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:\Data\Encrypted\EXCEL WORKBOOKS\STRATEGY AND EXECUTION PROJECTS\ONE CENSUS &amp; TRANSFER TOOL\"/>
    </mc:Choice>
  </mc:AlternateContent>
  <xr:revisionPtr revIDLastSave="0" documentId="13_ncr:1_{383326D8-F3B5-44E1-AD28-5C18EBACE35B}" xr6:coauthVersionLast="47" xr6:coauthVersionMax="47" xr10:uidLastSave="{00000000-0000-0000-0000-000000000000}"/>
  <bookViews>
    <workbookView xWindow="-120" yWindow="-120" windowWidth="29040" windowHeight="15840" tabRatio="776" xr2:uid="{2521ABE1-9FB5-4AC1-8EBB-F7AEAC7B0134}"/>
  </bookViews>
  <sheets>
    <sheet name="INPUT" sheetId="1" r:id="rId1"/>
    <sheet name="Med &amp; Den PlanIDs_5.30.23" sheetId="3" state="hidden" r:id="rId2"/>
    <sheet name="PICK LISTS" sheetId="2" state="hidden" r:id="rId3"/>
    <sheet name="ZIP CODES" sheetId="16" state="hidden" r:id="rId4"/>
  </sheets>
  <externalReferences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0" hidden="1">INPUT!$B$24:$AE$524</definedName>
    <definedName name="_xlnm._FilterDatabase" localSheetId="1" hidden="1">'Med &amp; Den PlanIDs_5.30.23'!$A$1:$D$19292</definedName>
    <definedName name="_xlnm._FilterDatabase" localSheetId="3" hidden="1">'ZIP CODES'!$A$1:$C$42523</definedName>
    <definedName name="Abbreviations" localSheetId="3">[1]LISTS!#REF!</definedName>
    <definedName name="Abbreviations">[2]LISTS!#REF!</definedName>
    <definedName name="aetSel">'[3]Input Tab'!$F$32</definedName>
    <definedName name="bwps">'[3]Input Tab'!$Q$14:$Q$15</definedName>
    <definedName name="CensusInputAnswers" localSheetId="3">[1]LISTS!$E$2:$E$4</definedName>
    <definedName name="CensusInputAnswers">[2]LISTS!$E$2:$E$4</definedName>
    <definedName name="CensusType">'[3]QRS Member Census Converter'!$B$8</definedName>
    <definedName name="custType">'[3]Input Tab'!$R$18:$R$19</definedName>
    <definedName name="dental">'[3]Input Tab'!$F$44</definedName>
    <definedName name="disability">'[3]Input Tab'!$G$51</definedName>
    <definedName name="ec">'[3]Input Tab'!$F$34</definedName>
    <definedName name="effDates">'[3]Input Tab'!$AA$15:$AA$38</definedName>
    <definedName name="EffectiveDates" localSheetId="3">[1]LISTS!$A$2:$A$28</definedName>
    <definedName name="EffectiveDates">[2]LISTS!$A$2:$A$28</definedName>
    <definedName name="EmploymentStatus">'[4]Drop down values'!$E$1:$E$4</definedName>
    <definedName name="entryColDen">'[3]Entry Tab'!$Z:$Z,'[3]Entry Tab'!$AL:$AM,'[3]Entry Tab'!$X:$X</definedName>
    <definedName name="entryColPayflex">'[3]Entry Tab'!$BB:$BI,'[3]Entry Tab'!$BN:$BO</definedName>
    <definedName name="entryColPayflexDCAFSA">'[3]Entry Tab'!$BJ:$BL,'[3]Entry Tab'!$BP:$BP</definedName>
    <definedName name="ExpectedDen">'[4]Drop down values'!$I$1:$I$6</definedName>
    <definedName name="ExpectedMed">'[4]Drop down values'!$G$1:$G$5</definedName>
    <definedName name="FISelfFundedOptions" localSheetId="3">[1]LISTS!#REF!</definedName>
    <definedName name="FISelfFundedOptions">[2]LISTS!#REF!</definedName>
    <definedName name="Gender" localSheetId="3">[1]LISTS!$T$2:$T$3</definedName>
    <definedName name="Gender">[2]LISTS!$T$2:$T$3</definedName>
    <definedName name="hmo">'[3]Input Tab'!$F$29</definedName>
    <definedName name="inputCreator">'[3]Input Tab'!$O$54:$O$58</definedName>
    <definedName name="inputRowPreparerAttest">'[3]Input Tab'!#REF!</definedName>
    <definedName name="life">'[3]Input Tab'!$G$48</definedName>
    <definedName name="mc">'[3]Input Tab'!$F$36</definedName>
    <definedName name="MedicalDentalTiers" localSheetId="3">[1]LISTS!$W$2:$W$6</definedName>
    <definedName name="MedicalDentalTiers">[2]LISTS!$W$2:$W$6</definedName>
    <definedName name="MemberType" localSheetId="3">[1]LISTS!$AC$2:$AC$4</definedName>
    <definedName name="MemberType">[2]LISTS!$AC$2:$AC$4</definedName>
    <definedName name="oaAetSel">'[3]Input Tab'!$F$33</definedName>
    <definedName name="oaec">'[3]Input Tab'!$F$35</definedName>
    <definedName name="oamc">'[3]Input Tab'!$F$37</definedName>
    <definedName name="otherLoc">'[3]Input Tab'!$F$64</definedName>
    <definedName name="qpos">'[3]Input Tab'!$F$30</definedName>
    <definedName name="Relationship">'[4]Drop down values'!$A$1:$A$3</definedName>
    <definedName name="relationships">'[3]Input Tab'!$I$14:$I$25</definedName>
    <definedName name="sbmp">'[5]Input Tab'!$C$4:$C$4</definedName>
    <definedName name="segment">'[3]Input Tab'!$F$22</definedName>
    <definedName name="segments">'[3]Input Tab'!$R$14:$R$15</definedName>
    <definedName name="SICResources" localSheetId="3">[1]LISTS!$AJ$2:$AJ$15</definedName>
    <definedName name="SICResources">[2]LISTS!$AJ$2:$AJ$15</definedName>
    <definedName name="states">'[3]Input Tab'!$Z$15:$Z$66</definedName>
    <definedName name="tobaccoStates">'[3]Input Tab'!$O$14:$O$20</definedName>
    <definedName name="trad">'[3]Input Tab'!#REF!</definedName>
    <definedName name="WorkStatus" localSheetId="3">[1]LISTS!$AH$2:$AH$4</definedName>
    <definedName name="WorkStatus">[2]LISTS!$AH$2:$AH$4</definedName>
    <definedName name="workZip">'[3]Input Tab'!$F$20</definedName>
    <definedName name="YesNo" localSheetId="3">[1]LISTS!$C$2:$C$4</definedName>
    <definedName name="YesNo">[2]LISTS!$C$2:$C$4</definedName>
    <definedName name="YN">'[3]Input Tab'!$M$14:$M$15</definedName>
    <definedName name="ZipCodeNumbers">'ZIP CODES'!$A$2:$A$42523</definedName>
    <definedName name="ZipCodeStates">'ZIP CODES'!$B$2:$B$42523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21" i="1" l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K20" i="1" l="1"/>
  <c r="K18" i="1"/>
  <c r="K16" i="1"/>
  <c r="K14" i="1"/>
  <c r="K12" i="1"/>
  <c r="D20" i="1"/>
  <c r="D18" i="1"/>
  <c r="D16" i="1"/>
  <c r="D14" i="1"/>
  <c r="D12" i="1"/>
  <c r="C26090" i="3"/>
  <c r="C26089" i="3"/>
  <c r="C26088" i="3"/>
  <c r="C26087" i="3"/>
  <c r="C26086" i="3"/>
  <c r="C26085" i="3"/>
  <c r="C26084" i="3"/>
  <c r="C26083" i="3"/>
  <c r="C26082" i="3"/>
  <c r="C26081" i="3"/>
  <c r="C26080" i="3"/>
  <c r="C26079" i="3"/>
  <c r="C26078" i="3"/>
  <c r="C26077" i="3"/>
  <c r="C26076" i="3"/>
  <c r="C26075" i="3"/>
  <c r="C26074" i="3"/>
  <c r="C26073" i="3"/>
  <c r="C26072" i="3"/>
  <c r="C26071" i="3"/>
  <c r="C26070" i="3"/>
  <c r="C26069" i="3"/>
  <c r="C26068" i="3"/>
  <c r="C26067" i="3"/>
  <c r="C26066" i="3"/>
  <c r="C26065" i="3"/>
  <c r="C26064" i="3"/>
  <c r="C26063" i="3"/>
  <c r="C26062" i="3"/>
  <c r="C26061" i="3"/>
  <c r="C26060" i="3"/>
  <c r="C26059" i="3"/>
  <c r="C26058" i="3"/>
  <c r="C26057" i="3"/>
  <c r="C26056" i="3"/>
  <c r="C26055" i="3"/>
  <c r="C26054" i="3"/>
  <c r="C26053" i="3"/>
  <c r="C26052" i="3"/>
  <c r="C26051" i="3"/>
  <c r="C26050" i="3"/>
  <c r="C26049" i="3"/>
  <c r="C26048" i="3"/>
  <c r="C26047" i="3"/>
  <c r="C26046" i="3"/>
  <c r="C26045" i="3"/>
  <c r="C26044" i="3"/>
  <c r="C26043" i="3"/>
  <c r="C26042" i="3"/>
  <c r="C26041" i="3"/>
  <c r="C26040" i="3"/>
  <c r="C26039" i="3"/>
  <c r="C26038" i="3"/>
  <c r="C26037" i="3"/>
  <c r="C26036" i="3"/>
  <c r="C26035" i="3"/>
  <c r="C26034" i="3"/>
  <c r="C26033" i="3"/>
  <c r="C26032" i="3"/>
  <c r="C26031" i="3"/>
  <c r="C26030" i="3"/>
  <c r="C26029" i="3"/>
  <c r="C26028" i="3"/>
  <c r="C26027" i="3"/>
  <c r="C26026" i="3"/>
  <c r="C26025" i="3"/>
  <c r="C26024" i="3"/>
  <c r="C26023" i="3"/>
  <c r="C26022" i="3"/>
  <c r="C26021" i="3"/>
  <c r="C26020" i="3"/>
  <c r="C26019" i="3"/>
  <c r="C26018" i="3"/>
  <c r="C26017" i="3"/>
  <c r="C26016" i="3"/>
  <c r="C26015" i="3"/>
  <c r="C26014" i="3"/>
  <c r="C26013" i="3"/>
  <c r="C26012" i="3"/>
  <c r="C26011" i="3"/>
  <c r="C26010" i="3"/>
  <c r="C26009" i="3"/>
  <c r="C26008" i="3"/>
  <c r="C26007" i="3"/>
  <c r="C26006" i="3"/>
  <c r="C26005" i="3"/>
  <c r="C26004" i="3"/>
  <c r="C26003" i="3"/>
  <c r="C26002" i="3"/>
  <c r="C26001" i="3"/>
  <c r="C26000" i="3"/>
  <c r="C25999" i="3"/>
  <c r="C25998" i="3"/>
  <c r="C25997" i="3"/>
  <c r="C25996" i="3"/>
  <c r="C25995" i="3"/>
  <c r="C25994" i="3"/>
  <c r="C25993" i="3"/>
  <c r="C25992" i="3"/>
  <c r="C25991" i="3"/>
  <c r="C25990" i="3"/>
  <c r="C25989" i="3"/>
  <c r="C25988" i="3"/>
  <c r="C25987" i="3"/>
  <c r="C25986" i="3"/>
  <c r="C25985" i="3"/>
  <c r="C25984" i="3"/>
  <c r="C25983" i="3"/>
  <c r="C25982" i="3"/>
  <c r="C25981" i="3"/>
  <c r="C25980" i="3"/>
  <c r="C25979" i="3"/>
  <c r="C25978" i="3"/>
  <c r="C25977" i="3"/>
  <c r="C25976" i="3"/>
  <c r="C25975" i="3"/>
  <c r="C25974" i="3"/>
  <c r="C25973" i="3"/>
  <c r="C25972" i="3"/>
  <c r="C25971" i="3"/>
  <c r="C25970" i="3"/>
  <c r="C25969" i="3"/>
  <c r="C25968" i="3"/>
  <c r="C25967" i="3"/>
  <c r="C25966" i="3"/>
  <c r="C25965" i="3"/>
  <c r="C25964" i="3"/>
  <c r="C25963" i="3"/>
  <c r="C25962" i="3"/>
  <c r="C25961" i="3"/>
  <c r="C25960" i="3"/>
  <c r="C25959" i="3"/>
  <c r="C25958" i="3"/>
  <c r="C25957" i="3"/>
  <c r="C25956" i="3"/>
  <c r="C25955" i="3"/>
  <c r="C25954" i="3"/>
  <c r="C25953" i="3"/>
  <c r="C25952" i="3"/>
  <c r="C25951" i="3"/>
  <c r="C25950" i="3"/>
  <c r="C25949" i="3"/>
  <c r="C25948" i="3"/>
  <c r="C25947" i="3"/>
  <c r="C25946" i="3"/>
  <c r="C25945" i="3"/>
  <c r="C25944" i="3"/>
  <c r="C25943" i="3"/>
  <c r="C25942" i="3"/>
  <c r="C25941" i="3"/>
  <c r="C25940" i="3"/>
  <c r="C25939" i="3"/>
  <c r="C25938" i="3"/>
  <c r="C25937" i="3"/>
  <c r="C25936" i="3"/>
  <c r="C25935" i="3"/>
  <c r="C25934" i="3"/>
  <c r="C25933" i="3"/>
  <c r="C25932" i="3"/>
  <c r="C25931" i="3"/>
  <c r="C25930" i="3"/>
  <c r="C25929" i="3"/>
  <c r="C25928" i="3"/>
  <c r="C25927" i="3"/>
  <c r="C25926" i="3"/>
  <c r="C25925" i="3"/>
  <c r="C25924" i="3"/>
  <c r="C25923" i="3"/>
  <c r="C25922" i="3"/>
  <c r="C25921" i="3"/>
  <c r="C25920" i="3"/>
  <c r="C25919" i="3"/>
  <c r="C25918" i="3"/>
  <c r="C25917" i="3"/>
  <c r="C25916" i="3"/>
  <c r="C25915" i="3"/>
  <c r="C25914" i="3"/>
  <c r="C25913" i="3"/>
  <c r="C25912" i="3"/>
  <c r="C25911" i="3"/>
  <c r="C25910" i="3"/>
  <c r="C25909" i="3"/>
  <c r="C25908" i="3"/>
  <c r="C25907" i="3"/>
  <c r="C25906" i="3"/>
  <c r="C25905" i="3"/>
  <c r="C25904" i="3"/>
  <c r="C25903" i="3"/>
  <c r="C25902" i="3"/>
  <c r="C25901" i="3"/>
  <c r="C25900" i="3"/>
  <c r="C25899" i="3"/>
  <c r="C25898" i="3"/>
  <c r="C25897" i="3"/>
  <c r="C25896" i="3"/>
  <c r="C25895" i="3"/>
  <c r="C25894" i="3"/>
  <c r="C25893" i="3"/>
  <c r="C25892" i="3"/>
  <c r="C25891" i="3"/>
  <c r="C25890" i="3"/>
  <c r="C25889" i="3"/>
  <c r="C25888" i="3"/>
  <c r="C25887" i="3"/>
  <c r="C25886" i="3"/>
  <c r="C25885" i="3"/>
  <c r="C25884" i="3"/>
  <c r="C25883" i="3"/>
  <c r="C25882" i="3"/>
  <c r="C25881" i="3"/>
  <c r="C25880" i="3"/>
  <c r="C25879" i="3"/>
  <c r="C25878" i="3"/>
  <c r="C25877" i="3"/>
  <c r="C25876" i="3"/>
  <c r="C25875" i="3"/>
  <c r="C25874" i="3"/>
  <c r="C25873" i="3"/>
  <c r="C25872" i="3"/>
  <c r="C25871" i="3"/>
  <c r="C25870" i="3"/>
  <c r="C25869" i="3"/>
  <c r="C25868" i="3"/>
  <c r="C25867" i="3"/>
  <c r="C25866" i="3"/>
  <c r="C25865" i="3"/>
  <c r="C25864" i="3"/>
  <c r="C25863" i="3"/>
  <c r="C25862" i="3"/>
  <c r="C25861" i="3"/>
  <c r="C25860" i="3"/>
  <c r="C25859" i="3"/>
  <c r="C25858" i="3"/>
  <c r="C25857" i="3"/>
  <c r="C25856" i="3"/>
  <c r="C25855" i="3"/>
  <c r="C25854" i="3"/>
  <c r="C25853" i="3"/>
  <c r="C25852" i="3"/>
  <c r="C25851" i="3"/>
  <c r="C25850" i="3"/>
  <c r="C25849" i="3"/>
  <c r="C25848" i="3"/>
  <c r="C25847" i="3"/>
  <c r="C25846" i="3"/>
  <c r="C25845" i="3"/>
  <c r="C25844" i="3"/>
  <c r="C25843" i="3"/>
  <c r="C25842" i="3"/>
  <c r="C25841" i="3"/>
  <c r="C25840" i="3"/>
  <c r="C25839" i="3"/>
  <c r="C25838" i="3"/>
  <c r="C25837" i="3"/>
  <c r="C25836" i="3"/>
  <c r="C25835" i="3"/>
  <c r="C25834" i="3"/>
  <c r="C25833" i="3"/>
  <c r="C25832" i="3"/>
  <c r="C25831" i="3"/>
  <c r="C25830" i="3"/>
  <c r="C25829" i="3"/>
  <c r="C25828" i="3"/>
  <c r="C25827" i="3"/>
  <c r="C25826" i="3"/>
  <c r="C25825" i="3"/>
  <c r="C25824" i="3"/>
  <c r="C25823" i="3"/>
  <c r="C25822" i="3"/>
  <c r="C25821" i="3"/>
  <c r="C25820" i="3"/>
  <c r="C25819" i="3"/>
  <c r="C25818" i="3"/>
  <c r="C25817" i="3"/>
  <c r="C25816" i="3"/>
  <c r="C25815" i="3"/>
  <c r="C25814" i="3"/>
  <c r="C25813" i="3"/>
  <c r="C25812" i="3"/>
  <c r="C25811" i="3"/>
  <c r="C25810" i="3"/>
  <c r="C25809" i="3"/>
  <c r="C25808" i="3"/>
  <c r="C25807" i="3"/>
  <c r="C25806" i="3"/>
  <c r="C25805" i="3"/>
  <c r="C25804" i="3"/>
  <c r="C25803" i="3"/>
  <c r="C25802" i="3"/>
  <c r="C25801" i="3"/>
  <c r="C25800" i="3"/>
  <c r="C25799" i="3"/>
  <c r="C25798" i="3"/>
  <c r="C25797" i="3"/>
  <c r="C25796" i="3"/>
  <c r="C25795" i="3"/>
  <c r="C25794" i="3"/>
  <c r="C25793" i="3"/>
  <c r="C25792" i="3"/>
  <c r="C25791" i="3"/>
  <c r="C25790" i="3"/>
  <c r="C25789" i="3"/>
  <c r="C25788" i="3"/>
  <c r="C25787" i="3"/>
  <c r="C25786" i="3"/>
  <c r="C25785" i="3"/>
  <c r="C25784" i="3"/>
  <c r="C25783" i="3"/>
  <c r="C25782" i="3"/>
  <c r="C25781" i="3"/>
  <c r="C25780" i="3"/>
  <c r="C25779" i="3"/>
  <c r="C25778" i="3"/>
  <c r="C25777" i="3"/>
  <c r="C25776" i="3"/>
  <c r="C25775" i="3"/>
  <c r="C25774" i="3"/>
  <c r="C25773" i="3"/>
  <c r="C25772" i="3"/>
  <c r="C25771" i="3"/>
  <c r="C25770" i="3"/>
  <c r="C25769" i="3"/>
  <c r="C25768" i="3"/>
  <c r="C25767" i="3"/>
  <c r="C25766" i="3"/>
  <c r="C25765" i="3"/>
  <c r="C25764" i="3"/>
  <c r="C25763" i="3"/>
  <c r="C25762" i="3"/>
  <c r="C25761" i="3"/>
  <c r="C25760" i="3"/>
  <c r="C25759" i="3"/>
  <c r="C25758" i="3"/>
  <c r="C25757" i="3"/>
  <c r="C25756" i="3"/>
  <c r="C25755" i="3"/>
  <c r="C25754" i="3"/>
  <c r="C25753" i="3"/>
  <c r="C25752" i="3"/>
  <c r="C25751" i="3"/>
  <c r="C25750" i="3"/>
  <c r="C25749" i="3"/>
  <c r="C25748" i="3"/>
  <c r="C25747" i="3"/>
  <c r="C25746" i="3"/>
  <c r="C25745" i="3"/>
  <c r="C25744" i="3"/>
  <c r="C25743" i="3"/>
  <c r="C25742" i="3"/>
  <c r="C25741" i="3"/>
  <c r="C25740" i="3"/>
  <c r="C25739" i="3"/>
  <c r="C25738" i="3"/>
  <c r="C25737" i="3"/>
  <c r="C25736" i="3"/>
  <c r="C25735" i="3"/>
  <c r="C25734" i="3"/>
  <c r="C25733" i="3"/>
  <c r="C25732" i="3"/>
  <c r="C25731" i="3"/>
  <c r="C25730" i="3"/>
  <c r="C25729" i="3"/>
  <c r="C25728" i="3"/>
  <c r="C25727" i="3"/>
  <c r="C25726" i="3"/>
  <c r="C25725" i="3"/>
  <c r="C25724" i="3"/>
  <c r="C25723" i="3"/>
  <c r="C25722" i="3"/>
  <c r="C25721" i="3"/>
  <c r="C25720" i="3"/>
  <c r="C25719" i="3"/>
  <c r="C25718" i="3"/>
  <c r="C25717" i="3"/>
  <c r="C25716" i="3"/>
  <c r="C25715" i="3"/>
  <c r="C25714" i="3"/>
  <c r="C25713" i="3"/>
  <c r="C25712" i="3"/>
  <c r="C25711" i="3"/>
  <c r="C25710" i="3"/>
  <c r="C25709" i="3"/>
  <c r="C25708" i="3"/>
  <c r="C25707" i="3"/>
  <c r="C25706" i="3"/>
  <c r="C25705" i="3"/>
  <c r="C25704" i="3"/>
  <c r="C25703" i="3"/>
  <c r="C25702" i="3"/>
  <c r="C25701" i="3"/>
  <c r="C25700" i="3"/>
  <c r="C25699" i="3"/>
  <c r="C25698" i="3"/>
  <c r="C25697" i="3"/>
  <c r="C25696" i="3"/>
  <c r="C25695" i="3"/>
  <c r="C25694" i="3"/>
  <c r="C25693" i="3"/>
  <c r="C25692" i="3"/>
  <c r="C25691" i="3"/>
  <c r="C25690" i="3"/>
  <c r="C25689" i="3"/>
  <c r="C25688" i="3"/>
  <c r="C25687" i="3"/>
  <c r="C25686" i="3"/>
  <c r="C25685" i="3"/>
  <c r="C25684" i="3"/>
  <c r="C25683" i="3"/>
  <c r="C25682" i="3"/>
  <c r="C25681" i="3"/>
  <c r="C25680" i="3"/>
  <c r="C25679" i="3"/>
  <c r="C25678" i="3"/>
  <c r="C25677" i="3"/>
  <c r="C25676" i="3"/>
  <c r="C25675" i="3"/>
  <c r="C25674" i="3"/>
  <c r="C25673" i="3"/>
  <c r="C25672" i="3"/>
  <c r="C25671" i="3"/>
  <c r="C25670" i="3"/>
  <c r="C25669" i="3"/>
  <c r="C25668" i="3"/>
  <c r="C25667" i="3"/>
  <c r="C25666" i="3"/>
  <c r="C25665" i="3"/>
  <c r="C25664" i="3"/>
  <c r="C25663" i="3"/>
  <c r="C25662" i="3"/>
  <c r="C25661" i="3"/>
  <c r="C25660" i="3"/>
  <c r="C25659" i="3"/>
  <c r="C25658" i="3"/>
  <c r="C25657" i="3"/>
  <c r="C25656" i="3"/>
  <c r="C25655" i="3"/>
  <c r="C25654" i="3"/>
  <c r="C25653" i="3"/>
  <c r="C25652" i="3"/>
  <c r="C25651" i="3"/>
  <c r="C25650" i="3"/>
  <c r="C25649" i="3"/>
  <c r="C25648" i="3"/>
  <c r="C25647" i="3"/>
  <c r="C25646" i="3"/>
  <c r="C25645" i="3"/>
  <c r="C25644" i="3"/>
  <c r="C25643" i="3"/>
  <c r="C25642" i="3"/>
  <c r="C25641" i="3"/>
  <c r="C25640" i="3"/>
  <c r="C25639" i="3"/>
  <c r="C25638" i="3"/>
  <c r="C25637" i="3"/>
  <c r="C25636" i="3"/>
  <c r="C25635" i="3"/>
  <c r="C25634" i="3"/>
  <c r="C25633" i="3"/>
  <c r="C25632" i="3"/>
  <c r="C25631" i="3"/>
  <c r="C25630" i="3"/>
  <c r="C25629" i="3"/>
  <c r="C25628" i="3"/>
  <c r="C25627" i="3"/>
  <c r="C25626" i="3"/>
  <c r="C25625" i="3"/>
  <c r="C25624" i="3"/>
  <c r="C25623" i="3"/>
  <c r="C25622" i="3"/>
  <c r="C25621" i="3"/>
  <c r="C25620" i="3"/>
  <c r="C25619" i="3"/>
  <c r="C25618" i="3"/>
  <c r="C25617" i="3"/>
  <c r="C25616" i="3"/>
  <c r="C25615" i="3"/>
  <c r="C25614" i="3"/>
  <c r="C25613" i="3"/>
  <c r="C25612" i="3"/>
  <c r="C25611" i="3"/>
  <c r="C25610" i="3"/>
  <c r="C25609" i="3"/>
  <c r="C25608" i="3"/>
  <c r="C25607" i="3"/>
  <c r="C25606" i="3"/>
  <c r="C25605" i="3"/>
  <c r="C25604" i="3"/>
  <c r="C25603" i="3"/>
  <c r="C25602" i="3"/>
  <c r="C25601" i="3"/>
  <c r="C25600" i="3"/>
  <c r="C25599" i="3"/>
  <c r="C25598" i="3"/>
  <c r="C25597" i="3"/>
  <c r="C25596" i="3"/>
  <c r="C25595" i="3"/>
  <c r="C25594" i="3"/>
  <c r="C25593" i="3"/>
  <c r="C25592" i="3"/>
  <c r="C25591" i="3"/>
  <c r="C25590" i="3"/>
  <c r="C25589" i="3"/>
  <c r="C25588" i="3"/>
  <c r="C25587" i="3"/>
  <c r="C25586" i="3"/>
  <c r="C25585" i="3"/>
  <c r="C25584" i="3"/>
  <c r="C25583" i="3"/>
  <c r="C25582" i="3"/>
  <c r="C25581" i="3"/>
  <c r="C25580" i="3"/>
  <c r="C25579" i="3"/>
  <c r="C25578" i="3"/>
  <c r="C25577" i="3"/>
  <c r="C25576" i="3"/>
  <c r="C25575" i="3"/>
  <c r="C25574" i="3"/>
  <c r="C25573" i="3"/>
  <c r="C25572" i="3"/>
  <c r="C25571" i="3"/>
  <c r="C25570" i="3"/>
  <c r="C25569" i="3"/>
  <c r="C25568" i="3"/>
  <c r="C25567" i="3"/>
  <c r="C25566" i="3"/>
  <c r="C25565" i="3"/>
  <c r="C25564" i="3"/>
  <c r="C25563" i="3"/>
  <c r="C25562" i="3"/>
  <c r="C25561" i="3"/>
  <c r="C25560" i="3"/>
  <c r="C25559" i="3"/>
  <c r="C25558" i="3"/>
  <c r="C25557" i="3"/>
  <c r="C25556" i="3"/>
  <c r="C25555" i="3"/>
  <c r="C25554" i="3"/>
  <c r="C25553" i="3"/>
  <c r="C25552" i="3"/>
  <c r="C25551" i="3"/>
  <c r="C25550" i="3"/>
  <c r="C25549" i="3"/>
  <c r="C25548" i="3"/>
  <c r="C25547" i="3"/>
  <c r="C25546" i="3"/>
  <c r="C25545" i="3"/>
  <c r="C25544" i="3"/>
  <c r="C25543" i="3"/>
  <c r="C25542" i="3"/>
  <c r="C25541" i="3"/>
  <c r="C25540" i="3"/>
  <c r="C25539" i="3"/>
  <c r="C25538" i="3"/>
  <c r="C25537" i="3"/>
  <c r="C25536" i="3"/>
  <c r="C25535" i="3"/>
  <c r="C25534" i="3"/>
  <c r="C25533" i="3"/>
  <c r="C25532" i="3"/>
  <c r="C25531" i="3"/>
  <c r="C25530" i="3"/>
  <c r="C25529" i="3"/>
  <c r="C25528" i="3"/>
  <c r="C25527" i="3"/>
  <c r="C25526" i="3"/>
  <c r="C25525" i="3"/>
  <c r="C25524" i="3"/>
  <c r="C25523" i="3"/>
  <c r="C25522" i="3"/>
  <c r="C25521" i="3"/>
  <c r="C25520" i="3"/>
  <c r="C25519" i="3"/>
  <c r="C25518" i="3"/>
  <c r="C25517" i="3"/>
  <c r="C25516" i="3"/>
  <c r="C25515" i="3"/>
  <c r="C25514" i="3"/>
  <c r="C25513" i="3"/>
  <c r="C25512" i="3"/>
  <c r="C25511" i="3"/>
  <c r="C25510" i="3"/>
  <c r="C25509" i="3"/>
  <c r="C25508" i="3"/>
  <c r="C25507" i="3"/>
  <c r="C25506" i="3"/>
  <c r="C25505" i="3"/>
  <c r="C25504" i="3"/>
  <c r="C25503" i="3"/>
  <c r="C25502" i="3"/>
  <c r="C25501" i="3"/>
  <c r="C25500" i="3"/>
  <c r="C25499" i="3"/>
  <c r="C25498" i="3"/>
  <c r="C25497" i="3"/>
  <c r="C25496" i="3"/>
  <c r="C25495" i="3"/>
  <c r="C25494" i="3"/>
  <c r="C25493" i="3"/>
  <c r="C25492" i="3"/>
  <c r="C25491" i="3"/>
  <c r="C25490" i="3"/>
  <c r="C25489" i="3"/>
  <c r="C25488" i="3"/>
  <c r="C25487" i="3"/>
  <c r="C25486" i="3"/>
  <c r="C25485" i="3"/>
  <c r="C25484" i="3"/>
  <c r="C25483" i="3"/>
  <c r="C25482" i="3"/>
  <c r="C25481" i="3"/>
  <c r="C25480" i="3"/>
  <c r="C25479" i="3"/>
  <c r="C25478" i="3"/>
  <c r="C25477" i="3"/>
  <c r="C25476" i="3"/>
  <c r="C25475" i="3"/>
  <c r="C25474" i="3"/>
  <c r="C25473" i="3"/>
  <c r="C25472" i="3"/>
  <c r="C25471" i="3"/>
  <c r="C25470" i="3"/>
  <c r="C25469" i="3"/>
  <c r="C25468" i="3"/>
  <c r="C25467" i="3"/>
  <c r="C25466" i="3"/>
  <c r="C25465" i="3"/>
  <c r="C25464" i="3"/>
  <c r="C25463" i="3"/>
  <c r="C25462" i="3"/>
  <c r="C25461" i="3"/>
  <c r="C25460" i="3"/>
  <c r="C25459" i="3"/>
  <c r="C25458" i="3"/>
  <c r="C25457" i="3"/>
  <c r="C25456" i="3"/>
  <c r="C25455" i="3"/>
  <c r="C25454" i="3"/>
  <c r="C25453" i="3"/>
  <c r="C25452" i="3"/>
  <c r="C25451" i="3"/>
  <c r="C25450" i="3"/>
  <c r="C25449" i="3"/>
  <c r="C25448" i="3"/>
  <c r="C25447" i="3"/>
  <c r="C25446" i="3"/>
  <c r="C25445" i="3"/>
  <c r="C25444" i="3"/>
  <c r="C25443" i="3"/>
  <c r="C25442" i="3"/>
  <c r="C25441" i="3"/>
  <c r="C25440" i="3"/>
  <c r="C25439" i="3"/>
  <c r="C25438" i="3"/>
  <c r="C25437" i="3"/>
  <c r="C25436" i="3"/>
  <c r="C25435" i="3"/>
  <c r="C25434" i="3"/>
  <c r="C25433" i="3"/>
  <c r="C25432" i="3"/>
  <c r="C25431" i="3"/>
  <c r="C25430" i="3"/>
  <c r="C25429" i="3"/>
  <c r="C25428" i="3"/>
  <c r="C25427" i="3"/>
  <c r="C25426" i="3"/>
  <c r="C25425" i="3"/>
  <c r="C25424" i="3"/>
  <c r="C25423" i="3"/>
  <c r="C25422" i="3"/>
  <c r="C25421" i="3"/>
  <c r="C25420" i="3"/>
  <c r="C25419" i="3"/>
  <c r="C25418" i="3"/>
  <c r="C25417" i="3"/>
  <c r="C25416" i="3"/>
  <c r="C25415" i="3"/>
  <c r="C25414" i="3"/>
  <c r="C25413" i="3"/>
  <c r="C25412" i="3"/>
  <c r="C25411" i="3"/>
  <c r="C25410" i="3"/>
  <c r="C25409" i="3"/>
  <c r="C25408" i="3"/>
  <c r="C25407" i="3"/>
  <c r="C25406" i="3"/>
  <c r="C25405" i="3"/>
  <c r="C25404" i="3"/>
  <c r="C25403" i="3"/>
  <c r="C25402" i="3"/>
  <c r="C25401" i="3"/>
  <c r="C25400" i="3"/>
  <c r="C25399" i="3"/>
  <c r="C25398" i="3"/>
  <c r="C25397" i="3"/>
  <c r="C25396" i="3"/>
  <c r="C25395" i="3"/>
  <c r="C25394" i="3"/>
  <c r="C25393" i="3"/>
  <c r="C25392" i="3"/>
  <c r="C25391" i="3"/>
  <c r="C25390" i="3"/>
  <c r="C25389" i="3"/>
  <c r="C25388" i="3"/>
  <c r="C25387" i="3"/>
  <c r="C25386" i="3"/>
  <c r="C25385" i="3"/>
  <c r="C25384" i="3"/>
  <c r="C25383" i="3"/>
  <c r="C25382" i="3"/>
  <c r="C25381" i="3"/>
  <c r="C25380" i="3"/>
  <c r="C25379" i="3"/>
  <c r="C25378" i="3"/>
  <c r="C25377" i="3"/>
  <c r="C25376" i="3"/>
  <c r="C25375" i="3"/>
  <c r="C25374" i="3"/>
  <c r="C25373" i="3"/>
  <c r="C25372" i="3"/>
  <c r="C25371" i="3"/>
  <c r="C25370" i="3"/>
  <c r="C25369" i="3"/>
  <c r="C25368" i="3"/>
  <c r="C25367" i="3"/>
  <c r="C25366" i="3"/>
  <c r="C25365" i="3"/>
  <c r="C25364" i="3"/>
  <c r="C25363" i="3"/>
  <c r="C25362" i="3"/>
  <c r="C25361" i="3"/>
  <c r="C25360" i="3"/>
  <c r="C25359" i="3"/>
  <c r="C25358" i="3"/>
  <c r="C25357" i="3"/>
  <c r="C25356" i="3"/>
  <c r="C25355" i="3"/>
  <c r="C25354" i="3"/>
  <c r="C25353" i="3"/>
  <c r="C25352" i="3"/>
  <c r="C25351" i="3"/>
  <c r="C25350" i="3"/>
  <c r="C25349" i="3"/>
  <c r="C25348" i="3"/>
  <c r="C25347" i="3"/>
  <c r="C25346" i="3"/>
  <c r="C25345" i="3"/>
  <c r="C25344" i="3"/>
  <c r="C25343" i="3"/>
  <c r="C25342" i="3"/>
  <c r="C25341" i="3"/>
  <c r="C25340" i="3"/>
  <c r="C25339" i="3"/>
  <c r="C25338" i="3"/>
  <c r="C25337" i="3"/>
  <c r="C25336" i="3"/>
  <c r="C25335" i="3"/>
  <c r="C25334" i="3"/>
  <c r="C25333" i="3"/>
  <c r="C25332" i="3"/>
  <c r="C25331" i="3"/>
  <c r="C25330" i="3"/>
  <c r="C25329" i="3"/>
  <c r="C25328" i="3"/>
  <c r="C25327" i="3"/>
  <c r="C25326" i="3"/>
  <c r="C25325" i="3"/>
  <c r="C25324" i="3"/>
  <c r="C25323" i="3"/>
  <c r="C25322" i="3"/>
  <c r="C25321" i="3"/>
  <c r="C25320" i="3"/>
  <c r="C25319" i="3"/>
  <c r="C25318" i="3"/>
  <c r="C25317" i="3"/>
  <c r="C25316" i="3"/>
  <c r="C25315" i="3"/>
  <c r="C25314" i="3"/>
  <c r="C25313" i="3"/>
  <c r="C25312" i="3"/>
  <c r="C25311" i="3"/>
  <c r="C25310" i="3"/>
  <c r="C25309" i="3"/>
  <c r="C25308" i="3"/>
  <c r="C25307" i="3"/>
  <c r="C25306" i="3"/>
  <c r="C25305" i="3"/>
  <c r="C25304" i="3"/>
  <c r="C25303" i="3"/>
  <c r="C25302" i="3"/>
  <c r="C25301" i="3"/>
  <c r="C25300" i="3"/>
  <c r="C25299" i="3"/>
  <c r="C25298" i="3"/>
  <c r="C25297" i="3"/>
  <c r="C25296" i="3"/>
  <c r="C25295" i="3"/>
  <c r="C25294" i="3"/>
  <c r="C25293" i="3"/>
  <c r="C25292" i="3"/>
  <c r="C25291" i="3"/>
  <c r="C25290" i="3"/>
  <c r="C25289" i="3"/>
  <c r="C25288" i="3"/>
  <c r="C25287" i="3"/>
  <c r="C25286" i="3"/>
  <c r="C25285" i="3"/>
  <c r="C25284" i="3"/>
  <c r="C25283" i="3"/>
  <c r="C25282" i="3"/>
  <c r="C25281" i="3"/>
  <c r="C25280" i="3"/>
  <c r="C25279" i="3"/>
  <c r="C25278" i="3"/>
  <c r="C25277" i="3"/>
  <c r="C25276" i="3"/>
  <c r="C25275" i="3"/>
  <c r="C25274" i="3"/>
  <c r="C25273" i="3"/>
  <c r="C25272" i="3"/>
  <c r="C25271" i="3"/>
  <c r="C25270" i="3"/>
  <c r="C25269" i="3"/>
  <c r="C25268" i="3"/>
  <c r="C25267" i="3"/>
  <c r="C25266" i="3"/>
  <c r="C25265" i="3"/>
  <c r="C25264" i="3"/>
  <c r="C25263" i="3"/>
  <c r="C25262" i="3"/>
  <c r="C25261" i="3"/>
  <c r="C25260" i="3"/>
  <c r="C25259" i="3"/>
  <c r="C25258" i="3"/>
  <c r="C25257" i="3"/>
  <c r="C25256" i="3"/>
  <c r="C25255" i="3"/>
  <c r="C25254" i="3"/>
  <c r="C25253" i="3"/>
  <c r="C25252" i="3"/>
  <c r="C25251" i="3"/>
  <c r="C25250" i="3"/>
  <c r="C25249" i="3"/>
  <c r="C25248" i="3"/>
  <c r="C25247" i="3"/>
  <c r="C25246" i="3"/>
  <c r="C25245" i="3"/>
  <c r="C25244" i="3"/>
  <c r="C25243" i="3"/>
  <c r="C25242" i="3"/>
  <c r="C25241" i="3"/>
  <c r="C25240" i="3"/>
  <c r="C25239" i="3"/>
  <c r="C25238" i="3"/>
  <c r="C25237" i="3"/>
  <c r="C25236" i="3"/>
  <c r="C25235" i="3"/>
  <c r="C25234" i="3"/>
  <c r="C25233" i="3"/>
  <c r="C25232" i="3"/>
  <c r="C25231" i="3"/>
  <c r="C25230" i="3"/>
  <c r="C25229" i="3"/>
  <c r="C25228" i="3"/>
  <c r="C25227" i="3"/>
  <c r="C25226" i="3"/>
  <c r="C25225" i="3"/>
  <c r="C25224" i="3"/>
  <c r="C25223" i="3"/>
  <c r="C25222" i="3"/>
  <c r="C25221" i="3"/>
  <c r="C25220" i="3"/>
  <c r="C25219" i="3"/>
  <c r="C25218" i="3"/>
  <c r="C25217" i="3"/>
  <c r="C25216" i="3"/>
  <c r="C25215" i="3"/>
  <c r="C25214" i="3"/>
  <c r="C25213" i="3"/>
  <c r="C25212" i="3"/>
  <c r="C25211" i="3"/>
  <c r="C25210" i="3"/>
  <c r="C25209" i="3"/>
  <c r="C25208" i="3"/>
  <c r="C25207" i="3"/>
  <c r="C25206" i="3"/>
  <c r="C25205" i="3"/>
  <c r="C25204" i="3"/>
  <c r="C25203" i="3"/>
  <c r="C25202" i="3"/>
  <c r="C25201" i="3"/>
  <c r="C25200" i="3"/>
  <c r="C25199" i="3"/>
  <c r="C25198" i="3"/>
  <c r="C25197" i="3"/>
  <c r="C25196" i="3"/>
  <c r="C25195" i="3"/>
  <c r="C25194" i="3"/>
  <c r="C25193" i="3"/>
  <c r="C25192" i="3"/>
  <c r="C25191" i="3"/>
  <c r="C25190" i="3"/>
  <c r="C25189" i="3"/>
  <c r="C25188" i="3"/>
  <c r="C25187" i="3"/>
  <c r="C25186" i="3"/>
  <c r="C25185" i="3"/>
  <c r="C25184" i="3"/>
  <c r="C25183" i="3"/>
  <c r="C25182" i="3"/>
  <c r="C25181" i="3"/>
  <c r="C25180" i="3"/>
  <c r="C25179" i="3"/>
  <c r="C25178" i="3"/>
  <c r="C25177" i="3"/>
  <c r="C25176" i="3"/>
  <c r="C25175" i="3"/>
  <c r="C25174" i="3"/>
  <c r="C25173" i="3"/>
  <c r="C25172" i="3"/>
  <c r="C25171" i="3"/>
  <c r="C25170" i="3"/>
  <c r="C25169" i="3"/>
  <c r="C25168" i="3"/>
  <c r="C25167" i="3"/>
  <c r="C25166" i="3"/>
  <c r="C25165" i="3"/>
  <c r="C25164" i="3"/>
  <c r="C25163" i="3"/>
  <c r="C25162" i="3"/>
  <c r="C25161" i="3"/>
  <c r="C25160" i="3"/>
  <c r="C25159" i="3"/>
  <c r="C25158" i="3"/>
  <c r="C25157" i="3"/>
  <c r="C25156" i="3"/>
  <c r="C25155" i="3"/>
  <c r="C25154" i="3"/>
  <c r="C25153" i="3"/>
  <c r="C25152" i="3"/>
  <c r="C25151" i="3"/>
  <c r="C25150" i="3"/>
  <c r="C25149" i="3"/>
  <c r="C25148" i="3"/>
  <c r="C25147" i="3"/>
  <c r="C25146" i="3"/>
  <c r="C25145" i="3"/>
  <c r="C25144" i="3"/>
  <c r="C25143" i="3"/>
  <c r="C25142" i="3"/>
  <c r="C25141" i="3"/>
  <c r="C25140" i="3"/>
  <c r="C25139" i="3"/>
  <c r="C25138" i="3"/>
  <c r="C25137" i="3"/>
  <c r="C25136" i="3"/>
  <c r="C25135" i="3"/>
  <c r="C25134" i="3"/>
  <c r="C25133" i="3"/>
  <c r="C25132" i="3"/>
  <c r="C25131" i="3"/>
  <c r="C25130" i="3"/>
  <c r="C25129" i="3"/>
  <c r="C25128" i="3"/>
  <c r="C25127" i="3"/>
  <c r="C25126" i="3"/>
  <c r="C25125" i="3"/>
  <c r="C25124" i="3"/>
  <c r="C25123" i="3"/>
  <c r="C25122" i="3"/>
  <c r="C25121" i="3"/>
  <c r="C25120" i="3"/>
  <c r="C25119" i="3"/>
  <c r="C25118" i="3"/>
  <c r="C25117" i="3"/>
  <c r="C25116" i="3"/>
  <c r="C25115" i="3"/>
  <c r="C25114" i="3"/>
  <c r="C25113" i="3"/>
  <c r="C25112" i="3"/>
  <c r="C25111" i="3"/>
  <c r="C25110" i="3"/>
  <c r="C25109" i="3"/>
  <c r="C25108" i="3"/>
  <c r="C25107" i="3"/>
  <c r="C25106" i="3"/>
  <c r="C25105" i="3"/>
  <c r="C25104" i="3"/>
  <c r="C25103" i="3"/>
  <c r="C25102" i="3"/>
  <c r="C25101" i="3"/>
  <c r="C25100" i="3"/>
  <c r="C25099" i="3"/>
  <c r="C25098" i="3"/>
  <c r="C25097" i="3"/>
  <c r="C25096" i="3"/>
  <c r="C25095" i="3"/>
  <c r="C25094" i="3"/>
  <c r="C25093" i="3"/>
  <c r="C25092" i="3"/>
  <c r="C25091" i="3"/>
  <c r="C25090" i="3"/>
  <c r="C25089" i="3"/>
  <c r="C25088" i="3"/>
  <c r="C25087" i="3"/>
  <c r="C25086" i="3"/>
  <c r="C25085" i="3"/>
  <c r="C25084" i="3"/>
  <c r="C25083" i="3"/>
  <c r="C25082" i="3"/>
  <c r="C25081" i="3"/>
  <c r="C25080" i="3"/>
  <c r="C25079" i="3"/>
  <c r="C25078" i="3"/>
  <c r="C25077" i="3"/>
  <c r="C25076" i="3"/>
  <c r="C25075" i="3"/>
  <c r="C25074" i="3"/>
  <c r="C25073" i="3"/>
  <c r="C25072" i="3"/>
  <c r="C25071" i="3"/>
  <c r="C25070" i="3"/>
  <c r="C25069" i="3"/>
  <c r="C25068" i="3"/>
  <c r="C25067" i="3"/>
  <c r="C25066" i="3"/>
  <c r="C25065" i="3"/>
  <c r="C25064" i="3"/>
  <c r="C25063" i="3"/>
  <c r="C25062" i="3"/>
  <c r="C25061" i="3"/>
  <c r="C25060" i="3"/>
  <c r="C25059" i="3"/>
  <c r="C25058" i="3"/>
  <c r="C25057" i="3"/>
  <c r="C25056" i="3"/>
  <c r="C25055" i="3"/>
  <c r="C25054" i="3"/>
  <c r="C25053" i="3"/>
  <c r="C25052" i="3"/>
  <c r="C25051" i="3"/>
  <c r="C25050" i="3"/>
  <c r="C25049" i="3"/>
  <c r="C25048" i="3"/>
  <c r="C25047" i="3"/>
  <c r="C25046" i="3"/>
  <c r="C25045" i="3"/>
  <c r="C25044" i="3"/>
  <c r="C25043" i="3"/>
  <c r="C25042" i="3"/>
  <c r="C25041" i="3"/>
  <c r="C25040" i="3"/>
  <c r="C25039" i="3"/>
  <c r="C25038" i="3"/>
  <c r="C25037" i="3"/>
  <c r="C25036" i="3"/>
  <c r="C25035" i="3"/>
  <c r="C25034" i="3"/>
  <c r="C25033" i="3"/>
  <c r="C25032" i="3"/>
  <c r="C25031" i="3"/>
  <c r="C25030" i="3"/>
  <c r="C25029" i="3"/>
  <c r="C25028" i="3"/>
  <c r="C25027" i="3"/>
  <c r="C25026" i="3"/>
  <c r="C25025" i="3"/>
  <c r="C25024" i="3"/>
  <c r="C25023" i="3"/>
  <c r="C25022" i="3"/>
  <c r="C25021" i="3"/>
  <c r="C25020" i="3"/>
  <c r="C25019" i="3"/>
  <c r="C25018" i="3"/>
  <c r="C25017" i="3"/>
  <c r="C25016" i="3"/>
  <c r="C25015" i="3"/>
  <c r="C25014" i="3"/>
  <c r="C25013" i="3"/>
  <c r="C25012" i="3"/>
  <c r="C25011" i="3"/>
  <c r="C25010" i="3"/>
  <c r="C25009" i="3"/>
  <c r="C25008" i="3"/>
  <c r="C25007" i="3"/>
  <c r="C25006" i="3"/>
  <c r="C25005" i="3"/>
  <c r="C25004" i="3"/>
  <c r="C25003" i="3"/>
  <c r="C25002" i="3"/>
  <c r="C25001" i="3"/>
  <c r="C25000" i="3"/>
  <c r="C24999" i="3"/>
  <c r="C24998" i="3"/>
  <c r="C24997" i="3"/>
  <c r="C24996" i="3"/>
  <c r="C24995" i="3"/>
  <c r="C24994" i="3"/>
  <c r="C24993" i="3"/>
  <c r="C24992" i="3"/>
  <c r="C24991" i="3"/>
  <c r="C24990" i="3"/>
  <c r="C24989" i="3"/>
  <c r="C24988" i="3"/>
  <c r="C24987" i="3"/>
  <c r="C24986" i="3"/>
  <c r="C24985" i="3"/>
  <c r="C24984" i="3"/>
  <c r="C24983" i="3"/>
  <c r="C24982" i="3"/>
  <c r="C24981" i="3"/>
  <c r="C24980" i="3"/>
  <c r="C24979" i="3"/>
  <c r="C24978" i="3"/>
  <c r="C24977" i="3"/>
  <c r="C24976" i="3"/>
  <c r="C24975" i="3"/>
  <c r="C24974" i="3"/>
  <c r="C24973" i="3"/>
  <c r="C24972" i="3"/>
  <c r="C24971" i="3"/>
  <c r="C24970" i="3"/>
  <c r="C24969" i="3"/>
  <c r="C24968" i="3"/>
  <c r="C24967" i="3"/>
  <c r="C24966" i="3"/>
  <c r="C24965" i="3"/>
  <c r="C24964" i="3"/>
  <c r="C24963" i="3"/>
  <c r="C24962" i="3"/>
  <c r="C24961" i="3"/>
  <c r="C24960" i="3"/>
  <c r="C24959" i="3"/>
  <c r="C24958" i="3"/>
  <c r="C24957" i="3"/>
  <c r="C24956" i="3"/>
  <c r="C24955" i="3"/>
  <c r="C24954" i="3"/>
  <c r="C24953" i="3"/>
  <c r="C24952" i="3"/>
  <c r="C24951" i="3"/>
  <c r="C24950" i="3"/>
  <c r="C24949" i="3"/>
  <c r="C24948" i="3"/>
  <c r="C24947" i="3"/>
  <c r="C24946" i="3"/>
  <c r="C24945" i="3"/>
  <c r="C24944" i="3"/>
  <c r="C24943" i="3"/>
  <c r="C24942" i="3"/>
  <c r="C24941" i="3"/>
  <c r="C24940" i="3"/>
  <c r="C24939" i="3"/>
  <c r="C24938" i="3"/>
  <c r="C24937" i="3"/>
  <c r="C24936" i="3"/>
  <c r="C24935" i="3"/>
  <c r="C24934" i="3"/>
  <c r="C24933" i="3"/>
  <c r="C24932" i="3"/>
  <c r="C24931" i="3"/>
  <c r="C24930" i="3"/>
  <c r="C24929" i="3"/>
  <c r="C24928" i="3"/>
  <c r="C24927" i="3"/>
  <c r="C24926" i="3"/>
  <c r="C24925" i="3"/>
  <c r="C24924" i="3"/>
  <c r="C24923" i="3"/>
  <c r="C24922" i="3"/>
  <c r="C24921" i="3"/>
  <c r="C24920" i="3"/>
  <c r="C24919" i="3"/>
  <c r="C24918" i="3"/>
  <c r="C24917" i="3"/>
  <c r="C24916" i="3"/>
  <c r="C24915" i="3"/>
  <c r="C24914" i="3"/>
  <c r="C24913" i="3"/>
  <c r="C24912" i="3"/>
  <c r="C24911" i="3"/>
  <c r="C24910" i="3"/>
  <c r="C24909" i="3"/>
  <c r="C24908" i="3"/>
  <c r="C24907" i="3"/>
  <c r="C24906" i="3"/>
  <c r="C24905" i="3"/>
  <c r="C24904" i="3"/>
  <c r="C24903" i="3"/>
  <c r="C24902" i="3"/>
  <c r="C24901" i="3"/>
  <c r="C24900" i="3"/>
  <c r="C24899" i="3"/>
  <c r="C24898" i="3"/>
  <c r="C24897" i="3"/>
  <c r="C24896" i="3"/>
  <c r="C24895" i="3"/>
  <c r="C24894" i="3"/>
  <c r="C24893" i="3"/>
  <c r="C24892" i="3"/>
  <c r="C24891" i="3"/>
  <c r="C24890" i="3"/>
  <c r="C24889" i="3"/>
  <c r="C24888" i="3"/>
  <c r="C24887" i="3"/>
  <c r="C24886" i="3"/>
  <c r="C24885" i="3"/>
  <c r="C24884" i="3"/>
  <c r="C24883" i="3"/>
  <c r="C24882" i="3"/>
  <c r="C24881" i="3"/>
  <c r="C24880" i="3"/>
  <c r="C24879" i="3"/>
  <c r="C24878" i="3"/>
  <c r="C24877" i="3"/>
  <c r="C24876" i="3"/>
  <c r="C24875" i="3"/>
  <c r="C24874" i="3"/>
  <c r="C24873" i="3"/>
  <c r="C24872" i="3"/>
  <c r="C24871" i="3"/>
  <c r="C24870" i="3"/>
  <c r="C24869" i="3"/>
  <c r="C24868" i="3"/>
  <c r="C24867" i="3"/>
  <c r="C24866" i="3"/>
  <c r="C24865" i="3"/>
  <c r="C24864" i="3"/>
  <c r="C24863" i="3"/>
  <c r="C24862" i="3"/>
  <c r="C24861" i="3"/>
  <c r="C24860" i="3"/>
  <c r="C24859" i="3"/>
  <c r="C24858" i="3"/>
  <c r="C24857" i="3"/>
  <c r="C24856" i="3"/>
  <c r="C24855" i="3"/>
  <c r="C24854" i="3"/>
  <c r="C24853" i="3"/>
  <c r="C24852" i="3"/>
  <c r="C24851" i="3"/>
  <c r="C24850" i="3"/>
  <c r="C24849" i="3"/>
  <c r="C24848" i="3"/>
  <c r="C24847" i="3"/>
  <c r="C24846" i="3"/>
  <c r="C24845" i="3"/>
  <c r="C24844" i="3"/>
  <c r="C24843" i="3"/>
  <c r="C24842" i="3"/>
  <c r="C24841" i="3"/>
  <c r="C24840" i="3"/>
  <c r="C24839" i="3"/>
  <c r="C24838" i="3"/>
  <c r="C24837" i="3"/>
  <c r="C24836" i="3"/>
  <c r="C24835" i="3"/>
  <c r="C24834" i="3"/>
  <c r="C24833" i="3"/>
  <c r="C24832" i="3"/>
  <c r="C24831" i="3"/>
  <c r="C24830" i="3"/>
  <c r="C24829" i="3"/>
  <c r="C24828" i="3"/>
  <c r="C24827" i="3"/>
  <c r="C24826" i="3"/>
  <c r="C24825" i="3"/>
  <c r="C24824" i="3"/>
  <c r="C24823" i="3"/>
  <c r="C24822" i="3"/>
  <c r="C24821" i="3"/>
  <c r="C24820" i="3"/>
  <c r="C24819" i="3"/>
  <c r="C24818" i="3"/>
  <c r="C24817" i="3"/>
  <c r="C24816" i="3"/>
  <c r="C24815" i="3"/>
  <c r="C24814" i="3"/>
  <c r="C24813" i="3"/>
  <c r="C24812" i="3"/>
  <c r="C24811" i="3"/>
  <c r="C24810" i="3"/>
  <c r="C24809" i="3"/>
  <c r="C24808" i="3"/>
  <c r="C24807" i="3"/>
  <c r="C24806" i="3"/>
  <c r="C24805" i="3"/>
  <c r="C24804" i="3"/>
  <c r="C24803" i="3"/>
  <c r="C24802" i="3"/>
  <c r="C24801" i="3"/>
  <c r="C24800" i="3"/>
  <c r="C24799" i="3"/>
  <c r="C24798" i="3"/>
  <c r="C24797" i="3"/>
  <c r="C24796" i="3"/>
  <c r="C24795" i="3"/>
  <c r="C24794" i="3"/>
  <c r="C24793" i="3"/>
  <c r="C24792" i="3"/>
  <c r="C24791" i="3"/>
  <c r="C24790" i="3"/>
  <c r="C24789" i="3"/>
  <c r="C24788" i="3"/>
  <c r="C24787" i="3"/>
  <c r="C24786" i="3"/>
  <c r="C24785" i="3"/>
  <c r="C24784" i="3"/>
  <c r="C24783" i="3"/>
  <c r="C24782" i="3"/>
  <c r="C24781" i="3"/>
  <c r="C24780" i="3"/>
  <c r="C24779" i="3"/>
  <c r="C24778" i="3"/>
  <c r="C24777" i="3"/>
  <c r="C24776" i="3"/>
  <c r="C24775" i="3"/>
  <c r="C24774" i="3"/>
  <c r="C24773" i="3"/>
  <c r="C24772" i="3"/>
  <c r="C24771" i="3"/>
  <c r="C24770" i="3"/>
  <c r="C24769" i="3"/>
  <c r="C24768" i="3"/>
  <c r="C24767" i="3"/>
  <c r="C24766" i="3"/>
  <c r="C24765" i="3"/>
  <c r="C24764" i="3"/>
  <c r="C24763" i="3"/>
  <c r="C24762" i="3"/>
  <c r="C24761" i="3"/>
  <c r="C24760" i="3"/>
  <c r="C24759" i="3"/>
  <c r="C24758" i="3"/>
  <c r="C24757" i="3"/>
  <c r="C24756" i="3"/>
  <c r="C24755" i="3"/>
  <c r="C24754" i="3"/>
  <c r="C24753" i="3"/>
  <c r="C24752" i="3"/>
  <c r="C24751" i="3"/>
  <c r="C24750" i="3"/>
  <c r="C24749" i="3"/>
  <c r="C24748" i="3"/>
  <c r="C24747" i="3"/>
  <c r="C24746" i="3"/>
  <c r="C24745" i="3"/>
  <c r="C24744" i="3"/>
  <c r="C24743" i="3"/>
  <c r="C24742" i="3"/>
  <c r="C24741" i="3"/>
  <c r="C24740" i="3"/>
  <c r="C24739" i="3"/>
  <c r="C24738" i="3"/>
  <c r="C24737" i="3"/>
  <c r="C24736" i="3"/>
  <c r="C24735" i="3"/>
  <c r="C24734" i="3"/>
  <c r="C24733" i="3"/>
  <c r="C24732" i="3"/>
  <c r="C24731" i="3"/>
  <c r="C24730" i="3"/>
  <c r="C24729" i="3"/>
  <c r="C24728" i="3"/>
  <c r="C24727" i="3"/>
  <c r="C24726" i="3"/>
  <c r="C24725" i="3"/>
  <c r="C24724" i="3"/>
  <c r="C24723" i="3"/>
  <c r="C24722" i="3"/>
  <c r="C24721" i="3"/>
  <c r="C24720" i="3"/>
  <c r="C24719" i="3"/>
  <c r="C24718" i="3"/>
  <c r="C24717" i="3"/>
  <c r="C24716" i="3"/>
  <c r="C24715" i="3"/>
  <c r="C24714" i="3"/>
  <c r="C24713" i="3"/>
  <c r="C24712" i="3"/>
  <c r="C24711" i="3"/>
  <c r="C24710" i="3"/>
  <c r="C24709" i="3"/>
  <c r="C24708" i="3"/>
  <c r="C24707" i="3"/>
  <c r="C24706" i="3"/>
  <c r="C24705" i="3"/>
  <c r="C24704" i="3"/>
  <c r="C24703" i="3"/>
  <c r="C24702" i="3"/>
  <c r="C24701" i="3"/>
  <c r="C24700" i="3"/>
  <c r="C24699" i="3"/>
  <c r="C24698" i="3"/>
  <c r="C24697" i="3"/>
  <c r="C24696" i="3"/>
  <c r="C24695" i="3"/>
  <c r="C24694" i="3"/>
  <c r="C24693" i="3"/>
  <c r="C24692" i="3"/>
  <c r="C24691" i="3"/>
  <c r="C24690" i="3"/>
  <c r="C24689" i="3"/>
  <c r="C24688" i="3"/>
  <c r="C24687" i="3"/>
  <c r="C24686" i="3"/>
  <c r="C24685" i="3"/>
  <c r="C24684" i="3"/>
  <c r="C24683" i="3"/>
  <c r="C24682" i="3"/>
  <c r="C24681" i="3"/>
  <c r="C24680" i="3"/>
  <c r="C24679" i="3"/>
  <c r="C24678" i="3"/>
  <c r="C24677" i="3"/>
  <c r="C24676" i="3"/>
  <c r="C24675" i="3"/>
  <c r="C24674" i="3"/>
  <c r="C24673" i="3"/>
  <c r="C24672" i="3"/>
  <c r="C24671" i="3"/>
  <c r="C24670" i="3"/>
  <c r="C24669" i="3"/>
  <c r="C24668" i="3"/>
  <c r="C24667" i="3"/>
  <c r="C24666" i="3"/>
  <c r="C24665" i="3"/>
  <c r="C24664" i="3"/>
  <c r="C24663" i="3"/>
  <c r="C24662" i="3"/>
  <c r="C24661" i="3"/>
  <c r="C24660" i="3"/>
  <c r="C24659" i="3"/>
  <c r="C24658" i="3"/>
  <c r="C24657" i="3"/>
  <c r="C24656" i="3"/>
  <c r="C24655" i="3"/>
  <c r="C24654" i="3"/>
  <c r="C24653" i="3"/>
  <c r="C24652" i="3"/>
  <c r="C24651" i="3"/>
  <c r="C24650" i="3"/>
  <c r="C24649" i="3"/>
  <c r="C24648" i="3"/>
  <c r="C24647" i="3"/>
  <c r="C24646" i="3"/>
  <c r="C24645" i="3"/>
  <c r="C24644" i="3"/>
  <c r="C24643" i="3"/>
  <c r="C24642" i="3"/>
  <c r="C24641" i="3"/>
  <c r="C24640" i="3"/>
  <c r="C24639" i="3"/>
  <c r="C24638" i="3"/>
  <c r="C24637" i="3"/>
  <c r="C24636" i="3"/>
  <c r="C24635" i="3"/>
  <c r="C24634" i="3"/>
  <c r="C24633" i="3"/>
  <c r="C24632" i="3"/>
  <c r="C24631" i="3"/>
  <c r="C24630" i="3"/>
  <c r="C24629" i="3"/>
  <c r="C24628" i="3"/>
  <c r="C24627" i="3"/>
  <c r="C24626" i="3"/>
  <c r="C24625" i="3"/>
  <c r="C24624" i="3"/>
  <c r="C24623" i="3"/>
  <c r="C24622" i="3"/>
  <c r="C24621" i="3"/>
  <c r="C24620" i="3"/>
  <c r="C24619" i="3"/>
  <c r="C24618" i="3"/>
  <c r="C24617" i="3"/>
  <c r="C24616" i="3"/>
  <c r="C24615" i="3"/>
  <c r="C24614" i="3"/>
  <c r="C24613" i="3"/>
  <c r="C24612" i="3"/>
  <c r="C24611" i="3"/>
  <c r="C24610" i="3"/>
  <c r="C24609" i="3"/>
  <c r="C24608" i="3"/>
  <c r="C24607" i="3"/>
  <c r="C24606" i="3"/>
  <c r="C24605" i="3"/>
  <c r="C24604" i="3"/>
  <c r="C24603" i="3"/>
  <c r="C24602" i="3"/>
  <c r="C24601" i="3"/>
  <c r="C24600" i="3"/>
  <c r="C24599" i="3"/>
  <c r="C24598" i="3"/>
  <c r="C24597" i="3"/>
  <c r="C24596" i="3"/>
  <c r="C24595" i="3"/>
  <c r="C24594" i="3"/>
  <c r="C24593" i="3"/>
  <c r="C24592" i="3"/>
  <c r="C24591" i="3"/>
  <c r="C24590" i="3"/>
  <c r="C24589" i="3"/>
  <c r="C24588" i="3"/>
  <c r="C24587" i="3"/>
  <c r="C24586" i="3"/>
  <c r="C24585" i="3"/>
  <c r="C24584" i="3"/>
  <c r="C24583" i="3"/>
  <c r="C24582" i="3"/>
  <c r="C24581" i="3"/>
  <c r="C24580" i="3"/>
  <c r="C24579" i="3"/>
  <c r="C24578" i="3"/>
  <c r="C24577" i="3"/>
  <c r="C24576" i="3"/>
  <c r="C24575" i="3"/>
  <c r="C24574" i="3"/>
  <c r="C24573" i="3"/>
  <c r="C24572" i="3"/>
  <c r="C24571" i="3"/>
  <c r="C24570" i="3"/>
  <c r="C24569" i="3"/>
  <c r="C24568" i="3"/>
  <c r="C24567" i="3"/>
  <c r="C24566" i="3"/>
  <c r="C24565" i="3"/>
  <c r="C24564" i="3"/>
  <c r="C24563" i="3"/>
  <c r="C24562" i="3"/>
  <c r="C24561" i="3"/>
  <c r="C24560" i="3"/>
  <c r="C24559" i="3"/>
  <c r="C24558" i="3"/>
  <c r="C24557" i="3"/>
  <c r="C24556" i="3"/>
  <c r="C24555" i="3"/>
  <c r="C24554" i="3"/>
  <c r="C24553" i="3"/>
  <c r="C24552" i="3"/>
  <c r="C24551" i="3"/>
  <c r="C24550" i="3"/>
  <c r="C24549" i="3"/>
  <c r="C24548" i="3"/>
  <c r="C24547" i="3"/>
  <c r="C24546" i="3"/>
  <c r="C24545" i="3"/>
  <c r="C24544" i="3"/>
  <c r="C24543" i="3"/>
  <c r="C24542" i="3"/>
  <c r="C24541" i="3"/>
  <c r="C24540" i="3"/>
  <c r="C24539" i="3"/>
  <c r="C24538" i="3"/>
  <c r="C24537" i="3"/>
  <c r="C24536" i="3"/>
  <c r="C24535" i="3"/>
  <c r="C24534" i="3"/>
  <c r="C24533" i="3"/>
  <c r="C24532" i="3"/>
  <c r="C24531" i="3"/>
  <c r="C24530" i="3"/>
  <c r="C24529" i="3"/>
  <c r="C24528" i="3"/>
  <c r="C24527" i="3"/>
  <c r="C24526" i="3"/>
  <c r="C24525" i="3"/>
  <c r="C24524" i="3"/>
  <c r="C24523" i="3"/>
  <c r="C24522" i="3"/>
  <c r="C24521" i="3"/>
  <c r="C24520" i="3"/>
  <c r="C24519" i="3"/>
  <c r="C24518" i="3"/>
  <c r="C24517" i="3"/>
  <c r="C24516" i="3"/>
  <c r="C24515" i="3"/>
  <c r="C24514" i="3"/>
  <c r="C24513" i="3"/>
  <c r="C24512" i="3"/>
  <c r="C24511" i="3"/>
  <c r="C24510" i="3"/>
  <c r="C24509" i="3"/>
  <c r="C24508" i="3"/>
  <c r="C24507" i="3"/>
  <c r="C24506" i="3"/>
  <c r="C24505" i="3"/>
  <c r="C24504" i="3"/>
  <c r="C24503" i="3"/>
  <c r="C24502" i="3"/>
  <c r="C24501" i="3"/>
  <c r="C24500" i="3"/>
  <c r="C24499" i="3"/>
  <c r="C24498" i="3"/>
  <c r="C24497" i="3"/>
  <c r="C24496" i="3"/>
  <c r="C24495" i="3"/>
  <c r="C24494" i="3"/>
  <c r="C24493" i="3"/>
  <c r="C24492" i="3"/>
  <c r="C24491" i="3"/>
  <c r="C24490" i="3"/>
  <c r="C24489" i="3"/>
  <c r="C24488" i="3"/>
  <c r="C24487" i="3"/>
  <c r="C24486" i="3"/>
  <c r="C24485" i="3"/>
  <c r="C24484" i="3"/>
  <c r="C24483" i="3"/>
  <c r="C24482" i="3"/>
  <c r="C24481" i="3"/>
  <c r="C24480" i="3"/>
  <c r="C24479" i="3"/>
  <c r="C24478" i="3"/>
  <c r="C24477" i="3"/>
  <c r="C24476" i="3"/>
  <c r="C24475" i="3"/>
  <c r="C24474" i="3"/>
  <c r="C24473" i="3"/>
  <c r="C24472" i="3"/>
  <c r="C24471" i="3"/>
  <c r="C24470" i="3"/>
  <c r="C24469" i="3"/>
  <c r="C24468" i="3"/>
  <c r="C24467" i="3"/>
  <c r="C24466" i="3"/>
  <c r="C24465" i="3"/>
  <c r="C24464" i="3"/>
  <c r="C24463" i="3"/>
  <c r="C24462" i="3"/>
  <c r="C24461" i="3"/>
  <c r="C24460" i="3"/>
  <c r="C24459" i="3"/>
  <c r="C24458" i="3"/>
  <c r="C24457" i="3"/>
  <c r="C24456" i="3"/>
  <c r="C24455" i="3"/>
  <c r="C24454" i="3"/>
  <c r="C24453" i="3"/>
  <c r="C24452" i="3"/>
  <c r="C24451" i="3"/>
  <c r="C24450" i="3"/>
  <c r="C24449" i="3"/>
  <c r="C24448" i="3"/>
  <c r="C24447" i="3"/>
  <c r="C24446" i="3"/>
  <c r="C24445" i="3"/>
  <c r="C24444" i="3"/>
  <c r="C24443" i="3"/>
  <c r="C24442" i="3"/>
  <c r="C24441" i="3"/>
  <c r="C24440" i="3"/>
  <c r="C24439" i="3"/>
  <c r="C24438" i="3"/>
  <c r="C24437" i="3"/>
  <c r="C24436" i="3"/>
  <c r="C24435" i="3"/>
  <c r="C24434" i="3"/>
  <c r="C24433" i="3"/>
  <c r="C24432" i="3"/>
  <c r="C24431" i="3"/>
  <c r="C24430" i="3"/>
  <c r="C24429" i="3"/>
  <c r="C24428" i="3"/>
  <c r="C24427" i="3"/>
  <c r="C24426" i="3"/>
  <c r="C24425" i="3"/>
  <c r="C24424" i="3"/>
  <c r="C24423" i="3"/>
  <c r="C24422" i="3"/>
  <c r="C24421" i="3"/>
  <c r="C24420" i="3"/>
  <c r="C24419" i="3"/>
  <c r="C24418" i="3"/>
  <c r="C24417" i="3"/>
  <c r="C24416" i="3"/>
  <c r="C24415" i="3"/>
  <c r="C24414" i="3"/>
  <c r="C24413" i="3"/>
  <c r="C24412" i="3"/>
  <c r="C24411" i="3"/>
  <c r="C24410" i="3"/>
  <c r="C24409" i="3"/>
  <c r="C24408" i="3"/>
  <c r="C24407" i="3"/>
  <c r="C24406" i="3"/>
  <c r="C24405" i="3"/>
  <c r="C24404" i="3"/>
  <c r="C24403" i="3"/>
  <c r="C24402" i="3"/>
  <c r="C24401" i="3"/>
  <c r="C24400" i="3"/>
  <c r="C24399" i="3"/>
  <c r="C24398" i="3"/>
  <c r="C24397" i="3"/>
  <c r="C24396" i="3"/>
  <c r="C24395" i="3"/>
  <c r="C24394" i="3"/>
  <c r="C24393" i="3"/>
  <c r="C24392" i="3"/>
  <c r="C24391" i="3"/>
  <c r="C24390" i="3"/>
  <c r="C24389" i="3"/>
  <c r="C24388" i="3"/>
  <c r="C24387" i="3"/>
  <c r="C24386" i="3"/>
  <c r="C24385" i="3"/>
  <c r="C24384" i="3"/>
  <c r="C24383" i="3"/>
  <c r="C24382" i="3"/>
  <c r="C24381" i="3"/>
  <c r="C24380" i="3"/>
  <c r="C24379" i="3"/>
  <c r="C24378" i="3"/>
  <c r="C24377" i="3"/>
  <c r="C24376" i="3"/>
  <c r="C24375" i="3"/>
  <c r="C24374" i="3"/>
  <c r="C24373" i="3"/>
  <c r="C24372" i="3"/>
  <c r="C24371" i="3"/>
  <c r="C24370" i="3"/>
  <c r="C24369" i="3"/>
  <c r="C24368" i="3"/>
  <c r="C24367" i="3"/>
  <c r="C24366" i="3"/>
  <c r="C24365" i="3"/>
  <c r="C24364" i="3"/>
  <c r="C24363" i="3"/>
  <c r="C24362" i="3"/>
  <c r="C24361" i="3"/>
  <c r="C24360" i="3"/>
  <c r="C24359" i="3"/>
  <c r="C24358" i="3"/>
  <c r="C24357" i="3"/>
  <c r="C24356" i="3"/>
  <c r="C24355" i="3"/>
  <c r="C24354" i="3"/>
  <c r="C24353" i="3"/>
  <c r="C24352" i="3"/>
  <c r="C24351" i="3"/>
  <c r="C24350" i="3"/>
  <c r="C24349" i="3"/>
  <c r="C24348" i="3"/>
  <c r="C24347" i="3"/>
  <c r="C24346" i="3"/>
  <c r="C24345" i="3"/>
  <c r="C24344" i="3"/>
  <c r="C24343" i="3"/>
  <c r="C24342" i="3"/>
  <c r="C24341" i="3"/>
  <c r="C24340" i="3"/>
  <c r="C24339" i="3"/>
  <c r="C24338" i="3"/>
  <c r="C24337" i="3"/>
  <c r="C24336" i="3"/>
  <c r="C24335" i="3"/>
  <c r="C24334" i="3"/>
  <c r="C24333" i="3"/>
  <c r="C24332" i="3"/>
  <c r="C24331" i="3"/>
  <c r="C24330" i="3"/>
  <c r="C24329" i="3"/>
  <c r="C24328" i="3"/>
  <c r="C24327" i="3"/>
  <c r="C24326" i="3"/>
  <c r="C24325" i="3"/>
  <c r="C24324" i="3"/>
  <c r="C24323" i="3"/>
  <c r="C24322" i="3"/>
  <c r="C24321" i="3"/>
  <c r="C24320" i="3"/>
  <c r="C24319" i="3"/>
  <c r="C24318" i="3"/>
  <c r="C24317" i="3"/>
  <c r="C24316" i="3"/>
  <c r="C24315" i="3"/>
  <c r="C24314" i="3"/>
  <c r="C24313" i="3"/>
  <c r="C24312" i="3"/>
  <c r="C24311" i="3"/>
  <c r="C24310" i="3"/>
  <c r="C24309" i="3"/>
  <c r="C24308" i="3"/>
  <c r="C24307" i="3"/>
  <c r="C24306" i="3"/>
  <c r="C24305" i="3"/>
  <c r="C24304" i="3"/>
  <c r="C24303" i="3"/>
  <c r="C24302" i="3"/>
  <c r="C24301" i="3"/>
  <c r="C24300" i="3"/>
  <c r="C24299" i="3"/>
  <c r="C24298" i="3"/>
  <c r="C24297" i="3"/>
  <c r="C24296" i="3"/>
  <c r="C24295" i="3"/>
  <c r="C24294" i="3"/>
  <c r="C24293" i="3"/>
  <c r="C24292" i="3"/>
  <c r="C24291" i="3"/>
  <c r="C24290" i="3"/>
  <c r="C24289" i="3"/>
  <c r="C24288" i="3"/>
  <c r="C24287" i="3"/>
  <c r="C24286" i="3"/>
  <c r="C24285" i="3"/>
  <c r="C24284" i="3"/>
  <c r="C24283" i="3"/>
  <c r="C24282" i="3"/>
  <c r="C24281" i="3"/>
  <c r="C24280" i="3"/>
  <c r="C24279" i="3"/>
  <c r="C24278" i="3"/>
  <c r="C24277" i="3"/>
  <c r="C24276" i="3"/>
  <c r="C24275" i="3"/>
  <c r="C24274" i="3"/>
  <c r="C24273" i="3"/>
  <c r="C24272" i="3"/>
  <c r="C24271" i="3"/>
  <c r="C24270" i="3"/>
  <c r="C24269" i="3"/>
  <c r="C24268" i="3"/>
  <c r="C24267" i="3"/>
  <c r="C24266" i="3"/>
  <c r="C24265" i="3"/>
  <c r="C24264" i="3"/>
  <c r="C24263" i="3"/>
  <c r="C24262" i="3"/>
  <c r="C24261" i="3"/>
  <c r="C24260" i="3"/>
  <c r="C24259" i="3"/>
  <c r="C24258" i="3"/>
  <c r="C24257" i="3"/>
  <c r="C24256" i="3"/>
  <c r="C24255" i="3"/>
  <c r="C24254" i="3"/>
  <c r="C24253" i="3"/>
  <c r="C24252" i="3"/>
  <c r="C24251" i="3"/>
  <c r="C24250" i="3"/>
  <c r="C24249" i="3"/>
  <c r="C24248" i="3"/>
  <c r="C24247" i="3"/>
  <c r="C24246" i="3"/>
  <c r="C24245" i="3"/>
  <c r="C24244" i="3"/>
  <c r="C24243" i="3"/>
  <c r="C24242" i="3"/>
  <c r="C24241" i="3"/>
  <c r="C24240" i="3"/>
  <c r="C24239" i="3"/>
  <c r="C24238" i="3"/>
  <c r="C24237" i="3"/>
  <c r="C24236" i="3"/>
  <c r="C24235" i="3"/>
  <c r="C24234" i="3"/>
  <c r="C24233" i="3"/>
  <c r="C24232" i="3"/>
  <c r="C24231" i="3"/>
  <c r="C24230" i="3"/>
  <c r="C24229" i="3"/>
  <c r="C24228" i="3"/>
  <c r="C24227" i="3"/>
  <c r="C24226" i="3"/>
  <c r="C24225" i="3"/>
  <c r="C24224" i="3"/>
  <c r="C24223" i="3"/>
  <c r="C24222" i="3"/>
  <c r="C24221" i="3"/>
  <c r="C24220" i="3"/>
  <c r="C24219" i="3"/>
  <c r="C24218" i="3"/>
  <c r="C24217" i="3"/>
  <c r="C24216" i="3"/>
  <c r="C24215" i="3"/>
  <c r="C24214" i="3"/>
  <c r="C24213" i="3"/>
  <c r="C24212" i="3"/>
  <c r="C24211" i="3"/>
  <c r="C24210" i="3"/>
  <c r="C24209" i="3"/>
  <c r="C24208" i="3"/>
  <c r="C24207" i="3"/>
  <c r="C24206" i="3"/>
  <c r="C24205" i="3"/>
  <c r="C24204" i="3"/>
  <c r="C24203" i="3"/>
  <c r="C24202" i="3"/>
  <c r="C24201" i="3"/>
  <c r="C24200" i="3"/>
  <c r="C24199" i="3"/>
  <c r="C24198" i="3"/>
  <c r="C24197" i="3"/>
  <c r="C24196" i="3"/>
  <c r="C24195" i="3"/>
  <c r="C24194" i="3"/>
  <c r="C24193" i="3"/>
  <c r="C24192" i="3"/>
  <c r="C24191" i="3"/>
  <c r="C24190" i="3"/>
  <c r="C24189" i="3"/>
  <c r="C24188" i="3"/>
  <c r="C24187" i="3"/>
  <c r="C24186" i="3"/>
  <c r="C24185" i="3"/>
  <c r="C24184" i="3"/>
  <c r="C24183" i="3"/>
  <c r="C24182" i="3"/>
  <c r="C24181" i="3"/>
  <c r="C24180" i="3"/>
  <c r="C24179" i="3"/>
  <c r="C24178" i="3"/>
  <c r="C24177" i="3"/>
  <c r="C24176" i="3"/>
  <c r="C24175" i="3"/>
  <c r="C24174" i="3"/>
  <c r="C24173" i="3"/>
  <c r="C24172" i="3"/>
  <c r="C24171" i="3"/>
  <c r="C24170" i="3"/>
  <c r="C24169" i="3"/>
  <c r="C24168" i="3"/>
  <c r="C24167" i="3"/>
  <c r="C24166" i="3"/>
  <c r="C24165" i="3"/>
  <c r="C24164" i="3"/>
  <c r="C24163" i="3"/>
  <c r="C24162" i="3"/>
  <c r="C24161" i="3"/>
  <c r="C24160" i="3"/>
  <c r="C24159" i="3"/>
  <c r="C24158" i="3"/>
  <c r="C24157" i="3"/>
  <c r="C24156" i="3"/>
  <c r="C24155" i="3"/>
  <c r="C24154" i="3"/>
  <c r="C24153" i="3"/>
  <c r="C24152" i="3"/>
  <c r="C24151" i="3"/>
  <c r="C24150" i="3"/>
  <c r="C24149" i="3"/>
  <c r="C24148" i="3"/>
  <c r="C24147" i="3"/>
  <c r="C24146" i="3"/>
  <c r="C24145" i="3"/>
  <c r="C24144" i="3"/>
  <c r="C24143" i="3"/>
  <c r="C24142" i="3"/>
  <c r="C24141" i="3"/>
  <c r="C24140" i="3"/>
  <c r="C24139" i="3"/>
  <c r="C24138" i="3"/>
  <c r="C24137" i="3"/>
  <c r="C24136" i="3"/>
  <c r="C24135" i="3"/>
  <c r="C24134" i="3"/>
  <c r="C24133" i="3"/>
  <c r="C24132" i="3"/>
  <c r="C24131" i="3"/>
  <c r="C24130" i="3"/>
  <c r="C24129" i="3"/>
  <c r="C24128" i="3"/>
  <c r="C24127" i="3"/>
  <c r="C24126" i="3"/>
  <c r="C24125" i="3"/>
  <c r="C24124" i="3"/>
  <c r="C24123" i="3"/>
  <c r="C24122" i="3"/>
  <c r="C24121" i="3"/>
  <c r="C24120" i="3"/>
  <c r="C24119" i="3"/>
  <c r="C24118" i="3"/>
  <c r="C24117" i="3"/>
  <c r="C24116" i="3"/>
  <c r="C24115" i="3"/>
  <c r="C24114" i="3"/>
  <c r="C24113" i="3"/>
  <c r="C24112" i="3"/>
  <c r="C24111" i="3"/>
  <c r="C24110" i="3"/>
  <c r="C24109" i="3"/>
  <c r="C24108" i="3"/>
  <c r="C24107" i="3"/>
  <c r="C24106" i="3"/>
  <c r="C24105" i="3"/>
  <c r="C24104" i="3"/>
  <c r="C24103" i="3"/>
  <c r="C24102" i="3"/>
  <c r="C24101" i="3"/>
  <c r="C24100" i="3"/>
  <c r="C24099" i="3"/>
  <c r="C24098" i="3"/>
  <c r="C24097" i="3"/>
  <c r="C24096" i="3"/>
  <c r="C24095" i="3"/>
  <c r="C24094" i="3"/>
  <c r="C24093" i="3"/>
  <c r="C24092" i="3"/>
  <c r="C24091" i="3"/>
  <c r="C24090" i="3"/>
  <c r="C24089" i="3"/>
  <c r="C24088" i="3"/>
  <c r="C24087" i="3"/>
  <c r="C24086" i="3"/>
  <c r="C24085" i="3"/>
  <c r="C24084" i="3"/>
  <c r="C24083" i="3"/>
  <c r="C24082" i="3"/>
  <c r="C24081" i="3"/>
  <c r="C24080" i="3"/>
  <c r="C24079" i="3"/>
  <c r="C24078" i="3"/>
  <c r="C24077" i="3"/>
  <c r="C24076" i="3"/>
  <c r="C24075" i="3"/>
  <c r="C24074" i="3"/>
  <c r="C24073" i="3"/>
  <c r="C24072" i="3"/>
  <c r="C24071" i="3"/>
  <c r="C24070" i="3"/>
  <c r="C24069" i="3"/>
  <c r="C24068" i="3"/>
  <c r="C24067" i="3"/>
  <c r="C24066" i="3"/>
  <c r="C24065" i="3"/>
  <c r="C24064" i="3"/>
  <c r="C24063" i="3"/>
  <c r="C24062" i="3"/>
  <c r="C24061" i="3"/>
  <c r="C24060" i="3"/>
  <c r="C24059" i="3"/>
  <c r="C24058" i="3"/>
  <c r="C24057" i="3"/>
  <c r="C24056" i="3"/>
  <c r="C24055" i="3"/>
  <c r="C24054" i="3"/>
  <c r="C24053" i="3"/>
  <c r="C24052" i="3"/>
  <c r="C24051" i="3"/>
  <c r="C24050" i="3"/>
  <c r="C24049" i="3"/>
  <c r="C24048" i="3"/>
  <c r="C24047" i="3"/>
  <c r="C24046" i="3"/>
  <c r="C24045" i="3"/>
  <c r="C24044" i="3"/>
  <c r="C24043" i="3"/>
  <c r="C24042" i="3"/>
  <c r="C24041" i="3"/>
  <c r="C24040" i="3"/>
  <c r="C24039" i="3"/>
  <c r="C24038" i="3"/>
  <c r="C24037" i="3"/>
  <c r="C24036" i="3"/>
  <c r="C24035" i="3"/>
  <c r="C24034" i="3"/>
  <c r="C24033" i="3"/>
  <c r="C24032" i="3"/>
  <c r="C24031" i="3"/>
  <c r="C24030" i="3"/>
  <c r="C24029" i="3"/>
  <c r="C24028" i="3"/>
  <c r="C24027" i="3"/>
  <c r="C24026" i="3"/>
  <c r="C24025" i="3"/>
  <c r="C24024" i="3"/>
  <c r="C24023" i="3"/>
  <c r="C24022" i="3"/>
  <c r="C24021" i="3"/>
  <c r="C24020" i="3"/>
  <c r="C24019" i="3"/>
  <c r="C24018" i="3"/>
  <c r="C24017" i="3"/>
  <c r="C24016" i="3"/>
  <c r="C24015" i="3"/>
  <c r="C24014" i="3"/>
  <c r="C24013" i="3"/>
  <c r="C24012" i="3"/>
  <c r="C24011" i="3"/>
  <c r="C24010" i="3"/>
  <c r="C24009" i="3"/>
  <c r="C24008" i="3"/>
  <c r="C24007" i="3"/>
  <c r="C24006" i="3"/>
  <c r="C24005" i="3"/>
  <c r="C24004" i="3"/>
  <c r="C24003" i="3"/>
  <c r="C24002" i="3"/>
  <c r="C24001" i="3"/>
  <c r="C24000" i="3"/>
  <c r="C23999" i="3"/>
  <c r="C23998" i="3"/>
  <c r="C23997" i="3"/>
  <c r="C23996" i="3"/>
  <c r="C23995" i="3"/>
  <c r="C23994" i="3"/>
  <c r="C23993" i="3"/>
  <c r="C23992" i="3"/>
  <c r="C23991" i="3"/>
  <c r="C23990" i="3"/>
  <c r="C23989" i="3"/>
  <c r="C23988" i="3"/>
  <c r="C23987" i="3"/>
  <c r="C23986" i="3"/>
  <c r="C23985" i="3"/>
  <c r="C23984" i="3"/>
  <c r="C23983" i="3"/>
  <c r="C23982" i="3"/>
  <c r="C23981" i="3"/>
  <c r="C23980" i="3"/>
  <c r="C23979" i="3"/>
  <c r="C23978" i="3"/>
  <c r="C23977" i="3"/>
  <c r="C23976" i="3"/>
  <c r="C23975" i="3"/>
  <c r="C23974" i="3"/>
  <c r="C23973" i="3"/>
  <c r="C23972" i="3"/>
  <c r="C23971" i="3"/>
  <c r="C23970" i="3"/>
  <c r="C23969" i="3"/>
  <c r="C23968" i="3"/>
  <c r="C23967" i="3"/>
  <c r="C23966" i="3"/>
  <c r="C23965" i="3"/>
  <c r="C23964" i="3"/>
  <c r="C23963" i="3"/>
  <c r="C23962" i="3"/>
  <c r="C23961" i="3"/>
  <c r="C23960" i="3"/>
  <c r="C23959" i="3"/>
  <c r="C23958" i="3"/>
  <c r="C23957" i="3"/>
  <c r="C23956" i="3"/>
  <c r="C23955" i="3"/>
  <c r="C23954" i="3"/>
  <c r="C23953" i="3"/>
  <c r="C23952" i="3"/>
  <c r="C23951" i="3"/>
  <c r="C23950" i="3"/>
  <c r="C23949" i="3"/>
  <c r="C23948" i="3"/>
  <c r="C23947" i="3"/>
  <c r="C23946" i="3"/>
  <c r="C23945" i="3"/>
  <c r="C23944" i="3"/>
  <c r="C23943" i="3"/>
  <c r="C23942" i="3"/>
  <c r="C23941" i="3"/>
  <c r="C23940" i="3"/>
  <c r="C23939" i="3"/>
  <c r="C23938" i="3"/>
  <c r="C23937" i="3"/>
  <c r="C23936" i="3"/>
  <c r="C23935" i="3"/>
  <c r="C23934" i="3"/>
  <c r="C23933" i="3"/>
  <c r="C23932" i="3"/>
  <c r="C23931" i="3"/>
  <c r="C23930" i="3"/>
  <c r="C23929" i="3"/>
  <c r="C23928" i="3"/>
  <c r="C23927" i="3"/>
  <c r="C23926" i="3"/>
  <c r="C23925" i="3"/>
  <c r="C23924" i="3"/>
  <c r="C23923" i="3"/>
  <c r="C23922" i="3"/>
  <c r="C23921" i="3"/>
  <c r="C23920" i="3"/>
  <c r="C23919" i="3"/>
  <c r="C23918" i="3"/>
  <c r="C23917" i="3"/>
  <c r="C23916" i="3"/>
  <c r="C23915" i="3"/>
  <c r="C23914" i="3"/>
  <c r="C23913" i="3"/>
  <c r="C23912" i="3"/>
  <c r="C23911" i="3"/>
  <c r="C23910" i="3"/>
  <c r="C23909" i="3"/>
  <c r="C23908" i="3"/>
  <c r="C23907" i="3"/>
  <c r="C23906" i="3"/>
  <c r="C23905" i="3"/>
  <c r="C23904" i="3"/>
  <c r="C23903" i="3"/>
  <c r="C23902" i="3"/>
  <c r="C23901" i="3"/>
  <c r="C23900" i="3"/>
  <c r="C23899" i="3"/>
  <c r="C23898" i="3"/>
  <c r="C23897" i="3"/>
  <c r="C23896" i="3"/>
  <c r="C23895" i="3"/>
  <c r="C23894" i="3"/>
  <c r="C23893" i="3"/>
  <c r="C23892" i="3"/>
  <c r="C23891" i="3"/>
  <c r="C23890" i="3"/>
  <c r="C23889" i="3"/>
  <c r="C23888" i="3"/>
  <c r="C23887" i="3"/>
  <c r="C23886" i="3"/>
  <c r="C23885" i="3"/>
  <c r="C23884" i="3"/>
  <c r="C23883" i="3"/>
  <c r="C23882" i="3"/>
  <c r="C23881" i="3"/>
  <c r="C23880" i="3"/>
  <c r="C23879" i="3"/>
  <c r="C23878" i="3"/>
  <c r="C23877" i="3"/>
  <c r="C23876" i="3"/>
  <c r="C23875" i="3"/>
  <c r="C23874" i="3"/>
  <c r="C23873" i="3"/>
  <c r="C23872" i="3"/>
  <c r="C23871" i="3"/>
  <c r="C23870" i="3"/>
  <c r="C23869" i="3"/>
  <c r="C23868" i="3"/>
  <c r="C23867" i="3"/>
  <c r="C23866" i="3"/>
  <c r="C23865" i="3"/>
  <c r="C23864" i="3"/>
  <c r="C23863" i="3"/>
  <c r="C23862" i="3"/>
  <c r="C23861" i="3"/>
  <c r="C23860" i="3"/>
  <c r="C23859" i="3"/>
  <c r="C23858" i="3"/>
  <c r="C23857" i="3"/>
  <c r="C23856" i="3"/>
  <c r="C23855" i="3"/>
  <c r="C23854" i="3"/>
  <c r="C23853" i="3"/>
  <c r="C23852" i="3"/>
  <c r="C23851" i="3"/>
  <c r="C23850" i="3"/>
  <c r="C23849" i="3"/>
  <c r="C23848" i="3"/>
  <c r="C23847" i="3"/>
  <c r="C23846" i="3"/>
  <c r="C23845" i="3"/>
  <c r="C23844" i="3"/>
  <c r="C23843" i="3"/>
  <c r="C23842" i="3"/>
  <c r="C23841" i="3"/>
  <c r="C23840" i="3"/>
  <c r="C23839" i="3"/>
  <c r="C23838" i="3"/>
  <c r="C23837" i="3"/>
  <c r="C23836" i="3"/>
  <c r="C23835" i="3"/>
  <c r="C23834" i="3"/>
  <c r="C23833" i="3"/>
  <c r="C23832" i="3"/>
  <c r="C23831" i="3"/>
  <c r="C23830" i="3"/>
  <c r="C23829" i="3"/>
  <c r="C23828" i="3"/>
  <c r="C23827" i="3"/>
  <c r="C23826" i="3"/>
  <c r="C23825" i="3"/>
  <c r="C23824" i="3"/>
  <c r="C23823" i="3"/>
  <c r="C23822" i="3"/>
  <c r="C23821" i="3"/>
  <c r="C23820" i="3"/>
  <c r="C23819" i="3"/>
  <c r="C23818" i="3"/>
  <c r="C23817" i="3"/>
  <c r="C23816" i="3"/>
  <c r="C23815" i="3"/>
  <c r="C23814" i="3"/>
  <c r="C23813" i="3"/>
  <c r="C23812" i="3"/>
  <c r="C23811" i="3"/>
  <c r="C23810" i="3"/>
  <c r="C23809" i="3"/>
  <c r="C23808" i="3"/>
  <c r="C23807" i="3"/>
  <c r="C23806" i="3"/>
  <c r="C23805" i="3"/>
  <c r="C23804" i="3"/>
  <c r="C23803" i="3"/>
  <c r="C23802" i="3"/>
  <c r="C23801" i="3"/>
  <c r="C23800" i="3"/>
  <c r="C23799" i="3"/>
  <c r="C23798" i="3"/>
  <c r="C23797" i="3"/>
  <c r="C23796" i="3"/>
  <c r="C23795" i="3"/>
  <c r="C23794" i="3"/>
  <c r="C23793" i="3"/>
  <c r="C23792" i="3"/>
  <c r="C23791" i="3"/>
  <c r="C23790" i="3"/>
  <c r="C23789" i="3"/>
  <c r="C23788" i="3"/>
  <c r="C23787" i="3"/>
  <c r="C23786" i="3"/>
  <c r="C23785" i="3"/>
  <c r="C23784" i="3"/>
  <c r="C23783" i="3"/>
  <c r="C23782" i="3"/>
  <c r="C23781" i="3"/>
  <c r="C23780" i="3"/>
  <c r="C23779" i="3"/>
  <c r="C23778" i="3"/>
  <c r="C23777" i="3"/>
  <c r="C23776" i="3"/>
  <c r="C23775" i="3"/>
  <c r="C23774" i="3"/>
  <c r="C23773" i="3"/>
  <c r="C23772" i="3"/>
  <c r="C23771" i="3"/>
  <c r="C23770" i="3"/>
  <c r="C23769" i="3"/>
  <c r="C23768" i="3"/>
  <c r="C23767" i="3"/>
  <c r="C23766" i="3"/>
  <c r="C23765" i="3"/>
  <c r="C23764" i="3"/>
  <c r="C23763" i="3"/>
  <c r="C23762" i="3"/>
  <c r="C23761" i="3"/>
  <c r="C23760" i="3"/>
  <c r="C23759" i="3"/>
  <c r="C23758" i="3"/>
  <c r="C23757" i="3"/>
  <c r="C23756" i="3"/>
  <c r="C23755" i="3"/>
  <c r="C23754" i="3"/>
  <c r="C23753" i="3"/>
  <c r="C23752" i="3"/>
  <c r="C23751" i="3"/>
  <c r="C23750" i="3"/>
  <c r="C23749" i="3"/>
  <c r="C23748" i="3"/>
  <c r="C23747" i="3"/>
  <c r="C23746" i="3"/>
  <c r="C23745" i="3"/>
  <c r="C23744" i="3"/>
  <c r="C23743" i="3"/>
  <c r="C23742" i="3"/>
  <c r="C23741" i="3"/>
  <c r="C23740" i="3"/>
  <c r="C23739" i="3"/>
  <c r="C23738" i="3"/>
  <c r="C23737" i="3"/>
  <c r="C23736" i="3"/>
  <c r="C23735" i="3"/>
  <c r="C23734" i="3"/>
  <c r="C23733" i="3"/>
  <c r="C23732" i="3"/>
  <c r="C23731" i="3"/>
  <c r="C23730" i="3"/>
  <c r="C23729" i="3"/>
  <c r="C23728" i="3"/>
  <c r="C23727" i="3"/>
  <c r="C23726" i="3"/>
  <c r="C23725" i="3"/>
  <c r="C23724" i="3"/>
  <c r="C23723" i="3"/>
  <c r="C23722" i="3"/>
  <c r="C23721" i="3"/>
  <c r="C23720" i="3"/>
  <c r="C23719" i="3"/>
  <c r="C23718" i="3"/>
  <c r="C23717" i="3"/>
  <c r="C23716" i="3"/>
  <c r="C23715" i="3"/>
  <c r="C23714" i="3"/>
  <c r="C23713" i="3"/>
  <c r="C23712" i="3"/>
  <c r="C23711" i="3"/>
  <c r="C23710" i="3"/>
  <c r="C23709" i="3"/>
  <c r="C23708" i="3"/>
  <c r="C23707" i="3"/>
  <c r="C23706" i="3"/>
  <c r="C23705" i="3"/>
  <c r="C23704" i="3"/>
  <c r="C23703" i="3"/>
  <c r="C23702" i="3"/>
  <c r="C23701" i="3"/>
  <c r="C23700" i="3"/>
  <c r="C23699" i="3"/>
  <c r="C23698" i="3"/>
  <c r="C23697" i="3"/>
  <c r="C23696" i="3"/>
  <c r="C23695" i="3"/>
  <c r="C23694" i="3"/>
  <c r="C23693" i="3"/>
  <c r="C23692" i="3"/>
  <c r="C23691" i="3"/>
  <c r="C23690" i="3"/>
  <c r="C23689" i="3"/>
  <c r="C23688" i="3"/>
  <c r="C23687" i="3"/>
  <c r="C23686" i="3"/>
  <c r="C23685" i="3"/>
  <c r="C23684" i="3"/>
  <c r="C23683" i="3"/>
  <c r="C23682" i="3"/>
  <c r="C23681" i="3"/>
  <c r="C23680" i="3"/>
  <c r="C23679" i="3"/>
  <c r="C23678" i="3"/>
  <c r="C23677" i="3"/>
  <c r="C23676" i="3"/>
  <c r="C23675" i="3"/>
  <c r="C23674" i="3"/>
  <c r="C23673" i="3"/>
  <c r="C23672" i="3"/>
  <c r="C23671" i="3"/>
  <c r="C23670" i="3"/>
  <c r="C23669" i="3"/>
  <c r="C23668" i="3"/>
  <c r="C23667" i="3"/>
  <c r="C23666" i="3"/>
  <c r="C23665" i="3"/>
  <c r="C23664" i="3"/>
  <c r="C23663" i="3"/>
  <c r="C23662" i="3"/>
  <c r="C23661" i="3"/>
  <c r="C23660" i="3"/>
  <c r="C23659" i="3"/>
  <c r="C23658" i="3"/>
  <c r="C23657" i="3"/>
  <c r="C23656" i="3"/>
  <c r="C23655" i="3"/>
  <c r="C23654" i="3"/>
  <c r="C23653" i="3"/>
  <c r="C23652" i="3"/>
  <c r="C23651" i="3"/>
  <c r="C23650" i="3"/>
  <c r="C23649" i="3"/>
  <c r="C23648" i="3"/>
  <c r="C23647" i="3"/>
  <c r="C23646" i="3"/>
  <c r="C23645" i="3"/>
  <c r="C23644" i="3"/>
  <c r="C23643" i="3"/>
  <c r="C23642" i="3"/>
  <c r="C23641" i="3"/>
  <c r="C23640" i="3"/>
  <c r="C23639" i="3"/>
  <c r="C23638" i="3"/>
  <c r="C23637" i="3"/>
  <c r="C23636" i="3"/>
  <c r="C23635" i="3"/>
  <c r="C23634" i="3"/>
  <c r="C23633" i="3"/>
  <c r="C23632" i="3"/>
  <c r="C23631" i="3"/>
  <c r="C23630" i="3"/>
  <c r="C23629" i="3"/>
  <c r="C23628" i="3"/>
  <c r="C23627" i="3"/>
  <c r="C23626" i="3"/>
  <c r="C23625" i="3"/>
  <c r="C23624" i="3"/>
  <c r="C23623" i="3"/>
  <c r="C23622" i="3"/>
  <c r="C23621" i="3"/>
  <c r="C23620" i="3"/>
  <c r="C23619" i="3"/>
  <c r="C23618" i="3"/>
  <c r="C23617" i="3"/>
  <c r="C23616" i="3"/>
  <c r="C23615" i="3"/>
  <c r="C23614" i="3"/>
  <c r="C23613" i="3"/>
  <c r="C23612" i="3"/>
  <c r="C23611" i="3"/>
  <c r="C23610" i="3"/>
  <c r="C23609" i="3"/>
  <c r="C23608" i="3"/>
  <c r="C23607" i="3"/>
  <c r="C23606" i="3"/>
  <c r="C23605" i="3"/>
  <c r="C23604" i="3"/>
  <c r="C23603" i="3"/>
  <c r="C23602" i="3"/>
  <c r="C23601" i="3"/>
  <c r="C23600" i="3"/>
  <c r="C23599" i="3"/>
  <c r="C23598" i="3"/>
  <c r="C23597" i="3"/>
  <c r="C23596" i="3"/>
  <c r="C23595" i="3"/>
  <c r="C23594" i="3"/>
  <c r="C23593" i="3"/>
  <c r="C23592" i="3"/>
  <c r="C23591" i="3"/>
  <c r="C23590" i="3"/>
  <c r="C23589" i="3"/>
  <c r="C23588" i="3"/>
  <c r="C23587" i="3"/>
  <c r="C23586" i="3"/>
  <c r="C23585" i="3"/>
  <c r="C23584" i="3"/>
  <c r="C23583" i="3"/>
  <c r="C23582" i="3"/>
  <c r="C23581" i="3"/>
  <c r="C23580" i="3"/>
  <c r="C23579" i="3"/>
  <c r="C23578" i="3"/>
  <c r="C23577" i="3"/>
  <c r="C23576" i="3"/>
  <c r="C23575" i="3"/>
  <c r="C23574" i="3"/>
  <c r="C23573" i="3"/>
  <c r="C23572" i="3"/>
  <c r="C23571" i="3"/>
  <c r="C23570" i="3"/>
  <c r="C23569" i="3"/>
  <c r="C23568" i="3"/>
  <c r="C23567" i="3"/>
  <c r="C23566" i="3"/>
  <c r="C23565" i="3"/>
  <c r="C23564" i="3"/>
  <c r="C23563" i="3"/>
  <c r="C23562" i="3"/>
  <c r="C23561" i="3"/>
  <c r="C23560" i="3"/>
  <c r="C23559" i="3"/>
  <c r="C23558" i="3"/>
  <c r="C23557" i="3"/>
  <c r="C23556" i="3"/>
  <c r="C23555" i="3"/>
  <c r="C23554" i="3"/>
  <c r="C23553" i="3"/>
  <c r="C23552" i="3"/>
  <c r="C23551" i="3"/>
  <c r="C23550" i="3"/>
  <c r="C23549" i="3"/>
  <c r="C23548" i="3"/>
  <c r="C23547" i="3"/>
  <c r="C23546" i="3"/>
  <c r="C23545" i="3"/>
  <c r="C23544" i="3"/>
  <c r="C23543" i="3"/>
  <c r="C23542" i="3"/>
  <c r="C23541" i="3"/>
  <c r="C23540" i="3"/>
  <c r="C23539" i="3"/>
  <c r="C23538" i="3"/>
  <c r="C23537" i="3"/>
  <c r="C23536" i="3"/>
  <c r="C23535" i="3"/>
  <c r="C23534" i="3"/>
  <c r="C23533" i="3"/>
  <c r="C23532" i="3"/>
  <c r="C23531" i="3"/>
  <c r="C23530" i="3"/>
  <c r="C23529" i="3"/>
  <c r="C23528" i="3"/>
  <c r="C23527" i="3"/>
  <c r="C23526" i="3"/>
  <c r="C23525" i="3"/>
  <c r="C23524" i="3"/>
  <c r="C23523" i="3"/>
  <c r="C23522" i="3"/>
  <c r="C23521" i="3"/>
  <c r="C23520" i="3"/>
  <c r="C23519" i="3"/>
  <c r="C23518" i="3"/>
  <c r="C23517" i="3"/>
  <c r="C23516" i="3"/>
  <c r="C23515" i="3"/>
  <c r="C23514" i="3"/>
  <c r="C23513" i="3"/>
  <c r="C23512" i="3"/>
  <c r="C23511" i="3"/>
  <c r="C23510" i="3"/>
  <c r="C23509" i="3"/>
  <c r="C23508" i="3"/>
  <c r="C23507" i="3"/>
  <c r="C23506" i="3"/>
  <c r="C23505" i="3"/>
  <c r="C23504" i="3"/>
  <c r="C23503" i="3"/>
  <c r="C23502" i="3"/>
  <c r="C23501" i="3"/>
  <c r="C23500" i="3"/>
  <c r="C23499" i="3"/>
  <c r="C23498" i="3"/>
  <c r="C23497" i="3"/>
  <c r="C23496" i="3"/>
  <c r="C23495" i="3"/>
  <c r="C23494" i="3"/>
  <c r="C23493" i="3"/>
  <c r="C23492" i="3"/>
  <c r="C23491" i="3"/>
  <c r="C23490" i="3"/>
  <c r="C23489" i="3"/>
  <c r="C23488" i="3"/>
  <c r="C23487" i="3"/>
  <c r="C23486" i="3"/>
  <c r="C23485" i="3"/>
  <c r="C23484" i="3"/>
  <c r="C23483" i="3"/>
  <c r="C23482" i="3"/>
  <c r="C23481" i="3"/>
  <c r="C23480" i="3"/>
  <c r="C23479" i="3"/>
  <c r="C23478" i="3"/>
  <c r="C23477" i="3"/>
  <c r="C23476" i="3"/>
  <c r="C23475" i="3"/>
  <c r="C23474" i="3"/>
  <c r="C23473" i="3"/>
  <c r="C23472" i="3"/>
  <c r="C23471" i="3"/>
  <c r="C23470" i="3"/>
  <c r="C23469" i="3"/>
  <c r="C23468" i="3"/>
  <c r="C23467" i="3"/>
  <c r="C23466" i="3"/>
  <c r="C23465" i="3"/>
  <c r="C23464" i="3"/>
  <c r="C23463" i="3"/>
  <c r="C23462" i="3"/>
  <c r="C23461" i="3"/>
  <c r="C23460" i="3"/>
  <c r="C23459" i="3"/>
  <c r="C23458" i="3"/>
  <c r="C23457" i="3"/>
  <c r="C23456" i="3"/>
  <c r="C23455" i="3"/>
  <c r="C23454" i="3"/>
  <c r="C23453" i="3"/>
  <c r="C23452" i="3"/>
  <c r="C23451" i="3"/>
  <c r="C23450" i="3"/>
  <c r="C23449" i="3"/>
  <c r="C23448" i="3"/>
  <c r="C23447" i="3"/>
  <c r="C23446" i="3"/>
  <c r="C23445" i="3"/>
  <c r="C23444" i="3"/>
  <c r="C23443" i="3"/>
  <c r="C23442" i="3"/>
  <c r="C23441" i="3"/>
  <c r="C23440" i="3"/>
  <c r="C23439" i="3"/>
  <c r="C23438" i="3"/>
  <c r="C23437" i="3"/>
  <c r="C23436" i="3"/>
  <c r="C23435" i="3"/>
  <c r="C23434" i="3"/>
  <c r="C23433" i="3"/>
  <c r="C23432" i="3"/>
  <c r="C23431" i="3"/>
  <c r="C23430" i="3"/>
  <c r="C23429" i="3"/>
  <c r="C23428" i="3"/>
  <c r="C23427" i="3"/>
  <c r="C23426" i="3"/>
  <c r="C23425" i="3"/>
  <c r="C23424" i="3"/>
  <c r="C23423" i="3"/>
  <c r="C23422" i="3"/>
  <c r="C23421" i="3"/>
  <c r="C23420" i="3"/>
  <c r="C23419" i="3"/>
  <c r="C23418" i="3"/>
  <c r="C23417" i="3"/>
  <c r="C23416" i="3"/>
  <c r="C23415" i="3"/>
  <c r="C23414" i="3"/>
  <c r="C23413" i="3"/>
  <c r="C23412" i="3"/>
  <c r="C23411" i="3"/>
  <c r="C23410" i="3"/>
  <c r="C23409" i="3"/>
  <c r="C23408" i="3"/>
  <c r="C23407" i="3"/>
  <c r="C23406" i="3"/>
  <c r="C23405" i="3"/>
  <c r="C23404" i="3"/>
  <c r="C23403" i="3"/>
  <c r="C23402" i="3"/>
  <c r="C23401" i="3"/>
  <c r="C23400" i="3"/>
  <c r="C23399" i="3"/>
  <c r="C23398" i="3"/>
  <c r="C23397" i="3"/>
  <c r="C23396" i="3"/>
  <c r="C23395" i="3"/>
  <c r="C23394" i="3"/>
  <c r="C23393" i="3"/>
  <c r="C23392" i="3"/>
  <c r="C23391" i="3"/>
  <c r="C23390" i="3"/>
  <c r="C23389" i="3"/>
  <c r="C23388" i="3"/>
  <c r="C23387" i="3"/>
  <c r="C23386" i="3"/>
  <c r="C23385" i="3"/>
  <c r="C23384" i="3"/>
  <c r="C23383" i="3"/>
  <c r="C23382" i="3"/>
  <c r="C23381" i="3"/>
  <c r="C23380" i="3"/>
  <c r="C23379" i="3"/>
  <c r="C23378" i="3"/>
  <c r="C23377" i="3"/>
  <c r="C23376" i="3"/>
  <c r="C23375" i="3"/>
  <c r="C23374" i="3"/>
  <c r="C23373" i="3"/>
  <c r="C23372" i="3"/>
  <c r="C23371" i="3"/>
  <c r="C23370" i="3"/>
  <c r="C23369" i="3"/>
  <c r="C23368" i="3"/>
  <c r="C23367" i="3"/>
  <c r="C23366" i="3"/>
  <c r="C23365" i="3"/>
  <c r="C23364" i="3"/>
  <c r="C23363" i="3"/>
  <c r="C23362" i="3"/>
  <c r="C23361" i="3"/>
  <c r="C23360" i="3"/>
  <c r="C23359" i="3"/>
  <c r="C23358" i="3"/>
  <c r="C23357" i="3"/>
  <c r="C23356" i="3"/>
  <c r="C23355" i="3"/>
  <c r="C23354" i="3"/>
  <c r="C23353" i="3"/>
  <c r="C23352" i="3"/>
  <c r="C23351" i="3"/>
  <c r="C23350" i="3"/>
  <c r="C23349" i="3"/>
  <c r="C23348" i="3"/>
  <c r="C23347" i="3"/>
  <c r="C23346" i="3"/>
  <c r="C23345" i="3"/>
  <c r="C23344" i="3"/>
  <c r="C23343" i="3"/>
  <c r="C23342" i="3"/>
  <c r="C23341" i="3"/>
  <c r="C23340" i="3"/>
  <c r="C23339" i="3"/>
  <c r="C23338" i="3"/>
  <c r="C23337" i="3"/>
  <c r="C23336" i="3"/>
  <c r="C23335" i="3"/>
  <c r="C23334" i="3"/>
  <c r="C23333" i="3"/>
  <c r="C23332" i="3"/>
  <c r="C23331" i="3"/>
  <c r="C23330" i="3"/>
  <c r="C23329" i="3"/>
  <c r="C23328" i="3"/>
  <c r="C23327" i="3"/>
  <c r="C23326" i="3"/>
  <c r="C23325" i="3"/>
  <c r="C23324" i="3"/>
  <c r="C23323" i="3"/>
  <c r="C23322" i="3"/>
  <c r="C23321" i="3"/>
  <c r="C23320" i="3"/>
  <c r="C23319" i="3"/>
  <c r="C23318" i="3"/>
  <c r="C23317" i="3"/>
  <c r="C23316" i="3"/>
  <c r="C23315" i="3"/>
  <c r="C23314" i="3"/>
  <c r="C23313" i="3"/>
  <c r="C23312" i="3"/>
  <c r="C23311" i="3"/>
  <c r="C23310" i="3"/>
  <c r="C23309" i="3"/>
  <c r="C23308" i="3"/>
  <c r="C23307" i="3"/>
  <c r="C23306" i="3"/>
  <c r="C23305" i="3"/>
  <c r="C23304" i="3"/>
  <c r="C23303" i="3"/>
  <c r="C23302" i="3"/>
  <c r="C23301" i="3"/>
  <c r="C23300" i="3"/>
  <c r="C23299" i="3"/>
  <c r="C23298" i="3"/>
  <c r="C23297" i="3"/>
  <c r="C23296" i="3"/>
  <c r="C23295" i="3"/>
  <c r="C23294" i="3"/>
  <c r="C23293" i="3"/>
  <c r="C23292" i="3"/>
  <c r="C23291" i="3"/>
  <c r="C23290" i="3"/>
  <c r="C23289" i="3"/>
  <c r="C23288" i="3"/>
  <c r="C23287" i="3"/>
  <c r="C23286" i="3"/>
  <c r="C23285" i="3"/>
  <c r="C23284" i="3"/>
  <c r="C23283" i="3"/>
  <c r="C23282" i="3"/>
  <c r="C23281" i="3"/>
  <c r="C23280" i="3"/>
  <c r="C23279" i="3"/>
  <c r="C23278" i="3"/>
  <c r="C23277" i="3"/>
  <c r="C23276" i="3"/>
  <c r="C23275" i="3"/>
  <c r="C23274" i="3"/>
  <c r="C23273" i="3"/>
  <c r="C23272" i="3"/>
  <c r="C23271" i="3"/>
  <c r="C23270" i="3"/>
  <c r="C23269" i="3"/>
  <c r="C23268" i="3"/>
  <c r="C23267" i="3"/>
  <c r="C23266" i="3"/>
  <c r="C23265" i="3"/>
  <c r="C23264" i="3"/>
  <c r="C23263" i="3"/>
  <c r="C23262" i="3"/>
  <c r="C23261" i="3"/>
  <c r="C23260" i="3"/>
  <c r="C23259" i="3"/>
  <c r="C23258" i="3"/>
  <c r="C23257" i="3"/>
  <c r="C23256" i="3"/>
  <c r="C23255" i="3"/>
  <c r="C23254" i="3"/>
  <c r="C23253" i="3"/>
  <c r="C23252" i="3"/>
  <c r="C23251" i="3"/>
  <c r="C23250" i="3"/>
  <c r="C23249" i="3"/>
  <c r="C23248" i="3"/>
  <c r="C23247" i="3"/>
  <c r="C23246" i="3"/>
  <c r="C23245" i="3"/>
  <c r="C23244" i="3"/>
  <c r="C23243" i="3"/>
  <c r="C23242" i="3"/>
  <c r="C23241" i="3"/>
  <c r="C23240" i="3"/>
  <c r="C23239" i="3"/>
  <c r="C23238" i="3"/>
  <c r="C23237" i="3"/>
  <c r="C23236" i="3"/>
  <c r="C23235" i="3"/>
  <c r="C23234" i="3"/>
  <c r="C23233" i="3"/>
  <c r="C23232" i="3"/>
  <c r="C23231" i="3"/>
  <c r="C23230" i="3"/>
  <c r="C23229" i="3"/>
  <c r="C23228" i="3"/>
  <c r="C23227" i="3"/>
  <c r="C23226" i="3"/>
  <c r="C23225" i="3"/>
  <c r="C23224" i="3"/>
  <c r="C23223" i="3"/>
  <c r="C23222" i="3"/>
  <c r="C23221" i="3"/>
  <c r="C23220" i="3"/>
  <c r="C23219" i="3"/>
  <c r="C23218" i="3"/>
  <c r="C23217" i="3"/>
  <c r="C23216" i="3"/>
  <c r="C23215" i="3"/>
  <c r="C23214" i="3"/>
  <c r="C23213" i="3"/>
  <c r="C23212" i="3"/>
  <c r="C23211" i="3"/>
  <c r="C23210" i="3"/>
  <c r="C23209" i="3"/>
  <c r="C23208" i="3"/>
  <c r="C23207" i="3"/>
  <c r="C23206" i="3"/>
  <c r="C23205" i="3"/>
  <c r="C23204" i="3"/>
  <c r="C23203" i="3"/>
  <c r="C23202" i="3"/>
  <c r="C23201" i="3"/>
  <c r="C23200" i="3"/>
  <c r="C23199" i="3"/>
  <c r="C23198" i="3"/>
  <c r="C23197" i="3"/>
  <c r="C23196" i="3"/>
  <c r="C23195" i="3"/>
  <c r="C23194" i="3"/>
  <c r="C23193" i="3"/>
  <c r="C23192" i="3"/>
  <c r="C23191" i="3"/>
  <c r="C23190" i="3"/>
  <c r="C23189" i="3"/>
  <c r="C23188" i="3"/>
  <c r="C23187" i="3"/>
  <c r="C23186" i="3"/>
  <c r="C23185" i="3"/>
  <c r="C23184" i="3"/>
  <c r="C23183" i="3"/>
  <c r="C23182" i="3"/>
  <c r="C23181" i="3"/>
  <c r="C23180" i="3"/>
  <c r="C23179" i="3"/>
  <c r="C23178" i="3"/>
  <c r="C23177" i="3"/>
  <c r="C23176" i="3"/>
  <c r="C23175" i="3"/>
  <c r="C23174" i="3"/>
  <c r="C23173" i="3"/>
  <c r="C23172" i="3"/>
  <c r="C23171" i="3"/>
  <c r="C23170" i="3"/>
  <c r="C23169" i="3"/>
  <c r="C23168" i="3"/>
  <c r="C23167" i="3"/>
  <c r="C23166" i="3"/>
  <c r="C23165" i="3"/>
  <c r="C23164" i="3"/>
  <c r="C23163" i="3"/>
  <c r="C23162" i="3"/>
  <c r="C23161" i="3"/>
  <c r="C23160" i="3"/>
  <c r="C23159" i="3"/>
  <c r="C23158" i="3"/>
  <c r="C23157" i="3"/>
  <c r="C23156" i="3"/>
  <c r="C23155" i="3"/>
  <c r="C23154" i="3"/>
  <c r="C23153" i="3"/>
  <c r="C23152" i="3"/>
  <c r="C23151" i="3"/>
  <c r="C23150" i="3"/>
  <c r="C23149" i="3"/>
  <c r="C23148" i="3"/>
  <c r="C23147" i="3"/>
  <c r="C23146" i="3"/>
  <c r="C23145" i="3"/>
  <c r="C23144" i="3"/>
  <c r="C23143" i="3"/>
  <c r="C23142" i="3"/>
  <c r="C23141" i="3"/>
  <c r="C23140" i="3"/>
  <c r="C23139" i="3"/>
  <c r="C23138" i="3"/>
  <c r="C23137" i="3"/>
  <c r="C23136" i="3"/>
  <c r="C23135" i="3"/>
  <c r="C23134" i="3"/>
  <c r="C23133" i="3"/>
  <c r="C23132" i="3"/>
  <c r="C23131" i="3"/>
  <c r="C23130" i="3"/>
  <c r="C23129" i="3"/>
  <c r="C23128" i="3"/>
  <c r="C23127" i="3"/>
  <c r="C23126" i="3"/>
  <c r="C23125" i="3"/>
  <c r="C23124" i="3"/>
  <c r="C23123" i="3"/>
  <c r="C23122" i="3"/>
  <c r="C23121" i="3"/>
  <c r="C23120" i="3"/>
  <c r="C23119" i="3"/>
  <c r="C23118" i="3"/>
  <c r="C23117" i="3"/>
  <c r="C23116" i="3"/>
  <c r="C23115" i="3"/>
  <c r="C23114" i="3"/>
  <c r="C23113" i="3"/>
  <c r="C23112" i="3"/>
  <c r="C23111" i="3"/>
  <c r="C23110" i="3"/>
  <c r="C23109" i="3"/>
  <c r="C23108" i="3"/>
  <c r="C23107" i="3"/>
  <c r="C23106" i="3"/>
  <c r="C23105" i="3"/>
  <c r="C23104" i="3"/>
  <c r="C23103" i="3"/>
  <c r="C23102" i="3"/>
  <c r="C23101" i="3"/>
  <c r="C23100" i="3"/>
  <c r="C23099" i="3"/>
  <c r="C23098" i="3"/>
  <c r="C23097" i="3"/>
  <c r="C23096" i="3"/>
  <c r="C23095" i="3"/>
  <c r="C23094" i="3"/>
  <c r="C23093" i="3"/>
  <c r="C23092" i="3"/>
  <c r="C23091" i="3"/>
  <c r="C23090" i="3"/>
  <c r="C23089" i="3"/>
  <c r="C23088" i="3"/>
  <c r="C23087" i="3"/>
  <c r="C23086" i="3"/>
  <c r="C23085" i="3"/>
  <c r="C23084" i="3"/>
  <c r="C23083" i="3"/>
  <c r="C23082" i="3"/>
  <c r="C23081" i="3"/>
  <c r="C23080" i="3"/>
  <c r="C23079" i="3"/>
  <c r="C23078" i="3"/>
  <c r="C23077" i="3"/>
  <c r="C23076" i="3"/>
  <c r="C23075" i="3"/>
  <c r="C23074" i="3"/>
  <c r="C23073" i="3"/>
  <c r="C23072" i="3"/>
  <c r="C23071" i="3"/>
  <c r="C23070" i="3"/>
  <c r="C23069" i="3"/>
  <c r="C23068" i="3"/>
  <c r="C23067" i="3"/>
  <c r="C23066" i="3"/>
  <c r="C23065" i="3"/>
  <c r="C23064" i="3"/>
  <c r="C23063" i="3"/>
  <c r="C23062" i="3"/>
  <c r="C23061" i="3"/>
  <c r="C23060" i="3"/>
  <c r="C23059" i="3"/>
  <c r="C23058" i="3"/>
  <c r="C23057" i="3"/>
  <c r="C23056" i="3"/>
  <c r="C23055" i="3"/>
  <c r="C23054" i="3"/>
  <c r="C23053" i="3"/>
  <c r="C23052" i="3"/>
  <c r="C23051" i="3"/>
  <c r="C23050" i="3"/>
  <c r="C23049" i="3"/>
  <c r="C23048" i="3"/>
  <c r="C23047" i="3"/>
  <c r="C23046" i="3"/>
  <c r="C23045" i="3"/>
  <c r="C23044" i="3"/>
  <c r="C23043" i="3"/>
  <c r="C23042" i="3"/>
  <c r="C23041" i="3"/>
  <c r="C23040" i="3"/>
  <c r="C23039" i="3"/>
  <c r="C23038" i="3"/>
  <c r="C23037" i="3"/>
  <c r="C23036" i="3"/>
  <c r="C23035" i="3"/>
  <c r="C23034" i="3"/>
  <c r="C23033" i="3"/>
  <c r="C23032" i="3"/>
  <c r="C23031" i="3"/>
  <c r="C23030" i="3"/>
  <c r="C23029" i="3"/>
  <c r="C23028" i="3"/>
  <c r="C23027" i="3"/>
  <c r="C23026" i="3"/>
  <c r="C23025" i="3"/>
  <c r="C23024" i="3"/>
  <c r="C23023" i="3"/>
  <c r="C23022" i="3"/>
  <c r="C23021" i="3"/>
  <c r="C23020" i="3"/>
  <c r="C23019" i="3"/>
  <c r="C23018" i="3"/>
  <c r="C23017" i="3"/>
  <c r="C23016" i="3"/>
  <c r="C23015" i="3"/>
  <c r="C23014" i="3"/>
  <c r="C23013" i="3"/>
  <c r="C23012" i="3"/>
  <c r="C23011" i="3"/>
  <c r="C23010" i="3"/>
  <c r="C23009" i="3"/>
  <c r="C23008" i="3"/>
  <c r="C23007" i="3"/>
  <c r="C23006" i="3"/>
  <c r="C23005" i="3"/>
  <c r="C23004" i="3"/>
  <c r="C23003" i="3"/>
  <c r="C23002" i="3"/>
  <c r="C23001" i="3"/>
  <c r="C23000" i="3"/>
  <c r="C22999" i="3"/>
  <c r="C22998" i="3"/>
  <c r="C22997" i="3"/>
  <c r="C22996" i="3"/>
  <c r="C22995" i="3"/>
  <c r="C22994" i="3"/>
  <c r="C22993" i="3"/>
  <c r="C22992" i="3"/>
  <c r="C22991" i="3"/>
  <c r="C22990" i="3"/>
  <c r="C22989" i="3"/>
  <c r="C22988" i="3"/>
  <c r="C22987" i="3"/>
  <c r="C22986" i="3"/>
  <c r="C22985" i="3"/>
  <c r="C22984" i="3"/>
  <c r="C22983" i="3"/>
  <c r="C22982" i="3"/>
  <c r="C22981" i="3"/>
  <c r="C22980" i="3"/>
  <c r="C22979" i="3"/>
  <c r="C22978" i="3"/>
  <c r="C22977" i="3"/>
  <c r="C22976" i="3"/>
  <c r="C22975" i="3"/>
  <c r="C22974" i="3"/>
  <c r="C22973" i="3"/>
  <c r="C22972" i="3"/>
  <c r="C22971" i="3"/>
  <c r="C22970" i="3"/>
  <c r="C22969" i="3"/>
  <c r="C22968" i="3"/>
  <c r="C22967" i="3"/>
  <c r="C22966" i="3"/>
  <c r="C22965" i="3"/>
  <c r="C22964" i="3"/>
  <c r="C22963" i="3"/>
  <c r="C22962" i="3"/>
  <c r="C22961" i="3"/>
  <c r="C22960" i="3"/>
  <c r="C22959" i="3"/>
  <c r="C22958" i="3"/>
  <c r="C22957" i="3"/>
  <c r="C22956" i="3"/>
  <c r="C22955" i="3"/>
  <c r="C22954" i="3"/>
  <c r="C22953" i="3"/>
  <c r="C22952" i="3"/>
  <c r="C22951" i="3"/>
  <c r="C22950" i="3"/>
  <c r="C22949" i="3"/>
  <c r="C22948" i="3"/>
  <c r="C22947" i="3"/>
  <c r="C22946" i="3"/>
  <c r="C22945" i="3"/>
  <c r="C22944" i="3"/>
  <c r="C22943" i="3"/>
  <c r="C22942" i="3"/>
  <c r="C22941" i="3"/>
  <c r="C22940" i="3"/>
  <c r="C22939" i="3"/>
  <c r="C22938" i="3"/>
  <c r="C22937" i="3"/>
  <c r="C22936" i="3"/>
  <c r="C22935" i="3"/>
  <c r="C22934" i="3"/>
  <c r="C22933" i="3"/>
  <c r="C22932" i="3"/>
  <c r="C22931" i="3"/>
  <c r="C22930" i="3"/>
  <c r="C22929" i="3"/>
  <c r="C22928" i="3"/>
  <c r="C22927" i="3"/>
  <c r="C22926" i="3"/>
  <c r="C22925" i="3"/>
  <c r="C22924" i="3"/>
  <c r="C22923" i="3"/>
  <c r="C22922" i="3"/>
  <c r="C22921" i="3"/>
  <c r="C22920" i="3"/>
  <c r="C22919" i="3"/>
  <c r="C22918" i="3"/>
  <c r="C22917" i="3"/>
  <c r="C22916" i="3"/>
  <c r="C22915" i="3"/>
  <c r="C22914" i="3"/>
  <c r="C22913" i="3"/>
  <c r="C22912" i="3"/>
  <c r="C22911" i="3"/>
  <c r="C22910" i="3"/>
  <c r="C22909" i="3"/>
  <c r="C22908" i="3"/>
  <c r="C22907" i="3"/>
  <c r="C22906" i="3"/>
  <c r="C22905" i="3"/>
  <c r="C22904" i="3"/>
  <c r="C22903" i="3"/>
  <c r="C22902" i="3"/>
  <c r="C22901" i="3"/>
  <c r="C22900" i="3"/>
  <c r="C22899" i="3"/>
  <c r="C22898" i="3"/>
  <c r="C22897" i="3"/>
  <c r="C22896" i="3"/>
  <c r="C22895" i="3"/>
  <c r="C22894" i="3"/>
  <c r="C22893" i="3"/>
  <c r="C22892" i="3"/>
  <c r="C22891" i="3"/>
  <c r="C22890" i="3"/>
  <c r="C22889" i="3"/>
  <c r="C22888" i="3"/>
  <c r="C22887" i="3"/>
  <c r="C22886" i="3"/>
  <c r="C22885" i="3"/>
  <c r="C22884" i="3"/>
  <c r="C22883" i="3"/>
  <c r="C22882" i="3"/>
  <c r="C22881" i="3"/>
  <c r="C22880" i="3"/>
  <c r="C22879" i="3"/>
  <c r="C22878" i="3"/>
  <c r="C22877" i="3"/>
  <c r="C22876" i="3"/>
  <c r="C22875" i="3"/>
  <c r="C22874" i="3"/>
  <c r="C22873" i="3"/>
  <c r="C22872" i="3"/>
  <c r="C22871" i="3"/>
  <c r="C22870" i="3"/>
  <c r="C22869" i="3"/>
  <c r="C22868" i="3"/>
  <c r="C22867" i="3"/>
  <c r="C22866" i="3"/>
  <c r="C22865" i="3"/>
  <c r="C22864" i="3"/>
  <c r="C22863" i="3"/>
  <c r="C22862" i="3"/>
  <c r="C22861" i="3"/>
  <c r="C22860" i="3"/>
  <c r="C22859" i="3"/>
  <c r="C22858" i="3"/>
  <c r="C22857" i="3"/>
  <c r="C22856" i="3"/>
  <c r="C22855" i="3"/>
  <c r="C22854" i="3"/>
  <c r="C22853" i="3"/>
  <c r="C22852" i="3"/>
  <c r="C22851" i="3"/>
  <c r="C22850" i="3"/>
  <c r="C22849" i="3"/>
  <c r="C22848" i="3"/>
  <c r="C22847" i="3"/>
  <c r="C22846" i="3"/>
  <c r="C22845" i="3"/>
  <c r="C22844" i="3"/>
  <c r="C22843" i="3"/>
  <c r="C22842" i="3"/>
  <c r="C22841" i="3"/>
  <c r="C22840" i="3"/>
  <c r="C22839" i="3"/>
  <c r="C22838" i="3"/>
  <c r="C22837" i="3"/>
  <c r="C22836" i="3"/>
  <c r="C22835" i="3"/>
  <c r="C22834" i="3"/>
  <c r="C22833" i="3"/>
  <c r="C22832" i="3"/>
  <c r="C22831" i="3"/>
  <c r="C22830" i="3"/>
  <c r="C22829" i="3"/>
  <c r="C22828" i="3"/>
  <c r="C22827" i="3"/>
  <c r="C22826" i="3"/>
  <c r="C22825" i="3"/>
  <c r="C22824" i="3"/>
  <c r="C22823" i="3"/>
  <c r="C22822" i="3"/>
  <c r="C22821" i="3"/>
  <c r="C22820" i="3"/>
  <c r="C22819" i="3"/>
  <c r="C22818" i="3"/>
  <c r="C22817" i="3"/>
  <c r="C22816" i="3"/>
  <c r="C22815" i="3"/>
  <c r="C22814" i="3"/>
  <c r="C22813" i="3"/>
  <c r="C22812" i="3"/>
  <c r="C22811" i="3"/>
  <c r="C22810" i="3"/>
  <c r="C22809" i="3"/>
  <c r="C22808" i="3"/>
  <c r="C22807" i="3"/>
  <c r="C22806" i="3"/>
  <c r="C22805" i="3"/>
  <c r="C22804" i="3"/>
  <c r="C22803" i="3"/>
  <c r="C22802" i="3"/>
  <c r="C22801" i="3"/>
  <c r="C22800" i="3"/>
  <c r="C22799" i="3"/>
  <c r="C22798" i="3"/>
  <c r="C22797" i="3"/>
  <c r="C22796" i="3"/>
  <c r="C22795" i="3"/>
  <c r="C22794" i="3"/>
  <c r="C22793" i="3"/>
  <c r="C22792" i="3"/>
  <c r="C22791" i="3"/>
  <c r="C22790" i="3"/>
  <c r="C22789" i="3"/>
  <c r="C22788" i="3"/>
  <c r="C22787" i="3"/>
  <c r="C22786" i="3"/>
  <c r="C22785" i="3"/>
  <c r="C22784" i="3"/>
  <c r="C22783" i="3"/>
  <c r="C22782" i="3"/>
  <c r="C22781" i="3"/>
  <c r="C22780" i="3"/>
  <c r="C22779" i="3"/>
  <c r="C22778" i="3"/>
  <c r="C22777" i="3"/>
  <c r="C22776" i="3"/>
  <c r="C22775" i="3"/>
  <c r="C22774" i="3"/>
  <c r="C22773" i="3"/>
  <c r="C22772" i="3"/>
  <c r="C22771" i="3"/>
  <c r="C22770" i="3"/>
  <c r="C22769" i="3"/>
  <c r="C22768" i="3"/>
  <c r="C22767" i="3"/>
  <c r="C22766" i="3"/>
  <c r="C22765" i="3"/>
  <c r="C22764" i="3"/>
  <c r="C22763" i="3"/>
  <c r="C22762" i="3"/>
  <c r="C22761" i="3"/>
  <c r="C22760" i="3"/>
  <c r="C22759" i="3"/>
  <c r="C22758" i="3"/>
  <c r="C22757" i="3"/>
  <c r="C22756" i="3"/>
  <c r="C22755" i="3"/>
  <c r="C22754" i="3"/>
  <c r="C22753" i="3"/>
  <c r="C22752" i="3"/>
  <c r="C22751" i="3"/>
  <c r="C22750" i="3"/>
  <c r="C22749" i="3"/>
  <c r="C22748" i="3"/>
  <c r="C22747" i="3"/>
  <c r="C22746" i="3"/>
  <c r="C22745" i="3"/>
  <c r="C22744" i="3"/>
  <c r="C22743" i="3"/>
  <c r="C22742" i="3"/>
  <c r="C22741" i="3"/>
  <c r="C22740" i="3"/>
  <c r="C22739" i="3"/>
  <c r="C22738" i="3"/>
  <c r="C22737" i="3"/>
  <c r="C22736" i="3"/>
  <c r="C22735" i="3"/>
  <c r="C22734" i="3"/>
  <c r="C22733" i="3"/>
  <c r="C22732" i="3"/>
  <c r="C22731" i="3"/>
  <c r="C22730" i="3"/>
  <c r="C22729" i="3"/>
  <c r="C22728" i="3"/>
  <c r="C22727" i="3"/>
  <c r="C22726" i="3"/>
  <c r="C22725" i="3"/>
  <c r="C22724" i="3"/>
  <c r="C22723" i="3"/>
  <c r="C22722" i="3"/>
  <c r="C22721" i="3"/>
  <c r="C22720" i="3"/>
  <c r="C22719" i="3"/>
  <c r="C22718" i="3"/>
  <c r="C22717" i="3"/>
  <c r="C22716" i="3"/>
  <c r="C22715" i="3"/>
  <c r="C22714" i="3"/>
  <c r="C22713" i="3"/>
  <c r="C22712" i="3"/>
  <c r="C22711" i="3"/>
  <c r="C22710" i="3"/>
  <c r="C22709" i="3"/>
  <c r="C22708" i="3"/>
  <c r="C22707" i="3"/>
  <c r="C22706" i="3"/>
  <c r="C22705" i="3"/>
  <c r="C22704" i="3"/>
  <c r="C22703" i="3"/>
  <c r="C22702" i="3"/>
  <c r="C22701" i="3"/>
  <c r="C22700" i="3"/>
  <c r="C22699" i="3"/>
  <c r="C22698" i="3"/>
  <c r="C22697" i="3"/>
  <c r="C22696" i="3"/>
  <c r="C22695" i="3"/>
  <c r="C22694" i="3"/>
  <c r="C22693" i="3"/>
  <c r="C22692" i="3"/>
  <c r="C22691" i="3"/>
  <c r="C22690" i="3"/>
  <c r="C22689" i="3"/>
  <c r="C22688" i="3"/>
  <c r="C22687" i="3"/>
  <c r="C22686" i="3"/>
  <c r="C22685" i="3"/>
  <c r="C22684" i="3"/>
  <c r="C22683" i="3"/>
  <c r="C22682" i="3"/>
  <c r="C22681" i="3"/>
  <c r="C22680" i="3"/>
  <c r="C22679" i="3"/>
  <c r="C22678" i="3"/>
  <c r="C22677" i="3"/>
  <c r="C22676" i="3"/>
  <c r="C22675" i="3"/>
  <c r="C22674" i="3"/>
  <c r="C22673" i="3"/>
  <c r="C22672" i="3"/>
  <c r="C22671" i="3"/>
  <c r="C22670" i="3"/>
  <c r="C22669" i="3"/>
  <c r="C22668" i="3"/>
  <c r="C22667" i="3"/>
  <c r="C22666" i="3"/>
  <c r="C22665" i="3"/>
  <c r="C22664" i="3"/>
  <c r="C22663" i="3"/>
  <c r="C22662" i="3"/>
  <c r="C22661" i="3"/>
  <c r="C22660" i="3"/>
  <c r="C22659" i="3"/>
  <c r="C22658" i="3"/>
  <c r="C22657" i="3"/>
  <c r="C22656" i="3"/>
  <c r="C22655" i="3"/>
  <c r="C22654" i="3"/>
  <c r="C22653" i="3"/>
  <c r="C22652" i="3"/>
  <c r="C22651" i="3"/>
  <c r="C22650" i="3"/>
  <c r="C22649" i="3"/>
  <c r="C22648" i="3"/>
  <c r="C22647" i="3"/>
  <c r="C22646" i="3"/>
  <c r="C22645" i="3"/>
  <c r="C22644" i="3"/>
  <c r="C22643" i="3"/>
  <c r="C22642" i="3"/>
  <c r="C22641" i="3"/>
  <c r="C22640" i="3"/>
  <c r="C22639" i="3"/>
  <c r="C22638" i="3"/>
  <c r="C22637" i="3"/>
  <c r="C22636" i="3"/>
  <c r="C22635" i="3"/>
  <c r="C22634" i="3"/>
  <c r="C22633" i="3"/>
  <c r="C22632" i="3"/>
  <c r="C22631" i="3"/>
  <c r="C22630" i="3"/>
  <c r="C22629" i="3"/>
  <c r="C22628" i="3"/>
  <c r="C22627" i="3"/>
  <c r="C22626" i="3"/>
  <c r="C22625" i="3"/>
  <c r="C22624" i="3"/>
  <c r="C22623" i="3"/>
  <c r="C22622" i="3"/>
  <c r="C22621" i="3"/>
  <c r="C22620" i="3"/>
  <c r="C22619" i="3"/>
  <c r="C22618" i="3"/>
  <c r="C22617" i="3"/>
  <c r="C22616" i="3"/>
  <c r="C22615" i="3"/>
  <c r="C22614" i="3"/>
  <c r="C22613" i="3"/>
  <c r="C22612" i="3"/>
  <c r="C22611" i="3"/>
  <c r="C22610" i="3"/>
  <c r="C22609" i="3"/>
  <c r="C22608" i="3"/>
  <c r="C22607" i="3"/>
  <c r="C22606" i="3"/>
  <c r="C22605" i="3"/>
  <c r="C22604" i="3"/>
  <c r="C22603" i="3"/>
  <c r="C22602" i="3"/>
  <c r="C22601" i="3"/>
  <c r="C22600" i="3"/>
  <c r="C22599" i="3"/>
  <c r="C22598" i="3"/>
  <c r="C22597" i="3"/>
  <c r="C22596" i="3"/>
  <c r="C22595" i="3"/>
  <c r="C22594" i="3"/>
  <c r="C22593" i="3"/>
  <c r="C22592" i="3"/>
  <c r="C22591" i="3"/>
  <c r="C22590" i="3"/>
  <c r="C22589" i="3"/>
  <c r="C22588" i="3"/>
  <c r="C22587" i="3"/>
  <c r="C22586" i="3"/>
  <c r="C22585" i="3"/>
  <c r="C22584" i="3"/>
  <c r="C22583" i="3"/>
  <c r="C22582" i="3"/>
  <c r="C22581" i="3"/>
  <c r="C22580" i="3"/>
  <c r="C22579" i="3"/>
  <c r="C22578" i="3"/>
  <c r="C22577" i="3"/>
  <c r="C22576" i="3"/>
  <c r="C22575" i="3"/>
  <c r="C22574" i="3"/>
  <c r="C22573" i="3"/>
  <c r="C22572" i="3"/>
  <c r="C22571" i="3"/>
  <c r="C22570" i="3"/>
  <c r="C22569" i="3"/>
  <c r="C22568" i="3"/>
  <c r="C22567" i="3"/>
  <c r="C22566" i="3"/>
  <c r="C22565" i="3"/>
  <c r="C22564" i="3"/>
  <c r="C22563" i="3"/>
  <c r="C22562" i="3"/>
  <c r="C22561" i="3"/>
  <c r="C22560" i="3"/>
  <c r="C22559" i="3"/>
  <c r="C22558" i="3"/>
  <c r="C22557" i="3"/>
  <c r="C22556" i="3"/>
  <c r="C22555" i="3"/>
  <c r="C22554" i="3"/>
  <c r="C22553" i="3"/>
  <c r="C22552" i="3"/>
  <c r="C22551" i="3"/>
  <c r="C22550" i="3"/>
  <c r="C22549" i="3"/>
  <c r="C22548" i="3"/>
  <c r="C22547" i="3"/>
  <c r="C22546" i="3"/>
  <c r="C22545" i="3"/>
  <c r="C22544" i="3"/>
  <c r="C22543" i="3"/>
  <c r="C22542" i="3"/>
  <c r="C22541" i="3"/>
  <c r="C22540" i="3"/>
  <c r="C22539" i="3"/>
  <c r="C22538" i="3"/>
  <c r="C22537" i="3"/>
  <c r="C22536" i="3"/>
  <c r="C22535" i="3"/>
  <c r="C22534" i="3"/>
  <c r="C22533" i="3"/>
  <c r="C22532" i="3"/>
  <c r="C22531" i="3"/>
  <c r="C22530" i="3"/>
  <c r="C22529" i="3"/>
  <c r="C22528" i="3"/>
  <c r="C22527" i="3"/>
  <c r="C22526" i="3"/>
  <c r="C22525" i="3"/>
  <c r="C22524" i="3"/>
  <c r="C22523" i="3"/>
  <c r="C22522" i="3"/>
  <c r="C22521" i="3"/>
  <c r="C22520" i="3"/>
  <c r="C22519" i="3"/>
  <c r="C22518" i="3"/>
  <c r="C22517" i="3"/>
  <c r="C22516" i="3"/>
  <c r="C22515" i="3"/>
  <c r="C22514" i="3"/>
  <c r="C22513" i="3"/>
  <c r="C22512" i="3"/>
  <c r="C22511" i="3"/>
  <c r="C22510" i="3"/>
  <c r="C22509" i="3"/>
  <c r="C22508" i="3"/>
  <c r="C22507" i="3"/>
  <c r="C22506" i="3"/>
  <c r="C22505" i="3"/>
  <c r="C22504" i="3"/>
  <c r="C22503" i="3"/>
  <c r="C22502" i="3"/>
  <c r="C22501" i="3"/>
  <c r="C22500" i="3"/>
  <c r="C22499" i="3"/>
  <c r="C22498" i="3"/>
  <c r="C22497" i="3"/>
  <c r="C22496" i="3"/>
  <c r="C22495" i="3"/>
  <c r="C22494" i="3"/>
  <c r="C22493" i="3"/>
  <c r="C22492" i="3"/>
  <c r="C22491" i="3"/>
  <c r="C22490" i="3"/>
  <c r="C22489" i="3"/>
  <c r="C22488" i="3"/>
  <c r="C22487" i="3"/>
  <c r="C22486" i="3"/>
  <c r="C22485" i="3"/>
  <c r="C22484" i="3"/>
  <c r="C22483" i="3"/>
  <c r="C22482" i="3"/>
  <c r="C22481" i="3"/>
  <c r="C22480" i="3"/>
  <c r="C22479" i="3"/>
  <c r="C22478" i="3"/>
  <c r="C22477" i="3"/>
  <c r="C22476" i="3"/>
  <c r="C22475" i="3"/>
  <c r="C22474" i="3"/>
  <c r="C22473" i="3"/>
  <c r="C22472" i="3"/>
  <c r="C22471" i="3"/>
  <c r="C22470" i="3"/>
  <c r="C22469" i="3"/>
  <c r="C22468" i="3"/>
  <c r="C22467" i="3"/>
  <c r="C22466" i="3"/>
  <c r="C22465" i="3"/>
  <c r="C22464" i="3"/>
  <c r="C22463" i="3"/>
  <c r="C22462" i="3"/>
  <c r="C22461" i="3"/>
  <c r="C22460" i="3"/>
  <c r="C22459" i="3"/>
  <c r="C22458" i="3"/>
  <c r="C22457" i="3"/>
  <c r="C22456" i="3"/>
  <c r="C22455" i="3"/>
  <c r="C22454" i="3"/>
  <c r="C22453" i="3"/>
  <c r="C22452" i="3"/>
  <c r="C22451" i="3"/>
  <c r="C22450" i="3"/>
  <c r="C22449" i="3"/>
  <c r="C22448" i="3"/>
  <c r="C22447" i="3"/>
  <c r="C22446" i="3"/>
  <c r="C22445" i="3"/>
  <c r="C22444" i="3"/>
  <c r="C22443" i="3"/>
  <c r="C22442" i="3"/>
  <c r="C22441" i="3"/>
  <c r="C22440" i="3"/>
  <c r="C22439" i="3"/>
  <c r="C22438" i="3"/>
  <c r="C22437" i="3"/>
  <c r="C22436" i="3"/>
  <c r="C22435" i="3"/>
  <c r="C22434" i="3"/>
  <c r="C22433" i="3"/>
  <c r="C22432" i="3"/>
  <c r="C22431" i="3"/>
  <c r="C22430" i="3"/>
  <c r="C22429" i="3"/>
  <c r="C22428" i="3"/>
  <c r="C22427" i="3"/>
  <c r="C22426" i="3"/>
  <c r="C22425" i="3"/>
  <c r="C22424" i="3"/>
  <c r="C22423" i="3"/>
  <c r="C22422" i="3"/>
  <c r="C22421" i="3"/>
  <c r="C22420" i="3"/>
  <c r="C22419" i="3"/>
  <c r="C22418" i="3"/>
  <c r="C22417" i="3"/>
  <c r="C22416" i="3"/>
  <c r="C22415" i="3"/>
  <c r="C22414" i="3"/>
  <c r="C22413" i="3"/>
  <c r="C22412" i="3"/>
  <c r="C22411" i="3"/>
  <c r="C22410" i="3"/>
  <c r="C22409" i="3"/>
  <c r="C22408" i="3"/>
  <c r="C22407" i="3"/>
  <c r="C22406" i="3"/>
  <c r="C22405" i="3"/>
  <c r="C22404" i="3"/>
  <c r="C22403" i="3"/>
  <c r="C22402" i="3"/>
  <c r="C22401" i="3"/>
  <c r="C22400" i="3"/>
  <c r="C22399" i="3"/>
  <c r="C22398" i="3"/>
  <c r="C22397" i="3"/>
  <c r="C22396" i="3"/>
  <c r="C22395" i="3"/>
  <c r="C22394" i="3"/>
  <c r="C22393" i="3"/>
  <c r="C22392" i="3"/>
  <c r="C22391" i="3"/>
  <c r="C22390" i="3"/>
  <c r="C22389" i="3"/>
  <c r="C22388" i="3"/>
  <c r="C22387" i="3"/>
  <c r="C22386" i="3"/>
  <c r="C22385" i="3"/>
  <c r="C22384" i="3"/>
  <c r="C22383" i="3"/>
  <c r="C22382" i="3"/>
  <c r="C22381" i="3"/>
  <c r="C22380" i="3"/>
  <c r="C22379" i="3"/>
  <c r="C22378" i="3"/>
  <c r="C22377" i="3"/>
  <c r="C22376" i="3"/>
  <c r="C22375" i="3"/>
  <c r="C22374" i="3"/>
  <c r="C22373" i="3"/>
  <c r="C22372" i="3"/>
  <c r="C22371" i="3"/>
  <c r="C22370" i="3"/>
  <c r="C22369" i="3"/>
  <c r="C22368" i="3"/>
  <c r="C22367" i="3"/>
  <c r="C22366" i="3"/>
  <c r="C22365" i="3"/>
  <c r="C22364" i="3"/>
  <c r="C22363" i="3"/>
  <c r="C22362" i="3"/>
  <c r="C22361" i="3"/>
  <c r="C22360" i="3"/>
  <c r="C22359" i="3"/>
  <c r="C22358" i="3"/>
  <c r="C22357" i="3"/>
  <c r="C22356" i="3"/>
  <c r="C22355" i="3"/>
  <c r="C22354" i="3"/>
  <c r="C22353" i="3"/>
  <c r="C22352" i="3"/>
  <c r="C22351" i="3"/>
  <c r="C22350" i="3"/>
  <c r="C22349" i="3"/>
  <c r="C22348" i="3"/>
  <c r="C22347" i="3"/>
  <c r="C22346" i="3"/>
  <c r="C22345" i="3"/>
  <c r="C22344" i="3"/>
  <c r="C22343" i="3"/>
  <c r="C22342" i="3"/>
  <c r="C22341" i="3"/>
  <c r="C22340" i="3"/>
  <c r="C22339" i="3"/>
  <c r="C22338" i="3"/>
  <c r="C22337" i="3"/>
  <c r="C22336" i="3"/>
  <c r="C22335" i="3"/>
  <c r="C22334" i="3"/>
  <c r="C22333" i="3"/>
  <c r="C22332" i="3"/>
  <c r="C22331" i="3"/>
  <c r="C22330" i="3"/>
  <c r="C22329" i="3"/>
  <c r="C22328" i="3"/>
  <c r="C22327" i="3"/>
  <c r="C22326" i="3"/>
  <c r="C22325" i="3"/>
  <c r="C22324" i="3"/>
  <c r="C22323" i="3"/>
  <c r="C22322" i="3"/>
  <c r="C22321" i="3"/>
  <c r="C22320" i="3"/>
  <c r="C22319" i="3"/>
  <c r="C22318" i="3"/>
  <c r="C22317" i="3"/>
  <c r="C22316" i="3"/>
  <c r="C22315" i="3"/>
  <c r="C22314" i="3"/>
  <c r="C22313" i="3"/>
  <c r="C22312" i="3"/>
  <c r="C22311" i="3"/>
  <c r="C22310" i="3"/>
  <c r="C22309" i="3"/>
  <c r="C22308" i="3"/>
  <c r="C22307" i="3"/>
  <c r="C22306" i="3"/>
  <c r="C22305" i="3"/>
  <c r="C22304" i="3"/>
  <c r="C22303" i="3"/>
  <c r="C22302" i="3"/>
  <c r="C22301" i="3"/>
  <c r="C22300" i="3"/>
  <c r="C22299" i="3"/>
  <c r="C22298" i="3"/>
  <c r="C22297" i="3"/>
  <c r="C22296" i="3"/>
  <c r="C22295" i="3"/>
  <c r="C22294" i="3"/>
  <c r="C22293" i="3"/>
  <c r="C22292" i="3"/>
  <c r="C22291" i="3"/>
  <c r="C22290" i="3"/>
  <c r="C22289" i="3"/>
  <c r="C22288" i="3"/>
  <c r="C22287" i="3"/>
  <c r="C22286" i="3"/>
  <c r="C22285" i="3"/>
  <c r="C22284" i="3"/>
  <c r="C22283" i="3"/>
  <c r="C22282" i="3"/>
  <c r="C22281" i="3"/>
  <c r="C22280" i="3"/>
  <c r="C22279" i="3"/>
  <c r="C22278" i="3"/>
  <c r="C22277" i="3"/>
  <c r="C22276" i="3"/>
  <c r="C22275" i="3"/>
  <c r="C22274" i="3"/>
  <c r="C22273" i="3"/>
  <c r="C22272" i="3"/>
  <c r="C22271" i="3"/>
  <c r="C22270" i="3"/>
  <c r="C22269" i="3"/>
  <c r="C22268" i="3"/>
  <c r="C22267" i="3"/>
  <c r="C22266" i="3"/>
  <c r="C22265" i="3"/>
  <c r="C22264" i="3"/>
  <c r="C22263" i="3"/>
  <c r="C22262" i="3"/>
  <c r="C22261" i="3"/>
  <c r="C22260" i="3"/>
  <c r="C22259" i="3"/>
  <c r="C22258" i="3"/>
  <c r="C22257" i="3"/>
  <c r="C22256" i="3"/>
  <c r="C22255" i="3"/>
  <c r="C22254" i="3"/>
  <c r="C22253" i="3"/>
  <c r="C22252" i="3"/>
  <c r="C22251" i="3"/>
  <c r="C22250" i="3"/>
  <c r="C22249" i="3"/>
  <c r="C22248" i="3"/>
  <c r="C22247" i="3"/>
  <c r="C22246" i="3"/>
  <c r="C22245" i="3"/>
  <c r="C22244" i="3"/>
  <c r="C22243" i="3"/>
  <c r="C22242" i="3"/>
  <c r="C22241" i="3"/>
  <c r="C22240" i="3"/>
  <c r="C22239" i="3"/>
  <c r="C22238" i="3"/>
  <c r="C22237" i="3"/>
  <c r="C22236" i="3"/>
  <c r="C22235" i="3"/>
  <c r="C22234" i="3"/>
  <c r="C22233" i="3"/>
  <c r="C22232" i="3"/>
  <c r="C22231" i="3"/>
  <c r="C22230" i="3"/>
  <c r="C22229" i="3"/>
  <c r="C22228" i="3"/>
  <c r="C22227" i="3"/>
  <c r="C22226" i="3"/>
  <c r="C22225" i="3"/>
  <c r="C22224" i="3"/>
  <c r="C22223" i="3"/>
  <c r="C22222" i="3"/>
  <c r="C22221" i="3"/>
  <c r="C22220" i="3"/>
  <c r="C22219" i="3"/>
  <c r="C22218" i="3"/>
  <c r="C22217" i="3"/>
  <c r="C22216" i="3"/>
  <c r="C22215" i="3"/>
  <c r="C22214" i="3"/>
  <c r="C22213" i="3"/>
  <c r="C22212" i="3"/>
  <c r="C22211" i="3"/>
  <c r="C22210" i="3"/>
  <c r="C22209" i="3"/>
  <c r="C22208" i="3"/>
  <c r="C22207" i="3"/>
  <c r="C22206" i="3"/>
  <c r="C22205" i="3"/>
  <c r="C22204" i="3"/>
  <c r="C22203" i="3"/>
  <c r="C22202" i="3"/>
  <c r="C22201" i="3"/>
  <c r="C22200" i="3"/>
  <c r="C22199" i="3"/>
  <c r="C22198" i="3"/>
  <c r="C22197" i="3"/>
  <c r="C22196" i="3"/>
  <c r="C22195" i="3"/>
  <c r="C22194" i="3"/>
  <c r="C22193" i="3"/>
  <c r="C22192" i="3"/>
  <c r="C22191" i="3"/>
  <c r="C22190" i="3"/>
  <c r="C22189" i="3"/>
  <c r="C22188" i="3"/>
  <c r="C22187" i="3"/>
  <c r="C22186" i="3"/>
  <c r="C22185" i="3"/>
  <c r="C22184" i="3"/>
  <c r="C22183" i="3"/>
  <c r="C22182" i="3"/>
  <c r="C22181" i="3"/>
  <c r="C22180" i="3"/>
  <c r="C22179" i="3"/>
  <c r="C22178" i="3"/>
  <c r="C22177" i="3"/>
  <c r="C22176" i="3"/>
  <c r="C22175" i="3"/>
  <c r="C22174" i="3"/>
  <c r="C22173" i="3"/>
  <c r="C22172" i="3"/>
  <c r="C22171" i="3"/>
  <c r="C22170" i="3"/>
  <c r="C22169" i="3"/>
  <c r="C22168" i="3"/>
  <c r="C22167" i="3"/>
  <c r="C22166" i="3"/>
  <c r="C22165" i="3"/>
  <c r="C22164" i="3"/>
  <c r="C22163" i="3"/>
  <c r="C22162" i="3"/>
  <c r="C22161" i="3"/>
  <c r="C22160" i="3"/>
  <c r="C22159" i="3"/>
  <c r="C22158" i="3"/>
  <c r="C22157" i="3"/>
  <c r="C22156" i="3"/>
  <c r="C22155" i="3"/>
  <c r="C22154" i="3"/>
  <c r="C22153" i="3"/>
  <c r="C22152" i="3"/>
  <c r="C22151" i="3"/>
  <c r="C22150" i="3"/>
  <c r="C22149" i="3"/>
  <c r="C22148" i="3"/>
  <c r="C22147" i="3"/>
  <c r="C22146" i="3"/>
  <c r="C22145" i="3"/>
  <c r="C22144" i="3"/>
  <c r="C22143" i="3"/>
  <c r="C22142" i="3"/>
  <c r="C22141" i="3"/>
  <c r="C22140" i="3"/>
  <c r="C22139" i="3"/>
  <c r="C22138" i="3"/>
  <c r="C22137" i="3"/>
  <c r="C22136" i="3"/>
  <c r="C22135" i="3"/>
  <c r="C22134" i="3"/>
  <c r="C22133" i="3"/>
  <c r="C22132" i="3"/>
  <c r="C22131" i="3"/>
  <c r="C22130" i="3"/>
  <c r="C22129" i="3"/>
  <c r="C22128" i="3"/>
  <c r="C22127" i="3"/>
  <c r="C22126" i="3"/>
  <c r="C22125" i="3"/>
  <c r="C22124" i="3"/>
  <c r="C22123" i="3"/>
  <c r="C22122" i="3"/>
  <c r="C22121" i="3"/>
  <c r="C22120" i="3"/>
  <c r="C22119" i="3"/>
  <c r="C22118" i="3"/>
  <c r="C22117" i="3"/>
  <c r="C22116" i="3"/>
  <c r="C22115" i="3"/>
  <c r="C22114" i="3"/>
  <c r="C22113" i="3"/>
  <c r="C22112" i="3"/>
  <c r="C22111" i="3"/>
  <c r="C22110" i="3"/>
  <c r="C22109" i="3"/>
  <c r="C22108" i="3"/>
  <c r="C22107" i="3"/>
  <c r="C22106" i="3"/>
  <c r="C22105" i="3"/>
  <c r="C22104" i="3"/>
  <c r="C22103" i="3"/>
  <c r="C22102" i="3"/>
  <c r="C22101" i="3"/>
  <c r="C22100" i="3"/>
  <c r="C22099" i="3"/>
  <c r="C22098" i="3"/>
  <c r="C22097" i="3"/>
  <c r="C22096" i="3"/>
  <c r="C22095" i="3"/>
  <c r="C22094" i="3"/>
  <c r="C22093" i="3"/>
  <c r="C22092" i="3"/>
  <c r="C22091" i="3"/>
  <c r="C22090" i="3"/>
  <c r="C22089" i="3"/>
  <c r="C22088" i="3"/>
  <c r="C22087" i="3"/>
  <c r="C22086" i="3"/>
  <c r="C22085" i="3"/>
  <c r="C22084" i="3"/>
  <c r="C22083" i="3"/>
  <c r="C22082" i="3"/>
  <c r="C22081" i="3"/>
  <c r="C22080" i="3"/>
  <c r="C22079" i="3"/>
  <c r="C22078" i="3"/>
  <c r="C22077" i="3"/>
  <c r="C22076" i="3"/>
  <c r="C22075" i="3"/>
  <c r="C22074" i="3"/>
  <c r="C22073" i="3"/>
  <c r="C22072" i="3"/>
  <c r="C22071" i="3"/>
  <c r="C22070" i="3"/>
  <c r="C22069" i="3"/>
  <c r="C22068" i="3"/>
  <c r="C22067" i="3"/>
  <c r="C22066" i="3"/>
  <c r="C22065" i="3"/>
  <c r="C22064" i="3"/>
  <c r="C22063" i="3"/>
  <c r="C22062" i="3"/>
  <c r="C22061" i="3"/>
  <c r="C22060" i="3"/>
  <c r="C22059" i="3"/>
  <c r="C22058" i="3"/>
  <c r="C22057" i="3"/>
  <c r="C22056" i="3"/>
  <c r="C22055" i="3"/>
  <c r="C22054" i="3"/>
  <c r="C22053" i="3"/>
  <c r="C22052" i="3"/>
  <c r="C22051" i="3"/>
  <c r="C22050" i="3"/>
  <c r="C22049" i="3"/>
  <c r="C22048" i="3"/>
  <c r="C22047" i="3"/>
  <c r="C22046" i="3"/>
  <c r="C22045" i="3"/>
  <c r="C22044" i="3"/>
  <c r="C22043" i="3"/>
  <c r="C22042" i="3"/>
  <c r="C22041" i="3"/>
  <c r="C22040" i="3"/>
  <c r="C22039" i="3"/>
  <c r="C22038" i="3"/>
  <c r="C22037" i="3"/>
  <c r="C22036" i="3"/>
  <c r="C22035" i="3"/>
  <c r="C22034" i="3"/>
  <c r="C22033" i="3"/>
  <c r="C22032" i="3"/>
  <c r="C22031" i="3"/>
  <c r="C22030" i="3"/>
  <c r="C22029" i="3"/>
  <c r="C22028" i="3"/>
  <c r="C22027" i="3"/>
  <c r="C22026" i="3"/>
  <c r="C22025" i="3"/>
  <c r="C22024" i="3"/>
  <c r="C22023" i="3"/>
  <c r="C22022" i="3"/>
  <c r="C22021" i="3"/>
  <c r="C22020" i="3"/>
  <c r="C22019" i="3"/>
  <c r="C22018" i="3"/>
  <c r="C22017" i="3"/>
  <c r="C22016" i="3"/>
  <c r="C22015" i="3"/>
  <c r="C22014" i="3"/>
  <c r="C22013" i="3"/>
  <c r="C22012" i="3"/>
  <c r="C22011" i="3"/>
  <c r="C22010" i="3"/>
  <c r="C22009" i="3"/>
  <c r="C22008" i="3"/>
  <c r="C22007" i="3"/>
  <c r="C22006" i="3"/>
  <c r="C22005" i="3"/>
  <c r="C22004" i="3"/>
  <c r="C22003" i="3"/>
  <c r="C22002" i="3"/>
  <c r="C22001" i="3"/>
  <c r="C22000" i="3"/>
  <c r="C21999" i="3"/>
  <c r="C21998" i="3"/>
  <c r="C21997" i="3"/>
  <c r="C21996" i="3"/>
  <c r="C21995" i="3"/>
  <c r="C21994" i="3"/>
  <c r="C21993" i="3"/>
  <c r="C21992" i="3"/>
  <c r="C21991" i="3"/>
  <c r="C21990" i="3"/>
  <c r="C21989" i="3"/>
  <c r="C21988" i="3"/>
  <c r="C21987" i="3"/>
  <c r="C21986" i="3"/>
  <c r="C21985" i="3"/>
  <c r="C21984" i="3"/>
  <c r="C21983" i="3"/>
  <c r="C21982" i="3"/>
  <c r="C21981" i="3"/>
  <c r="C21980" i="3"/>
  <c r="C21979" i="3"/>
  <c r="C21978" i="3"/>
  <c r="C21977" i="3"/>
  <c r="C21976" i="3"/>
  <c r="C21975" i="3"/>
  <c r="C21974" i="3"/>
  <c r="C21973" i="3"/>
  <c r="C21972" i="3"/>
  <c r="C21971" i="3"/>
  <c r="C21970" i="3"/>
  <c r="C21969" i="3"/>
  <c r="C21968" i="3"/>
  <c r="C21967" i="3"/>
  <c r="C21966" i="3"/>
  <c r="C21965" i="3"/>
  <c r="C21964" i="3"/>
  <c r="C21963" i="3"/>
  <c r="C21962" i="3"/>
  <c r="C21961" i="3"/>
  <c r="C21960" i="3"/>
  <c r="C21959" i="3"/>
  <c r="C21958" i="3"/>
  <c r="C21957" i="3"/>
  <c r="C21956" i="3"/>
  <c r="C21955" i="3"/>
  <c r="C21954" i="3"/>
  <c r="C21953" i="3"/>
  <c r="C21952" i="3"/>
  <c r="C21951" i="3"/>
  <c r="C21950" i="3"/>
  <c r="C21949" i="3"/>
  <c r="C21948" i="3"/>
  <c r="C21947" i="3"/>
  <c r="C21946" i="3"/>
  <c r="C21945" i="3"/>
  <c r="C21944" i="3"/>
  <c r="C21943" i="3"/>
  <c r="C21942" i="3"/>
  <c r="C21941" i="3"/>
  <c r="C21940" i="3"/>
  <c r="C21939" i="3"/>
  <c r="C21938" i="3"/>
  <c r="C21937" i="3"/>
  <c r="C21936" i="3"/>
  <c r="C21935" i="3"/>
  <c r="C21934" i="3"/>
  <c r="C21933" i="3"/>
  <c r="C21932" i="3"/>
  <c r="C21931" i="3"/>
  <c r="C21930" i="3"/>
  <c r="C21929" i="3"/>
  <c r="C21928" i="3"/>
  <c r="C21927" i="3"/>
  <c r="C21926" i="3"/>
  <c r="C21925" i="3"/>
  <c r="C21924" i="3"/>
  <c r="C21923" i="3"/>
  <c r="C21922" i="3"/>
  <c r="C21921" i="3"/>
  <c r="C21920" i="3"/>
  <c r="C21919" i="3"/>
  <c r="C21918" i="3"/>
  <c r="C21917" i="3"/>
  <c r="C21916" i="3"/>
  <c r="C21915" i="3"/>
  <c r="C21914" i="3"/>
  <c r="C21913" i="3"/>
  <c r="C21912" i="3"/>
  <c r="C21911" i="3"/>
  <c r="C21910" i="3"/>
  <c r="C21909" i="3"/>
  <c r="C21908" i="3"/>
  <c r="C21907" i="3"/>
  <c r="C21906" i="3"/>
  <c r="C21905" i="3"/>
  <c r="C21904" i="3"/>
  <c r="C21903" i="3"/>
  <c r="C21902" i="3"/>
  <c r="C21901" i="3"/>
  <c r="C21900" i="3"/>
  <c r="C21899" i="3"/>
  <c r="C21898" i="3"/>
  <c r="C21897" i="3"/>
  <c r="C21896" i="3"/>
  <c r="C21895" i="3"/>
  <c r="C21894" i="3"/>
  <c r="C21893" i="3"/>
  <c r="C21892" i="3"/>
  <c r="C21891" i="3"/>
  <c r="C21890" i="3"/>
  <c r="C21889" i="3"/>
  <c r="C21888" i="3"/>
  <c r="C21887" i="3"/>
  <c r="C21886" i="3"/>
  <c r="C21885" i="3"/>
  <c r="C21884" i="3"/>
  <c r="C21883" i="3"/>
  <c r="C21882" i="3"/>
  <c r="C21881" i="3"/>
  <c r="C21880" i="3"/>
  <c r="C21879" i="3"/>
  <c r="C21878" i="3"/>
  <c r="C21877" i="3"/>
  <c r="C21876" i="3"/>
  <c r="C21875" i="3"/>
  <c r="C21874" i="3"/>
  <c r="C21873" i="3"/>
  <c r="C21872" i="3"/>
  <c r="C21871" i="3"/>
  <c r="C21870" i="3"/>
  <c r="C21869" i="3"/>
  <c r="C21868" i="3"/>
  <c r="C21867" i="3"/>
  <c r="C21866" i="3"/>
  <c r="C21865" i="3"/>
  <c r="C21864" i="3"/>
  <c r="C21863" i="3"/>
  <c r="C21862" i="3"/>
  <c r="C21861" i="3"/>
  <c r="C21860" i="3"/>
  <c r="C21859" i="3"/>
  <c r="C21858" i="3"/>
  <c r="C21857" i="3"/>
  <c r="C21856" i="3"/>
  <c r="C21855" i="3"/>
  <c r="C21854" i="3"/>
  <c r="C21853" i="3"/>
  <c r="C21852" i="3"/>
  <c r="C21851" i="3"/>
  <c r="C21850" i="3"/>
  <c r="C21849" i="3"/>
  <c r="C21848" i="3"/>
  <c r="C21847" i="3"/>
  <c r="C21846" i="3"/>
  <c r="C21845" i="3"/>
  <c r="C21844" i="3"/>
  <c r="C21843" i="3"/>
  <c r="C21842" i="3"/>
  <c r="C21841" i="3"/>
  <c r="C21840" i="3"/>
  <c r="C21839" i="3"/>
  <c r="C21838" i="3"/>
  <c r="C21837" i="3"/>
  <c r="C21836" i="3"/>
  <c r="C21835" i="3"/>
  <c r="C21834" i="3"/>
  <c r="C21833" i="3"/>
  <c r="C21832" i="3"/>
  <c r="C21831" i="3"/>
  <c r="C21830" i="3"/>
  <c r="C21829" i="3"/>
  <c r="C21828" i="3"/>
  <c r="C21827" i="3"/>
  <c r="C21826" i="3"/>
  <c r="C21825" i="3"/>
  <c r="C21824" i="3"/>
  <c r="C21823" i="3"/>
  <c r="C21822" i="3"/>
  <c r="C21821" i="3"/>
  <c r="C21820" i="3"/>
  <c r="C21819" i="3"/>
  <c r="C21818" i="3"/>
  <c r="C21817" i="3"/>
  <c r="C21816" i="3"/>
  <c r="C21815" i="3"/>
  <c r="C21814" i="3"/>
  <c r="C21813" i="3"/>
  <c r="C21812" i="3"/>
  <c r="C21811" i="3"/>
  <c r="C21810" i="3"/>
  <c r="C21809" i="3"/>
  <c r="C21808" i="3"/>
  <c r="C21807" i="3"/>
  <c r="C21806" i="3"/>
  <c r="C21805" i="3"/>
  <c r="C21804" i="3"/>
  <c r="C21803" i="3"/>
  <c r="C21802" i="3"/>
  <c r="C21801" i="3"/>
  <c r="C21800" i="3"/>
  <c r="C21799" i="3"/>
  <c r="C21798" i="3"/>
  <c r="C21797" i="3"/>
  <c r="C21796" i="3"/>
  <c r="C21795" i="3"/>
  <c r="C21794" i="3"/>
  <c r="C21793" i="3"/>
  <c r="C21792" i="3"/>
  <c r="C21791" i="3"/>
  <c r="C21790" i="3"/>
  <c r="C21789" i="3"/>
  <c r="C21788" i="3"/>
  <c r="C21787" i="3"/>
  <c r="C21786" i="3"/>
  <c r="C21785" i="3"/>
  <c r="C21784" i="3"/>
  <c r="C21783" i="3"/>
  <c r="C21782" i="3"/>
  <c r="C21781" i="3"/>
  <c r="C21780" i="3"/>
  <c r="C21779" i="3"/>
  <c r="C21778" i="3"/>
  <c r="C21777" i="3"/>
  <c r="C21776" i="3"/>
  <c r="C21775" i="3"/>
  <c r="C21774" i="3"/>
  <c r="C21773" i="3"/>
  <c r="C21772" i="3"/>
  <c r="C21771" i="3"/>
  <c r="C21770" i="3"/>
  <c r="C21769" i="3"/>
  <c r="C21768" i="3"/>
  <c r="C21767" i="3"/>
  <c r="C21766" i="3"/>
  <c r="C21765" i="3"/>
  <c r="C21764" i="3"/>
  <c r="C21763" i="3"/>
  <c r="C21762" i="3"/>
  <c r="C21761" i="3"/>
  <c r="C21760" i="3"/>
  <c r="C21759" i="3"/>
  <c r="C21758" i="3"/>
  <c r="C21757" i="3"/>
  <c r="C21756" i="3"/>
  <c r="C21755" i="3"/>
  <c r="C21754" i="3"/>
  <c r="C21753" i="3"/>
  <c r="C21752" i="3"/>
  <c r="C21751" i="3"/>
  <c r="C21750" i="3"/>
  <c r="C21749" i="3"/>
  <c r="C21748" i="3"/>
  <c r="C21747" i="3"/>
  <c r="C21746" i="3"/>
  <c r="C21745" i="3"/>
  <c r="C21744" i="3"/>
  <c r="C21743" i="3"/>
  <c r="C21742" i="3"/>
  <c r="C21741" i="3"/>
  <c r="C21740" i="3"/>
  <c r="C21739" i="3"/>
  <c r="C21738" i="3"/>
  <c r="C21737" i="3"/>
  <c r="C21736" i="3"/>
  <c r="C21735" i="3"/>
  <c r="C21734" i="3"/>
  <c r="C21733" i="3"/>
  <c r="C21732" i="3"/>
  <c r="C21731" i="3"/>
  <c r="C21730" i="3"/>
  <c r="C21729" i="3"/>
  <c r="C21728" i="3"/>
  <c r="C21727" i="3"/>
  <c r="C21726" i="3"/>
  <c r="C21725" i="3"/>
  <c r="C21724" i="3"/>
  <c r="C21723" i="3"/>
  <c r="C21722" i="3"/>
  <c r="C21721" i="3"/>
  <c r="C21720" i="3"/>
  <c r="C21719" i="3"/>
  <c r="C21718" i="3"/>
  <c r="C21717" i="3"/>
  <c r="P20" i="1"/>
  <c r="P18" i="1"/>
  <c r="P16" i="1"/>
  <c r="P14" i="1"/>
  <c r="P12" i="1"/>
  <c r="I20" i="1"/>
  <c r="I18" i="1"/>
  <c r="I16" i="1"/>
  <c r="I14" i="1"/>
  <c r="I12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C21716" i="3"/>
  <c r="C21715" i="3"/>
  <c r="C21714" i="3"/>
  <c r="C21713" i="3"/>
  <c r="C21712" i="3"/>
  <c r="C21711" i="3"/>
  <c r="C21710" i="3"/>
  <c r="C21709" i="3"/>
  <c r="C21708" i="3"/>
  <c r="C21707" i="3"/>
  <c r="C21706" i="3"/>
  <c r="C21705" i="3"/>
  <c r="C21704" i="3"/>
  <c r="C21703" i="3"/>
  <c r="C21702" i="3"/>
  <c r="C21701" i="3"/>
  <c r="C21700" i="3"/>
  <c r="C21699" i="3"/>
  <c r="C21698" i="3"/>
  <c r="C21697" i="3"/>
  <c r="C21696" i="3"/>
  <c r="C21695" i="3"/>
  <c r="C21694" i="3"/>
  <c r="C21693" i="3"/>
  <c r="C21692" i="3"/>
  <c r="C21691" i="3"/>
  <c r="C21690" i="3"/>
  <c r="C21689" i="3"/>
  <c r="C21688" i="3"/>
  <c r="C21687" i="3"/>
  <c r="C21686" i="3"/>
  <c r="C21685" i="3"/>
  <c r="C21684" i="3"/>
  <c r="C21683" i="3"/>
  <c r="C21682" i="3"/>
  <c r="C21681" i="3"/>
  <c r="C21680" i="3"/>
  <c r="C21679" i="3"/>
  <c r="C21678" i="3"/>
  <c r="C21677" i="3"/>
  <c r="C21676" i="3"/>
  <c r="C21675" i="3"/>
  <c r="C21674" i="3"/>
  <c r="C21673" i="3"/>
  <c r="C21672" i="3"/>
  <c r="C21671" i="3"/>
  <c r="C21670" i="3"/>
  <c r="C21669" i="3"/>
  <c r="C21668" i="3"/>
  <c r="C21667" i="3"/>
  <c r="C21666" i="3"/>
  <c r="C21665" i="3"/>
  <c r="C21664" i="3"/>
  <c r="C21663" i="3"/>
  <c r="C21662" i="3"/>
  <c r="C21661" i="3"/>
  <c r="C21660" i="3"/>
  <c r="C21659" i="3"/>
  <c r="C21658" i="3"/>
  <c r="C21657" i="3"/>
  <c r="C21656" i="3"/>
  <c r="C21655" i="3"/>
  <c r="C21654" i="3"/>
  <c r="C21653" i="3"/>
  <c r="C21652" i="3"/>
  <c r="C21651" i="3"/>
  <c r="C21650" i="3"/>
  <c r="C21649" i="3"/>
  <c r="C21648" i="3"/>
  <c r="C21647" i="3"/>
  <c r="C21646" i="3"/>
  <c r="C21645" i="3"/>
  <c r="C21644" i="3"/>
  <c r="C21643" i="3"/>
  <c r="C21642" i="3"/>
  <c r="C21641" i="3"/>
  <c r="C21640" i="3"/>
  <c r="C21639" i="3"/>
  <c r="C21638" i="3"/>
  <c r="C21637" i="3"/>
  <c r="C21636" i="3"/>
  <c r="C21635" i="3"/>
  <c r="C21634" i="3"/>
  <c r="C21633" i="3"/>
  <c r="C21632" i="3"/>
  <c r="C21631" i="3"/>
  <c r="C21630" i="3"/>
  <c r="C21629" i="3"/>
  <c r="C21628" i="3"/>
  <c r="C21627" i="3"/>
  <c r="C21626" i="3"/>
  <c r="C21625" i="3"/>
  <c r="C21624" i="3"/>
  <c r="C21623" i="3"/>
  <c r="C21622" i="3"/>
  <c r="C21621" i="3"/>
  <c r="C21620" i="3"/>
  <c r="C21619" i="3"/>
  <c r="C21618" i="3"/>
  <c r="C21617" i="3"/>
  <c r="C21616" i="3"/>
  <c r="C21615" i="3"/>
  <c r="C21614" i="3"/>
  <c r="C21613" i="3"/>
  <c r="C21612" i="3"/>
  <c r="C21611" i="3"/>
  <c r="C21610" i="3"/>
  <c r="C21609" i="3"/>
  <c r="C21608" i="3"/>
  <c r="C21607" i="3"/>
  <c r="C21606" i="3"/>
  <c r="C21605" i="3"/>
  <c r="C21604" i="3"/>
  <c r="C21603" i="3"/>
  <c r="C21602" i="3"/>
  <c r="C21601" i="3"/>
  <c r="C21600" i="3"/>
  <c r="C21599" i="3"/>
  <c r="C21598" i="3"/>
  <c r="C21597" i="3"/>
  <c r="C21596" i="3"/>
  <c r="C21595" i="3"/>
  <c r="C21594" i="3"/>
  <c r="C21593" i="3"/>
  <c r="C21592" i="3"/>
  <c r="C21591" i="3"/>
  <c r="C21590" i="3"/>
  <c r="C21589" i="3"/>
  <c r="C21588" i="3"/>
  <c r="C21587" i="3"/>
  <c r="C21586" i="3"/>
  <c r="C21585" i="3"/>
  <c r="C21584" i="3"/>
  <c r="C21583" i="3"/>
  <c r="C21582" i="3"/>
  <c r="C21581" i="3"/>
  <c r="C21580" i="3"/>
  <c r="C21579" i="3"/>
  <c r="C21578" i="3"/>
  <c r="C21577" i="3"/>
  <c r="C21576" i="3"/>
  <c r="C21575" i="3"/>
  <c r="C21574" i="3"/>
  <c r="C21573" i="3"/>
  <c r="C21572" i="3"/>
  <c r="C21571" i="3"/>
  <c r="C21570" i="3"/>
  <c r="C21569" i="3"/>
  <c r="C21568" i="3"/>
  <c r="C21567" i="3"/>
  <c r="C21566" i="3"/>
  <c r="C21565" i="3"/>
  <c r="C21564" i="3"/>
  <c r="C21563" i="3"/>
  <c r="C21562" i="3"/>
  <c r="C21561" i="3"/>
  <c r="C21560" i="3"/>
  <c r="C21559" i="3"/>
  <c r="C21558" i="3"/>
  <c r="C21557" i="3"/>
  <c r="C21556" i="3"/>
  <c r="C21555" i="3"/>
  <c r="C21554" i="3"/>
  <c r="C21553" i="3"/>
  <c r="C21552" i="3"/>
  <c r="C21551" i="3"/>
  <c r="C21550" i="3"/>
  <c r="C21549" i="3"/>
  <c r="C21548" i="3"/>
  <c r="C21547" i="3"/>
  <c r="C21546" i="3"/>
  <c r="C21545" i="3"/>
  <c r="C21544" i="3"/>
  <c r="C21543" i="3"/>
  <c r="C21542" i="3"/>
  <c r="C21541" i="3"/>
  <c r="C21540" i="3"/>
  <c r="C21539" i="3"/>
  <c r="C21538" i="3"/>
  <c r="C21537" i="3"/>
  <c r="C21536" i="3"/>
  <c r="C21535" i="3"/>
  <c r="C21534" i="3"/>
  <c r="C21533" i="3"/>
  <c r="C21532" i="3"/>
  <c r="C21531" i="3"/>
  <c r="C21530" i="3"/>
  <c r="C21529" i="3"/>
  <c r="C21528" i="3"/>
  <c r="C21527" i="3"/>
  <c r="C21526" i="3"/>
  <c r="C21525" i="3"/>
  <c r="C21524" i="3"/>
  <c r="C21523" i="3"/>
  <c r="C21522" i="3"/>
  <c r="C21521" i="3"/>
  <c r="C21520" i="3"/>
  <c r="C21519" i="3"/>
  <c r="C21518" i="3"/>
  <c r="C21517" i="3"/>
  <c r="C21516" i="3"/>
  <c r="C21515" i="3"/>
  <c r="C21514" i="3"/>
  <c r="C21513" i="3"/>
  <c r="C21512" i="3"/>
  <c r="C21511" i="3"/>
  <c r="C21510" i="3"/>
  <c r="C21509" i="3"/>
  <c r="C21508" i="3"/>
  <c r="C21507" i="3"/>
  <c r="C21506" i="3"/>
  <c r="C21505" i="3"/>
  <c r="C21504" i="3"/>
  <c r="C21503" i="3"/>
  <c r="C21502" i="3"/>
  <c r="C21501" i="3"/>
  <c r="C21500" i="3"/>
  <c r="C21499" i="3"/>
  <c r="C21498" i="3"/>
  <c r="C21497" i="3"/>
  <c r="C21496" i="3"/>
  <c r="C21495" i="3"/>
  <c r="C21494" i="3"/>
  <c r="C21493" i="3"/>
  <c r="C21492" i="3"/>
  <c r="C21491" i="3"/>
  <c r="C21490" i="3"/>
  <c r="C21489" i="3"/>
  <c r="C21488" i="3"/>
  <c r="C21487" i="3"/>
  <c r="C21486" i="3"/>
  <c r="C21485" i="3"/>
  <c r="C21484" i="3"/>
  <c r="C21483" i="3"/>
  <c r="C21482" i="3"/>
  <c r="C21481" i="3"/>
  <c r="C21480" i="3"/>
  <c r="C21479" i="3"/>
  <c r="C21478" i="3"/>
  <c r="C21477" i="3"/>
  <c r="C21476" i="3"/>
  <c r="C21475" i="3"/>
  <c r="C21474" i="3"/>
  <c r="C21473" i="3"/>
  <c r="C21472" i="3"/>
  <c r="C21471" i="3"/>
  <c r="C21470" i="3"/>
  <c r="C21469" i="3"/>
  <c r="C21468" i="3"/>
  <c r="C21467" i="3"/>
  <c r="C21466" i="3"/>
  <c r="C21465" i="3"/>
  <c r="C21464" i="3"/>
  <c r="C21463" i="3"/>
  <c r="C21462" i="3"/>
  <c r="C21461" i="3"/>
  <c r="C21460" i="3"/>
  <c r="C21459" i="3"/>
  <c r="C21458" i="3"/>
  <c r="C21457" i="3"/>
  <c r="C21456" i="3"/>
  <c r="C21455" i="3"/>
  <c r="C21454" i="3"/>
  <c r="C21453" i="3"/>
  <c r="C21452" i="3"/>
  <c r="C21451" i="3"/>
  <c r="C21450" i="3"/>
  <c r="C21449" i="3"/>
  <c r="C21448" i="3"/>
  <c r="C21447" i="3"/>
  <c r="C21446" i="3"/>
  <c r="C21445" i="3"/>
  <c r="C21444" i="3"/>
  <c r="C21443" i="3"/>
  <c r="C21442" i="3"/>
  <c r="C21441" i="3"/>
  <c r="C21440" i="3"/>
  <c r="C21439" i="3"/>
  <c r="C21438" i="3"/>
  <c r="C21437" i="3"/>
  <c r="C21436" i="3"/>
  <c r="C21435" i="3"/>
  <c r="C21434" i="3"/>
  <c r="C21433" i="3"/>
  <c r="C21432" i="3"/>
  <c r="C21431" i="3"/>
  <c r="C21430" i="3"/>
  <c r="C21429" i="3"/>
  <c r="C21428" i="3"/>
  <c r="C21427" i="3"/>
  <c r="C21426" i="3"/>
  <c r="C21425" i="3"/>
  <c r="C21424" i="3"/>
  <c r="C21423" i="3"/>
  <c r="C21422" i="3"/>
  <c r="C21421" i="3"/>
  <c r="C21420" i="3"/>
  <c r="C21419" i="3"/>
  <c r="C21418" i="3"/>
  <c r="C21417" i="3"/>
  <c r="C21416" i="3"/>
  <c r="C21415" i="3"/>
  <c r="C21414" i="3"/>
  <c r="C21413" i="3"/>
  <c r="C21412" i="3"/>
  <c r="C21411" i="3"/>
  <c r="C21410" i="3"/>
  <c r="C21409" i="3"/>
  <c r="C21408" i="3"/>
  <c r="C21407" i="3"/>
  <c r="C21406" i="3"/>
  <c r="C21405" i="3"/>
  <c r="C21404" i="3"/>
  <c r="C21403" i="3"/>
  <c r="C21402" i="3"/>
  <c r="C21401" i="3"/>
  <c r="C21400" i="3"/>
  <c r="C21399" i="3"/>
  <c r="C21398" i="3"/>
  <c r="C21397" i="3"/>
  <c r="C21396" i="3"/>
  <c r="C21395" i="3"/>
  <c r="C21394" i="3"/>
  <c r="C21393" i="3"/>
  <c r="C21392" i="3"/>
  <c r="C21391" i="3"/>
  <c r="C21390" i="3"/>
  <c r="C21389" i="3"/>
  <c r="C21388" i="3"/>
  <c r="C21387" i="3"/>
  <c r="C21386" i="3"/>
  <c r="C21385" i="3"/>
  <c r="C21384" i="3"/>
  <c r="C21383" i="3"/>
  <c r="C21382" i="3"/>
  <c r="C21381" i="3"/>
  <c r="C21380" i="3"/>
  <c r="C21379" i="3"/>
  <c r="C21378" i="3"/>
  <c r="C21377" i="3"/>
  <c r="C21376" i="3"/>
  <c r="C21375" i="3"/>
  <c r="C21374" i="3"/>
  <c r="C21373" i="3"/>
  <c r="C21372" i="3"/>
  <c r="C21371" i="3"/>
  <c r="C21370" i="3"/>
  <c r="C21369" i="3"/>
  <c r="C21368" i="3"/>
  <c r="C21367" i="3"/>
  <c r="C21366" i="3"/>
  <c r="C21365" i="3"/>
  <c r="C21364" i="3"/>
  <c r="C21363" i="3"/>
  <c r="C21362" i="3"/>
  <c r="C21361" i="3"/>
  <c r="C21360" i="3"/>
  <c r="C21359" i="3"/>
  <c r="C21358" i="3"/>
  <c r="C21357" i="3"/>
  <c r="C21356" i="3"/>
  <c r="C21355" i="3"/>
  <c r="C21354" i="3"/>
  <c r="C21353" i="3"/>
  <c r="C21352" i="3"/>
  <c r="C21351" i="3"/>
  <c r="C21350" i="3"/>
  <c r="C21349" i="3"/>
  <c r="C21348" i="3"/>
  <c r="C21347" i="3"/>
  <c r="C21346" i="3"/>
  <c r="C21345" i="3"/>
  <c r="C21344" i="3"/>
  <c r="C21343" i="3"/>
  <c r="C21342" i="3"/>
  <c r="C21341" i="3"/>
  <c r="C21340" i="3"/>
  <c r="C21339" i="3"/>
  <c r="C21338" i="3"/>
  <c r="C21337" i="3"/>
  <c r="C21336" i="3"/>
  <c r="C21335" i="3"/>
  <c r="C21334" i="3"/>
  <c r="C21333" i="3"/>
  <c r="C21332" i="3"/>
  <c r="C21331" i="3"/>
  <c r="C21330" i="3"/>
  <c r="C21329" i="3"/>
  <c r="C21328" i="3"/>
  <c r="C21327" i="3"/>
  <c r="C21326" i="3"/>
  <c r="C21325" i="3"/>
  <c r="C21324" i="3"/>
  <c r="C21323" i="3"/>
  <c r="C21322" i="3"/>
  <c r="C21321" i="3"/>
  <c r="C21320" i="3"/>
  <c r="C21319" i="3"/>
  <c r="C21318" i="3"/>
  <c r="C21317" i="3"/>
  <c r="C21316" i="3"/>
  <c r="C21315" i="3"/>
  <c r="C21314" i="3"/>
  <c r="C21313" i="3"/>
  <c r="C21312" i="3"/>
  <c r="C21311" i="3"/>
  <c r="C21310" i="3"/>
  <c r="C21309" i="3"/>
  <c r="C21308" i="3"/>
  <c r="C21307" i="3"/>
  <c r="C21306" i="3"/>
  <c r="C21305" i="3"/>
  <c r="C21304" i="3"/>
  <c r="C21303" i="3"/>
  <c r="C21302" i="3"/>
  <c r="C21301" i="3"/>
  <c r="C21300" i="3"/>
  <c r="C21299" i="3"/>
  <c r="C21298" i="3"/>
  <c r="C21297" i="3"/>
  <c r="C21296" i="3"/>
  <c r="C21295" i="3"/>
  <c r="C21294" i="3"/>
  <c r="C21293" i="3"/>
  <c r="C21292" i="3"/>
  <c r="C21291" i="3"/>
  <c r="C21290" i="3"/>
  <c r="C21289" i="3"/>
  <c r="C21288" i="3"/>
  <c r="C21287" i="3"/>
  <c r="C21286" i="3"/>
  <c r="C21285" i="3"/>
  <c r="C21284" i="3"/>
  <c r="C21283" i="3"/>
  <c r="C21282" i="3"/>
  <c r="C21281" i="3"/>
  <c r="C21280" i="3"/>
  <c r="C21279" i="3"/>
  <c r="C21278" i="3"/>
  <c r="C21277" i="3"/>
  <c r="C21276" i="3"/>
  <c r="C21275" i="3"/>
  <c r="C21274" i="3"/>
  <c r="C21273" i="3"/>
  <c r="C21272" i="3"/>
  <c r="C21271" i="3"/>
  <c r="C21270" i="3"/>
  <c r="C21269" i="3"/>
  <c r="C21268" i="3"/>
  <c r="C21267" i="3"/>
  <c r="C21266" i="3"/>
  <c r="C21265" i="3"/>
  <c r="C21264" i="3"/>
  <c r="C21263" i="3"/>
  <c r="C21262" i="3"/>
  <c r="C21261" i="3"/>
  <c r="C21260" i="3"/>
  <c r="C21259" i="3"/>
  <c r="C21258" i="3"/>
  <c r="C21257" i="3"/>
  <c r="C21256" i="3"/>
  <c r="C21255" i="3"/>
  <c r="C21254" i="3"/>
  <c r="C21253" i="3"/>
  <c r="C21252" i="3"/>
  <c r="C21251" i="3"/>
  <c r="C21250" i="3"/>
  <c r="C21249" i="3"/>
  <c r="C21248" i="3"/>
  <c r="C21247" i="3"/>
  <c r="C21246" i="3"/>
  <c r="C21245" i="3"/>
  <c r="C21244" i="3"/>
  <c r="C21243" i="3"/>
  <c r="C21242" i="3"/>
  <c r="C21241" i="3"/>
  <c r="C21240" i="3"/>
  <c r="C21239" i="3"/>
  <c r="C21238" i="3"/>
  <c r="C21237" i="3"/>
  <c r="C21236" i="3"/>
  <c r="C21235" i="3"/>
  <c r="C21234" i="3"/>
  <c r="C21233" i="3"/>
  <c r="C21232" i="3"/>
  <c r="C21231" i="3"/>
  <c r="C21230" i="3"/>
  <c r="C21229" i="3"/>
  <c r="C21228" i="3"/>
  <c r="C21227" i="3"/>
  <c r="C21226" i="3"/>
  <c r="C21225" i="3"/>
  <c r="C21224" i="3"/>
  <c r="C21223" i="3"/>
  <c r="C21222" i="3"/>
  <c r="C21221" i="3"/>
  <c r="C21220" i="3"/>
  <c r="C21219" i="3"/>
  <c r="C21218" i="3"/>
  <c r="C21217" i="3"/>
  <c r="C21216" i="3"/>
  <c r="C21215" i="3"/>
  <c r="C21214" i="3"/>
  <c r="C21213" i="3"/>
  <c r="C21212" i="3"/>
  <c r="C21211" i="3"/>
  <c r="C21210" i="3"/>
  <c r="C21209" i="3"/>
  <c r="C21208" i="3"/>
  <c r="C21207" i="3"/>
  <c r="C21206" i="3"/>
  <c r="C21205" i="3"/>
  <c r="C21204" i="3"/>
  <c r="C21203" i="3"/>
  <c r="C21202" i="3"/>
  <c r="C21201" i="3"/>
  <c r="C21200" i="3"/>
  <c r="C21199" i="3"/>
  <c r="C21198" i="3"/>
  <c r="C21197" i="3"/>
  <c r="C21196" i="3"/>
  <c r="C21195" i="3"/>
  <c r="C21194" i="3"/>
  <c r="C21193" i="3"/>
  <c r="C21192" i="3"/>
  <c r="C21191" i="3"/>
  <c r="C21190" i="3"/>
  <c r="C21189" i="3"/>
  <c r="C21188" i="3"/>
  <c r="C21187" i="3"/>
  <c r="C21186" i="3"/>
  <c r="C21185" i="3"/>
  <c r="C21184" i="3"/>
  <c r="C21183" i="3"/>
  <c r="C21182" i="3"/>
  <c r="C21181" i="3"/>
  <c r="C21180" i="3"/>
  <c r="C21179" i="3"/>
  <c r="C21178" i="3"/>
  <c r="C21177" i="3"/>
  <c r="C21176" i="3"/>
  <c r="C21175" i="3"/>
  <c r="C21174" i="3"/>
  <c r="C21173" i="3"/>
  <c r="C21172" i="3"/>
  <c r="C21171" i="3"/>
  <c r="C21170" i="3"/>
  <c r="C21169" i="3"/>
  <c r="C21168" i="3"/>
  <c r="C21167" i="3"/>
  <c r="C21166" i="3"/>
  <c r="C21165" i="3"/>
  <c r="C21164" i="3"/>
  <c r="C21163" i="3"/>
  <c r="C21162" i="3"/>
  <c r="C21161" i="3"/>
  <c r="C21160" i="3"/>
  <c r="C21159" i="3"/>
  <c r="C21158" i="3"/>
  <c r="C21157" i="3"/>
  <c r="C21156" i="3"/>
  <c r="C21155" i="3"/>
  <c r="C21154" i="3"/>
  <c r="C21153" i="3"/>
  <c r="C21152" i="3"/>
  <c r="C21151" i="3"/>
  <c r="C21150" i="3"/>
  <c r="C21149" i="3"/>
  <c r="C21148" i="3"/>
  <c r="C21147" i="3"/>
  <c r="C21146" i="3"/>
  <c r="C21145" i="3"/>
  <c r="C21144" i="3"/>
  <c r="C21143" i="3"/>
  <c r="C21142" i="3"/>
  <c r="C21141" i="3"/>
  <c r="C21140" i="3"/>
  <c r="C21139" i="3"/>
  <c r="C21138" i="3"/>
  <c r="C21137" i="3"/>
  <c r="C21136" i="3"/>
  <c r="C21135" i="3"/>
  <c r="C21134" i="3"/>
  <c r="C21133" i="3"/>
  <c r="C21132" i="3"/>
  <c r="C21131" i="3"/>
  <c r="C21130" i="3"/>
  <c r="C21129" i="3"/>
  <c r="C21128" i="3"/>
  <c r="C21127" i="3"/>
  <c r="C21126" i="3"/>
  <c r="C21125" i="3"/>
  <c r="C21124" i="3"/>
  <c r="C21123" i="3"/>
  <c r="C21122" i="3"/>
  <c r="C21121" i="3"/>
  <c r="C21120" i="3"/>
  <c r="C21119" i="3"/>
  <c r="C21118" i="3"/>
  <c r="C21117" i="3"/>
  <c r="C21116" i="3"/>
  <c r="C21115" i="3"/>
  <c r="C21114" i="3"/>
  <c r="C21113" i="3"/>
  <c r="C21112" i="3"/>
  <c r="C21111" i="3"/>
  <c r="C21110" i="3"/>
  <c r="C21109" i="3"/>
  <c r="C21108" i="3"/>
  <c r="C21107" i="3"/>
  <c r="C21106" i="3"/>
  <c r="C21105" i="3"/>
  <c r="C21104" i="3"/>
  <c r="C21103" i="3"/>
  <c r="C21102" i="3"/>
  <c r="C21101" i="3"/>
  <c r="C21100" i="3"/>
  <c r="C21099" i="3"/>
  <c r="C21098" i="3"/>
  <c r="C21097" i="3"/>
  <c r="C21096" i="3"/>
  <c r="C21095" i="3"/>
  <c r="C21094" i="3"/>
  <c r="C21093" i="3"/>
  <c r="C21092" i="3"/>
  <c r="C21091" i="3"/>
  <c r="C21090" i="3"/>
  <c r="C21089" i="3"/>
  <c r="C21088" i="3"/>
  <c r="C21087" i="3"/>
  <c r="C21086" i="3"/>
  <c r="C21085" i="3"/>
  <c r="C21084" i="3"/>
  <c r="C21083" i="3"/>
  <c r="C21082" i="3"/>
  <c r="C21081" i="3"/>
  <c r="C21080" i="3"/>
  <c r="C21079" i="3"/>
  <c r="C21078" i="3"/>
  <c r="C21077" i="3"/>
  <c r="C21076" i="3"/>
  <c r="C21075" i="3"/>
  <c r="C21074" i="3"/>
  <c r="C21073" i="3"/>
  <c r="C21072" i="3"/>
  <c r="C21071" i="3"/>
  <c r="C21070" i="3"/>
  <c r="C21069" i="3"/>
  <c r="C21068" i="3"/>
  <c r="C21067" i="3"/>
  <c r="C21066" i="3"/>
  <c r="C21065" i="3"/>
  <c r="C21064" i="3"/>
  <c r="C21063" i="3"/>
  <c r="C21062" i="3"/>
  <c r="C21061" i="3"/>
  <c r="C21060" i="3"/>
  <c r="C21059" i="3"/>
  <c r="C21058" i="3"/>
  <c r="C21057" i="3"/>
  <c r="C21056" i="3"/>
  <c r="C21055" i="3"/>
  <c r="C21054" i="3"/>
  <c r="C21053" i="3"/>
  <c r="C21052" i="3"/>
  <c r="C21051" i="3"/>
  <c r="C21050" i="3"/>
  <c r="C21049" i="3"/>
  <c r="C21048" i="3"/>
  <c r="C21047" i="3"/>
  <c r="C21046" i="3"/>
  <c r="C21045" i="3"/>
  <c r="C21044" i="3"/>
  <c r="C21043" i="3"/>
  <c r="C21042" i="3"/>
  <c r="C21041" i="3"/>
  <c r="C21040" i="3"/>
  <c r="C21039" i="3"/>
  <c r="C21038" i="3"/>
  <c r="C21037" i="3"/>
  <c r="C21036" i="3"/>
  <c r="C21035" i="3"/>
  <c r="C21034" i="3"/>
  <c r="C21033" i="3"/>
  <c r="C21032" i="3"/>
  <c r="C21031" i="3"/>
  <c r="C21030" i="3"/>
  <c r="C21029" i="3"/>
  <c r="C21028" i="3"/>
  <c r="C21027" i="3"/>
  <c r="C21026" i="3"/>
  <c r="C21025" i="3"/>
  <c r="C21024" i="3"/>
  <c r="C21023" i="3"/>
  <c r="C21022" i="3"/>
  <c r="C21021" i="3"/>
  <c r="C21020" i="3"/>
  <c r="C21019" i="3"/>
  <c r="C21018" i="3"/>
  <c r="C21017" i="3"/>
  <c r="C21016" i="3"/>
  <c r="C21015" i="3"/>
  <c r="C21014" i="3"/>
  <c r="C21013" i="3"/>
  <c r="C21012" i="3"/>
  <c r="C21011" i="3"/>
  <c r="C21010" i="3"/>
  <c r="C21009" i="3"/>
  <c r="C21008" i="3"/>
  <c r="C21007" i="3"/>
  <c r="C21006" i="3"/>
  <c r="C21005" i="3"/>
  <c r="C21004" i="3"/>
  <c r="C21003" i="3"/>
  <c r="C21002" i="3"/>
  <c r="C21001" i="3"/>
  <c r="C21000" i="3"/>
  <c r="C20999" i="3"/>
  <c r="C20998" i="3"/>
  <c r="C20997" i="3"/>
  <c r="C20996" i="3"/>
  <c r="C20995" i="3"/>
  <c r="C20994" i="3"/>
  <c r="C20993" i="3"/>
  <c r="C20992" i="3"/>
  <c r="C20991" i="3"/>
  <c r="C20990" i="3"/>
  <c r="C20989" i="3"/>
  <c r="C20988" i="3"/>
  <c r="C20987" i="3"/>
  <c r="C20986" i="3"/>
  <c r="C20985" i="3"/>
  <c r="C20984" i="3"/>
  <c r="C20983" i="3"/>
  <c r="C20982" i="3"/>
  <c r="C20981" i="3"/>
  <c r="C20980" i="3"/>
  <c r="C20979" i="3"/>
  <c r="C20978" i="3"/>
  <c r="C20977" i="3"/>
  <c r="C20976" i="3"/>
  <c r="C20975" i="3"/>
  <c r="C20974" i="3"/>
  <c r="C20973" i="3"/>
  <c r="C20972" i="3"/>
  <c r="C20971" i="3"/>
  <c r="C20970" i="3"/>
  <c r="C20969" i="3"/>
  <c r="C20968" i="3"/>
  <c r="C20967" i="3"/>
  <c r="C20966" i="3"/>
  <c r="C20965" i="3"/>
  <c r="C20964" i="3"/>
  <c r="C20963" i="3"/>
  <c r="C20962" i="3"/>
  <c r="C20961" i="3"/>
  <c r="C20960" i="3"/>
  <c r="C20959" i="3"/>
  <c r="C20958" i="3"/>
  <c r="C20957" i="3"/>
  <c r="C20956" i="3"/>
  <c r="C20955" i="3"/>
  <c r="C20954" i="3"/>
  <c r="C20953" i="3"/>
  <c r="C20952" i="3"/>
  <c r="C20951" i="3"/>
  <c r="C20950" i="3"/>
  <c r="C20949" i="3"/>
  <c r="C20948" i="3"/>
  <c r="C20947" i="3"/>
  <c r="C20946" i="3"/>
  <c r="C20945" i="3"/>
  <c r="C20944" i="3"/>
  <c r="C20943" i="3"/>
  <c r="C20942" i="3"/>
  <c r="C20941" i="3"/>
  <c r="C20940" i="3"/>
  <c r="C20939" i="3"/>
  <c r="C20938" i="3"/>
  <c r="C20937" i="3"/>
  <c r="C20936" i="3"/>
  <c r="C20935" i="3"/>
  <c r="C20934" i="3"/>
  <c r="C20933" i="3"/>
  <c r="C20932" i="3"/>
  <c r="C20931" i="3"/>
  <c r="C20930" i="3"/>
  <c r="C20929" i="3"/>
  <c r="C20928" i="3"/>
  <c r="C20927" i="3"/>
  <c r="C20926" i="3"/>
  <c r="C20925" i="3"/>
  <c r="C20924" i="3"/>
  <c r="C20923" i="3"/>
  <c r="C20922" i="3"/>
  <c r="C20921" i="3"/>
  <c r="C20920" i="3"/>
  <c r="C20919" i="3"/>
  <c r="C20918" i="3"/>
  <c r="C20917" i="3"/>
  <c r="C20916" i="3"/>
  <c r="C20915" i="3"/>
  <c r="C20914" i="3"/>
  <c r="C20913" i="3"/>
  <c r="C20912" i="3"/>
  <c r="C20911" i="3"/>
  <c r="C20910" i="3"/>
  <c r="C20909" i="3"/>
  <c r="C20908" i="3"/>
  <c r="C20907" i="3"/>
  <c r="C20906" i="3"/>
  <c r="C20905" i="3"/>
  <c r="C20904" i="3"/>
  <c r="C20903" i="3"/>
  <c r="C20902" i="3"/>
  <c r="C20901" i="3"/>
  <c r="C20900" i="3"/>
  <c r="C20899" i="3"/>
  <c r="C20898" i="3"/>
  <c r="C20897" i="3"/>
  <c r="C20896" i="3"/>
  <c r="C20895" i="3"/>
  <c r="C20894" i="3"/>
  <c r="C20893" i="3"/>
  <c r="C20892" i="3"/>
  <c r="C20891" i="3"/>
  <c r="C20890" i="3"/>
  <c r="C20889" i="3"/>
  <c r="C20888" i="3"/>
  <c r="C20887" i="3"/>
  <c r="C20886" i="3"/>
  <c r="C20885" i="3"/>
  <c r="C20884" i="3"/>
  <c r="C20883" i="3"/>
  <c r="C20882" i="3"/>
  <c r="C20881" i="3"/>
  <c r="C20880" i="3"/>
  <c r="C20879" i="3"/>
  <c r="C20878" i="3"/>
  <c r="C20877" i="3"/>
  <c r="C20876" i="3"/>
  <c r="C20875" i="3"/>
  <c r="C20874" i="3"/>
  <c r="C20873" i="3"/>
  <c r="C20872" i="3"/>
  <c r="C20871" i="3"/>
  <c r="C20870" i="3"/>
  <c r="C20869" i="3"/>
  <c r="C20868" i="3"/>
  <c r="C20867" i="3"/>
  <c r="C20866" i="3"/>
  <c r="C20865" i="3"/>
  <c r="C20864" i="3"/>
  <c r="C20863" i="3"/>
  <c r="C20862" i="3"/>
  <c r="C20861" i="3"/>
  <c r="C20860" i="3"/>
  <c r="C20859" i="3"/>
  <c r="C20858" i="3"/>
  <c r="C20857" i="3"/>
  <c r="C20856" i="3"/>
  <c r="C20855" i="3"/>
  <c r="C20854" i="3"/>
  <c r="C20853" i="3"/>
  <c r="C20852" i="3"/>
  <c r="C20851" i="3"/>
  <c r="C20850" i="3"/>
  <c r="C20849" i="3"/>
  <c r="C20848" i="3"/>
  <c r="C20847" i="3"/>
  <c r="C20846" i="3"/>
  <c r="C20845" i="3"/>
  <c r="C20844" i="3"/>
  <c r="C20843" i="3"/>
  <c r="C20842" i="3"/>
  <c r="C20841" i="3"/>
  <c r="C20840" i="3"/>
  <c r="C20839" i="3"/>
  <c r="C20838" i="3"/>
  <c r="C20837" i="3"/>
  <c r="C20836" i="3"/>
  <c r="C20835" i="3"/>
  <c r="C20834" i="3"/>
  <c r="C20833" i="3"/>
  <c r="C20832" i="3"/>
  <c r="C20831" i="3"/>
  <c r="C20830" i="3"/>
  <c r="C20829" i="3"/>
  <c r="C20828" i="3"/>
  <c r="C20827" i="3"/>
  <c r="C20826" i="3"/>
  <c r="C20825" i="3"/>
  <c r="C20824" i="3"/>
  <c r="C20823" i="3"/>
  <c r="C20822" i="3"/>
  <c r="C20821" i="3"/>
  <c r="C20820" i="3"/>
  <c r="C20819" i="3"/>
  <c r="C20818" i="3"/>
  <c r="C20817" i="3"/>
  <c r="C20816" i="3"/>
  <c r="C20815" i="3"/>
  <c r="C20814" i="3"/>
  <c r="C20813" i="3"/>
  <c r="C20812" i="3"/>
  <c r="C20811" i="3"/>
  <c r="C20810" i="3"/>
  <c r="C20809" i="3"/>
  <c r="C20808" i="3"/>
  <c r="C20807" i="3"/>
  <c r="C20806" i="3"/>
  <c r="C20805" i="3"/>
  <c r="C20804" i="3"/>
  <c r="C20803" i="3"/>
  <c r="C20802" i="3"/>
  <c r="C20801" i="3"/>
  <c r="C20800" i="3"/>
  <c r="C20799" i="3"/>
  <c r="C20798" i="3"/>
  <c r="C20797" i="3"/>
  <c r="C20796" i="3"/>
  <c r="C20795" i="3"/>
  <c r="C20794" i="3"/>
  <c r="C20793" i="3"/>
  <c r="C20792" i="3"/>
  <c r="C20791" i="3"/>
  <c r="C20790" i="3"/>
  <c r="C20789" i="3"/>
  <c r="C20788" i="3"/>
  <c r="C20787" i="3"/>
  <c r="C20786" i="3"/>
  <c r="C20785" i="3"/>
  <c r="C20784" i="3"/>
  <c r="C20783" i="3"/>
  <c r="C20782" i="3"/>
  <c r="C20781" i="3"/>
  <c r="C20780" i="3"/>
  <c r="C20779" i="3"/>
  <c r="C20778" i="3"/>
  <c r="C20777" i="3"/>
  <c r="C20776" i="3"/>
  <c r="C20775" i="3"/>
  <c r="C20774" i="3"/>
  <c r="C20773" i="3"/>
  <c r="C20772" i="3"/>
  <c r="C20771" i="3"/>
  <c r="C20770" i="3"/>
  <c r="C20769" i="3"/>
  <c r="C20768" i="3"/>
  <c r="C20767" i="3"/>
  <c r="C20766" i="3"/>
  <c r="C20765" i="3"/>
  <c r="C20764" i="3"/>
  <c r="C20763" i="3"/>
  <c r="C20762" i="3"/>
  <c r="C20761" i="3"/>
  <c r="C20760" i="3"/>
  <c r="C20759" i="3"/>
  <c r="C20758" i="3"/>
  <c r="C20757" i="3"/>
  <c r="C20756" i="3"/>
  <c r="C20755" i="3"/>
  <c r="C20754" i="3"/>
  <c r="C20753" i="3"/>
  <c r="C20752" i="3"/>
  <c r="C20751" i="3"/>
  <c r="C20750" i="3"/>
  <c r="C20749" i="3"/>
  <c r="C20748" i="3"/>
  <c r="C20747" i="3"/>
  <c r="C20746" i="3"/>
  <c r="C20745" i="3"/>
  <c r="C20744" i="3"/>
  <c r="C20743" i="3"/>
  <c r="C20742" i="3"/>
  <c r="C20741" i="3"/>
  <c r="C20740" i="3"/>
  <c r="C20739" i="3"/>
  <c r="C20738" i="3"/>
  <c r="C20737" i="3"/>
  <c r="C20736" i="3"/>
  <c r="C20735" i="3"/>
  <c r="C20734" i="3"/>
  <c r="C20733" i="3"/>
  <c r="C20732" i="3"/>
  <c r="C20731" i="3"/>
  <c r="C20730" i="3"/>
  <c r="C20729" i="3"/>
  <c r="C20728" i="3"/>
  <c r="C20727" i="3"/>
  <c r="C20726" i="3"/>
  <c r="C20725" i="3"/>
  <c r="C20724" i="3"/>
  <c r="C20723" i="3"/>
  <c r="C20722" i="3"/>
  <c r="C20721" i="3"/>
  <c r="C20720" i="3"/>
  <c r="C20719" i="3"/>
  <c r="C20718" i="3"/>
  <c r="C20717" i="3"/>
  <c r="C20716" i="3"/>
  <c r="C20715" i="3"/>
  <c r="C20714" i="3"/>
  <c r="C20713" i="3"/>
  <c r="C20712" i="3"/>
  <c r="C20711" i="3"/>
  <c r="C20710" i="3"/>
  <c r="C20709" i="3"/>
  <c r="C20708" i="3"/>
  <c r="C20707" i="3"/>
  <c r="C20706" i="3"/>
  <c r="C20705" i="3"/>
  <c r="C20704" i="3"/>
  <c r="C20703" i="3"/>
  <c r="C20702" i="3"/>
  <c r="C20701" i="3"/>
  <c r="C20700" i="3"/>
  <c r="C20699" i="3"/>
  <c r="C20698" i="3"/>
  <c r="C20697" i="3"/>
  <c r="C20696" i="3"/>
  <c r="C20695" i="3"/>
  <c r="C20694" i="3"/>
  <c r="C20693" i="3"/>
  <c r="C20692" i="3"/>
  <c r="C20691" i="3"/>
  <c r="C20690" i="3"/>
  <c r="C20689" i="3"/>
  <c r="C20688" i="3"/>
  <c r="C20687" i="3"/>
  <c r="C20686" i="3"/>
  <c r="C20685" i="3"/>
  <c r="C20684" i="3"/>
  <c r="C20683" i="3"/>
  <c r="C20682" i="3"/>
  <c r="C20681" i="3"/>
  <c r="C20680" i="3"/>
  <c r="C20679" i="3"/>
  <c r="C20678" i="3"/>
  <c r="C20677" i="3"/>
  <c r="C20676" i="3"/>
  <c r="C20675" i="3"/>
  <c r="C20674" i="3"/>
  <c r="C20673" i="3"/>
  <c r="C20672" i="3"/>
  <c r="C20671" i="3"/>
  <c r="C20670" i="3"/>
  <c r="C20669" i="3"/>
  <c r="C20668" i="3"/>
  <c r="C20667" i="3"/>
  <c r="C20666" i="3"/>
  <c r="C20665" i="3"/>
  <c r="C20664" i="3"/>
  <c r="C20663" i="3"/>
  <c r="C20662" i="3"/>
  <c r="C20661" i="3"/>
  <c r="C20660" i="3"/>
  <c r="C20659" i="3"/>
  <c r="C20658" i="3"/>
  <c r="C20657" i="3"/>
  <c r="C20656" i="3"/>
  <c r="C20655" i="3"/>
  <c r="C20654" i="3"/>
  <c r="C20653" i="3"/>
  <c r="C20652" i="3"/>
  <c r="C20651" i="3"/>
  <c r="C20650" i="3"/>
  <c r="C20649" i="3"/>
  <c r="C20648" i="3"/>
  <c r="C20647" i="3"/>
  <c r="C20646" i="3"/>
  <c r="C20645" i="3"/>
  <c r="C20644" i="3"/>
  <c r="C20643" i="3"/>
  <c r="C20642" i="3"/>
  <c r="C20641" i="3"/>
  <c r="C20640" i="3"/>
  <c r="C20639" i="3"/>
  <c r="C20638" i="3"/>
  <c r="C20637" i="3"/>
  <c r="C20636" i="3"/>
  <c r="C20635" i="3"/>
  <c r="C20634" i="3"/>
  <c r="C20633" i="3"/>
  <c r="C20632" i="3"/>
  <c r="C20631" i="3"/>
  <c r="C20630" i="3"/>
  <c r="C20629" i="3"/>
  <c r="C20628" i="3"/>
  <c r="C20627" i="3"/>
  <c r="C20626" i="3"/>
  <c r="C20625" i="3"/>
  <c r="C20624" i="3"/>
  <c r="C20623" i="3"/>
  <c r="C20622" i="3"/>
  <c r="C20621" i="3"/>
  <c r="C20620" i="3"/>
  <c r="C20619" i="3"/>
  <c r="C20618" i="3"/>
  <c r="C20617" i="3"/>
  <c r="C20616" i="3"/>
  <c r="C20615" i="3"/>
  <c r="C20614" i="3"/>
  <c r="C20613" i="3"/>
  <c r="C20612" i="3"/>
  <c r="C20611" i="3"/>
  <c r="C20610" i="3"/>
  <c r="C20609" i="3"/>
  <c r="C20608" i="3"/>
  <c r="C20607" i="3"/>
  <c r="C20606" i="3"/>
  <c r="C20605" i="3"/>
  <c r="C20604" i="3"/>
  <c r="C20603" i="3"/>
  <c r="C20602" i="3"/>
  <c r="C20601" i="3"/>
  <c r="C20600" i="3"/>
  <c r="C20599" i="3"/>
  <c r="C20598" i="3"/>
  <c r="C20597" i="3"/>
  <c r="C20596" i="3"/>
  <c r="C20595" i="3"/>
  <c r="C20594" i="3"/>
  <c r="C20593" i="3"/>
  <c r="C20592" i="3"/>
  <c r="C20591" i="3"/>
  <c r="C20590" i="3"/>
  <c r="C20589" i="3"/>
  <c r="C20588" i="3"/>
  <c r="C20587" i="3"/>
  <c r="C20586" i="3"/>
  <c r="C20585" i="3"/>
  <c r="C20584" i="3"/>
  <c r="C20583" i="3"/>
  <c r="C20582" i="3"/>
  <c r="C20581" i="3"/>
  <c r="C20580" i="3"/>
  <c r="C20579" i="3"/>
  <c r="C20578" i="3"/>
  <c r="C20577" i="3"/>
  <c r="C20576" i="3"/>
  <c r="C20575" i="3"/>
  <c r="C20574" i="3"/>
  <c r="C20573" i="3"/>
  <c r="C20572" i="3"/>
  <c r="C20571" i="3"/>
  <c r="C20570" i="3"/>
  <c r="C20569" i="3"/>
  <c r="C20568" i="3"/>
  <c r="C20567" i="3"/>
  <c r="C20566" i="3"/>
  <c r="C20565" i="3"/>
  <c r="C20564" i="3"/>
  <c r="C20563" i="3"/>
  <c r="C20562" i="3"/>
  <c r="C20561" i="3"/>
  <c r="C20560" i="3"/>
  <c r="C20559" i="3"/>
  <c r="C20558" i="3"/>
  <c r="C20557" i="3"/>
  <c r="C20556" i="3"/>
  <c r="C20555" i="3"/>
  <c r="C20554" i="3"/>
  <c r="C20553" i="3"/>
  <c r="C20552" i="3"/>
  <c r="C20551" i="3"/>
  <c r="C20550" i="3"/>
  <c r="C20549" i="3"/>
  <c r="C20548" i="3"/>
  <c r="C20547" i="3"/>
  <c r="C20546" i="3"/>
  <c r="C20545" i="3"/>
  <c r="C20544" i="3"/>
  <c r="C20543" i="3"/>
  <c r="C20542" i="3"/>
  <c r="C20541" i="3"/>
  <c r="C20540" i="3"/>
  <c r="C20539" i="3"/>
  <c r="C20538" i="3"/>
  <c r="C20537" i="3"/>
  <c r="C20536" i="3"/>
  <c r="C20535" i="3"/>
  <c r="C20534" i="3"/>
  <c r="C20533" i="3"/>
  <c r="C20532" i="3"/>
  <c r="C20531" i="3"/>
  <c r="C20530" i="3"/>
  <c r="C20529" i="3"/>
  <c r="C20528" i="3"/>
  <c r="C20527" i="3"/>
  <c r="C20526" i="3"/>
  <c r="C20525" i="3"/>
  <c r="C20524" i="3"/>
  <c r="C20523" i="3"/>
  <c r="C20522" i="3"/>
  <c r="C20521" i="3"/>
  <c r="C20520" i="3"/>
  <c r="C20519" i="3"/>
  <c r="C20518" i="3"/>
  <c r="C20517" i="3"/>
  <c r="C20516" i="3"/>
  <c r="C20515" i="3"/>
  <c r="C20514" i="3"/>
  <c r="C20513" i="3"/>
  <c r="C20512" i="3"/>
  <c r="C20511" i="3"/>
  <c r="C20510" i="3"/>
  <c r="C20509" i="3"/>
  <c r="C20508" i="3"/>
  <c r="C20507" i="3"/>
  <c r="C20506" i="3"/>
  <c r="C20505" i="3"/>
  <c r="C20504" i="3"/>
  <c r="C20503" i="3"/>
  <c r="C20502" i="3"/>
  <c r="C20501" i="3"/>
  <c r="C20500" i="3"/>
  <c r="C20499" i="3"/>
  <c r="C20498" i="3"/>
  <c r="C20497" i="3"/>
  <c r="C20496" i="3"/>
  <c r="C20495" i="3"/>
  <c r="C20494" i="3"/>
  <c r="C20493" i="3"/>
  <c r="C20492" i="3"/>
  <c r="C20491" i="3"/>
  <c r="C20490" i="3"/>
  <c r="C20489" i="3"/>
  <c r="C20488" i="3"/>
  <c r="C20487" i="3"/>
  <c r="C20486" i="3"/>
  <c r="C20485" i="3"/>
  <c r="C20484" i="3"/>
  <c r="C20483" i="3"/>
  <c r="C20482" i="3"/>
  <c r="C20481" i="3"/>
  <c r="C20480" i="3"/>
  <c r="C20479" i="3"/>
  <c r="C20478" i="3"/>
  <c r="C20477" i="3"/>
  <c r="C20476" i="3"/>
  <c r="C20475" i="3"/>
  <c r="C20474" i="3"/>
  <c r="C20473" i="3"/>
  <c r="C20472" i="3"/>
  <c r="C20471" i="3"/>
  <c r="C20470" i="3"/>
  <c r="C20469" i="3"/>
  <c r="C20468" i="3"/>
  <c r="C20467" i="3"/>
  <c r="C20466" i="3"/>
  <c r="C20465" i="3"/>
  <c r="C20464" i="3"/>
  <c r="C20463" i="3"/>
  <c r="C20462" i="3"/>
  <c r="C20461" i="3"/>
  <c r="C20460" i="3"/>
  <c r="C20459" i="3"/>
  <c r="C20458" i="3"/>
  <c r="C20457" i="3"/>
  <c r="C20456" i="3"/>
  <c r="C20455" i="3"/>
  <c r="C20454" i="3"/>
  <c r="C20453" i="3"/>
  <c r="C20452" i="3"/>
  <c r="C20451" i="3"/>
  <c r="C20450" i="3"/>
  <c r="C20449" i="3"/>
  <c r="C20448" i="3"/>
  <c r="C20447" i="3"/>
  <c r="C20446" i="3"/>
  <c r="C20445" i="3"/>
  <c r="C20444" i="3"/>
  <c r="C20443" i="3"/>
  <c r="C20442" i="3"/>
  <c r="C20441" i="3"/>
  <c r="C20440" i="3"/>
  <c r="C20439" i="3"/>
  <c r="C20438" i="3"/>
  <c r="C20437" i="3"/>
  <c r="C20436" i="3"/>
  <c r="C20435" i="3"/>
  <c r="C20434" i="3"/>
  <c r="C20433" i="3"/>
  <c r="C20432" i="3"/>
  <c r="C20431" i="3"/>
  <c r="C20430" i="3"/>
  <c r="C20429" i="3"/>
  <c r="C20428" i="3"/>
  <c r="C20427" i="3"/>
  <c r="C20426" i="3"/>
  <c r="C20425" i="3"/>
  <c r="C20424" i="3"/>
  <c r="C20423" i="3"/>
  <c r="C20422" i="3"/>
  <c r="C20421" i="3"/>
  <c r="C20420" i="3"/>
  <c r="C20419" i="3"/>
  <c r="C20418" i="3"/>
  <c r="C20417" i="3"/>
  <c r="C20416" i="3"/>
  <c r="C20415" i="3"/>
  <c r="C20414" i="3"/>
  <c r="C20413" i="3"/>
  <c r="C20412" i="3"/>
  <c r="C20411" i="3"/>
  <c r="C20410" i="3"/>
  <c r="C20409" i="3"/>
  <c r="C20408" i="3"/>
  <c r="C20407" i="3"/>
  <c r="C20406" i="3"/>
  <c r="C20405" i="3"/>
  <c r="C20404" i="3"/>
  <c r="C20403" i="3"/>
  <c r="C20402" i="3"/>
  <c r="C20401" i="3"/>
  <c r="C20400" i="3"/>
  <c r="C20399" i="3"/>
  <c r="C20398" i="3"/>
  <c r="C20397" i="3"/>
  <c r="C20396" i="3"/>
  <c r="C20395" i="3"/>
  <c r="C20394" i="3"/>
  <c r="C20393" i="3"/>
  <c r="C20392" i="3"/>
  <c r="C20391" i="3"/>
  <c r="C20390" i="3"/>
  <c r="C20389" i="3"/>
  <c r="C20388" i="3"/>
  <c r="C20387" i="3"/>
  <c r="C20386" i="3"/>
  <c r="C20385" i="3"/>
  <c r="C20384" i="3"/>
  <c r="C20383" i="3"/>
  <c r="C20382" i="3"/>
  <c r="C20381" i="3"/>
  <c r="C20380" i="3"/>
  <c r="C20379" i="3"/>
  <c r="C20378" i="3"/>
  <c r="C20377" i="3"/>
  <c r="C20376" i="3"/>
  <c r="C20375" i="3"/>
  <c r="C20374" i="3"/>
  <c r="C20373" i="3"/>
  <c r="C20372" i="3"/>
  <c r="C20371" i="3"/>
  <c r="C20370" i="3"/>
  <c r="C20369" i="3"/>
  <c r="C20368" i="3"/>
  <c r="C20367" i="3"/>
  <c r="C20366" i="3"/>
  <c r="C20365" i="3"/>
  <c r="C20364" i="3"/>
  <c r="C20363" i="3"/>
  <c r="C20362" i="3"/>
  <c r="C20361" i="3"/>
  <c r="C20360" i="3"/>
  <c r="C20359" i="3"/>
  <c r="C20358" i="3"/>
  <c r="C20357" i="3"/>
  <c r="C20356" i="3"/>
  <c r="C20355" i="3"/>
  <c r="C20354" i="3"/>
  <c r="C20353" i="3"/>
  <c r="C20352" i="3"/>
  <c r="C20351" i="3"/>
  <c r="C20350" i="3"/>
  <c r="C20349" i="3"/>
  <c r="C20348" i="3"/>
  <c r="C20347" i="3"/>
  <c r="C20346" i="3"/>
  <c r="C20345" i="3"/>
  <c r="C20344" i="3"/>
  <c r="C20343" i="3"/>
  <c r="C20342" i="3"/>
  <c r="C20341" i="3"/>
  <c r="C20340" i="3"/>
  <c r="C20339" i="3"/>
  <c r="C20338" i="3"/>
  <c r="C20337" i="3"/>
  <c r="C20336" i="3"/>
  <c r="C20335" i="3"/>
  <c r="C20334" i="3"/>
  <c r="C20333" i="3"/>
  <c r="C20332" i="3"/>
  <c r="C20331" i="3"/>
  <c r="C20330" i="3"/>
  <c r="C20329" i="3"/>
  <c r="C20328" i="3"/>
  <c r="C20327" i="3"/>
  <c r="C20326" i="3"/>
  <c r="C20325" i="3"/>
  <c r="C20324" i="3"/>
  <c r="C20323" i="3"/>
  <c r="C20322" i="3"/>
  <c r="C20321" i="3"/>
  <c r="C20320" i="3"/>
  <c r="C20319" i="3"/>
  <c r="C20318" i="3"/>
  <c r="C20317" i="3"/>
  <c r="C20316" i="3"/>
  <c r="C20315" i="3"/>
  <c r="C20314" i="3"/>
  <c r="C20313" i="3"/>
  <c r="C20312" i="3"/>
  <c r="C20311" i="3"/>
  <c r="C20310" i="3"/>
  <c r="C20309" i="3"/>
  <c r="C20308" i="3"/>
  <c r="C20307" i="3"/>
  <c r="C20306" i="3"/>
  <c r="C20305" i="3"/>
  <c r="C20304" i="3"/>
  <c r="C20303" i="3"/>
  <c r="C20302" i="3"/>
  <c r="C20301" i="3"/>
  <c r="C20300" i="3"/>
  <c r="C20299" i="3"/>
  <c r="C20298" i="3"/>
  <c r="C20297" i="3"/>
  <c r="C20296" i="3"/>
  <c r="C20295" i="3"/>
  <c r="C20294" i="3"/>
  <c r="C20293" i="3"/>
  <c r="C20292" i="3"/>
  <c r="C20291" i="3"/>
  <c r="C20290" i="3"/>
  <c r="C20289" i="3"/>
  <c r="C20288" i="3"/>
  <c r="C20287" i="3"/>
  <c r="C20286" i="3"/>
  <c r="C20285" i="3"/>
  <c r="C20284" i="3"/>
  <c r="C20283" i="3"/>
  <c r="C20282" i="3"/>
  <c r="C20281" i="3"/>
  <c r="C20280" i="3"/>
  <c r="C20279" i="3"/>
  <c r="C20278" i="3"/>
  <c r="C20277" i="3"/>
  <c r="C20276" i="3"/>
  <c r="C20275" i="3"/>
  <c r="C20274" i="3"/>
  <c r="C20273" i="3"/>
  <c r="C20272" i="3"/>
  <c r="C20271" i="3"/>
  <c r="C20270" i="3"/>
  <c r="C20269" i="3"/>
  <c r="C20268" i="3"/>
  <c r="C20267" i="3"/>
  <c r="C20266" i="3"/>
  <c r="C20265" i="3"/>
  <c r="C20264" i="3"/>
  <c r="C20263" i="3"/>
  <c r="C20262" i="3"/>
  <c r="C20261" i="3"/>
  <c r="C20260" i="3"/>
  <c r="C20259" i="3"/>
  <c r="C20258" i="3"/>
  <c r="C20257" i="3"/>
  <c r="C20256" i="3"/>
  <c r="C20255" i="3"/>
  <c r="C20254" i="3"/>
  <c r="C20253" i="3"/>
  <c r="C20252" i="3"/>
  <c r="C20251" i="3"/>
  <c r="C20250" i="3"/>
  <c r="C20249" i="3"/>
  <c r="C20248" i="3"/>
  <c r="C20247" i="3"/>
  <c r="C20246" i="3"/>
  <c r="C20245" i="3"/>
  <c r="C20244" i="3"/>
  <c r="C20243" i="3"/>
  <c r="C20242" i="3"/>
  <c r="C20241" i="3"/>
  <c r="C20240" i="3"/>
  <c r="C20239" i="3"/>
  <c r="C20238" i="3"/>
  <c r="C20237" i="3"/>
  <c r="C20236" i="3"/>
  <c r="C20235" i="3"/>
  <c r="C20234" i="3"/>
  <c r="C20233" i="3"/>
  <c r="C20232" i="3"/>
  <c r="C20231" i="3"/>
  <c r="C20230" i="3"/>
  <c r="C20229" i="3"/>
  <c r="C20228" i="3"/>
  <c r="C20227" i="3"/>
  <c r="C20226" i="3"/>
  <c r="C20225" i="3"/>
  <c r="C20224" i="3"/>
  <c r="C20223" i="3"/>
  <c r="C20222" i="3"/>
  <c r="C20221" i="3"/>
  <c r="C20220" i="3"/>
  <c r="C20219" i="3"/>
  <c r="C20218" i="3"/>
  <c r="C20217" i="3"/>
  <c r="C20216" i="3"/>
  <c r="C20215" i="3"/>
  <c r="C20214" i="3"/>
  <c r="C20213" i="3"/>
  <c r="C20212" i="3"/>
  <c r="C20211" i="3"/>
  <c r="C20210" i="3"/>
  <c r="C20209" i="3"/>
  <c r="C20208" i="3"/>
  <c r="C20207" i="3"/>
  <c r="C20206" i="3"/>
  <c r="C20205" i="3"/>
  <c r="C20204" i="3"/>
  <c r="C20203" i="3"/>
  <c r="C20202" i="3"/>
  <c r="C20201" i="3"/>
  <c r="C20200" i="3"/>
  <c r="C20199" i="3"/>
  <c r="C20198" i="3"/>
  <c r="C20197" i="3"/>
  <c r="C20196" i="3"/>
  <c r="C20195" i="3"/>
  <c r="C20194" i="3"/>
  <c r="C20193" i="3"/>
  <c r="C20192" i="3"/>
  <c r="C20191" i="3"/>
  <c r="C20190" i="3"/>
  <c r="C20189" i="3"/>
  <c r="C20188" i="3"/>
  <c r="C20187" i="3"/>
  <c r="C20186" i="3"/>
  <c r="C20185" i="3"/>
  <c r="C20184" i="3"/>
  <c r="C20183" i="3"/>
  <c r="C20182" i="3"/>
  <c r="C20181" i="3"/>
  <c r="C20180" i="3"/>
  <c r="C20179" i="3"/>
  <c r="C20178" i="3"/>
  <c r="C20177" i="3"/>
  <c r="C20176" i="3"/>
  <c r="C20175" i="3"/>
  <c r="C20174" i="3"/>
  <c r="C20173" i="3"/>
  <c r="C20172" i="3"/>
  <c r="C20171" i="3"/>
  <c r="C20170" i="3"/>
  <c r="C20169" i="3"/>
  <c r="C20168" i="3"/>
  <c r="C20167" i="3"/>
  <c r="C20166" i="3"/>
  <c r="C20165" i="3"/>
  <c r="C20164" i="3"/>
  <c r="C20163" i="3"/>
  <c r="C20162" i="3"/>
  <c r="C20161" i="3"/>
  <c r="C20160" i="3"/>
  <c r="C20159" i="3"/>
  <c r="C20158" i="3"/>
  <c r="C20157" i="3"/>
  <c r="C20156" i="3"/>
  <c r="C20155" i="3"/>
  <c r="C20154" i="3"/>
  <c r="C20153" i="3"/>
  <c r="C20152" i="3"/>
  <c r="C20151" i="3"/>
  <c r="C20150" i="3"/>
  <c r="C20149" i="3"/>
  <c r="C20148" i="3"/>
  <c r="C20147" i="3"/>
  <c r="C20146" i="3"/>
  <c r="C20145" i="3"/>
  <c r="C20144" i="3"/>
  <c r="C20143" i="3"/>
  <c r="C20142" i="3"/>
  <c r="C20141" i="3"/>
  <c r="C20140" i="3"/>
  <c r="C20139" i="3"/>
  <c r="C20138" i="3"/>
  <c r="C20137" i="3"/>
  <c r="C20136" i="3"/>
  <c r="C20135" i="3"/>
  <c r="C20134" i="3"/>
  <c r="C20133" i="3"/>
  <c r="C20132" i="3"/>
  <c r="C20131" i="3"/>
  <c r="C20130" i="3"/>
  <c r="C20129" i="3"/>
  <c r="C20128" i="3"/>
  <c r="C20127" i="3"/>
  <c r="C20126" i="3"/>
  <c r="C20125" i="3"/>
  <c r="C20124" i="3"/>
  <c r="C20123" i="3"/>
  <c r="C20122" i="3"/>
  <c r="C20121" i="3"/>
  <c r="C20120" i="3"/>
  <c r="C20119" i="3"/>
  <c r="C20118" i="3"/>
  <c r="C20117" i="3"/>
  <c r="C20116" i="3"/>
  <c r="C20115" i="3"/>
  <c r="C20114" i="3"/>
  <c r="C20113" i="3"/>
  <c r="C20112" i="3"/>
  <c r="C20111" i="3"/>
  <c r="C20110" i="3"/>
  <c r="C20109" i="3"/>
  <c r="C20108" i="3"/>
  <c r="C20107" i="3"/>
  <c r="C20106" i="3"/>
  <c r="C20105" i="3"/>
  <c r="C20104" i="3"/>
  <c r="C20103" i="3"/>
  <c r="C20102" i="3"/>
  <c r="C20101" i="3"/>
  <c r="C20100" i="3"/>
  <c r="C20099" i="3"/>
  <c r="C20098" i="3"/>
  <c r="C20097" i="3"/>
  <c r="C20096" i="3"/>
  <c r="C20095" i="3"/>
  <c r="C20094" i="3"/>
  <c r="C20093" i="3"/>
  <c r="C20092" i="3"/>
  <c r="C20091" i="3"/>
  <c r="C20090" i="3"/>
  <c r="C20089" i="3"/>
  <c r="C20088" i="3"/>
  <c r="C20087" i="3"/>
  <c r="C20086" i="3"/>
  <c r="C20085" i="3"/>
  <c r="C20084" i="3"/>
  <c r="C20083" i="3"/>
  <c r="C20082" i="3"/>
  <c r="C20081" i="3"/>
  <c r="C20080" i="3"/>
  <c r="C20079" i="3"/>
  <c r="C20078" i="3"/>
  <c r="C20077" i="3"/>
  <c r="C20076" i="3"/>
  <c r="C20075" i="3"/>
  <c r="C20074" i="3"/>
  <c r="C20073" i="3"/>
  <c r="C20072" i="3"/>
  <c r="C20071" i="3"/>
  <c r="C20070" i="3"/>
  <c r="C20069" i="3"/>
  <c r="C20068" i="3"/>
  <c r="C20067" i="3"/>
  <c r="C20066" i="3"/>
  <c r="C20065" i="3"/>
  <c r="C20064" i="3"/>
  <c r="C20063" i="3"/>
  <c r="C20062" i="3"/>
  <c r="C20061" i="3"/>
  <c r="C20060" i="3"/>
  <c r="C20059" i="3"/>
  <c r="C20058" i="3"/>
  <c r="C20057" i="3"/>
  <c r="C20056" i="3"/>
  <c r="C20055" i="3"/>
  <c r="C20054" i="3"/>
  <c r="C20053" i="3"/>
  <c r="C20052" i="3"/>
  <c r="C20051" i="3"/>
  <c r="C20050" i="3"/>
  <c r="C20049" i="3"/>
  <c r="C20048" i="3"/>
  <c r="C20047" i="3"/>
  <c r="C20046" i="3"/>
  <c r="C20045" i="3"/>
  <c r="C20044" i="3"/>
  <c r="C20043" i="3"/>
  <c r="C20042" i="3"/>
  <c r="C20041" i="3"/>
  <c r="C20040" i="3"/>
  <c r="C20039" i="3"/>
  <c r="C20038" i="3"/>
  <c r="C20037" i="3"/>
  <c r="C20036" i="3"/>
  <c r="C20035" i="3"/>
  <c r="C20034" i="3"/>
  <c r="C20033" i="3"/>
  <c r="C20032" i="3"/>
  <c r="C20031" i="3"/>
  <c r="C20030" i="3"/>
  <c r="C20029" i="3"/>
  <c r="C20028" i="3"/>
  <c r="C20027" i="3"/>
  <c r="C20026" i="3"/>
  <c r="C20025" i="3"/>
  <c r="C20024" i="3"/>
  <c r="C20023" i="3"/>
  <c r="C20022" i="3"/>
  <c r="C20021" i="3"/>
  <c r="C20020" i="3"/>
  <c r="C20019" i="3"/>
  <c r="C20018" i="3"/>
  <c r="C20017" i="3"/>
  <c r="C20016" i="3"/>
  <c r="C20015" i="3"/>
  <c r="C20014" i="3"/>
  <c r="C20013" i="3"/>
  <c r="C20012" i="3"/>
  <c r="C20011" i="3"/>
  <c r="C20010" i="3"/>
  <c r="C20009" i="3"/>
  <c r="C20008" i="3"/>
  <c r="C20007" i="3"/>
  <c r="C20006" i="3"/>
  <c r="C20005" i="3"/>
  <c r="C20004" i="3"/>
  <c r="C20003" i="3"/>
  <c r="C20002" i="3"/>
  <c r="C20001" i="3"/>
  <c r="C20000" i="3"/>
  <c r="C19999" i="3"/>
  <c r="C19998" i="3"/>
  <c r="C19997" i="3"/>
  <c r="C19996" i="3"/>
  <c r="C19995" i="3"/>
  <c r="C19994" i="3"/>
  <c r="C19993" i="3"/>
  <c r="C19992" i="3"/>
  <c r="C19991" i="3"/>
  <c r="C19990" i="3"/>
  <c r="C19989" i="3"/>
  <c r="C19988" i="3"/>
  <c r="C19987" i="3"/>
  <c r="C19986" i="3"/>
  <c r="C19985" i="3"/>
  <c r="C19984" i="3"/>
  <c r="C19983" i="3"/>
  <c r="C19982" i="3"/>
  <c r="C19981" i="3"/>
  <c r="C19980" i="3"/>
  <c r="C19979" i="3"/>
  <c r="C19978" i="3"/>
  <c r="C19977" i="3"/>
  <c r="C19976" i="3"/>
  <c r="C19975" i="3"/>
  <c r="C19974" i="3"/>
  <c r="C19973" i="3"/>
  <c r="C19972" i="3"/>
  <c r="C19971" i="3"/>
  <c r="C19970" i="3"/>
  <c r="C19969" i="3"/>
  <c r="C19968" i="3"/>
  <c r="C19967" i="3"/>
  <c r="C19966" i="3"/>
  <c r="C19965" i="3"/>
  <c r="C19964" i="3"/>
  <c r="C19963" i="3"/>
  <c r="C19962" i="3"/>
  <c r="C19961" i="3"/>
  <c r="C19960" i="3"/>
  <c r="C19959" i="3"/>
  <c r="C19958" i="3"/>
  <c r="C19957" i="3"/>
  <c r="C19956" i="3"/>
  <c r="C19955" i="3"/>
  <c r="C19954" i="3"/>
  <c r="C19953" i="3"/>
  <c r="C19952" i="3"/>
  <c r="C19951" i="3"/>
  <c r="C19950" i="3"/>
  <c r="C19949" i="3"/>
  <c r="C19948" i="3"/>
  <c r="C19947" i="3"/>
  <c r="C19946" i="3"/>
  <c r="C19945" i="3"/>
  <c r="C19944" i="3"/>
  <c r="C19943" i="3"/>
  <c r="C19942" i="3"/>
  <c r="C19941" i="3"/>
  <c r="C19940" i="3"/>
  <c r="C19939" i="3"/>
  <c r="C19938" i="3"/>
  <c r="C19937" i="3"/>
  <c r="C19936" i="3"/>
  <c r="C19935" i="3"/>
  <c r="C19934" i="3"/>
  <c r="C19933" i="3"/>
  <c r="C19932" i="3"/>
  <c r="C19931" i="3"/>
  <c r="C19930" i="3"/>
  <c r="C19929" i="3"/>
  <c r="C19928" i="3"/>
  <c r="C19927" i="3"/>
  <c r="C19926" i="3"/>
  <c r="C19925" i="3"/>
  <c r="C19924" i="3"/>
  <c r="C19923" i="3"/>
  <c r="C19922" i="3"/>
  <c r="C19921" i="3"/>
  <c r="C19920" i="3"/>
  <c r="C19919" i="3"/>
  <c r="C19918" i="3"/>
  <c r="C19917" i="3"/>
  <c r="C19916" i="3"/>
  <c r="C19915" i="3"/>
  <c r="C19914" i="3"/>
  <c r="C19913" i="3"/>
  <c r="C19912" i="3"/>
  <c r="C19911" i="3"/>
  <c r="C19910" i="3"/>
  <c r="C19909" i="3"/>
  <c r="C19908" i="3"/>
  <c r="C19907" i="3"/>
  <c r="C19906" i="3"/>
  <c r="C19905" i="3"/>
  <c r="C19904" i="3"/>
  <c r="C19903" i="3"/>
  <c r="C19902" i="3"/>
  <c r="C19901" i="3"/>
  <c r="C19900" i="3"/>
  <c r="C19899" i="3"/>
  <c r="C19898" i="3"/>
  <c r="C19897" i="3"/>
  <c r="C19896" i="3"/>
  <c r="C19895" i="3"/>
  <c r="C19894" i="3"/>
  <c r="C19893" i="3"/>
  <c r="C19892" i="3"/>
  <c r="C19891" i="3"/>
  <c r="C19890" i="3"/>
  <c r="C19889" i="3"/>
  <c r="C19888" i="3"/>
  <c r="C19887" i="3"/>
  <c r="C19886" i="3"/>
  <c r="C19885" i="3"/>
  <c r="C19884" i="3"/>
  <c r="C19883" i="3"/>
  <c r="C19882" i="3"/>
  <c r="C19881" i="3"/>
  <c r="C19880" i="3"/>
  <c r="C19879" i="3"/>
  <c r="C19878" i="3"/>
  <c r="C19877" i="3"/>
  <c r="C19876" i="3"/>
  <c r="C19875" i="3"/>
  <c r="C19874" i="3"/>
  <c r="C19873" i="3"/>
  <c r="C19872" i="3"/>
  <c r="C19871" i="3"/>
  <c r="C19870" i="3"/>
  <c r="C19869" i="3"/>
  <c r="C19868" i="3"/>
  <c r="C19867" i="3"/>
  <c r="C19866" i="3"/>
  <c r="C19865" i="3"/>
  <c r="C19864" i="3"/>
  <c r="C19863" i="3"/>
  <c r="C19862" i="3"/>
  <c r="C19861" i="3"/>
  <c r="C19860" i="3"/>
  <c r="C19859" i="3"/>
  <c r="C19858" i="3"/>
  <c r="C19857" i="3"/>
  <c r="C19856" i="3"/>
  <c r="C19855" i="3"/>
  <c r="C19854" i="3"/>
  <c r="C19853" i="3"/>
  <c r="C19852" i="3"/>
  <c r="C19851" i="3"/>
  <c r="C19850" i="3"/>
  <c r="C19849" i="3"/>
  <c r="C19848" i="3"/>
  <c r="C19847" i="3"/>
  <c r="C19846" i="3"/>
  <c r="C19845" i="3"/>
  <c r="C19844" i="3"/>
  <c r="C19843" i="3"/>
  <c r="C19842" i="3"/>
  <c r="C19841" i="3"/>
  <c r="C19840" i="3"/>
  <c r="C19839" i="3"/>
  <c r="C19838" i="3"/>
  <c r="C19837" i="3"/>
  <c r="C19836" i="3"/>
  <c r="C19835" i="3"/>
  <c r="C19834" i="3"/>
  <c r="C19833" i="3"/>
  <c r="C19832" i="3"/>
  <c r="C19831" i="3"/>
  <c r="C19830" i="3"/>
  <c r="C19829" i="3"/>
  <c r="C19828" i="3"/>
  <c r="C19827" i="3"/>
  <c r="C19826" i="3"/>
  <c r="C19825" i="3"/>
  <c r="C19824" i="3"/>
  <c r="C19823" i="3"/>
  <c r="C19822" i="3"/>
  <c r="C19821" i="3"/>
  <c r="C19820" i="3"/>
  <c r="C19819" i="3"/>
  <c r="C19818" i="3"/>
  <c r="C19817" i="3"/>
  <c r="C19816" i="3"/>
  <c r="C19815" i="3"/>
  <c r="C19814" i="3"/>
  <c r="C19813" i="3"/>
  <c r="C19812" i="3"/>
  <c r="C19811" i="3"/>
  <c r="C19810" i="3"/>
  <c r="C19809" i="3"/>
  <c r="C19808" i="3"/>
  <c r="C19807" i="3"/>
  <c r="C19806" i="3"/>
  <c r="C19805" i="3"/>
  <c r="C19804" i="3"/>
  <c r="C19803" i="3"/>
  <c r="C19802" i="3"/>
  <c r="C19801" i="3"/>
  <c r="C19800" i="3"/>
  <c r="C19799" i="3"/>
  <c r="C19798" i="3"/>
  <c r="C19797" i="3"/>
  <c r="C19796" i="3"/>
  <c r="C19795" i="3"/>
  <c r="C19794" i="3"/>
  <c r="C19793" i="3"/>
  <c r="C19792" i="3"/>
  <c r="C19791" i="3"/>
  <c r="C19790" i="3"/>
  <c r="C19789" i="3"/>
  <c r="C19788" i="3"/>
  <c r="C19787" i="3"/>
  <c r="C19786" i="3"/>
  <c r="C19785" i="3"/>
  <c r="C19784" i="3"/>
  <c r="C19783" i="3"/>
  <c r="C19782" i="3"/>
  <c r="C19781" i="3"/>
  <c r="C19780" i="3"/>
  <c r="C19779" i="3"/>
  <c r="C19778" i="3"/>
  <c r="C19777" i="3"/>
  <c r="C19776" i="3"/>
  <c r="C19775" i="3"/>
  <c r="C19774" i="3"/>
  <c r="C19773" i="3"/>
  <c r="C19772" i="3"/>
  <c r="C19771" i="3"/>
  <c r="C19770" i="3"/>
  <c r="C19769" i="3"/>
  <c r="C19768" i="3"/>
  <c r="C19767" i="3"/>
  <c r="C19766" i="3"/>
  <c r="C19765" i="3"/>
  <c r="C19764" i="3"/>
  <c r="C19763" i="3"/>
  <c r="C19762" i="3"/>
  <c r="C19761" i="3"/>
  <c r="C19760" i="3"/>
  <c r="C19759" i="3"/>
  <c r="C19758" i="3"/>
  <c r="C19757" i="3"/>
  <c r="C19756" i="3"/>
  <c r="C19755" i="3"/>
  <c r="C19754" i="3"/>
  <c r="C19753" i="3"/>
  <c r="C19752" i="3"/>
  <c r="C19751" i="3"/>
  <c r="C19750" i="3"/>
  <c r="C19749" i="3"/>
  <c r="C19748" i="3"/>
  <c r="C19747" i="3"/>
  <c r="C19746" i="3"/>
  <c r="C19745" i="3"/>
  <c r="C19744" i="3"/>
  <c r="C19743" i="3"/>
  <c r="C19742" i="3"/>
  <c r="C19741" i="3"/>
  <c r="C19740" i="3"/>
  <c r="C19739" i="3"/>
  <c r="C19738" i="3"/>
  <c r="C19737" i="3"/>
  <c r="C19736" i="3"/>
  <c r="C19735" i="3"/>
  <c r="C19734" i="3"/>
  <c r="C19733" i="3"/>
  <c r="C19732" i="3"/>
  <c r="C19731" i="3"/>
  <c r="C19730" i="3"/>
  <c r="C19729" i="3"/>
  <c r="C19728" i="3"/>
  <c r="C19727" i="3"/>
  <c r="C19726" i="3"/>
  <c r="C19725" i="3"/>
  <c r="C19724" i="3"/>
  <c r="C19723" i="3"/>
  <c r="C19722" i="3"/>
  <c r="C19721" i="3"/>
  <c r="C19720" i="3"/>
  <c r="C19719" i="3"/>
  <c r="C19718" i="3"/>
  <c r="C19717" i="3"/>
  <c r="C19716" i="3"/>
  <c r="C19715" i="3"/>
  <c r="C19714" i="3"/>
  <c r="C19713" i="3"/>
  <c r="C19712" i="3"/>
  <c r="C19711" i="3"/>
  <c r="C19710" i="3"/>
  <c r="C19709" i="3"/>
  <c r="C19708" i="3"/>
  <c r="C19707" i="3"/>
  <c r="C19706" i="3"/>
  <c r="C19705" i="3"/>
  <c r="C19704" i="3"/>
  <c r="C19703" i="3"/>
  <c r="C19702" i="3"/>
  <c r="C19701" i="3"/>
  <c r="C19700" i="3"/>
  <c r="C19699" i="3"/>
  <c r="C19698" i="3"/>
  <c r="C19697" i="3"/>
  <c r="C19696" i="3"/>
  <c r="C19695" i="3"/>
  <c r="C19694" i="3"/>
  <c r="C19693" i="3"/>
  <c r="C19692" i="3"/>
  <c r="C19691" i="3"/>
  <c r="C19690" i="3"/>
  <c r="C19689" i="3"/>
  <c r="C19688" i="3"/>
  <c r="C19687" i="3"/>
  <c r="C19686" i="3"/>
  <c r="C19685" i="3"/>
  <c r="C19684" i="3"/>
  <c r="C19683" i="3"/>
  <c r="C19682" i="3"/>
  <c r="C19681" i="3"/>
  <c r="C19680" i="3"/>
  <c r="C19679" i="3"/>
  <c r="C19678" i="3"/>
  <c r="C19677" i="3"/>
  <c r="C19676" i="3"/>
  <c r="C19675" i="3"/>
  <c r="C19674" i="3"/>
  <c r="C19673" i="3"/>
  <c r="C19672" i="3"/>
  <c r="C19671" i="3"/>
  <c r="C19670" i="3"/>
  <c r="C19669" i="3"/>
  <c r="C19668" i="3"/>
  <c r="C19667" i="3"/>
  <c r="C19666" i="3"/>
  <c r="C19665" i="3"/>
  <c r="C19664" i="3"/>
  <c r="C19663" i="3"/>
  <c r="C19662" i="3"/>
  <c r="C19661" i="3"/>
  <c r="C19660" i="3"/>
  <c r="C19659" i="3"/>
  <c r="C19658" i="3"/>
  <c r="C19657" i="3"/>
  <c r="C19656" i="3"/>
  <c r="C19655" i="3"/>
  <c r="C19654" i="3"/>
  <c r="C19653" i="3"/>
  <c r="C19652" i="3"/>
  <c r="C19651" i="3"/>
  <c r="C19650" i="3"/>
  <c r="C19649" i="3"/>
  <c r="C19648" i="3"/>
  <c r="C19647" i="3"/>
  <c r="C19646" i="3"/>
  <c r="C19645" i="3"/>
  <c r="C19644" i="3"/>
  <c r="C19643" i="3"/>
  <c r="C19642" i="3"/>
  <c r="C19641" i="3"/>
  <c r="C19640" i="3"/>
  <c r="C19639" i="3"/>
  <c r="C19638" i="3"/>
  <c r="C19637" i="3"/>
  <c r="C19636" i="3"/>
  <c r="C19635" i="3"/>
  <c r="C19634" i="3"/>
  <c r="C19633" i="3"/>
  <c r="C19632" i="3"/>
  <c r="C19631" i="3"/>
  <c r="C19630" i="3"/>
  <c r="C19629" i="3"/>
  <c r="C19628" i="3"/>
  <c r="C19627" i="3"/>
  <c r="C19626" i="3"/>
  <c r="C19625" i="3"/>
  <c r="C19624" i="3"/>
  <c r="C19623" i="3"/>
  <c r="C19622" i="3"/>
  <c r="C19621" i="3"/>
  <c r="C19620" i="3"/>
  <c r="C19619" i="3"/>
  <c r="C19618" i="3"/>
  <c r="C19617" i="3"/>
  <c r="C19616" i="3"/>
  <c r="C19615" i="3"/>
  <c r="C19614" i="3"/>
  <c r="C19613" i="3"/>
  <c r="C19612" i="3"/>
  <c r="C19611" i="3"/>
  <c r="C19610" i="3"/>
  <c r="C19609" i="3"/>
  <c r="C19608" i="3"/>
  <c r="C19607" i="3"/>
  <c r="C19606" i="3"/>
  <c r="C19605" i="3"/>
  <c r="C19604" i="3"/>
  <c r="C19603" i="3"/>
  <c r="C19602" i="3"/>
  <c r="C19601" i="3"/>
  <c r="C19600" i="3"/>
  <c r="C19599" i="3"/>
  <c r="C19598" i="3"/>
  <c r="C19597" i="3"/>
  <c r="C19596" i="3"/>
  <c r="C19595" i="3"/>
  <c r="C19594" i="3"/>
  <c r="C19593" i="3"/>
  <c r="C19592" i="3"/>
  <c r="C19591" i="3"/>
  <c r="C19590" i="3"/>
  <c r="C19589" i="3"/>
  <c r="C19588" i="3"/>
  <c r="C19587" i="3"/>
  <c r="C19586" i="3"/>
  <c r="C19585" i="3"/>
  <c r="C19584" i="3"/>
  <c r="C19583" i="3"/>
  <c r="C19582" i="3"/>
  <c r="C19581" i="3"/>
  <c r="C19580" i="3"/>
  <c r="C19579" i="3"/>
  <c r="C19578" i="3"/>
  <c r="C19577" i="3"/>
  <c r="C19576" i="3"/>
  <c r="C19575" i="3"/>
  <c r="C19574" i="3"/>
  <c r="C19573" i="3"/>
  <c r="C19572" i="3"/>
  <c r="C19571" i="3"/>
  <c r="C19570" i="3"/>
  <c r="C19569" i="3"/>
  <c r="C19568" i="3"/>
  <c r="C19567" i="3"/>
  <c r="C19566" i="3"/>
  <c r="C19565" i="3"/>
  <c r="C19564" i="3"/>
  <c r="C19563" i="3"/>
  <c r="C19562" i="3"/>
  <c r="C19561" i="3"/>
  <c r="C19560" i="3"/>
  <c r="C19559" i="3"/>
  <c r="C19558" i="3"/>
  <c r="C19557" i="3"/>
  <c r="C19556" i="3"/>
  <c r="C19555" i="3"/>
  <c r="C19554" i="3"/>
  <c r="C19553" i="3"/>
  <c r="C19552" i="3"/>
  <c r="C19551" i="3"/>
  <c r="C19550" i="3"/>
  <c r="C19549" i="3"/>
  <c r="C19548" i="3"/>
  <c r="C19547" i="3"/>
  <c r="C19546" i="3"/>
  <c r="C19545" i="3"/>
  <c r="C19544" i="3"/>
  <c r="C19543" i="3"/>
  <c r="C19542" i="3"/>
  <c r="C19541" i="3"/>
  <c r="C19540" i="3"/>
  <c r="C19539" i="3"/>
  <c r="C19538" i="3"/>
  <c r="C19537" i="3"/>
  <c r="C19536" i="3"/>
  <c r="C19535" i="3"/>
  <c r="C19534" i="3"/>
  <c r="C19533" i="3"/>
  <c r="C19532" i="3"/>
  <c r="C19531" i="3"/>
  <c r="C19530" i="3"/>
  <c r="C19529" i="3"/>
  <c r="C19528" i="3"/>
  <c r="C19527" i="3"/>
  <c r="C19526" i="3"/>
  <c r="C19525" i="3"/>
  <c r="C19524" i="3"/>
  <c r="C19523" i="3"/>
  <c r="C19522" i="3"/>
  <c r="C19521" i="3"/>
  <c r="C19520" i="3"/>
  <c r="C19519" i="3"/>
  <c r="C19518" i="3"/>
  <c r="C19517" i="3"/>
  <c r="C19516" i="3"/>
  <c r="C19515" i="3"/>
  <c r="C19514" i="3"/>
  <c r="C19513" i="3"/>
  <c r="C19512" i="3"/>
  <c r="C19511" i="3"/>
  <c r="C19510" i="3"/>
  <c r="C19509" i="3"/>
  <c r="C19508" i="3"/>
  <c r="C19507" i="3"/>
  <c r="C19506" i="3"/>
  <c r="C19505" i="3"/>
  <c r="C19504" i="3"/>
  <c r="C19503" i="3"/>
  <c r="C19502" i="3"/>
  <c r="C19501" i="3"/>
  <c r="C19500" i="3"/>
  <c r="C19499" i="3"/>
  <c r="C19498" i="3"/>
  <c r="C19497" i="3"/>
  <c r="C19496" i="3"/>
  <c r="C19495" i="3"/>
  <c r="C19494" i="3"/>
  <c r="C19493" i="3"/>
  <c r="C19492" i="3"/>
  <c r="C19491" i="3"/>
  <c r="C19490" i="3"/>
  <c r="C19489" i="3"/>
  <c r="C19488" i="3"/>
  <c r="C19487" i="3"/>
  <c r="C19486" i="3"/>
  <c r="C19485" i="3"/>
  <c r="C19484" i="3"/>
  <c r="C19483" i="3"/>
  <c r="C19482" i="3"/>
  <c r="C19481" i="3"/>
  <c r="C19480" i="3"/>
  <c r="C19479" i="3"/>
  <c r="C19478" i="3"/>
  <c r="C19477" i="3"/>
  <c r="C19476" i="3"/>
  <c r="C19475" i="3"/>
  <c r="C19474" i="3"/>
  <c r="C19473" i="3"/>
  <c r="C19472" i="3"/>
  <c r="C19471" i="3"/>
  <c r="C19470" i="3"/>
  <c r="C19469" i="3"/>
  <c r="C19468" i="3"/>
  <c r="C19467" i="3"/>
  <c r="C19466" i="3"/>
  <c r="C19465" i="3"/>
  <c r="C19464" i="3"/>
  <c r="C19463" i="3"/>
  <c r="C19462" i="3"/>
  <c r="C19461" i="3"/>
  <c r="C19460" i="3"/>
  <c r="C19459" i="3"/>
  <c r="C19458" i="3"/>
  <c r="C19457" i="3"/>
  <c r="C19456" i="3"/>
  <c r="C19455" i="3"/>
  <c r="C19454" i="3"/>
  <c r="C19453" i="3"/>
  <c r="C19452" i="3"/>
  <c r="C19451" i="3"/>
  <c r="C19450" i="3"/>
  <c r="C19449" i="3"/>
  <c r="C19448" i="3"/>
  <c r="C19447" i="3"/>
  <c r="C19446" i="3"/>
  <c r="C19445" i="3"/>
  <c r="C19444" i="3"/>
  <c r="C19443" i="3"/>
  <c r="C19442" i="3"/>
  <c r="C19441" i="3"/>
  <c r="C19440" i="3"/>
  <c r="C19439" i="3"/>
  <c r="C19438" i="3"/>
  <c r="C19437" i="3"/>
  <c r="C19436" i="3"/>
  <c r="C19435" i="3"/>
  <c r="C19434" i="3"/>
  <c r="C19433" i="3"/>
  <c r="C19432" i="3"/>
  <c r="C19431" i="3"/>
  <c r="C19430" i="3"/>
  <c r="C19429" i="3"/>
  <c r="C19428" i="3"/>
  <c r="C19427" i="3"/>
  <c r="C19426" i="3"/>
  <c r="C19425" i="3"/>
  <c r="C19424" i="3"/>
  <c r="C19423" i="3"/>
  <c r="C19422" i="3"/>
  <c r="C19421" i="3"/>
  <c r="C19420" i="3"/>
  <c r="C19419" i="3"/>
  <c r="C19418" i="3"/>
  <c r="C19417" i="3"/>
  <c r="C19416" i="3"/>
  <c r="C19415" i="3"/>
  <c r="C19414" i="3"/>
  <c r="C19413" i="3"/>
  <c r="C19412" i="3"/>
  <c r="C19411" i="3"/>
  <c r="C19410" i="3"/>
  <c r="C19409" i="3"/>
  <c r="C19408" i="3"/>
  <c r="C19407" i="3"/>
  <c r="C19406" i="3"/>
  <c r="C19405" i="3"/>
  <c r="C19404" i="3"/>
  <c r="C19403" i="3"/>
  <c r="C19402" i="3"/>
  <c r="C19401" i="3"/>
  <c r="C19400" i="3"/>
  <c r="C19399" i="3"/>
  <c r="C19398" i="3"/>
  <c r="C19397" i="3"/>
  <c r="C19396" i="3"/>
  <c r="C19395" i="3"/>
  <c r="C19394" i="3"/>
  <c r="C19393" i="3"/>
  <c r="C19392" i="3"/>
  <c r="C19391" i="3"/>
  <c r="C19390" i="3"/>
  <c r="C19389" i="3"/>
  <c r="C19388" i="3"/>
  <c r="C19387" i="3"/>
  <c r="C19386" i="3"/>
  <c r="C19385" i="3"/>
  <c r="C19384" i="3"/>
  <c r="C19383" i="3"/>
  <c r="C19382" i="3"/>
  <c r="C19381" i="3"/>
  <c r="C19380" i="3"/>
  <c r="C19379" i="3"/>
  <c r="C19378" i="3"/>
  <c r="C19377" i="3"/>
  <c r="C19376" i="3"/>
  <c r="C19375" i="3"/>
  <c r="C19374" i="3"/>
  <c r="C19373" i="3"/>
  <c r="C19372" i="3"/>
  <c r="C19371" i="3"/>
  <c r="C19370" i="3"/>
  <c r="C19369" i="3"/>
  <c r="C19368" i="3"/>
  <c r="C19367" i="3"/>
  <c r="C19366" i="3"/>
  <c r="C19365" i="3"/>
  <c r="C19364" i="3"/>
  <c r="C19363" i="3"/>
  <c r="C19362" i="3"/>
  <c r="C19361" i="3"/>
  <c r="C19360" i="3"/>
  <c r="C19359" i="3"/>
  <c r="C19358" i="3"/>
  <c r="C19357" i="3"/>
  <c r="C19356" i="3"/>
  <c r="C19355" i="3"/>
  <c r="C19354" i="3"/>
  <c r="C19353" i="3"/>
  <c r="C19352" i="3"/>
  <c r="C19351" i="3"/>
  <c r="C19350" i="3"/>
  <c r="C19349" i="3"/>
  <c r="C19348" i="3"/>
  <c r="C19347" i="3"/>
  <c r="C19346" i="3"/>
  <c r="C19345" i="3"/>
  <c r="C19344" i="3"/>
  <c r="C19343" i="3"/>
  <c r="C19342" i="3"/>
  <c r="C19341" i="3"/>
  <c r="C19340" i="3"/>
  <c r="C19339" i="3"/>
  <c r="C19338" i="3"/>
  <c r="C19337" i="3"/>
  <c r="C19336" i="3"/>
  <c r="C19335" i="3"/>
  <c r="C19334" i="3"/>
  <c r="C19333" i="3"/>
  <c r="C19332" i="3"/>
  <c r="C19331" i="3"/>
  <c r="C19330" i="3"/>
  <c r="C19329" i="3"/>
  <c r="C19328" i="3"/>
  <c r="C19327" i="3"/>
  <c r="C19326" i="3"/>
  <c r="C19325" i="3"/>
  <c r="C19324" i="3"/>
  <c r="C19323" i="3"/>
  <c r="C19322" i="3"/>
  <c r="C19321" i="3"/>
  <c r="C19320" i="3"/>
  <c r="C19319" i="3"/>
  <c r="C19318" i="3"/>
  <c r="C19317" i="3"/>
  <c r="C19316" i="3"/>
  <c r="C19315" i="3"/>
  <c r="C19314" i="3"/>
  <c r="C19313" i="3"/>
  <c r="C19312" i="3"/>
  <c r="C19311" i="3"/>
  <c r="C19310" i="3"/>
  <c r="C19309" i="3"/>
  <c r="C19308" i="3"/>
  <c r="C19307" i="3"/>
  <c r="C19306" i="3"/>
  <c r="C19305" i="3"/>
  <c r="C19304" i="3"/>
  <c r="C19303" i="3"/>
  <c r="C19302" i="3"/>
  <c r="C19301" i="3"/>
  <c r="C19300" i="3"/>
  <c r="C19299" i="3"/>
  <c r="C19298" i="3"/>
  <c r="C19297" i="3"/>
  <c r="C19296" i="3"/>
  <c r="C19295" i="3"/>
  <c r="C19294" i="3"/>
  <c r="C19293" i="3"/>
  <c r="C19292" i="3"/>
  <c r="C19291" i="3"/>
  <c r="C19290" i="3"/>
  <c r="C19289" i="3"/>
  <c r="C19288" i="3"/>
  <c r="C19287" i="3"/>
  <c r="C19286" i="3"/>
  <c r="C19285" i="3"/>
  <c r="C19284" i="3"/>
  <c r="C19283" i="3"/>
  <c r="C19282" i="3"/>
  <c r="C19281" i="3"/>
  <c r="C19280" i="3"/>
  <c r="C19279" i="3"/>
  <c r="C19278" i="3"/>
  <c r="C19277" i="3"/>
  <c r="C19276" i="3"/>
  <c r="C19275" i="3"/>
  <c r="C19274" i="3"/>
  <c r="C19273" i="3"/>
  <c r="C19272" i="3"/>
  <c r="C19271" i="3"/>
  <c r="C19270" i="3"/>
  <c r="C19269" i="3"/>
  <c r="C19268" i="3"/>
  <c r="C19267" i="3"/>
  <c r="C19266" i="3"/>
  <c r="C19265" i="3"/>
  <c r="C19264" i="3"/>
  <c r="C19263" i="3"/>
  <c r="C19262" i="3"/>
  <c r="C19261" i="3"/>
  <c r="C19260" i="3"/>
  <c r="C19259" i="3"/>
  <c r="C19258" i="3"/>
  <c r="C19257" i="3"/>
  <c r="C19256" i="3"/>
  <c r="C19255" i="3"/>
  <c r="C19254" i="3"/>
  <c r="C19253" i="3"/>
  <c r="C19252" i="3"/>
  <c r="C19251" i="3"/>
  <c r="C19250" i="3"/>
  <c r="C19249" i="3"/>
  <c r="C19248" i="3"/>
  <c r="C19247" i="3"/>
  <c r="C19246" i="3"/>
  <c r="C19245" i="3"/>
  <c r="C19244" i="3"/>
  <c r="C19243" i="3"/>
  <c r="C19242" i="3"/>
  <c r="C19241" i="3"/>
  <c r="C19240" i="3"/>
  <c r="C19239" i="3"/>
  <c r="C19238" i="3"/>
  <c r="C19237" i="3"/>
  <c r="C19236" i="3"/>
  <c r="C19235" i="3"/>
  <c r="C19234" i="3"/>
  <c r="C19233" i="3"/>
  <c r="C19232" i="3"/>
  <c r="C19231" i="3"/>
  <c r="C19230" i="3"/>
  <c r="C19229" i="3"/>
  <c r="C19228" i="3"/>
  <c r="C19227" i="3"/>
  <c r="C19226" i="3"/>
  <c r="C19225" i="3"/>
  <c r="C19224" i="3"/>
  <c r="C19223" i="3"/>
  <c r="C19222" i="3"/>
  <c r="C19221" i="3"/>
  <c r="C19220" i="3"/>
  <c r="C19219" i="3"/>
  <c r="C19218" i="3"/>
  <c r="C19217" i="3"/>
  <c r="C19216" i="3"/>
  <c r="C19215" i="3"/>
  <c r="C19214" i="3"/>
  <c r="C19213" i="3"/>
  <c r="C19212" i="3"/>
  <c r="C19211" i="3"/>
  <c r="C19210" i="3"/>
  <c r="C19209" i="3"/>
  <c r="C19208" i="3"/>
  <c r="C19207" i="3"/>
  <c r="C19206" i="3"/>
  <c r="C19205" i="3"/>
  <c r="C19204" i="3"/>
  <c r="C19203" i="3"/>
  <c r="C19202" i="3"/>
  <c r="C19201" i="3"/>
  <c r="C19200" i="3"/>
  <c r="C19199" i="3"/>
  <c r="C19198" i="3"/>
  <c r="C19197" i="3"/>
  <c r="C19196" i="3"/>
  <c r="C19195" i="3"/>
  <c r="C19194" i="3"/>
  <c r="C19193" i="3"/>
  <c r="C19192" i="3"/>
  <c r="C19191" i="3"/>
  <c r="C19190" i="3"/>
  <c r="C19189" i="3"/>
  <c r="C19188" i="3"/>
  <c r="C19187" i="3"/>
  <c r="C19186" i="3"/>
  <c r="C19185" i="3"/>
  <c r="C19184" i="3"/>
  <c r="C19183" i="3"/>
  <c r="C19182" i="3"/>
  <c r="C19181" i="3"/>
  <c r="C19180" i="3"/>
  <c r="C19179" i="3"/>
  <c r="C19178" i="3"/>
  <c r="C19177" i="3"/>
  <c r="C19176" i="3"/>
  <c r="C19175" i="3"/>
  <c r="C19174" i="3"/>
  <c r="C19173" i="3"/>
  <c r="C19172" i="3"/>
  <c r="C19171" i="3"/>
  <c r="C19170" i="3"/>
  <c r="C19169" i="3"/>
  <c r="C19168" i="3"/>
  <c r="C19167" i="3"/>
  <c r="C19166" i="3"/>
  <c r="C19165" i="3"/>
  <c r="C19164" i="3"/>
  <c r="C19163" i="3"/>
  <c r="C19162" i="3"/>
  <c r="C19161" i="3"/>
  <c r="C19160" i="3"/>
  <c r="C19159" i="3"/>
  <c r="C19158" i="3"/>
  <c r="C19157" i="3"/>
  <c r="C19156" i="3"/>
  <c r="C19155" i="3"/>
  <c r="C19154" i="3"/>
  <c r="C19153" i="3"/>
  <c r="C19152" i="3"/>
  <c r="C19151" i="3"/>
  <c r="C19150" i="3"/>
  <c r="C19149" i="3"/>
  <c r="C19148" i="3"/>
  <c r="C19147" i="3"/>
  <c r="C19146" i="3"/>
  <c r="C19145" i="3"/>
  <c r="C19144" i="3"/>
  <c r="C19143" i="3"/>
  <c r="C19142" i="3"/>
  <c r="C19141" i="3"/>
  <c r="C19140" i="3"/>
  <c r="C19139" i="3"/>
  <c r="C19138" i="3"/>
  <c r="C19137" i="3"/>
  <c r="C19136" i="3"/>
  <c r="C19135" i="3"/>
  <c r="C19134" i="3"/>
  <c r="C19133" i="3"/>
  <c r="C19132" i="3"/>
  <c r="C19131" i="3"/>
  <c r="C19130" i="3"/>
  <c r="C19129" i="3"/>
  <c r="C19128" i="3"/>
  <c r="C19127" i="3"/>
  <c r="C19126" i="3"/>
  <c r="C19125" i="3"/>
  <c r="C19124" i="3"/>
  <c r="C19123" i="3"/>
  <c r="C19122" i="3"/>
  <c r="C19121" i="3"/>
  <c r="C19120" i="3"/>
  <c r="C19119" i="3"/>
  <c r="C19118" i="3"/>
  <c r="C19117" i="3"/>
  <c r="C19116" i="3"/>
  <c r="C19115" i="3"/>
  <c r="C19114" i="3"/>
  <c r="C19113" i="3"/>
  <c r="C19112" i="3"/>
  <c r="C19111" i="3"/>
  <c r="C19110" i="3"/>
  <c r="C19109" i="3"/>
  <c r="C19108" i="3"/>
  <c r="C19107" i="3"/>
  <c r="C19106" i="3"/>
  <c r="C19105" i="3"/>
  <c r="C19104" i="3"/>
  <c r="C19103" i="3"/>
  <c r="C19102" i="3"/>
  <c r="C19101" i="3"/>
  <c r="C19100" i="3"/>
  <c r="C19099" i="3"/>
  <c r="C19098" i="3"/>
  <c r="C19097" i="3"/>
  <c r="C19096" i="3"/>
  <c r="C19095" i="3"/>
  <c r="C19094" i="3"/>
  <c r="C19093" i="3"/>
  <c r="C19092" i="3"/>
  <c r="C19091" i="3"/>
  <c r="C19090" i="3"/>
  <c r="C19089" i="3"/>
  <c r="C19088" i="3"/>
  <c r="C19087" i="3"/>
  <c r="C19086" i="3"/>
  <c r="C19085" i="3"/>
  <c r="C19084" i="3"/>
  <c r="C19083" i="3"/>
  <c r="C19082" i="3"/>
  <c r="C19081" i="3"/>
  <c r="C19080" i="3"/>
  <c r="C19079" i="3"/>
  <c r="C19078" i="3"/>
  <c r="C19077" i="3"/>
  <c r="C19076" i="3"/>
  <c r="C19075" i="3"/>
  <c r="C19074" i="3"/>
  <c r="C19073" i="3"/>
  <c r="C19072" i="3"/>
  <c r="C19071" i="3"/>
  <c r="C19070" i="3"/>
  <c r="C19069" i="3"/>
  <c r="C19068" i="3"/>
  <c r="C19067" i="3"/>
  <c r="C19066" i="3"/>
  <c r="C19065" i="3"/>
  <c r="C19064" i="3"/>
  <c r="C19063" i="3"/>
  <c r="C19062" i="3"/>
  <c r="C19061" i="3"/>
  <c r="C19060" i="3"/>
  <c r="C19059" i="3"/>
  <c r="C19058" i="3"/>
  <c r="C19057" i="3"/>
  <c r="C19056" i="3"/>
  <c r="C19055" i="3"/>
  <c r="C19054" i="3"/>
  <c r="C19053" i="3"/>
  <c r="C19052" i="3"/>
  <c r="C19051" i="3"/>
  <c r="C19050" i="3"/>
  <c r="C19049" i="3"/>
  <c r="C19048" i="3"/>
  <c r="C19047" i="3"/>
  <c r="C19046" i="3"/>
  <c r="C19045" i="3"/>
  <c r="C19044" i="3"/>
  <c r="C19043" i="3"/>
  <c r="C19042" i="3"/>
  <c r="C19041" i="3"/>
  <c r="C19040" i="3"/>
  <c r="C19039" i="3"/>
  <c r="C19038" i="3"/>
  <c r="C19037" i="3"/>
  <c r="C19036" i="3"/>
  <c r="C19035" i="3"/>
  <c r="C19034" i="3"/>
  <c r="C19033" i="3"/>
  <c r="C19032" i="3"/>
  <c r="C19031" i="3"/>
  <c r="C19030" i="3"/>
  <c r="C19029" i="3"/>
  <c r="C19028" i="3"/>
  <c r="C19027" i="3"/>
  <c r="C19026" i="3"/>
  <c r="C19025" i="3"/>
  <c r="C19024" i="3"/>
  <c r="C19023" i="3"/>
  <c r="C19022" i="3"/>
  <c r="C19021" i="3"/>
  <c r="C19020" i="3"/>
  <c r="C19019" i="3"/>
  <c r="C19018" i="3"/>
  <c r="C19017" i="3"/>
  <c r="C19016" i="3"/>
  <c r="C19015" i="3"/>
  <c r="C19014" i="3"/>
  <c r="C19013" i="3"/>
  <c r="C19012" i="3"/>
  <c r="C19011" i="3"/>
  <c r="C19010" i="3"/>
  <c r="C19009" i="3"/>
  <c r="C19008" i="3"/>
  <c r="C19007" i="3"/>
  <c r="C19006" i="3"/>
  <c r="C19005" i="3"/>
  <c r="C19004" i="3"/>
  <c r="C19003" i="3"/>
  <c r="C19002" i="3"/>
  <c r="C19001" i="3"/>
  <c r="C19000" i="3"/>
  <c r="C18999" i="3"/>
  <c r="C18998" i="3"/>
  <c r="C18997" i="3"/>
  <c r="C18996" i="3"/>
  <c r="C18995" i="3"/>
  <c r="C18994" i="3"/>
  <c r="C18993" i="3"/>
  <c r="C18992" i="3"/>
  <c r="C18991" i="3"/>
  <c r="C18990" i="3"/>
  <c r="C18989" i="3"/>
  <c r="C18988" i="3"/>
  <c r="C18987" i="3"/>
  <c r="C18986" i="3"/>
  <c r="C18985" i="3"/>
  <c r="C18984" i="3"/>
  <c r="C18983" i="3"/>
  <c r="C18982" i="3"/>
  <c r="C18981" i="3"/>
  <c r="C18980" i="3"/>
  <c r="C18979" i="3"/>
  <c r="C18978" i="3"/>
  <c r="C18977" i="3"/>
  <c r="C18976" i="3"/>
  <c r="C18975" i="3"/>
  <c r="C18974" i="3"/>
  <c r="C18973" i="3"/>
  <c r="C18972" i="3"/>
  <c r="C18971" i="3"/>
  <c r="C18970" i="3"/>
  <c r="C18969" i="3"/>
  <c r="C18968" i="3"/>
  <c r="C18967" i="3"/>
  <c r="C18966" i="3"/>
  <c r="C18965" i="3"/>
  <c r="C18964" i="3"/>
  <c r="C18963" i="3"/>
  <c r="C18962" i="3"/>
  <c r="C18961" i="3"/>
  <c r="C18960" i="3"/>
  <c r="C18959" i="3"/>
  <c r="C18958" i="3"/>
  <c r="C18957" i="3"/>
  <c r="C18956" i="3"/>
  <c r="C18955" i="3"/>
  <c r="C18954" i="3"/>
  <c r="C18953" i="3"/>
  <c r="C18952" i="3"/>
  <c r="C18951" i="3"/>
  <c r="C18950" i="3"/>
  <c r="C18949" i="3"/>
  <c r="C18948" i="3"/>
  <c r="C18947" i="3"/>
  <c r="C18946" i="3"/>
  <c r="C18945" i="3"/>
  <c r="C18944" i="3"/>
  <c r="C18943" i="3"/>
  <c r="C18942" i="3"/>
  <c r="C18941" i="3"/>
  <c r="C18940" i="3"/>
  <c r="C18939" i="3"/>
  <c r="C18938" i="3"/>
  <c r="C18937" i="3"/>
  <c r="C18936" i="3"/>
  <c r="C18935" i="3"/>
  <c r="C18934" i="3"/>
  <c r="C18933" i="3"/>
  <c r="C18932" i="3"/>
  <c r="C18931" i="3"/>
  <c r="C18930" i="3"/>
  <c r="C18929" i="3"/>
  <c r="C18928" i="3"/>
  <c r="C18927" i="3"/>
  <c r="C18926" i="3"/>
  <c r="C18925" i="3"/>
  <c r="C18924" i="3"/>
  <c r="C18923" i="3"/>
  <c r="C18922" i="3"/>
  <c r="C18921" i="3"/>
  <c r="C18920" i="3"/>
  <c r="C18919" i="3"/>
  <c r="C18918" i="3"/>
  <c r="C18917" i="3"/>
  <c r="C18916" i="3"/>
  <c r="C18915" i="3"/>
  <c r="C18914" i="3"/>
  <c r="C18913" i="3"/>
  <c r="C18912" i="3"/>
  <c r="C18911" i="3"/>
  <c r="C18910" i="3"/>
  <c r="C18909" i="3"/>
  <c r="C18908" i="3"/>
  <c r="C18907" i="3"/>
  <c r="C18906" i="3"/>
  <c r="C18905" i="3"/>
  <c r="C18904" i="3"/>
  <c r="C18903" i="3"/>
  <c r="C18902" i="3"/>
  <c r="C18901" i="3"/>
  <c r="C18900" i="3"/>
  <c r="C18899" i="3"/>
  <c r="C18898" i="3"/>
  <c r="C18897" i="3"/>
  <c r="C18896" i="3"/>
  <c r="C18895" i="3"/>
  <c r="C18894" i="3"/>
  <c r="C18893" i="3"/>
  <c r="C18892" i="3"/>
  <c r="C18891" i="3"/>
  <c r="C18890" i="3"/>
  <c r="C18889" i="3"/>
  <c r="C18888" i="3"/>
  <c r="C18887" i="3"/>
  <c r="C18886" i="3"/>
  <c r="C18885" i="3"/>
  <c r="C18884" i="3"/>
  <c r="C18883" i="3"/>
  <c r="C18882" i="3"/>
  <c r="C18881" i="3"/>
  <c r="C18880" i="3"/>
  <c r="C18879" i="3"/>
  <c r="C18878" i="3"/>
  <c r="C18877" i="3"/>
  <c r="C18876" i="3"/>
  <c r="C18875" i="3"/>
  <c r="C18874" i="3"/>
  <c r="C18873" i="3"/>
  <c r="C18872" i="3"/>
  <c r="C18871" i="3"/>
  <c r="C18870" i="3"/>
  <c r="C18869" i="3"/>
  <c r="C18868" i="3"/>
  <c r="C18867" i="3"/>
  <c r="C18866" i="3"/>
  <c r="C18865" i="3"/>
  <c r="C18864" i="3"/>
  <c r="C18863" i="3"/>
  <c r="C18862" i="3"/>
  <c r="C18861" i="3"/>
  <c r="C18860" i="3"/>
  <c r="C18859" i="3"/>
  <c r="C18858" i="3"/>
  <c r="C18857" i="3"/>
  <c r="C18856" i="3"/>
  <c r="C18855" i="3"/>
  <c r="C18854" i="3"/>
  <c r="C18853" i="3"/>
  <c r="C18852" i="3"/>
  <c r="C18851" i="3"/>
  <c r="C18850" i="3"/>
  <c r="C18849" i="3"/>
  <c r="C18848" i="3"/>
  <c r="C18847" i="3"/>
  <c r="C18846" i="3"/>
  <c r="C18845" i="3"/>
  <c r="C18844" i="3"/>
  <c r="C18843" i="3"/>
  <c r="C18842" i="3"/>
  <c r="C18841" i="3"/>
  <c r="C18840" i="3"/>
  <c r="C18839" i="3"/>
  <c r="C18838" i="3"/>
  <c r="C18837" i="3"/>
  <c r="C18836" i="3"/>
  <c r="C18835" i="3"/>
  <c r="C18834" i="3"/>
  <c r="C18833" i="3"/>
  <c r="C18832" i="3"/>
  <c r="C18831" i="3"/>
  <c r="C18830" i="3"/>
  <c r="C18829" i="3"/>
  <c r="C18828" i="3"/>
  <c r="C18827" i="3"/>
  <c r="C18826" i="3"/>
  <c r="C18825" i="3"/>
  <c r="C18824" i="3"/>
  <c r="C18823" i="3"/>
  <c r="C18822" i="3"/>
  <c r="C18821" i="3"/>
  <c r="C18820" i="3"/>
  <c r="C18819" i="3"/>
  <c r="C18818" i="3"/>
  <c r="C18817" i="3"/>
  <c r="C18816" i="3"/>
  <c r="C18815" i="3"/>
  <c r="C18814" i="3"/>
  <c r="C18813" i="3"/>
  <c r="C18812" i="3"/>
  <c r="C18811" i="3"/>
  <c r="C18810" i="3"/>
  <c r="C18809" i="3"/>
  <c r="C18808" i="3"/>
  <c r="C18807" i="3"/>
  <c r="C18806" i="3"/>
  <c r="C18805" i="3"/>
  <c r="C18804" i="3"/>
  <c r="C18803" i="3"/>
  <c r="C18802" i="3"/>
  <c r="C18801" i="3"/>
  <c r="C18800" i="3"/>
  <c r="C18799" i="3"/>
  <c r="C18798" i="3"/>
  <c r="C18797" i="3"/>
  <c r="C18796" i="3"/>
  <c r="C18795" i="3"/>
  <c r="C18794" i="3"/>
  <c r="C18793" i="3"/>
  <c r="C18792" i="3"/>
  <c r="C18791" i="3"/>
  <c r="C18790" i="3"/>
  <c r="C18789" i="3"/>
  <c r="C18788" i="3"/>
  <c r="C18787" i="3"/>
  <c r="C18786" i="3"/>
  <c r="C18785" i="3"/>
  <c r="C18784" i="3"/>
  <c r="C18783" i="3"/>
  <c r="C18782" i="3"/>
  <c r="C18781" i="3"/>
  <c r="C18780" i="3"/>
  <c r="C18779" i="3"/>
  <c r="C18778" i="3"/>
  <c r="C18777" i="3"/>
  <c r="C18776" i="3"/>
  <c r="C18775" i="3"/>
  <c r="C18774" i="3"/>
  <c r="C18773" i="3"/>
  <c r="C18772" i="3"/>
  <c r="C18771" i="3"/>
  <c r="C18770" i="3"/>
  <c r="C18769" i="3"/>
  <c r="C18768" i="3"/>
  <c r="C18767" i="3"/>
  <c r="C18766" i="3"/>
  <c r="C18765" i="3"/>
  <c r="C18764" i="3"/>
  <c r="C18763" i="3"/>
  <c r="C18762" i="3"/>
  <c r="C18761" i="3"/>
  <c r="C18760" i="3"/>
  <c r="C18759" i="3"/>
  <c r="C18758" i="3"/>
  <c r="C18757" i="3"/>
  <c r="C18756" i="3"/>
  <c r="C18755" i="3"/>
  <c r="C18754" i="3"/>
  <c r="C18753" i="3"/>
  <c r="C18752" i="3"/>
  <c r="C18751" i="3"/>
  <c r="C18750" i="3"/>
  <c r="C18749" i="3"/>
  <c r="C18748" i="3"/>
  <c r="C18747" i="3"/>
  <c r="C18746" i="3"/>
  <c r="C18745" i="3"/>
  <c r="C18744" i="3"/>
  <c r="C18743" i="3"/>
  <c r="C18742" i="3"/>
  <c r="C18741" i="3"/>
  <c r="C18740" i="3"/>
  <c r="C18739" i="3"/>
  <c r="C18738" i="3"/>
  <c r="C18737" i="3"/>
  <c r="C18736" i="3"/>
  <c r="C18735" i="3"/>
  <c r="C18734" i="3"/>
  <c r="C18733" i="3"/>
  <c r="C18732" i="3"/>
  <c r="C18731" i="3"/>
  <c r="C18730" i="3"/>
  <c r="C18729" i="3"/>
  <c r="C18728" i="3"/>
  <c r="C18727" i="3"/>
  <c r="C18726" i="3"/>
  <c r="C18725" i="3"/>
  <c r="C18724" i="3"/>
  <c r="C18723" i="3"/>
  <c r="C18722" i="3"/>
  <c r="C18721" i="3"/>
  <c r="C18720" i="3"/>
  <c r="C18719" i="3"/>
  <c r="C18718" i="3"/>
  <c r="C18717" i="3"/>
  <c r="C18716" i="3"/>
  <c r="C18715" i="3"/>
  <c r="C18714" i="3"/>
  <c r="C18713" i="3"/>
  <c r="C18712" i="3"/>
  <c r="C18711" i="3"/>
  <c r="C18710" i="3"/>
  <c r="C18709" i="3"/>
  <c r="C18708" i="3"/>
  <c r="C18707" i="3"/>
  <c r="C18706" i="3"/>
  <c r="C18705" i="3"/>
  <c r="C18704" i="3"/>
  <c r="C18703" i="3"/>
  <c r="C18702" i="3"/>
  <c r="C18701" i="3"/>
  <c r="C18700" i="3"/>
  <c r="C18699" i="3"/>
  <c r="C18698" i="3"/>
  <c r="C18697" i="3"/>
  <c r="C18696" i="3"/>
  <c r="C18695" i="3"/>
  <c r="C18694" i="3"/>
  <c r="C18693" i="3"/>
  <c r="C18692" i="3"/>
  <c r="C18691" i="3"/>
  <c r="C18690" i="3"/>
  <c r="C18689" i="3"/>
  <c r="C18688" i="3"/>
  <c r="C18687" i="3"/>
  <c r="C18686" i="3"/>
  <c r="C18685" i="3"/>
  <c r="C18684" i="3"/>
  <c r="C18683" i="3"/>
  <c r="C18682" i="3"/>
  <c r="C18681" i="3"/>
  <c r="C18680" i="3"/>
  <c r="C18679" i="3"/>
  <c r="C18678" i="3"/>
  <c r="C18677" i="3"/>
  <c r="C18676" i="3"/>
  <c r="C18675" i="3"/>
  <c r="C18674" i="3"/>
  <c r="C18673" i="3"/>
  <c r="C18672" i="3"/>
  <c r="C18671" i="3"/>
  <c r="C18670" i="3"/>
  <c r="C18669" i="3"/>
  <c r="C18668" i="3"/>
  <c r="C18667" i="3"/>
  <c r="C18666" i="3"/>
  <c r="C18665" i="3"/>
  <c r="C18664" i="3"/>
  <c r="C18663" i="3"/>
  <c r="C18662" i="3"/>
  <c r="C18661" i="3"/>
  <c r="C18660" i="3"/>
  <c r="C18659" i="3"/>
  <c r="C18658" i="3"/>
  <c r="C18657" i="3"/>
  <c r="C18656" i="3"/>
  <c r="C18655" i="3"/>
  <c r="C18654" i="3"/>
  <c r="C18653" i="3"/>
  <c r="C18652" i="3"/>
  <c r="C18651" i="3"/>
  <c r="C18650" i="3"/>
  <c r="C18649" i="3"/>
  <c r="C18648" i="3"/>
  <c r="C18647" i="3"/>
  <c r="C18646" i="3"/>
  <c r="C18645" i="3"/>
  <c r="C18644" i="3"/>
  <c r="C18643" i="3"/>
  <c r="C18642" i="3"/>
  <c r="C18641" i="3"/>
  <c r="C18640" i="3"/>
  <c r="C18639" i="3"/>
  <c r="C18638" i="3"/>
  <c r="C18637" i="3"/>
  <c r="C18636" i="3"/>
  <c r="C18635" i="3"/>
  <c r="C18634" i="3"/>
  <c r="C18633" i="3"/>
  <c r="C18632" i="3"/>
  <c r="C18631" i="3"/>
  <c r="C18630" i="3"/>
  <c r="C18629" i="3"/>
  <c r="C18628" i="3"/>
  <c r="C18627" i="3"/>
  <c r="C18626" i="3"/>
  <c r="C18625" i="3"/>
  <c r="C18624" i="3"/>
  <c r="C18623" i="3"/>
  <c r="C18622" i="3"/>
  <c r="C18621" i="3"/>
  <c r="C18620" i="3"/>
  <c r="C18619" i="3"/>
  <c r="C18618" i="3"/>
  <c r="C18617" i="3"/>
  <c r="C18616" i="3"/>
  <c r="C18615" i="3"/>
  <c r="C18614" i="3"/>
  <c r="C18613" i="3"/>
  <c r="C18612" i="3"/>
  <c r="C18611" i="3"/>
  <c r="C18610" i="3"/>
  <c r="C18609" i="3"/>
  <c r="C18608" i="3"/>
  <c r="C18607" i="3"/>
  <c r="C18606" i="3"/>
  <c r="C18605" i="3"/>
  <c r="C18604" i="3"/>
  <c r="C18603" i="3"/>
  <c r="C18602" i="3"/>
  <c r="C18601" i="3"/>
  <c r="C18600" i="3"/>
  <c r="C18599" i="3"/>
  <c r="C18598" i="3"/>
  <c r="C18597" i="3"/>
  <c r="C18596" i="3"/>
  <c r="C18595" i="3"/>
  <c r="C18594" i="3"/>
  <c r="C18593" i="3"/>
  <c r="C18592" i="3"/>
  <c r="C18591" i="3"/>
  <c r="C18590" i="3"/>
  <c r="C18589" i="3"/>
  <c r="C18588" i="3"/>
  <c r="C18587" i="3"/>
  <c r="C18586" i="3"/>
  <c r="C18585" i="3"/>
  <c r="C18584" i="3"/>
  <c r="C18583" i="3"/>
  <c r="C18582" i="3"/>
  <c r="C18581" i="3"/>
  <c r="C18580" i="3"/>
  <c r="C18579" i="3"/>
  <c r="C18578" i="3"/>
  <c r="C18577" i="3"/>
  <c r="C18576" i="3"/>
  <c r="C18575" i="3"/>
  <c r="C18574" i="3"/>
  <c r="C18573" i="3"/>
  <c r="C18572" i="3"/>
  <c r="C18571" i="3"/>
  <c r="C18570" i="3"/>
  <c r="C18569" i="3"/>
  <c r="C18568" i="3"/>
  <c r="C18567" i="3"/>
  <c r="C18566" i="3"/>
  <c r="C18565" i="3"/>
  <c r="C18564" i="3"/>
  <c r="C18563" i="3"/>
  <c r="C18562" i="3"/>
  <c r="C18561" i="3"/>
  <c r="C18560" i="3"/>
  <c r="C18559" i="3"/>
  <c r="C18558" i="3"/>
  <c r="C18557" i="3"/>
  <c r="C18556" i="3"/>
  <c r="C18555" i="3"/>
  <c r="C18554" i="3"/>
  <c r="C18553" i="3"/>
  <c r="C18552" i="3"/>
  <c r="C18551" i="3"/>
  <c r="C18550" i="3"/>
  <c r="C18549" i="3"/>
  <c r="C18548" i="3"/>
  <c r="C18547" i="3"/>
  <c r="C18546" i="3"/>
  <c r="C18545" i="3"/>
  <c r="C18544" i="3"/>
  <c r="C18543" i="3"/>
  <c r="C18542" i="3"/>
  <c r="C18541" i="3"/>
  <c r="C18540" i="3"/>
  <c r="C18539" i="3"/>
  <c r="C18538" i="3"/>
  <c r="C18537" i="3"/>
  <c r="C18536" i="3"/>
  <c r="C18535" i="3"/>
  <c r="C18534" i="3"/>
  <c r="C18533" i="3"/>
  <c r="C18532" i="3"/>
  <c r="C18531" i="3"/>
  <c r="C18530" i="3"/>
  <c r="C18529" i="3"/>
  <c r="C18528" i="3"/>
  <c r="C18527" i="3"/>
  <c r="C18526" i="3"/>
  <c r="C18525" i="3"/>
  <c r="C18524" i="3"/>
  <c r="C18523" i="3"/>
  <c r="C18522" i="3"/>
  <c r="C18521" i="3"/>
  <c r="C18520" i="3"/>
  <c r="C18519" i="3"/>
  <c r="C18518" i="3"/>
  <c r="C18517" i="3"/>
  <c r="C18516" i="3"/>
  <c r="C18515" i="3"/>
  <c r="C18514" i="3"/>
  <c r="C18513" i="3"/>
  <c r="C18512" i="3"/>
  <c r="C18511" i="3"/>
  <c r="C18510" i="3"/>
  <c r="C18509" i="3"/>
  <c r="C18508" i="3"/>
  <c r="C18507" i="3"/>
  <c r="C18506" i="3"/>
  <c r="C18505" i="3"/>
  <c r="C18504" i="3"/>
  <c r="C18503" i="3"/>
  <c r="C18502" i="3"/>
  <c r="C18501" i="3"/>
  <c r="C18500" i="3"/>
  <c r="C18499" i="3"/>
  <c r="C18498" i="3"/>
  <c r="C18497" i="3"/>
  <c r="C18496" i="3"/>
  <c r="C18495" i="3"/>
  <c r="C18494" i="3"/>
  <c r="C18493" i="3"/>
  <c r="C18492" i="3"/>
  <c r="C18491" i="3"/>
  <c r="C18490" i="3"/>
  <c r="C18489" i="3"/>
  <c r="C18488" i="3"/>
  <c r="C18487" i="3"/>
  <c r="C18486" i="3"/>
  <c r="C18485" i="3"/>
  <c r="C18484" i="3"/>
  <c r="C18483" i="3"/>
  <c r="C18482" i="3"/>
  <c r="C18481" i="3"/>
  <c r="C18480" i="3"/>
  <c r="C18479" i="3"/>
  <c r="C18478" i="3"/>
  <c r="C18477" i="3"/>
  <c r="C18476" i="3"/>
  <c r="C18475" i="3"/>
  <c r="C18474" i="3"/>
  <c r="C18473" i="3"/>
  <c r="C18472" i="3"/>
  <c r="C18471" i="3"/>
  <c r="C18470" i="3"/>
  <c r="C18469" i="3"/>
  <c r="C18468" i="3"/>
  <c r="C18467" i="3"/>
  <c r="C18466" i="3"/>
  <c r="C18465" i="3"/>
  <c r="C18464" i="3"/>
  <c r="C18463" i="3"/>
  <c r="C18462" i="3"/>
  <c r="C18461" i="3"/>
  <c r="C18460" i="3"/>
  <c r="C18459" i="3"/>
  <c r="C18458" i="3"/>
  <c r="C18457" i="3"/>
  <c r="C18456" i="3"/>
  <c r="C18455" i="3"/>
  <c r="C18454" i="3"/>
  <c r="C18453" i="3"/>
  <c r="C18452" i="3"/>
  <c r="C18451" i="3"/>
  <c r="C18450" i="3"/>
  <c r="C18449" i="3"/>
  <c r="C18448" i="3"/>
  <c r="C18447" i="3"/>
  <c r="C18446" i="3"/>
  <c r="C18445" i="3"/>
  <c r="C18444" i="3"/>
  <c r="C18443" i="3"/>
  <c r="C18442" i="3"/>
  <c r="C18441" i="3"/>
  <c r="C18440" i="3"/>
  <c r="C18439" i="3"/>
  <c r="C18438" i="3"/>
  <c r="C18437" i="3"/>
  <c r="C18436" i="3"/>
  <c r="C18435" i="3"/>
  <c r="C18434" i="3"/>
  <c r="C18433" i="3"/>
  <c r="C18432" i="3"/>
  <c r="C18431" i="3"/>
  <c r="C18430" i="3"/>
  <c r="C18429" i="3"/>
  <c r="C18428" i="3"/>
  <c r="C18427" i="3"/>
  <c r="C18426" i="3"/>
  <c r="C18425" i="3"/>
  <c r="C18424" i="3"/>
  <c r="C18423" i="3"/>
  <c r="C18422" i="3"/>
  <c r="C18421" i="3"/>
  <c r="C18420" i="3"/>
  <c r="C18419" i="3"/>
  <c r="C18418" i="3"/>
  <c r="C18417" i="3"/>
  <c r="C18416" i="3"/>
  <c r="C18415" i="3"/>
  <c r="C18414" i="3"/>
  <c r="C18413" i="3"/>
  <c r="C18412" i="3"/>
  <c r="C18411" i="3"/>
  <c r="C18410" i="3"/>
  <c r="C18409" i="3"/>
  <c r="C18408" i="3"/>
  <c r="C18407" i="3"/>
  <c r="C18406" i="3"/>
  <c r="C18405" i="3"/>
  <c r="C18404" i="3"/>
  <c r="C18403" i="3"/>
  <c r="C18402" i="3"/>
  <c r="C18401" i="3"/>
  <c r="C18400" i="3"/>
  <c r="C18399" i="3"/>
  <c r="C18398" i="3"/>
  <c r="C18397" i="3"/>
  <c r="C18396" i="3"/>
  <c r="C18395" i="3"/>
  <c r="C18394" i="3"/>
  <c r="C18393" i="3"/>
  <c r="C18392" i="3"/>
  <c r="C18391" i="3"/>
  <c r="C18390" i="3"/>
  <c r="C18389" i="3"/>
  <c r="C18388" i="3"/>
  <c r="C18387" i="3"/>
  <c r="C18386" i="3"/>
  <c r="C18385" i="3"/>
  <c r="C18384" i="3"/>
  <c r="C18383" i="3"/>
  <c r="C18382" i="3"/>
  <c r="C18381" i="3"/>
  <c r="C18380" i="3"/>
  <c r="C18379" i="3"/>
  <c r="C18378" i="3"/>
  <c r="C18377" i="3"/>
  <c r="C18376" i="3"/>
  <c r="C18375" i="3"/>
  <c r="C18374" i="3"/>
  <c r="C18373" i="3"/>
  <c r="C18372" i="3"/>
  <c r="C18371" i="3"/>
  <c r="C18370" i="3"/>
  <c r="C18369" i="3"/>
  <c r="C18368" i="3"/>
  <c r="C18367" i="3"/>
  <c r="C18366" i="3"/>
  <c r="C18365" i="3"/>
  <c r="C18364" i="3"/>
  <c r="C18363" i="3"/>
  <c r="C18362" i="3"/>
  <c r="C18361" i="3"/>
  <c r="C18360" i="3"/>
  <c r="C18359" i="3"/>
  <c r="C18358" i="3"/>
  <c r="C18357" i="3"/>
  <c r="C18356" i="3"/>
  <c r="C18355" i="3"/>
  <c r="C18354" i="3"/>
  <c r="C18353" i="3"/>
  <c r="C18352" i="3"/>
  <c r="C18351" i="3"/>
  <c r="C18350" i="3"/>
  <c r="C18349" i="3"/>
  <c r="C18348" i="3"/>
  <c r="C18347" i="3"/>
  <c r="C18346" i="3"/>
  <c r="C18345" i="3"/>
  <c r="C18344" i="3"/>
  <c r="C18343" i="3"/>
  <c r="C18342" i="3"/>
  <c r="C18341" i="3"/>
  <c r="C18340" i="3"/>
  <c r="C18339" i="3"/>
  <c r="C18338" i="3"/>
  <c r="C18337" i="3"/>
  <c r="C18336" i="3"/>
  <c r="C18335" i="3"/>
  <c r="C18334" i="3"/>
  <c r="C18333" i="3"/>
  <c r="C18332" i="3"/>
  <c r="C18331" i="3"/>
  <c r="C18330" i="3"/>
  <c r="C18329" i="3"/>
  <c r="C18328" i="3"/>
  <c r="C18327" i="3"/>
  <c r="C18326" i="3"/>
  <c r="C18325" i="3"/>
  <c r="C18324" i="3"/>
  <c r="C18323" i="3"/>
  <c r="C18322" i="3"/>
  <c r="C18321" i="3"/>
  <c r="C18320" i="3"/>
  <c r="C18319" i="3"/>
  <c r="C18318" i="3"/>
  <c r="C18317" i="3"/>
  <c r="C18316" i="3"/>
  <c r="C18315" i="3"/>
  <c r="C18314" i="3"/>
  <c r="C18313" i="3"/>
  <c r="C18312" i="3"/>
  <c r="C18311" i="3"/>
  <c r="C18310" i="3"/>
  <c r="C18309" i="3"/>
  <c r="C18308" i="3"/>
  <c r="C18307" i="3"/>
  <c r="C18306" i="3"/>
  <c r="C18305" i="3"/>
  <c r="C18304" i="3"/>
  <c r="C18303" i="3"/>
  <c r="C18302" i="3"/>
  <c r="C18301" i="3"/>
  <c r="C18300" i="3"/>
  <c r="C18299" i="3"/>
  <c r="C18298" i="3"/>
  <c r="C18297" i="3"/>
  <c r="C18296" i="3"/>
  <c r="C18295" i="3"/>
  <c r="C18294" i="3"/>
  <c r="C18293" i="3"/>
  <c r="C18292" i="3"/>
  <c r="C18291" i="3"/>
  <c r="C18290" i="3"/>
  <c r="C18289" i="3"/>
  <c r="C18288" i="3"/>
  <c r="C18287" i="3"/>
  <c r="C18286" i="3"/>
  <c r="C18285" i="3"/>
  <c r="C18284" i="3"/>
  <c r="C18283" i="3"/>
  <c r="C18282" i="3"/>
  <c r="C18281" i="3"/>
  <c r="C18280" i="3"/>
  <c r="C18279" i="3"/>
  <c r="C18278" i="3"/>
  <c r="C18277" i="3"/>
  <c r="C18276" i="3"/>
  <c r="C18275" i="3"/>
  <c r="C18274" i="3"/>
  <c r="C18273" i="3"/>
  <c r="C18272" i="3"/>
  <c r="C18271" i="3"/>
  <c r="C18270" i="3"/>
  <c r="C18269" i="3"/>
  <c r="C18268" i="3"/>
  <c r="C18267" i="3"/>
  <c r="C18266" i="3"/>
  <c r="C18265" i="3"/>
  <c r="C18264" i="3"/>
  <c r="C18263" i="3"/>
  <c r="C18262" i="3"/>
  <c r="C18261" i="3"/>
  <c r="C18260" i="3"/>
  <c r="C18259" i="3"/>
  <c r="C18258" i="3"/>
  <c r="C18257" i="3"/>
  <c r="C18256" i="3"/>
  <c r="C18255" i="3"/>
  <c r="C18254" i="3"/>
  <c r="C18253" i="3"/>
  <c r="C18252" i="3"/>
  <c r="C18251" i="3"/>
  <c r="C18250" i="3"/>
  <c r="C18249" i="3"/>
  <c r="C18248" i="3"/>
  <c r="C18247" i="3"/>
  <c r="C18246" i="3"/>
  <c r="C18245" i="3"/>
  <c r="C18244" i="3"/>
  <c r="C18243" i="3"/>
  <c r="C18242" i="3"/>
  <c r="C18241" i="3"/>
  <c r="C18240" i="3"/>
  <c r="C18239" i="3"/>
  <c r="C18238" i="3"/>
  <c r="C18237" i="3"/>
  <c r="C18236" i="3"/>
  <c r="C18235" i="3"/>
  <c r="C18234" i="3"/>
  <c r="C18233" i="3"/>
  <c r="C18232" i="3"/>
  <c r="C18231" i="3"/>
  <c r="C18230" i="3"/>
  <c r="C18229" i="3"/>
  <c r="C18228" i="3"/>
  <c r="C18227" i="3"/>
  <c r="C18226" i="3"/>
  <c r="C18225" i="3"/>
  <c r="C18224" i="3"/>
  <c r="C18223" i="3"/>
  <c r="C18222" i="3"/>
  <c r="C18221" i="3"/>
  <c r="C18220" i="3"/>
  <c r="C18219" i="3"/>
  <c r="C18218" i="3"/>
  <c r="C18217" i="3"/>
  <c r="C18216" i="3"/>
  <c r="C18215" i="3"/>
  <c r="C18214" i="3"/>
  <c r="C18213" i="3"/>
  <c r="C18212" i="3"/>
  <c r="C18211" i="3"/>
  <c r="C18210" i="3"/>
  <c r="C18209" i="3"/>
  <c r="C18208" i="3"/>
  <c r="C18207" i="3"/>
  <c r="C18206" i="3"/>
  <c r="C18205" i="3"/>
  <c r="C18204" i="3"/>
  <c r="C18203" i="3"/>
  <c r="C18202" i="3"/>
  <c r="C18201" i="3"/>
  <c r="C18200" i="3"/>
  <c r="C18199" i="3"/>
  <c r="C18198" i="3"/>
  <c r="C18197" i="3"/>
  <c r="C18196" i="3"/>
  <c r="C18195" i="3"/>
  <c r="C18194" i="3"/>
  <c r="C18193" i="3"/>
  <c r="C18192" i="3"/>
  <c r="C18191" i="3"/>
  <c r="C18190" i="3"/>
  <c r="C18189" i="3"/>
  <c r="C18188" i="3"/>
  <c r="C18187" i="3"/>
  <c r="C18186" i="3"/>
  <c r="C18185" i="3"/>
  <c r="C18184" i="3"/>
  <c r="C18183" i="3"/>
  <c r="C18182" i="3"/>
  <c r="C18181" i="3"/>
  <c r="C18180" i="3"/>
  <c r="C18179" i="3"/>
  <c r="C18178" i="3"/>
  <c r="C18177" i="3"/>
  <c r="C18176" i="3"/>
  <c r="C18175" i="3"/>
  <c r="C18174" i="3"/>
  <c r="C18173" i="3"/>
  <c r="C18172" i="3"/>
  <c r="C18171" i="3"/>
  <c r="C18170" i="3"/>
  <c r="C18169" i="3"/>
  <c r="C18168" i="3"/>
  <c r="C18167" i="3"/>
  <c r="C18166" i="3"/>
  <c r="C18165" i="3"/>
  <c r="C18164" i="3"/>
  <c r="C18163" i="3"/>
  <c r="C18162" i="3"/>
  <c r="C18161" i="3"/>
  <c r="C18160" i="3"/>
  <c r="C18159" i="3"/>
  <c r="C18158" i="3"/>
  <c r="C18157" i="3"/>
  <c r="C18156" i="3"/>
  <c r="C18155" i="3"/>
  <c r="C18154" i="3"/>
  <c r="C18153" i="3"/>
  <c r="C18152" i="3"/>
  <c r="C18151" i="3"/>
  <c r="C18150" i="3"/>
  <c r="C18149" i="3"/>
  <c r="C18148" i="3"/>
  <c r="C18147" i="3"/>
  <c r="C18146" i="3"/>
  <c r="C18145" i="3"/>
  <c r="C18144" i="3"/>
  <c r="C18143" i="3"/>
  <c r="C18142" i="3"/>
  <c r="C18141" i="3"/>
  <c r="C18140" i="3"/>
  <c r="C18139" i="3"/>
  <c r="C18138" i="3"/>
  <c r="C18137" i="3"/>
  <c r="C18136" i="3"/>
  <c r="C18135" i="3"/>
  <c r="C18134" i="3"/>
  <c r="C18133" i="3"/>
  <c r="C18132" i="3"/>
  <c r="C18131" i="3"/>
  <c r="C18130" i="3"/>
  <c r="C18129" i="3"/>
  <c r="C18128" i="3"/>
  <c r="C18127" i="3"/>
  <c r="C18126" i="3"/>
  <c r="C18125" i="3"/>
  <c r="C18124" i="3"/>
  <c r="C18123" i="3"/>
  <c r="C18122" i="3"/>
  <c r="C18121" i="3"/>
  <c r="C18120" i="3"/>
  <c r="C18119" i="3"/>
  <c r="C18118" i="3"/>
  <c r="C18117" i="3"/>
  <c r="C18116" i="3"/>
  <c r="C18115" i="3"/>
  <c r="C18114" i="3"/>
  <c r="C18113" i="3"/>
  <c r="C18112" i="3"/>
  <c r="C18111" i="3"/>
  <c r="C18110" i="3"/>
  <c r="C18109" i="3"/>
  <c r="C18108" i="3"/>
  <c r="C18107" i="3"/>
  <c r="C18106" i="3"/>
  <c r="C18105" i="3"/>
  <c r="C18104" i="3"/>
  <c r="C18103" i="3"/>
  <c r="C18102" i="3"/>
  <c r="C18101" i="3"/>
  <c r="C18100" i="3"/>
  <c r="C18099" i="3"/>
  <c r="C18098" i="3"/>
  <c r="C18097" i="3"/>
  <c r="C18096" i="3"/>
  <c r="C18095" i="3"/>
  <c r="C18094" i="3"/>
  <c r="C18093" i="3"/>
  <c r="C18092" i="3"/>
  <c r="C18091" i="3"/>
  <c r="C18090" i="3"/>
  <c r="C18089" i="3"/>
  <c r="C18088" i="3"/>
  <c r="C18087" i="3"/>
  <c r="C18086" i="3"/>
  <c r="C18085" i="3"/>
  <c r="C18084" i="3"/>
  <c r="C18083" i="3"/>
  <c r="C18082" i="3"/>
  <c r="C18081" i="3"/>
  <c r="C18080" i="3"/>
  <c r="C18079" i="3"/>
  <c r="C18078" i="3"/>
  <c r="C18077" i="3"/>
  <c r="C18076" i="3"/>
  <c r="C18075" i="3"/>
  <c r="C18074" i="3"/>
  <c r="C18073" i="3"/>
  <c r="C18072" i="3"/>
  <c r="C18071" i="3"/>
  <c r="C18070" i="3"/>
  <c r="C18069" i="3"/>
  <c r="C18068" i="3"/>
  <c r="C18067" i="3"/>
  <c r="C18066" i="3"/>
  <c r="C18065" i="3"/>
  <c r="C18064" i="3"/>
  <c r="C18063" i="3"/>
  <c r="C18062" i="3"/>
  <c r="C18061" i="3"/>
  <c r="C18060" i="3"/>
  <c r="C18059" i="3"/>
  <c r="C18058" i="3"/>
  <c r="C18057" i="3"/>
  <c r="C18056" i="3"/>
  <c r="C18055" i="3"/>
  <c r="C18054" i="3"/>
  <c r="C18053" i="3"/>
  <c r="C18052" i="3"/>
  <c r="C18051" i="3"/>
  <c r="C18050" i="3"/>
  <c r="C18049" i="3"/>
  <c r="C18048" i="3"/>
  <c r="C18047" i="3"/>
  <c r="C18046" i="3"/>
  <c r="C18045" i="3"/>
  <c r="C18044" i="3"/>
  <c r="C18043" i="3"/>
  <c r="C18042" i="3"/>
  <c r="C18041" i="3"/>
  <c r="C18040" i="3"/>
  <c r="C18039" i="3"/>
  <c r="C18038" i="3"/>
  <c r="C18037" i="3"/>
  <c r="C18036" i="3"/>
  <c r="C18035" i="3"/>
  <c r="C18034" i="3"/>
  <c r="C18033" i="3"/>
  <c r="C18032" i="3"/>
  <c r="C18031" i="3"/>
  <c r="C18030" i="3"/>
  <c r="C18029" i="3"/>
  <c r="C18028" i="3"/>
  <c r="C18027" i="3"/>
  <c r="C18026" i="3"/>
  <c r="C18025" i="3"/>
  <c r="C18024" i="3"/>
  <c r="C18023" i="3"/>
  <c r="C18022" i="3"/>
  <c r="C18021" i="3"/>
  <c r="C18020" i="3"/>
  <c r="C18019" i="3"/>
  <c r="C18018" i="3"/>
  <c r="C18017" i="3"/>
  <c r="C18016" i="3"/>
  <c r="C18015" i="3"/>
  <c r="C18014" i="3"/>
  <c r="C18013" i="3"/>
  <c r="C18012" i="3"/>
  <c r="C18011" i="3"/>
  <c r="C18010" i="3"/>
  <c r="C18009" i="3"/>
  <c r="C18008" i="3"/>
  <c r="C18007" i="3"/>
  <c r="C18006" i="3"/>
  <c r="C18005" i="3"/>
  <c r="C18004" i="3"/>
  <c r="C18003" i="3"/>
  <c r="C18002" i="3"/>
  <c r="C18001" i="3"/>
  <c r="C18000" i="3"/>
  <c r="C17999" i="3"/>
  <c r="C17998" i="3"/>
  <c r="C17997" i="3"/>
  <c r="C17996" i="3"/>
  <c r="C17995" i="3"/>
  <c r="C17994" i="3"/>
  <c r="C17993" i="3"/>
  <c r="C17992" i="3"/>
  <c r="C17991" i="3"/>
  <c r="C17990" i="3"/>
  <c r="C17989" i="3"/>
  <c r="C17988" i="3"/>
  <c r="C17987" i="3"/>
  <c r="C17986" i="3"/>
  <c r="C17985" i="3"/>
  <c r="C17984" i="3"/>
  <c r="C17983" i="3"/>
  <c r="C17982" i="3"/>
  <c r="C17981" i="3"/>
  <c r="C17980" i="3"/>
  <c r="C17979" i="3"/>
  <c r="C17978" i="3"/>
  <c r="C17977" i="3"/>
  <c r="C17976" i="3"/>
  <c r="C17975" i="3"/>
  <c r="C17974" i="3"/>
  <c r="C17973" i="3"/>
  <c r="C17972" i="3"/>
  <c r="C17971" i="3"/>
  <c r="C17970" i="3"/>
  <c r="C17969" i="3"/>
  <c r="C17968" i="3"/>
  <c r="C17967" i="3"/>
  <c r="C17966" i="3"/>
  <c r="C17965" i="3"/>
  <c r="C17964" i="3"/>
  <c r="C17963" i="3"/>
  <c r="C17962" i="3"/>
  <c r="C17961" i="3"/>
  <c r="C17960" i="3"/>
  <c r="C17959" i="3"/>
  <c r="C17958" i="3"/>
  <c r="C17957" i="3"/>
  <c r="C17956" i="3"/>
  <c r="C17955" i="3"/>
  <c r="C17954" i="3"/>
  <c r="C17953" i="3"/>
  <c r="C17952" i="3"/>
  <c r="C17951" i="3"/>
  <c r="C17950" i="3"/>
  <c r="C17949" i="3"/>
  <c r="C17948" i="3"/>
  <c r="C17947" i="3"/>
  <c r="C17946" i="3"/>
  <c r="C17945" i="3"/>
  <c r="C17944" i="3"/>
  <c r="C17943" i="3"/>
  <c r="C17942" i="3"/>
  <c r="C17941" i="3"/>
  <c r="C17940" i="3"/>
  <c r="C17939" i="3"/>
  <c r="C17938" i="3"/>
  <c r="C17937" i="3"/>
  <c r="C17936" i="3"/>
  <c r="C17935" i="3"/>
  <c r="C17934" i="3"/>
  <c r="C17933" i="3"/>
  <c r="C17932" i="3"/>
  <c r="C17931" i="3"/>
  <c r="C17930" i="3"/>
  <c r="C17929" i="3"/>
  <c r="C17928" i="3"/>
  <c r="C17927" i="3"/>
  <c r="C17926" i="3"/>
  <c r="C17925" i="3"/>
  <c r="C17924" i="3"/>
  <c r="C17923" i="3"/>
  <c r="C17922" i="3"/>
  <c r="C17921" i="3"/>
  <c r="C17920" i="3"/>
  <c r="C17919" i="3"/>
  <c r="C17918" i="3"/>
  <c r="C17917" i="3"/>
  <c r="C17916" i="3"/>
  <c r="C17915" i="3"/>
  <c r="C17914" i="3"/>
  <c r="C17913" i="3"/>
  <c r="C17912" i="3"/>
  <c r="C17911" i="3"/>
  <c r="C17910" i="3"/>
  <c r="C17909" i="3"/>
  <c r="C17908" i="3"/>
  <c r="C17907" i="3"/>
  <c r="C17906" i="3"/>
  <c r="C17905" i="3"/>
  <c r="C17904" i="3"/>
  <c r="C17903" i="3"/>
  <c r="C17902" i="3"/>
  <c r="C17901" i="3"/>
  <c r="C17900" i="3"/>
  <c r="C17899" i="3"/>
  <c r="C17898" i="3"/>
  <c r="C17897" i="3"/>
  <c r="C17896" i="3"/>
  <c r="C17895" i="3"/>
  <c r="C17894" i="3"/>
  <c r="C17893" i="3"/>
  <c r="C17892" i="3"/>
  <c r="C17891" i="3"/>
  <c r="C17890" i="3"/>
  <c r="C17889" i="3"/>
  <c r="C17888" i="3"/>
  <c r="C17887" i="3"/>
  <c r="C17886" i="3"/>
  <c r="C17885" i="3"/>
  <c r="C17884" i="3"/>
  <c r="C17883" i="3"/>
  <c r="C17882" i="3"/>
  <c r="C17881" i="3"/>
  <c r="C17880" i="3"/>
  <c r="C17879" i="3"/>
  <c r="C17878" i="3"/>
  <c r="C17877" i="3"/>
  <c r="C17876" i="3"/>
  <c r="C17875" i="3"/>
  <c r="C17874" i="3"/>
  <c r="C17873" i="3"/>
  <c r="C17872" i="3"/>
  <c r="C17871" i="3"/>
  <c r="C17870" i="3"/>
  <c r="C17869" i="3"/>
  <c r="C17868" i="3"/>
  <c r="C17867" i="3"/>
  <c r="C17866" i="3"/>
  <c r="C17865" i="3"/>
  <c r="C17864" i="3"/>
  <c r="C17863" i="3"/>
  <c r="C17862" i="3"/>
  <c r="C17861" i="3"/>
  <c r="C17860" i="3"/>
  <c r="C17859" i="3"/>
  <c r="C17858" i="3"/>
  <c r="C17857" i="3"/>
  <c r="C17856" i="3"/>
  <c r="C17855" i="3"/>
  <c r="C17854" i="3"/>
  <c r="C17853" i="3"/>
  <c r="C17852" i="3"/>
  <c r="C17851" i="3"/>
  <c r="C17850" i="3"/>
  <c r="C17849" i="3"/>
  <c r="C17848" i="3"/>
  <c r="C17847" i="3"/>
  <c r="C17846" i="3"/>
  <c r="C17845" i="3"/>
  <c r="C17844" i="3"/>
  <c r="C17843" i="3"/>
  <c r="C17842" i="3"/>
  <c r="C17841" i="3"/>
  <c r="C17840" i="3"/>
  <c r="C17839" i="3"/>
  <c r="C17838" i="3"/>
  <c r="C17837" i="3"/>
  <c r="C17836" i="3"/>
  <c r="C17835" i="3"/>
  <c r="C17834" i="3"/>
  <c r="C17833" i="3"/>
  <c r="C17832" i="3"/>
  <c r="C17831" i="3"/>
  <c r="C17830" i="3"/>
  <c r="C17829" i="3"/>
  <c r="C17828" i="3"/>
  <c r="C17827" i="3"/>
  <c r="C17826" i="3"/>
  <c r="C17825" i="3"/>
  <c r="C17824" i="3"/>
  <c r="C17823" i="3"/>
  <c r="C17822" i="3"/>
  <c r="C17821" i="3"/>
  <c r="C17820" i="3"/>
  <c r="C17819" i="3"/>
  <c r="C17818" i="3"/>
  <c r="C17817" i="3"/>
  <c r="C17816" i="3"/>
  <c r="C17815" i="3"/>
  <c r="C17814" i="3"/>
  <c r="C17813" i="3"/>
  <c r="C17812" i="3"/>
  <c r="C17811" i="3"/>
  <c r="C17810" i="3"/>
  <c r="C17809" i="3"/>
  <c r="C17808" i="3"/>
  <c r="C17807" i="3"/>
  <c r="C17806" i="3"/>
  <c r="C17805" i="3"/>
  <c r="C17804" i="3"/>
  <c r="C17803" i="3"/>
  <c r="C17802" i="3"/>
  <c r="C17801" i="3"/>
  <c r="C17800" i="3"/>
  <c r="C17799" i="3"/>
  <c r="C17798" i="3"/>
  <c r="C17797" i="3"/>
  <c r="C17796" i="3"/>
  <c r="C17795" i="3"/>
  <c r="C17794" i="3"/>
  <c r="C17793" i="3"/>
  <c r="C17792" i="3"/>
  <c r="C17791" i="3"/>
  <c r="C17790" i="3"/>
  <c r="C17789" i="3"/>
  <c r="C17788" i="3"/>
  <c r="C17787" i="3"/>
  <c r="C17786" i="3"/>
  <c r="C17785" i="3"/>
  <c r="C17784" i="3"/>
  <c r="C17783" i="3"/>
  <c r="C17782" i="3"/>
  <c r="C17781" i="3"/>
  <c r="C17780" i="3"/>
  <c r="C17779" i="3"/>
  <c r="C17778" i="3"/>
  <c r="C17777" i="3"/>
  <c r="C17776" i="3"/>
  <c r="C17775" i="3"/>
  <c r="C17774" i="3"/>
  <c r="C17773" i="3"/>
  <c r="C17772" i="3"/>
  <c r="C17771" i="3"/>
  <c r="C17770" i="3"/>
  <c r="C17769" i="3"/>
  <c r="C17768" i="3"/>
  <c r="C17767" i="3"/>
  <c r="C17766" i="3"/>
  <c r="C17765" i="3"/>
  <c r="C17764" i="3"/>
  <c r="C17763" i="3"/>
  <c r="C17762" i="3"/>
  <c r="C17761" i="3"/>
  <c r="C17760" i="3"/>
  <c r="C17759" i="3"/>
  <c r="C17758" i="3"/>
  <c r="C17757" i="3"/>
  <c r="C17756" i="3"/>
  <c r="C17755" i="3"/>
  <c r="C17754" i="3"/>
  <c r="C17753" i="3"/>
  <c r="C17752" i="3"/>
  <c r="C17751" i="3"/>
  <c r="C17750" i="3"/>
  <c r="C17749" i="3"/>
  <c r="C17748" i="3"/>
  <c r="C17747" i="3"/>
  <c r="C17746" i="3"/>
  <c r="C17745" i="3"/>
  <c r="C17744" i="3"/>
  <c r="C17743" i="3"/>
  <c r="C17742" i="3"/>
  <c r="C17741" i="3"/>
  <c r="C17740" i="3"/>
  <c r="C17739" i="3"/>
  <c r="C17738" i="3"/>
  <c r="C17737" i="3"/>
  <c r="C17736" i="3"/>
  <c r="C17735" i="3"/>
  <c r="C17734" i="3"/>
  <c r="C17733" i="3"/>
  <c r="C17732" i="3"/>
  <c r="C17731" i="3"/>
  <c r="C17730" i="3"/>
  <c r="C17729" i="3"/>
  <c r="C17728" i="3"/>
  <c r="C17727" i="3"/>
  <c r="C17726" i="3"/>
  <c r="C17725" i="3"/>
  <c r="C17724" i="3"/>
  <c r="C17723" i="3"/>
  <c r="C17722" i="3"/>
  <c r="C17721" i="3"/>
  <c r="C17720" i="3"/>
  <c r="C17719" i="3"/>
  <c r="C17718" i="3"/>
  <c r="C17717" i="3"/>
  <c r="C17716" i="3"/>
  <c r="C17715" i="3"/>
  <c r="C17714" i="3"/>
  <c r="C17713" i="3"/>
  <c r="C17712" i="3"/>
  <c r="C17711" i="3"/>
  <c r="C17710" i="3"/>
  <c r="C17709" i="3"/>
  <c r="C17708" i="3"/>
  <c r="C17707" i="3"/>
  <c r="C17706" i="3"/>
  <c r="C17705" i="3"/>
  <c r="C17704" i="3"/>
  <c r="C17703" i="3"/>
  <c r="C17702" i="3"/>
  <c r="C17701" i="3"/>
  <c r="C17700" i="3"/>
  <c r="C17699" i="3"/>
  <c r="C17698" i="3"/>
  <c r="C17697" i="3"/>
  <c r="C17696" i="3"/>
  <c r="C17695" i="3"/>
  <c r="C17694" i="3"/>
  <c r="C17693" i="3"/>
  <c r="C17692" i="3"/>
  <c r="C17691" i="3"/>
  <c r="C17690" i="3"/>
  <c r="C17689" i="3"/>
  <c r="C17688" i="3"/>
  <c r="C17687" i="3"/>
  <c r="C17686" i="3"/>
  <c r="C17685" i="3"/>
  <c r="C17684" i="3"/>
  <c r="C17683" i="3"/>
  <c r="C17682" i="3"/>
  <c r="C17681" i="3"/>
  <c r="C17680" i="3"/>
  <c r="C17679" i="3"/>
  <c r="C17678" i="3"/>
  <c r="C17677" i="3"/>
  <c r="C17676" i="3"/>
  <c r="C17675" i="3"/>
  <c r="C17674" i="3"/>
  <c r="C17673" i="3"/>
  <c r="C17672" i="3"/>
  <c r="C17671" i="3"/>
  <c r="C17670" i="3"/>
  <c r="C17669" i="3"/>
  <c r="C17668" i="3"/>
  <c r="C17667" i="3"/>
  <c r="C17666" i="3"/>
  <c r="C17665" i="3"/>
  <c r="C17664" i="3"/>
  <c r="C17663" i="3"/>
  <c r="C17662" i="3"/>
  <c r="C17661" i="3"/>
  <c r="C17660" i="3"/>
  <c r="C17659" i="3"/>
  <c r="C17658" i="3"/>
  <c r="C17657" i="3"/>
  <c r="C17656" i="3"/>
  <c r="C17655" i="3"/>
  <c r="C17654" i="3"/>
  <c r="C17653" i="3"/>
  <c r="C17652" i="3"/>
  <c r="C17651" i="3"/>
  <c r="C17650" i="3"/>
  <c r="C17649" i="3"/>
  <c r="C17648" i="3"/>
  <c r="C17647" i="3"/>
  <c r="C17646" i="3"/>
  <c r="C17645" i="3"/>
  <c r="C17644" i="3"/>
  <c r="C17643" i="3"/>
  <c r="C17642" i="3"/>
  <c r="C17641" i="3"/>
  <c r="C17640" i="3"/>
  <c r="C17639" i="3"/>
  <c r="C17638" i="3"/>
  <c r="C17637" i="3"/>
  <c r="C17636" i="3"/>
  <c r="C17635" i="3"/>
  <c r="C17634" i="3"/>
  <c r="C17633" i="3"/>
  <c r="C17632" i="3"/>
  <c r="C17631" i="3"/>
  <c r="C17630" i="3"/>
  <c r="C17629" i="3"/>
  <c r="C17628" i="3"/>
  <c r="C17627" i="3"/>
  <c r="C17626" i="3"/>
  <c r="C17625" i="3"/>
  <c r="C17624" i="3"/>
  <c r="C17623" i="3"/>
  <c r="C17622" i="3"/>
  <c r="C17621" i="3"/>
  <c r="C17620" i="3"/>
  <c r="C17619" i="3"/>
  <c r="C17618" i="3"/>
  <c r="C17617" i="3"/>
  <c r="C17616" i="3"/>
  <c r="C17615" i="3"/>
  <c r="C17614" i="3"/>
  <c r="C17613" i="3"/>
  <c r="C17612" i="3"/>
  <c r="C17611" i="3"/>
  <c r="C17610" i="3"/>
  <c r="C17609" i="3"/>
  <c r="C17608" i="3"/>
  <c r="C17607" i="3"/>
  <c r="C17606" i="3"/>
  <c r="C17605" i="3"/>
  <c r="C17604" i="3"/>
  <c r="C17603" i="3"/>
  <c r="C17602" i="3"/>
  <c r="C17601" i="3"/>
  <c r="C17600" i="3"/>
  <c r="C17599" i="3"/>
  <c r="C17598" i="3"/>
  <c r="C17597" i="3"/>
  <c r="C17596" i="3"/>
  <c r="C17595" i="3"/>
  <c r="C17594" i="3"/>
  <c r="C17593" i="3"/>
  <c r="C17592" i="3"/>
  <c r="C17591" i="3"/>
  <c r="C17590" i="3"/>
  <c r="C17589" i="3"/>
  <c r="C17588" i="3"/>
  <c r="C17587" i="3"/>
  <c r="C17586" i="3"/>
  <c r="C17585" i="3"/>
  <c r="C17584" i="3"/>
  <c r="C17583" i="3"/>
  <c r="C17582" i="3"/>
  <c r="C17581" i="3"/>
  <c r="C17580" i="3"/>
  <c r="C17579" i="3"/>
  <c r="C17578" i="3"/>
  <c r="C17577" i="3"/>
  <c r="C17576" i="3"/>
  <c r="C17575" i="3"/>
  <c r="C17574" i="3"/>
  <c r="C17573" i="3"/>
  <c r="C17572" i="3"/>
  <c r="C17571" i="3"/>
  <c r="C17570" i="3"/>
  <c r="C17569" i="3"/>
  <c r="C17568" i="3"/>
  <c r="C17567" i="3"/>
  <c r="C17566" i="3"/>
  <c r="C17565" i="3"/>
  <c r="C17564" i="3"/>
  <c r="C17563" i="3"/>
  <c r="C17562" i="3"/>
  <c r="C17561" i="3"/>
  <c r="C17560" i="3"/>
  <c r="C17559" i="3"/>
  <c r="C17558" i="3"/>
  <c r="C17557" i="3"/>
  <c r="C17556" i="3"/>
  <c r="C17555" i="3"/>
  <c r="C17554" i="3"/>
  <c r="C17553" i="3"/>
  <c r="C17552" i="3"/>
  <c r="C17551" i="3"/>
  <c r="C17550" i="3"/>
  <c r="C17549" i="3"/>
  <c r="C17548" i="3"/>
  <c r="C17547" i="3"/>
  <c r="C17546" i="3"/>
  <c r="C17545" i="3"/>
  <c r="C17544" i="3"/>
  <c r="C17543" i="3"/>
  <c r="C17542" i="3"/>
  <c r="C17541" i="3"/>
  <c r="C17540" i="3"/>
  <c r="C17539" i="3"/>
  <c r="C17538" i="3"/>
  <c r="C17537" i="3"/>
  <c r="C17536" i="3"/>
  <c r="C17535" i="3"/>
  <c r="C17534" i="3"/>
  <c r="C17533" i="3"/>
  <c r="C17532" i="3"/>
  <c r="C17531" i="3"/>
  <c r="C17530" i="3"/>
  <c r="C17529" i="3"/>
  <c r="C17528" i="3"/>
  <c r="C17527" i="3"/>
  <c r="C17526" i="3"/>
  <c r="C17525" i="3"/>
  <c r="C17524" i="3"/>
  <c r="C17523" i="3"/>
  <c r="C17522" i="3"/>
  <c r="C17521" i="3"/>
  <c r="C17520" i="3"/>
  <c r="C17519" i="3"/>
  <c r="C17518" i="3"/>
  <c r="C17517" i="3"/>
  <c r="C17516" i="3"/>
  <c r="C17515" i="3"/>
  <c r="C17514" i="3"/>
  <c r="C17513" i="3"/>
  <c r="C17512" i="3"/>
  <c r="C17511" i="3"/>
  <c r="C17510" i="3"/>
  <c r="C17509" i="3"/>
  <c r="C17508" i="3"/>
  <c r="C17507" i="3"/>
  <c r="C17506" i="3"/>
  <c r="C17505" i="3"/>
  <c r="C17504" i="3"/>
  <c r="C17503" i="3"/>
  <c r="C17502" i="3"/>
  <c r="C17501" i="3"/>
  <c r="C17500" i="3"/>
  <c r="C17499" i="3"/>
  <c r="C17498" i="3"/>
  <c r="C17497" i="3"/>
  <c r="C17496" i="3"/>
  <c r="C17495" i="3"/>
  <c r="C17494" i="3"/>
  <c r="C17493" i="3"/>
  <c r="C17492" i="3"/>
  <c r="C17491" i="3"/>
  <c r="C17490" i="3"/>
  <c r="C17489" i="3"/>
  <c r="C17488" i="3"/>
  <c r="C17487" i="3"/>
  <c r="C17486" i="3"/>
  <c r="C17485" i="3"/>
  <c r="C17484" i="3"/>
  <c r="C17483" i="3"/>
  <c r="C17482" i="3"/>
  <c r="C17481" i="3"/>
  <c r="C17480" i="3"/>
  <c r="C17479" i="3"/>
  <c r="C17478" i="3"/>
  <c r="C17477" i="3"/>
  <c r="C17476" i="3"/>
  <c r="C17475" i="3"/>
  <c r="C17474" i="3"/>
  <c r="C17473" i="3"/>
  <c r="C17472" i="3"/>
  <c r="C17471" i="3"/>
  <c r="C17470" i="3"/>
  <c r="C17469" i="3"/>
  <c r="C17468" i="3"/>
  <c r="C17467" i="3"/>
  <c r="C17466" i="3"/>
  <c r="C17465" i="3"/>
  <c r="C17464" i="3"/>
  <c r="C17463" i="3"/>
  <c r="C17462" i="3"/>
  <c r="C17461" i="3"/>
  <c r="C17460" i="3"/>
  <c r="C17459" i="3"/>
  <c r="C17458" i="3"/>
  <c r="C17457" i="3"/>
  <c r="C17456" i="3"/>
  <c r="C17455" i="3"/>
  <c r="C17454" i="3"/>
  <c r="C17453" i="3"/>
  <c r="C17452" i="3"/>
  <c r="C17451" i="3"/>
  <c r="C17450" i="3"/>
  <c r="C17449" i="3"/>
  <c r="C17448" i="3"/>
  <c r="C17447" i="3"/>
  <c r="C17446" i="3"/>
  <c r="C17445" i="3"/>
  <c r="C17444" i="3"/>
  <c r="C17443" i="3"/>
  <c r="C17442" i="3"/>
  <c r="C17441" i="3"/>
  <c r="C17440" i="3"/>
  <c r="C17439" i="3"/>
  <c r="C17438" i="3"/>
  <c r="C17437" i="3"/>
  <c r="C17436" i="3"/>
  <c r="C17435" i="3"/>
  <c r="C17434" i="3"/>
  <c r="C17433" i="3"/>
  <c r="C17432" i="3"/>
  <c r="C17431" i="3"/>
  <c r="C17430" i="3"/>
  <c r="C17429" i="3"/>
  <c r="C17428" i="3"/>
  <c r="C17427" i="3"/>
  <c r="C17426" i="3"/>
  <c r="C17425" i="3"/>
  <c r="C17424" i="3"/>
  <c r="C17423" i="3"/>
  <c r="C17422" i="3"/>
  <c r="C17421" i="3"/>
  <c r="C17420" i="3"/>
  <c r="C17419" i="3"/>
  <c r="C17418" i="3"/>
  <c r="C17417" i="3"/>
  <c r="C17416" i="3"/>
  <c r="C17415" i="3"/>
  <c r="C17414" i="3"/>
  <c r="C17413" i="3"/>
  <c r="C17412" i="3"/>
  <c r="C17411" i="3"/>
  <c r="C17410" i="3"/>
  <c r="C17409" i="3"/>
  <c r="C17408" i="3"/>
  <c r="C17407" i="3"/>
  <c r="C17406" i="3"/>
  <c r="C17405" i="3"/>
  <c r="C17404" i="3"/>
  <c r="C17403" i="3"/>
  <c r="C17402" i="3"/>
  <c r="C17401" i="3"/>
  <c r="C17400" i="3"/>
  <c r="C17399" i="3"/>
  <c r="C17398" i="3"/>
  <c r="C17397" i="3"/>
  <c r="C17396" i="3"/>
  <c r="C17395" i="3"/>
  <c r="C17394" i="3"/>
  <c r="C17393" i="3"/>
  <c r="C17392" i="3"/>
  <c r="C17391" i="3"/>
  <c r="C17390" i="3"/>
  <c r="C17389" i="3"/>
  <c r="C17388" i="3"/>
  <c r="C17387" i="3"/>
  <c r="C17386" i="3"/>
  <c r="C17385" i="3"/>
  <c r="C17384" i="3"/>
  <c r="C17383" i="3"/>
  <c r="C17382" i="3"/>
  <c r="C17381" i="3"/>
  <c r="C17380" i="3"/>
  <c r="C17379" i="3"/>
  <c r="C17378" i="3"/>
  <c r="C17377" i="3"/>
  <c r="C17376" i="3"/>
  <c r="C17375" i="3"/>
  <c r="C17374" i="3"/>
  <c r="C17373" i="3"/>
  <c r="C17372" i="3"/>
  <c r="C17371" i="3"/>
  <c r="C17370" i="3"/>
  <c r="C17369" i="3"/>
  <c r="C17368" i="3"/>
  <c r="C17367" i="3"/>
  <c r="C17366" i="3"/>
  <c r="C17365" i="3"/>
  <c r="C17364" i="3"/>
  <c r="C17363" i="3"/>
  <c r="C17362" i="3"/>
  <c r="C17361" i="3"/>
  <c r="C17360" i="3"/>
  <c r="C17359" i="3"/>
  <c r="C17358" i="3"/>
  <c r="C17357" i="3"/>
  <c r="C17356" i="3"/>
  <c r="C17355" i="3"/>
  <c r="C17354" i="3"/>
  <c r="C17353" i="3"/>
  <c r="C17352" i="3"/>
  <c r="C17351" i="3"/>
  <c r="C17350" i="3"/>
  <c r="C17349" i="3"/>
  <c r="C17348" i="3"/>
  <c r="C17347" i="3"/>
  <c r="C17346" i="3"/>
  <c r="C17345" i="3"/>
  <c r="C17344" i="3"/>
  <c r="C17343" i="3"/>
  <c r="C17342" i="3"/>
  <c r="C17341" i="3"/>
  <c r="C17340" i="3"/>
  <c r="C17339" i="3"/>
  <c r="C17338" i="3"/>
  <c r="C17337" i="3"/>
  <c r="C17336" i="3"/>
  <c r="C17335" i="3"/>
  <c r="C17334" i="3"/>
  <c r="C17333" i="3"/>
  <c r="C17332" i="3"/>
  <c r="C17331" i="3"/>
  <c r="C17330" i="3"/>
  <c r="C17329" i="3"/>
  <c r="C17328" i="3"/>
  <c r="C17327" i="3"/>
  <c r="C17326" i="3"/>
  <c r="C17325" i="3"/>
  <c r="C17324" i="3"/>
  <c r="C17323" i="3"/>
  <c r="C17322" i="3"/>
  <c r="C17321" i="3"/>
  <c r="C17320" i="3"/>
  <c r="C17319" i="3"/>
  <c r="C17318" i="3"/>
  <c r="C17317" i="3"/>
  <c r="C17316" i="3"/>
  <c r="C17315" i="3"/>
  <c r="C17314" i="3"/>
  <c r="C17313" i="3"/>
  <c r="C17312" i="3"/>
  <c r="C17311" i="3"/>
  <c r="C17310" i="3"/>
  <c r="C17309" i="3"/>
  <c r="C17308" i="3"/>
  <c r="C17307" i="3"/>
  <c r="C17306" i="3"/>
  <c r="C17305" i="3"/>
  <c r="C17304" i="3"/>
  <c r="C17303" i="3"/>
  <c r="C17302" i="3"/>
  <c r="C17301" i="3"/>
  <c r="C17300" i="3"/>
  <c r="C17299" i="3"/>
  <c r="C17298" i="3"/>
  <c r="C17297" i="3"/>
  <c r="C17296" i="3"/>
  <c r="C17295" i="3"/>
  <c r="C17294" i="3"/>
  <c r="C17293" i="3"/>
  <c r="C17292" i="3"/>
  <c r="C17291" i="3"/>
  <c r="C17290" i="3"/>
  <c r="C17289" i="3"/>
  <c r="C17288" i="3"/>
  <c r="C17287" i="3"/>
  <c r="C17286" i="3"/>
  <c r="C17285" i="3"/>
  <c r="C17284" i="3"/>
  <c r="C17283" i="3"/>
  <c r="C17282" i="3"/>
  <c r="C17281" i="3"/>
  <c r="C17280" i="3"/>
  <c r="C17279" i="3"/>
  <c r="C17278" i="3"/>
  <c r="C17277" i="3"/>
  <c r="C17276" i="3"/>
  <c r="C17275" i="3"/>
  <c r="C17274" i="3"/>
  <c r="C17273" i="3"/>
  <c r="C17272" i="3"/>
  <c r="C17271" i="3"/>
  <c r="C17270" i="3"/>
  <c r="C17269" i="3"/>
  <c r="C17268" i="3"/>
  <c r="C17267" i="3"/>
  <c r="C17266" i="3"/>
  <c r="C17265" i="3"/>
  <c r="C17264" i="3"/>
  <c r="C17263" i="3"/>
  <c r="C17262" i="3"/>
  <c r="C17261" i="3"/>
  <c r="C17260" i="3"/>
  <c r="C17259" i="3"/>
  <c r="C17258" i="3"/>
  <c r="C17257" i="3"/>
  <c r="C17256" i="3"/>
  <c r="C17255" i="3"/>
  <c r="C17254" i="3"/>
  <c r="C17253" i="3"/>
  <c r="C17252" i="3"/>
  <c r="C17251" i="3"/>
  <c r="C17250" i="3"/>
  <c r="C17249" i="3"/>
  <c r="C17248" i="3"/>
  <c r="C17247" i="3"/>
  <c r="C17246" i="3"/>
  <c r="C17245" i="3"/>
  <c r="C17244" i="3"/>
  <c r="C17243" i="3"/>
  <c r="C17242" i="3"/>
  <c r="C17241" i="3"/>
  <c r="C17240" i="3"/>
  <c r="C17239" i="3"/>
  <c r="C17238" i="3"/>
  <c r="C17237" i="3"/>
  <c r="C17236" i="3"/>
  <c r="C17235" i="3"/>
  <c r="C17234" i="3"/>
  <c r="C17233" i="3"/>
  <c r="C17232" i="3"/>
  <c r="C17231" i="3"/>
  <c r="C17230" i="3"/>
  <c r="C17229" i="3"/>
  <c r="C17228" i="3"/>
  <c r="C17227" i="3"/>
  <c r="C17226" i="3"/>
  <c r="C17225" i="3"/>
  <c r="C17224" i="3"/>
  <c r="C17223" i="3"/>
  <c r="C17222" i="3"/>
  <c r="C17221" i="3"/>
  <c r="C17220" i="3"/>
  <c r="C17219" i="3"/>
  <c r="C17218" i="3"/>
  <c r="C17217" i="3"/>
  <c r="C17216" i="3"/>
  <c r="C17215" i="3"/>
  <c r="C17214" i="3"/>
  <c r="C17213" i="3"/>
  <c r="C17212" i="3"/>
  <c r="C17211" i="3"/>
  <c r="C17210" i="3"/>
  <c r="C17209" i="3"/>
  <c r="C17208" i="3"/>
  <c r="C17207" i="3"/>
  <c r="C17206" i="3"/>
  <c r="C17205" i="3"/>
  <c r="C17204" i="3"/>
  <c r="C17203" i="3"/>
  <c r="C17202" i="3"/>
  <c r="C17201" i="3"/>
  <c r="C17200" i="3"/>
  <c r="C17199" i="3"/>
  <c r="C17198" i="3"/>
  <c r="C17197" i="3"/>
  <c r="C17196" i="3"/>
  <c r="C17195" i="3"/>
  <c r="C17194" i="3"/>
  <c r="C17193" i="3"/>
  <c r="C17192" i="3"/>
  <c r="C17191" i="3"/>
  <c r="C17190" i="3"/>
  <c r="C17189" i="3"/>
  <c r="C17188" i="3"/>
  <c r="C17187" i="3"/>
  <c r="C17186" i="3"/>
  <c r="C17185" i="3"/>
  <c r="C17184" i="3"/>
  <c r="C17183" i="3"/>
  <c r="C17182" i="3"/>
  <c r="C17181" i="3"/>
  <c r="C17180" i="3"/>
  <c r="C17179" i="3"/>
  <c r="C17178" i="3"/>
  <c r="C17177" i="3"/>
  <c r="C17176" i="3"/>
  <c r="C17175" i="3"/>
  <c r="C17174" i="3"/>
  <c r="C17173" i="3"/>
  <c r="C17172" i="3"/>
  <c r="C17171" i="3"/>
  <c r="C17170" i="3"/>
  <c r="C17169" i="3"/>
  <c r="C17168" i="3"/>
  <c r="C17167" i="3"/>
  <c r="C17166" i="3"/>
  <c r="C17165" i="3"/>
  <c r="C17164" i="3"/>
  <c r="C17163" i="3"/>
  <c r="C17162" i="3"/>
  <c r="C17161" i="3"/>
  <c r="C17160" i="3"/>
  <c r="C17159" i="3"/>
  <c r="C17158" i="3"/>
  <c r="C17157" i="3"/>
  <c r="C17156" i="3"/>
  <c r="C17155" i="3"/>
  <c r="C17154" i="3"/>
  <c r="C17153" i="3"/>
  <c r="C17152" i="3"/>
  <c r="C17151" i="3"/>
  <c r="C17150" i="3"/>
  <c r="C17149" i="3"/>
  <c r="C17148" i="3"/>
  <c r="C17147" i="3"/>
  <c r="C17146" i="3"/>
  <c r="C17145" i="3"/>
  <c r="C17144" i="3"/>
  <c r="C17143" i="3"/>
  <c r="C17142" i="3"/>
  <c r="C17141" i="3"/>
  <c r="C17140" i="3"/>
  <c r="C17139" i="3"/>
  <c r="C17138" i="3"/>
  <c r="C17137" i="3"/>
  <c r="C17136" i="3"/>
  <c r="C17135" i="3"/>
  <c r="C17134" i="3"/>
  <c r="C17133" i="3"/>
  <c r="C17132" i="3"/>
  <c r="C17131" i="3"/>
  <c r="C17130" i="3"/>
  <c r="C17129" i="3"/>
  <c r="C17128" i="3"/>
  <c r="C17127" i="3"/>
  <c r="C17126" i="3"/>
  <c r="C17125" i="3"/>
  <c r="C17124" i="3"/>
  <c r="C17123" i="3"/>
  <c r="C17122" i="3"/>
  <c r="C17121" i="3"/>
  <c r="C17120" i="3"/>
  <c r="C17119" i="3"/>
  <c r="C17118" i="3"/>
  <c r="C17117" i="3"/>
  <c r="C17116" i="3"/>
  <c r="C17115" i="3"/>
  <c r="C17114" i="3"/>
  <c r="C17113" i="3"/>
  <c r="C17112" i="3"/>
  <c r="C17111" i="3"/>
  <c r="C17110" i="3"/>
  <c r="C17109" i="3"/>
  <c r="C17108" i="3"/>
  <c r="C17107" i="3"/>
  <c r="C17106" i="3"/>
  <c r="C17105" i="3"/>
  <c r="C17104" i="3"/>
  <c r="C17103" i="3"/>
  <c r="C17102" i="3"/>
  <c r="C17101" i="3"/>
  <c r="C17100" i="3"/>
  <c r="C17099" i="3"/>
  <c r="C17098" i="3"/>
  <c r="C17097" i="3"/>
  <c r="C17096" i="3"/>
  <c r="C17095" i="3"/>
  <c r="C17094" i="3"/>
  <c r="C17093" i="3"/>
  <c r="C17092" i="3"/>
  <c r="C17091" i="3"/>
  <c r="C17090" i="3"/>
  <c r="C17089" i="3"/>
  <c r="C17088" i="3"/>
  <c r="C17087" i="3"/>
  <c r="C17086" i="3"/>
  <c r="C17085" i="3"/>
  <c r="C17084" i="3"/>
  <c r="C17083" i="3"/>
  <c r="C17082" i="3"/>
  <c r="C17081" i="3"/>
  <c r="C17080" i="3"/>
  <c r="C17079" i="3"/>
  <c r="C17078" i="3"/>
  <c r="C17077" i="3"/>
  <c r="C17076" i="3"/>
  <c r="C17075" i="3"/>
  <c r="C17074" i="3"/>
  <c r="C17073" i="3"/>
  <c r="C17072" i="3"/>
  <c r="C17071" i="3"/>
  <c r="C17070" i="3"/>
  <c r="C17069" i="3"/>
  <c r="C17068" i="3"/>
  <c r="C17067" i="3"/>
  <c r="C17066" i="3"/>
  <c r="C17065" i="3"/>
  <c r="C17064" i="3"/>
  <c r="C17063" i="3"/>
  <c r="C17062" i="3"/>
  <c r="C17061" i="3"/>
  <c r="C17060" i="3"/>
  <c r="C17059" i="3"/>
  <c r="C17058" i="3"/>
  <c r="C17057" i="3"/>
  <c r="C17056" i="3"/>
  <c r="C17055" i="3"/>
  <c r="C17054" i="3"/>
  <c r="C17053" i="3"/>
  <c r="C17052" i="3"/>
  <c r="C17051" i="3"/>
  <c r="C17050" i="3"/>
  <c r="C17049" i="3"/>
  <c r="C17048" i="3"/>
  <c r="C17047" i="3"/>
  <c r="C17046" i="3"/>
  <c r="C17045" i="3"/>
  <c r="C17044" i="3"/>
  <c r="C17043" i="3"/>
  <c r="C17042" i="3"/>
  <c r="C17041" i="3"/>
  <c r="C17040" i="3"/>
  <c r="C17039" i="3"/>
  <c r="C17038" i="3"/>
  <c r="C17037" i="3"/>
  <c r="C17036" i="3"/>
  <c r="C17035" i="3"/>
  <c r="C17034" i="3"/>
  <c r="C17033" i="3"/>
  <c r="C17032" i="3"/>
  <c r="C17031" i="3"/>
  <c r="C17030" i="3"/>
  <c r="C17029" i="3"/>
  <c r="C17028" i="3"/>
  <c r="C17027" i="3"/>
  <c r="C17026" i="3"/>
  <c r="C17025" i="3"/>
  <c r="C17024" i="3"/>
  <c r="C17023" i="3"/>
  <c r="C17022" i="3"/>
  <c r="C17021" i="3"/>
  <c r="C17020" i="3"/>
  <c r="C17019" i="3"/>
  <c r="C17018" i="3"/>
  <c r="C17017" i="3"/>
  <c r="C17016" i="3"/>
  <c r="C17015" i="3"/>
  <c r="C17014" i="3"/>
  <c r="C17013" i="3"/>
  <c r="C17012" i="3"/>
  <c r="C17011" i="3"/>
  <c r="C17010" i="3"/>
  <c r="C17009" i="3"/>
  <c r="C17008" i="3"/>
  <c r="C17007" i="3"/>
  <c r="C17006" i="3"/>
  <c r="C17005" i="3"/>
  <c r="C17004" i="3"/>
  <c r="C17003" i="3"/>
  <c r="C17002" i="3"/>
  <c r="C17001" i="3"/>
  <c r="C17000" i="3"/>
  <c r="C16999" i="3"/>
  <c r="C16998" i="3"/>
  <c r="C16997" i="3"/>
  <c r="C16996" i="3"/>
  <c r="C16995" i="3"/>
  <c r="C16994" i="3"/>
  <c r="C16993" i="3"/>
  <c r="C16992" i="3"/>
  <c r="C16991" i="3"/>
  <c r="C16990" i="3"/>
  <c r="C16989" i="3"/>
  <c r="C16988" i="3"/>
  <c r="C16987" i="3"/>
  <c r="C16986" i="3"/>
  <c r="C16985" i="3"/>
  <c r="C16984" i="3"/>
  <c r="C16983" i="3"/>
  <c r="C16982" i="3"/>
  <c r="C16981" i="3"/>
  <c r="C16980" i="3"/>
  <c r="C16979" i="3"/>
  <c r="C16978" i="3"/>
  <c r="C16977" i="3"/>
  <c r="C16976" i="3"/>
  <c r="C16975" i="3"/>
  <c r="C16974" i="3"/>
  <c r="C16973" i="3"/>
  <c r="C16972" i="3"/>
  <c r="C16971" i="3"/>
  <c r="C16970" i="3"/>
  <c r="C16969" i="3"/>
  <c r="C16968" i="3"/>
  <c r="C16967" i="3"/>
  <c r="C16966" i="3"/>
  <c r="C16965" i="3"/>
  <c r="C16964" i="3"/>
  <c r="C16963" i="3"/>
  <c r="C16962" i="3"/>
  <c r="C16961" i="3"/>
  <c r="C16960" i="3"/>
  <c r="C16959" i="3"/>
  <c r="C16958" i="3"/>
  <c r="C16957" i="3"/>
  <c r="C16956" i="3"/>
  <c r="C16955" i="3"/>
  <c r="C16954" i="3"/>
  <c r="C16953" i="3"/>
  <c r="C16952" i="3"/>
  <c r="C16951" i="3"/>
  <c r="C16950" i="3"/>
  <c r="C16949" i="3"/>
  <c r="C16948" i="3"/>
  <c r="C16947" i="3"/>
  <c r="C16946" i="3"/>
  <c r="C16945" i="3"/>
  <c r="C16944" i="3"/>
  <c r="C16943" i="3"/>
  <c r="C16942" i="3"/>
  <c r="C16941" i="3"/>
  <c r="C16940" i="3"/>
  <c r="C16939" i="3"/>
  <c r="C16938" i="3"/>
  <c r="C16937" i="3"/>
  <c r="C16936" i="3"/>
  <c r="C16935" i="3"/>
  <c r="C16934" i="3"/>
  <c r="C16933" i="3"/>
  <c r="C16932" i="3"/>
  <c r="C16931" i="3"/>
  <c r="C16930" i="3"/>
  <c r="C16929" i="3"/>
  <c r="C16928" i="3"/>
  <c r="C16927" i="3"/>
  <c r="C16926" i="3"/>
  <c r="C16925" i="3"/>
  <c r="C16924" i="3"/>
  <c r="C16923" i="3"/>
  <c r="C16922" i="3"/>
  <c r="C16921" i="3"/>
  <c r="C16920" i="3"/>
  <c r="C16919" i="3"/>
  <c r="C16918" i="3"/>
  <c r="C16917" i="3"/>
  <c r="C16916" i="3"/>
  <c r="C16915" i="3"/>
  <c r="C16914" i="3"/>
  <c r="C16913" i="3"/>
  <c r="C16912" i="3"/>
  <c r="C16911" i="3"/>
  <c r="C16910" i="3"/>
  <c r="C16909" i="3"/>
  <c r="C16908" i="3"/>
  <c r="C16907" i="3"/>
  <c r="C16906" i="3"/>
  <c r="C16905" i="3"/>
  <c r="C16904" i="3"/>
  <c r="C16903" i="3"/>
  <c r="C16902" i="3"/>
  <c r="C16901" i="3"/>
  <c r="C16900" i="3"/>
  <c r="C16899" i="3"/>
  <c r="C16898" i="3"/>
  <c r="C16897" i="3"/>
  <c r="C16896" i="3"/>
  <c r="C16895" i="3"/>
  <c r="C16894" i="3"/>
  <c r="C16893" i="3"/>
  <c r="C16892" i="3"/>
  <c r="C16891" i="3"/>
  <c r="C16890" i="3"/>
  <c r="C16889" i="3"/>
  <c r="C16888" i="3"/>
  <c r="C16887" i="3"/>
  <c r="C16886" i="3"/>
  <c r="C16885" i="3"/>
  <c r="C16884" i="3"/>
  <c r="C16883" i="3"/>
  <c r="C16882" i="3"/>
  <c r="C16881" i="3"/>
  <c r="C16880" i="3"/>
  <c r="C16879" i="3"/>
  <c r="C16878" i="3"/>
  <c r="C16877" i="3"/>
  <c r="C16876" i="3"/>
  <c r="C16875" i="3"/>
  <c r="C16874" i="3"/>
  <c r="C16873" i="3"/>
  <c r="C16872" i="3"/>
  <c r="C16871" i="3"/>
  <c r="C16870" i="3"/>
  <c r="C16869" i="3"/>
  <c r="C16868" i="3"/>
  <c r="C16867" i="3"/>
  <c r="C16866" i="3"/>
  <c r="C16865" i="3"/>
  <c r="C16864" i="3"/>
  <c r="C16863" i="3"/>
  <c r="C16862" i="3"/>
  <c r="C16861" i="3"/>
  <c r="C16860" i="3"/>
  <c r="C16859" i="3"/>
  <c r="C16858" i="3"/>
  <c r="C16857" i="3"/>
  <c r="C16856" i="3"/>
  <c r="C16855" i="3"/>
  <c r="C16854" i="3"/>
  <c r="C16853" i="3"/>
  <c r="C16852" i="3"/>
  <c r="C16851" i="3"/>
  <c r="C16850" i="3"/>
  <c r="C16849" i="3"/>
  <c r="C16848" i="3"/>
  <c r="C16847" i="3"/>
  <c r="C16846" i="3"/>
  <c r="C16845" i="3"/>
  <c r="C16844" i="3"/>
  <c r="C16843" i="3"/>
  <c r="C16842" i="3"/>
  <c r="C16841" i="3"/>
  <c r="C16840" i="3"/>
  <c r="C16839" i="3"/>
  <c r="C16838" i="3"/>
  <c r="C16837" i="3"/>
  <c r="C16836" i="3"/>
  <c r="C16835" i="3"/>
  <c r="C16834" i="3"/>
  <c r="C16833" i="3"/>
  <c r="C16832" i="3"/>
  <c r="C16831" i="3"/>
  <c r="C16830" i="3"/>
  <c r="C16829" i="3"/>
  <c r="C16828" i="3"/>
  <c r="C16827" i="3"/>
  <c r="C16826" i="3"/>
  <c r="C16825" i="3"/>
  <c r="C16824" i="3"/>
  <c r="C16823" i="3"/>
  <c r="C16822" i="3"/>
  <c r="C16821" i="3"/>
  <c r="C16820" i="3"/>
  <c r="C16819" i="3"/>
  <c r="C16818" i="3"/>
  <c r="C16817" i="3"/>
  <c r="C16816" i="3"/>
  <c r="C16815" i="3"/>
  <c r="C16814" i="3"/>
  <c r="C16813" i="3"/>
  <c r="C16812" i="3"/>
  <c r="C16811" i="3"/>
  <c r="C16810" i="3"/>
  <c r="C16809" i="3"/>
  <c r="C16808" i="3"/>
  <c r="C16807" i="3"/>
  <c r="C16806" i="3"/>
  <c r="C16805" i="3"/>
  <c r="C16804" i="3"/>
  <c r="C16803" i="3"/>
  <c r="C16802" i="3"/>
  <c r="C16801" i="3"/>
  <c r="C16800" i="3"/>
  <c r="C16799" i="3"/>
  <c r="C16798" i="3"/>
  <c r="C16797" i="3"/>
  <c r="C16796" i="3"/>
  <c r="C16795" i="3"/>
  <c r="C16794" i="3"/>
  <c r="C16793" i="3"/>
  <c r="C16792" i="3"/>
  <c r="C16791" i="3"/>
  <c r="C16790" i="3"/>
  <c r="C16789" i="3"/>
  <c r="C16788" i="3"/>
  <c r="C16787" i="3"/>
  <c r="C16786" i="3"/>
  <c r="C16785" i="3"/>
  <c r="C16784" i="3"/>
  <c r="C16783" i="3"/>
  <c r="C16782" i="3"/>
  <c r="C16781" i="3"/>
  <c r="C16780" i="3"/>
  <c r="C16779" i="3"/>
  <c r="C16778" i="3"/>
  <c r="C16777" i="3"/>
  <c r="C16776" i="3"/>
  <c r="C16775" i="3"/>
  <c r="C16774" i="3"/>
  <c r="C16773" i="3"/>
  <c r="C16772" i="3"/>
  <c r="C16771" i="3"/>
  <c r="C16770" i="3"/>
  <c r="C16769" i="3"/>
  <c r="C16768" i="3"/>
  <c r="C16767" i="3"/>
  <c r="C16766" i="3"/>
  <c r="C16765" i="3"/>
  <c r="C16764" i="3"/>
  <c r="C16763" i="3"/>
  <c r="C16762" i="3"/>
  <c r="C16761" i="3"/>
  <c r="C16760" i="3"/>
  <c r="C16759" i="3"/>
  <c r="C16758" i="3"/>
  <c r="C16757" i="3"/>
  <c r="C16756" i="3"/>
  <c r="C16755" i="3"/>
  <c r="C16754" i="3"/>
  <c r="C16753" i="3"/>
  <c r="C16752" i="3"/>
  <c r="C16751" i="3"/>
  <c r="C16750" i="3"/>
  <c r="C16749" i="3"/>
  <c r="C16748" i="3"/>
  <c r="C16747" i="3"/>
  <c r="C16746" i="3"/>
  <c r="C16745" i="3"/>
  <c r="C16744" i="3"/>
  <c r="C16743" i="3"/>
  <c r="C16742" i="3"/>
  <c r="C16741" i="3"/>
  <c r="C16740" i="3"/>
  <c r="C16739" i="3"/>
  <c r="C16738" i="3"/>
  <c r="C16737" i="3"/>
  <c r="C16736" i="3"/>
  <c r="C16735" i="3"/>
  <c r="C16734" i="3"/>
  <c r="C16733" i="3"/>
  <c r="C16732" i="3"/>
  <c r="C16731" i="3"/>
  <c r="C16730" i="3"/>
  <c r="C16729" i="3"/>
  <c r="C16728" i="3"/>
  <c r="C16727" i="3"/>
  <c r="C16726" i="3"/>
  <c r="C16725" i="3"/>
  <c r="C16724" i="3"/>
  <c r="C16723" i="3"/>
  <c r="C16722" i="3"/>
  <c r="C16721" i="3"/>
  <c r="C16720" i="3"/>
  <c r="C16719" i="3"/>
  <c r="C16718" i="3"/>
  <c r="C16717" i="3"/>
  <c r="C16716" i="3"/>
  <c r="C16715" i="3"/>
  <c r="C16714" i="3"/>
  <c r="C16713" i="3"/>
  <c r="C16712" i="3"/>
  <c r="C16711" i="3"/>
  <c r="C16710" i="3"/>
  <c r="C16709" i="3"/>
  <c r="C16708" i="3"/>
  <c r="C16707" i="3"/>
  <c r="C16706" i="3"/>
  <c r="C16705" i="3"/>
  <c r="C16704" i="3"/>
  <c r="C16703" i="3"/>
  <c r="C16702" i="3"/>
  <c r="C16701" i="3"/>
  <c r="C16700" i="3"/>
  <c r="C16699" i="3"/>
  <c r="C16698" i="3"/>
  <c r="C16697" i="3"/>
  <c r="C16696" i="3"/>
  <c r="C16695" i="3"/>
  <c r="C16694" i="3"/>
  <c r="C16693" i="3"/>
  <c r="C16692" i="3"/>
  <c r="C16691" i="3"/>
  <c r="C16690" i="3"/>
  <c r="C16689" i="3"/>
  <c r="C16688" i="3"/>
  <c r="C16687" i="3"/>
  <c r="C16686" i="3"/>
  <c r="C16685" i="3"/>
  <c r="C16684" i="3"/>
  <c r="C16683" i="3"/>
  <c r="C16682" i="3"/>
  <c r="C16681" i="3"/>
  <c r="C16680" i="3"/>
  <c r="C16679" i="3"/>
  <c r="C16678" i="3"/>
  <c r="C16677" i="3"/>
  <c r="C16676" i="3"/>
  <c r="C16675" i="3"/>
  <c r="C16674" i="3"/>
  <c r="C16673" i="3"/>
  <c r="C16672" i="3"/>
  <c r="C16671" i="3"/>
  <c r="C16670" i="3"/>
  <c r="C16669" i="3"/>
  <c r="C16668" i="3"/>
  <c r="C16667" i="3"/>
  <c r="C16666" i="3"/>
  <c r="C16665" i="3"/>
  <c r="C16664" i="3"/>
  <c r="C16663" i="3"/>
  <c r="C16662" i="3"/>
  <c r="C16661" i="3"/>
  <c r="C16660" i="3"/>
  <c r="C16659" i="3"/>
  <c r="C16658" i="3"/>
  <c r="C16657" i="3"/>
  <c r="C16656" i="3"/>
  <c r="C16655" i="3"/>
  <c r="C16654" i="3"/>
  <c r="C16653" i="3"/>
  <c r="C16652" i="3"/>
  <c r="C16651" i="3"/>
  <c r="C16650" i="3"/>
  <c r="C16649" i="3"/>
  <c r="C16648" i="3"/>
  <c r="C16647" i="3"/>
  <c r="C16646" i="3"/>
  <c r="C16645" i="3"/>
  <c r="C16644" i="3"/>
  <c r="C16643" i="3"/>
  <c r="C16642" i="3"/>
  <c r="C16641" i="3"/>
  <c r="C16640" i="3"/>
  <c r="C16639" i="3"/>
  <c r="C16638" i="3"/>
  <c r="C16637" i="3"/>
  <c r="C16636" i="3"/>
  <c r="C16635" i="3"/>
  <c r="C16634" i="3"/>
  <c r="C16633" i="3"/>
  <c r="C16632" i="3"/>
  <c r="C16631" i="3"/>
  <c r="C16630" i="3"/>
  <c r="C16629" i="3"/>
  <c r="C16628" i="3"/>
  <c r="C16627" i="3"/>
  <c r="C16626" i="3"/>
  <c r="C16625" i="3"/>
  <c r="C16624" i="3"/>
  <c r="C16623" i="3"/>
  <c r="C16622" i="3"/>
  <c r="C16621" i="3"/>
  <c r="C16620" i="3"/>
  <c r="C16619" i="3"/>
  <c r="C16618" i="3"/>
  <c r="C16617" i="3"/>
  <c r="C16616" i="3"/>
  <c r="C16615" i="3"/>
  <c r="C16614" i="3"/>
  <c r="C16613" i="3"/>
  <c r="C16612" i="3"/>
  <c r="C16611" i="3"/>
  <c r="C16610" i="3"/>
  <c r="C16609" i="3"/>
  <c r="C16608" i="3"/>
  <c r="C16607" i="3"/>
  <c r="C16606" i="3"/>
  <c r="C16605" i="3"/>
  <c r="C16604" i="3"/>
  <c r="C16603" i="3"/>
  <c r="C16602" i="3"/>
  <c r="C16601" i="3"/>
  <c r="C16600" i="3"/>
  <c r="C16599" i="3"/>
  <c r="C16598" i="3"/>
  <c r="C16597" i="3"/>
  <c r="C16596" i="3"/>
  <c r="C16595" i="3"/>
  <c r="C16594" i="3"/>
  <c r="C16593" i="3"/>
  <c r="C16592" i="3"/>
  <c r="C16591" i="3"/>
  <c r="C16590" i="3"/>
  <c r="C16589" i="3"/>
  <c r="C16588" i="3"/>
  <c r="C16587" i="3"/>
  <c r="C16586" i="3"/>
  <c r="C16585" i="3"/>
  <c r="C16584" i="3"/>
  <c r="C16583" i="3"/>
  <c r="C16582" i="3"/>
  <c r="C16581" i="3"/>
  <c r="C16580" i="3"/>
  <c r="C16579" i="3"/>
  <c r="C16578" i="3"/>
  <c r="C16577" i="3"/>
  <c r="C16576" i="3"/>
  <c r="C16575" i="3"/>
  <c r="C16574" i="3"/>
  <c r="C16573" i="3"/>
  <c r="C16572" i="3"/>
  <c r="C16571" i="3"/>
  <c r="C16570" i="3"/>
  <c r="C16569" i="3"/>
  <c r="C16568" i="3"/>
  <c r="C16567" i="3"/>
  <c r="C16566" i="3"/>
  <c r="C16565" i="3"/>
  <c r="C16564" i="3"/>
  <c r="C16563" i="3"/>
  <c r="C16562" i="3"/>
  <c r="C16561" i="3"/>
  <c r="C16560" i="3"/>
  <c r="C16559" i="3"/>
  <c r="C16558" i="3"/>
  <c r="C16557" i="3"/>
  <c r="C16556" i="3"/>
  <c r="C16555" i="3"/>
  <c r="C16554" i="3"/>
  <c r="C16553" i="3"/>
  <c r="C16552" i="3"/>
  <c r="C16551" i="3"/>
  <c r="C16550" i="3"/>
  <c r="C16549" i="3"/>
  <c r="C16548" i="3"/>
  <c r="C16547" i="3"/>
  <c r="C16546" i="3"/>
  <c r="C16545" i="3"/>
  <c r="C16544" i="3"/>
  <c r="C16543" i="3"/>
  <c r="C16542" i="3"/>
  <c r="C16541" i="3"/>
  <c r="C16540" i="3"/>
  <c r="C16539" i="3"/>
  <c r="C16538" i="3"/>
  <c r="C16537" i="3"/>
  <c r="C16536" i="3"/>
  <c r="C16535" i="3"/>
  <c r="C16534" i="3"/>
  <c r="C16533" i="3"/>
  <c r="C16532" i="3"/>
  <c r="C16531" i="3"/>
  <c r="C16530" i="3"/>
  <c r="C16529" i="3"/>
  <c r="C16528" i="3"/>
  <c r="C16527" i="3"/>
  <c r="C16526" i="3"/>
  <c r="C16525" i="3"/>
  <c r="C16524" i="3"/>
  <c r="C16523" i="3"/>
  <c r="C16522" i="3"/>
  <c r="C16521" i="3"/>
  <c r="C16520" i="3"/>
  <c r="C16519" i="3"/>
  <c r="C16518" i="3"/>
  <c r="C16517" i="3"/>
  <c r="C16516" i="3"/>
  <c r="C16515" i="3"/>
  <c r="C16514" i="3"/>
  <c r="C16513" i="3"/>
  <c r="C16512" i="3"/>
  <c r="C16511" i="3"/>
  <c r="C16510" i="3"/>
  <c r="C16509" i="3"/>
  <c r="C16508" i="3"/>
  <c r="C16507" i="3"/>
  <c r="C16506" i="3"/>
  <c r="C16505" i="3"/>
  <c r="C16504" i="3"/>
  <c r="C16503" i="3"/>
  <c r="C16502" i="3"/>
  <c r="C16501" i="3"/>
  <c r="C16500" i="3"/>
  <c r="C16499" i="3"/>
  <c r="C16498" i="3"/>
  <c r="C16497" i="3"/>
  <c r="C16496" i="3"/>
  <c r="C16495" i="3"/>
  <c r="C16494" i="3"/>
  <c r="C16493" i="3"/>
  <c r="C16492" i="3"/>
  <c r="C16491" i="3"/>
  <c r="C16490" i="3"/>
  <c r="C16489" i="3"/>
  <c r="C16488" i="3"/>
  <c r="C16487" i="3"/>
  <c r="C16486" i="3"/>
  <c r="C16485" i="3"/>
  <c r="C16484" i="3"/>
  <c r="C16483" i="3"/>
  <c r="C16482" i="3"/>
  <c r="C16481" i="3"/>
  <c r="C16480" i="3"/>
  <c r="C16479" i="3"/>
  <c r="C16478" i="3"/>
  <c r="C16477" i="3"/>
  <c r="C16476" i="3"/>
  <c r="C16475" i="3"/>
  <c r="C16474" i="3"/>
  <c r="C16473" i="3"/>
  <c r="C16472" i="3"/>
  <c r="C16471" i="3"/>
  <c r="C16470" i="3"/>
  <c r="C16469" i="3"/>
  <c r="C16468" i="3"/>
  <c r="C16467" i="3"/>
  <c r="C16466" i="3"/>
  <c r="C16465" i="3"/>
  <c r="C16464" i="3"/>
  <c r="C16463" i="3"/>
  <c r="C16462" i="3"/>
  <c r="C16461" i="3"/>
  <c r="C16460" i="3"/>
  <c r="C16459" i="3"/>
  <c r="C16458" i="3"/>
  <c r="C16457" i="3"/>
  <c r="C16456" i="3"/>
  <c r="C16455" i="3"/>
  <c r="C16454" i="3"/>
  <c r="C16453" i="3"/>
  <c r="C16452" i="3"/>
  <c r="C16451" i="3"/>
  <c r="C16450" i="3"/>
  <c r="C16449" i="3"/>
  <c r="C16448" i="3"/>
  <c r="C16447" i="3"/>
  <c r="C16446" i="3"/>
  <c r="C16445" i="3"/>
  <c r="C16444" i="3"/>
  <c r="C16443" i="3"/>
  <c r="C16442" i="3"/>
  <c r="C16441" i="3"/>
  <c r="C16440" i="3"/>
  <c r="C16439" i="3"/>
  <c r="C16438" i="3"/>
  <c r="C16437" i="3"/>
  <c r="C16436" i="3"/>
  <c r="C16435" i="3"/>
  <c r="C16434" i="3"/>
  <c r="C16433" i="3"/>
  <c r="C16432" i="3"/>
  <c r="C16431" i="3"/>
  <c r="C16430" i="3"/>
  <c r="C16429" i="3"/>
  <c r="C16428" i="3"/>
  <c r="C16427" i="3"/>
  <c r="C16426" i="3"/>
  <c r="C16425" i="3"/>
  <c r="C16424" i="3"/>
  <c r="C16423" i="3"/>
  <c r="C16422" i="3"/>
  <c r="C16421" i="3"/>
  <c r="C16420" i="3"/>
  <c r="C16419" i="3"/>
  <c r="C16418" i="3"/>
  <c r="C16417" i="3"/>
  <c r="C16416" i="3"/>
  <c r="C16415" i="3"/>
  <c r="C16414" i="3"/>
  <c r="C16413" i="3"/>
  <c r="C16412" i="3"/>
  <c r="C16411" i="3"/>
  <c r="C16410" i="3"/>
  <c r="C16409" i="3"/>
  <c r="C16408" i="3"/>
  <c r="C16407" i="3"/>
  <c r="C16406" i="3"/>
  <c r="C16405" i="3"/>
  <c r="C16404" i="3"/>
  <c r="C16403" i="3"/>
  <c r="C16402" i="3"/>
  <c r="C16401" i="3"/>
  <c r="C16400" i="3"/>
  <c r="C16399" i="3"/>
  <c r="C16398" i="3"/>
  <c r="C16397" i="3"/>
  <c r="C16396" i="3"/>
  <c r="C16395" i="3"/>
  <c r="C16394" i="3"/>
  <c r="C16393" i="3"/>
  <c r="C16392" i="3"/>
  <c r="C16391" i="3"/>
  <c r="C16390" i="3"/>
  <c r="C16389" i="3"/>
  <c r="C16388" i="3"/>
  <c r="C16387" i="3"/>
  <c r="C16386" i="3"/>
  <c r="C16385" i="3"/>
  <c r="C16384" i="3"/>
  <c r="C16383" i="3"/>
  <c r="C16382" i="3"/>
  <c r="C16381" i="3"/>
  <c r="C16380" i="3"/>
  <c r="C16379" i="3"/>
  <c r="C16378" i="3"/>
  <c r="C16377" i="3"/>
  <c r="C16376" i="3"/>
  <c r="C16375" i="3"/>
  <c r="C16374" i="3"/>
  <c r="C16373" i="3"/>
  <c r="C16372" i="3"/>
  <c r="C16371" i="3"/>
  <c r="C16370" i="3"/>
  <c r="C16369" i="3"/>
  <c r="C16368" i="3"/>
  <c r="C16367" i="3"/>
  <c r="C16366" i="3"/>
  <c r="C16365" i="3"/>
  <c r="C16364" i="3"/>
  <c r="C16363" i="3"/>
  <c r="C16362" i="3"/>
  <c r="C16361" i="3"/>
  <c r="C16360" i="3"/>
  <c r="C16359" i="3"/>
  <c r="C16358" i="3"/>
  <c r="C16357" i="3"/>
  <c r="C16356" i="3"/>
  <c r="C16355" i="3"/>
  <c r="C16354" i="3"/>
  <c r="C16353" i="3"/>
  <c r="C16352" i="3"/>
  <c r="C16351" i="3"/>
  <c r="C16350" i="3"/>
  <c r="C16349" i="3"/>
  <c r="C16348" i="3"/>
  <c r="C16347" i="3"/>
  <c r="C16346" i="3"/>
  <c r="C16345" i="3"/>
  <c r="C16344" i="3"/>
  <c r="C16343" i="3"/>
  <c r="C16342" i="3"/>
  <c r="C16341" i="3"/>
  <c r="C16340" i="3"/>
  <c r="C16339" i="3"/>
  <c r="C16338" i="3"/>
  <c r="C16337" i="3"/>
  <c r="C16336" i="3"/>
  <c r="C16335" i="3"/>
  <c r="C16334" i="3"/>
  <c r="C16333" i="3"/>
  <c r="C16332" i="3"/>
  <c r="C16331" i="3"/>
  <c r="C16330" i="3"/>
  <c r="C16329" i="3"/>
  <c r="C16328" i="3"/>
  <c r="C16327" i="3"/>
  <c r="C16326" i="3"/>
  <c r="C16325" i="3"/>
  <c r="C16324" i="3"/>
  <c r="C16323" i="3"/>
  <c r="C16322" i="3"/>
  <c r="C16321" i="3"/>
  <c r="C16320" i="3"/>
  <c r="C16319" i="3"/>
  <c r="C16318" i="3"/>
  <c r="C16317" i="3"/>
  <c r="C16316" i="3"/>
  <c r="C16315" i="3"/>
  <c r="C16314" i="3"/>
  <c r="C16313" i="3"/>
  <c r="C16312" i="3"/>
  <c r="C16311" i="3"/>
  <c r="C16310" i="3"/>
  <c r="C16309" i="3"/>
  <c r="C16308" i="3"/>
  <c r="C16307" i="3"/>
  <c r="C16306" i="3"/>
  <c r="C16305" i="3"/>
  <c r="C16304" i="3"/>
  <c r="C16303" i="3"/>
  <c r="C16302" i="3"/>
  <c r="C16301" i="3"/>
  <c r="C16300" i="3"/>
  <c r="C16299" i="3"/>
  <c r="C16298" i="3"/>
  <c r="C16297" i="3"/>
  <c r="C16296" i="3"/>
  <c r="C16295" i="3"/>
  <c r="C16294" i="3"/>
  <c r="C16293" i="3"/>
  <c r="C16292" i="3"/>
  <c r="C16291" i="3"/>
  <c r="C16290" i="3"/>
  <c r="C16289" i="3"/>
  <c r="C16288" i="3"/>
  <c r="C16287" i="3"/>
  <c r="C16286" i="3"/>
  <c r="C16285" i="3"/>
  <c r="C16284" i="3"/>
  <c r="C16283" i="3"/>
  <c r="C16282" i="3"/>
  <c r="C16281" i="3"/>
  <c r="C16280" i="3"/>
  <c r="C16279" i="3"/>
  <c r="C16278" i="3"/>
  <c r="C16277" i="3"/>
  <c r="C16276" i="3"/>
  <c r="C16275" i="3"/>
  <c r="C16274" i="3"/>
  <c r="C16273" i="3"/>
  <c r="C16272" i="3"/>
  <c r="C16271" i="3"/>
  <c r="C16270" i="3"/>
  <c r="C16269" i="3"/>
  <c r="C16268" i="3"/>
  <c r="C16267" i="3"/>
  <c r="C16266" i="3"/>
  <c r="C16265" i="3"/>
  <c r="C16264" i="3"/>
  <c r="C16263" i="3"/>
  <c r="C16262" i="3"/>
  <c r="C16261" i="3"/>
  <c r="C16260" i="3"/>
  <c r="C16259" i="3"/>
  <c r="C16258" i="3"/>
  <c r="C16257" i="3"/>
  <c r="C16256" i="3"/>
  <c r="C16255" i="3"/>
  <c r="C16254" i="3"/>
  <c r="C16253" i="3"/>
  <c r="C16252" i="3"/>
  <c r="C16251" i="3"/>
  <c r="C16250" i="3"/>
  <c r="C16249" i="3"/>
  <c r="C16248" i="3"/>
  <c r="C16247" i="3"/>
  <c r="C16246" i="3"/>
  <c r="C16245" i="3"/>
  <c r="C16244" i="3"/>
  <c r="C16243" i="3"/>
  <c r="C16242" i="3"/>
  <c r="C16241" i="3"/>
  <c r="C16240" i="3"/>
  <c r="C16239" i="3"/>
  <c r="C16238" i="3"/>
  <c r="C16237" i="3"/>
  <c r="C16236" i="3"/>
  <c r="C16235" i="3"/>
  <c r="C16234" i="3"/>
  <c r="C16233" i="3"/>
  <c r="C16232" i="3"/>
  <c r="C16231" i="3"/>
  <c r="C16230" i="3"/>
  <c r="C16229" i="3"/>
  <c r="C16228" i="3"/>
  <c r="C16227" i="3"/>
  <c r="C16226" i="3"/>
  <c r="C16225" i="3"/>
  <c r="C16224" i="3"/>
  <c r="C16223" i="3"/>
  <c r="C16222" i="3"/>
  <c r="C16221" i="3"/>
  <c r="C16220" i="3"/>
  <c r="C16219" i="3"/>
  <c r="C16218" i="3"/>
  <c r="C16217" i="3"/>
  <c r="C16216" i="3"/>
  <c r="C16215" i="3"/>
  <c r="C16214" i="3"/>
  <c r="C16213" i="3"/>
  <c r="C16212" i="3"/>
  <c r="C16211" i="3"/>
  <c r="C16210" i="3"/>
  <c r="C16209" i="3"/>
  <c r="C16208" i="3"/>
  <c r="C16207" i="3"/>
  <c r="C16206" i="3"/>
  <c r="C16205" i="3"/>
  <c r="C16204" i="3"/>
  <c r="C16203" i="3"/>
  <c r="C16202" i="3"/>
  <c r="C16201" i="3"/>
  <c r="C16200" i="3"/>
  <c r="C16199" i="3"/>
  <c r="C16198" i="3"/>
  <c r="C16197" i="3"/>
  <c r="C16196" i="3"/>
  <c r="C16195" i="3"/>
  <c r="C16194" i="3"/>
  <c r="C16193" i="3"/>
  <c r="C16192" i="3"/>
  <c r="C16191" i="3"/>
  <c r="C16190" i="3"/>
  <c r="C16189" i="3"/>
  <c r="C16188" i="3"/>
  <c r="C16187" i="3"/>
  <c r="C16186" i="3"/>
  <c r="C16185" i="3"/>
  <c r="C16184" i="3"/>
  <c r="C16183" i="3"/>
  <c r="C16182" i="3"/>
  <c r="C16181" i="3"/>
  <c r="C16180" i="3"/>
  <c r="C16179" i="3"/>
  <c r="C16178" i="3"/>
  <c r="C16177" i="3"/>
  <c r="C16176" i="3"/>
  <c r="C16175" i="3"/>
  <c r="C16174" i="3"/>
  <c r="C16173" i="3"/>
  <c r="C16172" i="3"/>
  <c r="C16171" i="3"/>
  <c r="C16170" i="3"/>
  <c r="C16169" i="3"/>
  <c r="C16168" i="3"/>
  <c r="C16167" i="3"/>
  <c r="C16166" i="3"/>
  <c r="C16165" i="3"/>
  <c r="C16164" i="3"/>
  <c r="C16163" i="3"/>
  <c r="C16162" i="3"/>
  <c r="C16161" i="3"/>
  <c r="C16160" i="3"/>
  <c r="C16159" i="3"/>
  <c r="C16158" i="3"/>
  <c r="C16157" i="3"/>
  <c r="C16156" i="3"/>
  <c r="C16155" i="3"/>
  <c r="C16154" i="3"/>
  <c r="C16153" i="3"/>
  <c r="C16152" i="3"/>
  <c r="C16151" i="3"/>
  <c r="C16150" i="3"/>
  <c r="C16149" i="3"/>
  <c r="C16148" i="3"/>
  <c r="C16147" i="3"/>
  <c r="C16146" i="3"/>
  <c r="C16145" i="3"/>
  <c r="C16144" i="3"/>
  <c r="C16143" i="3"/>
  <c r="C16142" i="3"/>
  <c r="C16141" i="3"/>
  <c r="C16140" i="3"/>
  <c r="C16139" i="3"/>
  <c r="C16138" i="3"/>
  <c r="C16137" i="3"/>
  <c r="C16136" i="3"/>
  <c r="C16135" i="3"/>
  <c r="C16134" i="3"/>
  <c r="C16133" i="3"/>
  <c r="C16132" i="3"/>
  <c r="C16131" i="3"/>
  <c r="C16130" i="3"/>
  <c r="C16129" i="3"/>
  <c r="C16128" i="3"/>
  <c r="C16127" i="3"/>
  <c r="C16126" i="3"/>
  <c r="C16125" i="3"/>
  <c r="C16124" i="3"/>
  <c r="C16123" i="3"/>
  <c r="C16122" i="3"/>
  <c r="C16121" i="3"/>
  <c r="C16120" i="3"/>
  <c r="C16119" i="3"/>
  <c r="C16118" i="3"/>
  <c r="C16117" i="3"/>
  <c r="C16116" i="3"/>
  <c r="C16115" i="3"/>
  <c r="C16114" i="3"/>
  <c r="C16113" i="3"/>
  <c r="C16112" i="3"/>
  <c r="C16111" i="3"/>
  <c r="C16110" i="3"/>
  <c r="C16109" i="3"/>
  <c r="C16108" i="3"/>
  <c r="C16107" i="3"/>
  <c r="C16106" i="3"/>
  <c r="C16105" i="3"/>
  <c r="C16104" i="3"/>
  <c r="C16103" i="3"/>
  <c r="C16102" i="3"/>
  <c r="C16101" i="3"/>
  <c r="C16100" i="3"/>
  <c r="C16099" i="3"/>
  <c r="C16098" i="3"/>
  <c r="C16097" i="3"/>
  <c r="C16096" i="3"/>
  <c r="C16095" i="3"/>
  <c r="C16094" i="3"/>
  <c r="C16093" i="3"/>
  <c r="C16092" i="3"/>
  <c r="C16091" i="3"/>
  <c r="C16090" i="3"/>
  <c r="C16089" i="3"/>
  <c r="C16088" i="3"/>
  <c r="C16087" i="3"/>
  <c r="C16086" i="3"/>
  <c r="C16085" i="3"/>
  <c r="C16084" i="3"/>
  <c r="C16083" i="3"/>
  <c r="C16082" i="3"/>
  <c r="C16081" i="3"/>
  <c r="C16080" i="3"/>
  <c r="C16079" i="3"/>
  <c r="C16078" i="3"/>
  <c r="C16077" i="3"/>
  <c r="C16076" i="3"/>
  <c r="C16075" i="3"/>
  <c r="C16074" i="3"/>
  <c r="C16073" i="3"/>
  <c r="C16072" i="3"/>
  <c r="C16071" i="3"/>
  <c r="C16070" i="3"/>
  <c r="C16069" i="3"/>
  <c r="C16068" i="3"/>
  <c r="C16067" i="3"/>
  <c r="C16066" i="3"/>
  <c r="C16065" i="3"/>
  <c r="C16064" i="3"/>
  <c r="C16063" i="3"/>
  <c r="C16062" i="3"/>
  <c r="C16061" i="3"/>
  <c r="C16060" i="3"/>
  <c r="C16059" i="3"/>
  <c r="C16058" i="3"/>
  <c r="C16057" i="3"/>
  <c r="C16056" i="3"/>
  <c r="C16055" i="3"/>
  <c r="C16054" i="3"/>
  <c r="C16053" i="3"/>
  <c r="C16052" i="3"/>
  <c r="C16051" i="3"/>
  <c r="C16050" i="3"/>
  <c r="C16049" i="3"/>
  <c r="C16048" i="3"/>
  <c r="C16047" i="3"/>
  <c r="C16046" i="3"/>
  <c r="C16045" i="3"/>
  <c r="C16044" i="3"/>
  <c r="C16043" i="3"/>
  <c r="C16042" i="3"/>
  <c r="C16041" i="3"/>
  <c r="C16040" i="3"/>
  <c r="C16039" i="3"/>
  <c r="C16038" i="3"/>
  <c r="C16037" i="3"/>
  <c r="C16036" i="3"/>
  <c r="C16035" i="3"/>
  <c r="C16034" i="3"/>
  <c r="C16033" i="3"/>
  <c r="C16032" i="3"/>
  <c r="C16031" i="3"/>
  <c r="C16030" i="3"/>
  <c r="C16029" i="3"/>
  <c r="C16028" i="3"/>
  <c r="C16027" i="3"/>
  <c r="C16026" i="3"/>
  <c r="C16025" i="3"/>
  <c r="C16024" i="3"/>
  <c r="C16023" i="3"/>
  <c r="C16022" i="3"/>
  <c r="C16021" i="3"/>
  <c r="C16020" i="3"/>
  <c r="C16019" i="3"/>
  <c r="C16018" i="3"/>
  <c r="C16017" i="3"/>
  <c r="C16016" i="3"/>
  <c r="C16015" i="3"/>
  <c r="C16014" i="3"/>
  <c r="C16013" i="3"/>
  <c r="C16012" i="3"/>
  <c r="C16011" i="3"/>
  <c r="C16010" i="3"/>
  <c r="C16009" i="3"/>
  <c r="C16008" i="3"/>
  <c r="C16007" i="3"/>
  <c r="C16006" i="3"/>
  <c r="C16005" i="3"/>
  <c r="C16004" i="3"/>
  <c r="C16003" i="3"/>
  <c r="C16002" i="3"/>
  <c r="C16001" i="3"/>
  <c r="C16000" i="3"/>
  <c r="C15999" i="3"/>
  <c r="C15998" i="3"/>
  <c r="C15997" i="3"/>
  <c r="C15996" i="3"/>
  <c r="C15995" i="3"/>
  <c r="C15994" i="3"/>
  <c r="C15993" i="3"/>
  <c r="C15992" i="3"/>
  <c r="C15991" i="3"/>
  <c r="C15990" i="3"/>
  <c r="C15989" i="3"/>
  <c r="C15988" i="3"/>
  <c r="C15987" i="3"/>
  <c r="C15986" i="3"/>
  <c r="C15985" i="3"/>
  <c r="C15984" i="3"/>
  <c r="C15983" i="3"/>
  <c r="C15982" i="3"/>
  <c r="C15981" i="3"/>
  <c r="C15980" i="3"/>
  <c r="C15979" i="3"/>
  <c r="C15978" i="3"/>
  <c r="C15977" i="3"/>
  <c r="C15976" i="3"/>
  <c r="C15975" i="3"/>
  <c r="C15974" i="3"/>
  <c r="C15973" i="3"/>
  <c r="C15972" i="3"/>
  <c r="C15971" i="3"/>
  <c r="C15970" i="3"/>
  <c r="C15969" i="3"/>
  <c r="C15968" i="3"/>
  <c r="C15967" i="3"/>
  <c r="C15966" i="3"/>
  <c r="C15965" i="3"/>
  <c r="C15964" i="3"/>
  <c r="C15963" i="3"/>
  <c r="C15962" i="3"/>
  <c r="C15961" i="3"/>
  <c r="C15960" i="3"/>
  <c r="C15959" i="3"/>
  <c r="C15958" i="3"/>
  <c r="C15957" i="3"/>
  <c r="C15956" i="3"/>
  <c r="C15955" i="3"/>
  <c r="C15954" i="3"/>
  <c r="C15953" i="3"/>
  <c r="C15952" i="3"/>
  <c r="C15951" i="3"/>
  <c r="C15950" i="3"/>
  <c r="C15949" i="3"/>
  <c r="C15948" i="3"/>
  <c r="C15947" i="3"/>
  <c r="C15946" i="3"/>
  <c r="C15945" i="3"/>
  <c r="C15944" i="3"/>
  <c r="C15943" i="3"/>
  <c r="C15942" i="3"/>
  <c r="C15941" i="3"/>
  <c r="C15940" i="3"/>
  <c r="C15939" i="3"/>
  <c r="C15938" i="3"/>
  <c r="C15937" i="3"/>
  <c r="C15936" i="3"/>
  <c r="C15935" i="3"/>
  <c r="C15934" i="3"/>
  <c r="C15933" i="3"/>
  <c r="C15932" i="3"/>
  <c r="C15931" i="3"/>
  <c r="C15930" i="3"/>
  <c r="C15929" i="3"/>
  <c r="C15928" i="3"/>
  <c r="C15927" i="3"/>
  <c r="C15926" i="3"/>
  <c r="C15925" i="3"/>
  <c r="C15924" i="3"/>
  <c r="C15923" i="3"/>
  <c r="C15922" i="3"/>
  <c r="C15921" i="3"/>
  <c r="C15920" i="3"/>
  <c r="C15919" i="3"/>
  <c r="C15918" i="3"/>
  <c r="C15917" i="3"/>
  <c r="C15916" i="3"/>
  <c r="C15915" i="3"/>
  <c r="C15914" i="3"/>
  <c r="C15913" i="3"/>
  <c r="C15912" i="3"/>
  <c r="C15911" i="3"/>
  <c r="C15910" i="3"/>
  <c r="C15909" i="3"/>
  <c r="C15908" i="3"/>
  <c r="C15907" i="3"/>
  <c r="C15906" i="3"/>
  <c r="C15905" i="3"/>
  <c r="C15904" i="3"/>
  <c r="C15903" i="3"/>
  <c r="C15902" i="3"/>
  <c r="C15901" i="3"/>
  <c r="C15900" i="3"/>
  <c r="C15899" i="3"/>
  <c r="C15898" i="3"/>
  <c r="C15897" i="3"/>
  <c r="C15896" i="3"/>
  <c r="C15895" i="3"/>
  <c r="C15894" i="3"/>
  <c r="C15893" i="3"/>
  <c r="C15892" i="3"/>
  <c r="C15891" i="3"/>
  <c r="C15890" i="3"/>
  <c r="C15889" i="3"/>
  <c r="C15888" i="3"/>
  <c r="C15887" i="3"/>
  <c r="C15886" i="3"/>
  <c r="C15885" i="3"/>
  <c r="C15884" i="3"/>
  <c r="C15883" i="3"/>
  <c r="C15882" i="3"/>
  <c r="C15881" i="3"/>
  <c r="C15880" i="3"/>
  <c r="C15879" i="3"/>
  <c r="C15878" i="3"/>
  <c r="C15877" i="3"/>
  <c r="C15876" i="3"/>
  <c r="C15875" i="3"/>
  <c r="C15874" i="3"/>
  <c r="C15873" i="3"/>
  <c r="C15872" i="3"/>
  <c r="C15871" i="3"/>
  <c r="C15870" i="3"/>
  <c r="C15869" i="3"/>
  <c r="C15868" i="3"/>
  <c r="C15867" i="3"/>
  <c r="C15866" i="3"/>
  <c r="C15865" i="3"/>
  <c r="C15864" i="3"/>
  <c r="C15863" i="3"/>
  <c r="C15862" i="3"/>
  <c r="C15861" i="3"/>
  <c r="C15860" i="3"/>
  <c r="C15859" i="3"/>
  <c r="C15858" i="3"/>
  <c r="C15857" i="3"/>
  <c r="C15856" i="3"/>
  <c r="C15855" i="3"/>
  <c r="C15854" i="3"/>
  <c r="C15853" i="3"/>
  <c r="C15852" i="3"/>
  <c r="C15851" i="3"/>
  <c r="C15850" i="3"/>
  <c r="C15849" i="3"/>
  <c r="C15848" i="3"/>
  <c r="C15847" i="3"/>
  <c r="C15846" i="3"/>
  <c r="C15845" i="3"/>
  <c r="C15844" i="3"/>
  <c r="C15843" i="3"/>
  <c r="C15842" i="3"/>
  <c r="C15841" i="3"/>
  <c r="C15840" i="3"/>
  <c r="C15839" i="3"/>
  <c r="C15838" i="3"/>
  <c r="C15837" i="3"/>
  <c r="C15836" i="3"/>
  <c r="C15835" i="3"/>
  <c r="C15834" i="3"/>
  <c r="C15833" i="3"/>
  <c r="C15832" i="3"/>
  <c r="C15831" i="3"/>
  <c r="C15830" i="3"/>
  <c r="C15829" i="3"/>
  <c r="C15828" i="3"/>
  <c r="C15827" i="3"/>
  <c r="C15826" i="3"/>
  <c r="C15825" i="3"/>
  <c r="C15824" i="3"/>
  <c r="C15823" i="3"/>
  <c r="C15822" i="3"/>
  <c r="C15821" i="3"/>
  <c r="C15820" i="3"/>
  <c r="C15819" i="3"/>
  <c r="C15818" i="3"/>
  <c r="C15817" i="3"/>
  <c r="C15816" i="3"/>
  <c r="C15815" i="3"/>
  <c r="C15814" i="3"/>
  <c r="C15813" i="3"/>
  <c r="C15812" i="3"/>
  <c r="C15811" i="3"/>
  <c r="C15810" i="3"/>
  <c r="C15809" i="3"/>
  <c r="C15808" i="3"/>
  <c r="C15807" i="3"/>
  <c r="C15806" i="3"/>
  <c r="C15805" i="3"/>
  <c r="C15804" i="3"/>
  <c r="C15803" i="3"/>
  <c r="C15802" i="3"/>
  <c r="C15801" i="3"/>
  <c r="C15800" i="3"/>
  <c r="C15799" i="3"/>
  <c r="C15798" i="3"/>
  <c r="C15797" i="3"/>
  <c r="C15796" i="3"/>
  <c r="C15795" i="3"/>
  <c r="C15794" i="3"/>
  <c r="C15793" i="3"/>
  <c r="C15792" i="3"/>
  <c r="C15791" i="3"/>
  <c r="C15790" i="3"/>
  <c r="C15789" i="3"/>
  <c r="C15788" i="3"/>
  <c r="C15787" i="3"/>
  <c r="C15786" i="3"/>
  <c r="C15785" i="3"/>
  <c r="C15784" i="3"/>
  <c r="C15783" i="3"/>
  <c r="C15782" i="3"/>
  <c r="C15781" i="3"/>
  <c r="C15780" i="3"/>
  <c r="C15779" i="3"/>
  <c r="C15778" i="3"/>
  <c r="C15777" i="3"/>
  <c r="C15776" i="3"/>
  <c r="C15775" i="3"/>
  <c r="C15774" i="3"/>
  <c r="C15773" i="3"/>
  <c r="C15772" i="3"/>
  <c r="C15771" i="3"/>
  <c r="C15770" i="3"/>
  <c r="C15769" i="3"/>
  <c r="C15768" i="3"/>
  <c r="C15767" i="3"/>
  <c r="C15766" i="3"/>
  <c r="C15765" i="3"/>
  <c r="C15764" i="3"/>
  <c r="C15763" i="3"/>
  <c r="C15762" i="3"/>
  <c r="C15761" i="3"/>
  <c r="C15760" i="3"/>
  <c r="C15759" i="3"/>
  <c r="C15758" i="3"/>
  <c r="C15757" i="3"/>
  <c r="C15756" i="3"/>
  <c r="C15755" i="3"/>
  <c r="C15754" i="3"/>
  <c r="C15753" i="3"/>
  <c r="C15752" i="3"/>
  <c r="C15751" i="3"/>
  <c r="C15750" i="3"/>
  <c r="C15749" i="3"/>
  <c r="C15748" i="3"/>
  <c r="C15747" i="3"/>
  <c r="C15746" i="3"/>
  <c r="C15745" i="3"/>
  <c r="C15744" i="3"/>
  <c r="C15743" i="3"/>
  <c r="C15742" i="3"/>
  <c r="C15741" i="3"/>
  <c r="C15740" i="3"/>
  <c r="C15739" i="3"/>
  <c r="C15738" i="3"/>
  <c r="C15737" i="3"/>
  <c r="C15736" i="3"/>
  <c r="C15735" i="3"/>
  <c r="C15734" i="3"/>
  <c r="C15733" i="3"/>
  <c r="C15732" i="3"/>
  <c r="C15731" i="3"/>
  <c r="C15730" i="3"/>
  <c r="C15729" i="3"/>
  <c r="C15728" i="3"/>
  <c r="C15727" i="3"/>
  <c r="C15726" i="3"/>
  <c r="C15725" i="3"/>
  <c r="C15724" i="3"/>
  <c r="C15723" i="3"/>
  <c r="C15722" i="3"/>
  <c r="C15721" i="3"/>
  <c r="C15720" i="3"/>
  <c r="C15719" i="3"/>
  <c r="C15718" i="3"/>
  <c r="C15717" i="3"/>
  <c r="C15716" i="3"/>
  <c r="C15715" i="3"/>
  <c r="C15714" i="3"/>
  <c r="C15713" i="3"/>
  <c r="C15712" i="3"/>
  <c r="C15711" i="3"/>
  <c r="C15710" i="3"/>
  <c r="C15709" i="3"/>
  <c r="C15708" i="3"/>
  <c r="C15707" i="3"/>
  <c r="C15706" i="3"/>
  <c r="C15705" i="3"/>
  <c r="C15704" i="3"/>
  <c r="C15703" i="3"/>
  <c r="C15702" i="3"/>
  <c r="C15701" i="3"/>
  <c r="C15700" i="3"/>
  <c r="C15699" i="3"/>
  <c r="C15698" i="3"/>
  <c r="C15697" i="3"/>
  <c r="C15696" i="3"/>
  <c r="C15695" i="3"/>
  <c r="C15694" i="3"/>
  <c r="C15693" i="3"/>
  <c r="C15692" i="3"/>
  <c r="C15691" i="3"/>
  <c r="C15690" i="3"/>
  <c r="C15689" i="3"/>
  <c r="C15688" i="3"/>
  <c r="C15687" i="3"/>
  <c r="C15686" i="3"/>
  <c r="C15685" i="3"/>
  <c r="C15684" i="3"/>
  <c r="C15683" i="3"/>
  <c r="C15682" i="3"/>
  <c r="C15681" i="3"/>
  <c r="C15680" i="3"/>
  <c r="C15679" i="3"/>
  <c r="C15678" i="3"/>
  <c r="C15677" i="3"/>
  <c r="C15676" i="3"/>
  <c r="C15675" i="3"/>
  <c r="C15674" i="3"/>
  <c r="C15673" i="3"/>
  <c r="C15672" i="3"/>
  <c r="C15671" i="3"/>
  <c r="C15670" i="3"/>
  <c r="C15669" i="3"/>
  <c r="C15668" i="3"/>
  <c r="C15667" i="3"/>
  <c r="C15666" i="3"/>
  <c r="C15665" i="3"/>
  <c r="C15664" i="3"/>
  <c r="C15663" i="3"/>
  <c r="C15662" i="3"/>
  <c r="C15661" i="3"/>
  <c r="C15660" i="3"/>
  <c r="C15659" i="3"/>
  <c r="C15658" i="3"/>
  <c r="C15657" i="3"/>
  <c r="C15656" i="3"/>
  <c r="C15655" i="3"/>
  <c r="C15654" i="3"/>
  <c r="C15653" i="3"/>
  <c r="C15652" i="3"/>
  <c r="C15651" i="3"/>
  <c r="C15650" i="3"/>
  <c r="C15649" i="3"/>
  <c r="C15648" i="3"/>
  <c r="C15647" i="3"/>
  <c r="C15646" i="3"/>
  <c r="C15645" i="3"/>
  <c r="C15644" i="3"/>
  <c r="C15643" i="3"/>
  <c r="C15642" i="3"/>
  <c r="C15641" i="3"/>
  <c r="C15640" i="3"/>
  <c r="C15639" i="3"/>
  <c r="C15638" i="3"/>
  <c r="C15637" i="3"/>
  <c r="C15636" i="3"/>
  <c r="C15635" i="3"/>
  <c r="C15634" i="3"/>
  <c r="C15633" i="3"/>
  <c r="C15632" i="3"/>
  <c r="C15631" i="3"/>
  <c r="C15630" i="3"/>
  <c r="C15629" i="3"/>
  <c r="C15628" i="3"/>
  <c r="C15627" i="3"/>
  <c r="C15626" i="3"/>
  <c r="C15625" i="3"/>
  <c r="C15624" i="3"/>
  <c r="C15623" i="3"/>
  <c r="C15622" i="3"/>
  <c r="C15621" i="3"/>
  <c r="C15620" i="3"/>
  <c r="C15619" i="3"/>
  <c r="C15618" i="3"/>
  <c r="C15617" i="3"/>
  <c r="C15616" i="3"/>
  <c r="C15615" i="3"/>
  <c r="C15614" i="3"/>
  <c r="C15613" i="3"/>
  <c r="C15612" i="3"/>
  <c r="C15611" i="3"/>
  <c r="C15610" i="3"/>
  <c r="C15609" i="3"/>
  <c r="C15608" i="3"/>
  <c r="C15607" i="3"/>
  <c r="C15606" i="3"/>
  <c r="C15605" i="3"/>
  <c r="C15604" i="3"/>
  <c r="C15603" i="3"/>
  <c r="C15602" i="3"/>
  <c r="C15601" i="3"/>
  <c r="C15600" i="3"/>
  <c r="C15599" i="3"/>
  <c r="C15598" i="3"/>
  <c r="C15597" i="3"/>
  <c r="C15596" i="3"/>
  <c r="C15595" i="3"/>
  <c r="C15594" i="3"/>
  <c r="C15593" i="3"/>
  <c r="C15592" i="3"/>
  <c r="C15591" i="3"/>
  <c r="C15590" i="3"/>
  <c r="C15589" i="3"/>
  <c r="C15588" i="3"/>
  <c r="C15587" i="3"/>
  <c r="C15586" i="3"/>
  <c r="C15585" i="3"/>
  <c r="C15584" i="3"/>
  <c r="C15583" i="3"/>
  <c r="C15582" i="3"/>
  <c r="C15581" i="3"/>
  <c r="C15580" i="3"/>
  <c r="C15579" i="3"/>
  <c r="C15578" i="3"/>
  <c r="C15577" i="3"/>
  <c r="C15576" i="3"/>
  <c r="C15575" i="3"/>
  <c r="C15574" i="3"/>
  <c r="C15573" i="3"/>
  <c r="C15572" i="3"/>
  <c r="C15571" i="3"/>
  <c r="C15570" i="3"/>
  <c r="C15569" i="3"/>
  <c r="C15568" i="3"/>
  <c r="C15567" i="3"/>
  <c r="C15566" i="3"/>
  <c r="C15565" i="3"/>
  <c r="C15564" i="3"/>
  <c r="C15563" i="3"/>
  <c r="C15562" i="3"/>
  <c r="C15561" i="3"/>
  <c r="C15560" i="3"/>
  <c r="C15559" i="3"/>
  <c r="C15558" i="3"/>
  <c r="C15557" i="3"/>
  <c r="C15556" i="3"/>
  <c r="C15555" i="3"/>
  <c r="C15554" i="3"/>
  <c r="C15553" i="3"/>
  <c r="C15552" i="3"/>
  <c r="C15551" i="3"/>
  <c r="C15550" i="3"/>
  <c r="C15549" i="3"/>
  <c r="C15548" i="3"/>
  <c r="C15547" i="3"/>
  <c r="C15546" i="3"/>
  <c r="C15545" i="3"/>
  <c r="C15544" i="3"/>
  <c r="C15543" i="3"/>
  <c r="C15542" i="3"/>
  <c r="C15541" i="3"/>
  <c r="C15540" i="3"/>
  <c r="C15539" i="3"/>
  <c r="C15538" i="3"/>
  <c r="C15537" i="3"/>
  <c r="C15536" i="3"/>
  <c r="C15535" i="3"/>
  <c r="C15534" i="3"/>
  <c r="C15533" i="3"/>
  <c r="C15532" i="3"/>
  <c r="C15531" i="3"/>
  <c r="C15530" i="3"/>
  <c r="C15529" i="3"/>
  <c r="C15528" i="3"/>
  <c r="C15527" i="3"/>
  <c r="C15526" i="3"/>
  <c r="C15525" i="3"/>
  <c r="C15524" i="3"/>
  <c r="C15523" i="3"/>
  <c r="C15522" i="3"/>
  <c r="C15521" i="3"/>
  <c r="C15520" i="3"/>
  <c r="C15519" i="3"/>
  <c r="C15518" i="3"/>
  <c r="C15517" i="3"/>
  <c r="C15516" i="3"/>
  <c r="C15515" i="3"/>
  <c r="C15514" i="3"/>
  <c r="C15513" i="3"/>
  <c r="C15512" i="3"/>
  <c r="C15511" i="3"/>
  <c r="C15510" i="3"/>
  <c r="C15509" i="3"/>
  <c r="C15508" i="3"/>
  <c r="C15507" i="3"/>
  <c r="C15506" i="3"/>
  <c r="C15505" i="3"/>
  <c r="C15504" i="3"/>
  <c r="C15503" i="3"/>
  <c r="C15502" i="3"/>
  <c r="C15501" i="3"/>
  <c r="C15500" i="3"/>
  <c r="C15499" i="3"/>
  <c r="C15498" i="3"/>
  <c r="C15497" i="3"/>
  <c r="C15496" i="3"/>
  <c r="C15495" i="3"/>
  <c r="C15494" i="3"/>
  <c r="C15493" i="3"/>
  <c r="C15492" i="3"/>
  <c r="C15491" i="3"/>
  <c r="C15490" i="3"/>
  <c r="C15489" i="3"/>
  <c r="C15488" i="3"/>
  <c r="C15487" i="3"/>
  <c r="C15486" i="3"/>
  <c r="C15485" i="3"/>
  <c r="C15484" i="3"/>
  <c r="C15483" i="3"/>
  <c r="C15482" i="3"/>
  <c r="C15481" i="3"/>
  <c r="C15480" i="3"/>
  <c r="C15479" i="3"/>
  <c r="C15478" i="3"/>
  <c r="C15477" i="3"/>
  <c r="C15476" i="3"/>
  <c r="C15475" i="3"/>
  <c r="C15474" i="3"/>
  <c r="C15473" i="3"/>
  <c r="C15472" i="3"/>
  <c r="C15471" i="3"/>
  <c r="C15470" i="3"/>
  <c r="C15469" i="3"/>
  <c r="C15468" i="3"/>
  <c r="C15467" i="3"/>
  <c r="C15466" i="3"/>
  <c r="C15465" i="3"/>
  <c r="C15464" i="3"/>
  <c r="C15463" i="3"/>
  <c r="C15462" i="3"/>
  <c r="C15461" i="3"/>
  <c r="C15460" i="3"/>
  <c r="C15459" i="3"/>
  <c r="C15458" i="3"/>
  <c r="C15457" i="3"/>
  <c r="C15456" i="3"/>
  <c r="C15455" i="3"/>
  <c r="C15454" i="3"/>
  <c r="C15453" i="3"/>
  <c r="C15452" i="3"/>
  <c r="C15451" i="3"/>
  <c r="C15450" i="3"/>
  <c r="C15449" i="3"/>
  <c r="C15448" i="3"/>
  <c r="C15447" i="3"/>
  <c r="C15446" i="3"/>
  <c r="C15445" i="3"/>
  <c r="C15444" i="3"/>
  <c r="C15443" i="3"/>
  <c r="C15442" i="3"/>
  <c r="C15441" i="3"/>
  <c r="C15440" i="3"/>
  <c r="C15439" i="3"/>
  <c r="C15438" i="3"/>
  <c r="C15437" i="3"/>
  <c r="C15436" i="3"/>
  <c r="C15435" i="3"/>
  <c r="C15434" i="3"/>
  <c r="C15433" i="3"/>
  <c r="C15432" i="3"/>
  <c r="C15431" i="3"/>
  <c r="C15430" i="3"/>
  <c r="C15429" i="3"/>
  <c r="C15428" i="3"/>
  <c r="C15427" i="3"/>
  <c r="C15426" i="3"/>
  <c r="C15425" i="3"/>
  <c r="C15424" i="3"/>
  <c r="C15423" i="3"/>
  <c r="C15422" i="3"/>
  <c r="C15421" i="3"/>
  <c r="C15420" i="3"/>
  <c r="C15419" i="3"/>
  <c r="C15418" i="3"/>
  <c r="C15417" i="3"/>
  <c r="C15416" i="3"/>
  <c r="C15415" i="3"/>
  <c r="C15414" i="3"/>
  <c r="C15413" i="3"/>
  <c r="C15412" i="3"/>
  <c r="C15411" i="3"/>
  <c r="C15410" i="3"/>
  <c r="C15409" i="3"/>
  <c r="C15408" i="3"/>
  <c r="C15407" i="3"/>
  <c r="C15406" i="3"/>
  <c r="C15405" i="3"/>
  <c r="C15404" i="3"/>
  <c r="C15403" i="3"/>
  <c r="C15402" i="3"/>
  <c r="C15401" i="3"/>
  <c r="C15400" i="3"/>
  <c r="C15399" i="3"/>
  <c r="C15398" i="3"/>
  <c r="C15397" i="3"/>
  <c r="C15396" i="3"/>
  <c r="C15395" i="3"/>
  <c r="C15394" i="3"/>
  <c r="C15393" i="3"/>
  <c r="C15392" i="3"/>
  <c r="C15391" i="3"/>
  <c r="C15390" i="3"/>
  <c r="C15389" i="3"/>
  <c r="C15388" i="3"/>
  <c r="C15387" i="3"/>
  <c r="C15386" i="3"/>
  <c r="C15385" i="3"/>
  <c r="C15384" i="3"/>
  <c r="C15383" i="3"/>
  <c r="C15382" i="3"/>
  <c r="C15381" i="3"/>
  <c r="C15380" i="3"/>
  <c r="C15379" i="3"/>
  <c r="C15378" i="3"/>
  <c r="C15377" i="3"/>
  <c r="C15376" i="3"/>
  <c r="C15375" i="3"/>
  <c r="C15374" i="3"/>
  <c r="C15373" i="3"/>
  <c r="C15372" i="3"/>
  <c r="C15371" i="3"/>
  <c r="C15370" i="3"/>
  <c r="C15369" i="3"/>
  <c r="C15368" i="3"/>
  <c r="C15367" i="3"/>
  <c r="C15366" i="3"/>
  <c r="C15365" i="3"/>
  <c r="C15364" i="3"/>
  <c r="C15363" i="3"/>
  <c r="C15362" i="3"/>
  <c r="C15361" i="3"/>
  <c r="C15360" i="3"/>
  <c r="C15359" i="3"/>
  <c r="C15358" i="3"/>
  <c r="C15357" i="3"/>
  <c r="C15356" i="3"/>
  <c r="C15355" i="3"/>
  <c r="C15354" i="3"/>
  <c r="C15353" i="3"/>
  <c r="C15352" i="3"/>
  <c r="C15351" i="3"/>
  <c r="C15350" i="3"/>
  <c r="C15349" i="3"/>
  <c r="C15348" i="3"/>
  <c r="C15347" i="3"/>
  <c r="C15346" i="3"/>
  <c r="C15345" i="3"/>
  <c r="C15344" i="3"/>
  <c r="C15343" i="3"/>
  <c r="C15342" i="3"/>
  <c r="C15341" i="3"/>
  <c r="C15340" i="3"/>
  <c r="C15339" i="3"/>
  <c r="C15338" i="3"/>
  <c r="C15337" i="3"/>
  <c r="C15336" i="3"/>
  <c r="C15335" i="3"/>
  <c r="C15334" i="3"/>
  <c r="C15333" i="3"/>
  <c r="C15332" i="3"/>
  <c r="C15331" i="3"/>
  <c r="C15330" i="3"/>
  <c r="C15329" i="3"/>
  <c r="C15328" i="3"/>
  <c r="C15327" i="3"/>
  <c r="C15326" i="3"/>
  <c r="C15325" i="3"/>
  <c r="C15324" i="3"/>
  <c r="C15323" i="3"/>
  <c r="C15322" i="3"/>
  <c r="C15321" i="3"/>
  <c r="C15320" i="3"/>
  <c r="C15319" i="3"/>
  <c r="C15318" i="3"/>
  <c r="C15317" i="3"/>
  <c r="C15316" i="3"/>
  <c r="C15315" i="3"/>
  <c r="C15314" i="3"/>
  <c r="C15313" i="3"/>
  <c r="C15312" i="3"/>
  <c r="C15311" i="3"/>
  <c r="C15310" i="3"/>
  <c r="C15309" i="3"/>
  <c r="C15308" i="3"/>
  <c r="C15307" i="3"/>
  <c r="C15306" i="3"/>
  <c r="C15305" i="3"/>
  <c r="C15304" i="3"/>
  <c r="C15303" i="3"/>
  <c r="C15302" i="3"/>
  <c r="C15301" i="3"/>
  <c r="C15300" i="3"/>
  <c r="C15299" i="3"/>
  <c r="C15298" i="3"/>
  <c r="C15297" i="3"/>
  <c r="C15296" i="3"/>
  <c r="C15295" i="3"/>
  <c r="C15294" i="3"/>
  <c r="C15293" i="3"/>
  <c r="C15292" i="3"/>
  <c r="C15291" i="3"/>
  <c r="C15290" i="3"/>
  <c r="C15289" i="3"/>
  <c r="C15288" i="3"/>
  <c r="C15287" i="3"/>
  <c r="C15286" i="3"/>
  <c r="C15285" i="3"/>
  <c r="C15284" i="3"/>
  <c r="C15283" i="3"/>
  <c r="C15282" i="3"/>
  <c r="C15281" i="3"/>
  <c r="C15280" i="3"/>
  <c r="C15279" i="3"/>
  <c r="C15278" i="3"/>
  <c r="C15277" i="3"/>
  <c r="C15276" i="3"/>
  <c r="C15275" i="3"/>
  <c r="C15274" i="3"/>
  <c r="C15273" i="3"/>
  <c r="C15272" i="3"/>
  <c r="C15271" i="3"/>
  <c r="C15270" i="3"/>
  <c r="C15269" i="3"/>
  <c r="C15268" i="3"/>
  <c r="C15267" i="3"/>
  <c r="C15266" i="3"/>
  <c r="C15265" i="3"/>
  <c r="C15264" i="3"/>
  <c r="C15263" i="3"/>
  <c r="C15262" i="3"/>
  <c r="C15261" i="3"/>
  <c r="C15260" i="3"/>
  <c r="C15259" i="3"/>
  <c r="C15258" i="3"/>
  <c r="C15257" i="3"/>
  <c r="C15256" i="3"/>
  <c r="C15255" i="3"/>
  <c r="C15254" i="3"/>
  <c r="C15253" i="3"/>
  <c r="C15252" i="3"/>
  <c r="C15251" i="3"/>
  <c r="C15250" i="3"/>
  <c r="C15249" i="3"/>
  <c r="C15248" i="3"/>
  <c r="C15247" i="3"/>
  <c r="C15246" i="3"/>
  <c r="C15245" i="3"/>
  <c r="C15244" i="3"/>
  <c r="C15243" i="3"/>
  <c r="C15242" i="3"/>
  <c r="C15241" i="3"/>
  <c r="C15240" i="3"/>
  <c r="C15239" i="3"/>
  <c r="C15238" i="3"/>
  <c r="C15237" i="3"/>
  <c r="C15236" i="3"/>
  <c r="C15235" i="3"/>
  <c r="C15234" i="3"/>
  <c r="C15233" i="3"/>
  <c r="C15232" i="3"/>
  <c r="C15231" i="3"/>
  <c r="C15230" i="3"/>
  <c r="C15229" i="3"/>
  <c r="C15228" i="3"/>
  <c r="C15227" i="3"/>
  <c r="C15226" i="3"/>
  <c r="C15225" i="3"/>
  <c r="C15224" i="3"/>
  <c r="C15223" i="3"/>
  <c r="C15222" i="3"/>
  <c r="C15221" i="3"/>
  <c r="C15220" i="3"/>
  <c r="C15219" i="3"/>
  <c r="C15218" i="3"/>
  <c r="C15217" i="3"/>
  <c r="C15216" i="3"/>
  <c r="C15215" i="3"/>
  <c r="C15214" i="3"/>
  <c r="C15213" i="3"/>
  <c r="C15212" i="3"/>
  <c r="C15211" i="3"/>
  <c r="C15210" i="3"/>
  <c r="C15209" i="3"/>
  <c r="C15208" i="3"/>
  <c r="C15207" i="3"/>
  <c r="C15206" i="3"/>
  <c r="C15205" i="3"/>
  <c r="C15204" i="3"/>
  <c r="C15203" i="3"/>
  <c r="C15202" i="3"/>
  <c r="C15201" i="3"/>
  <c r="C15200" i="3"/>
  <c r="C15199" i="3"/>
  <c r="C15198" i="3"/>
  <c r="C15197" i="3"/>
  <c r="C15196" i="3"/>
  <c r="C15195" i="3"/>
  <c r="C15194" i="3"/>
  <c r="C15193" i="3"/>
  <c r="C15192" i="3"/>
  <c r="C15191" i="3"/>
  <c r="C15190" i="3"/>
  <c r="C15189" i="3"/>
  <c r="C15188" i="3"/>
  <c r="C15187" i="3"/>
  <c r="C15186" i="3"/>
  <c r="C15185" i="3"/>
  <c r="C15184" i="3"/>
  <c r="C15183" i="3"/>
  <c r="C15182" i="3"/>
  <c r="C15181" i="3"/>
  <c r="C15180" i="3"/>
  <c r="C15179" i="3"/>
  <c r="C15178" i="3"/>
  <c r="C15177" i="3"/>
  <c r="C15176" i="3"/>
  <c r="C15175" i="3"/>
  <c r="C15174" i="3"/>
  <c r="C15173" i="3"/>
  <c r="C15172" i="3"/>
  <c r="C15171" i="3"/>
  <c r="C15170" i="3"/>
  <c r="C15169" i="3"/>
  <c r="C15168" i="3"/>
  <c r="C15167" i="3"/>
  <c r="C15166" i="3"/>
  <c r="C15165" i="3"/>
  <c r="C15164" i="3"/>
  <c r="C15163" i="3"/>
  <c r="C15162" i="3"/>
  <c r="C15161" i="3"/>
  <c r="C15160" i="3"/>
  <c r="C15159" i="3"/>
  <c r="C15158" i="3"/>
  <c r="C15157" i="3"/>
  <c r="C15156" i="3"/>
  <c r="C15155" i="3"/>
  <c r="C15154" i="3"/>
  <c r="C15153" i="3"/>
  <c r="C15152" i="3"/>
  <c r="C15151" i="3"/>
  <c r="C15150" i="3"/>
  <c r="C15149" i="3"/>
  <c r="C15148" i="3"/>
  <c r="C15147" i="3"/>
  <c r="C15146" i="3"/>
  <c r="C15145" i="3"/>
  <c r="C15144" i="3"/>
  <c r="C15143" i="3"/>
  <c r="C15142" i="3"/>
  <c r="C15141" i="3"/>
  <c r="C15140" i="3"/>
  <c r="C15139" i="3"/>
  <c r="C15138" i="3"/>
  <c r="C15137" i="3"/>
  <c r="C15136" i="3"/>
  <c r="C15135" i="3"/>
  <c r="C15134" i="3"/>
  <c r="C15133" i="3"/>
  <c r="C15132" i="3"/>
  <c r="C15131" i="3"/>
  <c r="C15130" i="3"/>
  <c r="C15129" i="3"/>
  <c r="C15128" i="3"/>
  <c r="C15127" i="3"/>
  <c r="C15126" i="3"/>
  <c r="C15125" i="3"/>
  <c r="C15124" i="3"/>
  <c r="C15123" i="3"/>
  <c r="C15122" i="3"/>
  <c r="C15121" i="3"/>
  <c r="C15120" i="3"/>
  <c r="C15119" i="3"/>
  <c r="C15118" i="3"/>
  <c r="C15117" i="3"/>
  <c r="C15116" i="3"/>
  <c r="C15115" i="3"/>
  <c r="C15114" i="3"/>
  <c r="C15113" i="3"/>
  <c r="C15112" i="3"/>
  <c r="C15111" i="3"/>
  <c r="C15110" i="3"/>
  <c r="C15109" i="3"/>
  <c r="C15108" i="3"/>
  <c r="C15107" i="3"/>
  <c r="C15106" i="3"/>
  <c r="C15105" i="3"/>
  <c r="C15104" i="3"/>
  <c r="C15103" i="3"/>
  <c r="C15102" i="3"/>
  <c r="C15101" i="3"/>
  <c r="C15100" i="3"/>
  <c r="C15099" i="3"/>
  <c r="C15098" i="3"/>
  <c r="C15097" i="3"/>
  <c r="C15096" i="3"/>
  <c r="C15095" i="3"/>
  <c r="C15094" i="3"/>
  <c r="C15093" i="3"/>
  <c r="C15092" i="3"/>
  <c r="C15091" i="3"/>
  <c r="C15090" i="3"/>
  <c r="C15089" i="3"/>
  <c r="C15088" i="3"/>
  <c r="C15087" i="3"/>
  <c r="C15086" i="3"/>
  <c r="C15085" i="3"/>
  <c r="C15084" i="3"/>
  <c r="C15083" i="3"/>
  <c r="C15082" i="3"/>
  <c r="C15081" i="3"/>
  <c r="C15080" i="3"/>
  <c r="C15079" i="3"/>
  <c r="C15078" i="3"/>
  <c r="C15077" i="3"/>
  <c r="C15076" i="3"/>
  <c r="C15075" i="3"/>
  <c r="C15074" i="3"/>
  <c r="C15073" i="3"/>
  <c r="C15072" i="3"/>
  <c r="C15071" i="3"/>
  <c r="C15070" i="3"/>
  <c r="C15069" i="3"/>
  <c r="C15068" i="3"/>
  <c r="C15067" i="3"/>
  <c r="C15066" i="3"/>
  <c r="C15065" i="3"/>
  <c r="C15064" i="3"/>
  <c r="C15063" i="3"/>
  <c r="C15062" i="3"/>
  <c r="C15061" i="3"/>
  <c r="C15060" i="3"/>
  <c r="C15059" i="3"/>
  <c r="C15058" i="3"/>
  <c r="C15057" i="3"/>
  <c r="C15056" i="3"/>
  <c r="C15055" i="3"/>
  <c r="C15054" i="3"/>
  <c r="C15053" i="3"/>
  <c r="C15052" i="3"/>
  <c r="C15051" i="3"/>
  <c r="C15050" i="3"/>
  <c r="C15049" i="3"/>
  <c r="C15048" i="3"/>
  <c r="C15047" i="3"/>
  <c r="C15046" i="3"/>
  <c r="C15045" i="3"/>
  <c r="C15044" i="3"/>
  <c r="C15043" i="3"/>
  <c r="C15042" i="3"/>
  <c r="C15041" i="3"/>
  <c r="C15040" i="3"/>
  <c r="C15039" i="3"/>
  <c r="C15038" i="3"/>
  <c r="C15037" i="3"/>
  <c r="C15036" i="3"/>
  <c r="C15035" i="3"/>
  <c r="C15034" i="3"/>
  <c r="C15033" i="3"/>
  <c r="C15032" i="3"/>
  <c r="C15031" i="3"/>
  <c r="C15030" i="3"/>
  <c r="C15029" i="3"/>
  <c r="C15028" i="3"/>
  <c r="C15027" i="3"/>
  <c r="C15026" i="3"/>
  <c r="C15025" i="3"/>
  <c r="C15024" i="3"/>
  <c r="C15023" i="3"/>
  <c r="C15022" i="3"/>
  <c r="C15021" i="3"/>
  <c r="C15020" i="3"/>
  <c r="C15019" i="3"/>
  <c r="C15018" i="3"/>
  <c r="C15017" i="3"/>
  <c r="C15016" i="3"/>
  <c r="C15015" i="3"/>
  <c r="C15014" i="3"/>
  <c r="C15013" i="3"/>
  <c r="C15012" i="3"/>
  <c r="C15011" i="3"/>
  <c r="C15010" i="3"/>
  <c r="C15009" i="3"/>
  <c r="C15008" i="3"/>
  <c r="C15007" i="3"/>
  <c r="C15006" i="3"/>
  <c r="C15005" i="3"/>
  <c r="C15004" i="3"/>
  <c r="C15003" i="3"/>
  <c r="C15002" i="3"/>
  <c r="C15001" i="3"/>
  <c r="C15000" i="3"/>
  <c r="C14999" i="3"/>
  <c r="C14998" i="3"/>
  <c r="C14997" i="3"/>
  <c r="C14996" i="3"/>
  <c r="C14995" i="3"/>
  <c r="C14994" i="3"/>
  <c r="C14993" i="3"/>
  <c r="C14992" i="3"/>
  <c r="C14991" i="3"/>
  <c r="C14990" i="3"/>
  <c r="C14989" i="3"/>
  <c r="C14988" i="3"/>
  <c r="C14987" i="3"/>
  <c r="C14986" i="3"/>
  <c r="C14985" i="3"/>
  <c r="C14984" i="3"/>
  <c r="C14983" i="3"/>
  <c r="C14982" i="3"/>
  <c r="C14981" i="3"/>
  <c r="C14980" i="3"/>
  <c r="C14979" i="3"/>
  <c r="C14978" i="3"/>
  <c r="C14977" i="3"/>
  <c r="C14976" i="3"/>
  <c r="C14975" i="3"/>
  <c r="C14974" i="3"/>
  <c r="C14973" i="3"/>
  <c r="C14972" i="3"/>
  <c r="C14971" i="3"/>
  <c r="C14970" i="3"/>
  <c r="C14969" i="3"/>
  <c r="C14968" i="3"/>
  <c r="C14967" i="3"/>
  <c r="C14966" i="3"/>
  <c r="C14965" i="3"/>
  <c r="C14964" i="3"/>
  <c r="C14963" i="3"/>
  <c r="C14962" i="3"/>
  <c r="C14961" i="3"/>
  <c r="C14960" i="3"/>
  <c r="C14959" i="3"/>
  <c r="C14958" i="3"/>
  <c r="C14957" i="3"/>
  <c r="C14956" i="3"/>
  <c r="C14955" i="3"/>
  <c r="C14954" i="3"/>
  <c r="C14953" i="3"/>
  <c r="C14952" i="3"/>
  <c r="C14951" i="3"/>
  <c r="C14950" i="3"/>
  <c r="C14949" i="3"/>
  <c r="C14948" i="3"/>
  <c r="C14947" i="3"/>
  <c r="C14946" i="3"/>
  <c r="C14945" i="3"/>
  <c r="C14944" i="3"/>
  <c r="C14943" i="3"/>
  <c r="C14942" i="3"/>
  <c r="C14941" i="3"/>
  <c r="C14940" i="3"/>
  <c r="C14939" i="3"/>
  <c r="C14938" i="3"/>
  <c r="C14937" i="3"/>
  <c r="C14936" i="3"/>
  <c r="C14935" i="3"/>
  <c r="C14934" i="3"/>
  <c r="C14933" i="3"/>
  <c r="C14932" i="3"/>
  <c r="C14931" i="3"/>
  <c r="C14930" i="3"/>
  <c r="C14929" i="3"/>
  <c r="C14928" i="3"/>
  <c r="C14927" i="3"/>
  <c r="C14926" i="3"/>
  <c r="C14925" i="3"/>
  <c r="C14924" i="3"/>
  <c r="C14923" i="3"/>
  <c r="C14922" i="3"/>
  <c r="C14921" i="3"/>
  <c r="C14920" i="3"/>
  <c r="C14919" i="3"/>
  <c r="C14918" i="3"/>
  <c r="C14917" i="3"/>
  <c r="C14916" i="3"/>
  <c r="C14915" i="3"/>
  <c r="C14914" i="3"/>
  <c r="C14913" i="3"/>
  <c r="C14912" i="3"/>
  <c r="C14911" i="3"/>
  <c r="C14910" i="3"/>
  <c r="C14909" i="3"/>
  <c r="C14908" i="3"/>
  <c r="C14907" i="3"/>
  <c r="C14906" i="3"/>
  <c r="C14905" i="3"/>
  <c r="C14904" i="3"/>
  <c r="C14903" i="3"/>
  <c r="C14902" i="3"/>
  <c r="C14901" i="3"/>
  <c r="C14900" i="3"/>
  <c r="C14899" i="3"/>
  <c r="C14898" i="3"/>
  <c r="C14897" i="3"/>
  <c r="C14896" i="3"/>
  <c r="C14895" i="3"/>
  <c r="C14894" i="3"/>
  <c r="C14893" i="3"/>
  <c r="C14892" i="3"/>
  <c r="C14891" i="3"/>
  <c r="C14890" i="3"/>
  <c r="C14889" i="3"/>
  <c r="C14888" i="3"/>
  <c r="C14887" i="3"/>
  <c r="C14886" i="3"/>
  <c r="C14885" i="3"/>
  <c r="C14884" i="3"/>
  <c r="C14883" i="3"/>
  <c r="C14882" i="3"/>
  <c r="C14881" i="3"/>
  <c r="C14880" i="3"/>
  <c r="C14879" i="3"/>
  <c r="C14878" i="3"/>
  <c r="C14877" i="3"/>
  <c r="C14876" i="3"/>
  <c r="C14875" i="3"/>
  <c r="C14874" i="3"/>
  <c r="C14873" i="3"/>
  <c r="C14872" i="3"/>
  <c r="C14871" i="3"/>
  <c r="C14870" i="3"/>
  <c r="C14869" i="3"/>
  <c r="C14868" i="3"/>
  <c r="C14867" i="3"/>
  <c r="C14866" i="3"/>
  <c r="C14865" i="3"/>
  <c r="C14864" i="3"/>
  <c r="C14863" i="3"/>
  <c r="C14862" i="3"/>
  <c r="C14861" i="3"/>
  <c r="C14860" i="3"/>
  <c r="C14859" i="3"/>
  <c r="C14858" i="3"/>
  <c r="C14857" i="3"/>
  <c r="C14856" i="3"/>
  <c r="C14855" i="3"/>
  <c r="C14854" i="3"/>
  <c r="C14853" i="3"/>
  <c r="C14852" i="3"/>
  <c r="C14851" i="3"/>
  <c r="C14850" i="3"/>
  <c r="C14849" i="3"/>
  <c r="C14848" i="3"/>
  <c r="C14847" i="3"/>
  <c r="C14846" i="3"/>
  <c r="C14845" i="3"/>
  <c r="C14844" i="3"/>
  <c r="C14843" i="3"/>
  <c r="C14842" i="3"/>
  <c r="C14841" i="3"/>
  <c r="C14840" i="3"/>
  <c r="C14839" i="3"/>
  <c r="C14838" i="3"/>
  <c r="C14837" i="3"/>
  <c r="C14836" i="3"/>
  <c r="C14835" i="3"/>
  <c r="C14834" i="3"/>
  <c r="C14833" i="3"/>
  <c r="C14832" i="3"/>
  <c r="C14831" i="3"/>
  <c r="C14830" i="3"/>
  <c r="C14829" i="3"/>
  <c r="C14828" i="3"/>
  <c r="C14827" i="3"/>
  <c r="C14826" i="3"/>
  <c r="C14825" i="3"/>
  <c r="C14824" i="3"/>
  <c r="C14823" i="3"/>
  <c r="C14822" i="3"/>
  <c r="C14821" i="3"/>
  <c r="C14820" i="3"/>
  <c r="C14819" i="3"/>
  <c r="C14818" i="3"/>
  <c r="C14817" i="3"/>
  <c r="C14816" i="3"/>
  <c r="C14815" i="3"/>
  <c r="C14814" i="3"/>
  <c r="C14813" i="3"/>
  <c r="C14812" i="3"/>
  <c r="C14811" i="3"/>
  <c r="C14810" i="3"/>
  <c r="C14809" i="3"/>
  <c r="C14808" i="3"/>
  <c r="C14807" i="3"/>
  <c r="C14806" i="3"/>
  <c r="C14805" i="3"/>
  <c r="C14804" i="3"/>
  <c r="C14803" i="3"/>
  <c r="C14802" i="3"/>
  <c r="C14801" i="3"/>
  <c r="C14800" i="3"/>
  <c r="C14799" i="3"/>
  <c r="C14798" i="3"/>
  <c r="C14797" i="3"/>
  <c r="C14796" i="3"/>
  <c r="C14795" i="3"/>
  <c r="C14794" i="3"/>
  <c r="C14793" i="3"/>
  <c r="C14792" i="3"/>
  <c r="C14791" i="3"/>
  <c r="C14790" i="3"/>
  <c r="C14789" i="3"/>
  <c r="C14788" i="3"/>
  <c r="C14787" i="3"/>
  <c r="C14786" i="3"/>
  <c r="C14785" i="3"/>
  <c r="C14784" i="3"/>
  <c r="C14783" i="3"/>
  <c r="C14782" i="3"/>
  <c r="C14781" i="3"/>
  <c r="C14780" i="3"/>
  <c r="C14779" i="3"/>
  <c r="C14778" i="3"/>
  <c r="C14777" i="3"/>
  <c r="C14776" i="3"/>
  <c r="C14775" i="3"/>
  <c r="C14774" i="3"/>
  <c r="C14773" i="3"/>
  <c r="C14772" i="3"/>
  <c r="C14771" i="3"/>
  <c r="C14770" i="3"/>
  <c r="C14769" i="3"/>
  <c r="C14768" i="3"/>
  <c r="C14767" i="3"/>
  <c r="C14766" i="3"/>
  <c r="C14765" i="3"/>
  <c r="C14764" i="3"/>
  <c r="C14763" i="3"/>
  <c r="C14762" i="3"/>
  <c r="C14761" i="3"/>
  <c r="C14760" i="3"/>
  <c r="C14759" i="3"/>
  <c r="C14758" i="3"/>
  <c r="C14757" i="3"/>
  <c r="C14756" i="3"/>
  <c r="C14755" i="3"/>
  <c r="C14754" i="3"/>
  <c r="C14753" i="3"/>
  <c r="C14752" i="3"/>
  <c r="C14751" i="3"/>
  <c r="C14750" i="3"/>
  <c r="C14749" i="3"/>
  <c r="C14748" i="3"/>
  <c r="C14747" i="3"/>
  <c r="C14746" i="3"/>
  <c r="C14745" i="3"/>
  <c r="C14744" i="3"/>
  <c r="C14743" i="3"/>
  <c r="C14742" i="3"/>
  <c r="C14741" i="3"/>
  <c r="C14740" i="3"/>
  <c r="C14739" i="3"/>
  <c r="C14738" i="3"/>
  <c r="C14737" i="3"/>
  <c r="C14736" i="3"/>
  <c r="C14735" i="3"/>
  <c r="C14734" i="3"/>
  <c r="C14733" i="3"/>
  <c r="C14732" i="3"/>
  <c r="C14731" i="3"/>
  <c r="C14730" i="3"/>
  <c r="C14729" i="3"/>
  <c r="C14728" i="3"/>
  <c r="C14727" i="3"/>
  <c r="C14726" i="3"/>
  <c r="C14725" i="3"/>
  <c r="C14724" i="3"/>
  <c r="C14723" i="3"/>
  <c r="C14722" i="3"/>
  <c r="C14721" i="3"/>
  <c r="C14720" i="3"/>
  <c r="C14719" i="3"/>
  <c r="C14718" i="3"/>
  <c r="C14717" i="3"/>
  <c r="C14716" i="3"/>
  <c r="C14715" i="3"/>
  <c r="C14714" i="3"/>
  <c r="C14713" i="3"/>
  <c r="C14712" i="3"/>
  <c r="C14711" i="3"/>
  <c r="C14710" i="3"/>
  <c r="C14709" i="3"/>
  <c r="C14708" i="3"/>
  <c r="C14707" i="3"/>
  <c r="C14706" i="3"/>
  <c r="C14705" i="3"/>
  <c r="C14704" i="3"/>
  <c r="C14703" i="3"/>
  <c r="C14702" i="3"/>
  <c r="C14701" i="3"/>
  <c r="C14700" i="3"/>
  <c r="C14699" i="3"/>
  <c r="C14698" i="3"/>
  <c r="C14697" i="3"/>
  <c r="C14696" i="3"/>
  <c r="C14695" i="3"/>
  <c r="C14694" i="3"/>
  <c r="C14693" i="3"/>
  <c r="C14692" i="3"/>
  <c r="C14691" i="3"/>
  <c r="C14690" i="3"/>
  <c r="C14689" i="3"/>
  <c r="C14688" i="3"/>
  <c r="C14687" i="3"/>
  <c r="C14686" i="3"/>
  <c r="C14685" i="3"/>
  <c r="C14684" i="3"/>
  <c r="C14683" i="3"/>
  <c r="C14682" i="3"/>
  <c r="C14681" i="3"/>
  <c r="C14680" i="3"/>
  <c r="C14679" i="3"/>
  <c r="C14678" i="3"/>
  <c r="C14677" i="3"/>
  <c r="C14676" i="3"/>
  <c r="C14675" i="3"/>
  <c r="C14674" i="3"/>
  <c r="C14673" i="3"/>
  <c r="C14672" i="3"/>
  <c r="C14671" i="3"/>
  <c r="C14670" i="3"/>
  <c r="C14669" i="3"/>
  <c r="C14668" i="3"/>
  <c r="C14667" i="3"/>
  <c r="C14666" i="3"/>
  <c r="C14665" i="3"/>
  <c r="C14664" i="3"/>
  <c r="C14663" i="3"/>
  <c r="C14662" i="3"/>
  <c r="C14661" i="3"/>
  <c r="C14660" i="3"/>
  <c r="C14659" i="3"/>
  <c r="C14658" i="3"/>
  <c r="C14657" i="3"/>
  <c r="C14656" i="3"/>
  <c r="C14655" i="3"/>
  <c r="C14654" i="3"/>
  <c r="C14653" i="3"/>
  <c r="C14652" i="3"/>
  <c r="C14651" i="3"/>
  <c r="C14650" i="3"/>
  <c r="C14649" i="3"/>
  <c r="C14648" i="3"/>
  <c r="C14647" i="3"/>
  <c r="C14646" i="3"/>
  <c r="C14645" i="3"/>
  <c r="C14644" i="3"/>
  <c r="C14643" i="3"/>
  <c r="C14642" i="3"/>
  <c r="C14641" i="3"/>
  <c r="C14640" i="3"/>
  <c r="C14639" i="3"/>
  <c r="C14638" i="3"/>
  <c r="C14637" i="3"/>
  <c r="C14636" i="3"/>
  <c r="C14635" i="3"/>
  <c r="C14634" i="3"/>
  <c r="C14633" i="3"/>
  <c r="C14632" i="3"/>
  <c r="C14631" i="3"/>
  <c r="C14630" i="3"/>
  <c r="C14629" i="3"/>
  <c r="C14628" i="3"/>
  <c r="C14627" i="3"/>
  <c r="C14626" i="3"/>
  <c r="C14625" i="3"/>
  <c r="C14624" i="3"/>
  <c r="C14623" i="3"/>
  <c r="C14622" i="3"/>
  <c r="C14621" i="3"/>
  <c r="C14620" i="3"/>
  <c r="C14619" i="3"/>
  <c r="C14618" i="3"/>
  <c r="C14617" i="3"/>
  <c r="C14616" i="3"/>
  <c r="C14615" i="3"/>
  <c r="C14614" i="3"/>
  <c r="C14613" i="3"/>
  <c r="C14612" i="3"/>
  <c r="C14611" i="3"/>
  <c r="C14610" i="3"/>
  <c r="C14609" i="3"/>
  <c r="C14608" i="3"/>
  <c r="C14607" i="3"/>
  <c r="C14606" i="3"/>
  <c r="C14605" i="3"/>
  <c r="C14604" i="3"/>
  <c r="C14603" i="3"/>
  <c r="C14602" i="3"/>
  <c r="C14601" i="3"/>
  <c r="C14600" i="3"/>
  <c r="C14599" i="3"/>
  <c r="C14598" i="3"/>
  <c r="C14597" i="3"/>
  <c r="C14596" i="3"/>
  <c r="C14595" i="3"/>
  <c r="C14594" i="3"/>
  <c r="C14593" i="3"/>
  <c r="C14592" i="3"/>
  <c r="C14591" i="3"/>
  <c r="C14590" i="3"/>
  <c r="C14589" i="3"/>
  <c r="C14588" i="3"/>
  <c r="C14587" i="3"/>
  <c r="C14586" i="3"/>
  <c r="C14585" i="3"/>
  <c r="C14584" i="3"/>
  <c r="C14583" i="3"/>
  <c r="C14582" i="3"/>
  <c r="C14581" i="3"/>
  <c r="C14580" i="3"/>
  <c r="C14579" i="3"/>
  <c r="C14578" i="3"/>
  <c r="C14577" i="3"/>
  <c r="C14576" i="3"/>
  <c r="C14575" i="3"/>
  <c r="C14574" i="3"/>
  <c r="C14573" i="3"/>
  <c r="C14572" i="3"/>
  <c r="C14571" i="3"/>
  <c r="C14570" i="3"/>
  <c r="C14569" i="3"/>
  <c r="C14568" i="3"/>
  <c r="C14567" i="3"/>
  <c r="C14566" i="3"/>
  <c r="C14565" i="3"/>
  <c r="C14564" i="3"/>
  <c r="C14563" i="3"/>
  <c r="C14562" i="3"/>
  <c r="C14561" i="3"/>
  <c r="C14560" i="3"/>
  <c r="C14559" i="3"/>
  <c r="C14558" i="3"/>
  <c r="C14557" i="3"/>
  <c r="C14556" i="3"/>
  <c r="C14555" i="3"/>
  <c r="C14554" i="3"/>
  <c r="C14553" i="3"/>
  <c r="C14552" i="3"/>
  <c r="C14551" i="3"/>
  <c r="C14550" i="3"/>
  <c r="C14549" i="3"/>
  <c r="C14548" i="3"/>
  <c r="C14547" i="3"/>
  <c r="C14546" i="3"/>
  <c r="C14545" i="3"/>
  <c r="C14544" i="3"/>
  <c r="C14543" i="3"/>
  <c r="C14542" i="3"/>
  <c r="C14541" i="3"/>
  <c r="C14540" i="3"/>
  <c r="C14539" i="3"/>
  <c r="C14538" i="3"/>
  <c r="C14537" i="3"/>
  <c r="C14536" i="3"/>
  <c r="C14535" i="3"/>
  <c r="C14534" i="3"/>
  <c r="C14533" i="3"/>
  <c r="C14532" i="3"/>
  <c r="C14531" i="3"/>
  <c r="C14530" i="3"/>
  <c r="C14529" i="3"/>
  <c r="C14528" i="3"/>
  <c r="C14527" i="3"/>
  <c r="C14526" i="3"/>
  <c r="C14525" i="3"/>
  <c r="C14524" i="3"/>
  <c r="C14523" i="3"/>
  <c r="C14522" i="3"/>
  <c r="C14521" i="3"/>
  <c r="C14520" i="3"/>
  <c r="C14519" i="3"/>
  <c r="C14518" i="3"/>
  <c r="C14517" i="3"/>
  <c r="C14516" i="3"/>
  <c r="C14515" i="3"/>
  <c r="C14514" i="3"/>
  <c r="C14513" i="3"/>
  <c r="C14512" i="3"/>
  <c r="C14511" i="3"/>
  <c r="C14510" i="3"/>
  <c r="C14509" i="3"/>
  <c r="C14508" i="3"/>
  <c r="C14507" i="3"/>
  <c r="C14506" i="3"/>
  <c r="C14505" i="3"/>
  <c r="C14504" i="3"/>
  <c r="C14503" i="3"/>
  <c r="C14502" i="3"/>
  <c r="C14501" i="3"/>
  <c r="C14500" i="3"/>
  <c r="C14499" i="3"/>
  <c r="C14498" i="3"/>
  <c r="C14497" i="3"/>
  <c r="C14496" i="3"/>
  <c r="C14495" i="3"/>
  <c r="C14494" i="3"/>
  <c r="C14493" i="3"/>
  <c r="C14492" i="3"/>
  <c r="C14491" i="3"/>
  <c r="C14490" i="3"/>
  <c r="C14489" i="3"/>
  <c r="C14488" i="3"/>
  <c r="C14487" i="3"/>
  <c r="C14486" i="3"/>
  <c r="C14485" i="3"/>
  <c r="C14484" i="3"/>
  <c r="C14483" i="3"/>
  <c r="C14482" i="3"/>
  <c r="C14481" i="3"/>
  <c r="C14480" i="3"/>
  <c r="C14479" i="3"/>
  <c r="C14478" i="3"/>
  <c r="C14477" i="3"/>
  <c r="C14476" i="3"/>
  <c r="C14475" i="3"/>
  <c r="C14474" i="3"/>
  <c r="C14473" i="3"/>
  <c r="C14472" i="3"/>
  <c r="C14471" i="3"/>
  <c r="C14470" i="3"/>
  <c r="C14469" i="3"/>
  <c r="C14468" i="3"/>
  <c r="C14467" i="3"/>
  <c r="C14466" i="3"/>
  <c r="C14465" i="3"/>
  <c r="C14464" i="3"/>
  <c r="C14463" i="3"/>
  <c r="C14462" i="3"/>
  <c r="C14461" i="3"/>
  <c r="C14460" i="3"/>
  <c r="C14459" i="3"/>
  <c r="C14458" i="3"/>
  <c r="C14457" i="3"/>
  <c r="C14456" i="3"/>
  <c r="C14455" i="3"/>
  <c r="C14454" i="3"/>
  <c r="C14453" i="3"/>
  <c r="C14452" i="3"/>
  <c r="C14451" i="3"/>
  <c r="C14450" i="3"/>
  <c r="C14449" i="3"/>
  <c r="C14448" i="3"/>
  <c r="C14447" i="3"/>
  <c r="C14446" i="3"/>
  <c r="C14445" i="3"/>
  <c r="C14444" i="3"/>
  <c r="C14443" i="3"/>
  <c r="C14442" i="3"/>
  <c r="C14441" i="3"/>
  <c r="C14440" i="3"/>
  <c r="C14439" i="3"/>
  <c r="C14438" i="3"/>
  <c r="C14437" i="3"/>
  <c r="C14436" i="3"/>
  <c r="C14435" i="3"/>
  <c r="C14434" i="3"/>
  <c r="C14433" i="3"/>
  <c r="C14432" i="3"/>
  <c r="C14431" i="3"/>
  <c r="C14430" i="3"/>
  <c r="C14429" i="3"/>
  <c r="C14428" i="3"/>
  <c r="C14427" i="3"/>
  <c r="C14426" i="3"/>
  <c r="C14425" i="3"/>
  <c r="C14424" i="3"/>
  <c r="C14423" i="3"/>
  <c r="C14422" i="3"/>
  <c r="C14421" i="3"/>
  <c r="C14420" i="3"/>
  <c r="C14419" i="3"/>
  <c r="C14418" i="3"/>
  <c r="C14417" i="3"/>
  <c r="C14416" i="3"/>
  <c r="C14415" i="3"/>
  <c r="C14414" i="3"/>
  <c r="C14413" i="3"/>
  <c r="C14412" i="3"/>
  <c r="C14411" i="3"/>
  <c r="C14410" i="3"/>
  <c r="C14409" i="3"/>
  <c r="C14408" i="3"/>
  <c r="C14407" i="3"/>
  <c r="C14406" i="3"/>
  <c r="C14405" i="3"/>
  <c r="C14404" i="3"/>
  <c r="C14403" i="3"/>
  <c r="C14402" i="3"/>
  <c r="C14401" i="3"/>
  <c r="C14400" i="3"/>
  <c r="C14399" i="3"/>
  <c r="C14398" i="3"/>
  <c r="C14397" i="3"/>
  <c r="C14396" i="3"/>
  <c r="C14395" i="3"/>
  <c r="C14394" i="3"/>
  <c r="C14393" i="3"/>
  <c r="C14392" i="3"/>
  <c r="C14391" i="3"/>
  <c r="C14390" i="3"/>
  <c r="C14389" i="3"/>
  <c r="C14388" i="3"/>
  <c r="C14387" i="3"/>
  <c r="C14386" i="3"/>
  <c r="C14385" i="3"/>
  <c r="C14384" i="3"/>
  <c r="C14383" i="3"/>
  <c r="C14382" i="3"/>
  <c r="C14381" i="3"/>
  <c r="C14380" i="3"/>
  <c r="C14379" i="3"/>
  <c r="C14378" i="3"/>
  <c r="C14377" i="3"/>
  <c r="C14376" i="3"/>
  <c r="C14375" i="3"/>
  <c r="C14374" i="3"/>
  <c r="C14373" i="3"/>
  <c r="C14372" i="3"/>
  <c r="C14371" i="3"/>
  <c r="C14370" i="3"/>
  <c r="C14369" i="3"/>
  <c r="C14368" i="3"/>
  <c r="C14367" i="3"/>
  <c r="C14366" i="3"/>
  <c r="C14365" i="3"/>
  <c r="C14364" i="3"/>
  <c r="C14363" i="3"/>
  <c r="C14362" i="3"/>
  <c r="C14361" i="3"/>
  <c r="C14360" i="3"/>
  <c r="C14359" i="3"/>
  <c r="C14358" i="3"/>
  <c r="C14357" i="3"/>
  <c r="C14356" i="3"/>
  <c r="C14355" i="3"/>
  <c r="C14354" i="3"/>
  <c r="C14353" i="3"/>
  <c r="C14352" i="3"/>
  <c r="C14351" i="3"/>
  <c r="C14350" i="3"/>
  <c r="C14349" i="3"/>
  <c r="C14348" i="3"/>
  <c r="C14347" i="3"/>
  <c r="C14346" i="3"/>
  <c r="C14345" i="3"/>
  <c r="C14344" i="3"/>
  <c r="C14343" i="3"/>
  <c r="C14342" i="3"/>
  <c r="C14341" i="3"/>
  <c r="C14340" i="3"/>
  <c r="C14339" i="3"/>
  <c r="C14338" i="3"/>
  <c r="C14337" i="3"/>
  <c r="C14336" i="3"/>
  <c r="C14335" i="3"/>
  <c r="C14334" i="3"/>
  <c r="C14333" i="3"/>
  <c r="C14332" i="3"/>
  <c r="C14331" i="3"/>
  <c r="C14330" i="3"/>
  <c r="C14329" i="3"/>
  <c r="C14328" i="3"/>
  <c r="C14327" i="3"/>
  <c r="C14326" i="3"/>
  <c r="C14325" i="3"/>
  <c r="C14324" i="3"/>
  <c r="C14323" i="3"/>
  <c r="C14322" i="3"/>
  <c r="C14321" i="3"/>
  <c r="C14320" i="3"/>
  <c r="C14319" i="3"/>
  <c r="C14318" i="3"/>
  <c r="C14317" i="3"/>
  <c r="C14316" i="3"/>
  <c r="C14315" i="3"/>
  <c r="C14314" i="3"/>
  <c r="C14313" i="3"/>
  <c r="C14312" i="3"/>
  <c r="C14311" i="3"/>
  <c r="C14310" i="3"/>
  <c r="C14309" i="3"/>
  <c r="C14308" i="3"/>
  <c r="C14307" i="3"/>
  <c r="C14306" i="3"/>
  <c r="C14305" i="3"/>
  <c r="C14304" i="3"/>
  <c r="C14303" i="3"/>
  <c r="C14302" i="3"/>
  <c r="C14301" i="3"/>
  <c r="C14300" i="3"/>
  <c r="C14299" i="3"/>
  <c r="C14298" i="3"/>
  <c r="C14297" i="3"/>
  <c r="C14296" i="3"/>
  <c r="C14295" i="3"/>
  <c r="C14294" i="3"/>
  <c r="C14293" i="3"/>
  <c r="C14292" i="3"/>
  <c r="C14291" i="3"/>
  <c r="C14290" i="3"/>
  <c r="C14289" i="3"/>
  <c r="C14288" i="3"/>
  <c r="C14287" i="3"/>
  <c r="C14286" i="3"/>
  <c r="C14285" i="3"/>
  <c r="C14284" i="3"/>
  <c r="C14283" i="3"/>
  <c r="C14282" i="3"/>
  <c r="C14281" i="3"/>
  <c r="C14280" i="3"/>
  <c r="C14279" i="3"/>
  <c r="C14278" i="3"/>
  <c r="C14277" i="3"/>
  <c r="C14276" i="3"/>
  <c r="C14275" i="3"/>
  <c r="C14274" i="3"/>
  <c r="C14273" i="3"/>
  <c r="C14272" i="3"/>
  <c r="C14271" i="3"/>
  <c r="C14270" i="3"/>
  <c r="C14269" i="3"/>
  <c r="C14268" i="3"/>
  <c r="C14267" i="3"/>
  <c r="C14266" i="3"/>
  <c r="C14265" i="3"/>
  <c r="C14264" i="3"/>
  <c r="C14263" i="3"/>
  <c r="C14262" i="3"/>
  <c r="C14261" i="3"/>
  <c r="C14260" i="3"/>
  <c r="C14259" i="3"/>
  <c r="C14258" i="3"/>
  <c r="C14257" i="3"/>
  <c r="C14256" i="3"/>
  <c r="C14255" i="3"/>
  <c r="C14254" i="3"/>
  <c r="C14253" i="3"/>
  <c r="C14252" i="3"/>
  <c r="C14251" i="3"/>
  <c r="C14250" i="3"/>
  <c r="C14249" i="3"/>
  <c r="C14248" i="3"/>
  <c r="C14247" i="3"/>
  <c r="C14246" i="3"/>
  <c r="C14245" i="3"/>
  <c r="C14244" i="3"/>
  <c r="C14243" i="3"/>
  <c r="C14242" i="3"/>
  <c r="C14241" i="3"/>
  <c r="C14240" i="3"/>
  <c r="C14239" i="3"/>
  <c r="C14238" i="3"/>
  <c r="C14237" i="3"/>
  <c r="C14236" i="3"/>
  <c r="C14235" i="3"/>
  <c r="C14234" i="3"/>
  <c r="C14233" i="3"/>
  <c r="C14232" i="3"/>
  <c r="C14231" i="3"/>
  <c r="C14230" i="3"/>
  <c r="C14229" i="3"/>
  <c r="C14228" i="3"/>
  <c r="C14227" i="3"/>
  <c r="C14226" i="3"/>
  <c r="C14225" i="3"/>
  <c r="C14224" i="3"/>
  <c r="C14223" i="3"/>
  <c r="C14222" i="3"/>
  <c r="C14221" i="3"/>
  <c r="C14220" i="3"/>
  <c r="C14219" i="3"/>
  <c r="C14218" i="3"/>
  <c r="C14217" i="3"/>
  <c r="C14216" i="3"/>
  <c r="C14215" i="3"/>
  <c r="C14214" i="3"/>
  <c r="C14213" i="3"/>
  <c r="C14212" i="3"/>
  <c r="C14211" i="3"/>
  <c r="C14210" i="3"/>
  <c r="C14209" i="3"/>
  <c r="C14208" i="3"/>
  <c r="C14207" i="3"/>
  <c r="C14206" i="3"/>
  <c r="C14205" i="3"/>
  <c r="C14204" i="3"/>
  <c r="C14203" i="3"/>
  <c r="C14202" i="3"/>
  <c r="C14201" i="3"/>
  <c r="C14200" i="3"/>
  <c r="C14199" i="3"/>
  <c r="C14198" i="3"/>
  <c r="C14197" i="3"/>
  <c r="C14196" i="3"/>
  <c r="C14195" i="3"/>
  <c r="C14194" i="3"/>
  <c r="C14193" i="3"/>
  <c r="C14192" i="3"/>
  <c r="C14191" i="3"/>
  <c r="C14190" i="3"/>
  <c r="C14189" i="3"/>
  <c r="C14188" i="3"/>
  <c r="C14187" i="3"/>
  <c r="C14186" i="3"/>
  <c r="C14185" i="3"/>
  <c r="C14184" i="3"/>
  <c r="C14183" i="3"/>
  <c r="C14182" i="3"/>
  <c r="C14181" i="3"/>
  <c r="C14180" i="3"/>
  <c r="C14179" i="3"/>
  <c r="C14178" i="3"/>
  <c r="C14177" i="3"/>
  <c r="C14176" i="3"/>
  <c r="C14175" i="3"/>
  <c r="C14174" i="3"/>
  <c r="C14173" i="3"/>
  <c r="C14172" i="3"/>
  <c r="C14171" i="3"/>
  <c r="C14170" i="3"/>
  <c r="C14169" i="3"/>
  <c r="C14168" i="3"/>
  <c r="C14167" i="3"/>
  <c r="C14166" i="3"/>
  <c r="C14165" i="3"/>
  <c r="C14164" i="3"/>
  <c r="C14163" i="3"/>
  <c r="C14162" i="3"/>
  <c r="C14161" i="3"/>
  <c r="C14160" i="3"/>
  <c r="C14159" i="3"/>
  <c r="C14158" i="3"/>
  <c r="C14157" i="3"/>
  <c r="C14156" i="3"/>
  <c r="C14155" i="3"/>
  <c r="C14154" i="3"/>
  <c r="C14153" i="3"/>
  <c r="C14152" i="3"/>
  <c r="C14151" i="3"/>
  <c r="C14150" i="3"/>
  <c r="C14149" i="3"/>
  <c r="C14148" i="3"/>
  <c r="C14147" i="3"/>
  <c r="C14146" i="3"/>
  <c r="C14145" i="3"/>
  <c r="C14144" i="3"/>
  <c r="C14143" i="3"/>
  <c r="C14142" i="3"/>
  <c r="C14141" i="3"/>
  <c r="C14140" i="3"/>
  <c r="C14139" i="3"/>
  <c r="C14138" i="3"/>
  <c r="C14137" i="3"/>
  <c r="C14136" i="3"/>
  <c r="C14135" i="3"/>
  <c r="C14134" i="3"/>
  <c r="C14133" i="3"/>
  <c r="C14132" i="3"/>
  <c r="C14131" i="3"/>
  <c r="C14130" i="3"/>
  <c r="C14129" i="3"/>
  <c r="C14128" i="3"/>
  <c r="C14127" i="3"/>
  <c r="C14126" i="3"/>
  <c r="C14125" i="3"/>
  <c r="C14124" i="3"/>
  <c r="C14123" i="3"/>
  <c r="C14122" i="3"/>
  <c r="C14121" i="3"/>
  <c r="C14120" i="3"/>
  <c r="C14119" i="3"/>
  <c r="C14118" i="3"/>
  <c r="C14117" i="3"/>
  <c r="C14116" i="3"/>
  <c r="C14115" i="3"/>
  <c r="C14114" i="3"/>
  <c r="C14113" i="3"/>
  <c r="C14112" i="3"/>
  <c r="C14111" i="3"/>
  <c r="C14110" i="3"/>
  <c r="C14109" i="3"/>
  <c r="C14108" i="3"/>
  <c r="C14107" i="3"/>
  <c r="C14106" i="3"/>
  <c r="C14105" i="3"/>
  <c r="C14104" i="3"/>
  <c r="C14103" i="3"/>
  <c r="C14102" i="3"/>
  <c r="C14101" i="3"/>
  <c r="C14100" i="3"/>
  <c r="C14099" i="3"/>
  <c r="C14098" i="3"/>
  <c r="C14097" i="3"/>
  <c r="C14096" i="3"/>
  <c r="C14095" i="3"/>
  <c r="C14094" i="3"/>
  <c r="C14093" i="3"/>
  <c r="C14092" i="3"/>
  <c r="C14091" i="3"/>
  <c r="C14090" i="3"/>
  <c r="C14089" i="3"/>
  <c r="C14088" i="3"/>
  <c r="C14087" i="3"/>
  <c r="C14086" i="3"/>
  <c r="C14085" i="3"/>
  <c r="C14084" i="3"/>
  <c r="C14083" i="3"/>
  <c r="C14082" i="3"/>
  <c r="C14081" i="3"/>
  <c r="C14080" i="3"/>
  <c r="C14079" i="3"/>
  <c r="C14078" i="3"/>
  <c r="C14077" i="3"/>
  <c r="C14076" i="3"/>
  <c r="C14075" i="3"/>
  <c r="C14074" i="3"/>
  <c r="C14073" i="3"/>
  <c r="C14072" i="3"/>
  <c r="C14071" i="3"/>
  <c r="C14070" i="3"/>
  <c r="C14069" i="3"/>
  <c r="C14068" i="3"/>
  <c r="C14067" i="3"/>
  <c r="C14066" i="3"/>
  <c r="C14065" i="3"/>
  <c r="C14064" i="3"/>
  <c r="C14063" i="3"/>
  <c r="C14062" i="3"/>
  <c r="C14061" i="3"/>
  <c r="C14060" i="3"/>
  <c r="C14059" i="3"/>
  <c r="C14058" i="3"/>
  <c r="C14057" i="3"/>
  <c r="C14056" i="3"/>
  <c r="C14055" i="3"/>
  <c r="C14054" i="3"/>
  <c r="C14053" i="3"/>
  <c r="C14052" i="3"/>
  <c r="C14051" i="3"/>
  <c r="C14050" i="3"/>
  <c r="C14049" i="3"/>
  <c r="C14048" i="3"/>
  <c r="C14047" i="3"/>
  <c r="C14046" i="3"/>
  <c r="C14045" i="3"/>
  <c r="C14044" i="3"/>
  <c r="C14043" i="3"/>
  <c r="C14042" i="3"/>
  <c r="C14041" i="3"/>
  <c r="C14040" i="3"/>
  <c r="C14039" i="3"/>
  <c r="C14038" i="3"/>
  <c r="C14037" i="3"/>
  <c r="C14036" i="3"/>
  <c r="C14035" i="3"/>
  <c r="C14034" i="3"/>
  <c r="C14033" i="3"/>
  <c r="C14032" i="3"/>
  <c r="C14031" i="3"/>
  <c r="C14030" i="3"/>
  <c r="C14029" i="3"/>
  <c r="C14028" i="3"/>
  <c r="C14027" i="3"/>
  <c r="C14026" i="3"/>
  <c r="C14025" i="3"/>
  <c r="C14024" i="3"/>
  <c r="C14023" i="3"/>
  <c r="C14022" i="3"/>
  <c r="C14021" i="3"/>
  <c r="C14020" i="3"/>
  <c r="C14019" i="3"/>
  <c r="C14018" i="3"/>
  <c r="C14017" i="3"/>
  <c r="C14016" i="3"/>
  <c r="C14015" i="3"/>
  <c r="C14014" i="3"/>
  <c r="C14013" i="3"/>
  <c r="C14012" i="3"/>
  <c r="C14011" i="3"/>
  <c r="C14010" i="3"/>
  <c r="C14009" i="3"/>
  <c r="C14008" i="3"/>
  <c r="C14007" i="3"/>
  <c r="C14006" i="3"/>
  <c r="C14005" i="3"/>
  <c r="C14004" i="3"/>
  <c r="C14003" i="3"/>
  <c r="C14002" i="3"/>
  <c r="C14001" i="3"/>
  <c r="C14000" i="3"/>
  <c r="C13999" i="3"/>
  <c r="C13998" i="3"/>
  <c r="C13997" i="3"/>
  <c r="C13996" i="3"/>
  <c r="C13995" i="3"/>
  <c r="C13994" i="3"/>
  <c r="C13993" i="3"/>
  <c r="C13992" i="3"/>
  <c r="C13991" i="3"/>
  <c r="C13990" i="3"/>
  <c r="C13989" i="3"/>
  <c r="C13988" i="3"/>
  <c r="C13987" i="3"/>
  <c r="C13986" i="3"/>
  <c r="C13985" i="3"/>
  <c r="C13984" i="3"/>
  <c r="C13983" i="3"/>
  <c r="C13982" i="3"/>
  <c r="C13981" i="3"/>
  <c r="C13980" i="3"/>
  <c r="C13979" i="3"/>
  <c r="C13978" i="3"/>
  <c r="C13977" i="3"/>
  <c r="C13976" i="3"/>
  <c r="C13975" i="3"/>
  <c r="C13974" i="3"/>
  <c r="C13973" i="3"/>
  <c r="C13972" i="3"/>
  <c r="C13971" i="3"/>
  <c r="C13970" i="3"/>
  <c r="C13969" i="3"/>
  <c r="C13968" i="3"/>
  <c r="C13967" i="3"/>
  <c r="C13966" i="3"/>
  <c r="C13965" i="3"/>
  <c r="C13964" i="3"/>
  <c r="C13963" i="3"/>
  <c r="C13962" i="3"/>
  <c r="C13961" i="3"/>
  <c r="C13960" i="3"/>
  <c r="C13959" i="3"/>
  <c r="C13958" i="3"/>
  <c r="C13957" i="3"/>
  <c r="C13956" i="3"/>
  <c r="C13955" i="3"/>
  <c r="C13954" i="3"/>
  <c r="C13953" i="3"/>
  <c r="C13952" i="3"/>
  <c r="C13951" i="3"/>
  <c r="C13950" i="3"/>
  <c r="C13949" i="3"/>
  <c r="C13948" i="3"/>
  <c r="C13947" i="3"/>
  <c r="C13946" i="3"/>
  <c r="C13945" i="3"/>
  <c r="C13944" i="3"/>
  <c r="C13943" i="3"/>
  <c r="C13942" i="3"/>
  <c r="C13941" i="3"/>
  <c r="C13940" i="3"/>
  <c r="C13939" i="3"/>
  <c r="C13938" i="3"/>
  <c r="C13937" i="3"/>
  <c r="C13936" i="3"/>
  <c r="C13935" i="3"/>
  <c r="C13934" i="3"/>
  <c r="C13933" i="3"/>
  <c r="C13932" i="3"/>
  <c r="C13931" i="3"/>
  <c r="C13930" i="3"/>
  <c r="C13929" i="3"/>
  <c r="C13928" i="3"/>
  <c r="C13927" i="3"/>
  <c r="C13926" i="3"/>
  <c r="C13925" i="3"/>
  <c r="C13924" i="3"/>
  <c r="C13923" i="3"/>
  <c r="C13922" i="3"/>
  <c r="C13921" i="3"/>
  <c r="C13920" i="3"/>
  <c r="C13919" i="3"/>
  <c r="C13918" i="3"/>
  <c r="C13917" i="3"/>
  <c r="C13916" i="3"/>
  <c r="C13915" i="3"/>
  <c r="C13914" i="3"/>
  <c r="C13913" i="3"/>
  <c r="C13912" i="3"/>
  <c r="C13911" i="3"/>
  <c r="C13910" i="3"/>
  <c r="C13909" i="3"/>
  <c r="C13908" i="3"/>
  <c r="C13907" i="3"/>
  <c r="C13906" i="3"/>
  <c r="C13905" i="3"/>
  <c r="C13904" i="3"/>
  <c r="C13903" i="3"/>
  <c r="C13902" i="3"/>
  <c r="C13901" i="3"/>
  <c r="C13900" i="3"/>
  <c r="C13899" i="3"/>
  <c r="C13898" i="3"/>
  <c r="C13897" i="3"/>
  <c r="C13896" i="3"/>
  <c r="C13895" i="3"/>
  <c r="C13894" i="3"/>
  <c r="C13893" i="3"/>
  <c r="C13892" i="3"/>
  <c r="C13891" i="3"/>
  <c r="C13890" i="3"/>
  <c r="C13889" i="3"/>
  <c r="C13888" i="3"/>
  <c r="C13887" i="3"/>
  <c r="C13886" i="3"/>
  <c r="C13885" i="3"/>
  <c r="C13884" i="3"/>
  <c r="C13883" i="3"/>
  <c r="C13882" i="3"/>
  <c r="C13881" i="3"/>
  <c r="C13880" i="3"/>
  <c r="C13879" i="3"/>
  <c r="C13878" i="3"/>
  <c r="C13877" i="3"/>
  <c r="C13876" i="3"/>
  <c r="C13875" i="3"/>
  <c r="C13874" i="3"/>
  <c r="C13873" i="3"/>
  <c r="C13872" i="3"/>
  <c r="C13871" i="3"/>
  <c r="C13870" i="3"/>
  <c r="C13869" i="3"/>
  <c r="C13868" i="3"/>
  <c r="C13867" i="3"/>
  <c r="C13866" i="3"/>
  <c r="C13865" i="3"/>
  <c r="C13864" i="3"/>
  <c r="C13863" i="3"/>
  <c r="C13862" i="3"/>
  <c r="C13861" i="3"/>
  <c r="C13860" i="3"/>
  <c r="C13859" i="3"/>
  <c r="C13858" i="3"/>
  <c r="C13857" i="3"/>
  <c r="C13856" i="3"/>
  <c r="C13855" i="3"/>
  <c r="C13854" i="3"/>
  <c r="C13853" i="3"/>
  <c r="C13852" i="3"/>
  <c r="C13851" i="3"/>
  <c r="C13850" i="3"/>
  <c r="C13849" i="3"/>
  <c r="C13848" i="3"/>
  <c r="C13847" i="3"/>
  <c r="C13846" i="3"/>
  <c r="C13845" i="3"/>
  <c r="C13844" i="3"/>
  <c r="C13843" i="3"/>
  <c r="C13842" i="3"/>
  <c r="C13841" i="3"/>
  <c r="C13840" i="3"/>
  <c r="C13839" i="3"/>
  <c r="C13838" i="3"/>
  <c r="C13837" i="3"/>
  <c r="C13836" i="3"/>
  <c r="C13835" i="3"/>
  <c r="C13834" i="3"/>
  <c r="C13833" i="3"/>
  <c r="C13832" i="3"/>
  <c r="C13831" i="3"/>
  <c r="C13830" i="3"/>
  <c r="C13829" i="3"/>
  <c r="C13828" i="3"/>
  <c r="C13827" i="3"/>
  <c r="C13826" i="3"/>
  <c r="C13825" i="3"/>
  <c r="C13824" i="3"/>
  <c r="C13823" i="3"/>
  <c r="C13822" i="3"/>
  <c r="C13821" i="3"/>
  <c r="C13820" i="3"/>
  <c r="C13819" i="3"/>
  <c r="C13818" i="3"/>
  <c r="C13817" i="3"/>
  <c r="C13816" i="3"/>
  <c r="C13815" i="3"/>
  <c r="C13814" i="3"/>
  <c r="C13813" i="3"/>
  <c r="C13812" i="3"/>
  <c r="C13811" i="3"/>
  <c r="C13810" i="3"/>
  <c r="C13809" i="3"/>
  <c r="C13808" i="3"/>
  <c r="C13807" i="3"/>
  <c r="C13806" i="3"/>
  <c r="C13805" i="3"/>
  <c r="C13804" i="3"/>
  <c r="C13803" i="3"/>
  <c r="C13802" i="3"/>
  <c r="C13801" i="3"/>
  <c r="C13800" i="3"/>
  <c r="C13799" i="3"/>
  <c r="C13798" i="3"/>
  <c r="C13797" i="3"/>
  <c r="C13796" i="3"/>
  <c r="C13795" i="3"/>
  <c r="C13794" i="3"/>
  <c r="C13793" i="3"/>
  <c r="C13792" i="3"/>
  <c r="C13791" i="3"/>
  <c r="C13790" i="3"/>
  <c r="C13789" i="3"/>
  <c r="C13788" i="3"/>
  <c r="C13787" i="3"/>
  <c r="C13786" i="3"/>
  <c r="C13785" i="3"/>
  <c r="C13784" i="3"/>
  <c r="C13783" i="3"/>
  <c r="C13782" i="3"/>
  <c r="C13781" i="3"/>
  <c r="C13780" i="3"/>
  <c r="C13779" i="3"/>
  <c r="C13778" i="3"/>
  <c r="C13777" i="3"/>
  <c r="C13776" i="3"/>
  <c r="C13775" i="3"/>
  <c r="C13774" i="3"/>
  <c r="C13773" i="3"/>
  <c r="C13772" i="3"/>
  <c r="C13771" i="3"/>
  <c r="C13770" i="3"/>
  <c r="C13769" i="3"/>
  <c r="C13768" i="3"/>
  <c r="C13767" i="3"/>
  <c r="C13766" i="3"/>
  <c r="C13765" i="3"/>
  <c r="C13764" i="3"/>
  <c r="C13763" i="3"/>
  <c r="C13762" i="3"/>
  <c r="C13761" i="3"/>
  <c r="C13760" i="3"/>
  <c r="C13759" i="3"/>
  <c r="C13758" i="3"/>
  <c r="C13757" i="3"/>
  <c r="C13756" i="3"/>
  <c r="C13755" i="3"/>
  <c r="C13754" i="3"/>
  <c r="C13753" i="3"/>
  <c r="C13752" i="3"/>
  <c r="C13751" i="3"/>
  <c r="C13750" i="3"/>
  <c r="C13749" i="3"/>
  <c r="C13748" i="3"/>
  <c r="C13747" i="3"/>
  <c r="C13746" i="3"/>
  <c r="C13745" i="3"/>
  <c r="C13744" i="3"/>
  <c r="C13743" i="3"/>
  <c r="C13742" i="3"/>
  <c r="C13741" i="3"/>
  <c r="C13740" i="3"/>
  <c r="C13739" i="3"/>
  <c r="C13738" i="3"/>
  <c r="C13737" i="3"/>
  <c r="C13736" i="3"/>
  <c r="C13735" i="3"/>
  <c r="C13734" i="3"/>
  <c r="C13733" i="3"/>
  <c r="C13732" i="3"/>
  <c r="C13731" i="3"/>
  <c r="C13730" i="3"/>
  <c r="C13729" i="3"/>
  <c r="C13728" i="3"/>
  <c r="C13727" i="3"/>
  <c r="C13726" i="3"/>
  <c r="C13725" i="3"/>
  <c r="C13724" i="3"/>
  <c r="C13723" i="3"/>
  <c r="C13722" i="3"/>
  <c r="C13721" i="3"/>
  <c r="C13720" i="3"/>
  <c r="C13719" i="3"/>
  <c r="C13718" i="3"/>
  <c r="C13717" i="3"/>
  <c r="C13716" i="3"/>
  <c r="C13715" i="3"/>
  <c r="C13714" i="3"/>
  <c r="C13713" i="3"/>
  <c r="C13712" i="3"/>
  <c r="C13711" i="3"/>
  <c r="C13710" i="3"/>
  <c r="C13709" i="3"/>
  <c r="C13708" i="3"/>
  <c r="C13707" i="3"/>
  <c r="C13706" i="3"/>
  <c r="C13705" i="3"/>
  <c r="C13704" i="3"/>
  <c r="C13703" i="3"/>
  <c r="C13702" i="3"/>
  <c r="C13701" i="3"/>
  <c r="C13700" i="3"/>
  <c r="C13699" i="3"/>
  <c r="C13698" i="3"/>
  <c r="C13697" i="3"/>
  <c r="C13696" i="3"/>
  <c r="C13695" i="3"/>
  <c r="C13694" i="3"/>
  <c r="C13693" i="3"/>
  <c r="C13692" i="3"/>
  <c r="C13691" i="3"/>
  <c r="C13690" i="3"/>
  <c r="C13689" i="3"/>
  <c r="C13688" i="3"/>
  <c r="C13687" i="3"/>
  <c r="C13686" i="3"/>
  <c r="C13685" i="3"/>
  <c r="C13684" i="3"/>
  <c r="C13683" i="3"/>
  <c r="C13682" i="3"/>
  <c r="C13681" i="3"/>
  <c r="C13680" i="3"/>
  <c r="C13679" i="3"/>
  <c r="C13678" i="3"/>
  <c r="C13677" i="3"/>
  <c r="C13676" i="3"/>
  <c r="C13675" i="3"/>
  <c r="C13674" i="3"/>
  <c r="C13673" i="3"/>
  <c r="C13672" i="3"/>
  <c r="C13671" i="3"/>
  <c r="C13670" i="3"/>
  <c r="C13669" i="3"/>
  <c r="C13668" i="3"/>
  <c r="C13667" i="3"/>
  <c r="C13666" i="3"/>
  <c r="C13665" i="3"/>
  <c r="C13664" i="3"/>
  <c r="C13663" i="3"/>
  <c r="C13662" i="3"/>
  <c r="C13661" i="3"/>
  <c r="C13660" i="3"/>
  <c r="C13659" i="3"/>
  <c r="C13658" i="3"/>
  <c r="C13657" i="3"/>
  <c r="C13656" i="3"/>
  <c r="C13655" i="3"/>
  <c r="C13654" i="3"/>
  <c r="C13653" i="3"/>
  <c r="C13652" i="3"/>
  <c r="C13651" i="3"/>
  <c r="C13650" i="3"/>
  <c r="C13649" i="3"/>
  <c r="C13648" i="3"/>
  <c r="C13647" i="3"/>
  <c r="C13646" i="3"/>
  <c r="C13645" i="3"/>
  <c r="C13644" i="3"/>
  <c r="C13643" i="3"/>
  <c r="C13642" i="3"/>
  <c r="C13641" i="3"/>
  <c r="C13640" i="3"/>
  <c r="C13639" i="3"/>
  <c r="C13638" i="3"/>
  <c r="C13637" i="3"/>
  <c r="C13636" i="3"/>
  <c r="C13635" i="3"/>
  <c r="C13634" i="3"/>
  <c r="C13633" i="3"/>
  <c r="C13632" i="3"/>
  <c r="C13631" i="3"/>
  <c r="C13630" i="3"/>
  <c r="C13629" i="3"/>
  <c r="C13628" i="3"/>
  <c r="C13627" i="3"/>
  <c r="C13626" i="3"/>
  <c r="C13625" i="3"/>
  <c r="C13624" i="3"/>
  <c r="C13623" i="3"/>
  <c r="C13622" i="3"/>
  <c r="C13621" i="3"/>
  <c r="C13620" i="3"/>
  <c r="C13619" i="3"/>
  <c r="C13618" i="3"/>
  <c r="C13617" i="3"/>
  <c r="C13616" i="3"/>
  <c r="C13615" i="3"/>
  <c r="C13614" i="3"/>
  <c r="C13613" i="3"/>
  <c r="C13612" i="3"/>
  <c r="C13611" i="3"/>
  <c r="C13610" i="3"/>
  <c r="C13609" i="3"/>
  <c r="C13608" i="3"/>
  <c r="C13607" i="3"/>
  <c r="C13606" i="3"/>
  <c r="C13605" i="3"/>
  <c r="C13604" i="3"/>
  <c r="C13603" i="3"/>
  <c r="C13602" i="3"/>
  <c r="C13601" i="3"/>
  <c r="C13600" i="3"/>
  <c r="C13599" i="3"/>
  <c r="C13598" i="3"/>
  <c r="C13597" i="3"/>
  <c r="C13596" i="3"/>
  <c r="C13595" i="3"/>
  <c r="C13594" i="3"/>
  <c r="C13593" i="3"/>
  <c r="C13592" i="3"/>
  <c r="C13591" i="3"/>
  <c r="C13590" i="3"/>
  <c r="C13589" i="3"/>
  <c r="C13588" i="3"/>
  <c r="C13587" i="3"/>
  <c r="C13586" i="3"/>
  <c r="C13585" i="3"/>
  <c r="C13584" i="3"/>
  <c r="C13583" i="3"/>
  <c r="C13582" i="3"/>
  <c r="C13581" i="3"/>
  <c r="C13580" i="3"/>
  <c r="C13579" i="3"/>
  <c r="C13578" i="3"/>
  <c r="C13577" i="3"/>
  <c r="C13576" i="3"/>
  <c r="C13575" i="3"/>
  <c r="C13574" i="3"/>
  <c r="C13573" i="3"/>
  <c r="C13572" i="3"/>
  <c r="C13571" i="3"/>
  <c r="C13570" i="3"/>
  <c r="C13569" i="3"/>
  <c r="C13568" i="3"/>
  <c r="C13567" i="3"/>
  <c r="C13566" i="3"/>
  <c r="C13565" i="3"/>
  <c r="C13564" i="3"/>
  <c r="C13563" i="3"/>
  <c r="C13562" i="3"/>
  <c r="C13561" i="3"/>
  <c r="C13560" i="3"/>
  <c r="C13559" i="3"/>
  <c r="C13558" i="3"/>
  <c r="C13557" i="3"/>
  <c r="C13556" i="3"/>
  <c r="C13555" i="3"/>
  <c r="C13554" i="3"/>
  <c r="C13553" i="3"/>
  <c r="C13552" i="3"/>
  <c r="C13551" i="3"/>
  <c r="C13550" i="3"/>
  <c r="C13549" i="3"/>
  <c r="C13548" i="3"/>
  <c r="C13547" i="3"/>
  <c r="C13546" i="3"/>
  <c r="C13545" i="3"/>
  <c r="C13544" i="3"/>
  <c r="C13543" i="3"/>
  <c r="C13542" i="3"/>
  <c r="C13541" i="3"/>
  <c r="C13540" i="3"/>
  <c r="C13539" i="3"/>
  <c r="C13538" i="3"/>
  <c r="C13537" i="3"/>
  <c r="C13536" i="3"/>
  <c r="C13535" i="3"/>
  <c r="C13534" i="3"/>
  <c r="C13533" i="3"/>
  <c r="C13532" i="3"/>
  <c r="C13531" i="3"/>
  <c r="C13530" i="3"/>
  <c r="C13529" i="3"/>
  <c r="C13528" i="3"/>
  <c r="C13527" i="3"/>
  <c r="C13526" i="3"/>
  <c r="C13525" i="3"/>
  <c r="C13524" i="3"/>
  <c r="C13523" i="3"/>
  <c r="C13522" i="3"/>
  <c r="C13521" i="3"/>
  <c r="C13520" i="3"/>
  <c r="C13519" i="3"/>
  <c r="C13518" i="3"/>
  <c r="C13517" i="3"/>
  <c r="C13516" i="3"/>
  <c r="C13515" i="3"/>
  <c r="C13514" i="3"/>
  <c r="C13513" i="3"/>
  <c r="C13512" i="3"/>
  <c r="C13511" i="3"/>
  <c r="C13510" i="3"/>
  <c r="C13509" i="3"/>
  <c r="C13508" i="3"/>
  <c r="C13507" i="3"/>
  <c r="C13506" i="3"/>
  <c r="C13505" i="3"/>
  <c r="C13504" i="3"/>
  <c r="C13503" i="3"/>
  <c r="C13502" i="3"/>
  <c r="C13501" i="3"/>
  <c r="C13500" i="3"/>
  <c r="C13499" i="3"/>
  <c r="C13498" i="3"/>
  <c r="C13497" i="3"/>
  <c r="C13496" i="3"/>
  <c r="C13495" i="3"/>
  <c r="C13494" i="3"/>
  <c r="C13493" i="3"/>
  <c r="C13492" i="3"/>
  <c r="C13491" i="3"/>
  <c r="C13490" i="3"/>
  <c r="C13489" i="3"/>
  <c r="C13488" i="3"/>
  <c r="C13487" i="3"/>
  <c r="C13486" i="3"/>
  <c r="C13485" i="3"/>
  <c r="C13484" i="3"/>
  <c r="C13483" i="3"/>
  <c r="C13482" i="3"/>
  <c r="C13481" i="3"/>
  <c r="C13480" i="3"/>
  <c r="C13479" i="3"/>
  <c r="C13478" i="3"/>
  <c r="C13477" i="3"/>
  <c r="C13476" i="3"/>
  <c r="C13475" i="3"/>
  <c r="C13474" i="3"/>
  <c r="C13473" i="3"/>
  <c r="C13472" i="3"/>
  <c r="C13471" i="3"/>
  <c r="C13470" i="3"/>
  <c r="C13469" i="3"/>
  <c r="C13468" i="3"/>
  <c r="C13467" i="3"/>
  <c r="C13466" i="3"/>
  <c r="C13465" i="3"/>
  <c r="C13464" i="3"/>
  <c r="C13463" i="3"/>
  <c r="C13462" i="3"/>
  <c r="C13461" i="3"/>
  <c r="C13460" i="3"/>
  <c r="C13459" i="3"/>
  <c r="C13458" i="3"/>
  <c r="C13457" i="3"/>
  <c r="C13456" i="3"/>
  <c r="C13455" i="3"/>
  <c r="C13454" i="3"/>
  <c r="C13453" i="3"/>
  <c r="C13452" i="3"/>
  <c r="C13451" i="3"/>
  <c r="C13450" i="3"/>
  <c r="C13449" i="3"/>
  <c r="C13448" i="3"/>
  <c r="C13447" i="3"/>
  <c r="C13446" i="3"/>
  <c r="C13445" i="3"/>
  <c r="C13444" i="3"/>
  <c r="C13443" i="3"/>
  <c r="C13442" i="3"/>
  <c r="C13441" i="3"/>
  <c r="C13440" i="3"/>
  <c r="C13439" i="3"/>
  <c r="C13438" i="3"/>
  <c r="C13437" i="3"/>
  <c r="C13436" i="3"/>
  <c r="C13435" i="3"/>
  <c r="C13434" i="3"/>
  <c r="C13433" i="3"/>
  <c r="C13432" i="3"/>
  <c r="C13431" i="3"/>
  <c r="C13430" i="3"/>
  <c r="C13429" i="3"/>
  <c r="C13428" i="3"/>
  <c r="C13427" i="3"/>
  <c r="C13426" i="3"/>
  <c r="C13425" i="3"/>
  <c r="C13424" i="3"/>
  <c r="C13423" i="3"/>
  <c r="C13422" i="3"/>
  <c r="C13421" i="3"/>
  <c r="C13420" i="3"/>
  <c r="C13419" i="3"/>
  <c r="C13418" i="3"/>
  <c r="C13417" i="3"/>
  <c r="C13416" i="3"/>
  <c r="C13415" i="3"/>
  <c r="C13414" i="3"/>
  <c r="C13413" i="3"/>
  <c r="C13412" i="3"/>
  <c r="C13411" i="3"/>
  <c r="C13410" i="3"/>
  <c r="C13409" i="3"/>
  <c r="C13408" i="3"/>
  <c r="C13407" i="3"/>
  <c r="C13406" i="3"/>
  <c r="C13405" i="3"/>
  <c r="C13404" i="3"/>
  <c r="C13403" i="3"/>
  <c r="C13402" i="3"/>
  <c r="C13401" i="3"/>
  <c r="C13400" i="3"/>
  <c r="C13399" i="3"/>
  <c r="C13398" i="3"/>
  <c r="C13397" i="3"/>
  <c r="C13396" i="3"/>
  <c r="C13395" i="3"/>
  <c r="C13394" i="3"/>
  <c r="C13393" i="3"/>
  <c r="C13392" i="3"/>
  <c r="C13391" i="3"/>
  <c r="C13390" i="3"/>
  <c r="C13389" i="3"/>
  <c r="C13388" i="3"/>
  <c r="C13387" i="3"/>
  <c r="C13386" i="3"/>
  <c r="C13385" i="3"/>
  <c r="C13384" i="3"/>
  <c r="C13383" i="3"/>
  <c r="C13382" i="3"/>
  <c r="C13381" i="3"/>
  <c r="C13380" i="3"/>
  <c r="C13379" i="3"/>
  <c r="C13378" i="3"/>
  <c r="C13377" i="3"/>
  <c r="C13376" i="3"/>
  <c r="C13375" i="3"/>
  <c r="C13374" i="3"/>
  <c r="C13373" i="3"/>
  <c r="C13372" i="3"/>
  <c r="C13371" i="3"/>
  <c r="C13370" i="3"/>
  <c r="C13369" i="3"/>
  <c r="C13368" i="3"/>
  <c r="C13367" i="3"/>
  <c r="C13366" i="3"/>
  <c r="C13365" i="3"/>
  <c r="C13364" i="3"/>
  <c r="C13363" i="3"/>
  <c r="C13362" i="3"/>
  <c r="C13361" i="3"/>
  <c r="C13360" i="3"/>
  <c r="C13359" i="3"/>
  <c r="C13358" i="3"/>
  <c r="C13357" i="3"/>
  <c r="C13356" i="3"/>
  <c r="C13355" i="3"/>
  <c r="C13354" i="3"/>
  <c r="C13353" i="3"/>
  <c r="C13352" i="3"/>
  <c r="C13351" i="3"/>
  <c r="C13350" i="3"/>
  <c r="C13349" i="3"/>
  <c r="C13348" i="3"/>
  <c r="C13347" i="3"/>
  <c r="C13346" i="3"/>
  <c r="C13345" i="3"/>
  <c r="C13344" i="3"/>
  <c r="C13343" i="3"/>
  <c r="C13342" i="3"/>
  <c r="C13341" i="3"/>
  <c r="C13340" i="3"/>
  <c r="C13339" i="3"/>
  <c r="C13338" i="3"/>
  <c r="C13337" i="3"/>
  <c r="C13336" i="3"/>
  <c r="C13335" i="3"/>
  <c r="C13334" i="3"/>
  <c r="C13333" i="3"/>
  <c r="C13332" i="3"/>
  <c r="C13331" i="3"/>
  <c r="C13330" i="3"/>
  <c r="C13329" i="3"/>
  <c r="C13328" i="3"/>
  <c r="C13327" i="3"/>
  <c r="C13326" i="3"/>
  <c r="C13325" i="3"/>
  <c r="C13324" i="3"/>
  <c r="C13323" i="3"/>
  <c r="C13322" i="3"/>
  <c r="C13321" i="3"/>
  <c r="C13320" i="3"/>
  <c r="C13319" i="3"/>
  <c r="C13318" i="3"/>
  <c r="C13317" i="3"/>
  <c r="C13316" i="3"/>
  <c r="C13315" i="3"/>
  <c r="C13314" i="3"/>
  <c r="C13313" i="3"/>
  <c r="C13312" i="3"/>
  <c r="C13311" i="3"/>
  <c r="C13310" i="3"/>
  <c r="C13309" i="3"/>
  <c r="C13308" i="3"/>
  <c r="C13307" i="3"/>
  <c r="C13306" i="3"/>
  <c r="C13305" i="3"/>
  <c r="C13304" i="3"/>
  <c r="C13303" i="3"/>
  <c r="C13302" i="3"/>
  <c r="C13301" i="3"/>
  <c r="C13300" i="3"/>
  <c r="C13299" i="3"/>
  <c r="C13298" i="3"/>
  <c r="C13297" i="3"/>
  <c r="C13296" i="3"/>
  <c r="C13295" i="3"/>
  <c r="C13294" i="3"/>
  <c r="C13293" i="3"/>
  <c r="C13292" i="3"/>
  <c r="C13291" i="3"/>
  <c r="C13290" i="3"/>
  <c r="C13289" i="3"/>
  <c r="C13288" i="3"/>
  <c r="C13287" i="3"/>
  <c r="C13286" i="3"/>
  <c r="C13285" i="3"/>
  <c r="C13284" i="3"/>
  <c r="C13283" i="3"/>
  <c r="C13282" i="3"/>
  <c r="C13281" i="3"/>
  <c r="C13280" i="3"/>
  <c r="C13279" i="3"/>
  <c r="C13278" i="3"/>
  <c r="C13277" i="3"/>
  <c r="C13276" i="3"/>
  <c r="C13275" i="3"/>
  <c r="C13274" i="3"/>
  <c r="C13273" i="3"/>
  <c r="C13272" i="3"/>
  <c r="C13271" i="3"/>
  <c r="C13270" i="3"/>
  <c r="C13269" i="3"/>
  <c r="C13268" i="3"/>
  <c r="C13267" i="3"/>
  <c r="C13266" i="3"/>
  <c r="C13265" i="3"/>
  <c r="C13264" i="3"/>
  <c r="C13263" i="3"/>
  <c r="C13262" i="3"/>
  <c r="C13261" i="3"/>
  <c r="C13260" i="3"/>
  <c r="C13259" i="3"/>
  <c r="C13258" i="3"/>
  <c r="C13257" i="3"/>
  <c r="C13256" i="3"/>
  <c r="C13255" i="3"/>
  <c r="C13254" i="3"/>
  <c r="C13253" i="3"/>
  <c r="C13252" i="3"/>
  <c r="C13251" i="3"/>
  <c r="C13250" i="3"/>
  <c r="C13249" i="3"/>
  <c r="C13248" i="3"/>
  <c r="C13247" i="3"/>
  <c r="C13246" i="3"/>
  <c r="C13245" i="3"/>
  <c r="C13244" i="3"/>
  <c r="C13243" i="3"/>
  <c r="C13242" i="3"/>
  <c r="C13241" i="3"/>
  <c r="C13240" i="3"/>
  <c r="C13239" i="3"/>
  <c r="C13238" i="3"/>
  <c r="C13237" i="3"/>
  <c r="C13236" i="3"/>
  <c r="C13235" i="3"/>
  <c r="C13234" i="3"/>
  <c r="C13233" i="3"/>
  <c r="C13232" i="3"/>
  <c r="C13231" i="3"/>
  <c r="C13230" i="3"/>
  <c r="C13229" i="3"/>
  <c r="C13228" i="3"/>
  <c r="C13227" i="3"/>
  <c r="C13226" i="3"/>
  <c r="C13225" i="3"/>
  <c r="C13224" i="3"/>
  <c r="C13223" i="3"/>
  <c r="C13222" i="3"/>
  <c r="C13221" i="3"/>
  <c r="C13220" i="3"/>
  <c r="C13219" i="3"/>
  <c r="C13218" i="3"/>
  <c r="C13217" i="3"/>
  <c r="C13216" i="3"/>
  <c r="C13215" i="3"/>
  <c r="C13214" i="3"/>
  <c r="C13213" i="3"/>
  <c r="C13212" i="3"/>
  <c r="C13211" i="3"/>
  <c r="C13210" i="3"/>
  <c r="C13209" i="3"/>
  <c r="C13208" i="3"/>
  <c r="C13207" i="3"/>
  <c r="C13206" i="3"/>
  <c r="C13205" i="3"/>
  <c r="C13204" i="3"/>
  <c r="C13203" i="3"/>
  <c r="C13202" i="3"/>
  <c r="C13201" i="3"/>
  <c r="C13200" i="3"/>
  <c r="C13199" i="3"/>
  <c r="C13198" i="3"/>
  <c r="C13197" i="3"/>
  <c r="C13196" i="3"/>
  <c r="C13195" i="3"/>
  <c r="C13194" i="3"/>
  <c r="C13193" i="3"/>
  <c r="C13192" i="3"/>
  <c r="C13191" i="3"/>
  <c r="C13190" i="3"/>
  <c r="C13189" i="3"/>
  <c r="C13188" i="3"/>
  <c r="C13187" i="3"/>
  <c r="C13186" i="3"/>
  <c r="C13185" i="3"/>
  <c r="C13184" i="3"/>
  <c r="C13183" i="3"/>
  <c r="C13182" i="3"/>
  <c r="C13181" i="3"/>
  <c r="C13180" i="3"/>
  <c r="C13179" i="3"/>
  <c r="C13178" i="3"/>
  <c r="C13177" i="3"/>
  <c r="C13176" i="3"/>
  <c r="C13175" i="3"/>
  <c r="C13174" i="3"/>
  <c r="C13173" i="3"/>
  <c r="C13172" i="3"/>
  <c r="C13171" i="3"/>
  <c r="C13170" i="3"/>
  <c r="C13169" i="3"/>
  <c r="C13168" i="3"/>
  <c r="C13167" i="3"/>
  <c r="C13166" i="3"/>
  <c r="C13165" i="3"/>
  <c r="C13164" i="3"/>
  <c r="C13163" i="3"/>
  <c r="C13162" i="3"/>
  <c r="C13161" i="3"/>
  <c r="C13160" i="3"/>
  <c r="C13159" i="3"/>
  <c r="C13158" i="3"/>
  <c r="C13157" i="3"/>
  <c r="C13156" i="3"/>
  <c r="C13155" i="3"/>
  <c r="C13154" i="3"/>
  <c r="C13153" i="3"/>
  <c r="C13152" i="3"/>
  <c r="C13151" i="3"/>
  <c r="C13150" i="3"/>
  <c r="C13149" i="3"/>
  <c r="C13148" i="3"/>
  <c r="C13147" i="3"/>
  <c r="C13146" i="3"/>
  <c r="C13145" i="3"/>
  <c r="C13144" i="3"/>
  <c r="C13143" i="3"/>
  <c r="C13142" i="3"/>
  <c r="C13141" i="3"/>
  <c r="C13140" i="3"/>
  <c r="C13139" i="3"/>
  <c r="C13138" i="3"/>
  <c r="C13137" i="3"/>
  <c r="C13136" i="3"/>
  <c r="C13135" i="3"/>
  <c r="C13134" i="3"/>
  <c r="C13133" i="3"/>
  <c r="C13132" i="3"/>
  <c r="C13131" i="3"/>
  <c r="C13130" i="3"/>
  <c r="C13129" i="3"/>
  <c r="C13128" i="3"/>
  <c r="C13127" i="3"/>
  <c r="C13126" i="3"/>
  <c r="C13125" i="3"/>
  <c r="C13124" i="3"/>
  <c r="C13123" i="3"/>
  <c r="C13122" i="3"/>
  <c r="C13121" i="3"/>
  <c r="C13120" i="3"/>
  <c r="C13119" i="3"/>
  <c r="C13118" i="3"/>
  <c r="C13117" i="3"/>
  <c r="C13116" i="3"/>
  <c r="C13115" i="3"/>
  <c r="C13114" i="3"/>
  <c r="C13113" i="3"/>
  <c r="C13112" i="3"/>
  <c r="C13111" i="3"/>
  <c r="C13110" i="3"/>
  <c r="C13109" i="3"/>
  <c r="C13108" i="3"/>
  <c r="C13107" i="3"/>
  <c r="C13106" i="3"/>
  <c r="C13105" i="3"/>
  <c r="C13104" i="3"/>
  <c r="C13103" i="3"/>
  <c r="C13102" i="3"/>
  <c r="C13101" i="3"/>
  <c r="C13100" i="3"/>
  <c r="C13099" i="3"/>
  <c r="C13098" i="3"/>
  <c r="C13097" i="3"/>
  <c r="C13096" i="3"/>
  <c r="C13095" i="3"/>
  <c r="C13094" i="3"/>
  <c r="C13093" i="3"/>
  <c r="C13092" i="3"/>
  <c r="C13091" i="3"/>
  <c r="C13090" i="3"/>
  <c r="C13089" i="3"/>
  <c r="C13088" i="3"/>
  <c r="C13087" i="3"/>
  <c r="C13086" i="3"/>
  <c r="C13085" i="3"/>
  <c r="C13084" i="3"/>
  <c r="C13083" i="3"/>
  <c r="C13082" i="3"/>
  <c r="C13081" i="3"/>
  <c r="C13080" i="3"/>
  <c r="C13079" i="3"/>
  <c r="C13078" i="3"/>
  <c r="C13077" i="3"/>
  <c r="C13076" i="3"/>
  <c r="C13075" i="3"/>
  <c r="C13074" i="3"/>
  <c r="C13073" i="3"/>
  <c r="C13072" i="3"/>
  <c r="C13071" i="3"/>
  <c r="C13070" i="3"/>
  <c r="C13069" i="3"/>
  <c r="C13068" i="3"/>
  <c r="C13067" i="3"/>
  <c r="C13066" i="3"/>
  <c r="C13065" i="3"/>
  <c r="C13064" i="3"/>
  <c r="C13063" i="3"/>
  <c r="C13062" i="3"/>
  <c r="C13061" i="3"/>
  <c r="C13060" i="3"/>
  <c r="C13059" i="3"/>
  <c r="C13058" i="3"/>
  <c r="C13057" i="3"/>
  <c r="C13056" i="3"/>
  <c r="C13055" i="3"/>
  <c r="C13054" i="3"/>
  <c r="C13053" i="3"/>
  <c r="C13052" i="3"/>
  <c r="C13051" i="3"/>
  <c r="C13050" i="3"/>
  <c r="C13049" i="3"/>
  <c r="C13048" i="3"/>
  <c r="C13047" i="3"/>
  <c r="C13046" i="3"/>
  <c r="C13045" i="3"/>
  <c r="C13044" i="3"/>
  <c r="C13043" i="3"/>
  <c r="C13042" i="3"/>
  <c r="C13041" i="3"/>
  <c r="C13040" i="3"/>
  <c r="C13039" i="3"/>
  <c r="C13038" i="3"/>
  <c r="C13037" i="3"/>
  <c r="C13036" i="3"/>
  <c r="C13035" i="3"/>
  <c r="C13034" i="3"/>
  <c r="C13033" i="3"/>
  <c r="C13032" i="3"/>
  <c r="C13031" i="3"/>
  <c r="C13030" i="3"/>
  <c r="C13029" i="3"/>
  <c r="C13028" i="3"/>
  <c r="C13027" i="3"/>
  <c r="C13026" i="3"/>
  <c r="C13025" i="3"/>
  <c r="C13024" i="3"/>
  <c r="C13023" i="3"/>
  <c r="C13022" i="3"/>
  <c r="C13021" i="3"/>
  <c r="C13020" i="3"/>
  <c r="C13019" i="3"/>
  <c r="C13018" i="3"/>
  <c r="C13017" i="3"/>
  <c r="C13016" i="3"/>
  <c r="C13015" i="3"/>
  <c r="C13014" i="3"/>
  <c r="C13013" i="3"/>
  <c r="C13012" i="3"/>
  <c r="C13011" i="3"/>
  <c r="C13010" i="3"/>
  <c r="C13009" i="3"/>
  <c r="C13008" i="3"/>
  <c r="C13007" i="3"/>
  <c r="C13006" i="3"/>
  <c r="C13005" i="3"/>
  <c r="C13004" i="3"/>
  <c r="C13003" i="3"/>
  <c r="C13002" i="3"/>
  <c r="C13001" i="3"/>
  <c r="C13000" i="3"/>
  <c r="C12999" i="3"/>
  <c r="C12998" i="3"/>
  <c r="C12997" i="3"/>
  <c r="C12996" i="3"/>
  <c r="C12995" i="3"/>
  <c r="C12994" i="3"/>
  <c r="C12993" i="3"/>
  <c r="C12992" i="3"/>
  <c r="C12991" i="3"/>
  <c r="C12990" i="3"/>
  <c r="C12989" i="3"/>
  <c r="C12988" i="3"/>
  <c r="C12987" i="3"/>
  <c r="C12986" i="3"/>
  <c r="C12985" i="3"/>
  <c r="C12984" i="3"/>
  <c r="C12983" i="3"/>
  <c r="C12982" i="3"/>
  <c r="C12981" i="3"/>
  <c r="C12980" i="3"/>
  <c r="C12979" i="3"/>
  <c r="C12978" i="3"/>
  <c r="C12977" i="3"/>
  <c r="C12976" i="3"/>
  <c r="C12975" i="3"/>
  <c r="C12974" i="3"/>
  <c r="C12973" i="3"/>
  <c r="C12972" i="3"/>
  <c r="C12971" i="3"/>
  <c r="C12970" i="3"/>
  <c r="C12969" i="3"/>
  <c r="C12968" i="3"/>
  <c r="C12967" i="3"/>
  <c r="C12966" i="3"/>
  <c r="C12965" i="3"/>
  <c r="C12964" i="3"/>
  <c r="C12963" i="3"/>
  <c r="C12962" i="3"/>
  <c r="C12961" i="3"/>
  <c r="C12960" i="3"/>
  <c r="C12959" i="3"/>
  <c r="C12958" i="3"/>
  <c r="C12957" i="3"/>
  <c r="C12956" i="3"/>
  <c r="C12955" i="3"/>
  <c r="C12954" i="3"/>
  <c r="C12953" i="3"/>
  <c r="C12952" i="3"/>
  <c r="C12951" i="3"/>
  <c r="C12950" i="3"/>
  <c r="C12949" i="3"/>
  <c r="C12948" i="3"/>
  <c r="C12947" i="3"/>
  <c r="C12946" i="3"/>
  <c r="C12945" i="3"/>
  <c r="C12944" i="3"/>
  <c r="C12943" i="3"/>
  <c r="C12942" i="3"/>
  <c r="C12941" i="3"/>
  <c r="C12940" i="3"/>
  <c r="C12939" i="3"/>
  <c r="C12938" i="3"/>
  <c r="C12937" i="3"/>
  <c r="C12936" i="3"/>
  <c r="C12935" i="3"/>
  <c r="C12934" i="3"/>
  <c r="C12933" i="3"/>
  <c r="C12932" i="3"/>
  <c r="C12931" i="3"/>
  <c r="C12930" i="3"/>
  <c r="C12929" i="3"/>
  <c r="C12928" i="3"/>
  <c r="C12927" i="3"/>
  <c r="C12926" i="3"/>
  <c r="C12925" i="3"/>
  <c r="C12924" i="3"/>
  <c r="C12923" i="3"/>
  <c r="C12922" i="3"/>
  <c r="C12921" i="3"/>
  <c r="C12920" i="3"/>
  <c r="C12919" i="3"/>
  <c r="C12918" i="3"/>
  <c r="C12917" i="3"/>
  <c r="C12916" i="3"/>
  <c r="C12915" i="3"/>
  <c r="C12914" i="3"/>
  <c r="C12913" i="3"/>
  <c r="C12912" i="3"/>
  <c r="C12911" i="3"/>
  <c r="C12910" i="3"/>
  <c r="C12909" i="3"/>
  <c r="C12908" i="3"/>
  <c r="C12907" i="3"/>
  <c r="C12906" i="3"/>
  <c r="C12905" i="3"/>
  <c r="C12904" i="3"/>
  <c r="C12903" i="3"/>
  <c r="C12902" i="3"/>
  <c r="C12901" i="3"/>
  <c r="C12900" i="3"/>
  <c r="C12899" i="3"/>
  <c r="C12898" i="3"/>
  <c r="C12897" i="3"/>
  <c r="C12896" i="3"/>
  <c r="C12895" i="3"/>
  <c r="C12894" i="3"/>
  <c r="C12893" i="3"/>
  <c r="C12892" i="3"/>
  <c r="C12891" i="3"/>
  <c r="C12890" i="3"/>
  <c r="C12889" i="3"/>
  <c r="C12888" i="3"/>
  <c r="C12887" i="3"/>
  <c r="C12886" i="3"/>
  <c r="C12885" i="3"/>
  <c r="C12884" i="3"/>
  <c r="C12883" i="3"/>
  <c r="C12882" i="3"/>
  <c r="C12881" i="3"/>
  <c r="C12880" i="3"/>
  <c r="C12879" i="3"/>
  <c r="C12878" i="3"/>
  <c r="C12877" i="3"/>
  <c r="C12876" i="3"/>
  <c r="C12875" i="3"/>
  <c r="C12874" i="3"/>
  <c r="C12873" i="3"/>
  <c r="C12872" i="3"/>
  <c r="C12871" i="3"/>
  <c r="C12870" i="3"/>
  <c r="C12869" i="3"/>
  <c r="C12868" i="3"/>
  <c r="C12867" i="3"/>
  <c r="C12866" i="3"/>
  <c r="C12865" i="3"/>
  <c r="C12864" i="3"/>
  <c r="C12863" i="3"/>
  <c r="C12862" i="3"/>
  <c r="C12861" i="3"/>
  <c r="C12860" i="3"/>
  <c r="C12859" i="3"/>
  <c r="C12858" i="3"/>
  <c r="C12857" i="3"/>
  <c r="C12856" i="3"/>
  <c r="C12855" i="3"/>
  <c r="C12854" i="3"/>
  <c r="C12853" i="3"/>
  <c r="C12852" i="3"/>
  <c r="C12851" i="3"/>
  <c r="C12850" i="3"/>
  <c r="C12849" i="3"/>
  <c r="C12848" i="3"/>
  <c r="C12847" i="3"/>
  <c r="C12846" i="3"/>
  <c r="C12845" i="3"/>
  <c r="C12844" i="3"/>
  <c r="C12843" i="3"/>
  <c r="C12842" i="3"/>
  <c r="C12841" i="3"/>
  <c r="C12840" i="3"/>
  <c r="C12839" i="3"/>
  <c r="C12838" i="3"/>
  <c r="C12837" i="3"/>
  <c r="C12836" i="3"/>
  <c r="C12835" i="3"/>
  <c r="C12834" i="3"/>
  <c r="C12833" i="3"/>
  <c r="C12832" i="3"/>
  <c r="C12831" i="3"/>
  <c r="C12830" i="3"/>
  <c r="C12829" i="3"/>
  <c r="C12828" i="3"/>
  <c r="C12827" i="3"/>
  <c r="C12826" i="3"/>
  <c r="C12825" i="3"/>
  <c r="C12824" i="3"/>
  <c r="C12823" i="3"/>
  <c r="C12822" i="3"/>
  <c r="C12821" i="3"/>
  <c r="C12820" i="3"/>
  <c r="C12819" i="3"/>
  <c r="C12818" i="3"/>
  <c r="C12817" i="3"/>
  <c r="C12816" i="3"/>
  <c r="C12815" i="3"/>
  <c r="C12814" i="3"/>
  <c r="C12813" i="3"/>
  <c r="C12812" i="3"/>
  <c r="C12811" i="3"/>
  <c r="C12810" i="3"/>
  <c r="C12809" i="3"/>
  <c r="C12808" i="3"/>
  <c r="C12807" i="3"/>
  <c r="C12806" i="3"/>
  <c r="C12805" i="3"/>
  <c r="C12804" i="3"/>
  <c r="C12803" i="3"/>
  <c r="C12802" i="3"/>
  <c r="C12801" i="3"/>
  <c r="C12800" i="3"/>
  <c r="C12799" i="3"/>
  <c r="C12798" i="3"/>
  <c r="C12797" i="3"/>
  <c r="C12796" i="3"/>
  <c r="C12795" i="3"/>
  <c r="C12794" i="3"/>
  <c r="C12793" i="3"/>
  <c r="C12792" i="3"/>
  <c r="C12791" i="3"/>
  <c r="C12790" i="3"/>
  <c r="C12789" i="3"/>
  <c r="C12788" i="3"/>
  <c r="C12787" i="3"/>
  <c r="C12786" i="3"/>
  <c r="C12785" i="3"/>
  <c r="C12784" i="3"/>
  <c r="C12783" i="3"/>
  <c r="C12782" i="3"/>
  <c r="C12781" i="3"/>
  <c r="C12780" i="3"/>
  <c r="C12779" i="3"/>
  <c r="C12778" i="3"/>
  <c r="C12777" i="3"/>
  <c r="C12776" i="3"/>
  <c r="C12775" i="3"/>
  <c r="C12774" i="3"/>
  <c r="C12773" i="3"/>
  <c r="C12772" i="3"/>
  <c r="C12771" i="3"/>
  <c r="C12770" i="3"/>
  <c r="C12769" i="3"/>
  <c r="C12768" i="3"/>
  <c r="C12767" i="3"/>
  <c r="C12766" i="3"/>
  <c r="C12765" i="3"/>
  <c r="C12764" i="3"/>
  <c r="C12763" i="3"/>
  <c r="C12762" i="3"/>
  <c r="C12761" i="3"/>
  <c r="C12760" i="3"/>
  <c r="C12759" i="3"/>
  <c r="C12758" i="3"/>
  <c r="C12757" i="3"/>
  <c r="C12756" i="3"/>
  <c r="C12755" i="3"/>
  <c r="C12754" i="3"/>
  <c r="C12753" i="3"/>
  <c r="C12752" i="3"/>
  <c r="C12751" i="3"/>
  <c r="C12750" i="3"/>
  <c r="C12749" i="3"/>
  <c r="C12748" i="3"/>
  <c r="C12747" i="3"/>
  <c r="C12746" i="3"/>
  <c r="C12745" i="3"/>
  <c r="C12744" i="3"/>
  <c r="C12743" i="3"/>
  <c r="C12742" i="3"/>
  <c r="C12741" i="3"/>
  <c r="C12740" i="3"/>
  <c r="C12739" i="3"/>
  <c r="C12738" i="3"/>
  <c r="C12737" i="3"/>
  <c r="C12736" i="3"/>
  <c r="C12735" i="3"/>
  <c r="C12734" i="3"/>
  <c r="C12733" i="3"/>
  <c r="C12732" i="3"/>
  <c r="C12731" i="3"/>
  <c r="C12730" i="3"/>
  <c r="C12729" i="3"/>
  <c r="C12728" i="3"/>
  <c r="C12727" i="3"/>
  <c r="C12726" i="3"/>
  <c r="C12725" i="3"/>
  <c r="C12724" i="3"/>
  <c r="C12723" i="3"/>
  <c r="C12722" i="3"/>
  <c r="C12721" i="3"/>
  <c r="C12720" i="3"/>
  <c r="C12719" i="3"/>
  <c r="C12718" i="3"/>
  <c r="C12717" i="3"/>
  <c r="C12716" i="3"/>
  <c r="C12715" i="3"/>
  <c r="C12714" i="3"/>
  <c r="C12713" i="3"/>
  <c r="C12712" i="3"/>
  <c r="C12711" i="3"/>
  <c r="C12710" i="3"/>
  <c r="C12709" i="3"/>
  <c r="C12708" i="3"/>
  <c r="C12707" i="3"/>
  <c r="C12706" i="3"/>
  <c r="C12705" i="3"/>
  <c r="C12704" i="3"/>
  <c r="C12703" i="3"/>
  <c r="C12702" i="3"/>
  <c r="C12701" i="3"/>
  <c r="C12700" i="3"/>
  <c r="C12699" i="3"/>
  <c r="C12698" i="3"/>
  <c r="C12697" i="3"/>
  <c r="C12696" i="3"/>
  <c r="C12695" i="3"/>
  <c r="C12694" i="3"/>
  <c r="C12693" i="3"/>
  <c r="C12692" i="3"/>
  <c r="C12691" i="3"/>
  <c r="C12690" i="3"/>
  <c r="C12689" i="3"/>
  <c r="C12688" i="3"/>
  <c r="C12687" i="3"/>
  <c r="C12686" i="3"/>
  <c r="C12685" i="3"/>
  <c r="C12684" i="3"/>
  <c r="C12683" i="3"/>
  <c r="C12682" i="3"/>
  <c r="C12681" i="3"/>
  <c r="C12680" i="3"/>
  <c r="C12679" i="3"/>
  <c r="C12678" i="3"/>
  <c r="C12677" i="3"/>
  <c r="C12676" i="3"/>
  <c r="C12675" i="3"/>
  <c r="C12674" i="3"/>
  <c r="C12673" i="3"/>
  <c r="C12672" i="3"/>
  <c r="C12671" i="3"/>
  <c r="C12670" i="3"/>
  <c r="C12669" i="3"/>
  <c r="C12668" i="3"/>
  <c r="C12667" i="3"/>
  <c r="C12666" i="3"/>
  <c r="C12665" i="3"/>
  <c r="C12664" i="3"/>
  <c r="C12663" i="3"/>
  <c r="C12662" i="3"/>
  <c r="C12661" i="3"/>
  <c r="C12660" i="3"/>
  <c r="C12659" i="3"/>
  <c r="C12658" i="3"/>
  <c r="C12657" i="3"/>
  <c r="C12656" i="3"/>
  <c r="C12655" i="3"/>
  <c r="C12654" i="3"/>
  <c r="C12653" i="3"/>
  <c r="C12652" i="3"/>
  <c r="C12651" i="3"/>
  <c r="C12650" i="3"/>
  <c r="C12649" i="3"/>
  <c r="C12648" i="3"/>
  <c r="C12647" i="3"/>
  <c r="C12646" i="3"/>
  <c r="C12645" i="3"/>
  <c r="C12644" i="3"/>
  <c r="C12643" i="3"/>
  <c r="C12642" i="3"/>
  <c r="C12641" i="3"/>
  <c r="C12640" i="3"/>
  <c r="C12639" i="3"/>
  <c r="C12638" i="3"/>
  <c r="C12637" i="3"/>
  <c r="C12636" i="3"/>
  <c r="C12635" i="3"/>
  <c r="C12634" i="3"/>
  <c r="C12633" i="3"/>
  <c r="C12632" i="3"/>
  <c r="C12631" i="3"/>
  <c r="C12630" i="3"/>
  <c r="C12629" i="3"/>
  <c r="C12628" i="3"/>
  <c r="C12627" i="3"/>
  <c r="C12626" i="3"/>
  <c r="C12625" i="3"/>
  <c r="C12624" i="3"/>
  <c r="C12623" i="3"/>
  <c r="C12622" i="3"/>
  <c r="C12621" i="3"/>
  <c r="C12620" i="3"/>
  <c r="C12619" i="3"/>
  <c r="C12618" i="3"/>
  <c r="C12617" i="3"/>
  <c r="C12616" i="3"/>
  <c r="C12615" i="3"/>
  <c r="C12614" i="3"/>
  <c r="C12613" i="3"/>
  <c r="C12612" i="3"/>
  <c r="C12611" i="3"/>
  <c r="C12610" i="3"/>
  <c r="C12609" i="3"/>
  <c r="C12608" i="3"/>
  <c r="C12607" i="3"/>
  <c r="C12606" i="3"/>
  <c r="C12605" i="3"/>
  <c r="C12604" i="3"/>
  <c r="C12603" i="3"/>
  <c r="C12602" i="3"/>
  <c r="C12601" i="3"/>
  <c r="C12600" i="3"/>
  <c r="C12599" i="3"/>
  <c r="C12598" i="3"/>
  <c r="C12597" i="3"/>
  <c r="C12596" i="3"/>
  <c r="C12595" i="3"/>
  <c r="C12594" i="3"/>
  <c r="C12593" i="3"/>
  <c r="C12592" i="3"/>
  <c r="C12591" i="3"/>
  <c r="C12590" i="3"/>
  <c r="C12589" i="3"/>
  <c r="C12588" i="3"/>
  <c r="C12587" i="3"/>
  <c r="C12586" i="3"/>
  <c r="C12585" i="3"/>
  <c r="C12584" i="3"/>
  <c r="C12583" i="3"/>
  <c r="C12582" i="3"/>
  <c r="C12581" i="3"/>
  <c r="C12580" i="3"/>
  <c r="C12579" i="3"/>
  <c r="C12578" i="3"/>
  <c r="C12577" i="3"/>
  <c r="C12576" i="3"/>
  <c r="C12575" i="3"/>
  <c r="C12574" i="3"/>
  <c r="C12573" i="3"/>
  <c r="C12572" i="3"/>
  <c r="C12571" i="3"/>
  <c r="C12570" i="3"/>
  <c r="C12569" i="3"/>
  <c r="C12568" i="3"/>
  <c r="C12567" i="3"/>
  <c r="C12566" i="3"/>
  <c r="C12565" i="3"/>
  <c r="C12564" i="3"/>
  <c r="C12563" i="3"/>
  <c r="C12562" i="3"/>
  <c r="C12561" i="3"/>
  <c r="C12560" i="3"/>
  <c r="C12559" i="3"/>
  <c r="C12558" i="3"/>
  <c r="C12557" i="3"/>
  <c r="C12556" i="3"/>
  <c r="C12555" i="3"/>
  <c r="C12554" i="3"/>
  <c r="C12553" i="3"/>
  <c r="C12552" i="3"/>
  <c r="C12551" i="3"/>
  <c r="C12550" i="3"/>
  <c r="C12549" i="3"/>
  <c r="C12548" i="3"/>
  <c r="C12547" i="3"/>
  <c r="C12546" i="3"/>
  <c r="C12545" i="3"/>
  <c r="C12544" i="3"/>
  <c r="C12543" i="3"/>
  <c r="C12542" i="3"/>
  <c r="C12541" i="3"/>
  <c r="C12540" i="3"/>
  <c r="C12539" i="3"/>
  <c r="C12538" i="3"/>
  <c r="C12537" i="3"/>
  <c r="C12536" i="3"/>
  <c r="C12535" i="3"/>
  <c r="C12534" i="3"/>
  <c r="C12533" i="3"/>
  <c r="C12532" i="3"/>
  <c r="C12531" i="3"/>
  <c r="C12530" i="3"/>
  <c r="C12529" i="3"/>
  <c r="C12528" i="3"/>
  <c r="C12527" i="3"/>
  <c r="C12526" i="3"/>
  <c r="C12525" i="3"/>
  <c r="C12524" i="3"/>
  <c r="C12523" i="3"/>
  <c r="C12522" i="3"/>
  <c r="C12521" i="3"/>
  <c r="C12520" i="3"/>
  <c r="C12519" i="3"/>
  <c r="C12518" i="3"/>
  <c r="C12517" i="3"/>
  <c r="C12516" i="3"/>
  <c r="C12515" i="3"/>
  <c r="C12514" i="3"/>
  <c r="C12513" i="3"/>
  <c r="C12512" i="3"/>
  <c r="C12511" i="3"/>
  <c r="C12510" i="3"/>
  <c r="C12509" i="3"/>
  <c r="C12508" i="3"/>
  <c r="C12507" i="3"/>
  <c r="C12506" i="3"/>
  <c r="C12505" i="3"/>
  <c r="C12504" i="3"/>
  <c r="C12503" i="3"/>
  <c r="C12502" i="3"/>
  <c r="C12501" i="3"/>
  <c r="C12500" i="3"/>
  <c r="C12499" i="3"/>
  <c r="C12498" i="3"/>
  <c r="C12497" i="3"/>
  <c r="C12496" i="3"/>
  <c r="C12495" i="3"/>
  <c r="C12494" i="3"/>
  <c r="C12493" i="3"/>
  <c r="C12492" i="3"/>
  <c r="C12491" i="3"/>
  <c r="C12490" i="3"/>
  <c r="C12489" i="3"/>
  <c r="C12488" i="3"/>
  <c r="C12487" i="3"/>
  <c r="C12486" i="3"/>
  <c r="C12485" i="3"/>
  <c r="C12484" i="3"/>
  <c r="C12483" i="3"/>
  <c r="C12482" i="3"/>
  <c r="C12481" i="3"/>
  <c r="C12480" i="3"/>
  <c r="C12479" i="3"/>
  <c r="C12478" i="3"/>
  <c r="C12477" i="3"/>
  <c r="C12476" i="3"/>
  <c r="C12475" i="3"/>
  <c r="C12474" i="3"/>
  <c r="C12473" i="3"/>
  <c r="C12472" i="3"/>
  <c r="C12471" i="3"/>
  <c r="C12470" i="3"/>
  <c r="C12469" i="3"/>
  <c r="C12468" i="3"/>
  <c r="C12467" i="3"/>
  <c r="C12466" i="3"/>
  <c r="C12465" i="3"/>
  <c r="C12464" i="3"/>
  <c r="C12463" i="3"/>
  <c r="C12462" i="3"/>
  <c r="C12461" i="3"/>
  <c r="C12460" i="3"/>
  <c r="C12459" i="3"/>
  <c r="C12458" i="3"/>
  <c r="C12457" i="3"/>
  <c r="C12456" i="3"/>
  <c r="C12455" i="3"/>
  <c r="C12454" i="3"/>
  <c r="C12453" i="3"/>
  <c r="C12452" i="3"/>
  <c r="C12451" i="3"/>
  <c r="C12450" i="3"/>
  <c r="C12449" i="3"/>
  <c r="C12448" i="3"/>
  <c r="C12447" i="3"/>
  <c r="C12446" i="3"/>
  <c r="C12445" i="3"/>
  <c r="C12444" i="3"/>
  <c r="C12443" i="3"/>
  <c r="C12442" i="3"/>
  <c r="C12441" i="3"/>
  <c r="C12440" i="3"/>
  <c r="C12439" i="3"/>
  <c r="C12438" i="3"/>
  <c r="C12437" i="3"/>
  <c r="C12436" i="3"/>
  <c r="C12435" i="3"/>
  <c r="C12434" i="3"/>
  <c r="C12433" i="3"/>
  <c r="C12432" i="3"/>
  <c r="C12431" i="3"/>
  <c r="C12430" i="3"/>
  <c r="C12429" i="3"/>
  <c r="C12428" i="3"/>
  <c r="C12427" i="3"/>
  <c r="C12426" i="3"/>
  <c r="C12425" i="3"/>
  <c r="C12424" i="3"/>
  <c r="C12423" i="3"/>
  <c r="C12422" i="3"/>
  <c r="C12421" i="3"/>
  <c r="C12420" i="3"/>
  <c r="C12419" i="3"/>
  <c r="C12418" i="3"/>
  <c r="C12417" i="3"/>
  <c r="C12416" i="3"/>
  <c r="C12415" i="3"/>
  <c r="C12414" i="3"/>
  <c r="C12413" i="3"/>
  <c r="C12412" i="3"/>
  <c r="C12411" i="3"/>
  <c r="C12410" i="3"/>
  <c r="C12409" i="3"/>
  <c r="C12408" i="3"/>
  <c r="C12407" i="3"/>
  <c r="C12406" i="3"/>
  <c r="C12405" i="3"/>
  <c r="C12404" i="3"/>
  <c r="C12403" i="3"/>
  <c r="C12402" i="3"/>
  <c r="C12401" i="3"/>
  <c r="C12400" i="3"/>
  <c r="C12399" i="3"/>
  <c r="C12398" i="3"/>
  <c r="C12397" i="3"/>
  <c r="C12396" i="3"/>
  <c r="C12395" i="3"/>
  <c r="C12394" i="3"/>
  <c r="C12393" i="3"/>
  <c r="C12392" i="3"/>
  <c r="C12391" i="3"/>
  <c r="C12390" i="3"/>
  <c r="C12389" i="3"/>
  <c r="C12388" i="3"/>
  <c r="C12387" i="3"/>
  <c r="C12386" i="3"/>
  <c r="C12385" i="3"/>
  <c r="C12384" i="3"/>
  <c r="C12383" i="3"/>
  <c r="C12382" i="3"/>
  <c r="C12381" i="3"/>
  <c r="C12380" i="3"/>
  <c r="C12379" i="3"/>
  <c r="C12378" i="3"/>
  <c r="C12377" i="3"/>
  <c r="C12376" i="3"/>
  <c r="C12375" i="3"/>
  <c r="C12374" i="3"/>
  <c r="C12373" i="3"/>
  <c r="C12372" i="3"/>
  <c r="C12371" i="3"/>
  <c r="C12370" i="3"/>
  <c r="C12369" i="3"/>
  <c r="C12368" i="3"/>
  <c r="C12367" i="3"/>
  <c r="C12366" i="3"/>
  <c r="C12365" i="3"/>
  <c r="C12364" i="3"/>
  <c r="C12363" i="3"/>
  <c r="C12362" i="3"/>
  <c r="C12361" i="3"/>
  <c r="C12360" i="3"/>
  <c r="C12359" i="3"/>
  <c r="C12358" i="3"/>
  <c r="C12357" i="3"/>
  <c r="C12356" i="3"/>
  <c r="C12355" i="3"/>
  <c r="C12354" i="3"/>
  <c r="C12353" i="3"/>
  <c r="C12352" i="3"/>
  <c r="C12351" i="3"/>
  <c r="C12350" i="3"/>
  <c r="C12349" i="3"/>
  <c r="C12348" i="3"/>
  <c r="C12347" i="3"/>
  <c r="C12346" i="3"/>
  <c r="C12345" i="3"/>
  <c r="C12344" i="3"/>
  <c r="C12343" i="3"/>
  <c r="C12342" i="3"/>
  <c r="C12341" i="3"/>
  <c r="C12340" i="3"/>
  <c r="C12339" i="3"/>
  <c r="C12338" i="3"/>
  <c r="C12337" i="3"/>
  <c r="C12336" i="3"/>
  <c r="C12335" i="3"/>
  <c r="C12334" i="3"/>
  <c r="C12333" i="3"/>
  <c r="C12332" i="3"/>
  <c r="C12331" i="3"/>
  <c r="C12330" i="3"/>
  <c r="C12329" i="3"/>
  <c r="C12328" i="3"/>
  <c r="C12327" i="3"/>
  <c r="C12326" i="3"/>
  <c r="C12325" i="3"/>
  <c r="C12324" i="3"/>
  <c r="C12323" i="3"/>
  <c r="C12322" i="3"/>
  <c r="C12321" i="3"/>
  <c r="C12320" i="3"/>
  <c r="C12319" i="3"/>
  <c r="C12318" i="3"/>
  <c r="C12317" i="3"/>
  <c r="C12316" i="3"/>
  <c r="C12315" i="3"/>
  <c r="C12314" i="3"/>
  <c r="C12313" i="3"/>
  <c r="C12312" i="3"/>
  <c r="C12311" i="3"/>
  <c r="C12310" i="3"/>
  <c r="C12309" i="3"/>
  <c r="C12308" i="3"/>
  <c r="C12307" i="3"/>
  <c r="C12306" i="3"/>
  <c r="C12305" i="3"/>
  <c r="C12304" i="3"/>
  <c r="C12303" i="3"/>
  <c r="C12302" i="3"/>
  <c r="C12301" i="3"/>
  <c r="C12300" i="3"/>
  <c r="C12299" i="3"/>
  <c r="C12298" i="3"/>
  <c r="C12297" i="3"/>
  <c r="C12296" i="3"/>
  <c r="C12295" i="3"/>
  <c r="C12294" i="3"/>
  <c r="C12293" i="3"/>
  <c r="C12292" i="3"/>
  <c r="C12291" i="3"/>
  <c r="C12290" i="3"/>
  <c r="C12289" i="3"/>
  <c r="C12288" i="3"/>
  <c r="C12287" i="3"/>
  <c r="C12286" i="3"/>
  <c r="C12285" i="3"/>
  <c r="C12284" i="3"/>
  <c r="C12283" i="3"/>
  <c r="C12282" i="3"/>
  <c r="C12281" i="3"/>
  <c r="C12280" i="3"/>
  <c r="C12279" i="3"/>
  <c r="C12278" i="3"/>
  <c r="C12277" i="3"/>
  <c r="C12276" i="3"/>
  <c r="C12275" i="3"/>
  <c r="C12274" i="3"/>
  <c r="C12273" i="3"/>
  <c r="C12272" i="3"/>
  <c r="C12271" i="3"/>
  <c r="C12270" i="3"/>
  <c r="C12269" i="3"/>
  <c r="C12268" i="3"/>
  <c r="C12267" i="3"/>
  <c r="C12266" i="3"/>
  <c r="C12265" i="3"/>
  <c r="C12264" i="3"/>
  <c r="C12263" i="3"/>
  <c r="C12262" i="3"/>
  <c r="C12261" i="3"/>
  <c r="C12260" i="3"/>
  <c r="C12259" i="3"/>
  <c r="C12258" i="3"/>
  <c r="C12257" i="3"/>
  <c r="C12256" i="3"/>
  <c r="C12255" i="3"/>
  <c r="C12254" i="3"/>
  <c r="C12253" i="3"/>
  <c r="C12252" i="3"/>
  <c r="C12251" i="3"/>
  <c r="C12250" i="3"/>
  <c r="C12249" i="3"/>
  <c r="C12248" i="3"/>
  <c r="C12247" i="3"/>
  <c r="C12246" i="3"/>
  <c r="C12245" i="3"/>
  <c r="C12244" i="3"/>
  <c r="C12243" i="3"/>
  <c r="C12242" i="3"/>
  <c r="C12241" i="3"/>
  <c r="C12240" i="3"/>
  <c r="C12239" i="3"/>
  <c r="C12238" i="3"/>
  <c r="C12237" i="3"/>
  <c r="C12236" i="3"/>
  <c r="C12235" i="3"/>
  <c r="C12234" i="3"/>
  <c r="C12233" i="3"/>
  <c r="C12232" i="3"/>
  <c r="C12231" i="3"/>
  <c r="C12230" i="3"/>
  <c r="C12229" i="3"/>
  <c r="C12228" i="3"/>
  <c r="C12227" i="3"/>
  <c r="C12226" i="3"/>
  <c r="C12225" i="3"/>
  <c r="C12224" i="3"/>
  <c r="C12223" i="3"/>
  <c r="C12222" i="3"/>
  <c r="C12221" i="3"/>
  <c r="C12220" i="3"/>
  <c r="C12219" i="3"/>
  <c r="C12218" i="3"/>
  <c r="C12217" i="3"/>
  <c r="C12216" i="3"/>
  <c r="C12215" i="3"/>
  <c r="C12214" i="3"/>
  <c r="C12213" i="3"/>
  <c r="C12212" i="3"/>
  <c r="C12211" i="3"/>
  <c r="C12210" i="3"/>
  <c r="C12209" i="3"/>
  <c r="C12208" i="3"/>
  <c r="C12207" i="3"/>
  <c r="C12206" i="3"/>
  <c r="C12205" i="3"/>
  <c r="C12204" i="3"/>
  <c r="C12203" i="3"/>
  <c r="C12202" i="3"/>
  <c r="C12201" i="3"/>
  <c r="C12200" i="3"/>
  <c r="C12199" i="3"/>
  <c r="C12198" i="3"/>
  <c r="C12197" i="3"/>
  <c r="C12196" i="3"/>
  <c r="C12195" i="3"/>
  <c r="C12194" i="3"/>
  <c r="C12193" i="3"/>
  <c r="C12192" i="3"/>
  <c r="C12191" i="3"/>
  <c r="C12190" i="3"/>
  <c r="C12189" i="3"/>
  <c r="C12188" i="3"/>
  <c r="C12187" i="3"/>
  <c r="C12186" i="3"/>
  <c r="C12185" i="3"/>
  <c r="C12184" i="3"/>
  <c r="C12183" i="3"/>
  <c r="C12182" i="3"/>
  <c r="C12181" i="3"/>
  <c r="C12180" i="3"/>
  <c r="C12179" i="3"/>
  <c r="C12178" i="3"/>
  <c r="C12177" i="3"/>
  <c r="C12176" i="3"/>
  <c r="C12175" i="3"/>
  <c r="C12174" i="3"/>
  <c r="C12173" i="3"/>
  <c r="C12172" i="3"/>
  <c r="C12171" i="3"/>
  <c r="C12170" i="3"/>
  <c r="C12169" i="3"/>
  <c r="C12168" i="3"/>
  <c r="C12167" i="3"/>
  <c r="C12166" i="3"/>
  <c r="C12165" i="3"/>
  <c r="C12164" i="3"/>
  <c r="C12163" i="3"/>
  <c r="C12162" i="3"/>
  <c r="C12161" i="3"/>
  <c r="C12160" i="3"/>
  <c r="C12159" i="3"/>
  <c r="C12158" i="3"/>
  <c r="C12157" i="3"/>
  <c r="C12156" i="3"/>
  <c r="C12155" i="3"/>
  <c r="C12154" i="3"/>
  <c r="C12153" i="3"/>
  <c r="C12152" i="3"/>
  <c r="C12151" i="3"/>
  <c r="C12150" i="3"/>
  <c r="C12149" i="3"/>
  <c r="C12148" i="3"/>
  <c r="C12147" i="3"/>
  <c r="C12146" i="3"/>
  <c r="C12145" i="3"/>
  <c r="C12144" i="3"/>
  <c r="C12143" i="3"/>
  <c r="C12142" i="3"/>
  <c r="C12141" i="3"/>
  <c r="C12140" i="3"/>
  <c r="C12139" i="3"/>
  <c r="C12138" i="3"/>
  <c r="C12137" i="3"/>
  <c r="C12136" i="3"/>
  <c r="C12135" i="3"/>
  <c r="C12134" i="3"/>
  <c r="C12133" i="3"/>
  <c r="C12132" i="3"/>
  <c r="C12131" i="3"/>
  <c r="C12130" i="3"/>
  <c r="C12129" i="3"/>
  <c r="C12128" i="3"/>
  <c r="C12127" i="3"/>
  <c r="C12126" i="3"/>
  <c r="C12125" i="3"/>
  <c r="C12124" i="3"/>
  <c r="C12123" i="3"/>
  <c r="C12122" i="3"/>
  <c r="C12121" i="3"/>
  <c r="C12120" i="3"/>
  <c r="C12119" i="3"/>
  <c r="C12118" i="3"/>
  <c r="C12117" i="3"/>
  <c r="C12116" i="3"/>
  <c r="C12115" i="3"/>
  <c r="C12114" i="3"/>
  <c r="C12113" i="3"/>
  <c r="C12112" i="3"/>
  <c r="C12111" i="3"/>
  <c r="C12110" i="3"/>
  <c r="C12109" i="3"/>
  <c r="C12108" i="3"/>
  <c r="C12107" i="3"/>
  <c r="C12106" i="3"/>
  <c r="C12105" i="3"/>
  <c r="C12104" i="3"/>
  <c r="C12103" i="3"/>
  <c r="C12102" i="3"/>
  <c r="C12101" i="3"/>
  <c r="C12100" i="3"/>
  <c r="C12099" i="3"/>
  <c r="C12098" i="3"/>
  <c r="C12097" i="3"/>
  <c r="C12096" i="3"/>
  <c r="C12095" i="3"/>
  <c r="C12094" i="3"/>
  <c r="C12093" i="3"/>
  <c r="C12092" i="3"/>
  <c r="C12091" i="3"/>
  <c r="C12090" i="3"/>
  <c r="C12089" i="3"/>
  <c r="C12088" i="3"/>
  <c r="C12087" i="3"/>
  <c r="C12086" i="3"/>
  <c r="C12085" i="3"/>
  <c r="C12084" i="3"/>
  <c r="C12083" i="3"/>
  <c r="C12082" i="3"/>
  <c r="C12081" i="3"/>
  <c r="C12080" i="3"/>
  <c r="C12079" i="3"/>
  <c r="C12078" i="3"/>
  <c r="C12077" i="3"/>
  <c r="C12076" i="3"/>
  <c r="C12075" i="3"/>
  <c r="C12074" i="3"/>
  <c r="C12073" i="3"/>
  <c r="C12072" i="3"/>
  <c r="C12071" i="3"/>
  <c r="C12070" i="3"/>
  <c r="C12069" i="3"/>
  <c r="C12068" i="3"/>
  <c r="C12067" i="3"/>
  <c r="C12066" i="3"/>
  <c r="C12065" i="3"/>
  <c r="C12064" i="3"/>
  <c r="C12063" i="3"/>
  <c r="C12062" i="3"/>
  <c r="C12061" i="3"/>
  <c r="C12060" i="3"/>
  <c r="C12059" i="3"/>
  <c r="C12058" i="3"/>
  <c r="C12057" i="3"/>
  <c r="C12056" i="3"/>
  <c r="C12055" i="3"/>
  <c r="C12054" i="3"/>
  <c r="C12053" i="3"/>
  <c r="C12052" i="3"/>
  <c r="C12051" i="3"/>
  <c r="C12050" i="3"/>
  <c r="C12049" i="3"/>
  <c r="C12048" i="3"/>
  <c r="C12047" i="3"/>
  <c r="C12046" i="3"/>
  <c r="C12045" i="3"/>
  <c r="C12044" i="3"/>
  <c r="C12043" i="3"/>
  <c r="C12042" i="3"/>
  <c r="C12041" i="3"/>
  <c r="C12040" i="3"/>
  <c r="C12039" i="3"/>
  <c r="C12038" i="3"/>
  <c r="C12037" i="3"/>
  <c r="C12036" i="3"/>
  <c r="C12035" i="3"/>
  <c r="C12034" i="3"/>
  <c r="C12033" i="3"/>
  <c r="C12032" i="3"/>
  <c r="C12031" i="3"/>
  <c r="C12030" i="3"/>
  <c r="C12029" i="3"/>
  <c r="C12028" i="3"/>
  <c r="C12027" i="3"/>
  <c r="C12026" i="3"/>
  <c r="C12025" i="3"/>
  <c r="C12024" i="3"/>
  <c r="C12023" i="3"/>
  <c r="C12022" i="3"/>
  <c r="C12021" i="3"/>
  <c r="C12020" i="3"/>
  <c r="C12019" i="3"/>
  <c r="C12018" i="3"/>
  <c r="C12017" i="3"/>
  <c r="C12016" i="3"/>
  <c r="C12015" i="3"/>
  <c r="C12014" i="3"/>
  <c r="C12013" i="3"/>
  <c r="C12012" i="3"/>
  <c r="C12011" i="3"/>
  <c r="C12010" i="3"/>
  <c r="C12009" i="3"/>
  <c r="C12008" i="3"/>
  <c r="C12007" i="3"/>
  <c r="C12006" i="3"/>
  <c r="C12005" i="3"/>
  <c r="C12004" i="3"/>
  <c r="C12003" i="3"/>
  <c r="C12002" i="3"/>
  <c r="C12001" i="3"/>
  <c r="C12000" i="3"/>
  <c r="C11999" i="3"/>
  <c r="C11998" i="3"/>
  <c r="C11997" i="3"/>
  <c r="C11996" i="3"/>
  <c r="C11995" i="3"/>
  <c r="C11994" i="3"/>
  <c r="C11993" i="3"/>
  <c r="C11992" i="3"/>
  <c r="C11991" i="3"/>
  <c r="C11990" i="3"/>
  <c r="C11989" i="3"/>
  <c r="C11988" i="3"/>
  <c r="C11987" i="3"/>
  <c r="C11986" i="3"/>
  <c r="C11985" i="3"/>
  <c r="C11984" i="3"/>
  <c r="C11983" i="3"/>
  <c r="C11982" i="3"/>
  <c r="C11981" i="3"/>
  <c r="C11980" i="3"/>
  <c r="C11979" i="3"/>
  <c r="C11978" i="3"/>
  <c r="C11977" i="3"/>
  <c r="C11976" i="3"/>
  <c r="C11975" i="3"/>
  <c r="C11974" i="3"/>
  <c r="C11973" i="3"/>
  <c r="C11972" i="3"/>
  <c r="C11971" i="3"/>
  <c r="C11970" i="3"/>
  <c r="C11969" i="3"/>
  <c r="C11968" i="3"/>
  <c r="C11967" i="3"/>
  <c r="C11966" i="3"/>
  <c r="C11965" i="3"/>
  <c r="C11964" i="3"/>
  <c r="C11963" i="3"/>
  <c r="C11962" i="3"/>
  <c r="C11961" i="3"/>
  <c r="C11960" i="3"/>
  <c r="C11959" i="3"/>
  <c r="C11958" i="3"/>
  <c r="C11957" i="3"/>
  <c r="C11956" i="3"/>
  <c r="C11955" i="3"/>
  <c r="C11954" i="3"/>
  <c r="C11953" i="3"/>
  <c r="C11952" i="3"/>
  <c r="C11951" i="3"/>
  <c r="C11950" i="3"/>
  <c r="C11949" i="3"/>
  <c r="C11948" i="3"/>
  <c r="C11947" i="3"/>
  <c r="C11946" i="3"/>
  <c r="C11945" i="3"/>
  <c r="C11944" i="3"/>
  <c r="C11943" i="3"/>
  <c r="C11942" i="3"/>
  <c r="C11941" i="3"/>
  <c r="C11940" i="3"/>
  <c r="C11939" i="3"/>
  <c r="C11938" i="3"/>
  <c r="C11937" i="3"/>
  <c r="C11936" i="3"/>
  <c r="C11935" i="3"/>
  <c r="C11934" i="3"/>
  <c r="C11933" i="3"/>
  <c r="C11932" i="3"/>
  <c r="C11931" i="3"/>
  <c r="C11930" i="3"/>
  <c r="C11929" i="3"/>
  <c r="C11928" i="3"/>
  <c r="C11927" i="3"/>
  <c r="C11926" i="3"/>
  <c r="C11925" i="3"/>
  <c r="C11924" i="3"/>
  <c r="C11923" i="3"/>
  <c r="C11922" i="3"/>
  <c r="C11921" i="3"/>
  <c r="C11920" i="3"/>
  <c r="C11919" i="3"/>
  <c r="C11918" i="3"/>
  <c r="C11917" i="3"/>
  <c r="C11916" i="3"/>
  <c r="C11915" i="3"/>
  <c r="C11914" i="3"/>
  <c r="C11913" i="3"/>
  <c r="C11912" i="3"/>
  <c r="C11911" i="3"/>
  <c r="C11910" i="3"/>
  <c r="C11909" i="3"/>
  <c r="C11908" i="3"/>
  <c r="C11907" i="3"/>
  <c r="C11906" i="3"/>
  <c r="C11905" i="3"/>
  <c r="C11904" i="3"/>
  <c r="C11903" i="3"/>
  <c r="C11902" i="3"/>
  <c r="C11901" i="3"/>
  <c r="C11900" i="3"/>
  <c r="C11899" i="3"/>
  <c r="C11898" i="3"/>
  <c r="C11897" i="3"/>
  <c r="C11896" i="3"/>
  <c r="C11895" i="3"/>
  <c r="C11894" i="3"/>
  <c r="C11893" i="3"/>
  <c r="C11892" i="3"/>
  <c r="C11891" i="3"/>
  <c r="C11890" i="3"/>
  <c r="C11889" i="3"/>
  <c r="C11888" i="3"/>
  <c r="C11887" i="3"/>
  <c r="C11886" i="3"/>
  <c r="C11885" i="3"/>
  <c r="C11884" i="3"/>
  <c r="C11883" i="3"/>
  <c r="C11882" i="3"/>
  <c r="C11881" i="3"/>
  <c r="C11880" i="3"/>
  <c r="C11879" i="3"/>
  <c r="C11878" i="3"/>
  <c r="C11877" i="3"/>
  <c r="C11876" i="3"/>
  <c r="C11875" i="3"/>
  <c r="C11874" i="3"/>
  <c r="C11873" i="3"/>
  <c r="C11872" i="3"/>
  <c r="C11871" i="3"/>
  <c r="C11870" i="3"/>
  <c r="C11869" i="3"/>
  <c r="C11868" i="3"/>
  <c r="C11867" i="3"/>
  <c r="C11866" i="3"/>
  <c r="C11865" i="3"/>
  <c r="C11864" i="3"/>
  <c r="C11863" i="3"/>
  <c r="C11862" i="3"/>
  <c r="C11861" i="3"/>
  <c r="C11860" i="3"/>
  <c r="C11859" i="3"/>
  <c r="C11858" i="3"/>
  <c r="C11857" i="3"/>
  <c r="C11856" i="3"/>
  <c r="C11855" i="3"/>
  <c r="C11854" i="3"/>
  <c r="C11853" i="3"/>
  <c r="C11852" i="3"/>
  <c r="C11851" i="3"/>
  <c r="C11850" i="3"/>
  <c r="C11849" i="3"/>
  <c r="C11848" i="3"/>
  <c r="C11847" i="3"/>
  <c r="C11846" i="3"/>
  <c r="C11845" i="3"/>
  <c r="C11844" i="3"/>
  <c r="C11843" i="3"/>
  <c r="C11842" i="3"/>
  <c r="C11841" i="3"/>
  <c r="C11840" i="3"/>
  <c r="C11839" i="3"/>
  <c r="C11838" i="3"/>
  <c r="C11837" i="3"/>
  <c r="C11836" i="3"/>
  <c r="C11835" i="3"/>
  <c r="C11834" i="3"/>
  <c r="C11833" i="3"/>
  <c r="C11832" i="3"/>
  <c r="C11831" i="3"/>
  <c r="C11830" i="3"/>
  <c r="C11829" i="3"/>
  <c r="C11828" i="3"/>
  <c r="C11827" i="3"/>
  <c r="C11826" i="3"/>
  <c r="C11825" i="3"/>
  <c r="C11824" i="3"/>
  <c r="C11823" i="3"/>
  <c r="C11822" i="3"/>
  <c r="C11821" i="3"/>
  <c r="C11820" i="3"/>
  <c r="C11819" i="3"/>
  <c r="C11818" i="3"/>
  <c r="C11817" i="3"/>
  <c r="C11816" i="3"/>
  <c r="C11815" i="3"/>
  <c r="C11814" i="3"/>
  <c r="C11813" i="3"/>
  <c r="C11812" i="3"/>
  <c r="C11811" i="3"/>
  <c r="C11810" i="3"/>
  <c r="C11809" i="3"/>
  <c r="C11808" i="3"/>
  <c r="C11807" i="3"/>
  <c r="C11806" i="3"/>
  <c r="C11805" i="3"/>
  <c r="C11804" i="3"/>
  <c r="C11803" i="3"/>
  <c r="C11802" i="3"/>
  <c r="C11801" i="3"/>
  <c r="C11800" i="3"/>
  <c r="C11799" i="3"/>
  <c r="C11798" i="3"/>
  <c r="C11797" i="3"/>
  <c r="C11796" i="3"/>
  <c r="C11795" i="3"/>
  <c r="C11794" i="3"/>
  <c r="C11793" i="3"/>
  <c r="C11792" i="3"/>
  <c r="C11791" i="3"/>
  <c r="C11790" i="3"/>
  <c r="C11789" i="3"/>
  <c r="C11788" i="3"/>
  <c r="C11787" i="3"/>
  <c r="C11786" i="3"/>
  <c r="C11785" i="3"/>
  <c r="C11784" i="3"/>
  <c r="C11783" i="3"/>
  <c r="C11782" i="3"/>
  <c r="C11781" i="3"/>
  <c r="C11780" i="3"/>
  <c r="C11779" i="3"/>
  <c r="C11778" i="3"/>
  <c r="C11777" i="3"/>
  <c r="C11776" i="3"/>
  <c r="C11775" i="3"/>
  <c r="C11774" i="3"/>
  <c r="C11773" i="3"/>
  <c r="C11772" i="3"/>
  <c r="C11771" i="3"/>
  <c r="C11770" i="3"/>
  <c r="C11769" i="3"/>
  <c r="C11768" i="3"/>
  <c r="C11767" i="3"/>
  <c r="C11766" i="3"/>
  <c r="C11765" i="3"/>
  <c r="C11764" i="3"/>
  <c r="C11763" i="3"/>
  <c r="C11762" i="3"/>
  <c r="C11761" i="3"/>
  <c r="C11760" i="3"/>
  <c r="C11759" i="3"/>
  <c r="C11758" i="3"/>
  <c r="C11757" i="3"/>
  <c r="C11756" i="3"/>
  <c r="C11755" i="3"/>
  <c r="C11754" i="3"/>
  <c r="C11753" i="3"/>
  <c r="C11752" i="3"/>
  <c r="C11751" i="3"/>
  <c r="C11750" i="3"/>
  <c r="C11749" i="3"/>
  <c r="C11748" i="3"/>
  <c r="C11747" i="3"/>
  <c r="C11746" i="3"/>
  <c r="C11745" i="3"/>
  <c r="C11744" i="3"/>
  <c r="C11743" i="3"/>
  <c r="C11742" i="3"/>
  <c r="C11741" i="3"/>
  <c r="C11740" i="3"/>
  <c r="C11739" i="3"/>
  <c r="C11738" i="3"/>
  <c r="C11737" i="3"/>
  <c r="C11736" i="3"/>
  <c r="C11735" i="3"/>
  <c r="C11734" i="3"/>
  <c r="C11733" i="3"/>
  <c r="C11732" i="3"/>
  <c r="C11731" i="3"/>
  <c r="C11730" i="3"/>
  <c r="C11729" i="3"/>
  <c r="C11728" i="3"/>
  <c r="C11727" i="3"/>
  <c r="C11726" i="3"/>
  <c r="C11725" i="3"/>
  <c r="C11724" i="3"/>
  <c r="C11723" i="3"/>
  <c r="C11722" i="3"/>
  <c r="C11721" i="3"/>
  <c r="C11720" i="3"/>
  <c r="C11719" i="3"/>
  <c r="C11718" i="3"/>
  <c r="C11717" i="3"/>
  <c r="C11716" i="3"/>
  <c r="C11715" i="3"/>
  <c r="C11714" i="3"/>
  <c r="C11713" i="3"/>
  <c r="C11712" i="3"/>
  <c r="C11711" i="3"/>
  <c r="C11710" i="3"/>
  <c r="C11709" i="3"/>
  <c r="C11708" i="3"/>
  <c r="C11707" i="3"/>
  <c r="C11706" i="3"/>
  <c r="C11705" i="3"/>
  <c r="C11704" i="3"/>
  <c r="C11703" i="3"/>
  <c r="C11702" i="3"/>
  <c r="C11701" i="3"/>
  <c r="C11700" i="3"/>
  <c r="C11699" i="3"/>
  <c r="C11698" i="3"/>
  <c r="C11697" i="3"/>
  <c r="C11696" i="3"/>
  <c r="C11695" i="3"/>
  <c r="C11694" i="3"/>
  <c r="C11693" i="3"/>
  <c r="C11692" i="3"/>
  <c r="C11691" i="3"/>
  <c r="C11690" i="3"/>
  <c r="C11689" i="3"/>
  <c r="C11688" i="3"/>
  <c r="C11687" i="3"/>
  <c r="C11686" i="3"/>
  <c r="C11685" i="3"/>
  <c r="C11684" i="3"/>
  <c r="C11683" i="3"/>
  <c r="C11682" i="3"/>
  <c r="C11681" i="3"/>
  <c r="C11680" i="3"/>
  <c r="C11679" i="3"/>
  <c r="C11678" i="3"/>
  <c r="C11677" i="3"/>
  <c r="C11676" i="3"/>
  <c r="C11675" i="3"/>
  <c r="C11674" i="3"/>
  <c r="C11673" i="3"/>
  <c r="C11672" i="3"/>
  <c r="C11671" i="3"/>
  <c r="C11670" i="3"/>
  <c r="C11669" i="3"/>
  <c r="C11668" i="3"/>
  <c r="C11667" i="3"/>
  <c r="C11666" i="3"/>
  <c r="C11665" i="3"/>
  <c r="C11664" i="3"/>
  <c r="C11663" i="3"/>
  <c r="C11662" i="3"/>
  <c r="C11661" i="3"/>
  <c r="C11660" i="3"/>
  <c r="C11659" i="3"/>
  <c r="C11658" i="3"/>
  <c r="C11657" i="3"/>
  <c r="C11656" i="3"/>
  <c r="C11655" i="3"/>
  <c r="C11654" i="3"/>
  <c r="C11653" i="3"/>
  <c r="C11652" i="3"/>
  <c r="C11651" i="3"/>
  <c r="C11650" i="3"/>
  <c r="C11649" i="3"/>
  <c r="C11648" i="3"/>
  <c r="C11647" i="3"/>
  <c r="C11646" i="3"/>
  <c r="C11645" i="3"/>
  <c r="C11644" i="3"/>
  <c r="C11643" i="3"/>
  <c r="C11642" i="3"/>
  <c r="C11641" i="3"/>
  <c r="C11640" i="3"/>
  <c r="C11639" i="3"/>
  <c r="C11638" i="3"/>
  <c r="C11637" i="3"/>
  <c r="C11636" i="3"/>
  <c r="C11635" i="3"/>
  <c r="C11634" i="3"/>
  <c r="C11633" i="3"/>
  <c r="C11632" i="3"/>
  <c r="C11631" i="3"/>
  <c r="C11630" i="3"/>
  <c r="C11629" i="3"/>
  <c r="C11628" i="3"/>
  <c r="C11627" i="3"/>
  <c r="C11626" i="3"/>
  <c r="C11625" i="3"/>
  <c r="C11624" i="3"/>
  <c r="C11623" i="3"/>
  <c r="C11622" i="3"/>
  <c r="C11621" i="3"/>
  <c r="C11620" i="3"/>
  <c r="C11619" i="3"/>
  <c r="C11618" i="3"/>
  <c r="C11617" i="3"/>
  <c r="C11616" i="3"/>
  <c r="C11615" i="3"/>
  <c r="C11614" i="3"/>
  <c r="C11613" i="3"/>
  <c r="C11612" i="3"/>
  <c r="C11611" i="3"/>
  <c r="C11610" i="3"/>
  <c r="C11609" i="3"/>
  <c r="C11608" i="3"/>
  <c r="C11607" i="3"/>
  <c r="C11606" i="3"/>
  <c r="C11605" i="3"/>
  <c r="C11604" i="3"/>
  <c r="C11603" i="3"/>
  <c r="C11602" i="3"/>
  <c r="C11601" i="3"/>
  <c r="C11600" i="3"/>
  <c r="C11599" i="3"/>
  <c r="C11598" i="3"/>
  <c r="C11597" i="3"/>
  <c r="C11596" i="3"/>
  <c r="C11595" i="3"/>
  <c r="C11594" i="3"/>
  <c r="C11593" i="3"/>
  <c r="C11592" i="3"/>
  <c r="C11591" i="3"/>
  <c r="C11590" i="3"/>
  <c r="C11589" i="3"/>
  <c r="C11588" i="3"/>
  <c r="C11587" i="3"/>
  <c r="C11586" i="3"/>
  <c r="C11585" i="3"/>
  <c r="C11584" i="3"/>
  <c r="C11583" i="3"/>
  <c r="C11582" i="3"/>
  <c r="C11581" i="3"/>
  <c r="C11580" i="3"/>
  <c r="C11579" i="3"/>
  <c r="C11578" i="3"/>
  <c r="C11577" i="3"/>
  <c r="C11576" i="3"/>
  <c r="C11575" i="3"/>
  <c r="C11574" i="3"/>
  <c r="C11573" i="3"/>
  <c r="C11572" i="3"/>
  <c r="C11571" i="3"/>
  <c r="C11570" i="3"/>
  <c r="C11569" i="3"/>
  <c r="C11568" i="3"/>
  <c r="C11567" i="3"/>
  <c r="C11566" i="3"/>
  <c r="C11565" i="3"/>
  <c r="C11564" i="3"/>
  <c r="C11563" i="3"/>
  <c r="C11562" i="3"/>
  <c r="C11561" i="3"/>
  <c r="C11560" i="3"/>
  <c r="C11559" i="3"/>
  <c r="C11558" i="3"/>
  <c r="C11557" i="3"/>
  <c r="C11556" i="3"/>
  <c r="C11555" i="3"/>
  <c r="C11554" i="3"/>
  <c r="C11553" i="3"/>
  <c r="C11552" i="3"/>
  <c r="C11551" i="3"/>
  <c r="C11550" i="3"/>
  <c r="C11549" i="3"/>
  <c r="C11548" i="3"/>
  <c r="C11547" i="3"/>
  <c r="C11546" i="3"/>
  <c r="C11545" i="3"/>
  <c r="C11544" i="3"/>
  <c r="C11543" i="3"/>
  <c r="C11542" i="3"/>
  <c r="C11541" i="3"/>
  <c r="C11540" i="3"/>
  <c r="C11539" i="3"/>
  <c r="C11538" i="3"/>
  <c r="C11537" i="3"/>
  <c r="C11536" i="3"/>
  <c r="C11535" i="3"/>
  <c r="C11534" i="3"/>
  <c r="C11533" i="3"/>
  <c r="C11532" i="3"/>
  <c r="C11531" i="3"/>
  <c r="C11530" i="3"/>
  <c r="C11529" i="3"/>
  <c r="C11528" i="3"/>
  <c r="C11527" i="3"/>
  <c r="C11526" i="3"/>
  <c r="C11525" i="3"/>
  <c r="C11524" i="3"/>
  <c r="C11523" i="3"/>
  <c r="C11522" i="3"/>
  <c r="C11521" i="3"/>
  <c r="C11520" i="3"/>
  <c r="C11519" i="3"/>
  <c r="C11518" i="3"/>
  <c r="C11517" i="3"/>
  <c r="C11516" i="3"/>
  <c r="C11515" i="3"/>
  <c r="C11514" i="3"/>
  <c r="C11513" i="3"/>
  <c r="C11512" i="3"/>
  <c r="C11511" i="3"/>
  <c r="C11510" i="3"/>
  <c r="C11509" i="3"/>
  <c r="C11508" i="3"/>
  <c r="C11507" i="3"/>
  <c r="C11506" i="3"/>
  <c r="C11505" i="3"/>
  <c r="C11504" i="3"/>
  <c r="C11503" i="3"/>
  <c r="C11502" i="3"/>
  <c r="C11501" i="3"/>
  <c r="C11500" i="3"/>
  <c r="C11499" i="3"/>
  <c r="C11498" i="3"/>
  <c r="C11497" i="3"/>
  <c r="C11496" i="3"/>
  <c r="C11495" i="3"/>
  <c r="C11494" i="3"/>
  <c r="C11493" i="3"/>
  <c r="C11492" i="3"/>
  <c r="C11491" i="3"/>
  <c r="C11490" i="3"/>
  <c r="C11489" i="3"/>
  <c r="C11488" i="3"/>
  <c r="C11487" i="3"/>
  <c r="C11486" i="3"/>
  <c r="C11485" i="3"/>
  <c r="C11484" i="3"/>
  <c r="C11483" i="3"/>
  <c r="C11482" i="3"/>
  <c r="C11481" i="3"/>
  <c r="C11480" i="3"/>
  <c r="C11479" i="3"/>
  <c r="C11478" i="3"/>
  <c r="C11477" i="3"/>
  <c r="C11476" i="3"/>
  <c r="C11475" i="3"/>
  <c r="C11474" i="3"/>
  <c r="C11473" i="3"/>
  <c r="C11472" i="3"/>
  <c r="C11471" i="3"/>
  <c r="C11470" i="3"/>
  <c r="C11469" i="3"/>
  <c r="C11468" i="3"/>
  <c r="C11467" i="3"/>
  <c r="C11466" i="3"/>
  <c r="C11465" i="3"/>
  <c r="C11464" i="3"/>
  <c r="C11463" i="3"/>
  <c r="C11462" i="3"/>
  <c r="C11461" i="3"/>
  <c r="C11460" i="3"/>
  <c r="C11459" i="3"/>
  <c r="C11458" i="3"/>
  <c r="C11457" i="3"/>
  <c r="C11456" i="3"/>
  <c r="C11455" i="3"/>
  <c r="C11454" i="3"/>
  <c r="C11453" i="3"/>
  <c r="C11452" i="3"/>
  <c r="C11451" i="3"/>
  <c r="C11450" i="3"/>
  <c r="C11449" i="3"/>
  <c r="C11448" i="3"/>
  <c r="C11447" i="3"/>
  <c r="C11446" i="3"/>
  <c r="C11445" i="3"/>
  <c r="C11444" i="3"/>
  <c r="C11443" i="3"/>
  <c r="C11442" i="3"/>
  <c r="C11441" i="3"/>
  <c r="C11440" i="3"/>
  <c r="C11439" i="3"/>
  <c r="C11438" i="3"/>
  <c r="C11437" i="3"/>
  <c r="C11436" i="3"/>
  <c r="C11435" i="3"/>
  <c r="C11434" i="3"/>
  <c r="C11433" i="3"/>
  <c r="C11432" i="3"/>
  <c r="C11431" i="3"/>
  <c r="C11430" i="3"/>
  <c r="C11429" i="3"/>
  <c r="C11428" i="3"/>
  <c r="C11427" i="3"/>
  <c r="C11426" i="3"/>
  <c r="C11425" i="3"/>
  <c r="C11424" i="3"/>
  <c r="C11423" i="3"/>
  <c r="C11422" i="3"/>
  <c r="C11421" i="3"/>
  <c r="C11420" i="3"/>
  <c r="C11419" i="3"/>
  <c r="C11418" i="3"/>
  <c r="C11417" i="3"/>
  <c r="C11416" i="3"/>
  <c r="C11415" i="3"/>
  <c r="C11414" i="3"/>
  <c r="C11413" i="3"/>
  <c r="C11412" i="3"/>
  <c r="C11411" i="3"/>
  <c r="C11410" i="3"/>
  <c r="C11409" i="3"/>
  <c r="C11408" i="3"/>
  <c r="C11407" i="3"/>
  <c r="C11406" i="3"/>
  <c r="C11405" i="3"/>
  <c r="C11404" i="3"/>
  <c r="C11403" i="3"/>
  <c r="C11402" i="3"/>
  <c r="C11401" i="3"/>
  <c r="C11400" i="3"/>
  <c r="C11399" i="3"/>
  <c r="C11398" i="3"/>
  <c r="C11397" i="3"/>
  <c r="C11396" i="3"/>
  <c r="C11395" i="3"/>
  <c r="C11394" i="3"/>
  <c r="C11393" i="3"/>
  <c r="C11392" i="3"/>
  <c r="C11391" i="3"/>
  <c r="C11390" i="3"/>
  <c r="C11389" i="3"/>
  <c r="C11388" i="3"/>
  <c r="C11387" i="3"/>
  <c r="C11386" i="3"/>
  <c r="C11385" i="3"/>
  <c r="C11384" i="3"/>
  <c r="C11383" i="3"/>
  <c r="C11382" i="3"/>
  <c r="C11381" i="3"/>
  <c r="C11380" i="3"/>
  <c r="C11379" i="3"/>
  <c r="C11378" i="3"/>
  <c r="C11377" i="3"/>
  <c r="C11376" i="3"/>
  <c r="C11375" i="3"/>
  <c r="C11374" i="3"/>
  <c r="C11373" i="3"/>
  <c r="C11372" i="3"/>
  <c r="C11371" i="3"/>
  <c r="C11370" i="3"/>
  <c r="C11369" i="3"/>
  <c r="C11368" i="3"/>
  <c r="C11367" i="3"/>
  <c r="C11366" i="3"/>
  <c r="C11365" i="3"/>
  <c r="C11364" i="3"/>
  <c r="C11363" i="3"/>
  <c r="C11362" i="3"/>
  <c r="C11361" i="3"/>
  <c r="C11360" i="3"/>
  <c r="C11359" i="3"/>
  <c r="C11358" i="3"/>
  <c r="C11357" i="3"/>
  <c r="C11356" i="3"/>
  <c r="C11355" i="3"/>
  <c r="C11354" i="3"/>
  <c r="C11353" i="3"/>
  <c r="C11352" i="3"/>
  <c r="C11351" i="3"/>
  <c r="C11350" i="3"/>
  <c r="C11349" i="3"/>
  <c r="C11348" i="3"/>
  <c r="C11347" i="3"/>
  <c r="C11346" i="3"/>
  <c r="C11345" i="3"/>
  <c r="C11344" i="3"/>
  <c r="C11343" i="3"/>
  <c r="C11342" i="3"/>
  <c r="C11341" i="3"/>
  <c r="C11340" i="3"/>
  <c r="C11339" i="3"/>
  <c r="C11338" i="3"/>
  <c r="C11337" i="3"/>
  <c r="C11336" i="3"/>
  <c r="C11335" i="3"/>
  <c r="C11334" i="3"/>
  <c r="C11333" i="3"/>
  <c r="C11332" i="3"/>
  <c r="C11331" i="3"/>
  <c r="C11330" i="3"/>
  <c r="C11329" i="3"/>
  <c r="C11328" i="3"/>
  <c r="C11327" i="3"/>
  <c r="C11326" i="3"/>
  <c r="C11325" i="3"/>
  <c r="C11324" i="3"/>
  <c r="C11323" i="3"/>
  <c r="C11322" i="3"/>
  <c r="C11321" i="3"/>
  <c r="C11320" i="3"/>
  <c r="C11319" i="3"/>
  <c r="C11318" i="3"/>
  <c r="C11317" i="3"/>
  <c r="C11316" i="3"/>
  <c r="C11315" i="3"/>
  <c r="C11314" i="3"/>
  <c r="C11313" i="3"/>
  <c r="C11312" i="3"/>
  <c r="C11311" i="3"/>
  <c r="C11310" i="3"/>
  <c r="C11309" i="3"/>
  <c r="C11308" i="3"/>
  <c r="C11307" i="3"/>
  <c r="C11306" i="3"/>
  <c r="C11305" i="3"/>
  <c r="C11304" i="3"/>
  <c r="C11303" i="3"/>
  <c r="C11302" i="3"/>
  <c r="C11301" i="3"/>
  <c r="C11300" i="3"/>
  <c r="C11299" i="3"/>
  <c r="C11298" i="3"/>
  <c r="C11297" i="3"/>
  <c r="C11296" i="3"/>
  <c r="C11295" i="3"/>
  <c r="C11294" i="3"/>
  <c r="C11293" i="3"/>
  <c r="C11292" i="3"/>
  <c r="C11291" i="3"/>
  <c r="C11290" i="3"/>
  <c r="C11289" i="3"/>
  <c r="C11288" i="3"/>
  <c r="C11287" i="3"/>
  <c r="C11286" i="3"/>
  <c r="C11285" i="3"/>
  <c r="C11284" i="3"/>
  <c r="C11283" i="3"/>
  <c r="C11282" i="3"/>
  <c r="C11281" i="3"/>
  <c r="C11280" i="3"/>
  <c r="C11279" i="3"/>
  <c r="C11278" i="3"/>
  <c r="C11277" i="3"/>
  <c r="C11276" i="3"/>
  <c r="C11275" i="3"/>
  <c r="C11274" i="3"/>
  <c r="C11273" i="3"/>
  <c r="C11272" i="3"/>
  <c r="C11271" i="3"/>
  <c r="C11270" i="3"/>
  <c r="C11269" i="3"/>
  <c r="C11268" i="3"/>
  <c r="C11267" i="3"/>
  <c r="C11266" i="3"/>
  <c r="C11265" i="3"/>
  <c r="C11264" i="3"/>
  <c r="C11263" i="3"/>
  <c r="C11262" i="3"/>
  <c r="C11261" i="3"/>
  <c r="C11260" i="3"/>
  <c r="C11259" i="3"/>
  <c r="C11258" i="3"/>
  <c r="C11257" i="3"/>
  <c r="C11256" i="3"/>
  <c r="C11255" i="3"/>
  <c r="C11254" i="3"/>
  <c r="C11253" i="3"/>
  <c r="C11252" i="3"/>
  <c r="C11251" i="3"/>
  <c r="C11250" i="3"/>
  <c r="C11249" i="3"/>
  <c r="C11248" i="3"/>
  <c r="C11247" i="3"/>
  <c r="C11246" i="3"/>
  <c r="C11245" i="3"/>
  <c r="C11244" i="3"/>
  <c r="C11243" i="3"/>
  <c r="C11242" i="3"/>
  <c r="C11241" i="3"/>
  <c r="C11240" i="3"/>
  <c r="C11239" i="3"/>
  <c r="C11238" i="3"/>
  <c r="C11237" i="3"/>
  <c r="C11236" i="3"/>
  <c r="C11235" i="3"/>
  <c r="C11234" i="3"/>
  <c r="C11233" i="3"/>
  <c r="C11232" i="3"/>
  <c r="C11231" i="3"/>
  <c r="C11230" i="3"/>
  <c r="C11229" i="3"/>
  <c r="C11228" i="3"/>
  <c r="C11227" i="3"/>
  <c r="C11226" i="3"/>
  <c r="C11225" i="3"/>
  <c r="C11224" i="3"/>
  <c r="C11223" i="3"/>
  <c r="C11222" i="3"/>
  <c r="C11221" i="3"/>
  <c r="C11220" i="3"/>
  <c r="C11219" i="3"/>
  <c r="C11218" i="3"/>
  <c r="C11217" i="3"/>
  <c r="C11216" i="3"/>
  <c r="C11215" i="3"/>
  <c r="C11214" i="3"/>
  <c r="C11213" i="3"/>
  <c r="C11212" i="3"/>
  <c r="C11211" i="3"/>
  <c r="C11210" i="3"/>
  <c r="C11209" i="3"/>
  <c r="C11208" i="3"/>
  <c r="C11207" i="3"/>
  <c r="C11206" i="3"/>
  <c r="C11205" i="3"/>
  <c r="C11204" i="3"/>
  <c r="C11203" i="3"/>
  <c r="C11202" i="3"/>
  <c r="C11201" i="3"/>
  <c r="C11200" i="3"/>
  <c r="C11199" i="3"/>
  <c r="C11198" i="3"/>
  <c r="C11197" i="3"/>
  <c r="C11196" i="3"/>
  <c r="C11195" i="3"/>
  <c r="C11194" i="3"/>
  <c r="C11193" i="3"/>
  <c r="C11192" i="3"/>
  <c r="C11191" i="3"/>
  <c r="C11190" i="3"/>
  <c r="C11189" i="3"/>
  <c r="C11188" i="3"/>
  <c r="C11187" i="3"/>
  <c r="C11186" i="3"/>
  <c r="C11185" i="3"/>
  <c r="C11184" i="3"/>
  <c r="C11183" i="3"/>
  <c r="C11182" i="3"/>
  <c r="C11181" i="3"/>
  <c r="C11180" i="3"/>
  <c r="C11179" i="3"/>
  <c r="C11178" i="3"/>
  <c r="C11177" i="3"/>
  <c r="C11176" i="3"/>
  <c r="C11175" i="3"/>
  <c r="C11174" i="3"/>
  <c r="C11173" i="3"/>
  <c r="C11172" i="3"/>
  <c r="C11171" i="3"/>
  <c r="C11170" i="3"/>
  <c r="C11169" i="3"/>
  <c r="C11168" i="3"/>
  <c r="C11167" i="3"/>
  <c r="C11166" i="3"/>
  <c r="C11165" i="3"/>
  <c r="C11164" i="3"/>
  <c r="C11163" i="3"/>
  <c r="C11162" i="3"/>
  <c r="C11161" i="3"/>
  <c r="C11160" i="3"/>
  <c r="C11159" i="3"/>
  <c r="C11158" i="3"/>
  <c r="C11157" i="3"/>
  <c r="C11156" i="3"/>
  <c r="C11155" i="3"/>
  <c r="C11154" i="3"/>
  <c r="C11153" i="3"/>
  <c r="C11152" i="3"/>
  <c r="C11151" i="3"/>
  <c r="C11150" i="3"/>
  <c r="C11149" i="3"/>
  <c r="C11148" i="3"/>
  <c r="C11147" i="3"/>
  <c r="C11146" i="3"/>
  <c r="C11145" i="3"/>
  <c r="C11144" i="3"/>
  <c r="C11143" i="3"/>
  <c r="C11142" i="3"/>
  <c r="C11141" i="3"/>
  <c r="C11140" i="3"/>
  <c r="C11139" i="3"/>
  <c r="C11138" i="3"/>
  <c r="C11137" i="3"/>
  <c r="C11136" i="3"/>
  <c r="C11135" i="3"/>
  <c r="C11134" i="3"/>
  <c r="C11133" i="3"/>
  <c r="C11132" i="3"/>
  <c r="C11131" i="3"/>
  <c r="C11130" i="3"/>
  <c r="C11129" i="3"/>
  <c r="C11128" i="3"/>
  <c r="C11127" i="3"/>
  <c r="C11126" i="3"/>
  <c r="C11125" i="3"/>
  <c r="C11124" i="3"/>
  <c r="C11123" i="3"/>
  <c r="C11122" i="3"/>
  <c r="C11121" i="3"/>
  <c r="C11120" i="3"/>
  <c r="C11119" i="3"/>
  <c r="C11118" i="3"/>
  <c r="C11117" i="3"/>
  <c r="C11116" i="3"/>
  <c r="C11115" i="3"/>
  <c r="C11114" i="3"/>
  <c r="C11113" i="3"/>
  <c r="C11112" i="3"/>
  <c r="C11111" i="3"/>
  <c r="C11110" i="3"/>
  <c r="C11109" i="3"/>
  <c r="C11108" i="3"/>
  <c r="C11107" i="3"/>
  <c r="C11106" i="3"/>
  <c r="C11105" i="3"/>
  <c r="C11104" i="3"/>
  <c r="C11103" i="3"/>
  <c r="C11102" i="3"/>
  <c r="C11101" i="3"/>
  <c r="C11100" i="3"/>
  <c r="C11099" i="3"/>
  <c r="C11098" i="3"/>
  <c r="C11097" i="3"/>
  <c r="C11096" i="3"/>
  <c r="C11095" i="3"/>
  <c r="C11094" i="3"/>
  <c r="C11093" i="3"/>
  <c r="C11092" i="3"/>
  <c r="C11091" i="3"/>
  <c r="C11090" i="3"/>
  <c r="C11089" i="3"/>
  <c r="C11088" i="3"/>
  <c r="C11087" i="3"/>
  <c r="C11086" i="3"/>
  <c r="C11085" i="3"/>
  <c r="C11084" i="3"/>
  <c r="C11083" i="3"/>
  <c r="C11082" i="3"/>
  <c r="C11081" i="3"/>
  <c r="C11080" i="3"/>
  <c r="C11079" i="3"/>
  <c r="C11078" i="3"/>
  <c r="C11077" i="3"/>
  <c r="C11076" i="3"/>
  <c r="C11075" i="3"/>
  <c r="C11074" i="3"/>
  <c r="C11073" i="3"/>
  <c r="C11072" i="3"/>
  <c r="C11071" i="3"/>
  <c r="C11070" i="3"/>
  <c r="C11069" i="3"/>
  <c r="C11068" i="3"/>
  <c r="C11067" i="3"/>
  <c r="C11066" i="3"/>
  <c r="C11065" i="3"/>
  <c r="C11064" i="3"/>
  <c r="C11063" i="3"/>
  <c r="C11062" i="3"/>
  <c r="C11061" i="3"/>
  <c r="C11060" i="3"/>
  <c r="C11059" i="3"/>
  <c r="C11058" i="3"/>
  <c r="C11057" i="3"/>
  <c r="C11056" i="3"/>
  <c r="C11055" i="3"/>
  <c r="C11054" i="3"/>
  <c r="C11053" i="3"/>
  <c r="C11052" i="3"/>
  <c r="C11051" i="3"/>
  <c r="C11050" i="3"/>
  <c r="C11049" i="3"/>
  <c r="C11048" i="3"/>
  <c r="C11047" i="3"/>
  <c r="C11046" i="3"/>
  <c r="C11045" i="3"/>
  <c r="C11044" i="3"/>
  <c r="C11043" i="3"/>
  <c r="C11042" i="3"/>
  <c r="C11041" i="3"/>
  <c r="C11040" i="3"/>
  <c r="C11039" i="3"/>
  <c r="C11038" i="3"/>
  <c r="C11037" i="3"/>
  <c r="C11036" i="3"/>
  <c r="C11035" i="3"/>
  <c r="C11034" i="3"/>
  <c r="C11033" i="3"/>
  <c r="C11032" i="3"/>
  <c r="C11031" i="3"/>
  <c r="C11030" i="3"/>
  <c r="C11029" i="3"/>
  <c r="C11028" i="3"/>
  <c r="C11027" i="3"/>
  <c r="C11026" i="3"/>
  <c r="C11025" i="3"/>
  <c r="C11024" i="3"/>
  <c r="C11023" i="3"/>
  <c r="C11022" i="3"/>
  <c r="C11021" i="3"/>
  <c r="C11020" i="3"/>
  <c r="C11019" i="3"/>
  <c r="C11018" i="3"/>
  <c r="C11017" i="3"/>
  <c r="C11016" i="3"/>
  <c r="C11015" i="3"/>
  <c r="C11014" i="3"/>
  <c r="C11013" i="3"/>
  <c r="C11012" i="3"/>
  <c r="C11011" i="3"/>
  <c r="C11010" i="3"/>
  <c r="C11009" i="3"/>
  <c r="C11008" i="3"/>
  <c r="C11007" i="3"/>
  <c r="C11006" i="3"/>
  <c r="C11005" i="3"/>
  <c r="C11004" i="3"/>
  <c r="C11003" i="3"/>
  <c r="C11002" i="3"/>
  <c r="C11001" i="3"/>
  <c r="C11000" i="3"/>
  <c r="C10999" i="3"/>
  <c r="C10998" i="3"/>
  <c r="C10997" i="3"/>
  <c r="C10996" i="3"/>
  <c r="C10995" i="3"/>
  <c r="C10994" i="3"/>
  <c r="C10993" i="3"/>
  <c r="C10992" i="3"/>
  <c r="C10991" i="3"/>
  <c r="C10990" i="3"/>
  <c r="C10989" i="3"/>
  <c r="C10988" i="3"/>
  <c r="C10987" i="3"/>
  <c r="C10986" i="3"/>
  <c r="C10985" i="3"/>
  <c r="C10984" i="3"/>
  <c r="C10983" i="3"/>
  <c r="C10982" i="3"/>
  <c r="C10981" i="3"/>
  <c r="C10980" i="3"/>
  <c r="C10979" i="3"/>
  <c r="C10978" i="3"/>
  <c r="C10977" i="3"/>
  <c r="C10976" i="3"/>
  <c r="C10975" i="3"/>
  <c r="C10974" i="3"/>
  <c r="C10973" i="3"/>
  <c r="C10972" i="3"/>
  <c r="C10971" i="3"/>
  <c r="C10970" i="3"/>
  <c r="C10969" i="3"/>
  <c r="C10968" i="3"/>
  <c r="C10967" i="3"/>
  <c r="C10966" i="3"/>
  <c r="C10965" i="3"/>
  <c r="C10964" i="3"/>
  <c r="C10963" i="3"/>
  <c r="C10962" i="3"/>
  <c r="C10961" i="3"/>
  <c r="C10960" i="3"/>
  <c r="C10959" i="3"/>
  <c r="C10958" i="3"/>
  <c r="C10957" i="3"/>
  <c r="C10956" i="3"/>
  <c r="C10955" i="3"/>
  <c r="C10954" i="3"/>
  <c r="C10953" i="3"/>
  <c r="C10952" i="3"/>
  <c r="C10951" i="3"/>
  <c r="C10950" i="3"/>
  <c r="C10949" i="3"/>
  <c r="C10948" i="3"/>
  <c r="C10947" i="3"/>
  <c r="C10946" i="3"/>
  <c r="C10945" i="3"/>
  <c r="C10944" i="3"/>
  <c r="C10943" i="3"/>
  <c r="C10942" i="3"/>
  <c r="C10941" i="3"/>
  <c r="C10940" i="3"/>
  <c r="C10939" i="3"/>
  <c r="C10938" i="3"/>
  <c r="C10937" i="3"/>
  <c r="C10936" i="3"/>
  <c r="C10935" i="3"/>
  <c r="C10934" i="3"/>
  <c r="C10933" i="3"/>
  <c r="C10932" i="3"/>
  <c r="C10931" i="3"/>
  <c r="C10930" i="3"/>
  <c r="C10929" i="3"/>
  <c r="C10928" i="3"/>
  <c r="C10927" i="3"/>
  <c r="C10926" i="3"/>
  <c r="C10925" i="3"/>
  <c r="C10924" i="3"/>
  <c r="C10923" i="3"/>
  <c r="C10922" i="3"/>
  <c r="C10921" i="3"/>
  <c r="C10920" i="3"/>
  <c r="C10919" i="3"/>
  <c r="C10918" i="3"/>
  <c r="C10917" i="3"/>
  <c r="C10916" i="3"/>
  <c r="C10915" i="3"/>
  <c r="C10914" i="3"/>
  <c r="C10913" i="3"/>
  <c r="C10912" i="3"/>
  <c r="C10911" i="3"/>
  <c r="C10910" i="3"/>
  <c r="C10909" i="3"/>
  <c r="C10908" i="3"/>
  <c r="C10907" i="3"/>
  <c r="C10906" i="3"/>
  <c r="C10905" i="3"/>
  <c r="C10904" i="3"/>
  <c r="C10903" i="3"/>
  <c r="C10902" i="3"/>
  <c r="C10901" i="3"/>
  <c r="C10900" i="3"/>
  <c r="C10899" i="3"/>
  <c r="C10898" i="3"/>
  <c r="C10897" i="3"/>
  <c r="C10896" i="3"/>
  <c r="C10895" i="3"/>
  <c r="C10894" i="3"/>
  <c r="C10893" i="3"/>
  <c r="C10892" i="3"/>
  <c r="C10891" i="3"/>
  <c r="C10890" i="3"/>
  <c r="C10889" i="3"/>
  <c r="C10888" i="3"/>
  <c r="C10887" i="3"/>
  <c r="C10886" i="3"/>
  <c r="C10885" i="3"/>
  <c r="C10884" i="3"/>
  <c r="C10883" i="3"/>
  <c r="C10882" i="3"/>
  <c r="C10881" i="3"/>
  <c r="C10880" i="3"/>
  <c r="C10879" i="3"/>
  <c r="C10878" i="3"/>
  <c r="C10877" i="3"/>
  <c r="C10876" i="3"/>
  <c r="C10875" i="3"/>
  <c r="C10874" i="3"/>
  <c r="C10873" i="3"/>
  <c r="C10872" i="3"/>
  <c r="C10871" i="3"/>
  <c r="C10870" i="3"/>
  <c r="C10869" i="3"/>
  <c r="C10868" i="3"/>
  <c r="C10867" i="3"/>
  <c r="C10866" i="3"/>
  <c r="C10865" i="3"/>
  <c r="C10864" i="3"/>
  <c r="C10863" i="3"/>
  <c r="C10862" i="3"/>
  <c r="C10861" i="3"/>
  <c r="C10860" i="3"/>
  <c r="C10859" i="3"/>
  <c r="C10858" i="3"/>
  <c r="C10857" i="3"/>
  <c r="C10856" i="3"/>
  <c r="C10855" i="3"/>
  <c r="C10854" i="3"/>
  <c r="C10853" i="3"/>
  <c r="C10852" i="3"/>
  <c r="C10851" i="3"/>
  <c r="C10850" i="3"/>
  <c r="C10849" i="3"/>
  <c r="C10848" i="3"/>
  <c r="C10847" i="3"/>
  <c r="C10846" i="3"/>
  <c r="C10845" i="3"/>
  <c r="C10844" i="3"/>
  <c r="C10843" i="3"/>
  <c r="C10842" i="3"/>
  <c r="C10841" i="3"/>
  <c r="C10840" i="3"/>
  <c r="C10839" i="3"/>
  <c r="C10838" i="3"/>
  <c r="C10837" i="3"/>
  <c r="C10836" i="3"/>
  <c r="C10835" i="3"/>
  <c r="C10834" i="3"/>
  <c r="C10833" i="3"/>
  <c r="C10832" i="3"/>
  <c r="C10831" i="3"/>
  <c r="C10830" i="3"/>
  <c r="C10829" i="3"/>
  <c r="C10828" i="3"/>
  <c r="C10827" i="3"/>
  <c r="C10826" i="3"/>
  <c r="C10825" i="3"/>
  <c r="C10824" i="3"/>
  <c r="C10823" i="3"/>
  <c r="C10822" i="3"/>
  <c r="C10821" i="3"/>
  <c r="C10820" i="3"/>
  <c r="C10819" i="3"/>
  <c r="C10818" i="3"/>
  <c r="C10817" i="3"/>
  <c r="C10816" i="3"/>
  <c r="C10815" i="3"/>
  <c r="C10814" i="3"/>
  <c r="C10813" i="3"/>
  <c r="C10812" i="3"/>
  <c r="C10811" i="3"/>
  <c r="C10810" i="3"/>
  <c r="C10809" i="3"/>
  <c r="C10808" i="3"/>
  <c r="C10807" i="3"/>
  <c r="C10806" i="3"/>
  <c r="C10805" i="3"/>
  <c r="C10804" i="3"/>
  <c r="C10803" i="3"/>
  <c r="C10802" i="3"/>
  <c r="C10801" i="3"/>
  <c r="C10800" i="3"/>
  <c r="C10799" i="3"/>
  <c r="C10798" i="3"/>
  <c r="C10797" i="3"/>
  <c r="C10796" i="3"/>
  <c r="C10795" i="3"/>
  <c r="C10794" i="3"/>
  <c r="C10793" i="3"/>
  <c r="C10792" i="3"/>
  <c r="C10791" i="3"/>
  <c r="C10790" i="3"/>
  <c r="C10789" i="3"/>
  <c r="C10788" i="3"/>
  <c r="C10787" i="3"/>
  <c r="C10786" i="3"/>
  <c r="C10785" i="3"/>
  <c r="C10784" i="3"/>
  <c r="C10783" i="3"/>
  <c r="C10782" i="3"/>
  <c r="C10781" i="3"/>
  <c r="C10780" i="3"/>
  <c r="C10779" i="3"/>
  <c r="C10778" i="3"/>
  <c r="C10777" i="3"/>
  <c r="C10776" i="3"/>
  <c r="C10775" i="3"/>
  <c r="C10774" i="3"/>
  <c r="C10773" i="3"/>
  <c r="C10772" i="3"/>
  <c r="C10771" i="3"/>
  <c r="C10770" i="3"/>
  <c r="C10769" i="3"/>
  <c r="C10768" i="3"/>
  <c r="C10767" i="3"/>
  <c r="C10766" i="3"/>
  <c r="C10765" i="3"/>
  <c r="C10764" i="3"/>
  <c r="C10763" i="3"/>
  <c r="C10762" i="3"/>
  <c r="C10761" i="3"/>
  <c r="C10760" i="3"/>
  <c r="C10759" i="3"/>
  <c r="C10758" i="3"/>
  <c r="C10757" i="3"/>
  <c r="C10756" i="3"/>
  <c r="C10755" i="3"/>
  <c r="C10754" i="3"/>
  <c r="C10753" i="3"/>
  <c r="C10752" i="3"/>
  <c r="C10751" i="3"/>
  <c r="C10750" i="3"/>
  <c r="C10749" i="3"/>
  <c r="C10748" i="3"/>
  <c r="C10747" i="3"/>
  <c r="C10746" i="3"/>
  <c r="C10745" i="3"/>
  <c r="C10744" i="3"/>
  <c r="C10743" i="3"/>
  <c r="C10742" i="3"/>
  <c r="C10741" i="3"/>
  <c r="C10740" i="3"/>
  <c r="C10739" i="3"/>
  <c r="C10738" i="3"/>
  <c r="C10737" i="3"/>
  <c r="C10736" i="3"/>
  <c r="C10735" i="3"/>
  <c r="C10734" i="3"/>
  <c r="C10733" i="3"/>
  <c r="C10732" i="3"/>
  <c r="C10731" i="3"/>
  <c r="C10730" i="3"/>
  <c r="C10729" i="3"/>
  <c r="C10728" i="3"/>
  <c r="C10727" i="3"/>
  <c r="C10726" i="3"/>
  <c r="C10725" i="3"/>
  <c r="C10724" i="3"/>
  <c r="C10723" i="3"/>
  <c r="C10722" i="3"/>
  <c r="C10721" i="3"/>
  <c r="C10720" i="3"/>
  <c r="C10719" i="3"/>
  <c r="C10718" i="3"/>
  <c r="C10717" i="3"/>
  <c r="C10716" i="3"/>
  <c r="C10715" i="3"/>
  <c r="C10714" i="3"/>
  <c r="C10713" i="3"/>
  <c r="C10712" i="3"/>
  <c r="C10711" i="3"/>
  <c r="C10710" i="3"/>
  <c r="C10709" i="3"/>
  <c r="C10708" i="3"/>
  <c r="C10707" i="3"/>
  <c r="C10706" i="3"/>
  <c r="C10705" i="3"/>
  <c r="C10704" i="3"/>
  <c r="C10703" i="3"/>
  <c r="C10702" i="3"/>
  <c r="C10701" i="3"/>
  <c r="C10700" i="3"/>
  <c r="C10699" i="3"/>
  <c r="C10698" i="3"/>
  <c r="C10697" i="3"/>
  <c r="C10696" i="3"/>
  <c r="C10695" i="3"/>
  <c r="C10694" i="3"/>
  <c r="C10693" i="3"/>
  <c r="C10692" i="3"/>
  <c r="C10691" i="3"/>
  <c r="C10690" i="3"/>
  <c r="C10689" i="3"/>
  <c r="C10688" i="3"/>
  <c r="C10687" i="3"/>
  <c r="C10686" i="3"/>
  <c r="C10685" i="3"/>
  <c r="C10684" i="3"/>
  <c r="C10683" i="3"/>
  <c r="C10682" i="3"/>
  <c r="C10681" i="3"/>
  <c r="C10680" i="3"/>
  <c r="C10679" i="3"/>
  <c r="C10678" i="3"/>
  <c r="C10677" i="3"/>
  <c r="C10676" i="3"/>
  <c r="C10675" i="3"/>
  <c r="C10674" i="3"/>
  <c r="C10673" i="3"/>
  <c r="C10672" i="3"/>
  <c r="C10671" i="3"/>
  <c r="C10670" i="3"/>
  <c r="C10669" i="3"/>
  <c r="C10668" i="3"/>
  <c r="C10667" i="3"/>
  <c r="C10666" i="3"/>
  <c r="C10665" i="3"/>
  <c r="C10664" i="3"/>
  <c r="C10663" i="3"/>
  <c r="C10662" i="3"/>
  <c r="C10661" i="3"/>
  <c r="C10660" i="3"/>
  <c r="C10659" i="3"/>
  <c r="C10658" i="3"/>
  <c r="C10657" i="3"/>
  <c r="C10656" i="3"/>
  <c r="C10655" i="3"/>
  <c r="C10654" i="3"/>
  <c r="C10653" i="3"/>
  <c r="C10652" i="3"/>
  <c r="C10651" i="3"/>
  <c r="C10650" i="3"/>
  <c r="C10649" i="3"/>
  <c r="C10648" i="3"/>
  <c r="C10647" i="3"/>
  <c r="C10646" i="3"/>
  <c r="C10645" i="3"/>
  <c r="C10644" i="3"/>
  <c r="C10643" i="3"/>
  <c r="C10642" i="3"/>
  <c r="C10641" i="3"/>
  <c r="C10640" i="3"/>
  <c r="C10639" i="3"/>
  <c r="C10638" i="3"/>
  <c r="C10637" i="3"/>
  <c r="C10636" i="3"/>
  <c r="C10635" i="3"/>
  <c r="C10634" i="3"/>
  <c r="C10633" i="3"/>
  <c r="C10632" i="3"/>
  <c r="C10631" i="3"/>
  <c r="C10630" i="3"/>
  <c r="C10629" i="3"/>
  <c r="C10628" i="3"/>
  <c r="C10627" i="3"/>
  <c r="C10626" i="3"/>
  <c r="C10625" i="3"/>
  <c r="C10624" i="3"/>
  <c r="C10623" i="3"/>
  <c r="C10622" i="3"/>
  <c r="C10621" i="3"/>
  <c r="C10620" i="3"/>
  <c r="C10619" i="3"/>
  <c r="C10618" i="3"/>
  <c r="C10617" i="3"/>
  <c r="C10616" i="3"/>
  <c r="C10615" i="3"/>
  <c r="C10614" i="3"/>
  <c r="C10613" i="3"/>
  <c r="C10612" i="3"/>
  <c r="C10611" i="3"/>
  <c r="C10610" i="3"/>
  <c r="C10609" i="3"/>
  <c r="C10608" i="3"/>
  <c r="C10607" i="3"/>
  <c r="C10606" i="3"/>
  <c r="C10605" i="3"/>
  <c r="C10604" i="3"/>
  <c r="C10603" i="3"/>
  <c r="C10602" i="3"/>
  <c r="C10601" i="3"/>
  <c r="C10600" i="3"/>
  <c r="C10599" i="3"/>
  <c r="C10598" i="3"/>
  <c r="C10597" i="3"/>
  <c r="C10596" i="3"/>
  <c r="C10595" i="3"/>
  <c r="C10594" i="3"/>
  <c r="C10593" i="3"/>
  <c r="C10592" i="3"/>
  <c r="C10591" i="3"/>
  <c r="C10590" i="3"/>
  <c r="C10589" i="3"/>
  <c r="C10588" i="3"/>
  <c r="C10587" i="3"/>
  <c r="C10586" i="3"/>
  <c r="C10585" i="3"/>
  <c r="C10584" i="3"/>
  <c r="C10583" i="3"/>
  <c r="C10582" i="3"/>
  <c r="C10581" i="3"/>
  <c r="C10580" i="3"/>
  <c r="C10579" i="3"/>
  <c r="C10578" i="3"/>
  <c r="C10577" i="3"/>
  <c r="C10576" i="3"/>
  <c r="C10575" i="3"/>
  <c r="C10574" i="3"/>
  <c r="C10573" i="3"/>
  <c r="C10572" i="3"/>
  <c r="C10571" i="3"/>
  <c r="C10570" i="3"/>
  <c r="C10569" i="3"/>
  <c r="C10568" i="3"/>
  <c r="C10567" i="3"/>
  <c r="C10566" i="3"/>
  <c r="C10565" i="3"/>
  <c r="C10564" i="3"/>
  <c r="C10563" i="3"/>
  <c r="C10562" i="3"/>
  <c r="C10561" i="3"/>
  <c r="C10560" i="3"/>
  <c r="C10559" i="3"/>
  <c r="C10558" i="3"/>
  <c r="C10557" i="3"/>
  <c r="C10556" i="3"/>
  <c r="C10555" i="3"/>
  <c r="C10554" i="3"/>
  <c r="C10553" i="3"/>
  <c r="C10552" i="3"/>
  <c r="C10551" i="3"/>
  <c r="C10550" i="3"/>
  <c r="C10549" i="3"/>
  <c r="C10548" i="3"/>
  <c r="C10547" i="3"/>
  <c r="C10546" i="3"/>
  <c r="C10545" i="3"/>
  <c r="C10544" i="3"/>
  <c r="C10543" i="3"/>
  <c r="C10542" i="3"/>
  <c r="C10541" i="3"/>
  <c r="C10540" i="3"/>
  <c r="C10539" i="3"/>
  <c r="C10538" i="3"/>
  <c r="C10537" i="3"/>
  <c r="C10536" i="3"/>
  <c r="C10535" i="3"/>
  <c r="C10534" i="3"/>
  <c r="C10533" i="3"/>
  <c r="C10532" i="3"/>
  <c r="C10531" i="3"/>
  <c r="C10530" i="3"/>
  <c r="C10529" i="3"/>
  <c r="C10528" i="3"/>
  <c r="C10527" i="3"/>
  <c r="C10526" i="3"/>
  <c r="C10525" i="3"/>
  <c r="C10524" i="3"/>
  <c r="C10523" i="3"/>
  <c r="C10522" i="3"/>
  <c r="C10521" i="3"/>
  <c r="C10520" i="3"/>
  <c r="C10519" i="3"/>
  <c r="C10518" i="3"/>
  <c r="C10517" i="3"/>
  <c r="C10516" i="3"/>
  <c r="C10515" i="3"/>
  <c r="C10514" i="3"/>
  <c r="C10513" i="3"/>
  <c r="C10512" i="3"/>
  <c r="C10511" i="3"/>
  <c r="C10510" i="3"/>
  <c r="C10509" i="3"/>
  <c r="C10508" i="3"/>
  <c r="C10507" i="3"/>
  <c r="C10506" i="3"/>
  <c r="C10505" i="3"/>
  <c r="C10504" i="3"/>
  <c r="C10503" i="3"/>
  <c r="C10502" i="3"/>
  <c r="C10501" i="3"/>
  <c r="C10500" i="3"/>
  <c r="C10499" i="3"/>
  <c r="C10498" i="3"/>
  <c r="C10497" i="3"/>
  <c r="C10496" i="3"/>
  <c r="C10495" i="3"/>
  <c r="C10494" i="3"/>
  <c r="C10493" i="3"/>
  <c r="C10492" i="3"/>
  <c r="C10491" i="3"/>
  <c r="C10490" i="3"/>
  <c r="C10489" i="3"/>
  <c r="C10488" i="3"/>
  <c r="C10487" i="3"/>
  <c r="C10486" i="3"/>
  <c r="C10485" i="3"/>
  <c r="C10484" i="3"/>
  <c r="C10483" i="3"/>
  <c r="C10482" i="3"/>
  <c r="C10481" i="3"/>
  <c r="C10480" i="3"/>
  <c r="C10479" i="3"/>
  <c r="C10478" i="3"/>
  <c r="C10477" i="3"/>
  <c r="C10476" i="3"/>
  <c r="C10475" i="3"/>
  <c r="C10474" i="3"/>
  <c r="C10473" i="3"/>
  <c r="C10472" i="3"/>
  <c r="C10471" i="3"/>
  <c r="C10470" i="3"/>
  <c r="C10469" i="3"/>
  <c r="C10468" i="3"/>
  <c r="C10467" i="3"/>
  <c r="C10466" i="3"/>
  <c r="C10465" i="3"/>
  <c r="C10464" i="3"/>
  <c r="C10463" i="3"/>
  <c r="C10462" i="3"/>
  <c r="C10461" i="3"/>
  <c r="C10460" i="3"/>
  <c r="C10459" i="3"/>
  <c r="C10458" i="3"/>
  <c r="C10457" i="3"/>
  <c r="C10456" i="3"/>
  <c r="C10455" i="3"/>
  <c r="C10454" i="3"/>
  <c r="C10453" i="3"/>
  <c r="C10452" i="3"/>
  <c r="C10451" i="3"/>
  <c r="C10450" i="3"/>
  <c r="C10449" i="3"/>
  <c r="C10448" i="3"/>
  <c r="C10447" i="3"/>
  <c r="C10446" i="3"/>
  <c r="C10445" i="3"/>
  <c r="C10444" i="3"/>
  <c r="C10443" i="3"/>
  <c r="C10442" i="3"/>
  <c r="C10441" i="3"/>
  <c r="C10440" i="3"/>
  <c r="C10439" i="3"/>
  <c r="C10438" i="3"/>
  <c r="C10437" i="3"/>
  <c r="C10436" i="3"/>
  <c r="C10435" i="3"/>
  <c r="C10434" i="3"/>
  <c r="C10433" i="3"/>
  <c r="C10432" i="3"/>
  <c r="C10431" i="3"/>
  <c r="C10430" i="3"/>
  <c r="C10429" i="3"/>
  <c r="C10428" i="3"/>
  <c r="C10427" i="3"/>
  <c r="C10426" i="3"/>
  <c r="C10425" i="3"/>
  <c r="C10424" i="3"/>
  <c r="C10423" i="3"/>
  <c r="C10422" i="3"/>
  <c r="C10421" i="3"/>
  <c r="C10420" i="3"/>
  <c r="C10419" i="3"/>
  <c r="C10418" i="3"/>
  <c r="C10417" i="3"/>
  <c r="C10416" i="3"/>
  <c r="C10415" i="3"/>
  <c r="C10414" i="3"/>
  <c r="C10413" i="3"/>
  <c r="C10412" i="3"/>
  <c r="C10411" i="3"/>
  <c r="C10410" i="3"/>
  <c r="C10409" i="3"/>
  <c r="C10408" i="3"/>
  <c r="C10407" i="3"/>
  <c r="C10406" i="3"/>
  <c r="C10405" i="3"/>
  <c r="C10404" i="3"/>
  <c r="C10403" i="3"/>
  <c r="C10402" i="3"/>
  <c r="C10401" i="3"/>
  <c r="C10400" i="3"/>
  <c r="C10399" i="3"/>
  <c r="C10398" i="3"/>
  <c r="C10397" i="3"/>
  <c r="C10396" i="3"/>
  <c r="C10395" i="3"/>
  <c r="C10394" i="3"/>
  <c r="C10393" i="3"/>
  <c r="C10392" i="3"/>
  <c r="C10391" i="3"/>
  <c r="C10390" i="3"/>
  <c r="C10389" i="3"/>
  <c r="C10388" i="3"/>
  <c r="C10387" i="3"/>
  <c r="C10386" i="3"/>
  <c r="C10385" i="3"/>
  <c r="C10384" i="3"/>
  <c r="C10383" i="3"/>
  <c r="C10382" i="3"/>
  <c r="C10381" i="3"/>
  <c r="C10380" i="3"/>
  <c r="C10379" i="3"/>
  <c r="C10378" i="3"/>
  <c r="C10377" i="3"/>
  <c r="C10376" i="3"/>
  <c r="C10375" i="3"/>
  <c r="C10374" i="3"/>
  <c r="C10373" i="3"/>
  <c r="C10372" i="3"/>
  <c r="C10371" i="3"/>
  <c r="C10370" i="3"/>
  <c r="C10369" i="3"/>
  <c r="C10368" i="3"/>
  <c r="C10367" i="3"/>
  <c r="C10366" i="3"/>
  <c r="C10365" i="3"/>
  <c r="C10364" i="3"/>
  <c r="C10363" i="3"/>
  <c r="C10362" i="3"/>
  <c r="C10361" i="3"/>
  <c r="C10360" i="3"/>
  <c r="C10359" i="3"/>
  <c r="C10358" i="3"/>
  <c r="C10357" i="3"/>
  <c r="C10356" i="3"/>
  <c r="C10355" i="3"/>
  <c r="C10354" i="3"/>
  <c r="C10353" i="3"/>
  <c r="C10352" i="3"/>
  <c r="C10351" i="3"/>
  <c r="C10350" i="3"/>
  <c r="C10349" i="3"/>
  <c r="C10348" i="3"/>
  <c r="C10347" i="3"/>
  <c r="C10346" i="3"/>
  <c r="C10345" i="3"/>
  <c r="C10344" i="3"/>
  <c r="C10343" i="3"/>
  <c r="C10342" i="3"/>
  <c r="C10341" i="3"/>
  <c r="C10340" i="3"/>
  <c r="C10339" i="3"/>
  <c r="C10338" i="3"/>
  <c r="C10337" i="3"/>
  <c r="C10336" i="3"/>
  <c r="C10335" i="3"/>
  <c r="C10334" i="3"/>
  <c r="C10333" i="3"/>
  <c r="C10332" i="3"/>
  <c r="C10331" i="3"/>
  <c r="C10330" i="3"/>
  <c r="C10329" i="3"/>
  <c r="C10328" i="3"/>
  <c r="C10327" i="3"/>
  <c r="C10326" i="3"/>
  <c r="C10325" i="3"/>
  <c r="C10324" i="3"/>
  <c r="C10323" i="3"/>
  <c r="C10322" i="3"/>
  <c r="C10321" i="3"/>
  <c r="C10320" i="3"/>
  <c r="C10319" i="3"/>
  <c r="C10318" i="3"/>
  <c r="C10317" i="3"/>
  <c r="C10316" i="3"/>
  <c r="C10315" i="3"/>
  <c r="C10314" i="3"/>
  <c r="C10313" i="3"/>
  <c r="C10312" i="3"/>
  <c r="C10311" i="3"/>
  <c r="C10310" i="3"/>
  <c r="C10309" i="3"/>
  <c r="C10308" i="3"/>
  <c r="C10307" i="3"/>
  <c r="C10306" i="3"/>
  <c r="C10305" i="3"/>
  <c r="C10304" i="3"/>
  <c r="C10303" i="3"/>
  <c r="C10302" i="3"/>
  <c r="C10301" i="3"/>
  <c r="C10300" i="3"/>
  <c r="C10299" i="3"/>
  <c r="C10298" i="3"/>
  <c r="C10297" i="3"/>
  <c r="C10296" i="3"/>
  <c r="C10295" i="3"/>
  <c r="C10294" i="3"/>
  <c r="C10293" i="3"/>
  <c r="C10292" i="3"/>
  <c r="C10291" i="3"/>
  <c r="C10290" i="3"/>
  <c r="C10289" i="3"/>
  <c r="C10288" i="3"/>
  <c r="C10287" i="3"/>
  <c r="C10286" i="3"/>
  <c r="C10285" i="3"/>
  <c r="C10284" i="3"/>
  <c r="C10283" i="3"/>
  <c r="C10282" i="3"/>
  <c r="C10281" i="3"/>
  <c r="C10280" i="3"/>
  <c r="C10279" i="3"/>
  <c r="C10278" i="3"/>
  <c r="C10277" i="3"/>
  <c r="C10276" i="3"/>
  <c r="C10275" i="3"/>
  <c r="C10274" i="3"/>
  <c r="C10273" i="3"/>
  <c r="C10272" i="3"/>
  <c r="C10271" i="3"/>
  <c r="C10270" i="3"/>
  <c r="C10269" i="3"/>
  <c r="C10268" i="3"/>
  <c r="C10267" i="3"/>
  <c r="C10266" i="3"/>
  <c r="C10265" i="3"/>
  <c r="C10264" i="3"/>
  <c r="C10263" i="3"/>
  <c r="C10262" i="3"/>
  <c r="C10261" i="3"/>
  <c r="C10260" i="3"/>
  <c r="C10259" i="3"/>
  <c r="C10258" i="3"/>
  <c r="C10257" i="3"/>
  <c r="C10256" i="3"/>
  <c r="C10255" i="3"/>
  <c r="C10254" i="3"/>
  <c r="C10253" i="3"/>
  <c r="C10252" i="3"/>
  <c r="C10251" i="3"/>
  <c r="C10250" i="3"/>
  <c r="C10249" i="3"/>
  <c r="C10248" i="3"/>
  <c r="C10247" i="3"/>
  <c r="C10246" i="3"/>
  <c r="C10245" i="3"/>
  <c r="C10244" i="3"/>
  <c r="C10243" i="3"/>
  <c r="C10242" i="3"/>
  <c r="C10241" i="3"/>
  <c r="C10240" i="3"/>
  <c r="C10239" i="3"/>
  <c r="C10238" i="3"/>
  <c r="C10237" i="3"/>
  <c r="C10236" i="3"/>
  <c r="C10235" i="3"/>
  <c r="C10234" i="3"/>
  <c r="C10233" i="3"/>
  <c r="C10232" i="3"/>
  <c r="C10231" i="3"/>
  <c r="C10230" i="3"/>
  <c r="C10229" i="3"/>
  <c r="C10228" i="3"/>
  <c r="C10227" i="3"/>
  <c r="C10226" i="3"/>
  <c r="C10225" i="3"/>
  <c r="C10224" i="3"/>
  <c r="C10223" i="3"/>
  <c r="C10222" i="3"/>
  <c r="C10221" i="3"/>
  <c r="C10220" i="3"/>
  <c r="C10219" i="3"/>
  <c r="C10218" i="3"/>
  <c r="C10217" i="3"/>
  <c r="C10216" i="3"/>
  <c r="C10215" i="3"/>
  <c r="C10214" i="3"/>
  <c r="C10213" i="3"/>
  <c r="C10212" i="3"/>
  <c r="C10211" i="3"/>
  <c r="C10210" i="3"/>
  <c r="C10209" i="3"/>
  <c r="C10208" i="3"/>
  <c r="C10207" i="3"/>
  <c r="C10206" i="3"/>
  <c r="C10205" i="3"/>
  <c r="C10204" i="3"/>
  <c r="C10203" i="3"/>
  <c r="C10202" i="3"/>
  <c r="C10201" i="3"/>
  <c r="C10200" i="3"/>
  <c r="C10199" i="3"/>
  <c r="C10198" i="3"/>
  <c r="C10197" i="3"/>
  <c r="C10196" i="3"/>
  <c r="C10195" i="3"/>
  <c r="C10194" i="3"/>
  <c r="C10193" i="3"/>
  <c r="C10192" i="3"/>
  <c r="C10191" i="3"/>
  <c r="C10190" i="3"/>
  <c r="C10189" i="3"/>
  <c r="C10188" i="3"/>
  <c r="C10187" i="3"/>
  <c r="C10186" i="3"/>
  <c r="C10185" i="3"/>
  <c r="C10184" i="3"/>
  <c r="C10183" i="3"/>
  <c r="C10182" i="3"/>
  <c r="C10181" i="3"/>
  <c r="C10180" i="3"/>
  <c r="C10179" i="3"/>
  <c r="C10178" i="3"/>
  <c r="C10177" i="3"/>
  <c r="C10176" i="3"/>
  <c r="C10175" i="3"/>
  <c r="C10174" i="3"/>
  <c r="C10173" i="3"/>
  <c r="C10172" i="3"/>
  <c r="C10171" i="3"/>
  <c r="C10170" i="3"/>
  <c r="C10169" i="3"/>
  <c r="C10168" i="3"/>
  <c r="C10167" i="3"/>
  <c r="C10166" i="3"/>
  <c r="C10165" i="3"/>
  <c r="C10164" i="3"/>
  <c r="C10163" i="3"/>
  <c r="C10162" i="3"/>
  <c r="C10161" i="3"/>
  <c r="C10160" i="3"/>
  <c r="C10159" i="3"/>
  <c r="C10158" i="3"/>
  <c r="C10157" i="3"/>
  <c r="C10156" i="3"/>
  <c r="C10155" i="3"/>
  <c r="C10154" i="3"/>
  <c r="C10153" i="3"/>
  <c r="C10152" i="3"/>
  <c r="C10151" i="3"/>
  <c r="C10150" i="3"/>
  <c r="C10149" i="3"/>
  <c r="C10148" i="3"/>
  <c r="C10147" i="3"/>
  <c r="C10146" i="3"/>
  <c r="C10145" i="3"/>
  <c r="C10144" i="3"/>
  <c r="C10143" i="3"/>
  <c r="C10142" i="3"/>
  <c r="C10141" i="3"/>
  <c r="C10140" i="3"/>
  <c r="C10139" i="3"/>
  <c r="C10138" i="3"/>
  <c r="C10137" i="3"/>
  <c r="C10136" i="3"/>
  <c r="C10135" i="3"/>
  <c r="C10134" i="3"/>
  <c r="C10133" i="3"/>
  <c r="C10132" i="3"/>
  <c r="C10131" i="3"/>
  <c r="C10130" i="3"/>
  <c r="C10129" i="3"/>
  <c r="C10128" i="3"/>
  <c r="C10127" i="3"/>
  <c r="C10126" i="3"/>
  <c r="C10125" i="3"/>
  <c r="C10124" i="3"/>
  <c r="C10123" i="3"/>
  <c r="C10122" i="3"/>
  <c r="C10121" i="3"/>
  <c r="C10120" i="3"/>
  <c r="C10119" i="3"/>
  <c r="C10118" i="3"/>
  <c r="C10117" i="3"/>
  <c r="C10116" i="3"/>
  <c r="C10115" i="3"/>
  <c r="C10114" i="3"/>
  <c r="C10113" i="3"/>
  <c r="C10112" i="3"/>
  <c r="C10111" i="3"/>
  <c r="C10110" i="3"/>
  <c r="C10109" i="3"/>
  <c r="C10108" i="3"/>
  <c r="C10107" i="3"/>
  <c r="C10106" i="3"/>
  <c r="C10105" i="3"/>
  <c r="C10104" i="3"/>
  <c r="C10103" i="3"/>
  <c r="C10102" i="3"/>
  <c r="C10101" i="3"/>
  <c r="C10100" i="3"/>
  <c r="C10099" i="3"/>
  <c r="C10098" i="3"/>
  <c r="C10097" i="3"/>
  <c r="C10096" i="3"/>
  <c r="C10095" i="3"/>
  <c r="C10094" i="3"/>
  <c r="C10093" i="3"/>
  <c r="C10092" i="3"/>
  <c r="C10091" i="3"/>
  <c r="C10090" i="3"/>
  <c r="C10089" i="3"/>
  <c r="C10088" i="3"/>
  <c r="C10087" i="3"/>
  <c r="C10086" i="3"/>
  <c r="C10085" i="3"/>
  <c r="C10084" i="3"/>
  <c r="C10083" i="3"/>
  <c r="C10082" i="3"/>
  <c r="C10081" i="3"/>
  <c r="C10080" i="3"/>
  <c r="C10079" i="3"/>
  <c r="C10078" i="3"/>
  <c r="C10077" i="3"/>
  <c r="C10076" i="3"/>
  <c r="C10075" i="3"/>
  <c r="C10074" i="3"/>
  <c r="C10073" i="3"/>
  <c r="C10072" i="3"/>
  <c r="C10071" i="3"/>
  <c r="C10070" i="3"/>
  <c r="C10069" i="3"/>
  <c r="C10068" i="3"/>
  <c r="C10067" i="3"/>
  <c r="C10066" i="3"/>
  <c r="C10065" i="3"/>
  <c r="C10064" i="3"/>
  <c r="C10063" i="3"/>
  <c r="C10062" i="3"/>
  <c r="C10061" i="3"/>
  <c r="C10060" i="3"/>
  <c r="C10059" i="3"/>
  <c r="C10058" i="3"/>
  <c r="C10057" i="3"/>
  <c r="C10056" i="3"/>
  <c r="C10055" i="3"/>
  <c r="C10054" i="3"/>
  <c r="C10053" i="3"/>
  <c r="C10052" i="3"/>
  <c r="C10051" i="3"/>
  <c r="C10050" i="3"/>
  <c r="C10049" i="3"/>
  <c r="C10048" i="3"/>
  <c r="C10047" i="3"/>
  <c r="C10046" i="3"/>
  <c r="C10045" i="3"/>
  <c r="C10044" i="3"/>
  <c r="C10043" i="3"/>
  <c r="C10042" i="3"/>
  <c r="C10041" i="3"/>
  <c r="C10040" i="3"/>
  <c r="C10039" i="3"/>
  <c r="C10038" i="3"/>
  <c r="C10037" i="3"/>
  <c r="C10036" i="3"/>
  <c r="C10035" i="3"/>
  <c r="C10034" i="3"/>
  <c r="C10033" i="3"/>
  <c r="C10032" i="3"/>
  <c r="C10031" i="3"/>
  <c r="C10030" i="3"/>
  <c r="C10029" i="3"/>
  <c r="C10028" i="3"/>
  <c r="C10027" i="3"/>
  <c r="C10026" i="3"/>
  <c r="C10025" i="3"/>
  <c r="C10024" i="3"/>
  <c r="C10023" i="3"/>
  <c r="C10022" i="3"/>
  <c r="C10021" i="3"/>
  <c r="C10020" i="3"/>
  <c r="C10019" i="3"/>
  <c r="C10018" i="3"/>
  <c r="C10017" i="3"/>
  <c r="C10016" i="3"/>
  <c r="C10015" i="3"/>
  <c r="C10014" i="3"/>
  <c r="C10013" i="3"/>
  <c r="C10012" i="3"/>
  <c r="C10011" i="3"/>
  <c r="C10010" i="3"/>
  <c r="C10009" i="3"/>
  <c r="C10008" i="3"/>
  <c r="C10007" i="3"/>
  <c r="C10006" i="3"/>
  <c r="C10005" i="3"/>
  <c r="C10004" i="3"/>
  <c r="C10003" i="3"/>
  <c r="C10002" i="3"/>
  <c r="C10001" i="3"/>
  <c r="C10000" i="3"/>
  <c r="C9999" i="3"/>
  <c r="C9998" i="3"/>
  <c r="C9997" i="3"/>
  <c r="C9996" i="3"/>
  <c r="C9995" i="3"/>
  <c r="C9994" i="3"/>
  <c r="C9993" i="3"/>
  <c r="C9992" i="3"/>
  <c r="C9991" i="3"/>
  <c r="C9990" i="3"/>
  <c r="C9989" i="3"/>
  <c r="C9988" i="3"/>
  <c r="C9987" i="3"/>
  <c r="C9986" i="3"/>
  <c r="C9985" i="3"/>
  <c r="C9984" i="3"/>
  <c r="C9983" i="3"/>
  <c r="C9982" i="3"/>
  <c r="C9981" i="3"/>
  <c r="C9980" i="3"/>
  <c r="C9979" i="3"/>
  <c r="C9978" i="3"/>
  <c r="C9977" i="3"/>
  <c r="C9976" i="3"/>
  <c r="C9975" i="3"/>
  <c r="C9974" i="3"/>
  <c r="C9973" i="3"/>
  <c r="C9972" i="3"/>
  <c r="C9971" i="3"/>
  <c r="C9970" i="3"/>
  <c r="C9969" i="3"/>
  <c r="C9968" i="3"/>
  <c r="C9967" i="3"/>
  <c r="C9966" i="3"/>
  <c r="C9965" i="3"/>
  <c r="C9964" i="3"/>
  <c r="C9963" i="3"/>
  <c r="C9962" i="3"/>
  <c r="C9961" i="3"/>
  <c r="C9960" i="3"/>
  <c r="C9959" i="3"/>
  <c r="C9958" i="3"/>
  <c r="C9957" i="3"/>
  <c r="C9956" i="3"/>
  <c r="C9955" i="3"/>
  <c r="C9954" i="3"/>
  <c r="C9953" i="3"/>
  <c r="C9952" i="3"/>
  <c r="C9951" i="3"/>
  <c r="C9950" i="3"/>
  <c r="C9949" i="3"/>
  <c r="C9948" i="3"/>
  <c r="C9947" i="3"/>
  <c r="C9946" i="3"/>
  <c r="C9945" i="3"/>
  <c r="C9944" i="3"/>
  <c r="C9943" i="3"/>
  <c r="C9942" i="3"/>
  <c r="C9941" i="3"/>
  <c r="C9940" i="3"/>
  <c r="C9939" i="3"/>
  <c r="C9938" i="3"/>
  <c r="C9937" i="3"/>
  <c r="C9936" i="3"/>
  <c r="C9935" i="3"/>
  <c r="C9934" i="3"/>
  <c r="C9933" i="3"/>
  <c r="C9932" i="3"/>
  <c r="C9931" i="3"/>
  <c r="C9930" i="3"/>
  <c r="C9929" i="3"/>
  <c r="C9928" i="3"/>
  <c r="C9927" i="3"/>
  <c r="C9926" i="3"/>
  <c r="C9925" i="3"/>
  <c r="C9924" i="3"/>
  <c r="C9923" i="3"/>
  <c r="C9922" i="3"/>
  <c r="C9921" i="3"/>
  <c r="C9920" i="3"/>
  <c r="C9919" i="3"/>
  <c r="C9918" i="3"/>
  <c r="C9917" i="3"/>
  <c r="C9916" i="3"/>
  <c r="C9915" i="3"/>
  <c r="C9914" i="3"/>
  <c r="C9913" i="3"/>
  <c r="C9912" i="3"/>
  <c r="C9911" i="3"/>
  <c r="C9910" i="3"/>
  <c r="C9909" i="3"/>
  <c r="C9908" i="3"/>
  <c r="C9907" i="3"/>
  <c r="C9906" i="3"/>
  <c r="C9905" i="3"/>
  <c r="C9904" i="3"/>
  <c r="C9903" i="3"/>
  <c r="C9902" i="3"/>
  <c r="C9901" i="3"/>
  <c r="C9900" i="3"/>
  <c r="C9899" i="3"/>
  <c r="C9898" i="3"/>
  <c r="C9897" i="3"/>
  <c r="C9896" i="3"/>
  <c r="C9895" i="3"/>
  <c r="C9894" i="3"/>
  <c r="C9893" i="3"/>
  <c r="C9892" i="3"/>
  <c r="C9891" i="3"/>
  <c r="C9890" i="3"/>
  <c r="C9889" i="3"/>
  <c r="C9888" i="3"/>
  <c r="C9887" i="3"/>
  <c r="C9886" i="3"/>
  <c r="C9885" i="3"/>
  <c r="C9884" i="3"/>
  <c r="C9883" i="3"/>
  <c r="C9882" i="3"/>
  <c r="C9881" i="3"/>
  <c r="C9880" i="3"/>
  <c r="C9879" i="3"/>
  <c r="C9878" i="3"/>
  <c r="C9877" i="3"/>
  <c r="C9876" i="3"/>
  <c r="C9875" i="3"/>
  <c r="C9874" i="3"/>
  <c r="C9873" i="3"/>
  <c r="C9872" i="3"/>
  <c r="C9871" i="3"/>
  <c r="C9870" i="3"/>
  <c r="C9869" i="3"/>
  <c r="C9868" i="3"/>
  <c r="C9867" i="3"/>
  <c r="C9866" i="3"/>
  <c r="C9865" i="3"/>
  <c r="C9864" i="3"/>
  <c r="C9863" i="3"/>
  <c r="C9862" i="3"/>
  <c r="C9861" i="3"/>
  <c r="C9860" i="3"/>
  <c r="C9859" i="3"/>
  <c r="C9858" i="3"/>
  <c r="C9857" i="3"/>
  <c r="C9856" i="3"/>
  <c r="C9855" i="3"/>
  <c r="C9854" i="3"/>
  <c r="C9853" i="3"/>
  <c r="C9852" i="3"/>
  <c r="C9851" i="3"/>
  <c r="C9850" i="3"/>
  <c r="C9849" i="3"/>
  <c r="C9848" i="3"/>
  <c r="C9847" i="3"/>
  <c r="C9846" i="3"/>
  <c r="C9845" i="3"/>
  <c r="C9844" i="3"/>
  <c r="C9843" i="3"/>
  <c r="C9842" i="3"/>
  <c r="C9841" i="3"/>
  <c r="C9840" i="3"/>
  <c r="C9839" i="3"/>
  <c r="C9838" i="3"/>
  <c r="C9837" i="3"/>
  <c r="C9836" i="3"/>
  <c r="C9835" i="3"/>
  <c r="C9834" i="3"/>
  <c r="C9833" i="3"/>
  <c r="C9832" i="3"/>
  <c r="C9831" i="3"/>
  <c r="C9830" i="3"/>
  <c r="C9829" i="3"/>
  <c r="C9828" i="3"/>
  <c r="C9827" i="3"/>
  <c r="C9826" i="3"/>
  <c r="C9825" i="3"/>
  <c r="C9824" i="3"/>
  <c r="C9823" i="3"/>
  <c r="C9822" i="3"/>
  <c r="C9821" i="3"/>
  <c r="C9820" i="3"/>
  <c r="C9819" i="3"/>
  <c r="C9818" i="3"/>
  <c r="C9817" i="3"/>
  <c r="C9816" i="3"/>
  <c r="C9815" i="3"/>
  <c r="C9814" i="3"/>
  <c r="C9813" i="3"/>
  <c r="C9812" i="3"/>
  <c r="C9811" i="3"/>
  <c r="C9810" i="3"/>
  <c r="C9809" i="3"/>
  <c r="C9808" i="3"/>
  <c r="C9807" i="3"/>
  <c r="C9806" i="3"/>
  <c r="C9805" i="3"/>
  <c r="C9804" i="3"/>
  <c r="C9803" i="3"/>
  <c r="C9802" i="3"/>
  <c r="C9801" i="3"/>
  <c r="C9800" i="3"/>
  <c r="C9799" i="3"/>
  <c r="C9798" i="3"/>
  <c r="C9797" i="3"/>
  <c r="C9796" i="3"/>
  <c r="C9795" i="3"/>
  <c r="C9794" i="3"/>
  <c r="C9793" i="3"/>
  <c r="C9792" i="3"/>
  <c r="C9791" i="3"/>
  <c r="C9790" i="3"/>
  <c r="C9789" i="3"/>
  <c r="C9788" i="3"/>
  <c r="C9787" i="3"/>
  <c r="C9786" i="3"/>
  <c r="C9785" i="3"/>
  <c r="C9784" i="3"/>
  <c r="C9783" i="3"/>
  <c r="C9782" i="3"/>
  <c r="C9781" i="3"/>
  <c r="C9780" i="3"/>
  <c r="C9779" i="3"/>
  <c r="C9778" i="3"/>
  <c r="C9777" i="3"/>
  <c r="C9776" i="3"/>
  <c r="C9775" i="3"/>
  <c r="C9774" i="3"/>
  <c r="C9773" i="3"/>
  <c r="C9772" i="3"/>
  <c r="C9771" i="3"/>
  <c r="C9770" i="3"/>
  <c r="C9769" i="3"/>
  <c r="C9768" i="3"/>
  <c r="C9767" i="3"/>
  <c r="C9766" i="3"/>
  <c r="C9765" i="3"/>
  <c r="C9764" i="3"/>
  <c r="C9763" i="3"/>
  <c r="C9762" i="3"/>
  <c r="C9761" i="3"/>
  <c r="C9760" i="3"/>
  <c r="C9759" i="3"/>
  <c r="C9758" i="3"/>
  <c r="C9757" i="3"/>
  <c r="C9756" i="3"/>
  <c r="C9755" i="3"/>
  <c r="C9754" i="3"/>
  <c r="C9753" i="3"/>
  <c r="C9752" i="3"/>
  <c r="C9751" i="3"/>
  <c r="C9750" i="3"/>
  <c r="C9749" i="3"/>
  <c r="C9748" i="3"/>
  <c r="C9747" i="3"/>
  <c r="C9746" i="3"/>
  <c r="C9745" i="3"/>
  <c r="C9744" i="3"/>
  <c r="C9743" i="3"/>
  <c r="C9742" i="3"/>
  <c r="C9741" i="3"/>
  <c r="C9740" i="3"/>
  <c r="C9739" i="3"/>
  <c r="C9738" i="3"/>
  <c r="C9737" i="3"/>
  <c r="C9736" i="3"/>
  <c r="C9735" i="3"/>
  <c r="C9734" i="3"/>
  <c r="C9733" i="3"/>
  <c r="C9732" i="3"/>
  <c r="C9731" i="3"/>
  <c r="C9730" i="3"/>
  <c r="C9729" i="3"/>
  <c r="C9728" i="3"/>
  <c r="C9727" i="3"/>
  <c r="C9726" i="3"/>
  <c r="C9725" i="3"/>
  <c r="C9724" i="3"/>
  <c r="C9723" i="3"/>
  <c r="C9722" i="3"/>
  <c r="C9721" i="3"/>
  <c r="C9720" i="3"/>
  <c r="C9719" i="3"/>
  <c r="C9718" i="3"/>
  <c r="C9717" i="3"/>
  <c r="C9716" i="3"/>
  <c r="C9715" i="3"/>
  <c r="C9714" i="3"/>
  <c r="C9713" i="3"/>
  <c r="C9712" i="3"/>
  <c r="C9711" i="3"/>
  <c r="C9710" i="3"/>
  <c r="C9709" i="3"/>
  <c r="C9708" i="3"/>
  <c r="C9707" i="3"/>
  <c r="C9706" i="3"/>
  <c r="C9705" i="3"/>
  <c r="C9704" i="3"/>
  <c r="C9703" i="3"/>
  <c r="C9702" i="3"/>
  <c r="C9701" i="3"/>
  <c r="C9700" i="3"/>
  <c r="C9699" i="3"/>
  <c r="C9698" i="3"/>
  <c r="C9697" i="3"/>
  <c r="C9696" i="3"/>
  <c r="C9695" i="3"/>
  <c r="C9694" i="3"/>
  <c r="C9693" i="3"/>
  <c r="C9692" i="3"/>
  <c r="C9691" i="3"/>
  <c r="C9690" i="3"/>
  <c r="C9689" i="3"/>
  <c r="C9688" i="3"/>
  <c r="C9687" i="3"/>
  <c r="C9686" i="3"/>
  <c r="C9685" i="3"/>
  <c r="C9684" i="3"/>
  <c r="C9683" i="3"/>
  <c r="C9682" i="3"/>
  <c r="C9681" i="3"/>
  <c r="C9680" i="3"/>
  <c r="C9679" i="3"/>
  <c r="C9678" i="3"/>
  <c r="C9677" i="3"/>
  <c r="C9676" i="3"/>
  <c r="C9675" i="3"/>
  <c r="C9674" i="3"/>
  <c r="C9673" i="3"/>
  <c r="C9672" i="3"/>
  <c r="C9671" i="3"/>
  <c r="C9670" i="3"/>
  <c r="C9669" i="3"/>
  <c r="C9668" i="3"/>
  <c r="C9667" i="3"/>
  <c r="C9666" i="3"/>
  <c r="C9665" i="3"/>
  <c r="C9664" i="3"/>
  <c r="C9663" i="3"/>
  <c r="C9662" i="3"/>
  <c r="C9661" i="3"/>
  <c r="C9660" i="3"/>
  <c r="C9659" i="3"/>
  <c r="C9658" i="3"/>
  <c r="C9657" i="3"/>
  <c r="C9656" i="3"/>
  <c r="C9655" i="3"/>
  <c r="C9654" i="3"/>
  <c r="C9653" i="3"/>
  <c r="C9652" i="3"/>
  <c r="C9651" i="3"/>
  <c r="C9650" i="3"/>
  <c r="C9649" i="3"/>
  <c r="C9648" i="3"/>
  <c r="C9647" i="3"/>
  <c r="C9646" i="3"/>
  <c r="C9645" i="3"/>
  <c r="C9644" i="3"/>
  <c r="C9643" i="3"/>
  <c r="C9642" i="3"/>
  <c r="C9641" i="3"/>
  <c r="C9640" i="3"/>
  <c r="C9639" i="3"/>
  <c r="C9638" i="3"/>
  <c r="C9637" i="3"/>
  <c r="C9636" i="3"/>
  <c r="C9635" i="3"/>
  <c r="C9634" i="3"/>
  <c r="C9633" i="3"/>
  <c r="C9632" i="3"/>
  <c r="C9631" i="3"/>
  <c r="C9630" i="3"/>
  <c r="C9629" i="3"/>
  <c r="C9628" i="3"/>
  <c r="C9627" i="3"/>
  <c r="C9626" i="3"/>
  <c r="C9625" i="3"/>
  <c r="C9624" i="3"/>
  <c r="C9623" i="3"/>
  <c r="C9622" i="3"/>
  <c r="C9621" i="3"/>
  <c r="C9620" i="3"/>
  <c r="C9619" i="3"/>
  <c r="C9618" i="3"/>
  <c r="C9617" i="3"/>
  <c r="C9616" i="3"/>
  <c r="C9615" i="3"/>
  <c r="C9614" i="3"/>
  <c r="C9613" i="3"/>
  <c r="C9612" i="3"/>
  <c r="C9611" i="3"/>
  <c r="C9610" i="3"/>
  <c r="C9609" i="3"/>
  <c r="C9608" i="3"/>
  <c r="C9607" i="3"/>
  <c r="C9606" i="3"/>
  <c r="C9605" i="3"/>
  <c r="C9604" i="3"/>
  <c r="C9603" i="3"/>
  <c r="C9602" i="3"/>
  <c r="C9601" i="3"/>
  <c r="C9600" i="3"/>
  <c r="C9599" i="3"/>
  <c r="C9598" i="3"/>
  <c r="C9597" i="3"/>
  <c r="C9596" i="3"/>
  <c r="C9595" i="3"/>
  <c r="C9594" i="3"/>
  <c r="C9593" i="3"/>
  <c r="C9592" i="3"/>
  <c r="C9591" i="3"/>
  <c r="C9590" i="3"/>
  <c r="C9589" i="3"/>
  <c r="C9588" i="3"/>
  <c r="C9587" i="3"/>
  <c r="C9586" i="3"/>
  <c r="C9585" i="3"/>
  <c r="C9584" i="3"/>
  <c r="C9583" i="3"/>
  <c r="C9582" i="3"/>
  <c r="C9581" i="3"/>
  <c r="C9580" i="3"/>
  <c r="C9579" i="3"/>
  <c r="C9578" i="3"/>
  <c r="C9577" i="3"/>
  <c r="C9576" i="3"/>
  <c r="C9575" i="3"/>
  <c r="C9574" i="3"/>
  <c r="C9573" i="3"/>
  <c r="C9572" i="3"/>
  <c r="C9571" i="3"/>
  <c r="C9570" i="3"/>
  <c r="C9569" i="3"/>
  <c r="C9568" i="3"/>
  <c r="C9567" i="3"/>
  <c r="C9566" i="3"/>
  <c r="C9565" i="3"/>
  <c r="C9564" i="3"/>
  <c r="C9563" i="3"/>
  <c r="C9562" i="3"/>
  <c r="C9561" i="3"/>
  <c r="C9560" i="3"/>
  <c r="C9559" i="3"/>
  <c r="C9558" i="3"/>
  <c r="C9557" i="3"/>
  <c r="C9556" i="3"/>
  <c r="C9555" i="3"/>
  <c r="C9554" i="3"/>
  <c r="C9553" i="3"/>
  <c r="C9552" i="3"/>
  <c r="C9551" i="3"/>
  <c r="C9550" i="3"/>
  <c r="C9549" i="3"/>
  <c r="C9548" i="3"/>
  <c r="C9547" i="3"/>
  <c r="C9546" i="3"/>
  <c r="C9545" i="3"/>
  <c r="C9544" i="3"/>
  <c r="C9543" i="3"/>
  <c r="C9542" i="3"/>
  <c r="C9541" i="3"/>
  <c r="C9540" i="3"/>
  <c r="C9539" i="3"/>
  <c r="C9538" i="3"/>
  <c r="C9537" i="3"/>
  <c r="C9536" i="3"/>
  <c r="C9535" i="3"/>
  <c r="C9534" i="3"/>
  <c r="C9533" i="3"/>
  <c r="C9532" i="3"/>
  <c r="C9531" i="3"/>
  <c r="C9530" i="3"/>
  <c r="C9529" i="3"/>
  <c r="C9528" i="3"/>
  <c r="C9527" i="3"/>
  <c r="C9526" i="3"/>
  <c r="C9525" i="3"/>
  <c r="C9524" i="3"/>
  <c r="C9523" i="3"/>
  <c r="C9522" i="3"/>
  <c r="C9521" i="3"/>
  <c r="C9520" i="3"/>
  <c r="C9519" i="3"/>
  <c r="C9518" i="3"/>
  <c r="C9517" i="3"/>
  <c r="C9516" i="3"/>
  <c r="C9515" i="3"/>
  <c r="C9514" i="3"/>
  <c r="C9513" i="3"/>
  <c r="C9512" i="3"/>
  <c r="C9511" i="3"/>
  <c r="C9510" i="3"/>
  <c r="C9509" i="3"/>
  <c r="C9508" i="3"/>
  <c r="C9507" i="3"/>
  <c r="C9506" i="3"/>
  <c r="C9505" i="3"/>
  <c r="C9504" i="3"/>
  <c r="C9503" i="3"/>
  <c r="C9502" i="3"/>
  <c r="C9501" i="3"/>
  <c r="C9500" i="3"/>
  <c r="C9499" i="3"/>
  <c r="C9498" i="3"/>
  <c r="C9497" i="3"/>
  <c r="C9496" i="3"/>
  <c r="C9495" i="3"/>
  <c r="C9494" i="3"/>
  <c r="C9493" i="3"/>
  <c r="C9492" i="3"/>
  <c r="C9491" i="3"/>
  <c r="C9490" i="3"/>
  <c r="C9489" i="3"/>
  <c r="C9488" i="3"/>
  <c r="C9487" i="3"/>
  <c r="C9486" i="3"/>
  <c r="C9485" i="3"/>
  <c r="C9484" i="3"/>
  <c r="C9483" i="3"/>
  <c r="C9482" i="3"/>
  <c r="C9481" i="3"/>
  <c r="C9480" i="3"/>
  <c r="C9479" i="3"/>
  <c r="C9478" i="3"/>
  <c r="C9477" i="3"/>
  <c r="C9476" i="3"/>
  <c r="C9475" i="3"/>
  <c r="C9474" i="3"/>
  <c r="C9473" i="3"/>
  <c r="C9472" i="3"/>
  <c r="C9471" i="3"/>
  <c r="C9470" i="3"/>
  <c r="C9469" i="3"/>
  <c r="C9468" i="3"/>
  <c r="C9467" i="3"/>
  <c r="C9466" i="3"/>
  <c r="C9465" i="3"/>
  <c r="C9464" i="3"/>
  <c r="C9463" i="3"/>
  <c r="C9462" i="3"/>
  <c r="C9461" i="3"/>
  <c r="C9460" i="3"/>
  <c r="C9459" i="3"/>
  <c r="C9458" i="3"/>
  <c r="C9457" i="3"/>
  <c r="C9456" i="3"/>
  <c r="C9455" i="3"/>
  <c r="C9454" i="3"/>
  <c r="C9453" i="3"/>
  <c r="C9452" i="3"/>
  <c r="C9451" i="3"/>
  <c r="C9450" i="3"/>
  <c r="C9449" i="3"/>
  <c r="C9448" i="3"/>
  <c r="C9447" i="3"/>
  <c r="C9446" i="3"/>
  <c r="C9445" i="3"/>
  <c r="C9444" i="3"/>
  <c r="C9443" i="3"/>
  <c r="C9442" i="3"/>
  <c r="C9441" i="3"/>
  <c r="C9440" i="3"/>
  <c r="C9439" i="3"/>
  <c r="C9438" i="3"/>
  <c r="C9437" i="3"/>
  <c r="C9436" i="3"/>
  <c r="C9435" i="3"/>
  <c r="C9434" i="3"/>
  <c r="C9433" i="3"/>
  <c r="C9432" i="3"/>
  <c r="C9431" i="3"/>
  <c r="C9430" i="3"/>
  <c r="C9429" i="3"/>
  <c r="C9428" i="3"/>
  <c r="C9427" i="3"/>
  <c r="C9426" i="3"/>
  <c r="C9425" i="3"/>
  <c r="C9424" i="3"/>
  <c r="C9423" i="3"/>
  <c r="C9422" i="3"/>
  <c r="C9421" i="3"/>
  <c r="C9420" i="3"/>
  <c r="C9419" i="3"/>
  <c r="C9418" i="3"/>
  <c r="C9417" i="3"/>
  <c r="C9416" i="3"/>
  <c r="C9415" i="3"/>
  <c r="C9414" i="3"/>
  <c r="C9413" i="3"/>
  <c r="C9412" i="3"/>
  <c r="C9411" i="3"/>
  <c r="C9410" i="3"/>
  <c r="C9409" i="3"/>
  <c r="C9408" i="3"/>
  <c r="C9407" i="3"/>
  <c r="C9406" i="3"/>
  <c r="C9405" i="3"/>
  <c r="C9404" i="3"/>
  <c r="C9403" i="3"/>
  <c r="C9402" i="3"/>
  <c r="C9401" i="3"/>
  <c r="C9400" i="3"/>
  <c r="C9399" i="3"/>
  <c r="C9398" i="3"/>
  <c r="C9397" i="3"/>
  <c r="C9396" i="3"/>
  <c r="C9395" i="3"/>
  <c r="C9394" i="3"/>
  <c r="C9393" i="3"/>
  <c r="C9392" i="3"/>
  <c r="C9391" i="3"/>
  <c r="C9390" i="3"/>
  <c r="C9389" i="3"/>
  <c r="C9388" i="3"/>
  <c r="C9387" i="3"/>
  <c r="C9386" i="3"/>
  <c r="C9385" i="3"/>
  <c r="C9384" i="3"/>
  <c r="C9383" i="3"/>
  <c r="C9382" i="3"/>
  <c r="C9381" i="3"/>
  <c r="C9380" i="3"/>
  <c r="C9379" i="3"/>
  <c r="C9378" i="3"/>
  <c r="C9377" i="3"/>
  <c r="C9376" i="3"/>
  <c r="C9375" i="3"/>
  <c r="C9374" i="3"/>
  <c r="C9373" i="3"/>
  <c r="C9372" i="3"/>
  <c r="C9371" i="3"/>
  <c r="C9370" i="3"/>
  <c r="C9369" i="3"/>
  <c r="C9368" i="3"/>
  <c r="C9367" i="3"/>
  <c r="C9366" i="3"/>
  <c r="C9365" i="3"/>
  <c r="C9364" i="3"/>
  <c r="C9363" i="3"/>
  <c r="C9362" i="3"/>
  <c r="C9361" i="3"/>
  <c r="C9360" i="3"/>
  <c r="C9359" i="3"/>
  <c r="C9358" i="3"/>
  <c r="C9357" i="3"/>
  <c r="C9356" i="3"/>
  <c r="C9355" i="3"/>
  <c r="C9354" i="3"/>
  <c r="C9353" i="3"/>
  <c r="C9352" i="3"/>
  <c r="C9351" i="3"/>
  <c r="C9350" i="3"/>
  <c r="C9349" i="3"/>
  <c r="C9348" i="3"/>
  <c r="C9347" i="3"/>
  <c r="C9346" i="3"/>
  <c r="C9345" i="3"/>
  <c r="C9344" i="3"/>
  <c r="C9343" i="3"/>
  <c r="C9342" i="3"/>
  <c r="C9341" i="3"/>
  <c r="C9340" i="3"/>
  <c r="C9339" i="3"/>
  <c r="C9338" i="3"/>
  <c r="C9337" i="3"/>
  <c r="C9336" i="3"/>
  <c r="C9335" i="3"/>
  <c r="C9334" i="3"/>
  <c r="C9333" i="3"/>
  <c r="C9332" i="3"/>
  <c r="C9331" i="3"/>
  <c r="C9330" i="3"/>
  <c r="C9329" i="3"/>
  <c r="C9328" i="3"/>
  <c r="C9327" i="3"/>
  <c r="C9326" i="3"/>
  <c r="C9325" i="3"/>
  <c r="C9324" i="3"/>
  <c r="C9323" i="3"/>
  <c r="C9322" i="3"/>
  <c r="C9321" i="3"/>
  <c r="C9320" i="3"/>
  <c r="C9319" i="3"/>
  <c r="C9318" i="3"/>
  <c r="C9317" i="3"/>
  <c r="C9316" i="3"/>
  <c r="C9315" i="3"/>
  <c r="C9314" i="3"/>
  <c r="C9313" i="3"/>
  <c r="C9312" i="3"/>
  <c r="C9311" i="3"/>
  <c r="C9310" i="3"/>
  <c r="C9309" i="3"/>
  <c r="C9308" i="3"/>
  <c r="C9307" i="3"/>
  <c r="C9306" i="3"/>
  <c r="C9305" i="3"/>
  <c r="C9304" i="3"/>
  <c r="C9303" i="3"/>
  <c r="C9302" i="3"/>
  <c r="C9301" i="3"/>
  <c r="C9300" i="3"/>
  <c r="C9299" i="3"/>
  <c r="C9298" i="3"/>
  <c r="C9297" i="3"/>
  <c r="C9296" i="3"/>
  <c r="C9295" i="3"/>
  <c r="C9294" i="3"/>
  <c r="C9293" i="3"/>
  <c r="C9292" i="3"/>
  <c r="C9291" i="3"/>
  <c r="C9290" i="3"/>
  <c r="C9289" i="3"/>
  <c r="C9288" i="3"/>
  <c r="C9287" i="3"/>
  <c r="C9286" i="3"/>
  <c r="C9285" i="3"/>
  <c r="C9284" i="3"/>
  <c r="C9283" i="3"/>
  <c r="C9282" i="3"/>
  <c r="C9281" i="3"/>
  <c r="C9280" i="3"/>
  <c r="C9279" i="3"/>
  <c r="C9278" i="3"/>
  <c r="C9277" i="3"/>
  <c r="C9276" i="3"/>
  <c r="C9275" i="3"/>
  <c r="C9274" i="3"/>
  <c r="C9273" i="3"/>
  <c r="C9272" i="3"/>
  <c r="C9271" i="3"/>
  <c r="C9270" i="3"/>
  <c r="C9269" i="3"/>
  <c r="C9268" i="3"/>
  <c r="C9267" i="3"/>
  <c r="C9266" i="3"/>
  <c r="C9265" i="3"/>
  <c r="C9264" i="3"/>
  <c r="C9263" i="3"/>
  <c r="C9262" i="3"/>
  <c r="C9261" i="3"/>
  <c r="C9260" i="3"/>
  <c r="C9259" i="3"/>
  <c r="C9258" i="3"/>
  <c r="C9257" i="3"/>
  <c r="C9256" i="3"/>
  <c r="C9255" i="3"/>
  <c r="C9254" i="3"/>
  <c r="C9253" i="3"/>
  <c r="C9252" i="3"/>
  <c r="C9251" i="3"/>
  <c r="C9250" i="3"/>
  <c r="C9249" i="3"/>
  <c r="C9248" i="3"/>
  <c r="C9247" i="3"/>
  <c r="C9246" i="3"/>
  <c r="C9245" i="3"/>
  <c r="C9244" i="3"/>
  <c r="C9243" i="3"/>
  <c r="C9242" i="3"/>
  <c r="C9241" i="3"/>
  <c r="C9240" i="3"/>
  <c r="C9239" i="3"/>
  <c r="C9238" i="3"/>
  <c r="C9237" i="3"/>
  <c r="C9236" i="3"/>
  <c r="C9235" i="3"/>
  <c r="C9234" i="3"/>
  <c r="C9233" i="3"/>
  <c r="C9232" i="3"/>
  <c r="C9231" i="3"/>
  <c r="C9230" i="3"/>
  <c r="C9229" i="3"/>
  <c r="C9228" i="3"/>
  <c r="C9227" i="3"/>
  <c r="C9226" i="3"/>
  <c r="C9225" i="3"/>
  <c r="C9224" i="3"/>
  <c r="C9223" i="3"/>
  <c r="C9222" i="3"/>
  <c r="C9221" i="3"/>
  <c r="C9220" i="3"/>
  <c r="C9219" i="3"/>
  <c r="C9218" i="3"/>
  <c r="C9217" i="3"/>
  <c r="C9216" i="3"/>
  <c r="C9215" i="3"/>
  <c r="C9214" i="3"/>
  <c r="C9213" i="3"/>
  <c r="C9212" i="3"/>
  <c r="C9211" i="3"/>
  <c r="C9210" i="3"/>
  <c r="C9209" i="3"/>
  <c r="C9208" i="3"/>
  <c r="C9207" i="3"/>
  <c r="C9206" i="3"/>
  <c r="C9205" i="3"/>
  <c r="C9204" i="3"/>
  <c r="C9203" i="3"/>
  <c r="C9202" i="3"/>
  <c r="C9201" i="3"/>
  <c r="C9200" i="3"/>
  <c r="C9199" i="3"/>
  <c r="C9198" i="3"/>
  <c r="C9197" i="3"/>
  <c r="C9196" i="3"/>
  <c r="C9195" i="3"/>
  <c r="C9194" i="3"/>
  <c r="C9193" i="3"/>
  <c r="C9192" i="3"/>
  <c r="C9191" i="3"/>
  <c r="C9190" i="3"/>
  <c r="C9189" i="3"/>
  <c r="C9188" i="3"/>
  <c r="C9187" i="3"/>
  <c r="C9186" i="3"/>
  <c r="C9185" i="3"/>
  <c r="C9184" i="3"/>
  <c r="C9183" i="3"/>
  <c r="C9182" i="3"/>
  <c r="C9181" i="3"/>
  <c r="C9180" i="3"/>
  <c r="C9179" i="3"/>
  <c r="C9178" i="3"/>
  <c r="C9177" i="3"/>
  <c r="C9176" i="3"/>
  <c r="C9175" i="3"/>
  <c r="C9174" i="3"/>
  <c r="C9173" i="3"/>
  <c r="C9172" i="3"/>
  <c r="C9171" i="3"/>
  <c r="C9170" i="3"/>
  <c r="C9169" i="3"/>
  <c r="C9168" i="3"/>
  <c r="C9167" i="3"/>
  <c r="C9166" i="3"/>
  <c r="C9165" i="3"/>
  <c r="C9164" i="3"/>
  <c r="C9163" i="3"/>
  <c r="C9162" i="3"/>
  <c r="C9161" i="3"/>
  <c r="C9160" i="3"/>
  <c r="C9159" i="3"/>
  <c r="C9158" i="3"/>
  <c r="C9157" i="3"/>
  <c r="C9156" i="3"/>
  <c r="C9155" i="3"/>
  <c r="C9154" i="3"/>
  <c r="C9153" i="3"/>
  <c r="C9152" i="3"/>
  <c r="C9151" i="3"/>
  <c r="C9150" i="3"/>
  <c r="C9149" i="3"/>
  <c r="C9148" i="3"/>
  <c r="C9147" i="3"/>
  <c r="C9146" i="3"/>
  <c r="C9145" i="3"/>
  <c r="C9144" i="3"/>
  <c r="C9143" i="3"/>
  <c r="C9142" i="3"/>
  <c r="C9141" i="3"/>
  <c r="C9140" i="3"/>
  <c r="C9139" i="3"/>
  <c r="C9138" i="3"/>
  <c r="C9137" i="3"/>
  <c r="C9136" i="3"/>
  <c r="C9135" i="3"/>
  <c r="C9134" i="3"/>
  <c r="C9133" i="3"/>
  <c r="C9132" i="3"/>
  <c r="C9131" i="3"/>
  <c r="C9130" i="3"/>
  <c r="C9129" i="3"/>
  <c r="C9128" i="3"/>
  <c r="C9127" i="3"/>
  <c r="C9126" i="3"/>
  <c r="C9125" i="3"/>
  <c r="C9124" i="3"/>
  <c r="C9123" i="3"/>
  <c r="C9122" i="3"/>
  <c r="C9121" i="3"/>
  <c r="C9120" i="3"/>
  <c r="C9119" i="3"/>
  <c r="C9118" i="3"/>
  <c r="C9117" i="3"/>
  <c r="C9116" i="3"/>
  <c r="C9115" i="3"/>
  <c r="C9114" i="3"/>
  <c r="C9113" i="3"/>
  <c r="C9112" i="3"/>
  <c r="C9111" i="3"/>
  <c r="C9110" i="3"/>
  <c r="C9109" i="3"/>
  <c r="C9108" i="3"/>
  <c r="C9107" i="3"/>
  <c r="C9106" i="3"/>
  <c r="C9105" i="3"/>
  <c r="C9104" i="3"/>
  <c r="C9103" i="3"/>
  <c r="C9102" i="3"/>
  <c r="C9101" i="3"/>
  <c r="C9100" i="3"/>
  <c r="C9099" i="3"/>
  <c r="C9098" i="3"/>
  <c r="C9097" i="3"/>
  <c r="C9096" i="3"/>
  <c r="C9095" i="3"/>
  <c r="C9094" i="3"/>
  <c r="C9093" i="3"/>
  <c r="C9092" i="3"/>
  <c r="C9091" i="3"/>
  <c r="C9090" i="3"/>
  <c r="C9089" i="3"/>
  <c r="C9088" i="3"/>
  <c r="C9087" i="3"/>
  <c r="C9086" i="3"/>
  <c r="C9085" i="3"/>
  <c r="C9084" i="3"/>
  <c r="C9083" i="3"/>
  <c r="C9082" i="3"/>
  <c r="C9081" i="3"/>
  <c r="C9080" i="3"/>
  <c r="C9079" i="3"/>
  <c r="C9078" i="3"/>
  <c r="C9077" i="3"/>
  <c r="C9076" i="3"/>
  <c r="C9075" i="3"/>
  <c r="C9074" i="3"/>
  <c r="C9073" i="3"/>
  <c r="C9072" i="3"/>
  <c r="C9071" i="3"/>
  <c r="C9070" i="3"/>
  <c r="C9069" i="3"/>
  <c r="C9068" i="3"/>
  <c r="C9067" i="3"/>
  <c r="C9066" i="3"/>
  <c r="C9065" i="3"/>
  <c r="C9064" i="3"/>
  <c r="C9063" i="3"/>
  <c r="C9062" i="3"/>
  <c r="C9061" i="3"/>
  <c r="C9060" i="3"/>
  <c r="C9059" i="3"/>
  <c r="C9058" i="3"/>
  <c r="C9057" i="3"/>
  <c r="C9056" i="3"/>
  <c r="C9055" i="3"/>
  <c r="C9054" i="3"/>
  <c r="C9053" i="3"/>
  <c r="C9052" i="3"/>
  <c r="C9051" i="3"/>
  <c r="C9050" i="3"/>
  <c r="C9049" i="3"/>
  <c r="C9048" i="3"/>
  <c r="C9047" i="3"/>
  <c r="C9046" i="3"/>
  <c r="C9045" i="3"/>
  <c r="C9044" i="3"/>
  <c r="C9043" i="3"/>
  <c r="C9042" i="3"/>
  <c r="C9041" i="3"/>
  <c r="C9040" i="3"/>
  <c r="C9039" i="3"/>
  <c r="C9038" i="3"/>
  <c r="C9037" i="3"/>
  <c r="C9036" i="3"/>
  <c r="C9035" i="3"/>
  <c r="C9034" i="3"/>
  <c r="C9033" i="3"/>
  <c r="C9032" i="3"/>
  <c r="C9031" i="3"/>
  <c r="C9030" i="3"/>
  <c r="C9029" i="3"/>
  <c r="C9028" i="3"/>
  <c r="C9027" i="3"/>
  <c r="C9026" i="3"/>
  <c r="C9025" i="3"/>
  <c r="C9024" i="3"/>
  <c r="C9023" i="3"/>
  <c r="C9022" i="3"/>
  <c r="C9021" i="3"/>
  <c r="C9020" i="3"/>
  <c r="C9019" i="3"/>
  <c r="C9018" i="3"/>
  <c r="C9017" i="3"/>
  <c r="C9016" i="3"/>
  <c r="C9015" i="3"/>
  <c r="C9014" i="3"/>
  <c r="C9013" i="3"/>
  <c r="C9012" i="3"/>
  <c r="C9011" i="3"/>
  <c r="C9010" i="3"/>
  <c r="C9009" i="3"/>
  <c r="C9008" i="3"/>
  <c r="C9007" i="3"/>
  <c r="C9006" i="3"/>
  <c r="C9005" i="3"/>
  <c r="C9004" i="3"/>
  <c r="C9003" i="3"/>
  <c r="C9002" i="3"/>
  <c r="C9001" i="3"/>
  <c r="C9000" i="3"/>
  <c r="C8999" i="3"/>
  <c r="C8998" i="3"/>
  <c r="C8997" i="3"/>
  <c r="C8996" i="3"/>
  <c r="C8995" i="3"/>
  <c r="C8994" i="3"/>
  <c r="C8993" i="3"/>
  <c r="C8992" i="3"/>
  <c r="C8991" i="3"/>
  <c r="C8990" i="3"/>
  <c r="C8989" i="3"/>
  <c r="C8988" i="3"/>
  <c r="C8987" i="3"/>
  <c r="C8986" i="3"/>
  <c r="C8985" i="3"/>
  <c r="C8984" i="3"/>
  <c r="C8983" i="3"/>
  <c r="C8982" i="3"/>
  <c r="C8981" i="3"/>
  <c r="C8980" i="3"/>
  <c r="C8979" i="3"/>
  <c r="C8978" i="3"/>
  <c r="C8977" i="3"/>
  <c r="C8976" i="3"/>
  <c r="C8975" i="3"/>
  <c r="C8974" i="3"/>
  <c r="C8973" i="3"/>
  <c r="C8972" i="3"/>
  <c r="C8971" i="3"/>
  <c r="C8970" i="3"/>
  <c r="C8969" i="3"/>
  <c r="C8968" i="3"/>
  <c r="C8967" i="3"/>
  <c r="C8966" i="3"/>
  <c r="C8965" i="3"/>
  <c r="C8964" i="3"/>
  <c r="C8963" i="3"/>
  <c r="C8962" i="3"/>
  <c r="C8961" i="3"/>
  <c r="C8960" i="3"/>
  <c r="C8959" i="3"/>
  <c r="C8958" i="3"/>
  <c r="C8957" i="3"/>
  <c r="C8956" i="3"/>
  <c r="C8955" i="3"/>
  <c r="C8954" i="3"/>
  <c r="C8953" i="3"/>
  <c r="C8952" i="3"/>
  <c r="C8951" i="3"/>
  <c r="C8950" i="3"/>
  <c r="C8949" i="3"/>
  <c r="C8948" i="3"/>
  <c r="C8947" i="3"/>
  <c r="C8946" i="3"/>
  <c r="C8945" i="3"/>
  <c r="C8944" i="3"/>
  <c r="C8943" i="3"/>
  <c r="C8942" i="3"/>
  <c r="C8941" i="3"/>
  <c r="C8940" i="3"/>
  <c r="C8939" i="3"/>
  <c r="C8938" i="3"/>
  <c r="C8937" i="3"/>
  <c r="C8936" i="3"/>
  <c r="C8935" i="3"/>
  <c r="C8934" i="3"/>
  <c r="C8933" i="3"/>
  <c r="C8932" i="3"/>
  <c r="C8931" i="3"/>
  <c r="C8930" i="3"/>
  <c r="C8929" i="3"/>
  <c r="C8928" i="3"/>
  <c r="C8927" i="3"/>
  <c r="C8926" i="3"/>
  <c r="C8925" i="3"/>
  <c r="C8924" i="3"/>
  <c r="C8923" i="3"/>
  <c r="C8922" i="3"/>
  <c r="C8921" i="3"/>
  <c r="C8920" i="3"/>
  <c r="C8919" i="3"/>
  <c r="C8918" i="3"/>
  <c r="C8917" i="3"/>
  <c r="C8916" i="3"/>
  <c r="C8915" i="3"/>
  <c r="C8914" i="3"/>
  <c r="C8913" i="3"/>
  <c r="C8912" i="3"/>
  <c r="C8911" i="3"/>
  <c r="C8910" i="3"/>
  <c r="C8909" i="3"/>
  <c r="C8908" i="3"/>
  <c r="C8907" i="3"/>
  <c r="C8906" i="3"/>
  <c r="C8905" i="3"/>
  <c r="C8904" i="3"/>
  <c r="C8903" i="3"/>
  <c r="C8902" i="3"/>
  <c r="C8901" i="3"/>
  <c r="C8900" i="3"/>
  <c r="C8899" i="3"/>
  <c r="C8898" i="3"/>
  <c r="C8897" i="3"/>
  <c r="C8896" i="3"/>
  <c r="C8895" i="3"/>
  <c r="C8894" i="3"/>
  <c r="C8893" i="3"/>
  <c r="C8892" i="3"/>
  <c r="C8891" i="3"/>
  <c r="C8890" i="3"/>
  <c r="C8889" i="3"/>
  <c r="C8888" i="3"/>
  <c r="C8887" i="3"/>
  <c r="C8886" i="3"/>
  <c r="C8885" i="3"/>
  <c r="C8884" i="3"/>
  <c r="C8883" i="3"/>
  <c r="C8882" i="3"/>
  <c r="C8881" i="3"/>
  <c r="C8880" i="3"/>
  <c r="C8879" i="3"/>
  <c r="C8878" i="3"/>
  <c r="C8877" i="3"/>
  <c r="C8876" i="3"/>
  <c r="C8875" i="3"/>
  <c r="C8874" i="3"/>
  <c r="C8873" i="3"/>
  <c r="C8872" i="3"/>
  <c r="C8871" i="3"/>
  <c r="C8870" i="3"/>
  <c r="C8869" i="3"/>
  <c r="C8868" i="3"/>
  <c r="C8867" i="3"/>
  <c r="C8866" i="3"/>
  <c r="C8865" i="3"/>
  <c r="C8864" i="3"/>
  <c r="C8863" i="3"/>
  <c r="C8862" i="3"/>
  <c r="C8861" i="3"/>
  <c r="C8860" i="3"/>
  <c r="C8859" i="3"/>
  <c r="C8858" i="3"/>
  <c r="C8857" i="3"/>
  <c r="C8856" i="3"/>
  <c r="C8855" i="3"/>
  <c r="C8854" i="3"/>
  <c r="C8853" i="3"/>
  <c r="C8852" i="3"/>
  <c r="C8851" i="3"/>
  <c r="C8850" i="3"/>
  <c r="C8849" i="3"/>
  <c r="C8848" i="3"/>
  <c r="C8847" i="3"/>
  <c r="C8846" i="3"/>
  <c r="C8845" i="3"/>
  <c r="C8844" i="3"/>
  <c r="C8843" i="3"/>
  <c r="C8842" i="3"/>
  <c r="C8841" i="3"/>
  <c r="C8840" i="3"/>
  <c r="C8839" i="3"/>
  <c r="C8838" i="3"/>
  <c r="C8837" i="3"/>
  <c r="C8836" i="3"/>
  <c r="C8835" i="3"/>
  <c r="C8834" i="3"/>
  <c r="C8833" i="3"/>
  <c r="C8832" i="3"/>
  <c r="C8831" i="3"/>
  <c r="C8830" i="3"/>
  <c r="C8829" i="3"/>
  <c r="C8828" i="3"/>
  <c r="C8827" i="3"/>
  <c r="C8826" i="3"/>
  <c r="C8825" i="3"/>
  <c r="C8824" i="3"/>
  <c r="C8823" i="3"/>
  <c r="C8822" i="3"/>
  <c r="C8821" i="3"/>
  <c r="C8820" i="3"/>
  <c r="C8819" i="3"/>
  <c r="C8818" i="3"/>
  <c r="C8817" i="3"/>
  <c r="C8816" i="3"/>
  <c r="C8815" i="3"/>
  <c r="C8814" i="3"/>
  <c r="C8813" i="3"/>
  <c r="C8812" i="3"/>
  <c r="C8811" i="3"/>
  <c r="C8810" i="3"/>
  <c r="C8809" i="3"/>
  <c r="C8808" i="3"/>
  <c r="C8807" i="3"/>
  <c r="C8806" i="3"/>
  <c r="C8805" i="3"/>
  <c r="C8804" i="3"/>
  <c r="C8803" i="3"/>
  <c r="C8802" i="3"/>
  <c r="C8801" i="3"/>
  <c r="C8800" i="3"/>
  <c r="C8799" i="3"/>
  <c r="C8798" i="3"/>
  <c r="C8797" i="3"/>
  <c r="C8796" i="3"/>
  <c r="C8795" i="3"/>
  <c r="C8794" i="3"/>
  <c r="C8793" i="3"/>
  <c r="C8792" i="3"/>
  <c r="C8791" i="3"/>
  <c r="C8790" i="3"/>
  <c r="C8789" i="3"/>
  <c r="C8788" i="3"/>
  <c r="C8787" i="3"/>
  <c r="C8786" i="3"/>
  <c r="C8785" i="3"/>
  <c r="C8784" i="3"/>
  <c r="C8783" i="3"/>
  <c r="C8782" i="3"/>
  <c r="C8781" i="3"/>
  <c r="C8780" i="3"/>
  <c r="C8779" i="3"/>
  <c r="C8778" i="3"/>
  <c r="C8777" i="3"/>
  <c r="C8776" i="3"/>
  <c r="C8775" i="3"/>
  <c r="C8774" i="3"/>
  <c r="C8773" i="3"/>
  <c r="C8772" i="3"/>
  <c r="C8771" i="3"/>
  <c r="C8770" i="3"/>
  <c r="C8769" i="3"/>
  <c r="C8768" i="3"/>
  <c r="C8767" i="3"/>
  <c r="C8766" i="3"/>
  <c r="C8765" i="3"/>
  <c r="C8764" i="3"/>
  <c r="C8763" i="3"/>
  <c r="C8762" i="3"/>
  <c r="C8761" i="3"/>
  <c r="C8760" i="3"/>
  <c r="C8759" i="3"/>
  <c r="C8758" i="3"/>
  <c r="C8757" i="3"/>
  <c r="C8756" i="3"/>
  <c r="C8755" i="3"/>
  <c r="C8754" i="3"/>
  <c r="C8753" i="3"/>
  <c r="C8752" i="3"/>
  <c r="C8751" i="3"/>
  <c r="C8750" i="3"/>
  <c r="C8749" i="3"/>
  <c r="C8748" i="3"/>
  <c r="C8747" i="3"/>
  <c r="C8746" i="3"/>
  <c r="C8745" i="3"/>
  <c r="C8744" i="3"/>
  <c r="C8743" i="3"/>
  <c r="C8742" i="3"/>
  <c r="C8741" i="3"/>
  <c r="C8740" i="3"/>
  <c r="C8739" i="3"/>
  <c r="C8738" i="3"/>
  <c r="C8737" i="3"/>
  <c r="C8736" i="3"/>
  <c r="C8735" i="3"/>
  <c r="C8734" i="3"/>
  <c r="C8733" i="3"/>
  <c r="C8732" i="3"/>
  <c r="C8731" i="3"/>
  <c r="C8730" i="3"/>
  <c r="C8729" i="3"/>
  <c r="C8728" i="3"/>
  <c r="C8727" i="3"/>
  <c r="C8726" i="3"/>
  <c r="C8725" i="3"/>
  <c r="C8724" i="3"/>
  <c r="C8723" i="3"/>
  <c r="C8722" i="3"/>
  <c r="C8721" i="3"/>
  <c r="C8720" i="3"/>
  <c r="C8719" i="3"/>
  <c r="C8718" i="3"/>
  <c r="C8717" i="3"/>
  <c r="C8716" i="3"/>
  <c r="C8715" i="3"/>
  <c r="C8714" i="3"/>
  <c r="C8713" i="3"/>
  <c r="C8712" i="3"/>
  <c r="C8711" i="3"/>
  <c r="C8710" i="3"/>
  <c r="C8709" i="3"/>
  <c r="C8708" i="3"/>
  <c r="C8707" i="3"/>
  <c r="C8706" i="3"/>
  <c r="C8705" i="3"/>
  <c r="C8704" i="3"/>
  <c r="C8703" i="3"/>
  <c r="C8702" i="3"/>
  <c r="C8701" i="3"/>
  <c r="C8700" i="3"/>
  <c r="C8699" i="3"/>
  <c r="C8698" i="3"/>
  <c r="C8697" i="3"/>
  <c r="C8696" i="3"/>
  <c r="C8695" i="3"/>
  <c r="C8694" i="3"/>
  <c r="C8693" i="3"/>
  <c r="C8692" i="3"/>
  <c r="C8691" i="3"/>
  <c r="C8690" i="3"/>
  <c r="C8689" i="3"/>
  <c r="C8688" i="3"/>
  <c r="C8687" i="3"/>
  <c r="C8686" i="3"/>
  <c r="C8685" i="3"/>
  <c r="C8684" i="3"/>
  <c r="C8683" i="3"/>
  <c r="C8682" i="3"/>
  <c r="C8681" i="3"/>
  <c r="C8680" i="3"/>
  <c r="C8679" i="3"/>
  <c r="C8678" i="3"/>
  <c r="C8677" i="3"/>
  <c r="C8676" i="3"/>
  <c r="C8675" i="3"/>
  <c r="C8674" i="3"/>
  <c r="C8673" i="3"/>
  <c r="C8672" i="3"/>
  <c r="C8671" i="3"/>
  <c r="C8670" i="3"/>
  <c r="C8669" i="3"/>
  <c r="C8668" i="3"/>
  <c r="C8667" i="3"/>
  <c r="C8666" i="3"/>
  <c r="C8665" i="3"/>
  <c r="C8664" i="3"/>
  <c r="C8663" i="3"/>
  <c r="C8662" i="3"/>
  <c r="C8661" i="3"/>
  <c r="C8660" i="3"/>
  <c r="C8659" i="3"/>
  <c r="C8658" i="3"/>
  <c r="C8657" i="3"/>
  <c r="C8656" i="3"/>
  <c r="C8655" i="3"/>
  <c r="C8654" i="3"/>
  <c r="C8653" i="3"/>
  <c r="C8652" i="3"/>
  <c r="C8651" i="3"/>
  <c r="C8650" i="3"/>
  <c r="C8649" i="3"/>
  <c r="C8648" i="3"/>
  <c r="C8647" i="3"/>
  <c r="C8646" i="3"/>
  <c r="C8645" i="3"/>
  <c r="C8644" i="3"/>
  <c r="C8643" i="3"/>
  <c r="C8642" i="3"/>
  <c r="C8641" i="3"/>
  <c r="C8640" i="3"/>
  <c r="C8639" i="3"/>
  <c r="C8638" i="3"/>
  <c r="C8637" i="3"/>
  <c r="C8636" i="3"/>
  <c r="C8635" i="3"/>
  <c r="C8634" i="3"/>
  <c r="C8633" i="3"/>
  <c r="C8632" i="3"/>
  <c r="C8631" i="3"/>
  <c r="C8630" i="3"/>
  <c r="C8629" i="3"/>
  <c r="C8628" i="3"/>
  <c r="C8627" i="3"/>
  <c r="C8626" i="3"/>
  <c r="C8625" i="3"/>
  <c r="C8624" i="3"/>
  <c r="C8623" i="3"/>
  <c r="C8622" i="3"/>
  <c r="C8621" i="3"/>
  <c r="C8620" i="3"/>
  <c r="C8619" i="3"/>
  <c r="C8618" i="3"/>
  <c r="C8617" i="3"/>
  <c r="C8616" i="3"/>
  <c r="C8615" i="3"/>
  <c r="C8614" i="3"/>
  <c r="C8613" i="3"/>
  <c r="C8612" i="3"/>
  <c r="C8611" i="3"/>
  <c r="C8610" i="3"/>
  <c r="C8609" i="3"/>
  <c r="C8608" i="3"/>
  <c r="C8607" i="3"/>
  <c r="C8606" i="3"/>
  <c r="C8605" i="3"/>
  <c r="C8604" i="3"/>
  <c r="C8603" i="3"/>
  <c r="C8602" i="3"/>
  <c r="C8601" i="3"/>
  <c r="C8600" i="3"/>
  <c r="C8599" i="3"/>
  <c r="C8598" i="3"/>
  <c r="C8597" i="3"/>
  <c r="C8596" i="3"/>
  <c r="C8595" i="3"/>
  <c r="C8594" i="3"/>
  <c r="C8593" i="3"/>
  <c r="C8592" i="3"/>
  <c r="C8591" i="3"/>
  <c r="C8590" i="3"/>
  <c r="C8589" i="3"/>
  <c r="C8588" i="3"/>
  <c r="C8587" i="3"/>
  <c r="C8586" i="3"/>
  <c r="C8585" i="3"/>
  <c r="C8584" i="3"/>
  <c r="C8583" i="3"/>
  <c r="C8582" i="3"/>
  <c r="C8581" i="3"/>
  <c r="C8580" i="3"/>
  <c r="C8579" i="3"/>
  <c r="C8578" i="3"/>
  <c r="C8577" i="3"/>
  <c r="C8576" i="3"/>
  <c r="C8575" i="3"/>
  <c r="C8574" i="3"/>
  <c r="C8573" i="3"/>
  <c r="C8572" i="3"/>
  <c r="C8571" i="3"/>
  <c r="C8570" i="3"/>
  <c r="C8569" i="3"/>
  <c r="C8568" i="3"/>
  <c r="C8567" i="3"/>
  <c r="C8566" i="3"/>
  <c r="C8565" i="3"/>
  <c r="C8564" i="3"/>
  <c r="C8563" i="3"/>
  <c r="C8562" i="3"/>
  <c r="C8561" i="3"/>
  <c r="C8560" i="3"/>
  <c r="C8559" i="3"/>
  <c r="C8558" i="3"/>
  <c r="C8557" i="3"/>
  <c r="C8556" i="3"/>
  <c r="C8555" i="3"/>
  <c r="C8554" i="3"/>
  <c r="C8553" i="3"/>
  <c r="C8552" i="3"/>
  <c r="C8551" i="3"/>
  <c r="C8550" i="3"/>
  <c r="C8549" i="3"/>
  <c r="C8548" i="3"/>
  <c r="C8547" i="3"/>
  <c r="C8546" i="3"/>
  <c r="C8545" i="3"/>
  <c r="C8544" i="3"/>
  <c r="C8543" i="3"/>
  <c r="C8542" i="3"/>
  <c r="C8541" i="3"/>
  <c r="C8540" i="3"/>
  <c r="C8539" i="3"/>
  <c r="C8538" i="3"/>
  <c r="C8537" i="3"/>
  <c r="C8536" i="3"/>
  <c r="C8535" i="3"/>
  <c r="C8534" i="3"/>
  <c r="C8533" i="3"/>
  <c r="C8532" i="3"/>
  <c r="C8531" i="3"/>
  <c r="C8530" i="3"/>
  <c r="C8529" i="3"/>
  <c r="C8528" i="3"/>
  <c r="C8527" i="3"/>
  <c r="C8526" i="3"/>
  <c r="C8525" i="3"/>
  <c r="C8524" i="3"/>
  <c r="C8523" i="3"/>
  <c r="C8522" i="3"/>
  <c r="C8521" i="3"/>
  <c r="C8520" i="3"/>
  <c r="C8519" i="3"/>
  <c r="C8518" i="3"/>
  <c r="C8517" i="3"/>
  <c r="C8516" i="3"/>
  <c r="C8515" i="3"/>
  <c r="C8514" i="3"/>
  <c r="C8513" i="3"/>
  <c r="C8512" i="3"/>
  <c r="C8511" i="3"/>
  <c r="C8510" i="3"/>
  <c r="C8509" i="3"/>
  <c r="C8508" i="3"/>
  <c r="C8507" i="3"/>
  <c r="C8506" i="3"/>
  <c r="C8505" i="3"/>
  <c r="C8504" i="3"/>
  <c r="C8503" i="3"/>
  <c r="C8502" i="3"/>
  <c r="C8501" i="3"/>
  <c r="C8500" i="3"/>
  <c r="C8499" i="3"/>
  <c r="C8498" i="3"/>
  <c r="C8497" i="3"/>
  <c r="C8496" i="3"/>
  <c r="C8495" i="3"/>
  <c r="C8494" i="3"/>
  <c r="C8493" i="3"/>
  <c r="C8492" i="3"/>
  <c r="C8491" i="3"/>
  <c r="C8490" i="3"/>
  <c r="C8489" i="3"/>
  <c r="C8488" i="3"/>
  <c r="C8487" i="3"/>
  <c r="C8486" i="3"/>
  <c r="C8485" i="3"/>
  <c r="C8484" i="3"/>
  <c r="C8483" i="3"/>
  <c r="C8482" i="3"/>
  <c r="C8481" i="3"/>
  <c r="C8480" i="3"/>
  <c r="C8479" i="3"/>
  <c r="C8478" i="3"/>
  <c r="C8477" i="3"/>
  <c r="C8476" i="3"/>
  <c r="C8475" i="3"/>
  <c r="C8474" i="3"/>
  <c r="C8473" i="3"/>
  <c r="C8472" i="3"/>
  <c r="C8471" i="3"/>
  <c r="C8470" i="3"/>
  <c r="C8469" i="3"/>
  <c r="C8468" i="3"/>
  <c r="C8467" i="3"/>
  <c r="C8466" i="3"/>
  <c r="C8465" i="3"/>
  <c r="C8464" i="3"/>
  <c r="C8463" i="3"/>
  <c r="C8462" i="3"/>
  <c r="C8461" i="3"/>
  <c r="C8460" i="3"/>
  <c r="C8459" i="3"/>
  <c r="C8458" i="3"/>
  <c r="C8457" i="3"/>
  <c r="C8456" i="3"/>
  <c r="C8455" i="3"/>
  <c r="C8454" i="3"/>
  <c r="C8453" i="3"/>
  <c r="C8452" i="3"/>
  <c r="C8451" i="3"/>
  <c r="C8450" i="3"/>
  <c r="C8449" i="3"/>
  <c r="C8448" i="3"/>
  <c r="C8447" i="3"/>
  <c r="C8446" i="3"/>
  <c r="C8445" i="3"/>
  <c r="C8444" i="3"/>
  <c r="C8443" i="3"/>
  <c r="C8442" i="3"/>
  <c r="C8441" i="3"/>
  <c r="C8440" i="3"/>
  <c r="C8439" i="3"/>
  <c r="C8438" i="3"/>
  <c r="C8437" i="3"/>
  <c r="C8436" i="3"/>
  <c r="C8435" i="3"/>
  <c r="C8434" i="3"/>
  <c r="C8433" i="3"/>
  <c r="C8432" i="3"/>
  <c r="C8431" i="3"/>
  <c r="C8430" i="3"/>
  <c r="C8429" i="3"/>
  <c r="C8428" i="3"/>
  <c r="C8427" i="3"/>
  <c r="C8426" i="3"/>
  <c r="C8425" i="3"/>
  <c r="C8424" i="3"/>
  <c r="C8423" i="3"/>
  <c r="C8422" i="3"/>
  <c r="C8421" i="3"/>
  <c r="C8420" i="3"/>
  <c r="C8419" i="3"/>
  <c r="C8418" i="3"/>
  <c r="C8417" i="3"/>
  <c r="C8416" i="3"/>
  <c r="C8415" i="3"/>
  <c r="C8414" i="3"/>
  <c r="C8413" i="3"/>
  <c r="C8412" i="3"/>
  <c r="C8411" i="3"/>
  <c r="C8410" i="3"/>
  <c r="C8409" i="3"/>
  <c r="C8408" i="3"/>
  <c r="C8407" i="3"/>
  <c r="C8406" i="3"/>
  <c r="C8405" i="3"/>
  <c r="C8404" i="3"/>
  <c r="C8403" i="3"/>
  <c r="C8402" i="3"/>
  <c r="C8401" i="3"/>
  <c r="C8400" i="3"/>
  <c r="C8399" i="3"/>
  <c r="C8398" i="3"/>
  <c r="C8397" i="3"/>
  <c r="C8396" i="3"/>
  <c r="C8395" i="3"/>
  <c r="C8394" i="3"/>
  <c r="C8393" i="3"/>
  <c r="C8392" i="3"/>
  <c r="C8391" i="3"/>
  <c r="C8390" i="3"/>
  <c r="C8389" i="3"/>
  <c r="C8388" i="3"/>
  <c r="C8387" i="3"/>
  <c r="C8386" i="3"/>
  <c r="C8385" i="3"/>
  <c r="C8384" i="3"/>
  <c r="C8383" i="3"/>
  <c r="C8382" i="3"/>
  <c r="C8381" i="3"/>
  <c r="C8380" i="3"/>
  <c r="C8379" i="3"/>
  <c r="C8378" i="3"/>
  <c r="C8377" i="3"/>
  <c r="C8376" i="3"/>
  <c r="C8375" i="3"/>
  <c r="C8374" i="3"/>
  <c r="C8373" i="3"/>
  <c r="C8372" i="3"/>
  <c r="C8371" i="3"/>
  <c r="C8370" i="3"/>
  <c r="C8369" i="3"/>
  <c r="C8368" i="3"/>
  <c r="C8367" i="3"/>
  <c r="C8366" i="3"/>
  <c r="C8365" i="3"/>
  <c r="C8364" i="3"/>
  <c r="C8363" i="3"/>
  <c r="C8362" i="3"/>
  <c r="C8361" i="3"/>
  <c r="C8360" i="3"/>
  <c r="C8359" i="3"/>
  <c r="C8358" i="3"/>
  <c r="C8357" i="3"/>
  <c r="C8356" i="3"/>
  <c r="C8355" i="3"/>
  <c r="C8354" i="3"/>
  <c r="C8353" i="3"/>
  <c r="C8352" i="3"/>
  <c r="C8351" i="3"/>
  <c r="C8350" i="3"/>
  <c r="C8349" i="3"/>
  <c r="C8348" i="3"/>
  <c r="C8347" i="3"/>
  <c r="C8346" i="3"/>
  <c r="C8345" i="3"/>
  <c r="C8344" i="3"/>
  <c r="C8343" i="3"/>
  <c r="C8342" i="3"/>
  <c r="C8341" i="3"/>
  <c r="C8340" i="3"/>
  <c r="C8339" i="3"/>
  <c r="C8338" i="3"/>
  <c r="C8337" i="3"/>
  <c r="C8336" i="3"/>
  <c r="C8335" i="3"/>
  <c r="C8334" i="3"/>
  <c r="C8333" i="3"/>
  <c r="C8332" i="3"/>
  <c r="C8331" i="3"/>
  <c r="C8330" i="3"/>
  <c r="C8329" i="3"/>
  <c r="C8328" i="3"/>
  <c r="C8327" i="3"/>
  <c r="C8326" i="3"/>
  <c r="C8325" i="3"/>
  <c r="C8324" i="3"/>
  <c r="C8323" i="3"/>
  <c r="C8322" i="3"/>
  <c r="C8321" i="3"/>
  <c r="C8320" i="3"/>
  <c r="C8319" i="3"/>
  <c r="C8318" i="3"/>
  <c r="C8317" i="3"/>
  <c r="C8316" i="3"/>
  <c r="C8315" i="3"/>
  <c r="C8314" i="3"/>
  <c r="C8313" i="3"/>
  <c r="C8312" i="3"/>
  <c r="C8311" i="3"/>
  <c r="C8310" i="3"/>
  <c r="C8309" i="3"/>
  <c r="C8308" i="3"/>
  <c r="C8307" i="3"/>
  <c r="C8306" i="3"/>
  <c r="C8305" i="3"/>
  <c r="C8304" i="3"/>
  <c r="C8303" i="3"/>
  <c r="C8302" i="3"/>
  <c r="C8301" i="3"/>
  <c r="C8300" i="3"/>
  <c r="C8299" i="3"/>
  <c r="C8298" i="3"/>
  <c r="C8297" i="3"/>
  <c r="C8296" i="3"/>
  <c r="C8295" i="3"/>
  <c r="C8294" i="3"/>
  <c r="C8293" i="3"/>
  <c r="C8292" i="3"/>
  <c r="C8291" i="3"/>
  <c r="C8290" i="3"/>
  <c r="C8289" i="3"/>
  <c r="C8288" i="3"/>
  <c r="C8287" i="3"/>
  <c r="C8286" i="3"/>
  <c r="C8285" i="3"/>
  <c r="C8284" i="3"/>
  <c r="C8283" i="3"/>
  <c r="C8282" i="3"/>
  <c r="C8281" i="3"/>
  <c r="C8280" i="3"/>
  <c r="C8279" i="3"/>
  <c r="C8278" i="3"/>
  <c r="C8277" i="3"/>
  <c r="C8276" i="3"/>
  <c r="C8275" i="3"/>
  <c r="C8274" i="3"/>
  <c r="C8273" i="3"/>
  <c r="C8272" i="3"/>
  <c r="C8271" i="3"/>
  <c r="C8270" i="3"/>
  <c r="C8269" i="3"/>
  <c r="C8268" i="3"/>
  <c r="C8267" i="3"/>
  <c r="C8266" i="3"/>
  <c r="C8265" i="3"/>
  <c r="C8264" i="3"/>
  <c r="C8263" i="3"/>
  <c r="C8262" i="3"/>
  <c r="C8261" i="3"/>
  <c r="C8260" i="3"/>
  <c r="C8259" i="3"/>
  <c r="C8258" i="3"/>
  <c r="C8257" i="3"/>
  <c r="C8256" i="3"/>
  <c r="C8255" i="3"/>
  <c r="C8254" i="3"/>
  <c r="C8253" i="3"/>
  <c r="C8252" i="3"/>
  <c r="C8251" i="3"/>
  <c r="C8250" i="3"/>
  <c r="C8249" i="3"/>
  <c r="C8248" i="3"/>
  <c r="C8247" i="3"/>
  <c r="C8246" i="3"/>
  <c r="C8245" i="3"/>
  <c r="C8244" i="3"/>
  <c r="C8243" i="3"/>
  <c r="C8242" i="3"/>
  <c r="C8241" i="3"/>
  <c r="C8240" i="3"/>
  <c r="C8239" i="3"/>
  <c r="C8238" i="3"/>
  <c r="C8237" i="3"/>
  <c r="C8236" i="3"/>
  <c r="C8235" i="3"/>
  <c r="C8234" i="3"/>
  <c r="C8233" i="3"/>
  <c r="C8232" i="3"/>
  <c r="C8231" i="3"/>
  <c r="C8230" i="3"/>
  <c r="C8229" i="3"/>
  <c r="C8228" i="3"/>
  <c r="C8227" i="3"/>
  <c r="C8226" i="3"/>
  <c r="C8225" i="3"/>
  <c r="C8224" i="3"/>
  <c r="C8223" i="3"/>
  <c r="C8222" i="3"/>
  <c r="C8221" i="3"/>
  <c r="C8220" i="3"/>
  <c r="C8219" i="3"/>
  <c r="C8218" i="3"/>
  <c r="C8217" i="3"/>
  <c r="C8216" i="3"/>
  <c r="C8215" i="3"/>
  <c r="C8214" i="3"/>
  <c r="C8213" i="3"/>
  <c r="C8212" i="3"/>
  <c r="C8211" i="3"/>
  <c r="C8210" i="3"/>
  <c r="C8209" i="3"/>
  <c r="C8208" i="3"/>
  <c r="C8207" i="3"/>
  <c r="C8206" i="3"/>
  <c r="C8205" i="3"/>
  <c r="C8204" i="3"/>
  <c r="C8203" i="3"/>
  <c r="C8202" i="3"/>
  <c r="C8201" i="3"/>
  <c r="C8200" i="3"/>
  <c r="C8199" i="3"/>
  <c r="C8198" i="3"/>
  <c r="C8197" i="3"/>
  <c r="C8196" i="3"/>
  <c r="C8195" i="3"/>
  <c r="C8194" i="3"/>
  <c r="C8193" i="3"/>
  <c r="C8192" i="3"/>
  <c r="C8191" i="3"/>
  <c r="C8190" i="3"/>
  <c r="C8189" i="3"/>
  <c r="C8188" i="3"/>
  <c r="C8187" i="3"/>
  <c r="C8186" i="3"/>
  <c r="C8185" i="3"/>
  <c r="C8184" i="3"/>
  <c r="C8183" i="3"/>
  <c r="C8182" i="3"/>
  <c r="C8181" i="3"/>
  <c r="C8180" i="3"/>
  <c r="C8179" i="3"/>
  <c r="C8178" i="3"/>
  <c r="C8177" i="3"/>
  <c r="C8176" i="3"/>
  <c r="C8175" i="3"/>
  <c r="C8174" i="3"/>
  <c r="C8173" i="3"/>
  <c r="C8172" i="3"/>
  <c r="C8171" i="3"/>
  <c r="C8170" i="3"/>
  <c r="C8169" i="3"/>
  <c r="C8168" i="3"/>
  <c r="C8167" i="3"/>
  <c r="C8166" i="3"/>
  <c r="C8165" i="3"/>
  <c r="C8164" i="3"/>
  <c r="C8163" i="3"/>
  <c r="C8162" i="3"/>
  <c r="C8161" i="3"/>
  <c r="C8160" i="3"/>
  <c r="C8159" i="3"/>
  <c r="C8158" i="3"/>
  <c r="C8157" i="3"/>
  <c r="C8156" i="3"/>
  <c r="C8155" i="3"/>
  <c r="C8154" i="3"/>
  <c r="C8153" i="3"/>
  <c r="C8152" i="3"/>
  <c r="C8151" i="3"/>
  <c r="C8150" i="3"/>
  <c r="C8149" i="3"/>
  <c r="C8148" i="3"/>
  <c r="C8147" i="3"/>
  <c r="C8146" i="3"/>
  <c r="C8145" i="3"/>
  <c r="C8144" i="3"/>
  <c r="C8143" i="3"/>
  <c r="C8142" i="3"/>
  <c r="C8141" i="3"/>
  <c r="C8140" i="3"/>
  <c r="C8139" i="3"/>
  <c r="C8138" i="3"/>
  <c r="C8137" i="3"/>
  <c r="C8136" i="3"/>
  <c r="C8135" i="3"/>
  <c r="C8134" i="3"/>
  <c r="C8133" i="3"/>
  <c r="C8132" i="3"/>
  <c r="C8131" i="3"/>
  <c r="C8130" i="3"/>
  <c r="C8129" i="3"/>
  <c r="C8128" i="3"/>
  <c r="C8127" i="3"/>
  <c r="C8126" i="3"/>
  <c r="C8125" i="3"/>
  <c r="C8124" i="3"/>
  <c r="C8123" i="3"/>
  <c r="C8122" i="3"/>
  <c r="C8121" i="3"/>
  <c r="C8120" i="3"/>
  <c r="C8119" i="3"/>
  <c r="C8118" i="3"/>
  <c r="C8117" i="3"/>
  <c r="C8116" i="3"/>
  <c r="C8115" i="3"/>
  <c r="C8114" i="3"/>
  <c r="C8113" i="3"/>
  <c r="C8112" i="3"/>
  <c r="C8111" i="3"/>
  <c r="C8110" i="3"/>
  <c r="C8109" i="3"/>
  <c r="C8108" i="3"/>
  <c r="C8107" i="3"/>
  <c r="C8106" i="3"/>
  <c r="C8105" i="3"/>
  <c r="C8104" i="3"/>
  <c r="C8103" i="3"/>
  <c r="C8102" i="3"/>
  <c r="C8101" i="3"/>
  <c r="C8100" i="3"/>
  <c r="C8099" i="3"/>
  <c r="C8098" i="3"/>
  <c r="C8097" i="3"/>
  <c r="C8096" i="3"/>
  <c r="C8095" i="3"/>
  <c r="C8094" i="3"/>
  <c r="C8093" i="3"/>
  <c r="C8092" i="3"/>
  <c r="C8091" i="3"/>
  <c r="C8090" i="3"/>
  <c r="C8089" i="3"/>
  <c r="C8088" i="3"/>
  <c r="C8087" i="3"/>
  <c r="C8086" i="3"/>
  <c r="C8085" i="3"/>
  <c r="C8084" i="3"/>
  <c r="C8083" i="3"/>
  <c r="C8082" i="3"/>
  <c r="C8081" i="3"/>
  <c r="C8080" i="3"/>
  <c r="C8079" i="3"/>
  <c r="C8078" i="3"/>
  <c r="C8077" i="3"/>
  <c r="C8076" i="3"/>
  <c r="C8075" i="3"/>
  <c r="C8074" i="3"/>
  <c r="C8073" i="3"/>
  <c r="C8072" i="3"/>
  <c r="C8071" i="3"/>
  <c r="C8070" i="3"/>
  <c r="C8069" i="3"/>
  <c r="C8068" i="3"/>
  <c r="C8067" i="3"/>
  <c r="C8066" i="3"/>
  <c r="C8065" i="3"/>
  <c r="C8064" i="3"/>
  <c r="C8063" i="3"/>
  <c r="C8062" i="3"/>
  <c r="C8061" i="3"/>
  <c r="C8060" i="3"/>
  <c r="C8059" i="3"/>
  <c r="C8058" i="3"/>
  <c r="C8057" i="3"/>
  <c r="C8056" i="3"/>
  <c r="C8055" i="3"/>
  <c r="C8054" i="3"/>
  <c r="C8053" i="3"/>
  <c r="C8052" i="3"/>
  <c r="C8051" i="3"/>
  <c r="C8050" i="3"/>
  <c r="C8049" i="3"/>
  <c r="C8048" i="3"/>
  <c r="C8047" i="3"/>
  <c r="C8046" i="3"/>
  <c r="C8045" i="3"/>
  <c r="C8044" i="3"/>
  <c r="C8043" i="3"/>
  <c r="C8042" i="3"/>
  <c r="C8041" i="3"/>
  <c r="C8040" i="3"/>
  <c r="C8039" i="3"/>
  <c r="C8038" i="3"/>
  <c r="C8037" i="3"/>
  <c r="C8036" i="3"/>
  <c r="C8035" i="3"/>
  <c r="C8034" i="3"/>
  <c r="C8033" i="3"/>
  <c r="C8032" i="3"/>
  <c r="C8031" i="3"/>
  <c r="C8030" i="3"/>
  <c r="C8029" i="3"/>
  <c r="C8028" i="3"/>
  <c r="C8027" i="3"/>
  <c r="C8026" i="3"/>
  <c r="C8025" i="3"/>
  <c r="C8024" i="3"/>
  <c r="C8023" i="3"/>
  <c r="C8022" i="3"/>
  <c r="C8021" i="3"/>
  <c r="C8020" i="3"/>
  <c r="C8019" i="3"/>
  <c r="C8018" i="3"/>
  <c r="C8017" i="3"/>
  <c r="C8016" i="3"/>
  <c r="C8015" i="3"/>
  <c r="C8014" i="3"/>
  <c r="C8013" i="3"/>
  <c r="C8012" i="3"/>
  <c r="C8011" i="3"/>
  <c r="C8010" i="3"/>
  <c r="C8009" i="3"/>
  <c r="C8008" i="3"/>
  <c r="C8007" i="3"/>
  <c r="C8006" i="3"/>
  <c r="C8005" i="3"/>
  <c r="C8004" i="3"/>
  <c r="C8003" i="3"/>
  <c r="C8002" i="3"/>
  <c r="C8001" i="3"/>
  <c r="C8000" i="3"/>
  <c r="C7999" i="3"/>
  <c r="C7998" i="3"/>
  <c r="C7997" i="3"/>
  <c r="C7996" i="3"/>
  <c r="C7995" i="3"/>
  <c r="C7994" i="3"/>
  <c r="C7993" i="3"/>
  <c r="C7992" i="3"/>
  <c r="C7991" i="3"/>
  <c r="C7990" i="3"/>
  <c r="C7989" i="3"/>
  <c r="C7988" i="3"/>
  <c r="C7987" i="3"/>
  <c r="C7986" i="3"/>
  <c r="C7985" i="3"/>
  <c r="C7984" i="3"/>
  <c r="C7983" i="3"/>
  <c r="C7982" i="3"/>
  <c r="C7981" i="3"/>
  <c r="C7980" i="3"/>
  <c r="C7979" i="3"/>
  <c r="C7978" i="3"/>
  <c r="C7977" i="3"/>
  <c r="C7976" i="3"/>
  <c r="C7975" i="3"/>
  <c r="C7974" i="3"/>
  <c r="C7973" i="3"/>
  <c r="C7972" i="3"/>
  <c r="C7971" i="3"/>
  <c r="C7970" i="3"/>
  <c r="C7969" i="3"/>
  <c r="C7968" i="3"/>
  <c r="C7967" i="3"/>
  <c r="C7966" i="3"/>
  <c r="C7965" i="3"/>
  <c r="C7964" i="3"/>
  <c r="C7963" i="3"/>
  <c r="C7962" i="3"/>
  <c r="C7961" i="3"/>
  <c r="C7960" i="3"/>
  <c r="C7959" i="3"/>
  <c r="C7958" i="3"/>
  <c r="C7957" i="3"/>
  <c r="C7956" i="3"/>
  <c r="C7955" i="3"/>
  <c r="C7954" i="3"/>
  <c r="C7953" i="3"/>
  <c r="C7952" i="3"/>
  <c r="C7951" i="3"/>
  <c r="C7950" i="3"/>
  <c r="C7949" i="3"/>
  <c r="C7948" i="3"/>
  <c r="C7947" i="3"/>
  <c r="C7946" i="3"/>
  <c r="C7945" i="3"/>
  <c r="C7944" i="3"/>
  <c r="C7943" i="3"/>
  <c r="C7942" i="3"/>
  <c r="C7941" i="3"/>
  <c r="C7940" i="3"/>
  <c r="C7939" i="3"/>
  <c r="C7938" i="3"/>
  <c r="C7937" i="3"/>
  <c r="C7936" i="3"/>
  <c r="C7935" i="3"/>
  <c r="C7934" i="3"/>
  <c r="C7933" i="3"/>
  <c r="C7932" i="3"/>
  <c r="C7931" i="3"/>
  <c r="C7930" i="3"/>
  <c r="C7929" i="3"/>
  <c r="C7928" i="3"/>
  <c r="C7927" i="3"/>
  <c r="C7926" i="3"/>
  <c r="C7925" i="3"/>
  <c r="C7924" i="3"/>
  <c r="C7923" i="3"/>
  <c r="C7922" i="3"/>
  <c r="C7921" i="3"/>
  <c r="C7920" i="3"/>
  <c r="C7919" i="3"/>
  <c r="C7918" i="3"/>
  <c r="C7917" i="3"/>
  <c r="C7916" i="3"/>
  <c r="C7915" i="3"/>
  <c r="C7914" i="3"/>
  <c r="C7913" i="3"/>
  <c r="C7912" i="3"/>
  <c r="C7911" i="3"/>
  <c r="C7910" i="3"/>
  <c r="C7909" i="3"/>
  <c r="C7908" i="3"/>
  <c r="C7907" i="3"/>
  <c r="C7906" i="3"/>
  <c r="C7905" i="3"/>
  <c r="C7904" i="3"/>
  <c r="C7903" i="3"/>
  <c r="C7902" i="3"/>
  <c r="C7901" i="3"/>
  <c r="C7900" i="3"/>
  <c r="C7899" i="3"/>
  <c r="C7898" i="3"/>
  <c r="C7897" i="3"/>
  <c r="C7896" i="3"/>
  <c r="C7895" i="3"/>
  <c r="C7894" i="3"/>
  <c r="C7893" i="3"/>
  <c r="C7892" i="3"/>
  <c r="C7891" i="3"/>
  <c r="C7890" i="3"/>
  <c r="C7889" i="3"/>
  <c r="C7888" i="3"/>
  <c r="C7887" i="3"/>
  <c r="C7886" i="3"/>
  <c r="C7885" i="3"/>
  <c r="C7884" i="3"/>
  <c r="C7883" i="3"/>
  <c r="C7882" i="3"/>
  <c r="C7881" i="3"/>
  <c r="C7880" i="3"/>
  <c r="C7879" i="3"/>
  <c r="C7878" i="3"/>
  <c r="C7877" i="3"/>
  <c r="C7876" i="3"/>
  <c r="C7875" i="3"/>
  <c r="C7874" i="3"/>
  <c r="C7873" i="3"/>
  <c r="C7872" i="3"/>
  <c r="C7871" i="3"/>
  <c r="C7870" i="3"/>
  <c r="C7869" i="3"/>
  <c r="C7868" i="3"/>
  <c r="C7867" i="3"/>
  <c r="C7866" i="3"/>
  <c r="C7865" i="3"/>
  <c r="C7864" i="3"/>
  <c r="C7863" i="3"/>
  <c r="C7862" i="3"/>
  <c r="C7861" i="3"/>
  <c r="C7860" i="3"/>
  <c r="C7859" i="3"/>
  <c r="C7858" i="3"/>
  <c r="C7857" i="3"/>
  <c r="C7856" i="3"/>
  <c r="C7855" i="3"/>
  <c r="C7854" i="3"/>
  <c r="C7853" i="3"/>
  <c r="C7852" i="3"/>
  <c r="C7851" i="3"/>
  <c r="C7850" i="3"/>
  <c r="C7849" i="3"/>
  <c r="C7848" i="3"/>
  <c r="C7847" i="3"/>
  <c r="C7846" i="3"/>
  <c r="C7845" i="3"/>
  <c r="C7844" i="3"/>
  <c r="C7843" i="3"/>
  <c r="C7842" i="3"/>
  <c r="C7841" i="3"/>
  <c r="C7840" i="3"/>
  <c r="C7839" i="3"/>
  <c r="C7838" i="3"/>
  <c r="C7837" i="3"/>
  <c r="C7836" i="3"/>
  <c r="C7835" i="3"/>
  <c r="C7834" i="3"/>
  <c r="C7833" i="3"/>
  <c r="C7832" i="3"/>
  <c r="C7831" i="3"/>
  <c r="C7830" i="3"/>
  <c r="C7829" i="3"/>
  <c r="C7828" i="3"/>
  <c r="C7827" i="3"/>
  <c r="C7826" i="3"/>
  <c r="C7825" i="3"/>
  <c r="C7824" i="3"/>
  <c r="C7823" i="3"/>
  <c r="C7822" i="3"/>
  <c r="C7821" i="3"/>
  <c r="C7820" i="3"/>
  <c r="C7819" i="3"/>
  <c r="C7818" i="3"/>
  <c r="C7817" i="3"/>
  <c r="C7816" i="3"/>
  <c r="C7815" i="3"/>
  <c r="C7814" i="3"/>
  <c r="C7813" i="3"/>
  <c r="C7812" i="3"/>
  <c r="C7811" i="3"/>
  <c r="C7810" i="3"/>
  <c r="C7809" i="3"/>
  <c r="C7808" i="3"/>
  <c r="C7807" i="3"/>
  <c r="C7806" i="3"/>
  <c r="C7805" i="3"/>
  <c r="C7804" i="3"/>
  <c r="C7803" i="3"/>
  <c r="C7802" i="3"/>
  <c r="C7801" i="3"/>
  <c r="C7800" i="3"/>
  <c r="C7799" i="3"/>
  <c r="C7798" i="3"/>
  <c r="C7797" i="3"/>
  <c r="C7796" i="3"/>
  <c r="C7795" i="3"/>
  <c r="C7794" i="3"/>
  <c r="C7793" i="3"/>
  <c r="C7792" i="3"/>
  <c r="C7791" i="3"/>
  <c r="C7790" i="3"/>
  <c r="C7789" i="3"/>
  <c r="C7788" i="3"/>
  <c r="C7787" i="3"/>
  <c r="C7786" i="3"/>
  <c r="C7785" i="3"/>
  <c r="C7784" i="3"/>
  <c r="C7783" i="3"/>
  <c r="C7782" i="3"/>
  <c r="C7781" i="3"/>
  <c r="C7780" i="3"/>
  <c r="C7779" i="3"/>
  <c r="C7778" i="3"/>
  <c r="C7777" i="3"/>
  <c r="C7776" i="3"/>
  <c r="C7775" i="3"/>
  <c r="C7774" i="3"/>
  <c r="C7773" i="3"/>
  <c r="C7772" i="3"/>
  <c r="C7771" i="3"/>
  <c r="C7770" i="3"/>
  <c r="C7769" i="3"/>
  <c r="C7768" i="3"/>
  <c r="C7767" i="3"/>
  <c r="C7766" i="3"/>
  <c r="C7765" i="3"/>
  <c r="C7764" i="3"/>
  <c r="C7763" i="3"/>
  <c r="C7762" i="3"/>
  <c r="C7761" i="3"/>
  <c r="C7760" i="3"/>
  <c r="C7759" i="3"/>
  <c r="C7758" i="3"/>
  <c r="C7757" i="3"/>
  <c r="C7756" i="3"/>
  <c r="C7755" i="3"/>
  <c r="C7754" i="3"/>
  <c r="C7753" i="3"/>
  <c r="C7752" i="3"/>
  <c r="C7751" i="3"/>
  <c r="C7750" i="3"/>
  <c r="C7749" i="3"/>
  <c r="C7748" i="3"/>
  <c r="C7747" i="3"/>
  <c r="C7746" i="3"/>
  <c r="C7745" i="3"/>
  <c r="C7744" i="3"/>
  <c r="C7743" i="3"/>
  <c r="C7742" i="3"/>
  <c r="C7741" i="3"/>
  <c r="C7740" i="3"/>
  <c r="C7739" i="3"/>
  <c r="C7738" i="3"/>
  <c r="C7737" i="3"/>
  <c r="C7736" i="3"/>
  <c r="C7735" i="3"/>
  <c r="C7734" i="3"/>
  <c r="C7733" i="3"/>
  <c r="C7732" i="3"/>
  <c r="C7731" i="3"/>
  <c r="C7730" i="3"/>
  <c r="C7729" i="3"/>
  <c r="C7728" i="3"/>
  <c r="C7727" i="3"/>
  <c r="C7726" i="3"/>
  <c r="C7725" i="3"/>
  <c r="C7724" i="3"/>
  <c r="C7723" i="3"/>
  <c r="C7722" i="3"/>
  <c r="C7721" i="3"/>
  <c r="C7720" i="3"/>
  <c r="C7719" i="3"/>
  <c r="C7718" i="3"/>
  <c r="C7717" i="3"/>
  <c r="C7716" i="3"/>
  <c r="C7715" i="3"/>
  <c r="C7714" i="3"/>
  <c r="C7713" i="3"/>
  <c r="C7712" i="3"/>
  <c r="C7711" i="3"/>
  <c r="C7710" i="3"/>
  <c r="C7709" i="3"/>
  <c r="C7708" i="3"/>
  <c r="C7707" i="3"/>
  <c r="C7706" i="3"/>
  <c r="C7705" i="3"/>
  <c r="C7704" i="3"/>
  <c r="C7703" i="3"/>
  <c r="C7702" i="3"/>
  <c r="C7701" i="3"/>
  <c r="C7700" i="3"/>
  <c r="C7699" i="3"/>
  <c r="C7698" i="3"/>
  <c r="C7697" i="3"/>
  <c r="C7696" i="3"/>
  <c r="C7695" i="3"/>
  <c r="C7694" i="3"/>
  <c r="C7693" i="3"/>
  <c r="C7692" i="3"/>
  <c r="C7691" i="3"/>
  <c r="C7690" i="3"/>
  <c r="C7689" i="3"/>
  <c r="C7688" i="3"/>
  <c r="C7687" i="3"/>
  <c r="C7686" i="3"/>
  <c r="C7685" i="3"/>
  <c r="C7684" i="3"/>
  <c r="C7683" i="3"/>
  <c r="C7682" i="3"/>
  <c r="C7681" i="3"/>
  <c r="C7680" i="3"/>
  <c r="C7679" i="3"/>
  <c r="C7678" i="3"/>
  <c r="C7677" i="3"/>
  <c r="C7676" i="3"/>
  <c r="C7675" i="3"/>
  <c r="C7674" i="3"/>
  <c r="C7673" i="3"/>
  <c r="C7672" i="3"/>
  <c r="C7671" i="3"/>
  <c r="C7670" i="3"/>
  <c r="C7669" i="3"/>
  <c r="C7668" i="3"/>
  <c r="C7667" i="3"/>
  <c r="C7666" i="3"/>
  <c r="C7665" i="3"/>
  <c r="C7664" i="3"/>
  <c r="C7663" i="3"/>
  <c r="C7662" i="3"/>
  <c r="C7661" i="3"/>
  <c r="C7660" i="3"/>
  <c r="C7659" i="3"/>
  <c r="C7658" i="3"/>
  <c r="C7657" i="3"/>
  <c r="C7656" i="3"/>
  <c r="C7655" i="3"/>
  <c r="C7654" i="3"/>
  <c r="C7653" i="3"/>
  <c r="C7652" i="3"/>
  <c r="C7651" i="3"/>
  <c r="C7650" i="3"/>
  <c r="C7649" i="3"/>
  <c r="C7648" i="3"/>
  <c r="C7647" i="3"/>
  <c r="C7646" i="3"/>
  <c r="C7645" i="3"/>
  <c r="C7644" i="3"/>
  <c r="C7643" i="3"/>
  <c r="C7642" i="3"/>
  <c r="C7641" i="3"/>
  <c r="C7640" i="3"/>
  <c r="C7639" i="3"/>
  <c r="C7638" i="3"/>
  <c r="C7637" i="3"/>
  <c r="C7636" i="3"/>
  <c r="C7635" i="3"/>
  <c r="C7634" i="3"/>
  <c r="C7633" i="3"/>
  <c r="C7632" i="3"/>
  <c r="C7631" i="3"/>
  <c r="C7630" i="3"/>
  <c r="C7629" i="3"/>
  <c r="C7628" i="3"/>
  <c r="C7627" i="3"/>
  <c r="C7626" i="3"/>
  <c r="C7625" i="3"/>
  <c r="C7624" i="3"/>
  <c r="C7623" i="3"/>
  <c r="C7622" i="3"/>
  <c r="C7621" i="3"/>
  <c r="C7620" i="3"/>
  <c r="C7619" i="3"/>
  <c r="C7618" i="3"/>
  <c r="C7617" i="3"/>
  <c r="C7616" i="3"/>
  <c r="C7615" i="3"/>
  <c r="C7614" i="3"/>
  <c r="C7613" i="3"/>
  <c r="C7612" i="3"/>
  <c r="C7611" i="3"/>
  <c r="C7610" i="3"/>
  <c r="C7609" i="3"/>
  <c r="C7608" i="3"/>
  <c r="C7607" i="3"/>
  <c r="C7606" i="3"/>
  <c r="C7605" i="3"/>
  <c r="C7604" i="3"/>
  <c r="C7603" i="3"/>
  <c r="C7602" i="3"/>
  <c r="C7601" i="3"/>
  <c r="C7600" i="3"/>
  <c r="C7599" i="3"/>
  <c r="C7598" i="3"/>
  <c r="C7597" i="3"/>
  <c r="C7596" i="3"/>
  <c r="C7595" i="3"/>
  <c r="C7594" i="3"/>
  <c r="C7593" i="3"/>
  <c r="C7592" i="3"/>
  <c r="C7591" i="3"/>
  <c r="C7590" i="3"/>
  <c r="C7589" i="3"/>
  <c r="C7588" i="3"/>
  <c r="C7587" i="3"/>
  <c r="C7586" i="3"/>
  <c r="C7585" i="3"/>
  <c r="C7584" i="3"/>
  <c r="C7583" i="3"/>
  <c r="C7582" i="3"/>
  <c r="C7581" i="3"/>
  <c r="C7580" i="3"/>
  <c r="C7579" i="3"/>
  <c r="C7578" i="3"/>
  <c r="C7577" i="3"/>
  <c r="C7576" i="3"/>
  <c r="C7575" i="3"/>
  <c r="C7574" i="3"/>
  <c r="C7573" i="3"/>
  <c r="C7572" i="3"/>
  <c r="C7571" i="3"/>
  <c r="C7570" i="3"/>
  <c r="C7569" i="3"/>
  <c r="C7568" i="3"/>
  <c r="C7567" i="3"/>
  <c r="C7566" i="3"/>
  <c r="C7565" i="3"/>
  <c r="C7564" i="3"/>
  <c r="C7563" i="3"/>
  <c r="C7562" i="3"/>
  <c r="C7561" i="3"/>
  <c r="C7560" i="3"/>
  <c r="C7559" i="3"/>
  <c r="C7558" i="3"/>
  <c r="C7557" i="3"/>
  <c r="C7556" i="3"/>
  <c r="C7555" i="3"/>
  <c r="C7554" i="3"/>
  <c r="C7553" i="3"/>
  <c r="C7552" i="3"/>
  <c r="C7551" i="3"/>
  <c r="C7550" i="3"/>
  <c r="C7549" i="3"/>
  <c r="C7548" i="3"/>
  <c r="C7547" i="3"/>
  <c r="C7546" i="3"/>
  <c r="C7545" i="3"/>
  <c r="C7544" i="3"/>
  <c r="C7543" i="3"/>
  <c r="C7542" i="3"/>
  <c r="C7541" i="3"/>
  <c r="C7540" i="3"/>
  <c r="C7539" i="3"/>
  <c r="C7538" i="3"/>
  <c r="C7537" i="3"/>
  <c r="C7536" i="3"/>
  <c r="C7535" i="3"/>
  <c r="C7534" i="3"/>
  <c r="C7533" i="3"/>
  <c r="C7532" i="3"/>
  <c r="C7531" i="3"/>
  <c r="C7530" i="3"/>
  <c r="C7529" i="3"/>
  <c r="C7528" i="3"/>
  <c r="C7527" i="3"/>
  <c r="C7526" i="3"/>
  <c r="C7525" i="3"/>
  <c r="C7524" i="3"/>
  <c r="C7523" i="3"/>
  <c r="C7522" i="3"/>
  <c r="C7521" i="3"/>
  <c r="C7520" i="3"/>
  <c r="C7519" i="3"/>
  <c r="C7518" i="3"/>
  <c r="C7517" i="3"/>
  <c r="C7516" i="3"/>
  <c r="C7515" i="3"/>
  <c r="C7514" i="3"/>
  <c r="C7513" i="3"/>
  <c r="C7512" i="3"/>
  <c r="C7511" i="3"/>
  <c r="C7510" i="3"/>
  <c r="C7509" i="3"/>
  <c r="C7508" i="3"/>
  <c r="C7507" i="3"/>
  <c r="C7506" i="3"/>
  <c r="C7505" i="3"/>
  <c r="C7504" i="3"/>
  <c r="C7503" i="3"/>
  <c r="C7502" i="3"/>
  <c r="C7501" i="3"/>
  <c r="C7500" i="3"/>
  <c r="C7499" i="3"/>
  <c r="C7498" i="3"/>
  <c r="C7497" i="3"/>
  <c r="C7496" i="3"/>
  <c r="C7495" i="3"/>
  <c r="C7494" i="3"/>
  <c r="C7493" i="3"/>
  <c r="C7492" i="3"/>
  <c r="C7491" i="3"/>
  <c r="C7490" i="3"/>
  <c r="C7489" i="3"/>
  <c r="C7488" i="3"/>
  <c r="C7487" i="3"/>
  <c r="C7486" i="3"/>
  <c r="C7485" i="3"/>
  <c r="C7484" i="3"/>
  <c r="C7483" i="3"/>
  <c r="C7482" i="3"/>
  <c r="C7481" i="3"/>
  <c r="C7480" i="3"/>
  <c r="C7479" i="3"/>
  <c r="C7478" i="3"/>
  <c r="C7477" i="3"/>
  <c r="C7476" i="3"/>
  <c r="C7475" i="3"/>
  <c r="C7474" i="3"/>
  <c r="C7473" i="3"/>
  <c r="C7472" i="3"/>
  <c r="C7471" i="3"/>
  <c r="C7470" i="3"/>
  <c r="C7469" i="3"/>
  <c r="C7468" i="3"/>
  <c r="C7467" i="3"/>
  <c r="C7466" i="3"/>
  <c r="C7465" i="3"/>
  <c r="C7464" i="3"/>
  <c r="C7463" i="3"/>
  <c r="C7462" i="3"/>
  <c r="C7461" i="3"/>
  <c r="C7460" i="3"/>
  <c r="C7459" i="3"/>
  <c r="C7458" i="3"/>
  <c r="C7457" i="3"/>
  <c r="C7456" i="3"/>
  <c r="C7455" i="3"/>
  <c r="C7454" i="3"/>
  <c r="C7453" i="3"/>
  <c r="C7452" i="3"/>
  <c r="C7451" i="3"/>
  <c r="C7450" i="3"/>
  <c r="C7449" i="3"/>
  <c r="C7448" i="3"/>
  <c r="C7447" i="3"/>
  <c r="C7446" i="3"/>
  <c r="C7445" i="3"/>
  <c r="C7444" i="3"/>
  <c r="C7443" i="3"/>
  <c r="C7442" i="3"/>
  <c r="C7441" i="3"/>
  <c r="C7440" i="3"/>
  <c r="C7439" i="3"/>
  <c r="C7438" i="3"/>
  <c r="C7437" i="3"/>
  <c r="C7436" i="3"/>
  <c r="C7435" i="3"/>
  <c r="C7434" i="3"/>
  <c r="C7433" i="3"/>
  <c r="C7432" i="3"/>
  <c r="C7431" i="3"/>
  <c r="C7430" i="3"/>
  <c r="C7429" i="3"/>
  <c r="C7428" i="3"/>
  <c r="C7427" i="3"/>
  <c r="C7426" i="3"/>
  <c r="C7425" i="3"/>
  <c r="C7424" i="3"/>
  <c r="C7423" i="3"/>
  <c r="C7422" i="3"/>
  <c r="C7421" i="3"/>
  <c r="C7420" i="3"/>
  <c r="C7419" i="3"/>
  <c r="C7418" i="3"/>
  <c r="C7417" i="3"/>
  <c r="C7416" i="3"/>
  <c r="C7415" i="3"/>
  <c r="C7414" i="3"/>
  <c r="C7413" i="3"/>
  <c r="C7412" i="3"/>
  <c r="C7411" i="3"/>
  <c r="C7410" i="3"/>
  <c r="C7409" i="3"/>
  <c r="C7408" i="3"/>
  <c r="C7407" i="3"/>
  <c r="C7406" i="3"/>
  <c r="C7405" i="3"/>
  <c r="C7404" i="3"/>
  <c r="C7403" i="3"/>
  <c r="C7402" i="3"/>
  <c r="C7401" i="3"/>
  <c r="C7400" i="3"/>
  <c r="C7399" i="3"/>
  <c r="C7398" i="3"/>
  <c r="C7397" i="3"/>
  <c r="C7396" i="3"/>
  <c r="C7395" i="3"/>
  <c r="C7394" i="3"/>
  <c r="C7393" i="3"/>
  <c r="C7392" i="3"/>
  <c r="C7391" i="3"/>
  <c r="C7390" i="3"/>
  <c r="C7389" i="3"/>
  <c r="C7388" i="3"/>
  <c r="C7387" i="3"/>
  <c r="C7386" i="3"/>
  <c r="C7385" i="3"/>
  <c r="C7384" i="3"/>
  <c r="C7383" i="3"/>
  <c r="C7382" i="3"/>
  <c r="C7381" i="3"/>
  <c r="C7380" i="3"/>
  <c r="C7379" i="3"/>
  <c r="C7378" i="3"/>
  <c r="C7377" i="3"/>
  <c r="C7376" i="3"/>
  <c r="C7375" i="3"/>
  <c r="C7374" i="3"/>
  <c r="C7373" i="3"/>
  <c r="C7372" i="3"/>
  <c r="C7371" i="3"/>
  <c r="C7370" i="3"/>
  <c r="C7369" i="3"/>
  <c r="C7368" i="3"/>
  <c r="C7367" i="3"/>
  <c r="C7366" i="3"/>
  <c r="C7365" i="3"/>
  <c r="C7364" i="3"/>
  <c r="C7363" i="3"/>
  <c r="C7362" i="3"/>
  <c r="C7361" i="3"/>
  <c r="C7360" i="3"/>
  <c r="C7359" i="3"/>
  <c r="C7358" i="3"/>
  <c r="C7357" i="3"/>
  <c r="C7356" i="3"/>
  <c r="C7355" i="3"/>
  <c r="C7354" i="3"/>
  <c r="C7353" i="3"/>
  <c r="C7352" i="3"/>
  <c r="C7351" i="3"/>
  <c r="C7350" i="3"/>
  <c r="C7349" i="3"/>
  <c r="C7348" i="3"/>
  <c r="C7347" i="3"/>
  <c r="C7346" i="3"/>
  <c r="C7345" i="3"/>
  <c r="C7344" i="3"/>
  <c r="C7343" i="3"/>
  <c r="C7342" i="3"/>
  <c r="C7341" i="3"/>
  <c r="C7340" i="3"/>
  <c r="C7339" i="3"/>
  <c r="C7338" i="3"/>
  <c r="C7337" i="3"/>
  <c r="C7336" i="3"/>
  <c r="C7335" i="3"/>
  <c r="C7334" i="3"/>
  <c r="C7333" i="3"/>
  <c r="C7332" i="3"/>
  <c r="C7331" i="3"/>
  <c r="C7330" i="3"/>
  <c r="C7329" i="3"/>
  <c r="C7328" i="3"/>
  <c r="C7327" i="3"/>
  <c r="C7326" i="3"/>
  <c r="C7325" i="3"/>
  <c r="C7324" i="3"/>
  <c r="C7323" i="3"/>
  <c r="C7322" i="3"/>
  <c r="C7321" i="3"/>
  <c r="C7320" i="3"/>
  <c r="C7319" i="3"/>
  <c r="C7318" i="3"/>
  <c r="C7317" i="3"/>
  <c r="C7316" i="3"/>
  <c r="C7315" i="3"/>
  <c r="C7314" i="3"/>
  <c r="C7313" i="3"/>
  <c r="C7312" i="3"/>
  <c r="C7311" i="3"/>
  <c r="C7310" i="3"/>
  <c r="C7309" i="3"/>
  <c r="C7308" i="3"/>
  <c r="C7307" i="3"/>
  <c r="C7306" i="3"/>
  <c r="C7305" i="3"/>
  <c r="C7304" i="3"/>
  <c r="C7303" i="3"/>
  <c r="C7302" i="3"/>
  <c r="C7301" i="3"/>
  <c r="C7300" i="3"/>
  <c r="C7299" i="3"/>
  <c r="C7298" i="3"/>
  <c r="C7297" i="3"/>
  <c r="C7296" i="3"/>
  <c r="C7295" i="3"/>
  <c r="C7294" i="3"/>
  <c r="C7293" i="3"/>
  <c r="C7292" i="3"/>
  <c r="C7291" i="3"/>
  <c r="C7290" i="3"/>
  <c r="C7289" i="3"/>
  <c r="C7288" i="3"/>
  <c r="C7287" i="3"/>
  <c r="C7286" i="3"/>
  <c r="C7285" i="3"/>
  <c r="C7284" i="3"/>
  <c r="C7283" i="3"/>
  <c r="C7282" i="3"/>
  <c r="C7281" i="3"/>
  <c r="C7280" i="3"/>
  <c r="C7279" i="3"/>
  <c r="C7278" i="3"/>
  <c r="C7277" i="3"/>
  <c r="C7276" i="3"/>
  <c r="C7275" i="3"/>
  <c r="C7274" i="3"/>
  <c r="C7273" i="3"/>
  <c r="C7272" i="3"/>
  <c r="C7271" i="3"/>
  <c r="C7270" i="3"/>
  <c r="C7269" i="3"/>
  <c r="C7268" i="3"/>
  <c r="C7267" i="3"/>
  <c r="C7266" i="3"/>
  <c r="C7265" i="3"/>
  <c r="C7264" i="3"/>
  <c r="C7263" i="3"/>
  <c r="C7262" i="3"/>
  <c r="C7261" i="3"/>
  <c r="C7260" i="3"/>
  <c r="C7259" i="3"/>
  <c r="C7258" i="3"/>
  <c r="C7257" i="3"/>
  <c r="C7256" i="3"/>
  <c r="C7255" i="3"/>
  <c r="C7254" i="3"/>
  <c r="C7253" i="3"/>
  <c r="C7252" i="3"/>
  <c r="C7251" i="3"/>
  <c r="C7250" i="3"/>
  <c r="C7249" i="3"/>
  <c r="C7248" i="3"/>
  <c r="C7247" i="3"/>
  <c r="C7246" i="3"/>
  <c r="C7245" i="3"/>
  <c r="C7244" i="3"/>
  <c r="C7243" i="3"/>
  <c r="C7242" i="3"/>
  <c r="C7241" i="3"/>
  <c r="C7240" i="3"/>
  <c r="C7239" i="3"/>
  <c r="C7238" i="3"/>
  <c r="C7237" i="3"/>
  <c r="C7236" i="3"/>
  <c r="C7235" i="3"/>
  <c r="C7234" i="3"/>
  <c r="C7233" i="3"/>
  <c r="C7232" i="3"/>
  <c r="C7231" i="3"/>
  <c r="C7230" i="3"/>
  <c r="C7229" i="3"/>
  <c r="C7228" i="3"/>
  <c r="C7227" i="3"/>
  <c r="C7226" i="3"/>
  <c r="C7225" i="3"/>
  <c r="C7224" i="3"/>
  <c r="C7223" i="3"/>
  <c r="C7222" i="3"/>
  <c r="C7221" i="3"/>
  <c r="C7220" i="3"/>
  <c r="C7219" i="3"/>
  <c r="C7218" i="3"/>
  <c r="C7217" i="3"/>
  <c r="C7216" i="3"/>
  <c r="C7215" i="3"/>
  <c r="C7214" i="3"/>
  <c r="C7213" i="3"/>
  <c r="C7212" i="3"/>
  <c r="C7211" i="3"/>
  <c r="C7210" i="3"/>
  <c r="C7209" i="3"/>
  <c r="C7208" i="3"/>
  <c r="C7207" i="3"/>
  <c r="C7206" i="3"/>
  <c r="C7205" i="3"/>
  <c r="C7204" i="3"/>
  <c r="C7203" i="3"/>
  <c r="C7202" i="3"/>
  <c r="C7201" i="3"/>
  <c r="C7200" i="3"/>
  <c r="C7199" i="3"/>
  <c r="C7198" i="3"/>
  <c r="C7197" i="3"/>
  <c r="C7196" i="3"/>
  <c r="C7195" i="3"/>
  <c r="C7194" i="3"/>
  <c r="C7193" i="3"/>
  <c r="C7192" i="3"/>
  <c r="C7191" i="3"/>
  <c r="C7190" i="3"/>
  <c r="C7189" i="3"/>
  <c r="C7188" i="3"/>
  <c r="C7187" i="3"/>
  <c r="C7186" i="3"/>
  <c r="C7185" i="3"/>
  <c r="C7184" i="3"/>
  <c r="C7183" i="3"/>
  <c r="C7182" i="3"/>
  <c r="C7181" i="3"/>
  <c r="C7180" i="3"/>
  <c r="C7179" i="3"/>
  <c r="C7178" i="3"/>
  <c r="C7177" i="3"/>
  <c r="C7176" i="3"/>
  <c r="C7175" i="3"/>
  <c r="C7174" i="3"/>
  <c r="C7173" i="3"/>
  <c r="C7172" i="3"/>
  <c r="C7171" i="3"/>
  <c r="C7170" i="3"/>
  <c r="C7169" i="3"/>
  <c r="C7168" i="3"/>
  <c r="C7167" i="3"/>
  <c r="C7166" i="3"/>
  <c r="C7165" i="3"/>
  <c r="C7164" i="3"/>
  <c r="C7163" i="3"/>
  <c r="C7162" i="3"/>
  <c r="C7161" i="3"/>
  <c r="C7160" i="3"/>
  <c r="C7159" i="3"/>
  <c r="C7158" i="3"/>
  <c r="C7157" i="3"/>
  <c r="C7156" i="3"/>
  <c r="C7155" i="3"/>
  <c r="C7154" i="3"/>
  <c r="C7153" i="3"/>
  <c r="C7152" i="3"/>
  <c r="C7151" i="3"/>
  <c r="C7150" i="3"/>
  <c r="C7149" i="3"/>
  <c r="C7148" i="3"/>
  <c r="C7147" i="3"/>
  <c r="C7146" i="3"/>
  <c r="C7145" i="3"/>
  <c r="C7144" i="3"/>
  <c r="C7143" i="3"/>
  <c r="C7142" i="3"/>
  <c r="C7141" i="3"/>
  <c r="C7140" i="3"/>
  <c r="C7139" i="3"/>
  <c r="C7138" i="3"/>
  <c r="C7137" i="3"/>
  <c r="C7136" i="3"/>
  <c r="C7135" i="3"/>
  <c r="C7134" i="3"/>
  <c r="C7133" i="3"/>
  <c r="C7132" i="3"/>
  <c r="C7131" i="3"/>
  <c r="C7130" i="3"/>
  <c r="C7129" i="3"/>
  <c r="C7128" i="3"/>
  <c r="C7127" i="3"/>
  <c r="C7126" i="3"/>
  <c r="C7125" i="3"/>
  <c r="C7124" i="3"/>
  <c r="C7123" i="3"/>
  <c r="C7122" i="3"/>
  <c r="C7121" i="3"/>
  <c r="C7120" i="3"/>
  <c r="C7119" i="3"/>
  <c r="C7118" i="3"/>
  <c r="C7117" i="3"/>
  <c r="C7116" i="3"/>
  <c r="C7115" i="3"/>
  <c r="C7114" i="3"/>
  <c r="C7113" i="3"/>
  <c r="C7112" i="3"/>
  <c r="C7111" i="3"/>
  <c r="C7110" i="3"/>
  <c r="C7109" i="3"/>
  <c r="C7108" i="3"/>
  <c r="C7107" i="3"/>
  <c r="C7106" i="3"/>
  <c r="C7105" i="3"/>
  <c r="C7104" i="3"/>
  <c r="C7103" i="3"/>
  <c r="C7102" i="3"/>
  <c r="C7101" i="3"/>
  <c r="C7100" i="3"/>
  <c r="C7099" i="3"/>
  <c r="C7098" i="3"/>
  <c r="C7097" i="3"/>
  <c r="C7096" i="3"/>
  <c r="C7095" i="3"/>
  <c r="C7094" i="3"/>
  <c r="C7093" i="3"/>
  <c r="C7092" i="3"/>
  <c r="C7091" i="3"/>
  <c r="C7090" i="3"/>
  <c r="C7089" i="3"/>
  <c r="C7088" i="3"/>
  <c r="C7087" i="3"/>
  <c r="C7086" i="3"/>
  <c r="C7085" i="3"/>
  <c r="C7084" i="3"/>
  <c r="C7083" i="3"/>
  <c r="C7082" i="3"/>
  <c r="C7081" i="3"/>
  <c r="C7080" i="3"/>
  <c r="C7079" i="3"/>
  <c r="C7078" i="3"/>
  <c r="C7077" i="3"/>
  <c r="C7076" i="3"/>
  <c r="C7075" i="3"/>
  <c r="C7074" i="3"/>
  <c r="C7073" i="3"/>
  <c r="C7072" i="3"/>
  <c r="C7071" i="3"/>
  <c r="C7070" i="3"/>
  <c r="C7069" i="3"/>
  <c r="C7068" i="3"/>
  <c r="C7067" i="3"/>
  <c r="C7066" i="3"/>
  <c r="C7065" i="3"/>
  <c r="C7064" i="3"/>
  <c r="C7063" i="3"/>
  <c r="C7062" i="3"/>
  <c r="C7061" i="3"/>
  <c r="C7060" i="3"/>
  <c r="C7059" i="3"/>
  <c r="C7058" i="3"/>
  <c r="C7057" i="3"/>
  <c r="C7056" i="3"/>
  <c r="C7055" i="3"/>
  <c r="C7054" i="3"/>
  <c r="C7053" i="3"/>
  <c r="C7052" i="3"/>
  <c r="C7051" i="3"/>
  <c r="C7050" i="3"/>
  <c r="C7049" i="3"/>
  <c r="C7048" i="3"/>
  <c r="C7047" i="3"/>
  <c r="C7046" i="3"/>
  <c r="C7045" i="3"/>
  <c r="C7044" i="3"/>
  <c r="C7043" i="3"/>
  <c r="C7042" i="3"/>
  <c r="C7041" i="3"/>
  <c r="C7040" i="3"/>
  <c r="C7039" i="3"/>
  <c r="C7038" i="3"/>
  <c r="C7037" i="3"/>
  <c r="C7036" i="3"/>
  <c r="C7035" i="3"/>
  <c r="C7034" i="3"/>
  <c r="C7033" i="3"/>
  <c r="C7032" i="3"/>
  <c r="C7031" i="3"/>
  <c r="C7030" i="3"/>
  <c r="C7029" i="3"/>
  <c r="C7028" i="3"/>
  <c r="C7027" i="3"/>
  <c r="C7026" i="3"/>
  <c r="C7025" i="3"/>
  <c r="C7024" i="3"/>
  <c r="C7023" i="3"/>
  <c r="C7022" i="3"/>
  <c r="C7021" i="3"/>
  <c r="C7020" i="3"/>
  <c r="C7019" i="3"/>
  <c r="C7018" i="3"/>
  <c r="C7017" i="3"/>
  <c r="C7016" i="3"/>
  <c r="C7015" i="3"/>
  <c r="C7014" i="3"/>
  <c r="C7013" i="3"/>
  <c r="C7012" i="3"/>
  <c r="C7011" i="3"/>
  <c r="C7010" i="3"/>
  <c r="C7009" i="3"/>
  <c r="C7008" i="3"/>
  <c r="C7007" i="3"/>
  <c r="C7006" i="3"/>
  <c r="C7005" i="3"/>
  <c r="C7004" i="3"/>
  <c r="C7003" i="3"/>
  <c r="C7002" i="3"/>
  <c r="C7001" i="3"/>
  <c r="C7000" i="3"/>
  <c r="C6999" i="3"/>
  <c r="C6998" i="3"/>
  <c r="C6997" i="3"/>
  <c r="C6996" i="3"/>
  <c r="C6995" i="3"/>
  <c r="C6994" i="3"/>
  <c r="C6993" i="3"/>
  <c r="C6992" i="3"/>
  <c r="C6991" i="3"/>
  <c r="C6990" i="3"/>
  <c r="C6989" i="3"/>
  <c r="C6988" i="3"/>
  <c r="C6987" i="3"/>
  <c r="C6986" i="3"/>
  <c r="C6985" i="3"/>
  <c r="C6984" i="3"/>
  <c r="C6983" i="3"/>
  <c r="C6982" i="3"/>
  <c r="C6981" i="3"/>
  <c r="C6980" i="3"/>
  <c r="C6979" i="3"/>
  <c r="C6978" i="3"/>
  <c r="C6977" i="3"/>
  <c r="C6976" i="3"/>
  <c r="C6975" i="3"/>
  <c r="C6974" i="3"/>
  <c r="C6973" i="3"/>
  <c r="C6972" i="3"/>
  <c r="C6971" i="3"/>
  <c r="C6970" i="3"/>
  <c r="C6969" i="3"/>
  <c r="C6968" i="3"/>
  <c r="C6967" i="3"/>
  <c r="C6966" i="3"/>
  <c r="C6965" i="3"/>
  <c r="C6964" i="3"/>
  <c r="C6963" i="3"/>
  <c r="C6962" i="3"/>
  <c r="C6961" i="3"/>
  <c r="C6960" i="3"/>
  <c r="C6959" i="3"/>
  <c r="C6958" i="3"/>
  <c r="C6957" i="3"/>
  <c r="C6956" i="3"/>
  <c r="C6955" i="3"/>
  <c r="C6954" i="3"/>
  <c r="C6953" i="3"/>
  <c r="C6952" i="3"/>
  <c r="C6951" i="3"/>
  <c r="C6950" i="3"/>
  <c r="C6949" i="3"/>
  <c r="C6948" i="3"/>
  <c r="C6947" i="3"/>
  <c r="C6946" i="3"/>
  <c r="C6945" i="3"/>
  <c r="C6944" i="3"/>
  <c r="C6943" i="3"/>
  <c r="C6942" i="3"/>
  <c r="C6941" i="3"/>
  <c r="C6940" i="3"/>
  <c r="C6939" i="3"/>
  <c r="C6938" i="3"/>
  <c r="C6937" i="3"/>
  <c r="C6936" i="3"/>
  <c r="C6935" i="3"/>
  <c r="C6934" i="3"/>
  <c r="C6933" i="3"/>
  <c r="C6932" i="3"/>
  <c r="C6931" i="3"/>
  <c r="C6930" i="3"/>
  <c r="C6929" i="3"/>
  <c r="C6928" i="3"/>
  <c r="C6927" i="3"/>
  <c r="C6926" i="3"/>
  <c r="C6925" i="3"/>
  <c r="C6924" i="3"/>
  <c r="C6923" i="3"/>
  <c r="C6922" i="3"/>
  <c r="C6921" i="3"/>
  <c r="C6920" i="3"/>
  <c r="C6919" i="3"/>
  <c r="C6918" i="3"/>
  <c r="C6917" i="3"/>
  <c r="C6916" i="3"/>
  <c r="C6915" i="3"/>
  <c r="C6914" i="3"/>
  <c r="C6913" i="3"/>
  <c r="C6912" i="3"/>
  <c r="C6911" i="3"/>
  <c r="C6910" i="3"/>
  <c r="C6909" i="3"/>
  <c r="C6908" i="3"/>
  <c r="C6907" i="3"/>
  <c r="C6906" i="3"/>
  <c r="C6905" i="3"/>
  <c r="C6904" i="3"/>
  <c r="C6903" i="3"/>
  <c r="C6902" i="3"/>
  <c r="C6901" i="3"/>
  <c r="C6900" i="3"/>
  <c r="C6899" i="3"/>
  <c r="C6898" i="3"/>
  <c r="C6897" i="3"/>
  <c r="C6896" i="3"/>
  <c r="C6895" i="3"/>
  <c r="C6894" i="3"/>
  <c r="C6893" i="3"/>
  <c r="C6892" i="3"/>
  <c r="C6891" i="3"/>
  <c r="C6890" i="3"/>
  <c r="C6889" i="3"/>
  <c r="C6888" i="3"/>
  <c r="C6887" i="3"/>
  <c r="C6886" i="3"/>
  <c r="C6885" i="3"/>
  <c r="C6884" i="3"/>
  <c r="C6883" i="3"/>
  <c r="C6882" i="3"/>
  <c r="C6881" i="3"/>
  <c r="C6880" i="3"/>
  <c r="C6879" i="3"/>
  <c r="C6878" i="3"/>
  <c r="C6877" i="3"/>
  <c r="C6876" i="3"/>
  <c r="C6875" i="3"/>
  <c r="C6874" i="3"/>
  <c r="C6873" i="3"/>
  <c r="C6872" i="3"/>
  <c r="C6871" i="3"/>
  <c r="C6870" i="3"/>
  <c r="C6869" i="3"/>
  <c r="C6868" i="3"/>
  <c r="C6867" i="3"/>
  <c r="C6866" i="3"/>
  <c r="C6865" i="3"/>
  <c r="C6864" i="3"/>
  <c r="C6863" i="3"/>
  <c r="C6862" i="3"/>
  <c r="C6861" i="3"/>
  <c r="C6860" i="3"/>
  <c r="C6859" i="3"/>
  <c r="C6858" i="3"/>
  <c r="C6857" i="3"/>
  <c r="C6856" i="3"/>
  <c r="C6855" i="3"/>
  <c r="C6854" i="3"/>
  <c r="C6853" i="3"/>
  <c r="C6852" i="3"/>
  <c r="C6851" i="3"/>
  <c r="C6850" i="3"/>
  <c r="C6849" i="3"/>
  <c r="C6848" i="3"/>
  <c r="C6847" i="3"/>
  <c r="C6846" i="3"/>
  <c r="C6845" i="3"/>
  <c r="C6844" i="3"/>
  <c r="C6843" i="3"/>
  <c r="C6842" i="3"/>
  <c r="C6841" i="3"/>
  <c r="C6840" i="3"/>
  <c r="C6839" i="3"/>
  <c r="C6838" i="3"/>
  <c r="C6837" i="3"/>
  <c r="C6836" i="3"/>
  <c r="C6835" i="3"/>
  <c r="C6834" i="3"/>
  <c r="C6833" i="3"/>
  <c r="C6832" i="3"/>
  <c r="C6831" i="3"/>
  <c r="C6830" i="3"/>
  <c r="C6829" i="3"/>
  <c r="C6828" i="3"/>
  <c r="C6827" i="3"/>
  <c r="C6826" i="3"/>
  <c r="C6825" i="3"/>
  <c r="C6824" i="3"/>
  <c r="C6823" i="3"/>
  <c r="C6822" i="3"/>
  <c r="C6821" i="3"/>
  <c r="C6820" i="3"/>
  <c r="C6819" i="3"/>
  <c r="C6818" i="3"/>
  <c r="C6817" i="3"/>
  <c r="C6816" i="3"/>
  <c r="C6815" i="3"/>
  <c r="C6814" i="3"/>
  <c r="C6813" i="3"/>
  <c r="C6812" i="3"/>
  <c r="C6811" i="3"/>
  <c r="C6810" i="3"/>
  <c r="C6809" i="3"/>
  <c r="C6808" i="3"/>
  <c r="C6807" i="3"/>
  <c r="C6806" i="3"/>
  <c r="C6805" i="3"/>
  <c r="C6804" i="3"/>
  <c r="C6803" i="3"/>
  <c r="C6802" i="3"/>
  <c r="C6801" i="3"/>
  <c r="C6800" i="3"/>
  <c r="C6799" i="3"/>
  <c r="C6798" i="3"/>
  <c r="C6797" i="3"/>
  <c r="C6796" i="3"/>
  <c r="C6795" i="3"/>
  <c r="C6794" i="3"/>
  <c r="C6793" i="3"/>
  <c r="C6792" i="3"/>
  <c r="C6791" i="3"/>
  <c r="C6790" i="3"/>
  <c r="C6789" i="3"/>
  <c r="C6788" i="3"/>
  <c r="C6787" i="3"/>
  <c r="C6786" i="3"/>
  <c r="C6785" i="3"/>
  <c r="C6784" i="3"/>
  <c r="C6783" i="3"/>
  <c r="C6782" i="3"/>
  <c r="C6781" i="3"/>
  <c r="C6780" i="3"/>
  <c r="C6779" i="3"/>
  <c r="C6778" i="3"/>
  <c r="C6777" i="3"/>
  <c r="C6776" i="3"/>
  <c r="C6775" i="3"/>
  <c r="C6774" i="3"/>
  <c r="C6773" i="3"/>
  <c r="C6772" i="3"/>
  <c r="C6771" i="3"/>
  <c r="C6770" i="3"/>
  <c r="C6769" i="3"/>
  <c r="C6768" i="3"/>
  <c r="C6767" i="3"/>
  <c r="C6766" i="3"/>
  <c r="C6765" i="3"/>
  <c r="C6764" i="3"/>
  <c r="C6763" i="3"/>
  <c r="C6762" i="3"/>
  <c r="C6761" i="3"/>
  <c r="C6760" i="3"/>
  <c r="C6759" i="3"/>
  <c r="C6758" i="3"/>
  <c r="C6757" i="3"/>
  <c r="C6756" i="3"/>
  <c r="C6755" i="3"/>
  <c r="C6754" i="3"/>
  <c r="C6753" i="3"/>
  <c r="C6752" i="3"/>
  <c r="C6751" i="3"/>
  <c r="C6750" i="3"/>
  <c r="C6749" i="3"/>
  <c r="C6748" i="3"/>
  <c r="C6747" i="3"/>
  <c r="C6746" i="3"/>
  <c r="C6745" i="3"/>
  <c r="C6744" i="3"/>
  <c r="C6743" i="3"/>
  <c r="C6742" i="3"/>
  <c r="C6741" i="3"/>
  <c r="C6740" i="3"/>
  <c r="C6739" i="3"/>
  <c r="C6738" i="3"/>
  <c r="C6737" i="3"/>
  <c r="C6736" i="3"/>
  <c r="C6735" i="3"/>
  <c r="C6734" i="3"/>
  <c r="C6733" i="3"/>
  <c r="C6732" i="3"/>
  <c r="C6731" i="3"/>
  <c r="C6730" i="3"/>
  <c r="C6729" i="3"/>
  <c r="C6728" i="3"/>
  <c r="C6727" i="3"/>
  <c r="C6726" i="3"/>
  <c r="C6725" i="3"/>
  <c r="C6724" i="3"/>
  <c r="C6723" i="3"/>
  <c r="C6722" i="3"/>
  <c r="C6721" i="3"/>
  <c r="C6720" i="3"/>
  <c r="C6719" i="3"/>
  <c r="C6718" i="3"/>
  <c r="C6717" i="3"/>
  <c r="C6716" i="3"/>
  <c r="C6715" i="3"/>
  <c r="C6714" i="3"/>
  <c r="C6713" i="3"/>
  <c r="C6712" i="3"/>
  <c r="C6711" i="3"/>
  <c r="C6710" i="3"/>
  <c r="C6709" i="3"/>
  <c r="C6708" i="3"/>
  <c r="C6707" i="3"/>
  <c r="C6706" i="3"/>
  <c r="C6705" i="3"/>
  <c r="C6704" i="3"/>
  <c r="C6703" i="3"/>
  <c r="C6702" i="3"/>
  <c r="C6701" i="3"/>
  <c r="C6700" i="3"/>
  <c r="C6699" i="3"/>
  <c r="C6698" i="3"/>
  <c r="C6697" i="3"/>
  <c r="C6696" i="3"/>
  <c r="C6695" i="3"/>
  <c r="C6694" i="3"/>
  <c r="C6693" i="3"/>
  <c r="C6692" i="3"/>
  <c r="C6691" i="3"/>
  <c r="C6690" i="3"/>
  <c r="C6689" i="3"/>
  <c r="C6688" i="3"/>
  <c r="C6687" i="3"/>
  <c r="C6686" i="3"/>
  <c r="C6685" i="3"/>
  <c r="C6684" i="3"/>
  <c r="C6683" i="3"/>
  <c r="C6682" i="3"/>
  <c r="C6681" i="3"/>
  <c r="C6680" i="3"/>
  <c r="C6679" i="3"/>
  <c r="C6678" i="3"/>
  <c r="C6677" i="3"/>
  <c r="C6676" i="3"/>
  <c r="C6675" i="3"/>
  <c r="C6674" i="3"/>
  <c r="C6673" i="3"/>
  <c r="C6672" i="3"/>
  <c r="C6671" i="3"/>
  <c r="C6670" i="3"/>
  <c r="C6669" i="3"/>
  <c r="C6668" i="3"/>
  <c r="C6667" i="3"/>
  <c r="C6666" i="3"/>
  <c r="C6665" i="3"/>
  <c r="C6664" i="3"/>
  <c r="C6663" i="3"/>
  <c r="C6662" i="3"/>
  <c r="C6661" i="3"/>
  <c r="C6660" i="3"/>
  <c r="C6659" i="3"/>
  <c r="C6658" i="3"/>
  <c r="C6657" i="3"/>
  <c r="C6656" i="3"/>
  <c r="C6655" i="3"/>
  <c r="C6654" i="3"/>
  <c r="C6653" i="3"/>
  <c r="C6652" i="3"/>
  <c r="C6651" i="3"/>
  <c r="C6650" i="3"/>
  <c r="C6649" i="3"/>
  <c r="C6648" i="3"/>
  <c r="C6647" i="3"/>
  <c r="C6646" i="3"/>
  <c r="C6645" i="3"/>
  <c r="C6644" i="3"/>
  <c r="C6643" i="3"/>
  <c r="C6642" i="3"/>
  <c r="C6641" i="3"/>
  <c r="C6640" i="3"/>
  <c r="C6639" i="3"/>
  <c r="C6638" i="3"/>
  <c r="C6637" i="3"/>
  <c r="C6636" i="3"/>
  <c r="C6635" i="3"/>
  <c r="C6634" i="3"/>
  <c r="C6633" i="3"/>
  <c r="C6632" i="3"/>
  <c r="C6631" i="3"/>
  <c r="C6630" i="3"/>
  <c r="C6629" i="3"/>
  <c r="C6628" i="3"/>
  <c r="C6627" i="3"/>
  <c r="C6626" i="3"/>
  <c r="C6625" i="3"/>
  <c r="C6624" i="3"/>
  <c r="C6623" i="3"/>
  <c r="C6622" i="3"/>
  <c r="C6621" i="3"/>
  <c r="C6620" i="3"/>
  <c r="C6619" i="3"/>
  <c r="C6618" i="3"/>
  <c r="C6617" i="3"/>
  <c r="C6616" i="3"/>
  <c r="C6615" i="3"/>
  <c r="C6614" i="3"/>
  <c r="C6613" i="3"/>
  <c r="C6612" i="3"/>
  <c r="C6611" i="3"/>
  <c r="C6610" i="3"/>
  <c r="C6609" i="3"/>
  <c r="C6608" i="3"/>
  <c r="C6607" i="3"/>
  <c r="C6606" i="3"/>
  <c r="C6605" i="3"/>
  <c r="C6604" i="3"/>
  <c r="C6603" i="3"/>
  <c r="C6602" i="3"/>
  <c r="C6601" i="3"/>
  <c r="C6600" i="3"/>
  <c r="C6599" i="3"/>
  <c r="C6598" i="3"/>
  <c r="C6597" i="3"/>
  <c r="C6596" i="3"/>
  <c r="C6595" i="3"/>
  <c r="C6594" i="3"/>
  <c r="C6593" i="3"/>
  <c r="C6592" i="3"/>
  <c r="C6591" i="3"/>
  <c r="C6590" i="3"/>
  <c r="C6589" i="3"/>
  <c r="C6588" i="3"/>
  <c r="C6587" i="3"/>
  <c r="C6586" i="3"/>
  <c r="C6585" i="3"/>
  <c r="C6584" i="3"/>
  <c r="C6583" i="3"/>
  <c r="C6582" i="3"/>
  <c r="C6581" i="3"/>
  <c r="C6580" i="3"/>
  <c r="C6579" i="3"/>
  <c r="C6578" i="3"/>
  <c r="C6577" i="3"/>
  <c r="C6576" i="3"/>
  <c r="C6575" i="3"/>
  <c r="C6574" i="3"/>
  <c r="C6573" i="3"/>
  <c r="C6572" i="3"/>
  <c r="C6571" i="3"/>
  <c r="C6570" i="3"/>
  <c r="C6569" i="3"/>
  <c r="C6568" i="3"/>
  <c r="C6567" i="3"/>
  <c r="C6566" i="3"/>
  <c r="C6565" i="3"/>
  <c r="C6564" i="3"/>
  <c r="C6563" i="3"/>
  <c r="C6562" i="3"/>
  <c r="C6561" i="3"/>
  <c r="C6560" i="3"/>
  <c r="C6559" i="3"/>
  <c r="C6558" i="3"/>
  <c r="C6557" i="3"/>
  <c r="C6556" i="3"/>
  <c r="C6555" i="3"/>
  <c r="C6554" i="3"/>
  <c r="C6553" i="3"/>
  <c r="C6552" i="3"/>
  <c r="C6551" i="3"/>
  <c r="C6550" i="3"/>
  <c r="C6549" i="3"/>
  <c r="C6548" i="3"/>
  <c r="C6547" i="3"/>
  <c r="C6546" i="3"/>
  <c r="C6545" i="3"/>
  <c r="C6544" i="3"/>
  <c r="C6543" i="3"/>
  <c r="C6542" i="3"/>
  <c r="C6541" i="3"/>
  <c r="C6540" i="3"/>
  <c r="C6539" i="3"/>
  <c r="C6538" i="3"/>
  <c r="C6537" i="3"/>
  <c r="C6536" i="3"/>
  <c r="C6535" i="3"/>
  <c r="C6534" i="3"/>
  <c r="C6533" i="3"/>
  <c r="C6532" i="3"/>
  <c r="C6531" i="3"/>
  <c r="C6530" i="3"/>
  <c r="C6529" i="3"/>
  <c r="C6528" i="3"/>
  <c r="C6527" i="3"/>
  <c r="C6526" i="3"/>
  <c r="C6525" i="3"/>
  <c r="C6524" i="3"/>
  <c r="C6523" i="3"/>
  <c r="C6522" i="3"/>
  <c r="C6521" i="3"/>
  <c r="C6520" i="3"/>
  <c r="C6519" i="3"/>
  <c r="C6518" i="3"/>
  <c r="C6517" i="3"/>
  <c r="C6516" i="3"/>
  <c r="C6515" i="3"/>
  <c r="C6514" i="3"/>
  <c r="C6513" i="3"/>
  <c r="C6512" i="3"/>
  <c r="C6511" i="3"/>
  <c r="C6510" i="3"/>
  <c r="C6509" i="3"/>
  <c r="C6508" i="3"/>
  <c r="C6507" i="3"/>
  <c r="C6506" i="3"/>
  <c r="C6505" i="3"/>
  <c r="C6504" i="3"/>
  <c r="C6503" i="3"/>
  <c r="C6502" i="3"/>
  <c r="C6501" i="3"/>
  <c r="C6500" i="3"/>
  <c r="C6499" i="3"/>
  <c r="C6498" i="3"/>
  <c r="C6497" i="3"/>
  <c r="C6496" i="3"/>
  <c r="C6495" i="3"/>
  <c r="C6494" i="3"/>
  <c r="C6493" i="3"/>
  <c r="C6492" i="3"/>
  <c r="C6491" i="3"/>
  <c r="C6490" i="3"/>
  <c r="C6489" i="3"/>
  <c r="C6488" i="3"/>
  <c r="C6487" i="3"/>
  <c r="C6486" i="3"/>
  <c r="C6485" i="3"/>
  <c r="C6484" i="3"/>
  <c r="C6483" i="3"/>
  <c r="C6482" i="3"/>
  <c r="C6481" i="3"/>
  <c r="C6480" i="3"/>
  <c r="C6479" i="3"/>
  <c r="C6478" i="3"/>
  <c r="C6477" i="3"/>
  <c r="C6476" i="3"/>
  <c r="C6475" i="3"/>
  <c r="C6474" i="3"/>
  <c r="C6473" i="3"/>
  <c r="C6472" i="3"/>
  <c r="C6471" i="3"/>
  <c r="C6470" i="3"/>
  <c r="C6469" i="3"/>
  <c r="C6468" i="3"/>
  <c r="C6467" i="3"/>
  <c r="C6466" i="3"/>
  <c r="C6465" i="3"/>
  <c r="C6464" i="3"/>
  <c r="C6463" i="3"/>
  <c r="C6462" i="3"/>
  <c r="C6461" i="3"/>
  <c r="C6460" i="3"/>
  <c r="C6459" i="3"/>
  <c r="C6458" i="3"/>
  <c r="C6457" i="3"/>
  <c r="C6456" i="3"/>
  <c r="C6455" i="3"/>
  <c r="C6454" i="3"/>
  <c r="C6453" i="3"/>
  <c r="C6452" i="3"/>
  <c r="C6451" i="3"/>
  <c r="C6450" i="3"/>
  <c r="C6449" i="3"/>
  <c r="C6448" i="3"/>
  <c r="C6447" i="3"/>
  <c r="C6446" i="3"/>
  <c r="C6445" i="3"/>
  <c r="C6444" i="3"/>
  <c r="C6443" i="3"/>
  <c r="C6442" i="3"/>
  <c r="C6441" i="3"/>
  <c r="C6440" i="3"/>
  <c r="C6439" i="3"/>
  <c r="C6438" i="3"/>
  <c r="C6437" i="3"/>
  <c r="C6436" i="3"/>
  <c r="C6435" i="3"/>
  <c r="C6434" i="3"/>
  <c r="C6433" i="3"/>
  <c r="C6432" i="3"/>
  <c r="C6431" i="3"/>
  <c r="C6430" i="3"/>
  <c r="C6429" i="3"/>
  <c r="C6428" i="3"/>
  <c r="C6427" i="3"/>
  <c r="C6426" i="3"/>
  <c r="C6425" i="3"/>
  <c r="C6424" i="3"/>
  <c r="C6423" i="3"/>
  <c r="C6422" i="3"/>
  <c r="C6421" i="3"/>
  <c r="C6420" i="3"/>
  <c r="C6419" i="3"/>
  <c r="C6418" i="3"/>
  <c r="C6417" i="3"/>
  <c r="C6416" i="3"/>
  <c r="C6415" i="3"/>
  <c r="C6414" i="3"/>
  <c r="C6413" i="3"/>
  <c r="C6412" i="3"/>
  <c r="C6411" i="3"/>
  <c r="C6410" i="3"/>
  <c r="C6409" i="3"/>
  <c r="C6408" i="3"/>
  <c r="C6407" i="3"/>
  <c r="C6406" i="3"/>
  <c r="C6405" i="3"/>
  <c r="C6404" i="3"/>
  <c r="C6403" i="3"/>
  <c r="C6402" i="3"/>
  <c r="C6401" i="3"/>
  <c r="C6400" i="3"/>
  <c r="C6399" i="3"/>
  <c r="C6398" i="3"/>
  <c r="C6397" i="3"/>
  <c r="C6396" i="3"/>
  <c r="C6395" i="3"/>
  <c r="C6394" i="3"/>
  <c r="C6393" i="3"/>
  <c r="C6392" i="3"/>
  <c r="C6391" i="3"/>
  <c r="C6390" i="3"/>
  <c r="C6389" i="3"/>
  <c r="C6388" i="3"/>
  <c r="C6387" i="3"/>
  <c r="C6386" i="3"/>
  <c r="C6385" i="3"/>
  <c r="C6384" i="3"/>
  <c r="C6383" i="3"/>
  <c r="C6382" i="3"/>
  <c r="C6381" i="3"/>
  <c r="C6380" i="3"/>
  <c r="C6379" i="3"/>
  <c r="C6378" i="3"/>
  <c r="C6377" i="3"/>
  <c r="C6376" i="3"/>
  <c r="C6375" i="3"/>
  <c r="C6374" i="3"/>
  <c r="C6373" i="3"/>
  <c r="C6372" i="3"/>
  <c r="C6371" i="3"/>
  <c r="C6370" i="3"/>
  <c r="C6369" i="3"/>
  <c r="C6368" i="3"/>
  <c r="C6367" i="3"/>
  <c r="C6366" i="3"/>
  <c r="C6365" i="3"/>
  <c r="C6364" i="3"/>
  <c r="C6363" i="3"/>
  <c r="C6362" i="3"/>
  <c r="C6361" i="3"/>
  <c r="C6360" i="3"/>
  <c r="C6359" i="3"/>
  <c r="C6358" i="3"/>
  <c r="C6357" i="3"/>
  <c r="C6356" i="3"/>
  <c r="C6355" i="3"/>
  <c r="C6354" i="3"/>
  <c r="C6353" i="3"/>
  <c r="C6352" i="3"/>
  <c r="C6351" i="3"/>
  <c r="C6350" i="3"/>
  <c r="C6349" i="3"/>
  <c r="C6348" i="3"/>
  <c r="C6347" i="3"/>
  <c r="C6346" i="3"/>
  <c r="C6345" i="3"/>
  <c r="C6344" i="3"/>
  <c r="C6343" i="3"/>
  <c r="C6342" i="3"/>
  <c r="C6341" i="3"/>
  <c r="C6340" i="3"/>
  <c r="C6339" i="3"/>
  <c r="C6338" i="3"/>
  <c r="C6337" i="3"/>
  <c r="C6336" i="3"/>
  <c r="C6335" i="3"/>
  <c r="C6334" i="3"/>
  <c r="C6333" i="3"/>
  <c r="C6332" i="3"/>
  <c r="C6331" i="3"/>
  <c r="C6330" i="3"/>
  <c r="C6329" i="3"/>
  <c r="C6328" i="3"/>
  <c r="C6327" i="3"/>
  <c r="C6326" i="3"/>
  <c r="C6325" i="3"/>
  <c r="C6324" i="3"/>
  <c r="C6323" i="3"/>
  <c r="C6322" i="3"/>
  <c r="C6321" i="3"/>
  <c r="C6320" i="3"/>
  <c r="C6319" i="3"/>
  <c r="C6318" i="3"/>
  <c r="C6317" i="3"/>
  <c r="C6316" i="3"/>
  <c r="C6315" i="3"/>
  <c r="C6314" i="3"/>
  <c r="C6313" i="3"/>
  <c r="C6312" i="3"/>
  <c r="C6311" i="3"/>
  <c r="C6310" i="3"/>
  <c r="C6309" i="3"/>
  <c r="C6308" i="3"/>
  <c r="C6307" i="3"/>
  <c r="C6306" i="3"/>
  <c r="C6305" i="3"/>
  <c r="C6304" i="3"/>
  <c r="C6303" i="3"/>
  <c r="C6302" i="3"/>
  <c r="C6301" i="3"/>
  <c r="C6300" i="3"/>
  <c r="C6299" i="3"/>
  <c r="C6298" i="3"/>
  <c r="C6297" i="3"/>
  <c r="C6296" i="3"/>
  <c r="C6295" i="3"/>
  <c r="C6294" i="3"/>
  <c r="C6293" i="3"/>
  <c r="C6292" i="3"/>
  <c r="C6291" i="3"/>
  <c r="C6290" i="3"/>
  <c r="C6289" i="3"/>
  <c r="C6288" i="3"/>
  <c r="C6287" i="3"/>
  <c r="C6286" i="3"/>
  <c r="C6285" i="3"/>
  <c r="C6284" i="3"/>
  <c r="C6283" i="3"/>
  <c r="C6282" i="3"/>
  <c r="C6281" i="3"/>
  <c r="C6280" i="3"/>
  <c r="C6279" i="3"/>
  <c r="C6278" i="3"/>
  <c r="C6277" i="3"/>
  <c r="C6276" i="3"/>
  <c r="C6275" i="3"/>
  <c r="C6274" i="3"/>
  <c r="C6273" i="3"/>
  <c r="C6272" i="3"/>
  <c r="C6271" i="3"/>
  <c r="C6270" i="3"/>
  <c r="C6269" i="3"/>
  <c r="C6268" i="3"/>
  <c r="C6267" i="3"/>
  <c r="C6266" i="3"/>
  <c r="C6265" i="3"/>
  <c r="C6264" i="3"/>
  <c r="C6263" i="3"/>
  <c r="C6262" i="3"/>
  <c r="C6261" i="3"/>
  <c r="C6260" i="3"/>
  <c r="C6259" i="3"/>
  <c r="C6258" i="3"/>
  <c r="C6257" i="3"/>
  <c r="C6256" i="3"/>
  <c r="C6255" i="3"/>
  <c r="C6254" i="3"/>
  <c r="C6253" i="3"/>
  <c r="C6252" i="3"/>
  <c r="C6251" i="3"/>
  <c r="C6250" i="3"/>
  <c r="C6249" i="3"/>
  <c r="C6248" i="3"/>
  <c r="C6247" i="3"/>
  <c r="C6246" i="3"/>
  <c r="C6245" i="3"/>
  <c r="C6244" i="3"/>
  <c r="C6243" i="3"/>
  <c r="C6242" i="3"/>
  <c r="C6241" i="3"/>
  <c r="C6240" i="3"/>
  <c r="C6239" i="3"/>
  <c r="C6238" i="3"/>
  <c r="C6237" i="3"/>
  <c r="C6236" i="3"/>
  <c r="C6235" i="3"/>
  <c r="C6234" i="3"/>
  <c r="C6233" i="3"/>
  <c r="C6232" i="3"/>
  <c r="C6231" i="3"/>
  <c r="C6230" i="3"/>
  <c r="C6229" i="3"/>
  <c r="C6228" i="3"/>
  <c r="C6227" i="3"/>
  <c r="C6226" i="3"/>
  <c r="C6225" i="3"/>
  <c r="C6224" i="3"/>
  <c r="C6223" i="3"/>
  <c r="C6222" i="3"/>
  <c r="C6221" i="3"/>
  <c r="C6220" i="3"/>
  <c r="C6219" i="3"/>
  <c r="C6218" i="3"/>
  <c r="C6217" i="3"/>
  <c r="C6216" i="3"/>
  <c r="C6215" i="3"/>
  <c r="C6214" i="3"/>
  <c r="C6213" i="3"/>
  <c r="C6212" i="3"/>
  <c r="C6211" i="3"/>
  <c r="C6210" i="3"/>
  <c r="C6209" i="3"/>
  <c r="C6208" i="3"/>
  <c r="C6207" i="3"/>
  <c r="C6206" i="3"/>
  <c r="C6205" i="3"/>
  <c r="C6204" i="3"/>
  <c r="C6203" i="3"/>
  <c r="C6202" i="3"/>
  <c r="C6201" i="3"/>
  <c r="C6200" i="3"/>
  <c r="C6199" i="3"/>
  <c r="C6198" i="3"/>
  <c r="C6197" i="3"/>
  <c r="C6196" i="3"/>
  <c r="C6195" i="3"/>
  <c r="C6194" i="3"/>
  <c r="C6193" i="3"/>
  <c r="C6192" i="3"/>
  <c r="C6191" i="3"/>
  <c r="C6190" i="3"/>
  <c r="C6189" i="3"/>
  <c r="C6188" i="3"/>
  <c r="C6187" i="3"/>
  <c r="C6186" i="3"/>
  <c r="C6185" i="3"/>
  <c r="C6184" i="3"/>
  <c r="C6183" i="3"/>
  <c r="C6182" i="3"/>
  <c r="C6181" i="3"/>
  <c r="C6180" i="3"/>
  <c r="C6179" i="3"/>
  <c r="C6178" i="3"/>
  <c r="C6177" i="3"/>
  <c r="C6176" i="3"/>
  <c r="C6175" i="3"/>
  <c r="C6174" i="3"/>
  <c r="C6173" i="3"/>
  <c r="C6172" i="3"/>
  <c r="C6171" i="3"/>
  <c r="C6170" i="3"/>
  <c r="C6169" i="3"/>
  <c r="C6168" i="3"/>
  <c r="C6167" i="3"/>
  <c r="C6166" i="3"/>
  <c r="C6165" i="3"/>
  <c r="C6164" i="3"/>
  <c r="C6163" i="3"/>
  <c r="C6162" i="3"/>
  <c r="C6161" i="3"/>
  <c r="C6160" i="3"/>
  <c r="C6159" i="3"/>
  <c r="C6158" i="3"/>
  <c r="C6157" i="3"/>
  <c r="C6156" i="3"/>
  <c r="C6155" i="3"/>
  <c r="C6154" i="3"/>
  <c r="C6153" i="3"/>
  <c r="C6152" i="3"/>
  <c r="C6151" i="3"/>
  <c r="C6150" i="3"/>
  <c r="C6149" i="3"/>
  <c r="C6148" i="3"/>
  <c r="C6147" i="3"/>
  <c r="C6146" i="3"/>
  <c r="C6145" i="3"/>
  <c r="C6144" i="3"/>
  <c r="C6143" i="3"/>
  <c r="C6142" i="3"/>
  <c r="C6141" i="3"/>
  <c r="C6140" i="3"/>
  <c r="C6139" i="3"/>
  <c r="C6138" i="3"/>
  <c r="C6137" i="3"/>
  <c r="C6136" i="3"/>
  <c r="C6135" i="3"/>
  <c r="C6134" i="3"/>
  <c r="C6133" i="3"/>
  <c r="C6132" i="3"/>
  <c r="C6131" i="3"/>
  <c r="C6130" i="3"/>
  <c r="C6129" i="3"/>
  <c r="C6128" i="3"/>
  <c r="C6127" i="3"/>
  <c r="C6126" i="3"/>
  <c r="C6125" i="3"/>
  <c r="C6124" i="3"/>
  <c r="C6123" i="3"/>
  <c r="C6122" i="3"/>
  <c r="C6121" i="3"/>
  <c r="C6120" i="3"/>
  <c r="C6119" i="3"/>
  <c r="C6118" i="3"/>
  <c r="C6117" i="3"/>
  <c r="C6116" i="3"/>
  <c r="C6115" i="3"/>
  <c r="C6114" i="3"/>
  <c r="C6113" i="3"/>
  <c r="C6112" i="3"/>
  <c r="C6111" i="3"/>
  <c r="C6110" i="3"/>
  <c r="C6109" i="3"/>
  <c r="C6108" i="3"/>
  <c r="C6107" i="3"/>
  <c r="C6106" i="3"/>
  <c r="C6105" i="3"/>
  <c r="C6104" i="3"/>
  <c r="C6103" i="3"/>
  <c r="C6102" i="3"/>
  <c r="C6101" i="3"/>
  <c r="C6100" i="3"/>
  <c r="C6099" i="3"/>
  <c r="C6098" i="3"/>
  <c r="C6097" i="3"/>
  <c r="C6096" i="3"/>
  <c r="C6095" i="3"/>
  <c r="C6094" i="3"/>
  <c r="C6093" i="3"/>
  <c r="C6092" i="3"/>
  <c r="C6091" i="3"/>
  <c r="C6090" i="3"/>
  <c r="C6089" i="3"/>
  <c r="C6088" i="3"/>
  <c r="C6087" i="3"/>
  <c r="C6086" i="3"/>
  <c r="C6085" i="3"/>
  <c r="C6084" i="3"/>
  <c r="C6083" i="3"/>
  <c r="C6082" i="3"/>
  <c r="C6081" i="3"/>
  <c r="C6080" i="3"/>
  <c r="C6079" i="3"/>
  <c r="C6078" i="3"/>
  <c r="C6077" i="3"/>
  <c r="C6076" i="3"/>
  <c r="C6075" i="3"/>
  <c r="C6074" i="3"/>
  <c r="C6073" i="3"/>
  <c r="C6072" i="3"/>
  <c r="C6071" i="3"/>
  <c r="C6070" i="3"/>
  <c r="C6069" i="3"/>
  <c r="C6068" i="3"/>
  <c r="C6067" i="3"/>
  <c r="C6066" i="3"/>
  <c r="C6065" i="3"/>
  <c r="C6064" i="3"/>
  <c r="C6063" i="3"/>
  <c r="C6062" i="3"/>
  <c r="C6061" i="3"/>
  <c r="C6060" i="3"/>
  <c r="C6059" i="3"/>
  <c r="C6058" i="3"/>
  <c r="C6057" i="3"/>
  <c r="C6056" i="3"/>
  <c r="C6055" i="3"/>
  <c r="C6054" i="3"/>
  <c r="C6053" i="3"/>
  <c r="C6052" i="3"/>
  <c r="C6051" i="3"/>
  <c r="C6050" i="3"/>
  <c r="C6049" i="3"/>
  <c r="C6048" i="3"/>
  <c r="C6047" i="3"/>
  <c r="C6046" i="3"/>
  <c r="C6045" i="3"/>
  <c r="C6044" i="3"/>
  <c r="C6043" i="3"/>
  <c r="C6042" i="3"/>
  <c r="C6041" i="3"/>
  <c r="C6040" i="3"/>
  <c r="C6039" i="3"/>
  <c r="C6038" i="3"/>
  <c r="C6037" i="3"/>
  <c r="C6036" i="3"/>
  <c r="C6035" i="3"/>
  <c r="C6034" i="3"/>
  <c r="C6033" i="3"/>
  <c r="C6032" i="3"/>
  <c r="C6031" i="3"/>
  <c r="C6030" i="3"/>
  <c r="C6029" i="3"/>
  <c r="C6028" i="3"/>
  <c r="C6027" i="3"/>
  <c r="C6026" i="3"/>
  <c r="C6025" i="3"/>
  <c r="C6024" i="3"/>
  <c r="C6023" i="3"/>
  <c r="C6022" i="3"/>
  <c r="C6021" i="3"/>
  <c r="C6020" i="3"/>
  <c r="C6019" i="3"/>
  <c r="C6018" i="3"/>
  <c r="C6017" i="3"/>
  <c r="C6016" i="3"/>
  <c r="C6015" i="3"/>
  <c r="C6014" i="3"/>
  <c r="C6013" i="3"/>
  <c r="C6012" i="3"/>
  <c r="C6011" i="3"/>
  <c r="C6010" i="3"/>
  <c r="C6009" i="3"/>
  <c r="C6008" i="3"/>
  <c r="C6007" i="3"/>
  <c r="C6006" i="3"/>
  <c r="C6005" i="3"/>
  <c r="C6004" i="3"/>
  <c r="C6003" i="3"/>
  <c r="C6002" i="3"/>
  <c r="C6001" i="3"/>
  <c r="C6000" i="3"/>
  <c r="C5999" i="3"/>
  <c r="C5998" i="3"/>
  <c r="C5997" i="3"/>
  <c r="C5996" i="3"/>
  <c r="C5995" i="3"/>
  <c r="C5994" i="3"/>
  <c r="C5993" i="3"/>
  <c r="C5992" i="3"/>
  <c r="C5991" i="3"/>
  <c r="C5990" i="3"/>
  <c r="C5989" i="3"/>
  <c r="C5988" i="3"/>
  <c r="C5987" i="3"/>
  <c r="C5986" i="3"/>
  <c r="C5985" i="3"/>
  <c r="C5984" i="3"/>
  <c r="C5983" i="3"/>
  <c r="C5982" i="3"/>
  <c r="C5981" i="3"/>
  <c r="C5980" i="3"/>
  <c r="C5979" i="3"/>
  <c r="C5978" i="3"/>
  <c r="C5977" i="3"/>
  <c r="C5976" i="3"/>
  <c r="C5975" i="3"/>
  <c r="C5974" i="3"/>
  <c r="C5973" i="3"/>
  <c r="C5972" i="3"/>
  <c r="C5971" i="3"/>
  <c r="C5970" i="3"/>
  <c r="C5969" i="3"/>
  <c r="C5968" i="3"/>
  <c r="C5967" i="3"/>
  <c r="C5966" i="3"/>
  <c r="C5965" i="3"/>
  <c r="C5964" i="3"/>
  <c r="C5963" i="3"/>
  <c r="C5962" i="3"/>
  <c r="C5961" i="3"/>
  <c r="C5960" i="3"/>
  <c r="C5959" i="3"/>
  <c r="C5958" i="3"/>
  <c r="C5957" i="3"/>
  <c r="C5956" i="3"/>
  <c r="C5955" i="3"/>
  <c r="C5954" i="3"/>
  <c r="C5953" i="3"/>
  <c r="C5952" i="3"/>
  <c r="C5951" i="3"/>
  <c r="C5950" i="3"/>
  <c r="C5949" i="3"/>
  <c r="C5948" i="3"/>
  <c r="C5947" i="3"/>
  <c r="C5946" i="3"/>
  <c r="C5945" i="3"/>
  <c r="C5944" i="3"/>
  <c r="C5943" i="3"/>
  <c r="C5942" i="3"/>
  <c r="C5941" i="3"/>
  <c r="C5940" i="3"/>
  <c r="C5939" i="3"/>
  <c r="C5938" i="3"/>
  <c r="C5937" i="3"/>
  <c r="C5936" i="3"/>
  <c r="C5935" i="3"/>
  <c r="C5934" i="3"/>
  <c r="C5933" i="3"/>
  <c r="C5932" i="3"/>
  <c r="C5931" i="3"/>
  <c r="C5930" i="3"/>
  <c r="C5929" i="3"/>
  <c r="C5928" i="3"/>
  <c r="C5927" i="3"/>
  <c r="C5926" i="3"/>
  <c r="C5925" i="3"/>
  <c r="C5924" i="3"/>
  <c r="C5923" i="3"/>
  <c r="C5922" i="3"/>
  <c r="C5921" i="3"/>
  <c r="C5920" i="3"/>
  <c r="C5919" i="3"/>
  <c r="C5918" i="3"/>
  <c r="C5917" i="3"/>
  <c r="C5916" i="3"/>
  <c r="C5915" i="3"/>
  <c r="C5914" i="3"/>
  <c r="C5913" i="3"/>
  <c r="C5912" i="3"/>
  <c r="C5911" i="3"/>
  <c r="C5910" i="3"/>
  <c r="C5909" i="3"/>
  <c r="C5908" i="3"/>
  <c r="C5907" i="3"/>
  <c r="C5906" i="3"/>
  <c r="C5905" i="3"/>
  <c r="C5904" i="3"/>
  <c r="C5903" i="3"/>
  <c r="C5902" i="3"/>
  <c r="C5901" i="3"/>
  <c r="C5900" i="3"/>
  <c r="C5899" i="3"/>
  <c r="C5898" i="3"/>
  <c r="C5897" i="3"/>
  <c r="C5896" i="3"/>
  <c r="C5895" i="3"/>
  <c r="C5894" i="3"/>
  <c r="C5893" i="3"/>
  <c r="C5892" i="3"/>
  <c r="C5891" i="3"/>
  <c r="C5890" i="3"/>
  <c r="C5889" i="3"/>
  <c r="C5888" i="3"/>
  <c r="C5887" i="3"/>
  <c r="C5886" i="3"/>
  <c r="C5885" i="3"/>
  <c r="C5884" i="3"/>
  <c r="C5883" i="3"/>
  <c r="C5882" i="3"/>
  <c r="C5881" i="3"/>
  <c r="C5880" i="3"/>
  <c r="C5879" i="3"/>
  <c r="C5878" i="3"/>
  <c r="C5877" i="3"/>
  <c r="C5876" i="3"/>
  <c r="C5875" i="3"/>
  <c r="C5874" i="3"/>
  <c r="C5873" i="3"/>
  <c r="C5872" i="3"/>
  <c r="C5871" i="3"/>
  <c r="C5870" i="3"/>
  <c r="C5869" i="3"/>
  <c r="C5868" i="3"/>
  <c r="C5867" i="3"/>
  <c r="C5866" i="3"/>
  <c r="C5865" i="3"/>
  <c r="C5864" i="3"/>
  <c r="C5863" i="3"/>
  <c r="C5862" i="3"/>
  <c r="C5861" i="3"/>
  <c r="C5860" i="3"/>
  <c r="C5859" i="3"/>
  <c r="C5858" i="3"/>
  <c r="C5857" i="3"/>
  <c r="C5856" i="3"/>
  <c r="C5855" i="3"/>
  <c r="C5854" i="3"/>
  <c r="C5853" i="3"/>
  <c r="C5852" i="3"/>
  <c r="C5851" i="3"/>
  <c r="C5850" i="3"/>
  <c r="C5849" i="3"/>
  <c r="C5848" i="3"/>
  <c r="C5847" i="3"/>
  <c r="C5846" i="3"/>
  <c r="C5845" i="3"/>
  <c r="C5844" i="3"/>
  <c r="C5843" i="3"/>
  <c r="C5842" i="3"/>
  <c r="C5841" i="3"/>
  <c r="C5840" i="3"/>
  <c r="C5839" i="3"/>
  <c r="C5838" i="3"/>
  <c r="C5837" i="3"/>
  <c r="C5836" i="3"/>
  <c r="C5835" i="3"/>
  <c r="C5834" i="3"/>
  <c r="C5833" i="3"/>
  <c r="C5832" i="3"/>
  <c r="C5831" i="3"/>
  <c r="C5830" i="3"/>
  <c r="C5829" i="3"/>
  <c r="C5828" i="3"/>
  <c r="C5827" i="3"/>
  <c r="C5826" i="3"/>
  <c r="C5825" i="3"/>
  <c r="C5824" i="3"/>
  <c r="C5823" i="3"/>
  <c r="C5822" i="3"/>
  <c r="C5821" i="3"/>
  <c r="C5820" i="3"/>
  <c r="C5819" i="3"/>
  <c r="C5818" i="3"/>
  <c r="C5817" i="3"/>
  <c r="C5816" i="3"/>
  <c r="C5815" i="3"/>
  <c r="C5814" i="3"/>
  <c r="C5813" i="3"/>
  <c r="C5812" i="3"/>
  <c r="C5811" i="3"/>
  <c r="C5810" i="3"/>
  <c r="C5809" i="3"/>
  <c r="C5808" i="3"/>
  <c r="C5807" i="3"/>
  <c r="C5806" i="3"/>
  <c r="C5805" i="3"/>
  <c r="C5804" i="3"/>
  <c r="C5803" i="3"/>
  <c r="C5802" i="3"/>
  <c r="C5801" i="3"/>
  <c r="C5800" i="3"/>
  <c r="C5799" i="3"/>
  <c r="C5798" i="3"/>
  <c r="C5797" i="3"/>
  <c r="C5796" i="3"/>
  <c r="C5795" i="3"/>
  <c r="C5794" i="3"/>
  <c r="C5793" i="3"/>
  <c r="C5792" i="3"/>
  <c r="C5791" i="3"/>
  <c r="C5790" i="3"/>
  <c r="C5789" i="3"/>
  <c r="C5788" i="3"/>
  <c r="C5787" i="3"/>
  <c r="C5786" i="3"/>
  <c r="C5785" i="3"/>
  <c r="C5784" i="3"/>
  <c r="C5783" i="3"/>
  <c r="C5782" i="3"/>
  <c r="C5781" i="3"/>
  <c r="C5780" i="3"/>
  <c r="C5779" i="3"/>
  <c r="C5778" i="3"/>
  <c r="C5777" i="3"/>
  <c r="C5776" i="3"/>
  <c r="C5775" i="3"/>
  <c r="C5774" i="3"/>
  <c r="C5773" i="3"/>
  <c r="C5772" i="3"/>
  <c r="C5771" i="3"/>
  <c r="C5770" i="3"/>
  <c r="C5769" i="3"/>
  <c r="C5768" i="3"/>
  <c r="C5767" i="3"/>
  <c r="C5766" i="3"/>
  <c r="C5765" i="3"/>
  <c r="C5764" i="3"/>
  <c r="C5763" i="3"/>
  <c r="C5762" i="3"/>
  <c r="C5761" i="3"/>
  <c r="C5760" i="3"/>
  <c r="C5759" i="3"/>
  <c r="C5758" i="3"/>
  <c r="C5757" i="3"/>
  <c r="C5756" i="3"/>
  <c r="C5755" i="3"/>
  <c r="C5754" i="3"/>
  <c r="C5753" i="3"/>
  <c r="C5752" i="3"/>
  <c r="C5751" i="3"/>
  <c r="C5750" i="3"/>
  <c r="C5749" i="3"/>
  <c r="C5748" i="3"/>
  <c r="C5747" i="3"/>
  <c r="C5746" i="3"/>
  <c r="C5745" i="3"/>
  <c r="C5744" i="3"/>
  <c r="C5743" i="3"/>
  <c r="C5742" i="3"/>
  <c r="C5741" i="3"/>
  <c r="C5740" i="3"/>
  <c r="C5739" i="3"/>
  <c r="C5738" i="3"/>
  <c r="C5737" i="3"/>
  <c r="C5736" i="3"/>
  <c r="C5735" i="3"/>
  <c r="C5734" i="3"/>
  <c r="C5733" i="3"/>
  <c r="C5732" i="3"/>
  <c r="C5731" i="3"/>
  <c r="C5730" i="3"/>
  <c r="C5729" i="3"/>
  <c r="C5728" i="3"/>
  <c r="C5727" i="3"/>
  <c r="C5726" i="3"/>
  <c r="C5725" i="3"/>
  <c r="C5724" i="3"/>
  <c r="C5723" i="3"/>
  <c r="C5722" i="3"/>
  <c r="C5721" i="3"/>
  <c r="C5720" i="3"/>
  <c r="C5719" i="3"/>
  <c r="C5718" i="3"/>
  <c r="C5717" i="3"/>
  <c r="C5716" i="3"/>
  <c r="C5715" i="3"/>
  <c r="C5714" i="3"/>
  <c r="C5713" i="3"/>
  <c r="C5712" i="3"/>
  <c r="C5711" i="3"/>
  <c r="C5710" i="3"/>
  <c r="C5709" i="3"/>
  <c r="C5708" i="3"/>
  <c r="C5707" i="3"/>
  <c r="C5706" i="3"/>
  <c r="C5705" i="3"/>
  <c r="C5704" i="3"/>
  <c r="C5703" i="3"/>
  <c r="C5702" i="3"/>
  <c r="C5701" i="3"/>
  <c r="C5700" i="3"/>
  <c r="C5699" i="3"/>
  <c r="C5698" i="3"/>
  <c r="C5697" i="3"/>
  <c r="C5696" i="3"/>
  <c r="C5695" i="3"/>
  <c r="C5694" i="3"/>
  <c r="C5693" i="3"/>
  <c r="C5692" i="3"/>
  <c r="C5691" i="3"/>
  <c r="C5690" i="3"/>
  <c r="C5689" i="3"/>
  <c r="C5688" i="3"/>
  <c r="C5687" i="3"/>
  <c r="C5686" i="3"/>
  <c r="C5685" i="3"/>
  <c r="C5684" i="3"/>
  <c r="C5683" i="3"/>
  <c r="C5682" i="3"/>
  <c r="C5681" i="3"/>
  <c r="C5680" i="3"/>
  <c r="C5679" i="3"/>
  <c r="C5678" i="3"/>
  <c r="C5677" i="3"/>
  <c r="C5676" i="3"/>
  <c r="C5675" i="3"/>
  <c r="C5674" i="3"/>
  <c r="C5673" i="3"/>
  <c r="C5672" i="3"/>
  <c r="C5671" i="3"/>
  <c r="C5670" i="3"/>
  <c r="C5669" i="3"/>
  <c r="C5668" i="3"/>
  <c r="C5667" i="3"/>
  <c r="C5666" i="3"/>
  <c r="C5665" i="3"/>
  <c r="C5664" i="3"/>
  <c r="C5663" i="3"/>
  <c r="C5662" i="3"/>
  <c r="C5661" i="3"/>
  <c r="C5660" i="3"/>
  <c r="C5659" i="3"/>
  <c r="C5658" i="3"/>
  <c r="C5657" i="3"/>
  <c r="C5656" i="3"/>
  <c r="C5655" i="3"/>
  <c r="C5654" i="3"/>
  <c r="C5653" i="3"/>
  <c r="C5652" i="3"/>
  <c r="C5651" i="3"/>
  <c r="C5650" i="3"/>
  <c r="C5649" i="3"/>
  <c r="C5648" i="3"/>
  <c r="C5647" i="3"/>
  <c r="C5646" i="3"/>
  <c r="C5645" i="3"/>
  <c r="C5644" i="3"/>
  <c r="C5643" i="3"/>
  <c r="C5642" i="3"/>
  <c r="C5641" i="3"/>
  <c r="C5640" i="3"/>
  <c r="C5639" i="3"/>
  <c r="C5638" i="3"/>
  <c r="C5637" i="3"/>
  <c r="C5636" i="3"/>
  <c r="C5635" i="3"/>
  <c r="C5634" i="3"/>
  <c r="C5633" i="3"/>
  <c r="C5632" i="3"/>
  <c r="C5631" i="3"/>
  <c r="C5630" i="3"/>
  <c r="C5629" i="3"/>
  <c r="C5628" i="3"/>
  <c r="C5627" i="3"/>
  <c r="C5626" i="3"/>
  <c r="C5625" i="3"/>
  <c r="C5624" i="3"/>
  <c r="C5623" i="3"/>
  <c r="C5622" i="3"/>
  <c r="C5621" i="3"/>
  <c r="C5620" i="3"/>
  <c r="C5619" i="3"/>
  <c r="C5618" i="3"/>
  <c r="C5617" i="3"/>
  <c r="C5616" i="3"/>
  <c r="C5615" i="3"/>
  <c r="C5614" i="3"/>
  <c r="C5613" i="3"/>
  <c r="C5612" i="3"/>
  <c r="C5611" i="3"/>
  <c r="C5610" i="3"/>
  <c r="C5609" i="3"/>
  <c r="C5608" i="3"/>
  <c r="C5607" i="3"/>
  <c r="C5606" i="3"/>
  <c r="C5605" i="3"/>
  <c r="C5604" i="3"/>
  <c r="C5603" i="3"/>
  <c r="C5602" i="3"/>
  <c r="C5601" i="3"/>
  <c r="C5600" i="3"/>
  <c r="C5599" i="3"/>
  <c r="C5598" i="3"/>
  <c r="C5597" i="3"/>
  <c r="C5596" i="3"/>
  <c r="C5595" i="3"/>
  <c r="C5594" i="3"/>
  <c r="C5593" i="3"/>
  <c r="C5592" i="3"/>
  <c r="C5591" i="3"/>
  <c r="C5590" i="3"/>
  <c r="C5589" i="3"/>
  <c r="C5588" i="3"/>
  <c r="C5587" i="3"/>
  <c r="C5586" i="3"/>
  <c r="C5585" i="3"/>
  <c r="C5584" i="3"/>
  <c r="C5583" i="3"/>
  <c r="C5582" i="3"/>
  <c r="C5581" i="3"/>
  <c r="C5580" i="3"/>
  <c r="C5579" i="3"/>
  <c r="C5578" i="3"/>
  <c r="C5577" i="3"/>
  <c r="C5576" i="3"/>
  <c r="C5575" i="3"/>
  <c r="C5574" i="3"/>
  <c r="C5573" i="3"/>
  <c r="C5572" i="3"/>
  <c r="C5571" i="3"/>
  <c r="C5570" i="3"/>
  <c r="C5569" i="3"/>
  <c r="C5568" i="3"/>
  <c r="C5567" i="3"/>
  <c r="C5566" i="3"/>
  <c r="C5565" i="3"/>
  <c r="C5564" i="3"/>
  <c r="C5563" i="3"/>
  <c r="C5562" i="3"/>
  <c r="C5561" i="3"/>
  <c r="C5560" i="3"/>
  <c r="C5559" i="3"/>
  <c r="C5558" i="3"/>
  <c r="C5557" i="3"/>
  <c r="C5556" i="3"/>
  <c r="C5555" i="3"/>
  <c r="C5554" i="3"/>
  <c r="C5553" i="3"/>
  <c r="C5552" i="3"/>
  <c r="C5551" i="3"/>
  <c r="C5550" i="3"/>
  <c r="C5549" i="3"/>
  <c r="C5548" i="3"/>
  <c r="C5547" i="3"/>
  <c r="C5546" i="3"/>
  <c r="C5545" i="3"/>
  <c r="C5544" i="3"/>
  <c r="C5543" i="3"/>
  <c r="C5542" i="3"/>
  <c r="C5541" i="3"/>
  <c r="C5540" i="3"/>
  <c r="C5539" i="3"/>
  <c r="C5538" i="3"/>
  <c r="C5537" i="3"/>
  <c r="C5536" i="3"/>
  <c r="C5535" i="3"/>
  <c r="C5534" i="3"/>
  <c r="C5533" i="3"/>
  <c r="C5532" i="3"/>
  <c r="C5531" i="3"/>
  <c r="C5530" i="3"/>
  <c r="C5529" i="3"/>
  <c r="C5528" i="3"/>
  <c r="C5527" i="3"/>
  <c r="C5526" i="3"/>
  <c r="C5525" i="3"/>
  <c r="C5524" i="3"/>
  <c r="C5523" i="3"/>
  <c r="C5522" i="3"/>
  <c r="C5521" i="3"/>
  <c r="C5520" i="3"/>
  <c r="C5519" i="3"/>
  <c r="C5518" i="3"/>
  <c r="C5517" i="3"/>
  <c r="C5516" i="3"/>
  <c r="C5515" i="3"/>
  <c r="C5514" i="3"/>
  <c r="C5513" i="3"/>
  <c r="C5512" i="3"/>
  <c r="C5511" i="3"/>
  <c r="C5510" i="3"/>
  <c r="C5509" i="3"/>
  <c r="C5508" i="3"/>
  <c r="C5507" i="3"/>
  <c r="C5506" i="3"/>
  <c r="C5505" i="3"/>
  <c r="C5504" i="3"/>
  <c r="C5503" i="3"/>
  <c r="C5502" i="3"/>
  <c r="C5501" i="3"/>
  <c r="C5500" i="3"/>
  <c r="C5499" i="3"/>
  <c r="C5498" i="3"/>
  <c r="C5497" i="3"/>
  <c r="C5496" i="3"/>
  <c r="C5495" i="3"/>
  <c r="C5494" i="3"/>
  <c r="C5493" i="3"/>
  <c r="C5492" i="3"/>
  <c r="C5491" i="3"/>
  <c r="C5490" i="3"/>
  <c r="C5489" i="3"/>
  <c r="C5488" i="3"/>
  <c r="C5487" i="3"/>
  <c r="C5486" i="3"/>
  <c r="C5485" i="3"/>
  <c r="C5484" i="3"/>
  <c r="C5483" i="3"/>
  <c r="C5482" i="3"/>
  <c r="C5481" i="3"/>
  <c r="C5480" i="3"/>
  <c r="C5479" i="3"/>
  <c r="C5478" i="3"/>
  <c r="C5477" i="3"/>
  <c r="C5476" i="3"/>
  <c r="C5475" i="3"/>
  <c r="C5474" i="3"/>
  <c r="C5473" i="3"/>
  <c r="C5472" i="3"/>
  <c r="C5471" i="3"/>
  <c r="C5470" i="3"/>
  <c r="C5469" i="3"/>
  <c r="C5468" i="3"/>
  <c r="C5467" i="3"/>
  <c r="C5466" i="3"/>
  <c r="C5465" i="3"/>
  <c r="C5464" i="3"/>
  <c r="C5463" i="3"/>
  <c r="C5462" i="3"/>
  <c r="C5461" i="3"/>
  <c r="C5460" i="3"/>
  <c r="C5459" i="3"/>
  <c r="C5458" i="3"/>
  <c r="C5457" i="3"/>
  <c r="C5456" i="3"/>
  <c r="C5455" i="3"/>
  <c r="C5454" i="3"/>
  <c r="C5453" i="3"/>
  <c r="C5452" i="3"/>
  <c r="C5451" i="3"/>
  <c r="C5450" i="3"/>
  <c r="C5449" i="3"/>
  <c r="C5448" i="3"/>
  <c r="C5447" i="3"/>
  <c r="C5446" i="3"/>
  <c r="C5445" i="3"/>
  <c r="C5444" i="3"/>
  <c r="C5443" i="3"/>
  <c r="C5442" i="3"/>
  <c r="C5441" i="3"/>
  <c r="C5440" i="3"/>
  <c r="C5439" i="3"/>
  <c r="C5438" i="3"/>
  <c r="C5437" i="3"/>
  <c r="C5436" i="3"/>
  <c r="C5435" i="3"/>
  <c r="C5434" i="3"/>
  <c r="C5433" i="3"/>
  <c r="C5432" i="3"/>
  <c r="C5431" i="3"/>
  <c r="C5430" i="3"/>
  <c r="C5429" i="3"/>
  <c r="C5428" i="3"/>
  <c r="C5427" i="3"/>
  <c r="C5426" i="3"/>
  <c r="C5425" i="3"/>
  <c r="C5424" i="3"/>
  <c r="C5423" i="3"/>
  <c r="C5422" i="3"/>
  <c r="C5421" i="3"/>
  <c r="C5420" i="3"/>
  <c r="C5419" i="3"/>
  <c r="C5418" i="3"/>
  <c r="C5417" i="3"/>
  <c r="C5416" i="3"/>
  <c r="C5415" i="3"/>
  <c r="C5414" i="3"/>
  <c r="C5413" i="3"/>
  <c r="C5412" i="3"/>
  <c r="C5411" i="3"/>
  <c r="C5410" i="3"/>
  <c r="C5409" i="3"/>
  <c r="C5408" i="3"/>
  <c r="C5407" i="3"/>
  <c r="C5406" i="3"/>
  <c r="C5405" i="3"/>
  <c r="C5404" i="3"/>
  <c r="C5403" i="3"/>
  <c r="C5402" i="3"/>
  <c r="C5401" i="3"/>
  <c r="C5400" i="3"/>
  <c r="C5399" i="3"/>
  <c r="C5398" i="3"/>
  <c r="C5397" i="3"/>
  <c r="C5396" i="3"/>
  <c r="C5395" i="3"/>
  <c r="C5394" i="3"/>
  <c r="C5393" i="3"/>
  <c r="C5392" i="3"/>
  <c r="C5391" i="3"/>
  <c r="C5390" i="3"/>
  <c r="C5389" i="3"/>
  <c r="C5388" i="3"/>
  <c r="C5387" i="3"/>
  <c r="C5386" i="3"/>
  <c r="C5385" i="3"/>
  <c r="C5384" i="3"/>
  <c r="C5383" i="3"/>
  <c r="C5382" i="3"/>
  <c r="C5381" i="3"/>
  <c r="C5380" i="3"/>
  <c r="C5379" i="3"/>
  <c r="C5378" i="3"/>
  <c r="C5377" i="3"/>
  <c r="C5376" i="3"/>
  <c r="C5375" i="3"/>
  <c r="C5374" i="3"/>
  <c r="C5373" i="3"/>
  <c r="C5372" i="3"/>
  <c r="C5371" i="3"/>
  <c r="C5370" i="3"/>
  <c r="C5369" i="3"/>
  <c r="C5368" i="3"/>
  <c r="C5367" i="3"/>
  <c r="C5366" i="3"/>
  <c r="C5365" i="3"/>
  <c r="C5364" i="3"/>
  <c r="C5363" i="3"/>
  <c r="C5362" i="3"/>
  <c r="C5361" i="3"/>
  <c r="C5360" i="3"/>
  <c r="C5359" i="3"/>
  <c r="C5358" i="3"/>
  <c r="C5357" i="3"/>
  <c r="C5356" i="3"/>
  <c r="C5355" i="3"/>
  <c r="C5354" i="3"/>
  <c r="C5353" i="3"/>
  <c r="C5352" i="3"/>
  <c r="C5351" i="3"/>
  <c r="C5350" i="3"/>
  <c r="C5349" i="3"/>
  <c r="C5348" i="3"/>
  <c r="C5347" i="3"/>
  <c r="C5346" i="3"/>
  <c r="C5345" i="3"/>
  <c r="C5344" i="3"/>
  <c r="C5343" i="3"/>
  <c r="C5342" i="3"/>
  <c r="C5341" i="3"/>
  <c r="C5340" i="3"/>
  <c r="C5339" i="3"/>
  <c r="C5338" i="3"/>
  <c r="C5337" i="3"/>
  <c r="C5336" i="3"/>
  <c r="C5335" i="3"/>
  <c r="C5334" i="3"/>
  <c r="C5333" i="3"/>
  <c r="C5332" i="3"/>
  <c r="C5331" i="3"/>
  <c r="C5330" i="3"/>
  <c r="C5329" i="3"/>
  <c r="C5328" i="3"/>
  <c r="C5327" i="3"/>
  <c r="C5326" i="3"/>
  <c r="C5325" i="3"/>
  <c r="C5324" i="3"/>
  <c r="C5323" i="3"/>
  <c r="C5322" i="3"/>
  <c r="C5321" i="3"/>
  <c r="C5320" i="3"/>
  <c r="C5319" i="3"/>
  <c r="C5318" i="3"/>
  <c r="C5317" i="3"/>
  <c r="C5316" i="3"/>
  <c r="C5315" i="3"/>
  <c r="C5314" i="3"/>
  <c r="C5313" i="3"/>
  <c r="C5312" i="3"/>
  <c r="C5311" i="3"/>
  <c r="C5310" i="3"/>
  <c r="C5309" i="3"/>
  <c r="C5308" i="3"/>
  <c r="C5307" i="3"/>
  <c r="C5306" i="3"/>
  <c r="C5305" i="3"/>
  <c r="C5304" i="3"/>
  <c r="C5303" i="3"/>
  <c r="C5302" i="3"/>
  <c r="C5301" i="3"/>
  <c r="C5300" i="3"/>
  <c r="C5299" i="3"/>
  <c r="C5298" i="3"/>
  <c r="C5297" i="3"/>
  <c r="C5296" i="3"/>
  <c r="C5295" i="3"/>
  <c r="C5294" i="3"/>
  <c r="C5293" i="3"/>
  <c r="C5292" i="3"/>
  <c r="C5291" i="3"/>
  <c r="C5290" i="3"/>
  <c r="C5289" i="3"/>
  <c r="C5288" i="3"/>
  <c r="C5287" i="3"/>
  <c r="C5286" i="3"/>
  <c r="C5285" i="3"/>
  <c r="C5284" i="3"/>
  <c r="C5283" i="3"/>
  <c r="C5282" i="3"/>
  <c r="C5281" i="3"/>
  <c r="C5280" i="3"/>
  <c r="C5279" i="3"/>
  <c r="C5278" i="3"/>
  <c r="C5277" i="3"/>
  <c r="C5276" i="3"/>
  <c r="C5275" i="3"/>
  <c r="C5274" i="3"/>
  <c r="C5273" i="3"/>
  <c r="C5272" i="3"/>
  <c r="C5271" i="3"/>
  <c r="C5270" i="3"/>
  <c r="C5269" i="3"/>
  <c r="C5268" i="3"/>
  <c r="C5267" i="3"/>
  <c r="C5266" i="3"/>
  <c r="C5265" i="3"/>
  <c r="C5264" i="3"/>
  <c r="C5263" i="3"/>
  <c r="C5262" i="3"/>
  <c r="C5261" i="3"/>
  <c r="C5260" i="3"/>
  <c r="C5259" i="3"/>
  <c r="C5258" i="3"/>
  <c r="C5257" i="3"/>
  <c r="C5256" i="3"/>
  <c r="C5255" i="3"/>
  <c r="C5254" i="3"/>
  <c r="C5253" i="3"/>
  <c r="C5252" i="3"/>
  <c r="C5251" i="3"/>
  <c r="C5250" i="3"/>
  <c r="C5249" i="3"/>
  <c r="C5248" i="3"/>
  <c r="C5247" i="3"/>
  <c r="C5246" i="3"/>
  <c r="C5245" i="3"/>
  <c r="C5244" i="3"/>
  <c r="C5243" i="3"/>
  <c r="C5242" i="3"/>
  <c r="C5241" i="3"/>
  <c r="C5240" i="3"/>
  <c r="C5239" i="3"/>
  <c r="C5238" i="3"/>
  <c r="C5237" i="3"/>
  <c r="C5236" i="3"/>
  <c r="C5235" i="3"/>
  <c r="C5234" i="3"/>
  <c r="C5233" i="3"/>
  <c r="C5232" i="3"/>
  <c r="C5231" i="3"/>
  <c r="C5230" i="3"/>
  <c r="C5229" i="3"/>
  <c r="C5228" i="3"/>
  <c r="C5227" i="3"/>
  <c r="C5226" i="3"/>
  <c r="C5225" i="3"/>
  <c r="C5224" i="3"/>
  <c r="C5223" i="3"/>
  <c r="C5222" i="3"/>
  <c r="C5221" i="3"/>
  <c r="C5220" i="3"/>
  <c r="C5219" i="3"/>
  <c r="C5218" i="3"/>
  <c r="C5217" i="3"/>
  <c r="C5216" i="3"/>
  <c r="C5215" i="3"/>
  <c r="C5214" i="3"/>
  <c r="C5213" i="3"/>
  <c r="C5212" i="3"/>
  <c r="C5211" i="3"/>
  <c r="C5210" i="3"/>
  <c r="C5209" i="3"/>
  <c r="C5208" i="3"/>
  <c r="C5207" i="3"/>
  <c r="C5206" i="3"/>
  <c r="C5205" i="3"/>
  <c r="C5204" i="3"/>
  <c r="C5203" i="3"/>
  <c r="C5202" i="3"/>
  <c r="C5201" i="3"/>
  <c r="C5200" i="3"/>
  <c r="C5199" i="3"/>
  <c r="C5198" i="3"/>
  <c r="C5197" i="3"/>
  <c r="C5196" i="3"/>
  <c r="C5195" i="3"/>
  <c r="C5194" i="3"/>
  <c r="C5193" i="3"/>
  <c r="C5192" i="3"/>
  <c r="C5191" i="3"/>
  <c r="C5190" i="3"/>
  <c r="C5189" i="3"/>
  <c r="C5188" i="3"/>
  <c r="C5187" i="3"/>
  <c r="C5186" i="3"/>
  <c r="C5185" i="3"/>
  <c r="C5184" i="3"/>
  <c r="C5183" i="3"/>
  <c r="C5182" i="3"/>
  <c r="C5181" i="3"/>
  <c r="C5180" i="3"/>
  <c r="C5179" i="3"/>
  <c r="C5178" i="3"/>
  <c r="C5177" i="3"/>
  <c r="C5176" i="3"/>
  <c r="C5175" i="3"/>
  <c r="C5174" i="3"/>
  <c r="C5173" i="3"/>
  <c r="C5172" i="3"/>
  <c r="C5171" i="3"/>
  <c r="C5170" i="3"/>
  <c r="C5169" i="3"/>
  <c r="C5168" i="3"/>
  <c r="C5167" i="3"/>
  <c r="C5166" i="3"/>
  <c r="C5165" i="3"/>
  <c r="C5164" i="3"/>
  <c r="C5163" i="3"/>
  <c r="C5162" i="3"/>
  <c r="C5161" i="3"/>
  <c r="C5160" i="3"/>
  <c r="C5159" i="3"/>
  <c r="C5158" i="3"/>
  <c r="C5157" i="3"/>
  <c r="C5156" i="3"/>
  <c r="C5155" i="3"/>
  <c r="C5154" i="3"/>
  <c r="C5153" i="3"/>
  <c r="C5152" i="3"/>
  <c r="C5151" i="3"/>
  <c r="C5150" i="3"/>
  <c r="C5149" i="3"/>
  <c r="C5148" i="3"/>
  <c r="C5147" i="3"/>
  <c r="C5146" i="3"/>
  <c r="C5145" i="3"/>
  <c r="C5144" i="3"/>
  <c r="C5143" i="3"/>
  <c r="C5142" i="3"/>
  <c r="C5141" i="3"/>
  <c r="C5140" i="3"/>
  <c r="C5139" i="3"/>
  <c r="C5138" i="3"/>
  <c r="C5137" i="3"/>
  <c r="C5136" i="3"/>
  <c r="C5135" i="3"/>
  <c r="C5134" i="3"/>
  <c r="C5133" i="3"/>
  <c r="C5132" i="3"/>
  <c r="C5131" i="3"/>
  <c r="C5130" i="3"/>
  <c r="C5129" i="3"/>
  <c r="C5128" i="3"/>
  <c r="C5127" i="3"/>
  <c r="C5126" i="3"/>
  <c r="C5125" i="3"/>
  <c r="C5124" i="3"/>
  <c r="C5123" i="3"/>
  <c r="C5122" i="3"/>
  <c r="C5121" i="3"/>
  <c r="C5120" i="3"/>
  <c r="C5119" i="3"/>
  <c r="C5118" i="3"/>
  <c r="C5117" i="3"/>
  <c r="C5116" i="3"/>
  <c r="C5115" i="3"/>
  <c r="C5114" i="3"/>
  <c r="C5113" i="3"/>
  <c r="C5112" i="3"/>
  <c r="C5111" i="3"/>
  <c r="C5110" i="3"/>
  <c r="C5109" i="3"/>
  <c r="C5108" i="3"/>
  <c r="C5107" i="3"/>
  <c r="C5106" i="3"/>
  <c r="C5105" i="3"/>
  <c r="C5104" i="3"/>
  <c r="C5103" i="3"/>
  <c r="C5102" i="3"/>
  <c r="C5101" i="3"/>
  <c r="C5100" i="3"/>
  <c r="C5099" i="3"/>
  <c r="C5098" i="3"/>
  <c r="C5097" i="3"/>
  <c r="C5096" i="3"/>
  <c r="C5095" i="3"/>
  <c r="C5094" i="3"/>
  <c r="C5093" i="3"/>
  <c r="C5092" i="3"/>
  <c r="C5091" i="3"/>
  <c r="C5090" i="3"/>
  <c r="C5089" i="3"/>
  <c r="C5088" i="3"/>
  <c r="C5087" i="3"/>
  <c r="C5086" i="3"/>
  <c r="C5085" i="3"/>
  <c r="C5084" i="3"/>
  <c r="C5083" i="3"/>
  <c r="C5082" i="3"/>
  <c r="C5081" i="3"/>
  <c r="C5080" i="3"/>
  <c r="C5079" i="3"/>
  <c r="C5078" i="3"/>
  <c r="C5077" i="3"/>
  <c r="C5076" i="3"/>
  <c r="C5075" i="3"/>
  <c r="C5074" i="3"/>
  <c r="C5073" i="3"/>
  <c r="C5072" i="3"/>
  <c r="C5071" i="3"/>
  <c r="C5070" i="3"/>
  <c r="C5069" i="3"/>
  <c r="C5068" i="3"/>
  <c r="C5067" i="3"/>
  <c r="C5066" i="3"/>
  <c r="C5065" i="3"/>
  <c r="C5064" i="3"/>
  <c r="C5063" i="3"/>
  <c r="C5062" i="3"/>
  <c r="C5061" i="3"/>
  <c r="C5060" i="3"/>
  <c r="C5059" i="3"/>
  <c r="C5058" i="3"/>
  <c r="C5057" i="3"/>
  <c r="C5056" i="3"/>
  <c r="C5055" i="3"/>
  <c r="C5054" i="3"/>
  <c r="C5053" i="3"/>
  <c r="C5052" i="3"/>
  <c r="C5051" i="3"/>
  <c r="C5050" i="3"/>
  <c r="C5049" i="3"/>
  <c r="C5048" i="3"/>
  <c r="C5047" i="3"/>
  <c r="C5046" i="3"/>
  <c r="C5045" i="3"/>
  <c r="C5044" i="3"/>
  <c r="C5043" i="3"/>
  <c r="C5042" i="3"/>
  <c r="C5041" i="3"/>
  <c r="C5040" i="3"/>
  <c r="C5039" i="3"/>
  <c r="C5038" i="3"/>
  <c r="C5037" i="3"/>
  <c r="C5036" i="3"/>
  <c r="C5035" i="3"/>
  <c r="C5034" i="3"/>
  <c r="C5033" i="3"/>
  <c r="C5032" i="3"/>
  <c r="C5031" i="3"/>
  <c r="C5030" i="3"/>
  <c r="C5029" i="3"/>
  <c r="C5028" i="3"/>
  <c r="C5027" i="3"/>
  <c r="C5026" i="3"/>
  <c r="C5025" i="3"/>
  <c r="C5024" i="3"/>
  <c r="C5023" i="3"/>
  <c r="C5022" i="3"/>
  <c r="C5021" i="3"/>
  <c r="C5020" i="3"/>
  <c r="C5019" i="3"/>
  <c r="C5018" i="3"/>
  <c r="C5017" i="3"/>
  <c r="C5016" i="3"/>
  <c r="C5015" i="3"/>
  <c r="C5014" i="3"/>
  <c r="C5013" i="3"/>
  <c r="C5012" i="3"/>
  <c r="C5011" i="3"/>
  <c r="C5010" i="3"/>
  <c r="C5009" i="3"/>
  <c r="C5008" i="3"/>
  <c r="C5007" i="3"/>
  <c r="C5006" i="3"/>
  <c r="C5005" i="3"/>
  <c r="C5004" i="3"/>
  <c r="C5003" i="3"/>
  <c r="C5002" i="3"/>
  <c r="C5001" i="3"/>
  <c r="C5000" i="3"/>
  <c r="C4999" i="3"/>
  <c r="C4998" i="3"/>
  <c r="C4997" i="3"/>
  <c r="C4996" i="3"/>
  <c r="C4995" i="3"/>
  <c r="C4994" i="3"/>
  <c r="C4993" i="3"/>
  <c r="C4992" i="3"/>
  <c r="C4991" i="3"/>
  <c r="C4990" i="3"/>
  <c r="C4989" i="3"/>
  <c r="C4988" i="3"/>
  <c r="C4987" i="3"/>
  <c r="C4986" i="3"/>
  <c r="C4985" i="3"/>
  <c r="C4984" i="3"/>
  <c r="C4983" i="3"/>
  <c r="C4982" i="3"/>
  <c r="C4981" i="3"/>
  <c r="C4980" i="3"/>
  <c r="C4979" i="3"/>
  <c r="C4978" i="3"/>
  <c r="C4977" i="3"/>
  <c r="C4976" i="3"/>
  <c r="C4975" i="3"/>
  <c r="C4974" i="3"/>
  <c r="C4973" i="3"/>
  <c r="C4972" i="3"/>
  <c r="C4971" i="3"/>
  <c r="C4970" i="3"/>
  <c r="C4969" i="3"/>
  <c r="C4968" i="3"/>
  <c r="C4967" i="3"/>
  <c r="C4966" i="3"/>
  <c r="C4965" i="3"/>
  <c r="C4964" i="3"/>
  <c r="C4963" i="3"/>
  <c r="C4962" i="3"/>
  <c r="C4961" i="3"/>
  <c r="C4960" i="3"/>
  <c r="C4959" i="3"/>
  <c r="C4958" i="3"/>
  <c r="C4957" i="3"/>
  <c r="C4956" i="3"/>
  <c r="C4955" i="3"/>
  <c r="C4954" i="3"/>
  <c r="C4953" i="3"/>
  <c r="C4952" i="3"/>
  <c r="C4951" i="3"/>
  <c r="C4950" i="3"/>
  <c r="C4949" i="3"/>
  <c r="C4948" i="3"/>
  <c r="C4947" i="3"/>
  <c r="C4946" i="3"/>
  <c r="C4945" i="3"/>
  <c r="C4944" i="3"/>
  <c r="C4943" i="3"/>
  <c r="C4942" i="3"/>
  <c r="C4941" i="3"/>
  <c r="C4940" i="3"/>
  <c r="C4939" i="3"/>
  <c r="C4938" i="3"/>
  <c r="C4937" i="3"/>
  <c r="C4936" i="3"/>
  <c r="C4935" i="3"/>
  <c r="C4934" i="3"/>
  <c r="C4933" i="3"/>
  <c r="C4932" i="3"/>
  <c r="C4931" i="3"/>
  <c r="C4930" i="3"/>
  <c r="C4929" i="3"/>
  <c r="C4928" i="3"/>
  <c r="C4927" i="3"/>
  <c r="C4926" i="3"/>
  <c r="C4925" i="3"/>
  <c r="C4924" i="3"/>
  <c r="C4923" i="3"/>
  <c r="C4922" i="3"/>
  <c r="C4921" i="3"/>
  <c r="C4920" i="3"/>
  <c r="C4919" i="3"/>
  <c r="C4918" i="3"/>
  <c r="C4917" i="3"/>
  <c r="C4916" i="3"/>
  <c r="C4915" i="3"/>
  <c r="C4914" i="3"/>
  <c r="C4913" i="3"/>
  <c r="C4912" i="3"/>
  <c r="C4911" i="3"/>
  <c r="C4910" i="3"/>
  <c r="C4909" i="3"/>
  <c r="C4908" i="3"/>
  <c r="C4907" i="3"/>
  <c r="C4906" i="3"/>
  <c r="C4905" i="3"/>
  <c r="C4904" i="3"/>
  <c r="C4903" i="3"/>
  <c r="C4902" i="3"/>
  <c r="C4901" i="3"/>
  <c r="C4900" i="3"/>
  <c r="C4899" i="3"/>
  <c r="C4898" i="3"/>
  <c r="C4897" i="3"/>
  <c r="C4896" i="3"/>
  <c r="C4895" i="3"/>
  <c r="C4894" i="3"/>
  <c r="C4893" i="3"/>
  <c r="C4892" i="3"/>
  <c r="C4891" i="3"/>
  <c r="C4890" i="3"/>
  <c r="C4889" i="3"/>
  <c r="C4888" i="3"/>
  <c r="C4887" i="3"/>
  <c r="C4886" i="3"/>
  <c r="C4885" i="3"/>
  <c r="C4884" i="3"/>
  <c r="C4883" i="3"/>
  <c r="C4882" i="3"/>
  <c r="C4881" i="3"/>
  <c r="C4880" i="3"/>
  <c r="C4879" i="3"/>
  <c r="C4878" i="3"/>
  <c r="C4877" i="3"/>
  <c r="C4876" i="3"/>
  <c r="C4875" i="3"/>
  <c r="C4874" i="3"/>
  <c r="C4873" i="3"/>
  <c r="C4872" i="3"/>
  <c r="C4871" i="3"/>
  <c r="C4870" i="3"/>
  <c r="C4869" i="3"/>
  <c r="C4868" i="3"/>
  <c r="C4867" i="3"/>
  <c r="C4866" i="3"/>
  <c r="C4865" i="3"/>
  <c r="C4864" i="3"/>
  <c r="C4863" i="3"/>
  <c r="C4862" i="3"/>
  <c r="C4861" i="3"/>
  <c r="C4860" i="3"/>
  <c r="C4859" i="3"/>
  <c r="C4858" i="3"/>
  <c r="C4857" i="3"/>
  <c r="C4856" i="3"/>
  <c r="C4855" i="3"/>
  <c r="C4854" i="3"/>
  <c r="C4853" i="3"/>
  <c r="C4852" i="3"/>
  <c r="C4851" i="3"/>
  <c r="C4850" i="3"/>
  <c r="C4849" i="3"/>
  <c r="C4848" i="3"/>
  <c r="C4847" i="3"/>
  <c r="C4846" i="3"/>
  <c r="C4845" i="3"/>
  <c r="C4844" i="3"/>
  <c r="C4843" i="3"/>
  <c r="C4842" i="3"/>
  <c r="C4841" i="3"/>
  <c r="C4840" i="3"/>
  <c r="C4839" i="3"/>
  <c r="C4838" i="3"/>
  <c r="C4837" i="3"/>
  <c r="C4836" i="3"/>
  <c r="C4835" i="3"/>
  <c r="C4834" i="3"/>
  <c r="C4833" i="3"/>
  <c r="C4832" i="3"/>
  <c r="C4831" i="3"/>
  <c r="C4830" i="3"/>
  <c r="C4829" i="3"/>
  <c r="C4828" i="3"/>
  <c r="C4827" i="3"/>
  <c r="C4826" i="3"/>
  <c r="C4825" i="3"/>
  <c r="C4824" i="3"/>
  <c r="C4823" i="3"/>
  <c r="C4822" i="3"/>
  <c r="C4821" i="3"/>
  <c r="C4820" i="3"/>
  <c r="C4819" i="3"/>
  <c r="C4818" i="3"/>
  <c r="C4817" i="3"/>
  <c r="C4816" i="3"/>
  <c r="C4815" i="3"/>
  <c r="C4814" i="3"/>
  <c r="C4813" i="3"/>
  <c r="C4812" i="3"/>
  <c r="C4811" i="3"/>
  <c r="C4810" i="3"/>
  <c r="C4809" i="3"/>
  <c r="C4808" i="3"/>
  <c r="C4807" i="3"/>
  <c r="C4806" i="3"/>
  <c r="C4805" i="3"/>
  <c r="C4804" i="3"/>
  <c r="C4803" i="3"/>
  <c r="C4802" i="3"/>
  <c r="C4801" i="3"/>
  <c r="C4800" i="3"/>
  <c r="C4799" i="3"/>
  <c r="C4798" i="3"/>
  <c r="C4797" i="3"/>
  <c r="C4796" i="3"/>
  <c r="C4795" i="3"/>
  <c r="C4794" i="3"/>
  <c r="C4793" i="3"/>
  <c r="C4792" i="3"/>
  <c r="C4791" i="3"/>
  <c r="C4790" i="3"/>
  <c r="C4789" i="3"/>
  <c r="C4788" i="3"/>
  <c r="C4787" i="3"/>
  <c r="C4786" i="3"/>
  <c r="C4785" i="3"/>
  <c r="C4784" i="3"/>
  <c r="C4783" i="3"/>
  <c r="C4782" i="3"/>
  <c r="C4781" i="3"/>
  <c r="C4780" i="3"/>
  <c r="C4779" i="3"/>
  <c r="C4778" i="3"/>
  <c r="C4777" i="3"/>
  <c r="C4776" i="3"/>
  <c r="C4775" i="3"/>
  <c r="C4774" i="3"/>
  <c r="C4773" i="3"/>
  <c r="C4772" i="3"/>
  <c r="C4771" i="3"/>
  <c r="C4770" i="3"/>
  <c r="C4769" i="3"/>
  <c r="C4768" i="3"/>
  <c r="C4767" i="3"/>
  <c r="C4766" i="3"/>
  <c r="C4765" i="3"/>
  <c r="C4764" i="3"/>
  <c r="C4763" i="3"/>
  <c r="C4762" i="3"/>
  <c r="C4761" i="3"/>
  <c r="C4760" i="3"/>
  <c r="C4759" i="3"/>
  <c r="C4758" i="3"/>
  <c r="C4757" i="3"/>
  <c r="C4756" i="3"/>
  <c r="C4755" i="3"/>
  <c r="C4754" i="3"/>
  <c r="C4753" i="3"/>
  <c r="C4752" i="3"/>
  <c r="C4751" i="3"/>
  <c r="C4750" i="3"/>
  <c r="C4749" i="3"/>
  <c r="C4748" i="3"/>
  <c r="C4747" i="3"/>
  <c r="C4746" i="3"/>
  <c r="C4745" i="3"/>
  <c r="C4744" i="3"/>
  <c r="C4743" i="3"/>
  <c r="C4742" i="3"/>
  <c r="C4741" i="3"/>
  <c r="C4740" i="3"/>
  <c r="C4739" i="3"/>
  <c r="C4738" i="3"/>
  <c r="C4737" i="3"/>
  <c r="C4736" i="3"/>
  <c r="C4735" i="3"/>
  <c r="C4734" i="3"/>
  <c r="C4733" i="3"/>
  <c r="C4732" i="3"/>
  <c r="C4731" i="3"/>
  <c r="C4730" i="3"/>
  <c r="C4729" i="3"/>
  <c r="C4728" i="3"/>
  <c r="C4727" i="3"/>
  <c r="C4726" i="3"/>
  <c r="C4725" i="3"/>
  <c r="C4724" i="3"/>
  <c r="C4723" i="3"/>
  <c r="C4722" i="3"/>
  <c r="C4721" i="3"/>
  <c r="C4720" i="3"/>
  <c r="C4719" i="3"/>
  <c r="C4718" i="3"/>
  <c r="C4717" i="3"/>
  <c r="C4716" i="3"/>
  <c r="C4715" i="3"/>
  <c r="C4714" i="3"/>
  <c r="C4713" i="3"/>
  <c r="C4712" i="3"/>
  <c r="C4711" i="3"/>
  <c r="C4710" i="3"/>
  <c r="C4709" i="3"/>
  <c r="C4708" i="3"/>
  <c r="C4707" i="3"/>
  <c r="C4706" i="3"/>
  <c r="C4705" i="3"/>
  <c r="C4704" i="3"/>
  <c r="C4703" i="3"/>
  <c r="C4702" i="3"/>
  <c r="C4701" i="3"/>
  <c r="C4700" i="3"/>
  <c r="C4699" i="3"/>
  <c r="C4698" i="3"/>
  <c r="C4697" i="3"/>
  <c r="C4696" i="3"/>
  <c r="C4695" i="3"/>
  <c r="C4694" i="3"/>
  <c r="C4693" i="3"/>
  <c r="C4692" i="3"/>
  <c r="C4691" i="3"/>
  <c r="C4690" i="3"/>
  <c r="C4689" i="3"/>
  <c r="C4688" i="3"/>
  <c r="C4687" i="3"/>
  <c r="C4686" i="3"/>
  <c r="C4685" i="3"/>
  <c r="C4684" i="3"/>
  <c r="C4683" i="3"/>
  <c r="C4682" i="3"/>
  <c r="C4681" i="3"/>
  <c r="C4680" i="3"/>
  <c r="C4679" i="3"/>
  <c r="C4678" i="3"/>
  <c r="C4677" i="3"/>
  <c r="C4676" i="3"/>
  <c r="C4675" i="3"/>
  <c r="C4674" i="3"/>
  <c r="C4673" i="3"/>
  <c r="C4672" i="3"/>
  <c r="C4671" i="3"/>
  <c r="C4670" i="3"/>
  <c r="C4669" i="3"/>
  <c r="C4668" i="3"/>
  <c r="C4667" i="3"/>
  <c r="C4666" i="3"/>
  <c r="C4665" i="3"/>
  <c r="C4664" i="3"/>
  <c r="C4663" i="3"/>
  <c r="C4662" i="3"/>
  <c r="C4661" i="3"/>
  <c r="C4660" i="3"/>
  <c r="C4659" i="3"/>
  <c r="C4658" i="3"/>
  <c r="C4657" i="3"/>
  <c r="C4656" i="3"/>
  <c r="C4655" i="3"/>
  <c r="C4654" i="3"/>
  <c r="C4653" i="3"/>
  <c r="C4652" i="3"/>
  <c r="C4651" i="3"/>
  <c r="C4650" i="3"/>
  <c r="C4649" i="3"/>
  <c r="C4648" i="3"/>
  <c r="C4647" i="3"/>
  <c r="C4646" i="3"/>
  <c r="C4645" i="3"/>
  <c r="C4644" i="3"/>
  <c r="C4643" i="3"/>
  <c r="C4642" i="3"/>
  <c r="C4641" i="3"/>
  <c r="C4640" i="3"/>
  <c r="C4639" i="3"/>
  <c r="C4638" i="3"/>
  <c r="C4637" i="3"/>
  <c r="C4636" i="3"/>
  <c r="C4635" i="3"/>
  <c r="C4634" i="3"/>
  <c r="C4633" i="3"/>
  <c r="C4632" i="3"/>
  <c r="C4631" i="3"/>
  <c r="C4630" i="3"/>
  <c r="C4629" i="3"/>
  <c r="C4628" i="3"/>
  <c r="C4627" i="3"/>
  <c r="C4626" i="3"/>
  <c r="C4625" i="3"/>
  <c r="C4624" i="3"/>
  <c r="C4623" i="3"/>
  <c r="C4622" i="3"/>
  <c r="C4621" i="3"/>
  <c r="C4620" i="3"/>
  <c r="C4619" i="3"/>
  <c r="C4618" i="3"/>
  <c r="C4617" i="3"/>
  <c r="C4616" i="3"/>
  <c r="C4615" i="3"/>
  <c r="C4614" i="3"/>
  <c r="C4613" i="3"/>
  <c r="C4612" i="3"/>
  <c r="C4611" i="3"/>
  <c r="C4610" i="3"/>
  <c r="C4609" i="3"/>
  <c r="C4608" i="3"/>
  <c r="C4607" i="3"/>
  <c r="C4606" i="3"/>
  <c r="C4605" i="3"/>
  <c r="C4604" i="3"/>
  <c r="C4603" i="3"/>
  <c r="C4602" i="3"/>
  <c r="C4601" i="3"/>
  <c r="C4600" i="3"/>
  <c r="C4599" i="3"/>
  <c r="C4598" i="3"/>
  <c r="C4597" i="3"/>
  <c r="C4596" i="3"/>
  <c r="C4595" i="3"/>
  <c r="C4594" i="3"/>
  <c r="C4593" i="3"/>
  <c r="C4592" i="3"/>
  <c r="C4591" i="3"/>
  <c r="C4590" i="3"/>
  <c r="C4589" i="3"/>
  <c r="C4588" i="3"/>
  <c r="C4587" i="3"/>
  <c r="C4586" i="3"/>
  <c r="C4585" i="3"/>
  <c r="C4584" i="3"/>
  <c r="C4583" i="3"/>
  <c r="C4582" i="3"/>
  <c r="C4581" i="3"/>
  <c r="C4580" i="3"/>
  <c r="C4579" i="3"/>
  <c r="C4578" i="3"/>
  <c r="C4577" i="3"/>
  <c r="C4576" i="3"/>
  <c r="C4575" i="3"/>
  <c r="C4574" i="3"/>
  <c r="C4573" i="3"/>
  <c r="C4572" i="3"/>
  <c r="C4571" i="3"/>
  <c r="C4570" i="3"/>
  <c r="C4569" i="3"/>
  <c r="C4568" i="3"/>
  <c r="C4567" i="3"/>
  <c r="C4566" i="3"/>
  <c r="C4565" i="3"/>
  <c r="C4564" i="3"/>
  <c r="C4563" i="3"/>
  <c r="C4562" i="3"/>
  <c r="C4561" i="3"/>
  <c r="C4560" i="3"/>
  <c r="C4559" i="3"/>
  <c r="C4558" i="3"/>
  <c r="C4557" i="3"/>
  <c r="C4556" i="3"/>
  <c r="C4555" i="3"/>
  <c r="C4554" i="3"/>
  <c r="C4553" i="3"/>
  <c r="C4552" i="3"/>
  <c r="C4551" i="3"/>
  <c r="C4550" i="3"/>
  <c r="C4549" i="3"/>
  <c r="C4548" i="3"/>
  <c r="C4547" i="3"/>
  <c r="C4546" i="3"/>
  <c r="C4545" i="3"/>
  <c r="C4544" i="3"/>
  <c r="C4543" i="3"/>
  <c r="C4542" i="3"/>
  <c r="C4541" i="3"/>
  <c r="C4540" i="3"/>
  <c r="C4539" i="3"/>
  <c r="C4538" i="3"/>
  <c r="C4537" i="3"/>
  <c r="C4536" i="3"/>
  <c r="C4535" i="3"/>
  <c r="C4534" i="3"/>
  <c r="C4533" i="3"/>
  <c r="C4532" i="3"/>
  <c r="C4531" i="3"/>
  <c r="C4530" i="3"/>
  <c r="C4529" i="3"/>
  <c r="C4528" i="3"/>
  <c r="C4527" i="3"/>
  <c r="C4526" i="3"/>
  <c r="C4525" i="3"/>
  <c r="C4524" i="3"/>
  <c r="C4523" i="3"/>
  <c r="C4522" i="3"/>
  <c r="C4521" i="3"/>
  <c r="C4520" i="3"/>
  <c r="C4519" i="3"/>
  <c r="C4518" i="3"/>
  <c r="C4517" i="3"/>
  <c r="C4516" i="3"/>
  <c r="C4515" i="3"/>
  <c r="C4514" i="3"/>
  <c r="C4513" i="3"/>
  <c r="C4512" i="3"/>
  <c r="C4511" i="3"/>
  <c r="C4510" i="3"/>
  <c r="C4509" i="3"/>
  <c r="C4508" i="3"/>
  <c r="C4507" i="3"/>
  <c r="C4506" i="3"/>
  <c r="C4505" i="3"/>
  <c r="C4504" i="3"/>
  <c r="C4503" i="3"/>
  <c r="C4502" i="3"/>
  <c r="C4501" i="3"/>
  <c r="C4500" i="3"/>
  <c r="C4499" i="3"/>
  <c r="C4498" i="3"/>
  <c r="C4497" i="3"/>
  <c r="C4496" i="3"/>
  <c r="C4495" i="3"/>
  <c r="C4494" i="3"/>
  <c r="C4493" i="3"/>
  <c r="C4492" i="3"/>
  <c r="C4491" i="3"/>
  <c r="C4490" i="3"/>
  <c r="C4489" i="3"/>
  <c r="C4488" i="3"/>
  <c r="C4487" i="3"/>
  <c r="C4486" i="3"/>
  <c r="C4485" i="3"/>
  <c r="C4484" i="3"/>
  <c r="C4483" i="3"/>
  <c r="C4482" i="3"/>
  <c r="C4481" i="3"/>
  <c r="C4480" i="3"/>
  <c r="C4479" i="3"/>
  <c r="C4478" i="3"/>
  <c r="C4477" i="3"/>
  <c r="C4476" i="3"/>
  <c r="C4475" i="3"/>
  <c r="C4474" i="3"/>
  <c r="C4473" i="3"/>
  <c r="C4472" i="3"/>
  <c r="C4471" i="3"/>
  <c r="C4470" i="3"/>
  <c r="C4469" i="3"/>
  <c r="C4468" i="3"/>
  <c r="C4467" i="3"/>
  <c r="C4466" i="3"/>
  <c r="C4465" i="3"/>
  <c r="C4464" i="3"/>
  <c r="C4463" i="3"/>
  <c r="C4462" i="3"/>
  <c r="C4461" i="3"/>
  <c r="C4460" i="3"/>
  <c r="C4459" i="3"/>
  <c r="C4458" i="3"/>
  <c r="C4457" i="3"/>
  <c r="C4456" i="3"/>
  <c r="C4455" i="3"/>
  <c r="C4454" i="3"/>
  <c r="C4453" i="3"/>
  <c r="C4452" i="3"/>
  <c r="C4451" i="3"/>
  <c r="C4450" i="3"/>
  <c r="C4449" i="3"/>
  <c r="C4448" i="3"/>
  <c r="C4447" i="3"/>
  <c r="C4446" i="3"/>
  <c r="C4445" i="3"/>
  <c r="C4444" i="3"/>
  <c r="C4443" i="3"/>
  <c r="C4442" i="3"/>
  <c r="C4441" i="3"/>
  <c r="C4440" i="3"/>
  <c r="C4439" i="3"/>
  <c r="C4438" i="3"/>
  <c r="C4437" i="3"/>
  <c r="C4436" i="3"/>
  <c r="C4435" i="3"/>
  <c r="C4434" i="3"/>
  <c r="C4433" i="3"/>
  <c r="C4432" i="3"/>
  <c r="C4431" i="3"/>
  <c r="C4430" i="3"/>
  <c r="C4429" i="3"/>
  <c r="C4428" i="3"/>
  <c r="C4427" i="3"/>
  <c r="C4426" i="3"/>
  <c r="C4425" i="3"/>
  <c r="C4424" i="3"/>
  <c r="C4423" i="3"/>
  <c r="C4422" i="3"/>
  <c r="C4421" i="3"/>
  <c r="C4420" i="3"/>
  <c r="C4419" i="3"/>
  <c r="C4418" i="3"/>
  <c r="C4417" i="3"/>
  <c r="C4416" i="3"/>
  <c r="C4415" i="3"/>
  <c r="C4414" i="3"/>
  <c r="C4413" i="3"/>
  <c r="C4412" i="3"/>
  <c r="C4411" i="3"/>
  <c r="C4410" i="3"/>
  <c r="C4409" i="3"/>
  <c r="C4408" i="3"/>
  <c r="C4407" i="3"/>
  <c r="C4406" i="3"/>
  <c r="C4405" i="3"/>
  <c r="C4404" i="3"/>
  <c r="C4403" i="3"/>
  <c r="C4402" i="3"/>
  <c r="C4401" i="3"/>
  <c r="C4400" i="3"/>
  <c r="C4399" i="3"/>
  <c r="C4398" i="3"/>
  <c r="C4397" i="3"/>
  <c r="C4396" i="3"/>
  <c r="C4395" i="3"/>
  <c r="C4394" i="3"/>
  <c r="C4393" i="3"/>
  <c r="C4392" i="3"/>
  <c r="C4391" i="3"/>
  <c r="C4390" i="3"/>
  <c r="C4389" i="3"/>
  <c r="C4388" i="3"/>
  <c r="C4387" i="3"/>
  <c r="C4386" i="3"/>
  <c r="C4385" i="3"/>
  <c r="C4384" i="3"/>
  <c r="C4383" i="3"/>
  <c r="C4382" i="3"/>
  <c r="C4381" i="3"/>
  <c r="C4380" i="3"/>
  <c r="C4379" i="3"/>
  <c r="C4378" i="3"/>
  <c r="C4377" i="3"/>
  <c r="C4376" i="3"/>
  <c r="C4375" i="3"/>
  <c r="C4374" i="3"/>
  <c r="C4373" i="3"/>
  <c r="C4372" i="3"/>
  <c r="C4371" i="3"/>
  <c r="C4370" i="3"/>
  <c r="C4369" i="3"/>
  <c r="C4368" i="3"/>
  <c r="C4367" i="3"/>
  <c r="C4366" i="3"/>
  <c r="C4365" i="3"/>
  <c r="C4364" i="3"/>
  <c r="C4363" i="3"/>
  <c r="C4362" i="3"/>
  <c r="C4361" i="3"/>
  <c r="C4360" i="3"/>
  <c r="C4359" i="3"/>
  <c r="C4358" i="3"/>
  <c r="C4357" i="3"/>
  <c r="C4356" i="3"/>
  <c r="C4355" i="3"/>
  <c r="C4354" i="3"/>
  <c r="C4353" i="3"/>
  <c r="C4352" i="3"/>
  <c r="C4351" i="3"/>
  <c r="C4350" i="3"/>
  <c r="C4349" i="3"/>
  <c r="C4348" i="3"/>
  <c r="C4347" i="3"/>
  <c r="C4346" i="3"/>
  <c r="C4345" i="3"/>
  <c r="C4344" i="3"/>
  <c r="C4343" i="3"/>
  <c r="C4342" i="3"/>
  <c r="C4341" i="3"/>
  <c r="C4340" i="3"/>
  <c r="C4339" i="3"/>
  <c r="C4338" i="3"/>
  <c r="C4337" i="3"/>
  <c r="C4336" i="3"/>
  <c r="C4335" i="3"/>
  <c r="C4334" i="3"/>
  <c r="C4333" i="3"/>
  <c r="C4332" i="3"/>
  <c r="C4331" i="3"/>
  <c r="C4330" i="3"/>
  <c r="C4329" i="3"/>
  <c r="C4328" i="3"/>
  <c r="C4327" i="3"/>
  <c r="C4326" i="3"/>
  <c r="C4325" i="3"/>
  <c r="C4324" i="3"/>
  <c r="C4323" i="3"/>
  <c r="C4322" i="3"/>
  <c r="C4321" i="3"/>
  <c r="C4320" i="3"/>
  <c r="C4319" i="3"/>
  <c r="C4318" i="3"/>
  <c r="C4317" i="3"/>
  <c r="C4316" i="3"/>
  <c r="C4315" i="3"/>
  <c r="C4314" i="3"/>
  <c r="C4313" i="3"/>
  <c r="C4312" i="3"/>
  <c r="C4311" i="3"/>
  <c r="C4310" i="3"/>
  <c r="C4309" i="3"/>
  <c r="C4308" i="3"/>
  <c r="C4307" i="3"/>
  <c r="C4306" i="3"/>
  <c r="C4305" i="3"/>
  <c r="C4304" i="3"/>
  <c r="C4303" i="3"/>
  <c r="C4302" i="3"/>
  <c r="C4301" i="3"/>
  <c r="C4300" i="3"/>
  <c r="C4299" i="3"/>
  <c r="C4298" i="3"/>
  <c r="C4297" i="3"/>
  <c r="C4296" i="3"/>
  <c r="C4295" i="3"/>
  <c r="C4294" i="3"/>
  <c r="C4293" i="3"/>
  <c r="C4292" i="3"/>
  <c r="C4291" i="3"/>
  <c r="C4290" i="3"/>
  <c r="C4289" i="3"/>
  <c r="C4288" i="3"/>
  <c r="C4287" i="3"/>
  <c r="C4286" i="3"/>
  <c r="C4285" i="3"/>
  <c r="C4284" i="3"/>
  <c r="C4283" i="3"/>
  <c r="C4282" i="3"/>
  <c r="C4281" i="3"/>
  <c r="C4280" i="3"/>
  <c r="C4279" i="3"/>
  <c r="C4278" i="3"/>
  <c r="C4277" i="3"/>
  <c r="C4276" i="3"/>
  <c r="C4275" i="3"/>
  <c r="C4274" i="3"/>
  <c r="C4273" i="3"/>
  <c r="C4272" i="3"/>
  <c r="C4271" i="3"/>
  <c r="C4270" i="3"/>
  <c r="C4269" i="3"/>
  <c r="C4268" i="3"/>
  <c r="C4267" i="3"/>
  <c r="C4266" i="3"/>
  <c r="C4265" i="3"/>
  <c r="C4264" i="3"/>
  <c r="C4263" i="3"/>
  <c r="C4262" i="3"/>
  <c r="C4261" i="3"/>
  <c r="C4260" i="3"/>
  <c r="C4259" i="3"/>
  <c r="C4258" i="3"/>
  <c r="C4257" i="3"/>
  <c r="C4256" i="3"/>
  <c r="C4255" i="3"/>
  <c r="C4254" i="3"/>
  <c r="C4253" i="3"/>
  <c r="C4252" i="3"/>
  <c r="C4251" i="3"/>
  <c r="C4250" i="3"/>
  <c r="C4249" i="3"/>
  <c r="C4248" i="3"/>
  <c r="C4247" i="3"/>
  <c r="C4246" i="3"/>
  <c r="C4245" i="3"/>
  <c r="C4244" i="3"/>
  <c r="C4243" i="3"/>
  <c r="C4242" i="3"/>
  <c r="C4241" i="3"/>
  <c r="C4240" i="3"/>
  <c r="C4239" i="3"/>
  <c r="C4238" i="3"/>
  <c r="C4237" i="3"/>
  <c r="C4236" i="3"/>
  <c r="C4235" i="3"/>
  <c r="C4234" i="3"/>
  <c r="C4233" i="3"/>
  <c r="C4232" i="3"/>
  <c r="C4231" i="3"/>
  <c r="C4230" i="3"/>
  <c r="C4229" i="3"/>
  <c r="C4228" i="3"/>
  <c r="C4227" i="3"/>
  <c r="C4226" i="3"/>
  <c r="C4225" i="3"/>
  <c r="C4224" i="3"/>
  <c r="C4223" i="3"/>
  <c r="C4222" i="3"/>
  <c r="C4221" i="3"/>
  <c r="C4220" i="3"/>
  <c r="C4219" i="3"/>
  <c r="C4218" i="3"/>
  <c r="C4217" i="3"/>
  <c r="C4216" i="3"/>
  <c r="C4215" i="3"/>
  <c r="C4214" i="3"/>
  <c r="C4213" i="3"/>
  <c r="C4212" i="3"/>
  <c r="C4211" i="3"/>
  <c r="C4210" i="3"/>
  <c r="C4209" i="3"/>
  <c r="C4208" i="3"/>
  <c r="C4207" i="3"/>
  <c r="C4206" i="3"/>
  <c r="C4205" i="3"/>
  <c r="C4204" i="3"/>
  <c r="C4203" i="3"/>
  <c r="C4202" i="3"/>
  <c r="C4201" i="3"/>
  <c r="C4200" i="3"/>
  <c r="C4199" i="3"/>
  <c r="C4198" i="3"/>
  <c r="C4197" i="3"/>
  <c r="C4196" i="3"/>
  <c r="C4195" i="3"/>
  <c r="C4194" i="3"/>
  <c r="C4193" i="3"/>
  <c r="C4192" i="3"/>
  <c r="C4191" i="3"/>
  <c r="C4190" i="3"/>
  <c r="C4189" i="3"/>
  <c r="C4188" i="3"/>
  <c r="C4187" i="3"/>
  <c r="C4186" i="3"/>
  <c r="C4185" i="3"/>
  <c r="C4184" i="3"/>
  <c r="C4183" i="3"/>
  <c r="C4182" i="3"/>
  <c r="C4181" i="3"/>
  <c r="C4180" i="3"/>
  <c r="C4179" i="3"/>
  <c r="C4178" i="3"/>
  <c r="C4177" i="3"/>
  <c r="C4176" i="3"/>
  <c r="C4175" i="3"/>
  <c r="C4174" i="3"/>
  <c r="C4173" i="3"/>
  <c r="C4172" i="3"/>
  <c r="C4171" i="3"/>
  <c r="C4170" i="3"/>
  <c r="C4169" i="3"/>
  <c r="C4168" i="3"/>
  <c r="C4167" i="3"/>
  <c r="C4166" i="3"/>
  <c r="C4165" i="3"/>
  <c r="C4164" i="3"/>
  <c r="C4163" i="3"/>
  <c r="C4162" i="3"/>
  <c r="C4161" i="3"/>
  <c r="C4160" i="3"/>
  <c r="C4159" i="3"/>
  <c r="C4158" i="3"/>
  <c r="C4157" i="3"/>
  <c r="C4156" i="3"/>
  <c r="C4155" i="3"/>
  <c r="C4154" i="3"/>
  <c r="C4153" i="3"/>
  <c r="C4152" i="3"/>
  <c r="C4151" i="3"/>
  <c r="C4150" i="3"/>
  <c r="C4149" i="3"/>
  <c r="C4148" i="3"/>
  <c r="C4147" i="3"/>
  <c r="C4146" i="3"/>
  <c r="C4145" i="3"/>
  <c r="C4144" i="3"/>
  <c r="C4143" i="3"/>
  <c r="C4142" i="3"/>
  <c r="C4141" i="3"/>
  <c r="C4140" i="3"/>
  <c r="C4139" i="3"/>
  <c r="C4138" i="3"/>
  <c r="C4137" i="3"/>
  <c r="C4136" i="3"/>
  <c r="C4135" i="3"/>
  <c r="C4134" i="3"/>
  <c r="C4133" i="3"/>
  <c r="C4132" i="3"/>
  <c r="C4131" i="3"/>
  <c r="C4130" i="3"/>
  <c r="C4129" i="3"/>
  <c r="C4128" i="3"/>
  <c r="C4127" i="3"/>
  <c r="C4126" i="3"/>
  <c r="C4125" i="3"/>
  <c r="C4124" i="3"/>
  <c r="C4123" i="3"/>
  <c r="C4122" i="3"/>
  <c r="C4121" i="3"/>
  <c r="C4120" i="3"/>
  <c r="C4119" i="3"/>
  <c r="C4118" i="3"/>
  <c r="C4117" i="3"/>
  <c r="C4116" i="3"/>
  <c r="C4115" i="3"/>
  <c r="C4114" i="3"/>
  <c r="C4113" i="3"/>
  <c r="C4112" i="3"/>
  <c r="C4111" i="3"/>
  <c r="C4110" i="3"/>
  <c r="C4109" i="3"/>
  <c r="C4108" i="3"/>
  <c r="C4107" i="3"/>
  <c r="C4106" i="3"/>
  <c r="C4105" i="3"/>
  <c r="C4104" i="3"/>
  <c r="C4103" i="3"/>
  <c r="C4102" i="3"/>
  <c r="C4101" i="3"/>
  <c r="C4100" i="3"/>
  <c r="C4099" i="3"/>
  <c r="C4098" i="3"/>
  <c r="C4097" i="3"/>
  <c r="C4096" i="3"/>
  <c r="C4095" i="3"/>
  <c r="C4094" i="3"/>
  <c r="C4093" i="3"/>
  <c r="C4092" i="3"/>
  <c r="C4091" i="3"/>
  <c r="C4090" i="3"/>
  <c r="C4089" i="3"/>
  <c r="C4088" i="3"/>
  <c r="C4087" i="3"/>
  <c r="C4086" i="3"/>
  <c r="C4085" i="3"/>
  <c r="C4084" i="3"/>
  <c r="C4083" i="3"/>
  <c r="C4082" i="3"/>
  <c r="C4081" i="3"/>
  <c r="C4080" i="3"/>
  <c r="C4079" i="3"/>
  <c r="C4078" i="3"/>
  <c r="C4077" i="3"/>
  <c r="C4076" i="3"/>
  <c r="C4075" i="3"/>
  <c r="C4074" i="3"/>
  <c r="C4073" i="3"/>
  <c r="C4072" i="3"/>
  <c r="C4071" i="3"/>
  <c r="C4070" i="3"/>
  <c r="C4069" i="3"/>
  <c r="C4068" i="3"/>
  <c r="C4067" i="3"/>
  <c r="C4066" i="3"/>
  <c r="C4065" i="3"/>
  <c r="C4064" i="3"/>
  <c r="C4063" i="3"/>
  <c r="C4062" i="3"/>
  <c r="C4061" i="3"/>
  <c r="C4060" i="3"/>
  <c r="C4059" i="3"/>
  <c r="C4058" i="3"/>
  <c r="C4057" i="3"/>
  <c r="C4056" i="3"/>
  <c r="C4055" i="3"/>
  <c r="C4054" i="3"/>
  <c r="C4053" i="3"/>
  <c r="C4052" i="3"/>
  <c r="C4051" i="3"/>
  <c r="C4050" i="3"/>
  <c r="C4049" i="3"/>
  <c r="C4048" i="3"/>
  <c r="C4047" i="3"/>
  <c r="C4046" i="3"/>
  <c r="C4045" i="3"/>
  <c r="C4044" i="3"/>
  <c r="C4043" i="3"/>
  <c r="C4042" i="3"/>
  <c r="C4041" i="3"/>
  <c r="C4040" i="3"/>
  <c r="C4039" i="3"/>
  <c r="C4038" i="3"/>
  <c r="C4037" i="3"/>
  <c r="C4036" i="3"/>
  <c r="C4035" i="3"/>
  <c r="C4034" i="3"/>
  <c r="C4033" i="3"/>
  <c r="C4032" i="3"/>
  <c r="C4031" i="3"/>
  <c r="C4030" i="3"/>
  <c r="C4029" i="3"/>
  <c r="C4028" i="3"/>
  <c r="C4027" i="3"/>
  <c r="C4026" i="3"/>
  <c r="C4025" i="3"/>
  <c r="C4024" i="3"/>
  <c r="C4023" i="3"/>
  <c r="C4022" i="3"/>
  <c r="C4021" i="3"/>
  <c r="C4020" i="3"/>
  <c r="C4019" i="3"/>
  <c r="C4018" i="3"/>
  <c r="C4017" i="3"/>
  <c r="C4016" i="3"/>
  <c r="C4015" i="3"/>
  <c r="C4014" i="3"/>
  <c r="C4013" i="3"/>
  <c r="C4012" i="3"/>
  <c r="C4011" i="3"/>
  <c r="C4010" i="3"/>
  <c r="C4009" i="3"/>
  <c r="C4008" i="3"/>
  <c r="C4007" i="3"/>
  <c r="C4006" i="3"/>
  <c r="C4005" i="3"/>
  <c r="C4004" i="3"/>
  <c r="C4003" i="3"/>
  <c r="C4002" i="3"/>
  <c r="C4001" i="3"/>
  <c r="C4000" i="3"/>
  <c r="C3999" i="3"/>
  <c r="C3998" i="3"/>
  <c r="C3997" i="3"/>
  <c r="C3996" i="3"/>
  <c r="C3995" i="3"/>
  <c r="C3994" i="3"/>
  <c r="C3993" i="3"/>
  <c r="C3992" i="3"/>
  <c r="C3991" i="3"/>
  <c r="C3990" i="3"/>
  <c r="C3989" i="3"/>
  <c r="C3988" i="3"/>
  <c r="C3987" i="3"/>
  <c r="C3986" i="3"/>
  <c r="C3985" i="3"/>
  <c r="C3984" i="3"/>
  <c r="C3983" i="3"/>
  <c r="C3982" i="3"/>
  <c r="C3981" i="3"/>
  <c r="C3980" i="3"/>
  <c r="C3979" i="3"/>
  <c r="C3978" i="3"/>
  <c r="C3977" i="3"/>
  <c r="C3976" i="3"/>
  <c r="C3975" i="3"/>
  <c r="C3974" i="3"/>
  <c r="C3973" i="3"/>
  <c r="C3972" i="3"/>
  <c r="C3971" i="3"/>
  <c r="C3970" i="3"/>
  <c r="C3969" i="3"/>
  <c r="C3968" i="3"/>
  <c r="C3967" i="3"/>
  <c r="C3966" i="3"/>
  <c r="C3965" i="3"/>
  <c r="C3964" i="3"/>
  <c r="C3963" i="3"/>
  <c r="C3962" i="3"/>
  <c r="C3961" i="3"/>
  <c r="C3960" i="3"/>
  <c r="C3959" i="3"/>
  <c r="C3958" i="3"/>
  <c r="C3957" i="3"/>
  <c r="C3956" i="3"/>
  <c r="C3955" i="3"/>
  <c r="C3954" i="3"/>
  <c r="C3953" i="3"/>
  <c r="C3952" i="3"/>
  <c r="C3951" i="3"/>
  <c r="C3950" i="3"/>
  <c r="C3949" i="3"/>
  <c r="C3948" i="3"/>
  <c r="C3947" i="3"/>
  <c r="C3946" i="3"/>
  <c r="C3945" i="3"/>
  <c r="C3944" i="3"/>
  <c r="C3943" i="3"/>
  <c r="C3942" i="3"/>
  <c r="C3941" i="3"/>
  <c r="C3940" i="3"/>
  <c r="C3939" i="3"/>
  <c r="C3938" i="3"/>
  <c r="C3937" i="3"/>
  <c r="C3936" i="3"/>
  <c r="C3935" i="3"/>
  <c r="C3934" i="3"/>
  <c r="C3933" i="3"/>
  <c r="C3932" i="3"/>
  <c r="C3931" i="3"/>
  <c r="C3930" i="3"/>
  <c r="C3929" i="3"/>
  <c r="C3928" i="3"/>
  <c r="C3927" i="3"/>
  <c r="C3926" i="3"/>
  <c r="C3925" i="3"/>
  <c r="C3924" i="3"/>
  <c r="C3923" i="3"/>
  <c r="C3922" i="3"/>
  <c r="C3921" i="3"/>
  <c r="C3920" i="3"/>
  <c r="C3919" i="3"/>
  <c r="C3918" i="3"/>
  <c r="C3917" i="3"/>
  <c r="C3916" i="3"/>
  <c r="C3915" i="3"/>
  <c r="C3914" i="3"/>
  <c r="C3913" i="3"/>
  <c r="C3912" i="3"/>
  <c r="C3911" i="3"/>
  <c r="C3910" i="3"/>
  <c r="C3909" i="3"/>
  <c r="C3908" i="3"/>
  <c r="C3907" i="3"/>
  <c r="C3906" i="3"/>
  <c r="C3905" i="3"/>
  <c r="C3904" i="3"/>
  <c r="C3903" i="3"/>
  <c r="C3902" i="3"/>
  <c r="C3901" i="3"/>
  <c r="C3900" i="3"/>
  <c r="C3899" i="3"/>
  <c r="C3898" i="3"/>
  <c r="C3897" i="3"/>
  <c r="C3896" i="3"/>
  <c r="C3895" i="3"/>
  <c r="C3894" i="3"/>
  <c r="C3893" i="3"/>
  <c r="C3892" i="3"/>
  <c r="C3891" i="3"/>
  <c r="C3890" i="3"/>
  <c r="C3889" i="3"/>
  <c r="C3888" i="3"/>
  <c r="C3887" i="3"/>
  <c r="C3886" i="3"/>
  <c r="C3885" i="3"/>
  <c r="C3884" i="3"/>
  <c r="C3883" i="3"/>
  <c r="C3882" i="3"/>
  <c r="C3881" i="3"/>
  <c r="C3880" i="3"/>
  <c r="C3879" i="3"/>
  <c r="C3878" i="3"/>
  <c r="C3877" i="3"/>
  <c r="C3876" i="3"/>
  <c r="C3875" i="3"/>
  <c r="C3874" i="3"/>
  <c r="C3873" i="3"/>
  <c r="C3872" i="3"/>
  <c r="C3871" i="3"/>
  <c r="C3870" i="3"/>
  <c r="C3869" i="3"/>
  <c r="C3868" i="3"/>
  <c r="C3867" i="3"/>
  <c r="C3866" i="3"/>
  <c r="C3865" i="3"/>
  <c r="C3864" i="3"/>
  <c r="C3863" i="3"/>
  <c r="C3862" i="3"/>
  <c r="C3861" i="3"/>
  <c r="C3860" i="3"/>
  <c r="C3859" i="3"/>
  <c r="C3858" i="3"/>
  <c r="C3857" i="3"/>
  <c r="C3856" i="3"/>
  <c r="C3855" i="3"/>
  <c r="C3854" i="3"/>
  <c r="C3853" i="3"/>
  <c r="C3852" i="3"/>
  <c r="C3851" i="3"/>
  <c r="C3850" i="3"/>
  <c r="C3849" i="3"/>
  <c r="C3848" i="3"/>
  <c r="C3847" i="3"/>
  <c r="C3846" i="3"/>
  <c r="C3845" i="3"/>
  <c r="C3844" i="3"/>
  <c r="C3843" i="3"/>
  <c r="C3842" i="3"/>
  <c r="C3841" i="3"/>
  <c r="C3840" i="3"/>
  <c r="C3839" i="3"/>
  <c r="C3838" i="3"/>
  <c r="C3837" i="3"/>
  <c r="C3836" i="3"/>
  <c r="C3835" i="3"/>
  <c r="C3834" i="3"/>
  <c r="C3833" i="3"/>
  <c r="C3832" i="3"/>
  <c r="C3831" i="3"/>
  <c r="C3830" i="3"/>
  <c r="C3829" i="3"/>
  <c r="C3828" i="3"/>
  <c r="C3827" i="3"/>
  <c r="C3826" i="3"/>
  <c r="C3825" i="3"/>
  <c r="C3824" i="3"/>
  <c r="C3823" i="3"/>
  <c r="C3822" i="3"/>
  <c r="C3821" i="3"/>
  <c r="C3820" i="3"/>
  <c r="C3819" i="3"/>
  <c r="C3818" i="3"/>
  <c r="C3817" i="3"/>
  <c r="C3816" i="3"/>
  <c r="C3815" i="3"/>
  <c r="C3814" i="3"/>
  <c r="C3813" i="3"/>
  <c r="C3812" i="3"/>
  <c r="C3811" i="3"/>
  <c r="C3810" i="3"/>
  <c r="C3809" i="3"/>
  <c r="C3808" i="3"/>
  <c r="C3807" i="3"/>
  <c r="C3806" i="3"/>
  <c r="C3805" i="3"/>
  <c r="C3804" i="3"/>
  <c r="C3803" i="3"/>
  <c r="C3802" i="3"/>
  <c r="C3801" i="3"/>
  <c r="C3800" i="3"/>
  <c r="C3799" i="3"/>
  <c r="C3798" i="3"/>
  <c r="C3797" i="3"/>
  <c r="C3796" i="3"/>
  <c r="C3795" i="3"/>
  <c r="C3794" i="3"/>
  <c r="C3793" i="3"/>
  <c r="C3792" i="3"/>
  <c r="C3791" i="3"/>
  <c r="C3790" i="3"/>
  <c r="C3789" i="3"/>
  <c r="C3788" i="3"/>
  <c r="C3787" i="3"/>
  <c r="C3786" i="3"/>
  <c r="C3785" i="3"/>
  <c r="C3784" i="3"/>
  <c r="C3783" i="3"/>
  <c r="C3782" i="3"/>
  <c r="C3781" i="3"/>
  <c r="C3780" i="3"/>
  <c r="C3779" i="3"/>
  <c r="C3778" i="3"/>
  <c r="C3777" i="3"/>
  <c r="C3776" i="3"/>
  <c r="C3775" i="3"/>
  <c r="C3774" i="3"/>
  <c r="C3773" i="3"/>
  <c r="C3772" i="3"/>
  <c r="C3771" i="3"/>
  <c r="C3770" i="3"/>
  <c r="C3769" i="3"/>
  <c r="C3768" i="3"/>
  <c r="C3767" i="3"/>
  <c r="C3766" i="3"/>
  <c r="C3765" i="3"/>
  <c r="C3764" i="3"/>
  <c r="C3763" i="3"/>
  <c r="C3762" i="3"/>
  <c r="C3761" i="3"/>
  <c r="C3760" i="3"/>
  <c r="C3759" i="3"/>
  <c r="C3758" i="3"/>
  <c r="C3757" i="3"/>
  <c r="C3756" i="3"/>
  <c r="C3755" i="3"/>
  <c r="C3754" i="3"/>
  <c r="C3753" i="3"/>
  <c r="C3752" i="3"/>
  <c r="C3751" i="3"/>
  <c r="C3750" i="3"/>
  <c r="C3749" i="3"/>
  <c r="C3748" i="3"/>
  <c r="C3747" i="3"/>
  <c r="C3746" i="3"/>
  <c r="C3745" i="3"/>
  <c r="C3744" i="3"/>
  <c r="C3743" i="3"/>
  <c r="C3742" i="3"/>
  <c r="C3741" i="3"/>
  <c r="C3740" i="3"/>
  <c r="C3739" i="3"/>
  <c r="C3738" i="3"/>
  <c r="C3737" i="3"/>
  <c r="C3736" i="3"/>
  <c r="C3735" i="3"/>
  <c r="C3734" i="3"/>
  <c r="C3733" i="3"/>
  <c r="C3732" i="3"/>
  <c r="C3731" i="3"/>
  <c r="C3730" i="3"/>
  <c r="C3729" i="3"/>
  <c r="C3728" i="3"/>
  <c r="C3727" i="3"/>
  <c r="C3726" i="3"/>
  <c r="C3725" i="3"/>
  <c r="C3724" i="3"/>
  <c r="C3723" i="3"/>
  <c r="C3722" i="3"/>
  <c r="C3721" i="3"/>
  <c r="C3720" i="3"/>
  <c r="C3719" i="3"/>
  <c r="C3718" i="3"/>
  <c r="C3717" i="3"/>
  <c r="C3716" i="3"/>
  <c r="C3715" i="3"/>
  <c r="C3714" i="3"/>
  <c r="C3713" i="3"/>
  <c r="C3712" i="3"/>
  <c r="C3711" i="3"/>
  <c r="C3710" i="3"/>
  <c r="C3709" i="3"/>
  <c r="C3708" i="3"/>
  <c r="C3707" i="3"/>
  <c r="C3706" i="3"/>
  <c r="C3705" i="3"/>
  <c r="C3704" i="3"/>
  <c r="C3703" i="3"/>
  <c r="C3702" i="3"/>
  <c r="C3701" i="3"/>
  <c r="C3700" i="3"/>
  <c r="C3699" i="3"/>
  <c r="C3698" i="3"/>
  <c r="C3697" i="3"/>
  <c r="C3696" i="3"/>
  <c r="C3695" i="3"/>
  <c r="C3694" i="3"/>
  <c r="C3693" i="3"/>
  <c r="C3692" i="3"/>
  <c r="C3691" i="3"/>
  <c r="C3690" i="3"/>
  <c r="C3689" i="3"/>
  <c r="C3688" i="3"/>
  <c r="C3687" i="3"/>
  <c r="C3686" i="3"/>
  <c r="C3685" i="3"/>
  <c r="C3684" i="3"/>
  <c r="C3683" i="3"/>
  <c r="C3682" i="3"/>
  <c r="C3681" i="3"/>
  <c r="C3680" i="3"/>
  <c r="C3679" i="3"/>
  <c r="C3678" i="3"/>
  <c r="C3677" i="3"/>
  <c r="C3676" i="3"/>
  <c r="C3675" i="3"/>
  <c r="C3674" i="3"/>
  <c r="C3673" i="3"/>
  <c r="C3672" i="3"/>
  <c r="C3671" i="3"/>
  <c r="C3670" i="3"/>
  <c r="C3669" i="3"/>
  <c r="C3668" i="3"/>
  <c r="C3667" i="3"/>
  <c r="C3666" i="3"/>
  <c r="C3665" i="3"/>
  <c r="C3664" i="3"/>
  <c r="C3663" i="3"/>
  <c r="C3662" i="3"/>
  <c r="C3661" i="3"/>
  <c r="C3660" i="3"/>
  <c r="C3659" i="3"/>
  <c r="C3658" i="3"/>
  <c r="C3657" i="3"/>
  <c r="C3656" i="3"/>
  <c r="C3655" i="3"/>
  <c r="C3654" i="3"/>
  <c r="C3653" i="3"/>
  <c r="C3652" i="3"/>
  <c r="C3651" i="3"/>
  <c r="C3650" i="3"/>
  <c r="C3649" i="3"/>
  <c r="C3648" i="3"/>
  <c r="C3647" i="3"/>
  <c r="C3646" i="3"/>
  <c r="C3645" i="3"/>
  <c r="C3644" i="3"/>
  <c r="C3643" i="3"/>
  <c r="C3642" i="3"/>
  <c r="C3641" i="3"/>
  <c r="C3640" i="3"/>
  <c r="C3639" i="3"/>
  <c r="C3638" i="3"/>
  <c r="C3637" i="3"/>
  <c r="C3636" i="3"/>
  <c r="C3635" i="3"/>
  <c r="C3634" i="3"/>
  <c r="C3633" i="3"/>
  <c r="C3632" i="3"/>
  <c r="C3631" i="3"/>
  <c r="C3630" i="3"/>
  <c r="C3629" i="3"/>
  <c r="C3628" i="3"/>
  <c r="C3627" i="3"/>
  <c r="C3626" i="3"/>
  <c r="C3625" i="3"/>
  <c r="C3624" i="3"/>
  <c r="C3623" i="3"/>
  <c r="C3622" i="3"/>
  <c r="C3621" i="3"/>
  <c r="C3620" i="3"/>
  <c r="C3619" i="3"/>
  <c r="C3618" i="3"/>
  <c r="C3617" i="3"/>
  <c r="C3616" i="3"/>
  <c r="C3615" i="3"/>
  <c r="C3614" i="3"/>
  <c r="C3613" i="3"/>
  <c r="C3612" i="3"/>
  <c r="C3611" i="3"/>
  <c r="C3610" i="3"/>
  <c r="C3609" i="3"/>
  <c r="C3608" i="3"/>
  <c r="C3607" i="3"/>
  <c r="C3606" i="3"/>
  <c r="C3605" i="3"/>
  <c r="C3604" i="3"/>
  <c r="C3603" i="3"/>
  <c r="C3602" i="3"/>
  <c r="C3601" i="3"/>
  <c r="C3600" i="3"/>
  <c r="C3599" i="3"/>
  <c r="C3598" i="3"/>
  <c r="C3597" i="3"/>
  <c r="C3596" i="3"/>
  <c r="C3595" i="3"/>
  <c r="C3594" i="3"/>
  <c r="C3593" i="3"/>
  <c r="C3592" i="3"/>
  <c r="C3591" i="3"/>
  <c r="C3590" i="3"/>
  <c r="C3589" i="3"/>
  <c r="C3588" i="3"/>
  <c r="C3587" i="3"/>
  <c r="C3586" i="3"/>
  <c r="C3585" i="3"/>
  <c r="C3584" i="3"/>
  <c r="C3583" i="3"/>
  <c r="C3582" i="3"/>
  <c r="C3581" i="3"/>
  <c r="C3580" i="3"/>
  <c r="C3579" i="3"/>
  <c r="C3578" i="3"/>
  <c r="C3577" i="3"/>
  <c r="C3576" i="3"/>
  <c r="C3575" i="3"/>
  <c r="C3574" i="3"/>
  <c r="C3573" i="3"/>
  <c r="C3572" i="3"/>
  <c r="C3571" i="3"/>
  <c r="C3570" i="3"/>
  <c r="C3569" i="3"/>
  <c r="C3568" i="3"/>
  <c r="C3567" i="3"/>
  <c r="C3566" i="3"/>
  <c r="C3565" i="3"/>
  <c r="C3564" i="3"/>
  <c r="C3563" i="3"/>
  <c r="C3562" i="3"/>
  <c r="C3561" i="3"/>
  <c r="C3560" i="3"/>
  <c r="C3559" i="3"/>
  <c r="C3558" i="3"/>
  <c r="C3557" i="3"/>
  <c r="C3556" i="3"/>
  <c r="C3555" i="3"/>
  <c r="C3554" i="3"/>
  <c r="C3553" i="3"/>
  <c r="C3552" i="3"/>
  <c r="C3551" i="3"/>
  <c r="C3550" i="3"/>
  <c r="C3549" i="3"/>
  <c r="C3548" i="3"/>
  <c r="C3547" i="3"/>
  <c r="C3546" i="3"/>
  <c r="C3545" i="3"/>
  <c r="C3544" i="3"/>
  <c r="C3543" i="3"/>
  <c r="C3542" i="3"/>
  <c r="C3541" i="3"/>
  <c r="C3540" i="3"/>
  <c r="C3539" i="3"/>
  <c r="C3538" i="3"/>
  <c r="C3537" i="3"/>
  <c r="C3536" i="3"/>
  <c r="C3535" i="3"/>
  <c r="C3534" i="3"/>
  <c r="C3533" i="3"/>
  <c r="C3532" i="3"/>
  <c r="C3531" i="3"/>
  <c r="C3530" i="3"/>
  <c r="C3529" i="3"/>
  <c r="C3528" i="3"/>
  <c r="C3527" i="3"/>
  <c r="C3526" i="3"/>
  <c r="C3525" i="3"/>
  <c r="C3524" i="3"/>
  <c r="C3523" i="3"/>
  <c r="C3522" i="3"/>
  <c r="C3521" i="3"/>
  <c r="C3520" i="3"/>
  <c r="C3519" i="3"/>
  <c r="C3518" i="3"/>
  <c r="C3517" i="3"/>
  <c r="C3516" i="3"/>
  <c r="C3515" i="3"/>
  <c r="C3514" i="3"/>
  <c r="C3513" i="3"/>
  <c r="C3512" i="3"/>
  <c r="C3511" i="3"/>
  <c r="C3510" i="3"/>
  <c r="C3509" i="3"/>
  <c r="C3508" i="3"/>
  <c r="C3507" i="3"/>
  <c r="C3506" i="3"/>
  <c r="C3505" i="3"/>
  <c r="C3504" i="3"/>
  <c r="C3503" i="3"/>
  <c r="C3502" i="3"/>
  <c r="C3501" i="3"/>
  <c r="C3500" i="3"/>
  <c r="C3499" i="3"/>
  <c r="C3498" i="3"/>
  <c r="C3497" i="3"/>
  <c r="C3496" i="3"/>
  <c r="C3495" i="3"/>
  <c r="C3494" i="3"/>
  <c r="C3493" i="3"/>
  <c r="C3492" i="3"/>
  <c r="C3491" i="3"/>
  <c r="C3490" i="3"/>
  <c r="C3489" i="3"/>
  <c r="C3488" i="3"/>
  <c r="C3487" i="3"/>
  <c r="C3486" i="3"/>
  <c r="C3485" i="3"/>
  <c r="C3484" i="3"/>
  <c r="C3483" i="3"/>
  <c r="C3482" i="3"/>
  <c r="C3481" i="3"/>
  <c r="C3480" i="3"/>
  <c r="C3479" i="3"/>
  <c r="C3478" i="3"/>
  <c r="C3477" i="3"/>
  <c r="C3476" i="3"/>
  <c r="C3475" i="3"/>
  <c r="C3474" i="3"/>
  <c r="C3473" i="3"/>
  <c r="C3472" i="3"/>
  <c r="C3471" i="3"/>
  <c r="C3470" i="3"/>
  <c r="C3469" i="3"/>
  <c r="C3468" i="3"/>
  <c r="C3467" i="3"/>
  <c r="C3466" i="3"/>
  <c r="C3465" i="3"/>
  <c r="C3464" i="3"/>
  <c r="C3463" i="3"/>
  <c r="C3462" i="3"/>
  <c r="C3461" i="3"/>
  <c r="C3460" i="3"/>
  <c r="C3459" i="3"/>
  <c r="C3458" i="3"/>
  <c r="C3457" i="3"/>
  <c r="C3456" i="3"/>
  <c r="C3455" i="3"/>
  <c r="C3454" i="3"/>
  <c r="C3453" i="3"/>
  <c r="C3452" i="3"/>
  <c r="C3451" i="3"/>
  <c r="C3450" i="3"/>
  <c r="C3449" i="3"/>
  <c r="C3448" i="3"/>
  <c r="C3447" i="3"/>
  <c r="C3446" i="3"/>
  <c r="C3445" i="3"/>
  <c r="C3444" i="3"/>
  <c r="C3443" i="3"/>
  <c r="C3442" i="3"/>
  <c r="C3441" i="3"/>
  <c r="C3440" i="3"/>
  <c r="C3439" i="3"/>
  <c r="C3438" i="3"/>
  <c r="C3437" i="3"/>
  <c r="C3436" i="3"/>
  <c r="C3435" i="3"/>
  <c r="C3434" i="3"/>
  <c r="C3433" i="3"/>
  <c r="C3432" i="3"/>
  <c r="C3431" i="3"/>
  <c r="C3430" i="3"/>
  <c r="C3429" i="3"/>
  <c r="C3428" i="3"/>
  <c r="C3427" i="3"/>
  <c r="C3426" i="3"/>
  <c r="C3425" i="3"/>
  <c r="C3424" i="3"/>
  <c r="C3423" i="3"/>
  <c r="C3422" i="3"/>
  <c r="C3421" i="3"/>
  <c r="C3420" i="3"/>
  <c r="C3419" i="3"/>
  <c r="C3418" i="3"/>
  <c r="C3417" i="3"/>
  <c r="C3416" i="3"/>
  <c r="C3415" i="3"/>
  <c r="C3414" i="3"/>
  <c r="C3413" i="3"/>
  <c r="C3412" i="3"/>
  <c r="C3411" i="3"/>
  <c r="C3410" i="3"/>
  <c r="C3409" i="3"/>
  <c r="C3408" i="3"/>
  <c r="C3407" i="3"/>
  <c r="C3406" i="3"/>
  <c r="C3405" i="3"/>
  <c r="C3404" i="3"/>
  <c r="C3403" i="3"/>
  <c r="C3402" i="3"/>
  <c r="C3401" i="3"/>
  <c r="C3400" i="3"/>
  <c r="C3399" i="3"/>
  <c r="C3398" i="3"/>
  <c r="C3397" i="3"/>
  <c r="C3396" i="3"/>
  <c r="C3395" i="3"/>
  <c r="C3394" i="3"/>
  <c r="C3393" i="3"/>
  <c r="C3392" i="3"/>
  <c r="C3391" i="3"/>
  <c r="C3390" i="3"/>
  <c r="C3389" i="3"/>
  <c r="C3388" i="3"/>
  <c r="C3387" i="3"/>
  <c r="C3386" i="3"/>
  <c r="C3385" i="3"/>
  <c r="C3384" i="3"/>
  <c r="C3383" i="3"/>
  <c r="C3382" i="3"/>
  <c r="C3381" i="3"/>
  <c r="C3380" i="3"/>
  <c r="C3379" i="3"/>
  <c r="C3378" i="3"/>
  <c r="C3377" i="3"/>
  <c r="C3376" i="3"/>
  <c r="C3375" i="3"/>
  <c r="C3374" i="3"/>
  <c r="C3373" i="3"/>
  <c r="C3372" i="3"/>
  <c r="C3371" i="3"/>
  <c r="C3370" i="3"/>
  <c r="C3369" i="3"/>
  <c r="C3368" i="3"/>
  <c r="C3367" i="3"/>
  <c r="C3366" i="3"/>
  <c r="C3365" i="3"/>
  <c r="C3364" i="3"/>
  <c r="C3363" i="3"/>
  <c r="C3362" i="3"/>
  <c r="C3361" i="3"/>
  <c r="C3360" i="3"/>
  <c r="C3359" i="3"/>
  <c r="C3358" i="3"/>
  <c r="C3357" i="3"/>
  <c r="C3356" i="3"/>
  <c r="C3355" i="3"/>
  <c r="C3354" i="3"/>
  <c r="C3353" i="3"/>
  <c r="C3352" i="3"/>
  <c r="C3351" i="3"/>
  <c r="C3350" i="3"/>
  <c r="C3349" i="3"/>
  <c r="C3348" i="3"/>
  <c r="C3347" i="3"/>
  <c r="C3346" i="3"/>
  <c r="C3345" i="3"/>
  <c r="C3344" i="3"/>
  <c r="C3343" i="3"/>
  <c r="C3342" i="3"/>
  <c r="C3341" i="3"/>
  <c r="C3340" i="3"/>
  <c r="C3339" i="3"/>
  <c r="C3338" i="3"/>
  <c r="C3337" i="3"/>
  <c r="C3336" i="3"/>
  <c r="C3335" i="3"/>
  <c r="C3334" i="3"/>
  <c r="C3333" i="3"/>
  <c r="C3332" i="3"/>
  <c r="C3331" i="3"/>
  <c r="C3330" i="3"/>
  <c r="C3329" i="3"/>
  <c r="C3328" i="3"/>
  <c r="C3327" i="3"/>
  <c r="C3326" i="3"/>
  <c r="C3325" i="3"/>
  <c r="C3324" i="3"/>
  <c r="C3323" i="3"/>
  <c r="C3322" i="3"/>
  <c r="C3321" i="3"/>
  <c r="C3320" i="3"/>
  <c r="C3319" i="3"/>
  <c r="C3318" i="3"/>
  <c r="C3317" i="3"/>
  <c r="C3316" i="3"/>
  <c r="C3315" i="3"/>
  <c r="C3314" i="3"/>
  <c r="C3313" i="3"/>
  <c r="C3312" i="3"/>
  <c r="C3311" i="3"/>
  <c r="C3310" i="3"/>
  <c r="C3309" i="3"/>
  <c r="C3308" i="3"/>
  <c r="C3307" i="3"/>
  <c r="C3306" i="3"/>
  <c r="C3305" i="3"/>
  <c r="C3304" i="3"/>
  <c r="C3303" i="3"/>
  <c r="C3302" i="3"/>
  <c r="C3301" i="3"/>
  <c r="C3300" i="3"/>
  <c r="C3299" i="3"/>
  <c r="C3298" i="3"/>
  <c r="C3297" i="3"/>
  <c r="C3296" i="3"/>
  <c r="C3295" i="3"/>
  <c r="C3294" i="3"/>
  <c r="C3293" i="3"/>
  <c r="C3292" i="3"/>
  <c r="C3291" i="3"/>
  <c r="C3290" i="3"/>
  <c r="C3289" i="3"/>
  <c r="C3288" i="3"/>
  <c r="C3287" i="3"/>
  <c r="C3286" i="3"/>
  <c r="C3285" i="3"/>
  <c r="C3284" i="3"/>
  <c r="C3283" i="3"/>
  <c r="C3282" i="3"/>
  <c r="C3281" i="3"/>
  <c r="C3280" i="3"/>
  <c r="C3279" i="3"/>
  <c r="C3278" i="3"/>
  <c r="C3277" i="3"/>
  <c r="C3276" i="3"/>
  <c r="C3275" i="3"/>
  <c r="C3274" i="3"/>
  <c r="C3273" i="3"/>
  <c r="C3272" i="3"/>
  <c r="C3271" i="3"/>
  <c r="C3270" i="3"/>
  <c r="C3269" i="3"/>
  <c r="C3268" i="3"/>
  <c r="C3267" i="3"/>
  <c r="C3266" i="3"/>
  <c r="C3265" i="3"/>
  <c r="C3264" i="3"/>
  <c r="C3263" i="3"/>
  <c r="C3262" i="3"/>
  <c r="C3261" i="3"/>
  <c r="C3260" i="3"/>
  <c r="C3259" i="3"/>
  <c r="C3258" i="3"/>
  <c r="C3257" i="3"/>
  <c r="C3256" i="3"/>
  <c r="C3255" i="3"/>
  <c r="C3254" i="3"/>
  <c r="C3253" i="3"/>
  <c r="C3252" i="3"/>
  <c r="C3251" i="3"/>
  <c r="C3250" i="3"/>
  <c r="C3249" i="3"/>
  <c r="C3248" i="3"/>
  <c r="C3247" i="3"/>
  <c r="C3246" i="3"/>
  <c r="C3245" i="3"/>
  <c r="C3244" i="3"/>
  <c r="C3243" i="3"/>
  <c r="C3242" i="3"/>
  <c r="C3241" i="3"/>
  <c r="C3240" i="3"/>
  <c r="C3239" i="3"/>
  <c r="C3238" i="3"/>
  <c r="C3237" i="3"/>
  <c r="C3236" i="3"/>
  <c r="C3235" i="3"/>
  <c r="C3234" i="3"/>
  <c r="C3233" i="3"/>
  <c r="C3232" i="3"/>
  <c r="C3231" i="3"/>
  <c r="C3230" i="3"/>
  <c r="C3229" i="3"/>
  <c r="C3228" i="3"/>
  <c r="C3227" i="3"/>
  <c r="C3226" i="3"/>
  <c r="C3225" i="3"/>
  <c r="C3224" i="3"/>
  <c r="C3223" i="3"/>
  <c r="C3222" i="3"/>
  <c r="C3221" i="3"/>
  <c r="C3220" i="3"/>
  <c r="C3219" i="3"/>
  <c r="C3218" i="3"/>
  <c r="C3217" i="3"/>
  <c r="C3216" i="3"/>
  <c r="C3215" i="3"/>
  <c r="C3214" i="3"/>
  <c r="C3213" i="3"/>
  <c r="C3212" i="3"/>
  <c r="C3211" i="3"/>
  <c r="C3210" i="3"/>
  <c r="C3209" i="3"/>
  <c r="C3208" i="3"/>
  <c r="C3207" i="3"/>
  <c r="C3206" i="3"/>
  <c r="C3205" i="3"/>
  <c r="C3204" i="3"/>
  <c r="C3203" i="3"/>
  <c r="C3202" i="3"/>
  <c r="C3201" i="3"/>
  <c r="C3200" i="3"/>
  <c r="C3199" i="3"/>
  <c r="C3198" i="3"/>
  <c r="C3197" i="3"/>
  <c r="C3196" i="3"/>
  <c r="C3195" i="3"/>
  <c r="C3194" i="3"/>
  <c r="C3193" i="3"/>
  <c r="C3192" i="3"/>
  <c r="C3191" i="3"/>
  <c r="C3190" i="3"/>
  <c r="C3189" i="3"/>
  <c r="C3188" i="3"/>
  <c r="C3187" i="3"/>
  <c r="C3186" i="3"/>
  <c r="C3185" i="3"/>
  <c r="C3184" i="3"/>
  <c r="C3183" i="3"/>
  <c r="C3182" i="3"/>
  <c r="C3181" i="3"/>
  <c r="C3180" i="3"/>
  <c r="C3179" i="3"/>
  <c r="C3178" i="3"/>
  <c r="C3177" i="3"/>
  <c r="C3176" i="3"/>
  <c r="C3175" i="3"/>
  <c r="C3174" i="3"/>
  <c r="C3173" i="3"/>
  <c r="C3172" i="3"/>
  <c r="C3171" i="3"/>
  <c r="C3170" i="3"/>
  <c r="C3169" i="3"/>
  <c r="C3168" i="3"/>
  <c r="C3167" i="3"/>
  <c r="C3166" i="3"/>
  <c r="C3165" i="3"/>
  <c r="C3164" i="3"/>
  <c r="C3163" i="3"/>
  <c r="C3162" i="3"/>
  <c r="C3161" i="3"/>
  <c r="C3160" i="3"/>
  <c r="C3159" i="3"/>
  <c r="C3158" i="3"/>
  <c r="C3157" i="3"/>
  <c r="C3156" i="3"/>
  <c r="C3155" i="3"/>
  <c r="C3154" i="3"/>
  <c r="C3153" i="3"/>
  <c r="C3152" i="3"/>
  <c r="C3151" i="3"/>
  <c r="C3150" i="3"/>
  <c r="C3149" i="3"/>
  <c r="C3148" i="3"/>
  <c r="C3147" i="3"/>
  <c r="C3146" i="3"/>
  <c r="C3145" i="3"/>
  <c r="C3144" i="3"/>
  <c r="C3143" i="3"/>
  <c r="C3142" i="3"/>
  <c r="C3141" i="3"/>
  <c r="C3140" i="3"/>
  <c r="C3139" i="3"/>
  <c r="C3138" i="3"/>
  <c r="C3137" i="3"/>
  <c r="C3136" i="3"/>
  <c r="C3135" i="3"/>
  <c r="C3134" i="3"/>
  <c r="C3133" i="3"/>
  <c r="C3132" i="3"/>
  <c r="C3131" i="3"/>
  <c r="C3130" i="3"/>
  <c r="C3129" i="3"/>
  <c r="C3128" i="3"/>
  <c r="C3127" i="3"/>
  <c r="C3126" i="3"/>
  <c r="C3125" i="3"/>
  <c r="C3124" i="3"/>
  <c r="C3123" i="3"/>
  <c r="C3122" i="3"/>
  <c r="C3121" i="3"/>
  <c r="C3120" i="3"/>
  <c r="C3119" i="3"/>
  <c r="C3118" i="3"/>
  <c r="C3117" i="3"/>
  <c r="C3116" i="3"/>
  <c r="C3115" i="3"/>
  <c r="C3114" i="3"/>
  <c r="C3113" i="3"/>
  <c r="C3112" i="3"/>
  <c r="C3111" i="3"/>
  <c r="C3110" i="3"/>
  <c r="C3109" i="3"/>
  <c r="C3108" i="3"/>
  <c r="C3107" i="3"/>
  <c r="C3106" i="3"/>
  <c r="C3105" i="3"/>
  <c r="C3104" i="3"/>
  <c r="C3103" i="3"/>
  <c r="C3102" i="3"/>
  <c r="C3101" i="3"/>
  <c r="C3100" i="3"/>
  <c r="C3099" i="3"/>
  <c r="C3098" i="3"/>
  <c r="C3097" i="3"/>
  <c r="C3096" i="3"/>
  <c r="C3095" i="3"/>
  <c r="C3094" i="3"/>
  <c r="C3093" i="3"/>
  <c r="C3092" i="3"/>
  <c r="C3091" i="3"/>
  <c r="C3090" i="3"/>
  <c r="C3089" i="3"/>
  <c r="C3088" i="3"/>
  <c r="C3087" i="3"/>
  <c r="C3086" i="3"/>
  <c r="C3085" i="3"/>
  <c r="C3084" i="3"/>
  <c r="C3083" i="3"/>
  <c r="C3082" i="3"/>
  <c r="C3081" i="3"/>
  <c r="C3080" i="3"/>
  <c r="C3079" i="3"/>
  <c r="C3078" i="3"/>
  <c r="C3077" i="3"/>
  <c r="C3076" i="3"/>
  <c r="C3075" i="3"/>
  <c r="C3074" i="3"/>
  <c r="C3073" i="3"/>
  <c r="C3072" i="3"/>
  <c r="C3071" i="3"/>
  <c r="C3070" i="3"/>
  <c r="C3069" i="3"/>
  <c r="C3068" i="3"/>
  <c r="C3067" i="3"/>
  <c r="C3066" i="3"/>
  <c r="C3065" i="3"/>
  <c r="C3064" i="3"/>
  <c r="C3063" i="3"/>
  <c r="C3062" i="3"/>
  <c r="C3061" i="3"/>
  <c r="C3060" i="3"/>
  <c r="C3059" i="3"/>
  <c r="C3058" i="3"/>
  <c r="C3057" i="3"/>
  <c r="C3056" i="3"/>
  <c r="C3055" i="3"/>
  <c r="C3054" i="3"/>
  <c r="C3053" i="3"/>
  <c r="C3052" i="3"/>
  <c r="C3051" i="3"/>
  <c r="C3050" i="3"/>
  <c r="C3049" i="3"/>
  <c r="C3048" i="3"/>
  <c r="C3047" i="3"/>
  <c r="C3046" i="3"/>
  <c r="C3045" i="3"/>
  <c r="C3044" i="3"/>
  <c r="C3043" i="3"/>
  <c r="C3042" i="3"/>
  <c r="C3041" i="3"/>
  <c r="C3040" i="3"/>
  <c r="C3039" i="3"/>
  <c r="C3038" i="3"/>
  <c r="C3037" i="3"/>
  <c r="C3036" i="3"/>
  <c r="C3035" i="3"/>
  <c r="C3034" i="3"/>
  <c r="C3033" i="3"/>
  <c r="C3032" i="3"/>
  <c r="C3031" i="3"/>
  <c r="C3030" i="3"/>
  <c r="C3029" i="3"/>
  <c r="C3028" i="3"/>
  <c r="C3027" i="3"/>
  <c r="C3026" i="3"/>
  <c r="C3025" i="3"/>
  <c r="C3024" i="3"/>
  <c r="C3023" i="3"/>
  <c r="C3022" i="3"/>
  <c r="C3021" i="3"/>
  <c r="C3020" i="3"/>
  <c r="C3019" i="3"/>
  <c r="C3018" i="3"/>
  <c r="C3017" i="3"/>
  <c r="C3016" i="3"/>
  <c r="C3015" i="3"/>
  <c r="C3014" i="3"/>
  <c r="C3013" i="3"/>
  <c r="C3012" i="3"/>
  <c r="C3011" i="3"/>
  <c r="C3010" i="3"/>
  <c r="C3009" i="3"/>
  <c r="C3008" i="3"/>
  <c r="C3007" i="3"/>
  <c r="C3006" i="3"/>
  <c r="C3005" i="3"/>
  <c r="C3004" i="3"/>
  <c r="C3003" i="3"/>
  <c r="C3002" i="3"/>
  <c r="C3001" i="3"/>
  <c r="C3000" i="3"/>
  <c r="C2999" i="3"/>
  <c r="C2998" i="3"/>
  <c r="C2997" i="3"/>
  <c r="C2996" i="3"/>
  <c r="C2995" i="3"/>
  <c r="C2994" i="3"/>
  <c r="C2993" i="3"/>
  <c r="C2992" i="3"/>
  <c r="C2991" i="3"/>
  <c r="C2990" i="3"/>
  <c r="C2989" i="3"/>
  <c r="C2988" i="3"/>
  <c r="C2987" i="3"/>
  <c r="C2986" i="3"/>
  <c r="C2985" i="3"/>
  <c r="C2984" i="3"/>
  <c r="C2983" i="3"/>
  <c r="C2982" i="3"/>
  <c r="C2981" i="3"/>
  <c r="C2980" i="3"/>
  <c r="C2979" i="3"/>
  <c r="C2978" i="3"/>
  <c r="C2977" i="3"/>
  <c r="C2976" i="3"/>
  <c r="C2975" i="3"/>
  <c r="C2974" i="3"/>
  <c r="C2973" i="3"/>
  <c r="C2972" i="3"/>
  <c r="C2971" i="3"/>
  <c r="C2970" i="3"/>
  <c r="C2969" i="3"/>
  <c r="C2968" i="3"/>
  <c r="C2967" i="3"/>
  <c r="C2966" i="3"/>
  <c r="C2965" i="3"/>
  <c r="C2964" i="3"/>
  <c r="C2963" i="3"/>
  <c r="C2962" i="3"/>
  <c r="C2961" i="3"/>
  <c r="C2960" i="3"/>
  <c r="C2959" i="3"/>
  <c r="C2958" i="3"/>
  <c r="C2957" i="3"/>
  <c r="C2956" i="3"/>
  <c r="C2955" i="3"/>
  <c r="C2954" i="3"/>
  <c r="C2953" i="3"/>
  <c r="C2952" i="3"/>
  <c r="C2951" i="3"/>
  <c r="C2950" i="3"/>
  <c r="C2949" i="3"/>
  <c r="C2948" i="3"/>
  <c r="C2947" i="3"/>
  <c r="C2946" i="3"/>
  <c r="C2945" i="3"/>
  <c r="C2944" i="3"/>
  <c r="C2943" i="3"/>
  <c r="C2942" i="3"/>
  <c r="C2941" i="3"/>
  <c r="C2940" i="3"/>
  <c r="C2939" i="3"/>
  <c r="C2938" i="3"/>
  <c r="C2937" i="3"/>
  <c r="C2936" i="3"/>
  <c r="C2935" i="3"/>
  <c r="C2934" i="3"/>
  <c r="C2933" i="3"/>
  <c r="C2932" i="3"/>
  <c r="C2931" i="3"/>
  <c r="C2930" i="3"/>
  <c r="C2929" i="3"/>
  <c r="C2928" i="3"/>
  <c r="C2927" i="3"/>
  <c r="C2926" i="3"/>
  <c r="C2925" i="3"/>
  <c r="C2924" i="3"/>
  <c r="C2923" i="3"/>
  <c r="C2922" i="3"/>
  <c r="C2921" i="3"/>
  <c r="C2920" i="3"/>
  <c r="C2919" i="3"/>
  <c r="C2918" i="3"/>
  <c r="C2917" i="3"/>
  <c r="C2916" i="3"/>
  <c r="C2915" i="3"/>
  <c r="C2914" i="3"/>
  <c r="C2913" i="3"/>
  <c r="C2912" i="3"/>
  <c r="C2911" i="3"/>
  <c r="C2910" i="3"/>
  <c r="C2909" i="3"/>
  <c r="C2908" i="3"/>
  <c r="C2907" i="3"/>
  <c r="C2906" i="3"/>
  <c r="C2905" i="3"/>
  <c r="C2904" i="3"/>
  <c r="C2903" i="3"/>
  <c r="C2902" i="3"/>
  <c r="C2901" i="3"/>
  <c r="C2900" i="3"/>
  <c r="C2899" i="3"/>
  <c r="C2898" i="3"/>
  <c r="C2897" i="3"/>
  <c r="C2896" i="3"/>
  <c r="C2895" i="3"/>
  <c r="C2894" i="3"/>
  <c r="C2893" i="3"/>
  <c r="C2892" i="3"/>
  <c r="C2891" i="3"/>
  <c r="C2890" i="3"/>
  <c r="C2889" i="3"/>
  <c r="C2888" i="3"/>
  <c r="C2887" i="3"/>
  <c r="C2886" i="3"/>
  <c r="C2885" i="3"/>
  <c r="C2884" i="3"/>
  <c r="C2883" i="3"/>
  <c r="C2882" i="3"/>
  <c r="C2881" i="3"/>
  <c r="C2880" i="3"/>
  <c r="C2879" i="3"/>
  <c r="C2878" i="3"/>
  <c r="C2877" i="3"/>
  <c r="C2876" i="3"/>
  <c r="C2875" i="3"/>
  <c r="C2874" i="3"/>
  <c r="C2873" i="3"/>
  <c r="C2872" i="3"/>
  <c r="C2871" i="3"/>
  <c r="C2870" i="3"/>
  <c r="C2869" i="3"/>
  <c r="C2868" i="3"/>
  <c r="C2867" i="3"/>
  <c r="C2866" i="3"/>
  <c r="C2865" i="3"/>
  <c r="C2864" i="3"/>
  <c r="C2863" i="3"/>
  <c r="C2862" i="3"/>
  <c r="C2861" i="3"/>
  <c r="C2860" i="3"/>
  <c r="C2859" i="3"/>
  <c r="C2858" i="3"/>
  <c r="C2857" i="3"/>
  <c r="C2856" i="3"/>
  <c r="C2855" i="3"/>
  <c r="C2854" i="3"/>
  <c r="C2853" i="3"/>
  <c r="C2852" i="3"/>
  <c r="C2851" i="3"/>
  <c r="C2850" i="3"/>
  <c r="C2849" i="3"/>
  <c r="C2848" i="3"/>
  <c r="C2847" i="3"/>
  <c r="C2846" i="3"/>
  <c r="C2845" i="3"/>
  <c r="C2844" i="3"/>
  <c r="C2843" i="3"/>
  <c r="C2842" i="3"/>
  <c r="C2841" i="3"/>
  <c r="C2840" i="3"/>
  <c r="C2839" i="3"/>
  <c r="C2838" i="3"/>
  <c r="C2837" i="3"/>
  <c r="C2836" i="3"/>
  <c r="C2835" i="3"/>
  <c r="C2834" i="3"/>
  <c r="C2833" i="3"/>
  <c r="C2832" i="3"/>
  <c r="C2831" i="3"/>
  <c r="C2830" i="3"/>
  <c r="C2829" i="3"/>
  <c r="C2828" i="3"/>
  <c r="C2827" i="3"/>
  <c r="C2826" i="3"/>
  <c r="C2825" i="3"/>
  <c r="C2824" i="3"/>
  <c r="C2823" i="3"/>
  <c r="C2822" i="3"/>
  <c r="C2821" i="3"/>
  <c r="C2820" i="3"/>
  <c r="C2819" i="3"/>
  <c r="C2818" i="3"/>
  <c r="C2817" i="3"/>
  <c r="C2816" i="3"/>
  <c r="C2815" i="3"/>
  <c r="C2814" i="3"/>
  <c r="C2813" i="3"/>
  <c r="C2812" i="3"/>
  <c r="C2811" i="3"/>
  <c r="C2810" i="3"/>
  <c r="C2809" i="3"/>
  <c r="C2808" i="3"/>
  <c r="C2807" i="3"/>
  <c r="C2806" i="3"/>
  <c r="C2805" i="3"/>
  <c r="C2804" i="3"/>
  <c r="C2803" i="3"/>
  <c r="C2802" i="3"/>
  <c r="C2801" i="3"/>
  <c r="C2800" i="3"/>
  <c r="C2799" i="3"/>
  <c r="C2798" i="3"/>
  <c r="C2797" i="3"/>
  <c r="C2796" i="3"/>
  <c r="C2795" i="3"/>
  <c r="C2794" i="3"/>
  <c r="C2793" i="3"/>
  <c r="C2792" i="3"/>
  <c r="C2791" i="3"/>
  <c r="C2790" i="3"/>
  <c r="C2789" i="3"/>
  <c r="C2788" i="3"/>
  <c r="C2787" i="3"/>
  <c r="C2786" i="3"/>
  <c r="C2785" i="3"/>
  <c r="C2784" i="3"/>
  <c r="C2783" i="3"/>
  <c r="C2782" i="3"/>
  <c r="C2781" i="3"/>
  <c r="C2780" i="3"/>
  <c r="C2779" i="3"/>
  <c r="C2778" i="3"/>
  <c r="C2777" i="3"/>
  <c r="C2776" i="3"/>
  <c r="C2775" i="3"/>
  <c r="C2774" i="3"/>
  <c r="C2773" i="3"/>
  <c r="C2772" i="3"/>
  <c r="C2771" i="3"/>
  <c r="C2770" i="3"/>
  <c r="C2769" i="3"/>
  <c r="C2768" i="3"/>
  <c r="C2767" i="3"/>
  <c r="C2766" i="3"/>
  <c r="C2765" i="3"/>
  <c r="C2764" i="3"/>
  <c r="C2763" i="3"/>
  <c r="C2762" i="3"/>
  <c r="C2761" i="3"/>
  <c r="C2760" i="3"/>
  <c r="C2759" i="3"/>
  <c r="C2758" i="3"/>
  <c r="C2757" i="3"/>
  <c r="C2756" i="3"/>
  <c r="C2755" i="3"/>
  <c r="C2754" i="3"/>
  <c r="C2753" i="3"/>
  <c r="C2752" i="3"/>
  <c r="C2751" i="3"/>
  <c r="C2750" i="3"/>
  <c r="C2749" i="3"/>
  <c r="C2748" i="3"/>
  <c r="C2747" i="3"/>
  <c r="C2746" i="3"/>
  <c r="C2745" i="3"/>
  <c r="C2744" i="3"/>
  <c r="C2743" i="3"/>
  <c r="C2742" i="3"/>
  <c r="C2741" i="3"/>
  <c r="C2740" i="3"/>
  <c r="C2739" i="3"/>
  <c r="C2738" i="3"/>
  <c r="C2737" i="3"/>
  <c r="C2736" i="3"/>
  <c r="C2735" i="3"/>
  <c r="C2734" i="3"/>
  <c r="C2733" i="3"/>
  <c r="C2732" i="3"/>
  <c r="C2731" i="3"/>
  <c r="C2730" i="3"/>
  <c r="C2729" i="3"/>
  <c r="C2728" i="3"/>
  <c r="C2727" i="3"/>
  <c r="C2726" i="3"/>
  <c r="C2725" i="3"/>
  <c r="C2724" i="3"/>
  <c r="C2723" i="3"/>
  <c r="C2722" i="3"/>
  <c r="C2721" i="3"/>
  <c r="C2720" i="3"/>
  <c r="C2719" i="3"/>
  <c r="C2718" i="3"/>
  <c r="C2717" i="3"/>
  <c r="C2716" i="3"/>
  <c r="C2715" i="3"/>
  <c r="C2714" i="3"/>
  <c r="C2713" i="3"/>
  <c r="C2712" i="3"/>
  <c r="C2711" i="3"/>
  <c r="C2710" i="3"/>
  <c r="C2709" i="3"/>
  <c r="C2708" i="3"/>
  <c r="C2707" i="3"/>
  <c r="C2706" i="3"/>
  <c r="C2705" i="3"/>
  <c r="C2704" i="3"/>
  <c r="C2703" i="3"/>
  <c r="C2702" i="3"/>
  <c r="C2701" i="3"/>
  <c r="C2700" i="3"/>
  <c r="C2699" i="3"/>
  <c r="C2698" i="3"/>
  <c r="C2697" i="3"/>
  <c r="C2696" i="3"/>
  <c r="C2695" i="3"/>
  <c r="C2694" i="3"/>
  <c r="C2693" i="3"/>
  <c r="C2692" i="3"/>
  <c r="C2691" i="3"/>
  <c r="C2690" i="3"/>
  <c r="C2689" i="3"/>
  <c r="C2688" i="3"/>
  <c r="C2687" i="3"/>
  <c r="C2686" i="3"/>
  <c r="C2685" i="3"/>
  <c r="C2684" i="3"/>
  <c r="C2683" i="3"/>
  <c r="C2682" i="3"/>
  <c r="C2681" i="3"/>
  <c r="C2680" i="3"/>
  <c r="C2679" i="3"/>
  <c r="C2678" i="3"/>
  <c r="C2677" i="3"/>
  <c r="C2676" i="3"/>
  <c r="C2675" i="3"/>
  <c r="C2674" i="3"/>
  <c r="C2673" i="3"/>
  <c r="C2672" i="3"/>
  <c r="C2671" i="3"/>
  <c r="C2670" i="3"/>
  <c r="C2669" i="3"/>
  <c r="C2668" i="3"/>
  <c r="C2667" i="3"/>
  <c r="C2666" i="3"/>
  <c r="C2665" i="3"/>
  <c r="C2664" i="3"/>
  <c r="C2663" i="3"/>
  <c r="C2662" i="3"/>
  <c r="C2661" i="3"/>
  <c r="C2660" i="3"/>
  <c r="C2659" i="3"/>
  <c r="C2658" i="3"/>
  <c r="C2657" i="3"/>
  <c r="C2656" i="3"/>
  <c r="C2655" i="3"/>
  <c r="C2654" i="3"/>
  <c r="C2653" i="3"/>
  <c r="C2652" i="3"/>
  <c r="C2651" i="3"/>
  <c r="C2650" i="3"/>
  <c r="C2649" i="3"/>
  <c r="C2648" i="3"/>
  <c r="C2647" i="3"/>
  <c r="C2646" i="3"/>
  <c r="C2645" i="3"/>
  <c r="C2644" i="3"/>
  <c r="C2643" i="3"/>
  <c r="C2642" i="3"/>
  <c r="C2641" i="3"/>
  <c r="C2640" i="3"/>
  <c r="C2639" i="3"/>
  <c r="C2638" i="3"/>
  <c r="C2637" i="3"/>
  <c r="C2636" i="3"/>
  <c r="C2635" i="3"/>
  <c r="C2634" i="3"/>
  <c r="C2633" i="3"/>
  <c r="C2632" i="3"/>
  <c r="C2631" i="3"/>
  <c r="C2630" i="3"/>
  <c r="C2629" i="3"/>
  <c r="C2628" i="3"/>
  <c r="C2627" i="3"/>
  <c r="C2626" i="3"/>
  <c r="C2625" i="3"/>
  <c r="C2624" i="3"/>
  <c r="C2623" i="3"/>
  <c r="C2622" i="3"/>
  <c r="C2621" i="3"/>
  <c r="C2620" i="3"/>
  <c r="C2619" i="3"/>
  <c r="C2618" i="3"/>
  <c r="C2617" i="3"/>
  <c r="C2616" i="3"/>
  <c r="C2615" i="3"/>
  <c r="C2614" i="3"/>
  <c r="C2613" i="3"/>
  <c r="C2612" i="3"/>
  <c r="C2611" i="3"/>
  <c r="C2610" i="3"/>
  <c r="C2609" i="3"/>
  <c r="C2608" i="3"/>
  <c r="C2607" i="3"/>
  <c r="C2606" i="3"/>
  <c r="C2605" i="3"/>
  <c r="C2604" i="3"/>
  <c r="C2603" i="3"/>
  <c r="C2602" i="3"/>
  <c r="C2601" i="3"/>
  <c r="C2600" i="3"/>
  <c r="C2599" i="3"/>
  <c r="C2598" i="3"/>
  <c r="C2597" i="3"/>
  <c r="C2596" i="3"/>
  <c r="C2595" i="3"/>
  <c r="C2594" i="3"/>
  <c r="C2593" i="3"/>
  <c r="C2592" i="3"/>
  <c r="C2591" i="3"/>
  <c r="C2590" i="3"/>
  <c r="C2589" i="3"/>
  <c r="C2588" i="3"/>
  <c r="C2587" i="3"/>
  <c r="C2586" i="3"/>
  <c r="C2585" i="3"/>
  <c r="C2584" i="3"/>
  <c r="C2583" i="3"/>
  <c r="C2582" i="3"/>
  <c r="C2581" i="3"/>
  <c r="C2580" i="3"/>
  <c r="C2579" i="3"/>
  <c r="C2578" i="3"/>
  <c r="C2577" i="3"/>
  <c r="C2576" i="3"/>
  <c r="C2575" i="3"/>
  <c r="C2574" i="3"/>
  <c r="C2573" i="3"/>
  <c r="C2572" i="3"/>
  <c r="C2571" i="3"/>
  <c r="C2570" i="3"/>
  <c r="C2569" i="3"/>
  <c r="C2568" i="3"/>
  <c r="C2567" i="3"/>
  <c r="C2566" i="3"/>
  <c r="C2565" i="3"/>
  <c r="C2564" i="3"/>
  <c r="C2563" i="3"/>
  <c r="C2562" i="3"/>
  <c r="C2561" i="3"/>
  <c r="C2560" i="3"/>
  <c r="C2559" i="3"/>
  <c r="C2558" i="3"/>
  <c r="C2557" i="3"/>
  <c r="C2556" i="3"/>
  <c r="C2555" i="3"/>
  <c r="C2554" i="3"/>
  <c r="C2553" i="3"/>
  <c r="C2552" i="3"/>
  <c r="C2551" i="3"/>
  <c r="C2550" i="3"/>
  <c r="C2549" i="3"/>
  <c r="C2548" i="3"/>
  <c r="C2547" i="3"/>
  <c r="C2546" i="3"/>
  <c r="C2545" i="3"/>
  <c r="C2544" i="3"/>
  <c r="C2543" i="3"/>
  <c r="C2542" i="3"/>
  <c r="C2541" i="3"/>
  <c r="C2540" i="3"/>
  <c r="C2539" i="3"/>
  <c r="C2538" i="3"/>
  <c r="C2537" i="3"/>
  <c r="C2536" i="3"/>
  <c r="C2535" i="3"/>
  <c r="C2534" i="3"/>
  <c r="C2533" i="3"/>
  <c r="C2532" i="3"/>
  <c r="C2531" i="3"/>
  <c r="C2530" i="3"/>
  <c r="C2529" i="3"/>
  <c r="C2528" i="3"/>
  <c r="C2527" i="3"/>
  <c r="C2526" i="3"/>
  <c r="C2525" i="3"/>
  <c r="C2524" i="3"/>
  <c r="C2523" i="3"/>
  <c r="C2522" i="3"/>
  <c r="C2521" i="3"/>
  <c r="C2520" i="3"/>
  <c r="C2519" i="3"/>
  <c r="C2518" i="3"/>
  <c r="C2517" i="3"/>
  <c r="C2516" i="3"/>
  <c r="C2515" i="3"/>
  <c r="C2514" i="3"/>
  <c r="C2513" i="3"/>
  <c r="C2512" i="3"/>
  <c r="C2511" i="3"/>
  <c r="C2510" i="3"/>
  <c r="C2509" i="3"/>
  <c r="C2508" i="3"/>
  <c r="C2507" i="3"/>
  <c r="C2506" i="3"/>
  <c r="C2505" i="3"/>
  <c r="C2504" i="3"/>
  <c r="C2503" i="3"/>
  <c r="C2502" i="3"/>
  <c r="C2501" i="3"/>
  <c r="C2500" i="3"/>
  <c r="C2499" i="3"/>
  <c r="C2498" i="3"/>
  <c r="C2497" i="3"/>
  <c r="C2496" i="3"/>
  <c r="C2495" i="3"/>
  <c r="C2494" i="3"/>
  <c r="C2493" i="3"/>
  <c r="C2492" i="3"/>
  <c r="C2491" i="3"/>
  <c r="C2490" i="3"/>
  <c r="C2489" i="3"/>
  <c r="C2488" i="3"/>
  <c r="C2487" i="3"/>
  <c r="C2486" i="3"/>
  <c r="C2485" i="3"/>
  <c r="C2484" i="3"/>
  <c r="C2483" i="3"/>
  <c r="C2482" i="3"/>
  <c r="C2481" i="3"/>
  <c r="C2480" i="3"/>
  <c r="C2479" i="3"/>
  <c r="C2478" i="3"/>
  <c r="C2477" i="3"/>
  <c r="C2476" i="3"/>
  <c r="C2475" i="3"/>
  <c r="C2474" i="3"/>
  <c r="C2473" i="3"/>
  <c r="C2472" i="3"/>
  <c r="C2471" i="3"/>
  <c r="C2470" i="3"/>
  <c r="C2469" i="3"/>
  <c r="C2468" i="3"/>
  <c r="C2467" i="3"/>
  <c r="C2466" i="3"/>
  <c r="C2465" i="3"/>
  <c r="C2464" i="3"/>
  <c r="C2463" i="3"/>
  <c r="C2462" i="3"/>
  <c r="C2461" i="3"/>
  <c r="C2460" i="3"/>
  <c r="C2459" i="3"/>
  <c r="C2458" i="3"/>
  <c r="C2457" i="3"/>
  <c r="C2456" i="3"/>
  <c r="C2455" i="3"/>
  <c r="C2454" i="3"/>
  <c r="C2453" i="3"/>
  <c r="C2452" i="3"/>
  <c r="C2451" i="3"/>
  <c r="C2450" i="3"/>
  <c r="C2449" i="3"/>
  <c r="C2448" i="3"/>
  <c r="C2447" i="3"/>
  <c r="C2446" i="3"/>
  <c r="C2445" i="3"/>
  <c r="C2444" i="3"/>
  <c r="C2443" i="3"/>
  <c r="C2442" i="3"/>
  <c r="C2441" i="3"/>
  <c r="C2440" i="3"/>
  <c r="C2439" i="3"/>
  <c r="C2438" i="3"/>
  <c r="C2437" i="3"/>
  <c r="C2436" i="3"/>
  <c r="C2435" i="3"/>
  <c r="C2434" i="3"/>
  <c r="C2433" i="3"/>
  <c r="C2432" i="3"/>
  <c r="C2431" i="3"/>
  <c r="C2430" i="3"/>
  <c r="C2429" i="3"/>
  <c r="C2428" i="3"/>
  <c r="C2427" i="3"/>
  <c r="C2426" i="3"/>
  <c r="C2425" i="3"/>
  <c r="C2424" i="3"/>
  <c r="C2423" i="3"/>
  <c r="C2422" i="3"/>
  <c r="C2421" i="3"/>
  <c r="C2420" i="3"/>
  <c r="C2419" i="3"/>
  <c r="C2418" i="3"/>
  <c r="C2417" i="3"/>
  <c r="C2416" i="3"/>
  <c r="C2415" i="3"/>
  <c r="C2414" i="3"/>
  <c r="C2413" i="3"/>
  <c r="C2412" i="3"/>
  <c r="C2411" i="3"/>
  <c r="C2410" i="3"/>
  <c r="C2409" i="3"/>
  <c r="C2408" i="3"/>
  <c r="C2407" i="3"/>
  <c r="C2406" i="3"/>
  <c r="C2405" i="3"/>
  <c r="C2404" i="3"/>
  <c r="C2403" i="3"/>
  <c r="C2402" i="3"/>
  <c r="C2401" i="3"/>
  <c r="C2400" i="3"/>
  <c r="C2399" i="3"/>
  <c r="C2398" i="3"/>
  <c r="C2397" i="3"/>
  <c r="C2396" i="3"/>
  <c r="C2395" i="3"/>
  <c r="C2394" i="3"/>
  <c r="C2393" i="3"/>
  <c r="C2392" i="3"/>
  <c r="C2391" i="3"/>
  <c r="C2390" i="3"/>
  <c r="C2389" i="3"/>
  <c r="C2388" i="3"/>
  <c r="C2387" i="3"/>
  <c r="C2386" i="3"/>
  <c r="C2385" i="3"/>
  <c r="C2384" i="3"/>
  <c r="C2383" i="3"/>
  <c r="C2382" i="3"/>
  <c r="C2381" i="3"/>
  <c r="C2380" i="3"/>
  <c r="C2379" i="3"/>
  <c r="C2378" i="3"/>
  <c r="C2377" i="3"/>
  <c r="C2376" i="3"/>
  <c r="C2375" i="3"/>
  <c r="C2374" i="3"/>
  <c r="C2373" i="3"/>
  <c r="C2372" i="3"/>
  <c r="C2371" i="3"/>
  <c r="C2370" i="3"/>
  <c r="C2369" i="3"/>
  <c r="C2368" i="3"/>
  <c r="C2367" i="3"/>
  <c r="C2366" i="3"/>
  <c r="C2365" i="3"/>
  <c r="C2364" i="3"/>
  <c r="C2363" i="3"/>
  <c r="C2362" i="3"/>
  <c r="C2361" i="3"/>
  <c r="C2360" i="3"/>
  <c r="C2359" i="3"/>
  <c r="C2358" i="3"/>
  <c r="C2357" i="3"/>
  <c r="C2356" i="3"/>
  <c r="C2355" i="3"/>
  <c r="C2354" i="3"/>
  <c r="C2353" i="3"/>
  <c r="C2352" i="3"/>
  <c r="C2351" i="3"/>
  <c r="C2350" i="3"/>
  <c r="C2349" i="3"/>
  <c r="C2348" i="3"/>
  <c r="C2347" i="3"/>
  <c r="C2346" i="3"/>
  <c r="C2345" i="3"/>
  <c r="C2344" i="3"/>
  <c r="C2343" i="3"/>
  <c r="C2342" i="3"/>
  <c r="C2341" i="3"/>
  <c r="C2340" i="3"/>
  <c r="C2339" i="3"/>
  <c r="C2338" i="3"/>
  <c r="C2337" i="3"/>
  <c r="C2336" i="3"/>
  <c r="C2335" i="3"/>
  <c r="C2334" i="3"/>
  <c r="C2333" i="3"/>
  <c r="C2332" i="3"/>
  <c r="C2331" i="3"/>
  <c r="C2330" i="3"/>
  <c r="C2329" i="3"/>
  <c r="C2328" i="3"/>
  <c r="C2327" i="3"/>
  <c r="C2326" i="3"/>
  <c r="C2325" i="3"/>
  <c r="C2324" i="3"/>
  <c r="C2323" i="3"/>
  <c r="C2322" i="3"/>
  <c r="C2321" i="3"/>
  <c r="C2320" i="3"/>
  <c r="C2319" i="3"/>
  <c r="C2318" i="3"/>
  <c r="C2317" i="3"/>
  <c r="C2316" i="3"/>
  <c r="C2315" i="3"/>
  <c r="C2314" i="3"/>
  <c r="C2313" i="3"/>
  <c r="C2312" i="3"/>
  <c r="C2311" i="3"/>
  <c r="C2310" i="3"/>
  <c r="C2309" i="3"/>
  <c r="C2308" i="3"/>
  <c r="C2307" i="3"/>
  <c r="C2306" i="3"/>
  <c r="C2305" i="3"/>
  <c r="C2304" i="3"/>
  <c r="C2303" i="3"/>
  <c r="C2302" i="3"/>
  <c r="C2301" i="3"/>
  <c r="C2300" i="3"/>
  <c r="C2299" i="3"/>
  <c r="C2298" i="3"/>
  <c r="C2297" i="3"/>
  <c r="C2296" i="3"/>
  <c r="C2295" i="3"/>
  <c r="C2294" i="3"/>
  <c r="C2293" i="3"/>
  <c r="C2292" i="3"/>
  <c r="C2291" i="3"/>
  <c r="C2290" i="3"/>
  <c r="C2289" i="3"/>
  <c r="C2288" i="3"/>
  <c r="C2287" i="3"/>
  <c r="C2286" i="3"/>
  <c r="C2285" i="3"/>
  <c r="C2284" i="3"/>
  <c r="C2283" i="3"/>
  <c r="C2282" i="3"/>
  <c r="C2281" i="3"/>
  <c r="C2280" i="3"/>
  <c r="C2279" i="3"/>
  <c r="C2278" i="3"/>
  <c r="C2277" i="3"/>
  <c r="C2276" i="3"/>
  <c r="C2275" i="3"/>
  <c r="C2274" i="3"/>
  <c r="C2273" i="3"/>
  <c r="C2272" i="3"/>
  <c r="C2271" i="3"/>
  <c r="C2270" i="3"/>
  <c r="C2269" i="3"/>
  <c r="C2268" i="3"/>
  <c r="C2267" i="3"/>
  <c r="C2266" i="3"/>
  <c r="C2265" i="3"/>
  <c r="C2264" i="3"/>
  <c r="C2263" i="3"/>
  <c r="C2262" i="3"/>
  <c r="C2261" i="3"/>
  <c r="C2260" i="3"/>
  <c r="C2259" i="3"/>
  <c r="C2258" i="3"/>
  <c r="C2257" i="3"/>
  <c r="C2256" i="3"/>
  <c r="C2255" i="3"/>
  <c r="C2254" i="3"/>
  <c r="C2253" i="3"/>
  <c r="C2252" i="3"/>
  <c r="C2251" i="3"/>
  <c r="C2250" i="3"/>
  <c r="C2249" i="3"/>
  <c r="C2248" i="3"/>
  <c r="C2247" i="3"/>
  <c r="C2246" i="3"/>
  <c r="C2245" i="3"/>
  <c r="C2244" i="3"/>
  <c r="C2243" i="3"/>
  <c r="C2242" i="3"/>
  <c r="C2241" i="3"/>
  <c r="C2240" i="3"/>
  <c r="C2239" i="3"/>
  <c r="C2238" i="3"/>
  <c r="C2237" i="3"/>
  <c r="C2236" i="3"/>
  <c r="C2235" i="3"/>
  <c r="C2234" i="3"/>
  <c r="C2233" i="3"/>
  <c r="C2232" i="3"/>
  <c r="C2231" i="3"/>
  <c r="C2230" i="3"/>
  <c r="C2229" i="3"/>
  <c r="C2228" i="3"/>
  <c r="C2227" i="3"/>
  <c r="C2226" i="3"/>
  <c r="C2225" i="3"/>
  <c r="C2224" i="3"/>
  <c r="C2223" i="3"/>
  <c r="C2222" i="3"/>
  <c r="C2221" i="3"/>
  <c r="C2220" i="3"/>
  <c r="C2219" i="3"/>
  <c r="C2218" i="3"/>
  <c r="C2217" i="3"/>
  <c r="C2216" i="3"/>
  <c r="C2215" i="3"/>
  <c r="C2214" i="3"/>
  <c r="C2213" i="3"/>
  <c r="C2212" i="3"/>
  <c r="C2211" i="3"/>
  <c r="C2210" i="3"/>
  <c r="C2209" i="3"/>
  <c r="C2208" i="3"/>
  <c r="C2207" i="3"/>
  <c r="C2206" i="3"/>
  <c r="C2205" i="3"/>
  <c r="C2204" i="3"/>
  <c r="C2203" i="3"/>
  <c r="C2202" i="3"/>
  <c r="C2201" i="3"/>
  <c r="C2200" i="3"/>
  <c r="C2199" i="3"/>
  <c r="C2198" i="3"/>
  <c r="C2197" i="3"/>
  <c r="C2196" i="3"/>
  <c r="C2195" i="3"/>
  <c r="C2194" i="3"/>
  <c r="C2193" i="3"/>
  <c r="C2192" i="3"/>
  <c r="C2191" i="3"/>
  <c r="C2190" i="3"/>
  <c r="C2189" i="3"/>
  <c r="C2188" i="3"/>
  <c r="C2187" i="3"/>
  <c r="C2186" i="3"/>
  <c r="C2185" i="3"/>
  <c r="C2184" i="3"/>
  <c r="C2183" i="3"/>
  <c r="C2182" i="3"/>
  <c r="C2181" i="3"/>
  <c r="C2180" i="3"/>
  <c r="C2179" i="3"/>
  <c r="C2178" i="3"/>
  <c r="C2177" i="3"/>
  <c r="C2176" i="3"/>
  <c r="C2175" i="3"/>
  <c r="C2174" i="3"/>
  <c r="C2173" i="3"/>
  <c r="C2172" i="3"/>
  <c r="C2171" i="3"/>
  <c r="C2170" i="3"/>
  <c r="C2169" i="3"/>
  <c r="C2168" i="3"/>
  <c r="C2167" i="3"/>
  <c r="C2166" i="3"/>
  <c r="C2165" i="3"/>
  <c r="C2164" i="3"/>
  <c r="C2163" i="3"/>
  <c r="C2162" i="3"/>
  <c r="C2161" i="3"/>
  <c r="C2160" i="3"/>
  <c r="C2159" i="3"/>
  <c r="C2158" i="3"/>
  <c r="C2157" i="3"/>
  <c r="C2156" i="3"/>
  <c r="C2155" i="3"/>
  <c r="C2154" i="3"/>
  <c r="C2153" i="3"/>
  <c r="C2152" i="3"/>
  <c r="C2151" i="3"/>
  <c r="C2150" i="3"/>
  <c r="C2149" i="3"/>
  <c r="C2148" i="3"/>
  <c r="C2147" i="3"/>
  <c r="C2146" i="3"/>
  <c r="C2145" i="3"/>
  <c r="C2144" i="3"/>
  <c r="C2143" i="3"/>
  <c r="C2142" i="3"/>
  <c r="C2141" i="3"/>
  <c r="C2140" i="3"/>
  <c r="C2139" i="3"/>
  <c r="C2138" i="3"/>
  <c r="C2137" i="3"/>
  <c r="C2136" i="3"/>
  <c r="C2135" i="3"/>
  <c r="C2134" i="3"/>
  <c r="C2133" i="3"/>
  <c r="C2132" i="3"/>
  <c r="C2131" i="3"/>
  <c r="C2130" i="3"/>
  <c r="C2129" i="3"/>
  <c r="C2128" i="3"/>
  <c r="C2127" i="3"/>
  <c r="C2126" i="3"/>
  <c r="C2125" i="3"/>
  <c r="C2124" i="3"/>
  <c r="C2123" i="3"/>
  <c r="C2122" i="3"/>
  <c r="C2121" i="3"/>
  <c r="C2120" i="3"/>
  <c r="C2119" i="3"/>
  <c r="C2118" i="3"/>
  <c r="C2117" i="3"/>
  <c r="C2116" i="3"/>
  <c r="C2115" i="3"/>
  <c r="C2114" i="3"/>
  <c r="C2113" i="3"/>
  <c r="C2112" i="3"/>
  <c r="C2111" i="3"/>
  <c r="C2110" i="3"/>
  <c r="C2109" i="3"/>
  <c r="C2108" i="3"/>
  <c r="C2107" i="3"/>
  <c r="C2106" i="3"/>
  <c r="C2105" i="3"/>
  <c r="C2104" i="3"/>
  <c r="C2103" i="3"/>
  <c r="C2102" i="3"/>
  <c r="C2101" i="3"/>
  <c r="C2100" i="3"/>
  <c r="C2099" i="3"/>
  <c r="C2098" i="3"/>
  <c r="C2097" i="3"/>
  <c r="C2096" i="3"/>
  <c r="C2095" i="3"/>
  <c r="C2094" i="3"/>
  <c r="C2093" i="3"/>
  <c r="C2092" i="3"/>
  <c r="C2091" i="3"/>
  <c r="C2090" i="3"/>
  <c r="C2089" i="3"/>
  <c r="C2088" i="3"/>
  <c r="C2087" i="3"/>
  <c r="C2086" i="3"/>
  <c r="C2085" i="3"/>
  <c r="C2084" i="3"/>
  <c r="C2083" i="3"/>
  <c r="C2082" i="3"/>
  <c r="C2081" i="3"/>
  <c r="C2080" i="3"/>
  <c r="C2079" i="3"/>
  <c r="C2078" i="3"/>
  <c r="C2077" i="3"/>
  <c r="C2076" i="3"/>
  <c r="C2075" i="3"/>
  <c r="C2074" i="3"/>
  <c r="C2073" i="3"/>
  <c r="C2072" i="3"/>
  <c r="C2071" i="3"/>
  <c r="C2070" i="3"/>
  <c r="C2069" i="3"/>
  <c r="C2068" i="3"/>
  <c r="C2067" i="3"/>
  <c r="C2066" i="3"/>
  <c r="C2065" i="3"/>
  <c r="C2064" i="3"/>
  <c r="C2063" i="3"/>
  <c r="C2062" i="3"/>
  <c r="C2061" i="3"/>
  <c r="C2060" i="3"/>
  <c r="C2059" i="3"/>
  <c r="C2058" i="3"/>
  <c r="C2057" i="3"/>
  <c r="C2056" i="3"/>
  <c r="C2055" i="3"/>
  <c r="C2054" i="3"/>
  <c r="C2053" i="3"/>
  <c r="C2052" i="3"/>
  <c r="C2051" i="3"/>
  <c r="C2050" i="3"/>
  <c r="C2049" i="3"/>
  <c r="C2048" i="3"/>
  <c r="C2047" i="3"/>
  <c r="C2046" i="3"/>
  <c r="C2045" i="3"/>
  <c r="C2044" i="3"/>
  <c r="C2043" i="3"/>
  <c r="C2042" i="3"/>
  <c r="C2041" i="3"/>
  <c r="C2040" i="3"/>
  <c r="C2039" i="3"/>
  <c r="C2038" i="3"/>
  <c r="C2037" i="3"/>
  <c r="C2036" i="3"/>
  <c r="C2035" i="3"/>
  <c r="C2034" i="3"/>
  <c r="C2033" i="3"/>
  <c r="C2032" i="3"/>
  <c r="C2031" i="3"/>
  <c r="C2030" i="3"/>
  <c r="C2029" i="3"/>
  <c r="C2028" i="3"/>
  <c r="C2027" i="3"/>
  <c r="C2026" i="3"/>
  <c r="C2025" i="3"/>
  <c r="C2024" i="3"/>
  <c r="C2023" i="3"/>
  <c r="C2022" i="3"/>
  <c r="C2021" i="3"/>
  <c r="C2020" i="3"/>
  <c r="C2019" i="3"/>
  <c r="C2018" i="3"/>
  <c r="C2017" i="3"/>
  <c r="C2016" i="3"/>
  <c r="C2015" i="3"/>
  <c r="C2014" i="3"/>
  <c r="C2013" i="3"/>
  <c r="C2012" i="3"/>
  <c r="C2011" i="3"/>
  <c r="C2010" i="3"/>
  <c r="C2009" i="3"/>
  <c r="C2008" i="3"/>
  <c r="C2007" i="3"/>
  <c r="C2006" i="3"/>
  <c r="C2005" i="3"/>
  <c r="C2004" i="3"/>
  <c r="C2003" i="3"/>
  <c r="C2002" i="3"/>
  <c r="C2001" i="3"/>
  <c r="C2000" i="3"/>
  <c r="C1999" i="3"/>
  <c r="C1998" i="3"/>
  <c r="C1997" i="3"/>
  <c r="C1996" i="3"/>
  <c r="C1995" i="3"/>
  <c r="C1994" i="3"/>
  <c r="C1993" i="3"/>
  <c r="C1992" i="3"/>
  <c r="C1991" i="3"/>
  <c r="C1990" i="3"/>
  <c r="C1989" i="3"/>
  <c r="C1988" i="3"/>
  <c r="C1987" i="3"/>
  <c r="C1986" i="3"/>
  <c r="C1985" i="3"/>
  <c r="C1984" i="3"/>
  <c r="C1983" i="3"/>
  <c r="C1982" i="3"/>
  <c r="C1981" i="3"/>
  <c r="C1980" i="3"/>
  <c r="C1979" i="3"/>
  <c r="C1978" i="3"/>
  <c r="C1977" i="3"/>
  <c r="C1976" i="3"/>
  <c r="C1975" i="3"/>
  <c r="C1974" i="3"/>
  <c r="C1973" i="3"/>
  <c r="C1972" i="3"/>
  <c r="C1971" i="3"/>
  <c r="C1970" i="3"/>
  <c r="C1969" i="3"/>
  <c r="C1968" i="3"/>
  <c r="C1967" i="3"/>
  <c r="C1966" i="3"/>
  <c r="C1965" i="3"/>
  <c r="C1964" i="3"/>
  <c r="C1963" i="3"/>
  <c r="C1962" i="3"/>
  <c r="C1961" i="3"/>
  <c r="C1960" i="3"/>
  <c r="C1959" i="3"/>
  <c r="C1958" i="3"/>
  <c r="C1957" i="3"/>
  <c r="C1956" i="3"/>
  <c r="C1955" i="3"/>
  <c r="C1954" i="3"/>
  <c r="C1953" i="3"/>
  <c r="C1952" i="3"/>
  <c r="C1951" i="3"/>
  <c r="C1950" i="3"/>
  <c r="C1949" i="3"/>
  <c r="C1948" i="3"/>
  <c r="C1947" i="3"/>
  <c r="C1946" i="3"/>
  <c r="C1945" i="3"/>
  <c r="C1944" i="3"/>
  <c r="C1943" i="3"/>
  <c r="C1942" i="3"/>
  <c r="C1941" i="3"/>
  <c r="C1940" i="3"/>
  <c r="C1939" i="3"/>
  <c r="C1938" i="3"/>
  <c r="C1937" i="3"/>
  <c r="C1936" i="3"/>
  <c r="C1935" i="3"/>
  <c r="C1934" i="3"/>
  <c r="C1933" i="3"/>
  <c r="C1932" i="3"/>
  <c r="C1931" i="3"/>
  <c r="C1930" i="3"/>
  <c r="C1929" i="3"/>
  <c r="C1928" i="3"/>
  <c r="C1927" i="3"/>
  <c r="C1926" i="3"/>
  <c r="C1925" i="3"/>
  <c r="C1924" i="3"/>
  <c r="C1923" i="3"/>
  <c r="C1922" i="3"/>
  <c r="C1921" i="3"/>
  <c r="C1920" i="3"/>
  <c r="C1919" i="3"/>
  <c r="C1918" i="3"/>
  <c r="C1917" i="3"/>
  <c r="C1916" i="3"/>
  <c r="C1915" i="3"/>
  <c r="C1914" i="3"/>
  <c r="C1913" i="3"/>
  <c r="C1912" i="3"/>
  <c r="C1911" i="3"/>
  <c r="C1910" i="3"/>
  <c r="C1909" i="3"/>
  <c r="C1908" i="3"/>
  <c r="C1907" i="3"/>
  <c r="C1906" i="3"/>
  <c r="C1905" i="3"/>
  <c r="C1904" i="3"/>
  <c r="C1903" i="3"/>
  <c r="C1902" i="3"/>
  <c r="C1901" i="3"/>
  <c r="C1900" i="3"/>
  <c r="C1899" i="3"/>
  <c r="C1898" i="3"/>
  <c r="C1897" i="3"/>
  <c r="C1896" i="3"/>
  <c r="C1895" i="3"/>
  <c r="C1894" i="3"/>
  <c r="C1893" i="3"/>
  <c r="C1892" i="3"/>
  <c r="C1891" i="3"/>
  <c r="C1890" i="3"/>
  <c r="C1889" i="3"/>
  <c r="C1888" i="3"/>
  <c r="C1887" i="3"/>
  <c r="C1886" i="3"/>
  <c r="C1885" i="3"/>
  <c r="C1884" i="3"/>
  <c r="C1883" i="3"/>
  <c r="C1882" i="3"/>
  <c r="C1881" i="3"/>
  <c r="C1880" i="3"/>
  <c r="C1879" i="3"/>
  <c r="C1878" i="3"/>
  <c r="C1877" i="3"/>
  <c r="C1876" i="3"/>
  <c r="C1875" i="3"/>
  <c r="C1874" i="3"/>
  <c r="C1873" i="3"/>
  <c r="C1872" i="3"/>
  <c r="C1871" i="3"/>
  <c r="C1870" i="3"/>
  <c r="C1869" i="3"/>
  <c r="C1868" i="3"/>
  <c r="C1867" i="3"/>
  <c r="C1866" i="3"/>
  <c r="C1865" i="3"/>
  <c r="C1864" i="3"/>
  <c r="C1863" i="3"/>
  <c r="C1862" i="3"/>
  <c r="C1861" i="3"/>
  <c r="C1860" i="3"/>
  <c r="C1859" i="3"/>
  <c r="C1858" i="3"/>
  <c r="C1857" i="3"/>
  <c r="C1856" i="3"/>
  <c r="C1855" i="3"/>
  <c r="C1854" i="3"/>
  <c r="C1853" i="3"/>
  <c r="C1852" i="3"/>
  <c r="C1851" i="3"/>
  <c r="C1850" i="3"/>
  <c r="C1849" i="3"/>
  <c r="C1848" i="3"/>
  <c r="C1847" i="3"/>
  <c r="C1846" i="3"/>
  <c r="C1845" i="3"/>
  <c r="C1844" i="3"/>
  <c r="C1843" i="3"/>
  <c r="C1842" i="3"/>
  <c r="C1841" i="3"/>
  <c r="C1840" i="3"/>
  <c r="C1839" i="3"/>
  <c r="C1838" i="3"/>
  <c r="C1837" i="3"/>
  <c r="C1836" i="3"/>
  <c r="C1835" i="3"/>
  <c r="C1834" i="3"/>
  <c r="C1833" i="3"/>
  <c r="C1832" i="3"/>
  <c r="C1831" i="3"/>
  <c r="C1830" i="3"/>
  <c r="C1829" i="3"/>
  <c r="C1828" i="3"/>
  <c r="C1827" i="3"/>
  <c r="C1826" i="3"/>
  <c r="C1825" i="3"/>
  <c r="C1824" i="3"/>
  <c r="C1823" i="3"/>
  <c r="C1822" i="3"/>
  <c r="C1821" i="3"/>
  <c r="C1820" i="3"/>
  <c r="C1819" i="3"/>
  <c r="C1818" i="3"/>
  <c r="C1817" i="3"/>
  <c r="C1816" i="3"/>
  <c r="C1815" i="3"/>
  <c r="C1814" i="3"/>
  <c r="C1813" i="3"/>
  <c r="C1812" i="3"/>
  <c r="C1811" i="3"/>
  <c r="C1810" i="3"/>
  <c r="C1809" i="3"/>
  <c r="C1808" i="3"/>
  <c r="C1807" i="3"/>
  <c r="C1806" i="3"/>
  <c r="C1805" i="3"/>
  <c r="C1804" i="3"/>
  <c r="C1803" i="3"/>
  <c r="C1802" i="3"/>
  <c r="C1801" i="3"/>
  <c r="C1800" i="3"/>
  <c r="C1799" i="3"/>
  <c r="C1798" i="3"/>
  <c r="C1797" i="3"/>
  <c r="C1796" i="3"/>
  <c r="C1795" i="3"/>
  <c r="C1794" i="3"/>
  <c r="C1793" i="3"/>
  <c r="C1792" i="3"/>
  <c r="C1791" i="3"/>
  <c r="C1790" i="3"/>
  <c r="C1789" i="3"/>
  <c r="C1788" i="3"/>
  <c r="C1787" i="3"/>
  <c r="C1786" i="3"/>
  <c r="C1785" i="3"/>
  <c r="C1784" i="3"/>
  <c r="C1783" i="3"/>
  <c r="C1782" i="3"/>
  <c r="C1781" i="3"/>
  <c r="C1780" i="3"/>
  <c r="C1779" i="3"/>
  <c r="C1778" i="3"/>
  <c r="C1777" i="3"/>
  <c r="C1776" i="3"/>
  <c r="C1775" i="3"/>
  <c r="C1774" i="3"/>
  <c r="C1773" i="3"/>
  <c r="C1772" i="3"/>
  <c r="C1771" i="3"/>
  <c r="C1770" i="3"/>
  <c r="C1769" i="3"/>
  <c r="C1768" i="3"/>
  <c r="C1767" i="3"/>
  <c r="C1766" i="3"/>
  <c r="C1765" i="3"/>
  <c r="C1764" i="3"/>
  <c r="C1763" i="3"/>
  <c r="C1762" i="3"/>
  <c r="C1761" i="3"/>
  <c r="C1760" i="3"/>
  <c r="C1759" i="3"/>
  <c r="C1758" i="3"/>
  <c r="C1757" i="3"/>
  <c r="C1756" i="3"/>
  <c r="C1755" i="3"/>
  <c r="C1754" i="3"/>
  <c r="C1753" i="3"/>
  <c r="C1752" i="3"/>
  <c r="C1751" i="3"/>
  <c r="C1750" i="3"/>
  <c r="C1749" i="3"/>
  <c r="C1748" i="3"/>
  <c r="C1747" i="3"/>
  <c r="C1746" i="3"/>
  <c r="C1745" i="3"/>
  <c r="C1744" i="3"/>
  <c r="C1743" i="3"/>
  <c r="C1742" i="3"/>
  <c r="C1741" i="3"/>
  <c r="C1740" i="3"/>
  <c r="C1739" i="3"/>
  <c r="C1738" i="3"/>
  <c r="C1737" i="3"/>
  <c r="C1736" i="3"/>
  <c r="C1735" i="3"/>
  <c r="C1734" i="3"/>
  <c r="C1733" i="3"/>
  <c r="C1732" i="3"/>
  <c r="C1731" i="3"/>
  <c r="C1730" i="3"/>
  <c r="C1729" i="3"/>
  <c r="C1728" i="3"/>
  <c r="C1727" i="3"/>
  <c r="C1726" i="3"/>
  <c r="C1725" i="3"/>
  <c r="C1724" i="3"/>
  <c r="C1723" i="3"/>
  <c r="C1722" i="3"/>
  <c r="C1721" i="3"/>
  <c r="C1720" i="3"/>
  <c r="C1719" i="3"/>
  <c r="C1718" i="3"/>
  <c r="C1717" i="3"/>
  <c r="C1716" i="3"/>
  <c r="C1715" i="3"/>
  <c r="C1714" i="3"/>
  <c r="C1713" i="3"/>
  <c r="C1712" i="3"/>
  <c r="C1711" i="3"/>
  <c r="C1710" i="3"/>
  <c r="C1709" i="3"/>
  <c r="C1708" i="3"/>
  <c r="C1707" i="3"/>
  <c r="C1706" i="3"/>
  <c r="C1705" i="3"/>
  <c r="C1704" i="3"/>
  <c r="C1703" i="3"/>
  <c r="C1702" i="3"/>
  <c r="C1701" i="3"/>
  <c r="C1700" i="3"/>
  <c r="C1699" i="3"/>
  <c r="C1698" i="3"/>
  <c r="C1697" i="3"/>
  <c r="C1696" i="3"/>
  <c r="C1695" i="3"/>
  <c r="C1694" i="3"/>
  <c r="C1693" i="3"/>
  <c r="C1692" i="3"/>
  <c r="C1691" i="3"/>
  <c r="C1690" i="3"/>
  <c r="C1689" i="3"/>
  <c r="C1688" i="3"/>
  <c r="C1687" i="3"/>
  <c r="C1686" i="3"/>
  <c r="C1685" i="3"/>
  <c r="C1684" i="3"/>
  <c r="C1683" i="3"/>
  <c r="C1682" i="3"/>
  <c r="C1681" i="3"/>
  <c r="C1680" i="3"/>
  <c r="C1679" i="3"/>
  <c r="C1678" i="3"/>
  <c r="C1677" i="3"/>
  <c r="C1676" i="3"/>
  <c r="C1675" i="3"/>
  <c r="C1674" i="3"/>
  <c r="C1673" i="3"/>
  <c r="C1672" i="3"/>
  <c r="C1671" i="3"/>
  <c r="C1670" i="3"/>
  <c r="C1669" i="3"/>
  <c r="C1668" i="3"/>
  <c r="C1667" i="3"/>
  <c r="C1666" i="3"/>
  <c r="C1665" i="3"/>
  <c r="C1664" i="3"/>
  <c r="C1663" i="3"/>
  <c r="C1662" i="3"/>
  <c r="C1661" i="3"/>
  <c r="C1660" i="3"/>
  <c r="C1659" i="3"/>
  <c r="C1658" i="3"/>
  <c r="C1657" i="3"/>
  <c r="C1656" i="3"/>
  <c r="C1655" i="3"/>
  <c r="C1654" i="3"/>
  <c r="C1653" i="3"/>
  <c r="C1652" i="3"/>
  <c r="C1651" i="3"/>
  <c r="C1650" i="3"/>
  <c r="C1649" i="3"/>
  <c r="C1648" i="3"/>
  <c r="C1647" i="3"/>
  <c r="C1646" i="3"/>
  <c r="C1645" i="3"/>
  <c r="C1644" i="3"/>
  <c r="C1643" i="3"/>
  <c r="C1642" i="3"/>
  <c r="C1641" i="3"/>
  <c r="C1640" i="3"/>
  <c r="C1639" i="3"/>
  <c r="C1638" i="3"/>
  <c r="C1637" i="3"/>
  <c r="C1636" i="3"/>
  <c r="C1635" i="3"/>
  <c r="C1634" i="3"/>
  <c r="C1633" i="3"/>
  <c r="C1632" i="3"/>
  <c r="C1631" i="3"/>
  <c r="C1630" i="3"/>
  <c r="C1629" i="3"/>
  <c r="C1628" i="3"/>
  <c r="C1627" i="3"/>
  <c r="C1626" i="3"/>
  <c r="C1625" i="3"/>
  <c r="C1624" i="3"/>
  <c r="C1623" i="3"/>
  <c r="C1622" i="3"/>
  <c r="C1621" i="3"/>
  <c r="C1620" i="3"/>
  <c r="C1619" i="3"/>
  <c r="C1618" i="3"/>
  <c r="C1617" i="3"/>
  <c r="C1616" i="3"/>
  <c r="C1615" i="3"/>
  <c r="C1614" i="3"/>
  <c r="C1613" i="3"/>
  <c r="C1612" i="3"/>
  <c r="C1611" i="3"/>
  <c r="C1610" i="3"/>
  <c r="C1609" i="3"/>
  <c r="C1608" i="3"/>
  <c r="C1607" i="3"/>
  <c r="C1606" i="3"/>
  <c r="C1605" i="3"/>
  <c r="C1604" i="3"/>
  <c r="C1603" i="3"/>
  <c r="C1602" i="3"/>
  <c r="C1601" i="3"/>
  <c r="C1600" i="3"/>
  <c r="C1599" i="3"/>
  <c r="C1598" i="3"/>
  <c r="C1597" i="3"/>
  <c r="C1596" i="3"/>
  <c r="C1595" i="3"/>
  <c r="C1594" i="3"/>
  <c r="C1593" i="3"/>
  <c r="C1592" i="3"/>
  <c r="C1591" i="3"/>
  <c r="C1590" i="3"/>
  <c r="C1589" i="3"/>
  <c r="C1588" i="3"/>
  <c r="C1587" i="3"/>
  <c r="C1586" i="3"/>
  <c r="C1585" i="3"/>
  <c r="C1584" i="3"/>
  <c r="C1583" i="3"/>
  <c r="C1582" i="3"/>
  <c r="C1581" i="3"/>
  <c r="C1580" i="3"/>
  <c r="C1579" i="3"/>
  <c r="C1578" i="3"/>
  <c r="C1577" i="3"/>
  <c r="C1576" i="3"/>
  <c r="C1575" i="3"/>
  <c r="C1574" i="3"/>
  <c r="C1573" i="3"/>
  <c r="C1572" i="3"/>
  <c r="C1571" i="3"/>
  <c r="C1570" i="3"/>
  <c r="C1569" i="3"/>
  <c r="C1568" i="3"/>
  <c r="C1567" i="3"/>
  <c r="C1566" i="3"/>
  <c r="C1565" i="3"/>
  <c r="C1564" i="3"/>
  <c r="C1563" i="3"/>
  <c r="C1562" i="3"/>
  <c r="C1561" i="3"/>
  <c r="C1560" i="3"/>
  <c r="C1559" i="3"/>
  <c r="C1558" i="3"/>
  <c r="C1557" i="3"/>
  <c r="C1556" i="3"/>
  <c r="C1555" i="3"/>
  <c r="C1554" i="3"/>
  <c r="C1553" i="3"/>
  <c r="C1552" i="3"/>
  <c r="C1551" i="3"/>
  <c r="C1550" i="3"/>
  <c r="C1549" i="3"/>
  <c r="C1548" i="3"/>
  <c r="C1547" i="3"/>
  <c r="C1546" i="3"/>
  <c r="C1545" i="3"/>
  <c r="C1544" i="3"/>
  <c r="C1543" i="3"/>
  <c r="C1542" i="3"/>
  <c r="C1541" i="3"/>
  <c r="C1540" i="3"/>
  <c r="C1539" i="3"/>
  <c r="C1538" i="3"/>
  <c r="C1537" i="3"/>
  <c r="C1536" i="3"/>
  <c r="C1535" i="3"/>
  <c r="C1534" i="3"/>
  <c r="C1533" i="3"/>
  <c r="C1532" i="3"/>
  <c r="C1531" i="3"/>
  <c r="C1530" i="3"/>
  <c r="C1529" i="3"/>
  <c r="C1528" i="3"/>
  <c r="C1527" i="3"/>
  <c r="C1526" i="3"/>
  <c r="C1525" i="3"/>
  <c r="C1524" i="3"/>
  <c r="C1523" i="3"/>
  <c r="C1522" i="3"/>
  <c r="C1521" i="3"/>
  <c r="C1520" i="3"/>
  <c r="C1519" i="3"/>
  <c r="C1518" i="3"/>
  <c r="C1517" i="3"/>
  <c r="C1516" i="3"/>
  <c r="C1515" i="3"/>
  <c r="C1514" i="3"/>
  <c r="C1513" i="3"/>
  <c r="C1512" i="3"/>
  <c r="C1511" i="3"/>
  <c r="C1510" i="3"/>
  <c r="C1509" i="3"/>
  <c r="C1508" i="3"/>
  <c r="C1507" i="3"/>
  <c r="C1506" i="3"/>
  <c r="C1505" i="3"/>
  <c r="C1504" i="3"/>
  <c r="C1503" i="3"/>
  <c r="C1502" i="3"/>
  <c r="C1501" i="3"/>
  <c r="C1500" i="3"/>
  <c r="C1499" i="3"/>
  <c r="C1498" i="3"/>
  <c r="C1497" i="3"/>
  <c r="C1496" i="3"/>
  <c r="C1495" i="3"/>
  <c r="C1494" i="3"/>
  <c r="C1493" i="3"/>
  <c r="C1492" i="3"/>
  <c r="C1491" i="3"/>
  <c r="C1490" i="3"/>
  <c r="C1489" i="3"/>
  <c r="C1488" i="3"/>
  <c r="C1487" i="3"/>
  <c r="C1486" i="3"/>
  <c r="C1485" i="3"/>
  <c r="C1484" i="3"/>
  <c r="C1483" i="3"/>
  <c r="C1482" i="3"/>
  <c r="C1481" i="3"/>
  <c r="C1480" i="3"/>
  <c r="C1479" i="3"/>
  <c r="C1478" i="3"/>
  <c r="C1477" i="3"/>
  <c r="C1476" i="3"/>
  <c r="C1475" i="3"/>
  <c r="C1474" i="3"/>
  <c r="C1473" i="3"/>
  <c r="C1472" i="3"/>
  <c r="C1471" i="3"/>
  <c r="C1470" i="3"/>
  <c r="C1469" i="3"/>
  <c r="C1468" i="3"/>
  <c r="C1467" i="3"/>
  <c r="C1466" i="3"/>
  <c r="C1465" i="3"/>
  <c r="C1464" i="3"/>
  <c r="C1463" i="3"/>
  <c r="C1462" i="3"/>
  <c r="C1461" i="3"/>
  <c r="C1460" i="3"/>
  <c r="C1459" i="3"/>
  <c r="C1458" i="3"/>
  <c r="C1457" i="3"/>
  <c r="C1456" i="3"/>
  <c r="C1455" i="3"/>
  <c r="C1454" i="3"/>
  <c r="C1453" i="3"/>
  <c r="C1452" i="3"/>
  <c r="C1451" i="3"/>
  <c r="C1450" i="3"/>
  <c r="C1449" i="3"/>
  <c r="C1448" i="3"/>
  <c r="C1447" i="3"/>
  <c r="C1446" i="3"/>
  <c r="C1445" i="3"/>
  <c r="C1444" i="3"/>
  <c r="C1443" i="3"/>
  <c r="C1442" i="3"/>
  <c r="C1441" i="3"/>
  <c r="C1440" i="3"/>
  <c r="C1439" i="3"/>
  <c r="C1438" i="3"/>
  <c r="C1437" i="3"/>
  <c r="C1436" i="3"/>
  <c r="C1435" i="3"/>
  <c r="C1434" i="3"/>
  <c r="C1433" i="3"/>
  <c r="C1432" i="3"/>
  <c r="C1431" i="3"/>
  <c r="C1430" i="3"/>
  <c r="C1429" i="3"/>
  <c r="C1428" i="3"/>
  <c r="C1427" i="3"/>
  <c r="C1426" i="3"/>
  <c r="C1425" i="3"/>
  <c r="C1424" i="3"/>
  <c r="C1423" i="3"/>
  <c r="C1422" i="3"/>
  <c r="C1421" i="3"/>
  <c r="C1420" i="3"/>
  <c r="C1419" i="3"/>
  <c r="C1418" i="3"/>
  <c r="C1417" i="3"/>
  <c r="C1416" i="3"/>
  <c r="C1415" i="3"/>
  <c r="C1414" i="3"/>
  <c r="C1413" i="3"/>
  <c r="C1412" i="3"/>
  <c r="C1411" i="3"/>
  <c r="C1410" i="3"/>
  <c r="C1409" i="3"/>
  <c r="C1408" i="3"/>
  <c r="C1407" i="3"/>
  <c r="C1406" i="3"/>
  <c r="C1405" i="3"/>
  <c r="C1404" i="3"/>
  <c r="C1403" i="3"/>
  <c r="C1402" i="3"/>
  <c r="C1401" i="3"/>
  <c r="C1400" i="3"/>
  <c r="C1399" i="3"/>
  <c r="C1398" i="3"/>
  <c r="C1397" i="3"/>
  <c r="C1396" i="3"/>
  <c r="C1395" i="3"/>
  <c r="C1394" i="3"/>
  <c r="C1393" i="3"/>
  <c r="C1392" i="3"/>
  <c r="C1391" i="3"/>
  <c r="C1390" i="3"/>
  <c r="C1389" i="3"/>
  <c r="C1388" i="3"/>
  <c r="C1387" i="3"/>
  <c r="C1386" i="3"/>
  <c r="C1385" i="3"/>
  <c r="C1384" i="3"/>
  <c r="C1383" i="3"/>
  <c r="C1382" i="3"/>
  <c r="C1381" i="3"/>
  <c r="C1380" i="3"/>
  <c r="C1379" i="3"/>
  <c r="C1378" i="3"/>
  <c r="C1377" i="3"/>
  <c r="C1376" i="3"/>
  <c r="C1375" i="3"/>
  <c r="C1374" i="3"/>
  <c r="C1373" i="3"/>
  <c r="C1372" i="3"/>
  <c r="C1371" i="3"/>
  <c r="C1370" i="3"/>
  <c r="C1369" i="3"/>
  <c r="C1368" i="3"/>
  <c r="C1367" i="3"/>
  <c r="C1366" i="3"/>
  <c r="C1365" i="3"/>
  <c r="C1364" i="3"/>
  <c r="C1363" i="3"/>
  <c r="C1362" i="3"/>
  <c r="C1361" i="3"/>
  <c r="C1360" i="3"/>
  <c r="C1359" i="3"/>
  <c r="C1358" i="3"/>
  <c r="C1357" i="3"/>
  <c r="C1356" i="3"/>
  <c r="C1355" i="3"/>
  <c r="C1354" i="3"/>
  <c r="C1353" i="3"/>
  <c r="C1352" i="3"/>
  <c r="C1351" i="3"/>
  <c r="C1350" i="3"/>
  <c r="C1349" i="3"/>
  <c r="C1348" i="3"/>
  <c r="C1347" i="3"/>
  <c r="C1346" i="3"/>
  <c r="C1345" i="3"/>
  <c r="C1344" i="3"/>
  <c r="C1343" i="3"/>
  <c r="C1342" i="3"/>
  <c r="C1341" i="3"/>
  <c r="C1340" i="3"/>
  <c r="C1339" i="3"/>
  <c r="C1338" i="3"/>
  <c r="C1337" i="3"/>
  <c r="C1336" i="3"/>
  <c r="C1335" i="3"/>
  <c r="C1334" i="3"/>
  <c r="C1333" i="3"/>
  <c r="C1332" i="3"/>
  <c r="C1331" i="3"/>
  <c r="C1330" i="3"/>
  <c r="C1329" i="3"/>
  <c r="C1328" i="3"/>
  <c r="C1327" i="3"/>
  <c r="C1326" i="3"/>
  <c r="C1325" i="3"/>
  <c r="C1324" i="3"/>
  <c r="C1323" i="3"/>
  <c r="C1322" i="3"/>
  <c r="C1321" i="3"/>
  <c r="C1320" i="3"/>
  <c r="C1319" i="3"/>
  <c r="C1318" i="3"/>
  <c r="C1317" i="3"/>
  <c r="C1316" i="3"/>
  <c r="C1315" i="3"/>
  <c r="C1314" i="3"/>
  <c r="C1313" i="3"/>
  <c r="C1312" i="3"/>
  <c r="C1311" i="3"/>
  <c r="C1310" i="3"/>
  <c r="C1309" i="3"/>
  <c r="C1308" i="3"/>
  <c r="C1307" i="3"/>
  <c r="C1306" i="3"/>
  <c r="C1305" i="3"/>
  <c r="C1304" i="3"/>
  <c r="C1303" i="3"/>
  <c r="C1302" i="3"/>
  <c r="C1301" i="3"/>
  <c r="C1300" i="3"/>
  <c r="C1299" i="3"/>
  <c r="C1298" i="3"/>
  <c r="C1297" i="3"/>
  <c r="C1296" i="3"/>
  <c r="C1295" i="3"/>
  <c r="C1294" i="3"/>
  <c r="C1293" i="3"/>
  <c r="C1292" i="3"/>
  <c r="C1291" i="3"/>
  <c r="C1290" i="3"/>
  <c r="C1289" i="3"/>
  <c r="C1288" i="3"/>
  <c r="C1287" i="3"/>
  <c r="C1286" i="3"/>
  <c r="C1285" i="3"/>
  <c r="C1284" i="3"/>
  <c r="C1283" i="3"/>
  <c r="C1282" i="3"/>
  <c r="C1281" i="3"/>
  <c r="C1280" i="3"/>
  <c r="C1279" i="3"/>
  <c r="C1278" i="3"/>
  <c r="C1277" i="3"/>
  <c r="C1276" i="3"/>
  <c r="C1275" i="3"/>
  <c r="C1274" i="3"/>
  <c r="C1273" i="3"/>
  <c r="C1272" i="3"/>
  <c r="C1271" i="3"/>
  <c r="C1270" i="3"/>
  <c r="C1269" i="3"/>
  <c r="C1268" i="3"/>
  <c r="C1267" i="3"/>
  <c r="C1266" i="3"/>
  <c r="C1265" i="3"/>
  <c r="C1264" i="3"/>
  <c r="C1263" i="3"/>
  <c r="C1262" i="3"/>
  <c r="C1261" i="3"/>
  <c r="C1260" i="3"/>
  <c r="C1259" i="3"/>
  <c r="C1258" i="3"/>
  <c r="C1257" i="3"/>
  <c r="C1256" i="3"/>
  <c r="C1255" i="3"/>
  <c r="C1254" i="3"/>
  <c r="C1253" i="3"/>
  <c r="C1252" i="3"/>
  <c r="C1251" i="3"/>
  <c r="C1250" i="3"/>
  <c r="C1249" i="3"/>
  <c r="C1248" i="3"/>
  <c r="C1247" i="3"/>
  <c r="C1246" i="3"/>
  <c r="C1245" i="3"/>
  <c r="C1244" i="3"/>
  <c r="C1243" i="3"/>
  <c r="C1242" i="3"/>
  <c r="C1241" i="3"/>
  <c r="C1240" i="3"/>
  <c r="C1239" i="3"/>
  <c r="C1238" i="3"/>
  <c r="C1237" i="3"/>
  <c r="C1236" i="3"/>
  <c r="C1235" i="3"/>
  <c r="C1234" i="3"/>
  <c r="C1233" i="3"/>
  <c r="C1232" i="3"/>
  <c r="C1231" i="3"/>
  <c r="C1230" i="3"/>
  <c r="C1229" i="3"/>
  <c r="C1228" i="3"/>
  <c r="C1227" i="3"/>
  <c r="C1226" i="3"/>
  <c r="C1225" i="3"/>
  <c r="C1224" i="3"/>
  <c r="C1223" i="3"/>
  <c r="C1222" i="3"/>
  <c r="C1221" i="3"/>
  <c r="C1220" i="3"/>
  <c r="C1219" i="3"/>
  <c r="C1218" i="3"/>
  <c r="C1217" i="3"/>
  <c r="C1216" i="3"/>
  <c r="C1215" i="3"/>
  <c r="C1214" i="3"/>
  <c r="C1213" i="3"/>
  <c r="C1212" i="3"/>
  <c r="C1211" i="3"/>
  <c r="C1210" i="3"/>
  <c r="C1209" i="3"/>
  <c r="C1208" i="3"/>
  <c r="C1207" i="3"/>
  <c r="C1206" i="3"/>
  <c r="C1205" i="3"/>
  <c r="C1204" i="3"/>
  <c r="C1203" i="3"/>
  <c r="C1202" i="3"/>
  <c r="C1201" i="3"/>
  <c r="C1200" i="3"/>
  <c r="C1199" i="3"/>
  <c r="C1198" i="3"/>
  <c r="C1197" i="3"/>
  <c r="C1196" i="3"/>
  <c r="C1195" i="3"/>
  <c r="C1194" i="3"/>
  <c r="C1193" i="3"/>
  <c r="C1192" i="3"/>
  <c r="C1191" i="3"/>
  <c r="C1190" i="3"/>
  <c r="C1189" i="3"/>
  <c r="C1188" i="3"/>
  <c r="C1187" i="3"/>
  <c r="C1186" i="3"/>
  <c r="C1185" i="3"/>
  <c r="C1184" i="3"/>
  <c r="C1183" i="3"/>
  <c r="C1182" i="3"/>
  <c r="C1181" i="3"/>
  <c r="C1180" i="3"/>
  <c r="C1179" i="3"/>
  <c r="C1178" i="3"/>
  <c r="C1177" i="3"/>
  <c r="C1176" i="3"/>
  <c r="C1175" i="3"/>
  <c r="C1174" i="3"/>
  <c r="C1173" i="3"/>
  <c r="C1172" i="3"/>
  <c r="C1171" i="3"/>
  <c r="C1170" i="3"/>
  <c r="C1169" i="3"/>
  <c r="C1168" i="3"/>
  <c r="C1167" i="3"/>
  <c r="C1166" i="3"/>
  <c r="C1165" i="3"/>
  <c r="C1164" i="3"/>
  <c r="C1163" i="3"/>
  <c r="C1162" i="3"/>
  <c r="C1161" i="3"/>
  <c r="C1160" i="3"/>
  <c r="C1159" i="3"/>
  <c r="C1158" i="3"/>
  <c r="C1157" i="3"/>
  <c r="C1156" i="3"/>
  <c r="C1155" i="3"/>
  <c r="C1154" i="3"/>
  <c r="C1153" i="3"/>
  <c r="C1152" i="3"/>
  <c r="C1151" i="3"/>
  <c r="C1150" i="3"/>
  <c r="C1149" i="3"/>
  <c r="C1148" i="3"/>
  <c r="C1147" i="3"/>
  <c r="C1146" i="3"/>
  <c r="C1145" i="3"/>
  <c r="C1144" i="3"/>
  <c r="C1143" i="3"/>
  <c r="C1142" i="3"/>
  <c r="C1141" i="3"/>
  <c r="C1140" i="3"/>
  <c r="C1139" i="3"/>
  <c r="C1138" i="3"/>
  <c r="C1137" i="3"/>
  <c r="C1136" i="3"/>
  <c r="C1135" i="3"/>
  <c r="C1134" i="3"/>
  <c r="C1133" i="3"/>
  <c r="C1132" i="3"/>
  <c r="C1131" i="3"/>
  <c r="C1130" i="3"/>
  <c r="C1129" i="3"/>
  <c r="C1128" i="3"/>
  <c r="C1127" i="3"/>
  <c r="C1126" i="3"/>
  <c r="C1125" i="3"/>
  <c r="C1124" i="3"/>
  <c r="C1123" i="3"/>
  <c r="C1122" i="3"/>
  <c r="C1121" i="3"/>
  <c r="C1120" i="3"/>
  <c r="C1119" i="3"/>
  <c r="C1118" i="3"/>
  <c r="C1117" i="3"/>
  <c r="C1116" i="3"/>
  <c r="C1115" i="3"/>
  <c r="C1114" i="3"/>
  <c r="C1113" i="3"/>
  <c r="C1112" i="3"/>
  <c r="C1111" i="3"/>
  <c r="C1110" i="3"/>
  <c r="C1109" i="3"/>
  <c r="C1108" i="3"/>
  <c r="C1107" i="3"/>
  <c r="C1106" i="3"/>
  <c r="C1105" i="3"/>
  <c r="C1104" i="3"/>
  <c r="C1103" i="3"/>
  <c r="C1102" i="3"/>
  <c r="C1101" i="3"/>
  <c r="C1100" i="3"/>
  <c r="C1099" i="3"/>
  <c r="C1098" i="3"/>
  <c r="C1097" i="3"/>
  <c r="C1096" i="3"/>
  <c r="C1095" i="3"/>
  <c r="C1094" i="3"/>
  <c r="C1093" i="3"/>
  <c r="C1092" i="3"/>
  <c r="C1091" i="3"/>
  <c r="C1090" i="3"/>
  <c r="C1089" i="3"/>
  <c r="C1088" i="3"/>
  <c r="C1087" i="3"/>
  <c r="C1086" i="3"/>
  <c r="C1085" i="3"/>
  <c r="C1084" i="3"/>
  <c r="C1083" i="3"/>
  <c r="C1082" i="3"/>
  <c r="C1081" i="3"/>
  <c r="C1080" i="3"/>
  <c r="C1079" i="3"/>
  <c r="C1078" i="3"/>
  <c r="C1077" i="3"/>
  <c r="C1076" i="3"/>
  <c r="C1075" i="3"/>
  <c r="C1074" i="3"/>
  <c r="C1073" i="3"/>
  <c r="C1072" i="3"/>
  <c r="C1071" i="3"/>
  <c r="C1070" i="3"/>
  <c r="C1069" i="3"/>
  <c r="C1068" i="3"/>
  <c r="C1067" i="3"/>
  <c r="C1066" i="3"/>
  <c r="C1065" i="3"/>
  <c r="C1064" i="3"/>
  <c r="C1063" i="3"/>
  <c r="C1062" i="3"/>
  <c r="C1061" i="3"/>
  <c r="C1060" i="3"/>
  <c r="C1059" i="3"/>
  <c r="C1058" i="3"/>
  <c r="C1057" i="3"/>
  <c r="C1056" i="3"/>
  <c r="C1055" i="3"/>
  <c r="C1054" i="3"/>
  <c r="C1053" i="3"/>
  <c r="C1052" i="3"/>
  <c r="C1051" i="3"/>
  <c r="C1050" i="3"/>
  <c r="C1049" i="3"/>
  <c r="C1048" i="3"/>
  <c r="C1047" i="3"/>
  <c r="C1046" i="3"/>
  <c r="C1045" i="3"/>
  <c r="C1044" i="3"/>
  <c r="C1043" i="3"/>
  <c r="C1042" i="3"/>
  <c r="C1041" i="3"/>
  <c r="C1040" i="3"/>
  <c r="C1039" i="3"/>
  <c r="C1038" i="3"/>
  <c r="C1037" i="3"/>
  <c r="C1036" i="3"/>
  <c r="C1035" i="3"/>
  <c r="C1034" i="3"/>
  <c r="C1033" i="3"/>
  <c r="C1032" i="3"/>
  <c r="C1031" i="3"/>
  <c r="C1030" i="3"/>
  <c r="C1029" i="3"/>
  <c r="C1028" i="3"/>
  <c r="C1027" i="3"/>
  <c r="C1026" i="3"/>
  <c r="C1025" i="3"/>
  <c r="C1024" i="3"/>
  <c r="C1023" i="3"/>
  <c r="C1022" i="3"/>
  <c r="C1021" i="3"/>
  <c r="C1020" i="3"/>
  <c r="C1019" i="3"/>
  <c r="C1018" i="3"/>
  <c r="C1017" i="3"/>
  <c r="C1016" i="3"/>
  <c r="C1015" i="3"/>
  <c r="C1014" i="3"/>
  <c r="C1013" i="3"/>
  <c r="C1012" i="3"/>
  <c r="C1011" i="3"/>
  <c r="C1010" i="3"/>
  <c r="C1009" i="3"/>
  <c r="C1008" i="3"/>
  <c r="C1007" i="3"/>
  <c r="C1006" i="3"/>
  <c r="C1005" i="3"/>
  <c r="C1004" i="3"/>
  <c r="C1003" i="3"/>
  <c r="C1002" i="3"/>
  <c r="C1001" i="3"/>
  <c r="C1000" i="3"/>
  <c r="C999" i="3"/>
  <c r="C998" i="3"/>
  <c r="C997" i="3"/>
  <c r="C996" i="3"/>
  <c r="C995" i="3"/>
  <c r="C994" i="3"/>
  <c r="C993" i="3"/>
  <c r="C992" i="3"/>
  <c r="C991" i="3"/>
  <c r="C990" i="3"/>
  <c r="C989" i="3"/>
  <c r="C988" i="3"/>
  <c r="C987" i="3"/>
  <c r="C986" i="3"/>
  <c r="C985" i="3"/>
  <c r="C984" i="3"/>
  <c r="C983" i="3"/>
  <c r="C982" i="3"/>
  <c r="C981" i="3"/>
  <c r="C980" i="3"/>
  <c r="C979" i="3"/>
  <c r="C978" i="3"/>
  <c r="C977" i="3"/>
  <c r="C976" i="3"/>
  <c r="C975" i="3"/>
  <c r="C974" i="3"/>
  <c r="C973" i="3"/>
  <c r="C972" i="3"/>
  <c r="C971" i="3"/>
  <c r="C970" i="3"/>
  <c r="C969" i="3"/>
  <c r="C968" i="3"/>
  <c r="C967" i="3"/>
  <c r="C966" i="3"/>
  <c r="C965" i="3"/>
  <c r="C964" i="3"/>
  <c r="C963" i="3"/>
  <c r="C962" i="3"/>
  <c r="C961" i="3"/>
  <c r="C960" i="3"/>
  <c r="C959" i="3"/>
  <c r="C958" i="3"/>
  <c r="C957" i="3"/>
  <c r="C956" i="3"/>
  <c r="C955" i="3"/>
  <c r="C954" i="3"/>
  <c r="C953" i="3"/>
  <c r="C952" i="3"/>
  <c r="C951" i="3"/>
  <c r="C950" i="3"/>
  <c r="C949" i="3"/>
  <c r="C948" i="3"/>
  <c r="C947" i="3"/>
  <c r="C946" i="3"/>
  <c r="C945" i="3"/>
  <c r="C944" i="3"/>
  <c r="C943" i="3"/>
  <c r="C942" i="3"/>
  <c r="C941" i="3"/>
  <c r="C940" i="3"/>
  <c r="C939" i="3"/>
  <c r="C938" i="3"/>
  <c r="C937" i="3"/>
  <c r="C936" i="3"/>
  <c r="C935" i="3"/>
  <c r="C934" i="3"/>
  <c r="C933" i="3"/>
  <c r="C932" i="3"/>
  <c r="C931" i="3"/>
  <c r="C930" i="3"/>
  <c r="C929" i="3"/>
  <c r="C928" i="3"/>
  <c r="C927" i="3"/>
  <c r="C926" i="3"/>
  <c r="C925" i="3"/>
  <c r="C924" i="3"/>
  <c r="C923" i="3"/>
  <c r="C922" i="3"/>
  <c r="C921" i="3"/>
  <c r="C920" i="3"/>
  <c r="C919" i="3"/>
  <c r="C918" i="3"/>
  <c r="C917" i="3"/>
  <c r="C916" i="3"/>
  <c r="C915" i="3"/>
  <c r="C914" i="3"/>
  <c r="C913" i="3"/>
  <c r="C912" i="3"/>
  <c r="C911" i="3"/>
  <c r="C910" i="3"/>
  <c r="C909" i="3"/>
  <c r="C908" i="3"/>
  <c r="C907" i="3"/>
  <c r="C906" i="3"/>
  <c r="C905" i="3"/>
  <c r="C904" i="3"/>
  <c r="C903" i="3"/>
  <c r="C902" i="3"/>
  <c r="C901" i="3"/>
  <c r="C900" i="3"/>
  <c r="C899" i="3"/>
  <c r="C898" i="3"/>
  <c r="C897" i="3"/>
  <c r="C896" i="3"/>
  <c r="C895" i="3"/>
  <c r="C894" i="3"/>
  <c r="C893" i="3"/>
  <c r="C892" i="3"/>
  <c r="C891" i="3"/>
  <c r="C890" i="3"/>
  <c r="C889" i="3"/>
  <c r="C888" i="3"/>
  <c r="C887" i="3"/>
  <c r="C886" i="3"/>
  <c r="C885" i="3"/>
  <c r="C884" i="3"/>
  <c r="C883" i="3"/>
  <c r="C882" i="3"/>
  <c r="C881" i="3"/>
  <c r="C880" i="3"/>
  <c r="C879" i="3"/>
  <c r="C878" i="3"/>
  <c r="C877" i="3"/>
  <c r="C876" i="3"/>
  <c r="C875" i="3"/>
  <c r="C874" i="3"/>
  <c r="C873" i="3"/>
  <c r="C872" i="3"/>
  <c r="C871" i="3"/>
  <c r="C870" i="3"/>
  <c r="C869" i="3"/>
  <c r="C868" i="3"/>
  <c r="C867" i="3"/>
  <c r="C866" i="3"/>
  <c r="C865" i="3"/>
  <c r="C864" i="3"/>
  <c r="C863" i="3"/>
  <c r="C862" i="3"/>
  <c r="C861" i="3"/>
  <c r="C860" i="3"/>
  <c r="C859" i="3"/>
  <c r="C858" i="3"/>
  <c r="C857" i="3"/>
  <c r="C856" i="3"/>
  <c r="C855" i="3"/>
  <c r="C854" i="3"/>
  <c r="C853" i="3"/>
  <c r="C852" i="3"/>
  <c r="C851" i="3"/>
  <c r="C850" i="3"/>
  <c r="C849" i="3"/>
  <c r="C848" i="3"/>
  <c r="C847" i="3"/>
  <c r="C846" i="3"/>
  <c r="C845" i="3"/>
  <c r="C844" i="3"/>
  <c r="C843" i="3"/>
  <c r="C842" i="3"/>
  <c r="C841" i="3"/>
  <c r="C840" i="3"/>
  <c r="C839" i="3"/>
  <c r="C838" i="3"/>
  <c r="C837" i="3"/>
  <c r="C836" i="3"/>
  <c r="C835" i="3"/>
  <c r="C834" i="3"/>
  <c r="C833" i="3"/>
  <c r="C832" i="3"/>
  <c r="C831" i="3"/>
  <c r="C830" i="3"/>
  <c r="C829" i="3"/>
  <c r="C828" i="3"/>
  <c r="C827" i="3"/>
  <c r="C826" i="3"/>
  <c r="C825" i="3"/>
  <c r="C824" i="3"/>
  <c r="C823" i="3"/>
  <c r="C822" i="3"/>
  <c r="C821" i="3"/>
  <c r="C820" i="3"/>
  <c r="C819" i="3"/>
  <c r="C818" i="3"/>
  <c r="C817" i="3"/>
  <c r="C816" i="3"/>
  <c r="C815" i="3"/>
  <c r="C814" i="3"/>
  <c r="C813" i="3"/>
  <c r="C812" i="3"/>
  <c r="C811" i="3"/>
  <c r="C810" i="3"/>
  <c r="C809" i="3"/>
  <c r="C808" i="3"/>
  <c r="C807" i="3"/>
  <c r="C806" i="3"/>
  <c r="C805" i="3"/>
  <c r="C804" i="3"/>
  <c r="C803" i="3"/>
  <c r="C802" i="3"/>
  <c r="C801" i="3"/>
  <c r="C800" i="3"/>
  <c r="C799" i="3"/>
  <c r="C798" i="3"/>
  <c r="C797" i="3"/>
  <c r="C796" i="3"/>
  <c r="C795" i="3"/>
  <c r="C794" i="3"/>
  <c r="C793" i="3"/>
  <c r="C792" i="3"/>
  <c r="C791" i="3"/>
  <c r="C790" i="3"/>
  <c r="C789" i="3"/>
  <c r="C788" i="3"/>
  <c r="C787" i="3"/>
  <c r="C786" i="3"/>
  <c r="C785" i="3"/>
  <c r="C784" i="3"/>
  <c r="C783" i="3"/>
  <c r="C782" i="3"/>
  <c r="C781" i="3"/>
  <c r="C780" i="3"/>
  <c r="C779" i="3"/>
  <c r="C778" i="3"/>
  <c r="C777" i="3"/>
  <c r="C776" i="3"/>
  <c r="C775" i="3"/>
  <c r="C774" i="3"/>
  <c r="C773" i="3"/>
  <c r="C772" i="3"/>
  <c r="C771" i="3"/>
  <c r="C770" i="3"/>
  <c r="C769" i="3"/>
  <c r="C768" i="3"/>
  <c r="C767" i="3"/>
  <c r="C766" i="3"/>
  <c r="C765" i="3"/>
  <c r="C764" i="3"/>
  <c r="C763" i="3"/>
  <c r="C762" i="3"/>
  <c r="C761" i="3"/>
  <c r="C760" i="3"/>
  <c r="C759" i="3"/>
  <c r="C758" i="3"/>
  <c r="C757" i="3"/>
  <c r="C756" i="3"/>
  <c r="C755" i="3"/>
  <c r="C754" i="3"/>
  <c r="C753" i="3"/>
  <c r="C752" i="3"/>
  <c r="C751" i="3"/>
  <c r="C750" i="3"/>
  <c r="C749" i="3"/>
  <c r="C748" i="3"/>
  <c r="C747" i="3"/>
  <c r="C746" i="3"/>
  <c r="C745" i="3"/>
  <c r="C744" i="3"/>
  <c r="C743" i="3"/>
  <c r="C742" i="3"/>
  <c r="C741" i="3"/>
  <c r="C740" i="3"/>
  <c r="C739" i="3"/>
  <c r="C738" i="3"/>
  <c r="C737" i="3"/>
  <c r="C736" i="3"/>
  <c r="C735" i="3"/>
  <c r="C734" i="3"/>
  <c r="C733" i="3"/>
  <c r="C732" i="3"/>
  <c r="C731" i="3"/>
  <c r="C730" i="3"/>
  <c r="C729" i="3"/>
  <c r="C728" i="3"/>
  <c r="C727" i="3"/>
  <c r="C726" i="3"/>
  <c r="C725" i="3"/>
  <c r="C724" i="3"/>
  <c r="C723" i="3"/>
  <c r="C722" i="3"/>
  <c r="C721" i="3"/>
  <c r="C720" i="3"/>
  <c r="C719" i="3"/>
  <c r="C718" i="3"/>
  <c r="C717" i="3"/>
  <c r="C716" i="3"/>
  <c r="C715" i="3"/>
  <c r="C714" i="3"/>
  <c r="C713" i="3"/>
  <c r="C712" i="3"/>
  <c r="C711" i="3"/>
  <c r="C710" i="3"/>
  <c r="C709" i="3"/>
  <c r="C708" i="3"/>
  <c r="C707" i="3"/>
  <c r="C706" i="3"/>
  <c r="C705" i="3"/>
  <c r="C704" i="3"/>
  <c r="C703" i="3"/>
  <c r="C702" i="3"/>
  <c r="C701" i="3"/>
  <c r="C700" i="3"/>
  <c r="C699" i="3"/>
  <c r="C698" i="3"/>
  <c r="C697" i="3"/>
  <c r="C696" i="3"/>
  <c r="C695" i="3"/>
  <c r="C694" i="3"/>
  <c r="C693" i="3"/>
  <c r="C692" i="3"/>
  <c r="C691" i="3"/>
  <c r="C690" i="3"/>
  <c r="C689" i="3"/>
  <c r="C688" i="3"/>
  <c r="C687" i="3"/>
  <c r="C686" i="3"/>
  <c r="C685" i="3"/>
  <c r="C684" i="3"/>
  <c r="C683" i="3"/>
  <c r="C682" i="3"/>
  <c r="C681" i="3"/>
  <c r="C680" i="3"/>
  <c r="C679" i="3"/>
  <c r="C678" i="3"/>
  <c r="C677" i="3"/>
  <c r="C676" i="3"/>
  <c r="C675" i="3"/>
  <c r="C674" i="3"/>
  <c r="C673" i="3"/>
  <c r="C672" i="3"/>
  <c r="C671" i="3"/>
  <c r="C670" i="3"/>
  <c r="C669" i="3"/>
  <c r="C668" i="3"/>
  <c r="C667" i="3"/>
  <c r="C666" i="3"/>
  <c r="C665" i="3"/>
  <c r="C664" i="3"/>
  <c r="C663" i="3"/>
  <c r="C662" i="3"/>
  <c r="C661" i="3"/>
  <c r="C660" i="3"/>
  <c r="C659" i="3"/>
  <c r="C658" i="3"/>
  <c r="C657" i="3"/>
  <c r="C656" i="3"/>
  <c r="C655" i="3"/>
  <c r="C654" i="3"/>
  <c r="C653" i="3"/>
  <c r="C652" i="3"/>
  <c r="C651" i="3"/>
  <c r="C650" i="3"/>
  <c r="C649" i="3"/>
  <c r="C648" i="3"/>
  <c r="C647" i="3"/>
  <c r="C646" i="3"/>
  <c r="C645" i="3"/>
  <c r="C644" i="3"/>
  <c r="C643" i="3"/>
  <c r="C642" i="3"/>
  <c r="C641" i="3"/>
  <c r="C640" i="3"/>
  <c r="C639" i="3"/>
  <c r="C638" i="3"/>
  <c r="C637" i="3"/>
  <c r="C636" i="3"/>
  <c r="C635" i="3"/>
  <c r="C634" i="3"/>
  <c r="C633" i="3"/>
  <c r="C632" i="3"/>
  <c r="C631" i="3"/>
  <c r="C630" i="3"/>
  <c r="C629" i="3"/>
  <c r="C628" i="3"/>
  <c r="C627" i="3"/>
  <c r="C626" i="3"/>
  <c r="C625" i="3"/>
  <c r="C624" i="3"/>
  <c r="C623" i="3"/>
  <c r="C622" i="3"/>
  <c r="C621" i="3"/>
  <c r="C620" i="3"/>
  <c r="C619" i="3"/>
  <c r="C618" i="3"/>
  <c r="C617" i="3"/>
  <c r="C616" i="3"/>
  <c r="C615" i="3"/>
  <c r="C614" i="3"/>
  <c r="C613" i="3"/>
  <c r="C612" i="3"/>
  <c r="C611" i="3"/>
  <c r="C610" i="3"/>
  <c r="C609" i="3"/>
  <c r="C608" i="3"/>
  <c r="C607" i="3"/>
  <c r="C606" i="3"/>
  <c r="C605" i="3"/>
  <c r="C604" i="3"/>
  <c r="C603" i="3"/>
  <c r="C602" i="3"/>
  <c r="C601" i="3"/>
  <c r="C600" i="3"/>
  <c r="C599" i="3"/>
  <c r="C598" i="3"/>
  <c r="C597" i="3"/>
  <c r="C596" i="3"/>
  <c r="C595" i="3"/>
  <c r="C594" i="3"/>
  <c r="C593" i="3"/>
  <c r="C592" i="3"/>
  <c r="C591" i="3"/>
  <c r="C590" i="3"/>
  <c r="C589" i="3"/>
  <c r="C588" i="3"/>
  <c r="C587" i="3"/>
  <c r="C586" i="3"/>
  <c r="C585" i="3"/>
  <c r="C584" i="3"/>
  <c r="C583" i="3"/>
  <c r="C582" i="3"/>
  <c r="C581" i="3"/>
  <c r="C580" i="3"/>
  <c r="C579" i="3"/>
  <c r="C578" i="3"/>
  <c r="C577" i="3"/>
  <c r="C576" i="3"/>
  <c r="C575" i="3"/>
  <c r="C574" i="3"/>
  <c r="C573" i="3"/>
  <c r="C572" i="3"/>
  <c r="C571" i="3"/>
  <c r="C570" i="3"/>
  <c r="C569" i="3"/>
  <c r="C568" i="3"/>
  <c r="C567" i="3"/>
  <c r="C566" i="3"/>
  <c r="C565" i="3"/>
  <c r="C564" i="3"/>
  <c r="C563" i="3"/>
  <c r="C562" i="3"/>
  <c r="C561" i="3"/>
  <c r="C560" i="3"/>
  <c r="C559" i="3"/>
  <c r="C558" i="3"/>
  <c r="C557" i="3"/>
  <c r="C556" i="3"/>
  <c r="C555" i="3"/>
  <c r="C554" i="3"/>
  <c r="C553" i="3"/>
  <c r="C552" i="3"/>
  <c r="C551" i="3"/>
  <c r="C550" i="3"/>
  <c r="C549" i="3"/>
  <c r="C548" i="3"/>
  <c r="C547" i="3"/>
  <c r="C546" i="3"/>
  <c r="C545" i="3"/>
  <c r="C544" i="3"/>
  <c r="C543" i="3"/>
  <c r="C542" i="3"/>
  <c r="C541" i="3"/>
  <c r="C540" i="3"/>
  <c r="C539" i="3"/>
  <c r="C538" i="3"/>
  <c r="C537" i="3"/>
  <c r="C536" i="3"/>
  <c r="C535" i="3"/>
  <c r="C534" i="3"/>
  <c r="C533" i="3"/>
  <c r="C532" i="3"/>
  <c r="C531" i="3"/>
  <c r="C530" i="3"/>
  <c r="C529" i="3"/>
  <c r="C528" i="3"/>
  <c r="C527" i="3"/>
  <c r="C526" i="3"/>
  <c r="C525" i="3"/>
  <c r="C524" i="3"/>
  <c r="C523" i="3"/>
  <c r="C522" i="3"/>
  <c r="C521" i="3"/>
  <c r="C520" i="3"/>
  <c r="C519" i="3"/>
  <c r="C518" i="3"/>
  <c r="C517" i="3"/>
  <c r="C516" i="3"/>
  <c r="C515" i="3"/>
  <c r="C514" i="3"/>
  <c r="C513" i="3"/>
  <c r="C512" i="3"/>
  <c r="C511" i="3"/>
  <c r="C510" i="3"/>
  <c r="C509" i="3"/>
  <c r="C508" i="3"/>
  <c r="C507" i="3"/>
  <c r="C506" i="3"/>
  <c r="C505" i="3"/>
  <c r="C504" i="3"/>
  <c r="C503" i="3"/>
  <c r="C502" i="3"/>
  <c r="C501" i="3"/>
  <c r="C500" i="3"/>
  <c r="C499" i="3"/>
  <c r="C498" i="3"/>
  <c r="C497" i="3"/>
  <c r="C496" i="3"/>
  <c r="C495" i="3"/>
  <c r="C494" i="3"/>
  <c r="C493" i="3"/>
  <c r="C492" i="3"/>
  <c r="C491" i="3"/>
  <c r="C490" i="3"/>
  <c r="C489" i="3"/>
  <c r="C488" i="3"/>
  <c r="C487" i="3"/>
  <c r="C486" i="3"/>
  <c r="C485" i="3"/>
  <c r="C484" i="3"/>
  <c r="C483" i="3"/>
  <c r="C482" i="3"/>
  <c r="C481" i="3"/>
  <c r="C480" i="3"/>
  <c r="C479" i="3"/>
  <c r="C478" i="3"/>
  <c r="C477" i="3"/>
  <c r="C476" i="3"/>
  <c r="C475" i="3"/>
  <c r="C474" i="3"/>
  <c r="C473" i="3"/>
  <c r="C472" i="3"/>
  <c r="C471" i="3"/>
  <c r="C470" i="3"/>
  <c r="C469" i="3"/>
  <c r="C468" i="3"/>
  <c r="C467" i="3"/>
  <c r="C466" i="3"/>
  <c r="C465" i="3"/>
  <c r="C464" i="3"/>
  <c r="C463" i="3"/>
  <c r="C462" i="3"/>
  <c r="C461" i="3"/>
  <c r="C460" i="3"/>
  <c r="C459" i="3"/>
  <c r="C458" i="3"/>
  <c r="C457" i="3"/>
  <c r="C456" i="3"/>
  <c r="C455" i="3"/>
  <c r="C454" i="3"/>
  <c r="C453" i="3"/>
  <c r="C452" i="3"/>
  <c r="C451" i="3"/>
  <c r="C450" i="3"/>
  <c r="C449" i="3"/>
  <c r="C448" i="3"/>
  <c r="C447" i="3"/>
  <c r="C446" i="3"/>
  <c r="C445" i="3"/>
  <c r="C444" i="3"/>
  <c r="C443" i="3"/>
  <c r="C442" i="3"/>
  <c r="C441" i="3"/>
  <c r="C440" i="3"/>
  <c r="C439" i="3"/>
  <c r="C438" i="3"/>
  <c r="C437" i="3"/>
  <c r="C436" i="3"/>
  <c r="C435" i="3"/>
  <c r="C434" i="3"/>
  <c r="C433" i="3"/>
  <c r="C432" i="3"/>
  <c r="C431" i="3"/>
  <c r="C430" i="3"/>
  <c r="C429" i="3"/>
  <c r="C428" i="3"/>
  <c r="C427" i="3"/>
  <c r="C426" i="3"/>
  <c r="C425" i="3"/>
  <c r="C424" i="3"/>
  <c r="C423" i="3"/>
  <c r="C422" i="3"/>
  <c r="C421" i="3"/>
  <c r="C420" i="3"/>
  <c r="C419" i="3"/>
  <c r="C418" i="3"/>
  <c r="C417" i="3"/>
  <c r="C416" i="3"/>
  <c r="C415" i="3"/>
  <c r="C414" i="3"/>
  <c r="C413" i="3"/>
  <c r="C412" i="3"/>
  <c r="C411" i="3"/>
  <c r="C410" i="3"/>
  <c r="C409" i="3"/>
  <c r="C408" i="3"/>
  <c r="C407" i="3"/>
  <c r="C406" i="3"/>
  <c r="C405" i="3"/>
  <c r="C404" i="3"/>
  <c r="C403" i="3"/>
  <c r="C402" i="3"/>
  <c r="C401" i="3"/>
  <c r="C400" i="3"/>
  <c r="C399" i="3"/>
  <c r="C398" i="3"/>
  <c r="C397" i="3"/>
  <c r="C396" i="3"/>
  <c r="C395" i="3"/>
  <c r="C394" i="3"/>
  <c r="C393" i="3"/>
  <c r="C392" i="3"/>
  <c r="C391" i="3"/>
  <c r="C390" i="3"/>
  <c r="C389" i="3"/>
  <c r="C388" i="3"/>
  <c r="C387" i="3"/>
  <c r="C386" i="3"/>
  <c r="C385" i="3"/>
  <c r="C384" i="3"/>
  <c r="C383" i="3"/>
  <c r="C382" i="3"/>
  <c r="C381" i="3"/>
  <c r="C380" i="3"/>
  <c r="C379" i="3"/>
  <c r="C378" i="3"/>
  <c r="C377" i="3"/>
  <c r="C376" i="3"/>
  <c r="C375" i="3"/>
  <c r="C374" i="3"/>
  <c r="C373" i="3"/>
  <c r="C372" i="3"/>
  <c r="C371" i="3"/>
  <c r="C370" i="3"/>
  <c r="C369" i="3"/>
  <c r="C368" i="3"/>
  <c r="C367" i="3"/>
  <c r="C366" i="3"/>
  <c r="C365" i="3"/>
  <c r="C364" i="3"/>
  <c r="C363" i="3"/>
  <c r="C362" i="3"/>
  <c r="C361" i="3"/>
  <c r="C360" i="3"/>
  <c r="C359" i="3"/>
  <c r="C358" i="3"/>
  <c r="C357" i="3"/>
  <c r="C356" i="3"/>
  <c r="C355" i="3"/>
  <c r="C354" i="3"/>
  <c r="C353" i="3"/>
  <c r="C352" i="3"/>
  <c r="C351" i="3"/>
  <c r="C350" i="3"/>
  <c r="C349" i="3"/>
  <c r="C348" i="3"/>
  <c r="C347" i="3"/>
  <c r="C346" i="3"/>
  <c r="C345" i="3"/>
  <c r="C344" i="3"/>
  <c r="C343" i="3"/>
  <c r="C342" i="3"/>
  <c r="C341" i="3"/>
  <c r="C340" i="3"/>
  <c r="C339" i="3"/>
  <c r="C338" i="3"/>
  <c r="C337" i="3"/>
  <c r="C336" i="3"/>
  <c r="C335" i="3"/>
  <c r="C334" i="3"/>
  <c r="C333" i="3"/>
  <c r="C332" i="3"/>
  <c r="C331" i="3"/>
  <c r="C330" i="3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C313" i="3"/>
  <c r="C312" i="3"/>
  <c r="C311" i="3"/>
  <c r="C310" i="3"/>
  <c r="C309" i="3"/>
  <c r="C308" i="3"/>
  <c r="C307" i="3"/>
  <c r="C306" i="3"/>
  <c r="C305" i="3"/>
  <c r="C304" i="3"/>
  <c r="C303" i="3"/>
  <c r="C302" i="3"/>
  <c r="C301" i="3"/>
  <c r="C300" i="3"/>
  <c r="C299" i="3"/>
  <c r="C298" i="3"/>
  <c r="C297" i="3"/>
  <c r="C296" i="3"/>
  <c r="C295" i="3"/>
  <c r="C294" i="3"/>
  <c r="C293" i="3"/>
  <c r="C292" i="3"/>
  <c r="C291" i="3"/>
  <c r="C290" i="3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232" i="3"/>
  <c r="C231" i="3"/>
  <c r="C230" i="3"/>
  <c r="C229" i="3"/>
  <c r="C228" i="3"/>
  <c r="C227" i="3"/>
  <c r="C226" i="3"/>
  <c r="C225" i="3"/>
  <c r="C224" i="3"/>
  <c r="C223" i="3"/>
  <c r="C222" i="3"/>
  <c r="C221" i="3"/>
  <c r="C220" i="3"/>
  <c r="C219" i="3"/>
  <c r="C218" i="3"/>
  <c r="C217" i="3"/>
  <c r="C216" i="3"/>
  <c r="C215" i="3"/>
  <c r="C214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C201" i="3"/>
  <c r="C200" i="3"/>
  <c r="C199" i="3"/>
  <c r="C198" i="3"/>
  <c r="C197" i="3"/>
  <c r="C196" i="3"/>
  <c r="C195" i="3"/>
  <c r="C194" i="3"/>
  <c r="C193" i="3"/>
  <c r="C192" i="3"/>
  <c r="C191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C3" i="3"/>
  <c r="C2" i="3"/>
  <c r="F23" i="1" l="1"/>
  <c r="X3" i="2"/>
  <c r="G5" i="2" l="1"/>
  <c r="G4" i="2"/>
  <c r="W8" i="1" l="1"/>
  <c r="W6" i="1"/>
  <c r="AE10" i="1"/>
  <c r="O8" i="1"/>
  <c r="O6" i="1"/>
  <c r="F12" i="2"/>
  <c r="F11" i="2"/>
  <c r="F10" i="2"/>
  <c r="F9" i="2"/>
  <c r="F8" i="2"/>
  <c r="AE23" i="1"/>
  <c r="F7" i="2"/>
  <c r="F6" i="2"/>
  <c r="F5" i="2"/>
  <c r="F4" i="2"/>
  <c r="F3" i="2"/>
  <c r="R20" i="1" l="1"/>
  <c r="R18" i="1"/>
  <c r="R16" i="1"/>
  <c r="R14" i="1"/>
  <c r="R12" i="1"/>
  <c r="J22" i="1" l="1"/>
  <c r="S23" i="1"/>
  <c r="AD23" i="1" l="1"/>
  <c r="H8154" i="3" l="1"/>
  <c r="H8153" i="3"/>
  <c r="H8152" i="3"/>
  <c r="H8151" i="3"/>
  <c r="H8150" i="3"/>
  <c r="H8149" i="3"/>
  <c r="H8148" i="3"/>
  <c r="H8147" i="3"/>
  <c r="H8146" i="3"/>
  <c r="H8145" i="3"/>
  <c r="H8144" i="3"/>
  <c r="H8143" i="3"/>
  <c r="H8142" i="3"/>
  <c r="H8141" i="3"/>
  <c r="H8140" i="3"/>
  <c r="H8139" i="3"/>
  <c r="H8138" i="3"/>
  <c r="H8137" i="3"/>
  <c r="H8136" i="3"/>
  <c r="H8135" i="3"/>
  <c r="H8134" i="3"/>
  <c r="H8133" i="3"/>
  <c r="H8132" i="3"/>
  <c r="H8131" i="3"/>
  <c r="H8130" i="3"/>
  <c r="H8129" i="3"/>
  <c r="H8128" i="3"/>
  <c r="H8127" i="3"/>
  <c r="H8126" i="3"/>
  <c r="H8125" i="3"/>
  <c r="H8124" i="3"/>
  <c r="H8123" i="3"/>
  <c r="H8122" i="3"/>
  <c r="H8121" i="3"/>
  <c r="H8120" i="3"/>
  <c r="H8119" i="3"/>
  <c r="H8118" i="3"/>
  <c r="H8117" i="3"/>
  <c r="H8116" i="3"/>
  <c r="H8115" i="3"/>
  <c r="H8114" i="3"/>
  <c r="H8113" i="3"/>
  <c r="H8112" i="3"/>
  <c r="H8111" i="3"/>
  <c r="H8110" i="3"/>
  <c r="H8109" i="3"/>
  <c r="H8108" i="3"/>
  <c r="H8107" i="3"/>
  <c r="H8106" i="3"/>
  <c r="H8105" i="3"/>
  <c r="H8104" i="3"/>
  <c r="H8103" i="3"/>
  <c r="H8102" i="3"/>
  <c r="H8101" i="3"/>
  <c r="H8100" i="3"/>
  <c r="H8099" i="3"/>
  <c r="H8098" i="3"/>
  <c r="H8097" i="3"/>
  <c r="H8096" i="3"/>
  <c r="H8095" i="3"/>
  <c r="H8094" i="3"/>
  <c r="H8093" i="3"/>
  <c r="H8092" i="3"/>
  <c r="H8091" i="3"/>
  <c r="H8090" i="3"/>
  <c r="H8089" i="3"/>
  <c r="H8088" i="3"/>
  <c r="H8087" i="3"/>
  <c r="H8086" i="3"/>
  <c r="H8085" i="3"/>
  <c r="H8084" i="3"/>
  <c r="H8083" i="3"/>
  <c r="H8082" i="3"/>
  <c r="H8081" i="3"/>
  <c r="H8080" i="3"/>
  <c r="H8079" i="3"/>
  <c r="H8078" i="3"/>
  <c r="H8077" i="3"/>
  <c r="H8076" i="3"/>
  <c r="H8075" i="3"/>
  <c r="H8074" i="3"/>
  <c r="H8073" i="3"/>
  <c r="H8072" i="3"/>
  <c r="H8071" i="3"/>
  <c r="H8070" i="3"/>
  <c r="H8069" i="3"/>
  <c r="H8068" i="3"/>
  <c r="H8067" i="3"/>
  <c r="H8066" i="3"/>
  <c r="H8065" i="3"/>
  <c r="H8064" i="3"/>
  <c r="H8063" i="3"/>
  <c r="H8062" i="3"/>
  <c r="H8061" i="3"/>
  <c r="H8060" i="3"/>
  <c r="H8059" i="3"/>
  <c r="H8058" i="3"/>
  <c r="H8057" i="3"/>
  <c r="H8056" i="3"/>
  <c r="H8055" i="3"/>
  <c r="H8054" i="3"/>
  <c r="H8053" i="3"/>
  <c r="H8052" i="3"/>
  <c r="H8051" i="3"/>
  <c r="H8050" i="3"/>
  <c r="H8049" i="3"/>
  <c r="H8048" i="3"/>
  <c r="H8047" i="3"/>
  <c r="H8046" i="3"/>
  <c r="H8045" i="3"/>
  <c r="H8044" i="3"/>
  <c r="H8043" i="3"/>
  <c r="H8042" i="3"/>
  <c r="H8041" i="3"/>
  <c r="H8040" i="3"/>
  <c r="H8039" i="3"/>
  <c r="H8038" i="3"/>
  <c r="H8037" i="3"/>
  <c r="H8036" i="3"/>
  <c r="H8035" i="3"/>
  <c r="H8034" i="3"/>
  <c r="H8033" i="3"/>
  <c r="H8032" i="3"/>
  <c r="H8031" i="3"/>
  <c r="H8030" i="3"/>
  <c r="H8029" i="3"/>
  <c r="H8028" i="3"/>
  <c r="H8027" i="3"/>
  <c r="H8026" i="3"/>
  <c r="H8025" i="3"/>
  <c r="H8024" i="3"/>
  <c r="H8023" i="3"/>
  <c r="H8022" i="3"/>
  <c r="H8021" i="3"/>
  <c r="H8020" i="3"/>
  <c r="H8019" i="3"/>
  <c r="H8018" i="3"/>
  <c r="H8017" i="3"/>
  <c r="H8016" i="3"/>
  <c r="H8015" i="3"/>
  <c r="H8014" i="3"/>
  <c r="H8013" i="3"/>
  <c r="H8012" i="3"/>
  <c r="H8011" i="3"/>
  <c r="H8010" i="3"/>
  <c r="H8009" i="3"/>
  <c r="H8008" i="3"/>
  <c r="H8007" i="3"/>
  <c r="H8006" i="3"/>
  <c r="H8005" i="3"/>
  <c r="H8004" i="3"/>
  <c r="H8003" i="3"/>
  <c r="H8002" i="3"/>
  <c r="H8001" i="3"/>
  <c r="H8000" i="3"/>
  <c r="H7999" i="3"/>
  <c r="H7998" i="3"/>
  <c r="H7997" i="3"/>
  <c r="H7996" i="3"/>
  <c r="H7995" i="3"/>
  <c r="H7994" i="3"/>
  <c r="H7993" i="3"/>
  <c r="H7992" i="3"/>
  <c r="H7991" i="3"/>
  <c r="H7990" i="3"/>
  <c r="H7989" i="3"/>
  <c r="H7988" i="3"/>
  <c r="H7987" i="3"/>
  <c r="H7986" i="3"/>
  <c r="H7985" i="3"/>
  <c r="H7984" i="3"/>
  <c r="H7983" i="3"/>
  <c r="H7982" i="3"/>
  <c r="H7981" i="3"/>
  <c r="H7980" i="3"/>
  <c r="H7979" i="3"/>
  <c r="H7978" i="3"/>
  <c r="H7977" i="3"/>
  <c r="H7976" i="3"/>
  <c r="H7975" i="3"/>
  <c r="H7974" i="3"/>
  <c r="H7973" i="3"/>
  <c r="H7972" i="3"/>
  <c r="H7971" i="3"/>
  <c r="H7970" i="3"/>
  <c r="H7969" i="3"/>
  <c r="H7968" i="3"/>
  <c r="H7967" i="3"/>
  <c r="H7966" i="3"/>
  <c r="H7965" i="3"/>
  <c r="H7964" i="3"/>
  <c r="H7963" i="3"/>
  <c r="H7962" i="3"/>
  <c r="H7961" i="3"/>
  <c r="H7960" i="3"/>
  <c r="H7959" i="3"/>
  <c r="H7958" i="3"/>
  <c r="H7957" i="3"/>
  <c r="H7956" i="3"/>
  <c r="H7955" i="3"/>
  <c r="H7954" i="3"/>
  <c r="H7953" i="3"/>
  <c r="H7952" i="3"/>
  <c r="H7951" i="3"/>
  <c r="H7950" i="3"/>
  <c r="H7949" i="3"/>
  <c r="H7948" i="3"/>
  <c r="H7947" i="3"/>
  <c r="H7946" i="3"/>
  <c r="H7945" i="3"/>
  <c r="H7944" i="3"/>
  <c r="H7943" i="3"/>
  <c r="H7942" i="3"/>
  <c r="H7941" i="3"/>
  <c r="H7940" i="3"/>
  <c r="H7939" i="3"/>
  <c r="H7938" i="3"/>
  <c r="H7937" i="3"/>
  <c r="H7936" i="3"/>
  <c r="H7935" i="3"/>
  <c r="H7934" i="3"/>
  <c r="H7933" i="3"/>
  <c r="H7932" i="3"/>
  <c r="H7931" i="3"/>
  <c r="H7930" i="3"/>
  <c r="H7929" i="3"/>
  <c r="H7928" i="3"/>
  <c r="H7927" i="3"/>
  <c r="H7926" i="3"/>
  <c r="H7925" i="3"/>
  <c r="H7924" i="3"/>
  <c r="H7923" i="3"/>
  <c r="H7922" i="3"/>
  <c r="H7921" i="3"/>
  <c r="H7920" i="3"/>
  <c r="H7919" i="3"/>
  <c r="H7918" i="3"/>
  <c r="H7917" i="3"/>
  <c r="H7916" i="3"/>
  <c r="H7915" i="3"/>
  <c r="H7914" i="3"/>
  <c r="H7913" i="3"/>
  <c r="H7912" i="3"/>
  <c r="H7911" i="3"/>
  <c r="H7910" i="3"/>
  <c r="H7909" i="3"/>
  <c r="H7908" i="3"/>
  <c r="H7907" i="3"/>
  <c r="H7906" i="3"/>
  <c r="H7905" i="3"/>
  <c r="H7904" i="3"/>
  <c r="H7903" i="3"/>
  <c r="H7902" i="3"/>
  <c r="H7901" i="3"/>
  <c r="H7900" i="3"/>
  <c r="H7899" i="3"/>
  <c r="H7898" i="3"/>
  <c r="H7897" i="3"/>
  <c r="H7896" i="3"/>
  <c r="H7895" i="3"/>
  <c r="H7894" i="3"/>
  <c r="H7893" i="3"/>
  <c r="H7892" i="3"/>
  <c r="H7891" i="3"/>
  <c r="H7890" i="3"/>
  <c r="H7889" i="3"/>
  <c r="H7888" i="3"/>
  <c r="H7887" i="3"/>
  <c r="H7886" i="3"/>
  <c r="H7885" i="3"/>
  <c r="H7884" i="3"/>
  <c r="H7883" i="3"/>
  <c r="H7882" i="3"/>
  <c r="H7881" i="3"/>
  <c r="H7880" i="3"/>
  <c r="H7879" i="3"/>
  <c r="H7878" i="3"/>
  <c r="H7877" i="3"/>
  <c r="H7876" i="3"/>
  <c r="H7875" i="3"/>
  <c r="H7874" i="3"/>
  <c r="H7873" i="3"/>
  <c r="H7872" i="3"/>
  <c r="H7871" i="3"/>
  <c r="H7870" i="3"/>
  <c r="H7869" i="3"/>
  <c r="H7868" i="3"/>
  <c r="H7867" i="3"/>
  <c r="H7866" i="3"/>
  <c r="H7865" i="3"/>
  <c r="H7864" i="3"/>
  <c r="H7863" i="3"/>
  <c r="H7862" i="3"/>
  <c r="H7861" i="3"/>
  <c r="H7860" i="3"/>
  <c r="H7859" i="3"/>
  <c r="H7858" i="3"/>
  <c r="H7857" i="3"/>
  <c r="H7856" i="3"/>
  <c r="H7855" i="3"/>
  <c r="H7854" i="3"/>
  <c r="H7853" i="3"/>
  <c r="H7852" i="3"/>
  <c r="H7851" i="3"/>
  <c r="H7850" i="3"/>
  <c r="H7849" i="3"/>
  <c r="H7848" i="3"/>
  <c r="H7847" i="3"/>
  <c r="H7846" i="3"/>
  <c r="H7845" i="3"/>
  <c r="H7844" i="3"/>
  <c r="H7843" i="3"/>
  <c r="H7842" i="3"/>
  <c r="H7841" i="3"/>
  <c r="H7840" i="3"/>
  <c r="H7839" i="3"/>
  <c r="H7838" i="3"/>
  <c r="H7837" i="3"/>
  <c r="H7836" i="3"/>
  <c r="H7835" i="3"/>
  <c r="H7834" i="3"/>
  <c r="H7833" i="3"/>
  <c r="H7832" i="3"/>
  <c r="H7831" i="3"/>
  <c r="H7830" i="3"/>
  <c r="H7829" i="3"/>
  <c r="H7828" i="3"/>
  <c r="H7827" i="3"/>
  <c r="H7826" i="3"/>
  <c r="H7825" i="3"/>
  <c r="H7824" i="3"/>
  <c r="H7823" i="3"/>
  <c r="H7822" i="3"/>
  <c r="H7821" i="3"/>
  <c r="H7820" i="3"/>
  <c r="H7819" i="3"/>
  <c r="H7818" i="3"/>
  <c r="H7817" i="3"/>
  <c r="H7816" i="3"/>
  <c r="H7815" i="3"/>
  <c r="H7814" i="3"/>
  <c r="H7813" i="3"/>
  <c r="H7812" i="3"/>
  <c r="H7811" i="3"/>
  <c r="H7810" i="3"/>
  <c r="H7809" i="3"/>
  <c r="H7808" i="3"/>
  <c r="H7807" i="3"/>
  <c r="H7806" i="3"/>
  <c r="H7805" i="3"/>
  <c r="H7804" i="3"/>
  <c r="H7803" i="3"/>
  <c r="H7802" i="3"/>
  <c r="H7801" i="3"/>
  <c r="H7800" i="3"/>
  <c r="H7799" i="3"/>
  <c r="H7798" i="3"/>
  <c r="H7797" i="3"/>
  <c r="H7796" i="3"/>
  <c r="H7795" i="3"/>
  <c r="H7794" i="3"/>
  <c r="H7793" i="3"/>
  <c r="H7792" i="3"/>
  <c r="H7791" i="3"/>
  <c r="H7790" i="3"/>
  <c r="H7789" i="3"/>
  <c r="H7788" i="3"/>
  <c r="H7787" i="3"/>
  <c r="H7786" i="3"/>
  <c r="H7785" i="3"/>
  <c r="H7784" i="3"/>
  <c r="H7783" i="3"/>
  <c r="H7782" i="3"/>
  <c r="H7781" i="3"/>
  <c r="H7780" i="3"/>
  <c r="H7779" i="3"/>
  <c r="H7778" i="3"/>
  <c r="H7777" i="3"/>
  <c r="H7776" i="3"/>
  <c r="H7775" i="3"/>
  <c r="H7774" i="3"/>
  <c r="H7773" i="3"/>
  <c r="H7772" i="3"/>
  <c r="H7771" i="3"/>
  <c r="H7770" i="3"/>
  <c r="H7769" i="3"/>
  <c r="H7768" i="3"/>
  <c r="H7767" i="3"/>
  <c r="H7766" i="3"/>
  <c r="H7765" i="3"/>
  <c r="H7764" i="3"/>
  <c r="H7763" i="3"/>
  <c r="H7762" i="3"/>
  <c r="H7761" i="3"/>
  <c r="H7760" i="3"/>
  <c r="H7759" i="3"/>
  <c r="H7758" i="3"/>
  <c r="H7757" i="3"/>
  <c r="H7756" i="3"/>
  <c r="H7755" i="3"/>
  <c r="H7754" i="3"/>
  <c r="H7753" i="3"/>
  <c r="H7752" i="3"/>
  <c r="H7751" i="3"/>
  <c r="H7750" i="3"/>
  <c r="H7749" i="3"/>
  <c r="H7748" i="3"/>
  <c r="H7747" i="3"/>
  <c r="H7746" i="3"/>
  <c r="H7745" i="3"/>
  <c r="H7744" i="3"/>
  <c r="H7743" i="3"/>
  <c r="H7742" i="3"/>
  <c r="H7741" i="3"/>
  <c r="H7740" i="3"/>
  <c r="H7739" i="3"/>
  <c r="H7738" i="3"/>
  <c r="H7737" i="3"/>
  <c r="H7736" i="3"/>
  <c r="H7735" i="3"/>
  <c r="H7734" i="3"/>
  <c r="H7733" i="3"/>
  <c r="H7732" i="3"/>
  <c r="H7731" i="3"/>
  <c r="H7730" i="3"/>
  <c r="H7729" i="3"/>
  <c r="H7728" i="3"/>
  <c r="H7727" i="3"/>
  <c r="H7726" i="3"/>
  <c r="H7725" i="3"/>
  <c r="H7724" i="3"/>
  <c r="H7723" i="3"/>
  <c r="H7722" i="3"/>
  <c r="H7721" i="3"/>
  <c r="H7720" i="3"/>
  <c r="H7719" i="3"/>
  <c r="H7718" i="3"/>
  <c r="H7717" i="3"/>
  <c r="H7716" i="3"/>
  <c r="H7715" i="3"/>
  <c r="H7714" i="3"/>
  <c r="H7713" i="3"/>
  <c r="H7712" i="3"/>
  <c r="H7711" i="3"/>
  <c r="H7710" i="3"/>
  <c r="H7709" i="3"/>
  <c r="H7708" i="3"/>
  <c r="H7707" i="3"/>
  <c r="H7706" i="3"/>
  <c r="H7705" i="3"/>
  <c r="H7704" i="3"/>
  <c r="H7703" i="3"/>
  <c r="H7702" i="3"/>
  <c r="H7701" i="3"/>
  <c r="H7700" i="3"/>
  <c r="H7699" i="3"/>
  <c r="H7698" i="3"/>
  <c r="H7697" i="3"/>
  <c r="H7696" i="3"/>
  <c r="H7695" i="3"/>
  <c r="H7694" i="3"/>
  <c r="H7693" i="3"/>
  <c r="H7692" i="3"/>
  <c r="H7691" i="3"/>
  <c r="H7690" i="3"/>
  <c r="H7689" i="3"/>
  <c r="H7688" i="3"/>
  <c r="H7687" i="3"/>
  <c r="H7686" i="3"/>
  <c r="H7685" i="3"/>
  <c r="H7684" i="3"/>
  <c r="H7683" i="3"/>
  <c r="H7682" i="3"/>
  <c r="H7681" i="3"/>
  <c r="H7680" i="3"/>
  <c r="H7679" i="3"/>
  <c r="H7678" i="3"/>
  <c r="H7677" i="3"/>
  <c r="H7676" i="3"/>
  <c r="H7675" i="3"/>
  <c r="H7674" i="3"/>
  <c r="H7673" i="3"/>
  <c r="H7672" i="3"/>
  <c r="H7671" i="3"/>
  <c r="H7670" i="3"/>
  <c r="H7669" i="3"/>
  <c r="H7668" i="3"/>
  <c r="H7667" i="3"/>
  <c r="H7666" i="3"/>
  <c r="H7665" i="3"/>
  <c r="H7664" i="3"/>
  <c r="H7663" i="3"/>
  <c r="H7662" i="3"/>
  <c r="H7661" i="3"/>
  <c r="H7660" i="3"/>
  <c r="H7659" i="3"/>
  <c r="H7658" i="3"/>
  <c r="H7657" i="3"/>
  <c r="H7656" i="3"/>
  <c r="H7655" i="3"/>
  <c r="H7654" i="3"/>
  <c r="H7653" i="3"/>
  <c r="H7652" i="3"/>
  <c r="H7651" i="3"/>
  <c r="H7650" i="3"/>
  <c r="H7649" i="3"/>
  <c r="H7648" i="3"/>
  <c r="H7647" i="3"/>
  <c r="H7646" i="3"/>
  <c r="H7645" i="3"/>
  <c r="H7644" i="3"/>
  <c r="H7643" i="3"/>
  <c r="H7642" i="3"/>
  <c r="H7641" i="3"/>
  <c r="H7640" i="3"/>
  <c r="H7639" i="3"/>
  <c r="H7638" i="3"/>
  <c r="H7637" i="3"/>
  <c r="H7636" i="3"/>
  <c r="H7635" i="3"/>
  <c r="H7634" i="3"/>
  <c r="H7633" i="3"/>
  <c r="H7632" i="3"/>
  <c r="H7631" i="3"/>
  <c r="H7630" i="3"/>
  <c r="H7629" i="3"/>
  <c r="H7628" i="3"/>
  <c r="H7627" i="3"/>
  <c r="H7626" i="3"/>
  <c r="H7625" i="3"/>
  <c r="H7624" i="3"/>
  <c r="H7623" i="3"/>
  <c r="H7622" i="3"/>
  <c r="H7621" i="3"/>
  <c r="H7620" i="3"/>
  <c r="H7619" i="3"/>
  <c r="H7618" i="3"/>
  <c r="H7617" i="3"/>
  <c r="H7616" i="3"/>
  <c r="H7615" i="3"/>
  <c r="H7614" i="3"/>
  <c r="H7613" i="3"/>
  <c r="H7612" i="3"/>
  <c r="H7611" i="3"/>
  <c r="H7610" i="3"/>
  <c r="H7609" i="3"/>
  <c r="H7608" i="3"/>
  <c r="H7607" i="3"/>
  <c r="H7606" i="3"/>
  <c r="H7605" i="3"/>
  <c r="H7604" i="3"/>
  <c r="H7603" i="3"/>
  <c r="H7602" i="3"/>
  <c r="H7601" i="3"/>
  <c r="H7600" i="3"/>
  <c r="H7599" i="3"/>
  <c r="H7598" i="3"/>
  <c r="H7597" i="3"/>
  <c r="H7596" i="3"/>
  <c r="H7595" i="3"/>
  <c r="H7594" i="3"/>
  <c r="H7593" i="3"/>
  <c r="H7592" i="3"/>
  <c r="H7591" i="3"/>
  <c r="H7590" i="3"/>
  <c r="H7589" i="3"/>
  <c r="H7588" i="3"/>
  <c r="H7587" i="3"/>
  <c r="H7586" i="3"/>
  <c r="H7585" i="3"/>
  <c r="H7584" i="3"/>
  <c r="H7583" i="3"/>
  <c r="H7582" i="3"/>
  <c r="H7581" i="3"/>
  <c r="H7580" i="3"/>
  <c r="H7579" i="3"/>
  <c r="H7578" i="3"/>
  <c r="H7577" i="3"/>
  <c r="H7576" i="3"/>
  <c r="H7575" i="3"/>
  <c r="H7574" i="3"/>
  <c r="H7573" i="3"/>
  <c r="H7572" i="3"/>
  <c r="H7571" i="3"/>
  <c r="H7570" i="3"/>
  <c r="H7569" i="3"/>
  <c r="H7568" i="3"/>
  <c r="H7567" i="3"/>
  <c r="H7566" i="3"/>
  <c r="H7565" i="3"/>
  <c r="H7564" i="3"/>
  <c r="H7563" i="3"/>
  <c r="H7562" i="3"/>
  <c r="H7561" i="3"/>
  <c r="H7560" i="3"/>
  <c r="H7559" i="3"/>
  <c r="H7558" i="3"/>
  <c r="H7557" i="3"/>
  <c r="H7556" i="3"/>
  <c r="H7555" i="3"/>
  <c r="H7554" i="3"/>
  <c r="H7553" i="3"/>
  <c r="H7552" i="3"/>
  <c r="H7551" i="3"/>
  <c r="H7550" i="3"/>
  <c r="H7549" i="3"/>
  <c r="H7548" i="3"/>
  <c r="H7547" i="3"/>
  <c r="H7546" i="3"/>
  <c r="H7545" i="3"/>
  <c r="H7544" i="3"/>
  <c r="H7543" i="3"/>
  <c r="H7542" i="3"/>
  <c r="H7541" i="3"/>
  <c r="H7540" i="3"/>
  <c r="H7539" i="3"/>
  <c r="H7538" i="3"/>
  <c r="H7537" i="3"/>
  <c r="H7536" i="3"/>
  <c r="H7535" i="3"/>
  <c r="H7534" i="3"/>
  <c r="H7533" i="3"/>
  <c r="H7532" i="3"/>
  <c r="H7531" i="3"/>
  <c r="H7530" i="3"/>
  <c r="H7529" i="3"/>
  <c r="H7528" i="3"/>
  <c r="H7527" i="3"/>
  <c r="H7526" i="3"/>
  <c r="H7525" i="3"/>
  <c r="H7524" i="3"/>
  <c r="H7523" i="3"/>
  <c r="H7522" i="3"/>
  <c r="H7521" i="3"/>
  <c r="H7520" i="3"/>
  <c r="H7519" i="3"/>
  <c r="H7518" i="3"/>
  <c r="H7517" i="3"/>
  <c r="H7516" i="3"/>
  <c r="H7515" i="3"/>
  <c r="H7514" i="3"/>
  <c r="H7513" i="3"/>
  <c r="H7512" i="3"/>
  <c r="H7511" i="3"/>
  <c r="H7510" i="3"/>
  <c r="H7509" i="3"/>
  <c r="H7508" i="3"/>
  <c r="H7507" i="3"/>
  <c r="H7506" i="3"/>
  <c r="H7505" i="3"/>
  <c r="H7504" i="3"/>
  <c r="H7503" i="3"/>
  <c r="H7502" i="3"/>
  <c r="H7501" i="3"/>
  <c r="H7500" i="3"/>
  <c r="H7499" i="3"/>
  <c r="H7498" i="3"/>
  <c r="H7497" i="3"/>
  <c r="H7496" i="3"/>
  <c r="H7495" i="3"/>
  <c r="H7494" i="3"/>
  <c r="H7493" i="3"/>
  <c r="H7492" i="3"/>
  <c r="H7491" i="3"/>
  <c r="H7490" i="3"/>
  <c r="H7489" i="3"/>
  <c r="H7488" i="3"/>
  <c r="H7487" i="3"/>
  <c r="H7486" i="3"/>
  <c r="H7485" i="3"/>
  <c r="H7484" i="3"/>
  <c r="H7483" i="3"/>
  <c r="H7482" i="3"/>
  <c r="H7481" i="3"/>
  <c r="H7480" i="3"/>
  <c r="H7479" i="3"/>
  <c r="H7478" i="3"/>
  <c r="H7477" i="3"/>
  <c r="H7476" i="3"/>
  <c r="H7475" i="3"/>
  <c r="H7474" i="3"/>
  <c r="H7473" i="3"/>
  <c r="H7472" i="3"/>
  <c r="H7471" i="3"/>
  <c r="H7470" i="3"/>
  <c r="H7469" i="3"/>
  <c r="H7468" i="3"/>
  <c r="H7467" i="3"/>
  <c r="H7466" i="3"/>
  <c r="H7465" i="3"/>
  <c r="H7464" i="3"/>
  <c r="H7463" i="3"/>
  <c r="H7462" i="3"/>
  <c r="H7461" i="3"/>
  <c r="H7460" i="3"/>
  <c r="H7459" i="3"/>
  <c r="H7458" i="3"/>
  <c r="H7457" i="3"/>
  <c r="H7456" i="3"/>
  <c r="H7455" i="3"/>
  <c r="H7454" i="3"/>
  <c r="H7453" i="3"/>
  <c r="H7452" i="3"/>
  <c r="H7451" i="3"/>
  <c r="H7450" i="3"/>
  <c r="H7449" i="3"/>
  <c r="H7448" i="3"/>
  <c r="H7447" i="3"/>
  <c r="H7446" i="3"/>
  <c r="H7445" i="3"/>
  <c r="H7444" i="3"/>
  <c r="H7443" i="3"/>
  <c r="H7442" i="3"/>
  <c r="H7441" i="3"/>
  <c r="H7440" i="3"/>
  <c r="H7439" i="3"/>
  <c r="H7438" i="3"/>
  <c r="H7437" i="3"/>
  <c r="H7436" i="3"/>
  <c r="H7435" i="3"/>
  <c r="H7434" i="3"/>
  <c r="H7433" i="3"/>
  <c r="H7432" i="3"/>
  <c r="H7431" i="3"/>
  <c r="H7430" i="3"/>
  <c r="H7429" i="3"/>
  <c r="H7428" i="3"/>
  <c r="H7427" i="3"/>
  <c r="H7426" i="3"/>
  <c r="H7425" i="3"/>
  <c r="H7424" i="3"/>
  <c r="H7423" i="3"/>
  <c r="H7422" i="3"/>
  <c r="H7421" i="3"/>
  <c r="H7420" i="3"/>
  <c r="H7419" i="3"/>
  <c r="H7418" i="3"/>
  <c r="H7417" i="3"/>
  <c r="H7416" i="3"/>
  <c r="H7415" i="3"/>
  <c r="H7414" i="3"/>
  <c r="H7413" i="3"/>
  <c r="H7412" i="3"/>
  <c r="H7411" i="3"/>
  <c r="H7410" i="3"/>
  <c r="H7409" i="3"/>
  <c r="H7408" i="3"/>
  <c r="H7407" i="3"/>
  <c r="H7406" i="3"/>
  <c r="H7405" i="3"/>
  <c r="H7404" i="3"/>
  <c r="H7403" i="3"/>
  <c r="H7402" i="3"/>
  <c r="H7401" i="3"/>
  <c r="H7400" i="3"/>
  <c r="H7399" i="3"/>
  <c r="H7398" i="3"/>
  <c r="H7397" i="3"/>
  <c r="H7396" i="3"/>
  <c r="H7395" i="3"/>
  <c r="H7394" i="3"/>
  <c r="H7393" i="3"/>
  <c r="H7392" i="3"/>
  <c r="H7391" i="3"/>
  <c r="H7390" i="3"/>
  <c r="H7389" i="3"/>
  <c r="H7388" i="3"/>
  <c r="H7387" i="3"/>
  <c r="H7386" i="3"/>
  <c r="H7385" i="3"/>
  <c r="H7384" i="3"/>
  <c r="H7383" i="3"/>
  <c r="H7382" i="3"/>
  <c r="H7381" i="3"/>
  <c r="H7380" i="3"/>
  <c r="H7379" i="3"/>
  <c r="H7378" i="3"/>
  <c r="H7377" i="3"/>
  <c r="H7376" i="3"/>
  <c r="H7375" i="3"/>
  <c r="H7374" i="3"/>
  <c r="H7373" i="3"/>
  <c r="H7372" i="3"/>
  <c r="H7371" i="3"/>
  <c r="H7370" i="3"/>
  <c r="H7369" i="3"/>
  <c r="H7368" i="3"/>
  <c r="H7367" i="3"/>
  <c r="H7366" i="3"/>
  <c r="H7365" i="3"/>
  <c r="H7364" i="3"/>
  <c r="H7363" i="3"/>
  <c r="H7362" i="3"/>
  <c r="H7361" i="3"/>
  <c r="H7360" i="3"/>
  <c r="H7359" i="3"/>
  <c r="H7358" i="3"/>
  <c r="H7357" i="3"/>
  <c r="H7356" i="3"/>
  <c r="H7355" i="3"/>
  <c r="H7354" i="3"/>
  <c r="H7353" i="3"/>
  <c r="H7352" i="3"/>
  <c r="H7351" i="3"/>
  <c r="H7350" i="3"/>
  <c r="H7349" i="3"/>
  <c r="H7348" i="3"/>
  <c r="H7347" i="3"/>
  <c r="H7346" i="3"/>
  <c r="H7345" i="3"/>
  <c r="H7344" i="3"/>
  <c r="H7343" i="3"/>
  <c r="H7342" i="3"/>
  <c r="H7341" i="3"/>
  <c r="H7340" i="3"/>
  <c r="H7339" i="3"/>
  <c r="H7338" i="3"/>
  <c r="H7337" i="3"/>
  <c r="H7336" i="3"/>
  <c r="H7335" i="3"/>
  <c r="H7334" i="3"/>
  <c r="H7333" i="3"/>
  <c r="H7332" i="3"/>
  <c r="H7331" i="3"/>
  <c r="H7330" i="3"/>
  <c r="H7329" i="3"/>
  <c r="H7328" i="3"/>
  <c r="H7327" i="3"/>
  <c r="H7326" i="3"/>
  <c r="H7325" i="3"/>
  <c r="H7324" i="3"/>
  <c r="H7323" i="3"/>
  <c r="H7322" i="3"/>
  <c r="H7321" i="3"/>
  <c r="H7320" i="3"/>
  <c r="H7319" i="3"/>
  <c r="H7318" i="3"/>
  <c r="H7317" i="3"/>
  <c r="H7316" i="3"/>
  <c r="H7315" i="3"/>
  <c r="H7314" i="3"/>
  <c r="H7313" i="3"/>
  <c r="H7312" i="3"/>
  <c r="H7311" i="3"/>
  <c r="H7310" i="3"/>
  <c r="H7309" i="3"/>
  <c r="H7308" i="3"/>
  <c r="H7307" i="3"/>
  <c r="H7306" i="3"/>
  <c r="H7305" i="3"/>
  <c r="H7304" i="3"/>
  <c r="H7303" i="3"/>
  <c r="H7302" i="3"/>
  <c r="H7301" i="3"/>
  <c r="H7300" i="3"/>
  <c r="H7299" i="3"/>
  <c r="H7298" i="3"/>
  <c r="H7297" i="3"/>
  <c r="H7296" i="3"/>
  <c r="H7295" i="3"/>
  <c r="H7294" i="3"/>
  <c r="H7293" i="3"/>
  <c r="H7292" i="3"/>
  <c r="H7291" i="3"/>
  <c r="H7290" i="3"/>
  <c r="H7289" i="3"/>
  <c r="H7288" i="3"/>
  <c r="H7287" i="3"/>
  <c r="H7286" i="3"/>
  <c r="H7285" i="3"/>
  <c r="H7284" i="3"/>
  <c r="H7283" i="3"/>
  <c r="H7282" i="3"/>
  <c r="H7281" i="3"/>
  <c r="H7280" i="3"/>
  <c r="H7279" i="3"/>
  <c r="H7278" i="3"/>
  <c r="H7277" i="3"/>
  <c r="H7276" i="3"/>
  <c r="H7275" i="3"/>
  <c r="H7274" i="3"/>
  <c r="H7273" i="3"/>
  <c r="H7272" i="3"/>
  <c r="H7271" i="3"/>
  <c r="H7270" i="3"/>
  <c r="H7269" i="3"/>
  <c r="H7268" i="3"/>
  <c r="H7267" i="3"/>
  <c r="H7266" i="3"/>
  <c r="H7265" i="3"/>
  <c r="H7264" i="3"/>
  <c r="H7263" i="3"/>
  <c r="H7262" i="3"/>
  <c r="H7261" i="3"/>
  <c r="H7260" i="3"/>
  <c r="H7259" i="3"/>
  <c r="H7258" i="3"/>
  <c r="H7257" i="3"/>
  <c r="H7256" i="3"/>
  <c r="H7255" i="3"/>
  <c r="H7254" i="3"/>
  <c r="H7253" i="3"/>
  <c r="H7252" i="3"/>
  <c r="H7251" i="3"/>
  <c r="H7250" i="3"/>
  <c r="H7249" i="3"/>
  <c r="H7248" i="3"/>
  <c r="H7247" i="3"/>
  <c r="H7246" i="3"/>
  <c r="H7245" i="3"/>
  <c r="H7244" i="3"/>
  <c r="H7243" i="3"/>
  <c r="H7242" i="3"/>
  <c r="H7241" i="3"/>
  <c r="H7240" i="3"/>
  <c r="H7239" i="3"/>
  <c r="H7238" i="3"/>
  <c r="H7237" i="3"/>
  <c r="H7236" i="3"/>
  <c r="H7235" i="3"/>
  <c r="H7234" i="3"/>
  <c r="H7233" i="3"/>
  <c r="H7232" i="3"/>
  <c r="H7231" i="3"/>
  <c r="H7230" i="3"/>
  <c r="H7229" i="3"/>
  <c r="H7228" i="3"/>
  <c r="H7227" i="3"/>
  <c r="H7226" i="3"/>
  <c r="H7225" i="3"/>
  <c r="H7224" i="3"/>
  <c r="H7223" i="3"/>
  <c r="H7222" i="3"/>
  <c r="H7221" i="3"/>
  <c r="H7220" i="3"/>
  <c r="H7219" i="3"/>
  <c r="H7218" i="3"/>
  <c r="H7217" i="3"/>
  <c r="H7216" i="3"/>
  <c r="H7215" i="3"/>
  <c r="H7214" i="3"/>
  <c r="H7213" i="3"/>
  <c r="H7212" i="3"/>
  <c r="H7211" i="3"/>
  <c r="H7210" i="3"/>
  <c r="H7209" i="3"/>
  <c r="H7208" i="3"/>
  <c r="H7207" i="3"/>
  <c r="H7206" i="3"/>
  <c r="H7205" i="3"/>
  <c r="H7204" i="3"/>
  <c r="H7203" i="3"/>
  <c r="H7202" i="3"/>
  <c r="H7201" i="3"/>
  <c r="H7200" i="3"/>
  <c r="H7199" i="3"/>
  <c r="H7198" i="3"/>
  <c r="H7197" i="3"/>
  <c r="H7196" i="3"/>
  <c r="H7195" i="3"/>
  <c r="H7194" i="3"/>
  <c r="H7193" i="3"/>
  <c r="H7192" i="3"/>
  <c r="H7191" i="3"/>
  <c r="H7190" i="3"/>
  <c r="H7189" i="3"/>
  <c r="H7188" i="3"/>
  <c r="H7187" i="3"/>
  <c r="H7186" i="3"/>
  <c r="H7185" i="3"/>
  <c r="H7184" i="3"/>
  <c r="H7183" i="3"/>
  <c r="H7182" i="3"/>
  <c r="H7181" i="3"/>
  <c r="H7180" i="3"/>
  <c r="H7179" i="3"/>
  <c r="H7178" i="3"/>
  <c r="H7177" i="3"/>
  <c r="H7176" i="3"/>
  <c r="H7175" i="3"/>
  <c r="H7174" i="3"/>
  <c r="H7173" i="3"/>
  <c r="H7172" i="3"/>
  <c r="H7171" i="3"/>
  <c r="H7170" i="3"/>
  <c r="H7169" i="3"/>
  <c r="H7168" i="3"/>
  <c r="H7167" i="3"/>
  <c r="H7166" i="3"/>
  <c r="H7165" i="3"/>
  <c r="H7164" i="3"/>
  <c r="H7163" i="3"/>
  <c r="H7162" i="3"/>
  <c r="H7161" i="3"/>
  <c r="H7160" i="3"/>
  <c r="H7159" i="3"/>
  <c r="H7158" i="3"/>
  <c r="H7157" i="3"/>
  <c r="H7156" i="3"/>
  <c r="H7155" i="3"/>
  <c r="H7154" i="3"/>
  <c r="H7153" i="3"/>
  <c r="H7152" i="3"/>
  <c r="H7151" i="3"/>
  <c r="H7150" i="3"/>
  <c r="H7149" i="3"/>
  <c r="H7148" i="3"/>
  <c r="H7147" i="3"/>
  <c r="H7146" i="3"/>
  <c r="H7145" i="3"/>
  <c r="H7144" i="3"/>
  <c r="H7143" i="3"/>
  <c r="H7142" i="3"/>
  <c r="H7141" i="3"/>
  <c r="H7140" i="3"/>
  <c r="H7139" i="3"/>
  <c r="H7138" i="3"/>
  <c r="H7137" i="3"/>
  <c r="H7136" i="3"/>
  <c r="H7135" i="3"/>
  <c r="H7134" i="3"/>
  <c r="H7133" i="3"/>
  <c r="H7132" i="3"/>
  <c r="H7131" i="3"/>
  <c r="H7130" i="3"/>
  <c r="H7129" i="3"/>
  <c r="H7128" i="3"/>
  <c r="H7127" i="3"/>
  <c r="H7126" i="3"/>
  <c r="H7125" i="3"/>
  <c r="H7124" i="3"/>
  <c r="H7123" i="3"/>
  <c r="H7122" i="3"/>
  <c r="H7121" i="3"/>
  <c r="H7120" i="3"/>
  <c r="H7119" i="3"/>
  <c r="H7118" i="3"/>
  <c r="H7117" i="3"/>
  <c r="H7116" i="3"/>
  <c r="H7115" i="3"/>
  <c r="H7114" i="3"/>
  <c r="H7113" i="3"/>
  <c r="H7112" i="3"/>
  <c r="H7111" i="3"/>
  <c r="H7110" i="3"/>
  <c r="H7109" i="3"/>
  <c r="H7108" i="3"/>
  <c r="H7107" i="3"/>
  <c r="H7106" i="3"/>
  <c r="H7105" i="3"/>
  <c r="H7104" i="3"/>
  <c r="H7103" i="3"/>
  <c r="H7102" i="3"/>
  <c r="H7101" i="3"/>
  <c r="H7100" i="3"/>
  <c r="H7099" i="3"/>
  <c r="H7098" i="3"/>
  <c r="H7097" i="3"/>
  <c r="H7096" i="3"/>
  <c r="H7095" i="3"/>
  <c r="H7094" i="3"/>
  <c r="H7093" i="3"/>
  <c r="H7092" i="3"/>
  <c r="H7091" i="3"/>
  <c r="H7090" i="3"/>
  <c r="H7089" i="3"/>
  <c r="H7088" i="3"/>
  <c r="H7087" i="3"/>
  <c r="H7086" i="3"/>
  <c r="H7085" i="3"/>
  <c r="H7084" i="3"/>
  <c r="H7083" i="3"/>
  <c r="H7082" i="3"/>
  <c r="H7081" i="3"/>
  <c r="H7080" i="3"/>
  <c r="H7079" i="3"/>
  <c r="H7078" i="3"/>
  <c r="H7077" i="3"/>
  <c r="H7076" i="3"/>
  <c r="H7075" i="3"/>
  <c r="H7074" i="3"/>
  <c r="H7073" i="3"/>
  <c r="H7072" i="3"/>
  <c r="H7071" i="3"/>
  <c r="H7070" i="3"/>
  <c r="H7069" i="3"/>
  <c r="H7068" i="3"/>
  <c r="H7067" i="3"/>
  <c r="H7066" i="3"/>
  <c r="H7065" i="3"/>
  <c r="H7064" i="3"/>
  <c r="H7063" i="3"/>
  <c r="H7062" i="3"/>
  <c r="H7061" i="3"/>
  <c r="H7060" i="3"/>
  <c r="H7059" i="3"/>
  <c r="H7058" i="3"/>
  <c r="H7057" i="3"/>
  <c r="H7056" i="3"/>
  <c r="H7055" i="3"/>
  <c r="H7054" i="3"/>
  <c r="H7053" i="3"/>
  <c r="H7052" i="3"/>
  <c r="H7051" i="3"/>
  <c r="H7050" i="3"/>
  <c r="H7049" i="3"/>
  <c r="H7048" i="3"/>
  <c r="H7047" i="3"/>
  <c r="H7046" i="3"/>
  <c r="H7045" i="3"/>
  <c r="H7044" i="3"/>
  <c r="H7043" i="3"/>
  <c r="H7042" i="3"/>
  <c r="H7041" i="3"/>
  <c r="H7040" i="3"/>
  <c r="H7039" i="3"/>
  <c r="H7038" i="3"/>
  <c r="H7037" i="3"/>
  <c r="H7036" i="3"/>
  <c r="H7035" i="3"/>
  <c r="H7034" i="3"/>
  <c r="H7033" i="3"/>
  <c r="H7032" i="3"/>
  <c r="H7031" i="3"/>
  <c r="H7030" i="3"/>
  <c r="H7029" i="3"/>
  <c r="H7028" i="3"/>
  <c r="H7027" i="3"/>
  <c r="H7026" i="3"/>
  <c r="H7025" i="3"/>
  <c r="H7024" i="3"/>
  <c r="H7023" i="3"/>
  <c r="H7022" i="3"/>
  <c r="H7021" i="3"/>
  <c r="H7020" i="3"/>
  <c r="H7019" i="3"/>
  <c r="H7018" i="3"/>
  <c r="H7017" i="3"/>
  <c r="H7016" i="3"/>
  <c r="H7015" i="3"/>
  <c r="H7014" i="3"/>
  <c r="H7013" i="3"/>
  <c r="H7012" i="3"/>
  <c r="H7011" i="3"/>
  <c r="H7010" i="3"/>
  <c r="H7009" i="3"/>
  <c r="H7008" i="3"/>
  <c r="H7007" i="3"/>
  <c r="H7006" i="3"/>
  <c r="H7005" i="3"/>
  <c r="H7004" i="3"/>
  <c r="H7003" i="3"/>
  <c r="H7002" i="3"/>
  <c r="H7001" i="3"/>
  <c r="H7000" i="3"/>
  <c r="H6999" i="3"/>
  <c r="H6998" i="3"/>
  <c r="H6997" i="3"/>
  <c r="H6996" i="3"/>
  <c r="H6995" i="3"/>
  <c r="H6994" i="3"/>
  <c r="H6993" i="3"/>
  <c r="H6992" i="3"/>
  <c r="H6991" i="3"/>
  <c r="H6990" i="3"/>
  <c r="H6989" i="3"/>
  <c r="H6988" i="3"/>
  <c r="H6987" i="3"/>
  <c r="H6986" i="3"/>
  <c r="H6985" i="3"/>
  <c r="H6984" i="3"/>
  <c r="H6983" i="3"/>
  <c r="H6982" i="3"/>
  <c r="H6981" i="3"/>
  <c r="H6980" i="3"/>
  <c r="H6979" i="3"/>
  <c r="H6978" i="3"/>
  <c r="H6977" i="3"/>
  <c r="H6976" i="3"/>
  <c r="H6975" i="3"/>
  <c r="H6974" i="3"/>
  <c r="H6973" i="3"/>
  <c r="H6972" i="3"/>
  <c r="H6971" i="3"/>
  <c r="H6970" i="3"/>
  <c r="H6969" i="3"/>
  <c r="H6968" i="3"/>
  <c r="H6967" i="3"/>
  <c r="H6966" i="3"/>
  <c r="H6965" i="3"/>
  <c r="H6964" i="3"/>
  <c r="H6963" i="3"/>
  <c r="H6962" i="3"/>
  <c r="H6961" i="3"/>
  <c r="H6960" i="3"/>
  <c r="H6959" i="3"/>
  <c r="H6958" i="3"/>
  <c r="H6957" i="3"/>
  <c r="H6956" i="3"/>
  <c r="H6955" i="3"/>
  <c r="H6954" i="3"/>
  <c r="H6953" i="3"/>
  <c r="H6952" i="3"/>
  <c r="H6951" i="3"/>
  <c r="H6950" i="3"/>
  <c r="H6949" i="3"/>
  <c r="H6948" i="3"/>
  <c r="H6947" i="3"/>
  <c r="H6946" i="3"/>
  <c r="H6945" i="3"/>
  <c r="H6944" i="3"/>
  <c r="H6943" i="3"/>
  <c r="H6942" i="3"/>
  <c r="H6941" i="3"/>
  <c r="H6940" i="3"/>
  <c r="H6939" i="3"/>
  <c r="H6938" i="3"/>
  <c r="H6937" i="3"/>
  <c r="H6936" i="3"/>
  <c r="H6935" i="3"/>
  <c r="H6934" i="3"/>
  <c r="H6933" i="3"/>
  <c r="H6932" i="3"/>
  <c r="H6931" i="3"/>
  <c r="H6930" i="3"/>
  <c r="H6929" i="3"/>
  <c r="H6928" i="3"/>
  <c r="H6927" i="3"/>
  <c r="H6926" i="3"/>
  <c r="H6925" i="3"/>
  <c r="H6924" i="3"/>
  <c r="H6923" i="3"/>
  <c r="H6922" i="3"/>
  <c r="H6921" i="3"/>
  <c r="H6920" i="3"/>
  <c r="H6919" i="3"/>
  <c r="H6918" i="3"/>
  <c r="H6917" i="3"/>
  <c r="H6916" i="3"/>
  <c r="H6915" i="3"/>
  <c r="H6914" i="3"/>
  <c r="H6913" i="3"/>
  <c r="H6912" i="3"/>
  <c r="H6911" i="3"/>
  <c r="H6910" i="3"/>
  <c r="H6909" i="3"/>
  <c r="H6908" i="3"/>
  <c r="H6907" i="3"/>
  <c r="H6906" i="3"/>
  <c r="H6905" i="3"/>
  <c r="H6904" i="3"/>
  <c r="H6903" i="3"/>
  <c r="H6902" i="3"/>
  <c r="H6901" i="3"/>
  <c r="H6900" i="3"/>
  <c r="H6899" i="3"/>
  <c r="H6898" i="3"/>
  <c r="H6897" i="3"/>
  <c r="H6896" i="3"/>
  <c r="H6895" i="3"/>
  <c r="H6894" i="3"/>
  <c r="H6893" i="3"/>
  <c r="H6892" i="3"/>
  <c r="H6891" i="3"/>
  <c r="H6890" i="3"/>
  <c r="H6889" i="3"/>
  <c r="H6888" i="3"/>
  <c r="H6887" i="3"/>
  <c r="H6886" i="3"/>
  <c r="H6885" i="3"/>
  <c r="H6884" i="3"/>
  <c r="H6883" i="3"/>
  <c r="H6882" i="3"/>
  <c r="H6881" i="3"/>
  <c r="H6880" i="3"/>
  <c r="H6879" i="3"/>
  <c r="H6878" i="3"/>
  <c r="H6877" i="3"/>
  <c r="H6876" i="3"/>
  <c r="H6875" i="3"/>
  <c r="H6874" i="3"/>
  <c r="H6873" i="3"/>
  <c r="H6872" i="3"/>
  <c r="H6871" i="3"/>
  <c r="H6870" i="3"/>
  <c r="H6869" i="3"/>
  <c r="H6868" i="3"/>
  <c r="H6867" i="3"/>
  <c r="H6866" i="3"/>
  <c r="H6865" i="3"/>
  <c r="H6864" i="3"/>
  <c r="H6863" i="3"/>
  <c r="H6862" i="3"/>
  <c r="H6861" i="3"/>
  <c r="H6860" i="3"/>
  <c r="H6859" i="3"/>
  <c r="H6858" i="3"/>
  <c r="H6857" i="3"/>
  <c r="H6856" i="3"/>
  <c r="H6855" i="3"/>
  <c r="H6854" i="3"/>
  <c r="H6853" i="3"/>
  <c r="H6852" i="3"/>
  <c r="H6851" i="3"/>
  <c r="H6850" i="3"/>
  <c r="H6849" i="3"/>
  <c r="H6848" i="3"/>
  <c r="H6847" i="3"/>
  <c r="H6846" i="3"/>
  <c r="H6845" i="3"/>
  <c r="H6844" i="3"/>
  <c r="H6843" i="3"/>
  <c r="H6842" i="3"/>
  <c r="H6841" i="3"/>
  <c r="H6840" i="3"/>
  <c r="H6839" i="3"/>
  <c r="H6838" i="3"/>
  <c r="H6837" i="3"/>
  <c r="H6836" i="3"/>
  <c r="H6835" i="3"/>
  <c r="H6834" i="3"/>
  <c r="H6833" i="3"/>
  <c r="H6832" i="3"/>
  <c r="H6831" i="3"/>
  <c r="H6830" i="3"/>
  <c r="H6829" i="3"/>
  <c r="H6828" i="3"/>
  <c r="H6827" i="3"/>
  <c r="H6826" i="3"/>
  <c r="H6825" i="3"/>
  <c r="H6824" i="3"/>
  <c r="H6823" i="3"/>
  <c r="H6822" i="3"/>
  <c r="H6821" i="3"/>
  <c r="H6820" i="3"/>
  <c r="H6819" i="3"/>
  <c r="H6818" i="3"/>
  <c r="H6817" i="3"/>
  <c r="H6816" i="3"/>
  <c r="H6815" i="3"/>
  <c r="H6814" i="3"/>
  <c r="H6813" i="3"/>
  <c r="H6812" i="3"/>
  <c r="H6811" i="3"/>
  <c r="H6810" i="3"/>
  <c r="H6809" i="3"/>
  <c r="H6808" i="3"/>
  <c r="H6807" i="3"/>
  <c r="H6806" i="3"/>
  <c r="H6805" i="3"/>
  <c r="H6804" i="3"/>
  <c r="H6803" i="3"/>
  <c r="H6802" i="3"/>
  <c r="H6801" i="3"/>
  <c r="H6800" i="3"/>
  <c r="H6799" i="3"/>
  <c r="H6798" i="3"/>
  <c r="H6797" i="3"/>
  <c r="H6796" i="3"/>
  <c r="H6795" i="3"/>
  <c r="H6794" i="3"/>
  <c r="H6793" i="3"/>
  <c r="H6792" i="3"/>
  <c r="H6791" i="3"/>
  <c r="H6790" i="3"/>
  <c r="H6789" i="3"/>
  <c r="H6788" i="3"/>
  <c r="H6787" i="3"/>
  <c r="H6786" i="3"/>
  <c r="H6785" i="3"/>
  <c r="H6784" i="3"/>
  <c r="H6783" i="3"/>
  <c r="H6782" i="3"/>
  <c r="H6781" i="3"/>
  <c r="H6780" i="3"/>
  <c r="H6779" i="3"/>
  <c r="H6778" i="3"/>
  <c r="H6777" i="3"/>
  <c r="H6776" i="3"/>
  <c r="H6775" i="3"/>
  <c r="H6774" i="3"/>
  <c r="H6773" i="3"/>
  <c r="H6772" i="3"/>
  <c r="H6771" i="3"/>
  <c r="H6770" i="3"/>
  <c r="H6769" i="3"/>
  <c r="H6768" i="3"/>
  <c r="H6767" i="3"/>
  <c r="H6766" i="3"/>
  <c r="H6765" i="3"/>
  <c r="H6764" i="3"/>
  <c r="H6763" i="3"/>
  <c r="H6762" i="3"/>
  <c r="H6761" i="3"/>
  <c r="H6760" i="3"/>
  <c r="H6759" i="3"/>
  <c r="H6758" i="3"/>
  <c r="H6757" i="3"/>
  <c r="H6756" i="3"/>
  <c r="H6755" i="3"/>
  <c r="H6754" i="3"/>
  <c r="H6753" i="3"/>
  <c r="H6752" i="3"/>
  <c r="H6751" i="3"/>
  <c r="H6750" i="3"/>
  <c r="H6749" i="3"/>
  <c r="H6748" i="3"/>
  <c r="H6747" i="3"/>
  <c r="H6746" i="3"/>
  <c r="H6745" i="3"/>
  <c r="H6744" i="3"/>
  <c r="H6743" i="3"/>
  <c r="H6742" i="3"/>
  <c r="H6741" i="3"/>
  <c r="H6740" i="3"/>
  <c r="H6739" i="3"/>
  <c r="H6738" i="3"/>
  <c r="H6737" i="3"/>
  <c r="H6736" i="3"/>
  <c r="H6735" i="3"/>
  <c r="H6734" i="3"/>
  <c r="H6733" i="3"/>
  <c r="H6732" i="3"/>
  <c r="H6731" i="3"/>
  <c r="H6730" i="3"/>
  <c r="H6729" i="3"/>
  <c r="H6728" i="3"/>
  <c r="H6727" i="3"/>
  <c r="H6726" i="3"/>
  <c r="H6725" i="3"/>
  <c r="H6724" i="3"/>
  <c r="H6723" i="3"/>
  <c r="H6722" i="3"/>
  <c r="H6721" i="3"/>
  <c r="H6720" i="3"/>
  <c r="H6719" i="3"/>
  <c r="H6718" i="3"/>
  <c r="H6717" i="3"/>
  <c r="H6716" i="3"/>
  <c r="H6715" i="3"/>
  <c r="H6714" i="3"/>
  <c r="H6713" i="3"/>
  <c r="H6712" i="3"/>
  <c r="H6711" i="3"/>
  <c r="H6710" i="3"/>
  <c r="H6709" i="3"/>
  <c r="H6708" i="3"/>
  <c r="H6707" i="3"/>
  <c r="H6706" i="3"/>
  <c r="H6705" i="3"/>
  <c r="H6704" i="3"/>
  <c r="H6703" i="3"/>
  <c r="H6702" i="3"/>
  <c r="H6701" i="3"/>
  <c r="H6700" i="3"/>
  <c r="H6699" i="3"/>
  <c r="H6698" i="3"/>
  <c r="H6697" i="3"/>
  <c r="H6696" i="3"/>
  <c r="H6695" i="3"/>
  <c r="H6694" i="3"/>
  <c r="H6693" i="3"/>
  <c r="H6692" i="3"/>
  <c r="H6691" i="3"/>
  <c r="H6690" i="3"/>
  <c r="H6689" i="3"/>
  <c r="H6688" i="3"/>
  <c r="H6687" i="3"/>
  <c r="H6686" i="3"/>
  <c r="H6685" i="3"/>
  <c r="H6684" i="3"/>
  <c r="H6683" i="3"/>
  <c r="H6682" i="3"/>
  <c r="H6681" i="3"/>
  <c r="H6680" i="3"/>
  <c r="H6679" i="3"/>
  <c r="H6678" i="3"/>
  <c r="H6677" i="3"/>
  <c r="H6676" i="3"/>
  <c r="H6675" i="3"/>
  <c r="H6674" i="3"/>
  <c r="H6673" i="3"/>
  <c r="H6672" i="3"/>
  <c r="H6671" i="3"/>
  <c r="H6670" i="3"/>
  <c r="H6669" i="3"/>
  <c r="H6668" i="3"/>
  <c r="H6667" i="3"/>
  <c r="H6666" i="3"/>
  <c r="H6665" i="3"/>
  <c r="H6664" i="3"/>
  <c r="H6663" i="3"/>
  <c r="H6662" i="3"/>
  <c r="H6661" i="3"/>
  <c r="H6660" i="3"/>
  <c r="H6659" i="3"/>
  <c r="H6658" i="3"/>
  <c r="H6657" i="3"/>
  <c r="H6656" i="3"/>
  <c r="H6655" i="3"/>
  <c r="H6654" i="3"/>
  <c r="H6653" i="3"/>
  <c r="H6652" i="3"/>
  <c r="H6651" i="3"/>
  <c r="H6650" i="3"/>
  <c r="H6649" i="3"/>
  <c r="H6648" i="3"/>
  <c r="H6647" i="3"/>
  <c r="H6646" i="3"/>
  <c r="H6645" i="3"/>
  <c r="H6644" i="3"/>
  <c r="H6643" i="3"/>
  <c r="H6642" i="3"/>
  <c r="H6641" i="3"/>
  <c r="H6640" i="3"/>
  <c r="H6639" i="3"/>
  <c r="H6638" i="3"/>
  <c r="H6637" i="3"/>
  <c r="H6636" i="3"/>
  <c r="H6635" i="3"/>
  <c r="H6634" i="3"/>
  <c r="H6633" i="3"/>
  <c r="H6632" i="3"/>
  <c r="H6631" i="3"/>
  <c r="H6630" i="3"/>
  <c r="H6629" i="3"/>
  <c r="H6628" i="3"/>
  <c r="H6627" i="3"/>
  <c r="H6626" i="3"/>
  <c r="H6625" i="3"/>
  <c r="H6624" i="3"/>
  <c r="H6623" i="3"/>
  <c r="H6622" i="3"/>
  <c r="H6621" i="3"/>
  <c r="H6620" i="3"/>
  <c r="H6619" i="3"/>
  <c r="H6618" i="3"/>
  <c r="H6617" i="3"/>
  <c r="H6616" i="3"/>
  <c r="H6615" i="3"/>
  <c r="H6614" i="3"/>
  <c r="H6613" i="3"/>
  <c r="H6612" i="3"/>
  <c r="H6611" i="3"/>
  <c r="H6610" i="3"/>
  <c r="H6609" i="3"/>
  <c r="H6608" i="3"/>
  <c r="H6607" i="3"/>
  <c r="H6606" i="3"/>
  <c r="H6605" i="3"/>
  <c r="H6604" i="3"/>
  <c r="H6603" i="3"/>
  <c r="H6602" i="3"/>
  <c r="H6601" i="3"/>
  <c r="H6600" i="3"/>
  <c r="H6599" i="3"/>
  <c r="H6598" i="3"/>
  <c r="H6597" i="3"/>
  <c r="H6596" i="3"/>
  <c r="H6595" i="3"/>
  <c r="H6594" i="3"/>
  <c r="H6593" i="3"/>
  <c r="H6592" i="3"/>
  <c r="H6591" i="3"/>
  <c r="H6590" i="3"/>
  <c r="H6589" i="3"/>
  <c r="H6588" i="3"/>
  <c r="H6587" i="3"/>
  <c r="H6586" i="3"/>
  <c r="H6585" i="3"/>
  <c r="H6584" i="3"/>
  <c r="H6583" i="3"/>
  <c r="H6582" i="3"/>
  <c r="H6581" i="3"/>
  <c r="H6580" i="3"/>
  <c r="H6579" i="3"/>
  <c r="H6578" i="3"/>
  <c r="H6577" i="3"/>
  <c r="H6576" i="3"/>
  <c r="H6575" i="3"/>
  <c r="H6574" i="3"/>
  <c r="H6573" i="3"/>
  <c r="H6572" i="3"/>
  <c r="H6571" i="3"/>
  <c r="H6570" i="3"/>
  <c r="H6569" i="3"/>
  <c r="H6568" i="3"/>
  <c r="H6567" i="3"/>
  <c r="H6566" i="3"/>
  <c r="H6565" i="3"/>
  <c r="H6564" i="3"/>
  <c r="H6563" i="3"/>
  <c r="H6562" i="3"/>
  <c r="H6561" i="3"/>
  <c r="H6560" i="3"/>
  <c r="H6559" i="3"/>
  <c r="H6558" i="3"/>
  <c r="H6557" i="3"/>
  <c r="H6556" i="3"/>
  <c r="H6555" i="3"/>
  <c r="H6554" i="3"/>
  <c r="H6553" i="3"/>
  <c r="H6552" i="3"/>
  <c r="H6551" i="3"/>
  <c r="H6550" i="3"/>
  <c r="H6549" i="3"/>
  <c r="H6548" i="3"/>
  <c r="H6547" i="3"/>
  <c r="H6546" i="3"/>
  <c r="H6545" i="3"/>
  <c r="H6544" i="3"/>
  <c r="H6543" i="3"/>
  <c r="H6542" i="3"/>
  <c r="H6541" i="3"/>
  <c r="H6540" i="3"/>
  <c r="H6539" i="3"/>
  <c r="H6538" i="3"/>
  <c r="H6537" i="3"/>
  <c r="H6536" i="3"/>
  <c r="H6535" i="3"/>
  <c r="H6534" i="3"/>
  <c r="H6533" i="3"/>
  <c r="H6532" i="3"/>
  <c r="H6531" i="3"/>
  <c r="H6530" i="3"/>
  <c r="H6529" i="3"/>
  <c r="H6528" i="3"/>
  <c r="H6527" i="3"/>
  <c r="H6526" i="3"/>
  <c r="H6525" i="3"/>
  <c r="H6524" i="3"/>
  <c r="H6523" i="3"/>
  <c r="H6522" i="3"/>
  <c r="H6521" i="3"/>
  <c r="H6520" i="3"/>
  <c r="H6519" i="3"/>
  <c r="H6518" i="3"/>
  <c r="H6517" i="3"/>
  <c r="H6516" i="3"/>
  <c r="H6515" i="3"/>
  <c r="H6514" i="3"/>
  <c r="H6513" i="3"/>
  <c r="H6512" i="3"/>
  <c r="H6511" i="3"/>
  <c r="H6510" i="3"/>
  <c r="H6509" i="3"/>
  <c r="H6508" i="3"/>
  <c r="H6507" i="3"/>
  <c r="H6506" i="3"/>
  <c r="H6505" i="3"/>
  <c r="H6504" i="3"/>
  <c r="H6503" i="3"/>
  <c r="H6502" i="3"/>
  <c r="H6501" i="3"/>
  <c r="H6500" i="3"/>
  <c r="H6499" i="3"/>
  <c r="H6498" i="3"/>
  <c r="H6497" i="3"/>
  <c r="H6496" i="3"/>
  <c r="H6495" i="3"/>
  <c r="H6494" i="3"/>
  <c r="H6493" i="3"/>
  <c r="H6492" i="3"/>
  <c r="H6491" i="3"/>
  <c r="H6490" i="3"/>
  <c r="H6489" i="3"/>
  <c r="H6488" i="3"/>
  <c r="H6487" i="3"/>
  <c r="H6486" i="3"/>
  <c r="H6485" i="3"/>
  <c r="H6484" i="3"/>
  <c r="H6483" i="3"/>
  <c r="H6482" i="3"/>
  <c r="H6481" i="3"/>
  <c r="H6480" i="3"/>
  <c r="H6479" i="3"/>
  <c r="H6478" i="3"/>
  <c r="H6477" i="3"/>
  <c r="H6476" i="3"/>
  <c r="H6475" i="3"/>
  <c r="H6474" i="3"/>
  <c r="H6473" i="3"/>
  <c r="H6472" i="3"/>
  <c r="H6471" i="3"/>
  <c r="H6470" i="3"/>
  <c r="H6469" i="3"/>
  <c r="H6468" i="3"/>
  <c r="H6467" i="3"/>
  <c r="H6466" i="3"/>
  <c r="H6465" i="3"/>
  <c r="H6464" i="3"/>
  <c r="H6463" i="3"/>
  <c r="H6462" i="3"/>
  <c r="H6461" i="3"/>
  <c r="H6460" i="3"/>
  <c r="H6459" i="3"/>
  <c r="H6458" i="3"/>
  <c r="H6457" i="3"/>
  <c r="H6456" i="3"/>
  <c r="H6455" i="3"/>
  <c r="H6454" i="3"/>
  <c r="H6453" i="3"/>
  <c r="H6452" i="3"/>
  <c r="H6451" i="3"/>
  <c r="H6450" i="3"/>
  <c r="H6449" i="3"/>
  <c r="H6448" i="3"/>
  <c r="H6447" i="3"/>
  <c r="H6446" i="3"/>
  <c r="H6445" i="3"/>
  <c r="H6444" i="3"/>
  <c r="H6443" i="3"/>
  <c r="H6442" i="3"/>
  <c r="H6441" i="3"/>
  <c r="H6440" i="3"/>
  <c r="H6439" i="3"/>
  <c r="H6438" i="3"/>
  <c r="H6437" i="3"/>
  <c r="H6436" i="3"/>
  <c r="H6435" i="3"/>
  <c r="H6434" i="3"/>
  <c r="H6433" i="3"/>
  <c r="H6432" i="3"/>
  <c r="H6431" i="3"/>
  <c r="H6430" i="3"/>
  <c r="H6429" i="3"/>
  <c r="H6428" i="3"/>
  <c r="H6427" i="3"/>
  <c r="H6426" i="3"/>
  <c r="H6425" i="3"/>
  <c r="H6424" i="3"/>
  <c r="H6423" i="3"/>
  <c r="H6422" i="3"/>
  <c r="H6421" i="3"/>
  <c r="H6420" i="3"/>
  <c r="H6419" i="3"/>
  <c r="H6418" i="3"/>
  <c r="H6417" i="3"/>
  <c r="H6416" i="3"/>
  <c r="H6415" i="3"/>
  <c r="H6414" i="3"/>
  <c r="H6413" i="3"/>
  <c r="H6412" i="3"/>
  <c r="H6411" i="3"/>
  <c r="H6410" i="3"/>
  <c r="H6409" i="3"/>
  <c r="H6408" i="3"/>
  <c r="H6407" i="3"/>
  <c r="H6406" i="3"/>
  <c r="H6405" i="3"/>
  <c r="H6404" i="3"/>
  <c r="H6403" i="3"/>
  <c r="H6402" i="3"/>
  <c r="H6401" i="3"/>
  <c r="H6400" i="3"/>
  <c r="H6399" i="3"/>
  <c r="H6398" i="3"/>
  <c r="H6397" i="3"/>
  <c r="H6396" i="3"/>
  <c r="H6395" i="3"/>
  <c r="H6394" i="3"/>
  <c r="H6393" i="3"/>
  <c r="H6392" i="3"/>
  <c r="H6391" i="3"/>
  <c r="H6390" i="3"/>
  <c r="H6389" i="3"/>
  <c r="H6388" i="3"/>
  <c r="H6387" i="3"/>
  <c r="H6386" i="3"/>
  <c r="H6385" i="3"/>
  <c r="H6384" i="3"/>
  <c r="H6383" i="3"/>
  <c r="H6382" i="3"/>
  <c r="H6381" i="3"/>
  <c r="H6380" i="3"/>
  <c r="H6379" i="3"/>
  <c r="H6378" i="3"/>
  <c r="H6377" i="3"/>
  <c r="H6376" i="3"/>
  <c r="H6375" i="3"/>
  <c r="H6374" i="3"/>
  <c r="H6373" i="3"/>
  <c r="H6372" i="3"/>
  <c r="H6371" i="3"/>
  <c r="H6370" i="3"/>
  <c r="H6369" i="3"/>
  <c r="H6368" i="3"/>
  <c r="H6367" i="3"/>
  <c r="H6366" i="3"/>
  <c r="H6365" i="3"/>
  <c r="H6364" i="3"/>
  <c r="H6363" i="3"/>
  <c r="H6362" i="3"/>
  <c r="H6361" i="3"/>
  <c r="H6360" i="3"/>
  <c r="H6359" i="3"/>
  <c r="H6358" i="3"/>
  <c r="H6357" i="3"/>
  <c r="H6356" i="3"/>
  <c r="H6355" i="3"/>
  <c r="H6354" i="3"/>
  <c r="H6353" i="3"/>
  <c r="H6352" i="3"/>
  <c r="H6351" i="3"/>
  <c r="H6350" i="3"/>
  <c r="H6349" i="3"/>
  <c r="H6348" i="3"/>
  <c r="H6347" i="3"/>
  <c r="H6346" i="3"/>
  <c r="H6345" i="3"/>
  <c r="H6344" i="3"/>
  <c r="H6343" i="3"/>
  <c r="H6342" i="3"/>
  <c r="H6341" i="3"/>
  <c r="H6340" i="3"/>
  <c r="H6339" i="3"/>
  <c r="H6338" i="3"/>
  <c r="H6337" i="3"/>
  <c r="H6336" i="3"/>
  <c r="H6335" i="3"/>
  <c r="H6334" i="3"/>
  <c r="H6333" i="3"/>
  <c r="H6332" i="3"/>
  <c r="H6331" i="3"/>
  <c r="H6330" i="3"/>
  <c r="H6329" i="3"/>
  <c r="H6328" i="3"/>
  <c r="H6327" i="3"/>
  <c r="H6326" i="3"/>
  <c r="H6325" i="3"/>
  <c r="H6324" i="3"/>
  <c r="H6323" i="3"/>
  <c r="H6322" i="3"/>
  <c r="H6321" i="3"/>
  <c r="H6320" i="3"/>
  <c r="H6319" i="3"/>
  <c r="H6318" i="3"/>
  <c r="H6317" i="3"/>
  <c r="H6316" i="3"/>
  <c r="H6315" i="3"/>
  <c r="H6314" i="3"/>
  <c r="H6313" i="3"/>
  <c r="H6312" i="3"/>
  <c r="H6311" i="3"/>
  <c r="H6310" i="3"/>
  <c r="H6309" i="3"/>
  <c r="H6308" i="3"/>
  <c r="H6307" i="3"/>
  <c r="H6306" i="3"/>
  <c r="H6305" i="3"/>
  <c r="H6304" i="3"/>
  <c r="H6303" i="3"/>
  <c r="H6302" i="3"/>
  <c r="H6301" i="3"/>
  <c r="H6300" i="3"/>
  <c r="H6299" i="3"/>
  <c r="H6298" i="3"/>
  <c r="H6297" i="3"/>
  <c r="H6296" i="3"/>
  <c r="H6295" i="3"/>
  <c r="H6294" i="3"/>
  <c r="H6293" i="3"/>
  <c r="H6292" i="3"/>
  <c r="H6291" i="3"/>
  <c r="H6290" i="3"/>
  <c r="H6289" i="3"/>
  <c r="H6288" i="3"/>
  <c r="H6287" i="3"/>
  <c r="H6286" i="3"/>
  <c r="H6285" i="3"/>
  <c r="H6284" i="3"/>
  <c r="H6283" i="3"/>
  <c r="H6282" i="3"/>
  <c r="H6281" i="3"/>
  <c r="H6280" i="3"/>
  <c r="H6279" i="3"/>
  <c r="H6278" i="3"/>
  <c r="H6277" i="3"/>
  <c r="H6276" i="3"/>
  <c r="H6275" i="3"/>
  <c r="H6274" i="3"/>
  <c r="H6273" i="3"/>
  <c r="H6272" i="3"/>
  <c r="H6271" i="3"/>
  <c r="H6270" i="3"/>
  <c r="H6269" i="3"/>
  <c r="H6268" i="3"/>
  <c r="H6267" i="3"/>
  <c r="H6266" i="3"/>
  <c r="H6265" i="3"/>
  <c r="H6264" i="3"/>
  <c r="H6263" i="3"/>
  <c r="H6262" i="3"/>
  <c r="H6261" i="3"/>
  <c r="H6260" i="3"/>
  <c r="H6259" i="3"/>
  <c r="H6258" i="3"/>
  <c r="H6257" i="3"/>
  <c r="H6256" i="3"/>
  <c r="H6255" i="3"/>
  <c r="H6254" i="3"/>
  <c r="H6253" i="3"/>
  <c r="H6252" i="3"/>
  <c r="H6251" i="3"/>
  <c r="H6250" i="3"/>
  <c r="H6249" i="3"/>
  <c r="H6248" i="3"/>
  <c r="H6247" i="3"/>
  <c r="H6246" i="3"/>
  <c r="H6245" i="3"/>
  <c r="H6244" i="3"/>
  <c r="H6243" i="3"/>
  <c r="H6242" i="3"/>
  <c r="H6241" i="3"/>
  <c r="H6240" i="3"/>
  <c r="H6239" i="3"/>
  <c r="H6238" i="3"/>
  <c r="H6237" i="3"/>
  <c r="H6236" i="3"/>
  <c r="H6235" i="3"/>
  <c r="H6234" i="3"/>
  <c r="H6233" i="3"/>
  <c r="H6232" i="3"/>
  <c r="H6231" i="3"/>
  <c r="H6230" i="3"/>
  <c r="H6229" i="3"/>
  <c r="H6228" i="3"/>
  <c r="H6227" i="3"/>
  <c r="H6226" i="3"/>
  <c r="H6225" i="3"/>
  <c r="H6224" i="3"/>
  <c r="H6223" i="3"/>
  <c r="H6222" i="3"/>
  <c r="H6221" i="3"/>
  <c r="H6220" i="3"/>
  <c r="H6219" i="3"/>
  <c r="H6218" i="3"/>
  <c r="H6217" i="3"/>
  <c r="H6216" i="3"/>
  <c r="H6215" i="3"/>
  <c r="H6214" i="3"/>
  <c r="H6213" i="3"/>
  <c r="H6212" i="3"/>
  <c r="H6211" i="3"/>
  <c r="H6210" i="3"/>
  <c r="H6209" i="3"/>
  <c r="H6208" i="3"/>
  <c r="H6207" i="3"/>
  <c r="H6206" i="3"/>
  <c r="H6205" i="3"/>
  <c r="H6204" i="3"/>
  <c r="H6203" i="3"/>
  <c r="H6202" i="3"/>
  <c r="H6201" i="3"/>
  <c r="H6200" i="3"/>
  <c r="H6199" i="3"/>
  <c r="H6198" i="3"/>
  <c r="H6197" i="3"/>
  <c r="H6196" i="3"/>
  <c r="H6195" i="3"/>
  <c r="H6194" i="3"/>
  <c r="H6193" i="3"/>
  <c r="H6192" i="3"/>
  <c r="H6191" i="3"/>
  <c r="H6190" i="3"/>
  <c r="H6189" i="3"/>
  <c r="H6188" i="3"/>
  <c r="H6187" i="3"/>
  <c r="H6186" i="3"/>
  <c r="H6185" i="3"/>
  <c r="H6184" i="3"/>
  <c r="H6183" i="3"/>
  <c r="H6182" i="3"/>
  <c r="H6181" i="3"/>
  <c r="H6180" i="3"/>
  <c r="H6179" i="3"/>
  <c r="H6178" i="3"/>
  <c r="H6177" i="3"/>
  <c r="H6176" i="3"/>
  <c r="H6175" i="3"/>
  <c r="H6174" i="3"/>
  <c r="H6173" i="3"/>
  <c r="H6172" i="3"/>
  <c r="H6171" i="3"/>
  <c r="H6170" i="3"/>
  <c r="H6169" i="3"/>
  <c r="H6168" i="3"/>
  <c r="H6167" i="3"/>
  <c r="H6166" i="3"/>
  <c r="H6165" i="3"/>
  <c r="H6164" i="3"/>
  <c r="H6163" i="3"/>
  <c r="H6162" i="3"/>
  <c r="H6161" i="3"/>
  <c r="H6160" i="3"/>
  <c r="H6159" i="3"/>
  <c r="H6158" i="3"/>
  <c r="H6157" i="3"/>
  <c r="H6156" i="3"/>
  <c r="H6155" i="3"/>
  <c r="H6154" i="3"/>
  <c r="H6153" i="3"/>
  <c r="H6152" i="3"/>
  <c r="H6151" i="3"/>
  <c r="H6150" i="3"/>
  <c r="H6149" i="3"/>
  <c r="H6148" i="3"/>
  <c r="H6147" i="3"/>
  <c r="H6146" i="3"/>
  <c r="H6145" i="3"/>
  <c r="H6144" i="3"/>
  <c r="H6143" i="3"/>
  <c r="H6142" i="3"/>
  <c r="H6141" i="3"/>
  <c r="H6140" i="3"/>
  <c r="H6139" i="3"/>
  <c r="H6138" i="3"/>
  <c r="H6137" i="3"/>
  <c r="H6136" i="3"/>
  <c r="H6135" i="3"/>
  <c r="H6134" i="3"/>
  <c r="H6133" i="3"/>
  <c r="H6132" i="3"/>
  <c r="H6131" i="3"/>
  <c r="H6130" i="3"/>
  <c r="H6129" i="3"/>
  <c r="H6128" i="3"/>
  <c r="H6127" i="3"/>
  <c r="H6126" i="3"/>
  <c r="H6125" i="3"/>
  <c r="H6124" i="3"/>
  <c r="H6123" i="3"/>
  <c r="H6122" i="3"/>
  <c r="H6121" i="3"/>
  <c r="H6120" i="3"/>
  <c r="H6119" i="3"/>
  <c r="H6118" i="3"/>
  <c r="H6117" i="3"/>
  <c r="H6116" i="3"/>
  <c r="H6115" i="3"/>
  <c r="H6114" i="3"/>
  <c r="H6113" i="3"/>
  <c r="H6112" i="3"/>
  <c r="H6111" i="3"/>
  <c r="H6110" i="3"/>
  <c r="H6109" i="3"/>
  <c r="H6108" i="3"/>
  <c r="H6107" i="3"/>
  <c r="H6106" i="3"/>
  <c r="H6105" i="3"/>
  <c r="H6104" i="3"/>
  <c r="H6103" i="3"/>
  <c r="H6102" i="3"/>
  <c r="H6101" i="3"/>
  <c r="H6100" i="3"/>
  <c r="H6099" i="3"/>
  <c r="H6098" i="3"/>
  <c r="H6097" i="3"/>
  <c r="H6096" i="3"/>
  <c r="H6095" i="3"/>
  <c r="H6094" i="3"/>
  <c r="H6093" i="3"/>
  <c r="H6092" i="3"/>
  <c r="H6091" i="3"/>
  <c r="H6090" i="3"/>
  <c r="H6089" i="3"/>
  <c r="H6088" i="3"/>
  <c r="H6087" i="3"/>
  <c r="H6086" i="3"/>
  <c r="H6085" i="3"/>
  <c r="H6084" i="3"/>
  <c r="H6083" i="3"/>
  <c r="H6082" i="3"/>
  <c r="H6081" i="3"/>
  <c r="H6080" i="3"/>
  <c r="H6079" i="3"/>
  <c r="H6078" i="3"/>
  <c r="H6077" i="3"/>
  <c r="H6076" i="3"/>
  <c r="H6075" i="3"/>
  <c r="H6074" i="3"/>
  <c r="H6073" i="3"/>
  <c r="H6072" i="3"/>
  <c r="H6071" i="3"/>
  <c r="H6070" i="3"/>
  <c r="H6069" i="3"/>
  <c r="H6068" i="3"/>
  <c r="H6067" i="3"/>
  <c r="H6066" i="3"/>
  <c r="H6065" i="3"/>
  <c r="H6064" i="3"/>
  <c r="H6063" i="3"/>
  <c r="H6062" i="3"/>
  <c r="H6061" i="3"/>
  <c r="H6060" i="3"/>
  <c r="H6059" i="3"/>
  <c r="H6058" i="3"/>
  <c r="H6057" i="3"/>
  <c r="H6056" i="3"/>
  <c r="H6055" i="3"/>
  <c r="H6054" i="3"/>
  <c r="H6053" i="3"/>
  <c r="H6052" i="3"/>
  <c r="H6051" i="3"/>
  <c r="H6050" i="3"/>
  <c r="H6049" i="3"/>
  <c r="H6048" i="3"/>
  <c r="H6047" i="3"/>
  <c r="H6046" i="3"/>
  <c r="H6045" i="3"/>
  <c r="H6044" i="3"/>
  <c r="H6043" i="3"/>
  <c r="H6042" i="3"/>
  <c r="H6041" i="3"/>
  <c r="H6040" i="3"/>
  <c r="H6039" i="3"/>
  <c r="H6038" i="3"/>
  <c r="H6037" i="3"/>
  <c r="H6036" i="3"/>
  <c r="H6035" i="3"/>
  <c r="H6034" i="3"/>
  <c r="H6033" i="3"/>
  <c r="H6032" i="3"/>
  <c r="H6031" i="3"/>
  <c r="H6030" i="3"/>
  <c r="H6029" i="3"/>
  <c r="H6028" i="3"/>
  <c r="H6027" i="3"/>
  <c r="H6026" i="3"/>
  <c r="H6025" i="3"/>
  <c r="H6024" i="3"/>
  <c r="H6023" i="3"/>
  <c r="H6022" i="3"/>
  <c r="H6021" i="3"/>
  <c r="H6020" i="3"/>
  <c r="H6019" i="3"/>
  <c r="H6018" i="3"/>
  <c r="H6017" i="3"/>
  <c r="H6016" i="3"/>
  <c r="H6015" i="3"/>
  <c r="H6014" i="3"/>
  <c r="H6013" i="3"/>
  <c r="H6012" i="3"/>
  <c r="H6011" i="3"/>
  <c r="H6010" i="3"/>
  <c r="H6009" i="3"/>
  <c r="H6008" i="3"/>
  <c r="H6007" i="3"/>
  <c r="H6006" i="3"/>
  <c r="H6005" i="3"/>
  <c r="H6004" i="3"/>
  <c r="H6003" i="3"/>
  <c r="H6002" i="3"/>
  <c r="H6001" i="3"/>
  <c r="H6000" i="3"/>
  <c r="H5999" i="3"/>
  <c r="H5998" i="3"/>
  <c r="H5997" i="3"/>
  <c r="H5996" i="3"/>
  <c r="H5995" i="3"/>
  <c r="H5994" i="3"/>
  <c r="H5993" i="3"/>
  <c r="H5992" i="3"/>
  <c r="H5991" i="3"/>
  <c r="H5990" i="3"/>
  <c r="H5989" i="3"/>
  <c r="H5988" i="3"/>
  <c r="H5987" i="3"/>
  <c r="H5986" i="3"/>
  <c r="H5985" i="3"/>
  <c r="H5984" i="3"/>
  <c r="H5983" i="3"/>
  <c r="H5982" i="3"/>
  <c r="H5981" i="3"/>
  <c r="H5980" i="3"/>
  <c r="H5979" i="3"/>
  <c r="H5978" i="3"/>
  <c r="H5977" i="3"/>
  <c r="H5976" i="3"/>
  <c r="H5975" i="3"/>
  <c r="H5974" i="3"/>
  <c r="H5973" i="3"/>
  <c r="H5972" i="3"/>
  <c r="H5971" i="3"/>
  <c r="H5970" i="3"/>
  <c r="H5969" i="3"/>
  <c r="H5968" i="3"/>
  <c r="H5967" i="3"/>
  <c r="H5966" i="3"/>
  <c r="H5965" i="3"/>
  <c r="H5964" i="3"/>
  <c r="H5963" i="3"/>
  <c r="H5962" i="3"/>
  <c r="H5961" i="3"/>
  <c r="H5960" i="3"/>
  <c r="H5959" i="3"/>
  <c r="H5958" i="3"/>
  <c r="H5957" i="3"/>
  <c r="H5956" i="3"/>
  <c r="H5955" i="3"/>
  <c r="H5954" i="3"/>
  <c r="H5953" i="3"/>
  <c r="H5952" i="3"/>
  <c r="H5951" i="3"/>
  <c r="H5950" i="3"/>
  <c r="H5949" i="3"/>
  <c r="H5948" i="3"/>
  <c r="H5947" i="3"/>
  <c r="H5946" i="3"/>
  <c r="H5945" i="3"/>
  <c r="H5944" i="3"/>
  <c r="H5943" i="3"/>
  <c r="H5942" i="3"/>
  <c r="H5941" i="3"/>
  <c r="H5940" i="3"/>
  <c r="H5939" i="3"/>
  <c r="H5938" i="3"/>
  <c r="H5937" i="3"/>
  <c r="H5936" i="3"/>
  <c r="H5935" i="3"/>
  <c r="H5934" i="3"/>
  <c r="H5933" i="3"/>
  <c r="H5932" i="3"/>
  <c r="H5931" i="3"/>
  <c r="H5930" i="3"/>
  <c r="H5929" i="3"/>
  <c r="H5928" i="3"/>
  <c r="H5927" i="3"/>
  <c r="H5926" i="3"/>
  <c r="H5925" i="3"/>
  <c r="H5924" i="3"/>
  <c r="H5923" i="3"/>
  <c r="H5922" i="3"/>
  <c r="H5921" i="3"/>
  <c r="H5920" i="3"/>
  <c r="H5919" i="3"/>
  <c r="H5918" i="3"/>
  <c r="H5917" i="3"/>
  <c r="H5916" i="3"/>
  <c r="H5915" i="3"/>
  <c r="H5914" i="3"/>
  <c r="H5913" i="3"/>
  <c r="H5912" i="3"/>
  <c r="H5911" i="3"/>
  <c r="H5910" i="3"/>
  <c r="H5909" i="3"/>
  <c r="H5908" i="3"/>
  <c r="H5907" i="3"/>
  <c r="H5906" i="3"/>
  <c r="H5905" i="3"/>
  <c r="H5904" i="3"/>
  <c r="H5903" i="3"/>
  <c r="H5902" i="3"/>
  <c r="H5901" i="3"/>
  <c r="H5900" i="3"/>
  <c r="H5899" i="3"/>
  <c r="H5898" i="3"/>
  <c r="H5897" i="3"/>
  <c r="H5896" i="3"/>
  <c r="H5895" i="3"/>
  <c r="H5894" i="3"/>
  <c r="H5893" i="3"/>
  <c r="H5892" i="3"/>
  <c r="H5891" i="3"/>
  <c r="H5890" i="3"/>
  <c r="H5889" i="3"/>
  <c r="H5888" i="3"/>
  <c r="H5887" i="3"/>
  <c r="H5886" i="3"/>
  <c r="H5885" i="3"/>
  <c r="H5884" i="3"/>
  <c r="H5883" i="3"/>
  <c r="H5882" i="3"/>
  <c r="H5881" i="3"/>
  <c r="H5880" i="3"/>
  <c r="H5879" i="3"/>
  <c r="H5878" i="3"/>
  <c r="H5877" i="3"/>
  <c r="H5876" i="3"/>
  <c r="H5875" i="3"/>
  <c r="H5874" i="3"/>
  <c r="H5873" i="3"/>
  <c r="H5872" i="3"/>
  <c r="H5871" i="3"/>
  <c r="H5870" i="3"/>
  <c r="H5869" i="3"/>
  <c r="H5868" i="3"/>
  <c r="H5867" i="3"/>
  <c r="H5866" i="3"/>
  <c r="H5865" i="3"/>
  <c r="H5864" i="3"/>
  <c r="H5863" i="3"/>
  <c r="H5862" i="3"/>
  <c r="H5861" i="3"/>
  <c r="H5860" i="3"/>
  <c r="H5859" i="3"/>
  <c r="H5858" i="3"/>
  <c r="H5857" i="3"/>
  <c r="H5856" i="3"/>
  <c r="H5855" i="3"/>
  <c r="H5854" i="3"/>
  <c r="H5853" i="3"/>
  <c r="H5852" i="3"/>
  <c r="H5851" i="3"/>
  <c r="H5850" i="3"/>
  <c r="H5849" i="3"/>
  <c r="H5848" i="3"/>
  <c r="H5847" i="3"/>
  <c r="H5846" i="3"/>
  <c r="H5845" i="3"/>
  <c r="H5844" i="3"/>
  <c r="H5843" i="3"/>
  <c r="H5842" i="3"/>
  <c r="H5841" i="3"/>
  <c r="H5840" i="3"/>
  <c r="H5839" i="3"/>
  <c r="H5838" i="3"/>
  <c r="H5837" i="3"/>
  <c r="H5836" i="3"/>
  <c r="H5835" i="3"/>
  <c r="H5834" i="3"/>
  <c r="H5833" i="3"/>
  <c r="H5832" i="3"/>
  <c r="H5831" i="3"/>
  <c r="H5830" i="3"/>
  <c r="H5829" i="3"/>
  <c r="H5828" i="3"/>
  <c r="H5827" i="3"/>
  <c r="H5826" i="3"/>
  <c r="H5825" i="3"/>
  <c r="H5824" i="3"/>
  <c r="H5823" i="3"/>
  <c r="H5822" i="3"/>
  <c r="H5821" i="3"/>
  <c r="H5820" i="3"/>
  <c r="H5819" i="3"/>
  <c r="H5818" i="3"/>
  <c r="H5817" i="3"/>
  <c r="H5816" i="3"/>
  <c r="H5815" i="3"/>
  <c r="H5814" i="3"/>
  <c r="H5813" i="3"/>
  <c r="H5812" i="3"/>
  <c r="H5811" i="3"/>
  <c r="H5810" i="3"/>
  <c r="H5809" i="3"/>
  <c r="H5808" i="3"/>
  <c r="H5807" i="3"/>
  <c r="H5806" i="3"/>
  <c r="H5805" i="3"/>
  <c r="H5804" i="3"/>
  <c r="H5803" i="3"/>
  <c r="H5802" i="3"/>
  <c r="H5801" i="3"/>
  <c r="H5800" i="3"/>
  <c r="H5799" i="3"/>
  <c r="H5798" i="3"/>
  <c r="H5797" i="3"/>
  <c r="H5796" i="3"/>
  <c r="H5795" i="3"/>
  <c r="H5794" i="3"/>
  <c r="H5793" i="3"/>
  <c r="H5792" i="3"/>
  <c r="H5791" i="3"/>
  <c r="H5790" i="3"/>
  <c r="H5789" i="3"/>
  <c r="H5788" i="3"/>
  <c r="H5787" i="3"/>
  <c r="H5786" i="3"/>
  <c r="H5785" i="3"/>
  <c r="H5784" i="3"/>
  <c r="H5783" i="3"/>
  <c r="H5782" i="3"/>
  <c r="H5781" i="3"/>
  <c r="H5780" i="3"/>
  <c r="H5779" i="3"/>
  <c r="H5778" i="3"/>
  <c r="H5777" i="3"/>
  <c r="H5776" i="3"/>
  <c r="H5775" i="3"/>
  <c r="H5774" i="3"/>
  <c r="H5773" i="3"/>
  <c r="H5772" i="3"/>
  <c r="H5771" i="3"/>
  <c r="H5770" i="3"/>
  <c r="H5769" i="3"/>
  <c r="H5768" i="3"/>
  <c r="H5767" i="3"/>
  <c r="H5766" i="3"/>
  <c r="H5765" i="3"/>
  <c r="H5764" i="3"/>
  <c r="H5763" i="3"/>
  <c r="H5762" i="3"/>
  <c r="H5761" i="3"/>
  <c r="H5760" i="3"/>
  <c r="H5759" i="3"/>
  <c r="H5758" i="3"/>
  <c r="H5757" i="3"/>
  <c r="H5756" i="3"/>
  <c r="H5755" i="3"/>
  <c r="H5754" i="3"/>
  <c r="H5753" i="3"/>
  <c r="H5752" i="3"/>
  <c r="H5751" i="3"/>
  <c r="H5750" i="3"/>
  <c r="H5749" i="3"/>
  <c r="H5748" i="3"/>
  <c r="H5747" i="3"/>
  <c r="H5746" i="3"/>
  <c r="H5745" i="3"/>
  <c r="H5744" i="3"/>
  <c r="H5743" i="3"/>
  <c r="H5742" i="3"/>
  <c r="H5741" i="3"/>
  <c r="H5740" i="3"/>
  <c r="H5739" i="3"/>
  <c r="H5738" i="3"/>
  <c r="H5737" i="3"/>
  <c r="H5736" i="3"/>
  <c r="H5735" i="3"/>
  <c r="H5734" i="3"/>
  <c r="H5733" i="3"/>
  <c r="H5732" i="3"/>
  <c r="H5731" i="3"/>
  <c r="H5730" i="3"/>
  <c r="H5729" i="3"/>
  <c r="H5728" i="3"/>
  <c r="H5727" i="3"/>
  <c r="H5726" i="3"/>
  <c r="H5725" i="3"/>
  <c r="H5724" i="3"/>
  <c r="H5723" i="3"/>
  <c r="H5722" i="3"/>
  <c r="H5721" i="3"/>
  <c r="H5720" i="3"/>
  <c r="H5719" i="3"/>
  <c r="H5718" i="3"/>
  <c r="H5717" i="3"/>
  <c r="H5716" i="3"/>
  <c r="H5715" i="3"/>
  <c r="H5714" i="3"/>
  <c r="H5713" i="3"/>
  <c r="H5712" i="3"/>
  <c r="H5711" i="3"/>
  <c r="H5710" i="3"/>
  <c r="H5709" i="3"/>
  <c r="H5708" i="3"/>
  <c r="H5707" i="3"/>
  <c r="H5706" i="3"/>
  <c r="H5705" i="3"/>
  <c r="H5704" i="3"/>
  <c r="H5703" i="3"/>
  <c r="H5702" i="3"/>
  <c r="H5701" i="3"/>
  <c r="H5700" i="3"/>
  <c r="H5699" i="3"/>
  <c r="H5698" i="3"/>
  <c r="H5697" i="3"/>
  <c r="H5696" i="3"/>
  <c r="H5695" i="3"/>
  <c r="H5694" i="3"/>
  <c r="H5693" i="3"/>
  <c r="H5692" i="3"/>
  <c r="H5691" i="3"/>
  <c r="H5690" i="3"/>
  <c r="H5689" i="3"/>
  <c r="H5688" i="3"/>
  <c r="H5687" i="3"/>
  <c r="H5686" i="3"/>
  <c r="H5685" i="3"/>
  <c r="H5684" i="3"/>
  <c r="H5683" i="3"/>
  <c r="H5682" i="3"/>
  <c r="H5681" i="3"/>
  <c r="H5680" i="3"/>
  <c r="H5679" i="3"/>
  <c r="H5678" i="3"/>
  <c r="H5677" i="3"/>
  <c r="H5676" i="3"/>
  <c r="H5675" i="3"/>
  <c r="H5674" i="3"/>
  <c r="H5673" i="3"/>
  <c r="H5672" i="3"/>
  <c r="H5671" i="3"/>
  <c r="H5670" i="3"/>
  <c r="H5669" i="3"/>
  <c r="H5668" i="3"/>
  <c r="H5667" i="3"/>
  <c r="H5666" i="3"/>
  <c r="H5665" i="3"/>
  <c r="H5664" i="3"/>
  <c r="H5663" i="3"/>
  <c r="H5662" i="3"/>
  <c r="H5661" i="3"/>
  <c r="H5660" i="3"/>
  <c r="H5659" i="3"/>
  <c r="H5658" i="3"/>
  <c r="H5657" i="3"/>
  <c r="H5656" i="3"/>
  <c r="H5655" i="3"/>
  <c r="H5654" i="3"/>
  <c r="H5653" i="3"/>
  <c r="H5652" i="3"/>
  <c r="H5651" i="3"/>
  <c r="H5650" i="3"/>
  <c r="H5649" i="3"/>
  <c r="H5648" i="3"/>
  <c r="H5647" i="3"/>
  <c r="H5646" i="3"/>
  <c r="H5645" i="3"/>
  <c r="H5644" i="3"/>
  <c r="H5643" i="3"/>
  <c r="H5642" i="3"/>
  <c r="H5641" i="3"/>
  <c r="H5640" i="3"/>
  <c r="H5639" i="3"/>
  <c r="H5638" i="3"/>
  <c r="H5637" i="3"/>
  <c r="H5636" i="3"/>
  <c r="H5635" i="3"/>
  <c r="H5634" i="3"/>
  <c r="H5633" i="3"/>
  <c r="H5632" i="3"/>
  <c r="H5631" i="3"/>
  <c r="H5630" i="3"/>
  <c r="H5629" i="3"/>
  <c r="H5628" i="3"/>
  <c r="H5627" i="3"/>
  <c r="H5626" i="3"/>
  <c r="H5625" i="3"/>
  <c r="H5624" i="3"/>
  <c r="H5623" i="3"/>
  <c r="H5622" i="3"/>
  <c r="H5621" i="3"/>
  <c r="H5620" i="3"/>
  <c r="H5619" i="3"/>
  <c r="H5618" i="3"/>
  <c r="H5617" i="3"/>
  <c r="H5616" i="3"/>
  <c r="H5615" i="3"/>
  <c r="H5614" i="3"/>
  <c r="H5613" i="3"/>
  <c r="H5612" i="3"/>
  <c r="H5611" i="3"/>
  <c r="H5610" i="3"/>
  <c r="H5609" i="3"/>
  <c r="H5608" i="3"/>
  <c r="H5607" i="3"/>
  <c r="H5606" i="3"/>
  <c r="H5605" i="3"/>
  <c r="H5604" i="3"/>
  <c r="H5603" i="3"/>
  <c r="H5602" i="3"/>
  <c r="H5601" i="3"/>
  <c r="H5600" i="3"/>
  <c r="H5599" i="3"/>
  <c r="H5598" i="3"/>
  <c r="H5597" i="3"/>
  <c r="H5596" i="3"/>
  <c r="H5595" i="3"/>
  <c r="H5594" i="3"/>
  <c r="H5593" i="3"/>
  <c r="H5592" i="3"/>
  <c r="H5591" i="3"/>
  <c r="H5590" i="3"/>
  <c r="H5589" i="3"/>
  <c r="H5588" i="3"/>
  <c r="H5587" i="3"/>
  <c r="H5586" i="3"/>
  <c r="H5585" i="3"/>
  <c r="H5584" i="3"/>
  <c r="H5583" i="3"/>
  <c r="H5582" i="3"/>
  <c r="H5581" i="3"/>
  <c r="H5580" i="3"/>
  <c r="H5579" i="3"/>
  <c r="H5578" i="3"/>
  <c r="H5577" i="3"/>
  <c r="H5576" i="3"/>
  <c r="H5575" i="3"/>
  <c r="H5574" i="3"/>
  <c r="H5573" i="3"/>
  <c r="H5572" i="3"/>
  <c r="H5571" i="3"/>
  <c r="H5570" i="3"/>
  <c r="H5569" i="3"/>
  <c r="H5568" i="3"/>
  <c r="H5567" i="3"/>
  <c r="H5566" i="3"/>
  <c r="H5565" i="3"/>
  <c r="H5564" i="3"/>
  <c r="H5563" i="3"/>
  <c r="H5562" i="3"/>
  <c r="H5561" i="3"/>
  <c r="H5560" i="3"/>
  <c r="H5559" i="3"/>
  <c r="H5558" i="3"/>
  <c r="H5557" i="3"/>
  <c r="H5556" i="3"/>
  <c r="H5555" i="3"/>
  <c r="H5554" i="3"/>
  <c r="H5553" i="3"/>
  <c r="H5552" i="3"/>
  <c r="H5551" i="3"/>
  <c r="H5550" i="3"/>
  <c r="H5549" i="3"/>
  <c r="H5548" i="3"/>
  <c r="H5547" i="3"/>
  <c r="H5546" i="3"/>
  <c r="H5545" i="3"/>
  <c r="H5544" i="3"/>
  <c r="H5543" i="3"/>
  <c r="H5542" i="3"/>
  <c r="H5541" i="3"/>
  <c r="H5540" i="3"/>
  <c r="H5539" i="3"/>
  <c r="H5538" i="3"/>
  <c r="H5537" i="3"/>
  <c r="H5536" i="3"/>
  <c r="H5535" i="3"/>
  <c r="H5534" i="3"/>
  <c r="H5533" i="3"/>
  <c r="H5532" i="3"/>
  <c r="H5531" i="3"/>
  <c r="H5530" i="3"/>
  <c r="H5529" i="3"/>
  <c r="H5528" i="3"/>
  <c r="H5527" i="3"/>
  <c r="H5526" i="3"/>
  <c r="H5525" i="3"/>
  <c r="H5524" i="3"/>
  <c r="H5523" i="3"/>
  <c r="H5522" i="3"/>
  <c r="H5521" i="3"/>
  <c r="H5520" i="3"/>
  <c r="H5519" i="3"/>
  <c r="H5518" i="3"/>
  <c r="H5517" i="3"/>
  <c r="H5516" i="3"/>
  <c r="H5515" i="3"/>
  <c r="H5514" i="3"/>
  <c r="H5513" i="3"/>
  <c r="H5512" i="3"/>
  <c r="H5511" i="3"/>
  <c r="H5510" i="3"/>
  <c r="H5509" i="3"/>
  <c r="H5508" i="3"/>
  <c r="H5507" i="3"/>
  <c r="H5506" i="3"/>
  <c r="H5505" i="3"/>
  <c r="H5504" i="3"/>
  <c r="H5503" i="3"/>
  <c r="H5502" i="3"/>
  <c r="H5501" i="3"/>
  <c r="H5500" i="3"/>
  <c r="H5499" i="3"/>
  <c r="H5498" i="3"/>
  <c r="H5497" i="3"/>
  <c r="H5496" i="3"/>
  <c r="H5495" i="3"/>
  <c r="H5494" i="3"/>
  <c r="H5493" i="3"/>
  <c r="H5492" i="3"/>
  <c r="H5491" i="3"/>
  <c r="H5490" i="3"/>
  <c r="H5489" i="3"/>
  <c r="H5488" i="3"/>
  <c r="H5487" i="3"/>
  <c r="H5486" i="3"/>
  <c r="H5485" i="3"/>
  <c r="H5484" i="3"/>
  <c r="H5483" i="3"/>
  <c r="H5482" i="3"/>
  <c r="H5481" i="3"/>
  <c r="H5480" i="3"/>
  <c r="H5479" i="3"/>
  <c r="H5478" i="3"/>
  <c r="H5477" i="3"/>
  <c r="H5476" i="3"/>
  <c r="H5475" i="3"/>
  <c r="H5474" i="3"/>
  <c r="H5473" i="3"/>
  <c r="H5472" i="3"/>
  <c r="H5471" i="3"/>
  <c r="H5470" i="3"/>
  <c r="H5469" i="3"/>
  <c r="H5468" i="3"/>
  <c r="H5467" i="3"/>
  <c r="H5466" i="3"/>
  <c r="H5465" i="3"/>
  <c r="H5464" i="3"/>
  <c r="H5463" i="3"/>
  <c r="H5462" i="3"/>
  <c r="H5461" i="3"/>
  <c r="H5460" i="3"/>
  <c r="H5459" i="3"/>
  <c r="H5458" i="3"/>
  <c r="H5457" i="3"/>
  <c r="H5456" i="3"/>
  <c r="H5455" i="3"/>
  <c r="H5454" i="3"/>
  <c r="H5453" i="3"/>
  <c r="H5452" i="3"/>
  <c r="H5451" i="3"/>
  <c r="H5450" i="3"/>
  <c r="H5449" i="3"/>
  <c r="H5448" i="3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D8" i="1" l="1"/>
  <c r="AF25" i="1" l="1"/>
  <c r="AF245" i="1"/>
  <c r="AF74" i="1"/>
  <c r="AF207" i="1"/>
  <c r="AF45" i="1"/>
  <c r="AF253" i="1"/>
  <c r="AF51" i="1"/>
  <c r="AF171" i="1"/>
  <c r="AF421" i="1"/>
  <c r="AF429" i="1"/>
  <c r="AF123" i="1"/>
  <c r="AF42" i="1"/>
  <c r="AF157" i="1"/>
  <c r="AF373" i="1"/>
  <c r="AF103" i="1"/>
  <c r="AF55" i="1"/>
  <c r="AF179" i="1"/>
  <c r="AF445" i="1"/>
  <c r="AF114" i="1"/>
  <c r="AF275" i="1"/>
  <c r="AF46" i="1"/>
  <c r="AF110" i="1"/>
  <c r="AF174" i="1"/>
  <c r="AF238" i="1"/>
  <c r="AF302" i="1"/>
  <c r="AF366" i="1"/>
  <c r="AF430" i="1"/>
  <c r="AF494" i="1"/>
  <c r="AF247" i="1"/>
  <c r="AF311" i="1"/>
  <c r="AF375" i="1"/>
  <c r="AF439" i="1"/>
  <c r="AF503" i="1"/>
  <c r="AF32" i="1"/>
  <c r="AF96" i="1"/>
  <c r="AF160" i="1"/>
  <c r="AF224" i="1"/>
  <c r="AF288" i="1"/>
  <c r="AF352" i="1"/>
  <c r="AF416" i="1"/>
  <c r="AF480" i="1"/>
  <c r="AF49" i="1"/>
  <c r="AF113" i="1"/>
  <c r="AF177" i="1"/>
  <c r="AF241" i="1"/>
  <c r="AF305" i="1"/>
  <c r="AF369" i="1"/>
  <c r="AF433" i="1"/>
  <c r="AF497" i="1"/>
  <c r="AF282" i="1"/>
  <c r="AF346" i="1"/>
  <c r="AF410" i="1"/>
  <c r="AF474" i="1"/>
  <c r="AF363" i="1"/>
  <c r="AF427" i="1"/>
  <c r="AF491" i="1"/>
  <c r="AF116" i="1"/>
  <c r="AF180" i="1"/>
  <c r="AF244" i="1"/>
  <c r="AF308" i="1"/>
  <c r="AF372" i="1"/>
  <c r="AF436" i="1"/>
  <c r="AF500" i="1"/>
  <c r="AF154" i="1"/>
  <c r="AF486" i="1"/>
  <c r="AF105" i="1"/>
  <c r="AF236" i="1"/>
  <c r="AF205" i="1"/>
  <c r="AF277" i="1"/>
  <c r="AF85" i="1"/>
  <c r="AF227" i="1"/>
  <c r="AF99" i="1"/>
  <c r="AF285" i="1"/>
  <c r="AF63" i="1"/>
  <c r="AF194" i="1"/>
  <c r="AF485" i="1"/>
  <c r="AF493" i="1"/>
  <c r="AF139" i="1"/>
  <c r="AF53" i="1"/>
  <c r="AF178" i="1"/>
  <c r="AF437" i="1"/>
  <c r="AF170" i="1"/>
  <c r="AF68" i="1"/>
  <c r="AF202" i="1"/>
  <c r="AF509" i="1"/>
  <c r="AF130" i="1"/>
  <c r="AF307" i="1"/>
  <c r="AF54" i="1"/>
  <c r="AF118" i="1"/>
  <c r="AF182" i="1"/>
  <c r="AF246" i="1"/>
  <c r="AF310" i="1"/>
  <c r="AF374" i="1"/>
  <c r="AF438" i="1"/>
  <c r="AF502" i="1"/>
  <c r="AF255" i="1"/>
  <c r="AF319" i="1"/>
  <c r="AF383" i="1"/>
  <c r="AF447" i="1"/>
  <c r="AF511" i="1"/>
  <c r="AF40" i="1"/>
  <c r="AF104" i="1"/>
  <c r="AF168" i="1"/>
  <c r="AF232" i="1"/>
  <c r="AF296" i="1"/>
  <c r="AF360" i="1"/>
  <c r="AF424" i="1"/>
  <c r="AF488" i="1"/>
  <c r="AF57" i="1"/>
  <c r="AF121" i="1"/>
  <c r="AF185" i="1"/>
  <c r="AF249" i="1"/>
  <c r="AF313" i="1"/>
  <c r="AF377" i="1"/>
  <c r="AF441" i="1"/>
  <c r="AF505" i="1"/>
  <c r="AF290" i="1"/>
  <c r="AF354" i="1"/>
  <c r="AF418" i="1"/>
  <c r="AF482" i="1"/>
  <c r="AF371" i="1"/>
  <c r="AF435" i="1"/>
  <c r="AF499" i="1"/>
  <c r="AF124" i="1"/>
  <c r="AF188" i="1"/>
  <c r="AF252" i="1"/>
  <c r="AF316" i="1"/>
  <c r="AF380" i="1"/>
  <c r="AF444" i="1"/>
  <c r="AF508" i="1"/>
  <c r="AF229" i="1"/>
  <c r="AF141" i="1"/>
  <c r="AF38" i="1"/>
  <c r="AF367" i="1"/>
  <c r="AF152" i="1"/>
  <c r="AF41" i="1"/>
  <c r="AF425" i="1"/>
  <c r="AF466" i="1"/>
  <c r="AF108" i="1"/>
  <c r="AF428" i="1"/>
  <c r="AF461" i="1"/>
  <c r="AF309" i="1"/>
  <c r="AF101" i="1"/>
  <c r="AF251" i="1"/>
  <c r="AF131" i="1"/>
  <c r="AF317" i="1"/>
  <c r="AF76" i="1"/>
  <c r="AF211" i="1"/>
  <c r="AF84" i="1"/>
  <c r="AF75" i="1"/>
  <c r="AF173" i="1"/>
  <c r="AF67" i="1"/>
  <c r="AF197" i="1"/>
  <c r="AF501" i="1"/>
  <c r="AF39" i="1"/>
  <c r="AF82" i="1"/>
  <c r="AF219" i="1"/>
  <c r="AF31" i="1"/>
  <c r="AF146" i="1"/>
  <c r="AF339" i="1"/>
  <c r="AF62" i="1"/>
  <c r="AF126" i="1"/>
  <c r="AF190" i="1"/>
  <c r="AF254" i="1"/>
  <c r="AF318" i="1"/>
  <c r="AF382" i="1"/>
  <c r="AF446" i="1"/>
  <c r="AF510" i="1"/>
  <c r="AF263" i="1"/>
  <c r="AF327" i="1"/>
  <c r="AF391" i="1"/>
  <c r="AF455" i="1"/>
  <c r="AF519" i="1"/>
  <c r="AF48" i="1"/>
  <c r="AF112" i="1"/>
  <c r="AF176" i="1"/>
  <c r="AF240" i="1"/>
  <c r="AF304" i="1"/>
  <c r="AF368" i="1"/>
  <c r="AF432" i="1"/>
  <c r="AF496" i="1"/>
  <c r="AF65" i="1"/>
  <c r="AF129" i="1"/>
  <c r="AF193" i="1"/>
  <c r="AF257" i="1"/>
  <c r="AF321" i="1"/>
  <c r="AF385" i="1"/>
  <c r="AF449" i="1"/>
  <c r="AF513" i="1"/>
  <c r="AF298" i="1"/>
  <c r="AF362" i="1"/>
  <c r="AF426" i="1"/>
  <c r="AF490" i="1"/>
  <c r="AF379" i="1"/>
  <c r="AF443" i="1"/>
  <c r="AF507" i="1"/>
  <c r="AF132" i="1"/>
  <c r="AF196" i="1"/>
  <c r="AF260" i="1"/>
  <c r="AF324" i="1"/>
  <c r="AF388" i="1"/>
  <c r="AF452" i="1"/>
  <c r="AF516" i="1"/>
  <c r="AF37" i="1"/>
  <c r="AF357" i="1"/>
  <c r="AF77" i="1"/>
  <c r="AF159" i="1"/>
  <c r="AF166" i="1"/>
  <c r="AF303" i="1"/>
  <c r="AF216" i="1"/>
  <c r="AF361" i="1"/>
  <c r="AF419" i="1"/>
  <c r="AF59" i="1"/>
  <c r="AF341" i="1"/>
  <c r="AF117" i="1"/>
  <c r="AF283" i="1"/>
  <c r="AF87" i="1"/>
  <c r="AF349" i="1"/>
  <c r="AF90" i="1"/>
  <c r="AF234" i="1"/>
  <c r="AF50" i="1"/>
  <c r="AF135" i="1"/>
  <c r="AF213" i="1"/>
  <c r="AF79" i="1"/>
  <c r="AF218" i="1"/>
  <c r="AF34" i="1"/>
  <c r="AF66" i="1"/>
  <c r="AF95" i="1"/>
  <c r="AF242" i="1"/>
  <c r="AF44" i="1"/>
  <c r="AF162" i="1"/>
  <c r="AF389" i="1"/>
  <c r="AF70" i="1"/>
  <c r="AF134" i="1"/>
  <c r="AF198" i="1"/>
  <c r="AF262" i="1"/>
  <c r="AF326" i="1"/>
  <c r="AF390" i="1"/>
  <c r="AF454" i="1"/>
  <c r="AF518" i="1"/>
  <c r="AF271" i="1"/>
  <c r="AF335" i="1"/>
  <c r="AF399" i="1"/>
  <c r="AF463" i="1"/>
  <c r="AF167" i="1"/>
  <c r="AF56" i="1"/>
  <c r="AF120" i="1"/>
  <c r="AF184" i="1"/>
  <c r="AF248" i="1"/>
  <c r="AF312" i="1"/>
  <c r="AF376" i="1"/>
  <c r="AF440" i="1"/>
  <c r="AF504" i="1"/>
  <c r="AF73" i="1"/>
  <c r="AF137" i="1"/>
  <c r="AF201" i="1"/>
  <c r="AF265" i="1"/>
  <c r="AF329" i="1"/>
  <c r="AF393" i="1"/>
  <c r="AF457" i="1"/>
  <c r="AF521" i="1"/>
  <c r="AF306" i="1"/>
  <c r="AF370" i="1"/>
  <c r="AF434" i="1"/>
  <c r="AF498" i="1"/>
  <c r="AF387" i="1"/>
  <c r="AF451" i="1"/>
  <c r="AF515" i="1"/>
  <c r="AF140" i="1"/>
  <c r="AF204" i="1"/>
  <c r="AF268" i="1"/>
  <c r="AF332" i="1"/>
  <c r="AF396" i="1"/>
  <c r="AF460" i="1"/>
  <c r="AF524" i="1"/>
  <c r="AF60" i="1"/>
  <c r="AF28" i="1"/>
  <c r="AF98" i="1"/>
  <c r="AF294" i="1"/>
  <c r="AF431" i="1"/>
  <c r="AF280" i="1"/>
  <c r="AF233" i="1"/>
  <c r="AF338" i="1"/>
  <c r="AF300" i="1"/>
  <c r="AF115" i="1"/>
  <c r="AF397" i="1"/>
  <c r="AF133" i="1"/>
  <c r="AF315" i="1"/>
  <c r="AF119" i="1"/>
  <c r="AF413" i="1"/>
  <c r="AF106" i="1"/>
  <c r="AF259" i="1"/>
  <c r="AF91" i="1"/>
  <c r="AF189" i="1"/>
  <c r="AF235" i="1"/>
  <c r="AF93" i="1"/>
  <c r="AF237" i="1"/>
  <c r="AF71" i="1"/>
  <c r="AF107" i="1"/>
  <c r="AF111" i="1"/>
  <c r="AF269" i="1"/>
  <c r="AF58" i="1"/>
  <c r="AF181" i="1"/>
  <c r="AF453" i="1"/>
  <c r="AF78" i="1"/>
  <c r="AF142" i="1"/>
  <c r="AF206" i="1"/>
  <c r="AF270" i="1"/>
  <c r="AF334" i="1"/>
  <c r="AF398" i="1"/>
  <c r="AF462" i="1"/>
  <c r="AF215" i="1"/>
  <c r="AF279" i="1"/>
  <c r="AF343" i="1"/>
  <c r="AF407" i="1"/>
  <c r="AF471" i="1"/>
  <c r="AF175" i="1"/>
  <c r="AF64" i="1"/>
  <c r="AF128" i="1"/>
  <c r="AF192" i="1"/>
  <c r="AF256" i="1"/>
  <c r="AF320" i="1"/>
  <c r="AF384" i="1"/>
  <c r="AF448" i="1"/>
  <c r="AF512" i="1"/>
  <c r="AF81" i="1"/>
  <c r="AF145" i="1"/>
  <c r="AF209" i="1"/>
  <c r="AF273" i="1"/>
  <c r="AF337" i="1"/>
  <c r="AF401" i="1"/>
  <c r="AF465" i="1"/>
  <c r="AF250" i="1"/>
  <c r="AF314" i="1"/>
  <c r="AF378" i="1"/>
  <c r="AF442" i="1"/>
  <c r="AF506" i="1"/>
  <c r="AF395" i="1"/>
  <c r="AF459" i="1"/>
  <c r="AF523" i="1"/>
  <c r="AF148" i="1"/>
  <c r="AF212" i="1"/>
  <c r="AF276" i="1"/>
  <c r="AF340" i="1"/>
  <c r="AF404" i="1"/>
  <c r="AF468" i="1"/>
  <c r="AF469" i="1"/>
  <c r="AF61" i="1"/>
  <c r="AF102" i="1"/>
  <c r="AF422" i="1"/>
  <c r="AF495" i="1"/>
  <c r="AF344" i="1"/>
  <c r="AF169" i="1"/>
  <c r="AF402" i="1"/>
  <c r="AF364" i="1"/>
  <c r="AF163" i="1"/>
  <c r="AF35" i="1"/>
  <c r="AF149" i="1"/>
  <c r="AF347" i="1"/>
  <c r="AF151" i="1"/>
  <c r="AF477" i="1"/>
  <c r="AF122" i="1"/>
  <c r="AF291" i="1"/>
  <c r="AF195" i="1"/>
  <c r="AF27" i="1"/>
  <c r="AF293" i="1"/>
  <c r="AF109" i="1"/>
  <c r="AF267" i="1"/>
  <c r="AF147" i="1"/>
  <c r="AF155" i="1"/>
  <c r="AF127" i="1"/>
  <c r="AF301" i="1"/>
  <c r="AF69" i="1"/>
  <c r="AF203" i="1"/>
  <c r="AF517" i="1"/>
  <c r="AF86" i="1"/>
  <c r="AF150" i="1"/>
  <c r="AF214" i="1"/>
  <c r="AF278" i="1"/>
  <c r="AF342" i="1"/>
  <c r="AF406" i="1"/>
  <c r="AF470" i="1"/>
  <c r="AF223" i="1"/>
  <c r="AF287" i="1"/>
  <c r="AF351" i="1"/>
  <c r="AF415" i="1"/>
  <c r="AF479" i="1"/>
  <c r="AF183" i="1"/>
  <c r="AF72" i="1"/>
  <c r="AF136" i="1"/>
  <c r="AF200" i="1"/>
  <c r="AF264" i="1"/>
  <c r="AF328" i="1"/>
  <c r="AF392" i="1"/>
  <c r="AF456" i="1"/>
  <c r="AF520" i="1"/>
  <c r="AF89" i="1"/>
  <c r="AF153" i="1"/>
  <c r="AF217" i="1"/>
  <c r="AF281" i="1"/>
  <c r="AF345" i="1"/>
  <c r="AF409" i="1"/>
  <c r="AF473" i="1"/>
  <c r="AF258" i="1"/>
  <c r="AF322" i="1"/>
  <c r="AF386" i="1"/>
  <c r="AF450" i="1"/>
  <c r="AF514" i="1"/>
  <c r="AF403" i="1"/>
  <c r="AF467" i="1"/>
  <c r="AF92" i="1"/>
  <c r="AF156" i="1"/>
  <c r="AF220" i="1"/>
  <c r="AF284" i="1"/>
  <c r="AF348" i="1"/>
  <c r="AF412" i="1"/>
  <c r="AF476" i="1"/>
  <c r="AF187" i="1"/>
  <c r="AF331" i="1"/>
  <c r="AF381" i="1"/>
  <c r="AF230" i="1"/>
  <c r="AF239" i="1"/>
  <c r="AF88" i="1"/>
  <c r="AF408" i="1"/>
  <c r="AF297" i="1"/>
  <c r="AF274" i="1"/>
  <c r="AF355" i="1"/>
  <c r="AF172" i="1"/>
  <c r="AF492" i="1"/>
  <c r="AF186" i="1"/>
  <c r="AF47" i="1"/>
  <c r="AF165" i="1"/>
  <c r="AF405" i="1"/>
  <c r="AF210" i="1"/>
  <c r="AF26" i="1"/>
  <c r="AF138" i="1"/>
  <c r="AF323" i="1"/>
  <c r="AF261" i="1"/>
  <c r="AF52" i="1"/>
  <c r="AF365" i="1"/>
  <c r="AF125" i="1"/>
  <c r="AF299" i="1"/>
  <c r="AF36" i="1"/>
  <c r="AF29" i="1"/>
  <c r="AF143" i="1"/>
  <c r="AF333" i="1"/>
  <c r="AF83" i="1"/>
  <c r="AF221" i="1"/>
  <c r="AF30" i="1"/>
  <c r="AF94" i="1"/>
  <c r="AF158" i="1"/>
  <c r="AF222" i="1"/>
  <c r="AF286" i="1"/>
  <c r="AF350" i="1"/>
  <c r="AF414" i="1"/>
  <c r="AF478" i="1"/>
  <c r="AF231" i="1"/>
  <c r="AF295" i="1"/>
  <c r="AF359" i="1"/>
  <c r="AF423" i="1"/>
  <c r="AF487" i="1"/>
  <c r="AF191" i="1"/>
  <c r="AF80" i="1"/>
  <c r="AF144" i="1"/>
  <c r="AF208" i="1"/>
  <c r="AF272" i="1"/>
  <c r="AF336" i="1"/>
  <c r="AF400" i="1"/>
  <c r="AF464" i="1"/>
  <c r="AF33" i="1"/>
  <c r="AF97" i="1"/>
  <c r="AF161" i="1"/>
  <c r="AF225" i="1"/>
  <c r="AF289" i="1"/>
  <c r="AF353" i="1"/>
  <c r="AF417" i="1"/>
  <c r="AF481" i="1"/>
  <c r="AF266" i="1"/>
  <c r="AF330" i="1"/>
  <c r="AF394" i="1"/>
  <c r="AF458" i="1"/>
  <c r="AF522" i="1"/>
  <c r="AF411" i="1"/>
  <c r="AF475" i="1"/>
  <c r="AF100" i="1"/>
  <c r="AF164" i="1"/>
  <c r="AF228" i="1"/>
  <c r="AF292" i="1"/>
  <c r="AF356" i="1"/>
  <c r="AF420" i="1"/>
  <c r="AF484" i="1"/>
  <c r="AF226" i="1"/>
  <c r="AF325" i="1"/>
  <c r="AF43" i="1"/>
  <c r="AF243" i="1"/>
  <c r="AF358" i="1"/>
  <c r="AF199" i="1"/>
  <c r="AF472" i="1"/>
  <c r="AF489" i="1"/>
  <c r="AF483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A26" i="1" l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T20" i="1" l="1"/>
  <c r="H5447" i="3" l="1"/>
  <c r="H5446" i="3"/>
  <c r="H5445" i="3"/>
  <c r="H5444" i="3"/>
  <c r="H5443" i="3"/>
  <c r="H5442" i="3"/>
  <c r="H5441" i="3"/>
  <c r="H5440" i="3"/>
  <c r="H5439" i="3"/>
  <c r="H5438" i="3"/>
  <c r="H5437" i="3"/>
  <c r="H5436" i="3"/>
  <c r="H5435" i="3"/>
  <c r="H5434" i="3"/>
  <c r="H5433" i="3"/>
  <c r="H5432" i="3"/>
  <c r="H5431" i="3"/>
  <c r="H5430" i="3"/>
  <c r="H5429" i="3"/>
  <c r="H5428" i="3"/>
  <c r="H5427" i="3"/>
  <c r="H5426" i="3"/>
  <c r="H5425" i="3"/>
  <c r="H5424" i="3"/>
  <c r="H5423" i="3"/>
  <c r="H5422" i="3"/>
  <c r="H5421" i="3"/>
  <c r="H5420" i="3"/>
  <c r="H5419" i="3"/>
  <c r="H5418" i="3"/>
  <c r="H5417" i="3"/>
  <c r="H5416" i="3"/>
  <c r="H5415" i="3"/>
  <c r="H5414" i="3"/>
  <c r="H5413" i="3"/>
  <c r="H5412" i="3"/>
  <c r="H5411" i="3"/>
  <c r="H5410" i="3"/>
  <c r="H5409" i="3"/>
  <c r="H5408" i="3"/>
  <c r="H5407" i="3"/>
  <c r="H5406" i="3"/>
  <c r="H5405" i="3"/>
  <c r="H5404" i="3"/>
  <c r="H5403" i="3"/>
  <c r="H5402" i="3"/>
  <c r="H5401" i="3"/>
  <c r="H5400" i="3"/>
  <c r="H5399" i="3"/>
  <c r="H5398" i="3"/>
  <c r="H5397" i="3"/>
  <c r="H5396" i="3"/>
  <c r="H5395" i="3"/>
  <c r="H5394" i="3"/>
  <c r="H5393" i="3"/>
  <c r="H5392" i="3"/>
  <c r="H5391" i="3"/>
  <c r="H5390" i="3"/>
  <c r="H5389" i="3"/>
  <c r="H5388" i="3"/>
  <c r="H5387" i="3"/>
  <c r="H5386" i="3"/>
  <c r="H5385" i="3"/>
  <c r="H5384" i="3"/>
  <c r="H5383" i="3"/>
  <c r="H5382" i="3"/>
  <c r="H5381" i="3"/>
  <c r="H5380" i="3"/>
  <c r="H5379" i="3"/>
  <c r="H5378" i="3"/>
  <c r="H5377" i="3"/>
  <c r="H5376" i="3"/>
  <c r="H5375" i="3"/>
  <c r="H5374" i="3"/>
  <c r="H5373" i="3"/>
  <c r="H5372" i="3"/>
  <c r="H5371" i="3"/>
  <c r="H5370" i="3"/>
  <c r="H5369" i="3"/>
  <c r="H5368" i="3"/>
  <c r="H5367" i="3"/>
  <c r="H5366" i="3"/>
  <c r="H5365" i="3"/>
  <c r="H5364" i="3"/>
  <c r="H5363" i="3"/>
  <c r="H5362" i="3"/>
  <c r="H5361" i="3"/>
  <c r="H5360" i="3"/>
  <c r="H5359" i="3"/>
  <c r="H5358" i="3"/>
  <c r="H5357" i="3"/>
  <c r="H5356" i="3"/>
  <c r="H5355" i="3"/>
  <c r="H5354" i="3"/>
  <c r="H5353" i="3"/>
  <c r="H5352" i="3"/>
  <c r="H5351" i="3"/>
  <c r="H5350" i="3"/>
  <c r="H5349" i="3"/>
  <c r="H5348" i="3"/>
  <c r="H5347" i="3"/>
  <c r="H5346" i="3"/>
  <c r="H5345" i="3"/>
  <c r="H5344" i="3"/>
  <c r="H5343" i="3"/>
  <c r="H5342" i="3"/>
  <c r="H5341" i="3"/>
  <c r="H5340" i="3"/>
  <c r="H5339" i="3"/>
  <c r="H5338" i="3"/>
  <c r="H5337" i="3"/>
  <c r="H5336" i="3"/>
  <c r="H5335" i="3"/>
  <c r="H5334" i="3"/>
  <c r="H5333" i="3"/>
  <c r="H5332" i="3"/>
  <c r="H5331" i="3"/>
  <c r="H5330" i="3"/>
  <c r="H5329" i="3"/>
  <c r="H5328" i="3"/>
  <c r="H5327" i="3"/>
  <c r="H5326" i="3"/>
  <c r="H5325" i="3"/>
  <c r="H5324" i="3"/>
  <c r="H5323" i="3"/>
  <c r="H5322" i="3"/>
  <c r="H5321" i="3"/>
  <c r="H5320" i="3"/>
  <c r="H5319" i="3"/>
  <c r="H5318" i="3"/>
  <c r="H5317" i="3"/>
  <c r="H5316" i="3"/>
  <c r="H5315" i="3"/>
  <c r="H5314" i="3"/>
  <c r="H5313" i="3"/>
  <c r="H5312" i="3"/>
  <c r="H5311" i="3"/>
  <c r="H5310" i="3"/>
  <c r="H5309" i="3"/>
  <c r="H5308" i="3"/>
  <c r="H5307" i="3"/>
  <c r="H5306" i="3"/>
  <c r="H5305" i="3"/>
  <c r="H5304" i="3"/>
  <c r="H5303" i="3"/>
  <c r="H5302" i="3"/>
  <c r="H5301" i="3"/>
  <c r="H5300" i="3"/>
  <c r="H5299" i="3"/>
  <c r="H5298" i="3"/>
  <c r="H5297" i="3"/>
  <c r="H5296" i="3"/>
  <c r="H5295" i="3"/>
  <c r="H5294" i="3"/>
  <c r="H5293" i="3"/>
  <c r="H5292" i="3"/>
  <c r="H5291" i="3"/>
  <c r="H5290" i="3"/>
  <c r="H5289" i="3"/>
  <c r="H5288" i="3"/>
  <c r="H5287" i="3"/>
  <c r="H5286" i="3"/>
  <c r="H5285" i="3"/>
  <c r="H5284" i="3"/>
  <c r="H5283" i="3"/>
  <c r="H5282" i="3"/>
  <c r="H5281" i="3"/>
  <c r="H5280" i="3"/>
  <c r="H5279" i="3"/>
  <c r="H5278" i="3"/>
  <c r="H5277" i="3"/>
  <c r="H5276" i="3"/>
  <c r="H5275" i="3"/>
  <c r="H5274" i="3"/>
  <c r="H5273" i="3"/>
  <c r="H5272" i="3"/>
  <c r="H5271" i="3"/>
  <c r="H5270" i="3"/>
  <c r="H5269" i="3"/>
  <c r="H5268" i="3"/>
  <c r="H5267" i="3"/>
  <c r="H5266" i="3"/>
  <c r="H5265" i="3"/>
  <c r="H5264" i="3"/>
  <c r="H5263" i="3"/>
  <c r="H5262" i="3"/>
  <c r="H5261" i="3"/>
  <c r="H5260" i="3"/>
  <c r="H5259" i="3"/>
  <c r="H5258" i="3"/>
  <c r="H5257" i="3"/>
  <c r="H5256" i="3"/>
  <c r="H5255" i="3"/>
  <c r="H5254" i="3"/>
  <c r="H5253" i="3"/>
  <c r="H5252" i="3"/>
  <c r="H5251" i="3"/>
  <c r="H5250" i="3"/>
  <c r="H5249" i="3"/>
  <c r="H5248" i="3"/>
  <c r="H5247" i="3"/>
  <c r="H5246" i="3"/>
  <c r="H5245" i="3"/>
  <c r="H5244" i="3"/>
  <c r="H5243" i="3"/>
  <c r="H5242" i="3"/>
  <c r="H5241" i="3"/>
  <c r="H5240" i="3"/>
  <c r="H5239" i="3"/>
  <c r="H5238" i="3"/>
  <c r="H5237" i="3"/>
  <c r="H5236" i="3"/>
  <c r="H5235" i="3"/>
  <c r="H5234" i="3"/>
  <c r="H5233" i="3"/>
  <c r="H5232" i="3"/>
  <c r="H5231" i="3"/>
  <c r="H5230" i="3"/>
  <c r="H5229" i="3"/>
  <c r="H5228" i="3"/>
  <c r="H5227" i="3"/>
  <c r="H5226" i="3"/>
  <c r="H5225" i="3"/>
  <c r="H5224" i="3"/>
  <c r="H5223" i="3"/>
  <c r="H5222" i="3"/>
  <c r="H5221" i="3"/>
  <c r="H5220" i="3"/>
  <c r="H5219" i="3"/>
  <c r="H5218" i="3"/>
  <c r="H5217" i="3"/>
  <c r="H5216" i="3"/>
  <c r="H5215" i="3"/>
  <c r="H5214" i="3"/>
  <c r="H5213" i="3"/>
  <c r="H5212" i="3"/>
  <c r="H5211" i="3"/>
  <c r="H5210" i="3"/>
  <c r="H5209" i="3"/>
  <c r="H5208" i="3"/>
  <c r="H5207" i="3"/>
  <c r="H5206" i="3"/>
  <c r="H5205" i="3"/>
  <c r="H5204" i="3"/>
  <c r="H5203" i="3"/>
  <c r="H5202" i="3"/>
  <c r="H5201" i="3"/>
  <c r="H5200" i="3"/>
  <c r="H5199" i="3"/>
  <c r="H5198" i="3"/>
  <c r="H5197" i="3"/>
  <c r="H5196" i="3"/>
  <c r="H5195" i="3"/>
  <c r="H5194" i="3"/>
  <c r="H5193" i="3"/>
  <c r="H5192" i="3"/>
  <c r="H5191" i="3"/>
  <c r="H5190" i="3"/>
  <c r="H5189" i="3"/>
  <c r="H5188" i="3"/>
  <c r="H5187" i="3"/>
  <c r="H5186" i="3"/>
  <c r="H5185" i="3"/>
  <c r="H5184" i="3"/>
  <c r="H5183" i="3"/>
  <c r="H5182" i="3"/>
  <c r="H5181" i="3"/>
  <c r="H5180" i="3"/>
  <c r="H5179" i="3"/>
  <c r="H5178" i="3"/>
  <c r="H5177" i="3"/>
  <c r="H5176" i="3"/>
  <c r="H5175" i="3"/>
  <c r="H5174" i="3"/>
  <c r="H5173" i="3"/>
  <c r="H5172" i="3"/>
  <c r="H5171" i="3"/>
  <c r="H5170" i="3"/>
  <c r="H5169" i="3"/>
  <c r="H5168" i="3"/>
  <c r="H5167" i="3"/>
  <c r="H5166" i="3"/>
  <c r="H5165" i="3"/>
  <c r="H5164" i="3"/>
  <c r="H5163" i="3"/>
  <c r="H5162" i="3"/>
  <c r="H5161" i="3"/>
  <c r="H5160" i="3"/>
  <c r="H5159" i="3"/>
  <c r="H5158" i="3"/>
  <c r="H5157" i="3"/>
  <c r="H5156" i="3"/>
  <c r="H5155" i="3"/>
  <c r="H5154" i="3"/>
  <c r="H5153" i="3"/>
  <c r="H5152" i="3"/>
  <c r="H5151" i="3"/>
  <c r="H5150" i="3"/>
  <c r="H5149" i="3"/>
  <c r="H5148" i="3"/>
  <c r="H5147" i="3"/>
  <c r="H5146" i="3"/>
  <c r="H5145" i="3"/>
  <c r="H5144" i="3"/>
  <c r="H5143" i="3"/>
  <c r="H5142" i="3"/>
  <c r="H5141" i="3"/>
  <c r="H5140" i="3"/>
  <c r="H5139" i="3"/>
  <c r="H5138" i="3"/>
  <c r="H5137" i="3"/>
  <c r="H5136" i="3"/>
  <c r="H5135" i="3"/>
  <c r="H5134" i="3"/>
  <c r="H5133" i="3"/>
  <c r="H5132" i="3"/>
  <c r="H5131" i="3"/>
  <c r="H5130" i="3"/>
  <c r="H5129" i="3"/>
  <c r="H5128" i="3"/>
  <c r="H5127" i="3"/>
  <c r="H5126" i="3"/>
  <c r="H5125" i="3"/>
  <c r="H5124" i="3"/>
  <c r="H5123" i="3"/>
  <c r="H5122" i="3"/>
  <c r="H5121" i="3"/>
  <c r="H5120" i="3"/>
  <c r="H5119" i="3"/>
  <c r="H5118" i="3"/>
  <c r="H5117" i="3"/>
  <c r="H5116" i="3"/>
  <c r="H5115" i="3"/>
  <c r="H5114" i="3"/>
  <c r="H5113" i="3"/>
  <c r="H5112" i="3"/>
  <c r="H5111" i="3"/>
  <c r="H5110" i="3"/>
  <c r="H5109" i="3"/>
  <c r="H5108" i="3"/>
  <c r="H5107" i="3"/>
  <c r="H5106" i="3"/>
  <c r="H5105" i="3"/>
  <c r="H5104" i="3"/>
  <c r="H5103" i="3"/>
  <c r="H5102" i="3"/>
  <c r="H5101" i="3"/>
  <c r="H5100" i="3"/>
  <c r="H5099" i="3"/>
  <c r="H5098" i="3"/>
  <c r="H5097" i="3"/>
  <c r="H5096" i="3"/>
  <c r="H5095" i="3"/>
  <c r="H5094" i="3"/>
  <c r="H5093" i="3"/>
  <c r="H5092" i="3"/>
  <c r="H5091" i="3"/>
  <c r="H5090" i="3"/>
  <c r="H5089" i="3"/>
  <c r="H5088" i="3"/>
  <c r="H5087" i="3"/>
  <c r="H5086" i="3"/>
  <c r="H5085" i="3"/>
  <c r="H5084" i="3"/>
  <c r="H5083" i="3"/>
  <c r="H5082" i="3"/>
  <c r="H5081" i="3"/>
  <c r="H5080" i="3"/>
  <c r="H5079" i="3"/>
  <c r="H5078" i="3"/>
  <c r="H5077" i="3"/>
  <c r="H5076" i="3"/>
  <c r="H5075" i="3"/>
  <c r="H5074" i="3"/>
  <c r="H5073" i="3"/>
  <c r="H5072" i="3"/>
  <c r="H5071" i="3"/>
  <c r="H5070" i="3"/>
  <c r="H5069" i="3"/>
  <c r="H5068" i="3"/>
  <c r="H5067" i="3"/>
  <c r="H5066" i="3"/>
  <c r="H5065" i="3"/>
  <c r="H5064" i="3"/>
  <c r="H5063" i="3"/>
  <c r="H5062" i="3"/>
  <c r="H5061" i="3"/>
  <c r="H5060" i="3"/>
  <c r="H5059" i="3"/>
  <c r="H5058" i="3"/>
  <c r="H5057" i="3"/>
  <c r="H5056" i="3"/>
  <c r="H5055" i="3"/>
  <c r="H5054" i="3"/>
  <c r="H5053" i="3"/>
  <c r="H5052" i="3"/>
  <c r="H5051" i="3"/>
  <c r="H5050" i="3"/>
  <c r="H5049" i="3"/>
  <c r="H5048" i="3"/>
  <c r="H5047" i="3"/>
  <c r="H5046" i="3"/>
  <c r="H5045" i="3"/>
  <c r="H5044" i="3"/>
  <c r="H5043" i="3"/>
  <c r="H5042" i="3"/>
  <c r="H5041" i="3"/>
  <c r="H5040" i="3"/>
  <c r="H5039" i="3"/>
  <c r="H5038" i="3"/>
  <c r="H5037" i="3"/>
  <c r="H5036" i="3"/>
  <c r="H5035" i="3"/>
  <c r="H5034" i="3"/>
  <c r="H5033" i="3"/>
  <c r="H5032" i="3"/>
  <c r="H5031" i="3"/>
  <c r="H5030" i="3"/>
  <c r="H5029" i="3"/>
  <c r="H5028" i="3"/>
  <c r="H5027" i="3"/>
  <c r="H5026" i="3"/>
  <c r="H5025" i="3"/>
  <c r="H5024" i="3"/>
  <c r="H5023" i="3"/>
  <c r="H5022" i="3"/>
  <c r="H5021" i="3"/>
  <c r="H5020" i="3"/>
  <c r="H5019" i="3"/>
  <c r="H5018" i="3"/>
  <c r="H5017" i="3"/>
  <c r="H5016" i="3"/>
  <c r="H5015" i="3"/>
  <c r="H5014" i="3"/>
  <c r="H5013" i="3"/>
  <c r="H5012" i="3"/>
  <c r="H5011" i="3"/>
  <c r="H5010" i="3"/>
  <c r="H5009" i="3"/>
  <c r="H5008" i="3"/>
  <c r="H5007" i="3"/>
  <c r="H5006" i="3"/>
  <c r="H5005" i="3"/>
  <c r="H5004" i="3"/>
  <c r="H5003" i="3"/>
  <c r="H5002" i="3"/>
  <c r="H5001" i="3"/>
  <c r="H5000" i="3"/>
  <c r="H4999" i="3"/>
  <c r="H4998" i="3"/>
  <c r="H4997" i="3"/>
  <c r="H4996" i="3"/>
  <c r="H4995" i="3"/>
  <c r="H4994" i="3"/>
  <c r="H4993" i="3"/>
  <c r="H4992" i="3"/>
  <c r="H4991" i="3"/>
  <c r="H4990" i="3"/>
  <c r="H4989" i="3"/>
  <c r="H4988" i="3"/>
  <c r="H4987" i="3"/>
  <c r="H4986" i="3"/>
  <c r="H4985" i="3"/>
  <c r="H4984" i="3"/>
  <c r="H4983" i="3"/>
  <c r="H4982" i="3"/>
  <c r="H4981" i="3"/>
  <c r="H4980" i="3"/>
  <c r="H4979" i="3"/>
  <c r="H4978" i="3"/>
  <c r="H4977" i="3"/>
  <c r="H4976" i="3"/>
  <c r="H4975" i="3"/>
  <c r="H4974" i="3"/>
  <c r="H4973" i="3"/>
  <c r="H4972" i="3"/>
  <c r="H4971" i="3"/>
  <c r="H4970" i="3"/>
  <c r="H4969" i="3"/>
  <c r="H4968" i="3"/>
  <c r="H4967" i="3"/>
  <c r="H4966" i="3"/>
  <c r="H4965" i="3"/>
  <c r="H4964" i="3"/>
  <c r="H4963" i="3"/>
  <c r="H4962" i="3"/>
  <c r="H4961" i="3"/>
  <c r="H4960" i="3"/>
  <c r="H4959" i="3"/>
  <c r="H4958" i="3"/>
  <c r="H4957" i="3"/>
  <c r="H4956" i="3"/>
  <c r="H4955" i="3"/>
  <c r="H4954" i="3"/>
  <c r="H4953" i="3"/>
  <c r="H4952" i="3"/>
  <c r="H4951" i="3"/>
  <c r="H4950" i="3"/>
  <c r="H4949" i="3"/>
  <c r="H4948" i="3"/>
  <c r="H4947" i="3"/>
  <c r="H4946" i="3"/>
  <c r="H4945" i="3"/>
  <c r="H4944" i="3"/>
  <c r="H4943" i="3"/>
  <c r="H4942" i="3"/>
  <c r="H4941" i="3"/>
  <c r="H4940" i="3"/>
  <c r="H4939" i="3"/>
  <c r="H4938" i="3"/>
  <c r="H4937" i="3"/>
  <c r="H4936" i="3"/>
  <c r="H4935" i="3"/>
  <c r="H4934" i="3"/>
  <c r="H4933" i="3"/>
  <c r="H4932" i="3"/>
  <c r="H4931" i="3"/>
  <c r="H4930" i="3"/>
  <c r="H4929" i="3"/>
  <c r="H4928" i="3"/>
  <c r="H4927" i="3"/>
  <c r="H4926" i="3"/>
  <c r="H4925" i="3"/>
  <c r="H4924" i="3"/>
  <c r="H4923" i="3"/>
  <c r="H4922" i="3"/>
  <c r="H4921" i="3"/>
  <c r="H4920" i="3"/>
  <c r="H4919" i="3"/>
  <c r="H4918" i="3"/>
  <c r="H4917" i="3"/>
  <c r="H4916" i="3"/>
  <c r="H4915" i="3"/>
  <c r="H4914" i="3"/>
  <c r="H4913" i="3"/>
  <c r="H4912" i="3"/>
  <c r="H4911" i="3"/>
  <c r="H4910" i="3"/>
  <c r="H4909" i="3"/>
  <c r="H4908" i="3"/>
  <c r="H4907" i="3"/>
  <c r="H4906" i="3"/>
  <c r="H4905" i="3"/>
  <c r="H4904" i="3"/>
  <c r="H4903" i="3"/>
  <c r="H4902" i="3"/>
  <c r="H4901" i="3"/>
  <c r="H4900" i="3"/>
  <c r="H4899" i="3"/>
  <c r="H4898" i="3"/>
  <c r="H4897" i="3"/>
  <c r="H4896" i="3"/>
  <c r="H4895" i="3"/>
  <c r="H4894" i="3"/>
  <c r="H4893" i="3"/>
  <c r="H4892" i="3"/>
  <c r="H4891" i="3"/>
  <c r="H4890" i="3"/>
  <c r="H4889" i="3"/>
  <c r="H4888" i="3"/>
  <c r="H4887" i="3"/>
  <c r="H4886" i="3"/>
  <c r="H4885" i="3"/>
  <c r="H4884" i="3"/>
  <c r="H4883" i="3"/>
  <c r="H4882" i="3"/>
  <c r="H4881" i="3"/>
  <c r="H4880" i="3"/>
  <c r="H4879" i="3"/>
  <c r="H4878" i="3"/>
  <c r="H4877" i="3"/>
  <c r="H4876" i="3"/>
  <c r="H4875" i="3"/>
  <c r="H4874" i="3"/>
  <c r="H4873" i="3"/>
  <c r="H4872" i="3"/>
  <c r="H4871" i="3"/>
  <c r="H4870" i="3"/>
  <c r="H4869" i="3"/>
  <c r="H4868" i="3"/>
  <c r="H4867" i="3"/>
  <c r="H4866" i="3"/>
  <c r="H4865" i="3"/>
  <c r="H4864" i="3"/>
  <c r="H4863" i="3"/>
  <c r="H4862" i="3"/>
  <c r="H4861" i="3"/>
  <c r="H4860" i="3"/>
  <c r="H4859" i="3"/>
  <c r="H4858" i="3"/>
  <c r="H4857" i="3"/>
  <c r="H4856" i="3"/>
  <c r="H4855" i="3"/>
  <c r="H4854" i="3"/>
  <c r="H4853" i="3"/>
  <c r="H4852" i="3"/>
  <c r="H4851" i="3"/>
  <c r="H4850" i="3"/>
  <c r="H4849" i="3"/>
  <c r="H4848" i="3"/>
  <c r="H4847" i="3"/>
  <c r="H4846" i="3"/>
  <c r="H4845" i="3"/>
  <c r="H4844" i="3"/>
  <c r="H4843" i="3"/>
  <c r="H4842" i="3"/>
  <c r="H4841" i="3"/>
  <c r="H4840" i="3"/>
  <c r="H4839" i="3"/>
  <c r="H4838" i="3"/>
  <c r="H4837" i="3"/>
  <c r="H4836" i="3"/>
  <c r="H4835" i="3"/>
  <c r="H4834" i="3"/>
  <c r="H4833" i="3"/>
  <c r="H4832" i="3"/>
  <c r="H4831" i="3"/>
  <c r="H4830" i="3"/>
  <c r="H4829" i="3"/>
  <c r="H4828" i="3"/>
  <c r="H4827" i="3"/>
  <c r="H4826" i="3"/>
  <c r="H4825" i="3"/>
  <c r="H4824" i="3"/>
  <c r="H4823" i="3"/>
  <c r="H4822" i="3"/>
  <c r="H4821" i="3"/>
  <c r="H4820" i="3"/>
  <c r="H4819" i="3"/>
  <c r="H4818" i="3"/>
  <c r="H4817" i="3"/>
  <c r="H4816" i="3"/>
  <c r="H4815" i="3"/>
  <c r="H4814" i="3"/>
  <c r="H4813" i="3"/>
  <c r="H4812" i="3"/>
  <c r="H4811" i="3"/>
  <c r="H4810" i="3"/>
  <c r="H4809" i="3"/>
  <c r="H4808" i="3"/>
  <c r="H4807" i="3"/>
  <c r="H4806" i="3"/>
  <c r="H4805" i="3"/>
  <c r="H4804" i="3"/>
  <c r="H4803" i="3"/>
  <c r="H4802" i="3"/>
  <c r="H4801" i="3"/>
  <c r="H4800" i="3"/>
  <c r="H4799" i="3"/>
  <c r="H4798" i="3"/>
  <c r="H4797" i="3"/>
  <c r="H4796" i="3"/>
  <c r="H4795" i="3"/>
  <c r="H4794" i="3"/>
  <c r="H4793" i="3"/>
  <c r="H4792" i="3"/>
  <c r="H4791" i="3"/>
  <c r="H4790" i="3"/>
  <c r="H4789" i="3"/>
  <c r="H4788" i="3"/>
  <c r="H4787" i="3"/>
  <c r="H4786" i="3"/>
  <c r="H4785" i="3"/>
  <c r="H4784" i="3"/>
  <c r="H4783" i="3"/>
  <c r="H4782" i="3"/>
  <c r="H4781" i="3"/>
  <c r="H4780" i="3"/>
  <c r="H4779" i="3"/>
  <c r="H4778" i="3"/>
  <c r="H4777" i="3"/>
  <c r="H4776" i="3"/>
  <c r="H4775" i="3"/>
  <c r="H4774" i="3"/>
  <c r="H4773" i="3"/>
  <c r="H4772" i="3"/>
  <c r="H4771" i="3"/>
  <c r="H4770" i="3"/>
  <c r="H4769" i="3"/>
  <c r="H4768" i="3"/>
  <c r="H4767" i="3"/>
  <c r="H4766" i="3"/>
  <c r="H4765" i="3"/>
  <c r="H4764" i="3"/>
  <c r="H4763" i="3"/>
  <c r="H4762" i="3"/>
  <c r="H4761" i="3"/>
  <c r="H4760" i="3"/>
  <c r="H4759" i="3"/>
  <c r="H4758" i="3"/>
  <c r="H4757" i="3"/>
  <c r="H4756" i="3"/>
  <c r="H4755" i="3"/>
  <c r="H4754" i="3"/>
  <c r="H4753" i="3"/>
  <c r="H4752" i="3"/>
  <c r="H4751" i="3"/>
  <c r="H4750" i="3"/>
  <c r="H4749" i="3"/>
  <c r="H4748" i="3"/>
  <c r="H4747" i="3"/>
  <c r="H4746" i="3"/>
  <c r="H4745" i="3"/>
  <c r="H4744" i="3"/>
  <c r="H4743" i="3"/>
  <c r="H4742" i="3"/>
  <c r="H4741" i="3"/>
  <c r="H4740" i="3"/>
  <c r="H4739" i="3"/>
  <c r="H4738" i="3"/>
  <c r="H4737" i="3"/>
  <c r="H4736" i="3"/>
  <c r="H4735" i="3"/>
  <c r="H4734" i="3"/>
  <c r="H4733" i="3"/>
  <c r="H4732" i="3"/>
  <c r="H4731" i="3"/>
  <c r="H4730" i="3"/>
  <c r="H4729" i="3"/>
  <c r="H4728" i="3"/>
  <c r="H4727" i="3"/>
  <c r="H4726" i="3"/>
  <c r="H4725" i="3"/>
  <c r="H4724" i="3"/>
  <c r="H4723" i="3"/>
  <c r="H4722" i="3"/>
  <c r="H4721" i="3"/>
  <c r="H4720" i="3"/>
  <c r="H4719" i="3"/>
  <c r="H4718" i="3"/>
  <c r="H4717" i="3"/>
  <c r="H4716" i="3"/>
  <c r="H4715" i="3"/>
  <c r="H4714" i="3"/>
  <c r="H4713" i="3"/>
  <c r="H4712" i="3"/>
  <c r="H4711" i="3"/>
  <c r="H4710" i="3"/>
  <c r="H4709" i="3"/>
  <c r="H4708" i="3"/>
  <c r="H4707" i="3"/>
  <c r="H4706" i="3"/>
  <c r="H4705" i="3"/>
  <c r="H4704" i="3"/>
  <c r="H4703" i="3"/>
  <c r="H4702" i="3"/>
  <c r="H4701" i="3"/>
  <c r="H4700" i="3"/>
  <c r="H4699" i="3"/>
  <c r="H4698" i="3"/>
  <c r="H4697" i="3"/>
  <c r="H4696" i="3"/>
  <c r="H4695" i="3"/>
  <c r="H4694" i="3"/>
  <c r="H4693" i="3"/>
  <c r="H4692" i="3"/>
  <c r="H4691" i="3"/>
  <c r="H4690" i="3"/>
  <c r="H4689" i="3"/>
  <c r="H4688" i="3"/>
  <c r="H4687" i="3"/>
  <c r="H4686" i="3"/>
  <c r="H4685" i="3"/>
  <c r="H4684" i="3"/>
  <c r="H4683" i="3"/>
  <c r="H4682" i="3"/>
  <c r="H4681" i="3"/>
  <c r="H4680" i="3"/>
  <c r="H4679" i="3"/>
  <c r="H4678" i="3"/>
  <c r="H4677" i="3"/>
  <c r="H4676" i="3"/>
  <c r="H4675" i="3"/>
  <c r="H4674" i="3"/>
  <c r="H4673" i="3"/>
  <c r="H4672" i="3"/>
  <c r="H4671" i="3"/>
  <c r="H4670" i="3"/>
  <c r="H4669" i="3"/>
  <c r="H4668" i="3"/>
  <c r="H4667" i="3"/>
  <c r="H4666" i="3"/>
  <c r="H4665" i="3"/>
  <c r="H4664" i="3"/>
  <c r="H4663" i="3"/>
  <c r="H4662" i="3"/>
  <c r="H4661" i="3"/>
  <c r="H4660" i="3"/>
  <c r="H4659" i="3"/>
  <c r="H4658" i="3"/>
  <c r="H4657" i="3"/>
  <c r="H4656" i="3"/>
  <c r="H4655" i="3"/>
  <c r="H4654" i="3"/>
  <c r="H4653" i="3"/>
  <c r="H4652" i="3"/>
  <c r="H4651" i="3"/>
  <c r="H4650" i="3"/>
  <c r="H4649" i="3"/>
  <c r="H4648" i="3"/>
  <c r="H4647" i="3"/>
  <c r="H4646" i="3"/>
  <c r="H4645" i="3"/>
  <c r="H4644" i="3"/>
  <c r="H4643" i="3"/>
  <c r="H4642" i="3"/>
  <c r="H4641" i="3"/>
  <c r="H4640" i="3"/>
  <c r="H4639" i="3"/>
  <c r="H4638" i="3"/>
  <c r="H4637" i="3"/>
  <c r="H4636" i="3"/>
  <c r="H4635" i="3"/>
  <c r="H4634" i="3"/>
  <c r="H4633" i="3"/>
  <c r="H4632" i="3"/>
  <c r="H4631" i="3"/>
  <c r="H4630" i="3"/>
  <c r="H4629" i="3"/>
  <c r="H4628" i="3"/>
  <c r="H4627" i="3"/>
  <c r="H4626" i="3"/>
  <c r="H4625" i="3"/>
  <c r="H4624" i="3"/>
  <c r="H4623" i="3"/>
  <c r="H4622" i="3"/>
  <c r="H4621" i="3"/>
  <c r="H4620" i="3"/>
  <c r="H4619" i="3"/>
  <c r="H4618" i="3"/>
  <c r="H4617" i="3"/>
  <c r="H4616" i="3"/>
  <c r="H4615" i="3"/>
  <c r="H4614" i="3"/>
  <c r="H4613" i="3"/>
  <c r="H4612" i="3"/>
  <c r="H4611" i="3"/>
  <c r="H4610" i="3"/>
  <c r="H4609" i="3"/>
  <c r="H4608" i="3"/>
  <c r="H4607" i="3"/>
  <c r="H4606" i="3"/>
  <c r="H4605" i="3"/>
  <c r="H4604" i="3"/>
  <c r="H4603" i="3"/>
  <c r="H4602" i="3"/>
  <c r="H4601" i="3"/>
  <c r="H4600" i="3"/>
  <c r="H4599" i="3"/>
  <c r="H4598" i="3"/>
  <c r="H4597" i="3"/>
  <c r="H4596" i="3"/>
  <c r="H4595" i="3"/>
  <c r="H4594" i="3"/>
  <c r="H4593" i="3"/>
  <c r="H4592" i="3"/>
  <c r="H4591" i="3"/>
  <c r="H4590" i="3"/>
  <c r="H4589" i="3"/>
  <c r="H4588" i="3"/>
  <c r="H4587" i="3"/>
  <c r="H4586" i="3"/>
  <c r="H4585" i="3"/>
  <c r="H4584" i="3"/>
  <c r="H4583" i="3"/>
  <c r="H4582" i="3"/>
  <c r="H4581" i="3"/>
  <c r="H4580" i="3"/>
  <c r="H4579" i="3"/>
  <c r="H4578" i="3"/>
  <c r="H4577" i="3"/>
  <c r="H4576" i="3"/>
  <c r="H4575" i="3"/>
  <c r="H4574" i="3"/>
  <c r="H4573" i="3"/>
  <c r="H4572" i="3"/>
  <c r="H4571" i="3"/>
  <c r="H4570" i="3"/>
  <c r="H4569" i="3"/>
  <c r="H4568" i="3"/>
  <c r="H4567" i="3"/>
  <c r="H4566" i="3"/>
  <c r="H4565" i="3"/>
  <c r="H4564" i="3"/>
  <c r="H4563" i="3"/>
  <c r="H4562" i="3"/>
  <c r="H4561" i="3"/>
  <c r="H4560" i="3"/>
  <c r="H4559" i="3"/>
  <c r="H4558" i="3"/>
  <c r="H4557" i="3"/>
  <c r="H4556" i="3"/>
  <c r="H4555" i="3"/>
  <c r="H4554" i="3"/>
  <c r="H4553" i="3"/>
  <c r="H4552" i="3"/>
  <c r="H4551" i="3"/>
  <c r="H4550" i="3"/>
  <c r="H4549" i="3"/>
  <c r="H4548" i="3"/>
  <c r="H4547" i="3"/>
  <c r="H4546" i="3"/>
  <c r="H4545" i="3"/>
  <c r="H4544" i="3"/>
  <c r="H4543" i="3"/>
  <c r="H4542" i="3"/>
  <c r="H4541" i="3"/>
  <c r="H4540" i="3"/>
  <c r="H4539" i="3"/>
  <c r="H4538" i="3"/>
  <c r="H4537" i="3"/>
  <c r="H4536" i="3"/>
  <c r="H4535" i="3"/>
  <c r="H4534" i="3"/>
  <c r="H4533" i="3"/>
  <c r="H4532" i="3"/>
  <c r="H4531" i="3"/>
  <c r="H4530" i="3"/>
  <c r="H4529" i="3"/>
  <c r="H4528" i="3"/>
  <c r="H4527" i="3"/>
  <c r="H4526" i="3"/>
  <c r="H4525" i="3"/>
  <c r="H4524" i="3"/>
  <c r="H4523" i="3"/>
  <c r="H4522" i="3"/>
  <c r="H4521" i="3"/>
  <c r="H4520" i="3"/>
  <c r="H4519" i="3"/>
  <c r="H4518" i="3"/>
  <c r="H4517" i="3"/>
  <c r="H4516" i="3"/>
  <c r="H4515" i="3"/>
  <c r="H4514" i="3"/>
  <c r="H4513" i="3"/>
  <c r="H4512" i="3"/>
  <c r="H4511" i="3"/>
  <c r="H4510" i="3"/>
  <c r="H4509" i="3"/>
  <c r="H4508" i="3"/>
  <c r="H4507" i="3"/>
  <c r="H4506" i="3"/>
  <c r="H4505" i="3"/>
  <c r="H4504" i="3"/>
  <c r="H4503" i="3"/>
  <c r="H4502" i="3"/>
  <c r="H4501" i="3"/>
  <c r="H4500" i="3"/>
  <c r="H4499" i="3"/>
  <c r="H4498" i="3"/>
  <c r="H4497" i="3"/>
  <c r="H4496" i="3"/>
  <c r="H4495" i="3"/>
  <c r="H4494" i="3"/>
  <c r="H4493" i="3"/>
  <c r="H4492" i="3"/>
  <c r="H4491" i="3"/>
  <c r="H4490" i="3"/>
  <c r="H4489" i="3"/>
  <c r="H4488" i="3"/>
  <c r="H4487" i="3"/>
  <c r="H4486" i="3"/>
  <c r="H4485" i="3"/>
  <c r="H4484" i="3"/>
  <c r="H4483" i="3"/>
  <c r="H4482" i="3"/>
  <c r="H4481" i="3"/>
  <c r="H4480" i="3"/>
  <c r="H4479" i="3"/>
  <c r="H4478" i="3"/>
  <c r="H4477" i="3"/>
  <c r="H4476" i="3"/>
  <c r="H4475" i="3"/>
  <c r="H4474" i="3"/>
  <c r="H4473" i="3"/>
  <c r="H4472" i="3"/>
  <c r="H4471" i="3"/>
  <c r="H4470" i="3"/>
  <c r="H4469" i="3"/>
  <c r="H4468" i="3"/>
  <c r="H4467" i="3"/>
  <c r="H4466" i="3"/>
  <c r="H4465" i="3"/>
  <c r="H4464" i="3"/>
  <c r="H4463" i="3"/>
  <c r="H4462" i="3"/>
  <c r="H4461" i="3"/>
  <c r="H4460" i="3"/>
  <c r="H4459" i="3"/>
  <c r="H4458" i="3"/>
  <c r="H4457" i="3"/>
  <c r="H4456" i="3"/>
  <c r="H4455" i="3"/>
  <c r="H4454" i="3"/>
  <c r="H4453" i="3"/>
  <c r="H4452" i="3"/>
  <c r="H4451" i="3"/>
  <c r="H4450" i="3"/>
  <c r="H4449" i="3"/>
  <c r="H4448" i="3"/>
  <c r="H4447" i="3"/>
  <c r="H4446" i="3"/>
  <c r="H4445" i="3"/>
  <c r="H4444" i="3"/>
  <c r="H4443" i="3"/>
  <c r="H4442" i="3"/>
  <c r="H4441" i="3"/>
  <c r="H4440" i="3"/>
  <c r="H4439" i="3"/>
  <c r="H4438" i="3"/>
  <c r="H4437" i="3"/>
  <c r="H4436" i="3"/>
  <c r="H4435" i="3"/>
  <c r="H4434" i="3"/>
  <c r="H4433" i="3"/>
  <c r="H4432" i="3"/>
  <c r="H4431" i="3"/>
  <c r="H4430" i="3"/>
  <c r="H4429" i="3"/>
  <c r="H4428" i="3"/>
  <c r="H4427" i="3"/>
  <c r="H4426" i="3"/>
  <c r="H4425" i="3"/>
  <c r="H4424" i="3"/>
  <c r="H4423" i="3"/>
  <c r="H4422" i="3"/>
  <c r="H4421" i="3"/>
  <c r="H4420" i="3"/>
  <c r="H4419" i="3"/>
  <c r="H4418" i="3"/>
  <c r="H4417" i="3"/>
  <c r="H4416" i="3"/>
  <c r="H4415" i="3"/>
  <c r="H4414" i="3"/>
  <c r="H4413" i="3"/>
  <c r="H4412" i="3"/>
  <c r="H4411" i="3"/>
  <c r="H4410" i="3"/>
  <c r="H4409" i="3"/>
  <c r="H4408" i="3"/>
  <c r="H4407" i="3"/>
  <c r="H4406" i="3"/>
  <c r="H4405" i="3"/>
  <c r="H4404" i="3"/>
  <c r="H4403" i="3"/>
  <c r="H4402" i="3"/>
  <c r="H4401" i="3"/>
  <c r="H4400" i="3"/>
  <c r="H4399" i="3"/>
  <c r="H4398" i="3"/>
  <c r="H4397" i="3"/>
  <c r="H4396" i="3"/>
  <c r="H4395" i="3"/>
  <c r="H4394" i="3"/>
  <c r="H4393" i="3"/>
  <c r="H4392" i="3"/>
  <c r="H4391" i="3"/>
  <c r="H4390" i="3"/>
  <c r="H4389" i="3"/>
  <c r="H4388" i="3"/>
  <c r="H4387" i="3"/>
  <c r="H4386" i="3"/>
  <c r="H4385" i="3"/>
  <c r="H4384" i="3"/>
  <c r="H4383" i="3"/>
  <c r="H4382" i="3"/>
  <c r="H4381" i="3"/>
  <c r="H4380" i="3"/>
  <c r="H4379" i="3"/>
  <c r="H4378" i="3"/>
  <c r="H4377" i="3"/>
  <c r="H4376" i="3"/>
  <c r="H4375" i="3"/>
  <c r="H4374" i="3"/>
  <c r="H4373" i="3"/>
  <c r="H4372" i="3"/>
  <c r="H4371" i="3"/>
  <c r="H4370" i="3"/>
  <c r="H4369" i="3"/>
  <c r="H4368" i="3"/>
  <c r="H4367" i="3"/>
  <c r="H4366" i="3"/>
  <c r="H4365" i="3"/>
  <c r="H4364" i="3"/>
  <c r="H4363" i="3"/>
  <c r="H4362" i="3"/>
  <c r="H4361" i="3"/>
  <c r="H4360" i="3"/>
  <c r="H4359" i="3"/>
  <c r="H4358" i="3"/>
  <c r="H4357" i="3"/>
  <c r="H4356" i="3"/>
  <c r="H4355" i="3"/>
  <c r="H4354" i="3"/>
  <c r="H4353" i="3"/>
  <c r="H4352" i="3"/>
  <c r="H4351" i="3"/>
  <c r="H4350" i="3"/>
  <c r="H4349" i="3"/>
  <c r="H4348" i="3"/>
  <c r="H4347" i="3"/>
  <c r="H4346" i="3"/>
  <c r="H4345" i="3"/>
  <c r="H4344" i="3"/>
  <c r="H4343" i="3"/>
  <c r="H4342" i="3"/>
  <c r="H4341" i="3"/>
  <c r="H4340" i="3"/>
  <c r="H4339" i="3"/>
  <c r="H4338" i="3"/>
  <c r="H4337" i="3"/>
  <c r="H4336" i="3"/>
  <c r="H4335" i="3"/>
  <c r="H4334" i="3"/>
  <c r="H4333" i="3"/>
  <c r="H4332" i="3"/>
  <c r="H4331" i="3"/>
  <c r="H4330" i="3"/>
  <c r="H4329" i="3"/>
  <c r="H4328" i="3"/>
  <c r="H4327" i="3"/>
  <c r="H4326" i="3"/>
  <c r="H4325" i="3"/>
  <c r="H4324" i="3"/>
  <c r="H4323" i="3"/>
  <c r="H4322" i="3"/>
  <c r="H4321" i="3"/>
  <c r="H4320" i="3"/>
  <c r="H4319" i="3"/>
  <c r="H4318" i="3"/>
  <c r="H4317" i="3"/>
  <c r="H4316" i="3"/>
  <c r="H4315" i="3"/>
  <c r="H4314" i="3"/>
  <c r="H4313" i="3"/>
  <c r="H4312" i="3"/>
  <c r="H4311" i="3"/>
  <c r="H4310" i="3"/>
  <c r="H4309" i="3"/>
  <c r="H4308" i="3"/>
  <c r="H4307" i="3"/>
  <c r="H4306" i="3"/>
  <c r="H4305" i="3"/>
  <c r="H4304" i="3"/>
  <c r="H4303" i="3"/>
  <c r="H4302" i="3"/>
  <c r="H4301" i="3"/>
  <c r="H4300" i="3"/>
  <c r="H4299" i="3"/>
  <c r="H4298" i="3"/>
  <c r="H4297" i="3"/>
  <c r="H4296" i="3"/>
  <c r="H4295" i="3"/>
  <c r="H4294" i="3"/>
  <c r="H4293" i="3"/>
  <c r="H4292" i="3"/>
  <c r="H4291" i="3"/>
  <c r="H4290" i="3"/>
  <c r="H4289" i="3"/>
  <c r="H4288" i="3"/>
  <c r="H4287" i="3"/>
  <c r="H4286" i="3"/>
  <c r="H4285" i="3"/>
  <c r="H4284" i="3"/>
  <c r="H4283" i="3"/>
  <c r="H4282" i="3"/>
  <c r="H4281" i="3"/>
  <c r="H4280" i="3"/>
  <c r="H4279" i="3"/>
  <c r="H4278" i="3"/>
  <c r="H4277" i="3"/>
  <c r="H4276" i="3"/>
  <c r="H4275" i="3"/>
  <c r="H4274" i="3"/>
  <c r="H4273" i="3"/>
  <c r="H4272" i="3"/>
  <c r="H4271" i="3"/>
  <c r="H4270" i="3"/>
  <c r="H4269" i="3"/>
  <c r="H4268" i="3"/>
  <c r="H4267" i="3"/>
  <c r="H4266" i="3"/>
  <c r="H4265" i="3"/>
  <c r="H4264" i="3"/>
  <c r="H4263" i="3"/>
  <c r="H4262" i="3"/>
  <c r="H4261" i="3"/>
  <c r="H4260" i="3"/>
  <c r="H4259" i="3"/>
  <c r="H4258" i="3"/>
  <c r="H4257" i="3"/>
  <c r="H4256" i="3"/>
  <c r="H4255" i="3"/>
  <c r="H4254" i="3"/>
  <c r="H4253" i="3"/>
  <c r="H4252" i="3"/>
  <c r="H4251" i="3"/>
  <c r="H4250" i="3"/>
  <c r="H4249" i="3"/>
  <c r="H4248" i="3"/>
  <c r="H4247" i="3"/>
  <c r="H4246" i="3"/>
  <c r="H4245" i="3"/>
  <c r="H4244" i="3"/>
  <c r="H4243" i="3"/>
  <c r="H4242" i="3"/>
  <c r="H4241" i="3"/>
  <c r="H4240" i="3"/>
  <c r="H4239" i="3"/>
  <c r="H4238" i="3"/>
  <c r="H4237" i="3"/>
  <c r="H4236" i="3"/>
  <c r="H4235" i="3"/>
  <c r="H4234" i="3"/>
  <c r="H4233" i="3"/>
  <c r="H4232" i="3"/>
  <c r="H4231" i="3"/>
  <c r="H4230" i="3"/>
  <c r="H4229" i="3"/>
  <c r="H4228" i="3"/>
  <c r="H4227" i="3"/>
  <c r="H4226" i="3"/>
  <c r="H4225" i="3"/>
  <c r="H4224" i="3"/>
  <c r="H4223" i="3"/>
  <c r="H4222" i="3"/>
  <c r="H4221" i="3"/>
  <c r="H4220" i="3"/>
  <c r="H4219" i="3"/>
  <c r="H4218" i="3"/>
  <c r="H4217" i="3"/>
  <c r="H4216" i="3"/>
  <c r="H4215" i="3"/>
  <c r="H4214" i="3"/>
  <c r="H4213" i="3"/>
  <c r="H4212" i="3"/>
  <c r="H4211" i="3"/>
  <c r="H4210" i="3"/>
  <c r="H4209" i="3"/>
  <c r="H4208" i="3"/>
  <c r="H4207" i="3"/>
  <c r="H4206" i="3"/>
  <c r="H4205" i="3"/>
  <c r="H4204" i="3"/>
  <c r="H4203" i="3"/>
  <c r="H4202" i="3"/>
  <c r="H4201" i="3"/>
  <c r="H4200" i="3"/>
  <c r="H4199" i="3"/>
  <c r="H4198" i="3"/>
  <c r="H4197" i="3"/>
  <c r="H4196" i="3"/>
  <c r="H4195" i="3"/>
  <c r="H4194" i="3"/>
  <c r="H4193" i="3"/>
  <c r="H4192" i="3"/>
  <c r="H4191" i="3"/>
  <c r="H4190" i="3"/>
  <c r="H4189" i="3"/>
  <c r="H4188" i="3"/>
  <c r="H4187" i="3"/>
  <c r="H4186" i="3"/>
  <c r="H4185" i="3"/>
  <c r="H4184" i="3"/>
  <c r="H4183" i="3"/>
  <c r="H4182" i="3"/>
  <c r="H4181" i="3"/>
  <c r="H4180" i="3"/>
  <c r="H4179" i="3"/>
  <c r="H4178" i="3"/>
  <c r="H4177" i="3"/>
  <c r="H4176" i="3"/>
  <c r="H4175" i="3"/>
  <c r="H4174" i="3"/>
  <c r="H4173" i="3"/>
  <c r="H4172" i="3"/>
  <c r="H4171" i="3"/>
  <c r="H4170" i="3"/>
  <c r="H4169" i="3"/>
  <c r="H4168" i="3"/>
  <c r="H4167" i="3"/>
  <c r="H4166" i="3"/>
  <c r="H4165" i="3"/>
  <c r="H4164" i="3"/>
  <c r="H4163" i="3"/>
  <c r="H4162" i="3"/>
  <c r="H4161" i="3"/>
  <c r="H4160" i="3"/>
  <c r="H4159" i="3"/>
  <c r="H4158" i="3"/>
  <c r="H4157" i="3"/>
  <c r="H4156" i="3"/>
  <c r="H4155" i="3"/>
  <c r="H4154" i="3"/>
  <c r="H4153" i="3"/>
  <c r="H4152" i="3"/>
  <c r="H4151" i="3"/>
  <c r="H4150" i="3"/>
  <c r="H4149" i="3"/>
  <c r="H4148" i="3"/>
  <c r="H4147" i="3"/>
  <c r="H4146" i="3"/>
  <c r="H4145" i="3"/>
  <c r="H4144" i="3"/>
  <c r="H4143" i="3"/>
  <c r="H4142" i="3"/>
  <c r="H4141" i="3"/>
  <c r="H4140" i="3"/>
  <c r="H4139" i="3"/>
  <c r="H4138" i="3"/>
  <c r="H4137" i="3"/>
  <c r="H4136" i="3"/>
  <c r="H4135" i="3"/>
  <c r="H4134" i="3"/>
  <c r="H4133" i="3"/>
  <c r="H4132" i="3"/>
  <c r="H4131" i="3"/>
  <c r="H4130" i="3"/>
  <c r="H4129" i="3"/>
  <c r="H4128" i="3"/>
  <c r="H4127" i="3"/>
  <c r="H4126" i="3"/>
  <c r="H4125" i="3"/>
  <c r="H4124" i="3"/>
  <c r="H4123" i="3"/>
  <c r="H4122" i="3"/>
  <c r="H4121" i="3"/>
  <c r="H4120" i="3"/>
  <c r="H4119" i="3"/>
  <c r="H4118" i="3"/>
  <c r="H4117" i="3"/>
  <c r="H4116" i="3"/>
  <c r="H4115" i="3"/>
  <c r="H4114" i="3"/>
  <c r="H4113" i="3"/>
  <c r="H4112" i="3"/>
  <c r="H4111" i="3"/>
  <c r="H4110" i="3"/>
  <c r="H4109" i="3"/>
  <c r="H4108" i="3"/>
  <c r="H4107" i="3"/>
  <c r="H4106" i="3"/>
  <c r="H4105" i="3"/>
  <c r="H4104" i="3"/>
  <c r="H4103" i="3"/>
  <c r="H4102" i="3"/>
  <c r="H4101" i="3"/>
  <c r="H4100" i="3"/>
  <c r="H4099" i="3"/>
  <c r="H4098" i="3"/>
  <c r="H4097" i="3"/>
  <c r="H4096" i="3"/>
  <c r="H4095" i="3"/>
  <c r="H4094" i="3"/>
  <c r="H4093" i="3"/>
  <c r="H4092" i="3"/>
  <c r="H4091" i="3"/>
  <c r="H4090" i="3"/>
  <c r="H4089" i="3"/>
  <c r="H4088" i="3"/>
  <c r="H4087" i="3"/>
  <c r="H4086" i="3"/>
  <c r="H4085" i="3"/>
  <c r="H4084" i="3"/>
  <c r="H4083" i="3"/>
  <c r="H4082" i="3"/>
  <c r="H4081" i="3"/>
  <c r="H4080" i="3"/>
  <c r="H4079" i="3"/>
  <c r="H4078" i="3"/>
  <c r="H4077" i="3"/>
  <c r="H4076" i="3"/>
  <c r="H4075" i="3"/>
  <c r="H4074" i="3"/>
  <c r="H4073" i="3"/>
  <c r="H4072" i="3"/>
  <c r="H4071" i="3"/>
  <c r="H4070" i="3"/>
  <c r="H4069" i="3"/>
  <c r="H4068" i="3"/>
  <c r="H4067" i="3"/>
  <c r="H4066" i="3"/>
  <c r="H4065" i="3"/>
  <c r="H4064" i="3"/>
  <c r="H4063" i="3"/>
  <c r="H4062" i="3"/>
  <c r="H4061" i="3"/>
  <c r="H4060" i="3"/>
  <c r="H4059" i="3"/>
  <c r="H4058" i="3"/>
  <c r="H4057" i="3"/>
  <c r="H4056" i="3"/>
  <c r="H4055" i="3"/>
  <c r="H4054" i="3"/>
  <c r="H4053" i="3"/>
  <c r="H4052" i="3"/>
  <c r="H4051" i="3"/>
  <c r="H4050" i="3"/>
  <c r="H4049" i="3"/>
  <c r="H4048" i="3"/>
  <c r="H4047" i="3"/>
  <c r="H4046" i="3"/>
  <c r="H4045" i="3"/>
  <c r="H4044" i="3"/>
  <c r="H4043" i="3"/>
  <c r="H4042" i="3"/>
  <c r="H4041" i="3"/>
  <c r="H4040" i="3"/>
  <c r="H4039" i="3"/>
  <c r="H4038" i="3"/>
  <c r="H4037" i="3"/>
  <c r="H4036" i="3"/>
  <c r="H4035" i="3"/>
  <c r="H4034" i="3"/>
  <c r="H4033" i="3"/>
  <c r="H4032" i="3"/>
  <c r="H4031" i="3"/>
  <c r="H4030" i="3"/>
  <c r="H4029" i="3"/>
  <c r="H4028" i="3"/>
  <c r="H4027" i="3"/>
  <c r="H4026" i="3"/>
  <c r="H4025" i="3"/>
  <c r="H4024" i="3"/>
  <c r="H4023" i="3"/>
  <c r="H4022" i="3"/>
  <c r="H4021" i="3"/>
  <c r="H4020" i="3"/>
  <c r="H4019" i="3"/>
  <c r="H4018" i="3"/>
  <c r="H4017" i="3"/>
  <c r="H4016" i="3"/>
  <c r="H4015" i="3"/>
  <c r="H4014" i="3"/>
  <c r="H4013" i="3"/>
  <c r="H4012" i="3"/>
  <c r="H4011" i="3"/>
  <c r="H4010" i="3"/>
  <c r="H4009" i="3"/>
  <c r="H4008" i="3"/>
  <c r="H4007" i="3"/>
  <c r="H4006" i="3"/>
  <c r="H4005" i="3"/>
  <c r="H4004" i="3"/>
  <c r="H4003" i="3"/>
  <c r="H4002" i="3"/>
  <c r="H4001" i="3"/>
  <c r="H4000" i="3"/>
  <c r="H3999" i="3"/>
  <c r="H3998" i="3"/>
  <c r="H3997" i="3"/>
  <c r="H3996" i="3"/>
  <c r="H3995" i="3"/>
  <c r="H3994" i="3"/>
  <c r="H3993" i="3"/>
  <c r="H3992" i="3"/>
  <c r="H3991" i="3"/>
  <c r="H3990" i="3"/>
  <c r="H3989" i="3"/>
  <c r="H3988" i="3"/>
  <c r="H3987" i="3"/>
  <c r="H3986" i="3"/>
  <c r="H3985" i="3"/>
  <c r="H3984" i="3"/>
  <c r="H3983" i="3"/>
  <c r="H3982" i="3"/>
  <c r="H3981" i="3"/>
  <c r="H3980" i="3"/>
  <c r="H3979" i="3"/>
  <c r="H3978" i="3"/>
  <c r="H3977" i="3"/>
  <c r="H3976" i="3"/>
  <c r="H3975" i="3"/>
  <c r="H3974" i="3"/>
  <c r="H3973" i="3"/>
  <c r="H3972" i="3"/>
  <c r="H3971" i="3"/>
  <c r="H3970" i="3"/>
  <c r="H3969" i="3"/>
  <c r="H3968" i="3"/>
  <c r="H3967" i="3"/>
  <c r="H3966" i="3"/>
  <c r="H3965" i="3"/>
  <c r="H3964" i="3"/>
  <c r="H3963" i="3"/>
  <c r="H3962" i="3"/>
  <c r="H3961" i="3"/>
  <c r="H3960" i="3"/>
  <c r="H3959" i="3"/>
  <c r="H3958" i="3"/>
  <c r="H3957" i="3"/>
  <c r="H3956" i="3"/>
  <c r="H3955" i="3"/>
  <c r="H3954" i="3"/>
  <c r="H3953" i="3"/>
  <c r="H3952" i="3"/>
  <c r="H3951" i="3"/>
  <c r="H3950" i="3"/>
  <c r="H3949" i="3"/>
  <c r="H3948" i="3"/>
  <c r="H3947" i="3"/>
  <c r="H3946" i="3"/>
  <c r="H3945" i="3"/>
  <c r="H3944" i="3"/>
  <c r="H3943" i="3"/>
  <c r="H3942" i="3"/>
  <c r="H3941" i="3"/>
  <c r="H3940" i="3"/>
  <c r="H3939" i="3"/>
  <c r="H3938" i="3"/>
  <c r="H3937" i="3"/>
  <c r="H3936" i="3"/>
  <c r="H3935" i="3"/>
  <c r="H3934" i="3"/>
  <c r="H3933" i="3"/>
  <c r="H3932" i="3"/>
  <c r="H3931" i="3"/>
  <c r="H3930" i="3"/>
  <c r="H3929" i="3"/>
  <c r="H3928" i="3"/>
  <c r="H3927" i="3"/>
  <c r="H3926" i="3"/>
  <c r="H3925" i="3"/>
  <c r="H3924" i="3"/>
  <c r="H3923" i="3"/>
  <c r="H3922" i="3"/>
  <c r="H3921" i="3"/>
  <c r="H3920" i="3"/>
  <c r="H3919" i="3"/>
  <c r="H3918" i="3"/>
  <c r="H3917" i="3"/>
  <c r="H3916" i="3"/>
  <c r="H3915" i="3"/>
  <c r="H3914" i="3"/>
  <c r="H3913" i="3"/>
  <c r="H3912" i="3"/>
  <c r="H3911" i="3"/>
  <c r="H3910" i="3"/>
  <c r="H3909" i="3"/>
  <c r="H3908" i="3"/>
  <c r="H3907" i="3"/>
  <c r="H3906" i="3"/>
  <c r="H3905" i="3"/>
  <c r="H3904" i="3"/>
  <c r="H3903" i="3"/>
  <c r="H3902" i="3"/>
  <c r="H3901" i="3"/>
  <c r="H3900" i="3"/>
  <c r="H3899" i="3"/>
  <c r="H3898" i="3"/>
  <c r="H3897" i="3"/>
  <c r="H3896" i="3"/>
  <c r="H3895" i="3"/>
  <c r="H3894" i="3"/>
  <c r="H3893" i="3"/>
  <c r="H3892" i="3"/>
  <c r="H3891" i="3"/>
  <c r="H3890" i="3"/>
  <c r="H3889" i="3"/>
  <c r="H3888" i="3"/>
  <c r="H3887" i="3"/>
  <c r="H3886" i="3"/>
  <c r="H3885" i="3"/>
  <c r="H3884" i="3"/>
  <c r="H3883" i="3"/>
  <c r="H3882" i="3"/>
  <c r="H3881" i="3"/>
  <c r="H3880" i="3"/>
  <c r="H3879" i="3"/>
  <c r="H3878" i="3"/>
  <c r="H3877" i="3"/>
  <c r="H3876" i="3"/>
  <c r="H3875" i="3"/>
  <c r="H3874" i="3"/>
  <c r="H3873" i="3"/>
  <c r="H3872" i="3"/>
  <c r="H3871" i="3"/>
  <c r="H3870" i="3"/>
  <c r="H3869" i="3"/>
  <c r="H3868" i="3"/>
  <c r="H3867" i="3"/>
  <c r="H3866" i="3"/>
  <c r="H3865" i="3"/>
  <c r="H3864" i="3"/>
  <c r="H3863" i="3"/>
  <c r="H3862" i="3"/>
  <c r="H3861" i="3"/>
  <c r="H3860" i="3"/>
  <c r="H3859" i="3"/>
  <c r="H3858" i="3"/>
  <c r="H3857" i="3"/>
  <c r="H3856" i="3"/>
  <c r="H3855" i="3"/>
  <c r="H3854" i="3"/>
  <c r="H3853" i="3"/>
  <c r="H3852" i="3"/>
  <c r="H3851" i="3"/>
  <c r="H3850" i="3"/>
  <c r="H3849" i="3"/>
  <c r="H3848" i="3"/>
  <c r="H3847" i="3"/>
  <c r="H3846" i="3"/>
  <c r="H3845" i="3"/>
  <c r="H3844" i="3"/>
  <c r="H3843" i="3"/>
  <c r="H3842" i="3"/>
  <c r="H3841" i="3"/>
  <c r="H3840" i="3"/>
  <c r="H3839" i="3"/>
  <c r="H3838" i="3"/>
  <c r="H3837" i="3"/>
  <c r="H3836" i="3"/>
  <c r="H3835" i="3"/>
  <c r="H3834" i="3"/>
  <c r="H3833" i="3"/>
  <c r="H3832" i="3"/>
  <c r="H3831" i="3"/>
  <c r="H3830" i="3"/>
  <c r="H3829" i="3"/>
  <c r="H3828" i="3"/>
  <c r="H3827" i="3"/>
  <c r="H3826" i="3"/>
  <c r="H3825" i="3"/>
  <c r="H3824" i="3"/>
  <c r="H3823" i="3"/>
  <c r="H3822" i="3"/>
  <c r="H3821" i="3"/>
  <c r="H3820" i="3"/>
  <c r="H3819" i="3"/>
  <c r="H3818" i="3"/>
  <c r="H3817" i="3"/>
  <c r="H3816" i="3"/>
  <c r="H3815" i="3"/>
  <c r="H3814" i="3"/>
  <c r="H3813" i="3"/>
  <c r="H3812" i="3"/>
  <c r="H3811" i="3"/>
  <c r="H3810" i="3"/>
  <c r="H3809" i="3"/>
  <c r="H3808" i="3"/>
  <c r="H3807" i="3"/>
  <c r="H3806" i="3"/>
  <c r="H3805" i="3"/>
  <c r="H3804" i="3"/>
  <c r="H3803" i="3"/>
  <c r="H3802" i="3"/>
  <c r="H3801" i="3"/>
  <c r="H3800" i="3"/>
  <c r="H3799" i="3"/>
  <c r="H3798" i="3"/>
  <c r="H3797" i="3"/>
  <c r="H3796" i="3"/>
  <c r="H3795" i="3"/>
  <c r="H3794" i="3"/>
  <c r="H3793" i="3"/>
  <c r="H3792" i="3"/>
  <c r="H3791" i="3"/>
  <c r="H3790" i="3"/>
  <c r="H3789" i="3"/>
  <c r="H3788" i="3"/>
  <c r="H3787" i="3"/>
  <c r="H3786" i="3"/>
  <c r="H3785" i="3"/>
  <c r="H3784" i="3"/>
  <c r="H3783" i="3"/>
  <c r="H3782" i="3"/>
  <c r="H3781" i="3"/>
  <c r="H3780" i="3"/>
  <c r="H3779" i="3"/>
  <c r="H3778" i="3"/>
  <c r="H3777" i="3"/>
  <c r="H3776" i="3"/>
  <c r="H3775" i="3"/>
  <c r="H3774" i="3"/>
  <c r="H3773" i="3"/>
  <c r="H3772" i="3"/>
  <c r="H3771" i="3"/>
  <c r="H3770" i="3"/>
  <c r="H3769" i="3"/>
  <c r="H3768" i="3"/>
  <c r="H3767" i="3"/>
  <c r="H3766" i="3"/>
  <c r="H3765" i="3"/>
  <c r="H3764" i="3"/>
  <c r="H3763" i="3"/>
  <c r="H3762" i="3"/>
  <c r="H3761" i="3"/>
  <c r="H3760" i="3"/>
  <c r="H3759" i="3"/>
  <c r="H3758" i="3"/>
  <c r="H3757" i="3"/>
  <c r="H3756" i="3"/>
  <c r="H3755" i="3"/>
  <c r="H3754" i="3"/>
  <c r="H3753" i="3"/>
  <c r="H3752" i="3"/>
  <c r="H3751" i="3"/>
  <c r="H3750" i="3"/>
  <c r="H3749" i="3"/>
  <c r="H3748" i="3"/>
  <c r="H3747" i="3"/>
  <c r="H3746" i="3"/>
  <c r="H3745" i="3"/>
  <c r="H3744" i="3"/>
  <c r="H3743" i="3"/>
  <c r="H3742" i="3"/>
  <c r="H3741" i="3"/>
  <c r="H3740" i="3"/>
  <c r="H3739" i="3"/>
  <c r="H3738" i="3"/>
  <c r="H3737" i="3"/>
  <c r="H3736" i="3"/>
  <c r="H3735" i="3"/>
  <c r="H3734" i="3"/>
  <c r="H3733" i="3"/>
  <c r="H3732" i="3"/>
  <c r="H3731" i="3"/>
  <c r="H3730" i="3"/>
  <c r="H3729" i="3"/>
  <c r="H3728" i="3"/>
  <c r="H3727" i="3"/>
  <c r="H3726" i="3"/>
  <c r="H3725" i="3"/>
  <c r="H3724" i="3"/>
  <c r="H3723" i="3"/>
  <c r="H3722" i="3"/>
  <c r="H3721" i="3"/>
  <c r="H3720" i="3"/>
  <c r="H3719" i="3"/>
  <c r="H3718" i="3"/>
  <c r="H3717" i="3"/>
  <c r="H3716" i="3"/>
  <c r="H3715" i="3"/>
  <c r="H3714" i="3"/>
  <c r="H3713" i="3"/>
  <c r="H3712" i="3"/>
  <c r="H3711" i="3"/>
  <c r="H3710" i="3"/>
  <c r="H3709" i="3"/>
  <c r="H3708" i="3"/>
  <c r="H3707" i="3"/>
  <c r="H3706" i="3"/>
  <c r="H3705" i="3"/>
  <c r="H3704" i="3"/>
  <c r="H3703" i="3"/>
  <c r="H3702" i="3"/>
  <c r="H3701" i="3"/>
  <c r="H3700" i="3"/>
  <c r="H3699" i="3"/>
  <c r="H3698" i="3"/>
  <c r="H3697" i="3"/>
  <c r="H3696" i="3"/>
  <c r="H3695" i="3"/>
  <c r="H3694" i="3"/>
  <c r="H3693" i="3"/>
  <c r="H3692" i="3"/>
  <c r="H3691" i="3"/>
  <c r="H3690" i="3"/>
  <c r="H3689" i="3"/>
  <c r="H3688" i="3"/>
  <c r="H3687" i="3"/>
  <c r="H3686" i="3"/>
  <c r="H3685" i="3"/>
  <c r="H3684" i="3"/>
  <c r="H3683" i="3"/>
  <c r="H3682" i="3"/>
  <c r="H3681" i="3"/>
  <c r="H3680" i="3"/>
  <c r="H3679" i="3"/>
  <c r="H3678" i="3"/>
  <c r="H3677" i="3"/>
  <c r="H3676" i="3"/>
  <c r="H3675" i="3"/>
  <c r="H3674" i="3"/>
  <c r="H3673" i="3"/>
  <c r="H3672" i="3"/>
  <c r="H3671" i="3"/>
  <c r="H3670" i="3"/>
  <c r="H3669" i="3"/>
  <c r="H3668" i="3"/>
  <c r="H3667" i="3"/>
  <c r="H3666" i="3"/>
  <c r="H3665" i="3"/>
  <c r="H3664" i="3"/>
  <c r="H3663" i="3"/>
  <c r="H3662" i="3"/>
  <c r="H3661" i="3"/>
  <c r="H3660" i="3"/>
  <c r="H3659" i="3"/>
  <c r="H3658" i="3"/>
  <c r="H3657" i="3"/>
  <c r="H3656" i="3"/>
  <c r="H3655" i="3"/>
  <c r="H3654" i="3"/>
  <c r="H3653" i="3"/>
  <c r="H3652" i="3"/>
  <c r="H3651" i="3"/>
  <c r="H3650" i="3"/>
  <c r="H3649" i="3"/>
  <c r="H3648" i="3"/>
  <c r="H3647" i="3"/>
  <c r="H3646" i="3"/>
  <c r="H3645" i="3"/>
  <c r="H3644" i="3"/>
  <c r="H3643" i="3"/>
  <c r="H3642" i="3"/>
  <c r="H3641" i="3"/>
  <c r="H3640" i="3"/>
  <c r="H3639" i="3"/>
  <c r="H3638" i="3"/>
  <c r="H3637" i="3"/>
  <c r="H3636" i="3"/>
  <c r="H3635" i="3"/>
  <c r="H3634" i="3"/>
  <c r="H3633" i="3"/>
  <c r="H3632" i="3"/>
  <c r="H3631" i="3"/>
  <c r="H3630" i="3"/>
  <c r="H3629" i="3"/>
  <c r="H3628" i="3"/>
  <c r="H3627" i="3"/>
  <c r="H3626" i="3"/>
  <c r="H3625" i="3"/>
  <c r="H3624" i="3"/>
  <c r="H3623" i="3"/>
  <c r="H3622" i="3"/>
  <c r="H3621" i="3"/>
  <c r="H3620" i="3"/>
  <c r="H3619" i="3"/>
  <c r="H3618" i="3"/>
  <c r="H3617" i="3"/>
  <c r="H3616" i="3"/>
  <c r="H3615" i="3"/>
  <c r="H3614" i="3"/>
  <c r="H3613" i="3"/>
  <c r="H3612" i="3"/>
  <c r="H3611" i="3"/>
  <c r="H3610" i="3"/>
  <c r="H3609" i="3"/>
  <c r="H3608" i="3"/>
  <c r="H3607" i="3"/>
  <c r="H3606" i="3"/>
  <c r="H3605" i="3"/>
  <c r="H3604" i="3"/>
  <c r="H3603" i="3"/>
  <c r="H3602" i="3"/>
  <c r="H3601" i="3"/>
  <c r="H3600" i="3"/>
  <c r="H3599" i="3"/>
  <c r="H3598" i="3"/>
  <c r="H3597" i="3"/>
  <c r="H3596" i="3"/>
  <c r="H3595" i="3"/>
  <c r="H3594" i="3"/>
  <c r="H3593" i="3"/>
  <c r="H3592" i="3"/>
  <c r="H3591" i="3"/>
  <c r="H3590" i="3"/>
  <c r="H3589" i="3"/>
  <c r="H3588" i="3"/>
  <c r="H3587" i="3"/>
  <c r="H3586" i="3"/>
  <c r="H3585" i="3"/>
  <c r="H3584" i="3"/>
  <c r="H3583" i="3"/>
  <c r="H3582" i="3"/>
  <c r="H3581" i="3"/>
  <c r="H3580" i="3"/>
  <c r="H3579" i="3"/>
  <c r="H3578" i="3"/>
  <c r="H3577" i="3"/>
  <c r="H3576" i="3"/>
  <c r="H3575" i="3"/>
  <c r="H3574" i="3"/>
  <c r="H3573" i="3"/>
  <c r="H3572" i="3"/>
  <c r="H3571" i="3"/>
  <c r="H3570" i="3"/>
  <c r="H3569" i="3"/>
  <c r="H3568" i="3"/>
  <c r="H3567" i="3"/>
  <c r="H3566" i="3"/>
  <c r="H3565" i="3"/>
  <c r="H3564" i="3"/>
  <c r="H3563" i="3"/>
  <c r="H3562" i="3"/>
  <c r="H3561" i="3"/>
  <c r="H3560" i="3"/>
  <c r="H3559" i="3"/>
  <c r="H3558" i="3"/>
  <c r="H3557" i="3"/>
  <c r="H3556" i="3"/>
  <c r="H3555" i="3"/>
  <c r="H3554" i="3"/>
  <c r="H3553" i="3"/>
  <c r="H3552" i="3"/>
  <c r="H3551" i="3"/>
  <c r="H3550" i="3"/>
  <c r="H3549" i="3"/>
  <c r="H3548" i="3"/>
  <c r="H3547" i="3"/>
  <c r="H3546" i="3"/>
  <c r="H3545" i="3"/>
  <c r="H3544" i="3"/>
  <c r="H3543" i="3"/>
  <c r="H3542" i="3"/>
  <c r="H3541" i="3"/>
  <c r="H3540" i="3"/>
  <c r="H3539" i="3"/>
  <c r="H3538" i="3"/>
  <c r="H3537" i="3"/>
  <c r="H3536" i="3"/>
  <c r="H3535" i="3"/>
  <c r="H3534" i="3"/>
  <c r="H3533" i="3"/>
  <c r="H3532" i="3"/>
  <c r="H3531" i="3"/>
  <c r="H3530" i="3"/>
  <c r="H3529" i="3"/>
  <c r="H3528" i="3"/>
  <c r="H3527" i="3"/>
  <c r="H3526" i="3"/>
  <c r="H3525" i="3"/>
  <c r="H3524" i="3"/>
  <c r="H3523" i="3"/>
  <c r="H3522" i="3"/>
  <c r="H3521" i="3"/>
  <c r="H3520" i="3"/>
  <c r="H3519" i="3"/>
  <c r="H3518" i="3"/>
  <c r="H3517" i="3"/>
  <c r="H3516" i="3"/>
  <c r="H3515" i="3"/>
  <c r="H3514" i="3"/>
  <c r="H3513" i="3"/>
  <c r="H3512" i="3"/>
  <c r="H3511" i="3"/>
  <c r="H3510" i="3"/>
  <c r="H3509" i="3"/>
  <c r="H3508" i="3"/>
  <c r="H3507" i="3"/>
  <c r="H3506" i="3"/>
  <c r="H3505" i="3"/>
  <c r="H3504" i="3"/>
  <c r="H3503" i="3"/>
  <c r="H3502" i="3"/>
  <c r="H3501" i="3"/>
  <c r="H3500" i="3"/>
  <c r="H3499" i="3"/>
  <c r="H3498" i="3"/>
  <c r="H3497" i="3"/>
  <c r="H3496" i="3"/>
  <c r="H3495" i="3"/>
  <c r="H3494" i="3"/>
  <c r="H3493" i="3"/>
  <c r="H3492" i="3"/>
  <c r="H3491" i="3"/>
  <c r="H3490" i="3"/>
  <c r="H3489" i="3"/>
  <c r="H3488" i="3"/>
  <c r="H3487" i="3"/>
  <c r="H3486" i="3"/>
  <c r="H3485" i="3"/>
  <c r="H3484" i="3"/>
  <c r="H3483" i="3"/>
  <c r="H3482" i="3"/>
  <c r="H3481" i="3"/>
  <c r="H3480" i="3"/>
  <c r="H3479" i="3"/>
  <c r="H3478" i="3"/>
  <c r="H3477" i="3"/>
  <c r="H3476" i="3"/>
  <c r="H3475" i="3"/>
  <c r="H3474" i="3"/>
  <c r="H3473" i="3"/>
  <c r="H3472" i="3"/>
  <c r="H3471" i="3"/>
  <c r="H3470" i="3"/>
  <c r="H3469" i="3"/>
  <c r="H3468" i="3"/>
  <c r="H3467" i="3"/>
  <c r="H3466" i="3"/>
  <c r="H3465" i="3"/>
  <c r="H3464" i="3"/>
  <c r="H3463" i="3"/>
  <c r="H3462" i="3"/>
  <c r="H3461" i="3"/>
  <c r="H3460" i="3"/>
  <c r="H3459" i="3"/>
  <c r="H3458" i="3"/>
  <c r="H3457" i="3"/>
  <c r="H3456" i="3"/>
  <c r="H3455" i="3"/>
  <c r="H3454" i="3"/>
  <c r="H3453" i="3"/>
  <c r="H3452" i="3"/>
  <c r="H3451" i="3"/>
  <c r="H3450" i="3"/>
  <c r="H3449" i="3"/>
  <c r="H3448" i="3"/>
  <c r="H3447" i="3"/>
  <c r="H3446" i="3"/>
  <c r="H3445" i="3"/>
  <c r="H3444" i="3"/>
  <c r="H3443" i="3"/>
  <c r="H3442" i="3"/>
  <c r="H3441" i="3"/>
  <c r="H3440" i="3"/>
  <c r="H3439" i="3"/>
  <c r="H3438" i="3"/>
  <c r="H3437" i="3"/>
  <c r="H3436" i="3"/>
  <c r="H3435" i="3"/>
  <c r="H3434" i="3"/>
  <c r="H3433" i="3"/>
  <c r="H3432" i="3"/>
  <c r="H3431" i="3"/>
  <c r="H3430" i="3"/>
  <c r="H3429" i="3"/>
  <c r="H3428" i="3"/>
  <c r="H3427" i="3"/>
  <c r="H3426" i="3"/>
  <c r="H3425" i="3"/>
  <c r="H3424" i="3"/>
  <c r="H3423" i="3"/>
  <c r="H3422" i="3"/>
  <c r="H3421" i="3"/>
  <c r="H3420" i="3"/>
  <c r="H3419" i="3"/>
  <c r="H3418" i="3"/>
  <c r="H3417" i="3"/>
  <c r="H3416" i="3"/>
  <c r="H3415" i="3"/>
  <c r="H3414" i="3"/>
  <c r="H3413" i="3"/>
  <c r="H3412" i="3"/>
  <c r="H3411" i="3"/>
  <c r="H3410" i="3"/>
  <c r="H3409" i="3"/>
  <c r="H3408" i="3"/>
  <c r="H3407" i="3"/>
  <c r="H3406" i="3"/>
  <c r="H3405" i="3"/>
  <c r="H3404" i="3"/>
  <c r="H3403" i="3"/>
  <c r="H3402" i="3"/>
  <c r="H3401" i="3"/>
  <c r="H3400" i="3"/>
  <c r="H3399" i="3"/>
  <c r="H3398" i="3"/>
  <c r="H3397" i="3"/>
  <c r="H3396" i="3"/>
  <c r="H3395" i="3"/>
  <c r="H3394" i="3"/>
  <c r="H3393" i="3"/>
  <c r="H3392" i="3"/>
  <c r="H3391" i="3"/>
  <c r="H3390" i="3"/>
  <c r="H3389" i="3"/>
  <c r="H3388" i="3"/>
  <c r="H3387" i="3"/>
  <c r="H3386" i="3"/>
  <c r="H3385" i="3"/>
  <c r="H3384" i="3"/>
  <c r="H3383" i="3"/>
  <c r="H3382" i="3"/>
  <c r="H3381" i="3"/>
  <c r="H3380" i="3"/>
  <c r="H3379" i="3"/>
  <c r="H3378" i="3"/>
  <c r="H3377" i="3"/>
  <c r="H3376" i="3"/>
  <c r="H3375" i="3"/>
  <c r="H3374" i="3"/>
  <c r="H3373" i="3"/>
  <c r="H3372" i="3"/>
  <c r="H3371" i="3"/>
  <c r="H3370" i="3"/>
  <c r="H3369" i="3"/>
  <c r="H3368" i="3"/>
  <c r="H3367" i="3"/>
  <c r="H3366" i="3"/>
  <c r="H3365" i="3"/>
  <c r="H3364" i="3"/>
  <c r="H3363" i="3"/>
  <c r="H3362" i="3"/>
  <c r="H3361" i="3"/>
  <c r="H3360" i="3"/>
  <c r="H3359" i="3"/>
  <c r="H3358" i="3"/>
  <c r="H3357" i="3"/>
  <c r="H3356" i="3"/>
  <c r="H3355" i="3"/>
  <c r="H3354" i="3"/>
  <c r="H3353" i="3"/>
  <c r="H3352" i="3"/>
  <c r="H3351" i="3"/>
  <c r="H3350" i="3"/>
  <c r="H3349" i="3"/>
  <c r="H3348" i="3"/>
  <c r="H3347" i="3"/>
  <c r="H3346" i="3"/>
  <c r="H3345" i="3"/>
  <c r="H3344" i="3"/>
  <c r="H3343" i="3"/>
  <c r="H3342" i="3"/>
  <c r="H3341" i="3"/>
  <c r="H3340" i="3"/>
  <c r="H3339" i="3"/>
  <c r="H3338" i="3"/>
  <c r="H3337" i="3"/>
  <c r="H3336" i="3"/>
  <c r="H3335" i="3"/>
  <c r="H3334" i="3"/>
  <c r="H3333" i="3"/>
  <c r="H3332" i="3"/>
  <c r="H3331" i="3"/>
  <c r="H3330" i="3"/>
  <c r="H3329" i="3"/>
  <c r="H3328" i="3"/>
  <c r="H3327" i="3"/>
  <c r="H3326" i="3"/>
  <c r="H3325" i="3"/>
  <c r="H3324" i="3"/>
  <c r="H3323" i="3"/>
  <c r="H3322" i="3"/>
  <c r="H3321" i="3"/>
  <c r="H3320" i="3"/>
  <c r="H3319" i="3"/>
  <c r="H3318" i="3"/>
  <c r="H3317" i="3"/>
  <c r="H3316" i="3"/>
  <c r="H3315" i="3"/>
  <c r="H3314" i="3"/>
  <c r="H3313" i="3"/>
  <c r="H3312" i="3"/>
  <c r="H3311" i="3"/>
  <c r="H3310" i="3"/>
  <c r="H3309" i="3"/>
  <c r="H3308" i="3"/>
  <c r="H3307" i="3"/>
  <c r="H3306" i="3"/>
  <c r="H3305" i="3"/>
  <c r="H3304" i="3"/>
  <c r="H3303" i="3"/>
  <c r="H3302" i="3"/>
  <c r="H3301" i="3"/>
  <c r="H3300" i="3"/>
  <c r="H3299" i="3"/>
  <c r="H3298" i="3"/>
  <c r="H3297" i="3"/>
  <c r="H3296" i="3"/>
  <c r="H3295" i="3"/>
  <c r="H3294" i="3"/>
  <c r="H3293" i="3"/>
  <c r="H3292" i="3"/>
  <c r="H3291" i="3"/>
  <c r="H3290" i="3"/>
  <c r="H3289" i="3"/>
  <c r="H3288" i="3"/>
  <c r="H3287" i="3"/>
  <c r="H3286" i="3"/>
  <c r="H3285" i="3"/>
  <c r="H3284" i="3"/>
  <c r="H3283" i="3"/>
  <c r="H3282" i="3"/>
  <c r="H3281" i="3"/>
  <c r="H3280" i="3"/>
  <c r="H3279" i="3"/>
  <c r="H3278" i="3"/>
  <c r="H3277" i="3"/>
  <c r="H3276" i="3"/>
  <c r="H3275" i="3"/>
  <c r="H3274" i="3"/>
  <c r="H3273" i="3"/>
  <c r="H3272" i="3"/>
  <c r="H3271" i="3"/>
  <c r="H3270" i="3"/>
  <c r="H3269" i="3"/>
  <c r="H3268" i="3"/>
  <c r="H3267" i="3"/>
  <c r="H3266" i="3"/>
  <c r="H3265" i="3"/>
  <c r="H3264" i="3"/>
  <c r="H3263" i="3"/>
  <c r="H3262" i="3"/>
  <c r="H3261" i="3"/>
  <c r="H3260" i="3"/>
  <c r="H3259" i="3"/>
  <c r="H3258" i="3"/>
  <c r="H3257" i="3"/>
  <c r="H3256" i="3"/>
  <c r="H3255" i="3"/>
  <c r="H3254" i="3"/>
  <c r="H3253" i="3"/>
  <c r="H3252" i="3"/>
  <c r="H3251" i="3"/>
  <c r="H3250" i="3"/>
  <c r="H3249" i="3"/>
  <c r="H3248" i="3"/>
  <c r="H3247" i="3"/>
  <c r="H3246" i="3"/>
  <c r="H3245" i="3"/>
  <c r="H3244" i="3"/>
  <c r="H3243" i="3"/>
  <c r="H3242" i="3"/>
  <c r="H3241" i="3"/>
  <c r="H3240" i="3"/>
  <c r="H3239" i="3"/>
  <c r="H3238" i="3"/>
  <c r="H3237" i="3"/>
  <c r="H3236" i="3"/>
  <c r="H3235" i="3"/>
  <c r="H3234" i="3"/>
  <c r="H3233" i="3"/>
  <c r="H3232" i="3"/>
  <c r="H3231" i="3"/>
  <c r="H3230" i="3"/>
  <c r="H3229" i="3"/>
  <c r="H3228" i="3"/>
  <c r="H3227" i="3"/>
  <c r="H3226" i="3"/>
  <c r="H3225" i="3"/>
  <c r="H3224" i="3"/>
  <c r="H3223" i="3"/>
  <c r="H3222" i="3"/>
  <c r="H3221" i="3"/>
  <c r="H3220" i="3"/>
  <c r="H3219" i="3"/>
  <c r="H3218" i="3"/>
  <c r="H3217" i="3"/>
  <c r="H3216" i="3"/>
  <c r="H3215" i="3"/>
  <c r="H3214" i="3"/>
  <c r="H3213" i="3"/>
  <c r="H3212" i="3"/>
  <c r="H3211" i="3"/>
  <c r="H3210" i="3"/>
  <c r="H3209" i="3"/>
  <c r="H3208" i="3"/>
  <c r="H3207" i="3"/>
  <c r="H3206" i="3"/>
  <c r="H3205" i="3"/>
  <c r="H3204" i="3"/>
  <c r="H3203" i="3"/>
  <c r="H3202" i="3"/>
  <c r="H3201" i="3"/>
  <c r="H3200" i="3"/>
  <c r="H3199" i="3"/>
  <c r="H3198" i="3"/>
  <c r="H3197" i="3"/>
  <c r="H3196" i="3"/>
  <c r="H3195" i="3"/>
  <c r="H3194" i="3"/>
  <c r="H3193" i="3"/>
  <c r="H3192" i="3"/>
  <c r="H3191" i="3"/>
  <c r="H3190" i="3"/>
  <c r="H3189" i="3"/>
  <c r="H3188" i="3"/>
  <c r="H3187" i="3"/>
  <c r="H3186" i="3"/>
  <c r="H3185" i="3"/>
  <c r="H3184" i="3"/>
  <c r="H3183" i="3"/>
  <c r="H3182" i="3"/>
  <c r="H3181" i="3"/>
  <c r="H3180" i="3"/>
  <c r="H3179" i="3"/>
  <c r="H3178" i="3"/>
  <c r="H3177" i="3"/>
  <c r="H3176" i="3"/>
  <c r="H3175" i="3"/>
  <c r="H3174" i="3"/>
  <c r="H3173" i="3"/>
  <c r="H3172" i="3"/>
  <c r="H3171" i="3"/>
  <c r="H3170" i="3"/>
  <c r="H3169" i="3"/>
  <c r="H3168" i="3"/>
  <c r="H3167" i="3"/>
  <c r="H3166" i="3"/>
  <c r="H3165" i="3"/>
  <c r="H3164" i="3"/>
  <c r="H3163" i="3"/>
  <c r="H3162" i="3"/>
  <c r="H3161" i="3"/>
  <c r="H3160" i="3"/>
  <c r="H3159" i="3"/>
  <c r="H3158" i="3"/>
  <c r="H3157" i="3"/>
  <c r="H3156" i="3"/>
  <c r="H3155" i="3"/>
  <c r="H3154" i="3"/>
  <c r="H3153" i="3"/>
  <c r="H3152" i="3"/>
  <c r="H3151" i="3"/>
  <c r="H3150" i="3"/>
  <c r="H3149" i="3"/>
  <c r="H3148" i="3"/>
  <c r="H3147" i="3"/>
  <c r="H3146" i="3"/>
  <c r="H3145" i="3"/>
  <c r="H3144" i="3"/>
  <c r="H3143" i="3"/>
  <c r="H3142" i="3"/>
  <c r="H3141" i="3"/>
  <c r="H3140" i="3"/>
  <c r="H3139" i="3"/>
  <c r="H3138" i="3"/>
  <c r="H3137" i="3"/>
  <c r="H3136" i="3"/>
  <c r="H3135" i="3"/>
  <c r="H3134" i="3"/>
  <c r="H3133" i="3"/>
  <c r="H3132" i="3"/>
  <c r="H3131" i="3"/>
  <c r="H3130" i="3"/>
  <c r="H3129" i="3"/>
  <c r="H3128" i="3"/>
  <c r="H3127" i="3"/>
  <c r="H3126" i="3"/>
  <c r="H3125" i="3"/>
  <c r="H3124" i="3"/>
  <c r="H3123" i="3"/>
  <c r="H3122" i="3"/>
  <c r="H3121" i="3"/>
  <c r="H3120" i="3"/>
  <c r="H3119" i="3"/>
  <c r="H3118" i="3"/>
  <c r="H3117" i="3"/>
  <c r="H3116" i="3"/>
  <c r="H3115" i="3"/>
  <c r="H3114" i="3"/>
  <c r="H3113" i="3"/>
  <c r="H3112" i="3"/>
  <c r="H3111" i="3"/>
  <c r="H3110" i="3"/>
  <c r="H3109" i="3"/>
  <c r="H3108" i="3"/>
  <c r="H3107" i="3"/>
  <c r="H3106" i="3"/>
  <c r="H3105" i="3"/>
  <c r="H3104" i="3"/>
  <c r="H3103" i="3"/>
  <c r="H3102" i="3"/>
  <c r="H3101" i="3"/>
  <c r="H3100" i="3"/>
  <c r="H3099" i="3"/>
  <c r="H3098" i="3"/>
  <c r="H3097" i="3"/>
  <c r="H3096" i="3"/>
  <c r="H3095" i="3"/>
  <c r="H3094" i="3"/>
  <c r="H3093" i="3"/>
  <c r="H3092" i="3"/>
  <c r="H3091" i="3"/>
  <c r="H3090" i="3"/>
  <c r="H3089" i="3"/>
  <c r="H3088" i="3"/>
  <c r="H3087" i="3"/>
  <c r="H3086" i="3"/>
  <c r="H3085" i="3"/>
  <c r="H3084" i="3"/>
  <c r="H3083" i="3"/>
  <c r="H3082" i="3"/>
  <c r="H3081" i="3"/>
  <c r="H3080" i="3"/>
  <c r="H3079" i="3"/>
  <c r="H3078" i="3"/>
  <c r="H3077" i="3"/>
  <c r="H3076" i="3"/>
  <c r="H3075" i="3"/>
  <c r="H3074" i="3"/>
  <c r="H3073" i="3"/>
  <c r="H3072" i="3"/>
  <c r="H3071" i="3"/>
  <c r="H3070" i="3"/>
  <c r="H3069" i="3"/>
  <c r="H3068" i="3"/>
  <c r="H3067" i="3"/>
  <c r="H3066" i="3"/>
  <c r="H3065" i="3"/>
  <c r="H3064" i="3"/>
  <c r="H3063" i="3"/>
  <c r="H3062" i="3"/>
  <c r="H3061" i="3"/>
  <c r="H3060" i="3"/>
  <c r="H3059" i="3"/>
  <c r="H3058" i="3"/>
  <c r="H3057" i="3"/>
  <c r="H3056" i="3"/>
  <c r="H3055" i="3"/>
  <c r="H3054" i="3"/>
  <c r="H3053" i="3"/>
  <c r="H3052" i="3"/>
  <c r="H3051" i="3"/>
  <c r="H3050" i="3"/>
  <c r="H3049" i="3"/>
  <c r="H3048" i="3"/>
  <c r="H3047" i="3"/>
  <c r="H3046" i="3"/>
  <c r="H3045" i="3"/>
  <c r="H3044" i="3"/>
  <c r="H3043" i="3"/>
  <c r="H3042" i="3"/>
  <c r="H3041" i="3"/>
  <c r="H3040" i="3"/>
  <c r="H3039" i="3"/>
  <c r="H3038" i="3"/>
  <c r="H3037" i="3"/>
  <c r="H3036" i="3"/>
  <c r="H3035" i="3"/>
  <c r="H3034" i="3"/>
  <c r="H3033" i="3"/>
  <c r="H3032" i="3"/>
  <c r="H3031" i="3"/>
  <c r="H3030" i="3"/>
  <c r="H3029" i="3"/>
  <c r="H3028" i="3"/>
  <c r="H3027" i="3"/>
  <c r="H3026" i="3"/>
  <c r="H3025" i="3"/>
  <c r="H3024" i="3"/>
  <c r="H3023" i="3"/>
  <c r="H3022" i="3"/>
  <c r="H3021" i="3"/>
  <c r="H3020" i="3"/>
  <c r="H3019" i="3"/>
  <c r="H3018" i="3"/>
  <c r="H3017" i="3"/>
  <c r="H3016" i="3"/>
  <c r="H3015" i="3"/>
  <c r="H3014" i="3"/>
  <c r="H3013" i="3"/>
  <c r="H3012" i="3"/>
  <c r="H3011" i="3"/>
  <c r="H3010" i="3"/>
  <c r="H3009" i="3"/>
  <c r="H3008" i="3"/>
  <c r="H3007" i="3"/>
  <c r="H3006" i="3"/>
  <c r="H3005" i="3"/>
  <c r="H3004" i="3"/>
  <c r="H3003" i="3"/>
  <c r="H3002" i="3"/>
  <c r="H3001" i="3"/>
  <c r="H3000" i="3"/>
  <c r="H2999" i="3"/>
  <c r="H2998" i="3"/>
  <c r="H2997" i="3"/>
  <c r="H2996" i="3"/>
  <c r="H2995" i="3"/>
  <c r="H2994" i="3"/>
  <c r="H2993" i="3"/>
  <c r="H2992" i="3"/>
  <c r="H2991" i="3"/>
  <c r="H2990" i="3"/>
  <c r="H2989" i="3"/>
  <c r="H2988" i="3"/>
  <c r="H2987" i="3"/>
  <c r="H2986" i="3"/>
  <c r="H2985" i="3"/>
  <c r="H2984" i="3"/>
  <c r="H2983" i="3"/>
  <c r="H2982" i="3"/>
  <c r="H2981" i="3"/>
  <c r="H2980" i="3"/>
  <c r="H2979" i="3"/>
  <c r="H2978" i="3"/>
  <c r="H2977" i="3"/>
  <c r="H2976" i="3"/>
  <c r="H2975" i="3"/>
  <c r="H2974" i="3"/>
  <c r="H2973" i="3"/>
  <c r="H2972" i="3"/>
  <c r="H2971" i="3"/>
  <c r="H2970" i="3"/>
  <c r="H2969" i="3"/>
  <c r="H2968" i="3"/>
  <c r="H2967" i="3"/>
  <c r="H2966" i="3"/>
  <c r="H2965" i="3"/>
  <c r="H2964" i="3"/>
  <c r="H2963" i="3"/>
  <c r="H2962" i="3"/>
  <c r="H2961" i="3"/>
  <c r="H2960" i="3"/>
  <c r="H2959" i="3"/>
  <c r="H2958" i="3"/>
  <c r="H2957" i="3"/>
  <c r="H2956" i="3"/>
  <c r="H2955" i="3"/>
  <c r="H2954" i="3"/>
  <c r="H2953" i="3"/>
  <c r="H2952" i="3"/>
  <c r="H2951" i="3"/>
  <c r="H2950" i="3"/>
  <c r="H2949" i="3"/>
  <c r="H2948" i="3"/>
  <c r="H2947" i="3"/>
  <c r="H2946" i="3"/>
  <c r="H2945" i="3"/>
  <c r="H2944" i="3"/>
  <c r="H2943" i="3"/>
  <c r="H2942" i="3"/>
  <c r="H2941" i="3"/>
  <c r="H2940" i="3"/>
  <c r="H2939" i="3"/>
  <c r="H2938" i="3"/>
  <c r="H2937" i="3"/>
  <c r="H2936" i="3"/>
  <c r="H2935" i="3"/>
  <c r="H2934" i="3"/>
  <c r="H2933" i="3"/>
  <c r="H2932" i="3"/>
  <c r="H2931" i="3"/>
  <c r="H2930" i="3"/>
  <c r="H2929" i="3"/>
  <c r="H2928" i="3"/>
  <c r="H2927" i="3"/>
  <c r="H2926" i="3"/>
  <c r="H2925" i="3"/>
  <c r="H2924" i="3"/>
  <c r="H2923" i="3"/>
  <c r="H2922" i="3"/>
  <c r="H2921" i="3"/>
  <c r="H2920" i="3"/>
  <c r="H2919" i="3"/>
  <c r="H2918" i="3"/>
  <c r="H2917" i="3"/>
  <c r="H2916" i="3"/>
  <c r="H2915" i="3"/>
  <c r="H2914" i="3"/>
  <c r="H2913" i="3"/>
  <c r="H2912" i="3"/>
  <c r="H2911" i="3"/>
  <c r="H2910" i="3"/>
  <c r="H2909" i="3"/>
  <c r="H2908" i="3"/>
  <c r="H2907" i="3"/>
  <c r="H2906" i="3"/>
  <c r="H2905" i="3"/>
  <c r="H2904" i="3"/>
  <c r="H2903" i="3"/>
  <c r="H2902" i="3"/>
  <c r="H2901" i="3"/>
  <c r="H2900" i="3"/>
  <c r="H2899" i="3"/>
  <c r="H2898" i="3"/>
  <c r="H2897" i="3"/>
  <c r="H2896" i="3"/>
  <c r="H2895" i="3"/>
  <c r="H2894" i="3"/>
  <c r="H2893" i="3"/>
  <c r="H2892" i="3"/>
  <c r="H2891" i="3"/>
  <c r="H2890" i="3"/>
  <c r="H2889" i="3"/>
  <c r="H2888" i="3"/>
  <c r="H2887" i="3"/>
  <c r="H2886" i="3"/>
  <c r="H2885" i="3"/>
  <c r="H2884" i="3"/>
  <c r="H2883" i="3"/>
  <c r="H2882" i="3"/>
  <c r="H2881" i="3"/>
  <c r="H2880" i="3"/>
  <c r="H2879" i="3"/>
  <c r="H2878" i="3"/>
  <c r="H2877" i="3"/>
  <c r="H2876" i="3"/>
  <c r="H2875" i="3"/>
  <c r="H2874" i="3"/>
  <c r="H2873" i="3"/>
  <c r="H2872" i="3"/>
  <c r="H2871" i="3"/>
  <c r="H2870" i="3"/>
  <c r="H2869" i="3"/>
  <c r="H2868" i="3"/>
  <c r="H2867" i="3"/>
  <c r="H2866" i="3"/>
  <c r="H2865" i="3"/>
  <c r="H2864" i="3"/>
  <c r="H2863" i="3"/>
  <c r="H2862" i="3"/>
  <c r="H2861" i="3"/>
  <c r="H2860" i="3"/>
  <c r="H2859" i="3"/>
  <c r="H2858" i="3"/>
  <c r="H2857" i="3"/>
  <c r="H2856" i="3"/>
  <c r="H2855" i="3"/>
  <c r="H2854" i="3"/>
  <c r="H2853" i="3"/>
  <c r="H2852" i="3"/>
  <c r="H2851" i="3"/>
  <c r="H2850" i="3"/>
  <c r="H2849" i="3"/>
  <c r="H2848" i="3"/>
  <c r="H2847" i="3"/>
  <c r="H2846" i="3"/>
  <c r="H2845" i="3"/>
  <c r="H2844" i="3"/>
  <c r="H2843" i="3"/>
  <c r="H2842" i="3"/>
  <c r="H2841" i="3"/>
  <c r="H2840" i="3"/>
  <c r="H2839" i="3"/>
  <c r="H2838" i="3"/>
  <c r="H2837" i="3"/>
  <c r="H2836" i="3"/>
  <c r="H2835" i="3"/>
  <c r="H2834" i="3"/>
  <c r="H2833" i="3"/>
  <c r="H2832" i="3"/>
  <c r="H2831" i="3"/>
  <c r="H2830" i="3"/>
  <c r="H2829" i="3"/>
  <c r="H2828" i="3"/>
  <c r="H2827" i="3"/>
  <c r="H2826" i="3"/>
  <c r="H2825" i="3"/>
  <c r="H2824" i="3"/>
  <c r="H2823" i="3"/>
  <c r="H2822" i="3"/>
  <c r="H2821" i="3"/>
  <c r="H2820" i="3"/>
  <c r="H2819" i="3"/>
  <c r="H2818" i="3"/>
  <c r="H2817" i="3"/>
  <c r="H2816" i="3"/>
  <c r="H2815" i="3"/>
  <c r="H2814" i="3"/>
  <c r="H2813" i="3"/>
  <c r="H2812" i="3"/>
  <c r="H2811" i="3"/>
  <c r="H2810" i="3"/>
  <c r="H2809" i="3"/>
  <c r="H2808" i="3"/>
  <c r="H2807" i="3"/>
  <c r="H2806" i="3"/>
  <c r="H2805" i="3"/>
  <c r="H2804" i="3"/>
  <c r="H2803" i="3"/>
  <c r="H2802" i="3"/>
  <c r="H2801" i="3"/>
  <c r="H2800" i="3"/>
  <c r="H2799" i="3"/>
  <c r="H2798" i="3"/>
  <c r="H2797" i="3"/>
  <c r="H2796" i="3"/>
  <c r="H2795" i="3"/>
  <c r="H2794" i="3"/>
  <c r="H2793" i="3"/>
  <c r="H2792" i="3"/>
  <c r="H2791" i="3"/>
  <c r="H2790" i="3"/>
  <c r="H2789" i="3"/>
  <c r="H2788" i="3"/>
  <c r="H2787" i="3"/>
  <c r="H2786" i="3"/>
  <c r="H2785" i="3"/>
  <c r="H2784" i="3"/>
  <c r="H2783" i="3"/>
  <c r="H2782" i="3"/>
  <c r="H2781" i="3"/>
  <c r="H2780" i="3"/>
  <c r="H2779" i="3"/>
  <c r="H2778" i="3"/>
  <c r="H2777" i="3"/>
  <c r="H2776" i="3"/>
  <c r="H2775" i="3"/>
  <c r="H2774" i="3"/>
  <c r="H2773" i="3"/>
  <c r="H2772" i="3"/>
  <c r="H2771" i="3"/>
  <c r="H2770" i="3"/>
  <c r="H2769" i="3"/>
  <c r="H2768" i="3"/>
  <c r="H2767" i="3"/>
  <c r="H2766" i="3"/>
  <c r="H2765" i="3"/>
  <c r="H2764" i="3"/>
  <c r="H2763" i="3"/>
  <c r="H2762" i="3"/>
  <c r="H2761" i="3"/>
  <c r="H2760" i="3"/>
  <c r="H2759" i="3"/>
  <c r="H2758" i="3"/>
  <c r="H2757" i="3"/>
  <c r="H2756" i="3"/>
  <c r="H2755" i="3"/>
  <c r="H2754" i="3"/>
  <c r="H2753" i="3"/>
  <c r="H2752" i="3"/>
  <c r="H2751" i="3"/>
  <c r="H2750" i="3"/>
  <c r="H2749" i="3"/>
  <c r="H2748" i="3"/>
  <c r="H2747" i="3"/>
  <c r="H2746" i="3"/>
  <c r="H2745" i="3"/>
  <c r="H2744" i="3"/>
  <c r="H2743" i="3"/>
  <c r="H2742" i="3"/>
  <c r="H2741" i="3"/>
  <c r="H2740" i="3"/>
  <c r="H2739" i="3"/>
  <c r="H2738" i="3"/>
  <c r="H2737" i="3"/>
  <c r="H2736" i="3"/>
  <c r="H2735" i="3"/>
  <c r="H2734" i="3"/>
  <c r="H2733" i="3"/>
  <c r="H2732" i="3"/>
  <c r="H2731" i="3"/>
  <c r="H2730" i="3"/>
  <c r="H2729" i="3"/>
  <c r="H2728" i="3"/>
  <c r="H2727" i="3"/>
  <c r="H2726" i="3"/>
  <c r="H2725" i="3"/>
  <c r="H2724" i="3"/>
  <c r="H2723" i="3"/>
  <c r="H2722" i="3"/>
  <c r="H2721" i="3"/>
  <c r="H2720" i="3"/>
  <c r="H2719" i="3"/>
  <c r="H2718" i="3"/>
  <c r="H2717" i="3"/>
  <c r="H2716" i="3"/>
  <c r="H2715" i="3"/>
  <c r="H2714" i="3"/>
  <c r="H2713" i="3"/>
  <c r="H2712" i="3"/>
  <c r="H2711" i="3"/>
  <c r="H2710" i="3"/>
  <c r="H2709" i="3"/>
  <c r="H2708" i="3"/>
  <c r="H2707" i="3"/>
  <c r="H2706" i="3"/>
  <c r="H2705" i="3"/>
  <c r="H2704" i="3"/>
  <c r="H2703" i="3"/>
  <c r="H2702" i="3"/>
  <c r="H2701" i="3"/>
  <c r="H2700" i="3"/>
  <c r="H2699" i="3"/>
  <c r="H2698" i="3"/>
  <c r="H2697" i="3"/>
  <c r="H2696" i="3"/>
  <c r="H2695" i="3"/>
  <c r="H2694" i="3"/>
  <c r="H2693" i="3"/>
  <c r="H2692" i="3"/>
  <c r="H2691" i="3"/>
  <c r="H2690" i="3"/>
  <c r="H2689" i="3"/>
  <c r="H2688" i="3"/>
  <c r="H2687" i="3"/>
  <c r="H2686" i="3"/>
  <c r="H2685" i="3"/>
  <c r="H2684" i="3"/>
  <c r="H2683" i="3"/>
  <c r="H2682" i="3"/>
  <c r="H2681" i="3"/>
  <c r="H2680" i="3"/>
  <c r="H2679" i="3"/>
  <c r="H2678" i="3"/>
  <c r="H2677" i="3"/>
  <c r="H2676" i="3"/>
  <c r="H2675" i="3"/>
  <c r="H2674" i="3"/>
  <c r="H2673" i="3"/>
  <c r="H2672" i="3"/>
  <c r="H2671" i="3"/>
  <c r="H2670" i="3"/>
  <c r="H2669" i="3"/>
  <c r="H2668" i="3"/>
  <c r="H2667" i="3"/>
  <c r="H2666" i="3"/>
  <c r="H2665" i="3"/>
  <c r="H2664" i="3"/>
  <c r="H2663" i="3"/>
  <c r="H2662" i="3"/>
  <c r="H2661" i="3"/>
  <c r="H2660" i="3"/>
  <c r="H2659" i="3"/>
  <c r="H2658" i="3"/>
  <c r="H2657" i="3"/>
  <c r="H2656" i="3"/>
  <c r="H2655" i="3"/>
  <c r="H2654" i="3"/>
  <c r="H2653" i="3"/>
  <c r="H2652" i="3"/>
  <c r="H2651" i="3"/>
  <c r="H2650" i="3"/>
  <c r="H2649" i="3"/>
  <c r="H2648" i="3"/>
  <c r="H2647" i="3"/>
  <c r="H2646" i="3"/>
  <c r="H2645" i="3"/>
  <c r="H2644" i="3"/>
  <c r="H2643" i="3"/>
  <c r="H2642" i="3"/>
  <c r="H2641" i="3"/>
  <c r="H2640" i="3"/>
  <c r="H2639" i="3"/>
  <c r="H2638" i="3"/>
  <c r="H2637" i="3"/>
  <c r="H2636" i="3"/>
  <c r="H2635" i="3"/>
  <c r="H2634" i="3"/>
  <c r="H2633" i="3"/>
  <c r="H2632" i="3"/>
  <c r="H2631" i="3"/>
  <c r="H2630" i="3"/>
  <c r="H2629" i="3"/>
  <c r="H2628" i="3"/>
  <c r="H2627" i="3"/>
  <c r="H2626" i="3"/>
  <c r="H2625" i="3"/>
  <c r="H2624" i="3"/>
  <c r="H2623" i="3"/>
  <c r="H2622" i="3"/>
  <c r="H2621" i="3"/>
  <c r="H2620" i="3"/>
  <c r="H2619" i="3"/>
  <c r="H2618" i="3"/>
  <c r="H2617" i="3"/>
  <c r="H2616" i="3"/>
  <c r="H2615" i="3"/>
  <c r="H2614" i="3"/>
  <c r="H2613" i="3"/>
  <c r="H2612" i="3"/>
  <c r="H2611" i="3"/>
  <c r="H2610" i="3"/>
  <c r="H2609" i="3"/>
  <c r="H2608" i="3"/>
  <c r="H2607" i="3"/>
  <c r="H2606" i="3"/>
  <c r="H2605" i="3"/>
  <c r="H2604" i="3"/>
  <c r="H2603" i="3"/>
  <c r="H2602" i="3"/>
  <c r="H2601" i="3"/>
  <c r="H2600" i="3"/>
  <c r="H2599" i="3"/>
  <c r="H2598" i="3"/>
  <c r="H2597" i="3"/>
  <c r="H2596" i="3"/>
  <c r="H2595" i="3"/>
  <c r="H2594" i="3"/>
  <c r="H2593" i="3"/>
  <c r="H2592" i="3"/>
  <c r="H2591" i="3"/>
  <c r="H2590" i="3"/>
  <c r="H2589" i="3"/>
  <c r="H2588" i="3"/>
  <c r="H2587" i="3"/>
  <c r="H2586" i="3"/>
  <c r="H2585" i="3"/>
  <c r="H2584" i="3"/>
  <c r="H2583" i="3"/>
  <c r="H2582" i="3"/>
  <c r="H2581" i="3"/>
  <c r="H2580" i="3"/>
  <c r="H2579" i="3"/>
  <c r="H2578" i="3"/>
  <c r="H2577" i="3"/>
  <c r="H2576" i="3"/>
  <c r="H2575" i="3"/>
  <c r="H2574" i="3"/>
  <c r="H2573" i="3"/>
  <c r="H2572" i="3"/>
  <c r="H2571" i="3"/>
  <c r="H2570" i="3"/>
  <c r="H2569" i="3"/>
  <c r="H2568" i="3"/>
  <c r="H2567" i="3"/>
  <c r="H2566" i="3"/>
  <c r="H2565" i="3"/>
  <c r="H2564" i="3"/>
  <c r="H2563" i="3"/>
  <c r="H2562" i="3"/>
  <c r="H2561" i="3"/>
  <c r="H2560" i="3"/>
  <c r="H2559" i="3"/>
  <c r="H2558" i="3"/>
  <c r="H2557" i="3"/>
  <c r="H2556" i="3"/>
  <c r="H2555" i="3"/>
  <c r="H2554" i="3"/>
  <c r="H2553" i="3"/>
  <c r="H2552" i="3"/>
  <c r="H2551" i="3"/>
  <c r="H2550" i="3"/>
  <c r="H2549" i="3"/>
  <c r="H2548" i="3"/>
  <c r="H2547" i="3"/>
  <c r="H2546" i="3"/>
  <c r="H2545" i="3"/>
  <c r="H2544" i="3"/>
  <c r="H2543" i="3"/>
  <c r="H2542" i="3"/>
  <c r="H2541" i="3"/>
  <c r="H2540" i="3"/>
  <c r="H2539" i="3"/>
  <c r="H2538" i="3"/>
  <c r="H2537" i="3"/>
  <c r="H2536" i="3"/>
  <c r="H2535" i="3"/>
  <c r="H2534" i="3"/>
  <c r="H2533" i="3"/>
  <c r="H2532" i="3"/>
  <c r="H2531" i="3"/>
  <c r="H2530" i="3"/>
  <c r="H2529" i="3"/>
  <c r="H2528" i="3"/>
  <c r="H2527" i="3"/>
  <c r="H2526" i="3"/>
  <c r="H2525" i="3"/>
  <c r="H2524" i="3"/>
  <c r="H2523" i="3"/>
  <c r="H2522" i="3"/>
  <c r="H2521" i="3"/>
  <c r="H2520" i="3"/>
  <c r="H2519" i="3"/>
  <c r="H2518" i="3"/>
  <c r="H2517" i="3"/>
  <c r="H2516" i="3"/>
  <c r="H2515" i="3"/>
  <c r="H2514" i="3"/>
  <c r="H2513" i="3"/>
  <c r="H2512" i="3"/>
  <c r="H2511" i="3"/>
  <c r="H2510" i="3"/>
  <c r="H2509" i="3"/>
  <c r="H2508" i="3"/>
  <c r="H2507" i="3"/>
  <c r="H2506" i="3"/>
  <c r="H2505" i="3"/>
  <c r="H2504" i="3"/>
  <c r="H2503" i="3"/>
  <c r="H2502" i="3"/>
  <c r="H2501" i="3"/>
  <c r="H2500" i="3"/>
  <c r="H2499" i="3"/>
  <c r="H2498" i="3"/>
  <c r="H2497" i="3"/>
  <c r="H2496" i="3"/>
  <c r="H2495" i="3"/>
  <c r="H2494" i="3"/>
  <c r="H2493" i="3"/>
  <c r="H2492" i="3"/>
  <c r="H2491" i="3"/>
  <c r="H2490" i="3"/>
  <c r="H2489" i="3"/>
  <c r="H2488" i="3"/>
  <c r="H2487" i="3"/>
  <c r="H2486" i="3"/>
  <c r="H2485" i="3"/>
  <c r="H2484" i="3"/>
  <c r="H2483" i="3"/>
  <c r="H2482" i="3"/>
  <c r="H2481" i="3"/>
  <c r="H2480" i="3"/>
  <c r="H2479" i="3"/>
  <c r="H2478" i="3"/>
  <c r="H2477" i="3"/>
  <c r="H2476" i="3"/>
  <c r="H2475" i="3"/>
  <c r="H2474" i="3"/>
  <c r="H2473" i="3"/>
  <c r="H2472" i="3"/>
  <c r="H2471" i="3"/>
  <c r="H2470" i="3"/>
  <c r="H2469" i="3"/>
  <c r="H2468" i="3"/>
  <c r="H2467" i="3"/>
  <c r="H2466" i="3"/>
  <c r="H2465" i="3"/>
  <c r="H2464" i="3"/>
  <c r="H2463" i="3"/>
  <c r="H2462" i="3"/>
  <c r="H2461" i="3"/>
  <c r="H2460" i="3"/>
  <c r="H2459" i="3"/>
  <c r="H2458" i="3"/>
  <c r="H2457" i="3"/>
  <c r="H2456" i="3"/>
  <c r="H2455" i="3"/>
  <c r="H2454" i="3"/>
  <c r="H2453" i="3"/>
  <c r="H2452" i="3"/>
  <c r="H2451" i="3"/>
  <c r="H2450" i="3"/>
  <c r="H2449" i="3"/>
  <c r="H2448" i="3"/>
  <c r="H2447" i="3"/>
  <c r="H2446" i="3"/>
  <c r="H2445" i="3"/>
  <c r="H2444" i="3"/>
  <c r="H2443" i="3"/>
  <c r="H2442" i="3"/>
  <c r="H2441" i="3"/>
  <c r="H2440" i="3"/>
  <c r="H2439" i="3"/>
  <c r="H2438" i="3"/>
  <c r="H2437" i="3"/>
  <c r="H2436" i="3"/>
  <c r="H2435" i="3"/>
  <c r="H2434" i="3"/>
  <c r="H2433" i="3"/>
  <c r="H2432" i="3"/>
  <c r="H2431" i="3"/>
  <c r="H2430" i="3"/>
  <c r="H2429" i="3"/>
  <c r="H2428" i="3"/>
  <c r="H2427" i="3"/>
  <c r="H2426" i="3"/>
  <c r="H2425" i="3"/>
  <c r="H2424" i="3"/>
  <c r="H2423" i="3"/>
  <c r="H2422" i="3"/>
  <c r="H2421" i="3"/>
  <c r="H2420" i="3"/>
  <c r="H2419" i="3"/>
  <c r="H2418" i="3"/>
  <c r="H2417" i="3"/>
  <c r="H2416" i="3"/>
  <c r="H2415" i="3"/>
  <c r="H2414" i="3"/>
  <c r="H2413" i="3"/>
  <c r="H2412" i="3"/>
  <c r="H2411" i="3"/>
  <c r="H2410" i="3"/>
  <c r="H2409" i="3"/>
  <c r="H2408" i="3"/>
  <c r="H2407" i="3"/>
  <c r="H2406" i="3"/>
  <c r="H2405" i="3"/>
  <c r="H2404" i="3"/>
  <c r="H2403" i="3"/>
  <c r="H2402" i="3"/>
  <c r="H2401" i="3"/>
  <c r="H2400" i="3"/>
  <c r="H2399" i="3"/>
  <c r="H2398" i="3"/>
  <c r="H2397" i="3"/>
  <c r="H2396" i="3"/>
  <c r="H2395" i="3"/>
  <c r="H2394" i="3"/>
  <c r="H2393" i="3"/>
  <c r="H2392" i="3"/>
  <c r="H2391" i="3"/>
  <c r="H2390" i="3"/>
  <c r="H2389" i="3"/>
  <c r="H2388" i="3"/>
  <c r="H2387" i="3"/>
  <c r="H2386" i="3"/>
  <c r="H2385" i="3"/>
  <c r="H2384" i="3"/>
  <c r="H2383" i="3"/>
  <c r="H2382" i="3"/>
  <c r="H2381" i="3"/>
  <c r="H2380" i="3"/>
  <c r="H2379" i="3"/>
  <c r="H2378" i="3"/>
  <c r="H2377" i="3"/>
  <c r="H2376" i="3"/>
  <c r="H2375" i="3"/>
  <c r="H2374" i="3"/>
  <c r="H2373" i="3"/>
  <c r="H2372" i="3"/>
  <c r="H2371" i="3"/>
  <c r="H2370" i="3"/>
  <c r="H2369" i="3"/>
  <c r="H2368" i="3"/>
  <c r="H2367" i="3"/>
  <c r="H2366" i="3"/>
  <c r="H2365" i="3"/>
  <c r="H2364" i="3"/>
  <c r="H2363" i="3"/>
  <c r="H2362" i="3"/>
  <c r="H2361" i="3"/>
  <c r="H2360" i="3"/>
  <c r="H2359" i="3"/>
  <c r="H2358" i="3"/>
  <c r="H2357" i="3"/>
  <c r="H2356" i="3"/>
  <c r="H2355" i="3"/>
  <c r="H2354" i="3"/>
  <c r="H2353" i="3"/>
  <c r="H2352" i="3"/>
  <c r="H2351" i="3"/>
  <c r="H2350" i="3"/>
  <c r="H2349" i="3"/>
  <c r="H2348" i="3"/>
  <c r="H2347" i="3"/>
  <c r="H2346" i="3"/>
  <c r="H2345" i="3"/>
  <c r="H2344" i="3"/>
  <c r="H2343" i="3"/>
  <c r="H2342" i="3"/>
  <c r="H2341" i="3"/>
  <c r="H2340" i="3"/>
  <c r="H2339" i="3"/>
  <c r="H2338" i="3"/>
  <c r="H2337" i="3"/>
  <c r="H2336" i="3"/>
  <c r="H2335" i="3"/>
  <c r="H2334" i="3"/>
  <c r="H2333" i="3"/>
  <c r="H2332" i="3"/>
  <c r="H2331" i="3"/>
  <c r="H2330" i="3"/>
  <c r="H2329" i="3"/>
  <c r="H2328" i="3"/>
  <c r="H2327" i="3"/>
  <c r="H2326" i="3"/>
  <c r="H2325" i="3"/>
  <c r="H2324" i="3"/>
  <c r="H2323" i="3"/>
  <c r="H2322" i="3"/>
  <c r="H2321" i="3"/>
  <c r="H2320" i="3"/>
  <c r="H2319" i="3"/>
  <c r="H2318" i="3"/>
  <c r="H2317" i="3"/>
  <c r="H2316" i="3"/>
  <c r="H2315" i="3"/>
  <c r="H2314" i="3"/>
  <c r="H2313" i="3"/>
  <c r="H2312" i="3"/>
  <c r="H2311" i="3"/>
  <c r="H2310" i="3"/>
  <c r="H2309" i="3"/>
  <c r="H2308" i="3"/>
  <c r="H2307" i="3"/>
  <c r="H2306" i="3"/>
  <c r="H2305" i="3"/>
  <c r="H2304" i="3"/>
  <c r="H2303" i="3"/>
  <c r="H2302" i="3"/>
  <c r="H2301" i="3"/>
  <c r="H2300" i="3"/>
  <c r="H2299" i="3"/>
  <c r="H2298" i="3"/>
  <c r="H2297" i="3"/>
  <c r="H2296" i="3"/>
  <c r="H2295" i="3"/>
  <c r="H2294" i="3"/>
  <c r="H2293" i="3"/>
  <c r="H2292" i="3"/>
  <c r="H2291" i="3"/>
  <c r="H2290" i="3"/>
  <c r="H2289" i="3"/>
  <c r="H2288" i="3"/>
  <c r="H2287" i="3"/>
  <c r="H2286" i="3"/>
  <c r="H2285" i="3"/>
  <c r="H2284" i="3"/>
  <c r="H2283" i="3"/>
  <c r="H2282" i="3"/>
  <c r="H2281" i="3"/>
  <c r="H2280" i="3"/>
  <c r="H2279" i="3"/>
  <c r="H2278" i="3"/>
  <c r="H2277" i="3"/>
  <c r="H2276" i="3"/>
  <c r="H2275" i="3"/>
  <c r="H2274" i="3"/>
  <c r="H2273" i="3"/>
  <c r="H2272" i="3"/>
  <c r="H2271" i="3"/>
  <c r="H2270" i="3"/>
  <c r="H2269" i="3"/>
  <c r="H2268" i="3"/>
  <c r="H2267" i="3"/>
  <c r="H2266" i="3"/>
  <c r="H2265" i="3"/>
  <c r="H2264" i="3"/>
  <c r="H2263" i="3"/>
  <c r="H2262" i="3"/>
  <c r="H2261" i="3"/>
  <c r="H2260" i="3"/>
  <c r="H2259" i="3"/>
  <c r="H2258" i="3"/>
  <c r="H2257" i="3"/>
  <c r="H2256" i="3"/>
  <c r="H2255" i="3"/>
  <c r="H2254" i="3"/>
  <c r="H2253" i="3"/>
  <c r="H2252" i="3"/>
  <c r="H2251" i="3"/>
  <c r="H2250" i="3"/>
  <c r="H2249" i="3"/>
  <c r="H2248" i="3"/>
  <c r="H2247" i="3"/>
  <c r="H2246" i="3"/>
  <c r="H2245" i="3"/>
  <c r="H2244" i="3"/>
  <c r="H2243" i="3"/>
  <c r="H2242" i="3"/>
  <c r="H2241" i="3"/>
  <c r="H2240" i="3"/>
  <c r="H2239" i="3"/>
  <c r="H2238" i="3"/>
  <c r="H2237" i="3"/>
  <c r="H2236" i="3"/>
  <c r="H2235" i="3"/>
  <c r="H2234" i="3"/>
  <c r="H2233" i="3"/>
  <c r="H2232" i="3"/>
  <c r="H2231" i="3"/>
  <c r="H2230" i="3"/>
  <c r="H2229" i="3"/>
  <c r="H2228" i="3"/>
  <c r="H2227" i="3"/>
  <c r="H2226" i="3"/>
  <c r="H2225" i="3"/>
  <c r="H2224" i="3"/>
  <c r="H2223" i="3"/>
  <c r="H2222" i="3"/>
  <c r="H2221" i="3"/>
  <c r="H2220" i="3"/>
  <c r="H2219" i="3"/>
  <c r="H2218" i="3"/>
  <c r="H2217" i="3"/>
  <c r="H2216" i="3"/>
  <c r="H2215" i="3"/>
  <c r="H2214" i="3"/>
  <c r="H2213" i="3"/>
  <c r="H2212" i="3"/>
  <c r="H2211" i="3"/>
  <c r="H2210" i="3"/>
  <c r="H2209" i="3"/>
  <c r="H2208" i="3"/>
  <c r="H2207" i="3"/>
  <c r="H2206" i="3"/>
  <c r="H2205" i="3"/>
  <c r="H2204" i="3"/>
  <c r="H2203" i="3"/>
  <c r="H2202" i="3"/>
  <c r="H2201" i="3"/>
  <c r="H2200" i="3"/>
  <c r="H2199" i="3"/>
  <c r="H2198" i="3"/>
  <c r="H2197" i="3"/>
  <c r="H2196" i="3"/>
  <c r="H2195" i="3"/>
  <c r="H2194" i="3"/>
  <c r="H2193" i="3"/>
  <c r="H2192" i="3"/>
  <c r="H2191" i="3"/>
  <c r="H2190" i="3"/>
  <c r="H2189" i="3"/>
  <c r="H2188" i="3"/>
  <c r="H2187" i="3"/>
  <c r="H2186" i="3"/>
  <c r="H2185" i="3"/>
  <c r="H2184" i="3"/>
  <c r="H2183" i="3"/>
  <c r="H2182" i="3"/>
  <c r="H2181" i="3"/>
  <c r="H2180" i="3"/>
  <c r="H2179" i="3"/>
  <c r="H2178" i="3"/>
  <c r="H2177" i="3"/>
  <c r="H2176" i="3"/>
  <c r="H2175" i="3"/>
  <c r="H2174" i="3"/>
  <c r="H2173" i="3"/>
  <c r="H2172" i="3"/>
  <c r="H2171" i="3"/>
  <c r="H2170" i="3"/>
  <c r="H2169" i="3"/>
  <c r="H2168" i="3"/>
  <c r="H2167" i="3"/>
  <c r="H2166" i="3"/>
  <c r="H2165" i="3"/>
  <c r="H2164" i="3"/>
  <c r="H2163" i="3"/>
  <c r="H2162" i="3"/>
  <c r="H2161" i="3"/>
  <c r="H2160" i="3"/>
  <c r="H2159" i="3"/>
  <c r="H2158" i="3"/>
  <c r="H2157" i="3"/>
  <c r="H2156" i="3"/>
  <c r="H2155" i="3"/>
  <c r="H2154" i="3"/>
  <c r="H2153" i="3"/>
  <c r="H2152" i="3"/>
  <c r="H2151" i="3"/>
  <c r="H2150" i="3"/>
  <c r="H2149" i="3"/>
  <c r="H2148" i="3"/>
  <c r="H2147" i="3"/>
  <c r="H2146" i="3"/>
  <c r="H2145" i="3"/>
  <c r="H2144" i="3"/>
  <c r="H2143" i="3"/>
  <c r="H2142" i="3"/>
  <c r="H2141" i="3"/>
  <c r="H2140" i="3"/>
  <c r="H2139" i="3"/>
  <c r="H2138" i="3"/>
  <c r="H2137" i="3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Wendling, Rob</author>
  </authors>
  <commentList>
    <comment ref="H24" authorId="0" shapeId="0" xr:uid="{4012B2CA-84E1-4B7E-BBD2-3F0E9BE99073}">
      <text>
        <r>
          <rPr>
            <b/>
            <sz val="9"/>
            <color indexed="81"/>
            <rFont val="Tahoma"/>
            <family val="2"/>
          </rPr>
          <t>Only Update</t>
        </r>
        <r>
          <rPr>
            <sz val="9"/>
            <color indexed="81"/>
            <rFont val="Tahoma"/>
            <family val="2"/>
          </rPr>
          <t xml:space="preserve"> to </t>
        </r>
        <r>
          <rPr>
            <b/>
            <sz val="9"/>
            <color indexed="81"/>
            <rFont val="Tahoma"/>
            <family val="2"/>
          </rPr>
          <t>YES</t>
        </r>
        <r>
          <rPr>
            <sz val="9"/>
            <color indexed="81"/>
            <rFont val="Tahoma"/>
            <family val="2"/>
          </rPr>
          <t xml:space="preserve"> if applicable.  Leave </t>
        </r>
        <r>
          <rPr>
            <b/>
            <sz val="9"/>
            <color indexed="81"/>
            <rFont val="Tahoma"/>
            <family val="2"/>
          </rPr>
          <t>BLANK</t>
        </r>
        <r>
          <rPr>
            <sz val="9"/>
            <color indexed="81"/>
            <rFont val="Tahoma"/>
            <family val="2"/>
          </rPr>
          <t xml:space="preserve"> for </t>
        </r>
        <r>
          <rPr>
            <b/>
            <sz val="9"/>
            <color indexed="81"/>
            <rFont val="Tahoma"/>
            <family val="2"/>
          </rPr>
          <t>NO</t>
        </r>
        <r>
          <rPr>
            <sz val="9"/>
            <color indexed="81"/>
            <rFont val="Tahoma"/>
            <family val="2"/>
          </rPr>
          <t xml:space="preserve"> or </t>
        </r>
        <r>
          <rPr>
            <b/>
            <sz val="9"/>
            <color indexed="81"/>
            <rFont val="Tahoma"/>
            <family val="2"/>
          </rPr>
          <t>Not Applicable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M24" authorId="0" shapeId="0" xr:uid="{E10F227A-BF5C-4AB1-AFCA-DDD196D4F9C8}">
      <text>
        <r>
          <rPr>
            <b/>
            <sz val="9"/>
            <color indexed="81"/>
            <rFont val="Tahoma"/>
            <family val="2"/>
          </rPr>
          <t>Gap plans</t>
        </r>
        <r>
          <rPr>
            <sz val="9"/>
            <color indexed="81"/>
            <rFont val="Tahoma"/>
            <family val="2"/>
          </rPr>
          <t xml:space="preserve"> are </t>
        </r>
        <r>
          <rPr>
            <u/>
            <sz val="9"/>
            <color indexed="81"/>
            <rFont val="Tahoma"/>
            <family val="2"/>
          </rPr>
          <t>not</t>
        </r>
        <r>
          <rPr>
            <sz val="9"/>
            <color indexed="81"/>
            <rFont val="Tahoma"/>
            <family val="2"/>
          </rPr>
          <t xml:space="preserve"> considered an </t>
        </r>
        <r>
          <rPr>
            <u/>
            <sz val="9"/>
            <color indexed="81"/>
            <rFont val="Tahoma"/>
            <family val="2"/>
          </rPr>
          <t>additional plan</t>
        </r>
        <r>
          <rPr>
            <sz val="9"/>
            <color indexed="81"/>
            <rFont val="Tahoma"/>
            <family val="2"/>
          </rPr>
          <t xml:space="preserve">.  Answer would be "No".
</t>
        </r>
      </text>
    </comment>
    <comment ref="P24" authorId="0" shapeId="0" xr:uid="{B9349EFE-C3F5-435E-B95D-592D62F74E4D}">
      <text>
        <r>
          <rPr>
            <b/>
            <sz val="9"/>
            <color indexed="81"/>
            <rFont val="Tahoma"/>
            <family val="2"/>
          </rPr>
          <t>Required</t>
        </r>
        <r>
          <rPr>
            <sz val="9"/>
            <color indexed="81"/>
            <rFont val="Tahoma"/>
            <family val="2"/>
          </rPr>
          <t xml:space="preserve"> when a Freedom of Choice (FOC) Dental plan has been elected </t>
        </r>
        <r>
          <rPr>
            <b/>
            <sz val="9"/>
            <color indexed="81"/>
            <rFont val="Tahoma"/>
            <family val="2"/>
          </rPr>
          <t>by any member.</t>
        </r>
      </text>
    </comment>
    <comment ref="R24" authorId="0" shapeId="0" xr:uid="{3DA06E51-AA6D-499C-A05A-365AA180A7FD}">
      <text>
        <r>
          <rPr>
            <b/>
            <sz val="9"/>
            <color indexed="81"/>
            <rFont val="Tahoma"/>
            <family val="2"/>
          </rPr>
          <t>Defaults to group zipcode,</t>
        </r>
        <r>
          <rPr>
            <sz val="9"/>
            <color indexed="81"/>
            <rFont val="Tahoma"/>
            <family val="2"/>
          </rPr>
          <t xml:space="preserve"> but should be changed if employee works from home or outside of the headquartered state
</t>
        </r>
      </text>
    </comment>
  </commentList>
</comments>
</file>

<file path=xl/sharedStrings.xml><?xml version="1.0" encoding="utf-8"?>
<sst xmlns="http://schemas.openxmlformats.org/spreadsheetml/2006/main" count="128852" uniqueCount="45351">
  <si>
    <t>Group Name:</t>
  </si>
  <si>
    <t>Effective Date:</t>
  </si>
  <si>
    <t>Group Zipcode:</t>
  </si>
  <si>
    <t>Dental Plan ID</t>
  </si>
  <si>
    <t>Vision Plan Offered:</t>
  </si>
  <si>
    <t>Last Name</t>
  </si>
  <si>
    <t>First Name</t>
  </si>
  <si>
    <t>DOB</t>
  </si>
  <si>
    <t>Gender</t>
  </si>
  <si>
    <t>SSN</t>
  </si>
  <si>
    <t>City</t>
  </si>
  <si>
    <t>State</t>
  </si>
  <si>
    <t>Zipcode</t>
  </si>
  <si>
    <t>Work 
Zipcode</t>
  </si>
  <si>
    <t>Basic - 12 Months</t>
  </si>
  <si>
    <t>Basic - 24 Months</t>
  </si>
  <si>
    <t>Plus - 12 Months</t>
  </si>
  <si>
    <t>Plus - 24 Months</t>
  </si>
  <si>
    <t>Premier - 12 Months</t>
  </si>
  <si>
    <t>Premier - 24 Months</t>
  </si>
  <si>
    <t>Not Offering</t>
  </si>
  <si>
    <t>HOME ADDRESS INFORMATION</t>
  </si>
  <si>
    <t>Employee</t>
  </si>
  <si>
    <t>Spouse</t>
  </si>
  <si>
    <t>Child</t>
  </si>
  <si>
    <t>M</t>
  </si>
  <si>
    <t>F</t>
  </si>
  <si>
    <t>Work Status</t>
  </si>
  <si>
    <t>Work 
Status</t>
  </si>
  <si>
    <t>Active</t>
  </si>
  <si>
    <t>COBRA</t>
  </si>
  <si>
    <t>St Con</t>
  </si>
  <si>
    <t>Medical TPID</t>
  </si>
  <si>
    <t>Medical Plan Name</t>
  </si>
  <si>
    <t>Medical Plan Name (TPID)</t>
  </si>
  <si>
    <t>Dental Plan Name</t>
  </si>
  <si>
    <t>Dental Plan Name (Plan ID)</t>
  </si>
  <si>
    <t>TX Option 3 FOC-PDN Max (6); No Ortho; Waiting Period</t>
  </si>
  <si>
    <t>TX Option 3 FOC-PDN Max (6); No Ortho; No Waiting Period for Maj</t>
  </si>
  <si>
    <t>TX Option 4 PDN Max (3); No Ortho; No Waiting Period for Maj</t>
  </si>
  <si>
    <t>IL Option 4 PPO Max (3); No Ortho; Waiting Period</t>
  </si>
  <si>
    <t>IL Option 6 PPO (2a); No Ortho; Waiting Period</t>
  </si>
  <si>
    <t>IL Option 6 PPO (2a); No Ortho; No Waiting Period for Maj</t>
  </si>
  <si>
    <t>AZ Option 1 DMO (1); No Ortho; No Waiting Period</t>
  </si>
  <si>
    <t>ME Option 4 Indemnity (7a); No Ortho</t>
  </si>
  <si>
    <t>ME Option 4 Indemnity (7a); No Ortho; No Waiting Period for Maj</t>
  </si>
  <si>
    <t>ME Option 5 Indemnity (7c); No Ortho; No Waiting Period for Maj/</t>
  </si>
  <si>
    <t>NC Option 1 Scheduled Plan (11); No Ortho; Waiting Period</t>
  </si>
  <si>
    <t>NC PPO 3 Passive 1500 (2f); No Ortho; Waiting Period</t>
  </si>
  <si>
    <t>UT Option 1 PPO Max 1000 (3); No Ortho; No Waiting Period for Maj</t>
  </si>
  <si>
    <t>UT Option 3 PPO 1000 (2); No Ortho; No Waiting Period for Maj</t>
  </si>
  <si>
    <t>UT Option 4 PPO Max 1500 (3c); No Ortho; Waiting Period</t>
  </si>
  <si>
    <t>UT Option 5 Active PPO 1500 (4b); No Ortho; Waiting Period</t>
  </si>
  <si>
    <t>IL Option 4 PPO Max (3); No Ortho; No Waiting Period for Maj</t>
  </si>
  <si>
    <t>ME Option 1 Scheduled Plan (10); No Ortho</t>
  </si>
  <si>
    <t>ME Option 2 Indemnity (8); No Ortho</t>
  </si>
  <si>
    <t>ME Option 2 Indemnity (8); No Ortho; No Waiting Period for Maj</t>
  </si>
  <si>
    <t>ME Option 3 Indemnity (7); No Ortho; No Waiting Period for Maj</t>
  </si>
  <si>
    <t>NC Option 1 Scheduled Plan (11); No Ortho; No Waiting Period for Maj</t>
  </si>
  <si>
    <t>NC Vol Option 1 PPO 1000 (v2); No Ortho; Waiting Period</t>
  </si>
  <si>
    <t>UT Option 1 PPO Max 1000 (3); No Ortho; Waiting Period</t>
  </si>
  <si>
    <t>UT Option 2 Active PPO 1000 (4); No Ortho; Waiting Period</t>
  </si>
  <si>
    <t>MD PPO Max 1500; No Ortho; Waiting Period</t>
  </si>
  <si>
    <t>PA Option 3 FOC-PPO Max (6); No Ortho; No Waiting Period for Maj</t>
  </si>
  <si>
    <t>NY Option 6 PPO (2a); No Ortho No Waiting Period for Maj</t>
  </si>
  <si>
    <t>NY Voluntary 4 PPO Max (V5); No Ortho; Waiting Period - Major Waived</t>
  </si>
  <si>
    <t>CT Option 3 PPO Max (3a); No Ortho; Waiting Period</t>
  </si>
  <si>
    <t>CT Option 4 FOC-PPO 1000 (17); No Ortho; No Waiting Period for Maj</t>
  </si>
  <si>
    <t>TX Option 4 PDN Max (3); No Ortho; Waiting Period</t>
  </si>
  <si>
    <t>ME Option 1 Scheduled Plan (10); No Ortho; No Waiting Period for Maj</t>
  </si>
  <si>
    <t>ME Option 3 Indemnity (7); No Ortho</t>
  </si>
  <si>
    <t>OH Option 2 FOC-PPO Max (6); No Ortho; Waiting Period</t>
  </si>
  <si>
    <t>OH Option 2 FOC-PPO Max (6); No Ortho; No Waiting Period for Maj</t>
  </si>
  <si>
    <t>DC PPO Max 1500; No Ortho; Waiting Period</t>
  </si>
  <si>
    <t>DC PPO Max 1500; No Ortho; No Waiting Period for Maj</t>
  </si>
  <si>
    <t>NC Option 2 PPO 1000 (2); No Ortho; No Waiting Period for Maj</t>
  </si>
  <si>
    <t>NC PPO 3 Passive 1500 (2f); No Ortho; No Waiting Period for Maj</t>
  </si>
  <si>
    <t>NC Vol Option 1 PPO 1000 (v2); No Ortho; Waiting Period - Major Waived</t>
  </si>
  <si>
    <t>ME Option 5 Indemnity (7c); No Ortho</t>
  </si>
  <si>
    <t>NC Option 2 PPO 1000 (2); No Ortho; Waiting Period</t>
  </si>
  <si>
    <t>UT Option 2 Active PPO 1000 (4); No Ortho; No Waiting Period for Maj</t>
  </si>
  <si>
    <t>UT Option 3 PPO 1000 (2); No Ortho; Waiting Period</t>
  </si>
  <si>
    <t>UT Option 5 Active PPO 1500 (4b); No Ortho; No Waiting Period for Maj</t>
  </si>
  <si>
    <t>UT Option 6 PPO (2f); No Ortho Waiting Period</t>
  </si>
  <si>
    <t>UT Option 6 PPO (2f); No Ortho No Waiting Period for Maj</t>
  </si>
  <si>
    <t>MD PPO Max 1500; No Ortho; No Waiting Period for Maj</t>
  </si>
  <si>
    <t>NJ Option 2 DMO (1); No Ortho; No Waiting Period</t>
  </si>
  <si>
    <t>NJ Option 3 FOC-PPO Max (6); No Ortho; No Waiting Period for Maj</t>
  </si>
  <si>
    <t>NJ Option 4 PPO Max (3a); No Ortho; No Waiting Period for Maj/Applies to Ortho</t>
  </si>
  <si>
    <t>NNJ Option 6 PPO 1500 (2a); No Ortho; Waiting Period</t>
  </si>
  <si>
    <t>NNJ Option 6 PPO 1500 (2a); No Ortho; No Waiting Period for Maj</t>
  </si>
  <si>
    <t>SNJ Option 5 Active PPO (4b); No Ortho; Waiting Period</t>
  </si>
  <si>
    <t>PA Option 4 PPO Max (3a); No Ortho; No Waiting Period for Maj</t>
  </si>
  <si>
    <t>NY Option 4 PPO Max (3a); No Ortho; No Waiting Period for Maj</t>
  </si>
  <si>
    <t>CT Option 3 PPO Max (3a); No Ortho; No Waiting Period for Maj</t>
  </si>
  <si>
    <t>FL Option 1 DMO Copay (12); No Ortho; No Waiting Period</t>
  </si>
  <si>
    <t>FL Option 3 FOC-PPO 1000 (5); No Ortho; Waiting Period</t>
  </si>
  <si>
    <t>FL Option 5 Active PPO (4a); No Ortho; Waiting Period</t>
  </si>
  <si>
    <t>FL Option 2 FOC-DMO Cp/PPO Mx (13); No Ortho; No Waiting Period for Maj</t>
  </si>
  <si>
    <t>FL Option 5 Active PPO (4a); No Ortho; No Waiting Period for Maj</t>
  </si>
  <si>
    <t>AZ Vol Option 1 DMO (v1); No Ortho; No Waiting Period</t>
  </si>
  <si>
    <t>CO Option 3 PPO Max (3); No Ortho; Waiting Period</t>
  </si>
  <si>
    <t>CO Option 5 PPO 1500 (2a); No Ortho; No Waiting Period for Maj</t>
  </si>
  <si>
    <t>COVol Option 3 PPO Max (v4); No Ortho; Waiting Period</t>
  </si>
  <si>
    <t>NY Option 8 FOC-PPO 1500 (16c); No Ortho; Waiting Period</t>
  </si>
  <si>
    <t>NY Option 9 PPO 2000 (2h); No Ortho No Waiting Period for Maj</t>
  </si>
  <si>
    <t>MO Option 4 FOC-PPO (17); No Ortho; No Waiting Period for Maj</t>
  </si>
  <si>
    <t>MO Option 6 PPO (2b); No Ortho; No Waiting Period for Maj</t>
  </si>
  <si>
    <t>MI Option 4 PPO Max (3); No Ortho; No Waiting Period for Maj</t>
  </si>
  <si>
    <t>MI Option 3 FOC-PPO 1000 (5); No Ortho; Waiting Period</t>
  </si>
  <si>
    <t>MI Option 6 PPO (2a); No Ortho; No Waiting Period for Maj</t>
  </si>
  <si>
    <t>UT Option 4 PPO Max 1500 (3c); No Ortho; No Waiting Period for Maj</t>
  </si>
  <si>
    <t>NJ Option 3 FOC-PPO Max (6); No Ortho; Waiting Period</t>
  </si>
  <si>
    <t>NJ Option 4 PPO Max (3a); No Ortho; Waiting Period</t>
  </si>
  <si>
    <t>SNJ Option 5 Active PPO (4b); No Ortho; No Waiting Period for Maj</t>
  </si>
  <si>
    <t>PA Option 2 DMO (1); No Ortho; No Waiting Period</t>
  </si>
  <si>
    <t>PA Option 4 PPO Max (3a); No Ortho; Waiting Period</t>
  </si>
  <si>
    <t>PA Option 6 PPO (2a); No Ortho; Waiting Period</t>
  </si>
  <si>
    <t>PPO Max 1500; No Ortho; Waiting Period</t>
  </si>
  <si>
    <t>VA PPO Max 1500; No Ortho; No Waiting Period for Maj</t>
  </si>
  <si>
    <t>NY Option 4 PPO Max (3a); No Ortho; Waiting Period</t>
  </si>
  <si>
    <t>NY Voluntary Option 2 DMO (V1); No Ortho; No Waiting Period</t>
  </si>
  <si>
    <t>CT Option 4 FOC-PPO 1000 (17); No Ortho; Waiting Period</t>
  </si>
  <si>
    <t>GA Option 4 PPO Max (3a); No Ortho; Waiting Period</t>
  </si>
  <si>
    <t>PA Option 3 FOC-PPO Max (6); No Ortho; Waiting Period</t>
  </si>
  <si>
    <t>PA Option 6 PPO (2a); No Ortho; No Waiting Period for Maj</t>
  </si>
  <si>
    <t>NY Option 2 DMO (1); No Ortho; No Waiting Period</t>
  </si>
  <si>
    <t>NY Option 6 PPO (2a); No Ortho Waiting Period</t>
  </si>
  <si>
    <t>NY Voluntary 4 PPO Max (V5); No Ortho; Waiting Period</t>
  </si>
  <si>
    <t>GA Option 4 PPO Max (3a); No Ortho; No Waiting Period for Maj</t>
  </si>
  <si>
    <t>FL Option 2 FOC-DMO Cp/PPO Mx (13); No Ortho; Waiting Period</t>
  </si>
  <si>
    <t>FL Option 6 PPO 2000 (2e); No Ortho; Waiting Period</t>
  </si>
  <si>
    <t>AZ Vol Option 2 FOC-PPO Max (v22); No Ortho; Waiting Period</t>
  </si>
  <si>
    <t>AZ Vol Option 3 PPO Max (v21); No Ortho; Waiting Period - Major Waived</t>
  </si>
  <si>
    <t>CA FOC Plus - DMO Cp/PPO (16a); No Ortho; Waiting Period</t>
  </si>
  <si>
    <t>CA FOC Plus - DMO Cp/PPO (16a); No Ortho; No Waiting Period for Maj</t>
  </si>
  <si>
    <t>CO Option 5 PPO 1500 (2a); No Ortho; Waiting Period</t>
  </si>
  <si>
    <t>MO Option 2 FOC-PPO Max (6); No Ortho; Waiting Period</t>
  </si>
  <si>
    <t>MO Option 5 PPO (2a); No Ortho; No Waiting Period for Maj</t>
  </si>
  <si>
    <t>MO Option 6 PPO (2b); No Ortho; Waiting Period</t>
  </si>
  <si>
    <t>MI Option 5 Active PPO (4a); No Ortho; No Waiting Period for Maj</t>
  </si>
  <si>
    <t>MI Option 6 PPO (2a); No Ortho; Waiting Period</t>
  </si>
  <si>
    <t>CA PPO 3 Passive 1500 (2f); No Ortho; No Waiting Period for Maj</t>
  </si>
  <si>
    <t>KS Option 5 PPO (2a); No Ortho; No Waiting Period for Maj</t>
  </si>
  <si>
    <t>TX Option 5 PDN 1500 (2a); No Ortho; No Waiting Period for Maj</t>
  </si>
  <si>
    <t>TN Option 4 Active PPO (4e); No Ortho; Waiting Period</t>
  </si>
  <si>
    <t>AZ Option 2 FOC-PPO Max (13b); No Ortho; Waiting Period</t>
  </si>
  <si>
    <t>AZ Option 5 PPO (2L)); No Ortho No Waiting Period for Maj</t>
  </si>
  <si>
    <t>AZ Option 8 Preventive Only - PPO Max (19a)</t>
  </si>
  <si>
    <t>FL Option 4 PPO Max (3a); No Ortho; No Waiting Period for Maj</t>
  </si>
  <si>
    <t>FL Option 3 FOC-PPO 1000 (5); No Ortho; No Waiting Period for Maj</t>
  </si>
  <si>
    <t>AZ Vol Option 3 PPO Max (v21); No Ortho; Waiting Period</t>
  </si>
  <si>
    <t>CA DMO Plus Copay Plan 58 (15); No Ortho; No Waiting Period</t>
  </si>
  <si>
    <t>CO Option 3 PPO Max (3); No Ortho; No Waiting Period for Maj</t>
  </si>
  <si>
    <t>CO Option 4 Active PPO (4a); No Ortho; No Waiting Period for Maj</t>
  </si>
  <si>
    <t>NY Option 8 FOC-PPO 1500 (16c); No Ortho; No Waiting Period for Maj</t>
  </si>
  <si>
    <t>MO Option 4 FOC-PPO (17); No Ortho; Waiting Period</t>
  </si>
  <si>
    <t>MI Option 4 PPO Max (3); No Ortho; Waiting Period</t>
  </si>
  <si>
    <t>MI Option 3 FOC-PPO 1000 (5); No Ortho; No Waiting Period for Maj</t>
  </si>
  <si>
    <t>MI Option 5 Active PPO (4a); No Ortho; Waiting Period</t>
  </si>
  <si>
    <t>CA PPO 3 Passive 1500 (2f); No Ortho; Waiting Period</t>
  </si>
  <si>
    <t>KS Option 6 PPO (2b); No Ortho; Waiting Period</t>
  </si>
  <si>
    <t>CA PPO 1500 Active (4d); No Ortho; Waiting Period</t>
  </si>
  <si>
    <t>CA PPO 2000 Passive (2d); No Ortho; No Waiting Period for Maj</t>
  </si>
  <si>
    <t>FL Option 4 PPO Max (3a); No Ortho; Waiting Period</t>
  </si>
  <si>
    <t>FL Option 6 PPO 2000 (2e); No Ortho; No Waiting Period for Maj</t>
  </si>
  <si>
    <t>AZ Vol Option 2 FOC-PPO Max (v22); No Ortho; Waiting Period - Major Waived</t>
  </si>
  <si>
    <t>CO Option 4 Active PPO (4a); No Ortho; Waiting Period</t>
  </si>
  <si>
    <t>CO Option 6 PPO (2b); No Ortho; Waiting Period</t>
  </si>
  <si>
    <t>CO Option 6 PPO (2b); No Ortho; No Waiting Period for Maj</t>
  </si>
  <si>
    <t>CO Vol Option 3 PPO Max (v4); No Ortho; Waiting Period - Major Waived</t>
  </si>
  <si>
    <t>NY Option 9 PPO 2000 (2h); No Ortho Waiting Period</t>
  </si>
  <si>
    <t>MO Option 2 FOC-PPO Max (6); No Ortho; No Waiting Period for Maj</t>
  </si>
  <si>
    <t>MO Option 5 PPO (2a); No Ortho; Waiting Period</t>
  </si>
  <si>
    <t>KS Option 5 PPO (2a); No Ortho; Waiting Period</t>
  </si>
  <si>
    <t>CA PPO 1000 Active (4); No Ortho; Waiting Period</t>
  </si>
  <si>
    <t>CA PPO 2000 Passive (2d); No Ortho; Waiting Period</t>
  </si>
  <si>
    <t>KS Option 6 PPO (2b); No Ortho; No Waiting Period for Maj</t>
  </si>
  <si>
    <t>CA PPO 1000 Active (4); No Ortho; No Waiting Period for Maj</t>
  </si>
  <si>
    <t>CA PPO 1500 Active (4d); No Ortho; No Waiting Period for Maj</t>
  </si>
  <si>
    <t>TX Option 5 PDN 1500 (2a); No Ortho; Waiting Period</t>
  </si>
  <si>
    <t>NJ Option 9 PPO 2000 (2h); No Ortho Waiting Period</t>
  </si>
  <si>
    <t>NJ Option 9 PPO 2000 (2h); No Ortho No Waiting Period for Maj</t>
  </si>
  <si>
    <t>TN Option 1 PPO 1000 (2); No Ortho; Waiting Period</t>
  </si>
  <si>
    <t>TN Option 3 PPO 2000 (2k); No Ortho Waiting Period</t>
  </si>
  <si>
    <t>MI Option 2 Preventive Only (19)</t>
  </si>
  <si>
    <t>AZ Option 3d PPO Max 1500 (3); No Ortho; Waiting Period</t>
  </si>
  <si>
    <t>AZ Option 4 PPO Max 1000 (3); No Ortho; Waiting Period</t>
  </si>
  <si>
    <t>AZ Option 5 PPO (2L); No Ortho Waiting Period</t>
  </si>
  <si>
    <t>AZ Option 9 PPO Max 2000 (3e); No Ortho; No Waiting Period for Maj</t>
  </si>
  <si>
    <t>MO Option 3 PPO Max 1000 (3g); No Ortho; Waiting Period</t>
  </si>
  <si>
    <t>MO Option 7 Preventive Only - PPO Max (19a)</t>
  </si>
  <si>
    <t>NY DMO Copay 41 (23); No Ortho; No Waiting Period</t>
  </si>
  <si>
    <t>NJ DMO Copay 41 (23); No Ortho; No Waiting Period</t>
  </si>
  <si>
    <t>DE Option 7 PPO 1500, 90th (2L); No Ortho Waiting Period</t>
  </si>
  <si>
    <t>GA Option 7 Preventive Only - PPO Max (19a)</t>
  </si>
  <si>
    <t>MD PPO Max 1000; No Ortho; No Waiting Period for Maj</t>
  </si>
  <si>
    <t>VA PPO Max 1000; No Ortho; No Waiting Period for Maj</t>
  </si>
  <si>
    <t>NY Option 3 FOC-PPO (6c); No Ortho; No Waiting Period for Maj</t>
  </si>
  <si>
    <t>IL Option 3 FOC-PPO Max (6e); No Ortho; Waiting Period</t>
  </si>
  <si>
    <t>NV Option 3 PPO 1000 (2t); No Ortho; Waiting Period</t>
  </si>
  <si>
    <t>NV Option 5 PPO 2000 (2s); No Ortho No Waiting Period for Maj</t>
  </si>
  <si>
    <t>OH Option 4 PPO Max 1500 (3d); No Ortho; Waiting Period</t>
  </si>
  <si>
    <t>KS Option 3 PPO Max 1000 (3g); No Ortho; Waiting Period</t>
  </si>
  <si>
    <t>KS Option 3 PPO Max 1000 (3g); No Ortho; No Waiting Period for Maj</t>
  </si>
  <si>
    <t>DE Option 2 Preventive Only - PPO Max (19a)</t>
  </si>
  <si>
    <t>DE Option 5 Active PPO (4b); No Ortho; No Waiting Period for Maj</t>
  </si>
  <si>
    <t>DE Option 7 PPO 1500, 90th (2L) No Ortho No Waiting Period for Maj</t>
  </si>
  <si>
    <t>MD PPO Max 1000; No Ortho; Waiting Period</t>
  </si>
  <si>
    <t>TX Option 6 PDN (2b); No Ortho Waiting Period</t>
  </si>
  <si>
    <t>NJ Option V7.1 Preventive Only - PPO Max (19a)</t>
  </si>
  <si>
    <t>CA FOC Coins-PPO Max (6d); No Ortho; Waiting Period</t>
  </si>
  <si>
    <t>CT Option 7 PPO (2h); No Ortho Waiting Period</t>
  </si>
  <si>
    <t>IL Option 3 FOC-PPO Max (6e); No Ortho; No Waiting Period for Maj</t>
  </si>
  <si>
    <t>NJ Option 8 FOC-PPO 1500 (16c); No Ortho; Waiting Period</t>
  </si>
  <si>
    <t>TN Option 2 PPO 1500 (2j); No Ortho Waiting Period</t>
  </si>
  <si>
    <t>TN Option 4 Active PPO (4e); No Ortho; No Waiting Period for Maj</t>
  </si>
  <si>
    <t>MI Option 7 PPO Max 1500 (3a); No Ortho; Waiting Period</t>
  </si>
  <si>
    <t>CO Option 7 PPO (2m)); No Ortho No Waiting Period for Maj</t>
  </si>
  <si>
    <t>AZ Option 3d PPO Max 1500 (3); No Ortho; No Waiting Period for Maj</t>
  </si>
  <si>
    <t>AZ Option 4 PPO Max 1000 (3); No Ortho; No Waiting Period for Maj</t>
  </si>
  <si>
    <t>AZ DMO Copay 41 (22); No Ortho; No Waiting Period</t>
  </si>
  <si>
    <t>AZ Option 9 PPO Max 2000 (3e); No Ortho; Waiting Period</t>
  </si>
  <si>
    <t>OH Option 4 PPO Max 1500 (3d); No Ortho; No Waiting Period for Maj</t>
  </si>
  <si>
    <t>OH Option 7 PPO (2L); No Ortho Waiting Period</t>
  </si>
  <si>
    <t>OH Option 7 PPO (2L)); No Ortho No Waiting Period for Maj</t>
  </si>
  <si>
    <t>DE Option 4 PPO Max 1000 (3h); No Ortho; Waiting Period</t>
  </si>
  <si>
    <t>DE Option 5 Active PPO (4b); No Ortho; Waiting Period</t>
  </si>
  <si>
    <t>DE Option 6 PPO 1500 (2a); No Ortho Waiting Period</t>
  </si>
  <si>
    <t>DE Option 6 PPO 1500 (2a); No Ortho No Waiting Period for Maj</t>
  </si>
  <si>
    <t>NJ Option 8 FOC-PPO 1500 (16c); No Ortho; No Waiting Period for Maj</t>
  </si>
  <si>
    <t>TN Option 1 PPO 1000 (2); No Ortho; No Waiting Period for Maj</t>
  </si>
  <si>
    <t>TN Option 2 PPO 1500 (2j); No Ortho No Waiting Period for Maj</t>
  </si>
  <si>
    <t>TN Option 3 PPO 2000 (2k)); No Ortho No Waiting Period for Maj</t>
  </si>
  <si>
    <t>TN Option 5 Preventive Only (19)</t>
  </si>
  <si>
    <t>MI Option 7 PPO Max 1500 (3a); No Ortho; No Waiting Period for Maj</t>
  </si>
  <si>
    <t>MI Option 8 PPO (2L); No Ortho Waiting Period</t>
  </si>
  <si>
    <t>MI Option 8 PPO (2L)); No Ortho No Waiting Period for Maj</t>
  </si>
  <si>
    <t>CO Option 2 FOC-PPO (5b); No Ortho; Waiting Period</t>
  </si>
  <si>
    <t>CO Option 2 FOC-PPO (5b); No Ortho; No Waiting Period for Maj</t>
  </si>
  <si>
    <t>CO Option 7 PPO (2m); No Ortho Waiting Period</t>
  </si>
  <si>
    <t>CO Option 8 Preventive Only - Indemnity (21)</t>
  </si>
  <si>
    <t>AZ Option 2 FOC-PPO Max (13b); No Ortho; No Waiting Period for Maj</t>
  </si>
  <si>
    <t>MO Option 3 PPO Max 1000 (3g); No Ortho; No Waiting Period for Maj</t>
  </si>
  <si>
    <t>KS Option 7 Preventive Only - PPO Max (19a)</t>
  </si>
  <si>
    <t>DE Option 3 Preventive Only (19)</t>
  </si>
  <si>
    <t>DE Option 4 PPO Max 1000 (3h); No Ortho; No Waiting Period for Maj</t>
  </si>
  <si>
    <t>GA Option 1 DMO (1); No Ortho; No Waiting Period</t>
  </si>
  <si>
    <t>NV Option 4 Active PPO (4c); No Ortho; Waiting Period</t>
  </si>
  <si>
    <t>TX Option 2A FOC Coins; 10-100 Ortho</t>
  </si>
  <si>
    <t>TX Option 4A PDN 1000; 10-100 Ortho</t>
  </si>
  <si>
    <t>TN Option 3A Preventive; 10-100 No Ortho</t>
  </si>
  <si>
    <t>TN Option 4A PPO 1000; 10-100 No Ortho</t>
  </si>
  <si>
    <t>TN Option 4A PPO 1000; 10-100 Ortho</t>
  </si>
  <si>
    <t>Generic Indemnity; No Ortho; Waiting Period</t>
  </si>
  <si>
    <t>Generic Indemnity; Ortho; No Waiting Period</t>
  </si>
  <si>
    <t>IL Option 5A PPO Max; 10-100 No Ortho</t>
  </si>
  <si>
    <t>IL Option 5A PPO Max; 10-100 Ortho</t>
  </si>
  <si>
    <t>VA PPO Max 1000; No Ortho; Waiting Period</t>
  </si>
  <si>
    <t>NY Option 3 FOC-PPO (6c); No Ortho; Waiting Period</t>
  </si>
  <si>
    <t>TX Option 2 DMO (1a); No Ortho; No Waiting Period</t>
  </si>
  <si>
    <t>TX Option 6 PDN (2b); No Ortho No Waiting Period for Maj</t>
  </si>
  <si>
    <t>TX Option 7 PDN Max 1000 (3k); No Ortho; Waiting Period</t>
  </si>
  <si>
    <t>TX Option 7 PDN Max 1000 (3k); No Ortho; No Waiting Period for Maj</t>
  </si>
  <si>
    <t>CA FOC Coins-PPO Max (6d); No Ortho; No Waiting Period for Maj</t>
  </si>
  <si>
    <t>NV Option 2 Preventive Only (19)</t>
  </si>
  <si>
    <t>NV Option 3 PPO 1000 (2t); No Ortho; No Waiting Period for Maj</t>
  </si>
  <si>
    <t>NV Option 4 Active PPO (4c); No Ortho; No Waiting Period for Maj</t>
  </si>
  <si>
    <t>NV Option 5 PPO 2000 (2s); No Ortho Waiting Period</t>
  </si>
  <si>
    <t>TN Option 2A FOC Coins; 10-100 No Ortho</t>
  </si>
  <si>
    <t>TN Option 2A FOC Coins; 10-100 Ortho</t>
  </si>
  <si>
    <t>DC PPO Max 1000; No Ortho; Waiting Period</t>
  </si>
  <si>
    <t>DC PPO Max 1000; No Ortho; No Waiting Period for Maj</t>
  </si>
  <si>
    <t>NY Option 5 Active PPO (4c); No Ortho; Waiting Period</t>
  </si>
  <si>
    <t>NY Option 5 Active PPO (4c); No Ortho; No Waiting Period for Maj</t>
  </si>
  <si>
    <t>CT Option 7 PPO (2h); No Ortho No Waiting Period for Maj</t>
  </si>
  <si>
    <t>TX Option 1A Copay 67; 10-100, No Ortho</t>
  </si>
  <si>
    <t>TX Option 2A FOC Coins; 10-100 No Ortho</t>
  </si>
  <si>
    <t>TX Option 4A PDN 1000; 10-100 No Ortho</t>
  </si>
  <si>
    <t>TN Option 5A PPO 1000 +; 10-100 Ortho</t>
  </si>
  <si>
    <t>TN Option 6A PPO 1500; 10-100 No Ortho</t>
  </si>
  <si>
    <t>NJ Option 13A PPO 1500 80th; 10-100 No Ortho</t>
  </si>
  <si>
    <t>NY Option 2A DMO Coins 100/80/50; 10-100 No Ortho</t>
  </si>
  <si>
    <t>NY Option 3A Copay 64; 10-100, No Ortho</t>
  </si>
  <si>
    <t>NY Option 5A Copay 56; 10-100, Ortho</t>
  </si>
  <si>
    <t>NY Option 12A PPO 1000 80th; 10-100 No Ortho</t>
  </si>
  <si>
    <t>NY Option 12A PPO 1000 80th; 10-100 Ortho</t>
  </si>
  <si>
    <t>NY Option 14A PPO 2000 90th; 10-100 Ortho</t>
  </si>
  <si>
    <t>CA Option 2A DMO Coins 100/100/60; 10-100 No Ortho</t>
  </si>
  <si>
    <t>CA Option 3A Copay 66; 10-100, No Ortho</t>
  </si>
  <si>
    <t>CA Option 5A FOC Active; 10-100 Ortho</t>
  </si>
  <si>
    <t>CA Option 11A PPO 1500; 10-100 No Ortho</t>
  </si>
  <si>
    <t>DE Option 6A PPO 1500; 10-100 No Ortho</t>
  </si>
  <si>
    <t>DE Option 7A PPO 1500 90th; 10-100 No Ortho</t>
  </si>
  <si>
    <t>DE Option 7A PPO 1500 90th; 10-100 Ortho</t>
  </si>
  <si>
    <t>PA Option 6A FOC PPO Max High 10-100 No Ortho</t>
  </si>
  <si>
    <t>IL Option 4A FOC; 10-100 No Ortho</t>
  </si>
  <si>
    <t>IL Option 8A PPO 2000 90th; 10-100 No Ortho</t>
  </si>
  <si>
    <t>NJ Option 2A DMO Coins 100/80/50; 10-100 No Ortho</t>
  </si>
  <si>
    <t>NJ Option 6A FOC PPO Max Low 10-100 No Ortho</t>
  </si>
  <si>
    <t>NJ Option 7A FOC PPO Max High 10-100 ; Ortho</t>
  </si>
  <si>
    <t>NJ Option 8A FOC PPO Low 80th; 10-100 No Ortho</t>
  </si>
  <si>
    <t>NJ Option 8A FOC PPO Low 80th; 10-100 Ortho</t>
  </si>
  <si>
    <t>NJ Option 9A FOC PPO 1000 80th; 10-100 No Ortho</t>
  </si>
  <si>
    <t>NJ Option 11A PPPO Max 1500; 10-100 No Ortho</t>
  </si>
  <si>
    <t>NJ Option 11A PPPO Max 1500; 10-100 Ortho</t>
  </si>
  <si>
    <t>NJ Option 12A PPO 1000 80th; 10-100 No Ortho</t>
  </si>
  <si>
    <t>NJ Option 12A PPO 1000 80th; 10-100 Ortho</t>
  </si>
  <si>
    <t>NY Option 2A DMO Coins 100/80/50; 10-100 Ortho</t>
  </si>
  <si>
    <t>NY Option 3A Copay 64; 10-100, Ortho</t>
  </si>
  <si>
    <t>NY Option 4A DMO Coins 100/100/60; 10-100 No Ortho</t>
  </si>
  <si>
    <t>NY Option 13A PPO 1500 80th; 10-100 No Ortho</t>
  </si>
  <si>
    <t>CA Option 6A Active PPO Low; 10-100 No Ortho</t>
  </si>
  <si>
    <t>IL Option 6A Active PPO; 10-100 No Ortho</t>
  </si>
  <si>
    <t>NJ Option 4A DMO Coins 100/100/60; 10-100 Ortho</t>
  </si>
  <si>
    <t>NJ Option 6A FOC PPO Max Low 10-100 ; Ortho</t>
  </si>
  <si>
    <t>NJ Option 9A FOC PPO 1000 80th; 10-100 Ortho</t>
  </si>
  <si>
    <t>NJ Option 10A FOC PPO 2000 80th; 10-100 No Ortho</t>
  </si>
  <si>
    <t>NJ Option 10A FOC PPO 2000 80th; 10-100; 10-100 Ortho</t>
  </si>
  <si>
    <t>NY Option 4A DMO Coins 100/100/60; 10-100 Ortho</t>
  </si>
  <si>
    <t>NY Option 6A FOC PPO Max Low 10-100 ; Ortho</t>
  </si>
  <si>
    <t>NY Option 7A FOC PPO Max High 10-100 No Ortho</t>
  </si>
  <si>
    <t>NY Option 8A FOC PPO Low 80th; 10-100 No Ortho</t>
  </si>
  <si>
    <t>NY Option 8A FOC PPO Low 80th; 10-100 Ortho</t>
  </si>
  <si>
    <t>TX Option 1A Copay 67; 10-100, Ortho</t>
  </si>
  <si>
    <t>TN Option 5A PPO 1000 +; 10-100 No Ortho</t>
  </si>
  <si>
    <t>TN Option 6A PPO 1500; 10-100 Ortho</t>
  </si>
  <si>
    <t>IL Option 4A FOC ; 10-100 Ortho</t>
  </si>
  <si>
    <t>IL Option 6A Active PPO; 10-100 Ortho</t>
  </si>
  <si>
    <t>IL Option 8A PPO 2000 90th; 10-100 Ortho</t>
  </si>
  <si>
    <t>DC FOC DMO/PPO Max 1000; 10-100 ; Ortho</t>
  </si>
  <si>
    <t>DC FOC DMO/PPO 1500; 10-100 Ortho</t>
  </si>
  <si>
    <t>DC PPO Max 1500 B; 10-100 Ortho</t>
  </si>
  <si>
    <t>DC Active PPO 1500B; 10-100 Ortho</t>
  </si>
  <si>
    <t>MD FOC DMO/PPO Max 1000; 10-100 No Ortho</t>
  </si>
  <si>
    <t>MD PPO Max 2000B; 10-100 Ortho</t>
  </si>
  <si>
    <t>CO Option 5A PPO Max 1000; 10-100 No Ortho</t>
  </si>
  <si>
    <t>CO Option 6A PPO 1000 90th; 10-100 Ortho</t>
  </si>
  <si>
    <t>CO Option 8A PPO 1500 High 90th; 10-100 Ortho</t>
  </si>
  <si>
    <t>DE Option 2A PPO Low; 10-100 Ortho</t>
  </si>
  <si>
    <t>DE Option 3A PPO Max; 10-100 No Ortho</t>
  </si>
  <si>
    <t>DE Option 5A PPO 1000 90th; 10-100 Ortho</t>
  </si>
  <si>
    <t>DE Option 6A PPO 1500; 10-100 Ortho</t>
  </si>
  <si>
    <t>PA Option 2A DMO Coins 100/80/50; 10-100 No Ortho</t>
  </si>
  <si>
    <t>PA Option 2A DMO Coins 100/80/50; 10-100 Ortho</t>
  </si>
  <si>
    <t>DC FOC DMO/PPO Max 1000; 10-100 No Ortho</t>
  </si>
  <si>
    <t>DC FOC DMO/PPO 1500; 10-100 No Ortho</t>
  </si>
  <si>
    <t>DC Active PPO Max 1500B; 10-100 Ortho</t>
  </si>
  <si>
    <t>MD PPO Max 2000B; 10-100 No Ortho</t>
  </si>
  <si>
    <t>NY Option 11A PPPO Max 1500; 10-100 No Ortho</t>
  </si>
  <si>
    <t>NY Option 13A PPO 1500 80th; 10-100 Ortho</t>
  </si>
  <si>
    <t>CA Option 2A DMO Coins 100/100/60; 10-100 Ortho</t>
  </si>
  <si>
    <t>CA Option 4A FOC; 10-100 No Ortho</t>
  </si>
  <si>
    <t>CA Option 4A FOC; 10-100 Ortho</t>
  </si>
  <si>
    <t>CA Option 5A FOC Active; 10-100 No Ortho</t>
  </si>
  <si>
    <t>DE Option 3A PPO Max; 10-100 Ortho</t>
  </si>
  <si>
    <t>DE Option 4A PPO 1000; 10-100 No Ortho</t>
  </si>
  <si>
    <t>PA Option 8A FOC PPO 1500 90th; 10-100 No Ortho</t>
  </si>
  <si>
    <t>PA Option 9A FOC PPO 2000 80th; 10-100; 10-100 Ortho</t>
  </si>
  <si>
    <t>DC DMO 100/100/60; 10-100 No Ortho</t>
  </si>
  <si>
    <t>DC DMO 100/100/60; 10-100 Ortho</t>
  </si>
  <si>
    <t>DC PPO Max 1500 B; 10-100 No Ortho</t>
  </si>
  <si>
    <t>DC Active PPO Max 1500B; 10-100 No Ortho</t>
  </si>
  <si>
    <t>DC Active PPO 1500B; 10-100 No Ortho</t>
  </si>
  <si>
    <t>DC PPO Max 2000B; 10-100 No Ortho</t>
  </si>
  <si>
    <t>DC PPO Max 2000B; 10-100 Ortho</t>
  </si>
  <si>
    <t>MD FOC DMO/PPO Max 1000; 10-100 ; Ortho</t>
  </si>
  <si>
    <t>MD Active PPO 1500B; 10-100 Ortho</t>
  </si>
  <si>
    <t>VA FOC DNO/PPO Max 1000; 10-100 ; Ortho</t>
  </si>
  <si>
    <t>VA PPO Max 2000B; 10-100 No Ortho</t>
  </si>
  <si>
    <t>VA PPO Max 2000B; 10-100 Ortho</t>
  </si>
  <si>
    <t>CO Option 3A FOC Low; 10-100 No Ortho</t>
  </si>
  <si>
    <t>CO Option 4A FOC High; 10-100; 10-100 Ortho</t>
  </si>
  <si>
    <t>CO Option 6A PPO 1000 90th; 10-100 No Ortho</t>
  </si>
  <si>
    <t>CO Option 7A PPO 1500 Low 90th; 10-100 Ortho</t>
  </si>
  <si>
    <t>CT Option 8A FOC PPO 1500 90th; 10-100; 10-100 Ortho</t>
  </si>
  <si>
    <t>CT Option 10A PPO Max 1250; 10-100 Ortho</t>
  </si>
  <si>
    <t>NC Option 4A PPO Low; 10-100 No Ortho</t>
  </si>
  <si>
    <t>NC Option 4A PPO Low; 10-100 Ortho</t>
  </si>
  <si>
    <t>NC Option 5A PPO 1000 80th; 10-100 Ortho</t>
  </si>
  <si>
    <t>NC Option 7A PPO 1500 80th; 10-100 Ortho</t>
  </si>
  <si>
    <t>NC Option 8A PPO 1500 90th; 10-100 No Ortho</t>
  </si>
  <si>
    <t>NC Option 9A PPO 2000 80th; 10-100 Ortho</t>
  </si>
  <si>
    <t>NV Option 2A Active PPO 1000 80th; 10-100 No Ortho</t>
  </si>
  <si>
    <t>NV Option 3A Active PPO Plus 90th; 10-100 No Ortho</t>
  </si>
  <si>
    <t>NV Option 4A Low PPO 1500 90th; 10-100 No Ortho</t>
  </si>
  <si>
    <t>NV Option 6A PPO 2000 Low 90th; 10-100 No Ortho</t>
  </si>
  <si>
    <t>TN Option 1B DMO Coins; 10-100 No Ortho</t>
  </si>
  <si>
    <t>TN Option 1B DMO Coins; 10-100 Ortho</t>
  </si>
  <si>
    <t>NJ Option 2A DMO Coins 100/80/50; 10-100 Ortho</t>
  </si>
  <si>
    <t>NJ Option 4A DMO Coins 100/100/60; 10-100 No Ortho</t>
  </si>
  <si>
    <t>NJ Option 7A FOC PPO Max High 10-100 No Ortho</t>
  </si>
  <si>
    <t>NJ Option 13A PPO 1500 80th; 10-100 Ortho</t>
  </si>
  <si>
    <t>NY Option 5A Copay 56; 10-100, No Ortho</t>
  </si>
  <si>
    <t>NY Option 6A FOC PPO Max Low 10-100 No Ortho</t>
  </si>
  <si>
    <t>NY Option 7A FOC PPO Max High 10-100 ; Ortho</t>
  </si>
  <si>
    <t>NY Option 9A FOC PPO 1000 80th; 10-100 No Ortho</t>
  </si>
  <si>
    <t>NY Option 9A FOC PPO 1000 80th; 10-100 Ortho</t>
  </si>
  <si>
    <t>NY Option 10A FOC PPO 2000 80th; 10-100 No Ortho</t>
  </si>
  <si>
    <t>NY Option 10A FOC PPO 2000 80th; 10-100; 10-100 Ortho</t>
  </si>
  <si>
    <t>NY Option 11A PPPO Max 1500; 10-100 Ortho</t>
  </si>
  <si>
    <t>NY Option 14A PPO 2000 90th; 10-100 No Ortho</t>
  </si>
  <si>
    <t>CA Option 3A Copay 66; 10-100, Ortho</t>
  </si>
  <si>
    <t>CA Option 6A Active PPO Low; 10-100 Ortho</t>
  </si>
  <si>
    <t>DE Option 1A PPO Max Low; 10-100 No Ortho</t>
  </si>
  <si>
    <t>DE Option 1A PPO Max Low; 10-100 Ortho</t>
  </si>
  <si>
    <t>CT Option 10A PPO Max 1250; 10-100 No Ortho</t>
  </si>
  <si>
    <t>CT Option 11A PPO 1000 90th; 10-100 Ortho</t>
  </si>
  <si>
    <t>CT Option 12A PPO 1500 90th; 10-100 Ortho</t>
  </si>
  <si>
    <t>NC Option 2A PPO Max 1000; 10-100 No Ortho</t>
  </si>
  <si>
    <t>NC Option 3A PPO Max 1500; 10-100 No Ortho</t>
  </si>
  <si>
    <t>NC Option 5A PPO 1000 80th; 10-100 No Ortho</t>
  </si>
  <si>
    <t>NC Option 6A PPO 1000 90th; 10-100 No Ortho</t>
  </si>
  <si>
    <t>NC Option 6A PPO 1000 90th; 10-100 Ortho</t>
  </si>
  <si>
    <t>NC Option 7A PPO 1500 80th; 10-100 No Ortho</t>
  </si>
  <si>
    <t>NC Option 8A PPO 1500 90th; 10-100 Ortho</t>
  </si>
  <si>
    <t>NC Option 9A PPO 2000 80th; 10-100 No Ortho</t>
  </si>
  <si>
    <t>NV Option 1A PPO 1000 80th; 10-100 No Ortho</t>
  </si>
  <si>
    <t>NV Option 5A High PPO 1500 90th; 10-100 No Ortho</t>
  </si>
  <si>
    <t>NV Option 6A PPO 2000 Low 90th; 10-100 Ortho</t>
  </si>
  <si>
    <t>KS Option 7A PPO Max 1000; 10-100 No Ortho</t>
  </si>
  <si>
    <t>KS Option 7A PPO Max 1000; 10-100 Ortho</t>
  </si>
  <si>
    <t>KS Option 8A PPO Max 1500; 10-100 Ortho</t>
  </si>
  <si>
    <t>KS Option 15A PPO 1500 90th; 10-100 Ortho</t>
  </si>
  <si>
    <t>KS Option 16A PPO 1500 90th+; 10-100 Ortho</t>
  </si>
  <si>
    <t>MO Option 3A FOC PPO Max; 10-100 No Ortho</t>
  </si>
  <si>
    <t>MO Option 7A PPO Max 1000; 10-100 Ortho</t>
  </si>
  <si>
    <t>MO Option 8A PPO Max 1500; 10-100 No Ortho</t>
  </si>
  <si>
    <t>MO Option 8A PPO Max 1500; 10-100 Ortho</t>
  </si>
  <si>
    <t>MO Option 13A PPO 1000 90th; 10-100 No Ortho</t>
  </si>
  <si>
    <t>MI Option 1A DMO Coins 100/100/60; 10-100 Ortho</t>
  </si>
  <si>
    <t>MI Option 2A FOC PPO Max 10-100 Ortho</t>
  </si>
  <si>
    <t>MI Option 3A FOC PPO 90th 10-100 No Ortho</t>
  </si>
  <si>
    <t>MI Option 4A PPO Max 1000; 10-100 Ortho</t>
  </si>
  <si>
    <t>KS Option 13A PPO 1000 90th; 10-100 Ortho</t>
  </si>
  <si>
    <t>KS Option 15A PPO 1500 90th; 10-100 No Ortho</t>
  </si>
  <si>
    <t>MO Option 6A FOC Active 2; 10-100 No Ortho</t>
  </si>
  <si>
    <t>MO Option 12A Active PPO 1500 90th +; 10-100 Ortho</t>
  </si>
  <si>
    <t>MO Option 13A PPO 1000 90th; 10-100 Ortho</t>
  </si>
  <si>
    <t>MO Option 14A PPO 1000 90th+; 10-100 Ortho</t>
  </si>
  <si>
    <t>MO Option 15A PPO 1500 90th; 10-100 No Ortho</t>
  </si>
  <si>
    <t>MO Option 15A PPO 1500 90th; 10-100 Ortho</t>
  </si>
  <si>
    <t>MI Option 1A DMO Coins 100/100/60; 10-100 No Ortho</t>
  </si>
  <si>
    <t>MI Option 5A PPO 1000 90th; 10-100 No Ortho</t>
  </si>
  <si>
    <t>GA Option 1A DMO 100/90/60; 10-100 Ortho</t>
  </si>
  <si>
    <t>GA Option 2A FOC PPO Max 10-100 ; Ortho</t>
  </si>
  <si>
    <t>GA Option 6A PPO Max 1500; 10-100 Ortho</t>
  </si>
  <si>
    <t>ME Option 1A Indemnity 1000 95th; 10-100, No Ortho</t>
  </si>
  <si>
    <t>ME Option 2A Indemnity 1500 95th; 10-100, Ortho</t>
  </si>
  <si>
    <t>ME Option 3A Indemnity 2000 95th; 10-100, Ortho</t>
  </si>
  <si>
    <t>AZ Option 2A FOC PPO Max 10-100 ; Ortho</t>
  </si>
  <si>
    <t>AZ Option 8A PPO 1500 90th; 10-100 Ortho</t>
  </si>
  <si>
    <t>CA DMO (2000), BIC 44201, 44200</t>
  </si>
  <si>
    <t>MO DMO (2000), BIC 44201, 44200</t>
  </si>
  <si>
    <t>TX DMO (2000), BIC 44201, 44200</t>
  </si>
  <si>
    <t>AK Option 1 Indemnity 1500; No Ortho; Waiting Period</t>
  </si>
  <si>
    <t>AK Option 2 PPO 1000; No Ortho; No Waiting Period for Maj</t>
  </si>
  <si>
    <t>AK Option 4 PPO 2000; No Ortho; Waiting Period</t>
  </si>
  <si>
    <t>VA Active PPO 1500B; 10-100 Ortho</t>
  </si>
  <si>
    <t>CO Option 1A Copay 58; 10-100, Ortho</t>
  </si>
  <si>
    <t>CO Option 2A Copay 66; 10-100, No Ortho</t>
  </si>
  <si>
    <t>CO Option 2A Copay 66; 10-100, Ortho</t>
  </si>
  <si>
    <t>CO Option 4A FOC High; 10-100 No Ortho</t>
  </si>
  <si>
    <t>CO Option 8A PPO 1500 High 90th; 10-100 No Ortho</t>
  </si>
  <si>
    <t>CO Option 10A PPO 2000 High 90th; 10-100 No Ortho</t>
  </si>
  <si>
    <t>CO Option 10A PPO 2000 High 90th; 10-100 Ortho</t>
  </si>
  <si>
    <t>CT Option 8A FOC PPO 1500 90th; 10-100 No Ortho</t>
  </si>
  <si>
    <t>NC Option 1A PPO Max Low; 10-100 Ortho</t>
  </si>
  <si>
    <t>NC Option 2A PPO Max 1000; 10-100 Ortho</t>
  </si>
  <si>
    <t>NC Option 10A PPO 2000 90th; 10-100 No Ortho</t>
  </si>
  <si>
    <t>MO Vol. Option 13A PPO 1000 90th; Ortho, Waiting Per waived Maj/Applies to Ortho</t>
  </si>
  <si>
    <t>MO Vol. Opt 16A PPO 1500 90th+; Ortho, No waiver, Waiting Period applies</t>
  </si>
  <si>
    <t>MI Vol Opt 2A FOC PPO Max; Ortho, No waiver, Waiting Period applies</t>
  </si>
  <si>
    <t>MI Vol Option 4A PPO Max 1000; No Ortho, Waiting Period - Major Waived</t>
  </si>
  <si>
    <t>MI Vol Option 4A PPO Max 1000; Ortho, Waiting Period - Maj &amp; Ortho Waived</t>
  </si>
  <si>
    <t>MI Vol Option 5A PPO 1000 90th; Ortho, No waiver, Waiting Period applies</t>
  </si>
  <si>
    <t>MI Vol Option 5A PPO 1000 90th; Ortho, Waiting Period - Maj &amp; Ortho Waived</t>
  </si>
  <si>
    <t>MI Vol Option 6A Active PPO 90th; No Ortho, Waiting Period - Major Waived</t>
  </si>
  <si>
    <t>MI Vol Option 7A PPO 1500 90th; No Ortho, No waiver, Waiting Period applies</t>
  </si>
  <si>
    <t>MI Vol Option 7A PPO 1500 90th; Ortho, No waiver, Waiting Period applies</t>
  </si>
  <si>
    <t>MI Vol Option 7A PPO 1500 90th; Ortho, Waiting Per waived Maj/Applies to Ortho</t>
  </si>
  <si>
    <t>MI Vol Option 8A PPO 2000 90th; No Ortho, No waiver, Waiting Period applies</t>
  </si>
  <si>
    <t>MI Vol Option 8A PPO 2000 90th; No Ortho, Waiting Period - Major Waived</t>
  </si>
  <si>
    <t>GA Vol Opt 2A FOC PPO Max; No Ortho, Waiting Period - Major Waived</t>
  </si>
  <si>
    <t>GA Vol Opt 2A FOC PPO Max; Ortho, Waiting Period - Maj/Ortho Waived</t>
  </si>
  <si>
    <t>NY Vol Option 11E PPO Max 1000 B; No Ortho; Waiting Period - Major Waived</t>
  </si>
  <si>
    <t>NY Vol Option 12C PPO 1000 80th B; No Ortho, No waiver, Waiting Period applies</t>
  </si>
  <si>
    <t>NY Vol Option 12C PPO 1000 80th B; Ortho Waiting Period - Maj &amp; Ortho Waived</t>
  </si>
  <si>
    <t>NY Vol Option 14B PPO 2000 80th; No Ortho, No waiver, Waiting Period applies</t>
  </si>
  <si>
    <t>NJ Vol Option 11D PPO Max 100/70/40; No Ortho; No waiver, Waiting Period applies</t>
  </si>
  <si>
    <t>NJ Vol Option 11E PPO Max 1000 B; No Ortho; Waiting Period - Major Waived</t>
  </si>
  <si>
    <t>NJ Vol Option 11E PPO Max 1000 B; Ortho Waiting Period - Maj &amp; Ortho Waived</t>
  </si>
  <si>
    <t>NJ Vol Option 12C PPO 1000 80th B; No Ortho, No waiver, Waiting Period applies</t>
  </si>
  <si>
    <t>NJ Vol Option 12C PPO 1000 80th B; Ortho No waiver, Waiting Period applies</t>
  </si>
  <si>
    <t>WV Vol Option 6 Active PPO 80th; No Ortho; No waiver, Waiting Period applies</t>
  </si>
  <si>
    <t>WV Vol Option 6 Active PPO 80th; No Ortho; Maj waiver</t>
  </si>
  <si>
    <t>WV Vol Option 7 PPO 1000 80th; No Ortho; No waiver, Waiting Period applies</t>
  </si>
  <si>
    <t>WV Vol Option 8 PPO 1000 90th; No Ortho; No waiver, Waiting Period applies</t>
  </si>
  <si>
    <t>WV Vol Opt 1A PPO Max 100/80/0; No Ortho, No Major, No Waiting Period applies</t>
  </si>
  <si>
    <t>WV Vol Opt 1A PPO Max 100/80/0; Ortho, Waiting Period - No Maj &amp; Ortho Waived</t>
  </si>
  <si>
    <t>WV Vol Opt 2A PPO Max 1000; Ortho, Waiting Period - Maj &amp; Ortho Waived</t>
  </si>
  <si>
    <t>WV Vol Opt 3A PPO Max 1500; Ortho, Waiting Per waived Maj/Applies to Ortho</t>
  </si>
  <si>
    <t>WV Vol Opt 4A Active PPO Max; No Ortho, Waiting Period - Major Waived</t>
  </si>
  <si>
    <t>WV Vol Opt 6A Active PPO 1500 90th; Ortho, Waiting Per waived Maj/Applies to Ortho</t>
  </si>
  <si>
    <t>WV Vol Opt 9A PPO 1500 80th; Ortho, No waiver, Waiting Period applies</t>
  </si>
  <si>
    <t>WV Vol Opt 9A PPO 1500 80th; Ortho, Waiting Per waived Maj/Applies to Ortho</t>
  </si>
  <si>
    <t>WV Vol Opt 10A PPO 1500 90th; No Ortho, No waiver, Waiting Period applies</t>
  </si>
  <si>
    <t>NE Vol Option 8 PPO 100/80/0 90th; No Ortho; No Maj, No waiver</t>
  </si>
  <si>
    <t>NE Vol Opt 1A PPO Max 1000; No Ortho, No waiver, Waiting Period applies</t>
  </si>
  <si>
    <t>NE Vol Opt 1A PPO Max 1000; Ortho, No waiver, Waiting Period applies</t>
  </si>
  <si>
    <t>NE Vol Opt 1A PPO Max 1000; Ortho, Waiting Period - Maj &amp; Ortho Waived</t>
  </si>
  <si>
    <t>NE Vol Opt 2A PPO Max 1000; Ortho, Waiting Period - Maj &amp; Ortho Waived</t>
  </si>
  <si>
    <t>NE Vol Opt 4A Active PPO 90th; Ortho, Waiting Period - Maj &amp; Ortho Waived</t>
  </si>
  <si>
    <t>NE Vol Opt 6A PPO 1000 80th; No Ortho, Waiting Period - Major Waived</t>
  </si>
  <si>
    <t>NE Vol Opt 8A PPO 100/80/0 90th; No Ortho, No Major, No Waiting Period applies</t>
  </si>
  <si>
    <t>NE Vol Opt 9A PPO 1000 90th; Ortho, Waiting Per waived Maj/Applies to Ortho</t>
  </si>
  <si>
    <t>NE Vol Opt 11A PPO 1500 M 90th; Ortho, No waiver, Waiting Period applies</t>
  </si>
  <si>
    <t>ID Vol Option 1 Indemnity Schedule; No Ortho; Waiting Period</t>
  </si>
  <si>
    <t>ID Vol Option 4 Indemnity 100/80/0 80th; No Ortho; No Major, No Waiting Period</t>
  </si>
  <si>
    <t>ID Vol Option 5 Indemnity 80/60/40 80th; No Ortho; No Major, No Waiting Period</t>
  </si>
  <si>
    <t>ID Vol Option 6 Indemnity 90/70/40 80th; No Ortho; No Major, No Waiting Period</t>
  </si>
  <si>
    <t>ID Vol Option 6 Indemnity 90/70/40 80th; No Ortho;Waiting Period - No Major Waived</t>
  </si>
  <si>
    <t>ID Vol Option 10 Indemnity 1500 80th; No Ortho;Waiting Period - No Major Waived</t>
  </si>
  <si>
    <t>ID Vol Option 11 Indemnity 1500 90th; No Ortho; No Major, No Waiting Period</t>
  </si>
  <si>
    <t>NC Option 10A PPO 2000 90th; 10-100 Ortho</t>
  </si>
  <si>
    <t>NV Option 7A PPO 2000 High 90th; 10-100 No Ortho</t>
  </si>
  <si>
    <t>KS Option 8A PPO Max 1500; 10-100 No Ortho</t>
  </si>
  <si>
    <t>KS Option 9A Active PPO 1000 90th; 10-100 No Ortho</t>
  </si>
  <si>
    <t>KS Option 9A Active PPO 1000 90th; 10-100 Ortho</t>
  </si>
  <si>
    <t>KS Option 11A Active PPO 1500 90th; 10-100 Ortho</t>
  </si>
  <si>
    <t>KS Option 13A PPO 1000 90th; 10-100 No Ortho</t>
  </si>
  <si>
    <t>KS Option 14A PPO 1000 90th+; 10-100 Ortho</t>
  </si>
  <si>
    <t>MO Option 3A FOC PPO Max; 10-100 Ortho</t>
  </si>
  <si>
    <t>AK Option 1A PPO 80/80/50; 10-100 No Ortho</t>
  </si>
  <si>
    <t>AK Option 1A PPO 80/80/50; 10-100 Ortho</t>
  </si>
  <si>
    <t>AK Option 2A PPO 80/80/50; 10-100 Plus No Ortho</t>
  </si>
  <si>
    <t>AK Option 2A PPO 80/80/50; 10-100 Plus Ortho</t>
  </si>
  <si>
    <t>AK Option 4A PPO 1000 Plus; 10-100 Ortho</t>
  </si>
  <si>
    <t>AK Option 5A PPO 1500; 10-100 No Ortho</t>
  </si>
  <si>
    <t>AK Option 7A PPO 2000; 10-100 No Ortho</t>
  </si>
  <si>
    <t>AK Option 7A PPO 2000; 10-100 Ortho</t>
  </si>
  <si>
    <t>AK Option 8A PPO 2000 Plus; 10-100 Ortho</t>
  </si>
  <si>
    <t>WI Option 3 PPO 1000 80th; No Ortho; No Waiting Period for Maj</t>
  </si>
  <si>
    <t>WI Option 1A FOC PPO Max 10-100 No Ortho</t>
  </si>
  <si>
    <t>WI Option 2A FOC PPO 1000 80th; 10-100 No Ortho</t>
  </si>
  <si>
    <t>WI Option 7A PPO 1000 90th; 10-100 No Ortho</t>
  </si>
  <si>
    <t>WI Option 11A PPO 2000 90th; 10-100 No Ortho</t>
  </si>
  <si>
    <t>WI Option 11A PPO 2000 90th; 10-100 Ortho</t>
  </si>
  <si>
    <t>CA FOC PPO 2000, BIC 46200, 46201, DMO BIC 46301, 46300</t>
  </si>
  <si>
    <t>NJ FOC PPO 2000, BIC 46200, 46201, DMO BIC 46301, 46300</t>
  </si>
  <si>
    <t>NC FOC PPO 2000, BIC 46200, 46201, DMO BIC 46301, 46300</t>
  </si>
  <si>
    <t>TX Option 3B PDN Max 1000 Plus; 10-100 Ortho</t>
  </si>
  <si>
    <t>CA Option 11B PPO 1500 Plus; 10-100 Ortho</t>
  </si>
  <si>
    <t>MD FOC DMO/PPO 1500; No Ortho; No Waiting Period for Maj</t>
  </si>
  <si>
    <t>MO Option 13B PPO 1000 80th; 10-100 Ortho</t>
  </si>
  <si>
    <t>MO Option 14B PPO 1000 80th+; 10-100 Ortho</t>
  </si>
  <si>
    <t>MO Option 16B PPO 1500 80th+; 10-100 No Ortho</t>
  </si>
  <si>
    <t>MO Option 16B PPO 1500 80th+; 10-100 Ortho</t>
  </si>
  <si>
    <t>KS Option 16B PPO 1500 80th+; 10-100 Ortho</t>
  </si>
  <si>
    <t>DE Option 5B PPO 1000 90th Plus; 10-100 No Ortho</t>
  </si>
  <si>
    <t>DE Option 7B PPO 1500 90th Plus; 10-100 No Ortho</t>
  </si>
  <si>
    <t>MO Option 7A PPO Max 1000; 10-100 No Ortho</t>
  </si>
  <si>
    <t>MO Option 11A Active PPO 1500 90th; 10-100 No Ortho</t>
  </si>
  <si>
    <t>MO Option 16A PPO 1500 90th+; 10-100 Ortho</t>
  </si>
  <si>
    <t>MI Option 2A FOC PPO Max 10-100 No Ortho</t>
  </si>
  <si>
    <t>MI Option 4A PPO Max 1000; 10-100 No Ortho</t>
  </si>
  <si>
    <t>MI Option 8A PPO 2000 90th; 10-100 Ortho</t>
  </si>
  <si>
    <t>GA Option 1A DMO 100/90/60; 10-100 No Ortho</t>
  </si>
  <si>
    <t>GA Option 6A PPO Max 1500; 10-100 No Ortho</t>
  </si>
  <si>
    <t>GA Option 10A PPO 1500 90th; 10-100 No Ortho</t>
  </si>
  <si>
    <t>GA Option 10A PPO 1500 90th; 10-100 Ortho</t>
  </si>
  <si>
    <t>ME Option 5A PPO 1250; 10-100 No Ortho</t>
  </si>
  <si>
    <t>ME Option 6A PPO 1500; 10-100 Ortho</t>
  </si>
  <si>
    <t>ME Option 7A PPO 2000; 10-100 No Ortho</t>
  </si>
  <si>
    <t>AZ Option 2A FOC PPO Max 10-100 No Ortho</t>
  </si>
  <si>
    <t>AZ Option 6A PPO Max 2000; 10-100 No Ortho</t>
  </si>
  <si>
    <t>AZ Option 6A PPO Max 2000; 10-100 Ortho</t>
  </si>
  <si>
    <t>AZ DMO (2000), BIC 44201, 44200</t>
  </si>
  <si>
    <t>GA DMO (2000), BIC 44201, 44200</t>
  </si>
  <si>
    <t>NJ DMO (2000), BIC 44201, 44200</t>
  </si>
  <si>
    <t>AK Option 3 PPO 1500; No Ortho; Waiting Period</t>
  </si>
  <si>
    <t>MI Option 6A Active PPO 90th; 10-100 No Ortho</t>
  </si>
  <si>
    <t>MI Option 8A PPO 2000 90th; 10-100 No Ortho</t>
  </si>
  <si>
    <t>GA Option 12A PPO 2000 90th; 10-100 No Ortho</t>
  </si>
  <si>
    <t>ME Option 1A Indemnity 1000 95th; 10-100, Ortho</t>
  </si>
  <si>
    <t>ME Option 2A Indemnity 1500 95th; 10-100, No Ortho</t>
  </si>
  <si>
    <t>ME Option 7A PPO 2000; 10-100 Ortho</t>
  </si>
  <si>
    <t>AZ Option 3A FOC PPO 80th; 10-100 No Ortho</t>
  </si>
  <si>
    <t>AZ Option 4A PPO Max 1000; 10-100 No Ortho</t>
  </si>
  <si>
    <t>AZ Option 5A PPO Max 1500; 10-100 No Ortho</t>
  </si>
  <si>
    <t>AZ Option 7A PPO 1000 80th; 10-100 No Ortho</t>
  </si>
  <si>
    <t>AZ Option 7A PPO 1000 80th; 10-100 Ortho</t>
  </si>
  <si>
    <t>AK Option 1 Indemnity 1500; No Ortho; No Waiting Period for Maj</t>
  </si>
  <si>
    <t>AK Option 2 PPO 1000; No Ortho; Waiting Period</t>
  </si>
  <si>
    <t>AK Option 4A PPO 1000 Plus; 10-100 No Ortho</t>
  </si>
  <si>
    <t>AK Option 6A PPO 1500 Plus; 10-100 Ortho</t>
  </si>
  <si>
    <t>WI Option 2 PPO Max; No Ortho; Waiting Period</t>
  </si>
  <si>
    <t>WI Option 2 PPO Max; No Ortho; No Waiting Period for Maj</t>
  </si>
  <si>
    <t>WI Option 8 PPO 2000 90th; No Ortho No Waiting Period for Maj</t>
  </si>
  <si>
    <t>WI Option 5A PPO Max 1500; 10-100 No Ortho</t>
  </si>
  <si>
    <t>WI Option 5A PPO Max 1500; 10-100 Ortho</t>
  </si>
  <si>
    <t>WI Option 8A PPO 1500 80th; 10-100 No Ortho</t>
  </si>
  <si>
    <t>WI Option 10A PPO 2000 80th; 10-100 No Ortho</t>
  </si>
  <si>
    <t>GA FOC PPO 2000, BIC 46200, 46201, DMO BIC 46301, 46300</t>
  </si>
  <si>
    <t>TX FOC PPO 2000, BIC 46200, 46201, DMO BIC 46301, 46300</t>
  </si>
  <si>
    <t>CA Option 12B PPO 2000 90th; 10-100 Ortho</t>
  </si>
  <si>
    <t>AK Option 9A Indemnity 1500; 10-100, Ortho</t>
  </si>
  <si>
    <t>NC Option 5 PPO Max 1000; No Ortho; Waiting Period</t>
  </si>
  <si>
    <t>NC Option 5 PPO Max 1000; No Ortho; No Waiting Period for Maj</t>
  </si>
  <si>
    <t>LA Option 1 PPO Max 1000; No Ortho; No Waiting Period for Maj</t>
  </si>
  <si>
    <t>LA Option 2 PPO Max 1500; No Ortho; Waiting Period</t>
  </si>
  <si>
    <t>LA Option 2 PPO Max 1500; No Ortho; No Waiting Period for Maj</t>
  </si>
  <si>
    <t>LA Option 3 PPO 1000 80th; No Ortho; Waiting Period</t>
  </si>
  <si>
    <t>LA Option 4 PPO 1500 80th; No Ortho; Waiting Period</t>
  </si>
  <si>
    <t>SC Option 3 Active PPO 80th; No Ortho; Waiting Period</t>
  </si>
  <si>
    <t>SC Option 5 PPO 1500 90th; No Ortho; No Waiting Period for Maj</t>
  </si>
  <si>
    <t>LA Option 3A PPO 1000 80th; 10-100 Ortho</t>
  </si>
  <si>
    <t>SC Option 1A PPO Max 1500; 10-100 No Ortho</t>
  </si>
  <si>
    <t>SC Option 1A PPO Max 1500; 10-100 Ortho</t>
  </si>
  <si>
    <t>SC Option 2A Active PPO 90th; 10-100 Ortho</t>
  </si>
  <si>
    <t>SC Option 4A PPO 1500 80th; 10-100 No Ortho</t>
  </si>
  <si>
    <t>SC Option 4A PPO 1500 80th; 10-100 Ortho</t>
  </si>
  <si>
    <t>SC Option 5A PPO 1500 90th; 10-100 No Ortho</t>
  </si>
  <si>
    <t>NY Option 1B Copay 53; 10-100, Ortho</t>
  </si>
  <si>
    <t>NY Option 4B DMO Coins 100/100/60 B; 10-100 No Ortho</t>
  </si>
  <si>
    <t>NY Option 11C PPO Max 1000; 10-100 No Ortho</t>
  </si>
  <si>
    <t>AK Option 3 PPO 1500; No Ortho; No Waiting Period for Maj</t>
  </si>
  <si>
    <t>AK Option 3A PPO 1000; 10-100 No Ortho</t>
  </si>
  <si>
    <t>AK Option 3A PPO 1000; 10-100 Ortho</t>
  </si>
  <si>
    <t>AK Option 5A PPO 1500; 10-100 Ortho</t>
  </si>
  <si>
    <t>AK Option 6A PPO 1500 Plus; 10-100 No Ortho</t>
  </si>
  <si>
    <t>WI Option 1 FOC; No Ortho; No Waiting Period for Maj</t>
  </si>
  <si>
    <t>WI Option 3 PPO 1000 80th; No Ortho; Waiting Period</t>
  </si>
  <si>
    <t>WI Option 4 PPO 1500 80th; No Ortho Waiting Period</t>
  </si>
  <si>
    <t>WI Option 2A FOC PPO 1000 80th; 10-100 Ortho</t>
  </si>
  <si>
    <t>WI Option 3A FOC PPO 1500 80th; 10-100; 10-100 Ortho</t>
  </si>
  <si>
    <t>WI Option 4A PPO Max 1000; 10-100 No Ortho</t>
  </si>
  <si>
    <t>WI Option 6A PPO 1000 80th; 10-100 No Ortho</t>
  </si>
  <si>
    <t>WI Option 6A PPO 1000 80th; 10-100 Ortho</t>
  </si>
  <si>
    <t>WI Option 7A PPO 1000 90th; 10-100 Ortho</t>
  </si>
  <si>
    <t>WI Option 9A PPO 1500 90th; 10-100 No Ortho</t>
  </si>
  <si>
    <t>WI Option 9A PPO 1500 90th; 10-100 Ortho</t>
  </si>
  <si>
    <t>AZ FOC PPO 2000, BIC 46200, 46201, DMO BIC 46301, 46300</t>
  </si>
  <si>
    <t>MO FOC PPO 2000, BIC 46200, 46201, DMO BIC 46301, 46300</t>
  </si>
  <si>
    <t>TX Option 4B PDN 1000 Plus; 10-100 Ortho</t>
  </si>
  <si>
    <t>DC FOC DMO/PPO 1500; No Ortho; Waiting Period</t>
  </si>
  <si>
    <t>DE Option 7B PPO 1500 90th Plus; 10-100 Ortho</t>
  </si>
  <si>
    <t>MD FOC DMO/PPO 1500; No Ortho; Waiting Period</t>
  </si>
  <si>
    <t>DC FOC DMO/PPO 1500; No Ortho; No Waiting Period for Maj</t>
  </si>
  <si>
    <t>KS Option 16B PPO 1500 80th+; 10-100 No Ortho</t>
  </si>
  <si>
    <t>DE Option 5B PPO 1000 90th Plus; 10-100 Ortho</t>
  </si>
  <si>
    <t>CA Option 3C Copay 63; 10-100, No Ortho</t>
  </si>
  <si>
    <t>CA Option 12B PPO 2000 90th; 10-100 No Ortho</t>
  </si>
  <si>
    <t>AK Option 9A Indemnity 1500; 10-100, No Ortho</t>
  </si>
  <si>
    <t>NC Option 6 PPO Max 1500; No Ortho; Waiting Period</t>
  </si>
  <si>
    <t>NC Option 7 PPO 2000; No Ortho; Waiting Period</t>
  </si>
  <si>
    <t>NC Option 7 PPO 2000; No Ortho; No Waiting Period for Maj</t>
  </si>
  <si>
    <t>LA Option 3 PPO 1000 80th; No Ortho; No Waiting Period for Maj</t>
  </si>
  <si>
    <t>LA Option 1A PPO Max 1000; 10-100 No Ortho</t>
  </si>
  <si>
    <t>LA Option 3A PPO 1000 80th; 10-100 No Ortho</t>
  </si>
  <si>
    <t>LA Option 4A PPO 1500 80th; 10-100 No Ortho</t>
  </si>
  <si>
    <t>SC Option 2A Active PPO 90th; 10-100 No Ortho</t>
  </si>
  <si>
    <t>SC Option 3A PPO 1000 80th; 10-100 Ortho</t>
  </si>
  <si>
    <t>SC Option 5A PPO 1500 90th; 10-100 Ortho</t>
  </si>
  <si>
    <t>NY Option 12B PPO 1000 90th; 10-100 No Ortho</t>
  </si>
  <si>
    <t>NY Option 12B PPO 1000 90th; 10-100 Ortho</t>
  </si>
  <si>
    <t>NY Option 13C PPO 1500 90th; 10-100 Ortho</t>
  </si>
  <si>
    <t>NY Option 16A Active PPO 1500 80th A; 10-100 No Ortho</t>
  </si>
  <si>
    <t>NY Option 16A Active PPO 1500 80th A; 10-100 Ortho</t>
  </si>
  <si>
    <t>NY Option 16B Active PPO 1500 80th B; 10-100 Ortho</t>
  </si>
  <si>
    <t>NJ Option 1B Copay 53; 10-100, No Ortho</t>
  </si>
  <si>
    <t>NJ Option 1B Copay 53; 10-100, Ortho</t>
  </si>
  <si>
    <t>NJ Option 4B DMO Coins 100/100/60 B; 10-100 Ortho</t>
  </si>
  <si>
    <t>NJ Option 12B PPO 1000 90th; 10-100 Ortho</t>
  </si>
  <si>
    <t>NJ Option 15A Active PPO 80th A; 10-100 Ortho</t>
  </si>
  <si>
    <t>44300 - NJ - 60309</t>
  </si>
  <si>
    <t>44300 - NY - 60404</t>
  </si>
  <si>
    <t>44000 - TX</t>
  </si>
  <si>
    <t>44000 - CT</t>
  </si>
  <si>
    <t>44000 - GA</t>
  </si>
  <si>
    <t>NJ Voluntary Option 2 DMO (V1); No Ortho; No Waiting Period</t>
  </si>
  <si>
    <t>NJ Voluntary 3 FOC-PPO Max (V8); No Ortho; Waiting Period</t>
  </si>
  <si>
    <t>IL Voluntary 3 PPO Max (V4); No Ortho; Waiting Period - Major Waived</t>
  </si>
  <si>
    <t>FL Vol Option 1 DMO Copay (v11); No Ortho; No Waiting Period</t>
  </si>
  <si>
    <t>CA Option 3B Copay 66I; 10-100, Ortho</t>
  </si>
  <si>
    <t>CA Option 3C Copay 63; 10-100, Ortho</t>
  </si>
  <si>
    <t>NC Option 6 PPO Max 1500; No Ortho; No Waiting Period for Maj</t>
  </si>
  <si>
    <t>LA Option 1 PPO Max 1000; No Ortho; Waiting Period</t>
  </si>
  <si>
    <t>LA Option 5 PPO 1500 90th; No Ortho; Waiting Period</t>
  </si>
  <si>
    <t>LA Option 5 PPO 1500 90th; No Ortho; No Waiting Period for Maj</t>
  </si>
  <si>
    <t>SC Option 2 PPO Max 1500; No Ortho; No Waiting Period for Maj</t>
  </si>
  <si>
    <t>SC Option 4 PPO 1000 80th; No Ortho; No Waiting Period for Maj</t>
  </si>
  <si>
    <t>LA Option 1A PPO Max 1000; 10-100 Ortho</t>
  </si>
  <si>
    <t>LA Option 2A PPO Max 1500; 10-100 No Ortho</t>
  </si>
  <si>
    <t>LA Option 2A PPO Max 1500; 10-100 Ortho</t>
  </si>
  <si>
    <t>SC Option 3A PPO 1000 80th; 10-100 No Ortho</t>
  </si>
  <si>
    <t>NY Option 15A Active PPO 80th A; 10-100 No Ortho</t>
  </si>
  <si>
    <t>NJ Option 11C PPO Max 1000; 10-100 No Ortho</t>
  </si>
  <si>
    <t>NJ Option 15B Active PPO 80th B; 10-100 No Ortho</t>
  </si>
  <si>
    <t>Orig Aetna PPO Integrated w/PPO med, BIC 43101</t>
  </si>
  <si>
    <t>PPO 2000, BIC 46400, 46401</t>
  </si>
  <si>
    <t>DMO (2000), BIC 44201, 44200</t>
  </si>
  <si>
    <t>44300 - DC - 60219</t>
  </si>
  <si>
    <t>44300 - ME - 60145</t>
  </si>
  <si>
    <t>44300- IN - 60056</t>
  </si>
  <si>
    <t>44000 - IL</t>
  </si>
  <si>
    <t>44000 - AZ</t>
  </si>
  <si>
    <t>44000 - DC</t>
  </si>
  <si>
    <t>NY Option 4B DMO Coins 100/100/60 B; 10-100 Ortho</t>
  </si>
  <si>
    <t>NY Option 11C PPO Max 1000; 10-100 Ortho</t>
  </si>
  <si>
    <t>NJ Option 4B DMO Coins 100/100/60 B; 10-100 No Ortho</t>
  </si>
  <si>
    <t>Orig Aetna PPO, BIC 44300, 44301</t>
  </si>
  <si>
    <t>C Dent 2000, BIC 47300</t>
  </si>
  <si>
    <t>FOC C Dent 2000, BIC 47200, DMO BIC 46301, 46300</t>
  </si>
  <si>
    <t>FOC PPO 2000, BIC 46200, 46201, DMO BIC 46301, 46300</t>
  </si>
  <si>
    <t>44300 - TX - 60033</t>
  </si>
  <si>
    <t>44300 - IL - 60086</t>
  </si>
  <si>
    <t>44300 - AZ - 60114</t>
  </si>
  <si>
    <t>44300 - OH - 60166</t>
  </si>
  <si>
    <t>44300 - CT - 60444</t>
  </si>
  <si>
    <t>44300 - GA - 60484</t>
  </si>
  <si>
    <t>44000 - VA</t>
  </si>
  <si>
    <t>44000 - OH</t>
  </si>
  <si>
    <t>44000 - PA</t>
  </si>
  <si>
    <t>OH - DMO (2000), BIC 44201, 44200 (62007)</t>
  </si>
  <si>
    <t>FL - DMO (2000), BIC 44201, 44200 (62007)</t>
  </si>
  <si>
    <t>NJ Voluntary 4 PPO Max (V5); No Ortho; Waiting Period</t>
  </si>
  <si>
    <t>MD Voluntary PPO Max 1500; No Ortho; Waiting Period</t>
  </si>
  <si>
    <t>MD Voluntary PPO Max 1500; No Ortho; Waiting Period - Major Waived</t>
  </si>
  <si>
    <t>PA Voluntary 3 FOC-PPO Max (V8); No Ortho; Waiting Period</t>
  </si>
  <si>
    <t>VA Voluntary PPO Max 1500; No Ortho; Waiting Period</t>
  </si>
  <si>
    <t>MO Vol Option 3 PPO Max (v4); No Ortho; Waiting Period - Major Waived</t>
  </si>
  <si>
    <t>MO Vol Option 2 FOC-PPO Max (v8); No Ortho; Waiting Period</t>
  </si>
  <si>
    <t>MO Vol Option 2 FOC-PPO Max (v8); No Ortho; Waiting Period - Major Waived</t>
  </si>
  <si>
    <t>KS Vol Option 3 PPO Max (v4); No Ortho; Waiting Period</t>
  </si>
  <si>
    <t>KS Vol Option 3 PPO Max (v4); No Ortho; Waiting Period - Major Waived</t>
  </si>
  <si>
    <t>FL Vol Option 4 PPO Max (v5); No Ortho; Waiting Period</t>
  </si>
  <si>
    <t>FL Vol Option 2 FOC-DMO Cp/PPO Mx (v14); No Ortho; Waiting Period - Major Waived</t>
  </si>
  <si>
    <t>UT Vol Option 1 PPO 1000 (v2); No Ortho; No waiver, Waiting Period applies</t>
  </si>
  <si>
    <t>UT Vol Option 1 PPO 1000 (v2); No Ortho; Maj waiver</t>
  </si>
  <si>
    <t>UT Vol Option 2 PPO 1500 (v15); No Ortho, No waiver, Waiting Period applies</t>
  </si>
  <si>
    <t>UT Vol Option 2 PPO 1500 (v15); No Ortho. Maj waiver</t>
  </si>
  <si>
    <t>CT Vol Option 2 FOC-PPO 1000 (v19); No Ortho; Waiting Period</t>
  </si>
  <si>
    <t>OH Vol Option 2 FOC-PPO (v7); No Ortho; Waiting Period - Major Waived</t>
  </si>
  <si>
    <t>TX Vol Option 3 FOC-PDN Max (v25); No Ortho; Waiting Period</t>
  </si>
  <si>
    <t>TX Vol Option 4 PDN 1500 (v26); No Ortho; Waiting Period</t>
  </si>
  <si>
    <t>ME Vol Option 1 Indemnity (v28); No Ortho</t>
  </si>
  <si>
    <t>TN Vol Option 4 Preventive Only (v33)</t>
  </si>
  <si>
    <t>CO Vol Option 2 FOC-PPO (v36); No Ortho; Waiting Period - Major Waived</t>
  </si>
  <si>
    <t>AZ Vol DMO Copay (v37); No Ortho; No Waiting Period</t>
  </si>
  <si>
    <t>NY Vol DMO Copay (v39); No Ortho; No Waiting Period</t>
  </si>
  <si>
    <t>NJ Vol DMO Copay (v39); No Ortho; No Waiting Period</t>
  </si>
  <si>
    <t>DE Vol Option V3 Preventive Only (v33)</t>
  </si>
  <si>
    <t>NJ Option V7.1 Preventive Only - PPO Max (v38)</t>
  </si>
  <si>
    <t>NV Vol Option 3 PPO 1000 (v55); No Ortho; Waiting Period</t>
  </si>
  <si>
    <t>TX Vol Option 6A PDN 2000; 10-100 Ortho</t>
  </si>
  <si>
    <t>TN Vol Option 2A FOC PPO; No Ortho, No waiver, Waiting Period applies</t>
  </si>
  <si>
    <t>TN Vol Option 4A PPO 1000; No Ortho, No waiver, Waiting Period applies</t>
  </si>
  <si>
    <t>TN Vol Option 4A PPO 1000; No Ortho, Waiting Period - Major Waived</t>
  </si>
  <si>
    <t>TN Vol Option 4A PPO; Ortho, Waiting Period - Maj &amp; Ortho Waived</t>
  </si>
  <si>
    <t>Generic Indemnity; Ortho; Waiting Period</t>
  </si>
  <si>
    <t>IL Vol Opt 4A FOC; Ortho; No waiver, Waiting Period applies</t>
  </si>
  <si>
    <t>IL Vol Opt 4A FOC Ortho; Waiting Period - Maj/Ortho Waived</t>
  </si>
  <si>
    <t>TN Vol Option 1B DMO Coins; 10-100 Ortho</t>
  </si>
  <si>
    <t>NJ Voluntary Option 3A Fixed Copay 64; 10-100, Ortho</t>
  </si>
  <si>
    <t>NJ Vol Opt 6A FOC PPO Max Low; Ortho; No waiver, Waiting Period applies</t>
  </si>
  <si>
    <t>NJ Vol Opt 7A FOC PPO Max High; No Ortho; No waiver, Waiting Period applies</t>
  </si>
  <si>
    <t>NJ Vol Opt 7A FOC PPO Max High; Ortho; Waiting Period - Maj/Ortho Waived</t>
  </si>
  <si>
    <t>NJ Vol Option 8A FOC PPO Low 80th; No Ortho; Waiting Period - Major Waived</t>
  </si>
  <si>
    <t>44000 - MD</t>
  </si>
  <si>
    <t>44000 - ME</t>
  </si>
  <si>
    <t>44000 - NY</t>
  </si>
  <si>
    <t>44300 - FL - 60529</t>
  </si>
  <si>
    <t>NJ Voluntary 4 PPO Max (V5); No Ortho; Waiting Period - Major Waived</t>
  </si>
  <si>
    <t>PA Voluntary 4 PPO Max (V5); No Ortho; Waiting Period</t>
  </si>
  <si>
    <t>PA Voluntary 3 FOC-PPO Max (V8); No Ortho; Waiting Period - Major Waived</t>
  </si>
  <si>
    <t>DC Voluntary PPO Max 1500; No Ortho; Waiting Period - Major Waived</t>
  </si>
  <si>
    <t>MI Voluntary 3 PPO Max (V4); No Ortho; Waiting Period - Major Waived</t>
  </si>
  <si>
    <t>MI Voluntary 2 FOC-PPO Max (V8); No Ortho; Waiting Period</t>
  </si>
  <si>
    <t>MI Voluntary 2 FOC-PPO Max (V8); No Ortho; Waiting Period - Major Waived</t>
  </si>
  <si>
    <t>IL Voluntary 3 PPO Max (V4); No Ortho; Waiting Period</t>
  </si>
  <si>
    <t>FL Vol Option 2 FOC-DMO Cp/PPO Mx (v14); No Ortho; Waiting Period</t>
  </si>
  <si>
    <t>CT Vol Option 1 PPO Max (v5); No Ortho; Waiting Period</t>
  </si>
  <si>
    <t>CA Vol PPO 1500 Passive (v15); No Ortho; Waiting Period - Major Waived</t>
  </si>
  <si>
    <t>CA Vol PPO 1500 Active (v20); No Ortho; Waiting Period</t>
  </si>
  <si>
    <t>OH Vol Option 3 PPO Max (v5); No Ortho; Waiting Period</t>
  </si>
  <si>
    <t>TX Vol Option 5 PDN 2000 (v27); No Ortho; Waiting Period</t>
  </si>
  <si>
    <t>NJ Vol Option 8A FOC PPO Low 80th; Ortho; No waiver, Waiting Period applies</t>
  </si>
  <si>
    <t>NJ Vol Option 9A FOC PPO 1000 80th; No Ortho; Waiting Period - Major Waived</t>
  </si>
  <si>
    <t>NJ Vol Option 9A FOC PPO 1000 80th; Ortho; No waiver, Waiting Period applies</t>
  </si>
  <si>
    <t>NJ Vol Option 10A FOC PPO 2000 80th; No Ortho; Waiting Period - Major Waived</t>
  </si>
  <si>
    <t>NJ Vol Option 10A FOC PPO 2000 80th; Ortho; Waiting Per waived Maj/Applies to Ortho</t>
  </si>
  <si>
    <t>NJ Vol Option 11A PPO Max 1500; No Ortho; No waiver, Waiting Period applies</t>
  </si>
  <si>
    <t>NJ Vol Option 11A PPO Max 1500; No Ortho; Waiting Period - Major Waived</t>
  </si>
  <si>
    <t>NJ Vol Option 11A PPO Max 1500; Ortho; Waiting Per waived Maj/Applies to Ortho</t>
  </si>
  <si>
    <t>NJ Vol Option 12A PPO 1000 80th; Ortho Waiting Period - Maj &amp; Ortho Waived</t>
  </si>
  <si>
    <t>NJ Vol Option 14A PPO 2000 90th; Ortho Waiting Period - Maj &amp; Ortho Waived</t>
  </si>
  <si>
    <t>IL Vol Option 6A Active PPO; No Ortho, Waiting Period - Major Waived</t>
  </si>
  <si>
    <t>IL Vol Option 6A Active PPO; Ortho Waiting Per waived Maj/Applies to Ortho</t>
  </si>
  <si>
    <t>IL Vol Option 8A PPO 2000 90th; Ortho Waiting Per waived Maj/Applies to Ortho</t>
  </si>
  <si>
    <t>FL Vol Opt 3A FOC Low; No Ortho; No waiver, Waiting Period applies</t>
  </si>
  <si>
    <t>FL Vol Opt 3A FOC Low; Ortho; Waiting Period - Maj/Ortho Waived</t>
  </si>
  <si>
    <t>FL Vol Option 4A FOC High; Ortho; Waiting Period - Maj/Ortho Waived</t>
  </si>
  <si>
    <t>FL Vol Option 6A PPO Max High; No Ortho; Waiting Period - Major Waived</t>
  </si>
  <si>
    <t>FL Vol Option 6A PPO Max High; Ortho; No waiver, Waiting Period applies</t>
  </si>
  <si>
    <t>NY Vol Option 2A DMO Coins 100/80/50; 10-100 No Ortho</t>
  </si>
  <si>
    <t>NY Vol Option 4A DMO Coins 100/100/60; 10-100 No Ortho</t>
  </si>
  <si>
    <t>NY Vol Opt 7A FOC PPO Max High; No Ortho; Waiting Period - Major Waived</t>
  </si>
  <si>
    <t>NY Vol Option 8A FOC PPO Low 80th; No Ortho; No waiver, Waiting Period applies</t>
  </si>
  <si>
    <t>ME Vol Option 2 Indemnity (v29); No Ortho</t>
  </si>
  <si>
    <t>TN Vol Option 1 PPO 1000 (v2); No Ortho; No Waiting Period for Maj</t>
  </si>
  <si>
    <t>TN Vol Option 2 PPO 1500 (v31); No Ortho, No waiver, Waiting Period applies</t>
  </si>
  <si>
    <t>CO Vol Option 2 FOC-PPO (v36); No Ortho; Waiting Period</t>
  </si>
  <si>
    <t>AZ Vol Option 6 Preventive Only - PPO Max (v38)</t>
  </si>
  <si>
    <t>DE Vol Option V4 PPO Max (v40); No Ortho; Waiting Period</t>
  </si>
  <si>
    <t>GA Vol Option 5 Preventive Only - PPO Max (v38)</t>
  </si>
  <si>
    <t>NY Vol Option 3 FOC-PPO (v41); No Ortho; Waiting Period</t>
  </si>
  <si>
    <t>TX Vol Option 6 PDN (V49); No Ortho Waiting Period</t>
  </si>
  <si>
    <t>TX Vol Option 6 PDN (V49); No Ortho No Waiting Period for Maj</t>
  </si>
  <si>
    <t>TX Vol Option 7 PDN Max 1000 (V48); No Ortho; No Waiting Period for Maj</t>
  </si>
  <si>
    <t>CT Vol Option 4 PPO Max 2000 (v51); No Ortho; Waiting Period</t>
  </si>
  <si>
    <t>IL Vol Opt 2 FOC PPO Max (v52); No Ortho; Waiting Period - Major Waived</t>
  </si>
  <si>
    <t>TX Voluntary Option 2A FOC Coins; 10-100 No Ortho</t>
  </si>
  <si>
    <t>TX Vol Option 2A FOC Coins; 10-100 Ortho</t>
  </si>
  <si>
    <t>TX Vol Option 4A PDN 1000; 10-100 No Ortho</t>
  </si>
  <si>
    <t>TN Vol Option 2A FOC; Ortho, Waiting Per waived Maj/Applies to Ortho</t>
  </si>
  <si>
    <t>TN Vol Option 4A PPO; Ortho, No waiver, Waiting Period applies</t>
  </si>
  <si>
    <t>NY Vol Option 8A FOC PPO Low 80th; Ortho; No waiver, Waiting Period applies</t>
  </si>
  <si>
    <t>NY Vol Option 8A FOC PPO Low 80th; Ortho; Waiting Period - Maj/Ortho Waived</t>
  </si>
  <si>
    <t>NY Vol Option 10A FOC PPO 2000 80th; No Ortho; Waiting Period - Major Waived</t>
  </si>
  <si>
    <t>NY Vol Option 11A PPO Max 1500; No Ortho; No waiver, Waiting Period applies</t>
  </si>
  <si>
    <t>NY Vol Option 12A PPO 1000 80th; No Ortho, No waiver, Waiting Period applies</t>
  </si>
  <si>
    <t>NY Vol Option 12A PPO 1000 80th; Ortho Waiting Period - Maj &amp; Ortho Waived</t>
  </si>
  <si>
    <t>NY Vol Option 14A PPO 2000 90th; Ortho Waiting Per waived Maj/Applies to Ortho</t>
  </si>
  <si>
    <t>NY Vol Option 14A PPO 2000 90th; Ortho Waiting Period - Maj &amp; Ortho Waived</t>
  </si>
  <si>
    <t>CA Voluntary Option 3A Copay 66; 10-100, No Ortho</t>
  </si>
  <si>
    <t>CA Vol Opt 4A FOC; No Ortho; No waiver, Waiting Period applies</t>
  </si>
  <si>
    <t>CA Vol Option 5A FOC Active; Ortho; No waiver, Waiting Period applies</t>
  </si>
  <si>
    <t>CA Vol Option 5A FOC Active; Ortho; Waiting Per waived Maj/Applies to Ortho</t>
  </si>
  <si>
    <t>CA Vol Option 5A FOC Active; Ortho; Waiting Period - Maj/Ortho Waived</t>
  </si>
  <si>
    <t>CA Vol Option 6A Active PPO Low; No Ortho, No waiver, Waiting Period applies</t>
  </si>
  <si>
    <t>CA Vol Option 7A Active PPO; Ortho Waiting Per waived Maj/Applies to Ortho</t>
  </si>
  <si>
    <t>CA Vol Option 8A Active PPO Plus 90th; Ortho No waiver, Waiting Period applies</t>
  </si>
  <si>
    <t>CA Vol Option 10A PPO Max 1500; No Ortho; Waiting Period - Major Waived</t>
  </si>
  <si>
    <t>CA Vol Option 11A PPO 1500; No Ortho, No waiver, Waiting Period applies</t>
  </si>
  <si>
    <t>CA Vol Option 11A PPO 1500; Ortho No waiver, Waiting Period applies</t>
  </si>
  <si>
    <t>CA Vol Option 11A PPO 1500; Ortho Waiting Per waived Maj/Applies to Ortho</t>
  </si>
  <si>
    <t>CA Vol Option 12A PPO 2000; No Ortho, No waiver, Waiting Period applies</t>
  </si>
  <si>
    <t>CA Vol Option 12A PPO 2000; Ortho No waiver, Waiting Period applies</t>
  </si>
  <si>
    <t>CT Vol Option 2 FOC-PPO 1000 (v19); No Ortho; Waiting Period - Major Waived</t>
  </si>
  <si>
    <t>CA Vol PPO 1000 Active (v6); No Ortho; Waiting Period</t>
  </si>
  <si>
    <t>CA Vol PPO 1000 Active (v6); No Ortho; Waiting Period - Major Waived</t>
  </si>
  <si>
    <t>OH Vol Option 3 PPO Max (v5); No Ortho; Waiting Period - Major Waived</t>
  </si>
  <si>
    <t>TX Vol Option 4 PDN 1500 (v26); No Ortho;Waiting Period - Major Waived</t>
  </si>
  <si>
    <t>TX Vol Option 5 PDN 2000 (v27); No Ortho; Waiting Period - Major Waived</t>
  </si>
  <si>
    <t>ME Vol Option 3 Indemnity (v30); No Ortho</t>
  </si>
  <si>
    <t>TN Vol Option 1 PPO 1000 (v2); No Ortho; No waiver, Waiting Period applies</t>
  </si>
  <si>
    <t>TN Vol Option 3 PPO 2000 (v32); No Ortho No waiver, Waiting Period applies</t>
  </si>
  <si>
    <t>MI Vol Option 2 Preventive Only (v33)</t>
  </si>
  <si>
    <t>MO Vol Option 4 Preventive Only - PPO Max (v38)</t>
  </si>
  <si>
    <t>DE Vol Option V2 Preventive Only - PPO Max (v38)</t>
  </si>
  <si>
    <t>CA Vol FOC Coins-PPO Max (v50); No Ortho; Waiting Period - Major Waived</t>
  </si>
  <si>
    <t>CT Vol Option 4 PPO Max 2000 (v51); No Ortho; Waiting Period - Major Waived</t>
  </si>
  <si>
    <t>IL Vol Opt 2 FOC PPO Max (v52); No Ortho; Waiting Period</t>
  </si>
  <si>
    <t>GA Vol Option 1 DMO (V1); No Ortho; No Waiting Period</t>
  </si>
  <si>
    <t>NV Vol Option 2 Preventive Only (v33)</t>
  </si>
  <si>
    <t>DE Option 2A PPO Low; 10-100 No Ortho</t>
  </si>
  <si>
    <t>DE Option 4A PPO 1000; 10-100 Ortho</t>
  </si>
  <si>
    <t>DE Option 5A PPO 1000 90th; 10-100 No Ortho</t>
  </si>
  <si>
    <t>DE Option 8A PPO 2000; 10-100 No Ortho</t>
  </si>
  <si>
    <t>DE Option 8A PPO 2000; 10-100 Ortho</t>
  </si>
  <si>
    <t>PA Option 6A FOC PPO Max High 10-100 ; Ortho</t>
  </si>
  <si>
    <t>MD Active PPO 1500B; 10-100 No Ortho</t>
  </si>
  <si>
    <t>VA FOC DNO/PPO Max 1000; 10-100 No Ortho</t>
  </si>
  <si>
    <t>VA Active PPO 1500B; 10-100 No Ortho</t>
  </si>
  <si>
    <t>CO Option 1A Copay 58; 10-100, No Ortho</t>
  </si>
  <si>
    <t>CO Option 3A FOC Low; 10-100 Ortho</t>
  </si>
  <si>
    <t>DE Vol Option 1A PPO Max Low; No Ortho; Waiting Period - Major Waived</t>
  </si>
  <si>
    <t>DE Vol Option 2A PPO Low; Ortho No waiver, Waiting Period applies</t>
  </si>
  <si>
    <t>DE Vol Option 2A PPO Low; Ortho Waiting Per waived Maj/Applies to Ortho</t>
  </si>
  <si>
    <t>DE Vol Option 2A PPO Low; Ortho Waiting Period - Maj &amp; Ortho Waived</t>
  </si>
  <si>
    <t>DE Vol Option 3A PPO Max; Ortho; No waiver, Waiting Period applies</t>
  </si>
  <si>
    <t>DE Vol Option 4A PPO 1000; No Ortho, Waiting Period - Major Waived</t>
  </si>
  <si>
    <t>DE Vol Option 4A PPO 1000; Ortho No waiver, Waiting Period applies</t>
  </si>
  <si>
    <t>DE Vol Option 4A PPO 1000; Ortho Waiting Per waived Maj/Applies to Ortho</t>
  </si>
  <si>
    <t>DE Vol Option 5A PPO 1000 90th; No Ortho, No waiver, Waiting Period applies</t>
  </si>
  <si>
    <t>DE Vol Option 5A PPO 1000 90th; Ortho No waiver, Waiting Period applies</t>
  </si>
  <si>
    <t>DE Vol Option 6A PPO 1500; No Ortho, No waiver, Waiting Period applies</t>
  </si>
  <si>
    <t>DE Vol Option 7A PPO 1500 90th; Ortho Waiting Period - Maj &amp; Ortho Waived</t>
  </si>
  <si>
    <t>DE Vol Option 8A PPO 2000 90th; No Ortho, No waiver, Waiting Period applies</t>
  </si>
  <si>
    <t>DE Vol Option 8A PPO 2000 90th; No Ortho, Waiting Period - Major Waived</t>
  </si>
  <si>
    <t>DE Vol Option 8A PPO 2000 90th; Ortho Waiting Per waived Maj/Applies to Ortho</t>
  </si>
  <si>
    <t>PA Vol Option 2A DMO Coins 100/80/50; 10-100 Ortho</t>
  </si>
  <si>
    <t>PA Vol Opt 6A FOC PPO Max High; Ortho; Waiting Period - Maj/Ortho Waived</t>
  </si>
  <si>
    <t>PA Vol Option 10A PPO Max 1000; Ortho; No waiver, Waiting Period applies</t>
  </si>
  <si>
    <t>PA Vol Option 10A PPO Max 1000; Ortho; Waiting Per waived Maj/Applies to Ortho</t>
  </si>
  <si>
    <t>PA Vol Option 11A PPO Max 1500; No Ortho; Waiting Period - Major Waived</t>
  </si>
  <si>
    <t>PA Vol Option 11A PPO Max 1500; Ortho Waiting Period - Maj &amp; Ortho Waived</t>
  </si>
  <si>
    <t>PA Vol Option 13A PPO 2000 80th; Ortho No waiver, Waiting Period applies</t>
  </si>
  <si>
    <t>DC Vol DMO 100/100/60; 10-100 No Ortho</t>
  </si>
  <si>
    <t>DC Vol DMO 100/100/60; 10-100 Ortho</t>
  </si>
  <si>
    <t>TN Vol Option 5A PPO 1000 Plus; No Ortho, No waiver, Waiting Period applies</t>
  </si>
  <si>
    <t>IL Vol Opt 4A FOC; Ortho; Waiting Per waived Maj/Applies to Ortho</t>
  </si>
  <si>
    <t>IL Vol Option 5A PPO Max; Ortho; Waiting Per waived Maj/Applies to Ortho</t>
  </si>
  <si>
    <t>IL Vol Option 5A PPO Max; Ortho Waiting Period - Maj &amp; Ortho Waived</t>
  </si>
  <si>
    <t>NJ Vol Option 2A DMO Coins 100/80/50; 10-100 No Ortho</t>
  </si>
  <si>
    <t>CO Option 5A PPO Max 1000; 10-100 Ortho</t>
  </si>
  <si>
    <t>CO Option 7A PPO 1500 Low 90th; 10-100 No Ortho</t>
  </si>
  <si>
    <t>CO Option 9A PPO 2000 Low 90th; 10-100 No Ortho</t>
  </si>
  <si>
    <t>CO Option 9A PPO 2000 Low 90th; 10-100 Ortho</t>
  </si>
  <si>
    <t>CT Option 11A PPO 1000 90th; 10-100 No Ortho</t>
  </si>
  <si>
    <t>CT Option 12A PPO 1500 90th; 10-100 No Ortho</t>
  </si>
  <si>
    <t>CT Option 13A PPO 2000 90th; 10-100 No Ortho</t>
  </si>
  <si>
    <t>CT Option 13A PPO 2000 90th; 10-100 Ortho</t>
  </si>
  <si>
    <t>NC Option 1A PPO Max Low; 10-100 No Ortho</t>
  </si>
  <si>
    <t>NC Option 3A PPO Max 1500; 10-100 Ortho</t>
  </si>
  <si>
    <t>NV Option 1A PPO 1000 80th; 10-100 Ortho</t>
  </si>
  <si>
    <t>NV Option 2A Active PPO 1000 80th; 10-100 Ortho</t>
  </si>
  <si>
    <t>NV Option 3A Active PPO Plus 90th; 10-100 Ortho</t>
  </si>
  <si>
    <t>NV Option 5A High PPO 1500 90th; 10-100 Ortho</t>
  </si>
  <si>
    <t>NV Option 7A PPO 2000 High 90th; 10-100 Ortho</t>
  </si>
  <si>
    <t>KS Option 11A Active PPO 1500 90th; 10-100 No Ortho</t>
  </si>
  <si>
    <t>MO Option 6A FOC Active 2; 10-100 Ortho</t>
  </si>
  <si>
    <t>MO Option 9A Active PPO 1000 90th; 10-100 No Ortho</t>
  </si>
  <si>
    <t>MO Option 9A Active PPO 1000 90th; 10-100 Ortho</t>
  </si>
  <si>
    <t>MO Option 11A Active PPO 1500 90th; 10-100 Ortho</t>
  </si>
  <si>
    <t>MI Option 3A FOC PPO 90th; 10-100 Ortho</t>
  </si>
  <si>
    <t>NV Vol Option 3 PPO 1000 (v55); No Ortho; Waiting Period - Major Waived</t>
  </si>
  <si>
    <t>NV Vol Option 4 Active PPO (v18); No Ortho; Waiting Period - Major Waived</t>
  </si>
  <si>
    <t>NV Vol Option 5 PPO 2000 (v56); No Ortho; Waiting Period</t>
  </si>
  <si>
    <t>TX Voluntary Option 1A Copay 67; 10-100, Ortho</t>
  </si>
  <si>
    <t>TN Vol Option 2A FOC; No Ortho, Waiting Period - Major Waived</t>
  </si>
  <si>
    <t>TN Vol Option 2A FOC; Ortho, No waiver, Waiting Period applies</t>
  </si>
  <si>
    <t>IL Vol Opt 4A FOC; No Ortho; No waiver, Waiting Period applies</t>
  </si>
  <si>
    <t>IL Vol Opt 4A FOC; No Ortho; Waiting Period - Major Waived</t>
  </si>
  <si>
    <t>IL Vol Option 5A PPO Max; No Ortho; No waiver, Waiting Period applies</t>
  </si>
  <si>
    <t>IL Vol Option 5A PPO Max; Ortho; No waiver, Waiting Period applies</t>
  </si>
  <si>
    <t>NJ Vol Option 2A DMO Coins 100/80/50; 10-100 Ortho</t>
  </si>
  <si>
    <t>NJ Vol Option 4A DMO Coins 100/100/60; 10-100 Ortho</t>
  </si>
  <si>
    <t>NJ Voluntary Option 5A Fixed Copay 56; 10-100, Ortho</t>
  </si>
  <si>
    <t>NJ Vol Opt 7A FOC PPO Max High; Ortho; No waiver, Waiting Period applies</t>
  </si>
  <si>
    <t>NJ Vol Option 8A FOC PPO Low 80th; No Ortho; No waiver, Waiting Period applies</t>
  </si>
  <si>
    <t>NJ Vol Option 8A FOC PPO Low 80th; Ortho; Waiting Per waived Maj/Applies to Ortho</t>
  </si>
  <si>
    <t>NJ Vol Option 9A FOC PPO 1000 80th; No Ortho; No waiver, Waiting Period applies</t>
  </si>
  <si>
    <t>DC Vol FOC DMO/PPO Max 1000; No Ortho; Waiting Period - Major Waived</t>
  </si>
  <si>
    <t>DC Vol FOC DMO/PPO 1500; No Ortho; No waiver, Waiting Period applies</t>
  </si>
  <si>
    <t>DC Vol FOC DMO/PPO 1500; No Ortho; Waiting Period - Major Waived</t>
  </si>
  <si>
    <t>DC Vol PPO Max 1500B; No Ortho; Waiting Period - Major Waived</t>
  </si>
  <si>
    <t>DC Vol Active PPO 1500B; Ortho No waiver, Waiting Period applies</t>
  </si>
  <si>
    <t>DC Vol PPO 1500B; Ortho Waiting Per waived Maj/Applies to Ortho</t>
  </si>
  <si>
    <t>MD Vol FOC DMO/PPO Max 1000; No Ortho; No waiver, Waiting Period applies</t>
  </si>
  <si>
    <t>MD Vol Active PPO 1500B; No Ortho, No waiver, Waiting Period applies</t>
  </si>
  <si>
    <t>MD Vol Active PPO 1500B; Waiting Period - Major Waived</t>
  </si>
  <si>
    <t>MD Vol Active PPO 1500B; Ortho No waiver, Waiting Period applies</t>
  </si>
  <si>
    <t>MD Vol PPO Max 2000B; Ortho Waiting Period - Maj &amp; Ortho Waived</t>
  </si>
  <si>
    <t>VA Vol FOC DNO/PPO Max 1000; No Ortho; Waiting Period - Major Waived</t>
  </si>
  <si>
    <t>NJ Vol Opt 6A FOC PPO Max Low; No Ortho; No waiver, Waiting Period applies</t>
  </si>
  <si>
    <t>NJ Vol Opt 6A FOC PPO Max Low; No Ortho; Waiting Period - Major Waived</t>
  </si>
  <si>
    <t>NJ Vol Opt 6A FOC PPO Max Low; Ortho; Waiting Per waived Maj/Applies to Ortho</t>
  </si>
  <si>
    <t>NJ Vol Opt 6A FOC PPO Max Low; Ortho; Waiting Period - Maj/Ortho Waived</t>
  </si>
  <si>
    <t>NJ Vol Opt 7A FOC PPO Max High; Ortho; Waiting Per waived Maj/Applies to Ortho</t>
  </si>
  <si>
    <t>NJ Vol Option 8A FOC PPO Low 80th; Ortho; Waiting Period - Maj/Ortho Waived</t>
  </si>
  <si>
    <t>NJ Vol Option 9A FOC PPO 1000 80th; Ortho;Waiting Period - Maj/Ortho Waived</t>
  </si>
  <si>
    <t>NJ Vol Option 11A PPO Max 1500; Ortho; No waiver, Waiting Period applies</t>
  </si>
  <si>
    <t>NJ Vol Option 11A PPO Max 1500; Ortho Waiting Period - Maj &amp; Ortho Waived</t>
  </si>
  <si>
    <t>NJ Vol Option 12A PPO 1000 80th; Waiting Period - Major Waived</t>
  </si>
  <si>
    <t>NJ Vol Option 13A PPO 1500 80th; Waiting Period - Major Waived</t>
  </si>
  <si>
    <t>NJ Vol Option 13A PPO 1500 80th; Ortho No waiver, Waiting Period applies</t>
  </si>
  <si>
    <t>NJ Vol Option 14A PPO 2000 90th; Ortho Waiting Per waived Maj/Applies to Ortho</t>
  </si>
  <si>
    <t>IL Vol Option 6A Active PPO; Ortho Waiting Period - Maj &amp; Ortho Waived</t>
  </si>
  <si>
    <t>IL Vol Option 8A PPO 2000 90th; No Ortho, No waiver, Waiting Period applies</t>
  </si>
  <si>
    <t>IL Vol Option 8A PPO 2000 90th; No Ortho, Waiting Period - Major Waived</t>
  </si>
  <si>
    <t>FL Vol Opt 3A FOC Low; No Ortho; Waiting Period - Major Waived</t>
  </si>
  <si>
    <t>FL Vol Opt 3A FOC Low; Ortho; No waiver, Waiting Period applies</t>
  </si>
  <si>
    <t>FL Vol Option 4A FOC High; No Ortho; Waiting Period - Major Waived</t>
  </si>
  <si>
    <t>FL Vol Option 4A FOC High; Ortho; No waiver, Waiting Period applies</t>
  </si>
  <si>
    <t>FL Vol Option 8A PPO 1000; Ortho No waiver, Waiting Period applies</t>
  </si>
  <si>
    <t>FL Vol Option 10A PPO 2000; Ortho No waiver, Waiting Period applies</t>
  </si>
  <si>
    <t>NY Voluntary Option 3A Fixed Copay 64; 10-100, No Ortho</t>
  </si>
  <si>
    <t>VA Vol FOC DNO/PPO Max 1000; Ortho; Waiting Per waived Maj/Applies to Ortho</t>
  </si>
  <si>
    <t>VA Vol FOC DNO/PPO Max 1000; Ortho; Waiting Period - Maj/Ortho Waived</t>
  </si>
  <si>
    <t>VA Vol PPO Max 2000B; No Ortho; No waiver, Waiting Period applies</t>
  </si>
  <si>
    <t>VA Vol PPO Max 2000B; Ortho; Waiting Per waived Maj/Applies to Ortho</t>
  </si>
  <si>
    <t>CO Vol Option 2A Copay 66; 10-100 Ortho</t>
  </si>
  <si>
    <t>CO Vol Option 3A FOC Low; Ortho, Waiting Per waived Maj/Applies to Ortho</t>
  </si>
  <si>
    <t>CO Vol Option 6A PPO 1000 90th; No Ortho, No waiver, Waiting Period applies</t>
  </si>
  <si>
    <t>CO Vol Option 6A PPO 1000 90th; Ortho, Waiting Per waived Maj/Applies to Ortho</t>
  </si>
  <si>
    <t>CO Vol Option 8A PPO 1500 High 90th; Ortho, No waiver, Waiting Period applies</t>
  </si>
  <si>
    <t>CO Vol Option 8A PPO 1500 High 90th; Ortho, Waiting Per waived Maj/Applies to Ortho</t>
  </si>
  <si>
    <t>CO Vol Option 9A PPO 2000 Low 90th; No Ortho, No waiver, Waiting Period applies</t>
  </si>
  <si>
    <t>CO Vol Option 9A PPO 2000 Low 90th; Ortho, Waiting Per waived Maj/Applies to Ortho</t>
  </si>
  <si>
    <t>CO Vol Option 9A PPO 2000 Low 90th; Ortho, Waiting Period - Maj &amp; Ortho Waived</t>
  </si>
  <si>
    <t>CO Vol Option 10A PPO 2000 High 90th; No Ortho, Waiting Period - Major Waived</t>
  </si>
  <si>
    <t>CO Vol Option 10A PPO 2000 High 90th; Ortho, Waiting Period - Maj &amp; Ortho Waived</t>
  </si>
  <si>
    <t>MI Option 5A PPO 1000 90th; 10-100 Ortho</t>
  </si>
  <si>
    <t>MI Option 6A Active PPO 90th; 10-100 Ortho</t>
  </si>
  <si>
    <t>GA Option 2A FOC PPO Max 10-100 No Ortho</t>
  </si>
  <si>
    <t>GA Option 12A PPO 2000 90th; 10-100 Ortho</t>
  </si>
  <si>
    <t>ME Option 3A Indemnity 2000 95th; 10-100, No Ortho</t>
  </si>
  <si>
    <t>ME Option 4A PPO 1000; 10-100 No Ortho</t>
  </si>
  <si>
    <t>ME Option 4A PPO 1000; 10-100 Ortho</t>
  </si>
  <si>
    <t>ME Option 5A PPO 1250; 10-100 Ortho</t>
  </si>
  <si>
    <t>ME Option 6A PPO 1500; 10-100 No Ortho</t>
  </si>
  <si>
    <t>AZ Option 1A DMO Coins 100/80/50; 10-100 No Ortho</t>
  </si>
  <si>
    <t>AZ Option 1A DMO Coins 100/80/50; 10-100 Ortho</t>
  </si>
  <si>
    <t>AZ Option 3A FOC PPO 80th; 10-100 Ortho</t>
  </si>
  <si>
    <t>AZ Option 4A PPO Max 1000; 10-100 Ortho</t>
  </si>
  <si>
    <t>AZ Option 5A PPO Max 1500; 10-100 Ortho</t>
  </si>
  <si>
    <t>AZ Option 8A PPO 1500 90th; 10-100 No Ortho</t>
  </si>
  <si>
    <t>AZ Option 9A PPO 2000 90th; 10-100 No Ortho</t>
  </si>
  <si>
    <t>AZ Option 9A PPO 2000 90th; 10-100 Ortho</t>
  </si>
  <si>
    <t>MD DMO (2000), BIC 44201, 44200</t>
  </si>
  <si>
    <t>NC DMO (2000), BIC 44201, 44200</t>
  </si>
  <si>
    <t>AK Option 4 PPO 2000; No Ortho; No Waiting Period for Maj</t>
  </si>
  <si>
    <t>AK Option 8A PPO 2000 Plus; 10-100 No Ortho</t>
  </si>
  <si>
    <t>WI Option 1 FOC; No Ortho; Waiting Period</t>
  </si>
  <si>
    <t>WI Option 4 PPO 1500 80th; No Ortho No Waiting Period for Maj</t>
  </si>
  <si>
    <t>WI Option 8 PPO 2000 90th; No Ortho Waiting Period</t>
  </si>
  <si>
    <t>WI Option 1A FOC PPO Max 10-100; Ortho</t>
  </si>
  <si>
    <t>WI Option 3A FOC PPO 1500 80th; 10-100 No Ortho</t>
  </si>
  <si>
    <t>WI Option 4A PPO Max 1000; 10-100 Ortho</t>
  </si>
  <si>
    <t>NJ Vol Option 10A FOC PPO 2000 80th; No Ortho; No waiver, Waiting Period applies</t>
  </si>
  <si>
    <t>NJ Vol Option 12A PPO 1000 80th; No Ortho, No waiver, Waiting Period applies</t>
  </si>
  <si>
    <t>NJ Vol Option 12A PPO 1000 80th; Ortho Waiting Per waived Maj/Applies to Ortho</t>
  </si>
  <si>
    <t>NJ Vol Option 13A PPO 1500 80th; Ortho Waiting Per waived Maj/Applies to Ortho</t>
  </si>
  <si>
    <t>NJ Vol Option 14A PPO 2000 90th; No Ortho, No waiver, Waiting Period applies</t>
  </si>
  <si>
    <t>IL Vol Option 6A Active PPO; No Ortho, No waiver, Waiting Period applies</t>
  </si>
  <si>
    <t>IL Vol Option 8A PPO 2000 90th; Ortho No waiver, Waiting Period applies</t>
  </si>
  <si>
    <t>FL Voluntary Option 2A Copay 65; 10-100, No Ortho</t>
  </si>
  <si>
    <t>FL Voluntary Option 2A Copay 65; 10-100, Ortho</t>
  </si>
  <si>
    <t>FL Vol Option 4A FOC High; No Ortho; No waiver, Waiting Period applies</t>
  </si>
  <si>
    <t>FL Vol Option 4A FOC High; Ortho; Waiting Per waived Maj/Applies to Ortho</t>
  </si>
  <si>
    <t>FL Vol Option 10A PPO 2000; No Ortho, No waiver, Waiting Period applies</t>
  </si>
  <si>
    <t>FL Vol Option 10A PPO 2000; No Ortho,Waiting Period - Major Waived</t>
  </si>
  <si>
    <t>FL Vol Option 10A PPO 2000; Ortho Waiting Period - Maj &amp; Ortho Waived</t>
  </si>
  <si>
    <t>NY Vol Opt 6A FOC PPO Max Low; Ortho; No waiver, Waiting Period applies</t>
  </si>
  <si>
    <t>NY Vol Opt 6A FOC PPO Max Low; Ortho; Waiting Per waived Maj/Applies to Ortho</t>
  </si>
  <si>
    <t>NY Vol Option 9A FOC PPO 1000 80th; No Ortho; No waiver, Waiting Period applies</t>
  </si>
  <si>
    <t>NY Vol Option 9A FOC PPO 1000 80th; No Ortho; Waiting Period - Major Waived</t>
  </si>
  <si>
    <t>NY Vol Option 10A FOC PPO 2000 80th; Ortho;Waiting Period - Maj/Ortho Waived</t>
  </si>
  <si>
    <t>NY Vol Option 12A PPO 1000 80th; Ortho Waiting Per waived Maj/Applies to Ortho</t>
  </si>
  <si>
    <t>NY Vol Option 13A PPO 1500 80th; Ortho No waiver, Waiting Period applies</t>
  </si>
  <si>
    <t>NY Vol Option 14A PPO 2000 90th; No Ortho, No waiver, Waiting Period applies</t>
  </si>
  <si>
    <t>NY Vol Option 14A PPO 2000 90th; Ortho No waiver, Waiting Period applies</t>
  </si>
  <si>
    <t>CA Vol Opt 4A FOC; No Ortho; Waiting Period - Major Waived</t>
  </si>
  <si>
    <t>CA Vol Option 6A Active PPO Low; Waiting Period - Major Waived</t>
  </si>
  <si>
    <t>CA Vol Option 6A Active PPO Low; Ortho Waiting Period - Maj &amp; Ortho Waived</t>
  </si>
  <si>
    <t>CT Vol Option 8A FOC PPO 1500 90th; No Ortho; No waiver, Waiting Period applies</t>
  </si>
  <si>
    <t>CT Vol Option 11A PPO 1000 90th; Ortho Waiting Period - Maj &amp; Ortho Waived</t>
  </si>
  <si>
    <t>CT Vol Option 12A PPO 1500 90th; Ortho Waiting Per waived Maj/Applies to Ortho</t>
  </si>
  <si>
    <t>NC Vol Option 1A PPO Max Low; Ortho; Waiting Per waived Maj/Applies to Ortho</t>
  </si>
  <si>
    <t>NC Vol Option 2A PPO Max 1000; No Ortho; No waiver, Waiting Period applies</t>
  </si>
  <si>
    <t>NC Vol Option 4A PPO Low; No Ortho, No waiver, Waiting Period applies</t>
  </si>
  <si>
    <t>NC Vol Option 4A PPO Low; Ortho, Waiting Per waived Maj/Applies to Ortho</t>
  </si>
  <si>
    <t>NC Vol Option 5A PPO 1000 80th; No Ortho, Waiting Period - Major Waived</t>
  </si>
  <si>
    <t>NC Vol Option 5A PPO 1000 80th; Ortho, No waiver, Waiting Period applies</t>
  </si>
  <si>
    <t>NC Vol Option 5A PPO 1000 80th; Ortho, Waiting Per waived Maj/Applies to Ortho</t>
  </si>
  <si>
    <t>NC Vol Option 5A PPO 1000 80th; Ortho Waiting Period - Maj &amp; Ortho Waived</t>
  </si>
  <si>
    <t>NC Vol Option 6A PPO 1000 90th; Ortho, Waiting Per waived Maj/Applies to Ortho</t>
  </si>
  <si>
    <t>NC Vol Option 7A PPO 1500 80th; Ortho, Waiting Period - Maj &amp; Ortho Waived</t>
  </si>
  <si>
    <t>NC Vol Option 8A PPO 1500 90th; Ortho, Waiting Per waived Maj/Applies to Ortho</t>
  </si>
  <si>
    <t>NC Vol Option 8A PPO 1500 90th; Ortho, Waiting Period - Maj &amp; Ortho Waived</t>
  </si>
  <si>
    <t>NC Vol Option 9A PPO 2000 80th; No Ortho, No waiver, Waiting Period applies</t>
  </si>
  <si>
    <t>NC Vol Option 9A PPO 2000 80th; Ortho, No waiver, Waiting Period applies</t>
  </si>
  <si>
    <t>NC Vol Option 10A PPO 2000 90th; No Ortho, No waiver, Waiting Period applies</t>
  </si>
  <si>
    <t>NC Vol Option 10A PPO 2000 90th; Ortho, No waiver, Waiting Period applies</t>
  </si>
  <si>
    <t>NC Vol Option 10A PPO 2000 90th; Ortho, Waiting Per waived Maj/Applies to Ortho</t>
  </si>
  <si>
    <t>NV Vol Option 1A PPO 1000 80th; No Ortho, Waiting Period - Major Waived</t>
  </si>
  <si>
    <t>NV Vol Option 1A PPO 1000 80th; Ortho, No waiver, Waiting Period applies</t>
  </si>
  <si>
    <t>NV Vol Option 2A Active PPO 80th; No Ortho, Waiting Period - Major Waived</t>
  </si>
  <si>
    <t>NV Vol Option 2A Active PPO 80th; Ortho, Waiting Per waived Maj/Applies to Ortho</t>
  </si>
  <si>
    <t>NY Vol Option 4A DMO Coins 100/100/60; 10-100 Ortho</t>
  </si>
  <si>
    <t>NY Vol Opt 7A FOC PPO Max High; No Ortho; No waiver, Waiting Period applies</t>
  </si>
  <si>
    <t>NY Vol Opt 7A FOC PPO Max High; Ortho; Waiting Per waived Maj/Applies to Ortho</t>
  </si>
  <si>
    <t>NY Vol Opt 7A FOC PPO Max High; Ortho; Waiting Period - Maj/Ortho Waived</t>
  </si>
  <si>
    <t>NY Vol Option 9A FOC PPO 1000 80th; Ortho; No waiver, Waiting Period applies</t>
  </si>
  <si>
    <t>NY Vol Option 9A FOC PPO 1000 80th; Ortho; Waiting Per waived Maj/Applies to Ortho</t>
  </si>
  <si>
    <t>NY Vol Option 10A FOC PPO 2000 80th; No Ortho; No waiver, Waiting Period applies</t>
  </si>
  <si>
    <t>NY Vol Option 10A FOC PPO 2000 80th; Ortho; Waiting Per waived Maj/Applies to Ortho</t>
  </si>
  <si>
    <t>NY Vol Option 11A PPO Max 1500; No Ortho; Waiting Period - Major Waived</t>
  </si>
  <si>
    <t>NY Vol Option 11A PPO Max 1500; Ortho; Waiting Per waived Maj/Applies to Ortho</t>
  </si>
  <si>
    <t>NY Vol Option 11A PPO Max 1500; Ortho Waiting Period - Maj &amp; Ortho Waived</t>
  </si>
  <si>
    <t>NY Vol Option 12A PPO 1000 80th; Waiting Period - Major Waived</t>
  </si>
  <si>
    <t>NY Vol Option 13A PPO 1500 80th; No Ortho, No waiver, Waiting Period applies</t>
  </si>
  <si>
    <t>NY Vol Option 13A PPO 1500 80th; Ortho Waiting Per waived Maj/Applies to Ortho</t>
  </si>
  <si>
    <t>NY Vol Option 14A PPO 2000 90th; Waiting Period - Major Waived</t>
  </si>
  <si>
    <t>CA Voluntary Option 1A; Copay 58; 10-100, Ortho</t>
  </si>
  <si>
    <t>CA Vol Opt 4A FOC; Ortho; Waiting Period - Maj/Ortho Waived</t>
  </si>
  <si>
    <t>CA Vol Option 5A FOC Active; No Ortho; No waiver, Waiting Period applies</t>
  </si>
  <si>
    <t>CA Vol Option 6A Active PPO Low; Ortho Waiting Per waived Maj/Applies to Ortho</t>
  </si>
  <si>
    <t>CA Vol Option 7A Active PPO; No Ortho, No waiver, Waiting Period applies</t>
  </si>
  <si>
    <t>CA Vol Option 7A Active PPO; Waiting Period - Major Waived</t>
  </si>
  <si>
    <t>CA Vol Option 8A Active PPO Plus 90th; Ortho Waiting Period - Maj &amp; Ortho Waived</t>
  </si>
  <si>
    <t>CA Vol Option 9A PPO Max 1000; No Ortho; No waiver, Waiting Period applies</t>
  </si>
  <si>
    <t>CA Vol Option 9A PPO Max 1000; Ortho; Waiting Per waived Maj/Applies to Ortho</t>
  </si>
  <si>
    <t>CA Vol Option 9A PPO Max 1000; Ortho Waiting Period - Maj &amp; Ortho Waived</t>
  </si>
  <si>
    <t>CA Vol Option 10A PPO Max 1500; Ortho; Waiting Per waived Maj/Applies to Ortho</t>
  </si>
  <si>
    <t>CA Vol Option 11A PPO 1500; Waiting Period - Major Waived</t>
  </si>
  <si>
    <t>CA Vol Option 12A PPO 2000; Waiting Period - Major Waived</t>
  </si>
  <si>
    <t>NV Vol Option 2A Active PPO 80th; Ortho, Waiting Period - Maj &amp; Ortho Waived</t>
  </si>
  <si>
    <t>NV Vol Option 3A Active PPO Plus 90th; No Ortho, No waiver, Waiting Period applies</t>
  </si>
  <si>
    <t>NV Vol Option 4A Low PPO 1500 90th; Ortho, Waiting Period - Maj &amp; Ortho Waived</t>
  </si>
  <si>
    <t>NV Vol Option 5A High PPO 1500 90th; Ortho, No waiver, Waiting Period applies</t>
  </si>
  <si>
    <t>NV Vol Option 5A High PPO 1500 90th; Ortho, Waiting Period - Maj &amp; Ortho Waived</t>
  </si>
  <si>
    <t>NV Vol Option 6A PPO 2000 Low 90th; Ortho, No waiver, Waiting Period applies</t>
  </si>
  <si>
    <t>KS Vol. Option 7A PPO Max 1000; No Ortho, No waiver, Waiting Period applies</t>
  </si>
  <si>
    <t>KS Vol. Option 9A Active PPO 1000 90th; No Ortho, No waiver, Waiting Period applies</t>
  </si>
  <si>
    <t>KS Vol. Option 9A Active PPO 1000 90th; Ortho, No waiver, Waiting Period applies</t>
  </si>
  <si>
    <t>KS Vol. Opt 11A Active PPO 1500 90th; No Ortho, No waiver, Waiting Period applies</t>
  </si>
  <si>
    <t>KS Vol. Option 13A PPO 1000 90th; Ortho, Waiting Period - Maj &amp; Ortho Waived</t>
  </si>
  <si>
    <t>KS Vol. Option 14A PPO 1000 90th+; No Ortho, Waiting Period - Major Waived</t>
  </si>
  <si>
    <t>KS Vol. Option 14A PPO 1000 90th+; Ortho, Waiting Per waived Maj/Applies to Ortho</t>
  </si>
  <si>
    <t>KS Vol. Opt 15A PPO 1500 90th; No Ortho, Waiting Period - Major Waived</t>
  </si>
  <si>
    <t>KS Vol. Opt 16A PPO 1500 90th+; Ortho, Waiting Per waived Maj/Applies to Ortho</t>
  </si>
  <si>
    <t>KS Vol. Opt 16A PPO 1500 90th+; Ortho, Waiting Period - Maj &amp; Ortho Waived</t>
  </si>
  <si>
    <t>MO Vol. Opt 3A FOC PPO Max; No Ortho, Waiting Period - Major Waived</t>
  </si>
  <si>
    <t>MO Vol. Opt 3A FOC PPO Max; Ortho, No waiver, Waiting Period applies</t>
  </si>
  <si>
    <t>MO Vol. Opt 3A FOC PPO Max; Ortho, Waiting Per waived Maj/Applies to Ortho</t>
  </si>
  <si>
    <t>MO Vol. Option 6A FOC Active 2; No Ortho, No waiver, Waiting Period applies</t>
  </si>
  <si>
    <t>MO Vol. Option 6A FOC Active 2; No Ortho, Waiting Period - Major Waived</t>
  </si>
  <si>
    <t>MO Vol. Option 8A PPO Max 1500; No Ortho, No waiver, Waiting Period applies</t>
  </si>
  <si>
    <t>MO Vol. Option 8A PPO Max 1500; No Ortho, Waiting Period - Major Waived</t>
  </si>
  <si>
    <t>MO Vol. Opt 9A Active PPO 1000 90th; Ortho, Waiting Per waived Maj/Applies to Ortho</t>
  </si>
  <si>
    <t>MO Vol. Opt 11A Active PPO 1500 90th; Ortho, Waiting Period - Maj &amp; Ortho Waived</t>
  </si>
  <si>
    <t>MO Vol. Opt 12A Active PPO 1500 90th+; No Ortho, No waiver, Waiting Period applies</t>
  </si>
  <si>
    <t>MO Vol. Option 13A PPO 1000 90th; No Ortho, Waiting Period - Major Waived</t>
  </si>
  <si>
    <t>MO Vol. Option 13A PPO 1000 90th; Ortho, Waiting Period - Maj &amp; Ortho Waived</t>
  </si>
  <si>
    <t>CA Vol Option 12A PPO 2000; Ortho Waiting Period - Maj &amp; Ortho Waived</t>
  </si>
  <si>
    <t>DE Vol Option 1A PPO Max Low; Ortho; No waiver, Waiting Period applies</t>
  </si>
  <si>
    <t>DE Vol Option 2A PPO Low; No Ortho, No waiver, Waiting Period applies</t>
  </si>
  <si>
    <t>DE Vol Option 5A PPO 1000 90th; No Ortho, Waiting Period - Major Waived</t>
  </si>
  <si>
    <t>DE Vol Option 6A PPO 1500; Ortho Waiting Per waived Maj/Applies to Ortho</t>
  </si>
  <si>
    <t>DE Vol Option 7A PPO 1500 90th; No Ortho, No waiver, Waiting Period applies</t>
  </si>
  <si>
    <t>DEVol Option 7A PPO 1500 90th; Ortho No waiver, Waiting Period applies</t>
  </si>
  <si>
    <t>PA Vol Option 2A DMO Coins 100/80/50; 10-100 No Ortho</t>
  </si>
  <si>
    <t>PA Vol Option 8A FOC PPO 1500 90th; No Ortho; Waiting Period - Major Waived</t>
  </si>
  <si>
    <t>PA Vol Option 8A FOC PPO 1500 90th; Ortho; No waiver, Waiting Period applies</t>
  </si>
  <si>
    <t>PA Vol Option 8A FOC PPO 1500 90th; Ortho; Waiting Per waived Maj/Applies to Ortho</t>
  </si>
  <si>
    <t>PA Vol Option 10A PPO Max 1000; No Ortho; Waiting Period - Major Waived</t>
  </si>
  <si>
    <t>PA Vol Option 10A PPO Max 1000; Ortho Waiting Period - Maj &amp; Ortho Waived</t>
  </si>
  <si>
    <t>CA Vol Option 7A Active PPO; Ortho No waiver, Waiting Period applies</t>
  </si>
  <si>
    <t>CA Vol Option 7A Active PPO; Ortho Waiting Period - Maj &amp; Ortho Waived</t>
  </si>
  <si>
    <t>CA Vol Option 8A Active PPO Plus 90th; No Ortho, No waiver, Waiting Period applies</t>
  </si>
  <si>
    <t>CA Vol Option 8A Active PPO Plus 90th; Waiting Period - Major Waived</t>
  </si>
  <si>
    <t>CA Vol Option 9A PPO Max 1000; No Ortho; Waiting Period - Major Waived</t>
  </si>
  <si>
    <t>CA Vol Option 9A PPO Max 1000; Ortho; No waiver, Waiting Period applies</t>
  </si>
  <si>
    <t>CA Vol Option 10A PPO Max 1000; No Ortho; No waiver, Waiting Period applies</t>
  </si>
  <si>
    <t>CA Vol Option 10A PPO Max 1500; Ortho; No waiver, Waiting Period applies</t>
  </si>
  <si>
    <t>CA Vol Option 12A PPO 2000; Ortho Waiting Per waived Maj/Applies to Ortho</t>
  </si>
  <si>
    <t>DE Vol Option 1A PPO Max Low; Ortho Waiting Period - Maj &amp; Ortho Waived</t>
  </si>
  <si>
    <t>DE Vol Option 3A PPO Max; No Ortho; No waiver, Waiting Period applies</t>
  </si>
  <si>
    <t>DE Vol Option 4A PPO 1000; No Ortho, No waiver, Waiting Period applies</t>
  </si>
  <si>
    <t>DE Vol Option 4A PPO 1000; Ortho Waiting Period - Maj &amp; Ortho Waived</t>
  </si>
  <si>
    <t>DE Vol Option 5A PPO 1000 90th; Ortho Waiting Period - Maj &amp; Ortho Waived</t>
  </si>
  <si>
    <t>DE Vol Option 6A PPO 1500; No Ortho, Waiting Period - Major Waived</t>
  </si>
  <si>
    <t>DE Vol Option 6A PPO 1500; Ortho Waiting Period - Maj &amp; Ortho Waived</t>
  </si>
  <si>
    <t>DE Vol Option 7A PPO 1500 90th; Ortho Waiting Per waived Maj/Applies to Ortho</t>
  </si>
  <si>
    <t>DE Vol Option 8A PPO 2000 90th; Ortho Waiting Period - Maj &amp; Ortho Waived</t>
  </si>
  <si>
    <t>PA Vol Opt 6A FOC PPO Max High; No Ortho; Waiting Period - Major Waived</t>
  </si>
  <si>
    <t>PA Vol Opt 6A FOC PPO Max High; Ortho; No waiver, Waiting Period applies</t>
  </si>
  <si>
    <t>PA Vol Opt 6A FOC PPO Max High; Ortho; Waiting Per waived Maj/Applies to Ortho</t>
  </si>
  <si>
    <t>PA Vol Option 8A FOC PPO 1500 90th; Ortho; Waiting Period - Maj/Ortho Waived</t>
  </si>
  <si>
    <t>MO Vol. Option 14A PPO 1000 90th+; Ortho, Waiting Per waived Maj/Applies to Ortho</t>
  </si>
  <si>
    <t>MO Vol. Opt 15A PPO 1500 90th; No Ortho, Waiting Period - Major Waived</t>
  </si>
  <si>
    <t>MO Vol. Opt 15A PPO 1500 90th; Ortho, Waiting Period - Maj &amp; Ortho Waived</t>
  </si>
  <si>
    <t>MO Vol. Opt 16A PPO 1500 90th+; No Ortho, Waiting Period - Major Waived</t>
  </si>
  <si>
    <t>MI Vol Option 1A DMO Coins 100/100/60; 10-100 Ortho</t>
  </si>
  <si>
    <t>MI Vol Option 3A FOC PPO 90th; Ortho, Waiting Per waived Maj/Applies to Ortho</t>
  </si>
  <si>
    <t>MI Vol Option 3A FOC PPO 90th; Ortho, Waiting Period - Maj/Ortho Waived</t>
  </si>
  <si>
    <t>MI Vol Option 4A PPO Max 1000; No Ortho, No waiver, Waiting Period applies</t>
  </si>
  <si>
    <t>MI Vol Option 5A PPO 1000 90th; No Ortho, No waiver, Waiting Period applies</t>
  </si>
  <si>
    <t>MI Vol Option 5A PPO 1000 90th; Ortho, Waiting Per waived Maj/Applies to Ortho</t>
  </si>
  <si>
    <t>MI Vol Option 7A PPO 1500 90th; No Ortho, Waiting Period - Major Waived</t>
  </si>
  <si>
    <t>GA Vol Option 1A DMO 100/90/60; 10-100 No Ortho</t>
  </si>
  <si>
    <t>GA Vol Option 1A DMO 100/90/60; 10-100 Ortho</t>
  </si>
  <si>
    <t>GA Vol Opt 2A FOC PPO Max; No Ortho, No waiver, Waiting Period applies</t>
  </si>
  <si>
    <t>GA Vol Option 6A PPO Max 1500; No Ortho, No waiver, Waiting Period applies</t>
  </si>
  <si>
    <t>GA Vol Option 6A PPO Max 1500; No Ortho, Waiting Period - Major Waived</t>
  </si>
  <si>
    <t>GA Vol Option 10A PPO 1500 90th; No Ortho, No waiver, Waiting Period applies</t>
  </si>
  <si>
    <t>PA Vol Option 11A PPO Max 1500; Ortho; Waiting Per waived Maj/Applies to Ortho</t>
  </si>
  <si>
    <t>PA Vol Option 13A PPO 2000 80th; Waiting Period - Major Waived</t>
  </si>
  <si>
    <t>PA Vol Option 13A PPO 2000 80th; Ortho Waiting Period - Maj &amp; Ortho Waived</t>
  </si>
  <si>
    <t>PA Vol Option 14A PPO 1500 90th; Ortho Waiting Period - Maj &amp; Ortho Waived</t>
  </si>
  <si>
    <t>DC Vol FOC DMO/PPO Max 1000; No Ortho; No waiver, Waiting Period applies</t>
  </si>
  <si>
    <t>DC Vol FOC DMO/PPO 1500; Ortho; No waiver, Waiting Period applies</t>
  </si>
  <si>
    <t>DC Vol Active PPO Max 1500B; No Ortho; No waiver, Waiting Period applies</t>
  </si>
  <si>
    <t>DC Vol PPO Max 2000B; Ortho Waiting Period - Maj &amp; Ortho Waived</t>
  </si>
  <si>
    <t>MD Vol FOC DMO/PPO Max 1000; Ortho; Waiting Period - Maj/Ortho Waived</t>
  </si>
  <si>
    <t>MD Vol PPO Max 2000B; No Ortho; No waiver, Waiting Period applies</t>
  </si>
  <si>
    <t>VA Vol FOC DNO/PPO Max 1000; No Ortho; No waiver, Waiting Period applies</t>
  </si>
  <si>
    <t>GA Vol Option 12A PPO 2000 90th; No Ortho, Waiting Period - Major Waived</t>
  </si>
  <si>
    <t>GA Vol Option 12A PPO 2000 90th; Ortho, Waiting Per waived Maj/Applies to Ortho</t>
  </si>
  <si>
    <t>GA Vol Option 12A PPO 2000 90th; Ortho, Waiting Period - Maj &amp; Ortho Waived</t>
  </si>
  <si>
    <t>ME Vol. Option 1A Indemnity 1000 95th; No Ortho</t>
  </si>
  <si>
    <t>ME Vol. Option 1A Indemnity 1000 95th; Ortho</t>
  </si>
  <si>
    <t>ME Vol. Option 2A Indemnity 1500 95th; Ortho</t>
  </si>
  <si>
    <t>ME Vol. Option 3A Indemnity 2000 95th; No Ortho</t>
  </si>
  <si>
    <t>ME Vol. Option 3A Indemnity 2000 95th; Ortho</t>
  </si>
  <si>
    <t>ME Vol Option 4A PPO 1000; No Ortho</t>
  </si>
  <si>
    <t>ME Vol Option 6A PPO 1500; Ortho</t>
  </si>
  <si>
    <t>AZ Vol Option 1A DMO Coins 100/80/50; 10-100 Ortho</t>
  </si>
  <si>
    <t>AZ Vol Option 3A FOC PPO 80th; No Ortho, No waiver, Waiting Period applies</t>
  </si>
  <si>
    <t>AZ Vol Option 3A FOC PPO 80th; Ortho, No waiver, Waiting Period applies</t>
  </si>
  <si>
    <t>AZ Vol Option 3A FOC PPO 80th; Ortho, Waiting Period - Maj/Ortho Waived</t>
  </si>
  <si>
    <t>AZ Vol Option 4A PPO Max 1000; No Ortho, Waiting Period - Major Waived</t>
  </si>
  <si>
    <t>AZ Vol Option 4A PPO Max 1000; Ortho, Waiting Per waived Maj/Applies to Ortho</t>
  </si>
  <si>
    <t>AZ Vol Option 5A PPO Max 1500; Ortho, Waiting Per waived Maj/Applies to Ortho</t>
  </si>
  <si>
    <t>AZ Vol Option 6A PPO Max 2000; No Ortho, No waiver, Waiting Period applies</t>
  </si>
  <si>
    <t>AZ Vol Option 6A PPO Max 2000; Ortho, Waiting Period - Maj &amp; Ortho Waived</t>
  </si>
  <si>
    <t>AZ Vol Option 9A PPO 2000 90th; Ortho, Waiting Per waived Maj/Applies to Ortho</t>
  </si>
  <si>
    <t>AZ Vol Option 9A PPO 2000 90th; Ortho, Waiting Period - Maj &amp; Ortho Waived</t>
  </si>
  <si>
    <t>AK Vol Option 1A PPO 80/80/50; No Ortho, No waiver, Waiting Period applies</t>
  </si>
  <si>
    <t>AK Vol Option 1A PPO 80/80/50; No Ortho, Waiting Period - Major Waived</t>
  </si>
  <si>
    <t>AK Vol Option 1A PPO 80/80/50; Ortho, No waiver, Waiting Period applies</t>
  </si>
  <si>
    <t>AK Vol Option 1A PPO 80/80/50; Ortho, Waiting Period - Maj &amp; Ortho Waived</t>
  </si>
  <si>
    <t>AK Vol Option 2A PPO 80/80/50 Plus; No Ortho, Waiting Period - Major Waived</t>
  </si>
  <si>
    <t>AK Vol Option 2A PPO 80.80.50 Plus; Ortho, Waiting Per waived Maj/Applies to Ortho</t>
  </si>
  <si>
    <t>AK Vol Option 3A PPO 1000; Ortho, No waiver, Waiting Period applies</t>
  </si>
  <si>
    <t>AK Vol Option 3A PPO 1000; Ortho, Waiting Period - Maj &amp; Ortho Waived</t>
  </si>
  <si>
    <t>AK Vol Option 4A PPO 1000 Plus; Ortho, Waiting Period - Maj &amp; Ortho Waived</t>
  </si>
  <si>
    <t>AK Vol Option 5A PPO 1500; No Ortho, Waiting Period - Major Waived</t>
  </si>
  <si>
    <t>AK Vol Option 6A PPO 1500 Plus; No Ortho, Waiting Period - Major Waived</t>
  </si>
  <si>
    <t>AK Vol Option 6A PPO 1500 Plus; Ortho, Waiting Period - Maj &amp; Ortho Waived</t>
  </si>
  <si>
    <t>AK Vol Option 7A PPO 2000; Ortho, No waiver, Waiting Period applies</t>
  </si>
  <si>
    <t>AK Vol Option 8A PPO 2000 Plus; Ortho, No waiver, Waiting Period applies</t>
  </si>
  <si>
    <t>AK Vol Option 8A PPO 2000 Plus; Ortho, Waiting Period - Maj &amp; Ortho Waived</t>
  </si>
  <si>
    <t>WI Vol Opt 1A FOC PPO Max; Ortho, Waiting Per waived Maj/Applies to Ortho</t>
  </si>
  <si>
    <t>WI Vol Opt 1A FOC PPO Max; Ortho, Waiting Period - Maj/Ortho Waived</t>
  </si>
  <si>
    <t>WI Vol Option 4A PPO Max 1000; No Ortho, Waiting Period - Major Waived</t>
  </si>
  <si>
    <t>WI Vol Option 4A PPO Max 1000; Ortho, No waiver, Waiting Period applies</t>
  </si>
  <si>
    <t>WI Vol Option 4A PPO Max 1000; Ortho, Waiting Per waived Maj/Applies to Ortho</t>
  </si>
  <si>
    <t>WI Vol Option 4A PPO Max 1000; Ortho, Waiting Period - Maj &amp; Ortho Waived</t>
  </si>
  <si>
    <t>WI Vol Option 5A PPO Max 1500; Ortho, Waiting Per waived Maj/Applies to Ortho</t>
  </si>
  <si>
    <t>WI Vol Option 6A PPO 1000 80th; Ortho, Waiting Period - Maj &amp; Ortho Waived</t>
  </si>
  <si>
    <t>WI Vol Option 8A PPO 1500 80th; Ortho, Waiting Per waived Maj/Applies to Ortho</t>
  </si>
  <si>
    <t>WI Vol Option 9A PPO 1500 90th; No Ortho, No waiver, Waiting Period applies</t>
  </si>
  <si>
    <t>WI Vol Option 9A PPO 1500 90th; Ortho, No waiver, Waiting Period applies</t>
  </si>
  <si>
    <t>WI Vol Option 10A PPO 2000 80th; No Ortho, Waiting Period - Major Waived</t>
  </si>
  <si>
    <t>WI Vol Option 10A PPO 2000 80th; Ortho, No waiver, Waiting Period applies</t>
  </si>
  <si>
    <t>TX Vol Option 3B PDN Max 1000 Plus; 10-100 No Ortho</t>
  </si>
  <si>
    <t>TX Vol Option 4B PDN 1000 Plus; 10-100 Ortho</t>
  </si>
  <si>
    <t>CA Vol Option 10B PPO Max 1500 Plus; No Ortho; Waiting Period - Major Waived</t>
  </si>
  <si>
    <t>CA Vol Option 10B PPO Max 1500 Plus; Ortho Waiting Period - Maj &amp; Ortho Waived</t>
  </si>
  <si>
    <t>CA Vol Option 11B PPO 1500 Plus; Waiting Period - Major Waived</t>
  </si>
  <si>
    <t>VA Vol Active PPO 1500B; No Ortho, No waiver, Waiting Period applies</t>
  </si>
  <si>
    <t>VA Vol PPO Max 2000B; Ortho; No waiver, Waiting Period applies</t>
  </si>
  <si>
    <t>CO Vol Option 2A Copay 66; 10-100 No Ortho</t>
  </si>
  <si>
    <t>CO Vol Option 4A FOC High; No Ortho, No waiver, Waiting Period applies</t>
  </si>
  <si>
    <t>CO Vol Option 5A PPO Max 1000; No Ortho, No waiver, Waiting Period applies</t>
  </si>
  <si>
    <t>CO Vol Option 5A PPO Max 1000; Ortho, No waiver, Waiting Period applies</t>
  </si>
  <si>
    <t>CO Vol Option 5A PPO Max 1000; Ortho, Waiting Per waived Maj/Applies to Ortho</t>
  </si>
  <si>
    <t>CO Vol Option 6A PPO 1000 90th; No Ortho, Waiting Period - Major Waived</t>
  </si>
  <si>
    <t>CO Vol Option 6A PPO 1000 90th; Ortho, Waiting Period - Maj &amp; Ortho Waived</t>
  </si>
  <si>
    <t>CO Vol Option 9A PPO 2000 Low 90th; Ortho, No waiver, Waiting Period applies</t>
  </si>
  <si>
    <t>CO Vol Option 10A PPO 2000 High 90th; No Ortho, No waiver, Waiting Period applies</t>
  </si>
  <si>
    <t>CT Vol Option 10A PPO Max 1250; No Ortho; No waiver, Waiting Period applies</t>
  </si>
  <si>
    <t>CT Vol Option 10A PPO Max 1250; Ortho Waiting Period - Maj &amp; Ortho Waived</t>
  </si>
  <si>
    <t>CT Vol Option 11A PPO 1000 90th; Ortho No waiver, Waiting Period applies</t>
  </si>
  <si>
    <t>CT Vol Option 11A PPO 1000 90th; Ortho Waiting Per waived Maj/Applies to Ortho</t>
  </si>
  <si>
    <t>CT Vol Option 12A PPO 1500 90th; No Ortho, No waiver, Waiting Period applies</t>
  </si>
  <si>
    <t>CT Vol Option 12A PPO 1500 90th; No Ortho, Waiting Period - Major Waived</t>
  </si>
  <si>
    <t>NC Vol Option 1A PPO Max Low; No Ortho; No waiver, Waiting Period applies</t>
  </si>
  <si>
    <t>NC Vol Option 1A PPO Max Low; No Ortho; Waiting Period - Major Waived</t>
  </si>
  <si>
    <t>CA Vol Option 11B PPO 1500 Plus; Ortho No waiver, Waiting Period applies</t>
  </si>
  <si>
    <t>TN Vol Option 6A PPO 1500; No Ortho, Waiting Period - Major Waived</t>
  </si>
  <si>
    <t>TN Vol Option 6A PPO 1500; Ortho, Waiting Period - Maj &amp; Ortho Waived</t>
  </si>
  <si>
    <t>NJ Vol Option 13B PPO 1500 80th Plus; Waiting Period - Major Waived</t>
  </si>
  <si>
    <t>NJ Vol Option 13B PPO 1500 80th Plus; Ortho Waiting Period - Maj &amp; Ortho Waived</t>
  </si>
  <si>
    <t>MD Vol FOC DMO/PPO 1500; No Ortho; Waiting Period</t>
  </si>
  <si>
    <t>MD Vol FOC DMO/PPO 1500; No Ortho; Waiting Period - Major Waived</t>
  </si>
  <si>
    <t>MO Vol. Option 13B PPO 1000 80th; No Ortho, No waiver, Waiting Period applies</t>
  </si>
  <si>
    <t>MO Vol. Option 13B PPO 1000 80th; Ortho, Waiting Period - Maj &amp; Ortho Waived</t>
  </si>
  <si>
    <t>MO Vol. Opt 16B PPO 1500 80th+; No Ortho, Waiting Period - Major Waived</t>
  </si>
  <si>
    <t>MO Vol. Opt 16B PPO 1500 80th+; Ortho, Waiting Per waived Maj/Applies to Ortho</t>
  </si>
  <si>
    <t>KS Vol. Opt 16B PPO 1500 80th+; No Ortho, No waiver, Waiting Period applies</t>
  </si>
  <si>
    <t>DE Vol Option 5B PPO 1000 90th Plus; No Ortho, No waiver, Waiting Period applies</t>
  </si>
  <si>
    <t>DE Vol Option 5B PPO 1000 90th Plus; Ortho No waiver, Waiting Period applies</t>
  </si>
  <si>
    <t>DE Vol Option 5B PPO 1000 90th Plus; Ortho Waiting Period - Maj &amp; Ortho Waived</t>
  </si>
  <si>
    <t>DE Vol Option 7B PPO 1500 90th Plus; No Ortho, Waiting Period - Major Waived</t>
  </si>
  <si>
    <t>DEVol Option 7B PPO 1500 90th Plus; Ortho No waiver, Waiting Period applies</t>
  </si>
  <si>
    <t>DE Vol Option 7B PPO 1500 90th Plus; Ortho Waiting Per waived Maj/Applies to Ortho</t>
  </si>
  <si>
    <t>DE Vol Option 7B PPO 1500 90th Plus; Ortho Waiting Period - Maj &amp; Ortho Waived</t>
  </si>
  <si>
    <t>NC Vol Option 1A PPO Max Low; Ortho; No waiver, Waiting Period applies</t>
  </si>
  <si>
    <t>NC Vol Option 2A PPO Max 1000; Ortho; Waiting Per waived Maj/Applies to Ortho</t>
  </si>
  <si>
    <t>NC Vol Option 2A PPO Max 1000; Ortho Waiting Period - Maj &amp; Ortho Waived</t>
  </si>
  <si>
    <t>NC Vol Option 3A PPO Max 1500; No Ortho; Waiting Period - Major Waived</t>
  </si>
  <si>
    <t>NC Vol Option 3A PPO Max 1500; Ortho; No waiver, Waiting Period applies</t>
  </si>
  <si>
    <t>NC Vol Option 5A PPO 1000 80th; No Ortho, No waiver, Waiting Period applies</t>
  </si>
  <si>
    <t>NC Vol Option 6A PPO 1000 90th; No Ortho, Waiting Period - Major Waived</t>
  </si>
  <si>
    <t>NC Vol Option 6A PPO 1000 90th; Ortho, No waiver, Waiting Period applies</t>
  </si>
  <si>
    <t>NC Vol Option 6A PPO 1000 90th; Ortho, Waiting Period - Maj &amp; Ortho Waived</t>
  </si>
  <si>
    <t>NC Vol Option 8A PPO 1500 90th; No Ortho, No waiver, Waiting Period applies</t>
  </si>
  <si>
    <t>NC Vol Option 8A PPO 1500 90th; No Ortho, Waiting Period - Major Waived</t>
  </si>
  <si>
    <t>NC Vol Option 9A PPO 2000 80th; Ortho, Waiting Period - Maj &amp; Ortho Waived</t>
  </si>
  <si>
    <t>NC Vol Option 10A PPO 2000 90th; No Ortho, Waiting Period - Major Waived</t>
  </si>
  <si>
    <t>NC Vol Option 10A PPO 2000 90th; Ortho, Waiting Period - Maj &amp; Ortho Waived</t>
  </si>
  <si>
    <t>NV Vol Option 2A Active PPO 80th; No Ortho, No waiver, Waiting Period applies</t>
  </si>
  <si>
    <t>NV Vol Option 4A Low PPO 1500 90th; No Ortho, Waiting Period - Major Waived</t>
  </si>
  <si>
    <t>NV Vol Option 4A Low PPO 1500 90th; Ortho, No waiver, Waiting Period applies</t>
  </si>
  <si>
    <t>NV Vol Option 5A High PPO 1500 90th; No Ortho, No waiver, Waiting Period applies</t>
  </si>
  <si>
    <t>NV Vol Option 5A High PPO 1500 90th; Ortho, Waiting Per waived Maj/Applies to Ortho</t>
  </si>
  <si>
    <t>NV Vol Option 7A PPO 2000 High 90th; No Ortho, No waiver, Waiting Period applies</t>
  </si>
  <si>
    <t>NV Vol Option 7A PPO 2000 High 90th; Ortho, Waiting Period - Maj &amp; Ortho Waived</t>
  </si>
  <si>
    <t>KS Vol. Option 7A PPO Max 1000; No Ortho, Waiting Period - Major Waived</t>
  </si>
  <si>
    <t>KS Vol. Option 7A PPO Max 1000; Ortho, Waiting Period - Maj &amp; Ortho Waived</t>
  </si>
  <si>
    <t>KS Vol. Option 8A PPO Max 1500; Ortho, Waiting Period - Maj &amp; Ortho Waived</t>
  </si>
  <si>
    <t>KS Vol. Opt 11A Active PPO 1500 90th; No Ortho, Waiting Period - Major Waived</t>
  </si>
  <si>
    <t>KS Vol. Opt 11A Active PPO 1500 90th; Ortho, Waiting Period - Maj &amp; Ortho Waived</t>
  </si>
  <si>
    <t>KS Vol. Option 13A PPO 1000 90th; No Ortho, No waiver, Waiting Period applies</t>
  </si>
  <si>
    <t>KS Vol. Option 13A PPO 1000 90th; Ortho, Waiting Per waived Maj/Applies to Ortho</t>
  </si>
  <si>
    <t>CA Vol Option 1B; Copay 56; 10-100, Ortho</t>
  </si>
  <si>
    <t>CA Vol Option 8B Active PPO 2000 90th; No Ortho, No waiver, Waiting Period applies</t>
  </si>
  <si>
    <t>CA Vol Option 8B Active PPO 2000 90th; Ortho Waiting Per waived Maj/Applies to Ortho</t>
  </si>
  <si>
    <t>CA Vol Option 8C Active PPO 2500 90th; Ortho No waiver, Waiting Period applies</t>
  </si>
  <si>
    <t>CA Vol Option 12B PPO 2000 90th; No Ortho, No waiver, Waiting Period applies</t>
  </si>
  <si>
    <t>CA Vol Option 12B PPO 2000 90th; Ortho No waiver, Waiting Period applies</t>
  </si>
  <si>
    <t>CA Vol Option 12B PPO 2000 90th; Ortho Waiting Per waived Maj/Applies to Ortho</t>
  </si>
  <si>
    <t>AK Vol. Option 9A Indemnity 1500; No Ortho, No waiver, Waiting Period applies</t>
  </si>
  <si>
    <t>LA Vol Option 2 PPO Max 1500; No Ortho; Waiting Period</t>
  </si>
  <si>
    <t>LA Vol Option 3 PPO 1000 80th; No Ortho; Maj waiver</t>
  </si>
  <si>
    <t>LA Vol Option 4 PPO 1500 80th; No Ortho; No waiver, Waiting Period applies</t>
  </si>
  <si>
    <t>SC Vol Option 1 PPO Max 1000; No Ortho; Waiting Period</t>
  </si>
  <si>
    <t>SC Vol Option 2 PPO Max 1500; No Ortho; Maj waiver</t>
  </si>
  <si>
    <t>SC Vol Option 4 PPO 1000 80th; No Ortho; Maj waiver</t>
  </si>
  <si>
    <t>SC Vol Option 5 PPO 1500 90th; No Ortho; No waiver, Waiting Period applies</t>
  </si>
  <si>
    <t>SC Vol Option 5 PPO 1500 80th; No Ortho; Maj waiver</t>
  </si>
  <si>
    <t>LA Vol Option 1A PPO Max 1000; No Ortho, No waiver, Waiting Period applies</t>
  </si>
  <si>
    <t>LA Vol Option 1A PPO Max 1000; No Ortho, Waiting Period - Major Waived</t>
  </si>
  <si>
    <t>LA Vol Option 2A PPO Max 1500; Ortho, Waiting Period - Maj &amp; Ortho Waived</t>
  </si>
  <si>
    <t>LA Vol Option 3A PPO 1000 80th; No Ortho, No waiver, Waiting Period applies</t>
  </si>
  <si>
    <t>LA Vol Option 3A PPO 1000 80th; No Ortho, Waiting Period - Major Waived</t>
  </si>
  <si>
    <t>LA Vol Option 5A PPO 1500 90th; No Ortho, Waiting Period - Major Waived</t>
  </si>
  <si>
    <t>LA Vol Option 5A PPO 1500 90th; Ortho, No waiver, Waiting Period applies</t>
  </si>
  <si>
    <t>SC Vol Option 1A PPO Max 1500; Ortho, No waiver, Waiting Period applies</t>
  </si>
  <si>
    <t>SC Vol Option 2A Active PPO 90th; Ortho Waiting Per waived Maj/Applies to Ortho</t>
  </si>
  <si>
    <t>SC Vol Option 3A PPO 1000 80th; Ortho, No waiver, Waiting Period applies</t>
  </si>
  <si>
    <t>SC Vol Option 4A PPO 1500 80th; No Ortho, No waiver, Waiting Period applies</t>
  </si>
  <si>
    <t>SC Vol Option 4A PPO 1500 80th; Ortho, No waiver, Waiting Period applies</t>
  </si>
  <si>
    <t>SC Vol Option 5A PPO 1500 90th; Ortho, No waiver, Waiting Period applies</t>
  </si>
  <si>
    <t>NY Vol Option 4B DMO Coins 100/100/60 B; 10-100 No Ortho</t>
  </si>
  <si>
    <t>NY Vol Option 11C PPO Max 1000; Ortho; Waiting Per waived Maj/Applies to Ortho</t>
  </si>
  <si>
    <t>NY Vol Option 12B PPO 1000 90th; No Ortho, No waiver, Waiting Period applies</t>
  </si>
  <si>
    <t>NY Vol Option 12B PPO 1000 90th; Waiting Period - Major Waived</t>
  </si>
  <si>
    <t>NY Vol Option 12B PPO 1000 90th; Ortho No waiver, Waiting Period applies</t>
  </si>
  <si>
    <t>NY Vol Option 13C PPO 1500 90th; Ortho No waiver, Waiting Period applies</t>
  </si>
  <si>
    <t>NY Vol Option 13C PPO 1500 90th; Ortho Waiting Per waived Maj/Applies to Ortho</t>
  </si>
  <si>
    <t>NY Vol Option 15A Active PPO 80th A; Ortho Waiting Per waived Maj/Applies to Ortho</t>
  </si>
  <si>
    <t>NY Vol Option 15A Active PPO 80th A; Ortho Waiting Period - Maj &amp; Ortho Waived</t>
  </si>
  <si>
    <t>NY Vol Option 16B Active PPO 1500 80th B; Ortho No waiver, Waiting Period applies</t>
  </si>
  <si>
    <t>NJ Vol Option 11C PPO Max 1000; No Ortho; No waiver, Waiting Period applies</t>
  </si>
  <si>
    <t>NJ Vol Option 11C PPO Max 1000; No Ortho; Waiting Period - Major Waived</t>
  </si>
  <si>
    <t>NJ Vol Option 11C PPO Max 1000; Ortho; No waiver, Waiting Period applies</t>
  </si>
  <si>
    <t>NJ Vol Option 11C PPO Max 1000; Ortho Waiting Period - Maj &amp; Ortho Waived</t>
  </si>
  <si>
    <t>NJ Vol Option 12B PPO 1000 90th; Ortho No waiver, Waiting Period applies</t>
  </si>
  <si>
    <t>NJ Vol Option 15B Active PPO 80th B; Ortho Waiting Per waived Maj/Applies to Ortho</t>
  </si>
  <si>
    <t>NY Vol Option 11D PPO Max 100/70/50; Ortho Waiting Period - Maj &amp; Ortho Waived</t>
  </si>
  <si>
    <t>KS Vol. Opt 15A PPO 1500 90th; Ortho, No waiver, Waiting Period applies</t>
  </si>
  <si>
    <t>KS Vol. Opt 16A PPO 1500 90th+; No Ortho, No waiver, Waiting Period applies</t>
  </si>
  <si>
    <t>MO Vol. Option 6A FOC Active 2; Ortho, No waiver, Waiting Period applies</t>
  </si>
  <si>
    <t>MO Vol. Option 7A PPO Max 1000; Ortho, No waiver, Waiting Period applies</t>
  </si>
  <si>
    <t>MO Vol. Option 7A PPO Max 1000; Ortho, Waiting Per waived Maj/Applies to Ortho</t>
  </si>
  <si>
    <t>MO Vol. Option 8A PPO Max 1500; Ortho, No waiver, Waiting Period applies</t>
  </si>
  <si>
    <t>MO Vol. Option 9A Active PPO 1000 90th; Ortho, No waiver, Waiting Period applies</t>
  </si>
  <si>
    <t>MO Vol. Opt 11A Active PPO 1500 90th; Ortho, No waiver, Waiting Period applies</t>
  </si>
  <si>
    <t>MO Vol. Opt 12A Active PPO 1500 90th+; No Ortho, Waiting Period - Major Waived</t>
  </si>
  <si>
    <t>MO Vol. Opt 12A Active PPO 1500 90th+; Ortho, No waiver, Waiting Period applies</t>
  </si>
  <si>
    <t>MO Vol. Option 13A PPO 1000 90th; Ortho, No waiver, Waiting Period applies</t>
  </si>
  <si>
    <t>ID Vol.Option 1A Indemnity Schedule; Ortho No waiver, Waiting Period applies</t>
  </si>
  <si>
    <t>ID Vol Opt 3A Indemnity 80/60/0 70th; No Ortho</t>
  </si>
  <si>
    <t>ID Vol Opt 4A Indemnity 100/80/0 70th; No Ortho, No Waiting Period - no Major Waived</t>
  </si>
  <si>
    <t>ID Vol Opt 4A Indemnity 100/80/0 70th; Ortho, No Waiting Maj/Applies to Ortho</t>
  </si>
  <si>
    <t>ID Vol.Option 5A Indemnity 80/60/40 70th; Ortho, Waiting Per waived Maj/Applies to Ortho</t>
  </si>
  <si>
    <t>Vol.Option 6A; Indemnity 1000M 80th; Ortho, Waiting Period - Maj/Ortho Waived</t>
  </si>
  <si>
    <t>Vol.Option 8A; Indemnity 1500S 80th; Ortho, Waiting Per waived Maj/Applies to Ortho</t>
  </si>
  <si>
    <t>ID Vol.Option 9A Indemnity 1500B 80th; No Ortho, No waiver, Waiting Period applies</t>
  </si>
  <si>
    <t>ID Vol.Option 9A; Indemnity 1500B 80th; No Ortho, Waiting Period - Major Waived</t>
  </si>
  <si>
    <t>ID Vol.Option 10A Indemnity 2000 90th; Ortho No waiver, Waiting Period applies</t>
  </si>
  <si>
    <t>ID Vol.Option 10A Indemnity 2000 90th; Ortho, Waiting Per waived Maj/Applies to Ortho</t>
  </si>
  <si>
    <t>UT Vol Option 5 PPO 100/80/0; No Ortho; No Maj, no waiver applies</t>
  </si>
  <si>
    <t>UT Vol Option 7 PPO 1000B; No Ortho; No waiver, Waiting Period applies</t>
  </si>
  <si>
    <t>UT Vol Option 7 PPO 1000B; No Ortho; Maj waiver</t>
  </si>
  <si>
    <t>WA Vol Option 6 PPO Max 1500; No Ortho; Maj waiver</t>
  </si>
  <si>
    <t>WA Vol Option 10 PPO 2000 90th No Ortho; No waiver, Waiting Period applies</t>
  </si>
  <si>
    <t>WA Vol Option 10 PPO 2000 90th; No Ortho; Maj waiver</t>
  </si>
  <si>
    <t>WA Vol Opt 6A PPO Max 1500; Ortho, Waiting Per waived Maj/Applies to Ortho</t>
  </si>
  <si>
    <t>WA Vol Opt 8A PPO 1000 80th; Ortho, No waiver, Waiting Period applies</t>
  </si>
  <si>
    <t>WA Vol Opt 9A PPO 1000 90th; Ortho, No waiver, Waiting Period applies</t>
  </si>
  <si>
    <t>WA Vol Opt 9A PPO 1000 90th; Ortho, Waiting Per waived Maj/Applies to Ortho</t>
  </si>
  <si>
    <t>WA Vol Opt 11A PPO 1500 90th; Ortho, Waiting Per waived Maj/Applies to Ortho</t>
  </si>
  <si>
    <t>WA Vol Opt 13A PPO 2000S 90th; Ortho, No waiver, Waiting Period applies</t>
  </si>
  <si>
    <t>WA Vol Opt 15B PPO 2500P 90th; No Ortho, Waiting Period - Major Waived</t>
  </si>
  <si>
    <t>WA Vol Opt 15B PPO 2500P 90th; Ortho, No waiver, Waiting Period applies</t>
  </si>
  <si>
    <t>TX Vol Option 7A PDN 2000 90th; 10-100 No Ortho</t>
  </si>
  <si>
    <t>MO Vol Opt 11B Active PPO 1500 90th; Ortho, Waiting Per waived Maj/Applies to Ortho</t>
  </si>
  <si>
    <t>MO Vol Opt 12B Active PPO 2000 90th; No Ortho, No waiver, Waiting Period applies</t>
  </si>
  <si>
    <t>MO Vol Opt 12B Active PPO 2000 90th; No Ortho, Waiting Period - Major Waived</t>
  </si>
  <si>
    <t>MO Vol Opt 13C PPO 1000 90th; No Ortho, No waiver, Waiting Period applies</t>
  </si>
  <si>
    <t>MO Vol Opt 15B PPO 1500 90th; No Ortho, Waiting Period - Major Waived</t>
  </si>
  <si>
    <t>MO Vol Opt 15B PPO 1500 90th; Ortho, Waiting Period - Maj &amp; Ortho Waived</t>
  </si>
  <si>
    <t>IA Vol Opt 4B Active PPO 1500 90th; Ortho, Waiting Period - Maj &amp; Ortho Waived</t>
  </si>
  <si>
    <t>IA Vol Opt 4C Active PPO 2000 90th; Ortho, No waiver, Waiting Period applies</t>
  </si>
  <si>
    <t>IA Vol Opt 12B PPO 1000 90th; Ortho, No waiver, Waiting Period applies</t>
  </si>
  <si>
    <t>NJ Vol Option 11D PPO Max 100/70/40; Ortho; Waiting Per waived Maj/Applies to Ortho</t>
  </si>
  <si>
    <t>NJ Vol Option 11E PPO Max 1000 B; Ortho; Waiting Per waived Maj/Applies to Ortho</t>
  </si>
  <si>
    <t>NJ Vol Option 12C PPO 1000 80th B; Ortho Waiting Per waived Maj/Applies to Ortho</t>
  </si>
  <si>
    <t>NJ Vol Option 14B PPO 2000 80th; Ortho Waiting Per waived Maj/Applies to Ortho</t>
  </si>
  <si>
    <t>WV Vol Option 1 PPO Max 100/80/0; No Ortho; No major, No Waiting Period</t>
  </si>
  <si>
    <t>WV Vol Option 1 PPO Max 100/80/0; No Ortho; No Maj, no waiver applies</t>
  </si>
  <si>
    <t>WV Vol Option 2 PPO Max 100/70/40; No Ortho; No waiver, Waiting Period applies</t>
  </si>
  <si>
    <t>WV Vol Option 2 PPO Max 100/70/40; No Ortho; Maj waiver</t>
  </si>
  <si>
    <t>WV Vol Option 3 PPO Max 1000; No Ortho; Maj waiver</t>
  </si>
  <si>
    <t>WV Vol Option 9 PPO 1500 90th; No Ortho; No waiver, Waiting Period applies</t>
  </si>
  <si>
    <t>WV Vol Opt 1A PPO Max 100/80/0; Ortho, No waiver, Waiting Period applies</t>
  </si>
  <si>
    <t>WV Vol Opt 4A Active PPO Max; Ortho, No waiver, Waiting Period applies</t>
  </si>
  <si>
    <t>WV Vol Opt 4A Active PPO Max; Ortho, Waiting Per waived Maj/Applies to Ortho</t>
  </si>
  <si>
    <t>WVVol Opt 7A PPO 100/70/40 80th; No Ortho, Waiting Period - Major Waived</t>
  </si>
  <si>
    <t>WVVol Opt 7A PPO 100/70/40 80th; Ortho, No waiver, Waiting Period applies</t>
  </si>
  <si>
    <t>WV Vol Opt 9A PPO 1500 80th; No Ortho, No waiver, Waiting Period applies</t>
  </si>
  <si>
    <t>WV Vol Opt 9A PPO 1500 80th; No Ortho, Waiting Period - Major Waived</t>
  </si>
  <si>
    <t>WV Vol Opt 10A PPO 1500 90th; Ortho, No waiver, Waiting Period applies</t>
  </si>
  <si>
    <t>WV Vol Opt 10A PPO 1500 90th; Ortho, Waiting Per waived Maj/Applies to Ortho</t>
  </si>
  <si>
    <t>NE Vol Option 1 PPO Max 1000; No Ortho; No waiver, Waiting Period applies</t>
  </si>
  <si>
    <t>NE Vol Option 4 Active PPO 90th; No Ortho; Maj waiver</t>
  </si>
  <si>
    <t>NE Vol Option 5 PPO 100/70/0 80th; No Ortho; No Major, No Waiting Period applies</t>
  </si>
  <si>
    <t>NE Vol Option 7 PPO 1500 80th; No Ortho; No waiver, Waiting Period applies</t>
  </si>
  <si>
    <t>NE Vol Option 9 PPO 1000 90th; No Ortho; No waiver, Waiting Period applies</t>
  </si>
  <si>
    <t>NE Vol Opt 2A PPO Max 1500; No Ortho, Waiting Period - Major Waived</t>
  </si>
  <si>
    <t>NE Vol Opt 4A Active PPO 90th; No Ortho, Waiting Period - Major Waived</t>
  </si>
  <si>
    <t>NE Vol Opt 6A PPO 1000 80th; Ortho, No waiver, Waiting Period applies</t>
  </si>
  <si>
    <t>NE Vol Opt 11A PPO 1500 M 90th, No Ortho, No waiver, Waiting Period applies</t>
  </si>
  <si>
    <t>IA Vol Opt 12B PPO 1000 90th; Ortho, Waiting Per waived Maj/Applies to Ortho</t>
  </si>
  <si>
    <t>IA Vol Opt 14B PPO 1500 90th; Ortho, No waiver, Waiting Period applies</t>
  </si>
  <si>
    <t>IL Vol Opt 6C Active PPO 2000 90th; No Ortho, No waiver, Waiting Period applies</t>
  </si>
  <si>
    <t>IL Vol Opt 6C Active PPO 2000 90th; No Ortho, Waiting Period - Major Waived</t>
  </si>
  <si>
    <t>IL Vol Opt 9A PPO 1000 90th; No Ortho, No waiver, Waiting Period applies</t>
  </si>
  <si>
    <t>IL Vol Opt 9A PPO 1000 90th; Ortho, Waiting Per waived Maj/Applies to Ortho</t>
  </si>
  <si>
    <t>ILVol Opt 9A PPO 1000 90th; Ortho, Waiting Period - Maj &amp; Ortho Waived</t>
  </si>
  <si>
    <t>NE Vol Opt 4B Active PPO 1500 90th; No Ortho, No waiver, Waiting Period applies</t>
  </si>
  <si>
    <t>NE Vol Opt 4B Active PPO 1500 90th; Ortho, No waiver, Waiting Period applies</t>
  </si>
  <si>
    <t>NE Vol Opt 4B Active PPO 1500 90th; Ortho, Waiting Per waived Maj/Applies to Ortho</t>
  </si>
  <si>
    <t>NE Vol Opt 4C Active PPO 2000 90th; No Ortho, Waiting Period - Major Waived</t>
  </si>
  <si>
    <t>KS Vol Opt 11B Active PPO 1500 90th; Ortho, No waiver, Waiting Period applies</t>
  </si>
  <si>
    <t>KS Vol Opt 11B Active PPO 1500 90th; Ortho, Waiting Per waived Maj/Applies to Ortho</t>
  </si>
  <si>
    <t>KS Vol Opt 11B Active PPO 1500 90th; Ortho, Waiting Period - Maj &amp; Ortho Waived</t>
  </si>
  <si>
    <t>KS Vol Opt 12B Active PPO 2000 90th; No Ortho, Waiting Period - Major Waived</t>
  </si>
  <si>
    <t>KS Vol Opt 12B Active PPO 2000 90th; Ortho, Waiting Per waived Maj/Applies to Ortho</t>
  </si>
  <si>
    <t>KS Vol Opt 12B Active PPO 2000 90th; Ortho, Waiting Period - Maj &amp; Ortho Waived</t>
  </si>
  <si>
    <t>KS Vol Opt 13C PPO 1000 90th; Ortho, No waiver, Waiting Period applies</t>
  </si>
  <si>
    <t>KS Vol Opt 13C PPO 1000 90th; Ortho, Waiting Period - Maj &amp; Ortho Waived</t>
  </si>
  <si>
    <t>KS Vol Opt 15B PPO 1500 90th; No Ortho, No waiver, Waiting Period applies</t>
  </si>
  <si>
    <t>KS Vol Opt 15B PPO 1500 90th; Ortho, Waiting Per waived Maj/Applies to Ortho</t>
  </si>
  <si>
    <t>AZ Vol NT P30 PPO 1000 90th; No Ortho; No waiver, Waiting Period applies</t>
  </si>
  <si>
    <t>AZ Vol NT P30 PPO 1000 90th; No Ortho, Waiting Period - Major Waived</t>
  </si>
  <si>
    <t>AZ Vol NT P40 PPO 1500 90th; No Ortho, No waiver, Waiting Period applies</t>
  </si>
  <si>
    <t>AZ Vol NT P40 PPO 1500 90th; No Ortho, Waiting Period - Major Waived</t>
  </si>
  <si>
    <t>AZ Vol NT P40 PPO 1500 90th; Ortho, Waiting Per waived Maj/Applies to Ortho</t>
  </si>
  <si>
    <t>AZ Vol NT P50 PPO 2000 90th; No Ortho, Waiting Period - Major Waived</t>
  </si>
  <si>
    <t>AZ Vol NT P50 PPO 2000 90th; Ortho, No waiver, Waiting Period applies</t>
  </si>
  <si>
    <t>NE Vol Opt 11 PPO 1500 M 90th; No Ortho, Waiting Period - Major Waived</t>
  </si>
  <si>
    <t>NE Vol Opt 11A PPO 1500 M 90th; Ortho, Waiting Per waived Maj/Applies to Ortho</t>
  </si>
  <si>
    <t>NE Vol Opt 12A PPO 1500 B 90th; No Ortho, Waiting Period - Major Waived</t>
  </si>
  <si>
    <t>NE Vol Opt 12A PPO 1500 B 90th; Ortho, Waiting Per waived Maj/Applies to Ortho</t>
  </si>
  <si>
    <t>NE Vol Opt 12A PPO 1500 B 90th; Ortho, Waiting Period - Maj &amp; Ortho Waived</t>
  </si>
  <si>
    <t>ID Vol Option 2 Indemnity 80/60/0 70th; No Ortho;Waiting Period - No Major Waived</t>
  </si>
  <si>
    <t>ID Vol Option 7 Indemnity 100/80/50 70th; No Ortho; No Major, No Waiting Period</t>
  </si>
  <si>
    <t>ID Vol Option 7 Indemnity 100/80/50 70th; No Ortho;Waiting Period - No Major Waived</t>
  </si>
  <si>
    <t>ID Vol Option 9 Indemnity 1000 90th; No Ortho; No Major, No Waiting Period</t>
  </si>
  <si>
    <t>ID Vol Option 10 Indemnity 1500 80th; No Ortho; No Major, No Waiting Period</t>
  </si>
  <si>
    <t>ID Vol.Option 1A Indemnity Schedule; Ortho, Waiting Period - Maj/Ortho Waived</t>
  </si>
  <si>
    <t>ID Vol Opt 4A Indemnity 100/80/0 70th No Ortho, No major, No WTP applies</t>
  </si>
  <si>
    <t>ID Vol.Option 5A Indemnity 80/60/40 70th; Ortho, Waiting Period - Maj/Ortho Waived</t>
  </si>
  <si>
    <t>ID Vol.Option 6A; Indemnity 1000M 80th; No Ortho, Waiting Period - Major Waived</t>
  </si>
  <si>
    <t>UT Vol Opt 1A PPO Max 100/80/50 M; No Ortho, No waiver, Waiting Period applies</t>
  </si>
  <si>
    <t>UT Vol Opt 1A PPO Max 100/80/50 M; Ortho, Waiting Per waived Maj/Applies to Ortho</t>
  </si>
  <si>
    <t>UT Vol Opt 1A PPO Max 100/80/50 M; Ortho, Waiting Period - Maj &amp; Ortho Waived</t>
  </si>
  <si>
    <t>GA Vol Option 6A PPO Max 1500; Ortho, No waiver, Waiting Period applies</t>
  </si>
  <si>
    <t>GA Vol Option 10A PPO 1500 90th; No Ortho, Waiting Period - Major Waived</t>
  </si>
  <si>
    <t>GA Vol Option 10A PPO 1500 90th; Ortho, Waiting Per waived Maj/Applies to Ortho</t>
  </si>
  <si>
    <t>GA Vol Option 10A PPO 1500 90th; Ortho, Waiting Period - Maj &amp; Ortho Waived</t>
  </si>
  <si>
    <t>GA Vol Option 12A PPO 2000 90th; No Ortho, No waiver, Waiting Period applies</t>
  </si>
  <si>
    <t>GA Vol Option 12A PPO 2000 90th; Ortho, No waiver, Waiting Period applies</t>
  </si>
  <si>
    <t>ME Vol. Option 2A Indemnity 1500 95th; No Ortho</t>
  </si>
  <si>
    <t>ME Vol Option 4A PPO 1000; Ortho</t>
  </si>
  <si>
    <t>ME Vol Option 5A PPO 1250; Ortho</t>
  </si>
  <si>
    <t>ME Vol Option 6A PPO 1500; No Ortho</t>
  </si>
  <si>
    <t>AZ Vol Option 4A PPO Max 1000; Ortho, No waiver, Waiting Period applies</t>
  </si>
  <si>
    <t>AZ Vol Option 5A PPO Max 1500; No Ortho, No waiver, Waiting Period applies</t>
  </si>
  <si>
    <t>AZ Vol Option 5A PPO Max 1500; Ortho, No waiver, Waiting Period applies</t>
  </si>
  <si>
    <t>AZ Vol Option 8A PPO 1500 90th; Ortho, Waiting Per waived Maj/Applies to Ortho</t>
  </si>
  <si>
    <t>PA Vol Option 11A PPO Max 1500; Ortho; No waiver, Waiting Period applies</t>
  </si>
  <si>
    <t>PA Vol Option 13A PPO 2000 80th; No Ortho, No waiver, Waiting Period applies</t>
  </si>
  <si>
    <t>PA Vol Option 13A PPO 2000 80th; Ortho Waiting Per waived Maj/Applies to Ortho</t>
  </si>
  <si>
    <t>DC Vol FOC DMO/PPO Max 1000; Ortho; Waiting Per waived Maj/Applies to Ortho</t>
  </si>
  <si>
    <t>DC Vol FOC DMO/PPO Max 1000; Ortho; Waiting Period - Maj/Ortho Waived</t>
  </si>
  <si>
    <t>DC Vol FOC DMO/PPO 1500; Ortho; Waiting Per waived Maj/Applies to Ortho</t>
  </si>
  <si>
    <t>DC Vol PPO Max 1500B; Ortho; No waiver, Waiting Period applies</t>
  </si>
  <si>
    <t>DC Vol Active PPO Max 1500B; Ortho; Waiting Per waived Maj/Applies to Ortho</t>
  </si>
  <si>
    <t>DC Vol Active PPO 1500B; No Ortho, No waiver, Waiting Period applies</t>
  </si>
  <si>
    <t>DC Vol PPO Max 2000B; No Ortho; No waiver, Waiting Period applies</t>
  </si>
  <si>
    <t>DC Vol PPO Max 2000B; Ortho; No waiver, Waiting Period applies</t>
  </si>
  <si>
    <t>MD Vol FOC DMO/PPO Max 1000; No Ortho; Waiting Period - Major Waived</t>
  </si>
  <si>
    <t>MD Vol FOC DMO/PPO Max 1000; Ortho; No waiver, Waiting Period applies</t>
  </si>
  <si>
    <t>MD Vol FOC DMO/PPO Max 1000; Ortho; Waiting Per waived Maj/Applies to Ortho</t>
  </si>
  <si>
    <t>MD Vol Active PPO 1500B; Ortho Waiting Period - Maj &amp; Ortho Waived</t>
  </si>
  <si>
    <t>WI Option 8A PPO 1500 80th; 10-100 Ortho</t>
  </si>
  <si>
    <t>WI Option 10A PPO 2000 80th; 10-100 Ortho</t>
  </si>
  <si>
    <t>MD FOC PPO 2000, BIC 46200, 46201, DMO BIC 46301, 46300</t>
  </si>
  <si>
    <t>TX Option 3B PDN Max 1000 Plus; 10-100 No Ortho</t>
  </si>
  <si>
    <t>TX Option 4B PDN 1000 Plus; 10-100 No Ortho</t>
  </si>
  <si>
    <t>CA Option 10B PPO Max 1500 Plus; 10-100 No Ortho</t>
  </si>
  <si>
    <t>CA Option 10B PPO Max 1500 Plus; 10-100 Ortho</t>
  </si>
  <si>
    <t>CA Option 11B PPO 1500 Plus; 10-100 No Ortho</t>
  </si>
  <si>
    <t>VA FOC DNO/PPO 1500; No Ortho; Waiting Period</t>
  </si>
  <si>
    <t>VA FOC DNO/PPO 1500; No Ortho; No Waiting Period for Maj</t>
  </si>
  <si>
    <t>MO Option 13B PPO 1000 80th; 10-100 No Ortho</t>
  </si>
  <si>
    <t>CA Option 3B Copay 66I; 10-100, No Ortho</t>
  </si>
  <si>
    <t>LA Option 4 PPO 1500 80th; No Ortho; No Waiting Period for Maj</t>
  </si>
  <si>
    <t>SC Option 1 PPO Max 1000; No Ortho; Waiting Period</t>
  </si>
  <si>
    <t>SC Option 1 PPO Max 1000; No Ortho; No Waiting Period for Maj</t>
  </si>
  <si>
    <t>SC Option 2 PPO Max 1500; No Ortho; Waiting Period</t>
  </si>
  <si>
    <t>SC Option 3 Active PPO 80th; No Ortho; No Waiting Period for Maj</t>
  </si>
  <si>
    <t>SC Option 4 PPO 1000 80th; No Ortho; Waiting Period</t>
  </si>
  <si>
    <t>SC Option 5 PPO 1500 90th; No Ortho; Waiting Period</t>
  </si>
  <si>
    <t>LA Option 4A PPO 1500 80th; 10-100 Ortho</t>
  </si>
  <si>
    <t>UT Vol Opt 2A PPO Max 1000; No Ortho, No waiver, Waiting Period applies</t>
  </si>
  <si>
    <t>UT Vol Opt 2A PPO Max 1000; No Ortho, Waiting Period - Major Waived</t>
  </si>
  <si>
    <t>UT Vol Opt 2A PPO Max 1000; Ortho, No waiver, Waiting Period applies</t>
  </si>
  <si>
    <t>UT Vol Opt 4A Active PPO Max; No Ortho, No waiver, Waiting Period applies</t>
  </si>
  <si>
    <t>UT Vol Opt 4A Active PPO Max; No Ortho, Waiting Period - Major Waived</t>
  </si>
  <si>
    <t>UT Vol Opt 5A Active PPO 90th; No Ortho, No waiver, Waiting Period applies</t>
  </si>
  <si>
    <t>UT Vol Opt 6A PPO 100/80/0 80th; No Ortho, Waiting Period - No Major</t>
  </si>
  <si>
    <t>UT Vol Opt 6A PPO 100/80/0 80th; Ortho, No Maj/ WTP Applies to Ortho</t>
  </si>
  <si>
    <t>UT Vol Opt 7A PPO 100/80/50 M 80th; No Ortho, No waiver, Waiting Period applies</t>
  </si>
  <si>
    <t>UT Vol Opt 7A PPO 100/80/50 M 80th; Ortho, No waiver, Waiting Period applies</t>
  </si>
  <si>
    <t>UT Vol Opt 8A PPO 1000 80th; No Ortho, Waiting Period - Major Waived</t>
  </si>
  <si>
    <t>UT Vol Opt 8A PPO 1000 80th; Ortho, Waiting Period - Maj &amp; Ortho Waived</t>
  </si>
  <si>
    <t>UT Vol Opt 10A PPO 1500 80th; Ortho, Waiting Per waived Maj/Applies to Ortho</t>
  </si>
  <si>
    <t>UT Vol Opt 12A PPO 2000 80th; No Ortho, No waiver, Waiting Period applies</t>
  </si>
  <si>
    <t>UT Vol Opt 12A PPO 2000 80th; No Ortho, Waiting Period - Major Waived</t>
  </si>
  <si>
    <t>UT Vol Opt 12A PPO 2000 80th; Ortho, No waiver, Waiting Period applies</t>
  </si>
  <si>
    <t>UT Vol Opt 1+R12800A PPO 1500 80th; Ortho, Waiting Per waived Maj/Applies to Ortho</t>
  </si>
  <si>
    <t>UT Vol Opt 13A PPO 2000 B 80th; No Ortho, No waiver, Waiting Period applies</t>
  </si>
  <si>
    <t>TN Vol Option 5 FOC; No Ortho; Waiting Period - Major Waived</t>
  </si>
  <si>
    <t>TN Vol Option 7 PPO Max 100/80/50; No Ortho; Maj waiver</t>
  </si>
  <si>
    <t>TN Vol Option 8 PPO 1000 D; No Ortho; Maj waiver</t>
  </si>
  <si>
    <t>TN Vol Option 9 PPO 1000 B; No Ortho; No waiver, Waiting Period applies</t>
  </si>
  <si>
    <t>TN Vol Option 9 PPO 1000 B; No Ortho; Maj waiver</t>
  </si>
  <si>
    <t>TN Vol Option 10 PPO 1500 S; No Ortho; Maj waiver</t>
  </si>
  <si>
    <t>TN Vol Opt 2B FOC DMO Copay; No Ortho; No waiver, Waiting Period applies</t>
  </si>
  <si>
    <t>TN Vol Opt 2B FOC DMO Copay; Ortho; No waiver, Waiting Period applies</t>
  </si>
  <si>
    <t>AK Vol Option 1 PPO; No Ortho; No waiver, Waiting Period applies</t>
  </si>
  <si>
    <t>AK Vol Option 1 PPO; No Ortho; Maj waiver</t>
  </si>
  <si>
    <t>AK Vol Option 1A PPO 80/80/50; Ortho, Waiting Per waived Maj/Applies to Ortho</t>
  </si>
  <si>
    <t>AK Vol Option 3A PPO 1000; No Ortho, No waiver, Waiting Period applies</t>
  </si>
  <si>
    <t>AK Vol Option 3A PPO 1000; Ortho, Waiting Per waived Maj/Applies to Ortho</t>
  </si>
  <si>
    <t>AK Vol Option 4A PPO 1000 Plus; Ortho, Waiting Per waived Maj/Applies to Ortho</t>
  </si>
  <si>
    <t>AK Vol Option 5A PPO 1500; Ortho, No waiver, Waiting Period applies</t>
  </si>
  <si>
    <t>AK Vol Option 5A PPO 1500; Ortho, Waiting Per waived Maj/Applies to Ortho</t>
  </si>
  <si>
    <t>AK Vol Option 6A PPO 1500 Plus; Ortho, No waiver, Waiting Period applies</t>
  </si>
  <si>
    <t>AK Vol Option 7A PPO 2000; No Ortho, No waiver, Waiting Period applies</t>
  </si>
  <si>
    <t>WI Vol Option 1 FOC; No Ortho; Waiting Period</t>
  </si>
  <si>
    <t>WI Vol Option 3 PPO 1500 80th; No Ortho; Waiting Period</t>
  </si>
  <si>
    <t>WI Vol Option 4 PPO 2000 90th; No Ortho; Waiting Period</t>
  </si>
  <si>
    <t>WI Vol Option 4 PPO 2000 90th; No Ortho; Waiting Period - Major Waived</t>
  </si>
  <si>
    <t>WI Vol Option 2A FOC PPO 1000 80th; No Ortho, Waiting Period - Major Waived</t>
  </si>
  <si>
    <t>WI Vol Option 2A FOC PPO 1000 80th; Ortho, No waiver, Waiting Period applies</t>
  </si>
  <si>
    <t>WI Vol Option 2A FOC PPO 1000 80th; Ortho, Waiting Period - Maj/Ortho Waived</t>
  </si>
  <si>
    <t>WI Vol Option 3A FOC PPO 1500 80th; No Ortho, No waiver, Waiting Period applies</t>
  </si>
  <si>
    <t>WI Vol Option 7A PPO 1000 90th; No Ortho, No waiver, Waiting Period applies</t>
  </si>
  <si>
    <t>WI Vol Option 7A PPO 1000 90th; No Ortho, Waiting Period - Major Waived</t>
  </si>
  <si>
    <t>WI Vol Option 7A PPO 1000 90th; Ortho, Waiting Per waived Maj/Applies to Ortho</t>
  </si>
  <si>
    <t>WI Vol Option 7A PPO 1000 90th; Ortho, Waiting Period - Maj &amp; Ortho Waived</t>
  </si>
  <si>
    <t>WI Vol Option 8A PPO 1500 80th; Ortho, No waiver, Waiting Period applies</t>
  </si>
  <si>
    <t>WI Vol Option 9A PPO 1500 90th; No Ortho, Waiting Period - Major Waived</t>
  </si>
  <si>
    <t>WI Vol Option 10A PPO 2000 80th; Ortho, Waiting Per waived Maj/Applies to Ortho</t>
  </si>
  <si>
    <t>WI Vol Option 10A PPO 2000 80th; Ortho, Waiting Period - Maj &amp; Ortho Waived</t>
  </si>
  <si>
    <t>WI Vol Option 11A PPO 2000 90th; Ortho, Waiting Per waived Maj/Applies to Ortho</t>
  </si>
  <si>
    <t>TN Vol Opt 2B FOC DMO Copay; Ortho; Waiting Per waived Maj/Applies to Ortho</t>
  </si>
  <si>
    <t>TN Vol Opt 3B PPO 100/50/0; Ortho, No Maj/WTP Applies to Ortho</t>
  </si>
  <si>
    <t>TN Vol Opt 3C PPO 100/80/0; No Ortho, No Major, No Waiting Period applies</t>
  </si>
  <si>
    <t>TN Vol Opt 3C PPO 100/80/0; Ortho, Waiting Period - No Maj &amp; Ortho Waived</t>
  </si>
  <si>
    <t>TN Vol Opt 4B PPO 1000S; Ortho, Waiting Per waived Maj/Applies to Ortho</t>
  </si>
  <si>
    <t>TN Vol Opt 4C PPO 1000B; No Ortho, No waiver, Waiting Period applies</t>
  </si>
  <si>
    <t>TN Vol Opt 4C PPO 1000B; Ortho, No waiver, Waiting Period applies</t>
  </si>
  <si>
    <t>TN Vol Opt 4C PPO 1000B; Ortho, Waiting Period - Maj &amp; Ortho Waived</t>
  </si>
  <si>
    <t>TN Vol Opt 6B PPO 1500 M; No Ortho, Waiting Period - Major Waived</t>
  </si>
  <si>
    <t>TN Vol Opt 6B PPO 1500 M; Ortho, Waiting Per waived Maj/Applies to Ortho</t>
  </si>
  <si>
    <t>IA Vol Option 3 Active PPO Max; No Ortho; Maj waiver</t>
  </si>
  <si>
    <t>IA Vol Option 4 PPO 100/70/0 80th; No Ortho; No Maj, No waiver</t>
  </si>
  <si>
    <t>IA Vol Option 5 PPO 1000 80th; No Ortho; No waiver, Waiting Period applies</t>
  </si>
  <si>
    <t>IAVol Option 5 PPO 1000 80th; No Ortho; Maj waiver</t>
  </si>
  <si>
    <t>IA Vol Option 6 PPO 1500 80th; No Ortho; Maj waiver</t>
  </si>
  <si>
    <t>IA Vol Option 7 PPO 100/80/0 90th; No Ortho; No Majorr, No Waiting Period applies</t>
  </si>
  <si>
    <t>IA Vol Option 8 PPO 1000 90th; No Ortho; Maj waiver</t>
  </si>
  <si>
    <t>IA Vol Option 9 PPO 1500 S 90th No Ortho; No waiver, Waiting Period applies</t>
  </si>
  <si>
    <t>IA Vol Option 9 PPO 1500 S 90th; No Ortho; Maj waiver</t>
  </si>
  <si>
    <t>IA Vol Opt 4A Active PPO Max; No Ortho, Waiting Period - Major Waived</t>
  </si>
  <si>
    <t>IA Vol Opt 6A PPO 1000 M 80th; Ortho, No waiver, Waiting Period applies</t>
  </si>
  <si>
    <t>IA Vol Opt 6A PPO 1000 M 80th; Ortho, Waiting Per waived Maj/Applies to Ortho</t>
  </si>
  <si>
    <t>IA Vol Opt 6A PPO 1000 M 80th; Ortho, Waiting Period - Maj &amp; Ortho Waived</t>
  </si>
  <si>
    <t>IA Vol Opt 9A PPO 100/80/0 90th; Ortho, No Maj/WTP Applies to Ortho</t>
  </si>
  <si>
    <t>IA Vol Opt 11A PPO 1000 M 90th; Ortho, Waiting Per waived Maj/Applies to Ortho</t>
  </si>
  <si>
    <t>IA Vol Opt 11A PPO 1000 M 90th; Ortho, Waiting Period - Maj &amp; Ortho Waived</t>
  </si>
  <si>
    <t>IA Vol Opt 12A PPO 1000 S 90th; Ortho, Waiting Per waived Maj/Applies to Ortho</t>
  </si>
  <si>
    <t>IA Vol Opt 12A PPO 1000 S 90th; Ortho, Waiting Period - Maj &amp; Ortho Waived</t>
  </si>
  <si>
    <t>IA Vol Opt 14A PPO 1500 B 90th, No Ortho, No waiver, Waiting Period applies</t>
  </si>
  <si>
    <t>TX Vol Option 3B PDN Max 1000 Plus; 10-100 Ortho</t>
  </si>
  <si>
    <t>CA Vol Option 10B PPO Max 1500 Plus; Ortho; Waiting Per waived Maj/Applies to Ortho</t>
  </si>
  <si>
    <t>TN Vol Option 5A PPO 1000 Plus; Ortho, Waiting Period - Maj &amp; Ortho Waived</t>
  </si>
  <si>
    <t>TN Vol Option 6A PPO 1500; Ortho, No waiver, Waiting Period applies</t>
  </si>
  <si>
    <t>NJ Vol Option 13B PPO 1500 80th Plus; Ortho Waiting Per waived Maj/Applies to Ortho</t>
  </si>
  <si>
    <t>VA Vol FOC DNO/PPO 1500; No Ortho; Waiting Period</t>
  </si>
  <si>
    <t>MO Vol. Option 13B PPO 1000 80th; Ortho, Waiting Per waived Maj/Applies to Ortho</t>
  </si>
  <si>
    <t>MO Vol. Option 14B PPO 1000 80th+; Ortho, Waiting Period - Maj &amp; Ortho Waived</t>
  </si>
  <si>
    <t>MO Vol. Opt 16B PPO 1500 80th+; No Ortho, No waiver, Waiting Period applies</t>
  </si>
  <si>
    <t>MO Vol. Opt 16B PPO 1500 80th+; Ortho, No waiver, Waiting Period applies</t>
  </si>
  <si>
    <t>MO Vol. Opt 16B PPO 1500 80th+; Ortho, Waiting Period - Maj &amp; Ortho Waived</t>
  </si>
  <si>
    <t>CA Vol Option 5B FOC Active PPO 90th; No Ortho; No waiver, Waiting Period applies</t>
  </si>
  <si>
    <t>CA Vol Option 5B FOC Active PPO 90th; Ortho; Waiting Period - Maj/Ortho Waived</t>
  </si>
  <si>
    <t>CA Vol Option 8B Active PPO 2000 90th; Ortho No waiver, Waiting Period applies</t>
  </si>
  <si>
    <t>CA Vol Option 8C Active PPO 2500 90th; No Ortho, No waiver, Waiting Period applies</t>
  </si>
  <si>
    <t>CA Vol Option 8C Active PPO 2500 90th; Ortho Waiting Period - Maj &amp; Ortho Waived</t>
  </si>
  <si>
    <t>CA Vol Option 12B PPO 2000 90th; Ortho Waiting Period - Maj &amp; Ortho Waived</t>
  </si>
  <si>
    <t>AK Vol. Option 9A Indemnity 1500; Ortho, Waiting Per waived Maj/Applies to Ortho</t>
  </si>
  <si>
    <t>IA Vol Opt 14A PPO 1500 B 90th; Ortho, No waiver, Waiting Period applies</t>
  </si>
  <si>
    <t>GA Vol Opt 5B PPO Max 100/80/0; No Ortho, Waiting Period - No Major</t>
  </si>
  <si>
    <t>WY Vol Option 1 Indemnity 100/80/0 80th; No Ortho; No Major, No Waiting Period</t>
  </si>
  <si>
    <t>WY Vol Option 4 Indemnity 1500 80th; No Ortho; No Major, No Waiting Period</t>
  </si>
  <si>
    <t>WY Vol Option 5 Indemnity 1500 90th; No Ortho; No Major, No Waiting Period</t>
  </si>
  <si>
    <t>WY Vol Option 7 PPO 1000 80th; No Ortho; No waiver, Waiting Period applies</t>
  </si>
  <si>
    <t>MD Vol PPO Max 100/80; No Ortho; No major, No Waiting Period</t>
  </si>
  <si>
    <t>MD Vol PPO Max 100/80; No Ortho; No Maj, no waiver applies</t>
  </si>
  <si>
    <t>MD Vol PPO Max 1000; No Ortho; Maj waiver</t>
  </si>
  <si>
    <t>DC Vol PPO Max 1000; No Ortho; Maj waiver</t>
  </si>
  <si>
    <t>DC Vol PPO 1000; No Ortho; Maj waiver</t>
  </si>
  <si>
    <t>DC Vol PPO 1500; No Ortho; Maj waiver</t>
  </si>
  <si>
    <t>VA Vol PPO Max 100/80; No Ortho; No major, No Waiting Period</t>
  </si>
  <si>
    <t>VA Vol PPO Max 100/80; No Ortho; No Maj, no waiver applies</t>
  </si>
  <si>
    <t>VA Vol PPO 1000 No Ortho; No waiver, Waiting Period applies</t>
  </si>
  <si>
    <t>WY Vol Opt 1A Indemnity 100/80/0 80th No Ortho, No major, No WTP applies</t>
  </si>
  <si>
    <t>WY Vol Opt 1A Indemnity 100/80/0 80th; No Ortho, No Waiting Period - no Major Waived</t>
  </si>
  <si>
    <t>WY Vol Opt 1A Indemnity 100/80/0 80th, Waiting Period - Ortho Waived</t>
  </si>
  <si>
    <t>WY Vol Option 8A PPO 1000 80th; Ortho, No waiver, Waiting Period applies</t>
  </si>
  <si>
    <t>WY Vol Option 8A PPO 1000 80th; Ortho, Waiting Period - Maj &amp; Ortho Waived</t>
  </si>
  <si>
    <t>DC Vol PPO 1000 S; No Ortho, No waiver, Waiting Period applies</t>
  </si>
  <si>
    <t>DC Vol PPO 1000 S; Ortho, Waiting Period - Maj &amp; Ortho Waived</t>
  </si>
  <si>
    <t>MD Vol PPO 1000 S; No Ortho, Waiting Period - Major Waived</t>
  </si>
  <si>
    <t>VA Vol PPO 1000 S; No Ortho, No waiver, Waiting Period applies</t>
  </si>
  <si>
    <t>VA Vol PPO 1000 S; No Ortho, Waiting Period - Major Waived</t>
  </si>
  <si>
    <t>NC Vol Option 2 PPO Max 1000; No Ortho; Maj waiver</t>
  </si>
  <si>
    <t>NC Vol Option 4 PPO 2000; No Ortho; Maj waiver</t>
  </si>
  <si>
    <t>LA Vol Option 1 PPO Max 1000; No Ortho; Waiting Period</t>
  </si>
  <si>
    <t>LA Vol Option 1 PPO Max 1000; No Ortho; Maj waiver</t>
  </si>
  <si>
    <t>LA Vol Option 4 PPO 1500 80th; No Ortho; Maj waiver</t>
  </si>
  <si>
    <t>SC Vol Option 3 Active PPO 80th; No Ortho; No waiver, Waiting Period applies</t>
  </si>
  <si>
    <t>SC Vol Option 4 PPO 1000 80th; No Ortho; No waiver, Waiting Period applies</t>
  </si>
  <si>
    <t>LA Vol Option 1A PPO Max 1000; Ortho, No waiver, Waiting Period applies</t>
  </si>
  <si>
    <t>LA Vol Option 2A PPO Max 1500; No Ortho, No waiver, Waiting Period applies</t>
  </si>
  <si>
    <t>LA Vol Option 3A PPO 1000 80th; Ortho, Waiting Per waived Maj/Applies to Ortho</t>
  </si>
  <si>
    <t>LA Vol Option 5A PPO 1500 90th; Ortho, Waiting Period - Maj &amp; Ortho Waived</t>
  </si>
  <si>
    <t>SC Vol Option 1A PPO Max 1500; No Ortho, No waiver, Waiting Period applies</t>
  </si>
  <si>
    <t>SC Vol Option 2A Active PPO 90th; No Ortho, No waiver, Waiting Period applies</t>
  </si>
  <si>
    <t>SC Vol Option 4A PPO 1500 80th; No Ortho, Waiting Period - Major Waived</t>
  </si>
  <si>
    <t>SC Vol Option 5A PPO 1500 90th; Ortho, Waiting Period - Maj &amp; Ortho Waived</t>
  </si>
  <si>
    <t>NY Vol Option 1B Fixed Copay 53; 10-100, Ortho</t>
  </si>
  <si>
    <t>NY Vol Option 4B DMO Coins 100/100/60 B; 10-100 Ortho</t>
  </si>
  <si>
    <t>IN Vol Option 1 FOC; No Ortho; Waiting Period</t>
  </si>
  <si>
    <t>IN Vol Option 1 FOC; No Ortho; Waiting Period - Major Waived</t>
  </si>
  <si>
    <t>IN Vol Option 3 PPO Max 1000; No Ortho; No waiver, Waiting Period applies</t>
  </si>
  <si>
    <t>IN Option 1A FOC PPO Max; No Ortho; Waiting Period - Major Waived</t>
  </si>
  <si>
    <t>IN Vol Opt 2A PPO Max 100/80/0; No Ortho, No Waiting Period - N/A Major Waived</t>
  </si>
  <si>
    <t>IN Vol Opt 3A Active PPO Max; Ortho, Waiting Per waived Maj/Applies to Ortho</t>
  </si>
  <si>
    <t>IN Vol Opt 5A PPO 1000; Ortho, Waiting Per waived Maj/Applies to Ortho</t>
  </si>
  <si>
    <t>IN Vol Opt 6A PPO 1500; No Ortho, No waiver, Waiting Period applies</t>
  </si>
  <si>
    <t>IN Vol Opt 7A PPO 2000; No Ortho, Waiting Period - Major Waived</t>
  </si>
  <si>
    <t>IN Vol Opt 7A PPO 2000; Ortho, Waiting Period - Maj &amp; Ortho Waived</t>
  </si>
  <si>
    <t>KY Vol Option 2 PPO Max 100/70/40; No Ortho; Maj waiver</t>
  </si>
  <si>
    <t>KY Vol Option 4 PPO Max 1500; No Ortho; No waiver, Waiting Period applies</t>
  </si>
  <si>
    <t>KY Vol Option 4 PPO Max 1500; No Ortho; Maj waiver</t>
  </si>
  <si>
    <t>KY Vol Option 5 Active PPO; No Ortho; No waiver, Waiting Period applies</t>
  </si>
  <si>
    <t>KY Vol Opt 2A PPO Max 1000; Ortho, No waiver, Waiting Period applies</t>
  </si>
  <si>
    <t>KY Vol Opt 3A PPO Max 1500; No Ortho, Waiting Period - Major Waived</t>
  </si>
  <si>
    <t>KY Vol Opt 3A PPO Max 1500; Ortho, No waiver, Waiting Period applies</t>
  </si>
  <si>
    <t>KY Vol Opt 4A Active PPO; No Ortho, No waiver, Waiting Period applies</t>
  </si>
  <si>
    <t>KY Vol Opt 5A PPO 1000; No Ortho, No waiver, Waiting Period applies</t>
  </si>
  <si>
    <t>KY Vol Opt 5A PPO 1000; Ortho, Waiting Per waived Maj/Applies to Ortho</t>
  </si>
  <si>
    <t>IL Vol Option 7 PPO 1000; No Ortho; Maj waiver</t>
  </si>
  <si>
    <t>OH Vol Option 5 PPO Max 100/80; No Ortho; No waiver, No Waiting Period</t>
  </si>
  <si>
    <t>MD Vol PPO Max 2000B; No Ortho; Waiting Period - Major Waived</t>
  </si>
  <si>
    <t>MD Vol PPO Max 2000B; Ortho; No waiver, Waiting Period applies</t>
  </si>
  <si>
    <t>VA Vol FOC DNO/PPO 1500; No Ortho; Waiting Period - Major Waived</t>
  </si>
  <si>
    <t>VA Vol Active PPO 1500B; Ortho No waiver, Waiting Period applies</t>
  </si>
  <si>
    <t>VA Vol PPO 1500B; Ortho Waiting Period - Maj &amp; Ortho Waived</t>
  </si>
  <si>
    <t>VA Vol PPO Max 2000B; No Ortho; Waiting Period - Major Waived</t>
  </si>
  <si>
    <t>VA Vol PPO Max 2000B; Ortho Waiting Period - Maj &amp; Ortho Waived</t>
  </si>
  <si>
    <t>CO Vol Option 1A Copay 58; 10-100 Ortho</t>
  </si>
  <si>
    <t>CO Vol Option 3A FOC Low; No Ortho, No waiver, Waiting Period applies</t>
  </si>
  <si>
    <t>CO Vol Option 3A FOC Low; Ortho, No waiver, Waiting Period applies</t>
  </si>
  <si>
    <t>CO Vol Option 3A FOC Low; Ortho, Waiting Period - Maj/Ortho Waived</t>
  </si>
  <si>
    <t>NY Vol Option 11C PPO Max 1000; Ortho Waiting Period - Maj &amp; Ortho Waived</t>
  </si>
  <si>
    <t>NY Vol Option 12B PPO 1000 90th; Ortho Waiting Period - Maj &amp; Ortho Waived</t>
  </si>
  <si>
    <t>NY Vol Option 13C PPO 1500 90th; No Ortho, No waiver, Waiting Period applies</t>
  </si>
  <si>
    <t>NY Vol Option 13C PPO 1500 90th; Ortho Waiting Period - Maj &amp; Ortho Waived</t>
  </si>
  <si>
    <t>NY Vol Option 15A Active PPO 80th A; No Ortho, No waiver, Waiting Period applies</t>
  </si>
  <si>
    <t>NY Vol Option 15A Active PPO 80th A; Waiting Period - Major Waived</t>
  </si>
  <si>
    <t>NY Vol Option 15A Active PPO 80th A; Ortho No waiver, Waiting Period applies</t>
  </si>
  <si>
    <t>NY Vol Option 15B Active PPO 80th B; No Ortho, No waiver, Waiting Period applies</t>
  </si>
  <si>
    <t>NY Vol Option 16A Active PPO 1500 80th A; Ortho No waiver, Waiting Period applies</t>
  </si>
  <si>
    <t>NY Vol Option 16A Active PPO 1500 80th A; Ortho Waiting Period - Maj &amp; Ortho Waived</t>
  </si>
  <si>
    <t>NY Vol Option 16B Active PPO 1500 80th B; Ortho Waiting Period - Maj &amp; Ortho Waived</t>
  </si>
  <si>
    <t>NJ Vol Option 1B Fixed Copay 53; 10-100, No Ortho</t>
  </si>
  <si>
    <t>NJ Vol Option 1B Fixed Copay 53; 10-100, Ortho</t>
  </si>
  <si>
    <t>NJ Vol Option 11C PPO Max 1000; Ortho; Waiting Per waived Maj/Applies to Ortho</t>
  </si>
  <si>
    <t>NJ Vol Option 12B PPO 1000 90th; Waiting Period - Major Waived</t>
  </si>
  <si>
    <t>NJ Vol Option 12B PPO 1000 90th; Ortho Waiting Per waived Maj/Applies to Ortho</t>
  </si>
  <si>
    <t>NJ Vol Option 13C PPO 1500 90th; No Ortho, No waiver, Waiting Period applies</t>
  </si>
  <si>
    <t>NJ Vol Option 13C PPO 1500 90th; Waiting Period - Major Waived</t>
  </si>
  <si>
    <t>NJ Vol Option 13C PPO 1500 90th; Ortho Waiting Period - Maj &amp; Ortho Waived</t>
  </si>
  <si>
    <t>NJ Vol Option 15A Active PPO 80th A; Ortho Waiting Per waived Maj/Applies to Ortho</t>
  </si>
  <si>
    <t>NJ Vol Option 15B Active PPO 80th B; Waiting Period - Major Waived</t>
  </si>
  <si>
    <t>NJ Vol Option 16A Active PPO 1500 80th A; Ortho Waiting Per waived Maj/Applies to Ortho</t>
  </si>
  <si>
    <t>NJ Vol Option 16B Active PPO 1500 80th B; No Ortho, No waiver, Waiting Period applies</t>
  </si>
  <si>
    <t>NJ Vol Option 16B Active PPO 1500 80th B; Waiting Period - Major Waived</t>
  </si>
  <si>
    <t>NJ Vol Option 16B Active PPO 1500 80th B; Ortho No waiver, Waiting Period applies</t>
  </si>
  <si>
    <t>NJ Vol Option 16B Active PPO 1500 80th B; Ortho Waiting Per waived Maj/Applies to Ortho</t>
  </si>
  <si>
    <t>NY Vol Option 11D PPO Max 100/70/50; Ortho; Waiting Per waived Maj/Applies to Ortho</t>
  </si>
  <si>
    <t>NY Vol Option 11E PPO Max 1000 B; Ortho; Waiting Per waived Maj/Applies to Ortho</t>
  </si>
  <si>
    <t>ID Vol.Option 7A; Indemnity 1000B 80th; Ortho, Waiting Period - Maj/Ortho Waived</t>
  </si>
  <si>
    <t>ID Vol.Option 8A; Indemnity 1500S 80th; No Ortho, Waiting Period - Major Waived</t>
  </si>
  <si>
    <t>Vol.Option 8A; Indemnity 1500S 80th; Ortho No waiver, Waiting Period applies</t>
  </si>
  <si>
    <t>Vol.Option 9A; Indemnity 1500B 80th; Ortho, Waiting Period - Maj/Ortho Waived</t>
  </si>
  <si>
    <t>UT Vol Option 3 PPO Max Active 1500; No Ortho; Maj waiver</t>
  </si>
  <si>
    <t>UT Vol Option 4 PPO Max 100/80/0; No Ortho; No Maj, no waiver applies</t>
  </si>
  <si>
    <t>UT Vol Option 6 PPO Max 1500; No Ortho; No waiver, Waiting Period applies</t>
  </si>
  <si>
    <t>UT Vol Option 8 PPO 1500B; No Ortho; No waiver, Waiting Period applies</t>
  </si>
  <si>
    <t>UT Vol Opt 1A PPO Max 100/80/50 M; Ortho, No waiver, Waiting Period applies</t>
  </si>
  <si>
    <t>UT Vol Opt 2A PPO Max 1000; Ortho, Waiting Period - Maj &amp; Ortho Waived</t>
  </si>
  <si>
    <t>UT Vol Opt 3A PPO Max 1500; No Ortho, No waiver, Waiting Period applies</t>
  </si>
  <si>
    <t>UT Vol Opt 3A PPO Max 1500; No Ortho, Waiting Period - Major Waived</t>
  </si>
  <si>
    <t>UT Vol Opt 3A PPO Max 1500; Ortho, No waiver, Waiting Period applies</t>
  </si>
  <si>
    <t>UT Vol Opt 3A PPO Max 1500; Ortho, Waiting Period - Maj &amp; Ortho Waived</t>
  </si>
  <si>
    <t>AZ Vol NT P60 PPO 2500 90th; No Ortho, Waiting Period - Major Waived</t>
  </si>
  <si>
    <t>AZ Vol NT P60 PPO 2500 90th; Ortho, No waiver, Waiting Period applies</t>
  </si>
  <si>
    <t>CA Vol NT P30 PPO 1000 90th; No Ortho; No waiver, Waiting Period applies</t>
  </si>
  <si>
    <t>CA Vol NT P40 PPO 1500 90th; No Ortho; No waiver, Waiting Period applies</t>
  </si>
  <si>
    <t>CA Vol NT P40 PPO 1500 90th; No Ortho; Maj waiver</t>
  </si>
  <si>
    <t>CA Vol NT P50 PPO 2000 90th; No Ortho; No waiver, Waiting Period applies</t>
  </si>
  <si>
    <t>CA Vol NT 20 PPO Prev/Basic 90th; 10-100 No Ortho</t>
  </si>
  <si>
    <t>CA Vol NT P30 PPO 1000 90th; No Ortho, Waiting Period - Major Waived</t>
  </si>
  <si>
    <t>CA Vol NT P60 PPO 2500 90th; Ortho, Waiting Per waived Maj/Applies to Ortho</t>
  </si>
  <si>
    <t>CT Vol NT P30 PPO 1000 90th; No Ortho; Maj waiver</t>
  </si>
  <si>
    <t>CT Vol NT P40 PPO 1500 90th; No Ortho; No waiver, Waiting Period applies</t>
  </si>
  <si>
    <t>CT Vol NT P50 PPO 2000 90th; No Ortho; No waiver, Waiting Period applies</t>
  </si>
  <si>
    <t>CT Vol NT P30 PPO 1000 90th; No Ortho, No waiver, Waiting Period applies</t>
  </si>
  <si>
    <t>CT Vol NT P40 PPO 1500 90th; No Ortho, No waiver, Waiting Period applies</t>
  </si>
  <si>
    <t>CT Vol NT P40 PPO 1500 90th; Ortho, Waiting Period - Maj &amp; Ortho Waived</t>
  </si>
  <si>
    <t>CT Vol NT P50 PPO 2000 90th; Ortho, Waiting Per waived Maj/Applies to Ortho</t>
  </si>
  <si>
    <t>CT Vol NT P50 PPO 2000 90th; Ortho, Waiting Period - Maj &amp; Ortho Waived</t>
  </si>
  <si>
    <t>CT Vol NT P60 PPO 2500 90th; No Ortho, No waiver, Waiting Period applies</t>
  </si>
  <si>
    <t>CT Vol NT P60 PPO 2500 90th; Ortho, Waiting Per waived Maj/Applies to Ortho</t>
  </si>
  <si>
    <t>CT Vol NT P60 PPO 2500 90th; Ortho, Waiting Period - Maj &amp; Ortho Waived</t>
  </si>
  <si>
    <t>PA Vol NT P50 PPO 2000 90th No Ortho; Maj waiver</t>
  </si>
  <si>
    <t>PA Vol NT P60 PPO 2500 90th; No Ortho; No waiver, Waiting Period applies</t>
  </si>
  <si>
    <t>UT Vol Opt 6A PPO 100/80/0 80th; No Ortho, No major, no Waiting Period applies</t>
  </si>
  <si>
    <t>UT Vol Opt 6A PPO 100/80/0 80th; Ortho, No waiver, Waiting Period applies</t>
  </si>
  <si>
    <t>UT Vol Opt 9A PPO 1000 90th; Ortho, Waiting Period - Maj &amp; Ortho Waived</t>
  </si>
  <si>
    <t>UT Vol Opt 11A PPO 1500 90th; No Ortho, No waiver, Waiting Period applies</t>
  </si>
  <si>
    <t>UT Vol Opt 11A PPO 1500 90th; Ortho, Waiting Period - Maj &amp; Ortho Waived</t>
  </si>
  <si>
    <t>UT Vol Opt 12A PPO 2000 80th; Ortho, Waiting Period - Maj &amp; Ortho Waived</t>
  </si>
  <si>
    <t>TN Vol Option 10 PPO 1500 S; No Ortho; No waiver, Waiting Period applies</t>
  </si>
  <si>
    <t>TN Vol Opt 2B FOC DMO Copay; Ortho, Waiting Period - Maj/Ortho Waived</t>
  </si>
  <si>
    <t>TN Vol Opt 3B PPO 100/50/0; No Ortho, No Major, No Waiting Period applies</t>
  </si>
  <si>
    <t>TN Vol Opt 3B PPO 100/50/0; No Ortho, Waiting Period - No Major</t>
  </si>
  <si>
    <t>TN Vol Opt 3C PPO 100/80/0; No Ortho, Waiting Period - No Major</t>
  </si>
  <si>
    <t>TN Vol Opt 3C PPO 100/80/0; Ortho, No Maj/WTP Applies to Ortho</t>
  </si>
  <si>
    <t>TN Vol Opt 4B PPO 1000S; No Ortho, No waiver, Waiting Period applies</t>
  </si>
  <si>
    <t>TN Vol Opt 6B PPO 1500 M; No Ortho, No waiver, Waiting Period applies</t>
  </si>
  <si>
    <t>Vol Opt 7A PPO Max; Ortho, No waiver, Waiting Period applies</t>
  </si>
  <si>
    <t>IA Vol Option 1 DMO 100/100/60; 10-100, No Ortho</t>
  </si>
  <si>
    <t>IA Vol Option 2 PPO Max 1000; No Ortho; No waiver, Waiting Period applies</t>
  </si>
  <si>
    <t>IA Vol Option 2 PPO Max 1000; No Ortho; Maj waiver</t>
  </si>
  <si>
    <t>IA Vol Option 3 Active PPO Max; No Ortho; No waiver, Waiting Period applies</t>
  </si>
  <si>
    <t>IA Vol Option 7 PPO 100/80/0 90th; No Ortho; No Maj, No waiver</t>
  </si>
  <si>
    <t>IA Vol Option 8 PPO 1000 90th; No Ortho; No waiver, Waiting Period applies</t>
  </si>
  <si>
    <t>IA Vol Opt 3A PPO Max 1000; No Ortho, No waiver, Waiting Period applies</t>
  </si>
  <si>
    <t>IA Vol Opt 3A PPO Max 1000; Ortho, No waiver, Waiting Period applies</t>
  </si>
  <si>
    <t>IA Vol Opt 3A PPO Max 1000; Ortho, Waiting Period - Maj &amp; Ortho Waived</t>
  </si>
  <si>
    <t>IA Vol Opt 4A Active PPO Max; Ortho, No waiver, Waiting Period applies</t>
  </si>
  <si>
    <t>IA Vol Opt 7A PPO 1000 S 80th; No Ortho, No waiver, Waiting Period applies</t>
  </si>
  <si>
    <t>IA Vol Opt 7A PPO 1000 S 80th; No Ortho, Waiting Period - Major Waived</t>
  </si>
  <si>
    <t>PA Vol NT P30 PPO 1000 90th; No Ortho, No waiver, Waiting Period applies</t>
  </si>
  <si>
    <t>PA Vol NT P40 PPO 1500 90th; Ortho, Waiting Period - Maj &amp; Ortho Waived</t>
  </si>
  <si>
    <t>PA Vol NT P50 PPO 2000 90th; Ortho, Waiting Per waived Maj/Applies to Ortho</t>
  </si>
  <si>
    <t>PA Vol NT P50 PPO 2000 90th; Ortho, Waiting Period - Maj &amp; Ortho Waived</t>
  </si>
  <si>
    <t>PA Vol NT P60 PPO 2500 90th; No Ortho, Waiting Period - Major Waived</t>
  </si>
  <si>
    <t>PA Vol NT P60 PPO 2500 90th; Ortho, Waiting Per waived Maj/Applies to Ortho</t>
  </si>
  <si>
    <t>PA Vol NT P60 PPO 2500 90th; Ortho, Waiting Period - Maj &amp; Ortho Waived</t>
  </si>
  <si>
    <t>TX Vol NT P50 PPO 2000 90th; No Ortho; No waiver, Waiting Period applies</t>
  </si>
  <si>
    <t>TX Vol NT P30 PPO 1000 90th; No Ortho, No waiver, Waiting Period applies</t>
  </si>
  <si>
    <t>TX Vol NT P30 PPO 1000 90th; Ortho, Waiting Period - Maj &amp; Ortho Waived</t>
  </si>
  <si>
    <t>TX Vol NT P40 PPO 1500 90th; No Ortho, Waiting Period - Major Waived</t>
  </si>
  <si>
    <t>TX Vol NT P40 PPO 1500 90th; Ortho, No waiver, Waiting Period applies</t>
  </si>
  <si>
    <t>VA Vol NT P30 PPO 1000 90th; No Ortho, No waiver, Waiting Period applies</t>
  </si>
  <si>
    <t>VA Vol NT P30 PPO 1000 90th; Ortho, Waiting Per waived Maj/Applies to Ortho</t>
  </si>
  <si>
    <t>VA Vol NT P30 PPO 1000 90th; Ortho, Waiting Period - Maj &amp; Ortho Waived</t>
  </si>
  <si>
    <t>VA Vol NT P40 PPO 1500 90th; Ortho, No waiver, Waiting Period applies</t>
  </si>
  <si>
    <t>VA Vol NT P40 PPO 1500 90th; Ortho, Waiting Per waived Maj/Applies to Ortho</t>
  </si>
  <si>
    <t>VA Vol NT P40 PPO 1500 90th; Ortho, Waiting Period - Maj &amp; Ortho Waived</t>
  </si>
  <si>
    <t>VA Vol NT P50 PPO 2000 90th; No Ortho, No waiver, Waiting Period applies</t>
  </si>
  <si>
    <t>MI Vol NT P30 PPO 1000 90th; No Ortho; No waiver, Waiting Period applies</t>
  </si>
  <si>
    <t>MI Vol NT P50 PPO 2000 90th No Ortho; Maj waiver</t>
  </si>
  <si>
    <t>MI Vol NT P30 PPO 1000 90th; No Ortho, Waiting Period - Major Waived</t>
  </si>
  <si>
    <t>MI Vol NT P40 PPO 1500 90th; No Ortho, No waiver, Waiting Period applies</t>
  </si>
  <si>
    <t>MI Vol NT P50 PPO 2000 90th; No Ortho, Waiting Period - Major Waived</t>
  </si>
  <si>
    <t>MI Vol NT P50 PPO 2000 90th; Ortho, No waiver, Waiting Period applies</t>
  </si>
  <si>
    <t>MI Vol NT P50 PPO 2000 90th; Ortho, Waiting Period - Maj &amp; Ortho Waived</t>
  </si>
  <si>
    <t>MI Vol NT P60 PPO 2500 90th; No Ortho, No waiver, Waiting Period applies</t>
  </si>
  <si>
    <t>MI Vol NT P60 PPO 2500 90th; No Ortho, Waiting Period - Major Waived</t>
  </si>
  <si>
    <t>CO Vol Option 4A FOC High; Ortho, No waiver, Waiting Period applies</t>
  </si>
  <si>
    <t>CO Vol Option 4A FOC High; Ortho, Waiting Per waived Maj/Applies to Ortho</t>
  </si>
  <si>
    <t>CO Vol Option 7A PPO 1500 Low 90th; Ortho, Waiting Per waived Maj/Applies to Ortho</t>
  </si>
  <si>
    <t>CO Vol Option 7A PPO 1500 Low 90th; Ortho, Waiting Period - Maj &amp; Ortho Waived</t>
  </si>
  <si>
    <t>CO Vol Option 8A PPO 1500 High 90th; No Ortho, No waiver, Waiting Period applies</t>
  </si>
  <si>
    <t>CO Vol Option 8A PPO 1500 High 90th; No Ortho, Waiting Period - Major Waived</t>
  </si>
  <si>
    <t>CO Vol Option 10A PPO 2000 High 90th; Ortho, No waiver, Waiting Period applies</t>
  </si>
  <si>
    <t>CT Vol Option 8A FOC PPO 1500 90th; No Ortho; Waiting Period - Major Waived</t>
  </si>
  <si>
    <t>CT Vol Option 8A FOC PPO 1500 90th; Ortho; No waiver, Waiting Period applies</t>
  </si>
  <si>
    <t>CT Vol Option 8A FOC PPO 1500 90th; Ortho; Waiting Period - Maj/Ortho Waived</t>
  </si>
  <si>
    <t>CT Vol Option 10A PPO Max 1250; No Ortho; Waiting Period - Major Waived</t>
  </si>
  <si>
    <t>CT Vol Option 10A PPO Max 1250; Ortho; No waiver, Waiting Period applies</t>
  </si>
  <si>
    <t>CT Vol Option 11A PPO 1000 90th; No Ortho, Waiting Period - Major Waived</t>
  </si>
  <si>
    <t>CT Vol Option 13A PPO 2000 90th; No Ortho, No waiver, Waiting Period applies</t>
  </si>
  <si>
    <t>CT Vol Option 13A PPO 2000 90th; Ortho No waiver, Waiting Period applies</t>
  </si>
  <si>
    <t>NC Vol Option 1A PPO Max Low; Ortho Waiting Period - Maj &amp; Ortho Waived</t>
  </si>
  <si>
    <t>WV Vol NT P50 PPO 2000 90th No Ortho; Maj waiver</t>
  </si>
  <si>
    <t>WV Vol NT P60 PPO 2500 90th; No Ortho; No waiver, Waiting Period applies</t>
  </si>
  <si>
    <t>WV Vol NT P30 PPO 1000 90th; No Ortho, No waiver, Waiting Period applies</t>
  </si>
  <si>
    <t>WV Vol NT P30 PPO 1000 90th; No Ortho, Waiting Period - Major Waived</t>
  </si>
  <si>
    <t>WV Vol NT P50 PPO 2000 90th; No Ortho, No waiver, Waiting Period applies</t>
  </si>
  <si>
    <t>WV Vol NT P50 PPO 2000 90th; Ortho, No waiver, Waiting Period applies</t>
  </si>
  <si>
    <t>WV Vol NT P50 PPO 2000 90th; Ortho, Waiting Period - Maj &amp; Ortho Waived</t>
  </si>
  <si>
    <t>WV Vol NT P60 PPO 2500 90th; Ortho, Waiting Per waived Maj/Applies to Ortho</t>
  </si>
  <si>
    <t>WV Vol NT P60 PPO 2500 90th; Ortho, Waiting Period - Maj &amp; Ortho Waived</t>
  </si>
  <si>
    <t>NE Vol NT P40 PPO 1500 90th; No Ortho; Maj waiver</t>
  </si>
  <si>
    <t>NE Vol NT P60 PPO 2500 90th; No Ortho; No waiver, Waiting Period applies</t>
  </si>
  <si>
    <t>NE Vol NT P60 PPO 2500 90th No Ortho; Maj waiver</t>
  </si>
  <si>
    <t>NE Vol NT P50 PPO 2000 90th; No Ortho, Waiting Period - Major Waived</t>
  </si>
  <si>
    <t>NE Vol NT P50 PPO 2000 90th; Ortho, Waiting Per waived Maj/Applies to Ortho</t>
  </si>
  <si>
    <t>NE Vol NT P50 PPO 2000 90th; Ortho, Waiting Period - Maj &amp; Ortho Waived</t>
  </si>
  <si>
    <t>NE Vol NT P60 PPO 2500 90th; Ortho, No waiver, Waiting Period applies</t>
  </si>
  <si>
    <t>NE Vol NT P60 PPO 2500 90th; Ortho, Waiting Per waived Maj/Applies to Ortho</t>
  </si>
  <si>
    <t>AK Vol Option 2 PPO 500R; No Ortho; No Waiting Period</t>
  </si>
  <si>
    <t>AK Vol Option 3 PPO 1500R; Ortho; No Waiting Period</t>
  </si>
  <si>
    <t>OH Vol NT P20 PPO Prev/Basic 90th - No ortho, no waiting period</t>
  </si>
  <si>
    <t>OH Vol NT P50 PPO 2000 90th; No Ortho; No waiver, Waiting Period applies</t>
  </si>
  <si>
    <t>OH Vol NT P60 PPO 2500 90th; No Ortho; No waiver, Waiting Period applies</t>
  </si>
  <si>
    <t>OH Vol NT P60 PPO 2500 90th No Ortho; Maj waiver</t>
  </si>
  <si>
    <t>OH Vol NT P30 PPO 1000 90th; No Ortho, No waiver, Waiting Period applies</t>
  </si>
  <si>
    <t>OH Vol NT P30 PPO 1000 90th; Ortho, Waiting Period - Maj &amp; Ortho Waived</t>
  </si>
  <si>
    <t>OH Vol NT P40 PPO 1500 90th; No Ortho, Waiting Period - Major Waived</t>
  </si>
  <si>
    <t>OH Vol NT P40 PPO 1500 90th; Ortho, Waiting Per waived Maj/Applies to Ortho</t>
  </si>
  <si>
    <t>OH Vol NT P50 PPO 2000 90th; No Ortho, No waiver, Waiting Period applies</t>
  </si>
  <si>
    <t>OH Vol NT P60 PPO 2500 90th; Ortho, No waiver, Waiting Period applies</t>
  </si>
  <si>
    <t>IA Vol Opt 7A PPO 1000 S 80th; Ortho, Waiting Per waived Maj/Applies to Ortho</t>
  </si>
  <si>
    <t>IA Vol Opt 9A PPO 100/80/0 90th; No Ortho, Waiting Period - No Major</t>
  </si>
  <si>
    <t>IA Vol Opt 9A PPO 100/80/0 90th; Ortho, Waiting Period - No Maj &amp; Ortho Waived</t>
  </si>
  <si>
    <t>IA Vol Opt 12A PPO 1000 S 90th, No Ortho, No waiver, Waiting Period applies</t>
  </si>
  <si>
    <t>IA Vol Opt 12A PPO 1000 S 90th; No Ortho, Waiting Period - Major Waived</t>
  </si>
  <si>
    <t>IA Vol Opt 12A PPO 1000 S 90th; Ortho, No waiver, Waiting Period applies</t>
  </si>
  <si>
    <t>IA Vol Opt 13A PPO 1500 M 90th; No Ortho, Waiting Period - Major Waived</t>
  </si>
  <si>
    <t>GA Vol Opt 5B PPO Max 100/80/0; No Ortho, No Major, No Waiting Period applies</t>
  </si>
  <si>
    <t>GA Vol Opt 5B PPO Max 100/80/0; Ortho, Waiting Period - No Maj &amp; Ortho Waived</t>
  </si>
  <si>
    <t>GA Vol Opt 7B PPO 100/80/0; Ortho, No waiver, Waiting Period applies</t>
  </si>
  <si>
    <t>GA Vol Opt 7B PPO 100/80/0; Ortho, No Maj/WTP Applies to Ortho</t>
  </si>
  <si>
    <t>WY Vol Option 2 Indemnity 100/60/40 80th; No Ortho; No Major, No Waiting Period</t>
  </si>
  <si>
    <t>WY Vol Option 3 Indemnity 1000 80th; No Ortho;Waiting Period - No Major Waived</t>
  </si>
  <si>
    <t>WY Vol Option 8 PPO 1500 80th; No Ortho; No waiver, Waiting Period applies</t>
  </si>
  <si>
    <t>MD Vol FOC - DMO Copay 73I/PPO Max 1000 ; No Ortho; Waiting Period</t>
  </si>
  <si>
    <t>MD Vol FOC - DMO Copay 73I/PPO Max 1000 ; No Ortho; Waiting Period - Major Waived</t>
  </si>
  <si>
    <t>MD Vol PPO Max 100/50; No Ortho; No major, No Waiting Period</t>
  </si>
  <si>
    <t>MD Vol Active PPO Max 1500; No Ortho; No waiver, Waiting Period applies</t>
  </si>
  <si>
    <t>MD Vol PPO 1000; No Ortho; Maj waiver</t>
  </si>
  <si>
    <t>DC Vol PPO Max 100/50; No Ortho; No major, No Waiting Period</t>
  </si>
  <si>
    <t>OH Vol NT P60 PPO 2500 90th; Ortho, Waiting Period - Maj &amp; Ortho Waived</t>
  </si>
  <si>
    <t>KS Vol NT P30 PPO 1000 90th; No Ortho; No waiver, Waiting Period applies</t>
  </si>
  <si>
    <t>KS Vol NT P40 PPO 1500 90th; No Ortho; No waiver, Waiting Period applies</t>
  </si>
  <si>
    <t>KS Vol NT P50 PPO 2000 90th; No Ortho; No waiver, Waiting Period applies</t>
  </si>
  <si>
    <t>KS Vol NT P50 PPO 2000 90th No Ortho; Maj waiver</t>
  </si>
  <si>
    <t>KS Vol NT P60 PPO 2500 90th No Ortho; Maj waiver</t>
  </si>
  <si>
    <t>KS Vol NT P30 PPO 1000 90th; Ortho, Waiting Per waived Maj/Applies to Ortho</t>
  </si>
  <si>
    <t>KS Vol NT P40 PPO 1500 90th; Ortho, No waiver, Waiting Period applies</t>
  </si>
  <si>
    <t>KS Vol NT P40 PPO 1500 90th; Ortho, Waiting Per waived Maj/Applies to Ortho</t>
  </si>
  <si>
    <t>KS Vol NT P50 PPO 2000 90th; No Ortho, No waiver, Waiting Period applies</t>
  </si>
  <si>
    <t>KS Vol NT P50 PPO 2000 90th; Ortho, Waiting Period - Maj &amp; Ortho Waived</t>
  </si>
  <si>
    <t>KS Vol NT P60 PPO 2500 90th; Ortho, Waiting Period - Maj &amp; Ortho Waived</t>
  </si>
  <si>
    <t>MO Vol NT P30 PPO 1000 90th; No Ortho; Maj waiver</t>
  </si>
  <si>
    <t>MO Vol NT P50 PPO 2000 90th; No Ortho; No waiver, Waiting Period applies</t>
  </si>
  <si>
    <t>MO Vol NT P60 PPO 2500 90th No Ortho; Maj waiver</t>
  </si>
  <si>
    <t>MO Vol NT P30 PPO 1000 90th; Ortho, No waiver, Waiting Period applies</t>
  </si>
  <si>
    <t>MO Vol NT P40 PPO 1500 90th; No Ortho, Waiting Period - Major Waived</t>
  </si>
  <si>
    <t>MO Vol NT P40 PPO 1500 90th; Ortho, Waiting Per waived Maj/Applies to Ortho</t>
  </si>
  <si>
    <t>MO Vol NT P50 PPO 2000 90th; No Ortho, No waiver, Waiting Period applies</t>
  </si>
  <si>
    <t>DC Vol NT P30 PPO 1000 90th; No Ortho; Maj waiver</t>
  </si>
  <si>
    <t>DC Vol NT P40 PPO 1500 90th; No Ortho; Maj waiver</t>
  </si>
  <si>
    <t>DC Vol NT P50 PPO 2000 90th No Ortho; Maj waiver</t>
  </si>
  <si>
    <t>DC Vol NT P60 PPO 2500 90th; No Ortho; No waiver, Waiting Period applies</t>
  </si>
  <si>
    <t>DC Vol NT P60 PPO 2500 90th No Ortho; Maj waiver</t>
  </si>
  <si>
    <t>DC Vol NT P30 PPO 1000 90th; Ortho, Waiting Per waived Maj/Applies to Ortho</t>
  </si>
  <si>
    <t>DC Vol NT P30 PPO 1000 90th; Ortho, Waiting Period - Maj &amp; Ortho Waived</t>
  </si>
  <si>
    <t>NC Vol Option 2A PPO Max 1000; Ortho; No waiver, Waiting Period applies</t>
  </si>
  <si>
    <t>NC Vol Option 4A PPO Low; Ortho, No waiver, Waiting Period applies</t>
  </si>
  <si>
    <t>NC Vol Option 4A PPO Low; Ortho, Waiting Period - Maj &amp; Ortho Waived</t>
  </si>
  <si>
    <t>NC Vol Option 7A PPO 1500 80th; No Ortho, No waiver, Waiting Period applies</t>
  </si>
  <si>
    <t>NC Vol Option 7A PPO 1500 80th; No Ortho, Waiting Period - Major Waived</t>
  </si>
  <si>
    <t>NC Vol Option 7A PPO 1500 80th; Ortho, Waiting Per waived Maj/Applies to Ortho</t>
  </si>
  <si>
    <t>NC Vol Option 9A PPO 2000 80th; No Ortho, Waiting Period - Major Waived</t>
  </si>
  <si>
    <t>NV Vol Option 1A PPO 1000 80th; Ortho, Waiting Period - Maj &amp; Ortho Waived</t>
  </si>
  <si>
    <t>NV Vol Option 2A Active PPO 80th; Ortho, No waiver, Waiting Period applies</t>
  </si>
  <si>
    <t>NV Vol Option 3A Active PPO Plus 90th; Ortho, Waiting Per waived Maj/Applies to Ortho</t>
  </si>
  <si>
    <t>NV Vol Option 3A Active PPO Plus 90th; Ortho, Waiting Period - Maj &amp; Ortho Waived</t>
  </si>
  <si>
    <t>NV Vol Option 4A Low PPO 1500 90th; Ortho, Waiting Per waived Maj/Applies to Ortho</t>
  </si>
  <si>
    <t>NV Vol Option 5A High PPO 1500 90th; No Ortho, Waiting Period - Major Waived</t>
  </si>
  <si>
    <t>NV Vol Option 6A PPO 2000 Low 90th; No Ortho, Waiting Period - Major Waived</t>
  </si>
  <si>
    <t>NV Vol Option 7A PPO 2000 High 90th; No Ortho, Waiting Period - Major Waived</t>
  </si>
  <si>
    <t>NV Vol Option 7A PPO 2000 High 90th; Ortho, No waiver, Waiting Period applies</t>
  </si>
  <si>
    <t>NV Vol Option 7A PPO 2000 High 90th; Ortho, Waiting Per waived Maj/Applies to Ortho</t>
  </si>
  <si>
    <t>KS Vol. Option 7A PPO Max 1000; Ortho, No waiver, Waiting Period applies</t>
  </si>
  <si>
    <t>KS Vol. Option 8A PPO Max 1500; No Ortho, Waiting Period - Major Waived</t>
  </si>
  <si>
    <t>KS Vol. Option 8A PPO Max 1500; Ortho, No waiver, Waiting Period applies</t>
  </si>
  <si>
    <t>KS Vol. Option 9A Active PPO 1000 90th; No Ortho, Waiting Period - Major Waived</t>
  </si>
  <si>
    <t>KS Vol. Opt 9A Active PPO 1000 90th; Ortho, Waiting Period - Maj &amp; Ortho Waived</t>
  </si>
  <si>
    <t>KS Vol. Opt 11A Active PPO 1500 90th; Ortho, No waiver, Waiting Period applies</t>
  </si>
  <si>
    <t>KS Vol. Option 13A PPO 1000 90th; No Ortho, Waiting Period - Major Waived</t>
  </si>
  <si>
    <t>KS Vol. Option 13A PPO 1000 90th; Ortho, No waiver, Waiting Period applies</t>
  </si>
  <si>
    <t>KS Vol. Option 14A PPO 1000 90th+; Ortho, Waiting Period - Maj &amp; Ortho Waived</t>
  </si>
  <si>
    <t>KS Vol. Opt 15A PPO 1500 90th; No Ortho, No waiver, Waiting Period applies</t>
  </si>
  <si>
    <t>KS Vol. Opt 15A PPO 1500 90th; Ortho, Waiting Period - Maj &amp; Ortho Waived</t>
  </si>
  <si>
    <t>DC Vol PPO Max 100/50; No Ortho; No Maj, no waiver applies</t>
  </si>
  <si>
    <t>DC Vol PPO Max 1000; No Ortho; No waiver, Waiting Period applies</t>
  </si>
  <si>
    <t>DC Vol PPO 1500 No Ortho; No waiver, Waiting Period applies</t>
  </si>
  <si>
    <t>VA Vol FOC - DNO Copay 73I/PPO Max 1000 ; No Ortho; Waiting Period</t>
  </si>
  <si>
    <t>VA Vol FOC - DNO Copay 73I/PPO Max 1000 ; No Ortho; Waiting Period - Major Waived</t>
  </si>
  <si>
    <t>VA Vol PPO Max 100/50; No Ortho; No major, No Waiting Period</t>
  </si>
  <si>
    <t>VA Vol PPO 1500; No Ortho; Maj waiver</t>
  </si>
  <si>
    <t>WY Vol Opt 1A Indemnity 100/80/0 80th; Ortho, No Waiting Maj/Applies to Ortho</t>
  </si>
  <si>
    <t>WY Vol.Option 2A Indemnity 100/60/40 80th; No Ortho, No waiver, Waiting Period applies</t>
  </si>
  <si>
    <t>WY Vol.Option 2A Indemnity 100/60/40 80th; No Ortho, Waiting Period - Major Waived</t>
  </si>
  <si>
    <t>WY Vol.Option 2A Indemnity 100/60/40 80th; Ortho, Waiting Per waived Maj/Applies to Ortho</t>
  </si>
  <si>
    <t>WY Vol.Option 3A Indemnity 1000 80th; No Ortho, Waiting Period - Major Waived</t>
  </si>
  <si>
    <t>WY Vol.Option 3A Indemnity 1000 80th; Ortho No waiver, Waiting Period applies</t>
  </si>
  <si>
    <t>WY Vol.Option 4A Indemnity 1000 90th; No Ortho, Waiting Period - Major Waived</t>
  </si>
  <si>
    <t>WY Vol.Option 4A Indemnity 1000 90th; Ortho, Waiting Per waived Maj/Applies to Ortho</t>
  </si>
  <si>
    <t>WY Vol.Option 5A Indemnity 1500 80th; No Ortho, Waiting Period - Major Waived</t>
  </si>
  <si>
    <t>WY Vol.Option 6A; Indemnity 1500 90th; No Ortho, Waiting Period - Major Waived</t>
  </si>
  <si>
    <t>WY Vol Option 7A PPO Max; Ortho, No waiver, Waiting Period applies</t>
  </si>
  <si>
    <t>WY Vol Option 7A PPO Max; Ortho, Waiting Period - Maj &amp; Ortho Waived</t>
  </si>
  <si>
    <t>WY Vol Option 8A PPO 1000 80th; No Ortho, No waiver, Waiting Period applies</t>
  </si>
  <si>
    <t>WY Vol Option 8A PPO 1000 80th; Ortho, Waiting Per waived Maj/Applies to Ortho</t>
  </si>
  <si>
    <t>DC Vol NT P60 PPO 2500 90th; Ortho, Waiting Period - Maj &amp; Ortho Waived</t>
  </si>
  <si>
    <t>DE Vol NT P40 PPO 1500 90th; No Ortho; Maj waiver</t>
  </si>
  <si>
    <t>DE Vol NT P60 PPO 2500 90th No Ortho; Maj waiver</t>
  </si>
  <si>
    <t>DE Vol NT P30 PPO 1000 90th; No Ortho, Waiting Period - Major Waived</t>
  </si>
  <si>
    <t>DE Vol NT P40 PPO 1500 90th; No Ortho, No waiver, Waiting Period applies</t>
  </si>
  <si>
    <t>DE Vol NT P40 PPO 1500 90th; No Ortho, Waiting Period - Major Waived</t>
  </si>
  <si>
    <t>DE Vol NT P40 PPO 1500 90th; Ortho, No waiver, Waiting Period applies</t>
  </si>
  <si>
    <t>DE Vol NT P40 PPO 1500 90th; Ortho, Waiting Per waived Maj/Applies to Ortho</t>
  </si>
  <si>
    <t>DE Vol NT P50 PPO 2000 90th; No Ortho, Waiting Period - Major Waived</t>
  </si>
  <si>
    <t>DE Vol NT P60 PPO 2500 90th; No Ortho, Waiting Period - Major Waived</t>
  </si>
  <si>
    <t>CO Vol NT P40 PPO 1500 90th; No Ortho; No waiver, Waiting Period applies</t>
  </si>
  <si>
    <t>CO Vol NT P40 PPO 1500 90th; No Ortho; Maj waiver</t>
  </si>
  <si>
    <t>CO Vol NT P60 PPO 2500 90th; No Ortho; No waiver, Waiting Period applies</t>
  </si>
  <si>
    <t>CO Vol NT P40 PPO 1500 90th; Ortho, Waiting Per waived Maj/Applies to Ortho</t>
  </si>
  <si>
    <t>CO Vol NT P50 PPO 2000 90th; No Ortho, Waiting Period - Major Waived</t>
  </si>
  <si>
    <t>CO Vol NT P50 PPO 2000 90th; Ortho, Waiting Per waived Maj/Applies to Ortho</t>
  </si>
  <si>
    <t>CO Vol NT P60 PPO 2500 90th; Ortho, Waiting Period - Maj &amp; Ortho Waived</t>
  </si>
  <si>
    <t>FL Vol NT P40 PPO 1500 90th; No Ortho; No waiver, Waiting Period applies</t>
  </si>
  <si>
    <t>FL Vol NT P50 PPO 2000 90th No Ortho; Maj waiver</t>
  </si>
  <si>
    <t>FL Vol NT P30 PPO 1000 90th; Ortho, Waiting Per waived Maj/Applies to Ortho</t>
  </si>
  <si>
    <t>FL Vol NT P40 PPO 1500 90th; No Ortho, Waiting Period - Major Waived</t>
  </si>
  <si>
    <t>FL Vol NT P50 PPO 2000 90th; No Ortho, Waiting Period - Major Waived</t>
  </si>
  <si>
    <t>FL Vol NT P60 PPO 2500 90th; No Ortho, No waiver, Waiting Period applies</t>
  </si>
  <si>
    <t>FL Vol NT P60 PPO 2500 90th; No Ortho, Waiting Period - Major Waived</t>
  </si>
  <si>
    <t>ME Vol NT P50 PPO 2000 90th; No Ortho; No waiver, Waiting Period applies</t>
  </si>
  <si>
    <t>ME Vol NT P50 PPO 2000 90th No Ortho; Maj waiver</t>
  </si>
  <si>
    <t>KS Vol. Opt 16A PPO 1500 90th+; No Ortho, Waiting Period - Major Waived</t>
  </si>
  <si>
    <t>MO Vol. Option 6A FOC Active 2; Ortho, Waiting Per waived Maj/Applies to Ortho</t>
  </si>
  <si>
    <t>MO Vol. Option 7A PPO Max 1000; No Ortho, Waiting Period - Major Waived</t>
  </si>
  <si>
    <t>MO Vol. Option 7A PPO Max 1000; Ortho, Waiting Period - Maj &amp; Ortho Waived</t>
  </si>
  <si>
    <t>MO Vol. Option 8A PPO Max 1500; Ortho, Waiting Per waived Maj/Applies to Ortho</t>
  </si>
  <si>
    <t>MO Vol. Option 9A Active PPO 1000 90th; No Ortho, No waiver, Waiting Period applies</t>
  </si>
  <si>
    <t>MO Vol. Opt 9A Active PPO 1000 90th; Ortho, Waiting Period - Maj &amp; Ortho Waived</t>
  </si>
  <si>
    <t>MO Vol. Opt 11A Active PPO 1500 90th; No Ortho, No waiver, Waiting Period applies</t>
  </si>
  <si>
    <t>MO Vol. Opt 11A Active PPO 1500 90th; No Ortho, Waiting Period - Major Waived</t>
  </si>
  <si>
    <t>MO Vol. Opt 11A Active PPO 1500 90th; Ortho, Waiting Per waived Maj/Applies to Ortho</t>
  </si>
  <si>
    <t>MO Vol. Option 13A PPO 1000 90th; No Ortho, No waiver, Waiting Period applies</t>
  </si>
  <si>
    <t>MO Vol. Option 14A PPO 1000 90th+; No Ortho, Waiting Period - Major Waived</t>
  </si>
  <si>
    <t>MO Vol. Option 14A PPO 1000 90th+; Ortho, No waiver, Waiting Period applies</t>
  </si>
  <si>
    <t>MO Vol. Option 14A PPO 1000 90th+; Ortho, Waiting Period - Maj &amp; Ortho Waived</t>
  </si>
  <si>
    <t>MO Vol. Opt 16A PPO 1500 90th+; Ortho, Waiting Period - Maj &amp; Ortho Waived</t>
  </si>
  <si>
    <t>MI Vol Opt 2A FOC PPO Max; No Ortho, No waiver, Waiting Period applies</t>
  </si>
  <si>
    <t>MI Vol Opt 2A FOC PPO Max No Ortho, Waiting Period - Major Waived</t>
  </si>
  <si>
    <t>MI Vol Option 4A PPO Max 1000; Ortho, No waiver, Waiting Period applies</t>
  </si>
  <si>
    <t>MI Vol Option 4A PPO Max 1000; Ortho, Waiting Per waived Maj/Applies to Ortho</t>
  </si>
  <si>
    <t>MI Vol Option 5A PPO 1000 90th; No Ortho, Waiting Period - Major Waived</t>
  </si>
  <si>
    <t>MI Vol Option 6A Active PPO 90th; Ortho, Waiting Period - Maj &amp; Ortho Waived</t>
  </si>
  <si>
    <t>MI Vol Option 7A PPO 1500 90th; Ortho, Waiting Period - Maj &amp; Ortho Waived</t>
  </si>
  <si>
    <t>MI Vol Option 8A PPO 2000 90th; Ortho, No waiver, Waiting Period applies</t>
  </si>
  <si>
    <t>GA Vol Opt 2A FOC PPO Max; Ortho, Waiting Per waived Maj/Applies to Ortho</t>
  </si>
  <si>
    <t>ME Vol NT P30 PPO 1000 90th; No Ortho, No waiver, Waiting Period applies</t>
  </si>
  <si>
    <t>ME Vol NT P40 PPO 1500 90th; Ortho, Waiting Period - Maj &amp; Ortho Waived</t>
  </si>
  <si>
    <t>ME Vol NT P50 PPO 2000 90th; No Ortho, No waiver, Waiting Period applies</t>
  </si>
  <si>
    <t>ME Vol NT P60 PPO 2500 90th; No Ortho, No waiver, Waiting Period applies</t>
  </si>
  <si>
    <t>ME Vol NT P60 PPO 2500 90th; Ortho, No waiver, Waiting Period applies</t>
  </si>
  <si>
    <t>ME Vol NT P60 PPO 2500 90th; Ortho, Waiting Per waived Maj/Applies to Ortho</t>
  </si>
  <si>
    <t>IL Vol NT P30 PPO 1000 90th; No Ortho; No waiver, Waiting Period applies</t>
  </si>
  <si>
    <t>IL Vol NT P40 PPO 1500 90th; No Ortho; Maj waiver</t>
  </si>
  <si>
    <t>IL Vol NT P40 PPO 1500 90th; No Ortho, Waiting Period - Major Waived</t>
  </si>
  <si>
    <t>IL Vol NT P40 PPO 1500 90th; Ortho, No waiver, Waiting Period applies</t>
  </si>
  <si>
    <t>IL Vol NT P50 PPO 2000 90th; Ortho, Waiting Period - Maj &amp; Ortho Waived</t>
  </si>
  <si>
    <t>IL Vol NT P60 PPO 2500 90th; Ortho, No waiver, Waiting Period applies</t>
  </si>
  <si>
    <t>IN Vol NT P30 PPO 1000 90th; No Ortho; No waiver, Waiting Period applies</t>
  </si>
  <si>
    <t>IN Vol NT P40 PPO 1500 90th; No Ortho; No waiver, Waiting Period applies</t>
  </si>
  <si>
    <t>IN Vol NT P30 PPO 1000 90th; No Ortho, No waiver, Waiting Period applies</t>
  </si>
  <si>
    <t>IN Vol NT P50 PPO 2000 90th; Ortho, No waiver, Waiting Period applies</t>
  </si>
  <si>
    <t>IN Vol NT P60 PPO 2500 90th; No Ortho, No waiver, Waiting Period applies</t>
  </si>
  <si>
    <t>IN Vol NT P60 PPO 2500 90th; No Ortho, Waiting Period - Major Waived</t>
  </si>
  <si>
    <t>DC Vol PPO 1000 S; No Ortho, Waiting Period - Major Waived</t>
  </si>
  <si>
    <t>DC Vol PPO 1000 S; Ortho, No waiver, Waiting Period applies</t>
  </si>
  <si>
    <t>PA Vol Option 8 PPO 1000 No Ortho; No waiver, Waiting Period applies</t>
  </si>
  <si>
    <t>IN Vol Option 4 Active PPO Max; No Ortho; No waiver, Waiting Period applies</t>
  </si>
  <si>
    <t>IN Vol Option 6 Active PPO; No Ortho; No waiver, Waiting Period applies</t>
  </si>
  <si>
    <t>IN Vol Option 8 PPO 1500; No Ortho; No waiver, Waiting Period applies</t>
  </si>
  <si>
    <t>IN Vol Opt 2A PPO Max 100/80/0; Ortho, No Waiting Period - N/A Maj, Ortho Waived</t>
  </si>
  <si>
    <t>IN Vol Opt 3A Active PPO Max; Ortho, Waiting Period - Maj &amp; Ortho Waived</t>
  </si>
  <si>
    <t>IN Vol Opt 4A PPO Max 1000; Ortho, Waiting Per waived Maj/Applies to Ortho</t>
  </si>
  <si>
    <t>IN Vol Opt 5A PPO 1000; No Ortho, Waiting Period - Major Waived</t>
  </si>
  <si>
    <t>IN Vol NT P60 PPO 2500 90th; Ortho, Waiting Period - Maj &amp; Ortho Waived</t>
  </si>
  <si>
    <t>NJ Vol NT P40 PPO 1500 90th; No Ortho; Maj waiver</t>
  </si>
  <si>
    <t>NJ Vol NT P50 PPO 2000 90th No Ortho; Maj waiver</t>
  </si>
  <si>
    <t>NJ Vol NT P30 PPO 1000 90th; Ortho, No waiver, Waiting Period applies</t>
  </si>
  <si>
    <t>NJ Vol NT P30 PPO 1000 90th; Ortho, Waiting Period - Maj &amp; Ortho Waived</t>
  </si>
  <si>
    <t>NJ Vol NT P50 PPO 2000 90th; Ortho, No waiver, Waiting Period applies</t>
  </si>
  <si>
    <t>TN Vol NT P20 PPO Prev/Basic 90th - No ortho, no waiting period</t>
  </si>
  <si>
    <t>TN Vol NT P30 PPO 1000 90th; Ortho, No waiver, Waiting Period applies</t>
  </si>
  <si>
    <t>TN Vol NT P30 PPO 1000 90th; Ortho, Waiting Per waived Maj/Applies to Ortho</t>
  </si>
  <si>
    <t>TN Vol NT P50 PPO 2000 90th; No Ortho, Waiting Period - Major Waived</t>
  </si>
  <si>
    <t>TN Vol NT P60 PPO 2500 90th; No Ortho, Waiting Period - Major Waived</t>
  </si>
  <si>
    <t>GA Vol NT P30 PPO 1000 90th; No Ortho; No waiver, Waiting Period applies</t>
  </si>
  <si>
    <t>GA Vol NT P50 PPO 2000 90th; No Ortho; No waiver, Waiting Period applies</t>
  </si>
  <si>
    <t>GA Vol NT P30 PPO 1000 90th; No Ortho, No waiver, Waiting Period applies</t>
  </si>
  <si>
    <t>GA Vol NT P30 PPO 1000 90th; No Ortho, Waiting Period - Major Waived</t>
  </si>
  <si>
    <t>GA Vol NT P40 PPO 1500 90th; Ortho, Waiting Per waived Maj/Applies to Ortho</t>
  </si>
  <si>
    <t>GA Vol NT P40 PPO 1500 90th; Ortho, Waiting Period - Maj &amp; Ortho Waived</t>
  </si>
  <si>
    <t>GA Vol NT P50 PPO 2000 90th; Ortho, No waiver, Waiting Period applies</t>
  </si>
  <si>
    <t>GA Vol NT P50 PPO 2000 90th; Ortho, Waiting Period - Maj &amp; Ortho Waived</t>
  </si>
  <si>
    <t>GA Vol NT P60 PPO 2500 90th; Ortho, No waiver, Waiting Period applies</t>
  </si>
  <si>
    <t>GA Vol NT P60 PPO 2500 90th; Ortho, Waiting Per waived Maj/Applies to Ortho</t>
  </si>
  <si>
    <t>Vol OK 21A PPO Max M; No Ortho; No waiver, Waiting Period applies</t>
  </si>
  <si>
    <t>Vol OK 3A PPO Max 1000; No Ortho; Maj waiver</t>
  </si>
  <si>
    <t>Vol OK 4A PPO 1000 80th; No Ortho; Maj waiver</t>
  </si>
  <si>
    <t>Vol OK 21A PPO Max M; No Ortho, No waiver, Waiting Period applies</t>
  </si>
  <si>
    <t>GA Vol Option 10A PPO 1500 90th; Ortho, No waiver, Waiting Period applies</t>
  </si>
  <si>
    <t>ME Vol Option 5A PPO 1250; No Ortho</t>
  </si>
  <si>
    <t>ME Vol Option 7A PPO 2000; No Ortho</t>
  </si>
  <si>
    <t>ME Vol Option 7A PPO 2000; Ortho</t>
  </si>
  <si>
    <t>AZ Vol Option 1A DMO Coins 100/80/50; 10-100 No Ortho</t>
  </si>
  <si>
    <t>AZ Vol Opt 2A FOC PPO Max; No Ortho, No waiver, Waiting Period applies</t>
  </si>
  <si>
    <t>AZ Vol Opt 2A FOC PPO Max; Ortho, No waiver, Waiting Period applies</t>
  </si>
  <si>
    <t>AZ Vol Opt 2A FOC PPO Max; Ortho, Waiting Period - Maj/Ortho Waived</t>
  </si>
  <si>
    <t>AZ Vol Option 3A FOC PPO 80th; Ortho, Waiting Per waived Maj/Applies to Ortho</t>
  </si>
  <si>
    <t>AZ Vol Option 5A PPO Max 1500; Ortho, Waiting Period - Maj &amp; Ortho Waived</t>
  </si>
  <si>
    <t>AZ Vol Option 6A PPO Max 2000; Ortho, No waiver, Waiting Period applies</t>
  </si>
  <si>
    <t>AZ Vol Option 6A PPO Max 2000; Ortho, Waiting Per waived Maj/Applies to Ortho</t>
  </si>
  <si>
    <t>AZ Vol Option 7A PPO 1000 80th; No Ortho, Waiting Period - Major Waived</t>
  </si>
  <si>
    <t>AZ Vol Option 8A PPO 1500 90th; No Ortho, Waiting Period - Major Waived</t>
  </si>
  <si>
    <t>AZ Vol Option 9A PPO 2000 90th; Ortho, No waiver, Waiting Period applies</t>
  </si>
  <si>
    <t>AK Vol Option 2A PPO 80/80/50 Plus; Ortho, No waiver, Waiting Period applies</t>
  </si>
  <si>
    <t>AK Vol Option 4A PPO 1000 Plus; No Ortho, Waiting Period - Major Waived</t>
  </si>
  <si>
    <t>AK Vol Option 5A PPO 1500; Ortho, Waiting Period - Maj &amp; Ortho Waived</t>
  </si>
  <si>
    <t>AK Vol Option 6A PPO 1500 Plus; No Ortho, No waiver, Waiting Period applies</t>
  </si>
  <si>
    <t>AK Vol Option 6A PPO 1500 Plus; Ortho, Waiting Per waived Maj/Applies to Ortho</t>
  </si>
  <si>
    <t>AK Vol Option 7A PPO 2000; No Ortho, Waiting Period - Major Waived</t>
  </si>
  <si>
    <t>Vol OK 21A PPO Max M; No Ortho, Waiting Period - Major Waived</t>
  </si>
  <si>
    <t>Vol OK 31A Active PPO Max; No Ortho, Waiting Period - Major Waived</t>
  </si>
  <si>
    <t>NV Vol NT P60 PPO 2500 90th No Ortho; Maj waiver</t>
  </si>
  <si>
    <t>NV Vol NT P40 PPO 1500 90th; No Ortho, No waiver, Waiting Period applies</t>
  </si>
  <si>
    <t>NV Vol NT P40 PPO 1500 90th; No Ortho, Waiting Period - Major Waived</t>
  </si>
  <si>
    <t>NV Vol NT P50 PPO 2000 90th; No Ortho, No waiver, Waiting Period applies</t>
  </si>
  <si>
    <t>NV Vol NT P50 PPO 2000 90th; Ortho, No waiver, Waiting Period applies</t>
  </si>
  <si>
    <t>NV Vol NT P60 PPO 2500 90th; Ortho, No waiver, Waiting Period applies</t>
  </si>
  <si>
    <t>NV Vol NT P60 PPO 2500 90th; Ortho, Waiting Per waived Maj/Applies to Ortho</t>
  </si>
  <si>
    <t>OK Vol NT P50 PPO 2000 90th No Ortho; Maj waiver</t>
  </si>
  <si>
    <t>OK Vol NT P60 PPO 2500 90th No Ortho; Maj waiver</t>
  </si>
  <si>
    <t>OK Vol NT P30 PPO 1000 90th; No Ortho, Waiting Period - Major Waived</t>
  </si>
  <si>
    <t>OK Vol NT P30 PPO 1000 90th; Ortho, Waiting Per waived Maj/Applies to Ortho</t>
  </si>
  <si>
    <t>OK Vol NT P40 PPO 1500 90th; No Ortho, Waiting Period - Major Waived</t>
  </si>
  <si>
    <t>IN Vol Opt 6A PPO 1500; Ortho, No waiver, Waiting Period applies</t>
  </si>
  <si>
    <t>IN Vol Opt 7A PPO 2000; No Ortho, No waiver, Waiting Period applies</t>
  </si>
  <si>
    <t>KY Vol Option 1 PPO Max 100/80/0; No Ortho; No Maj waiver</t>
  </si>
  <si>
    <t>KY Vol Option 2 PPO Max 100/70/40; No Ortho; No waiver, Waiting Period applies</t>
  </si>
  <si>
    <t>KY Vol Option 5 Active PPO; No Ortho; Maj waiver</t>
  </si>
  <si>
    <t>KY Vol Option 6 PPO 1000; No Ortho; No waiver, Waiting Period applies</t>
  </si>
  <si>
    <t>KY Vol Option 7 PPO 1500; No Ortho; No waiver, Waiting Period applies</t>
  </si>
  <si>
    <t>KY Vol Opt 3A PPO Max 1500; No Ortho, No waiver, Waiting Period applies</t>
  </si>
  <si>
    <t>KY Vol Opt 3A PPO Max 1500; Ortho, Waiting Per waived Maj/Applies to Ortho</t>
  </si>
  <si>
    <t>KY Vol Opt 4A Active PPO; No Ortho, Waiting Period - Major Waived</t>
  </si>
  <si>
    <t>KY Vol Opt 4A Active PPO; Ortho, Waiting Per waived Maj/Applies to Ortho</t>
  </si>
  <si>
    <t>KYVol Opt 5A PPO 1000; Ortho, Waiting Period - Maj &amp; Ortho Waived</t>
  </si>
  <si>
    <t>KY Vol Opt 6A PPO 1500; Ortho, No waiver, Waiting Period applies</t>
  </si>
  <si>
    <t>KY Vol Opt 7A PPO 2000; No Ortho, No waiver, Waiting Period applies</t>
  </si>
  <si>
    <t>KY Vol Opt 7A PPO 2000; Ortho, Waiting Period - Maj &amp; Ortho Waived</t>
  </si>
  <si>
    <t>IL Vol Option 7 PPO 1000; No Ortho; No waiver, Waiting Period applies</t>
  </si>
  <si>
    <t>OH Vol Option 9 PPO 1500 80th No Ortho; No waiver, Waiting Period applies</t>
  </si>
  <si>
    <t>OH Vol Option 4.1A PPO Max 100/80; 10-100 Ortho</t>
  </si>
  <si>
    <t>WA Vol Option 1 DMO Copay; No Ortho</t>
  </si>
  <si>
    <t>WA Vol Option 8 PPO 1500 90th; No Ortho; Maj waiver</t>
  </si>
  <si>
    <t>WA Vol Opt 6A PPO Max 1500; No Ortho, No waiver, Waiting Period applies</t>
  </si>
  <si>
    <t>WA Vol Opt 6A PPO Max 1500; Ortho, No waiver, Waiting Period applies</t>
  </si>
  <si>
    <t>WA Vol Opt 6A PPO Max 1500; Ortho, Waiting Period - Maj &amp; Ortho Waived</t>
  </si>
  <si>
    <t>WA Vol Opt 8A PPO 1000 80th; No Ortho, No waiver, Waiting Period applies</t>
  </si>
  <si>
    <t>AK Vol Option 7A PPO 2000; Ortho, Waiting Per waived Maj/Applies to Ortho</t>
  </si>
  <si>
    <t>AK Vol Option 8A PPO 2000 Plus; No Ortho, No waiver, Waiting Period applies</t>
  </si>
  <si>
    <t>AK Vol Option 8A PPO 2000 Plus; No Ortho, Waiting Period - Major Waived</t>
  </si>
  <si>
    <t>WI Vol Option 1 FOC; No Ortho; Waiting Period - Major Waived</t>
  </si>
  <si>
    <t>WI Vol Option 2 PPO Max; No Ortho; Waiting Period</t>
  </si>
  <si>
    <t>WI Vol Opt 1A FOC PPO Max; No Ortho, No waiver, Waiting Period applies</t>
  </si>
  <si>
    <t>WI Vol Option 3A FOC PPO 1500 80th; No Ortho, Waiting Period - Major Waived</t>
  </si>
  <si>
    <t>WI Vol Option 3A FOC PPO 1500 80th; Ortho, Waiting Per waived Maj/Applies to Ortho</t>
  </si>
  <si>
    <t>WI Vol Option 3A FOC PPO 1500 80th; Ortho, Waiting Period - Maj/Ortho Waived</t>
  </si>
  <si>
    <t>WI Vol Option 5A PPO Max 1500; No Ortho, No waiver, Waiting Period applies</t>
  </si>
  <si>
    <t>WI Vol Option 5A PPO Max 1500; No Ortho, Waiting Period - Major Waived</t>
  </si>
  <si>
    <t>WI Vol Option 5A PPO Max 1500; Ortho, No waiver, Waiting Period applies</t>
  </si>
  <si>
    <t>WI Vol Option 6A PPO 1000 80th; No Ortho, No waiver, Waiting Period applies</t>
  </si>
  <si>
    <t>WI Vol Option 8A PPO 1500 80th; No Ortho, No waiver, Waiting Period applies</t>
  </si>
  <si>
    <t>WI Vol Option 9A PPO 1500 90th; Ortho, Waiting Per waived Maj/Applies to Ortho</t>
  </si>
  <si>
    <t>WI Vol Option 9A PPO 1500 90th; Ortho, Waiting Period - Maj &amp; Ortho Waived</t>
  </si>
  <si>
    <t>WI Vol Option 11A PPO 2000 90th; No Ortho, No waiver, Waiting Period applies</t>
  </si>
  <si>
    <t>TX Vol Option 4B PDN 1000 Plus; 10-100 No Ortho</t>
  </si>
  <si>
    <t>CA Vol Option 10B PPO Max 1500 Plus; Ortho; No waiver, Waiting Period applies</t>
  </si>
  <si>
    <t>CA Vol Option 11B PPO 1500 Plus; No Ortho, No waiver, Waiting Period applies</t>
  </si>
  <si>
    <t>TN Vol Option 5A PPO 1000 Plus; No Ortho, Waiting Period - Major Waived</t>
  </si>
  <si>
    <t>NJ Vol Option 11B PPO Max 1500 Plus; No Ortho; No waiver, Waiting Period applies</t>
  </si>
  <si>
    <t>NJ Vol Option 11B PPO Max 1500 Plus; Ortho Waiting Period - Maj &amp; Ortho Waived</t>
  </si>
  <si>
    <t>NJ Vol Option 13B PPO 1500 80th Plus; No Ortho, No waiver, Waiting Period applies</t>
  </si>
  <si>
    <t>WA Vol Opt 8A PPO 1000 80th; Ortho, Waiting Per waived Maj/Applies to Ortho</t>
  </si>
  <si>
    <t>WA Vol Opt 9A PPO 1000 90th; No Ortho, No waiver, Waiting Period applies</t>
  </si>
  <si>
    <t>WA Vol Opt 9A PPO 1000 90th; No Ortho, Waiting Period - Major Waived</t>
  </si>
  <si>
    <t>WA Vol Opt 11A PPO 1500 90th; No Ortho, No waiver, Waiting Period applies</t>
  </si>
  <si>
    <t>WA Vol Opt 11A PPO 1500 90th; Ortho, No waiver, Waiting Period applies</t>
  </si>
  <si>
    <t>WA Vol Opt 11A PPO 1500 90th; Ortho, Waiting Period - Maj &amp; Ortho Waived</t>
  </si>
  <si>
    <t>WA Vol Opt 13A PPO 2000S 90th; No Ortho, Waiting Period - Major Waived</t>
  </si>
  <si>
    <t>MO Vol Opt 11B Active PPO 1500 90th; No Ortho, Waiting Period - Major Waived</t>
  </si>
  <si>
    <t>MO Vol Opt 13C PPO 1000 90th; Ortho, No waiver, Waiting Period applies</t>
  </si>
  <si>
    <t>MO Vol Opt 15B PPO 1500 90th; Ortho, No waiver, Waiting Period applies</t>
  </si>
  <si>
    <t>IA Vol Opt 12B PPO 1000 90th; No Ortho, No waiver, Waiting Period applies</t>
  </si>
  <si>
    <t>IA Vol Opt 12B PPO 1000 90th; Ortho, Waiting Period - Maj &amp; Ortho Waived</t>
  </si>
  <si>
    <t>IA Vol Opt 14B PPO 1500 90th; Ortho, Waiting Period - Maj &amp; Ortho Waived</t>
  </si>
  <si>
    <t>IL Vol Opt 6B Active PPO 1500 90th; No Ortho, No waiver, Waiting Period applies</t>
  </si>
  <si>
    <t>IL Vol Opt 6B Active PPO 1500 90th; Ortho, No waiver, Waiting Period applies</t>
  </si>
  <si>
    <t>IL Vol Opt 6C Active PPO 2000 90th; Ortho, No waiver, Waiting Period applies</t>
  </si>
  <si>
    <t>IL Vol Opt 6C Active PPO 2000 90th; Ortho, Waiting Period - Maj &amp; Ortho Waived</t>
  </si>
  <si>
    <t>IL Vol Opt 10A PPO 1500 90th; No Ortho, No waiver, Waiting Period applies</t>
  </si>
  <si>
    <t>NE Vol Opt 9B PPO 1000 90th; No Ortho, Waiting Period - Major Waived</t>
  </si>
  <si>
    <t>NE Vol Opt 9B PPO 1000 90th; Ortho, Waiting Per waived Maj/Applies to Ortho</t>
  </si>
  <si>
    <t>NEVol Opt 9B PPO 1000 90th; Ortho, Waiting Period - Maj &amp; Ortho Waived</t>
  </si>
  <si>
    <t>NE Vol Opt 12B PPO 1500 90th; No Ortho, No waiver, Waiting Period applies</t>
  </si>
  <si>
    <t>NE Vol Opt 12B PPO 1500 90th; No Ortho, Waiting Period - Major Waived</t>
  </si>
  <si>
    <t>NE Vol Opt 12B PPO 1500 90th; Ortho, No waiver, Waiting Period applies</t>
  </si>
  <si>
    <t>NE Vol Opt 12B PPO 1500 90th; Ortho, Waiting Per waived Maj/Applies to Ortho</t>
  </si>
  <si>
    <t>NE Vol Opt 12B PPO 1500 90th; Ortho, Waiting Period - Maj &amp; Ortho Waived</t>
  </si>
  <si>
    <t>KS Vol Opt 11B Active PPO 1500 90th; No Ortho, Waiting Period - Major Waived</t>
  </si>
  <si>
    <t>KS Vol Opt 12B Active PPO 2000 90th; No Ortho, No waiver, Waiting Period applies</t>
  </si>
  <si>
    <t>MO Vol. Option 13B PPO 1000 80th; Ortho, No waiver, Waiting Period applies</t>
  </si>
  <si>
    <t>MO Vol. Option 14B PPO 1000 80th+; Ortho, No waiver, Waiting Period applies</t>
  </si>
  <si>
    <t>KS Vol. Opt 16B PPO 1500 80th+; No Ortho, Waiting Period - Major Waived</t>
  </si>
  <si>
    <t>KS Vol. Opt 16B PPO 1500 80th+; Ortho, No waiver, Waiting Period applies</t>
  </si>
  <si>
    <t>KS Vol. Opt 16B PPO 1500 80th+; Ortho, Waiting Per waived Maj/Applies to Ortho</t>
  </si>
  <si>
    <t>DE Vol Option 5B PPO 1000 90th Plus; No Ortho, Waiting Period - Major Waived</t>
  </si>
  <si>
    <t>DE Vol Option 5B PPO 1000 90th Plus; Ortho Waiting Per waived Maj/Applies to Ortho</t>
  </si>
  <si>
    <t>DE Vol Option 7B PPO 1500 90th Plus; No Ortho, No waiver, Waiting Period applies</t>
  </si>
  <si>
    <t>CA Vol.. Option 3B Copay 66I; 10-100, No Ortho</t>
  </si>
  <si>
    <t>CA Vol.. Option 3B Copay 66I; 10-100, Ortho</t>
  </si>
  <si>
    <t>CA Vol Option 3C Copay 63; 10-100, No Ortho</t>
  </si>
  <si>
    <t>CA Vol Option 5B FOC Active PPO 90th; No Ortho; Waiting Period - Major Waived</t>
  </si>
  <si>
    <t>CA Vol Option 5B FOC Active PPO 90th; Ortho; No waiver, Waiting Period applies</t>
  </si>
  <si>
    <t>CA Vol Option 5B FOC Active PPO 90th; Ortho; Waiting Per waived Maj/Applies to Ortho</t>
  </si>
  <si>
    <t>CA Vol Option 8C Active PPO 2500 90th; Waiting Period - Major Waived</t>
  </si>
  <si>
    <t>CA Vol Option 8C Active PPO 2500 90th; Ortho Waiting Per waived Maj/Applies to Ortho</t>
  </si>
  <si>
    <t>AK Vol. Option 9A Indemnity 1500; No Ortho, Waiting Period - Major Waived</t>
  </si>
  <si>
    <t>NC Vol Option 2 PPO Max 1000; No Ortho; No waiver, Waiting Period applies</t>
  </si>
  <si>
    <t>NC Vol Option 3 PPO Max 1500; No Ortho; No waiver, Waiting Period applies</t>
  </si>
  <si>
    <t>KS Vol Opt 12B Active PPO 2000 90th; Ortho, No waiver, Waiting Period applies</t>
  </si>
  <si>
    <t>AZ Vol NT P20 PPO Prev/Basic 90th - No ortho, no waiting period</t>
  </si>
  <si>
    <t>AZ Vol NT P30 PPO 1000 90th; No Ortho; Maj waiver</t>
  </si>
  <si>
    <t>AZ Vol NT P50 PPO 2000 90th; No Ortho; No waiver, Waiting Period applies</t>
  </si>
  <si>
    <t>AZ Vol NT P60 PPO 2500 90th; No Ortho; No waiver, Waiting Period applies</t>
  </si>
  <si>
    <t>AZ Vol NT 20 PPO Prev/Basic 90th; 10-100 No Ortho</t>
  </si>
  <si>
    <t>AZ Vol NT P30 PPO 1000 90th; No Ortho, No waiver, Waiting Period applies</t>
  </si>
  <si>
    <t>AZ Vol NT P40 PPO 1500 90th; Ortho, Waiting Period - Maj &amp; Ortho Waived</t>
  </si>
  <si>
    <t>AZ Vol NT P50 PPO 2000 90th; No Ortho, No waiver, Waiting Period applies</t>
  </si>
  <si>
    <t>AZ Vol NT P50 PPO 2000 90th; Ortho, Waiting Period - Maj &amp; Ortho Waived</t>
  </si>
  <si>
    <t>AZ Vol NT P60 PPO 2500 90th; No Ortho, No waiver, Waiting Period applies</t>
  </si>
  <si>
    <t>CA Vol NT P30 PPO 1000 90th; No Ortho; Maj waiver</t>
  </si>
  <si>
    <t>CA Vol NT P40 PPO 1500 90th; Ortho, Waiting Per waived Maj/Applies to Ortho</t>
  </si>
  <si>
    <t>CA Vol NT P50 PPO 2000 90th; No Ortho, No waiver, Waiting Period applies</t>
  </si>
  <si>
    <t>CA Vol NT P60 PPO 2500 90th; No Ortho, No waiver, Waiting Period applies</t>
  </si>
  <si>
    <t>CT Vol NT P40 PPO 1500 90th; No Ortho; Maj waiver</t>
  </si>
  <si>
    <t>CT Vol NT P60 PPO 2500 90th No Ortho; Maj waiver</t>
  </si>
  <si>
    <t>CT Vol NT P40 PPO 1500 90th; No Ortho, Waiting Period - Major Waived</t>
  </si>
  <si>
    <t>CT Vol NT P40 PPO 1500 90th; Ortho, Waiting Per waived Maj/Applies to Ortho</t>
  </si>
  <si>
    <t>CT Vol NT P50 PPO 2000 90th; No Ortho, No waiver, Waiting Period applies</t>
  </si>
  <si>
    <t>CT Vol NT P50 PPO 2000 90th; No Ortho, Waiting Period - Major Waived</t>
  </si>
  <si>
    <t>CT Vol NT P50 PPO 2000 90th; Ortho, No waiver, Waiting Period applies</t>
  </si>
  <si>
    <t>CT Vol NT P60 PPO 2500 90th; Ortho, No waiver, Waiting Period applies</t>
  </si>
  <si>
    <t>PA Vol NT P40 PPO 1500 90th; No Ortho; No waiver, Waiting Period applies</t>
  </si>
  <si>
    <t>PA Vol NT P50 PPO 2000 90th; No Ortho; No waiver, Waiting Period applies</t>
  </si>
  <si>
    <t>NC Vol Option 3 PPO Max 1500; No Ortho; Maj waiver</t>
  </si>
  <si>
    <t>NC Vol Option 4 PPO 2000; No Ortho; No waiver, Waiting Period applies</t>
  </si>
  <si>
    <t>LA Vol Option 3 PPO 1000 80th; No Ortho; No waiver, Waiting Period applies</t>
  </si>
  <si>
    <t>SC Vol Option 3 Active PPO 80th; No Ortho; Maj waiver</t>
  </si>
  <si>
    <t>LA Vol Option 2A PPO Max 1500; No Ortho, Waiting Period - Major Waived</t>
  </si>
  <si>
    <t>LA Vol Option 2A PPO Max 1500; Ortho, No waiver, Waiting Period applies</t>
  </si>
  <si>
    <t>LA Vol Option 2A PPO Max 1500; Ortho, Waiting Per waived Maj/Applies to Ortho</t>
  </si>
  <si>
    <t>LA Vol Option 3A PPO 1000 80th; Ortho, No waiver, Waiting Period applies</t>
  </si>
  <si>
    <t>LA Vol Option 3A PPO 1000 80th; Ortho, Waiting Period - Maj &amp; Ortho Waived</t>
  </si>
  <si>
    <t>LA Vol Option 4A PPO 1500 80th; No Ortho, Waiting Period - Major Waived</t>
  </si>
  <si>
    <t>LA Vol Option 4A PPO 1500 80th; Ortho, No waiver, Waiting Period applies</t>
  </si>
  <si>
    <t>LA Vol Option 4A PPO 1500 80th; Ortho, Waiting Per waived Maj/Applies to Ortho</t>
  </si>
  <si>
    <t>LA Vol Option 4A PPO 1500 80th; Ortho, Waiting Period - Maj &amp; Ortho Waived</t>
  </si>
  <si>
    <t>LA Vol Option 5A PPO 1500 90th; Ortho, Waiting Per waived Maj/Applies to Ortho</t>
  </si>
  <si>
    <t>SC Vol Option 1A PPO Max 1500; No Ortho, Waiting Period - Major Waived</t>
  </si>
  <si>
    <t>SC Vol Option 1A PPO Max 1500; Ortho, Waiting Per waived Maj/Applies to Ortho</t>
  </si>
  <si>
    <t>SC Vol Option 1A PPO Max 1500; Ortho, Waiting Period - Maj &amp; Ortho Waived</t>
  </si>
  <si>
    <t>PA Vol NT P60 PPO 2500 90th No Ortho; Maj waiver</t>
  </si>
  <si>
    <t>PA Vol NT 20 PPO Prev/Basic 90th; 10-100 No Ortho</t>
  </si>
  <si>
    <t>PA Vol NT P30 PPO 1000 90th; No Ortho, Waiting Period - Major Waived</t>
  </si>
  <si>
    <t>PA Vol NT P30 PPO 1000 90th; Ortho, No waiver, Waiting Period applies</t>
  </si>
  <si>
    <t>PA Vol NT P30 PPO 1000 90th; Ortho, Waiting Per waived Maj/Applies to Ortho</t>
  </si>
  <si>
    <t>PA Vol NT P40 PPO 1500 90th; No Ortho, No waiver, Waiting Period applies</t>
  </si>
  <si>
    <t>PA Vol NT P40 PPO 1500 90th; Ortho, No waiver, Waiting Period applies</t>
  </si>
  <si>
    <t>PA Vol NT P40 PPO 1500 90th; Ortho, Waiting Per waived Maj/Applies to Ortho</t>
  </si>
  <si>
    <t>PA Vol NT P50 PPO 2000 90th; No Ortho, Waiting Period - Major Waived</t>
  </si>
  <si>
    <t>PA Vol NT P60 PPO 2500 90th; Ortho, No waiver, Waiting Period applies</t>
  </si>
  <si>
    <t>TX Vol NT P30 PPO 1000 90th; No Ortho; Maj waiver</t>
  </si>
  <si>
    <t>TX Vol NT P30 PPO 1000 90th; No Ortho, Waiting Period - Major Waived</t>
  </si>
  <si>
    <t>TX Vol NT P30 PPO 1000 90th; Ortho, No waiver, Waiting Period applies</t>
  </si>
  <si>
    <t>TX Vol NT P30 PPO 1000 90th; Ortho, Waiting Per waived Maj/Applies to Ortho</t>
  </si>
  <si>
    <t>TX Vol NT P40 PPO 1500 90th; Ortho, Waiting Per waived Maj/Applies to Ortho</t>
  </si>
  <si>
    <t>VA Vol NT P20 PPO Prev/Basic 90th - No ortho, no waiting period</t>
  </si>
  <si>
    <t>VA Vol NT 20 PPO Prev/Basic 90th; 10-100 No Ortho</t>
  </si>
  <si>
    <t>VA Vol NT P30 PPO 1000 90th; Ortho, No waiver, Waiting Period applies</t>
  </si>
  <si>
    <t>VA Vol NT P40 PPO 1500 90th; No Ortho, No waiver, Waiting Period applies</t>
  </si>
  <si>
    <t>VA Vol NT P60 PPO 2500 90th; No Ortho, Waiting Period - Major Waived</t>
  </si>
  <si>
    <t>VA Vol NT P60 PPO 2500 90th; Ortho, No waiver, Waiting Period applies</t>
  </si>
  <si>
    <t>MI Vol NT P40 PPO 1500 90th; No Ortho; No waiver, Waiting Period applies</t>
  </si>
  <si>
    <t>MI Vol NT P50 PPO 2000 90th; No Ortho; No waiver, Waiting Period applies</t>
  </si>
  <si>
    <t>MI Vol NT P40 PPO 1500 90th; No Ortho, Waiting Period - Major Waived</t>
  </si>
  <si>
    <t>MI Vol NT P40 PPO 1500 90th; Ortho, Waiting Period - Maj &amp; Ortho Waived</t>
  </si>
  <si>
    <t>MI Vol NT P60 PPO 2500 90th; Ortho, Waiting Per waived Maj/Applies to Ortho</t>
  </si>
  <si>
    <t>WV Vol NT P40 PPO 1500 90th; No Ortho; Maj waiver</t>
  </si>
  <si>
    <t>WV Vol NT P50 PPO 2000 90th; No Ortho; No waiver, Waiting Period applies</t>
  </si>
  <si>
    <t>WV Vol NT P60 PPO 2500 90th No Ortho; Maj waiver</t>
  </si>
  <si>
    <t>WV Vol NT P30 PPO 1000 90th; Ortho, No waiver, Waiting Period applies</t>
  </si>
  <si>
    <t>WV Vol NT P30 PPO 1000 90th; Ortho, Waiting Period - Maj &amp; Ortho Waived</t>
  </si>
  <si>
    <t>WV Vol NT P40 PPO 1500 90th; Ortho, Waiting Period - Maj &amp; Ortho Waived</t>
  </si>
  <si>
    <t>WV Vol NT P60 PPO 2500 90th; No Ortho, No waiver, Waiting Period applies</t>
  </si>
  <si>
    <t>WV Vol NT P60 PPO 2500 90th; Ortho, No waiver, Waiting Period applies</t>
  </si>
  <si>
    <t>NE Vol NT P30 PPO 1000 90th; Ortho, No waiver, Waiting Period applies</t>
  </si>
  <si>
    <t>NE Vol NT P50 PPO 2000 90th; Ortho, No waiver, Waiting Period applies</t>
  </si>
  <si>
    <t>NE Vol NT P60 PPO 2500 90th; Ortho, Waiting Period - Maj &amp; Ortho Waived</t>
  </si>
  <si>
    <t>AK Vol Option 10A PPO 500R; 10-100 No Ortho</t>
  </si>
  <si>
    <t>AK Vol Option 11A PPO 1500R Ortho; 10-100 Ortho</t>
  </si>
  <si>
    <t>OH Vol NT P40 PPO 1500 90th; No Ortho; Maj waiver</t>
  </si>
  <si>
    <t>OH Vol NT P40 PPO 1500 90th; Ortho, Waiting Period - Maj &amp; Ortho Waived</t>
  </si>
  <si>
    <t>OH Vol NT P50 PPO 2000 90th; Ortho, No waiver, Waiting Period applies</t>
  </si>
  <si>
    <t>OH Vol NT P50 PPO 2000 90th; Ortho, Waiting Period - Maj &amp; Ortho Waived</t>
  </si>
  <si>
    <t>OH Vol NT P60 PPO 2500 90th; No Ortho, No waiver, Waiting Period applies</t>
  </si>
  <si>
    <t>OH Vol NT P60 PPO 2500 90th; Ortho, Waiting Per waived Maj/Applies to Ortho</t>
  </si>
  <si>
    <t>KS Vol NT P20 PPO Prev/Basic 90th - No ortho, no waiting period</t>
  </si>
  <si>
    <t>KS Vol NT P30 PPO 1000 90th; No Ortho; Maj waiver</t>
  </si>
  <si>
    <t>KS Vol NT P40 PPO 1500 90th; No Ortho; Maj waiver</t>
  </si>
  <si>
    <t>KS Vol NT P40 PPO 1500 90th; No Ortho, No waiver, Waiting Period applies</t>
  </si>
  <si>
    <t>KS Vol NT P50 PPO 2000 90th; No Ortho, Waiting Period - Major Waived</t>
  </si>
  <si>
    <t>KS Vol NT P50 PPO 2000 90th; Ortho, Waiting Per waived Maj/Applies to Ortho</t>
  </si>
  <si>
    <t>KS Vol NT P60 PPO 2500 90th; No Ortho, Waiting Period - Major Waived</t>
  </si>
  <si>
    <t>MO Vol NT P30 PPO 1000 90th; No Ortho; No waiver, Waiting Period applies</t>
  </si>
  <si>
    <t>MO Vol NT P40 PPO 1500 90th; No Ortho; No waiver, Waiting Period applies</t>
  </si>
  <si>
    <t>MO Vol NT P50 PPO 2000 90th No Ortho; Maj waiver</t>
  </si>
  <si>
    <t>SC Vol Option 2A Active PPO 90th; Ortho No waiver, Waiting Period applies</t>
  </si>
  <si>
    <t>SC Vol Option 2A Active PPO 90th; Ortho Waiting Period - Maj &amp; Ortho Waived</t>
  </si>
  <si>
    <t>SC Vol Option 3A PPO 1000 80th; Ortho, Waiting Per waived Maj/Applies to Ortho</t>
  </si>
  <si>
    <t>SC Vol Option 3A PPO 1000 80th; Ortho, Waiting Period - Maj &amp; Ortho Waived</t>
  </si>
  <si>
    <t>SC Vol Option 4A PPO 1500 80th; Ortho, Waiting Period - Maj &amp; Ortho Waived</t>
  </si>
  <si>
    <t>SC Vol Option 5A PPO 1500 90th; No Ortho, No waiver, Waiting Period applies</t>
  </si>
  <si>
    <t>NY Vol Option 1B Fixed Copay 53; 10-100, No Ortho</t>
  </si>
  <si>
    <t>NY Vol Option 11C PPO Max 1000; No Ortho; No waiver, Waiting Period applies</t>
  </si>
  <si>
    <t>NY Vol Option 11C PPO Max 1000; Ortho; No waiver, Waiting Period applies</t>
  </si>
  <si>
    <t>NY Vol Option 12B PPO 1000 90th; Ortho Waiting Per waived Maj/Applies to Ortho</t>
  </si>
  <si>
    <t>NY Vol Option 13C PPO 1500 90th; Waiting Period - Major Waived</t>
  </si>
  <si>
    <t>NY Vol Option 15B Active PPO 80th B; Waiting Period - Major Waived</t>
  </si>
  <si>
    <t>NY Vol Option 15B Active PPO 80th B; Ortho Waiting Period - Maj &amp; Ortho Waived</t>
  </si>
  <si>
    <t>NY Vol Option 16A Active PPO 1500 80th A; Ortho Waiting Per waived Maj/Applies to Ortho</t>
  </si>
  <si>
    <t>NY Vol Option 16B Active PPO 1500 80th B; Ortho Waiting Per waived Maj/Applies to Ortho</t>
  </si>
  <si>
    <t>NJ Vol Option 4B DMO Coins 100/100/60 B; 10-100 No Ortho</t>
  </si>
  <si>
    <t>NJ Vol Option 15A Active PPO 80th A; No Ortho, No waiver, Waiting Period applies</t>
  </si>
  <si>
    <t>NJ Vol Option 15B Active PPO 80th B; No Ortho, No waiver, Waiting Period applies</t>
  </si>
  <si>
    <t>NJ Vol Option 16A Active PPO 1500 80th A; No Ortho, No waiver, Waiting Period applies</t>
  </si>
  <si>
    <t>NJ Vol Option 16B Active PPO 1500 80th B; Ortho Waiting Period - Maj &amp; Ortho Waived</t>
  </si>
  <si>
    <t>NY Vol Option 11E PPO Max 1000 B; No Ortho; No waiver, Waiting Period applies</t>
  </si>
  <si>
    <t>NY Vol Option 12C PPO 1000 80th B; Ortho No waiver, Waiting Period applies</t>
  </si>
  <si>
    <t>NY Vol Option 12C PPO 1000 80th B; Ortho Waiting Per waived Maj/Applies to Ortho</t>
  </si>
  <si>
    <t>NY Vol Option 14B PPO 2000 80th; Ortho No waiver, Waiting Period applies</t>
  </si>
  <si>
    <t>NJ Vol Option 11D PPO Max 100/70/40; No Ortho; Waiting Period - Major Waived</t>
  </si>
  <si>
    <t>NJ Vol Option 11D PPO Max 100/70/40; Ortho; No waiver, Waiting Period applies</t>
  </si>
  <si>
    <t>NJ Vol Option 14B PPO 2000 80th; No Ortho, No waiver, Waiting Period applies</t>
  </si>
  <si>
    <t>MO Vol NT P60 PPO 2500 90th; No Ortho; No waiver, Waiting Period applies</t>
  </si>
  <si>
    <t>MO Vol NT P30 PPO 1000 90th; No Ortho, No waiver, Waiting Period applies</t>
  </si>
  <si>
    <t>MO Vol NT P50 PPO 2000 90th; No Ortho, Waiting Period - Major Waived</t>
  </si>
  <si>
    <t>MO Vol NT P50 PPO 2000 90th; Ortho, No waiver, Waiting Period applies</t>
  </si>
  <si>
    <t>MO Vol NT P50 PPO 2000 90th; Ortho, Waiting Period - Maj &amp; Ortho Waived</t>
  </si>
  <si>
    <t>DC Vol NT P30 PPO 1000 90th; No Ortho; No waiver, Waiting Period applies</t>
  </si>
  <si>
    <t>DC Vol NT P40 PPO 1500 90th; No Ortho; No waiver, Waiting Period applies</t>
  </si>
  <si>
    <t>DC Vol NT P40 PPO 1500 90th; No Ortho, Waiting Period - Major Waived</t>
  </si>
  <si>
    <t>DC Vol NT P40 PPO 1500 90th; Ortho, Waiting Per waived Maj/Applies to Ortho</t>
  </si>
  <si>
    <t>DC Vol NT P50 PPO 2000 90th; No Ortho, No waiver, Waiting Period applies</t>
  </si>
  <si>
    <t>DC Vol NT P50 PPO 2000 90th; Ortho, Waiting Period - Maj &amp; Ortho Waived</t>
  </si>
  <si>
    <t>DC Vol NT P60 PPO 2500 90th; No Ortho, Waiting Period - Major Waived</t>
  </si>
  <si>
    <t>DE Vol NT P30 PPO 1000 90th; No Ortho; No waiver, Waiting Period applies</t>
  </si>
  <si>
    <t>DE Vol NT P30 PPO 1000 90th; Ortho, No waiver, Waiting Period applies</t>
  </si>
  <si>
    <t>DE Vol NT P50 PPO 2000 90th; Ortho, Waiting Period - Maj &amp; Ortho Waived</t>
  </si>
  <si>
    <t>DE Vol NT P60 PPO 2500 90th; Ortho, No waiver, Waiting Period applies</t>
  </si>
  <si>
    <t>CO Vol NT P30 PPO 1000 90th; No Ortho; Maj waiver</t>
  </si>
  <si>
    <t>CO Vol NT P50 PPO 2000 90th No Ortho; Maj waiver</t>
  </si>
  <si>
    <t>CO Vol NT P60 PPO 2500 90th No Ortho; Maj waiver</t>
  </si>
  <si>
    <t>CO Vol NT P30 PPO 1000 90th; Ortho, Waiting Per waived Maj/Applies to Ortho</t>
  </si>
  <si>
    <t>CO Vol NT P40 PPO 1500 90th; No Ortho, No waiver, Waiting Period applies</t>
  </si>
  <si>
    <t>CO Vol NT P40 PPO 1500 90th; Ortho, No waiver, Waiting Period applies</t>
  </si>
  <si>
    <t>CO Vol NT P50 PPO 2000 90th; Ortho, No waiver, Waiting Period applies</t>
  </si>
  <si>
    <t>CO Vol NT P50 PPO 2000 90th; Ortho, Waiting Period - Maj &amp; Ortho Waived</t>
  </si>
  <si>
    <t>CO Vol NT P60 PPO 2500 90th; Ortho, No waiver, Waiting Period applies</t>
  </si>
  <si>
    <t>WV Vol Option 5 Active PPO Max; No Ortho; Maj waiver</t>
  </si>
  <si>
    <t>WV Vol Opt 1A PPO Max 100/80/0; Ortho, No Maj/WTP Applies to Ortho</t>
  </si>
  <si>
    <t>WV Vol Opt 2A PPO Max 1000; No Ortho, No waiver, Waiting Period applies</t>
  </si>
  <si>
    <t>WV Vol Opt 2A PPO Max 1000; No Ortho, Waiting Period - Major Waived</t>
  </si>
  <si>
    <t>WV Vol Opt 2A PPO Max 1000; Ortho, No waiver, Waiting Period applies</t>
  </si>
  <si>
    <t>WV Vol Opt 4A Active PPO Max; Ortho, Waiting Period - Maj &amp; Ortho Waived</t>
  </si>
  <si>
    <t>WV Vol Opt 5A Active PPO 90th; No Ortho, No waiver, Waiting Period applies</t>
  </si>
  <si>
    <t>WV Vol Opt 5A Active PPO 90th; Ortho, No waiver, Waiting Period applies</t>
  </si>
  <si>
    <t>WV Vol Opt 5A Active PPO 90th; Ortho, Waiting Per waived Maj/Applies to Ortho</t>
  </si>
  <si>
    <t>WV Vol Opt 5A Active PPO 90th; Ortho, Waiting Period - Maj &amp; Ortho Waived</t>
  </si>
  <si>
    <t>WV Vol Opt 6A Active PPO 1500 90th; Ortho, No waiver, Waiting Period applies</t>
  </si>
  <si>
    <t>WV Vol Opt 6A Active PPO 1500 90th; Ortho, Waiting Period - Maj &amp; Ortho Waived</t>
  </si>
  <si>
    <t>WVVol Opt 7A PPO 100/70/40 80th; No Ortho, No waiver, Waiting Period applies</t>
  </si>
  <si>
    <t>WV Vol Opt 8A PPO 1000 80th; No Ortho, No waiver, Waiting Period applies</t>
  </si>
  <si>
    <t>WV Vol Opt 8A PPO 1000 80th; Ortho, No waiver, Waiting Period applies</t>
  </si>
  <si>
    <t>WV Vol Opt 8A PPO 1000 80th; Ortho, Waiting Per waived Maj/Applies to Ortho</t>
  </si>
  <si>
    <t>WV Vol Opt 10A PPO 1500 90th; No Ortho, Waiting Period - Major Waived</t>
  </si>
  <si>
    <t>WV Vol Opt 10A PPO 1500 90th; Ortho, Waiting Period - Maj &amp; Ortho Waived</t>
  </si>
  <si>
    <t>NE Vol Option 2 PPO Max 1500; No Ortho; Maj waiver</t>
  </si>
  <si>
    <t>NE Vol Opt 1A PPO Max 1000; No Ortho, Waiting Period - Major Waived</t>
  </si>
  <si>
    <t>NE Vol Opt 1A PPO Max 1000 ; Ortho, Waiting Per waived Maj/Applies to Ortho</t>
  </si>
  <si>
    <t>NE Vol Opt 2A PPO Max 1500 ; Ortho, Waiting Per waived Maj/Applies to Ortho</t>
  </si>
  <si>
    <t>NE Vol Opt 4A Active PPO 90th; Ortho, Waiting Per waived Maj/Applies to Ortho</t>
  </si>
  <si>
    <t>NE Vol Opt 6A PPO 1000 80th; Ortho, Waiting Per waived Maj/Applies to Ortho</t>
  </si>
  <si>
    <t>NE Vol Opt 6A PPO 1000 80th; Ortho, Waiting Period - Maj &amp; Ortho Waived</t>
  </si>
  <si>
    <t>NE Vol Opt 8A PPO 100/80/0 90th; Ortho, No Maj/WTP Applies to Ortho</t>
  </si>
  <si>
    <t>NE Vol Opt 9A PPO 1000 90th, No Ortho, No waiver, Waiting Period applies</t>
  </si>
  <si>
    <t>NE Vol Opt 9A PPO 1000 90th; No Ortho, Waiting Period - Major Waived</t>
  </si>
  <si>
    <t>FL Vol NT P30 PPO 1000 90th; No Ortho; Maj waiver</t>
  </si>
  <si>
    <t>FL Vol NT P50 PPO 2000 90th; No Ortho; No waiver, Waiting Period applies</t>
  </si>
  <si>
    <t>AFA CPOSII 500 100/50 CY</t>
  </si>
  <si>
    <t>FL Vol NT P30 PPO 1000 90th; No Ortho, No waiver, Waiting Period applies</t>
  </si>
  <si>
    <t>AFA CPOSII 1000 100/50 CY</t>
  </si>
  <si>
    <t>FL Vol NT P30 PPO 1000 90th; No Ortho, Waiting Period - Major Waived</t>
  </si>
  <si>
    <t>AFA CPOSII 1500 100/50 CY</t>
  </si>
  <si>
    <t>ME Vol NT P20 PPO Prev/Basic 90th - No ortho, no waiting period</t>
  </si>
  <si>
    <t>AFA CPOSII 2000 100/50 CY</t>
  </si>
  <si>
    <t>ME Vol NT P30 PPO 1000 90th; No Ortho; Maj waiver</t>
  </si>
  <si>
    <t>AFA CPOSII 2500 100/50 CY</t>
  </si>
  <si>
    <t>ME Vol NT P30 PPO 1000 90th; Ortho, Waiting Period - Maj &amp; Ortho Waived</t>
  </si>
  <si>
    <t>AFA CPOSII 3000 100/50 CY</t>
  </si>
  <si>
    <t>ME Vol NT P40 PPO 1500 90th; Ortho, Waiting Per waived Maj/Applies to Ortho</t>
  </si>
  <si>
    <t>AFA CPOSII 4000 100/50 CY</t>
  </si>
  <si>
    <t>ME Vol NT P50 PPO 2000 90th; Ortho, No waiver, Waiting Period applies</t>
  </si>
  <si>
    <t>AFA CPOSII 5000 100/50 CY</t>
  </si>
  <si>
    <t>ME Vol NT P60 PPO 2500 90th; Ortho, Waiting Period - Maj &amp; Ortho Waived</t>
  </si>
  <si>
    <t>AFA CPOSII 6750 100/50 CY</t>
  </si>
  <si>
    <t>IL Vol NT P20 PPO Prev/Basic 90th - No ortho, no waiting period</t>
  </si>
  <si>
    <t>AFA CPOSII 500 80/50 CY</t>
  </si>
  <si>
    <t>IL Vol NT 20 PPO Prev/Basic 90th; 10-100 No Ortho</t>
  </si>
  <si>
    <t>AFA CPOSII 1000 80/50 CY</t>
  </si>
  <si>
    <t>IL Vol NT P30 PPO 1000 90th; Ortho, No waiver, Waiting Period applies</t>
  </si>
  <si>
    <t>AFA CPOSII 1500 80/50 CY</t>
  </si>
  <si>
    <t>IL Vol NT P30 PPO 1000 90th; Ortho, Waiting Period - Maj &amp; Ortho Waived</t>
  </si>
  <si>
    <t>AFA CPOSII 2500 80/50 CY</t>
  </si>
  <si>
    <t>IL Vol NT P50 PPO 2000 90th; Ortho, No waiver, Waiting Period applies</t>
  </si>
  <si>
    <t>AFA CPOSII 3500 80/50 CY</t>
  </si>
  <si>
    <t>IL Vol NT P60 PPO 2500 90th; No Ortho, No waiver, Waiting Period applies</t>
  </si>
  <si>
    <t>AFA CPOSII 5000 80/50 CY</t>
  </si>
  <si>
    <t>IL Vol NT P60 PPO 2500 90th; No Ortho, Waiting Period - Major Waived</t>
  </si>
  <si>
    <t>AFA CPOSII 6750 80/50 CY</t>
  </si>
  <si>
    <t>IN Vol NT P20 PPO Prev/Basic 90th - No ortho, no waiting period</t>
  </si>
  <si>
    <t>AFA CPOSII 7350 80/50 CY</t>
  </si>
  <si>
    <t>IN Vol NT P30 PPO 1000 90th; No Ortho; Maj waiver</t>
  </si>
  <si>
    <t>AFA CPOSII 2750 70/50 CY</t>
  </si>
  <si>
    <t>IN Vol NT 20 PPO Prev/Basic 90th; 10-100 No Ortho</t>
  </si>
  <si>
    <t>AFA CPOSII 4000 70/50 CY</t>
  </si>
  <si>
    <t>IN Vol NT P30 PPO 1000 90th; Ortho, No waiver, Waiting Period applies</t>
  </si>
  <si>
    <t>AFA CPOSII 2750 50/50 CY</t>
  </si>
  <si>
    <t>IN Vol NT P40 PPO 1500 90th; Ortho, No waiver, Waiting Period applies</t>
  </si>
  <si>
    <t>AFA CPOSII 4500 50/50 CY</t>
  </si>
  <si>
    <t>IN Vol NT P50 PPO 2000 90th; Ortho, Waiting Period - Maj &amp; Ortho Waived</t>
  </si>
  <si>
    <t>AFA CPOSII 2500 100/50 IntRX CY</t>
  </si>
  <si>
    <t>NE Vol Opt 9A PPO 1000 90th; Ortho, No waiver, Waiting Period applies</t>
  </si>
  <si>
    <t>AFA CPOSII 3500 100/50 IntRX CY</t>
  </si>
  <si>
    <t>NE Vol Opt 12A PPO 1500 B 90th, No Ortho, No waiver, Waiting Period applies</t>
  </si>
  <si>
    <t>AFA CPOSII 5000 100/50 IntRX CY</t>
  </si>
  <si>
    <t>ID Vol Option 1 Indemnity Schedule; No Ortho;Waiting Period - Major Waived</t>
  </si>
  <si>
    <t>AFA CPOSII 6250 100/50 IntRX CY</t>
  </si>
  <si>
    <t>ID Vol Option 3 Indemnity 80/60/0 80th; No Ortho; No Major, No Waiting Period</t>
  </si>
  <si>
    <t>AFA CPOSII 6750 100/50 IntRX CY</t>
  </si>
  <si>
    <t>ID Vol Option 8 Indemnity 100/80/50 80th; No Ortho; No Major, No Waiting Period</t>
  </si>
  <si>
    <t>AFA CPOSII 7350 100/50 IntRX CY</t>
  </si>
  <si>
    <t>ID Vol Option 9 Indemnity 1000 90th; No Ortho;Waiting Period - No Major Waived</t>
  </si>
  <si>
    <t>AFA CPOSII 1600 HSA 100/50 CY</t>
  </si>
  <si>
    <t>ID Vol Option 11 Indemnity 1500 90th; No Ortho;Waiting Period - No Major Waived</t>
  </si>
  <si>
    <t>AFA CPOSII 2250 HSA 100/50 CY</t>
  </si>
  <si>
    <t>ID Vol Opt 3A Indemnity 80/60/0 70th, Waiting Period - Ortho Waived</t>
  </si>
  <si>
    <t>AFA CPOSII 2750 HSA 100/50 CY</t>
  </si>
  <si>
    <t>ID Vol Opt 4A Indemnity 100/80/0 70th; Ortho No waiver, Ortho Waiting Period applies</t>
  </si>
  <si>
    <t>AFA CPOSII 4000 HSA 100/50 E CY</t>
  </si>
  <si>
    <t>ID Vol.Option 6A Indemnity 1000M 80th; No Ortho, No waiver, Waiting Period applies</t>
  </si>
  <si>
    <t>AFA CPOSII 6250 HSA 100/50 E CY</t>
  </si>
  <si>
    <t>Vol.Option 6A; Indemnity 1000M 80th; Ortho No waiver, Waiting Period applies</t>
  </si>
  <si>
    <t>AFA CPOSII 3750 HSA 80/50 E CY</t>
  </si>
  <si>
    <t>ID Vol.Option 7A; Indemnity 1000B 80th; No Ortho, Waiting Period - Major Waived</t>
  </si>
  <si>
    <t>AFA CPOSII 5500 HSA 80/50 E CY</t>
  </si>
  <si>
    <t>ID Vol.Option 7A; Indemnity 1000B 80th; Ortho, Waiting Per waived Maj/Applies to Ortho</t>
  </si>
  <si>
    <t>AFA CPOSII 5750 HSA 70/50 E CY</t>
  </si>
  <si>
    <t>Vol.Option 8A; Indemnity 1500S 80th; Ortho, Waiting Period - Maj/Ortho Waived</t>
  </si>
  <si>
    <t>AFA CPOSII 6250 HSA 70/50 E CY</t>
  </si>
  <si>
    <t>Vol.Option 9A; Indemnity 1500B 80th; Ortho No waiver, Waiting Period applies</t>
  </si>
  <si>
    <t>AFA CPOSII 3000 HSA 50/50 E CY</t>
  </si>
  <si>
    <t>Vol.Option 9A; Indemnity 1500B 80th; Ortho, Waiting Per waived Maj/Applies to Ortho</t>
  </si>
  <si>
    <t>AFA CPOSII 500 100/50 PY</t>
  </si>
  <si>
    <t>ID Vol.Option 10A Indemnity 2000 90th; No Ortho, Waiting Period - Major Waived</t>
  </si>
  <si>
    <t>AFA CPOSII 1000 100/50 PY</t>
  </si>
  <si>
    <t>UT Vol Option 3 PPO Max Active 1500; No Ortho; No waiver, Waiting Period applies</t>
  </si>
  <si>
    <t>AFA CPOSII 1500 100/50 PY</t>
  </si>
  <si>
    <t>UT Vol Option 5 PPO 100/80/0; No Ortho; No major, No Waiting Period</t>
  </si>
  <si>
    <t>AFA CPOSII 2000 100/50 PY</t>
  </si>
  <si>
    <t>UT Vol Option 8 PPO 1500B; No Ortho; Maj waiver</t>
  </si>
  <si>
    <t>AFA CPOSII 2500 100/50 PY</t>
  </si>
  <si>
    <t>UT Vol Opt 3A PPO Max 1500; Ortho, Waiting Per waived Maj/Applies to Ortho</t>
  </si>
  <si>
    <t>AFA CPOSII 3000 100/50 PY</t>
  </si>
  <si>
    <t>UT Vol Opt 4A Active PPO Max; Ortho, No waiver, Waiting Period applies</t>
  </si>
  <si>
    <t>AFA CPOSII 4000 100/50 PY</t>
  </si>
  <si>
    <t>UT Vol Opt 4A Active PPO Max; Ortho, Waiting Per waived Maj/Applies to Ortho</t>
  </si>
  <si>
    <t>AFA CPOSII 5000 100/50 PY</t>
  </si>
  <si>
    <t>UT Vol Opt 4A Active PPO Max; Ortho, Waiting Period - Maj &amp; Ortho Waived</t>
  </si>
  <si>
    <t>AFA CPOSII 6750 100/50 PY</t>
  </si>
  <si>
    <t>UT Vol Opt 5A Active PPO 90th; No Ortho, Waiting Period - Major Waived</t>
  </si>
  <si>
    <t>AFA CPOSII 500 80/50 PY</t>
  </si>
  <si>
    <t>UT Vol Opt 5A Active PPO 90th; Ortho, Waiting Per waived Maj/Applies to Ortho</t>
  </si>
  <si>
    <t>AFA CPOSII 1000 80/50 PY</t>
  </si>
  <si>
    <t>UT Vol Opt 6A PPO 100/80/0 80th; Ortho, Waiting Period - no Maj &amp; Ortho Waived</t>
  </si>
  <si>
    <t>AFA CPOSII 1500 80/50 PY</t>
  </si>
  <si>
    <t>UT Vol Opt 7A PPO 100/80/50 M 80th; Ortho, Waiting Per waived Maj/Applies to Ortho</t>
  </si>
  <si>
    <t>AFA CPOSII 2500 80/50 PY</t>
  </si>
  <si>
    <t>NJ Vol NT P20 PPO Prev/Basic 90th - No ortho, no waiting period</t>
  </si>
  <si>
    <t>AFA CPOSII 3500 80/50 PY</t>
  </si>
  <si>
    <t>NJ Vol NT P30 PPO 1000 90th; No Ortho; No waiver, Waiting Period applies</t>
  </si>
  <si>
    <t>AFA CPOSII 5000 80/50 PY</t>
  </si>
  <si>
    <t>NJ Vol NT P50 PPO 2000 90th; No Ortho; No waiver, Waiting Period applies</t>
  </si>
  <si>
    <t>AFA CPOSII 6750 80/50 PY</t>
  </si>
  <si>
    <t>NJ Vol NT P30 PPO 1000 90th; No Ortho, No waiver, Waiting Period applies</t>
  </si>
  <si>
    <t>AFA CPOSII 7350 80/50 PY</t>
  </si>
  <si>
    <t>NJ Vol NT P30 PPO 1000 90th; No Ortho, Waiting Period - Major Waived</t>
  </si>
  <si>
    <t>AFA CPOSII 2750 70/50 PY</t>
  </si>
  <si>
    <t>NJ Vol NT P40 PPO 1500 90th; Ortho, No waiver, Waiting Period applies</t>
  </si>
  <si>
    <t>AFA CPOSII 4000 70/50 PY</t>
  </si>
  <si>
    <t>NJ Vol NT P40 PPO 1500 90th; Ortho, Waiting Per waived Maj/Applies to Ortho</t>
  </si>
  <si>
    <t>AFA CPOSII 2750 50/50 PY</t>
  </si>
  <si>
    <t>NJ Vol NT P40 PPO 1500 90th; Ortho, Waiting Period - Maj &amp; Ortho Waived</t>
  </si>
  <si>
    <t>AFA CPOSII 4500 50/50 PY</t>
  </si>
  <si>
    <t>NJ Vol NT P60 PPO 2500 90th; Ortho, Waiting Per waived Maj/Applies to Ortho</t>
  </si>
  <si>
    <t>AFA CPOSII 2500 100/50 IntRX PY</t>
  </si>
  <si>
    <t>TN Vol NT P50 PPO 2000 90th; No Ortho; No waiver, Waiting Period applies</t>
  </si>
  <si>
    <t>AFA CPOSII 3500 100/50 IntRX PY</t>
  </si>
  <si>
    <t>TN Vol NT P60 PPO 2500 90th No Ortho; Maj waiver</t>
  </si>
  <si>
    <t>AFA CPOSII 5000 100/50 IntRX PY</t>
  </si>
  <si>
    <t>TN Vol NT P30 PPO 1000 90th; Ortho, Waiting Period - Maj &amp; Ortho Waived</t>
  </si>
  <si>
    <t>AFA CPOSII 6250 100/50 IntRX PY</t>
  </si>
  <si>
    <t>TN Vol NT P40 PPO 1500 90th; No Ortho, No waiver, Waiting Period applies</t>
  </si>
  <si>
    <t>AFA CPOSII 6750 100/50 IntRX PY</t>
  </si>
  <si>
    <t>TN Vol NT P50 PPO 2000 90th; No Ortho, No waiver, Waiting Period applies</t>
  </si>
  <si>
    <t>AFA CPOSII 7350 100/50 IntRX PY</t>
  </si>
  <si>
    <t>TN Vol NT P50 PPO 2000 90th; Ortho, No waiver, Waiting Period applies</t>
  </si>
  <si>
    <t>AFA CPOSII 1600 HSA 100/50 PY</t>
  </si>
  <si>
    <t>TN Vol NT P50 PPO 2000 90th; Ortho, Waiting Period - Maj &amp; Ortho Waived</t>
  </si>
  <si>
    <t>AFA CPOSII 2250 HSA 100/50 PY</t>
  </si>
  <si>
    <t>GA Vol NT P30 PPO 1000 90th; No Ortho; Maj waiver</t>
  </si>
  <si>
    <t>AFA CPOSII 2750 HSA 100/50 PY</t>
  </si>
  <si>
    <t>GA Vol NT P40 PPO 1500 90th; No Ortho; No waiver, Waiting Period applies</t>
  </si>
  <si>
    <t>AFA CPOSII 4000 HSA 100/50 E PY</t>
  </si>
  <si>
    <t>GA Vol NT P50 PPO 2000 90th No Ortho; Maj waiver</t>
  </si>
  <si>
    <t>AFA CPOSII 6250 HSA 100/50 E PY</t>
  </si>
  <si>
    <t>GA Vol NT P60 PPO 2500 90th; No Ortho; No waiver, Waiting Period applies</t>
  </si>
  <si>
    <t>AFA CPOSII 3750 HSA 80/50 E PY</t>
  </si>
  <si>
    <t>GA Vol NT P60 PPO 2500 90th No Ortho; Maj waiver</t>
  </si>
  <si>
    <t>AFA CPOSII 5500 HSA 80/50 E PY</t>
  </si>
  <si>
    <t>GA Vol NT 20 PPO Prev/Basic 90th; 10-100 No Ortho</t>
  </si>
  <si>
    <t>AFA CPOSII 5750 HSA 70/50 E PY</t>
  </si>
  <si>
    <t>GA Vol NT P30 PPO 1000 90th; Ortho, No waiver, Waiting Period applies</t>
  </si>
  <si>
    <t>AFA CPOSII 6250 HSA 70/50 E PY</t>
  </si>
  <si>
    <t>GA Vol NT P40 PPO 1500 90th; No Ortho, Waiting Period - Major Waived</t>
  </si>
  <si>
    <t>AFA CPOSII 3000 HSA 50/50 E PY</t>
  </si>
  <si>
    <t>GA Vol NT P40 PPO 1500 90th; Ortho, No waiver, Waiting Period applies</t>
  </si>
  <si>
    <t>AFA OAAS 500 100% CY</t>
  </si>
  <si>
    <t>UT Vol Opt 8A PPO 1000 80th; Ortho, Waiting Per waived Maj/Applies to Ortho</t>
  </si>
  <si>
    <t>AFA OAAS 1000 100% CY</t>
  </si>
  <si>
    <t>UT Vol Opt 9A PPO 1000 90th; No Ortho, No waiver, Waiting Period applies</t>
  </si>
  <si>
    <t>AFA OAAS 1500 100% CY</t>
  </si>
  <si>
    <t>UT Vol Opt 9A PPO 1000 90th; Ortho, No waiver, Waiting Period applies</t>
  </si>
  <si>
    <t>AFA OAAS 2000 100% CY</t>
  </si>
  <si>
    <t>UT Vol Opt 10A PPO 1500 80th; No Ortho, Waiting Period - Major Waived</t>
  </si>
  <si>
    <t>AFA OAAS 2500 100% CY</t>
  </si>
  <si>
    <t>UT Vol Opt 11A PPO 1500 90th; No Ortho, Waiting Period - Major Waived</t>
  </si>
  <si>
    <t>AFA OAAS 3000 100% CY</t>
  </si>
  <si>
    <t>UT Vol Opt 11A PPO 1500 90th; Ortho, No waiver, Waiting Period applies</t>
  </si>
  <si>
    <t>AFA OAAS 4000 100% CY</t>
  </si>
  <si>
    <t>UT Vol Opt 13A PPO 1500 B 80th; Ortho, Waiting Per waived Maj/Applies to Ortho</t>
  </si>
  <si>
    <t>AFA OAAS 5000 100% CY</t>
  </si>
  <si>
    <t>UT Vol Opt 13A PPO 2000 B 80th; Ortho, Waiting Period - Maj &amp; Ortho Waived</t>
  </si>
  <si>
    <t>AFA OAAS 6750 100% CY</t>
  </si>
  <si>
    <t>TN Vol Option 6 PPO 100/80/0; No Ortho; No major, No Waiting Period</t>
  </si>
  <si>
    <t>AFA OAAS 500 80% CY</t>
  </si>
  <si>
    <t>TN Vol Opt 3B PPO 100/50/0; Ortho, No waiver, Waiting Period applies</t>
  </si>
  <si>
    <t>AFA OAAS 1000 80% CY</t>
  </si>
  <si>
    <t>TN Vol Opt 4B PPO 1000S; Ortho, No waiver, Waiting Period applies</t>
  </si>
  <si>
    <t>AFA OAAS 1500 80% CY</t>
  </si>
  <si>
    <t>TN Vol Opt 4B PPO 1000S; Ortho, Waiting Period - Maj &amp; Ortho Waived</t>
  </si>
  <si>
    <t>AFA OAAS 2500 80% CY</t>
  </si>
  <si>
    <t>TN Vol Opt 4C PPO 1000B; No Ortho, Waiting Period - Major Waived</t>
  </si>
  <si>
    <t>AFA OAAS 3500 80% CY</t>
  </si>
  <si>
    <t>TN Vol Opt 7A PPO Max; No Ortho, No waiver, Waiting Period applies</t>
  </si>
  <si>
    <t>AFA OAAS 5000 80% CY</t>
  </si>
  <si>
    <t>TN Vol Opt 7A PPO Max; Ortho, Waiting Period - Maj &amp; Ortho Waived</t>
  </si>
  <si>
    <t>AFA OAAS 6750 80% CY</t>
  </si>
  <si>
    <t>IA Vol Option 4 PPO 100/70/0 80th; No Ortho; No Major, No Waiting Period applies</t>
  </si>
  <si>
    <t>AFA OAAS 7350 80% CY</t>
  </si>
  <si>
    <t>IA Vol Opt 2A PPO Max 100/70/30 ; Ortho, Waiting Per waived Maj/Applies to Ortho</t>
  </si>
  <si>
    <t>AFA OAAS 2750 70% CY</t>
  </si>
  <si>
    <t>IA Vol Opt 3A PPO Max 1000; No Ortho, Waiting Period - Major Waived</t>
  </si>
  <si>
    <t>AFA OAAS 4000 70% CY</t>
  </si>
  <si>
    <t>IA Vol Opt 3A PPO Max 1000 ; Ortho, Waiting Per waived Maj/Applies to Ortho</t>
  </si>
  <si>
    <t>AFA OAAS 2750 50% CY</t>
  </si>
  <si>
    <t>IA Vol Opt 4A Active PPO Max; No Ortho, No waiver, Waiting Period applies</t>
  </si>
  <si>
    <t>AFA OAAS 4500 50% CY</t>
  </si>
  <si>
    <t>IA Vol Opt 4A Active PPO Max; Ortho, Waiting Period - Maj &amp; Ortho Waived</t>
  </si>
  <si>
    <t>AFA OAAS 2500 100% IntRX CY</t>
  </si>
  <si>
    <t>IA Vol Opt 9A PPO 100/80/0 90th; No Ortho, No Major, No Waiting Period applies</t>
  </si>
  <si>
    <t>AFA OAAS 3500 100% IntRX CY</t>
  </si>
  <si>
    <t>IA Vol Opt 11A PPO 1000 M 90th, No Ortho, No waiver, Waiting Period applies</t>
  </si>
  <si>
    <t>AFA OAAS 5000 100% IntRX CY</t>
  </si>
  <si>
    <t>IA Vol Opt 11A PPO 1000 M 90th; No Ortho, Waiting Period - Major Waived</t>
  </si>
  <si>
    <t>AFA OAAS 6250 100% IntRX CY</t>
  </si>
  <si>
    <t>IA Vol Opt 11A PPO 1000 M 90th; Ortho, No waiver, Waiting Period applies</t>
  </si>
  <si>
    <t>AFA OAAS 6750 100% IntRX CY</t>
  </si>
  <si>
    <t>IA Vol Opt 13A PPO 1500 M 90th, No Ortho, No waiver, Waiting Period applies</t>
  </si>
  <si>
    <t>AFA OAAS 7350 100% IntRX CY</t>
  </si>
  <si>
    <t>GA Vol NT P50 PPO 2000 90th; No Ortho, Waiting Period - Major Waived</t>
  </si>
  <si>
    <t>AFA OAAS 1600 HSA 100% CY</t>
  </si>
  <si>
    <t>GA Vol NT P60 PPO 2500 90th; No Ortho, No waiver, Waiting Period applies</t>
  </si>
  <si>
    <t>AFA OAAS 2250 HSA 100% CY</t>
  </si>
  <si>
    <t>Vol OK 31A Active PPO Max; No Ortho; No waiver, Waiting Period applies</t>
  </si>
  <si>
    <t>AFA OAAS 2750 HSA 100% CY</t>
  </si>
  <si>
    <t>Vol OK 4A PPO 1000 80th; No Ortho; No waiver, Waiting Period applies</t>
  </si>
  <si>
    <t>AFA OAAS 4000 HSA 100% E CY</t>
  </si>
  <si>
    <t>Vol OK 21A PPO Max M; Ortho, Waiting Per waived Maj/Applies to Ortho</t>
  </si>
  <si>
    <t>AFA OAAS 6250 HSA 100% E CY</t>
  </si>
  <si>
    <t>NV Vol NT P40 PPO 1500 90th; No Ortho; Maj waiver</t>
  </si>
  <si>
    <t>AFA OAAS 3750 HSA 80% E CY</t>
  </si>
  <si>
    <t>NV Vol NT P60 PPO 2500 90th; No Ortho; No waiver, Waiting Period applies</t>
  </si>
  <si>
    <t>AFA OAAS 5500 HSA 80% E CY</t>
  </si>
  <si>
    <t>NV Vol NT 20 PPO Prev/Basic 90th; 10-100 No Ortho</t>
  </si>
  <si>
    <t>AFA OAAS 5750 HSA 70% E CY</t>
  </si>
  <si>
    <t>NV Vol NT P30 PPO 1000 90th; No Ortho, Waiting Period - Major Waived</t>
  </si>
  <si>
    <t>AFA OAAS 6250 HSA 70% E CY</t>
  </si>
  <si>
    <t>NV Vol NT P30 PPO 1000 90th; Ortho, No waiver, Waiting Period applies</t>
  </si>
  <si>
    <t>AFA OAAS 3000 HSA 50% E CY</t>
  </si>
  <si>
    <t>NV Vol NT P30 PPO 1000 90th; Ortho, Waiting Per waived Maj/Applies to Ortho</t>
  </si>
  <si>
    <t>AFA OAAS 500 100% PY</t>
  </si>
  <si>
    <t>NV Vol NT P40 PPO 1500 90th; Ortho, Waiting Per waived Maj/Applies to Ortho</t>
  </si>
  <si>
    <t>AFA OAAS 1000 100% PY</t>
  </si>
  <si>
    <t>NV Vol NT P50 PPO 2000 90th; No Ortho, Waiting Period - Major Waived</t>
  </si>
  <si>
    <t>AFA OAAS 1500 100% PY</t>
  </si>
  <si>
    <t>OK Vol NT P30 PPO 1000 90th; No Ortho; No waiver, Waiting Period applies</t>
  </si>
  <si>
    <t>AFA OAAS 2000 100% PY</t>
  </si>
  <si>
    <t>OK Vol NT P30 PPO 1000 90th; No Ortho; Maj waiver</t>
  </si>
  <si>
    <t>AFA OAAS 2500 100% PY</t>
  </si>
  <si>
    <t>OK Vol NT P40 PPO 1500 90th; No Ortho; Maj waiver</t>
  </si>
  <si>
    <t>AFA OAAS 3000 100% PY</t>
  </si>
  <si>
    <t>OK Vol NT P50 PPO 2000 90th; No Ortho; No waiver, Waiting Period applies</t>
  </si>
  <si>
    <t>AFA OAAS 4000 100% PY</t>
  </si>
  <si>
    <t>OK Vol NT P60 PPO 2500 90th; No Ortho; No waiver, Waiting Period applies</t>
  </si>
  <si>
    <t>AFA OAAS 5000 100% PY</t>
  </si>
  <si>
    <t>OK Vol NT P30 PPO 1000 90th; Ortho, Waiting Period - Maj &amp; Ortho Waived</t>
  </si>
  <si>
    <t>AFA OAAS 6750 100% PY</t>
  </si>
  <si>
    <t>OK Vol NT P40 PPO 1500 90th; Ortho, No waiver, Waiting Period applies</t>
  </si>
  <si>
    <t>AFA OAAS 500 80% PY</t>
  </si>
  <si>
    <t>IA Vol Opt 13A PPO 1500 M 90th; Ortho, No waiver, Waiting Period applies</t>
  </si>
  <si>
    <t>AFA OAAS 1000 80% PY</t>
  </si>
  <si>
    <t>IA Vol Opt 13A PPO 1500 M 90th; Ortho, Waiting Per waived Maj/Applies to Ortho</t>
  </si>
  <si>
    <t>AFA OAAS 1500 80% PY</t>
  </si>
  <si>
    <t>GA Vol Option 13 PPO 1000 90th; No Ortho; No waiver, Waiting Period applies</t>
  </si>
  <si>
    <t>AFA OAAS 2500 80% PY</t>
  </si>
  <si>
    <t>GA Vol Opt 5B PPO Max 100/80/0; Ortho, No Maj/WTP Applies to Ortho</t>
  </si>
  <si>
    <t>AFA OAAS 3500 80% PY</t>
  </si>
  <si>
    <t>GA Vol Opt 7B PPO 100/80/0; No Ortho, Waiting Period - No Major</t>
  </si>
  <si>
    <t>AFA OAAS 5000 80% PY</t>
  </si>
  <si>
    <t>GA Vol Opt 7B PPO 100/80/0; Ortho, Waiting Period - No Maj &amp; Ortho Waived</t>
  </si>
  <si>
    <t>AFA OAAS 6750 80% PY</t>
  </si>
  <si>
    <t>WY Vol Option 1 Indemnity 100/80/0 80th; No Ortho;Waiting Period - No Major Waived</t>
  </si>
  <si>
    <t>AFA OAAS 7350 80% PY</t>
  </si>
  <si>
    <t>WY Vol Option 2 Indemnity 100/60/40 80th; No Ortho;Waiting Period - No Major Waived</t>
  </si>
  <si>
    <t>AFA OAAS 2750 70% PY</t>
  </si>
  <si>
    <t>WY Vol Option 3 Indemnity 1000 80th; No Ortho; No Major, No Waiting Period</t>
  </si>
  <si>
    <t>AFA OAAS 4000 70% PY</t>
  </si>
  <si>
    <t>WY Vol Option 4 Indemnity 1500 80th; No Ortho;Waiting Period - No Major Waived</t>
  </si>
  <si>
    <t>AFA OAAS 2750 50% PY</t>
  </si>
  <si>
    <t>WY Vol Option 5 Indemnity 1500 90th; No Ortho;Waiting Period - No Major Waived</t>
  </si>
  <si>
    <t>AFA OAAS 4500 50% PY</t>
  </si>
  <si>
    <t>MD Vol Active PPO Max 1500; No Ortho; Maj waiver</t>
  </si>
  <si>
    <t>AFA OAAS 2500 100% IntRX PY</t>
  </si>
  <si>
    <t>MD Vol PPO 1000 No Ortho; No waiver, Waiting Period applies</t>
  </si>
  <si>
    <t>AFA OAAS 3500 100% IntRX PY</t>
  </si>
  <si>
    <t>MD Vol PPO 1500 No Ortho; No waiver, Waiting Period applies</t>
  </si>
  <si>
    <t>AFA OAAS 5000 100% IntRX PY</t>
  </si>
  <si>
    <t>MD Vol PPO 1500; No Ortho; Maj waiver</t>
  </si>
  <si>
    <t>AFA OAAS 6250 100% IntRX PY</t>
  </si>
  <si>
    <t>DC Vol DMO Copay 73i; 10-100, No Ortho</t>
  </si>
  <si>
    <t>AFA OAAS 6750 100% IntRX PY</t>
  </si>
  <si>
    <t>DC Vol FOC - DMO Copay 73I/PPO Max 1000 ; No Ortho; Waiting Period - Major Waived</t>
  </si>
  <si>
    <t>AFA OAAS 7350 100% IntRX PY</t>
  </si>
  <si>
    <t>DC Vol PPO Max 100/80; No Ortho; No major, No Waiting Period</t>
  </si>
  <si>
    <t>AFA OAAS 1600 HSA 100% PY</t>
  </si>
  <si>
    <t>DC Vol Active PPO Max 1500; No Ortho; No waiver, Waiting Period applies</t>
  </si>
  <si>
    <t>AFA OAAS 2250 HSA 100% PY</t>
  </si>
  <si>
    <t>DC Vol Active PPO Max 1500; No Ortho; Maj waiver</t>
  </si>
  <si>
    <t>AFA OAAS 2750 HSA 100% PY</t>
  </si>
  <si>
    <t>DC Vol PPO 1000 No Ortho; No waiver, Waiting Period applies</t>
  </si>
  <si>
    <t>AFA OAAS 4000 HSA 100% E PY</t>
  </si>
  <si>
    <t>AFA OAAS 6250 HSA 100% E PY</t>
  </si>
  <si>
    <t>VA Vol Active PPO Max 1500; No Ortho; Maj waiver</t>
  </si>
  <si>
    <t>AFA OAAS 3750 HSA 80% E PY</t>
  </si>
  <si>
    <t>VA Vol PPO 1500 No Ortho; No waiver, Waiting Period applies</t>
  </si>
  <si>
    <t>AFA OAAS 5500 HSA 80% E PY</t>
  </si>
  <si>
    <t>WY Vol Opt 1A Indemnity 100/80/0 80th Ortho No waiver, Ortho Waiting Period applies</t>
  </si>
  <si>
    <t>AFA OAAS 5750 HSA 70% E PY</t>
  </si>
  <si>
    <t>WY Vol.Option 3A Indemnity 1000 80th; Ortho, Waiting Period - Maj/Ortho Waived</t>
  </si>
  <si>
    <t>AFA OAAS 6250 HSA 70% E PY</t>
  </si>
  <si>
    <t>WY Vol.Option 4A Indemnity 1000 90th; No Ortho, No waiver, Waiting Period applies</t>
  </si>
  <si>
    <t>AFA OAAS 3000 HSA 50% E PY</t>
  </si>
  <si>
    <t>WY Vol.Option 4A Indemnity 1000 90th; Ortho No waiver, Waiting Period applies</t>
  </si>
  <si>
    <t>AFA OAAS Essentials 100% $25 CY</t>
  </si>
  <si>
    <t>WY Vol.Option 5A Indemnity 1500 80th; No Ortho, No waiver, Waiting Period applies</t>
  </si>
  <si>
    <t>AFA OAAS Essentials 100% $30 CY</t>
  </si>
  <si>
    <t>WY Vol.Option 5A Indemnity 1500 80th; Ortho No waiver, Waiting Period applies</t>
  </si>
  <si>
    <t>AFA OAAS Essentials 500 100% CY</t>
  </si>
  <si>
    <t>WY Vol.Option 5A Indemnity 1500 80th; Ortho, Waiting Per waived Maj/Applies to Ortho</t>
  </si>
  <si>
    <t>AFA OAAS Essentials 1000 100% CY</t>
  </si>
  <si>
    <t>WY Vol.Option 5A; Indemnity 1500 80th; Ortho, Waiting Period - Maj/Ortho Waived</t>
  </si>
  <si>
    <t>AFA OAAS Essentials 1500 100% CY</t>
  </si>
  <si>
    <t>WY Vol.Option 6A; Indemnity 1500 90th; No Ortho, No waiver, Waiting Period applies</t>
  </si>
  <si>
    <t>AFA OAAS Essentials 3000 100% CY</t>
  </si>
  <si>
    <t>WY Vol Option 7A PPO Max; No Ortho, No waiver, Waiting Period applies</t>
  </si>
  <si>
    <t>AFA OAAS Essentials 5000 100% CY</t>
  </si>
  <si>
    <t>WY Vol Option 7A PPO Max; Ortho, Waiting Per waived Maj/Applies to Ortho</t>
  </si>
  <si>
    <t>AFA OAAS Essentials 7000 100% CY</t>
  </si>
  <si>
    <t>AFA OAAS Essentials 1000 80% CY</t>
  </si>
  <si>
    <t>AFA OAAS Essentials 1500 80% CY</t>
  </si>
  <si>
    <t>AFA OAAS Essentials 2500 80% CY</t>
  </si>
  <si>
    <t>AFA OAAS Essentials 4000 80% CY</t>
  </si>
  <si>
    <t>AFA OAAS Essentials 7350 80% CY</t>
  </si>
  <si>
    <t>AFA OAAS Essentials 1000 50% CY</t>
  </si>
  <si>
    <t>AFA OAAS Essentials 4500 50% CY</t>
  </si>
  <si>
    <t>AFA OAAS Essentials 7000 50% CY</t>
  </si>
  <si>
    <t>AFA OAAS Essentials 6750 100% IntRX CY</t>
  </si>
  <si>
    <t>AFA OAAS Essentials 8150 100% IntRX CY</t>
  </si>
  <si>
    <t>AFA OAAS Essentials 2500 HSA 100% CY</t>
  </si>
  <si>
    <t>AFA OAAS Essentials 3500 HSA 80% E CY</t>
  </si>
  <si>
    <t>AFA OAAS Essentials 5000 HSA 50% E CY</t>
  </si>
  <si>
    <t>AFA OAAS Essentials 6900 HSA 100% E CY</t>
  </si>
  <si>
    <t>AFA OAAS Value 8150 100% CY</t>
  </si>
  <si>
    <t>MD Vol PPO 1000 S; Ortho, No waiver, Waiting Period applies</t>
  </si>
  <si>
    <t>AFA OAAS Essentials 100% $25 PY</t>
  </si>
  <si>
    <t>AFA OAAS Essentials 100% $30 PY</t>
  </si>
  <si>
    <t>AFA OAAS Essentials 500 100% PY</t>
  </si>
  <si>
    <t>AFA OAAS Essentials 1000 100% PY</t>
  </si>
  <si>
    <t>AFA OAAS Essentials 1500 100% PY</t>
  </si>
  <si>
    <t>LA Option 5A PPO 1500 90th; 10-100 No Ortho</t>
  </si>
  <si>
    <t>AFA OAAS Essentials 3000 100% PY</t>
  </si>
  <si>
    <t>LA Option 5A PPO 1500 90th; 10-100 Ortho</t>
  </si>
  <si>
    <t>AFA OAAS Essentials 5000 100% PY</t>
  </si>
  <si>
    <t>NY Option 1B Copay 53; 10-100, No Ortho</t>
  </si>
  <si>
    <t>AFA OAAS Essentials 7000 100% PY</t>
  </si>
  <si>
    <t>NY Option 13C PPO 1500 90th; 10-100 No Ortho</t>
  </si>
  <si>
    <t>AFA OAAS Essentials 1000 80% PY</t>
  </si>
  <si>
    <t>NY Option 15A Active PPO 80th A; 10-100 Ortho</t>
  </si>
  <si>
    <t>AFA OAAS Essentials 1500 80% PY</t>
  </si>
  <si>
    <t>NY Option 15B Active PPO 80th B; 10-100 No Ortho</t>
  </si>
  <si>
    <t>AFA OAAS Essentials 2500 80% PY</t>
  </si>
  <si>
    <t>NY Option 15B Active PPO 80th B; 10-100 Ortho</t>
  </si>
  <si>
    <t>AFA OAAS Essentials 4000 80% PY</t>
  </si>
  <si>
    <t>NY Option 16B Active PPO 1500 80th B; 10-100 No Ortho</t>
  </si>
  <si>
    <t>AFA OAAS Essentials 7350 80% PY</t>
  </si>
  <si>
    <t>NJ Option 11C PPO Max 1000; 10-100 Ortho</t>
  </si>
  <si>
    <t>AFA OAAS Essentials 1000 50% PY</t>
  </si>
  <si>
    <t>NJ Option 12B PPO 1000 90th; 10-100 No Ortho</t>
  </si>
  <si>
    <t>AFA OAAS Essentials 4500 50% PY</t>
  </si>
  <si>
    <t>NJ Option 15A Active PPO 80th A; 10-100 No Ortho</t>
  </si>
  <si>
    <t>AFA OAAS Essentials 7000 50% PY</t>
  </si>
  <si>
    <t>Orig Aetna Comp plan, BIC 44100</t>
  </si>
  <si>
    <t>AFA OAAS Essentials 6750 100% IntRX PY</t>
  </si>
  <si>
    <t>Orig Aetna Comp Dental Integrated w/ Major Med, BIC 43001</t>
  </si>
  <si>
    <t>AFA OAAS Essentials 8150 100% IntRX PY</t>
  </si>
  <si>
    <t>Orig Aetna Basic Dental , BIC 44000</t>
  </si>
  <si>
    <t>AFA OAAS Essentials 2500 HSA 100% PY</t>
  </si>
  <si>
    <t>44300 - CA - 60004</t>
  </si>
  <si>
    <t>AFA OAAS Essentials 3500 HSA 80% E PY</t>
  </si>
  <si>
    <t>44300 - MD - 60279</t>
  </si>
  <si>
    <t>AFA OAAS Essentials 5000 HSA 50% E PY</t>
  </si>
  <si>
    <t>44300 - VA - 60369</t>
  </si>
  <si>
    <t>AFA OAAS Essentials 6900 HSA 100% E PY</t>
  </si>
  <si>
    <t>44300 - OK - 60196</t>
  </si>
  <si>
    <t>AFA OAAS Value 8150 100% PY</t>
  </si>
  <si>
    <t>44300 - PA - 60339</t>
  </si>
  <si>
    <t>AFA Indemnity 2000 70% CY</t>
  </si>
  <si>
    <t>44000 - CA</t>
  </si>
  <si>
    <t>AFA Indemnity 2000 70% PY</t>
  </si>
  <si>
    <t>AFA MA CPOSII 100/80 $25/40 PY</t>
  </si>
  <si>
    <t>44000- IN</t>
  </si>
  <si>
    <t>AFA MA CPOSII 500 100/80 PY</t>
  </si>
  <si>
    <t>44000 - NJ</t>
  </si>
  <si>
    <t>AFA MA CPOSII 1000 100/80 PY</t>
  </si>
  <si>
    <t>44000 - FL</t>
  </si>
  <si>
    <t>AFA MA CPOSII 1500 100/80 PY</t>
  </si>
  <si>
    <t>NJ Voluntary 3 FOC-PPO Max (V8); No Ortho; Waiting Period - Major Waived</t>
  </si>
  <si>
    <t>AFA MA CPOSII 2000 100/80 6500 PY</t>
  </si>
  <si>
    <t>PA Voluntary Option 2 DMO (V1); No Ortho; No Waiting Period</t>
  </si>
  <si>
    <t>AFA MA CPOSII 2000 100/80 8000 PY</t>
  </si>
  <si>
    <t>PA Voluntary 4 PPO Max (V5); No Ortho; Waiting Period - Major Waived</t>
  </si>
  <si>
    <t>AFA MA CPOSII 3000 100/80 6500 PY</t>
  </si>
  <si>
    <t>AFA MA CPOSII 3000 100/80 8000 PY</t>
  </si>
  <si>
    <t>AFA MA CPOSII 3500 100/80 PY</t>
  </si>
  <si>
    <t>AFA MA CPOSII 4000 100/80 PY</t>
  </si>
  <si>
    <t>VA Vol PPO 1000 S; Ortho, No waiver, Waiting Period applies</t>
  </si>
  <si>
    <t>AFA MA CPOSII 5000 100/80 PY</t>
  </si>
  <si>
    <t>IN Vol Option 2 PPO Max 100/80; No Ortho; No waiver, No Waiting Period</t>
  </si>
  <si>
    <t>AFA MA CPOSII 2000 100/80 HSA PY</t>
  </si>
  <si>
    <t>IN Vol Option 2 PPO Max 100/80; No Ortho; No Maj waiver</t>
  </si>
  <si>
    <t>AFA MA CPOSII 2500 100/80 HSA PY</t>
  </si>
  <si>
    <t>IN Vol Option 3 PPO Max 1000; No Ortho; Maj waiver</t>
  </si>
  <si>
    <t>AFA MA CPOSII 3000 100/80 HSA E PY</t>
  </si>
  <si>
    <t>IN Vol Option 4 Active PPO Max; No Ortho; Maj waiver</t>
  </si>
  <si>
    <t>AFA MA CPOSII 3500 100/80 HSA E PY</t>
  </si>
  <si>
    <t>IN Vol Option 5 PPO Max 1500; No Ortho; Maj waiver</t>
  </si>
  <si>
    <t>AFA MA CPOSII 4000 100/80 HSA E PY</t>
  </si>
  <si>
    <t>IN Vol Option 7 PPO 1000; No Ortho; Maj waiver</t>
  </si>
  <si>
    <t>AFA MA CPOSII 5000 100/80 HSA E PY</t>
  </si>
  <si>
    <t>IN Vol Option 8 PPO 1500; No Ortho; Maj waiver</t>
  </si>
  <si>
    <t>AFA MA CPOSII 7000 100/80 HSA E PY</t>
  </si>
  <si>
    <t>IN Option 1A FOC PPO Max; No Ortho; No waiver, Waiting Period applies</t>
  </si>
  <si>
    <t>AFA MA Indemnity 2000 80% PY</t>
  </si>
  <si>
    <t>IN Option 1A FOC PPO Max; Ortho; Waiting Per waived Maj/Applies to Ortho</t>
  </si>
  <si>
    <t>AFA NJ OAAS 2000 50% CY ISL20</t>
  </si>
  <si>
    <t>IN Option 1A FOC PPO Max; Ortho, Waiting Period - Maj/Ortho Waived</t>
  </si>
  <si>
    <t>AFA NJ OAAS 3000 HSA 50% CY ISL20</t>
  </si>
  <si>
    <t>IN Vol Opt 3A Active PPO Max; No Ortho, Waiting Period - Major Waived</t>
  </si>
  <si>
    <t>AFA CPOSII 500 100/50 CY ISL20</t>
  </si>
  <si>
    <t>IN Vol Opt 3A Active PPO Max; Ortho, No waiver, Waiting Period applies</t>
  </si>
  <si>
    <t>AFA CPOSII 1000 100/50 CY ISL20</t>
  </si>
  <si>
    <t>IN Vol Opt 4A PPO Max 1000; No Ortho, No waiver, Waiting Period applies</t>
  </si>
  <si>
    <t>AFA CPOSII 1500 100/50 CY ISL20</t>
  </si>
  <si>
    <t>IN Vol Opt 4A PPO Max 1000; No Ortho, Waiting Period - Major Waived</t>
  </si>
  <si>
    <t>AFA CPOSII 2000 100/50 CY ISL20</t>
  </si>
  <si>
    <t>INVol Opt 5A PPO 1000; Ortho, Waiting Period - Maj &amp; Ortho Waived</t>
  </si>
  <si>
    <t>AFA CPOSII 2500 100/50 CY ISL20</t>
  </si>
  <si>
    <t>IN Vol Opt 6A PPO 1500; Ortho, Waiting Period - Maj &amp; Ortho Waived</t>
  </si>
  <si>
    <t>AFA CPOSII 3000 100/50 CY ISL20</t>
  </si>
  <si>
    <t>IN Vol Opt 7A PPO 2000; Ortho, No waiver, Waiting Period applies</t>
  </si>
  <si>
    <t>AFA CPOSII 4000 100/50 CY ISL20</t>
  </si>
  <si>
    <t>IN Vol Opt 7A PPO 2000; Ortho, Waiting Per waived Maj/Applies to Ortho</t>
  </si>
  <si>
    <t>AFA CPOSII 5000 100/50 CY ISL20</t>
  </si>
  <si>
    <t>KY Vol Option 1 PPO Max 100/80/0; No Ortho; No waiver, No Waiting Period</t>
  </si>
  <si>
    <t>AFA CPOSII 6750 100/50 CY ISL20</t>
  </si>
  <si>
    <t>KY Vol Option 3 PPO Max 100/80/50; No Ortho; No waiver, Waiting Period applies</t>
  </si>
  <si>
    <t>AFA CPOSII 500 80/50 CY ISL20</t>
  </si>
  <si>
    <t>KY Vol Option 3 PPO Max 100/80/50; No Ortho; Maj waiver</t>
  </si>
  <si>
    <t>AFA CPOSII 1000 80/50 CY ISL20</t>
  </si>
  <si>
    <t>KY Vol Option 7 PPO 1500; No Ortho; Maj waiver</t>
  </si>
  <si>
    <t>AFA CPOSII 1500 80/50 CY ISL20</t>
  </si>
  <si>
    <t>KY Vol Opt 1A PPO Max 100/80/0; No Ortho, No waiver, No Waiting Period</t>
  </si>
  <si>
    <t>AFA CPOSII 2500 80/50 CY ISL20</t>
  </si>
  <si>
    <t>KY Vol Opt 1A PPO Max 100/80/0; No Ortho, No Waiting Period - N/A Major Waived</t>
  </si>
  <si>
    <t>AFA CPOSII 3500 80/50 CY ISL20</t>
  </si>
  <si>
    <t>KY Vol Opt 1A PPO Max 100/80/0; Ortho, No Waiting Per N/A waived Maj/Applies to Ortho</t>
  </si>
  <si>
    <t>AFA CPOSII 5000 80/50 CY ISL20</t>
  </si>
  <si>
    <t>KY Vol Opt 1A PPO Max 100/80/0; Ortho, No Waiting Period - N/A Maj, Ortho Waived</t>
  </si>
  <si>
    <t>AFA CPOSII 6750 80/50 CY ISL20</t>
  </si>
  <si>
    <t>KY Vol Opt 2A PPO Max 1000; No Ortho, No waiver, Waiting Period applies</t>
  </si>
  <si>
    <t>AFA CPOSII 7350 80/50 CY ISL20</t>
  </si>
  <si>
    <t>KY Vol Opt 2A PPO Max 1000; Ortho, Waiting Period - Maj &amp; Ortho Waived</t>
  </si>
  <si>
    <t>AFA CPOSII 2750 70/50 CY ISL20</t>
  </si>
  <si>
    <t>KY Vol Opt 4A Active PPO; Ortho, No waiver, Waiting Period applies</t>
  </si>
  <si>
    <t>AFA CPOSII 4000 70/50 CY ISL20</t>
  </si>
  <si>
    <t>KY Vol Opt 4A Active PPO; Ortho, Waiting Period - Maj &amp; Ortho Waived</t>
  </si>
  <si>
    <t>AFA CPOSII 2750 50/50 CY ISL20</t>
  </si>
  <si>
    <t>KY Vol Opt 5A PPO 1000; No Ortho, Waiting Period - Major Waived</t>
  </si>
  <si>
    <t>AFA CPOSII 4500 50/50 CY ISL20</t>
  </si>
  <si>
    <t>KY Vol Opt 5A PPO 1000; Ortho, No waiver, Waiting Period applies</t>
  </si>
  <si>
    <t>AFA CPOSII 2500 100/50 IntRX CY ISL20</t>
  </si>
  <si>
    <t>KY Vol Opt 6A PPO 1500; No Ortho, Waiting Period - Major Waived</t>
  </si>
  <si>
    <t>AFA CPOSII 3500 100/50 IntRX CY ISL20</t>
  </si>
  <si>
    <t>KY Vol Opt 6A PPO 1500; Ortho, Waiting Period - Maj &amp; Ortho Waived</t>
  </si>
  <si>
    <t>AFA CPOSII 5000 100/50 IntRX CY ISL20</t>
  </si>
  <si>
    <t>OH Vol Option 5 PPO Max 100/80; No Ortho; No Maj waiver</t>
  </si>
  <si>
    <t>AFA CPOSII 6250 100/50 IntRX CY ISL20</t>
  </si>
  <si>
    <t>OH Vol Option 9 PPO 1500 80th; No Ortho; Maj waiver</t>
  </si>
  <si>
    <t>AFA CPOSII 6750 100/50 IntRX CY ISL20</t>
  </si>
  <si>
    <t>AFA CPOSII 7350 100/50 IntRX CY ISL20</t>
  </si>
  <si>
    <t>OH Vol Option 4.1A PPO Max 100/80; 10-100 No Ortho</t>
  </si>
  <si>
    <t>AFA CPOSII 1600 HSA 100/50 CY ISL20</t>
  </si>
  <si>
    <t>WA Vol Option 3 FOC DMO Copay; No Ortho; Waiting Period</t>
  </si>
  <si>
    <t>AFA CPOSII 2250 HSA 100/50 CY ISL20</t>
  </si>
  <si>
    <t>WA Vol Option 3 FOC DMO Copay; No Ortho; Waiting Period - Major Waived</t>
  </si>
  <si>
    <t>AFA CPOSII 2750 HSA 100/50 CY ISL20</t>
  </si>
  <si>
    <t>WA Vol Option 4 Active PPO Max; No Ortho; No waiver, Waiting Period applies</t>
  </si>
  <si>
    <t>AFA CPOSII 4000 HSA 100/50 E CY ISL20</t>
  </si>
  <si>
    <t>WA Vol Option 4 Active PPO Max; No Ortho; Maj waiver</t>
  </si>
  <si>
    <t>AFA CPOSII 6250 HSA 100/50 E CY ISL20</t>
  </si>
  <si>
    <t>WA Vol Option 5 PPO Max 1000; No Ortho; No waiver, Waiting Period applies</t>
  </si>
  <si>
    <t>AFA CPOSII 3750 HSA 80/50 E CY ISL20</t>
  </si>
  <si>
    <t>WA Vol Option 6 PPO Max 1500; No Ortho; No waiver, Waiting Period applies</t>
  </si>
  <si>
    <t>AFA CPOSII 5500 HSA 80/50 E CY ISL20</t>
  </si>
  <si>
    <t>WA Vol Option 9 PPO 1500b 80th No Ortho; No waiver, Waiting Period applies</t>
  </si>
  <si>
    <t>AFA CPOSII 5750 HSA 70/50 E CY ISL20</t>
  </si>
  <si>
    <t>WA Vol Option 9 PPO 1500b 80th; No Ortho; Maj waiver</t>
  </si>
  <si>
    <t>AFA CPOSII 6250 HSA 70/50 E CY ISL20</t>
  </si>
  <si>
    <t>WA Vol Opt 64A PPO Max 1500; No Ortho, Waiting Period - Major Waived</t>
  </si>
  <si>
    <t>AFA CPOSII 3000 HSA 50/50 E CY ISL20</t>
  </si>
  <si>
    <t>WA Vol Opt 8A PPO 1000 80th; No Ortho, Waiting Period - Major Waived</t>
  </si>
  <si>
    <t>AFA OAAS Essentials 100% $25 CY ISL20</t>
  </si>
  <si>
    <t>WA Vol Opt 10A PPO 1500 80th; Ortho, No waiver, Waiting Period applies</t>
  </si>
  <si>
    <t>AFA OAAS Essentials 100% $30 CY ISL20</t>
  </si>
  <si>
    <t>WA Vol Opt 10A PPO 1500 80th; Ortho, Waiting Per waived Maj/Applies to Ortho</t>
  </si>
  <si>
    <t>AFA OAAS Essentials 500 100% CY ISL20</t>
  </si>
  <si>
    <t>WA Vol Opt 11A PPO 1500 90th; No Ortho, Waiting Period - Major Waived</t>
  </si>
  <si>
    <t>AFA OAAS Essentials 1000 100% CY ISL20</t>
  </si>
  <si>
    <t>WA Vol Opt 15B PPO 2500P 90th; No Ortho, No waiver, Waiting Period applies</t>
  </si>
  <si>
    <t>AFA OAAS Essentials 1500 100% CY ISL20</t>
  </si>
  <si>
    <t>TX Vol Option 7A PDN 2000 90th; Ortho</t>
  </si>
  <si>
    <t>AFA OAAS Essentials 3000 100% CY ISL20</t>
  </si>
  <si>
    <t>MO Vol Opt 11B Active PPO 1500 90th; Ortho, Waiting Period - Maj &amp; Ortho Waived</t>
  </si>
  <si>
    <t>AFA OAAS Essentials 5000 100% CY ISL20</t>
  </si>
  <si>
    <t>MO Vol Opt 12B Active PPO 2000 90th; Ortho, No waiver, Waiting Period applies</t>
  </si>
  <si>
    <t>AFA OAAS Essentials 7000 100% CY ISL20</t>
  </si>
  <si>
    <t>MO Vol Opt 12B Active PPO 2000 90th; Ortho, Waiting Per waived Maj/Applies to Ortho</t>
  </si>
  <si>
    <t>AFA OAAS Essentials 1000 80% CY ISL20</t>
  </si>
  <si>
    <t>MO Vol Opt 13C PPO 1000 90th; Ortho, Waiting Per waived Maj/Applies to Ortho</t>
  </si>
  <si>
    <t>AFA OAAS Essentials 1500 80% CY ISL20</t>
  </si>
  <si>
    <t>MO Vol Opt 13C PPO 1000 90th; Ortho, Waiting Period - Maj &amp; Ortho Waived</t>
  </si>
  <si>
    <t>AFA OAAS Essentials 2500 80% CY ISL20</t>
  </si>
  <si>
    <t>MO Vol Opt 15B PPO 1500 90th; Ortho, Waiting Per waived Maj/Applies to Ortho</t>
  </si>
  <si>
    <t>AFA OAAS Essentials 4000 80% CY ISL20</t>
  </si>
  <si>
    <t>IA Vol Opt 4B Active PPO 1500 90th; Ortho, No waiver, Waiting Period applies</t>
  </si>
  <si>
    <t>AFA OAAS Essentials 7350 80% CY ISL20</t>
  </si>
  <si>
    <t>IA Vol Opt 4C Active PPO 2000 90th; No Ortho, No waiver, Waiting Period applies</t>
  </si>
  <si>
    <t>AFA OAAS Essentials 1000 50% CY ISL20</t>
  </si>
  <si>
    <t>IA Vol Opt 4C Active PPO 2000 90th; No Ortho, Waiting Period - Major Waived</t>
  </si>
  <si>
    <t>AFA OAAS Essentials 4500 50% CY ISL20</t>
  </si>
  <si>
    <t>IA Vol Opt 12B PPO 1000 90th; No Ortho, Waiting Period - Major Waived</t>
  </si>
  <si>
    <t>AFA OAAS Essentials 7000 50% CY ISL20</t>
  </si>
  <si>
    <t>IL Vol Opt 6B Active PPO 1500 90th; No Ortho, Waiting Period - Major Waived</t>
  </si>
  <si>
    <t>AFA OAAS Essentials 6750 100% IntRX CY ISL20</t>
  </si>
  <si>
    <t>IL Vol Opt 6B Active PPO 1500 90th; Ortho, Waiting Per waived Maj/Applies to Ortho</t>
  </si>
  <si>
    <t>AFA OAAS Essentials 8150 100% IntRX CY ISL20</t>
  </si>
  <si>
    <t>IL Vol Opt 6B Active PPO 1500 90th; Ortho, Waiting Period - Maj &amp; Ortho Waived</t>
  </si>
  <si>
    <t>AFA OAAS Essentials 2500 HSA 100% CY ISL20</t>
  </si>
  <si>
    <t>IL Vol Opt 6C Active PPO 2000 90th; Ortho, Waiting Per waived Maj/Applies to Ortho</t>
  </si>
  <si>
    <t>AFA OAAS Essentials 3500 HSA 80% E CY ISL20</t>
  </si>
  <si>
    <t>IL Vol Opt 9A PPO 1000 90th; No Ortho, Waiting Period - Major Waived</t>
  </si>
  <si>
    <t>AFA OAAS Essentials 5000 HSA 50% E CY ISL20</t>
  </si>
  <si>
    <t>IL Vol Opt 9A PPO 1000 90th; Ortho, No waiver, Waiting Period applies</t>
  </si>
  <si>
    <t>AFA OAAS Essentials 6900 HSA 100% E CY ISL20</t>
  </si>
  <si>
    <t>IL Vol Opt 10A PPO 1500 90th; No Ortho, Waiting Period - Major Waived</t>
  </si>
  <si>
    <t>AFA OAAS Value 8150 100% CY ISL20</t>
  </si>
  <si>
    <t>IL Vol Opt 10A PPO 1500 90th; Ortho, No waiver, Waiting Period applies</t>
  </si>
  <si>
    <t>AFA Indemnity 2000 70% CY ISL20</t>
  </si>
  <si>
    <t>IL Vol Opt 10A PPO 1500 90th; Ortho, Waiting Per waived Maj/Applies to Ortho</t>
  </si>
  <si>
    <t>AFA CPOSII 500 100/50 CY ISL30</t>
  </si>
  <si>
    <t>NE Vol Opt 4B Active PPO 1500 90th; No Ortho, Waiting Period - Major Waived</t>
  </si>
  <si>
    <t>AFA CPOSII 1000 100/50 CY ISL30</t>
  </si>
  <si>
    <t>NE Vol Opt 4C Active PPO 2000 90th; No Ortho, No waiver, Waiting Period applies</t>
  </si>
  <si>
    <t>AFA CPOSII 1500 100/50 CY ISL30</t>
  </si>
  <si>
    <t>NE Vol Opt 4C Active PPO 2000 90th; Ortho, Waiting Per waived Maj/Applies to Ortho</t>
  </si>
  <si>
    <t>AFA CPOSII 2000 100/50 CY ISL30</t>
  </si>
  <si>
    <t>NE Vol Opt 4C Active PPO 2000 90th; Ortho, Waiting Period - Maj &amp; Ortho Waived</t>
  </si>
  <si>
    <t>AFA CPOSII 2500 100/50 CY ISL30</t>
  </si>
  <si>
    <t>KS Vol Opt 11B Active PPO 1500 90th; No Ortho, No waiver, Waiting Period applies</t>
  </si>
  <si>
    <t>AFA CPOSII 3000 100/50 CY ISL30</t>
  </si>
  <si>
    <t>KS Vol Opt 15B PPO 1500 90th; Ortho, No waiver, Waiting Period applies</t>
  </si>
  <si>
    <t>AFA CPOSII 4000 100/50 CY ISL30</t>
  </si>
  <si>
    <t>AZ Vol NT P40 PPO 1500 90th; No Ortho; No waiver, Waiting Period applies</t>
  </si>
  <si>
    <t>AFA CPOSII 5000 100/50 CY ISL30</t>
  </si>
  <si>
    <t>AZ Vol NT P60 PPO 2500 90th No Ortho; Maj waiver</t>
  </si>
  <si>
    <t>AFA CPOSII 6750 100/50 CY ISL30</t>
  </si>
  <si>
    <t>AZ Vol NT P30 PPO 1000 90th; Ortho, Waiting Period - Maj &amp; Ortho Waived</t>
  </si>
  <si>
    <t>AFA CPOSII 500 80/50 CY ISL30</t>
  </si>
  <si>
    <t>CA Vol NT P20 PPO Prev/Basic 90th - No ortho, no waiting period</t>
  </si>
  <si>
    <t>AFA CPOSII 1000 80/50 CY ISL30</t>
  </si>
  <si>
    <t>CA Vol NT P50 PPO 2000 90th No Ortho; Maj waiver</t>
  </si>
  <si>
    <t>AFA CPOSII 1500 80/50 CY ISL30</t>
  </si>
  <si>
    <t>CA Vol NT P60 PPO 2500 90th; No Ortho; No waiver, Waiting Period applies</t>
  </si>
  <si>
    <t>AFA CPOSII 2500 80/50 CY ISL30</t>
  </si>
  <si>
    <t>CA Vol NT P30 PPO 1000 90th; Ortho, No waiver, Waiting Period applies</t>
  </si>
  <si>
    <t>AFA CPOSII 3500 80/50 CY ISL30</t>
  </si>
  <si>
    <t>CA Vol NT P30 PPO 1000 90th; Ortho, Waiting Period - Maj &amp; Ortho Waived</t>
  </si>
  <si>
    <t>AFA CPOSII 5000 80/50 CY ISL30</t>
  </si>
  <si>
    <t>CA Vol NT P40 PPO 1500 90th; No Ortho, No waiver, Waiting Period applies</t>
  </si>
  <si>
    <t>AFA CPOSII 6750 80/50 CY ISL30</t>
  </si>
  <si>
    <t>CA Vol NT P50 PPO 2000 90th; No Ortho, Waiting Period - Major Waived</t>
  </si>
  <si>
    <t>AFA CPOSII 7350 80/50 CY ISL30</t>
  </si>
  <si>
    <t>CA Vol NT P50 PPO 2000 90th; Ortho, No waiver, Waiting Period applies</t>
  </si>
  <si>
    <t>AFA CPOSII 2750 70/50 CY ISL30</t>
  </si>
  <si>
    <t>CA Vol NT P50 PPO 2000 90th; Ortho, Waiting Per waived Maj/Applies to Ortho</t>
  </si>
  <si>
    <t>AFA CPOSII 4000 70/50 CY ISL30</t>
  </si>
  <si>
    <t>CA Vol NT P60 PPO 2500 90th; No Ortho, Waiting Period - Major Waived</t>
  </si>
  <si>
    <t>AFA CPOSII 2750 50/50 CY ISL30</t>
  </si>
  <si>
    <t>CA Vol NT P60 PPO 2500 90th; Ortho, Waiting Period - Maj &amp; Ortho Waived</t>
  </si>
  <si>
    <t>AFA CPOSII 4500 50/50 CY ISL30</t>
  </si>
  <si>
    <t>CT Vol NT P50 PPO 2000 90th No Ortho; Maj waiver</t>
  </si>
  <si>
    <t>AFA CPOSII 2500 100/50 IntRX CY ISL30</t>
  </si>
  <si>
    <t>CT Vol NT P30 PPO 1000 90th; No Ortho, Waiting Period - Major Waived</t>
  </si>
  <si>
    <t>AFA CPOSII 3500 100/50 IntRX CY ISL30</t>
  </si>
  <si>
    <t>CT Vol NT P30 PPO 1000 90th; Ortho, No waiver, Waiting Period applies</t>
  </si>
  <si>
    <t>AFA CPOSII 5000 100/50 IntRX CY ISL30</t>
  </si>
  <si>
    <t>CT Vol NT P30 PPO 1000 90th; Ortho, Waiting Period - Maj &amp; Ortho Waived</t>
  </si>
  <si>
    <t>AFA CPOSII 6250 100/50 IntRX CY ISL30</t>
  </si>
  <si>
    <t>CT Vol NT P60 PPO 2500 90th; No Ortho, Waiting Period - Major Waived</t>
  </si>
  <si>
    <t>AFA CPOSII 6750 100/50 IntRX CY ISL30</t>
  </si>
  <si>
    <t>PA Vol NT P30 PPO 1000 90th; Ortho, Waiting Period - Maj &amp; Ortho Waived</t>
  </si>
  <si>
    <t>AFA CPOSII 7350 100/50 IntRX CY ISL30</t>
  </si>
  <si>
    <t>PA Vol NT P50 PPO 2000 90th; No Ortho, No waiver, Waiting Period applies</t>
  </si>
  <si>
    <t>AFA CPOSII 1600 HSA 100/50 CY ISL30</t>
  </si>
  <si>
    <t>PA Vol NT P50 PPO 2000 90th; Ortho, No waiver, Waiting Period applies</t>
  </si>
  <si>
    <t>AFA CPOSII 2250 HSA 100/50 CY ISL30</t>
  </si>
  <si>
    <t>TX Vol NT P20 PPO Prev/Basic 90th - No ortho, no waiting period</t>
  </si>
  <si>
    <t>AFA CPOSII 2750 HSA 100/50 CY ISL30</t>
  </si>
  <si>
    <t>TX Vol NT P40 PPO 1500 90th; No Ortho; No waiver, Waiting Period applies</t>
  </si>
  <si>
    <t>AFA CPOSII 4000 HSA 100/50 E CY ISL30</t>
  </si>
  <si>
    <t>TX Vol NT P40 PPO 1500 90th; No Ortho; Maj waiver</t>
  </si>
  <si>
    <t>AFA CPOSII 6250 HSA 100/50 E CY ISL30</t>
  </si>
  <si>
    <t>TX Vol NT P60 PPO 2500 90th; No Ortho; No waiver, Waiting Period applies</t>
  </si>
  <si>
    <t>AFA CPOSII 3750 HSA 80/50 E CY ISL30</t>
  </si>
  <si>
    <t>TX Vol NT P60 PPO 2500 90th No Ortho; Maj waiver</t>
  </si>
  <si>
    <t>AFA CPOSII 5500 HSA 80/50 E CY ISL30</t>
  </si>
  <si>
    <t>TX Vol NT P40 PPO 1500 90th; No Ortho, No waiver, Waiting Period applies</t>
  </si>
  <si>
    <t>AFA CPOSII 5750 HSA 70/50 E CY ISL30</t>
  </si>
  <si>
    <t>TX Vol NT P40 PPO 1500 90th; Ortho, Waiting Period - Maj &amp; Ortho Waived</t>
  </si>
  <si>
    <t>AFA CPOSII 6250 HSA 70/50 E CY ISL30</t>
  </si>
  <si>
    <t>TX Vol NT P50 PPO 2000 90th; No Ortho, No waiver, Waiting Period applies</t>
  </si>
  <si>
    <t>AFA CPOSII 3000 HSA 50/50 E CY ISL30</t>
  </si>
  <si>
    <t>TX Vol NT P50 PPO 2000 90th; No Ortho, Waiting Period - Major Waived</t>
  </si>
  <si>
    <t>AFA OAAS Essentials 100% $25 CY ISL30</t>
  </si>
  <si>
    <t>VA Vol NT P30 PPO 1000 90th; No Ortho; Maj waiver</t>
  </si>
  <si>
    <t>AFA OAAS Essentials 100% $30 CY ISL30</t>
  </si>
  <si>
    <t>VA Vol NT P40 PPO 1500 90th; No Ortho; No waiver, Waiting Period applies</t>
  </si>
  <si>
    <t>AFA OAAS Essentials 500 100% CY ISL30</t>
  </si>
  <si>
    <t>VA Vol NT P40 PPO 1500 90th; No Ortho; Maj waiver</t>
  </si>
  <si>
    <t>AFA OAAS Essentials 1000 100% CY ISL30</t>
  </si>
  <si>
    <t>VA Vol NT P50 PPO 2000 90th No Ortho; Maj waiver</t>
  </si>
  <si>
    <t>AFA OAAS Essentials 1500 100% CY ISL30</t>
  </si>
  <si>
    <t>VA Vol NT P60 PPO 2500 90th; No Ortho; No waiver, Waiting Period applies</t>
  </si>
  <si>
    <t>AFA OAAS Essentials 3000 100% CY ISL30</t>
  </si>
  <si>
    <t>VA Vol NT P60 PPO 2500 90th No Ortho; Maj waiver</t>
  </si>
  <si>
    <t>AFA OAAS Essentials 5000 100% CY ISL30</t>
  </si>
  <si>
    <t>VA Vol NT P50 PPO 2000 90th; No Ortho, Waiting Period - Major Waived</t>
  </si>
  <si>
    <t>AFA OAAS Essentials 7000 100% CY ISL30</t>
  </si>
  <si>
    <t>VA Vol NT P50 PPO 2000 90th; Ortho, Waiting Period - Maj &amp; Ortho Waived</t>
  </si>
  <si>
    <t>AFA OAAS Essentials 1000 80% CY ISL30</t>
  </si>
  <si>
    <t>VA Vol NT P60 PPO 2500 90th; Ortho, Waiting Per waived Maj/Applies to Ortho</t>
  </si>
  <si>
    <t>AFA OAAS Essentials 1500 80% CY ISL30</t>
  </si>
  <si>
    <t>MI Vol NT P20 PPO Prev/Basic 90th - No ortho, no waiting period</t>
  </si>
  <si>
    <t>AFA OAAS Essentials 2500 80% CY ISL30</t>
  </si>
  <si>
    <t>MI Vol NT P30 PPO 1000 90th; No Ortho; Maj waiver</t>
  </si>
  <si>
    <t>AFA OAAS Essentials 4000 80% CY ISL30</t>
  </si>
  <si>
    <t>MI Vol NT P40 PPO 1500 90th; No Ortho; Maj waiver</t>
  </si>
  <si>
    <t>AFA OAAS Essentials 7350 80% CY ISL30</t>
  </si>
  <si>
    <t>MI Vol NT P60 PPO 2500 90th; No Ortho; No waiver, Waiting Period applies</t>
  </si>
  <si>
    <t>AFA OAAS Essentials 1000 50% CY ISL30</t>
  </si>
  <si>
    <t>MI Vol NT P60 PPO 2500 90th No Ortho; Maj waiver</t>
  </si>
  <si>
    <t>AFA OAAS Essentials 4500 50% CY ISL30</t>
  </si>
  <si>
    <t>MI Vol NT P30 PPO 1000 90th; No Ortho, No waiver, Waiting Period applies</t>
  </si>
  <si>
    <t>AFA OAAS Essentials 7000 50% CY ISL30</t>
  </si>
  <si>
    <t>MI Vol NT P40 PPO 1500 90th; Ortho, Waiting Per waived Maj/Applies to Ortho</t>
  </si>
  <si>
    <t>AFA OAAS Essentials 6750 100% IntRX CY ISL30</t>
  </si>
  <si>
    <t>MI Vol NT P60 PPO 2500 90th; Ortho, No waiver, Waiting Period applies</t>
  </si>
  <si>
    <t>AFA OAAS Essentials 8150 100% IntRX CY ISL30</t>
  </si>
  <si>
    <t>WV Vol NT P20 PPO Prev/Basic 90th - No ortho, no waiting period</t>
  </si>
  <si>
    <t>AFA OAAS Essentials 2500 HSA 100% CY ISL30</t>
  </si>
  <si>
    <t>WV Vol NT P30 PPO 1000 90th; No Ortho; No waiver, Waiting Period applies</t>
  </si>
  <si>
    <t>AFA OAAS Essentials 3500 HSA 80% E CY ISL30</t>
  </si>
  <si>
    <t>WV Vol NT P30 PPO 1000 90th; No Ortho; Maj waiver</t>
  </si>
  <si>
    <t>AFA OAAS Essentials 5000 HSA 50% E CY ISL30</t>
  </si>
  <si>
    <t>WV Vol NT P40 PPO 1500 90th; No Ortho; No waiver, Waiting Period applies</t>
  </si>
  <si>
    <t>AFA OAAS Essentials 6900 HSA 100% E CY ISL30</t>
  </si>
  <si>
    <t>WV Vol NT P40 PPO 1500 90th; No Ortho, No waiver, Waiting Period applies</t>
  </si>
  <si>
    <t>AFA OAAS Value 8150 100% CY ISL30</t>
  </si>
  <si>
    <t>WV Vol NT P40 PPO 1500 90th; Ortho, No waiver, Waiting Period applies</t>
  </si>
  <si>
    <t>AFA Indemnity 2000 70% CY ISL30</t>
  </si>
  <si>
    <t>WV Vol NT P60 PPO 2500 90th; No Ortho, Waiting Period - Major Waived</t>
  </si>
  <si>
    <t>AFA CPOSII 500 100/50 CY ISL50</t>
  </si>
  <si>
    <t>NE Vol NT P20 PPO Prev/Basic 90th - No ortho, no waiting period</t>
  </si>
  <si>
    <t>AFA CPOSII 1000 100/50 CY ISL50</t>
  </si>
  <si>
    <t>NE Vol NT P30 PPO 1000 90th; No Ortho; No waiver, Waiting Period applies</t>
  </si>
  <si>
    <t>AFA CPOSII 1500 100/50 CY ISL50</t>
  </si>
  <si>
    <t>NE Vol NT P30 PPO 1000 90th; No Ortho; Maj waiver</t>
  </si>
  <si>
    <t>AFA CPOSII 2000 100/50 CY ISL50</t>
  </si>
  <si>
    <t>NE Vol NT P50 PPO 2000 90th; No Ortho; No waiver, Waiting Period applies</t>
  </si>
  <si>
    <t>AFA CPOSII 2500 100/50 CY ISL50</t>
  </si>
  <si>
    <t>NE Vol NT P50 PPO 2000 90th No Ortho; Maj waiver</t>
  </si>
  <si>
    <t>AFA CPOSII 3000 100/50 CY ISL50</t>
  </si>
  <si>
    <t>NE Vol NT P30 PPO 1000 90th; No Ortho, Waiting Period - Major Waived</t>
  </si>
  <si>
    <t>AFA CPOSII 4000 100/50 CY ISL50</t>
  </si>
  <si>
    <t>NE Vol NT P30 PPO 1000 90th; Ortho, Waiting Period - Maj &amp; Ortho Waived</t>
  </si>
  <si>
    <t>AFA CPOSII 5000 100/50 CY ISL50</t>
  </si>
  <si>
    <t>NE Vol NT P40 PPO 1500 90th; No Ortho, Waiting Period - Major Waived</t>
  </si>
  <si>
    <t>AFA CPOSII 6750 100/50 CY ISL50</t>
  </si>
  <si>
    <t>NE Vol NT P40 PPO 1500 90th; Ortho, Waiting Per waived Maj/Applies to Ortho</t>
  </si>
  <si>
    <t>AFA CPOSII 500 80/50 CY ISL50</t>
  </si>
  <si>
    <t>NE Vol NT P40 PPO 1500 90th; Ortho, Waiting Period - Maj &amp; Ortho Waived</t>
  </si>
  <si>
    <t>AFA CPOSII 1000 80/50 CY ISL50</t>
  </si>
  <si>
    <t>NE Vol NT P60 PPO 2500 90th; No Ortho, No waiver, Waiting Period applies</t>
  </si>
  <si>
    <t>AFA CPOSII 1500 80/50 CY ISL50</t>
  </si>
  <si>
    <t>NE Vol NT P60 PPO 2500 90th; No Ortho, Waiting Period - Major Waived</t>
  </si>
  <si>
    <t>AFA CPOSII 2500 80/50 CY ISL50</t>
  </si>
  <si>
    <t>AFA CPOSII 3500 80/50 CY ISL50</t>
  </si>
  <si>
    <t>OH Vol NT P30 PPO 1000 90th; No Ortho; Maj waiver</t>
  </si>
  <si>
    <t>AFA CPOSII 5000 80/50 CY ISL50</t>
  </si>
  <si>
    <t>OH Vol NT P50 PPO 2000 90th No Ortho; Maj waiver</t>
  </si>
  <si>
    <t>AFA CPOSII 6750 80/50 CY ISL50</t>
  </si>
  <si>
    <t>OH Vol NT 20 PPO Prev/Basic 90th; 10-100 No Ortho</t>
  </si>
  <si>
    <t>AFA CPOSII 7350 80/50 CY ISL50</t>
  </si>
  <si>
    <t>OH Vol NT P30 PPO 1000 90th; No Ortho, Waiting Period - Major Waived</t>
  </si>
  <si>
    <t>AFA CPOSII 2750 70/50 CY ISL50</t>
  </si>
  <si>
    <t>OH Vol NT P30 PPO 1000 90th; Ortho, Waiting Per waived Maj/Applies to Ortho</t>
  </si>
  <si>
    <t>AFA CPOSII 4000 70/50 CY ISL50</t>
  </si>
  <si>
    <t>OH Vol NT P40 PPO 1500 90th; No Ortho, No waiver, Waiting Period applies</t>
  </si>
  <si>
    <t>AFA CPOSII 2750 50/50 CY ISL50</t>
  </si>
  <si>
    <t>OH Vol NT P40 PPO 1500 90th; Ortho, No waiver, Waiting Period applies</t>
  </si>
  <si>
    <t>AFA CPOSII 4500 50/50 CY ISL50</t>
  </si>
  <si>
    <t>OH Vol NT P50 PPO 2000 90th; No Ortho, Waiting Period - Major Waived</t>
  </si>
  <si>
    <t>AFA CPOSII 2500 100/50 IntRX CY ISL50</t>
  </si>
  <si>
    <t>KS Vol NT 20 PPO Prev/Basic 90th; 10-100 No Ortho</t>
  </si>
  <si>
    <t>AFA CPOSII 3500 100/50 IntRX CY ISL50</t>
  </si>
  <si>
    <t>KS Vol NT P30 PPO 1000 90th; No Ortho, No waiver, Waiting Period applies</t>
  </si>
  <si>
    <t>AFA CPOSII 5000 100/50 IntRX CY ISL50</t>
  </si>
  <si>
    <t>KS Vol NT P30 PPO 1000 90th; No Ortho, Waiting Period - Major Waived</t>
  </si>
  <si>
    <t>AFA CPOSII 6250 100/50 IntRX CY ISL50</t>
  </si>
  <si>
    <t>KS Vol NT P30 PPO 1000 90th; Ortho, No waiver, Waiting Period applies</t>
  </si>
  <si>
    <t>AFA CPOSII 6750 100/50 IntRX CY ISL50</t>
  </si>
  <si>
    <t>KS Vol NT P30 PPO 1000 90th; Ortho, Waiting Period - Maj &amp; Ortho Waived</t>
  </si>
  <si>
    <t>AFA CPOSII 7350 100/50 IntRX CY ISL50</t>
  </si>
  <si>
    <t>KS Vol NT P40 PPO 1500 90th; Ortho, Waiting Period - Maj &amp; Ortho Waived</t>
  </si>
  <si>
    <t>AFA CPOSII 1600 HSA 100/50 CY ISL50</t>
  </si>
  <si>
    <t>KS Vol NT P60 PPO 2500 90th; Ortho, Waiting Per waived Maj/Applies to Ortho</t>
  </si>
  <si>
    <t>AFA CPOSII 2250 HSA 100/50 CY ISL50</t>
  </si>
  <si>
    <t>MO Vol NT P30 PPO 1000 90th; No Ortho, Waiting Period - Major Waived</t>
  </si>
  <si>
    <t>AFA CPOSII 2750 HSA 100/50 CY ISL50</t>
  </si>
  <si>
    <t>MO Vol NT P40 PPO 1500 90th; No Ortho, No waiver, Waiting Period applies</t>
  </si>
  <si>
    <t>AFA CPOSII 4000 HSA 100/50 E CY ISL50</t>
  </si>
  <si>
    <t>MO Vol NT P60 PPO 2500 90th; No Ortho, No waiver, Waiting Period applies</t>
  </si>
  <si>
    <t>AFA CPOSII 6250 HSA 100/50 E CY ISL50</t>
  </si>
  <si>
    <t>MO Vol NT P60 PPO 2500 90th; No Ortho, Waiting Period - Major Waived</t>
  </si>
  <si>
    <t>AFA CPOSII 3750 HSA 80/50 E CY ISL50</t>
  </si>
  <si>
    <t>MO Vol NT P60 PPO 2500 90th; Ortho, No waiver, Waiting Period applies</t>
  </si>
  <si>
    <t>AFA CPOSII 5500 HSA 80/50 E CY ISL50</t>
  </si>
  <si>
    <t>MO Vol NT P60 PPO 2500 90th; Ortho, Waiting Per waived Maj/Applies to Ortho</t>
  </si>
  <si>
    <t>AFA CPOSII 5750 HSA 70/50 E CY ISL50</t>
  </si>
  <si>
    <t>DC Vol NT P20 PPO Prev/Basic 90th - No ortho, no waiting period</t>
  </si>
  <si>
    <t>AFA CPOSII 6250 HSA 70/50 E CY ISL50</t>
  </si>
  <si>
    <t>DC Vol NT P50 PPO 2000 90th; No Ortho; No waiver, Waiting Period applies</t>
  </si>
  <si>
    <t>AFA CPOSII 3000 HSA 50/50 E CY ISL50</t>
  </si>
  <si>
    <t>DC Vol NT P30 PPO 1000 90th; No Ortho, Waiting Period - Major Waived</t>
  </si>
  <si>
    <t>AFA OAAS Essentials 100% $25 CY ISL50</t>
  </si>
  <si>
    <t>DC Vol NT P30 PPO 1000 90th; Ortho, No waiver, Waiting Period applies</t>
  </si>
  <si>
    <t>AFA OAAS Essentials 100% $30 CY ISL50</t>
  </si>
  <si>
    <t>DC Vol NT P40 PPO 1500 90th; No Ortho, No waiver, Waiting Period applies</t>
  </si>
  <si>
    <t>AFA OAAS Essentials 500 100% CY ISL50</t>
  </si>
  <si>
    <t>DC Vol NT P40 PPO 1500 90th; Ortho, No waiver, Waiting Period applies</t>
  </si>
  <si>
    <t>AFA OAAS Essentials 1000 100% CY ISL50</t>
  </si>
  <si>
    <t>DC Vol NT P40 PPO 1500 90th; Ortho, Waiting Period - Maj &amp; Ortho Waived</t>
  </si>
  <si>
    <t>AFA OAAS Essentials 1500 100% CY ISL50</t>
  </si>
  <si>
    <t>DC Vol NT P50 PPO 2000 90th; Ortho, No waiver, Waiting Period applies</t>
  </si>
  <si>
    <t>AFA OAAS Essentials 3000 100% CY ISL50</t>
  </si>
  <si>
    <t>DC Vol NT P60 PPO 2500 90th; Ortho, No waiver, Waiting Period applies</t>
  </si>
  <si>
    <t>AFA OAAS Essentials 5000 100% CY ISL50</t>
  </si>
  <si>
    <t>DC Vol NT P60 PPO 2500 90th; Ortho, Waiting Per waived Maj/Applies to Ortho</t>
  </si>
  <si>
    <t>AFA OAAS Essentials 7000 100% CY ISL50</t>
  </si>
  <si>
    <t>DE Vol NT P30 PPO 1000 90th; No Ortho; Maj waiver</t>
  </si>
  <si>
    <t>AFA OAAS Essentials 1000 80% CY ISL50</t>
  </si>
  <si>
    <t>DE Vol NT P40 PPO 1500 90th; No Ortho; No waiver, Waiting Period applies</t>
  </si>
  <si>
    <t>AFA OAAS Essentials 1500 80% CY ISL50</t>
  </si>
  <si>
    <t>DE Vol NT P60 PPO 2500 90th; No Ortho; No waiver, Waiting Period applies</t>
  </si>
  <si>
    <t>AFA OAAS Essentials 2500 80% CY ISL50</t>
  </si>
  <si>
    <t>DE Vol NT P30 PPO 1000 90th; No Ortho, No waiver, Waiting Period applies</t>
  </si>
  <si>
    <t>AFA OAAS Essentials 4000 80% CY ISL50</t>
  </si>
  <si>
    <t>DE Vol NT P50 PPO 2000 90th; Ortho, No waiver, Waiting Period applies</t>
  </si>
  <si>
    <t>AFA OAAS Essentials 7350 80% CY ISL50</t>
  </si>
  <si>
    <t>DE Vol NT P60 PPO 2500 90th; No Ortho, No waiver, Waiting Period applies</t>
  </si>
  <si>
    <t>AFA OAAS Essentials 1000 50% CY ISL50</t>
  </si>
  <si>
    <t>DE Vol NT P60 PPO 2500 90th; Ortho, Waiting Period - Maj &amp; Ortho Waived</t>
  </si>
  <si>
    <t>AFA OAAS Essentials 4500 50% CY ISL50</t>
  </si>
  <si>
    <t>CO Vol NT P20 PPO Prev/Basic 90th - No ortho, no waiting period</t>
  </si>
  <si>
    <t>AFA OAAS Essentials 7000 50% CY ISL50</t>
  </si>
  <si>
    <t>CO Vol NT P30 PPO 1000 90th; Ortho, Waiting Period - Maj &amp; Ortho Waived</t>
  </si>
  <si>
    <t>AFA OAAS Essentials 6750 100% IntRX CY ISL50</t>
  </si>
  <si>
    <t>CO Vol NT P40 PPO 1500 90th; No Ortho, Waiting Period - Major Waived</t>
  </si>
  <si>
    <t>AFA OAAS Essentials 8150 100% IntRX CY ISL50</t>
  </si>
  <si>
    <t>CO Vol NT P60 PPO 2500 90th; No Ortho, No waiver, Waiting Period applies</t>
  </si>
  <si>
    <t>AFA OAAS Essentials 2500 HSA 100% CY ISL50</t>
  </si>
  <si>
    <t>CO Vol NT P60 PPO 2500 90th; No Ortho, Waiting Period - Major Waived</t>
  </si>
  <si>
    <t>AFA OAAS Essentials 3500 HSA 80% E CY ISL50</t>
  </si>
  <si>
    <t>CO Vol NT P60 PPO 2500 90th; Ortho, Waiting Per waived Maj/Applies to Ortho</t>
  </si>
  <si>
    <t>AFA OAAS Essentials 5000 HSA 50% E CY ISL50</t>
  </si>
  <si>
    <t>FL Vol NT P20 PPO Prev/Basic 90th - No ortho, no waiting period</t>
  </si>
  <si>
    <t>AFA OAAS Essentials 6900 HSA 100% E CY ISL50</t>
  </si>
  <si>
    <t>FL Vol NT P30 PPO 1000 90th; No Ortho; No waiver, Waiting Period applies</t>
  </si>
  <si>
    <t>AFA OAAS Value 8150 100% CY ISL50</t>
  </si>
  <si>
    <t>FL Vol NT P40 PPO 1500 90th; No Ortho; Maj waiver</t>
  </si>
  <si>
    <t>AFA Indemnity 2000 70% CY ISL50</t>
  </si>
  <si>
    <t>FL Vol NT P60 PPO 2500 90th; No Ortho; No waiver, Waiting Period applies</t>
  </si>
  <si>
    <t>AFA AZ OOS CPOSII 500 100/50 CY</t>
  </si>
  <si>
    <t>FL Vol NT P60 PPO 2500 90th No Ortho; Maj waiver</t>
  </si>
  <si>
    <t>AFA AZ OOS CPOSII 1000 100/50 CY</t>
  </si>
  <si>
    <t>FL Vol NT P30 PPO 1000 90th; Ortho, Waiting Period - Maj &amp; Ortho Waived</t>
  </si>
  <si>
    <t>AFA AZ OOS CPOSII 1500 100/50 CY</t>
  </si>
  <si>
    <t>FL Vol NT P40 PPO 1500 90th; No Ortho, No waiver, Waiting Period applies</t>
  </si>
  <si>
    <t>AFA AZ OOS CPOSII 2000 100/50 CY</t>
  </si>
  <si>
    <t>FL Vol NT P40 PPO 1500 90th; Ortho, Waiting Per waived Maj/Applies to Ortho</t>
  </si>
  <si>
    <t>AFA AZ OOS CPOSII 2500 100/50 CY</t>
  </si>
  <si>
    <t>FL Vol NT P50 PPO 2000 90th; Ortho, No waiver, Waiting Period applies</t>
  </si>
  <si>
    <t>AFA AZ OOS CPOSII 3000 100/50 CY</t>
  </si>
  <si>
    <t>FL Vol NT P60 PPO 2500 90th; Ortho, No waiver, Waiting Period applies</t>
  </si>
  <si>
    <t>AFA AZ OOS CPOSII 4000 100/50 CY</t>
  </si>
  <si>
    <t>FL Vol NT P60 PPO 2500 90th; Ortho, Waiting Per waived Maj/Applies to Ortho</t>
  </si>
  <si>
    <t>AFA AZ OOS CPOSII 5000 100/50 CY</t>
  </si>
  <si>
    <t>ME Vol NT P60 PPO 2500 90th No Ortho; Maj waiver</t>
  </si>
  <si>
    <t>AFA AZ OOS CPOSII 6750 100/50 CY</t>
  </si>
  <si>
    <t>ME Vol NT 20 PPO Prev/Basic 90th; 10-100 No Ortho</t>
  </si>
  <si>
    <t>AFA AZ OOS CPOSII 500 80/50 CY</t>
  </si>
  <si>
    <t>ME Vol NT P30 PPO 1000 90th; No Ortho, Waiting Period - Major Waived</t>
  </si>
  <si>
    <t>AFA AZ OOS CPOSII 1000 80/50 CY</t>
  </si>
  <si>
    <t>ME Vol NT P30 PPO 1000 90th; Ortho, No waiver, Waiting Period applies</t>
  </si>
  <si>
    <t>AFA AZ OOS CPOSII 1500 80/50 CY</t>
  </si>
  <si>
    <t>ME Vol NT P40 PPO 1500 90th; No Ortho, No waiver, Waiting Period applies</t>
  </si>
  <si>
    <t>AFA AZ OOS CPOSII 2500 80/50 CY</t>
  </si>
  <si>
    <t>ME Vol NT P40 PPO 1500 90th; No Ortho, Waiting Period - Major Waived</t>
  </si>
  <si>
    <t>AFA AZ OOS CPOSII 3500 80/50 CY</t>
  </si>
  <si>
    <t>ME Vol NT P40 PPO 1500 90th; Ortho, No waiver, Waiting Period applies</t>
  </si>
  <si>
    <t>AFA AZ OOS CPOSII 5000 80/50 CY</t>
  </si>
  <si>
    <t>ME Vol NT P50 PPO 2000 90th; Ortho, Waiting Per waived Maj/Applies to Ortho</t>
  </si>
  <si>
    <t>AFA AZ OOS CPOSII 6750 80/50 CY</t>
  </si>
  <si>
    <t>IL Vol NT P40 PPO 1500 90th; No Ortho; No waiver, Waiting Period applies</t>
  </si>
  <si>
    <t>AFA AZ OOS CPOSII 7350 80/50 CY</t>
  </si>
  <si>
    <t>IL Vol NT P30 PPO 1000 90th; No Ortho, Waiting Period - Major Waived</t>
  </si>
  <si>
    <t>AFA AZ OOS CPOSII 2750 70/50 CY</t>
  </si>
  <si>
    <t>IL Vol NT P50 PPO 2000 90th; No Ortho, No waiver, Waiting Period applies</t>
  </si>
  <si>
    <t>AFA AZ OOS CPOSII 4000 70/50 CY</t>
  </si>
  <si>
    <t>IL Vol NT P50 PPO 2000 90th; No Ortho, Waiting Period - Major Waived</t>
  </si>
  <si>
    <t>AFA AZ OOS CPOSII 2750 50/50 CY</t>
  </si>
  <si>
    <t>IN Vol NT P50 PPO 2000 90th; No Ortho; No waiver, Waiting Period applies</t>
  </si>
  <si>
    <t>AFA AZ OOS CPOSII 4500 50/50 CY</t>
  </si>
  <si>
    <t>IN Vol NT P40 PPO 1500 90th; No Ortho, Waiting Period - Major Waived</t>
  </si>
  <si>
    <t>AFA AZ OOS CPOSII 2500 100/50 IntRX CY</t>
  </si>
  <si>
    <t>IN Vol NT P60 PPO 2500 90th; Ortho, No waiver, Waiting Period applies</t>
  </si>
  <si>
    <t>AFA AZ OOS CPOSII 3500 100/50 IntRX CY</t>
  </si>
  <si>
    <t>IN Vol NT P60 PPO 2500 90th; Ortho, Waiting Per waived Maj/Applies to Ortho</t>
  </si>
  <si>
    <t>AFA AZ OOS CPOSII 5000 100/50 IntRX CY</t>
  </si>
  <si>
    <t>NJ Vol NT P30 PPO 1000 90th; No Ortho; Maj waiver</t>
  </si>
  <si>
    <t>AFA AZ OOS CPOSII 6250 100/50 IntRX CY</t>
  </si>
  <si>
    <t>NJ Vol NT P40 PPO 1500 90th; No Ortho; No waiver, Waiting Period applies</t>
  </si>
  <si>
    <t>AFA AZ OOS CPOSII 6750 100/50 IntRX CY</t>
  </si>
  <si>
    <t>NJ Vol NT P60 PPO 2500 90th; No Ortho; No waiver, Waiting Period applies</t>
  </si>
  <si>
    <t>AFA AZ OOS CPOSII 7350 100/50 IntRX CY</t>
  </si>
  <si>
    <t>NJ Vol NT 20 PPO Prev/Basic 90th; 10-100 No Ortho</t>
  </si>
  <si>
    <t>AFA AZ OOS CPOSII 1600 HSA 100/50 CY</t>
  </si>
  <si>
    <t>NJ Vol NT P30 PPO 1000 90th; Ortho, Waiting Per waived Maj/Applies to Ortho</t>
  </si>
  <si>
    <t>AFA AZ OOS CPOSII 2250 HSA 100/50 CY</t>
  </si>
  <si>
    <t>NJ Vol NT P40 PPO 1500 90th; No Ortho, Waiting Period - Major Waived</t>
  </si>
  <si>
    <t>AFA AZ OOS CPOSII 2750 HSA 100/50 CY</t>
  </si>
  <si>
    <t>NJ Vol NT P50 PPO 2000 90th; No Ortho, No waiver, Waiting Period applies</t>
  </si>
  <si>
    <t>AFA AZ OOS CPOSII 4000 HSA 100/50 E CY</t>
  </si>
  <si>
    <t>NJ Vol NT P50 PPO 2000 90th; No Ortho, Waiting Period - Major Waived</t>
  </si>
  <si>
    <t>AFA AZ OOS CPOSII 6250 HSA 100/50 E CY</t>
  </si>
  <si>
    <t>NJ Vol NT P50 PPO 2000 90th; Ortho, Waiting Period - Maj &amp; Ortho Waived</t>
  </si>
  <si>
    <t>AFA AZ OOS CPOSII 3750 HSA 80/50 E CY</t>
  </si>
  <si>
    <t>TN Vol NT P30 PPO 1000 90th; No Ortho; No waiver, Waiting Period applies</t>
  </si>
  <si>
    <t>AFA AZ OOS CPOSII 5500 HSA 80/50 E CY</t>
  </si>
  <si>
    <t>TN Vol NT P30 PPO 1000 90th; No Ortho; Maj waiver</t>
  </si>
  <si>
    <t>AFA AZ OOS CPOSII 5750 HSA 70/50 E CY</t>
  </si>
  <si>
    <t>TN Vol NT P40 PPO 1500 90th; No Ortho; Maj waiver</t>
  </si>
  <si>
    <t>AFA AZ OOS CPOSII 6250 HSA 70/50 E CY</t>
  </si>
  <si>
    <t>TN Vol NT P50 PPO 2000 90th No Ortho; Maj waiver</t>
  </si>
  <si>
    <t>AFA AZ OOS CPOSII 3000 HSA 50/50 E CY</t>
  </si>
  <si>
    <t>TN Vol NT 20 PPO Prev/Basic 90th; 10-100 No Ortho</t>
  </si>
  <si>
    <t>AFA AZ OOS OAAS Essentials 100% $25 CY</t>
  </si>
  <si>
    <t>TN Vol NT P30 PPO 1000 90th; No Ortho, Waiting Period - Major Waived</t>
  </si>
  <si>
    <t>AFA AZ OOS OAAS Essentials 100% $30 CY</t>
  </si>
  <si>
    <t>TN Vol NT P40 PPO 1500 90th; No Ortho, Waiting Period - Major Waived</t>
  </si>
  <si>
    <t>AFA AZ OOS OAAS Essentials 500 100% CY</t>
  </si>
  <si>
    <t>TN Vol NT P40 PPO 1500 90th; Ortho, Waiting Per waived Maj/Applies to Ortho</t>
  </si>
  <si>
    <t>AFA AZ OOS OAAS Essentials 1000 100% CY</t>
  </si>
  <si>
    <t>TN Vol NT P50 PPO 2000 90th; Ortho, Waiting Per waived Maj/Applies to Ortho</t>
  </si>
  <si>
    <t>AFA AZ OOS OAAS Essentials 1500 100% CY</t>
  </si>
  <si>
    <t>TN Vol NT P60 PPO 2500 90th; No Ortho, No waiver, Waiting Period applies</t>
  </si>
  <si>
    <t>AFA AZ OOS OAAS Essentials 3000 100% CY</t>
  </si>
  <si>
    <t>TN Vol NT P60 PPO 2500 90th; Ortho, Waiting Per waived Maj/Applies to Ortho</t>
  </si>
  <si>
    <t>AFA AZ OOS OAAS Essentials 5000 100% CY</t>
  </si>
  <si>
    <t>GA Vol NT P30 PPO 1000 90th; Ortho, Waiting Per waived Maj/Applies to Ortho</t>
  </si>
  <si>
    <t>AFA AZ OOS OAAS Essentials 7000 100% CY</t>
  </si>
  <si>
    <t>GA Vol NT P30 PPO 1000 90th; Ortho, Waiting Period - Maj &amp; Ortho Waived</t>
  </si>
  <si>
    <t>AFA AZ OOS OAAS Essentials 1000 80% CY</t>
  </si>
  <si>
    <t>GA Vol NT P40 PPO 1500 90th; No Ortho, No waiver, Waiting Period applies</t>
  </si>
  <si>
    <t>AFA AZ OOS OAAS Essentials 1500 80% CY</t>
  </si>
  <si>
    <t>GA Vol NT P50 PPO 2000 90th; Ortho, Waiting Per waived Maj/Applies to Ortho</t>
  </si>
  <si>
    <t>AFA AZ OOS OAAS Essentials 2500 80% CY</t>
  </si>
  <si>
    <t>GA Vol NT P60 PPO 2500 90th; No Ortho, Waiting Period - Major Waived</t>
  </si>
  <si>
    <t>AFA AZ OOS OAAS Essentials 4000 80% CY</t>
  </si>
  <si>
    <t>Vol OK 21A PPO Max M; No Ortho; Maj waiver</t>
  </si>
  <si>
    <t>AFA AZ OOS OAAS Essentials 7350 80% CY</t>
  </si>
  <si>
    <t>Vol OK 6A PPO 1500 80th; No Ortho; Maj waiver</t>
  </si>
  <si>
    <t>AFA AZ OOS OAAS Essentials 1000 50% CY</t>
  </si>
  <si>
    <t>Vol OK 21A PPO Max M; Ortho, No waiver, Waiting Period applies</t>
  </si>
  <si>
    <t>AFA AZ OOS OAAS Essentials 4500 50% CY</t>
  </si>
  <si>
    <t>Vol OK 21A PPO Max M; Ortho, Waiting Period - Maj &amp; Ortho Waived</t>
  </si>
  <si>
    <t>AFA AZ OOS OAAS Essentials 7000 50% CY</t>
  </si>
  <si>
    <t>NV Vol NT P20 PPO Prev/Basic 90th - No ortho, no waiting period</t>
  </si>
  <si>
    <t>AFA AZ OOS OAAS Essentials 6750 100% IntRX CY</t>
  </si>
  <si>
    <t>NV Vol NT P30 PPO 1000 90th; No Ortho; No waiver, Waiting Period applies</t>
  </si>
  <si>
    <t>AFA AZ OOS OAAS Essentials 8150 100% IntRX CY</t>
  </si>
  <si>
    <t>NV Vol NT P30 PPO 1000 90th; No Ortho; Maj waiver</t>
  </si>
  <si>
    <t>AFA AZ OOS OAAS Essentials 2500 HSA 100% CY</t>
  </si>
  <si>
    <t>NV Vol NT P40 PPO 1500 90th; No Ortho; No waiver, Waiting Period applies</t>
  </si>
  <si>
    <t>AFA AZ OOS OAAS Essentials 3500 HSA 80% E CY</t>
  </si>
  <si>
    <t>NV Vol NT P30 PPO 1000 90th; No Ortho, No waiver, Waiting Period applies</t>
  </si>
  <si>
    <t>AFA AZ OOS OAAS Essentials 5000 HSA 50% E CY</t>
  </si>
  <si>
    <t>NV Vol NT P40 PPO 1500 90th; Ortho, No waiver, Waiting Period applies</t>
  </si>
  <si>
    <t>AFA AZ OOS OAAS Essentials 6900 HSA 100% E CY</t>
  </si>
  <si>
    <t>NV Vol NT P50 PPO 2000 90th; Ortho, Waiting Period - Maj &amp; Ortho Waived</t>
  </si>
  <si>
    <t>AFA AZ OOS OAAS Value 8150 100% CY</t>
  </si>
  <si>
    <t>OK Vol NT P30 PPO 1000 90th; No Ortho, No waiver, Waiting Period applies</t>
  </si>
  <si>
    <t>AFA AZ OOS Indemnity 2000 70% CY</t>
  </si>
  <si>
    <t>OK Vol NT P40 PPO 1500 90th; Ortho, Waiting Per waived Maj/Applies to Ortho</t>
  </si>
  <si>
    <t>AFA MN OOS CPOSII 500 100/50 CY</t>
  </si>
  <si>
    <t>OK Vol NT P40 PPO 1500 90th; Ortho, Waiting Period - Maj &amp; Ortho Waived</t>
  </si>
  <si>
    <t>AFA MN OOS CPOSII 1000 100/50 CY</t>
  </si>
  <si>
    <t>VA Voluntary PPO Max 1500; No Ortho; Waiting Period - Major Waived</t>
  </si>
  <si>
    <t>AFA MN OOS CPOSII 1500 100/50 CY</t>
  </si>
  <si>
    <t>DC Voluntary PPO Max 1500; No Ortho; Waiting Period</t>
  </si>
  <si>
    <t>AFA MN OOS CPOSII 2000 100/50 CY</t>
  </si>
  <si>
    <t>MO Vol Option 3 PPO Max (v4); No Ortho; Waiting Period</t>
  </si>
  <si>
    <t>AFA MN OOS CPOSII 2500 100/50 CY</t>
  </si>
  <si>
    <t>MI Voluntary 3 PPO Max (V4); No Ortho; Waiting Period</t>
  </si>
  <si>
    <t>AFA MN OOS CPOSII 3000 100/50 CY</t>
  </si>
  <si>
    <t>GA Voluntary 4 PPO Max (V5); No Ortho; Waiting Period</t>
  </si>
  <si>
    <t>AFA MN OOS CPOSII 4000 100/50 CY</t>
  </si>
  <si>
    <t>GA Voluntary 4 PPO Max (V5); No Ortho; Waiting Period - Major Waived</t>
  </si>
  <si>
    <t>AFA MN OOS CPOSII 5000 100/50 CY</t>
  </si>
  <si>
    <t>FL Vol Option 4 PPO Max (v5); No Ortho; Waiting Period - Major Waived</t>
  </si>
  <si>
    <t>AFA MN OOS CPOSII 6750 100/50 CY</t>
  </si>
  <si>
    <t>CT Vol Option 1 PPO Max (v5); No Ortho; Waiting Period - Major Waived</t>
  </si>
  <si>
    <t>AFA MN OOS CPOSII 500 80/50 CY</t>
  </si>
  <si>
    <t>CA Vol DMO Plus Copay Plan 58 (v17); No Ortho; No Waiting Period</t>
  </si>
  <si>
    <t>AFA MN OOS CPOSII 1000 80/50 CY</t>
  </si>
  <si>
    <t>CA Vol PPO 1500 Passive (v15); No Ortho; Waiting Period</t>
  </si>
  <si>
    <t>AFA MN OOS CPOSII 1500 80/50 CY</t>
  </si>
  <si>
    <t>CA Vol PPO 1500 Active (v20); No Ortho; Waiting Period - Major Waived</t>
  </si>
  <si>
    <t>AFA MN OOS CPOSII 2500 80/50 CY</t>
  </si>
  <si>
    <t>OH Vol Option 2 FOC-PPO (v7); No Ortho; Waiting Period</t>
  </si>
  <si>
    <t>AFA MN OOS CPOSII 3500 80/50 CY</t>
  </si>
  <si>
    <t>AFA MN OOS CPOSII 5000 80/50 CY</t>
  </si>
  <si>
    <t>TX Vol Option 3 FOC-PDN Max (v25); No Ortho; Waiting Period - Major Waived</t>
  </si>
  <si>
    <t>AFA MN OOS CPOSII 6750 80/50 CY</t>
  </si>
  <si>
    <t>AFA MN OOS CPOSII 7350 80/50 CY</t>
  </si>
  <si>
    <t>AFA MN OOS CPOSII 2750 70/50 CY</t>
  </si>
  <si>
    <t>TN Vol Option 2 PPO 1500 (v31); No Ortho. Maj waiver</t>
  </si>
  <si>
    <t>AFA MN OOS CPOSII 4000 70/50 CY</t>
  </si>
  <si>
    <t>TN Vol Option 3 PPO 2000 (v32); No Ortho Maj waiver</t>
  </si>
  <si>
    <t>AFA MN OOS CPOSII 2750 50/50 CY</t>
  </si>
  <si>
    <t>CO Vol Option 6 Preventive Only - Indemnity (v35)</t>
  </si>
  <si>
    <t>AFA MN OOS CPOSII 4500 50/50 CY</t>
  </si>
  <si>
    <t>KS Vol Option 4 Preventive Only - PPO Max (v38)</t>
  </si>
  <si>
    <t>AFA MN OOS CPOSII 2500 100/50 IntRX CY</t>
  </si>
  <si>
    <t>DE Vol Option V4 PPO Max (v40); No Ortho; Waiting Period - Major Waived</t>
  </si>
  <si>
    <t>AFA MN OOS CPOSII 3500 100/50 IntRX CY</t>
  </si>
  <si>
    <t>NY Vol Option 3 FOC-PPO (v41); No Ortho; No Waiting Period for Maj</t>
  </si>
  <si>
    <t>AFA MN OOS CPOSII 5000 100/50 IntRX CY</t>
  </si>
  <si>
    <t>TX Vol Option 2 DMO (V46); No Ortho; No Waiting Period</t>
  </si>
  <si>
    <t>AFA MN OOS CPOSII 6250 100/50 IntRX CY</t>
  </si>
  <si>
    <t>TX Vol Option 7 PDN Max 1000 (V48); No Ortho; Waiting Period</t>
  </si>
  <si>
    <t>AFA MN OOS CPOSII 6750 100/50 IntRX CY</t>
  </si>
  <si>
    <t>CA Vol FOC Coins-PPO Max (v50); No Ortho; Waiting Period</t>
  </si>
  <si>
    <t>AFA MN OOS CPOSII 7350 100/50 IntRX CY</t>
  </si>
  <si>
    <t>GA Vol Opt 2 FOC PPO Max (v8); No Ortho; Waiting Period</t>
  </si>
  <si>
    <t>AFA MN OOS CPOSII 1600 HSA 100/50 CY</t>
  </si>
  <si>
    <t>GA Vol Opt 2 FOC PPO Max (v8); No Ortho; Waiting Period - Major Waived</t>
  </si>
  <si>
    <t>AFA MN OOS CPOSII 2250 HSA 100/50 CY</t>
  </si>
  <si>
    <t>NV Vol Option 5 PPO 2000 (v56); No Ortho; Waiting Period - Major Waived</t>
  </si>
  <si>
    <t>AFA MN OOS CPOSII 2750 HSA 100/50 CY</t>
  </si>
  <si>
    <t>TX Voluntary Option 1A Copay 67; 10-100, No Ortho</t>
  </si>
  <si>
    <t>AFA MN OOS CPOSII 4000 HSA 100/50 E CY</t>
  </si>
  <si>
    <t>AFA MN OOS CPOSII 6250 HSA 100/50 E CY</t>
  </si>
  <si>
    <t>TX Vol Option 4A PDN 1000; 10-100 Ortho</t>
  </si>
  <si>
    <t>AFA MN OOS CPOSII 3750 HSA 80/50 E CY</t>
  </si>
  <si>
    <t>AFA MN OOS CPOSII 5500 HSA 80/50 E CY</t>
  </si>
  <si>
    <t>AFA MN OOS CPOSII 5750 HSA 70/50 E CY</t>
  </si>
  <si>
    <t>TN Vol Option 3A Preventive; 10-100 No Ortho</t>
  </si>
  <si>
    <t>AFA MN OOS CPOSII 6250 HSA 70/50 E CY</t>
  </si>
  <si>
    <t>TN Vol Option 2A FOC; Ortho, Waiting Period - Maj/Ortho Waived</t>
  </si>
  <si>
    <t>AFA MN OOS CPOSII 3000 HSA 50/50 E CY</t>
  </si>
  <si>
    <t>TN Vol Option 4A PPO; Ortho, Waiting Per waived Maj/Applies to Ortho</t>
  </si>
  <si>
    <t>AFA MN OOS OAAS Essentials 100% $25 CY</t>
  </si>
  <si>
    <t>AFA MN OOS OAAS Essentials 100% $30 CY</t>
  </si>
  <si>
    <t>AFA MN OOS OAAS Essentials 500 100% CY</t>
  </si>
  <si>
    <t>AFA MN OOS OAAS Essentials 1000 100% CY</t>
  </si>
  <si>
    <t>AFA MN OOS OAAS Essentials 1500 100% CY</t>
  </si>
  <si>
    <t>AFA MN OOS OAAS Essentials 3000 100% CY</t>
  </si>
  <si>
    <t>AFA MN OOS OAAS Essentials 5000 100% CY</t>
  </si>
  <si>
    <t>IL Vol Option 5A PPO Max; No Ortho; Waiting Period - Major Waived</t>
  </si>
  <si>
    <t>AFA MN OOS OAAS Essentials 7000 100% CY</t>
  </si>
  <si>
    <t>TN Vol Option 1B DMO Coins; 10-100 No Ortho</t>
  </si>
  <si>
    <t>AFA MN OOS OAAS Essentials 1000 80% CY</t>
  </si>
  <si>
    <t>NJ Voluntary Option 3A Fixed Copay 64; 10-100, No Ortho</t>
  </si>
  <si>
    <t>AFA MN OOS OAAS Essentials 1500 80% CY</t>
  </si>
  <si>
    <t>NJ Vol Option 4A DMO Coins 100/100/60; 10-100 No Ortho</t>
  </si>
  <si>
    <t>AFA MN OOS OAAS Essentials 2500 80% CY</t>
  </si>
  <si>
    <t>NJ Voluntary Option 5A Fixed Copay 56; 10-100, No Ortho</t>
  </si>
  <si>
    <t>AFA MN OOS OAAS Essentials 4000 80% CY</t>
  </si>
  <si>
    <t>NJ Vol Opt 7A FOC PPO Max High; No Ortho; Waiting Period - Major Waived</t>
  </si>
  <si>
    <t>AFA MN OOS OAAS Essentials 7350 80% CY</t>
  </si>
  <si>
    <t>NJ Vol Option 9A FOC PPO 1000 80th; Ortho; Waiting Per waived Maj/Applies to Ortho</t>
  </si>
  <si>
    <t>AFA MN OOS OAAS Essentials 1000 50% CY</t>
  </si>
  <si>
    <t>NJ Vol Option 10A FOC PPO 2000 80th; Ortho; No waiver, Waiting Period applies</t>
  </si>
  <si>
    <t>AFA MN OOS OAAS Essentials 4500 50% CY</t>
  </si>
  <si>
    <t>NJ Vol Option 10A FOC PPO 2000 80th; Ortho;Waiting Period - Maj/Ortho Waived</t>
  </si>
  <si>
    <t>AFA MN OOS OAAS Essentials 7000 50% CY</t>
  </si>
  <si>
    <t>NJ Vol Option 12A PPO 1000 80th; Ortho No waiver, Waiting Period applies</t>
  </si>
  <si>
    <t>AFA MN OOS OAAS Essentials 6750 100% IntRX CY</t>
  </si>
  <si>
    <t>NJ Vol Option 13A PPO 1500 80th; No Ortho, No waiver, Waiting Period applies</t>
  </si>
  <si>
    <t>AFA MN OOS OAAS Essentials 8150 100% IntRX CY</t>
  </si>
  <si>
    <t>NJ Vol Option 13A PPO 1500 80th; Ortho Waiting Period - Maj &amp; Ortho Waived</t>
  </si>
  <si>
    <t>AFA MN OOS OAAS Essentials 2500 HSA 100% CY</t>
  </si>
  <si>
    <t>NJ Vol Option 14A PPO 2000 90th; Waiting Period - Major Waived</t>
  </si>
  <si>
    <t>AFA MN OOS OAAS Essentials 3500 HSA 80% E CY</t>
  </si>
  <si>
    <t>NJ Vol Option 14A PPO 2000 90th; Ortho No waiver, Waiting Period applies</t>
  </si>
  <si>
    <t>AFA MN OOS OAAS Essentials 5000 HSA 50% E CY</t>
  </si>
  <si>
    <t>IL Vol Option 6A Active PPO; Ortho No waiver, Waiting Period applies</t>
  </si>
  <si>
    <t>AFA MN OOS OAAS Essentials 6900 HSA 100% E CY</t>
  </si>
  <si>
    <t>IL Vol Option 8A PPO 2000 90th; Ortho Waiting Period - Maj &amp; Ortho Waived</t>
  </si>
  <si>
    <t>AFA MN OOS OAAS Value 8150 100% CY</t>
  </si>
  <si>
    <t>FL Vol Opt 3A FOC Low; Ortho; Waiting Per waived Maj/Applies to Ortho</t>
  </si>
  <si>
    <t>AFA MN OOS Indemnity 2000 70% CY</t>
  </si>
  <si>
    <t>FL Vol Option 6A PPO Max High; No Ortho; No waiver, Waiting Period applies</t>
  </si>
  <si>
    <t>BAFA Broad Open POSII 500 100/50 CY</t>
  </si>
  <si>
    <t>FL Vol Option 6A PPO Max High: Ortho; Waiting Per waived Maj/Applies to Ortho</t>
  </si>
  <si>
    <t>BAFA Broad Open POSII 1000 100/50 CY</t>
  </si>
  <si>
    <t>FL Vol Option 6A PPO Max High; Ortho Waiting Period - Maj &amp; Ortho Waived</t>
  </si>
  <si>
    <t>BAFA Broad Open POSII 1500 100/50 CY</t>
  </si>
  <si>
    <t>FL Vol Option 8A PPO 1000; No Ortho, No waiver, Waiting Period applies</t>
  </si>
  <si>
    <t>BAFA Broad Open POSII 2000 100/50 CY</t>
  </si>
  <si>
    <t>FL Vol Option 8A PPO 1000; No Ortho,Waiting Period - Major Waived</t>
  </si>
  <si>
    <t>BAFA Broad Open POSII 2500 100/50 CY</t>
  </si>
  <si>
    <t>FL Vol Option 8A PPO 1000; Ortho Waiting Per waived Maj/Applies to Ortho</t>
  </si>
  <si>
    <t>BAFA Broad Open POSII 3000 100/50 CY</t>
  </si>
  <si>
    <t>FL Vol Option 8A PPO 1000; Ortho Waiting Period - Maj &amp; Ortho Waived</t>
  </si>
  <si>
    <t>BAFA Broad Open POSII 4000 100/50 CY</t>
  </si>
  <si>
    <t>FL Vol Option 10A PPO 2000; Ortho Waiting Per waived Maj/Applies to Ortho</t>
  </si>
  <si>
    <t>BAFA Broad Open POSII 5000 100/50 CY</t>
  </si>
  <si>
    <t>NY Vol Option 2A DMO Coins 100/80/50; 10-100 Ortho</t>
  </si>
  <si>
    <t>BAFA Broad Open POSII 6750 100/50 CY</t>
  </si>
  <si>
    <t>NY Voluntary Option 3A Fixed Copay 64; 10-100, Ortho</t>
  </si>
  <si>
    <t>BAFA Broad Open POSII 500 80/50 CY</t>
  </si>
  <si>
    <t>NY Voluntary Option 5A Fixed Copay 56; 10-100, No Ortho</t>
  </si>
  <si>
    <t>BAFA Broad Open POSII 1000 80/50 CY</t>
  </si>
  <si>
    <t>NY Voluntary Option 5A Fixed Copay 56; 10-100, Ortho</t>
  </si>
  <si>
    <t>BAFA Broad Open POSII 1500 80/50 CY</t>
  </si>
  <si>
    <t>NY Vol Opt 6A FOC PPO Max Low; No Ortho; No waiver, Waiting Period applies</t>
  </si>
  <si>
    <t>BAFA Broad Open POSII 2500 80/50 CY</t>
  </si>
  <si>
    <t>NY Vol Opt 6A FOC PPO Max Low; No Ortho; Waiting Period - Major Waived</t>
  </si>
  <si>
    <t>BAFA Broad Open POSII 3500 80/50 CY</t>
  </si>
  <si>
    <t>NY Vol Opt 6A FOC PPO Max Low; Ortho; Waiting Period - Maj/Ortho Waived</t>
  </si>
  <si>
    <t>BAFA Broad Open POSII 5000 80/50 CY</t>
  </si>
  <si>
    <t>NY Vol Opt 7A FOC PPO Max High; Ortho; No waiver, Waiting Period applies</t>
  </si>
  <si>
    <t>BAFA Broad Open POSII 6750 80/50 CY</t>
  </si>
  <si>
    <t>NY Vol Option 8A FOC PPO Low 80th; No Ortho; Waiting Period - Major Waived</t>
  </si>
  <si>
    <t>BAFA Broad Open POSII 7350 80/50 CY</t>
  </si>
  <si>
    <t>NY Vol Option 8A FOC PPO Low 80th; Ortho; Waiting Per waived Maj/Applies to Ortho</t>
  </si>
  <si>
    <t>BAFA Broad Open POSII 2750 70/50 CY</t>
  </si>
  <si>
    <t>NY Vol Option 9A FOC PPO 1000 80th; Ortho;Waiting Period - Maj/Ortho Waived</t>
  </si>
  <si>
    <t>BAFA Broad Open POSII4000 70/50 CY</t>
  </si>
  <si>
    <t>NY Vol Option 10A FOC PPO 2000 80th; Ortho; No waiver, Waiting Period applies</t>
  </si>
  <si>
    <t>BAFA Broad Open POSII 2750 50/50 CY</t>
  </si>
  <si>
    <t>NY Vol Option 11A PPO Max 1500; Ortho; No waiver, Waiting Period applies</t>
  </si>
  <si>
    <t>BAFA Broad Open POSII 4500 50/50 CY</t>
  </si>
  <si>
    <t>NY Vol Option 12A PPO 1000 80th; Ortho No waiver, Waiting Period applies</t>
  </si>
  <si>
    <t>BAFA Broad Open POSII 2500 100/50 IntRX CY</t>
  </si>
  <si>
    <t>NY Vol Option 13A PPO 1500 80th; Waiting Period - Major Waived</t>
  </si>
  <si>
    <t>BAFA Broad Open POSII 3500 100/50 IntRX CY</t>
  </si>
  <si>
    <t>NY Vol Option 13A PPO 1500 80th; Ortho Waiting Period - Maj &amp; Ortho Waived</t>
  </si>
  <si>
    <t>BAFA Broad Open POSII 5000 100/50 IntRX CY</t>
  </si>
  <si>
    <t>CA Voluntary Option 1A; Copay 58; 10-100, No Ortho</t>
  </si>
  <si>
    <t>BAFA Broad Open POSII 6250 100/50 IntRX CY</t>
  </si>
  <si>
    <t>CA Vol Option 2A DMO 100/100/60; 10-100 No Ortho</t>
  </si>
  <si>
    <t>BAFA Broad Open POSII 6750 100/50 IntRX CY</t>
  </si>
  <si>
    <t>CA Vol Option 2A DMO 100/100/60; 10-100 Ortho</t>
  </si>
  <si>
    <t>BAFA Broad Open POSII 7350 100/50 IntRX CY</t>
  </si>
  <si>
    <t>CA Voluntary Option 3A Copay 66; 10-100, Ortho</t>
  </si>
  <si>
    <t>BAFA Broad Open POSII 1600 HSA 100/50 CY</t>
  </si>
  <si>
    <t>CA Vol Opt 4A FOC; Ortho; No waiver, Waiting Period applies</t>
  </si>
  <si>
    <t>BAFA Broad Open POSII 2250 HSA 100/50 CY</t>
  </si>
  <si>
    <t>CA Vol Opt 4A FOC; Ortho; Waiting Per waived Maj/Applies to Ortho</t>
  </si>
  <si>
    <t>BAFA Broad Open POSII 2750 HSA 100/50 CY</t>
  </si>
  <si>
    <t>CA Vol Option 5A FOC Active; No Ortho; Waiting Period - Major Waived</t>
  </si>
  <si>
    <t>BAFA Broad Open POSII 4000 HSA 100/50 E CY</t>
  </si>
  <si>
    <t>CA Vol Option 6A Active PPO Low; Ortho No waiver, Waiting Period applies</t>
  </si>
  <si>
    <t>BAFA Broad Open POSII 6250 HSA 100/50 E CY</t>
  </si>
  <si>
    <t>CA Vol Option 8A Active PPO Plus 90th; Ortho Waiting Per waived Maj/Applies to Ortho</t>
  </si>
  <si>
    <t>BAFA Broad Open POSII 3750 HSA 80/50 E CY</t>
  </si>
  <si>
    <t>CA Vol Option 10A PPO Max 1500; Ortho Waiting Period - Maj &amp; Ortho Waived</t>
  </si>
  <si>
    <t>BAFA Broad Open POSII 5500 HSA 80/50 E CY</t>
  </si>
  <si>
    <t>CA Vol Option 11A PPO 1500; Ortho Waiting Period - Maj &amp; Ortho Waived</t>
  </si>
  <si>
    <t>BAFA Broad Open POSII 5750 HSA 70/50 E CY</t>
  </si>
  <si>
    <t>BAFA Broad Open POSII 6250 HSA 70/50 E CY</t>
  </si>
  <si>
    <t>BAFA Broad Open POSII 3000 HSA 50/50 E CY</t>
  </si>
  <si>
    <t>BAFA Broad Open EPO Plus Essentials 100% $25 CY</t>
  </si>
  <si>
    <t>BAFA Broad Open EPO Plus Essentials 100% $30 CY</t>
  </si>
  <si>
    <t>BAFA Broad Open EPO Plus Essentials 1000 100% CY</t>
  </si>
  <si>
    <t>BAFA Broad Open EPO Plus Essentials 1500 100% CY</t>
  </si>
  <si>
    <t>DE Vol Option 1A PPO Max Low; No Ortho; No waiver, Waiting Period applies</t>
  </si>
  <si>
    <t>BAFA Broad Open EPO Plus Essentials 3000 100% CY</t>
  </si>
  <si>
    <t>DE Vol Option 1A PPO Max Low; Ortho; Waiting Per waived Maj/Applies to Ortho</t>
  </si>
  <si>
    <t>BAFA Broad Open EPO Plus Essentials 5000 100% CY</t>
  </si>
  <si>
    <t>DE Vol Option 2A PPO Low; No Ortho, Waiting Period - Major Waived</t>
  </si>
  <si>
    <t>BAFA Broad Open EPO Plus Essentials 7000 100% CY</t>
  </si>
  <si>
    <t>DE Vol Option 3A PPO Max; No Ortho; Waiting Period - Major Waived</t>
  </si>
  <si>
    <t>BAFA Broad Open EPO Plus Essentials 1000 80% CY</t>
  </si>
  <si>
    <t>DE Vol Option 3A PPO Max; Ortho; Waiting Per waived Maj/Applies to Ortho</t>
  </si>
  <si>
    <t>BAFA Broad Open EPO Plus Essentials 1500 80% CY</t>
  </si>
  <si>
    <t>DE Vol Option 3A PPO Max; Ortho Waiting Period - Maj &amp; Ortho Waived</t>
  </si>
  <si>
    <t>BAFA Broad Open EPO Plus Essentials 2500 80% CY</t>
  </si>
  <si>
    <t>DE Vol Option 5A PPO 1000 90th; Ortho Waiting Per waived Maj/Applies to Ortho</t>
  </si>
  <si>
    <t>BAFA Broad Open EPO Plus Essentials 4000 80% CY</t>
  </si>
  <si>
    <t>DEVol Option 6A PPO 1500; Ortho No waiver, Waiting Period applies</t>
  </si>
  <si>
    <t>BAFA Broad Open EPO Plus Essentials 7350 80% CY</t>
  </si>
  <si>
    <t>DE Vol Option 7A PPO 1500 90th; No Ortho, Waiting Period - Major Waived</t>
  </si>
  <si>
    <t>BAFA Broad Open EPO Plus Essentials 1000 50% CY</t>
  </si>
  <si>
    <t>DE Vol Option 8A PPO 2000 90th; Ortho No waiver, Waiting Period applies</t>
  </si>
  <si>
    <t>BAFA Broad Open EPO Plus Essentials 4500 50% CY</t>
  </si>
  <si>
    <t>PA Vol Opt 6A FOC PPO Max High; No Ortho; No waiver, Waiting Period applies</t>
  </si>
  <si>
    <t>BAFA Broad Open EPO Plus Essentials 7000 50% CY</t>
  </si>
  <si>
    <t>PA Vol Option 8A FOC PPO 1500 90th; No Ortho; No waiver, Waiting Period applies</t>
  </si>
  <si>
    <t>BAFA Broad OpenEPOPlus Essentials 6750 100%IntRXCY</t>
  </si>
  <si>
    <t>PA Vol Option 10A PPO Max 1000; No Ortho; No waiver, Waiting Period applies</t>
  </si>
  <si>
    <t>BAFA Broad OpenEPOPlus Essentials 8150 100%IntRXCY</t>
  </si>
  <si>
    <t>PA Vol Option 11A PPO Max 1500; No Ortho; No waiver, Waiting Period applies</t>
  </si>
  <si>
    <t>BAFA Broad OpenEPOPlus Essentials 2500 HSA100%CY</t>
  </si>
  <si>
    <t>PA Vol Option 14A PPO 1500 90th; No Ortho, No waiver, Waiting Period applies</t>
  </si>
  <si>
    <t>BAFA Broad OpenEPOPlus Essentials 3500 HSA80%ECY</t>
  </si>
  <si>
    <t>PA Vol Option 14A PPO 1500 90th; Waiting Period - Major Waived</t>
  </si>
  <si>
    <t>BAFA Broad OpenEPOPlus Essentials 5000 HSA50%ECY</t>
  </si>
  <si>
    <t>PA Vol Option 14A PPO 1500 90th; Ortho No waiver, Waiting Period applies</t>
  </si>
  <si>
    <t>BAFA Broad OpenEPOPlus Essentials 6900 HSA100%ECY</t>
  </si>
  <si>
    <t>PA Vol Option 14A PPO 1500 90th; Ortho Waiting Per waived Maj/Applies to Ortho</t>
  </si>
  <si>
    <t>BAFA Broad Open EPO Plus Value 8150 100% CY</t>
  </si>
  <si>
    <t>DC Vol FOC DMO/PPO Max 1000; Ortho; No waiver, Waiting Period applies</t>
  </si>
  <si>
    <t>BAFA Perf Open POSII 500 100/50 CY</t>
  </si>
  <si>
    <t>DC Vol FOC DMO/PPO 1500; Ortho;Waiting Period - Maj/Ortho Waived</t>
  </si>
  <si>
    <t>BAFA Perf Open POSII 1000 100/50 CY</t>
  </si>
  <si>
    <t>DC Vol PPO Max 1500B; No Ortho; No waiver, Waiting Period applies</t>
  </si>
  <si>
    <t>BAFA Perf Open POSII 1500 100/50 CY</t>
  </si>
  <si>
    <t>DC Vol PPO Max 1500B; Ortho; Waiting Per waived Maj/Applies to Ortho</t>
  </si>
  <si>
    <t>BAFA Perf Open POSII 2000 100/50 CY</t>
  </si>
  <si>
    <t>DC Vol PPO Max 1500B; Ortho Waiting Period - Maj &amp; Ortho Waived</t>
  </si>
  <si>
    <t>BAFA Perf Open POSII 2500 100/50 CY</t>
  </si>
  <si>
    <t>DC Vol Active PPO Max 1500B; No Ortho; Waiting Period - Major Waived</t>
  </si>
  <si>
    <t>BAFA Perf Open POSII 3000 100/50 CY</t>
  </si>
  <si>
    <t>DC Vol Active PPO Max 1500B; Ortho; No waiver, Waiting Period applies</t>
  </si>
  <si>
    <t>BAFA Perf Open POSII 4000 100/50 CY</t>
  </si>
  <si>
    <t>DC Vol Active PPO Max 1500B; Ortho Waiting Period - Maj &amp; Ortho Waived</t>
  </si>
  <si>
    <t>BAFA Perf Open POSII 5000 100/50 CY</t>
  </si>
  <si>
    <t>DC Vol Active PPO 1500B; Waiting Period - Major Waived</t>
  </si>
  <si>
    <t>BAFA Perf Open POSII 6750 100/50 CY</t>
  </si>
  <si>
    <t>DC Vol PPO 1500B; Ortho Waiting Period - Maj &amp; Ortho Waived</t>
  </si>
  <si>
    <t>BAFA Perf Open POSII 500 80/50 CY</t>
  </si>
  <si>
    <t>BAFA Perf Open POSII 1000 80/50 CY</t>
  </si>
  <si>
    <t>BAFA Perf Open POSII 1500 80/50 CY</t>
  </si>
  <si>
    <t>BAFA Perf Open POSII 2500 80/50 CY</t>
  </si>
  <si>
    <t>BAFA Perf Open POSII 3500 80/50 CY</t>
  </si>
  <si>
    <t>BAFA Perf Open POSII 5000 80/50 CY</t>
  </si>
  <si>
    <t>BAFA Perf Open POSII 6750 80/50 CY</t>
  </si>
  <si>
    <t>DC Vol PPO Max 2000 B; No Ortho; Waiting Period - Major Waived</t>
  </si>
  <si>
    <t>BAFA Perf Open POSII 7350 80/50 CY</t>
  </si>
  <si>
    <t>DC Vol PPO Max 2000B; Ortho; Waiting Per waived Maj/Applies to Ortho</t>
  </si>
  <si>
    <t>BAFA Perf Open POSII 2750 70/50 CY</t>
  </si>
  <si>
    <t>BAFA Perf Open POSII 4000 70/50 CY</t>
  </si>
  <si>
    <t>BAFA Perf Open POSII 2750 50/50 CY</t>
  </si>
  <si>
    <t>BAFA Perf Open POSII 4500 50/50 CY</t>
  </si>
  <si>
    <t>BAFA Perf Open POSII 2500 100/50 IntRX CY</t>
  </si>
  <si>
    <t>BAFA Perf Open POSII 3500 100/50 IntRX CY</t>
  </si>
  <si>
    <t>BAFA Perf Open POSII 5000 100/50 IntRX CY</t>
  </si>
  <si>
    <t>BAFA Perf Open POSII 6250 100/50 IntRX CY</t>
  </si>
  <si>
    <t>BAFA Perf Open POSII 6750 100/50 IntRX CY</t>
  </si>
  <si>
    <t>BAFA Perf Open POSII 7350 100/50 IntRX CY</t>
  </si>
  <si>
    <t>BAFA Perf Open POSII 1600 HSA 100/50 CY</t>
  </si>
  <si>
    <t>MD Vol Active PPO 1500B; Ortho Waiting Per waived Maj/Applies to Ortho</t>
  </si>
  <si>
    <t>BAFA Perf Open POSII 2250 HSA 100/50 CY</t>
  </si>
  <si>
    <t>BAFA Perf Open POSII 2750 HSA 100/50 CY</t>
  </si>
  <si>
    <t>MD Vol PPO Max 2000B; Ortho; Waiting Per waived Maj/Applies to Ortho</t>
  </si>
  <si>
    <t>BAFA Perf Open POSII 4000 HSA 100/50 E CY</t>
  </si>
  <si>
    <t>BAFA Perf Open POSII 6250 HSA 100/50 E CY</t>
  </si>
  <si>
    <t>BAFA Perf Open POSII 3750 HSA 80/50 E CY</t>
  </si>
  <si>
    <t>VA Vol FOC DNO/PPO Max 1000; Ortho; No waiver, Waiting Period applies</t>
  </si>
  <si>
    <t>BAFA Perf Open POSII 5500 HSA 80/50 E CY</t>
  </si>
  <si>
    <t>BAFA Perf Open POSII 5750 HSA 70/50 E CY</t>
  </si>
  <si>
    <t>VA Vol Active PPO 1500B; Waiting Period - Major Waived</t>
  </si>
  <si>
    <t>BAFA Perf Open POSII 6250 HSA 70/50 E CY</t>
  </si>
  <si>
    <t>VA Vol PPO 1500B; Ortho Waiting Per waived Maj/Applies to Ortho</t>
  </si>
  <si>
    <t>BAFA Perf Open POSII 3000 HSA 50/50 E CY</t>
  </si>
  <si>
    <t>BAFA Perf Open EPO Plus Essentials 100% $25 CY</t>
  </si>
  <si>
    <t>BAFA Perf Open EPO Plus Essentials 100% $30 CY</t>
  </si>
  <si>
    <t>BAFA Perf Open EPO Plus Essentials 500 100% CY</t>
  </si>
  <si>
    <t>CO Vol Option 1A Copay 58; 10-100 No Ortho</t>
  </si>
  <si>
    <t>BAFA Perf Open EPO Plus Essentials 1000 100% CY</t>
  </si>
  <si>
    <t>CO Vol Option 3A FOC Low; No Ortho, Waiting Period - Major Waived</t>
  </si>
  <si>
    <t>BAFA Perf Open EPO Plus Essentials 1500 100% CY</t>
  </si>
  <si>
    <t>CO Vol Option 4A FOC High; No Ortho, Waiting Period - Major Waived</t>
  </si>
  <si>
    <t>BAFA Perf Open EPO Plus Essentials 3000 100% CY</t>
  </si>
  <si>
    <t>CO Vol Option 4A FOC High; Ortho, Waiting Period - Maj/Ortho Waived</t>
  </si>
  <si>
    <t>BAFA Perf Open EPO Plus Essentials 5000 100% CY</t>
  </si>
  <si>
    <t>CO Vol Option 5A PPO Max 1000; No Ortho, Waiting Period - Major Waived</t>
  </si>
  <si>
    <t>BAFA Perf Open EPO Plus Essentials 7000 100% CY</t>
  </si>
  <si>
    <t>CO Vol Option 5A PPO Max 1000; Ortho, Waiting Period - Maj &amp; Ortho Waived</t>
  </si>
  <si>
    <t>BAFA Perf Open EPO Plus Essentials 1000 80% CY</t>
  </si>
  <si>
    <t>CO Vol Option 6A PPO 1000 90th; Ortho, No waiver, Waiting Period applies</t>
  </si>
  <si>
    <t>BAFA Perf Open EPO Plus Essentials 1500 80% CY</t>
  </si>
  <si>
    <t>CO Vol Option 7A PPO 1500 Low 90th; No Ortho, No waiver, Waiting Period applies</t>
  </si>
  <si>
    <t>BAFA Perf Open EPO Plus Essentials 2500 80% CY</t>
  </si>
  <si>
    <t>CO Vol Option 7A PPO 1500 Low 90th; No Ortho, Waiting Period - Major Waived</t>
  </si>
  <si>
    <t>BAFA Perf Open EPO Plus Essentials 4000 80% CY</t>
  </si>
  <si>
    <t>CO Vol Option 7A PPO 1500 Low 90th; Ortho, No waiver, Waiting Period applies</t>
  </si>
  <si>
    <t>BAFA Perf Open EPO Plus Essentials 7350 80% CY</t>
  </si>
  <si>
    <t>CO Vol Option 8A PPO 1500 High 90th; Ortho, Waiting Period - Maj &amp; Ortho Waived</t>
  </si>
  <si>
    <t>BAFA Perf Open EPO Plus Essentials 1000 50% CY</t>
  </si>
  <si>
    <t>CO Vol Option 9A PPO 2000 Low 90th; No Ortho, Waiting Period - Major Waived</t>
  </si>
  <si>
    <t>BAFA Perf Open EPO Plus Essentials 4500 50% CY</t>
  </si>
  <si>
    <t>CO Vol Option 10A PPO 2000 High 90th; Ortho, Waiting Per waived Maj/Applies to Ortho</t>
  </si>
  <si>
    <t>BAFA Perf Open EPO Plus Essentials 7000 50% CY</t>
  </si>
  <si>
    <t>CT Vol Option 8A FOC PPO 1500 90th; Ortho; Waiting Per waived Maj/Applies to Ortho</t>
  </si>
  <si>
    <t>BAFA Perf OpenEPOPlus Essentials 6750 100%IntRXCY</t>
  </si>
  <si>
    <t>CT Vol Option 10A PPO Max 1250; Ortho; Waiting Per waived Maj/Applies to Ortho</t>
  </si>
  <si>
    <t>BAFA Perf OpenEPOPlus Essentials 8150 100%IntRXCY</t>
  </si>
  <si>
    <t>CT Vol Option 11A PPO 1000 90th; No Ortho, No waiver, Waiting Period applies</t>
  </si>
  <si>
    <t>BAFA Perf OpenEPOPlus Essentials 2500 HSA 100%CY</t>
  </si>
  <si>
    <t>CT Vol Option 12A PPO 1500 90th; Ortho No waiver, Waiting Period applies</t>
  </si>
  <si>
    <t>BAFA Perf OpenEPOPlus Essentials 3500 HSA 80%ECY</t>
  </si>
  <si>
    <t>CT Vol Option 12A PPO 1500 90th; Ortho Waiting Period - Maj &amp; Ortho Waived</t>
  </si>
  <si>
    <t>BAFA Perf OpenEPOPlus Essentials 5000 HSA 50%ECY</t>
  </si>
  <si>
    <t>CT Vol Option 13A PPO 2000 90th; No Ortho, Waiting Period - Major Waived</t>
  </si>
  <si>
    <t>BAFA Perf OpenEPOPlus Essentials 6900 HSA100%ECY</t>
  </si>
  <si>
    <t>CT Vol Option 13A PPO 2000 90th; Ortho Waiting Per waived Maj/Applies to Ortho</t>
  </si>
  <si>
    <t>BAFA Perf Open EPO Plus Value 8150 100% CY</t>
  </si>
  <si>
    <t>CT Vol Option 13A PPO 2000 90th; Ortho Waiting Period - Maj &amp; Ortho Waived</t>
  </si>
  <si>
    <t>AFA CO AWHFrontRange CPOSII 500 100/50 CY</t>
  </si>
  <si>
    <t>NC Vol Option 2A PPO Max 1000; No Ortho; Waiting Period - Major Waived</t>
  </si>
  <si>
    <t>AFA CO AWHFrontRange CPOSII 1000 100/50 CY</t>
  </si>
  <si>
    <t>NC Vol Option 3A PPO Max 1500; No Ortho; No waiver, Waiting Period applies</t>
  </si>
  <si>
    <t>AFA CO AWHFrontRange CPOSII 1500 100/50 CY</t>
  </si>
  <si>
    <t>NC Vol Option 3A PPO Max 1500; Ortho; Waiting Per waived Maj/Applies to Ortho</t>
  </si>
  <si>
    <t>AFA CO AWHFrontRange CPOSII 2000 100/50 CY</t>
  </si>
  <si>
    <t>NC Vol Option 3A PPO Max 1500; Ortho Waiting Period - Maj &amp; Ortho Waived</t>
  </si>
  <si>
    <t>AFA CO AWHFrontRange CPOSII 2500 100/50 CY</t>
  </si>
  <si>
    <t>NC Vol Option 4A PPO Low; No Ortho, Waiting Period - Major Waived</t>
  </si>
  <si>
    <t>AFA CO AWHFrontRange CPOSII 3000 100/50 CY</t>
  </si>
  <si>
    <t>NC Vol Option 6A PPO 1000 90th; No Ortho, No waiver, Waiting Period applies</t>
  </si>
  <si>
    <t>AFA CO AWHFrontRange CPOSII 4000 100/50 CY</t>
  </si>
  <si>
    <t>NC Vol Option 7A PPO 1500 80th; Ortho, No waiver, Waiting Period applies</t>
  </si>
  <si>
    <t>AFA CO AWHFrontRange CPOSII 5000 100/50 CY</t>
  </si>
  <si>
    <t>NC Vol Option 8A PPO 1500 90th; Ortho, No waiver, Waiting Period applies</t>
  </si>
  <si>
    <t>AFA CO AWHFrontRange CPOSII 6750 100/50 CY</t>
  </si>
  <si>
    <t>NC Vol Option 9A PPO 2000 80th; Ortho, Waiting Per waived Maj/Applies to Ortho</t>
  </si>
  <si>
    <t>AFA CO AWHFrontRange CPOSII 500 80/50 CY</t>
  </si>
  <si>
    <t>NV Vol Option 1A PPO 1000 80th; No Ortho, No waiver, Waiting Period applies</t>
  </si>
  <si>
    <t>AFA CO AWHFrontRange CPOSII 1000 80/50 CY</t>
  </si>
  <si>
    <t>NV Vol Option 1A PPO 1000 80th; Ortho, Waiting Per waived Maj/Applies to Ortho</t>
  </si>
  <si>
    <t>AFA CO AWHFrontRange CPOSII 1500 80/50 CY</t>
  </si>
  <si>
    <t>NV Vol Option 3A Active PPO Plus 90th; No Ortho, Waiting Period - Major Waived</t>
  </si>
  <si>
    <t>AFA CO AWHFrontRange CPOSII 2500 80/50 CY</t>
  </si>
  <si>
    <t>NV Vol Option 3A Active PPO Plus 90th; Ortho, No waiver, Waiting Period applies</t>
  </si>
  <si>
    <t>AFA CO AWHFrontRange CPOSII 3500 80/50 CY</t>
  </si>
  <si>
    <t>NV Vol Option 4A Low PPO 1500 90th; No Ortho, No waiver, Waiting Period applies</t>
  </si>
  <si>
    <t>AFA CO AWHFrontRange CPOSII 5000 80/50 CY</t>
  </si>
  <si>
    <t>NV Vol Option 6A PPO 2000 Low 90th; No Ortho, No waiver, Waiting Period applies</t>
  </si>
  <si>
    <t>AFA CO AWHFrontRange CPOSII 6750 80/50 CY</t>
  </si>
  <si>
    <t>NV Vol Option 6A PPO 2000 Low 90th; Ortho, Waiting Per waived Maj/Applies to Ortho</t>
  </si>
  <si>
    <t>AFA CO AWHFrontRange CPOSII 7350 80/50 CY</t>
  </si>
  <si>
    <t>NV Vol Option 6A PPO 2000 Low 90th; Ortho, Waiting Period - Maj &amp; Ortho Waived</t>
  </si>
  <si>
    <t>AFA CO AWHFrontRange CPOSII 2750 70/50 CY</t>
  </si>
  <si>
    <t>KS Vol. Option 7A PPO Max 1000; Ortho, Waiting Per waived Maj/Applies to Ortho</t>
  </si>
  <si>
    <t>AFA CO AWHFrontRange CPOSII 4000 70/50 CY</t>
  </si>
  <si>
    <t>KS Vol. Option 8A PPO Max 1500; No Ortho, No waiver, Waiting Period applies</t>
  </si>
  <si>
    <t>AFA CO AWHFrontRange CPOSII 2750 50/50 CY</t>
  </si>
  <si>
    <t>KS Vol. Option 8A PPO Max 1500; Ortho, Waiting Per waived Maj/Applies to Ortho</t>
  </si>
  <si>
    <t>AFA CO AWHFrontRange CPOSII 4500 50/50 CY</t>
  </si>
  <si>
    <t>KS Vol. Opt 9A Active PPO 1000 90th; Ortho, Waiting Per waived Maj/Applies to Ortho</t>
  </si>
  <si>
    <t>AFA CO AWHFrontRange CPOSII 2500 100/50 IntRX CY</t>
  </si>
  <si>
    <t>KS Vol. Opt 11A Active PPO 1500 90th; Ortho, Waiting Per waived Maj/Applies to Ortho</t>
  </si>
  <si>
    <t>AFA CO AWHFrontRange CPOSII 3500 100/50 IntRX CY</t>
  </si>
  <si>
    <t>KS Vol. Option 14A PPO 1000 90th+; No Ortho, No waiver, Waiting Period applies</t>
  </si>
  <si>
    <t>AFA CO AWHFrontRange CPOSII 5000 100/50 IntRX CY</t>
  </si>
  <si>
    <t>KS Vol. Option 14A PPO 1000 90th+; Ortho, No waiver, Waiting Period applies</t>
  </si>
  <si>
    <t>AFA CO AWHFrontRange CPOSII 6250 100/50 IntRX CY</t>
  </si>
  <si>
    <t>KS Vol. Opt 15A PPO 1500 90th; Ortho, Waiting Per waived Maj/Applies to Ortho</t>
  </si>
  <si>
    <t>AFA CO AWHFrontRange CPOSII 6750 100/50 IntRX CY</t>
  </si>
  <si>
    <t>KS Vol. Opt 16A PPO 1500 90th+; Ortho, No waiver, Waiting Period applies</t>
  </si>
  <si>
    <t>AFA CO AWHFrontRange CPOSII 7350 100/50 IntRX CY</t>
  </si>
  <si>
    <t>MO Vol. Opt 3A FOC PPO Max; No Ortho, No waiver, Waiting Period applies</t>
  </si>
  <si>
    <t>AFA CO AWHFrontRange CPOSII 1600 HSA 100/50 CY</t>
  </si>
  <si>
    <t>MO Vol. Opt 3A FOC PPO Max; Ortho, Waiting Period - Maj/Ortho Waived</t>
  </si>
  <si>
    <t>AFA CO AWHFrontRange CPOSII 2250 HSA 100/50 CY</t>
  </si>
  <si>
    <t>MO Vol. Option 6A FOC Active 2; Ortho, Waiting Period - Maj/Ortho Waived</t>
  </si>
  <si>
    <t>AFA CO AWHFrontRange CPOSII 2750 HSA 100/50 CY</t>
  </si>
  <si>
    <t>MO Vol. Option 7A PPO Max 1000; No Ortho, No waiver, Waiting Period applies</t>
  </si>
  <si>
    <t>AFA CO AWHFrontRange CPOSII 4000 HSA 100/50 E CY</t>
  </si>
  <si>
    <t>MO Vol. Option 8A PPO Max 1500; Ortho, Waiting Period - Maj &amp; Ortho Waived</t>
  </si>
  <si>
    <t>AFA CO AWHFrontRange CPOSII 6250 HSA 100/50 E CY</t>
  </si>
  <si>
    <t>MO Vol. Option 9A Active PPO 1000 90th; No Ortho, Waiting Period - Major Waived</t>
  </si>
  <si>
    <t>AFA CO AWHFrontRange CPOSII 3750 HSA 80/50 E CY</t>
  </si>
  <si>
    <t>MO Vol. Opt 12A Active PPO 1500 90th+; Ortho, Waiting Per waived Maj/Applies to Ortho</t>
  </si>
  <si>
    <t>AFA CO AWHFrontRange CPOSII 5500 HSA 80/50 E CY</t>
  </si>
  <si>
    <t>MO Vol. Opt 12A Active PPO 1500 90th+; Ortho, Waiting Period - Maj &amp; Ortho Waived</t>
  </si>
  <si>
    <t>AFA CO AWHFrontRange CPOSII 5750 HSA 70/50 E CY</t>
  </si>
  <si>
    <t>MO Vol. Option 14A PPO 1000 90th+; No Ortho, No waiver, Waiting Period applies</t>
  </si>
  <si>
    <t>AFA CO AWHFrontRange CPOSII 6250 HSA 70/50 E CY</t>
  </si>
  <si>
    <t>MO Vol. Opt 15A PPO 1500 90th; No Ortho, No waiver, Waiting Period applies</t>
  </si>
  <si>
    <t>AFA CO AWHFrontRange CPOSII 3000 HSA 50/50 E CY</t>
  </si>
  <si>
    <t>MO Vol. Opt 15A PPO 1500 90th; Ortho, No waiver, Waiting Period applies</t>
  </si>
  <si>
    <t>AFA CO AWHFrontRange OAAS Essentials 100% $25 CY</t>
  </si>
  <si>
    <t>MO Vol. Opt 15A PPO 1500 90th; Ortho, Waiting Per waived Maj/Applies to Ortho</t>
  </si>
  <si>
    <t>AFA CO AWHFrontRange OAAS Essentials 100% $30 CY</t>
  </si>
  <si>
    <t>MO Vol. Opt 16A PPO 1500 90th+; No Ortho, No waiver, Waiting Period applies</t>
  </si>
  <si>
    <t>AFA CO AWHFrontRange OAAS Essentials 500 100% CY</t>
  </si>
  <si>
    <t>MO Vol. Opt 16A PPO 1500 90th+; Ortho, Waiting Per waived Maj/Applies to Ortho</t>
  </si>
  <si>
    <t>AFA CO AWHFrontRange OAAS Essentials 1000 100% CY</t>
  </si>
  <si>
    <t>MI Vol Option 1A DMO Coins 100/100/60; 10-100 No Ortho</t>
  </si>
  <si>
    <t>AFA CO AWHFrontRange OAAS Essentials 1500 100% CY</t>
  </si>
  <si>
    <t>MI Vol Opt 2A FOC PPO Max; Ortho, Waiting Per waived Maj/Applies to Ortho</t>
  </si>
  <si>
    <t>AFA CO AWHFrontRange OAAS Essentials 3000 100% CY</t>
  </si>
  <si>
    <t>MI Vol Opt 2A FOC PPO Max; Ortho, Waiting Period - Maj/Ortho Waived</t>
  </si>
  <si>
    <t>AFA CO AWHFrontRange OAAS Essentials 5000 100% CY</t>
  </si>
  <si>
    <t>MI Vol Option 3A FOC PPO 90th; No Ortho, No waiver, Waiting Period applies</t>
  </si>
  <si>
    <t>AFA CO AWHFrontRange OAAS Essentials 7000 100% CY</t>
  </si>
  <si>
    <t>MI Vol Option 3A FOC PPO 90th; No Ortho, Waiting Period - Major Waived</t>
  </si>
  <si>
    <t>AFA CO AWHFrontRange OAAS Essentials 1000 80% CY</t>
  </si>
  <si>
    <t>MI Vol Option 3A FOC PPO 90th; Ortho, No waiver, Waiting Period applies</t>
  </si>
  <si>
    <t>AFA CO AWHFrontRange OAAS Essentials 1500 80% CY</t>
  </si>
  <si>
    <t>MI Vol Option 6A Active PPO 90th; No Ortho, No waiver, Waiting Period applies</t>
  </si>
  <si>
    <t>AFA CO AWHFrontRange OAAS Essentials 2500 80% CY</t>
  </si>
  <si>
    <t>MI Vol Option 6A Active PPO 90th; Ortho, No waiver, Waiting Period applies</t>
  </si>
  <si>
    <t>AFA CO AWHFrontRange OAAS Essentials 4000 80% CY</t>
  </si>
  <si>
    <t>MI Vol Option 6A Active PPO 90th; Ortho, Waiting Per waived Maj/Applies to Ortho</t>
  </si>
  <si>
    <t>AFA CO AWHFrontRange OAAS Essentials 7350 80% CY</t>
  </si>
  <si>
    <t>MI Vol Option 8A PPO 2000 90th; Ortho, Waiting Per waived Maj/Applies to Ortho</t>
  </si>
  <si>
    <t>AFA CO AWHFrontRange OAAS Essentials 1000 50% CY</t>
  </si>
  <si>
    <t>MI Vol Option 8A PPO 2000 90th; Ortho, Waiting Period - Maj &amp; Ortho Waived</t>
  </si>
  <si>
    <t>AFA CO AWHFrontRange OAAS Essentials 4500 50% CY</t>
  </si>
  <si>
    <t>GA Vol Opt 2A FOC PPO Max; Ortho, No waiver, Waiting Period applies</t>
  </si>
  <si>
    <t>AFA CO AWHFrontRange OAAS Essentials 7000 50% CY</t>
  </si>
  <si>
    <t>GA Vol Option 6A PPO Max 1500; Ortho, Waiting Per waived Maj/Applies to Ortho</t>
  </si>
  <si>
    <t>AFA COAWHFrontRangeOAAS Essentials6750 100%IntRXCY</t>
  </si>
  <si>
    <t>GA Vol Option 6A PPO Max 1500; Ortho, Waiting Period - Maj &amp; Ortho Waived</t>
  </si>
  <si>
    <t>AFA COAWHFrontRangeOAAS Essentials8150 100%IntRXCY</t>
  </si>
  <si>
    <t>AFA CO AWHFrontRange OAAS Essentials 2500HSA100%CY</t>
  </si>
  <si>
    <t>AFA CO AWHFrontRange OAAS Essentials 3500HSA80%ECY</t>
  </si>
  <si>
    <t>AFA CO AWHFrontRange OAAS Essentials 5000HSA50%ECY</t>
  </si>
  <si>
    <t>AFA CO AWHFrontRange OAAS Essentials6900HSA100%ECY</t>
  </si>
  <si>
    <t>AFA CO AWHFrontRange OAAS Value 8150 100% CY</t>
  </si>
  <si>
    <t>AFA FL AWH Bapt/STV OAAS 500 100% CY</t>
  </si>
  <si>
    <t>AFA FL AWH Bapt/STV OAAS 1000 100% CY</t>
  </si>
  <si>
    <t>AFA FL AWH Bapt/STV OAAS 1500 100% CY</t>
  </si>
  <si>
    <t>AFA FL AWH Bapt/STV OAAS 2000 100% CY</t>
  </si>
  <si>
    <t>AZ Vol Opt 2A FOC PPO Max; No Ortho, Waiting Period - Major Waived</t>
  </si>
  <si>
    <t>AFA FL AWH Bapt/STV OAAS 2500 100% CY</t>
  </si>
  <si>
    <t>AZ Vol Opt 2A FOC PPO Max; Ortho, Waiting Per waived Maj/Applies to Ortho</t>
  </si>
  <si>
    <t>AFA FL AWH Bapt/STV OAAS 3000 100% CY</t>
  </si>
  <si>
    <t>AZ Vol Option 3A FOC PPO 80th; No Ortho, Waiting Period - Major Waived</t>
  </si>
  <si>
    <t>AFA FL AWH Bapt/STV OAAS 4000 100% CY</t>
  </si>
  <si>
    <t>AZ Vol Option 4A PPO Max 1000; No Ortho, No waiver, Waiting Period applies</t>
  </si>
  <si>
    <t>AFA FL AWH Bapt/STV OAAS 5000 100% CY</t>
  </si>
  <si>
    <t>AZ Vol Option 4A PPO Max 1000; Ortho, Waiting Period - Maj &amp; Ortho Waived</t>
  </si>
  <si>
    <t>AFA FL AWH Bapt/STV OAAS 6750 100% CY</t>
  </si>
  <si>
    <t>AZ Vol Option 5A PPO Max 1500; No Ortho, Waiting Period - Major Waived</t>
  </si>
  <si>
    <t>AFA FL AWH Bapt/STV OAAS 500 80% CY</t>
  </si>
  <si>
    <t>AZ Vol Option 6A PPO Max 2000; No Ortho, Waiting Period - Major Waived</t>
  </si>
  <si>
    <t>AFA FL AWH Bapt/STV OAAS 1000 80% CY</t>
  </si>
  <si>
    <t>AZ Vol Option 7A PPO 1000 80th; No Ortho, No waiver, Waiting Period applies</t>
  </si>
  <si>
    <t>AFA FL AWH Bapt/STV OAAS 1500 80% CY</t>
  </si>
  <si>
    <t>AZ Vol Option 7A PPO 1000 80th; Ortho, No waiver, Waiting Period applies</t>
  </si>
  <si>
    <t>AFA FL AWH Bapt/STV OAAS 2500 80% CY</t>
  </si>
  <si>
    <t>AZ Vol Option 7A PPO 1000 80th; Ortho, Waiting Per waived Maj/Applies to Ortho</t>
  </si>
  <si>
    <t>AFA FL AWH Bapt/STV OAAS 3500 80% CY</t>
  </si>
  <si>
    <t>AZ Vol Option 7A PPO 1000 80th; Ortho, Waiting Period - Maj &amp; Ortho Waived</t>
  </si>
  <si>
    <t>AFA FL AWH Bapt/STV OAAS 5000 80% CY</t>
  </si>
  <si>
    <t>AZ Vol Option 8A PPO 1500 90th; No Ortho, No waiver, Waiting Period applies</t>
  </si>
  <si>
    <t>AFA FL AWH Bapt/STV OAAS 6750 80% CY</t>
  </si>
  <si>
    <t>AZ Vol Option 8A PPO 1500 90th; Ortho, No waiver, Waiting Period applies</t>
  </si>
  <si>
    <t>AFA FL AWH Bapt/STV OAAS 7350 80% CY</t>
  </si>
  <si>
    <t>AZ Vol Option 8A PPO 1500 90th; Ortho, Waiting Period - Maj &amp; Ortho Waived</t>
  </si>
  <si>
    <t>AFA FL AWH Bapt/STV OAAS 2750 70% CY</t>
  </si>
  <si>
    <t>AZ Vol Option 9A PPO 2000 90th; No Ortho, No waiver, Waiting Period applies</t>
  </si>
  <si>
    <t>AFA FL AWH Bapt/STV OAAS 4000 70% CY</t>
  </si>
  <si>
    <t>AZ Vol Option 9A PPO 2000 90th; No Ortho, Waiting Period - Major Waived</t>
  </si>
  <si>
    <t>AFA FL AWH Bapt/STV OAAS 2750 50% CY</t>
  </si>
  <si>
    <t>AK Vol Option 2A PPO 80/80/50 Plus; No Ortho, No waiver, Waiting Period applies</t>
  </si>
  <si>
    <t>AFA FL AWH Bapt/STV OAAS 4500 50% CY</t>
  </si>
  <si>
    <t>AK Vol Option 2A PPO 80/80/50 Plus; Ortho, Waiting Period - Maj &amp; Ortho Waived</t>
  </si>
  <si>
    <t>AFA FL AWH Bapt/STV OAAS 2500 100% IntRX CY</t>
  </si>
  <si>
    <t>AK Vol Option 3A PPO 1000; No Ortho, Waiting Period - Major Waived</t>
  </si>
  <si>
    <t>AFA FL AWH Bapt/STV OAAS 3500 100% IntRX CY</t>
  </si>
  <si>
    <t>AK Vol Option 4A PPO 1000 Plus; No Ortho, No waiver, Waiting Period applies</t>
  </si>
  <si>
    <t>AFA FL AWH Bapt/STV OAAS 5000 100% IntRX CY</t>
  </si>
  <si>
    <t>AK Vol Option 4A PPO 1000 Plus; Ortho, No waiver, Waiting Period applies</t>
  </si>
  <si>
    <t>AFA FL AWH Bapt/STV OAAS 6250 100% IntRX CY</t>
  </si>
  <si>
    <t>AK Vol Option 5A PPO 1500; No Ortho, No waiver, Waiting Period applies</t>
  </si>
  <si>
    <t>AFA FL AWH Bapt/STV OAAS 6750 100% IntRX CY</t>
  </si>
  <si>
    <t>AK Vol Option 7A PPO 2000; Ortho, Waiting Period - Maj &amp; Ortho Waived</t>
  </si>
  <si>
    <t>AFA FL AWH Bapt/STV OAAS 7350 100% IntRX CY</t>
  </si>
  <si>
    <t>AK Vol Option 8A PPO 2000 Plus; Ortho, Waiting Per waived Maj/Applies to Ortho</t>
  </si>
  <si>
    <t>AFA FL AWH Bapt/STV OAAS 1600 HSA 100% CY</t>
  </si>
  <si>
    <t>WI Vol Option 2 PPO Max; No Ortho; Waiting Period - Major Waived</t>
  </si>
  <si>
    <t>AFA FL AWH Bapt/STV OAAS 2250 HSA 100% CY</t>
  </si>
  <si>
    <t>WI Vol Option 3 PPO 1500 80th; No Ortho; Waiting Period - Major Waived</t>
  </si>
  <si>
    <t>AFA FL AWH Bapt/STV OAAS 2750 HSA 100% CY</t>
  </si>
  <si>
    <t>WI Vol Opt 1A FOC PPO Max; No Ortho, Waiting Period - Major Waived</t>
  </si>
  <si>
    <t>AFA FL AWH Bapt/STV OAAS 4000 HSA 100% E CY</t>
  </si>
  <si>
    <t>WI Vol Opt 1A FOC PPO Max; Ortho, No waiver, Waiting Period applies</t>
  </si>
  <si>
    <t>AFA FL AWH Bapt/STV OAAS 6250 HSA 100% E CY</t>
  </si>
  <si>
    <t>WI Vol Option 2A FOC PPO 1000 80th; No Ortho, No waiver, Waiting Period applies</t>
  </si>
  <si>
    <t>AFA FL AWH Bapt/STV OAAS 3750 HSA 80% E CY</t>
  </si>
  <si>
    <t>WI Vol Option 2A FOC PPO 1000 80th; Ortho, Waiting Per waived Maj/Applies to Ortho</t>
  </si>
  <si>
    <t>AFA FL AWH Bapt/STV OAAS 5500 HSA 80% E CY</t>
  </si>
  <si>
    <t>WI Vol Option 3A FOC PPO 1500 80th; Ortho, No waiver, Waiting Period applies</t>
  </si>
  <si>
    <t>AFA FL AWH Bapt/STV OAAS 5750 HSA 70% E CY</t>
  </si>
  <si>
    <t>WI Vol Option 4A PPO Max 1000; No Ortho, No waiver, Waiting Period applies</t>
  </si>
  <si>
    <t>AFA FL AWH Bapt/STV OAAS 6250 HSA 70% E CY</t>
  </si>
  <si>
    <t>WI Vol Option 5A PPO Max 1500; Ortho, Waiting Period - Maj &amp; Ortho Waived</t>
  </si>
  <si>
    <t>AFA FL AWH Bapt/STV OAAS 3000 HSA 50% E CY</t>
  </si>
  <si>
    <t>WI Vol Option 6A PPO 1000 80th; No Ortho, Waiting Period - Major Waived</t>
  </si>
  <si>
    <t>AFA FL AWH Bapt/STV OAAS Essentials 100% $25 CY</t>
  </si>
  <si>
    <t>WI Vol Option 6A PPO 1000 80th; Ortho, No waiver, Waiting Period applies</t>
  </si>
  <si>
    <t>AFA FL AWH Bapt/STV OAAS Essentials 100% $30 CY</t>
  </si>
  <si>
    <t>WI Vol Option 6A PPO 1000 80th; Ortho, Waiting Per waived Maj/Applies to Ortho</t>
  </si>
  <si>
    <t>AFA FL AWH Bapt/STV OAAS Essentials 500 100% CY</t>
  </si>
  <si>
    <t>WI Vol Option 7A PPO 1000 90th; Ortho, No waiver, Waiting Period applies</t>
  </si>
  <si>
    <t>AFA FL AWH Bapt/STV OAAS Essentials 1000 100% CY</t>
  </si>
  <si>
    <t>WI Vol Option 8A PPO 1500 80th; No Ortho, Waiting Period - Major Waived</t>
  </si>
  <si>
    <t>AFA FL AWH Bapt/STV OAAS Essentials 1500 100% CY</t>
  </si>
  <si>
    <t>WI Vol Option 8A PPO 1500 90th; Ortho, Waiting Period - Maj &amp; Ortho Waived</t>
  </si>
  <si>
    <t>AFA FL AWH Bapt/STV OAAS Essentials 3000 100% CY</t>
  </si>
  <si>
    <t>WI Vol Option 10A PPO 2000 80th; No Ortho, No waiver, Waiting Period applies</t>
  </si>
  <si>
    <t>AFA FL AWH Bapt/STV OAAS Essentials 5000 100% CY</t>
  </si>
  <si>
    <t>WI Vol Option 11A PPO 2000 90th; No Ortho, Waiting Period - Major Waived</t>
  </si>
  <si>
    <t>AFA FL AWH Bapt/STV OAAS Essentials 7000 100% CY</t>
  </si>
  <si>
    <t>WI Vol Option 11A PPO 2000 90th; Ortho, No waiver, Waiting Period applies</t>
  </si>
  <si>
    <t>AFA FL AWH Bapt/STV OAAS Essentials 1000 80% CY</t>
  </si>
  <si>
    <t>WI Vol Option 11A PPO 2000 90th; Ortho, Waiting Period - Maj &amp; Ortho Waived</t>
  </si>
  <si>
    <t>AFA FL AWH Bapt/STV OAAS Essentials 1500 80% CY</t>
  </si>
  <si>
    <t>CA Vol Option 10B PPO Max 1500 Plus; No Ortho; No waiver, Waiting Period applies</t>
  </si>
  <si>
    <t>AFA FL AWH Bapt/STV OAAS Essentials 2500 80% CY</t>
  </si>
  <si>
    <t>CA Vol Option 11B PPO 1500 Plus; Ortho Waiting Per waived Maj/Applies to Ortho</t>
  </si>
  <si>
    <t>AFA FL AWH Bapt/STV OAAS Essentials 4000 80% CY</t>
  </si>
  <si>
    <t>CA Vol Option 11B PPO 1500 Plus; Ortho Waiting Period - Maj &amp; Ortho Waived</t>
  </si>
  <si>
    <t>AFA FL AWH Bapt/STV OAAS Essentials 7350 80% CY</t>
  </si>
  <si>
    <t>TN Vol Option 5A PPO 1000 Plus; Ortho, No waiver, Waiting Period applies</t>
  </si>
  <si>
    <t>AFA FL AWH Bapt/STV OAAS Essentials 1000 50% CY</t>
  </si>
  <si>
    <t>TN Vol Option 5A PPO 1000 Plus; Ortho, Waiting Per waived Maj/Applies to Ortho</t>
  </si>
  <si>
    <t>AFA FL AWH Bapt/STV OAAS Essentials 4500 50% CY</t>
  </si>
  <si>
    <t>TN Vol Option 6A PPO 1500; No Ortho, No waiver, Waiting Period applies</t>
  </si>
  <si>
    <t>AFA FL AWH Bapt/STV OAAS Essentials 7000 50% CY</t>
  </si>
  <si>
    <t>TN Vol Option 6A PPO 1500; Ortho, Waiting Per waived Maj/Applies to Ortho</t>
  </si>
  <si>
    <t>AFA FLAWHBapt/STV OAAS Essentials 6750 100%IntRXCY</t>
  </si>
  <si>
    <t>NJ Vol Option 11B PPO Max 1500 Plus; No Ortho; Waiting Period - Major Waived</t>
  </si>
  <si>
    <t>AFA FLAWHBapt/STV OAAS Essentials 8150 100%IntRXCY</t>
  </si>
  <si>
    <t>NJ Vol Option 11B PPO Max 1500 Plus; Ortho; No waiver, Waiting Period applies</t>
  </si>
  <si>
    <t>AFA FL AWH Bapt/STV OAAS Essentials 2500 HSA100%CY</t>
  </si>
  <si>
    <t>NJ Vol Option 11B PPO Max 1500 Plus; Ortho; Waiting Per waived Maj/Applies to Ortho</t>
  </si>
  <si>
    <t>AFA FL AWH Bapt/STV OAAS Essentials 3500 HSA80%ECY</t>
  </si>
  <si>
    <t>NJ Vol Option 13B PPO 1500 80th Plus; Ortho No waiver, Waiting Period applies</t>
  </si>
  <si>
    <t>AFA FL AWH Bapt/STV OAAS Essentials 5000 HSA50%ECY</t>
  </si>
  <si>
    <t>DC Vol FOC DMO/PPO; No Ortho; Waiting Period</t>
  </si>
  <si>
    <t>AFA FLAWHBapt/STV OAAS Essentials 6900 HSA100%ECY</t>
  </si>
  <si>
    <t>AFA FL AWH Bapt/STV OAAS Value 8150 100% CY</t>
  </si>
  <si>
    <t>MO Vol. Option 13B PPO 1000 80th; No Ortho, Waiting Period - Major Waived</t>
  </si>
  <si>
    <t>AFA FL AWH OrlandoHealth OAAS 500 100% CY</t>
  </si>
  <si>
    <t>MO Vol. Option 14B PPO 1000 80th+; Ortho, Waiting Per waived Maj/Applies to Ortho</t>
  </si>
  <si>
    <t>AFA FL AWH OrlandoHealth OAAS 1000 100% CY</t>
  </si>
  <si>
    <t>KS Vol. Opt 16B PPO 1500 80th+; Ortho, Waiting Period - Maj &amp; Ortho Waived</t>
  </si>
  <si>
    <t>AFA FL AWH OrlandoHealth OAAS 1500 100% CY</t>
  </si>
  <si>
    <t>CA Vol Option 1B; Copay 56; 10-100, No Ortho</t>
  </si>
  <si>
    <t>AFA FL AWH OrlandoHealth OAAS 2000 100% CY</t>
  </si>
  <si>
    <t>CA Vol Option 3C Copay 63; 10-100, Ortho</t>
  </si>
  <si>
    <t>AFA FL AWH OrlandoHealth OAAS 2500 100% CY</t>
  </si>
  <si>
    <t>CA Vol Option 8B Active PPO 2000 90th; Waiting Period - Major Waived</t>
  </si>
  <si>
    <t>AFA FL AWH OrlandoHealth OAAS 3000 100% CY</t>
  </si>
  <si>
    <t>CA Vol Option 8B Active PPO 2000 90th; Ortho Waiting Period - Maj &amp; Ortho Waived</t>
  </si>
  <si>
    <t>AFA FL AWH OrlandoHealth OAAS 4000 100% CY</t>
  </si>
  <si>
    <t>CA Vol Option 12B PPO 2000 90th; Waiting Period - Major Waived</t>
  </si>
  <si>
    <t>AFA FL AWH OrlandoHealth OAAS 5000 100% CY</t>
  </si>
  <si>
    <t>AK Vol. Option 9A Indemnity 1500; Ortho No waiver, Waiting Period applies</t>
  </si>
  <si>
    <t>AFA FL AWH OrlandoHealth OAAS 6750 100% CY</t>
  </si>
  <si>
    <t>AK Vol. Option 9A Indemnity 1500; Ortho, Waiting Period - Maj/Ortho Waived</t>
  </si>
  <si>
    <t>AFA FL AWH OrlandoHealth OAAS 500 80% CY</t>
  </si>
  <si>
    <t>LA Vol Option 2 PPO Max 1500; No Ortho; Maj waiver</t>
  </si>
  <si>
    <t>AFA FL AWH OrlandoHealth OAAS 1000 80% CY</t>
  </si>
  <si>
    <t>LA Vol Option 5 PPO 1500 90th; No Ortho; No waiver, Waiting Period applies</t>
  </si>
  <si>
    <t>AFA FL AWH OrlandoHealth OAAS 1500 80% CY</t>
  </si>
  <si>
    <t>LA Vol Option 5 PPO 1500 90th; No Ortho; Maj waiver</t>
  </si>
  <si>
    <t>AFA FL AWH OrlandoHealth OAAS 2500 80% CY</t>
  </si>
  <si>
    <t>SC Vol Option 1 PPO Max 1000; No Ortho; Maj waiver</t>
  </si>
  <si>
    <t>AFA FL AWH OrlandoHealth OAAS 3500 80% CY</t>
  </si>
  <si>
    <t>SC Vol Option 2 PPO Max 1500; No Ortho; Waiting Period</t>
  </si>
  <si>
    <t>AFA FL AWH OrlandoHealth OAAS 5000 80% CY</t>
  </si>
  <si>
    <t>LA Vol Option 1A PPO Max 1000; Ortho, Waiting Per waived Maj/Applies to Ortho</t>
  </si>
  <si>
    <t>AFA FL AWH OrlandoHealth OAAS 6750 80% CY</t>
  </si>
  <si>
    <t>LA Vol Option 1A PPO Max 1000; Ortho, Waiting Period - Maj &amp; Ortho Waived</t>
  </si>
  <si>
    <t>AFA FL AWH OrlandoHealth OAAS 7350 80% CY</t>
  </si>
  <si>
    <t>LA Vol Option 4A PPO 1500 80th; No Ortho, No waiver, Waiting Period applies</t>
  </si>
  <si>
    <t>AFA FL AWH OrlandoHealth OAAS 2750 70% CY</t>
  </si>
  <si>
    <t>LA Vol Option 5A PPO 1500 90th; No Ortho, No waiver, Waiting Period applies</t>
  </si>
  <si>
    <t>AFA FL AWH OrlandoHealth OAAS 4000 70% CY</t>
  </si>
  <si>
    <t>SC Vol Option 2A Active PPO 90th; Waiting Period - Major Waived</t>
  </si>
  <si>
    <t>AFA FL AWH OrlandoHealth OAAS 2750 50% CY</t>
  </si>
  <si>
    <t>SC Vol Option 3A PPO 1000 80th; No Ortho, No waiver, Waiting Period applies</t>
  </si>
  <si>
    <t>AFA FL AWH OrlandoHealth OAAS 4500 50% CY</t>
  </si>
  <si>
    <t>SC Vol Option 3A PPO 1000 80th; No Ortho, Waiting Period - Major Waived</t>
  </si>
  <si>
    <t>AFA FL AWH OrlandoHealth OAAS 2500 100% IntRX CY</t>
  </si>
  <si>
    <t>SC Vol Option 4A PPO 1500 80th; Ortho, Waiting Per waived Maj/Applies to Ortho</t>
  </si>
  <si>
    <t>AFA FL AWH OrlandoHealth OAAS 3500 100% IntRX CY</t>
  </si>
  <si>
    <t>SC Vol Option 5A PPO 1500 90th; No Ortho, Waiting Period - Major Waived</t>
  </si>
  <si>
    <t>AFA FL AWH OrlandoHealth OAAS 5000 100% IntRX CY</t>
  </si>
  <si>
    <t>SC Vol Option 5A PPO 1500 90th; Ortho, Waiting Per waived Maj/Applies to Ortho</t>
  </si>
  <si>
    <t>AFA FL AWH OrlandoHealth OAAS 6250 100% IntRX CY</t>
  </si>
  <si>
    <t>NY Vol Option 11C PPO Max 1000; No Ortho; Waiting Period - Major Waived</t>
  </si>
  <si>
    <t>AFA FL AWH OrlandoHealth OAAS 6750 100% IntRX CY</t>
  </si>
  <si>
    <t>NY Vol Option 15B Active PPO 80th B; Ortho No waiver, Waiting Period applies</t>
  </si>
  <si>
    <t>AFA FL AWH OrlandoHealth OAAS 7350 100% IntRX CY</t>
  </si>
  <si>
    <t>NY Vol Option 15B Active PPO 80th B; Ortho Waiting Per waived Maj/Applies to Ortho</t>
  </si>
  <si>
    <t>AFA FL AWH OrlandoHealth OAAS 1600 HSA 100% CY</t>
  </si>
  <si>
    <t>NY Vol Option 16A Active PPO 1500 80th A; No Ortho, No waiver, Waiting Period applies</t>
  </si>
  <si>
    <t>AFA FL AWH OrlandoHealth OAAS 2250 HSA 100% CY</t>
  </si>
  <si>
    <t>NY Vol Option 16A Active PPO 1500 80th A; Waiting Period - Major Waived</t>
  </si>
  <si>
    <t>AFA FL AWH OrlandoHealth OAAS 2750 HSA 100% CY</t>
  </si>
  <si>
    <t>NY Vol Option 16B Active PPO 1500 80th B; No Ortho, No waiver, Waiting Period applies</t>
  </si>
  <si>
    <t>AFA FL AWH OrlandoHealth OAAS 4000 HSA 100% E CY</t>
  </si>
  <si>
    <t>NY Vol Option 16B Active PPO 1500 80th B; Waiting Period - Major Waived</t>
  </si>
  <si>
    <t>AFA FL AWH OrlandoHealth OAAS 6250 HSA 100% E CY</t>
  </si>
  <si>
    <t>NJ Vol Option 4B DMO Coins 100/100/60 B; 10-100 Ortho</t>
  </si>
  <si>
    <t>AFA FL AWH OrlandoHealth OAAS 3750 HSA 80% E CY</t>
  </si>
  <si>
    <t>NJ Vol Option 12B PPO 1000 90th; No Ortho, No waiver, Waiting Period applies</t>
  </si>
  <si>
    <t>AFA FL AWH OrlandoHealth OAAS 5500 HSA 80% E CY</t>
  </si>
  <si>
    <t>NJ Vol Option 12B PPO 1000 90th; Ortho Waiting Period - Maj &amp; Ortho Waived</t>
  </si>
  <si>
    <t>AFA FL AWH OrlandoHealth OAAS 5750 HSA 70% E CY</t>
  </si>
  <si>
    <t>NJ Vol Option 13C PPO 1500 90th; Ortho No waiver, Waiting Period applies</t>
  </si>
  <si>
    <t>AFA FL AWH OrlandoHealth OAAS 6250 HSA 70% E CY</t>
  </si>
  <si>
    <t>NJ Vol Option 13C PPO 1500 90th; Ortho Waiting Per waived Maj/Applies to Ortho</t>
  </si>
  <si>
    <t>AFA FL AWH OrlandoHealth OAAS 3000 HSA 50% E CY</t>
  </si>
  <si>
    <t>NJ Vol Option 15A Active PPO 80th A; Waiting Period - Major Waived</t>
  </si>
  <si>
    <t>AFA FLAWHOrlandoHealth OAAS Essentials 100% $25 CY</t>
  </si>
  <si>
    <t>NJ Vol Option 15A Active PPO 80th A; Ortho No waiver, Waiting Period applies</t>
  </si>
  <si>
    <t>AFA FLAWHOrlandoHealth OAAS Essentials 100% $30 CY</t>
  </si>
  <si>
    <t>NJ Vol Option 15A Active PPO 80th A; Ortho Waiting Period - Maj &amp; Ortho Waived</t>
  </si>
  <si>
    <t>AFA FLAWHOrlandoHealth OAAS Essentials 500 100% CY</t>
  </si>
  <si>
    <t>NJ Vol Option 15B Active PPO 80th B; Ortho No waiver, Waiting Period applies</t>
  </si>
  <si>
    <t>AFA FLAWHOrlandoHealth OAAS Essentials 1000 100%CY</t>
  </si>
  <si>
    <t>NJ Vol Option 15B Active PPO 80th B; Ortho Waiting Period - Maj &amp; Ortho Waived</t>
  </si>
  <si>
    <t>AFA FLAWHOrlandoHealth OAAS Essentials 1500 100%CY</t>
  </si>
  <si>
    <t>NJ Vol Option 16A Active PPO 1500 80th A; Waiting Period - Major Waived</t>
  </si>
  <si>
    <t>AFA FLAWHOrlandoHealth OAAS Essentials 3000 100%CY</t>
  </si>
  <si>
    <t>NJ Vol Option 16A Active PPO 1500 80th A; Ortho No waiver, Waiting Period applies</t>
  </si>
  <si>
    <t>AFA FLAWHOrlandoHealth OAAS Essentials 5000 100%CY</t>
  </si>
  <si>
    <t>NJ Vol Option 16A Active PPO 1500 80th A; Ortho Waiting Period - Maj &amp; Ortho Waived</t>
  </si>
  <si>
    <t>AFA FLAWHOrlandoHealth OAAS Essentials 7000 100%CY</t>
  </si>
  <si>
    <t>AFA FLAWHOrlandoHealth OAAS Essentials 1000 80% CY</t>
  </si>
  <si>
    <t>AFA FLAWHOrlandoHealth OAAS Essentials 1500 80% CY</t>
  </si>
  <si>
    <t>NY Vol Option 11D PPO Max 100/70/50; No Ortho; No waiver, Waiting Period applies</t>
  </si>
  <si>
    <t>AFA FLAWHOrlandoHealth OAAS Essentials 2500 80% CY</t>
  </si>
  <si>
    <t>NY Vol Option 11D PPO Max 100/70/50; No Ortho; Waiting Period - Major Waived</t>
  </si>
  <si>
    <t>AFA FLAWHOrlandoHealth OAAS Essentials 4000 80% CY</t>
  </si>
  <si>
    <t>NY Vol Option 11D PPO Max 100/70/50; Ortho; No waiver, Waiting Period applies</t>
  </si>
  <si>
    <t>AFA FLAWHOrlandoHealth OAAS Essentials 7350 80% CY</t>
  </si>
  <si>
    <t>NY Vol Option 11E PPO Max 1000 B; Ortho; No waiver, Waiting Period applies</t>
  </si>
  <si>
    <t>AFA FLAWHOrlandoHealth OAAS Essentials 1000 50% CY</t>
  </si>
  <si>
    <t>NY Vol Option 11E PPO Max 1000 B; Ortho Waiting Period - Maj &amp; Ortho Waived</t>
  </si>
  <si>
    <t>AFA FLAWHOrlandoHealth OAAS Essentials 4500 50% CY</t>
  </si>
  <si>
    <t>NY Vol Option 12C PPO 1000 80th B; Waiting Period - Major Waived</t>
  </si>
  <si>
    <t>AFA FLAWHOrlandoHealth OAAS Essentials 7000 50% CY</t>
  </si>
  <si>
    <t>NY Vol Option 14B PPO 2000 80th; Waiting Period - Major Waived</t>
  </si>
  <si>
    <t>AFAFLAWHOrlandoHlthOAASEssentials6750 100%IntRXCY</t>
  </si>
  <si>
    <t>NY Vol Option 14B PPO 2000 80th; Ortho Waiting Per waived Maj/Applies to Ortho</t>
  </si>
  <si>
    <t>AFAFLAWHOrlandoHlthOAASEssentials8150100%IntRXCY</t>
  </si>
  <si>
    <t>NY Vol Option 14B PPO 2000 80th; Ortho Waiting Period - Maj &amp; Ortho Waived</t>
  </si>
  <si>
    <t>AFA FLAWHOrlandoHlth OAAS Essentials 2500HSA100%CY</t>
  </si>
  <si>
    <t>NJ Vol Option 11D PPO Max 100/70/40; Ortho Waiting Period - Maj &amp; Ortho Waived</t>
  </si>
  <si>
    <t>AFA FLAWHOrlandoHlth OAAS Essentials 3500HSA80%ECY</t>
  </si>
  <si>
    <t>NJ Vol Option 11E PPO Max 1000 B; No Ortho; No waiver, Waiting Period applies</t>
  </si>
  <si>
    <t>AFA FLAWHOrlandoHlth OAAS Essentials 5000HSA50%ECY</t>
  </si>
  <si>
    <t>NJ Vol Option 11E PPO Max 1000 B; Ortho; No waiver, Waiting Period applies</t>
  </si>
  <si>
    <t>AFA FLAWHOrlandoHlth OAAS Essentials6900HSA100%ECY</t>
  </si>
  <si>
    <t>NJ Vol Option 12C PPO 1000 80th B; Waiting Period - Major Waived</t>
  </si>
  <si>
    <t>AFA FLAWHOrlandoHealth OAAS Value 8150 100% CY</t>
  </si>
  <si>
    <t>NJ Vol Option 12C PPO 1000 80th B; Ortho Waiting Period - Maj &amp; Ortho Waived</t>
  </si>
  <si>
    <t>AFA FL AWH SWFL OAAS 500 100% CY</t>
  </si>
  <si>
    <t>NJ Vol Option 14B PPO 2000 80th; Waiting Period - Major Waived</t>
  </si>
  <si>
    <t>AFA FL AWH SWFL OAAS 1000 100% CY</t>
  </si>
  <si>
    <t>NJ Vol Option 14B PPO 2000 80th; Ortho No waiver, Waiting Period applies</t>
  </si>
  <si>
    <t>AFA FL AWH SWFL OAAS 1500 100% CY</t>
  </si>
  <si>
    <t>NJ Vol Option 14B PPO 2000 80th; Ortho Waiting Period - Maj &amp; Ortho Waived</t>
  </si>
  <si>
    <t>AFA FL AWH SWFL OAAS 2000 100% CY</t>
  </si>
  <si>
    <t>WV Vol Option 3 PPO Max 1000; No Ortho; No waiver, Waiting Period applies</t>
  </si>
  <si>
    <t>AFA FL AWH SWFL OAAS 2500 100% CY</t>
  </si>
  <si>
    <t>WV Vol Option 4 PPO Max 1500; No Ortho; No waiver, Waiting Period applies</t>
  </si>
  <si>
    <t>AFA FL AWH SWFL OAAS 3000 100% CY</t>
  </si>
  <si>
    <t>WV Vol Option 4 PPO Max 1500; No Ortho; Maj waiver</t>
  </si>
  <si>
    <t>AFA FL AWH SWFL OAAS 4000 100% CY</t>
  </si>
  <si>
    <t>WV Vol Option 5 Active PPO Max; No Ortho; No waiver, Waiting Period applies</t>
  </si>
  <si>
    <t>AFA FL AWH SWFL OAAS 5000 100% CY</t>
  </si>
  <si>
    <t>WV Vol Option 7 PPO 1000 80th; No Ortho; Maj waiver</t>
  </si>
  <si>
    <t>AFA FL AWH SWFL OAAS 6750 100% CY</t>
  </si>
  <si>
    <t>WV Vol Option 8 PPO 1000 90th; No Ortho; Maj waiver</t>
  </si>
  <si>
    <t>AFA FL AWH SWFL OAAS 500 80% CY</t>
  </si>
  <si>
    <t>WV Vol Option 9 PPO 1500 90th; No Ortho; Maj waiver</t>
  </si>
  <si>
    <t>AFA FL AWH SWFL OAAS 1000 80% CY</t>
  </si>
  <si>
    <t>WV Vol Opt 1A PPO Max 100/80/0; No Ortho, Waiting Period - No Major</t>
  </si>
  <si>
    <t>AFA FL AWH SWFL OAAS 1500 80% CY</t>
  </si>
  <si>
    <t>WV Vol Opt 2A PPO Max 1000; Ortho, Waiting Per waived Maj/Applies to Ortho</t>
  </si>
  <si>
    <t>AFA FL AWH SWFL OAAS 2500 80% CY</t>
  </si>
  <si>
    <t>WV Vol Opt 3A PPO Max 1500; No Ortho, No waiver, Waiting Period applies</t>
  </si>
  <si>
    <t>AFA FL AWH SWFL OAAS 3500 80% CY</t>
  </si>
  <si>
    <t>WV Vol Opt 3A PPO Max 1500; No Ortho, Waiting Period - Major Waived</t>
  </si>
  <si>
    <t>AFA FL AWH SWFL OAAS 5000 80% CY</t>
  </si>
  <si>
    <t>WV Vol Opt 3A PPO Max 1500; Ortho, No waiver, Waiting Period applies</t>
  </si>
  <si>
    <t>AFA FL AWH SWFL OAAS 6750 80% CY</t>
  </si>
  <si>
    <t>WV Vol Opt 3A PPO Max 1500; Ortho, Waiting Period - Maj &amp; Ortho Waived</t>
  </si>
  <si>
    <t>AFA FL AWH SWFL OAAS 7350 80% CY</t>
  </si>
  <si>
    <t>WV Vol Opt 4A Active PPO Max; No Ortho, No waiver, Waiting Period applies</t>
  </si>
  <si>
    <t>AFA FL AWH SWFL OAAS 2750 70% CY</t>
  </si>
  <si>
    <t>WV Vol Opt 5A Active PPO 90th; No Ortho, Waiting Period - Major Waived</t>
  </si>
  <si>
    <t>AFA FL AWH SWFL OAAS 4000 70% CY</t>
  </si>
  <si>
    <t>WV Vol Opt 6A Active PPO 1500 90th; No Ortho, No waiver, Waiting Period applies</t>
  </si>
  <si>
    <t>AFA FL AWH SWFL OAAS 2750 50% CY</t>
  </si>
  <si>
    <t>WV Vol Opt 6A Active PPO 1500 90th; No Ortho, Waiting Period - Major Waived</t>
  </si>
  <si>
    <t>AFA FL AWH SWFL OAAS 4500 50% CY</t>
  </si>
  <si>
    <t>WVVol Opt 7A PPO 100/70/40 80th; Ortho, Waiting Per waived Maj/Applies to Ortho</t>
  </si>
  <si>
    <t>AFA FL AWH SWFL OAAS 2500 100% IntRX CY</t>
  </si>
  <si>
    <t>WVVol Opt 7A PPO 100/70/40 80th; Ortho, Waiting Period - Maj &amp; Ortho Waived</t>
  </si>
  <si>
    <t>AFA FL AWH SWFL OAAS 3500 100% IntRX CY</t>
  </si>
  <si>
    <t>WV Vol Opt 8A PPO 1000 80th; No Ortho, Waiting Period - Major Waived</t>
  </si>
  <si>
    <t>AFA FL AWH SWFL OAAS 5000 100% IntRX CY</t>
  </si>
  <si>
    <t>WVVol Opt 8A PPO 1000 80th; Ortho, Waiting Period - Maj &amp; Ortho Waived</t>
  </si>
  <si>
    <t>AFA FL AWH SWFL OAAS 6250 100% IntRX CY</t>
  </si>
  <si>
    <t>WV Vol Opt 9A PPO 1500 80th; Ortho, Waiting Period - Maj &amp; Ortho Waived</t>
  </si>
  <si>
    <t>AFA FL AWH SWFL OAAS 6750 100% IntRX CY</t>
  </si>
  <si>
    <t>NE Vol Option 1 PPO Max 1000; No Ortho; Maj waiver</t>
  </si>
  <si>
    <t>AFA FL AWH SWFL OAAS 7350 100% IntRX CY</t>
  </si>
  <si>
    <t>NE Vol Option 2 PPO Max 1500; No Ortho; No waiver, Waiting Period applies</t>
  </si>
  <si>
    <t>AFA FL AWH SWFL OAAS 1600 HSA 100% CY</t>
  </si>
  <si>
    <t>NE Vol Option 3 Active PPO 80th; No Ortho; No waiver, Waiting Period applies</t>
  </si>
  <si>
    <t>AFA FL AWH SWFL OAAS 2250 HSA 100% CY</t>
  </si>
  <si>
    <t>NEVol Option 3 Active PPO 80th; No Ortho; Maj waiver</t>
  </si>
  <si>
    <t>AFA FL AWH SWFL OAAS 2750 HSA 100% CY</t>
  </si>
  <si>
    <t>NE Vol Option 4 Active PPO 90th; No Ortho; No waiver, Waiting Period applies</t>
  </si>
  <si>
    <t>AFA FL AWH SWFL OAAS 4000 HSA 100% E CY</t>
  </si>
  <si>
    <t>NE Vol Option 5 PPO 100/70/0 80th; No Ortho; No Maj, No waiver</t>
  </si>
  <si>
    <t>AFA FL AWH SWFL OAAS 6250 HSA 100% E CY</t>
  </si>
  <si>
    <t>NE Vol Option 6 PPO 1000 80th; No Ortho; No waiver, Waiting Period applies</t>
  </si>
  <si>
    <t>AFA FL AWH SWFL OAAS 3750 HSA 80% E CY</t>
  </si>
  <si>
    <t>NEVol Option 6 PPO 1000 80th; No Ortho; Maj waiver</t>
  </si>
  <si>
    <t>AFA FL AWH SWFL OAAS 5500 HSA 80% E CY</t>
  </si>
  <si>
    <t>NE Vol Option 7 PPO 1500 80th; No Ortho; Maj waiver</t>
  </si>
  <si>
    <t>AFA FL AWH SWFL OAAS 5750 HSA 70% E CY</t>
  </si>
  <si>
    <t>NE Vol Option 8 PPO 100/80/0 90th; No Ortho; No Majorr, No Waiting Period applies</t>
  </si>
  <si>
    <t>AFA FL AWH SWFL OAAS 6250 HSA 70% E CY</t>
  </si>
  <si>
    <t>NE Vol Option 9 PPO 1000 90th; No Ortho; Maj waiver</t>
  </si>
  <si>
    <t>AFA FL AWH SWFL OAAS 3000 HSA 50% E CY</t>
  </si>
  <si>
    <t>NE Vol Option 10 PPO 1500 90th No Ortho; No waiver, Waiting Period applies</t>
  </si>
  <si>
    <t>AFA FL AWH SWFL OAAS Essentials 100% $25 CY</t>
  </si>
  <si>
    <t>NE Vol Option 10 PPO 1500 90th; No Ortho; Maj waiver</t>
  </si>
  <si>
    <t>AFA FL AWH SWFL OAAS Essentials 100% $30 CY</t>
  </si>
  <si>
    <t>NE Vol Opt 2A PPO Max 1500; No Ortho, No waiver, Waiting Period applies</t>
  </si>
  <si>
    <t>AFA FL AWH SWFL OAAS Essentials 500 100% CY</t>
  </si>
  <si>
    <t>NE Vol Opt 2A PPO Max 1500; Ortho, No waiver, Waiting Period applies</t>
  </si>
  <si>
    <t>AFA FL AWH SWFL OAAS Essentials 1000 100% CY</t>
  </si>
  <si>
    <t>NE Vol Opt 4A Active PPO 90th; No Ortho, No waiver, Waiting Period applies</t>
  </si>
  <si>
    <t>AFA FL AWH SWFL OAAS Essentials 1500 100% CY</t>
  </si>
  <si>
    <t>NE Vol Opt 4A Active PPO 90th; Ortho, No waiver, Waiting Period applies</t>
  </si>
  <si>
    <t>AFA FL AWH SWFL OAAS Essentials 3000 100% CY</t>
  </si>
  <si>
    <t>NE Vol Opt 6A PPO 1000 80th; No Ortho, No waiver, Waiting Period applies</t>
  </si>
  <si>
    <t>AFA FL AWH SWFL OAAS Essentials 5000 100% CY</t>
  </si>
  <si>
    <t>NEVol Opt 8A PPO 100/80/0 90th; No Ortho, Waiting Period - No Major</t>
  </si>
  <si>
    <t>AFA FL AWH SWFL OAAS Essentials 7000 100% CY</t>
  </si>
  <si>
    <t>NEVol Opt 8A PPO 100/80/0 90th; Ortho, No waiver, Waiting Period applies</t>
  </si>
  <si>
    <t>AFA FL AWH SWFL OAAS Essentials 1000 80% CY</t>
  </si>
  <si>
    <t>NE Vol Opt 8A PPO 100/80/0 90th; Ortho, Waiting Period - No Maj &amp; Ortho Waived</t>
  </si>
  <si>
    <t>AFA FL AWH SWFL OAAS Essentials 1500 80% CY</t>
  </si>
  <si>
    <t>NE Vol Opt 9A PPO 1000 90th; Ortho, Waiting Period - Maj &amp; Ortho Waived</t>
  </si>
  <si>
    <t>AFA FL AWH SWFL OAAS Essentials 2500 80% CY</t>
  </si>
  <si>
    <t>NE Vol Opt 11A PPO 1500 M 90th; Ortho, Waiting Period - Maj &amp; Ortho Waived</t>
  </si>
  <si>
    <t>AFA FL AWH SWFL OAAS Essentials 4000 80% CY</t>
  </si>
  <si>
    <t>NE Vol Opt 12A PPO 1500 B 90th; Ortho, No waiver, Waiting Period applies</t>
  </si>
  <si>
    <t>AFA FL AWH SWFL OAAS Essentials 7350 80% CY</t>
  </si>
  <si>
    <t>ID Vol Option 2 Indemnity 80/60/0 70th; No Ortho; No Major, No Waiting Period</t>
  </si>
  <si>
    <t>AFA FL AWH SWFL OAAS Essentials 1000 50% CY</t>
  </si>
  <si>
    <t>ID Vol Option 3 Indemnity 80/60/0 80th; No Ortho;Waiting Period - No Major Waived</t>
  </si>
  <si>
    <t>AFA FL AWH SWFL OAAS Essentials 4500 50% CY</t>
  </si>
  <si>
    <t>ID Vol Option 4 Indemnity 100/80/0 80th; No Ortho;Waiting Period - No Major Waived</t>
  </si>
  <si>
    <t>AFA FL AWH SWFL OAAS Essentials 7000 50% CY</t>
  </si>
  <si>
    <t>ID Vol Option 5 Indemnity 80/60/40 80th; No Ortho;Waiting Period - No Major Waived</t>
  </si>
  <si>
    <t>AFA FL AWH SWFL OAAS Essentials 6750 100% IntRX CY</t>
  </si>
  <si>
    <t>ID Vol Option 8 Indemnity 100/80/50 80th; No Ortho;Waiting Period - No Major Waived</t>
  </si>
  <si>
    <t>AFA FL AWH SWFL OAAS Essentials 8150 100% IntRX CY</t>
  </si>
  <si>
    <t>ID Vol.Option 1A Indemnity Schedule; No Ortho, No waiver, Waiting Period applies</t>
  </si>
  <si>
    <t>AFA FL AWH SWFL OAAS Essentials 2500 HSA 100% CY</t>
  </si>
  <si>
    <t>ID Vol.Option 1A Indemnity Schedule; No Ortho, Waiting Period - Major Waived</t>
  </si>
  <si>
    <t>AFA FL AWH SWFL OAAS Essentials 3500 HSA 80% E CY</t>
  </si>
  <si>
    <t>ID Vol.Option 1A Indemnity Schedule; Ortho, Waiting Per waived Maj/Applies to Ortho</t>
  </si>
  <si>
    <t>AFA FL AWH SWFL OAAS Essentials 5000 HSA 50% E CY</t>
  </si>
  <si>
    <t>ID Vol Opt 2A Indemnity Preventive 80th; No Ortho, No major, No WTP applies</t>
  </si>
  <si>
    <t>AFA FL AWH SWFL OAAS Essentials 6900 HSA 100% E CY</t>
  </si>
  <si>
    <t>ID Vol Opt 3A Indemnity 80/60/0 70th; No Ortho, No major</t>
  </si>
  <si>
    <t>AFA FL AWH SWFL OAAS Value 8150 100% CY</t>
  </si>
  <si>
    <t>ID Vol Opt 3A Indemnity 80/60/0 70th; Ortho No waiver, Ortho Waiting Period applies</t>
  </si>
  <si>
    <t>AFA GA AWH EmryNrthside OAAS 500 100% CY</t>
  </si>
  <si>
    <t>ID Vol Opt 3A Indemnity 80/60/0 70th; Ortho, No Waiting Maj/Applies to Ortho</t>
  </si>
  <si>
    <t>AFA GA AWH EmryNrthside OAAS 1000 100% CY</t>
  </si>
  <si>
    <t>ID Vol Opt 4A Indemnity 100/80/0 70th, Waiting Period - Ortho Waived</t>
  </si>
  <si>
    <t>AFA GA AWH EmryNrthside OAAS 1500 100% CY</t>
  </si>
  <si>
    <t>ID Vol.Option 5A Indemnity 80/60/40 70th; No Ortho, No waiver, Waiting Period applies</t>
  </si>
  <si>
    <t>AFA GA AWH EmryNrthside OAAS 2000 100% CY</t>
  </si>
  <si>
    <t>ID Vol.Option 5A Indemnity 80/60/40 70th; No Ortho, Waiting Period - Major Waived</t>
  </si>
  <si>
    <t>AFA GA AWH EmryNrthside OAAS 2500 100% CY</t>
  </si>
  <si>
    <t>ID Vol.Option 5A Indemnity 80/60/40 70th; Ortho No waiver, Waiting Period applies</t>
  </si>
  <si>
    <t>AFA GA AWH EmryNrthside OAAS 3000 100% CY</t>
  </si>
  <si>
    <t>Vol.Option 6A; Indemnity 1000M 80th; Ortho, Waiting Per waived Maj/Applies to Ortho</t>
  </si>
  <si>
    <t>AFA GA AWH EmryNrthside OAAS 4000 100% CY</t>
  </si>
  <si>
    <t>ID Vol.Option 7A Indemnity 1000B 80th; No Ortho, No waiver, Waiting Period applies</t>
  </si>
  <si>
    <t>AFA GA AWH EmryNrthside OAAS 5000 100% CY</t>
  </si>
  <si>
    <t>ID Vol.Option 7A; Indemnity 1000B 80th; Ortho No waiver, Waiting Period applies</t>
  </si>
  <si>
    <t>AFA GA AWH EmryNrthside OAAS 6750 100% CY</t>
  </si>
  <si>
    <t>ID Vol.Option 8A Indemnity 1500S 80th; No Ortho, No waiver, Waiting Period applies</t>
  </si>
  <si>
    <t>AFA GA AWH EmryNrthside OAAS 500 80% CY</t>
  </si>
  <si>
    <t>ID Vol.Option 10A Indemnity 2000 90th; No Ortho, No waiver, Waiting Period applies</t>
  </si>
  <si>
    <t>AFA GA AWH EmryNrthside OAAS 1000 80% CY</t>
  </si>
  <si>
    <t>ID Vol.Option 10A Indemnity 2000 90th; Ortho, Waiting Period - Maj/Ortho Waived</t>
  </si>
  <si>
    <t>AFA GA AWH EmryNrthside OAAS 1500 80% CY</t>
  </si>
  <si>
    <t>UT Vol Option 4 PPO Max 100/80/0; No Ortho; No major, No Waiting Period</t>
  </si>
  <si>
    <t>AFA GA AWH EmryNrthside OAAS 2500 80% CY</t>
  </si>
  <si>
    <t>UT Vol Option 6 PPO Max 1500; No Ortho; Maj waiver</t>
  </si>
  <si>
    <t>AFA GA AWH EmryNrthside OAAS 3500 80% CY</t>
  </si>
  <si>
    <t>UT Vol Opt 1A PPO Max 100/80/50 M; No Ortho, Waiting Period - Major Waived</t>
  </si>
  <si>
    <t>AFA GA AWH EmryNrthside OAAS 5000 80% CY</t>
  </si>
  <si>
    <t>UT Vol Opt 2A PPO Max 1000; Ortho, Waiting Per waived Maj/Applies to Ortho</t>
  </si>
  <si>
    <t>AFA GA AWH EmryNrthside OAAS 6750 80% CY</t>
  </si>
  <si>
    <t>UT Vol Opt 5A Active PPO 90th; Ortho, No waiver, Waiting Period applies</t>
  </si>
  <si>
    <t>AFA GA AWH EmryNrthside OAAS 7350 80% CY</t>
  </si>
  <si>
    <t>UT Vol Opt 5A Active PPO 90th; Ortho, Waiting Period - Maj &amp; Ortho Waived</t>
  </si>
  <si>
    <t>AFA GA AWH EmryNrthside OAAS 2750 70% CY</t>
  </si>
  <si>
    <t>UT Vol Opt 7A PPO 100/80/50 M 80th; No Ortho, Waiting Period - Major Waived</t>
  </si>
  <si>
    <t>AFA GA AWH EmryNrthside OAAS 4000 70% CY</t>
  </si>
  <si>
    <t>UT Vol Opt 7A PPO 100/80/50 M 80th; Ortho, Waiting Period - Maj &amp; Ortho Waived</t>
  </si>
  <si>
    <t>AFA GA AWH EmryNrthside OAAS 2750 50% CY</t>
  </si>
  <si>
    <t>UT Vol Opt 8A PPO 1000 80th; No Ortho, No waiver, Waiting Period applies</t>
  </si>
  <si>
    <t>AFA GA AWH EmryNrthside OAAS 4500 50% CY</t>
  </si>
  <si>
    <t>UT Vol Opt 8A PPO 1000 80th; Ortho, No waiver, Waiting Period applies</t>
  </si>
  <si>
    <t>AFA GA AWH EmryNrthside OAAS 2500 100% IntRX CY</t>
  </si>
  <si>
    <t>UT Vol Opt 9A PPO 1000 90th; No Ortho, Waiting Period - Major Waived</t>
  </si>
  <si>
    <t>AFA GA AWH EmryNrthside OAAS 3500 100% IntRX CY</t>
  </si>
  <si>
    <t>UT Vol Opt 9A PPO 1000 90th; Ortho, Waiting Per waived Maj/Applies to Ortho</t>
  </si>
  <si>
    <t>AFA GA AWH EmryNrthside OAAS 5000 100% IntRX CY</t>
  </si>
  <si>
    <t>UT Vol Opt 10A PPO 1500 80th; No Ortho, No waiver, Waiting Period applies</t>
  </si>
  <si>
    <t>AFA GA AWH EmryNrthside OAAS 6250 100% IntRX CY</t>
  </si>
  <si>
    <t>UT Vol Opt 10A PPO 1500 80th; Ortho, No waiver, Waiting Period applies</t>
  </si>
  <si>
    <t>AFA GA AWH EmryNrthside OAAS 6750 100% IntRX CY</t>
  </si>
  <si>
    <t>UT Vol Opt 10A PPO 1500 80th; Ortho, Waiting Period - Maj &amp; Ortho Waived</t>
  </si>
  <si>
    <t>AFA GA AWH EmryNrthside OAAS 7350 100% IntRX CY</t>
  </si>
  <si>
    <t>UT Vol Opt 11A PPO 1500 90th; Ortho, Waiting Per waived Maj/Applies to Ortho</t>
  </si>
  <si>
    <t>AFA GA AWH EmryNrthside OAAS 1600 HSA 100% CY</t>
  </si>
  <si>
    <t>UT Vol Opt 13A PPO 2000 B 80th; No Ortho, Waiting Period - Major Waived</t>
  </si>
  <si>
    <t>AFA GA AWH EmryNrthside OAAS 2250 HSA 100% CY</t>
  </si>
  <si>
    <t>UT Vol Opt 13A PPO 2000 B 80th; Ortho, No waiver, Waiting Period applies</t>
  </si>
  <si>
    <t>AFA GA AWH EmryNrthside OAAS 2750 HSA 100% CY</t>
  </si>
  <si>
    <t>TN Vol Option 5 FOC; No Ortho; Waiting Period</t>
  </si>
  <si>
    <t>AFA GA AWH EmryNrthside OAAS 4000 HSA 100% E CY</t>
  </si>
  <si>
    <t>TN Vol Option 6 PPO 100/80/0; No Ortho; No Maj, no waiver applies</t>
  </si>
  <si>
    <t>AFA GA AWH EmryNrthside OAAS 6250 HSA 100% E CY</t>
  </si>
  <si>
    <t>TN Vol Option 7 PPO Max 100/80/50; No Ortho; No waiver, Waiting Period applies</t>
  </si>
  <si>
    <t>AFA GA AWH EmryNrthside OAAS 3750 HSA 80% E CY</t>
  </si>
  <si>
    <t>TN Vol Option 8 PPO 1000 D; No Ortho; No waiver, Waiting Period applies</t>
  </si>
  <si>
    <t>AFA GA AWH EmryNrthside OAAS 5500 HSA 80% E CY</t>
  </si>
  <si>
    <t>TN Vol Opt 2B FOC DMO Copay; No Ortho; Waiting Period - Major Waived</t>
  </si>
  <si>
    <t>AFA GA AWH EmryNrthside OAAS 5750 HSA 70% E CY</t>
  </si>
  <si>
    <t>TN Vol Opt 3B PPO 100/50/0; Ortho, Waiting Period - No Maj &amp; Ortho Waived</t>
  </si>
  <si>
    <t>AFA GA AWH EmryNrthside OAAS 6250 HSA 70% E CY</t>
  </si>
  <si>
    <t>TN Vol Opt 3C PPO 100/80/0; Ortho, No waiver, Waiting Period applies</t>
  </si>
  <si>
    <t>AFA GA AWH EmryNrthside OAAS 3000 HSA 50% E CY</t>
  </si>
  <si>
    <t>TN Vol Opt 4B PPO 1000S; No Ortho, Waiting Period - Major Waived</t>
  </si>
  <si>
    <t>AFA GAAWHEmryNrthside OAAS Essentials 100% $25CY</t>
  </si>
  <si>
    <t>TN Vol Opt 4C PPO 1000B; Ortho, Waiting Per waived Maj/Applies to Ortho</t>
  </si>
  <si>
    <t>AFA GAAWHEmryNrthside OAAS Essentials 100% $30CY</t>
  </si>
  <si>
    <t>TN Vol Opt 6B PPO 1500 M; Ortho, No waiver, Waiting Period applies</t>
  </si>
  <si>
    <t>AFA GAAWHEmryNrthside OAAS Essentials 500 100%CY</t>
  </si>
  <si>
    <t>TN Vol Opt 6B PPO 1500 M; Ortho, Waiting Period - Maj &amp; Ortho Waived</t>
  </si>
  <si>
    <t>AFA GAAWHEmryNrthside OAAS Essentials 1000 100%CY</t>
  </si>
  <si>
    <t>TN Vol Opt 7A PPO Max; No Ortho, Waiting Period - Major Waived</t>
  </si>
  <si>
    <t>AFA GAAWHEmryNrthside OAAS Essentials 1500 100%CY</t>
  </si>
  <si>
    <t>TNVol Opt 7A PPO Max ; Ortho, Waiting Per waived Maj/Applies to Ortho</t>
  </si>
  <si>
    <t>AFA GAAWHEmryNrthside OAAS Essentials 3000 100%CY</t>
  </si>
  <si>
    <t>IA Vol Option 6 PPO 1500 80th; No Ortho; No waiver, Waiting Period applies</t>
  </si>
  <si>
    <t>AFA GAAWHEmryNrthside OAAS Essentials 5000 100%CY</t>
  </si>
  <si>
    <t>IA Vol Option 10 PPO 1500 B 90th; No Ortho; No waiver, Waiting Period applies</t>
  </si>
  <si>
    <t>AFA GAAWHEmryNrthside OAAS Essentials 7000 100%CY</t>
  </si>
  <si>
    <t>IA Vol Option 10 PPO 1500 B 90th No Ortho; Maj waiver</t>
  </si>
  <si>
    <t>AFA GAAWHEmryNrthside OAAS Essentials 1000 80%CY</t>
  </si>
  <si>
    <t>IA Vol Opt 2A PPO Max 100/70/30; No Ortho, No waiver, Waiting Period applies</t>
  </si>
  <si>
    <t>AFA GAAWHEmryNrthsideOAAS Essentials 1500 80%CY</t>
  </si>
  <si>
    <t>IA Vol Opt 2A PPO Max 100/70/30; No Ortho, Waiting Period - Major Waived</t>
  </si>
  <si>
    <t>AFA GAAWHEmryNrthside OAAS Essentials 2500 80%CY</t>
  </si>
  <si>
    <t>IA Vol Opt 2A PPO Max 100/70/30; Ortho, No waiver, Waiting Period applies</t>
  </si>
  <si>
    <t>AFA GAAWHEmryNrthside OAAS Essentials 4000 80%CY</t>
  </si>
  <si>
    <t>IA Vol Opt 2A PPO Max 100/70/30; Ortho, Waiting Period - Maj &amp; Ortho Waived</t>
  </si>
  <si>
    <t>AFA GAAWHEmryNrthside OAAS Essentials 7350 80%CY</t>
  </si>
  <si>
    <t>IA Vol Opt 4A Active PPO Max; Ortho, Waiting Per waived Maj/Applies to Ortho</t>
  </si>
  <si>
    <t>AFA GAAWHEmryNrthside OAAS Essentials 1000 50%CY</t>
  </si>
  <si>
    <t>IAVol Opt 6A PPO 1000 M 80th; No Ortho, No waiver, Waiting Period applies</t>
  </si>
  <si>
    <t>AFA GAAWHEmryNrthside OAAS Essentials 4500 50%CY</t>
  </si>
  <si>
    <t>IA Vol Opt 6A PPO 1000 M 80th; No Ortho, Waiting Period - Major Waived</t>
  </si>
  <si>
    <t>AFA GAAWHEmryNrthside OAAS Essentials 7000 50%CY</t>
  </si>
  <si>
    <t>IA Vol Opt 7A PPO 1000 S 80th; Ortho, No waiver, Waiting Period applies</t>
  </si>
  <si>
    <t>AFAGAAWHEmryNrthsideOAASEssentials6750100%IntRXCY</t>
  </si>
  <si>
    <t>IA Vol Opt 7A PPO 1000 S 80th; Ortho, Waiting Period - Maj &amp; Ortho Waived</t>
  </si>
  <si>
    <t>AFAGAAWHEmryNrthsideOAASEssentials8150100%IntRXCY</t>
  </si>
  <si>
    <t>IA Vol Opt 9A PPO 100/80/0 90th; Ortho, No waiver, Waiting Period applies</t>
  </si>
  <si>
    <t>AFA GAAWHEmryNrthside OAAS Essentials2500HSA100%CY</t>
  </si>
  <si>
    <t>IA Vol Opt 13A PPO 1500 M 90th; Ortho, Waiting Period - Maj &amp; Ortho Waived</t>
  </si>
  <si>
    <t>AFA GAAWHEmryNrthside OAAS Essentials3500HSA80%ECY</t>
  </si>
  <si>
    <t>IA Vol Opt 14A PPO 1500 B 90th; No Ortho, Waiting Period - Major Waived</t>
  </si>
  <si>
    <t>AFA GAAWHEmryNrthside OAAS Essentials5000HSA50%ECY</t>
  </si>
  <si>
    <t>IA Vol Opt 14A PPO 1500 B 90th; Ortho, Waiting Per waived Maj/Applies to Ortho</t>
  </si>
  <si>
    <t>AFA GAAWHEmryNrthsideOAAS Essentials6900HSA100%ECY</t>
  </si>
  <si>
    <t>IA Vol Opt 14A PPO 1500 B 90th; Ortho, Waiting Period - Maj &amp; Ortho Waived</t>
  </si>
  <si>
    <t>AFA GA AWH EmryNrthside OAAS Value 8150 100% CY</t>
  </si>
  <si>
    <t>GA Vol Option 13 PPO 1000 90th; No Ortho; Maj waiver</t>
  </si>
  <si>
    <t>AFA IA AWH UAC CPOSII 500 100/50 CY</t>
  </si>
  <si>
    <t>GA Vol Opt 5B PPO Max 100/80/0; Ortho, No waiver, Waiting Period applies</t>
  </si>
  <si>
    <t>AFA IA AWH UAC CPOSII 1000 100/50 CY</t>
  </si>
  <si>
    <t>GA Vol Opt 7B PPO 100/80/0; No Ortho, No Major, No Waiting Period applies</t>
  </si>
  <si>
    <t>AFA IA AWH UAC CPOSII 1500 100/50 CY</t>
  </si>
  <si>
    <t>WY Vol Option 6 PPO Max; No Ortho; No waiver, Waiting Period applies</t>
  </si>
  <si>
    <t>AFA IA AWH UAC CPOSII 2000 100/50 CY</t>
  </si>
  <si>
    <t>WY Vol Option 6 PPO Max; No Ortho; Maj waiver</t>
  </si>
  <si>
    <t>AFA IA AWH UAC CPOSII 2500 100/50 CY</t>
  </si>
  <si>
    <t>WY Vol Option 7 PPO 1000 80th; No Ortho; Maj waiver</t>
  </si>
  <si>
    <t>AFA IA AWH UAC CPOSII 3000 100/50 CY</t>
  </si>
  <si>
    <t>WY Vol Option 8 PPO 1500 80th; No Ortho; Maj waiver</t>
  </si>
  <si>
    <t>AFA IA AWH UAC CPOSII 4000 100/50 CY</t>
  </si>
  <si>
    <t>MD Vol PPO Max 100/50; No Ortho; No Maj, no waiver applies</t>
  </si>
  <si>
    <t>AFA IA AWH UAC CPOSII 5000 100/50 CY</t>
  </si>
  <si>
    <t>MD Vol PPO Max 1000; No Ortho; No waiver, Waiting Period applies</t>
  </si>
  <si>
    <t>AFA IA AWH UAC CPOSII 6750 100/50 CY</t>
  </si>
  <si>
    <t>DC Vol FOC - DMO Copay 73I/PPO Max 1000 ; No Ortho; Waiting Period</t>
  </si>
  <si>
    <t>AFA IA AWH UAC CPOSII 500 80/50 CY</t>
  </si>
  <si>
    <t>DC Vol PPO Max 100/80; No Ortho; No Maj, no waiver applies</t>
  </si>
  <si>
    <t>AFA IA AWH UAC CPOSII 1000 80/50 CY</t>
  </si>
  <si>
    <t>VA Vol PPO Max 100/50; No Ortho; No Maj, no waiver applies</t>
  </si>
  <si>
    <t>AFA IA AWH UAC CPOSII 1500 80/50 CY</t>
  </si>
  <si>
    <t>VA Vol Active PPO Max 1500; No Ortho; No waiver, Waiting Period applies</t>
  </si>
  <si>
    <t>AFA IA AWH UAC CPOSII 2500 80/50 CY</t>
  </si>
  <si>
    <t>VA Vol PPO Max 1000; No Ortho; No waiver, Waiting Period applies</t>
  </si>
  <si>
    <t>AFA IA AWH UAC CPOSII 3500 80/50 CY</t>
  </si>
  <si>
    <t>VA Vol PPO Max 1000; No Ortho; Maj waiver</t>
  </si>
  <si>
    <t>AFA IA AWH UAC CPOSII 5000 80/50 CY</t>
  </si>
  <si>
    <t>VA Vol PPO 1000; No Ortho; Maj waiver</t>
  </si>
  <si>
    <t>AFA IA AWH UAC CPOSII 6750 80/50 CY</t>
  </si>
  <si>
    <t>WY Vol.Option 2A Indemnity 100/60/40 80th; Ortho No waiver, Waiting Period applies</t>
  </si>
  <si>
    <t>AFA IA AWH UAC CPOSII 7350 80/50 CY</t>
  </si>
  <si>
    <t>WY Vol.Option 2A Indemnity 100/60/40 80th; Ortho, Waiting Period - Maj/Ortho Waived</t>
  </si>
  <si>
    <t>AFA IA AWH UAC CPOSII 2750 70/50 CY</t>
  </si>
  <si>
    <t>WY Vol.Option 3A Indemnity 1000 80th; No Ortho, No waiver, Waiting Period applies</t>
  </si>
  <si>
    <t>AFA IA AWH UAC CPOSII 4000 70/50 CY</t>
  </si>
  <si>
    <t>WY Vol.Option 3A Indemnity 1000 80th; Ortho, Waiting Per waived Maj/Applies to Ortho</t>
  </si>
  <si>
    <t>AFA IA AWH UAC CPOSII 2750 50/50 CY</t>
  </si>
  <si>
    <t>WY Vol.Option 4A Indemnity 1000 90th; Ortho, Waiting Period - Maj/Ortho Waived</t>
  </si>
  <si>
    <t>AFA IA AWH UAC CPOSII 4500 50/50 CY</t>
  </si>
  <si>
    <t>WY Vol.Option 6A; Indemnity 1500 90th; Ortho No waiver, Waiting Period applies</t>
  </si>
  <si>
    <t>AFA IA AWH UAC CPOSII 2500 100/50 IntRX CY</t>
  </si>
  <si>
    <t>WY Vol.Option 6A; Indemnity 1500 90th; Ortho, Waiting Per waived Maj/Applies to Ortho</t>
  </si>
  <si>
    <t>AFA IA AWH UAC CPOSII 3500 100/50 IntRX CY</t>
  </si>
  <si>
    <t>WY Vol.Option 6A; Indemnity 1500 90th; Ortho, Waiting Period - Maj/Ortho Waived</t>
  </si>
  <si>
    <t>AFA IA AWH UAC CPOSII 5000 100/50 IntRX CY</t>
  </si>
  <si>
    <t>WY Vol Option 7A PPO Max; No Ortho, Waiting Period - Major Waived</t>
  </si>
  <si>
    <t>AFA IA AWH UAC CPOSII 6250 100/50 IntRX CY</t>
  </si>
  <si>
    <t>WY Vol Option 8A PPO 1000 80th; No Ortho, Waiting Period - Major Waived</t>
  </si>
  <si>
    <t>AFA IA AWH UAC CPOSII 6750 100/50 IntRX CY</t>
  </si>
  <si>
    <t>AFA IA AWH UAC CPOSII 7350 100/50 IntRX CY</t>
  </si>
  <si>
    <t>AFA IA AWH UAC CPOSII 1600 HSA 100/50 CY</t>
  </si>
  <si>
    <t>AFA IA AWH UAC CPOSII 2250 HSA 100/50 CY</t>
  </si>
  <si>
    <t>AFA IA AWH UAC CPOSII 2750 HSA 100/50 CY</t>
  </si>
  <si>
    <t>DC Vol PPO 1000 S; Ortho, Waiting Per waived Maj/Applies to Ortho</t>
  </si>
  <si>
    <t>AFA IA AWH UAC CPOSII 4000 HSA 100/50 E CY</t>
  </si>
  <si>
    <t>AFA IA AWH UAC CPOSII 6250 HSA 100/50 E CY</t>
  </si>
  <si>
    <t>AFA IA AWH UAC CPOSII 3750 HSA 80/50 E CY</t>
  </si>
  <si>
    <t>AFA IA AWH UAC CPOSII 5500 HSA 80/50 E CY</t>
  </si>
  <si>
    <t>AFA IA AWH UAC CPOSII 5750 HSA 70/50 E CY</t>
  </si>
  <si>
    <t>AFA IA AWH UAC CPOSII 6250 HSA 70/50 E CY</t>
  </si>
  <si>
    <t>AFA IA AWH UAC CPOSII 3000 HSA 50/50 E CY</t>
  </si>
  <si>
    <t>AFA IL Savings Plus CPOSII 500 100/50 CY</t>
  </si>
  <si>
    <t>AFA IL Savings Plus CPOSII 1000 100/50 CY</t>
  </si>
  <si>
    <t>AFA IL Savings Plus CPOSII 1500 100/50 CY</t>
  </si>
  <si>
    <t>AFA IL Savings Plus CPOSII 2000 100/50 CY</t>
  </si>
  <si>
    <t>MD Vol PPO 1000 S; No Ortho, No waiver, Waiting Period applies</t>
  </si>
  <si>
    <t>AFA IL Savings Plus CPOSII 2500 100/50 CY</t>
  </si>
  <si>
    <t>MD Vol PPO 1000 S; Ortho, Waiting Per waived Maj/Applies to Ortho</t>
  </si>
  <si>
    <t>AFA IL Savings Plus CPOSII 3000 100/50 CY</t>
  </si>
  <si>
    <t>MD Vol PPO 1000 S; Ortho, Waiting Period - Maj &amp; Ortho Waived</t>
  </si>
  <si>
    <t>AFA IL Savings Plus CPOSII 4000 100/50 CY</t>
  </si>
  <si>
    <t>AFA IL Savings Plus CPOSII 5000 100/50 CY</t>
  </si>
  <si>
    <t>AFA IL Savings Plus CPOSII 6750 100/50 CY</t>
  </si>
  <si>
    <t>AFA IL Savings Plus CPOSII 500 80/50 CY</t>
  </si>
  <si>
    <t>AFA IL Savings Plus CPOSII 1000 80/50 CY</t>
  </si>
  <si>
    <t>AFA IL Savings Plus CPOSII 1500 80/50 CY</t>
  </si>
  <si>
    <t>AFA IL Savings Plus CPOSII 2500 80/50 CY</t>
  </si>
  <si>
    <t>AFA IL Savings Plus CPOSII 3500 80/50 CY</t>
  </si>
  <si>
    <t>VA Vol PPO 1000 S; Ortho, Waiting Per waived Maj/Applies to Ortho</t>
  </si>
  <si>
    <t>AFA IL Savings Plus CPOSII 5000 80/50 CY</t>
  </si>
  <si>
    <t>VA Vol PPO 1000 S; Ortho, Waiting Period - Maj &amp; Ortho Waived</t>
  </si>
  <si>
    <t>AFA IL Savings Plus CPOSII 6750 80/50 CY</t>
  </si>
  <si>
    <t>PA Vol Option 8 PPO 1000; No Ortho; Maj waiver</t>
  </si>
  <si>
    <t>AFA IL Savings Plus CPOSII 7350 80/50 CY</t>
  </si>
  <si>
    <t>IN Vol Option 5 PPO Max 1500; No Ortho; No waiver, Waiting Period applies</t>
  </si>
  <si>
    <t>AFA IL Savings Plus CPOSII 2750 70/50 CY</t>
  </si>
  <si>
    <t>IN Vol Option 6 Active PPO; No Ortho; Maj waiver</t>
  </si>
  <si>
    <t>AFA IL Savings Plus CPOSII 4000 70/50 CY</t>
  </si>
  <si>
    <t>IN Vol Option 7 PPO 1000; No Ortho; No waiver, Waiting Period applies</t>
  </si>
  <si>
    <t>AFA IL Savings Plus CPOSII 2750 50/50 CY</t>
  </si>
  <si>
    <t>IN Option 1A FOC PPO Max; Ortho; No waiver, Waiting Period applies</t>
  </si>
  <si>
    <t>AFA IL Savings Plus CPOSII 4500 50/50 CY</t>
  </si>
  <si>
    <t>IN Vol Opt 2A PPO Max 100/80/0; No Ortho, No waiver, No Waiting Period</t>
  </si>
  <si>
    <t>AFA IL Savings Plus CPOSII 2500 100/50 IntRX CY</t>
  </si>
  <si>
    <t>IN Vol Opt 2A PPO Max 100/80/0; Ortho, Waiting period, applies to ortho</t>
  </si>
  <si>
    <t>AFA IL Savings Plus CPOSII 3500 100/50 IntRX CY</t>
  </si>
  <si>
    <t>IN Vol Opt 2A PPO Max 100/80/0; Ortho, No Waiting Per N/A Maj/applies to Ortho</t>
  </si>
  <si>
    <t>AFA IL Savings Plus CPOSII 5000 100/50 IntRX CY</t>
  </si>
  <si>
    <t>IN Vol Opt 3A Active PPO Max; No Ortho, No waiver, Waiting Period applies</t>
  </si>
  <si>
    <t>AFA IL Savings Plus CPOSII 6250 100/50 IntRX CY</t>
  </si>
  <si>
    <t>IN Vol Opt 4A PPO Max 1000; Ortho, No waiver, Waiting Period applies</t>
  </si>
  <si>
    <t>AFA IL Savings Plus CPOSII 6750 100/50 IntRX CY</t>
  </si>
  <si>
    <t>IN Vol Opt 4A PPO Max 1000; Ortho, Waiting Period - Maj &amp; Ortho Waived</t>
  </si>
  <si>
    <t>AFA IL Savings Plus CPOSII 7350 100/50 IntRX CY</t>
  </si>
  <si>
    <t>IN Vol Opt 5A PPO 1000; No Ortho, No waiver, Waiting Period applies</t>
  </si>
  <si>
    <t>AFA IL Savings Plus CPOSII 1600 HSA 100/50 CY</t>
  </si>
  <si>
    <t>IN Vol Opt 5A PPO 1000; Ortho, No waiver, Waiting Period applies</t>
  </si>
  <si>
    <t>AFA IL Savings Plus CPOSII 2250 HSA 100/50 CY</t>
  </si>
  <si>
    <t>IN Vol Opt 6A PPO 1500; No Ortho, Waiting Period - Major Waived</t>
  </si>
  <si>
    <t>AFA IL Savings Plus CPOSII 2750 HSA 100/50 CY</t>
  </si>
  <si>
    <t>IN Vol Opt 6A PPO 1500; Ortho, Waiting Per waived Maj/Applies to Ortho</t>
  </si>
  <si>
    <t>AFA IL Savings Plus CPOSII 4000 HSA 100/50 E CY</t>
  </si>
  <si>
    <t>KY Vol Option 6 PPO 1000; No Ortho; Maj waiver</t>
  </si>
  <si>
    <t>AFA IL Savings Plus CPOSII 6250 HSA 100/50 E CY</t>
  </si>
  <si>
    <t>KY Vol Opt 1A PPO Max 100/80/0; Ortho, Waiting period applies</t>
  </si>
  <si>
    <t>AFA IL Savings Plus CPOSII 3750 HSA 80/50 E CY</t>
  </si>
  <si>
    <t>KY Vol Opt 2A PPO Max 1000; No Ortho, Waiting Period - Major Waived</t>
  </si>
  <si>
    <t>AFA IL Savings Plus CPOSII 5500 HSA 80/50 E CY</t>
  </si>
  <si>
    <t>KY Vol Opt 2A PPO Max 1000; Ortho, Waiting Per waived Maj/Applies to Ortho</t>
  </si>
  <si>
    <t>AFA IL Savings Plus CPOSII 5750 HSA 70/50 E CY</t>
  </si>
  <si>
    <t>KY Vol Opt 3A PPO Max 1500; Ortho, Waiting Period - Maj &amp; Ortho Waived</t>
  </si>
  <si>
    <t>AFA IL Savings Plus CPOSII 6250 HSA 70/50 E CY</t>
  </si>
  <si>
    <t>KY Vol Opt 6A PPO 1500; No Ortho, No waiver, Waiting Period applies</t>
  </si>
  <si>
    <t>AFA IL Savings Plus CPOSII 3000 HSA 50/50 E CY</t>
  </si>
  <si>
    <t>KY Vol Opt 6A PPO 1500; Ortho, Waiting Per waived Maj/Applies to Ortho</t>
  </si>
  <si>
    <t>AFA IL Savings Plus OAAS Essentials 100% $25 CY</t>
  </si>
  <si>
    <t>KY Vol Opt 7A PPO 2000; No Ortho, Waiting Period - Major Waived</t>
  </si>
  <si>
    <t>AFA IL Savings Plus OAAS Essentials 100% $30 CY</t>
  </si>
  <si>
    <t>KY Vol Opt 7A PPO 2000; Ortho, No waiver, Waiting Period applies</t>
  </si>
  <si>
    <t>AFA IL Savings Plus OAAS Essentials 500 100% CY</t>
  </si>
  <si>
    <t>KY Vol Opt 7A PPO 2000; Ortho, Waiting Per waived Maj/Applies to Ortho</t>
  </si>
  <si>
    <t>AFA IL Savings Plus OAAS Essentials 1000 100% CY</t>
  </si>
  <si>
    <t>OH Vol Option 4 DMO Copay; No Ortho</t>
  </si>
  <si>
    <t>AFA IL Savings Plus OAAS Essentials 1500 100% CY</t>
  </si>
  <si>
    <t>WA Vol Option 5 PPO Max 1000; No Ortho; Maj waiver</t>
  </si>
  <si>
    <t>AFA IL Savings Plus OAAS Essentials 3000 100% CY</t>
  </si>
  <si>
    <t>WA Vol Option 7 PPO 1000 80th No Ortho; No waiver, Waiting Period applies</t>
  </si>
  <si>
    <t>AFA IL Savings Plus OAAS Essentials 5000 100% CY</t>
  </si>
  <si>
    <t>WA Vol Option 7 PPO 1000 80th; No Ortho; Maj waiver</t>
  </si>
  <si>
    <t>AFA IL Savings Plus OAAS Essentials 7000 100% CY</t>
  </si>
  <si>
    <t>WA Vol Option 8 PPO 1500 90th No Ortho; No waiver, Waiting Period applies</t>
  </si>
  <si>
    <t>AFA IL Savings Plus OAAS Essentials 1000 80% CY</t>
  </si>
  <si>
    <t>WA Vol Opt 8A PPO 1000 80th; Ortho, Waiting Period - Maj &amp; Ortho Waived</t>
  </si>
  <si>
    <t>AFA IL Savings Plus OAAS Essentials 1500 80% CY</t>
  </si>
  <si>
    <t>WA Vol Opt 9A PPO 1000 90th; Ortho, Waiting Period - Maj &amp; Ortho Waived</t>
  </si>
  <si>
    <t>AFA IL Savings Plus OAAS Essentials 2500 80% CY</t>
  </si>
  <si>
    <t>WA Vol Opt 10A PPO 1500 80th; No Ortho, No waiver, Waiting Period applies</t>
  </si>
  <si>
    <t>AFA IL Savings Plus OAAS Essentials 4000 80% CY</t>
  </si>
  <si>
    <t>WA Vol Opt 10A PPO 1500 80th; No Ortho, Waiting Period - Major Waived</t>
  </si>
  <si>
    <t>AFA IL Savings Plus OAAS Essentials 7350 80% CY</t>
  </si>
  <si>
    <t>WA Vol Opt 10A PPO 1500 80th; Ortho, Waiting Period - Maj &amp; Ortho Waived</t>
  </si>
  <si>
    <t>AFA IL Savings Plus OAAS Essentials 1000 50% CY</t>
  </si>
  <si>
    <t>WA Vol Opt 13A PPO 2000S 90th; No Ortho, No waiver, Waiting Period applies</t>
  </si>
  <si>
    <t>AFA IL Savings Plus OAAS Essentials 4500 50% CY</t>
  </si>
  <si>
    <t>WA Vol Opt 13A PPO 2000S 90th; Ortho, Waiting Per waived Maj/Applies to Ortho</t>
  </si>
  <si>
    <t>AFA IL Savings Plus OAAS Essentials 7000 50% CY</t>
  </si>
  <si>
    <t>WA Vol Opt 13A PPO 2000S 90th; Ortho, Waiting Period - Maj &amp; Ortho Waived</t>
  </si>
  <si>
    <t>AFA ILSavingsPlus OAAS Essentials 6750 100%IntRXCY</t>
  </si>
  <si>
    <t>WA Vol Opt 15B PPO 2500P 90th; Ortho, Waiting Per waived Maj/Applies to Ortho</t>
  </si>
  <si>
    <t>AFA ILSavingsPlus OAAS Essentials 8150 100%IntRXCY</t>
  </si>
  <si>
    <t>WA Vol Opt 15B PPO 2500P 90th; Ortho, Waiting Period - Maj &amp; Ortho Waived</t>
  </si>
  <si>
    <t>AFA IL Savings Plus OAAS Essentials 2500HSA100%CY</t>
  </si>
  <si>
    <t>MO Vol Opt 11B Active PPO 1500 90th; No Ortho, No waiver, Waiting Period applies</t>
  </si>
  <si>
    <t>AFA IL Savings Plus OAAS Essentials 3500HSA80%ECY</t>
  </si>
  <si>
    <t>MO Vol Opt 11B Active PPO 1500 90th; Ortho, No waiver, Waiting Period applies</t>
  </si>
  <si>
    <t>AFA IL Savings Plus OAAS Essentials 5000HSA50%ECY</t>
  </si>
  <si>
    <t>MO Vol Opt 12B Active PPO 2000 90th; Ortho, Waiting Period - Maj &amp; Ortho Waived</t>
  </si>
  <si>
    <t>AFA IL Savings Plus OAAS Essentials 6900HSA100%ECY</t>
  </si>
  <si>
    <t>MO Vol Opt 13C PPO 1000 90th; No Ortho, Waiting Period - Major Waived</t>
  </si>
  <si>
    <t>AFA IL Savings Plus OAAS Value 8150 100% CY</t>
  </si>
  <si>
    <t>MO Vol Opt 15B PPO 1500 90th; No Ortho, No waiver, Waiting Period applies</t>
  </si>
  <si>
    <t>AFA KS l-35 Pref CPOSII 500 100/50 CY</t>
  </si>
  <si>
    <t>IA Vol Opt 4B Active PPO 1500 90th; No Ortho, No waiver, Waiting Period applies</t>
  </si>
  <si>
    <t>AFA KS l-35 Pref CPOSII 1000 100/50 CY</t>
  </si>
  <si>
    <t>IA Vol Opt 4B Active PPO 1500 90th; No Ortho, Waiting Period - Major Waived</t>
  </si>
  <si>
    <t>AFA KS l-35 Pref CPOSII 1500 100/50 CY</t>
  </si>
  <si>
    <t>IA Vol Opt 4B Active PPO 1500 90th; Ortho, Waiting Per waived Maj/Applies to Ortho</t>
  </si>
  <si>
    <t>AFA KS l-35 Pref CPOSII 2000 100/50 CY</t>
  </si>
  <si>
    <t>IA Vol Opt 4C Active PPO 2000 90th; Ortho, Waiting Per waived Maj/Applies to Ortho</t>
  </si>
  <si>
    <t>AFA KS l-35 Pref CPOSII 2500 100/50 CY</t>
  </si>
  <si>
    <t>IA Vol Opt 4C Active PPO 2000 90th; Ortho, Waiting Period - Maj &amp; Ortho Waived</t>
  </si>
  <si>
    <t>AFA KS l-35 Pref CPOSII 3000 100/50 CY</t>
  </si>
  <si>
    <t>IA Vol Opt 14B PPO 1500 90th; No Ortho, No waiver, Waiting Period applies</t>
  </si>
  <si>
    <t>AFA KS l-35 Pref CPOSII 4000 100/50 CY</t>
  </si>
  <si>
    <t>IA Vol Opt 14B PPO 1500 90th; No Ortho, Waiting Period - Major Waived</t>
  </si>
  <si>
    <t>AFA KS l-35 Pref CPOSII 5000 100/50 CY</t>
  </si>
  <si>
    <t>IA Vol Opt 14B PPO 1500 90th; Ortho, Waiting Per waived Maj/Applies to Ortho</t>
  </si>
  <si>
    <t>AFA KS l-35 Pref CPOSII 6750 100/50 CY</t>
  </si>
  <si>
    <t>IL Vol Opt 10A PPO 1500 90th; Ortho, Waiting Period - Maj &amp; Ortho Waived</t>
  </si>
  <si>
    <t>AFA KS l-35 Pref CPOSII 500 80/50 CY</t>
  </si>
  <si>
    <t>NE Vol Opt 4B Active PPO 1500 90th; Ortho, Waiting Period - Maj &amp; Ortho Waived</t>
  </si>
  <si>
    <t>AFA KS l-35 Pref CPOSII 1000 80/50 CY</t>
  </si>
  <si>
    <t>NE Vol Opt 4C Active PPO 2000 90th; Ortho, No waiver, Waiting Period applies</t>
  </si>
  <si>
    <t>AFA KS l-35 Pref CPOSII 1500 80/50 CY</t>
  </si>
  <si>
    <t>NE Vol Opt 9B PPO 1000 90th; No Ortho, No waiver, Waiting Period applies</t>
  </si>
  <si>
    <t>AFA KS l-35 Pref CPOSII 2500 80/50 CY</t>
  </si>
  <si>
    <t>NE Vol Opt 9B PPO 1000 90th; Ortho, No waiver, Waiting Period applies</t>
  </si>
  <si>
    <t>AFA KS l-35 Pref CPOSII 3500 80/50 CY</t>
  </si>
  <si>
    <t>KS Vol Opt 13C PPO 1000 90th; No Ortho, No waiver, Waiting Period applies</t>
  </si>
  <si>
    <t>AFA KS l-35 Pref CPOSII 5000 80/50 CY</t>
  </si>
  <si>
    <t>KS Vol Opt 13C PPO 1000 90th; No Ortho, Waiting Period - Major Waived</t>
  </si>
  <si>
    <t>AFA KS l-35 Pref CPOSII 6750 80/50 CY</t>
  </si>
  <si>
    <t>KS Vol Opt 13C PPO 1000 90th; Ortho, Waiting Per waived Maj/Applies to Ortho</t>
  </si>
  <si>
    <t>AFA KS l-35 Pref CPOSII 7350 80/50 CY</t>
  </si>
  <si>
    <t>KS Vol Opt 15B PPO 1500 90th; No Ortho, Waiting Period - Major Waived</t>
  </si>
  <si>
    <t>AFA KS l-35 Pref CPOSII 2750 70/50 CY</t>
  </si>
  <si>
    <t>KS Vol Opt 15B PPO 1500 90th; Ortho, Waiting Period - Maj &amp; Ortho Waived</t>
  </si>
  <si>
    <t>AFA KS l-35 Pref CPOSII 4000 70/50 CY</t>
  </si>
  <si>
    <t>AZ Vol NT P40 PPO 1500 90th; No Ortho; Maj waiver</t>
  </si>
  <si>
    <t>AFA KS l-35 Pref CPOSII 2750 50/50 CY</t>
  </si>
  <si>
    <t>AZ Vol NT P50 PPO 2000 90th No Ortho; Maj waiver</t>
  </si>
  <si>
    <t>AFA KS l-35 Pref CPOSII 4500 50/50 CY</t>
  </si>
  <si>
    <t>AZ Vol NT P30 PPO 1000 90th; Ortho, No waiver, Waiting Period applies</t>
  </si>
  <si>
    <t>AFA KS l-35 Pref CPOSII 2500 100/50 IntRX CY</t>
  </si>
  <si>
    <t>AZ Vol NT P30 PPO 1000 90th; Ortho, Waiting Per waived Maj/Applies to Ortho</t>
  </si>
  <si>
    <t>AFA KS l-35 Pref CPOSII 3500 100/50 IntRX CY</t>
  </si>
  <si>
    <t>AZ Vol NT P40 PPO 1500 90th; Ortho, No waiver, Waiting Period applies</t>
  </si>
  <si>
    <t>AFA KS l-35 Pref CPOSII 5000 100/50 IntRX CY</t>
  </si>
  <si>
    <t>AZ Vol NT P50 PPO 2000 90th; Ortho, Waiting Per waived Maj/Applies to Ortho</t>
  </si>
  <si>
    <t>AFA KS l-35 Pref CPOSII 6250 100/50 IntRX CY</t>
  </si>
  <si>
    <t>AZ Vol NT P60 PPO 2500 90th; Ortho, Waiting Per waived Maj/Applies to Ortho</t>
  </si>
  <si>
    <t>AFA KS l-35 Pref CPOSII 6750 100/50 IntRX CY</t>
  </si>
  <si>
    <t>AZ Vol NT P60 PPO 2500 90th; Ortho, Waiting Period - Maj &amp; Ortho Waived</t>
  </si>
  <si>
    <t>AFA KS l-35 Pref CPOSII 7350 100/50 IntRX CY</t>
  </si>
  <si>
    <t>CA Vol NT P60 PPO 2500 90th No Ortho; Maj waiver</t>
  </si>
  <si>
    <t>AFA KS l-35 Pref CPOSII 1600 HSA 100/50 CY</t>
  </si>
  <si>
    <t>CA Vol NT P30 PPO 1000 90th; No Ortho, No waiver, Waiting Period applies</t>
  </si>
  <si>
    <t>AFA KS l-35 Pref CPOSII 2250 HSA 100/50 CY</t>
  </si>
  <si>
    <t>CA Vol NT P30 PPO 1000 90th; Ortho, Waiting Per waived Maj/Applies to Ortho</t>
  </si>
  <si>
    <t>AFA KS l-35 Pref CPOSII 2750 HSA 100/50 CY</t>
  </si>
  <si>
    <t>CA Vol NT P40 PPO 1500 90th; No Ortho, Waiting Period - Major Waived</t>
  </si>
  <si>
    <t>AFA KS l-35 Pref CPOSII 4000 HSA 100/50 E CY</t>
  </si>
  <si>
    <t>CA Vol NT P40 PPO 1500 90th; Ortho, No waiver, Waiting Period applies</t>
  </si>
  <si>
    <t>AFA KS l-35 Pref CPOSII 6250 HSA 100/50 E CY</t>
  </si>
  <si>
    <t>CA Vol NT P40 PPO 1500 90th; Ortho, Waiting Period - Maj &amp; Ortho Waived</t>
  </si>
  <si>
    <t>AFA KS l-35 Pref CPOSII 3750 HSA 80/50 E CY</t>
  </si>
  <si>
    <t>CA Vol NT P50 PPO 2000 90th; Ortho, Waiting Period - Maj &amp; Ortho Waived</t>
  </si>
  <si>
    <t>AFA KS l-35 Pref CPOSII 5500 HSA 80/50 E CY</t>
  </si>
  <si>
    <t>CA Vol NT P60 PPO 2500 90th; Ortho, No waiver, Waiting Period applies</t>
  </si>
  <si>
    <t>AFA KS l-35 Pref CPOSII 5750 HSA 70/50 E CY</t>
  </si>
  <si>
    <t>CT Vol NT P20 PPO Prev/Basic 90th - No ortho, no waiting period</t>
  </si>
  <si>
    <t>AFA KS l-35 Pref CPOSII 6250 HSA 70/50 E CY</t>
  </si>
  <si>
    <t>CT Vol NT P30 PPO 1000 90th; No Ortho; No waiver, Waiting Period applies</t>
  </si>
  <si>
    <t>AFA KS l-35 Pref CPOSII 3000 HSA 50/50 E CY</t>
  </si>
  <si>
    <t>CT Vol NT P60 PPO 2500 90th; No Ortho; No waiver, Waiting Period applies</t>
  </si>
  <si>
    <t>AFA KS l-35 Pref OAAS Essentials 100% $25 CY</t>
  </si>
  <si>
    <t>CT Vol NT 20 PPO Prev/Basic 90th; 10-100 No Ortho</t>
  </si>
  <si>
    <t>AFA KS l-35 Pref OAAS Essentials 100% $30 CY</t>
  </si>
  <si>
    <t>CT Vol NT P30 PPO 1000 90th; Ortho, Waiting Per waived Maj/Applies to Ortho</t>
  </si>
  <si>
    <t>AFA KS l-35 Pref OAAS Essentials 500 100% CY</t>
  </si>
  <si>
    <t>CT Vol NT P40 PPO 1500 90th; Ortho, No waiver, Waiting Period applies</t>
  </si>
  <si>
    <t>AFA KS l-35 Pref OAAS Essentials 1000 100% CY</t>
  </si>
  <si>
    <t>PA Vol NT P20 PPO Prev/Basic 90th - No ortho, no waiting period</t>
  </si>
  <si>
    <t>AFA KS l-35 Pref OAAS Essentials 1500 100% CY</t>
  </si>
  <si>
    <t>PA Vol NT P30 PPO 1000 90th; No Ortho; No waiver, Waiting Period applies</t>
  </si>
  <si>
    <t>AFA KS l-35 Pref OAAS Essentials 3000 100% CY</t>
  </si>
  <si>
    <t>PA Vol NT P30 PPO 1000 90th; No Ortho; Maj waiver</t>
  </si>
  <si>
    <t>AFA KS l-35 Pref OAAS Essentials 5000 100% CY</t>
  </si>
  <si>
    <t>PA Vol NT P40 PPO 1500 90th; No Ortho; Maj waiver</t>
  </si>
  <si>
    <t>AFA KS l-35 Pref OAAS Essentials 7000 100% CY</t>
  </si>
  <si>
    <t>PA Vol NT P40 PPO 1500 90th; No Ortho, Waiting Period - Major Waived</t>
  </si>
  <si>
    <t>AFA KS l-35 Pref OAAS Essentials 1000 80% CY</t>
  </si>
  <si>
    <t>PA Vol NT P60 PPO 2500 90th; No Ortho, No waiver, Waiting Period applies</t>
  </si>
  <si>
    <t>AFA KS l-35 Pref OAAS Essentials 1500 80% CY</t>
  </si>
  <si>
    <t>TX Vol NT P30 PPO 1000 90th; No Ortho; No waiver, Waiting Period applies</t>
  </si>
  <si>
    <t>AFA KS l-35 Pref OAAS Essentials 2500 80% CY</t>
  </si>
  <si>
    <t>TX Vol NT P50 PPO 2000 90th No Ortho; Maj waiver</t>
  </si>
  <si>
    <t>AFA KS l-35 Pref OAAS Essentials 4000 80% CY</t>
  </si>
  <si>
    <t>TX Vol NT 20 PPO Prev/Basic 90th; 10-100 No Ortho</t>
  </si>
  <si>
    <t>AFA KS l-35 Pref OAAS Essentials 7350 80% CY</t>
  </si>
  <si>
    <t>TX Vol NT P50 PPO 2000 90th; Ortho, No waiver, Waiting Period applies</t>
  </si>
  <si>
    <t>AFA KS l-35 Pref OAAS Essentials 1000 50% CY</t>
  </si>
  <si>
    <t>VA Vol NT P30 PPO 1000 90th; No Ortho; No waiver, Waiting Period applies</t>
  </si>
  <si>
    <t>AFA KS l-35 Pref OAAS Essentials 4500 50% CY</t>
  </si>
  <si>
    <t>VA Vol NT P50 PPO 2000 90th; No Ortho; No waiver, Waiting Period applies</t>
  </si>
  <si>
    <t>AFA KS l-35 Pref OAAS Essentials 7000 50% CY</t>
  </si>
  <si>
    <t>VA Vol NT P30 PPO 1000 90th; No Ortho, Waiting Period - Major Waived</t>
  </si>
  <si>
    <t>AFA KS l-35 Pref OAAS Essentials 6750 100%IntRXCY</t>
  </si>
  <si>
    <t>VA Vol NT P40 PPO 1500 90th; No Ortho, Waiting Period - Major Waived</t>
  </si>
  <si>
    <t>AFA KS l-35 Pref OAAS Essentials 8150 100%IntRXCY</t>
  </si>
  <si>
    <t>VA Vol NT P50 PPO 2000 90th; Ortho, No waiver, Waiting Period applies</t>
  </si>
  <si>
    <t>AFA KS l-35 Pref OAAS Essentials 2500 HSA 100% CY</t>
  </si>
  <si>
    <t>VA Vol NT P50 PPO 2000 90th; Ortho, Waiting Per waived Maj/Applies to Ortho</t>
  </si>
  <si>
    <t>AFA KS l-35 Pref OAAS Essentials 3500 HSA 80% ECY</t>
  </si>
  <si>
    <t>VA Vol NT P60 PPO 2500 90th; No Ortho, No waiver, Waiting Period applies</t>
  </si>
  <si>
    <t>AFA KS l-35 Pref OAAS Essentials 5000 HSA 50% ECY</t>
  </si>
  <si>
    <t>VA Vol NT P60 PPO 2500 90th; Ortho, Waiting Period - Maj &amp; Ortho Waived</t>
  </si>
  <si>
    <t>AFA KS l-35 Pref OAAS Essentials 6900 HSA 100% ECY</t>
  </si>
  <si>
    <t>MI Vol NT 20 PPO Prev/Basic 90th; 10-100 No Ortho</t>
  </si>
  <si>
    <t>AFA KS l-35 Pref OAAS Value 8150 100% CY</t>
  </si>
  <si>
    <t>MI Vol NT P30 PPO 1000 90th; Ortho, No waiver, Waiting Period applies</t>
  </si>
  <si>
    <t>AFA KS Wesley Pref CPOSII 500 100/50 CY</t>
  </si>
  <si>
    <t>MI Vol NT P30 PPO 1000 90th; Ortho, Waiting Per waived Maj/Applies to Ortho</t>
  </si>
  <si>
    <t>AFA KS Wesley Pref CPOSII 1000 100/50 CY</t>
  </si>
  <si>
    <t>MI Vol NT P30 PPO 1000 90th; Ortho, Waiting Period - Maj &amp; Ortho Waived</t>
  </si>
  <si>
    <t>AFA KS Wesley Pref CPOSII 1500 100/50 CY</t>
  </si>
  <si>
    <t>MI Vol NT P40 PPO 1500 90th; Ortho, No waiver, Waiting Period applies</t>
  </si>
  <si>
    <t>AFA KS Wesley Pref CPOSII 2000 100/50 CY</t>
  </si>
  <si>
    <t>MI Vol NT P50 PPO 2000 90th; No Ortho, No waiver, Waiting Period applies</t>
  </si>
  <si>
    <t>AFA KS Wesley Pref CPOSII 2500 100/50 CY</t>
  </si>
  <si>
    <t>MI Vol NT P50 PPO 2000 90th; Ortho, Waiting Per waived Maj/Applies to Ortho</t>
  </si>
  <si>
    <t>AFA KS Wesley Pref CPOSII 3000 100/50 CY</t>
  </si>
  <si>
    <t>MI Vol NT P60 PPO 2500 90th; Ortho, Waiting Period - Maj &amp; Ortho Waived</t>
  </si>
  <si>
    <t>AFA KS Wesley Pref CPOSII 4000 100/50 CY</t>
  </si>
  <si>
    <t>WV Vol NT 20 PPO Prev/Basic 90th; 10-100 No Ortho</t>
  </si>
  <si>
    <t>AFA KS Wesley Pref CPOSII 5000 100/50 CY</t>
  </si>
  <si>
    <t>WV Vol NT P30 PPO 1000 90th; Ortho, Waiting Per waived Maj/Applies to Ortho</t>
  </si>
  <si>
    <t>AFA KS Wesley Pref CPOSII 6750 100/50 CY</t>
  </si>
  <si>
    <t>WV Vol NT P40 PPO 1500 90th; No Ortho, Waiting Period - Major Waived</t>
  </si>
  <si>
    <t>AFA KS Wesley Pref CPOSII 500 80/50 CY</t>
  </si>
  <si>
    <t>WV Vol NT P40 PPO 1500 90th; Ortho, Waiting Per waived Maj/Applies to Ortho</t>
  </si>
  <si>
    <t>AFA KS Wesley Pref CPOSII 1000 80/50 CY</t>
  </si>
  <si>
    <t>WV Vol NT P50 PPO 2000 90th; No Ortho, Waiting Period - Major Waived</t>
  </si>
  <si>
    <t>AFA KS Wesley Pref CPOSII 1500 80/50 CY</t>
  </si>
  <si>
    <t>WV Vol NT P50 PPO 2000 90th; Ortho, Waiting Per waived Maj/Applies to Ortho</t>
  </si>
  <si>
    <t>AFA KS Wesley Pref CPOSII 2500 80/50 CY</t>
  </si>
  <si>
    <t>NE Vol NT P40 PPO 1500 90th; No Ortho; No waiver, Waiting Period applies</t>
  </si>
  <si>
    <t>AFA KS Wesley Pref CPOSII 3500 80/50 CY</t>
  </si>
  <si>
    <t>NE Vol NT 20 PPO Prev/Basic 90th; 10-100 No Ortho</t>
  </si>
  <si>
    <t>AFA KS Wesley Pref CPOSII 5000 80/50 CY</t>
  </si>
  <si>
    <t>NE Vol NT P30 PPO 1000 90th; No Ortho, No waiver, Waiting Period applies</t>
  </si>
  <si>
    <t>AFA KS Wesley Pref CPOSII 6750 80/50 CY</t>
  </si>
  <si>
    <t>NE Vol NT P30 PPO 1000 90th; Ortho, Waiting Per waived Maj/Applies to Ortho</t>
  </si>
  <si>
    <t>AFA KS Wesley Pref CPOSII 7350 80/50 CY</t>
  </si>
  <si>
    <t>NE Vol NT P40 PPO 1500 90th; No Ortho, No waiver, Waiting Period applies</t>
  </si>
  <si>
    <t>AFA KS Wesley Pref CPOSII 2750 70/50 CY</t>
  </si>
  <si>
    <t>NE Vol NT P40 PPO 1500 90th; Ortho, No waiver, Waiting Period applies</t>
  </si>
  <si>
    <t>AFA KS Wesley Pref CPOSII 4000 70/50 CY</t>
  </si>
  <si>
    <t>NE Vol NT P50 PPO 2000 90th; No Ortho, No waiver, Waiting Period applies</t>
  </si>
  <si>
    <t>AFA KS Wesley Pref CPOSII 2750 50/50 CY</t>
  </si>
  <si>
    <t>AFA KS Wesley Pref CPOSII 4500 50/50 CY</t>
  </si>
  <si>
    <t>OH Vol NT P30 PPO 1000 90th; No Ortho; No waiver, Waiting Period applies</t>
  </si>
  <si>
    <t>AFA KS Wesley Pref CPOSII 2500 100/50 IntRX CY</t>
  </si>
  <si>
    <t>OH Vol NT P40 PPO 1500 90th; No Ortho; No waiver, Waiting Period applies</t>
  </si>
  <si>
    <t>AFA KS Wesley Pref CPOSII 3500 100/50 IntRX CY</t>
  </si>
  <si>
    <t>OH Vol NT P30 PPO 1000 90th; Ortho, No waiver, Waiting Period applies</t>
  </si>
  <si>
    <t>AFA KS Wesley Pref CPOSII 5000 100/50 IntRX CY</t>
  </si>
  <si>
    <t>OH Vol NT P50 PPO 2000 90th; Ortho, Waiting Per waived Maj/Applies to Ortho</t>
  </si>
  <si>
    <t>AFA KS Wesley Pref CPOSII 6250 100/50 IntRX CY</t>
  </si>
  <si>
    <t>OH Vol NT P60 PPO 2500 90th; No Ortho, Waiting Period - Major Waived</t>
  </si>
  <si>
    <t>AFA KS Wesley Pref CPOSII 6750 100/50 IntRX CY</t>
  </si>
  <si>
    <t>KS Vol NT P60 PPO 2500 90th; No Ortho; No waiver, Waiting Period applies</t>
  </si>
  <si>
    <t>AFA KS Wesley Pref CPOSII 7350 100/50 IntRX CY</t>
  </si>
  <si>
    <t>KS Vol NT P40 PPO 1500 90th; No Ortho, Waiting Period - Major Waived</t>
  </si>
  <si>
    <t>AFA KS Wesley Pref CPOSII 1600 HSA 100/50 CY</t>
  </si>
  <si>
    <t>KS Vol NT P50 PPO 2000 90th; Ortho, No waiver, Waiting Period applies</t>
  </si>
  <si>
    <t>AFA KS Wesley Pref CPOSII 2250 HSA 100/50 CY</t>
  </si>
  <si>
    <t>KS Vol NT P60 PPO 2500 90th; No Ortho, No waiver, Waiting Period applies</t>
  </si>
  <si>
    <t>AFA KS Wesley Pref CPOSII 2750 HSA 100/50 CY</t>
  </si>
  <si>
    <t>KS Vol NT P60 PPO 2500 90th; Ortho, No waiver, Waiting Period applies</t>
  </si>
  <si>
    <t>AFA KS Wesley Pref CPOSII 4000 HSA 100/50 E CY</t>
  </si>
  <si>
    <t>MO Vol NT P20 PPO Prev/Basic 90th - No ortho, no waiting period</t>
  </si>
  <si>
    <t>AFA KS Wesley Pref CPOSII 6250 HSA 100/50 E CY</t>
  </si>
  <si>
    <t>MO Vol NT P40 PPO 1500 90th; No Ortho; Maj waiver</t>
  </si>
  <si>
    <t>AFA KS Wesley Pref CPOSII 3750 HSA 80/50 E CY</t>
  </si>
  <si>
    <t>MO Vol NT 20 PPO Prev/Basic 90th; 10-100 No Ortho</t>
  </si>
  <si>
    <t>AFA KS Wesley Pref CPOSII 5500 HSA 80/50 E CY</t>
  </si>
  <si>
    <t>MO Vol NT P30 PPO 1000 90th; Ortho, Waiting Per waived Maj/Applies to Ortho</t>
  </si>
  <si>
    <t>AFA KS Wesley Pref CPOSII 5750 HSA 70/50 E CY</t>
  </si>
  <si>
    <t>MO Vol NT P30 PPO 1000 90th; Ortho, Waiting Period - Maj &amp; Ortho Waived</t>
  </si>
  <si>
    <t>AFA KS Wesley Pref CPOSII 6250 HSA 70/50 E CY</t>
  </si>
  <si>
    <t>MO Vol NT P40 PPO 1500 90th; Ortho, No waiver, Waiting Period applies</t>
  </si>
  <si>
    <t>AFA KS Wesley Pref CPOSII 3000 HSA 50/50 E CY</t>
  </si>
  <si>
    <t>MO Vol NT P40 PPO 1500 90th; Ortho, Waiting Period - Maj &amp; Ortho Waived</t>
  </si>
  <si>
    <t>AFA KS Wesley Pref OAAS Essentials 100% $25 CY</t>
  </si>
  <si>
    <t>MO Vol NT P50 PPO 2000 90th; Ortho, Waiting Per waived Maj/Applies to Ortho</t>
  </si>
  <si>
    <t>AFA KS Wesley Pref OAAS Essentials 100% $30 CY</t>
  </si>
  <si>
    <t>MO Vol NT P60 PPO 2500 90th; Ortho, Waiting Period - Maj &amp; Ortho Waived</t>
  </si>
  <si>
    <t>AFA KS Wesley Pref OAAS Essentials 500 100% CY</t>
  </si>
  <si>
    <t>DC Vol NT 20 PPO Prev/Basic 90th; 10-100 No Ortho</t>
  </si>
  <si>
    <t>AFA KS Wesley Pref OAAS Essentials 1000 100% CY</t>
  </si>
  <si>
    <t>DC Vol NT P30 PPO 1000 90th; No Ortho, No waiver, Waiting Period applies</t>
  </si>
  <si>
    <t>AFA KS Wesley Pref OAAS Essentials 1500 100% CY</t>
  </si>
  <si>
    <t>DC Vol NT P50 PPO 2000 90th; No Ortho, Waiting Period - Major Waived</t>
  </si>
  <si>
    <t>AFA KS Wesley Pref OAAS Essentials 3000 100% CY</t>
  </si>
  <si>
    <t>DC Vol NT P50 PPO 2000 90th; Ortho, Waiting Per waived Maj/Applies to Ortho</t>
  </si>
  <si>
    <t>AFA KS Wesley Pref OAAS Essentials 5000 100% CY</t>
  </si>
  <si>
    <t>DC Vol NT P60 PPO 2500 90th; No Ortho, No waiver, Waiting Period applies</t>
  </si>
  <si>
    <t>AFA KS Wesley Pref OAAS Essentials 7000 100% CY</t>
  </si>
  <si>
    <t>DE Vol NT P20 PPO Prev/Basic 90th - No ortho, no waiting period</t>
  </si>
  <si>
    <t>AFA KS Wesley Pref OAAS Essentials 1000 80% CY</t>
  </si>
  <si>
    <t>DE Vol NT P50 PPO 2000 90th; No Ortho; No waiver, Waiting Period applies</t>
  </si>
  <si>
    <t>AFA KS Wesley Pref OAAS Essentials 1500 80% CY</t>
  </si>
  <si>
    <t>DE Vol NT P50 PPO 2000 90th No Ortho; Maj waiver</t>
  </si>
  <si>
    <t>AFA KS Wesley Pref OAAS Essentials 2500 80% CY</t>
  </si>
  <si>
    <t>DE Vol NT 20 PPO Prev/Basic 90th; 10-100 No Ortho</t>
  </si>
  <si>
    <t>AFA KS Wesley Pref OAAS Essentials 4000 80% CY</t>
  </si>
  <si>
    <t>DE Vol NT P30 PPO 1000 90th; Ortho, Waiting Per waived Maj/Applies to Ortho</t>
  </si>
  <si>
    <t>AFA KS Wesley Pref OAAS Essentials 7350 80% CY</t>
  </si>
  <si>
    <t>DE Vol NT P30 PPO 1000 90th; Ortho, Waiting Period - Maj &amp; Ortho Waived</t>
  </si>
  <si>
    <t>AFA KS Wesley Pref OAAS Essentials 1000 50% CY</t>
  </si>
  <si>
    <t>DE Vol NT P40 PPO 1500 90th; Ortho, Waiting Period - Maj &amp; Ortho Waived</t>
  </si>
  <si>
    <t>AFA KS Wesley Pref OAAS Essentials 4500 50% CY</t>
  </si>
  <si>
    <t>DE Vol NT P50 PPO 2000 90th; No Ortho, No waiver, Waiting Period applies</t>
  </si>
  <si>
    <t>AFA KS Wesley Pref OAAS Essentials 7000 50% CY</t>
  </si>
  <si>
    <t>DE Vol NT P50 PPO 2000 90th; Ortho, Waiting Per waived Maj/Applies to Ortho</t>
  </si>
  <si>
    <t>AFA KS WesleyPref OAAS Essentials 6750 100%IntRXCY</t>
  </si>
  <si>
    <t>DE Vol NT P60 PPO 2500 90th; Ortho, Waiting Per waived Maj/Applies to Ortho</t>
  </si>
  <si>
    <t>AFA KS WesleyPref OAAS Essentials 8150 100%IntRXCY</t>
  </si>
  <si>
    <t>CO Vol NT P30 PPO 1000 90th; No Ortho; No waiver, Waiting Period applies</t>
  </si>
  <si>
    <t>AFA KS Wesley Pref OAAS Essentials 2500 HSA100%CY</t>
  </si>
  <si>
    <t>CO Vol NT P50 PPO 2000 90th; No Ortho; No waiver, Waiting Period applies</t>
  </si>
  <si>
    <t>AFA KS Wesley Pref OAAS Essentials 3500 HSA80%ECY</t>
  </si>
  <si>
    <t>CO Vol NT 20 PPO Prev/Basic 90th; 10-100 No Ortho</t>
  </si>
  <si>
    <t>AFA KS Wesley Pref OAAS Essentials 5000 HSA50%ECY</t>
  </si>
  <si>
    <t>CO Vol NT P30 PPO 1000 90th; No Ortho, No waiver, Waiting Period applies</t>
  </si>
  <si>
    <t>AFA KS Wesley Pref OAAS Essentials 6900 HSA100%ECY</t>
  </si>
  <si>
    <t>CO Vol NT P30 PPO 1000 90th; No Ortho, Waiting Period - Major Waived</t>
  </si>
  <si>
    <t>AFA KS Wesley Pref OAAS Value 8150 100% CY</t>
  </si>
  <si>
    <t>CO Vol NT P30 PPO 1000 90th; Ortho, No waiver, Waiting Period applies</t>
  </si>
  <si>
    <t>AFA MI ValuePlusSE CPOSII 500 100/50 CY</t>
  </si>
  <si>
    <t>CO Vol NT P40 PPO 1500 90th; Ortho, Waiting Period - Maj &amp; Ortho Waived</t>
  </si>
  <si>
    <t>AFA MI ValuePlusSE CPOSII 1000 100/50 CY</t>
  </si>
  <si>
    <t>CO Vol NT P50 PPO 2000 90th; No Ortho, No waiver, Waiting Period applies</t>
  </si>
  <si>
    <t>AFA MI ValuePlusSE CPOSII 1500 100/50 CY</t>
  </si>
  <si>
    <t>FL Vol NT 20 PPO Prev/Basic 90th; 10-100 No Ortho</t>
  </si>
  <si>
    <t>AFA MI ValuePlusSE CPOSII 2000 100/50 CY</t>
  </si>
  <si>
    <t>FL Vol NT P30 PPO 1000 90th; Ortho, No waiver, Waiting Period applies</t>
  </si>
  <si>
    <t>AFA MI ValuePlusSE CPOSII 2500 100/50 CY</t>
  </si>
  <si>
    <t>FL Vol NT P40 PPO 1500 90th; Ortho, No waiver, Waiting Period applies</t>
  </si>
  <si>
    <t>AFA MI ValuePlusSE CPOSII 3000 100/50 CY</t>
  </si>
  <si>
    <t>FL Vol NT P40 PPO 1500 90th; Ortho, Waiting Period - Maj &amp; Ortho Waived</t>
  </si>
  <si>
    <t>AFA MI ValuePlusSE CPOSII 4000 100/50 CY</t>
  </si>
  <si>
    <t>FL Vol NT P50 PPO 2000 90th; No Ortho, No waiver, Waiting Period applies</t>
  </si>
  <si>
    <t>AFA MI ValuePlusSE CPOSII 5000 100/50 CY</t>
  </si>
  <si>
    <t>FL Vol NT P50 PPO 2000 90th; Ortho, Waiting Per waived Maj/Applies to Ortho</t>
  </si>
  <si>
    <t>AFA MI ValuePlusSE CPOSII 6750 100/50 CY</t>
  </si>
  <si>
    <t>FL Vol NT P50 PPO 2000 90th; Ortho, Waiting Period - Maj &amp; Ortho Waived</t>
  </si>
  <si>
    <t>AFA MI ValuePlusSE CPOSII 500 80/50 CY</t>
  </si>
  <si>
    <t>FL Vol NT P60 PPO 2500 90th; Ortho, Waiting Period - Maj &amp; Ortho Waived</t>
  </si>
  <si>
    <t>AFA MI ValuePlusSE CPOSII 1000 80/50 CY</t>
  </si>
  <si>
    <t>ME Vol NT P30 PPO 1000 90th; No Ortho; No waiver, Waiting Period applies</t>
  </si>
  <si>
    <t>AFA MI ValuePlusSE CPOSII 1500 80/50 CY</t>
  </si>
  <si>
    <t>ME Vol NT P40 PPO 1500 90th; No Ortho; No waiver, Waiting Period applies</t>
  </si>
  <si>
    <t>AFA MI ValuePlusSE CPOSII 2500 80/50 CY</t>
  </si>
  <si>
    <t>ME Vol NT P40 PPO 1500 90th; No Ortho; Maj waiver</t>
  </si>
  <si>
    <t>AFA MI ValuePlusSE CPOSII 3500 80/50 CY</t>
  </si>
  <si>
    <t>ME Vol NT P60 PPO 2500 90th; No Ortho; No waiver, Waiting Period applies</t>
  </si>
  <si>
    <t>AFA MI ValuePlusSE CPOSII 5000 80/50 CY</t>
  </si>
  <si>
    <t>ME Vol NT P30 PPO 1000 90th; Ortho, Waiting Per waived Maj/Applies to Ortho</t>
  </si>
  <si>
    <t>AFA MI ValuePlusSE CPOSII 6750 80/50 CY</t>
  </si>
  <si>
    <t>ME Vol NT P50 PPO 2000 90th; No Ortho, Waiting Period - Major Waived</t>
  </si>
  <si>
    <t>AFA MI ValuePlusSE CPOSII 7350 80/50 CY</t>
  </si>
  <si>
    <t>ME Vol NT P50 PPO 2000 90th; Ortho, Waiting Period - Maj &amp; Ortho Waived</t>
  </si>
  <si>
    <t>AFA MI ValuePlusSE CPOSII 2750 70/50 CY</t>
  </si>
  <si>
    <t>ME Vol NT P60 PPO 2500 90th; No Ortho, Waiting Period - Major Waived</t>
  </si>
  <si>
    <t>AFA MI ValuePlusSE CPOSII 4000 70/50 CY</t>
  </si>
  <si>
    <t>IL Vol NT P30 PPO 1000 90th; No Ortho; Maj waiver</t>
  </si>
  <si>
    <t>AFA MI ValuePlusSE CPOSII 2750 50/50 CY</t>
  </si>
  <si>
    <t>IL Vol NT P50 PPO 2000 90th; No Ortho; No waiver, Waiting Period applies</t>
  </si>
  <si>
    <t>AFA MI ValuePlusSE CPOSII 4500 50/50 CY</t>
  </si>
  <si>
    <t>IL Vol NT P50 PPO 2000 90th No Ortho; Maj waiver</t>
  </si>
  <si>
    <t>AFA MI ValuePlusSE CPOSII 2500 100/50 IntRX CY</t>
  </si>
  <si>
    <t>IL Vol NT P60 PPO 2500 90th; No Ortho; No waiver, Waiting Period applies</t>
  </si>
  <si>
    <t>AFA MI ValuePlusSE CPOSII 3500 100/50 IntRX CY</t>
  </si>
  <si>
    <t>IL Vol NT P60 PPO 2500 90th No Ortho; Maj waiver</t>
  </si>
  <si>
    <t>AFA MI ValuePlusSE CPOSII 5000 100/50 IntRX CY</t>
  </si>
  <si>
    <t>IL Vol NT P30 PPO 1000 90th; No Ortho, No waiver, Waiting Period applies</t>
  </si>
  <si>
    <t>AFA MI ValuePlusSE CPOSII 6250 100/50 IntRX CY</t>
  </si>
  <si>
    <t>IL Vol NT P30 PPO 1000 90th; Ortho, Waiting Per waived Maj/Applies to Ortho</t>
  </si>
  <si>
    <t>AFA MI ValuePlusSE CPOSII 6750 100/50 IntRX CY</t>
  </si>
  <si>
    <t>IL Vol NT P40 PPO 1500 90th; No Ortho, No waiver, Waiting Period applies</t>
  </si>
  <si>
    <t>AFA MI ValuePlusSE CPOSII 7350 100/50 IntRX CY</t>
  </si>
  <si>
    <t>IL Vol NT P40 PPO 1500 90th; Ortho, Waiting Per waived Maj/Applies to Ortho</t>
  </si>
  <si>
    <t>AFA MI ValuePlusSE CPOSII 1600 HSA 100/50 CY</t>
  </si>
  <si>
    <t>IL Vol NT P40 PPO 1500 90th; Ortho, Waiting Period - Maj &amp; Ortho Waived</t>
  </si>
  <si>
    <t>AFA MI ValuePlusSE CPOSII 2250 HSA 100/50 CY</t>
  </si>
  <si>
    <t>IL Vol NT P50 PPO 2000 90th; Ortho, Waiting Per waived Maj/Applies to Ortho</t>
  </si>
  <si>
    <t>AFA MI ValuePlusSE CPOSII 2750 HSA 100/50 CY</t>
  </si>
  <si>
    <t>IL Vol NT P60 PPO 2500 90th; Ortho, Waiting Per waived Maj/Applies to Ortho</t>
  </si>
  <si>
    <t>AFA MI ValuePlusSE CPOSII 4000 HSA 100/50 E CY</t>
  </si>
  <si>
    <t>IL Vol NT P60 PPO 2500 90th; Ortho, Waiting Period - Maj &amp; Ortho Waived</t>
  </si>
  <si>
    <t>AFA MI ValuePlusSE CPOSII 6250 HSA 100/50 E CY</t>
  </si>
  <si>
    <t>IN Vol NT P40 PPO 1500 90th; No Ortho; Maj waiver</t>
  </si>
  <si>
    <t>AFA MI ValuePlusSE CPOSII 3750 HSA 80/50 E CY</t>
  </si>
  <si>
    <t>IN Vol NT P50 PPO 2000 90th No Ortho; Maj waiver</t>
  </si>
  <si>
    <t>AFA MI ValuePlusSE CPOSII 5500 HSA 80/50 E CY</t>
  </si>
  <si>
    <t>IN Vol NT P60 PPO 2500 90th; No Ortho; No waiver, Waiting Period applies</t>
  </si>
  <si>
    <t>AFA MI ValuePlusSE CPOSII 5750 HSA 70/50 E CY</t>
  </si>
  <si>
    <t>IN Vol NT P60 PPO 2500 90th No Ortho; Maj waiver</t>
  </si>
  <si>
    <t>AFA MI ValuePlusSE CPOSII 6250 HSA 70/50 E CY</t>
  </si>
  <si>
    <t>IN Vol NT P30 PPO 1000 90th; No Ortho, Waiting Period - Major Waived</t>
  </si>
  <si>
    <t>AFA MI ValuePlusSE CPOSII 3000 HSA 50/50 E CY</t>
  </si>
  <si>
    <t>IN Vol NT P30 PPO 1000 90th; Ortho, Waiting Per waived Maj/Applies to Ortho</t>
  </si>
  <si>
    <t>AFA MI ValuePlusW OAAS 500 100% CY</t>
  </si>
  <si>
    <t>IN Vol NT P30 PPO 1000 90th; Ortho, Waiting Period - Maj &amp; Ortho Waived</t>
  </si>
  <si>
    <t>AFA MI ValuePlusW OAAS 1000 100% CY</t>
  </si>
  <si>
    <t>IN Vol NT P40 PPO 1500 90th; No Ortho, No waiver, Waiting Period applies</t>
  </si>
  <si>
    <t>AFA MI ValuePlusW OAAS 1500 100% CY</t>
  </si>
  <si>
    <t>IN Vol NT P40 PPO 1500 90th; Ortho, Waiting Per waived Maj/Applies to Ortho</t>
  </si>
  <si>
    <t>AFA MI ValuePlusW OAAS 2000 100% CY</t>
  </si>
  <si>
    <t>IN Vol NT P40 PPO 1500 90th; Ortho, Waiting Period - Maj &amp; Ortho Waived</t>
  </si>
  <si>
    <t>AFA MI ValuePlusW OAAS 2500 100% CY</t>
  </si>
  <si>
    <t>IN Vol NT P50 PPO 2000 90th; No Ortho, No waiver, Waiting Period applies</t>
  </si>
  <si>
    <t>AFA MI ValuePlusW OAAS 3000 100% CY</t>
  </si>
  <si>
    <t>IN Vol NT P50 PPO 2000 90th; No Ortho, Waiting Period - Major Waived</t>
  </si>
  <si>
    <t>AFA MI ValuePlusW OAAS 4000 100% CY</t>
  </si>
  <si>
    <t>IN Vol NT P50 PPO 2000 90th; Ortho, Waiting Per waived Maj/Applies to Ortho</t>
  </si>
  <si>
    <t>AFA MI ValuePlusW OAAS 5000 100% CY</t>
  </si>
  <si>
    <t>NJ Vol NT P60 PPO 2500 90th No Ortho; Maj waiver</t>
  </si>
  <si>
    <t>AFA MI ValuePlusW OAAS 6750 100% CY</t>
  </si>
  <si>
    <t>NJ Vol NT P40 PPO 1500 90th; No Ortho, No waiver, Waiting Period applies</t>
  </si>
  <si>
    <t>AFA MI ValuePlusW OAAS 500 80% CY</t>
  </si>
  <si>
    <t>NJ Vol NT P50 PPO 2000 90th; Ortho, Waiting Per waived Maj/Applies to Ortho</t>
  </si>
  <si>
    <t>AFA MI ValuePlusW OAAS 1000 80% CY</t>
  </si>
  <si>
    <t>NJ Vol NT P60 PPO 2500 90th; No Ortho, No waiver, Waiting Period applies</t>
  </si>
  <si>
    <t>AFA MI ValuePlusW OAAS 1500 80% CY</t>
  </si>
  <si>
    <t>NJ Vol NT P60 PPO 2500 90th; No Ortho, Waiting Period - Major Waived</t>
  </si>
  <si>
    <t>AFA MI ValuePlusW OAAS 2500 80% CY</t>
  </si>
  <si>
    <t>NJ Vol NT P60 PPO 2500 90th; Ortho, No waiver, Waiting Period applies</t>
  </si>
  <si>
    <t>AFA MI ValuePlusW OAAS 3500 80% CY</t>
  </si>
  <si>
    <t>NJ Vol NT P60 PPO 2500 90th; Ortho, Waiting Period - Maj &amp; Ortho Waived</t>
  </si>
  <si>
    <t>AFA MI ValuePlusW OAAS 5000 80% CY</t>
  </si>
  <si>
    <t>TN Vol NT P40 PPO 1500 90th; No Ortho; No waiver, Waiting Period applies</t>
  </si>
  <si>
    <t>AFA MI ValuePlusW OAAS 6750 80% CY</t>
  </si>
  <si>
    <t>TN Vol NT P60 PPO 2500 90th; No Ortho; No waiver, Waiting Period applies</t>
  </si>
  <si>
    <t>AFA MI ValuePlusW OAAS 7350 80% CY</t>
  </si>
  <si>
    <t>TN Vol NT P30 PPO 1000 90th; No Ortho, No waiver, Waiting Period applies</t>
  </si>
  <si>
    <t>AFA MI ValuePlusW OAAS 2750 70% CY</t>
  </si>
  <si>
    <t>TN Vol NT P40 PPO 1500 90th; Ortho, No waiver, Waiting Period applies</t>
  </si>
  <si>
    <t>AFA MI ValuePlusW OAAS 4000 70% CY</t>
  </si>
  <si>
    <t>TN Vol NT P40 PPO 1500 90th; Ortho, Waiting Period - Maj &amp; Ortho Waived</t>
  </si>
  <si>
    <t>AFA MI ValuePlusW OAAS 2750 50% CY</t>
  </si>
  <si>
    <t>TN Vol NT P60 PPO 2500 90th; Ortho, No waiver, Waiting Period applies</t>
  </si>
  <si>
    <t>AFA MI ValuePlusW OAAS 4500 50% CY</t>
  </si>
  <si>
    <t>TN Vol NT P60 PPO 2500 90th; Ortho, Waiting Period - Maj &amp; Ortho Waived</t>
  </si>
  <si>
    <t>AFA MI ValuePlusW OAAS 2500 100% IntRX CY</t>
  </si>
  <si>
    <t>GA Vol NT P20 PPO Prev/Basic 90th - No ortho, no waiting period</t>
  </si>
  <si>
    <t>AFA MI ValuePlusW OAAS 3500 100% IntRX CY</t>
  </si>
  <si>
    <t>GA Vol NT P40 PPO 1500 90th; No Ortho; Maj waiver</t>
  </si>
  <si>
    <t>AFA MI ValuePlusW OAAS 5000 100% IntRX CY</t>
  </si>
  <si>
    <t>GA Vol NT P50 PPO 2000 90th; No Ortho, No waiver, Waiting Period applies</t>
  </si>
  <si>
    <t>AFA MI ValuePlusW OAAS 6250 100% IntRX CY</t>
  </si>
  <si>
    <t>GA Vol NT P60 PPO 2500 90th; Ortho, Waiting Period - Maj &amp; Ortho Waived</t>
  </si>
  <si>
    <t>AFA MI ValuePlusW OAAS 6750 100% IntRX CY</t>
  </si>
  <si>
    <t>Vol OK 3A PPO Max 1000; No Ortho; No waiver, Waiting Period applies</t>
  </si>
  <si>
    <t>AFA MI ValuePlusW OAAS 7350 100% IntRX CY</t>
  </si>
  <si>
    <t>Vol OK 31A Active PPO Max; No Ortho; Maj waiver</t>
  </si>
  <si>
    <t>AFA MI ValuePlusW OAAS 1600 HSA 100% CY</t>
  </si>
  <si>
    <t>Vol OK 6A PPO 1500 80th; No Ortho; No waiver, Waiting Period applies</t>
  </si>
  <si>
    <t>AFA MI ValuePlusW OAAS 2250 HSA 100% CY</t>
  </si>
  <si>
    <t>Vol OK 31A Active PPO Max; No Ortho, No waiver, Waiting Period applies</t>
  </si>
  <si>
    <t>AFA MI ValuePlusW OAAS 2750 HSA 100% CY</t>
  </si>
  <si>
    <t>Vol OK 31A Active PPO Max; Ortho, No waiver, Waiting Period applies</t>
  </si>
  <si>
    <t>AFA MI ValuePlusW OAAS 4000 HSA 100% E CY</t>
  </si>
  <si>
    <t>NV Vol NT P50 PPO 2000 90th; No Ortho; No waiver, Waiting Period applies</t>
  </si>
  <si>
    <t>AFA MI ValuePlusW OAAS 6250 HSA 100% E CY</t>
  </si>
  <si>
    <t>NV Vol NT P50 PPO 2000 90th No Ortho; Maj waiver</t>
  </si>
  <si>
    <t>AFA MI ValuePlusW OAAS 3750 HSA 80% E CY</t>
  </si>
  <si>
    <t>NV Vol NT P30 PPO 1000 90th; Ortho, Waiting Period - Maj &amp; Ortho Waived</t>
  </si>
  <si>
    <t>AFA MI ValuePlusW OAAS 5500 HSA 80% E CY</t>
  </si>
  <si>
    <t>NV Vol NT P40 PPO 1500 90th; Ortho, Waiting Period - Maj &amp; Ortho Waived</t>
  </si>
  <si>
    <t>AFA MI ValuePlusW OAAS 5750 HSA 70% E CY</t>
  </si>
  <si>
    <t>NV Vol NT P50 PPO 2000 90th; Ortho, Waiting Per waived Maj/Applies to Ortho</t>
  </si>
  <si>
    <t>AFA MI ValuePlusW OAAS 6250 HSA 70% E CY</t>
  </si>
  <si>
    <t>NV Vol NT P60 PPO 2500 90th; No Ortho, No waiver, Waiting Period applies</t>
  </si>
  <si>
    <t>AFA MI ValuePlusW OAAS 3000 HSA 50% E CY</t>
  </si>
  <si>
    <t>NV Vol NT P60 PPO 2500 90th; No Ortho, Waiting Period - Major Waived</t>
  </si>
  <si>
    <t>AFA MI ValuePlusW OAAS Essentials 100% $25 CY</t>
  </si>
  <si>
    <t>NV Vol NT P60 PPO 2500 90th; Ortho, Waiting Period - Maj &amp; Ortho Waived</t>
  </si>
  <si>
    <t>AFA MI ValuePlusW OAAS Essentials 100% $30 CY</t>
  </si>
  <si>
    <t>OK Vol NT P20 PPO Prev/Basic 90th - No ortho, no waiting period</t>
  </si>
  <si>
    <t>AFA MI ValuePlusW OAAS Essentials 500 100% CY</t>
  </si>
  <si>
    <t>OK Vol NT P40 PPO 1500 90th; No Ortho; No waiver, Waiting Period applies</t>
  </si>
  <si>
    <t>AFA MI ValuePlusW OAAS Essentials 1000 100% CY</t>
  </si>
  <si>
    <t>OK Vol NT 20 PPO Prev/Basic 90th; 10-100 No Ortho</t>
  </si>
  <si>
    <t>AFA MI ValuePlusW OAAS Essentials 1500 100% CY</t>
  </si>
  <si>
    <t>OK Vol NT P30 PPO 1000 90th; Ortho, No waiver, Waiting Period applies</t>
  </si>
  <si>
    <t>AFA MI ValuePlusW OAAS Essentials 3000 100% CY</t>
  </si>
  <si>
    <t>OK Vol NT P40 PPO 1500 90th; No Ortho, No waiver, Waiting Period applies</t>
  </si>
  <si>
    <t>AFA MI ValuePlusW OAAS Essentials 5000 100% CY</t>
  </si>
  <si>
    <t>TX Vol NT P50 PPO 2000 90th; Ortho, Waiting Per waived Maj/Applies to Ortho</t>
  </si>
  <si>
    <t>AFA MI ValuePlusW OAAS Essentials 7000 100% CY</t>
  </si>
  <si>
    <t>TX Vol NT P50 PPO 2000 90th; Ortho, Waiting Period - Maj &amp; Ortho Waived</t>
  </si>
  <si>
    <t>AFA MI ValuePlusW OAAS Essentials 1000 80% CY</t>
  </si>
  <si>
    <t>TX Vol NT P60 PPO 2500 90th; No Ortho, No waiver, Waiting Period applies</t>
  </si>
  <si>
    <t>AFA MI ValuePlusW OAAS Essentials 1500 80% CY</t>
  </si>
  <si>
    <t>TX Vol NT P60 PPO 2500 90th; No Ortho, Waiting Period - Major Waived</t>
  </si>
  <si>
    <t>AFA MI ValuePlusW OAAS Essentials 2500 80% CY</t>
  </si>
  <si>
    <t>TX Vol NT P60 PPO 2500 90th; Ortho, No waiver, Waiting Period applies</t>
  </si>
  <si>
    <t>AFA MI ValuePlusW OAAS Essentials 4000 80% CY</t>
  </si>
  <si>
    <t>TX Vol NT P60 PPO 2500 90th; Ortho, Waiting Per waived Maj/Applies to Ortho</t>
  </si>
  <si>
    <t>AFA MI ValuePlusW OAAS Essentials 7350 80% CY</t>
  </si>
  <si>
    <t>TX Vol NT P60 PPO 2500 90th; Ortho, Waiting Period - Maj &amp; Ortho Waived</t>
  </si>
  <si>
    <t>AFA MI ValuePlusW OAAS Essentials 1000 50% CY</t>
  </si>
  <si>
    <t>Vol MA P10 Preventive 80th - No ortho, no waiting period</t>
  </si>
  <si>
    <t>AFA MI ValuePlusW OAAS Essentials 4500 50% CY</t>
  </si>
  <si>
    <t>Vol MA P20 PPO Prev/Basic 80th - No ortho, no waiting period</t>
  </si>
  <si>
    <t>AFA MI ValuePlusW OAAS Essentials 7000 50% CY</t>
  </si>
  <si>
    <t>Vol MA P30 PPO 100/70/40 90th; No Ortho; No waiver, Waiting Period applies</t>
  </si>
  <si>
    <t>AFA MI ValuePlusW OAAS Essentials 6750 100%IntRXCY</t>
  </si>
  <si>
    <t>Vol MA P30 PPO 100/70/40 90th; No Ortho; Maj waiver</t>
  </si>
  <si>
    <t>AFA MI ValuePlusW OAAS Essentials 8150 100%IntRXCY</t>
  </si>
  <si>
    <t>Vol MA P40 Active PPO 1000 80th; No Ortho; No waiver, Waiting Period applies</t>
  </si>
  <si>
    <t>AFA MI ValuePlusW OAAS Essentials 2500 HSA 100% CY</t>
  </si>
  <si>
    <t>Vol MA P40 Active PPO 1000 80th; No Ortho; Maj waiver</t>
  </si>
  <si>
    <t>AFA MI ValuePlusW OAAS Essentials 3500 HSA 80% ECY</t>
  </si>
  <si>
    <t>Vol MA P41 Active PPO 1500 90th; No Ortho; No waiver, Waiting Period applies</t>
  </si>
  <si>
    <t>AFA MI ValuePlusW OAAS Essentials 5000 HSA 50% ECY</t>
  </si>
  <si>
    <t>Vol MA P41 Active PPO 1500 90th; No Ortho; Maj waiver</t>
  </si>
  <si>
    <t>AFA MI ValuePlusW OAAS Essentials 6900 HSA 100%ECY</t>
  </si>
  <si>
    <t>Vol MA P50 PPO 1000 90th; No Ortho; No waiver, Waiting Period applies</t>
  </si>
  <si>
    <t>AFA MI ValuePlusW OAAS Value 8150 100% CY</t>
  </si>
  <si>
    <t>Vol MA P50 PPO 1000 90th; No Ortho; Maj waiver</t>
  </si>
  <si>
    <t>AHAFA Broad Open POSII 500 100/50 CY</t>
  </si>
  <si>
    <t>Vol MA P70 PPO 2000 90th; No Ortho; No waiver, Waiting Period applies</t>
  </si>
  <si>
    <t>AHAFA Broad Open POSII 1000 100/50 CY</t>
  </si>
  <si>
    <t>Vol MA P70 PPO 2000 90th No Ortho; Maj waiver</t>
  </si>
  <si>
    <t>AHAFA Broad Open POSII 1500 100/50 CY</t>
  </si>
  <si>
    <t>Vol MA P80 PPO 2500 90th; No Ortho; No waiver, Waiting Period applies</t>
  </si>
  <si>
    <t>AHAFA Broad Open POSII 2000 100/50 CY</t>
  </si>
  <si>
    <t>Vol MA P80 PPO 2500 90th No Ortho; Maj waiver</t>
  </si>
  <si>
    <t>AHAFA Broad Open POSII 2500 100/50 CY</t>
  </si>
  <si>
    <t>Vol MA P90 PPO 3000 90th; No Ortho; No waiver, Waiting Period applies</t>
  </si>
  <si>
    <t>AHAFA Broad Open POSII 3000 100/50 CY</t>
  </si>
  <si>
    <t>Vol MA P90 PPO 3000 90th; No Ortho; Maj waiver</t>
  </si>
  <si>
    <t>AHAFA Broad Open POSII 4000 100/50 CY</t>
  </si>
  <si>
    <t>Vol MA P10 Preventive 80th; 10-100 No Ortho</t>
  </si>
  <si>
    <t>AHAFA Broad Open POSII 5000 100/50 CY</t>
  </si>
  <si>
    <t>Vol MA P20 PPO Prev/Basic 80th; 10-100 No Ortho</t>
  </si>
  <si>
    <t>AHAFA Broad Open POSII 6750 100/50 CY</t>
  </si>
  <si>
    <t>Vol MA P30 PPO 100/70/40 90th; No Ortho, No waiver, Waiting Period applies</t>
  </si>
  <si>
    <t>AHAFA Broad Open POSII 500 80/50 CY</t>
  </si>
  <si>
    <t>Vol MA P30 PPO 100/70/40 90th; No Ortho, Waiting Period - Major Waived</t>
  </si>
  <si>
    <t>AHAFA Broad Open POSII 1000 80/50 CY</t>
  </si>
  <si>
    <t>Vol MA P30 PPO 100/70/40 90th; Ortho, No waiver, Waiting Period applies</t>
  </si>
  <si>
    <t>AHAFA Broad Open POSII 1500 80/50 CY</t>
  </si>
  <si>
    <t>Vol MA P30 PPO 100/70/40 90th; Ortho, Waiting Per waived Maj/Applies to Ortho</t>
  </si>
  <si>
    <t>AHAFA Broad Open POSII 2500 80/50 CY</t>
  </si>
  <si>
    <t>Vol MA P30 PPO 100/70/40 90th; Ortho, Waiting Period - Maj &amp; Ortho Waived</t>
  </si>
  <si>
    <t>AHAFA Broad Open POSII 3500 80/50 CY</t>
  </si>
  <si>
    <t>Vol MA P40 Active PPO 1000 80th; No Ortho, No waiver, Waiting Period applies</t>
  </si>
  <si>
    <t>AHAFA Broad Open POSII 5000 80/50 CY</t>
  </si>
  <si>
    <t>Vol MA P40 Active PPO 1000 80th; No Ortho, Waiting Period - Major Waived</t>
  </si>
  <si>
    <t>AHAFA Broad Open POSII 6750 80/50 CY</t>
  </si>
  <si>
    <t>Vol MA P40 Active PPO 1000 80th; Ortho, No waiver, Waiting Period applies</t>
  </si>
  <si>
    <t>AHAFA Broad Open POSII 7350 80/50 CY</t>
  </si>
  <si>
    <t>Vol MA P40 Active PPO 1000 80th; Ortho, Waiting Per waived Maj/Applies to Ortho</t>
  </si>
  <si>
    <t>AHAFA Broad Open POSII 2750 70/50 CY</t>
  </si>
  <si>
    <t>Vol MA P40 Active PPO 1000 80th; Ortho, Waiting Period - Maj &amp; Ortho Waived</t>
  </si>
  <si>
    <t>AHAFA Broad Open POSII 4000 70/50 CY</t>
  </si>
  <si>
    <t>Vol MA P41 Active PPO 1500 90th; No Ortho, No waiver, Waiting Period applies</t>
  </si>
  <si>
    <t>AHAFA Broad Open POSII 2750 50/50 CY</t>
  </si>
  <si>
    <t>Vol MA P41 Active PPO 1500 90th; No Ortho, Waiting Period - Major Waived</t>
  </si>
  <si>
    <t>AHAFA Broad Open POSII 4500 50/50 CY</t>
  </si>
  <si>
    <t>Vol MA P41 Active PPO 1500 90th; Ortho, No waiver, Waiting Period applies</t>
  </si>
  <si>
    <t>AHAFA Broad Open POSII 2500 100/50 IntRX CY</t>
  </si>
  <si>
    <t>Vol MA P41 Active PPO 1500 90th; Ortho, Waiting Per waived Maj/Applies to Ortho</t>
  </si>
  <si>
    <t>AHAFA Broad Open POSII 3500 100/50 IntRX CY</t>
  </si>
  <si>
    <t>Vol MA P41 Active PPO 1500 90th; Ortho, Waiting Period - Maj &amp; Ortho Waived</t>
  </si>
  <si>
    <t>AHAFA Broad Open POSII 5000 100/50 IntRX CY</t>
  </si>
  <si>
    <t>Vol MA P50 PPO 1000 90th; No Ortho, No waiver, Waiting Period applies</t>
  </si>
  <si>
    <t>AHAFA Broad Open POSII 6250 100/50 IntRX CY</t>
  </si>
  <si>
    <t>Vol MA P50 PPO 1000 90th; No Ortho, Waiting Period - Major Waived</t>
  </si>
  <si>
    <t>AHAFA Broad Open POSII 6750 100/50 IntRX CY</t>
  </si>
  <si>
    <t>Vol MA P50 PPO 1000 90th; Ortho, No waiver, Waiting Period applies</t>
  </si>
  <si>
    <t>AHAFA Broad Open POSII 7350 100/50 IntRX CY</t>
  </si>
  <si>
    <t>Vol MA P50 PPO 1000 90th; Ortho, Waiting Per waived Maj/Applies to Ortho</t>
  </si>
  <si>
    <t>AHAFA Broad Open POSII 1600 HSA 100/50 CY</t>
  </si>
  <si>
    <t>Vol MA P50 PPO 1000 90th; Ortho, Waiting Period - Maj &amp; Ortho Waived</t>
  </si>
  <si>
    <t>AHAFA Broad Open POSII 2250 HSA 100/50 CY</t>
  </si>
  <si>
    <t>Vol MA P70 PPO 2000 90th; No Ortho, No waiver, Waiting Period applies</t>
  </si>
  <si>
    <t>AHAFA Broad Open POSII 2750 HSA 100/50 CY</t>
  </si>
  <si>
    <t>Vol MA P70 PPO 2000 90th; No Ortho, Waiting Period - Major Waived</t>
  </si>
  <si>
    <t>AHAFA Broad Open POSII 4000 HSA 100/50 E CY</t>
  </si>
  <si>
    <t>Vol MA P70 PPO 2000 90th; Ortho, No waiver, Waiting Period applies</t>
  </si>
  <si>
    <t>AHAFA Broad Open POSII 6250 HSA 100/50 E CY</t>
  </si>
  <si>
    <t>Vol MA P70 PPO 2000 90th; Ortho, Waiting Per waived Maj/Applies to Ortho</t>
  </si>
  <si>
    <t>AHAFA Broad Open POSII 3750 HSA 80/50 E CY</t>
  </si>
  <si>
    <t>Vol MA P70 PPO 2000 90th; Ortho, Waiting Period - Maj &amp; Ortho Waived</t>
  </si>
  <si>
    <t>AHAFA Broad Open POSII 5500 HSA 80/50 E CY</t>
  </si>
  <si>
    <t>Vol MA P80 PPO 2500 90th; No Ortho, No waiver, Waiting Period applies</t>
  </si>
  <si>
    <t>AHAFA Broad Open POSII 5750 HSA 70/50 E CY</t>
  </si>
  <si>
    <t>Vol MA P80 PPO 2500 90th; No Ortho, Waiting Period - Major Waived</t>
  </si>
  <si>
    <t>AHAFA Broad Open POSII 6250 HSA 70/50 E CY</t>
  </si>
  <si>
    <t>Vol MA P80 PPO 2500 90th; Ortho, No waiver, Waiting Period applies</t>
  </si>
  <si>
    <t>AHAFA Broad Open POSII 3000 HSA 50/50 E CY</t>
  </si>
  <si>
    <t>Vol MA P80 PPO 2500 90th; Ortho, Waiting Per waived Maj/Applies to Ortho</t>
  </si>
  <si>
    <t>AHAFA Broad OpenEPOPlus Essentials 100% $25 CY</t>
  </si>
  <si>
    <t>Vol MA P80 PPO 2500 90th; Ortho, Waiting Period - Maj &amp; Ortho Waived</t>
  </si>
  <si>
    <t>AHAFA Broad OpenEPOPlus Essentials 100% $30 CY</t>
  </si>
  <si>
    <t>Vol MA P90 PPO 3000 90th; No Ortho, No waiver, Waiting Period applies</t>
  </si>
  <si>
    <t>AHAFA Broad OpenEPOPlus Essentials 500 100% CY</t>
  </si>
  <si>
    <t>Vol MA P90 PPO 3000 90th; No Ortho, Waiting Period - Major Waived</t>
  </si>
  <si>
    <t>AHAFA Broad OpenEPOPlus Essentials 1000 100% CY</t>
  </si>
  <si>
    <t>Vol MA P90 PPO 3000 90th; Ortho, No waiver, Waiting Period applies</t>
  </si>
  <si>
    <t>AHAFA Broad OpenEPOPlus Essentials 1500 100% CY</t>
  </si>
  <si>
    <t>Vol MA P90 PPO 3000 90th; Ortho, Waiting Per waived Maj/Applies to Ortho</t>
  </si>
  <si>
    <t>AHAFA Broad OpenEPOPlus Essentials 3000 100% CY</t>
  </si>
  <si>
    <t>Vol MA P90 PPO 3000 90th; Ortho, Waiting Period - Maj &amp; Ortho Waived</t>
  </si>
  <si>
    <t>AHAFA Broad OpenEPOPlus Essentials 5000 100% CY</t>
  </si>
  <si>
    <t>NY Vol NT P20 PPO Prev/Basic 90th - No ortho, no waiting period</t>
  </si>
  <si>
    <t>AHAFA Broad OpenEPOPlus Essentials 7000 100% CY</t>
  </si>
  <si>
    <t>NY Vol NT P30 PPO 1000 90th; No Ortho; No waiver, Waiting Period applies</t>
  </si>
  <si>
    <t>AHAFA Broad OpenEPOPlus Essentials 1000 80% CY</t>
  </si>
  <si>
    <t>NY Vol NT P30 PPO 1000 90th; No Ortho; Maj waiver</t>
  </si>
  <si>
    <t>AHAFA Broad OpenEPOPlus Essentials 1500 80% CY</t>
  </si>
  <si>
    <t>NY Vol NT P40 PPO 1500 90th; No Ortho; No waiver, Waiting Period applies</t>
  </si>
  <si>
    <t>AHAFA Broad OpenEPOPlus Essentials 2500 80% CY</t>
  </si>
  <si>
    <t>NY Vol NT P40 PPO 1500 90th; No Ortho; Maj waiver</t>
  </si>
  <si>
    <t>AHAFA Broad OpenEPOPlus Essentials 4000 80% CY</t>
  </si>
  <si>
    <t>NY Vol NT P50 PPO 2000 90th; No Ortho; No waiver, Waiting Period applies</t>
  </si>
  <si>
    <t>AHAFA Broad OpenEPOPlus Essentials 7350 80% CY</t>
  </si>
  <si>
    <t>NY Vol NT P50 PPO 2000 90th No Ortho; Maj waiver</t>
  </si>
  <si>
    <t>AHAFA Broad OpenEPOPlus Essentials 1000 50% CY</t>
  </si>
  <si>
    <t>NY Vol NT P60 PPO 2500 90th; No Ortho; No waiver, Waiting Period applies</t>
  </si>
  <si>
    <t>AHAFA Broad OpenEPOPlus Essentials 4500 50% CY</t>
  </si>
  <si>
    <t>NY Vol NT P60 PPO 2500 90th No Ortho; Maj waiver</t>
  </si>
  <si>
    <t>AHAFA Broad OpenEPOPlus Essentials 7000 50% CY</t>
  </si>
  <si>
    <t>NY Vol NT 20 PPO Prev/Basic 90th; 10-100 No Ortho</t>
  </si>
  <si>
    <t>AHAFA Broad OpenEPOPlus Essentials6750 100%IntRXCY</t>
  </si>
  <si>
    <t>NY Vol NT P30 PPO 1000 90th; No Ortho, No waiver, Waiting Period applies</t>
  </si>
  <si>
    <t>AHAFA Broad OpenEPOPlus Essentials8150 100%IntRXCY</t>
  </si>
  <si>
    <t>NY Vol NT P30 PPO 1000 90th; No Ortho, Waiting Period - Major Waived</t>
  </si>
  <si>
    <t>AHAFA Broad OpenEPOPlus Essentials 2500 HSA100%CY</t>
  </si>
  <si>
    <t>NY Vol NT P30 PPO 1000 90th; Ortho, No waiver, Waiting Period applies</t>
  </si>
  <si>
    <t>AHAFA Broad OpenEPOPlus Essentials 3500 HSA80%ECY</t>
  </si>
  <si>
    <t>NY Vol NT P30 PPO 1000 90th; Ortho, Waiting Per waived Maj/Applies to Ortho</t>
  </si>
  <si>
    <t>AHAFA Broad OpenEPOPlus Essentials 5000 HSA50%ECY</t>
  </si>
  <si>
    <t>NY Vol NT P30 PPO 1000 90th; Ortho, Waiting Period - Maj &amp; Ortho Waived</t>
  </si>
  <si>
    <t>AHAFA Broad OpenEPOPlus Essentials 6900 HSA100%ECY</t>
  </si>
  <si>
    <t>NY Vol NT P40 PPO 1500 90th; No Ortho, No waiver, Waiting Period applies</t>
  </si>
  <si>
    <t>AHAFA Broad OpenEPOPlus Value 8150 100% CY</t>
  </si>
  <si>
    <t>NY Vol NT P40 PPO 1500 90th; No Ortho, Waiting Period - Major Waived</t>
  </si>
  <si>
    <t>AHAFA PerfGoPlus Open POSII 500 100/50 CY</t>
  </si>
  <si>
    <t>NY Vol NT P40 PPO 1500 90th; Ortho, No waiver, Waiting Period applies</t>
  </si>
  <si>
    <t>AHAFA PerfGoPlus Open POSII 1000 100/50 CY</t>
  </si>
  <si>
    <t>NY Vol NT P40 PPO 1500 90th; Ortho, Waiting Per waived Maj/Applies to Ortho</t>
  </si>
  <si>
    <t>AHAFA PerfGoPlus Open POSII 1500 100/50 CY</t>
  </si>
  <si>
    <t>NY Vol NT P40 PPO 1500 90th; Ortho, Waiting Period - Maj &amp; Ortho Waived</t>
  </si>
  <si>
    <t>AHAFA PerfGoPlus Open POSII 2000 100/50 CY</t>
  </si>
  <si>
    <t>NY Vol NT P50 PPO 2000 90th; No Ortho, No waiver, Waiting Period applies</t>
  </si>
  <si>
    <t>AHAFA PerfGoPlus Open POSII 2500 100/50 CY</t>
  </si>
  <si>
    <t>NY Vol NT P50 PPO 2000 90th; No Ortho, Waiting Period - Major Waived</t>
  </si>
  <si>
    <t>AHAFA PerfGoPlus Open POSII 3000 100/50 CY</t>
  </si>
  <si>
    <t>NY Vol NT P50 PPO 2000 90th; Ortho, No waiver, Waiting Period applies</t>
  </si>
  <si>
    <t>AHAFA PerfGoPlus Open POSII 4000 100/50 CY</t>
  </si>
  <si>
    <t>NY Vol NT P50 PPO 2000 90th; Ortho, Waiting Per waived Maj/Applies to Ortho</t>
  </si>
  <si>
    <t>AHAFA PerfGoPlus Open POSII 5000 100/50 CY</t>
  </si>
  <si>
    <t>NY Vol NT P50 PPO 2000 90th; Ortho, Waiting Period - Maj &amp; Ortho Waived</t>
  </si>
  <si>
    <t>AHAFA PerfGoPlus Open POSII 6750 100/50 CY</t>
  </si>
  <si>
    <t>NY Vol NT P60 PPO 2500 90th; No Ortho, No waiver, Waiting Period applies</t>
  </si>
  <si>
    <t>AHAFA PerfGoPlus Open POSII 500 80/50 CY</t>
  </si>
  <si>
    <t>NY Vol NT P60 PPO 2500 90th; No Ortho, Waiting Period - Major Waived</t>
  </si>
  <si>
    <t>AHAFA PerfGoPlus Open POSII 1000 80/50 CY</t>
  </si>
  <si>
    <t>NY Vol NT P60 PPO 2500 90th; Ortho, No waiver, Waiting Period applies</t>
  </si>
  <si>
    <t>AHAFA PerfGoPlus Open POSII 1500 80/50 CY</t>
  </si>
  <si>
    <t>NY Vol NT P60 PPO 2500 90th; Ortho, Waiting Per waived Maj/Applies to Ortho</t>
  </si>
  <si>
    <t>AHAFA PerfGoPlus Open POSII 2500 80/50 CY</t>
  </si>
  <si>
    <t>NY Vol NT P60 PPO 2500 90th; Ortho, Waiting Period - Maj &amp; Ortho Waived</t>
  </si>
  <si>
    <t>AHAFA PerfGoPlus Open POSII 3500 80/50 CY</t>
  </si>
  <si>
    <t>MD Vol NT P20 PPO Prev/Basic 90th - No ortho, no waiting period</t>
  </si>
  <si>
    <t>AHAFA PerfGoPlus Open POSII 5000 80/50 CY</t>
  </si>
  <si>
    <t>MD Vol NT P30 PPO 1000 90th; No Ortho; No waiver, Waiting Period applies</t>
  </si>
  <si>
    <t>AHAFA PerfGoPlus Open POSII 6750 80/50 CY</t>
  </si>
  <si>
    <t>MD Vol NT P30 PPO 1000 90th; No Ortho; Maj waiver</t>
  </si>
  <si>
    <t>AHAFA PerfGoPlus Open POSII 7350 80/50 CY</t>
  </si>
  <si>
    <t>MD Vol NT P40 PPO 1500 90th; No Ortho; No waiver, Waiting Period applies</t>
  </si>
  <si>
    <t>AHAFA PerfGoPlus Open POSII 2750 70/50 CY</t>
  </si>
  <si>
    <t>MD Vol NT P40 PPO 1500 90th; No Ortho; Maj waiver</t>
  </si>
  <si>
    <t>AHAFA PerfGoPlus Open POSII 4000 70/50 CY</t>
  </si>
  <si>
    <t>MD Vol NT P50 PPO 2000 90th; No Ortho; No waiver, Waiting Period applies</t>
  </si>
  <si>
    <t>AHAFA PerfGoPlus Open POSII 2750 50/50 CY</t>
  </si>
  <si>
    <t>MD Vol NT P50 PPO 2000 90th No Ortho; Maj waiver</t>
  </si>
  <si>
    <t>AHAFA PerfGoPlus Open POSII 4500 50/50 CY</t>
  </si>
  <si>
    <t>MD Vol NT P60 PPO 2500 90th; No Ortho; No waiver, Waiting Period applies</t>
  </si>
  <si>
    <t>AHAFA PerfGoPlus Open POSII 2500 100/50 IntRX CY</t>
  </si>
  <si>
    <t>MD Vol NT P60 PPO 2500 90th No Ortho; Maj waiver</t>
  </si>
  <si>
    <t>AHAFA PerfGoPlus Open POSII 3500 100/50 IntRX CY</t>
  </si>
  <si>
    <t>MD Vol NT 20 PPO Prev/Basic 90th; 10-100 No Ortho</t>
  </si>
  <si>
    <t>AHAFA PerfGoPlus Open POSII 5000 100/50 IntRX CY</t>
  </si>
  <si>
    <t>MD Vol NT P30 PPO 1000 90th; No Ortho, No waiver, Waiting Period applies</t>
  </si>
  <si>
    <t>AHAFA PerfGoPlus Open POSII 6250 100/50 IntRX CY</t>
  </si>
  <si>
    <t>MD Vol NT P30 PPO 1000 90th; No Ortho, Waiting Period - Major Waived</t>
  </si>
  <si>
    <t>AHAFA PerfGoPlus Open POSII 6750 100/50 IntRX CY</t>
  </si>
  <si>
    <t>MD Vol NT P30 PPO 1000 90th; Ortho, No waiver, Waiting Period applies</t>
  </si>
  <si>
    <t>AHAFA PerfGoPlus Open POSII 7350 100/50 IntRX CY</t>
  </si>
  <si>
    <t>MD Vol NT P30 PPO 1000 90th; Ortho, Waiting Per waived Maj/Applies to Ortho</t>
  </si>
  <si>
    <t>AHAFA PerfGoPlus Open POSII1600 HSA 100/50 CY</t>
  </si>
  <si>
    <t>MD Vol NT P30 PPO 1000 90th; Ortho, Waiting Period - Maj &amp; Ortho Waived</t>
  </si>
  <si>
    <t>AHAFA PerfGoPlus Open POSII 2250 HSA 100/50 CY</t>
  </si>
  <si>
    <t>MD Vol NT P40 PPO 1500 90th; No Ortho, No waiver, Waiting Period applies</t>
  </si>
  <si>
    <t>AHAFA PerfGoPlus Open POSII 2750 HSA 100/50 CY</t>
  </si>
  <si>
    <t>MD Vol NT P40 PPO 1500 90th; No Ortho, Waiting Period - Major Waived</t>
  </si>
  <si>
    <t>AHAFA PerfGoPlus Open POSII 4000 HSA 100/50 E CY</t>
  </si>
  <si>
    <t>MD Vol NT P40 PPO 1500 90th; Ortho, No waiver, Waiting Period applies</t>
  </si>
  <si>
    <t>AHAFA PerfGoPlus Open POSII 6250 HSA 100/50 E CY</t>
  </si>
  <si>
    <t>MD Vol NT P40 PPO 1500 90th; Ortho, Waiting Per waived Maj/Applies to Ortho</t>
  </si>
  <si>
    <t>AHAFA PerfGoPlus Open POSII 3750 HSA 80/50 E CY</t>
  </si>
  <si>
    <t>MD Vol NT P40 PPO 1500 90th; Ortho, Waiting Period - Maj &amp; Ortho Waived</t>
  </si>
  <si>
    <t>AHAFA PerfGoPlus Open POSII 5500 HSA 80/50 E CY</t>
  </si>
  <si>
    <t>MD Vol NT P50 PPO 2000 90th; No Ortho, No waiver, Waiting Period applies</t>
  </si>
  <si>
    <t>AHAFA PerfGoPlus Open POSII 5750 HSA 70/50 E CY</t>
  </si>
  <si>
    <t>MD Vol NT P50 PPO 2000 90th; No Ortho, Waiting Period - Major Waived</t>
  </si>
  <si>
    <t>AHAFA PerfGoPlus Open POSII 6250 HSA 70/50 E CY</t>
  </si>
  <si>
    <t>MD Vol NT P50 PPO 2000 90th; Ortho, No waiver, Waiting Period applies</t>
  </si>
  <si>
    <t>AHAFA PerfGoPlus Open POSII 3000 HSA 50/50 E CY</t>
  </si>
  <si>
    <t>MD Vol NT P50 PPO 2000 90th; Ortho, Waiting Per waived Maj/Applies to Ortho</t>
  </si>
  <si>
    <t>AHAFA PerfGoPlus OpenEPOPlus Essentials 100% $25CY</t>
  </si>
  <si>
    <t>MD Vol NT P50 PPO 2000 90th; Ortho, Waiting Period - Maj &amp; Ortho Waived</t>
  </si>
  <si>
    <t>AHAFA PerfGoPlus OpenEPOPlus Essentials 100% $30CY</t>
  </si>
  <si>
    <t>MD Vol NT P60 PPO 2500 90th; No Ortho, No waiver, Waiting Period applies</t>
  </si>
  <si>
    <t>AHAFA PerfGoPlus OpenEPOPlus Essentials500 100%CY</t>
  </si>
  <si>
    <t>MD Vol NT P60 PPO 2500 90th; No Ortho, Waiting Period - Major Waived</t>
  </si>
  <si>
    <t>AHAFA PerfGoPlus OpenEPOPlus Essentials1000 100%CY</t>
  </si>
  <si>
    <t>MD Vol NT P60 PPO 2500 90th; Ortho, No waiver, Waiting Period applies</t>
  </si>
  <si>
    <t>AHAFA PerfGoPlus OpenEPOPlus Essentials1500 100%CY</t>
  </si>
  <si>
    <t>MD Vol NT P60 PPO 2500 90th; Ortho, Waiting Per waived Maj/Applies to Ortho</t>
  </si>
  <si>
    <t>AHAFA PerfGoPlus OpenEPOPlus Essentials3000 100%CY</t>
  </si>
  <si>
    <t>MD Vol NT P60 PPO 2500 90th; Ortho, Waiting Period - Maj &amp; Ortho Waived</t>
  </si>
  <si>
    <t>AHAFA PerfGoPlus OpenEPOPlus Essentials5000 100%CY</t>
  </si>
  <si>
    <t>OK Vol NT P50 PPO 2000 90th; No Ortho, No waiver, Waiting Period applies</t>
  </si>
  <si>
    <t>AHAFA PerfGoPlus OpenEPOPlus Essentials7000 100%CY</t>
  </si>
  <si>
    <t>OK Vol NT P50 PPO 2000 90th; No Ortho, Waiting Period - Major Waived</t>
  </si>
  <si>
    <t>AHAFA PerfGoPlus OpenEPOPlus Essentials1000 80%CY</t>
  </si>
  <si>
    <t>OK Vol NT P50 PPO 2000 90th; Ortho, No waiver, Waiting Period applies</t>
  </si>
  <si>
    <t>AHAFA PerfGoPlus OpenEPOPlus Essentials1500 80%CY</t>
  </si>
  <si>
    <t>OK Vol NT P50 PPO 2000 90th; Ortho, Waiting Per waived Maj/Applies to Ortho</t>
  </si>
  <si>
    <t>AHAFA PerfGoPlus OpenEPOPlus Essentials2500 80%CY</t>
  </si>
  <si>
    <t>OK Vol NT P50 PPO 2000 90th; Ortho, Waiting Period - Maj &amp; Ortho Waived</t>
  </si>
  <si>
    <t>AHAFA PerfGoPlus OpenEPOPlus Essentials4000 80%CY</t>
  </si>
  <si>
    <t>OK Vol NT P60 PPO 2500 90th; No Ortho, No waiver, Waiting Period applies</t>
  </si>
  <si>
    <t>AHAFA PerfGoPlus OpenEPOPlus Essentials7350 80%CY</t>
  </si>
  <si>
    <t>OK Vol NT P60 PPO 2500 90th; No Ortho, Waiting Period - Major Waived</t>
  </si>
  <si>
    <t>AHAFA PerfGoPlus OpenEPOPlus Essentials1000 50%CY</t>
  </si>
  <si>
    <t>OK Vol NT P60 PPO 2500 90th; Ortho, No waiver, Waiting Period applies</t>
  </si>
  <si>
    <t>AHAFA PerfGoPlus OpenEPOPlus Essentials4500 50%CY</t>
  </si>
  <si>
    <t>OK Vol NT P60 PPO 2500 90th; Ortho, Waiting Per waived Maj/Applies to Ortho</t>
  </si>
  <si>
    <t>AHAFA PerfGoPlus OpenEPOPlus Essentials7000 50%CY</t>
  </si>
  <si>
    <t>OK Vol NT P60 PPO 2500 90th; Ortho, Waiting Period - Maj &amp; Ortho Waived</t>
  </si>
  <si>
    <t>AHAFAPerfGoPlusOpenEPOPlusEssntials6750100%IntRXCY</t>
  </si>
  <si>
    <t>SC Vol NT P20 PPO Prev/Basic 90th - No ortho, no waiting period</t>
  </si>
  <si>
    <t>AHAFAPerfGoPlusOpenEPOPlusEssntials8150100%IntRXCY</t>
  </si>
  <si>
    <t>SC Vol NT P30 PPO 1000 90th; No Ortho; No waiver, Waiting Period applies</t>
  </si>
  <si>
    <t>AHAFAPerfGoPlus OpenEPOPlusEssentials2500HSA100%CY</t>
  </si>
  <si>
    <t>SC Vol NT P30 PPO 1000 90th; No Ortho; Maj waiver</t>
  </si>
  <si>
    <t>AHAFAPerfGoPlusOpenEPOPlusEssentials3500HSA80%ECY</t>
  </si>
  <si>
    <t>SC Vol NT P40 PPO 1500 90th; No Ortho; No waiver, Waiting Period applies</t>
  </si>
  <si>
    <t>AHAFAPerfGoPlusOpenEPOPlusEssentials5000HSA50%ECY</t>
  </si>
  <si>
    <t>SC Vol NT P40 PPO 1500 90th; No Ortho; Maj waiver</t>
  </si>
  <si>
    <t>AHAFAPerfGoPlusOpenEPOPlusEssentials6900HSA100%ECY</t>
  </si>
  <si>
    <t>SC Vol NT P50 PPO 2000 90th; No Ortho; No waiver, Waiting Period applies</t>
  </si>
  <si>
    <t>AHAFA PerfGoPlus OpenEPOPlusValue 8150 100% CY</t>
  </si>
  <si>
    <t>SC Vol NT P50 PPO 2000 90th No Ortho; Maj waiver</t>
  </si>
  <si>
    <t>AFA MO Carelink E-MO CPOSII 500 100/50 CY</t>
  </si>
  <si>
    <t>SC Vol NT P60 PPO 2500 90th; No Ortho; No waiver, Waiting Period applies</t>
  </si>
  <si>
    <t>AFA MO Carelink E-MO CPOSII 1000 100/50 CY</t>
  </si>
  <si>
    <t>SC Vol NT P60 PPO 2500 90th No Ortho; Maj waiver</t>
  </si>
  <si>
    <t>AFA MO Carelink E-MO CPOSII 1500 100/50 CY</t>
  </si>
  <si>
    <t>SC Vol NT 20 PPO Prev/Basic 90th; 10-100 No Ortho</t>
  </si>
  <si>
    <t>AFA MO Carelink E-MO CPOSII 2000 100/50 CY</t>
  </si>
  <si>
    <t>SC Vol NT P30 PPO 1000 90th; No Ortho, No waiver, Waiting Period applies</t>
  </si>
  <si>
    <t>AFA MO Carelink E-MO CPOSII 2500 100/50 CY</t>
  </si>
  <si>
    <t>SC Vol NT P30 PPO 1000 90th; No Ortho, Waiting Period - Major Waived</t>
  </si>
  <si>
    <t>AFA MO Carelink E-MO CPOSII 3000 100/50 CY</t>
  </si>
  <si>
    <t>SC Vol NT P30 PPO 1000 90th; Ortho, No waiver, Waiting Period applies</t>
  </si>
  <si>
    <t>AFA MO Carelink E-MO CPOSII 4000 100/50 CY</t>
  </si>
  <si>
    <t>SC Vol NT P30 PPO 1000 90th; Ortho, Waiting Per waived Maj/Applies to Ortho</t>
  </si>
  <si>
    <t>AFA MO Carelink E-MO CPOSII 5000 100/50 CY</t>
  </si>
  <si>
    <t>SC Vol NT P30 PPO 1000 90th; Ortho, Waiting Period - Maj &amp; Ortho Waived</t>
  </si>
  <si>
    <t>AFA MO Carelink E-MO CPOSII 6750 100/50 CY</t>
  </si>
  <si>
    <t>SC Vol NT P40 PPO 1500 90th; No Ortho, No waiver, Waiting Period applies</t>
  </si>
  <si>
    <t>AFA MO Carelink E-MO CPOSII 500 80/50 CY</t>
  </si>
  <si>
    <t>SC Vol NT P40 PPO 1500 90th; No Ortho, Waiting Period - Major Waived</t>
  </si>
  <si>
    <t>AFA MO Carelink E-MO CPOSII 1000 80/50 CY</t>
  </si>
  <si>
    <t>SC Vol NT P40 PPO 1500 90th; Ortho, No waiver, Waiting Period applies</t>
  </si>
  <si>
    <t>AFA MO Carelink E-MO CPOSII 1500 80/50 CY</t>
  </si>
  <si>
    <t>SC Vol NT P40 PPO 1500 90th; Ortho, Waiting Per waived Maj/Applies to Ortho</t>
  </si>
  <si>
    <t>AFA MO Carelink E-MO CPOSII 2500 80/50 CY</t>
  </si>
  <si>
    <t>SC Vol NT P40 PPO 1500 90th; Ortho, Waiting Period - Maj &amp; Ortho Waived</t>
  </si>
  <si>
    <t>AFA MO Carelink E-MO CPOSII 3500 80/50 CY</t>
  </si>
  <si>
    <t>SC Vol NT P50 PPO 2000 90th; No Ortho, No waiver, Waiting Period applies</t>
  </si>
  <si>
    <t>AFA MO Carelink E-MO CPOSII 5000 80/50 CY</t>
  </si>
  <si>
    <t>SC Vol NT P50 PPO 2000 90th; No Ortho, Waiting Period - Major Waived</t>
  </si>
  <si>
    <t>AFA MO Carelink E-MO CPOSII 6750 80/50 CY</t>
  </si>
  <si>
    <t>SC Vol NT P50 PPO 2000 90th; Ortho, No waiver, Waiting Period applies</t>
  </si>
  <si>
    <t>AFA MO Carelink E-MO CPOSII 7350 80/50 CY</t>
  </si>
  <si>
    <t>SC Vol NT P50 PPO 2000 90th; Ortho, Waiting Per waived Maj/Applies to Ortho</t>
  </si>
  <si>
    <t>AFA MO Carelink E-MO CPOSII 2750 70/50 CY</t>
  </si>
  <si>
    <t>SC Vol NT P50 PPO 2000 90th; Ortho, Waiting Period - Maj &amp; Ortho Waived</t>
  </si>
  <si>
    <t>AFA MO Carelink E-MO CPOSII 4000 70/50 CY</t>
  </si>
  <si>
    <t>SC Vol NT P60 PPO 2500 90th; No Ortho, No waiver, Waiting Period applies</t>
  </si>
  <si>
    <t>AFA MO Carelink E-MO CPOSII 2750 50/50 CY</t>
  </si>
  <si>
    <t>SC Vol NT P60 PPO 2500 90th; No Ortho, Waiting Period - Major Waived</t>
  </si>
  <si>
    <t>AFA MO Carelink E-MO CPOSII 4500 50/50 CY</t>
  </si>
  <si>
    <t>SC Vol NT P60 PPO 2500 90th; Ortho, No waiver, Waiting Period applies</t>
  </si>
  <si>
    <t>AFA MO Carelink E-MO CPOSII 2500 100/50 IntRX CY</t>
  </si>
  <si>
    <t>SC Vol NT P60 PPO 2500 90th; Ortho, Waiting Per waived Maj/Applies to Ortho</t>
  </si>
  <si>
    <t>AFA MO Carelink E-MO CPOSII 3500 100/50 IntRX CY</t>
  </si>
  <si>
    <t>SC Vol NT P60 PPO 2500 90th; Ortho, Waiting Period - Maj &amp; Ortho Waived</t>
  </si>
  <si>
    <t>AFA MO Carelink E-MO CPOSII 5000 100/50 IntRX CY</t>
  </si>
  <si>
    <t>Vol OK 31A Active PPO Max ; Ortho, Waiting Per waived Maj/Applies to Ortho</t>
  </si>
  <si>
    <t>AFA MO Carelink E-MO CPOSII 6250 100/50 IntRX CY</t>
  </si>
  <si>
    <t>Vol OK 31A Active PPO Max; Ortho, Waiting Period - Maj &amp; Ortho Waived</t>
  </si>
  <si>
    <t>AFA MO Carelink E-MO CPOSII 6750 100/50 IntRX CY</t>
  </si>
  <si>
    <t>NJ Option 15B Active PPO 80th B; 10-100 Ortho</t>
  </si>
  <si>
    <t>AFA MO Carelink E-MO CPOSII 7350 100/50 IntRX CY</t>
  </si>
  <si>
    <t>NJ Option 16A Active PPO 1500 80th A; 10-100 No Ortho</t>
  </si>
  <si>
    <t>AFA MO Carelink E-MO CPOSII 1600 HSA 100/50 CY</t>
  </si>
  <si>
    <t>NJ Option 16A Active PPO 1500 80th A; 10-100 Ortho</t>
  </si>
  <si>
    <t>AFA MO Carelink E-MO CPOSII 2250 HSA 100/50 CY</t>
  </si>
  <si>
    <t>NJ Option 16B Active PPO 1500 80th B; 10-100 No Ortho</t>
  </si>
  <si>
    <t>AFA MO Carelink E-MO CPOSII 2750 HSA 100/50 CY</t>
  </si>
  <si>
    <t>NJ Option 16B Active PPO 1500 80th B; 10-100 Ortho</t>
  </si>
  <si>
    <t>AFA MO Carelink E-MO CPOSII 4000 HSA 100/50 E CY</t>
  </si>
  <si>
    <t>AFA MO Carelink E-MO CPOSII 6250 HSA 100/50 E CY</t>
  </si>
  <si>
    <t>AFA MO Carelink E-MO CPOSII 3750 HSA 80/50 E CY</t>
  </si>
  <si>
    <t>AFA MO Carelink E-MO CPOSII 5500 HSA 80/50 E CY</t>
  </si>
  <si>
    <t>AFA MO Carelink E-MO CPOSII 5750 HSA 70/50 E CY</t>
  </si>
  <si>
    <t>NY Option 11D PPO Max 100/70/50; 10-100 No Ortho</t>
  </si>
  <si>
    <t>AFA MO Carelink E-MO CPOSII 6250 HSA 70/50 E CY</t>
  </si>
  <si>
    <t>NY Option 11D PPO Max 100/70/50; 10-100 Ortho</t>
  </si>
  <si>
    <t>AFA MO Carelink E-MO CPOSII 3000 HSA 50/50 E CY</t>
  </si>
  <si>
    <t>NY Option 11E PPO Max 1000 B; 10-100 No Ortho</t>
  </si>
  <si>
    <t>AFA MO l-35 Pref CPOSII 500 100/50 CY</t>
  </si>
  <si>
    <t>NY Option 11E PPO Max 1000 B; 10-100 Ortho</t>
  </si>
  <si>
    <t>AFA MO l-35 Pref CPOSII 1000 100/50 CY</t>
  </si>
  <si>
    <t>NY Option 12C PPO 1000 80th B; 10-100 No Ortho</t>
  </si>
  <si>
    <t>AFA MO l-35 Pref CPOSII 1500 100/50 CY</t>
  </si>
  <si>
    <t>NY Option 12C PPO 1000 80th B; 10-100 Ortho</t>
  </si>
  <si>
    <t>AFA MO l-35 Pref CPOSII 2000 100/50 CY</t>
  </si>
  <si>
    <t>NY Option 14B PPO 2000 80th; 10-100 No Ortho</t>
  </si>
  <si>
    <t>AFA MO l-35 Pref CPOSII 2500 100/50 CY</t>
  </si>
  <si>
    <t>NY Option 14B PPO 2000 80th; 10-100 Ortho</t>
  </si>
  <si>
    <t>AFA MO l-35 Pref CPOSII 3000 100/50 CY</t>
  </si>
  <si>
    <t>AFA MO l-35 Pref CPOSII 4000 100/50 CY</t>
  </si>
  <si>
    <t>AFA MO l-35 Pref CPOSII 5000 100/50 CY</t>
  </si>
  <si>
    <t>NJ Option 11E PPO Max 1000 B; 10-100 No Ortho</t>
  </si>
  <si>
    <t>AFA MO l-35 Pref CPOSII 6750 100/50 CY</t>
  </si>
  <si>
    <t>NJ Option 11E PPO Max 1000 B; 10-100 Ortho</t>
  </si>
  <si>
    <t>AFA MO l-35 Pref CPOSII 500 80/50 CY</t>
  </si>
  <si>
    <t>AFA MO l-35 Pref CPOSII 1000 80/50 CY</t>
  </si>
  <si>
    <t>AFA MO l-35 Pref CPOSII 1500 80/50 CY</t>
  </si>
  <si>
    <t>AFA MO l-35 Pref CPOSII 2500 80/50 CY</t>
  </si>
  <si>
    <t>AFA MO l-35 Pref CPOSII 3500 80/50 CY</t>
  </si>
  <si>
    <t>WV Option 1 PPO Max 100/80/0; No Ortho; No Maj, No Waiting Period</t>
  </si>
  <si>
    <t>AFA MO l-35 Pref CPOSII 5000 80/50 CY</t>
  </si>
  <si>
    <t>WV Option 1 PPO Max 100/80/0; No Ortho; No Waiting Period for Maj</t>
  </si>
  <si>
    <t>AFA MO l-35 Pref CPOSII 6750 80/50 CY</t>
  </si>
  <si>
    <t>WV Option 2 PPO Max 100/70/40; No Ortho; Waiting Period</t>
  </si>
  <si>
    <t>AFA MO l-35 Pref CPOSII 7350 80/50 CY</t>
  </si>
  <si>
    <t>WV Option 2 PPO Max 100/70/40; No Ortho; No Waiting Period for Maj</t>
  </si>
  <si>
    <t>AFA MO l-35 Pref CPOSII 2750 70/50 CY</t>
  </si>
  <si>
    <t>WV Option 3 PPO Max 1000; No Ortho; Waiting Period</t>
  </si>
  <si>
    <t>AFA MO l-35 Pref CPOSII 4000 70/50 CY</t>
  </si>
  <si>
    <t>WV Option 3 PPO Max 1000; No Ortho; No Waiting Period for Maj</t>
  </si>
  <si>
    <t>AFA MO l-35 Pref CPOSII 2750 50/50 CY</t>
  </si>
  <si>
    <t>WV Option 4 PPO Max 1500; No Ortho; Waiting Period</t>
  </si>
  <si>
    <t>AFA MO l-35 Pref CPOSII 4500 50/50 CY</t>
  </si>
  <si>
    <t>WV Option 4 PPO Max 1500; No Ortho; No Waiting Period for Maj</t>
  </si>
  <si>
    <t>AFA MO l-35 Pref CPOSII 2500 100/50 IntRX CY</t>
  </si>
  <si>
    <t>WV Option 5 Active PPO Max; No Ortho; Waiting Period</t>
  </si>
  <si>
    <t>AFA MO l-35 Pref CPOSII 3500 100/50 IntRX CY</t>
  </si>
  <si>
    <t>WV Option 5 Active PPO Max; No Ortho; No Waiting Period for Maj</t>
  </si>
  <si>
    <t>AFA MO l-35 Pref CPOSII 5000 100/50 IntRX CY</t>
  </si>
  <si>
    <t>WV Option 6 Active PPO 80th; No Ortho; Waiting Period</t>
  </si>
  <si>
    <t>AFA MO l-35 Pref CPOSII 6250 100/50 IntRX CY</t>
  </si>
  <si>
    <t>WV Option 6 Active PPO 80th; No Ortho; No Waiting Period for Maj</t>
  </si>
  <si>
    <t>AFA MO l-35 Pref CPOSII 6750 100/50 IntRX CY</t>
  </si>
  <si>
    <t>WV Option 7 PPO 100/70/40 80th; No Ortho; Waiting Period</t>
  </si>
  <si>
    <t>AFA MO l-35 Pref CPOSII 7350 100/50 IntRX CY</t>
  </si>
  <si>
    <t>WV Option 7 PPO 100/70/40 80th; No Ortho; No Waiting Period for Maj</t>
  </si>
  <si>
    <t>AFA MO l-35 Pref CPOSII 1600 HSA 100/50 CY</t>
  </si>
  <si>
    <t>WV Option 8 PPO 1000 80th; No Ortho; Waiting Period</t>
  </si>
  <si>
    <t>AFA MO l-35 Pref CPOSII 2250 HSA 100/50 CY</t>
  </si>
  <si>
    <t>WV Option 8 PPO 1000 80th; No Ortho; No Waiting Period for Maj</t>
  </si>
  <si>
    <t>AFA MO l-35 Pref CPOSII 2750 HSA 100/50 CY</t>
  </si>
  <si>
    <t>WV Option 9 PPO 1000 90th; No Ortho; Waiting Period</t>
  </si>
  <si>
    <t>AFA MO l-35 Pref CPOSII 4000 HSA 100/50 E CY</t>
  </si>
  <si>
    <t>WV Option 9 PPO 1000 90th; No Ortho; No Waiting Period for Maj</t>
  </si>
  <si>
    <t>AFA MO l-35 Pref CPOSII 6250 HSA 100/50 E CY</t>
  </si>
  <si>
    <t>WV Option 10 PPO 1500 90th; No Ortho; Waiting Period</t>
  </si>
  <si>
    <t>AFA MO l-35 Pref CPOSII 3750 HSA 80/50 E CY</t>
  </si>
  <si>
    <t>WV Option 10 PPO 1500 90th; No Ortho; No Waiting Period for Maj</t>
  </si>
  <si>
    <t>AFA MO l-35 Pref CPOSII 5500 HSA 80/50 E CY</t>
  </si>
  <si>
    <t>WV Option 1A PPO Max 100/80/0; 10-100 No Ortho</t>
  </si>
  <si>
    <t>AFA MO l-35 Pref CPOSII 5750 HSA 70/50 E CY</t>
  </si>
  <si>
    <t>WV Option 1A PPO Max 100/80/0; 10-100 Ortho</t>
  </si>
  <si>
    <t>AFA MO l-35 Pref CPOSII 6250 HSA 70/50 E CY</t>
  </si>
  <si>
    <t>WV Option 2A PPO Max 1000; 10-100 No Ortho</t>
  </si>
  <si>
    <t>AFA MO l-35 Pref CPOSII 3000 HSA 50/50 E CY</t>
  </si>
  <si>
    <t>WV Option 2A PPO Max 1000; 10-100 Ortho</t>
  </si>
  <si>
    <t>AFA MO l-35 Pref OAAS Essentials 100% $25 CY</t>
  </si>
  <si>
    <t>WV Option 3A PPO Max 1500; 10-100 No Ortho</t>
  </si>
  <si>
    <t>AFA MO l-35 Pref OAAS Essentials 100% $30 CY</t>
  </si>
  <si>
    <t>WV Option 3A PPO Max 1500; 10-100 Ortho</t>
  </si>
  <si>
    <t>AFA MO l-35 Pref OAAS Essentials 500 100% CY</t>
  </si>
  <si>
    <t>WV Option 4A Active PPO Max; 10-100 No Ortho</t>
  </si>
  <si>
    <t>AFA MO l-35 Pref OAAS Essentials 1000 100% CY</t>
  </si>
  <si>
    <t>WV Option 4A Active PPO Max; 10-100 Ortho</t>
  </si>
  <si>
    <t>AFA MO l-35 Pref OAAS Essentials 1500 100% CY</t>
  </si>
  <si>
    <t>WV Option 5A Active PPO 90th; 10-100 No Ortho</t>
  </si>
  <si>
    <t>AFA MO l-35 Pref OAAS Essentials 3000 100% CY</t>
  </si>
  <si>
    <t>WV Option 5A Active PPO 90th; 10-100 Ortho</t>
  </si>
  <si>
    <t>AFA MO l-35 Pref OAAS Essentials 5000 100% CY</t>
  </si>
  <si>
    <t>WV Option 6A Active PPO 1500 90th; 10-100 No Ortho</t>
  </si>
  <si>
    <t>AFA MO l-35 Pref OAAS Essentials 7000 100% CY</t>
  </si>
  <si>
    <t>WV Option 6A Active PPO 1500 90th; 10-100 Ortho</t>
  </si>
  <si>
    <t>AFA MO l-35 Pref OAAS Essentials 1000 80% CY</t>
  </si>
  <si>
    <t>WV Option 7A PPO 100/70/40 80th; 10-100 No Ortho</t>
  </si>
  <si>
    <t>AFA MO l-35 Pref OAAS Essentials 1500 80% CY</t>
  </si>
  <si>
    <t>WV Option 7A PPO 100/70/40 80th; 10-100 Ortho</t>
  </si>
  <si>
    <t>AFA MO l-35 Pref OAAS Essentials 2500 80% CY</t>
  </si>
  <si>
    <t>WV Option 8A PPO 1000 80th; 10-100 No Ortho</t>
  </si>
  <si>
    <t>AFA MO l-35 Pref OAAS Essentials 4000 80% CY</t>
  </si>
  <si>
    <t>WV Option 8A PPO 1000 80th; 10-100 Ortho</t>
  </si>
  <si>
    <t>AFA MO l-35 Pref OAAS Essentials 7350 80% CY</t>
  </si>
  <si>
    <t>WV Option 9A PPO 1500 80th; 10-100 No Ortho</t>
  </si>
  <si>
    <t>AFA MO l-35 Pref OAAS Essentials 1000 50% CY</t>
  </si>
  <si>
    <t>WV Option 9A PPO 1500 80th; 10-100 Ortho</t>
  </si>
  <si>
    <t>AFA MO l-35 Pref OAAS Essentials 4500 50% CY</t>
  </si>
  <si>
    <t>WV Option 10A PPO 1500 90th; 10-100 No Ortho</t>
  </si>
  <si>
    <t>AFA MO l-35 Pref OAAS Essentials 7000 50% CY</t>
  </si>
  <si>
    <t>WV Option 10A PPO 1500 90th; 10-100 Ortho</t>
  </si>
  <si>
    <t>AFA MO l-35 Pref OAAS Essentials 6750 100% IntRXCY</t>
  </si>
  <si>
    <t>NE Option 1 PPO Max 1000; No Ortho; Waiting Period</t>
  </si>
  <si>
    <t>AFA MO l-35 Pref OAAS Essentials 8150 100% IntRXCY</t>
  </si>
  <si>
    <t>NE Option 1 PPO Max 1000; No Ortho; No Waiting Period for Maj</t>
  </si>
  <si>
    <t>AFA MO l-35 Pref OAAS Essentials 2500 HSA 100% CY</t>
  </si>
  <si>
    <t>NE Option 2 PPO Max 1500; No Ortho; Waiting Period</t>
  </si>
  <si>
    <t>AFA MO l-35 Pref OAAS Essentials 3500 HSA 80% E CY</t>
  </si>
  <si>
    <t>NE Option 2 PPO Max 1500; No Ortho; No Waiting Period for Maj</t>
  </si>
  <si>
    <t>AFA MO l-35 Pref OAAS Essentials 5000 HSA 50% E CY</t>
  </si>
  <si>
    <t>NE Option 3 Active PPO 80th; No Ortho; Waiting Period</t>
  </si>
  <si>
    <t>AFA MO l-35 Pref OAAS Essentials 6900 HSA 100% ECY</t>
  </si>
  <si>
    <t>NE Option 3 Active PPO 80th; No Ortho; No Waiting Period for Maj</t>
  </si>
  <si>
    <t>AFA MO l-35 Pref OAAS Value 8150 100% CY</t>
  </si>
  <si>
    <t>NE Option 4 Active PPO 90th; No Ortho; Waiting Period</t>
  </si>
  <si>
    <t>AFA MO St Louis Select CPOSII 500 100/50 CY</t>
  </si>
  <si>
    <t>NE Option 4 Active PPO 90th; No Ortho; No Waiting Period for Maj</t>
  </si>
  <si>
    <t>AFA MO St Louis Select CPOSII 1000 100/50 CY</t>
  </si>
  <si>
    <t>NE Option 5 PPO 100/70/0 80th; No Ortho; No Major, No Waiting Period</t>
  </si>
  <si>
    <t>AFA MO St Louis Select CPOSII 1500 100/50 CY</t>
  </si>
  <si>
    <t>NE Option 5 PPO 100/70/0 80th; No Ortho; No Waiting Period for Maj</t>
  </si>
  <si>
    <t>AFA MO St Louis Select CPOSII 2000 100/50 CY</t>
  </si>
  <si>
    <t>NE Option 6 PPO 1000 80th; No Ortho; Waiting Period</t>
  </si>
  <si>
    <t>AFA MO St Louis Select CPOSII 2500 100/50 CY</t>
  </si>
  <si>
    <t>NE Option 6 PPO 1000 80th; No Ortho; No Waiting Period for Maj</t>
  </si>
  <si>
    <t>AFA MO St Louis Select CPOSII 3000 100/50 CY</t>
  </si>
  <si>
    <t>NE Option 7 PPO 1500 80th; No Ortho; Waiting Period</t>
  </si>
  <si>
    <t>AFA MO St Louis Select CPOSII 4000 100/50 CY</t>
  </si>
  <si>
    <t>NE Option 7 PPO 1500 80th; No Ortho; No Waiting Period for Maj</t>
  </si>
  <si>
    <t>AFA MO St Louis Select CPOSII 5000 100/50 CY</t>
  </si>
  <si>
    <t>NE Option 8 PPO 100/80/0 90th; No Ortho; No Major, No Waiting Period</t>
  </si>
  <si>
    <t>AFA MO St Louis Select CPOSII 6750 100/50 CY</t>
  </si>
  <si>
    <t>NE Option 8 PPO 100/80/0 90th; No Ortho; No Waiting Period for Maj</t>
  </si>
  <si>
    <t>AFA MO St Louis Select CPOSII 500 80/50 CY</t>
  </si>
  <si>
    <t>NE Option 9 PPO 1000 90th; No Ortho; Waiting Period</t>
  </si>
  <si>
    <t>AFA MO St Louis Select CPOSII 1000 80/50 CY</t>
  </si>
  <si>
    <t>NE Option 9 PPO 1000 90th; No Ortho; No Waiting Period for Maj</t>
  </si>
  <si>
    <t>AFA MO St Louis Select CPOSII 1500 80/50 CY</t>
  </si>
  <si>
    <t>NE Option 10 PPO 1500 90th; No Ortho; Waiting Period</t>
  </si>
  <si>
    <t>AFA MO St Louis Select CPOSII 2500 80/50 CY</t>
  </si>
  <si>
    <t>NE Option 10 PPO 1500 90th; No Ortho; No Waiting Period for Maj</t>
  </si>
  <si>
    <t>AFA MO St Louis Select CPOSII 3500 80/50 CY</t>
  </si>
  <si>
    <t>NE Option 1A PPO Max 1000; 10-100 No Ortho</t>
  </si>
  <si>
    <t>AFA MO St Louis Select CPOSII 5000 80/50 CY</t>
  </si>
  <si>
    <t>NE Option 1A PPO Max 1000; 10-100 Ortho</t>
  </si>
  <si>
    <t>AFA MO St Louis Select CPOSII 6750 80/50 CY</t>
  </si>
  <si>
    <t>NE Option 2A PPO Max 1500; 10-100 No Ortho</t>
  </si>
  <si>
    <t>AFA MO St Louis Select CPOSII 7350 80/50 CY</t>
  </si>
  <si>
    <t>NE Option 2A PPO Max 1500; 10-100 Ortho</t>
  </si>
  <si>
    <t>AFA MO St Louis Select CPOSII 2750 70/50 CY</t>
  </si>
  <si>
    <t>NE Option 4A Active PPO 90th; 10-100 No Ortho</t>
  </si>
  <si>
    <t>AFA MO St Louis Select CPOSII 4000 70/50 CY</t>
  </si>
  <si>
    <t>NE Option 4A Active PPO 90th; 10-100 Ortho</t>
  </si>
  <si>
    <t>AFA MO St Louis Select CPOSII 2750 50/50 CY</t>
  </si>
  <si>
    <t>NE Option 6A PPO 1000 80th; 10-100 No Ortho</t>
  </si>
  <si>
    <t>AFA MO St Louis Select CPOSII 4500 50/50 CY</t>
  </si>
  <si>
    <t>NE Option 6A PPO 1000 80th; 10-100 Ortho</t>
  </si>
  <si>
    <t>AFA MO St Louis Select CPOSII 2500 100/50 IntRX CY</t>
  </si>
  <si>
    <t>NE Option 8A PPO 100/80/0 90th; 10-100 No Ortho</t>
  </si>
  <si>
    <t>AFA MO St Louis Select CPOSII 3500 100/50 IntRX CY</t>
  </si>
  <si>
    <t>NE Option 8A PPO 100/80/0 90th; 10-100 Ortho</t>
  </si>
  <si>
    <t>AFA MO St Louis Select CPOSII 5000 100/50 IntRX CY</t>
  </si>
  <si>
    <t>NE Option 9A PPO 1000 90th; 10-100 No Ortho</t>
  </si>
  <si>
    <t>AFA MO St Louis Select CPOSII 6250 100/50 IntRX CY</t>
  </si>
  <si>
    <t>NE Option 9A PPO 1000 90th; 10-100 Ortho</t>
  </si>
  <si>
    <t>AFA MO St Louis Select CPOSII 6750 100/50 IntRX CY</t>
  </si>
  <si>
    <t>NEOption 11A PPO 1500 M 90th; 10-100 No Ortho</t>
  </si>
  <si>
    <t>AFA MO St Louis Select CPOSII 7350 100/50 IntRX CY</t>
  </si>
  <si>
    <t>NE Option 11A PPO 1500 M 90th; 10-100 Ortho</t>
  </si>
  <si>
    <t>AFA MO St Louis Select CPOSII 1600 HSA 100/50 CY</t>
  </si>
  <si>
    <t>NE Option 12A PPO 1500 B 90th; 10-100 No Ortho</t>
  </si>
  <si>
    <t>AFA MO St Louis Select CPOSII 2250 HSA 100/50 CY</t>
  </si>
  <si>
    <t>NE Option 12A PPO 1500 B 90th; 10-100 Ortho</t>
  </si>
  <si>
    <t>AFA MO St Louis Select CPOSII 2750 HSA 100/50 CY</t>
  </si>
  <si>
    <t>ID Option 1 Indemnity Schedule; No Ortho; Waiting Period</t>
  </si>
  <si>
    <t>AFA MO St Louis Select CPOSII 4000 HSA 100/50 E CY</t>
  </si>
  <si>
    <t>ID Option 1 Indemnity Schedule; No Ortho; No Waiting Period for Maj</t>
  </si>
  <si>
    <t>AFA MO St Louis Select CPOSII 6250 HSA 100/50 E CY</t>
  </si>
  <si>
    <t>ID Option 2 Indemnity 80/60/0 70th; No Ortho; No Major, No Waiting Period</t>
  </si>
  <si>
    <t>AFA MO St Louis Select CPOSII 3750 HSA 80/50 E CY</t>
  </si>
  <si>
    <t>ID Option 2 Indemnity 80/60/0 70th; No Ortho; No Waiting Period for Maj</t>
  </si>
  <si>
    <t>AFA MO St Louis Select CPOSII 5500 HSA 80/50 E CY</t>
  </si>
  <si>
    <t>ID Option 3 Indemnity 80/60/0 80th; No Ortho; No major, No Waiting Period</t>
  </si>
  <si>
    <t>AFA MO St Louis Select CPOSII 5750 HSA 70/50 E CY</t>
  </si>
  <si>
    <t>ID Option 3 Indemnity 80/60/0 80th; No Ortho; No Waiting Period for Maj</t>
  </si>
  <si>
    <t>AFA MO St Louis Select CPOSII 6250 HSA 70/50 E CY</t>
  </si>
  <si>
    <t>ID Option 4 Indemnity 100/80/0 80th; No Ortho; No major, no Waiting Period</t>
  </si>
  <si>
    <t>AFA MO St Louis Select CPOSII 3000 HSA 50/50 E CY</t>
  </si>
  <si>
    <t>ID Option 4 Indemnity 100/80/0 80th; No Ortho; No Waiting Period for Maj</t>
  </si>
  <si>
    <t>AFA NE AWH CHI CPOSII 500 100/50 CY</t>
  </si>
  <si>
    <t>ID Option 5 Indemnity 80/60/40 80th; No Ortho; Waiting Period</t>
  </si>
  <si>
    <t>AFA NE AWH CHI CPOSII 1000 100/50 CY</t>
  </si>
  <si>
    <t>ID Option 5 Indemnity 80/60/40 80th; No Ortho; No Waiting Period for Maj</t>
  </si>
  <si>
    <t>AFA NE AWH CHI CPOSII 1500 100/50 CY</t>
  </si>
  <si>
    <t>ID Option 6 Indemnity 90/70/40 80th; No Ortho; Waiting Period</t>
  </si>
  <si>
    <t>AFA NE AWH CHI CPOSII 2000 100/50 CY</t>
  </si>
  <si>
    <t>ID Option 6 Indemnity 90/70/40 80th; No Ortho; No Waiting Period for Maj</t>
  </si>
  <si>
    <t>AFA NE AWH CHI CPOSII 2500 100/50 CY</t>
  </si>
  <si>
    <t>ID Option 7 Indemnity 100/80/50 70th; No Ortho; Waiting Period</t>
  </si>
  <si>
    <t>AFA NE AWH CHI CPOSII 3000 100/50 CY</t>
  </si>
  <si>
    <t>ID Option 7 Indemnity 100/80/50 70th; No Ortho; No Waiting Period for Maj</t>
  </si>
  <si>
    <t>AFA NE AWH CHI CPOSII 4000 100/50 CY</t>
  </si>
  <si>
    <t>ID Option 8 Indemnity 100/80/50 80th; No Ortho; Waiting Period</t>
  </si>
  <si>
    <t>AFA NE AWH CHI CPOSII 5000 100/50 CY</t>
  </si>
  <si>
    <t>ID Option 8 Indemnity 100/80/50 80th; No Ortho; No Waiting Period for Maj</t>
  </si>
  <si>
    <t>AFA NE AWH CHI CPOSII 6750 100/50 CY</t>
  </si>
  <si>
    <t>ID Option 9 Indemnity 1000 90th; No Ortho; Waiting Period</t>
  </si>
  <si>
    <t>AFA NE AWH CHI CPOSII 500 80/50 CY</t>
  </si>
  <si>
    <t>ID Option 9 Indemnity 1000 90th; No Ortho; No Waiting Period for Maj</t>
  </si>
  <si>
    <t>AFA NE AWH CHI CPOSII 1000 80/50 CY</t>
  </si>
  <si>
    <t>ID Option 10 Indemnity 1500 80th; No Ortho; Waiting Period</t>
  </si>
  <si>
    <t>AFA NE AWH CHI CPOSII 1500 80/50 CY</t>
  </si>
  <si>
    <t>ID Option 10 Indemnity 1500 80th; No Ortho; No Waiting Period for Maj</t>
  </si>
  <si>
    <t>AFA NE AWH CHI CPOSII 2500 80/50 CY</t>
  </si>
  <si>
    <t>ID Option 11 Indemnity 1500 90th; No Ortho; Waiting Period</t>
  </si>
  <si>
    <t>AFA NE AWH CHI CPOSII 3500 80/50 CY</t>
  </si>
  <si>
    <t>ID Option 11 Indemnity 1500 90th; No Ortho; No Waiting Period for Maj</t>
  </si>
  <si>
    <t>AFA NE AWH CHI CPOSII 5000 80/50 CY</t>
  </si>
  <si>
    <t>ID Option 1A Indemnity schedule; 10-100 No Ortho</t>
  </si>
  <si>
    <t>AFA NE AWH CHI CPOSII 6750 80/50 CY</t>
  </si>
  <si>
    <t>ID Option 1A Indemnity Schedule; 10-100, Ortho</t>
  </si>
  <si>
    <t>AFA NE AWH CHI CPOSII 7350 80/50 CY</t>
  </si>
  <si>
    <t>ID Option 2A Indemnity Preventive; 10-100, No Ortho</t>
  </si>
  <si>
    <t>AFA NE AWH CHI CPOSII 2750 70/50 CY</t>
  </si>
  <si>
    <t>ID Option 3A Indemnity 80/60/0 70th ; 10-100, No Ortho</t>
  </si>
  <si>
    <t>AFA NE AWH CHI CPOSII 4000 70/50 CY</t>
  </si>
  <si>
    <t>ID Option 3A Indemnity 80/60/0 70th; 10-100, Ortho</t>
  </si>
  <si>
    <t>AFA NE AWH CHI CPOSII 2750 50/50 CY</t>
  </si>
  <si>
    <t>ID Option 4A Indemnity 100/80/0 70th ; 10-100, No Ortho</t>
  </si>
  <si>
    <t>AFA NE AWH CHI CPOSII 4500 50/50 CY</t>
  </si>
  <si>
    <t>ID Option 4A Indemnity 100/80/0 70th; 10-100, Ortho</t>
  </si>
  <si>
    <t>AFA NE AWH CHI CPOSII 2500 100/50 IntRX CY</t>
  </si>
  <si>
    <t>ID Option 5A Indemnity 80/60/40 70th; 10-100, No Ortho</t>
  </si>
  <si>
    <t>AFA NE AWH CHI CPOSII 3500 100/50 IntRX CY</t>
  </si>
  <si>
    <t>ID Option 5A Indemnity 80/60/40 70th; 10-100, Ortho</t>
  </si>
  <si>
    <t>AFA NE AWH CHI CPOSII 5000 100/50 IntRX CY</t>
  </si>
  <si>
    <t>ID Option 6A Indemnity 1000M 80th; 10-100, No Ortho</t>
  </si>
  <si>
    <t>AFA NE AWH CHI CPOSII 6250 100/50 IntRX CY</t>
  </si>
  <si>
    <t>ID Option 6A Indemnity 1000M 80th; 10-100, Ortho</t>
  </si>
  <si>
    <t>AFA NE AWH CHI CPOSII 6750 100/50 IntRX CY</t>
  </si>
  <si>
    <t>ID Option 7A Indemnity 1000B 80th; 10-100, No Ortho</t>
  </si>
  <si>
    <t>AFA NE AWH CHI CPOSII 7350 100/50 IntRX CY</t>
  </si>
  <si>
    <t>ID Option 7A Indemnity 1000B 80th; 10-100, Ortho</t>
  </si>
  <si>
    <t>AFA NE AWH CHI CPOSII 1600 HSA 100/50 CY</t>
  </si>
  <si>
    <t>ID Option 8A Indemnity 1500S 80th; 10-100, No Ortho</t>
  </si>
  <si>
    <t>AFA NE AWH CHI CPOSII 2250 HSA 100/50 CY</t>
  </si>
  <si>
    <t>ID Option 8A Indemnity 1500S 80th; 10-100, Ortho</t>
  </si>
  <si>
    <t>AFA NE AWH CHI CPOSII 2750 HSA 100/50 CY</t>
  </si>
  <si>
    <t>ID Option 9A Indemnity 1500B 80th; 10-100, No Ortho</t>
  </si>
  <si>
    <t>AFA NE AWH CHI CPOSII 4000 HSA 100/50 E CY</t>
  </si>
  <si>
    <t>ID Option 9A Indemnity 1500B 80th; 10-100, Ortho</t>
  </si>
  <si>
    <t>AFA NE AWH CHI CPOSII 6250 HSA 100/50 E CY</t>
  </si>
  <si>
    <t>ID Option 10A Indemnity 2000 90th; 10-100, No Ortho</t>
  </si>
  <si>
    <t>AFA NE AWH CHI CPOSII 3750 HSA 80/50 E CY</t>
  </si>
  <si>
    <t>ID Option 10A Indemnity 2000 90th; 10-100, Ortho</t>
  </si>
  <si>
    <t>AFA NE AWH CHI CPOSII 5500 HSA 80/50 E CY</t>
  </si>
  <si>
    <t>UT Option 7 PPO Max Active; No Ortho; Waiting Period</t>
  </si>
  <si>
    <t>AFA NE AWH CHI CPOSII 5750 HSA 70/50 E CY</t>
  </si>
  <si>
    <t>UT Option 7 PPO Max Active; No Ortho; No Waiting Period for Maj</t>
  </si>
  <si>
    <t>AFA NE AWH CHI CPOSII 6250 HSA 70/50 E CY</t>
  </si>
  <si>
    <t>UT Option 8 PPO Max 100/80/0; No Ortho; No Major, No Waiting Period</t>
  </si>
  <si>
    <t>AFA NE AWH CHI CPOSII 3000 HSA 50/50 E CY</t>
  </si>
  <si>
    <t>UT Option 8 PPO Max 100/80/0 No Ortho; No Waiting Period for Maj</t>
  </si>
  <si>
    <t>AFA NE AWH CHI OAAS Essentials 100% $25 CY</t>
  </si>
  <si>
    <t>UT Option 9 PPO 100/80/0; No Ortho; No Major, No Waiting Period</t>
  </si>
  <si>
    <t>AFA NE AWH CHI OAAS Essentials 100% $30 CY</t>
  </si>
  <si>
    <t>UT Option 9 PPO 100/80/0 No Ortho; No Waiting Period for Maj</t>
  </si>
  <si>
    <t>AFA NE AWH CHI OAAS Essentials 500 100% CY</t>
  </si>
  <si>
    <t>UT Option 10 PPO Max 1500b No Ortho; Waiting Period</t>
  </si>
  <si>
    <t>AFA NE AWH CHI OAAS Essentials 1000 100% CY</t>
  </si>
  <si>
    <t>UT Option 10 PPO Max 1500b; No Ortho; No Waiting Period for Maj</t>
  </si>
  <si>
    <t>AFA NE AWH CHI OAAS Essentials 1500 100% CY</t>
  </si>
  <si>
    <t>UT Option 1A PPO Max 100/80/50 M; 10-100 No Ortho</t>
  </si>
  <si>
    <t>AFA NE AWH CHI OAAS Essentials 3000 100% CY</t>
  </si>
  <si>
    <t>UT Option 1A PPO Max 100/80/50 M; 10-100 Ortho</t>
  </si>
  <si>
    <t>AFA NE AWH CHI OAAS Essentials 5000 100% CY</t>
  </si>
  <si>
    <t>UT Option 2A PPO Max 1000; 10-100 No Ortho</t>
  </si>
  <si>
    <t>AFA NE AWH CHI OAAS Essentials 7000 100% CY</t>
  </si>
  <si>
    <t>UT Option 2A PPO Max 1000; 10-100 Ortho</t>
  </si>
  <si>
    <t>AFA NE AWH CHI OAAS Essentials 1000 80% CY</t>
  </si>
  <si>
    <t>UT Option 3A PPO Max 1500; 10-100 No Ortho</t>
  </si>
  <si>
    <t>AFA NE AWH CHI OAAS Essentials 1500 80% CY</t>
  </si>
  <si>
    <t>UT Option 3A PPO Max 1500; 10-100 Ortho</t>
  </si>
  <si>
    <t>AFA NE AWH CHI OAAS Essentials 2500 80% CY</t>
  </si>
  <si>
    <t>UT Option 4A Active PPO Max; 10-100 No Ortho</t>
  </si>
  <si>
    <t>AFA NE AWH CHI OAAS Essentials 4000 80% CY</t>
  </si>
  <si>
    <t>UT Option 4A Active PPO Max; 10-100 Ortho</t>
  </si>
  <si>
    <t>AFA NE AWH CHI OAAS Essentials 7350 80% CY</t>
  </si>
  <si>
    <t>UT Option 5A Active PPO 90th; 10-100 No Ortho</t>
  </si>
  <si>
    <t>AFA NE AWH CHI OAAS Essentials 1000 50% CY</t>
  </si>
  <si>
    <t>UT Option 5A Active PPO 90th; 10-100 Ortho</t>
  </si>
  <si>
    <t>AFA NE AWH CHI OAAS Essentials 4500 50% CY</t>
  </si>
  <si>
    <t>UT Option 6A PPO 100/80/0 80th; 10-100 No Ortho</t>
  </si>
  <si>
    <t>AFA NE AWH CHI OAAS Essentials 7000 50% CY</t>
  </si>
  <si>
    <t>UT Option 6A PPO 100/80/0 80th; 10-100 Ortho</t>
  </si>
  <si>
    <t>AFA NE AWH CHI OAAS Essentials 6750 100% IntRX CY</t>
  </si>
  <si>
    <t>UT Option 7A PPO 100/80/50 M 80th; 10-100 No Ortho</t>
  </si>
  <si>
    <t>AFA NE AWH CHI OAAS Essentials 8150 100% IntRX CY</t>
  </si>
  <si>
    <t>UT Option 7A PPO 100/80/50 M 80th; 10-100 Ortho</t>
  </si>
  <si>
    <t>AFA NE AWH CHI OAAS Essentials 2500 HSA 100% CY</t>
  </si>
  <si>
    <t>UT Option 8A PPO 1000 80th; 10-100 No Ortho</t>
  </si>
  <si>
    <t>AFA NE AWH CHI OAAS Essentials 3500 HSA 80% E CY</t>
  </si>
  <si>
    <t>UT Option 8A PPO 1000 80th; 10-100 Ortho</t>
  </si>
  <si>
    <t>AFA NE AWH CHI OAAS Essentials 5000 HSA 50% E CY</t>
  </si>
  <si>
    <t>UT Option 9A PPO 1000 90th; 10-100 No Ortho</t>
  </si>
  <si>
    <t>AFA NE AWH CHI OAAS Essentials 6900 HSA 100% E CY</t>
  </si>
  <si>
    <t>UT Option 9A PPO 1000 90th; 10-100 Ortho</t>
  </si>
  <si>
    <t>AFA NE AWH CHI OAAS Value 8150 100% CY</t>
  </si>
  <si>
    <t>UT Option 10A PPO 1500 80th; 10-100 No Ortho</t>
  </si>
  <si>
    <t>AFA NE NHN CPOSII 500 100/50 CY</t>
  </si>
  <si>
    <t>UT Option 10A PPO 1500 80th; 10-100 Ortho</t>
  </si>
  <si>
    <t>AFA NE NHN CPOSII 1000 100/50 CY</t>
  </si>
  <si>
    <t>UT Option 11A PPO 1500 90th; 10-100 No Ortho</t>
  </si>
  <si>
    <t>AFA NE NHN CPOSII 1500 100/50 CY</t>
  </si>
  <si>
    <t>UT Option 11A PPO 1500 90th; 10-100 Ortho</t>
  </si>
  <si>
    <t>AFA NE NHN CPOSII 2000 100/50 CY</t>
  </si>
  <si>
    <t>UT Option 12A PPO 2000 80th; 10-100 No Ortho</t>
  </si>
  <si>
    <t>AFA NE NHN CPOSII 2500 100/50 CY</t>
  </si>
  <si>
    <t>UT Option 12A PPO 2000 80th; 10-100 Ortho</t>
  </si>
  <si>
    <t>AFA NE NHN CPOSII 3000 100/50 CY</t>
  </si>
  <si>
    <t>UT Option 13A PPO 2000 B 80th; 10-100 No Ortho</t>
  </si>
  <si>
    <t>AFA NE NHN CPOSII 4000 100/50 CY</t>
  </si>
  <si>
    <t>UT Option 13A PPO 2000 B 80th; 10-100 Ortho</t>
  </si>
  <si>
    <t>AFA NE NHN CPOSII 5000 100/50 CY</t>
  </si>
  <si>
    <t>TN Option 6 FOC; No Ortho; Waiting Period</t>
  </si>
  <si>
    <t>AFA NE NHN CPOSII 6750 100/50 CY</t>
  </si>
  <si>
    <t>TN Option 6 FOC; No Ortho; No Waiting Period for Maj</t>
  </si>
  <si>
    <t>AFA NE NHN CPOSII 500 80/50 CY</t>
  </si>
  <si>
    <t>TN Option 7 PPO 100/80/0; No Ortho; No Major, No Waiting Period</t>
  </si>
  <si>
    <t>AFA NE NHN CPOSII 1000 80/50 CY</t>
  </si>
  <si>
    <t>TN Option 7 PPO 100/80/0 No Ortho; No Waiting Period for Maj</t>
  </si>
  <si>
    <t>AFA NE NHN CPOSII 1500 80/50 CY</t>
  </si>
  <si>
    <t>TN Option 8 PPO Max 100/80/50; No Ortho; Waiting Period</t>
  </si>
  <si>
    <t>AFA NE NHN CPOSII 2500 80/50 CY</t>
  </si>
  <si>
    <t>TN Option 8 PPO Max 100/80/50; No Ortho; No Waiting Period for Maj</t>
  </si>
  <si>
    <t>AFA NE NHN CPOSII 3500 80/50 CY</t>
  </si>
  <si>
    <t>TN Option 9 PPO 1000 B; No Ortho; Waiting Period</t>
  </si>
  <si>
    <t>AFA NE NHN CPOSII 5000 80/50 CY</t>
  </si>
  <si>
    <t>TN Option 9 PPO 1000 B; No Ortho; No Waiting Period for Maj</t>
  </si>
  <si>
    <t>AFA NE NHN CPOSII 6750 80/50 CY</t>
  </si>
  <si>
    <t>TN Option 10 PPO 1500 S; No Ortho; Waiting Period</t>
  </si>
  <si>
    <t>AFA NE NHN CPOSII 7350 80/50 CY</t>
  </si>
  <si>
    <t>TN Option 10 PPO 1500 S; No Ortho; No Waiting Period for Maj</t>
  </si>
  <si>
    <t>AFA NE NHN CPOSII 2750 70/50 CY</t>
  </si>
  <si>
    <t>TN Option 2B FOC DMO Copay 10-100 No Ortho</t>
  </si>
  <si>
    <t>AFA NE NHN CPOSII 4000 70/50 CY</t>
  </si>
  <si>
    <t>TN Option 2B FOC DMO Copay ; 10-100 Ortho</t>
  </si>
  <si>
    <t>AFA NE NHN CPOSII 2750 50/50 CY</t>
  </si>
  <si>
    <t>TN Option 3B PPO 100/50/0; 10-100 No Ortho</t>
  </si>
  <si>
    <t>AFA NE NHN CPOSII 4500 50/50 CY</t>
  </si>
  <si>
    <t>TN Option 3B PPO 100/50/0; 10-100 Ortho</t>
  </si>
  <si>
    <t>AFA NE NHN CPOSII 2500 100/50 IntRX CY</t>
  </si>
  <si>
    <t>TN Option 3C PPO 100/80/0; 10-100 No Ortho</t>
  </si>
  <si>
    <t>AFA NE NHN CPOSII 3500 100/50 IntRX CY</t>
  </si>
  <si>
    <t>TN Option 3C PPO 100/80/0; 10-100 Ortho</t>
  </si>
  <si>
    <t>AFA NE NHN CPOSII 5000 100/50 IntRX CY</t>
  </si>
  <si>
    <t>TN Option 4B PPO 1000S; 10-100 No Ortho</t>
  </si>
  <si>
    <t>AFA NE NHN CPOSII 6250 100/50 IntRX CY</t>
  </si>
  <si>
    <t>TN Option 4B PPO 1000S; 10-100 Ortho</t>
  </si>
  <si>
    <t>AFA NE NHN CPOSII 6750 100/50 IntRX CY</t>
  </si>
  <si>
    <t>TN Option 4C PPO 1000B; 10-100 No Ortho</t>
  </si>
  <si>
    <t>AFA NE NHN CPOSII 7350 100/50 IntRX CY</t>
  </si>
  <si>
    <t>TN Option 4C PPO 1000B; 10-100 Ortho</t>
  </si>
  <si>
    <t>AFA NE NHN CPOSII 1600 HSA 100/50 CY</t>
  </si>
  <si>
    <t>TN Option 6B PPO 1500M; 10-100 No Ortho</t>
  </si>
  <si>
    <t>AFA NE NHN CPOSII 2250 HSA 100/50 CY</t>
  </si>
  <si>
    <t>TN Option 6B PPO 1500M; 10-100 Ortho</t>
  </si>
  <si>
    <t>AFA NE NHN CPOSII 2750 HSA 100/50 CY</t>
  </si>
  <si>
    <t>TN Option 7A PPO Max; 10-100 No Ortho</t>
  </si>
  <si>
    <t>AFA NE NHN CPOSII 4000 HSA 100/50 E CY</t>
  </si>
  <si>
    <t>TN Option 7A PPO Max; 10-100 Ortho</t>
  </si>
  <si>
    <t>AFA NE NHN CPOSII 6250 HSA 100/50 E CY</t>
  </si>
  <si>
    <t>IA Option 1 DMO 100/100/60; 10-100, No Ortho</t>
  </si>
  <si>
    <t>AFA NE NHN CPOSII 3750 HSA 80/50 E CY</t>
  </si>
  <si>
    <t>IA Option 2 PPO Max 1000; No Ortho; Waiting Period</t>
  </si>
  <si>
    <t>AFA NE NHN CPOSII 5500 HSA 80/50 E CY</t>
  </si>
  <si>
    <t>IA Option 2 PPO Max 1000; No Ortho; No Waiting Period for Maj</t>
  </si>
  <si>
    <t>AFA NE NHN CPOSII 5750 HSA 70/50 E CY</t>
  </si>
  <si>
    <t>IA Option 3 Active PPO Max; No Ortho; Waiting Period</t>
  </si>
  <si>
    <t>AFA NE NHN CPOSII 6250 HSA 70/50 E CY</t>
  </si>
  <si>
    <t>IA Option 3 Active PPO Max; No Ortho; No Waiting Period for Maj</t>
  </si>
  <si>
    <t>AFA NE NHN CPOSII 3000 HSA 50/50 E CY</t>
  </si>
  <si>
    <t>IA Option 4 PPO 100/70/0 80th; No Ortho; No Major, No Waiting Period</t>
  </si>
  <si>
    <t>AFA NE NHN OAAS Essentials 100% $25 CY</t>
  </si>
  <si>
    <t>IA Option 4 PPO 100/70/0 80th; No Ortho; No Waiting Period for Maj</t>
  </si>
  <si>
    <t>AFA NE NHN OAAS Essentials 100% $30 CY</t>
  </si>
  <si>
    <t>IA Option 5 PPO 1000 80th; No Ortho; Waiting Period</t>
  </si>
  <si>
    <t>AFA NE NHN OAAS Essentials 500 100% CY</t>
  </si>
  <si>
    <t>IA Option 5 PPO 1000 80th; No Ortho; No Waiting Period for Maj</t>
  </si>
  <si>
    <t>AFA NE NHN OAAS Essentials 1000 100% CY</t>
  </si>
  <si>
    <t>IA Option 6 PPO 1500 80th; No Ortho; Waiting Period</t>
  </si>
  <si>
    <t>AFA NE NHN OAAS Essentials 1500 100% CY</t>
  </si>
  <si>
    <t>IA Option 6 PPO 1500 80th; No Ortho; No Waiting Period for Maj</t>
  </si>
  <si>
    <t>AFA NE NHN OAAS Essentials 3000 100% CY</t>
  </si>
  <si>
    <t>IA Option 7 PPO 100/80/0 90th; No Ortho; No Major, No Waiting Period</t>
  </si>
  <si>
    <t>AFA NE NHN OAAS Essentials 5000 100% CY</t>
  </si>
  <si>
    <t>IA Option 7 PPO 100/80/0 90th; No Ortho; No Waiting Period for Maj</t>
  </si>
  <si>
    <t>AFA NE NHN OAAS Essentials 7000 100% CY</t>
  </si>
  <si>
    <t>IA Option 8 PPO 1000 90th; No Ortho; Waiting Period</t>
  </si>
  <si>
    <t>AFA NE NHN OAAS Essentials 1000 80% CY</t>
  </si>
  <si>
    <t>IA Option 8 PPO 1000 90th; No Ortho; No Waiting Period for Maj</t>
  </si>
  <si>
    <t>AFA NE NHN OAAS Essentials 1500 80% CY</t>
  </si>
  <si>
    <t>IA Option 9 PPO 1500 S 90th; No Ortho; Waiting Period</t>
  </si>
  <si>
    <t>AFA NE NHN OAAS Essentials 2500 80% CY</t>
  </si>
  <si>
    <t>IAOption 9 PPO 1500 S 90th; No Ortho; No Waiting Period for Maj</t>
  </si>
  <si>
    <t>AFA NE NHN OAAS Essentials 4000 80% CY</t>
  </si>
  <si>
    <t>IA Option 10 PPO 1500 B 90th; No Ortho; Waiting Period</t>
  </si>
  <si>
    <t>AFA NE NHN OAAS Essentials 7350 80% CY</t>
  </si>
  <si>
    <t>IA Option 10 PPO 1500 B 90th; No Ortho; No Waiting Period for Maj</t>
  </si>
  <si>
    <t>AFA NE NHN OAAS Essentials 1000 50% CY</t>
  </si>
  <si>
    <t>IA Option 2A PPO Max 100/70/30; 10-100 No Ortho</t>
  </si>
  <si>
    <t>AFA NE NHN OAAS Essentials 4500 50% CY</t>
  </si>
  <si>
    <t>IA Option 2A PPO Max 100/70/30; 10-100 Ortho</t>
  </si>
  <si>
    <t>AFA NE NHN OAAS Essentials 7000 50% CY</t>
  </si>
  <si>
    <t>IAOption 3A PPO Max 1000; 10-100 No Ortho</t>
  </si>
  <si>
    <t>AFA NE NHN OAAS Essentials 6750 100% IntRX CY</t>
  </si>
  <si>
    <t>IAOption 3A PPO Max 1000; 10-100 Ortho</t>
  </si>
  <si>
    <t>AFA NE NHN OAAS Essentials 8150 100% IntRX CY</t>
  </si>
  <si>
    <t>IA Option 4A Active PPO Max; 10-100 No Ortho</t>
  </si>
  <si>
    <t>AFA NE NHN OAAS Essentials 2500 HSA 100% CY</t>
  </si>
  <si>
    <t>IA Option 4A Active PPO Max; 10-100 Ortho</t>
  </si>
  <si>
    <t>AFA NE NHN OAAS Essentials 3500 HSA 80% E CY</t>
  </si>
  <si>
    <t>IA Option 6A PPO 1000 M 80th; 10-100 No Ortho</t>
  </si>
  <si>
    <t>AFA NE NHN OAAS Essentials 5000 HSA 50% E CY</t>
  </si>
  <si>
    <t>IA Option 6A PPO 1000 M 80th; 10-100 Ortho</t>
  </si>
  <si>
    <t>AFA NE NHN OAAS Essentials 6900 HSA 100% E CY</t>
  </si>
  <si>
    <t>IA Option 7A PPO 1000 S 80th; 10-100 No Ortho</t>
  </si>
  <si>
    <t>AFA NE NHN OAAS Value 8150 100% CY</t>
  </si>
  <si>
    <t>IA Option 7A PPO 1000 S 80th; 10-100 Ortho</t>
  </si>
  <si>
    <t>AFA AWH New Jersey OAAS 500 100% CY ISL20</t>
  </si>
  <si>
    <t>IA Option 9A PPO 100/80/0 90th; 10-100 No Ortho</t>
  </si>
  <si>
    <t>AFA AWH New Jersey OAAS 1000 100% CY ISL20</t>
  </si>
  <si>
    <t>IA Option 9A PPO 100/80/0 90th; 10-100 Ortho</t>
  </si>
  <si>
    <t>AFA AWH New Jersey OAAS 1500 100% CY ISL20</t>
  </si>
  <si>
    <t>IA Option 11A PPO 1000 M 90th 10-100 No Ortho</t>
  </si>
  <si>
    <t>AFA AWH New Jersey OAAS 2000 100% CY ISL20</t>
  </si>
  <si>
    <t>IA Option 11A PPO 1000 M 90th; 10-100 Ortho</t>
  </si>
  <si>
    <t>AFA AWH New Jersey OAAS 2500 100% CY ISL20</t>
  </si>
  <si>
    <t>IA Option 12A PPO 1000 S 90th; 10-100 No Ortho</t>
  </si>
  <si>
    <t>AFA AWH New Jersey OAAS 3000 100% CY ISL20</t>
  </si>
  <si>
    <t>IA Option 12A PPO 1000 S 90th; 10-100 Ortho</t>
  </si>
  <si>
    <t>AFA AWH New Jersey OAAS 4000 100% CY ISL20</t>
  </si>
  <si>
    <t>IAOption 13A PPO 1500 M 90th; 10-100 No Ortho</t>
  </si>
  <si>
    <t>AFA AWH New Jersey OAAS 5000 100% CY ISL20</t>
  </si>
  <si>
    <t>IA Option 13A PPO 1500 M 90th; 10-100 Ortho</t>
  </si>
  <si>
    <t>AFA AWH New Jersey OAAS 6750 100% CY ISL20</t>
  </si>
  <si>
    <t>IA Option 14A PPO 1500 B 90th; 10-100 No Ortho</t>
  </si>
  <si>
    <t>AFA AWH New Jersey OAAS 500 80% CY ISL20</t>
  </si>
  <si>
    <t>IA Option 14A PPO 1500 B 90th; 10-100 Ortho</t>
  </si>
  <si>
    <t>AFA AWH New Jersey OAAS 1000 80% CY ISL20</t>
  </si>
  <si>
    <t>GA Option 13 PPO 1000 90th; No Ortho; Waiting Period</t>
  </si>
  <si>
    <t>AFA AWH New Jersey OAAS 1500 80% CY ISL20</t>
  </si>
  <si>
    <t>GA Option 13 PPO 1000 90th; No Ortho; No Waiting Period for Maj</t>
  </si>
  <si>
    <t>AFA AWH New Jersey OAAS 2500 80% CY ISL20</t>
  </si>
  <si>
    <t>GA Option 5B PPO Max 100/80/0; 10-100 No Ortho</t>
  </si>
  <si>
    <t>AFA AWH New Jersey OAAS 3500 80% CY ISL20</t>
  </si>
  <si>
    <t>GA Option 5B PPO Max 100/80/0; 10-100 Ortho</t>
  </si>
  <si>
    <t>AFA AWH New Jersey OAAS 5000 80% CY ISL20</t>
  </si>
  <si>
    <t>GA Option 7B PPO 100/80/0; 10-100 No Ortho</t>
  </si>
  <si>
    <t>AFA AWH New Jersey OAAS 6750 80% CY ISL20</t>
  </si>
  <si>
    <t>GA Option 7B PPO 100/80/0; 10-100 Ortho</t>
  </si>
  <si>
    <t>AFA AWH New Jersey OAAS 7350 80% CY ISL20</t>
  </si>
  <si>
    <t>WY Option 1 Indemnity 100/80/0 80th; No Ortho; No major, no Waiting Period</t>
  </si>
  <si>
    <t>AFA AWH New Jersey OAAS 2750 70% CY ISL20</t>
  </si>
  <si>
    <t>WY Option 1 Indemnity 100/80/0 80th; No Ortho; No Waiting Period for Maj</t>
  </si>
  <si>
    <t>AFA AWH New Jersey OAAS 4000 70% CY ISL20</t>
  </si>
  <si>
    <t>WY Option 2 Indemnity 100/60/40 80th; No Ortho; Waiting Period</t>
  </si>
  <si>
    <t>AFA AWH New Jersey OAAS 2750 50% CY ISL20</t>
  </si>
  <si>
    <t>WY Option 2 Indemnity 100/60/40 80th; No Ortho; No Waiting Period for Maj</t>
  </si>
  <si>
    <t>AFA AWH New Jersey OAAS 4500 50% CY ISL20</t>
  </si>
  <si>
    <t>WY Option 3 Indemnity 1000 80th; No Ortho; Waiting Period</t>
  </si>
  <si>
    <t>AFA AWH New Jersey OAAS 2500 100% IntRX CY ISL20</t>
  </si>
  <si>
    <t>WY Option 3 Indemnity 1000 80th; No Ortho; No Waiting Period for Maj</t>
  </si>
  <si>
    <t>AFA AWH New Jersey OAAS 3500 100% IntRX CY ISL20</t>
  </si>
  <si>
    <t>WY Option 4 Indemnity 1500 80th; No Ortho; Waiting Period</t>
  </si>
  <si>
    <t>AFA AWH New Jersey OAAS 5000 100% IntRX CY ISL20</t>
  </si>
  <si>
    <t>WY Option 4 Indemnity 1500 80th; No Ortho; No Waiting Period for Maj</t>
  </si>
  <si>
    <t>AFA AWH New Jersey OAAS 6250 100% IntRX CY ISL20</t>
  </si>
  <si>
    <t>WY Option 5 Indemnity 1500 90th; No Ortho; Waiting Period</t>
  </si>
  <si>
    <t>AFA AWH New Jersey OAAS 6750 100% IntRX CY ISL20</t>
  </si>
  <si>
    <t>WY Option 5 Indemnity 1500 90th; No Ortho; No Waiting Period for Maj</t>
  </si>
  <si>
    <t>AFA AWH New Jersey OAAS 7350 100% IntRX CY ISL20</t>
  </si>
  <si>
    <t>WY Option 6 PPO Max; No Ortho; Waiting Period</t>
  </si>
  <si>
    <t>AFA AWH New Jersey OAAS 1600 HSA 100% CY ISL20</t>
  </si>
  <si>
    <t>WY Option 6 PPO Max; No Ortho; No Waiting Period for Maj</t>
  </si>
  <si>
    <t>AFA AWH New Jersey OAAS 2250 HSA 100% CY ISL20</t>
  </si>
  <si>
    <t>WY Option 7 PPO 1000 80th; No Ortho; Waiting Period</t>
  </si>
  <si>
    <t>AFA AWH New Jersey OAAS 2750 HSA 100% CY ISL20</t>
  </si>
  <si>
    <t>WY Option 7 PPO 1000 80th; No Ortho; No Waiting Period for Maj</t>
  </si>
  <si>
    <t>AFA AWH New Jersey OAAS 4000 HSA 100% E CY ISL20</t>
  </si>
  <si>
    <t>WY Option 8 PPO 1500 80th; No Ortho; Waiting Period</t>
  </si>
  <si>
    <t>AFA AWH New Jersey OAAS 6250 HSA 100% E CY ISL20</t>
  </si>
  <si>
    <t>WY Option 8 PPO 1500 80th; No Ortho; No Waiting Period for Maj</t>
  </si>
  <si>
    <t>AFA AWH New Jersey OAAS 3750 HSA 80% E CY ISL20</t>
  </si>
  <si>
    <t>AFA AWH New Jersey OAAS 5500 HSA 80% E CY ISL20</t>
  </si>
  <si>
    <t>MD FOC - DMO Copay 73I/PPO Max 1000; No Ortho; Waiting Period</t>
  </si>
  <si>
    <t>AFA AWH New Jersey OAAS 5750 HSA 70% E CY ISL20</t>
  </si>
  <si>
    <t>MD FOC - DMO Copay 73I/PPO Max 1000; No Ortho; No Waiting Period for Maj</t>
  </si>
  <si>
    <t>AFA AWH New Jersey OAAS 6250 HSA 70% E CY ISL20</t>
  </si>
  <si>
    <t>MD PPO Max 100/50; No Ortho; No Maj, No Waiting Period</t>
  </si>
  <si>
    <t>AFA AWH New Jersey OAAS 3000 HSA 50% E CY ISL20</t>
  </si>
  <si>
    <t>MD PPO Max 100/50; No Ortho; No Waiting Period for Maj</t>
  </si>
  <si>
    <t>AFA AWH NJ OAAS Essentials 100% $25 CY ISL20</t>
  </si>
  <si>
    <t>MD PPO Max 100/80; No Ortho; No Maj, No Waiting Period</t>
  </si>
  <si>
    <t>AFA AWH NJ OAAS Essentials 100% $30 CY ISL20</t>
  </si>
  <si>
    <t>MD PPO Max 100/80; No Ortho; No Waiting Period for Maj</t>
  </si>
  <si>
    <t>AFA AWH NJ OAAS Essentials 500 100% CY ISL20</t>
  </si>
  <si>
    <t>MD Active PPO Max 1500; No Ortho; Waiting Period</t>
  </si>
  <si>
    <t>AFA AWH NJ OAAS Essentials 1000 100% CY ISL20</t>
  </si>
  <si>
    <t>MD Active PPO Max 1500; No Ortho; No Waiting Period for Maj</t>
  </si>
  <si>
    <t>AFA AWH NJ OAAS Essentials 1500 100% CY ISL20</t>
  </si>
  <si>
    <t>MD PPO 1000; No Ortho; Waiting Period</t>
  </si>
  <si>
    <t>AFA AWH NJ OAAS Essentials 3000 100% CY ISL20</t>
  </si>
  <si>
    <t>MD PPO 1000; No Ortho; No Waiting Period for Maj</t>
  </si>
  <si>
    <t>AFA AWH NJ OAAS Essentials 5000 100% CY ISL20</t>
  </si>
  <si>
    <t>MD PPO 1500; No Ortho; Waiting Period</t>
  </si>
  <si>
    <t>AFA AWH NJ OAAS Essentials 7000 100% CY ISL20</t>
  </si>
  <si>
    <t>MD PPO 1500; No Ortho; No Waiting Period for Maj</t>
  </si>
  <si>
    <t>AFA AWH NJ OAAS Essentials 1000 80% CY ISL20</t>
  </si>
  <si>
    <t>DC DMO Copay 73I; 10-100, No Ortho</t>
  </si>
  <si>
    <t>AFA AWH NJ OAAS Essentials 1500 80% CY ISL20</t>
  </si>
  <si>
    <t>DC FOC - DMO Copay 73I/PPO Max 1000; No Ortho; Waiting Period</t>
  </si>
  <si>
    <t>AFA AWH NJ OAAS Essentials 2500 80% CY ISL20</t>
  </si>
  <si>
    <t>DC FOC - DMO Copay 73I/PPO Max 1000; No Ortho; No Waiting Period for Maj</t>
  </si>
  <si>
    <t>AFA AWH NJ OAAS Essentials 4000 80% CY ISL20</t>
  </si>
  <si>
    <t>DC PPO Max 100/50; No Ortho; No Maj, No Waiting Period</t>
  </si>
  <si>
    <t>AFA AWH NJ OAAS Essentials 7350 80% CY ISL20</t>
  </si>
  <si>
    <t>DC PPO Max 100/50; No Ortho; No Waiting Period for Maj</t>
  </si>
  <si>
    <t>AFA AWH NJ OAAS Essentials 1000 50% CY ISL20</t>
  </si>
  <si>
    <t>DC 9 PPO Max 100/80; No Ortho; No Maj, No Waiting Period</t>
  </si>
  <si>
    <t>AFA AWH NJ OAAS Essentials 4500 50% CY ISL20</t>
  </si>
  <si>
    <t>DC PPO Max 100/80; No Ortho; No Waiting Period for Maj</t>
  </si>
  <si>
    <t>AFA AWH NJ OAAS Essentials 7000 50% CY ISL20</t>
  </si>
  <si>
    <t>DC Active PPO Max 1500; No Ortho; Waiting Period</t>
  </si>
  <si>
    <t>AFA AWH NJ OAAS Essentials 6750 100%IntRX CY ISL20</t>
  </si>
  <si>
    <t>DC Active PPO Max 1500; No Ortho; No Waiting Period for Maj</t>
  </si>
  <si>
    <t>AFA AWH NJ OAAS Essentials 8150 100%IntRX CY ISL20</t>
  </si>
  <si>
    <t>DC PPO 1000; No Ortho; Waiting Period</t>
  </si>
  <si>
    <t>AFA AWH NJ OAAS Essentials 2500 HSA 100% CY ISL20</t>
  </si>
  <si>
    <t>DC PPO 1000; No Ortho; No Waiting Period for Maj</t>
  </si>
  <si>
    <t>AFA AWH NJ OAAS Essentials 3500 HSA 80% E CY ISL20</t>
  </si>
  <si>
    <t>DC PPO 1500; No Ortho; Waiting Period</t>
  </si>
  <si>
    <t>AFA AWH NJ OAAS Essentials 5000 HSA 50% E CY ISL20</t>
  </si>
  <si>
    <t>DC PPO 1500; No Ortho; No Waiting Period for Maj</t>
  </si>
  <si>
    <t>AFA AWH NJ OAAS Essentials 6900 HSA 100% ECY ISL20</t>
  </si>
  <si>
    <t>AFA AWH NJ OAAS Value 8150 100% CY ISL20</t>
  </si>
  <si>
    <t>VA FOC - DNO Copay 73I/PPO Max 1000; No Ortho; Waiting Period</t>
  </si>
  <si>
    <t>AFA AWH New Jersey OAAS 500 100% CY ISL30</t>
  </si>
  <si>
    <t>VA FOC - DNO Copay 73I/PPO Max 1000; No Ortho; No Waiting Period for Maj</t>
  </si>
  <si>
    <t>AFA AWH New Jersey OAAS 1000 100% CY ISL30</t>
  </si>
  <si>
    <t>VA PPO Max 100/50; No Ortho; No Maj, No Waiting Period</t>
  </si>
  <si>
    <t>AFA AWH New Jersey OAAS 1500 100% CY ISL30</t>
  </si>
  <si>
    <t>VA PPO Max 100/50; No Ortho; No Waiting Period for Maj</t>
  </si>
  <si>
    <t>AFA AWH New Jersey OAAS 2000 100% CY ISL30</t>
  </si>
  <si>
    <t>VA PPO Max 100/80; No Ortho; No Maj, No Waiting Period</t>
  </si>
  <si>
    <t>AFA AWH New Jersey OAAS 2500 100% CY ISL30</t>
  </si>
  <si>
    <t>VA PPO Max 100/80; No Ortho; No Waiting Period for Maj</t>
  </si>
  <si>
    <t>AFA AWH New Jersey OAAS 3000 100% CY ISL30</t>
  </si>
  <si>
    <t>VA Active PPO Max 1500; No Ortho; Waiting Period</t>
  </si>
  <si>
    <t>AFA AWH New Jersey OAAS 4000 100% CY ISL30</t>
  </si>
  <si>
    <t>VA Active PPO Max 1500; No Ortho; No Waiting Period for Maj</t>
  </si>
  <si>
    <t>AFA AWH New Jersey OAAS 5000 100% CY ISL30</t>
  </si>
  <si>
    <t>VA PPO 1000; No Ortho; Waiting Period</t>
  </si>
  <si>
    <t>AFA AWH New Jersey OAAS 6750 100% CY ISL30</t>
  </si>
  <si>
    <t>VA PPO 1000; No Ortho; No Waiting Period for Maj</t>
  </si>
  <si>
    <t>AFA AWH New Jersey OAAS 500 80% CY ISL30</t>
  </si>
  <si>
    <t>VA PPO 1500; No Ortho; Waiting Period</t>
  </si>
  <si>
    <t>AFA AWH New Jersey OAAS 1000 80% CY ISL30</t>
  </si>
  <si>
    <t>VA PPO 1500; No Ortho; No Waiting Period for Maj</t>
  </si>
  <si>
    <t>AFA AWH New Jersey OAAS 1500 80% CY ISL30</t>
  </si>
  <si>
    <t>WY Option 1A Indemnity 100/80/0 80th ; 10-100, No Ortho</t>
  </si>
  <si>
    <t>AFA AWH New Jersey OAAS 2500 80% CY ISL30</t>
  </si>
  <si>
    <t>WY Option 1A Indemnity 100/80/0 80th; 10-100, Ortho</t>
  </si>
  <si>
    <t>AFA AWH New Jersey OAAS 3500 80% CY ISL30</t>
  </si>
  <si>
    <t>WY Option 2A Indemnity 100/60/40 80th; 10-100, No Ortho</t>
  </si>
  <si>
    <t>AFA AWH New Jersey OAAS 5000 80% CY ISL30</t>
  </si>
  <si>
    <t>WY Option 2A Indemnity 100/60/40 80th; 10-100, Ortho</t>
  </si>
  <si>
    <t>AFA AWH New Jersey OAAS 6750 80% CY ISL30</t>
  </si>
  <si>
    <t>WY Option 3A Indemnity 1000 80th; 10-100, No Ortho</t>
  </si>
  <si>
    <t>AFA AWH New Jersey OAAS 7350 80% CY ISL30</t>
  </si>
  <si>
    <t>WY Option 3A Indemnity 1000 80th; 10-100, Ortho</t>
  </si>
  <si>
    <t>AFA AWH New Jersey OAAS 2750 70% CY ISL30</t>
  </si>
  <si>
    <t>WY Option 4A Indemnity 1000 90th; 10-100, No Ortho</t>
  </si>
  <si>
    <t>AFA AWH New Jersey OAAS 4000 70% CY ISL30</t>
  </si>
  <si>
    <t>WY Option 4A Indemnity 1000 90th; 10-100, Ortho</t>
  </si>
  <si>
    <t>AFA AWH New Jersey OAAS 2750 50% CY ISL30</t>
  </si>
  <si>
    <t>WY Option 5A Indemnity 1500 80th; 10-100, No Ortho</t>
  </si>
  <si>
    <t>AFA AWH New Jersey OAAS 4500 50% CY ISL30</t>
  </si>
  <si>
    <t>WY Option 5A Indemnity 1500 80th; 10-100, Ortho</t>
  </si>
  <si>
    <t>AFA AWH New Jersey OAAS 2500 100% IntRX CY ISL30</t>
  </si>
  <si>
    <t>WY Option 6A Indemnity 1500 90th; 10-100, No Ortho</t>
  </si>
  <si>
    <t>AFA AWH New Jersey OAAS 3500 100% IntRX CY ISL30</t>
  </si>
  <si>
    <t>WY Option 6A Indemnity 1500 90th; 10-100, Ortho</t>
  </si>
  <si>
    <t>AFA AWH New Jersey OAAS 5000 100% IntRX CY ISL30</t>
  </si>
  <si>
    <t>WY Option 7A PPO Max; 10-100 No Ortho</t>
  </si>
  <si>
    <t>AFA AWH New Jersey OAAS 6250 100% IntRX CY ISL30</t>
  </si>
  <si>
    <t>WY Option 7A PPO Max; 10-100 Ortho</t>
  </si>
  <si>
    <t>AFA AWH New Jersey OAAS 6750 100% IntRX CY ISL30</t>
  </si>
  <si>
    <t>WY Option 8A PPO 1000 80th; 10-100 No Ortho</t>
  </si>
  <si>
    <t>AFA AWH New Jersey OAAS 7350 100% IntRX CY ISL30</t>
  </si>
  <si>
    <t>WY Option 8A PPO 1000 80th; 10-100 Ortho</t>
  </si>
  <si>
    <t>AFA AWH New Jersey OAAS 1600 HSA 100% CY ISL30</t>
  </si>
  <si>
    <t>AFA AWH New Jersey OAAS 2250 HSA 100% CY ISL30</t>
  </si>
  <si>
    <t>AFA AWH New Jersey OAAS 2750 HSA 100% CY ISL30</t>
  </si>
  <si>
    <t>AFA AWH New Jersey OAAS 4000 HSA 100% E CY ISL30</t>
  </si>
  <si>
    <t>AFA AWH New Jersey OAAS 6250 HSA 100% E CY ISL30</t>
  </si>
  <si>
    <t>AFA AWH New Jersey OAAS 3750 HSA 80% E CY ISL30</t>
  </si>
  <si>
    <t>AFA AWH New Jersey OAAS 5500 HSA 80% E CY ISL30</t>
  </si>
  <si>
    <t>AFA AWH New Jersey OAAS 5750 HSA 70% E CY ISL30</t>
  </si>
  <si>
    <t>AFA AWH New Jersey OAAS 6250 HSA 70% E CY ISL30</t>
  </si>
  <si>
    <t>AFA AWH New Jersey OAAS 3000 HSA 50% E CY ISL30</t>
  </si>
  <si>
    <t>AFA AWH NJ OAAS Essentials 100% $25 CY ISL30</t>
  </si>
  <si>
    <t>AFA AWH NJ OAAS Essentials 100% $30 CY ISL30</t>
  </si>
  <si>
    <t>AFA AWH NJ OAAS Essentials 500 100% CY ISL30</t>
  </si>
  <si>
    <t>DC PPO 1000S; 10-100 No Ortho</t>
  </si>
  <si>
    <t>AFA AWH NJ OAAS Essentials 1000 100% CY ISL30</t>
  </si>
  <si>
    <t>DC PPO 1000S Ortho</t>
  </si>
  <si>
    <t>AFA AWH NJ OAAS Essentials 1500 100% CY ISL30</t>
  </si>
  <si>
    <t>AFA AWH NJ OAAS Essentials 3000 100% CY ISL30</t>
  </si>
  <si>
    <t>AFA AWH NJ OAAS Essentials 5000 100% CY ISL30</t>
  </si>
  <si>
    <t>AFA AWH NJ OAAS Essentials 7000 100% CY ISL30</t>
  </si>
  <si>
    <t>AFA AWH NJ OAAS Essentials 1000 80% CY ISL30</t>
  </si>
  <si>
    <t>AFA AWH NJ OAAS Essentials 1500 80% CY ISL30</t>
  </si>
  <si>
    <t>AFA AWH NJ OAAS Essentials 2500 80% CY ISL30</t>
  </si>
  <si>
    <t>AFA AWH NJ OAAS Essentials 4000 80% CY ISL30</t>
  </si>
  <si>
    <t>AFA AWH NJ OAAS Essentials 7350 80% CY ISL30</t>
  </si>
  <si>
    <t>AFA AWH NJ OAAS Essentials 1000 50% CY ISL30</t>
  </si>
  <si>
    <t>AFA AWH NJ OAAS Essentials 4500 50% CY ISL30</t>
  </si>
  <si>
    <t>AFA AWH NJ OAAS Essentials 7000 50% CY ISL30</t>
  </si>
  <si>
    <t>AFA AWH NJ OAAS Essentials 6750 100%IntRX CY ISL30</t>
  </si>
  <si>
    <t>MD PPO 1000S; 10-100 No Ortho</t>
  </si>
  <si>
    <t>AFA AWH NJ OAAS Essentials 8150 100%IntRX CY ISL30</t>
  </si>
  <si>
    <t>MD PPO 1000S Ortho</t>
  </si>
  <si>
    <t>AFA AWH NJ OAAS Essentials 2500 HSA 100% CY ISL30</t>
  </si>
  <si>
    <t>AFA AWH NJ OAAS Essentials 3500 HSA 80% E CY ISL30</t>
  </si>
  <si>
    <t>AFA AWH NJ OAAS Essentials 5000 HSA 50% E CY ISL30</t>
  </si>
  <si>
    <t>AFA AWH NJ OAAS Essentials 6900 HSA 100% ECY ISL30</t>
  </si>
  <si>
    <t>AFA AWH NJ OAAS Value 8150 100% CY ISL30</t>
  </si>
  <si>
    <t>AFA NV AWH Las Vegas OAAS 500 100% CY</t>
  </si>
  <si>
    <t>AFA NV AWH Las Vegas OAAS 1000 100% CY</t>
  </si>
  <si>
    <t>AFA NV AWH Las Vegas OAAS 1500 100% CY</t>
  </si>
  <si>
    <t>AFA NV AWH Las Vegas OAAS 2000 100% CY</t>
  </si>
  <si>
    <t>AFA NV AWH Las Vegas OAAS 2500 100% CY</t>
  </si>
  <si>
    <t>AFA NV AWH Las Vegas OAAS 3000 100% CY</t>
  </si>
  <si>
    <t>AFA NV AWH Las Vegas OAAS 4000 100% CY</t>
  </si>
  <si>
    <t>AFA NV AWH Las Vegas OAAS 5000 100% CY</t>
  </si>
  <si>
    <t>VA PPO 1000S; 10-100 No Ortho</t>
  </si>
  <si>
    <t>AFA NV AWH Las Vegas OAAS 6750 100% CY</t>
  </si>
  <si>
    <t>VA PPO 1000S Ortho</t>
  </si>
  <si>
    <t>AFA NV AWH Las Vegas OAAS 500 80% CY</t>
  </si>
  <si>
    <t>GA Option 2 FOC-PPO Max; No Ortho; Waiting Period</t>
  </si>
  <si>
    <t>AFA NV AWH Las Vegas OAAS 1000 80% CY</t>
  </si>
  <si>
    <t>GA Option 2 FOC-PPO Max; No Ortho; No Waiting Period for Maj</t>
  </si>
  <si>
    <t>AFA NV AWH Las Vegas OAAS 1500 80% CY</t>
  </si>
  <si>
    <t>IN Option 1 FOC; No Ortho; Waiting Period</t>
  </si>
  <si>
    <t>AFA NV AWH Las Vegas OAAS 2500 80% CY</t>
  </si>
  <si>
    <t>IN Option 1 FOC; No Ortho; No Waiting Period for Maj</t>
  </si>
  <si>
    <t>AFA NV AWH Las Vegas OAAS 3500 80% CY</t>
  </si>
  <si>
    <t>IN Option 2 PPO Max 100/80; No Ortho; No Waiting Period</t>
  </si>
  <si>
    <t>AFA NV AWH Las Vegas OAAS 5000 80% CY</t>
  </si>
  <si>
    <t>IN Option 2 PPO Max 100/80; No Ortho; No Waiting Period for Maj</t>
  </si>
  <si>
    <t>AFA NV AWH Las Vegas OAAS 6750 80% CY</t>
  </si>
  <si>
    <t>IN Option 3 PPO Max 1000; No Ortho; Waiting Period</t>
  </si>
  <si>
    <t>AFA NV AWH Las Vegas OAAS 7350 80% CY</t>
  </si>
  <si>
    <t>IN Option 3 PPO Max 1000; No Ortho; No Waiting Period for Maj</t>
  </si>
  <si>
    <t>AFA NV AWH Las Vegas OAAS 2750 70% CY</t>
  </si>
  <si>
    <t>IN Option 4 Active PPO Max; No Ortho; Waiting Period</t>
  </si>
  <si>
    <t>AFA NV AWH Las Vegas OAAS 4000 70% CY</t>
  </si>
  <si>
    <t>IN Option 4 Active PPO Max; No Ortho; No Waiting Period for Maj</t>
  </si>
  <si>
    <t>AFA NV AWH Las Vegas OAAS 2750 50% CY</t>
  </si>
  <si>
    <t>IN Option 5 PPO Max 1500; No Ortho; Waiting Period</t>
  </si>
  <si>
    <t>AFA NV AWH Las Vegas OAAS 4500 50% CY</t>
  </si>
  <si>
    <t>IN Option 5 PPO Max 1500; No Ortho; No Waiting Period for Maj</t>
  </si>
  <si>
    <t>AFA NV AWH Las Vegas OAAS 2500 100% IntRX CY</t>
  </si>
  <si>
    <t>IN Option 6 Active PPO; No Ortho; Waiting Period</t>
  </si>
  <si>
    <t>AFA NV AWH Las Vegas OAAS 3500 100% IntRX CY</t>
  </si>
  <si>
    <t>IN Option 6 Active PPO; No Ortho; No Waiting Period for Maj</t>
  </si>
  <si>
    <t>AFA NV AWH Las Vegas OAAS 5000 100% IntRX CY</t>
  </si>
  <si>
    <t>IN Option 7 PPO 1000; No Ortho; Waiting Period</t>
  </si>
  <si>
    <t>AFA NV AWH Las Vegas OAAS 6250 100% IntRX CY</t>
  </si>
  <si>
    <t>IN Option 7 PPO 1000; No Ortho; No Waiting Period for Maj</t>
  </si>
  <si>
    <t>AFA NV AWH Las Vegas OAAS 6750 100% IntRX CY</t>
  </si>
  <si>
    <t>IN Option 8 PPO 1500; No Ortho; Waiting Period</t>
  </si>
  <si>
    <t>AFA NV AWH Las Vegas OAAS 7350 100% IntRX CY</t>
  </si>
  <si>
    <t>IN Option 8 PPO 1500; No Ortho; No Waiting Period for Maj</t>
  </si>
  <si>
    <t>AFA NV AWH Las Vegas OAAS 1600 HSA 100% CY</t>
  </si>
  <si>
    <t>Option 1A FOC PPO Max; 10-100 No Ortho</t>
  </si>
  <si>
    <t>AFA NV AWH Las Vegas OAAS 2250 HSA 100% CY</t>
  </si>
  <si>
    <t>Option 1A FOC PPO Max; 10-100 Ortho</t>
  </si>
  <si>
    <t>AFA NV AWH Las Vegas OAAS 2750 HSA 100% CY</t>
  </si>
  <si>
    <t>IN Option 2A PPO Max 100/80; 10-100 No Ortho</t>
  </si>
  <si>
    <t>AFA NV AWH Las Vegas OAAS 4000 HSA 100% E CY</t>
  </si>
  <si>
    <t>IN Option 2A PPO Max 100/80; 10-100 Ortho</t>
  </si>
  <si>
    <t>AFA NV AWH Las Vegas OAAS 6250 HSA 100% E CY</t>
  </si>
  <si>
    <t>IN Option 3A Active PPO Max; 10-100 No Ortho</t>
  </si>
  <si>
    <t>AFA NV AWH Las Vegas OAAS 3750 HSA 80% E CY</t>
  </si>
  <si>
    <t>IN Option 3A Active PPO Max; 10-100 Ortho</t>
  </si>
  <si>
    <t>AFA NV AWH Las Vegas OAAS 5500 HSA 80% E CY</t>
  </si>
  <si>
    <t>IN Option 4A PPO Max 1000; 10-100 No Ortho</t>
  </si>
  <si>
    <t>AFA NV AWH Las Vegas OAAS 5750 HSA 70% E CY</t>
  </si>
  <si>
    <t>IN Option 4A PPO Max 1000; 10-100 Ortho</t>
  </si>
  <si>
    <t>AFA NV AWH Las Vegas OAAS 6250 HSA 70% E CY</t>
  </si>
  <si>
    <t>IN Option 5A PPO 1000; 10-100 No Ortho</t>
  </si>
  <si>
    <t>AFA NV AWH Las Vegas OAAS 3000 HSA 50% E CY</t>
  </si>
  <si>
    <t>IN Option 5A PPO 1000; 10-100 Ortho</t>
  </si>
  <si>
    <t>AFA NV AWH Las Vegas OAAS Essentials 100% $25 CY</t>
  </si>
  <si>
    <t>IN Option 6A PPO 1500; 10-100 No Ortho</t>
  </si>
  <si>
    <t>AFA NV AWH Las Vegas OAAS Essentials 100% $30 CY</t>
  </si>
  <si>
    <t>IN Option 6A PPO 1500; 10-100 Ortho</t>
  </si>
  <si>
    <t>AFA NV AWH Las Vegas OAAS Essentials 500 100% CY</t>
  </si>
  <si>
    <t>IN Option 7A PPO 2000; 10-100 No Ortho</t>
  </si>
  <si>
    <t>AFA NV AWH Las Vegas OAAS Essentials 1000 100% CY</t>
  </si>
  <si>
    <t>IN Option 7A PPO 2000; 10-100 Ortho</t>
  </si>
  <si>
    <t>AFA NV AWH Las Vegas OAAS Essentials 1500 100% CY</t>
  </si>
  <si>
    <t>KY Option 1 PPO Max 100/80/0; No Ortho; No Waiting Period</t>
  </si>
  <si>
    <t>AFA NV AWH Las Vegas OAAS Essentials 3000 100% CY</t>
  </si>
  <si>
    <t>KY Option 1 PPO Max 100/80/0; No Ortho; No Waiting Period for Maj</t>
  </si>
  <si>
    <t>AFA NV AWH Las Vegas OAAS Essentials 5000 100% CY</t>
  </si>
  <si>
    <t>KY Option 2 PPO Max 100/70/40; No Ortho; Waiting Period</t>
  </si>
  <si>
    <t>AFA NV AWH Las Vegas OAAS Essentials 7000 100% CY</t>
  </si>
  <si>
    <t>KY Option 2 PPO Max 100/70/40; No Ortho; No Waiting Period for Maj</t>
  </si>
  <si>
    <t>AFA NV AWH Las Vegas OAAS Essentials 1000 80% CY</t>
  </si>
  <si>
    <t>KY Option 3 PPO Max 100/80/50; No Ortho; Waiting Period</t>
  </si>
  <si>
    <t>AFA NV AWH Las Vegas OAAS Essentials 1500 80% CY</t>
  </si>
  <si>
    <t>KY Option 3 PPO Max 100/80/50; No Ortho; No Waiting Period for Maj</t>
  </si>
  <si>
    <t>AFA NV AWH Las Vegas OAAS Essentials 2500 80% CY</t>
  </si>
  <si>
    <t>KY Option 4 PPO Max 1500; No Ortho; Waiting Period</t>
  </si>
  <si>
    <t>AFA NV AWH Las Vegas OAAS Essentials 4000 80% CY</t>
  </si>
  <si>
    <t>KY Option 4 PPO Max 1500; No Ortho; No Waiting Period for Maj</t>
  </si>
  <si>
    <t>AFA NV AWH Las Vegas OAAS Essentials 7350 80% CY</t>
  </si>
  <si>
    <t>KY Option 5 Active PPO; No Ortho; Waiting Period</t>
  </si>
  <si>
    <t>AFA NV AWH Las Vegas OAAS Essentials 1000 50% CY</t>
  </si>
  <si>
    <t>KY Option 5 Active PPO; No Ortho; No Waiting Period for Maj</t>
  </si>
  <si>
    <t>AFA NV AWH Las Vegas OAAS Essentials 4500 50% CY</t>
  </si>
  <si>
    <t>KY Option 6 PPO 1000; No Ortho; Waiting Period</t>
  </si>
  <si>
    <t>AFA NV AWH Las Vegas OAAS Essentials 7000 50% CY</t>
  </si>
  <si>
    <t>KY Option 6 PPO 1000; No Ortho; No Waiting Period for Maj</t>
  </si>
  <si>
    <t>AFA NV AWHLasVegas OAAS Essentials6750 100%IntRXCY</t>
  </si>
  <si>
    <t>KY Option 7 PPO 1500; No Ortho; Waiting Period</t>
  </si>
  <si>
    <t>AFA NV AWHLasVegas OAAS Essentials8150 100%IntRXCY</t>
  </si>
  <si>
    <t>KY Option 7 PPO 1500; No Ortho; No Waiting Period for Maj</t>
  </si>
  <si>
    <t>AFA NV AWH Las Vegas OAAS Essentials2500 HSA100%CY</t>
  </si>
  <si>
    <t>KY Option 1A PPO Max 100/80/0; 10-100 No Ortho</t>
  </si>
  <si>
    <t>AFA NV AWH Las Vegas OAAS Essentials3500 HSA80%ECY</t>
  </si>
  <si>
    <t>KY Option 1A PPO Max 100/80/0; 10-100 Ortho</t>
  </si>
  <si>
    <t>AFA NV AWH Las Vegas OAAS Essentials5000 HSA50%ECY</t>
  </si>
  <si>
    <t>KY Option 2A PPO Max 1000; 10-100 No Ortho</t>
  </si>
  <si>
    <t>AFA NV AWHLasVegas OAASEssentials6900 HSA100% E CY</t>
  </si>
  <si>
    <t>KY Option 2A PPO Max 1000; 10-100 Ortho</t>
  </si>
  <si>
    <t>AFA NV AWH Las Vegas OAAS Value 8150 100% CY</t>
  </si>
  <si>
    <t>KY Option 3A PPO Max 1500; 10-100 No Ortho</t>
  </si>
  <si>
    <t>AFA OH AWH Cleveland Clinic OAAS 500 100% CY</t>
  </si>
  <si>
    <t>KY Option 3A PPO Max 1500; 10-100 Ortho</t>
  </si>
  <si>
    <t>AFA OH AWH Cleveland Clinic OAAS 1000 100% CY</t>
  </si>
  <si>
    <t>KY Option 4A Active PPO; 10-100 No Ortho</t>
  </si>
  <si>
    <t>AFA OH AWH Cleveland Clinic OAAS 1500 100% CY</t>
  </si>
  <si>
    <t>KY Option 4A Active PPO; 10-100 Ortho</t>
  </si>
  <si>
    <t>AFA OH AWH Cleveland Clinic OAAS 2000 100% CY</t>
  </si>
  <si>
    <t>KY Option 5A PPO 1000; 10-100 No Ortho</t>
  </si>
  <si>
    <t>AFA OH AWH Cleveland Clinic OAAS 2500 100% CY</t>
  </si>
  <si>
    <t>KY Option 5A PPO 1000; 10-100 Ortho</t>
  </si>
  <si>
    <t>AFA OH AWH Cleveland Clinic OAAS 3000 100% CY</t>
  </si>
  <si>
    <t>KY Option 6A PPO 1500; 10-100 No Ortho</t>
  </si>
  <si>
    <t>AFA OH AWH Cleveland Clinic OAAS 4000 100% CY</t>
  </si>
  <si>
    <t>KY Option 6A PPO 1500; 10-100 Ortho</t>
  </si>
  <si>
    <t>AFA OH AWH Cleveland Clinic OAAS 5000 100% CY</t>
  </si>
  <si>
    <t>KY Option 7A PPO 2000; 10-100 No Ortho</t>
  </si>
  <si>
    <t>AFA OH AWH Cleveland Clinic OAAS 6750 100% CY</t>
  </si>
  <si>
    <t>KY Option 7A PPO 2000; 10-100 Ortho</t>
  </si>
  <si>
    <t>AFA OH AWH Cleveland Clinic OAAS 500 80% CY</t>
  </si>
  <si>
    <t>OH Option 9 DMO Copay; No Ortho</t>
  </si>
  <si>
    <t>AFA OH AWH Cleveland Clinic OAAS 1000 80% CY</t>
  </si>
  <si>
    <t>OH Option 10 PPO Max 100/80; No Ortho; No Waiting Period</t>
  </si>
  <si>
    <t>AFA OH AWH Cleveland Clinic OAAS 1500 80% CY</t>
  </si>
  <si>
    <t>OH Option 10 PPO Max 100/80; No Ortho; No Waiting Period for Maj</t>
  </si>
  <si>
    <t>AFA OH AWH Cleveland Clinic OAAS 2500 80% CY</t>
  </si>
  <si>
    <t>AFA OH AWH Cleveland Clinic OAAS 3500 80% CY</t>
  </si>
  <si>
    <t>AFA OH AWH Cleveland Clinic OAAS 5000 80% CY</t>
  </si>
  <si>
    <t>OH Option 4.1A PPO Max 100/80; 10-100 No Ortho</t>
  </si>
  <si>
    <t>AFA OH AWH Cleveland Clinic OAAS 6750 80% CY</t>
  </si>
  <si>
    <t>OH Option 4.1A PPO Max 100/80; 10-100 Ortho</t>
  </si>
  <si>
    <t>AFA OH AWH Cleveland Clinic OAAS 7350 80% CY</t>
  </si>
  <si>
    <t>WA Option 1 DMO Copay; No Ortho</t>
  </si>
  <si>
    <t>AFA OH AWH Cleveland Clinic OAAS 2750 70% CY</t>
  </si>
  <si>
    <t>WA Option 3 FOC DMO Copay; No Ortho; Waiting Period</t>
  </si>
  <si>
    <t>AFA OH AWH Cleveland Clinic OAAS 4000 70% CY</t>
  </si>
  <si>
    <t>WA Option 3 FOC DMO Copay; No Ortho; No Waiting Period for Maj</t>
  </si>
  <si>
    <t>AFA OH AWH Cleveland Clinic OAAS 2750 50% CY</t>
  </si>
  <si>
    <t>WA Option 4 Active PPO Max; No Ortho; Waiting Period</t>
  </si>
  <si>
    <t>AFA OH AWH Cleveland Clinic OAAS 4500 50% CY</t>
  </si>
  <si>
    <t>WA Option 4 Active PPO Max; No Ortho; No Waiting Period for Maj</t>
  </si>
  <si>
    <t>AFA OH AWH Cleveland Clinic OAAS 2500 100% IntRXCY</t>
  </si>
  <si>
    <t>WA Option 5 PPO Max 1000; No Ortho; Waiting Period</t>
  </si>
  <si>
    <t>AFA OH AWH Cleveland Clinic OAAS 3500 100% IntRXCY</t>
  </si>
  <si>
    <t>WA Option 5 PPO Max 1000; No Ortho; No Waiting Period for Maj</t>
  </si>
  <si>
    <t>AFA OH AWH Cleveland Clinic OAAS 5000 100% IntRXCY</t>
  </si>
  <si>
    <t>WA Option 6 PPO Max 1500; No Ortho; Waiting Period</t>
  </si>
  <si>
    <t>AFA OH AWH Cleveland Clinic OAAS 6250 100% IntRXCY</t>
  </si>
  <si>
    <t>WA Option 6 PPO Max 1500; No Ortho; No Waiting Period for Maj</t>
  </si>
  <si>
    <t>AFA OH AWH Cleveland Clinic OAAS 6750 100% IntRXCY</t>
  </si>
  <si>
    <t>WA Option 7 PPO 1000 80th; No Ortho; Waiting Period</t>
  </si>
  <si>
    <t>AFA OH AWH Cleveland Clinic OAAS 7350 100% IntRXCY</t>
  </si>
  <si>
    <t>WA Option 7 PPO 1000 80th; No Ortho; No Waiting Period for Maj</t>
  </si>
  <si>
    <t>AFA OH AWH Cleveland Clinic OAAS 1600 HSA 100% CY</t>
  </si>
  <si>
    <t>WA Option 8 PPO 1500 90th; No Ortho; Waiting Period</t>
  </si>
  <si>
    <t>AFA OH AWH Cleveland Clinic OAAS 2250 HSA 100% CY</t>
  </si>
  <si>
    <t>WA Option 8 PPO 1500 90th; No Ortho; No Waiting Period for Maj</t>
  </si>
  <si>
    <t>AFA OH AWH Cleveland Clinic OAAS 2750 HSA 100% CY</t>
  </si>
  <si>
    <t>WA Option 9 PPO 1500b 80th; No Ortho; Waiting Period</t>
  </si>
  <si>
    <t>AFA OH AWH Cleveland Clinic OAAS 4000 HSA 100% ECY</t>
  </si>
  <si>
    <t>WA Option 9 PPO 1500b 80th; No Ortho; No Waiting Period for Maj</t>
  </si>
  <si>
    <t>AFA OH AWH Cleveland Clinic OAAS 6250 HSA 100% ECY</t>
  </si>
  <si>
    <t>WA Option 10 PPO 2000 90th; No Ortho; Waiting Period</t>
  </si>
  <si>
    <t>AFA OH AWH Cleveland Clinic OAAS 3750 HSA 80% E CY</t>
  </si>
  <si>
    <t>WA Option 10 PPO 2000; No Ortho; No Waiting Period for Maj</t>
  </si>
  <si>
    <t>AFA OH AWH Cleveland Clinic OAAS 5500 HSA 80% E CY</t>
  </si>
  <si>
    <t>WA Option 6A PPO Max 1500; 10-100 No Ortho</t>
  </si>
  <si>
    <t>AFA OH AWH Cleveland Clinic OAAS 5750 HSA 70% E CY</t>
  </si>
  <si>
    <t>WA Option 6A PPO Max 1500; 10-100 Ortho</t>
  </si>
  <si>
    <t>AFA OH AWH Cleveland Clinic OAAS 6250 HSA 70% E CY</t>
  </si>
  <si>
    <t>WA Option 8A PPO 1000 80th; 10-100 No Ortho</t>
  </si>
  <si>
    <t>AFA OH AWH Cleveland Clinic OAAS 3000 HSA 50% E CY</t>
  </si>
  <si>
    <t>WA Option 8A PPO 1000 80th; Ortho</t>
  </si>
  <si>
    <t>AFA OH AWH Clv Clinic OAAS Essentials 100% $25 CY</t>
  </si>
  <si>
    <t>WA Option 9A PPO 1000 90th; 10-100 No Ortho</t>
  </si>
  <si>
    <t>AFA OH AWH Clv Clinic OAAS Essentials 100% $30 CY</t>
  </si>
  <si>
    <t>WA Option 9A PPO 1000 90th; Ortho</t>
  </si>
  <si>
    <t>AFA OH AWH Clv Clinic OAAS Essentials 500 100% CY</t>
  </si>
  <si>
    <t>WA Option 10A PPO 1500 80th; 10-100 No Ortho</t>
  </si>
  <si>
    <t>AFA OH AWH Clv Clinic OAAS Essentials 1000 100% CY</t>
  </si>
  <si>
    <t>WA Option 10 PPO 1500 80th; Ortho</t>
  </si>
  <si>
    <t>AFA OH AWH Clv Clinic OAAS Essentials 1500 100% CY</t>
  </si>
  <si>
    <t>WA Option 11A PPO 1500 90th; 10-100 No Ortho</t>
  </si>
  <si>
    <t>AFA OH AWH Clv Clinic OAAS Essentials 3000 100% CY</t>
  </si>
  <si>
    <t>WA Option 11A PPO 1500 90th; Ortho</t>
  </si>
  <si>
    <t>AFA OH AWH Clv Clinic OAAS Essentials 5000 100% CY</t>
  </si>
  <si>
    <t>WA Option 13A PPO 2000S 90th; 10-100 No Ortho</t>
  </si>
  <si>
    <t>AFA OH AWH Clv Clinic OAAS Essentials 7000 100% CY</t>
  </si>
  <si>
    <t>WA Option 13A PPO 2000S 90th; Ortho</t>
  </si>
  <si>
    <t>AFA OH AWH Clv Clinic OAAS Essentials 1000 80% CY</t>
  </si>
  <si>
    <t>WA Option 15B PPO 2500P 90th; 10-100 No Ortho</t>
  </si>
  <si>
    <t>AFA OH AWH Clv Clinic OAAS Essentials 1500 80% CY</t>
  </si>
  <si>
    <t>WA Option 15B PPO 2500P 90th; Ortho</t>
  </si>
  <si>
    <t>AFA OH AWH Clv Clinic OAAS Essentials 2500 80% CY</t>
  </si>
  <si>
    <t>TX Option 7A PDN 2000 90th; 10-100 No Ortho</t>
  </si>
  <si>
    <t>AFA OH AWH Clv Clinic OAAS Essentials 4000 80% CY</t>
  </si>
  <si>
    <t>TX Option 7A PDN 2000 90th; Ortho</t>
  </si>
  <si>
    <t>AFA OH AWH Clv Clinic OAAS Essentials 7350 80% CY</t>
  </si>
  <si>
    <t>MO Option 11B Active PPO 1500 90th; 10-100 No Ortho</t>
  </si>
  <si>
    <t>AFA OH AWH Clv Clinic OAAS Essentials 1000 50% CY</t>
  </si>
  <si>
    <t>MO Option 11B Active PPO 1500 90th; 10-100 Ortho</t>
  </si>
  <si>
    <t>AFA OH AWH Clv Clinic OAAS Essentials 4500 50% CY</t>
  </si>
  <si>
    <t>MO Option 12B Active PPO 2000 90th; 10-100 No Ortho</t>
  </si>
  <si>
    <t>AFA OH AWH Clv Clinic OAAS Essentials 7000 50% CY</t>
  </si>
  <si>
    <t>MO Option 12B Active PPO 2000 90th; 10-100 Ortho</t>
  </si>
  <si>
    <t>AFA OH AWHClvClinic OAASEssentials6750 100%IntRXCY</t>
  </si>
  <si>
    <t>MO Option 13C PPO 1000 90th; 10-100 No Ortho</t>
  </si>
  <si>
    <t>AFA OH AWHClvClinic OAASEssentials8150 100%IntRXCY</t>
  </si>
  <si>
    <t>MO Option 13C PPO 1000 90th; 10-100 Ortho</t>
  </si>
  <si>
    <t>AFA OH AWHClvClinic OAAS Essentials 2500 HSA100%CY</t>
  </si>
  <si>
    <t>MO Option 15B PPO 1500 90th; 10-100 No Ortho</t>
  </si>
  <si>
    <t>AFA OH AWHClvClinic OAAS Essentials 3500 HSA80%ECY</t>
  </si>
  <si>
    <t>MO Option 15B PPO 1500 90th; 10-100 Ortho</t>
  </si>
  <si>
    <t>AFA OH AWHClvClinic OAAS Essentials 5000 HSA50%ECY</t>
  </si>
  <si>
    <t>IA Option 4B Active PPO 1500 90th; 10-100 No Ortho</t>
  </si>
  <si>
    <t>AFA OH AWHClvClinic OAAS Essentials 6900HSA100%ECY</t>
  </si>
  <si>
    <t>IA Option 4B Active PPO 1500 90th; 10-100 Ortho</t>
  </si>
  <si>
    <t>AFA OH AWH Cleveland Clinic OAAS Value 8150 100%CY</t>
  </si>
  <si>
    <t>IA Option 4C Active PPO 2000 90th; 10-100 No Ortho</t>
  </si>
  <si>
    <t>AFA AWH Oklahoma OAAS 500 100% CY</t>
  </si>
  <si>
    <t>IA Option 4C Active PPO 2000 90th; 10-100 Ortho</t>
  </si>
  <si>
    <t>AFA AWH Oklahoma OAAS 1000 100% CY</t>
  </si>
  <si>
    <t>IA Option 12B PPO 1000 90th; 10-100 No Ortho</t>
  </si>
  <si>
    <t>AFA AWH Oklahoma OAAS 1500 100% CY</t>
  </si>
  <si>
    <t>IA Option 12B PPO 1000 90th; 10-100 Ortho</t>
  </si>
  <si>
    <t>AFA AWH Oklahoma OAAS 2000 100% CY</t>
  </si>
  <si>
    <t>IA Option 14B PPO 1500 90th; 10-100 No Ortho</t>
  </si>
  <si>
    <t>AFA AWH Oklahoma OAAS 2500 100% CY</t>
  </si>
  <si>
    <t>IA Option 14B PPO 1500 90th; 10-100 Ortho</t>
  </si>
  <si>
    <t>AFA AWH Oklahoma OAAS 3000 100% CY</t>
  </si>
  <si>
    <t>IL Option 6B Active PPO 1500 90th; 10-100 No Ortho</t>
  </si>
  <si>
    <t>AFA AWH Oklahoma OAAS 4000 100% CY</t>
  </si>
  <si>
    <t>IL Option 6B Active PPO 1500 90th; 10-100 Ortho</t>
  </si>
  <si>
    <t>AFA AWH Oklahoma OAAS 5000 100% CY</t>
  </si>
  <si>
    <t>IL Option 6C Active PPO 2000 90th; 10-100 No Ortho</t>
  </si>
  <si>
    <t>AFA AWH Oklahoma OAAS 6750 100% CY</t>
  </si>
  <si>
    <t>IL Option 6C Active PPO 2000 90th; 10-100 Ortho</t>
  </si>
  <si>
    <t>AFA AWH Oklahoma OAAS 500 80% CY</t>
  </si>
  <si>
    <t>IL Option 9A PPO 1000 90th; 10-100 No Ortho</t>
  </si>
  <si>
    <t>AFA AWH Oklahoma OAAS 1000 80% CY</t>
  </si>
  <si>
    <t>IL Option 9A PPO 1000 90th; 10-100 Ortho</t>
  </si>
  <si>
    <t>AFA AWH Oklahoma OAAS 1500 80% CY</t>
  </si>
  <si>
    <t>IL Option 10A PPO 1500 90th; 10-100 No Ortho</t>
  </si>
  <si>
    <t>AFA AWH Oklahoma OAAS 2500 80% CY</t>
  </si>
  <si>
    <t>IL Option 10A PPO 1500 90th; 10-100 Ortho</t>
  </si>
  <si>
    <t>AFA AWH Oklahoma OAAS 3500 80% CY</t>
  </si>
  <si>
    <t>NE Option 4B Active PPO 1500 90th; 10-100 No Ortho</t>
  </si>
  <si>
    <t>AFA AWH Oklahoma OAAS 5000 80% CY</t>
  </si>
  <si>
    <t>NE Option 4B Active PPO 1500 90th; 10-100 Ortho</t>
  </si>
  <si>
    <t>AFA AWH Oklahoma OAAS 6750 80% CY</t>
  </si>
  <si>
    <t>NE Option 4C Active PPO 2000 90th; 10-100 No Ortho</t>
  </si>
  <si>
    <t>AFA AWH Oklahoma OAAS 7350 80% CY</t>
  </si>
  <si>
    <t>NE Option 4C Active PPO 2000 90th; 10-100 Ortho</t>
  </si>
  <si>
    <t>AFA AWH Oklahoma OAAS 2750 70% CY</t>
  </si>
  <si>
    <t>NE Option 9B PPO 1000 90th; 10-100 No Ortho</t>
  </si>
  <si>
    <t>AFA AWH Oklahoma OAAS 4000 70% CY</t>
  </si>
  <si>
    <t>NE Option 9B PPO 1000 90th; 10-100 Ortho</t>
  </si>
  <si>
    <t>AFA AWH Oklahoma OAAS 2750 50% CY</t>
  </si>
  <si>
    <t>NE Option 12B PPO 1500 90th; 10-100 No Ortho</t>
  </si>
  <si>
    <t>AFA AWH Oklahoma OAAS 4500 50% CY</t>
  </si>
  <si>
    <t>NE Option 12B PPO 1500 90th; 10-100 Ortho</t>
  </si>
  <si>
    <t>AFA AWH Oklahoma OAAS 2500 100% IntRX CY</t>
  </si>
  <si>
    <t>KS Option 11B Active PPO 1500 90th; 10-100 No Ortho</t>
  </si>
  <si>
    <t>AFA AWH Oklahoma OAAS 3500 100% IntRX CY</t>
  </si>
  <si>
    <t>KS Option 11B Active PPO 1500 90th; 10-100 Ortho</t>
  </si>
  <si>
    <t>AFA AWH Oklahoma OAAS 5000 100% IntRX CY</t>
  </si>
  <si>
    <t>KS Option 12B Active PPO 2000 90th; 10-100 No Ortho</t>
  </si>
  <si>
    <t>AFA AWH Oklahoma OAAS 6250 100% IntRX CY</t>
  </si>
  <si>
    <t>KS Option 12B Active PPO 2000 90th; 10-100 Ortho</t>
  </si>
  <si>
    <t>AFA AWH Oklahoma OAAS 6750 100% IntRX CY</t>
  </si>
  <si>
    <t>KS Option 13C PPO 1000 90th; 10-100 No Ortho</t>
  </si>
  <si>
    <t>AFA AWH Oklahoma OAAS 7350 100% IntRX CY</t>
  </si>
  <si>
    <t>KS Option 13C PPO 1000 90th; 10-100 Ortho</t>
  </si>
  <si>
    <t>AFA AWH Oklahoma OAAS 1600 HSA 100% CY</t>
  </si>
  <si>
    <t>KS Option 15B PPO 1500 90th; 10-100 No Ortho</t>
  </si>
  <si>
    <t>AFA AWH Oklahoma OAAS 2250 HSA 100% CY</t>
  </si>
  <si>
    <t>KS Option 15B PPO 1500 90th; 10-100 Ortho</t>
  </si>
  <si>
    <t>AFA AWH Oklahoma OAAS 2750 HSA 100% CY</t>
  </si>
  <si>
    <t>AZ NT P20 PPO Prev/Basic 90th - No ortho, no waiting period</t>
  </si>
  <si>
    <t>AFA AWH Oklahoma OAAS 4000 HSA 100% E CY</t>
  </si>
  <si>
    <t>AZ NT P30 PPO 1000 90th; No Ortho; Waiting Period</t>
  </si>
  <si>
    <t>AFA AWH Oklahoma OAAS 6250 HSA 100% E CY</t>
  </si>
  <si>
    <t>AZ NT P30 PPO 1000 90th; No Ortho; No Waiting Period for Maj</t>
  </si>
  <si>
    <t>AFA AWH Oklahoma OAAS 3750 HSA 80% E CY</t>
  </si>
  <si>
    <t>AZ NT P40 PPO 1500 90th; No Ortho; Waiting Period</t>
  </si>
  <si>
    <t>AFA AWH Oklahoma OAAS 5500 HSA 80% E CY</t>
  </si>
  <si>
    <t>AZ NT P40 PPO 1500 90th; No Ortho; No Waiting Period for Maj</t>
  </si>
  <si>
    <t>AFA AWH Oklahoma OAAS 5750 HSA 70% E CY</t>
  </si>
  <si>
    <t>AZ NT P50 PPO 2000 90th; No Ortho; Waiting Period</t>
  </si>
  <si>
    <t>AFA AWH Oklahoma OAAS 6250 HSA 70% E CY</t>
  </si>
  <si>
    <t>AZ NT P50 PPO 2000 90th; No Ortho; No Waiting Period for Maj</t>
  </si>
  <si>
    <t>AFA AWH Oklahoma OAAS 3000 HSA 50% E CY</t>
  </si>
  <si>
    <t>AZ NT P60 PPO 2500 90th; No Ortho; Waiting Period</t>
  </si>
  <si>
    <t>AFA AWH Oklahoma OAAS Essentials 100% $25 CY</t>
  </si>
  <si>
    <t>AZ NT P60 PPO 2500 90th; No Ortho; No Waiting Period for Maj</t>
  </si>
  <si>
    <t>AFA AWH Oklahoma OAAS Essentials 100% $30 CY</t>
  </si>
  <si>
    <t>AZ NT 20 PPO Prev/Basic 90th; 10-100 No Ortho</t>
  </si>
  <si>
    <t>AFA AWH Oklahoma OAAS Essentials 500 100% CY</t>
  </si>
  <si>
    <t>AZ NT P30 PPO 1000 90th; 10-100 No Ortho</t>
  </si>
  <si>
    <t>AFA AWH Oklahoma OAAS Essentials 1000 100% CY</t>
  </si>
  <si>
    <t>AZ NT P30 PPO 1000 90th; 10-100 Ortho</t>
  </si>
  <si>
    <t>AFA AWH Oklahoma OAAS Essentials 1500 100% CY</t>
  </si>
  <si>
    <t>AZ NT P40 PPO 1500 90th; 10-100 No Ortho</t>
  </si>
  <si>
    <t>AFA AWH Oklahoma OAAS Essentials 3000 100% CY</t>
  </si>
  <si>
    <t>AZ NT P40 PPO 1500 90th; 10-100 Ortho</t>
  </si>
  <si>
    <t>AFA AWH Oklahoma OAAS Essentials 5000 100% CY</t>
  </si>
  <si>
    <t>AZ NT P50 PPO 2000 90th; 10-100 No Ortho</t>
  </si>
  <si>
    <t>AFA AWH Oklahoma OAAS Essentials 7000 100% CY</t>
  </si>
  <si>
    <t>AZ NT P50 PPO 2000 90th; 10-100 Ortho</t>
  </si>
  <si>
    <t>AFA AWH Oklahoma OAAS Essentials 1000 80% CY</t>
  </si>
  <si>
    <t>AZ NT P60 PPO 2500 90th; 10-100 No Ortho</t>
  </si>
  <si>
    <t>AFA AWH Oklahoma OAAS Essentials 1500 80% CY</t>
  </si>
  <si>
    <t>AZ NT P60 PPO 2500 90th; 10-100 Ortho</t>
  </si>
  <si>
    <t>AFA AWH Oklahoma OAAS Essentials 2500 80% CY</t>
  </si>
  <si>
    <t>CA NT P20 PPO Prev/Basic 90th - No ortho, no waiting period</t>
  </si>
  <si>
    <t>AFA AWH Oklahoma OAAS Essentials 4000 80% CY</t>
  </si>
  <si>
    <t>CA NT P30 PPO 1000 90th; No Ortho; Waiting Period</t>
  </si>
  <si>
    <t>AFA AWH Oklahoma OAAS Essentials 7350 80% CY</t>
  </si>
  <si>
    <t>CA NT P30 PPO 1000 90th; No Ortho; No Waiting Period for Maj</t>
  </si>
  <si>
    <t>AFA AWH Oklahoma OAAS Essentials 1000 50% CY</t>
  </si>
  <si>
    <t>CA NT P40 PPO 1500 90th; No Ortho; Waiting Period</t>
  </si>
  <si>
    <t>AFA AWH Oklahoma OAAS Essentials 4500 50% CY</t>
  </si>
  <si>
    <t>CA NT P40 PPO 1500 90th; No Ortho; No Waiting Period for Maj</t>
  </si>
  <si>
    <t>AFA AWH Oklahoma OAAS Essentials 7000 50% CY</t>
  </si>
  <si>
    <t>CA NT P50 PPO 2000 90th; No Ortho; Waiting Period</t>
  </si>
  <si>
    <t>AFA AWH Oklahoma OAAS Essentials 6750 100% IntRXCY</t>
  </si>
  <si>
    <t>CA NT P50 PPO 2000 90th; No Ortho; No Waiting Period for Maj</t>
  </si>
  <si>
    <t>AFA AWH Oklahoma OAAS Essentials 8150 100% IntRXCY</t>
  </si>
  <si>
    <t>CA NT P60 PPO 2500 90th; No Ortho; Waiting Period</t>
  </si>
  <si>
    <t>AFA AWH Oklahoma OAAS Essentials 2500 HSA 100% CY</t>
  </si>
  <si>
    <t>CA NT P60 PPO 2500 90th; No Ortho; No Waiting Period for Maj</t>
  </si>
  <si>
    <t>AFA AWH Oklahoma OAAS Essentials 3500 HSA 80% E CY</t>
  </si>
  <si>
    <t>CA NT 20 PPO Prev/Basic 90th; 10-100 No Ortho</t>
  </si>
  <si>
    <t>AFA AWH Oklahoma OAAS Essentials 5000 HSA 50% E CY</t>
  </si>
  <si>
    <t>CA NT P30 PPO 1000 90th; 10-100 No Ortho</t>
  </si>
  <si>
    <t>AFA AWH Oklahoma OAAS Essentials 6900 HSA 100% ECY</t>
  </si>
  <si>
    <t>CA NT P30 PPO 1000 90th; 10-100 Ortho</t>
  </si>
  <si>
    <t>AFA AWH Oklahoma OAAS Value 8150 100% CY</t>
  </si>
  <si>
    <t>CA NT P40 PPO 1500 90th; 10-100 No Ortho</t>
  </si>
  <si>
    <t>AFA TX AWH Memorial Hermann OAAS 500 100% CY</t>
  </si>
  <si>
    <t>CA NT P40 PPO 1500 90th; 10-100 Ortho</t>
  </si>
  <si>
    <t>AFA TX AWH Memorial Hermann OAAS 1000 100% CY</t>
  </si>
  <si>
    <t>CA NT P50 PPO 2000 90th; 10-100 No Ortho</t>
  </si>
  <si>
    <t>AFA TX AWH Memorial Hermann OAAS 1500 100% CY</t>
  </si>
  <si>
    <t>CA NT P50 PPO 2000 90th; 10-100 Ortho</t>
  </si>
  <si>
    <t>AFA TX AWH Memorial Hermann OAAS 2000 100% CY</t>
  </si>
  <si>
    <t>CA NT P60 PPO 2500 90th; 10-100 No Ortho</t>
  </si>
  <si>
    <t>AFA TX AWH Memorial Hermann OAAS 2500 100% CY</t>
  </si>
  <si>
    <t>CA NT P60 PPO 2500 90th; 10-100 Ortho</t>
  </si>
  <si>
    <t>AFA TX AWH Memorial Hermann OAAS 3000 100% CY</t>
  </si>
  <si>
    <t>CT NT P20 PPO Prev/Basic 90th - No ortho, no waiting period</t>
  </si>
  <si>
    <t>AFA TX AWH Memorial Hermann OAAS 4000 100% CY</t>
  </si>
  <si>
    <t>CT NT P30 PPO 1000 90th; No Ortho; Waiting Period</t>
  </si>
  <si>
    <t>AFA TX AWH Memorial Hermann OAAS 5000 100% CY</t>
  </si>
  <si>
    <t>CT NT P30 PPO 1000 90th; No Ortho; No Waiting Period for Maj</t>
  </si>
  <si>
    <t>AFA TX AWH Memorial Hermann OAAS 6750 100% CY</t>
  </si>
  <si>
    <t>CT NT P40 PPO 1500 90th; No Ortho; Waiting Period</t>
  </si>
  <si>
    <t>AFA TX AWH Memorial Hermann OAAS 500 80% CY</t>
  </si>
  <si>
    <t>CT NT P40 PPO 1500 90th; No Ortho; No Waiting Period for Maj</t>
  </si>
  <si>
    <t>AFA TX AWH Memorial Hermann OAAS 1000 80% CY</t>
  </si>
  <si>
    <t>CT NT P50 PPO 2000 90th; No Ortho; Waiting Period</t>
  </si>
  <si>
    <t>AFA TX AWH Memorial Hermann OAAS 1500 80% CY</t>
  </si>
  <si>
    <t>CT NT P50 PPO 2000 90th; No Ortho; No Waiting Period for Maj</t>
  </si>
  <si>
    <t>AFA TX AWH Memorial Hermann OAAS 2500 80% CY</t>
  </si>
  <si>
    <t>CT NT P60 PPO 2500 90th; No Ortho; Waiting Period</t>
  </si>
  <si>
    <t>AFA TX AWH Memorial Hermann OAAS 3500 80% CY</t>
  </si>
  <si>
    <t>CT NT P60 PPO 2500 90th; No Ortho; No Waiting Period for Maj</t>
  </si>
  <si>
    <t>AFA TX AWH Memorial Hermann OAAS 5000 80% CY</t>
  </si>
  <si>
    <t>CT NT 20 PPO Prev/Basic 90th; 10-100 No Ortho</t>
  </si>
  <si>
    <t>AFA TX AWH Memorial Hermann OAAS 6750 80% CY</t>
  </si>
  <si>
    <t>CT NT P30 PPO 1000 90th; 10-100 No Ortho</t>
  </si>
  <si>
    <t>AFA TX AWH Memorial Hermann OAAS 7350 80% CY</t>
  </si>
  <si>
    <t>CT NT P30 PPO 1000 90th; 10-100 Ortho</t>
  </si>
  <si>
    <t>AFA TX AWH Memorial Hermann OAAS 2750 70% CY</t>
  </si>
  <si>
    <t>CT NT P40 PPO 1500 90th; 10-100 No Ortho</t>
  </si>
  <si>
    <t>AFA TX AWH Memorial Hermann OAAS 4000 70% CY</t>
  </si>
  <si>
    <t>CT NT P40 PPO 1500 90th; 10-100 Ortho</t>
  </si>
  <si>
    <t>AFA TX AWH Memorial Hermann OAAS 2750 50% CY</t>
  </si>
  <si>
    <t>CT NT P50 PPO 2000 90th; 10-100 No Ortho</t>
  </si>
  <si>
    <t>AFA TX AWH Memorial Hermann OAAS 4500 50% CY</t>
  </si>
  <si>
    <t>CT NT P50 PPO 2000 90th; 10-100 Ortho</t>
  </si>
  <si>
    <t>AFA TX AWH MemorialHermann OAAS 2500 100% IntRX CY</t>
  </si>
  <si>
    <t>CT NT P60 PPO 2500 90th; 10-100 No Ortho</t>
  </si>
  <si>
    <t>AFA TX AWH MemorialHermann OAAS 3500 100% IntRX CY</t>
  </si>
  <si>
    <t>CT NT P60 PPO 2500 90th; 10-100 Ortho</t>
  </si>
  <si>
    <t>AFA TX AWH MemorialHermann OAAS 5000 100% IntRX CY</t>
  </si>
  <si>
    <t>PA NT P20 PPO Prev/Basic 90th - No ortho, no waiting period</t>
  </si>
  <si>
    <t>AFA TX AWH MemorialHermann OAAS 6250 100% IntRX CY</t>
  </si>
  <si>
    <t>PA NT P30 PPO 1000 90th; No Ortho; Waiting Period</t>
  </si>
  <si>
    <t>AFA TX AWH MemorialHermann OAAS 6750 100% IntRX CY</t>
  </si>
  <si>
    <t>PA NT P30 PPO 1000 90th; No Ortho; No Waiting Period for Maj</t>
  </si>
  <si>
    <t>AFA TX AWH MemorialHermann OAAS 7350 100% IntRX CY</t>
  </si>
  <si>
    <t>PA NT P40 PPO 1500 90th; No Ortho; Waiting Period</t>
  </si>
  <si>
    <t>AFA TX AWH Memorial Hermann OAAS 1600 HSA 100% CY</t>
  </si>
  <si>
    <t>PA NT P40 PPO 1500 90th; No Ortho; No Waiting Period for Maj</t>
  </si>
  <si>
    <t>AFA TX AWH Memorial Hermann OAAS 2250 HSA 100% CY</t>
  </si>
  <si>
    <t>PA NT P50 PPO 2000 90th; No Ortho; Waiting Period</t>
  </si>
  <si>
    <t>AFA TX AWH Memorial Hermann OAAS 2750 HSA 100% CY</t>
  </si>
  <si>
    <t>PA NT P50 PPO 2000 90th; No Ortho; No Waiting Period for Maj</t>
  </si>
  <si>
    <t>AFA TX AWH MemorialHermann OAAS 4000 HSA 100% E CY</t>
  </si>
  <si>
    <t>PA NT P60 PPO 2500 90th; No Ortho; Waiting Period</t>
  </si>
  <si>
    <t>AFA TX AWH MemorialHermann OAAS 6250 HSA 100% E CY</t>
  </si>
  <si>
    <t>PA NT P60 PPO 2500 90th; No Ortho; No Waiting Period for Maj</t>
  </si>
  <si>
    <t>AFA TX AWH MemorialHermann OAAS 3750 HSA 80% E CY</t>
  </si>
  <si>
    <t>PA NT 20 PPO Prev/Basic 90th; 10-100 No Ortho</t>
  </si>
  <si>
    <t>AFA TX AWH MemorialHermann OAAS 5500 HSA 80% E CY</t>
  </si>
  <si>
    <t>PA NT P30 PPO 1000 90th; 10-100 No Ortho</t>
  </si>
  <si>
    <t>AFA TX AWH MemorialHermann OAAS 5750 HSA 70% E CY</t>
  </si>
  <si>
    <t>PA NT P30 PPO 1000 90th; 10-100 Ortho</t>
  </si>
  <si>
    <t>AFA TX AWH MemorialHermann OAAS 6250 HSA 70% E CY</t>
  </si>
  <si>
    <t>PA NT P40 PPO 1500 90th; 10-100 No Ortho</t>
  </si>
  <si>
    <t>AFA TX AWH MemorialHermann OAAS 3000 HSA 50% E CY</t>
  </si>
  <si>
    <t>PA NT P40 PPO 1500 90th; 10-100 Ortho</t>
  </si>
  <si>
    <t>AFA TX AWH MemHermann OAAS Essentials 100% $25 CY</t>
  </si>
  <si>
    <t>PA NT P50 PPO 2000 90th; 10-100 No Ortho</t>
  </si>
  <si>
    <t>AFA TX AWH MemHermann OAAS Essentials 100% $30 CY</t>
  </si>
  <si>
    <t>PA NT P50 PPO 2000 90th; 10-100 Ortho</t>
  </si>
  <si>
    <t>AFA TX AWH MemHermann OAAS Essentials 500 100% CY</t>
  </si>
  <si>
    <t>PA NT P60 PPO 2500 90th; 10-100 No Ortho</t>
  </si>
  <si>
    <t>AFA TX AWH MemHermann OAAS Essentials 1000 100% CY</t>
  </si>
  <si>
    <t>PA NT P60 PPO 2500 90th; 10-100 Ortho</t>
  </si>
  <si>
    <t>AFA TX AWH MemHermann OAAS Essentials 1500 100% CY</t>
  </si>
  <si>
    <t>TX NT P20 PPO Prev/Basic 90th - No ortho, no waiting period</t>
  </si>
  <si>
    <t>AFA TX AWH MemHermann OAAS Essentials 3000 100% CY</t>
  </si>
  <si>
    <t>TX NT P30 PPO 1000 90th; No Ortho; Waiting Period</t>
  </si>
  <si>
    <t>AFA TX AWH MemHermann OAAS Essentials 5000 100% CY</t>
  </si>
  <si>
    <t>TX NT P30 PPO 1000 90th; No Ortho; No Waiting Period for Maj</t>
  </si>
  <si>
    <t>AFA TX AWH MemHermann OAAS Essentials 7000 100% CY</t>
  </si>
  <si>
    <t>TX NT P40 PPO 1500 90th; No Ortho; Waiting Period</t>
  </si>
  <si>
    <t>AFA TX AWH MemHermann OAAS Essentials 1000 80% CY</t>
  </si>
  <si>
    <t>TX NT P40 PPO 1500 90th; No Ortho; No Waiting Period for Maj</t>
  </si>
  <si>
    <t>AFA TX AWH MemHermann OAAS Essentials 1500 80% CY</t>
  </si>
  <si>
    <t>TX NT P50 PPO 2000 90th; No Ortho; Waiting Period</t>
  </si>
  <si>
    <t>AFA TX AWH MemHermann OAAS Essentials 2500 80% CY</t>
  </si>
  <si>
    <t>TX NT P50 PPO 2000 90th; No Ortho; No Waiting Period for Maj</t>
  </si>
  <si>
    <t>AFA TX AWH MemHermann OAAS Essentials 4000 80% CY</t>
  </si>
  <si>
    <t>TX NT P60 PPO 2500 90th; No Ortho; Waiting Period</t>
  </si>
  <si>
    <t>AFA TX AWH MemHermann OAAS Essentials 7350 80% CY</t>
  </si>
  <si>
    <t>TX NT P60 PPO 2500 90th; No Ortho; No Waiting Period for Maj</t>
  </si>
  <si>
    <t>AFA TX AWH MemHermann OAAS Essentials 1000 50% CY</t>
  </si>
  <si>
    <t>TX NT 20 PPO Prev/Basic 90th; 10-100 No Ortho</t>
  </si>
  <si>
    <t>AFA TX AWH MemHermann OAAS Essentials 4500 50% CY</t>
  </si>
  <si>
    <t>TX NT P30 PPO 1000 90th; 10-100 No Ortho</t>
  </si>
  <si>
    <t>AFA TX AWH MemHermann OAAS Essentials 7000 50% CY</t>
  </si>
  <si>
    <t>TX NT P30 PPO 1000 90th; 10-100 Ortho</t>
  </si>
  <si>
    <t>AFA TXAWHMemHermann OAASEssentials6750 100%IntRXCY</t>
  </si>
  <si>
    <t>TX NT P40 PPO 1500 90th; 10-100 No Ortho</t>
  </si>
  <si>
    <t>AFA TXAWHMemHermann OAASEssentials8150 100%IntRXCY</t>
  </si>
  <si>
    <t>TX NT P40 PPO 1500 90th; 10-100 Ortho</t>
  </si>
  <si>
    <t>AFA TXAWHMemHermann OAAS Essentials2500 HSA100%CY</t>
  </si>
  <si>
    <t>TX NT P50 PPO 2000 90th; 10-100 No Ortho</t>
  </si>
  <si>
    <t>AFA TXAWHMemHermann OAAS Essentials3500 HSA80%ECY</t>
  </si>
  <si>
    <t>TX NT P50 PPO 2000 90th; 10-100 Ortho</t>
  </si>
  <si>
    <t>AFA TXAWHMemHermann OAAS Essentials5000 HSA50%ECY</t>
  </si>
  <si>
    <t>TX NT P60 PPO 2500 90th; 10-100 No Ortho</t>
  </si>
  <si>
    <t>AFA TXAWHMemHermann OAAS Essentials6900 HSA100%ECY</t>
  </si>
  <si>
    <t>TX NT P60 PPO 2500 90th; 10-100 Ortho</t>
  </si>
  <si>
    <t>AFA TX AWH MemHermann OAAS Value 8150 100% CY</t>
  </si>
  <si>
    <t>MA P10 Preventive 80th - No ortho, no waiting period</t>
  </si>
  <si>
    <t>AFA TX AWH Seton Health OAAS 500 100% CY</t>
  </si>
  <si>
    <t>MA P20 PPO Prev/Basic 80th - No ortho, no waiting period</t>
  </si>
  <si>
    <t>AFA TX AWH Seton Health OAAS 1000 100% CY</t>
  </si>
  <si>
    <t>MA P30 PPO 100/70/40 90th; No Ortho; Waiting Period</t>
  </si>
  <si>
    <t>AFA TX AWH Seton Health OAAS 1500 100% CY</t>
  </si>
  <si>
    <t>MA P30 PPO 100/70/40 90th; No Ortho; No Waiting Period for Maj</t>
  </si>
  <si>
    <t>AFA TX AWH Seton Health OAAS 2000 100% CY</t>
  </si>
  <si>
    <t>MA P40 Active PPO 1000 80th; No Ortho; Waiting Period</t>
  </si>
  <si>
    <t>AFA TX AWH Seton Health OAAS 2500 100% CY</t>
  </si>
  <si>
    <t>MA P40 Active PPO 1000 80th; No Ortho; No Waiting Period for Maj</t>
  </si>
  <si>
    <t>AFA TX AWH Seton Health OAAS 3000 100% CY</t>
  </si>
  <si>
    <t>MA P41 Active PPO 1500 90th; No Ortho; Waiting Period</t>
  </si>
  <si>
    <t>AFA TX AWH Seton Health OAAS 4000 100% CY</t>
  </si>
  <si>
    <t>MA P41 Active PPO 1500 90th; No Ortho; No Waiting Period for Maj</t>
  </si>
  <si>
    <t>AFA TX AWH Seton Health OAAS 5000 100% CY</t>
  </si>
  <si>
    <t>MA P50 PPO 1000 90th; No Ortho; Waiting Period</t>
  </si>
  <si>
    <t>AFA TX AWH Seton Health OAAS 6750 100% CY</t>
  </si>
  <si>
    <t>MA P50 PPO 1000 90th; No Ortho; No Waiting Period for Maj</t>
  </si>
  <si>
    <t>AFA TX AWH Seton Health OAAS 500 80% CY</t>
  </si>
  <si>
    <t>MA P70 PPO 2000 90th; No Ortho; Waiting Period</t>
  </si>
  <si>
    <t>AFA TX AWH Seton Health OAAS 1000 80% CY</t>
  </si>
  <si>
    <t>MA P70 PPO 2000 90th; No Ortho; No Waiting Period for Maj</t>
  </si>
  <si>
    <t>AFA TX AWH Seton Health OAAS 1500 80% CY</t>
  </si>
  <si>
    <t>MA P80 PPO 2500 90th; No Ortho; Waiting Period</t>
  </si>
  <si>
    <t>AFA TX AWH Seton Health OAAS 2500 80% CY</t>
  </si>
  <si>
    <t>MA P80 PPO 2500 90th; No Ortho; No Waiting Period for Maj</t>
  </si>
  <si>
    <t>AFA TX AWH Seton Health OAAS 3500 80% CY</t>
  </si>
  <si>
    <t>MA P90 PPO 3000 90th; No Ortho; Waiting Period</t>
  </si>
  <si>
    <t>AFA TX AWH Seton Health OAAS 5000 80% CY</t>
  </si>
  <si>
    <t>MA P90 PPO 3000 90th; No Ortho; No Waiting Period for Maj</t>
  </si>
  <si>
    <t>AFA TX AWH Seton Health OAAS 6750 80% CY</t>
  </si>
  <si>
    <t>MA P10 Preventive 80th; 10-100 No Ortho</t>
  </si>
  <si>
    <t>AFA TX AWH Seton Health OAAS 7350 80% CY</t>
  </si>
  <si>
    <t>MA P20 PPO Prev/Basic 80th; 10-100 No Ortho</t>
  </si>
  <si>
    <t>AFA TX AWH Seton Health OAAS 2750 70% CY</t>
  </si>
  <si>
    <t>MA P30 PPO 100/70/40 90th; 10-100 No Ortho</t>
  </si>
  <si>
    <t>AFA TX AWH Seton Health OAAS 4000 70% CY</t>
  </si>
  <si>
    <t>MA P30 PPO 100/70/40 90th; 10-100 Ortho</t>
  </si>
  <si>
    <t>AFA TX AWH Seton Health OAAS 2750 50% CY</t>
  </si>
  <si>
    <t>MA P40 Active PPO 1000 80th; 10-100 No Ortho</t>
  </si>
  <si>
    <t>AFA TX AWH Seton Health OAAS 4500 50% CY</t>
  </si>
  <si>
    <t>MA P40 Active PPO 1000 80th; 10-100 Ortho</t>
  </si>
  <si>
    <t>AFA TX AWH Seton Health OAAS 2500 100% IntRX CY</t>
  </si>
  <si>
    <t>MA P41 Active PPO 1500 90th; 10-100 No Ortho</t>
  </si>
  <si>
    <t>AFA TX AWH Seton Health OAAS 3500 100% IntRX CY</t>
  </si>
  <si>
    <t>MA P41 Active PPO 1500 90th; 10-100 Ortho</t>
  </si>
  <si>
    <t>AFA TX AWH Seton Health OAAS 5000 100% IntRX CY</t>
  </si>
  <si>
    <t>MA P50 PPO 1000 90th; 10-100 No Ortho</t>
  </si>
  <si>
    <t>AFA TX AWH Seton Health OAAS 6250 100% IntRX CY</t>
  </si>
  <si>
    <t>MA P50 PPO 1000 90th; 10-100 Ortho</t>
  </si>
  <si>
    <t>AFA TX AWH Seton Health OAAS 6750 100% IntRX CY</t>
  </si>
  <si>
    <t>MA P70 PPO 2000 90th; 10-100 No Ortho</t>
  </si>
  <si>
    <t>AFA TX AWH Seton Health OAAS 7350 100% IntRX CY</t>
  </si>
  <si>
    <t>MA P70 PPO 2000 90th; 10-100 Ortho</t>
  </si>
  <si>
    <t>AFA TX AWH Seton Health OAAS 1600 HSA 100% CY</t>
  </si>
  <si>
    <t>MA P80 PPO 2500 90th; 10-100 No Ortho</t>
  </si>
  <si>
    <t>AFA TX AWH Seton Health OAAS 2250 HSA 100% CY</t>
  </si>
  <si>
    <t>MA P80 PPO 2500 90th; 10-100 Ortho</t>
  </si>
  <si>
    <t>AFA TX AWH Seton Health OAAS 2750 HSA 100% CY</t>
  </si>
  <si>
    <t>MA P90 PPO 3000 90th; 10-100 No Ortho</t>
  </si>
  <si>
    <t>AFA TX AWH Seton Health OAAS 4000 HSA 100% E CY</t>
  </si>
  <si>
    <t>MA P90 PPO 3000 90th; 10-100 Ortho</t>
  </si>
  <si>
    <t>AFA TX AWH Seton Health OAAS 6250 HSA 100% E CY</t>
  </si>
  <si>
    <t>NY NT P20 PPO Prev/Basic 90th - No ortho, no waiting period</t>
  </si>
  <si>
    <t>AFA TX AWH Seton Health OAAS 3750 HSA 80% E CY</t>
  </si>
  <si>
    <t>NY NT P30 PPO 1000 90th; No Ortho; Waiting Period</t>
  </si>
  <si>
    <t>AFA TX AWH Seton Health OAAS 5500 HSA 80% E CY</t>
  </si>
  <si>
    <t>NY NT P30 PPO 1000 90th; No Ortho; No Waiting Period for Maj</t>
  </si>
  <si>
    <t>AFA TX AWH Seton Health OAAS 5750 HSA 70% E CY</t>
  </si>
  <si>
    <t>NY NT P40 PPO 1500 90th; No Ortho; Waiting Period</t>
  </si>
  <si>
    <t>AFA TX AWH Seton Health OAAS 6250 HSA 70% E CY</t>
  </si>
  <si>
    <t>NY NT P40 PPO 1500 90th; No Ortho; No Waiting Period for Maj</t>
  </si>
  <si>
    <t>AFA TX AWH Seton Health OAAS 3000 HSA 50% E CY</t>
  </si>
  <si>
    <t>NY NT P50 PPO 2000 90th; No Ortho; Waiting Period</t>
  </si>
  <si>
    <t>AFA TX AWHSetonHealth OAAS Essentials 100% $25 CY</t>
  </si>
  <si>
    <t>NY NT P50 PPO 2000 90th; No Ortho; No Waiting Period for Maj</t>
  </si>
  <si>
    <t>AFA TX AWHSetonHealth OAAS Essentials 100% $30 CY</t>
  </si>
  <si>
    <t>NY NT P60 PPO 2500 90th; No Ortho; Waiting Period</t>
  </si>
  <si>
    <t>AFA TX AWHSetonHealth OAAS Essentials 500 100%CY</t>
  </si>
  <si>
    <t>NY NT P60 PPO 2500 90th; No Ortho; No Waiting Period for Maj</t>
  </si>
  <si>
    <t>AFA TX AWHSetonHealth OAAS Essentials 1000 100%CY</t>
  </si>
  <si>
    <t>NY NT 20 PPO Prev/Basic 90th; 10-100 No Ortho</t>
  </si>
  <si>
    <t>AFA TX AWHSetonHealth OAAS Essentials 1500 100%CY</t>
  </si>
  <si>
    <t>NY NT P30 PPO 1000 90th; 10-100 No Ortho</t>
  </si>
  <si>
    <t>AFA TX AWHSetonHealth OAAS Essentials 3000 100%CY</t>
  </si>
  <si>
    <t>NY NT P30 PPO 1000 90th; 10-100 Ortho</t>
  </si>
  <si>
    <t>AFA TX AWHSetonHealth OAAS Essentials 5000 100%CY</t>
  </si>
  <si>
    <t>NY NT P40 PPO 1500 90th; 10-100 No Ortho</t>
  </si>
  <si>
    <t>AFA TX AWHSetonHealth OAAS Essentials 7000 100%CY</t>
  </si>
  <si>
    <t>NY NT P40 PPO 1500 90th; 10-100 Ortho</t>
  </si>
  <si>
    <t>AFA TX AWHSetonHealth OAAS Essentials 1000 80%CY</t>
  </si>
  <si>
    <t>NY NT P50 PPO 2000 90th; 10-100 No Ortho</t>
  </si>
  <si>
    <t>AFA TX AWHSetonHealth OAAS Essentials 1500 80%CY</t>
  </si>
  <si>
    <t>NY NT P50 PPO 2000 90th; 10-100 Ortho</t>
  </si>
  <si>
    <t>AFA TX AWHSetonHealth OAAS Essentials 2500 80%CY</t>
  </si>
  <si>
    <t>NY NT P60 PPO 2500 90th; 10-100 No Ortho</t>
  </si>
  <si>
    <t>AFA TX AWHSetonHealth OAAS Essentials 4000 80%CY</t>
  </si>
  <si>
    <t>NY NT P60 PPO 2500 90th; 10-100 Ortho</t>
  </si>
  <si>
    <t>AFA TX AWHSetonHealth OAAS Essentials 7350 80%CY</t>
  </si>
  <si>
    <t>MD NT P20 PPO Prev/Basic 90th - No ortho, no waiting period</t>
  </si>
  <si>
    <t>AFA TX AWHSetonHealth OAAS Essentials 1000 50%CY</t>
  </si>
  <si>
    <t>MD NT P30 PPO 1000 90th; No Ortho; Waiting Period</t>
  </si>
  <si>
    <t>AFA TX AWHSetonHealth OAAS Essentials 4500 50%CY</t>
  </si>
  <si>
    <t>MD NT P30 PPO 1000 90th; No Ortho; No Waiting Period for Maj</t>
  </si>
  <si>
    <t>AFA TX AWHSetonHealth OAAS Essentials 7000 50%CY</t>
  </si>
  <si>
    <t>MD NT P40 PPO 1500 90th; No Ortho; Waiting Period</t>
  </si>
  <si>
    <t>AFA TXAWHSetonHealthOAASEssentials6750 100%IntRXCY</t>
  </si>
  <si>
    <t>MD NT P40 PPO 1500 90th; No Ortho; No Waiting Period for Maj</t>
  </si>
  <si>
    <t>AFA TXAWHSetonHealthOAASEssentials8150 100%IntRXCY</t>
  </si>
  <si>
    <t>MD NT P50 PPO 2000 90th; No Ortho; Waiting Period</t>
  </si>
  <si>
    <t>AFA TXAWHSetonHealth OAAS Essentials2500 HSA100%CY</t>
  </si>
  <si>
    <t>MD NT P50 PPO 2000 90th; No Ortho; No Waiting Period for Maj</t>
  </si>
  <si>
    <t>AFA TXAWHSetonHealth OAAS Essentials3500 HSA80%ECY</t>
  </si>
  <si>
    <t>MD NT P60 PPO 2500 90th; No Ortho; Waiting Period</t>
  </si>
  <si>
    <t>AFA TXAWHSetonHealth OAAS Essentials5000 HSA50%ECY</t>
  </si>
  <si>
    <t>MD NT P60 PPO 2500 90th; No Ortho; No Waiting Period for Maj</t>
  </si>
  <si>
    <t>AFA TXAWHSetonHealth OAASEssentials6900 HSA100%ECY</t>
  </si>
  <si>
    <t>MD NT 20 PPO Prev/Basic 90th; 10-100 No Ortho</t>
  </si>
  <si>
    <t>AFA TX AWH Seton Health OAAS Value 8150 100% CY</t>
  </si>
  <si>
    <t>MD NT P30 PPO 1000 90th; 10-100 No Ortho</t>
  </si>
  <si>
    <t>THAFA Open EPO Plus 500 100% CY</t>
  </si>
  <si>
    <t>MD NT P30 PPO 1000 90th; 10-100 Ortho</t>
  </si>
  <si>
    <t>THAFA Open EPO Plus 1000 100% CY</t>
  </si>
  <si>
    <t>MD NT P40 PPO 1500 90th; 10-100 No Ortho</t>
  </si>
  <si>
    <t>THAFA Open EPO Plus 1500 100% CY</t>
  </si>
  <si>
    <t>MD NT P40 PPO 1500 90th; 10-100 Ortho</t>
  </si>
  <si>
    <t>THAFA Open EPO Plus 2000 100% CY</t>
  </si>
  <si>
    <t>MD NT P50 PPO 2000 90th; 10-100 No Ortho</t>
  </si>
  <si>
    <t>THAFA Open EPO Plus 2500 100% CY</t>
  </si>
  <si>
    <t>MD NT P50 PPO 2000 90th; 10-100 Ortho</t>
  </si>
  <si>
    <t>THAFA Open EPO Plus 3000 100% CY</t>
  </si>
  <si>
    <t>MD NT P60 PPO 2500 90th; 10-100 No Ortho</t>
  </si>
  <si>
    <t>THAFA Open EPO Plus 4000 100% CY</t>
  </si>
  <si>
    <t>MD NT P60 PPO 2500 90th; 10-100 Ortho</t>
  </si>
  <si>
    <t>THAFA Open EPO Plus 5000 100% CY</t>
  </si>
  <si>
    <t>VA NT P20 PPO Prev/Basic 90th - No ortho, no waiting period</t>
  </si>
  <si>
    <t>THAFA Open EPO Plus 6750 100% CY</t>
  </si>
  <si>
    <t>VA NT P30 PPO 1000 90th; No Ortho; Waiting Period</t>
  </si>
  <si>
    <t>THAFA Open EPO Plus 500 80% CY</t>
  </si>
  <si>
    <t>VA NT P30 PPO 1000 90th; No Ortho; No Waiting Period for Maj</t>
  </si>
  <si>
    <t>THAFA Open EPO Plus 1000 80% CY</t>
  </si>
  <si>
    <t>VA NT P40 PPO 1500 90th; No Ortho; Waiting Period</t>
  </si>
  <si>
    <t>THAFA Open EPO Plus 1500 80% CY</t>
  </si>
  <si>
    <t>VA NT P40 PPO 1500 90th; No Ortho; No Waiting Period for Maj</t>
  </si>
  <si>
    <t>THAFA Open EPO Plus 2500 80% CY</t>
  </si>
  <si>
    <t>VA NT P50 PPO 2000 90th; No Ortho; Waiting Period</t>
  </si>
  <si>
    <t>THAFA Open EPO Plus 3500 80% CY</t>
  </si>
  <si>
    <t>VA NT P50 PPO 2000 90th; No Ortho; No Waiting Period for Maj</t>
  </si>
  <si>
    <t>THAFA Open EPO Plus 5000 80% CY</t>
  </si>
  <si>
    <t>VA NT P60 PPO 2500 90th; No Ortho; Waiting Period</t>
  </si>
  <si>
    <t>THAFA Open EPO Plus 6750 80% CY</t>
  </si>
  <si>
    <t>VA NT P60 PPO 2500 90th; No Ortho; No Waiting Period for Maj</t>
  </si>
  <si>
    <t>THAFA Open EPO Plus 7350 80% CY</t>
  </si>
  <si>
    <t>VA NT 20 PPO Prev/Basic 90th; 10-100 No Ortho</t>
  </si>
  <si>
    <t>THAFA Open EPO Plus 2750 70% CY</t>
  </si>
  <si>
    <t>VA NT P30 PPO 1000 90th; 10-100 No Ortho</t>
  </si>
  <si>
    <t>THAFA Open EPO Plus 4000 70% CY</t>
  </si>
  <si>
    <t>VA NT P30 PPO 1000 90th; 10-100 Ortho</t>
  </si>
  <si>
    <t>THAFA Open EPO Plus 2750 50% CY</t>
  </si>
  <si>
    <t>VA NT P40 PPO 1500 90th; 10-100 No Ortho</t>
  </si>
  <si>
    <t>THAFA Open EPO Plus 4500 50% CY</t>
  </si>
  <si>
    <t>VA NT P40 PPO 1500 90th; 10-100 Ortho</t>
  </si>
  <si>
    <t>THAFA Open EPO Plus 2500 100% IntRX CY</t>
  </si>
  <si>
    <t>VA NT P50 PPO 2000 90th; 10-100 No Ortho</t>
  </si>
  <si>
    <t>THAFA Open EPO Plus 3500 100% IntRX CY</t>
  </si>
  <si>
    <t>VA NT P50 PPO 2000 90th; 10-100 Ortho</t>
  </si>
  <si>
    <t>THAFA Open EPO Plus 5000 100% IntRX CY</t>
  </si>
  <si>
    <t>VA NT P60 PPO 2500 90th; 10-100 No Ortho</t>
  </si>
  <si>
    <t>THAFA Open EPO Plus 6250 100% IntRX CY</t>
  </si>
  <si>
    <t>VA NT P60 PPO 2500 90th; 10-100 Ortho</t>
  </si>
  <si>
    <t>THAFA Open EPO Plus 6750 100% IntRX CY</t>
  </si>
  <si>
    <t>MI NT P20 PPO Prev/Basic 90th - No ortho, no waiting period</t>
  </si>
  <si>
    <t>THAFA Open EPO Plus 7350 100% IntRX CY</t>
  </si>
  <si>
    <t>MI NT P30 PPO 1000 90th; No Ortho; Waiting Period</t>
  </si>
  <si>
    <t>THAFA Open EPO Plus 1600 HSA 100% CY</t>
  </si>
  <si>
    <t>MI NT P30 PPO 1000 90th; No Ortho; No Waiting Period for Maj</t>
  </si>
  <si>
    <t>THAFA Open EPO Plus 2250 HSA 100% CY</t>
  </si>
  <si>
    <t>MI NT P40 PPO 1500 90th; No Ortho; Waiting Period</t>
  </si>
  <si>
    <t>THAFA Open EPO Plus 2750 HSA 100% CY</t>
  </si>
  <si>
    <t>MI NT P40 PPO 1500 90th; No Ortho; No Waiting Period for Maj</t>
  </si>
  <si>
    <t>THAFA Open EPO Plus 4000 HSA 100% E CY</t>
  </si>
  <si>
    <t>MI NT P50 PPO 2000 90th; No Ortho; Waiting Period</t>
  </si>
  <si>
    <t>THAFA Open EPO Plus 6250 HSA 100% E CY</t>
  </si>
  <si>
    <t>MI NT P50 PPO 2000 90th; No Ortho; No Waiting Period for Maj</t>
  </si>
  <si>
    <t>THAFA Open EPO Plus 3750 HSA 80% E CY</t>
  </si>
  <si>
    <t>MI NT P60 PPO 2500 90th; No Ortho; Waiting Period</t>
  </si>
  <si>
    <t>THAFA Open EPO Plus 5500 HSA 80% E CY</t>
  </si>
  <si>
    <t>MI NT P60 PPO 2500 90th; No Ortho; No Waiting Period for Maj</t>
  </si>
  <si>
    <t>THAFA Open EPO Plus 5750 HSA 70% E CY</t>
  </si>
  <si>
    <t>MI NT 20 PPO Prev/Basic 90th; 10-100 No Ortho</t>
  </si>
  <si>
    <t>THAFA Open EPO Plus 6250 HSA 70% E CY</t>
  </si>
  <si>
    <t>MI NT P30 PPO 1000 90th; 10-100 No Ortho</t>
  </si>
  <si>
    <t>THAFA Open EPO Plus 3000 HSA 50% E CY</t>
  </si>
  <si>
    <t>MI NT P30 PPO 1000 90th; 10-100 Ortho</t>
  </si>
  <si>
    <t>THAFA Open EPO Plus Essentials 100% $25 CY</t>
  </si>
  <si>
    <t>MI NT P40 PPO 1500 90th; 10-100 No Ortho</t>
  </si>
  <si>
    <t>THAFA Open EPO Plus Essentials 100% $30 CY</t>
  </si>
  <si>
    <t>MI NT P40 PPO 1500 90th; 10-100 Ortho</t>
  </si>
  <si>
    <t>THAFA Open EPO Plus Essentials 500 100% CY</t>
  </si>
  <si>
    <t>MI NT P50 PPO 2000 90th; 10-100 No Ortho</t>
  </si>
  <si>
    <t>THAFA Open EPO Plus Essentials 1000 100% CY</t>
  </si>
  <si>
    <t>MI NT P50 PPO 2000 90th; 10-100 Ortho</t>
  </si>
  <si>
    <t>THAFA Open EPO Plus Essentials 1500 100% CY</t>
  </si>
  <si>
    <t>MI NT P60 PPO 2500 90th; 10-100 No Ortho</t>
  </si>
  <si>
    <t>THAFA Open EPO Plus Essentials 3000 100% CY</t>
  </si>
  <si>
    <t>MI NT P60 PPO 2500 90th; 10-100 Ortho</t>
  </si>
  <si>
    <t>THAFA Open EPO Plus Essentials 5000 100% CY</t>
  </si>
  <si>
    <t>WV NT P20 PPO Prev/Basic 90th - No ortho, no waiting period</t>
  </si>
  <si>
    <t>THAFA Open EPO Plus Essentials 7000 100% CY</t>
  </si>
  <si>
    <t>WV NT P30 PPO 1000 90th; No Ortho; Waiting Period</t>
  </si>
  <si>
    <t>THAFA Open EPO Plus Essentials 1000 80% CY</t>
  </si>
  <si>
    <t>WV NT P30 PPO 1000 90th; No Ortho; No Waiting Period for Maj</t>
  </si>
  <si>
    <t>THAFA Open EPO Plus Essentials 1500 80% CY</t>
  </si>
  <si>
    <t>WV NT P40 PPO 1500 90th; No Ortho; Waiting Period</t>
  </si>
  <si>
    <t>THAFA Open EPO Plus Essentials 2500 80% CY</t>
  </si>
  <si>
    <t>WV NT P40 PPO 1500 90th; No Ortho; No Waiting Period for Maj</t>
  </si>
  <si>
    <t>THAFA Open EPO Plus Essentials 4000 80% CY</t>
  </si>
  <si>
    <t>WV NT P50 PPO 2000 90th; No Ortho; Waiting Period</t>
  </si>
  <si>
    <t>THAFA Open EPO Plus Essentials 7350 80% CY</t>
  </si>
  <si>
    <t>WV NT P50 PPO 2000 90th; No Ortho; No Waiting Period for Maj</t>
  </si>
  <si>
    <t>THAFA Open EPO Plus Essentials 1000 50% CY</t>
  </si>
  <si>
    <t>WV NT P60 PPO 2500 90th; No Ortho; Waiting Period</t>
  </si>
  <si>
    <t>THAFA Open EPO Plus Essentials 4500 50% CY</t>
  </si>
  <si>
    <t>WV NT P60 PPO 2500 90th; No Ortho; No Waiting Period for Maj</t>
  </si>
  <si>
    <t>THAFA Open EPO Plus Essentials 7000 50% CY</t>
  </si>
  <si>
    <t>WV NT 20 PPO Prev/Basic 90th; 10-100 No Ortho</t>
  </si>
  <si>
    <t>THAFA Open EPO Plus Essentials 6750 100% IntRX CY</t>
  </si>
  <si>
    <t>WV NT P30 PPO 1000 90th; 10-100 No Ortho</t>
  </si>
  <si>
    <t>THAFA Open EPO Plus Essentials 8150 100% IntRX CY</t>
  </si>
  <si>
    <t>WV NT P30 PPO 1000 90th; 10-100 Ortho</t>
  </si>
  <si>
    <t>THAFA Open EPO Plus Essentials 2500 HSA 100% CY</t>
  </si>
  <si>
    <t>WV NT P40 PPO 1500 90th; 10-100 No Ortho</t>
  </si>
  <si>
    <t>THAFA Open EPO Plus Essentials 3500 HSA 80% E CY</t>
  </si>
  <si>
    <t>WV NT P40 PPO 1500 90th; 10-100 Ortho</t>
  </si>
  <si>
    <t>THAFA Open EPO Plus Essentials 5000 HSA 50% E CY</t>
  </si>
  <si>
    <t>WV NT P50 PPO 2000 90th; 10-100 No Ortho</t>
  </si>
  <si>
    <t>THAFA Open EPO Plus Essentials 6900 HSA 100% E CY</t>
  </si>
  <si>
    <t>WV NT P50 PPO 2000 90th; 10-100 Ortho</t>
  </si>
  <si>
    <t>THAFA Open EPO Plus Value 8150 100% CY</t>
  </si>
  <si>
    <t>WV NT P60 PPO 2500 90th; 10-100 No Ortho</t>
  </si>
  <si>
    <t>IHFA Open POSII 500 100/50 PY</t>
  </si>
  <si>
    <t>WV NT P60 PPO 2500 90th; 10-100 Ortho</t>
  </si>
  <si>
    <t>IHFA Open POSII 1000 100/50 PY</t>
  </si>
  <si>
    <t>NE NT P20 PPO Prev/Basic 90th - No ortho, no waiting period</t>
  </si>
  <si>
    <t>IHFA Open POSII 1500 100/50 PY</t>
  </si>
  <si>
    <t>NE NT P30 PPO 1000 90th; No Ortho; Waiting Period</t>
  </si>
  <si>
    <t>IHFA Open POSII 2000 100/50 PY</t>
  </si>
  <si>
    <t>NE NT P30 PPO 1000 90th; No Ortho; No Waiting Period for Maj</t>
  </si>
  <si>
    <t>IHFA Open POSII 2500 100/50 PY</t>
  </si>
  <si>
    <t>NE NT P40 PPO 1500 90th; No Ortho; Waiting Period</t>
  </si>
  <si>
    <t>IHFA Open POSII 3000 100/50 PY</t>
  </si>
  <si>
    <t>NE NT P40 PPO 1500 90th; No Ortho; No Waiting Period for Maj</t>
  </si>
  <si>
    <t>IHFA Open POSII 4000 100/50 PY</t>
  </si>
  <si>
    <t>NE NT P50 PPO 2000 90th; No Ortho; Waiting Period</t>
  </si>
  <si>
    <t>IHFA Open POSII 5000 100/50 PY</t>
  </si>
  <si>
    <t>NE NT P50 PPO 2000 90th; No Ortho; No Waiting Period for Maj</t>
  </si>
  <si>
    <t>IHFA Open POSII 6750 100/50 PY</t>
  </si>
  <si>
    <t>NE NT P60 PPO 2500 90th; No Ortho; Waiting Period</t>
  </si>
  <si>
    <t>IHFA Open POSII 500 80/50 PY</t>
  </si>
  <si>
    <t>NE NT P60 PPO 2500 90th; No Ortho; No Waiting Period for Maj</t>
  </si>
  <si>
    <t>IHFA Open POSII 1000 80/50 PY</t>
  </si>
  <si>
    <t>NE NT 20 PPO Prev/Basic 90th; 10-100 No Ortho</t>
  </si>
  <si>
    <t>IHFA Open POSII 1500 80/50 PY</t>
  </si>
  <si>
    <t>NE NT P30 PPO 1000 90th; 10-100 No Ortho</t>
  </si>
  <si>
    <t>IHFA Open POSII 2500 80/50 PY</t>
  </si>
  <si>
    <t>NE NT P30 PPO 1000 90th; 10-100 Ortho</t>
  </si>
  <si>
    <t>IHFA Open POSII 3500 80/50 PY</t>
  </si>
  <si>
    <t>NE NT P40 PPO 1500 90th; 10-100 No Ortho</t>
  </si>
  <si>
    <t>IHFA Open POSII 5000 80/50 PY</t>
  </si>
  <si>
    <t>NE NT P40 PPO 1500 90th; 10-100 Ortho</t>
  </si>
  <si>
    <t>IHFA Open POSII 6750 80/50 PY</t>
  </si>
  <si>
    <t>NE NT P50 PPO 2000 90th; 10-100 No Ortho</t>
  </si>
  <si>
    <t>IHFA Open POSII 7350 80/50 PY</t>
  </si>
  <si>
    <t>NE NT P50 PPO 2000 90th; 10-100 Ortho</t>
  </si>
  <si>
    <t>IHFA Open POSII 2750 70/50 PY</t>
  </si>
  <si>
    <t>NE NT P60 PPO 2500 90th; 10-100 No Ortho</t>
  </si>
  <si>
    <t>IHFA Open POSII 4000 70/50 PY</t>
  </si>
  <si>
    <t>NE NT P60 PPO 2500 90th; 10-100 Ortho</t>
  </si>
  <si>
    <t>IHFA Open POSII 2750 50/50 PY</t>
  </si>
  <si>
    <t>AK Option 5 PPO 500R; No Ortho; No Waiting Period</t>
  </si>
  <si>
    <t>IHFA Open POSII 4500 50/50 PY</t>
  </si>
  <si>
    <t>IHFA Open POSII 2500 100/50 IntRX PY</t>
  </si>
  <si>
    <t>AK Option 6 PPO 1500R; Ortho; No Waiting Period</t>
  </si>
  <si>
    <t>IHFA Open POSII 3500 100/50 IntRX PY</t>
  </si>
  <si>
    <t>IHFA Open POSII 5000 100/50 IntRX PY</t>
  </si>
  <si>
    <t>AK Option 10A PPO 500R; 10-100 No Ortho</t>
  </si>
  <si>
    <t>IHFA Open POSII 6250 100/50 IntRX PY</t>
  </si>
  <si>
    <t>AK Option 11A PPO 1500R Ortho; 10-100 Ortho</t>
  </si>
  <si>
    <t>IHFA Open POSII 6750 100/50 IntRX PY</t>
  </si>
  <si>
    <t>OH NT P20 PPO Prev/Basic 90th - No ortho, no waiting period</t>
  </si>
  <si>
    <t>IHFA Open POSII 7350 100/50 IntRX PY</t>
  </si>
  <si>
    <t>OH NT P30 PPO 1000 90th; No Ortho; Waiting Period</t>
  </si>
  <si>
    <t>IHFA Open POSII 1600 HSA 100/50 PY</t>
  </si>
  <si>
    <t>OH NT P30 PPO 1000 90th; No Ortho; No Waiting Period for Maj</t>
  </si>
  <si>
    <t>IHFA Open POSII 2250 HSA 100/50 PY</t>
  </si>
  <si>
    <t>OH NT P40 PPO 1500 90th; No Ortho; Waiting Period</t>
  </si>
  <si>
    <t>IHFA Open POSII 2750 HSA 100/50 PY</t>
  </si>
  <si>
    <t>OH NT P40 PPO 1500 90th; No Ortho; No Waiting Period for Maj</t>
  </si>
  <si>
    <t>IHFA Open POSII 4000 HSA 100/50 E PY</t>
  </si>
  <si>
    <t>OH NT P50 PPO 2000 90th; No Ortho; Waiting Period</t>
  </si>
  <si>
    <t>IHFA Open POSII 6250 HSA 100/50 E PY</t>
  </si>
  <si>
    <t>OH NT P50 PPO 2000 90th; No Ortho; No Waiting Period for Maj</t>
  </si>
  <si>
    <t>IHFA Open POSII 3750 HSA 80/50 E PY</t>
  </si>
  <si>
    <t>OH NT P60 PPO 2500 90th; No Ortho; Waiting Period</t>
  </si>
  <si>
    <t>IHFA Open POSII 5500 HSA 80/50 E PY</t>
  </si>
  <si>
    <t>OH NT P60 PPO 2500 90th; No Ortho; No Waiting Period for Maj</t>
  </si>
  <si>
    <t>IHFA Open POSII 5750 HSA 70/50 E PY</t>
  </si>
  <si>
    <t>OH NT 20 PPO Prev/Basic 90th; 10-100 No Ortho</t>
  </si>
  <si>
    <t>IHFA Open POSII 6250 HSA 70/50 E PY</t>
  </si>
  <si>
    <t>OH NT P30 PPO 1000 90th; 10-100 No Ortho</t>
  </si>
  <si>
    <t>IHFA Open POSII 3000 HSA 50/50 E PY</t>
  </si>
  <si>
    <t>OH NT P30 PPO 1000 90th; 10-100 Ortho</t>
  </si>
  <si>
    <t>IHFA Open EPO Plus 500 100% PY</t>
  </si>
  <si>
    <t>OH NT P40 PPO 1500 90th; 10-100 No Ortho</t>
  </si>
  <si>
    <t>IHFA Open EPO Plus 1000 100% PY</t>
  </si>
  <si>
    <t>OH NT P40 PPO 1500 90th; 10-100 Ortho</t>
  </si>
  <si>
    <t>IHFA Open EPO Plus 1500 100% PY</t>
  </si>
  <si>
    <t>OH NT P50 PPO 2000 90th; 10-100 No Ortho</t>
  </si>
  <si>
    <t>IHFA Open EPO Plus 2000 100% PY</t>
  </si>
  <si>
    <t>OH NT P50 PPO 2000 90th; 10-100 Ortho</t>
  </si>
  <si>
    <t>IHFA Open EPO Plus 2500 100% PY</t>
  </si>
  <si>
    <t>OH NT P60 PPO 2500 90th; 10-100 No Ortho</t>
  </si>
  <si>
    <t>IHFA Open EPO Plus 3000 100% PY</t>
  </si>
  <si>
    <t>OH NT P60 PPO 2500 90th; 10-100 Ortho</t>
  </si>
  <si>
    <t>IHFA Open EPO Plus 4000 100% PY</t>
  </si>
  <si>
    <t>KS NT P20 PPO Prev/Basic 90th - No ortho, no waiting period</t>
  </si>
  <si>
    <t>IHFA Open EPO Plus 5000 100% PY</t>
  </si>
  <si>
    <t>KS NT P30 PPO 1000 90th; No Ortho; Waiting Period</t>
  </si>
  <si>
    <t>IHFA Open EPO Plus 6750 100% PY</t>
  </si>
  <si>
    <t>KS NT P30 PPO 1000 90th; No Ortho; No Waiting Period for Maj</t>
  </si>
  <si>
    <t>IHFA Open EPO Plus 500 80% PY</t>
  </si>
  <si>
    <t>KS NT P40 PPO 1500 90th; No Ortho; Waiting Period</t>
  </si>
  <si>
    <t>IHFA Open EPO Plus 1000 80% PY</t>
  </si>
  <si>
    <t>KS NT P40 PPO 1500 90th; No Ortho; No Waiting Period for Maj</t>
  </si>
  <si>
    <t>IHFA Open EPO Plus 1500 80% PY</t>
  </si>
  <si>
    <t>KS NT P50 PPO 2000 90th; No Ortho; Waiting Period</t>
  </si>
  <si>
    <t>IHFA Open EPO Plus 2500 80% PY</t>
  </si>
  <si>
    <t>KS NT P50 PPO 2000 90th; No Ortho; No Waiting Period for Maj</t>
  </si>
  <si>
    <t>IHFA Open EPO Plus 3500 80% PY</t>
  </si>
  <si>
    <t>KS NT P60 PPO 2500 90th; No Ortho; Waiting Period</t>
  </si>
  <si>
    <t>IHFA Open EPO Plus 5000 80% PY</t>
  </si>
  <si>
    <t>KS NT P60 PPO 2500 90th; No Ortho; No Waiting Period for Maj</t>
  </si>
  <si>
    <t>IHFA Open EPO Plus 6750 80% PY</t>
  </si>
  <si>
    <t>KS NT 20 PPO Prev/Basic 90th; 10-100 No Ortho</t>
  </si>
  <si>
    <t>IHFA Open EPO Plus 7350 80% PY</t>
  </si>
  <si>
    <t>KS NT P30 PPO 1000 90th; 10-100 No Ortho</t>
  </si>
  <si>
    <t>IHFA Open EPO Plus 2750 70% PY</t>
  </si>
  <si>
    <t>KS NT P30 PPO 1000 90th; 10-100 Ortho</t>
  </si>
  <si>
    <t>IHFA Open EPO Plus 4000 70% PY</t>
  </si>
  <si>
    <t>KS NT P40 PPO 1500 90th; 10-100 No Ortho</t>
  </si>
  <si>
    <t>IHFA Open EPO Plus 2750 50% PY</t>
  </si>
  <si>
    <t>KS NT P40 PPO 1500 90th; 10-100 Ortho</t>
  </si>
  <si>
    <t>IHFA Open EPO Plus 4500 50% PY</t>
  </si>
  <si>
    <t>KS NT P50 PPO 2000 90th; 10-100 No Ortho</t>
  </si>
  <si>
    <t>IHFA Open EPO Plus 2500 100% IntRX PY</t>
  </si>
  <si>
    <t>KS NT P50 PPO 2000 90th; 10-100 Ortho</t>
  </si>
  <si>
    <t>IHFA Open EPO Plus 3500 100% IntRX PY</t>
  </si>
  <si>
    <t>KS NT P60 PPO 2500 90th; 10-100 No Ortho</t>
  </si>
  <si>
    <t>IHFA Open EPO Plus 5000 100% IntRX PY</t>
  </si>
  <si>
    <t>KS NT P60 PPO 2500 90th; 10-100 Ortho</t>
  </si>
  <si>
    <t>IHFA Open EPO Plus 6250 100% IntRX PY</t>
  </si>
  <si>
    <t>MO NT P20 PPO Prev/Basic 90th - No ortho, no waiting period</t>
  </si>
  <si>
    <t>IHFA Open EPO Plus 6750 100% IntRX PY</t>
  </si>
  <si>
    <t>MO NT P30 PPO 1000 90th; No Ortho; Waiting Period</t>
  </si>
  <si>
    <t>IHFA Open EPO Plus 7350 100% IntRX PY</t>
  </si>
  <si>
    <t>MO NT P30 PPO 1000 90th; No Ortho; No Waiting Period for Maj</t>
  </si>
  <si>
    <t>IHFA Open EPO Plus 1600 HSA 100% PY</t>
  </si>
  <si>
    <t>MO NT P40 PPO 1500 90th; No Ortho; Waiting Period</t>
  </si>
  <si>
    <t>IHFA Open EPO Plus 2250 HSA 100% PY</t>
  </si>
  <si>
    <t>MO NT P40 PPO 1500 90th; No Ortho; No Waiting Period for Maj</t>
  </si>
  <si>
    <t>IHFA Open EPO Plus 2750 HSA 100% PY</t>
  </si>
  <si>
    <t>MO NT P50 PPO 2000 90th; No Ortho; Waiting Period</t>
  </si>
  <si>
    <t>IHFA Open EPO Plus 4000 HSA 100% E PY</t>
  </si>
  <si>
    <t>MO NT P50 PPO 2000 90th; No Ortho; No Waiting Period for Maj</t>
  </si>
  <si>
    <t>IHFA Open EPO Plus 6250 HSA 100% E PY</t>
  </si>
  <si>
    <t>MO NT P60 PPO 2500 90th; No Ortho; Waiting Period</t>
  </si>
  <si>
    <t>IHFA Open EPO Plus 3750 HSA 80% E PY</t>
  </si>
  <si>
    <t>MO NT P60 PPO 2500 90th; No Ortho; No Waiting Period for Maj</t>
  </si>
  <si>
    <t>IHFA Open EPO Plus 5500 HSA 80% E PY</t>
  </si>
  <si>
    <t>MO NT 20 PPO Prev/Basic 90th; 10-100 No Ortho</t>
  </si>
  <si>
    <t>IHFA Open EPO Plus 5750 HSA 70% E PY</t>
  </si>
  <si>
    <t>MO NT P30 PPO 1000 90th; 10-100 No Ortho</t>
  </si>
  <si>
    <t>IHFA Open EPO Plus 6250 HSA 70% E PY</t>
  </si>
  <si>
    <t>MO NT P30 PPO 1000 90th; 10-100 Ortho</t>
  </si>
  <si>
    <t>IHFA Open EPO Plus 3000 HSA 50% E PY</t>
  </si>
  <si>
    <t>MO NT P40 PPO 1500 90th; 10-100 No Ortho</t>
  </si>
  <si>
    <t>IHFA Open EPO Plus Essentials 100% $25 PY</t>
  </si>
  <si>
    <t>MO NT P40 PPO 1500 90th; 10-100 Ortho</t>
  </si>
  <si>
    <t>IHFA Open EPO Plus Essentials 100% $30 PY</t>
  </si>
  <si>
    <t>MO NT P50 PPO 2000 90th; 10-100 No Ortho</t>
  </si>
  <si>
    <t>IHFA Open EPO Plus Essentials 500 100% PY</t>
  </si>
  <si>
    <t>MO NT P50 PPO 2000 90th; 10-100 Ortho</t>
  </si>
  <si>
    <t>IHFA Open EPO Plus Essentials 1000 100% PY</t>
  </si>
  <si>
    <t>MO NT P60 PPO 2500 90th; 10-100 No Ortho</t>
  </si>
  <si>
    <t>IHFA Open EPO Plus Essentials 1500 100% PY</t>
  </si>
  <si>
    <t>MO NT P60 PPO 2500 90th; 10-100 Ortho</t>
  </si>
  <si>
    <t>IHFA Open EPO Plus Essentials 3000 100% PY</t>
  </si>
  <si>
    <t>DC NT P20 PPO Prev/Basic 90th - No ortho, no waiting period</t>
  </si>
  <si>
    <t>IHFA Open EPO Plus Essentials 5000 100% PY</t>
  </si>
  <si>
    <t>DC NT P30 PPO 1000 90th; No Ortho; Waiting Period</t>
  </si>
  <si>
    <t>IHFA Open EPO Plus Essentials 7000 100% PY</t>
  </si>
  <si>
    <t>DC NT P30 PPO 1000 90th; No Ortho; No Waiting Period for Maj</t>
  </si>
  <si>
    <t>IHFA Open EPO Plus Essentials 1000 80% PY</t>
  </si>
  <si>
    <t>DC NT P40 PPO 1500 90th; No Ortho; Waiting Period</t>
  </si>
  <si>
    <t>IHFA Open EPO Plus Essentials 1500 80% PY</t>
  </si>
  <si>
    <t>DC NT P40 PPO 1500 90th; No Ortho; No Waiting Period for Maj</t>
  </si>
  <si>
    <t>IHFA Open EPO Plus Essentials 2500 80% PY</t>
  </si>
  <si>
    <t>DC NT P50 PPO 2000 90th; No Ortho; Waiting Period</t>
  </si>
  <si>
    <t>IHFA Open EPO Plus Essentials 4000 80% PY</t>
  </si>
  <si>
    <t>DC NT P50 PPO 2000 90th; No Ortho; No Waiting Period for Maj</t>
  </si>
  <si>
    <t>IHFA Open EPO Plus Essentials 7350 80% PY</t>
  </si>
  <si>
    <t>DC NT P60 PPO 2500 90th; No Ortho; Waiting Period</t>
  </si>
  <si>
    <t>IHFA Open EPO Plus Essentials 1000 50% PY</t>
  </si>
  <si>
    <t>DC NT P60 PPO 2500 90th; No Ortho; No Waiting Period for Maj</t>
  </si>
  <si>
    <t>IHFA Open EPO Plus Essentials 4500 50% PY</t>
  </si>
  <si>
    <t>DC NT 20 PPO Prev/Basic 90th; 10-100 No Ortho</t>
  </si>
  <si>
    <t>IHFA Open EPO Plus Essentials 7000 50% PY</t>
  </si>
  <si>
    <t>DC NT P30 PPO 1000 90th; 10-100 No Ortho</t>
  </si>
  <si>
    <t>IHFA Open EPO Plus Essentials 6750 100% IntRX PY</t>
  </si>
  <si>
    <t>DC NT P30 PPO 1000 90th; 10-100 Ortho</t>
  </si>
  <si>
    <t>IHFA Open EPO Plus Essentials 8150 100% IntRX PY</t>
  </si>
  <si>
    <t>DC NT P40 PPO 1500 90th; 10-100 No Ortho</t>
  </si>
  <si>
    <t>IHFA Open EPO Plus Essentials 2500 HSA 100% PY</t>
  </si>
  <si>
    <t>DC NT P40 PPO 1500 90th; 10-100 Ortho</t>
  </si>
  <si>
    <t>IHFA Open EPO Plus Essentials 3500 HSA 80% E PY</t>
  </si>
  <si>
    <t>DC NT P50 PPO 2000 90th; 10-100 No Ortho</t>
  </si>
  <si>
    <t>IHFA Open EPO Plus Essentials 5000 HSA 50% E PY</t>
  </si>
  <si>
    <t>DC NT P50 PPO 2000 90th; 10-100 Ortho</t>
  </si>
  <si>
    <t>IHFA Open EPO Plus Essentials 6900 HSA 100% E PY</t>
  </si>
  <si>
    <t>DC NT P60 PPO 2500 90th; 10-100 No Ortho</t>
  </si>
  <si>
    <t>IHFA Open EPO Plus Value 8150 100% PY</t>
  </si>
  <si>
    <t>DC NT P60 PPO 2500 90th; 10-100 Ortho</t>
  </si>
  <si>
    <t>AFA ME AWH OAAS 500 100/80 CY</t>
  </si>
  <si>
    <t>DE NT P20 PPO Prev/Basic 90th - No ortho, no waiting period</t>
  </si>
  <si>
    <t>AFA ME AWH OAAS 1500 100/80 CY</t>
  </si>
  <si>
    <t>DE NT P30 PPO 1000 90th; No Ortho; Waiting Period</t>
  </si>
  <si>
    <t>AFA ME AWH OAAS 2000 100/80 CY</t>
  </si>
  <si>
    <t>DE NT P30 PPO 1000 90th; No Ortho; No Waiting Period for Maj</t>
  </si>
  <si>
    <t>AFA ME AWH OAAS 2500 100/80 CY</t>
  </si>
  <si>
    <t>DE NT P40 PPO 1500 90th; No Ortho; Waiting Period</t>
  </si>
  <si>
    <t>AFA ME AWH OAAS 4000 100/80 CY</t>
  </si>
  <si>
    <t>DE NT P40 PPO 1500 90th; No Ortho; No Waiting Period for Maj</t>
  </si>
  <si>
    <t>AFA ME AWH OAAS 6750 100/80 CY</t>
  </si>
  <si>
    <t>DE NT P50 PPO 2000 90th; No Ortho; Waiting Period</t>
  </si>
  <si>
    <t>AFA ME AWH OAAS 2500 80/60 CY</t>
  </si>
  <si>
    <t>DE NT P50 PPO 2000 90th; No Ortho; No Waiting Period for Maj</t>
  </si>
  <si>
    <t>AFA ME AWH OAAS 3500 80/60 CY</t>
  </si>
  <si>
    <t>DE NT P60 PPO 2500 90th; No Ortho; Waiting Period</t>
  </si>
  <si>
    <t>AFA ME AWH OAAS 5000 80/60 CY</t>
  </si>
  <si>
    <t>DE NT P60 PPO 2500 90th; No Ortho; No Waiting Period for Maj</t>
  </si>
  <si>
    <t>AFA ME AWH OAAS 6750 100/80 IntRX CY</t>
  </si>
  <si>
    <t>DE NT 20 PPO Prev/Basic 90th; 10-100 No Ortho</t>
  </si>
  <si>
    <t>AFA ME AWH OAAS 2750 HSA 100/80 CY</t>
  </si>
  <si>
    <t>DE NT P30 PPO 1000 90th; 10-100 No Ortho</t>
  </si>
  <si>
    <t>AFA ME AWH OAAS 4000 HSA 100/50 E CY</t>
  </si>
  <si>
    <t>DE NT P30 PPO 1000 90th; 10-100 Ortho</t>
  </si>
  <si>
    <t>AFA ME AWH OAAS 3750 HSA 80/60 E CY</t>
  </si>
  <si>
    <t>DE NT P40 PPO 1500 90th; 10-100 No Ortho</t>
  </si>
  <si>
    <t>AFA UT Peak Pref OAAS 500 100/80 CY</t>
  </si>
  <si>
    <t>DE NT P40 PPO 1500 90th; 10-100 Ortho</t>
  </si>
  <si>
    <t>AFA UT Peak Pref OAAS 1500 100/80 CY</t>
  </si>
  <si>
    <t>DE NT P50 PPO 2000 90th; 10-100 No Ortho</t>
  </si>
  <si>
    <t>AFA UT Peak Pref OAAS 2000 100/80 CY</t>
  </si>
  <si>
    <t>DE NT P50 PPO 2000 90th; 10-100 Ortho</t>
  </si>
  <si>
    <t>AFA UT Peak Pref OAAS 2500 100/80 CY</t>
  </si>
  <si>
    <t>DE NT P60 PPO 2500 90th; 10-100 No Ortho</t>
  </si>
  <si>
    <t>AFA UT Peak Pref OAAS 4000 100/80 CY</t>
  </si>
  <si>
    <t>DE NT P60 PPO 2500 90th; 10-100 Ortho</t>
  </si>
  <si>
    <t>AFA UT Peak Pref OAAS 6750 100/80 CY</t>
  </si>
  <si>
    <t>CO NT P20 PPO Prev/Basic 90th - No ortho, no waiting period</t>
  </si>
  <si>
    <t>AFA UT Peak Pref OAAS 2500 80/60 CY</t>
  </si>
  <si>
    <t>CO NT P30 PPO 1000 90th; No Ortho; Waiting Period</t>
  </si>
  <si>
    <t>AFA UT Peak Pref OAAS 3500 80/60 CY</t>
  </si>
  <si>
    <t>CO NT P30 PPO 1000 90th; No Ortho; No Waiting Period for Maj</t>
  </si>
  <si>
    <t>AFA UT Peak Pref OAAS 5000 80/60 CY</t>
  </si>
  <si>
    <t>CO NT P40 PPO 1500 90th; No Ortho; Waiting Period</t>
  </si>
  <si>
    <t>AFA UT Peak Pref OAAS 6750 100/80 IntRX CY</t>
  </si>
  <si>
    <t>CO NT P40 PPO 1500 90th; No Ortho; No Waiting Period for Maj</t>
  </si>
  <si>
    <t>AFA UT Peak Pref OAAS 2750 HSA 100/80 CY</t>
  </si>
  <si>
    <t>CO NT P50 PPO 2000 90th; No Ortho; Waiting Period</t>
  </si>
  <si>
    <t>AFA UT Peak Pref OAAS 4000 HSA 100/50 E CY</t>
  </si>
  <si>
    <t>CO NT P50 PPO 2000 90th; No Ortho; No Waiting Period for Maj</t>
  </si>
  <si>
    <t>AFA UT Peak Pref OAAS 3750 HSA 80/60 E CY</t>
  </si>
  <si>
    <t>CO NT P60 PPO 2500 90th; No Ortho; Waiting Period</t>
  </si>
  <si>
    <t>AFA NCAWHDukeWakeMedCone CPOSII 500 100/80/50PY</t>
  </si>
  <si>
    <t>CO NT P60 PPO 2500 90th; No Ortho; No Waiting Period for Maj</t>
  </si>
  <si>
    <t>AFA NCAWHDukeWakeMedCone CPOSII1500 100/80/50PY</t>
  </si>
  <si>
    <t>CO NT 20 PPO Prev/Basic 90th; 10-100 No Ortho</t>
  </si>
  <si>
    <t>AFA NCAWHDukeWakeMedCone CPOSII2000 100/80/50PY</t>
  </si>
  <si>
    <t>CO NT P30 PPO 1000 90th; 10-100 No Ortho</t>
  </si>
  <si>
    <t>AFA NCAWHDukeWakeMedCone CPOSII2500 100/80/50PY</t>
  </si>
  <si>
    <t>CO NT P30 PPO 1000 90th; 10-100 Ortho</t>
  </si>
  <si>
    <t>AFA NCAWHDukeWakeMedCone CPOSII4000 100/80/50PY</t>
  </si>
  <si>
    <t>CO NT P40 PPO 1500 90th; 10-100 No Ortho</t>
  </si>
  <si>
    <t>AFA NCAWHDukeWakeMedCone CPOSII6750 100/80/50PY</t>
  </si>
  <si>
    <t>CO NT P40 PPO 1500 90th; 10-100 Ortho</t>
  </si>
  <si>
    <t>AFA NCAWHDukeWakeMedCone CPOSII2500 80/60/50PY</t>
  </si>
  <si>
    <t>CO NT P50 PPO 2000 90th; 10-100 No Ortho</t>
  </si>
  <si>
    <t>AFA NCAWHDukeWakeMedCone CPOSII3500 80/60/50PY</t>
  </si>
  <si>
    <t>CO NT P50 PPO 2000 90th; 10-100 Ortho</t>
  </si>
  <si>
    <t>AFA NCAWHDukeWakeMedCone CPOSII5000 80/60/50PY</t>
  </si>
  <si>
    <t>CO NT P60 PPO 2500 90th; 10-100 No Ortho</t>
  </si>
  <si>
    <t>AFANCAWHDkeWkMedConeCPOSII6750100/80/50IntRXPY</t>
  </si>
  <si>
    <t>CO NT P60 PPO 2500 90th; 10-100 Ortho</t>
  </si>
  <si>
    <t>AFANCAWHDukeWkeMedConeCPOSII2750HSA100/80/50PY</t>
  </si>
  <si>
    <t>FL NT P20 PPO Prev/Basic 90th - No ortho, no waiting period</t>
  </si>
  <si>
    <t>AFANCAWHDkeWkeMedConeCPOSII4000HSA100/50/50EPY</t>
  </si>
  <si>
    <t>FL NT P30 PPO 1000 90th; No Ortho; Waiting Period</t>
  </si>
  <si>
    <t>AFANCAWHDukeWkeMedConeCPOSII3750HSA80/60/50EPY</t>
  </si>
  <si>
    <t>FL NT P30 PPO 1000 90th; No Ortho; No Waiting Period for Maj</t>
  </si>
  <si>
    <t>AFA NC AWHAtriumHealth CPOSII500 100/80/50PY</t>
  </si>
  <si>
    <t>FL NT P40 PPO 1500 90th; No Ortho; Waiting Period</t>
  </si>
  <si>
    <t>AFA NC AWHAtriumHealth CPOSII1500 100/80/50PY</t>
  </si>
  <si>
    <t>FL NT P40 PPO 1500 90th; No Ortho; No Waiting Period for Maj</t>
  </si>
  <si>
    <t>AFA NC AWHAtriumHealth CPOSII2000 100/80/50PY</t>
  </si>
  <si>
    <t>FL NT P50 PPO 2000 90th; No Ortho; Waiting Period</t>
  </si>
  <si>
    <t>AFA NC AWHAtriumHealth CPOSII2500 100/80/50PY</t>
  </si>
  <si>
    <t>FL NT P50 PPO 2000 90th; No Ortho; No Waiting Period for Maj</t>
  </si>
  <si>
    <t>AFA NC AWHAtriumHealth CPOSII4000 100/80/50PY</t>
  </si>
  <si>
    <t>FL NT P60 PPO 2500 90th; No Ortho; Waiting Period</t>
  </si>
  <si>
    <t>AFA NC AWHAtriumHealth CPOSII6750 100/80/50PY</t>
  </si>
  <si>
    <t>FL NT P60 PPO 2500 90th; No Ortho; No Waiting Period for Maj</t>
  </si>
  <si>
    <t>AFA NC AWHAtriumHealth CPOSII2500 80/60/50PY</t>
  </si>
  <si>
    <t>FL NT 20 PPO Prev/Basic 90th; 10-100 No Ortho</t>
  </si>
  <si>
    <t>AFA NC AWHAtriumHealth CPOSII3500 80/60/50PY</t>
  </si>
  <si>
    <t>FL NT P30 PPO 1000 90th; 10-100 No Ortho</t>
  </si>
  <si>
    <t>AFA NC AWHAtriumHealth CPOSII5000 80/60/50PY</t>
  </si>
  <si>
    <t>FL NT P30 PPO 1000 90th; 10-100 Ortho</t>
  </si>
  <si>
    <t>AFANCAWHAtriumHlthCPOSII6750100/80/50IntRXPY</t>
  </si>
  <si>
    <t>FL NT P40 PPO 1500 90th; 10-100 No Ortho</t>
  </si>
  <si>
    <t>AFANCAWHAtrium HlthCPOSII2750HSA100/80/50PY</t>
  </si>
  <si>
    <t>FL NT P40 PPO 1500 90th; 10-100 Ortho</t>
  </si>
  <si>
    <t>AFANCAWHAtriumHlthCPOSII4000HSA100/50/50EPY</t>
  </si>
  <si>
    <t>FL NT P50 PPO 2000 90th; 10-100 No Ortho</t>
  </si>
  <si>
    <t>AFANCAWHAtriumHlthCPOSII3750HSA80/60/50EPY</t>
  </si>
  <si>
    <t>FL NT P50 PPO 2000 90th; 10-100 Ortho</t>
  </si>
  <si>
    <t>AFA NCAWHMissionHealth CPOSII 500 100/80/50PY</t>
  </si>
  <si>
    <t>FL NT P60 PPO 2500 90th; 10-100 No Ortho</t>
  </si>
  <si>
    <t>AFA NCAWHMissionHealth CPOSII 1500 100/80/50PY</t>
  </si>
  <si>
    <t>FL NT P60 PPO 2500 90th; 10-100 Ortho</t>
  </si>
  <si>
    <t>AFA NCAWHMissionHealth CPOSII 2000 100/80/50PY</t>
  </si>
  <si>
    <t>ME NT P20 PPO Prev/Basic 90th - No ortho, no waiting period</t>
  </si>
  <si>
    <t>AFA NCAWHMissionHealth CPOSII 2500 100/80/50PY</t>
  </si>
  <si>
    <t>ME NT P30 PPO 1000 90th; No Ortho; Waiting Period</t>
  </si>
  <si>
    <t>AFA NCAWHMissionHealth CPOSII 4000 100/80/50PY</t>
  </si>
  <si>
    <t>ME NT P30 PPO 1000 90th; No Ortho; No Waiting Period for Maj</t>
  </si>
  <si>
    <t>AFA NCAWHMissionHealth CPOSII 6750 100/80/50PY</t>
  </si>
  <si>
    <t>ME NT P40 PPO 1500 90th; No Ortho; Waiting Period</t>
  </si>
  <si>
    <t>AFA NCAWHMissionHealth CPOSII 2500 80/60/50PY</t>
  </si>
  <si>
    <t>ME NT P40 PPO 1500 90th; No Ortho; No Waiting Period for Maj</t>
  </si>
  <si>
    <t>AFA NCAWHMissionHealth CPOSII 3500 80/60/50PY</t>
  </si>
  <si>
    <t>ME NT P50 PPO 2000 90th; No Ortho; Waiting Period</t>
  </si>
  <si>
    <t>AFA NCAWHMissionHealth CPOSII 5000 80/60/50PY</t>
  </si>
  <si>
    <t>ME NT P50 PPO 2000 90th; No Ortho; No Waiting Period for Maj</t>
  </si>
  <si>
    <t>AFA NCAWHMissionHth CPOSII6750100/80/50IntRXPY</t>
  </si>
  <si>
    <t>ME NT P60 PPO 2500 90th; No Ortho; Waiting Period</t>
  </si>
  <si>
    <t>AFA NCAWHMissionHlth CPOSII2750 HSA100/80/50PY</t>
  </si>
  <si>
    <t>ME NT P60 PPO 2500 90th; No Ortho; No Waiting Period for Maj</t>
  </si>
  <si>
    <t>AFA NCAWHMissionHlth CPOSII4000HSA100/50/50EPY</t>
  </si>
  <si>
    <t>ME NT 20 PPO Prev/Basic 90th; 10-100 No Ortho</t>
  </si>
  <si>
    <t>AFA NCAWHMissionHlth CPOSII3750 HSA80/60/50EPY</t>
  </si>
  <si>
    <t>ME NT P30 PPO 1000 90th; 10-100 No Ortho</t>
  </si>
  <si>
    <t>AFA NCAWHWakeForestBap CPOSII 500 100/80/50PY</t>
  </si>
  <si>
    <t>ME NT P30 PPO 1000 90th; 10-100 Ortho</t>
  </si>
  <si>
    <t>AFA NCAWHWakeForestBap CPOSII 1500 100/80/50PY</t>
  </si>
  <si>
    <t>ME NT P40 PPO 1500 90th; 10-100 No Ortho</t>
  </si>
  <si>
    <t>AFA NCAWHWakeForestBap CPOSII 2000 100/80/50PY</t>
  </si>
  <si>
    <t>ME NT P40 PPO 1500 90th; 10-100 Ortho</t>
  </si>
  <si>
    <t>AFA NCAWHWakeForestBap CPOSII 2500 100/80/50PY</t>
  </si>
  <si>
    <t>ME NT P50 PPO 2000 90th; 10-100 No Ortho</t>
  </si>
  <si>
    <t>AFA NCAWHWakeForestBap CPOSII 4000 100/80/50PY</t>
  </si>
  <si>
    <t>ME NT P50 PPO 2000 90th; 10-100 Ortho</t>
  </si>
  <si>
    <t>AFA NCAWHWakeForestBap CPOSII 6750 100/80/50PY</t>
  </si>
  <si>
    <t>ME NT P60 PPO 2500 90th; 10-100 No Ortho</t>
  </si>
  <si>
    <t>AFA NCAWHWakeForestBap CPOSII 2500 80/60/50PY</t>
  </si>
  <si>
    <t>ME NT P60 PPO 2500 90th; 10-100 Ortho</t>
  </si>
  <si>
    <t>AFA NCAWHWakeForestBap CPOSII 3500 80/60/50PY</t>
  </si>
  <si>
    <t>IL NT P20 PPO Prev/Basic 90th - No ortho, no waiting period</t>
  </si>
  <si>
    <t>AFA NCAWHWakeForestBap CPOSII 5000 80/60/50PY</t>
  </si>
  <si>
    <t>IL NT P30 PPO 1000 90th; No Ortho; Waiting Period</t>
  </si>
  <si>
    <t>AFA NCAWHWkFrtBap CPOSII6750 100/80/50IntRXPY</t>
  </si>
  <si>
    <t>IL NT P30 PPO 1000 90th; No Ortho; No Waiting Period for Maj</t>
  </si>
  <si>
    <t>AFA NCAWHWkForestBap CPOSII2750 HSA100/80/50PY</t>
  </si>
  <si>
    <t>IL NT P40 PPO 1500 90th; No Ortho; Waiting Period</t>
  </si>
  <si>
    <t>AFA NCAWHWkForestBap CPOSII4000 HSA100/50/50EPY</t>
  </si>
  <si>
    <t>IL NT P40 PPO 1500 90th; No Ortho; No Waiting Period for Maj</t>
  </si>
  <si>
    <t>AFANCAWHWkForestBap CPOSII3750 HSA80/60/50EPY</t>
  </si>
  <si>
    <t>IL NT P50 PPO 2000 90th; No Ortho; Waiting Period</t>
  </si>
  <si>
    <t>AFA SC AWHAtriumHealth CPOSII500 100/80/50PY</t>
  </si>
  <si>
    <t>IL NT P50 PPO 2000 90th; No Ortho; No Waiting Period for Maj</t>
  </si>
  <si>
    <t>AFA SC AWHAtriumHealth CPOSII1500 100/80/50PY</t>
  </si>
  <si>
    <t>IL NT P60 PPO 2500 90th; No Ortho; Waiting Period</t>
  </si>
  <si>
    <t>AFA SC AWHAtriumHealth CPOSII2000 100/80/50PY</t>
  </si>
  <si>
    <t>IL NT P60 PPO 2500 90th; No Ortho; No Waiting Period for Maj</t>
  </si>
  <si>
    <t>AFA SC AWHAtriumHealth CPOSII2500 100/80/50PY</t>
  </si>
  <si>
    <t>IL NT 20 PPO Prev/Basic 90th; 10-100 No Ortho</t>
  </si>
  <si>
    <t>AFA SC AWHAtriumHealth CPOSII4000 100/80/50PY</t>
  </si>
  <si>
    <t>IL NT P30 PPO 1000 90th; 10-100 No Ortho</t>
  </si>
  <si>
    <t>AFA SC AWHAtriumHealth CPOSII6750 100/80/50PY</t>
  </si>
  <si>
    <t>IL NT P30 PPO 1000 90th; 10-100 Ortho</t>
  </si>
  <si>
    <t>AFA SC AWHAtriumHealth CPOSII2500 80/60/50PY</t>
  </si>
  <si>
    <t>IL NT P40 PPO 1500 90th; 10-100 No Ortho</t>
  </si>
  <si>
    <t>AFA SC AWHAtriumHealth CPOSII3500 80/60/50PY</t>
  </si>
  <si>
    <t>IL NT P40 PPO 1500 90th; 10-100 Ortho</t>
  </si>
  <si>
    <t>AFA SC AWHAtriumHealth CPOSII5000 80/60/50PY</t>
  </si>
  <si>
    <t>IL NT P50 PPO 2000 90th; 10-100 No Ortho</t>
  </si>
  <si>
    <t>AFASCAWHAtriumHlthCPOSII6750100/80/50IntRXPY</t>
  </si>
  <si>
    <t>IL NT P50 PPO 2000 90th; 10-100 Ortho</t>
  </si>
  <si>
    <t>AFASCAWHAtrium HlthCPOSII2750HSA100/80/50PY</t>
  </si>
  <si>
    <t>IL NT P60 PPO 2500 90th; 10-100 No Ortho</t>
  </si>
  <si>
    <t>AFASCAWHAtriumHlthCPOSII4000HSA100/50/50EPY</t>
  </si>
  <si>
    <t>IL NT P60 PPO 2500 90th; 10-100 Ortho</t>
  </si>
  <si>
    <t>AFASCAWHAtriumHlthCPOSII3750HSA80/60/50EPY</t>
  </si>
  <si>
    <t>IN NT P20 PPO Prev/Basic 90th - No ortho, no waiting period</t>
  </si>
  <si>
    <t>AFA TN AWH CPOSII 500 100/80/50 CY</t>
  </si>
  <si>
    <t>IN NT P30 PPO 1000 90th; No Ortho; Waiting Period</t>
  </si>
  <si>
    <t>AFA TN AWH CPOSII 1500 100/80/50 CY</t>
  </si>
  <si>
    <t>IN NT P30 PPO 1000 90th; No Ortho; No Waiting Period for Maj</t>
  </si>
  <si>
    <t>AFA TN AWH CPOSII 2000 100/80/50 CY</t>
  </si>
  <si>
    <t>IN NT P40 PPO 1500 90th; No Ortho; Waiting Period</t>
  </si>
  <si>
    <t>AFA TN AWH CPOSII 2500 100/80/50 CY</t>
  </si>
  <si>
    <t>IN NT P40 PPO 1500 90th; No Ortho; No Waiting Period for Maj</t>
  </si>
  <si>
    <t>AFA TN AWH CPOSII 4000 100/80/50 CY</t>
  </si>
  <si>
    <t>IN NT P50 PPO 2000 90th; No Ortho; Waiting Period</t>
  </si>
  <si>
    <t>AFA TN AWH CPOSII 6750 100/80/50 CY</t>
  </si>
  <si>
    <t>IN NT P50 PPO 2000 90th; No Ortho; No Waiting Period for Maj</t>
  </si>
  <si>
    <t>AFA TN AWH CPOSII 2500 80/60/50 CY</t>
  </si>
  <si>
    <t>IN NT P60 PPO 2500 90th; No Ortho; Waiting Period</t>
  </si>
  <si>
    <t>AFA TN AWH CPOSII 3500 80/60/50 CY</t>
  </si>
  <si>
    <t>IN NT P60 PPO 2500 90th; No Ortho; No Waiting Period for Maj</t>
  </si>
  <si>
    <t>AFA TN AWH CPOSII 5000 80/60/50 CY</t>
  </si>
  <si>
    <t>IN NT 20 PPO Prev/Basic 90th; 10-100 No Ortho</t>
  </si>
  <si>
    <t>AFA TN AWH CPOSII 6750 100/80/50 IntRX CY</t>
  </si>
  <si>
    <t>IN NT P30 PPO 1000 90th; 10-100 No Ortho</t>
  </si>
  <si>
    <t>AFA TN AWH CPOSII 2750 HSA 100/80/50 CY</t>
  </si>
  <si>
    <t>IN NT P30 PPO 1000 90th; 10-100 Ortho</t>
  </si>
  <si>
    <t>AFA TN AWH CPOSII 4000 HSA 100/50/50 E CY</t>
  </si>
  <si>
    <t>IN NT P40 PPO 1500 90th; 10-100 No Ortho</t>
  </si>
  <si>
    <t>AFA TN AWH CPOSII 3750 HSA 80/60/50 E CY</t>
  </si>
  <si>
    <t>IN NT P40 PPO 1500 90th; 10-100 Ortho</t>
  </si>
  <si>
    <t xml:space="preserve">AFA OK CPOSII 1000 80/50 3000 CY </t>
  </si>
  <si>
    <t>IN NT P50 PPO 2000 90th; 10-100 No Ortho</t>
  </si>
  <si>
    <t>AFA CPOSII 100/50 $35 CY</t>
  </si>
  <si>
    <t>IN NT P50 PPO 2000 90th; 10-100 Ortho</t>
  </si>
  <si>
    <t>AFA CPOSII 5000 HSA 100/50 E CY</t>
  </si>
  <si>
    <t>IN NT P60 PPO 2500 90th; 10-100 No Ortho</t>
  </si>
  <si>
    <t>AFA CPOSII 3000 HSA 80/50 E CY</t>
  </si>
  <si>
    <t>IN NT P60 PPO 2500 90th; 10-100 Ortho</t>
  </si>
  <si>
    <t>AFA OAAS Essentials 6000 100% CY</t>
  </si>
  <si>
    <t>NJ NT P20 PPO Prev/Basic 90th - No ortho, no waiting period</t>
  </si>
  <si>
    <t>AFA OAAS 5000 HSA 100% E PY</t>
  </si>
  <si>
    <t>NJ NT P30 PPO 1000 90th; No Ortho; Waiting Period</t>
  </si>
  <si>
    <t>AFA OAAS 3000 HSA 80% E PY</t>
  </si>
  <si>
    <t>NJ NT P30 PPO 1000 90th; No Ortho; No Waiting Period for Maj</t>
  </si>
  <si>
    <t>AFA OAAS Essentials 6000 100% PY</t>
  </si>
  <si>
    <t>NJ NT P40 PPO 1500 90th; No Ortho; Waiting Period</t>
  </si>
  <si>
    <t>AFA CPOSII 100/50 $35 PY</t>
  </si>
  <si>
    <t>NJ NT P40 PPO 1500 90th; No Ortho; No Waiting Period for Maj</t>
  </si>
  <si>
    <t>AFA CPOSII 5000 HSA 100/50 E CY ISL20</t>
  </si>
  <si>
    <t>NJ NT P50 PPO 2000 90th; No Ortho; Waiting Period</t>
  </si>
  <si>
    <t>AFA CPOSII 3000 HSA 80/50 E CY ISL20</t>
  </si>
  <si>
    <t>NJ NT P50 PPO 2000 90th; No Ortho; No Waiting Period for Maj</t>
  </si>
  <si>
    <t>AFA CPOSII 5000 HSA 100/50 E CY ISL30</t>
  </si>
  <si>
    <t>NJ NT P60 PPO 2500 90th; No Ortho; Waiting Period</t>
  </si>
  <si>
    <t>AFA CPOSII 3000 HSA 80/50 E CY ISL30</t>
  </si>
  <si>
    <t>NJ NT P60 PPO 2500 90th; No Ortho; No Waiting Period for Maj</t>
  </si>
  <si>
    <t>AFA CPOSII 5000 HSA 100/50 E CY ISL50</t>
  </si>
  <si>
    <t>NJ NT 20 PPO Prev/Basic 90th; 10-100 No Ortho</t>
  </si>
  <si>
    <t>AFA CPOSII 3000 HSA 80/50 E CY ISL50</t>
  </si>
  <si>
    <t>NJ NT P30 PPO 1000 90th; 10-100 No Ortho</t>
  </si>
  <si>
    <t>AFA OAAS Essentials 6000 100% CY ISL20</t>
  </si>
  <si>
    <t>NJ NT P30 PPO 1000 90th; 10-100 Ortho</t>
  </si>
  <si>
    <t>NJ NT P40 PPO 1500 90th; 10-100 No Ortho</t>
  </si>
  <si>
    <t>AFA OAAS Essentials 6000 100% CY ISL50</t>
  </si>
  <si>
    <t>NJ NT P40 PPO 1500 90th; 10-100 Ortho</t>
  </si>
  <si>
    <t>AFA CPOSII 100/50 $35 CY ISL20</t>
  </si>
  <si>
    <t>NJ NT P50 PPO 2000 90th; 10-100 No Ortho</t>
  </si>
  <si>
    <t>AFA CPOSII 100/50 $35 CY ISL30</t>
  </si>
  <si>
    <t>NJ NT P50 PPO 2000 90th; 10-100 Ortho</t>
  </si>
  <si>
    <t>AFA CPOSII 100/50 $35 CY ISL50</t>
  </si>
  <si>
    <t>NJ NT P60 PPO 2500 90th; 10-100 No Ortho</t>
  </si>
  <si>
    <t>AFA AZ OOS CPOSII 5000 HSA 100/50 E CY</t>
  </si>
  <si>
    <t>NJ NT P60 PPO 2500 90th; 10-100 Ortho</t>
  </si>
  <si>
    <t>AFA AZ OOS CPOSII 3000 HSA 80/50 E CY</t>
  </si>
  <si>
    <t>TN NT P20 PPO Prev/Basic 90th - No ortho, no waiting period</t>
  </si>
  <si>
    <t>AFA MN OOS CPOSII 5000 HSA 100/50 E CY</t>
  </si>
  <si>
    <t>TN NT P30 PPO 1000 90th; No Ortho; Waiting Period</t>
  </si>
  <si>
    <t>AFA MN OOS CPOSII 3000 HSA 80/50 E CY</t>
  </si>
  <si>
    <t>TN NT P30 PPO 1000 90th; No Ortho; No Waiting Period for Maj</t>
  </si>
  <si>
    <t>AFA AZ OOS OAAS Essentials 6000 100% CY</t>
  </si>
  <si>
    <t>TN NT P40 PPO 1500 90th; No Ortho; Waiting Period</t>
  </si>
  <si>
    <t>AFA MN OOS OAAS Essentials 6000 100% CY</t>
  </si>
  <si>
    <t>TN NT P40 PPO 1500 90th; No Ortho; No Waiting Period for Maj</t>
  </si>
  <si>
    <t>AFA AZ OOS CPOSII 100/50 $35 CY</t>
  </si>
  <si>
    <t>TN NT P50 PPO 2000 90th; No Ortho; Waiting Period</t>
  </si>
  <si>
    <t>AFA MN OOS CPOSII 100/50 $35 CY</t>
  </si>
  <si>
    <t>TN NT P50 PPO 2000 90th; No Ortho; No Waiting Period for Maj</t>
  </si>
  <si>
    <t>AFA OAAS 5000 HSA 100% E CY</t>
  </si>
  <si>
    <t>TN NT P60 PPO 2500 90th; No Ortho; Waiting Period</t>
  </si>
  <si>
    <t>AFA OAAS 3000 HSA 80% E CY</t>
  </si>
  <si>
    <t>TN NT P60 PPO 2500 90th; No Ortho; No Waiting Period for Maj</t>
  </si>
  <si>
    <t>AFA OAAS 100% $35 CY</t>
  </si>
  <si>
    <t>TN NT 20 PPO Prev/Basic 90th; 10-100 No Ortho</t>
  </si>
  <si>
    <t>AFA OAAS 100% $35 PY</t>
  </si>
  <si>
    <t>TN NT P30 PPO 1000 90th; 10-100 No Ortho</t>
  </si>
  <si>
    <t>AFA CPOSII 5000 HSA 100/50 E PY</t>
  </si>
  <si>
    <t>TN NT P30 PPO 1000 90th; 10-100 Ortho</t>
  </si>
  <si>
    <t>AFA CPOSII 3000 HSA 80/50 E PY</t>
  </si>
  <si>
    <t>TN NT P40 PPO 1500 90th; 10-100 No Ortho</t>
  </si>
  <si>
    <t>BAFA Broad Open POSII 5000 HSA 100/50 E CY</t>
  </si>
  <si>
    <t>TN NT P40 PPO 1500 90th; 10-100 Ortho</t>
  </si>
  <si>
    <t>BAFA Broad Open POSII 3000 HSA 80/50 E CY</t>
  </si>
  <si>
    <t>TN NT P50 PPO 2000 90th; 10-100 No Ortho</t>
  </si>
  <si>
    <t>BAFA Perf Open POSII 5000 HSA 100/50 E CY</t>
  </si>
  <si>
    <t>TN NT P50 PPO 2000 90th; 10-100 Ortho</t>
  </si>
  <si>
    <t>BAFA Perf Open POSII 3000 HSA 80/50 E CY</t>
  </si>
  <si>
    <t>TN NT P60 PPO 2500 90th; 10-100 No Ortho</t>
  </si>
  <si>
    <t>BAFA Broad Open EPO Plus Essentials 6000 100%CY</t>
  </si>
  <si>
    <t>TN NT P60 PPO 2500 90th; 10-100 Ortho</t>
  </si>
  <si>
    <t>BAFA Perf Open EPO Plus Essentials 6000 100% CY</t>
  </si>
  <si>
    <t>GA NT P20 PPO Prev/Basic 90th - No ortho, no waiting period</t>
  </si>
  <si>
    <t>BAFA Broad Open POSII 100/50 $35 CY</t>
  </si>
  <si>
    <t>GA NT P30 PPO 1000 90th; No Ortho; Waiting Period</t>
  </si>
  <si>
    <t>BAFA Perf Open POSII 100/50 $35 CY</t>
  </si>
  <si>
    <t>GA NT P30 PPO 1000 90th; No Ortho; No Waiting Period for Maj</t>
  </si>
  <si>
    <t>AFA CO AWH Front Range CPOSII 100/50 $35 CY</t>
  </si>
  <si>
    <t>GA NT P40 PPO 1500 90th; No Ortho; Waiting Period</t>
  </si>
  <si>
    <t>AFA CO AWHFrontRange CPOSII 5000 HSA 100/50 ECY</t>
  </si>
  <si>
    <t>GA NT P40 PPO 1500 90th; No Ortho; No Waiting Period for Maj</t>
  </si>
  <si>
    <t>AFA CO AWHFrontRange CPOSII 3000 HSA 80/50 E CY</t>
  </si>
  <si>
    <t>GA NT P50 PPO 2000 90th; No Ortho; Waiting Period</t>
  </si>
  <si>
    <t>AFA CO AWHFrontRange OAAS Essentials6000 100%CY</t>
  </si>
  <si>
    <t>GA NT P50 PPO 2000 90th; No Ortho; No Waiting Period for Maj</t>
  </si>
  <si>
    <t>AFA FL AWH Bapt/STV OAAS 100% $35 CY</t>
  </si>
  <si>
    <t>GA NT P60 PPO 2500 90th; No Ortho; Waiting Period</t>
  </si>
  <si>
    <t>AFA FL AWH Bapt/STV OAAS 5000 HSA 100% E CY</t>
  </si>
  <si>
    <t>GA NT P60 PPO 2500 90th; No Ortho; No Waiting Period for Maj</t>
  </si>
  <si>
    <t>AFA FL AWH Bapt/STV OAAS 3000 HSA 80% E CY</t>
  </si>
  <si>
    <t>GA NT 20 PPO Prev/Basic 90th; 10-100 No Ortho</t>
  </si>
  <si>
    <t>AFA FL AWH Bapt/STV OAAS Essentials 6000 100%CY</t>
  </si>
  <si>
    <t>GA NT P30 PPO 1000 90th; 10-100 No Ortho</t>
  </si>
  <si>
    <t>AFA FL AWH OrlandoHealth OAAS 100% $35 CY</t>
  </si>
  <si>
    <t>GA NT P30 PPO 1000 90th; 10-100 Ortho</t>
  </si>
  <si>
    <t>AFA FL AWH OrlandoHealth OAAS 5000 HSA 100% ECY</t>
  </si>
  <si>
    <t>GA NT P40 PPO 1500 90th; 10-100 No Ortho</t>
  </si>
  <si>
    <t>AFA FL AWH OrlandoHealth OAAS 3000 HSA 80% E CY</t>
  </si>
  <si>
    <t>GA NT P40 PPO 1500 90th; 10-100 Ortho</t>
  </si>
  <si>
    <t>AFA FLAWHOrlandoHlth OAAS Essentials6000 100%CY</t>
  </si>
  <si>
    <t>GA NT P50 PPO 2000 90th; 10-100 No Ortho</t>
  </si>
  <si>
    <t>AFA FL AWH SWFL OAAS 100% $35 CY</t>
  </si>
  <si>
    <t>GA NT P50 PPO 2000 90th; 10-100 Ortho</t>
  </si>
  <si>
    <t>AFA FL AWH SWFL OAAS 5000 HSA 100% E CY</t>
  </si>
  <si>
    <t>GA NT P60 PPO 2500 90th; 10-100 No Ortho</t>
  </si>
  <si>
    <t>AFA FL AWH SWFL OAAS 3000 HSA 80% E CY</t>
  </si>
  <si>
    <t>GA NT P60 PPO 2500 90th; 10-100 Ortho</t>
  </si>
  <si>
    <t>AFA FL AWH SWFL OAAS Essentials 6000 100% CY</t>
  </si>
  <si>
    <t>OK 21A PPO Max M; No Ortho; Waiting Period</t>
  </si>
  <si>
    <t>AFA GA AWH EmryNrthside OAAS 100% $35 CY</t>
  </si>
  <si>
    <t>OK 21A PPO Max M; No Ortho; No Waiting Period for Maj</t>
  </si>
  <si>
    <t>AFA GA AWH EmryNrthside OAAS 5000 HSA 100% E CY</t>
  </si>
  <si>
    <t>OK 3A PPO Max 1000; No Ortho; Waiting Period</t>
  </si>
  <si>
    <t>AFA GA AWH EmryNrthside OAAS 3000 HSA 80% E CY</t>
  </si>
  <si>
    <t>OK 3A PPO Max 1000; No Ortho; No Waiting Period for Maj</t>
  </si>
  <si>
    <t>AFA GAAWHEmryNrthside OAASEssentials6000 100%CY</t>
  </si>
  <si>
    <t>OK 31A Active PPO Max; No Ortho; Waiting Period</t>
  </si>
  <si>
    <t>AFA IA AWH UAC CPOSII 100/50 $35 CY</t>
  </si>
  <si>
    <t>OK 31A Active PPO Max; No Ortho; No Waiting Period for Maj</t>
  </si>
  <si>
    <t>AFA IA AWH UAC CPOSII 5000 HSA 100/50 E CY</t>
  </si>
  <si>
    <t>OK 4A PPO 1000 80th; No Ortho; Waiting Period</t>
  </si>
  <si>
    <t>AFA IA AWH UAC CPOSII 3000 HSA 80/50 E CY</t>
  </si>
  <si>
    <t>OK 4A PPO 1000 80th; No Ortho; No Waiting Period for Maj</t>
  </si>
  <si>
    <t>AFA IL Savings Plus CPOSII 100/50 $35 CY</t>
  </si>
  <si>
    <t>OK 6A PPO 1500 80th; No Ortho; Waiting Period</t>
  </si>
  <si>
    <t>AFA IL Savings Plus CPOSII 5000 HSA 100/50 E CY</t>
  </si>
  <si>
    <t>OK 6A PPO 1500 80th; No Ortho; No Waiting Period for Maj</t>
  </si>
  <si>
    <t>AFA IL Savings Plus CPOSII 3000 HSA 80/50 E CY</t>
  </si>
  <si>
    <t>OK 21A PPO Max M; 10-100 No Ortho</t>
  </si>
  <si>
    <t>AFA IL Savings Plus OAAS Essentials 6000 100%CY</t>
  </si>
  <si>
    <t>OK 21A PPO Max M; 10-100 Ortho</t>
  </si>
  <si>
    <t>AFA KS l-35 Pref CPOSII 100/50 $35 CY</t>
  </si>
  <si>
    <t>OK 31A Active PPO Max; 10-100 No Ortho</t>
  </si>
  <si>
    <t>AFA KS l-35 Pref CPOSII 5000 HSA 100/50 E CY</t>
  </si>
  <si>
    <t>OK 31A Active PPO Max; 10-100 Ortho</t>
  </si>
  <si>
    <t>AFA KS l-35 Pref CPOSII 3000 HSA 80/50 E CY</t>
  </si>
  <si>
    <t>NV NT P20 PPO Prev/Basic 90th - No ortho, no waiting period</t>
  </si>
  <si>
    <t>AFA KS l-35 Pref OAAS Essentials 6000 100% CY</t>
  </si>
  <si>
    <t>NV NT P30 PPO 1000 90th; No Ortho; Waiting Period</t>
  </si>
  <si>
    <t>AFA KS Wesley Pref CPOSII 100/50 $35 CY</t>
  </si>
  <si>
    <t>NV NT P30 PPO 1000 90th; No Ortho; No Waiting Period for Maj</t>
  </si>
  <si>
    <t>AFA KS Wesley Pref CPOSII 5000 HSA 100/50 E CY</t>
  </si>
  <si>
    <t>NV NT P40 PPO 1500 90th; No Ortho; Waiting Period</t>
  </si>
  <si>
    <t>AFA KS Wesley Pref CPOSII 3000 HSA 80/50 E CY</t>
  </si>
  <si>
    <t>NV NT P40 PPO 1500 90th; No Ortho; No Waiting Period for Maj</t>
  </si>
  <si>
    <t>AFA KS Wesley Pref OAAS Essentials 6000 100% CY</t>
  </si>
  <si>
    <t>NV NT P50 PPO 2000 90th; No Ortho; Waiting Period</t>
  </si>
  <si>
    <t>AFA MI ValuePlusSE CPOSII 100/50 $35 CY</t>
  </si>
  <si>
    <t>NV NT P50 PPO 2000 90th; No Ortho; No Waiting Period for Maj</t>
  </si>
  <si>
    <t>AFA MI ValuePlusSE CPOSII 5000 HSA 100/50 E CY</t>
  </si>
  <si>
    <t>NV NT P60 PPO 2500 90th; No Ortho; Waiting Period</t>
  </si>
  <si>
    <t>AFA MI ValuePlusSE CPOSII 3000 HSA 80/50 E CY</t>
  </si>
  <si>
    <t>NV NT P60 PPO 2500 90th; No Ortho; No Waiting Period for Maj</t>
  </si>
  <si>
    <t>AFA MI ValuePlusW OAAS Essentials 6000 100% CY</t>
  </si>
  <si>
    <t>NV NT 20 PPO Prev/Basic 90th; 10-100 No Ortho</t>
  </si>
  <si>
    <t>AFA MI ValuePlusW OAAS 100% $35 CY</t>
  </si>
  <si>
    <t>NV NT P30 PPO 1000 90th; 10-100 No Ortho</t>
  </si>
  <si>
    <t>AFA MI ValuePlusW OAAS 5000 HSA 100% E CY</t>
  </si>
  <si>
    <t>NV NT P30 PPO 1000 90th; 10-100 Ortho</t>
  </si>
  <si>
    <t>AFA MI ValuePlusW OAAS 3000 HSA 80% E CY</t>
  </si>
  <si>
    <t>NV NT P40 PPO 1500 90th; 10-100 No Ortho</t>
  </si>
  <si>
    <t>AHAFA Broad Open POSII 100/50 $35 CY</t>
  </si>
  <si>
    <t>NV NT P40 PPO 1500 90th; 10-100 Ortho</t>
  </si>
  <si>
    <t>AHAFA Broad Open POSII 5000 HSA 100/50 E CY</t>
  </si>
  <si>
    <t>NV NT P50 PPO 2000 90th; 10-100 No Ortho</t>
  </si>
  <si>
    <t>AHAFA Broad Open POSII 3000 HSA 80/50 E CY</t>
  </si>
  <si>
    <t>NV NT P50 PPO 2000 90th; 10-100 Ortho</t>
  </si>
  <si>
    <t>AHAFA Broad OpenEPOPlus Essentials 6000 100% CY</t>
  </si>
  <si>
    <t>NV NT P60 PPO 2500 90th; 10-100 No Ortho</t>
  </si>
  <si>
    <t>AHAFA PerfGoPlus Open POSII 100/50 $35 CY</t>
  </si>
  <si>
    <t>NV NT P60 PPO 2500 90th; 10-100 Ortho</t>
  </si>
  <si>
    <t>AHAFA PerfGoPlus Open POSII 5000 HSA 100/50 ECY</t>
  </si>
  <si>
    <t>OK NT P20 PPO Prev/Basic 90th - No ortho, no waiting period</t>
  </si>
  <si>
    <t>AHAFA PerfGoPlus Open POSII 3000 HSA 80/50 E CY</t>
  </si>
  <si>
    <t>OK NT P30 PPO 1000 90th; No Ortho; Waiting Period</t>
  </si>
  <si>
    <t>AHAFA PerfGoPlusOpenEPOPlusEssntials 6000100%CY</t>
  </si>
  <si>
    <t>OK NT P30 PPO 1000 90th; No Ortho; No Waiting Period for Maj</t>
  </si>
  <si>
    <t>AFA MO Carelink E-MO CPOSII 100/50 $35 CY</t>
  </si>
  <si>
    <t>OK NT P40 PPO 1500 90th; No Ortho; Waiting Period</t>
  </si>
  <si>
    <t>AFA MO Carelink E-MO CPOSII 5000 HSA 100/50 ECY</t>
  </si>
  <si>
    <t>OK NT P40 PPO 1500 90th; No Ortho; No Waiting Period for Maj</t>
  </si>
  <si>
    <t>AFA MO Carelink E-MO CPOSII 3000 HSA 80/50 E CY</t>
  </si>
  <si>
    <t>OK NT P50 PPO 2000 90th; No Ortho; Waiting Period</t>
  </si>
  <si>
    <t>AFA MO l-35 Pref CPOSII 100/50 $35 CY</t>
  </si>
  <si>
    <t>OK NT P50 PPO 2000 90th; No Ortho; No Waiting Period for Maj</t>
  </si>
  <si>
    <t>AFA MO l-35 Pref CPOSII 5000 HSA 100/50 E CY</t>
  </si>
  <si>
    <t>OK NT P60 PPO 2500 90th; No Ortho; Waiting Period</t>
  </si>
  <si>
    <t>AFA MO l-35 Pref CPOSII 3000 HSA 80/50 E CY</t>
  </si>
  <si>
    <t>OK NT P60 PPO 2500 90th; No Ortho; No Waiting Period for Maj</t>
  </si>
  <si>
    <t>AFA MO l-35 Pref OAAS Essentials 6000 100% CY</t>
  </si>
  <si>
    <t>OK NT 20 PPO Prev/Basic 90th; 10-100 No Ortho</t>
  </si>
  <si>
    <t>AFA MO St Louis Select CPOSII 100/50 $35 CY</t>
  </si>
  <si>
    <t>OK NT P30 PPO 1000 90th; 10-100 No Ortho</t>
  </si>
  <si>
    <t>AFA MO St Louis Select CPOSII 5000 HSA100/50ECY</t>
  </si>
  <si>
    <t>OK NT P30 PPO 1000 90th; 10-100 Ortho</t>
  </si>
  <si>
    <t>AFA MO St Louis Select CPOSII 3000 HSA 80/50ECY</t>
  </si>
  <si>
    <t>OK NT P40 PPO 1500 90th; 10-100 No Ortho</t>
  </si>
  <si>
    <t>AFA NE AWH CHI CPOSII 100/50 $35 CY</t>
  </si>
  <si>
    <t>OK NT P40 PPO 1500 90th; 10-100 Ortho</t>
  </si>
  <si>
    <t>AFA NE AWH CHI CPOSII 5000 HSA 100/50 E CY</t>
  </si>
  <si>
    <t>OK NT P50 PPO 2000 90th; 10-100 No Ortho</t>
  </si>
  <si>
    <t>AFA NE AWH CHI CPOSII 3000 HSA 80/50 E CY</t>
  </si>
  <si>
    <t>OK NT P50 PPO 2000 90th; 10-100 Ortho</t>
  </si>
  <si>
    <t>AFA NE AWH CHI OAAS Essentials 6000 100% CY</t>
  </si>
  <si>
    <t>OK NT P60 PPO 2500 90th; 10-100 No Ortho</t>
  </si>
  <si>
    <t>AFA NE NHN CPOSII 100/50 $35 CY</t>
  </si>
  <si>
    <t>OK NT P60 PPO 2500 90th; 10-100 Ortho</t>
  </si>
  <si>
    <t>AFA NE NHN CPOSII 5000 HSA 100/50 E CY</t>
  </si>
  <si>
    <t>SC NT P20 PPO Prev/Basic 90th - No ortho, no waiting period</t>
  </si>
  <si>
    <t>AFA NE NHN CPOSII 3000 HSA 80/50 E CY</t>
  </si>
  <si>
    <t>SC NT P30 PPO 1000 90th; No Ortho; Waiting Period</t>
  </si>
  <si>
    <t>AFA NE NHN OAAS Essentials 6000 100% CY</t>
  </si>
  <si>
    <t>SC NT P30 PPO 1000 90th; No Ortho; No Waiting Period for Maj</t>
  </si>
  <si>
    <t>AFA AWH New Jersey OAAS 100% $35 CY ISL20</t>
  </si>
  <si>
    <t>SC NT P40 PPO 1500 90th; No Ortho; Waiting Period</t>
  </si>
  <si>
    <t>AFA AWH New Jersey OAAS 5000 HSA 100% E CYISL20</t>
  </si>
  <si>
    <t>SC NT P40 PPO 1500 90th; No Ortho; No Waiting Period for Maj</t>
  </si>
  <si>
    <t>AFA AWH New Jersey OAAS 3000 HSA 80% E CY ISL20</t>
  </si>
  <si>
    <t>SC NT P50 PPO 2000 90th; No Ortho; Waiting Period</t>
  </si>
  <si>
    <t>AFA AWH NJ OAAS Essentials 6000 100% CY ISL20</t>
  </si>
  <si>
    <t>SC NT P50 PPO 2000 90th; No Ortho; No Waiting Period for Maj</t>
  </si>
  <si>
    <t>AFA AWH New Jersey OAAS 100% $35 CY ISL30</t>
  </si>
  <si>
    <t>SC NT P60 PPO 2500 90th; No Ortho; Waiting Period</t>
  </si>
  <si>
    <t>AFA AWH New Jersey OAAS 5000 HSA 100% E CYISL30</t>
  </si>
  <si>
    <t>SC NT P60 PPO 2500 90th; No Ortho; No Waiting Period for Maj</t>
  </si>
  <si>
    <t>AFA AWH New Jersey OAAS 3000 HSA 80% E CY ISL30</t>
  </si>
  <si>
    <t>SC NT 20 PPO Prev/Basic 90th; 10-100 No Ortho</t>
  </si>
  <si>
    <t>AFA AWH NJ OAAS Essentials 6000 100% CY ISL30</t>
  </si>
  <si>
    <t>SC NT P30 PPO 1000 90th; 10-100 No Ortho</t>
  </si>
  <si>
    <t>AFA NV AWH Las Vegas OAAS 100% $35 CY</t>
  </si>
  <si>
    <t>SC NT P30 PPO 1000 90th; 10-100 Ortho</t>
  </si>
  <si>
    <t>AFA NV AWH Las Vegas OAAS 5000 HSA 100% E CY</t>
  </si>
  <si>
    <t>SC NT P40 PPO 1500 90th; 10-100 No Ortho</t>
  </si>
  <si>
    <t>AFA NV AWH Las Vegas OAAS 3000 HSA 80% E CY</t>
  </si>
  <si>
    <t>SC NT P40 PPO 1500 90th; 10-100 Ortho</t>
  </si>
  <si>
    <t>AFA NV AWH Las Vegas OAAS Essentials6000 100%CY</t>
  </si>
  <si>
    <t>SC NT P50 PPO 2000 90th; 10-100 No Ortho</t>
  </si>
  <si>
    <t>AFA OH AWH Cleveland Clinic OAAS 100% $35 CY</t>
  </si>
  <si>
    <t>SC NT P50 PPO 2000 90th; 10-100 Ortho</t>
  </si>
  <si>
    <t>AFA OH AWH Cleveland Clinic OAAS 5000HSA100%ECY</t>
  </si>
  <si>
    <t>SC NT P60 PPO 2500 90th; 10-100 No Ortho</t>
  </si>
  <si>
    <t>AFA OH AWH Cleveland Clinic OAAS 3000 HSA80%ECY</t>
  </si>
  <si>
    <t>SC NT P60 PPO 2500 90th; 10-100 Ortho</t>
  </si>
  <si>
    <t>AFA OH AWHClvClinic OAAS Essentials 6000 100%CY</t>
  </si>
  <si>
    <t>AFA AWH Oklahoma OAAS 100% $35 CY</t>
  </si>
  <si>
    <t>AFA AWH Oklahoma OAAS 5000 HSA 100% E CY</t>
  </si>
  <si>
    <t>AFA AWH Oklahoma OAAS 3000 HSA 80% E CY</t>
  </si>
  <si>
    <t>AFA AWH Oklahoma OAAS Essentials 6000 100% CY</t>
  </si>
  <si>
    <t>AFA TX AWH Memorial Hermann OAAS 100% $35 CY</t>
  </si>
  <si>
    <t>AFA TX AWH MemorialHermann OAAS 5000 HSA100%ECY</t>
  </si>
  <si>
    <t>AFA TX AWH MemorialHermann OAAS 3000 HSA 80%ECY</t>
  </si>
  <si>
    <t>AFA TXAWHMemHermann OAAS Essentials 6000 100%CY</t>
  </si>
  <si>
    <t>AFA TX AWH Seton Health OAAS 100% $35 CY</t>
  </si>
  <si>
    <t>AFA TX AWH Seton Health OAAS 5000 HSA 100% E CY</t>
  </si>
  <si>
    <t>AFA TX AWH Seton Health OAAS 3000 HSA 80% E CY</t>
  </si>
  <si>
    <t>AFA TXAWHSetonHealth OAAS Essentials6000 100%CY</t>
  </si>
  <si>
    <t>THAFA Open EPO Plus 100% $35 CY</t>
  </si>
  <si>
    <t>THAFA Open EPO Plus 5000 HSA 100% E CY</t>
  </si>
  <si>
    <t>THAFA Open EPO Plus 3000 HSA 80% E CY</t>
  </si>
  <si>
    <t>THAFA Open EPO Plus Essentials 6000 100% CY</t>
  </si>
  <si>
    <t>IHFA Open POSII 100/50 $35 PY</t>
  </si>
  <si>
    <t>IHFA Open POSII 5000 HSA 100/50 E PY</t>
  </si>
  <si>
    <t>IHFA Open POSII 3000 HSA 80/50 E PY</t>
  </si>
  <si>
    <t>IHFA Open EPO Plus 100% $35 PY</t>
  </si>
  <si>
    <t>IHFA Open EPO Plus 5000 HSA 100% E PY</t>
  </si>
  <si>
    <t>IHFA Open EPO Plus 3000 HSA 80% E PY</t>
  </si>
  <si>
    <t>IHFA Open EPO Plus Essentials 6000 100% PY</t>
  </si>
  <si>
    <t>AFA OAAS Essentials 8700 100% IntRX CY</t>
  </si>
  <si>
    <t>AFA OAAS Value 8700 100% CY</t>
  </si>
  <si>
    <t>AFA OAAS Essentials 8700 100% IntRX PY</t>
  </si>
  <si>
    <t>AFA OAAS Value 8700 100% PY</t>
  </si>
  <si>
    <t>AFA OAAS Essentials 8700 100% IntRX CY ISL20</t>
  </si>
  <si>
    <t>AFA OAAS Value 8700 100% CY ISL20</t>
  </si>
  <si>
    <t>AFA OAAS Essentials 8700 100% IntRX CY ISL30</t>
  </si>
  <si>
    <t>AFA OAAS Value 8700 100% CY ISL30</t>
  </si>
  <si>
    <t>AFA OAAS Essentials 8700 100% IntRX CY ISL50</t>
  </si>
  <si>
    <t>AFA OAAS Value 8700 100% CY ISL50</t>
  </si>
  <si>
    <t>AFA AZ OOS OAAS Essentials 8700 100% IntRX CY</t>
  </si>
  <si>
    <t>AFA AZ OOS OAAS Value 8700 100% CY</t>
  </si>
  <si>
    <t>AFA MN OOS OAAS Essentials 8700 100% IntRX CY</t>
  </si>
  <si>
    <t>AFA MN OOS OAAS Value 8700 100% CY</t>
  </si>
  <si>
    <t>BAFA BroadOpenEPOPlusEssentials8700 100%IntRXCY</t>
  </si>
  <si>
    <t>BAFA Broad Open EPO Plus Value 8700 100% CY</t>
  </si>
  <si>
    <t>BAFA PerfOpenEPOPlusEssentials 8700 100%IntRXCY</t>
  </si>
  <si>
    <t>BAFA Perf Open EPO Plus Value 8700 100% CY</t>
  </si>
  <si>
    <t>AFA COAWHFrontRange OAASEssntls8700 100%IntRXCY</t>
  </si>
  <si>
    <t>AFA CO AWHFrontRange OAAS Value 8700 100% CY</t>
  </si>
  <si>
    <t>AFA FLAWHBapt/STVOAAS Essntials8700 100%IntRXCY</t>
  </si>
  <si>
    <t>AFA FL AWH Bapt/STV OAAS Value 8700 100% CY</t>
  </si>
  <si>
    <t>AFAFLAWHOrlandoHlthOAASEssntials8700100%IntRXCY</t>
  </si>
  <si>
    <t>AFA FLAWHOrlandoHealth OAAS Value 8700 100% CY</t>
  </si>
  <si>
    <t>AFA FL AWH SWFL OAAS Essentials8700 100%IntRXCY</t>
  </si>
  <si>
    <t>AFA FL AWH SWFL OAAS Value 8700 100% CY</t>
  </si>
  <si>
    <t>AFAGAAWHEmryNrthsideOAASEssntls8700100%IntRXCY</t>
  </si>
  <si>
    <t>AFA GA AWH EmryNrthside OAAS Value 8700 100% CY</t>
  </si>
  <si>
    <t>AFA ILSavingsPlusOAASEssentials8700 100%IntRXCY</t>
  </si>
  <si>
    <t>AFA IL Savings Plus OAAS Value 8700 100% CY</t>
  </si>
  <si>
    <t>AFA KS l-35 Pref OAASEssentials8700 100%IntRXCY</t>
  </si>
  <si>
    <t>AFA KS l-35 Pref OAAS Value 8700 100% CY</t>
  </si>
  <si>
    <t>AFA KSWesleyPref OAASEssentials8700 100%IntRXCY</t>
  </si>
  <si>
    <t>AFA KS Wesley Pref OAAS Value 8700 100% CY</t>
  </si>
  <si>
    <t>AFA MIValuePlusW OAASEssentials8700 100%IntRXCY</t>
  </si>
  <si>
    <t>AFA MI ValuePlusW OAAS Value 8700 100% CY</t>
  </si>
  <si>
    <t>AHAFA BroadOpenEPOPlusEssntials8700 100%IntRXCY</t>
  </si>
  <si>
    <t>AHAFA Broad OpenEPOPlus Value 8700 100% CY</t>
  </si>
  <si>
    <t>AHAFA PerfGoPlus OpenEPOPlusEss8700 100%IntRXCY</t>
  </si>
  <si>
    <t>AHAFA PerfGoPlus OpenEPOPlusValue 8700 100% CY</t>
  </si>
  <si>
    <t>AFA MO l-35Pref OAAS Essentials8700 100%IntRXCY</t>
  </si>
  <si>
    <t>AFA MO l-35 Pref OAAS Value 8700 100% CY</t>
  </si>
  <si>
    <t>AFA NE AWH CHI OAAS Essentials 8700 100%IntRXCY</t>
  </si>
  <si>
    <t>AFA NE AWH CHI OAAS Value 8700 100% CY</t>
  </si>
  <si>
    <t>AFA NE NHN OAAS Essentials 8700 100% IntRX CY</t>
  </si>
  <si>
    <t>AFA NE NHN OAAS Value 8700 100% CY</t>
  </si>
  <si>
    <t>AFA AWH NJ OAAS Essentials8700 100%IntRXCYISL20</t>
  </si>
  <si>
    <t>AFA AWH NJ OAAS Value 8700 100% CY ISL20</t>
  </si>
  <si>
    <t>AFA AWH NJ OAAS Essentials8700 100%IntRXCYISL30</t>
  </si>
  <si>
    <t>AFA AWH NJ OAAS Value 8700 100% CY ISL30</t>
  </si>
  <si>
    <t>AFA NVAWHLasVegas OAASEssntials8700 100%IntRXCY</t>
  </si>
  <si>
    <t>AFA NV AWH Las Vegas OAAS Value 8700 100% CY</t>
  </si>
  <si>
    <t>AFA OH AWHClvClinic OAASEssntls8700 100%IntRXCY</t>
  </si>
  <si>
    <t>AFA OH AWH Clv Clinic OAAS Value 8700 100%CY</t>
  </si>
  <si>
    <t>AFA AWH Oklahoma OAASEssentials8700 100%IntRXCY</t>
  </si>
  <si>
    <t>AFA AWH Oklahoma OAAS Value 8700 100% CY</t>
  </si>
  <si>
    <t>AFA TXAWHMemHermann OAASEssntls8700 100%IntRXCY</t>
  </si>
  <si>
    <t>AFA TX AWH MemHermann OAAS Value 8700 100% CY</t>
  </si>
  <si>
    <t>AFATXAWHSetonHealthOAASEssentls8700100%IntRXCY</t>
  </si>
  <si>
    <t>AFA TX AWH Seton Health OAAS Value 8700 100% CY</t>
  </si>
  <si>
    <t>THAFA Open EPO Plus Essentials 8700 100%IntRXCY</t>
  </si>
  <si>
    <t>THAFA Open EPO Plus Value 8700 100% CY</t>
  </si>
  <si>
    <t>IHFA Open EPO Plus Essentials 8700 100% IntRXPY</t>
  </si>
  <si>
    <t>IHFA Open EPO Plus Value 8700 100% PY</t>
  </si>
  <si>
    <t>AFA Connected NC CPOSII 100/50 $35 PY</t>
  </si>
  <si>
    <t>AFA Connected NC CPOSII 500 100/50 PY</t>
  </si>
  <si>
    <t>AFA Connected NC CPOSII 1000 100/50 PY</t>
  </si>
  <si>
    <t>AFA Connected NC CPOSII 1500 100/50 PY</t>
  </si>
  <si>
    <t>AFA Connected NC CPOSII 2000 100/50 PY</t>
  </si>
  <si>
    <t>AFA Connected NC CPOSII 2500 100/50 PY</t>
  </si>
  <si>
    <t>AFA Connected NC CPOSII 3000 100/50 PY</t>
  </si>
  <si>
    <t>AFA Connected NC CPOSII 4000 100/50 PY</t>
  </si>
  <si>
    <t>AFA Connected NC CPOSII 5000 100/50 PY</t>
  </si>
  <si>
    <t>AFA Connected NC CPOSII 6750 100/50 PY</t>
  </si>
  <si>
    <t>AFA Connected NC CPOSII 500 80/50 PY</t>
  </si>
  <si>
    <t>AFA Connected NC CPOSII 1000 80/50 PY</t>
  </si>
  <si>
    <t>AFA Connected NC CPOSII 1500 80/50 PY</t>
  </si>
  <si>
    <t>AFA Connected NC CPOSII 2500 80/50 PY</t>
  </si>
  <si>
    <t>AFA Connected NC CPOSII 3500 80/50 PY</t>
  </si>
  <si>
    <t>AFA Connected NC CPOSII 5000 80/50 PY</t>
  </si>
  <si>
    <t>AFA Connected NC CPOSII 6750 80/50 PY</t>
  </si>
  <si>
    <t>AFA Connected NC CPOSII 7350 80/50 PY</t>
  </si>
  <si>
    <t>AFA Connected NC CPOSII 2750 70/50 PY</t>
  </si>
  <si>
    <t>AFA Connected NC CPOSII 4000 70/50 PY</t>
  </si>
  <si>
    <t>AFA Connected NC CPOSII 2750 50/50 PY</t>
  </si>
  <si>
    <t>AFA Connected NC CPOSII 4500 50/50 PY</t>
  </si>
  <si>
    <t>AFA Connected NC CPOSII 2500 100/50 IntRX PY</t>
  </si>
  <si>
    <t>AFA Connected NC CPOSII 3500 100/50 IntRX PY</t>
  </si>
  <si>
    <t>AFA Connected NC CPOSII 5000 100/50 IntRX PY</t>
  </si>
  <si>
    <t>AFA Connected NC CPOSII 6250 100/50 IntRX PY</t>
  </si>
  <si>
    <t>AFA Connected NC CPOSII 6750 100/50 IntRX PY</t>
  </si>
  <si>
    <t>AFA Connected NC CPOSII 7350 100/50 IntRX PY</t>
  </si>
  <si>
    <t>AFA Connected NC CPOSII 1600 HSA 100/50 PY</t>
  </si>
  <si>
    <t>AFA Connected NC CPOSII 2250 HSA 100/50 PY</t>
  </si>
  <si>
    <t>AFA Connected NC CPOSII 2750 HSA 100/50 PY</t>
  </si>
  <si>
    <t>AFA Connected NC CPOSII 4000 HSA 100/50 E PY</t>
  </si>
  <si>
    <t>AFA Connected NC CPOSII 5000 HSA 100/50 E PY</t>
  </si>
  <si>
    <t>AFA Connected NC CPOSII 6250 HSA 100/50 E PY</t>
  </si>
  <si>
    <t>AFA Connected NC CPOSII 3000 HSA 80/50 E PY</t>
  </si>
  <si>
    <t>AFA Connected NC CPOSII 3750 HSA 80/50 E PY</t>
  </si>
  <si>
    <t>AFA Connected NC CPOSII 5500 HSA 80/50 E PY</t>
  </si>
  <si>
    <t>AFA Connected NC CPOSII 5750 HSA 70/50 E PY</t>
  </si>
  <si>
    <t>AFA Connected NC CPOSII 6250 HSA 70/50 E PY</t>
  </si>
  <si>
    <t>AFA Connected NC CPOSII 3000 HSA 50/50 E PY</t>
  </si>
  <si>
    <t>AFA OH AWH Clv Clinic CPOSII 100/50 $35 CY</t>
  </si>
  <si>
    <t>AFA OH AWH Clv Clinic CPOSII 500 100/50 CY</t>
  </si>
  <si>
    <t xml:space="preserve">AFA OH AWH Clv Clinic CPOSII 1000 100/50 CY </t>
  </si>
  <si>
    <t>AFA OH AWH Clv Clinic CPOSII 1500 100/50 CY</t>
  </si>
  <si>
    <t>AFA OH AWH Clv Clinic CPOSII 2000 100/50 CY</t>
  </si>
  <si>
    <t>AFA OH AWH Clv Clinic CPOSII 2500 100/50 CY</t>
  </si>
  <si>
    <t>AFA OH AWH Clv Clinic CPOSII 3000 100/50 CY</t>
  </si>
  <si>
    <t>AFA OH AWH Clv Clinic CPOSII 4000 100/50 CY</t>
  </si>
  <si>
    <t>AFA OH AWH Clv Clinic CPOSII 5000 100/50 CY</t>
  </si>
  <si>
    <t>AFA OH AWH Clv Clinic CPOSII 6750 100/50 CY</t>
  </si>
  <si>
    <t>AFA OH AWH Clv Clinic CPOSII 500 80/50 CY</t>
  </si>
  <si>
    <t>AFA OH AWH Clv Clinic CPOSII 1000 80/50 CY</t>
  </si>
  <si>
    <t>AFA OH AWH Clv Clinic CPOSII 1500 80/50 CY</t>
  </si>
  <si>
    <t>AFA OH AWH Clv Clinic CPOSII 2500 80/50 CY</t>
  </si>
  <si>
    <t>AFA OH AWH Clv Clinic CPOSII 3500 80/50 CY</t>
  </si>
  <si>
    <t>AFA OH AWH Clv Clinic CPOSII 5000 80/50 CY</t>
  </si>
  <si>
    <t>AFA OH AWH Clv Clinic CPOSII 6750 80/50 CY</t>
  </si>
  <si>
    <t>AFA OH AWH Clv Clinic CPOSII 7350 80/50 CY</t>
  </si>
  <si>
    <t>AFA OH AWH Clv Clinic CPOSII 2750 70/50 CY</t>
  </si>
  <si>
    <t>AFA OH AWH Clv Clinic CPOSII 4000 70/50 CY</t>
  </si>
  <si>
    <t>AFA OH AWH Clv Clinic CPOSII 2750 50/50 CY</t>
  </si>
  <si>
    <t>AFA OH AWH Clv Clinic CPOSII 4500 50/50 CY</t>
  </si>
  <si>
    <t>AFA OH AWHClvClinic CPOSII 2500 100/50 IntRX CY</t>
  </si>
  <si>
    <t>AFA OH AWHClvClinic CPOSII 3500 100/50 IntRX CY</t>
  </si>
  <si>
    <t>AFA OH AWHClvClinic CPOSII 5000 100/50 IntRX CY</t>
  </si>
  <si>
    <t>AFA OH AWHClvClinic CPOSII 6250 100/50 IntRX CY</t>
  </si>
  <si>
    <t>AFA OH AWHClvClinic CPOSII 6750 100/50 IntRX CY</t>
  </si>
  <si>
    <t>AFA OH AWHClvClinic CPOSII 7350 100/50 IntRX CY</t>
  </si>
  <si>
    <t>AFA OH AWH Clv Clinic CPOSII 1600 HSA 100/50 CY</t>
  </si>
  <si>
    <t>AFA OH AWH Clv Clinic CPOSII 2250 HSA 100/50 CY</t>
  </si>
  <si>
    <t>AFA OH AWHClvClinic CPOSII 2750 HSA 100/50 CY</t>
  </si>
  <si>
    <t>AFA OH AWHClvClinic CPOSII 4000 HSA 100/50 E CY</t>
  </si>
  <si>
    <t>AFA OH AWHClvClinic CPOSII 5000 HSA 100/50 E CY</t>
  </si>
  <si>
    <t>AFA OH AWHClvClinic CPOSII 6250 HSA 100/50 E CY</t>
  </si>
  <si>
    <t>AFA OH AWHClvClinic CPOSII 3000 HSA 80/50 E CY</t>
  </si>
  <si>
    <t>AFA OH AWHClvClinic CPOSII 3750 HSA 80/50 E CY</t>
  </si>
  <si>
    <t>AFA OH AWHClvClinic CPOSII 5500 HSA 80/50 E CY</t>
  </si>
  <si>
    <t>AFA OH AWHClvClinic CPOSII 5750 HSA 70/50 E CY</t>
  </si>
  <si>
    <t>AFA OH AWHClvClinic CPOSII 6250 HSA 70/50 E CY</t>
  </si>
  <si>
    <t>AFA OH AWHClvClinic CPOSII 3000 HSA 50/50 E CY</t>
  </si>
  <si>
    <t>AFA AWH SC CPOSII 500 100/80/50 PY</t>
  </si>
  <si>
    <t>AFA AWH SC CPOSII 1500 100/80/50 PY</t>
  </si>
  <si>
    <t>AFA AWH SC CPOSII 2000 100/80/50 PY</t>
  </si>
  <si>
    <t>AFA AWH SC CPOSII 2500 100/80/50 PY</t>
  </si>
  <si>
    <t>AFA AWH SC CPOSII 4000 100/80/50 PY</t>
  </si>
  <si>
    <t>AFA AWH SC CPOSII 6750 100/80/50 PY</t>
  </si>
  <si>
    <t>AFA AWH SC CPOSII 2500 80/60/50 PY</t>
  </si>
  <si>
    <t>AFA AWH SC CPOSII 3500 80/60/50 PY</t>
  </si>
  <si>
    <t>AFA AWH SC CPOSII 5000 80/60/50 PY</t>
  </si>
  <si>
    <t>AFA AWH SC CPOSII 6750 100/80/50 IntRX PY</t>
  </si>
  <si>
    <t>AFA AWH SC CPOSII 2750 HSA 100/80/50 PY</t>
  </si>
  <si>
    <t>AFA AWH SC CPOSII 4000 HSA 100/50/50 E PY</t>
  </si>
  <si>
    <t>AFA AWH SC CPOSII 3750 HSA 80/60/50 E PY</t>
  </si>
  <si>
    <t>AFA CPOSII 100/50 $35 CY ISL100</t>
  </si>
  <si>
    <t>AFA CPOSII 500 100/50 CY ISL100</t>
  </si>
  <si>
    <t>AFA CPOSII 1000 100/50 CY ISL100</t>
  </si>
  <si>
    <t>AFA CPOSII 1500 100/50 CY ISL100</t>
  </si>
  <si>
    <t>AFA CPOSII 2000 100/50 CY ISL100</t>
  </si>
  <si>
    <t>AFA CPOSII 2500 100/50 CY ISL100</t>
  </si>
  <si>
    <t>AFA CPOSII 3000 100/50 CY ISL100</t>
  </si>
  <si>
    <t>AFA CPOSII 4000 100/50 CY ISL100</t>
  </si>
  <si>
    <t>AFA CPOSII 5000 100/50 CY ISL100</t>
  </si>
  <si>
    <t>AFA CPOSII 6750 100/50 CY ISL100</t>
  </si>
  <si>
    <t>AFA CPOSII 500 80/50 CY ISL100</t>
  </si>
  <si>
    <t>AFA CPOSII 1000 80/50 CY ISL100</t>
  </si>
  <si>
    <t>AFA CPOSII 1500 80/50 CY ISL100</t>
  </si>
  <si>
    <t>AFA CPOSII 2500 80/50 CY ISL100</t>
  </si>
  <si>
    <t>AFA CPOSII 3500 80/50 CY ISL100</t>
  </si>
  <si>
    <t>AFA CPOSII 5000 80/50 CY ISL100</t>
  </si>
  <si>
    <t>AFA CPOSII 6750 80/50 CY ISL100</t>
  </si>
  <si>
    <t>AFA CPOSII 7350 80/50 CY ISL100</t>
  </si>
  <si>
    <t>AFA CPOSII 2750 70/50 CY ISL100</t>
  </si>
  <si>
    <t>AFA CPOSII 4000 70/50 CY ISL100</t>
  </si>
  <si>
    <t>AFA CPOSII 2750 50/50 CY ISL100</t>
  </si>
  <si>
    <t>AFA CPOSII 4500 50/50 CY ISL100</t>
  </si>
  <si>
    <t>AFA CPOSII 2500 100/50 IntRX CY ISL100</t>
  </si>
  <si>
    <t>AFA CPOSII 3500 100/50 IntRX CY ISL100</t>
  </si>
  <si>
    <t>AFA CPOSII 5000 100/50 IntRX CY ISL100</t>
  </si>
  <si>
    <t>AFA CPOSII 6250 100/50 IntRX CY ISL100</t>
  </si>
  <si>
    <t>AFA CPOSII 6750 100/50 IntRX CY ISL100</t>
  </si>
  <si>
    <t>AFA CPOSII 7350 100/50 IntRX CY ISL100</t>
  </si>
  <si>
    <t>AFA CPOSII 1600 HSA 100/50 CY ISL100</t>
  </si>
  <si>
    <t>AFA CPOSII 2250 HSA 100/50 CY ISL100</t>
  </si>
  <si>
    <t>AFA CPOSII 2750 HSA 100/50 CY ISL100</t>
  </si>
  <si>
    <t>AFA CPOSII 4000 HSA 100/50 E CY ISL100</t>
  </si>
  <si>
    <t>AFA CPOSII 5000 HSA 100/50 E CY ISL100</t>
  </si>
  <si>
    <t>AFA CPOSII 6250 HSA 100/50 E CY ISL100</t>
  </si>
  <si>
    <t>AFA CPOSII 3000 HSA 80/50 E CY ISL100</t>
  </si>
  <si>
    <t>AFA CPOSII 3750 HSA 80/50 E CY ISL100</t>
  </si>
  <si>
    <t>AFA CPOSII 5500 HSA 80/50 E CY ISL100</t>
  </si>
  <si>
    <t>AFA CPOSII 5750 HSA 70/50 E CY ISL100</t>
  </si>
  <si>
    <t>AFA CPOSII 6250 HSA 70/50 E CY ISL100</t>
  </si>
  <si>
    <t>AFA CPOSII 3000 HSA 50/50 E CY ISL100</t>
  </si>
  <si>
    <t>AFA OAAS Essentials 100% $25 CY ISL100</t>
  </si>
  <si>
    <t>AFA OAAS Essentials 100% $30 CY ISL100</t>
  </si>
  <si>
    <t>AFA OAAS Essentials 500 100% CY ISL100</t>
  </si>
  <si>
    <t>AFA OAAS Essentials 1000 100% CY ISL100</t>
  </si>
  <si>
    <t>AFA OAAS Essentials 1500 100% CY ISL100</t>
  </si>
  <si>
    <t>AFA OAAS Essentials 3000 100% CY ISL100</t>
  </si>
  <si>
    <t>AFA OAAS Essentials 5000 100% CY ISL100</t>
  </si>
  <si>
    <t>AFA OAAS Essentials 6000 100% CY ISL100</t>
  </si>
  <si>
    <t>AFA OAAS Essentials 7000 100% CY ISL100</t>
  </si>
  <si>
    <t>AFA OAAS Essentials 1000 80% CY ISL100</t>
  </si>
  <si>
    <t>AFA OAAS Essentials 1500 80% CY ISL100</t>
  </si>
  <si>
    <t>AFA OAAS Essentials 2500 80% CY ISL100</t>
  </si>
  <si>
    <t>AFA OAAS Essentials 4000 80% CY ISL100</t>
  </si>
  <si>
    <t>AFA OAAS Essentials 7350 80% CY ISL100</t>
  </si>
  <si>
    <t>AFA OAAS Essentials 1000 50% CY ISL100</t>
  </si>
  <si>
    <t>AFA OAAS Essentials 4500 50% CY ISL100</t>
  </si>
  <si>
    <t>AFA OAAS Essentials 7000 50% CY ISL100</t>
  </si>
  <si>
    <t>AFA OAAS Essentials 6750 100% IntRX CY ISL100</t>
  </si>
  <si>
    <t>AFA OAAS Essentials 8150 100% IntRX CY ISL100</t>
  </si>
  <si>
    <t>AFA OAAS Essentials 8700 100% IntRX CY ISL100</t>
  </si>
  <si>
    <t>AFA OAAS Essentials 2500 HSA 100% CY ISL100</t>
  </si>
  <si>
    <t>AFA OAAS Essentials 3500 HSA 80% E CY ISL100</t>
  </si>
  <si>
    <t>AFA OAAS Essentials 5000 HSA 50% E CY ISL100</t>
  </si>
  <si>
    <t>AFA OAAS Essentials 6900 HSA 100% E CY ISL100</t>
  </si>
  <si>
    <t>AFA OAAS Value 8150 100% CY ISL100</t>
  </si>
  <si>
    <t>AFA OAAS Value 8700 100% CY ISL100</t>
  </si>
  <si>
    <t>AFA Indemnity 2000 70% CY ISL100</t>
  </si>
  <si>
    <t>AFA CPOSII 100/50 $25 $500D CY V22 ISL30</t>
  </si>
  <si>
    <t>AFA CPOSII 100/50 $35 $2500D CY V22 ISL30</t>
  </si>
  <si>
    <t>AFA CPOSII 100/50 $35 $2500D $0LXR CY V22 ISL30</t>
  </si>
  <si>
    <t>AFA CPOSII 500 100/50 CY V22 ISL30</t>
  </si>
  <si>
    <t>AFA CPOSII 500 100/50 $0LXR CY V22 ISL30</t>
  </si>
  <si>
    <t>AFA CPOSII 1000 100/50 CY V22 ISL30</t>
  </si>
  <si>
    <t>AFA CPOSII 1000 100/50 $0LXR CY V22 ISL30</t>
  </si>
  <si>
    <t>AFA CPOSII 1500 100/50 CY V22 ISL30</t>
  </si>
  <si>
    <t>AFA CPOSII 1500 100/50 $0LXR CY V22 ISL30</t>
  </si>
  <si>
    <t>AFA CPOSII 2000 100/50 CY V22 ISL30</t>
  </si>
  <si>
    <t>AFA CPOSII 2000 100/50 $0LXR CY V22 ISL30</t>
  </si>
  <si>
    <t>AFA CPOSII 2500 100/50 CY V22 ISL30</t>
  </si>
  <si>
    <t>AFA CPOSII 2500 100/50 $0LXR CY V22 ISL30</t>
  </si>
  <si>
    <t>AFA CPOSII 3000 100/50 CY V22 ISL30</t>
  </si>
  <si>
    <t>AFA CPOSII 4000 100/50 CY V22 ISL30</t>
  </si>
  <si>
    <t>AFA CPOSII 5000 100/50 CY V22 ISL30</t>
  </si>
  <si>
    <t>AFA CPOSII 6750 100/50 CY V22 ISL30</t>
  </si>
  <si>
    <t>AFA CPOSII 500 80/50 CY V22 ISL30</t>
  </si>
  <si>
    <t>AFA CPOSII 500 80/50 $0LXR CY V22 ISL30</t>
  </si>
  <si>
    <t>AFA CPOSII 1000 80/50 CY V22 ISL30</t>
  </si>
  <si>
    <t>AFA CPOSII 1000 80/50 $0LXR CY V22 ISL30</t>
  </si>
  <si>
    <t>AFA CPOSII 1500 80/50 CY V22 ISL30</t>
  </si>
  <si>
    <t>AFA CPOSII 1500 80/50 $0LXR CY V22 ISL30</t>
  </si>
  <si>
    <t>AFA CPOSII 2000 80/50 CY V22 ISL30</t>
  </si>
  <si>
    <t>AFA CPOSII 2000 80/50 $0LXR CY V22 ISL30</t>
  </si>
  <si>
    <t>AFA CPOSII 2500 80/50 CY V22 ISL30</t>
  </si>
  <si>
    <t>AFA CPOSII 2500 80/50 $0LXR CY V22 ISL30</t>
  </si>
  <si>
    <t>AFA CPOSII 3500 80/50 CY V22 ISL30</t>
  </si>
  <si>
    <t>AFA CPOSII 5000 80/50 CY V22 ISL30</t>
  </si>
  <si>
    <t>AFA CPOSII 6750 80/50 CY V22 ISL30</t>
  </si>
  <si>
    <t>AFA CPOSII 7350 80/50 CY V22 ISL30</t>
  </si>
  <si>
    <t>AFA CPOSII 2750 70/50 CY V22 ISL30</t>
  </si>
  <si>
    <t>AFA CPOSII 4000 70/50 CY V22 ISL30</t>
  </si>
  <si>
    <t>AFA CPOSII 2750 50/50 CY V22 ISL30</t>
  </si>
  <si>
    <t>AFA CPOSII 4500 50/50 CY V22 ISL30</t>
  </si>
  <si>
    <t>AFA CPOSII 2500 100/50 IntRX CY V22 ISL30</t>
  </si>
  <si>
    <t>AFA CPOSII 3500 100/50 IntRX CY V22 ISL30</t>
  </si>
  <si>
    <t>AFA CPOSII 5000 100/50 IntRX CY V22 ISL30</t>
  </si>
  <si>
    <t>AFA CPOSII 6250 100/50 IntRX CY V22 ISL30</t>
  </si>
  <si>
    <t>AFA CPOSII 6750 100/50 IntRX CY V22 ISL30</t>
  </si>
  <si>
    <t>AFA CPOSII 7350 100/50 IntRX CY V22 ISL30</t>
  </si>
  <si>
    <t>AFA CPOSII 2750 80/50 IntRX DC CY V22 ISL30</t>
  </si>
  <si>
    <t>AFA CPOSII 4000 80/50 IntRX DC CY V22 ISL30</t>
  </si>
  <si>
    <t>AFA CPOSII 5500 80/50 IntRX DC CY V22 ISL30</t>
  </si>
  <si>
    <t>AFA CPOSII 6500 70/50 IntRX DC CY V22 ISL30</t>
  </si>
  <si>
    <t>AFA CPOSII 7250 70/50 IntRX DC CY V22 ISL30</t>
  </si>
  <si>
    <t>AFA CPOSII 1600 HSA 100/50 CY V22 ISL30</t>
  </si>
  <si>
    <t>AFA CPOSII 2250 HSA 100/50 CY V22 ISL30</t>
  </si>
  <si>
    <t>AFA CPOSII 2750 HSA 100/50 CY V22 ISL30</t>
  </si>
  <si>
    <t>AFA CPOSII 4000 HSA 100/50 E CY V22 ISL30</t>
  </si>
  <si>
    <t>AFA CPOSII 5000 HSA 100/50 E CY V22 ISL30</t>
  </si>
  <si>
    <t>AFA CPOSII 6250 HSA 100/50 E CY V22 ISL30</t>
  </si>
  <si>
    <t>AFA CPOSII 2250 HSA 80/50 CY V22 ISL30</t>
  </si>
  <si>
    <t>AFA CPOSII 3000 HSA 80/50 E CY V22 ISL30</t>
  </si>
  <si>
    <t>AFA CPOSII 3750 HSA 80/50 E CY V22 ISL30</t>
  </si>
  <si>
    <t>AFA CPOSII 5500 HSA 80/50 E CY V22 ISL30</t>
  </si>
  <si>
    <t>AFA CPOSII 5750 HSA 70/50 E CY V22 ISL30</t>
  </si>
  <si>
    <t>AFA CPOSII 6250 HSA 70/50 E CY V22 ISL30</t>
  </si>
  <si>
    <t>AFA CPOSII 3000 HSA 50/50 E CY V22 ISL30</t>
  </si>
  <si>
    <t>AFA OAAS Essentials 100% $25 $1000D CY V22 ISL30</t>
  </si>
  <si>
    <t>AFA OAAS Essentials 100% $30 $1500D CY V22 ISL30</t>
  </si>
  <si>
    <t>AFA OAAS Essentials 500 100% CY V22 ISL30</t>
  </si>
  <si>
    <t>AFA OAAS Essentials 1000 100% CY V22 ISL30</t>
  </si>
  <si>
    <t>AFA OAAS Essentials 1500 100% CY V22 ISL30</t>
  </si>
  <si>
    <t>AFA OAAS Essentials 3000 100% CY V22 ISL30</t>
  </si>
  <si>
    <t>AFA OAAS Essentials 5000 100% CY V22 ISL30</t>
  </si>
  <si>
    <t>AFA OAAS Essentials 6000 100% CY V22 ISL30</t>
  </si>
  <si>
    <t>AFA OAAS Essentials 7000 100% CY V22 ISL30</t>
  </si>
  <si>
    <t>AFA OAAS Essentials 1000 80% CY V22 ISL30</t>
  </si>
  <si>
    <t>AFA OAAS Essentials 1500 80% CY V22 ISL30</t>
  </si>
  <si>
    <t>AFA OAAS Essentials 2500 80% CY V22 ISL30</t>
  </si>
  <si>
    <t>AFA OAAS Essentials 4000 80% CY V22 ISL30</t>
  </si>
  <si>
    <t>AFA OAAS Essentials 7350 80% CY V22 ISL30</t>
  </si>
  <si>
    <t>AFA OAAS Essentials 1000 50% CY V22 ISL30</t>
  </si>
  <si>
    <t>AFA OAAS Essentials 4500 50% CY V22 ISL30</t>
  </si>
  <si>
    <t>AFA OAAS Essentials 7000 50% CY V22 ISL30</t>
  </si>
  <si>
    <t>AFA OAAS Essentials 6750 100% IntRX CY V22 ISL30</t>
  </si>
  <si>
    <t>AFA OAAS Essentials 8150 100% IntRX CY V22 ISL30</t>
  </si>
  <si>
    <t>AFA OAAS Essentials 8700 100% IntRX CY V22 ISL30</t>
  </si>
  <si>
    <t>AFA OAAS Essentials 2500 HSA 100% CY V22 ISL30</t>
  </si>
  <si>
    <t>AFA OAAS Essentials 3500 HSA 80% E CY V22 ISL30</t>
  </si>
  <si>
    <t>AFA OAAS Essentials 5000 HSA 50% E CY V22 ISL30</t>
  </si>
  <si>
    <t>AFA OAAS Essentials 6900 HSA 100% E CY V22 ISL30</t>
  </si>
  <si>
    <t>AFA OAAS Value 8150 100% CY V22 ISL30</t>
  </si>
  <si>
    <t>AFA OAAS Value 8700 100% CY V22 ISL30</t>
  </si>
  <si>
    <t>AFA Indemnity 2000 70% CY 22 ISL30</t>
  </si>
  <si>
    <t>AFA CPOSII 100/50 $25 $500D PY V22 ISL30</t>
  </si>
  <si>
    <t>AFA CPOSII 100/50 $35 $2500D PY V22 ISL30</t>
  </si>
  <si>
    <t>AFA CPOSII 100/50 $35 $2500D $0LXR PY V22 ISL30</t>
  </si>
  <si>
    <t>AFA CPOSII 500 100/50 PY V22 ISL30</t>
  </si>
  <si>
    <t>AFA CPOSII 500 100/50 $0LXR PY V22 ISL30</t>
  </si>
  <si>
    <t>AFA CPOSII 1000 100/50 PY V22 ISL30</t>
  </si>
  <si>
    <t>AFA CPOSII 1000 100/50 $0LXR PY V22 ISL30</t>
  </si>
  <si>
    <t>AFA CPOSII 1500 100/50 PY V22 ISL30</t>
  </si>
  <si>
    <t>AFA CPOSII 1500 100/50 $0LXR PY V22 ISL30</t>
  </si>
  <si>
    <t>AFA CPOSII 2000 100/50 PY V22 ISL30</t>
  </si>
  <si>
    <t>AFA CPOSII 2000 100/50 $0LXR PY V22 ISL30</t>
  </si>
  <si>
    <t>AFA CPOSII 2500 100/50 PY V22 ISL30</t>
  </si>
  <si>
    <t>AFA CPOSII 2500 100/50 $0LXR PY V22 ISL30</t>
  </si>
  <si>
    <t>AFA CPOSII 3000 100/50 PY V22 ISL30</t>
  </si>
  <si>
    <t>AFA CPOSII 4000 100/50 PY V22 ISL30</t>
  </si>
  <si>
    <t>AFA CPOSII 5000 100/50 PY V22 ISL30</t>
  </si>
  <si>
    <t>AFA CPOSII 6750 100/50 PY V22 ISL30</t>
  </si>
  <si>
    <t>AFA CPOSII 500 80/50 PY V22 ISL30</t>
  </si>
  <si>
    <t>AFA CPOSII 500 80/50 $0LXR PY V22 ISL30</t>
  </si>
  <si>
    <t>AFA CPOSII 1000 80/50 PY V22 ISL30</t>
  </si>
  <si>
    <t>AFA CPOSII 1000 80/50 $0LXR PY V22 ISL30</t>
  </si>
  <si>
    <t>AFA CPOSII 1500 80/50 PY V22 ISL30</t>
  </si>
  <si>
    <t>AFA CPOSII 1500 80/50 $0LXR PY V22 ISL30</t>
  </si>
  <si>
    <t>AFA CPOSII 2000 80/50 PY V22 ISL30</t>
  </si>
  <si>
    <t>AFA CPOSII 2000 80/50 $0LXR PY V22 ISL30</t>
  </si>
  <si>
    <t>AFA CPOSII 2500 80/50 PY V22 ISL30</t>
  </si>
  <si>
    <t>AFA CPOSII 2500 80/50 $0LXR PY V22 ISL30</t>
  </si>
  <si>
    <t>AFA CPOSII 3500 80/50 PY V22 ISL30</t>
  </si>
  <si>
    <t>AFA CPOSII 5000 80/50 PY V22 ISL30</t>
  </si>
  <si>
    <t>AFA CPOSII 6750 80/50 PY V22 ISL30</t>
  </si>
  <si>
    <t>AFA CPOSII 7350 80/50 PY V22 ISL30</t>
  </si>
  <si>
    <t>AFA CPOSII 2750 70/50 PY V22 ISL30</t>
  </si>
  <si>
    <t>AFA CPOSII 4000 70/50 PY V22 ISL30</t>
  </si>
  <si>
    <t>AFA CPOSII 2750 50/50 PY V22 ISL30</t>
  </si>
  <si>
    <t>AFA CPOSII 4500 50/50 PY V22 ISL30</t>
  </si>
  <si>
    <t>AFA CPOSII 2500 100/50 IntRX PY V22 ISL30</t>
  </si>
  <si>
    <t>AFA CPOSII 3500 100/50 IntRX PY V22 ISL30</t>
  </si>
  <si>
    <t>AFA CPOSII 5000 100/50 IntRX PY V22 ISL30</t>
  </si>
  <si>
    <t>AFA CPOSII 6250 100/50 IntRX PY V22 ISL30</t>
  </si>
  <si>
    <t>AFA CPOSII 6750 100/50 IntRX PY V22 ISL30</t>
  </si>
  <si>
    <t>AFA CPOSII 7350 100/50 IntRX PY V22 ISL30</t>
  </si>
  <si>
    <t>AFA CPOSII 2750 80/50 IntRX DC PY V22 ISL30</t>
  </si>
  <si>
    <t>AFA CPOSII 4000 80/50 IntRX DC PY V22 ISL30</t>
  </si>
  <si>
    <t>AFA CPOSII 5500 80/50 IntRX DC PY V22 ISL30</t>
  </si>
  <si>
    <t>AFA CPOSII 6500 70/50 IntRX DC PY V22 ISL30</t>
  </si>
  <si>
    <t>AFA CPOSII 7250 70/50 IntRX DC PY V22 ISL30</t>
  </si>
  <si>
    <t>AFA CPOSII 1600 HSA 100/50 PY V22 ISL30</t>
  </si>
  <si>
    <t>AFA CPOSII 2250 HSA 100/50 PY V22 ISL30</t>
  </si>
  <si>
    <t>AFA CPOSII 2750 HSA 100/50 PY V22 ISL30</t>
  </si>
  <si>
    <t>AFA CPOSII 4000 HSA 100/50 E PY V22 ISL30</t>
  </si>
  <si>
    <t>AFA CPOSII 5000 HSA 100/50 E PY V22 ISL30</t>
  </si>
  <si>
    <t>AFA CPOSII 6250 HSA 100/50 E PY V22 ISL30</t>
  </si>
  <si>
    <t>AFA CPOSII 2250 HSA 80/50 PY V22 ISL30</t>
  </si>
  <si>
    <t>AFA CPOSII 3000 HSA 80/50 E PY V22 ISL30</t>
  </si>
  <si>
    <t>AFA CPOSII 3750 HSA 80/50 E PY V22 ISL30</t>
  </si>
  <si>
    <t>AFA CPOSII 5500 HSA 80/50 E PY V22 ISL30</t>
  </si>
  <si>
    <t>AFA CPOSII 5750 HSA 70/50 E PY V22 ISL30</t>
  </si>
  <si>
    <t>AFA CPOSII 6250 HSA 70/50 E PY V22 ISL30</t>
  </si>
  <si>
    <t>AFA CPOSII 3000 HSA 50/50 E PY V22 ISL30</t>
  </si>
  <si>
    <t>AFA OAAS 100% $25 $500D PY V22 ISL30</t>
  </si>
  <si>
    <t>AFA OAAS 100% $35 $2500D $0LXR PY V22 ISL30</t>
  </si>
  <si>
    <t>AFA OAAS 100% $35 $2500D PY V22 ISL30</t>
  </si>
  <si>
    <t>AFA OAAS 500 100% PY V22 ISL30</t>
  </si>
  <si>
    <t>AFA OAAS 500 100% $0LXR PY V22 ISL30</t>
  </si>
  <si>
    <t>AFA OAAS 1000 100% PY V22 ISL30</t>
  </si>
  <si>
    <t>AFA OAAS 1000 100% $0LXR PY V22 ISL30</t>
  </si>
  <si>
    <t>AFA OAAS 1500 100% PY V22 ISL30</t>
  </si>
  <si>
    <t>AFA OAAS 1500 100% $0LXR PY V22 ISL30</t>
  </si>
  <si>
    <t>AFA OAAS 2000 100% PY V22 ISL30</t>
  </si>
  <si>
    <t>AFA OAAS 2000 100% $0LXR PY V22 ISL30</t>
  </si>
  <si>
    <t>AFA OAAS 2500 100% PY V22 ISL30</t>
  </si>
  <si>
    <t>AFA OAAS 2500 100% $0LXR PY V22 ISL30</t>
  </si>
  <si>
    <t>AFA OAAS 3000 100% PY V22 ISL30</t>
  </si>
  <si>
    <t>AFA OAAS 4000 100% PY V22 ISL30</t>
  </si>
  <si>
    <t>AFA OAAS 5000 100% PY V22 ISL30</t>
  </si>
  <si>
    <t>AFA OAAS 6750 100% PY V22 ISL30</t>
  </si>
  <si>
    <t>AFA OAAS 500 80% PY V22 ISL30</t>
  </si>
  <si>
    <t>AFA OAAS 500 80% $0LXR PY V22 ISL30</t>
  </si>
  <si>
    <t>AFA OAAS 1000 80% PY V22 ISL30</t>
  </si>
  <si>
    <t>AFA OAAS 1000 80% $0LXR PY V22 ISL30</t>
  </si>
  <si>
    <t>AFA OAAS 1500 80% PY V22 ISL30</t>
  </si>
  <si>
    <t>AFA OAAS 1500 80% $0LXR PY V22 ISL30</t>
  </si>
  <si>
    <t>AFA OAAS 2000 80% PY V22 ISL30</t>
  </si>
  <si>
    <t>AFA OAAS 2000 80% $0LXR PY V22 ISL30</t>
  </si>
  <si>
    <t>AFA OAAS 2500 80% PY V22 ISL30</t>
  </si>
  <si>
    <t>AFA OAAS 2500 80% $0LXR PY V22 ISL30</t>
  </si>
  <si>
    <t>AFA OAAS 3500 80% PY V22 ISL30</t>
  </si>
  <si>
    <t>AFA OAAS 5000 80% PY V22 ISL30</t>
  </si>
  <si>
    <t>AFA OAAS 6750 80% PY V22 ISL30</t>
  </si>
  <si>
    <t>AFA OAAS 7350 80% PY V22 ISL30</t>
  </si>
  <si>
    <t>AFA OAAS 2750 70% PY V22 ISL30</t>
  </si>
  <si>
    <t>AFA OAAS 4000 70% PY V22 ISL30</t>
  </si>
  <si>
    <t>AFA OAAS 2750 50% PY V22 ISL30</t>
  </si>
  <si>
    <t>AFA OAAS 4500 50% PY V22 ISL30</t>
  </si>
  <si>
    <t>AFA OAAS 2500 100% IntRX PY V22 ISL30</t>
  </si>
  <si>
    <t>AFA OAAS 3500 100% IntRX PY V22 ISL30</t>
  </si>
  <si>
    <t>AFA OAAS 5000 100% IntRX PY V22 ISL30</t>
  </si>
  <si>
    <t>AFA OAAS 6250 100% IntRX PY V22 ISL30</t>
  </si>
  <si>
    <t>AFA OAAS 6750 100% IntRX PY V22 ISL30</t>
  </si>
  <si>
    <t>AFA OAAS 7350 100% IntRX PY V22 ISL30</t>
  </si>
  <si>
    <t>AFA OAAS 2750 80% IntRX DC PY V22 ISL30</t>
  </si>
  <si>
    <t>AFA OAAS 4000 80% IntRX DC PY V22 ISL30</t>
  </si>
  <si>
    <t>AFA OAAS 5500 80% IntRX DC PY V22 ISL30</t>
  </si>
  <si>
    <t>AFA OAAS 6500 70% IntRX DC PY V22 ISL30</t>
  </si>
  <si>
    <t>AFA OAAS 7250 70% IntRX DC PY V22 ISL30</t>
  </si>
  <si>
    <t>AFA OAAS 1600 HSA 100% PY V22 ISL30</t>
  </si>
  <si>
    <t>AFA OAAS 2250 HSA 100% PY V22 ISL30</t>
  </si>
  <si>
    <t>AFA OAAS 2750 HSA 100% PY V22 ISL30</t>
  </si>
  <si>
    <t>AFA OAAS 4000 HSA 100% E PY V22 ISL30</t>
  </si>
  <si>
    <t>AFA OAAS 5000 HSA 100% E PY V22 ISL30</t>
  </si>
  <si>
    <t>AFA OAAS 6250 HSA 100% E PY V22 ISL30</t>
  </si>
  <si>
    <t>AFA OAAS 2250 HSA 80% PY V22 ISL30</t>
  </si>
  <si>
    <t>AFA OAAS 3000 HSA 80% E PY V22 ISL30</t>
  </si>
  <si>
    <t>AFA OAAS 3750 HSA 80% E PY V22 ISL30</t>
  </si>
  <si>
    <t>AFA OAAS 5500 HSA 80% E PY V22 ISL30</t>
  </si>
  <si>
    <t>AFA OAAS 5750 HSA 70% E PY V22 ISL30</t>
  </si>
  <si>
    <t>AFA OAAS 6250 HSA 70% E PY V22 ISL30</t>
  </si>
  <si>
    <t>AFA OAAS 3000 HSA 50% E PY V22 ISL30</t>
  </si>
  <si>
    <t>AFA OAAS Essentials 100% $25 $1000D PY V22 ISL30</t>
  </si>
  <si>
    <t>AFA OAAS Essentials 100% $30 $1500D PY V22 ISL30</t>
  </si>
  <si>
    <t>AFA OAAS Essentials 500 100% PY V22 ISL30</t>
  </si>
  <si>
    <t>AFA OAAS Essentials 1000 100% PY V22 ISL30</t>
  </si>
  <si>
    <t>AFA OAAS Essentials 1500 100% PY V22 ISL30</t>
  </si>
  <si>
    <t>AFA OAAS Essentials 3000 100% PY V22 ISL30</t>
  </si>
  <si>
    <t>AFA OAAS Essentials 5000 100% PY V22 ISL30</t>
  </si>
  <si>
    <t>AFA OAAS Essentials 6000 100% PY V22 ISL30</t>
  </si>
  <si>
    <t>AFA OAAS Essentials 7000 100% PY V22 ISL30</t>
  </si>
  <si>
    <t>AFA OAAS Essentials 1000 80% PY V22 ISL30</t>
  </si>
  <si>
    <t>AFA OAAS Essentials 1500 80% PY V22 ISL30</t>
  </si>
  <si>
    <t>AFA OAAS Essentials 2500 80% PY V22 ISL30</t>
  </si>
  <si>
    <t>AFA OAAS Essentials 4000 80% PY V22 ISL30</t>
  </si>
  <si>
    <t>AFA OAAS Essentials 7350 80% PY V22 ISL30</t>
  </si>
  <si>
    <t>AFA OAAS Essentials 1000 50% PY V22 ISL30</t>
  </si>
  <si>
    <t>AFA OAAS Essentials 4500 50% PY V22 ISL30</t>
  </si>
  <si>
    <t>AFA OAAS Essentials 7000 50% PY V22 ISL30</t>
  </si>
  <si>
    <t>AFA OAAS Essentials 6750 100% IntRX PY V22 ISL30</t>
  </si>
  <si>
    <t>AFA OAAS Essentials 8150 100% IntRX PY V22 ISL30</t>
  </si>
  <si>
    <t>AFA OAAS Essentials 8700 100% IntRX PY V22 ISL30</t>
  </si>
  <si>
    <t>AFA OAAS Essentials 2500 HSA 100% PY V22 ISL30</t>
  </si>
  <si>
    <t>AFA OAAS Essentials 3500 HSA 80% E PY V22 ISL30</t>
  </si>
  <si>
    <t>AFA OAAS Essentials 5000 HSA 50% E PY V22 ISL30</t>
  </si>
  <si>
    <t>AFA OAAS Essentials 6900 HSA 100% E PY V22 ISL30</t>
  </si>
  <si>
    <t>AFA OAAS Value 8150 100% PY V22 ISL30</t>
  </si>
  <si>
    <t>AFA OAAS Value 8700 100% PY V22 ISL30</t>
  </si>
  <si>
    <t>AFA Indemnity 2000 70% PY 22 ISL30</t>
  </si>
  <si>
    <t>AFA CPOSII 100/50 $25 $500D PY V22 ISL30 SG</t>
  </si>
  <si>
    <t>AFA CPOSII 100/50 $35 $2500D PY V22 ISL30 SG</t>
  </si>
  <si>
    <t>AFA CPOSII 100/50 $35 $2500D $0LXR PY V22 ISL30 SG</t>
  </si>
  <si>
    <t>AFA CPOSII 500 100/50 PY V22 ISL30 SG</t>
  </si>
  <si>
    <t>AFA CPOSII 500 100/50 $0LXR PY V22 ISL30 SG</t>
  </si>
  <si>
    <t>AFA CPOSII 1000 100/50 PY V22 ISL30 SG</t>
  </si>
  <si>
    <t>AFA CPOSII 1000 100/50 $0LXR PY V22 ISL30 SG</t>
  </si>
  <si>
    <t>AFA CPOSII 1500 100/50 PY V22 ISL30 SG</t>
  </si>
  <si>
    <t>AFA CPOSII 1500 100/50 $0LXR PY V22 ISL30 SG</t>
  </si>
  <si>
    <t>AFA CPOSII 2000 100/50 PY V22 ISL30 SG</t>
  </si>
  <si>
    <t>AFA CPOSII 2000 100/50 $0LXR PY V22 ISL30 SG</t>
  </si>
  <si>
    <t>AFA CPOSII 2500 100/50 PY V22 ISL30 SG</t>
  </si>
  <si>
    <t>AFA CPOSII 2500 100/50 $0LXR PY V22 ISL30 SG</t>
  </si>
  <si>
    <t>AFA CPOSII 3000 100/50 PY V22 ISL30 SG</t>
  </si>
  <si>
    <t>AFA CPOSII 4000 100/50 PY V22 ISL30 SG</t>
  </si>
  <si>
    <t>AFA CPOSII 5000 100/50 PY V22 ISL30 SG</t>
  </si>
  <si>
    <t>AFA CPOSII 6750 100/50 PY V22 ISL30 SG</t>
  </si>
  <si>
    <t>AFA CPOSII 500 80/50 PY V22 ISL30 SG</t>
  </si>
  <si>
    <t>AFA CPOSII 500 80/50 $0LXR PY V22 ISL30 SG</t>
  </si>
  <si>
    <t>AFA CPOSII 1000 80/50 PY V22 ISL30 SG</t>
  </si>
  <si>
    <t>AFA CPOSII 1000 80/50 $0LXR PY V22 ISL30 SG</t>
  </si>
  <si>
    <t>AFA CPOSII 1500 80/50 PY V22 ISL30 SG</t>
  </si>
  <si>
    <t>AFA CPOSII 1500 80/50 $0LXR PY V22 ISL30 SG</t>
  </si>
  <si>
    <t>AFA CPOSII 2000 80/50 PY V22 ISL30 SG</t>
  </si>
  <si>
    <t>AFA CPOSII 2000 80/50 $0LXR PY V22 ISL30 SG</t>
  </si>
  <si>
    <t>AFA CPOSII 2500 80/50 PY V22 ISL30 SG</t>
  </si>
  <si>
    <t>AFA CPOSII 2500 80/50 $0LXR PY V22 ISL30 SG</t>
  </si>
  <si>
    <t>AFA CPOSII 3500 80/50 PY V22 ISL30 SG</t>
  </si>
  <si>
    <t>AFA CPOSII 5000 80/50 PY V22 ISL30 SG</t>
  </si>
  <si>
    <t>AFA CPOSII 6750 80/50 PY V22 ISL30 SG</t>
  </si>
  <si>
    <t>AFA CPOSII 7350 80/50 PY V22 ISL30 SG</t>
  </si>
  <si>
    <t>AFA CPOSII 2750 70/50 PY V22 ISL30 SG</t>
  </si>
  <si>
    <t>AFA CPOSII 4000 70/50 PY V22 ISL30 SG</t>
  </si>
  <si>
    <t>AFA CPOSII 2750 50/50 PY V22 ISL30 SG</t>
  </si>
  <si>
    <t>AFA CPOSII 4500 50/50 PY V22 ISL30 SG</t>
  </si>
  <si>
    <t>AFA CPOSII 2500 100/50 IntRX PY V22 ISL30 SG</t>
  </si>
  <si>
    <t>AFA CPOSII 3500 100/50 IntRX PY V22 ISL30 SG</t>
  </si>
  <si>
    <t>AFA CPOSII 5000 100/50 IntRX PY V22 ISL30 SG</t>
  </si>
  <si>
    <t>AFA CPOSII 6250 100/50 IntRX PY V22 ISL30 SG</t>
  </si>
  <si>
    <t>AFA CPOSII 6750 100/50 IntRX PY V22 ISL30 SG</t>
  </si>
  <si>
    <t>AFA CPOSII 7350 100/50 IntRX PY V22 ISL30 SG</t>
  </si>
  <si>
    <t>AFA CPOSII 2750 80/50 IntRX DC PY V22 ISL30 SG</t>
  </si>
  <si>
    <t>AFA CPOSII 4000 80/50 IntRX DC PY V22 ISL30 SG</t>
  </si>
  <si>
    <t>AFA CPOSII 5500 80/50 IntRX DC PY V22 ISL30 SG</t>
  </si>
  <si>
    <t>AFA CPOSII 6500 70/50 IntRX DC PY V22 ISL30 SG</t>
  </si>
  <si>
    <t>AFA CPOSII 7250 70/50 IntRX DC PY V22 ISL30 SG</t>
  </si>
  <si>
    <t>AFA CPOSII 1600 HSA 100/50 PY V22 ISL30 SG</t>
  </si>
  <si>
    <t>AFA CPOSII 2250 HSA 100/50 PY V22 ISL30 SG</t>
  </si>
  <si>
    <t>AFA CPOSII 2750 HSA 100/50 PY V22 ISL30 SG</t>
  </si>
  <si>
    <t>AFA CPOSII 4000 HSA 100/50 E PY V22 ISL30 SG</t>
  </si>
  <si>
    <t>AFA CPOSII 5000 HSA 100/50 E PY V22 ISL30 SG</t>
  </si>
  <si>
    <t>AFA CPOSII 6250 HSA 100/50 E PY V22 ISL30 SG</t>
  </si>
  <si>
    <t>AFA CPOSII 2250 HSA 80/50 PY V22 ISL30 SG</t>
  </si>
  <si>
    <t>AFA CPOSII 3000 HSA 80/50 E PY V22 ISL30 SG</t>
  </si>
  <si>
    <t>AFA CPOSII 3750 HSA 80/50 E PY V22 ISL30 SG</t>
  </si>
  <si>
    <t>AFA CPOSII 5500 HSA 80/50 E PY V22 ISL30 SG</t>
  </si>
  <si>
    <t>AFA CPOSII 5750 HSA 70/50 E PY V22 ISL30 SG</t>
  </si>
  <si>
    <t>AFA CPOSII 6250 HSA 70/50 E PY V22 ISL30 SG</t>
  </si>
  <si>
    <t>AFA CPOSII 3000 HSA 50/50 E PY V22 ISL30 SG</t>
  </si>
  <si>
    <t>AFA OAAS Essentials 100% $25 $1000D PY V22 ISL30SG</t>
  </si>
  <si>
    <t>AFA OAAS Essentials 100% $30 $1500D PY V22 ISL30SG</t>
  </si>
  <si>
    <t>AFA OAAS Essentials 500 100% PY V22 ISL30 SG</t>
  </si>
  <si>
    <t>AFA OAAS Essentials 1000 100% PY V22 ISL30 SG</t>
  </si>
  <si>
    <t>AFA OAAS Essentials 1500 100% PY V22 ISL30 SG</t>
  </si>
  <si>
    <t>AFA OAAS Essentials 3000 100% PY V22 ISL30 SG</t>
  </si>
  <si>
    <t>AFA OAAS Essentials 5000 100% PY V22 ISL30 SG</t>
  </si>
  <si>
    <t>AFA OAAS Essentials 6000 100% PY V22 ISL30 SG</t>
  </si>
  <si>
    <t>AFA OAAS Essentials 7000 100% PY V22 ISL30 SG</t>
  </si>
  <si>
    <t>AFA OAAS Essentials 1000 80% PY V22 ISL30 SG</t>
  </si>
  <si>
    <t>AFA OAAS Essentials 1500 80% PY V22 ISL30 SG</t>
  </si>
  <si>
    <t>AFA OAAS Essentials 2500 80% PY V22 ISL30 SG</t>
  </si>
  <si>
    <t>AFA OAAS Essentials 4000 80% PY V22 ISL30 SG</t>
  </si>
  <si>
    <t>AFA OAAS Essentials 7350 80% PY V22 ISL30 SG</t>
  </si>
  <si>
    <t>AFA OAAS Essentials 1000 50% PY V22 ISL30 SG</t>
  </si>
  <si>
    <t>AFA OAAS Essentials 4500 50% PY V22 ISL30 SG</t>
  </si>
  <si>
    <t>AFA OAAS Essentials 7000 50% PY V22 ISL30 SG</t>
  </si>
  <si>
    <t>AFA OAAS Essentials 6750 100% IntRX PY V22 ISL30SG</t>
  </si>
  <si>
    <t>AFA OAAS Essentials 8150 100% IntRX PY V22 ISL30SG</t>
  </si>
  <si>
    <t>AFA OAAS Essentials 8700 100% IntRX PY V22 ISL30SG</t>
  </si>
  <si>
    <t>AFA OAAS Essentials 2500 HSA 100% PY V22 ISL30 SG</t>
  </si>
  <si>
    <t>AFA OAAS Essentials 3500 HSA 80% E PY V22 ISL30 SG</t>
  </si>
  <si>
    <t>AFA OAAS Essentials 5000 HSA 50% E PY V22 ISL30 SG</t>
  </si>
  <si>
    <t>AFA OAAS Essentials 6900 HSA 100% E PY V22 ISL30SG</t>
  </si>
  <si>
    <t>AFA OAAS Value 8150 100% PY V22 ISL30 SG</t>
  </si>
  <si>
    <t>AFA OAAS Value 8700 100% PY V22 ISL30 SG</t>
  </si>
  <si>
    <t>AFA Indemnity 2000 70% PY 22 ISL30 SG</t>
  </si>
  <si>
    <t>AFA CPOSII 100/50 $25 $500D PY V22 ISL20 SGP</t>
  </si>
  <si>
    <t>AFA CPOSII 100/50 $35 $2500D PY V22 ISL20 SGP</t>
  </si>
  <si>
    <t>AFA CPOSII 100/50 $35 $2500D $0LXR PY V22 ISL20SGP</t>
  </si>
  <si>
    <t>AFA CPOSII 500 100/50 PY V22 ISL20 SGP</t>
  </si>
  <si>
    <t>AFA CPOSII 500 100/50 $0LXR PY V22 ISL20 SGP</t>
  </si>
  <si>
    <t>AFA CPOSII 1000 100/50 PY V22 ISL20 SGP</t>
  </si>
  <si>
    <t>AFA CPOSII 1000 100/50 $0LXR PY V22 ISL20 SGP</t>
  </si>
  <si>
    <t>AFA CPOSII 1500 100/50 PY V22 ISL20 SGP</t>
  </si>
  <si>
    <t>AFA CPOSII 1500 100/50 $0LXR PY V22 ISL20 SGP</t>
  </si>
  <si>
    <t>AFA CPOSII 2000 100/50 PY V22 ISL20 SGP</t>
  </si>
  <si>
    <t>AFA CPOSII 2000 100/50 $0LXR PY V22 ISL20 SGP</t>
  </si>
  <si>
    <t>AFA CPOSII 2500 100/50 PY V22 ISL20 SGP</t>
  </si>
  <si>
    <t>AFA CPOSII 2500 100/50 $0LXR PY V22 ISL20 SGP</t>
  </si>
  <si>
    <t>AFA CPOSII 3000 100/50 PY V22 ISL20 SGP</t>
  </si>
  <si>
    <t>AFA CPOSII 4000 100/50 PY V22 ISL20 SGP</t>
  </si>
  <si>
    <t>AFA CPOSII 5000 100/50 PY V22 ISL20 SGP</t>
  </si>
  <si>
    <t>AFA CPOSII 6750 100/50 PY V22 ISL20 SGP</t>
  </si>
  <si>
    <t>AFA CPOSII 500 80/50 PY V22 ISL20 SGP</t>
  </si>
  <si>
    <t>AFA CPOSII 500 80/50 $0LXR PY V22 ISL20 SGP</t>
  </si>
  <si>
    <t>AFA CPOSII 1000 80/50 PY V22 ISL20 SGP</t>
  </si>
  <si>
    <t>AFA CPOSII 1000 80/50 $0LXR PY V22 ISL20 SGP</t>
  </si>
  <si>
    <t>AFA CPOSII 1500 80/50 PY V22 ISL20 SGP</t>
  </si>
  <si>
    <t>AFA CPOSII 1500 80/50 $0LXR PY V22 ISL20 SGP</t>
  </si>
  <si>
    <t>AFA CPOSII 2000 80/50 PY V22 ISL20 SGP</t>
  </si>
  <si>
    <t>AFA CPOSII 2000 80/50 $0LXR PY V22 ISL20 SGP</t>
  </si>
  <si>
    <t>AFA CPOSII 2500 80/50 PY V22 ISL20 SGP</t>
  </si>
  <si>
    <t>AFA CPOSII 2500 80/50 $0LXR PY V22 ISL20 SGP</t>
  </si>
  <si>
    <t>AFA CPOSII 3500 80/50 PY V22 ISL20 SGP</t>
  </si>
  <si>
    <t>AFA CPOSII 5000 80/50 PY V22 ISL20 SGP</t>
  </si>
  <si>
    <t>AFA CPOSII 6750 80/50 PY V22 ISL20 SGP</t>
  </si>
  <si>
    <t>AFA CPOSII 7350 80/50 PY V22 ISL20 SGP</t>
  </si>
  <si>
    <t>AFA CPOSII 2750 70/50 PY V22 ISL20 SGP</t>
  </si>
  <si>
    <t>AFA CPOSII 4000 70/50 PY V22 ISL20 SGP</t>
  </si>
  <si>
    <t>AFA CPOSII 2750 50/50 PY V22 ISL20 SGP</t>
  </si>
  <si>
    <t>AFA CPOSII 4500 50/50 PY V22 ISL20 SGP</t>
  </si>
  <si>
    <t>AFA CPOSII 2500 100/50 IntRX PY V22 ISL20 SGP</t>
  </si>
  <si>
    <t>AFA CPOSII 3500 100/50 IntRX PY V22 ISL20 SGP</t>
  </si>
  <si>
    <t>AFA CPOSII 5000 100/50 IntRX PY V22 ISL20 SGP</t>
  </si>
  <si>
    <t>AFA CPOSII 6250 100/50 IntRX PY V22 ISL20 SGP</t>
  </si>
  <si>
    <t>AFA CPOSII 6750 100/50 IntRX PY V22 ISL20 SGP</t>
  </si>
  <si>
    <t>AFA CPOSII 7350 100/50 IntRX PY V22 ISL20 SGP</t>
  </si>
  <si>
    <t>AFA CPOSII 2750 80/50 IntRX DC PY V22 ISL20 SGP</t>
  </si>
  <si>
    <t>AFA CPOSII 4000 80/50 IntRX DC PY V22 ISL20 SGP</t>
  </si>
  <si>
    <t>AFA CPOSII 5500 80/50 IntRX DC PY V22 ISL20 SGP</t>
  </si>
  <si>
    <t>AFA CPOSII 6500 70/50 IntRX DC PY V22 ISL20 SGP</t>
  </si>
  <si>
    <t>AFA CPOSII 7250 70/50 IntRX DC PY V22 ISL20 SGP</t>
  </si>
  <si>
    <t>AFA CPOSII 1600 HSA 100/50 PY V22 ISL20 SGP</t>
  </si>
  <si>
    <t>AFA CPOSII 2250 HSA 100/50 PY V22 ISL20 SGP</t>
  </si>
  <si>
    <t>AFA CPOSII 2750 HSA 100/50 PY V22 ISL20 SGP</t>
  </si>
  <si>
    <t>AFA CPOSII 4000 HSA 100/50 E PY V22 ISL20 SGP</t>
  </si>
  <si>
    <t>AFA CPOSII 5000 HSA 100/50 E PY V22 ISL20 SGP</t>
  </si>
  <si>
    <t>AFA CPOSII 6250 HSA 100/50 E PY V22 ISL20 SGP</t>
  </si>
  <si>
    <t>AFA CPOSII 2250 HSA 80/50 PY V22 ISL20 SGP</t>
  </si>
  <si>
    <t>AFA CPOSII 3000 HSA 80/50 E PY V22 ISL20 SGP</t>
  </si>
  <si>
    <t>AFA CPOSII 3750 HSA 80/50 E PY V22 ISL20 SGP</t>
  </si>
  <si>
    <t>AFA CPOSII 5500 HSA 80/50 E PY V22 ISL20 SGP</t>
  </si>
  <si>
    <t>AFA CPOSII 5750 HSA 70/50 E PY V22 ISL20 SGP</t>
  </si>
  <si>
    <t>AFA CPOSII 6250 HSA 70/50 E PY V22 ISL20 SGP</t>
  </si>
  <si>
    <t>AFA CPOSII 3000 HSA 50/50 E PY V22 ISL20 SGP</t>
  </si>
  <si>
    <t>AFA OAAS Essentials100% $25 $1000D PY V22 ISL20SGP</t>
  </si>
  <si>
    <t>AFA OAAS Essentials100% $30 $1500D PY V22 ISL20SGP</t>
  </si>
  <si>
    <t>AFA OAAS Essentials 500 100% PY V22 ISL20 SGP</t>
  </si>
  <si>
    <t>AFA OAAS Essentials 1000 100% PY V22 ISL20 SGP</t>
  </si>
  <si>
    <t>AFA OAAS Essentials 1500 100% PY V22 ISL20 SGP</t>
  </si>
  <si>
    <t>AFA OAAS Essentials 3000 100% PY V22 ISL20 SGP</t>
  </si>
  <si>
    <t>AFA OAAS Essentials 5000 100% PY V22 ISL20 SGP</t>
  </si>
  <si>
    <t>AFA OAAS Essentials 6000 100% PY V22 ISL20 SGP</t>
  </si>
  <si>
    <t>AFA OAAS Essentials 7000 100% PY V22 ISL20 SGP</t>
  </si>
  <si>
    <t>AFA OAAS Essentials 1000 80% PY V22 ISL20 SGP</t>
  </si>
  <si>
    <t>AFA OAAS Essentials 1500 80% PY V22 ISL20 SGP</t>
  </si>
  <si>
    <t>AFA OAAS Essentials 2500 80% PY V22 ISL20 SGP</t>
  </si>
  <si>
    <t>AFA OAAS Essentials 4000 80% PY V22 ISL20 SGP</t>
  </si>
  <si>
    <t>AFA OAAS Essentials 7350 80% PY V22 ISL20 SGP</t>
  </si>
  <si>
    <t>AFA OAAS Essentials 1000 50% PY V22 ISL20 SGP</t>
  </si>
  <si>
    <t>AFA OAAS Essentials 4500 50% PY V22 ISL20 SGP</t>
  </si>
  <si>
    <t>AFA OAAS Essentials 7000 50% PY V22 ISL20 SGP</t>
  </si>
  <si>
    <t>AFA OAAS Essentials6750 100% IntRX PY V22 ISL20SGP</t>
  </si>
  <si>
    <t>AFA OAAS Essentials8150 100% IntRX PY V22 ISL20SGP</t>
  </si>
  <si>
    <t>AFA OAAS Essentials8700 100% IntRX PY V22 ISL20SGP</t>
  </si>
  <si>
    <t>AFA OAAS Essentials 2500 HSA 100% PY V22 ISL20 SGP</t>
  </si>
  <si>
    <t>AFA OAAS Essentials 3500 HSA 80% E PY V22 ISL20SGP</t>
  </si>
  <si>
    <t>AFA OAAS Essentials 5000 HSA 50% E PY V22 ISL20SGP</t>
  </si>
  <si>
    <t>AFA OAAS Essentials6900 HSA 100% E PY V22 ISL20SGP</t>
  </si>
  <si>
    <t>AFA OAAS Value 8150 100% PY V22 ISL20 SGP</t>
  </si>
  <si>
    <t>AFA OAAS Value 8700 100% PY V22 ISL20 SGP</t>
  </si>
  <si>
    <t>AFA Indemnity 2000 70% PY 22 ISL20 SGP</t>
  </si>
  <si>
    <t>AFA ConnectedNC CPOSII 100/50 $25 $500D PY 22 SGP</t>
  </si>
  <si>
    <t>AFA ConnectedNC CPOSII 100/50 $35 $2500D PY 22 SGP</t>
  </si>
  <si>
    <t>AFA ConnectedNC CPOSII 500 100/50 PY 22 SGP</t>
  </si>
  <si>
    <t>AFA ConnectedNC CPOSII 1000 100/50 PY 22 SGP</t>
  </si>
  <si>
    <t>AFA ConnectedNC CPOSII 1500 100/50 PY 22 SGP</t>
  </si>
  <si>
    <t>AFA ConnectedNC CPOSII 2000 100/50 PY 22 SGP</t>
  </si>
  <si>
    <t>AFA ConnectedNC CPOSII 2500 100/50 PY 22 SGP</t>
  </si>
  <si>
    <t>AFA ConnectedNC CPOSII 3000 100/50 PY 22 SGP</t>
  </si>
  <si>
    <t>AFA ConnectedNC CPOSII 4000 100/50 PY 22 SGP</t>
  </si>
  <si>
    <t>AFA ConnectedNC CPOSII 5000 100/50 PY 22 SGP</t>
  </si>
  <si>
    <t>AFA ConnectedNC CPOSII 6750 100/50 PY 22 SGP</t>
  </si>
  <si>
    <t>AFA ConnectedNC CPOSII 500 80/50 PY 22 SGP</t>
  </si>
  <si>
    <t>AFA ConnectedNC CPOSII 1000 80/50 PY 22 SGP</t>
  </si>
  <si>
    <t>AFA ConnectedNC CPOSII 1500 80/50 PY 22 SGP</t>
  </si>
  <si>
    <t>AFA ConnectedNC CPOSII 2000 80/50 PY 22 SGP</t>
  </si>
  <si>
    <t>AFA ConnectedNC CPOSII 2500 80/50 PY 22 SGP</t>
  </si>
  <si>
    <t>AFA ConnectedNC CPOSII 3500 80/50 PY 22 SGP</t>
  </si>
  <si>
    <t>AFA ConnectedNC CPOSII 5000 80/50 PY 22 SGP</t>
  </si>
  <si>
    <t>AFA ConnectedNC CPOSII 6750 80/50 PY 22 SGP</t>
  </si>
  <si>
    <t>AFA ConnectedNC CPOSII 7350 80/50 PY 22 SGP</t>
  </si>
  <si>
    <t>AFA ConnectedNC CPOSII 2750 70/50 PY 22 SGP</t>
  </si>
  <si>
    <t>AFA ConnectedNC CPOSII 4000 70/50 PY 22 SGP</t>
  </si>
  <si>
    <t>AFA ConnectedNC CPOSII 2750 50/50 PY 22 SGP</t>
  </si>
  <si>
    <t>AFA ConnectedNC CPOSII 4500 50/50 PY 22 SGP</t>
  </si>
  <si>
    <t>AFA ConnectedNC CPOSII 2500 100/50 IntRX PY 22 SGP</t>
  </si>
  <si>
    <t>AFA ConnectedNC CPOSII 3500 100/50 IntRX PY 22 SGP</t>
  </si>
  <si>
    <t>AFA ConnectedNC CPOSII 5000 100/50 IntRX PY 22 SGP</t>
  </si>
  <si>
    <t>AFA ConnectedNC CPOSII 6250 100/50 IntRX PY 22 SGP</t>
  </si>
  <si>
    <t>AFA ConnectedNC CPOSII 6750 100/50 IntRX PY 22 SGP</t>
  </si>
  <si>
    <t>AFA ConnectedNC CPOSII 7350 100/50 IntRX PY 22 SGP</t>
  </si>
  <si>
    <t>AFA ConnectedNC CPOSII 2750 80/50IntRXDC PY 22 SGP</t>
  </si>
  <si>
    <t>AFA ConnectedNC CPOSII 4000 80/50IntRXDC PY 22 SGP</t>
  </si>
  <si>
    <t>AFA ConnectedNC CPOSII 5500 80/50IntRXDC PY 22 SGP</t>
  </si>
  <si>
    <t>AFA ConnectedNC CPOSII 6500 70/50IntRXDC PY 22 SGP</t>
  </si>
  <si>
    <t>AFA ConnectedNC CPOSII 7250 70/50IntRXDC PY 22 SGP</t>
  </si>
  <si>
    <t>AFA ConnectedNC CPOSII 1600 HSA 100/50 PY 22 SGP</t>
  </si>
  <si>
    <t>AFA ConnectedNC CPOSII 2250 HSA 100/50 PY 22 SGP</t>
  </si>
  <si>
    <t>AFA ConnectedNC CPOSII 2750 HSA 100/50 PY 22 SGP</t>
  </si>
  <si>
    <t>AFA ConnectedNC CPOSII 4000 HSA 100/50 E PY 22 SGP</t>
  </si>
  <si>
    <t>AFA ConnectedNC CPOSII 5000 HSA 100/50 E PY 22 SGP</t>
  </si>
  <si>
    <t>AFA ConnectedNC CPOSII 6250 HSA 100/50 E PY 22 SGP</t>
  </si>
  <si>
    <t>AFA ConnectedNC CPOSII 2250 HSA 80/50 PY 22 SGP</t>
  </si>
  <si>
    <t>AFA ConnectedNC CPOSII 3000 HSA 80/50 E PY 22 SGP</t>
  </si>
  <si>
    <t>AFA ConnectedNC CPOSII 3750 HSA 80/50 E PY 22 SGP</t>
  </si>
  <si>
    <t>AFA ConnectedNC CPOSII 5500 HSA 80/50 E PY 22 SGP</t>
  </si>
  <si>
    <t>AFA ConnectedNC CPOSII 5750 HSA 70/50 E PY 22 SGP</t>
  </si>
  <si>
    <t>AFA ConnectedNC CPOSII 6250 HSA 70/50 E PY 22 SGP</t>
  </si>
  <si>
    <t>AFA ConnectedNC CPOSII 3000 HSA 50/50 E PY 22 SGP</t>
  </si>
  <si>
    <t>AFA CPOSII 3000 100/50 ER PY V22</t>
  </si>
  <si>
    <t>AFA CPOSII 4000 100/50 ER PY V22</t>
  </si>
  <si>
    <t>AFA CPOSII 5000 100/50 ER PY V22</t>
  </si>
  <si>
    <t>AFA CPOSII 1500 80/50 ER PY V22</t>
  </si>
  <si>
    <t>AFA CPOSII 2000 80/50 ER PY V22</t>
  </si>
  <si>
    <t>AFA CPOSII 2500 80/50 ER PY V22</t>
  </si>
  <si>
    <t>AFA CPOSII 3500 80/50 ER PY V22</t>
  </si>
  <si>
    <t>AFA CPOSII 5000 80/50 ER PY V22</t>
  </si>
  <si>
    <t>AFA CPOSII 3000 100/50 ER CY V22</t>
  </si>
  <si>
    <t>AFA CPOSII 4000 100/50 ER CY V22</t>
  </si>
  <si>
    <t>AFA CPOSII 5000 100/50 ER CY V22</t>
  </si>
  <si>
    <t>AFA CPOSII 1500 80/50 ER CY V22</t>
  </si>
  <si>
    <t>AFA CPOSII 2000 80/50 ER CY V22</t>
  </si>
  <si>
    <t>AFA CPOSII 2500 80/50 ER CY V22</t>
  </si>
  <si>
    <t>AFA CPOSII 3500 80/50 ER CY V22</t>
  </si>
  <si>
    <t>AFA CPOSII 5000 80/50 ER CY V22</t>
  </si>
  <si>
    <t>AFA OAAS 3000 100% ER PY V22</t>
  </si>
  <si>
    <t>AFA OAAS 4000 100% ER PY V22</t>
  </si>
  <si>
    <t>AFA OAAS 5000 100% ER PY V22</t>
  </si>
  <si>
    <t>AFA OAAS 1500 80% ER PY V22</t>
  </si>
  <si>
    <t>AFA OAAS 2000 80% ER PY V22</t>
  </si>
  <si>
    <t>AFA OAAS 2500 80% ER PY V22</t>
  </si>
  <si>
    <t>AFA OAAS 3500 80% ER PY V22</t>
  </si>
  <si>
    <t>AFA OAAS 5000 80% ER PY V22</t>
  </si>
  <si>
    <t>AFA OAAS 3000 100% ER CY V22</t>
  </si>
  <si>
    <t>AFA OAAS 4000 100% ER CY V22</t>
  </si>
  <si>
    <t>AFA OAAS 5000 100% ER CY V22</t>
  </si>
  <si>
    <t>AFA OAAS 1500 80% ER CY V22</t>
  </si>
  <si>
    <t>AFA OAAS 2000 80% ER CY V22</t>
  </si>
  <si>
    <t>AFA OAAS 2500 80% ER CY V22</t>
  </si>
  <si>
    <t>AFA OAAS 3500 80% ER CY V22</t>
  </si>
  <si>
    <t>AFA OAAS 5000 80% ER CY V22</t>
  </si>
  <si>
    <t>AFA CPOSII 3000 100/50 ER CY V22 SG</t>
  </si>
  <si>
    <t>AFA CPOSII 4000 100/50 ER CY V22 SG</t>
  </si>
  <si>
    <t>AFA CPOSII 5000 100/50 ER CY V22 SG</t>
  </si>
  <si>
    <t>AFA CPOSII 1500 80/50 ER CY V22 SG</t>
  </si>
  <si>
    <t>AFA CPOSII 2000 80/50 ER CY V22 SG</t>
  </si>
  <si>
    <t>AFA CPOSII 2500 80/50 ER CY V22 SG</t>
  </si>
  <si>
    <t>AFA CPOSII 3500 80/50 ER CY V22 SG</t>
  </si>
  <si>
    <t>AFA CPOSII 5000 80/50 ER CY V22 SG</t>
  </si>
  <si>
    <t>AFA CPOSII 3000 100/50 ER CY V22 SGP</t>
  </si>
  <si>
    <t>AFA CPOSII 4000 100/50 ER CY V22 SGP</t>
  </si>
  <si>
    <t>AFA CPOSII 5000 100/50 ER CY V22 SGP</t>
  </si>
  <si>
    <t>AFA CPOSII 1500 80/50 ER CY V22 SGP</t>
  </si>
  <si>
    <t>AFA CPOSII 2000 80/50 ER CY V22 SGP</t>
  </si>
  <si>
    <t>AFA CPOSII 2500 80/50 ER CY V22 SGP</t>
  </si>
  <si>
    <t>AFA CPOSII 3500 80/50 ER CY V22 SGP</t>
  </si>
  <si>
    <t>AFA CPOSII 5000 80/50 ER CY V22 SGP</t>
  </si>
  <si>
    <t>AFA CPOSII 3000 100/50 ER CY V22 ISL50</t>
  </si>
  <si>
    <t>AFA CPOSII 4000 100/50 ER CY V22 ISL50</t>
  </si>
  <si>
    <t>AFA CPOSII 5000 100/50 ER CY V22 ISL50</t>
  </si>
  <si>
    <t>AFA CPOSII 1500 80/50 ER CY V22 ISL50</t>
  </si>
  <si>
    <t>AFA CPOSII 2000 80/50 ER CY V22 ISL50</t>
  </si>
  <si>
    <t>AFA CPOSII 2500 80/50 ER CY V22 ISL50</t>
  </si>
  <si>
    <t>AFA CPOSII 3500 80/50 ER CY V22 ISL50</t>
  </si>
  <si>
    <t>AFA CPOSII 5000 80/50 ER CY V22 ISL50</t>
  </si>
  <si>
    <t>AFA CPOSII 3000 100/50 ER CY V22 ISL100</t>
  </si>
  <si>
    <t>AFA CPOSII 4000 100/50 ER CY V22 ISL100</t>
  </si>
  <si>
    <t>AFA CPOSII 5000 100/50 ER CY V22 ISL100</t>
  </si>
  <si>
    <t>AFA CPOSII 1500 80/50 ER CY V22 ISL100</t>
  </si>
  <si>
    <t>AFA CPOSII 2000 80/50 ER CY V22 ISL100</t>
  </si>
  <si>
    <t>AFA CPOSII 2500 80/50 ER CY V22 ISL100</t>
  </si>
  <si>
    <t>AFA CPOSII 3500 80/50 ER CY V22 ISL100</t>
  </si>
  <si>
    <t>AFA CPOSII 5000 80/50 ER CY V22 ISL100</t>
  </si>
  <si>
    <t>AFA AZ OOS CPOSII 3000 100/50 ER CY 22</t>
  </si>
  <si>
    <t>AFA AZ OOS CPOSII 4000 100/50 ER CY 22</t>
  </si>
  <si>
    <t>AFA AZ OOS CPOSII 5000 100/50 ER CY 22</t>
  </si>
  <si>
    <t>AFA AZ OOS CPOSII 1500 80/50 ER CY 22</t>
  </si>
  <si>
    <t>AFA AZ OOS CPOSII 2000 80/50 ER CY 22</t>
  </si>
  <si>
    <t>AFA AZ OOS CPOSII 2500 80/50 ER CY 22</t>
  </si>
  <si>
    <t>AFA AZ OOS CPOSII 3500 80/50 ER CY 22</t>
  </si>
  <si>
    <t>AFA AZ OOS CPOSII 5000 80/50 ER CY 22</t>
  </si>
  <si>
    <t>AFA MN OOS CPOSII 3000 100/50 ER CY 22</t>
  </si>
  <si>
    <t>AFA MN OOS CPOSII 4000 100/50 ER CY 22</t>
  </si>
  <si>
    <t>AFA MN OOS CPOSII 5000 100/50 ER CY 22</t>
  </si>
  <si>
    <t>AFA MN OOS CPOSII 1500 80/50 ER CY 22</t>
  </si>
  <si>
    <t>AFA MN OOS CPOSII 2000 80/50 ER CY 22</t>
  </si>
  <si>
    <t>AFA MN OOS CPOSII 2500 80/50 ER CY 22</t>
  </si>
  <si>
    <t>AFA MN OOS CPOSII 3500 80/50 ER CY 22</t>
  </si>
  <si>
    <t>AFA MN OOS CPOSII 5000 80/50 ER CY 22</t>
  </si>
  <si>
    <t>BAFA Broad Open POSII 3000 100/50 ER CY 22</t>
  </si>
  <si>
    <t>BAFA Broad Open POSII 4000 100/50 ER CY 22</t>
  </si>
  <si>
    <t>BAFA Broad Open POSII 5000 100/50 ER CY 22</t>
  </si>
  <si>
    <t>BAFA Broad Open POSII 1500 80/50 ER CY 22</t>
  </si>
  <si>
    <t>BAFA Broad Open POSII 2000 80/50 ER CY 22</t>
  </si>
  <si>
    <t>BAFA Broad Open POSII 2500 80/50 ER CY 22</t>
  </si>
  <si>
    <t>BAFA Broad Open POSII 3500 80/50 ER CY 22</t>
  </si>
  <si>
    <t>BAFA Broad Open POSII 5000 80/50 ER CY 22</t>
  </si>
  <si>
    <t>BAFA Perf Open POSII 3000 100/50 ER CY 22</t>
  </si>
  <si>
    <t>BAFA Perf Open POSII 4000 100/50 ER CY 22</t>
  </si>
  <si>
    <t>BAFA Perf Open POSII 5000 100/50 ER CY 22</t>
  </si>
  <si>
    <t>BAFA Perf Open POSII 1500 80/50 ER CY 22</t>
  </si>
  <si>
    <t>BAFA Perf Open POSII 2000 80/50 ER CY 22</t>
  </si>
  <si>
    <t>BAFA Perf Open POSII 2500 80/50 ER CY 22</t>
  </si>
  <si>
    <t>BAFA Perf Open POSII 3500 80/50 ER CY 22</t>
  </si>
  <si>
    <t>BAFA Perf Open POSII 5000 80/50 ER CY 22</t>
  </si>
  <si>
    <t>AFA IL Savings Plus CPOSII 3000 100/50 ER CY 22</t>
  </si>
  <si>
    <t>AFA IL Savings Plus CPOSII 4000 100/50 ER CY 22</t>
  </si>
  <si>
    <t>AFA IL Savings Plus CPOSII 5000 100/50 ER CY 22</t>
  </si>
  <si>
    <t>AFA IL Savings Plus CPOSII 1500 80/50 ER CY 22</t>
  </si>
  <si>
    <t>AFA IL Savings Plus CPOSII 2000 80/50 ER CY 22</t>
  </si>
  <si>
    <t>AFA IL Savings Plus CPOSII 2500 80/50 ER CY 22</t>
  </si>
  <si>
    <t>AFA IL Savings Plus CPOSII 3500 80/50 ER CY 22</t>
  </si>
  <si>
    <t>AFA IL Savings Plus CPOSII 5000 80/50 ER CY 22</t>
  </si>
  <si>
    <t>AFA AWH NJ OAAS 3000 100% ER CY 22 SG</t>
  </si>
  <si>
    <t>AFA AWH NJ OAAS 4000 100% ER CY 22 SG</t>
  </si>
  <si>
    <t>AFA AWH NJ OAAS 5000 100% ER CY 22 SG</t>
  </si>
  <si>
    <t>AFA AWH NJ OAAS 1500 80% ER CY 22 SG</t>
  </si>
  <si>
    <t>AFA AWH NJ OAAS 2000 80% ER CY 22 SG</t>
  </si>
  <si>
    <t>AFA AWH NJ OAAS 2500 80% ER CY 22 SG</t>
  </si>
  <si>
    <t>AFA AWH NJ OAAS 3500 80% ER CY 22 SG</t>
  </si>
  <si>
    <t>AFA AWH NJ OAAS 5000 80% ER CY 22 SG</t>
  </si>
  <si>
    <t>AFA AWH NJ OAAS 3000 100% ER CY 22 SGP</t>
  </si>
  <si>
    <t>AFA AWH NJ OAAS 4000 100% ER CY 22 SGP</t>
  </si>
  <si>
    <t>AFA AWH NJ OAAS 5000 100% ER CY 22 SGP</t>
  </si>
  <si>
    <t>AFA AWH NJ OAAS 1500 80% ER CY 22 SGP</t>
  </si>
  <si>
    <t>AFA AWH NJ OAAS 2000 80% ER CY 22 SGP</t>
  </si>
  <si>
    <t>AFA AWH NJ OAAS 2500 80% ER CY 22 SGP</t>
  </si>
  <si>
    <t>AFA AWH NJ OAAS 3500 80% ER CY 22 SGP</t>
  </si>
  <si>
    <t>AFA AWH NJ OAAS 5000 80% ER CY 22 SGP</t>
  </si>
  <si>
    <t>AFA TX AWH Memorial Hermann OAAS 3000 100% ER CY22</t>
  </si>
  <si>
    <t>AFA TX AWH Memorial Hermann OAAS 4000 100% ER CY22</t>
  </si>
  <si>
    <t>AFA TX AWH Memorial Hermann OAAS 5000 100% ER CY22</t>
  </si>
  <si>
    <t>AFA TX AWH Memorial Hermann OAAS 1500 80% ER CY 22</t>
  </si>
  <si>
    <t>AFA TX AWH Memorial Hermann OAAS 2000 80% ER CY 22</t>
  </si>
  <si>
    <t>AFA TX AWH Memorial Hermann OAAS 2500 80% ER CY 22</t>
  </si>
  <si>
    <t>AFA TX AWH Memorial Hermann OAAS 3500 80% ER CY 22</t>
  </si>
  <si>
    <t>AFA TX AWH Memorial Hermann OAAS 5000 80% ER CY 22</t>
  </si>
  <si>
    <t>THAFA Open EPO Plus 3000 100% ER CY 22</t>
  </si>
  <si>
    <t>THAFA Open EPO Plus 4000 100% ER CY 22</t>
  </si>
  <si>
    <t>THAFA Open EPO Plus 5000 100% ER CY 22</t>
  </si>
  <si>
    <t>THAFA Open EPO Plus 1500 80% ER CY 22</t>
  </si>
  <si>
    <t>THAFA Open EPO Plus 2000 80% ER CY 22</t>
  </si>
  <si>
    <t>THAFA Open EPO Plus 2500 80% ER CY 22</t>
  </si>
  <si>
    <t>THAFA Open EPO Plus 3500 80% ER CY 22</t>
  </si>
  <si>
    <t>THAFA Open EPO Plus 5000 80% ER CY 22</t>
  </si>
  <si>
    <t>IHFA Open POSII 3000 100/50 ER PY 22</t>
  </si>
  <si>
    <t>IHFA Open POSII 4000 100/50 ER PY 22</t>
  </si>
  <si>
    <t>IHFA Open POSII 5000 100/50 ER PY 22</t>
  </si>
  <si>
    <t>IHFA Open POSII 1500 80/50 ER PY 22</t>
  </si>
  <si>
    <t>IHFA Open POSII 2000 80/50 ER PY 22</t>
  </si>
  <si>
    <t>IHFA Open POSII 2500 80/50 ER PY 22</t>
  </si>
  <si>
    <t>IHFA Open POSII 3500 80/50 ER PY 22</t>
  </si>
  <si>
    <t>IHFA Open POSII 5000 80/50 ER PY 22</t>
  </si>
  <si>
    <t>IHFA Open EPO Plus 3000 100% ER PY 22</t>
  </si>
  <si>
    <t>IHFA Open EPO Plus 4000 100% ER PY 22</t>
  </si>
  <si>
    <t>IHFA Open EPO Plus 5000 100% ER PY 22</t>
  </si>
  <si>
    <t>IHFA Open EPO Plus 1500 80% ER PY 22</t>
  </si>
  <si>
    <t>IHFA Open EPO Plus 2000 80% ER PY 22</t>
  </si>
  <si>
    <t>IHFA Open EPO Plus 2500 80% ER PY 22</t>
  </si>
  <si>
    <t>IHFA Open EPO Plus 3500 80% ER PY 22</t>
  </si>
  <si>
    <t>IHFA Open EPO Plus 5000 80% ER PY 22</t>
  </si>
  <si>
    <t>AHAFA Broad Open POSII 3000 100/50 ER CY 22</t>
  </si>
  <si>
    <t>AHAFA Broad Open POSII 4000 100/50 ER CY 22</t>
  </si>
  <si>
    <t>AHAFA Broad Open POSII 5000 100/50 ER CY 22</t>
  </si>
  <si>
    <t>AHAFA Broad Open POSII 1500 80/50 ER CY 22</t>
  </si>
  <si>
    <t>AHAFA Broad Open POSII 2000 80/50 ER CY 22</t>
  </si>
  <si>
    <t>AHAFA Broad Open POSII 2500 80/50 ER CY 22</t>
  </si>
  <si>
    <t>AHAFA Broad Open POSII 3500 80/50 ER CY 22</t>
  </si>
  <si>
    <t>AHAFA Broad Open POSII 5000 80/50 ER CY 22</t>
  </si>
  <si>
    <t>AHAFA PerfGoPlus Open POSII 3000 100/50 ER CY 22</t>
  </si>
  <si>
    <t>AHAFA PerfGoPlus Open POSII 4000 100/50 ER CY 22</t>
  </si>
  <si>
    <t>AHAFA PerfGoPlus Open POSII 5000 100/50 ER CY 22</t>
  </si>
  <si>
    <t>AHAFA PerfGoPlus Open POSII 1500 80/50 ER CY 22</t>
  </si>
  <si>
    <t>AHAFA PerfGoPlus Open POSII 2000 80/50 ER CY 22</t>
  </si>
  <si>
    <t>AHAFA PerfGoPlus Open POSII 2500 80/50 ER CY 22</t>
  </si>
  <si>
    <t>AHAFA PerfGoPlus Open POSII 3500 80/50 ER CY 22</t>
  </si>
  <si>
    <t>AHAFA PerfGoPlus Open POSII 5000 80/50 ER CY 22</t>
  </si>
  <si>
    <t>AFA CPOSII 3000 100/50 ER CY V22 ISL30</t>
  </si>
  <si>
    <t>AFA CPOSII 4000 100/50 ER CY V22 ISL30</t>
  </si>
  <si>
    <t>AFA CPOSII 5000 100/50 ER CY V22 ISL30</t>
  </si>
  <si>
    <t>AFA CPOSII 1500 80/50 ER CY V22 ISL30</t>
  </si>
  <si>
    <t>AFA CPOSII 2000 80/50 ER CY V22 ISL30</t>
  </si>
  <si>
    <t>AFA CPOSII 2500 80/50 ER CY V22 ISL30</t>
  </si>
  <si>
    <t>AFA CPOSII 3500 80/50 ER CY V22 ISL30</t>
  </si>
  <si>
    <t>AFA CPOSII 5000 80/50 ER CY V22 ISL30</t>
  </si>
  <si>
    <t>AFA CPOSII 3000 100/50 ER PY V22 ISL30</t>
  </si>
  <si>
    <t>AFA CPOSII 4000 100/50 ER PY V22 ISL30</t>
  </si>
  <si>
    <t>AFA CPOSII 5000 100/50 ER PY V22 ISL30</t>
  </si>
  <si>
    <t>AFA CPOSII 1500 80/50 ER PY V22 ISL30</t>
  </si>
  <si>
    <t>AFA CPOSII 2000 80/50 ER PY V22 ISL30</t>
  </si>
  <si>
    <t>AFA CPOSII 2500 80/50 ER PY V22 ISL30</t>
  </si>
  <si>
    <t>AFA CPOSII 3500 80/50 ER PY V22 ISL30</t>
  </si>
  <si>
    <t>AFA CPOSII 5000 80/50 ER PY V22 ISL30</t>
  </si>
  <si>
    <t>AFA OAAS 3000 100% ER PY V22 ISL30</t>
  </si>
  <si>
    <t>AFA OAAS 4000 100% ER PY V22 ISL30</t>
  </si>
  <si>
    <t>AFA OAAS 5000 100% ER PY V22 ISL30</t>
  </si>
  <si>
    <t>AFA OAAS 1500 80% ER PY V22 ISL30</t>
  </si>
  <si>
    <t>AFA OAAS 2000 80% ER PY V22 ISL30</t>
  </si>
  <si>
    <t>AFA OAAS 2500 80% ER PY V22 ISL30</t>
  </si>
  <si>
    <t>AFA OAAS 3500 80% ER PY V22 ISL30</t>
  </si>
  <si>
    <t>AFA OAAS 5000 80% ER PY V22 ISL30</t>
  </si>
  <si>
    <t>AFA CPOSII 3000 100/50 ER PY V22 ISL30 SG</t>
  </si>
  <si>
    <t>AFA CPOSII 4000 100/50 ER PY V22 ISL30 SG</t>
  </si>
  <si>
    <t>AFA CPOSII 5000 100/50 ER PY V22 ISL30 SG</t>
  </si>
  <si>
    <t>AFA CPOSII 1500 80/50 ER PY V22 ISL30 SG</t>
  </si>
  <si>
    <t>AFA CPOSII 2000 80/50 ER PY V22 ISL30 SG</t>
  </si>
  <si>
    <t>AFA CPOSII 2500 80/50 ER PY V22 ISL30 SG</t>
  </si>
  <si>
    <t>AFA CPOSII 3500 80/50 ER PY V22 ISL30 SG</t>
  </si>
  <si>
    <t>AFA CPOSII 5000 80/50 ER PY V22 ISL30 SG</t>
  </si>
  <si>
    <t>AFA CPOSII 3000 100/50 ER PY V22 ISL20 SGP</t>
  </si>
  <si>
    <t>AFA CPOSII 4000 100/50 ER PY V22 ISL20 SGP</t>
  </si>
  <si>
    <t>AFA CPOSII 5000 100/50 ER PY V22 ISL20 SGP</t>
  </si>
  <si>
    <t>AFA CPOSII 1500 80/50 ER PY V22 ISL20 SGP</t>
  </si>
  <si>
    <t>AFA CPOSII 2000 80/50 ER PY V22 ISL20 SGP</t>
  </si>
  <si>
    <t>AFA CPOSII 2500 80/50 ER PY V22 ISL20 SGP</t>
  </si>
  <si>
    <t>AFA CPOSII 3500 80/50 ER PY V22 ISL20 SGP</t>
  </si>
  <si>
    <t>AFA CPOSII 5000 80/50 ER PY V22 ISL20 SGP</t>
  </si>
  <si>
    <t>AFA OK AWH Integris OAAS 1500 80% CY 22</t>
  </si>
  <si>
    <t>AFA OK AWH Integris OAAS 2500 80% CY 22</t>
  </si>
  <si>
    <t>AFA OK AWH Integris OAAS 2750 HSA 100% CY 22</t>
  </si>
  <si>
    <t>New Business</t>
  </si>
  <si>
    <t>Existing Business</t>
  </si>
  <si>
    <t>Yes</t>
  </si>
  <si>
    <t>No</t>
  </si>
  <si>
    <t>Email Address</t>
  </si>
  <si>
    <t>Event Date</t>
  </si>
  <si>
    <t>Expiration Date</t>
  </si>
  <si>
    <t>Hire Date</t>
  </si>
  <si>
    <t>Additional medical plan with another carrier?</t>
  </si>
  <si>
    <t>Dental
Prior 
Coverage</t>
  </si>
  <si>
    <t>Medical 
Prior 
Coverage</t>
  </si>
  <si>
    <t>Dental 
Plan Selection</t>
  </si>
  <si>
    <t>Length of 
Coverage 
(Months)</t>
  </si>
  <si>
    <t>COBRA / STATE CONTINUATION</t>
  </si>
  <si>
    <t>Highlighted fields must be completed</t>
  </si>
  <si>
    <t>Changing Medical Plan</t>
  </si>
  <si>
    <t>Changing Dental Plan</t>
  </si>
  <si>
    <t>Changing Vision Plan</t>
  </si>
  <si>
    <t>Adding Medical Plan</t>
  </si>
  <si>
    <t>Adding Dental Plan</t>
  </si>
  <si>
    <t>Adding Vision Plan</t>
  </si>
  <si>
    <t>Terminating Medical Plan</t>
  </si>
  <si>
    <t>Terming Dental Plan</t>
  </si>
  <si>
    <t>Terminating Vision Plan</t>
  </si>
  <si>
    <t>Terminating ALL coverage</t>
  </si>
  <si>
    <t>Demographic Change EE(Family)</t>
  </si>
  <si>
    <t>Demographic Change Dep</t>
  </si>
  <si>
    <t>Dependent Termination</t>
  </si>
  <si>
    <t>Dependent Addition</t>
  </si>
  <si>
    <t>Dependent Reinstatement</t>
  </si>
  <si>
    <t>Employee Reinstatement</t>
  </si>
  <si>
    <t>Employee + Family Reinstatement</t>
  </si>
  <si>
    <t>Vision 
Plan 
Election</t>
  </si>
  <si>
    <t>AFA CPOSII 100/50 $25 $500D CY V23</t>
  </si>
  <si>
    <t>AFA CPOSII 100/50 $25 $1000D CY V23</t>
  </si>
  <si>
    <t>AFA CPOSII 100/50 $35 $2500D CY V23</t>
  </si>
  <si>
    <t>AFA CPOSII 500 100/50 CY V23</t>
  </si>
  <si>
    <t>AFA CPOSII 500 100/50 $0LXR CY V23</t>
  </si>
  <si>
    <t>AFA CPOSII 1000 100/50 CY V23</t>
  </si>
  <si>
    <t>AFA CPOSII 1000 100/50 $0LXR CY V23</t>
  </si>
  <si>
    <t>AFA CPOSII 1500 100/50 CY V23</t>
  </si>
  <si>
    <t>AFA CPOSII 1500 100/50 $0LXR CY V23</t>
  </si>
  <si>
    <t>AFA CPOSII 2000 100/50 CY V23</t>
  </si>
  <si>
    <t>AFA CPOSII 2000 100/50 $0LXR CY V23</t>
  </si>
  <si>
    <t>AFA CPOSII 2500 100/50 CY V23</t>
  </si>
  <si>
    <t>AFA CPOSII 2500 100/50 $0LXR CY V23</t>
  </si>
  <si>
    <t>AFA CPOSII 3000 100/50 CY V23</t>
  </si>
  <si>
    <t>AFA CPOSII 4000 100/50 CY V23</t>
  </si>
  <si>
    <t>AFA CPOSII 5000 100/50 CY V23</t>
  </si>
  <si>
    <t>AFA CPOSII 6750 100/50 CY V23</t>
  </si>
  <si>
    <t>AFA CPOSII 500 80/50 CY V23</t>
  </si>
  <si>
    <t>AFA CPOSII 500 80/50 $0LXR CY V23</t>
  </si>
  <si>
    <t>AFA CPOSII 1000 80/50 CY V23</t>
  </si>
  <si>
    <t>AFA CPOSII 1000 80/50 $0LXR CY V23</t>
  </si>
  <si>
    <t>AFA CPOSII 1500 80/50 CY V23</t>
  </si>
  <si>
    <t>AFA CPOSII 1500 80/50 $0LXR CY V23</t>
  </si>
  <si>
    <t>AFA CPOSII 2000 80/50 CY V23</t>
  </si>
  <si>
    <t>AFA CPOSII 2000 80/50 $0LXR CY V23</t>
  </si>
  <si>
    <t>AFA CPOSII 2500 80/50 CY V23</t>
  </si>
  <si>
    <t>AFA CPOSII 2500 80/50 $0LXR CY V23</t>
  </si>
  <si>
    <t>AFA CPOSII 3500 80/50 CY V23</t>
  </si>
  <si>
    <t>AFA CPOSII 5000 80/50 CY V23</t>
  </si>
  <si>
    <t>AFA CPOSII 6750 80/50 CY V23</t>
  </si>
  <si>
    <t>AFA CPOSII 7350 80/50 CY V23</t>
  </si>
  <si>
    <t>AFA CPOSII 1500 70/50 CY V23</t>
  </si>
  <si>
    <t>AFA CPOSII 2750 70/50 CY V23</t>
  </si>
  <si>
    <t>AFA CPOSII 4000 70/50 CY V23</t>
  </si>
  <si>
    <t>AFA CPOSII 6000 70/50 CY V23</t>
  </si>
  <si>
    <t>AFA CPOSII 1500 50/50 CY V23</t>
  </si>
  <si>
    <t>AFA CPOSII 2750 50/50 CY V23</t>
  </si>
  <si>
    <t>AFA CPOSII 4500 50/50 CY V23</t>
  </si>
  <si>
    <t>AFA CPOSII 7500 50/50 CY V23</t>
  </si>
  <si>
    <t>AFA CPOSII 2500 100/50 IntRX CY V23</t>
  </si>
  <si>
    <t>AFA CPOSII 3500 100/50 IntRX CY V23</t>
  </si>
  <si>
    <t>AFA CPOSII 5000 100/50 IntRX CY V23</t>
  </si>
  <si>
    <t>AFA CPOSII 6250 100/50 IntRX CY V23</t>
  </si>
  <si>
    <t>AFA CPOSII 6750 100/50 IntRX CY V23</t>
  </si>
  <si>
    <t>AFA CPOSII 7350 100/50 IntRX CY V23</t>
  </si>
  <si>
    <t>AFA CPOSII 2750 80/50 IntRX DC CY V23</t>
  </si>
  <si>
    <t>AFA CPOSII 4000 80/50 IntRX DC CY V23</t>
  </si>
  <si>
    <t>AFA CPOSII 8150 100/50 IntRX CY V23</t>
  </si>
  <si>
    <t>AFA CPOSII 9100 100/50 IntRX CY V23</t>
  </si>
  <si>
    <t>AFA CPOSII 8150 100/50 Value CY V23</t>
  </si>
  <si>
    <t>AFA CPOSII 9100 100/50 Value CY V23</t>
  </si>
  <si>
    <t>AFA CPOSII 1700 HSA 100/50 T CY V23</t>
  </si>
  <si>
    <t>AFA CPOSII 2000 HSA 100/50 TE CY V23</t>
  </si>
  <si>
    <t>AFA CPOSII 2500 HSA 100/50 T CY V23</t>
  </si>
  <si>
    <t>AFA CPOSII 2750 HSA 100/50 TE CY V23</t>
  </si>
  <si>
    <t>AFA CPOSII 3000 HSA 100/50 T CY V23</t>
  </si>
  <si>
    <t>AFA CPOSII 3250 HSA 100/50 TE CY V23</t>
  </si>
  <si>
    <t>AFA CPOSII 4500 HSA 100/50 E CY V23</t>
  </si>
  <si>
    <t>AFA CPOSII 5500 HSA 100/50 E CY V23</t>
  </si>
  <si>
    <t>AFA CPOSII 6500 HSA 100/50 E CY V23</t>
  </si>
  <si>
    <t>AFA CPOSII 7500 HSA 100/50 E CY V23</t>
  </si>
  <si>
    <t>AFA CPOSII 2500 HSA 80/50 TE CY V23</t>
  </si>
  <si>
    <t>AFA CPOSII 3500 HSA 80/50 E CY V23</t>
  </si>
  <si>
    <t>AFA CPOSII 4000 HSA 80/50 E CY V23</t>
  </si>
  <si>
    <t>AFA CPOSII 5500 HSA 80/50 E CY V23</t>
  </si>
  <si>
    <t>AFA CPOSII 6000 HSA 70/50 E CY V23</t>
  </si>
  <si>
    <t>AFA CPOSII 6500 HSA 70/50 E CY V23</t>
  </si>
  <si>
    <t>AFA CPOSII 3500 HSA 50/50 E CY V23</t>
  </si>
  <si>
    <t>AFA Indemnity 2000 70% CY 23</t>
  </si>
  <si>
    <t>AFA CPOSII 100/50 $25 $500D PY V23</t>
  </si>
  <si>
    <t>AFA CPOSII 100/50 $25 $1000D PY V23</t>
  </si>
  <si>
    <t>AFA CPOSII 100/50 $35 $2500D PY V23</t>
  </si>
  <si>
    <t>AFA CPOSII 500 100/50 PY V23</t>
  </si>
  <si>
    <t>AFA CPOSII 500 100/50 $0LXR PY V23</t>
  </si>
  <si>
    <t>AFA CPOSII 1000 100/50 PY V23</t>
  </si>
  <si>
    <t>AFA CPOSII 1000 100/50 $0LXR PY V23</t>
  </si>
  <si>
    <t>AFA CPOSII 1500 100/50 PY V23</t>
  </si>
  <si>
    <t>AFA CPOSII 1500 100/50 $0LXR PY V23</t>
  </si>
  <si>
    <t>AFA CPOSII 2000 100/50 PY V23</t>
  </si>
  <si>
    <t>AFA CPOSII 2000 100/50 $0LXR PY V23</t>
  </si>
  <si>
    <t>AFA CPOSII 2500 100/50 PY V23</t>
  </si>
  <si>
    <t>AFA CPOSII 2500 100/50 $0LXR PY V23</t>
  </si>
  <si>
    <t>AFA CPOSII 3000 100/50 PY V23</t>
  </si>
  <si>
    <t>AFA CPOSII 4000 100/50 PY V23</t>
  </si>
  <si>
    <t>AFA CPOSII 5000 100/50 PY V23</t>
  </si>
  <si>
    <t>AFA CPOSII 6750 100/50 PY V23</t>
  </si>
  <si>
    <t>AFA CPOSII 500 80/50 PY V23</t>
  </si>
  <si>
    <t>AFA CPOSII 500 80/50 $0LXR PY V23</t>
  </si>
  <si>
    <t>AFA CPOSII 1000 80/50 PY V23</t>
  </si>
  <si>
    <t>AFA CPOSII 1000 80/50 $0LXR PY V23</t>
  </si>
  <si>
    <t>AFA CPOSII 1500 80/50 PY V23</t>
  </si>
  <si>
    <t>AFA CPOSII 1500 80/50 $0LXR PY V23</t>
  </si>
  <si>
    <t>AFA CPOSII 2000 80/50 PY V23</t>
  </si>
  <si>
    <t>AFA CPOSII 2000 80/50 $0LXR PY V23</t>
  </si>
  <si>
    <t>AFA CPOSII 2500 80/50 PY V23</t>
  </si>
  <si>
    <t>AFA CPOSII 2500 80/50 $0LXR PY V23</t>
  </si>
  <si>
    <t>AFA CPOSII 3500 80/50 PY V23</t>
  </si>
  <si>
    <t>AFA CPOSII 5000 80/50 PY V23</t>
  </si>
  <si>
    <t>AFA CPOSII 6750 80/50 PY V23</t>
  </si>
  <si>
    <t>AFA CPOSII 7350 80/50 PY V23</t>
  </si>
  <si>
    <t>AFA CPOSII 1500 70/50 PY V23</t>
  </si>
  <si>
    <t>AFA CPOSII 2750 70/50 PY V23</t>
  </si>
  <si>
    <t>AFA CPOSII 4000 70/50 PY V23</t>
  </si>
  <si>
    <t>AFA CPOSII 6000 70/50 PY V23</t>
  </si>
  <si>
    <t>AFA CPOSII 1500 50/50 PY V23</t>
  </si>
  <si>
    <t>AFA CPOSII 2750 50/50 PY V23</t>
  </si>
  <si>
    <t>AFA CPOSII 4500 50/50 PY V23</t>
  </si>
  <si>
    <t>AFA CPOSII 7500 50/50 PY V23</t>
  </si>
  <si>
    <t>AFA CPOSII 2500 100/50 IntRX PY V23</t>
  </si>
  <si>
    <t>AFA CPOSII 3500 100/50 IntRX PY V23</t>
  </si>
  <si>
    <t>AFA CPOSII 5000 100/50 IntRX PY V23</t>
  </si>
  <si>
    <t>AFA CPOSII 6250 100/50 IntRX PY V23</t>
  </si>
  <si>
    <t>AFA CPOSII 6750 100/50 IntRX PY V23</t>
  </si>
  <si>
    <t>AFA CPOSII 7350 100/50 IntRX PY V23</t>
  </si>
  <si>
    <t>AFA CPOSII 2750 80/50 IntRX DC PY V23</t>
  </si>
  <si>
    <t>AFA CPOSII 4000 80/50 IntRX DC PY V23</t>
  </si>
  <si>
    <t>AFA CPOSII 8150 100/50 IntRX PY V23</t>
  </si>
  <si>
    <t>AFA CPOSII 9100 100/50 IntRX PY V23</t>
  </si>
  <si>
    <t>AFA CPOSII 8150 100/50 Value PY V23</t>
  </si>
  <si>
    <t>AFA CPOSII 9100 100/50 Value PY V23</t>
  </si>
  <si>
    <t>AFA CPOSII 1700 HSA 100/50 T PY V23</t>
  </si>
  <si>
    <t>AFA CPOSII 2000 HSA 100/50 TE PY V23</t>
  </si>
  <si>
    <t>AFA CPOSII 2500 HSA 100/50 T PY V23</t>
  </si>
  <si>
    <t>AFA CPOSII 2750 HSA 100/50 TE PY V23</t>
  </si>
  <si>
    <t>AFA CPOSII 3000 HSA 100/50 T PY V23</t>
  </si>
  <si>
    <t>AFA CPOSII 3250 HSA 100/50 TE PY V23</t>
  </si>
  <si>
    <t>AFA CPOSII 4500 HSA 100/50 E PY V23</t>
  </si>
  <si>
    <t>AFA CPOSII 5500 HSA 100/50 E PY V23</t>
  </si>
  <si>
    <t>AFA CPOSII 6500 HSA 100/50 E PY V23</t>
  </si>
  <si>
    <t>AFA CPOSII 7500 HSA 100/50 E PY V23</t>
  </si>
  <si>
    <t>AFA CPOSII 2500 HSA 80/50 TE PY V23</t>
  </si>
  <si>
    <t>AFA CPOSII 3500 HSA 80/50 E PY V23</t>
  </si>
  <si>
    <t>AFA CPOSII 4000 HSA 80/50 E PY V23</t>
  </si>
  <si>
    <t>AFA CPOSII 5500 HSA 80/50 E PY V23</t>
  </si>
  <si>
    <t>AFA CPOSII 6000 HSA 70/50 E PY V23</t>
  </si>
  <si>
    <t>AFA CPOSII 6500 HSA 70/50 E PY V23</t>
  </si>
  <si>
    <t>AFA CPOSII 3500 HSA 50/50 E PY V23</t>
  </si>
  <si>
    <t>AFA Indemnity 2000 70% PY 23</t>
  </si>
  <si>
    <t>AFA OAAS 100% $25 $500D CY V23</t>
  </si>
  <si>
    <t>AFA OAAS 100% $25 $1000D CY V23</t>
  </si>
  <si>
    <t>AFA OAAS 100% $35 $2500D CY V23</t>
  </si>
  <si>
    <t>AFA OAAS 500 100% CY V23</t>
  </si>
  <si>
    <t>AFA OAAS 500 100% $0LXR CY V23</t>
  </si>
  <si>
    <t xml:space="preserve">AFA OAAS 1000 100% CY V23 </t>
  </si>
  <si>
    <t>AFA OAAS 1000 100% $0LXR CY V23</t>
  </si>
  <si>
    <t>AFA OAAS 1500 100% CY V23</t>
  </si>
  <si>
    <t>AFA OAAS 1500 100% $0LXR CY V23</t>
  </si>
  <si>
    <t>AFA OAAS 2000 100% CY V23</t>
  </si>
  <si>
    <t>AFA OAAS 2000 100% $0LXR CY V23</t>
  </si>
  <si>
    <t>AFA OAAS 2500 100% CY V23</t>
  </si>
  <si>
    <t>AFA OAAS 2500 100% $0LXR CY V23</t>
  </si>
  <si>
    <t>AFA OAAS 3000 100% CY V23</t>
  </si>
  <si>
    <t>AFA OAAS 4000 100% CY V23</t>
  </si>
  <si>
    <t>AFA OAAS 5000 100% CY V23</t>
  </si>
  <si>
    <t>AFA OAAS 6750 100% CY V23</t>
  </si>
  <si>
    <t>AFA OAAS 500 80% CY V23</t>
  </si>
  <si>
    <t>AFA OAAS 500 80% $0LXR CY V23</t>
  </si>
  <si>
    <t>AFA OAAS 1000 80% CY V23</t>
  </si>
  <si>
    <t>AFA OAAS 1000 80% $0LXR CY V23</t>
  </si>
  <si>
    <t>AFA OAAS 1500 80% CY V23</t>
  </si>
  <si>
    <t>AFA OAAS 1500 80% $0LXR CY V23</t>
  </si>
  <si>
    <t xml:space="preserve">AFA OAAS 2000 80% CY V23 </t>
  </si>
  <si>
    <t>AFA OAAS 2000 80% $0LXR CY V23</t>
  </si>
  <si>
    <t>AFA OAAS 2500 80% CY V23</t>
  </si>
  <si>
    <t>AFA OAAS 2500 80% $0LXR CY V23</t>
  </si>
  <si>
    <t>AFA OAAS 3500 80% CY V23</t>
  </si>
  <si>
    <t>AFA OAAS 5000 80% CY V23</t>
  </si>
  <si>
    <t>AFA OAAS 6750 80% CY V23</t>
  </si>
  <si>
    <t>AFA OAAS 7350 80% CY V23</t>
  </si>
  <si>
    <t>AFA OAAS 1500 70% CY V23</t>
  </si>
  <si>
    <t>AFA OAAS 2750 70% CY V23</t>
  </si>
  <si>
    <t>AFA OAAS 4000 70% CY V23</t>
  </si>
  <si>
    <t>AFA OAAS 6000 70% CY V23</t>
  </si>
  <si>
    <t>AFA OAAS 1500 50% CY V23</t>
  </si>
  <si>
    <t>AFA OAAS 2750 50% CY V23</t>
  </si>
  <si>
    <t>AFA OAAS 4500 50% CY V23</t>
  </si>
  <si>
    <t>AFA OAAS 7500 50% CY V23</t>
  </si>
  <si>
    <t>AFA OAAS 2500 100% IntRX CY V23</t>
  </si>
  <si>
    <t>AFA OAAS 3500 100% IntRX CY V23</t>
  </si>
  <si>
    <t>AFA OAAS 5000 100% IntRX CY V23</t>
  </si>
  <si>
    <t>AFA OAAS 6250 100% IntRX CY V23</t>
  </si>
  <si>
    <t>AFA OAAS 6750 100% IntRX CY V23</t>
  </si>
  <si>
    <t>AFA OAAS 7350 100% IntRX CY V23</t>
  </si>
  <si>
    <t>AFA OAAS 2750 80% IntRX DC CY V23</t>
  </si>
  <si>
    <t>AFA OAAS 4000 80% IntRX DC CY V23</t>
  </si>
  <si>
    <t>AFA OAAS 8150 100% IntRX CY V23</t>
  </si>
  <si>
    <t>AFA OAAS 9100 100% IntRX CY V23</t>
  </si>
  <si>
    <t>AFA OAAS 8150 100% Value CY V23</t>
  </si>
  <si>
    <t>AFA OAAS 9100 100% Value CY V23</t>
  </si>
  <si>
    <t>AFA OAAS 1700 HSA 100% T CY V23</t>
  </si>
  <si>
    <t>AFA OAAS 2000 HSA 100% TE CY V23</t>
  </si>
  <si>
    <t>AFA OAAS 2500 HSA 100% T CY V23</t>
  </si>
  <si>
    <t>AFA OAAS 2750 HSA 100% TE CY V23</t>
  </si>
  <si>
    <t>AFA OAAS 3000 HSA 100% T CY V23</t>
  </si>
  <si>
    <t>AFA OAAS 3250 HSA 100% TE CY V23</t>
  </si>
  <si>
    <t>AFA OAAS 4500 HSA 100% E CY V23</t>
  </si>
  <si>
    <t>AFA OAAS 5500 HSA 100% E CY V23</t>
  </si>
  <si>
    <t>AFA OAAS 6500 HSA 100% E CY V23</t>
  </si>
  <si>
    <t>AFA OAAS 7500 HSA 100% E CY V23</t>
  </si>
  <si>
    <t>AFA OAAS 2500 HSA 80% TE CY V23</t>
  </si>
  <si>
    <t>AFA OAAS 3500 HSA 80% E CY V23</t>
  </si>
  <si>
    <t>AFA OAAS 4000 HSA 80% E CY V23</t>
  </si>
  <si>
    <t>AFA OAAS 5500 HSA 80% E CY V23</t>
  </si>
  <si>
    <t>AFA OAAS 6000 HSA 70% E CY V23</t>
  </si>
  <si>
    <t>AFA OAAS 6500 HSA 70% E CY V23</t>
  </si>
  <si>
    <t>AFA OAAS 3500 HSA 50% E CY V23</t>
  </si>
  <si>
    <t>AFA OAAS 100% $25 $500D PY V23</t>
  </si>
  <si>
    <t>AFA OAAS 100% $25 $1000D PY V23</t>
  </si>
  <si>
    <t>AFA OAAS 100% $35 $2500D PY V23</t>
  </si>
  <si>
    <t>AFA OAAS 500 100% PY V23</t>
  </si>
  <si>
    <t>AFA OAAS 500 100% $0LXR PY V23</t>
  </si>
  <si>
    <t>AFA OAAS 1000 100% PY V23</t>
  </si>
  <si>
    <t>AFA OAAS 1000 100% $0LXR PY V23</t>
  </si>
  <si>
    <t>AFA OAAS 1500 100% PY V23</t>
  </si>
  <si>
    <t>AFA OAAS 1500 100% $0LXR PY V23</t>
  </si>
  <si>
    <t>AFA OAAS 2000 100% PY V23</t>
  </si>
  <si>
    <t>AFA OAAS 2000 100% $0LXR PY V23</t>
  </si>
  <si>
    <t>AFA OAAS 2500 100% PY V23</t>
  </si>
  <si>
    <t>AFA OAAS 2500 100% $0LXR PY V23</t>
  </si>
  <si>
    <t>AFA OAAS 3000 100% PY V23</t>
  </si>
  <si>
    <t>AFA OAAS 4000 100% PY V23</t>
  </si>
  <si>
    <t>AFA OAAS 5000 100% PY V23</t>
  </si>
  <si>
    <t>AFA OAAS 6750 100% PY V23</t>
  </si>
  <si>
    <t>AFA OAAS 500 80% PY V23</t>
  </si>
  <si>
    <t>AFA OAAS 500 80% $0LXR PY V23</t>
  </si>
  <si>
    <t>AFA OAAS 1000 80% PY V23</t>
  </si>
  <si>
    <t>AFA OAAS 1000 80% $0LXR PY V23</t>
  </si>
  <si>
    <t>AFA OAAS 1500 80% PY V23</t>
  </si>
  <si>
    <t>AFA OAAS 1500 80% $0LXR PY V23</t>
  </si>
  <si>
    <t>AFA OAAS 2000 80% PY V23</t>
  </si>
  <si>
    <t>AFA OAAS 2000 80% $0LXR PY V23</t>
  </si>
  <si>
    <t>AFA OAAS 2500 80% PY V23</t>
  </si>
  <si>
    <t>AFA OAAS 2500 80% $0LXR PY V23</t>
  </si>
  <si>
    <t>AFA OAAS 3500 80% PY V23</t>
  </si>
  <si>
    <t>AFA OAAS 5000 80% PY V23</t>
  </si>
  <si>
    <t>AFA OAAS 6750 80% PY V23</t>
  </si>
  <si>
    <t>AFA OAAS 7350 80% PY V23</t>
  </si>
  <si>
    <t>AFA OAAS 1500 70% PY V23</t>
  </si>
  <si>
    <t>AFA OAAS 2750 70% PY V23</t>
  </si>
  <si>
    <t>AFA OAAS 4000 70% PY V23</t>
  </si>
  <si>
    <t>AFA OAAS 6000 70% PY V23</t>
  </si>
  <si>
    <t>AFA OAAS 1500 50% PY V23</t>
  </si>
  <si>
    <t>AFA OAAS 2750 50% PY V23</t>
  </si>
  <si>
    <t>AFA OAAS 4500 50% PY V23</t>
  </si>
  <si>
    <t>AFA OAAS 7500 50% PY V23</t>
  </si>
  <si>
    <t>AFA OAAS 2500 100% IntRX PY V23</t>
  </si>
  <si>
    <t>AFA OAAS 3500 100% IntRX PY V23</t>
  </si>
  <si>
    <t>AFA OAAS 5000 100% IntRX PY V23</t>
  </si>
  <si>
    <t>AFA OAAS 6250 100% IntRX PY V23</t>
  </si>
  <si>
    <t>AFA OAAS 6750 100% IntRX PY V23</t>
  </si>
  <si>
    <t>AFA OAAS 7350 100% IntRX PY V23</t>
  </si>
  <si>
    <t>AFA OAAS 2750 80% IntRX DC PY V23</t>
  </si>
  <si>
    <t>AFA OAAS 4000 80% IntRX DC PY V23</t>
  </si>
  <si>
    <t>AFA OAAS 8150 100% IntRX PY V23</t>
  </si>
  <si>
    <t>AFA OAAS 9100 100% IntRX PY V23</t>
  </si>
  <si>
    <t>AFA OAAS 8150 100% Value PY V23</t>
  </si>
  <si>
    <t>AFA OAAS 9100 100% Value PY V23</t>
  </si>
  <si>
    <t>AFA OAAS 1700 HSA 100% T PY V23</t>
  </si>
  <si>
    <t>AFA OAAS 2000 HSA 100% TE PY V23</t>
  </si>
  <si>
    <t>AFA OAAS 2500 HSA 100% T PY V23</t>
  </si>
  <si>
    <t>AFA OAAS 2750 HSA 100% TE PY V23</t>
  </si>
  <si>
    <t>AFA OAAS 3000 HSA 100% T PY V23</t>
  </si>
  <si>
    <t>AFA OAAS 3250 HSA 100% TE PY V23</t>
  </si>
  <si>
    <t>AFA OAAS 4500 HSA 100% E PY V23</t>
  </si>
  <si>
    <t>AFA OAAS 5500 HSA 100% E PY V23</t>
  </si>
  <si>
    <t>AFA OAAS 6500 HSA 100% E PY V23</t>
  </si>
  <si>
    <t>AFA OAAS 7500 HSA 100% E PY V23</t>
  </si>
  <si>
    <t>AFA OAAS 2500 HSA 80% TE PY V23</t>
  </si>
  <si>
    <t>AFA OAAS 3500 HSA 80% E PY V23</t>
  </si>
  <si>
    <t>AFA OAAS 4000 HSA 80% E PY V23</t>
  </si>
  <si>
    <t>AFA OAAS 5500 HSA 80% E PY V23</t>
  </si>
  <si>
    <t>AFA OAAS 6000 HSA 70% E PY V23</t>
  </si>
  <si>
    <t>AFA OAAS 6500 HSA 70% E PY V23</t>
  </si>
  <si>
    <t>AFA OAAS 3500 HSA 50% E PY V23</t>
  </si>
  <si>
    <t>AFA CPOSII 100/50 $25 $500D CY V23 ISL30</t>
  </si>
  <si>
    <t>AFA CPOSII 100/50 $25 $1000D CY V23 ISL30</t>
  </si>
  <si>
    <t>AFA CPOSII 100/50 $35 $2500D CY V23 ISL30</t>
  </si>
  <si>
    <t>AFA CPOSII 500 100/50 CY V23 ISL30</t>
  </si>
  <si>
    <t>AFA CPOSII 500 100/50 $0LXR CY V23 ISL30</t>
  </si>
  <si>
    <t>AFA CPOSII 1000 100/50 CY V23 ISL30</t>
  </si>
  <si>
    <t>AFA CPOSII 1000 100/50 $0LXR CY V23 ISL30</t>
  </si>
  <si>
    <t>AFA CPOSII 1500 100/50 CY V23 ISL30</t>
  </si>
  <si>
    <t>AFA CPOSII 1500 100/50 $0LXR CY V23 ISL30</t>
  </si>
  <si>
    <t>AFA CPOSII 2000 100/50 CY V23 ISL30</t>
  </si>
  <si>
    <t>AFA CPOSII 2000 100/50 $0LXR CY V23 ISL30</t>
  </si>
  <si>
    <t>AFA CPOSII 2500 100/50 CY V23 ISL30</t>
  </si>
  <si>
    <t>AFA CPOSII 2500 100/50 $0LXR CY V23 ISL30</t>
  </si>
  <si>
    <t>AFA CPOSII 3000 100/50 CY V23 ISL30</t>
  </si>
  <si>
    <t>AFA CPOSII 4000 100/50 CY V23 ISL30</t>
  </si>
  <si>
    <t>AFA CPOSII 5000 100/50 CY V23 ISL30</t>
  </si>
  <si>
    <t>AFA CPOSII 6750 100/50 CY V23 ISL30</t>
  </si>
  <si>
    <t>AFA CPOSII 500 80/50 CY V23 ISL30</t>
  </si>
  <si>
    <t>AFA CPOSII 500 80/50 $0LXR CY V23 ISL30</t>
  </si>
  <si>
    <t>AFA CPOSII 1000 80/50 CY V23 ISL30</t>
  </si>
  <si>
    <t>AFA CPOSII 1000 80/50 $0LXR CY V23 ISL30</t>
  </si>
  <si>
    <t>AFA CPOSII 1500 80/50 CY V23 ISL30</t>
  </si>
  <si>
    <t>AFA CPOSII 1500 80/50 $0LXR CY V23 ISL30</t>
  </si>
  <si>
    <t>AFA CPOSII 2000 80/50 CY V23 ISL30</t>
  </si>
  <si>
    <t>AFA CPOSII 2000 80/50 $0LXR CY V23 ISL30</t>
  </si>
  <si>
    <t>AFA CPOSII 2500 80/50 CY V23 ISL30</t>
  </si>
  <si>
    <t>AFA CPOSII 2500 80/50 $0LXR CY V23 ISL30</t>
  </si>
  <si>
    <t>AFA CPOSII 3500 80/50 CY V23 ISL30</t>
  </si>
  <si>
    <t>AFA CPOSII 5000 80/50 CY V23 ISL30</t>
  </si>
  <si>
    <t>AFA CPOSII 6750 80/50 CY V23 ISL30</t>
  </si>
  <si>
    <t>AFA CPOSII 7350 80/50 CY V23 ISL30</t>
  </si>
  <si>
    <t>AFA CPOSII 1500 70/50 CY V23 ISL30</t>
  </si>
  <si>
    <t>AFA CPOSII 2750 70/50 CY V23 ISL30</t>
  </si>
  <si>
    <t>AFA CPOSII 4000 70/50 CY V23 ISL30</t>
  </si>
  <si>
    <t>AFA CPOSII 6000 70/50 CY V23 ISL30</t>
  </si>
  <si>
    <t>AFA CPOSII 1500 50/50 CY V23 ISL30</t>
  </si>
  <si>
    <t>AFA CPOSII 2750 50/50 CY V23 ISL30</t>
  </si>
  <si>
    <t>AFA CPOSII 4500 50/50 CY V23 ISL30</t>
  </si>
  <si>
    <t>AFA CPOSII 7500 50/50 CY V23 ISL30</t>
  </si>
  <si>
    <t>AFA CPOSII 2500 100/50 IntRX CY V23 ISL30</t>
  </si>
  <si>
    <t>AFA CPOSII 3500 100/50 IntRX CY V23 ISL30</t>
  </si>
  <si>
    <t>AFA CPOSII 5000 100/50 IntRX CY V23 ISL30</t>
  </si>
  <si>
    <t>AFA CPOSII 6250 100/50 IntRX CY V23 ISL30</t>
  </si>
  <si>
    <t>AFA CPOSII 6750 100/50 IntRX CY V23 ISL30</t>
  </si>
  <si>
    <t>AFA CPOSII 7350 100/50 IntRX CY V23 ISL30</t>
  </si>
  <si>
    <t>AFA CPOSII 2750 80/50 IntRX DC CY V23 ISL30</t>
  </si>
  <si>
    <t>AFA CPOSII 4000 80/50 IntRX DC CY V23 ISL30</t>
  </si>
  <si>
    <t>AFA CPOSII 8150 100/50 IntRX CY V23 ISL30</t>
  </si>
  <si>
    <t>AFA CPOSII 9100 100/50 IntRX CY V23 ISL30</t>
  </si>
  <si>
    <t>AFA CPOSII 8150 100/50 Value CY V23 ISL30</t>
  </si>
  <si>
    <t>AFA CPOSII 9100 100/50 Value CY V23 ISL30</t>
  </si>
  <si>
    <t>AFA CPOSII 1700 HSA 100/50 T CY V23 ISL30</t>
  </si>
  <si>
    <t>AFA CPOSII 2000 HSA 100/50 TE CY V23 ISL30</t>
  </si>
  <si>
    <t>AFA CPOSII 2500 HSA 100/50 T CY V23 ISL30</t>
  </si>
  <si>
    <t>AFA CPOSII 2750 HSA 100/50 TE CY V23 ISL30</t>
  </si>
  <si>
    <t>AFA CPOSII 3000 HSA 100/50 T CY V23 ISL30</t>
  </si>
  <si>
    <t>AFA CPOSII 3250 HSA 100/50 TE CY V23 ISL30</t>
  </si>
  <si>
    <t>AFA CPOSII 4500 HSA 100/50 E CY V23 ISL30</t>
  </si>
  <si>
    <t>AFA CPOSII 5500 HSA 100/50 E CY V23 ISL30</t>
  </si>
  <si>
    <t>AFA CPOSII 6500 HSA 100/50 E CY V23 ISL30</t>
  </si>
  <si>
    <t>AFA CPOSII 7500 HSA 100/50 E CY V23 ISL30</t>
  </si>
  <si>
    <t>AFA CPOSII 2500 HSA 80/50 TE CY V23 ISL30</t>
  </si>
  <si>
    <t>AFA CPOSII 3500 HSA 80/50 E CY V23 ISL30</t>
  </si>
  <si>
    <t>AFA CPOSII 4000 HSA 80/50 E CY V23 ISL30</t>
  </si>
  <si>
    <t>AFA CPOSII 5500 HSA 80/50 E CY V23 ISL30</t>
  </si>
  <si>
    <t>AFA CPOSII 6000 HSA 70/50 E CY V23 ISL30</t>
  </si>
  <si>
    <t>AFA CPOSII 6500 HSA 70/50 E CY V23 ISL30</t>
  </si>
  <si>
    <t>AFA CPOSII 3500 HSA 50/50 E CY V23 ISL30</t>
  </si>
  <si>
    <t>AFA Indemnity 2000 70% CY 23 ISL30</t>
  </si>
  <si>
    <t>AFA CPOSII 100/50 $25 $500D CY V23 ISL50</t>
  </si>
  <si>
    <t>AFA CPOSII 100/50 $25 $1000D CY V23 ISL50</t>
  </si>
  <si>
    <t>AFA CPOSII 100/50 $35 $2500D CY V23 ISL50</t>
  </si>
  <si>
    <t>AFA CPOSII 500 100/50 CY V23 ISL50</t>
  </si>
  <si>
    <t>AFA CPOSII 500 100/50 $0LXR CY V23 ISL50</t>
  </si>
  <si>
    <t>AFA CPOSII 1000 100/50 CY V23 ISL50</t>
  </si>
  <si>
    <t>AFA CPOSII 1000 100/50 $0LXR CY V23 ISL50</t>
  </si>
  <si>
    <t>AFA CPOSII 1500 100/50 CY V23 ISL50</t>
  </si>
  <si>
    <t>AFA CPOSII 1500 100/50 $0LXR CY V23 ISL50</t>
  </si>
  <si>
    <t>AFA CPOSII 2000 100/50 CY V23 ISL50</t>
  </si>
  <si>
    <t>AFA CPOSII 2000 100/50 $0LXR CY V23 ISL50</t>
  </si>
  <si>
    <t>AFA CPOSII 2500 100/50 CY V23 ISL50</t>
  </si>
  <si>
    <t>AFA CPOSII 2500 100/50 $0LXR CY V23 ISL50</t>
  </si>
  <si>
    <t>AFA CPOSII 3000 100/50 CY V23 ISL50</t>
  </si>
  <si>
    <t>AFA CPOSII 4000 100/50 CY V23 ISL50</t>
  </si>
  <si>
    <t>AFA CPOSII 5000 100/50 CY V23 ISL50</t>
  </si>
  <si>
    <t>AFA CPOSII 6750 100/50 CY V23 ISL50</t>
  </si>
  <si>
    <t>AFA CPOSII 500 80/50 CY V23 ISL50</t>
  </si>
  <si>
    <t>AFA CPOSII 500 80/50 $0LXR CY V23 ISL50</t>
  </si>
  <si>
    <t>AFA CPOSII 1000 80/50 CY V23 ISL50</t>
  </si>
  <si>
    <t>AFA CPOSII 1000 80/50 $0LXR CY V23 ISL50</t>
  </si>
  <si>
    <t>AFA CPOSII 1500 80/50 CY V23 ISL50</t>
  </si>
  <si>
    <t>AFA CPOSII 1500 80/50 $0LXR CY V23 ISL50</t>
  </si>
  <si>
    <t>AFA CPOSII 2000 80/50 CY V23 ISL50</t>
  </si>
  <si>
    <t>AFA CPOSII 2000 80/50 $0LXR CY V23 ISL50</t>
  </si>
  <si>
    <t>AFA CPOSII 2500 80/50 CY V23 ISL50</t>
  </si>
  <si>
    <t>AFA CPOSII 2500 80/50 $0LXR CY V23 ISL50</t>
  </si>
  <si>
    <t>AFA CPOSII 3500 80/50 CY V23 ISL50</t>
  </si>
  <si>
    <t>AFA CPOSII 5000 80/50 CY V23 ISL50</t>
  </si>
  <si>
    <t>AFA CPOSII 6750 80/50 CY V23 ISL50</t>
  </si>
  <si>
    <t>AFA CPOSII 7350 80/50 CY V23 ISL50</t>
  </si>
  <si>
    <t>AFA CPOSII 1500 70/50 CY V23 ISL50</t>
  </si>
  <si>
    <t>AFA CPOSII 2750 70/50 CY V23 ISL50</t>
  </si>
  <si>
    <t>AFA CPOSII 4000 70/50 CY V23 ISL50</t>
  </si>
  <si>
    <t>AFA CPOSII 6000 70/50 CY V23 ISL50</t>
  </si>
  <si>
    <t>AFA CPOSII 1500 50/50 CY V23 ISL50</t>
  </si>
  <si>
    <t>AFA CPOSII 2750 50/50 CY V23 ISL50</t>
  </si>
  <si>
    <t>AFA CPOSII 4500 50/50 CY V23 ISL50</t>
  </si>
  <si>
    <t>AFA CPOSII 7500 50/50 CY V23 ISL50</t>
  </si>
  <si>
    <t>AFA CPOSII 2500 100/50 IntRX CY V23 ISL50</t>
  </si>
  <si>
    <t>AFA CPOSII 3500 100/50 IntRX CY V23 ISL50</t>
  </si>
  <si>
    <t>AFA CPOSII 5000 100/50 IntRX CY V23 ISL50</t>
  </si>
  <si>
    <t>AFA CPOSII 6250 100/50 IntRX CY V23 ISL50</t>
  </si>
  <si>
    <t>AFA CPOSII 6750 100/50 IntRX CY V23 ISL50</t>
  </si>
  <si>
    <t>AFA CPOSII 7350 100/50 IntRX CY V23 ISL50</t>
  </si>
  <si>
    <t>AFA CPOSII 2750 80/50 IntRX DC CY V23 ISL50</t>
  </si>
  <si>
    <t>AFA CPOSII 4000 80/50 IntRX DC CY V23 ISL50</t>
  </si>
  <si>
    <t>AFA CPOSII 8150 100/50 IntRX CY V23 ISL50</t>
  </si>
  <si>
    <t>AFA CPOSII 9100 100/50 IntRX CY V23 ISL50</t>
  </si>
  <si>
    <t>AFA CPOSII 8150 100/50 Value CY V23 ISL50</t>
  </si>
  <si>
    <t>AFA CPOSII 9100 100/50 Value CY V23 ISL50</t>
  </si>
  <si>
    <t>AFA CPOSII 1700 HSA 100/50 T CY V23 ISL50</t>
  </si>
  <si>
    <t>AFA CPOSII 2000 HSA 100/50 TE CY V23 ISL50</t>
  </si>
  <si>
    <t>AFA CPOSII 2500 HSA 100/50 T CY V23 ISL50</t>
  </si>
  <si>
    <t>AFA CPOSII 2750 HSA 100/50 TE CY V23 ISL50</t>
  </si>
  <si>
    <t>AFA CPOSII 3000 HSA 100/50 T CY V23 ISL50</t>
  </si>
  <si>
    <t>AFA CPOSII 3250 HSA 100/50 TE CY V23 ISL50</t>
  </si>
  <si>
    <t>AFA CPOSII 4500 HSA 100/50 E CY V23 ISL50</t>
  </si>
  <si>
    <t>AFA CPOSII 5500 HSA 100/50 E CY V23 ISL50</t>
  </si>
  <si>
    <t>AFA CPOSII 6500 HSA 100/50 E CY V23 ISL50</t>
  </si>
  <si>
    <t>AFA CPOSII 7500 HSA 100/50 E CY V23 ISL50</t>
  </si>
  <si>
    <t>AFA CPOSII 2500 HSA 80/50 TE CY V23 ISL50</t>
  </si>
  <si>
    <t>AFA CPOSII 3500 HSA 80/50 E CY V23 ISL50</t>
  </si>
  <si>
    <t>AFA CPOSII 4000 HSA 80/50 E CY V23 ISL50</t>
  </si>
  <si>
    <t>AFA CPOSII 5500 HSA 80/50 E CY V23 ISL50</t>
  </si>
  <si>
    <t>AFA CPOSII 6000 HSA 70/50 E CY V23 ISL50</t>
  </si>
  <si>
    <t>AFA CPOSII 6500 HSA 70/50 E CY V23 ISL50</t>
  </si>
  <si>
    <t>AFA CPOSII 3500 HSA 50/50 E CY V23 ISL50</t>
  </si>
  <si>
    <t>AFA Indemnity 2000 70% CY 23 ISL50</t>
  </si>
  <si>
    <t>AFA CPOSII 100/50 $25 $500D CY V23 ISL100</t>
  </si>
  <si>
    <t>AFA CPOSII 100/50 $25 $1000D CY V23 ISL100</t>
  </si>
  <si>
    <t>AFA CPOSII 100/50 $35 $2500D CY V23 ISL100</t>
  </si>
  <si>
    <t>AFA CPOSII 500 100/50 CY V23 ISL100</t>
  </si>
  <si>
    <t>AFA CPOSII 500 100/50 $0LXR CY V23 ISL100</t>
  </si>
  <si>
    <t>AFA CPOSII 1000 100/50 CY V23 ISL100</t>
  </si>
  <si>
    <t>AFA CPOSII 1000 100/50 $0LXR CY V23 ISL100</t>
  </si>
  <si>
    <t>AFA CPOSII 1500 100/50 CY V23 ISL100</t>
  </si>
  <si>
    <t>AFA CPOSII 1500 100/50 $0LXR CY V23 ISL100</t>
  </si>
  <si>
    <t>AFA CPOSII 2000 100/50 CY V23 ISL100</t>
  </si>
  <si>
    <t>AFA CPOSII 2000 100/50 $0LXR CY V23 ISL100</t>
  </si>
  <si>
    <t>AFA CPOSII 2500 100/50 CY V23 ISL100</t>
  </si>
  <si>
    <t>AFA CPOSII 2500 100/50 $0LXR CY V23 ISL100</t>
  </si>
  <si>
    <t>AFA CPOSII 3000 100/50 CY V23 ISL100</t>
  </si>
  <si>
    <t>AFA CPOSII 4000 100/50 CY V23 ISL100</t>
  </si>
  <si>
    <t>AFA CPOSII 5000 100/50 CY V23 ISL100</t>
  </si>
  <si>
    <t>AFA CPOSII 6750 100/50 CY V23 ISL100</t>
  </si>
  <si>
    <t>AFA CPOSII 500 80/50 CY V23 ISL100</t>
  </si>
  <si>
    <t>AFA CPOSII 500 80/50 $0LXR CY V23 ISL100</t>
  </si>
  <si>
    <t>AFA CPOSII 1000 80/50 CY V23 ISL100</t>
  </si>
  <si>
    <t>AFA CPOSII 1000 80/50 $0LXR CY V23 ISL100</t>
  </si>
  <si>
    <t>AFA CPOSII 1500 80/50 CY V23 ISL100</t>
  </si>
  <si>
    <t>AFA CPOSII 1500 80/50 $0LXR CY V23 ISL100</t>
  </si>
  <si>
    <t>AFA CPOSII 2000 80/50 CY V23 ISL100</t>
  </si>
  <si>
    <t>AFA CPOSII 2000 80/50 $0LXR CY V23 ISL100</t>
  </si>
  <si>
    <t>AFA CPOSII 2500 80/50 CY V23 ISL100</t>
  </si>
  <si>
    <t>AFA CPOSII 2500 80/50 $0LXR CY V23 ISL100</t>
  </si>
  <si>
    <t>AFA CPOSII 3500 80/50 CY V23 ISL100</t>
  </si>
  <si>
    <t>AFA CPOSII 5000 80/50 CY V23 ISL100</t>
  </si>
  <si>
    <t>AFA CPOSII 6750 80/50 CY V23 ISL100</t>
  </si>
  <si>
    <t>AFA CPOSII 7350 80/50 CY V23 ISL100</t>
  </si>
  <si>
    <t>AFA CPOSII 1500 70/50 CY V23 ISL100</t>
  </si>
  <si>
    <t>AFA CPOSII 2750 70/50 CY V23 ISL100</t>
  </si>
  <si>
    <t>AFA CPOSII 4000 70/50 CY V23 ISL100</t>
  </si>
  <si>
    <t>AFA CPOSII 6000 70/50 CY V23 ISL100</t>
  </si>
  <si>
    <t>AFA CPOSII 1500 50/50 CY V23 ISL100</t>
  </si>
  <si>
    <t>AFA CPOSII 2750 50/50 CY V23 ISL100</t>
  </si>
  <si>
    <t>AFA CPOSII 4500 50/50 CY V23 ISL100</t>
  </si>
  <si>
    <t>AFA CPOSII 7500 50/50 CY V23 ISL100</t>
  </si>
  <si>
    <t>AFA CPOSII 2500 100/50 IntRX CY V23 ISL100</t>
  </si>
  <si>
    <t>AFA CPOSII 3500 100/50 IntRX CY V23 ISL100</t>
  </si>
  <si>
    <t>AFA CPOSII 5000 100/50 IntRX CY V23 ISL100</t>
  </si>
  <si>
    <t>AFA CPOSII 6250 100/50 IntRX CY V23 ISL100</t>
  </si>
  <si>
    <t>AFA CPOSII 6750 100/50 IntRX CY V23 ISL100</t>
  </si>
  <si>
    <t>AFA CPOSII 7350 100/50 IntRX CY V23 ISL100</t>
  </si>
  <si>
    <t>AFA CPOSII 2750 80/50 IntRX DC CY V23 ISL100</t>
  </si>
  <si>
    <t>AFA CPOSII 4000 80/50 IntRX DC CY V23 ISL100</t>
  </si>
  <si>
    <t>AFA CPOSII 8150 100/50 IntRX CY V23 ISL100</t>
  </si>
  <si>
    <t>AFA CPOSII 9100 100/50 IntRX CY V23 ISL100</t>
  </si>
  <si>
    <t>AFA CPOSII 8150 100/50 Value CY V23 ISL100</t>
  </si>
  <si>
    <t>AFA CPOSII 9100 100/50 Value CY V23 ISL100</t>
  </si>
  <si>
    <t>AFA CPOSII 1700 HSA 100/50 T CY V23 ISL100</t>
  </si>
  <si>
    <t>AFA CPOSII 2000 HSA 100/50 TE CY V23 ISL100</t>
  </si>
  <si>
    <t>AFA CPOSII 2500 HSA 100/50 T CY V23 ISL100</t>
  </si>
  <si>
    <t>AFA CPOSII 2750 HSA 100/50 TE CY V23 ISL100</t>
  </si>
  <si>
    <t>AFA CPOSII 3000 HSA 100/50 T CY V23 ISL100</t>
  </si>
  <si>
    <t>AFA CPOSII 3250 HSA 100/50 TE CY V23 ISL100</t>
  </si>
  <si>
    <t>AFA CPOSII 4500 HSA 100/50 E CY V23 ISL100</t>
  </si>
  <si>
    <t>AFA CPOSII 5500 HSA 100/50 E CY V23 ISL100</t>
  </si>
  <si>
    <t>AFA CPOSII 6500 HSA 100/50 E CY V23 ISL100</t>
  </si>
  <si>
    <t>AFA CPOSII 7500 HSA 100/50 E CY V23 ISL100</t>
  </si>
  <si>
    <t>AFA CPOSII 2500 HSA 80/50 TE CY V23 ISL100</t>
  </si>
  <si>
    <t>AFA CPOSII 3500 HSA 80/50 E CY V23 ISL100</t>
  </si>
  <si>
    <t>AFA CPOSII 4000 HSA 80/50 E CY V23 ISL100</t>
  </si>
  <si>
    <t>AFA CPOSII 5500 HSA 80/50 E CY V23 ISL100</t>
  </si>
  <si>
    <t>AFA CPOSII 6000 HSA 70/50 E CY V23 ISL100</t>
  </si>
  <si>
    <t>AFA CPOSII 6500 HSA 70/50 E CY V23 ISL100</t>
  </si>
  <si>
    <t>AFA CPOSII 3500 HSA 50/50 E CY V23 ISL100</t>
  </si>
  <si>
    <t>AFA Indemnity 2000 70% CY 23 ISL100</t>
  </si>
  <si>
    <t>AFA OK CPOSII 100/50 $25 $500D CY V23</t>
  </si>
  <si>
    <t>AFA OK CPOSII 100/50 $25 $1000D CY V23</t>
  </si>
  <si>
    <t>AFA OK CPOSII 100/50 $35 $2500D CY V23</t>
  </si>
  <si>
    <t>AFA OK CPOSII 500 100/50 CY V23</t>
  </si>
  <si>
    <t>AFA OK CPOSII 500 100/50 $0LXR CY V23</t>
  </si>
  <si>
    <t>AFA OK CPOSII 1000 100/50 CY V23</t>
  </si>
  <si>
    <t>AFA OK CPOSII 1000 100/50 $0LXR CY V23</t>
  </si>
  <si>
    <t>AFA OK CPOSII 1500 100/50 CY V23</t>
  </si>
  <si>
    <t>AFA OK CPOSII 1500 100/50 $0LXR CY V23</t>
  </si>
  <si>
    <t>AFA OK CPOSII 2000 100/50 CY V23</t>
  </si>
  <si>
    <t>AFA OK CPOSII 2000 100/50 $0LXR CY V23</t>
  </si>
  <si>
    <t>AFA OK CPOSII 2500 100/50 CY V23</t>
  </si>
  <si>
    <t>AFA OK CPOSII 2500 100/50 $0LXR CY V23</t>
  </si>
  <si>
    <t>AFA OK CPOSII 3000 100/50 CY V23</t>
  </si>
  <si>
    <t>AFA OK CPOSII 4000 100/50 CY V23</t>
  </si>
  <si>
    <t>AFA OK CPOSII 5000 100/50 CY V23</t>
  </si>
  <si>
    <t>AFA OK CPOSII 6750 100/50 CY V23</t>
  </si>
  <si>
    <t>AFA OK CPOSII 500 80/50 CY V23</t>
  </si>
  <si>
    <t>AFA OK CPOSII 500 80/50 $0LXR CY V23</t>
  </si>
  <si>
    <t>AFA OK CPOSII 1000 80/50 CY V23</t>
  </si>
  <si>
    <t>AFA OK CPOSII 1000 80/50 $0LXR CY V23</t>
  </si>
  <si>
    <t>AFA OK CPOSII 1500 80/50 CY V23</t>
  </si>
  <si>
    <t>AFA OK CPOSII 1500 80/50 $0LXR CY V23</t>
  </si>
  <si>
    <t>AFA OK CPOSII 2000 80/50 CY V23</t>
  </si>
  <si>
    <t>AFA OK CPOSII 2000 80/50 $0LXR CY V23</t>
  </si>
  <si>
    <t>AFA OK CPOSII 2500 80/50 CY V23</t>
  </si>
  <si>
    <t>AFA OK CPOSII 2500 80/50 $0LXR CY V23</t>
  </si>
  <si>
    <t>AFA OK CPOSII 3500 80/50 CY V23</t>
  </si>
  <si>
    <t>AFA OK CPOSII 5000 80/50 CY V23</t>
  </si>
  <si>
    <t>AFA OK CPOSII 6750 80/50 CY V23</t>
  </si>
  <si>
    <t>AFA OK CPOSII 7350 80/50 CY V23</t>
  </si>
  <si>
    <t>AFA OK CPOSII 1500 70/50 CY V23</t>
  </si>
  <si>
    <t>AFA OK CPOSII 2750 70/50 CY V23</t>
  </si>
  <si>
    <t>AFA OK CPOSII 4000 70/50 CY V23</t>
  </si>
  <si>
    <t>AFA OK CPOSII 6000 70/50 CY V23</t>
  </si>
  <si>
    <t>AFA OK CPOSII 1500 50/50 CY V23</t>
  </si>
  <si>
    <t>AFA OK CPOSII 2750 50/50 CY V23</t>
  </si>
  <si>
    <t>AFA OK CPOSII 4500 50/50 CY V23</t>
  </si>
  <si>
    <t>AFA OK CPOSII 7500 50/50 CY V23</t>
  </si>
  <si>
    <t>AFA OK CPOSII 2500 100/50 IntRX CY V23</t>
  </si>
  <si>
    <t>AFA OK CPOSII 3500 100/50 IntRX CY V23</t>
  </si>
  <si>
    <t>AFA OK CPOSII 5000 100/50 IntRX CY V23</t>
  </si>
  <si>
    <t>AFA OK CPOSII 6250 100/50 IntRX CY V23</t>
  </si>
  <si>
    <t>AFA OK CPOSII 6750 100/50 IntRX CY V23</t>
  </si>
  <si>
    <t>AFA OK CPOSII 7350 100/50 IntRX CY V23</t>
  </si>
  <si>
    <t>AFA OK CPOSII 2750 80/50 IntRX DC CY V23</t>
  </si>
  <si>
    <t>AFA OK CPOSII 4000 80/50 IntRX DC CY V23</t>
  </si>
  <si>
    <t>AFA OK CPOSII 8150 100/50 IntRX CY V23</t>
  </si>
  <si>
    <t>AFA OK CPOSII 9100 100/50 IntRX CY V23</t>
  </si>
  <si>
    <t>AFA OK CPOSII 8150 100/50 Value CY V23</t>
  </si>
  <si>
    <t>AFA OK CPOSII 9100 100/50 Value CY V23</t>
  </si>
  <si>
    <t>AFA OK CPOSII 1700 HSA 100/50 T CY V23</t>
  </si>
  <si>
    <t>AFA OK CPOSII 2000 HSA 100/50 TE CY V23</t>
  </si>
  <si>
    <t>AFA OK CPOSII 2500 HSA 100/50 T CY V23</t>
  </si>
  <si>
    <t>AFA OK CPOSII 2750 HSA 100/50 TE CY V23</t>
  </si>
  <si>
    <t>AFA OK CPOSII 3000 HSA 100/50 T CY V23</t>
  </si>
  <si>
    <t>AFA OK CPOSII 3250 HSA 100/50 TE CY V23</t>
  </si>
  <si>
    <t>AFA OK CPOSII 4500 HSA 100/50 E CY V23</t>
  </si>
  <si>
    <t>AFA OK CPOSII 5500 HSA 100/50 E CY V23</t>
  </si>
  <si>
    <t>AFA OK CPOSII 6500 HSA 100/50 E CY V23</t>
  </si>
  <si>
    <t>AFA OK CPOSII 7500 HSA 100/50 E CY V23</t>
  </si>
  <si>
    <t>AFA OK CPOSII 2500 HSA 80/50 TE CY V23</t>
  </si>
  <si>
    <t>AFA OK CPOSII 3500 HSA 80/50 E CY V23</t>
  </si>
  <si>
    <t>AFA OK CPOSII 4000 HSA 80/50 E CY V23</t>
  </si>
  <si>
    <t>AFA OK CPOSII 5500 HSA 80/50 E CY V23</t>
  </si>
  <si>
    <t>AFA OK CPOSII 6000 HSA 70/50 E CY V23</t>
  </si>
  <si>
    <t>AFA OK CPOSII 6500 HSA 70/50 E CY V23</t>
  </si>
  <si>
    <t>AFA OK CPOSII 3500 HSA 50/50 E CY V23</t>
  </si>
  <si>
    <t>AFA OK Indemnity 2000 70% CY 23</t>
  </si>
  <si>
    <t>AFA TN CPOSII 100/50 $25 $500D CY V23</t>
  </si>
  <si>
    <t>AFA TN CPOSII 100/50 $25 $1000D CY V23</t>
  </si>
  <si>
    <t>AFA TN CPOSII 100/50 $35 $2500D CY V23</t>
  </si>
  <si>
    <t>AFA TN CPOSII 500 100/50 CY V23</t>
  </si>
  <si>
    <t>AFA TN CPOSII 500 100/50 $0LXR CY V23</t>
  </si>
  <si>
    <t>AFA TN CPOSII 1000 100/50 CY V23</t>
  </si>
  <si>
    <t>AFA TN CPOSII 1000 100/50 $0LXR CY V23</t>
  </si>
  <si>
    <t>AFA TN CPOSII 1500 100/50 CY V23</t>
  </si>
  <si>
    <t>AFA TN CPOSII 1500 100/50 $0LXR CY V23</t>
  </si>
  <si>
    <t>AFA TN CPOSII 2000 100/50 CY V23</t>
  </si>
  <si>
    <t>AFA TN CPOSII 2000 100/50 $0LXR CY V23</t>
  </si>
  <si>
    <t>AFA TN CPOSII 2500 100/50 CY V23</t>
  </si>
  <si>
    <t>AFA TN CPOSII 2500 100/50 $0LXR CY V23</t>
  </si>
  <si>
    <t>AFA TN CPOSII 3000 100/50 CY V23</t>
  </si>
  <si>
    <t>AFA TN CPOSII 4000 100/50 CY V23</t>
  </si>
  <si>
    <t>AFA TN CPOSII 5000 100/50 CY V23</t>
  </si>
  <si>
    <t>AFA TN CPOSII 6750 100/50 CY V23</t>
  </si>
  <si>
    <t>AFA TN CPOSII 500 80/50 CY V23</t>
  </si>
  <si>
    <t>AFA TN CPOSII 500 80/50 $0LXR CY V23</t>
  </si>
  <si>
    <t>AFA TN CPOSII 1000 80/50 CY V23</t>
  </si>
  <si>
    <t>AFA TN CPOSII 1000 80/50 $0LXR CY V23</t>
  </si>
  <si>
    <t>AFA TN CPOSII 1500 80/50 CY V23</t>
  </si>
  <si>
    <t>AFA TN CPOSII 1500 80/50 $0LXR CY V23</t>
  </si>
  <si>
    <t>AFA TN CPOSII 2000 80/50 CY V23</t>
  </si>
  <si>
    <t>AFA TN CPOSII 2000 80/50 $0LXR CY V23</t>
  </si>
  <si>
    <t>AFA TN CPOSII 2500 80/50 CY V23</t>
  </si>
  <si>
    <t>AFA TN CPOSII 2500 80/50 $0LXR CY V23</t>
  </si>
  <si>
    <t>AFA TN CPOSII 3500 80/50 CY V23</t>
  </si>
  <si>
    <t>AFA TN CPOSII 5000 80/50 CY V23</t>
  </si>
  <si>
    <t>AFA TN CPOSII 6750 80/50 CY V23</t>
  </si>
  <si>
    <t>AFA TN CPOSII 7350 80/50 CY V23</t>
  </si>
  <si>
    <t>AFA TN CPOSII 1500 70/50 CY V23</t>
  </si>
  <si>
    <t>AFA TN CPOSII 2750 70/50 CY V23</t>
  </si>
  <si>
    <t>AFA TN CPOSII 4000 70/50 CY V23</t>
  </si>
  <si>
    <t>AFA TN CPOSII 6000 70/50 CY V23</t>
  </si>
  <si>
    <t>AFA TN CPOSII 1500 50/50 CY V23</t>
  </si>
  <si>
    <t>AFA TN CPOSII 2750 50/50 CY V23</t>
  </si>
  <si>
    <t>AFA TN CPOSII 4500 50/50 CY V23</t>
  </si>
  <si>
    <t>AFA TN CPOSII 7500 50/50 CY V23</t>
  </si>
  <si>
    <t>AFA TN CPOSII 2500 100/50 IntRX CY V23</t>
  </si>
  <si>
    <t>AFA TN CPOSII 3500 100/50 IntRX CY V23</t>
  </si>
  <si>
    <t>AFA TN CPOSII 5000 100/50 IntRX CY V23</t>
  </si>
  <si>
    <t>AFA TN CPOSII 6250 100/50 IntRX CY V23</t>
  </si>
  <si>
    <t>AFA TN CPOSII 6750 100/50 IntRX CY V23</t>
  </si>
  <si>
    <t>AFA TN CPOSII 7350 100/50 IntRX CY V23</t>
  </si>
  <si>
    <t>AFA TN CPOSII 2750 80/50 IntRX DC CY V23</t>
  </si>
  <si>
    <t>AFA TN CPOSII 4000 80/50 IntRX DC CY V23</t>
  </si>
  <si>
    <t>AFA TN CPOSII 8150 100/50 IntRX CY V23</t>
  </si>
  <si>
    <t>AFA TN CPOSII 9100 100/50 IntRX CY V23</t>
  </si>
  <si>
    <t>AFA TN CPOSII 8150 100/50 Value CY V23</t>
  </si>
  <si>
    <t>AFA TN CPOSII 9100 100/50 Value CY V23</t>
  </si>
  <si>
    <t>AFA TN CPOSII 1700 HSA 100/50 T CY V23</t>
  </si>
  <si>
    <t>AFA TN CPOSII 2000 HSA 100/50 TE CY V23</t>
  </si>
  <si>
    <t>AFA TN CPOSII 2500 HSA 100/50 T CY V23</t>
  </si>
  <si>
    <t>AFA TN CPOSII 2750 HSA 100/50 TE CY V23</t>
  </si>
  <si>
    <t>AFA TN CPOSII 3000 HSA 100/50 T CY V23</t>
  </si>
  <si>
    <t>AFA TN CPOSII 3250 HSA 100/50 TE CY V23</t>
  </si>
  <si>
    <t>AFA TN CPOSII 4500 HSA 100/50 E CY V23</t>
  </si>
  <si>
    <t>AFA TN CPOSII 5500 HSA 100/50 E CY V23</t>
  </si>
  <si>
    <t>AFA TN CPOSII 6500 HSA 100/50 E CY V23</t>
  </si>
  <si>
    <t>AFA TN CPOSII 7500 HSA 100/50 E CY V23</t>
  </si>
  <si>
    <t>AFA TN CPOSII 2500 HSA 80/50 TE CY V23</t>
  </si>
  <si>
    <t>AFA TN CPOSII 3500 HSA 80/50 E CY V23</t>
  </si>
  <si>
    <t>AFA TN CPOSII 4000 HSA 80/50 E CY V23</t>
  </si>
  <si>
    <t>AFA TN CPOSII 5500 HSA 80/50 E CY V23</t>
  </si>
  <si>
    <t>AFA TN CPOSII 6000 HSA 70/50 E CY V23</t>
  </si>
  <si>
    <t>AFA TN CPOSII 6500 HSA 70/50 E CY V23</t>
  </si>
  <si>
    <t>AFA TN CPOSII 3500 HSA 50/50 E CY V23</t>
  </si>
  <si>
    <t>AFA TN Indemnity 2000 70% CY 23</t>
  </si>
  <si>
    <t>AFA CPOSII 100/50 $25 $500D CY V23 SG</t>
  </si>
  <si>
    <t>AFA CPOSII 100/50 $25 $1000D CY V23 SG</t>
  </si>
  <si>
    <t>AFA CPOSII 100/50 $35 $2500D CY V23 SG</t>
  </si>
  <si>
    <t>AFA CPOSII 500 100/50 CY V23 SG</t>
  </si>
  <si>
    <t>AFA CPOSII 500 100/50 $0LXR CY V23 SG</t>
  </si>
  <si>
    <t>AFA CPOSII 1000 100/50 CY V23 SG</t>
  </si>
  <si>
    <t>AFA CPOSII 1000 100/50 $0LXR CY V23 SG</t>
  </si>
  <si>
    <t>AFA CPOSII 1500 100/50 CY V23 SG</t>
  </si>
  <si>
    <t>AFA CPOSII 1500 100/50 $0LXR CY V23 SG</t>
  </si>
  <si>
    <t>AFA CPOSII 2000 100/50 CY V23 SG</t>
  </si>
  <si>
    <t>AFA CPOSII 2000 100/50 $0LXR CY V23 SG</t>
  </si>
  <si>
    <t>AFA CPOSII 2500 100/50 CY V23 SG</t>
  </si>
  <si>
    <t>AFA CPOSII 2500 100/50 $0LXR CY V23 SG</t>
  </si>
  <si>
    <t>AFA CPOSII 3000 100/50 CY V23 SG</t>
  </si>
  <si>
    <t>AFA CPOSII 4000 100/50 CY V23 SG</t>
  </si>
  <si>
    <t>AFA CPOSII 5000 100/50 CY V23 SG</t>
  </si>
  <si>
    <t>AFA CPOSII 6750 100/50 CY V23 SG</t>
  </si>
  <si>
    <t>AFA CPOSII 500 80/50 CY V23 SG</t>
  </si>
  <si>
    <t>AFA CPOSII 500 80/50 $0LXR CY V23 SG</t>
  </si>
  <si>
    <t>AFA CPOSII 1000 80/50 CY V23 SG</t>
  </si>
  <si>
    <t>AFA CPOSII 1000 80/50 $0LXR CY V23 SG</t>
  </si>
  <si>
    <t>AFA CPOSII 1500 80/50 CY V23 SG</t>
  </si>
  <si>
    <t>AFA CPOSII 1500 80/50 $0LXR CY V23 SG</t>
  </si>
  <si>
    <t>AFA CPOSII 2000 80/50 CY V23 SG</t>
  </si>
  <si>
    <t>AFA CPOSII 2000 80/50 $0LXR CY V23 SG</t>
  </si>
  <si>
    <t>AFA CPOSII 2500 80/50 CY V23 SG</t>
  </si>
  <si>
    <t>AFA CPOSII 2500 80/50 $0LXR CY V23 SG</t>
  </si>
  <si>
    <t>AFA CPOSII 3500 80/50 CY V23 SG</t>
  </si>
  <si>
    <t>AFA CPOSII 5000 80/50 CY V23 SG</t>
  </si>
  <si>
    <t>AFA CPOSII 6750 80/50 CY V23 SG</t>
  </si>
  <si>
    <t>AFA CPOSII 7350 80/50 CY V23 SG</t>
  </si>
  <si>
    <t>AFA CPOSII 1500 70/50 CY V23 SG</t>
  </si>
  <si>
    <t>AFA CPOSII 2750 70/50 CY V23 SG</t>
  </si>
  <si>
    <t>AFA CPOSII 4000 70/50 CY V23 SG</t>
  </si>
  <si>
    <t>AFA CPOSII 6000 70/50 CY V23 SG</t>
  </si>
  <si>
    <t>AFA CPOSII 1500 50/50 CY V23 SG</t>
  </si>
  <si>
    <t>AFA CPOSII 2750 50/50 CY V23 SG</t>
  </si>
  <si>
    <t>AFA CPOSII 4500 50/50 CY V23 SG</t>
  </si>
  <si>
    <t>AFA CPOSII 7500 50/50 CY V23 SG</t>
  </si>
  <si>
    <t>AFA CPOSII 2500 100/50 IntRX CY V23 SG</t>
  </si>
  <si>
    <t>AFA CPOSII 3500 100/50 IntRX CY V23 SG</t>
  </si>
  <si>
    <t>AFA CPOSII 5000 100/50 IntRX CY V23 SG</t>
  </si>
  <si>
    <t>AFA CPOSII 6250 100/50 IntRX CY V23 SG</t>
  </si>
  <si>
    <t>AFA CPOSII 6750 100/50 IntRX CY V23 SG</t>
  </si>
  <si>
    <t>AFA CPOSII 7350 100/50 IntRX CY V23 SG</t>
  </si>
  <si>
    <t>AFA CPOSII 2750 80/50 IntRX DC CY V23 SG</t>
  </si>
  <si>
    <t>AFA CPOSII 4000 80/50 IntRX DC CY V23 SG</t>
  </si>
  <si>
    <t>AFA CPOSII 8150 100/50 IntRX CY V23 SG</t>
  </si>
  <si>
    <t>AFA CPOSII 9100 100/50 IntRX CY V23 SG</t>
  </si>
  <si>
    <t>AFA CPOSII 8150 100/50 Value CY V23 SG</t>
  </si>
  <si>
    <t>AFA CPOSII 9100 100/50 Value CY V23 SG</t>
  </si>
  <si>
    <t>AFA CPOSII 1700 HSA 100/50 T CY V23 SG</t>
  </si>
  <si>
    <t>AFA CPOSII 2000 HSA 100/50 TE CY V23 SG</t>
  </si>
  <si>
    <t>AFA CPOSII 2500 HSA 100/50 T CY V23 SG</t>
  </si>
  <si>
    <t>AFA CPOSII 2750 HSA 100/50 TE CY V23 SG</t>
  </si>
  <si>
    <t>AFA CPOSII 3000 HSA 100/50 T CY V23 SG</t>
  </si>
  <si>
    <t>AFA CPOSII 3250 HSA 100/50 TE CY V23 SG</t>
  </si>
  <si>
    <t>AFA CPOSII 4500 HSA 100/50 E CY V23 SG</t>
  </si>
  <si>
    <t>AFA CPOSII 5500 HSA 100/50 E CY V23 SG</t>
  </si>
  <si>
    <t>AFA CPOSII 6500 HSA 100/50 E CY V23 SG</t>
  </si>
  <si>
    <t>AFA CPOSII 7500 HSA 100/50 E CY V23 SG</t>
  </si>
  <si>
    <t>AFA CPOSII 2500 HSA 80/50 TE CY V23 SG</t>
  </si>
  <si>
    <t>AFA CPOSII 3500 HSA 80/50 E CY V23 SG</t>
  </si>
  <si>
    <t>AFA CPOSII 4000 HSA 80/50 E CY V23 SG</t>
  </si>
  <si>
    <t>AFA CPOSII 5500 HSA 80/50 E CY V23 SG</t>
  </si>
  <si>
    <t>AFA CPOSII 6000 HSA 70/50 E CY V23 SG</t>
  </si>
  <si>
    <t>AFA CPOSII 6500 HSA 70/50 E CY V23 SG</t>
  </si>
  <si>
    <t>AFA CPOSII 3500 HSA 50/50 E CY V23 SG</t>
  </si>
  <si>
    <t>AFA Indemnity 2000 70% CY 23 SG</t>
  </si>
  <si>
    <t>AFA CPOSII 100/50 $25 $500D CY V23 SGP</t>
  </si>
  <si>
    <t>AFA CPOSII 100/50 $25 $1000D CY V23 SGP</t>
  </si>
  <si>
    <t>AFA CPOSII 100/50 $35 $2500D CY V23 SGP</t>
  </si>
  <si>
    <t>AFA CPOSII 500 100/50 CY V23 SGP</t>
  </si>
  <si>
    <t>AFA CPOSII 500 100/50 $0LXR CY V23 SGP</t>
  </si>
  <si>
    <t>AFA CPOSII 1000 100/50 CY V23 SGP</t>
  </si>
  <si>
    <t>AFA CPOSII 1000 100/50 $0LXR CY V23 SGP</t>
  </si>
  <si>
    <t>AFA CPOSII 1500 100/50 CY V23 SGP</t>
  </si>
  <si>
    <t>AFA CPOSII 1500 100/50 $0LXR CY V23 SGP</t>
  </si>
  <si>
    <t>AFA CPOSII 2000 100/50 CY V23 SGP</t>
  </si>
  <si>
    <t>AFA CPOSII 2000 100/50 $0LXR CY V23 SGP</t>
  </si>
  <si>
    <t>AFA CPOSII 2500 100/50 CY V23 SGP</t>
  </si>
  <si>
    <t>AFA CPOSII 2500 100/50 $0LXR CY V23 SGP</t>
  </si>
  <si>
    <t>AFA CPOSII 3000 100/50 CY V23 SGP</t>
  </si>
  <si>
    <t>AFA CPOSII 4000 100/50 CY V23 SGP</t>
  </si>
  <si>
    <t>AFA CPOSII 5000 100/50 CY V23 SGP</t>
  </si>
  <si>
    <t>AFA CPOSII 6750 100/50 CY V23 SGP</t>
  </si>
  <si>
    <t>AFA CPOSII 500 80/50 CY V23 SGP</t>
  </si>
  <si>
    <t>AFA CPOSII 500 80/50 $0LXR CY V23 SGP</t>
  </si>
  <si>
    <t>AFA CPOSII 1000 80/50 CY V23 SGP</t>
  </si>
  <si>
    <t>AFA CPOSII 1000 80/50 $0LXR CY V23 SGP</t>
  </si>
  <si>
    <t>AFA CPOSII 1500 80/50 CY V23 SGP</t>
  </si>
  <si>
    <t>AFA CPOSII 1500 80/50 $0LXR CY V23 SGP</t>
  </si>
  <si>
    <t>AFA CPOSII 2000 80/50 CY V23 SGP</t>
  </si>
  <si>
    <t>AFA CPOSII 2000 80/50 $0LXR CY V23 SGP</t>
  </si>
  <si>
    <t>AFA CPOSII 2500 80/50 CY V23 SGP</t>
  </si>
  <si>
    <t>AFA CPOSII 2500 80/50 $0LXR CY V23 SGP</t>
  </si>
  <si>
    <t>AFA CPOSII 3500 80/50 CY V23 SGP</t>
  </si>
  <si>
    <t>AFA CPOSII 5000 80/50 CY V23 SGP</t>
  </si>
  <si>
    <t>AFA CPOSII 6750 80/50 CY V23 SGP</t>
  </si>
  <si>
    <t>AFA CPOSII 7350 80/50 CY V23 SGP</t>
  </si>
  <si>
    <t>AFA CPOSII 1500 70/50 CY V23 SGP</t>
  </si>
  <si>
    <t>AFA CPOSII 2750 70/50 CY V23 SGP</t>
  </si>
  <si>
    <t>AFA CPOSII 4000 70/50 CY V23 SGP</t>
  </si>
  <si>
    <t>AFA CPOSII 6000 70/50 CY V23 SGP</t>
  </si>
  <si>
    <t>AFA CPOSII 1500 50/50 CY V23 SGP</t>
  </si>
  <si>
    <t>AFA CPOSII 2750 50/50 CY V23 SGP</t>
  </si>
  <si>
    <t>AFA CPOSII 4500 50/50 CY V23 SGP</t>
  </si>
  <si>
    <t>AFA CPOSII 7500 50/50 CY V23 SGP</t>
  </si>
  <si>
    <t>AFA CPOSII 2500 100/50 IntRX CY V23 SGP</t>
  </si>
  <si>
    <t>AFA CPOSII 3500 100/50 IntRX CY V23 SGP</t>
  </si>
  <si>
    <t>AFA CPOSII 5000 100/50 IntRX CY V23 SGP</t>
  </si>
  <si>
    <t>AFA CPOSII 6250 100/50 IntRX CY V23 SGP</t>
  </si>
  <si>
    <t>AFA CPOSII 6750 100/50 IntRX CY V23 SGP</t>
  </si>
  <si>
    <t>AFA CPOSII 7350 100/50 IntRX CY V23 SGP</t>
  </si>
  <si>
    <t>AFA CPOSII 2750 80/50 IntRX DC CY V23 SGP</t>
  </si>
  <si>
    <t>AFA CPOSII 4000 80/50 IntRX DC CY V23 SGP</t>
  </si>
  <si>
    <t>AFA CPOSII 8150 100/50 IntRX CY V23 SGP</t>
  </si>
  <si>
    <t>AFA CPOSII 9100 100/50 IntRX CY V23 SGP</t>
  </si>
  <si>
    <t>AFA CPOSII 8150 100/50 Value CY V23 SGP</t>
  </si>
  <si>
    <t>AFA CPOSII 9100 100/50 Value CY V23 SGP</t>
  </si>
  <si>
    <t>AFA CPOSII 1700 HSA 100/50 T CY V23 SGP</t>
  </si>
  <si>
    <t>AFA CPOSII 2000 HSA 100/50 TE CY V23 SGP</t>
  </si>
  <si>
    <t>AFA CPOSII 2500 HSA 100/50 T CY V23 SGP</t>
  </si>
  <si>
    <t>AFA CPOSII 2750 HSA 100/50 TE CY V23 SGP</t>
  </si>
  <si>
    <t>AFA CPOSII 3000 HSA 100/50 T CY V23 SGP</t>
  </si>
  <si>
    <t>AFA CPOSII 3250 HSA 100/50 TE CY V23 SGP</t>
  </si>
  <si>
    <t>AFA CPOSII 4500 HSA 100/50 E CY V23 SGP</t>
  </si>
  <si>
    <t>AFA CPOSII 5500 HSA 100/50 E CY V23 SGP</t>
  </si>
  <si>
    <t>AFA CPOSII 6500 HSA 100/50 E CY V23 SGP</t>
  </si>
  <si>
    <t>AFA CPOSII 7500 HSA 100/50 E CY V23 SGP</t>
  </si>
  <si>
    <t>AFA CPOSII 2500 HSA 80/50 TE CY V23 SGP</t>
  </si>
  <si>
    <t>AFA CPOSII 3500 HSA 80/50 E CY V23 SGP</t>
  </si>
  <si>
    <t>AFA CPOSII 4000 HSA 80/50 E CY V23 SGP</t>
  </si>
  <si>
    <t>AFA CPOSII 5500 HSA 80/50 E CY V23 SGP</t>
  </si>
  <si>
    <t>AFA CPOSII 6000 HSA 70/50 E CY V23 SGP</t>
  </si>
  <si>
    <t>AFA CPOSII 6500 HSA 70/50 E CY V23 SGP</t>
  </si>
  <si>
    <t>AFA CPOSII 3500 HSA 50/50 E CY V23 SGP</t>
  </si>
  <si>
    <t>AFA Indemnity 2000 70% CY 23 SGP</t>
  </si>
  <si>
    <t>AFA AZ OOS CPOSII 100/50 $25 $500D CY 23</t>
  </si>
  <si>
    <t>AFA AZ OOS CPOSII 100/50 $25 $1000D CY 23</t>
  </si>
  <si>
    <t>AFA AZ OOS CPOSII 100/50 $35 $2500D CY 23</t>
  </si>
  <si>
    <t>AFA AZ OOS CPOSII 500 100/50 CY 23</t>
  </si>
  <si>
    <t>AFA AZ OOS CPOSII 500 100/50 $0LXR CY 23</t>
  </si>
  <si>
    <t>AFA AZ OOS CPOSII 1000 100/50 CY 23</t>
  </si>
  <si>
    <t>AFA AZ OOS CPOSII 1000 100/50 $0LXR CY 23</t>
  </si>
  <si>
    <t>AFA AZ OOS CPOSII 1500 100/50 CY 23</t>
  </si>
  <si>
    <t>AFA AZ OOS CPOSII 1500 100/50 $0LXR CY 23</t>
  </si>
  <si>
    <t>AFA AZ OOS CPOSII 2000 100/50 CY 23</t>
  </si>
  <si>
    <t>AFA AZ OOS CPOSII 2000 100/50 $0LXR CY 23</t>
  </si>
  <si>
    <t>AFA AZ OOS CPOSII 2500 100/50 CY 23</t>
  </si>
  <si>
    <t>AFA AZ OOS CPOSII 2500 100/50 $0LXR CY 23</t>
  </si>
  <si>
    <t>AFA AZ OOS CPOSII 3000 100/50 CY 23</t>
  </si>
  <si>
    <t>AFA AZ OOS CPOSII 4000 100/50 CY 23</t>
  </si>
  <si>
    <t>AFA AZ OOS CPOSII 5000 100/50 CY 23</t>
  </si>
  <si>
    <t>AFA AZ OOS CPOSII 6750 100/50 CY 23</t>
  </si>
  <si>
    <t>AFA AZ OOS CPOSII 500 80/50 CY 23</t>
  </si>
  <si>
    <t>AFA AZ OOS CPOSII 500 80/50 $0LXR CY 23</t>
  </si>
  <si>
    <t>AFA AZ OOS CPOSII 1000 80/50 CY 23</t>
  </si>
  <si>
    <t>AFA AZ OOS CPOSII 1000 80/50 $0LXR CY 23</t>
  </si>
  <si>
    <t>AFA AZ OOS CPOSII 1500 80/50 CY 23</t>
  </si>
  <si>
    <t>AFA AZ OOS CPOSII 1500 80/50 $0LXR CY 23</t>
  </si>
  <si>
    <t>AFA AZ OOS CPOSII 2000 80/50 CY 23</t>
  </si>
  <si>
    <t>AFA AZ OOS CPOSII 2000 80/50 $0LXR CY 23</t>
  </si>
  <si>
    <t>AFA AZ OOS CPOSII 2500 80/50 CY 23</t>
  </si>
  <si>
    <t>AFA AZ OOS CPOSII 2500 80/50 $0LXR CY 23</t>
  </si>
  <si>
    <t>AFA AZ OOS CPOSII 3500 80/50 CY 23</t>
  </si>
  <si>
    <t>AFA AZ OOS CPOSII 5000 80/50 CY 23</t>
  </si>
  <si>
    <t>AFA AZ OOS CPOSII 6750 80/50 CY 23</t>
  </si>
  <si>
    <t>AFA AZ OOS CPOSII 7350 80/50 CY 23</t>
  </si>
  <si>
    <t>AFA AZ OOS CPOSII 1500 70/50 CY 23</t>
  </si>
  <si>
    <t>AFA AZ OOS CPOSII 2750 70/50 CY 23</t>
  </si>
  <si>
    <t>AFA AZ OOS CPOSII 4000 70/50 CY 23</t>
  </si>
  <si>
    <t>AFA AZ OOS CPOSII 6000 70/50 CY 23</t>
  </si>
  <si>
    <t>AFA AZ OOS CPOSII 1500 50/50 CY 23</t>
  </si>
  <si>
    <t>AFA AZ OOS CPOSII 2750 50/50 CY 23</t>
  </si>
  <si>
    <t>AFA AZ OOS CPOSII 4500 50/50 CY 23</t>
  </si>
  <si>
    <t>AFA AZ OOS CPOSII 7500 50/50 CY 23</t>
  </si>
  <si>
    <t>AFA AZ OOS CPOSII 2500 100/50 IntRX CY 23</t>
  </si>
  <si>
    <t>AFA AZ OOS CPOSII 3500 100/50 IntRX CY 23</t>
  </si>
  <si>
    <t>AFA AZ OOS CPOSII 5000 100/50 IntRX CY 23</t>
  </si>
  <si>
    <t>AFA AZ OOS CPOSII 6250 100/50 IntRX CY 23</t>
  </si>
  <si>
    <t>AFA AZ OOS CPOSII 6750 100/50 IntRX CY 23</t>
  </si>
  <si>
    <t>AFA AZ OOS CPOSII 7350 100/50 IntRX CY 23</t>
  </si>
  <si>
    <t>AFA AZ OOS CPOSII 2750 80/50 IntRX DC CY 23</t>
  </si>
  <si>
    <t>AFA AZ OOS CPOSII 4000 80/50 IntRX DC CY 23</t>
  </si>
  <si>
    <t>AFA AZ OOS CPOSII 8150 100/50 IntRX CY 23</t>
  </si>
  <si>
    <t>AFA AZ OOS CPOSII 9100 100/50 IntRX CY 23</t>
  </si>
  <si>
    <t>AFA AZ OOS CPOSII 8150 100/50 Value CY 23</t>
  </si>
  <si>
    <t>AFA AZ OOS CPOSII 9100 100/50 Value CY 23</t>
  </si>
  <si>
    <t>AFA AZ OOS CPOSII 1700 HSA 100/50 T CY 23</t>
  </si>
  <si>
    <t>AFA AZ OOS CPOSII 2000 HSA 100/50 TE CY 23</t>
  </si>
  <si>
    <t>AFA AZ OOS CPOSII 2500 HSA 100/50 T CY 23</t>
  </si>
  <si>
    <t>AFA AZ OOS CPOSII 2750 HSA 100/50 TE CY 23</t>
  </si>
  <si>
    <t>AFA AZ OOS CPOSII 3000 HSA 100/50 T CY 23</t>
  </si>
  <si>
    <t>AFA AZ OOS CPOSII 3250 HSA 100/50 TE CY 23</t>
  </si>
  <si>
    <t>AFA AZ OOS CPOSII 4500 HSA 100/50 E CY 23</t>
  </si>
  <si>
    <t>AFA AZ OOS CPOSII 5500 HSA 100/50 E CY 23</t>
  </si>
  <si>
    <t>AFA AZ OOS CPOSII 6500 HSA 100/50 E CY 23</t>
  </si>
  <si>
    <t>AFA AZ OOS CPOSII 7500 HSA 100/50 E CY 23</t>
  </si>
  <si>
    <t>AFA AZ OOS CPOSII 2500 HSA 80/50 TE CY 23</t>
  </si>
  <si>
    <t>AFA AZ OOS CPOSII 3500 HSA 80/50 E CY 23</t>
  </si>
  <si>
    <t>AFA AZ OOS CPOSII 4000 HSA 80/50 E CY 23</t>
  </si>
  <si>
    <t>AFA AZ OOS CPOSII 5500 HSA 80/50 E CY 23</t>
  </si>
  <si>
    <t>AFA AZ OOS CPOSII 6000 HSA 70/50 E CY 23</t>
  </si>
  <si>
    <t>AFA AZ OOS CPOSII 6500 HSA 70/50 E CY 23</t>
  </si>
  <si>
    <t>AFA AZ OOS CPOSII 3500 HSA 50/50 E CY 23</t>
  </si>
  <si>
    <t>AFA AZ OOS Indemnity 2000 70% CY 23</t>
  </si>
  <si>
    <t>AFA MN OOS CPOSII 100/50 $25 $500D CY 23</t>
  </si>
  <si>
    <t>AFA MN OOS CPOSII 100/50 $25 $1000D CY 23</t>
  </si>
  <si>
    <t>AFA MN OOS CPOSII 100/50 $35 $2500D CY 23</t>
  </si>
  <si>
    <t>AFA MN OOS CPOSII 500 100/50 CY 23</t>
  </si>
  <si>
    <t>AFA MN OOS CPOSII 500 100/50 $0LXR CY 23</t>
  </si>
  <si>
    <t>AFA MN OOS CPOSII 1000 100/50 CY 23</t>
  </si>
  <si>
    <t>AFA MN OOS CPOSII 1000 100/50 $0LXR CY 23</t>
  </si>
  <si>
    <t>AFA MN OOS CPOSII 1500 100/50 CY 23</t>
  </si>
  <si>
    <t>AFA MN OOS CPOSII 1500 100/50 $0LXR CY 23</t>
  </si>
  <si>
    <t>AFA MN OOS CPOSII 2000 100/50 CY 23</t>
  </si>
  <si>
    <t>AFA MN OOS CPOSII 2000 100/50 $0LXR CY 23</t>
  </si>
  <si>
    <t>AFA MN OOS CPOSII 2500 100/50 CY 23</t>
  </si>
  <si>
    <t>AFA MN OOS CPOSII 2500 100/50 $0LXR CY 23</t>
  </si>
  <si>
    <t>AFA MN OOS CPOSII 3000 100/50 CY 23</t>
  </si>
  <si>
    <t>AFA MN OOS CPOSII 4000 100/50 CY 23</t>
  </si>
  <si>
    <t>AFA MN OOS CPOSII 5000 100/50 CY 23</t>
  </si>
  <si>
    <t>AFA MN OOS CPOSII 6750 100/50 CY 23</t>
  </si>
  <si>
    <t>AFA MN OOS CPOSII 500 80/50 CY 23</t>
  </si>
  <si>
    <t>AFA MN OOS CPOSII 500 80/50 $0LXR CY 23</t>
  </si>
  <si>
    <t>AFA MN OOS CPOSII 1000 80/50 CY 23</t>
  </si>
  <si>
    <t>AFA MN OOS CPOSII 1000 80/50 $0LXR CY 23</t>
  </si>
  <si>
    <t>AFA MN OOS CPOSII 1500 80/50 CY 23</t>
  </si>
  <si>
    <t>AFA MN OOS CPOSII 1500 80/50 $0LXR CY 23</t>
  </si>
  <si>
    <t>AFA MN OOS CPOSII 2000 80/50 CY 23</t>
  </si>
  <si>
    <t>AFA MN OOS CPOSII 2000 80/50 $0LXR CY 23</t>
  </si>
  <si>
    <t>AFA MN OOS CPOSII 2500 80/50 CY 23</t>
  </si>
  <si>
    <t>AFA MN OOS CPOSII 2500 80/50 $0LXR CY 23</t>
  </si>
  <si>
    <t>AFA MN OOS CPOSII 3500 80/50 CY 23</t>
  </si>
  <si>
    <t>AFA MN OOS CPOSII 5000 80/50 CY 23</t>
  </si>
  <si>
    <t>AFA MN OOS CPOSII 6750 80/50 CY 23</t>
  </si>
  <si>
    <t>AFA MN OOS CPOSII 7350 80/50 CY 23</t>
  </si>
  <si>
    <t>AFA MN OOS CPOSII 1500 70/50 CY 23</t>
  </si>
  <si>
    <t>AFA MN OOS CPOSII 2750 70/50 CY 23</t>
  </si>
  <si>
    <t>AFA MN OOS CPOSII 4000 70/50 CY 23</t>
  </si>
  <si>
    <t>AFA MN OOS CPOSII 6000 70/50 CY 23</t>
  </si>
  <si>
    <t>AFA MN OOS CPOSII 1500 50/50 CY 23</t>
  </si>
  <si>
    <t>AFA MN OOS CPOSII 2750 50/50 CY 23</t>
  </si>
  <si>
    <t>AFA MN OOS CPOSII 4500 50/50 CY 23</t>
  </si>
  <si>
    <t>AFA MN OOS CPOSII 7500 50/50 CY 23</t>
  </si>
  <si>
    <t>AFA MN OOS CPOSII 2500 100/50 IntRX CY 23</t>
  </si>
  <si>
    <t>AFA MN OOS CPOSII 3500 100/50 IntRX CY 23</t>
  </si>
  <si>
    <t>AFA MN OOS CPOSII 5000 100/50 IntRX CY 23</t>
  </si>
  <si>
    <t>AFA MN OOS CPOSII 6250 100/50 IntRX CY 23</t>
  </si>
  <si>
    <t>AFA MN OOS CPOSII 6750 100/50 IntRX CY 23</t>
  </si>
  <si>
    <t>AFA MN OOS CPOSII 7350 100/50 IntRX CY 23</t>
  </si>
  <si>
    <t>AFA MN OOS CPOSII 2750 80/50 IntRX DC CY 23</t>
  </si>
  <si>
    <t>AFA MN OOS CPOSII 4000 80/50 IntRX DC CY 23</t>
  </si>
  <si>
    <t>AFA MN OOS CPOSII 8150 100/50 IntRX CY 23</t>
  </si>
  <si>
    <t>AFA MN OOS CPOSII 9100 100/50 IntRX CY 23</t>
  </si>
  <si>
    <t>AFA MN OOS CPOSII 8150 100/50 Value CY 23</t>
  </si>
  <si>
    <t>AFA MN OOS CPOSII 9100 100/50 Value CY 23</t>
  </si>
  <si>
    <t>AFA MN OOS CPOSII 1700 HSA 100/50 T CY 23</t>
  </si>
  <si>
    <t>AFA MN OOS CPOSII 2000 HSA 100/50 TE CY 23</t>
  </si>
  <si>
    <t>AFA MN OOS CPOSII 2500 HSA 100/50 T CY 23</t>
  </si>
  <si>
    <t>AFA MN OOS CPOSII 2750 HSA 100/50 TE CY 23</t>
  </si>
  <si>
    <t>AFA MN OOS CPOSII 3000 HSA 100/50 T CY 23</t>
  </si>
  <si>
    <t>AFA MN OOS CPOSII 3250 HSA 100/50 TE CY 23</t>
  </si>
  <si>
    <t>AFA MN OOS CPOSII 4500 HSA 100/50 E CY 23</t>
  </si>
  <si>
    <t>AFA MN OOS CPOSII 5500 HSA 100/50 E CY 23</t>
  </si>
  <si>
    <t>AFA MN OOS CPOSII 6500 HSA 100/50 E CY 23</t>
  </si>
  <si>
    <t>AFA MN OOS CPOSII 7500 HSA 100/50 E CY 23</t>
  </si>
  <si>
    <t>AFA MN OOS CPOSII 2500 HSA 80/50 TE CY 23</t>
  </si>
  <si>
    <t>AFA MN OOS CPOSII 3500 HSA 80/50 E CY 23</t>
  </si>
  <si>
    <t>AFA MN OOS CPOSII 4000 HSA 80/50 E CY 23</t>
  </si>
  <si>
    <t>AFA MN OOS CPOSII 5500 HSA 80/50 E CY 23</t>
  </si>
  <si>
    <t>AFA MN OOS CPOSII 6000 HSA 70/50 E CY 23</t>
  </si>
  <si>
    <t>AFA MN OOS CPOSII 6500 HSA 70/50 E CY 23</t>
  </si>
  <si>
    <t>AFA MN OOS CPOSII 3500 HSA 50/50 E CY 23</t>
  </si>
  <si>
    <t>AFA MN OOS Indemnity 2000 70% CY 23</t>
  </si>
  <si>
    <t>BAFA Broad Open POSII 100/50 $25 $500D CY 23</t>
  </si>
  <si>
    <t>BAFA Broad Open POSII 100/50 $25 $1000D CY 23</t>
  </si>
  <si>
    <t>BAFA Broad Open POSII 100/50 $35 $2500D CY 23</t>
  </si>
  <si>
    <t>BAFA Broad Open POSII 500 100/50 CY 23</t>
  </si>
  <si>
    <t>BAFA Broad Open POSII 500 100/50 $0LXR CY 23</t>
  </si>
  <si>
    <t>BAFA Broad Open POSII 1000 100/50 CY 23</t>
  </si>
  <si>
    <t>BAFA Broad Open POSII 1000 100/50 $0LXR CY 23</t>
  </si>
  <si>
    <t>BAFA Broad Open POSII 1500 100/50 CY 23</t>
  </si>
  <si>
    <t>BAFA Broad Open POSII 1500 100/50 $0LXR CY 23</t>
  </si>
  <si>
    <t>BAFA Broad Open POSII 2000 100/50 CY 23</t>
  </si>
  <si>
    <t>BAFA Broad Open POSII 2000 100/50 $0LXR CY 23</t>
  </si>
  <si>
    <t>BAFA Broad Open POSII 2500 100/50 CY 23</t>
  </si>
  <si>
    <t>BAFA Broad Open POSII 2500 100/50 $0LXR CY 23</t>
  </si>
  <si>
    <t>BAFA Broad Open POSII 3000 100/50 CY 23</t>
  </si>
  <si>
    <t>BAFA Broad Open POSII 4000 100/50 CY 23</t>
  </si>
  <si>
    <t>BAFA Broad Open POSII 5000 100/50 CY 23</t>
  </si>
  <si>
    <t>BAFA Broad Open POSII 6750 100/50 CY 23</t>
  </si>
  <si>
    <t>BAFA Broad Open POSII 500 80/50 CY 23</t>
  </si>
  <si>
    <t>BAFA Broad Open POSII 500 80/50 $0LXR CY 23</t>
  </si>
  <si>
    <t>BAFA Broad Open POSII 1000 80/50 CY 23</t>
  </si>
  <si>
    <t>BAFA Broad Open POSII 1000 80/50 $0LXR CY 23</t>
  </si>
  <si>
    <t>BAFA Broad Open POSII 1500 80/50 CY 23</t>
  </si>
  <si>
    <t>BAFA Broad Open POSII 1500 80/50 $0LXR CY 23</t>
  </si>
  <si>
    <t>BAFA Broad Open POSII 2000 80/50 CY 23</t>
  </si>
  <si>
    <t>BAFA Broad Open POSII 2000 80/50 $0LXR CY 23</t>
  </si>
  <si>
    <t>BAFA Broad Open POSII 2500 80/50 CY 23</t>
  </si>
  <si>
    <t>BAFA Broad Open POSII 2500 80/50 $0LXR CY 23</t>
  </si>
  <si>
    <t>BAFA Broad Open POSII 3500 80/50 CY 23</t>
  </si>
  <si>
    <t>BAFA Broad Open POSII 5000 80/50 CY 23</t>
  </si>
  <si>
    <t>BAFA Broad Open POSII 6750 80/50 CY 23</t>
  </si>
  <si>
    <t>BAFA Broad Open POSII 7350 80/50 CY 23</t>
  </si>
  <si>
    <t>BAFA Broad Open POSII 1500 70/50 CY 23</t>
  </si>
  <si>
    <t>BAFA Broad Open POSII 2750 70/50 CY 23</t>
  </si>
  <si>
    <t>BAFA Broad Open POSII 4000 70/50 CY 23</t>
  </si>
  <si>
    <t>BAFA Broad Open POSII 6000 70/50 CY 23</t>
  </si>
  <si>
    <t>BAFA Broad Open POSII 1500 50/50 CY 23</t>
  </si>
  <si>
    <t>BAFA Broad Open POSII 2750 50/50 CY 23</t>
  </si>
  <si>
    <t>BAFA Broad Open POSII 4500 50/50 CY 23</t>
  </si>
  <si>
    <t>BAFA Broad Open POSII 7500 50/50 CY 23</t>
  </si>
  <si>
    <t>BAFA Broad Open POSII 2500 100/50 IntRX CY 23</t>
  </si>
  <si>
    <t>BAFA Broad Open POSII 3500 100/50 IntRX CY 23</t>
  </si>
  <si>
    <t>BAFA Broad Open POSII 5000 100/50 IntRX CY 23</t>
  </si>
  <si>
    <t>BAFA Broad Open POSII 6250 100/50 IntRX CY 23</t>
  </si>
  <si>
    <t>BAFA Broad Open POSII 6750 100/50 IntRX CY 23</t>
  </si>
  <si>
    <t>BAFA Broad Open POSII 7350 100/50 IntRX CY 23</t>
  </si>
  <si>
    <t>BAFA Broad Open POSII 2750 80/50 IntRX DC CY 23</t>
  </si>
  <si>
    <t>BAFA Broad Open POSII 4000 80/50 IntRX DC CY 23</t>
  </si>
  <si>
    <t>BAFA Broad Open POSII 8150 100/50 IntRX CY 23</t>
  </si>
  <si>
    <t>BAFA Broad Open POSII 9100 100/50 IntRX CY 23</t>
  </si>
  <si>
    <t>BAFA Broad Open POSII 8150 100/50 Value CY 23</t>
  </si>
  <si>
    <t>BAFA Broad Open POSII 9100 100/50 Value CY 23</t>
  </si>
  <si>
    <t>BAFA Broad Open POSII 1700 HSA 100/50 T CY 23</t>
  </si>
  <si>
    <t>BAFA Broad Open POSII 2000 HSA 100/50 TE CY 23</t>
  </si>
  <si>
    <t>BAFA Broad Open POSII 2500 HSA 100/50 T CY 23</t>
  </si>
  <si>
    <t>BAFA Broad Open POSII 2750 HSA 100/50 TE CY 23</t>
  </si>
  <si>
    <t>BAFA Broad Open POSII 3000 HSA 100/50 T CY 23</t>
  </si>
  <si>
    <t>BAFA Broad Open POSII 3250 HSA 100/50 TE CY 23</t>
  </si>
  <si>
    <t>BAFA Broad Open POSII 4500 HSA 100/50 E CY 23</t>
  </si>
  <si>
    <t>BAFA Broad Open POSII 5500 HSA 100/50 E CY 23</t>
  </si>
  <si>
    <t>BAFA Broad Open POSII 6500 HSA 100/50 E CY 23</t>
  </si>
  <si>
    <t>BAFA Broad Open POSII 7500 HSA 100/50 E CY 23</t>
  </si>
  <si>
    <t>BAFA Broad Open POSII 2500 HSA 80/50 TE CY 23</t>
  </si>
  <si>
    <t>BAFA Broad Open POSII 3500 HSA 80/50 E CY 23</t>
  </si>
  <si>
    <t>BAFA Broad Open POSII 4000 HSA 80/50 E CY 23</t>
  </si>
  <si>
    <t>BAFA Broad Open POSII 5500 HSA 80/50 E CY 23</t>
  </si>
  <si>
    <t>BAFA Broad Open POSII 6000 HSA 70/50 E CY 23</t>
  </si>
  <si>
    <t>BAFA Broad Open POSII 6500 HSA 70/50 E CY 23</t>
  </si>
  <si>
    <t>BAFA Broad Open POSII 3500 HSA 50/50 E CY 23</t>
  </si>
  <si>
    <t>BAFA Perf Open POSII 100/50 $25 $500D CY 23</t>
  </si>
  <si>
    <t>BAFA Perf Open POSII 100/50 $25 $1000D CY 23</t>
  </si>
  <si>
    <t>BAFA Perf Open POSII 100/50 $35 $2500D CY 23</t>
  </si>
  <si>
    <t>BAFA Perf Open POSII 500 100/50 CY 23</t>
  </si>
  <si>
    <t>BAFA Perf Open POSII 500 100/50 $0LXR CY 23</t>
  </si>
  <si>
    <t>BAFA Perf Open POSII 1000 100/50 CY 23</t>
  </si>
  <si>
    <t>BAFA Perf Open POSII 1000 100/50 $0LXR CY 23</t>
  </si>
  <si>
    <t>BAFA Perf Open POSII 1500 100/50 CY 23</t>
  </si>
  <si>
    <t>BAFA Perf Open POSII 1500 100/50 $0LXR CY 23</t>
  </si>
  <si>
    <t>BAFA Perf Open POSII 2000 100/50 CY 23</t>
  </si>
  <si>
    <t>BAFA Perf Open POSII 2000 100/50 $0LXR CY 23</t>
  </si>
  <si>
    <t>BAFA Perf Open POSII 2500 100/50 CY 23</t>
  </si>
  <si>
    <t>BAFA Perf Open POSII 2500 100/50 $0LXR CY 23</t>
  </si>
  <si>
    <t>BAFA Perf Open POSII 3000 100/50 CY 23</t>
  </si>
  <si>
    <t>BAFA Perf Open POSII 4000 100/50 CY 23</t>
  </si>
  <si>
    <t>BAFA Perf Open POSII 5000 100/50 CY 23</t>
  </si>
  <si>
    <t>BAFA Perf Open POSII 6750 100/50 CY 23</t>
  </si>
  <si>
    <t>BAFA Perf Open POSII 500 80/50 CY 23</t>
  </si>
  <si>
    <t>BAFA Perf Open POSII 500 80/50 $0LXR CY 23</t>
  </si>
  <si>
    <t>BAFA Perf Open POSII 1000 80/50 CY 23</t>
  </si>
  <si>
    <t>BAFA Perf Open POSII 1000 80/50 $0LXR CY 23</t>
  </si>
  <si>
    <t>BAFA Perf Open POSII 1500 80/50 CY 23</t>
  </si>
  <si>
    <t>BAFA Perf Open POSII 1500 80/50 $0LXR CY 23</t>
  </si>
  <si>
    <t>BAFA Perf Open POSII 2000 80/50 CY 23</t>
  </si>
  <si>
    <t>BAFA Perf Open POSII 2000 80/50 $0LXR CY 23</t>
  </si>
  <si>
    <t>BAFA Perf Open POSII 2500 80/50 CY 23</t>
  </si>
  <si>
    <t>BAFA Perf Open POSII 2500 80/50 $0LXR CY 23</t>
  </si>
  <si>
    <t>BAFA Perf Open POSII 3500 80/50 CY 23</t>
  </si>
  <si>
    <t>BAFA Perf Open POSII 5000 80/50 CY 23</t>
  </si>
  <si>
    <t>BAFA Perf Open POSII 6750 80/50 CY 23</t>
  </si>
  <si>
    <t>BAFA Perf Open POSII 7350 80/50 CY 23</t>
  </si>
  <si>
    <t>BAFA Perf Open POSII 1500 70/50 CY 23</t>
  </si>
  <si>
    <t>BAFA Perf Open POSII 2750 70/50 CY 23</t>
  </si>
  <si>
    <t>BAFA Perf Open POSII 4000 70/50 CY 23</t>
  </si>
  <si>
    <t>BAFA Perf Open POSII 6000 70/50 CY 23</t>
  </si>
  <si>
    <t>BAFA Perf Open POSII 1500 50/50 CY 23</t>
  </si>
  <si>
    <t>BAFA Perf Open POSII 2750 50/50 CY 23</t>
  </si>
  <si>
    <t>BAFA Perf Open POSII 4500 50/50 CY 23</t>
  </si>
  <si>
    <t>BAFA Perf Open POSII 7500 50/50 CY 23</t>
  </si>
  <si>
    <t>BAFA Perf Open POSII 2500 100/50 IntRX CY 23</t>
  </si>
  <si>
    <t>BAFA Perf Open POSII 3500 100/50 IntRX CY 23</t>
  </si>
  <si>
    <t>BAFA Perf Open POSII 5000 100/50 IntRX CY 23</t>
  </si>
  <si>
    <t>BAFA Perf Open POSII 6250 100/50 IntRX CY 23</t>
  </si>
  <si>
    <t>BAFA Perf Open POSII 6750 100/50 IntRX CY 23</t>
  </si>
  <si>
    <t>BAFA Perf Open POSII 7350 100/50 IntRX CY 23</t>
  </si>
  <si>
    <t>BAFA Perf Open POSII 2750 80/50 IntRX DC CY 23</t>
  </si>
  <si>
    <t>BAFA Perf Open POSII 4000 80/50 IntRX DC CY 23</t>
  </si>
  <si>
    <t>BAFA Perf Open POSII 8150 100/50 IntRX CY 23</t>
  </si>
  <si>
    <t>BAFA Perf Open POSII 9100 100/50 IntRX CY 23</t>
  </si>
  <si>
    <t>BAFA Perf Open POSII 8150 100/50 Value CY 23</t>
  </si>
  <si>
    <t>BAFA Perf Open POSII 9100 100/50 Value CY 23</t>
  </si>
  <si>
    <t>BAFA Perf Open POSII 1700 HSA 100/50 T CY 23</t>
  </si>
  <si>
    <t>BAFA Perf Open POSII 2000 HSA 100/50 TE CY 23</t>
  </si>
  <si>
    <t>BAFA Perf Open POSII 2500 HSA 100/50 T CY 23</t>
  </si>
  <si>
    <t>BAFA Perf Open POSII 2750 HSA 100/50 TE CY 23</t>
  </si>
  <si>
    <t>BAFA Perf Open POSII 3000 HSA 100/50 T CY 23</t>
  </si>
  <si>
    <t>BAFA Perf Open POSII 3250 HSA 100/50 TE CY 23</t>
  </si>
  <si>
    <t>BAFA Perf Open POSII 4500 HSA 100/50 E CY 23</t>
  </si>
  <si>
    <t>BAFA Perf Open POSII 5500 HSA 100/50 E CY 23</t>
  </si>
  <si>
    <t>BAFA Perf Open POSII 6500 HSA 100/50 E CY 23</t>
  </si>
  <si>
    <t>BAFA Perf Open POSII 7500 HSA 100/50 E CY 23</t>
  </si>
  <si>
    <t>BAFA Perf Open POSII 2500 HSA 80/50 TE CY 23</t>
  </si>
  <si>
    <t>BAFA Perf Open POSII 3500 HSA 80/50 E CY 23</t>
  </si>
  <si>
    <t>BAFA Perf Open POSII 4000 HSA 80/50 E CY 23</t>
  </si>
  <si>
    <t>BAFA Perf Open POSII 5500 HSA 80/50 E CY 23</t>
  </si>
  <si>
    <t>BAFA Perf Open POSII 6000 HSA 70/50 E CY 23</t>
  </si>
  <si>
    <t>BAFA Perf Open POSII 6500 HSA 70/50 E CY 23</t>
  </si>
  <si>
    <t>BAFA Perf Open POSII 3500 HSA 50/50 E CY 23</t>
  </si>
  <si>
    <t>AHAFA Broad Open POSII 100/50 $25 $500D CY 23</t>
  </si>
  <si>
    <t>AHAFA Broad Open POSII 100/50 $25 $1000D CY 23</t>
  </si>
  <si>
    <t>AHAFA Broad Open POSII 100/50 $35 $2500D CY 23</t>
  </si>
  <si>
    <t>AHAFA Broad Open POSII 500 100/50 CY 23</t>
  </si>
  <si>
    <t>AHAFA Broad Open POSII 500 100/50 $0LXR CY 23</t>
  </si>
  <si>
    <t>AHAFA Broad Open POSII 1000 100/50 CY 23</t>
  </si>
  <si>
    <t>AHAFA Broad Open POSII 1000 100/50 $0LXR CY 23</t>
  </si>
  <si>
    <t>AHAFA Broad Open POSII 1500 100/50 CY 23</t>
  </si>
  <si>
    <t>AHAFA Broad Open POSII 1500 100/50 $0LXR CY 23</t>
  </si>
  <si>
    <t>AHAFA Broad Open POSII 2000 100/50 CY 23</t>
  </si>
  <si>
    <t>AHAFA Broad Open POSII 2000 100/50 $0LXR CY 23</t>
  </si>
  <si>
    <t>AHAFA Broad Open POSII 2500 100/50 CY 23</t>
  </si>
  <si>
    <t>AHAFA Broad Open POSII 2500 100/50 $0LXR CY 23</t>
  </si>
  <si>
    <t>AHAFA Broad Open POSII 3000 100/50 CY 23</t>
  </si>
  <si>
    <t>AHAFA Broad Open POSII 4000 100/50 CY 23</t>
  </si>
  <si>
    <t>AHAFA Broad Open POSII 5000 100/50 CY 23</t>
  </si>
  <si>
    <t>AHAFA Broad Open POSII 6750 100/50 CY 23</t>
  </si>
  <si>
    <t>AHAFA Broad Open POSII 500 80/50 CY 23</t>
  </si>
  <si>
    <t>AHAFA Broad Open POSII 500 80/50 $0LXR CY 23</t>
  </si>
  <si>
    <t>AHAFA Broad Open POSII 1000 80/50 CY 23</t>
  </si>
  <si>
    <t>AHAFA Broad Open POSII 1000 80/50 $0LXR CY 23</t>
  </si>
  <si>
    <t>AHAFA Broad Open POSII 1500 80/50 CY 23</t>
  </si>
  <si>
    <t>AHAFA Broad Open POSII 1500 80/50 $0LXR CY 23</t>
  </si>
  <si>
    <t>AHAFA Broad Open POSII 2000 80/50 CY 23</t>
  </si>
  <si>
    <t>AHAFA Broad Open POSII 2000 80/50 $0LXR CY 23</t>
  </si>
  <si>
    <t>AHAFA Broad Open POSII 2500 80/50 CY 23</t>
  </si>
  <si>
    <t>AHAFA Broad Open POSII 2500 80/50 $0LXR CY 23</t>
  </si>
  <si>
    <t>AHAFA Broad Open POSII 3500 80/50 CY 23</t>
  </si>
  <si>
    <t>AHAFA Broad Open POSII 5000 80/50 CY 23</t>
  </si>
  <si>
    <t>AHAFA Broad Open POSII 6750 80/50 CY 23</t>
  </si>
  <si>
    <t>AHAFA Broad Open POSII 7350 80/50 CY 23</t>
  </si>
  <si>
    <t>AHAFA Broad Open POSII 1500 70/50 CY 23</t>
  </si>
  <si>
    <t>AHAFA Broad Open POSII 2750 70/50 CY 23</t>
  </si>
  <si>
    <t>AHAFA Broad Open POSII 4000 70/50 CY 23</t>
  </si>
  <si>
    <t>AHAFA Broad Open POSII 6000 70/50 CY 23</t>
  </si>
  <si>
    <t>AHAFA Broad Open POSII 1500 50/50 CY 23</t>
  </si>
  <si>
    <t>AHAFA Broad Open POSII 2750 50/50 CY 23</t>
  </si>
  <si>
    <t>AHAFA Broad Open POSII 4500 50/50 CY 23</t>
  </si>
  <si>
    <t>AHAFA Broad Open POSII 7500 50/50 CY 23</t>
  </si>
  <si>
    <t>AHAFA Broad Open POSII 2500 100/50 IntRX CY 23</t>
  </si>
  <si>
    <t>AHAFA Broad Open POSII 3500 100/50 IntRX CY 23</t>
  </si>
  <si>
    <t>AHAFA Broad Open POSII 5000 100/50 IntRX CY 23</t>
  </si>
  <si>
    <t>AHAFA Broad Open POSII 6250 100/50 IntRX CY 23</t>
  </si>
  <si>
    <t>AHAFA Broad Open POSII 6750 100/50 IntRX CY 23</t>
  </si>
  <si>
    <t>AHAFA Broad Open POSII 7350 100/50 IntRX CY 23</t>
  </si>
  <si>
    <t>AHAFA Broad Open POSII 2750 80/50 IntRX DC CY 23</t>
  </si>
  <si>
    <t>AHAFA Broad Open POSII 4000 80/50 IntRX DC CY 23</t>
  </si>
  <si>
    <t>AHAFA Broad Open POSII 8150 100/50 IntRX CY 23</t>
  </si>
  <si>
    <t>AHAFA Broad Open POSII 9100 100/50 IntRX CY 23</t>
  </si>
  <si>
    <t>AHAFA Broad Open POSII 8150 100/50 Value CY 23</t>
  </si>
  <si>
    <t>AHAFA Broad Open POSII 9100 100/50 Value CY 23</t>
  </si>
  <si>
    <t>AHAFA Broad Open POSII 1700 HSA 100/50 T CY 23</t>
  </si>
  <si>
    <t>AHAFA Broad Open POSII 2000 HSA 100/50 TE CY 23</t>
  </si>
  <si>
    <t>AHAFA Broad Open POSII 2500 HSA 100/50 T CY 23</t>
  </si>
  <si>
    <t>AHAFA Broad Open POSII 2750 HSA 100/50 TE CY 23</t>
  </si>
  <si>
    <t>AHAFA Broad Open POSII 3000 HSA 100/50 T CY 23</t>
  </si>
  <si>
    <t>AHAFA Broad Open POSII 3250 HSA 100/50 TE CY 23</t>
  </si>
  <si>
    <t>AHAFA Broad Open POSII 4500 HSA 100/50 E CY 23</t>
  </si>
  <si>
    <t>AHAFA Broad Open POSII 5500 HSA 100/50 E CY 23</t>
  </si>
  <si>
    <t>AHAFA Broad Open POSII 6500 HSA 100/50 E CY 23</t>
  </si>
  <si>
    <t>AHAFA Broad Open POSII 7500 HSA 100/50 E CY 23</t>
  </si>
  <si>
    <t>AHAFA Broad Open POSII 2500 HSA 80/50 TE CY 23</t>
  </si>
  <si>
    <t>AHAFA Broad Open POSII 3500 HSA 80/50 E CY 23</t>
  </si>
  <si>
    <t>AHAFA Broad Open POSII 4000 HSA 80/50 E CY 23</t>
  </si>
  <si>
    <t>AHAFA Broad Open POSII 5500 HSA 80/50 E CY 23</t>
  </si>
  <si>
    <t>AHAFA Broad Open POSII 6000 HSA 70/50 E CY 23</t>
  </si>
  <si>
    <t>AHAFA Broad Open POSII 6500 HSA 70/50 E CY 23</t>
  </si>
  <si>
    <t>AHAFA Broad Open POSII 3500 HSA 50/50 E CY 23</t>
  </si>
  <si>
    <t>AHAFA PerfGoPlus OpenPOSII 100/50 $25 $500D CY 23</t>
  </si>
  <si>
    <t>AHAFA PerfGoPlus OpenPOSII 100/50 $25 $1000D CY23</t>
  </si>
  <si>
    <t>AHAFA PerfGoPlus OpenPOSII 100/50 $35 $2500D CY 23</t>
  </si>
  <si>
    <t>AHAFA PerfGoPlus OpenPOSII 500 100/50 CY 23</t>
  </si>
  <si>
    <t>AHAFA PerfGoPlus OpenPOSII 500 100/50 $0LXR CY 23</t>
  </si>
  <si>
    <t>AHAFA PerfGoPlus OpenPOSII 1000 100/50 CY 23</t>
  </si>
  <si>
    <t>AHAFA PerfGoPlus OpenPOSII 1000 100/50 $0LXR CY 23</t>
  </si>
  <si>
    <t>AHAFA PerfGoPlus OpenPOSII 1500 100/50 CY 23</t>
  </si>
  <si>
    <t>AHAFA PerfGoPlus OpenPOSII 1500 100/50 $0LXR CY 23</t>
  </si>
  <si>
    <t>AHAFA PerfGoPlus OpenPOSII 2000 100/50 CY 23</t>
  </si>
  <si>
    <t>AHAFA PerfGoPlus OpenPOSII 2000 100/50 $0LXR CY 23</t>
  </si>
  <si>
    <t>AHAFA PerfGoPlus OpenPOSII 2500 100/50 CY 23</t>
  </si>
  <si>
    <t>AHAFA PerfGoPlus OpenPOSII 2500 100/50 $0LXR CY 23</t>
  </si>
  <si>
    <t>AHAFA PerfGoPlus OpenPOSII 3000 100/50 CY 23</t>
  </si>
  <si>
    <t>AHAFA PerfGoPlus OpenPOSII 4000 100/50 CY 23</t>
  </si>
  <si>
    <t>AHAFA PerfGoPlus OpenPOSII 5000 100/50 CY 23</t>
  </si>
  <si>
    <t>AHAFA PerfGoPlus OpenPOSII 6750 100/50 CY 23</t>
  </si>
  <si>
    <t>AHAFA PerfGoPlus OpenPOSII 500 80/50 CY 23</t>
  </si>
  <si>
    <t>AHAFA PerfGoPlus OpenPOSII 500 80/50 $0LXR CY 23</t>
  </si>
  <si>
    <t>AHAFA PerfGoPlus OpenPOSII 1000 80/50 CY 23</t>
  </si>
  <si>
    <t>AHAFA PerfGoPlus OpenPOSII 1000 80/50 $0LXR CY 23</t>
  </si>
  <si>
    <t>AHAFA PerfGoPlus OpenPOSII 1500 80/50 CY 23</t>
  </si>
  <si>
    <t>AHAFA PerfGoPlus OpenPOSII 1500 80/50 $0LXR CY 23</t>
  </si>
  <si>
    <t>AHAFA PerfGoPlus OpenPOSII 2000 80/50 CY 23</t>
  </si>
  <si>
    <t>AHAFA PerfGoPlus OpenPOSII 2000 80/50 $0LXR CY 23</t>
  </si>
  <si>
    <t>AHAFA PerfGoPlus OpenPOSII 2500 80/50 CY 23</t>
  </si>
  <si>
    <t>AHAFA PerfGoPlus OpenPOSII 2500 80/50 $0LXR CY 23</t>
  </si>
  <si>
    <t>AHAFA PerfGoPlus OpenPOSII 3500 80/50 CY 23</t>
  </si>
  <si>
    <t>AHAFA PerfGoPlus OpenPOSII 5000 80/50 CY 23</t>
  </si>
  <si>
    <t>AHAFA PerfGoPlus OpenPOSII 6750 80/50 CY 23</t>
  </si>
  <si>
    <t>AHAFA PerfGoPlus OpenPOSII 7350 80/50 CY 23</t>
  </si>
  <si>
    <t>AHAFA PerfGoPlus OpenPOSII 1500 70/50 CY 23</t>
  </si>
  <si>
    <t>AHAFA PerfGoPlus OpenPOSII 2750 70/50 CY 23</t>
  </si>
  <si>
    <t>AHAFA PerfGoPlus OpenPOSII 4000 70/50 CY 23</t>
  </si>
  <si>
    <t>AHAFA PerfGoPlus OpenPOSII 6000 70/50 CY 23</t>
  </si>
  <si>
    <t>AHAFA PerfGoPlus OpenPOSII 1500 50/50 CY 23</t>
  </si>
  <si>
    <t>AHAFA PerfGoPlus OpenPOSII 2750 50/50 CY 23</t>
  </si>
  <si>
    <t>AHAFA PerfGoPlus OpenPOSII 4500 50/50 CY 23</t>
  </si>
  <si>
    <t>AHAFA PerfGoPlus OpenPOSII 7500 50/50 CY 23</t>
  </si>
  <si>
    <t>AHAFA PerfGoPlus OpenPOSII 2500 100/50 IntRX CY 23</t>
  </si>
  <si>
    <t>AHAFA PerfGoPlus OpenPOSII 3500 100/50 IntRX CY 23</t>
  </si>
  <si>
    <t>AHAFA PerfGoPlus OpenPOSII 5000 100/50 IntRX CY 23</t>
  </si>
  <si>
    <t>AHAFA PerfGoPlus OpenPOSII 6250 100/50 IntRX CY 23</t>
  </si>
  <si>
    <t>AHAFA PerfGoPlus OpenPOSII 6750 100/50 IntRX CY 23</t>
  </si>
  <si>
    <t>AHAFA PerfGoPlus OpenPOSII 7350 100/50 IntRX CY 23</t>
  </si>
  <si>
    <t>AHAFA PerfGoPlus OpenPOSII 2750 80/50 IntRXDC CY23</t>
  </si>
  <si>
    <t>AHAFA PerfGoPlus OpenPOSII 4000 80/50 IntRXDC CY23</t>
  </si>
  <si>
    <t>AHAFA PerfGoPlus OpenPOSII 8150 100/50 IntRX CY 23</t>
  </si>
  <si>
    <t>AHAFA PerfGoPlus OpenPOSII 9100 100/50 IntRX CY 23</t>
  </si>
  <si>
    <t>AHAFA PerfGoPlus OpenPOSII 8150 100/50 Value CY 23</t>
  </si>
  <si>
    <t>AHAFA PerfGoPlus OpenPOSII 9100 100/50 Value CY 23</t>
  </si>
  <si>
    <t>AHAFA PerfGoPlus OpenPOSII 1700 HSA 100/50 T CY 23</t>
  </si>
  <si>
    <t>AHAFA PerfGoPlus OpenPOSII 2000 HSA 100/50 TE CY23</t>
  </si>
  <si>
    <t>AHAFA PerfGoPlus OpenPOSII 2500 HSA 100/50 T CY 23</t>
  </si>
  <si>
    <t>AHAFA PerfGoPlus OpenPOSII 2750 HSA 100/50 TE CY23</t>
  </si>
  <si>
    <t>AHAFA PerfGoPlus OpenPOSII 3000 HSA 100/50 T CY 23</t>
  </si>
  <si>
    <t>AHAFA PerfGoPlus OpenPOSII 3250 HSA 100/50 TE CY23</t>
  </si>
  <si>
    <t>AHAFA PerfGoPlus OpenPOSII 4500 HSA 100/50 E CY 23</t>
  </si>
  <si>
    <t>AHAFA PerfGoPlus OpenPOSII 5500 HSA 100/50 E CY 23</t>
  </si>
  <si>
    <t>AHAFA PerfGoPlus OpenPOSII 6500 HSA 100/50 E CY 23</t>
  </si>
  <si>
    <t>AHAFA PerfGoPlus OpenPOSII 7500 HSA 100/50 E CY 23</t>
  </si>
  <si>
    <t>AHAFA PerfGoPlus OpenPOSII 2500 HSA 80/50 TE CY 23</t>
  </si>
  <si>
    <t>AHAFA PerfGoPlus OpenPOSII 3500 HSA 80/50 E CY 23</t>
  </si>
  <si>
    <t>AHAFA PerfGoPlus OpenPOSII 4000 HSA 80/50 E CY 23</t>
  </si>
  <si>
    <t>AHAFA PerfGoPlus OpenPOSII 5500 HSA 80/50 E CY 23</t>
  </si>
  <si>
    <t>AHAFA PerfGoPlus OpenPOSII 6000 HSA 70/50 E CY 23</t>
  </si>
  <si>
    <t>AHAFA PerfGoPlus OpenPOSII 6500 HSA 70/50 E CY 23</t>
  </si>
  <si>
    <t>AHAFA PerfGoPlus OpenPOSII 3500 HSA 50/50 E CY 23</t>
  </si>
  <si>
    <t>AFA IL Savings Plus CPOSII 100/50 $25 $500D CY 23</t>
  </si>
  <si>
    <t>AFA IL Savings Plus CPOSII 100/50 $25 $1000D CY 23</t>
  </si>
  <si>
    <t>AFA IL Savings Plus CPOSII 100/50 $35 $2500D CY 23</t>
  </si>
  <si>
    <t>AFA IL Savings Plus CPOSII 500 100/50 CY 23</t>
  </si>
  <si>
    <t>AFA IL Savings Plus CPOSII 500 100/50 $0LXR CY 23</t>
  </si>
  <si>
    <t>AFA IL Savings Plus CPOSII 1000 100/50 CY 23</t>
  </si>
  <si>
    <t>AFA IL Savings Plus CPOSII 1000 100/50 $0LXR CY 23</t>
  </si>
  <si>
    <t>AFA IL Savings Plus CPOSII 1500 100/50 CY 23</t>
  </si>
  <si>
    <t>AFA IL Savings Plus CPOSII 1500 100/50 $0LXR CY 23</t>
  </si>
  <si>
    <t>AFA IL Savings Plus CPOSII 2000 100/50 CY 23</t>
  </si>
  <si>
    <t>AFA IL Savings Plus CPOSII 2000 100/50 $0LXR CY 23</t>
  </si>
  <si>
    <t>AFA IL Savings Plus CPOSII 2500 100/50 CY 23</t>
  </si>
  <si>
    <t>AFA IL Savings Plus CPOSII 2500 100/50 $0LXR CY 23</t>
  </si>
  <si>
    <t>AFA IL Savings Plus CPOSII 3000 100/50 CY 23</t>
  </si>
  <si>
    <t>AFA IL Savings Plus CPOSII 4000 100/50 CY 23</t>
  </si>
  <si>
    <t>AFA IL Savings Plus CPOSII 5000 100/50 CY 23</t>
  </si>
  <si>
    <t>AFA IL Savings Plus CPOSII 6750 100/50 CY 23</t>
  </si>
  <si>
    <t>AFA IL Savings Plus CPOSII 500 80/50 CY 23</t>
  </si>
  <si>
    <t>AFA IL Savings Plus CPOSII 500 80/50 $0LXR CY 23</t>
  </si>
  <si>
    <t>AFA IL Savings Plus CPOSII 1000 80/50 CY 23</t>
  </si>
  <si>
    <t>AFA IL Savings Plus CPOSII 1000 80/50 $0LXR CY 23</t>
  </si>
  <si>
    <t>AFA IL Savings Plus CPOSII 1500 80/50 CY 23</t>
  </si>
  <si>
    <t>AFA IL Savings Plus CPOSII 1500 80/50 $0LXR CY 23</t>
  </si>
  <si>
    <t>AFA IL Savings Plus CPOSII 2000 80/50 CY 23</t>
  </si>
  <si>
    <t>AFA IL Savings Plus CPOSII 2000 80/50 $0LXR CY 23</t>
  </si>
  <si>
    <t>AFA IL Savings Plus CPOSII 2500 80/50 CY 23</t>
  </si>
  <si>
    <t>AFA IL Savings Plus CPOSII 2500 80/50 $0LXR CY 23</t>
  </si>
  <si>
    <t>AFA IL Savings Plus CPOSII 3500 80/50 CY 23</t>
  </si>
  <si>
    <t>AFA IL Savings Plus CPOSII 5000 80/50 CY 23</t>
  </si>
  <si>
    <t>AFA IL Savings Plus CPOSII 6750 80/50 CY 23</t>
  </si>
  <si>
    <t>AFA IL Savings Plus CPOSII 7350 80/50 CY 23</t>
  </si>
  <si>
    <t>AFA IL Savings Plus CPOSII 1500 70/50 CY 23</t>
  </si>
  <si>
    <t>AFA IL Savings Plus CPOSII 2750 70/50 CY 23</t>
  </si>
  <si>
    <t>AFA IL Savings Plus CPOSII 4000 70/50 CY 23</t>
  </si>
  <si>
    <t>AFA IL Savings Plus CPOSII 6000 70/50 CY 23</t>
  </si>
  <si>
    <t>AFA IL Savings Plus CPOSII 1500 50/50 CY 23</t>
  </si>
  <si>
    <t>AFA IL Savings Plus CPOSII 2750 50/50 CY 23</t>
  </si>
  <si>
    <t>AFA IL Savings Plus CPOSII 4500 50/50 CY 23</t>
  </si>
  <si>
    <t>AFA IL Savings Plus CPOSII 7500 50/50 CY 23</t>
  </si>
  <si>
    <t>AFA IL Savings Plus CPOSII 2500 100/50 IntRX CY 23</t>
  </si>
  <si>
    <t>AFA IL Savings Plus CPOSII 3500 100/50 IntRX CY 23</t>
  </si>
  <si>
    <t>AFA IL Savings Plus CPOSII 5000 100/50 IntRX CY 23</t>
  </si>
  <si>
    <t>AFA IL Savings Plus CPOSII 6250 100/50 IntRX CY 23</t>
  </si>
  <si>
    <t>AFA IL Savings Plus CPOSII 6750 100/50 IntRX CY 23</t>
  </si>
  <si>
    <t>AFA IL Savings Plus CPOSII 7350 100/50 IntRX CY 23</t>
  </si>
  <si>
    <t>AFA IL Savings Plus CPOSII 2750 80/50 IntRXDC CY23</t>
  </si>
  <si>
    <t>AFA IL Savings Plus CPOSII 4000 80/50 IntRXDC CY23</t>
  </si>
  <si>
    <t>AFA IL Savings Plus CPOSII 8150 100/50 IntRX CY 23</t>
  </si>
  <si>
    <t>AFA IL Savings Plus CPOSII 9100 100/50 IntRX CY 23</t>
  </si>
  <si>
    <t>AFA IL Savings Plus CPOSII 8150 100/50 Value CY 23</t>
  </si>
  <si>
    <t>AFA IL Savings Plus CPOSII 9100 100/50 Value CY 23</t>
  </si>
  <si>
    <t>AFA IL Savings Plus CPOSII 1700 HSA 100/50 T CY 23</t>
  </si>
  <si>
    <t>AFA IL Savings Plus CPOSII 2000 HSA 100/50 TE CY23</t>
  </si>
  <si>
    <t>AFA IL Savings Plus CPOSII 2500 HSA 100/50 T CY 23</t>
  </si>
  <si>
    <t>AFA IL Savings Plus CPOSII 2750 HSA 100/50 TE CY23</t>
  </si>
  <si>
    <t>AFA IL Savings Plus CPOSII 3000 HSA 100/50 T CY 23</t>
  </si>
  <si>
    <t>AFA IL Savings Plus CPOSII 3250 HSA 100/50 TE CY23</t>
  </si>
  <si>
    <t>AFA IL Savings Plus CPOSII 4500 HSA 100/50 E CY 23</t>
  </si>
  <si>
    <t>AFA IL Savings Plus CPOSII 5500 HSA 100/50 E CY 23</t>
  </si>
  <si>
    <t>AFA IL Savings Plus CPOSII 6500 HSA 100/50 E CY 23</t>
  </si>
  <si>
    <t>AFA IL Savings Plus CPOSII 7500 HSA 100/50 E CY 23</t>
  </si>
  <si>
    <t>AFA IL Savings Plus CPOSII 2500 HSA 80/50 TE CY 23</t>
  </si>
  <si>
    <t>AFA IL Savings Plus CPOSII 3500 HSA 80/50 E CY 23</t>
  </si>
  <si>
    <t>AFA IL Savings Plus CPOSII 4000 HSA 80/50 E CY 23</t>
  </si>
  <si>
    <t>AFA IL Savings Plus CPOSII 5500 HSA 80/50 E CY 23</t>
  </si>
  <si>
    <t>AFA IL Savings Plus CPOSII 6000 HSA 70/50 E CY 23</t>
  </si>
  <si>
    <t>AFA IL Savings Plus CPOSII 6500 HSA 70/50 E CY 23</t>
  </si>
  <si>
    <t>AFA IL Savings Plus CPOSII 3500 HSA 50/50 E CY 23</t>
  </si>
  <si>
    <t>AFA CPOSII 100/50 $25 $500D PY V23 ISL30</t>
  </si>
  <si>
    <t>AFA CPOSII 100/50 $25 $1000D PY V23 ISL30</t>
  </si>
  <si>
    <t>AFA CPOSII 100/50 $35 $2500D PY V23 ISL30</t>
  </si>
  <si>
    <t>AFA CPOSII 500 100/50 PY V23 ISL30</t>
  </si>
  <si>
    <t>AFA CPOSII 500 100/50 $0LXR PY V23 ISL30</t>
  </si>
  <si>
    <t>AFA CPOSII 1000 100/50 PY V23 ISL30</t>
  </si>
  <si>
    <t>AFA CPOSII 1000 100/50 $0LXR PY V23 ISL30</t>
  </si>
  <si>
    <t>AFA CPOSII 1500 100/50 PY V23 ISL30</t>
  </si>
  <si>
    <t>AFA CPOSII 1500 100/50 $0LXR PY V23 ISL30</t>
  </si>
  <si>
    <t>AFA CPOSII 2000 100/50 PY V23 ISL30</t>
  </si>
  <si>
    <t>AFA CPOSII 2000 100/50 $0LXR PY V23 ISL30</t>
  </si>
  <si>
    <t>AFA CPOSII 2500 100/50 PY V23 ISL30</t>
  </si>
  <si>
    <t>AFA CPOSII 2500 100/50 $0LXR PY V23 ISL30</t>
  </si>
  <si>
    <t>AFA CPOSII 3000 100/50 PY V23 ISL30</t>
  </si>
  <si>
    <t>AFA CPOSII 4000 100/50 PY V23 ISL30</t>
  </si>
  <si>
    <t>AFA CPOSII 5000 100/50 PY V23 ISL30</t>
  </si>
  <si>
    <t>AFA CPOSII 6750 100/50 PY V23 ISL30</t>
  </si>
  <si>
    <t>AFA CPOSII 500 80/50 PY V23 ISL30</t>
  </si>
  <si>
    <t>AFA CPOSII 500 80/50 $0LXR PY V23 ISL30</t>
  </si>
  <si>
    <t>AFA CPOSII 1000 80/50 PY V23 ISL30</t>
  </si>
  <si>
    <t>AFA CPOSII 1000 80/50 $0LXR PY V23 ISL30</t>
  </si>
  <si>
    <t>AFA CPOSII 1500 80/50 PY V23 ISL30</t>
  </si>
  <si>
    <t>AFA CPOSII 1500 80/50 $0LXR PY V23 ISL30</t>
  </si>
  <si>
    <t>AFA CPOSII 2000 80/50 PY V23 ISL30</t>
  </si>
  <si>
    <t>AFA CPOSII 2000 80/50 $0LXR PY V23 ISL30</t>
  </si>
  <si>
    <t>AFA CPOSII 2500 80/50 PY V23 ISL30</t>
  </si>
  <si>
    <t>AFA CPOSII 2500 80/50 $0LXR PY V23 ISL30</t>
  </si>
  <si>
    <t>AFA CPOSII 3500 80/50 PY V23 ISL30</t>
  </si>
  <si>
    <t>AFA CPOSII 5000 80/50 PY V23 ISL30</t>
  </si>
  <si>
    <t>AFA CPOSII 6750 80/50 PY V23 ISL30</t>
  </si>
  <si>
    <t>AFA CPOSII 7350 80/50 PY V23 ISL30</t>
  </si>
  <si>
    <t>AFA CPOSII 1500 70/50 PY V23 ISL30</t>
  </si>
  <si>
    <t>AFA CPOSII 2750 70/50 PY V23 ISL30</t>
  </si>
  <si>
    <t>AFA CPOSII 4000 70/50 PY V23 ISL30</t>
  </si>
  <si>
    <t>AFA CPOSII 6000 70/50 PY V23 ISL30</t>
  </si>
  <si>
    <t>AFA CPOSII 1500 50/50 PY V23 ISL30</t>
  </si>
  <si>
    <t>AFA CPOSII 2750 50/50 PY V23 ISL30</t>
  </si>
  <si>
    <t>AFA CPOSII 4500 50/50 PY V23 ISL30</t>
  </si>
  <si>
    <t>AFA CPOSII 7500 50/50 PY V23 ISL30</t>
  </si>
  <si>
    <t>AFA CPOSII 2500 100/50 IntRX PY V23 ISL30</t>
  </si>
  <si>
    <t>AFA CPOSII 3500 100/50 IntRX PY V23 ISL30</t>
  </si>
  <si>
    <t>AFA CPOSII 5000 100/50 IntRX PY V23 ISL30</t>
  </si>
  <si>
    <t>AFA CPOSII 6250 100/50 IntRX PY V23 ISL30</t>
  </si>
  <si>
    <t>AFA CPOSII 6750 100/50 IntRX PY V23 ISL30</t>
  </si>
  <si>
    <t>AFA CPOSII 7350 100/50 IntRX PY V23 ISL30</t>
  </si>
  <si>
    <t>AFA CPOSII 2750 80/50 IntRX DC PY V23 ISL30</t>
  </si>
  <si>
    <t>AFA CPOSII 4000 80/50 IntRX DC PY V23 ISL30</t>
  </si>
  <si>
    <t>AFA CPOSII 8150 100/50 IntRX PY V23 ISL30</t>
  </si>
  <si>
    <t>AFA CPOSII 9100 100/50 IntRX PY V23 ISL30</t>
  </si>
  <si>
    <t>AFA CPOSII 8150 100/50 Value PY V23 ISL30</t>
  </si>
  <si>
    <t>AFA CPOSII 9100 100/50 Value PY V23 ISL30</t>
  </si>
  <si>
    <t>AFA CPOSII 1700 HSA 100/50 T PY V23 ISL30</t>
  </si>
  <si>
    <t>AFA CPOSII 2000 HSA 100/50 TE PY V23 ISL30</t>
  </si>
  <si>
    <t>AFA CPOSII 2500 HSA 100/50 T PY V23 ISL30</t>
  </si>
  <si>
    <t>AFA CPOSII 2750 HSA 100/50 TE PY V23 ISL30</t>
  </si>
  <si>
    <t>AFA CPOSII 3000 HSA 100/50 T PY V23 ISL30</t>
  </si>
  <si>
    <t>AFA CPOSII 3250 HSA 100/50 TE PY V23 ISL30</t>
  </si>
  <si>
    <t>AFA CPOSII 4500 HSA 100/50 E PY V23 ISL30</t>
  </si>
  <si>
    <t>AFA CPOSII 5500 HSA 100/50 E PY V23 ISL30</t>
  </si>
  <si>
    <t>AFA CPOSII 6500 HSA 100/50 E PY V23 ISL30</t>
  </si>
  <si>
    <t>AFA CPOSII 7500 HSA 100/50 E PY V23 ISL30</t>
  </si>
  <si>
    <t>AFA CPOSII 2500 HSA 80/50 TE PY V23 ISL30</t>
  </si>
  <si>
    <t>AFA CPOSII 3500 HSA 80/50 E PY V23 ISL30</t>
  </si>
  <si>
    <t>AFA CPOSII 4000 HSA 80/50 E PY V23 ISL30</t>
  </si>
  <si>
    <t>AFA CPOSII 5500 HSA 80/50 E PY V23 ISL30</t>
  </si>
  <si>
    <t>AFA CPOSII 6000 HSA 70/50 E PY V23 ISL30</t>
  </si>
  <si>
    <t>AFA CPOSII 6500 HSA 70/50 E PY V23 ISL30</t>
  </si>
  <si>
    <t>AFA CPOSII 3500 HSA 50/50 E PY V23 ISL30</t>
  </si>
  <si>
    <t>AFA Indemnity 2000 70% PY 23 ISL30</t>
  </si>
  <si>
    <t>AFA CPOSII 100/50 $25 $500D PY V23 SG</t>
  </si>
  <si>
    <t>AFA CPOSII 100/50 $25 $1000D PY V23 SG</t>
  </si>
  <si>
    <t>AFA CPOSII 100/50 $35 $2500D PY V23 SG</t>
  </si>
  <si>
    <t>AFA CPOSII 500 100/50 PY V23 SG</t>
  </si>
  <si>
    <t>AFA CPOSII 500 100/50 $0LXR PY V23 SG</t>
  </si>
  <si>
    <t>AFA CPOSII 1000 100/50 PY V23 SG</t>
  </si>
  <si>
    <t>AFA CPOSII 1000 100/50 $0LXR PY V23 SG</t>
  </si>
  <si>
    <t>AFA CPOSII 1500 100/50 PY V23 SG</t>
  </si>
  <si>
    <t>AFA CPOSII 1500 100/50 $0LXR PY V23 SG</t>
  </si>
  <si>
    <t>AFA CPOSII 2000 100/50 PY V23 SG</t>
  </si>
  <si>
    <t>AFA CPOSII 2000 100/50 $0LXR PY V23 SG</t>
  </si>
  <si>
    <t>AFA CPOSII 2500 100/50 PY V23 SG</t>
  </si>
  <si>
    <t>AFA CPOSII 2500 100/50 $0LXR PY V23 SG</t>
  </si>
  <si>
    <t>AFA CPOSII 3000 100/50 PY V23 SG</t>
  </si>
  <si>
    <t>AFA CPOSII 4000 100/50 PY V23 SG</t>
  </si>
  <si>
    <t>AFA CPOSII 5000 100/50 PY V23 SG</t>
  </si>
  <si>
    <t>AFA CPOSII 6750 100/50 PY V23 SG</t>
  </si>
  <si>
    <t>AFA CPOSII 500 80/50 PY V23 SG</t>
  </si>
  <si>
    <t>AFA CPOSII 500 80/50 $0LXR PY V23 SG</t>
  </si>
  <si>
    <t>AFA CPOSII 1000 80/50 PY V23 SG</t>
  </si>
  <si>
    <t>AFA CPOSII 1000 80/50 $0LXR PY V23 SG</t>
  </si>
  <si>
    <t>AFA CPOSII 1500 80/50 PY V23 SG</t>
  </si>
  <si>
    <t>AFA CPOSII 1500 80/50 $0LXR PY V23 SG</t>
  </si>
  <si>
    <t>AFA CPOSII 2000 80/50 PY V23 SG</t>
  </si>
  <si>
    <t>AFA CPOSII 2000 80/50 $0LXR PY V23 SG</t>
  </si>
  <si>
    <t>AFA CPOSII 2500 80/50 PY V23 SG</t>
  </si>
  <si>
    <t>AFA CPOSII 2500 80/50 $0LXR PY V23 SG</t>
  </si>
  <si>
    <t>AFA CPOSII 3500 80/50 PY V23 SG</t>
  </si>
  <si>
    <t>AFA CPOSII 5000 80/50 PY V23 SG</t>
  </si>
  <si>
    <t>AFA CPOSII 6750 80/50 PY V23 SG</t>
  </si>
  <si>
    <t>AFA CPOSII 7350 80/50 PY V23 SG</t>
  </si>
  <si>
    <t>AFA CPOSII 1500 70/50 PY V23 SG</t>
  </si>
  <si>
    <t>AFA CPOSII 2750 70/50 PY V23 SG</t>
  </si>
  <si>
    <t>AFA CPOSII 4000 70/50 PY V23 SG</t>
  </si>
  <si>
    <t>AFA CPOSII 6000 70/50 PY V23 SG</t>
  </si>
  <si>
    <t>AFA CPOSII 1500 50/50 PY V23 SG</t>
  </si>
  <si>
    <t>AFA CPOSII 2750 50/50 PY V23 SG</t>
  </si>
  <si>
    <t>AFA CPOSII 4500 50/50 PY V23 SG</t>
  </si>
  <si>
    <t>AFA CPOSII 7500 50/50 PY V23 SG</t>
  </si>
  <si>
    <t>AFA CPOSII 2500 100/50 IntRX PY V23 SG</t>
  </si>
  <si>
    <t>AFA CPOSII 3500 100/50 IntRX PY V23 SG</t>
  </si>
  <si>
    <t>AFA CPOSII 5000 100/50 IntRX PY V23 SG</t>
  </si>
  <si>
    <t>AFA CPOSII 6250 100/50 IntRX PY V23 SG</t>
  </si>
  <si>
    <t>AFA CPOSII 6750 100/50 IntRX PY V23 SG</t>
  </si>
  <si>
    <t>AFA CPOSII 7350 100/50 IntRX PY V23 SG</t>
  </si>
  <si>
    <t>AFA CPOSII 2750 80/50 IntRX DC PY V23 SG</t>
  </si>
  <si>
    <t>AFA CPOSII 4000 80/50 IntRX DC PY V23 SG</t>
  </si>
  <si>
    <t>AFA CPOSII 8150 100/50 IntRX PY V23 SG</t>
  </si>
  <si>
    <t>AFA CPOSII 9100 100/50 IntRX PY V23 SG</t>
  </si>
  <si>
    <t>AFA CPOSII 8150 100/50 Value PY V23 SG</t>
  </si>
  <si>
    <t>AFA CPOSII 9100 100/50 Value PY V23 SG</t>
  </si>
  <si>
    <t>AFA CPOSII 1700 HSA 100/50 T PY V23 SG</t>
  </si>
  <si>
    <t>AFA CPOSII 2000 HSA 100/50 TE PY V23 SG</t>
  </si>
  <si>
    <t>AFA CPOSII 2500 HSA 100/50 T PY V23 SG</t>
  </si>
  <si>
    <t>AFA CPOSII 2750 HSA 100/50 TE PY V23 SG</t>
  </si>
  <si>
    <t>AFA CPOSII 3000 HSA 100/50 T PY V23 SG</t>
  </si>
  <si>
    <t>AFA CPOSII 3250 HSA 100/50 TE PY V23 SG</t>
  </si>
  <si>
    <t>AFA CPOSII 4500 HSA 100/50 E PY V23 SG</t>
  </si>
  <si>
    <t>AFA CPOSII 5500 HSA 100/50 E PY V23 SG</t>
  </si>
  <si>
    <t>AFA CPOSII 6500 HSA 100/50 E PY V23 SG</t>
  </si>
  <si>
    <t>AFA CPOSII 7500 HSA 100/50 E PY V23 SG</t>
  </si>
  <si>
    <t>AFA CPOSII 2500 HSA 80/50 TE PY V23 SG</t>
  </si>
  <si>
    <t>AFA CPOSII 3500 HSA 80/50 E PY V23 SG</t>
  </si>
  <si>
    <t>AFA CPOSII 4000 HSA 80/50 E PY V23 SG</t>
  </si>
  <si>
    <t>AFA CPOSII 5500 HSA 80/50 E PY V23 SG</t>
  </si>
  <si>
    <t>AFA CPOSII 6000 HSA 70/50 E PY V23 SG</t>
  </si>
  <si>
    <t>AFA CPOSII 6500 HSA 70/50 E PY V23 SG</t>
  </si>
  <si>
    <t>AFA CPOSII 3500 HSA 50/50 E PY V23 SG</t>
  </si>
  <si>
    <t>AFA Indemnity 2000 70% PY 23 SG</t>
  </si>
  <si>
    <t>AFA CPOSII 100/50 $25 $500D PY V23 SGP</t>
  </si>
  <si>
    <t>AFA CPOSII 100/50 $25 $1000D PY V23 SGP</t>
  </si>
  <si>
    <t>AFA CPOSII 100/50 $35 $2500D PY V23 SGP</t>
  </si>
  <si>
    <t>AFA CPOSII 500 100/50 PY V23 SGP</t>
  </si>
  <si>
    <t>AFA CPOSII 500 100/50 $0LXR PY V23 SGP</t>
  </si>
  <si>
    <t>AFA CPOSII 1000 100/50 PY V23 SGP</t>
  </si>
  <si>
    <t>AFA CPOSII 1000 100/50 $0LXR PY V23 SGP</t>
  </si>
  <si>
    <t>AFA CPOSII 1500 100/50 PY V23 SGP</t>
  </si>
  <si>
    <t>AFA CPOSII 1500 100/50 $0LXR PY V23 SGP</t>
  </si>
  <si>
    <t>AFA CPOSII 2000 100/50 PY V23 SGP</t>
  </si>
  <si>
    <t>AFA CPOSII 2000 100/50 $0LXR PY V23 SGP</t>
  </si>
  <si>
    <t>AFA CPOSII 2500 100/50 PY V23 SGP</t>
  </si>
  <si>
    <t>AFA CPOSII 2500 100/50 $0LXR PY V23 SGP</t>
  </si>
  <si>
    <t>AFA CPOSII 3000 100/50 PY V23 SGP</t>
  </si>
  <si>
    <t>AFA CPOSII 4000 100/50 PY V23 SGP</t>
  </si>
  <si>
    <t>AFA CPOSII 5000 100/50 PY V23 SGP</t>
  </si>
  <si>
    <t>AFA CPOSII 6750 100/50 PY V23 SGP</t>
  </si>
  <si>
    <t>AFA CPOSII 500 80/50 PY V23 SGP</t>
  </si>
  <si>
    <t>AFA CPOSII 500 80/50 $0LXR PY V23 SGP</t>
  </si>
  <si>
    <t>AFA CPOSII 1000 80/50 PY V23 SGP</t>
  </si>
  <si>
    <t>AFA CPOSII 1000 80/50 $0LXR PY V23 SGP</t>
  </si>
  <si>
    <t>AFA CPOSII 1500 80/50 PY V23 SGP</t>
  </si>
  <si>
    <t>AFA CPOSII 1500 80/50 $0LXR PY V23 SGP</t>
  </si>
  <si>
    <t>AFA CPOSII 2000 80/50 PY V23 SGP</t>
  </si>
  <si>
    <t>AFA CPOSII 2000 80/50 $0LXR PY V23 SGP</t>
  </si>
  <si>
    <t>AFA CPOSII 2500 80/50 PY V23 SGP</t>
  </si>
  <si>
    <t>AFA CPOSII 2500 80/50 $0LXR PY V23 SGP</t>
  </si>
  <si>
    <t>AFA CPOSII 3500 80/50 PY V23 SGP</t>
  </si>
  <si>
    <t>AFA CPOSII 5000 80/50 PY V23 SGP</t>
  </si>
  <si>
    <t>AFA CPOSII 6750 80/50 PY V23 SGP</t>
  </si>
  <si>
    <t>AFA CPOSII 7350 80/50 PY V23 SGP</t>
  </si>
  <si>
    <t>AFA CPOSII 1500 70/50 PY V23 SGP</t>
  </si>
  <si>
    <t>AFA CPOSII 2750 70/50 PY V23 SGP</t>
  </si>
  <si>
    <t>AFA CPOSII 4000 70/50 PY V23 SGP</t>
  </si>
  <si>
    <t>AFA CPOSII 6000 70/50 PY V23 SGP</t>
  </si>
  <si>
    <t>AFA CPOSII 1500 50/50 PY V23 SGP</t>
  </si>
  <si>
    <t>AFA CPOSII 2750 50/50 PY V23 SGP</t>
  </si>
  <si>
    <t>AFA CPOSII 4500 50/50 PY V23 SGP</t>
  </si>
  <si>
    <t>AFA CPOSII 7500 50/50 PY V23 SGP</t>
  </si>
  <si>
    <t>AFA CPOSII 2500 100/50 IntRX PY V23 SGP</t>
  </si>
  <si>
    <t>AFA CPOSII 3500 100/50 IntRX PY V23 SGP</t>
  </si>
  <si>
    <t>AFA CPOSII 5000 100/50 IntRX PY V23 SGP</t>
  </si>
  <si>
    <t>AFA CPOSII 6250 100/50 IntRX PY V23 SGP</t>
  </si>
  <si>
    <t>AFA CPOSII 6750 100/50 IntRX PY V23 SGP</t>
  </si>
  <si>
    <t>AFA CPOSII 7350 100/50 IntRX PY V23 SGP</t>
  </si>
  <si>
    <t>AFA CPOSII 2750 80/50 IntRX DC PY V23 SGP</t>
  </si>
  <si>
    <t>AFA CPOSII 4000 80/50 IntRX DC PY V23 SGP</t>
  </si>
  <si>
    <t>AFA CPOSII 8150 100/50 IntRX PY V23 SGP</t>
  </si>
  <si>
    <t>AFA CPOSII 9100 100/50 IntRX PY V23 SGP</t>
  </si>
  <si>
    <t>AFA CPOSII 8150 100/50 Value PY V23 SGP</t>
  </si>
  <si>
    <t>AFA CPOSII 9100 100/50 Value PY V23 SGP</t>
  </si>
  <si>
    <t>AFA CPOSII 1700 HSA 100/50 T PY V23 SGP</t>
  </si>
  <si>
    <t>AFA CPOSII 2000 HSA 100/50 TE PY V23 SGP</t>
  </si>
  <si>
    <t>AFA CPOSII 2500 HSA 100/50 T PY V23 SGP</t>
  </si>
  <si>
    <t>AFA CPOSII 2750 HSA 100/50 TE PY V23 SGP</t>
  </si>
  <si>
    <t>AFA CPOSII 3000 HSA 100/50 T PY V23 SGP</t>
  </si>
  <si>
    <t>AFA CPOSII 3250 HSA 100/50 TE PY V23 SGP</t>
  </si>
  <si>
    <t>AFA CPOSII 4500 HSA 100/50 E PY V23 SGP</t>
  </si>
  <si>
    <t>AFA CPOSII 5500 HSA 100/50 E PY V23 SGP</t>
  </si>
  <si>
    <t>AFA CPOSII 6500 HSA 100/50 E PY V23 SGP</t>
  </si>
  <si>
    <t>AFA CPOSII 7500 HSA 100/50 E PY V23 SGP</t>
  </si>
  <si>
    <t>AFA CPOSII 2500 HSA 80/50 TE PY V23 SGP</t>
  </si>
  <si>
    <t>AFA CPOSII 3500 HSA 80/50 E PY V23 SGP</t>
  </si>
  <si>
    <t>AFA CPOSII 4000 HSA 80/50 E PY V23 SGP</t>
  </si>
  <si>
    <t>AFA CPOSII 5500 HSA 80/50 E PY V23 SGP</t>
  </si>
  <si>
    <t>AFA CPOSII 6000 HSA 70/50 E PY V23 SGP</t>
  </si>
  <si>
    <t>AFA CPOSII 6500 HSA 70/50 E PY V23 SGP</t>
  </si>
  <si>
    <t>AFA CPOSII 3500 HSA 50/50 E PY V23 SGP</t>
  </si>
  <si>
    <t>AFA Indemnity 2000 70% PY 23 SGP</t>
  </si>
  <si>
    <t>AFA DE CPOSII 100/50 $25 $500D PY V23</t>
  </si>
  <si>
    <t>AFA DE CPOSII 100/50 $25 $1000D PY V23</t>
  </si>
  <si>
    <t>AFA DE CPOSII 100/50 $35 $2500D PY V23</t>
  </si>
  <si>
    <t>AFA DE CPOSII 500 100/50 PY V23</t>
  </si>
  <si>
    <t>AFA DE CPOSII 500 100/50 $0LXR PY V23</t>
  </si>
  <si>
    <t>AFA DE CPOSII 1000 100/50 PY V23</t>
  </si>
  <si>
    <t>AFA DE CPOSII 1000 100/50 $0LXR PY V23</t>
  </si>
  <si>
    <t>AFA DE CPOSII 1500 100/50 PY V23</t>
  </si>
  <si>
    <t>AFA DE CPOSII 1500 100/50 $0LXR PY V23</t>
  </si>
  <si>
    <t>AFA DE CPOSII 2000 100/50 PY V23</t>
  </si>
  <si>
    <t>AFA DE CPOSII 2000 100/50 $0LXR PY V23</t>
  </si>
  <si>
    <t>AFA DE CPOSII 2500 100/50 PY V23</t>
  </si>
  <si>
    <t>AFA DE CPOSII 2500 100/50 $0LXR PY V23</t>
  </si>
  <si>
    <t>AFA DE CPOSII 3000 100/50 PY V23</t>
  </si>
  <si>
    <t>AFA DE CPOSII 4000 100/50 PY V23</t>
  </si>
  <si>
    <t>AFA DE CPOSII 5000 100/50 PY V23</t>
  </si>
  <si>
    <t>AFA DE CPOSII 6750 100/50 PY V23</t>
  </si>
  <si>
    <t>AFA DE CPOSII 500 80/50 PY V23</t>
  </si>
  <si>
    <t>AFA DE CPOSII 500 80/50 $0LXR PY V23</t>
  </si>
  <si>
    <t>AFA DE CPOSII 1000 80/50 PY V23</t>
  </si>
  <si>
    <t>AFA DE CPOSII 1000 80/50 $0LXR PY V23</t>
  </si>
  <si>
    <t>AFA DE CPOSII 1500 80/50 PY V23</t>
  </si>
  <si>
    <t>AFA DE CPOSII 1500 80/50 $0LXR PY V23</t>
  </si>
  <si>
    <t>AFA DE CPOSII 2000 80/50 PY V23</t>
  </si>
  <si>
    <t>AFA DE CPOSII 2000 80/50 $0LXR PY V23</t>
  </si>
  <si>
    <t>AFA DE CPOSII 2500 80/50 PY V23</t>
  </si>
  <si>
    <t>AFA DE CPOSII 2500 80/50 $0LXR PY V23</t>
  </si>
  <si>
    <t>AFA DE CPOSII 3500 80/50 PY V23</t>
  </si>
  <si>
    <t>AFA DE CPOSII 5000 80/50 PY V23</t>
  </si>
  <si>
    <t>AFA DE CPOSII 6750 80/50 PY V23</t>
  </si>
  <si>
    <t>AFA DE CPOSII 7350 80/50 PY V23</t>
  </si>
  <si>
    <t>AFA DE CPOSII 1500 70/50 PY V23</t>
  </si>
  <si>
    <t>AFA DE CPOSII 2750 70/50 PY V23</t>
  </si>
  <si>
    <t>AFA DE CPOSII 4000 70/50 PY V23</t>
  </si>
  <si>
    <t>AFA DE CPOSII 6000 70/50 PY V23</t>
  </si>
  <si>
    <t>AFA DE CPOSII 1500 50/50 PY V23</t>
  </si>
  <si>
    <t>AFA DE CPOSII 2750 50/50 PY V23</t>
  </si>
  <si>
    <t>AFA DE CPOSII 4500 50/50 PY V23</t>
  </si>
  <si>
    <t>AFA DE CPOSII 7500 50/50 PY V23</t>
  </si>
  <si>
    <t>AFA DE CPOSII 2500 100/50 IntRX PY V23</t>
  </si>
  <si>
    <t>AFA DE CPOSII 3500 100/50 IntRX PY V23</t>
  </si>
  <si>
    <t>AFA DE CPOSII 5000 100/50 IntRX PY V23</t>
  </si>
  <si>
    <t>AFA DE CPOSII 6250 100/50 IntRX PY V23</t>
  </si>
  <si>
    <t>AFA DE CPOSII 6750 100/50 IntRX PY V23</t>
  </si>
  <si>
    <t>AFA DE CPOSII 7350 100/50 IntRX PY V23</t>
  </si>
  <si>
    <t>AFA DE CPOSII 2750 80/50 IntRX DC PY V23</t>
  </si>
  <si>
    <t>AFA DE CPOSII 4000 80/50 IntRX DC PY V23</t>
  </si>
  <si>
    <t>AFA DE CPOSII 8150 100/50 IntRX PY V23</t>
  </si>
  <si>
    <t>AFA DE CPOSII 9100 100/50 IntRX PY V23</t>
  </si>
  <si>
    <t>AFA DE CPOSII 8150 100/50 Value PY V23</t>
  </si>
  <si>
    <t>AFA DE CPOSII 9100 100/50 Value PY V23</t>
  </si>
  <si>
    <t>AFA DE CPOSII 1700 HSA 100/50 T PY V23</t>
  </si>
  <si>
    <t>AFA DE CPOSII 2000 HSA 100/50 TE PY V23</t>
  </si>
  <si>
    <t>AFA DE CPOSII 2500 HSA 100/50 T PY V23</t>
  </si>
  <si>
    <t>AFA DE CPOSII 2750 HSA 100/50 TE PY V23</t>
  </si>
  <si>
    <t>AFA DE CPOSII 3000 HSA 100/50 T PY V23</t>
  </si>
  <si>
    <t>AFA DE CPOSII 3250 HSA 100/50 TE PY V23</t>
  </si>
  <si>
    <t>AFA DE CPOSII 4500 HSA 100/50 E PY V23</t>
  </si>
  <si>
    <t>AFA DE CPOSII 5500 HSA 100/50 E PY V23</t>
  </si>
  <si>
    <t>AFA DE CPOSII 6500 HSA 100/50 E PY V23</t>
  </si>
  <si>
    <t>AFA DE CPOSII 7500 HSA 100/50 E PY V23</t>
  </si>
  <si>
    <t>AFA DE CPOSII 2500 HSA 80/50 TE PY V23</t>
  </si>
  <si>
    <t>AFA DE CPOSII 3500 HSA 80/50 E PY V23</t>
  </si>
  <si>
    <t>AFA DE CPOSII 4000 HSA 80/50 E PY V23</t>
  </si>
  <si>
    <t>AFA DE CPOSII 5500 HSA 80/50 E PY V23</t>
  </si>
  <si>
    <t>AFA DE CPOSII 6000 HSA 70/50 E PY V23</t>
  </si>
  <si>
    <t>AFA DE CPOSII 6500 HSA 70/50 E PY V23</t>
  </si>
  <si>
    <t>AFA DE CPOSII 3500 HSA 50/50 E PY V23</t>
  </si>
  <si>
    <t>AFA DE Indemnity 2000 70% PY 23</t>
  </si>
  <si>
    <t>AFA WV CPOSII 100/50 $25 $500D PY V23</t>
  </si>
  <si>
    <t>AFA WV CPOSII 100/50 $25 $1000D PY V23</t>
  </si>
  <si>
    <t>AFA WV CPOSII 100/50 $35 $2500D PY V23</t>
  </si>
  <si>
    <t>AFA WV CPOSII 500 100/50 PY V23</t>
  </si>
  <si>
    <t>AFA WV CPOSII 500 100/50 $0LXR PY V23</t>
  </si>
  <si>
    <t>AFA WV CPOSII 1000 100/50 PY V23</t>
  </si>
  <si>
    <t>AFA WV CPOSII 1000 100/50 $0LXR PY V23</t>
  </si>
  <si>
    <t>AFA WV CPOSII 1500 100/50 PY V23</t>
  </si>
  <si>
    <t>AFA WV CPOSII 1500 100/50 $0LXR PY V23</t>
  </si>
  <si>
    <t>AFA WV CPOSII 2000 100/50 PY V23</t>
  </si>
  <si>
    <t>AFA WV CPOSII 2000 100/50 $0LXR PY V23</t>
  </si>
  <si>
    <t>AFA WV CPOSII 2500 100/50 PY V23</t>
  </si>
  <si>
    <t>AFA WV CPOSII 2500 100/50 $0LXR PY V23</t>
  </si>
  <si>
    <t>AFA WV CPOSII 3000 100/50 PY V23</t>
  </si>
  <si>
    <t>AFA WV CPOSII 4000 100/50 PY V23</t>
  </si>
  <si>
    <t>AFA WV CPOSII 5000 100/50 PY V23</t>
  </si>
  <si>
    <t>AFA WV CPOSII 6750 100/50 PY V23</t>
  </si>
  <si>
    <t>AFA WV CPOSII 500 80/50 PY V23</t>
  </si>
  <si>
    <t>AFA WV CPOSII 500 80/50 $0LXR PY V23</t>
  </si>
  <si>
    <t>AFA WV CPOSII 1000 80/50 PY V23</t>
  </si>
  <si>
    <t>AFA WV CPOSII 1000 80/50 $0LXR PY V23</t>
  </si>
  <si>
    <t>AFA WV CPOSII 1500 80/50 PY V23</t>
  </si>
  <si>
    <t>AFA WV CPOSII 1500 80/50 $0LXR PY V23</t>
  </si>
  <si>
    <t>AFA WV CPOSII 2000 80/50 PY V23</t>
  </si>
  <si>
    <t>AFA WV CPOSII 2000 80/50 $0LXR PY V23</t>
  </si>
  <si>
    <t>AFA WV CPOSII 2500 80/50 PY V23</t>
  </si>
  <si>
    <t>AFA WV CPOSII 2500 80/50 $0LXR PY V23</t>
  </si>
  <si>
    <t>AFA WV CPOSII 3500 80/50 PY V23</t>
  </si>
  <si>
    <t>AFA WV CPOSII 5000 80/50 PY V23</t>
  </si>
  <si>
    <t>AFA WV CPOSII 6750 80/50 PY V23</t>
  </si>
  <si>
    <t>AFA WV CPOSII 7350 80/50 PY V23</t>
  </si>
  <si>
    <t>AFA WV CPOSII 1500 70/50 PY V23</t>
  </si>
  <si>
    <t>AFA WV CPOSII 2750 70/50 PY V23</t>
  </si>
  <si>
    <t>AFA WV CPOSII 4000 70/50 PY V23</t>
  </si>
  <si>
    <t>AFA WV CPOSII 6000 70/50 PY V23</t>
  </si>
  <si>
    <t>AFA WV CPOSII 1500 50/50 PY V23</t>
  </si>
  <si>
    <t>AFA WV CPOSII 2750 50/50 PY V23</t>
  </si>
  <si>
    <t>AFA WV CPOSII 4500 50/50 PY V23</t>
  </si>
  <si>
    <t>AFA WV CPOSII 7500 50/50 PY V23</t>
  </si>
  <si>
    <t>AFA WV CPOSII 2500 100/50 IntRX PY V23</t>
  </si>
  <si>
    <t>AFA WV CPOSII 3500 100/50 IntRX PY V23</t>
  </si>
  <si>
    <t>AFA WV CPOSII 5000 100/50 IntRX PY V23</t>
  </si>
  <si>
    <t>AFA WV CPOSII 6250 100/50 IntRX PY V23</t>
  </si>
  <si>
    <t>AFA WV CPOSII 6750 100/50 IntRX PY V23</t>
  </si>
  <si>
    <t>AFA WV CPOSII 7350 100/50 IntRX PY V23</t>
  </si>
  <si>
    <t>AFA WV CPOSII 2750 80/50 IntRX DC PY V23</t>
  </si>
  <si>
    <t>AFA WV CPOSII 4000 80/50 IntRX DC PY V23</t>
  </si>
  <si>
    <t>AFA WV CPOSII 8150 100/50 IntRX PY V23</t>
  </si>
  <si>
    <t>AFA WV CPOSII 9100 100/50 IntRX PY V23</t>
  </si>
  <si>
    <t>AFA WV CPOSII 8150 100/50 Value PY V23</t>
  </si>
  <si>
    <t>AFA WV CPOSII 9100 100/50 Value PY V23</t>
  </si>
  <si>
    <t>AFA WV CPOSII 1700 HSA 100/50 T PY V23</t>
  </si>
  <si>
    <t>AFA WV CPOSII 2000 HSA 100/50 TE PY V23</t>
  </si>
  <si>
    <t>AFA WV CPOSII 2500 HSA 100/50 T PY V23</t>
  </si>
  <si>
    <t>AFA WV CPOSII 2750 HSA 100/50 TE PY V23</t>
  </si>
  <si>
    <t>AFA WV CPOSII 3000 HSA 100/50 T PY V23</t>
  </si>
  <si>
    <t>AFA WV CPOSII 3250 HSA 100/50 TE PY V23</t>
  </si>
  <si>
    <t>AFA WV CPOSII 4500 HSA 100/50 E PY V23</t>
  </si>
  <si>
    <t>AFA WV CPOSII 5500 HSA 100/50 E PY V23</t>
  </si>
  <si>
    <t>AFA WV CPOSII 6500 HSA 100/50 E PY V23</t>
  </si>
  <si>
    <t>AFA WV CPOSII 7500 HSA 100/50 E PY V23</t>
  </si>
  <si>
    <t>AFA WV CPOSII 2500 HSA 80/50 TE PY V23</t>
  </si>
  <si>
    <t>AFA WV CPOSII 3500 HSA 80/50 E PY V23</t>
  </si>
  <si>
    <t>AFA WV CPOSII 4000 HSA 80/50 E PY V23</t>
  </si>
  <si>
    <t>AFA WV CPOSII 5500 HSA 80/50 E PY V23</t>
  </si>
  <si>
    <t>AFA WV CPOSII 6000 HSA 70/50 E PY V23</t>
  </si>
  <si>
    <t>AFA WV CPOSII 6500 HSA 70/50 E PY V23</t>
  </si>
  <si>
    <t>AFA WV CPOSII 3500 HSA 50/50 E PY V23</t>
  </si>
  <si>
    <t>AFA WV Indemnity 2000 70% PY 23</t>
  </si>
  <si>
    <t>IHFA Open POSII 100/50 $25 $500D PY 23</t>
  </si>
  <si>
    <t>IHFA Open POSII 100/50 $25 $1000D PY 23</t>
  </si>
  <si>
    <t>IHFA Open POSII 100/50 $35 $2500D PY 23</t>
  </si>
  <si>
    <t>IHFA Open POSII 500 100/50 PY 23</t>
  </si>
  <si>
    <t>IHFA Open POSII 500 100/50 $0LXR PY 23</t>
  </si>
  <si>
    <t>IHFA Open POSII 1000 100/50 PY 23</t>
  </si>
  <si>
    <t>IHFA Open POSII 1000 100/50 $0LXR PY 23</t>
  </si>
  <si>
    <t>IHFA Open POSII 1500 100/50 PY 23</t>
  </si>
  <si>
    <t>IHFA Open POSII 1500 100/50 $0LXR PY 23</t>
  </si>
  <si>
    <t>IHFA Open POSII 2000 100/50 PY 23</t>
  </si>
  <si>
    <t>IHFA Open POSII 2000 100/50 $0LXR PY 23</t>
  </si>
  <si>
    <t>IHFA Open POSII 2500 100/50 PY 23</t>
  </si>
  <si>
    <t>IHFA Open POSII 2500 100/50 $0LXR PY 23</t>
  </si>
  <si>
    <t>IHFA Open POSII 3000 100/50 PY 23</t>
  </si>
  <si>
    <t>IHFA Open POSII 4000 100/50 PY 23</t>
  </si>
  <si>
    <t>IHFA Open POSII 5000 100/50 PY 23</t>
  </si>
  <si>
    <t>IHFA Open POSII 6750 100/50 PY 23</t>
  </si>
  <si>
    <t>IHFA Open POSII 500 80/50 PY 23</t>
  </si>
  <si>
    <t>IHFA Open POSII 500 80/50 $0LXR PY 23</t>
  </si>
  <si>
    <t>IHFA Open POSII 1000 80/50 PY 23</t>
  </si>
  <si>
    <t>IHFA Open POSII 1000 80/50 $0LXR PY 23</t>
  </si>
  <si>
    <t>IHFA Open POSII 1500 80/50 PY 23</t>
  </si>
  <si>
    <t>IHFA Open POSII 1500 80/50 $0LXR PY 23</t>
  </si>
  <si>
    <t>IHFA Open POSII 2000 80/50 PY 23</t>
  </si>
  <si>
    <t>IHFA Open POSII 2000 80/50 $0LXR PY 23</t>
  </si>
  <si>
    <t>IHFA Open POSII 2500 80/50 PY 23</t>
  </si>
  <si>
    <t>IHFA Open POSII 2500 80/50 $0LXR PY 23</t>
  </si>
  <si>
    <t>IHFA Open POSII 3500 80/50 PY 23</t>
  </si>
  <si>
    <t>IHFA Open POSII 5000 80/50 PY 23</t>
  </si>
  <si>
    <t>IHFA Open POSII 6750 80/50 PY 23</t>
  </si>
  <si>
    <t>IHFA Open POSII 7350 80/50 PY 23</t>
  </si>
  <si>
    <t>IHFA Open POSII 1500 70/50 PY 23</t>
  </si>
  <si>
    <t>IHFA Open POSII 2750 70/50 PY 23</t>
  </si>
  <si>
    <t>IHFA Open POSII 4000 70/50 PY 23</t>
  </si>
  <si>
    <t>IHFA Open POSII 6000 70/50 PY 23</t>
  </si>
  <si>
    <t>IHFA Open POSII 1500 50/50 PY 23</t>
  </si>
  <si>
    <t>IHFA Open POSII 2750 50/50 PY 23</t>
  </si>
  <si>
    <t>IHFA Open POSII 4500 50/50 PY 23</t>
  </si>
  <si>
    <t>IHFA Open POSII 7500 50/50 PY 23</t>
  </si>
  <si>
    <t>IHFA Open POSII 2500 100/50 IntRX PY 23</t>
  </si>
  <si>
    <t>IHFA Open POSII 3500 100/50 IntRX PY 23</t>
  </si>
  <si>
    <t>IHFA Open POSII 5000 100/50 IntRX PY 23</t>
  </si>
  <si>
    <t>IHFA Open POSII 6250 100/50 IntRX PY 23</t>
  </si>
  <si>
    <t>IHFA Open POSII 6750 100/50 IntRX PY 23</t>
  </si>
  <si>
    <t>IHFA Open POSII 7350 100/50 IntRX PY 23</t>
  </si>
  <si>
    <t>IHFA Open POSII 2750 80/50 IntRX DC PY 23</t>
  </si>
  <si>
    <t>IHFA Open POSII 4000 80/50 IntRX DC PY 23</t>
  </si>
  <si>
    <t>IHFA Open POSII 8150 100/50 IntRX PY 23</t>
  </si>
  <si>
    <t>IHFA Open POSII 9100 100/50 IntRX PY 23</t>
  </si>
  <si>
    <t>IHFA Open POSII 8150 100/50 Value PY 23</t>
  </si>
  <si>
    <t>IHFA Open POSII 9100 100/50 Value PY 23</t>
  </si>
  <si>
    <t>IHFA Open POSII 1700 HSA 100/50 T PY 23</t>
  </si>
  <si>
    <t>IHFA Open POSII 2000 HSA 100/50 TE PY 23</t>
  </si>
  <si>
    <t>IHFA Open POSII 2500 HSA 100/50 T PY 23</t>
  </si>
  <si>
    <t>IHFA Open POSII 2750 HSA 100/50 TE PY 23</t>
  </si>
  <si>
    <t>IHFA Open POSII 3000 HSA 100/50 T PY 23</t>
  </si>
  <si>
    <t>IHFA Open POSII 3250 HSA 100/50 TE PY 23</t>
  </si>
  <si>
    <t>IHFA Open POSII 4500 HSA 100/50 E PY 23</t>
  </si>
  <si>
    <t>IHFA Open POSII 5500 HSA 100/50 E PY 23</t>
  </si>
  <si>
    <t>IHFA Open POSII 6500 HSA 100/50 E PY 23</t>
  </si>
  <si>
    <t>IHFA Open POSII 7500 HSA 100/50 E PY 23</t>
  </si>
  <si>
    <t>IHFA Open POSII 2500 HSA 80/50 TE PY 23</t>
  </si>
  <si>
    <t>IHFA Open POSII 3500 HSA 80/50 E PY 23</t>
  </si>
  <si>
    <t>IHFA Open POSII 4000 HSA 80/50 E PY 23</t>
  </si>
  <si>
    <t>IHFA Open POSII 5500 HSA 80/50 E PY 23</t>
  </si>
  <si>
    <t>IHFA Open POSII 6000 HSA 70/50 E PY 23</t>
  </si>
  <si>
    <t>IHFA Open POSII 6500 HSA 70/50 E PY 23</t>
  </si>
  <si>
    <t>IHFA Open POSII 3500 HSA 50/50 E PY 23</t>
  </si>
  <si>
    <t xml:space="preserve">AFA ConnectedNC CPOSII 100/50 $25 $500D PY23SG </t>
  </si>
  <si>
    <t>AFA ConnectedNC CPOSII 100/50 $25 $1000D PY23SG</t>
  </si>
  <si>
    <t>AFA ConnectedNC CPOSII 100/50 $35 $2500D PY23SG</t>
  </si>
  <si>
    <t>AFA Connected NC CPOSII 500 100/50 PY 23 SG</t>
  </si>
  <si>
    <t xml:space="preserve">AFA ConnectedNC CPOSII 500 100/50 $0LXR PY23SG </t>
  </si>
  <si>
    <t>AFA Connected NC CPOSII 1000 100/50 PY 23 SG</t>
  </si>
  <si>
    <t>AFA ConnectedNC CPOSII 1000 100/50 $0LXR PY23SG</t>
  </si>
  <si>
    <t>AFA Connected NC CPOSII 1500 100/50 PY 23 SG</t>
  </si>
  <si>
    <t>AFA ConnectedNC CPOSII 1500 100/50 $0LXR PY23SG</t>
  </si>
  <si>
    <t>AFA Connected NC CPOSII 2000 100/50 PY 23 SG</t>
  </si>
  <si>
    <t>AFA ConnectedNC CPOSII 2000 100/50 $0LXR PY23SG</t>
  </si>
  <si>
    <t>AFA Connected NC CPOSII 2500 100/50 PY 23 SG</t>
  </si>
  <si>
    <t>AFA ConnectedNC CPOSII 2500 100/50 $0LXR PY23SG</t>
  </si>
  <si>
    <t>AFA Connected NC CPOSII 3000 100/50 PY 23 SG</t>
  </si>
  <si>
    <t>AFA Connected NC CPOSII 4000 100/50 PY 23 SG</t>
  </si>
  <si>
    <t>AFA Connected NC CPOSII 5000 100/50 PY 23 SG</t>
  </si>
  <si>
    <t>AFA Connected NC CPOSII 6750 100/50 PY 23 SG</t>
  </si>
  <si>
    <t>AFA Connected NC CPOSII 500 80/50 PY 23 SG</t>
  </si>
  <si>
    <t>AFA ConnectedNC CPOSII 500 80/50 $0LXR PY23SG</t>
  </si>
  <si>
    <t>AFA Connected NC CPOSII 1000 80/50 PY 23 SG</t>
  </si>
  <si>
    <t>AFA ConnectedNC CPOSII 1000 80/50 $0LXR PY23SG</t>
  </si>
  <si>
    <t>AFA Connected NC CPOSII 1500 80/50 PY 23 SG</t>
  </si>
  <si>
    <t>AFA ConnectedNC CPOSII 1500 80/50 $0LXR PY23SG</t>
  </si>
  <si>
    <t>AFA Connected NC CPOSII 2000 80/50 PY 23 SG</t>
  </si>
  <si>
    <t>AFA ConnectedNC CPOSII 2000 80/50 $0LXR PY23SG</t>
  </si>
  <si>
    <t>AFA Connected NC CPOSII 2500 80/50 PY 23 SG</t>
  </si>
  <si>
    <t>AFA ConnectedNC CPOSII 2500 80/50 $0LXR PY23SG</t>
  </si>
  <si>
    <t>AFA Connected NC CPOSII 3500 80/50 PY 23 SG</t>
  </si>
  <si>
    <t>AFA Connected NC CPOSII 5000 80/50 PY 23 SG</t>
  </si>
  <si>
    <t>AFA Connected NC CPOSII 6750 80/50 PY 23 SG</t>
  </si>
  <si>
    <t>AFA Connected NC CPOSII 7350 80/50 PY 23 SG</t>
  </si>
  <si>
    <t>AFA Connected NC CPOSII 1500 70/50 PY 23 SG</t>
  </si>
  <si>
    <t>AFA Connected NC CPOSII 2750 70/50 PY 23 SG</t>
  </si>
  <si>
    <t>AFA Connected NC CPOSII 4000 70/50 PY 23 SG</t>
  </si>
  <si>
    <t>AFA Connected NC CPOSII 6000 70/50 PY 23 SG</t>
  </si>
  <si>
    <t>AFA Connected NC CPOSII 1500 50/50 PY 23 SG</t>
  </si>
  <si>
    <t>AFA Connected NC CPOSII 2750 50/50 PY 23 SG</t>
  </si>
  <si>
    <t>AFA Connected NC CPOSII 4500 50/50 PY 23 SG</t>
  </si>
  <si>
    <t>AFA Connected NC CPOSII 7500 50/50 PY 23 SG</t>
  </si>
  <si>
    <t>AFA ConnectedNC CPOSII 2500 100/50 IntRX PY23SG</t>
  </si>
  <si>
    <t>AFA ConnectedNC CPOSII 3500 100/50 IntRX PY23SG</t>
  </si>
  <si>
    <t>AFA ConnectedNC CPOSII 5000 100/50 IntRX PY23SG</t>
  </si>
  <si>
    <t>AFA ConnectedNC CPOSII 6250 100/50 IntRX PY23SG</t>
  </si>
  <si>
    <t>AFA ConnectedNC CPOSII 6750 100/50 IntRX PY23SG</t>
  </si>
  <si>
    <t>AFA ConnectedNC CPOSII 7350 100/50 IntRX PY23SG</t>
  </si>
  <si>
    <t>AFA ConnectedNC CPOSII2750 80/50 IntRXDC PY23SG</t>
  </si>
  <si>
    <t>AFA ConnectedNC CPOSII4000 80/50 IntRXDC PY23SG</t>
  </si>
  <si>
    <t>AFA ConnectedNC CPOSII 8150 100/50 IntRX PY23SG</t>
  </si>
  <si>
    <t>AFA ConnectedNC CPOSII 9100 100/50 IntRX PY23SG</t>
  </si>
  <si>
    <t>AFA ConnectedNC CPOSII 8150 100/50 Value PY23SG</t>
  </si>
  <si>
    <t>AFA ConnectedNC CPOSII 9100 100/50 Value PY23SG</t>
  </si>
  <si>
    <t>AFA ConnectedNC CPOSII 1700 HSA 100/50 T PY23SG</t>
  </si>
  <si>
    <t>AFA ConnectedNC CPOSII2000 HSA 100/50 TE PY23SG</t>
  </si>
  <si>
    <t>AFA ConnectedNC CPOSII 2500 HSA 100/50 T PY23SG</t>
  </si>
  <si>
    <t>AFA ConnectedNC CPOSII2750 HSA 100/50 TE PY23SG</t>
  </si>
  <si>
    <t>AFA ConnectedNC CPOSII 3000 HSA 100/50 T PY23SG</t>
  </si>
  <si>
    <t>AFA ConnectedNC CPOSII3250 HSA 100/50 TE PY23SG</t>
  </si>
  <si>
    <t>AFA ConnectedNC CPOSII 4500 HSA 100/50 E PY23SG</t>
  </si>
  <si>
    <t>AFA ConnectedNC CPOSII 5500 HSA 100/50 E PY23SG</t>
  </si>
  <si>
    <t>AFA ConnectedNC CPOSII 6500 HSA 100/50 E PY23SG</t>
  </si>
  <si>
    <t>AFA ConnectedNC CPOSII 7500 HSA 100/50 E PY23SG</t>
  </si>
  <si>
    <t>AFA ConnectedNC CPOSII 2500 HSA 80/50 TE PY23SG</t>
  </si>
  <si>
    <t>AFA ConnectedNC CPOSII 3500 HSA 80/50 E PY23SG</t>
  </si>
  <si>
    <t>AFA ConnectedNC CPOSII 4000 HSA 80/50 E PY23SG</t>
  </si>
  <si>
    <t>AFA ConnectedNC CPOSII 5500 HSA 80/50 E PY23SG</t>
  </si>
  <si>
    <t>AFA ConnectedNC CPOSII 6000 HSA 70/50 E PY23SG</t>
  </si>
  <si>
    <t>AFA ConnectedNC CPOSII 6500 HSA 70/50 E PY23SG</t>
  </si>
  <si>
    <t>AFA ConnectedNC CPOSII 3500 HSA 50/50 E PY23SG</t>
  </si>
  <si>
    <t>THAFA Open EPO Plus 100% $25 $500D CY 23</t>
  </si>
  <si>
    <t>THAFA Open EPO Plus 100% $25 $1000D CY 23</t>
  </si>
  <si>
    <t>THAFA Open EPO Plus 100% $35 $2500D CY 23</t>
  </si>
  <si>
    <t>THAFA Open EPO Plus 500 100% CY 23</t>
  </si>
  <si>
    <t>THAFA Open EPO Plus 500 100% $0LXR CY 23</t>
  </si>
  <si>
    <t xml:space="preserve">THAFA Open EPO Plus 1000 100% CY 23 </t>
  </si>
  <si>
    <t>THAFA Open EPO Plus 1000 100% $0LXR CY 23</t>
  </si>
  <si>
    <t>THAFA Open EPO Plus 1500 100% CY 23</t>
  </si>
  <si>
    <t>THAFA Open EPO Plus 1500 100% $0LXR CY 23</t>
  </si>
  <si>
    <t>THAFA Open EPO Plus 2000 100% CY 23</t>
  </si>
  <si>
    <t>THAFA Open EPO Plus 2000 100% $0LXR CY 23</t>
  </si>
  <si>
    <t>THAFA Open EPO Plus 2500 100% CY 23</t>
  </si>
  <si>
    <t>THAFA Open EPO Plus 2500 100% $0LXR CY 23</t>
  </si>
  <si>
    <t>THAFA Open EPO Plus 3000 100% CY 23</t>
  </si>
  <si>
    <t>THAFA Open EPO Plus 4000 100% CY 23</t>
  </si>
  <si>
    <t>THAFA Open EPO Plus 5000 100% CY 23</t>
  </si>
  <si>
    <t>THAFA Open EPO Plus 6750 100% CY 23</t>
  </si>
  <si>
    <t>THAFA Open EPO Plus 500 80% CY 23</t>
  </si>
  <si>
    <t>THAFA Open EPO Plus 500 80% $0LXR CY 23</t>
  </si>
  <si>
    <t>THAFA Open EPO Plus 1000 80% CY 23</t>
  </si>
  <si>
    <t>THAFA Open EPO Plus 1000 80% $0LXR CY 23</t>
  </si>
  <si>
    <t>THAFA Open EPO Plus 1500 80% CY 23</t>
  </si>
  <si>
    <t>THAFA Open EPO Plus 1500 80% $0LXR CY 23</t>
  </si>
  <si>
    <t xml:space="preserve">THAFA Open EPO Plus 2000 80% CY 23 </t>
  </si>
  <si>
    <t>THAFA Open EPO Plus 2000 80% $0LXR CY 23</t>
  </si>
  <si>
    <t>THAFA Open EPO Plus 2500 80% CY 23</t>
  </si>
  <si>
    <t>THAFA Open EPO Plus 2500 80% $0LXR CY 23</t>
  </si>
  <si>
    <t>THAFA Open EPO Plus 3500 80% CY 23</t>
  </si>
  <si>
    <t>THAFA Open EPO Plus 5000 80% CY 23</t>
  </si>
  <si>
    <t>THAFA Open EPO Plus 6750 80% CY 23</t>
  </si>
  <si>
    <t>THAFA Open EPO Plus 7350 80% CY 23</t>
  </si>
  <si>
    <t>THAFA Open EPO Plus 1500 70% CY 23</t>
  </si>
  <si>
    <t>THAFA Open EPO Plus 2750 70% CY 23</t>
  </si>
  <si>
    <t>THAFA Open EPO Plus 4000 70% CY 23</t>
  </si>
  <si>
    <t>THAFA Open EPO Plus 6000 70% CY 23</t>
  </si>
  <si>
    <t>THAFA Open EPO Plus 1500 50% CY 23</t>
  </si>
  <si>
    <t>THAFA Open EPO Plus 2750 50% CY 23</t>
  </si>
  <si>
    <t>THAFA Open EPO Plus 4500 50% CY 23</t>
  </si>
  <si>
    <t>THAFA Open EPO Plus 7500 50% CY 23</t>
  </si>
  <si>
    <t>THAFA Open EPO Plus 2500 100% IntRX CY 23</t>
  </si>
  <si>
    <t>THAFA Open EPO Plus 3500 100% IntRX CY 23</t>
  </si>
  <si>
    <t>THAFA Open EPO Plus 5000 100% IntRX CY 23</t>
  </si>
  <si>
    <t>THAFA Open EPO Plus 6250 100% IntRX CY 23</t>
  </si>
  <si>
    <t>THAFA Open EPO Plus 6750 100% IntRX CY 23</t>
  </si>
  <si>
    <t>THAFA Open EPO Plus 7350 100% IntRX CY 23</t>
  </si>
  <si>
    <t>THAFA Open EPO Plus 2750 80% IntRX DC CY 23</t>
  </si>
  <si>
    <t>THAFA Open EPO Plus 4000 80% IntRX DC CY 23</t>
  </si>
  <si>
    <t>THAFA Open EPO Plus 8150 100% IntRX CY 23</t>
  </si>
  <si>
    <t>THAFA Open EPO Plus 9100 100% IntRX CY 23</t>
  </si>
  <si>
    <t>THAFA Open EPO Plus 8150 100% Value CY 23</t>
  </si>
  <si>
    <t>THAFA Open EPO Plus 9100 100% Value CY 23</t>
  </si>
  <si>
    <t>THAFA Open EPO Plus 1700 HSA 100% T CY 23</t>
  </si>
  <si>
    <t>THAFA Open EPO Plus 2000 HSA 100% TE CY 23</t>
  </si>
  <si>
    <t>THAFA Open EPO Plus 2500 HSA 100% T CY 23</t>
  </si>
  <si>
    <t>THAFA Open EPO Plus 2750 HSA 100% TE CY 23</t>
  </si>
  <si>
    <t>THAFA Open EPO Plus 3000 HSA 100% T CY 23</t>
  </si>
  <si>
    <t>THAFA Open EPO Plus 3250 HSA 100% TE CY 23</t>
  </si>
  <si>
    <t>THAFA Open EPO Plus 4500 HSA 100% E CY 23</t>
  </si>
  <si>
    <t>THAFA Open EPO Plus 5500 HSA 100% E CY 23</t>
  </si>
  <si>
    <t>THAFA Open EPO Plus 6500 HSA 100% E CY 23</t>
  </si>
  <si>
    <t>THAFA Open EPO Plus 7500 HSA 100% E CY 23</t>
  </si>
  <si>
    <t>THAFA Open EPO Plus 2500 HSA 80% TE CY 23</t>
  </si>
  <si>
    <t>THAFA Open EPO Plus 3500 HSA 80% E CY 23</t>
  </si>
  <si>
    <t>THAFA Open EPO Plus 4000 HSA 80% E CY 23</t>
  </si>
  <si>
    <t>THAFA Open EPO Plus 5500 HSA 80% E CY 23</t>
  </si>
  <si>
    <t>THAFA Open EPO Plus 6000 HSA 70% E CY 23</t>
  </si>
  <si>
    <t>THAFA Open EPO Plus 6500 HSA 70% E CY 23</t>
  </si>
  <si>
    <t>THAFA Open EPO Plus 3500 HSA 50% E CY 23</t>
  </si>
  <si>
    <t>AFA AWH NJ OAAS 100% $25 $500D CY 23 SG</t>
  </si>
  <si>
    <t>AFA AWH NJ OAAS 100% $25 $1000D CY 23 SG</t>
  </si>
  <si>
    <t>AFA AWH NJ OAAS 100% $35 $2500D CY 23 SG</t>
  </si>
  <si>
    <t>AFA AWH NJ OAAS 500 100% CY 23 SG</t>
  </si>
  <si>
    <t>AFA AWH NJ OAAS 500 100% $0LXR CY 23 SG</t>
  </si>
  <si>
    <t>AFA AWH NJ OAAS 1000 100% CY 23 SG</t>
  </si>
  <si>
    <t>AFA AWH NJ OAAS 1000 100% $0LXR CY 23 SG</t>
  </si>
  <si>
    <t>AFA AWH NJ OAAS 1500 100% CY 23 SG</t>
  </si>
  <si>
    <t>AFA AWH NJ OAAS 1500 100% $0LXR CY 23 SG</t>
  </si>
  <si>
    <t>AFA AWH NJ OAAS 2000 100% CY 23 SG</t>
  </si>
  <si>
    <t>AFA AWH NJ OAAS 2000 100% $0LXR CY 23 SG</t>
  </si>
  <si>
    <t>AFA AWH NJ OAAS 2500 100% CY 23 SG</t>
  </si>
  <si>
    <t>AFA AWH NJ OAAS 2500 100% $0LXR CY 23 SG</t>
  </si>
  <si>
    <t>AFA AWH NJ OAAS 3000 100% CY 23 SG</t>
  </si>
  <si>
    <t>AFA AWH NJ OAAS 4000 100% CY 23 SG</t>
  </si>
  <si>
    <t>AFA AWH NJ OAAS 5000 100% CY 23 SG</t>
  </si>
  <si>
    <t>AFA AWH NJ OAAS 6750 100% CY 23 SG</t>
  </si>
  <si>
    <t>AFA AWH NJ OAAS 500 80% CY 23 SG</t>
  </si>
  <si>
    <t>AFA AWH NJ OAAS 500 80% $0LXR CY 23 SG</t>
  </si>
  <si>
    <t>AFA AWH NJ OAAS 1000 80% CY 23 SG</t>
  </si>
  <si>
    <t>AFA AWH NJ OAAS 1000 80% $0LXR CY 23 SG</t>
  </si>
  <si>
    <t>AFA AWH NJ OAAS 1500 80% CY 23 SG</t>
  </si>
  <si>
    <t>AFA AWH NJ OAAS 1500 80% $0LXR CY 23 SG</t>
  </si>
  <si>
    <t>AFA AWH NJ OAAS 2000 80% CY 23 SG</t>
  </si>
  <si>
    <t>AFA AWH NJ OAAS 2000 80% $0LXR CY 23 SG</t>
  </si>
  <si>
    <t>AFA AWH NJ OAAS 2500 80% CY 23 SG</t>
  </si>
  <si>
    <t>AFA AWH NJ OAAS 2500 80% $0LXR CY 23 SG</t>
  </si>
  <si>
    <t>AFA AWH NJ OAAS 3500 80% CY 23 SG</t>
  </si>
  <si>
    <t>AFA AWH NJ OAAS 5000 80% CY 23 SG</t>
  </si>
  <si>
    <t>AFA AWH NJ OAAS 6750 80% CY 23 SG</t>
  </si>
  <si>
    <t>AFA AWH NJ OAAS 7350 80% CY 23 SG</t>
  </si>
  <si>
    <t>AFA AWH NJ OAAS 1500 70% CY 23 SG</t>
  </si>
  <si>
    <t>AFA AWH NJ OAAS 2750 70% CY 23 SG</t>
  </si>
  <si>
    <t>AFA AWH NJ OAAS 4000 70% CY 23 SG</t>
  </si>
  <si>
    <t>AFA AWH NJ OAAS 6000 70% CY 23 SG</t>
  </si>
  <si>
    <t>AFA AWH NJ OAAS 1500 50% CY 23 SG</t>
  </si>
  <si>
    <t>AFA AWH NJ OAAS 2750 50% CY 23 SG</t>
  </si>
  <si>
    <t>AFA AWH NJ OAAS 4500 50% CY 23 SG</t>
  </si>
  <si>
    <t>AFA AWH NJ OAAS 7500 50% CY 23 SG</t>
  </si>
  <si>
    <t>AFA AWH NJ OAAS 2500 100% IntRX CY 23 SG</t>
  </si>
  <si>
    <t>AFA AWH NJ OAAS 3500 100% IntRX CY 23 SG</t>
  </si>
  <si>
    <t>AFA AWH NJ OAAS 5000 100% IntRX CY 23 SG</t>
  </si>
  <si>
    <t>AFA AWH NJ OAAS 6250 100% IntRX CY 23 SG</t>
  </si>
  <si>
    <t>AFA AWH NJ OAAS 6750 100% IntRX CY 23 SG</t>
  </si>
  <si>
    <t>AFA AWH NJ OAAS 7350 100% IntRX CY 23 SG</t>
  </si>
  <si>
    <t>AFA AWH NJ OAAS 2750 80% IntRX DC CY 23 SG</t>
  </si>
  <si>
    <t>AFA AWH NJ OAAS 4000 80% IntRX DC CY 23 SG</t>
  </si>
  <si>
    <t>AFA AWH NJ OAAS 8150 100% IntRX CY 23 SG</t>
  </si>
  <si>
    <t>AFA AWH NJ OAAS 9100 100% IntRX CY 23 SG</t>
  </si>
  <si>
    <t>AFA AWH NJ OAAS 8150 100% Value CY 23 SG</t>
  </si>
  <si>
    <t>AFA AWH NJ OAAS 9100 100% Value CY 23 SG</t>
  </si>
  <si>
    <t>AFA AWH NJ OAAS 1700 HSA 100% T CY 23 SG</t>
  </si>
  <si>
    <t>AFA AWH NJ OAAS 2000 HSA 100% TE CY 23 SG</t>
  </si>
  <si>
    <t>AFA AWH NJ OAAS 2500 HSA 100% T CY 23 SG</t>
  </si>
  <si>
    <t>AFA AWH NJ OAAS 2750 HSA 100% TE CY 23 SG</t>
  </si>
  <si>
    <t>AFA AWH NJ OAAS 3000 HSA 100% T CY 23 SG</t>
  </si>
  <si>
    <t>AFA AWH NJ OAAS 3250 HSA 100% TE CY 23 SG</t>
  </si>
  <si>
    <t>AFA AWH NJ OAAS 4500 HSA 100% E CY 23 SG</t>
  </si>
  <si>
    <t>AFA AWH NJ OAAS 5500 HSA 100% E CY 23 SG</t>
  </si>
  <si>
    <t>AFA AWH NJ OAAS 6500 HSA 100% E CY 23 SG</t>
  </si>
  <si>
    <t>AFA AWH NJ OAAS 7500 HSA 100% E CY 23 SG</t>
  </si>
  <si>
    <t>AFA AWH NJ OAAS 2500 HSA 80% TE CY 23 SG</t>
  </si>
  <si>
    <t>AFA AWH NJ OAAS 3500 HSA 80% E CY 23 SG</t>
  </si>
  <si>
    <t>AFA AWH NJ OAAS 4000 HSA 80% E CY 23 SG</t>
  </si>
  <si>
    <t>AFA AWH NJ OAAS 5500 HSA 80% E CY 23 SG</t>
  </si>
  <si>
    <t>AFA AWH NJ OAAS 6000 HSA 70% E CY 23 SG</t>
  </si>
  <si>
    <t>AFA AWH NJ OAAS 6500 HSA 70% E CY 23 SG</t>
  </si>
  <si>
    <t>AFA AWH NJ OAAS 3500 HSA 50% E CY 23 SG</t>
  </si>
  <si>
    <t>AFA OAAS 100% $25 $500D PY V23 ISL30</t>
  </si>
  <si>
    <t>AFA OAAS 100% $25 $1000D PY V23 ISL30</t>
  </si>
  <si>
    <t>AFA OAAS 100% $35 $2500D PY V23 ISL30</t>
  </si>
  <si>
    <t>AFA OAAS 500 100% PY V23 ISL30</t>
  </si>
  <si>
    <t>AFA OAAS 500 100% $0LXR PY V23 ISL30</t>
  </si>
  <si>
    <t>AFA OAAS 1000 100% PY V23 ISL30</t>
  </si>
  <si>
    <t>AFA OAAS 1000 100% $0LXR PY V23 ISL30</t>
  </si>
  <si>
    <t>AFA OAAS 1500 100% PY V23 ISL30</t>
  </si>
  <si>
    <t>AFA OAAS 1500 100% $0LXR PY V23 ISL30</t>
  </si>
  <si>
    <t>AFA OAAS 2000 100% PY V23 ISL30</t>
  </si>
  <si>
    <t>AFA OAAS 2000 100% $0LXR PY V23 ISL30</t>
  </si>
  <si>
    <t>AFA OAAS 2500 100% PY V23 ISL30</t>
  </si>
  <si>
    <t>AFA OAAS 2500 100% $0LXR PY V23 ISL30</t>
  </si>
  <si>
    <t>AFA OAAS 3000 100% PY V23 ISL30</t>
  </si>
  <si>
    <t>AFA OAAS 4000 100% PY V23 ISL30</t>
  </si>
  <si>
    <t>AFA OAAS 5000 100% PY V23 ISL30</t>
  </si>
  <si>
    <t>AFA OAAS 6750 100% PY V23 ISL30</t>
  </si>
  <si>
    <t>AFA OAAS 500 80% PY V23 ISL30</t>
  </si>
  <si>
    <t>AFA OAAS 500 80% $0LXR PY V23 ISL30</t>
  </si>
  <si>
    <t>AFA OAAS 1000 80% PY V23 ISL30</t>
  </si>
  <si>
    <t>AFA OAAS 1000 80% $0LXR PY V23 ISL30</t>
  </si>
  <si>
    <t>AFA OAAS 1500 80% PY V23 ISL30</t>
  </si>
  <si>
    <t>AFA OAAS 1500 80% $0LXR PY V23 ISL30</t>
  </si>
  <si>
    <t>AFA OAAS 2000 80% PY V23 ISL30</t>
  </si>
  <si>
    <t>AFA OAAS 2000 80% $0LXR PY V23 ISL30</t>
  </si>
  <si>
    <t>AFA OAAS 2500 80% PY V23 ISL30</t>
  </si>
  <si>
    <t>AFA OAAS 2500 80% $0LXR PY V23 ISL30</t>
  </si>
  <si>
    <t>AFA OAAS 3500 80% PY V23 ISL30</t>
  </si>
  <si>
    <t>AFA OAAS 5000 80% PY V23 ISL30</t>
  </si>
  <si>
    <t>AFA OAAS 6750 80% PY V23 ISL30</t>
  </si>
  <si>
    <t>AFA OAAS 7350 80% PY V23 ISL30</t>
  </si>
  <si>
    <t>AFA OAAS 1500 70% PY V23 ISL30</t>
  </si>
  <si>
    <t>AFA OAAS 2750 70% PY V23 ISL30</t>
  </si>
  <si>
    <t>AFA OAAS 4000 70% PY V23 ISL30</t>
  </si>
  <si>
    <t>AFA OAAS 6000 70% PY V23 ISL30</t>
  </si>
  <si>
    <t>AFA OAAS 1500 50% PY V23 ISL30</t>
  </si>
  <si>
    <t>AFA OAAS 2750 50% PY V23 ISL30</t>
  </si>
  <si>
    <t>AFA OAAS 4500 50% PY V23 ISL30</t>
  </si>
  <si>
    <t>AFA OAAS 7500 50% PY V23 ISL30</t>
  </si>
  <si>
    <t>AFA OAAS 2500 100% IntRX PY V23 ISL30</t>
  </si>
  <si>
    <t>AFA OAAS 3500 100% IntRX PY V23 ISL30</t>
  </si>
  <si>
    <t>AFA OAAS 5000 100% IntRX PY V23 ISL30</t>
  </si>
  <si>
    <t>AFA OAAS 6250 100% IntRX PY V23 ISL30</t>
  </si>
  <si>
    <t>AFA OAAS 6750 100% IntRX PY V23 ISL30</t>
  </si>
  <si>
    <t>AFA OAAS 7350 100% IntRX PY V23 ISL30</t>
  </si>
  <si>
    <t>AFA OAAS 2750 80% IntRX DC PY V23 ISL30</t>
  </si>
  <si>
    <t>AFA OAAS 4000 80% IntRX DC PY V23 ISL30</t>
  </si>
  <si>
    <t>AFA OAAS 8150 100% IntRX PY V23 ISL30</t>
  </si>
  <si>
    <t>AFA OAAS 9100 100% IntRX PY V23 ISL30</t>
  </si>
  <si>
    <t>AFA OAAS 8150 100% Value PY V23 ISL30</t>
  </si>
  <si>
    <t>AFA OAAS 9100 100% Value PY V23 ISL30</t>
  </si>
  <si>
    <t>AFA OAAS 1700 HSA 100% T PY V23 ISL30</t>
  </si>
  <si>
    <t>AFA OAAS 2000 HSA 100% TE PY V23 ISL30</t>
  </si>
  <si>
    <t>AFA OAAS 2500 HSA 100% T PY V23 ISL30</t>
  </si>
  <si>
    <t>AFA OAAS 2750 HSA 100% TE PY V23 ISL30</t>
  </si>
  <si>
    <t>AFA OAAS 3000 HSA 100% T PY V23 ISL30</t>
  </si>
  <si>
    <t>AFA OAAS 3250 HSA 100% TE PY V23 ISL30</t>
  </si>
  <si>
    <t>AFA OAAS 4500 HSA 100% E PY V23 ISL30</t>
  </si>
  <si>
    <t>AFA OAAS 5500 HSA 100% E PY V23 ISL30</t>
  </si>
  <si>
    <t>AFA OAAS 6500 HSA 100% E PY V23 ISL30</t>
  </si>
  <si>
    <t>AFA OAAS 7500 HSA 100% E PY V23 ISL30</t>
  </si>
  <si>
    <t>AFA OAAS 2500 HSA 80% TE PY V23 ISL30</t>
  </si>
  <si>
    <t>AFA OAAS 3500 HSA 80% E PY V23 ISL30</t>
  </si>
  <si>
    <t>AFA OAAS 4000 HSA 80% E PY V23 ISL30</t>
  </si>
  <si>
    <t>AFA OAAS 5500 HSA 80% E PY V23 ISL30</t>
  </si>
  <si>
    <t>AFA OAAS 6000 HSA 70% E PY V23 ISL30</t>
  </si>
  <si>
    <t>AFA OAAS 6500 HSA 70% E PY V23 ISL30</t>
  </si>
  <si>
    <t>AFA OAAS 3500 HSA 50% E PY V23 ISL30</t>
  </si>
  <si>
    <t>IHFA Open EPO Plus 100% $25 $500D PY 23</t>
  </si>
  <si>
    <t>IHFA Open EPO Plus 100% $25 $1000D PY 23</t>
  </si>
  <si>
    <t>IHFA Open EPO Plus 100% $35 $2500D PY 23</t>
  </si>
  <si>
    <t>IHFA Open EPO Plus 500 100% PY 23</t>
  </si>
  <si>
    <t>IHFA Open EPO Plus 500 100% $0LXR PY 23</t>
  </si>
  <si>
    <t>IHFA Open EPO Plus 1000 100% PY 23</t>
  </si>
  <si>
    <t>IHFA Open EPO Plus1000 100% $0LXR PY 23</t>
  </si>
  <si>
    <t>IHFA Open EPO Plus 1500 100% PY 23</t>
  </si>
  <si>
    <t>IHFA Open EPO Plus 1500 100% $0LXR PY 23</t>
  </si>
  <si>
    <t>IHFA Open EPO Plus 2000 100% PY 23</t>
  </si>
  <si>
    <t>IHFA Open EPO Plus 2000 100% $0LXR PY 23</t>
  </si>
  <si>
    <t>IHFA Open EPO Plus 2500 100% PY 23</t>
  </si>
  <si>
    <t>IHFA Open EPO Plus 2500 100% $0LXR PY 23</t>
  </si>
  <si>
    <t>IHFA Open EPO Plus 3000 100% PY 23</t>
  </si>
  <si>
    <t>IHFA Open EPO Plus 4000 100% PY 23</t>
  </si>
  <si>
    <t>IHFA Open EPO Plus 5000 100% PY 23</t>
  </si>
  <si>
    <t>IHFA Open EPO Plus 6750 100% PY 23</t>
  </si>
  <si>
    <t>IHFA Open EPO Plus 500 80% PY 23</t>
  </si>
  <si>
    <t>IHFA Open EPO Plus 500 80% $0LXR PY 23</t>
  </si>
  <si>
    <t>IHFA Open EPO Plus 1000 80% PY 23</t>
  </si>
  <si>
    <t>IHFA Open EPO Plus 1000 80% $0LXR PY 23</t>
  </si>
  <si>
    <t>IHFA Open EPO Plus 1500 80% PY 23</t>
  </si>
  <si>
    <t>IHFA Open EPO Plus 80% $0LXR PY 23</t>
  </si>
  <si>
    <t>IHFA Open EPO Plus 2000 80% PY 23</t>
  </si>
  <si>
    <t>IHFA Open EPO Plus 2000 80% $0LXR PY 23</t>
  </si>
  <si>
    <t>IHFA Open EPO Plus 2500 80% PY 23</t>
  </si>
  <si>
    <t>IHFA Open EPO Plus 2500 80% $0LXR PY 23</t>
  </si>
  <si>
    <t>IHFA Open EPO Plus 3500 80% PY 23</t>
  </si>
  <si>
    <t>IHFA Open EPO Plus 5000 80% PY 23</t>
  </si>
  <si>
    <t>IHFA Open EPO Plus 6750 80% PY 23</t>
  </si>
  <si>
    <t>IHFA Open EPO Plus 7350 80% PY 23</t>
  </si>
  <si>
    <t>IHFA Open EPO Plus 1500 70% PY 23</t>
  </si>
  <si>
    <t>IHFA Open EPO Plus 2750 70% PY 23</t>
  </si>
  <si>
    <t>IHFA Open EPO Plus 4000 70% PY 23</t>
  </si>
  <si>
    <t>IHFA Open EPO Plus 6000 70% PY 23</t>
  </si>
  <si>
    <t>IHFA Open EPO Plus 1500 50% PY 23</t>
  </si>
  <si>
    <t>IHFA Open EPO Plus 2750 50% PY 23</t>
  </si>
  <si>
    <t>IHFA Open EPO Plus 4500 50% PY 23</t>
  </si>
  <si>
    <t>IHFA Open EPO Plus 7500 50% PY 23</t>
  </si>
  <si>
    <t>IHFA Open EPO Plus 2500 100% IntRX PY 23</t>
  </si>
  <si>
    <t>IHFA Open EPO Plus 3500 100% IntRX PY 23</t>
  </si>
  <si>
    <t>IHFA Open EPO Plus 5000 100% IntRX PY 23</t>
  </si>
  <si>
    <t>IHFA Open EPO Plus 6250 100% IntRX PY 23</t>
  </si>
  <si>
    <t>IHFA Open EPO Plus 6750 100% IntRX PY 23</t>
  </si>
  <si>
    <t>IHFA Open EPO Plus 7350 100% IntRX PY 23</t>
  </si>
  <si>
    <t>IHFA Open EPO Plus 2750 80% IntRX DC PY 23</t>
  </si>
  <si>
    <t>IHFA Open EPO Plus 4000 80% IntRX DC PY 23</t>
  </si>
  <si>
    <t>IHFA Open EPO Plus 8150 100% IntRX PY 23</t>
  </si>
  <si>
    <t>IHFA Open EPO Plus 9100 100% IntRX PY 23</t>
  </si>
  <si>
    <t>IHFA Open EPO Plus 8150 100% Value PY 23</t>
  </si>
  <si>
    <t>IHFA Open EPO Plus 9100 100% Value PY 23</t>
  </si>
  <si>
    <t>IHFA Open EPO Plus 1700 HSA 100% T PY 23</t>
  </si>
  <si>
    <t>IHFA Open EPO Plus 2000 HSA 100% TE PY 23</t>
  </si>
  <si>
    <t>IHFA Open EPO Plus 2500 HSA 100% T PY 23</t>
  </si>
  <si>
    <t>IHFA Open EPO Plus 2750 HSA 100% TE PY 23</t>
  </si>
  <si>
    <t>IHFA Open EPO Plus 3000 HSA 100% T PY 23</t>
  </si>
  <si>
    <t>IHFA Open EPO Plus 3250 HSA 100% TE PY 23</t>
  </si>
  <si>
    <t>IHFA Open EPO Plus 4500 HSA 100% E PY 23</t>
  </si>
  <si>
    <t>IHFA Open EPO Plus 5500 HSA 100% E PY 23</t>
  </si>
  <si>
    <t>IHFA Open EPO Plus 6500 HSA 100% E PY 23</t>
  </si>
  <si>
    <t>IHFA Open EPO Plus 7500 HSA 100% E PY 23</t>
  </si>
  <si>
    <t>IHFA Open EPO Plus 2500 HSA 80% TE PY 23</t>
  </si>
  <si>
    <t>IHFA Open EPO Plus 3500 HSA 80% E PY 23</t>
  </si>
  <si>
    <t>IHFA Open EPO Plus 4000 HSA 80% E PY 23</t>
  </si>
  <si>
    <t>IHFA Open EPO Plus 5500 HSA 80% E PY 23</t>
  </si>
  <si>
    <t>IHFA Open EPO Plus 6000 HSA 70% E PY 23</t>
  </si>
  <si>
    <t>IHFA Open EPO Plus 6500 HSA 70% E PY 23</t>
  </si>
  <si>
    <t>IHFA Open EPO Plus 3500 HSA 50% E PY 23</t>
  </si>
  <si>
    <t>AFA CO AWHFrntRng CPOSII 1000 80/50 CY 23</t>
  </si>
  <si>
    <t>AFA CO AWHFrntRng CPOSII 2500 80/50 CY 23</t>
  </si>
  <si>
    <t>AFA CO AWHFrntRng CPOSII 3500 80/50 CY 23</t>
  </si>
  <si>
    <t>AFA CO AWHFrntRng CPOSII 3500 100/50 IntRX CY23</t>
  </si>
  <si>
    <t>AFA CO AWHFrntRng CPOSII 6750 100/50 IntRX CY23</t>
  </si>
  <si>
    <t>AFA CO AWHFrntRng CPOSII 2500 HSA 100/50 T CY23</t>
  </si>
  <si>
    <t>AFA CO AWHFrntRng CPOSII 5500 HSA 80/50 E CY 23</t>
  </si>
  <si>
    <t>AFA FL AWH Bapt/STV OAAS 1000 80% CY 23</t>
  </si>
  <si>
    <t>AFA FL AWH Bapt/STV OAAS 2500 80% CY 23</t>
  </si>
  <si>
    <t>AFA FL AWH Bapt/STV OAAS 3500 80% CY 23</t>
  </si>
  <si>
    <t>AFA FL AWH Bapt/STV OAAS 3500 100% IntRX CY 23</t>
  </si>
  <si>
    <t>AFA FL AWH Bapt/STV OAAS 6750 100% IntRX CY 23</t>
  </si>
  <si>
    <t>AFA FL AWH Bapt/STV OAAS 2500 HSA 100% T CY 23</t>
  </si>
  <si>
    <t>AFA FL AWH Bapt/STV OAAS 5500 HSA 80% E CY 23</t>
  </si>
  <si>
    <t>AFA FL AWH SWFL OAAS 1000 80% CY 23</t>
  </si>
  <si>
    <t>AFA FL AWH SWFL OAAS 2500 80% CY 23</t>
  </si>
  <si>
    <t>AFA FL AWH SWFL OAAS 3500 80% CY 23</t>
  </si>
  <si>
    <t>AFA FL AWH SWFL OAAS 3500 100% IntRX CY 23</t>
  </si>
  <si>
    <t>AFA FL AWH SWFL OAAS 6750 100% IntRX CY 23</t>
  </si>
  <si>
    <t>AFA FL AWH SWFL OAAS 2500 HSA 100% T CY 23</t>
  </si>
  <si>
    <t>AFA FL AWH SWFL OAAS 5500 HSA 80% E CY 23</t>
  </si>
  <si>
    <t>AFA GA AWH EmryNrthside OAAS 1000 80% CY 23</t>
  </si>
  <si>
    <t>AFA GA AWH EmryNrthside OAAS 2500 80% CY 23</t>
  </si>
  <si>
    <t>AFA GA AWH EmryNrthside OAAS 3500 80% CY 23</t>
  </si>
  <si>
    <t>AFA GA AWHEmryNrthside OAAS 3500 100% IntRXCY23</t>
  </si>
  <si>
    <t>AFA GA AWHEmryNrthside OAAS 6750 100%IntRX CY23</t>
  </si>
  <si>
    <t>AFA GA AWHEmryNrthside OAAS 2500HSA 100% T CY23</t>
  </si>
  <si>
    <t xml:space="preserve">AFA GA AWHEmryNrthside OAAS 5500 HSA 80% ECY23 </t>
  </si>
  <si>
    <t>AFA KS KCCNP CPOSII 1000 80/50 CY 23</t>
  </si>
  <si>
    <t>AFA KS KCCNP CPOSII 2500 80/50 CY 23</t>
  </si>
  <si>
    <t>AFA KS KCCNP CPOSII 3500 80/50 CY 23</t>
  </si>
  <si>
    <t>AFA KS KCCNP CPOSII 3500 100/50 IntRX CY 23</t>
  </si>
  <si>
    <t>AFA KS KCCNP CPOSII 6750 100/50 IntRX CY 23</t>
  </si>
  <si>
    <t>AFA KS KCCNP CPOSII 2500 HSA 100/50 T CY 23</t>
  </si>
  <si>
    <t>AFA KS KCCNP CPOSII 5500 HSA 80/50 E CY 23</t>
  </si>
  <si>
    <t>AFA KS Wesley Pref CPOSII 1000 80/50 CY 23</t>
  </si>
  <si>
    <t>AFA KS Wesley Pref CPOSII 2500 80/50 CY 23</t>
  </si>
  <si>
    <t>AFA KS Wesley Pref CPOSII 3500 80/50 CY 23</t>
  </si>
  <si>
    <t xml:space="preserve">AFA KS WesleyPref CPOSII 3500 100/50 IntRXCY23 </t>
  </si>
  <si>
    <t>AFA KS WesleyPref CPOSII 6750 100/50 IntRX CY23</t>
  </si>
  <si>
    <t xml:space="preserve">AFA KS WesleyPref CPOSII 2500HSA 100/50 T CY23 </t>
  </si>
  <si>
    <t>AFA KS Wesley Pref CPOSII 5500 HSA 80/50 E CY23</t>
  </si>
  <si>
    <t>AFA MI ValuePlusSE CPOSII 1000 80/50 CY 23</t>
  </si>
  <si>
    <t>AFA MI ValuePlusSE CPOSII 2500 80/50 CY 23</t>
  </si>
  <si>
    <t>AFA MI ValuePlusSE CPOSII 3500 80/50 CY 23</t>
  </si>
  <si>
    <t>AFA MI ValuePlusSE CPOSII 3500 100/50IntRXCY23</t>
  </si>
  <si>
    <t xml:space="preserve">AFA MI ValuePlusSE CPOSII 6750 100/50IntRXCY23 </t>
  </si>
  <si>
    <t xml:space="preserve">AFA MI ValuePlusSE CPOSII 2500HSA 100/50T CY23 </t>
  </si>
  <si>
    <t>AFA MI ValuePlusSE CPOSII 5500 HSA 80/50 E CY23</t>
  </si>
  <si>
    <t>AFA MO Carelink CPOSII 1000 80/50 CY 23</t>
  </si>
  <si>
    <t>AFA MO Carelink CPOSII 2500 80/50 CY 23</t>
  </si>
  <si>
    <t>AFA MO Carelink CPOSII 3500 80/50 CY 23</t>
  </si>
  <si>
    <t>AFA MO Carelink CPOSII 3500 100/50 IntRX CY 23</t>
  </si>
  <si>
    <t>AFA MO Carelink CPOSII 6750 100/50 IntRX CY 23</t>
  </si>
  <si>
    <t>AFA MO Carelink CPOSII 2500 HSA 100/50 T CY 23</t>
  </si>
  <si>
    <t>AFA MO Carelink CPOSII 5500 HSA 80/50 E CY 23</t>
  </si>
  <si>
    <t>AFA MO KCCNP CPOSII 1000 80/50 CY 23</t>
  </si>
  <si>
    <t>AFA MO KCCNP CPOSII 2500 80/50 CY 23</t>
  </si>
  <si>
    <t>AFA MO KCCNP CPOSII 3500 80/50 CY 23</t>
  </si>
  <si>
    <t>AFA MO KCCNP CPOSII 3500 100/50 IntRX CY 23</t>
  </si>
  <si>
    <t>AFA MO KCCNP CPOSII 6750 100/50 IntRX CY 23</t>
  </si>
  <si>
    <t>AFA MO KCCNP CPOSII 2500 HSA 100/50 T CY 23</t>
  </si>
  <si>
    <t>AFA MO KCCNP CPOSII 5500 HSA 80/50 E CY 23</t>
  </si>
  <si>
    <t>AFA NE NHN CPOSII 1000 80/50 CY 23</t>
  </si>
  <si>
    <t>AFA NE NHN CPOSII 2500 80/50 CY 23</t>
  </si>
  <si>
    <t>AFA NE NHN CPOSII 3500 80/50 CY 23</t>
  </si>
  <si>
    <t>AFA NE NHN CPOSII 3500 100/50 IntRX CY 23</t>
  </si>
  <si>
    <t>AFA NE NHN CPOSII 6750 100/50 IntRX CY 23</t>
  </si>
  <si>
    <t>AFA NE NHN CPOSII 2500 HSA 100/50 T CY 23</t>
  </si>
  <si>
    <t>AFA NE NHN CPOSII 5500 HSA 80/50 E CY 23</t>
  </si>
  <si>
    <t>AFA OH AWH Clv Clinic CPOSII 1000 80/50 CY 23</t>
  </si>
  <si>
    <t>AFA OH AWH Clv Clinic CPOSII 2500 80/50 CY 23</t>
  </si>
  <si>
    <t>AFA OH AWH Clv Clinic CPOSII 3500 80/50 CY 23</t>
  </si>
  <si>
    <t>AFA OH AWHClvClinic CPOSII 3500 100/50IntRXCY23</t>
  </si>
  <si>
    <t>AFA OH AWHClvClinic CPOSII 6750 100/50IntRXCY23</t>
  </si>
  <si>
    <t>AFA OH AWHClvClinic CPOSII 2500HSA 100/50T CY23</t>
  </si>
  <si>
    <t xml:space="preserve">AFA OH AWHClvClinic CPOSII 5500HSA 80/50E CY23 </t>
  </si>
  <si>
    <t>AFA TX AWH Memorial Hermann OAAS 1000 80% CY 23</t>
  </si>
  <si>
    <t>AFA TX AWH Memorial Hermann OAAS 2500 80% CY 23</t>
  </si>
  <si>
    <t>AFA TX AWH Memorial Hermann OAAS 3500 80% CY 23</t>
  </si>
  <si>
    <t>AFA TX AWH MemHermann OAAS 3500 100% IntRX CY23</t>
  </si>
  <si>
    <t>AFA TX AWH MemHermann OAAS 6750 100% IntRX CY23</t>
  </si>
  <si>
    <t>AFA TX AWH MemHermann OAAS 2500 HSA 100% T CY23</t>
  </si>
  <si>
    <t>AFA TX AWH MemHermann OAAS 5500 HSA 80% E CY 23</t>
  </si>
  <si>
    <t>AFA ME AWH OAAS 1500 100/80 CY 23</t>
  </si>
  <si>
    <t>AFA ME AWH OAAS 2000 100/80 CY 23</t>
  </si>
  <si>
    <t>AFA ME AWH OAAS 2500 80/60 CY 23</t>
  </si>
  <si>
    <t>AFA ME AWH OAAS 3500 80/60 CY 23</t>
  </si>
  <si>
    <t>AFA ME AWH OAAS 5000 80/60 CY 23</t>
  </si>
  <si>
    <t>AFA ME AWH OAAS 6750 100/80 IntRX CY 23</t>
  </si>
  <si>
    <t>AFA ME AWH OAAS 4000 HSA 80/60 E CY 23</t>
  </si>
  <si>
    <t>AFA UT Peak Pref OAAS 1500 100/80 CY 23</t>
  </si>
  <si>
    <t>AFA UT Peak Pref OAAS 2000 100/80 CY 23</t>
  </si>
  <si>
    <t>AFA UT Peak Pref OAAS 2500 80/60 CY 23</t>
  </si>
  <si>
    <t>AFA UT Peak Pref OAAS 3500 80/60 CY 23</t>
  </si>
  <si>
    <t>AFA UT Peak Pref OAAS 5000 80/60 CY 23</t>
  </si>
  <si>
    <t>AFA UT Peak Pref OAAS 6750 100/80 IntRX CY 23</t>
  </si>
  <si>
    <t>AFA UT Peak Pref OAAS 4000 HSA 80/60 E CY 23</t>
  </si>
  <si>
    <t>AFA AWH SC CPOSII 1500 100/80/50 PY 23</t>
  </si>
  <si>
    <t>AFA AWH SC CPOSII 2000 100/80/50 PY 23</t>
  </si>
  <si>
    <t>AFA AWH SC CPOSII 2500 80/60/50 PY 23</t>
  </si>
  <si>
    <t>AFA AWH SC CPOSII 3500 80/60/50 PY 23</t>
  </si>
  <si>
    <t>AFA AWH SC CPOSII 5000 80/60/50 PY 23</t>
  </si>
  <si>
    <t>AFA AWH SC CPOSII 6750 100/80/50 IntRX PY 23</t>
  </si>
  <si>
    <t>AFA AWH SC CPOSII 4000 HSA 80/60/50 E PY 23</t>
  </si>
  <si>
    <t>AFA TN AWH CPOSII 1500 100/80/50 CY 23</t>
  </si>
  <si>
    <t>AFA TN AWH CPOSII 2000 100/80/50 CY 23</t>
  </si>
  <si>
    <t>AFA TN AWH CPOSII 2500 80/60/50 CY 23</t>
  </si>
  <si>
    <t>AFA TN AWH CPOSII 3500 80/60/50 CY 23</t>
  </si>
  <si>
    <t>AFA TN AWH CPOSII 5000 80/60/50 CY 23</t>
  </si>
  <si>
    <t>AFA TN AWH CPOSII 6750 100/80/50 IntRX CY 23</t>
  </si>
  <si>
    <t>AFA TN AWH CPOSII 4000 HSA 80/60/50 E CY 23</t>
  </si>
  <si>
    <t>AFA LA AWH CPOSII 1500 100/50 CY 23</t>
  </si>
  <si>
    <t>AFA LA AWH CPOSII 3000 100/50 CY 23</t>
  </si>
  <si>
    <t>AHAFA Broad Open POSII 3500 HSA 100/50 E CY 23</t>
  </si>
  <si>
    <t>AHAFA Broad Open POSII 4250 HSA 100/50 E CY 23</t>
  </si>
  <si>
    <t>AHAFA PerfGoPlus OpenPOSII 3500HSA 100/50E CY23</t>
  </si>
  <si>
    <t>AHAFA PerfGoPlus OpenPOSII 4250HSA 100/50E CY23</t>
  </si>
  <si>
    <t>AFA MN OOS CPOSII 3500 HSA 100/50 E CY 23</t>
  </si>
  <si>
    <t>AFA MN OOS CPOSII 4250 HSA 100/50 E CY 23</t>
  </si>
  <si>
    <t>AFA ConnectedNC CPOSII 100/50 $25 $500D PY23SGP</t>
  </si>
  <si>
    <t>AFA ConnectedNC CPOSII100/50 $25 $1000D PY23SGP</t>
  </si>
  <si>
    <t>AFA ConnectedNC CPOSII100/50 $35 $2500D PY23SGP</t>
  </si>
  <si>
    <t>AFA Connected NC CPOSII 500 100/50 PY 23 SGP</t>
  </si>
  <si>
    <t>AFA ConnectedNC CPOSII 500 100/50 $0LXR PY23SGP</t>
  </si>
  <si>
    <t>AFA Connected NC CPOSII 1000 100/50 PY 23 SGP</t>
  </si>
  <si>
    <t>AFA ConnectedNC CPOSII1000 100/50 $0LXR PY23SGP</t>
  </si>
  <si>
    <t>AFA Connected NC CPOSII 1500 100/50 PY 23 SGP</t>
  </si>
  <si>
    <t>AFA ConnectedNC CPOSII1500 100/50 $0LXR PY23SGP</t>
  </si>
  <si>
    <t>AFA Connected NC CPOSII 2000 100/50 PY 23 SGP</t>
  </si>
  <si>
    <t>AFA ConnectedNC CPOSII2000 100/50 $0LXR PY23SGP</t>
  </si>
  <si>
    <t>AFA Connected NC CPOSII 2500 100/50 PY 23 SGP</t>
  </si>
  <si>
    <t>AFA ConnectedNC CPOSII2500 100/50 $0LXR PY23SGP</t>
  </si>
  <si>
    <t>AFA Connected NC CPOSII 3000 100/50 PY 23 SGP</t>
  </si>
  <si>
    <t>AFA Connected NC CPOSII 4000 100/50 PY 23 SGP</t>
  </si>
  <si>
    <t>AFA Connected NC CPOSII 5000 100/50 PY 23 SGP</t>
  </si>
  <si>
    <t>AFA Connected NC CPOSII 6750 100/50 PY 23 SGP</t>
  </si>
  <si>
    <t>AFA Connected NC CPOSII 500 80/50 PY 23 SGP</t>
  </si>
  <si>
    <t>AFA ConnectedNC CPOSII 500 80/50 $0LXR PY23SGP</t>
  </si>
  <si>
    <t>AFA Connected NC CPOSII 1000 80/50 PY 23 SGP</t>
  </si>
  <si>
    <t>AFA ConnectedNC CPOSII 1000 80/50 $0LXR PY23SGP</t>
  </si>
  <si>
    <t>AFA Connected NC CPOSII 1500 80/50 PY 23 SGP</t>
  </si>
  <si>
    <t>AFA ConnectedNC CPOSII 1500 80/50 $0LXR PY23SGP</t>
  </si>
  <si>
    <t>AFA Connected NC CPOSII 2000 80/50 PY 23 SGP</t>
  </si>
  <si>
    <t>AFA ConnectedNC CPOSII 2000 80/50 $0LXR PY23SGP</t>
  </si>
  <si>
    <t>AFA Connected NC CPOSII 2500 80/50 PY 23 SGP</t>
  </si>
  <si>
    <t>AFA ConnectedNC CPOSII 2500 80/50 $0LXR PY23SGP</t>
  </si>
  <si>
    <t>AFA Connected NC CPOSII 3500 80/50 PY 23 SGP</t>
  </si>
  <si>
    <t>AFA Connected NC CPOSII 5000 80/50 PY 23 SGP</t>
  </si>
  <si>
    <t>AFA Connected NC CPOSII 6750 80/50 PY 23 SGP</t>
  </si>
  <si>
    <t>AFA Connected NC CPOSII 7350 80/50 PY 23 SGP</t>
  </si>
  <si>
    <t>AFA Connected NC CPOSII 1500 70/50 PY 23 SGP</t>
  </si>
  <si>
    <t>AFA Connected NC CPOSII 2750 70/50 PY 23 SGP</t>
  </si>
  <si>
    <t>AFA Connected NC CPOSII 4000 70/50 PY 23 SGP</t>
  </si>
  <si>
    <t>AFA Connected NC CPOSII 6000 70/50 PY 23 SGP</t>
  </si>
  <si>
    <t>AFA Connected NC CPOSII 1500 50/50 PY 23 SGP</t>
  </si>
  <si>
    <t>AFA Connected NC CPOSII 2750 50/50 PY 23 SGP</t>
  </si>
  <si>
    <t>AFA Connected NC CPOSII 4500 50/50 PY 23 SGP</t>
  </si>
  <si>
    <t>AFA Connected NC CPOSII 7500 50/50 PY 23 SGP</t>
  </si>
  <si>
    <t>AFA ConnectedNC CPOSII2500 100/50 IntRX PY23SGP</t>
  </si>
  <si>
    <t>AFA ConnectedNC CPOSII3500 100/50 IntRX PY23SGP</t>
  </si>
  <si>
    <t>AFA ConnectedNC CPOSII5000 100/50 IntRX PY23SGP</t>
  </si>
  <si>
    <t>AFA ConnectedNC CPOSII6250 100/50 IntRX PY23SGP</t>
  </si>
  <si>
    <t>AFA ConnectedNC CPOSII6750 100/50 IntRX PY23SGP</t>
  </si>
  <si>
    <t>AFA ConnectedNC CPOSII7350 100/50 IntRX PY23SGP</t>
  </si>
  <si>
    <t>AFA ConnectedNC CPOSII2750 80/50IntRXDC PY23SGP</t>
  </si>
  <si>
    <t>AFA ConnectedNC CPOSII4000 80/50IntRXDC PY23SGP</t>
  </si>
  <si>
    <t>AFA ConnectedNC CPOSII8150 100/50 IntRX PY23SGP</t>
  </si>
  <si>
    <t>AFA ConnectedNC CPOSII9100 100/50 IntRX PY23SGP</t>
  </si>
  <si>
    <t>AFA ConnectedNC CPOSII8150 100/50 Value PY23SGP</t>
  </si>
  <si>
    <t>AFA ConnectedNC CPOSII9100 100/50 Value PY23SGP</t>
  </si>
  <si>
    <t>AFA ConnectedNC CPOSII1700 HSA 100/50 T PY23SGP</t>
  </si>
  <si>
    <t>AFA ConnectedNC CPOSII2000 HSA 100/50TE PY23SGP</t>
  </si>
  <si>
    <t>AFA ConnectedNC CPOSII2500 HSA 100/50 T PY23SGP</t>
  </si>
  <si>
    <t>AFA ConnectedNC CPOSII2750HSA 100/50 TE PY23SGP</t>
  </si>
  <si>
    <t>AFA ConnectedNC CPOSII3000 HSA 100/50 T PY23SGP</t>
  </si>
  <si>
    <t>AFA ConnectedNC CPOSII3250HSA 100/50 TE PY23SGP</t>
  </si>
  <si>
    <t>AFA ConnectedNC CPOSII4500 HSA 100/50 E PY23SGP</t>
  </si>
  <si>
    <t>AFA ConnectedNC CPOSII5500 HSA 100/50 E PY23SGP</t>
  </si>
  <si>
    <t>AFA ConnectedNC CPOSII6500 HSA 100/50 E PY23SGP</t>
  </si>
  <si>
    <t>AFA ConnectedNC CPOSII7500 HSA 100/50 E PY23SGP</t>
  </si>
  <si>
    <t>AFA ConnectedNC CPOSII2500 HSA 80/50 TE PY23SGP</t>
  </si>
  <si>
    <t>AFA ConnectedNC CPOSII 3500 HSA 80/50 E PY23SGP</t>
  </si>
  <si>
    <t>AFA ConnectedNC CPOSII 4000 HSA 80/50 E PY23SGP</t>
  </si>
  <si>
    <t>AFA ConnectedNC CPOSII 5500 HSA 80/50 E PY23SGP</t>
  </si>
  <si>
    <t>AFA ConnectedNC CPOSII 6000 HSA 70/50 E PY23SGP</t>
  </si>
  <si>
    <t>AFA ConnectedNC CPOSII 6500 HSA 70/50 E PY23SGP</t>
  </si>
  <si>
    <t>AFA ConnectedNC CPOSII 3500 HSA 50/50 E PY23SGP</t>
  </si>
  <si>
    <t>AFA AWH NJ OAAS 100% $25 $500D CY 23 SGP</t>
  </si>
  <si>
    <t>AFA AWH NJ OAAS 100% $25 $1000D CY 23 SGP</t>
  </si>
  <si>
    <t>AFA AWH NJ OAAS 100% $35 $2500D CY 23 SGP</t>
  </si>
  <si>
    <t>AFA AWH NJ OAAS 500 100% CY 23 SGP</t>
  </si>
  <si>
    <t>AFA AWH NJ OAAS 500 100% $0LXR CY 23 SGP</t>
  </si>
  <si>
    <t>AFA AWH NJ OAAS 1000 100% CY 23 SGP</t>
  </si>
  <si>
    <t>AFA AWH NJ OAAS 1000 100% $0LXR CY 23 SGP</t>
  </si>
  <si>
    <t>AFA AWH NJ OAAS 1500 100% CY 23 SGP</t>
  </si>
  <si>
    <t>AFA AWH NJ OAAS 1500 100% $0LXR CY 23 SGP</t>
  </si>
  <si>
    <t>AFA AWH NJ OAAS 2000 100% CY 23 SGP</t>
  </si>
  <si>
    <t>AFA AWH NJ OAAS 2000 100% $0LXR CY 23 SGP</t>
  </si>
  <si>
    <t>AFA AWH NJ OAAS 2500 100% CY 23 SGP</t>
  </si>
  <si>
    <t>AFA AWH NJ OAAS 2500 100% $0LXR CY 23 SGP</t>
  </si>
  <si>
    <t>AFA AWH NJ OAAS 3000 100% CY 23 SGP</t>
  </si>
  <si>
    <t>AFA AWH NJ OAAS 4000 100% CY 23 SGP</t>
  </si>
  <si>
    <t>AFA AWH NJ OAAS 5000 100% CY 23 SGP</t>
  </si>
  <si>
    <t>AFA AWH NJ OAAS 6750 100% CY 23 SGP</t>
  </si>
  <si>
    <t>AFA AWH NJ OAAS 500 80% CY 23 SGP</t>
  </si>
  <si>
    <t>AFA AWH NJ OAAS 500 80% $0LXR CY 23 SGP</t>
  </si>
  <si>
    <t>AFA AWH NJ OAAS 1000 80% CY 23 SGP</t>
  </si>
  <si>
    <t>AFA AWH NJ OAAS 1000 80% $0LXR CY 23 SGP</t>
  </si>
  <si>
    <t>AFA AWH NJ OAAS 1500 80% CY 23 SGP</t>
  </si>
  <si>
    <t>AFA AWH NJ OAAS 1500 80% $0LXR CY 23 SGP</t>
  </si>
  <si>
    <t>AFA AWH NJ OAAS 2000 80% CY 23 SGP</t>
  </si>
  <si>
    <t>AFA AWH NJ OAAS 2000 80% $0LXR CY 23 SGP</t>
  </si>
  <si>
    <t>AFA AWH NJ OAAS 2500 80% CY 23 SGP</t>
  </si>
  <si>
    <t>AFA AWH NJ OAAS 2500 80% $0LXR CY 23 SGP</t>
  </si>
  <si>
    <t>AFA AWH NJ OAAS 3500 80% CY 23 SGP</t>
  </si>
  <si>
    <t>AFA AWH NJ OAAS 5000 80% CY 23 SGP</t>
  </si>
  <si>
    <t>AFA AWH NJ OAAS 6750 80% CY 23 SGP</t>
  </si>
  <si>
    <t>AFA AWH NJ OAAS 7350 80% CY 23 SGP</t>
  </si>
  <si>
    <t>AFA AWH NJ OAAS 1500 70% CY 23 SGP</t>
  </si>
  <si>
    <t>AFA AWH NJ OAAS 2750 70% CY 23 SGP</t>
  </si>
  <si>
    <t>AFA AWH NJ OAAS 4000 70% CY 23 SGP</t>
  </si>
  <si>
    <t>AFA AWH NJ OAAS 6000 70% CY 23 SGP</t>
  </si>
  <si>
    <t>AFA AWH NJ OAAS 1500 50% CY 23 SGP</t>
  </si>
  <si>
    <t>AFA AWH NJ OAAS 2750 50% CY 23 SGP</t>
  </si>
  <si>
    <t>AFA AWH NJ OAAS 4500 50% CY 23 SGP</t>
  </si>
  <si>
    <t>AFA AWH NJ OAAS 7500 50% CY 23 SGP</t>
  </si>
  <si>
    <t>AFA AWH NJ OAAS 2500 100% IntRX CY 23 SGP</t>
  </si>
  <si>
    <t>AFA AWH NJ OAAS 3500 100% IntRX CY 23 SGP</t>
  </si>
  <si>
    <t>AFA AWH NJ OAAS 5000 100% IntRX CY 23 SGP</t>
  </si>
  <si>
    <t>AFA AWH NJ OAAS 6250 100% IntRX CY 23 SGP</t>
  </si>
  <si>
    <t>AFA AWH NJ OAAS 6750 100% IntRX CY 23 SGP</t>
  </si>
  <si>
    <t>AFA AWH NJ OAAS 7350 100% IntRX CY 23 SGP</t>
  </si>
  <si>
    <t>AFA AWH NJ OAAS 2750 80% IntRX DC CY 23 SGP</t>
  </si>
  <si>
    <t>AFA AWH NJ OAAS 4000 80% IntRX DC CY 23 SGP</t>
  </si>
  <si>
    <t>AFA AWH NJ OAAS 8150 100% IntRX CY 23 SGP</t>
  </si>
  <si>
    <t>AFA AWH NJ OAAS 9100 100% IntRX CY 23 SGP</t>
  </si>
  <si>
    <t>AFA AWH NJ OAAS 8150 100% Value CY 23 SGP</t>
  </si>
  <si>
    <t>AFA AWH NJ OAAS 9100 100% Value CY 23 SGP</t>
  </si>
  <si>
    <t>AFA AWH NJ OAAS 1700 HSA 100% T CY 23 SGP</t>
  </si>
  <si>
    <t>AFA AWH NJ OAAS 2000 HSA 100% TE CY 23 SGP</t>
  </si>
  <si>
    <t>AFA AWH NJ OAAS 2500 HSA 100% T CY 23 SGP</t>
  </si>
  <si>
    <t>AFA AWH NJ OAAS 2750 HSA 100% TE CY 23 SGP</t>
  </si>
  <si>
    <t>AFA AWH NJ OAAS 3000 HSA 100% T CY 23 SGP</t>
  </si>
  <si>
    <t>AFA AWH NJ OAAS 3250 HSA 100% TE CY 23 SGP</t>
  </si>
  <si>
    <t>AFA AWH NJ OAAS 4500 HSA 100% E CY 23 SGP</t>
  </si>
  <si>
    <t>AFA AWH NJ OAAS 5500 HSA 100% E CY 23 SGP</t>
  </si>
  <si>
    <t>AFA AWH NJ OAAS 6500 HSA 100% E CY 23 SGP</t>
  </si>
  <si>
    <t>AFA AWH NJ OAAS 7500 HSA 100% E CY 23 SGP</t>
  </si>
  <si>
    <t>AFA AWH NJ OAAS 2500 HSA 80% TE CY 23 SGP</t>
  </si>
  <si>
    <t>AFA AWH NJ OAAS 3500 HSA 80% E CY 23 SGP</t>
  </si>
  <si>
    <t>AFA AWH NJ OAAS 4000 HSA 80% E CY 23 SGP</t>
  </si>
  <si>
    <t>AFA AWH NJ OAAS 5500 HSA 80% E CY 23 SGP</t>
  </si>
  <si>
    <t>AFA AWH NJ OAAS 6000 HSA 70% E CY 23 SGP</t>
  </si>
  <si>
    <t>AFA AWH NJ OAAS 6500 HSA 70% E CY 23 SGP</t>
  </si>
  <si>
    <t>AFA AWH NJ OAAS 3500 HSA 50% E CY 23 SGP</t>
  </si>
  <si>
    <t>AFA CPOSII 100/50 $25 $500D CY V22</t>
  </si>
  <si>
    <t>AFA CPOSII 100/50 $35 $2500D PY V22</t>
  </si>
  <si>
    <t>AFA CPOSII 500 100/50 PY V22</t>
  </si>
  <si>
    <t>AFA CPOSII 1000 100/50 PY V22</t>
  </si>
  <si>
    <t>AFA CPOSII 1500 100/50 PY V22</t>
  </si>
  <si>
    <t>AFA CPOSII 2000 100/50 PY V22</t>
  </si>
  <si>
    <t>AFA CPOSII 2500 100/50 PY V22</t>
  </si>
  <si>
    <t>AFA CPOSII 3000 100/50 PY V22</t>
  </si>
  <si>
    <t>AFA CPOSII 4000 100/50 PY V22</t>
  </si>
  <si>
    <t>AFA CPOSII 5000 100/50 PY V22</t>
  </si>
  <si>
    <t>AFA CPOSII 6750 100/50 PY V22</t>
  </si>
  <si>
    <t>AFA CPOSII 500 80/50 PY V22</t>
  </si>
  <si>
    <t>AFA CPOSII 1000 80/50 PY V22</t>
  </si>
  <si>
    <t>AFA CPOSII 1500 80/50 PY V22</t>
  </si>
  <si>
    <t>AFA CPOSII 2000 80/50 PY V22</t>
  </si>
  <si>
    <t>AFA CPOSII 2500 80/50 PY V22</t>
  </si>
  <si>
    <t>AFA CPOSII 3500 80/50 PY V22</t>
  </si>
  <si>
    <t>AFA CPOSII 5000 80/50 PY V22</t>
  </si>
  <si>
    <t>AFA CPOSII 6750 80/50 PY V22</t>
  </si>
  <si>
    <t>AFA CPOSII 7350 80/50 PY V22</t>
  </si>
  <si>
    <t>AFA CPOSII 2750 70/50 PY V22</t>
  </si>
  <si>
    <t>AFA CPOSII 4000 70/50 PY V22</t>
  </si>
  <si>
    <t>AFA CPOSII 2750 50/50 PY V22</t>
  </si>
  <si>
    <t>AFA CPOSII 4500 50/50 PY V22</t>
  </si>
  <si>
    <t>AFA CPOSII 2500 100/50 IntRX PY V22</t>
  </si>
  <si>
    <t>AFA CPOSII 3500 100/50 IntRX PY V22</t>
  </si>
  <si>
    <t>AFA CPOSII 5000 100/50 IntRX PY V22</t>
  </si>
  <si>
    <t>AFA CPOSII 6250 100/50 IntRX PY V22</t>
  </si>
  <si>
    <t>AFA CPOSII 6750 100/50 IntRX PY V22</t>
  </si>
  <si>
    <t>AFA CPOSII 7350 100/50 IntRX PY V22</t>
  </si>
  <si>
    <t>AFA CPOSII 2750 80/50 IntRX DC PY V22</t>
  </si>
  <si>
    <t>AFA CPOSII 4000 80/50 IntRX DC PY V22</t>
  </si>
  <si>
    <t>AFA CPOSII 5500 80/50 IntRX DC PY V22</t>
  </si>
  <si>
    <t>AFA CPOSII 6500 70/50 IntRX DC PY V22</t>
  </si>
  <si>
    <t>AFA CPOSII 7250 70/50 IntRX DC PY V22</t>
  </si>
  <si>
    <t>AFA CPOSII 1600 HSA 100/50 PY V22</t>
  </si>
  <si>
    <t>AFA CPOSII 2250 HSA 100/50 PY V22</t>
  </si>
  <si>
    <t>AFA CPOSII 2750 HSA 100/50 PY V22</t>
  </si>
  <si>
    <t>AFA CPOSII 4000 HSA 100/50 E PY V22</t>
  </si>
  <si>
    <t>AFA CPOSII 5000 HSA 100/50 E PY V22</t>
  </si>
  <si>
    <t>AFA CPOSII 6250 HSA 100/50 E PY V22</t>
  </si>
  <si>
    <t>AFA CPOSII 2250 HSA 80/50 PY V22</t>
  </si>
  <si>
    <t>AFA CPOSII 3000 HSA 80/50 E PY V22</t>
  </si>
  <si>
    <t>AFA CPOSII 3750 HSA 80/50 E PY V22</t>
  </si>
  <si>
    <t>AFA CPOSII 5500 HSA 80/50 E PY V22</t>
  </si>
  <si>
    <t>AFA CPOSII 5750 HSA 70/50 E PY V22</t>
  </si>
  <si>
    <t>AFA CPOSII 6250 HSA 70/50 E PY V22</t>
  </si>
  <si>
    <t>AFA CPOSII 3000 HSA 50/50 E PY V22</t>
  </si>
  <si>
    <t>AFA CPOSII 100/50 $25 $500D PY V22</t>
  </si>
  <si>
    <t>AFA CPOSII 100/50 $35 $2500D $0LXR PY V22</t>
  </si>
  <si>
    <t>AFA CPOSII 500 100/50 $0LXR PY V22</t>
  </si>
  <si>
    <t>AFA CPOSII 1000 100/50 $0LXR PY V22</t>
  </si>
  <si>
    <t>AFA CPOSII 1500 100/50 $0LXR PY V22</t>
  </si>
  <si>
    <t>AFA CPOSII 2000 100/50 $0LXR PY V22</t>
  </si>
  <si>
    <t>AFA CPOSII 2500 100/50 $0LXR PY V22</t>
  </si>
  <si>
    <t>AFA CPOSII 500 80/50 $0LXR PY V22</t>
  </si>
  <si>
    <t>AFA CPOSII 1000 80/50 $0LXR PY V22</t>
  </si>
  <si>
    <t>AFA CPOSII 1500 80/50 $0LXR PY V22</t>
  </si>
  <si>
    <t>AFA CPOSII 2000 80/50 $0LXR PY V22</t>
  </si>
  <si>
    <t>AFA CPOSII 2500 80/50 $0LXR PY V22</t>
  </si>
  <si>
    <t>AFA OAAS Essentials 100% $25 $1000D PY V22</t>
  </si>
  <si>
    <t>AFA OAAS Essentials 100% $30 $1500D PY V22</t>
  </si>
  <si>
    <t>AFA OAAS Essentials 500 100% PY V22</t>
  </si>
  <si>
    <t>AFA OAAS Essentials 1000 100% PY V22</t>
  </si>
  <si>
    <t>AFA OAAS Essentials 1500 100% PY V22</t>
  </si>
  <si>
    <t>AFA OAAS Essentials 3000 100% PY V22</t>
  </si>
  <si>
    <t>AFA OAAS Essentials 5000 100% PY V22</t>
  </si>
  <si>
    <t>AFA OAAS Essentials 6000 100% PY V22</t>
  </si>
  <si>
    <t>AFA OAAS Essentials 7000 100% PY V22</t>
  </si>
  <si>
    <t>AFA OAAS Essentials 1000 80% PY V22</t>
  </si>
  <si>
    <t>AFA OAAS Essentials 1500 80% PY V22</t>
  </si>
  <si>
    <t>AFA OAAS Essentials 2500 80% PY V22</t>
  </si>
  <si>
    <t>AFA OAAS Essentials 4000 80% PY V22</t>
  </si>
  <si>
    <t>AFA OAAS Essentials 7350 80% PY V22</t>
  </si>
  <si>
    <t>AFA OAAS Essentials 1000 50% PY V22</t>
  </si>
  <si>
    <t>AFA OAAS Essentials 4500 50% PY V22</t>
  </si>
  <si>
    <t>AFA OAAS Essentials 7000 50% PY V22</t>
  </si>
  <si>
    <t>AFA OAAS Essentials 6750 100% IntRX PY V22</t>
  </si>
  <si>
    <t>AFA OAAS Essentials 8150 100% IntRX PY V22</t>
  </si>
  <si>
    <t>AFA OAAS Essentials 8700 100% IntRX PY V22</t>
  </si>
  <si>
    <t>AFA OAAS Essentials 2500 HSA 100% PY V22</t>
  </si>
  <si>
    <t>AFA OAAS Essentials 3500 HSA 80% E PY V22</t>
  </si>
  <si>
    <t>AFA OAAS Essentials 5000 HSA 50% E PY V22</t>
  </si>
  <si>
    <t>AFA OAAS Essentials 6900 HSA 100% E PY V22</t>
  </si>
  <si>
    <t>AFA OAAS Value 8150 100% PY V22</t>
  </si>
  <si>
    <t>AFA OAAS Value 8700 100% PY V22</t>
  </si>
  <si>
    <t>AFA Indemnity 2000 70% PY 22</t>
  </si>
  <si>
    <t>AFA CPOSII 100/50 $35 $2500D CY V22</t>
  </si>
  <si>
    <t>AFA CPOSII 500 100/50 CY V22</t>
  </si>
  <si>
    <t>AFA CPOSII 1000 100/50 CY V22</t>
  </si>
  <si>
    <t>AFA CPOSII 1500 100/50 CY V22</t>
  </si>
  <si>
    <t>AFA CPOSII 2000 100/50 CY V22</t>
  </si>
  <si>
    <t>AFA CPOSII 2500 100/50 CY V22</t>
  </si>
  <si>
    <t>AFA CPOSII 3000 100/50 CY V22</t>
  </si>
  <si>
    <t>AFA CPOSII 4000 100/50 CY V22</t>
  </si>
  <si>
    <t>AFA CPOSII 5000 100/50 CY V22</t>
  </si>
  <si>
    <t>AFA CPOSII 6750 100/50 CY V22</t>
  </si>
  <si>
    <t>AFA CPOSII 500 80/50 CY V22</t>
  </si>
  <si>
    <t>AFA CPOSII 1000 80/50 CY V22</t>
  </si>
  <si>
    <t>AFA CPOSII 1500 80/50 CY V22</t>
  </si>
  <si>
    <t>AFA CPOSII 2000 80/50 CY V22</t>
  </si>
  <si>
    <t>AFA CPOSII 2500 80/50 CY V22</t>
  </si>
  <si>
    <t>AFA CPOSII 3500 80/50 CY V22</t>
  </si>
  <si>
    <t>AFA CPOSII 5000 80/50 CY V22</t>
  </si>
  <si>
    <t>AFA CPOSII 6750 80/50 CY V22</t>
  </si>
  <si>
    <t>AFA CPOSII 7350 80/50 CY V22</t>
  </si>
  <si>
    <t>AFA CPOSII 2750 70/50 CY V22</t>
  </si>
  <si>
    <t>AFA CPOSII 4000 70/50 CY V22</t>
  </si>
  <si>
    <t>AFA CPOSII 2750 50/50 CY V22</t>
  </si>
  <si>
    <t>AFA CPOSII 4500 50/50 CY V22</t>
  </si>
  <si>
    <t>AFA CPOSII 2500 100/50 IntRX CY V22</t>
  </si>
  <si>
    <t>AFA CPOSII 3500 100/50 IntRX CY V22</t>
  </si>
  <si>
    <t>AFA CPOSII 5000 100/50 IntRX CY V22</t>
  </si>
  <si>
    <t>AFA CPOSII 6250 100/50 IntRX CY V22</t>
  </si>
  <si>
    <t>AFA CPOSII 6750 100/50 IntRX CY V22</t>
  </si>
  <si>
    <t>AFA CPOSII 7350 100/50 IntRX CY V22</t>
  </si>
  <si>
    <t>AFA CPOSII 2750 80/50 IntRX DC CY V22</t>
  </si>
  <si>
    <t>AFA CPOSII 4000 80/50 IntRX DC CY V22</t>
  </si>
  <si>
    <t>AFA CPOSII 5500 80/50 IntRX DC CY V22</t>
  </si>
  <si>
    <t>AFA CPOSII 6500 70/50 IntRX DC CY V22</t>
  </si>
  <si>
    <t>AFA CPOSII 7250 70/50 IntRX DC CY V22</t>
  </si>
  <si>
    <t>AFA CPOSII 1600 HSA 100/50 CY V22</t>
  </si>
  <si>
    <t>AFA CPOSII 2250 HSA 100/50 CY V22</t>
  </si>
  <si>
    <t>AFA CPOSII 2750 HSA 100/50 CY V22</t>
  </si>
  <si>
    <t>AFA CPOSII 4000 HSA 100/50 E CY V22</t>
  </si>
  <si>
    <t>AFA CPOSII 5000 HSA 100/50 E CY V22</t>
  </si>
  <si>
    <t>AFA CPOSII 6250 HSA 100/50 E CY V22</t>
  </si>
  <si>
    <t>AFA CPOSII 2250 HSA 80/50 CY V22</t>
  </si>
  <si>
    <t>AFA CPOSII 3000 HSA 80/50 E CY V22</t>
  </si>
  <si>
    <t>AFA CPOSII 3750 HSA 80/50 E CY V22</t>
  </si>
  <si>
    <t>AFA CPOSII 5500 HSA 80/50 E CY V22</t>
  </si>
  <si>
    <t>AFA CPOSII 5750 HSA 70/50 E CY V22</t>
  </si>
  <si>
    <t>AFA CPOSII 6250 HSA 70/50 E CY V22</t>
  </si>
  <si>
    <t>AFA CPOSII 3000 HSA 50/50 E CY V22</t>
  </si>
  <si>
    <t>AFA CPOSII 100/50 $35 $2500D $0LXR CY V22</t>
  </si>
  <si>
    <t>AFA CPOSII 500 100/50 $0LXR CY V22</t>
  </si>
  <si>
    <t>AFA CPOSII 1000 100/50 $0LXR CY V22</t>
  </si>
  <si>
    <t>AFA CPOSII 1500 100/50 $0LXR CY V22</t>
  </si>
  <si>
    <t>AFA CPOSII 2000 100/50 $0LXR CY V22</t>
  </si>
  <si>
    <t>AFA CPOSII 2500 100/50 $0LXR CY V22</t>
  </si>
  <si>
    <t>AFA CPOSII 500 80/50 $0LXR CY V22</t>
  </si>
  <si>
    <t>AFA CPOSII 1000 80/50 $0LXR CY V22</t>
  </si>
  <si>
    <t>AFA CPOSII 1500 80/50 $0LXR CY V22</t>
  </si>
  <si>
    <t>AFA CPOSII 2000 80/50 $0LXR CY V22</t>
  </si>
  <si>
    <t>AFA CPOSII 2500 80/50 $0LXR CY V22</t>
  </si>
  <si>
    <t>AFA OAAS Essentials 100% $25 $1000D CY V22</t>
  </si>
  <si>
    <t>AFA OAAS Essentials 100% $30 $1500D CY V22</t>
  </si>
  <si>
    <t>AFA OAAS Essentials 500 100% CY V22</t>
  </si>
  <si>
    <t>AFA OAAS Essentials 1000 100% CY V22</t>
  </si>
  <si>
    <t>AFA OAAS Essentials 1500 100% CY V22</t>
  </si>
  <si>
    <t>AFA OAAS Essentials 3000 100% CY V22</t>
  </si>
  <si>
    <t>AFA OAAS Essentials 5000 100% CY V22</t>
  </si>
  <si>
    <t>AFA OAAS Essentials 6000 100% CY V22</t>
  </si>
  <si>
    <t>AFA OAAS Essentials 7000 100% CY V22</t>
  </si>
  <si>
    <t>AFA OAAS Essentials 1000 80% CY V22</t>
  </si>
  <si>
    <t>AFA OAAS Essentials 1500 80% CY V22</t>
  </si>
  <si>
    <t>AFA OAAS Essentials 2500 80% CY V22</t>
  </si>
  <si>
    <t>AFA OAAS Essentials 4000 80% CY V22</t>
  </si>
  <si>
    <t>AFA OAAS Essentials 7350 80% CY V22</t>
  </si>
  <si>
    <t>AFA OAAS Essentials 1000 50% CY V22</t>
  </si>
  <si>
    <t>AFA OAAS Essentials 4500 50% CY V22</t>
  </si>
  <si>
    <t>AFA OAAS Essentials 7000 50% CY V22</t>
  </si>
  <si>
    <t>AFA OAAS Essentials 6750 100% IntRX CY V22</t>
  </si>
  <si>
    <t>AFA OAAS Essentials 8150 100% IntRX CY V22</t>
  </si>
  <si>
    <t>AFA OAAS Essentials 8700 100% IntRX CY V22</t>
  </si>
  <si>
    <t>AFA OAAS Essentials 2500 HSA 100% CY V22</t>
  </si>
  <si>
    <t>AFA OAAS Essentials 3500 HSA 80% E CY V22</t>
  </si>
  <si>
    <t>AFA OAAS Essentials 5000 HSA 50% E CY V22</t>
  </si>
  <si>
    <t>AFA OAAS Essentials 6900 HSA 100% E CY V22</t>
  </si>
  <si>
    <t>AFA OAAS Value 8150 100% CY V22</t>
  </si>
  <si>
    <t>AFA OAAS Value 8700 100% CY V22</t>
  </si>
  <si>
    <t>AFA Indemnity 2000 70% CY 22</t>
  </si>
  <si>
    <t>AFA MA CPOSII 100/80 $25/40 PY V22</t>
  </si>
  <si>
    <t>AFA MA CPOSII 500 100/80 PY V22</t>
  </si>
  <si>
    <t>AFA MA CPOSII 1000 100/80 PY V22</t>
  </si>
  <si>
    <t>AFA MA CPOSII 1500 100/80 PY V22</t>
  </si>
  <si>
    <t>AFA MA CPOSII 2000 100/80 6500 PY V22</t>
  </si>
  <si>
    <t>AFA MA CPOSII 2000 100/80 8000 PY V22</t>
  </si>
  <si>
    <t>AFA MA CPOSII 3000 100/80 6500 PY V22</t>
  </si>
  <si>
    <t>AFA MA CPOSII 3000 100/80 8000 PY V22</t>
  </si>
  <si>
    <t>AFA MA CPOSII 3500 100/80 PY V22</t>
  </si>
  <si>
    <t>AFA MA CPOSII 4000 100/80 PY V22</t>
  </si>
  <si>
    <t>AFA MA CPOSII 5000 100/80 PY V22</t>
  </si>
  <si>
    <t>AFA MA CPOSII 2000 100/80 HSA PY V22</t>
  </si>
  <si>
    <t>AFA MA CPOSII 2500 100/80 HSA PY V22</t>
  </si>
  <si>
    <t>AFA MA CPOSII 3000 100/80 HSA E PY V22</t>
  </si>
  <si>
    <t>AFA MA CPOSII 3500 100/80 HSA E PY V22</t>
  </si>
  <si>
    <t>AFA MA CPOSII 4000 100/80 HSA E PY V22</t>
  </si>
  <si>
    <t>AFA MA CPOSII 5000 100/80 HSA E PY V22</t>
  </si>
  <si>
    <t>AFA MA CPOSII 7000 100/80 HSA E PY V22</t>
  </si>
  <si>
    <t>AFA MA Indemnity 2000 80% PY 22</t>
  </si>
  <si>
    <t>AFA OK CPOSII 1000 80/50 3000 CY V22</t>
  </si>
  <si>
    <t>AFA OAAS 100% $25 $500D PY V22</t>
  </si>
  <si>
    <t>AFA OAAS 100% $35 $2500D PY V22</t>
  </si>
  <si>
    <t>AFA OAAS 500 100% PY V22</t>
  </si>
  <si>
    <t>AFA OAAS 1000 100% PY V22</t>
  </si>
  <si>
    <t>AFA OAAS 1500 100% PY V22</t>
  </si>
  <si>
    <t>AFA OAAS 2000 100% PY V22</t>
  </si>
  <si>
    <t>AFA OAAS 2500 100% PY V22</t>
  </si>
  <si>
    <t>AFA OAAS 3000 100% PY V22</t>
  </si>
  <si>
    <t>AFA OAAS 4000 100% PY V22</t>
  </si>
  <si>
    <t>AFA OAAS 5000 100% PY V22</t>
  </si>
  <si>
    <t>AFA OAAS 6750 100% PY V22</t>
  </si>
  <si>
    <t>AFA OAAS 500 80% PY V22</t>
  </si>
  <si>
    <t>AFA OAAS 1000 80% PY V22</t>
  </si>
  <si>
    <t>AFA OAAS 1500 80% PY V22</t>
  </si>
  <si>
    <t>AFA OAAS 2000 80% PY V22</t>
  </si>
  <si>
    <t>AFA OAAS 2500 80% PY V22</t>
  </si>
  <si>
    <t>AFA OAAS 3500 80% PY V22</t>
  </si>
  <si>
    <t>AFA OAAS 5000 80% PY V22</t>
  </si>
  <si>
    <t>AFA OAAS 6750 80% PY V22</t>
  </si>
  <si>
    <t>AFA OAAS 7350 80% PY V22</t>
  </si>
  <si>
    <t>AFA OAAS 2750 70% PY V22</t>
  </si>
  <si>
    <t>AFA OAAS 4000 70% PY V22</t>
  </si>
  <si>
    <t>AFA OAAS 2750 50% PY V22</t>
  </si>
  <si>
    <t>AFA OAAS 4500 50% PY V22</t>
  </si>
  <si>
    <t>AFA OAAS 2500 100% IntRX PY V22</t>
  </si>
  <si>
    <t>AFA OAAS 3500 100% IntRX PY V22</t>
  </si>
  <si>
    <t>AFA OAAS 5000 100% IntRX PY V22</t>
  </si>
  <si>
    <t>AFA OAAS 6250 100% IntRX PY V22</t>
  </si>
  <si>
    <t>AFA OAAS 6750 100% IntRX PY V22</t>
  </si>
  <si>
    <t>AFA OAAS 7350 100% IntRX PY V22</t>
  </si>
  <si>
    <t>AFA OAAS 2750 80% IntRX DC PY V22</t>
  </si>
  <si>
    <t>AFA OAAS 4000 80% IntRX DC PY V22</t>
  </si>
  <si>
    <t>AFA OAAS 5500 80% IntRX DC PY V22</t>
  </si>
  <si>
    <t>AFA OAAS 6500 70% IntRX DC PY V22</t>
  </si>
  <si>
    <t>AFA OAAS 7250 70% IntRX DC PY V22</t>
  </si>
  <si>
    <t>AFA OAAS 1600 HSA 100% PY V22</t>
  </si>
  <si>
    <t>AFA OAAS 2250 HSA 100% PY V22</t>
  </si>
  <si>
    <t>AFA OAAS 2750 HSA 100% PY V22</t>
  </si>
  <si>
    <t>AFA OAAS 4000 HSA 100% E PY V22</t>
  </si>
  <si>
    <t>AFA OAAS 5000 HSA 100% E PY V22</t>
  </si>
  <si>
    <t>AFA OAAS 6250 HSA 100% E PY V22</t>
  </si>
  <si>
    <t>AFA OAAS 2250 HSA 80% PY V22</t>
  </si>
  <si>
    <t>AFA OAAS 3000 HSA 80% E PY V22</t>
  </si>
  <si>
    <t>AFA OAAS 3750 HSA 80% E PY V22</t>
  </si>
  <si>
    <t>AFA OAAS 5500 HSA 80% E PY V22</t>
  </si>
  <si>
    <t>AFA OAAS 5750 HSA 70% E PY V22</t>
  </si>
  <si>
    <t>AFA OAAS 6250 HSA 70% E PY V22</t>
  </si>
  <si>
    <t>AFA OAAS 3000 HSA 50% E PY V22</t>
  </si>
  <si>
    <t>AFA OAAS 100% $35 $2500D $0LXR PY V22</t>
  </si>
  <si>
    <t>AFA OAAS 500 100% $0LXR PY V22</t>
  </si>
  <si>
    <t>AFA OAAS 1000 100% $0LXR PY V22</t>
  </si>
  <si>
    <t>AFA OAAS 1500 100% $0LXR PY V22</t>
  </si>
  <si>
    <t>AFA OAAS 2000 100% $0LXR PY V22</t>
  </si>
  <si>
    <t>AFA OAAS 2500 100% $0LXR PY V22</t>
  </si>
  <si>
    <t>AFA OAAS 500 80% $0LXR PY V22</t>
  </si>
  <si>
    <t>AFA OAAS 1000 80% $0LXR PY V22</t>
  </si>
  <si>
    <t>AFA OAAS 1500 80% $0LXR PY V22</t>
  </si>
  <si>
    <t>AFA OAAS 2000 80% $0LXR PY V22</t>
  </si>
  <si>
    <t>AFA OAAS 2500 80% $0LXR PY V22</t>
  </si>
  <si>
    <t>AFA OAAS 100% $25 $500D CY V22</t>
  </si>
  <si>
    <t>AFA OAAS 100% $35 $2500D CY V22</t>
  </si>
  <si>
    <t>AFA OAAS 500 100% CY V22</t>
  </si>
  <si>
    <t>AFA OAAS 1000 100% CY V22</t>
  </si>
  <si>
    <t>AFA OAAS 1500 100% CY V22</t>
  </si>
  <si>
    <t>AFA OAAS 2000 100% CY V22</t>
  </si>
  <si>
    <t>AFA OAAS 2500 100% CY V22</t>
  </si>
  <si>
    <t>AFA OAAS 3000 100% CY V22</t>
  </si>
  <si>
    <t>AFA OAAS 4000 100% CY V22</t>
  </si>
  <si>
    <t>AFA OAAS 5000 100% CY V22</t>
  </si>
  <si>
    <t>AFA OAAS 6750 100% CY V22</t>
  </si>
  <si>
    <t>AFA OAAS 500 80% CY V22</t>
  </si>
  <si>
    <t>AFA OAAS 1000 80% CY V22</t>
  </si>
  <si>
    <t>AFA OAAS 1500 80% CY V22</t>
  </si>
  <si>
    <t>AFA OAAS 2000 80% CY V22</t>
  </si>
  <si>
    <t>AFA OAAS 2500 80% CY V22</t>
  </si>
  <si>
    <t>AFA OAAS 3500 80% CY V22</t>
  </si>
  <si>
    <t>AFA OAAS 5000 80% CY V22</t>
  </si>
  <si>
    <t>AFA OAAS 6750 80% CY V22</t>
  </si>
  <si>
    <t>AFA OAAS 7350 80% CY V22</t>
  </si>
  <si>
    <t>AFA OAAS 2750 70% CY V22</t>
  </si>
  <si>
    <t>AFA OAAS 4000 70% CY V22</t>
  </si>
  <si>
    <t>AFA OAAS 2750 50% CY V22</t>
  </si>
  <si>
    <t>AFA OAAS 4500 50% CY V22</t>
  </si>
  <si>
    <t>AFA OAAS 2500 100% IntRX CY V22</t>
  </si>
  <si>
    <t>AFA OAAS 3500 100% IntRX CY V22</t>
  </si>
  <si>
    <t>AFA OAAS 5000 100% IntRX CY V22</t>
  </si>
  <si>
    <t>AFA OAAS 6250 100% IntRX CY V22</t>
  </si>
  <si>
    <t>AFA OAAS 6750 100% IntRX CY V22</t>
  </si>
  <si>
    <t>AFA OAAS 7350 100% IntRX CY V22</t>
  </si>
  <si>
    <t>AFA OAAS 2750 80% IntRX DC CY V22</t>
  </si>
  <si>
    <t>AFA OAAS 4000 80% IntRX DC CY V22</t>
  </si>
  <si>
    <t>AFA OAAS 5500 80% IntRX DC CY V22</t>
  </si>
  <si>
    <t>AFA OAAS 6500 70% IntRX DC CY V22</t>
  </si>
  <si>
    <t>AFA OAAS 7250 70% IntRX DC CY V22</t>
  </si>
  <si>
    <t>AFA OAAS 1600 HSA 100% CY V22</t>
  </si>
  <si>
    <t>AFA OAAS 2250 HSA 100% CY V22</t>
  </si>
  <si>
    <t>AFA OAAS 2750 HSA 100% CY V22</t>
  </si>
  <si>
    <t>AFA OAAS 4000 HSA 100% E CY V22</t>
  </si>
  <si>
    <t>AFA OAAS 5000 HSA 100% E CY V22</t>
  </si>
  <si>
    <t>AFA OAAS 6250 HSA 100% E CY V22</t>
  </si>
  <si>
    <t>AFA OAAS 2250 HSA 80% CY V22</t>
  </si>
  <si>
    <t>AFA OAAS 3000 HSA 80% E CY V22</t>
  </si>
  <si>
    <t>AFA OAAS 3750 HSA 80% E CY V22</t>
  </si>
  <si>
    <t>AFA OAAS 5500 HSA 80% E CY V22</t>
  </si>
  <si>
    <t>AFA OAAS 5750 HSA 70% E CY V22</t>
  </si>
  <si>
    <t>AFA OAAS 6250 HSA 70% E CY V22</t>
  </si>
  <si>
    <t>AFA OAAS 3000 HSA 50% E CY V22</t>
  </si>
  <si>
    <t>AFA OAAS 100% $35 $2500D $0LXR CY V22</t>
  </si>
  <si>
    <t>AFA OAAS 500 100% $0LXR CY V22</t>
  </si>
  <si>
    <t>AFA OAAS 1000 100% $0LXR CY V22</t>
  </si>
  <si>
    <t>AFA OAAS 1500 100% $0LXR CY V22</t>
  </si>
  <si>
    <t>AFA OAAS 2000 100% $0LXR CY V22</t>
  </si>
  <si>
    <t>AFA OAAS 2500 100% $0LXR CY V22</t>
  </si>
  <si>
    <t>AFA OAAS 500 80% $0LXR CY V22</t>
  </si>
  <si>
    <t>AFA OAAS 1000 80% $0LXR CY V22</t>
  </si>
  <si>
    <t>AFA OAAS 1500 80% $0LXR CY V22</t>
  </si>
  <si>
    <t>AFA OAAS 2000 80% $0LXR CY V22</t>
  </si>
  <si>
    <t>AFA OAAS 2500 80% $0LXR CY V22</t>
  </si>
  <si>
    <t>AFA CPOSII 100/50 $25 $500D CY V22 SG</t>
  </si>
  <si>
    <t>AFA CPOSII 100/50 $35 $2500D CY V22 SG</t>
  </si>
  <si>
    <t>AFA CPOSII 500 100/50 CY V22 SG</t>
  </si>
  <si>
    <t>AFA CPOSII 1000 100/50 CY V22 SG</t>
  </si>
  <si>
    <t>AFA CPOSII 1500 100/50 CY V22 SG</t>
  </si>
  <si>
    <t>AFA CPOSII 2000 100/50 CY V22 SG</t>
  </si>
  <si>
    <t>AFA CPOSII 2500 100/50 CY V22 SG</t>
  </si>
  <si>
    <t>AFA CPOSII 3000 100/50 CY V22 SG</t>
  </si>
  <si>
    <t>AFA CPOSII 4000 100/50 CY V22 SG</t>
  </si>
  <si>
    <t>AFA CPOSII 5000 100/50 CY V22 SG</t>
  </si>
  <si>
    <t>AFA CPOSII 6750 100/50 CY V22 SG</t>
  </si>
  <si>
    <t>AFA CPOSII 500 80/50 CY V22 SG</t>
  </si>
  <si>
    <t>AFA CPOSII 1000 80/50 CY V22 SG</t>
  </si>
  <si>
    <t>AFA CPOSII 1500 80/50 CY V22 SG</t>
  </si>
  <si>
    <t>AFA CPOSII 2000 80/50 CY V22 SG</t>
  </si>
  <si>
    <t>AFA CPOSII 2500 80/50 CY V22 SG</t>
  </si>
  <si>
    <t>AFA CPOSII 3500 80/50 CY V22 SG</t>
  </si>
  <si>
    <t>AFA CPOSII 5000 80/50 CY V22 SG</t>
  </si>
  <si>
    <t>AFA CPOSII 6750 80/50 CY V22 SG</t>
  </si>
  <si>
    <t>AFA CPOSII 7350 80/50 CY V22 SG</t>
  </si>
  <si>
    <t>AFA CPOSII 2750 70/50 CY V22 SG</t>
  </si>
  <si>
    <t>AFA CPOSII 4000 70/50 CY V22 SG</t>
  </si>
  <si>
    <t>AFA CPOSII 2750 50/50 CY V22 SG</t>
  </si>
  <si>
    <t>AFA CPOSII 4500 50/50 CY V22 SG</t>
  </si>
  <si>
    <t>AFA CPOSII 2500 100/50 IntRX CY V22 SG</t>
  </si>
  <si>
    <t>AFA CPOSII 3500 100/50 IntRX CY V22 SG</t>
  </si>
  <si>
    <t>AFA CPOSII 5000 100/50 IntRX CY V22 SG</t>
  </si>
  <si>
    <t>AFA CPOSII 6250 100/50 IntRX CY V22 SG</t>
  </si>
  <si>
    <t>AFA CPOSII 6750 100/50 IntRX CY V22 SG</t>
  </si>
  <si>
    <t>AFA CPOSII 7350 100/50 IntRX CY V22 SG</t>
  </si>
  <si>
    <t>AFA CPOSII 2750 80/50 IntRX DC CY V22 SG</t>
  </si>
  <si>
    <t>AFA CPOSII 4000 80/50 IntRX DC CY V22 SG</t>
  </si>
  <si>
    <t>AFA CPOSII 5500 80/50 IntRX DC CY V22 SG</t>
  </si>
  <si>
    <t>AFA CPOSII 6500 70/50 IntRX DC CY V22 SG</t>
  </si>
  <si>
    <t>AFA CPOSII 7250 70/50 IntRX DC CY V22 SG</t>
  </si>
  <si>
    <t>AFA CPOSII 1600 HSA 100/50 CY V22 SG</t>
  </si>
  <si>
    <t>AFA CPOSII 2250 HSA 100/50 CY V22 SG</t>
  </si>
  <si>
    <t>AFA CPOSII 2750 HSA 100/50 CY V22 SG</t>
  </si>
  <si>
    <t>AFA CPOSII 4000 HSA 100/50 E CY V22 SG</t>
  </si>
  <si>
    <t>AFA CPOSII 5000 HSA 100/50 E CY V22 SG</t>
  </si>
  <si>
    <t>AFA CPOSII 6250 HSA 100/50 E CY V22 SG</t>
  </si>
  <si>
    <t>AFA CPOSII 2250 HSA 80/50 CY V22 SG</t>
  </si>
  <si>
    <t>AFA CPOSII 3000 HSA 80/50 E CY V22 SG</t>
  </si>
  <si>
    <t>AFA CPOSII 3750 HSA 80/50 E CY V22 SG</t>
  </si>
  <si>
    <t>AFA CPOSII 5500 HSA 80/50 E CY V22 SG</t>
  </si>
  <si>
    <t>AFA CPOSII 5750 HSA 70/50 E CY V22 SG</t>
  </si>
  <si>
    <t>AFA CPOSII 6250 HSA 70/50 E CY V22 SG</t>
  </si>
  <si>
    <t>AFA CPOSII 3000 HSA 50/50 E CY V22 SG</t>
  </si>
  <si>
    <t>AFA CPOSII 100/50 $35 $2500D $0LXR CY V22 SG</t>
  </si>
  <si>
    <t>AFA CPOSII 500 100/50 $0LXR CY V22 SG</t>
  </si>
  <si>
    <t>AFA CPOSII 1000 100/50 $0LXR CY V22 SG</t>
  </si>
  <si>
    <t>AFA CPOSII 1500 100/50 $0LXR CY V22 SG</t>
  </si>
  <si>
    <t>AFA CPOSII 2000 100/50 $0LXR CY V22 SG</t>
  </si>
  <si>
    <t>AFA CPOSII 2500 100/50 $0LXR CY V22 SG</t>
  </si>
  <si>
    <t>AFA CPOSII 500 80/50 $0LXR CY V22 SG</t>
  </si>
  <si>
    <t>AFA CPOSII 1000 80/50 $0LXR CY V22 SG</t>
  </si>
  <si>
    <t>AFA CPOSII 1500 80/50 $0LXR CY V22 SG</t>
  </si>
  <si>
    <t>AFA CPOSII 2000 80/50 $0LXR CY V22 SG</t>
  </si>
  <si>
    <t>AFA CPOSII 2500 80/50 $0LXR CY V22 SG</t>
  </si>
  <si>
    <t>AFA OAAS Essentials 100% $25 $1000D CY V22 SG</t>
  </si>
  <si>
    <t>AFA OAAS Essentials 100% $30 $1500D CY V22 SG</t>
  </si>
  <si>
    <t>AFA OAAS Essentials 500 100% CY V22 SG</t>
  </si>
  <si>
    <t>AFA OAAS Essentials 1000 100% CY V22 SG</t>
  </si>
  <si>
    <t>AFA OAAS Essentials 1500 100% CY V22 SG</t>
  </si>
  <si>
    <t>AFA OAAS Essentials 3000 100% CY V22 SG</t>
  </si>
  <si>
    <t>AFA OAAS Essentials 5000 100% CY V22 SG</t>
  </si>
  <si>
    <t>AFA OAAS Essentials 6000 100% CY V22 SG</t>
  </si>
  <si>
    <t>AFA OAAS Essentials 7000 100% CY V22 SG</t>
  </si>
  <si>
    <t>AFA OAAS Essentials 1000 80% CY V22 SG</t>
  </si>
  <si>
    <t>AFA OAAS Essentials 1500 80% CY V22 SG</t>
  </si>
  <si>
    <t>AFA OAAS Essentials 2500 80% CY V22 SG</t>
  </si>
  <si>
    <t>AFA OAAS Essentials 4000 80% CY V22 SG</t>
  </si>
  <si>
    <t>AFA OAAS Essentials 7350 80% CY V22 SG</t>
  </si>
  <si>
    <t>AFA OAAS Essentials 1000 50% CY V22 SG</t>
  </si>
  <si>
    <t>AFA OAAS Essentials 4500 50% CY V22 SG</t>
  </si>
  <si>
    <t>AFA OAAS Essentials 7000 50% CY V22 SG</t>
  </si>
  <si>
    <t>AFA OAAS Essentials 6750 100% IntRX CY V22 SG</t>
  </si>
  <si>
    <t>AFA OAAS Essentials 8150 100% IntRX CY V22 SG</t>
  </si>
  <si>
    <t>AFA OAAS Essentials 8700 100% IntRX CY V22 SG</t>
  </si>
  <si>
    <t>AFA OAAS Essentials 2500 HSA 100% CY V22 SG</t>
  </si>
  <si>
    <t>AFA OAAS Essentials 3500 HSA 80% E CY V22 SG</t>
  </si>
  <si>
    <t>AFA OAAS Essentials 5000 HSA 50% E CY V22 SG</t>
  </si>
  <si>
    <t>AFA OAAS Essentials 6900 HSA 100% E CY V22 SG</t>
  </si>
  <si>
    <t>AFA OAAS Value 8150 100% CY V22 SG</t>
  </si>
  <si>
    <t>AFA OAAS Value 8700 100% CY V22 SG</t>
  </si>
  <si>
    <t>AFA Indemnity 2000 70% CY 22 SG</t>
  </si>
  <si>
    <t>AFA CPOSII 100/50 $25 $500D CY V22 SGP</t>
  </si>
  <si>
    <t>AFA CPOSII 100/50 $35 $2500D CY V22 SGP</t>
  </si>
  <si>
    <t>AFA CPOSII 500 100/50 CY V22 SGP</t>
  </si>
  <si>
    <t>AFA CPOSII 1000 100/50 CY V22 SGP</t>
  </si>
  <si>
    <t>AFA CPOSII 1500 100/50 CY V22 SGP</t>
  </si>
  <si>
    <t>AFA CPOSII 2000 100/50 CY V22 SGP</t>
  </si>
  <si>
    <t>AFA CPOSII 2500 100/50 CY V22 SGP</t>
  </si>
  <si>
    <t>AFA CPOSII 3000 100/50 CY V22 SGP</t>
  </si>
  <si>
    <t>AFA CPOSII 4000 100/50 CY V22 SGP</t>
  </si>
  <si>
    <t>AFA CPOSII 5000 100/50 CY V22 SGP</t>
  </si>
  <si>
    <t>AFA CPOSII 6750 100/50 CY V22 SGP</t>
  </si>
  <si>
    <t>AFA CPOSII 500 80/50 CY V22 SGP</t>
  </si>
  <si>
    <t>AFA CPOSII 1000 80/50 CY V22 SGP</t>
  </si>
  <si>
    <t>AFA CPOSII 1500 80/50 CY V22 SGP</t>
  </si>
  <si>
    <t>AFA CPOSII 2000 80/50 CY V22 SGP</t>
  </si>
  <si>
    <t>AFA CPOSII 2500 80/50 CY V22 SGP</t>
  </si>
  <si>
    <t>AFA CPOSII 3500 80/50 CY V22 SGP</t>
  </si>
  <si>
    <t>AFA CPOSII 5000 80/50 CY V22 SGP</t>
  </si>
  <si>
    <t>AFA CPOSII 6750 80/50 CY V22 SGP</t>
  </si>
  <si>
    <t>AFA CPOSII 7350 80/50 CY V22 SGP</t>
  </si>
  <si>
    <t>AFA CPOSII 2750 70/50 CY V22 SGP</t>
  </si>
  <si>
    <t>AFA CPOSII 4000 70/50 CY V22 SGP</t>
  </si>
  <si>
    <t>AFA CPOSII 2750 50/50 CY V22 SGP</t>
  </si>
  <si>
    <t>AFA CPOSII 4500 50/50 CY V22 SGP</t>
  </si>
  <si>
    <t>AFA CPOSII 2500 100/50 IntRX CY V22 SGP</t>
  </si>
  <si>
    <t>AFA CPOSII 3500 100/50 IntRX CY V22 SGP</t>
  </si>
  <si>
    <t>AFA CPOSII 5000 100/50 IntRX CY V22 SGP</t>
  </si>
  <si>
    <t>AFA CPOSII 6250 100/50 IntRX CY V22 SGP</t>
  </si>
  <si>
    <t>AFA CPOSII 6750 100/50 IntRX CY V22 SGP</t>
  </si>
  <si>
    <t>AFA CPOSII 7350 100/50 IntRX CY V22 SGP</t>
  </si>
  <si>
    <t>AFA CPOSII 2750 80/50 IntRX DC CY V22 SGP</t>
  </si>
  <si>
    <t>AFA CPOSII 4000 80/50 IntRX DC CY V22 SGP</t>
  </si>
  <si>
    <t>AFA CPOSII 5500 80/50 IntRX DC CY V22 SGP</t>
  </si>
  <si>
    <t>AFA CPOSII 6500 70/50 IntRX DC CY V22 SGP</t>
  </si>
  <si>
    <t>AFA CPOSII 7250 70/50 IntRX DC CY V22 SGP</t>
  </si>
  <si>
    <t>AFA CPOSII 1600 HSA 100/50 CY V22 SGP</t>
  </si>
  <si>
    <t>AFA CPOSII 2250 HSA 100/50 CY V22 SGP</t>
  </si>
  <si>
    <t>AFA CPOSII 2750 HSA 100/50 CY V22 SGP</t>
  </si>
  <si>
    <t>AFA CPOSII 4000 HSA 100/50 E CY V22 SGP</t>
  </si>
  <si>
    <t>AFA CPOSII 5000 HSA 100/50 E CY V22 SGP</t>
  </si>
  <si>
    <t>AFA CPOSII 6250 HSA 100/50 E CY V22 SGP</t>
  </si>
  <si>
    <t>AFA CPOSII 2250 HSA 80/50 CY V22 SGP</t>
  </si>
  <si>
    <t>AFA CPOSII 3000 HSA 80/50 E CY V22 SGP</t>
  </si>
  <si>
    <t>AFA CPOSII 3750 HSA 80/50 E CY V22 SGP</t>
  </si>
  <si>
    <t>AFA CPOSII 5500 HSA 80/50 E CY V22 SGP</t>
  </si>
  <si>
    <t>AFA CPOSII 5750 HSA 70/50 E CY V22 SGP</t>
  </si>
  <si>
    <t>AFA CPOSII 6250 HSA 70/50 E CY V22 SGP</t>
  </si>
  <si>
    <t>AFA CPOSII 3000 HSA 50/50 E CY V22 SGP</t>
  </si>
  <si>
    <t>AFA CPOSII 100/50 $35 $2500D $0LXR CY V22 SGP</t>
  </si>
  <si>
    <t>AFA CPOSII 500 100/50 $0LXR CY V22 SGP</t>
  </si>
  <si>
    <t>AFA CPOSII 1000 100/50 $0LXR CY V22 SGP</t>
  </si>
  <si>
    <t>AFA CPOSII 1500 100/50 $0LXR CY V22 SGP</t>
  </si>
  <si>
    <t>AFA CPOSII 2000 100/50 $0LXR CY V22 SGP</t>
  </si>
  <si>
    <t>AFA CPOSII 2500 100/50 $0LXR CY V22 SGP</t>
  </si>
  <si>
    <t>AFA CPOSII 500 80/50 $0LXR CY V22 SGP</t>
  </si>
  <si>
    <t>AFA CPOSII 1000 80/50 $0LXR CY V22 SGP</t>
  </si>
  <si>
    <t>AFA CPOSII 1500 80/50 $0LXR CY V22 SGP</t>
  </si>
  <si>
    <t>AFA CPOSII 2000 80/50 $0LXR CY V22 SGP</t>
  </si>
  <si>
    <t>AFA CPOSII 2500 80/50 $0LXR CY V22 SGP</t>
  </si>
  <si>
    <t>AFA OAAS Essentials 100% $25 $1000D CY V22 SGP</t>
  </si>
  <si>
    <t>AFA OAAS Essentials 100% $30 $1500D CY V22 SGP</t>
  </si>
  <si>
    <t>AFA OAAS Essentials 500 100% CY V22 SGP</t>
  </si>
  <si>
    <t>AFA OAAS Essentials 1000 100% CY V22 SGP</t>
  </si>
  <si>
    <t>AFA OAAS Essentials 1500 100% CY V22 SGP</t>
  </si>
  <si>
    <t>AFA OAAS Essentials 3000 100% CY V22 SGP</t>
  </si>
  <si>
    <t>AFA OAAS Essentials 5000 100% CY V22 SGP</t>
  </si>
  <si>
    <t>AFA OAAS Essentials 6000 100% CY V22 SGP</t>
  </si>
  <si>
    <t>AFA OAAS Essentials 7000 100% CY V22 SGP</t>
  </si>
  <si>
    <t>AFA OAAS Essentials 1000 80% CY V22 SGP</t>
  </si>
  <si>
    <t>AFA OAAS Essentials 1500 80% CY V22 SGP</t>
  </si>
  <si>
    <t>AFA OAAS Essentials 2500 80% CY V22 SGP</t>
  </si>
  <si>
    <t>AFA OAAS Essentials 4000 80% CY V22 SGP</t>
  </si>
  <si>
    <t>AFA OAAS Essentials 7350 80% CY V22 SGP</t>
  </si>
  <si>
    <t>AFA OAAS Essentials 1000 50% CY V22 SGP</t>
  </si>
  <si>
    <t>AFA OAAS Essentials 4500 50% CY V22 SGP</t>
  </si>
  <si>
    <t>AFA OAAS Essentials 7000 50% CY V22 SGP</t>
  </si>
  <si>
    <t>AFA OAAS Essentials 6750 100% IntRX CY V22 SGP</t>
  </si>
  <si>
    <t>AFA OAAS Essentials 8150 100% IntRX CY V22 SGP</t>
  </si>
  <si>
    <t>AFA OAAS Essentials 8700 100% IntRX CY V22 SGP</t>
  </si>
  <si>
    <t>AFA OAAS Essentials 2500 HSA 100% CY V22 SGP</t>
  </si>
  <si>
    <t>AFA OAAS Essentials 3500 HSA 80% E CY V22 SGP</t>
  </si>
  <si>
    <t>AFA OAAS Essentials 5000 HSA 50% E CY V22 SGP</t>
  </si>
  <si>
    <t>AFA OAAS Essentials 6900 HSA 100% E CY V22 SGP</t>
  </si>
  <si>
    <t>AFA OAAS Value 8150 100% CY V22 SGP</t>
  </si>
  <si>
    <t>AFA OAAS Value 8700 100% CY V22 SGP</t>
  </si>
  <si>
    <t>AFA Indemnity 2000 70% CY 22 SGP</t>
  </si>
  <si>
    <t>AFA CPOSII 100/50 $25 $500D CY V22 ISL50</t>
  </si>
  <si>
    <t>AFA CPOSII 100/50 $35 $2500D CY V22 ISL50</t>
  </si>
  <si>
    <t>AFA CPOSII 500 100/50 CY V22 ISL50</t>
  </si>
  <si>
    <t>AFA CPOSII 1000 100/50 CY V22 ISL50</t>
  </si>
  <si>
    <t>AFA CPOSII 1500 100/50 CY V22 ISL50</t>
  </si>
  <si>
    <t>AFA CPOSII 2000 100/50 CY V22 ISL50</t>
  </si>
  <si>
    <t>AFA CPOSII 2500 100/50 CY V22 ISL50</t>
  </si>
  <si>
    <t>AFA CPOSII 3000 100/50 CY V22 ISL50</t>
  </si>
  <si>
    <t>AFA CPOSII 4000 100/50 CY V22 ISL50</t>
  </si>
  <si>
    <t>AFA CPOSII 5000 100/50 CY V22 ISL50</t>
  </si>
  <si>
    <t>AFA CPOSII 6750 100/50 CY V22 ISL50</t>
  </si>
  <si>
    <t>AFA CPOSII 500 80/50 CY V22 ISL50</t>
  </si>
  <si>
    <t>AFA CPOSII 1000 80/50 CY V22 ISL50</t>
  </si>
  <si>
    <t>AFA CPOSII 1500 80/50 CY V22 ISL50</t>
  </si>
  <si>
    <t>AFA CPOSII 2000 80/50 CY V22 ISL50</t>
  </si>
  <si>
    <t>AFA CPOSII 2500 80/50 CY V22 ISL50</t>
  </si>
  <si>
    <t>AFA CPOSII 3500 80/50 CY V22 ISL50</t>
  </si>
  <si>
    <t>AFA CPOSII 5000 80/50 CY V22 ISL50</t>
  </si>
  <si>
    <t>AFA CPOSII 6750 80/50 CY V22 ISL50</t>
  </si>
  <si>
    <t>AFA CPOSII 7350 80/50 CY V22 ISL50</t>
  </si>
  <si>
    <t>AFA CPOSII 2750 70/50 CY V22 ISL50</t>
  </si>
  <si>
    <t>AFA CPOSII 4000 70/50 CY V22 ISL50</t>
  </si>
  <si>
    <t>AFA CPOSII 2750 50/50 CY V22 ISL50</t>
  </si>
  <si>
    <t>AFA CPOSII 4500 50/50 CY V22 ISL50</t>
  </si>
  <si>
    <t>AFA CPOSII 2500 100/50 IntRX CY V22 ISL50</t>
  </si>
  <si>
    <t>AFA CPOSII 3500 100/50 IntRX CY V22 ISL50</t>
  </si>
  <si>
    <t>AFA CPOSII 5000 100/50 IntRX CY V22 ISL50</t>
  </si>
  <si>
    <t>AFA CPOSII 6250 100/50 IntRX CY V22 ISL50</t>
  </si>
  <si>
    <t>AFA CPOSII 6750 100/50 IntRX CY V22 ISL50</t>
  </si>
  <si>
    <t>AFA CPOSII 7350 100/50 IntRX CY V22 ISL50</t>
  </si>
  <si>
    <t>AFA CPOSII 2750 80/50 IntRX DC CY V22 ISL50</t>
  </si>
  <si>
    <t>AFA CPOSII 4000 80/50 IntRX DC CY V22 ISL50</t>
  </si>
  <si>
    <t>AFA CPOSII 5500 80/50 IntRX DC CY V22 ISL50</t>
  </si>
  <si>
    <t>AFA CPOSII 6500 70/50 IntRX DC CY V22 ISL50</t>
  </si>
  <si>
    <t>AFA CPOSII 7250 70/50 IntRX DC CY V22 ISL50</t>
  </si>
  <si>
    <t>AFA CPOSII 1600 HSA 100/50 CY V22 ISL50</t>
  </si>
  <si>
    <t>AFA CPOSII 2250 HSA 100/50 CY V22 ISL50</t>
  </si>
  <si>
    <t>AFA CPOSII 2750 HSA 100/50 CY V22 ISL50</t>
  </si>
  <si>
    <t>AFA CPOSII 4000 HSA 100/50 E CY V22 ISL50</t>
  </si>
  <si>
    <t>AFA CPOSII 5000 HSA 100/50 E CY V22 ISL50</t>
  </si>
  <si>
    <t>AFA CPOSII 6250 HSA 100/50 E CY V22 ISL50</t>
  </si>
  <si>
    <t>AFA CPOSII 2250 HSA 80/50 CY V22 ISL50</t>
  </si>
  <si>
    <t>AFA CPOSII 3000 HSA 80/50 E CY V22 ISL50</t>
  </si>
  <si>
    <t>AFA CPOSII 3750 HSA 80/50 E CY V22 ISL50</t>
  </si>
  <si>
    <t>AFA CPOSII 5500 HSA 80/50 E CY V22 ISL50</t>
  </si>
  <si>
    <t>AFA CPOSII 5750 HSA 70/50 E CY V22 ISL50</t>
  </si>
  <si>
    <t>AFA CPOSII 6250 HSA 70/50 E CY V22 ISL50</t>
  </si>
  <si>
    <t>AFA CPOSII 3000 HSA 50/50 E CY V22 ISL50</t>
  </si>
  <si>
    <t>AFA CPOSII 100/50 $35 $2500D $0LXR CY V22 ISL50</t>
  </si>
  <si>
    <t>AFA CPOSII 500 100/50 $0LXR CY V22 ISL50</t>
  </si>
  <si>
    <t>AFA CPOSII 1000 100/50 $0LXR CY V22 ISL50</t>
  </si>
  <si>
    <t>AFA CPOSII 1500 100/50 $0LXR CY V22 ISL50</t>
  </si>
  <si>
    <t>AFA CPOSII 2000 100/50 $0LXR CY V22 ISL50</t>
  </si>
  <si>
    <t>AFA CPOSII 2500 100/50 $0LXR CY V22 ISL50</t>
  </si>
  <si>
    <t>AFA CPOSII 500 80/50 $0LXR CY V22 ISL50</t>
  </si>
  <si>
    <t>AFA CPOSII 1000 80/50 $0LXR CY V22 ISL50</t>
  </si>
  <si>
    <t>AFA CPOSII 1500 80/50 $0LXR CY V22 ISL50</t>
  </si>
  <si>
    <t>AFA CPOSII 2000 80/50 $0LXR CY V22 ISL50</t>
  </si>
  <si>
    <t>AFA CPOSII 2500 80/50 $0LXR CY V22 ISL50</t>
  </si>
  <si>
    <t>AFA OAAS Essentials 100% $25 $1000D CY V22 ISL50</t>
  </si>
  <si>
    <t>AFA OAAS Essentials 100% $30 $1500D CY V22 ISL50</t>
  </si>
  <si>
    <t>AFA OAAS Essentials 500 100% CY V22 ISL50</t>
  </si>
  <si>
    <t>AFA OAAS Essentials 1000 100% CY V22 ISL50</t>
  </si>
  <si>
    <t>AFA OAAS Essentials 1500 100% CY V22 ISL50</t>
  </si>
  <si>
    <t>AFA OAAS Essentials 3000 100% CY V22 ISL50</t>
  </si>
  <si>
    <t>AFA OAAS Essentials 5000 100% CY V22 ISL50</t>
  </si>
  <si>
    <t>AFA OAAS Essentials 6000 100% CY V22 ISL50</t>
  </si>
  <si>
    <t>AFA OAAS Essentials 7000 100% CY V22 ISL50</t>
  </si>
  <si>
    <t>AFA OAAS Essentials 1000 80% CY V22 ISL50</t>
  </si>
  <si>
    <t>AFA OAAS Essentials 1500 80% CY V22 ISL50</t>
  </si>
  <si>
    <t>AFA OAAS Essentials 2500 80% CY V22 ISL50</t>
  </si>
  <si>
    <t>AFA OAAS Essentials 4000 80% CY V22 ISL50</t>
  </si>
  <si>
    <t>AFA OAAS Essentials 7350 80% CY V22 ISL50</t>
  </si>
  <si>
    <t>AFA OAAS Essentials 1000 50% CY V22 ISL50</t>
  </si>
  <si>
    <t>AFA OAAS Essentials 4500 50% CY V22 ISL50</t>
  </si>
  <si>
    <t>AFA OAAS Essentials 7000 50% CY V22 ISL50</t>
  </si>
  <si>
    <t>AFA OAAS Essentials 6750 100% IntRX CY V22 ISL50</t>
  </si>
  <si>
    <t>AFA OAAS Essentials 8150 100% IntRX CY V22 ISL50</t>
  </si>
  <si>
    <t>AFA OAAS Essentials 8700 100% IntRX CY V22 ISL50</t>
  </si>
  <si>
    <t>AFA OAAS Essentials 2500 HSA 100% CY V22 ISL50</t>
  </si>
  <si>
    <t>AFA OAAS Essentials 3500 HSA 80% E CY V22 ISL50</t>
  </si>
  <si>
    <t>AFA OAAS Essentials 5000 HSA 50% E CY V22 ISL50</t>
  </si>
  <si>
    <t>AFA OAAS Essentials 6900 HSA 100% E CY V22 ISL50</t>
  </si>
  <si>
    <t>AFA OAAS Value 8150 100% CY V22 ISL50</t>
  </si>
  <si>
    <t>AFA OAAS Value 8700 100% CY V22 ISL50</t>
  </si>
  <si>
    <t>AFA Indemnity 2000 70% CY 22 ISL50</t>
  </si>
  <si>
    <t>AFA CPOSII 100/50 $25 $500D CY V22 ISL100</t>
  </si>
  <si>
    <t>AFA CPOSII 100/50 $35 $2500D CY V22 ISL100</t>
  </si>
  <si>
    <t>AFA CPOSII 500 100/50 CY V22 ISL100</t>
  </si>
  <si>
    <t>AFA CPOSII 1000 100/50 CY V22 ISL100</t>
  </si>
  <si>
    <t>AFA CPOSII 1500 100/50 CY V22 ISL100</t>
  </si>
  <si>
    <t>AFA CPOSII 2000 100/50 CY V22 ISL100</t>
  </si>
  <si>
    <t>AFA CPOSII 2500 100/50 CY V22 ISL100</t>
  </si>
  <si>
    <t>AFA CPOSII 3000 100/50 CY V22 ISL100</t>
  </si>
  <si>
    <t>AFA CPOSII 4000 100/50 CY V22 ISL100</t>
  </si>
  <si>
    <t>AFA CPOSII 5000 100/50 CY V22 ISL100</t>
  </si>
  <si>
    <t>AFA CPOSII 6750 100/50 CY V22 ISL100</t>
  </si>
  <si>
    <t>AFA CPOSII 500 80/50 CY V22 ISL100</t>
  </si>
  <si>
    <t>AFA CPOSII 1000 80/50 CY V22 ISL100</t>
  </si>
  <si>
    <t>AFA CPOSII 1500 80/50 CY V22 ISL100</t>
  </si>
  <si>
    <t>AFA CPOSII 2000 80/50 CY V22 ISL100</t>
  </si>
  <si>
    <t>AFA CPOSII 2500 80/50 CY V22 ISL100</t>
  </si>
  <si>
    <t>AFA CPOSII 3500 80/50 CY V22 ISL100</t>
  </si>
  <si>
    <t>AFA CPOSII 5000 80/50 CY V22 ISL100</t>
  </si>
  <si>
    <t>AFA CPOSII 6750 80/50 CY V22 ISL100</t>
  </si>
  <si>
    <t>AFA CPOSII 7350 80/50 CY V22 ISL100</t>
  </si>
  <si>
    <t>AFA CPOSII 2750 70/50 CY V22 ISL100</t>
  </si>
  <si>
    <t>AFA CPOSII 4000 70/50 CY V22 ISL100</t>
  </si>
  <si>
    <t>AFA CPOSII 2750 50/50 CY V22 ISL100</t>
  </si>
  <si>
    <t>AFA CPOSII 4500 50/50 CY V22 ISL100</t>
  </si>
  <si>
    <t>AFA CPOSII 2500 100/50 IntRX CY V22 ISL100</t>
  </si>
  <si>
    <t>AFA CPOSII 3500 100/50 IntRX CY V22 ISL100</t>
  </si>
  <si>
    <t>AFA CPOSII 5000 100/50 IntRX CY V22 ISL100</t>
  </si>
  <si>
    <t>AFA CPOSII 6250 100/50 IntRX CY V22 ISL100</t>
  </si>
  <si>
    <t>AFA CPOSII 6750 100/50 IntRX CY V22 ISL100</t>
  </si>
  <si>
    <t>AFA CPOSII 7350 100/50 IntRX CY V22 ISL100</t>
  </si>
  <si>
    <t>AFA CPOSII 2750 80/50 IntRX DC CY V22 ISL100</t>
  </si>
  <si>
    <t>AFA CPOSII 4000 80/50 IntRX DC CY V22 ISL100</t>
  </si>
  <si>
    <t>AFA CPOSII 5500 80/50 IntRX DC CY V22 ISL100</t>
  </si>
  <si>
    <t>AFA CPOSII 6500 70/50 IntRX DC CY V22 ISL100</t>
  </si>
  <si>
    <t>AFA CPOSII 7250 70/50 IntRX DC CY V22 ISL100</t>
  </si>
  <si>
    <t>AFA CPOSII 1600 HSA 100/50 CY V22 ISL100</t>
  </si>
  <si>
    <t>AFA CPOSII 2250 HSA 100/50 CY V22 ISL100</t>
  </si>
  <si>
    <t>AFA CPOSII 2750 HSA 100/50 CY V22 ISL100</t>
  </si>
  <si>
    <t>AFA CPOSII 4000 HSA 100/50 E CY V22 ISL100</t>
  </si>
  <si>
    <t>AFA CPOSII 5000 HSA 100/50 E CY V22 ISL100</t>
  </si>
  <si>
    <t>AFA CPOSII 6250 HSA 100/50 E CY V22 ISL100</t>
  </si>
  <si>
    <t>AFA CPOSII 2250 HSA 80/50 CY V22 ISL100</t>
  </si>
  <si>
    <t>AFA CPOSII 3000 HSA 80/50 E CY V22 ISL100</t>
  </si>
  <si>
    <t>AFA CPOSII 3750 HSA 80/50 E CY V22 ISL100</t>
  </si>
  <si>
    <t>AFA CPOSII 5500 HSA 80/50 E CY V22 ISL100</t>
  </si>
  <si>
    <t>AFA CPOSII 5750 HSA 70/50 E CY V22 ISL100</t>
  </si>
  <si>
    <t>AFA CPOSII 6250 HSA 70/50 E CY V22 ISL100</t>
  </si>
  <si>
    <t>AFA CPOSII 3000 HSA 50/50 E CY V22 ISL100</t>
  </si>
  <si>
    <t>AFA CPOSII 100/50 $35 $2500D $0LXR CY V22 ISL100</t>
  </si>
  <si>
    <t>AFA CPOSII 500 100/50 $0LXR CY V22 ISL100</t>
  </si>
  <si>
    <t>AFA CPOSII 1000 100/50 $0LXR CY V22 ISL100</t>
  </si>
  <si>
    <t>AFA CPOSII 1500 100/50 $0LXR CY V22 ISL100</t>
  </si>
  <si>
    <t>AFA CPOSII 2000 100/50 $0LXR CY V22 ISL100</t>
  </si>
  <si>
    <t>AFA CPOSII 2500 100/50 $0LXR CY V22 ISL100</t>
  </si>
  <si>
    <t>AFA CPOSII 500 80/50 $0LXR CY V22 ISL100</t>
  </si>
  <si>
    <t>AFA CPOSII 1000 80/50 $0LXR CY V22 ISL100</t>
  </si>
  <si>
    <t>AFA CPOSII 1500 80/50 $0LXR CY V22 ISL100</t>
  </si>
  <si>
    <t>AFA CPOSII 2000 80/50 $0LXR CY V22 ISL100</t>
  </si>
  <si>
    <t>AFA CPOSII 2500 80/50 $0LXR CY V22 ISL100</t>
  </si>
  <si>
    <t>AFA OAAS Essentials 100% $25 $1000D CY V22 ISL100</t>
  </si>
  <si>
    <t>AFA OAAS Essentials 100% $30 $1500D CY V22 ISL100</t>
  </si>
  <si>
    <t>AFA OAAS Essentials 500 100% CY V22 ISL100</t>
  </si>
  <si>
    <t>AFA OAAS Essentials 1000 100% CY V22 ISL100</t>
  </si>
  <si>
    <t>AFA OAAS Essentials 1500 100% CY V22 ISL100</t>
  </si>
  <si>
    <t>AFA OAAS Essentials 3000 100% CY V22 ISL100</t>
  </si>
  <si>
    <t>AFA OAAS Essentials 5000 100% CY V22 ISL100</t>
  </si>
  <si>
    <t>AFA OAAS Essentials 6000 100% CY V22 ISL100</t>
  </si>
  <si>
    <t>AFA OAAS Essentials 7000 100% CY V22 ISL100</t>
  </si>
  <si>
    <t>AFA OAAS Essentials 1000 80% CY V22 ISL100</t>
  </si>
  <si>
    <t>AFA OAAS Essentials 1500 80% CY V22 ISL100</t>
  </si>
  <si>
    <t>AFA OAAS Essentials 2500 80% CY V22 ISL100</t>
  </si>
  <si>
    <t>AFA OAAS Essentials 4000 80% CY V22 ISL100</t>
  </si>
  <si>
    <t>AFA OAAS Essentials 7350 80% CY V22 ISL100</t>
  </si>
  <si>
    <t>AFA OAAS Essentials 1000 50% CY V22 ISL100</t>
  </si>
  <si>
    <t>AFA OAAS Essentials 4500 50% CY V22 ISL100</t>
  </si>
  <si>
    <t>AFA OAAS Essentials 7000 50% CY V22 ISL100</t>
  </si>
  <si>
    <t>AFA OAAS Essentials 6750 100% IntRX CY V22 ISL100</t>
  </si>
  <si>
    <t>AFA OAAS Essentials 8150 100% IntRX CY V22 ISL100</t>
  </si>
  <si>
    <t>AFA OAAS Essentials 8700 100% IntRX CY V22 ISL100</t>
  </si>
  <si>
    <t>AFA OAAS Essentials 2500 HSA 100% CY V22 ISL100</t>
  </si>
  <si>
    <t>AFA OAAS Essentials 3500 HSA 80% E CY V22 ISL100</t>
  </si>
  <si>
    <t>AFA OAAS Essentials 5000 HSA 50% E CY V22 ISL100</t>
  </si>
  <si>
    <t>AFA OAAS Essentials 6900 HSA 100% E CY V22 ISL100</t>
  </si>
  <si>
    <t>AFA OAAS Value 8150 100% CY V22 ISL100</t>
  </si>
  <si>
    <t>AFA OAAS Value 8700 100% CY V22 ISL100</t>
  </si>
  <si>
    <t>AFA Indemnity 2000 70% CY 22 ISL100</t>
  </si>
  <si>
    <t>AFA AZ OOS CPOSII 100/50 $25 $500D CY 22</t>
  </si>
  <si>
    <t>AFA AZ OOS CPOSII 100/50 $35 $2500D CY 22</t>
  </si>
  <si>
    <t>AFA AZ OOS CPOSII 500 100/50 CY 22</t>
  </si>
  <si>
    <t>AFA AZ OOS CPOSII 1000 100/50 CY 22</t>
  </si>
  <si>
    <t>AFA AZ OOS CPOSII 1500 100/50 CY 22</t>
  </si>
  <si>
    <t>AFA AZ OOS CPOSII 2000 100/50 CY 22</t>
  </si>
  <si>
    <t>AFA AZ OOS CPOSII 2500 100/50 CY 22</t>
  </si>
  <si>
    <t>AFA AZ OOS CPOSII 3000 100/50 CY 22</t>
  </si>
  <si>
    <t>AFA AZ OOS CPOSII 4000 100/50 CY 22</t>
  </si>
  <si>
    <t>AFA AZ OOS CPOSII 5000 100/50 CY 22</t>
  </si>
  <si>
    <t>AFA AZ OOS CPOSII 6750 100/50 CY 22</t>
  </si>
  <si>
    <t>AFA AZ OOS CPOSII 500 80/50 CY 22</t>
  </si>
  <si>
    <t>AFA AZ OOS CPOSII 1000 80/50 CY 22</t>
  </si>
  <si>
    <t>AFA AZ OOS CPOSII 1500 80/50 CY 22</t>
  </si>
  <si>
    <t>AFA AZ OOS CPOSII 2000 80/50 CY 22</t>
  </si>
  <si>
    <t>AFA AZ OOS CPOSII 2500 80/50 CY 22</t>
  </si>
  <si>
    <t>AFA AZ OOS CPOSII 3500 80/50 CY 22</t>
  </si>
  <si>
    <t>AFA AZ OOS CPOSII 5000 80/50 CY 22</t>
  </si>
  <si>
    <t>AFA AZ OOS CPOSII 6750 80/50 CY 22</t>
  </si>
  <si>
    <t>AFA AZ OOS CPOSII 7350 80/50 CY 22</t>
  </si>
  <si>
    <t>AFA AZ OOS CPOSII 2750 70/50 CY 22</t>
  </si>
  <si>
    <t>AFA AZ OOS CPOSII 4000 70/50 CY 22</t>
  </si>
  <si>
    <t>AFA AZ OOS CPOSII 2750 50/50 CY 22</t>
  </si>
  <si>
    <t>AFA AZ OOS CPOSII 4500 50/50 CY 22</t>
  </si>
  <si>
    <t>AFA AZ OOS CPOSII 2500 100/50 IntRX CY 22</t>
  </si>
  <si>
    <t>AFA AZ OOS CPOSII 3500 100/50 IntRX CY 22</t>
  </si>
  <si>
    <t>AFA AZ OOS CPOSII 5000 100/50 IntRX CY 22</t>
  </si>
  <si>
    <t>AFA AZ OOS CPOSII 6250 100/50 IntRX CY 22</t>
  </si>
  <si>
    <t>AFA AZ OOS CPOSII 6750 100/50 IntRX CY 22</t>
  </si>
  <si>
    <t>AFA AZ OOS CPOSII 7350 100/50 IntRX CY 22</t>
  </si>
  <si>
    <t>AFA AZ OOS CPOSII 2750 80/50 IntRX DC CY 22</t>
  </si>
  <si>
    <t>AFA AZ OOS CPOSII 4000 80/50 IntRX DC CY 22</t>
  </si>
  <si>
    <t>AFA AZ OOS CPOSII 5500 80/50 IntRX DC CY 22</t>
  </si>
  <si>
    <t>AFA AZ OOS CPOSII 6500 70/50 IntRX DC CY 22</t>
  </si>
  <si>
    <t>AFA AZ OOS CPOSII 7250 70/50 IntRX DC CY 22</t>
  </si>
  <si>
    <t>AFA AZ OOS CPOSII 1600 HSA 100/50 CY 22</t>
  </si>
  <si>
    <t>AFA AZ OOS CPOSII 2250 HSA 100/50 CY 22</t>
  </si>
  <si>
    <t>AFA AZ OOS CPOSII 2750 HSA 100/50 CY 22</t>
  </si>
  <si>
    <t>AFA AZ OOS CPOSII 4000 HSA 100/50 E CY 22</t>
  </si>
  <si>
    <t>AFA AZ OOS CPOSII 5000 HSA 100/50 E CY 22</t>
  </si>
  <si>
    <t>AFA AZ OOS CPOSII 6250 HSA 100/50 E CY 22</t>
  </si>
  <si>
    <t>AFA AZ OOS CPOSII 2250 HSA 80/50 CY 22</t>
  </si>
  <si>
    <t>AFA AZ OOS CPOSII 3000 HSA 80/50 E CY 22</t>
  </si>
  <si>
    <t>AFA AZ OOS CPOSII 3750 HSA 80/50 E CY 22</t>
  </si>
  <si>
    <t>AFA AZ OOS CPOSII 5500 HSA 80/50 E CY 22</t>
  </si>
  <si>
    <t>AFA AZ OOS CPOSII 5750 HSA 70/50 E CY 22</t>
  </si>
  <si>
    <t>AFA AZ OOS CPOSII 6250 HSA 70/50 E CY 22</t>
  </si>
  <si>
    <t>AFA AZ OOS CPOSII 3000 HSA 50/50 E CY 22</t>
  </si>
  <si>
    <t>AFA AZ OOS CPOSII 100/50 $35 $2500D $0LXR CY 22</t>
  </si>
  <si>
    <t>AFA AZ OOS CPOSII 500 100/50 $0LXR CY 22</t>
  </si>
  <si>
    <t>AFA AZ OOS CPOSII 1000 100/50 $0LXR CY 22</t>
  </si>
  <si>
    <t>AFA AZ OOS CPOSII 1500 100/50 $0LXR CY 22</t>
  </si>
  <si>
    <t>AFA AZ OOS CPOSII 2000 100/50 $0LXR CY 22</t>
  </si>
  <si>
    <t>AFA AZ OOS CPOSII 2500 100/50 $0LXR CY 22</t>
  </si>
  <si>
    <t>AFA AZ OOS CPOSII 500 80/50 $0LXR CY 22</t>
  </si>
  <si>
    <t>AFA AZ OOS CPOSII 1000 80/50 $0LXR CY 22</t>
  </si>
  <si>
    <t>AFA AZ OOS CPOSII 1500 80/50 $0LXR CY 22</t>
  </si>
  <si>
    <t>AFA AZ OOS CPOSII 2000 80/50 $0LXR CY 22</t>
  </si>
  <si>
    <t>AFA AZ OOS CPOSII 2500 80/50 $0LXR CY 22</t>
  </si>
  <si>
    <t>AFA AZ OOS OAAS Essentials 100% $25 $1000D CY 22</t>
  </si>
  <si>
    <t>AFA AZ OOS OAAS Essentials 100% $30 $1500D CY 22</t>
  </si>
  <si>
    <t>AFA AZ OOS OAAS Essentials 500 100% CY 22</t>
  </si>
  <si>
    <t>AFA AZ OOS OAAS Essentials 1000 100% CY 22</t>
  </si>
  <si>
    <t>AFA AZ OOS OAAS Essentials 1500 100% CY 22</t>
  </si>
  <si>
    <t>AFA AZ OOS OAAS Essentials 3000 100% CY 22</t>
  </si>
  <si>
    <t>AFA AZ OOS OAAS Essentials 5000 100% CY 22</t>
  </si>
  <si>
    <t>AFA AZ OOS OAAS Essentials 6000 100% CY 22</t>
  </si>
  <si>
    <t>AFA AZ OOS OAAS Essentials 7000 100% CY 22</t>
  </si>
  <si>
    <t>AFA AZ OOS OAAS Essentials 1000 80% CY 22</t>
  </si>
  <si>
    <t>AFA AZ OOS OAAS Essentials 1500 80% CY 22</t>
  </si>
  <si>
    <t>AFA AZ OOS OAAS Essentials 2500 80% CY 22</t>
  </si>
  <si>
    <t>AFA AZ OOS OAAS Essentials 4000 80% CY 22</t>
  </si>
  <si>
    <t>AFA AZ OOS OAAS Essentials 7350 80% CY 22</t>
  </si>
  <si>
    <t>AFA AZ OOS OAAS Essentials 1000 50% CY 22</t>
  </si>
  <si>
    <t>AFA AZ OOS OAAS Essentials 4500 50% CY 22</t>
  </si>
  <si>
    <t>AFA AZ OOS OAAS Essentials 7000 50% CY 22</t>
  </si>
  <si>
    <t>AFA AZ OOS OAAS Essentials 6750 100% IntRX CY 22</t>
  </si>
  <si>
    <t>AFA AZ OOS OAAS Essentials 8150 100% IntRX CY 22</t>
  </si>
  <si>
    <t>AFA AZ OOS OAAS Essentials 8700 100% IntRX CY 22</t>
  </si>
  <si>
    <t>AFA AZ OOS OAAS Essentials 2500 HSA 100% CY 22</t>
  </si>
  <si>
    <t>AFA AZ OOS OAAS Essentials 3500 HSA 80% E CY 22</t>
  </si>
  <si>
    <t>AFA AZ OOS OAAS Essentials 5000 HSA 50% E CY 22</t>
  </si>
  <si>
    <t>AFA AZ OOS OAAS Essentials 6900 HSA 100% E CY 22</t>
  </si>
  <si>
    <t>AFA AZ OOS OAAS Value 8150 100% CY 22</t>
  </si>
  <si>
    <t>AFA AZ OOS OAAS Value 8700 100% CY 22</t>
  </si>
  <si>
    <t>AFA AZ OOS Indemnity 2000 70% CY 22</t>
  </si>
  <si>
    <t>AFA MN OOS CPOSII 100/50 $25 $500D CY 22</t>
  </si>
  <si>
    <t>AFA MN OOS CPOSII 100/50 $35 $2500D CY 22</t>
  </si>
  <si>
    <t>AFA MN OOS CPOSII 500 100/50 CY 22</t>
  </si>
  <si>
    <t>AFA MN OOS CPOSII 1000 100/50 CY 22</t>
  </si>
  <si>
    <t>AFA MN OOS CPOSII 1500 100/50 CY 22</t>
  </si>
  <si>
    <t>AFA MN OOS CPOSII 2000 100/50 CY 22</t>
  </si>
  <si>
    <t>AFA MN OOS CPOSII 2500 100/50 CY 22</t>
  </si>
  <si>
    <t>AFA MN OOS CPOSII 3000 100/50 CY 22</t>
  </si>
  <si>
    <t>AFA MN OOS CPOSII 4000 100/50 CY 22</t>
  </si>
  <si>
    <t>AFA MN OOS CPOSII 5000 100/50 CY 22</t>
  </si>
  <si>
    <t>AFA MN OOS CPOSII 6750 100/50 CY 22</t>
  </si>
  <si>
    <t>AFA MN OOS CPOSII 500 80/50 CY 22</t>
  </si>
  <si>
    <t>AFA MN OOS CPOSII 1000 80/50 CY 22</t>
  </si>
  <si>
    <t>AFA MN OOS CPOSII 1500 80/50 CY 22</t>
  </si>
  <si>
    <t>AFA MN OOS CPOSII 2000 80/50 CY 22</t>
  </si>
  <si>
    <t>AFA MN OOS CPOSII 2500 80/50 CY 22</t>
  </si>
  <si>
    <t>AFA MN OOS CPOSII 3500 80/50 CY 22</t>
  </si>
  <si>
    <t>AFA MN OOS CPOSII 5000 80/50 CY 22</t>
  </si>
  <si>
    <t>AFA MN OOS CPOSII 6750 80/50 CY 22</t>
  </si>
  <si>
    <t>AFA MN OOS CPOSII 7350 80/50 CY 22</t>
  </si>
  <si>
    <t>AFA MN OOS CPOSII 2750 70/50 CY 22</t>
  </si>
  <si>
    <t>AFA MN OOS CPOSII 4000 70/50 CY 22</t>
  </si>
  <si>
    <t>AFA MN OOS CPOSII 2750 50/50 CY 22</t>
  </si>
  <si>
    <t>AFA MN OOS CPOSII 4500 50/50 CY 22</t>
  </si>
  <si>
    <t>AFA MN OOS CPOSII 2500 100/50 IntRX CY 22</t>
  </si>
  <si>
    <t>AFA MN OOS CPOSII 3500 100/50 IntRX CY 22</t>
  </si>
  <si>
    <t>AFA MN OOS CPOSII 5000 100/50 IntRX CY 22</t>
  </si>
  <si>
    <t>AFA MN OOS CPOSII 6250 100/50 IntRX CY 22</t>
  </si>
  <si>
    <t>AFA MN OOS CPOSII 6750 100/50 IntRX CY 22</t>
  </si>
  <si>
    <t>AFA MN OOS CPOSII 7350 100/50 IntRX CY 22</t>
  </si>
  <si>
    <t>AFA MN OOS CPOSII 2750 80/50 IntRX DC CY 22</t>
  </si>
  <si>
    <t>AFA MN OOS CPOSII 4000 80/50 IntRX DC CY 22</t>
  </si>
  <si>
    <t>AFA MN OOS CPOSII 5500 80/50 IntRX DC CY 22</t>
  </si>
  <si>
    <t>AFA MN OOS CPOSII 6500 70/50 IntRX DC CY 22</t>
  </si>
  <si>
    <t>AFA MN OOS CPOSII 7250 70/50 IntRX DC CY 22</t>
  </si>
  <si>
    <t>AFA MN OOS CPOSII 1600 HSA 100/50 CY 22</t>
  </si>
  <si>
    <t>AFA MN OOS CPOSII 2250 HSA 100/50 CY 22</t>
  </si>
  <si>
    <t>AFA MN OOS CPOSII 2750 HSA 100/50 CY 22</t>
  </si>
  <si>
    <t>AFA MN OOS CPOSII 4000 HSA 100/50 E CY 22</t>
  </si>
  <si>
    <t>AFA MN OOS CPOSII 5000 HSA 100/50 E CY 22</t>
  </si>
  <si>
    <t>AFA MN OOS CPOSII 6250 HSA 100/50 E CY 22</t>
  </si>
  <si>
    <t>AFA MN OOS CPOSII 2250 HSA 80/50 CY 22</t>
  </si>
  <si>
    <t>AFA MN OOS CPOSII 3000 HSA 80/50 E CY 22</t>
  </si>
  <si>
    <t>AFA MN OOS CPOSII 3750 HSA 80/50 E CY 22</t>
  </si>
  <si>
    <t>AFA MN OOS CPOSII 5500 HSA 80/50 E CY 22</t>
  </si>
  <si>
    <t>AFA MN OOS CPOSII 5750 HSA 70/50 E CY 22</t>
  </si>
  <si>
    <t>AFA MN OOS CPOSII 6250 HSA 70/50 E CY 22</t>
  </si>
  <si>
    <t>AFA MN OOS CPOSII 3000 HSA 50/50 E CY 22</t>
  </si>
  <si>
    <t>AFA MN OOS CPOSII 100/50 $35 $2500D $0LXR CY 22</t>
  </si>
  <si>
    <t>AFA MN OOS CPOSII 500 100/50 $0LXR CY 22</t>
  </si>
  <si>
    <t>AFA MN OOS CPOSII 1000 100/50 $0LXR CY 22</t>
  </si>
  <si>
    <t>AFA MN OOS CPOSII 1500 100/50 $0LXR CY 22</t>
  </si>
  <si>
    <t>AFA MN OOS CPOSII 2000 100/50 $0LXR CY 22</t>
  </si>
  <si>
    <t>AFA MN OOS CPOSII 2500 100/50 $0LXR CY 22</t>
  </si>
  <si>
    <t>AFA MN OOS CPOSII 500 80/50 $0LXR CY 22</t>
  </si>
  <si>
    <t>AFA MN OOS CPOSII 1000 80/50 $0LXR CY 22</t>
  </si>
  <si>
    <t>AFA MN OOS CPOSII 1500 80/50 $0LXR CY 22</t>
  </si>
  <si>
    <t>AFA MN OOS CPOSII 2000 80/50 $0LXR CY 22</t>
  </si>
  <si>
    <t>AFA MN OOS CPOSII 2500 80/50 $0LXR CY 22</t>
  </si>
  <si>
    <t>AFA MN OOS OAAS Essentials 100% $25 $1000D CY 22</t>
  </si>
  <si>
    <t>AFA MN OOS OAAS Essentials 100% $30 $1500D CY 22</t>
  </si>
  <si>
    <t>AFA MN OOS OAAS Essentials 500 100% CY 22</t>
  </si>
  <si>
    <t>AFA MN OOS OAAS Essentials 1000 100% CY 22</t>
  </si>
  <si>
    <t>AFA MN OOS OAAS Essentials 1500 100% CY 22</t>
  </si>
  <si>
    <t>AFA MN OOS OAAS Essentials 3000 100% CY 22</t>
  </si>
  <si>
    <t>AFA MN OOS OAAS Essentials 5000 100% CY 22</t>
  </si>
  <si>
    <t>AFA MN OOS OAAS Essentials 6000 100% CY 22</t>
  </si>
  <si>
    <t>AFA MN OOS OAAS Essentials 7000 100% CY 22</t>
  </si>
  <si>
    <t>AFA MN OOS OAAS Essentials 1000 80% CY 22</t>
  </si>
  <si>
    <t>AFA MN OOS OAAS Essentials 1500 80% CY 22</t>
  </si>
  <si>
    <t>AFA MN OOS OAAS Essentials 2500 80% CY 22</t>
  </si>
  <si>
    <t>AFA MN OOS OAAS Essentials 4000 80% CY 22</t>
  </si>
  <si>
    <t>AFA MN OOS OAAS Essentials 7350 80% CY 22</t>
  </si>
  <si>
    <t>AFA MN OOS OAAS Essentials 1000 50% CY 22</t>
  </si>
  <si>
    <t>AFA MN OOS OAAS Essentials 4500 50% CY 22</t>
  </si>
  <si>
    <t>AFA MN OOS OAAS Essentials 7000 50% CY 22</t>
  </si>
  <si>
    <t>AFA MN OOS OAAS Essentials 6750 100% IntRX CY 22</t>
  </si>
  <si>
    <t>AFA MN OOS OAAS Essentials 8150 100% IntRX CY 22</t>
  </si>
  <si>
    <t>AFA MN OOS OAAS Essentials 8700 100% IntRX CY 22</t>
  </si>
  <si>
    <t>AFA MN OOS OAAS Essentials 2500 HSA 100% CY 22</t>
  </si>
  <si>
    <t>AFA MN OOS OAAS Essentials 3500 HSA 80% E CY 22</t>
  </si>
  <si>
    <t>AFA MN OOS OAAS Essentials 5000 HSA 50% E CY 22</t>
  </si>
  <si>
    <t>AFA MN OOS OAAS Essentials 6900 HSA 100% E CY 22</t>
  </si>
  <si>
    <t>AFA MN OOS OAAS Value 8150 100% CY 22</t>
  </si>
  <si>
    <t>AFA MN OOS OAAS Value 8700 100% CY 22</t>
  </si>
  <si>
    <t>AFA MN OOS Indemnity 2000 70% CY 22</t>
  </si>
  <si>
    <t>BAFA Broad Open POSII 100/50 $25 $500D CY 22</t>
  </si>
  <si>
    <t>BAFA Broad Open POSII 100/50 $35 $2500D CY 22</t>
  </si>
  <si>
    <t>BAFA Broad Open POSII 500 100/50 CY 22</t>
  </si>
  <si>
    <t>BAFA Broad Open POSII 1000 100/50 CY 22</t>
  </si>
  <si>
    <t>BAFA Broad Open POSII 1500 100/50 CY 22</t>
  </si>
  <si>
    <t>BAFA Broad Open POSII 2000 100/50 CY 22</t>
  </si>
  <si>
    <t>BAFA Broad Open POSII 2500 100/50 CY 22</t>
  </si>
  <si>
    <t>BAFA Broad Open POSII 3000 100/50 CY 22</t>
  </si>
  <si>
    <t>BAFA Broad Open POSII 4000 100/50 CY 22</t>
  </si>
  <si>
    <t>BAFA Broad Open POSII 5000 100/50 CY 22</t>
  </si>
  <si>
    <t>BAFA Broad Open POSII 6750 100/50 CY 22</t>
  </si>
  <si>
    <t>BAFA Broad Open POSII 500 80/50 CY 22</t>
  </si>
  <si>
    <t>BAFA Broad Open POSII 1000 80/50 CY 22</t>
  </si>
  <si>
    <t>BAFA Broad Open POSII 1500 80/50 CY 22</t>
  </si>
  <si>
    <t>BAFA Broad Open POSII 2000 80/50 CY 22</t>
  </si>
  <si>
    <t>BAFA Broad Open POSII 2500 80/50 CY 22</t>
  </si>
  <si>
    <t>BAFA Broad Open POSII3500 80/50 CY 22</t>
  </si>
  <si>
    <t>BAFA Broad Open POSII 5000 80/50 CY 22</t>
  </si>
  <si>
    <t>BAFA Broad Open POSII 6750 80/50 CY 22</t>
  </si>
  <si>
    <t>BAFA Broad Open POSII 7350 80/50 CY 22</t>
  </si>
  <si>
    <t>BAFA Broad Open POSII 2750 70/50 CY 22</t>
  </si>
  <si>
    <t>BAFA Broad Open POSII 4000 70/50 CY 22</t>
  </si>
  <si>
    <t>BAFA Broad Open POSII 2750 50/50 CY 22</t>
  </si>
  <si>
    <t>BAFA Broad Open POSII 4500 50/50 CY 22</t>
  </si>
  <si>
    <t>BAFA Broad Open POSII 2500 100/50 IntRX CY 22</t>
  </si>
  <si>
    <t>BAFA Broad Open POSII 3500 100/50 IntRX CY 22</t>
  </si>
  <si>
    <t>BAFA Broad Open POSII 5000 100/50 IntRX CY 22</t>
  </si>
  <si>
    <t>BAFA Broad Open POSII 6250 100/50 IntRX CY 22</t>
  </si>
  <si>
    <t>BAFA Broad Open POSII 6750 100/50 IntRX CY 22</t>
  </si>
  <si>
    <t>BAFA Broad Open POSII 7350 100/50 IntRX CY 22</t>
  </si>
  <si>
    <t>BAFA Broad Open POSII 2750 80/50 IntRX DC CY 22</t>
  </si>
  <si>
    <t>BAFA Broad Open POSII 4000 80/50 IntRX DC CY 22</t>
  </si>
  <si>
    <t>BAFA Broad Open POSII 5500 80/50 IntRX DC CY 22</t>
  </si>
  <si>
    <t>BAFA Broad Open POSII 6500 70/50 IntRX DC CY 22</t>
  </si>
  <si>
    <t>BAFA Broad Open POSII 7250 70/50 IntRX DC CY 22</t>
  </si>
  <si>
    <t>BAFA Broad Open POSII 1600 HSA 100/50 CY 22</t>
  </si>
  <si>
    <t>BAFA Broad Open POSII 2250 HSA 100/50 CY 22</t>
  </si>
  <si>
    <t>BAFA Broad Open POSII 2750 HSA 100/50 CY 22</t>
  </si>
  <si>
    <t>BAFA Broad Open POSII 4000 HSA 100/50 E CY 22</t>
  </si>
  <si>
    <t>BAFA Broad Open POSII 5000 HSA 100/50 E CY 22</t>
  </si>
  <si>
    <t>BAFA Broad Open POSII 6250 HSA 100/50 E CY 22</t>
  </si>
  <si>
    <t>BAFA Broad Open POSII 2250 HSA 80/50 CY 22</t>
  </si>
  <si>
    <t>BAFA Broad Open POSII 3000 HSA 80/50 E CY 22</t>
  </si>
  <si>
    <t>BAFA Broad Open POSII 3750 HSA 80/50 E CY 22</t>
  </si>
  <si>
    <t>BAFA Broad Open POSII 5500 HSA 80/50 E CY 22</t>
  </si>
  <si>
    <t>BAFA Broad Open POSII 5750 HSA 70/50 E CY 22</t>
  </si>
  <si>
    <t>BAFA Broad Open POSII 6250 HSA 70/50 E CY 22</t>
  </si>
  <si>
    <t>BAFA Broad Open POSII3000 HSA 50/50 E CY 22</t>
  </si>
  <si>
    <t>BAFA Broad OpenPOSII 100/50 $35 $2500D $0LXR CY 22</t>
  </si>
  <si>
    <t>BAFA Broad Open POSII 500 100/50 $0LXR CY 22</t>
  </si>
  <si>
    <t>BAFA Broad Open POSII 1000 100/50 $0LXR CY 22</t>
  </si>
  <si>
    <t>BAFA Broad Open POSII 1500 100/50 $0LXR CY 22</t>
  </si>
  <si>
    <t>BAFA Broad Open POSII 2000 100/50 $0LXR CY 22</t>
  </si>
  <si>
    <t>BAFA Broad Open POSII 2500 100/50 $0LXR CY 22</t>
  </si>
  <si>
    <t>BAFA Broad Open POSII 500 80/50 $0LXR CY 22</t>
  </si>
  <si>
    <t>BAFA Broad Open POSII 1000 80/50 $0LXR CY 22</t>
  </si>
  <si>
    <t>BAFA Broad Open POSII 1500 80/50 $0LXR CY 22</t>
  </si>
  <si>
    <t>BAFA Broad Open POSII 2000 80/50 $0LXR CY 22</t>
  </si>
  <si>
    <t>BAFA Broad Open POSII 2500 80/50 $0LXR CY 22</t>
  </si>
  <si>
    <t>BAFA Broad OpenEPOPlus Ess 100% $25 $1000D CY 22</t>
  </si>
  <si>
    <t>BAFA Broad OpenEPOPlus Ess 100% $30 $1500D CY 22</t>
  </si>
  <si>
    <t>BAFA Broad OpenEPOPlus Essentials 500 100% CY 22</t>
  </si>
  <si>
    <t>BAFA Broad OpenEPOPlus Essentials 1000 100% CY 22</t>
  </si>
  <si>
    <t>BAFA Broad OpenEPOPlus Essentials 1500 100% CY 22</t>
  </si>
  <si>
    <t>BAFA Broad OpenEPOPlus Essentials 3000 100% CY 22</t>
  </si>
  <si>
    <t>BAFA Broad OpenEPOPlus Essentials 5000 100% CY 22</t>
  </si>
  <si>
    <t>BAFA Broad OpenEPOPlus Essentials 6000 100% CY 22</t>
  </si>
  <si>
    <t>BAFA Broad OpenEPOPlus Essentials 7000 100% CY 22</t>
  </si>
  <si>
    <t>BAFA Broad OpenEPOPlus Essentials 1000 80% CY 22</t>
  </si>
  <si>
    <t>BAFA Broad OpenEPOPlus Essentials 1500 80% CY 22</t>
  </si>
  <si>
    <t>BAFA Broad OpenEPOPlus Essentials 2500 80% CY 22</t>
  </si>
  <si>
    <t>BAFA Broad OpenEPOPlus Essentials 4000 80% CY 22</t>
  </si>
  <si>
    <t>BAFA Broad OpenEPOPlus Essentials 7350 80% CY 22</t>
  </si>
  <si>
    <t>BAFA Broad OpenEPOPlus Essentials 1000 50% CY 22</t>
  </si>
  <si>
    <t>BAFA Broad OpenEPOPlus Essentials 4500 50% CY 22</t>
  </si>
  <si>
    <t>BAFA Broad OpenEPOPlus Essentials 7000 50% CY 22</t>
  </si>
  <si>
    <t>BAFA Broad OpenEPOPlus Ess 6750 100% IntRX CY 22</t>
  </si>
  <si>
    <t>BAFA Broad OpenEPOPlus Ess 8150 100% IntRX CY 22</t>
  </si>
  <si>
    <t>BAFA Broad OpenEPOPlus Ess 8700 100% IntRX CY 22</t>
  </si>
  <si>
    <t>BAFA Broad OpenEPOPlus Ess 2500 HSA 100% CY 22</t>
  </si>
  <si>
    <t>BAFA Broad OpenEPOPlus Ess 3500 HSA 80% E CY 22</t>
  </si>
  <si>
    <t>BAFA Broad OpenEPOPlus Ess 5000 HSA 50% E CY 22</t>
  </si>
  <si>
    <t>BAFA Broad OpenEPOPlus Ess 6900 HSA 100% E CY 22</t>
  </si>
  <si>
    <t>BAFA Broad Open EPO Plus Value 8150 100% CY 22</t>
  </si>
  <si>
    <t>BAFA Broad Open EPO Plus Value 8700 100% CY 22</t>
  </si>
  <si>
    <t>BAFA Perf Open POSII 100/50 $25 $500D CY 22</t>
  </si>
  <si>
    <t>BAFA Perf Open POSII 100/50 $35 $2500D CY 22</t>
  </si>
  <si>
    <t>BAFA Perf Open POSII 500 100/50 CY 22</t>
  </si>
  <si>
    <t>BAFA Perf Open POSII 1000 100/50 CY 22</t>
  </si>
  <si>
    <t>BAFA Perf Open POSII 1500 100/50 CY 22</t>
  </si>
  <si>
    <t>BAFA Perf Open POSII 2000 100/50 CY 22</t>
  </si>
  <si>
    <t>BAFA Perf Open POSII 2500 100/50 CY 22</t>
  </si>
  <si>
    <t>BAFA Perf Open POSII 3000 100/50 CY 22</t>
  </si>
  <si>
    <t>BAFA Perf Open POSII 4000 100/50 CY 22</t>
  </si>
  <si>
    <t>BAFA Perf Open POSII 5000 100/50 CY 22</t>
  </si>
  <si>
    <t>BAFA Perf Open POSII 6750 100/50 CY 22</t>
  </si>
  <si>
    <t>BAFA Perf Open POSII 500 80/50 CY 22</t>
  </si>
  <si>
    <t>BAFA Perf Open POSII 1000 80/50 CY 22</t>
  </si>
  <si>
    <t>BAFA Perf Open POSII 1500 80/50 CY 22</t>
  </si>
  <si>
    <t>BAFA Perf Open POSII 2000 80/50 CY 22</t>
  </si>
  <si>
    <t>BAFA Perf Open POSII 2500 80/50 CY 22</t>
  </si>
  <si>
    <t>BAFA Perf Open POSII 3500 80/50 CY 22</t>
  </si>
  <si>
    <t>BAFA Perf Open POSII 5000 80/50 CY 22</t>
  </si>
  <si>
    <t>BAFA Perf Open POSII 6750 80/50 CY 22</t>
  </si>
  <si>
    <t>BAFA Perf Open POSII 7350 80/50 CY 22</t>
  </si>
  <si>
    <t>BAFA Perf Open POSII 2750 70/50 CY 22</t>
  </si>
  <si>
    <t>BAFA Perf Open POSII 4000 70/50 CY 22</t>
  </si>
  <si>
    <t>BAFA Perf Open POSII 2750 50/50 CY 22</t>
  </si>
  <si>
    <t>BAFA Perf Open POSII 4500 50/50 CY 22</t>
  </si>
  <si>
    <t>BAFA Perf Open POSII 2500 100/50 IntRX CY 22</t>
  </si>
  <si>
    <t>BAFA Perf Open POSII 3500 100/50 IntRX CY 22</t>
  </si>
  <si>
    <t>BAFA Perf Open POSII 5000 100/50 IntRX CY 22</t>
  </si>
  <si>
    <t>BAFA Perf Open POSII 6250 100/50 IntRX CY 22</t>
  </si>
  <si>
    <t>BAFA Perf Open POSII 6750 100/50 IntRX CY 22</t>
  </si>
  <si>
    <t>BAFA Perf Open POSII 7350 100/50 IntRX CY 22</t>
  </si>
  <si>
    <t>BAFA Perf Open POSII 2750 80/50 IntRX DC CY 22</t>
  </si>
  <si>
    <t>BAFA Perf Open POSII 4000 80/50 IntRX DC CY 22</t>
  </si>
  <si>
    <t>BAFA Perf Open POSII 5500 80/50 IntRX DC CY 22</t>
  </si>
  <si>
    <t>BAFA Perf Open POSII 6500 70/50 IntRX DC CY 22</t>
  </si>
  <si>
    <t>BAFA Perf Open POSII 7250 70/50 IntRX DC CY 22</t>
  </si>
  <si>
    <t>BAFA Perf Open POSII 1600 HSA 100/50 CY 22</t>
  </si>
  <si>
    <t>BAFA Perf Open POSII 2250 HSA 100/50 CY 22</t>
  </si>
  <si>
    <t>BAFA Perf Open POSII 2750 HSA 100/50 CY 22</t>
  </si>
  <si>
    <t>BAFA Perf Open POSII 4000 HSA 100/50 E CY 22</t>
  </si>
  <si>
    <t>BAFA Perf Open POSII 5000 HSA 100/50 E CY 22</t>
  </si>
  <si>
    <t>BAFA Perf Open POSII 6250 HSA 100/50 E CY 22</t>
  </si>
  <si>
    <t>BAFA Perf Open POSII 2250 HSA 80/50 CY 22</t>
  </si>
  <si>
    <t>BAFA Perf Open POSII 3000 HSA 80/50 E CY 22</t>
  </si>
  <si>
    <t>BAFA Perf Open POSII 3750 HSA 80/50 E CY 22</t>
  </si>
  <si>
    <t>BAFA Perf Open POSII 5500 HSA 80/50 E CY 22</t>
  </si>
  <si>
    <t>BAFA Perf Open POSII 5750 HSA 70/50 E CY 22</t>
  </si>
  <si>
    <t>BAFA Perf Open POSII 6250 HSA 70/50 E CY 22</t>
  </si>
  <si>
    <t>BAFA Perf Open POSII 3000 HSA 50/50 E CY 22</t>
  </si>
  <si>
    <t>BAFA Perf OpenPOSII 100/50 $35 $2500D $0LXR CY 22</t>
  </si>
  <si>
    <t>BAFA Perf Open POSII 500 100/50 $0LXR CY 22</t>
  </si>
  <si>
    <t>BAFA Perf Open POSII 1000 100/50 $0LXR CY 22</t>
  </si>
  <si>
    <t>BAFA Perf Open POSII 1500 100/50 $0LXR CY 22</t>
  </si>
  <si>
    <t>BAFA Perf Open POSII 2000 100/50 $0LXR CY 22</t>
  </si>
  <si>
    <t>BAFA Perf Open POSII 2500 100/50 $0LXR CY 22</t>
  </si>
  <si>
    <t>BAFA Perf Open POSII 500 80/50 $0LXR CY 22</t>
  </si>
  <si>
    <t>BAFA Perf Open POSII 1000 80/50 $0LXR CY 22</t>
  </si>
  <si>
    <t>BAFA Perf Open POSII 1500 80/50 $0LXR CY 22</t>
  </si>
  <si>
    <t>BAFA Perf Open POSII 2000 80/50 $0LXR CY 22</t>
  </si>
  <si>
    <t>BAFA Perf Open POSII 2500 80/50 $0LXR CY 22</t>
  </si>
  <si>
    <t>BAFA Perf Open EPO Plus Ess 100% $25 $1000D CY 22</t>
  </si>
  <si>
    <t>BAFA Perf Open EPO Plus Ess 100% $30 $1500D CY 22</t>
  </si>
  <si>
    <t>BAFA Perf Open EPO Plus Essentials 500 100% CY 22</t>
  </si>
  <si>
    <t>BAFA Perf Open EPO Plus Essentials 1000 100% CY 22</t>
  </si>
  <si>
    <t>BAFA Perf Open EPO Plus Essentials 1500 100% CY 22</t>
  </si>
  <si>
    <t>BAFA Perf Open EPO Plus Essentials 3000 100% CY 22</t>
  </si>
  <si>
    <t>BAFA Perf Open EPO Plus Essentials 5000 100% CY 22</t>
  </si>
  <si>
    <t>BAFA Perf Open EPO Plus Essentials 6000 100% CY 22</t>
  </si>
  <si>
    <t>BAFA Perf Open EPO Plus Essentials 7000 100% CY 22</t>
  </si>
  <si>
    <t>BAFA Perf Open EPO Plus Essentials 1000 80% CY 22</t>
  </si>
  <si>
    <t>BAFA Perf Open EPO Plus Essentials 1500 80% CY 22</t>
  </si>
  <si>
    <t>BAFA Perf Open EPO Plus Essentials 2500 80% CY 22</t>
  </si>
  <si>
    <t>BAFA Perf Open EPO Plus Essentials 4000 80% CY 22</t>
  </si>
  <si>
    <t>BAFA Perf Open EPO Plus Essentials 7350 80% CY 22</t>
  </si>
  <si>
    <t>BAFA Perf Open EPO Plus Essentials 1000 50% CY 22</t>
  </si>
  <si>
    <t>BAFA Perf Open EPO Plus Essentials 4500 50% CY 22</t>
  </si>
  <si>
    <t>BAFA Perf Open EPO Plus Essentials 7000 50% CY 22</t>
  </si>
  <si>
    <t>BAFA Perf Open EPO Plus Ess 6750 100% IntRX CY 22</t>
  </si>
  <si>
    <t>BAFA Perf Open EPO Plus Ess 8150 100% IntRX CY 22</t>
  </si>
  <si>
    <t>BAFA Perf Open EPO Plus Ess 8700 100% IntRX CY 22</t>
  </si>
  <si>
    <t>BAFA Perf Open EPO Plus Ess 2500 HSA 100% CY 22</t>
  </si>
  <si>
    <t>BAFA Perf Open EPO Plus Ess 3500 HSA 80% E CY 22</t>
  </si>
  <si>
    <t>BAFA Perf Open EPO Plus Ess 5000 HSA 50% E CY 22</t>
  </si>
  <si>
    <t>BAFA Perf Open EPO Plus Ess 6900 HSA 100% E CY 22</t>
  </si>
  <si>
    <t>BAFA Perf Open EPO Plus Value 8150 100% CY 22</t>
  </si>
  <si>
    <t>BAFA Perf Open EPO Plus Value 8700 100% CY 22</t>
  </si>
  <si>
    <t>AFA CA Savings Plus CPOSII 100/50 $25 $500D CY 22</t>
  </si>
  <si>
    <t>AFA CA Savings Plus CPOSII 100/50 $35 $2500D CY 22</t>
  </si>
  <si>
    <t>AFA CA Savings Plus CPOSII 500 100/50 CY 22</t>
  </si>
  <si>
    <t>AFA CA Savings Plus CPOSII 1000 100/50 CY 22</t>
  </si>
  <si>
    <t>AFA CA Savings Plus CPOSII 1500 100/50 CY 22</t>
  </si>
  <si>
    <t>AFA CA Savings Plus CPOSII 2000 100/50 CY 22</t>
  </si>
  <si>
    <t>AFA CA Savings Plus CPOSII 2500 100/50 CY 22</t>
  </si>
  <si>
    <t>AFA CA Savings Plus CPOSII 3000 100/50 CY 22</t>
  </si>
  <si>
    <t>AFA CA Savings Plus CPOSII 4000 100/50 CY 22</t>
  </si>
  <si>
    <t>AFA CA Savings Plus CPOSII 5000 100/50 CY 22</t>
  </si>
  <si>
    <t>AFA CA Savings Plus CPOSII 6750 100/50 CY 22</t>
  </si>
  <si>
    <t>AFA CA Savings Plus CPOSII 500 80/50 CY 22</t>
  </si>
  <si>
    <t>AFA CA Savings Plus CPOSII 1000 80/50 CY 22</t>
  </si>
  <si>
    <t>AFA CA Savings Plus CPOSII 1500 80/50 CY 22</t>
  </si>
  <si>
    <t>AFA CA Savings Plus CPOSII 2000 80/50 CY 22</t>
  </si>
  <si>
    <t>AFA CA Savings Plus CPOSII 2500 80/50 CY 22</t>
  </si>
  <si>
    <t>AFA CA Savings Plus CPOSII 3500 80/50 CY 22</t>
  </si>
  <si>
    <t>AFA CA Savings Plus CPOSII 5000 80/50 CY 22</t>
  </si>
  <si>
    <t>AFA CA Savings Plus CPOSII 6750 80/50 CY 22</t>
  </si>
  <si>
    <t>AFA CA Savings Plus CPOSII 7350 80/50 CY 22</t>
  </si>
  <si>
    <t>AFA CA Savings Plus CPOSII 2750 70/50 CY 22</t>
  </si>
  <si>
    <t>AFA CA Savings Plus CPOSII 4000 70/50 CY 22</t>
  </si>
  <si>
    <t>AFA CA Savings Plus CPOSII 2750 50/50 CY 22</t>
  </si>
  <si>
    <t>AFA CA Savings Plus CPOSII 4500 50/50 CY 22</t>
  </si>
  <si>
    <t>AFA CA Savings Plus CPOSII 2500 100/50 IntRX CY 22</t>
  </si>
  <si>
    <t>AFA CA Savings Plus CPOSII 3500 100/50 IntRX CY 22</t>
  </si>
  <si>
    <t>AFA CA Savings Plus CPOSII 5000 100/50 IntRX CY 22</t>
  </si>
  <si>
    <t>AFA CA Savings Plus CPOSII 6250 100/50 IntRX CY 22</t>
  </si>
  <si>
    <t>AFA CA Savings Plus CPOSII 6750 100/50 IntRX CY 22</t>
  </si>
  <si>
    <t>AFA CA Savings Plus CPOSII 7350 100/50 IntRX CY 22</t>
  </si>
  <si>
    <t>AFA CASavingsPlus CPOSII 2750 80/50 IntRX DC CY 22</t>
  </si>
  <si>
    <t>AFA CASavingsPlus CPOSII 4000 80/50 IntRX DC CY 22</t>
  </si>
  <si>
    <t>AFA CASavingsPlus CPOSII 5500 80/50 IntRX DC CY 22</t>
  </si>
  <si>
    <t>AFA CASavingsPlus CPOSII 6500 70/50 IntRX DC CY 22</t>
  </si>
  <si>
    <t>AFA CASavingsPlus CPOSII 7250 70/50 IntRX DC CY 22</t>
  </si>
  <si>
    <t>AFA CA Savings Plus CPOSII 1600 HSA 100/50 CY 22</t>
  </si>
  <si>
    <t>AFA CA Savings Plus CPOSII 2250 HSA 100/50 CY 22</t>
  </si>
  <si>
    <t>AFA CA Savings Plus CPOSII 2750 HSA 100/50 CY 22</t>
  </si>
  <si>
    <t>AFA CA Savings Plus CPOSII 4000 HSA 100/50 E CY 22</t>
  </si>
  <si>
    <t>AFA CA Savings Plus CPOSII 5000 HSA 100/50 E CY 22</t>
  </si>
  <si>
    <t>AFA CA Savings Plus CPOSII 6250 HSA 100/50 E CY 22</t>
  </si>
  <si>
    <t>AFA CA Savings Plus CPOSII 2250 HSA 80/50 CY 22</t>
  </si>
  <si>
    <t>AFA CA Savings Plus CPOSII 3000 HSA 80/50 E CY 22</t>
  </si>
  <si>
    <t>AFA CA Savings Plus CPOSII 3750 HSA 80/50 E CY 22</t>
  </si>
  <si>
    <t>AFA CA Savings Plus CPOSII 5500 HSA 80/50 E CY 22</t>
  </si>
  <si>
    <t>AFA CA Savings Plus CPOSII 5750 HSA 70/50 E CY 22</t>
  </si>
  <si>
    <t>AFA CA Savings Plus CPOSII 6250 HSA 70/50 E CY 22</t>
  </si>
  <si>
    <t>AFA CA Savings Plus CPOSII 3000 HSA 50/50 E CY 22</t>
  </si>
  <si>
    <t>AFA CO AWH Frnt Rng CPOSII 100/50 $25 $500D CY 22</t>
  </si>
  <si>
    <t>AFA CO AWH Frnt Rng CPOSII 100/50 $35 $2500D CY 22</t>
  </si>
  <si>
    <t>AFA CO AWH Front Range CPOSII 500 100/50 CY 22</t>
  </si>
  <si>
    <t>AFA CO AWH Front Range CPOSII 1000 100/50 CY 22</t>
  </si>
  <si>
    <t>AFA CO AWH Front Range CPOSII 1500 100/50 CY 22</t>
  </si>
  <si>
    <t>AFA CO AWH Front Range CPOSII 2000 100/50 CY 22</t>
  </si>
  <si>
    <t>AFA CO AWH Front Range CPOSII 2500 100/50 CY 22</t>
  </si>
  <si>
    <t>AFA CO AWH Front Range CPOSII 3000 100/50 CY 22</t>
  </si>
  <si>
    <t>AFA CO AWH Front Range CPOSII 4000 100/50 CY 22</t>
  </si>
  <si>
    <t>AFA CO AWH Front Range CPOSII 5000 100/50 CY 22</t>
  </si>
  <si>
    <t>AFA CO AWH Front Range CPOSII 6750 100/50 CY 22</t>
  </si>
  <si>
    <t>AFA CO AWH Front Range CPOSII 500 80/50 CY 22</t>
  </si>
  <si>
    <t>AFA CO AWH Front Range CPOSII 1000 80/50 CY 22</t>
  </si>
  <si>
    <t>AFA CO AWH Front Range CPOSII 1500 80/50 CY 22</t>
  </si>
  <si>
    <t>AFA CO AWH Front Range CPOSII 2000 80/50 CY 22</t>
  </si>
  <si>
    <t>AFA CO AWH Front Range CPOSII 2500 80/50 CY 22</t>
  </si>
  <si>
    <t>AFA CO AWH Front Range CPOSII 3500 80/50 CY 22</t>
  </si>
  <si>
    <t>AFA CO AWH Front Range CPOSII 5000 80/50 CY 22</t>
  </si>
  <si>
    <t>AFA CO AWH Front Range CPOSII 6750 80/50 CY 22</t>
  </si>
  <si>
    <t>AFA CO AWH Front Range CPOSII 7350 80/50 CY 22</t>
  </si>
  <si>
    <t>AFA CO AWH Front Range CPOSII 2750 70/50 CY 22</t>
  </si>
  <si>
    <t>AFA CO AWH Front Range CPOSII 4000 70/50 CY 22</t>
  </si>
  <si>
    <t>AFA CO AWH Front Range CPOSII 2750 50/50 CY 22</t>
  </si>
  <si>
    <t>AFA CO AWH Front Range CPOSII 4500 50/50 CY 22</t>
  </si>
  <si>
    <t>AFA CO AWHFrntRng CPOSII 2500 100/50 IntRX CY 22</t>
  </si>
  <si>
    <t>AFA CO AWHFrntRng CPOSII 3500 100/50 IntRX CY 22</t>
  </si>
  <si>
    <t>AFA CO AWHFrntRng CPOSII 5000 100/50 IntRX CY 22</t>
  </si>
  <si>
    <t>AFA CO AWHFrntRng CPOSII 6250 100/50 IntRX CY 22</t>
  </si>
  <si>
    <t>AFA CO AWHFrntRng CPOSII 6750 100/50 IntRX CY 22</t>
  </si>
  <si>
    <t>AFA CO AWHFrntRng CPOSII 7350 100/50 IntRX CY 22</t>
  </si>
  <si>
    <t>AFA CO AWHFrntRng CPOSII 2750 80/50 IntRXDC CY 22</t>
  </si>
  <si>
    <t>AFA CO AWHFrntRng CPOSII 4000 80/50 IntRXDC CY 22</t>
  </si>
  <si>
    <t>AFA CO AWHFrntRng CPOSII 5500 80/50 IntRXDC CY 22</t>
  </si>
  <si>
    <t>AFA CO AWHFrntRng CPOSII 6500 70/50 IntRXDC CY 22</t>
  </si>
  <si>
    <t>AFA CO AWHFrntRng CPOSII 7250 70/50 IntRXDC CY 22</t>
  </si>
  <si>
    <t>AFA CO AWHFrntRng CPOSII 1600 HSA 100/50 CY 22</t>
  </si>
  <si>
    <t>AFA CO AWHFrntRng CPOSII 2250 HSA 100/50 CY 22</t>
  </si>
  <si>
    <t>AFA CO AWHFrntRng CPOSII 2750 HSA 100/50 CY 22</t>
  </si>
  <si>
    <t>AFA CO AWHFrntRng CPOSII 4000 HSA 100/50 E CY 22</t>
  </si>
  <si>
    <t>AFA CO AWHFrntRng CPOSII 5000 HSA 100/50 E CY 22</t>
  </si>
  <si>
    <t>AFA CO AWHFrntRng CPOSII 6250 HSA 100/50 E CY 22</t>
  </si>
  <si>
    <t>AFA CO AWHFrntRng CPOSII 2250 HSA 80/50 CY 22</t>
  </si>
  <si>
    <t>AFA CO AWHFrntRng CPOSII 3000 HSA 80/50 E CY 22</t>
  </si>
  <si>
    <t>AFA CO AWHFrntRng CPOSII 3750 HSA 80/50 E CY 22</t>
  </si>
  <si>
    <t>AFA CO AWHFrntRng CPOSII 5500 HSA 80/50 E CY 22</t>
  </si>
  <si>
    <t>AFA CO AWHFrntRng CPOSII 5750 HSA 70/50 E CY 22</t>
  </si>
  <si>
    <t>AFA CO AWHFrntRng CPOSII 6250 HSA 70/50 E CY 22</t>
  </si>
  <si>
    <t>AFA CO AWHFrntRng CPOSII 3000 HSA 50/50 E CY 22</t>
  </si>
  <si>
    <t>AFA CO AWHFrntRng OAAS Ess 100% $25 $1000D CY 22</t>
  </si>
  <si>
    <t>AFA CO AWHFrntRng OAAS Ess 100% $30 $1500D CY 22</t>
  </si>
  <si>
    <t>AFA CO AWHFrntRng OAAS Essentials 500 100% CY 22</t>
  </si>
  <si>
    <t>AFA CO AWHFrntRng OAAS Essentials 1000 100% CY 22</t>
  </si>
  <si>
    <t>AFA CO AWHFrntRng OAAS Essentials 1500 100% CY 22</t>
  </si>
  <si>
    <t>AFA CO AWHFrntRng OAAS Essentials 3000 100% CY 22</t>
  </si>
  <si>
    <t>AFA CO AWHFrntRng OAAS Essentials 5000 100% CY 22</t>
  </si>
  <si>
    <t>AFA CO AWHFrntRng OAAS Essentials 6000 100% CY 22</t>
  </si>
  <si>
    <t>AFA CO AWHFrntRng OAAS Essentials 7000 100% CY 22</t>
  </si>
  <si>
    <t>AFA CO AWHFrntRng OAAS Essentials 1000 80% CY 22</t>
  </si>
  <si>
    <t>AFA CO AWHFrntRng OAAS Essentials 1500 80% CY 22</t>
  </si>
  <si>
    <t>AFA CO AWHFrntRng OAAS Essentials 2500 80% CY 22</t>
  </si>
  <si>
    <t>AFA CO AWHFrntRng OAAS Essentials 4000 80% CY 22</t>
  </si>
  <si>
    <t>AFA CO AWHFrntRng OAAS Essentials 7350 80% CY 22</t>
  </si>
  <si>
    <t>AFA CO AWHFrntRng OAAS Essentials 1000 50% CY 22</t>
  </si>
  <si>
    <t>AFA CO AWHFrntRng OAAS Essentials 4500 50% CY 22</t>
  </si>
  <si>
    <t>AFA CO AWHFrntRng OAAS Essentials 7000 50% CY 22</t>
  </si>
  <si>
    <t>AFA COAWHFrntRng OAASEssntials 6750 100% IntRXCY22</t>
  </si>
  <si>
    <t>AFA COAWHFrntRng OAASEssntials 8150 100% IntRXCY22</t>
  </si>
  <si>
    <t>AFA COAWHFrntRng OAASEssntials 8700 100% IntRXCY22</t>
  </si>
  <si>
    <t>AFA COAWHFrntRng OAAS Essentials 2500 HSA 100%CY22</t>
  </si>
  <si>
    <t>AFA COAWHFrntRng OAAS Essentials 3500 HSA 80%ECY22</t>
  </si>
  <si>
    <t>AFA COAWHFrntRng OAAS Essentials 5000 HSA 50%ECY22</t>
  </si>
  <si>
    <t>AFA COAWHFrntRng OAAS Essentials6900 HSA 100%ECY22</t>
  </si>
  <si>
    <t>AFA CO AWH Front Range OAAS Value 8150 100% CY 22</t>
  </si>
  <si>
    <t>AFA CO AWH Front Range OAAS Value 8700 100% CY 22</t>
  </si>
  <si>
    <t>AFA FL AWH Bapt/STV OAAS 100% $25 $500D CY 22</t>
  </si>
  <si>
    <t>AFA FL AWH Bapt/STV OAAS 100% $35 $2500D CY 22</t>
  </si>
  <si>
    <t>AFA FL AWH Bapt/STV OAAS 500 100% CY 22</t>
  </si>
  <si>
    <t>AFA FL AWH Bapt/STV OAAS 1000 100% CY 22</t>
  </si>
  <si>
    <t>AFA FL AWH Bapt/STV OAAS 1500 100% CY 22</t>
  </si>
  <si>
    <t>AFA FL AWH Bapt/STV OAAS 2000 100% CY 22</t>
  </si>
  <si>
    <t>AFA FL AWH Bapt/STV OAAS 2500 100% CY 22</t>
  </si>
  <si>
    <t>AFA FL AWH Bapt/STV OAAS 3000 100% CY 22</t>
  </si>
  <si>
    <t>AFA FL AWH Bapt/STV OAAS 4000 100% CY 22</t>
  </si>
  <si>
    <t>AFA FL AWH Bapt/STV OAAS 5000 100% CY 22</t>
  </si>
  <si>
    <t>AFA FL AWH Bapt/STV OAAS 6750 100% CY 22</t>
  </si>
  <si>
    <t>AFA FL AWH Bapt/STV OAAS 500 80% CY 22</t>
  </si>
  <si>
    <t>AFA FL AWH Bapt/STV OAAS 1000 80% CY 22</t>
  </si>
  <si>
    <t>AFA FL AWH Bapt/STV OAAS 1500 80% CY 22</t>
  </si>
  <si>
    <t>AFA FL AWH Bapt/STV OAAS 2000 80% CY 22</t>
  </si>
  <si>
    <t>AFA FL AWH Bapt/STV OAAS 2500 80% CY 22</t>
  </si>
  <si>
    <t>AFA FL AWH Bapt/STV OAAS 3500 80% CY 22</t>
  </si>
  <si>
    <t>AFA FL AWH Bapt/STV OAAS 5000 80% CY 22</t>
  </si>
  <si>
    <t>AFA FL AWH Bapt/STV OAAS 6750 80% CY 22</t>
  </si>
  <si>
    <t>AFA FL AWH Bapt/STV OAAS 7350 80% CY 22</t>
  </si>
  <si>
    <t>AFA FL AWH Bapt/STV OAAS 2750 70% CY 22</t>
  </si>
  <si>
    <t>AFA FL AWH Bapt/STV OAAS 4000 70% CY 22</t>
  </si>
  <si>
    <t>AFA FL AWH Bapt/STV OAAS 2750 50% CY 22</t>
  </si>
  <si>
    <t>AFA FL AWH Bapt/STV OAAS 4500 50% CY 22</t>
  </si>
  <si>
    <t>AFA FL AWH Bapt/STV OAAS 2500 100% IntRX CY 22</t>
  </si>
  <si>
    <t>AFA FL AWH Bapt/STV OAAS 3500 100% IntRX CY 22</t>
  </si>
  <si>
    <t>AFA FL AWH Bapt/STV OAAS 5000 100% IntRX CY 22</t>
  </si>
  <si>
    <t>AFA FL AWH Bapt/STV OAAS 6250 100% IntRX CY 22</t>
  </si>
  <si>
    <t>AFA FL AWH Bapt/STV OAAS 6750 100% IntRX CY 22</t>
  </si>
  <si>
    <t>AFA FL AWH Bapt/STV OAAS 7350 100% IntRX CY 22</t>
  </si>
  <si>
    <t>AFA FL AWH Bapt/STV OAAS 2750 80% IntRX DC CY 22</t>
  </si>
  <si>
    <t>AFA FL AWH Bapt/STV OAAS 4000 80% IntRX DC CY 22</t>
  </si>
  <si>
    <t>AFA FL AWH Bapt/STV OAAS 5500 80% IntRX DC CY 22</t>
  </si>
  <si>
    <t>AFA FL AWH Bapt/STV OAAS 6500 70% IntRX DC CY 22</t>
  </si>
  <si>
    <t>AFA FL AWH Bapt/STV OAAS 7250 70% IntRX DC CY 22</t>
  </si>
  <si>
    <t>AFA FL AWH Bapt/STV OAAS 1600 HSA 100% CY 22</t>
  </si>
  <si>
    <t>AFA FL AWH Bapt/STV OAAS 2250 HSA 100% CY 22</t>
  </si>
  <si>
    <t>AFA FL AWH Bapt/STV OAAS 2750 HSA 100% CY 22</t>
  </si>
  <si>
    <t>AFA FL AWH Bapt/STV OAAS 4000 HSA 100% E CY 22</t>
  </si>
  <si>
    <t>AFA FL AWH Bapt/STV OAAS 5000 HSA 100% E CY 22</t>
  </si>
  <si>
    <t>AFA FL AWH Bapt/STV OAAS 6250 HSA 100% E CY 22</t>
  </si>
  <si>
    <t>AFA FL AWH Bapt/STV OAAS 2250 HSA 80% CY 22</t>
  </si>
  <si>
    <t>AFA FL AWH Bapt/STV OAAS 3000 HSA 80% E CY 22</t>
  </si>
  <si>
    <t>AFA FL AWH Bapt/STV OAAS 3750 HSA 80% E CY 22</t>
  </si>
  <si>
    <t>AFA FL AWH Bapt/STV OAAS 5500 HSA 80% E CY 22</t>
  </si>
  <si>
    <t>AFA FL AWH Bapt/STV OAAS 5750 HSA 70% E CY 22</t>
  </si>
  <si>
    <t>AFA FL AWH Bapt/STV OAAS 6250 HSA 70% E CY 22</t>
  </si>
  <si>
    <t>AFA FL AWH Bapt/STV OAAS 3000 HSA 50% E CY 22</t>
  </si>
  <si>
    <t>AFA FL AWH Bapt/STV OAAS Ess 100% $25 $1000D CY 22</t>
  </si>
  <si>
    <t>AFA FL AWH Bapt/STV OAAS Ess 100% $30 $1500D CY 22</t>
  </si>
  <si>
    <t>AFA FL AWH Bapt/STV OAAS Essentials 500 100% CY 22</t>
  </si>
  <si>
    <t>AFA FL AWHBapt/STV OAAS Essentials 1000 100% CY 22</t>
  </si>
  <si>
    <t>AFA FL AWHBapt/STV OAAS Essentials 1500 100% CY 22</t>
  </si>
  <si>
    <t>AFA FL AWHBapt/STV OAAS Essentials 3000 100% CY 22</t>
  </si>
  <si>
    <t>AFA FL AWHBapt/STV OAAS Essentials 5000 100% CY 22</t>
  </si>
  <si>
    <t>AFA FL AWHBapt/STV OAAS Essentials 6000 100% CY 22</t>
  </si>
  <si>
    <t>AFA FL AWHBapt/STV OAAS Essentials 7000 100% CY 22</t>
  </si>
  <si>
    <t>AFA FL AWH Bapt/STV OAAS Essentials 1000 80% CY 22</t>
  </si>
  <si>
    <t>AFA FL AWH Bapt/STV OAAS Essentials 1500 80% CY 22</t>
  </si>
  <si>
    <t>AFA FL AWH Bapt/STV OAAS Essentials 2500 80% CY 22</t>
  </si>
  <si>
    <t>AFA FL AWH Bapt/STV OAAS Essentials 4000 80% CY 22</t>
  </si>
  <si>
    <t>AFA FL AWH Bapt/STV OAAS Essentials 7350 80% CY 22</t>
  </si>
  <si>
    <t>AFA FL AWH Bapt/STV OAAS Essentials 1000 50% CY 22</t>
  </si>
  <si>
    <t>AFA FL AWH Bapt/STV OAAS Essentials 4500 50% CY 22</t>
  </si>
  <si>
    <t>AFA FL AWH Bapt/STV OAAS Essentials 7000 50% CY 22</t>
  </si>
  <si>
    <t>AFA FL AWH Bapt/STV OAAS Ess 6750 100% IntRX CY 22</t>
  </si>
  <si>
    <t>AFA FL AWH Bapt/STV OAAS Ess 8150 100% IntRX CY 22</t>
  </si>
  <si>
    <t>AFA FL AWH Bapt/STV OAAS Ess 8700 100% IntRX CY 22</t>
  </si>
  <si>
    <t>AFA FL AWH Bapt/STV OAAS Ess 2500 HSA 100% CY 22</t>
  </si>
  <si>
    <t>AFA FL AWH Bapt/STV OAAS Ess 3500 HSA 80% E CY 22</t>
  </si>
  <si>
    <t>AFA FL AWH Bapt/STV OAAS Ess 5000 HSA 50% E CY 22</t>
  </si>
  <si>
    <t>AFA FL AWH Bapt/STV OAAS Ess 6900 HSA 100% E CY 22</t>
  </si>
  <si>
    <t>AFA FL AWH Bapt/STV OAAS Value 8150 100% CY 22</t>
  </si>
  <si>
    <t>AFA FL AWH Bapt/STV OAAS Value 8700 100% CY 22</t>
  </si>
  <si>
    <t>AFA FL AWH Orlando Hlth OAAS 100% $25 $500D CY 22</t>
  </si>
  <si>
    <t>AFA FL AWH Orlando Hlth OAAS 100% $35 $2500D CY 22</t>
  </si>
  <si>
    <t>AFA FL AWH Orlando Health OAAS 500 100% CY 22</t>
  </si>
  <si>
    <t>AFA FL AWH Orlando Health OAAS 1000 100% CY 22</t>
  </si>
  <si>
    <t>AFA FL AWH Orlando Health OAAS 1500 100% CY 22</t>
  </si>
  <si>
    <t>AFA FL AWH Orlando Health OAAS 2000 100% CY 22</t>
  </si>
  <si>
    <t>AFA FL AWH Orlando Health OAAS 2500 100% CY 22</t>
  </si>
  <si>
    <t>AFA FL AWH Orlando Health OAAS 3000 100% CY 22</t>
  </si>
  <si>
    <t>AFA FL AWH Orlando Health OAAS 4000 100% CY 22</t>
  </si>
  <si>
    <t>AFA FL AWH Orlando Health OAAS 5000 100% CY 22</t>
  </si>
  <si>
    <t>AFA FL AWH Orlando Health OAAS 6750 100% CY 22</t>
  </si>
  <si>
    <t>AFA FL AWH Orlando Health OAAS 500 80% CY 22</t>
  </si>
  <si>
    <t>AFA FL AWH Orlando Health OAAS 1000 80% CY 22</t>
  </si>
  <si>
    <t>AFA FL AWH Orlando Health OAAS 1500 80% CY 22</t>
  </si>
  <si>
    <t>AFA FL AWH Orlando Health OAAS 2000 80% CY 22</t>
  </si>
  <si>
    <t>AFA FL AWH Orlando Health OAAS 2500 80% CY 22</t>
  </si>
  <si>
    <t>AFA FL AWH Orlando Health OAAS 3500 80% CY 22</t>
  </si>
  <si>
    <t>AFA FL AWH Orlando Health OAAS 5000 80% CY 22</t>
  </si>
  <si>
    <t>AFA FL AWH Orlando Health OAAS 6750 80% CY 22</t>
  </si>
  <si>
    <t>AFA FL AWH Orlando Health OAAS 7350 80% CY 22</t>
  </si>
  <si>
    <t>AFA FL AWH Orlando Health OAAS 2750 70% CY 22</t>
  </si>
  <si>
    <t>AFA FL AWH Orlando Health OAAS 4000 70% CY 22</t>
  </si>
  <si>
    <t>AFA FL AWH Orlando Health OAAS 2750 50% CY 22</t>
  </si>
  <si>
    <t>AFA FL AWH Orlando Health OAAS 4500 50% CY 22</t>
  </si>
  <si>
    <t>AFA FL AWH Orlando Hlth OAAS 2500 100% IntRX CY 22</t>
  </si>
  <si>
    <t>AFA FL AWH Orlando Hlth OAAS 3500 100% IntRX CY 22</t>
  </si>
  <si>
    <t>AFA FL AWH Orlando Hlth OAAS 5000 100% IntRX CY 22</t>
  </si>
  <si>
    <t>AFA FL AWH Orlando Hlth OAAS 6250 100% IntRX CY 22</t>
  </si>
  <si>
    <t>AFA FL AWH Orlando Hlth OAAS 6750 100% IntRX CY 22</t>
  </si>
  <si>
    <t>AFA FL AWH Orlando Hlth OAAS 7350 100% IntRX CY 22</t>
  </si>
  <si>
    <t>AFA FL AWH OrlandoHlth OAAS 2750 80% IntRXDC CY 22</t>
  </si>
  <si>
    <t>AFA FL AWH OrlandoHlth OAAS 4000 80% IntRXDC CY 22</t>
  </si>
  <si>
    <t>AFA FL AWH OrlandoHlth OAAS 5500 80% IntRXDC CY 22</t>
  </si>
  <si>
    <t>AFA FL AWH OrlandoHlth OAAS 6500 70% IntRXDC CY 22</t>
  </si>
  <si>
    <t>AFA FL AWH OrlandoHlth OAAS 7250 70% IntRXDC CY 22</t>
  </si>
  <si>
    <t>AFA FL AWH Orlando Health OAAS 1600 HSA 100% CY 22</t>
  </si>
  <si>
    <t>AFA FL AWH Orlando Health OAAS 2250 HSA 100% CY 22</t>
  </si>
  <si>
    <t>AFA FL AWH Orlando Health OAAS 2750 HSA 100% CY 22</t>
  </si>
  <si>
    <t>AFA FL AWH Orlando Hlth OAAS 4000 HSA 100% E CY 22</t>
  </si>
  <si>
    <t>AFA FL AWH Orlando Hlth OAAS 5000 HSA 100% E CY 22</t>
  </si>
  <si>
    <t>AFA FL AWH Orlando Hlth OAAS 6250 HSA 100% E CY 22</t>
  </si>
  <si>
    <t>AFA FL AWH Orlando Hlth OAAS 2250 HSA 80% CY 22</t>
  </si>
  <si>
    <t>AFA FL AWH Orlando Hlth OAAS 3000 HSA 80% E CY 22</t>
  </si>
  <si>
    <t>AFA FL AWH Orlando Hlth OAAS 3750 HSA 80% E CY 22</t>
  </si>
  <si>
    <t>AFA FL AWH Orlando Hlth OAAS 5500 HSA 80% E CY 22</t>
  </si>
  <si>
    <t>AFA FL AWH Orlando Hlth OAAS 5750 HSA 70% E CY 22</t>
  </si>
  <si>
    <t>AFA FL AWH Orlando Hlth OAAS 6250 HSA 70% E CY 22</t>
  </si>
  <si>
    <t>AFA FL AWH Orlando Hlth OAAS 3000 HSA 50% E CY 22</t>
  </si>
  <si>
    <t>AFA FL AWHOrlandoHlth OAASEss100% $25 $1000D CY 22</t>
  </si>
  <si>
    <t>AFA FL AWHOrlandoHlth OAASEss100% $30 $1500D CY 22</t>
  </si>
  <si>
    <t>AFA FL AWHOrlandoHlth OAASEssentials 500 100%CY 22</t>
  </si>
  <si>
    <t>AFA FL AWHOrlandoHlth OAASEssntials 1000 100%CY 22</t>
  </si>
  <si>
    <t>AFA FL AWHOrlandoHlth OAASEssntials 1500 100%CY 22</t>
  </si>
  <si>
    <t>AFA FL AWHOrlandoHlth OAASEssntials 3000 100%CY 22</t>
  </si>
  <si>
    <t>AFA FL AWHOrlandoHlth OAASEssntials 5000 100%CY 22</t>
  </si>
  <si>
    <t>AFA FL AWHOrlandoHlth OAASEssntials 6000 100%CY 22</t>
  </si>
  <si>
    <t>AFA FL AWHOrlandoHlth OAASEssntials 7000 100%CY 22</t>
  </si>
  <si>
    <t>AFA FLAWHOrlandoHlth OAAS Essentials 1000 80%CY 22</t>
  </si>
  <si>
    <t>AFA FLAWHOrlandoHlth OAAS Essentials 1500 80%CY 22</t>
  </si>
  <si>
    <t>AFA FLAWHOrlandoHlth OAAS Essentials 2500 80%CY 22</t>
  </si>
  <si>
    <t>AFA FLAWHOrlandoHlth OAAS Essentials 4000 80%CY 22</t>
  </si>
  <si>
    <t>AFA FLAWHOrlandoHlth OAAS Essentials 7350 80%CY 22</t>
  </si>
  <si>
    <t>AFA FLAWHOrlandoHlth OAAS Essentials 1000 50%CY 22</t>
  </si>
  <si>
    <t>AFA FLAWHOrlandoHlth OAAS Essentials 4500 50%CY 22</t>
  </si>
  <si>
    <t>AFA FLAWHOrlandoHlth OAAS Essentials 7000 50%CY 22</t>
  </si>
  <si>
    <t>AFA FLAWHOrlandoHlth OAAS Ess 6750 100% IntRXCY 22</t>
  </si>
  <si>
    <t>AFA FLAWHOrlandoHlth OAAS Ess 8150 100% IntRXCY 22</t>
  </si>
  <si>
    <t>AFA FLAWHOrlandoHlth OAAS Ess 8700 100% IntRXCY 22</t>
  </si>
  <si>
    <t>AFA FLAWHOrlandoHlth OAAS Ess 2500 HSA 100% CY 22</t>
  </si>
  <si>
    <t>AFA FLAWHOrlandoHlth OAAS Ess 3500 HSA 80% E CY 22</t>
  </si>
  <si>
    <t>AFA FLAWHOrlandoHlth OAAS Ess 5000 HSA 50% E CY 22</t>
  </si>
  <si>
    <t>AFA FLAWHOrlandoHlth OAAS Ess 6900 HSA 100% ECY 22</t>
  </si>
  <si>
    <t>AFA FLAWHOrlandoHlth OAAS Value 8150 100% CY 22</t>
  </si>
  <si>
    <t>AFA FLAWHOrlandoHlth OAAS Value 8700 100% CY 22</t>
  </si>
  <si>
    <t>AFA FL AWH SWFL OAAS 100% $25 $500D CY 22</t>
  </si>
  <si>
    <t>AFA FL AWH SWFL OAAS 100% $35 $2500D CY 22</t>
  </si>
  <si>
    <t>AFA FL AWH SWFL OAAS 500 100% CY 22</t>
  </si>
  <si>
    <t>AFA FL AWH SWFL OAAS 1000 100% CY 22</t>
  </si>
  <si>
    <t>AFA FL AWH SWFL OAAS 1500 100% CY 22</t>
  </si>
  <si>
    <t>AFA FL AWH SWFL OAAS 2000 100% CY 22</t>
  </si>
  <si>
    <t>AFA FL AWH SWFL OAAS 2500 100% CY 22</t>
  </si>
  <si>
    <t>AFA FL AWH SWFL OAAS 3000 100% CY 22</t>
  </si>
  <si>
    <t>AFA FL AWH SWFL OAAS 4000 100% CY 22</t>
  </si>
  <si>
    <t>AFA FL AWH SWFL OAAS 5000 100% CY 22</t>
  </si>
  <si>
    <t>AFA FL AWH SWFL OAAS 6750 100% CY 22</t>
  </si>
  <si>
    <t>AFA FL AWH SWFL OAAS 500 80% CY 22</t>
  </si>
  <si>
    <t>AFA FL AWH SWFL OAAS 1000 80% CY 22</t>
  </si>
  <si>
    <t>AFA FL AWH SWFL OAAS 1500 80% CY 22</t>
  </si>
  <si>
    <t>AFA FL AWH SWFL OAAS 2000 80% CY 22</t>
  </si>
  <si>
    <t>AFA FL AWH SWFL OAAS 2500 80% CY 22</t>
  </si>
  <si>
    <t>AFA FL AWH SWFL OAAS 3500 80% CY 22</t>
  </si>
  <si>
    <t>AFA FL AWH SWFL OAAS 5000 80% CY 22</t>
  </si>
  <si>
    <t>AFA FL AWH SWFL OAAS 6750 80% CY 22</t>
  </si>
  <si>
    <t>AFA FL AWH SWFL OAAS 7350 80% CY 22</t>
  </si>
  <si>
    <t>AFA FL AWH SWFL OAAS 2750 70% CY 22</t>
  </si>
  <si>
    <t>AFA FL AWH SWFL OAAS 4000 70% CY 22</t>
  </si>
  <si>
    <t>AFA FL AWH SWFL OAAS 2750 50% CY 22</t>
  </si>
  <si>
    <t>AFA FL AWH SWFL OAAS 4500 50% CY 22</t>
  </si>
  <si>
    <t>AFA FL AWH SWFL OAAS 2500 100% IntRX CY 22</t>
  </si>
  <si>
    <t>AFA FL AWH SWFL OAAS 3500 100% IntRX CY 22</t>
  </si>
  <si>
    <t>AFA FL AWH SWFL OAAS 5000 100% IntRX CY 22</t>
  </si>
  <si>
    <t>AFA FL AWH SWFL OAAS 6250 100% IntRX CY 22</t>
  </si>
  <si>
    <t>AFA FL AWH SWFL OAAS 6750 100% IntRX CY 22</t>
  </si>
  <si>
    <t>AFA FL AWH SWFL OAAS 7350 100% IntRX CY 22</t>
  </si>
  <si>
    <t>AFA FL AWH SWFL OAAS 2750 80% IntRX DC CY 22</t>
  </si>
  <si>
    <t>AFA FL AWH SWFL OAAS 4000 80% IntRX DC CY 22</t>
  </si>
  <si>
    <t>AFA FL AWH SWFL OAAS 5500 80% IntRX DC CY 22</t>
  </si>
  <si>
    <t>AFA FL AWH SWFL OAAS 6500 70% IntRX DC CY 22</t>
  </si>
  <si>
    <t>AFA FL AWH SWFL OAAS 7250 70% IntRX DC CY 22</t>
  </si>
  <si>
    <t>AFA FL AWH SWFL OAAS 1600 HSA 100% CY 22</t>
  </si>
  <si>
    <t>AFA FL AWH SWFL OAAS 2250 HSA 100% CY 22</t>
  </si>
  <si>
    <t>AFA FL AWH SWFL OAAS 2750 HSA 100% CY 22</t>
  </si>
  <si>
    <t>AFA FL AWH SWFL OAAS 4000 HSA 100% E CY 22</t>
  </si>
  <si>
    <t>AFA FL AWH SWFL OAAS 5000 HSA 100% E CY 22</t>
  </si>
  <si>
    <t>AFA FL AWH SWFL OAAS 6250 HSA 100% E CY 22</t>
  </si>
  <si>
    <t>AFA FL AWH SWFL OAAS 2250 HSA 80% CY 22</t>
  </si>
  <si>
    <t>AFA FL AWH SWFL OAAS 3000 HSA 80% E CY 22</t>
  </si>
  <si>
    <t>AFA FL AWH SWFL OAAS 3750 HSA 80% E CY 22</t>
  </si>
  <si>
    <t>AFA FL AWH SWFL OAAS 5500 HSA 80% E CY 22</t>
  </si>
  <si>
    <t>AFA FL AWH SWFL OAAS 5750 HSA 70% E CY 22</t>
  </si>
  <si>
    <t>AFA FL AWH SWFL OAAS 6250 HSA 70% E CY 22</t>
  </si>
  <si>
    <t>AFA FL AWH SWFL OAAS 3000 HSA 50% E CY 22</t>
  </si>
  <si>
    <t>AFA FL AWH SWFL OAAS Ess 100% $25 $1000D CY 22</t>
  </si>
  <si>
    <t>AFA FL AWH SWFL OAAS Ess 100% $30 $1500D CY 22</t>
  </si>
  <si>
    <t>AFA FL AWH SWFL OAAS Essentials 500 100% CY 22</t>
  </si>
  <si>
    <t>AFA FL AWH SWFL OAAS Essentials 1000 100% CY 22</t>
  </si>
  <si>
    <t>AFA FL AWH SWFL OAAS Essentials 1500 100% CY 22</t>
  </si>
  <si>
    <t>AFA FL AWH SWFL OAAS Essentials 3000 100% CY 22</t>
  </si>
  <si>
    <t>AFA FL AWH SWFL OAAS Essentials 5000 100% CY 22</t>
  </si>
  <si>
    <t>AFA FL AWH SWFL OAAS Essentials 6000 100% CY 22</t>
  </si>
  <si>
    <t>AFA FL AWH SWFL OAAS Essentials 7000 100% CY 22</t>
  </si>
  <si>
    <t>AFA FL AWH SWFL OAAS Essentials 1000 80% CY 22</t>
  </si>
  <si>
    <t>AFA FL AWH SWFL OAAS Essentials 1500 80% CY 22</t>
  </si>
  <si>
    <t>AFA FL AWH SWFL OAAS Essentials 2500 80% CY 22</t>
  </si>
  <si>
    <t>AFA FL AWH SWFL OAAS Essentials 4000 80% CY 22</t>
  </si>
  <si>
    <t>AFA FL AWH SWFL OAAS Essentials 7350 80% CY 22</t>
  </si>
  <si>
    <t>AFA FL AWH SWFL OAAS Essentials 1000 50% CY 22</t>
  </si>
  <si>
    <t>AFA FL AWH SWFL OAAS Essentials 4500 50% CY 22</t>
  </si>
  <si>
    <t>AFA FL AWH SWFL OAAS Essentials 7000 50% CY 22</t>
  </si>
  <si>
    <t>AFA FL AWH SWFL OAAS Ess 6750 100% IntRX CY 22</t>
  </si>
  <si>
    <t>AFA FL AWH SWFL OAAS Ess 8150 100% IntRX CY 22</t>
  </si>
  <si>
    <t>AFA FL AWH SWFL OAAS Ess 8700 100% IntRX CY 22</t>
  </si>
  <si>
    <t>AFA FL AWH SWFL OAAS Ess 2500 HSA 100% CY 22</t>
  </si>
  <si>
    <t>AFA FL AWH SWFL OAAS Ess 3500 HSA 80% E CY 22</t>
  </si>
  <si>
    <t>AFA FL AWH SWFL OAAS Ess 5000 HSA 50% E CY 22</t>
  </si>
  <si>
    <t>AFA FL AWH SWFL OAAS Ess 6900 HSA 100% E CY 22</t>
  </si>
  <si>
    <t>AFA FL AWH SWFL OAAS Value 8150 100% CY 22</t>
  </si>
  <si>
    <t>AFA FL AWH SWFL OAAS Value 8700 100% CY 22</t>
  </si>
  <si>
    <t>AFA GA AWHEmryNrthside OAAS 100% $25 $500D CY 22</t>
  </si>
  <si>
    <t>AFA GA AWHEmryNrthside OAAS100% $35 $2500D CY 22</t>
  </si>
  <si>
    <t>AFA GA AWH EmryNrthside OAAS 500 100% CY 22</t>
  </si>
  <si>
    <t>AFA GA AWH EmryNrthside OAAS 1000 100% CY 22</t>
  </si>
  <si>
    <t>AFA GA AWH EmryNrthside OAAS 1500 100% CY 22</t>
  </si>
  <si>
    <t>AFA GA AWH EmryNrthside OAAS 2000 100% CY 22</t>
  </si>
  <si>
    <t>AFA GA AWH EmryNrthside OAAS 2500 100% CY 22</t>
  </si>
  <si>
    <t>AFA GA AWH EmryNrthside OAAS 3000 100% CY 22</t>
  </si>
  <si>
    <t>AFA GA AWH EmryNrthside OAAS 4000 100% CY 22</t>
  </si>
  <si>
    <t>AFA GA AWH EmryNrthside OAAS 5000 100% CY 22</t>
  </si>
  <si>
    <t>AFA GA AWH EmryNrthside OAAS 6750 100% CY 22</t>
  </si>
  <si>
    <t>AFA GA AWH EmryNrthside OAAS 500 80% CY 22</t>
  </si>
  <si>
    <t>AFA GA AWH EmryNrthside OAAS 1000 80% CY 22</t>
  </si>
  <si>
    <t>AFA GA AWH EmryNrthside OAAS 1500 80% CY 22</t>
  </si>
  <si>
    <t>AFA GA AWH EmryNrthside OAAS 2000 80% CY 22</t>
  </si>
  <si>
    <t>AFA GA AWH EmryNrthside OAAS 2500 80% CY 22</t>
  </si>
  <si>
    <t>AFA GA AWH EmryNrthside OAAS 3500 80% CY 22</t>
  </si>
  <si>
    <t>AFA GA AWH EmryNrthside OAAS 5000 80% CY 22</t>
  </si>
  <si>
    <t>AFA GA AWH EmryNrthside OAAS 6750 80% CY 22</t>
  </si>
  <si>
    <t>AFA GA AWH EmryNrthside OAAS 7350 80% CY 22</t>
  </si>
  <si>
    <t>AFA GA AWH EmryNrthside OAAS 2750 70% CY 22</t>
  </si>
  <si>
    <t>AFA GA AWH EmryNrthside OAAS 4000 70% CY 22</t>
  </si>
  <si>
    <t>AFA GA AWH EmryNrthside OAAS 2750 50% CY 22</t>
  </si>
  <si>
    <t>AFA GA AWH EmryNrthside OAAS 4500 50% CY 22</t>
  </si>
  <si>
    <t>AFA GA AWH EmryNrthside OAAS 2500 100% IntRX CY 22</t>
  </si>
  <si>
    <t>AFA GA AWH EmryNrthside OAAS 3500 100% IntRX CY 22</t>
  </si>
  <si>
    <t>AFA GA AWH EmryNrthside OAAS 5000 100% IntRX CY 22</t>
  </si>
  <si>
    <t>AFA GA AWH EmryNrthside OAAS 6250 100% IntRX CY 22</t>
  </si>
  <si>
    <t>AFA GA AWH EmryNrthside OAAS 6750 100% IntRX CY 22</t>
  </si>
  <si>
    <t>AFA GA AWH EmryNrthside OAAS 7350 100% IntRX CY 22</t>
  </si>
  <si>
    <t>AFA GA AWHEmryNrthside OAAS 2750 80% IntRXDC CY 22</t>
  </si>
  <si>
    <t>AFA GA AWHEmryNrthside OAAS 4000 80% IntRXDC CY 22</t>
  </si>
  <si>
    <t>AFA GA AWHEmryNrthside OAAS 5500 80% IntRXDC CY 22</t>
  </si>
  <si>
    <t>AFA GA AWHEmryNrthside OAAS 6500 70% IntRXDC CY 22</t>
  </si>
  <si>
    <t>AFA GA AWHEmryNrthside OAAS 7250 70% IntRXDC CY 22</t>
  </si>
  <si>
    <t>AFA GA AWH EmryNrthside OAAS 1600 HSA 100% CY 22</t>
  </si>
  <si>
    <t>AFA GA AWH EmryNrthside OAAS 2250 HSA 100% CY 22</t>
  </si>
  <si>
    <t>AFA GA AWH EmryNrthside OAAS 2750 HSA 100% CY 22</t>
  </si>
  <si>
    <t>AFA GA AWH EmryNrthside OAAS 4000 HSA 100% E CY 22</t>
  </si>
  <si>
    <t>AFA GA AWH EmryNrthside OAAS 5000 HSA 100% E CY 22</t>
  </si>
  <si>
    <t>AFA GA AWH EmryNrthside OAAS 6250 HSA 100% E CY 22</t>
  </si>
  <si>
    <t>AFA GA AWH EmryNrthside OAAS 2250 HSA 80% CY 22</t>
  </si>
  <si>
    <t>AFA GA AWH EmryNrthside OAAS 3000 HSA 80% E CY 22</t>
  </si>
  <si>
    <t>AFA GA AWH EmryNrthside OAAS 3750 HSA 80% E CY 22</t>
  </si>
  <si>
    <t>AFA GA AWH EmryNrthside OAAS 5500 HSA 80% E CY 22</t>
  </si>
  <si>
    <t>AFA GA AWH EmryNrthside OAAS 5750 HSA 70% E CY 22</t>
  </si>
  <si>
    <t>AFA GA AWH EmryNrthside OAAS 6250 HSA 70% E CY 22</t>
  </si>
  <si>
    <t>AFA GA AWH EmryNrthside OAAS 3000 HSA 50% E CY 22</t>
  </si>
  <si>
    <t>AFA GA AWHEmryNrthside OAASEss100% $25 $1000DCY 22</t>
  </si>
  <si>
    <t>AFA GA AWHEmryNrthside OAASEss100% $30 $1500DCY 22</t>
  </si>
  <si>
    <t>AFA GA AWH EmryNrthside OAAS Ess 500 100% CY 22</t>
  </si>
  <si>
    <t>AFA GA AWH EmryNrthside OAAS Ess 1000 100% CY 22</t>
  </si>
  <si>
    <t>AFA GA AWH EmryNrthside OAAS Ess 1500 100% CY 22</t>
  </si>
  <si>
    <t>AFA GA AWH EmryNrthside OAAS Ess 3000 100% CY 22</t>
  </si>
  <si>
    <t>AFA GA AWH EmryNrthside OAAS Ess 5000 100% CY 22</t>
  </si>
  <si>
    <t>AFA GA AWH EmryNrthside OAAS Ess 6000 100% CY 22</t>
  </si>
  <si>
    <t>AFA GA AWH EmryNrthside OAAS Ess 7000 100% CY 22</t>
  </si>
  <si>
    <t>AFA GA AWH EmryNrthside OAAS Ess 1000 80% CY 22</t>
  </si>
  <si>
    <t>AFA GA AWH EmryNrthside OAAS Ess 1500 80% CY 22</t>
  </si>
  <si>
    <t>AFA GA AWH EmryNrthside OAAS Ess 2500 80% CY 22</t>
  </si>
  <si>
    <t>AFA GA AWH EmryNrthside OAAS Ess 4000 80% CY 22</t>
  </si>
  <si>
    <t>AFA GA AWH EmryNrthside OAAS Ess 7350 80% CY 22</t>
  </si>
  <si>
    <t>AFA GA AWH EmryNrthside OAAS Ess 1000 50% CY 22</t>
  </si>
  <si>
    <t>AFA GA AWH EmryNrthside OAAS Ess 4500 50% CY 22</t>
  </si>
  <si>
    <t>AFA GA AWH EmryNrthside OAAS Ess 7000 50% CY 22</t>
  </si>
  <si>
    <t>AFA GAAWHEmryNrthside OAAS Ess 6750 100% IntRXCY22</t>
  </si>
  <si>
    <t>AFA GAAWHEmryNrthside OAAS Ess 8150 100% IntRXCY22</t>
  </si>
  <si>
    <t>AFA GAAWHEmryNrthside OAAS Ess 8700 100% IntRXCY22</t>
  </si>
  <si>
    <t>AFA GAAWHEmryNrthside OAAS Ess 2500 HSA 100% CY22</t>
  </si>
  <si>
    <t>AFA GAAWHEmryNrthside OAAS Ess 3500 HSA 80% ECY22</t>
  </si>
  <si>
    <t>AFA GAAWHEmryNrthside OAAS Ess 5000 HSA 50% ECY22</t>
  </si>
  <si>
    <t>AFA GAAWHEmryNrthside OAAS Ess 6900 HSA100% ECY22</t>
  </si>
  <si>
    <t>AFA GA AWH EmryNrthside OAAS Value 8150 100% CY 22</t>
  </si>
  <si>
    <t>AFA GA AWH EmryNrthside OAAS Value 8700 100% CY 22</t>
  </si>
  <si>
    <t>AFA IL Savings Plus CPOSII 100/50 $25 $500D CY 22</t>
  </si>
  <si>
    <t>AFA IL Savings Plus CPOSII 100/50 $35 $2500D CY 22</t>
  </si>
  <si>
    <t>AFA IL Savings Plus CPOSII 500 100/50 CY 22</t>
  </si>
  <si>
    <t>AFA IL Savings Plus CPOSII 1000 100/50 CY 22</t>
  </si>
  <si>
    <t>AFA IL Savings Plus CPOSII 1500 100/50 CY 22</t>
  </si>
  <si>
    <t>AFA IL Savings Plus CPOSII 2000 100/50 CY 22</t>
  </si>
  <si>
    <t>AFA IL Savings Plus CPOSII 2500 100/50 CY 22</t>
  </si>
  <si>
    <t>AFA IL Savings Plus CPOSII 3000 100/50 CY 22</t>
  </si>
  <si>
    <t>AFA IL Savings Plus CPOSII 4000 100/50 CY 22</t>
  </si>
  <si>
    <t>AFA IL Savings Plus CPOSII 5000 100/50 CY 22</t>
  </si>
  <si>
    <t>AFA IL Savings Plus CPOSII 6750 100/50 CY 22</t>
  </si>
  <si>
    <t>AFA IL Savings Plus CPOSII 500 80/50 CY 22</t>
  </si>
  <si>
    <t>AFA IL Savings Plus CPOSII 1000 80/50 CY 22</t>
  </si>
  <si>
    <t>AFA IL Savings Plus CPOSII 1500 80/50 CY 22</t>
  </si>
  <si>
    <t>AFA IL Savings Plus CPOSII 2000 80/50 CY 22</t>
  </si>
  <si>
    <t>AFA IL Savings Plus CPOSII 2500 80/50 CY 22</t>
  </si>
  <si>
    <t>AFA IL Savings Plus CPOSII 3500 80/50 CY 22</t>
  </si>
  <si>
    <t>AFA IL Savings Plus CPOSII 5000 80/50 CY 22</t>
  </si>
  <si>
    <t>AFA IL Savings Plus CPOSII 6750 80/50 CY 22</t>
  </si>
  <si>
    <t>AFA IL Savings Plus CPOSII 7350 80/50 CY 22</t>
  </si>
  <si>
    <t>AFA IL Savings Plus CPOSII 2750 70/50 CY 22</t>
  </si>
  <si>
    <t>AFA IL Savings Plus CPOSII 4000 70/50 CY 22</t>
  </si>
  <si>
    <t>AFA IL Savings Plus CPOSII 2750 50/50 CY 22</t>
  </si>
  <si>
    <t>AFA IL Savings Plus CPOSII 4500 50/50 CY 22</t>
  </si>
  <si>
    <t>AFA IL Savings Plus CPOSII 2500 100/50 IntRX CY 22</t>
  </si>
  <si>
    <t>AFA IL Savings Plus CPOSII 3500 100/50 IntRX CY 22</t>
  </si>
  <si>
    <t>AFA IL Savings Plus CPOSII 5000 100/50 IntRX CY 22</t>
  </si>
  <si>
    <t>AFA IL Savings Plus CPOSII 6250 100/50 IntRX CY 22</t>
  </si>
  <si>
    <t>AFA IL Savings Plus CPOSII 6750 100/50 IntRX CY 22</t>
  </si>
  <si>
    <t>AFA IL Savings Plus CPOSII 7350 100/50 IntRX CY 22</t>
  </si>
  <si>
    <t>AFA IL SavingsPlus CPOSII 2750 80/50 IntRXDC CY 22</t>
  </si>
  <si>
    <t>AFA IL SavingsPlus CPOSII 4000 80/50 IntRXDC CY 22</t>
  </si>
  <si>
    <t>AFA IL SavingsPlus CPOSII 5500 80/50 IntRXDC CY 22</t>
  </si>
  <si>
    <t>AFA IL SavingsPlus CPOSII 6500 70/50 IntRXDC CY 22</t>
  </si>
  <si>
    <t>AFA IL SavingsPlus CPOSII 7250 70/50 IntRXDC CY 22</t>
  </si>
  <si>
    <t>AFA IL Savings Plus CPOSII 1600 HSA 100/50 CY 22</t>
  </si>
  <si>
    <t>AFA IL Savings Plus CPOSII 2250 HSA 100/50 CY 22</t>
  </si>
  <si>
    <t>AFA IL Savings Plus CPOSII 2750 HSA 100/50 CY 22</t>
  </si>
  <si>
    <t>AFA IL Savings Plus CPOSII 4000 HSA 100/50 E CY 22</t>
  </si>
  <si>
    <t>AFA IL Savings Plus CPOSII 5000 HSA 100/50 E CY 22</t>
  </si>
  <si>
    <t>AFA IL Savings Plus CPOSII 6250 HSA 100/50 E CY 22</t>
  </si>
  <si>
    <t>AFA IL Savings Plus CPOSII 2250 HSA 80/50 CY 22</t>
  </si>
  <si>
    <t>AFA IL Savings Plus CPOSII 3000 HSA 80/50 E CY 22</t>
  </si>
  <si>
    <t>AFA IL Savings Plus CPOSII 3750 HSA 80/50 E CY 22</t>
  </si>
  <si>
    <t>AFA IL Savings Plus CPOSII 5500 HSA 80/50 E CY 22</t>
  </si>
  <si>
    <t>AFA IL Savings Plus CPOSII 5750 HSA 70/50 E CY 22</t>
  </si>
  <si>
    <t>AFA IL Savings Plus CPOSII 6250 HSA 70/50 E CY 22</t>
  </si>
  <si>
    <t>AFA IL Savings Plus CPOSII 3000 HSA 50/50 E CY 22</t>
  </si>
  <si>
    <t>AFA ILSavingsPlus CPOSII100/50$35 $2500D $0LXRCY22</t>
  </si>
  <si>
    <t>AFA IL Savings Plus CPOSII 500 100/50 $0LXR CY 22</t>
  </si>
  <si>
    <t>AFA IL Savings Plus CPOSII 1000 100/50 $0LXR CY 22</t>
  </si>
  <si>
    <t>AFA IL Savings Plus CPOSII 1500 100/50 $0LXR CY 22</t>
  </si>
  <si>
    <t>AFA IL Savings Plus CPOSII 2000 100/50 $0LXR CY 22</t>
  </si>
  <si>
    <t>AFA IL Savings Plus CPOSII 2500 100/50 $0LXR CY 22</t>
  </si>
  <si>
    <t>AFA IL Savings Plus CPOSII 500 80/50 $0LXR CY 22</t>
  </si>
  <si>
    <t>AFA IL Savings Plus CPOSII 1000 80/50 $0LXR CY 22</t>
  </si>
  <si>
    <t>AFA IL Savings Plus CPOSII 1500 80/50 $0LXR CY 22</t>
  </si>
  <si>
    <t>AFA IL Savings Plus CPOSII 2000 80/50 $0LXR CY 22</t>
  </si>
  <si>
    <t>AFA IL Savings Plus CPOSII 2500 80/50 $0LXR CY 22</t>
  </si>
  <si>
    <t>AFA IL Savings Plus OAAS Ess 100% $25 $1000D CY 22</t>
  </si>
  <si>
    <t>AFA IL Savings Plus OAAS Ess 100% $30 $1500D CY 22</t>
  </si>
  <si>
    <t>AFA IL Savings Plus OAAS Essentials 500 100% CY 22</t>
  </si>
  <si>
    <t>AFA IL Savings Plus OAAS Essentials 1000 100% CY22</t>
  </si>
  <si>
    <t>AFA IL Savings Plus OAAS Essentials 1500 100% CY22</t>
  </si>
  <si>
    <t>AFA IL Savings Plus OAAS Essentials 3000 100% CY22</t>
  </si>
  <si>
    <t>AFA IL Savings Plus OAAS Essentials 5000 100% CY22</t>
  </si>
  <si>
    <t>AFA IL Savings Plus OAAS Essentials 6000 100% CY22</t>
  </si>
  <si>
    <t>AFA IL Savings Plus OAAS Essentials 7000 100% CY22</t>
  </si>
  <si>
    <t>AFA IL Savings Plus OAAS Essentials 1000 80% CY 22</t>
  </si>
  <si>
    <t>AFA IL Savings Plus OAAS Essentials 1500 80% CY 22</t>
  </si>
  <si>
    <t>AFA IL Savings Plus OAAS Essentials 2500 80% CY 22</t>
  </si>
  <si>
    <t>AFA IL Savings Plus OAAS Essentials 4000 80% CY 22</t>
  </si>
  <si>
    <t>AFA IL Savings Plus OAAS Essentials 7350 80% CY 22</t>
  </si>
  <si>
    <t>AFA IL Savings Plus OAAS Essentials 1000 50% CY 22</t>
  </si>
  <si>
    <t>AFA IL Savings Plus OAAS Essentials 4500 50% CY 22</t>
  </si>
  <si>
    <t>AFA IL Savings Plus OAAS Essentials 7000 50% CY 22</t>
  </si>
  <si>
    <t>AFA IL Savings Plus OAAS Ess 6750 100% IntRX CY 22</t>
  </si>
  <si>
    <t>AFA IL Savings Plus OAAS Ess 8150 100% IntRX CY 22</t>
  </si>
  <si>
    <t>AFA IL Savings Plus OAAS Ess 8700 100% IntRX CY 22</t>
  </si>
  <si>
    <t>AFA IL Savings Plus OAAS Ess 2500 HSA 100% CY 22</t>
  </si>
  <si>
    <t>AFA IL Savings Plus OAAS Ess 3500 HSA 80% E CY 22</t>
  </si>
  <si>
    <t>AFA IL Savings Plus OAAS Ess 5000 HSA 50% E CY 22</t>
  </si>
  <si>
    <t>AFA IL Savings Plus OAAS Ess 6900 HSA 100% E CY 22</t>
  </si>
  <si>
    <t>AFA IL Savings Plus OAAS Value 8150 100% CY 22</t>
  </si>
  <si>
    <t>AFA IL Savings Plus OAAS Value 8700 100% CY 22</t>
  </si>
  <si>
    <t>AFA KS l-35 Pref CPOSII 100/50 $25 $500D CY 22</t>
  </si>
  <si>
    <t>AFA KS l-35 Pref CPOSII 100/50 $35 $2500D CY 22</t>
  </si>
  <si>
    <t>AFA KS l-35 Pref CPOSII 500 100/50 CY 22</t>
  </si>
  <si>
    <t>AFA KS l-35 Pref CPOSII 1000 100/50 CY 22</t>
  </si>
  <si>
    <t>AFA KS l-35 Pref CPOSII 1500 100/50 CY 22</t>
  </si>
  <si>
    <t>AFA KS l-35 Pref CPOSII 2000 100/50 CY 22</t>
  </si>
  <si>
    <t>AFA KS l-35 Pref CPOSII 2500 100/50 CY 22</t>
  </si>
  <si>
    <t>AFA KS l-35 Pref CPOSII 3000 100/50 CY 22</t>
  </si>
  <si>
    <t>AFA KS l-35 Pref CPOSII 4000 100/50 CY 22</t>
  </si>
  <si>
    <t>AFA KS l-35 Pref CPOSII 5000 100/50 CY 22</t>
  </si>
  <si>
    <t>AFA KS l-35 Pref CPOSII 6750 100/50 CY 22</t>
  </si>
  <si>
    <t>AFA KS l-35 Pref CPOSII 500 80/50 CY 22</t>
  </si>
  <si>
    <t>AFA KS l-35 Pref CPOSII 1000 80/50 CY 22</t>
  </si>
  <si>
    <t>AFA KS l-35 Pref CPOSII 1500 80/50 CY 22</t>
  </si>
  <si>
    <t>AFA KS l-35 Pref CPOSII 2000 80/50 CY 22</t>
  </si>
  <si>
    <t>AFA KS l-35 Pref CPOSII 2500 80/50 CY 22</t>
  </si>
  <si>
    <t>AFA KS l-35 Pref CPOSII 3500 80/50 CY 22</t>
  </si>
  <si>
    <t>AFA KS l-35 Pref CPOSII 5000 80/50 CY 22</t>
  </si>
  <si>
    <t>AFA KS l-35 Pref CPOSII 6750 80/50 CY 22</t>
  </si>
  <si>
    <t>AFA KS l-35 Pref CPOSII 7350 80/50 CY 22</t>
  </si>
  <si>
    <t>AFA KS l-35 Pref CPOSII 2750 70/50 CY 22</t>
  </si>
  <si>
    <t>AFA KS l-35 Pref CPOSII 4000 70/50 CY 22</t>
  </si>
  <si>
    <t>AFA KS l-35 Pref CPOSII 2750 50/50 CY 22</t>
  </si>
  <si>
    <t>AFA KS l-35 Pref CPOSII 4500 50/50 CY 22</t>
  </si>
  <si>
    <t>AFA KS l-35 Pref CPOSII 2500 100/50 IntRX CY 22</t>
  </si>
  <si>
    <t>AFA KS l-35 Pref CPOSII 3500 100/50 IntRX CY 22</t>
  </si>
  <si>
    <t>AFA KS l-35 Pref CPOSII 5000 100/50 IntRX CY 22</t>
  </si>
  <si>
    <t>AFA KS l-35 Pref CPOSII 6250 100/50 IntRX CY 22</t>
  </si>
  <si>
    <t>AFA KS l-35 Pref CPOSII 6750 100/50 IntRX CY 22</t>
  </si>
  <si>
    <t>AFA KS l-35 Pref CPOSII 7350 100/50 IntRX CY 22</t>
  </si>
  <si>
    <t>AFA KS l-35 Pref CPOSII 2750 80/50 IntRX DC CY 22</t>
  </si>
  <si>
    <t>AFA KS l-35 Pref CPOSII 4000 80/50 IntRX DC CY 22</t>
  </si>
  <si>
    <t>AFA KS l-35 Pref CPOSII 5500 80/50 IntRX DC CY 22</t>
  </si>
  <si>
    <t>AFA KS l-35 Pref CPOSII 6500 70/50 IntRX DC CY 22</t>
  </si>
  <si>
    <t>AFA KS l-35 Pref CPOSII 7250 70/50 IntRX DC CY 22</t>
  </si>
  <si>
    <t>AFA KS l-35 Pref CPOSII 1600 HSA 100/50 CY 22</t>
  </si>
  <si>
    <t>AFA KS l-35 Pref CPOSII 2250 HSA 100/50 CY 22</t>
  </si>
  <si>
    <t>AFA KS l-35 Pref CPOSII 2750 HSA 100/50 CY 22</t>
  </si>
  <si>
    <t>AFA KS l-35 Pref CPOSII 4000 HSA 100/50 E CY 22</t>
  </si>
  <si>
    <t>AFA KS l-35 Pref CPOSII 5000 HSA 100/50 E CY 22</t>
  </si>
  <si>
    <t>AFA KS l-35 Pref CPOSII 6250 HSA 100/50 E CY 22</t>
  </si>
  <si>
    <t>AFA KS l-35 Pref CPOSII 2250 HSA 80/50 CY 22</t>
  </si>
  <si>
    <t>AFA KS l-35 Pref CPOSII 3000 HSA 80/50 E CY 22</t>
  </si>
  <si>
    <t>AFA KS l-35 Pref CPOSII 3750 HSA 80/50 E CY 22</t>
  </si>
  <si>
    <t>AFA KS l-35 Pref CPOSII 5500 HSA 80/50 E CY 22</t>
  </si>
  <si>
    <t>AFA KS l-35 Pref CPOSII 5750 HSA 70/50 E CY 22</t>
  </si>
  <si>
    <t>AFA KS l-35 Pref CPOSII 6250 HSA 70/50 E CY 22</t>
  </si>
  <si>
    <t>AFA KS l-35 Pref CPOSII 3000 HSA 50/50 E CY 22</t>
  </si>
  <si>
    <t>AFA KS l-35 Pref OAAS Ess 100% $25 $1000D CY 22</t>
  </si>
  <si>
    <t>AFA KS l-35 Pref OAAS Ess 100% $30 $1500D CY 22</t>
  </si>
  <si>
    <t>AFA KS l-35 Pref OAAS Essentials 500 100% CY 22</t>
  </si>
  <si>
    <t>AFA KS l-35 Pref OAAS Essentials 1000 100% CY 22</t>
  </si>
  <si>
    <t>AFA KS l-35 Pref OAAS Essentials 1500 100% CY 22</t>
  </si>
  <si>
    <t>AFA KS l-35 Pref OAAS Essentials 3000 100% CY 22</t>
  </si>
  <si>
    <t>AFA KS l-35 Pref OAAS Essentials 5000 100% CY 22</t>
  </si>
  <si>
    <t>AFA KS l-35 Pref OAAS Essentials 6000 100% CY 22</t>
  </si>
  <si>
    <t>AFA KS l-35 Pref OAAS Essentials 7000 100% CY 22</t>
  </si>
  <si>
    <t>AFA KS l-35 Pref OAAS Essentials 1000 80% CY 22</t>
  </si>
  <si>
    <t>AFA KS l-35 Pref OAAS Essentials 1500 80% CY 22</t>
  </si>
  <si>
    <t>AFA KS l-35 Pref OAAS Essentials 2500 80% CY 22</t>
  </si>
  <si>
    <t>AFA KS l-35 Pref OAAS Essentials 4000 80% CY 22</t>
  </si>
  <si>
    <t>AFA KS l-35 Pref OAAS Essentials 7350 80% CY 22</t>
  </si>
  <si>
    <t>AFA KS l-35 Pref OAAS Essentials 1000 50% CY 22</t>
  </si>
  <si>
    <t>AFA KS l-35 Pref OAAS Essentials 4500 50% CY 22</t>
  </si>
  <si>
    <t>AFA KS l-35 Pref OAAS Essentials 7000 50% CY 22</t>
  </si>
  <si>
    <t>AFA KS l-35 Pref OAAS Ess 6750 100% IntRXCY 22</t>
  </si>
  <si>
    <t>AFA KS l-35 Pref OAAS Ess 8150 100% IntRXCY 22</t>
  </si>
  <si>
    <t>AFA KS l-35 Pref OAAS Ess 8700 100% IntRXCY 22</t>
  </si>
  <si>
    <t>AFA KS l-35 Pref OAAS Ess 2500 HSA 100% CY 22</t>
  </si>
  <si>
    <t>AFA KS l-35 Pref OAAS Ess 3500 HSA 80% E CY 22</t>
  </si>
  <si>
    <t>AFA KS l-35 Pref OAAS Ess 5000 HSA 50% E CY 22</t>
  </si>
  <si>
    <t>AFA KS l-35 Pref OAAS Ess 6900 HSA 100% E CY 22</t>
  </si>
  <si>
    <t>AFA KS l-35 Pref OAAS Value 8150 100% CY 22</t>
  </si>
  <si>
    <t>AFA KS l-35 Pref OAAS Value 8700 100% CY 22</t>
  </si>
  <si>
    <t>AFA KS Wesley Pref CPOSII 100/50 $25 $500D CY 22</t>
  </si>
  <si>
    <t>AFA KS Wesley Pref CPOSII 100/50 $35 $2500D CY 22</t>
  </si>
  <si>
    <t>AFA KS Wesley Pref CPOSII 500 100/50 CY 22</t>
  </si>
  <si>
    <t>AFA KS Wesley Pref CPOSII 1000 100/50 CY 22</t>
  </si>
  <si>
    <t>AFA KS Wesley Pref CPOSII 1500 100/50 CY 22</t>
  </si>
  <si>
    <t>AFA KS Wesley Pref CPOSII 2000 100/50 CY 22</t>
  </si>
  <si>
    <t>AFA KS Wesley Pref CPOSII 2500 100/50 CY 22</t>
  </si>
  <si>
    <t>AFA KS Wesley Pref CPOSII 3000 100/50 CY 22</t>
  </si>
  <si>
    <t>AFA KS Wesley Pref CPOSII 4000 100/50 CY 22</t>
  </si>
  <si>
    <t>AFA KS Wesley Pref CPOSII 5000 100/50 CY 22</t>
  </si>
  <si>
    <t>AFA KS Wesley Pref CPOSII 6750 100/50 CY 22</t>
  </si>
  <si>
    <t>AFA KS Wesley Pref CPOSII 500 80/50 CY 22</t>
  </si>
  <si>
    <t>AFA KS Wesley Pref CPOSII 1000 80/50 CY 22</t>
  </si>
  <si>
    <t>AFA KS Wesley Pref CPOSII 1500 80/50 CY 22</t>
  </si>
  <si>
    <t>AFA KS Wesley Pref CPOSII 2000 80/50 CY 22</t>
  </si>
  <si>
    <t>AFA KS Wesley Pref CPOSII 2500 80/50 CY 22</t>
  </si>
  <si>
    <t>AFA KS Wesley Pref CPOSII 3500 80/50 CY 22</t>
  </si>
  <si>
    <t>AFA KS Wesley Pref CPOSII 5000 80/50 CY 22</t>
  </si>
  <si>
    <t>AFA KS Wesley Pref CPOSII 6750 80/50 CY 22</t>
  </si>
  <si>
    <t>AFA KS Wesley Pref CPOSII 7350 80/50 CY 22</t>
  </si>
  <si>
    <t>AFA KS Wesley Pref CPOSII 2750 70/50 CY 22</t>
  </si>
  <si>
    <t>AFA KS Wesley Pref CPOSII 4000 70/50 CY 22</t>
  </si>
  <si>
    <t>AFA KS Wesley Pref CPOSII 2750 50/50 CY 22</t>
  </si>
  <si>
    <t>AFA KS Wesley Pref CPOSII 4500 50/50 CY 22</t>
  </si>
  <si>
    <t>AFA KS Wesley Pref CPOSII 2500 100/50 IntRX CY 22</t>
  </si>
  <si>
    <t>AFA KS Wesley Pref CPOSII 3500 100/50 IntRX CY 22</t>
  </si>
  <si>
    <t>AFA KS Wesley Pref CPOSII 5000 100/50 IntRX CY 22</t>
  </si>
  <si>
    <t>AFA KS Wesley Pref CPOSII 6250 100/50 IntRX CY 22</t>
  </si>
  <si>
    <t>AFA KS Wesley Pref CPOSII 6750 100/50 IntRX CY 22</t>
  </si>
  <si>
    <t>AFA KS Wesley Pref CPOSII 7350 100/50 IntRX CY 22</t>
  </si>
  <si>
    <t>AFA KS Wesley Pref CPOSII 2750 80/50 IntRXDC CY 22</t>
  </si>
  <si>
    <t>AFA KS Wesley Pref CPOSII 4000 80/50 IntRXDC CY 22</t>
  </si>
  <si>
    <t>AFA KS Wesley Pref CPOSII 5500 80/50 IntRXDC CY 22</t>
  </si>
  <si>
    <t>AFA KS Wesley Pref CPOSII 6500 70/50 IntRXDC CY 22</t>
  </si>
  <si>
    <t>AFA KS Wesley Pref CPOSII 7250 70/50 IntRXDC CY 22</t>
  </si>
  <si>
    <t>AFA KS Wesley Pref CPOSII 1600 HSA 100/50 CY 22</t>
  </si>
  <si>
    <t>AFA KS Wesley Pref CPOSII 2250 HSA 100/50 CY 22</t>
  </si>
  <si>
    <t>AFA KS Wesley Pref CPOSII 2750 HSA 100/50 CY 22</t>
  </si>
  <si>
    <t>AFA KS Wesley Pref CPOSII 4000 HSA 100/50 E CY 22</t>
  </si>
  <si>
    <t>AFA KS Wesley Pref CPOSII 5000 HSA 100/50 E CY 22</t>
  </si>
  <si>
    <t>AFA KS Wesley Pref CPOSII 6250 HSA 100/50 E CY 22</t>
  </si>
  <si>
    <t>AFA KS Wesley Pref CPOSII 2250 HSA 80/50 CY 22</t>
  </si>
  <si>
    <t>AFA KS Wesley Pref CPOSII 3000 HSA 80/50 E CY 22</t>
  </si>
  <si>
    <t>AFA KS Wesley Pref CPOSII 3750 HSA 80/50 E CY 22</t>
  </si>
  <si>
    <t>AFA KS Wesley Pref CPOSII 5500 HSA 80/50 E CY 22</t>
  </si>
  <si>
    <t>AFA KS Wesley Pref CPOSII 5750 HSA 70/50 E CY 22</t>
  </si>
  <si>
    <t>AFA KS Wesley Pref CPOSII 6250 HSA 70/50 E CY 22</t>
  </si>
  <si>
    <t>AFA KS Wesley Pref CPOSII 3000 HSA 50/50 E CY 22</t>
  </si>
  <si>
    <t>AFA KS Wesley Pref OAAS Ess 100% $25 $1000D CY 22</t>
  </si>
  <si>
    <t>AFA KS Wesley Pref OAAS Ess 100% $30 $1500D CY 22</t>
  </si>
  <si>
    <t>AFA KS Wesley Pref OAAS Essentials 500 100% CY 22</t>
  </si>
  <si>
    <t>AFA KS Wesley Pref OAAS Essentials 1000 100% CY 22</t>
  </si>
  <si>
    <t>AFA KS Wesley Pref OAAS Essentials 1500 100% CY 22</t>
  </si>
  <si>
    <t>AFA KS Wesley Pref OAAS Essentials 3000 100% CY 22</t>
  </si>
  <si>
    <t>AFA KS Wesley Pref OAAS Essentials 5000 100% CY 22</t>
  </si>
  <si>
    <t>AFA KS Wesley Pref OAAS Essentials 6000 100% CY 22</t>
  </si>
  <si>
    <t>AFA KS Wesley Pref OAAS Essentials 7000 100% CY 22</t>
  </si>
  <si>
    <t>AFA KS Wesley Pref OAAS Essentials 1000 80% CY 22</t>
  </si>
  <si>
    <t>AFA KS Wesley Pref OAAS Essentials 1500 80% CY 22</t>
  </si>
  <si>
    <t>AFA KS Wesley Pref OAAS Essentials 2500 80% CY 22</t>
  </si>
  <si>
    <t>AFA KS Wesley Pref OAAS Essentials 4000 80% CY 22</t>
  </si>
  <si>
    <t>AFA KS Wesley Pref OAAS Essentials 7350 80% CY 22</t>
  </si>
  <si>
    <t>AFA KS Wesley Pref OAAS Essentials 1000 50% CY 22</t>
  </si>
  <si>
    <t>AFA KS Wesley Pref OAAS Essentials 4500 50% CY 22</t>
  </si>
  <si>
    <t>AFA KS Wesley Pref OAAS Essentials 7000 50% CY 22</t>
  </si>
  <si>
    <t>AFA KS Wesley Pref OAAS Ess 6750 100% IntRX CY 22</t>
  </si>
  <si>
    <t>AFA KS Wesley Pref OAAS Ess 8150 100% IntRX CY 22</t>
  </si>
  <si>
    <t>AFA KS Wesley Pref OAAS Ess 8700 100% IntRX CY 22</t>
  </si>
  <si>
    <t>AFA KS Wesley Pref OAAS Ess 2500 HSA 100% CY 22</t>
  </si>
  <si>
    <t>AFA KS Wesley Pref OAAS Ess 3500 HSA 80% E CY 22</t>
  </si>
  <si>
    <t>AFA KS Wesley Pref OAAS Ess 5000 HSA 50% E CY 22</t>
  </si>
  <si>
    <t>AFA KS Wesley Pref OAAS Ess 6900 HSA 100% E CY 22</t>
  </si>
  <si>
    <t>AFA KS Wesley Pref OAAS Value 8150 100% CY 22</t>
  </si>
  <si>
    <t>AFA KS Wesley Pref OAAS Value 8700 100% CY 22</t>
  </si>
  <si>
    <t>AFA MI ValuePlusSE CPOSII 100/50 $25 $500D CY 22</t>
  </si>
  <si>
    <t>AFA MI ValuePlusSE CPOSII 100/50 $35 $2500D CY 22</t>
  </si>
  <si>
    <t>AFA MI ValuePlusSE CPOSII 500 100/50 CY 22</t>
  </si>
  <si>
    <t>AFA MI ValuePlusSE CPOSII 1000 100/50 CY 22</t>
  </si>
  <si>
    <t>AFA MI ValuePlusSE CPOSII 1500 100/50 CY 22</t>
  </si>
  <si>
    <t>AFA MI ValuePlusSE CPOSII 2000 100/50 CY 22</t>
  </si>
  <si>
    <t>AFA MI ValuePlusSE CPOSII 2500 100/50 CY 22</t>
  </si>
  <si>
    <t>AFA MI ValuePlusSE CPOSII 3000 100/50 CY 22</t>
  </si>
  <si>
    <t>AFA MI ValuePlusSE CPOSII 4000 100/50 CY 22</t>
  </si>
  <si>
    <t>AFA MI ValuePlusSE CPOSII 5000 100/50 CY 22</t>
  </si>
  <si>
    <t>AFA MI ValuePlusSE CPOSII 6750 100/50 CY 22</t>
  </si>
  <si>
    <t>AFA MI ValuePlusSE CPOSII 500 80/50 CY 22</t>
  </si>
  <si>
    <t>AFA MI ValuePlusSE CPOSII 1000 80/50 CY 22</t>
  </si>
  <si>
    <t>AFA MI ValuePlusSE CPOSII 1500 80/50 CY 22</t>
  </si>
  <si>
    <t>AFA MI ValuePlusSE CPOSII 2000 80/50 CY 22</t>
  </si>
  <si>
    <t>AFA MI ValuePlusSE CPOSII 2500 80/50 CY 22</t>
  </si>
  <si>
    <t>AFA MI ValuePlusSE CPOSII 3500 80/50 CY 22</t>
  </si>
  <si>
    <t>AFA MI ValuePlusSE CPOSII 5000 80/50 CY 22</t>
  </si>
  <si>
    <t>AFA MI ValuePlusSE CPOSII 6750 80/50 CY 22</t>
  </si>
  <si>
    <t>AFA MI ValuePlusSE CPOSII 7350 80/50 CY 22</t>
  </si>
  <si>
    <t>AFA MI ValuePlusSE CPOSII 2750 70/50 CY 22</t>
  </si>
  <si>
    <t>AFA MI ValuePlusSE CPOSII 4000 70/50 CY 22</t>
  </si>
  <si>
    <t>AFA MI ValuePlusSE CPOSII 2750 50/50 CY 22</t>
  </si>
  <si>
    <t>AFA MI ValuePlusSE CPOSII 4500 50/50 CY 22</t>
  </si>
  <si>
    <t>AFA MI ValuePlusSE CPOSII 2500 100/50 IntRX CY 22</t>
  </si>
  <si>
    <t>AFA MI ValuePlusSE CPOSII 3500 100/50 IntRX CY 22</t>
  </si>
  <si>
    <t>AFA MI ValuePlusSE CPOSII 5000 100/50 IntRX CY 22</t>
  </si>
  <si>
    <t>AFA MI ValuePlusSE CPOSII 6250 100/50 IntRX CY 22</t>
  </si>
  <si>
    <t>AFA MI ValuePlusSE CPOSII 6750 100/50 IntRX CY 22</t>
  </si>
  <si>
    <t>AFA MI ValuePlusSE CPOSII 7350 100/50 IntRX CY 22</t>
  </si>
  <si>
    <t>AFA MI ValuePlusSE CPOSII 2750 80/50 IntRXDC CY 22</t>
  </si>
  <si>
    <t>AFA MI ValuePlusSE CPOSII 4000 80/50 IntRXDC CY 22</t>
  </si>
  <si>
    <t>AFA MI ValuePlusSE CPOSII 5500 80/50 IntRXDC CY 22</t>
  </si>
  <si>
    <t>AFA MI ValuePlusSE CPOSII 6500 70/50 IntRXDC CY 22</t>
  </si>
  <si>
    <t>AFA MI ValuePlusSE CPOSII 7250 70/50 IntRXDC CY 22</t>
  </si>
  <si>
    <t>AFA MI ValuePlusSE CPOSII 1600 HSA 100/50 CY 22</t>
  </si>
  <si>
    <t>AFA MI ValuePlusSE CPOSII 2250 HSA 100/50 CY 22</t>
  </si>
  <si>
    <t>AFA MI ValuePlusSE CPOSII 2750 HSA 100/50 CY 22</t>
  </si>
  <si>
    <t>AFA MI ValuePlusSE CPOSII 4000 HSA 100/50 E CY 22</t>
  </si>
  <si>
    <t>AFA MI ValuePlusSE CPOSII 5000 HSA 100/50 E CY 22</t>
  </si>
  <si>
    <t>AFA MI ValuePlusSE CPOSII 6250 HSA 100/50 E CY 22</t>
  </si>
  <si>
    <t>AFA MI ValuePlusSE CPOSII 2250 HSA 80/50 CY 22</t>
  </si>
  <si>
    <t>AFA MI ValuePlusSE CPOSII 3000 HSA 80/50 E CY 22</t>
  </si>
  <si>
    <t>AFA MI ValuePlusSE CPOSII 3750 HSA 80/50 E CY 22</t>
  </si>
  <si>
    <t>AFA MI ValuePlusSE CPOSII 5500 HSA 80/50 E CY 22</t>
  </si>
  <si>
    <t>AFA MI ValuePlusSE CPOSII 5750 HSA 70/50 E CY 22</t>
  </si>
  <si>
    <t>AFA MI ValuePlusSE CPOSII 6250 HSA 70/50 E CY 22</t>
  </si>
  <si>
    <t>AFA MI ValuePlusSE CPOSII 3000 HSA 50/50 E CY 22</t>
  </si>
  <si>
    <t>AFA MO Carelink CPOSII 100/50 $25 $500D CY 22</t>
  </si>
  <si>
    <t>AFA MO Carelink CPOSII 100/50 $35 $2500D CY 22</t>
  </si>
  <si>
    <t>AFA MO Carelink CPOSII 500 100/50 CY 22</t>
  </si>
  <si>
    <t>AFA MO Carelink CPOSII 1000 100/50 CY 22</t>
  </si>
  <si>
    <t>AFA MO Carelink CPOSII 1500 100/50 CY 22</t>
  </si>
  <si>
    <t>AFA MO Carelink CPOSII 2000 100/50 CY 22</t>
  </si>
  <si>
    <t>AFA MO Carelink CPOSII 2500 100/50 CY 22</t>
  </si>
  <si>
    <t>AFA MO Carelink CPOSII 3000 100/50 CY 22</t>
  </si>
  <si>
    <t>AFA MO Carelink CPOSII 4000 100/50 CY 22</t>
  </si>
  <si>
    <t>AFA MO Carelink CPOSII 5000 100/50 CY 22</t>
  </si>
  <si>
    <t>AFA MO Carelink CPOSII 6750 100/50 CY 22</t>
  </si>
  <si>
    <t>AFA MO Carelink CPOSII 500 80/50 CY 22</t>
  </si>
  <si>
    <t>AFA MO Carelink CPOSII 1000 80/50 CY 22</t>
  </si>
  <si>
    <t>AFA MO Carelink CPOSII 1500 80/50 CY 22</t>
  </si>
  <si>
    <t>AFA MO Carelink CPOSII 2000 80/50 CY 22</t>
  </si>
  <si>
    <t>AFA MO Carelink CPOSII 2500 80/50 CY 22</t>
  </si>
  <si>
    <t>AFA MO Carelink CPOSII 3500 80/50 CY 22</t>
  </si>
  <si>
    <t>AFA MO Carelink CPOSII 5000 80/50 CY 22</t>
  </si>
  <si>
    <t>AFA MO Carelink CPOSII 6750 80/50 CY 22</t>
  </si>
  <si>
    <t>AFA MO Carelink CPOSII 7350 80/50 CY 22</t>
  </si>
  <si>
    <t>AFA MO Carelink CPOSII 2750 70/50 CY 22</t>
  </si>
  <si>
    <t>AFA MO Carelink CPOSII 4000 70/50 CY 22</t>
  </si>
  <si>
    <t>AFA MO Carelink CPOSII 2750 50/50 CY 22</t>
  </si>
  <si>
    <t>AFA MO Carelink CPOSII 4500 50/50 CY 22</t>
  </si>
  <si>
    <t>AFA MO Carelink CPOSII 2500 100/50 IntRX CY 22</t>
  </si>
  <si>
    <t>AFA MO Carelink CPOSII 3500 100/50 IntRX CY 22</t>
  </si>
  <si>
    <t>AFA MO Carelink CPOSII 5000 100/50 IntRX CY 22</t>
  </si>
  <si>
    <t>AFA MO Carelink CPOSII 6250 100/50 IntRX CY 22</t>
  </si>
  <si>
    <t>AFA MO Carelink CPOSII 6750 100/50 IntRX CY 22</t>
  </si>
  <si>
    <t>AFA MO Carelink CPOSII 7350 100/50 IntRX CY 22</t>
  </si>
  <si>
    <t>AFA MO Carelink CPOSII 2750 80/50 IntRX DC CY 22</t>
  </si>
  <si>
    <t>AFA MO Carelink CPOSII 4000 80/50 IntRX DC CY 22</t>
  </si>
  <si>
    <t>AFA MO Carelink CPOSII 5500 80/50 IntRX DC CY 22</t>
  </si>
  <si>
    <t>AFA MO Carelink CPOSII 6500 70/50 IntRX DC CY 22</t>
  </si>
  <si>
    <t>AFA MO Carelink CPOSII 7250 70/50 IntRX DC CY 22</t>
  </si>
  <si>
    <t>AFA MO Carelink CPOSII 1600 HSA 100/50 CY 22</t>
  </si>
  <si>
    <t>AFA MO Carelink CPOSII 2250 HSA 100/50 CY 22</t>
  </si>
  <si>
    <t>AFA MO Carelink CPOSII 2750 HSA 100/50 CY 22</t>
  </si>
  <si>
    <t>AFA MO Carelink CPOSII 4000 HSA 100/50 E CY 22</t>
  </si>
  <si>
    <t>AFA MO Carelink CPOSII 5000 HSA 100/50 E CY 22</t>
  </si>
  <si>
    <t>AFA MO Carelink CPOSII 6250 HSA 100/50 E CY 22</t>
  </si>
  <si>
    <t>AFA MO Carelink CPOSII 2250 HSA 80/50 CY 22</t>
  </si>
  <si>
    <t>AFA MO Carelink CPOSII 3000 HSA 80/50 E CY 22</t>
  </si>
  <si>
    <t>AFA MO Carelink CPOSII 3750 HSA 80/50 E CY 22</t>
  </si>
  <si>
    <t>AFA MO Carelink CPOSII 5500 HSA 80/50 E CY 22</t>
  </si>
  <si>
    <t>AFA MO Carelink CPOSII 5750 HSA 70/50 E CY 22</t>
  </si>
  <si>
    <t>AFA MO Carelink CPOSII 6250 HSA 70/50 E CY 22</t>
  </si>
  <si>
    <t>AFA MO Carelink CPOSII 3000 HSA 50/50 E CY 22</t>
  </si>
  <si>
    <t>AFA MO l-35 Pref CPOSII 100/50 $25 $500D CY 22</t>
  </si>
  <si>
    <t>AFA MO l-35 Pref CPOSII 100/50 $35 $2500D CY 22</t>
  </si>
  <si>
    <t>AFA MO l-35 Pref CPOSII 500 100/50 CY 22</t>
  </si>
  <si>
    <t>AFA MO l-35 Pref CPOSII 1000 100/50 CY 22</t>
  </si>
  <si>
    <t>AFA MO l-35 Pref CPOSII 1500 100/50 CY 22</t>
  </si>
  <si>
    <t>AFA MO l-35 Pref CPOSII 2000 100/50 CY 22</t>
  </si>
  <si>
    <t>AFA MO l-35 Pref CPOSII 2500 100/50 CY 22</t>
  </si>
  <si>
    <t>AFA MO l-35 Pref CPOSII 3000 100/50 CY 22</t>
  </si>
  <si>
    <t>AFA MO l-35 Pref CPOSII 4000 100/50 CY 22</t>
  </si>
  <si>
    <t>AFA MO l-35 Pref CPOSII 5000 100/50 CY 22</t>
  </si>
  <si>
    <t>AFA MO l-35 Pref CPOSII 6750 100/50 CY 22</t>
  </si>
  <si>
    <t>AFA MO l-35 Pref CPOSII 500 80/50 CY 22</t>
  </si>
  <si>
    <t>AFA MO l-35 Pref CPOSII 1000 80/50 CY 22</t>
  </si>
  <si>
    <t>AFA MO l-35 Pref CPOSII 1500 80/50 CY 22</t>
  </si>
  <si>
    <t>AFA MO l-35 Pref CPOSII 2000 80/50 CY 22</t>
  </si>
  <si>
    <t>AFA MO l-35 Pref CPOSII 2500 80/50 CY 22</t>
  </si>
  <si>
    <t>AFA MO l-35 Pref CPOSII 3500 80/50 CY 22</t>
  </si>
  <si>
    <t>AFA MO l-35 Pref CPOSII 5000 80/50 CY 22</t>
  </si>
  <si>
    <t>AFA MO l-35 Pref CPOSII 6750 80/50 CY 22</t>
  </si>
  <si>
    <t>AFA MO l-35 Pref CPOSII 7350 80/50 CY 22</t>
  </si>
  <si>
    <t>AFA MO l-35 Pref CPOSII 2750 70/50 CY 22</t>
  </si>
  <si>
    <t>AFA MO l-35 Pref CPOSII 4000 70/50 CY 22</t>
  </si>
  <si>
    <t>AFA MO l-35 Pref CPOSII 2750 50/50 CY 22</t>
  </si>
  <si>
    <t>AFA MO l-35 Pref CPOSII 4500 50/50 CY 22</t>
  </si>
  <si>
    <t>AFA MO l-35 Pref CPOSII 2500 100/50 IntRX CY 22</t>
  </si>
  <si>
    <t>AFA MO l-35 Pref CPOSII 3500 100/50 IntRX CY 22</t>
  </si>
  <si>
    <t>AFA MO l-35 Pref CPOSII 5000 100/50 IntRX CY 22</t>
  </si>
  <si>
    <t>AFA MO l-35 Pref CPOSII 6250 100/50 IntRX CY 22</t>
  </si>
  <si>
    <t>AFA MO l-35 Pref CPOSII 6750 100/50 IntRX CY 22</t>
  </si>
  <si>
    <t>AFA MO l-35 Pref CPOSII 7350 100/50 IntRX CY 22</t>
  </si>
  <si>
    <t>AFA MO l-35 Pref CPOSII 2750 80/50 IntRX DC CY 22</t>
  </si>
  <si>
    <t>AFA MO l-35 Pref CPOSII 4000 80/50 IntRX DC CY 22</t>
  </si>
  <si>
    <t>AFA MO l-35 Pref CPOSII 5500 80/50 IntRX DC CY 22</t>
  </si>
  <si>
    <t>AFA MO l-35 Pref CPOSII 6500 70/50 IntRX DC CY 22</t>
  </si>
  <si>
    <t>AFA MO l-35 Pref CPOSII 7250 70/50 IntRX DC CY 22</t>
  </si>
  <si>
    <t>AFA MO l-35 Pref CPOSII 1600 HSA 100/50 CY 22</t>
  </si>
  <si>
    <t>AFA MO l-35 Pref CPOSII 2250 HSA 100/50 CY 22</t>
  </si>
  <si>
    <t>AFA MO l-35 Pref CPOSII 2750 HSA 100/50 CY 22</t>
  </si>
  <si>
    <t>AFA MO l-35 Pref CPOSII 4000 HSA 100/50 E CY 22</t>
  </si>
  <si>
    <t>AFA MO l-35 Pref CPOSII 5000 HSA 100/50 E CY 22</t>
  </si>
  <si>
    <t>AFA MO l-35 Pref CPOSII 6250 HSA 100/50 E CY 22</t>
  </si>
  <si>
    <t>AFA MO l-35 Pref CPOSII 2250 HSA 80/50 CY 22</t>
  </si>
  <si>
    <t>AFA MO l-35 Pref CPOSII 3000 HSA 80/50 E CY 22</t>
  </si>
  <si>
    <t>AFA MO l-35 Pref CPOSII 3750 HSA 80/50 E CY 22</t>
  </si>
  <si>
    <t>AFA MO l-35 Pref CPOSII 5500 HSA 80/50 E CY 22</t>
  </si>
  <si>
    <t>AFA MO l-35 Pref CPOSII 5750 HSA 70/50 E CY 22</t>
  </si>
  <si>
    <t>AFA MO l-35 Pref CPOSII 6250 HSA 70/50 E CY 22</t>
  </si>
  <si>
    <t>AFA MO l-35 Pref CPOSII 3000 HSA 50/50 E CY 22</t>
  </si>
  <si>
    <t>AFA MO l-35 Pref OAAS Ess 100% $25 $1000D CY 22</t>
  </si>
  <si>
    <t>AFA MO l-35 Pref OAAS Ess 100% $30 $1500D CY 22</t>
  </si>
  <si>
    <t>AFA MO l-35 Pref OAAS Essentials 500 100% CY 22</t>
  </si>
  <si>
    <t>AFA MO l-35 Pref OAAS Essentials 1000 100% CY 22</t>
  </si>
  <si>
    <t>AFA MO l-35 Pref OAAS Essentials 1500 100% CY 22</t>
  </si>
  <si>
    <t>AFA MO l-35 Pref OAAS Essentials 3000 100% CY 22</t>
  </si>
  <si>
    <t>AFA MO l-35 Pref OAAS Essentials 5000 100% CY 22</t>
  </si>
  <si>
    <t>AFA MO l-35 Pref OAAS Essentials 6000 100% CY 22</t>
  </si>
  <si>
    <t>AFA MO l-35 Pref OAAS Essentials 7000 100% CY 22</t>
  </si>
  <si>
    <t>AFA MO l-35 Pref OAAS Essentials 1000 80% CY 22</t>
  </si>
  <si>
    <t>AFA MO l-35 Pref OAAS Essentials 1500 80% CY 22</t>
  </si>
  <si>
    <t>AFA MO l-35 Pref OAAS Essentials 2500 80% CY 22</t>
  </si>
  <si>
    <t>AFA MO l-35 Pref OAAS Essentials 4000 80% CY 22</t>
  </si>
  <si>
    <t>AFA MO l-35 Pref OAAS Essentials 7350 80% CY 22</t>
  </si>
  <si>
    <t>AFA MO l-35 Pref OAAS Essentials 1000 50% CY 22</t>
  </si>
  <si>
    <t>AFA MO l-35 Pref OAAS Essentials 4500 50% CY 22</t>
  </si>
  <si>
    <t>AFA MO l-35 Pref OAAS Essentials 7000 50% CY 22</t>
  </si>
  <si>
    <t>AFA MO l-35 Pref OAAS Ess 6750 100% IntRX CY 22</t>
  </si>
  <si>
    <t>AFA MO l-35 Pref OAAS Ess 8150 100% IntRX CY 22</t>
  </si>
  <si>
    <t>AFA MO l-35 Pref OAAS Ess 8700 100% IntRX CY 22</t>
  </si>
  <si>
    <t>AFA MO l-35 Pref OAAS Ess 2500 HSA 100% CY 22</t>
  </si>
  <si>
    <t>AFA MO l-35 Pref OAAS Ess 3500 HSA 80% E CY 22</t>
  </si>
  <si>
    <t>AFA MO l-35 Pref OAAS Ess 5000 HSA 50% E CY 22</t>
  </si>
  <si>
    <t>AFA MO l-35 Pref OAAS Ess 6900 HSA 100% E CY 22</t>
  </si>
  <si>
    <t>AFA MO l-35 Pref OAAS Value 8150 100% CY 22</t>
  </si>
  <si>
    <t>AFA MO l-35 Pref OAAS Value 8700 100% CY 22</t>
  </si>
  <si>
    <t>AFA MO StLouisSelect CPOSII 100/50 $25 $500D CY22</t>
  </si>
  <si>
    <t>AFA MO StLouisSelect CPOSII 100/50 $35 $2500D CY22</t>
  </si>
  <si>
    <t>AFA MO St Louis Select CPOSII 500 100/50 CY 22</t>
  </si>
  <si>
    <t>AFA MO St Louis Select CPOSII 1000 100/50 CY 22</t>
  </si>
  <si>
    <t>AFA MO St Louis Select CPOSII 1500 100/50 CY 22</t>
  </si>
  <si>
    <t>AFA MO St Louis Select CPOSII 2000 100/50 CY 22</t>
  </si>
  <si>
    <t>AFA MO St Louis Select CPOSII 2500 100/50 CY 22</t>
  </si>
  <si>
    <t>AFA MO St Louis Select CPOSII 3000 100/50 CY 22</t>
  </si>
  <si>
    <t>AFA MO St Louis Select CPOSII 4000 100/50 CY 22</t>
  </si>
  <si>
    <t>AFA MO St Louis Select CPOSII 5000 100/50 CY 22</t>
  </si>
  <si>
    <t>AFA MO St Louis Select CPOSII 6750 100/50 CY 22</t>
  </si>
  <si>
    <t>AFA MO St Louis Select CPOSII 500 80/50 CY 22</t>
  </si>
  <si>
    <t>AFA MO St Louis Select CPOSII 1000 80/50 CY 22</t>
  </si>
  <si>
    <t>AFA MO St Louis Select CPOSII 1500 80/50 CY 22</t>
  </si>
  <si>
    <t>AFA MO St Louis Select CPOSII 2000 80/50 CY 22</t>
  </si>
  <si>
    <t>AFA MO St Louis Select CPOSII 2500 80/50 CY 22</t>
  </si>
  <si>
    <t>AFA MO St Louis Select CPOSII 3500 80/50 CY 22</t>
  </si>
  <si>
    <t>AFA MO St Louis Select CPOSII 5000 80/50 CY 22</t>
  </si>
  <si>
    <t>AFA MO St Louis Select CPOSII 6750 80/50 CY 22</t>
  </si>
  <si>
    <t>AFA MO St Louis Select CPOSII 7350 80/50 CY 22</t>
  </si>
  <si>
    <t>AFA MO St Louis Select CPOSII 2750 70/50 CY 22</t>
  </si>
  <si>
    <t>AFA MO St Louis Select CPOSII 4000 70/50 CY 22</t>
  </si>
  <si>
    <t>AFA MO St Louis Select CPOSII 2750 50/50 CY 22</t>
  </si>
  <si>
    <t>AFA MO St Louis Select CPOSII 4500 50/50 CY 22</t>
  </si>
  <si>
    <t>AFA MO StLouisSelect CPOSII 2500 100/50 IntRX CY22</t>
  </si>
  <si>
    <t>AFA MO StLouisSelect CPOSII 3500 100/50 IntRX CY22</t>
  </si>
  <si>
    <t>AFA MO StLouisSelect CPOSII 5000 100/50 IntRX CY22</t>
  </si>
  <si>
    <t>AFA MO StLouisSelect CPOSII 6250 100/50 IntRX CY22</t>
  </si>
  <si>
    <t>AFA MO StLouisSelect CPOSII 6750 100/50 IntRX CY22</t>
  </si>
  <si>
    <t>AFA MO StLouisSelect CPOSII 7350 100/50 IntRX CY22</t>
  </si>
  <si>
    <t>AFA MOStLouisSelect CPOSII 2750 80/50 IntRXDC CY22</t>
  </si>
  <si>
    <t>AFA MOStLouisSelect CPOSII 4000 80/50 IntRXDC CY22</t>
  </si>
  <si>
    <t>AFA MOStLouisSelect CPOSII 5500 80/50 IntRXDC CY22</t>
  </si>
  <si>
    <t>AFA MOStLouisSelect CPOSII 6500 70/50 IntRXDC CY22</t>
  </si>
  <si>
    <t>AFA MOStLouisSelect CPOSII 7250 70/50 IntRXDC CY22</t>
  </si>
  <si>
    <t>AFA MO StLouis Select CPOSII 1600 HSA 100/50 CY22</t>
  </si>
  <si>
    <t>AFA MO StLouis Select CPOSII 2250 HSA 100/50 CY22</t>
  </si>
  <si>
    <t>AFA MO StLouis Select CPOSII 2750 HSA 100/50 CY22</t>
  </si>
  <si>
    <t>AFA MO StLouis Select CPOSII 4000 HSA 100/50 ECY22</t>
  </si>
  <si>
    <t>AFA MO StLouis Select CPOSII 5000 HSA 100/50 ECY22</t>
  </si>
  <si>
    <t>AFA MO StLouis Select CPOSII 6250 HSA 100/50 ECY22</t>
  </si>
  <si>
    <t>AFA MO St Louis Select CPOSII 2250 HSA 80/50 CY22</t>
  </si>
  <si>
    <t>AFA MO St Louis Select CPOSII 3000 HSA 80/50 ECY22</t>
  </si>
  <si>
    <t>AFA MO St Louis Select CPOSII 3750 HSA 80/50 ECY22</t>
  </si>
  <si>
    <t>AFA MO St Louis Select CPOSII 5500 HSA 80/50 ECY22</t>
  </si>
  <si>
    <t>AFA MO St Louis Select CPOSII 5750 HSA 70/50 ECY22</t>
  </si>
  <si>
    <t>AFA MO St Louis Select CPOSII 6250 HSA 70/50 ECY22</t>
  </si>
  <si>
    <t>AFA MO St Louis Select CPOSII 3000 HSA 50/50 ECY22</t>
  </si>
  <si>
    <t>AFA NE NHN CPOSII 100/50 $25 $500D CY 22</t>
  </si>
  <si>
    <t>AFA NE NHN CPOSII 100/50 $35 $2500D CY 22</t>
  </si>
  <si>
    <t>AFA NE NHN CPOSII 500 100/50 CY 22</t>
  </si>
  <si>
    <t>AFA NE NHN CPOSII 1000 100/50 CY 22</t>
  </si>
  <si>
    <t>AFA NE NHN CPOSII 1500 100/50 CY 22</t>
  </si>
  <si>
    <t>AFA NE NHN CPOSII 2000 100/50 CY 22</t>
  </si>
  <si>
    <t>AFA NE NHN CPOSII 2500 100/50 CY 22</t>
  </si>
  <si>
    <t>AFA NE NHN CPOSII 3000 100/50 CY 22</t>
  </si>
  <si>
    <t>AFA NE NHN CPOSII 4000 100/50 CY 22</t>
  </si>
  <si>
    <t>AFA NE NHN CPOSII 5000 100/50 CY 22</t>
  </si>
  <si>
    <t>AFA NE NHN CPOSII 6750 100/50 CY 22</t>
  </si>
  <si>
    <t>AFA NE NHN CPOSII 500 80/50 CY 22</t>
  </si>
  <si>
    <t>AFA NE NHN CPOSII 1000 80/50 CY 22</t>
  </si>
  <si>
    <t>AFA NE NHN CPOSII 1500 80/50 CY 22</t>
  </si>
  <si>
    <t>AFA NE NHN CPOSII 2000 80/50 CY 22</t>
  </si>
  <si>
    <t>AFA NE NHN CPOSII 2500 80/50 CY 22</t>
  </si>
  <si>
    <t>AFA NE NHN CPOSII 3500 80/50 CY 22</t>
  </si>
  <si>
    <t>AFA NE NHN CPOSII 5000 80/50 CY 22</t>
  </si>
  <si>
    <t>AFA NE NHN CPOSII 6750 80/50 CY 22</t>
  </si>
  <si>
    <t>AFA NE NHN CPOSII 7350 80/50 CY 22</t>
  </si>
  <si>
    <t>AFA NE NHN CPOSII 2750 70/50 CY 22</t>
  </si>
  <si>
    <t>AFA NE NHN CPOSII 4000 70/50 CY 22</t>
  </si>
  <si>
    <t>AFA NE NHN CPOSII 2750 50/50 CY 22</t>
  </si>
  <si>
    <t>AFA NE NHN CPOSII 4500 50/50 CY 22</t>
  </si>
  <si>
    <t>AFA NE NHN CPOSII 2500 100/50 IntRX CY 22</t>
  </si>
  <si>
    <t>AFA NE NHN CPOSII 3500 100/50 IntRX CY 22</t>
  </si>
  <si>
    <t>AFA NE NHN CPOSII 5000 100/50 IntRX CY 22</t>
  </si>
  <si>
    <t>AFA NE NHN CPOSII 6250 100/50 IntRX CY 22</t>
  </si>
  <si>
    <t>AFA NE NHN CPOSII 6750 100/50 IntRX CY 22</t>
  </si>
  <si>
    <t>AFA NE NHN CPOSII 7350 100/50 IntRX CY 22</t>
  </si>
  <si>
    <t>AFA NE NHN CPOSII 2750 80/50 IntRX DC CY 22</t>
  </si>
  <si>
    <t>AFA NE NHN CPOSII 4000 80/50 IntRX DC CY 22</t>
  </si>
  <si>
    <t>AFA NE NHN CPOSII 5500 80/50 IntRX DC CY 22</t>
  </si>
  <si>
    <t>AFA NE NHN CPOSII 6500 70/50 IntRX DC CY 22</t>
  </si>
  <si>
    <t>AFA NE NHN CPOSII 7250 70/50 IntRX DC CY 22</t>
  </si>
  <si>
    <t>AFA NE NHN CPOSII 1600 HSA 100/50 CY 22</t>
  </si>
  <si>
    <t>AFA NE NHN CPOSII 2250 HSA 100/50 CY 22</t>
  </si>
  <si>
    <t>AFA NE NHN CPOSII 2750 HSA 100/50 CY 22</t>
  </si>
  <si>
    <t>AFA NE NHN CPOSII 4000 HSA 100/50 E CY 22</t>
  </si>
  <si>
    <t>AFA NE NHN CPOSII 5000 HSA 100/50 E CY 22</t>
  </si>
  <si>
    <t>AFA NE NHN CPOSII 6250 HSA 100/50 E CY 22</t>
  </si>
  <si>
    <t>AFA NE NHN CPOSII 2250 HSA 80/50 CY 22</t>
  </si>
  <si>
    <t>AFA NE NHN CPOSII 3000 HSA 80/50 E CY 22</t>
  </si>
  <si>
    <t>AFA NE NHN CPOSII 3750 HSA 80/50 E CY 22</t>
  </si>
  <si>
    <t>AFA NE NHN CPOSII 5500 HSA 80/50 E CY 22</t>
  </si>
  <si>
    <t>AFA NE NHN CPOSII 5750 HSA 70/50 E CY 22</t>
  </si>
  <si>
    <t>AFA NE NHN CPOSII 6250 HSA 70/50 E CY 22</t>
  </si>
  <si>
    <t>AFA NE NHN CPOSII 3000 HSA 50/50 E CY 22</t>
  </si>
  <si>
    <t>AFA NE NHN OAAS Essentials 100% $25 $1000D CY 22</t>
  </si>
  <si>
    <t>AFA NE NHN OAAS Essentials 100% $30 $1500D CY 22</t>
  </si>
  <si>
    <t>AFA NE NHN OAAS Essentials 500 100% CY 22</t>
  </si>
  <si>
    <t>AFA NE NHN OAAS Essentials 1000 100% CY 22</t>
  </si>
  <si>
    <t>AFA NE NHN OAAS Essentials 1500 100% CY 22</t>
  </si>
  <si>
    <t>AFA NE NHN OAAS Essentials 3000 100% CY 22</t>
  </si>
  <si>
    <t>AFA NE NHN OAAS Essentials 5000 100% CY 22</t>
  </si>
  <si>
    <t>AFA NE NHN OAAS Essentials 6000 100% CY 22</t>
  </si>
  <si>
    <t>AFA NE NHN OAAS Essentials 7000 100% CY 22</t>
  </si>
  <si>
    <t>AFA NE NHN OAAS Essentials 1000 80% CY 22</t>
  </si>
  <si>
    <t>AFA NE NHN OAAS Essentials 1500 80% CY 22</t>
  </si>
  <si>
    <t>AFA NE NHN OAAS Essentials 2500 80% CY 22</t>
  </si>
  <si>
    <t>AFA NE NHN OAAS Essentials 4000 80% CY 22</t>
  </si>
  <si>
    <t>AFA NE NHN OAAS Essentials 7350 80% CY 22</t>
  </si>
  <si>
    <t>AFA NE NHN OAAS Essentials 1000 50% CY 22</t>
  </si>
  <si>
    <t>AFA NE NHN OAAS Essentials 4500 50% CY 22</t>
  </si>
  <si>
    <t>AFA NE NHN OAAS Essentials 7000 50% CY 22</t>
  </si>
  <si>
    <t>AFA NE NHN OAAS Essentials 6750 100% IntRX CY 22</t>
  </si>
  <si>
    <t>AFA NE NHN OAAS Essentials 8150 100% IntRX CY 22</t>
  </si>
  <si>
    <t>AFA NE NHN OAAS Essentials 8700 100% IntRX CY 22</t>
  </si>
  <si>
    <t>AFA NE NHN OAAS Essentials 2500 HSA 100% CY 22</t>
  </si>
  <si>
    <t>AFA NE NHN OAAS Essentials 3500 HSA 80% E CY 22</t>
  </si>
  <si>
    <t>AFA NE NHN OAAS Essentials 5000 HSA 50% E CY 22</t>
  </si>
  <si>
    <t>AFA NE NHN OAAS Essentials 6900 HSA 100% E CY 22</t>
  </si>
  <si>
    <t>AFA NE NHN OAAS Value 8150 100% CY 22</t>
  </si>
  <si>
    <t>AFA NE NHN OAAS Value 8700 100% CY 22</t>
  </si>
  <si>
    <t>AFA AWH NJ OAAS 100% $25 $500D CY 22 SG</t>
  </si>
  <si>
    <t>AFA AWH NJ OAAS 100% $35 $2500D CY 22 SG</t>
  </si>
  <si>
    <t>AFA AWH NJ OAAS 500 100% CY 22 SG</t>
  </si>
  <si>
    <t>AFA AWH NJ OAAS 1000 100% CY 22 SG</t>
  </si>
  <si>
    <t>AFA AWH NJ OAAS 1500 100% CY 22 SG</t>
  </si>
  <si>
    <t>AFA AWH NJ OAAS 2000 100% CY 22 SG</t>
  </si>
  <si>
    <t>AFA AWH NJ OAAS 2500 100% CY 22 SG</t>
  </si>
  <si>
    <t>AFA AWH NJ OAAS 3000 100% CY 22 SG</t>
  </si>
  <si>
    <t>AFA AWH NJ OAAS 4000 100% CY 22 SG</t>
  </si>
  <si>
    <t>AFA AWH NJ OAAS 5000 100% CY 22 SG</t>
  </si>
  <si>
    <t>AFA AWH NJ OAAS 6750 100% CY 22 SG</t>
  </si>
  <si>
    <t>AFA AWH NJ OAAS 500 80% CY 22 SG</t>
  </si>
  <si>
    <t>AFA AWH NJ OAAS 1000 80% CY 22 SG</t>
  </si>
  <si>
    <t>AFA AWH NJ OAAS 1500 80% CY 22 SG</t>
  </si>
  <si>
    <t>AFA AWH NJ OAAS 2000 80% CY 22 SG</t>
  </si>
  <si>
    <t>AFA AWH NJ OAAS 2500 80% CY 22 SG</t>
  </si>
  <si>
    <t>AFA AWH NJ OAAS 3500 80% CY 22 SG</t>
  </si>
  <si>
    <t>AFA AWH NJ OAAS 5000 80% CY 22 SG</t>
  </si>
  <si>
    <t>AFA AWH NJ OAAS 6750 80% CY 22 SG</t>
  </si>
  <si>
    <t>AFA AWH NJ OAAS 7350 80% CY 22 SG</t>
  </si>
  <si>
    <t>AFA AWH NJ OAAS 2750 70% CY 22 SG</t>
  </si>
  <si>
    <t>AFA AWH NJ OAAS 4000 70% CY 22 SG</t>
  </si>
  <si>
    <t>AFA AWH NJ OAAS 2750 50% CY 22 SG</t>
  </si>
  <si>
    <t>AFA AWH NJ OAAS 4500 50% CY 22 SG</t>
  </si>
  <si>
    <t>AFA AWH NJ OAAS 2500 100% IntRX CY 22 SG</t>
  </si>
  <si>
    <t>AFA AWH NJ OAAS 3500 100% IntRX CY 22 SG</t>
  </si>
  <si>
    <t>AFA AWH NJ OAAS 5000 100% IntRX CY 22 SG</t>
  </si>
  <si>
    <t>AFA AWH NJ OAAS 6250 100% IntRX CY 22  SG</t>
  </si>
  <si>
    <t>AFA AWH NJ OAAS 6750 100% IntRX CY 22 SG</t>
  </si>
  <si>
    <t>AFA AWH NJ OAAS 7350 100% IntRX CY 22 SG</t>
  </si>
  <si>
    <t>AFA AWH NJ OAAS 2750 80% IntRX DC CY 22 SG</t>
  </si>
  <si>
    <t>AFA AWH NJ OAAS 4000 80% IntRX DC CY 22 SG</t>
  </si>
  <si>
    <t>AFA AWH NJ OAAS 5500 80% IntRX DC CY 22 SG</t>
  </si>
  <si>
    <t>AFA AWH NJ OAAS 6500 70% IntRX DC CY 22 SG</t>
  </si>
  <si>
    <t>AFA AWH NJ OAAS 7250 70% IntRX DC CY 22 SG</t>
  </si>
  <si>
    <t>AFA AWH NJ OAAS 1600 HSA 100% CY 22 SG</t>
  </si>
  <si>
    <t>AFA AWH NJ OAAS 2250 HSA 100% CY 22 SG</t>
  </si>
  <si>
    <t>AFA AWH NJ OAAS 2750 HSA 100% CY 22 SG</t>
  </si>
  <si>
    <t>AFA AWH NJ OAAS 4000 HSA 100% E CY 22 SG</t>
  </si>
  <si>
    <t>AFA AWH NJ OAAS 5000 HSA 100% E CY 22 SG</t>
  </si>
  <si>
    <t>AFA AWH NJ OAAS 6250 HSA 100% E CY 22 SG</t>
  </si>
  <si>
    <t>AFA AWH NJ OAAS 2250 HSA 80% CY 22 SG</t>
  </si>
  <si>
    <t>AFA AWH NJ OAAS 3000 HSA 80% E CY 22 SG</t>
  </si>
  <si>
    <t>AFA AWH NJ OAAS 3750 HSA 80% E CY 22 SG</t>
  </si>
  <si>
    <t>AFA AWH NJ OAAS 5500 HSA 80% E CY 22 SG</t>
  </si>
  <si>
    <t>AFA AWH NJ OAAS 5750 HSA 70% E CY 22 SG</t>
  </si>
  <si>
    <t>AFA AWH NJ OAAS 6250 HSA 70% E CY 22 SG</t>
  </si>
  <si>
    <t>AFA AWH NJ OAAS 3000 HSA 50% E CY 22 SG</t>
  </si>
  <si>
    <t>AFA AWH NJ OAAS 100% $35 $2500D $0LXR CY 22 SG</t>
  </si>
  <si>
    <t>AFA AWH NJ OAAS 500 100% $0LXR CY 22 SG</t>
  </si>
  <si>
    <t>AFA AWH NJ OAAS 1000 100% $0LXR CY 22 SG</t>
  </si>
  <si>
    <t>AFA AWH NJ OAAS 1500 100% $0LXR CY 22 SG</t>
  </si>
  <si>
    <t>AFA AWH NJ OAAS 2000 100% $0LXR CY 22 SG</t>
  </si>
  <si>
    <t>AFA AWH NJ OAAS 2500 100% $0LXR CY 22 SG</t>
  </si>
  <si>
    <t>AFA AWH NJ OAAS 500 80% $0LXR CY 22 SG</t>
  </si>
  <si>
    <t>AFA AWH NJ OAAS 1000 80% $0LXR CY 22 SG</t>
  </si>
  <si>
    <t>AFA AWH NJ OAAS 1500 80% $0LXR CY 22 SG</t>
  </si>
  <si>
    <t>AFA AWH NJ OAAS 2000 80% $0LXR CY 22 SG</t>
  </si>
  <si>
    <t>AFA AWH NJ OAAS 2500 80% $0LXR CY 22 SG</t>
  </si>
  <si>
    <t>AFA AWHNJ OAAS Essentials 100% $25 $1000D CY 22 SG</t>
  </si>
  <si>
    <t>AFA AWHNJ OAAS Essentials 100% $30 $1500D CY 22 SG</t>
  </si>
  <si>
    <t>AFA AWH NJ OAAS Essentials 500 100% CY 22 SG</t>
  </si>
  <si>
    <t>AFA AWH NJ OAAS Essentials 1000 100% CY 22 SG</t>
  </si>
  <si>
    <t>AFA AWH NJ OAAS Essentials 1500 100% CY 22 SG</t>
  </si>
  <si>
    <t>AFA AWH NJ OAAS Essentials 3000 100% CY 22 SG</t>
  </si>
  <si>
    <t>AFA AWH NJ OAAS Essentials 5000 100% CY 22 SG</t>
  </si>
  <si>
    <t>AFA AWH NJ OAAS Essentials 6000 100% CY 22 SG</t>
  </si>
  <si>
    <t>AFA AWH NJ OAAS Essentials 7000 100% CY 22 SG</t>
  </si>
  <si>
    <t>AFA AWH NJ OAAS Essentials 1000 80% CY 22 SG</t>
  </si>
  <si>
    <t>AFA AWH NJ OAAS Essentials 1500 80% CY 22 SG</t>
  </si>
  <si>
    <t>AFA AWH NJ OAAS Essentials 2500 80% CY 22 SG</t>
  </si>
  <si>
    <t>AFA AWH NJ OAAS Essentials 4000 80% CY 22 SG</t>
  </si>
  <si>
    <t>AFA AWH NJ OAAS Essentials 7350 80% CY 22 SG</t>
  </si>
  <si>
    <t>AFA AWH NJ OAAS Essentials 1000 50% CY 22 SG</t>
  </si>
  <si>
    <t>AFA AWH NJ OAAS Essentials 4500 50% CY 22 SG</t>
  </si>
  <si>
    <t>AFA AWH NJ OAAS Essentials 7000 50% CY 22 SG</t>
  </si>
  <si>
    <t>AFA AWH NJ OAAS Essentials 6750 100% IntRX CY22 SG</t>
  </si>
  <si>
    <t>AFA AWH NJ OAAS Essentials 8150 100% IntRX CY22 SG</t>
  </si>
  <si>
    <t>AFA AWH NJ OAAS Essentials 8700 100% IntRX CY22 SG</t>
  </si>
  <si>
    <t>AFA AWH NJ OAAS Essentials 2500 HSA 100% CY 22 SG</t>
  </si>
  <si>
    <t>AFA AWH NJ OAAS Essentials 3500 HSA 80% E CY 22 SG</t>
  </si>
  <si>
    <t>AFA AWH NJ OAAS Essentials 5000 HSA 50% E CY 22 SG</t>
  </si>
  <si>
    <t>AFA AWH NJ OAAS Essentials 6900 HSA 100% E CY22 SG</t>
  </si>
  <si>
    <t>AFA AWH NJ OAAS Value 8150 100% CY 22 SG</t>
  </si>
  <si>
    <t>AFA AWH NJ OAAS Value 8700 100% CY 22 SG</t>
  </si>
  <si>
    <t>AFA NV AWH Las Vegas OAAS 100% $25 $500D CY 22</t>
  </si>
  <si>
    <t>AFA NV AWH Las Vegas OAAS 100% $35 $2500D CY 22</t>
  </si>
  <si>
    <t>AFA NV AWH Las Vegas OAAS 500 100% CY 22</t>
  </si>
  <si>
    <t>AFA NV AWH Las Vegas OAAS 1000 100% CY 22</t>
  </si>
  <si>
    <t>AFA NV AWH Las Vegas OAAS 1500 100% CY 22</t>
  </si>
  <si>
    <t>AFA NV AWH Las Vegas OAAS 2000 100% CY 22</t>
  </si>
  <si>
    <t>AFA NV AWH Las Vegas OAAS 2500 100% CY 22</t>
  </si>
  <si>
    <t>AFA NV AWH Las Vegas OAAS 3000 100% CY 22</t>
  </si>
  <si>
    <t>AFA NV AWH Las Vegas OAAS 4000 100% CY 22</t>
  </si>
  <si>
    <t>AFA NV AWH Las Vegas OAAS 5000 100% CY 22</t>
  </si>
  <si>
    <t>AFA NV AWH Las Vegas OAAS 6750 100% CY 22</t>
  </si>
  <si>
    <t>AFA NV AWH Las Vegas OAAS 500 80% CY 22</t>
  </si>
  <si>
    <t>AFA NV AWH Las Vegas OAAS 1000 80% CY 22</t>
  </si>
  <si>
    <t>AFA NV AWH Las Vegas OAAS 1500 80% CY 22</t>
  </si>
  <si>
    <t>AFA NV AWH Las Vegas OAAS 2000 80% CY 22</t>
  </si>
  <si>
    <t>AFA NV AWH Las Vegas OAAS 2500 80% CY 22</t>
  </si>
  <si>
    <t>AFA NV AWH Las Vegas OAAS 3500 80% CY 22</t>
  </si>
  <si>
    <t>AFA NV AWH Las Vegas OAAS 5000 80% CY 22</t>
  </si>
  <si>
    <t>AFA NV AWH Las Vegas OAAS 6750 80% CY 22</t>
  </si>
  <si>
    <t>AFA NV AWH Las Vegas OAAS 7350 80% CY 22</t>
  </si>
  <si>
    <t>AFA NV AWH Las Vegas OAAS 2750 70% CY 22</t>
  </si>
  <si>
    <t>AFA NV AWH Las Vegas OAAS 4000 70% CY 22</t>
  </si>
  <si>
    <t>AFA NV AWH Las Vegas OAAS 2750 50% CY 22</t>
  </si>
  <si>
    <t>AFA NV AWH Las Vegas OAAS 4500 50% CY 22</t>
  </si>
  <si>
    <t>AFA NV AWH Las Vegas OAAS 2500 100% IntRX CY 22</t>
  </si>
  <si>
    <t>AFA NV AWH Las Vegas OAAS 3500 100% IntRX CY 22</t>
  </si>
  <si>
    <t>AFA NV AWH Las Vegas OAAS 5000 100% IntRX CY 22</t>
  </si>
  <si>
    <t>AFA NV AWH Las Vegas OAAS 6250 100% IntRX CY 22</t>
  </si>
  <si>
    <t>AFA NV AWH Las Vegas OAAS 6750 100% IntRX CY 22</t>
  </si>
  <si>
    <t>AFA NV AWH Las Vegas OAAS 7350 100% IntRX CY 22</t>
  </si>
  <si>
    <t>AFA NV AWH Las Vegas OAAS 2750 80% IntRX DC CY 22</t>
  </si>
  <si>
    <t>AFA NV AWH Las Vegas OAAS 4000 80% IntRX DC CY 22</t>
  </si>
  <si>
    <t>AFA NV AWH Las Vegas OAAS 5500 80% IntRX DC CY 22</t>
  </si>
  <si>
    <t>AFA NV AWH Las Vegas OAAS 6500 70% IntRX DC CY 22</t>
  </si>
  <si>
    <t>AFA NV AWH Las Vegas OAAS 7250 70% IntRX DC CY 22</t>
  </si>
  <si>
    <t>AFA NV AWH Las Vegas OAAS 1600 HSA 100% CY 22</t>
  </si>
  <si>
    <t>AFA NV AWH Las Vegas OAAS 2250 HSA 100% CY 22</t>
  </si>
  <si>
    <t>AFA NV AWH Las Vegas OAAS 2750 HSA 100% CY 22</t>
  </si>
  <si>
    <t>AFA NV AWH Las Vegas OAAS 4000 HSA 100% E CY 22</t>
  </si>
  <si>
    <t>AFA NV AWH Las Vegas OAAS 5000 HSA 100% E CY 22</t>
  </si>
  <si>
    <t>AFA NV AWH Las Vegas OAAS 6250 HSA 100% E CY 22</t>
  </si>
  <si>
    <t>AFA NV AWH Las Vegas OAAS 2250 HSA 80% CY 22</t>
  </si>
  <si>
    <t>AFA NV AWH Las Vegas OAAS 3000 HSA 80% E CY 22</t>
  </si>
  <si>
    <t>AFA NV AWH Las Vegas OAAS 3750 HSA 80% E CY 22</t>
  </si>
  <si>
    <t>AFA NV AWH Las Vegas OAAS 5500 HSA 80% E CY 22</t>
  </si>
  <si>
    <t>AFA NV AWH Las Vegas OAAS 5750 HSA 70% E CY 22</t>
  </si>
  <si>
    <t>AFA NV AWH Las Vegas OAAS 6250 HSA 70% E CY 22</t>
  </si>
  <si>
    <t>AFA NV AWH Las Vegas OAAS 3000 HSA 50% E CY 22</t>
  </si>
  <si>
    <t>AFA NV AWH LasVegas OAAS Ess 100% $25 $1000D CY 22</t>
  </si>
  <si>
    <t>AFA NV AWH LasVegas OAAS Ess 100% $30 $1500D CY 22</t>
  </si>
  <si>
    <t>AFA NV AWH LasVegas OAAS Essentials 500 100% CY 22</t>
  </si>
  <si>
    <t>AFA NV AWH LasVegas OAAS Essentials 1000 100% CY22</t>
  </si>
  <si>
    <t>AFA NV AWH LasVegas OAAS Essentials 1500 100% CY22</t>
  </si>
  <si>
    <t>AFA NV AWH LasVegas OAAS Essentials 3000 100% CY22</t>
  </si>
  <si>
    <t>AFA NV AWH LasVegas OAAS Essentials 5000 100% CY22</t>
  </si>
  <si>
    <t>AFA NV AWH LasVegas OAAS Essentials 6000 100% CY22</t>
  </si>
  <si>
    <t>AFA NV AWH LasVegas OAAS Essentials 7000 100% CY22</t>
  </si>
  <si>
    <t>AFA NV AWH LasVegas OAAS Essentials 1000 80% CY 22</t>
  </si>
  <si>
    <t>AFA NV AWH Las Vegas OAAS Essentials 1500 80% CY22</t>
  </si>
  <si>
    <t>AFA NV AWH Las Vegas OAAS Essentials 2500 80% CY22</t>
  </si>
  <si>
    <t>AFA NV AWH LasVegas OAAS Essentials 4000 80% CY 22</t>
  </si>
  <si>
    <t>AFA NV AWH LasVegas OAAS Essentials 7350 80% CY 22</t>
  </si>
  <si>
    <t>AFA NV AWH LasVegas OAAS Essentials 1000 50% CY 22</t>
  </si>
  <si>
    <t>AFA NV AWH LasVegas OAAS Essentials 4500 50% CY 22</t>
  </si>
  <si>
    <t>AFA NV AWH LasVegas OAAS Essentials 7000 50% CY 22</t>
  </si>
  <si>
    <t>AFA NV AWH LasVegas OAAS Ess 6750 100% IntRX CY 22</t>
  </si>
  <si>
    <t>AFA NV AWH LasVegas OAAS Ess 8150 100% IntRX CY 22</t>
  </si>
  <si>
    <t>AFA NV AWH LasVegas OAAS Ess 8700 100% IntRX CY 22</t>
  </si>
  <si>
    <t>AFA NV AWH Las Vegas OAAS Ess 2500 HSA 100% CY 22</t>
  </si>
  <si>
    <t>AFA NV AWH Las Vegas OAAS Ess 3500 HSA 80% E CY 22</t>
  </si>
  <si>
    <t>AFA NV AWH Las Vegas OAAS Ess 5000 HSA 50% E CY 22</t>
  </si>
  <si>
    <t>AFA NV AWH Las Vegas OAAS Ess 6900 HSA 100% E CY22</t>
  </si>
  <si>
    <t>AFA NV AWH Las Vegas OAAS Value 8150 100% CY 22</t>
  </si>
  <si>
    <t>AFA NV AWH Las Vegas OAAS Value 8700 100% CY 22</t>
  </si>
  <si>
    <t>AFA ConnectedNC CPOSII 100/50 $25 $500D PY 22 SG</t>
  </si>
  <si>
    <t>AFA ConnectedNC CPOSII 100/50 $35 $2500D PY 22 SG</t>
  </si>
  <si>
    <t>AFA ConnectedNC CPOSII 500 100/50 PY 22 SG</t>
  </si>
  <si>
    <t>AFA ConnectedNC CPOSII 1000 100/50 PY 22 SG</t>
  </si>
  <si>
    <t>AFA ConnectedNC CPOSII 1500 100/50 PY 22 SG</t>
  </si>
  <si>
    <t>AFA ConnectedNC CPOSII 2000 100/50 PY 22 SG</t>
  </si>
  <si>
    <t>AFA ConnectedNC CPOSII 2500 100/50 PY 22 SG</t>
  </si>
  <si>
    <t>AFA ConnectedNC CPOSII 3000 100/50 PY 22 SG</t>
  </si>
  <si>
    <t>AFA ConnectedNC CPOSII 4000 100/50 PY 22 SG</t>
  </si>
  <si>
    <t>AFA ConnectedNC CPOSII 5000 100/50 PY 22 SG</t>
  </si>
  <si>
    <t>AFA ConnectedNC CPOSII 6750 100/50 PY 22 SG</t>
  </si>
  <si>
    <t>AFA ConnectedNC CPOSII 500 80/50 PY 22 SG</t>
  </si>
  <si>
    <t>AFA ConnectedNC CPOSII 1000 80/50 PY 22 SG</t>
  </si>
  <si>
    <t>AFA ConnectedNC CPOSII 1500 80/50 PY 22 SG</t>
  </si>
  <si>
    <t>AFA ConnectedNC CPOSII 2000 80/50 PY 22 SG</t>
  </si>
  <si>
    <t>AFA ConnectedNC CPOSII 2500 80/50 PY 22 SG</t>
  </si>
  <si>
    <t>AFA ConnectedNC CPOSII 3500 80/50 PY 22 SG</t>
  </si>
  <si>
    <t>AFA ConnectedNC CPOSII 5000 80/50 PY 22 SG</t>
  </si>
  <si>
    <t>AFA ConnectedNC CPOSII 6750 80/50 PY 22 SG</t>
  </si>
  <si>
    <t>AFA ConnectedNC CPOSII 7350 80/50 PY 22 SG</t>
  </si>
  <si>
    <t>AFA ConnectedNC CPOSII 2750 70/50 PY 22 SG</t>
  </si>
  <si>
    <t>AFA ConnectedNC CPOSII 4000 70/50 PY 22 SG</t>
  </si>
  <si>
    <t>AFA ConnectedNC CPOSII 2750 50/50 PY 22 SG</t>
  </si>
  <si>
    <t>AFA ConnectedNC CPOSII 4500 50/50 PY 22 SG</t>
  </si>
  <si>
    <t>AFA ConnectedNC CPOSII 2500 100/50 IntRX PY 22 SG</t>
  </si>
  <si>
    <t>AFA ConnectedNC CPOSII 3500 100/50 IntRX PY 22 SG</t>
  </si>
  <si>
    <t>AFA ConnectedNC CPOSII 5000 100/50 IntRX PY 22 SG</t>
  </si>
  <si>
    <t>AFA ConnectedNC CPOSII 6250 100/50 IntRX PY 22 SG</t>
  </si>
  <si>
    <t>AFA ConnectedNC CPOSII 6750 100/50 IntRX PY 22 SG</t>
  </si>
  <si>
    <t>AFA ConnectedNC CPOSII 7350 100/50 IntRX PY 22 SG</t>
  </si>
  <si>
    <t>AFA ConnectedNC CPOSII 2750 80/50 IntRXDC PY 22 SG</t>
  </si>
  <si>
    <t>AFA ConnectedNC CPOSII 4000 80/50 IntRXDC PY 22 SG</t>
  </si>
  <si>
    <t>AFA ConnectedNC CPOSII 5500 80/50 IntRXDC PY 22 SG</t>
  </si>
  <si>
    <t>AFA ConnectedNC CPOSII 6500 70/50 IntRXDC PY 22 SG</t>
  </si>
  <si>
    <t>AFA ConnectedNC CPOSII 7250 70/50 IntRXDC PY 22 SG</t>
  </si>
  <si>
    <t>AFA ConnectedNC CPOSII 1600 HSA 100/50 PY 22 SG</t>
  </si>
  <si>
    <t>AFA ConnectedNC CPOSII 2250 HSA 100/50 PY 22 SG</t>
  </si>
  <si>
    <t>AFA ConnectedNC CPOSII 2750 HSA 100/50 PY 22 SG</t>
  </si>
  <si>
    <t>AFA ConnectedNC CPOSII 4000 HSA 100/50 E PY 22 SG</t>
  </si>
  <si>
    <t>AFA ConnectedNC CPOSII 5000 HSA 100/50 E PY 22 SG</t>
  </si>
  <si>
    <t>AFA ConnectedNC CPOSII 6250 HSA 100/50 E PY 22 SG</t>
  </si>
  <si>
    <t>AFA ConnectedNC CPOSII 2250 HSA 80/50 PY 22 SG</t>
  </si>
  <si>
    <t>AFA ConnectedNC CPOSII 3000 HSA 80/50 E PY 22 SG</t>
  </si>
  <si>
    <t>AFA ConnectedNC CPOSII 3750 HSA 80/50 E PY 22 SG</t>
  </si>
  <si>
    <t>AFA ConnectedNC CPOSII 5500 HSA 80/50 E PY 22 SG</t>
  </si>
  <si>
    <t>AFA ConnectedNC CPOSII 5750 HSA 70/50 E PY 22 SG</t>
  </si>
  <si>
    <t>AFA ConnectedNC CPOSII 6250 HSA 70/50 E PY 22 SG</t>
  </si>
  <si>
    <t>AFA ConnectedNC CPOSII 3000 HSA 50/50 E PY 22 SG</t>
  </si>
  <si>
    <t>OH AWH Clv Clinic CPOSII 100/50 $25 $500D CY 22</t>
  </si>
  <si>
    <t>OH AWH Clv Clinic CPOSII 100/50 $35 $2500D CY 22</t>
  </si>
  <si>
    <t>OH AWH Clv Clinic CPOSII 500 100/50 CY 22</t>
  </si>
  <si>
    <t>OH AWH Clv Clinic CPOSII 1000 100/50 CY 22</t>
  </si>
  <si>
    <t>OH AWH Clv Clinic CPOSII 1500 100/50 CY 22</t>
  </si>
  <si>
    <t>OH AWH Clv Clinic CPOSII 2000 100/50 CY 22</t>
  </si>
  <si>
    <t>OH AWH Clv Clinic CPOSII 2500 100/50 CY 22</t>
  </si>
  <si>
    <t>OH AWH Clv Clinic CPOSII 3000 100/50 CY 22</t>
  </si>
  <si>
    <t>OH AWH Clv Clinic CPOSII 4000 100/50 CY 22</t>
  </si>
  <si>
    <t>OH AWH Clv Clinic CPOSII 5000 100/50 CY 22</t>
  </si>
  <si>
    <t>OH AWH Clv Clinic CPOSII 6750 100/50 CY 22</t>
  </si>
  <si>
    <t>OH AWH Clv Clinic CPOSII 500 80/50 CY 22</t>
  </si>
  <si>
    <t>OH AWH Clv Clinic CPOSII 1000 80/50 CY 22</t>
  </si>
  <si>
    <t>OH AWH Clv Clinic CPOSII 1500 80/50 CY 22</t>
  </si>
  <si>
    <t>OH AWH Clv Clinic CPOSII 2000 80/50 CY 22</t>
  </si>
  <si>
    <t>OH AWH Clv Clinic CPOSII 2500 80/50 CY 22</t>
  </si>
  <si>
    <t>OH AWH Clv Clinic CPOSII 3500 80/50 CY 22</t>
  </si>
  <si>
    <t>OH AWH Clv Clinic CPOSII 5000 80/50 CY 22</t>
  </si>
  <si>
    <t>OH AWH Clv Clinic CPOSII 6750 80/50 CY 22</t>
  </si>
  <si>
    <t>OH AWH Clv Clinic CPOSII 7350 80/50 CY 22</t>
  </si>
  <si>
    <t>OH AWH Clv Clinic CPOSII 2750 70/50 CY 22</t>
  </si>
  <si>
    <t>OH AWH Clv Clinic CPOSII 4000 70/50 CY 22</t>
  </si>
  <si>
    <t>OH AWH Clv Clinic CPOSII 2750 50/50 CY 22</t>
  </si>
  <si>
    <t>OH AWH Clv Clinic CPOSII 4500 50/50 CY 22</t>
  </si>
  <si>
    <t>OH AWH Clv Clinic CPOSII 2500 100/50 IntRX CY 22</t>
  </si>
  <si>
    <t>OH AWH Clv Clinic CPOSII 3500 100/50 IntRX CY 22</t>
  </si>
  <si>
    <t>OH AWH Clv Clinic CPOSII 5000 100/50 IntRX CY 22</t>
  </si>
  <si>
    <t>OH AWH Clv Clinic CPOSII 6250 100/50 IntRX CY 22</t>
  </si>
  <si>
    <t>OH AWH Clv Clinic CPOSII 6750 100/50 IntRX CY 22</t>
  </si>
  <si>
    <t>OH AWH Clv Clinic CPOSII 7350 100/50 IntRX CY 22</t>
  </si>
  <si>
    <t>OH AWH Clv Clinic CPOSII 2750 80/50 IntRX DC CY 22</t>
  </si>
  <si>
    <t>OH AWH Clv Clinic CPOSII 4000 80/50 IntRX DC CY 22</t>
  </si>
  <si>
    <t>OH AWH Clv Clinic CPOSII 5500 80/50 IntRX DC CY 22</t>
  </si>
  <si>
    <t>OH AWH Clv Clinic CPOSII 6500 70/50 IntRX DC CY 22</t>
  </si>
  <si>
    <t>OH AWH Clv Clinic CPOSII 7250 70/50 IntRX DC CY 22</t>
  </si>
  <si>
    <t>OH AWH Clv Clinic CPOSII 1600 HSA 100/50 CY 22</t>
  </si>
  <si>
    <t>OH AWH Clv Clinic CPOSII 2250 HSA 100/50 CY 22</t>
  </si>
  <si>
    <t>OH AWH Clv Clinic CPOSII 2750 HSA 100/50 CY 22</t>
  </si>
  <si>
    <t>OH AWH Clv Clinic CPOSII 4000 HSA 100/50 E CY 22</t>
  </si>
  <si>
    <t>OH AWH Clv Clinic CPOSII 5000 HSA 100/50 E CY 22</t>
  </si>
  <si>
    <t>OH AWH Clv Clinic CPOSII 6250 HSA 100/50 E CY 22</t>
  </si>
  <si>
    <t>OH AWH Clv Clinic CPOSII 2250 HSA 80/50 CY 22</t>
  </si>
  <si>
    <t>OH AWH Clv Clinic CPOSII 3000 HSA 80/50 E CY 22</t>
  </si>
  <si>
    <t>OH AWH Clv Clinic CPOSII 3750 HSA 80/50 E CY 22</t>
  </si>
  <si>
    <t>OH AWH Clv Clinic CPOSII 5500 HSA 80/50 E CY 22</t>
  </si>
  <si>
    <t>OH AWH Clv Clinic CPOSII 5750 HSA 70/50 E CY 22</t>
  </si>
  <si>
    <t>OH AWH Clv Clinic CPOSII 6250 HSA 70/50 E CY 22</t>
  </si>
  <si>
    <t>OH AWH Clv Clinic CPOSII 3000 HSA 50/50 E CY 22</t>
  </si>
  <si>
    <t>OH AWH Clv Clinic OAAS Ess 100% $25 $1000D CY 22</t>
  </si>
  <si>
    <t>OH AWH Clv Clinic OAAS Ess 100% $30 $1500D CY 22</t>
  </si>
  <si>
    <t>OH AWH Clv Clinic OAAS Essentials 500 100% CY 22</t>
  </si>
  <si>
    <t>OH AWH Clv Clinic OAAS Essentials 1000 100% CY 22</t>
  </si>
  <si>
    <t>OH AWH Clv Clinic OAAS Essentials 1500 100% CY 22</t>
  </si>
  <si>
    <t>OH AWH Clv Clinic OAAS Essentials 3000 100% CY 22</t>
  </si>
  <si>
    <t>OH AWH Clv Clinic OAAS Essentials 5000 100% CY 22</t>
  </si>
  <si>
    <t>OH AWH Clv Clinic OAAS Essentials 6000 100% CY 22</t>
  </si>
  <si>
    <t>OH AWH Clv Clinic OAAS Essentials 7000 100% CY 22</t>
  </si>
  <si>
    <t>OH AWH Clv Clinic OAAS Essentials 1000 80% CY 22</t>
  </si>
  <si>
    <t>OH AWH Clv Clinic OAAS Essentials 1500 80% CY 22</t>
  </si>
  <si>
    <t>OH AWH Clv Clinic OAAS Essentials 2500 80% CY 22</t>
  </si>
  <si>
    <t>OH AWH Clv Clinic OAAS Essentials 4000 80% CY 22</t>
  </si>
  <si>
    <t>OH AWH Clv Clinic OAAS Essentials 7350 80% CY 22</t>
  </si>
  <si>
    <t>OH AWH Clv Clinic OAAS Essentials 1000 50% CY 22</t>
  </si>
  <si>
    <t>OH AWH Clv Clinic OAAS Essentials 4500 50% CY 22</t>
  </si>
  <si>
    <t>OH AWH Clv Clinic OAAS Essentials 7000 50% CY 22</t>
  </si>
  <si>
    <t>OH AWH Clv Clinic OAAS Ess 6750 100% IntRX CY 22</t>
  </si>
  <si>
    <t>OH AWH Clv Clinic OAAS Ess 8150 100% IntRX CY 22</t>
  </si>
  <si>
    <t>OH AWH Clv Clinic OAAS Ess 8700 100% IntRX CY 22</t>
  </si>
  <si>
    <t>OH AWH Clv Clinic OAAS Ess 2500 HSA 100% CY 22</t>
  </si>
  <si>
    <t>OH AWH Clv Clinic OAAS Ess 3500 HSA 80% E CY 22</t>
  </si>
  <si>
    <t>OH AWH Clv Clinic OAAS Ess 5000 HSA 50% E CY 22</t>
  </si>
  <si>
    <t>OH AWH Clv ClinicOAAS Ess 6900 HSA 100% E CY 22</t>
  </si>
  <si>
    <t>OH AWH Clv Clinic OAAS Value 8150 100% CY 22</t>
  </si>
  <si>
    <t>OH AWH Clv Clinic OAAS Value 8700 100% CY 22</t>
  </si>
  <si>
    <t>AFA TX AWH MemHermann OAAS 100% $25 $500D CY 22</t>
  </si>
  <si>
    <t>AFA TX AWH MemHermann OAAS 100% $35 $2500D CY 22</t>
  </si>
  <si>
    <t>AFA TX AWH Memorial Hermann OAAS 500 100% CY 22</t>
  </si>
  <si>
    <t>AFA TX AWH Memorial Hermann OAAS 1000 100% CY 22</t>
  </si>
  <si>
    <t>AFA TX AWH Memorial Hermann OAAS 1500 100% CY 22</t>
  </si>
  <si>
    <t>AFA TX AWH Memorial Hermann OAAS 2000 100% CY 22</t>
  </si>
  <si>
    <t>AFA TX AWH Memorial Hermann OAAS 2500 100% CY 22</t>
  </si>
  <si>
    <t>AFA TX AWH Memorial Hermann OAAS 3000 100% CY 22</t>
  </si>
  <si>
    <t>AFA TX AWH Memorial Hermann OAAS 4000 100% CY 22</t>
  </si>
  <si>
    <t>AFA TX AWH Memorial Hermann OAAS 5000 100% CY 22</t>
  </si>
  <si>
    <t>AFA TX AWH Memorial Hermann OAAS 6750 100% CY 22</t>
  </si>
  <si>
    <t>AFA TX AWH Memorial Hermann OAAS 500 80% CY 22</t>
  </si>
  <si>
    <t>AFA TX AWH Memorial Hermann OAAS 1000 80% CY 22</t>
  </si>
  <si>
    <t>AFA TX AWH Memorial Hermann OAAS 1500 80% CY 22</t>
  </si>
  <si>
    <t>AFA TX AWH Memorial Hermann OAAS 2000 80% CY 22</t>
  </si>
  <si>
    <t>AFA TX AWH Memorial Hermann OAAS 2500 80% CY 22</t>
  </si>
  <si>
    <t>AFA TX AWH Memorial Hermann OAAS 3500 80% CY 22</t>
  </si>
  <si>
    <t>AFA TX AWH Memorial Hermann OAAS 5000 80% CY 22</t>
  </si>
  <si>
    <t>AFA TX AWH Memorial Hermann OAAS 6750 80% CY 22</t>
  </si>
  <si>
    <t>AFA TX AWH Memorial Hermann OAAS 7350 80% CY 22</t>
  </si>
  <si>
    <t>AFA TX AWH Memorial Hermann OAAS 2750 70% CY 22</t>
  </si>
  <si>
    <t>AFA TX AWH Memorial Hermann OAAS 4000 70% CY 22</t>
  </si>
  <si>
    <t>AFA TX AWH Memorial Hermann OAAS 2750 50% CY 22</t>
  </si>
  <si>
    <t>AFA TX AWH Memorial Hermann OAAS 4500 50% CY 22</t>
  </si>
  <si>
    <t>AFA TX AWH MemHermann OAAS 2500 100% IntRX CY 22</t>
  </si>
  <si>
    <t>AFA TX AWH MemHermann OAAS 3500 100% IntRX CY 22</t>
  </si>
  <si>
    <t>AFA TX AWH MemHermann OAAS 5000 100% IntRX CY 22</t>
  </si>
  <si>
    <t>AFA TX AWH MemHermann OAAS 6250 100% IntRX CY 22</t>
  </si>
  <si>
    <t>AFA TX AWH MemHermann OAAS 6750 100% IntRX CY 22</t>
  </si>
  <si>
    <t>AFA TX AWH MemHermann OAAS 7350 100% IntRX CY 22</t>
  </si>
  <si>
    <t>AFA TX AWH MemHermann OAAS 2750 80% IntRX DC CY 22</t>
  </si>
  <si>
    <t>AFA TX AWH MemHermann OAAS 4000 80% IntRX DC CY 22</t>
  </si>
  <si>
    <t>AFA TX AWH MemHermann OAAS 5500 80% IntRX DC CY 22</t>
  </si>
  <si>
    <t>AFA TX AWH MemHermann OAAS 6500 70% IntRX DC CY 22</t>
  </si>
  <si>
    <t>AFA TX AWH MemHermann OAAS 7250 70% IntRX DC CY 22</t>
  </si>
  <si>
    <t>AFA TX AWH MemHermann OAAS 1600 HSA 100% CY 22</t>
  </si>
  <si>
    <t>AFA TX AWH MemHermann OAAS 2250 HSA 100% CY 22</t>
  </si>
  <si>
    <t>AFA TX AWH MemHermann OAAS 2750 HSA 100% CY 22</t>
  </si>
  <si>
    <t>AFA TX AWH MemHermann OAAS 4000 HSA 100% E CY 22</t>
  </si>
  <si>
    <t>AFA TX AWH MemHermann OAAS 5000 HSA 100% E CY 22</t>
  </si>
  <si>
    <t>AFA TX AWH MemHermann OAAS 6250 HSA 100% E CY 22</t>
  </si>
  <si>
    <t>AFA TX AWH MemHermann OAAS 2250 HSA 80% CY 22</t>
  </si>
  <si>
    <t>AFA TX AWH MemHermann OAAS 3000 HSA 80% E CY 22</t>
  </si>
  <si>
    <t>AFA TX AWH MemHermann OAAS 3750 HSA 80% E CY 22</t>
  </si>
  <si>
    <t>AFA TX AWH MemHermann OAAS 5500 HSA 80% E CY 22</t>
  </si>
  <si>
    <t>AFA TX AWH MemHermann OAAS 5750 HSA 70% E CY 22</t>
  </si>
  <si>
    <t>AFA TX AWH MemHermann OAAS 6250 HSA 70% E CY 22</t>
  </si>
  <si>
    <t>AFA TX AWH MemHermann OAAS 3000 HSA 50% E CY 22</t>
  </si>
  <si>
    <t>AFA TX AWH MemHer OAAS 100% $35 $2500D $0LXR CY22</t>
  </si>
  <si>
    <t>AFA TX AWH MemHermann OAAS 500 100% $0LXR CY 22</t>
  </si>
  <si>
    <t>AFA TX AWH MemHermann OAAS 1000 100% $0LXR CY 22</t>
  </si>
  <si>
    <t>AFA TX AWH MemHermann OAAS 1500 100% $0LXR CY 22</t>
  </si>
  <si>
    <t>AFA TX AWH MemHermann OAAS 2000 100% $0LXR CY 22</t>
  </si>
  <si>
    <t>AFA TX AWH MemHermann OAAS 2500 100% $0LXR CY 22</t>
  </si>
  <si>
    <t>AFA TX AWH MemHermann OAAS 500 80% $0LXR CY 22</t>
  </si>
  <si>
    <t>AFA TX AWH MemHermann OAAS 1000 80% $0LXR CY 22</t>
  </si>
  <si>
    <t>AFA TX AWH MemHermann OAAS 1500 80% $0LXR CY 22</t>
  </si>
  <si>
    <t>AFA TX AWH MemHermann OAAS 2000 80% $0LXR CY 22</t>
  </si>
  <si>
    <t>AFA TX AWH MemHermann OAAS 2500 80% $0LXR CY 22</t>
  </si>
  <si>
    <t>AFA TXAWHMemHermann OAAS Ess 100% $25 $1000D CY 22</t>
  </si>
  <si>
    <t>AFA TXAWHMemHermann OAAS Ess 100% $30 $1500D CY 22</t>
  </si>
  <si>
    <t>AFA TX AWH MemHermann OAAS Ess 500 100% CY 22</t>
  </si>
  <si>
    <t>AFA TX AWH MemHermann OAAS Ess 1000 100% CY 22</t>
  </si>
  <si>
    <t>AFA TX AWH MemHermann OAAS Ess 1500 100% CY 22</t>
  </si>
  <si>
    <t>AFA TX AWH MemHermann OAAS Ess 3000 100% CY 22</t>
  </si>
  <si>
    <t>AFA TX AWH MemHermann OAAS Ess 5000 100% CY 22</t>
  </si>
  <si>
    <t>AFA TX AWH MemHermann OAAS Ess 6000 100% CY 22</t>
  </si>
  <si>
    <t>AFA TX AWH MemHermann OAAS Ess 7000 100% CY 22</t>
  </si>
  <si>
    <t>AFA TX AWH MemHermann OAAS Ess 1000 80% CY 22</t>
  </si>
  <si>
    <t>AFA TX AWH MemHermann OAAS Ess 1500 80% CY 22</t>
  </si>
  <si>
    <t>AFA TX AWH MemHermann OAAS Ess 2500 80% CY 22</t>
  </si>
  <si>
    <t>AFA TX AWH MemHermann OAAS Ess 4000 80% CY 22</t>
  </si>
  <si>
    <t>AFA TX AWH MemHermann OAAS Ess 7350 80% CY 22</t>
  </si>
  <si>
    <t>AFA TX AWH MemHermann OAAS Ess 1000 50% CY 22</t>
  </si>
  <si>
    <t>AFA TX AWH MemHermann OAAS Ess 4500 50% CY 22</t>
  </si>
  <si>
    <t>AFA TX AWH MemHermann OAAS Ess 7000 50% CY 22</t>
  </si>
  <si>
    <t>AFA TX AWHMemHermann OAAS Ess 6750 100% IntRX CY22</t>
  </si>
  <si>
    <t>AFA TX AWHMemHermann OAAS Ess 8150 100% IntRX CY22</t>
  </si>
  <si>
    <t>AFA TX AWHMemHermann OAAS Ess 8700 100% IntRX CY22</t>
  </si>
  <si>
    <t>AFA TX AWH MemHermann OAAS Ess 2500 HSA 100% CY22</t>
  </si>
  <si>
    <t>AFA TX AWH MemHermann OAAS Ess 3500 HSA 80% ECY22</t>
  </si>
  <si>
    <t>AFA TX AWH MemHermann OAAS Ess 5000 HSA 50% ECY22</t>
  </si>
  <si>
    <t>AFA TX AWH MemHermann OAAS Ess 6900 HSA 100% ECY22</t>
  </si>
  <si>
    <t>AFA TX AWH MemHermann OAAS Value 8150 100% CY22</t>
  </si>
  <si>
    <t>AFA TX AWH MemHermann OAAS Value 8700 100% CY22</t>
  </si>
  <si>
    <t>THAFA Open EPO Plus 100% $25 $500D CY 22</t>
  </si>
  <si>
    <t>THAFA Open EPO Plus 100% $35 $2500D CY 22</t>
  </si>
  <si>
    <t>THAFA Open EPO Plus 500 100% CY 22</t>
  </si>
  <si>
    <t>THAFA Open EPO Plus 1000 100% CY 22</t>
  </si>
  <si>
    <t>THAFA Open EPO Plus 1500 100% CY 22</t>
  </si>
  <si>
    <t>THAFA Open EPO Plus 2000 100% CY 22</t>
  </si>
  <si>
    <t>THAFA Open EPO Plus 2500 100% CY 22</t>
  </si>
  <si>
    <t>THAFA Open EPO Plus 3000 100% CY 22</t>
  </si>
  <si>
    <t>THAFA Open EPO Plus 4000 100% CY 22</t>
  </si>
  <si>
    <t>THAFA Open EPO Plus 5000 100% CY 22</t>
  </si>
  <si>
    <t>THAFA Open EPO Plus 6750 100% CY 22</t>
  </si>
  <si>
    <t>THAFA Open EPO Plus 500 80% CY 22</t>
  </si>
  <si>
    <t>THAFA Open EPO Plus 1000 80% CY 22</t>
  </si>
  <si>
    <t>THAFA Open EPO Plus 1500 80% CY 22</t>
  </si>
  <si>
    <t>THAFA Open EPO Plus 2000 80% CY 22</t>
  </si>
  <si>
    <t>THAFA Open EPO Plus 2500 80% CY 22</t>
  </si>
  <si>
    <t>THAFA Open EPO Plus 3500 80% CY 22</t>
  </si>
  <si>
    <t>THAFA Open EPO Plus 5000 80% CY 22</t>
  </si>
  <si>
    <t>THAFA Open EPO Plus6750 80% CY 22</t>
  </si>
  <si>
    <t>THAFA Open EPO Plus 7350 80% CY 22</t>
  </si>
  <si>
    <t>THAFA Open EPO Plus 2750 70% CY 22</t>
  </si>
  <si>
    <t>THAFA Open EPO Plus 4000 70% CY 22</t>
  </si>
  <si>
    <t>THAFA Open EPO Plus 2750 50% CY 22</t>
  </si>
  <si>
    <t>THAFA Open EPO Plus 4500 50% CY 22</t>
  </si>
  <si>
    <t>THAFA Open EPO Plus 2500 100% IntRX CY 22</t>
  </si>
  <si>
    <t>THAFA Open EPO Plus 3500 100% IntRX CY 22</t>
  </si>
  <si>
    <t>THAFA Open EPO Plus 5000 100% IntRX CY 22</t>
  </si>
  <si>
    <t>THAFA Open EPO Plus 6250 100% IntRX CY 22</t>
  </si>
  <si>
    <t>THAFA Open EPO Plus 6750 100% IntRX CY 22</t>
  </si>
  <si>
    <t>THAFA Open EPO Plus 7350 100% IntRX CY 22</t>
  </si>
  <si>
    <t>THAFA Open EPO Plus 2750 80% IntRX DC CY 22</t>
  </si>
  <si>
    <t>THAFA Open EPO Plus 4000 80% IntRX DC CY 22</t>
  </si>
  <si>
    <t>THAFA Open EPO Plus 5500 80% IntRX DC CY 22</t>
  </si>
  <si>
    <t>THAFA Open EPO Plus 6500 70% IntRX DC CY 22</t>
  </si>
  <si>
    <t>THAFA Open EPO Plus 7250 70% IntRX DC CY 22</t>
  </si>
  <si>
    <t>THAFA Open EPO Plus 1600 HSA 100% CY 22</t>
  </si>
  <si>
    <t>THAFA Open EPO Plus 2250 HSA 100% CY 22</t>
  </si>
  <si>
    <t>THAFA Open EPO Plus 2750 HSA 100% CY 22</t>
  </si>
  <si>
    <t>THAFA Open EPO Plus 4000 HSA 100% E CY 22</t>
  </si>
  <si>
    <t>THAFA Open EPO Plus 5000 HSA 100% E CY 22</t>
  </si>
  <si>
    <t>THAFA Open EPO Plus 6250 HSA 100% E CY 22</t>
  </si>
  <si>
    <t>THAFA Open EPO Plus 2250 HSA 80% CY 22</t>
  </si>
  <si>
    <t>THAFA Open EPO Plus 3000 HSA 80% E CY 22</t>
  </si>
  <si>
    <t>THAFA Open EPO Plus 3750 HSA 80% E CY 22</t>
  </si>
  <si>
    <t>THAFA Open EPO Plus 5500 HSA 80% E CY 22</t>
  </si>
  <si>
    <t>THAFA Open EPO Plus 5750 HSA 70% E CY 22</t>
  </si>
  <si>
    <t>THAFA Open EPO Plus 6250 HSA 70% E CY 22</t>
  </si>
  <si>
    <t>THAFA Open EPO Plus 3000 HSA 50% E CY 22</t>
  </si>
  <si>
    <t>THAFA Open EPO Plus 100% $35 $2500D $0LXR CY 22</t>
  </si>
  <si>
    <t>THAFA Open EPO Plus 500 100% $0LXR CY 22</t>
  </si>
  <si>
    <t>THAFA Open EPO Plus 1000 100% $0LXR CY 22</t>
  </si>
  <si>
    <t>THAFA Open EPO Plus 1500 100% $0LXR CY 22</t>
  </si>
  <si>
    <t>THAFA Open EPO Plus 2000 100% $0LXR CY 22</t>
  </si>
  <si>
    <t>THAFA Open EPO Plus 2500 100% $0LXR CY 22</t>
  </si>
  <si>
    <t>THAFA Open EPO Plus 500 80% $0LXR CY 22</t>
  </si>
  <si>
    <t>THAFA Open EPO Plus 1000 80% $0LXR CY 22</t>
  </si>
  <si>
    <t>THAFA Open EPO Plus 1500 80% $0LXR CY 22</t>
  </si>
  <si>
    <t>THAFA Open EPO Plus 2000 80% $0LXR CY 22</t>
  </si>
  <si>
    <t>THAFA Open EPO Plus 2500 80% $0LXR CY 22</t>
  </si>
  <si>
    <t>THAFA Open EPO Plus Ess 100% $25 $1000D CY 22</t>
  </si>
  <si>
    <t>THAFA Open EPO Plus Ess 100% $30 $1500D CY 22</t>
  </si>
  <si>
    <t>THAFA Open EPO Plus Essentials 500 100% CY 22</t>
  </si>
  <si>
    <t>THAFA Open EPO Plus Essentials 1000 100% CY 22</t>
  </si>
  <si>
    <t>THAFA Open EPO Plus Essentials 1500 100% CY 22</t>
  </si>
  <si>
    <t>THAFA Open EPO Plus Essentials 3000 100% CY 22</t>
  </si>
  <si>
    <t>THAFA Open EPO Plus Essentials 5000 100% CY 22</t>
  </si>
  <si>
    <t>THAFA Open EPO Plus Essentials 6000 100% CY 22</t>
  </si>
  <si>
    <t>THAFA Open EPO Plus Essentials 7000 100% CY 22</t>
  </si>
  <si>
    <t>THAFA Open EPO Plus Essentials 1000 80% CY 22</t>
  </si>
  <si>
    <t>THAFA Open EPO Plus Essentials 1500 80% CY 22</t>
  </si>
  <si>
    <t>THAFA Open EPO Plus Essentials 2500 80% CY 22</t>
  </si>
  <si>
    <t>THAFA Open EPO Plus Essentials 4000 80% CY 22</t>
  </si>
  <si>
    <t>THAFA Open EPO Plus Essentials 7350 80% CY 22</t>
  </si>
  <si>
    <t>THAFA Open EPO Plus Essentials 1000 50% CY 22</t>
  </si>
  <si>
    <t>THAFA Open EPO Plus Essentials 4500 50% CY 22</t>
  </si>
  <si>
    <t>THAFA Open EPO Plus Essentials 7000 50% CY 22</t>
  </si>
  <si>
    <t>THAFA OpenEPOPlus Essentials 6750 100% IntRX CY22</t>
  </si>
  <si>
    <t>THAFA OpenEPOPlus Essentials 8150 100% IntRX CY22</t>
  </si>
  <si>
    <t>THAFA OpenEPOPlus Essentials 8700 100% IntRX CY22</t>
  </si>
  <si>
    <t>THAFA Open EPO Plus Essentials 2500 HSA 100% CY 22</t>
  </si>
  <si>
    <t>THAFA Open EPO Plus Essentials 3500 HSA 80% E CY22</t>
  </si>
  <si>
    <t>THAFA Open EPO Plus Essentials 5000 HSA 50% E CY22</t>
  </si>
  <si>
    <t>THAFA Open EPO Plus Essentials 6900 HSA 100% ECY22</t>
  </si>
  <si>
    <t>THAFA Open EPO Plus Value 8150 100% CY 22</t>
  </si>
  <si>
    <t>THAFA Open EPO Plus Value 8700 100% CY 22</t>
  </si>
  <si>
    <t>IHFA Open POSII 100/50 $25 $500D PY 22</t>
  </si>
  <si>
    <t>IHFA Open POSII 100/50 $35 $2500D PY 22</t>
  </si>
  <si>
    <t>IHFA Open POSII 500 100/50 PY 22</t>
  </si>
  <si>
    <t>IHFA Open POSII 1000 100/50 PY 22</t>
  </si>
  <si>
    <t>IHFA Open POSII 1500 100/50 PY 22</t>
  </si>
  <si>
    <t>IHFA Open POSII 2000 100/50 PY 22</t>
  </si>
  <si>
    <t>IHFA Open POSII 2500 100/50 PY 22</t>
  </si>
  <si>
    <t>IHFA Open POSII 3000 100/50 PY 22</t>
  </si>
  <si>
    <t>IHFA Open POSII 4000 100/50 PY 22</t>
  </si>
  <si>
    <t>IHFA Open POSII 5000 100/50 PY 22</t>
  </si>
  <si>
    <t>IHFA Open POSII 6750 100/50 PY 22</t>
  </si>
  <si>
    <t>IHFA Open POSII 500 80/50 PY 22</t>
  </si>
  <si>
    <t>IHFA Open POSII 1000 80/50 PY 22</t>
  </si>
  <si>
    <t>IHFA Open POSII 1500 80/50 PY 22</t>
  </si>
  <si>
    <t>IHFA Open POSII 2000 80/50 PY 22</t>
  </si>
  <si>
    <t>IHFA Open POSII 2500 80/50 PY 22</t>
  </si>
  <si>
    <t>IHFA Open POSII 3500 80/50 PY 22</t>
  </si>
  <si>
    <t>IHFA Open POSII 5000 80/50 PY 22</t>
  </si>
  <si>
    <t>IHFA Open POSII 6750 80/50 PY 22</t>
  </si>
  <si>
    <t>IHFA Open POSII 7350 80/50 PY 22</t>
  </si>
  <si>
    <t>IHFA Open POSII 2750 70/50 PY 22</t>
  </si>
  <si>
    <t>IHFA Open POSII 4000 70/50 PY 22</t>
  </si>
  <si>
    <t>IHFA Open POSII 2750 50/50 PY 22</t>
  </si>
  <si>
    <t>IHFA Open POSII 4500 50/50 PY 22</t>
  </si>
  <si>
    <t>IHFA Open POSII 2500 100/50 IntRX PY 22</t>
  </si>
  <si>
    <t>IHFA Open POSII 3500 100/50 IntRX PY 22</t>
  </si>
  <si>
    <t>IHFA Open POSII 5000 100/50 IntRX PY 22</t>
  </si>
  <si>
    <t>IHFA Open POSII 6250 100/50 IntRX PY 22</t>
  </si>
  <si>
    <t>IHFA Open POSII 6750 100/50 IntRX PY 22</t>
  </si>
  <si>
    <t>IHFA Open POSII 7350 100/50 IntRX PY 22</t>
  </si>
  <si>
    <t>IHFA Open POSII 2750 80/50 IntRX DC PY 22</t>
  </si>
  <si>
    <t>IHFA Open POSII 4000 80/50 IntRX DC PY 22</t>
  </si>
  <si>
    <t>IHFA Open POSII 5500 80/50 IntRX DC PY 22</t>
  </si>
  <si>
    <t>IHFA Open POSII 6500 70/50 IntRX DC PY 22</t>
  </si>
  <si>
    <t>IHFA Open POSII 7250 70/50 IntRX DC PY 22</t>
  </si>
  <si>
    <t>IHFA Open POSII 1600 HSA 100/50 PY 22</t>
  </si>
  <si>
    <t>IHFA Open POSII 2250 HSA 100/50 PY 22</t>
  </si>
  <si>
    <t>IHFA Open POSII 2750 HSA 100/50 PY 22</t>
  </si>
  <si>
    <t>IHFA Open POSII 4000 HSA 100/50 E PY 22</t>
  </si>
  <si>
    <t>IHFA Open POSII 5000 HSA 100/50 E PY 22</t>
  </si>
  <si>
    <t>IHFA Open POSII 6250 HSA 100/50 E PY 22</t>
  </si>
  <si>
    <t>IHFA Open POSII 2250 HSA 80/50 PY 22</t>
  </si>
  <si>
    <t>IHFA Open POSII 3000 HSA 80/50 E PY 22</t>
  </si>
  <si>
    <t>IHFA Open POSII 3750 HSA 80/50 E PY 22</t>
  </si>
  <si>
    <t>IHFA Open POSII 5500 HSA 80/50 E PY 22</t>
  </si>
  <si>
    <t>IHFA Open POSII 5750 HSA 70/50 E PY 22</t>
  </si>
  <si>
    <t>IHFA Open POSII 6250 HSA 70/50 E PY 22</t>
  </si>
  <si>
    <t>IHFA Open POSII 3000 HSA 50/50 E PY 22</t>
  </si>
  <si>
    <t>IHFA Open POSII 100/50 $35 $2500D $0LXR PY 22</t>
  </si>
  <si>
    <t>IHFA Open POSII 500 100/50 $0LXR PY 22</t>
  </si>
  <si>
    <t>IHFA Open POSII 1000 100/50 $0LXR PY 22</t>
  </si>
  <si>
    <t>IHFA Open POSII 1500 100/50 $0LXR PY 22</t>
  </si>
  <si>
    <t>IHFA Open POSII 2000 100/50 $0LXR PY 22</t>
  </si>
  <si>
    <t>IHFA Open POSII 2500 100/50 $0LXR PY 22</t>
  </si>
  <si>
    <t>IHFA Open POSII 500 80/50 $0LXR PY 22</t>
  </si>
  <si>
    <t>IHFA Open POSII 1000 80/50 $0LXR PY 22</t>
  </si>
  <si>
    <t>IHFA Open POSII 1500 80/50 $0LXR PY 22</t>
  </si>
  <si>
    <t>IHFA Open POSII 2000 80/50 $0LXR PY 22</t>
  </si>
  <si>
    <t>IHFA Open POSII 2500 80/50 $0LXR PY 22</t>
  </si>
  <si>
    <t>IHFA Open EPO Plus 100% $25 $500D PY 22</t>
  </si>
  <si>
    <t>IHFA Open EPO Plus 100% $35 $2500D PY 22</t>
  </si>
  <si>
    <t>IHFA Open EPO Plus 500 100% PY 22</t>
  </si>
  <si>
    <t>IHFA Open EPO Plus 1000 100% PY 22</t>
  </si>
  <si>
    <t>IHFA Open EPO Plus 1500 100% PY 22</t>
  </si>
  <si>
    <t>IHFA Open EPO Plus 2000 100% PY 22</t>
  </si>
  <si>
    <t>IHFA Open EPO Plus 2500 100% PY 22</t>
  </si>
  <si>
    <t>IHFA Open EPO Plus 3000 100% PY 22</t>
  </si>
  <si>
    <t>IHFA Open EPO Plus 4000 100% PY 22</t>
  </si>
  <si>
    <t>IHFA Open EPO Plus 5000 100% PY 22</t>
  </si>
  <si>
    <t>IHFA Open EPO Plus 6750 100% PY 22</t>
  </si>
  <si>
    <t>IHFA Open EPO Plus 500 80% PY 22</t>
  </si>
  <si>
    <t>IHFA Open EPO Plus 1000 80% PY 22</t>
  </si>
  <si>
    <t>IHFA Open EPO Plus 1500 80% PY 22</t>
  </si>
  <si>
    <t>IHFA Open EPO Plus 2000 80% PY 22</t>
  </si>
  <si>
    <t>IHFA Open EPO Plus 2500 80% PY 22</t>
  </si>
  <si>
    <t>IHFA Open EPO Plus 3500 80% PY 22</t>
  </si>
  <si>
    <t>IHFA Open EPO Plus 5000 80% PY 22</t>
  </si>
  <si>
    <t>IHFA Open EPO Plus 6750 80% PY 22</t>
  </si>
  <si>
    <t>IHFA Open EPO Plus 7350 80% PY 22</t>
  </si>
  <si>
    <t>IHFA Open EPO Plus 2750 70% PY 22</t>
  </si>
  <si>
    <t>IHFA Open EPO Plus 4000 70% PY 22</t>
  </si>
  <si>
    <t>IHFA Open EPO Plus 2750 50% PY 22</t>
  </si>
  <si>
    <t>IHFA Open EPO Plus 4500 50% PY 22</t>
  </si>
  <si>
    <t>IHFA Open EPO Plus 2500 100% IntRX PY 22</t>
  </si>
  <si>
    <t>IHFA Open EPO Plus 3500 100% IntRX PY 22</t>
  </si>
  <si>
    <t>IHFA Open EPO Plus 5000 100% IntRX PY 22</t>
  </si>
  <si>
    <t>IHFA Open EPO Plus 6250 100% IntRX PY 22</t>
  </si>
  <si>
    <t>IHFA Open EPO Plus 6750 100% IntRX PY 22</t>
  </si>
  <si>
    <t>IHFA Open EPO Plus 7350 100% IntRX PY 22</t>
  </si>
  <si>
    <t>IHFA Open EPO Plus 2750 80% IntRX DC PY 22</t>
  </si>
  <si>
    <t>IHFA Open EPO Plus 4000 80% IntRX DC PY 22</t>
  </si>
  <si>
    <t>IHFA Open EPO Plus 5500 80% IntRX DC PY 22</t>
  </si>
  <si>
    <t>IHFA Open EPO Plus 6500 70% IntRX DC PY 22</t>
  </si>
  <si>
    <t>IHFA Open EPO Plus 7250 70% IntRX DC PY 22</t>
  </si>
  <si>
    <t>IHFA Open EPO Plus 1600 HSA 100% PY 22</t>
  </si>
  <si>
    <t>IHFA Open EPO Plus 2250 HSA 100% PY 22</t>
  </si>
  <si>
    <t>IHFA Open EPO Plus 2750 HSA 100% PY 22</t>
  </si>
  <si>
    <t>IHFA Open EPO Plus 4000 HSA 100% E PY 22</t>
  </si>
  <si>
    <t>IHFA Open EPO Plus 5000 HSA 100% E PY 22</t>
  </si>
  <si>
    <t>IHFA Open EPO Plus 6250 HSA 100% E PY 22</t>
  </si>
  <si>
    <t>IHFA Open EPO Plus 2250 HSA 80% PY 22</t>
  </si>
  <si>
    <t>IHFA Open EPO Plus 3000 HSA 80% E PY 22</t>
  </si>
  <si>
    <t>IHFA Open EPO Plus 3750 HSA 80% E PY 22</t>
  </si>
  <si>
    <t>IHFA Open EPO Plus 5500 HSA 80% E PY 22</t>
  </si>
  <si>
    <t>IHFA Open EPO Plus 5750 HSA 70% E PY 22</t>
  </si>
  <si>
    <t>IHFA Open EPO Plus 6250 HSA 70% E PY 22</t>
  </si>
  <si>
    <t>IHFA Open EPO Plus 3000 HSA 50% E PY 22</t>
  </si>
  <si>
    <t>IHFA Open EPO Plus 100% $35 $2500D $0LXR PY 22</t>
  </si>
  <si>
    <t>IHFA Open EPO Plus 500 100% $0LXR PY 22</t>
  </si>
  <si>
    <t>IHFA Open EPO Plus 1000 100% $0LXR PY 22</t>
  </si>
  <si>
    <t>IHFA Open EPO Plus 1500 100% $0LXR PY 22</t>
  </si>
  <si>
    <t>IHFA Open EPO Plus 2000 100% $0LXR PY 22</t>
  </si>
  <si>
    <t>IHFA Open EPO Plus 2500 100% $0LXR PY 22</t>
  </si>
  <si>
    <t>IHFA Open EPO Plus 500 80% $0LXR PY 22</t>
  </si>
  <si>
    <t>IHFA Open EPO Plus 1000 80% $0LXR PY 22</t>
  </si>
  <si>
    <t>IHFA Open EPO Plus 1500 80% $0LXR PY 22</t>
  </si>
  <si>
    <t>IHFA Open EPO Plus 2000 80% $0LXR PY 22</t>
  </si>
  <si>
    <t>IHFA Open EPO Plus 2500 80% $0LXR PY 22</t>
  </si>
  <si>
    <t>IHFA Open EPO Plus Essntials 100% $25 $1000D PY 22</t>
  </si>
  <si>
    <t>IHFA Open EPO Plus Essntials 100% $30 $1500D PY 22</t>
  </si>
  <si>
    <t>IHFA Open EPO Plus Essentials 500 100% PY 22</t>
  </si>
  <si>
    <t>IHFA Open EPO Plus Essentials 1000 100% PY 22</t>
  </si>
  <si>
    <t>IHFA Open EPO Plus Essentials 1500 100% PY 22</t>
  </si>
  <si>
    <t>IHFA Open EPO Plus Essentials 3000 100% PY 22</t>
  </si>
  <si>
    <t>IHFA Open EPO Plus Essentials 5000 100% PY 22</t>
  </si>
  <si>
    <t>IHFA Open EPO Plus Essentials 6000 100% PY 22</t>
  </si>
  <si>
    <t>IHFA Open EPO Plus Essentials 7000 100% PY 22</t>
  </si>
  <si>
    <t>IHFA Open EPO Plus Essentials 1000 80% PY 22</t>
  </si>
  <si>
    <t>IHFA Open EPO Plus Essentials 1500 80% PY 22</t>
  </si>
  <si>
    <t>IHFA Open EPO Plus Essentials 2500 80% PY 22</t>
  </si>
  <si>
    <t>IHFA Open EPO Plus Essentials 4000 80% PY 22</t>
  </si>
  <si>
    <t>IHFA Open EPO Plus Essentials 7350 80% PY 22</t>
  </si>
  <si>
    <t>IHFA Open EPO Plus Essentials 1000 50% PY 22</t>
  </si>
  <si>
    <t>IHFA Open EPO Plus Essentials 4500 50% PY 22</t>
  </si>
  <si>
    <t>IHFA Open EPO Plus Essentials 7000 50% PY 22</t>
  </si>
  <si>
    <t>IHFA Open EPO Plus Essentials 6750 100% IntRX PY22</t>
  </si>
  <si>
    <t>IHFA Open EPO Plus Essentials 8150 100% IntRX PY22</t>
  </si>
  <si>
    <t>IHFA Open EPO Plus Essentials 8700 100% IntRX PY22</t>
  </si>
  <si>
    <t>IHFA Open EPO Plus Essentials 2500 HSA 100% PY 22</t>
  </si>
  <si>
    <t>IHFA Open EPO Plus Essentials 3500 HSA 80% E PY 22</t>
  </si>
  <si>
    <t>IHFA Open EPO Plus Essentials 5000 HSA 50% E PY 22</t>
  </si>
  <si>
    <t>IHFA Open EPO Plus Essentials 6900 HSA 100% E PY22</t>
  </si>
  <si>
    <t>IHFA Open EPO Plus Value 8150 100% PY 22</t>
  </si>
  <si>
    <t>IHFA Open EPO Plus Value 8700 100% PY 22</t>
  </si>
  <si>
    <t>AHAFA Broad Open POSII 100/50 $25 $500D CY 22</t>
  </si>
  <si>
    <t>AHAFA Broad Open POSII 100/50 $35 $2500D CY 22</t>
  </si>
  <si>
    <t>AHAFA Broad Open POSII 500 100/50 CY 22</t>
  </si>
  <si>
    <t>AHAFA Broad Open POSII 1000 100/50 CY 22</t>
  </si>
  <si>
    <t>AHAFA Broad Open POSII 1500 100/50 CY 22</t>
  </si>
  <si>
    <t>AHAFA Broad Open POSII 2000 100/50 CY 22</t>
  </si>
  <si>
    <t>AHAFA Broad Open POSII 2500 100/50 CY 22</t>
  </si>
  <si>
    <t>AHAFA Broad Open POSII 3000 100/50 CY 22</t>
  </si>
  <si>
    <t>AHAFA Broad Open POSII 4000 100/50 CY 22</t>
  </si>
  <si>
    <t>AHAFA Broad Open POSII 5000 100/50 CY 22</t>
  </si>
  <si>
    <t>AHAFA Broad Open POSII 6750 100/50 CY 22</t>
  </si>
  <si>
    <t>AHAFA Broad Open POSII 500 80/50 CY 22</t>
  </si>
  <si>
    <t>AHAFA Broad Open POSII 1000 80/50 CY 22</t>
  </si>
  <si>
    <t>AHAFA Broad Open POSII 1500 80/50 CY 22</t>
  </si>
  <si>
    <t>AHAFA Broad Open POSII 2000 80/50 CY 22</t>
  </si>
  <si>
    <t>AHAFA Broad Open POSII 2500 80/50 CY 22</t>
  </si>
  <si>
    <t>AHAFA Broad Open POSII3500 80/50 CY 22</t>
  </si>
  <si>
    <t>AHAFA Broad Open POSII 5000 80/50 CY 22</t>
  </si>
  <si>
    <t>AHAFA Broad Open POSII 6750 80/50 CY 22</t>
  </si>
  <si>
    <t>AHAFA Broad Open POSII 7350 80/50 CY 22</t>
  </si>
  <si>
    <t>AHAFA Broad Open POSII 2750 70/50 CY 22</t>
  </si>
  <si>
    <t>AHAFA Broad Open POSII 4000 70/50 CY 22</t>
  </si>
  <si>
    <t>AHAFA Broad Open POSII 2750 50/50 CY 22</t>
  </si>
  <si>
    <t>AHAFA Broad Open POSII 4500 50/50 CY 22</t>
  </si>
  <si>
    <t>AHAFA Broad Open POSII 2500 100/50 IntRX CY 22</t>
  </si>
  <si>
    <t>AHAFA Broad Open POSII 3500 100/50 IntRX CY 22</t>
  </si>
  <si>
    <t>AHAFA Broad Open POSII 5000 100/50 IntRX CY 22</t>
  </si>
  <si>
    <t>AHAFA Broad Open POSII 6250 100/50 IntRX CY 22</t>
  </si>
  <si>
    <t>AHAFA Broad Open POSII 6750 100/50 IntRX CY 22</t>
  </si>
  <si>
    <t>AHAFA Broad Open POSII 7350 100/50 IntRX CY 22</t>
  </si>
  <si>
    <t>AHAFA Broad Open POSII 2750 80/50 IntRX DC CY 22</t>
  </si>
  <si>
    <t>AHAFA Broad Open POSII 4000 80/50 IntRX DC CY 22</t>
  </si>
  <si>
    <t>AHAFA Broad Open POSII 5500 80/50 IntRX DC CY 22</t>
  </si>
  <si>
    <t>AHAFA Broad Open POSII 6500 70/50 IntRX DC CY 22</t>
  </si>
  <si>
    <t>AHAFA Broad Open POSII 7250 70/50 IntRX DC CY 22</t>
  </si>
  <si>
    <t>AHAFA Broad Open POSII 1600 HSA 100/50 CY 22</t>
  </si>
  <si>
    <t>AHAFA Broad Open POSII 2250 HSA 100/50 CY 22</t>
  </si>
  <si>
    <t>AHAFA Broad Open POSII 2750 HSA 100/50 CY 22</t>
  </si>
  <si>
    <t>AHAFA Broad Open POSII 4000 HSA 100/50 E CY 22</t>
  </si>
  <si>
    <t>AHAFA Broad Open POSII 5000 HSA 100/50 E CY 22</t>
  </si>
  <si>
    <t>AHAFA Broad Open POSII 6250 HSA 100/50 E CY 22</t>
  </si>
  <si>
    <t>AHAFA Broad Open POSII 2250 HSA 80/50 CY 22</t>
  </si>
  <si>
    <t>AHAFA Broad Open POSII 3000 HSA 80/50 E CY 22</t>
  </si>
  <si>
    <t>AHAFA Broad Open POSII 3750 HSA 80/50 E CY 22</t>
  </si>
  <si>
    <t>AHAFA Broad Open POSII 5500 HSA 80/50 E CY 22</t>
  </si>
  <si>
    <t>AHAFA Broad Open POSII 5750 HSA 70/50 E CY 22</t>
  </si>
  <si>
    <t>AHAFA Broad Open POSII 6250 HSA 70/50 E CY 22</t>
  </si>
  <si>
    <t>AHAFA Broad Open POSII 3000 HSA 50/50 E CY 22</t>
  </si>
  <si>
    <t>AHAFA Broad OpenPOSII 100/50 $35 $2500D $0LXR CY22</t>
  </si>
  <si>
    <t>AHAFA Broad Open POSII 500 100/50 $0LXR CY 22</t>
  </si>
  <si>
    <t>AHAFA Broad Open POSII 1000 100/50 $0LXR CY 22</t>
  </si>
  <si>
    <t>AHAFA Broad Open POSII 1500 100/50 $0LXR CY 22</t>
  </si>
  <si>
    <t>AHAFA Broad Open POSII 2000 100/50 $0LXR CY 22</t>
  </si>
  <si>
    <t>AHAFA Broad Open POSII 2500 100/50 $0LXR CY 22</t>
  </si>
  <si>
    <t>AHAFA Broad Open POSII 500 80/50 $0LXR CY 22</t>
  </si>
  <si>
    <t>AHAFA Broad Open POSII 1000 80/50 $0LXR CY 22</t>
  </si>
  <si>
    <t>AHAFA Broad Open POSII 1500 80/50 $0LXR CY 22</t>
  </si>
  <si>
    <t>AHAFA Broad Open POSII 2000 80/50 $0LXR CY 22</t>
  </si>
  <si>
    <t>AHAFA Broad Open POSII 2500 80/50 $0LXR CY 22</t>
  </si>
  <si>
    <t>AHAFA Broad OpenEPOPlus Ess 100% $25 $1000D CY22</t>
  </si>
  <si>
    <t>AHAFA Broad OpenEPOPlus Ess 100% $30 $1500D CY22</t>
  </si>
  <si>
    <t>AHAFA Broad Open EPO Plus Essentials 500 100% CY22</t>
  </si>
  <si>
    <t>AHAFA Broad Open EPO Plus Essntials 1000 100% CY22</t>
  </si>
  <si>
    <t>AHAFA Broad Open EPO Plus Essntials 1500 100% CY22</t>
  </si>
  <si>
    <t>AHAFA Broad Open EPO Plus Essntials 3000 100% CY22</t>
  </si>
  <si>
    <t>AHAFA Broad Open EPO Plus Essntials 5000 100% CY22</t>
  </si>
  <si>
    <t>AHAFA Broad Open EPO Plus Essntials 6000 100% CY22</t>
  </si>
  <si>
    <t>AHAFA Broad Open EPO Plus Essntials 7000 100% CY22</t>
  </si>
  <si>
    <t>AHAFA Broad Open EPO Plus Essentials 1000 80% CY22</t>
  </si>
  <si>
    <t>AHAFA Broad Open EPO Plus Essentials 1500 80% CY22</t>
  </si>
  <si>
    <t>AHAFA Broad Open EPO Plus Essentials 2500 80% CY22</t>
  </si>
  <si>
    <t>AHAFA Broad Open EPO Plus Essentials 4000 80% CY22</t>
  </si>
  <si>
    <t>AHAFA Broad Open EPO Plus Essentials 7350 80% CY22</t>
  </si>
  <si>
    <t>AHAFA Broad Open EPO Plus Essentials 1000 50% CY22</t>
  </si>
  <si>
    <t>AHAFA Broad Open EPO Plus Essentials 4500 50% CY22</t>
  </si>
  <si>
    <t>AHAFA Broad Open EPO Plus Essentials 7000 50% CY22</t>
  </si>
  <si>
    <t>AHAFA Broad Open EPO Plus Ess 6750 100% IntRX CY22</t>
  </si>
  <si>
    <t>AHAFA Broad Open EPO Plus Ess 8150 100% IntRX CY22</t>
  </si>
  <si>
    <t>AHAFA Broad Open EPO Plus Ess 8700 100% IntRX CY22</t>
  </si>
  <si>
    <t>AHAFA Broad Open EPO Plus Ess 2500 HSA 100% CY 22</t>
  </si>
  <si>
    <t>AHAFA Broad Open EPO Plus Ess 3500 HSA 80% E CY22</t>
  </si>
  <si>
    <t>AHAFA Broad Open EPO Plus Ess 5000 HSA 50% E CY22</t>
  </si>
  <si>
    <t>AHAFA Broad Open EPO Plus Ess 6900 HSA 100% ECY22</t>
  </si>
  <si>
    <t>AHAFA Broad Open EPO Plus Value 8150 100% CY 22</t>
  </si>
  <si>
    <t>AHAFA Broad Open EPO Plus Value 8700 100% CY 22</t>
  </si>
  <si>
    <t>AHAFA PerfGoPlus Open POSII 100/50 $25 $500D CY22</t>
  </si>
  <si>
    <t>AHAFA PerfGoPlus Open POSII 100/50 $35 $2500D CY22</t>
  </si>
  <si>
    <t>AHAFA PerfGoPlus Open POSII 500 100/50 CY 22</t>
  </si>
  <si>
    <t>AHAFA PerfGoPlus Open POSII 1000 100/50 CY 22</t>
  </si>
  <si>
    <t>AHAFA PerfGoPlus Open POSII 1500 100/50 CY 22</t>
  </si>
  <si>
    <t>AHAFA PerfGoPlus Open POSII 2000 100/50 CY 22</t>
  </si>
  <si>
    <t>AHAFA PerfGoPlus Open POSII 2500 100/50 CY 22</t>
  </si>
  <si>
    <t>AHAFA PerfGoPlus Open POSII 3000 100/50 CY 22</t>
  </si>
  <si>
    <t>AHAFA PerfGoPlus Open POSII 4000 100/50 CY 22</t>
  </si>
  <si>
    <t>AHAFA PerfGoPlus Open POSII 5000 100/50 CY 22</t>
  </si>
  <si>
    <t>AHAFA PerfGoPlus Open POSII 6750 100/50 CY 22</t>
  </si>
  <si>
    <t>AHAFA PerfGoPlus Open POSII 500 80/50 CY 22</t>
  </si>
  <si>
    <t>AHAFA PerfGoPlus Open POSII 1000 80/50 CY 22</t>
  </si>
  <si>
    <t>AHAFA PerfGoPlus Open POSII 1500 80/50 CY 22</t>
  </si>
  <si>
    <t>AHAFA PerfGoPlus Open POSII 2000 80/50 CY 22</t>
  </si>
  <si>
    <t>AHAFA PerfGoPlus Open POSII 2500 80/50 CY 22</t>
  </si>
  <si>
    <t>AHAFA PerfGoPlus Open POSII 3500 80/50 CY 22</t>
  </si>
  <si>
    <t>AHAFA PerfGoPlus Open POSII 5000 80/50 CY 22</t>
  </si>
  <si>
    <t>AHAFA PerfGoPlus Open POSII 6750 80/50 CY 22</t>
  </si>
  <si>
    <t>AHAFA PerfGoPlus Open POSII 7350 80/50 CY 22</t>
  </si>
  <si>
    <t>AHAFA PerfGoPlus Open POSII 2750 70/50 CY 22</t>
  </si>
  <si>
    <t>AHAFA PerfGoPlus Open POSII 4000 70/50 CY 22</t>
  </si>
  <si>
    <t>AHAFA PerfGoPlus Open POSII 2750 50/50 CY 22</t>
  </si>
  <si>
    <t>AHAFA PerfGoPlus Open POSII 4500 50/50 CY 22</t>
  </si>
  <si>
    <t>AHAFA PerfGoPlus Open POSII 2500 100/50 IntRX CY22</t>
  </si>
  <si>
    <t>AHAFA PerfGoPlus Open POSII 3500 100/50 IntRX CY22</t>
  </si>
  <si>
    <t>AHAFA PerfGoPlus Open POSII 5000 100/50 IntRX CY22</t>
  </si>
  <si>
    <t>AHAFA PerfGoPlus Open POSII 6250 100/50 IntRX CY22</t>
  </si>
  <si>
    <t>AHAFA PerfGoPlus Open POSII 6750 100/50 IntRX CY22</t>
  </si>
  <si>
    <t>AHAFA PerfGoPlus Open POSII 7350 100/50 IntRX CY22</t>
  </si>
  <si>
    <t>AHAFA PerfGoPlus OpenPOSII 2750 80/50 IntRXDC CY22</t>
  </si>
  <si>
    <t>AHAFA PerfGoPlus OpenPOSII 4000 80/50 IntRXDC CY22</t>
  </si>
  <si>
    <t>AHAFA PerfGoPlus OpenPOSII 5500 80/50 IntRXDC CY22</t>
  </si>
  <si>
    <t>AHAFA PerfGoPlus OpenPOSII 6500 70/50 IntRXDC CY22</t>
  </si>
  <si>
    <t>AHAFA PerfGoPlus OpenPOSII 7250 70/50 IntRXDC CY22</t>
  </si>
  <si>
    <t>AHAFA PerfGoPlus Open POSII 1600 HSA 100/50 CY 22</t>
  </si>
  <si>
    <t>AHAFA PerfGoPlus Open POSII 2250 HSA 100/50 CY 22</t>
  </si>
  <si>
    <t>AHAFA PerfGoPlus Open POSII 2750 HSA 100/50 CY 22</t>
  </si>
  <si>
    <t>AHAFA PerfGoPlus Open POSII 4000 HSA 100/50 E CY22</t>
  </si>
  <si>
    <t>AHAFA PerfGoPlus Open POSII 5000 HSA 100/50 E CY22</t>
  </si>
  <si>
    <t>AHAFA PerfGoPlus Open POSII 6250 HSA 100/50 E CY22</t>
  </si>
  <si>
    <t>AHAFA PerfGoPlus Open POSII 2250 HSA 80/50 CY 22</t>
  </si>
  <si>
    <t>AHAFA PerfGoPlus Open POSII 3000 HSA 80/50 E CY 22</t>
  </si>
  <si>
    <t>AHAFA PerfGoPlus Open POSII 3750 HSA 80/50 E CY 22</t>
  </si>
  <si>
    <t>AHAFA PerfGoPlus Open POSII 5500 HSA 80/50 E CY 22</t>
  </si>
  <si>
    <t>AHAFA PerfGoPlus Open POSII 5750 HSA 70/50 E CY 22</t>
  </si>
  <si>
    <t>AHAFA PerfGoPlus Open POSII 6250 HSA 70/50 E CY 22</t>
  </si>
  <si>
    <t>AHAFA PerfGoPlus Open POSII3000 HSA 50/50 E CY 22</t>
  </si>
  <si>
    <t>AHAFA PerfGoPlusOpenPOSII100/50$35 $2500D$0LXRCY22</t>
  </si>
  <si>
    <t>AHAFA PerfGoPlus Open POSII 500 100/50 $0LXR CY 22</t>
  </si>
  <si>
    <t>AHAFA PerfGoPlus Open POSII 1000 100/50 $0LXR CY22</t>
  </si>
  <si>
    <t>AHAFA PerfGoPlus Open POSII 1500 100/50 $0LXR CY22</t>
  </si>
  <si>
    <t>AHAFA PerfGoPlus Open POSII 2000 100/50 $0LXR CY22</t>
  </si>
  <si>
    <t>AHAFA PerfGoPlus Open POSII 2500 100/50 $0LXR CY22</t>
  </si>
  <si>
    <t>AHAFA PerfGoPlus Open POSII 500 80/50 $0LXR CY 22</t>
  </si>
  <si>
    <t>AHAFA PerfGoPlus Open POSII 1000 80/50 $0LXR CY 22</t>
  </si>
  <si>
    <t>AHAFA PerfGoPlus Open POSII 1500 80/50 $0LXR CY 22</t>
  </si>
  <si>
    <t>AHAFA PerfGoPlus Open POSII 2000 80/50 $0LXR CY 22</t>
  </si>
  <si>
    <t>AHAFA PerfGoPlus Open POSII 2500 80/50 $0LXR CY 22</t>
  </si>
  <si>
    <t>AHAFA PerfGoPlus OpenEPOPlus Ess100%$25 $1000DCY22</t>
  </si>
  <si>
    <t>AHAFA PerfGoPlus OpenEPOPlus Ess100%$30 $1500DCY22</t>
  </si>
  <si>
    <t>AHAFA PerfGoPlus OpenEPOPlus Ess 500 100% CY 22</t>
  </si>
  <si>
    <t>AHAFA PerfGoPlus OpenEPOPlus Ess 1000 100% CY 22</t>
  </si>
  <si>
    <t>AHAFA PerfGoPlus OpenEPOPlus Ess 1500 100% CY 22</t>
  </si>
  <si>
    <t>AHAFA PerfGoPlus OpenEPOPlus Ess 3000 100% CY 22</t>
  </si>
  <si>
    <t>AHAFA PerfGoPlus OpenEPOPlus Ess 5000 100% CY 22</t>
  </si>
  <si>
    <t>AHAFA PerfGoPlus OpenEPOPlus Ess 6000 100% CY 22</t>
  </si>
  <si>
    <t>AHAFA PerfGoPlus OpenEPOPlus Ess 7000 100% CY 22</t>
  </si>
  <si>
    <t>AHAFA PerfGoPlus OpenEPOPlus Ess 1000 80% CY 22</t>
  </si>
  <si>
    <t>AHAFA PerfGoPlus OpenEPOPlus Ess 1500 80% CY 22</t>
  </si>
  <si>
    <t>AHAFA PerfGoPlus OpenEPOPlus Ess 2500 80% CY 22</t>
  </si>
  <si>
    <t>AHAFA PerfGoPlus OpenEPOPlus Ess 4000 80% CY 22</t>
  </si>
  <si>
    <t>AHAFA PerfGoPlus OpenEPOPlus Ess 7350 80% CY 22</t>
  </si>
  <si>
    <t>AHAFA PerfGoPlus OpenEPOPlus Ess 1000 50% CY 22</t>
  </si>
  <si>
    <t>AHAFA PerfGoPlus OpenEPOPlus Ess 4500 50% CY 22</t>
  </si>
  <si>
    <t>AHAFA PerfGoPlus OpenEPOPlus Ess 7000 50% CY 22</t>
  </si>
  <si>
    <t>AHAFA PerfGoPlus OpenEPOPlusEss6750 100%IntRXCY22</t>
  </si>
  <si>
    <t>AHAFA PerfGoPlus OpenEPOPlusEss8150 100%IntRXCY22</t>
  </si>
  <si>
    <t>AHAFA PerfGoPlus OpenEPOPlusEss8700 100%IntRXCY22</t>
  </si>
  <si>
    <t>AHAFA PerfGoPlus OpenEPOPlusEss 2500HSA 100% CY22</t>
  </si>
  <si>
    <t>AHAFA PerfGoPlus OpenEPOPlusEss 3500HSA 80% ECY22</t>
  </si>
  <si>
    <t>AHAFA PerfGoPlus OpenEPOPlusEss 5000HSA 50% ECY22</t>
  </si>
  <si>
    <t>AHAFA PerfGoPlus OpenEPOPlusEss 6900HSA 100% ECY22</t>
  </si>
  <si>
    <t>AHAFA PerfGoPlus OpenEPOPlus Value 8150 100% CY22</t>
  </si>
  <si>
    <t>AHAFA PerfGoPlus OpenEPOPlus Value 8700 100% CY22</t>
  </si>
  <si>
    <t>AFA ME AWH OAAS 500 100/80 CY 22</t>
  </si>
  <si>
    <t>AFA ME AWH OAAS 1500 100/80 CY 22</t>
  </si>
  <si>
    <t>AFA ME AWH OAAS 2000 100/80 CY 22</t>
  </si>
  <si>
    <t>AFA ME AWH OAAS 2500 100/80 CY 22</t>
  </si>
  <si>
    <t>AFA ME AWH OAAS 2500 80/60 CY 22</t>
  </si>
  <si>
    <t>AFA ME AWH OAAS 3500 80/60 CY 22</t>
  </si>
  <si>
    <t>AFA ME AWH OAAS 5000 80/60 CY 22</t>
  </si>
  <si>
    <t>AFA ME AWH OAAS 6750 100/80 IntRX CY 22</t>
  </si>
  <si>
    <t>AFA ME AWH OAAS 2750 HSA 100/80 CY 22</t>
  </si>
  <si>
    <t>AFA ME AWH OAAS 3750 HSA 80/60 E CY 22</t>
  </si>
  <si>
    <t>AFA TN AWH CPOSII 500 100/80/50 CY 22</t>
  </si>
  <si>
    <t>AFA TN AWH CPOSII 1500 100/80/50 CY 22</t>
  </si>
  <si>
    <t>AFA TN AWH CPOSII 2000 100/80/50 CY 22</t>
  </si>
  <si>
    <t>AFA TN AWH CPOSII 2500 100/80/50 CY 22</t>
  </si>
  <si>
    <t>AFA TN AWH CPOSII 2500 80/60/50 CY 22</t>
  </si>
  <si>
    <t>AFA TN AWH CPOSII 3500 80/60/50 CY 22</t>
  </si>
  <si>
    <t>AFA TN AWH CPOSII 5000 80/60/50 CY 22</t>
  </si>
  <si>
    <t>AFA TN AWH CPOSII 6750 100/80/50 IntRX CY 22</t>
  </si>
  <si>
    <t>AFA TN AWH CPOSII 2750 HSA 100/80/50 CY 22</t>
  </si>
  <si>
    <t>AFA TN AWH CPOSII 3750 HSA 80/60/50 E CY 22</t>
  </si>
  <si>
    <t>AFA UT Peak Pref OAAS 500 100/80 CY 22</t>
  </si>
  <si>
    <t>AFA UT Peak Pref OAAS 1500 100/80 CY 22</t>
  </si>
  <si>
    <t>AFA UT Peak Pref OAAS 2000 100/80 CY 22</t>
  </si>
  <si>
    <t>AFA UT Peak Pref OAAS 2500 100/80 CY 22</t>
  </si>
  <si>
    <t>AFA UT Peak Pref OAAS 2500 80/60 CY 22</t>
  </si>
  <si>
    <t>AFA UT Peak Pref OAAS 3500 80/60 CY 22</t>
  </si>
  <si>
    <t>AFA UT Peak Pref OAAS 5000 80/60 CY 22</t>
  </si>
  <si>
    <t>AFA UT Peak Pref OAAS 6750 100/80 IntRX CY 22</t>
  </si>
  <si>
    <t>AFA UT Peak Pref OAAS 2750 HSA 100/80 CY 22</t>
  </si>
  <si>
    <t>AFA UT Peak Pref OAAS 3750 HSA 80/60 E CY 22</t>
  </si>
  <si>
    <t>AFA AWH SC CPOSII 500 100/80/50 PY 22</t>
  </si>
  <si>
    <t>AFA AWH SC CPOSII 1500 100/80/50 PY 22</t>
  </si>
  <si>
    <t>AFA AWH SC CPOSII 2000 100/80/50 PY 22</t>
  </si>
  <si>
    <t>AFA AWH SC CPOSII 2500 100/80/50 PY 22</t>
  </si>
  <si>
    <t>AFA AWH SC CPOSII 2500 80/60/50 PY 22</t>
  </si>
  <si>
    <t>AFA AWH SC CPOSII 3500 80/60/50 PY 22</t>
  </si>
  <si>
    <t>AFA AWH SC CPOSII 5000 80/60/50 PY 22</t>
  </si>
  <si>
    <t>AFA AWH SC CPOSII 6750 100/80/50 IntRX PY 22</t>
  </si>
  <si>
    <t>AFA AWH SC CPOSII 2750 HSA 100/80/50 PY 22</t>
  </si>
  <si>
    <t>AFA AWH SC CPOSII 3750 HSA 80/60/50 E PY 22</t>
  </si>
  <si>
    <t>AFA AWH NJ OAAS 100% $25 $500D CY 22 SGP</t>
  </si>
  <si>
    <t>AFA AWH NJ OAAS 100% $35 $2500D CY 22 SGP</t>
  </si>
  <si>
    <t>AFA AWH NJ OAAS 500 100% CY 22 SGP</t>
  </si>
  <si>
    <t>AFA AWH NJ OAAS 1000 100% CY 22 SGP</t>
  </si>
  <si>
    <t>AFA AWH NJ OAAS 1500 100% CY 22 SGP</t>
  </si>
  <si>
    <t>AFA AWH NJ OAAS 2000 100% CY 22 SGP</t>
  </si>
  <si>
    <t>AFA AWH NJ OAAS 2500 100% CY 22 SGP</t>
  </si>
  <si>
    <t>AFA AWH NJ OAAS 3000 100% CY 22 SGP</t>
  </si>
  <si>
    <t>AFA AWH NJ OAAS 4000 100% CY 22 SGP</t>
  </si>
  <si>
    <t>AFA AWH NJ OAAS 5000 100% CY 22 SGP</t>
  </si>
  <si>
    <t>AFA AWH NJ OAAS 6750 100% CY 22 SGP</t>
  </si>
  <si>
    <t>AFA AWH NJ OAAS 500 80% CY 22 SGP</t>
  </si>
  <si>
    <t>AFA AWH NJ OAAS 1000 80% CY 22 SGP</t>
  </si>
  <si>
    <t>AFA AWH NJ OAAS 1500 80% CY 22 SGP</t>
  </si>
  <si>
    <t>AFA AWH NJ OAAS 2000 80% CY 22 SGP</t>
  </si>
  <si>
    <t>AFA AWH NJ OAAS 2500 80% CY 22 SGP</t>
  </si>
  <si>
    <t>AFA AWH NJ OAAS 3500 80% CY 22 SGP</t>
  </si>
  <si>
    <t>AFA AWH NJ OAAS 5000 80% CY 22 SGP</t>
  </si>
  <si>
    <t>AFA AWH NJ OAAS 6750 80% CY 22 SGP</t>
  </si>
  <si>
    <t>AFA AWH NJ OAAS 7350 80% CY 22 SGP</t>
  </si>
  <si>
    <t>AFA AWH NJ OAAS 2750 70% CY 22 SGP</t>
  </si>
  <si>
    <t>AFA AWH NJ OAAS 4000 70% CY 22 SGP</t>
  </si>
  <si>
    <t>AFA AWH NJ OAAS 2750 50% CY 22 SGP</t>
  </si>
  <si>
    <t>AFA AWH NJ OAAS 4500 50% CY 22 SGP</t>
  </si>
  <si>
    <t>AFA AWH NJ OAAS 2500 100% IntRX CY 22 SGP</t>
  </si>
  <si>
    <t>AFA AWH NJ OAAS 3500 100% IntRX CY 22 SGP</t>
  </si>
  <si>
    <t>AFA AWH NJ OAAS 5000 100% IntRX CY 22 SGP</t>
  </si>
  <si>
    <t>AFA AWH NJ OAAS 6250 100% IntRX CY 22 SGP</t>
  </si>
  <si>
    <t>AFA AWH NJ OAAS 6750 100% IntRX CY 22 SGP</t>
  </si>
  <si>
    <t>AFA AWH NJ OAAS 7350 100% IntRX CY 22 SGP</t>
  </si>
  <si>
    <t>AFA AWH NJ OAAS 2750 80% IntRX DC CY 22 SGP</t>
  </si>
  <si>
    <t>AFA AWH NJ OAAS 4000 80% IntRX DC CY 22 SGP</t>
  </si>
  <si>
    <t>AFA AWH NJ OAAS 5500 80% IntRX DC CY 22 SGP</t>
  </si>
  <si>
    <t>AFA AWH NJ OAAS 6500 70% IntRX DC CY 22 SGP</t>
  </si>
  <si>
    <t>AFA AWH NJ OAAS 7250 70% IntRX DC CY 22 SGP</t>
  </si>
  <si>
    <t>AFA AWH NJ OAAS 1600 HSA 100% CY 22 SGP</t>
  </si>
  <si>
    <t>AFA AWH NJ OAAS 2250 HSA 100% CY 22 SGP</t>
  </si>
  <si>
    <t>AFA AWH NJ OAAS 2750 HSA 100% CY 22 SGP</t>
  </si>
  <si>
    <t>AFA AWH NJ OAAS 4000 HSA 100% E CY 22 SGP</t>
  </si>
  <si>
    <t>AFA AWH NJ OAAS 5000 HSA 100% E CY 22 SGP</t>
  </si>
  <si>
    <t>AFA AWH NJ OAAS 6250 HSA 100% E CY 22 SGP</t>
  </si>
  <si>
    <t>AFA AWH NJ OAAS 2250 HSA 80% CY 22 SGP</t>
  </si>
  <si>
    <t>AFA AWH NJ OAAS 3000 HSA 80% E CY 22 SGP</t>
  </si>
  <si>
    <t>AFA AWH NJ OAAS 3750 HSA 80% E CY 22 SGP</t>
  </si>
  <si>
    <t>AFA AWH NJ OAAS 5500 HSA 80% E CY 22 SGP</t>
  </si>
  <si>
    <t>AFA AWH NJ OAAS 5750 HSA 70% E CY 22 SGP</t>
  </si>
  <si>
    <t>AFA AWH NJ OAAS 6250 HSA 70% E CY 22 SGP</t>
  </si>
  <si>
    <t>AFA AWH NJ OAAS 3000 HSA 50% E CY 22 SGP</t>
  </si>
  <si>
    <t>AFA AWH NJ OAAS 100% $35 $2500D $0LXR CY 22 SGP</t>
  </si>
  <si>
    <t>AFA AWH NJ OAAS 500 100% $0LXR CY 22 SGP</t>
  </si>
  <si>
    <t>AFA AWH NJ OAAS 1000 100% $0LXR CY 22 SGP</t>
  </si>
  <si>
    <t>AFA AWH NJ OAAS 1500 100% $0LXR CY 22 SGP</t>
  </si>
  <si>
    <t>AFA AWH NJ OAAS 2000 100% $0LXR CY 22 SGP</t>
  </si>
  <si>
    <t>AFA AWH NJ OAAS 2500 100% $0LXR CY 22 SGP</t>
  </si>
  <si>
    <t>AFA AWH NJ OAAS 500 80% $0LXR CY 22 SGP</t>
  </si>
  <si>
    <t>AFA AWH NJ OAAS 1000 80% $0LXR CY 22 SGP</t>
  </si>
  <si>
    <t>AFA AWH NJ OAAS 1500 80% $0LXR CY 22 SGP</t>
  </si>
  <si>
    <t>AFA AWH NJ OAAS 2000 80% $0LXR CY 22 SGP</t>
  </si>
  <si>
    <t>AFA AWH NJ OAAS 2500 80% $0LXR CY 22 SGP</t>
  </si>
  <si>
    <t>AFA AWHNJ OAAS Essentials100% $25 $1000D CY 22 SGP</t>
  </si>
  <si>
    <t>AFA AWHNJ OAAS Essentials100% $30 $1500D CY 22 SGP</t>
  </si>
  <si>
    <t>AFA AWH NJ OAAS Essentials 500 100% CY 22 SGP</t>
  </si>
  <si>
    <t>AFA AWH NJ OAAS Essentials 1000 100% CY 22 SGP</t>
  </si>
  <si>
    <t>AFA AWH NJ OAAS Essentials 1500 100% CY 22 SGP</t>
  </si>
  <si>
    <t>AFA AWH NJ OAAS Essentials 3000 100% CY 22 SGP</t>
  </si>
  <si>
    <t>AFA AWH NJ OAAS Essentials 5000 100% CY 22 SGP</t>
  </si>
  <si>
    <t>AFA AWH NJ OAAS Essentials 6000 100% CY 22 SGP</t>
  </si>
  <si>
    <t>AFA AWH NJ OAAS Essentials 7000 100% CY 22 SGP</t>
  </si>
  <si>
    <t>AFA AWH NJ OAAS Essentials 1000 80% CY 22 SGP</t>
  </si>
  <si>
    <t>AFA AWH NJ OAAS Essentials 1500 80% CY 22 SGP</t>
  </si>
  <si>
    <t>AFA AWH NJ OAAS Essentials 2500 80% CY 22 SGP</t>
  </si>
  <si>
    <t>AFA AWH NJ OAAS Essentials 4000 80% CY 22 SGP</t>
  </si>
  <si>
    <t>AFA AWH NJ OAAS Essentials 7350 80% CY 22 SGP</t>
  </si>
  <si>
    <t>AFA AWH NJ OAAS Essentials 1000 50% CY 22 SGP</t>
  </si>
  <si>
    <t>AFA AWH NJ OAAS Essentials 4500 50% CY 22 SGP</t>
  </si>
  <si>
    <t>AFA AWH NJ OAAS Essentials 7000 50% CY 22 SGP</t>
  </si>
  <si>
    <t>AFA AWH NJ OAAS Essntials 6750 100% IntRX CY22 SGP</t>
  </si>
  <si>
    <t>AFA AWH NJ OAAS Essntials 8150 100% IntRX CY22 SGP</t>
  </si>
  <si>
    <t>AFA AWH NJ OAAS Essntials 8700 100% IntRX CY22 SGP</t>
  </si>
  <si>
    <t>AFA AWH NJ OAAS Essntials 2500 HSA 100% CY 22 SGP</t>
  </si>
  <si>
    <t>AFA AWH NJ OAAS Essntials 3500 HSA 80% ECY 22 SGP</t>
  </si>
  <si>
    <t>AFA AWH NJ OAAS Essntials 5000 HSA 50% ECY 22 SGP</t>
  </si>
  <si>
    <t>AFA AWH NJ OAAS Essntials 6900 HSA 100% ECY 22 SGP</t>
  </si>
  <si>
    <t>AFA AWH NJ OAAS Value 8150 100% CY 22 SGP</t>
  </si>
  <si>
    <t>AFA AWH NJ OAAS Value 8700 100% CY 22 SGP</t>
  </si>
  <si>
    <t>AFA MN OOS CPOSII 3000 HSA 100/50 E CY 22</t>
  </si>
  <si>
    <t>AFA MN OOS CPOSII 4250 HSA 100/50 E CY 22</t>
  </si>
  <si>
    <t>AHAFA Broad Open POSII 3000 HSA 100/50 E CY 22</t>
  </si>
  <si>
    <t>AHAFA Broad Open POSII 4250 HSA 100/50 E CY 22</t>
  </si>
  <si>
    <t>AHAFA PerfGoPlus OpenPOSII 3000 HSA 100/50 E CY 22</t>
  </si>
  <si>
    <t>AHAFA PerfGoPlus OpenPOSII 4250 HSA 100/50 E CY 22</t>
  </si>
  <si>
    <t>AFA VA Richmond Pref OAAS 5000 HSA 100% E PY 22</t>
  </si>
  <si>
    <t>AFA VA Richmond Pref OAAS 3000 HSA 80% E PY 22</t>
  </si>
  <si>
    <t>AFA LA AWH OAAS Essentials 1500 100% CY 22</t>
  </si>
  <si>
    <t>AFA LA AWH OAAS Essentials 3000 100% CY 22</t>
  </si>
  <si>
    <t>AFA OK CPOSII 100/50 $25 $500D CY V22</t>
  </si>
  <si>
    <t>AFA OK CPOSII 100/50 $35 $2500D CY V22</t>
  </si>
  <si>
    <t>AFA OK CPOSII 500 100/50 CY V22</t>
  </si>
  <si>
    <t>AFA OK CPOSII 1000 100/50 CY V22</t>
  </si>
  <si>
    <t>AFA OK CPOSII 1500 100/50 CY V22</t>
  </si>
  <si>
    <t>AFA OK CPOSII 2000 100/50 CY V22</t>
  </si>
  <si>
    <t>AFA OK CPOSII 2500 100/50 CY V22</t>
  </si>
  <si>
    <t>AFA OK CPOSII 3000 100/50 CY V22</t>
  </si>
  <si>
    <t>AFA OK CPOSII 4000 100/50 CY V22</t>
  </si>
  <si>
    <t>AFA OK CPOSII 5000 100/50 CY V22</t>
  </si>
  <si>
    <t>AFA OK CPOSII 6750 100/50 CY V22</t>
  </si>
  <si>
    <t>AFA OK CPOSII 500 80/50 CY V22</t>
  </si>
  <si>
    <t>AFA OK CPOSII 1000 80/50 CY V22</t>
  </si>
  <si>
    <t>AFA OK CPOSII 1500 80/50 CY V22</t>
  </si>
  <si>
    <t>AFA OK CPOSII 2000 80/50 CY V22</t>
  </si>
  <si>
    <t>AFA OK CPOSII 2500 80/50 CY V22</t>
  </si>
  <si>
    <t>AFA OK CPOSII 3500 80/50 CY V22</t>
  </si>
  <si>
    <t>AFA OK CPOSII 5000 80/50 CY V22</t>
  </si>
  <si>
    <t>AFA OK CPOSII 6750 80/50 CY V22</t>
  </si>
  <si>
    <t>AFA OK CPOSII 7350 80/50 CY V22</t>
  </si>
  <si>
    <t>AFA OK CPOSII 2750 70/50 CY V22</t>
  </si>
  <si>
    <t>AFA OK CPOSII 4000 70/50 CY V22</t>
  </si>
  <si>
    <t>AFA OK CPOSII 2750 50/50 CY V22</t>
  </si>
  <si>
    <t>AFA OK CPOSII 4500 50/50 CY V22</t>
  </si>
  <si>
    <t>AFA OK CPOSII 2500 100/50 IntRX CY V22</t>
  </si>
  <si>
    <t>AFA OK CPOSII 3500 100/50 IntRX CY V22</t>
  </si>
  <si>
    <t>AFA OK CPOSII 5000 100/50 IntRX CY V22</t>
  </si>
  <si>
    <t>AFA OK CPOSII 6250 100/50 IntRX CY V22</t>
  </si>
  <si>
    <t>AFA OK CPOSII 6750 100/50 IntRX CY V22</t>
  </si>
  <si>
    <t>AFA OK CPOSII 7350 100/50 IntRX CY V22</t>
  </si>
  <si>
    <t>AFA OK CPOSII 2750 80/50 IntRX DC CY V22</t>
  </si>
  <si>
    <t>AFA OK CPOSII 4000 80/50 IntRX DC CY V22</t>
  </si>
  <si>
    <t>AFA OK CPOSII 5500 80/50 IntRX DC CY V22</t>
  </si>
  <si>
    <t>AFA OK CPOSII 6500 70/50 IntRX DC CY V22</t>
  </si>
  <si>
    <t>AFA OK CPOSII 7250 70/50 IntRX DC CY V22</t>
  </si>
  <si>
    <t>AFA OK CPOSII 1600 HSA 100/50 CY V22</t>
  </si>
  <si>
    <t>AFA OK CPOSII 2250 HSA 100/50 CY V22</t>
  </si>
  <si>
    <t>AFA OK CPOSII 2750 HSA 100/50 CY V22</t>
  </si>
  <si>
    <t>AFA OK CPOSII 4000 HSA 100/50 E CY V22</t>
  </si>
  <si>
    <t>AFA OK CPOSII 5000 HSA 100/50 E CY V22</t>
  </si>
  <si>
    <t>AFA OK CPOSII 6250 HSA 100/50 E CY V22</t>
  </si>
  <si>
    <t>AFA OK CPOSII 2250 HSA 80/50 CY V22</t>
  </si>
  <si>
    <t>AFA OK CPOSII 3000 HSA 80/50 E CY V22</t>
  </si>
  <si>
    <t>AFA OK CPOSII 3750 HSA 80/50 E CY V22</t>
  </si>
  <si>
    <t>AFA OK CPOSII 5500 HSA 80/50 E CY V22</t>
  </si>
  <si>
    <t>AFA OK CPOSII 5750 HSA 70/50 E CY V22</t>
  </si>
  <si>
    <t>AFA OK CPOSII 6250 HSA 70/50 E CY V22</t>
  </si>
  <si>
    <t>AFA OK CPOSII 3000 HSA 50/50 E CY V22</t>
  </si>
  <si>
    <t>AFA OK CPOSII 100/50 $35 $2500D $0LXR CY V22</t>
  </si>
  <si>
    <t>AFA OK CPOSII 500 100/50 $0LXR CY V22</t>
  </si>
  <si>
    <t>AFA OK CPOSII 1000 100/50 $0LXR CY V22</t>
  </si>
  <si>
    <t>AFA OK CPOSII 1500 100/50 $0LXR CY V22</t>
  </si>
  <si>
    <t>AFA OK CPOSII 2000 100/50 $0LXR CY V22</t>
  </si>
  <si>
    <t>AFA OK CPOSII 2500 100/50 $0LXR CY V22</t>
  </si>
  <si>
    <t>AFA OK CPOSII 500 80/50 $0LXR CY V22</t>
  </si>
  <si>
    <t>AFA OK CPOSII 1000 80/50 $0LXR CY V22</t>
  </si>
  <si>
    <t>AFA OK CPOSII 1500 80/50 $0LXR CY V22</t>
  </si>
  <si>
    <t>AFA OK CPOSII 2000 80/50 $0LXR CY V22</t>
  </si>
  <si>
    <t>AFA OK CPOSII 2500 80/50 $0LXR CY V22</t>
  </si>
  <si>
    <t>AFA OK CPOSII 3000 100/50 ER CY V22</t>
  </si>
  <si>
    <t>AFA OK CPOSII 4000 100/50 ER CY V22</t>
  </si>
  <si>
    <t>AFA OK CPOSII 5000 100/50 ER CY V22</t>
  </si>
  <si>
    <t>AFA OK CPOSII 1500 80/50 ER CY V22</t>
  </si>
  <si>
    <t>AFA OK CPOSII 2000 80/50 ER CY V22</t>
  </si>
  <si>
    <t>AFA OK CPOSII 2500 80/50 ER CY V22</t>
  </si>
  <si>
    <t>AFA OK CPOSII 3500 80/50 ER CY V22</t>
  </si>
  <si>
    <t>AFA OK CPOSII 5000 80/50 ER CY V22</t>
  </si>
  <si>
    <t>AFA OK OAAS Essentials 100% $25 $1000D CY V22</t>
  </si>
  <si>
    <t>AFA OK OAAS Essentials 100% $30 $1500D CY V22</t>
  </si>
  <si>
    <t>AFA OK OAAS Essentials 500 100% CY V22</t>
  </si>
  <si>
    <t>AFA OK OAAS Essentials 1000 100% CY V22</t>
  </si>
  <si>
    <t>AFA OK OAAS Essentials 1500 100% CY V22</t>
  </si>
  <si>
    <t>AFA OK OAAS Essentials 3000 100% CY V22</t>
  </si>
  <si>
    <t>AFA OK OAAS Essentials 5000 100% CY V22</t>
  </si>
  <si>
    <t>AFA OK OAAS Essentials 6000 100% CY V22</t>
  </si>
  <si>
    <t>AFA OK OAAS Essentials 7000 100% CY V22</t>
  </si>
  <si>
    <t>AFA OK OAAS Essentials 1000 80% CY V22</t>
  </si>
  <si>
    <t>AFA OK OAAS Essentials 1500 80% CY V22</t>
  </si>
  <si>
    <t>AFA OK OAAS Essentials 2500 80% CY V22</t>
  </si>
  <si>
    <t>AFA OK OAAS Essentials 4000 80% CY V22</t>
  </si>
  <si>
    <t>AFA OK OAAS Essentials 7350 80% CY V22</t>
  </si>
  <si>
    <t>AFA OK OAAS Essentials 1000 50% CY V22</t>
  </si>
  <si>
    <t>AFA OK OAAS Essentials 4500 50% CY V22</t>
  </si>
  <si>
    <t>AFA OK OAAS Essentials 7000 50% CY V22</t>
  </si>
  <si>
    <t>AFA OK OAAS Essentials 6750 100% IntRX CY V22</t>
  </si>
  <si>
    <t>AFA OK OAAS Essentials 8150 100% IntRX CY V22</t>
  </si>
  <si>
    <t>AFA OK OAAS Essentials 8700 100% IntRX CY V22</t>
  </si>
  <si>
    <t>AFA OK OAAS Essentials 2500 HSA 100% CY V22</t>
  </si>
  <si>
    <t>AFA OK OAAS Essentials 3500 HSA 80% E CY V22</t>
  </si>
  <si>
    <t>AFA OK OAAS Essentials 5000 HSA 50% E CY V22</t>
  </si>
  <si>
    <t>AFA OK OAAS Essentials 6900 HSA 100% E CY V22</t>
  </si>
  <si>
    <t>AFA OK OAAS Value 8150 100% CY V22</t>
  </si>
  <si>
    <t>AFA OK OAAS Value 8700 100% CY V22</t>
  </si>
  <si>
    <t>AFA OK Indemnity 2000 70% CY 22</t>
  </si>
  <si>
    <t>BAFA Broad Open EPO Plus  Essentials 500 100% CY</t>
  </si>
  <si>
    <t xml:space="preserve">AFA OAAS Essentials 6000 100% CY ISL30 </t>
  </si>
  <si>
    <t>AFA NJ OAAS 2000 50% CY ISL20 ACF</t>
  </si>
  <si>
    <t>AFA NJ OAAS 3000 HSA 50% CY ISL20 ACF</t>
  </si>
  <si>
    <t>AFA OH AWH Cleveland Clinic OAAS 500 100% CYACF</t>
  </si>
  <si>
    <t>AFA OH AWH Cleveland Clinic OAAS 1000 100%CYACF</t>
  </si>
  <si>
    <t>AFA OH AWH Cleveland Clinic OAAS 1500 100%CYACF</t>
  </si>
  <si>
    <t>AFA OH AWH Cleveland Clinic OAAS 2000 100%CYACF</t>
  </si>
  <si>
    <t>AFA OH AWH Cleveland Clinic OAAS 2500 100%CYACF</t>
  </si>
  <si>
    <t>AFA OH AWH Cleveland Clinic OAAS 3000 100%CYACF</t>
  </si>
  <si>
    <t>AFA OH AWH Cleveland Clinic OAAS 4000 100%CYACF</t>
  </si>
  <si>
    <t>AFA OH AWH Cleveland Clinic OAAS 5000 100%CYACF</t>
  </si>
  <si>
    <t>AFA OH AWH Cleveland Clinic OAAS 6750 100%CYACF</t>
  </si>
  <si>
    <t>AFA OH AWH Cleveland Clinic OAAS 500 80% CY ACF</t>
  </si>
  <si>
    <t>AFA OH AWH Cleveland Clinic OAAS 1000 80% CYACF</t>
  </si>
  <si>
    <t>AFA OH AWH Cleveland Clinic OAAS 1500 80% CYACF</t>
  </si>
  <si>
    <t>AFA OH AWH Cleveland Clinic OAAS 2500 80% CYACF</t>
  </si>
  <si>
    <t>AFA OH AWH Cleveland Clinic OAAS 3500 80% CYACF</t>
  </si>
  <si>
    <t>AFA OH AWH Cleveland Clinic OAAS 5000 80% CYACF</t>
  </si>
  <si>
    <t>AFA OH AWH Cleveland Clinic OAAS 6750 80% CYACF</t>
  </si>
  <si>
    <t>AFA OH AWH Cleveland Clinic OAAS 7350 80% CYACF</t>
  </si>
  <si>
    <t>AFA OH AWH Cleveland Clinic OAAS 2750 70% CYACF</t>
  </si>
  <si>
    <t>AFA OH AWH Cleveland Clinic OAAS 4000 70% CYACF</t>
  </si>
  <si>
    <t>AFA OH AWH Cleveland Clinic OAAS 2750 50% CYACF</t>
  </si>
  <si>
    <t>AFA OH AWH Cleveland Clinic OAAS 4500 50% CYACF</t>
  </si>
  <si>
    <t>AFA OH AWHClvClinic OAAS 2500 100% IntRX CY ACF</t>
  </si>
  <si>
    <t>AFA OH AWHClvClinic OAAS 3500 100% IntRX CY ACF</t>
  </si>
  <si>
    <t>AFA OH AWHClvClinic OAAS 5000 100% IntRX CY ACF</t>
  </si>
  <si>
    <t>AFA OH AWHClvClinic OAAS 6250 100% IntRX CY ACF</t>
  </si>
  <si>
    <t>AFA OH AWHClvClinic OAAS 6750 100% IntRX CY ACF</t>
  </si>
  <si>
    <t>AFA OH AWHClvClinic OAAS 7350 100% IntRX CY ACF</t>
  </si>
  <si>
    <t>AFA OH AWHClvClinic OAAS 1600 HSA 100% CY ACF</t>
  </si>
  <si>
    <t>AFA OH AWHClvClinic OAAS 2250 HSA 100% CY ACF</t>
  </si>
  <si>
    <t>AFA OH AWHClvClinic OAAS 2750 HSA 100%CY ACF</t>
  </si>
  <si>
    <t>AFA OH AWHClvClinic OAAS 4000 HSA 100% E CY ACF</t>
  </si>
  <si>
    <t>AFA OH AWHClvClinic OAAS 6250 HSA 100% E CY ACF</t>
  </si>
  <si>
    <t>AFA OH AWHClvClinic OAAS 3750 HSA 80% E CY ACF</t>
  </si>
  <si>
    <t>AFA OH AWHClvClinic OAAS 5500 HSA 80% E CY ACF</t>
  </si>
  <si>
    <t>AFA OH AWHClvClinic OAAS 5750 HSA 70% E CY ACF</t>
  </si>
  <si>
    <t>AFA OH AWHClvClinic OAAS 6250 HSA 70% E CY ACF</t>
  </si>
  <si>
    <t>AFA OH AWHClvClinic OAAS 3000 HSA 50% E CY ACF</t>
  </si>
  <si>
    <t>AFA OH AWHClvClinic OAAS Essentials100%$25CYACF</t>
  </si>
  <si>
    <t>AFA OH AWHClvClinic OAAS Essentials100%$30CYACF</t>
  </si>
  <si>
    <t>AFA OH AWHClvClinic OAASEssentials500 100%CYACF</t>
  </si>
  <si>
    <t>AFA OH AWHClvClinic OAASEssntials1000 100%CYACF</t>
  </si>
  <si>
    <t>AFA OH AWHClvClinic OAASEssntials1500 100%CYACF</t>
  </si>
  <si>
    <t>AFA OH AWHClvClinic OAASEssntials3000 100%CYACF</t>
  </si>
  <si>
    <t>AFA OH AWHClvClinic OAASEssntials5000 100%CYACF</t>
  </si>
  <si>
    <t>AFA OH AWHClvClinic OAASEssntials7000 100%CYACF</t>
  </si>
  <si>
    <t>AFA OH AWHClvClinic OAASEssentials1000 80%CYACF</t>
  </si>
  <si>
    <t>AFA OH AWHClvClinic OAASEssentials1500 80%CYACF</t>
  </si>
  <si>
    <t>AFA OH AWHClvClinic OAASEssentials2500 80%CYACF</t>
  </si>
  <si>
    <t>AFA OH AWHClvClinic OAASEssentials4000 80%CYACF</t>
  </si>
  <si>
    <t>AFA OH AWHClvClinic OAASEssentials7350 80%CYACF</t>
  </si>
  <si>
    <t>AFA OH AWHClvClinic OAASEssentials1000 50%CYACF</t>
  </si>
  <si>
    <t>AFA OH AWHClvClinic OAASEssentials4500 50%CYACF</t>
  </si>
  <si>
    <t>AFA OH AWHClvClinic OAASEssentials7000 50%CYACF</t>
  </si>
  <si>
    <t>AFAOHAWHClvClinicOAASEssntial6750100%IntRXCYACF</t>
  </si>
  <si>
    <t>AFAOHAWHClvClinicOAASEssntial8150100%IntRXCYACF</t>
  </si>
  <si>
    <t>AFAOHAWHClvClinicOAASEssentials2500HSA100%CYACF</t>
  </si>
  <si>
    <t>AFAOHAWHClvClinicOAASEssentials3500HSA80%ECYACF</t>
  </si>
  <si>
    <t>AFAOHAWHClvClinicOAASEssentials5000HSA50%ECYACF</t>
  </si>
  <si>
    <t>AFAOHAWHClvClinicOAASEssntials6900HSA100%ECYACF</t>
  </si>
  <si>
    <t>AFA OH AWHClvClinic OAAS Value 8150 100% CY ACF</t>
  </si>
  <si>
    <t>AFA MA CPOSII 100/80 $25/40 PY ACF</t>
  </si>
  <si>
    <t>AFA MA CPOSII 500 100/80 PY ACF</t>
  </si>
  <si>
    <t>AFA MA CPOSII 1000 100/80 PY ACF</t>
  </si>
  <si>
    <t>AFA MA CPOSII 1500 100/80 PY ACF</t>
  </si>
  <si>
    <t>AFA MA CPOSII 2000 100/80 PY ACF</t>
  </si>
  <si>
    <t>AFA MA CPOSII 3000 100/80 6500 PY ACF</t>
  </si>
  <si>
    <t>AFA MA CPOSII 3000 100/80 7000 PY ACF</t>
  </si>
  <si>
    <t>AFA MA CPOSII 3500 100/80 PY ACF</t>
  </si>
  <si>
    <t>AFA MA CPOSII 4000 100/80 PY ACF</t>
  </si>
  <si>
    <t>AFA MA CPOSII 5000 100/80 PY ACF</t>
  </si>
  <si>
    <t>AFA MA CPOSII 2000 100/80 HSA PY ACF</t>
  </si>
  <si>
    <t>AFA MA CPOSII 2500 100/80 HSA PY ACF</t>
  </si>
  <si>
    <t>AFA MA CPOSII 3000 100/80 HSA E PY ACF</t>
  </si>
  <si>
    <t>AFA MA CPOSII 3500 100/80 HSA E PY ACF</t>
  </si>
  <si>
    <t>AFA MA CPOSII 4000 100/80 HSA E PY ACF</t>
  </si>
  <si>
    <t>AFA MA CPOSII 5000 100/80 HSA E PY ACF</t>
  </si>
  <si>
    <t>AFA MA CPOSII 6750 100/80 HSA E PY ACF</t>
  </si>
  <si>
    <t>AFA MA Indemnity 2000 80% PY ACF</t>
  </si>
  <si>
    <t>AFA CPOSII 500 100/50 CY ACF</t>
  </si>
  <si>
    <t>AFA CPOSII 1000 100/50 CY ACF</t>
  </si>
  <si>
    <t>AFA CPOSII 1500 100/50 CY ACF</t>
  </si>
  <si>
    <t>AFA CPOSII 2000 100/50 CY ACF</t>
  </si>
  <si>
    <t>AFA CPOSII 2500 100/50 CY ACF</t>
  </si>
  <si>
    <t>AFA CPOSII 3000 100/50 CY ACF</t>
  </si>
  <si>
    <t>AFA CPOSII 4000 100/50 CY ACF</t>
  </si>
  <si>
    <t>AFA CPOSII 5000 100/50 CY ACF</t>
  </si>
  <si>
    <t>AFA CPOSII 6750 100/50 CY ACF</t>
  </si>
  <si>
    <t>AFA CPOSII 500 80/50 CY ACF</t>
  </si>
  <si>
    <t>AFA CPOSII 1000 80/50 CY ACF</t>
  </si>
  <si>
    <t>AFA CPOSII 1500 80/50 CY ACF</t>
  </si>
  <si>
    <t>AFA CPOSII 2500 80/50 CY ACF</t>
  </si>
  <si>
    <t>AFA CPOSII 3500 80/50 CY ACF</t>
  </si>
  <si>
    <t>AFA CPOSII 5000 80/50 CY ACF</t>
  </si>
  <si>
    <t>AFA CPOSII 6750 80/50 CY ACF</t>
  </si>
  <si>
    <t>AFA CPOSII 7350 80/50 CY ACF</t>
  </si>
  <si>
    <t>AFA CPOSII 2750 70/50 CY ACF</t>
  </si>
  <si>
    <t>AFA CPOSII 4000 70/50 CY ACF</t>
  </si>
  <si>
    <t>AFA CPOSII 2750 50/50 CY ACF</t>
  </si>
  <si>
    <t>AFA CPOSII 4500 50/50 CY ACF</t>
  </si>
  <si>
    <t>AFA CPOSII 2500 100/50 IntRX CY ACF</t>
  </si>
  <si>
    <t>AFA CPOSII 3500 100/50 IntRX CY ACF</t>
  </si>
  <si>
    <t>AFA CPOSII 5000 100/50 IntRX CY ACF</t>
  </si>
  <si>
    <t>AFA CPOSII 6250 100/50 IntRX CY ACF</t>
  </si>
  <si>
    <t>AFA CPOSII 6750 100/50 IntRX CY ACF</t>
  </si>
  <si>
    <t>AFA CPOSII 7350 100/50 IntRX CY ACF</t>
  </si>
  <si>
    <t>AFA CPOSII 1600 HSA 100/50 CY ACF</t>
  </si>
  <si>
    <t>AFA CPOSII 2250 HSA 100/50 CY ACF</t>
  </si>
  <si>
    <t>AFA CPOSII 2750 HSA 100/50 CY ACF</t>
  </si>
  <si>
    <t>AFA CPOSII 4000 HSA 100/50 E CY ACF</t>
  </si>
  <si>
    <t>AFA CPOSII 6250 HSA 100/50 E CY ACF</t>
  </si>
  <si>
    <t>AFA CPOSII 3750 HSA 80/50 E CY ACF</t>
  </si>
  <si>
    <t>AFA CPOSII 5500 HSA 80/50 E CY ACF</t>
  </si>
  <si>
    <t>AFA CPOSII 5750 HSA 70/50 E CY ACF</t>
  </si>
  <si>
    <t>AFA CPOSII 6250 HSA 70/50 E CY ACF</t>
  </si>
  <si>
    <t>AFA CPOSII 3000 HSA 50/50 E CY ACF</t>
  </si>
  <si>
    <t>AFA CPOSII 500 100/50 PY ACF</t>
  </si>
  <si>
    <t>AFA CPOSII 1000 100/50 PY ACF</t>
  </si>
  <si>
    <t>AFA CPOSII 1500 100/50 PY ACF</t>
  </si>
  <si>
    <t>AFA CPOSII 2000 100/50 PY ACF</t>
  </si>
  <si>
    <t>AFA CPOSII 2500 100/50 PY ACF</t>
  </si>
  <si>
    <t>AFA CPOSII 3000 100/50 PY ACF</t>
  </si>
  <si>
    <t>AFA CPOSII 4000 100/50 PY ACF</t>
  </si>
  <si>
    <t>AFA CPOSII 5000 100/50 PY ACF</t>
  </si>
  <si>
    <t>AFA CPOSII 6750 100/50 PY ACF</t>
  </si>
  <si>
    <t>AFA CPOSII 500 80/50 PY ACF</t>
  </si>
  <si>
    <t>AFA CPOSII 1000 80/50 PY ACF</t>
  </si>
  <si>
    <t>AFA CPOSII 1500 80/50 PY ACF</t>
  </si>
  <si>
    <t>AFA CPOSII 2500 80/50 PY ACF</t>
  </si>
  <si>
    <t>AFA CPOSII 3500 80/50 PY ACF</t>
  </si>
  <si>
    <t>AFA CPOSII 5000 80/50 PY ACF</t>
  </si>
  <si>
    <t>AFA CPOSII 6750 80/50 PY ACF</t>
  </si>
  <si>
    <t>AFA CPOSII 7350 80/50 PY ACF</t>
  </si>
  <si>
    <t>AFA CPOSII 2750 70/50 PY ACF</t>
  </si>
  <si>
    <t>AFA CPOSII 4000 70/50 PY ACF</t>
  </si>
  <si>
    <t>AFA CPOSII 2750 50/50 PY ACF</t>
  </si>
  <si>
    <t>AFA CPOSII 4500 50/50 PY ACF</t>
  </si>
  <si>
    <t>AFA CPOSII 2500 100/50 IntRX PY ACF</t>
  </si>
  <si>
    <t>AFA CPOSII 3500 100/50 IntRX PY ACF</t>
  </si>
  <si>
    <t>AFA CPOSII 5000 100/50 IntRX PY ACF</t>
  </si>
  <si>
    <t>AFA CPOSII 6250 100/50 IntRX PY ACF</t>
  </si>
  <si>
    <t>AFA CPOSII 6750 100/50 IntRX PY ACF</t>
  </si>
  <si>
    <t>AFA CPOSII 7350 100/50 IntRX PY ACF</t>
  </si>
  <si>
    <t>AFA CPOSII 1600 HSA 100/50 PY ACF</t>
  </si>
  <si>
    <t>AFA CPOSII 2250 HSA 100/50 PY ACF</t>
  </si>
  <si>
    <t>AFA CPOSII 2750 HSA 100/50 PY ACF</t>
  </si>
  <si>
    <t>AFA CPOSII 4000 HSA 100/50 E PY ACF</t>
  </si>
  <si>
    <t>AFA CPOSII 6250 HSA 100/50 E PY ACF</t>
  </si>
  <si>
    <t>AFA CPOSII 3750 HSA 80/50 E PY ACF</t>
  </si>
  <si>
    <t>AFA CPOSII 5500 HSA 80/50 E PY ACF</t>
  </si>
  <si>
    <t>AFA CPOSII 5750 HSA 70/50 E PY ACF</t>
  </si>
  <si>
    <t>AFA CPOSII 6250 HSA 70/50 E PY ACF</t>
  </si>
  <si>
    <t>AFA CPOSII 3000 HSA 50/50 E PY ACF</t>
  </si>
  <si>
    <t>AFA Indemnity 2000 70% CY ACF</t>
  </si>
  <si>
    <t>AFA Indemnity 2000 70% PY ACF</t>
  </si>
  <si>
    <t>AFA OAAS 500 100% CY ACF</t>
  </si>
  <si>
    <t>AFA OAAS 1000 100% CY ACF</t>
  </si>
  <si>
    <t>AFA OAAS 1500 100% CY ACF</t>
  </si>
  <si>
    <t>AFA OAAS 2000 100% CY ACF</t>
  </si>
  <si>
    <t>AFA OAAS 2500 100% CY ACF</t>
  </si>
  <si>
    <t>AFA OAAS 3000 100% CY ACF</t>
  </si>
  <si>
    <t>AFA OAAS 4000 100% CY ACF</t>
  </si>
  <si>
    <t>AFA OAAS 5000 100% CY ACF</t>
  </si>
  <si>
    <t>AFA OAAS 6750 100% CY ACF</t>
  </si>
  <si>
    <t>AFA OAAS 500 80% CY ACF</t>
  </si>
  <si>
    <t>AFA OAAS 1000 80% CY ACF</t>
  </si>
  <si>
    <t>AFA OAAS 1500 80% CY ACF</t>
  </si>
  <si>
    <t>AFA OAAS 2500 80% CY ACF</t>
  </si>
  <si>
    <t>AFA OAAS 3500 80% CY ACF</t>
  </si>
  <si>
    <t>AFA OAAS 5000 80% CY ACF</t>
  </si>
  <si>
    <t>AFA OAAS 6750 80% CY ACF</t>
  </si>
  <si>
    <t>AFA OAAS 7350 80% CY ACF</t>
  </si>
  <si>
    <t>AFA OAAS 2750 70% CY ACF</t>
  </si>
  <si>
    <t>AFA OAAS 4000 70% CY ACF</t>
  </si>
  <si>
    <t>AFA OAAS 2750 50% CY ACF</t>
  </si>
  <si>
    <t>AFA OAAS 4500 50% CY ACF</t>
  </si>
  <si>
    <t>AFA OAAS 2500 100% IntRX CY ACF</t>
  </si>
  <si>
    <t>AFA OAAS 3500 100% IntRX CY ACF</t>
  </si>
  <si>
    <t>AFA OAAS 5000 100% IntRX CY ACF</t>
  </si>
  <si>
    <t>AFA OAAS 6250 100% IntRX CY ACF</t>
  </si>
  <si>
    <t>AFA OAAS 6750 100% IntRX CY ACF</t>
  </si>
  <si>
    <t>AFA OAAS 7350 100% IntRX CY ACF</t>
  </si>
  <si>
    <t>AFA OAAS 1600 HSA 100% CY ACF</t>
  </si>
  <si>
    <t>AFA OAAS 2250 HSA 100% CY ACF</t>
  </si>
  <si>
    <t>AFA OAAS 2750 HSA 100% CY ACF</t>
  </si>
  <si>
    <t>AFA OAAS 4000 HSA 100% E CY ACF</t>
  </si>
  <si>
    <t>AFA OAAS 6250 HSA 100% E CY ACF</t>
  </si>
  <si>
    <t>AFA OAAS 3750 HSA 80% E CY ACF</t>
  </si>
  <si>
    <t>AFA OAAS 5500 HSA 80% E CY ACF</t>
  </si>
  <si>
    <t>AFA OAAS 5750 HSA 70% E CY ACF</t>
  </si>
  <si>
    <t>AFA OAAS 6250 HSA 70% E CY ACF</t>
  </si>
  <si>
    <t>AFA OAAS 3000 HSA 50% E CY ACF</t>
  </si>
  <si>
    <t>AFA OAAS 500 100% PY ACF</t>
  </si>
  <si>
    <t>AFA OAAS 1000 100% PY ACF</t>
  </si>
  <si>
    <t>AFA OAAS 1500 100% PY ACF</t>
  </si>
  <si>
    <t>AFA OAAS 2000 100% PY ACF</t>
  </si>
  <si>
    <t>AFA OAAS 2500 100% PY ACF</t>
  </si>
  <si>
    <t>AFA OAAS 3000 100% PY ACF</t>
  </si>
  <si>
    <t>AFA OAAS 4000 100% PY ACF</t>
  </si>
  <si>
    <t>AFA OAAS 5000 100% PY ACF</t>
  </si>
  <si>
    <t>AFA OAAS 6750 100% PY ACF</t>
  </si>
  <si>
    <t>AFA OAAS 500 80% PY ACF</t>
  </si>
  <si>
    <t>AFA OAAS 1000 80% PY ACF</t>
  </si>
  <si>
    <t>AFA OAAS 1500 80% PY ACF</t>
  </si>
  <si>
    <t>AFA OAAS 2500 80% PY ACF</t>
  </si>
  <si>
    <t>AFA OAAS 3500 80% PY ACF</t>
  </si>
  <si>
    <t>AFA OAAS 5000 80% PY ACF</t>
  </si>
  <si>
    <t>AFA OAAS 6750 80% PY ACF</t>
  </si>
  <si>
    <t>AFA OAAS 7350 80% PY ACF</t>
  </si>
  <si>
    <t>AFA OAAS 2750 70% PY ACF</t>
  </si>
  <si>
    <t>AFA OAAS 4000 70% PY ACF</t>
  </si>
  <si>
    <t>AFA OAAS 2750 50% PY ACF</t>
  </si>
  <si>
    <t>AFA OAAS 4500 50% PY ACF</t>
  </si>
  <si>
    <t>AFA OAAS 2500 100% IntRX PY ACF</t>
  </si>
  <si>
    <t>AFA OAAS 3500 100% IntRX PY ACF</t>
  </si>
  <si>
    <t>AFA OAAS 5000 100% IntRX PY ACF</t>
  </si>
  <si>
    <t>AFA OAAS 6250 100% IntRX PY ACF</t>
  </si>
  <si>
    <t>AFA OAAS 6750 100% IntRX PY ACF</t>
  </si>
  <si>
    <t>AFA OAAS 7350 100% IntRX PY ACF</t>
  </si>
  <si>
    <t>AFA OAAS 1600 HSA 100% PY ACF</t>
  </si>
  <si>
    <t>AFA OAAS 2250 HSA 100% PY ACF</t>
  </si>
  <si>
    <t>AFA OAAS 2750 HSA 100% PY ACF</t>
  </si>
  <si>
    <t>AFA OAAS 4000 HSA 100% E PY ACF</t>
  </si>
  <si>
    <t>AFA OAAS 6250 HSA 100% E PY ACF</t>
  </si>
  <si>
    <t>AFA OAAS 3750 HSA 80% E PY ACF</t>
  </si>
  <si>
    <t>AFA OAAS 5500 HSA 80% E PY ACF</t>
  </si>
  <si>
    <t>AFA OAAS 5750 HSA 70% E PY ACF</t>
  </si>
  <si>
    <t>AFA OAAS 6250 HSA 70% E PY ACF</t>
  </si>
  <si>
    <t>AFA OAAS 3000 HSA 50% E PY ACF</t>
  </si>
  <si>
    <t>AFA OAAS Essentials 500 100% CY ACF</t>
  </si>
  <si>
    <t>AFA OAAS Essentials 1000 100% CY ACF</t>
  </si>
  <si>
    <t>AFA OAAS Essentials 1500 100% CY ACF</t>
  </si>
  <si>
    <t>AFA OAAS Essentials 3000 100% CY ACF</t>
  </si>
  <si>
    <t>AFA OAAS Essentials 5000 100% CY ACF</t>
  </si>
  <si>
    <t>AFA OAAS Essentials 7000 100% CY ACF</t>
  </si>
  <si>
    <t>AFA OAAS Essentials 1000 80% CY ACF</t>
  </si>
  <si>
    <t>AFA OAAS Essentials 1500 80% CY ACF</t>
  </si>
  <si>
    <t>AFA OAAS Essentials 2500 80% CY ACF</t>
  </si>
  <si>
    <t>AFA OAAS Essentials 4000 80% CY ACF</t>
  </si>
  <si>
    <t>AFA OAAS Essentials 1000 50% CY ACF</t>
  </si>
  <si>
    <t>AFA OAAS Essentials 4500 50% CY ACF</t>
  </si>
  <si>
    <t>AFA OAAS Essentials 2500 HSA 100% CY ACF</t>
  </si>
  <si>
    <t>AFA OAAS Essentials 3500 HSA 80% E CY ACF</t>
  </si>
  <si>
    <t>AFA OAAS Essentials 5000 HSA 50% E CY ACF</t>
  </si>
  <si>
    <t>AFA OAAS Essentials 6900 HSA 100% E CY ACF</t>
  </si>
  <si>
    <t>AFA OAAS Essentials 100% $25 CY ACF</t>
  </si>
  <si>
    <t>AFA OAAS Essentials 500 100% PY ACF</t>
  </si>
  <si>
    <t>AFA OAAS Essentials 1000 100% PY ACF</t>
  </si>
  <si>
    <t>AFA OAAS Essentials 1500 100% PY ACF</t>
  </si>
  <si>
    <t>AFA OAAS Essentials 3000 100% PY ACF</t>
  </si>
  <si>
    <t>AFA OAAS Essentials 5000 100% PY ACF</t>
  </si>
  <si>
    <t>AFA OAAS Essentials 7000 100% PY ACF</t>
  </si>
  <si>
    <t>AFA OAAS Essentials 1000 80% PY ACF</t>
  </si>
  <si>
    <t>AFA OAAS Essentials 1500 80% PY ACF</t>
  </si>
  <si>
    <t>AFA OAAS Essentials 2500 80% PY ACF</t>
  </si>
  <si>
    <t>AFA OAAS Essentials 4000 80% PY ACF</t>
  </si>
  <si>
    <t>AFA OAAS Essentials 1000 50% PY ACF</t>
  </si>
  <si>
    <t>AFA OAAS Essentials 4500 50% PY ACF</t>
  </si>
  <si>
    <t>AFA OAAS Essentials 2500 HSA 100% PY ACF</t>
  </si>
  <si>
    <t>AFA OAAS Essentials 3500 HSA 80% E PY ACF</t>
  </si>
  <si>
    <t>AFA OAAS Essentials 5000 HSA 50% E PY ACF</t>
  </si>
  <si>
    <t>AFA OAAS Essentials 6900 HSA 100% E PY ACF</t>
  </si>
  <si>
    <t>AFA OAAS Essentials 100% $25 PY ACF</t>
  </si>
  <si>
    <t>AFA TN AWH CPOSII 500 100/80/50 CY ACF</t>
  </si>
  <si>
    <t>AFA TN AWH CPOSII 1500 100/80/50 CY ACF</t>
  </si>
  <si>
    <t>AFA TN AWH CPOSII 2000 100/80/50 CY ACF</t>
  </si>
  <si>
    <t>AFA TN AWH CPOSII 2500 100/80/50 CY ACF</t>
  </si>
  <si>
    <t>AFA TN AWH CPOSII 4000 100/80/50 CY ACF</t>
  </si>
  <si>
    <t>AFA TN AWH CPOSII 6750 100/80/50 CY ACF</t>
  </si>
  <si>
    <t>AFA TN AWH CPOSII 2500 80/60/50 CY ACF</t>
  </si>
  <si>
    <t>AFA TN AWH CPOSII 3500 80/60/50 CY ACF</t>
  </si>
  <si>
    <t>AFA TN AWH CPOSII 5000 80/60/50 CY ACF</t>
  </si>
  <si>
    <t>AFA TN AWH CPOSII 6750 100/80/50 IntRX CY ACF</t>
  </si>
  <si>
    <t>AFA TN AWH CPOSII 2750 HSA 100/80/50 CY ACF</t>
  </si>
  <si>
    <t>AFA TN AWH CPOSII 4000 HSA 100/50/50 E CY ACF</t>
  </si>
  <si>
    <t>AFA TN AWH CPOSII 3750 HSA 80/60/50 E CY ACF</t>
  </si>
  <si>
    <t>AFA ME AWH OAAS 500 100/80 CY ACF</t>
  </si>
  <si>
    <t>AFA ME AWH OAAS 1500 100/80 CY ACF</t>
  </si>
  <si>
    <t>AFA ME AWH OAAS 2000 100/80 CY ACF</t>
  </si>
  <si>
    <t>AFA ME AWH OAAS 2500 100/80 CY ACF</t>
  </si>
  <si>
    <t>AFA ME AWH OAAS 4000 100/80 CY ACF</t>
  </si>
  <si>
    <t>AFA ME AWH OAAS 6750 100/80 CY ACF</t>
  </si>
  <si>
    <t>AFA ME AWH OAAS 2500 80/60 CY ACF</t>
  </si>
  <si>
    <t>AFA ME AWH OAAS 3500 80/60 CY ACF</t>
  </si>
  <si>
    <t>AFA ME AWH OAAS 5000 80/60 CY ACF</t>
  </si>
  <si>
    <t>AFA ME AWH OAAS 6750 100/80 IntRX CY ACF</t>
  </si>
  <si>
    <t>AFA ME AWH OAAS 2750 HSA 100/80 CY ACF</t>
  </si>
  <si>
    <t>AFA ME AWH OAAS 4000 HSA 100/50E CY ACF</t>
  </si>
  <si>
    <t>AFA ME AWH OAAS 3750 HSA 80/60E CY ACF</t>
  </si>
  <si>
    <t>AFA CPOSII 500 100/50 CY ISL20 ACF</t>
  </si>
  <si>
    <t>AFA CPOSII 1000 100/50 CY ISL20 ACF</t>
  </si>
  <si>
    <t>AFA CPOSII 1500 100/50 CY ISL20 ACF</t>
  </si>
  <si>
    <t>AFA CPOSII 2000 100/50 CY ISL20 ACF</t>
  </si>
  <si>
    <t>AFA CPOSII 2500 100/50 CY ISL20 ACF</t>
  </si>
  <si>
    <t>AFA CPOSII 3000 100/50 CY ISL20 ACF</t>
  </si>
  <si>
    <t>AFA CPOSII 4000 100/50 CY ISL20 ACF</t>
  </si>
  <si>
    <t>AFA CPOSII 5000 100/50 CY ISL20 ACF</t>
  </si>
  <si>
    <t>AFA CPOSII 6750 100/50 CY ISL20 ACF</t>
  </si>
  <si>
    <t>AFA CPOSII 500 80/50 CY ISL20 ACF</t>
  </si>
  <si>
    <t>AFA CPOSII 1000 80/50 CY ISL20 ACF</t>
  </si>
  <si>
    <t>AFA CPOSII 1500 80/50 CY ISL20 ACF</t>
  </si>
  <si>
    <t>AFA CPOSII 2500 80/50 CY ISL20 ACF</t>
  </si>
  <si>
    <t>AFA CPOSII 3500 80/50 CY ISL20 ACF</t>
  </si>
  <si>
    <t>AFA CPOSII 5000 80/50 CY ISL20 ACF</t>
  </si>
  <si>
    <t>AFA CPOSII 6750 80/50 CY ISL20 ACF</t>
  </si>
  <si>
    <t>AFA CPOSII 7350 80/50 CY ISL20 ACF</t>
  </si>
  <si>
    <t>AFA CPOSII 2750 70/50 CY ISL20 ACF</t>
  </si>
  <si>
    <t>AFA CPOSII 4000 70/50 CY ISL20 ACF</t>
  </si>
  <si>
    <t>AFA CPOSII 2750 50/50 CY ISL20 ACF</t>
  </si>
  <si>
    <t>AFA CPOSII 4500 50/50 CY ISL20 ACF</t>
  </si>
  <si>
    <t>AFA CPOSII 2500 100/50 IntRX CY ISL20 ACF</t>
  </si>
  <si>
    <t>AFA CPOSII 3500 100/50 IntRX CY ISL20 ACF</t>
  </si>
  <si>
    <t>AFA CPOSII 5000 100/50 IntRX CY ISL20 ACF</t>
  </si>
  <si>
    <t>AFA CPOSII 6250 100/50 IntRX CY ISL20 ACF</t>
  </si>
  <si>
    <t>AFA CPOSII 6750 100/50 IntRX CY ISL20 ACF</t>
  </si>
  <si>
    <t>AFA CPOSII 7350 100/50 IntRX CY ISL20 ACF</t>
  </si>
  <si>
    <t>AFA CPOSII 1600 HSA 100/50 CY ISL20 ACF</t>
  </si>
  <si>
    <t>AFA CPOSII 2250 HSA 100/50 CY ISL20 ACF</t>
  </si>
  <si>
    <t>AFA CPOSII 2750 HSA 100/50 CY ISL20 ACF</t>
  </si>
  <si>
    <t>AFA CPOSII 4000 HSA 100/50 E CY ISL20 ACF</t>
  </si>
  <si>
    <t>AFA CPOSII 6250 HSA 100/50 E CY ISL20 ACF</t>
  </si>
  <si>
    <t>AFA CPOSII 3750 HSA 80/50 E CY ISL20 ACF</t>
  </si>
  <si>
    <t>AFA CPOSII 5500 HSA 80/50 E CY ISL20 ACF</t>
  </si>
  <si>
    <t>AFA CPOSII 5750 HSA 70/50 E CY ISL20 ACF</t>
  </si>
  <si>
    <t>AFA CPOSII 6250 HSA 70/50 E CY ISL20 ACF</t>
  </si>
  <si>
    <t>AFA CPOSII 3000 HSA 50/50 E CY ISL20 ACF</t>
  </si>
  <si>
    <t>AFA OAAS Essentials 500 100% CY ISL20 ACF</t>
  </si>
  <si>
    <t>AFA OAAS Essentials 1000 100% CY ISL20 ACF</t>
  </si>
  <si>
    <t>AFA OAAS Essentials 1500 100% CY ISL20 ACF</t>
  </si>
  <si>
    <t>AFA OAAS Essentials 3000 100% CY ISL20 ACF</t>
  </si>
  <si>
    <t>AFA OAAS Essentials 5000 100% CY ISL20 ACF</t>
  </si>
  <si>
    <t>AFA OAAS Essentials 7000 100% CY ISL20 ACF</t>
  </si>
  <si>
    <t>AFA OAAS Essentials 1000 80% CY ISL20 ACF</t>
  </si>
  <si>
    <t>AFA OAAS Essentials 1500 80% CY ISL20 ACF</t>
  </si>
  <si>
    <t>AFA OAAS Essentials 2500 80% CY ISL20 ACF</t>
  </si>
  <si>
    <t>AFA OAAS Essentials 4000 80% CY ISL20 ACF</t>
  </si>
  <si>
    <t>AFA OAAS Essentials 1000 50% CY ISL20 ACF</t>
  </si>
  <si>
    <t>AFA OAAS Essentials 4500 50% CY ISL20 ACF</t>
  </si>
  <si>
    <t>AFA OAAS Essentials 2500 HSA 100% CY ISL20 ACF</t>
  </si>
  <si>
    <t>AFA OAAS Essentials 3500 HSA 80% E CY ISL20 ACF</t>
  </si>
  <si>
    <t>AFA OAAS Essentials 5000 HSA 50% E CY ISL20 ACF</t>
  </si>
  <si>
    <t>AFA OAAS Essentials 6900 HSA 100% E CY ISL20 ACF</t>
  </si>
  <si>
    <t>AFA OAAS Essentials 100% $25 CY ISL20 ACF</t>
  </si>
  <si>
    <t>AFA Indemnity 2000 70% CY ISL20 ACF</t>
  </si>
  <si>
    <t>AFA CPOSII 500 100/50 CY ISL30 ACF</t>
  </si>
  <si>
    <t>AFA CPOSII 1000 100/50 CY ISL30 ACF</t>
  </si>
  <si>
    <t>AFA CPOSII 1500 100/50 CY ISL30 ACF</t>
  </si>
  <si>
    <t>AFA CPOSII 2000 100/50 CY ISL30 ACF</t>
  </si>
  <si>
    <t>AFA CPOSII 2500 100/50 CY ISL30 ACF</t>
  </si>
  <si>
    <t>AFA CPOSII 3000 100/50 CY ISL30 ACF</t>
  </si>
  <si>
    <t>AFA CPOSII 4000 100/50 CY ISL30 ACF</t>
  </si>
  <si>
    <t>AFA CPOSII 5000 100/50 CY ISL30 ACF</t>
  </si>
  <si>
    <t>AFA CPOSII 6750 100/50 CY ISL30 ACF</t>
  </si>
  <si>
    <t>AFA CPOSII 500 80/50 CY ISL30 ACF</t>
  </si>
  <si>
    <t>AFA CPOSII 1000 80/50 CY ISL30 ACF</t>
  </si>
  <si>
    <t>AFA CPOSII 1500 80/50 CY ISL30 ACF</t>
  </si>
  <si>
    <t>AFA CPOSII 2500 80/50 CY ISL30 ACF</t>
  </si>
  <si>
    <t>AFA CPOSII 3500 80/50 CY ISL30 ACF</t>
  </si>
  <si>
    <t>AFA CPOSII 5000 80/50 CY ISL30 ACF</t>
  </si>
  <si>
    <t>AFA CPOSII 6750 80/50 CY ISL30 ACF</t>
  </si>
  <si>
    <t>AFA CPOSII 7350 80/50 CY ISL30 ACF</t>
  </si>
  <si>
    <t>AFA CPOSII 2750 70/50 CY ISL30 ACF</t>
  </si>
  <si>
    <t>AFA CPOSII 4000 70/50 CY ISL30 ACF</t>
  </si>
  <si>
    <t>AFA CPOSII 2750 50/50 CY ISL30 ACF</t>
  </si>
  <si>
    <t>AFA CPOSII 4500 50/50 CY ISL30 ACF</t>
  </si>
  <si>
    <t>AFA CPOSII 2500 100/50 IntRX CY ISL30 ACF</t>
  </si>
  <si>
    <t>AFA CPOSII 3500 100/50 IntRX CY ISL30 ACF</t>
  </si>
  <si>
    <t>AFA CPOSII 5000 100/50 IntRX CY ISL30 ACF</t>
  </si>
  <si>
    <t>AFA CPOSII 6250 100/50 IntRX CY ISL30 ACF</t>
  </si>
  <si>
    <t>AFA CPOSII 6750 100/50 IntRX CY ISL30 ACF</t>
  </si>
  <si>
    <t>AFA CPOSII 7350 100/50 IntRX CY ISL30 ACF</t>
  </si>
  <si>
    <t>AFA CPOSII 1600 HSA 100/50 CY ISL30 ACF</t>
  </si>
  <si>
    <t>AFA CPOSII 2250 HSA 100/50 CY ISL30 ACF</t>
  </si>
  <si>
    <t>AFA CPOSII 2750 HSA 100/50 CY ISL30 ACF</t>
  </si>
  <si>
    <t>AFA CPOSII 4000 HSA 100/50 E CY ISL30 ACF</t>
  </si>
  <si>
    <t>AFA CPOSII 6250 HSA 100/50 E CY ISL30 ACF</t>
  </si>
  <si>
    <t>AFA CPOSII 3750 HSA 80/50 E CY ISL30 ACF</t>
  </si>
  <si>
    <t>AFA CPOSII 5500 HSA 80/50 E CY ISL30 ACF</t>
  </si>
  <si>
    <t>AFA CPOSII 5750 HSA 70/50 E CY ISL30 ACF</t>
  </si>
  <si>
    <t>AFA CPOSII 6250 HSA 70/50 E CY ISL30 ACF</t>
  </si>
  <si>
    <t>AFA CPOSII 3000 HSA 50/50 E CY ISL30 ACF</t>
  </si>
  <si>
    <t>AFA OAAS Essentials 500 100% CY ISL30 ACF</t>
  </si>
  <si>
    <t>AFA OAAS Essentials 1000 100% CY ISL30 ACF</t>
  </si>
  <si>
    <t>AFA OAAS Essentials 1500 100% CY ISL30 ACF</t>
  </si>
  <si>
    <t>AFA OAAS Essentials 3000 100% CY ISL30 ACF</t>
  </si>
  <si>
    <t>AFA OAAS Essentials 5000 100% CY ISL30 ACF</t>
  </si>
  <si>
    <t>AFA OAAS Essentials 7000 100% CY ISL30 ACF</t>
  </si>
  <si>
    <t>AFA OAAS Essentials 1000 80% CY ISL30 ACF</t>
  </si>
  <si>
    <t>AFA OAAS Essentials 1500 80% CY ISL30 ACF</t>
  </si>
  <si>
    <t>AFA OAAS Essentials 2500 80% CY ISL30 ACF</t>
  </si>
  <si>
    <t>AFA OAAS Essentials 4000 80% CY ISL30 ACF</t>
  </si>
  <si>
    <t>AFA OAAS Essentials 1000 50% CY ISL30 ACF</t>
  </si>
  <si>
    <t>AFA OAAS Essentials 4500 50% CY ISL30 ACF</t>
  </si>
  <si>
    <t>AFA OAAS Essentials 2500 HSA 100% CY ISL30 ACF</t>
  </si>
  <si>
    <t>AFA OAAS Essentials 3500 HSA 80% E CY ISL30 ACF</t>
  </si>
  <si>
    <t>AFA OAAS Essentials 5000 HSA 50% E CY ISL30 ACF</t>
  </si>
  <si>
    <t>AFA OAAS Essentials 6900 HSA 100% E CY ISL30 ACF</t>
  </si>
  <si>
    <t>AFA OAAS Essentials 100% $25 CY ISL30 ACF</t>
  </si>
  <si>
    <t>AFA Indemnity 2000 70% CY ISL30 ACF</t>
  </si>
  <si>
    <t>AFA CPOSII 500 100/50 CY ISL50 ACF</t>
  </si>
  <si>
    <t>AFA CPOSII 1000 100/50 CY ISL50 ACF</t>
  </si>
  <si>
    <t>AFA CPOSII 1500 100/50 CY ISL50 ACF</t>
  </si>
  <si>
    <t>AFA CPOSII 2000 100/50 CY ISL50 ACF</t>
  </si>
  <si>
    <t>AFA CPOSII 2500 100/50 CY ISL50 ACF</t>
  </si>
  <si>
    <t>AFA CPOSII 3000 100/50 CY ISL50 ACF</t>
  </si>
  <si>
    <t>AFA CPOSII 4000 100/50 CY ISL50 ACF</t>
  </si>
  <si>
    <t>AFA CPOSII 5000 100/50 CY ISL50 ACF</t>
  </si>
  <si>
    <t>AFA CPOSII 6750 100/50 CY ISL50 ACF</t>
  </si>
  <si>
    <t>AFA CPOSII 500 80/50 CY ISL50 ACF</t>
  </si>
  <si>
    <t>AFA CPOSII 1000 80/50 CY ISL50 ACF</t>
  </si>
  <si>
    <t>AFA CPOSII 1500 80/50 CY ISL50 ACF</t>
  </si>
  <si>
    <t>AFA CPOSII 2500 80/50 CY ISL50 ACF</t>
  </si>
  <si>
    <t>AFA CPOSII 3500 80/50 CY ISL50 ACF</t>
  </si>
  <si>
    <t>AFA CPOSII 5000 80/50 CY ISL50 ACF</t>
  </si>
  <si>
    <t>AFA CPOSII 6750 80/50 CY ISL50 ACF</t>
  </si>
  <si>
    <t>AFA CPOSII 7350 80/50 CY ISL50 ACF</t>
  </si>
  <si>
    <t>AFA CPOSII 2750 70/50 CY ISL50 ACF</t>
  </si>
  <si>
    <t>AFA CPOSII 4000 70/50 CY ISL50 ACF</t>
  </si>
  <si>
    <t>AFA CPOSII 2750 50/50 CY ISL50 ACF</t>
  </si>
  <si>
    <t>AFA CPOSII 4500 50/50 CY ISL50 ACF</t>
  </si>
  <si>
    <t>AFA CPOSII 2500 100/50 IntRX CY ISL50 ACF</t>
  </si>
  <si>
    <t>AFA CPOSII 3500 100/50 IntRX CY ISL50 ACF</t>
  </si>
  <si>
    <t>AFA CPOSII 5000 100/50 IntRX CY ISL50 ACF</t>
  </si>
  <si>
    <t>AFA CPOSII 6250 100/50 IntRX CY ISL50 ACF</t>
  </si>
  <si>
    <t>AFA CPOSII 6750 100/50 IntRX CY ISL50 ACF</t>
  </si>
  <si>
    <t>AFA CPOSII 7350 100/50 IntRX CY ISL50 ACF</t>
  </si>
  <si>
    <t>AFA CPOSII 1600 HSA 100/50 CY ISL50 ACF</t>
  </si>
  <si>
    <t>AFA CPOSII 2250 HSA 100/50 CY ISL50 ACF</t>
  </si>
  <si>
    <t>AFA CPOSII 2750 HSA 100/50 CY ISL50 ACF</t>
  </si>
  <si>
    <t>AFA CPOSII 4000 HSA 100/50 E CY ISL50 ACF</t>
  </si>
  <si>
    <t>AFA CPOSII 6250 HSA 100/50 E CY ISL50 ACF</t>
  </si>
  <si>
    <t>AFA CPOSII 3750 HSA 80/50 E CY ISL50 ACF</t>
  </si>
  <si>
    <t>AFA CPOSII 5500 HSA 80/50 E CY ISL50 ACF</t>
  </si>
  <si>
    <t>AFA CPOSII 5750 HSA 70/50 E CY ISL50 ACF</t>
  </si>
  <si>
    <t>AFA CPOSII 6250 HSA 70/50 E CY ISL50 ACF</t>
  </si>
  <si>
    <t>AFA CPOSII 3000 HSA 50/50 E CY ISL50 ACF</t>
  </si>
  <si>
    <t>AFA OAAS Essentials 500 100% CY ISL50 ACF</t>
  </si>
  <si>
    <t>AFA OAAS Essentials 1000 100% CY ISL50 ACF</t>
  </si>
  <si>
    <t>AFA OAAS Essentials 1500 100% CY ISL50 ACF</t>
  </si>
  <si>
    <t>AFA OAAS Essentials 3000 100% CY ISL50 ACF</t>
  </si>
  <si>
    <t>AFA OAAS Essentials 5000 100% CY ISL50 ACF</t>
  </si>
  <si>
    <t>AFA OAAS Essentials 7000 100% CY ISL50 ACF</t>
  </si>
  <si>
    <t>AFA OAAS Essentials 1000 80% CY ISL50 ACF</t>
  </si>
  <si>
    <t>AFA OAAS Essentials 1500 80% CY ISL50 ACF</t>
  </si>
  <si>
    <t>AFA OAAS Essentials 2500 80% CY ISL50 ACF</t>
  </si>
  <si>
    <t>AFA OAAS Essentials 4000 80% CY ISL50 ACF</t>
  </si>
  <si>
    <t>AFA OAAS Essentials 1000 50% CY ISL50 ACF</t>
  </si>
  <si>
    <t>AFA OAAS Essentials 4500 50% CY ISL50 ACF</t>
  </si>
  <si>
    <t>AFA OAAS Essentials 2500 HSA 100% CY ISL50 ACF</t>
  </si>
  <si>
    <t>AFA OAAS Essentials 3500 HSA 80% E CY ISL50 ACF</t>
  </si>
  <si>
    <t>AFA OAAS Essentials 5000 HSA 50% E CY ISL50 ACF</t>
  </si>
  <si>
    <t>AFA OAAS Essentials 6900 HSA 100% E CY ISL50 ACF</t>
  </si>
  <si>
    <t>AFA OAAS Essentials 100% $25 CY ISL50 ACF</t>
  </si>
  <si>
    <t>AFA Indemnity 2000 70% CY ISL50 ACF</t>
  </si>
  <si>
    <t>AFA AZ OOS CPOSII 500 100/50 CY ACF</t>
  </si>
  <si>
    <t>AFA AZ OOS CPOSII 1000 100/50 CY ACF</t>
  </si>
  <si>
    <t>AFA AZ OOS CPOSII 1500 100/50 CY ACF</t>
  </si>
  <si>
    <t>AFA AZ OOS CPOSII 2000 100/50 CY ACF</t>
  </si>
  <si>
    <t>AFA AZ OOS CPOSII 2500 100/50 CY ACF</t>
  </si>
  <si>
    <t>AFA AZ OOS CPOSII 3000 100/50 CY ACF</t>
  </si>
  <si>
    <t>AFA AZ OOS CPOSII 4000 100/50 CY ACF</t>
  </si>
  <si>
    <t>AFA AZ OOS CPOSII 5000 100/50 CY ACF</t>
  </si>
  <si>
    <t>AFA AZ OOS CPOSII 6750 100/50 CY ACF</t>
  </si>
  <si>
    <t>AFA AZ OOS CPOSII 500 80/50 CY ACF</t>
  </si>
  <si>
    <t>AFA AZ OOS CPOSII 1000 80/50 CY ACF</t>
  </si>
  <si>
    <t>AFA AZ OOS CPOSII 1500 80/50 CY ACF</t>
  </si>
  <si>
    <t>AFA AZ OOS CPOSII 2500 80/50 CY ACF</t>
  </si>
  <si>
    <t>AFA AZ OOS CPOSII 3500 80/50 CY ACF</t>
  </si>
  <si>
    <t>AFA AZ OOS CPOSII 5000 80/50 CY ACF</t>
  </si>
  <si>
    <t>AFA AZ OOS CPOSII 6750 80/50 CY ACF</t>
  </si>
  <si>
    <t>AFA AZ OOS CPOSII 7350 80/50 CY ACF</t>
  </si>
  <si>
    <t>AFA AZ OOS CPOSII 2750 70/50 CY ACF</t>
  </si>
  <si>
    <t>AFA AZ OOS CPOSII 4000 70/50 CY ACF</t>
  </si>
  <si>
    <t>AFA AZ OOS CPOSII 2750 50/50 CY ACF</t>
  </si>
  <si>
    <t>AFA AZ OOS CPOSII 4500 50/50 CY ACF</t>
  </si>
  <si>
    <t>AFA AZ OOS CPOSII 2500 100/50 IntRX CY ACF</t>
  </si>
  <si>
    <t>AFA AZ OOS CPOSII 3500 100/50 IntRX CY ACF</t>
  </si>
  <si>
    <t>AFA AZ OOS CPOSII 5000 100/50 IntRX CY ACF</t>
  </si>
  <si>
    <t>AFA AZ OOS CPOSII 6250 100/50 IntRX CY ACF</t>
  </si>
  <si>
    <t>AFA AZ OOS CPOSII 6750 100/50 IntRX CY ACF</t>
  </si>
  <si>
    <t>AFA AZ OOS CPOSII 7350 100/50 IntRX CY ACF</t>
  </si>
  <si>
    <t>AFA AZ OOS CPOSII 1600 HSA 100/50 CY ACF</t>
  </si>
  <si>
    <t>AFA AZ OOS CPOSII 2250 HSA 100/50 CY ACF</t>
  </si>
  <si>
    <t>AFA AZ OOS CPOSII 2750 HSA 100/50 CY ACF</t>
  </si>
  <si>
    <t>AFA AZ OOS CPOSII 4000 HSA 100/50 E CY ACF</t>
  </si>
  <si>
    <t>AFA AZ OOS CPOSII 6250 HSA 100/50 E CY ACF</t>
  </si>
  <si>
    <t>AFA AZ OOS CPOSII 3750 HSA 80/50 E CY ACF</t>
  </si>
  <si>
    <t>AFA AZ OOS CPOSII 5500 HSA 80/50 E CY ACF</t>
  </si>
  <si>
    <t>AFA AZ OOS CPOSII 5750 HSA 70/50 E CY ACF</t>
  </si>
  <si>
    <t>AFA AZ OOS CPOSII 6250 HSA 70/50 E CY ACF</t>
  </si>
  <si>
    <t>AFA AZ OOS CPOSII 3000 HSA 50/50 E CY ACF</t>
  </si>
  <si>
    <t>AFA AZ OOS OAAS Essentials 500 100% CY ACF</t>
  </si>
  <si>
    <t>AFA AZ OOS OAAS Essentials 1000 100% CY ACF</t>
  </si>
  <si>
    <t>AFA AZ OOS OAAS Essentials 1500 100% CY ACF</t>
  </si>
  <si>
    <t>AFA AZ OOS OAAS Essentials 3000 100% CY ACF</t>
  </si>
  <si>
    <t>AFA AZ OOS OAAS Essentials 5000 100% CY ACF</t>
  </si>
  <si>
    <t>AFA AZ OOS OAAS Essentials 7000 100% CY ACF</t>
  </si>
  <si>
    <t>AFA AZ OOS OAAS Essentials 1000 80% CY ACF</t>
  </si>
  <si>
    <t>AFA AZ OOS OAAS Essentials 1500 80% CY ACF</t>
  </si>
  <si>
    <t>AFA AZ OOS OAAS Essentials 2500 80% CY ACF</t>
  </si>
  <si>
    <t>AFA AZ OOS OAAS Essentials 4000 80% CY ACF</t>
  </si>
  <si>
    <t>AFA AZ OOS OAAS Essentials 1000 50% CY ACF</t>
  </si>
  <si>
    <t>AFA AZ OOS OAAS Essentials 4500 50% CY ACF</t>
  </si>
  <si>
    <t>AFA AZ OOS OAAS Essentials 2500 HSA 100% CY ACF</t>
  </si>
  <si>
    <t>AFA AZ OOS OAAS Essentials 3500 HSA 80% E CY ACF</t>
  </si>
  <si>
    <t>AFA AZ OOS OAAS Essentials 5000 HSA 50% E CY ACF</t>
  </si>
  <si>
    <t>AFA AZ OOS OAAS Essentials 6900 HSA 100% E CY ACF</t>
  </si>
  <si>
    <t>AFA AZ OOS OAAS Essentials 100% $25 CY ACF</t>
  </si>
  <si>
    <t>AFA AZ OOS Indemnity 2000 70% CY ACF</t>
  </si>
  <si>
    <t>AFA MN OOS CPOSII 500 100/50 CY ACF</t>
  </si>
  <si>
    <t>AFA MN OOS CPOSII 1000 100/50 CY ACF</t>
  </si>
  <si>
    <t>AFA MN OOS CPOSII 1500 100/50 CY ACF</t>
  </si>
  <si>
    <t>AFA MN OOS CPOSII 2000 100/50 CY ACF</t>
  </si>
  <si>
    <t>AFA MN OOS CPOSII 2500 100/50 CY ACF</t>
  </si>
  <si>
    <t>AFA MN OOS CPOSII 3000 100/50 CY ACF</t>
  </si>
  <si>
    <t>AFA MN OOS CPOSII 4000 100/50 CY ACF</t>
  </si>
  <si>
    <t>AFA MN OOS CPOSII 5000 100/50 CY ACF</t>
  </si>
  <si>
    <t>AFA MN OOS CPOSII 6750 100/50 CY ACF</t>
  </si>
  <si>
    <t>AFA MN OOS CPOSII 500 80/50 CY ACF</t>
  </si>
  <si>
    <t>AFA MN OOS CPOSII 1000 80/50 CY ACF</t>
  </si>
  <si>
    <t>AFA MN OOS CPOSII 1500 80/50 CY ACF</t>
  </si>
  <si>
    <t>AFA MN OOS CPOSII 2500 80/50 CY ACF</t>
  </si>
  <si>
    <t>AFA MN OOS CPOSII 3500 80/50 CY ACF</t>
  </si>
  <si>
    <t>AFA MN OOS CPOSII 5000 80/50 CY ACF</t>
  </si>
  <si>
    <t>AFA MN OOS CPOSII 6750 80/50 CY ACF</t>
  </si>
  <si>
    <t>AFA MN OOS CPOSII 7350 80/50 CY ACF</t>
  </si>
  <si>
    <t>AFA MN OOS CPOSII 2750 70/50 CY ACF</t>
  </si>
  <si>
    <t>AFA MN OOS CPOSII 4000 70/50 CY ACF</t>
  </si>
  <si>
    <t>AFA MN OOS CPOSII 2750 50/50 CY ACF</t>
  </si>
  <si>
    <t>AFA MN OOS CPOSII 4500 50/50 CY ACF</t>
  </si>
  <si>
    <t>AFA MN OOS CPOSII 2500 100/50 IntRX CY ACF</t>
  </si>
  <si>
    <t>AFA MN OOS CPOSII 3500 100/50 IntRX CY ACF</t>
  </si>
  <si>
    <t>AFA MN OOS CPOSII 5000 100/50 IntRX CY ACF</t>
  </si>
  <si>
    <t>AFA MN OOS CPOSII 6250 100/50 IntRX CY ACF</t>
  </si>
  <si>
    <t>AFA MN OOS CPOSII 6750 100/50 IntRX CY ACF</t>
  </si>
  <si>
    <t>AFA MN OOS CPOSII 7350 100/50 IntRX CY ACF</t>
  </si>
  <si>
    <t>AFA MN OOS CPOSII 1600 HSA 100/50 CY ACF</t>
  </si>
  <si>
    <t>AFA MN OOS CPOSII 2250 HSA 100/50 CY ACF</t>
  </si>
  <si>
    <t>AFA MN OOS CPOSII 2750 HSA 100/50 CY ACF</t>
  </si>
  <si>
    <t>AFA MN OOS CPOSII 4000 HSA 100/50 E CY ACF</t>
  </si>
  <si>
    <t>AFA MN OOS CPOSII 6250 HSA 100/50 E CY ACF</t>
  </si>
  <si>
    <t>AFA MN OOS CPOSII 3750 HSA 80/50 E CY ACF</t>
  </si>
  <si>
    <t>AFA MN OOS CPOSII 5500 HSA 80/50 E CY ACF</t>
  </si>
  <si>
    <t>AFA MN OOS CPOSII 5750 HSA 70/50 E CY ACF</t>
  </si>
  <si>
    <t>AFA MN OOS CPOSII 6250 HSA 70/50 E CY ACF</t>
  </si>
  <si>
    <t>AFA MN OOS CPOSII 3000 HSA 50/50 E CY ACF</t>
  </si>
  <si>
    <t>AFA MN OOS OAAS Essentials 500 100% CY ACF</t>
  </si>
  <si>
    <t>AFA MN OOS OAAS Essentials 1000 100% CY ACF</t>
  </si>
  <si>
    <t>AFA MN OOS OAAS Essentials 1500 100% CY ACF</t>
  </si>
  <si>
    <t>AFA MN OOS OAAS Essentials 3000 100% CY ACF</t>
  </si>
  <si>
    <t>AFA MN OOS OAAS Essentials 5000 100% CY ACF</t>
  </si>
  <si>
    <t>AFA MN OOS OAAS Essentials 7000 100% CY ACF</t>
  </si>
  <si>
    <t>AFA MN OOS OAAS Essentials 1000 80% CY ACF</t>
  </si>
  <si>
    <t>AFA MN OOS OAAS Essentials 1500 80% CY ACF</t>
  </si>
  <si>
    <t>AFA MN OOS OAAS Essentials 2500 80% CY ACF</t>
  </si>
  <si>
    <t>AFA MN OOS OAAS Essentials 4000 80% CY ACF</t>
  </si>
  <si>
    <t>AFA MN OOS OAAS Essentials 1000 50% CY ACF</t>
  </si>
  <si>
    <t>AFA MN OOS OAAS Essentials 4500 50% CY ACF</t>
  </si>
  <si>
    <t>AFA MN OOS OAAS Essentials 2500 HSA 100% CY ACF</t>
  </si>
  <si>
    <t>AFA MN OOS OAAS Essentials 3500 HSA 80% E CY ACF</t>
  </si>
  <si>
    <t>AFA MN OOS OAAS Essentials 5000 HSA 50% E CY ACF</t>
  </si>
  <si>
    <t>AFA MN OOS OAAS Essentials 6900 HSA 100% E CY ACF</t>
  </si>
  <si>
    <t>AFA MN OOS OAAS Essentials 100% $25 CY ACF</t>
  </si>
  <si>
    <t>AFA MN OOS Indemnity 2000 70% CY ACF</t>
  </si>
  <si>
    <t>AFA CO AWHFrontRange CPOSII 500 100/50 CY ACF</t>
  </si>
  <si>
    <t>AFA CO AWHFrontRange CPOSII 1000 100/50 CY ACF</t>
  </si>
  <si>
    <t>AFA CO AWHFrontRange CPOSII 1500 100/50 CY ACF</t>
  </si>
  <si>
    <t>AFA CO AWHFrontRange CPOSII 2000 100/50 CY ACF</t>
  </si>
  <si>
    <t>AFA CO AWHFrontRange CPOSII 2500 100/50 CY ACF</t>
  </si>
  <si>
    <t>AFA CO AWHFrontRange CPOSII 3000 100/50 CY ACF</t>
  </si>
  <si>
    <t>AFA CO AWHFrontRange CPOSII 4000 100/50 CY ACF</t>
  </si>
  <si>
    <t>AFA CO AWHFrontRange CPOSII 5000 100/50 CY ACF</t>
  </si>
  <si>
    <t>AFA CO AWHFrontRange CPOSII 6750 100/50 CY ACF</t>
  </si>
  <si>
    <t>AFA CO AWHFrontRange CPOSII 500 80/50 CY ACF</t>
  </si>
  <si>
    <t>AFA CO AWHFrontRange CPOSII 1000 80/50 CY ACF</t>
  </si>
  <si>
    <t>AFA CO AWHFrontRange CPOSII 1500 80/50 CY ACF</t>
  </si>
  <si>
    <t>AFA CO AWHFrontRange CPOSII 2500 80/50 CY ACF</t>
  </si>
  <si>
    <t>AFA CO AWHFrontRange CPOSII 3500 80/50 CY ACF</t>
  </si>
  <si>
    <t>AFA CO AWHFrontRange CPOSII 5000 80/50 CY ACF</t>
  </si>
  <si>
    <t>AFA CO AWHFrontRange CPOSII 6750 80/50 CY ACF</t>
  </si>
  <si>
    <t>AFA CO AWHFrontRange CPOSII 7350 80/50 CY ACF</t>
  </si>
  <si>
    <t>AFA CO AWHFrontRange CPOSII 2750 70/50 CY ACF</t>
  </si>
  <si>
    <t>AFA CO AWHFrontRange CPOSII 4000 70/50 CY ACF</t>
  </si>
  <si>
    <t>AFA CO AWHFrontRange CPOSII 2750 50/50 CY ACF</t>
  </si>
  <si>
    <t>AFA CO AWHFrontRange CPOSII 4500 50/50 CY ACF</t>
  </si>
  <si>
    <t>AFA COAWHFrontRangeCPOSII 2500 100/50IntRX CY ACF</t>
  </si>
  <si>
    <t>AFA COAWHFrontRangeCPOSII 3500 100/50IntRX CY ACF</t>
  </si>
  <si>
    <t>AFA COAWHFrontRangeCPOSII 5000 100/50IntRX CY ACF</t>
  </si>
  <si>
    <t>AFA COAWHFrontRangeCPOSII 6250 100/50IntRX CY ACF</t>
  </si>
  <si>
    <t>AFA COAWHFrontRangeCPOSII 6750 100/50IntRX CY ACF</t>
  </si>
  <si>
    <t>AFA COAWHFrontRangeCPOSII 7350 100/50IntRX CY ACF</t>
  </si>
  <si>
    <t>AFA CO AWHFrontRangeCPOSII 1600 HSA 100/50 CY ACF</t>
  </si>
  <si>
    <t>AFA CO AWHFrontRangeCPOSII 2250 HSA 100/50 CY ACF</t>
  </si>
  <si>
    <t>AFA CO AWHFrontRangeCPOSII 2750 HSA 100/50 CY ACF</t>
  </si>
  <si>
    <t>AFA COAWHFrontRangeCPOSII 4000 HSA 100/50E CY ACF</t>
  </si>
  <si>
    <t>AFA COAWHFrontRangeCPOSII 6250 HSA 100/50E CY ACF</t>
  </si>
  <si>
    <t>AFA COAWHFrontRangeCPOSII 3750 HSA 80/50E CY ACF</t>
  </si>
  <si>
    <t>AFA COAWHFrontRangeCPOSII 5500 HSA 80/50E CY ACF</t>
  </si>
  <si>
    <t>AFA COAWHFrontRangeCPOSII 5750 HSA 70/50E CY ACF</t>
  </si>
  <si>
    <t>AFA COAWHFrontRangeCPOSII 6250 HSA 70/50E CY ACF</t>
  </si>
  <si>
    <t>AFA COAWHFrontRangeCPOSII 3000 HSA 50/50E CY ACF</t>
  </si>
  <si>
    <t>AFA COAWHFrontRangeOAAS Essentials500 100% CY ACF</t>
  </si>
  <si>
    <t>AFA COAWHFrontRangeOAASEssentials1000 100% CY ACF</t>
  </si>
  <si>
    <t>AFA COAWHFrontRangeOAASEssentials1500 100% CY ACF</t>
  </si>
  <si>
    <t>AFA COAWHFrontRangeOAASEssentials3000 100% CY ACF</t>
  </si>
  <si>
    <t>AFA COAWHFrontRangeOAASEssentials5000 100% CY ACF</t>
  </si>
  <si>
    <t>AFA COAWHFrontRangeOAASEssentials7000 100% CY ACF</t>
  </si>
  <si>
    <t>AFA COAWHFrontRangeOAASEssentials 1000 80% CY ACF</t>
  </si>
  <si>
    <t>AFA COAWHFrontRangeOAASEssentials 1500 80% CY ACF</t>
  </si>
  <si>
    <t>AFA COAWHFrontRangeOAASEssentials 2500 80% CY ACF</t>
  </si>
  <si>
    <t>AFA COAWHFrontRangeOAASEssentials 4000 80% CY ACF</t>
  </si>
  <si>
    <t>AFA COAWHFrontRangeOAASEssentials 1000 50% CY ACF</t>
  </si>
  <si>
    <t>AFA COAWHFrontRangeOAASEssentials 4500 50% CY ACF</t>
  </si>
  <si>
    <t>AFA COAWHFrontRangeOAASEssentials2500HSA100%CYACF</t>
  </si>
  <si>
    <t>AFA COAWHFrontRangeOAASEssentials3500HSA80%ECYACF</t>
  </si>
  <si>
    <t>AFA COAWHFrontRangeOAASEssentials5000HSA50%ECYACF</t>
  </si>
  <si>
    <t>AFA COAWHFrontRangeOAASEssntials6900HSA100%ECYACF</t>
  </si>
  <si>
    <t>AFA COAWHFrontRangeOAASEssentials 100% $25 CY ACF</t>
  </si>
  <si>
    <t>AFA CT AWH CPOSII 500 100/50 PY ACF</t>
  </si>
  <si>
    <t>AFA CT AWH CPOSII 1000 100/50 PY ACF</t>
  </si>
  <si>
    <t>AFA CT AWH CPOSII 1500 100/50 PY ACF</t>
  </si>
  <si>
    <t>AFA CT AWH CPOSII 2000 100/50 PY ACF</t>
  </si>
  <si>
    <t>AFA CT AWH CPOSII 2500 100/50 PY ACF</t>
  </si>
  <si>
    <t>AFA CT AWH CPOSII 3000 100/50 PY ACF</t>
  </si>
  <si>
    <t>AFA CT AWH CPOSII 4000 100/50 PY ACF</t>
  </si>
  <si>
    <t>AFA CT AWH CPOSII 5000 100/50 PY ACF</t>
  </si>
  <si>
    <t>AFA CT AWH CPOSII 6750 100/50 PY ACF</t>
  </si>
  <si>
    <t>AFA CT AWH CPOSII 500 80/50 PY ACF</t>
  </si>
  <si>
    <t>AFA CT AWH CPOSII 1000 80/50 PY ACF</t>
  </si>
  <si>
    <t>AFA CT AWH CPOSII 1500 80/50 PY ACF</t>
  </si>
  <si>
    <t>AFA CT AWH CPOSII 2500 80/50 PY ACF</t>
  </si>
  <si>
    <t>AFA CT AWH CPOSII 3500 80/50 PY ACF</t>
  </si>
  <si>
    <t>AFA CT AWH CPOSII 5000 80/50 PY ACF</t>
  </si>
  <si>
    <t>AFA CT AWH CPOSII 6750 80/50 PY ACF</t>
  </si>
  <si>
    <t>AFA CT AWH CPOSII 7350 80/50 PY ACF</t>
  </si>
  <si>
    <t>AFA CT AWH CPOSII 2750 70/50 PY ACF</t>
  </si>
  <si>
    <t>AFA CT AWH CPOSII 4000 70/50 PY ACF</t>
  </si>
  <si>
    <t>AFA CT AWH CPOSII 2750 50/50 PY ACF</t>
  </si>
  <si>
    <t>AFA CT AWH CPOSII 4500 50/50 PY ACF</t>
  </si>
  <si>
    <t>AFA CT AWH CPOSII 2500 100/50 IntRX PY ACF</t>
  </si>
  <si>
    <t>AFA CT AWH CPOSII 3500 100/50 IntRX PY ACF</t>
  </si>
  <si>
    <t>AFA CT AWH CPOSII 5000 100/50 IntRX PY ACF</t>
  </si>
  <si>
    <t>AFA CT AWH CPOSII 6250 100/50 IntRX PY ACF</t>
  </si>
  <si>
    <t>AFA CT AWH CPOSII 6750 100/50 IntRX PY ACF</t>
  </si>
  <si>
    <t>AFA CT AWH CPOSII 7350 100/50 IntRX PY ACF</t>
  </si>
  <si>
    <t>AFA CT AWH CPOSII 1600 HSA 100/50 PY ACF</t>
  </si>
  <si>
    <t>AFA CT AWH CPOSII 2250 HSA 100/50 PY ACF</t>
  </si>
  <si>
    <t>AFA CT AWH CPOSII 2750 HSA 100/50 PY ACF</t>
  </si>
  <si>
    <t>AFA CT AWH CPOSII 4000 HSA 100/50 E PY ACF</t>
  </si>
  <si>
    <t>AFA CT AWH CPOSII 6250 HSA 100/50 E PY ACF</t>
  </si>
  <si>
    <t>AFA CT AWH CPOSII 3750 HSA 80/50 E PY ACF</t>
  </si>
  <si>
    <t>AFA CT AWH CPOSII 5500 HSA 80/50 E PY ACF</t>
  </si>
  <si>
    <t>AFA CT AWH CPOSII 5750 HSA 70/50 E PY ACF</t>
  </si>
  <si>
    <t>AFA CT AWH CPOSII 6250 HSA 70/50 E PY ACF</t>
  </si>
  <si>
    <t>AFA CT AWH CPOSII 3000 HSA 50/50 E PY ACF</t>
  </si>
  <si>
    <t>AFA IA AWH UAC  CPOSII 500 100/50 CY ACF</t>
  </si>
  <si>
    <t>AFA IA AWH UAC  CPOSII 1000 100/50 CY ACF</t>
  </si>
  <si>
    <t>AFA IA AWH UAC  CPOSII 1500 100/50 CY ACF</t>
  </si>
  <si>
    <t>AFA IA AWH UAC  CPOSII 2000 100/50 CY ACF</t>
  </si>
  <si>
    <t>AFA IA AWH UAC  CPOSII 2500 100/50 CY ACF</t>
  </si>
  <si>
    <t>AFA IA AWH UAC CPOSII 3000 100/50 CY ACF</t>
  </si>
  <si>
    <t>AFA IA AWH UAC  CPOSII 4000 100/50 CY ACF</t>
  </si>
  <si>
    <t>AFA IA AWH UAC CPOSII 5000 100/50 CY ACF</t>
  </si>
  <si>
    <t>AFA IA AWH UAC  CPOSII 6750 100/50 CY ACF</t>
  </si>
  <si>
    <t>AFA IA AWH UAC CPOSII 500 80/50 CY ACF</t>
  </si>
  <si>
    <t>AFA IA AWH UAC CPOSII 1000 80/50 CY ACF</t>
  </si>
  <si>
    <t>AFA IA AWH UAC CPOSII 1500 80/50 CY ACF</t>
  </si>
  <si>
    <t>AFA IA AWH UAC CPOSII 2500 80/50 CY ACF</t>
  </si>
  <si>
    <t>AFA IA AWH UAC CPOSII 3500 80/50 CY ACF</t>
  </si>
  <si>
    <t>AFA IA AWH UAC CPOSII 5000 80/50 CY ACF</t>
  </si>
  <si>
    <t>AFA IA AWH UAC CPOSII 6750 80/50 CY ACF</t>
  </si>
  <si>
    <t>AFA IA AWH UAC CPOSII 7350 80/50 CY ACF</t>
  </si>
  <si>
    <t>AFA IA AWH UAC CPOSII 2750 70/50 CY ACF</t>
  </si>
  <si>
    <t>AFA IA AWH UAC CPOSII 4000 70/50 CY ACF</t>
  </si>
  <si>
    <t>AFA IA AWH UAC CPOSII 2750 50/50 CY ACF</t>
  </si>
  <si>
    <t>AFA IA AWH UAC CPOSII 4500 50/50 CY ACF</t>
  </si>
  <si>
    <t>AFA IA AWH UAC CPOSII 2500 100/50 IntRX CY ACF</t>
  </si>
  <si>
    <t>AFA IA AWH UAC CPOSII 3500 100/50 IntRX CY ACF</t>
  </si>
  <si>
    <t>AFA IA AWH UAC CPOSII 5000 100/50 IntRX CY ACF</t>
  </si>
  <si>
    <t>AFA IA AWH UAC CPOSII 6250 100/50 IntRX CY ACF</t>
  </si>
  <si>
    <t>AFA IA AWH UAC CPOSII 6750 100/50 IntRX CY ACF</t>
  </si>
  <si>
    <t>AFA IA AWH UAC CPOSII 7350 100/50 IntRX CY ACF</t>
  </si>
  <si>
    <t>AFA IA AWH UAC CPOSII 1600 HSA 100/50 CY ACF</t>
  </si>
  <si>
    <t>AFA IA AWH UAC CPOSII 2250 HSA 100/50 CY ACF</t>
  </si>
  <si>
    <t>AFA IA AWH UAC CPOSII 2750 HSA 100/50 CY ACF</t>
  </si>
  <si>
    <t>AFA IA AWH UAC CPOSII 4000 HSA 100/50 E CY ACF</t>
  </si>
  <si>
    <t>AFA IA AWH UAC CPOSII 6250 HSA 100/50 E CY ACF</t>
  </si>
  <si>
    <t>AFA IA AWH UAC CPOSII 3750 HSA 80/50 E CY ACF</t>
  </si>
  <si>
    <t>AFA IA AWH UAC CPOSII 5500 HSA 80/50 E CY ACF</t>
  </si>
  <si>
    <t>AFA IA AWH UAC CPOSII 5750 HSA 70/50 E CY ACF</t>
  </si>
  <si>
    <t>AFA IA AWH UAC CPOSII 6250 HSA 70/50 E CY ACF</t>
  </si>
  <si>
    <t>AFA IA AWH UAC CPOSII 3000 HSA 50/50 E CY ACF</t>
  </si>
  <si>
    <t>AFA IL SavingsPlus CPOSII 500 100/50 CY ACF</t>
  </si>
  <si>
    <t>AFA IL SavingsPlus CPOSII 1000 100/50 CY ACF</t>
  </si>
  <si>
    <t>AFA IL SavingsPlus CPOSII 1500 100/50 CY ACF</t>
  </si>
  <si>
    <t>AFA IL SavingsPlus CPOSII 2000 100/50 CY ACF</t>
  </si>
  <si>
    <t>AFA IL SavingsPlus CPOSII 2500 100/50 CY ACF</t>
  </si>
  <si>
    <t>AFA IL SavingsPlus CPOSII 3000 100/50 CY ACF</t>
  </si>
  <si>
    <t>AFA IL SavingsPlus CPOSII 4000 100/50 CY ACF</t>
  </si>
  <si>
    <t>AFA IL SavingsPlus CPOSII 5000 100/50 CY ACF</t>
  </si>
  <si>
    <t>AFA IL SavingsPlus CPOSII 6750 100/50 CY ACF</t>
  </si>
  <si>
    <t>AFA IL SavingsPlus CPOSII 500 80/50 CY ACF</t>
  </si>
  <si>
    <t>AFA IL SavingsPlus CPOSII 1000 80/50 CY ACF</t>
  </si>
  <si>
    <t>AFA IL SavingsPlus CPOSII 1500 80/50 CY ACF</t>
  </si>
  <si>
    <t>AFA IL SavingsPlus CPOSII 2500 80/50 CY ACF</t>
  </si>
  <si>
    <t>AFA IL SavingsPlus CPOSII 3500 80/50 CY ACF</t>
  </si>
  <si>
    <t>AFA IL SavingsPlus CPOSII 5000 80/50 CY ACF</t>
  </si>
  <si>
    <t>AFA IL SavingsPlus CPOSII 6750 80/50 CY ACF</t>
  </si>
  <si>
    <t>AFA IL SavingsPlus CPOSII 7350 80/50 CY ACF</t>
  </si>
  <si>
    <t>AFA IL SavingsPlus CPOSII 2750 70/50 CY ACF</t>
  </si>
  <si>
    <t>AFA IL SavingsPlus CPOSII 4000 70/50 CY ACF</t>
  </si>
  <si>
    <t>AFA IL SavingsPlus CPOSII 2750 50/50 CY ACF</t>
  </si>
  <si>
    <t>AFA IL SavingsPlus CPOSII 4500 50/50 CY ACF</t>
  </si>
  <si>
    <t>AFA IL SavingsPlus CPOSII 2500 100/50IntRX CY ACF</t>
  </si>
  <si>
    <t>AFA IL SavingsPlus CPOSII 3500 100/50IntRX CY ACF</t>
  </si>
  <si>
    <t>AFA IL SavingsPlus CPOSII 5000 100/50IntRX CY ACF</t>
  </si>
  <si>
    <t>AFA IL SavingsPlus CPOSII 6250 100/50IntRX CY ACF</t>
  </si>
  <si>
    <t>AFA IL SavingsPlus CPOSII 6750 100/50IntRX CY ACF</t>
  </si>
  <si>
    <t>AFA IL SavingsPlus CPOSII 7350 100/50IntRX CY ACF</t>
  </si>
  <si>
    <t>AFA IL SavingsPlus CPOSII 1600 HSA 100/50 CY ACF</t>
  </si>
  <si>
    <t>AFA IL SavingsPlus CPOSII 2250 HSA 100/50 CY ACF</t>
  </si>
  <si>
    <t>AFA IL SavingsPlus CPOSII 2750 HSA 100/50 CY ACF</t>
  </si>
  <si>
    <t>AFA IL SavingsPlus CPOSII 4000 HSA 100/50E CY ACF</t>
  </si>
  <si>
    <t>AFA IL SavingsPlus CPOSII 6250 HSA 100/50E CY ACF</t>
  </si>
  <si>
    <t>AFA IL SavingsPlus CPOSII 3750 HSA 80/50E CY ACF</t>
  </si>
  <si>
    <t>AFA IL SavingsPlus CPOSII 5500 HSA 80/50E CY ACF</t>
  </si>
  <si>
    <t>AFA IL SavingsPlus CPOSII 5750 HSA 70/50E CY ACF</t>
  </si>
  <si>
    <t>AFA IL SavingsPlus CPOSII 6250 HSA 70/50E CY ACF</t>
  </si>
  <si>
    <t>AFA IL SavingsPlus CPOSII 3000 HSA 50/50E CY ACF</t>
  </si>
  <si>
    <t>AFA IL SavingsPlus OAAS Essentials500 100% CY ACF</t>
  </si>
  <si>
    <t>AFA IL SavingsPlus OAAS Essentials1000 100% CY ACF</t>
  </si>
  <si>
    <t>AFA IL SavingsPlus OAAS Essentials1500 100% CY ACF</t>
  </si>
  <si>
    <t>AFA IL SavingsPlus OAAS Essentials3000 100% CY ACF</t>
  </si>
  <si>
    <t>AFA IL SavingsPlus OAAS Essentials5000 100% CY ACF</t>
  </si>
  <si>
    <t>AFA IL SavingsPlus OAAS Essentials7000 100% CY ACF</t>
  </si>
  <si>
    <t>AFA IL SavingsPlus OAAS Essentials1000 80% CY ACF</t>
  </si>
  <si>
    <t>AFA IL SavingsPlus OAAS Essentials1500 80% CY ACF</t>
  </si>
  <si>
    <t>AFA IL SavingsPlus OAAS Essentials2500 80% CY ACF</t>
  </si>
  <si>
    <t>AFA IL SavingsPlus OAAS Essentials4000 80% CY ACF</t>
  </si>
  <si>
    <t>AFA IL SavingsPlus OAAS Essentials1000 50% CY ACF</t>
  </si>
  <si>
    <t>AFA IL SavingsPlus OAAS Essentials4500 50% CY ACF</t>
  </si>
  <si>
    <t>AFA IL SavingsPlus OAAS Essentials2500HSA100%CYACF</t>
  </si>
  <si>
    <t>AFA IL SavingsPlus OAAS Essentials3500HSA80%ECYACF</t>
  </si>
  <si>
    <t>AFA IL SavingsPlus OAAS Essentials5000HSA50%ECYACF</t>
  </si>
  <si>
    <t>AFA IL SavingsPlus OAAS Essntials6900HSA100%ECYACF</t>
  </si>
  <si>
    <t>AFA IL SavingsPlus OAAS Essentials 100% $25 CY ACF</t>
  </si>
  <si>
    <t>AFA KS l-35 Pref CPOSII 500 100/50 CY ACF</t>
  </si>
  <si>
    <t>AFA KS l-35 Pref CPOSII 1000 100/50 CY ACF</t>
  </si>
  <si>
    <t>AFA KS l-35 Pref CPOSII 1500 100/50 CY ACF</t>
  </si>
  <si>
    <t>AFA KS l-35 Pref CPOSII 2000 100/50 CY ACF</t>
  </si>
  <si>
    <t>AFA KS l-35 Pref CPOSII 2500 100/50 CY ACF</t>
  </si>
  <si>
    <t>AFA KS l-35 Pref CPOSII 3000 100/50 CY ACF</t>
  </si>
  <si>
    <t>AFA KS l-35 Pref CPOSII 4000 100/50 CY ACF</t>
  </si>
  <si>
    <t>AFA KS l-35 Pref CPOSII 5000 100/50 CY ACF</t>
  </si>
  <si>
    <t>AFA KS l-35 Pref CPOSII 6750 100/50 CY ACF</t>
  </si>
  <si>
    <t>AFA KS l-35 Pref CPOSII 500 80/50 CY ACF</t>
  </si>
  <si>
    <t>AFA KS l-35 Pref CPOSII 1000 80/50 CY ACF</t>
  </si>
  <si>
    <t>AFA KS l-35 Pref CPOSII 1500 80/50 CY ACF</t>
  </si>
  <si>
    <t>AFA KS l-35 Pref CPOSII 2500 80/50 CY ACF</t>
  </si>
  <si>
    <t>AFA KS l-35 Pref CPOSII 3500 80/50 CY ACF</t>
  </si>
  <si>
    <t>AFA KS l-35 Pref CPOSII 5000 80/50 CY ACF</t>
  </si>
  <si>
    <t>AFA KS l-35 Pref CPOSII 6750 80/50 CY ACF</t>
  </si>
  <si>
    <t>AFA KS l-35 Pref CPOSII 7350 80/50 CY ACF</t>
  </si>
  <si>
    <t>AFA KS l-35 Pref CPOSII 2750 70/50 CY ACF</t>
  </si>
  <si>
    <t>AFA KS l-35 Pref CPOSII 4000 70/50 CY ACF</t>
  </si>
  <si>
    <t>AFA KS l-35 Pref CPOSII 2750 50/50 CY ACF</t>
  </si>
  <si>
    <t>AFA KS l-35 Pref CPOSII 4500 50/50 CY ACF</t>
  </si>
  <si>
    <t>AFA KS l-35 Pref CPOSII 2500 100/50 IntRX CY ACF</t>
  </si>
  <si>
    <t>AFA KS l-35 Pref CPOSII 3500 100/50 IntRX CY ACF</t>
  </si>
  <si>
    <t>AFA KS l-35 Pref CPOSII 5000 100/50 IntRX CY ACF</t>
  </si>
  <si>
    <t>AFA KS l-35 Pref CPOSII 6250 100/50 IntRX CY ACF</t>
  </si>
  <si>
    <t>AFA KS l-35 Pref CPOSII 6750 100/50 IntRX CY ACF</t>
  </si>
  <si>
    <t>AFA KS l-35 Pref CPOSII 7350 100/50 IntRX CY ACF</t>
  </si>
  <si>
    <t>AFA KS l-35 Pref CPOSII 1600 HSA 100/50 CY ACF</t>
  </si>
  <si>
    <t>AFA KS l-35 Pref CPOSII 2250 HSA 100/50 CY ACF</t>
  </si>
  <si>
    <t>AFA KS l-35 Pref CPOSII 2750 HSA 100/50 CY ACF</t>
  </si>
  <si>
    <t>AFA KS l-35 Pref CPOSII 4000 HSA 100/50 E CY ACF</t>
  </si>
  <si>
    <t>AFA KS l-35 Pref CPOSII 6250 HSA 100/50 E CY ACF</t>
  </si>
  <si>
    <t>AFA KS l-35 Pref CPOSII 3750 HSA 80/50 E CY ACF</t>
  </si>
  <si>
    <t>AFA KS l-35 Pref CPOSII 5500 HSA 80/50 E CY ACF</t>
  </si>
  <si>
    <t>AFA KS l-35 Pref CPOSII 5750 HSA 70/50 E CY ACF</t>
  </si>
  <si>
    <t>AFA KS l-35 Pref CPOSII 6250 HSA 70/50 E CY ACF</t>
  </si>
  <si>
    <t>AFA KS l-35 Pref CPOSII 3000 HSA 50/50 E CY ACF</t>
  </si>
  <si>
    <t>AFA KS Wesley Pref CPOSII 500 100/50 CY ACF</t>
  </si>
  <si>
    <t>AFA KS Wesley Pref CPOSII 1000 100/50 CY ACF</t>
  </si>
  <si>
    <t>AFA KS Wesley Pref CPOSII 1500 100/50 CY ACF</t>
  </si>
  <si>
    <t>AFA KS Wesley Pref CPOSII 2000 100/50 CY ACF</t>
  </si>
  <si>
    <t>AFA KS Wesley Pref CPOSII 2500 100/50 CY ACF</t>
  </si>
  <si>
    <t>AFA KS Wesley Pref CPOSII 3000 100/50 CY ACF</t>
  </si>
  <si>
    <t>AFA KS Wesley Pref CPOSII 4000 100/50 CY ACF</t>
  </si>
  <si>
    <t>AFA KS Wesley Pref CPOSII 5000 100/50 CY ACF</t>
  </si>
  <si>
    <t>AFA KS Wesley Pref CPOSII 6750 100/50 CY ACF</t>
  </si>
  <si>
    <t>AFA KS Wesley Pref CPOSII 500 80/50 CY ACF</t>
  </si>
  <si>
    <t>AFA KS Wesley Pref CPOSII 1000 80/50 CY ACF</t>
  </si>
  <si>
    <t>AFA KS Wesley Pref CPOSII 1500 80/50 CY ACF</t>
  </si>
  <si>
    <t>AFA KS Wesley Pref CPOSII 2500 80/50 CY ACF</t>
  </si>
  <si>
    <t>AFA KS Wesley Pref CPOSII 3500 80/50 CY ACF</t>
  </si>
  <si>
    <t>AFA KS Wesley Pref CPOSII 5000 80/50 CY ACF</t>
  </si>
  <si>
    <t>AFA KS Wesley Pref CPOSII 6750 80/50 CY ACF</t>
  </si>
  <si>
    <t>AFA KS Wesley Pref CPOSII 7350 80/50 CY ACF</t>
  </si>
  <si>
    <t>AFA KS Wesley Pref CPOSII 2750 70/50 CY ACF</t>
  </si>
  <si>
    <t>AFA KS Wesley Pref CPOSII 4000 70/50 CY ACF</t>
  </si>
  <si>
    <t>AFA KS Wesley Pref CPOSII 2750 50/50 CY ACF</t>
  </si>
  <si>
    <t>AFA KS Wesley Pref CPOSII 4500 50/50 CY ACF</t>
  </si>
  <si>
    <t>AFA KS Wesley Pref CPOSII 2500 100/50IntRX CY ACF</t>
  </si>
  <si>
    <t>AFA KS Wesley Pref CPOSII 3500 100/50IntRX CY ACF</t>
  </si>
  <si>
    <t>AFA KS Wesley Pref CPOSII 5000 100/50IntRX CY ACF</t>
  </si>
  <si>
    <t>AFA KS Wesley Pref CPOSII 6250 100/50IntRX CY ACF</t>
  </si>
  <si>
    <t>AFA KS Wesley Pref CPOSII 6750 100/50IntRX CY ACF</t>
  </si>
  <si>
    <t>AFA KS Wesley Pref CPOSII 7350 100/50IntRX CY ACF</t>
  </si>
  <si>
    <t>AFA KS Wesley Pref CPOSII 1600 HSA 100/50 CY ACF</t>
  </si>
  <si>
    <t>AFA KS Wesley Pref CPOSII 2250 HSA 100/50 CY ACF</t>
  </si>
  <si>
    <t>AFA KS Wesley Pref CPOSII 2750 HSA 100/50 CY ACF</t>
  </si>
  <si>
    <t>AFA KS Wesley Pref CPOSII 4000 HSA 100/50E CY ACF</t>
  </si>
  <si>
    <t>AFA KS Wesley Pref CPOSII 6250 HSA 100/50E CY ACF</t>
  </si>
  <si>
    <t>AFA KS Wesley Pref CPOSII 3750 HSA 80/50E CY ACF</t>
  </si>
  <si>
    <t>AFA KS Wesley Pref CPOSII 5500 HSA 80/50E CY ACF</t>
  </si>
  <si>
    <t>AFA KS Wesley Pref CPOSII 5750 HSA 70/50E CY ACF</t>
  </si>
  <si>
    <t>AFA KS Wesley Pref CPOSII 6250 HSA 70/50E CY ACF</t>
  </si>
  <si>
    <t>AFA KS Wesley Pref CPOSII 3000 HSA 50/50E CY ACF</t>
  </si>
  <si>
    <t>AFA KS Wesley Pref OAAS Essentials500 100% CY ACF</t>
  </si>
  <si>
    <t>AFA KS Wesley Pref OAAS Essentials1000 100% CY ACF</t>
  </si>
  <si>
    <t>AFA KS Wesley Pref OAAS Essentials1500 100% CY ACF</t>
  </si>
  <si>
    <t>AFA KS Wesley Pref OAAS Essentials3000 100% CY ACF</t>
  </si>
  <si>
    <t>AFA KS Wesley Pref OAAS Essentials5000 100% CY ACF</t>
  </si>
  <si>
    <t>AFA KS Wesley Pref OAAS Essentials7000 100% CY ACF</t>
  </si>
  <si>
    <t>AFA KS Wesley Pref OAAS Essentials1000 80% CY ACF</t>
  </si>
  <si>
    <t>AFA KS Wesley Pref OAAS Essentials1500 80% CY ACF</t>
  </si>
  <si>
    <t>AFA KS Wesley Pref OAAS Essentials2500 80% CY ACF</t>
  </si>
  <si>
    <t>AFA KS Wesley Pref OAAS Essentials4000 80% CY ACF</t>
  </si>
  <si>
    <t>AFA KS Wesley Pref OAAS Essentials1000 50% CY ACF</t>
  </si>
  <si>
    <t>AFA KS Wesley Pref OAAS Essentials4500 50% CY ACF</t>
  </si>
  <si>
    <t>AFA KS Wesley Pref OAAS Essentials2500HSA100%CYACF</t>
  </si>
  <si>
    <t>AFA KS Wesley Pref OAAS Essentials3500HSA80%ECYACF</t>
  </si>
  <si>
    <t>AFA KS Wesley Pref OAAS Essentials5000HSA50%ECYACF</t>
  </si>
  <si>
    <t>AFA KS Wesley Pref OAAS Essntials6900HSA100%ECYACF</t>
  </si>
  <si>
    <t>AFA KS Wesley Pref OAAS Essentials 100% $25 CY ACF</t>
  </si>
  <si>
    <t>AFA MI ValuePlusSE CPOSII 500 100/50 CY ACF</t>
  </si>
  <si>
    <t>AFA MI ValuePlusSE CPOSII 1000 100/50 CY ACF</t>
  </si>
  <si>
    <t>AFA MI ValuePlusSE CPOSII 1500 100/50 CY ACF</t>
  </si>
  <si>
    <t>AFA MI ValuePlusSE CPOSII 2000 100/50 CY ACF</t>
  </si>
  <si>
    <t>AFA MI ValuePlusSE CPOSII 2500 100/50 CY ACF</t>
  </si>
  <si>
    <t>AFA MI ValuePlusSE CPOSII 3000 100/50 CY ACF</t>
  </si>
  <si>
    <t>AFA MI ValuePlusSE CPOSII 4000 100/50 CY ACF</t>
  </si>
  <si>
    <t>AFA MI ValuePlusSE CPOSII 5000 100/50 CY ACF</t>
  </si>
  <si>
    <t>AFA MI ValuePlusSE CPOSII 6750 100/50 CY ACF</t>
  </si>
  <si>
    <t>AFA MI ValuePlusSE CPOSII 500 80/50 CY ACF</t>
  </si>
  <si>
    <t>AFA MI ValuePlusSE CPOSII 1000 80/50 CY ACF</t>
  </si>
  <si>
    <t>AFA MI ValuePlusSE CPOSII 1500 80/50 CY ACF</t>
  </si>
  <si>
    <t>AFA MI ValuePlusSE CPOSII 2500 80/50 CY ACF</t>
  </si>
  <si>
    <t>AFA MI ValuePlusSE CPOSII 3500 80/50 CY ACF</t>
  </si>
  <si>
    <t>AFA MI ValuePlusSE CPOSII 5000 80/50 CY ACF</t>
  </si>
  <si>
    <t>AFA MI ValuePlusSE CPOSII 6750 80/50 CY ACF</t>
  </si>
  <si>
    <t>AFA MI ValuePlusSE CPOSII 7350 80/50 CY ACF</t>
  </si>
  <si>
    <t>AFA MI ValuePlusSE CPOSII 2750 70/50 CY ACF</t>
  </si>
  <si>
    <t>AFA MI ValuePlusSE CPOSII 4000 70/50 CY ACF</t>
  </si>
  <si>
    <t>AFA MI ValuePlusSE CPOSII 2750 50/50 CY ACF</t>
  </si>
  <si>
    <t>AFA MI ValuePlusSE CPOSII 4500 50/50 CY ACF</t>
  </si>
  <si>
    <t>AFA MI ValuePlusSE CPOSII 2500 100/50IntRX CY ACF</t>
  </si>
  <si>
    <t>AFA MI ValuePlusSE CPOSII 3500 100/50IntRX CY ACF</t>
  </si>
  <si>
    <t>AFA MI ValuePlusSE CPOSII 5000 100/50IntRX CY ACF</t>
  </si>
  <si>
    <t>AFA MI ValuePlusSE CPOSII 6250 100/50IntRX CY ACF</t>
  </si>
  <si>
    <t>AFA MI ValuePlusSE CPOSII 6750 100/50IntRX CY ACF</t>
  </si>
  <si>
    <t>AFA MI ValuePlusSE CPOSII 7350 100/50IntRX CY ACF</t>
  </si>
  <si>
    <t>AFA MI ValuePlusSE CPOSII 1600 HSA 100/50 CY ACF</t>
  </si>
  <si>
    <t>AFA MI ValuePlusSE CPOSII 2250 HSA 100/50 CY ACF</t>
  </si>
  <si>
    <t>AFA MI ValuePlusSE CPOSII 2750 HSA 100/50 CY ACF</t>
  </si>
  <si>
    <t>AFA MI ValuePlusSE CPOSII 4000 HSA 100/50E CY ACF</t>
  </si>
  <si>
    <t>AFA MI ValuePlusSE CPOSII 6250 HSA 100/50E CY ACF</t>
  </si>
  <si>
    <t>AFA MI ValuePlusSE CPOSII 3750 HSA 80/50 E CY ACF</t>
  </si>
  <si>
    <t>AFA MI ValuePlusSE CPOSII 5500 HSA 80/50 E CY ACF</t>
  </si>
  <si>
    <t>AFA MI ValuePlusSE CPOSII 5750 HSA 70/50 E CY ACF</t>
  </si>
  <si>
    <t>AFA MI ValuePlusSE CPOSII 6250 HSA 70/50 E CY ACF</t>
  </si>
  <si>
    <t>AFA MI ValuePlusSE CPOSII 3000 HSA 50/50 E CY ACF</t>
  </si>
  <si>
    <t>AFA MO l-35 Pref CPOSII 500 100/50 CY ACF</t>
  </si>
  <si>
    <t>AFA MO l-35 Pref CPOSII 1000 100/50 CY ACF</t>
  </si>
  <si>
    <t>AFA MO l-35 Pref CPOSII 1500 100/50 CY ACF</t>
  </si>
  <si>
    <t>AFA MO l-35 Pref CPOSII 2000 100/50 CY ACF</t>
  </si>
  <si>
    <t>AFA MO l-35 Pref CPOSII 2500 100/50 CY ACF</t>
  </si>
  <si>
    <t>AFA MO l-35 Pref CPOSII 3000 100/50 CY ACF</t>
  </si>
  <si>
    <t>AFA MO l-35 Pref CPOSII 4000 100/50 CY ACF</t>
  </si>
  <si>
    <t>AFA MO l-35 Pref CPOSII 5000 100/50 CY ACF</t>
  </si>
  <si>
    <t>AFA MO l-35 Pref CPOSII 6750 100/50 CY ACF</t>
  </si>
  <si>
    <t>AFA MO l-35 Pref CPOSII 500 80/50 CY ACF</t>
  </si>
  <si>
    <t>AFA MO l-35 Pref CPOSII 1000 80/50 CY ACF</t>
  </si>
  <si>
    <t>AFA MO l-35 Pref CPOSII 1500 80/50 CY ACF</t>
  </si>
  <si>
    <t>AFA MO l-35 Pref CPOSII 2500 80/50 CY ACF</t>
  </si>
  <si>
    <t>AFA MO l-35 Pref CPOSII 3500 80/50 CY ACF</t>
  </si>
  <si>
    <t>AFA MO l-35 Pref CPOSII 5000 80/50 CY ACF</t>
  </si>
  <si>
    <t>AFA MO l-35 Pref CPOSII 6750 80/50 CY ACF</t>
  </si>
  <si>
    <t>AFA MO l-35 Pref CPOSII 7350 80/50 CY ACF</t>
  </si>
  <si>
    <t>AFA MO l-35 Pref CPOSII 2750 70/50 CY ACF</t>
  </si>
  <si>
    <t>AFA MO l-35 Pref CPOSII 4000 70/50 CY ACF</t>
  </si>
  <si>
    <t>AFA MO l-35 Pref CPOSII 2750 50/50 CY ACF</t>
  </si>
  <si>
    <t>AFA MO l-35 Pref CPOSII 4500 50/50 CY ACF</t>
  </si>
  <si>
    <t>AFA MO l-35 Pref CPOSII 2500 100/50 IntRX CY ACF</t>
  </si>
  <si>
    <t>AFA MO l-35 Pref CPOSII 3500 100/50 IntRX CY ACF</t>
  </si>
  <si>
    <t>AFA MO l-35 Pref CPOSII 5000 100/50 IntRX CY ACF</t>
  </si>
  <si>
    <t>AFA MO l-35 Pref CPOSII 6250 100/50 IntRX CY ACF</t>
  </si>
  <si>
    <t>AFA MO l-35 Pref CPOSII 6750 100/50 IntRX CY ACF</t>
  </si>
  <si>
    <t>AFA MO l-35 Pref CPOSII 7350 100/50 IntRX CY ACF</t>
  </si>
  <si>
    <t>AFA MO l-35 Pref CPOSII 1600 HSA 100/50 CY ACF</t>
  </si>
  <si>
    <t>AFA MO l-35 Pref CPOSII 2250 HSA 100/50 CY ACF</t>
  </si>
  <si>
    <t>AFA MO l-35 Pref CPOSII 2750 HSA 100/50 CY ACF</t>
  </si>
  <si>
    <t>AFA MO l-35 Pref CPOSII 4000 HSA 100/50 E CY ACF</t>
  </si>
  <si>
    <t>AFA MO l-35 Pref CPOSII 6250 HSA 100/50 E CY ACF</t>
  </si>
  <si>
    <t>AFA MO l-35 Pref CPOSII 3750 HSA 80/50 E CY ACF</t>
  </si>
  <si>
    <t>AFA MO l-35 Pref CPOSII 5500 HSA 80/50 E CY ACF</t>
  </si>
  <si>
    <t>AFA MO l-35 Pref CPOSII 5750 HSA 70/50 E CY ACF</t>
  </si>
  <si>
    <t>AFA MO l-35 Pref CPOSII 6250 HSA 70/50 E CY ACF</t>
  </si>
  <si>
    <t>AFA MO l-35 Pref CPOSII 3000 HSA 50/50 E CY ACF</t>
  </si>
  <si>
    <t>AFA MO Carelink E-MO CPOSII 500 100/50 CY ACF</t>
  </si>
  <si>
    <t>AFA MO Carelink E-MO CPOSII 1000 100/50 CY ACF</t>
  </si>
  <si>
    <t>AFA MO Carelink E-MO CPOSII 1500 100/50 CY ACF</t>
  </si>
  <si>
    <t>AFA MO Carelink E-MO CPOSII 2000 100/50 CY ACF</t>
  </si>
  <si>
    <t>AFA MO Carelink E-MO CPOSII 2500 100/50 CY ACF</t>
  </si>
  <si>
    <t>AFA MO Carelink E-MO CPOSII 3000 100/50 CY ACF</t>
  </si>
  <si>
    <t>AFA MO Carelink E-MO CPOSII 4000 100/50 CY ACF</t>
  </si>
  <si>
    <t>AFA MO Carelink E-MO CPOSII 5000 100/50 CY ACF</t>
  </si>
  <si>
    <t>AFA MO Carelink E-MO CPOSII 6750 100/50 CY ACF</t>
  </si>
  <si>
    <t>AFA MO Carelink E-MO CPOSII 500 80/50 CY ACF</t>
  </si>
  <si>
    <t>AFA MO Carelink E-MO CPOSII 1000 80/50 CY ACF</t>
  </si>
  <si>
    <t>AFA MO Carelink E-MO CPOSII 1500 80/50 CY ACF</t>
  </si>
  <si>
    <t>AFA MO Carelink E-MO CPOSII 2500 80/50 CY ACF</t>
  </si>
  <si>
    <t>AFA MO Carelink E-MO CPOSII 3500 80/50 CY ACF</t>
  </si>
  <si>
    <t>AFA MO Carelink E-MO CPOSII 5000 80/50 CY ACF</t>
  </si>
  <si>
    <t>AFA MO Carelink E-MO CPOSII 6750 80/50 CY ACF</t>
  </si>
  <si>
    <t>AFA MO Carelink E-MO CPOSII 7350 80/50 CY ACF</t>
  </si>
  <si>
    <t>AFA MO Carelink E-MO CPOSII 2750 70/50 CY ACF</t>
  </si>
  <si>
    <t>AFA MO Carelink E-MO CPOSII 4000 70/50 CY ACF</t>
  </si>
  <si>
    <t>AFA MO Carelink E-MO CPOSII 2750 50/50 CY ACF</t>
  </si>
  <si>
    <t>AFA MO Carelink E-MO CPOSII 4500 50/50 CY ACF</t>
  </si>
  <si>
    <t>AFA MO Carelink E-MO CPOSII 2500 100/50IntRXCYACF</t>
  </si>
  <si>
    <t>AFA MO Carelink E-MO CPOSII 3500 100/50IntRXCYACF</t>
  </si>
  <si>
    <t>AFA MO Carelink E-MO CPOSII 5000 100/50IntRXCYACF</t>
  </si>
  <si>
    <t>AFA MO Carelink E-MO CPOSII 6250 100/50IntRXCYACF</t>
  </si>
  <si>
    <t>AFA MO Carelink E-MO CPOSII 6750 100/50IntRXCYACF</t>
  </si>
  <si>
    <t>AFA MO Carelink E-MO CPOSII 7350 100/50IntRXCYACF</t>
  </si>
  <si>
    <t>AFA MO Carelink E-MO CPOSII 1600 HSA 100/50 CYACF</t>
  </si>
  <si>
    <t>AFA MO Carelink E-MO CPOSII 2250 HSA 100/50 CYACF</t>
  </si>
  <si>
    <t>AFA MO Carelink E-MO CPOSII 2750 HSA 100/50 CYACF</t>
  </si>
  <si>
    <t>AFA MO Carelink E-MO CPOSII 4000HSA 100/50E CYACF</t>
  </si>
  <si>
    <t>AFA MO Carelink E-MO CPOSII 6250HSA 100/50E CYACF</t>
  </si>
  <si>
    <t>AFA MO Carelink E-MO CPOSII 3750 HSA 80/50E CYACF</t>
  </si>
  <si>
    <t>AFA MO Carelink E-MO CPOSII 5500 HSA 80/50E CYACF</t>
  </si>
  <si>
    <t>AFA MO Carelink E-MO CPOSII 5750 HSA 70/50E CYACF</t>
  </si>
  <si>
    <t>AFA MO Carelink E-MO CPOSII 6250 HSA 70/50E CYACF</t>
  </si>
  <si>
    <t>AFA MO Carelink E-MO CPOSII 3000 HSA 50/50E CYACF</t>
  </si>
  <si>
    <t>AFA MO AWH CoxHealth CPOSII 500 100/50 CY ACF</t>
  </si>
  <si>
    <t>AFA MO AWH CoxHealth CPOSII 1000 100/50 CY ACF</t>
  </si>
  <si>
    <t>AFA MO AWH CoxHealth CPOSII 1500 100/50 CY ACF</t>
  </si>
  <si>
    <t>AFA MO AWH CoxHealth CPOSII 2000 100/50 CY ACF</t>
  </si>
  <si>
    <t>AFA MO AWH CoxHealth CPOSII 2500 100/50 CY ACF</t>
  </si>
  <si>
    <t>AFA MO AWH CoxHealth CPOSII 3000 100/50 CY ACF</t>
  </si>
  <si>
    <t>AFA MO AWH CoxHealth CPOSII 4000 100/50 CY ACF</t>
  </si>
  <si>
    <t>AFA MO AWH CoxHealth CPOSII 5000 100/50 CY ACF</t>
  </si>
  <si>
    <t>AFA MO AWH CoxHealth CPOSII 6750 100/50 CY ACF</t>
  </si>
  <si>
    <t>AFA MO AWH CoxHealth CPOSII 500 80/50 CY ACF</t>
  </si>
  <si>
    <t>AFA MO AWH CoxHealth CPOSII 1000 80/50 CY ACF</t>
  </si>
  <si>
    <t>AFA MO AWH CoxHealth CPOSII 1500 80/50 CY ACF</t>
  </si>
  <si>
    <t>AFA MO AWH CoxHealth CPOSII 2500 80/50 CY ACF</t>
  </si>
  <si>
    <t>AFA MO AWH CoxHealth CPOSII 3500 80/50 CY ACF</t>
  </si>
  <si>
    <t>AFA MO AWH CoxHealth CPOSII 5000 80/50 CY ACF</t>
  </si>
  <si>
    <t>AFA MO AWH CoxHealth CPOSII 6750 80/50 CY ACF</t>
  </si>
  <si>
    <t>AFA MO AWH CoxHealth CPOSII 7350 80/50 CY ACF</t>
  </si>
  <si>
    <t>AFA MO AWH CoxHealth CPOSII 2750 70/50 CY ACF</t>
  </si>
  <si>
    <t>AFA MO AWH CoxHealth CPOSII 4000 70/50 CY ACF</t>
  </si>
  <si>
    <t>AFA MO AWH CoxHealth CPOSII 2750 50/50 CY ACF</t>
  </si>
  <si>
    <t>AFA MO AWH CoxHealth CPOSII 4500 50/50 CY ACF</t>
  </si>
  <si>
    <t>AFA MO AWH CoxHealth CPOSII 2500 100/50IntRXCYACF</t>
  </si>
  <si>
    <t>AFA MO AWH CoxHealth CPOSII 3500 100/50IntRXCYACF</t>
  </si>
  <si>
    <t>AFA MO AWH CoxHealth CPOSII 5000 100/50IntRXCYACF</t>
  </si>
  <si>
    <t>AFA MO AWH CoxHealth CPOSII 6250 100/50IntRXCYACF</t>
  </si>
  <si>
    <t>AFA MO AWH CoxHealth CPOSII 6750 100/50IntRXCYACF</t>
  </si>
  <si>
    <t>AFA MO AWH CoxHealth CPOSII 7350 100/50IntRXCYACF</t>
  </si>
  <si>
    <t>AFA MO AWH CoxHealth CPOSII 1600 HSA 100/50 CYACF</t>
  </si>
  <si>
    <t>AFA MO AWH CoxHealth CPOSII 2250 HSA 100/50 CYACF</t>
  </si>
  <si>
    <t>AFA MO AWH CoxHealth CPOSII 2750 HSA 100/50 CYACF</t>
  </si>
  <si>
    <t>AFA MO AWH CoxHealth CPOSII 4000HSA 100/50E CYACF</t>
  </si>
  <si>
    <t>AFA MO AWH CoxHealth CPOSII 6250HSA 100/50E CYACF</t>
  </si>
  <si>
    <t>AFA MO AWH CoxHealth CPOSII 3750 HSA 80/50E CYACF</t>
  </si>
  <si>
    <t>AFA MO AWH CoxHealth CPOSII 5500 HSA 80/50E CYACF</t>
  </si>
  <si>
    <t>AFA MO AWH CoxHealth CPOSII 5750 HSA 70/50E CYACF</t>
  </si>
  <si>
    <t>AFA MO AWH CoxHealth CPOSII 6250 HSA 70/50E CYACF</t>
  </si>
  <si>
    <t>AFA MO AWH CoxHealth CPOSII 3000 HSA 50/50E CYACF</t>
  </si>
  <si>
    <t>AFA NE AWH CHI CPOSII 500 100/50 CY ACF</t>
  </si>
  <si>
    <t>AFA NE AWH CHI CPOSII 1000 100/50 CY ACF</t>
  </si>
  <si>
    <t>AFA NE AWH CHI CPOSII 1500 100/50 CY ACF</t>
  </si>
  <si>
    <t>AFA NE AWH CHI CPOSII 2000 100/50 CY ACF</t>
  </si>
  <si>
    <t>AFA NE AWH CHI CPOSII 2500 100/50 CY ACF</t>
  </si>
  <si>
    <t>AFA NE AWH CHI CPOSII 3000 100/50 CY ACF</t>
  </si>
  <si>
    <t>AFA NE AWH CHI CPOSII 4000 100/50 CY ACF</t>
  </si>
  <si>
    <t>AFA NE AWH CHI CPOSII 5000 100/50 CY ACF</t>
  </si>
  <si>
    <t>AFA NE AWH CHI CPOSII 6750 100/50 CY ACF</t>
  </si>
  <si>
    <t>AFA NE AWH CHI CPOSII 500 80/50 CY ACF</t>
  </si>
  <si>
    <t>AFA NE AWH CHI CPOSII 1000 80/50 CY ACF</t>
  </si>
  <si>
    <t>AFA NE AWH CHI CPOSII 1500 80/50 CY ACF</t>
  </si>
  <si>
    <t>AFA NE AWH CHI CPOSII 2500 80/50 CY ACF</t>
  </si>
  <si>
    <t>AFA NE AWH CHI CPOSII 3500 80/50 CY ACF</t>
  </si>
  <si>
    <t>AFA NE AWH CHI CPOSII 5000 80/50 CY ACF</t>
  </si>
  <si>
    <t>AFA NE AWH CHI CPOSII 6750 80/50 CY ACF</t>
  </si>
  <si>
    <t>AFA NE AWH CHI CPOSII 7350 80/50 CY ACF</t>
  </si>
  <si>
    <t>AFA NE AWH CHI CPOSII 2750 70/50 CY ACF</t>
  </si>
  <si>
    <t>AFA NE AWH CHI CPOSII 4000 70/50 CY ACF</t>
  </si>
  <si>
    <t>AFA NE AWH CHI CPOSII 2750 50/50 CY ACF</t>
  </si>
  <si>
    <t>AFA NE AWH CHI CPOSII 4500 50/50 CY ACF</t>
  </si>
  <si>
    <t>AFA NE AWH CHI CPOSII 2500 100/50 IntRX CY ACF</t>
  </si>
  <si>
    <t>AFA NE AWH CHI CPOSII 3500 100/50 IntRX CY ACF</t>
  </si>
  <si>
    <t>AFA NE AWH CHI CPOSII 5000 100/50 IntRX CY ACF</t>
  </si>
  <si>
    <t>AFA NE AWH CHI CPOSII 6250 100/50 IntRX CY ACF</t>
  </si>
  <si>
    <t>AFA NE AWH CHI CPOSII 6750 100/50 IntRX CY ACF</t>
  </si>
  <si>
    <t>AFA NE AWH CHI CPOSII 7350 100/50 IntRX CY ACF</t>
  </si>
  <si>
    <t>AFA NE AWH CHI CPOSII 1600 HSA 100/50 CY ACF</t>
  </si>
  <si>
    <t>AFA NE AWH CHI CPOSII 2250 HSA 100/50 CY ACF</t>
  </si>
  <si>
    <t>AFA NE AWH CHI CPOSII 2750 HSA 100/50 CY ACF</t>
  </si>
  <si>
    <t>AFA NE AWH CHI CPOSII 4000 HSA 100/50 E CY ACF</t>
  </si>
  <si>
    <t>AFA NE AWH CHI CPOSII 6250 HSA 100/50 E CY ACF</t>
  </si>
  <si>
    <t>AFA NE AWH CHI CPOSII 3750 HSA 80/50 E CY ACF</t>
  </si>
  <si>
    <t>AFA NE AWH CHI CPOSII 5500 HSA 80/50 E CY ACF</t>
  </si>
  <si>
    <t>AFA NE AWH CHI CPOSII 5750 HSA 70/50 E CY ACF</t>
  </si>
  <si>
    <t>AFA NE AWH CHI CPOSII 6250 HSA 70/50 E CY ACF</t>
  </si>
  <si>
    <t>AFA NE AWH CHI CPOSII 3000 HSA 50/50 E CY ACF</t>
  </si>
  <si>
    <t>AFA NE AWH CHI OAAS Essentials 500 100% CY ACF</t>
  </si>
  <si>
    <t>AFA NE AWH CHI OAAS Essentials 1000 100% CY ACF</t>
  </si>
  <si>
    <t>AFA NE AWH CHI OAAS Essentials 1500 100% CY ACF</t>
  </si>
  <si>
    <t>AFA NE AWH CHI OAAS Essentials 3000 100% CY ACF</t>
  </si>
  <si>
    <t>AFA NE AWH CHI OAAS Essentials 5000 100% CY ACF</t>
  </si>
  <si>
    <t>AFA NE AWH CHI OAAS Essentials 7000 100% CY ACF</t>
  </si>
  <si>
    <t>AFA NE AWH CHI OAAS Essentials 1000 80% CY ACF</t>
  </si>
  <si>
    <t>AFA NE AWH CHI OAAS Essentials 1500 80% CY ACF</t>
  </si>
  <si>
    <t>AFA NE AWH CHI OAAS Essentials 2500 80% CY ACF</t>
  </si>
  <si>
    <t>AFA NE AWH CHI OAAS Essentials 4000 80% CY ACF</t>
  </si>
  <si>
    <t>AFA NE AWH CHI OAAS Essentials 1000 50% CY ACF</t>
  </si>
  <si>
    <t>AFA NE AWH CHI OAAS Essentials 4500 50% CY ACF</t>
  </si>
  <si>
    <t>AFA NE AWH CHI OAAS Essentials 2500HSA 100%CYACF</t>
  </si>
  <si>
    <t>AFA NE AWH CHI OAAS Essentials 3500HSA 80%ECYACF</t>
  </si>
  <si>
    <t>AFA NE AWH CHI OAAS Essentials 5000HSA 50%ECYACF</t>
  </si>
  <si>
    <t>AFA NE AWH CHI OAAS Essentials 6900HSA 100%ECYACF</t>
  </si>
  <si>
    <t>AFA NE AWH CHI OAAS Essentials 100% $25 CY ACF</t>
  </si>
  <si>
    <t>AFA NE NHN CPOSII 500 100/50 CY ACF</t>
  </si>
  <si>
    <t>AFA NE NHN CPOSII 1000 100/50 CY ACF</t>
  </si>
  <si>
    <t>AFA NE NHN CPOSII 1500 100/50 CY ACF</t>
  </si>
  <si>
    <t>AFA NE NHN CPOSII 2000 100/50 CY ACF</t>
  </si>
  <si>
    <t>AFA NE NHN CPOSII 2500 100/50 CY ACF</t>
  </si>
  <si>
    <t>AFA NE NHN CPOSII 3000 100/50 CY ACF</t>
  </si>
  <si>
    <t>AFA NE NHN CPOSII 4000 100/50 CY ACF</t>
  </si>
  <si>
    <t>AFA NE NHN CPOSII 5000 100/50 CY ACF</t>
  </si>
  <si>
    <t>AFA NE NHN CPOSII 6750 100/50 CY ACF</t>
  </si>
  <si>
    <t>AFA NE NHN CPOSII 500 80/50 CY ACF</t>
  </si>
  <si>
    <t>AFA NE NHN CPOSII 1000 80/50 CY ACF</t>
  </si>
  <si>
    <t>AFA NE NHN CPOSII 1500 80/50 CY ACF</t>
  </si>
  <si>
    <t>AFA NE NHN CPOSII 2500 80/50 CY ACF</t>
  </si>
  <si>
    <t>AFA NE NHN CPOSII 3500 80/50 CY ACF</t>
  </si>
  <si>
    <t>AFA NE NHN CPOSII 5000 80/50 CY ACF</t>
  </si>
  <si>
    <t>AFA NE NHN CPOSII 6750 80/50 CY ACF</t>
  </si>
  <si>
    <t>AFA NE NHN CPOSII 7350 80/50 CY ACF</t>
  </si>
  <si>
    <t>AFA NE NHN CPOSII 2750 70/50 CY ACF</t>
  </si>
  <si>
    <t>AFA NE NHN CPOSII 4000 70/50 CY ACF</t>
  </si>
  <si>
    <t>AFA NE NHN CPOSII 2750 50/50 CY ACF</t>
  </si>
  <si>
    <t>AFA NE NHN CPOSII 4500 50/50 CY ACF</t>
  </si>
  <si>
    <t>AFA NE NHN CPOSII 2500 100/50 IntRX CY ACF</t>
  </si>
  <si>
    <t>AFA NE NHN CPOSII 3500 100/50 IntRX CY ACF</t>
  </si>
  <si>
    <t>AFA NE NHN CPOSII 5000 100/50 IntRX CY ACF</t>
  </si>
  <si>
    <t>AFA NE NHN CPOSII 6250 100/50 IntRX CY ACF</t>
  </si>
  <si>
    <t>AFA NE NHN CPOSII 6750 100/50 IntRX CY ACF</t>
  </si>
  <si>
    <t>AFA NE NHN CPOSII 7350 100/50 IntRX CY ACF</t>
  </si>
  <si>
    <t>AFA NE NHN CPOSII 1600 HSA 100/50 CY ACF</t>
  </si>
  <si>
    <t>AFA NE NHN CPOSII 2250 HSA 100/50 CY ACF</t>
  </si>
  <si>
    <t>AFA NE NHN CPOSII 2750 HSA 100/50 CY ACF</t>
  </si>
  <si>
    <t>AFA NE NHN CPOSII 4000 HSA 100/50 E CY ACF</t>
  </si>
  <si>
    <t>AFA NE NHN CPOSII 6250 HSA 100/50 E CY ACF</t>
  </si>
  <si>
    <t>AFA NE NHN CPOSII 3750 HSA 80/50 E CY ACF</t>
  </si>
  <si>
    <t>AFA NE NHN CPOSII 5500 HSA 80/50 E CY ACF</t>
  </si>
  <si>
    <t>AFA NE NHN CPOSII 5750 HSA 70/50 E CY ACF</t>
  </si>
  <si>
    <t>AFA NE NHN CPOSII 6250 HSA 70/50 E CY ACF</t>
  </si>
  <si>
    <t>AFA NE NHN CPOSII 3000 HSA 50/50 E CY ACF</t>
  </si>
  <si>
    <t>AFA NE NHN OAAS Essentials 500 100% CY ACF</t>
  </si>
  <si>
    <t>AFA NE NHN OAAS Essentials 1000 100% CY ACF</t>
  </si>
  <si>
    <t>AFA NE NHN OAAS Essentials 1500 100% CY ACF</t>
  </si>
  <si>
    <t>AFA NE NHN OAAS Essentials 3000 100% CY ACF</t>
  </si>
  <si>
    <t>AFA NE NHN OAAS Essentials 5000 100% CY ACF</t>
  </si>
  <si>
    <t>AFA NE NHN OAAS Essentials 7000 100% CY ACF</t>
  </si>
  <si>
    <t>AFA NE NHN OAAS Essentials 1000 80% CY ACF</t>
  </si>
  <si>
    <t>AFA NE NHN OAAS Essentials 1500 80% CY ACF</t>
  </si>
  <si>
    <t>AFA NE NHN OAAS Essentials 2500 80% CY ACF</t>
  </si>
  <si>
    <t>AFA NE NHN OAAS Essentials 4000 80% CY ACF</t>
  </si>
  <si>
    <t>AFA NE NHN OAAS Essentials 1000 50% CY ACF</t>
  </si>
  <si>
    <t>AFA NE NHN OAAS Essentials 4500 50% CY ACF</t>
  </si>
  <si>
    <t>AFA NE NHN OAAS Essentials 2500 HSA 100% CY ACF</t>
  </si>
  <si>
    <t>AFA NE NHN OAAS Essentials 3500 HSA 80% E CY ACF</t>
  </si>
  <si>
    <t>AFA NE NHN OAAS Essentials 5000 HSA 50% E CY ACF</t>
  </si>
  <si>
    <t>AFA NE NHN OAAS Essentials 6900 HSA 100% E CY ACF</t>
  </si>
  <si>
    <t>AFA NE NHN OAAS Essentials 100% $25 CY ACF</t>
  </si>
  <si>
    <t>BAFA Broad Open POSII 500 100/50 CY ACF</t>
  </si>
  <si>
    <t>BAFA Broad Open POSII 1000 100/50 CY ACF</t>
  </si>
  <si>
    <t>BAFA Broad Open POSII 1500 100/50 CY ACF</t>
  </si>
  <si>
    <t>BAFA Broad Open POSII 2000 100/50 CY ACF</t>
  </si>
  <si>
    <t>BAFA Broad Open POSII 2500 100/50 CY ACF</t>
  </si>
  <si>
    <t>BAFA Broad Open POSII 3000 100/50 CY ACF</t>
  </si>
  <si>
    <t>BAFA Broad Open POSII 4000 100/50 CY ACF</t>
  </si>
  <si>
    <t>BAFA Broad Open POSII 5000 100/50 CY ACF</t>
  </si>
  <si>
    <t>BAFA Broad Open POSII 6750 100/50 CY ACF</t>
  </si>
  <si>
    <t>BAFA Broad Open POSII 500 80/50 CY ACF</t>
  </si>
  <si>
    <t>BAFA Broad Open POSII 1000 80/50 CY ACF</t>
  </si>
  <si>
    <t>BAFA Broad Open POSII 1500 80/50 CY ACF</t>
  </si>
  <si>
    <t>BAFA Broad Open POSII 2500 80/50 CY ACF</t>
  </si>
  <si>
    <t>BAFA Broad Open POSII 3500 80/50 CY ACF</t>
  </si>
  <si>
    <t>BAFA Broad Open POSII 5000 80/50 CY ACF</t>
  </si>
  <si>
    <t>BAFA Broad Open POSII 6750 80/50 CY ACF</t>
  </si>
  <si>
    <t>BAFA Broad Open POSII 7350 80/50 CY ACF</t>
  </si>
  <si>
    <t>BAFA Broad Open POSII 2750 70/50 CY ACF</t>
  </si>
  <si>
    <t>BAFA Broad Open POSII 4000 70/50 CY ACF</t>
  </si>
  <si>
    <t>BAFA Broad Open POSII 2750 50/50 CY ACF</t>
  </si>
  <si>
    <t>BAFA Broad Open POSII 4500 50/50 CY ACF</t>
  </si>
  <si>
    <t>BAFA Broad Open POSII 2500 100/50 IntRX CY ACF</t>
  </si>
  <si>
    <t>BAFA Broad Open POSII 3500 100/50 IntRX CY ACF</t>
  </si>
  <si>
    <t>BAFA Broad Open POSII 5000 100/50 IntRX CY ACF</t>
  </si>
  <si>
    <t>BAFA Broad Open POSII 6250 100/50 IntRX CY ACF</t>
  </si>
  <si>
    <t>BAFA Broad Open POSII 6750 100/50 IntRX CY ACF</t>
  </si>
  <si>
    <t>BAFA Broad Open POSII 7350 100/50 IntRX CY ACF</t>
  </si>
  <si>
    <t>BAFA Broad Open POSII 1600 HSA 100/50 CY ACF</t>
  </si>
  <si>
    <t>BAFA Broad Open POSII 2250 HSA 100/50 CY ACF</t>
  </si>
  <si>
    <t>BAFA Broad Open POSII 2750 HSA 100/50 CY ACF</t>
  </si>
  <si>
    <t>BAFA Broad Open POSII 4000 HSA 100/50 E CY ACF</t>
  </si>
  <si>
    <t>BAFA Broad Open POSII 6250 HSA 100/50 E CY ACF</t>
  </si>
  <si>
    <t>BAFA Broad Open POSII 3750 HSA 80/50 E CY ACF</t>
  </si>
  <si>
    <t>BAFA Broad Open POSII 5500 HSA 80/50 E CY ACF</t>
  </si>
  <si>
    <t>BAFA Broad Open POSII 5750 HSA 70/50 E CY ACF</t>
  </si>
  <si>
    <t>BAFA Broad Open POSII 6250 HSA 70/50 E CY ACF</t>
  </si>
  <si>
    <t>BAFA Broad Open POSII 3000 HSA 50/50 E CY ACF</t>
  </si>
  <si>
    <t>BAFA Broad Open EPO Plus Essentials 500 100%CYACF</t>
  </si>
  <si>
    <t>BAFA Broad Open EPO Plus Essentials 1000 100%CYACF</t>
  </si>
  <si>
    <t>BAFA Broad Open EPO Plus Essentials 1500 100%CYACF</t>
  </si>
  <si>
    <t>BAFA Broad Open EPO Plus Essentials 3000 100%CYACF</t>
  </si>
  <si>
    <t>BAFA Broad Open EPO Plus Essentials 5000 100%CYACF</t>
  </si>
  <si>
    <t>BAFA Broad Open EPO Plus Essentials 7000 100%CYACF</t>
  </si>
  <si>
    <t>BAFA Broad Open EPO Plus Essentials 1000 80%CYACF</t>
  </si>
  <si>
    <t>BAFA Broad Open EPO Plus Essentials 1500 80%CYACF</t>
  </si>
  <si>
    <t>BAFA Broad Open EPO Plus Essentials 2500 80%CYACF</t>
  </si>
  <si>
    <t>BAFA Broad Open EPO Plus Essentials 4000 80%CYACF</t>
  </si>
  <si>
    <t>BAFA Broad Open EPO Plus Essentials 1000 50%CYACF</t>
  </si>
  <si>
    <t>BAFA Broad Open EPO Plus Essentials 4500 50%CYACF</t>
  </si>
  <si>
    <t>BAFA Broad OpenEPOPlus Essentials 2500HSA100%CYACF</t>
  </si>
  <si>
    <t>BAFA Broad OpenEPOPlus Essentials 3500HSA80%ECYACF</t>
  </si>
  <si>
    <t>BAFA Broad OpenEPOPlus Essentials 5000HSA50%ECYACF</t>
  </si>
  <si>
    <t>BAFA Broad OpenEPOPlus Essentials6900HSA100%ECYACF</t>
  </si>
  <si>
    <t>BAFA Broad Open EPO Plus Essentials 100% $25 CYACF</t>
  </si>
  <si>
    <t>BAFA Perf Open POSII 500 100/50 CY ACF</t>
  </si>
  <si>
    <t>BAFA Perf Open POSII 1000 100/50 CY ACF</t>
  </si>
  <si>
    <t>BAFA Perf Open POSII 1500 100/50 CY ACF</t>
  </si>
  <si>
    <t>BAFA Perf Open POSII 2000 100/50 CY ACF</t>
  </si>
  <si>
    <t>BAFA Perf Open POSII 2500 100/50 CY ACF</t>
  </si>
  <si>
    <t>BAFA Perf Open POSII 3000 100/50 CY ACF</t>
  </si>
  <si>
    <t>BAFA Perf Open POSII 4000 100/50 CY ACF</t>
  </si>
  <si>
    <t>BAFA Perf Open POSII 5000 100/50 CY ACF</t>
  </si>
  <si>
    <t>BAFA Perf Open POSII 6750 100/50 CY ACF</t>
  </si>
  <si>
    <t>BAFA Perf Open POSII 500 80/50 CY ACF</t>
  </si>
  <si>
    <t>BAFA Perf Open POSII 1000 80/50 CY ACF</t>
  </si>
  <si>
    <t>BAFA Perf Open POSII 1500 80/50 CY ACF</t>
  </si>
  <si>
    <t>BAFA Perf Open POSII 2500 80/50 CY ACF</t>
  </si>
  <si>
    <t>BAFA Perf Open POSII 3500 80/50 CY ACF</t>
  </si>
  <si>
    <t>BAFA Perf Open POSII 5000 80/50 CY ACF</t>
  </si>
  <si>
    <t>BAFA Perf Open POSII 6750 80/50 CY ACF</t>
  </si>
  <si>
    <t>BAFA Perf Open POSII 7350 80/50 CY ACF</t>
  </si>
  <si>
    <t>BAFA Perf Open POSII 2750 70/50 CY ACF</t>
  </si>
  <si>
    <t>BAFA Perf Open POSII 4000 70/50 CY ACF</t>
  </si>
  <si>
    <t>BAFA Perf Open POSII 2750 50/50 CY ACF</t>
  </si>
  <si>
    <t>BAFA Perf Open POSII 4500 50/50 CY ACF</t>
  </si>
  <si>
    <t>BAFA Perf Open POSII 2500 100/50 IntRX CY ACF</t>
  </si>
  <si>
    <t>BAFA Perf Open POSII 3500 100/50 IntRX CY ACF</t>
  </si>
  <si>
    <t>BAFA Perf Open POSII 5000 100/50 IntRX CY ACF</t>
  </si>
  <si>
    <t>BAFA Perf Open POSII 6250 100/50 IntRX CY ACF</t>
  </si>
  <si>
    <t>BAFA Perf Open POSII 6750 100/50 IntRX CY ACF</t>
  </si>
  <si>
    <t>BAFA Perf Open POSII 7350 100/50 IntRX CY ACF</t>
  </si>
  <si>
    <t>BAFA Perf Open POSII 1600 HSA 100/50 CY ACF</t>
  </si>
  <si>
    <t>BAFA Perf Open POSII 2250 HSA 100/50 CY ACF</t>
  </si>
  <si>
    <t>BAFA Perf Open POSII 2750 HSA 100/50 CY ACF</t>
  </si>
  <si>
    <t>BAFA Perf Open POSII 4000 HSA 100/50 E CY ACF</t>
  </si>
  <si>
    <t>BAFA Perf Open POSII 6250 HSA 100/50 E CY ACF</t>
  </si>
  <si>
    <t>BAFA Perf Open POSII 3750 HSA 80/50 E CY ACF</t>
  </si>
  <si>
    <t>BAFA Perf Open POSII 5500 HSA 80/50 E CY ACF</t>
  </si>
  <si>
    <t>BAFA Perf Open POSII 5750 HSA 70/50 E CY ACF</t>
  </si>
  <si>
    <t>BAFA Perf Open POSII 6250 HSA 70/50 E CY ACF</t>
  </si>
  <si>
    <t>BAFA Perf Open POSII 3000 HSA 50/50 E CY ACF</t>
  </si>
  <si>
    <t>BAFA Perf Open EPO Plus Essentials 500 100%CYACF</t>
  </si>
  <si>
    <t>BAFA Perf Open EPO Plus Essentials 1000 100%CYACF</t>
  </si>
  <si>
    <t>BAFA Perf Open EPO Plus Essentials 1500 100%CYACF</t>
  </si>
  <si>
    <t>BAFA Perf Open EPO Plus Essentials 3000 100%CYACF</t>
  </si>
  <si>
    <t>BAFA Perf Open EPO Plus Essentials 5000 100%CYACF</t>
  </si>
  <si>
    <t>BAFA Perf Open EPO Plus Essentials 7000 100%CYACF</t>
  </si>
  <si>
    <t>BAFA Perf Open EPO Plus Essentials 1000 80%CYACF</t>
  </si>
  <si>
    <t>BAFA Perf Open EPO Plus Essentials 1500 80%CYACF</t>
  </si>
  <si>
    <t>BAFA Perf Open EPO Plus Essentials 2500 80%CYACF</t>
  </si>
  <si>
    <t>BAFA Perf Open EPO Plus Essentials 4000 80%CYACF</t>
  </si>
  <si>
    <t>BAFA Perf Open EPO Plus Essentials 1000 50%CYACF</t>
  </si>
  <si>
    <t>BAFA Perf Open EPO Plus Essentials 4500 50%CYACF</t>
  </si>
  <si>
    <t>BAFA Perf OpenEPOPlus Essentials 2500HSA100%CYACF</t>
  </si>
  <si>
    <t>BAFA Perf OpenEPOPlus Essentials 3500HSA80%ECYACF</t>
  </si>
  <si>
    <t>BAFA Perf OpenEPOPlus Essentials 5000HSA50%ECYACF</t>
  </si>
  <si>
    <t>BAFA Perf OpenEPOPlus Essentials6900HSA100%ECYACF</t>
  </si>
  <si>
    <t>BAFA Perf Open EPO Plus Essentials 100% $25 CYACF</t>
  </si>
  <si>
    <t>AHAFA Broad Open POSII 500 100/50 CY ACF</t>
  </si>
  <si>
    <t>AHAFA Broad Open POSII 1000 100/50 CY ACF</t>
  </si>
  <si>
    <t>AHAFA Broad Open POSII 1500 100/50 CY ACF</t>
  </si>
  <si>
    <t>AHAFA Broad Open POSII 2000 100/50 CY ACF</t>
  </si>
  <si>
    <t>AHAFA Broad Open POSII 2500 100/50 CY ACF</t>
  </si>
  <si>
    <t>AHAFA Broad Open POSII 3000 100/50 CY ACF</t>
  </si>
  <si>
    <t>AHAFA Broad Open POSII 4000 100/50 CY ACF</t>
  </si>
  <si>
    <t>AHAFA Broad Open POSII 5000 100/50 CY ACF</t>
  </si>
  <si>
    <t>AHAFA Broad Open POSII 6750 100/50 CY ACF</t>
  </si>
  <si>
    <t>AHAFA Broad Open POSII 500 80/50 CY ACF</t>
  </si>
  <si>
    <t>AHAFA Broad Open POSII 1000 80/50 CY ACF</t>
  </si>
  <si>
    <t>AHAFA Broad Open POSII 1500 80/50 CY ACF</t>
  </si>
  <si>
    <t>AHAFA Broad Open POSII 2500 80/50 CY ACF</t>
  </si>
  <si>
    <t>AHAFA Broad Open POSII 3500 80/50 CY ACF</t>
  </si>
  <si>
    <t>AHAFA Broad Open POSII 5000 80/50 CY ACF</t>
  </si>
  <si>
    <t>AHAFA Broad Open POSII 6750 80/50 CY ACF</t>
  </si>
  <si>
    <t>AHAFA Broad Open POSII 7350 80/50 CY ACF</t>
  </si>
  <si>
    <t>AHAFA Broad Open POSII 2750 70/50 CY ACF</t>
  </si>
  <si>
    <t>AHAFA Broad Open POSII 4000 70/50 CY ACF</t>
  </si>
  <si>
    <t>AHAFA Broad Open POSII 2750 50/50 CY ACF</t>
  </si>
  <si>
    <t>AHAFA Broad Open POSII 4500 50/50 CY ACF</t>
  </si>
  <si>
    <t>AHAFA Broad Open POSII 2500 100/50 IntRX CY ACF</t>
  </si>
  <si>
    <t>AHAFA Broad Open POSII 3500 100/50 IntRX CY ACF</t>
  </si>
  <si>
    <t>AHAFA Broad Open POSII 5000 100/50 IntRX CY ACF</t>
  </si>
  <si>
    <t>AHAFA Broad Open POSII 6250 100/50 IntRX CY ACF</t>
  </si>
  <si>
    <t>AHAFA Broad Open POSII 6750 100/50 IntRX CY ACF</t>
  </si>
  <si>
    <t>AHAFA Broad Open POSII 7350 100/50 IntRX CY ACF</t>
  </si>
  <si>
    <t>AHAFA Broad Open POSII 1600 HSA 100/50 CY ACF</t>
  </si>
  <si>
    <t>AHAFA Broad Open POSII 2250 HSA 100/50 CY ACF</t>
  </si>
  <si>
    <t>AHAFA Broad Open POSII 2750 HSA 100/50 CY ACF</t>
  </si>
  <si>
    <t>AHAFA Broad Open POSII 4000 HSA 100/50 E CY ACF</t>
  </si>
  <si>
    <t>AHAFA Broad Open POSII 6250 HSA 100/50 E CY ACF</t>
  </si>
  <si>
    <t>AHAFA Broad Open POSII 3750 HSA 80/50 E CY ACF</t>
  </si>
  <si>
    <t>AHAFA Broad Open POSII 5500 HSA 80/50 E CY ACF</t>
  </si>
  <si>
    <t>AHAFA Broad Open POSII 5750 HSA 70/50 E CY ACF</t>
  </si>
  <si>
    <t>AHAFA Broad Open POSII 6250 HSA 70/50 E CY ACF</t>
  </si>
  <si>
    <t>AHAFA Broad Open POSII 3000 HSA 50/50 E CY ACF</t>
  </si>
  <si>
    <t>AHAFA Broad OpenEPOPlus Essentials 500 100%CYACF</t>
  </si>
  <si>
    <t>AHAFA Broad OpenEPOPlus Essentials 1000 100%CYACF</t>
  </si>
  <si>
    <t>AHAFA Broad OpenEPOPlus Essentials 1500 100%CYACF</t>
  </si>
  <si>
    <t>AHAFA Broad OpenEPOPlus Essentials 3000 100%CYACF</t>
  </si>
  <si>
    <t>AHAFA Broad OpenEPOPlus Essentials 5000 100%CYACF</t>
  </si>
  <si>
    <t>AHAFA Broad Open EPOPlus Essentials 7000 100%CYACF</t>
  </si>
  <si>
    <t>AHAFA Broad OpenEPOPlus Essentials 1000 80%CYACF</t>
  </si>
  <si>
    <t>AHAFA Broad OpenEPOPlus Essentials 1500 80%CYACF</t>
  </si>
  <si>
    <t>AHAFA Broad OpenEPOPlus Essentials 2500 80%CYACF</t>
  </si>
  <si>
    <t>AHAFA Broad OpenEPOPlus Essentials 4000 80%CYACF</t>
  </si>
  <si>
    <t>AHAFA Broad OpenEPOPlus Essentials 1000 50%CYACF</t>
  </si>
  <si>
    <t>AHAFA Broad OpenEPOPlus Essentials 4500 50%CYACF</t>
  </si>
  <si>
    <t>AHAFA Broad OpenEPOPlusEssentials2500HSA100%CYACF</t>
  </si>
  <si>
    <t>AHAFA Broad OpenEPOPlusEssentials3500HSA80%ECYACF</t>
  </si>
  <si>
    <t>AHAFA Broad OpenEPOPlusEssentials5000HSA50%ECYACF</t>
  </si>
  <si>
    <t>AHAFA BroadOpenEPOPlus Essentials6900HSA100%ECYACF</t>
  </si>
  <si>
    <t>AHAFA Broad OpenEPOPlus Essentials 100% $25 CYACF</t>
  </si>
  <si>
    <t>AHAFA PerfGoPlus Open POSII 500 100/50 CY ACF</t>
  </si>
  <si>
    <t>AHAFA PerfGoPlus Open POSII 1000 100/50 CY ACF</t>
  </si>
  <si>
    <t>AHAFA PerfGoPlus Open POSII 1500 100/50 CY ACF</t>
  </si>
  <si>
    <t>AHAFA PerfGoPlus Open POSII 2000 100/50 CY ACF</t>
  </si>
  <si>
    <t>AHAFA PerfGoPlus Open POSII 2500 100/50 CY ACF</t>
  </si>
  <si>
    <t>AHAFA PerfGoPlus Open POSII 3000 100/50 CY ACF</t>
  </si>
  <si>
    <t>AHAFA PerfGoPlus Open POSII 4000 100/50 CY ACF</t>
  </si>
  <si>
    <t>AHAFA PerfGoPlus Open POSII 5000 100/50 CY ACF</t>
  </si>
  <si>
    <t>AHAFA PerfGoPlus Open POSII 6750 100/50 CY ACF</t>
  </si>
  <si>
    <t>AHAFA PerfGoPlus Open POSII 500 80/50 CY ACF</t>
  </si>
  <si>
    <t>AHAFA PerfGoPlus Open POSII 1000 80/50 CY ACF</t>
  </si>
  <si>
    <t>AHAFA PerfGoPlus Open POSII 1500 80/50 CY ACF</t>
  </si>
  <si>
    <t>AHAFA PerfGoPlus Open POSII 2500 80/50 CY ACF</t>
  </si>
  <si>
    <t>AHAFA PerfGoPlus Open POSII 3500 80/50 CY ACF</t>
  </si>
  <si>
    <t>AHAFA PerfGoPlus Open POSII 5000 80/50 CY ACF</t>
  </si>
  <si>
    <t>AHAFA PerfGoPlus Open POSII 6750 80/50 CY ACF</t>
  </si>
  <si>
    <t>AHAFA PerfGoPlus Open POSII 7350 80/50 CY ACF</t>
  </si>
  <si>
    <t>AHAFA PerfGoPlus Open POSII 2750 70/50 CY ACF</t>
  </si>
  <si>
    <t>AHAFA PerfGoPlus Open POSII 4000 70/50 CY ACF</t>
  </si>
  <si>
    <t>AHAFA PerfGoPlus Open POSII 2750 50/50 CY ACF</t>
  </si>
  <si>
    <t>AHAFA PerfGoPlus Open POSII 4500 50/50 CY ACF</t>
  </si>
  <si>
    <t>AHAFA PerfGoPlus OpenPOSII2500 100/50IntRXCYACF</t>
  </si>
  <si>
    <t>AHAFA PerfGoPlus OpenPOSII3500 100/50IntRXCYACF</t>
  </si>
  <si>
    <t>AHAFA PerfGoPlus OpenPOSII5000 100/50IntRXCYACF</t>
  </si>
  <si>
    <t>AHAFA PerfGoPlus OpenPOSII6250 100/50IntRXCYACF</t>
  </si>
  <si>
    <t>AHAFA PerfGoPlus OpenPOSII6750 100/50IntRXCYACF</t>
  </si>
  <si>
    <t>AHAFA PerfGoPlus OpenPOSII7350 100/50IntRXCYACF</t>
  </si>
  <si>
    <t>AHAFA PerfGoPlus OpenPOSII 1600HSA 100/50 CYACF</t>
  </si>
  <si>
    <t>AHAFA PerfGoPlus OpenPOSII 2250HSA 100/50 CYACF</t>
  </si>
  <si>
    <t>AHAFA PerfGoPlus OpenPOSII 2750HSA 100/50 CYACF</t>
  </si>
  <si>
    <t>AHAFA PerfGoPlus OpenPOSII 4000HSA 100/50ECYACF</t>
  </si>
  <si>
    <t>AHAFA PerfGoPlus OpenPOSII 6250HSA 100/50ECYACF</t>
  </si>
  <si>
    <t>AHAFA PerfGoPlus OpenPOSII 3750HSA 80/50E CYACF</t>
  </si>
  <si>
    <t>AHAFA PerfGoPlus OpenPOSII 5500HSA 80/50ECYACF</t>
  </si>
  <si>
    <t>AHAFA PerfGoPlus OpenPOSII 5750HSA 70/50ECYACF</t>
  </si>
  <si>
    <t>AHAFA PerfGoPlus OpenPOSII 6250HSA 70/50ECYACF</t>
  </si>
  <si>
    <t>AHAFA PerfGoPlus OpenPOSII 3000HSA 50/50ECYACF</t>
  </si>
  <si>
    <t>AHAFAPerfGoPlusOpenEPOPlusEssntials500100%CYACF</t>
  </si>
  <si>
    <t>AHAFAPerfGoPlusOpenEPOPlusEssntial1000100%CYACF</t>
  </si>
  <si>
    <t>AHAFAPerfGoPlusOpenEPOPlusEssntial1500100%CYACF</t>
  </si>
  <si>
    <t>AHAFAPerfGoPlusOpenEPOPlusEssntial3000100%CYACF</t>
  </si>
  <si>
    <t>AHAFAPerfGoPlusOpenEPOPlusEssntial5000100%CYACF</t>
  </si>
  <si>
    <t>AHAFAPerfGoPlusOpenEPOPlusEssntial7000100%CYACF</t>
  </si>
  <si>
    <t>AHAFAPerfGoPlusOpenEPOPlusEssntials100080%CYACF</t>
  </si>
  <si>
    <t>AHAFAPerfGoPlusOpenEPOPlusEssntials150080%CYACF</t>
  </si>
  <si>
    <t>AHAFAPerfGoPlusOpenEPOPlusEssntials250080%CYACF</t>
  </si>
  <si>
    <t>AHAFAPerfGoPlusOpenEPOPlusEssntials400080%CYACF</t>
  </si>
  <si>
    <t>AHAFAPerfGoPlusOpenEPOPlusEssntials100050%CYACF</t>
  </si>
  <si>
    <t>AHAFAPerfGoPlusOpenEPOPlusEssntials450050%CYACF</t>
  </si>
  <si>
    <t>AHAFAPerfGoPlusOpenEPOPlusEssl2500HSA100%CYACF</t>
  </si>
  <si>
    <t>AHAFAPerfGoPlusOpenEPOPlusEssl3500HSA80%ECYACF</t>
  </si>
  <si>
    <t>AHAFAPerfGoPlusOpenEPOPlusEssl5000HSA50%ECYACF</t>
  </si>
  <si>
    <t>AHAFAPerfGoPlusOpenEPOPlusEssl6900HSA100%ECYACF</t>
  </si>
  <si>
    <t>AHAFAPerfGoPlusOpenEPOPlusEssntials100%$25CYACF</t>
  </si>
  <si>
    <t>AFANCAWHDukeWakeMedConeCPOSII500 100/80/50PYACF</t>
  </si>
  <si>
    <t>AFANCAWHDukeWakeMedConeCPOSII1500100/80/50PYACF</t>
  </si>
  <si>
    <t>AFANCAWHDukeWakeMedConeCPOSII2000100/80/50PYACF</t>
  </si>
  <si>
    <t>AFANCAWHDukeWakeMedConeCPOSII2500100/80/50PYACF</t>
  </si>
  <si>
    <t>AFANCAWHDukeWakeMedConeCPOSII4000100/80/50PYACF</t>
  </si>
  <si>
    <t>AFANCAWHDukeWakeMedConeCPOSII6750100/80/50PYACF</t>
  </si>
  <si>
    <t>AFANCAWHDukeWakeMedConeCPOSII2500 80/60/50PYACF</t>
  </si>
  <si>
    <t>AFANCAWHDukeWakeMedConeCPOSII3500 80/60/50PYACF</t>
  </si>
  <si>
    <t>AFANCAWHDukeWakeMedConeCPOSII5000 80/60/50PYACF</t>
  </si>
  <si>
    <t>AFANCAWHDkeWkMdCneCPOSII6750100/80/50IntRXPYACF</t>
  </si>
  <si>
    <t>AFANCAWHDukeWkeMdCneCPOSII2750HSA100/80/50PYACF</t>
  </si>
  <si>
    <t>AFANCAWHDkeWkeMdCneCPOSII4000HSA100/50/50EPYACF</t>
  </si>
  <si>
    <t>AFANCAWHDukeWkeMdCneCPOSII3750HSA80/60/50EPYACF</t>
  </si>
  <si>
    <t>AFA NC CaroMont CPOSII 500 100/80/50 PY ACF</t>
  </si>
  <si>
    <t>AFA NC CaroMont CPOSII 1500 100/80/50 PY ACF</t>
  </si>
  <si>
    <t>AFA NC CaroMont CPOSII 2000 100/80/50 PY ACF</t>
  </si>
  <si>
    <t>AFA NC CaroMont CPOSII 2500 100/80/50 PY ACF</t>
  </si>
  <si>
    <t>AFA NC CaroMont CPOSII 4000 100/80/50 PY ACF</t>
  </si>
  <si>
    <t>AFA NC CaroMont CPOSII 6750 100/80/50 PY ACF</t>
  </si>
  <si>
    <t>AFA NC CaroMont CPOSII 2500 80/60/50 PY ACF</t>
  </si>
  <si>
    <t>AFA NC CaroMont CPOSII 3500 80/60/50 PY ACF</t>
  </si>
  <si>
    <t>AFA NC CaroMont CPOSII 5000 80/60/50 PY ACF</t>
  </si>
  <si>
    <t>AFA NC CaroMont CPOSII 6750 100/80/50IntRXPYACF</t>
  </si>
  <si>
    <t>AFA NC CaroMont CPOSII 2750 HSA 100/80/50 PYACF</t>
  </si>
  <si>
    <t>AFA NC CaroMont CPOSII 4000HSA 100/50/50E PYACF</t>
  </si>
  <si>
    <t>AFA NC CaroMont CPOSII 3750 HSA 80/60/50E PYACF</t>
  </si>
  <si>
    <t>IHFA Open POSII 500 100/50 PY ACF</t>
  </si>
  <si>
    <t>IHFA Open POSII 1000 100/50 PY ACF</t>
  </si>
  <si>
    <t>IHFA Open POSII 1500 100/50 PY ACF</t>
  </si>
  <si>
    <t>IHFA Open POSII 2000 100/50 PY ACF</t>
  </si>
  <si>
    <t>IHFA Open POSII 2500 100/50 PY ACF</t>
  </si>
  <si>
    <t>IHFA Open POSII 3000 100/50 PY ACF</t>
  </si>
  <si>
    <t>IHFA Open POSII 4000 100/50 PY ACF</t>
  </si>
  <si>
    <t>IHFA Open POSII 5000 100/50 PY ACF</t>
  </si>
  <si>
    <t>IHFA Open POSII 6750 100/50 PY ACF</t>
  </si>
  <si>
    <t>IHFA Open POSII 500 80/50 PY ACF</t>
  </si>
  <si>
    <t>IHFA Open POSII 1000 80/50 PY ACF</t>
  </si>
  <si>
    <t>IHFA Open POSII 1500 80/50 PY ACF</t>
  </si>
  <si>
    <t>IHFA Open POSII 2500 80/50 PY ACF</t>
  </si>
  <si>
    <t>IHFA Open POSII 3500 80/50 PY ACF</t>
  </si>
  <si>
    <t>IHFA Open POSII 5000 80/50 PY ACF</t>
  </si>
  <si>
    <t>IHFA Open POSII 6750 80/50 PY ACF</t>
  </si>
  <si>
    <t>IHFA Open POSII 7350 80/50 PY ACF</t>
  </si>
  <si>
    <t>IHFA Open POSII 2750 70/50 PY ACF</t>
  </si>
  <si>
    <t>IHFA Open POSII 4000 70/50 PY ACF</t>
  </si>
  <si>
    <t>IHFA Open POSII 2750 50/50 PY ACF</t>
  </si>
  <si>
    <t>IHFA Open POSII 4500 50/50 PY ACF</t>
  </si>
  <si>
    <t>IHFA Open POSII 2500 100/50 IntRX PY ACF</t>
  </si>
  <si>
    <t>IHFA Open POSII 3500 100/50 IntRX PY ACF</t>
  </si>
  <si>
    <t>IHFA Open POSII 5000 100/50 IntRX PY ACF</t>
  </si>
  <si>
    <t>IHFA Open POSII 6250 100/50 IntRX PY ACF</t>
  </si>
  <si>
    <t>IHFA Open POSII 6750 100/50 IntRX PY ACF</t>
  </si>
  <si>
    <t>IHFA Open POSII 7350 100/50 IntRX PY ACF</t>
  </si>
  <si>
    <t>IHFA Open POSII 1600 HSA 100/50 PY ACF</t>
  </si>
  <si>
    <t>IHFA Open POSII 2250 HSA 100/50 PY ACF</t>
  </si>
  <si>
    <t>IHFA Open POSII 2750 HSA 100/50 PY ACF</t>
  </si>
  <si>
    <t>IHFA Open POSII 4000 HSA 100/50 E PY ACF</t>
  </si>
  <si>
    <t>IHFA Open POSII 6250 HSA 100/50 E PY ACF</t>
  </si>
  <si>
    <t>IHFA Open POSII 3750 HSA 80/50 E PY ACF</t>
  </si>
  <si>
    <t>IHFA Open POSII 5500 HSA 80/50 E PY ACF</t>
  </si>
  <si>
    <t>IHFA Open POSII 5750 HSA 70/50 E PY ACF</t>
  </si>
  <si>
    <t>IHFA Open POSII 6250 HSA 70/50 E PY ACF</t>
  </si>
  <si>
    <t>IHFA Open POSII 3000 HSA 50/50 E PY ACF</t>
  </si>
  <si>
    <t>AFA FL AWH Bapt/STV OAAS 500 100% CY ACF</t>
  </si>
  <si>
    <t>AFA FL AWH Bapt/STV OAAS 1000 100% CY ACF</t>
  </si>
  <si>
    <t>AFA FL AWH Bapt/STV OAAS 1500 100% CY ACF</t>
  </si>
  <si>
    <t>AFA FL AWH Bapt/STV OAAS 2000 100% CY ACF</t>
  </si>
  <si>
    <t>AFA FL AWH Bapt/STV OAAS 2500 100% CY ACF</t>
  </si>
  <si>
    <t>AFA FL AWH Bapt/STV OAAS 3000 100% CY ACF</t>
  </si>
  <si>
    <t>AFA FL AWH Bapt/STV OAAS 4000 100% CY ACF</t>
  </si>
  <si>
    <t>AFA FL AWH Bapt/STV OAAS 5000 100% CY ACF</t>
  </si>
  <si>
    <t>AFA FL AWH Bapt/STV OAAS 6750 100% CY ACF</t>
  </si>
  <si>
    <t>AFA FL AWH Bapt/STV OAAS 500 80% CY ACF</t>
  </si>
  <si>
    <t>AFA FL AWH Bapt/STV OAAS 1000 80% CY ACF</t>
  </si>
  <si>
    <t>AFA FL AWH Bapt/STV OAAS 1500 80% CY ACF</t>
  </si>
  <si>
    <t>AFA FL AWH Bapt/STV OAAS 2500 80% CY ACF</t>
  </si>
  <si>
    <t>AFA FL AWH Bapt/STV OAAS 3500 80% CY ACF</t>
  </si>
  <si>
    <t>AFA FL AWH Bapt/STV OAAS 5000 80% CY ACF</t>
  </si>
  <si>
    <t>AFA FL AWH Bapt/STV OAAS 6750 80% CY ACF</t>
  </si>
  <si>
    <t>AFA FL AWH Bapt/STV OAAS 7350 80% CY ACF</t>
  </si>
  <si>
    <t>AFA FL AWH Bapt/STV OAAS 2750 70% CY ACF</t>
  </si>
  <si>
    <t>AFA FL AWH Bapt/STV OAAS 4000 70% CY ACF</t>
  </si>
  <si>
    <t>AFA FL AWH Bapt/STV OAAS 2750 50% CY ACF</t>
  </si>
  <si>
    <t>AFA FL AWH Bapt/STV OAAS 4500 50% CY ACF</t>
  </si>
  <si>
    <t>AFA FL AWH Bapt/STV OAAS 2500 100% IntRX CY ACF</t>
  </si>
  <si>
    <t>AFA FL AWH Bapt/STV OAAS 3500 100% IntRX CY ACF</t>
  </si>
  <si>
    <t>AFA FL AWH Bapt/STV OAAS 5000 100% IntRX CY ACF</t>
  </si>
  <si>
    <t>AFA FL AWH Bapt/STV OAAS 6250 100% IntRX CY ACF</t>
  </si>
  <si>
    <t>AFA FL AWH Bapt/STV OAAS 6750 100% IntRX CY ACF</t>
  </si>
  <si>
    <t>AFA FL AWH Bapt/STV OAAS 7350 100% IntRX CY ACF</t>
  </si>
  <si>
    <t>AFA FL AWH Bapt/STV OAAS 1600 HSA 100% CY ACF</t>
  </si>
  <si>
    <t>AFA FL AWH Bapt/STV OAAS 2250 HSA 100% CY ACF</t>
  </si>
  <si>
    <t>AFA FL AWH Bapt/STV OAAS 2750 HSA 100% CY ACF</t>
  </si>
  <si>
    <t>AFA FL AWH Bapt/STV OAAS 4000 HSA 100% E CY ACF</t>
  </si>
  <si>
    <t>AFA FL AWH Bapt/STV OAAS 6250 HSA 100% E CY ACF</t>
  </si>
  <si>
    <t>AFA FL AWH Bapt/STV OAAS 3750 HSA 80% E CY ACF</t>
  </si>
  <si>
    <t>AFA FL AWH Bapt/STV OAAS 5500 HSA 80% E CY ACF</t>
  </si>
  <si>
    <t>AFA FL AWH Bapt/STV OAAS 5750 HSA 70% E CY ACF</t>
  </si>
  <si>
    <t>AFA FL AWH Bapt/STV OAAS 6250 HSA 70% E CY ACF</t>
  </si>
  <si>
    <t>AFA FL AWH Bapt/STV OAAS 3000 HSA 50% E CY ACF</t>
  </si>
  <si>
    <t>AFA FL AWH Bapt/STV OAAS Essentials500 100% CY ACF</t>
  </si>
  <si>
    <t>AFA FL AWH Bapt/STV OAAS Essentials1000 100% CYACF</t>
  </si>
  <si>
    <t>AFA FL AWH Bapt/STV OAAS Essentials1500 100% CYACF</t>
  </si>
  <si>
    <t>AFA FL AWH Bapt/STV OAAS Essentials3000 100% CYACF</t>
  </si>
  <si>
    <t>AFA FL AWH Bapt/STV OAAS Essentials5000 100% CYACF</t>
  </si>
  <si>
    <t>AFA FL AWH Bapt/STV OAAS Essentials7000 100% CYACF</t>
  </si>
  <si>
    <t>AFA FL AWH Bapt/STV OAAS Essentials1000 80% CYACF</t>
  </si>
  <si>
    <t>AFA FL AWH Bapt/STV OAAS Essentials1500 80% CYACF</t>
  </si>
  <si>
    <t>AFA FL AWH Bapt/STV OAAS Essentials2500 80% CYACF</t>
  </si>
  <si>
    <t>AFA FL AWH Bapt/STV OAAS Essentials4000 80% CYACF</t>
  </si>
  <si>
    <t>AFA FL AWH Bapt/STV OAAS Essentials1000 50% CYACF</t>
  </si>
  <si>
    <t>AFA FL AWH Bapt/STV OAAS Essentials4500 50% CYACF</t>
  </si>
  <si>
    <t>AFA FL AWH Bapt/STV OAASEssentials2500HSA100%CYACF</t>
  </si>
  <si>
    <t>AFA FL AWH Bapt/STV OAASEssentials3500HSA80%ECYACF</t>
  </si>
  <si>
    <t>AFA FL AWH Bapt/STV OAASEssentials5000HSA50%ECYACF</t>
  </si>
  <si>
    <t>AFA FL AWH Bapt/STVOAASEssntials6900 HSA100%ECYACF</t>
  </si>
  <si>
    <t>AFA FL AWH Bapt/STV OAAS Essentials100% $25 CY ACF</t>
  </si>
  <si>
    <t>AFA FL AWH OrlandoHealth OAAS 500 100% CY ACF</t>
  </si>
  <si>
    <t>AFA FL AWH OrlandoHealth OAAS 1000 100% CY ACF</t>
  </si>
  <si>
    <t>AFA FL AWH OrlandoHealth OAAS 1500 100% CY ACF</t>
  </si>
  <si>
    <t>AFA FL AWH OrlandoHealth OAAS 2000 100% CY ACF</t>
  </si>
  <si>
    <t>AFA FL AWH OrlandoHealth OAAS 2500 100% CY ACF</t>
  </si>
  <si>
    <t>AFA FL AWH OrlandoHealth OAAS 3000 100% CY ACF</t>
  </si>
  <si>
    <t>AFA FL AWH OrlandoHealth OAAS 4000 100% CY ACF</t>
  </si>
  <si>
    <t>AFA FL AWH OrlandoHealth OAAS 5000 100% CY ACF</t>
  </si>
  <si>
    <t>AFA FL AWH OrlandoHealth OAAS 6750 100% CY ACF</t>
  </si>
  <si>
    <t>AFA FL AWH OrlandoHealth  OAAS 500 80% CY ACF</t>
  </si>
  <si>
    <t>AFA FL AWH OrlandoHealth  OAAS 1000 80% CY ACF</t>
  </si>
  <si>
    <t>AFA FL AWH OrlandoHealth  OAAS 1500 80% CY ACF</t>
  </si>
  <si>
    <t>AFA FL AWH OrlandoHealth OAAS 2500 80% CY ACF</t>
  </si>
  <si>
    <t>AFA FL AWH OrlandoHealth OAAS 3500 80% CY ACF</t>
  </si>
  <si>
    <t>AFA FL AWH OrlandoHealth OAAS 5000 80% CY ACF</t>
  </si>
  <si>
    <t>AFA FL AWH OrlandoHealth OAAS 6750 80% CY ACF</t>
  </si>
  <si>
    <t>AFA FL AWH OrlandoHealth OAAS 7350 80% CY ACF</t>
  </si>
  <si>
    <t>AFA FL AWH OrlandoHealth OAAS 2750 70% CY ACF</t>
  </si>
  <si>
    <t>AFA FL AWH OrlandoHealth OAAS 4000 70% CY ACF</t>
  </si>
  <si>
    <t>AFA FL AWH OrlandoHealth OAAS 2750 50% CY ACF</t>
  </si>
  <si>
    <t>AFA FL AWH OrlandoHealth OAAS 4500 50% CY ACF</t>
  </si>
  <si>
    <t>AFA FL AWH OrlandoHealth OAAS 2500 100%IntRXCYACF</t>
  </si>
  <si>
    <t>AFA FL AWH OrlandoHealth OAAS 3500 100% IntRXCYACF</t>
  </si>
  <si>
    <t>AFA FL AWH OrlandoHealth OAAS 5000 100% IntRXCYACF</t>
  </si>
  <si>
    <t>AFA FL AWH OrlandoHealth OAAS 6250 100% IntRXCYACF</t>
  </si>
  <si>
    <t>AFA FL AWH OrlandoHealth OAAS 6750 100% IntRXCYACF</t>
  </si>
  <si>
    <t>AFA FL AWH OrlandoHealth OAAS 7350 100% IntRXCYACF</t>
  </si>
  <si>
    <t>AFA FL AWH OrlandoHealth OAAS 1600 HSA100% CY ACF</t>
  </si>
  <si>
    <t>AFA FL AWH OrlandoHealth OAAS 2250 HSA100% CY ACF</t>
  </si>
  <si>
    <t>AFA FL AWH OrlandoHealth OAAS 2750 HSA100% CY ACF</t>
  </si>
  <si>
    <t>AFA FL AWH OrlandoHealth OAAS 4000HSA100%E CY ACF</t>
  </si>
  <si>
    <t>AFA FL AWH OrlandoHealth OAAS 6250HSA100%E CY ACF</t>
  </si>
  <si>
    <t>AFA FL AWH OrlandoHealth OAAS 3750 HSA80%E CY ACF</t>
  </si>
  <si>
    <t>AFA FL AWH OrlandoHealth OAAS 5500 HSA80%E CY ACF</t>
  </si>
  <si>
    <t>AFA FL AWH OrlandoHealth OAAS 5750 HSA70%E CY ACF</t>
  </si>
  <si>
    <t>AFA FL AWH OrlandoHealth OAAS 6250 HSA70%E CY ACF</t>
  </si>
  <si>
    <t>AFA FL AWH OrlandoHealth OAAS 3000 HSA50%E CY ACF</t>
  </si>
  <si>
    <t>AFA FLAWHOrlandoHealthOAAS Essentials500100%CYACF</t>
  </si>
  <si>
    <t>AFA FLAWHOrlandoHealthOAASEssentials1000100%CYACF</t>
  </si>
  <si>
    <t>AFA FLAWHOrlandoHealthOAASEssentials1500100%CYACF</t>
  </si>
  <si>
    <t>AFA FLAWHOrlandoHealthOAASEssentials3000100%CYACF</t>
  </si>
  <si>
    <t>AFA FLAWHOrlandoHealthOAASEssentials5000100%CYACF</t>
  </si>
  <si>
    <t>AFA FLAWHOrlandoHealthOAASEssentials7000100%CYACF</t>
  </si>
  <si>
    <t>AFA FLAWHOrlandoHealthOAASEssentials100080%CYACF</t>
  </si>
  <si>
    <t>AFA FLAWHOrlandoHealthOAASEssentials150080%CYACF</t>
  </si>
  <si>
    <t>AFA FLAWHOrlandoHealthOAASEssentials250080%CYACF</t>
  </si>
  <si>
    <t>AFA FLAWHOrlandoHealthOAASEssentials400080%CYACF</t>
  </si>
  <si>
    <t>AFA FLAWHOrlandoHealthOAASEssentials100050%CYACF</t>
  </si>
  <si>
    <t>AFA FLAWHOrlandoHealthOAASEssentials450050%CYACF</t>
  </si>
  <si>
    <t>AFA FLAWHOrlandoHlthOAASEssntials2500HSA100%CYACF</t>
  </si>
  <si>
    <t>AFA FLAWHOrlandoHlthOAASEssntials3500HSA80%ECYACF</t>
  </si>
  <si>
    <t>AFA FLAWHOrlandoHlthOAASEssntials5000HSA50%ECYACF</t>
  </si>
  <si>
    <t>AFA FLAWHOrlandoHlthOAASEssntials6900HSA100%ECYACF</t>
  </si>
  <si>
    <t>AFA FLAWHOrlandoHealthOAASEssentials100%$25CYACF</t>
  </si>
  <si>
    <t>AFA FL AWH SWFL OAAS 500 100% CY ACF</t>
  </si>
  <si>
    <t>AFA FL AWH SWFL OAAS 1000 100% CY ACF</t>
  </si>
  <si>
    <t>AFA FL AWH SWFL OAAS 1500 100% CY ACF</t>
  </si>
  <si>
    <t>AFA FL AWH SWFL OAAS 2000 100% CY ACF</t>
  </si>
  <si>
    <t>AFA FL AWH SWFL OAAS 2500 100% CY ACF</t>
  </si>
  <si>
    <t>AFA FL AWH SWFL OAAS 3000 100% CY ACF</t>
  </si>
  <si>
    <t>AFA FL AWH SWFL OAAS 4000 100% CY ACF</t>
  </si>
  <si>
    <t>AFA FL AWH SWFL OAAS 5000 100% CY ACF</t>
  </si>
  <si>
    <t>AFA FL AWH SWFL OAAS 6750 100% CY ACF</t>
  </si>
  <si>
    <t>AFA FL AWH SWFL OAAS 500 80% CY ACF</t>
  </si>
  <si>
    <t>AFA FL AWH SWFL OAAS 1000 80% CY ACF</t>
  </si>
  <si>
    <t>AFA FL AWH SWFL OAAS 1500 80% CY ACF</t>
  </si>
  <si>
    <t>AFA FL AWH SWFL OAAS 2500 80% CY ACF</t>
  </si>
  <si>
    <t>AFA FL AWH SWFL OAAS 3500 80% CY ACF</t>
  </si>
  <si>
    <t>AFA FL AWH SWFL OAAS 5000 80% CY ACF</t>
  </si>
  <si>
    <t>AFA FL AWH SWFL OAAS 6750 80% CY ACF</t>
  </si>
  <si>
    <t>AFA FL AWH SWFL OAAS 7350 80% CY ACF</t>
  </si>
  <si>
    <t>AFA FL AWH SWFL OAAS 2750 70% CY ACF</t>
  </si>
  <si>
    <t>AFA FL AWH SWFL OAAS 4000 70% CY ACF</t>
  </si>
  <si>
    <t>AFA FL AWH SWFL OAAS 2750 50% CY ACF</t>
  </si>
  <si>
    <t>AFA FL AWH SWFL OAAS 4500 50% CY ACF</t>
  </si>
  <si>
    <t>AFA FL AWH SWFL OAAS 2500 100% IntRX CY ACF</t>
  </si>
  <si>
    <t>AFA FL AWH SWFL OAAS 3500 100% IntRX CY ACF</t>
  </si>
  <si>
    <t>AFA FL AWH SWFL OAAS 5000 100% IntRX CY ACF</t>
  </si>
  <si>
    <t>AFA FL AWH SWFL OAAS 6250 100% IntRX CY ACF</t>
  </si>
  <si>
    <t>AFA FL AWH SWFL OAAS 6750 100% IntRX CY ACF</t>
  </si>
  <si>
    <t>AFA FL AWH SWFL OAAS 7350 100% IntRX CY ACF</t>
  </si>
  <si>
    <t>AFA FL AWH SWFL OAAS 1600 HSA 100% CY ACF</t>
  </si>
  <si>
    <t>AFA FL AWH SWFL OAAS 2250 HSA 100% CY ACF</t>
  </si>
  <si>
    <t>AFA FL AWH SWFL OAAS 2750 HSA 100% CY ACF</t>
  </si>
  <si>
    <t>AFA FL AWH SWFL OAAS 4000 HSA 100% E CY ACF</t>
  </si>
  <si>
    <t>AFA FL AWH SWFL OAAS 6250 HSA 100% E CY ACF</t>
  </si>
  <si>
    <t>AFA FL AWH SWFL OAAS 3750 HSA 80% E CY ACF</t>
  </si>
  <si>
    <t>AFA FL AWH SWFL OAAS 5500 HSA 80% E CY ACF</t>
  </si>
  <si>
    <t>AFA FL AWH SWFL OAAS 5750 HSA 70% E CY ACF</t>
  </si>
  <si>
    <t>AFA FL AWH SWFL OAAS 6250 HSA 70% E CY ACF</t>
  </si>
  <si>
    <t>AFA FL AWH SWFL OAAS 3000 HSA 50% E CY ACF</t>
  </si>
  <si>
    <t>AFA FL AWH SWFL OAAS Essentials 500 100% CY ACF</t>
  </si>
  <si>
    <t>AFA FL AWH SWFL OAAS Essentials 1000 100% CY ACF</t>
  </si>
  <si>
    <t>AFA FL AWH SWFL OAAS Essentials 1500 100% CY ACF</t>
  </si>
  <si>
    <t>AFA FL AWH SWFL OAAS Essentials 3000 100% CY ACF</t>
  </si>
  <si>
    <t>AFA FL AWH SWFL OAAS Essentials 5000 100% CY ACF</t>
  </si>
  <si>
    <t>AFA FL AWH SWFL OAAS Essentials 7000 100% CY ACF</t>
  </si>
  <si>
    <t>AFA FL AWH SWFL OAAS Essentials 1000 80% CY ACF</t>
  </si>
  <si>
    <t>AFA FL AWH SWFL OAAS Essentials 1500 80% CY ACF</t>
  </si>
  <si>
    <t>AFA FL AWH SWFL OAAS Essentials 2500 80% CY ACF</t>
  </si>
  <si>
    <t>AFA FL AWH SWFL OAAS Essentials 4000 80% CY ACF</t>
  </si>
  <si>
    <t>AFA FL AWH SWFL OAAS Essentials 1000 50% CY ACF</t>
  </si>
  <si>
    <t>AFA FL AWH SWFL OAAS Essentials 4500 50% CY ACF</t>
  </si>
  <si>
    <t>AFA FL AWH SWFL OAAS Essentials 2500HSA 100%CYACF</t>
  </si>
  <si>
    <t>AFA FL AWH SWFL OAAS Essentials 3500HSA 80%ECYACF</t>
  </si>
  <si>
    <t>AFA FL AWH SWFL OAAS Essentials 5000HSA 50%ECYACF</t>
  </si>
  <si>
    <t>AFA FL AWH SWFL OAAS Essentials 6900HSA100%ECYACF</t>
  </si>
  <si>
    <t>AFA FL AWH SWFL OAAS Essentials 100% $25 CY ACF</t>
  </si>
  <si>
    <t>AFA GA AWH EmryNrthside OAAS 500 100% CY ACF</t>
  </si>
  <si>
    <t>AFA GA AWH EmryNrthside OAAS 1000 100% CY ACF</t>
  </si>
  <si>
    <t>AFA GA AWH EmryNrthside OAAS 1500 100% CY ACF</t>
  </si>
  <si>
    <t>AFA GA AWH EmryNrthside OAAS 2000 100% CY ACF</t>
  </si>
  <si>
    <t>AFA GA AWH EmryNrthside OAAS 2500 100% CY ACF</t>
  </si>
  <si>
    <t>AFA GA AWH EmryNrthside OAAS 3000 100% CY ACF</t>
  </si>
  <si>
    <t>AFA GA AWH EmryNrthside OAAS 4000 100% CY ACF</t>
  </si>
  <si>
    <t>AFA GA AWH EmryNrthside OAAS 5000 100% CY ACF</t>
  </si>
  <si>
    <t>AFA GA AWH EmryNrthside OAAS 6750 100% CY ACF</t>
  </si>
  <si>
    <t>AFA GA AWH EmryNrthside OAAS 500 80% CY ACF</t>
  </si>
  <si>
    <t>AFA GA AWH EmryNrthside OAAS 1000 80% CY ACF</t>
  </si>
  <si>
    <t>AFA GA AWH EmryNrthside OAAS 1500 80% CY ACF</t>
  </si>
  <si>
    <t>AFA GA AWH EmryNrthside OAAS 2500 80% CY ACF</t>
  </si>
  <si>
    <t>AFA GA AWH EmryNrthside OAAS 3500 80% CY ACF</t>
  </si>
  <si>
    <t>AFA GA AWH EmryNrthside OAAS 5000 80% CY ACF</t>
  </si>
  <si>
    <t>AFA GA AWH EmryNrthside OAAS 6750 80% CY ACF</t>
  </si>
  <si>
    <t>AFA GA AWH EmryNrthside OAAS 7350 80% CY ACF</t>
  </si>
  <si>
    <t>AFA GA AWH EmryNrthside OAAS 2750 70% CY ACF</t>
  </si>
  <si>
    <t>AFA GA AWH EmryNrthside OAAS 4000 70% CY ACF</t>
  </si>
  <si>
    <t>AFA GA AWH EmryNrthside OAAS 2750 50% CY ACF</t>
  </si>
  <si>
    <t>AFA GA AWH EmryNrthside OAAS 4500 50% CY ACF</t>
  </si>
  <si>
    <t>AFA GA AWH EmryNrthside OAAS 2500 100%IntRX CY ACF</t>
  </si>
  <si>
    <t>AFA GA AWH EmryNrthside OAAS 3500 100%IntRX CY ACF</t>
  </si>
  <si>
    <t>AFA GA AWH EmryNrthside OAAS 5000 100%IntRX CY ACF</t>
  </si>
  <si>
    <t>AFA GA AWH EmryNrthside OAAS 6250 100%IntRX CY ACF</t>
  </si>
  <si>
    <t>AFA GA AWH EmryNrthside OAAS 6750 100%IntRX CY ACF</t>
  </si>
  <si>
    <t>AFA GA AWH EmryNrthside OAAS 7350 100%IntRX CY ACF</t>
  </si>
  <si>
    <t>AFA GA AWH EmryNrthside OAAS 1600 HSA 100% CY ACF</t>
  </si>
  <si>
    <t>AFA GA AWH EmryNrthside OAAS 2250 HSA 100% CY ACF</t>
  </si>
  <si>
    <t>AFA GA AWH EmryNrthside OAAS 2750 HSA 100% CY ACF</t>
  </si>
  <si>
    <t>AFA GA AWH EmryNrthside OAAS 4000 HSA 100%E CY ACF</t>
  </si>
  <si>
    <t>AFA GA AWH EmryNrthside OAAS 6250 HSA 100%E CY ACF</t>
  </si>
  <si>
    <t>AFA GA AWH EmryNrthside OAAS 3750 HSA 80%E CY ACF</t>
  </si>
  <si>
    <t>AFA GA AWH EmryNrthside OAAS 5500 HSA 80%E CY ACF</t>
  </si>
  <si>
    <t>AFA GA AWH EmryNrthside OAAS 5750 HSA 70%E CY ACF</t>
  </si>
  <si>
    <t>AFA GA AWH EmryNrthside OAAS 6250 HSA 70%E CY ACF</t>
  </si>
  <si>
    <t>AFA GA AWH EmryNrthside OAAS 3000 HSA 50%E CY ACF</t>
  </si>
  <si>
    <t>AFA GAAWHEmryNrthside OAAS Essentials500 100%CYACF</t>
  </si>
  <si>
    <t>AFA GAAWHEmryNrthside OAASEssentials1000 100%CYACF</t>
  </si>
  <si>
    <t>AFA GAAWHEmryNrthsideOAAS Essentials1500 100%CYACF</t>
  </si>
  <si>
    <t>AFA GAAWHEmryNrthside OAASEssentials3000 100%CYACF</t>
  </si>
  <si>
    <t>AFA GAAWHEmryNrthside OAASEssentials5000 100%CYACF</t>
  </si>
  <si>
    <t>AFA GAAWHEmryNrthside OAASEssentials7000 100%CYACF</t>
  </si>
  <si>
    <t>AFA GAAWHEmryNrthside OAAS Essentials1000 80%CYACF</t>
  </si>
  <si>
    <t>AFA GAAWHEmryNrthside OAAS Essentials1500 80%CYACF</t>
  </si>
  <si>
    <t>AFA GAAWHEmryNrthside OAAS Essentials2500 80%CYACF</t>
  </si>
  <si>
    <t>AFA GAAWHEmryNrthside OAAS Essentials4000 80%CYACF</t>
  </si>
  <si>
    <t>AFA GAAWHEmryNrthside OAAS Essentials1000 50%CYACF</t>
  </si>
  <si>
    <t>AFA GAAWHEmryNrthside OAAS Essentials4500 50%CYACF</t>
  </si>
  <si>
    <t>AFA GAAWHEmryNrthsideOAASEssntials2500HSA100%CYACF</t>
  </si>
  <si>
    <t>AFA GAAWHEmryNrthsideOAASEssntials3500HSA80%ECYACF</t>
  </si>
  <si>
    <t>AFA GAAWHEmryNrthsideOAASEssntials5000HSA50%ECYACF</t>
  </si>
  <si>
    <t>AFA GAAWHEmryNrthsideOAASEssntial6900HSA100%ECYACF</t>
  </si>
  <si>
    <t>AFA GAAWHEmryNrthside OAAS Essentials 100%$25CYACF</t>
  </si>
  <si>
    <t>AFA GA AWH MyMeadowsCare OAAS 500 100% CY ACF</t>
  </si>
  <si>
    <t>AFA GA AWH MyMeadowsCare OAAS 1000 100% CY ACF</t>
  </si>
  <si>
    <t>AFA GA AWH MyMeadowsCare OAAS 1500 100% CY ACF</t>
  </si>
  <si>
    <t>AFA GA AWH MyMeadowsCare OAAS 2000 100% CY ACF</t>
  </si>
  <si>
    <t>AFA GA AWH MyMeadowsCare OAAS 2500 100% CY ACF</t>
  </si>
  <si>
    <t>AFA GA AWH MyMeadowsCare OAAS 3000 100% CY ACF</t>
  </si>
  <si>
    <t>AFA GA AWH MyMeadowsCare OAAS 4000 100% CY ACF</t>
  </si>
  <si>
    <t>AFA GA AWH MyMeadowsCare OAAS 5000 100% CY ACF</t>
  </si>
  <si>
    <t>AFA GA AWH MyMeadowsCare OAAS 6750 100% CY ACF</t>
  </si>
  <si>
    <t>AFA GA AWH MyMeadowsCare OAAS 500 80% CY ACF</t>
  </si>
  <si>
    <t>AFA GA AWH MyMeadowsCare OAAS 1000 80% CY ACF</t>
  </si>
  <si>
    <t>AFA GA AWH MyMeadowsCare OAAS 1500 80% CY ACF</t>
  </si>
  <si>
    <t>AFA GA AWH MyMeadowsCare OAAS 2500 80% CY ACF</t>
  </si>
  <si>
    <t>AFA GA AWH MyMeadowsCare OAAS 3500 80% CY ACF</t>
  </si>
  <si>
    <t>AFA GA AWH MyMeadowsCare OAAS 5000 80% CY ACF</t>
  </si>
  <si>
    <t>AFA GA AWH MyMeadowsCare OAAS 6750 80% CY ACF</t>
  </si>
  <si>
    <t>AFA GA AWH MyMeadowsCare OAAS 7350 80% CY ACF</t>
  </si>
  <si>
    <t>AFA GA AWH MyMeadowsCare OAAS 2750 70% CY ACF</t>
  </si>
  <si>
    <t>AFA GA AWH MyMeadowsCare OAAS 4000 70% CY ACF</t>
  </si>
  <si>
    <t>AFA GA AWH MyMeadowsCare OAAS 2750 50% CY ACF</t>
  </si>
  <si>
    <t>AFA GA AWH MyMeadowsCare OAAS 4500 50% CY ACF</t>
  </si>
  <si>
    <t>AFA GA AWH MyMeadowsCare OAAS 2500 100%IntRXCYACF</t>
  </si>
  <si>
    <t>AFA GA AWH MyMeadowsCare OAAS 3500 100%IntRXCYACF</t>
  </si>
  <si>
    <t>AFA GA AWH MyMeadowsCare OAAS 5000 100%IntRXCYACF</t>
  </si>
  <si>
    <t>AFA GA AWH MyMeadowsCare OAAS 6250 100%IntRXCYACF</t>
  </si>
  <si>
    <t>AFA GA AWH MyMeadowsCare OAAS 6750 100%IntRXCYACF</t>
  </si>
  <si>
    <t>AFA GA AWH MyMeadowsCare OAAS 7350 100%IntRXCYACF</t>
  </si>
  <si>
    <t>AFA GA AWH MyMeadowsCare OAAS 1600HSA 100% CY ACF</t>
  </si>
  <si>
    <t>AFA GA AWH MyMeadowsCare OAAS 2250HSA 100% CY ACF</t>
  </si>
  <si>
    <t>AFA GA AWH MyMeadowsCare OAAS 2750HSA 100% CY ACF</t>
  </si>
  <si>
    <t>AFA GA AWH MyMeadowsCare OAAS 4000HSA 100%ECYACF</t>
  </si>
  <si>
    <t>AFA GA AWH MyMeadowsCare OAAS 6250HSA 100%ECYACF</t>
  </si>
  <si>
    <t>AFA GA AWH MyMeadowsCare OAAS 3750HSA 80%E CY ACF</t>
  </si>
  <si>
    <t>AFA GA AWH MyMeadowsCare OAAS 5500HSA 80%E CY ACF</t>
  </si>
  <si>
    <t>AFA GA AWH MyMeadowsCare OAAS 5750HSA 70%E CY ACF</t>
  </si>
  <si>
    <t>AFA GA AWH MyMeadowsCare OAAS 6250HSA 70%E CY ACF</t>
  </si>
  <si>
    <t>AFA GA AWH MyMeadowsCare OAAS 3000HSA 50%E CY ACF</t>
  </si>
  <si>
    <t>AFA GAAWHMyMeadowsCare OAASEssentials500100%CYACF</t>
  </si>
  <si>
    <t>AFA GAAWHMyMeadowsCare OAASEssentials1000100%CYACF</t>
  </si>
  <si>
    <t>AFA GAAWHMyMeadowsCare OAASEssentials1500100%CYACF</t>
  </si>
  <si>
    <t>AFA GAAWHMyMeadowsCare OAASEssentials3000100%CYACF</t>
  </si>
  <si>
    <t>AFA GAAWHMyMeadowsCare OAASEssentials5000100%CYACF</t>
  </si>
  <si>
    <t>AFA GAAWHMyMeadowsCare OAASEssentials7000100%CYACF</t>
  </si>
  <si>
    <t>AFA GAAWHMyMeadowsCare OAASEssentials1000 80%CYACF</t>
  </si>
  <si>
    <t>AFA GAAWHMyMeadowsCare OAASEssentials1500 80%CYACF</t>
  </si>
  <si>
    <t>AFA GAAWHMyMeadowsCare OAASEssentials2500 80%CYACF</t>
  </si>
  <si>
    <t>AFA GAAWHMyMeadowsCare OAASEssentials4000 80%CYACF</t>
  </si>
  <si>
    <t>AFA GAAWHMyMeadowsCare OAASEssentials1000 50%CYACF</t>
  </si>
  <si>
    <t>AFA GAAWHMyMeadowsCare OAASEssentials4500 50%CYACF</t>
  </si>
  <si>
    <t>AFA GAAWHMyMeadowsCareOAASEssntial2500HSA100%CYACF</t>
  </si>
  <si>
    <t>AFA GAAWHMyMeadowsCareOAASEssntial3500HSA80%ECYACF</t>
  </si>
  <si>
    <t>AFA GAAWHMyMeadowsCareOAASEssntial5000HSA50%ECYACF</t>
  </si>
  <si>
    <t>AFA GAAWHMyMeadowsCreOAASEssntial6900HSA100%ECYACF</t>
  </si>
  <si>
    <t>AFA GAAWHMyMeadowsCare OAASEssentials100%$25CYACF</t>
  </si>
  <si>
    <t>AFA MI ValuePlusW OAAS 500 100% CY ACF</t>
  </si>
  <si>
    <t>AFA MI ValuePlusW OAAS 1000 100% CY ACF</t>
  </si>
  <si>
    <t>AFA MI ValuePlusW OAAS 1500 100% CY ACF</t>
  </si>
  <si>
    <t>AFA MI ValuePlusW OAAS 2000 100% CY ACF</t>
  </si>
  <si>
    <t>AFA MI ValuePlusW OAAS 2500 100% CY ACF</t>
  </si>
  <si>
    <t>AFA MI ValuePlusW OAAS 3000 100% CY ACF</t>
  </si>
  <si>
    <t>AFA MI ValuePlusW OAAS 4000 100% CY ACF</t>
  </si>
  <si>
    <t>AFA MI ValuePlusW OAAS 5000 100% CY ACF</t>
  </si>
  <si>
    <t>AFA MI ValuePlusW OAAS 6750 100% CY ACF</t>
  </si>
  <si>
    <t>AFA MI ValuePlusW OAAS 500 80% CY ACF</t>
  </si>
  <si>
    <t>AFA MI ValuePlusW OAAS 1000 80% CY ACF</t>
  </si>
  <si>
    <t>AFA MI ValuePlusW OAAS 1500 80% CY ACF</t>
  </si>
  <si>
    <t>AFA MI ValuePlusW OAAS 2500 80% CY ACF</t>
  </si>
  <si>
    <t>AFA MI ValuePlusW OAAS 3500 80% CY ACF</t>
  </si>
  <si>
    <t>AFA MI ValuePlusW OAAS 5000 80% CY ACF</t>
  </si>
  <si>
    <t>AFA MI ValuePlusW OAAS 6750 80% CY ACF</t>
  </si>
  <si>
    <t>AFA MI ValuePlusWOAAS 7350 80% CY ACF</t>
  </si>
  <si>
    <t>AFA MI ValuePlusW OAAS 2750 70% CY ACF</t>
  </si>
  <si>
    <t>AFA MI ValuePlusW OAAS 4000 70% CY ACF</t>
  </si>
  <si>
    <t>AFA MI ValuePlusW OAAS 2750 50% CY ACF</t>
  </si>
  <si>
    <t>AFA MI ValuePlusW OAAS 4500 50% CY ACF</t>
  </si>
  <si>
    <t>AFA MI ValuePlusW OAAS 2500 100% IntRX CY ACF</t>
  </si>
  <si>
    <t>AFA MI ValuePlusW OAAS 3500 100% IntRX CY ACF</t>
  </si>
  <si>
    <t>AFA MI ValuePlusW OAAS 5000 100% IntRX CY ACF</t>
  </si>
  <si>
    <t>AFA MI ValuePlusW OAAS 6250 100% IntRX CY ACF</t>
  </si>
  <si>
    <t>AFA MI ValuePlusW OAAS 6750 100% IntRX CY ACF</t>
  </si>
  <si>
    <t>AFA MI ValuePlusW OAAS 7350 100% IntRX CY ACF</t>
  </si>
  <si>
    <t>AFA MI ValuePlusW OAAS 1600 HSA 100% CY ACF</t>
  </si>
  <si>
    <t>AFA MI ValuePlusW OAAS 2250 HSA 100% CY ACF</t>
  </si>
  <si>
    <t>AFA MI ValuePlusW OAAS 2750 HSA 100% CY ACF</t>
  </si>
  <si>
    <t>AFA MI ValuePlusW OAAS 4000 HSA 100% E CY ACF</t>
  </si>
  <si>
    <t>AFA MI ValuePlusW OAAS 6250 HSA 100% E CY ACF</t>
  </si>
  <si>
    <t>AFA MI ValuePlusW OAAS 3750 HSA 80% E CY ACF</t>
  </si>
  <si>
    <t>AFA MI ValuePlusW OAAS 5500 HSA 80% E CY ACF</t>
  </si>
  <si>
    <t>AFA MI ValuePlusW OAAS 5750 HSA 70% E CY ACF</t>
  </si>
  <si>
    <t>AFA MI ValuePlusW OAAS 6250 HSA 70% E CY ACF</t>
  </si>
  <si>
    <t>AFA MI ValuePlusW OAAS 3000 HSA 50% E CY ACF</t>
  </si>
  <si>
    <t>AFA MI ValuePlusW OAAS Essentials 500 100% CY ACF</t>
  </si>
  <si>
    <t>AFA MI ValuePlusW OAAS Essentials 1000 100% CY ACF</t>
  </si>
  <si>
    <t>AFA MI ValuePlusW OAAS Essentials 1500 100% CY ACF</t>
  </si>
  <si>
    <t>AFA MI ValuePlusW OAAS Essentials 3000 100% CY ACF</t>
  </si>
  <si>
    <t>AFA MI ValuePlusW OAAS Essentials 5000 100% CY ACF</t>
  </si>
  <si>
    <t>AFA MI ValuePlusW OAAS Essentials 7000 100% CY ACF</t>
  </si>
  <si>
    <t>AFA MI ValuePlusW OAAS Essentials 1000 80% CY ACF</t>
  </si>
  <si>
    <t>AFA MI ValuePlusW OAAS Essentials 1500 80% CY ACF</t>
  </si>
  <si>
    <t>AFA MI ValuePlusW OAAS Essentials 2500 80% CY ACF</t>
  </si>
  <si>
    <t>AFA MI ValuePlusW OAAS Essentials 4000 80% CY ACF</t>
  </si>
  <si>
    <t>AFA MI ValuePlusW OAAS Essentials 1000 50% CY ACF</t>
  </si>
  <si>
    <t>AFA MI ValuePlusW OAAS Essentials 4500 50% CY ACF</t>
  </si>
  <si>
    <t>AFA MI ValuePlusW OAAS Essentials2500HSA100%CYACF</t>
  </si>
  <si>
    <t>AFA MI ValuePlusW OAAS Essentials3500HSA80%ECYACF</t>
  </si>
  <si>
    <t>AFA MI ValuePlusW OAAS Essentials5000HSA50%ECYACF</t>
  </si>
  <si>
    <t>AFA MI ValuePlusW OAAS Essentials6900HSA100%ECYACF</t>
  </si>
  <si>
    <t>AFA MI ValuePlusW OAAS Essentials 100% $25 CY ACF</t>
  </si>
  <si>
    <t>AFA AWH Oklahoma OAAS 500 100% CY ACF</t>
  </si>
  <si>
    <t>AFA AWH Oklahoma OAAS 1000 100% CY ACF</t>
  </si>
  <si>
    <t>AFA AWH Oklahoma OAAS 1500 100% CY ACF</t>
  </si>
  <si>
    <t>AFA AWH Oklahoma OAAS 2000 100% CY ACF</t>
  </si>
  <si>
    <t>AFA AWH Oklahoma OAAS 2500 100% CY ACF</t>
  </si>
  <si>
    <t>AFA AWH Oklahoma OAAS 3000 100% CY ACF</t>
  </si>
  <si>
    <t>AFA AWH Oklahoma OAAS 4000 100% CY ACF</t>
  </si>
  <si>
    <t>AFA AWH Oklahoma OAAS 5000 100% CY ACF</t>
  </si>
  <si>
    <t>AFA AWH Oklahoma OAAS 6750 100% CY ACF</t>
  </si>
  <si>
    <t>AFA AWH Oklahoma OAAS 500 80% CY ACF</t>
  </si>
  <si>
    <t>AFA AWH Oklahoma OAAS 1000 80% CY ACF</t>
  </si>
  <si>
    <t>AFA AWH Oklahoma OAAS 1500 80% CY ACF</t>
  </si>
  <si>
    <t>AFA AWH Oklahoma OAAS 2500 80% CY ACF</t>
  </si>
  <si>
    <t>AFA AWH Oklahoma OAAS 3500 80% CY ACF</t>
  </si>
  <si>
    <t>AFA AWH Oklahoma OAAS 5000 80% CY ACF</t>
  </si>
  <si>
    <t>AFA AWH Oklahoma OAAS 6750 80% CY ACF</t>
  </si>
  <si>
    <t>AFA AWH Oklahoma OAAS 7350 80% CY ACF</t>
  </si>
  <si>
    <t>AFA AWH Oklahoma OAAS 2750 70% CY ACF</t>
  </si>
  <si>
    <t>AFA AWH Oklahoma OAAS 4000 70% CY ACF</t>
  </si>
  <si>
    <t>AFA AWH Oklahoma OAAS 2750 50% CY ACF</t>
  </si>
  <si>
    <t>AFA AWH Oklahoma OAAS 4500 50% CY ACF</t>
  </si>
  <si>
    <t>AFA AWH Oklahoma OAAS 2500 100% IntRX CY ACF</t>
  </si>
  <si>
    <t>AFA AWH Oklahoma OAAS 3500 100% IntRX CY ACF</t>
  </si>
  <si>
    <t>AFA AWH Oklahoma OAAS 5000 100% IntRX CY ACF</t>
  </si>
  <si>
    <t>AFA AWH Oklahoma OAAS 6250 100% IntRX CY ACF</t>
  </si>
  <si>
    <t>AFA AWH Oklahoma OAAS 6750 100% IntRX CY ACF</t>
  </si>
  <si>
    <t>AFA AWH Oklahoma OAAS 7350 100% IntRX CY ACF</t>
  </si>
  <si>
    <t>AFA AWH Oklahoma OAAS 1600 HSA 100% CY ACF</t>
  </si>
  <si>
    <t>AFA AWH Oklahoma OAAS 2250 HSA 100% CY ACF</t>
  </si>
  <si>
    <t>AFA AWH Oklahoma OAAS 2750 HSA 100% CY ACF</t>
  </si>
  <si>
    <t>AFA AWH Oklahoma OAAS 4000 HSA 100% E CY ACF</t>
  </si>
  <si>
    <t>AFA AWH Oklahoma OAAS 6250 HSA 100% E CY ACF</t>
  </si>
  <si>
    <t>AFA AWH Oklahoma OAAS 3750 HSA 80% E CY ACF</t>
  </si>
  <si>
    <t>AFA AWH Oklahoma OAAS 5500 HSA 80% E CY ACF</t>
  </si>
  <si>
    <t>AFA AWH Oklahoma OAAS 5750 HSA 70% E CY ACF</t>
  </si>
  <si>
    <t>AFA AWH Oklahoma OAAS 6250 HSA 70% E CY ACF</t>
  </si>
  <si>
    <t>AFA AWH Oklahoma OAAS 3000 HSA 50% E CY ACF</t>
  </si>
  <si>
    <t>AFA AWH Oklahoma OAAS Essentials 500 100% CY ACF</t>
  </si>
  <si>
    <t>AFA AWH Oklahoma OAAS Essentials 1000 100% CY ACF</t>
  </si>
  <si>
    <t>AFA AWH Oklahoma OAAS Essentials 1500 100% CY ACF</t>
  </si>
  <si>
    <t>AFA AWH Oklahoma OAAS Essentials 3000 100% CY ACF</t>
  </si>
  <si>
    <t>AFA AWH Oklahoma OAAS Essentials 5000 100% CY ACF</t>
  </si>
  <si>
    <t>AFA AWH Oklahoma OAAS Essentials 7000 100% CY ACF</t>
  </si>
  <si>
    <t>AFA AWH Oklahoma OAAS Essentials 1000 80% CY ACF</t>
  </si>
  <si>
    <t>AFA AWH Oklahoma OAAS Essentials 1500 80% CY ACF</t>
  </si>
  <si>
    <t>AFA AWH Oklahoma OAAS Essentials 2500 80% CY ACF</t>
  </si>
  <si>
    <t>AFA AWH Oklahoma OAAS Essentials 4000 80% CY ACF</t>
  </si>
  <si>
    <t>AFA AWH Oklahoma OAAS Essentials 1000 50% CY ACF</t>
  </si>
  <si>
    <t>AFA AWH Oklahoma OAAS Essentials 4500 50% CY ACF</t>
  </si>
  <si>
    <t>AFA AWH Oklahoma OAAS Essentials 2500HSA100%CYACF</t>
  </si>
  <si>
    <t>AFA AWH Oklahoma OAAS Essentials 3500HSA80%ECYACF</t>
  </si>
  <si>
    <t>AFA AWH Oklahoma OAAS Essentials 5000HSA50%ECYACF</t>
  </si>
  <si>
    <t>AFA AWH Oklahoma OAAS Essentials 6900HSA100%ECYACF</t>
  </si>
  <si>
    <t>AFA AWH Oklahoma OAAS Essentials 100% $25 CY ACF</t>
  </si>
  <si>
    <t>AFA TX AWH MemorialHermann OAAS 500 100% CY ACF</t>
  </si>
  <si>
    <t>AFA TX AWH MemorialHermann OAAS 1000 100% CY ACF</t>
  </si>
  <si>
    <t>AFA TX AWH MemorialHermann OAAS 1500 100% CY ACF</t>
  </si>
  <si>
    <t>AFA TX AWH MemorialHermann OAAS 2000 100% CY ACF</t>
  </si>
  <si>
    <t>AFA TX AWH MemorialHermann OAAS 2500 100% CY ACF</t>
  </si>
  <si>
    <t>AFA TX AWH MemorialHermann OAAS 3000 100% CY ACF</t>
  </si>
  <si>
    <t>AFA TX AWH MemorialHermann OAAS 4000 100% CY ACF</t>
  </si>
  <si>
    <t>AFA TX AWH MemorialHermann OAAS 5000 100% CY ACF</t>
  </si>
  <si>
    <t>AFA TX AWH MemorialHermann OAAS 6750 100% CY ACF</t>
  </si>
  <si>
    <t>AFA TX AWH MemorialHermann OAAS 500 80% CY ACF</t>
  </si>
  <si>
    <t>AFA TX AWH MemorialHermann OAAS 1000 80% CY ACF</t>
  </si>
  <si>
    <t>AFA TX AWH MemorialHermann OAAS 1500 80% CY ACF</t>
  </si>
  <si>
    <t>AFA TX AWH MemorialHermann OAAS 2500 80% CY ACF</t>
  </si>
  <si>
    <t>AFA TX AWH MemorialHermann OAAS 3500 80% CY ACF</t>
  </si>
  <si>
    <t>AFA TX AWH MemorialHermann OAAS 5000 80% CY ACF</t>
  </si>
  <si>
    <t>AFA TX AWH MemorialHermann OAAS 6750 80% CY ACF</t>
  </si>
  <si>
    <t>AFA TX AWH MemorialHermann OAAS 7350 80% CY ACF</t>
  </si>
  <si>
    <t>AFA TX AWH MemorialHermann OAAS 2750 70% CY ACF</t>
  </si>
  <si>
    <t>AFA TX AWH MemorialHermann OAAS 4000 70% CY ACF</t>
  </si>
  <si>
    <t>AFA TX AWH MemorialHermann OAAS 2750 50% CY ACF</t>
  </si>
  <si>
    <t>AFA TX AWH MemorialHermann OAAS 4500 50% CY ACF</t>
  </si>
  <si>
    <t>AFA TXAWHMemorialHermann OAAS 2500 100%IntRXCYACF</t>
  </si>
  <si>
    <t>AFA TXAWHMemorialHermann OAAS 3500 100%IntRXCYACF</t>
  </si>
  <si>
    <t>AFA TXAWHMemorialHermann OAAS 5000 100%IntRXCYACF</t>
  </si>
  <si>
    <t>AFA TXAWHMemorialHermann OAAS 6250 100%IntRXCYACF</t>
  </si>
  <si>
    <t>AFA TXAWHMemorialHermann OAAS 6750 100%IntRXCYACF</t>
  </si>
  <si>
    <t>AFA TXAWHMemorialHermann OAAS 7350 100%IntRXCYACF</t>
  </si>
  <si>
    <t>AFA TX AWH MemorialHermann OAAS 1600HSA100% CY ACF</t>
  </si>
  <si>
    <t>AFA TX AWH MemorialHermann OAAS 2250HSA100% CY ACF</t>
  </si>
  <si>
    <t>AFA TX AWH MemorialHermann OAAS 2750HSA100% CY ACF</t>
  </si>
  <si>
    <t>AFA TX AWH MemorialHermann OAAS 4000HSA100%ECYACF</t>
  </si>
  <si>
    <t>AFA TX AWH MemorialHermann OAAS 6250HSA100%ECYACF</t>
  </si>
  <si>
    <t>AFA TX AWH MemorialHermann OAAS 3750HSA80%E CY ACF</t>
  </si>
  <si>
    <t>AFA TX AWH MemorialHermann OAAS 5500HSA80%E CY ACF</t>
  </si>
  <si>
    <t>AFA TX AWH MemorialHermann OAAS 5750HSA70%E CY ACF</t>
  </si>
  <si>
    <t>AFA TX AWH MemorialHermann OAAS 6250HSA70%E CY ACF</t>
  </si>
  <si>
    <t>AFA TX AWH MemorialHermann OAAS 3000HSA50%E CY ACF</t>
  </si>
  <si>
    <t>AFA TXAWHMemHermann OAAS Essentials 500 100%CYACF</t>
  </si>
  <si>
    <t>AFA TXAWHMemHermann OAAS Essentials 1000 100%CYACF</t>
  </si>
  <si>
    <t>AFA TXAWHMemHermann OAAS Essentials 1500 100%CYACF</t>
  </si>
  <si>
    <t>AFA TXAWHMemHermann OAAS Essentials 3000 100%CYACF</t>
  </si>
  <si>
    <t>AFA TXAWHMemHermann OAAS Essentials 5000 100%CYACF</t>
  </si>
  <si>
    <t>AFA TXAWHMemHermann OAAS Essentials 7000 100%CYACF</t>
  </si>
  <si>
    <t>AFA TXAWHMemHermann OAAS Essentials 1000 80%CYACF</t>
  </si>
  <si>
    <t>AFA TXAWHMemHermann OAAS Essentials 1500 80%CYACF</t>
  </si>
  <si>
    <t>AFA TXAWHMemHermann OAAS Essentials 2500 80%CYACF</t>
  </si>
  <si>
    <t>AFA TXAWHMemHermann OAAS Essentials 4000 80%CYACF</t>
  </si>
  <si>
    <t>AFA TXAWHMemHermann OAAS Essentials 1000 50%CYACF</t>
  </si>
  <si>
    <t>AFA TXAWHMemHermann OAAS Essentials 4500 50%CYACF</t>
  </si>
  <si>
    <t>AFA TXAWHMemHermannOAASEssentials2500HSA100%CYACF</t>
  </si>
  <si>
    <t>AFA TXAWHMemHermannOAASEssentials3500HSA80%ECYACF</t>
  </si>
  <si>
    <t>AFA TXAWHMemHermannOAASEssentials5000HSA50%ECYACF</t>
  </si>
  <si>
    <t>AFA TXAWHMemHermannOAASEssntials6900HSA100%ECYACF</t>
  </si>
  <si>
    <t>AFA TX AWH MemHermann OAAS Essentials100%$25CYACF</t>
  </si>
  <si>
    <t>AFA TX AWH Seton Health OAAS 500 100% CY ACF</t>
  </si>
  <si>
    <t>AFA TX AWH Seton Health OAAS 1000 100% CY ACF</t>
  </si>
  <si>
    <t>AFA TX AWH Seton Health OAAS 1500 100% CY ACF</t>
  </si>
  <si>
    <t>AFA TX AWH Seton Health OAAS 2000 100% CY ACF</t>
  </si>
  <si>
    <t>AFA TX AWH Seton Health OAAS 2500 100% CY ACF</t>
  </si>
  <si>
    <t>AFA TX AWH Seton Health OAAS 3000 100% CY ACF</t>
  </si>
  <si>
    <t>AFA TX AWH Seton Health OAAS 4000 100% CY ACF</t>
  </si>
  <si>
    <t>AFA TX AWH Seton Health OAAS 5000 100% CY ACF</t>
  </si>
  <si>
    <t>AFA TX AWH Seton Health OAAS 6750 100% CY ACF</t>
  </si>
  <si>
    <t>AFA TX AWH Seton Health OAAS 500 80% CY ACF</t>
  </si>
  <si>
    <t>AFA TX AWH Seton Health OAAS 1000 80% CY ACF</t>
  </si>
  <si>
    <t>AFA TX AWH Seton Health OAAS 1500 80% CY ACF</t>
  </si>
  <si>
    <t>AFA TX AWH Seton Health OAAS 2500 80% CY ACF</t>
  </si>
  <si>
    <t>AFA TX AWH Seton Health OAAS 3500 80% CY ACF</t>
  </si>
  <si>
    <t>AFA TX AWH Seton Health OAAS 5000 80% CY ACF</t>
  </si>
  <si>
    <t>AFA TX AWH Seton Health OAAS 6750 80% CY ACF</t>
  </si>
  <si>
    <t>AFA TX AWH Seton Health OAAS 7350 80% CY ACF</t>
  </si>
  <si>
    <t>AFA TX AWH Seton Health OAAS 2750 70% CY ACF</t>
  </si>
  <si>
    <t>AFA TX AWH Seton Health OAAS 4000 70% CY ACF</t>
  </si>
  <si>
    <t>AFA TX AWH Seton Health OAAS 2750 50% CY ACF</t>
  </si>
  <si>
    <t>AFA TX AWH Seton Health OAAS 4500 50% CY ACF</t>
  </si>
  <si>
    <t>AFA TX AWH Seton Health OAAS 2500 100%IntRXCYACF</t>
  </si>
  <si>
    <t>AFA TX AWH Seton Health OAAS 3500 100%IntRXCYACF</t>
  </si>
  <si>
    <t>AFA TX AWH Seton Health OAAS 5000 100%IntRXCYACF</t>
  </si>
  <si>
    <t>AFA TX AWH Seton Health OAAS 6250 100%IntRXCYACF</t>
  </si>
  <si>
    <t>AFA TX AWH Seton Health OAAS 6750 100%IntRXCYACF</t>
  </si>
  <si>
    <t>AFA TX AWH Seton Health OAAS 7350 100%IntRXCYACF</t>
  </si>
  <si>
    <t>AFA TX AWH Seton Health OAAS 1600 HSA 100% CY ACF</t>
  </si>
  <si>
    <t>AFA TX AWH Seton Health OAAS 2250 HSA 100% CY ACF</t>
  </si>
  <si>
    <t>AFA TX AWH Seton Health OAAS 2750 HSA 100% CY ACF</t>
  </si>
  <si>
    <t>AFA TX AWH Seton Health OAAS 4000 HSA 100%E CY ACF</t>
  </si>
  <si>
    <t>AFA TX AWH Seton Health OAAS 6250 HSA 100%E CY ACF</t>
  </si>
  <si>
    <t>AFA TX AWH Seton Health OAAS 3750 HSA 80%E CY ACF</t>
  </si>
  <si>
    <t>AFA TX AWH Seton Health OAAS 5500 HSA 80%E CY ACF</t>
  </si>
  <si>
    <t>AFA TX AWH Seton Health OAAS 5750 HSA 70%E CY ACF</t>
  </si>
  <si>
    <t>AFA TX AWH Seton Health OAAS 6250 HSA 70%E CY ACF</t>
  </si>
  <si>
    <t>AFA TX AWH Seton Health OAAS 3000 HSA 50%E CY ACF</t>
  </si>
  <si>
    <t>AFA TXAWHSetonHealth OAAS Essentials500 100%CYACF</t>
  </si>
  <si>
    <t>AFA TXAWHSetonHealth OAAS Essentials1000 100%CYACF</t>
  </si>
  <si>
    <t>AFA TXAWHSetonHealth OAAS Essentials1500 100%CYACF</t>
  </si>
  <si>
    <t>AFA TXAWHSetonHealth OAAS Essentials3000 100%CYACF</t>
  </si>
  <si>
    <t>AFA TXAWHSetonHealth OAAS Essentials5000 100%CYACF</t>
  </si>
  <si>
    <t>AFA TXAWHSetonHealth OAAS Essentials7000 100%CYACF</t>
  </si>
  <si>
    <t>AFA TXAWHSetonHealth OAAS Essentials1000 80%CYACF</t>
  </si>
  <si>
    <t>AFA TXAWHSetonHealth OAAS Essentials1500 80%CYACF</t>
  </si>
  <si>
    <t>AFA TXAWHSetonHealth OAAS Essentials2500 80%CYACF</t>
  </si>
  <si>
    <t>AFA TXAWHSetonHealth OAAS Essentials4000 80%CYACF</t>
  </si>
  <si>
    <t>AFA TXAWHSetonHealth OAAS Essentials1000 50%CYACF</t>
  </si>
  <si>
    <t>AFA TXAWHSetonHealth OAAS Essentials4500 50%CYACF</t>
  </si>
  <si>
    <t>AFA TXAWHSetonHealthOAASEssentials2500HSA100%CYACF</t>
  </si>
  <si>
    <t>AFA TXAWHSetonHealthOAASEssentials3500HSA80%ECYACF</t>
  </si>
  <si>
    <t>AFA TXAWHSetonHealthOAASEssentials5000HSA50%ECYACF</t>
  </si>
  <si>
    <t>AFA TXAWHSetonHealthOAASEssntials6900HSA100%ECYACF</t>
  </si>
  <si>
    <t>AFA TXAWHSetonHealth OAAS Essentials 100% $25CYACF</t>
  </si>
  <si>
    <t>THAFA Open EPO Plus 500 100% CY ACF</t>
  </si>
  <si>
    <t>THAFA Open EPO Plus 1000 100% CY ACF</t>
  </si>
  <si>
    <t>THAFA Open EPO Plus 1500 100% CY ACF</t>
  </si>
  <si>
    <t>THAFA Open EPO Plus 2000 100% CY ACF</t>
  </si>
  <si>
    <t>THAFA Open EPO Plus 2500 100% CY ACF</t>
  </si>
  <si>
    <t>THAFA Open EPO Plus 3000 100% CY ACF</t>
  </si>
  <si>
    <t>THAFA Open EPO Plus 4000 100% CY ACF</t>
  </si>
  <si>
    <t>THAFA Open EPO Plus 5000 100% CY ACF</t>
  </si>
  <si>
    <t>THAFA Open EPO Plus 6750 100% CY ACF</t>
  </si>
  <si>
    <t>THAFA Open EPO Plus 500 80% CY ACF</t>
  </si>
  <si>
    <t>THAFA Open EPO Plus 1000 80% CY ACF</t>
  </si>
  <si>
    <t>THAFA Open EPO Plus 1500 80% CY ACF</t>
  </si>
  <si>
    <t>THAFA Open EPO Plus 2500 80% CY ACF</t>
  </si>
  <si>
    <t>THAFA Open EPO Plus 3500 80% CY ACF</t>
  </si>
  <si>
    <t>THAFA Open EPO Plus 5000 80% CY ACF</t>
  </si>
  <si>
    <t>THAFA Open EPO Plus 6750 80% CY ACF</t>
  </si>
  <si>
    <t>THAFA Open EPO Plus 7350 80% CY ACF</t>
  </si>
  <si>
    <t>THAFA Open EPO Plus 2750 70% CY ACF</t>
  </si>
  <si>
    <t>THAFA Open EPO Plus 4000 70% CY ACF</t>
  </si>
  <si>
    <t>THAFA Open EPO Plus 2750 50% CY ACF</t>
  </si>
  <si>
    <t>THAFA Open EPO Plus 4500 50% CY ACF</t>
  </si>
  <si>
    <t>THAFA Open EPO Plus 2500 100% IntRX CY ACF</t>
  </si>
  <si>
    <t>THAFA Open EPO Plus 3500 100% IntRX CY ACF</t>
  </si>
  <si>
    <t>THAFA Open EPO Plus 5000 100% IntRX CY ACF</t>
  </si>
  <si>
    <t>THAFA Open EPO Plus 6250 100% IntRX CY ACF</t>
  </si>
  <si>
    <t>THAFA Open EPO Plus 6750 100% IntRX CY ACF</t>
  </si>
  <si>
    <t>THAFA Open EPO Plus 7350 100% IntRX CY ACF</t>
  </si>
  <si>
    <t>THAFA Open EPO Plus 1600 HSA 100% CY ACF</t>
  </si>
  <si>
    <t>THAFA Open EPO Plus 2250 HSA 100% CY ACF</t>
  </si>
  <si>
    <t>THAFA Open EPO Plus 2750 HSA 100% CY ACF</t>
  </si>
  <si>
    <t>THAFA Open EPO Plus 4000 HSA 100% E CY ACF</t>
  </si>
  <si>
    <t>THAFA Open EPO Plus 6250 HSA 100% E CY ACF</t>
  </si>
  <si>
    <t>THAFA Open EPO Plus 3750 HSA 80% E CY ACF</t>
  </si>
  <si>
    <t>THAFA Open EPO Plus 5500 HSA 80% E CY ACF</t>
  </si>
  <si>
    <t>THAFA Open EPO Plus 5750 HSA 70% E CY ACF</t>
  </si>
  <si>
    <t>THAFA Open EPO Plus 6250 HSA 70% E CY ACF</t>
  </si>
  <si>
    <t>THAFA Open EPO Plus 3000 HSA 50% E CY ACF</t>
  </si>
  <si>
    <t>THAFA Open EPO Plus Essentials 500 100% CY ACF</t>
  </si>
  <si>
    <t>THAFA Open EPO Plus Essentials 1000 100% CY ACF</t>
  </si>
  <si>
    <t>THAFA Open EPO Plus Essentials 1500 100% CY ACF</t>
  </si>
  <si>
    <t>THAFA Open EPO Plus Essentials 3000 100% CY ACF</t>
  </si>
  <si>
    <t>THAFA Open EPO Plus Essentials 5000 100% CY ACF</t>
  </si>
  <si>
    <t>THAFA Open EPO Plus Essentials 7000 100% CY ACF</t>
  </si>
  <si>
    <t>THAFA Open EPO Plus Essentials 1000 80% CY ACF</t>
  </si>
  <si>
    <t>THAFA Open EPO Plus Essentials 1500 80% CY ACF</t>
  </si>
  <si>
    <t>THAFA Open EPO Plus Essentials 2500 80% CY ACF</t>
  </si>
  <si>
    <t>THAFA Open EPO Plus Essentials 4000 80% CY ACF</t>
  </si>
  <si>
    <t>THAFA Open EPO Plus Essentials 1000 50% CY ACF</t>
  </si>
  <si>
    <t>THAFA Open EPO Plus Essentials 4500 50% CY ACF</t>
  </si>
  <si>
    <t>THAFA Open EPO Plus Essentials 2500 HSA 100%CYACF</t>
  </si>
  <si>
    <t>THAFA Open EPO Plus Essentials 3500 HSA 80%ECYACF</t>
  </si>
  <si>
    <t>THAFA Open EPO Plus Essentials 5000 HSA 50%ECYACF</t>
  </si>
  <si>
    <t>THAFA Open EPO Plus Essentials 6900 HSA 100%ECYACF</t>
  </si>
  <si>
    <t>THAFA Open EPO Plus Essentials 100% $25 CY ACF</t>
  </si>
  <si>
    <t>AFA PA AWH LHVN OAAS 500 100% PY ACF</t>
  </si>
  <si>
    <t>AFA PA AWH LHVN OAAS 1000 100% PY ACF</t>
  </si>
  <si>
    <t>AFA PA AWH LHVN OAAS 1500 100% PY ACF</t>
  </si>
  <si>
    <t>AFA PA AWH LHVN OAAS 2000 100% PY ACF</t>
  </si>
  <si>
    <t>AFA PA AWH LHVN OAAS 2500 100% PY ACF</t>
  </si>
  <si>
    <t>AFA PA AWH LHVN OAAS 3000 100% PY ACF</t>
  </si>
  <si>
    <t>AFA PA AWH LHVN OAAS 4000 100% PY ACF</t>
  </si>
  <si>
    <t>AFA PA AWH LHVN OAAS 5000 100% PY ACF</t>
  </si>
  <si>
    <t>AFA PA AWH LHVN OAAS 6750 100% PY ACF</t>
  </si>
  <si>
    <t>AFA PA AWH LHVN OAAS 500 80% PY ACF</t>
  </si>
  <si>
    <t>AFA PA AWH LHVN OAAS 1000 80% PY ACF</t>
  </si>
  <si>
    <t>AFA PA AWH LHVN OAAS 1500 80% PY ACF</t>
  </si>
  <si>
    <t>AFA PA AWH LHVN OAAS 2500 80% PY ACF</t>
  </si>
  <si>
    <t>AFA PA AWH LHVN OAAS 3500 80% PY ACF</t>
  </si>
  <si>
    <t>AFA PA AWH LHVN OAAS 5000 80% PY ACF</t>
  </si>
  <si>
    <t>AFA PA AWH LHVN OAAS 6750 80% PY ACF</t>
  </si>
  <si>
    <t>AFA PA AWH LHVN OAAS 7350 80% PY ACF</t>
  </si>
  <si>
    <t>AFA PA AWH LHVN OAAS 2750 70% PY ACF</t>
  </si>
  <si>
    <t>AFA PA AWH LHVN OAAS 4000 70% PY ACF</t>
  </si>
  <si>
    <t>AFA PA AWH LHVN OAAS 2750 50% PY ACF</t>
  </si>
  <si>
    <t>AFA PA AWH LHVN OAAS 4500 50% PY ACF</t>
  </si>
  <si>
    <t>AFA PA AWH LHVN OAAS 2500 100% IntRX PY ACF</t>
  </si>
  <si>
    <t>AFA PA AWH LHVN OAAS 3500 100% IntRX PY ACF</t>
  </si>
  <si>
    <t>AFA PA AWH LHVN OAAS 5000 100% IntRX PY ACF</t>
  </si>
  <si>
    <t>AFA PA AWH LHVN OAAS 6250 100% IntRX PY ACF</t>
  </si>
  <si>
    <t>AFA PA AWH LHVN OAAS 6750 100% IntRX PY ACF</t>
  </si>
  <si>
    <t>AFA PA AWH LHVN OAAS 7350 100% IntRX PY ACF</t>
  </si>
  <si>
    <t>AFA PA AWH LHVN OAAS 1600 HSA 100% PY ACF</t>
  </si>
  <si>
    <t>AFA PA AWH LHVN OAAS 2250 HSA 100% PY ACF</t>
  </si>
  <si>
    <t>AFA PA AWH LHVN OAAS 2750 HSA 100% PY ACF</t>
  </si>
  <si>
    <t>AFA PA AWH LHVN OAAS 4000 HSA 100% E PY ACF</t>
  </si>
  <si>
    <t>AFA PA AWH LHVN OAAS 6250 HSA 100% E PY ACF</t>
  </si>
  <si>
    <t>AFA PA AWH LHVN OAAS 3750 HSA 80% E PY ACF</t>
  </si>
  <si>
    <t>AFA PA AWH LHVN OAAS 5500 HSA 80% E PY ACF</t>
  </si>
  <si>
    <t>AFA PA AWH LHVN OAAS 5750 HSA 70% E PY ACF</t>
  </si>
  <si>
    <t>AFA PA AWH LHVN OAAS 6250 HSA 70% E PY ACF</t>
  </si>
  <si>
    <t>AFA PA AWH LHVN OAAS 3000 HSA 50% E PY ACF</t>
  </si>
  <si>
    <t>AFA PA AWH LHVN OAAS Essentials 500 100% PY ACF</t>
  </si>
  <si>
    <t>AFA PA AWH LHVN OAAS Essentials 1000 100% PY ACF</t>
  </si>
  <si>
    <t>AFA PA AWH LHVN OAAS Essentials 1500 100% PY ACF</t>
  </si>
  <si>
    <t>AFA PA AWH LHVN OAAS Essentials 3000 100% PY ACF</t>
  </si>
  <si>
    <t>AFA PA AWH LHVN OAAS Essentials 5000 100% PY ACF</t>
  </si>
  <si>
    <t>AFA PA AWH LHVN OAAS Essentials 7000 100% PY ACF</t>
  </si>
  <si>
    <t>AFA PA AWH LHVN OAAS Essentials 1000 80% PY ACF</t>
  </si>
  <si>
    <t>AFA PA AWH LHVN OAAS Essentials 1500 80% PY ACF</t>
  </si>
  <si>
    <t>AFA PA AWH LHVN OAAS Essentials 2500 80% PY ACF</t>
  </si>
  <si>
    <t>AFA PA AWH LHVN OAAS Essentials 4000 80% PY ACF</t>
  </si>
  <si>
    <t>AFA PA AWH LHVN OAAS Essentials 1000 50% PY ACF</t>
  </si>
  <si>
    <t>AFA PA AWH LHVN OAAS Essentials 4500 50% PY ACF</t>
  </si>
  <si>
    <t>AFA PA AWH LHVN OAAS Essentials 2500 HSA100%PYACF</t>
  </si>
  <si>
    <t>AFA PA AWH LHVN OAAS Essentials 3500 HSA80%EPYACF</t>
  </si>
  <si>
    <t>AFA PA AWH LHVN OAAS Essentials 5000 HSA50%EPYACF</t>
  </si>
  <si>
    <t>AFA PA AWH LHVN OAAS Essentials 6900 HSA100%EPYACF</t>
  </si>
  <si>
    <t>AFA PA AWH LHVN OAAS Essentials 100% $25 PY ACF</t>
  </si>
  <si>
    <t>AFA PA AWH Pinnacle OAAS 500 100% PY ACF</t>
  </si>
  <si>
    <t>AFA PA AWH Pinnacle OAAS 1000 100% PY ACF</t>
  </si>
  <si>
    <t>AFA PA AWH Pinnacle OAAS 1500 100% PY ACF</t>
  </si>
  <si>
    <t>AFA PA AWH Pinnacle OAAS 2000 100% PY ACF</t>
  </si>
  <si>
    <t>AFA PA AWH Pinnacle OAAS 2500 100% PY ACF</t>
  </si>
  <si>
    <t>AFA PA AWH Pinnacle OAAS 3000 100% PY ACF</t>
  </si>
  <si>
    <t>AFA PA AWH Pinnacle OAAS 4000 100% PY ACF</t>
  </si>
  <si>
    <t>AFA PA AWH Pinnacle OAAS 5000 100% PY ACF</t>
  </si>
  <si>
    <t>AFA PA AWH Pinnacle OAAS 6750 100% PY ACF</t>
  </si>
  <si>
    <t>AFA PA AWH Pinnacle OAAS 500 80% PY ACF</t>
  </si>
  <si>
    <t>AFA PA AWH Pinnacle OAAS 1000 80% PY ACF</t>
  </si>
  <si>
    <t>AFA PA AWH Pinnacle OAAS 1500 80% PY ACF</t>
  </si>
  <si>
    <t>AFA PA AWH Pinnacle OAAS 2500 80% PY ACF</t>
  </si>
  <si>
    <t>AFA PA AWH Pinnacle OAAS 3500 80% PY ACF</t>
  </si>
  <si>
    <t>AFA PA AWH Pinnacle OAAS 5000 80% PY ACF</t>
  </si>
  <si>
    <t>AFA PA AWH Pinnacle OAAS 6750 80% PY ACF</t>
  </si>
  <si>
    <t>AFA PA AWH Pinnacle OAAS 7350 80% PY ACF</t>
  </si>
  <si>
    <t>AFA PA AWH Pinnacle OAAS 2750 70% PY ACF</t>
  </si>
  <si>
    <t>AFA PA AWH Pinnacle OAAS 4000 70% PY ACF</t>
  </si>
  <si>
    <t>AFA PA AWH Pinnacle OAAS 2750 50% PY ACF</t>
  </si>
  <si>
    <t>AFA PA AWH Pinnacle OAAS 4500 50% PY ACF</t>
  </si>
  <si>
    <t>AFA PA AWH Pinnacle OAAS 2500 100% IntRX PY ACF</t>
  </si>
  <si>
    <t>AFA PA AWH Pinnacle OAAS 3500 100% IntRX PY ACF</t>
  </si>
  <si>
    <t>AFA PA AWH Pinnacle OAAS 5000 100% IntRX PY ACF</t>
  </si>
  <si>
    <t>AFA PA AWH Pinnacle OAAS 6250 100% IntRX PY ACF</t>
  </si>
  <si>
    <t>AFA PA AWH Pinnacle OAAS 6750 100% IntRX PY ACF</t>
  </si>
  <si>
    <t>AFA PA AWH Pinnacle OAAS 7350 100% IntRX PY ACF</t>
  </si>
  <si>
    <t>AFA PA AWH Pinnacle OAAS 1600 HSA 100% PY ACF</t>
  </si>
  <si>
    <t>AFA PA AWH Pinnacle OAAS 2250 HSA 100% PY ACF</t>
  </si>
  <si>
    <t>AFA PA AWH Pinnacle OAAS 2750 HSA 100% PY ACF</t>
  </si>
  <si>
    <t>AFA PA AWH Pinnacle OAAS 4000 HSA 100% E PY ACF</t>
  </si>
  <si>
    <t>AFA PA AWH Pinnacle OAAS 6250 HSA 100% E PY ACF</t>
  </si>
  <si>
    <t>AFA PA AWH Pinnacle OAAS 3750 HSA 80% E PY ACF</t>
  </si>
  <si>
    <t>AFA PA AWH Pinnacle OAAS 5500 HSA 80% E PY ACF</t>
  </si>
  <si>
    <t>AFA PA AWH Pinnacle OAAS 5750 HSA 70% E PY ACF</t>
  </si>
  <si>
    <t>AFA PA AWH Pinnacle OAAS 6250 HSA 70% E PY ACF</t>
  </si>
  <si>
    <t>AFA PA AWH Pinnacle OAAS 3000 HSA 50% E PY ACF</t>
  </si>
  <si>
    <t>AFA PA AWH Pinnacle OAAS Essentials 500 100%PYACF</t>
  </si>
  <si>
    <t>AFA PA AWH Pinnacle OAAS Essentials1000 100%PYACF</t>
  </si>
  <si>
    <t>AFA PA AWH Pinnacle OAAS Essentials1500 100%PYACF</t>
  </si>
  <si>
    <t>AFA PA AWH Pinnacle OAAS Essentials3000 100%PYACF</t>
  </si>
  <si>
    <t>AFA PA AWH Pinnacle OAAS Essentials5000 100%PYACF</t>
  </si>
  <si>
    <t>AFA PA AWH Pinnacle OAAS Essentials7000 100%PYACF</t>
  </si>
  <si>
    <t>AFA PA AWH Pinnacle OAAS Essentials 1000 80%PYACF</t>
  </si>
  <si>
    <t>AFA PA AWH Pinnacle OAAS Essentials 1500 80%PYACF</t>
  </si>
  <si>
    <t>AFA PA AWH Pinnacle OAAS Essentials 2500 80%PYACF</t>
  </si>
  <si>
    <t>AFA PA AWH Pinnacle OAAS Essentials 4000 80%PYACF</t>
  </si>
  <si>
    <t>AFA PA AWH Pinnacle OAAS Essentials 1000 50%PYACF</t>
  </si>
  <si>
    <t>AFA PA AWH Pinnacle OAAS Essentials 4500 50%PYACF</t>
  </si>
  <si>
    <t>AFA PAAWHPinnacle OAASEssentials 2500HSA100%PYACF</t>
  </si>
  <si>
    <t>AFA PAAWHPinnacle OAASEssentials 3500HSA80%EPYACF</t>
  </si>
  <si>
    <t>AFA PAAWHPinnacle OAASEssentials 5000HSA50%EPYACF</t>
  </si>
  <si>
    <t>AFA PAAWHPinnacle OAASEssentials 6900HSA100%EPYACF</t>
  </si>
  <si>
    <t>AFA PAAWHPinnacle OAAS Essentials 100% $25 PY ACF</t>
  </si>
  <si>
    <t>IHFA Open EPO Plus 500 100% PY ACF</t>
  </si>
  <si>
    <t>IHFA Open EPO Plus 1000 100% PY ACF</t>
  </si>
  <si>
    <t>IHFA Open EPO Plus 1500 100% PY ACF</t>
  </si>
  <si>
    <t>IHFA Open EPO Plus 2000 100% PY ACF</t>
  </si>
  <si>
    <t>IHFA Open EPO Plus 2500 100% PY ACF</t>
  </si>
  <si>
    <t>IHFA Open EPO Plus 3000 100% PY ACF</t>
  </si>
  <si>
    <t>IHFA Open EPO Plus 4000 100% PY ACF</t>
  </si>
  <si>
    <t>IHFA Open EPO Plus 5000 100% PY ACF</t>
  </si>
  <si>
    <t>IHFA Open EPO Plus 6750 100% PY ACF</t>
  </si>
  <si>
    <t>IHFA Open EPO Plus 500 80% PY ACF</t>
  </si>
  <si>
    <t>IHFA Open EPO Plus 1000 80% PY ACF</t>
  </si>
  <si>
    <t>IHFA Open EPO Plus 1500 80% PY ACF</t>
  </si>
  <si>
    <t>IHFA Open EPO Plus 2500 80% PY ACF</t>
  </si>
  <si>
    <t>IHFA Open EPO Plus 3500 80% PY ACF</t>
  </si>
  <si>
    <t>IHFA Open EPO Plus 5000 80% PY ACF</t>
  </si>
  <si>
    <t>IHFA Open EPO Plus 6750 80% PY ACF</t>
  </si>
  <si>
    <t>IHFA Open EPO Plus 7350 80% PY ACF</t>
  </si>
  <si>
    <t>IHFA Open EPO Plus 2750 70% PY ACF</t>
  </si>
  <si>
    <t>IHFA Open EPO Plus 4000 70% PY ACF</t>
  </si>
  <si>
    <t>IHFA Open EPO Plus 2750 50% PY ACF</t>
  </si>
  <si>
    <t>IHFA Open EPO Plus 4500 50% PY ACF</t>
  </si>
  <si>
    <t>IHFA Open EPO Plus 2500 100% IntRX PY ACF</t>
  </si>
  <si>
    <t>IHFA Open EPO Plus 3500 100% IntRX PY ACF</t>
  </si>
  <si>
    <t>IHFA Open EPO Plus 5000 100% IntRX PY ACF</t>
  </si>
  <si>
    <t>IHFA Open EPO Plus 6250 100% IntRX PY ACF</t>
  </si>
  <si>
    <t>IHFA Open EPO Plus 6750 100% IntRX PY ACF</t>
  </si>
  <si>
    <t>IHFA Open EPO Plus 7350 100% IntRX PY ACF</t>
  </si>
  <si>
    <t>IHFA Open EPO Plus 1600 HSA 100% PY ACF</t>
  </si>
  <si>
    <t>IHFA Open EPO Plus 2250 HSA 100% PY ACF</t>
  </si>
  <si>
    <t>IHFA Open EPO Plus 2750 HSA 100% PY ACF</t>
  </si>
  <si>
    <t>IHFA Open EPO Plus 4000 HSA 100% E PY ACF</t>
  </si>
  <si>
    <t>IHFA Open EPO Plus 6250 HSA 100% E PY ACF</t>
  </si>
  <si>
    <t>IHFA Open EPO Plus 3750 HSA 80% E PY ACF</t>
  </si>
  <si>
    <t>IHFA Open EPO Plus 5500 HSA 80% E PY ACF</t>
  </si>
  <si>
    <t>IHFA Open EPO Plus 5750 HSA 70% E PY ACF</t>
  </si>
  <si>
    <t>IHFA Open EPO Plus 6250 HSA 70% E PY ACF</t>
  </si>
  <si>
    <t>IHFA Open EPO Plus 3000 HSA 50% E PY ACF</t>
  </si>
  <si>
    <t>IHFA Open EPO Plus Essentials 500 100% PY ACF</t>
  </si>
  <si>
    <t>IHFA Open EPO Plus Essentials 1000 100% PY ACF</t>
  </si>
  <si>
    <t>IHFA Open EPO Plus Essentials 1500 100% PY ACF</t>
  </si>
  <si>
    <t>IHFA Open EPO Plus Essentials 3000 100% PY ACF</t>
  </si>
  <si>
    <t>IHFA Open EPO Plus Essentials 5000 100% PY ACF</t>
  </si>
  <si>
    <t>IHFA Open EPO Plus Essentials 7000 100% PY ACF</t>
  </si>
  <si>
    <t>IHFA Open EPO Plus Essentials 1000 80% PY ACF</t>
  </si>
  <si>
    <t>IHFA Open EPO Plus Essentials 1500 80% PY ACF</t>
  </si>
  <si>
    <t>IHFA Open EPO Plus Essentials 2500 80% PY ACF</t>
  </si>
  <si>
    <t>IHFA Open EPO Plus Essentials 4000 80% PY ACF</t>
  </si>
  <si>
    <t>IHFA Open EPO Plus Essentials 1000 50% PY ACF</t>
  </si>
  <si>
    <t>IHFA Open EPO Plus Essentials 4500 50% PY ACF</t>
  </si>
  <si>
    <t>IHFA Open EPO Plus Essentials 2500 HSA 100% PYACF</t>
  </si>
  <si>
    <t>IHFA Open EPO Plus Essentials 3500 HSA 80%E PYACF</t>
  </si>
  <si>
    <t>IHFA Open EPO Plus Essentials 5000 HSA 50%E PYACF</t>
  </si>
  <si>
    <t>IHFA Open EPO Plus Essentials 6900 HSA 100%E PYACF</t>
  </si>
  <si>
    <t>IHFA Open EPO Plus Essentials 100% $25 PY ACF</t>
  </si>
  <si>
    <t>AFA NC AWHAtriumHealth CPOSII500 100/80/50PYACF</t>
  </si>
  <si>
    <t>AFA NC AWHAtriumHealthCPOSII1500 100/80/50PYACF</t>
  </si>
  <si>
    <t>AFA NC AWHAtriumHealthCPOSII2000 100/80/50PYACF</t>
  </si>
  <si>
    <t>AFA NC AWHAtriumHealthCPOSII2500 100/80/50PYACF</t>
  </si>
  <si>
    <t>AFA NC AWHAtriumHealthCPOSII4000 100/80/50PYACF</t>
  </si>
  <si>
    <t>AFA NC AWHAtriumHealthCPOSII6750 100/80/50PYACF</t>
  </si>
  <si>
    <t>AFA NC AWHAtriumHealthCPOSII2500 80/60/50PYACF</t>
  </si>
  <si>
    <t>AFA NC AWHAtriumHealthCPOSII3500 80/60/50PYACF</t>
  </si>
  <si>
    <t>AFA NC AWHAtriumHealthCPOSII5000 80/60/50PYACF</t>
  </si>
  <si>
    <t>AFANCAWHAtriumHlthCPOSII6750100/80/50IntRXPYACF</t>
  </si>
  <si>
    <t>AFANCAWHAtrium HlthCPOSII2750HSA100/80/50PYACF</t>
  </si>
  <si>
    <t>AFANCAWHAtriumHlthCPOSII4000HSA100/50/50EPYACF</t>
  </si>
  <si>
    <t>AFANCAWHAtriumHlthCPOSII3750HSA80/60/50EPYACF</t>
  </si>
  <si>
    <t>AFA SC AWHAtriumHealth CPOSII500 100/80/50PYACF</t>
  </si>
  <si>
    <t>AFA SC AWHAtriumHealthCPOSII1500 100/80/50PYACF</t>
  </si>
  <si>
    <t>AFA SC AWHAtriumHealthCPOSII2000 100/80/50PYACF</t>
  </si>
  <si>
    <t>AFA SC AWHAtriumHealthCPOSII2500 100/80/50PYACF</t>
  </si>
  <si>
    <t>AFA SC AWHAtriumHealthCPOSII4000 100/80/50PYACF</t>
  </si>
  <si>
    <t>AFA SC AWHAtriumHealthCPOSII6750 100/80/50PYACF</t>
  </si>
  <si>
    <t>AFA SC AWHAtriumHealthCPOSII2500 80/60/50PYACF</t>
  </si>
  <si>
    <t>AFA SC AWHAtriumHealthCPOSII3500 80/60/50PYACF</t>
  </si>
  <si>
    <t>AFA SC AWHAtriumHealthCPOSII5000 80/60/50PYACF</t>
  </si>
  <si>
    <t>AFASCAWHAtriumHlthCPOSII6750100/80/50IntRXPYACF</t>
  </si>
  <si>
    <t>AFASCAWHAtrium HlthCPOSII2750HSA100/80/50PYACF</t>
  </si>
  <si>
    <t>AFASCAWHAtriumHlthCPOSII4000HSA100/50/50EPYACF</t>
  </si>
  <si>
    <t>AFASCAWHAtriumHlthCPOSII3750HSA80/60/50EPYACF</t>
  </si>
  <si>
    <t>AFA NCAWHMissionHealthCPOSII500 100/80/50PYACF</t>
  </si>
  <si>
    <t>AFA NCAWHMissionHealthCPOSII1500 100/80/50PYACF</t>
  </si>
  <si>
    <t>AFA NCAWHMissionHealthCPOSII2000 100/80/50PYACF</t>
  </si>
  <si>
    <t>AFA NCAWHMissionHealthCPOSII2500 100/80/50PYACF</t>
  </si>
  <si>
    <t>AFA NCAWHMissionHealthCPOSII4000 100/80/50PYACF</t>
  </si>
  <si>
    <t>AFA NCAWHMissionHealthCPOSII6750 100/80/50PYACF</t>
  </si>
  <si>
    <t>AFA NCAWHMissionHealthCPOSII2500 80/60/50PYACF</t>
  </si>
  <si>
    <t>AFA NCAWHMissionHealthCPOSII3500 80/60/50PYACF</t>
  </si>
  <si>
    <t>AFA NCAWHMissionHealthCPOSII5000 80/60/50PYACF</t>
  </si>
  <si>
    <t>AFANCAWHMissionHthCPOSII6750100/80/50IntRXPYACF</t>
  </si>
  <si>
    <t>AFA NCAWHMissionHlthCPOSII2750HSA100/80/50PYACF</t>
  </si>
  <si>
    <t>AFANCAWHMissionHlthCPOSII4000HSA100/50/50EPYACF</t>
  </si>
  <si>
    <t>AFANCAWHMissionHlthCPOSII3750HSA80/60/50EPYACF</t>
  </si>
  <si>
    <t>AFA NCAWHWakeForestBapCPOSII500 100/80/50PYACF</t>
  </si>
  <si>
    <t>AFA NCAWHWakeForestBapCPOSII1500 100/80/50PYACF</t>
  </si>
  <si>
    <t>AFA NCAWHWakeForestBapCPOSII2000 100/80/50PYACF</t>
  </si>
  <si>
    <t>AFA NCAWHWakeForestBapCPOSII2500 100/80/50PYACF</t>
  </si>
  <si>
    <t>AFA NCAWHWakeForestBapCPOSII4000 100/80/50PYACF</t>
  </si>
  <si>
    <t>AFA NCAWHWakeForestBapCPOSII6750 100/80/50PYACF</t>
  </si>
  <si>
    <t>AFA NCAWHWakeForestBapCPOSII2500 80/60/50PYACF</t>
  </si>
  <si>
    <t>AFA NCAWHWakeForestBapCPOSII3500 80/60/50PYACF</t>
  </si>
  <si>
    <t>AFA NCAWHWakeForestBapCPOSII5000 80/60/50PYACF</t>
  </si>
  <si>
    <t>AFA NCAWHWkFrtBapCPOSII6750100/80/50IntRXPYACF</t>
  </si>
  <si>
    <t>AFA NCAWHWkForestBapCPOSII2750HSA100/80/50PYACF</t>
  </si>
  <si>
    <t>AFANCAWHWkForestBapCPOSII4000HSA100/50/50EPYACF</t>
  </si>
  <si>
    <t>AFANCAWHWkForestBapCPOSII3750HSA80/60/50EPYACF</t>
  </si>
  <si>
    <t>AFA MI ValuePlus UP OAAS 500 100/80 CY ACF</t>
  </si>
  <si>
    <t>AFA MI ValuePlus UP OAAS 1500 100/80 CY ACF</t>
  </si>
  <si>
    <t>AFA MI ValuePlus UP OAAS 2000 100/80 CY ACF</t>
  </si>
  <si>
    <t>AFA MI ValuePlus UP OAAS 2500 100/80 CY ACF</t>
  </si>
  <si>
    <t>AFA MI ValuePlus UP OAAS 4000 100/80 CY ACF</t>
  </si>
  <si>
    <t>AFA MI ValuePlus UP OAAS 6750 100/80 CY ACF</t>
  </si>
  <si>
    <t>AFA MI ValuePlus UP OAAS 2500 80/60 CY ACF</t>
  </si>
  <si>
    <t>AFA MI ValuePlus UP OAAS 3500 80/60 CY ACF</t>
  </si>
  <si>
    <t>AFA MI ValuePlus UP OAAS 5000 80/60 CY ACF</t>
  </si>
  <si>
    <t>AFA MI ValuePlusUP OAAS 6750 100/80 IntRX CYACF</t>
  </si>
  <si>
    <t>AFA MI ValuePlus UP OAAS 2750 HSA 100/80 CY ACF</t>
  </si>
  <si>
    <t>AFA MI ValuePlus UP OAAS 4000 HSA 100/50E CYACF</t>
  </si>
  <si>
    <t>AFA MI ValuePlus UP OAAS 3750 HSA 80/60E CY ACF</t>
  </si>
  <si>
    <t>AFA UT Peak Pref OAAS 500 100/80 CY ACF</t>
  </si>
  <si>
    <t>AFA UT Peak Pref OAAS 1500 100/80 CY ACF</t>
  </si>
  <si>
    <t>AFA UT Peak Pref OAAS 2000 100/80 CY ACF</t>
  </si>
  <si>
    <t>AFA UT Peak Pref OAAS 2500 100/80 CY ACF</t>
  </si>
  <si>
    <t>AFA UT Peak Pref OAAS 4000 100/80 CY ACF</t>
  </si>
  <si>
    <t>AFA UT Peak Pref OAAS 6750 100/80 CY ACF</t>
  </si>
  <si>
    <t>AFA UT Peak Pref OAAS 2500 80/60 CY ACF</t>
  </si>
  <si>
    <t>AFA UT Peak Pref OAAS 3500 80/60 CY ACF</t>
  </si>
  <si>
    <t>AFA UT Peak Pref OAAS 5000 80/60 CY ACF</t>
  </si>
  <si>
    <t>AFA UT Peak Pref OAAS 6750 100/80 IntRX CY ACF</t>
  </si>
  <si>
    <t>AFA UT Peak Pref OAAS 2750 HSA 100/80 CY ACF</t>
  </si>
  <si>
    <t>AFA UT Peak Pref OAAS 4000 HSA 100/50E CY ACF</t>
  </si>
  <si>
    <t>AFA UT Peak Pref OAAS 3750 HSA 80/60E CY ACF</t>
  </si>
  <si>
    <t>AFA AWH New Jersey OAAS 500 100/80 CY ISL20 ACF</t>
  </si>
  <si>
    <t>AFA AWH New Jersey OAAS1500 100/80 CY ISL20 ACF</t>
  </si>
  <si>
    <t>AFA AWH New Jersey OAAS2000 100/80 CY ISL20 ACF</t>
  </si>
  <si>
    <t>AFA AWH New Jersey OAAS2500 100/80 CY ISL20 ACF</t>
  </si>
  <si>
    <t>AFA AWH New Jersey OAAS4000 100/80 CY ISL20 ACF</t>
  </si>
  <si>
    <t>AFA AWH New Jersey OAAS6750 100/80 CY ISL20 ACF</t>
  </si>
  <si>
    <t>AFA AWH New Jersey OAAS 2500 80/60 CY ISL20 ACF</t>
  </si>
  <si>
    <t>AFA AWH New Jersey OAAS 3500 80/60 CY ISL20 ACF</t>
  </si>
  <si>
    <t>AFA AWH New Jersey OAAS 5000 80/60 CY ISL20 ACF</t>
  </si>
  <si>
    <t>AFAAWHNewJerseyOAAS6750100/80 IntRX CYISL20ACF</t>
  </si>
  <si>
    <t>AFA AWHNewJersey OAAS2750HSA 100/80CY ISL20 ACF</t>
  </si>
  <si>
    <t>AFA AWHNewJersey OAAS4000 HSA100/50E CYISL20ACF</t>
  </si>
  <si>
    <t>AFA AWHNewJersey OAAS3750 HSA80/60E CYISL20ACF</t>
  </si>
  <si>
    <t>AFA AWH New Jersey OAAS 500 100/80 CY ISL30 ACF</t>
  </si>
  <si>
    <t>AFA AWH New Jersey OAAS1500 100/80 CY ISL30 ACF</t>
  </si>
  <si>
    <t>AFA AWH New Jersey OAAS2000 100/80 CY ISL30 ACF</t>
  </si>
  <si>
    <t>AFA AWH New Jersey OAAS2500 100/80 CY ISL30 ACF</t>
  </si>
  <si>
    <t>AFA AWH New Jersey OAAS4000 100/80 CY ISL30 ACF</t>
  </si>
  <si>
    <t>AFA AWH New Jersey OAAS6750 100/80 CY ISL30 ACF</t>
  </si>
  <si>
    <t>AFA AWH New Jersey OAAS 2500 80/60 CY ISL30 ACF</t>
  </si>
  <si>
    <t>AFA AWH New Jersey OAAS 3500 80/60 CY ISL30 ACF</t>
  </si>
  <si>
    <t>AFA AWH New Jersey OAAS 5000 80/60 CY ISL30 ACF</t>
  </si>
  <si>
    <t>AFAAWHNewJerseyOAAS6750100/80 IntRX CYISL30ACF</t>
  </si>
  <si>
    <t>AFA AWHNewJersey OAAS2750HSA 100/80CY ISL30 ACF</t>
  </si>
  <si>
    <t>AFA AWHNewJersey OAAS4000 HSA100/50E CYISL30ACF</t>
  </si>
  <si>
    <t>AFA AWHNewJersey OAAS3750 HSA80/60E CYISL30ACF</t>
  </si>
  <si>
    <t>AFA OAAS Essentials 100% $30 CY ACF</t>
  </si>
  <si>
    <t>AFA OAAS Essentials 7350 80% CY ACF</t>
  </si>
  <si>
    <t>AFA OAAS Essentials 7000 50% CY ACF</t>
  </si>
  <si>
    <t>AFA OAAS Essentials 6750 100% IntRX CY ACF</t>
  </si>
  <si>
    <t>AFA OAAS Essentials 100% $30 PY ACF</t>
  </si>
  <si>
    <t>AFA OAAS Essentials 7350 80% PY ACF</t>
  </si>
  <si>
    <t>AFA OAAS Essentials 7000 50% PY ACF</t>
  </si>
  <si>
    <t>AFA OAAS Essentials 6750 100% IntRX PY ACF</t>
  </si>
  <si>
    <t>AFA OAAS Essentials 100% $30 CY ISL20 ACF</t>
  </si>
  <si>
    <t>AFA OAAS Essentials 7350 80% CY ISL20 ACF</t>
  </si>
  <si>
    <t>AFA OAAS Essentials 7000 50% CY ISL20 ACF</t>
  </si>
  <si>
    <t>AFA OAAS Essentials 6750 100% IntRX CY ISL20ACF</t>
  </si>
  <si>
    <t>AFA OAAS Essentials 100% $30 CY ISL30 ACF</t>
  </si>
  <si>
    <t>AFA OAAS Essentials 7350 80% CY ISL30 ACF</t>
  </si>
  <si>
    <t>AFA OAAS Essentials 7000 50% CY ISL30 ACF</t>
  </si>
  <si>
    <t>AFA OAAS Essentials 6750 100% IntRX CY ISL30ACF</t>
  </si>
  <si>
    <t>AFA OAAS Essentials 100% $30 CY ISL50 ACF</t>
  </si>
  <si>
    <t>AFA OAAS Essentials 7350 80% CY ISL50 ACF</t>
  </si>
  <si>
    <t>AFA OAAS Essentials 7000 50% CY ISL50 ACF</t>
  </si>
  <si>
    <t>AFA OAAS Essentials 6750 100% IntRX CY ISL50ACF</t>
  </si>
  <si>
    <t>AFA AZ OOS OAAS Essentials 100% $30 CY ACF</t>
  </si>
  <si>
    <t>AFA AZ OOS OAAS Essentials 7350 80% CY ACF</t>
  </si>
  <si>
    <t>AFA AZ OOS OAAS Essentials 7000 50% CY ACF</t>
  </si>
  <si>
    <t>AFA AZ OOS OAAS Essentials 6750 100% IntRXCYACF</t>
  </si>
  <si>
    <t>AFA MN OOS OAAS Essentials 100% $30 CY ACF</t>
  </si>
  <si>
    <t>AFA MN OOS OAAS Essentials 7350 80% CY ACF</t>
  </si>
  <si>
    <t>AFA MN OOS OAAS Essentials 7000 50% CY ACF</t>
  </si>
  <si>
    <t>AFA MN OOS OAAS Essentials 6750 100% IntRXCYACF</t>
  </si>
  <si>
    <t>AFA COAWHFrontRangeOAASEssentials 100% $30CYACF</t>
  </si>
  <si>
    <t>AFA COAWHFrontRangeOAASEssentials 7350 80%CYACF</t>
  </si>
  <si>
    <t>AFA COAWHFrontRangeOAASEssentials 7000 50%CYACF</t>
  </si>
  <si>
    <t>AFACOAWHFrontRangeOAASEssntls6750100%IntRXCYACF</t>
  </si>
  <si>
    <t>AFA IL SavingsPlusOAAS Essentials 100% $30CYACF</t>
  </si>
  <si>
    <t>AFA IL SavingsPlus OAAS Essentials7350 80%CYACF</t>
  </si>
  <si>
    <t>AFA IL SavingsPlus OAAS Essentials7000 50%CYACF</t>
  </si>
  <si>
    <t>AFA ILSavPlus OAASEssentials 6750100%IntRXCYACF</t>
  </si>
  <si>
    <t>AFA KS WesleyPref OAAS Essentials 100% $30CYACF</t>
  </si>
  <si>
    <t>AFA KS Wesley Pref OAAS Essentials7350 80%CYACF</t>
  </si>
  <si>
    <t>AFA KS Wesley Pref OAAS Essentials7000 50%CYACF</t>
  </si>
  <si>
    <t>AFA KS WesleyPrefOAAS Essntls6750100%IntRXCYACF</t>
  </si>
  <si>
    <t>AFA NE AWH CHI OAAS Essentials 100% $30 CY ACF</t>
  </si>
  <si>
    <t>AFA NE AWH CHI OAAS Essentials 7350 80% CY ACF</t>
  </si>
  <si>
    <t>AFA NE AWH CHI OAAS Essentials 7000 50% CY ACF</t>
  </si>
  <si>
    <t>AFA NE AWHCHI OAASEssentials6750 100%IntRXCYACF</t>
  </si>
  <si>
    <t>AFA NE NHN OAAS Essentials 100% $30 CY ACF</t>
  </si>
  <si>
    <t>AFA NE NHN OAAS Essentials 7350 80% CY ACF</t>
  </si>
  <si>
    <t>AFA NE NHN OAAS Essentials 7000 50% CY ACF</t>
  </si>
  <si>
    <t>AFA NE NHN OAAS Essentials 6750 100% IntRXCYACF</t>
  </si>
  <si>
    <t>BAFA Broad OpenEPOPlus Essentials 100% $30CYACF</t>
  </si>
  <si>
    <t>BAFA Broad OpenEPOPlus Essentials 7350 80%CYACF</t>
  </si>
  <si>
    <t>BAFA Broad OpenEPOPlus Essentials 7000 50%CYACF</t>
  </si>
  <si>
    <t>BAFABroadOpenEPOPlusEssntials6750100%IntRXCYACF</t>
  </si>
  <si>
    <t>BAFA Perf OpenEPOPlus Essentials 100% $30 CYACF</t>
  </si>
  <si>
    <t>BAFA Perf OpenEPOPlus Essentials 7350 80% CYACF</t>
  </si>
  <si>
    <t>BAFA Perf OpenEPOPlus Essentials 7000 50% CYACF</t>
  </si>
  <si>
    <t>BAFAPerfOpenEPOPlusEssentials6750100%IntRXCYACF</t>
  </si>
  <si>
    <t>AHAFA Broad OpenEPOPlus Essentials100% $30CYACF</t>
  </si>
  <si>
    <t>AHAFA Broad OpenEPOPlusEssentials 7350 80%CYACF</t>
  </si>
  <si>
    <t>AHAFA Broad OpenEPOPlus Essentials7000 50%CYACF</t>
  </si>
  <si>
    <t>AHAFABroadOpenEPOPlusEssntial6750100%IntRXCYACF</t>
  </si>
  <si>
    <t>AHAFAPerfGoPlusOpenEPOPlusEssntials100%$30CYACF</t>
  </si>
  <si>
    <t>AHAFAPerfGoPlusOpenEPOPlusEssntials735080%CYACF</t>
  </si>
  <si>
    <t>AHAFAPerfGoPlusOpenEPOPlusEssntials700050%CYACF</t>
  </si>
  <si>
    <t>AHAFAPerfGoPlusOpenEPOPlusEss6750100%IntRXCYACF</t>
  </si>
  <si>
    <t>AFA FL AWH Bapt/STV OAAS Essentials100%$30CYACF</t>
  </si>
  <si>
    <t>AFA FL AWH Bapt/STV OAASEssentials7350 80%CYACF</t>
  </si>
  <si>
    <t>AFA FL AWH Bapt/STV OAASEssentials7000 50%CYACF</t>
  </si>
  <si>
    <t>AFAFLAWHBapt/STVOAASEssntials6750100%IntRXCYACF</t>
  </si>
  <si>
    <t>AFAFLAWHOrlandoHealthOAASEssentials100%$30CYACF</t>
  </si>
  <si>
    <t>AFAFLAWHOrlandoHealthOAASEssentials735080%CYACF</t>
  </si>
  <si>
    <t>AFAFLAWHOrlandoHealthOAASEssentials700050%CYACF</t>
  </si>
  <si>
    <t>AFA FLAWHOrlandoHlth OAASEss 6750100%IntRXCYACF</t>
  </si>
  <si>
    <t>AFA FL AWH SWFL OAAS Essentials 100% $30 CY ACF</t>
  </si>
  <si>
    <t>AFA FL AWH SWFL OAAS Essentials 7350 80% CY ACF</t>
  </si>
  <si>
    <t>AFA FL AWH SWFL OAAS Essentials 7000 50% CY ACF</t>
  </si>
  <si>
    <t>AFA FLAWHSWFL OAASEssentials6750100%IntRXCYACF</t>
  </si>
  <si>
    <t>AFA GAAWHEmryNrthsideOAASEssentials100%$30CYACF</t>
  </si>
  <si>
    <t>AFA GAAWHEmryNrthsideOAASEssentials735080%CYACF</t>
  </si>
  <si>
    <t>AFA GAAWHEmryNrthsideOAASEssentials700050%CYACF</t>
  </si>
  <si>
    <t>AFA GAAWHEmryNrthsde OAASEss 6750100%IntRXCYACF</t>
  </si>
  <si>
    <t>AFAGAAWHMyMeadowsCareOAASEssentials100%$30CYACF</t>
  </si>
  <si>
    <t>AFAGAAWHMyMeadowsCareOAASEssentials735080%CYACF</t>
  </si>
  <si>
    <t>AFAGAAWHMyMeadowsCareOAASEssentials700050%CYACF</t>
  </si>
  <si>
    <t>AFA GAAWHMyMeadowsCareOAASEss6750100%IntRXCYACF</t>
  </si>
  <si>
    <t>AFA MI ValuePlusW OAAS Essentials 100% $30CYACF</t>
  </si>
  <si>
    <t>AFA MI ValuePlusW OAAS Essentials 7350 80%CYACF</t>
  </si>
  <si>
    <t>AFA MI ValuePlusW OAAS Essentials 7000 50%CYACF</t>
  </si>
  <si>
    <t>AFAMIValuePlusWOAASEssentials6750100%IntRXCYACF</t>
  </si>
  <si>
    <t>AFA AWH Oklahoma OAAS Essentials 100% $30 CYACF</t>
  </si>
  <si>
    <t>AFA AWH Oklahoma OAAS Essentials 7350 80% CYACF</t>
  </si>
  <si>
    <t>AFA AWH Oklahoma OAAS Essentials 7000 50% CYACF</t>
  </si>
  <si>
    <t>AFA AWHOklahoma OAASEssntials6750100%IntRXCYACF</t>
  </si>
  <si>
    <t>AFA TX AWHMemHermann OAASEssentials100%$30CYACF</t>
  </si>
  <si>
    <t>AFA TXAWHMemHermann OAASEssentials7350 80%CYACF</t>
  </si>
  <si>
    <t>AFA TXAWHMemHermann OAASEssentials7000 50%CYACF</t>
  </si>
  <si>
    <t>AFA TXAWHMemHermannOAASEssntl6750100%IntRXCYACF</t>
  </si>
  <si>
    <t>AFA TXAWHSetonHealth OAASEssentials100%$30CYACF</t>
  </si>
  <si>
    <t>AFA TXAWHSetonHealthOAASEssentials7350 80%CYACF</t>
  </si>
  <si>
    <t>AFA TXAWHSetonHealthOAASEssentials7000 50%CYACF</t>
  </si>
  <si>
    <t>AFA TXAWHSetonHlthOAASEssntls6750100%IntRXCYACF</t>
  </si>
  <si>
    <t>THAFA Open EPO Plus Essentials 100% $30 CY ACF</t>
  </si>
  <si>
    <t>THAFA Open EPO Plus Essentials 7350 80% CY ACF</t>
  </si>
  <si>
    <t>THAFA Open EPO Plus Essentials 7000 50% CY ACF</t>
  </si>
  <si>
    <t>THAFA OpenEPOPlus Essentials6750 100%IntRXCYACF</t>
  </si>
  <si>
    <t>AFA PA AWH LHVN OAAS Essentials 100% $30 PY ACF</t>
  </si>
  <si>
    <t>AFA PA AWH LHVN OAAS Essentials 7350 80% PY ACF</t>
  </si>
  <si>
    <t>AFA PA AWH LHVN OAAS Essentials 7000 50% PY ACF</t>
  </si>
  <si>
    <t>AFA PAAWHLHVN OAASEssentials6750 100%IntRXPYACF</t>
  </si>
  <si>
    <t>AFA PAAWHPinnacle OAAS Essentials 100% $30PYACF</t>
  </si>
  <si>
    <t>AFA PA AWH Pinnacle OAAS Essntials7350 80%PYACF</t>
  </si>
  <si>
    <t>AFA PA AWH Pinnacle OAASEssentials7000 50%PYACF</t>
  </si>
  <si>
    <t>AFA PAAWHPinnacleOAASEssentls6750100%IntRXPYACF</t>
  </si>
  <si>
    <t>IHFA Open EPO Plus Essentials 100% $30 PY ACF</t>
  </si>
  <si>
    <t>IHFA Open EPO Plus Essentials 7350 80% PY ACF</t>
  </si>
  <si>
    <t>IHFA Open EPO Plus Essentials 7000 50% PY ACF</t>
  </si>
  <si>
    <t>IHFA OpenEPOPlus Essentials 6750 100%IntRXPYACF</t>
  </si>
  <si>
    <t>AFA KS l-35 Pref OAAS Essentials 100% $25 CYACF</t>
  </si>
  <si>
    <t>AFA KS l-35 Pref OAAS Essentials 100% $30 CYACF</t>
  </si>
  <si>
    <t>AFA KS l-35 Pref OAAS Essentials500 100% CY ACF</t>
  </si>
  <si>
    <t>AFA KS l-35 Pref OAAS Essentials1000 100% CYACF</t>
  </si>
  <si>
    <t>AFA KS l-35 Pref OAAS Essentials1500 100% CYACF</t>
  </si>
  <si>
    <t>AFA KS l-35 Pref OAAS Essentials3000 100% CYACF</t>
  </si>
  <si>
    <t>AFA KS l-35 Pref OAAS Essentials5000 100% CYACF</t>
  </si>
  <si>
    <t>AFA KS l-35 Pref OAAS Essentials7000 100% CYACF</t>
  </si>
  <si>
    <t>AFA KS l-35 Pref OAAS Essentials1000 80% CYACF</t>
  </si>
  <si>
    <t>AFA KS l-35 Pref OAAS Essentials1500 80% CYACF</t>
  </si>
  <si>
    <t>AFA KS l-35 Pref OAAS Essentials2500 80% CYACF</t>
  </si>
  <si>
    <t>AFA KS l-35 Pref OAAS Essentials4000 80% CYACF</t>
  </si>
  <si>
    <t>AFA KS l-35 Pref OAAS Essentials7350 80% CYACF</t>
  </si>
  <si>
    <t>AFA KS l-35 Pref OAAS Essentials1000 50% CYACF</t>
  </si>
  <si>
    <t>AFA KS l-35 Pref OAAS Essentials4500 50% CYACF</t>
  </si>
  <si>
    <t>AFA KS l-35 Pref OAAS Essentials7000 50% CYACF</t>
  </si>
  <si>
    <t>AFA KS l-35Pref OAAS Essntls6750 100%IntRXCYACF</t>
  </si>
  <si>
    <t>AFA KS l-35Pref OAAS Essentials2500HSA100%CYACF</t>
  </si>
  <si>
    <t>AFA KS l-35Pref OAAS Essentials3500HSA80%ECYACF</t>
  </si>
  <si>
    <t>AFA KS l-35Pref OAAS Essentials5000HSA50%ECYACF</t>
  </si>
  <si>
    <t>AFA KS l-35Pref OAAS Essntials6900HSA100%ECYACF</t>
  </si>
  <si>
    <t>AFA MO l-35 Pref OAAS Essentials 100% $25 CYACF</t>
  </si>
  <si>
    <t>AFA MO l-35 Pref OAAS Essentials 100% $30 CYACF</t>
  </si>
  <si>
    <t>AFA MO l-35 Pref OAAS Essentials500 100% CY ACF</t>
  </si>
  <si>
    <t>AFA MO l-35 Pref OAAS Essentials1000 100% CYACF</t>
  </si>
  <si>
    <t>AFA MO l-35 Pref OAAS Essentials1500 100% CYACF</t>
  </si>
  <si>
    <t>AFA MO l-35 Pref OAAS Essentials3000 100% CYACF</t>
  </si>
  <si>
    <t>AFA MO l-35 Pref OAAS Essentials5000 100% CYACF</t>
  </si>
  <si>
    <t>AFA MO l-35 Pref OAAS Essentials7000 100% CYACF</t>
  </si>
  <si>
    <t>AFA MO l-35 Pref OAAS Essentials1000 80% CYACF</t>
  </si>
  <si>
    <t>AFA MO l-35 Pref OAAS Essentials1500 80% CYACF</t>
  </si>
  <si>
    <t>AFA MO l-35 Pref OAAS Essentials2500 80% CYACF</t>
  </si>
  <si>
    <t>AFA MO l-35 Pref OAAS Essentials4000 80% CYACF</t>
  </si>
  <si>
    <t>AFA MO l-35 Pref OAAS Essentials7350 80% CYACF</t>
  </si>
  <si>
    <t>AFA MO l-35 Pref OAAS Essentials1000 50% CYACF</t>
  </si>
  <si>
    <t>AFA MO l-35 Pref OAAS Essentials4500 50% CYACF</t>
  </si>
  <si>
    <t>AFA MO l-35 Pref OAAS Essentials7000 50% CYACF</t>
  </si>
  <si>
    <t>AFA MO l-35Pref OAAS Essntls6750 100%IntRXCYACF</t>
  </si>
  <si>
    <t>AFA MO l-35Pref OAAS Essentials2500HSA100%CYACF</t>
  </si>
  <si>
    <t>AFA MO l-35Pref OAAS Essentials3500HSA80%ECYACF</t>
  </si>
  <si>
    <t>AFA MO l-35Pref OAAS Essentials5000HSA50%ECYACF</t>
  </si>
  <si>
    <t>AFA MO l-35Pref OAAS Essntials6900HSA100%ECYACF</t>
  </si>
  <si>
    <t>AFA MO AWHCoxHlth OAAS Essentials 100% $25CYACF</t>
  </si>
  <si>
    <t>AFA MO AWHCoxHlth OAAS Essentials 100% $30CYACF</t>
  </si>
  <si>
    <t>AFA MO AWHCoxHlth OAAS Essentials500 100% CYACF</t>
  </si>
  <si>
    <t>AFA MO AWHCoxHlth OAAS Essentials1000 100%CYACF</t>
  </si>
  <si>
    <t>AFA MO AWHCoxHlth OAAS Essentials1500 100%CYACF</t>
  </si>
  <si>
    <t>AFA MO AWHCoxHlth OAAS Essentials3000 100%CYACF</t>
  </si>
  <si>
    <t>AFA MO AWHCoxHlth OAAS Essentials5000 100%CYACF</t>
  </si>
  <si>
    <t>AFA MO AWHCoxHlth OAAS Essentials7000 100%CYACF</t>
  </si>
  <si>
    <t>AFA MO AWH CoxHlth OAAS Essentials1000 80%CYACF</t>
  </si>
  <si>
    <t>AFA MOAWH CoxHlth OAAS Essentials1500 80%CYACF</t>
  </si>
  <si>
    <t>AFA MO AWH CoxHlth OAAS Essentials2500 80%CYACF</t>
  </si>
  <si>
    <t>AFA MO AWH CoxHlth OAAS Essentials4000 80%CYACF</t>
  </si>
  <si>
    <t>AFA MO AWH CoxHlth OAAS Essentials7350 80%CYACF</t>
  </si>
  <si>
    <t>AFA MO AWH CoxHlth OAAS Essentials1000 50%CYACF</t>
  </si>
  <si>
    <t>AFA MO AWH CoxHlth OAAS Essentials4500 50%CYACF</t>
  </si>
  <si>
    <t>AFA MO AWH CoxHlth OAAS Essentials7000 50%CYACF</t>
  </si>
  <si>
    <t>AFA MOAWHCoxHlthOAASEssntials6750100%IntRXCYACF</t>
  </si>
  <si>
    <t>AFA MOAWHCoxHlthOAAS Essentials2500HSA100%CYACF</t>
  </si>
  <si>
    <t>AFA MOAWHCoxHlthOAAS Essentials3500HSA80%ECYACF</t>
  </si>
  <si>
    <t>AFA MOAWHCoxHlthOAAS Essentials5000HSA50%ECYACF</t>
  </si>
  <si>
    <t>AFA MOAWHCoxHlthOAAS Essntials6900HSA100%ECYACF</t>
  </si>
  <si>
    <t>AFA OAAS Essentials 8150 100% IntRX CY ACF</t>
  </si>
  <si>
    <t>AFA OAAS Essentials 8150 100% IntRX PY ACF</t>
  </si>
  <si>
    <t>AFA OAAS Essentials 8150 100% IntRX CY ISL20ACF</t>
  </si>
  <si>
    <t>AFA OAAS Essentials 8150 100% IntRX CY ISL30ACF</t>
  </si>
  <si>
    <t>AFA OAAS Essentials 8150 100% IntRX CY ISL50ACF</t>
  </si>
  <si>
    <t>AFA AZ OOS OAAS Essentials 8150 100% IntRXCYACF</t>
  </si>
  <si>
    <t>AFA MN OOS OAAS Essentials 8150 100% IntRXCYACF</t>
  </si>
  <si>
    <t>AFACOAWHFrontRangeOAASEssntls8150100%IntRXCYACF</t>
  </si>
  <si>
    <t>AFAFLAWHBapt/STVOAASEssntials8150100%IntRXCYACF</t>
  </si>
  <si>
    <t>AFA FLAWHOrlandoHlth OAASEss 8150100%IntRXCYACF</t>
  </si>
  <si>
    <t>AFA FLAWHSWFL OAASEssentials8150100%IntRXCYACF</t>
  </si>
  <si>
    <t>AFA ILSavPlus OAASEssentials 8150100%IntRXCYACF</t>
  </si>
  <si>
    <t>AFA KS WesleyPrefOAAS Essntls8150100%IntRXCYACF</t>
  </si>
  <si>
    <t>AFA NE AWHCHI OAASEssentials8150 100%IntRXCYACF</t>
  </si>
  <si>
    <t>AFA NE NHN OAAS Essentials 8150 100% IntRXCYACF</t>
  </si>
  <si>
    <t>AFAMIValuePlusWOAASEssentials8150100%IntRXCYACF</t>
  </si>
  <si>
    <t>AFA AWHOklahoma OAASEssntials8150100%IntRXCYACF</t>
  </si>
  <si>
    <t>AFA PAAWHLHVN OAASEssentials8150 100%IntRXPYACF</t>
  </si>
  <si>
    <t>AFAPAAWHPinnacleOAASEssntials8150100%IntRXPYACF</t>
  </si>
  <si>
    <t>AFA TXAWHMemHermannOAASEssntl8150100%IntRXCYACF</t>
  </si>
  <si>
    <t>AFA TXAWHSetonHlthOAASEssntls8150100%IntRXCYACF</t>
  </si>
  <si>
    <t>THAFA OpenEPOPlus Essentials8150 100%IntRXCYACF</t>
  </si>
  <si>
    <t>IHFA OpenEPOPlus Essentials 8150 100%IntRXPYACF</t>
  </si>
  <si>
    <t>BAFABroadOpenEPOPlusEssntials8150100%IntRXCYACF</t>
  </si>
  <si>
    <t>BAFAPerfOpenEPOPlusEssentials8150100%IntRXCYACF</t>
  </si>
  <si>
    <t>AHAFABroadOpenEPOPlusEssntial8150100%IntRXCYACF</t>
  </si>
  <si>
    <t>AHAFAPerfGoPlusOpenEPOPlusEss8150100%IntRXCYACF</t>
  </si>
  <si>
    <t>AFA KS l-35Pref OAAS Essntls8150 100%IntRXCYACF</t>
  </si>
  <si>
    <t>AFA MO l-35Pref OAAS Essntls8150 100%IntRXCYACF</t>
  </si>
  <si>
    <t>AFA MOAWHCoxHlthOAASEssntials8150100%IntRXCYACF</t>
  </si>
  <si>
    <t>AFA OAAS Value 8150 100% CY ACF</t>
  </si>
  <si>
    <t>AFA OAAS Value 8150 100% PY ACF</t>
  </si>
  <si>
    <t>AFA OAAS Value 8150 100% CY ISL20ACF</t>
  </si>
  <si>
    <t>AFA OAAS Value 8150 100% CY ISL30ACF</t>
  </si>
  <si>
    <t>AFA OAAS Value 8150 100% CY ISL50ACF</t>
  </si>
  <si>
    <t>AFA AZ OOS OAAS Value 8150 100%CYACF</t>
  </si>
  <si>
    <t>AFA MN OOS OAAS Value 8150 100%CYACF</t>
  </si>
  <si>
    <t>AFA CO AWHFrontRange OAAS Value 8150 100%CYACF</t>
  </si>
  <si>
    <t>AFA FL AWHBapt/STV OAAS Value 8150 100%CYACF</t>
  </si>
  <si>
    <t>AFA FL AWHOrlandoHlth OAAS Value 8150 100%CYACF</t>
  </si>
  <si>
    <t>AFA FL AWH SWFL OAAS Value 8150 100% CY ACF</t>
  </si>
  <si>
    <t>AFA GA AWHMyMeadowsCare OAASValue8150 100%CYACF</t>
  </si>
  <si>
    <t>AFA GAAWHEmryNrthsde OAASEss8150 100%IntRXCYACF</t>
  </si>
  <si>
    <t>AFA GAAWHMyMeadowsCareOAASEss8150100%IntRXCYACF</t>
  </si>
  <si>
    <t>AFA IL SavingsPlus OAAS Value 8150 100% CYACF</t>
  </si>
  <si>
    <t>AFA KS Wesley Pref OAAS Value 8150 100%CY ACF</t>
  </si>
  <si>
    <t>AFA KS l-35 Pref OAAS Value 8150 100% CY ACF</t>
  </si>
  <si>
    <t>AFA MI ValuePlusW OAAS Value 8150 100% CY ACF</t>
  </si>
  <si>
    <t>AFA MO l-35 Pref OAAS Value 8150 100% CY ACF</t>
  </si>
  <si>
    <t>AFA MO AWHCoxHealth OAAS Value 8150 100% CY ACF</t>
  </si>
  <si>
    <t>AFA NE AWH CHI OAAS Value 8150 100% CY ACF</t>
  </si>
  <si>
    <t>AFA NE NHN OAAS Value 8150 100% CY ACF</t>
  </si>
  <si>
    <t>AFA AWH Oklahoma OAAS Value 8150 100% CY ACF</t>
  </si>
  <si>
    <t>AFA PA AWH LHVN OAAS Value 8150 100% PY ACF</t>
  </si>
  <si>
    <t>AFA PA AWH Pinnacle OAAS Value 8150 100% PY ACF</t>
  </si>
  <si>
    <t>AFA TX AWHMemHermann OAAS Value 8150 100% CYACF</t>
  </si>
  <si>
    <t>AFA TX AWHSetonHlth OAAS Value 8150 100% CY ACF</t>
  </si>
  <si>
    <t>THAFA Open EPO Plus Value 8150 100% CY ACF</t>
  </si>
  <si>
    <t>IHFA Open EPO Plus Value 8150 100% PY ACF</t>
  </si>
  <si>
    <t>BAFA Broad Open EPO Plus Value 8150 100% CY ACF</t>
  </si>
  <si>
    <t>BAFA Perf Open EPO Plus Value 8150 100% CY ACF</t>
  </si>
  <si>
    <t>AHAFA Broad Open EPO Plus Value 8150 100% CYACF</t>
  </si>
  <si>
    <t>AHAFA PerfGoPlus OpenEPOPlusValue8150 100%CYACF</t>
  </si>
  <si>
    <t>AFA GA AWHEmryNrthsde OAAS Value 8150 100%CYACF</t>
  </si>
  <si>
    <t>AFA OAAS Essentials 7350 80% CY VP</t>
  </si>
  <si>
    <t>AFA OAAS Essentials 7000 50% CY VP</t>
  </si>
  <si>
    <t>AFA OAAS Essentials 6750 100% IntRX CY VP</t>
  </si>
  <si>
    <t>AFA OAAS Essentials 8150 100% IntRX CY VP</t>
  </si>
  <si>
    <t>AFA OAAS Value 8150 100% CY VP</t>
  </si>
  <si>
    <t>AFA OAAS Essentials 7350 80% PY VP</t>
  </si>
  <si>
    <t>AFA OAAS Essentials 7000 50% PY VP</t>
  </si>
  <si>
    <t>AFA OAAS Essentials 6750 100% IntRX PY VP</t>
  </si>
  <si>
    <t>AFA OAAS Essentials 8150 100% IntRX PY VP</t>
  </si>
  <si>
    <t>AFA OAAS Value 8150 100% PY VP</t>
  </si>
  <si>
    <t>AFA OAAS Essentials 7350 80% CY ISL20 VP</t>
  </si>
  <si>
    <t>AFA OAAS Essentials 7000 50% CY ISL20 VP</t>
  </si>
  <si>
    <t>AFA OAAS Essentials 6750 100% IntRX CY ISL20 VP</t>
  </si>
  <si>
    <t>AFA OAAS Essentials 8150 100% IntRX CY ISL20 VP</t>
  </si>
  <si>
    <t>AFA OAAS Value 8150 100% CY ISL20 VP</t>
  </si>
  <si>
    <t>AFA OAAS Essentials 7350 80% CY ISL30 VP</t>
  </si>
  <si>
    <t>AFA OAAS Essentials 7000 50% CY ISL30 VP</t>
  </si>
  <si>
    <t>AFA OAAS Essentials 6750 100% IntRX CY ISL30 VP</t>
  </si>
  <si>
    <t>AFA OAAS Essentials 8150 100% IntRX CY ISL30 VP</t>
  </si>
  <si>
    <t>AFA OAAS Value 8150 100% CY ISL30 VP</t>
  </si>
  <si>
    <t>AFA OAAS Essentials 7350 80% CY ISL50 VP</t>
  </si>
  <si>
    <t>AFA OAAS Essentials 7000 50% CY ISL50 VP</t>
  </si>
  <si>
    <t>AFA OAAS Essentials 6750 100% IntRX CY ISL50 VP</t>
  </si>
  <si>
    <t>AFA OAAS Essentials 8150 100% IntRX CY ISL50 VP</t>
  </si>
  <si>
    <t>AFA OAAS Value 8150 100% CY ISL50 VP</t>
  </si>
  <si>
    <t>AFA AZ OOS OAAS Essentials 7350 80% CY VP</t>
  </si>
  <si>
    <t>AFA AZ OOS OAAS Essentials 7000 50% CY VP</t>
  </si>
  <si>
    <t>AFA AZ OOS OAAS Essentials 6750 100% IntRX CYVP</t>
  </si>
  <si>
    <t>AFA AZ OOS OAAS Essentials 8150 100% IntRXCYVP</t>
  </si>
  <si>
    <t>AFA AZ OOS OAAS Value 8150 100%CYVP</t>
  </si>
  <si>
    <t>AFA MN OOS OAAS Essentials 7350 80% CY VP</t>
  </si>
  <si>
    <t>AFA MN OOS OAAS Essentials 7000 50% CY VP</t>
  </si>
  <si>
    <t>AFA MN OOS OAAS Essentials 6750 100% IntRX CYVP</t>
  </si>
  <si>
    <t>AFA MN OOS OAAS Essentials 8150 100% IntRXCYVP</t>
  </si>
  <si>
    <t>AFA MN OOS OAAS Value 8150 100% CYVP</t>
  </si>
  <si>
    <t>BAFA Broad OpenEPOPlus Essentials 7350 80% CYVP</t>
  </si>
  <si>
    <t>BAFA Broad OpenEPOPlus Essentials 7000 50% CYVP</t>
  </si>
  <si>
    <t>BAFABroadOpenEPOPlusEssntials6750100%IntRXCYVP</t>
  </si>
  <si>
    <t>BAFABroadOpenEPOPlusEssntials8150100%IntRXCYVP</t>
  </si>
  <si>
    <t>BAFA Broad Open EPO Plus Value 8150 100% CY VP</t>
  </si>
  <si>
    <t>BAFA Perf OpenEPOPlus Essentials 7350 80% CY VP</t>
  </si>
  <si>
    <t>BAFA Perf OpenEPOPlus Essentials 7000 50% CY VP</t>
  </si>
  <si>
    <t>BAFAPerfOpenEPOPlusEssentials6750100%IntRXCYVP</t>
  </si>
  <si>
    <t>BAFAPerfOpenEPOPlusEssentials8150100%IntRXCYVP</t>
  </si>
  <si>
    <t>BAFA Perf Open EPO Plus Value 8150 100% CY VP</t>
  </si>
  <si>
    <t>AHAFA Broad OpenEPOPlusEssentials 7350 80%CYVP</t>
  </si>
  <si>
    <t>AHAFA Broad OpenEPOPlus Essentials7000 50%CYVP</t>
  </si>
  <si>
    <t>AHAFABroadOpenEPOPlusEssntial6750100%IntRXCYVP</t>
  </si>
  <si>
    <t>AHAFABroadOpenEPOPlusEssntial8150100%IntRXCYVP</t>
  </si>
  <si>
    <t>AHAFA Broad Open EPO Plus Value 8150 100% CYVP</t>
  </si>
  <si>
    <t>AHAFAPerfGoPlusOpenEPOPlusEssntials735080%CYVP</t>
  </si>
  <si>
    <t>AHAFAPerfGoPlusOpenEPOPlusEssntials700050%CYVP</t>
  </si>
  <si>
    <t>AHAFAPerfGoPlusOpenEPOPlusEss6750100%IntRXCYVP</t>
  </si>
  <si>
    <t>AHAFAPerfGoPlusOpenEPOPlusEss8150100%IntRXCYVP</t>
  </si>
  <si>
    <t>AHAFA PerfGoPlus OpenEPOPlusValue8150 100%CYVP</t>
  </si>
  <si>
    <t>THAFA Open EPO Plus Essentials 7350 80% CY VP</t>
  </si>
  <si>
    <t>THAFA Open EPO Plus Essentials 7000 50% CY VP</t>
  </si>
  <si>
    <t>THAFA OpenEPOPlus Essentials6750 100%IntRXCYVP</t>
  </si>
  <si>
    <t>THAFA OpenEPOPlus Essentials8150 100%IntRXCYVP</t>
  </si>
  <si>
    <t>THAFA Open EPO Plus Value 8150 100% CY VP</t>
  </si>
  <si>
    <t>IHFA Open EPO Plus Essentials 7350 80% PY VP</t>
  </si>
  <si>
    <t>IHFA Open EPO Plus Essentials 7000 50% PY VP</t>
  </si>
  <si>
    <t>IHFA OpenEPOPlus Essentials 6750 100%IntRXPYVP</t>
  </si>
  <si>
    <t>IHFA OpenEPOPlus Essentials 8150 100%IntRXPYVP</t>
  </si>
  <si>
    <t>IHFA Open EPO Plus Value 8150 100% PY VP</t>
  </si>
  <si>
    <t>Dependent Relationship</t>
  </si>
  <si>
    <t>Zip Code</t>
  </si>
  <si>
    <t>Waive</t>
  </si>
  <si>
    <t>Spousal Waiver</t>
  </si>
  <si>
    <t>Do Not Want</t>
  </si>
  <si>
    <t>Husband</t>
  </si>
  <si>
    <t>Wife</t>
  </si>
  <si>
    <t>Son</t>
  </si>
  <si>
    <t>Daughter</t>
  </si>
  <si>
    <t>Domestic Partner</t>
  </si>
  <si>
    <t>Non-Binary Child</t>
  </si>
  <si>
    <t>ID</t>
  </si>
  <si>
    <t>EE</t>
  </si>
  <si>
    <t>SP</t>
  </si>
  <si>
    <t>CH</t>
  </si>
  <si>
    <t>Male</t>
  </si>
  <si>
    <t>Female</t>
  </si>
  <si>
    <t>EEOnly</t>
  </si>
  <si>
    <t>Employee + Spouse</t>
  </si>
  <si>
    <t>EESpOnly</t>
  </si>
  <si>
    <t>Employee + Child(ren)</t>
  </si>
  <si>
    <t>EEChren</t>
  </si>
  <si>
    <t>Employee + Family</t>
  </si>
  <si>
    <t>EEFamily</t>
  </si>
  <si>
    <t>Waive Medical</t>
  </si>
  <si>
    <t>Waive – Other Reason</t>
  </si>
  <si>
    <t>Subscriber</t>
  </si>
  <si>
    <t>EE Only</t>
  </si>
  <si>
    <t>EE &amp; Spouse</t>
  </si>
  <si>
    <t>EE &amp; Child(ren)</t>
  </si>
  <si>
    <t>Family</t>
  </si>
  <si>
    <t>Decline Coverage</t>
  </si>
  <si>
    <t>Medical Waive Reason</t>
  </si>
  <si>
    <t>Other Reasons</t>
  </si>
  <si>
    <t>SMART 
Member Class</t>
  </si>
  <si>
    <t>Applicant</t>
  </si>
  <si>
    <t>Dependent</t>
  </si>
  <si>
    <t>Form Fire 
Member Class</t>
  </si>
  <si>
    <t>Data Input 
Member Type</t>
  </si>
  <si>
    <t>SBMP Illustrative 
Relationship</t>
  </si>
  <si>
    <t>Dependent 
Relationship</t>
  </si>
  <si>
    <t>Transaction 
Subtypes</t>
  </si>
  <si>
    <t>Transaction 
Types</t>
  </si>
  <si>
    <t>Dental Plan 
Options</t>
  </si>
  <si>
    <t>Medical Plan 
Options</t>
  </si>
  <si>
    <t>Member 
Type</t>
  </si>
  <si>
    <t>Vision Plan 
Options</t>
  </si>
  <si>
    <t>SMART 
Dental Tier</t>
  </si>
  <si>
    <t>EE+SP</t>
  </si>
  <si>
    <t>EE+CH</t>
  </si>
  <si>
    <t>EE+FAM</t>
  </si>
  <si>
    <t>WV</t>
  </si>
  <si>
    <t>Census Input 
Tier</t>
  </si>
  <si>
    <t>SBMP Illustrative 
Medical Tier</t>
  </si>
  <si>
    <t>SBMP Illustrative 
Dental Tier</t>
  </si>
  <si>
    <t>Form Fire 
Medical Coverage Selection</t>
  </si>
  <si>
    <t>HOLTSVILLE</t>
  </si>
  <si>
    <t>NY</t>
  </si>
  <si>
    <t>ADJUNTAS</t>
  </si>
  <si>
    <t>PR</t>
  </si>
  <si>
    <t>AGUADA</t>
  </si>
  <si>
    <t>AGUADILLA</t>
  </si>
  <si>
    <t>MARICAO</t>
  </si>
  <si>
    <t>ANASCO</t>
  </si>
  <si>
    <t>ANGELES</t>
  </si>
  <si>
    <t>ARECIBO</t>
  </si>
  <si>
    <t>BAJADERO</t>
  </si>
  <si>
    <t>BARCELONETA</t>
  </si>
  <si>
    <t>BOQUERON</t>
  </si>
  <si>
    <t>CABO ROJO</t>
  </si>
  <si>
    <t>PENUELAS</t>
  </si>
  <si>
    <t>CAMUY</t>
  </si>
  <si>
    <t>CASTANER</t>
  </si>
  <si>
    <t>ROSARIO</t>
  </si>
  <si>
    <t>SABANA GRANDE</t>
  </si>
  <si>
    <t>CIALES</t>
  </si>
  <si>
    <t>UTUADO</t>
  </si>
  <si>
    <t>DORADO</t>
  </si>
  <si>
    <t>ENSENADA</t>
  </si>
  <si>
    <t>FLORIDA</t>
  </si>
  <si>
    <t>GARROCHALES</t>
  </si>
  <si>
    <t>GUANICA</t>
  </si>
  <si>
    <t>GUAYANILLA</t>
  </si>
  <si>
    <t>HATILLO</t>
  </si>
  <si>
    <t>HORMIGUEROS</t>
  </si>
  <si>
    <t>ISABELA</t>
  </si>
  <si>
    <t>JAYUYA</t>
  </si>
  <si>
    <t>LAJAS</t>
  </si>
  <si>
    <t>LARES</t>
  </si>
  <si>
    <t>LAS MARIAS</t>
  </si>
  <si>
    <t>MANATI</t>
  </si>
  <si>
    <t>MOCA</t>
  </si>
  <si>
    <t>RINCON</t>
  </si>
  <si>
    <t>QUEBRADILLAS</t>
  </si>
  <si>
    <t>MAYAGUEZ</t>
  </si>
  <si>
    <t>SAN GERMAN</t>
  </si>
  <si>
    <t>SAN SEBASTIAN</t>
  </si>
  <si>
    <t>MOROVIS</t>
  </si>
  <si>
    <t>SABANA HOYOS</t>
  </si>
  <si>
    <t>SAN ANTONIO</t>
  </si>
  <si>
    <t>VEGA ALTA</t>
  </si>
  <si>
    <t>VEGA BAJA</t>
  </si>
  <si>
    <t>YAUCO</t>
  </si>
  <si>
    <t>AGUAS BUENAS</t>
  </si>
  <si>
    <t>AGUIRRE</t>
  </si>
  <si>
    <t>AIBONITO</t>
  </si>
  <si>
    <t>MAUNABO</t>
  </si>
  <si>
    <t>ARROYO</t>
  </si>
  <si>
    <t>MERCEDITA</t>
  </si>
  <si>
    <t>PONCE</t>
  </si>
  <si>
    <t>NAGUABO</t>
  </si>
  <si>
    <t>NARANJITO</t>
  </si>
  <si>
    <t>OROCOVIS</t>
  </si>
  <si>
    <t>PALMER</t>
  </si>
  <si>
    <t>PATILLAS</t>
  </si>
  <si>
    <t>CAGUAS</t>
  </si>
  <si>
    <t>CANOVANAS</t>
  </si>
  <si>
    <t>CEIBA</t>
  </si>
  <si>
    <t>CAYEY</t>
  </si>
  <si>
    <t>FAJARDO</t>
  </si>
  <si>
    <t>CIDRA</t>
  </si>
  <si>
    <t>PUERTO REAL</t>
  </si>
  <si>
    <t>PUNTA SANTIAGO</t>
  </si>
  <si>
    <t>ROOSEVELT ROADS</t>
  </si>
  <si>
    <t>RIO BLANCO</t>
  </si>
  <si>
    <t>RIO GRANDE</t>
  </si>
  <si>
    <t>SALINAS</t>
  </si>
  <si>
    <t>SAN LORENZO</t>
  </si>
  <si>
    <t>SANTA ISABEL</t>
  </si>
  <si>
    <t>VIEQUES</t>
  </si>
  <si>
    <t>VILLALBA</t>
  </si>
  <si>
    <t>YABUCOA</t>
  </si>
  <si>
    <t>COAMO</t>
  </si>
  <si>
    <t>LAS PIEDRAS</t>
  </si>
  <si>
    <t>LOIZA</t>
  </si>
  <si>
    <t>LUQUILLO</t>
  </si>
  <si>
    <t>CULEBRA</t>
  </si>
  <si>
    <t>JUNCOS</t>
  </si>
  <si>
    <t>GURABO</t>
  </si>
  <si>
    <t>COTO LAUREL</t>
  </si>
  <si>
    <t>COMERIO</t>
  </si>
  <si>
    <t>COROZAL</t>
  </si>
  <si>
    <t>GUAYAMA</t>
  </si>
  <si>
    <t>LA PLATA</t>
  </si>
  <si>
    <t>HUMACAO</t>
  </si>
  <si>
    <t>BARRANQUITAS</t>
  </si>
  <si>
    <t>JUANA DIAZ</t>
  </si>
  <si>
    <t>ST THOMAS</t>
  </si>
  <si>
    <t>VI</t>
  </si>
  <si>
    <t>CHRISTIANSTED</t>
  </si>
  <si>
    <t>ST JOHN</t>
  </si>
  <si>
    <t>FREDERIKSTED</t>
  </si>
  <si>
    <t>KINGSHILL</t>
  </si>
  <si>
    <t>SAN JUAN</t>
  </si>
  <si>
    <t>FORT BUCHANAN</t>
  </si>
  <si>
    <t>TOA BAJA</t>
  </si>
  <si>
    <t>SABANA SECA</t>
  </si>
  <si>
    <t>TOA ALTA</t>
  </si>
  <si>
    <t>BAYAMON</t>
  </si>
  <si>
    <t>CATANO</t>
  </si>
  <si>
    <t>GUAYNABO</t>
  </si>
  <si>
    <t>TRUJILLO ALTO</t>
  </si>
  <si>
    <t>SAINT JUST</t>
  </si>
  <si>
    <t>CAROLINA</t>
  </si>
  <si>
    <t>AGAWAM</t>
  </si>
  <si>
    <t>MA</t>
  </si>
  <si>
    <t>AMHERST</t>
  </si>
  <si>
    <t>BARRE</t>
  </si>
  <si>
    <t>BELCHERTOWN</t>
  </si>
  <si>
    <t>BLANDFORD</t>
  </si>
  <si>
    <t>BONDSVILLE</t>
  </si>
  <si>
    <t>BRIMFIELD</t>
  </si>
  <si>
    <t>CHESTER</t>
  </si>
  <si>
    <t>CHESTERFIELD</t>
  </si>
  <si>
    <t>CHICOPEE</t>
  </si>
  <si>
    <t>CUMMINGTON</t>
  </si>
  <si>
    <t>EASTHAMPTON</t>
  </si>
  <si>
    <t>EAST LONGMEADOW</t>
  </si>
  <si>
    <t>EAST OTIS</t>
  </si>
  <si>
    <t>FEEDING HILLS</t>
  </si>
  <si>
    <t>GILBERTVILLE</t>
  </si>
  <si>
    <t>GOSHEN</t>
  </si>
  <si>
    <t>GRANBY</t>
  </si>
  <si>
    <t>GRANVILLE</t>
  </si>
  <si>
    <t>HADLEY</t>
  </si>
  <si>
    <t>HAMPDEN</t>
  </si>
  <si>
    <t>HARDWICK</t>
  </si>
  <si>
    <t>HATFIELD</t>
  </si>
  <si>
    <t>HAYDENVILLE</t>
  </si>
  <si>
    <t>HOLYOKE</t>
  </si>
  <si>
    <t>HUNTINGTON</t>
  </si>
  <si>
    <t>LEEDS</t>
  </si>
  <si>
    <t>LEVERETT</t>
  </si>
  <si>
    <t>LUDLOW</t>
  </si>
  <si>
    <t>MONSON</t>
  </si>
  <si>
    <t>NORTH AMHERST</t>
  </si>
  <si>
    <t>NORTHAMPTON</t>
  </si>
  <si>
    <t>FLORENCE</t>
  </si>
  <si>
    <t>NORTH HATFIELD</t>
  </si>
  <si>
    <t>OAKHAM</t>
  </si>
  <si>
    <t>PLAINFIELD</t>
  </si>
  <si>
    <t>RUSSELL</t>
  </si>
  <si>
    <t>SHUTESBURY</t>
  </si>
  <si>
    <t>SOUTHAMPTON</t>
  </si>
  <si>
    <t>SOUTH BARRE</t>
  </si>
  <si>
    <t>SOUTH HADLEY</t>
  </si>
  <si>
    <t>SOUTHWICK</t>
  </si>
  <si>
    <t>THORNDIKE</t>
  </si>
  <si>
    <t>THREE RIVERS</t>
  </si>
  <si>
    <t>WALES</t>
  </si>
  <si>
    <t>WARE</t>
  </si>
  <si>
    <t>WARREN</t>
  </si>
  <si>
    <t>WEST CHESTERFIELD</t>
  </si>
  <si>
    <t>WESTFIELD</t>
  </si>
  <si>
    <t>WEST HATFIELD</t>
  </si>
  <si>
    <t>WEST SPRINGFIELD</t>
  </si>
  <si>
    <t>WEST WARREN</t>
  </si>
  <si>
    <t>WHATELY</t>
  </si>
  <si>
    <t>WHEELWRIGHT</t>
  </si>
  <si>
    <t>WILBRAHAM</t>
  </si>
  <si>
    <t>WILLIAMSBURG</t>
  </si>
  <si>
    <t>WORONOCO</t>
  </si>
  <si>
    <t>WORTHINGTON</t>
  </si>
  <si>
    <t>SPRINGFIELD</t>
  </si>
  <si>
    <t>LONGMEADOW</t>
  </si>
  <si>
    <t>INDIAN ORCHARD</t>
  </si>
  <si>
    <t>PITTSFIELD</t>
  </si>
  <si>
    <t>ADAMS</t>
  </si>
  <si>
    <t>ASHLEY FALLS</t>
  </si>
  <si>
    <t>BECKET</t>
  </si>
  <si>
    <t>BERKSHIRE</t>
  </si>
  <si>
    <t>CHESHIRE</t>
  </si>
  <si>
    <t>DALTON</t>
  </si>
  <si>
    <t>GLENDALE</t>
  </si>
  <si>
    <t>GREAT BARRINGTON</t>
  </si>
  <si>
    <t>HINSDALE</t>
  </si>
  <si>
    <t>HOUSATONIC</t>
  </si>
  <si>
    <t>LANESBORO</t>
  </si>
  <si>
    <t>LEE</t>
  </si>
  <si>
    <t>LENOX</t>
  </si>
  <si>
    <t>LENOX DALE</t>
  </si>
  <si>
    <t>MIDDLEFIELD</t>
  </si>
  <si>
    <t>MILL RIVER</t>
  </si>
  <si>
    <t>MONTEREY</t>
  </si>
  <si>
    <t>NORTH ADAMS</t>
  </si>
  <si>
    <t>NORTH EGREMONT</t>
  </si>
  <si>
    <t>OTIS</t>
  </si>
  <si>
    <t>RICHMOND</t>
  </si>
  <si>
    <t>SANDISFIELD</t>
  </si>
  <si>
    <t>SAVOY</t>
  </si>
  <si>
    <t>SHEFFIELD</t>
  </si>
  <si>
    <t>SOUTH EGREMONT</t>
  </si>
  <si>
    <t>SOUTHFIELD</t>
  </si>
  <si>
    <t>SOUTH LEE</t>
  </si>
  <si>
    <t>STOCKBRIDGE</t>
  </si>
  <si>
    <t>TYRINGHAM</t>
  </si>
  <si>
    <t>WEST STOCKBRIDGE</t>
  </si>
  <si>
    <t>WILLIAMSTOWN</t>
  </si>
  <si>
    <t>WINDSOR</t>
  </si>
  <si>
    <t>GREENFIELD</t>
  </si>
  <si>
    <t>ASHFIELD</t>
  </si>
  <si>
    <t>ATHOL</t>
  </si>
  <si>
    <t>BERNARDSTON</t>
  </si>
  <si>
    <t>BUCKLAND</t>
  </si>
  <si>
    <t>CHARLEMONT</t>
  </si>
  <si>
    <t>COLRAIN</t>
  </si>
  <si>
    <t>CONWAY</t>
  </si>
  <si>
    <t>DEERFIELD</t>
  </si>
  <si>
    <t>DRURY</t>
  </si>
  <si>
    <t>ERVING</t>
  </si>
  <si>
    <t>HEATH</t>
  </si>
  <si>
    <t>LAKE PLEASANT</t>
  </si>
  <si>
    <t>MILLERS FALLS</t>
  </si>
  <si>
    <t>MONROE BRIDGE</t>
  </si>
  <si>
    <t>MONTAGUE</t>
  </si>
  <si>
    <t>GILL</t>
  </si>
  <si>
    <t>NEW SALEM</t>
  </si>
  <si>
    <t>NORTHFIELD</t>
  </si>
  <si>
    <t>ORANGE</t>
  </si>
  <si>
    <t>PETERSHAM</t>
  </si>
  <si>
    <t>ROWE</t>
  </si>
  <si>
    <t>ROYALSTON</t>
  </si>
  <si>
    <t>SHELBURNE FALLS</t>
  </si>
  <si>
    <t>SOUTH DEERFIELD</t>
  </si>
  <si>
    <t>SUNDERLAND</t>
  </si>
  <si>
    <t>TURNERS FALLS</t>
  </si>
  <si>
    <t>WARWICK</t>
  </si>
  <si>
    <t>WENDELL</t>
  </si>
  <si>
    <t>WENDELL DEPOT</t>
  </si>
  <si>
    <t>FITCHBURG</t>
  </si>
  <si>
    <t>ASHBURNHAM</t>
  </si>
  <si>
    <t>ASHBY</t>
  </si>
  <si>
    <t>AYER</t>
  </si>
  <si>
    <t>DEVENS</t>
  </si>
  <si>
    <t>BALDWINVILLE</t>
  </si>
  <si>
    <t>EAST TEMPLETON</t>
  </si>
  <si>
    <t>GARDNER</t>
  </si>
  <si>
    <t>WESTMINSTER</t>
  </si>
  <si>
    <t>GROTON</t>
  </si>
  <si>
    <t>HARVARD</t>
  </si>
  <si>
    <t>HUBBARDSTON</t>
  </si>
  <si>
    <t>LEOMINSTER</t>
  </si>
  <si>
    <t>LITTLETON</t>
  </si>
  <si>
    <t>LUNENBURG</t>
  </si>
  <si>
    <t>PEPPERELL</t>
  </si>
  <si>
    <t>SHIRLEY</t>
  </si>
  <si>
    <t>STILL RIVER</t>
  </si>
  <si>
    <t>TEMPLETON</t>
  </si>
  <si>
    <t>TOWNSEND</t>
  </si>
  <si>
    <t>WEST GROTON</t>
  </si>
  <si>
    <t>WEST TOWNSEND</t>
  </si>
  <si>
    <t>WINCHENDON</t>
  </si>
  <si>
    <t>WINCHENDON SPRINGS</t>
  </si>
  <si>
    <t>AUBURN</t>
  </si>
  <si>
    <t>BERLIN</t>
  </si>
  <si>
    <t>BLACKSTONE</t>
  </si>
  <si>
    <t>BOYLSTON</t>
  </si>
  <si>
    <t>BROOKFIELD</t>
  </si>
  <si>
    <t>CHARLTON</t>
  </si>
  <si>
    <t>CHARLTON CITY</t>
  </si>
  <si>
    <t>CHARLTON DEPOT</t>
  </si>
  <si>
    <t>CLINTON</t>
  </si>
  <si>
    <t>EAST BROOKFIELD</t>
  </si>
  <si>
    <t>DOUGLAS</t>
  </si>
  <si>
    <t>EAST PRINCETON</t>
  </si>
  <si>
    <t>FISKDALE</t>
  </si>
  <si>
    <t>GRAFTON</t>
  </si>
  <si>
    <t>HOLDEN</t>
  </si>
  <si>
    <t>HOLLAND</t>
  </si>
  <si>
    <t>JEFFERSON</t>
  </si>
  <si>
    <t>LANCASTER</t>
  </si>
  <si>
    <t>LEICESTER</t>
  </si>
  <si>
    <t>LINWOOD</t>
  </si>
  <si>
    <t>MANCHAUG</t>
  </si>
  <si>
    <t>MILLBURY</t>
  </si>
  <si>
    <t>MILLVILLE</t>
  </si>
  <si>
    <t>NEW BRAINTREE</t>
  </si>
  <si>
    <t>NORTHBOROUGH</t>
  </si>
  <si>
    <t>NORTHBRIDGE</t>
  </si>
  <si>
    <t>NORTH BROOKFIELD</t>
  </si>
  <si>
    <t>NORTH GRAFTON</t>
  </si>
  <si>
    <t>NORTH OXFORD</t>
  </si>
  <si>
    <t>NORTH UXBRIDGE</t>
  </si>
  <si>
    <t>OXFORD</t>
  </si>
  <si>
    <t>PRINCETON</t>
  </si>
  <si>
    <t>ROCHDALE</t>
  </si>
  <si>
    <t>RUTLAND</t>
  </si>
  <si>
    <t>SHREWSBURY</t>
  </si>
  <si>
    <t>SOUTHBRIDGE</t>
  </si>
  <si>
    <t>SOUTH GRAFTON</t>
  </si>
  <si>
    <t>SOUTH LANCASTER</t>
  </si>
  <si>
    <t>SPENCER</t>
  </si>
  <si>
    <t>STERLING</t>
  </si>
  <si>
    <t>STURBRIDGE</t>
  </si>
  <si>
    <t>UPTON</t>
  </si>
  <si>
    <t>UXBRIDGE</t>
  </si>
  <si>
    <t>WEBSTER</t>
  </si>
  <si>
    <t>DUDLEY</t>
  </si>
  <si>
    <t>WESTBOROUGH</t>
  </si>
  <si>
    <t>WEST BOYLSTON</t>
  </si>
  <si>
    <t>WEST BROOKFIELD</t>
  </si>
  <si>
    <t>WEST MILLBURY</t>
  </si>
  <si>
    <t>WHITINSVILLE</t>
  </si>
  <si>
    <t>SUTTON</t>
  </si>
  <si>
    <t>WORCESTER</t>
  </si>
  <si>
    <t>CHERRY VALLEY</t>
  </si>
  <si>
    <t>PAXTON</t>
  </si>
  <si>
    <t>FRAMINGHAM</t>
  </si>
  <si>
    <t>VILLAGE OF NAGOG WOODS</t>
  </si>
  <si>
    <t>BOXBOROUGH</t>
  </si>
  <si>
    <t>ACTON</t>
  </si>
  <si>
    <t>ASHLAND</t>
  </si>
  <si>
    <t>BEDFORD</t>
  </si>
  <si>
    <t>HANSCOM AFB</t>
  </si>
  <si>
    <t>BOLTON</t>
  </si>
  <si>
    <t>CARLISLE</t>
  </si>
  <si>
    <t>CONCORD</t>
  </si>
  <si>
    <t>FAYVILLE</t>
  </si>
  <si>
    <t>HOLLISTON</t>
  </si>
  <si>
    <t>HOPEDALE</t>
  </si>
  <si>
    <t>HOPKINTON</t>
  </si>
  <si>
    <t>HUDSON</t>
  </si>
  <si>
    <t>MARLBOROUGH</t>
  </si>
  <si>
    <t>MAYNARD</t>
  </si>
  <si>
    <t>MENDON</t>
  </si>
  <si>
    <t>MILFORD</t>
  </si>
  <si>
    <t>NATICK</t>
  </si>
  <si>
    <t>SHERBORN</t>
  </si>
  <si>
    <t>SOUTHBOROUGH</t>
  </si>
  <si>
    <t>LINCOLN</t>
  </si>
  <si>
    <t>STOW</t>
  </si>
  <si>
    <t>SUDBURY</t>
  </si>
  <si>
    <t>WAYLAND</t>
  </si>
  <si>
    <t>WOODVILLE</t>
  </si>
  <si>
    <t>WOBURN</t>
  </si>
  <si>
    <t>BURLINGTON</t>
  </si>
  <si>
    <t>ANDOVER</t>
  </si>
  <si>
    <t>BILLERICA</t>
  </si>
  <si>
    <t>CHELMSFORD</t>
  </si>
  <si>
    <t>DRACUT</t>
  </si>
  <si>
    <t>DUNSTABLE</t>
  </si>
  <si>
    <t>HAVERHILL</t>
  </si>
  <si>
    <t>GEORGETOWN</t>
  </si>
  <si>
    <t>GROVELAND</t>
  </si>
  <si>
    <t>LAWRENCE</t>
  </si>
  <si>
    <t>METHUEN</t>
  </si>
  <si>
    <t>NORTH ANDOVER</t>
  </si>
  <si>
    <t>LOWELL</t>
  </si>
  <si>
    <t>MERRIMAC</t>
  </si>
  <si>
    <t>NORTH BILLERICA</t>
  </si>
  <si>
    <t>NORTH CHELMSFORD</t>
  </si>
  <si>
    <t>NORTH READING</t>
  </si>
  <si>
    <t>NUTTING LAKE</t>
  </si>
  <si>
    <t>PINEHURST</t>
  </si>
  <si>
    <t>READING</t>
  </si>
  <si>
    <t>TEWKSBURY</t>
  </si>
  <si>
    <t>TYNGSBORO</t>
  </si>
  <si>
    <t>WAKEFIELD</t>
  </si>
  <si>
    <t>WEST BOXFORD</t>
  </si>
  <si>
    <t>WESTFORD</t>
  </si>
  <si>
    <t>WILMINGTON</t>
  </si>
  <si>
    <t>WINCHESTER</t>
  </si>
  <si>
    <t>LYNN</t>
  </si>
  <si>
    <t>SAUGUS</t>
  </si>
  <si>
    <t>SWAMPSCOTT</t>
  </si>
  <si>
    <t>NAHANT</t>
  </si>
  <si>
    <t>AMESBURY</t>
  </si>
  <si>
    <t>BEVERLY</t>
  </si>
  <si>
    <t>BOXFORD</t>
  </si>
  <si>
    <t>BYFIELD</t>
  </si>
  <si>
    <t>DANVERS</t>
  </si>
  <si>
    <t>ESSEX</t>
  </si>
  <si>
    <t>GLOUCESTER</t>
  </si>
  <si>
    <t>HAMILTON</t>
  </si>
  <si>
    <t>HATHORNE</t>
  </si>
  <si>
    <t>IPSWICH</t>
  </si>
  <si>
    <t>LYNNFIELD</t>
  </si>
  <si>
    <t>MANCHESTER</t>
  </si>
  <si>
    <t>MARBLEHEAD</t>
  </si>
  <si>
    <t>MIDDLETON</t>
  </si>
  <si>
    <t>NEWBURYPORT</t>
  </si>
  <si>
    <t>NEWBURY</t>
  </si>
  <si>
    <t>SALISBURY</t>
  </si>
  <si>
    <t>PEABODY</t>
  </si>
  <si>
    <t>PRIDES CROSSING</t>
  </si>
  <si>
    <t>ROCKPORT</t>
  </si>
  <si>
    <t>ROWLEY</t>
  </si>
  <si>
    <t>SALEM</t>
  </si>
  <si>
    <t>SOUTH HAMILTON</t>
  </si>
  <si>
    <t>TOPSFIELD</t>
  </si>
  <si>
    <t>WENHAM</t>
  </si>
  <si>
    <t>WEST NEWBURY</t>
  </si>
  <si>
    <t>ACCORD</t>
  </si>
  <si>
    <t>BELLINGHAM</t>
  </si>
  <si>
    <t>BRANT ROCK</t>
  </si>
  <si>
    <t>CANTON</t>
  </si>
  <si>
    <t>COHASSET</t>
  </si>
  <si>
    <t>DEDHAM</t>
  </si>
  <si>
    <t>DOVER</t>
  </si>
  <si>
    <t>EAST MANSFIELD</t>
  </si>
  <si>
    <t>EAST WALPOLE</t>
  </si>
  <si>
    <t>FOXBORO</t>
  </si>
  <si>
    <t>FRANKLIN</t>
  </si>
  <si>
    <t>GREENBUSH</t>
  </si>
  <si>
    <t>GREEN HARBOR</t>
  </si>
  <si>
    <t>HINGHAM</t>
  </si>
  <si>
    <t>HULL</t>
  </si>
  <si>
    <t>HUMAROCK</t>
  </si>
  <si>
    <t>MANSFIELD</t>
  </si>
  <si>
    <t>MARSHFIELD</t>
  </si>
  <si>
    <t>MARSHFIELD HILLS</t>
  </si>
  <si>
    <t>MEDFIELD</t>
  </si>
  <si>
    <t>MEDWAY</t>
  </si>
  <si>
    <t>MILLIS</t>
  </si>
  <si>
    <t>MINOT</t>
  </si>
  <si>
    <t>NORFOLK</t>
  </si>
  <si>
    <t>NORTH MARSHFIELD</t>
  </si>
  <si>
    <t>NORTH SCITUATE</t>
  </si>
  <si>
    <t>NORWELL</t>
  </si>
  <si>
    <t>NORWOOD</t>
  </si>
  <si>
    <t>OCEAN BLUFF</t>
  </si>
  <si>
    <t>SCITUATE</t>
  </si>
  <si>
    <t>SHARON</t>
  </si>
  <si>
    <t>SHELDONVILLE</t>
  </si>
  <si>
    <t>SOUTH WALPOLE</t>
  </si>
  <si>
    <t>STOUGHTON</t>
  </si>
  <si>
    <t>WALPOLE</t>
  </si>
  <si>
    <t>WESTWOOD</t>
  </si>
  <si>
    <t>WRENTHAM</t>
  </si>
  <si>
    <t>BOSTON</t>
  </si>
  <si>
    <t>ROXBURY</t>
  </si>
  <si>
    <t>ROXBURY CROSSING</t>
  </si>
  <si>
    <t>DORCHESTER</t>
  </si>
  <si>
    <t>DORCHESTER CENTER</t>
  </si>
  <si>
    <t>MATTAPAN</t>
  </si>
  <si>
    <t>CHARLESTOWN</t>
  </si>
  <si>
    <t>JAMAICA PLAIN</t>
  </si>
  <si>
    <t>ROSLINDALE</t>
  </si>
  <si>
    <t>WEST ROXBURY</t>
  </si>
  <si>
    <t>ALLSTON</t>
  </si>
  <si>
    <t>BRIGHTON</t>
  </si>
  <si>
    <t>HYDE PARK</t>
  </si>
  <si>
    <t>READVILLE</t>
  </si>
  <si>
    <t>CAMBRIDGE</t>
  </si>
  <si>
    <t>SOMERVILLE</t>
  </si>
  <si>
    <t>MALDEN</t>
  </si>
  <si>
    <t>EVERETT</t>
  </si>
  <si>
    <t>CHELSEA</t>
  </si>
  <si>
    <t>REVERE</t>
  </si>
  <si>
    <t>WINTHROP</t>
  </si>
  <si>
    <t>MEDFORD</t>
  </si>
  <si>
    <t>WEST MEDFORD</t>
  </si>
  <si>
    <t>QUINCY</t>
  </si>
  <si>
    <t>MELROSE</t>
  </si>
  <si>
    <t>STONEHAM</t>
  </si>
  <si>
    <t>BRAINTREE</t>
  </si>
  <si>
    <t>MILTON</t>
  </si>
  <si>
    <t>MILTON VILLAGE</t>
  </si>
  <si>
    <t>WEYMOUTH</t>
  </si>
  <si>
    <t>EAST WEYMOUTH</t>
  </si>
  <si>
    <t>SOUTH WEYMOUTH</t>
  </si>
  <si>
    <t>NORTH WEYMOUTH</t>
  </si>
  <si>
    <t>EAST BOSTON</t>
  </si>
  <si>
    <t>BROCKTON</t>
  </si>
  <si>
    <t>AVON</t>
  </si>
  <si>
    <t>BRIDGEWATER</t>
  </si>
  <si>
    <t>BRYANTVILLE</t>
  </si>
  <si>
    <t>CARVER</t>
  </si>
  <si>
    <t>DUXBURY</t>
  </si>
  <si>
    <t>EAST BRIDGEWATER</t>
  </si>
  <si>
    <t>EASTON</t>
  </si>
  <si>
    <t>ELMWOOD</t>
  </si>
  <si>
    <t>HALIFAX</t>
  </si>
  <si>
    <t>HANOVER</t>
  </si>
  <si>
    <t>HANSON</t>
  </si>
  <si>
    <t>HOLBROOK</t>
  </si>
  <si>
    <t>MIDDLEBORO</t>
  </si>
  <si>
    <t>MANOMET</t>
  </si>
  <si>
    <t>LAKEVILLE</t>
  </si>
  <si>
    <t>MONPONSETT</t>
  </si>
  <si>
    <t>ABINGTON</t>
  </si>
  <si>
    <t>NORTH CARVER</t>
  </si>
  <si>
    <t>NORTH EASTON</t>
  </si>
  <si>
    <t>NORTH PEMBROKE</t>
  </si>
  <si>
    <t>PEMBROKE</t>
  </si>
  <si>
    <t>PLYMOUTH</t>
  </si>
  <si>
    <t>KINGSTON</t>
  </si>
  <si>
    <t>SOUTH CARVER</t>
  </si>
  <si>
    <t>PLYMPTON</t>
  </si>
  <si>
    <t>RANDOLPH</t>
  </si>
  <si>
    <t>ROCKLAND</t>
  </si>
  <si>
    <t>SOUTH EASTON</t>
  </si>
  <si>
    <t>WEST BRIDGEWATER</t>
  </si>
  <si>
    <t>WHITE HORSE BEACH</t>
  </si>
  <si>
    <t>WHITMAN</t>
  </si>
  <si>
    <t>LEXINGTON</t>
  </si>
  <si>
    <t>BROOKLINE</t>
  </si>
  <si>
    <t>BROOKLINE VILLAGE</t>
  </si>
  <si>
    <t>WALTHAM</t>
  </si>
  <si>
    <t>NORTH WALTHAM</t>
  </si>
  <si>
    <t>NEW TOWN</t>
  </si>
  <si>
    <t>BABSON PARK</t>
  </si>
  <si>
    <t>NEWTON</t>
  </si>
  <si>
    <t>NEWTON CENTER</t>
  </si>
  <si>
    <t>NEWTONVILLE</t>
  </si>
  <si>
    <t>NEWTON HIGHLANDS</t>
  </si>
  <si>
    <t>NEWTON LOWER FALLS</t>
  </si>
  <si>
    <t>NEWTON UPPER FALLS</t>
  </si>
  <si>
    <t>WEST NEWTON</t>
  </si>
  <si>
    <t>AUBURNDALE</t>
  </si>
  <si>
    <t>CHESTNUT HILL</t>
  </si>
  <si>
    <t>WABAN</t>
  </si>
  <si>
    <t>WATERTOWN</t>
  </si>
  <si>
    <t>ARLINGTON</t>
  </si>
  <si>
    <t>ARLINGTON HEIGHTS</t>
  </si>
  <si>
    <t>BELMONT</t>
  </si>
  <si>
    <t>WAVERLEY</t>
  </si>
  <si>
    <t>WELLESLEY HILLS</t>
  </si>
  <si>
    <t>WELLESLEY</t>
  </si>
  <si>
    <t>NEEDHAM</t>
  </si>
  <si>
    <t>WESTON</t>
  </si>
  <si>
    <t>NEEDHAM HEIGHTS</t>
  </si>
  <si>
    <t>NONANTUM</t>
  </si>
  <si>
    <t>BUZZARDS BAY</t>
  </si>
  <si>
    <t>CATAUMET</t>
  </si>
  <si>
    <t>CHILMARK</t>
  </si>
  <si>
    <t>EAST FALMOUTH</t>
  </si>
  <si>
    <t>EAST SANDWICH</t>
  </si>
  <si>
    <t>EAST WAREHAM</t>
  </si>
  <si>
    <t>EDGARTOWN</t>
  </si>
  <si>
    <t>FALMOUTH</t>
  </si>
  <si>
    <t>WOODS HOLE</t>
  </si>
  <si>
    <t>MENEMSHA</t>
  </si>
  <si>
    <t>MONUMENT BEACH</t>
  </si>
  <si>
    <t>NANTUCKET</t>
  </si>
  <si>
    <t>NORTH FALMOUTH</t>
  </si>
  <si>
    <t>OAK BLUFFS</t>
  </si>
  <si>
    <t>ONSET</t>
  </si>
  <si>
    <t>POCASSET</t>
  </si>
  <si>
    <t>SAGAMORE</t>
  </si>
  <si>
    <t>SAGAMORE BEACH</t>
  </si>
  <si>
    <t>SANDWICH</t>
  </si>
  <si>
    <t>SIASCONSET</t>
  </si>
  <si>
    <t>SILVER BEACH</t>
  </si>
  <si>
    <t>VINEYARD HAVEN</t>
  </si>
  <si>
    <t>WAREHAM</t>
  </si>
  <si>
    <t>WEST CHOP</t>
  </si>
  <si>
    <t>WEST FALMOUTH</t>
  </si>
  <si>
    <t>WEST TISBURY</t>
  </si>
  <si>
    <t>WEST WAREHAM</t>
  </si>
  <si>
    <t>HYANNIS</t>
  </si>
  <si>
    <t>BARNSTABLE</t>
  </si>
  <si>
    <t>BREWSTER</t>
  </si>
  <si>
    <t>CENTERVILLE</t>
  </si>
  <si>
    <t>CHATHAM</t>
  </si>
  <si>
    <t>COTUIT</t>
  </si>
  <si>
    <t>CUMMAQUID</t>
  </si>
  <si>
    <t>DENNIS</t>
  </si>
  <si>
    <t>DENNIS PORT</t>
  </si>
  <si>
    <t>EAST DENNIS</t>
  </si>
  <si>
    <t>EASTHAM</t>
  </si>
  <si>
    <t>EAST ORLEANS</t>
  </si>
  <si>
    <t>FORESTDALE</t>
  </si>
  <si>
    <t>HARWICH</t>
  </si>
  <si>
    <t>HARWICH PORT</t>
  </si>
  <si>
    <t>HYANNIS PORT</t>
  </si>
  <si>
    <t>MARSTONS MILLS</t>
  </si>
  <si>
    <t>MASHPEE</t>
  </si>
  <si>
    <t>NORTH CHATHAM</t>
  </si>
  <si>
    <t>NORTH EASTHAM</t>
  </si>
  <si>
    <t>NORTH TRURO</t>
  </si>
  <si>
    <t>ORLEANS</t>
  </si>
  <si>
    <t>OSTERVILLE</t>
  </si>
  <si>
    <t>PROVINCETOWN</t>
  </si>
  <si>
    <t>SOUTH CHATHAM</t>
  </si>
  <si>
    <t>SOUTH DENNIS</t>
  </si>
  <si>
    <t>SOUTH HARWICH</t>
  </si>
  <si>
    <t>SOUTH ORLEANS</t>
  </si>
  <si>
    <t>SOUTH WELLFLEET</t>
  </si>
  <si>
    <t>SOUTH YARMOUTH</t>
  </si>
  <si>
    <t>TRURO</t>
  </si>
  <si>
    <t>WELLFLEET</t>
  </si>
  <si>
    <t>WEST BARNSTABLE</t>
  </si>
  <si>
    <t>WEST CHATHAM</t>
  </si>
  <si>
    <t>WEST DENNIS</t>
  </si>
  <si>
    <t>WEST HARWICH</t>
  </si>
  <si>
    <t>WEST HYANNISPORT</t>
  </si>
  <si>
    <t>WEST YARMOUTH</t>
  </si>
  <si>
    <t>YARMOUTH PORT</t>
  </si>
  <si>
    <t>ASSONET</t>
  </si>
  <si>
    <t>ATTLEBORO</t>
  </si>
  <si>
    <t>CHARTLEY</t>
  </si>
  <si>
    <t>CUTTYHUNK</t>
  </si>
  <si>
    <t>DARTMOUTH</t>
  </si>
  <si>
    <t>DIGHTON</t>
  </si>
  <si>
    <t>EAST FREETOWN</t>
  </si>
  <si>
    <t>EAST TAUNTON</t>
  </si>
  <si>
    <t>FAIRHAVEN</t>
  </si>
  <si>
    <t>FALL RIVER</t>
  </si>
  <si>
    <t>SOMERSET</t>
  </si>
  <si>
    <t>MARION</t>
  </si>
  <si>
    <t>MATTAPOISETT</t>
  </si>
  <si>
    <t>NEW BEDFORD</t>
  </si>
  <si>
    <t>ACUSHNET</t>
  </si>
  <si>
    <t>NORTH DARTMOUTH</t>
  </si>
  <si>
    <t>SOUTH DARTMOUTH</t>
  </si>
  <si>
    <t>NORTH ATTLEBORO</t>
  </si>
  <si>
    <t>PLAINVILLE</t>
  </si>
  <si>
    <t>ATTLEBORO FALLS</t>
  </si>
  <si>
    <t>NORTH DIGHTON</t>
  </si>
  <si>
    <t>NORTON</t>
  </si>
  <si>
    <t>RAYNHAM</t>
  </si>
  <si>
    <t>RAYNHAM CENTER</t>
  </si>
  <si>
    <t>REHOBOTH</t>
  </si>
  <si>
    <t>ROCHESTER</t>
  </si>
  <si>
    <t>SEEKONK</t>
  </si>
  <si>
    <t>SWANSEA</t>
  </si>
  <si>
    <t>BERKLEY</t>
  </si>
  <si>
    <t>TAUNTON</t>
  </si>
  <si>
    <t>WESTPORT</t>
  </si>
  <si>
    <t>WESTPORT POINT</t>
  </si>
  <si>
    <t>ADAMSVILLE</t>
  </si>
  <si>
    <t>RI</t>
  </si>
  <si>
    <t>ALBION</t>
  </si>
  <si>
    <t>ASHAWAY</t>
  </si>
  <si>
    <t>BARRINGTON</t>
  </si>
  <si>
    <t>BLOCK ISLAND</t>
  </si>
  <si>
    <t>BRADFORD</t>
  </si>
  <si>
    <t>BRISTOL</t>
  </si>
  <si>
    <t>CHEPACHET</t>
  </si>
  <si>
    <t>CLAYVILLE</t>
  </si>
  <si>
    <t>COVENTRY</t>
  </si>
  <si>
    <t>WEST GREENWICH</t>
  </si>
  <si>
    <t>EAST GREENWICH</t>
  </si>
  <si>
    <t>EXETER</t>
  </si>
  <si>
    <t>FISKEVILLE</t>
  </si>
  <si>
    <t>FOSTER</t>
  </si>
  <si>
    <t>GREENE</t>
  </si>
  <si>
    <t>GREENVILLE</t>
  </si>
  <si>
    <t>HARMONY</t>
  </si>
  <si>
    <t>HARRISVILLE</t>
  </si>
  <si>
    <t>HOPE</t>
  </si>
  <si>
    <t>HOPE VALLEY</t>
  </si>
  <si>
    <t>JAMESTOWN</t>
  </si>
  <si>
    <t>KENYON</t>
  </si>
  <si>
    <t>LITTLE COMPTON</t>
  </si>
  <si>
    <t>MANVILLE</t>
  </si>
  <si>
    <t>MAPLEVILLE</t>
  </si>
  <si>
    <t>NEWPORT</t>
  </si>
  <si>
    <t>MIDDLETOWN</t>
  </si>
  <si>
    <t>NORTH KINGSTOWN</t>
  </si>
  <si>
    <t>OAKLAND</t>
  </si>
  <si>
    <t>PASCOAG</t>
  </si>
  <si>
    <t>PAWTUCKET</t>
  </si>
  <si>
    <t>CENTRAL FALLS</t>
  </si>
  <si>
    <t>CUMBERLAND</t>
  </si>
  <si>
    <t>PORTSMOUTH</t>
  </si>
  <si>
    <t>PRUDENCE ISLAND</t>
  </si>
  <si>
    <t>ROCKVILLE</t>
  </si>
  <si>
    <t>SAUNDERSTOWN</t>
  </si>
  <si>
    <t>SHANNOCK</t>
  </si>
  <si>
    <t>SLATERSVILLE</t>
  </si>
  <si>
    <t>SLOCUM</t>
  </si>
  <si>
    <t>TIVERTON</t>
  </si>
  <si>
    <t>NARRAGANSETT</t>
  </si>
  <si>
    <t>PEACE DALE</t>
  </si>
  <si>
    <t>WESTERLY</t>
  </si>
  <si>
    <t>WEST KINGSTON</t>
  </si>
  <si>
    <t>WEST WARWICK</t>
  </si>
  <si>
    <t>WOOD RIVER JUNCTION</t>
  </si>
  <si>
    <t>WOONSOCKET</t>
  </si>
  <si>
    <t>NORTH SMITHFIELD</t>
  </si>
  <si>
    <t>WYOMING</t>
  </si>
  <si>
    <t>PROVIDENCE</t>
  </si>
  <si>
    <t>CRANSTON</t>
  </si>
  <si>
    <t>NORTH PROVIDENCE</t>
  </si>
  <si>
    <t>EAST PROVIDENCE</t>
  </si>
  <si>
    <t>RIVERSIDE</t>
  </si>
  <si>
    <t>RUMFORD</t>
  </si>
  <si>
    <t>SMITHFIELD</t>
  </si>
  <si>
    <t>JOHNSTON</t>
  </si>
  <si>
    <t>NH</t>
  </si>
  <si>
    <t>CANDIA</t>
  </si>
  <si>
    <t>DERRY</t>
  </si>
  <si>
    <t>EAST CANDIA</t>
  </si>
  <si>
    <t>EAST DERRY</t>
  </si>
  <si>
    <t>EPPING</t>
  </si>
  <si>
    <t>FRANCESTOWN</t>
  </si>
  <si>
    <t>FREMONT</t>
  </si>
  <si>
    <t>GOFFSTOWN</t>
  </si>
  <si>
    <t>DUNBARTON</t>
  </si>
  <si>
    <t>HOLLIS</t>
  </si>
  <si>
    <t>LITCHFIELD</t>
  </si>
  <si>
    <t>LONDONDERRY</t>
  </si>
  <si>
    <t>MERRIMACK</t>
  </si>
  <si>
    <t>MONT VERNON</t>
  </si>
  <si>
    <t>NASHUA</t>
  </si>
  <si>
    <t>NEW BOSTON</t>
  </si>
  <si>
    <t>NEW IPSWICH</t>
  </si>
  <si>
    <t>NORTH SALEM</t>
  </si>
  <si>
    <t>PELHAM</t>
  </si>
  <si>
    <t>RAYMOND</t>
  </si>
  <si>
    <t>LYNDEBOROUGH</t>
  </si>
  <si>
    <t>TEMPLE</t>
  </si>
  <si>
    <t>WILTON</t>
  </si>
  <si>
    <t>WINDHAM</t>
  </si>
  <si>
    <t>HOOKSETT</t>
  </si>
  <si>
    <t>WATERVILLE VALLEY</t>
  </si>
  <si>
    <t>BARNSTEAD</t>
  </si>
  <si>
    <t>CAMPTON</t>
  </si>
  <si>
    <t>CANTERBURY</t>
  </si>
  <si>
    <t>CENTER BARNSTEAD</t>
  </si>
  <si>
    <t>CENTER HARBOR</t>
  </si>
  <si>
    <t>CENTER SANDWICH</t>
  </si>
  <si>
    <t>CONTOOCOOK</t>
  </si>
  <si>
    <t>DANBURY</t>
  </si>
  <si>
    <t>EAST ANDOVER</t>
  </si>
  <si>
    <t>ELKINS</t>
  </si>
  <si>
    <t>EPSOM</t>
  </si>
  <si>
    <t>GILMANTON</t>
  </si>
  <si>
    <t>GLENCLIFF</t>
  </si>
  <si>
    <t>HEBRON</t>
  </si>
  <si>
    <t>HENNIKER</t>
  </si>
  <si>
    <t>HILL</t>
  </si>
  <si>
    <t>HILLSBOROUGH</t>
  </si>
  <si>
    <t>HOLDERNESS</t>
  </si>
  <si>
    <t>LACONIA</t>
  </si>
  <si>
    <t>GILFORD</t>
  </si>
  <si>
    <t>LOCHMERE</t>
  </si>
  <si>
    <t>MEREDITH</t>
  </si>
  <si>
    <t>MOULTONBOROUGH</t>
  </si>
  <si>
    <t>NEW HAMPTON</t>
  </si>
  <si>
    <t>NEW LONDON</t>
  </si>
  <si>
    <t>CHICHESTER</t>
  </si>
  <si>
    <t>NORTH SANDWICH</t>
  </si>
  <si>
    <t>NORTH SUTTON</t>
  </si>
  <si>
    <t>NORTHWOOD</t>
  </si>
  <si>
    <t>NORTH WOODSTOCK</t>
  </si>
  <si>
    <t>RUMNEY</t>
  </si>
  <si>
    <t>SANBORNTON</t>
  </si>
  <si>
    <t>SOUTH NEWBURY</t>
  </si>
  <si>
    <t>SOUTH SUTTON</t>
  </si>
  <si>
    <t>STINSON LAKE</t>
  </si>
  <si>
    <t>SUNCOOK</t>
  </si>
  <si>
    <t>TILTON</t>
  </si>
  <si>
    <t>WARNER</t>
  </si>
  <si>
    <t>WASHINGTON</t>
  </si>
  <si>
    <t>WEARE</t>
  </si>
  <si>
    <t>WENTWORTH</t>
  </si>
  <si>
    <t>THORNTON</t>
  </si>
  <si>
    <t>WILMOT</t>
  </si>
  <si>
    <t>WINNISQUAM</t>
  </si>
  <si>
    <t>NOTTINGHAM</t>
  </si>
  <si>
    <t>WEST NOTTINGHAM</t>
  </si>
  <si>
    <t>WOODSTOCK</t>
  </si>
  <si>
    <t>BOW</t>
  </si>
  <si>
    <t>LOUDON</t>
  </si>
  <si>
    <t>KEENE</t>
  </si>
  <si>
    <t>ANTRIM</t>
  </si>
  <si>
    <t>ASHUELOT</t>
  </si>
  <si>
    <t>BENNINGTON</t>
  </si>
  <si>
    <t>DUBLIN</t>
  </si>
  <si>
    <t>SULLIVAN</t>
  </si>
  <si>
    <t>SWANZEY</t>
  </si>
  <si>
    <t>FITZWILLIAM</t>
  </si>
  <si>
    <t>GILSUM</t>
  </si>
  <si>
    <t>HANCOCK</t>
  </si>
  <si>
    <t>JAFFREY</t>
  </si>
  <si>
    <t>MARLOW</t>
  </si>
  <si>
    <t>NELSON</t>
  </si>
  <si>
    <t>PETERBOROUGH</t>
  </si>
  <si>
    <t>RINDGE</t>
  </si>
  <si>
    <t>SPOFFORD</t>
  </si>
  <si>
    <t>STODDARD</t>
  </si>
  <si>
    <t>TROY</t>
  </si>
  <si>
    <t>WESTMORELAND</t>
  </si>
  <si>
    <t>WEST PETERBOROUGH</t>
  </si>
  <si>
    <t>WEST SWANZEY</t>
  </si>
  <si>
    <t>BETHLEHEM</t>
  </si>
  <si>
    <t>BRETTON WOODS</t>
  </si>
  <si>
    <t>COLEBROOK</t>
  </si>
  <si>
    <t>ERROL</t>
  </si>
  <si>
    <t>FRANCONIA</t>
  </si>
  <si>
    <t>GORHAM</t>
  </si>
  <si>
    <t>GROVETON</t>
  </si>
  <si>
    <t>LISBON</t>
  </si>
  <si>
    <t>SUGAR HILL</t>
  </si>
  <si>
    <t>MILAN</t>
  </si>
  <si>
    <t>MOUNT WASHINGTON</t>
  </si>
  <si>
    <t>NORTH STRATFORD</t>
  </si>
  <si>
    <t>PITTSBURG</t>
  </si>
  <si>
    <t>TWIN MOUNTAIN</t>
  </si>
  <si>
    <t>WEST STEWARTSTOWN</t>
  </si>
  <si>
    <t>WHITEFIELD</t>
  </si>
  <si>
    <t>ACWORTH</t>
  </si>
  <si>
    <t>ALSTEAD</t>
  </si>
  <si>
    <t>DREWSVILLE</t>
  </si>
  <si>
    <t>LEMPSTER</t>
  </si>
  <si>
    <t>SOUTH ACWORTH</t>
  </si>
  <si>
    <t>NORTH WALPOLE</t>
  </si>
  <si>
    <t>BATH</t>
  </si>
  <si>
    <t>CANAAN</t>
  </si>
  <si>
    <t>CLAREMONT</t>
  </si>
  <si>
    <t>CORNISH</t>
  </si>
  <si>
    <t>CORNISH FLAT</t>
  </si>
  <si>
    <t>ENFIELD</t>
  </si>
  <si>
    <t>ENFIELD CENTER</t>
  </si>
  <si>
    <t>ETNA</t>
  </si>
  <si>
    <t>GEORGES MILLS</t>
  </si>
  <si>
    <t>GRANTHAM</t>
  </si>
  <si>
    <t>GUILD</t>
  </si>
  <si>
    <t>LEBANON</t>
  </si>
  <si>
    <t>LYME</t>
  </si>
  <si>
    <t>LYME CENTER</t>
  </si>
  <si>
    <t>MERIDEN</t>
  </si>
  <si>
    <t>MONROE</t>
  </si>
  <si>
    <t>NORTH HAVERHILL</t>
  </si>
  <si>
    <t>ORFORD</t>
  </si>
  <si>
    <t>PIERMONT</t>
  </si>
  <si>
    <t>PIKE</t>
  </si>
  <si>
    <t>SUNAPEE</t>
  </si>
  <si>
    <t>WEST LEBANON</t>
  </si>
  <si>
    <t>WOODSVILLE</t>
  </si>
  <si>
    <t>NEWINGTON</t>
  </si>
  <si>
    <t>ALTON</t>
  </si>
  <si>
    <t>ALTON BAY</t>
  </si>
  <si>
    <t>ATKINSON</t>
  </si>
  <si>
    <t>BARTLETT</t>
  </si>
  <si>
    <t>CENTER CONWAY</t>
  </si>
  <si>
    <t>CENTER OSSIPEE</t>
  </si>
  <si>
    <t>CENTER STRAFFORD</t>
  </si>
  <si>
    <t>CENTER TUFTONBORO</t>
  </si>
  <si>
    <t>CHOCORUA</t>
  </si>
  <si>
    <t>DANVILLE</t>
  </si>
  <si>
    <t>MADBURY</t>
  </si>
  <si>
    <t>DURHAM</t>
  </si>
  <si>
    <t>EAST HAMPSTEAD</t>
  </si>
  <si>
    <t>EAST KINGSTON</t>
  </si>
  <si>
    <t>EAST WAKEFIELD</t>
  </si>
  <si>
    <t>EATON CENTER</t>
  </si>
  <si>
    <t>FARMINGTON</t>
  </si>
  <si>
    <t>FREEDOM</t>
  </si>
  <si>
    <t>GILMANTON IRON WORKS</t>
  </si>
  <si>
    <t>GLEN</t>
  </si>
  <si>
    <t>GREENLAND</t>
  </si>
  <si>
    <t>HAMPSTEAD</t>
  </si>
  <si>
    <t>HAMPTON</t>
  </si>
  <si>
    <t>HAMPTON FALLS</t>
  </si>
  <si>
    <t>INTERVALE</t>
  </si>
  <si>
    <t>JACKSON</t>
  </si>
  <si>
    <t>KEARSARGE</t>
  </si>
  <si>
    <t>MADISON</t>
  </si>
  <si>
    <t>MELVIN VILLAGE</t>
  </si>
  <si>
    <t>MILTON MILLS</t>
  </si>
  <si>
    <t>MIRROR LAKE</t>
  </si>
  <si>
    <t>NEW CASTLE</t>
  </si>
  <si>
    <t>NEW DURHAM</t>
  </si>
  <si>
    <t>NEWFIELDS</t>
  </si>
  <si>
    <t>NEWMARKET</t>
  </si>
  <si>
    <t>NEWTON JUNCTION</t>
  </si>
  <si>
    <t>NORTH CONWAY</t>
  </si>
  <si>
    <t>NORTH HAMPTON</t>
  </si>
  <si>
    <t>OSSIPEE</t>
  </si>
  <si>
    <t>PLAISTOW</t>
  </si>
  <si>
    <t>ROLLINSFORD</t>
  </si>
  <si>
    <t>RYE</t>
  </si>
  <si>
    <t>RYE BEACH</t>
  </si>
  <si>
    <t>SANBORNVILLE</t>
  </si>
  <si>
    <t>SANDOWN</t>
  </si>
  <si>
    <t>SEABROOK</t>
  </si>
  <si>
    <t>SILVER LAKE</t>
  </si>
  <si>
    <t>SOMERSWORTH</t>
  </si>
  <si>
    <t>EFFINGHAM</t>
  </si>
  <si>
    <t>SOUTH TAMWORTH</t>
  </si>
  <si>
    <t>STRAFFORD</t>
  </si>
  <si>
    <t>STRATHAM</t>
  </si>
  <si>
    <t>TAMWORTH</t>
  </si>
  <si>
    <t>UNION</t>
  </si>
  <si>
    <t>WEST OSSIPEE</t>
  </si>
  <si>
    <t>WOLFEBORO</t>
  </si>
  <si>
    <t>WOLFEBORO FALLS</t>
  </si>
  <si>
    <t>WONALANCET</t>
  </si>
  <si>
    <t>BERWICK</t>
  </si>
  <si>
    <t>ME</t>
  </si>
  <si>
    <t>CAPE NEDDICK</t>
  </si>
  <si>
    <t>ELIOT</t>
  </si>
  <si>
    <t>KITTERY</t>
  </si>
  <si>
    <t>KITTERY POINT</t>
  </si>
  <si>
    <t>NORTH BERWICK</t>
  </si>
  <si>
    <t>OGUNQUIT</t>
  </si>
  <si>
    <t>SOUTH BERWICK</t>
  </si>
  <si>
    <t>YORK</t>
  </si>
  <si>
    <t>YORK BEACH</t>
  </si>
  <si>
    <t>YORK HARBOR</t>
  </si>
  <si>
    <t>ALFRED</t>
  </si>
  <si>
    <t>BAILEY ISLAND</t>
  </si>
  <si>
    <t>BAR MILLS</t>
  </si>
  <si>
    <t>BIDDEFORD</t>
  </si>
  <si>
    <t>BIDDEFORD POOL</t>
  </si>
  <si>
    <t>BOWDOINHAM</t>
  </si>
  <si>
    <t>BRIDGTON</t>
  </si>
  <si>
    <t>BROWNFIELD</t>
  </si>
  <si>
    <t>BRUNSWICK</t>
  </si>
  <si>
    <t>BUSTINS ISLAND</t>
  </si>
  <si>
    <t>CAPE PORPOISE</t>
  </si>
  <si>
    <t>CASCO</t>
  </si>
  <si>
    <t>CENTER LOVELL</t>
  </si>
  <si>
    <t>CHEBEAGUE ISLAND</t>
  </si>
  <si>
    <t>CLIFF ISLAND</t>
  </si>
  <si>
    <t>CUMBERLAND CENTER</t>
  </si>
  <si>
    <t>DENMARK</t>
  </si>
  <si>
    <t>EAST BALDWIN</t>
  </si>
  <si>
    <t>EAST PARSONSFIELD</t>
  </si>
  <si>
    <t>SEBAGO</t>
  </si>
  <si>
    <t>EAST WATERBORO</t>
  </si>
  <si>
    <t>FREEPORT</t>
  </si>
  <si>
    <t>FRYEBURG</t>
  </si>
  <si>
    <t>GRAY</t>
  </si>
  <si>
    <t>HARRISON</t>
  </si>
  <si>
    <t>HIRAM</t>
  </si>
  <si>
    <t>HOLLIS CENTER</t>
  </si>
  <si>
    <t>KENNEBUNK</t>
  </si>
  <si>
    <t>KENNEBUNKPORT</t>
  </si>
  <si>
    <t>PARSONSFIELD</t>
  </si>
  <si>
    <t>LIMERICK</t>
  </si>
  <si>
    <t>LIMINGTON</t>
  </si>
  <si>
    <t>LONG ISLAND</t>
  </si>
  <si>
    <t>LOVELL</t>
  </si>
  <si>
    <t>MOODY</t>
  </si>
  <si>
    <t>NAPLES</t>
  </si>
  <si>
    <t>NEWFIELD</t>
  </si>
  <si>
    <t>NORTH BRIDGTON</t>
  </si>
  <si>
    <t>NORTH WATERBORO</t>
  </si>
  <si>
    <t>OCEAN PARK</t>
  </si>
  <si>
    <t>OLD ORCHARD BEACH</t>
  </si>
  <si>
    <t>ORRS ISLAND</t>
  </si>
  <si>
    <t>PORTER</t>
  </si>
  <si>
    <t>POWNAL</t>
  </si>
  <si>
    <t>SCARBOROUGH</t>
  </si>
  <si>
    <t>SACO</t>
  </si>
  <si>
    <t>SANFORD</t>
  </si>
  <si>
    <t>SEBAGO LAKE</t>
  </si>
  <si>
    <t>SHAPLEIGH</t>
  </si>
  <si>
    <t>SOUTH CASCO</t>
  </si>
  <si>
    <t>SOUTH FREEPORT</t>
  </si>
  <si>
    <t>HARPSWELL</t>
  </si>
  <si>
    <t>SOUTH WINDHAM</t>
  </si>
  <si>
    <t>SPRINGVALE</t>
  </si>
  <si>
    <t>STANDISH</t>
  </si>
  <si>
    <t>STEEP FALLS</t>
  </si>
  <si>
    <t>TOPSHAM</t>
  </si>
  <si>
    <t>WATERBORO</t>
  </si>
  <si>
    <t>WATERFORD</t>
  </si>
  <si>
    <t>WELLS</t>
  </si>
  <si>
    <t>WEST BALDWIN</t>
  </si>
  <si>
    <t>WESTBROOK</t>
  </si>
  <si>
    <t>BUXTON</t>
  </si>
  <si>
    <t>WEST KENNEBUNK</t>
  </si>
  <si>
    <t>WEST NEWFIELD</t>
  </si>
  <si>
    <t>YARMOUTH</t>
  </si>
  <si>
    <t>NORTH YARMOUTH</t>
  </si>
  <si>
    <t>PORTLAND</t>
  </si>
  <si>
    <t>SOUTH PORTLAND</t>
  </si>
  <si>
    <t>CAPE ELIZABETH</t>
  </si>
  <si>
    <t>PEAKS ISLAND</t>
  </si>
  <si>
    <t>CUMBERLAND FORESIDE</t>
  </si>
  <si>
    <t>BETHEL</t>
  </si>
  <si>
    <t>BRYANT POND</t>
  </si>
  <si>
    <t>BUCKFIELD</t>
  </si>
  <si>
    <t>DIXFIELD</t>
  </si>
  <si>
    <t>DRYDEN</t>
  </si>
  <si>
    <t>EAST DIXFIELD</t>
  </si>
  <si>
    <t>EAST LIVERMORE</t>
  </si>
  <si>
    <t>EAST POLAND</t>
  </si>
  <si>
    <t>EAST WILTON</t>
  </si>
  <si>
    <t>JAY</t>
  </si>
  <si>
    <t>LEWISTON</t>
  </si>
  <si>
    <t>LISBON FALLS</t>
  </si>
  <si>
    <t>LIVERMORE</t>
  </si>
  <si>
    <t>LIVERMORE FALLS</t>
  </si>
  <si>
    <t>GREENWOOD</t>
  </si>
  <si>
    <t>MECHANIC FALLS</t>
  </si>
  <si>
    <t>MEXICO</t>
  </si>
  <si>
    <t>MONMOUTH</t>
  </si>
  <si>
    <t>NEW GLOUCESTER</t>
  </si>
  <si>
    <t>NEWRY</t>
  </si>
  <si>
    <t>NORTH JAY</t>
  </si>
  <si>
    <t>NORTH MONMOUTH</t>
  </si>
  <si>
    <t>NORTH TURNER</t>
  </si>
  <si>
    <t>NORTH WATERFORD</t>
  </si>
  <si>
    <t>NORWAY</t>
  </si>
  <si>
    <t>PARIS</t>
  </si>
  <si>
    <t>POLAND</t>
  </si>
  <si>
    <t>SABATTUS</t>
  </si>
  <si>
    <t>SOUTH PARIS</t>
  </si>
  <si>
    <t>TURNER</t>
  </si>
  <si>
    <t>WAYNE</t>
  </si>
  <si>
    <t>WELD</t>
  </si>
  <si>
    <t>WEST BETHEL</t>
  </si>
  <si>
    <t>BOWDOIN</t>
  </si>
  <si>
    <t>WEST MINOT</t>
  </si>
  <si>
    <t>WEST PARIS</t>
  </si>
  <si>
    <t>PERU</t>
  </si>
  <si>
    <t>WEST POLAND</t>
  </si>
  <si>
    <t>SUMNER</t>
  </si>
  <si>
    <t>AUGUSTA</t>
  </si>
  <si>
    <t>COOPERS MILLS</t>
  </si>
  <si>
    <t>DRESDEN</t>
  </si>
  <si>
    <t>EAST WINTHROP</t>
  </si>
  <si>
    <t>FARMINGDALE</t>
  </si>
  <si>
    <t>GARDINER</t>
  </si>
  <si>
    <t>HALLOWELL</t>
  </si>
  <si>
    <t>KENTS HILL</t>
  </si>
  <si>
    <t>MOUNT VERNON</t>
  </si>
  <si>
    <t>PALERMO</t>
  </si>
  <si>
    <t>READFIELD</t>
  </si>
  <si>
    <t>SOUTH CHINA</t>
  </si>
  <si>
    <t>SOUTH GARDINER</t>
  </si>
  <si>
    <t>VIENNA</t>
  </si>
  <si>
    <t>BANGOR</t>
  </si>
  <si>
    <t>ABBOT</t>
  </si>
  <si>
    <t>AURORA</t>
  </si>
  <si>
    <t>BRADLEY</t>
  </si>
  <si>
    <t>BREWER</t>
  </si>
  <si>
    <t>BROOKTON</t>
  </si>
  <si>
    <t>BROWNVILLE</t>
  </si>
  <si>
    <t>BROWNVILLE JUNCTION</t>
  </si>
  <si>
    <t>BUCKSPORT</t>
  </si>
  <si>
    <t>CARMEL</t>
  </si>
  <si>
    <t>CASTINE</t>
  </si>
  <si>
    <t>CHARLESTON</t>
  </si>
  <si>
    <t>DANFORTH</t>
  </si>
  <si>
    <t>DOVER FOXCROFT</t>
  </si>
  <si>
    <t>CORINTH</t>
  </si>
  <si>
    <t>EDDINGTON</t>
  </si>
  <si>
    <t>EAST MILLINOCKET</t>
  </si>
  <si>
    <t>EAST ORLAND</t>
  </si>
  <si>
    <t>FRANKFORT</t>
  </si>
  <si>
    <t>GREENVILLE JUNCTION</t>
  </si>
  <si>
    <t>GUILFORD</t>
  </si>
  <si>
    <t>HOWLAND</t>
  </si>
  <si>
    <t>KENDUSKEAG</t>
  </si>
  <si>
    <t>KINGMAN</t>
  </si>
  <si>
    <t>LAGRANGE</t>
  </si>
  <si>
    <t>LAMBERT LAKE</t>
  </si>
  <si>
    <t>LEVANT</t>
  </si>
  <si>
    <t>MATTAWAMKEAG</t>
  </si>
  <si>
    <t>MILLINOCKET</t>
  </si>
  <si>
    <t>MILO</t>
  </si>
  <si>
    <t>OLAMON</t>
  </si>
  <si>
    <t>OLD TOWN</t>
  </si>
  <si>
    <t>ORONO</t>
  </si>
  <si>
    <t>ORIENT</t>
  </si>
  <si>
    <t>ORLAND</t>
  </si>
  <si>
    <t>ORRINGTON</t>
  </si>
  <si>
    <t>PASSADUMKEAG</t>
  </si>
  <si>
    <t>PENOBSCOT</t>
  </si>
  <si>
    <t>ROCKWOOD</t>
  </si>
  <si>
    <t>SANGERVILLE</t>
  </si>
  <si>
    <t>SEBEC</t>
  </si>
  <si>
    <t>SHIRLEY MILLS</t>
  </si>
  <si>
    <t>STETSON</t>
  </si>
  <si>
    <t>STILLWATER</t>
  </si>
  <si>
    <t>VANCEBORO</t>
  </si>
  <si>
    <t>WAITE</t>
  </si>
  <si>
    <t>WEST ENFIELD</t>
  </si>
  <si>
    <t>WINN</t>
  </si>
  <si>
    <t>WINTERPORT</t>
  </si>
  <si>
    <t>WYTOPITLOCK</t>
  </si>
  <si>
    <t>ALNA</t>
  </si>
  <si>
    <t>BOOTHBAY</t>
  </si>
  <si>
    <t>BOOTHBAY HARBOR</t>
  </si>
  <si>
    <t>CHAMBERLAIN</t>
  </si>
  <si>
    <t>DAMARISCOTTA</t>
  </si>
  <si>
    <t>EAST BOOTHBAY</t>
  </si>
  <si>
    <t>FRIENDSHIP</t>
  </si>
  <si>
    <t>ISLE OF SPRINGS</t>
  </si>
  <si>
    <t>BREMEN</t>
  </si>
  <si>
    <t>NEWCASTLE</t>
  </si>
  <si>
    <t>NEW HARBOR</t>
  </si>
  <si>
    <t>NOBLEBORO</t>
  </si>
  <si>
    <t>EDGECOMB</t>
  </si>
  <si>
    <t>PEMAQUID</t>
  </si>
  <si>
    <t>PHIPPSBURG</t>
  </si>
  <si>
    <t>CUSHING</t>
  </si>
  <si>
    <t>ROUND POND</t>
  </si>
  <si>
    <t>SEBASCO ESTATES</t>
  </si>
  <si>
    <t>SOUTH BRISTOL</t>
  </si>
  <si>
    <t>SQUIRREL ISLAND</t>
  </si>
  <si>
    <t>TREVETT</t>
  </si>
  <si>
    <t>WALDOBORO</t>
  </si>
  <si>
    <t>WEST BOOTHBAY HARBOR</t>
  </si>
  <si>
    <t>SOUTHPORT</t>
  </si>
  <si>
    <t>WISCASSET</t>
  </si>
  <si>
    <t>WOOLWICH</t>
  </si>
  <si>
    <t>ELLSWORTH</t>
  </si>
  <si>
    <t>ADDISON</t>
  </si>
  <si>
    <t>GOULDSBORO</t>
  </si>
  <si>
    <t>BAR HARBOR</t>
  </si>
  <si>
    <t>BEALS</t>
  </si>
  <si>
    <t>BERNARD</t>
  </si>
  <si>
    <t>BIRCH HARBOR</t>
  </si>
  <si>
    <t>BLUE HILL</t>
  </si>
  <si>
    <t>BROOKLIN</t>
  </si>
  <si>
    <t>BROOKSVILLE</t>
  </si>
  <si>
    <t>CALAIS</t>
  </si>
  <si>
    <t>CHERRYFIELD</t>
  </si>
  <si>
    <t>COLUMBIA FALLS</t>
  </si>
  <si>
    <t>COREA</t>
  </si>
  <si>
    <t>CRANBERRY ISLES</t>
  </si>
  <si>
    <t>CUTLER</t>
  </si>
  <si>
    <t>DEER ISLE</t>
  </si>
  <si>
    <t>DENNYSVILLE</t>
  </si>
  <si>
    <t>EAST BLUE HILL</t>
  </si>
  <si>
    <t>EAST MACHIAS</t>
  </si>
  <si>
    <t>EASTPORT</t>
  </si>
  <si>
    <t>FRENCHBORO</t>
  </si>
  <si>
    <t>GRAND LAKE STREAM</t>
  </si>
  <si>
    <t>HARBORSIDE</t>
  </si>
  <si>
    <t>HARRINGTON</t>
  </si>
  <si>
    <t>HULLS COVE</t>
  </si>
  <si>
    <t>ISLE AU HAUT</t>
  </si>
  <si>
    <t>ISLESFORD</t>
  </si>
  <si>
    <t>JONESBORO</t>
  </si>
  <si>
    <t>JONESPORT</t>
  </si>
  <si>
    <t>LITTLE DEER ISLE</t>
  </si>
  <si>
    <t>LUBEC</t>
  </si>
  <si>
    <t>BASS HARBOR</t>
  </si>
  <si>
    <t>MACHIAS</t>
  </si>
  <si>
    <t>MACHIASPORT</t>
  </si>
  <si>
    <t>MEDDYBEMPS</t>
  </si>
  <si>
    <t>MILBRIDGE</t>
  </si>
  <si>
    <t>MOUNT DESERT</t>
  </si>
  <si>
    <t>NORTHEAST HARBOR</t>
  </si>
  <si>
    <t>PERRY</t>
  </si>
  <si>
    <t>PROSPECT HARBOR</t>
  </si>
  <si>
    <t>ROBBINSTON</t>
  </si>
  <si>
    <t>SALSBURY COVE</t>
  </si>
  <si>
    <t>SARGENTVILLE</t>
  </si>
  <si>
    <t>SEAL COVE</t>
  </si>
  <si>
    <t>SEAL HARBOR</t>
  </si>
  <si>
    <t>SEDGWICK</t>
  </si>
  <si>
    <t>SORRENTO</t>
  </si>
  <si>
    <t>SOUTHWEST HARBOR</t>
  </si>
  <si>
    <t>STEUBEN</t>
  </si>
  <si>
    <t>STONINGTON</t>
  </si>
  <si>
    <t>SUNSET</t>
  </si>
  <si>
    <t>SURRY</t>
  </si>
  <si>
    <t>SWANS ISLAND</t>
  </si>
  <si>
    <t>WESLEY</t>
  </si>
  <si>
    <t>WHITING</t>
  </si>
  <si>
    <t>WINTER HARBOR</t>
  </si>
  <si>
    <t>BAILEYVILLE</t>
  </si>
  <si>
    <t>HOULTON</t>
  </si>
  <si>
    <t>BENEDICTA</t>
  </si>
  <si>
    <t>BLAINE</t>
  </si>
  <si>
    <t>CARIBOU</t>
  </si>
  <si>
    <t>CLAYTON LAKE</t>
  </si>
  <si>
    <t>CROUSEVILLE</t>
  </si>
  <si>
    <t>EAGLE LAKE</t>
  </si>
  <si>
    <t>ESTCOURT STATION</t>
  </si>
  <si>
    <t>FORT FAIRFIELD</t>
  </si>
  <si>
    <t>FORT KENT</t>
  </si>
  <si>
    <t>FORT KENT MILLS</t>
  </si>
  <si>
    <t>FRENCHVILLE</t>
  </si>
  <si>
    <t>GRAND ISLE</t>
  </si>
  <si>
    <t>ISLAND FALLS</t>
  </si>
  <si>
    <t>LIMESTONE</t>
  </si>
  <si>
    <t>MADAWASKA</t>
  </si>
  <si>
    <t>MAPLETON</t>
  </si>
  <si>
    <t>MARS HILL</t>
  </si>
  <si>
    <t>MONTICELLO</t>
  </si>
  <si>
    <t>NEW LIMERICK</t>
  </si>
  <si>
    <t>NEW SWEDEN</t>
  </si>
  <si>
    <t>OAKFIELD</t>
  </si>
  <si>
    <t>OXBOW</t>
  </si>
  <si>
    <t>PATTEN</t>
  </si>
  <si>
    <t>PERHAM</t>
  </si>
  <si>
    <t>PORTAGE</t>
  </si>
  <si>
    <t>PRESQUE ISLE</t>
  </si>
  <si>
    <t>SAINT AGATHA</t>
  </si>
  <si>
    <t>SAINT DAVID</t>
  </si>
  <si>
    <t>SAINT FRANCIS</t>
  </si>
  <si>
    <t>SHERIDAN</t>
  </si>
  <si>
    <t>SHERMAN</t>
  </si>
  <si>
    <t>STACYVILLE</t>
  </si>
  <si>
    <t>SINCLAIR</t>
  </si>
  <si>
    <t>SMYRNA MILLS</t>
  </si>
  <si>
    <t>WALLAGRASS</t>
  </si>
  <si>
    <t>STOCKHOLM</t>
  </si>
  <si>
    <t>VAN BUREN</t>
  </si>
  <si>
    <t>WASHBURN</t>
  </si>
  <si>
    <t>CAMDEN</t>
  </si>
  <si>
    <t>GLEN COVE</t>
  </si>
  <si>
    <t>ISLESBORO</t>
  </si>
  <si>
    <t>LINCOLNVILLE</t>
  </si>
  <si>
    <t>LINCOLNVILLE CENTER</t>
  </si>
  <si>
    <t>MATINICUS</t>
  </si>
  <si>
    <t>MONHEGAN</t>
  </si>
  <si>
    <t>NORTH HAVEN</t>
  </si>
  <si>
    <t>OWLS HEAD</t>
  </si>
  <si>
    <t>PORT CLYDE</t>
  </si>
  <si>
    <t>SOUTH THOMASTON</t>
  </si>
  <si>
    <t>SPRUCE HEAD</t>
  </si>
  <si>
    <t>TENANTS HARBOR</t>
  </si>
  <si>
    <t>THOMASTON</t>
  </si>
  <si>
    <t>VINALHAVEN</t>
  </si>
  <si>
    <t>WEST ROCKPORT</t>
  </si>
  <si>
    <t>WATERVILLE</t>
  </si>
  <si>
    <t>ANSON</t>
  </si>
  <si>
    <t>ATHENS</t>
  </si>
  <si>
    <t>BELFAST</t>
  </si>
  <si>
    <t>BELGRADE</t>
  </si>
  <si>
    <t>BELGRADE LAKES</t>
  </si>
  <si>
    <t>BINGHAM</t>
  </si>
  <si>
    <t>BROOKS</t>
  </si>
  <si>
    <t>BURNHAM</t>
  </si>
  <si>
    <t>CARATUNK</t>
  </si>
  <si>
    <t>CHINA VILLAGE</t>
  </si>
  <si>
    <t>CORINNA</t>
  </si>
  <si>
    <t>DETROIT</t>
  </si>
  <si>
    <t>DEXTER</t>
  </si>
  <si>
    <t>DIXMONT</t>
  </si>
  <si>
    <t>EAST NEWPORT</t>
  </si>
  <si>
    <t>EAST VASSALBORO</t>
  </si>
  <si>
    <t>EUSTIS</t>
  </si>
  <si>
    <t>FAIRFIELD</t>
  </si>
  <si>
    <t>GARLAND</t>
  </si>
  <si>
    <t>FARMINGTON FALLS</t>
  </si>
  <si>
    <t>HARTLAND</t>
  </si>
  <si>
    <t>HINCKLEY</t>
  </si>
  <si>
    <t>JACKMAN</t>
  </si>
  <si>
    <t>KINGFIELD</t>
  </si>
  <si>
    <t>LIBERTY</t>
  </si>
  <si>
    <t>MORRILL</t>
  </si>
  <si>
    <t>NEW PORTLAND</t>
  </si>
  <si>
    <t>NEW SHARON</t>
  </si>
  <si>
    <t>NEW VINEYARD</t>
  </si>
  <si>
    <t>NORRIDGEWOCK</t>
  </si>
  <si>
    <t>NORTH ANSON</t>
  </si>
  <si>
    <t>NORTH VASSALBORO</t>
  </si>
  <si>
    <t>OQUOSSOC</t>
  </si>
  <si>
    <t>PALMYRA</t>
  </si>
  <si>
    <t>PHILLIPS</t>
  </si>
  <si>
    <t>RANGELEY</t>
  </si>
  <si>
    <t>SAINT ALBANS</t>
  </si>
  <si>
    <t>SANDY POINT</t>
  </si>
  <si>
    <t>SEARSMONT</t>
  </si>
  <si>
    <t>SEARSPORT</t>
  </si>
  <si>
    <t>SHAWMUT</t>
  </si>
  <si>
    <t>SKOWHEGAN</t>
  </si>
  <si>
    <t>SOLON</t>
  </si>
  <si>
    <t>STOCKTON SPRINGS</t>
  </si>
  <si>
    <t>STRATTON</t>
  </si>
  <si>
    <t>STRONG</t>
  </si>
  <si>
    <t>WEST FORKS</t>
  </si>
  <si>
    <t>UNITY</t>
  </si>
  <si>
    <t>VASSALBORO</t>
  </si>
  <si>
    <t>WEST FARMINGTON</t>
  </si>
  <si>
    <t>WHITE RIVER JUNCTION</t>
  </si>
  <si>
    <t>VT</t>
  </si>
  <si>
    <t>ASCUTNEY</t>
  </si>
  <si>
    <t>BARNARD</t>
  </si>
  <si>
    <t>BRIDGEWATER CORNERS</t>
  </si>
  <si>
    <t>BROWNSVILLE</t>
  </si>
  <si>
    <t>EAST CORINTH</t>
  </si>
  <si>
    <t>EAST RANDOLPH</t>
  </si>
  <si>
    <t>EAST RYEGATE</t>
  </si>
  <si>
    <t>EAST THETFORD</t>
  </si>
  <si>
    <t>FAIRLEE</t>
  </si>
  <si>
    <t>HARTFORD</t>
  </si>
  <si>
    <t>HARTLAND FOUR CORNERS</t>
  </si>
  <si>
    <t>MC INDOE FALLS</t>
  </si>
  <si>
    <t>NORTH HARTLAND</t>
  </si>
  <si>
    <t>NORTH POMFRET</t>
  </si>
  <si>
    <t>NORTH THETFORD</t>
  </si>
  <si>
    <t>NORWICH</t>
  </si>
  <si>
    <t>POST MILLS</t>
  </si>
  <si>
    <t>QUECHEE</t>
  </si>
  <si>
    <t>RANDOLPH CENTER</t>
  </si>
  <si>
    <t>SOUTH POMFRET</t>
  </si>
  <si>
    <t>SOUTH ROYALTON</t>
  </si>
  <si>
    <t>SOUTH RYEGATE</t>
  </si>
  <si>
    <t>SOUTH STRAFFORD</t>
  </si>
  <si>
    <t>SOUTH WOODSTOCK</t>
  </si>
  <si>
    <t>TAFTSVILLE</t>
  </si>
  <si>
    <t>THETFORD</t>
  </si>
  <si>
    <t>THETFORD CENTER</t>
  </si>
  <si>
    <t>TUNBRIDGE</t>
  </si>
  <si>
    <t>VERSHIRE</t>
  </si>
  <si>
    <t>WELLS RIVER</t>
  </si>
  <si>
    <t>WEST FAIRLEE</t>
  </si>
  <si>
    <t>WEST HARTFORD</t>
  </si>
  <si>
    <t>WEST TOPSHAM</t>
  </si>
  <si>
    <t>WILDER</t>
  </si>
  <si>
    <t>BELLOWS FALLS</t>
  </si>
  <si>
    <t>CAMBRIDGEPORT</t>
  </si>
  <si>
    <t>CAVENDISH</t>
  </si>
  <si>
    <t>CHESTER DEPOT</t>
  </si>
  <si>
    <t>NORTH SPRINGFIELD</t>
  </si>
  <si>
    <t>PERKINSVILLE</t>
  </si>
  <si>
    <t>PROCTORSVILLE</t>
  </si>
  <si>
    <t>SAXTONS RIVER</t>
  </si>
  <si>
    <t>SOUTH LONDONDERRY</t>
  </si>
  <si>
    <t>WESTMINSTER STATION</t>
  </si>
  <si>
    <t>DORSET</t>
  </si>
  <si>
    <t>EAST ARLINGTON</t>
  </si>
  <si>
    <t>EAST DORSET</t>
  </si>
  <si>
    <t>MANCHESTER CENTER</t>
  </si>
  <si>
    <t>NORTH BENNINGTON</t>
  </si>
  <si>
    <t>NORTH POWNAL</t>
  </si>
  <si>
    <t>SHAFTSBURY</t>
  </si>
  <si>
    <t>BRATTLEBORO</t>
  </si>
  <si>
    <t>BONDVILLE</t>
  </si>
  <si>
    <t>EAST DOVER</t>
  </si>
  <si>
    <t>JACKSONVILLE</t>
  </si>
  <si>
    <t>JAMAICA</t>
  </si>
  <si>
    <t>MARLBORO</t>
  </si>
  <si>
    <t>NEWFANE</t>
  </si>
  <si>
    <t>PUTNEY</t>
  </si>
  <si>
    <t>READSBORO</t>
  </si>
  <si>
    <t>SOUTH NEWFANE</t>
  </si>
  <si>
    <t>STAMFORD</t>
  </si>
  <si>
    <t>TOWNSHEND</t>
  </si>
  <si>
    <t>VERNON</t>
  </si>
  <si>
    <t>WARDSBORO</t>
  </si>
  <si>
    <t>WEST DOVER</t>
  </si>
  <si>
    <t>WEST DUMMERSTON</t>
  </si>
  <si>
    <t>WEST HALIFAX</t>
  </si>
  <si>
    <t>WEST TOWNSHEND</t>
  </si>
  <si>
    <t>WEST WARDSBORO</t>
  </si>
  <si>
    <t>WHITINGHAM</t>
  </si>
  <si>
    <t>WILLIAMSVILLE</t>
  </si>
  <si>
    <t>SOUTH BURLINGTON</t>
  </si>
  <si>
    <t>WINOOSKI</t>
  </si>
  <si>
    <t>COLCHESTER</t>
  </si>
  <si>
    <t>ALBURGH</t>
  </si>
  <si>
    <t>BAKERSFIELD</t>
  </si>
  <si>
    <t>BELVIDERE CENTER</t>
  </si>
  <si>
    <t>CHARLOTTE</t>
  </si>
  <si>
    <t>EAST BERKSHIRE</t>
  </si>
  <si>
    <t>EAST FAIRFIELD</t>
  </si>
  <si>
    <t>ENOSBURG FALLS</t>
  </si>
  <si>
    <t>ESSEX JUNCTION</t>
  </si>
  <si>
    <t>FAIRFAX</t>
  </si>
  <si>
    <t>FERRISBURGH</t>
  </si>
  <si>
    <t>HIGHGATE CENTER</t>
  </si>
  <si>
    <t>HIGHGATE SPRINGS</t>
  </si>
  <si>
    <t>HINESBURG</t>
  </si>
  <si>
    <t>ISLE LA MOTTE</t>
  </si>
  <si>
    <t>JEFFERSONVILLE</t>
  </si>
  <si>
    <t>JERICHO</t>
  </si>
  <si>
    <t>JONESVILLE</t>
  </si>
  <si>
    <t>MONKTON</t>
  </si>
  <si>
    <t>MONTGOMERY</t>
  </si>
  <si>
    <t>MONTGOMERY CENTER</t>
  </si>
  <si>
    <t>NEW HAVEN</t>
  </si>
  <si>
    <t>NORTH FERRISBURGH</t>
  </si>
  <si>
    <t>NORTH HERO</t>
  </si>
  <si>
    <t>RICHFORD</t>
  </si>
  <si>
    <t>SAINT ALBANS BAY</t>
  </si>
  <si>
    <t>SHELBURNE</t>
  </si>
  <si>
    <t>SHELDON</t>
  </si>
  <si>
    <t>SHELDON SPRINGS</t>
  </si>
  <si>
    <t>SOUTH HERO</t>
  </si>
  <si>
    <t>STARKSBORO</t>
  </si>
  <si>
    <t>SWANTON</t>
  </si>
  <si>
    <t>UNDERHILL</t>
  </si>
  <si>
    <t>UNDERHILL CENTER</t>
  </si>
  <si>
    <t>VERGENNES</t>
  </si>
  <si>
    <t>WILLISTON</t>
  </si>
  <si>
    <t>MONTPELIER</t>
  </si>
  <si>
    <t>ADAMANT</t>
  </si>
  <si>
    <t>CABOT</t>
  </si>
  <si>
    <t>EAST BARRE</t>
  </si>
  <si>
    <t>EAST CALAIS</t>
  </si>
  <si>
    <t>EAST MONTPELIER</t>
  </si>
  <si>
    <t>EDEN</t>
  </si>
  <si>
    <t>EDEN MILLS</t>
  </si>
  <si>
    <t>GRANITEVILLE</t>
  </si>
  <si>
    <t>JOHNSON</t>
  </si>
  <si>
    <t>LAKE ELMORE</t>
  </si>
  <si>
    <t>MORETOWN</t>
  </si>
  <si>
    <t>MORRISVILLE</t>
  </si>
  <si>
    <t>MOSCOW</t>
  </si>
  <si>
    <t>NORTHFIELD FALLS</t>
  </si>
  <si>
    <t>NORTH HYDE PARK</t>
  </si>
  <si>
    <t>NORTH MONTPELIER</t>
  </si>
  <si>
    <t>WATERBURY</t>
  </si>
  <si>
    <t>STOWE</t>
  </si>
  <si>
    <t>WAITSFIELD</t>
  </si>
  <si>
    <t>WATERBURY CENTER</t>
  </si>
  <si>
    <t>WEBSTERVILLE</t>
  </si>
  <si>
    <t>WOLCOTT</t>
  </si>
  <si>
    <t>WOODBURY</t>
  </si>
  <si>
    <t>BENSON</t>
  </si>
  <si>
    <t>BOMOSEEN</t>
  </si>
  <si>
    <t>BRANDON</t>
  </si>
  <si>
    <t>BRIDPORT</t>
  </si>
  <si>
    <t>CASTLETON</t>
  </si>
  <si>
    <t>CENTER RUTLAND</t>
  </si>
  <si>
    <t>CHITTENDEN</t>
  </si>
  <si>
    <t>CUTTINGSVILLE</t>
  </si>
  <si>
    <t>DANBY</t>
  </si>
  <si>
    <t>EAST MIDDLEBURY</t>
  </si>
  <si>
    <t>EAST POULTNEY</t>
  </si>
  <si>
    <t>EAST WALLINGFORD</t>
  </si>
  <si>
    <t>FAIR HAVEN</t>
  </si>
  <si>
    <t>FOREST DALE</t>
  </si>
  <si>
    <t>GAYSVILLE</t>
  </si>
  <si>
    <t>HYDEVILLE</t>
  </si>
  <si>
    <t>KILLINGTON</t>
  </si>
  <si>
    <t>MIDDLEBURY</t>
  </si>
  <si>
    <t>MIDDLETOWN SPRINGS</t>
  </si>
  <si>
    <t>MOUNT HOLLY</t>
  </si>
  <si>
    <t>NORTH CLARENDON</t>
  </si>
  <si>
    <t>ORWELL</t>
  </si>
  <si>
    <t>PAWLET</t>
  </si>
  <si>
    <t>PITTSFORD</t>
  </si>
  <si>
    <t>POULTNEY</t>
  </si>
  <si>
    <t>PROCTOR</t>
  </si>
  <si>
    <t>RIPTON</t>
  </si>
  <si>
    <t>RUPERT</t>
  </si>
  <si>
    <t>SHOREHAM</t>
  </si>
  <si>
    <t>WALLINGFORD</t>
  </si>
  <si>
    <t>WEST PAWLET</t>
  </si>
  <si>
    <t>WEST RUPERT</t>
  </si>
  <si>
    <t>WEST RUTLAND</t>
  </si>
  <si>
    <t>SAINT JOHNSBURY</t>
  </si>
  <si>
    <t>ALBANY</t>
  </si>
  <si>
    <t>BARNET</t>
  </si>
  <si>
    <t>BARTON</t>
  </si>
  <si>
    <t>BEEBE PLAIN</t>
  </si>
  <si>
    <t>CRAFTSBURY</t>
  </si>
  <si>
    <t>CRAFTSBURY COMMON</t>
  </si>
  <si>
    <t>DERBY</t>
  </si>
  <si>
    <t>DERBY LINE</t>
  </si>
  <si>
    <t>EAST BURKE</t>
  </si>
  <si>
    <t>EAST CHARLESTON</t>
  </si>
  <si>
    <t>EAST HARDWICK</t>
  </si>
  <si>
    <t>EAST HAVEN</t>
  </si>
  <si>
    <t>EAST SAINT JOHNSBURY</t>
  </si>
  <si>
    <t>GLOVER</t>
  </si>
  <si>
    <t>GREENSBORO</t>
  </si>
  <si>
    <t>GREENSBORO BEND</t>
  </si>
  <si>
    <t>IRASBURG</t>
  </si>
  <si>
    <t>ISLAND POND</t>
  </si>
  <si>
    <t>LOWER WATERFORD</t>
  </si>
  <si>
    <t>LYNDON</t>
  </si>
  <si>
    <t>LYNDON CENTER</t>
  </si>
  <si>
    <t>LYNDONVILLE</t>
  </si>
  <si>
    <t>MORGAN</t>
  </si>
  <si>
    <t>NEWPORT CENTER</t>
  </si>
  <si>
    <t>NORTH CONCORD</t>
  </si>
  <si>
    <t>NORTH TROY</t>
  </si>
  <si>
    <t>PASSUMPSIC</t>
  </si>
  <si>
    <t>PEACHAM</t>
  </si>
  <si>
    <t>SAINT JOHNSBURY CENTER</t>
  </si>
  <si>
    <t>WEST BURKE</t>
  </si>
  <si>
    <t>WEST CHARLESTON</t>
  </si>
  <si>
    <t>WEST DANVILLE</t>
  </si>
  <si>
    <t>WEST GLOVER</t>
  </si>
  <si>
    <t>AVERILL</t>
  </si>
  <si>
    <t>BEECHER FALLS</t>
  </si>
  <si>
    <t>GILMAN</t>
  </si>
  <si>
    <t>GUILDHALL</t>
  </si>
  <si>
    <t>CT</t>
  </si>
  <si>
    <t>BLOOMFIELD</t>
  </si>
  <si>
    <t>BROAD BROOK</t>
  </si>
  <si>
    <t>CANTON CENTER</t>
  </si>
  <si>
    <t>COLLINSVILLE</t>
  </si>
  <si>
    <t>EAST BERLIN</t>
  </si>
  <si>
    <t>EAST CANAAN</t>
  </si>
  <si>
    <t>EAST GLASTONBURY</t>
  </si>
  <si>
    <t>EAST GRANBY</t>
  </si>
  <si>
    <t>EAST HARTLAND</t>
  </si>
  <si>
    <t>EAST WINDSOR HILL</t>
  </si>
  <si>
    <t>ELLINGTON</t>
  </si>
  <si>
    <t>FALLS VILLAGE</t>
  </si>
  <si>
    <t>GLASTONBURY</t>
  </si>
  <si>
    <t>NEW BRITAIN</t>
  </si>
  <si>
    <t>NEW HARTFORD</t>
  </si>
  <si>
    <t>NORTH CANTON</t>
  </si>
  <si>
    <t>NORTH GRANBY</t>
  </si>
  <si>
    <t>PINE MEADOW</t>
  </si>
  <si>
    <t>BARKHAMSTED</t>
  </si>
  <si>
    <t>POQUONOCK</t>
  </si>
  <si>
    <t>RIVERTON</t>
  </si>
  <si>
    <t>VERNON ROCKVILLE</t>
  </si>
  <si>
    <t>ROCKY HILL</t>
  </si>
  <si>
    <t>SIMSBURY</t>
  </si>
  <si>
    <t>SOMERS</t>
  </si>
  <si>
    <t>SOMERSVILLE</t>
  </si>
  <si>
    <t>SOUTH GLASTONBURY</t>
  </si>
  <si>
    <t>SOUTH WINDSOR</t>
  </si>
  <si>
    <t>STAFFORD</t>
  </si>
  <si>
    <t>STAFFORD SPRINGS</t>
  </si>
  <si>
    <t>STAFFORDVILLE</t>
  </si>
  <si>
    <t>SUFFIELD</t>
  </si>
  <si>
    <t>TACONIC</t>
  </si>
  <si>
    <t>TARIFFVILLE</t>
  </si>
  <si>
    <t>TOLLAND</t>
  </si>
  <si>
    <t>UNIONVILLE</t>
  </si>
  <si>
    <t>EAST WINDSOR</t>
  </si>
  <si>
    <t>WEATOGUE</t>
  </si>
  <si>
    <t>WEST GRANBY</t>
  </si>
  <si>
    <t>WEST HARTLAND</t>
  </si>
  <si>
    <t>WEST SIMSBURY</t>
  </si>
  <si>
    <t>WEST SUFFIELD</t>
  </si>
  <si>
    <t>WINCHESTER CENTER</t>
  </si>
  <si>
    <t>WINDSOR LOCKS</t>
  </si>
  <si>
    <t>WINSTED</t>
  </si>
  <si>
    <t>EAST HARTFORD</t>
  </si>
  <si>
    <t>WETHERSFIELD</t>
  </si>
  <si>
    <t>WILLIMANTIC</t>
  </si>
  <si>
    <t>AMSTON</t>
  </si>
  <si>
    <t>BALLOUVILLE</t>
  </si>
  <si>
    <t>BROOKLYN</t>
  </si>
  <si>
    <t>CHAPLIN</t>
  </si>
  <si>
    <t>COLUMBIA</t>
  </si>
  <si>
    <t>DANIELSON</t>
  </si>
  <si>
    <t>DAYVILLE</t>
  </si>
  <si>
    <t>EASTFORD</t>
  </si>
  <si>
    <t>EAST KILLINGLY</t>
  </si>
  <si>
    <t>EAST WOODSTOCK</t>
  </si>
  <si>
    <t>FABYAN</t>
  </si>
  <si>
    <t>GROSVENOR DALE</t>
  </si>
  <si>
    <t>MANSFIELD CENTER</t>
  </si>
  <si>
    <t>MANSFIELD DEPOT</t>
  </si>
  <si>
    <t>NORTH FRANKLIN</t>
  </si>
  <si>
    <t>NORTH GROSVENORDALE</t>
  </si>
  <si>
    <t>NORTH WINDHAM</t>
  </si>
  <si>
    <t>POMFRET</t>
  </si>
  <si>
    <t>POMFRET CENTER</t>
  </si>
  <si>
    <t>PUTNAM</t>
  </si>
  <si>
    <t>QUINEBAUG</t>
  </si>
  <si>
    <t>ROGERS</t>
  </si>
  <si>
    <t>SCOTLAND</t>
  </si>
  <si>
    <t>SOUTH WILLINGTON</t>
  </si>
  <si>
    <t>STORRS MANSFIELD</t>
  </si>
  <si>
    <t>THOMPSON</t>
  </si>
  <si>
    <t>ASHFORD</t>
  </si>
  <si>
    <t>WILLINGTON</t>
  </si>
  <si>
    <t>WOODSTOCK VALLEY</t>
  </si>
  <si>
    <t>BALTIC</t>
  </si>
  <si>
    <t>CENTRAL VILLAGE</t>
  </si>
  <si>
    <t>EAST LYME</t>
  </si>
  <si>
    <t>BOZRAH</t>
  </si>
  <si>
    <t>GALES FERRY</t>
  </si>
  <si>
    <t>MASHANTUCKET</t>
  </si>
  <si>
    <t>LEDYARD</t>
  </si>
  <si>
    <t>JEWETT CITY</t>
  </si>
  <si>
    <t>MONTVILLE</t>
  </si>
  <si>
    <t>MOOSUP</t>
  </si>
  <si>
    <t>MYSTIC</t>
  </si>
  <si>
    <t>NIANTIC</t>
  </si>
  <si>
    <t>NORTH STONINGTON</t>
  </si>
  <si>
    <t>PRESTON</t>
  </si>
  <si>
    <t>OAKDALE</t>
  </si>
  <si>
    <t>OLD LYME</t>
  </si>
  <si>
    <t>OLD MYSTIC</t>
  </si>
  <si>
    <t>ONECO</t>
  </si>
  <si>
    <t>QUAKER HILL</t>
  </si>
  <si>
    <t>SOUTH LYME</t>
  </si>
  <si>
    <t>PAWCATUCK</t>
  </si>
  <si>
    <t>TAFTVILLE</t>
  </si>
  <si>
    <t>UNCASVILLE</t>
  </si>
  <si>
    <t>VERSAILLES</t>
  </si>
  <si>
    <t>VOLUNTOWN</t>
  </si>
  <si>
    <t>WAUREGAN</t>
  </si>
  <si>
    <t>WEST MYSTIC</t>
  </si>
  <si>
    <t>YANTIC</t>
  </si>
  <si>
    <t>FISHERS ISLAND</t>
  </si>
  <si>
    <t>ANSONIA</t>
  </si>
  <si>
    <t>BEACON FALLS</t>
  </si>
  <si>
    <t>BOTSFORD</t>
  </si>
  <si>
    <t>BRANFORD</t>
  </si>
  <si>
    <t>CENTERBROOK</t>
  </si>
  <si>
    <t>COBALT</t>
  </si>
  <si>
    <t>CROMWELL</t>
  </si>
  <si>
    <t>DEEP RIVER</t>
  </si>
  <si>
    <t>KILLINGWORTH</t>
  </si>
  <si>
    <t>EAST HADDAM</t>
  </si>
  <si>
    <t>EAST HAMPTON</t>
  </si>
  <si>
    <t>HADDAM</t>
  </si>
  <si>
    <t>HADLYME</t>
  </si>
  <si>
    <t>HAWLEYVILLE</t>
  </si>
  <si>
    <t>HIGGANUM</t>
  </si>
  <si>
    <t>IVORYTON</t>
  </si>
  <si>
    <t>MIDDLE HADDAM</t>
  </si>
  <si>
    <t>MILLDALE</t>
  </si>
  <si>
    <t>MOODUS</t>
  </si>
  <si>
    <t>NEWTOWN</t>
  </si>
  <si>
    <t>NORTH BRANFORD</t>
  </si>
  <si>
    <t>NORTHFORD</t>
  </si>
  <si>
    <t>NORTH WESTCHESTER</t>
  </si>
  <si>
    <t>OLD SAYBROOK</t>
  </si>
  <si>
    <t>PLANTSVILLE</t>
  </si>
  <si>
    <t>ROCKFALL</t>
  </si>
  <si>
    <t>SANDY HOOK</t>
  </si>
  <si>
    <t>SEYMOUR</t>
  </si>
  <si>
    <t>SHELTON</t>
  </si>
  <si>
    <t>SOUTH BRITAIN</t>
  </si>
  <si>
    <t>SOUTHBURY</t>
  </si>
  <si>
    <t>SOUTHINGTON</t>
  </si>
  <si>
    <t>STEVENSON</t>
  </si>
  <si>
    <t>STRATFORD</t>
  </si>
  <si>
    <t>HAMDEN</t>
  </si>
  <si>
    <t>WEST HAVEN</t>
  </si>
  <si>
    <t>BETHANY</t>
  </si>
  <si>
    <t>WOODBRIDGE</t>
  </si>
  <si>
    <t>BRIDGEPORT</t>
  </si>
  <si>
    <t>TRUMBULL</t>
  </si>
  <si>
    <t>PROSPECT</t>
  </si>
  <si>
    <t>BANTAM</t>
  </si>
  <si>
    <t>CORNWALL</t>
  </si>
  <si>
    <t>CORNWALL BRIDGE</t>
  </si>
  <si>
    <t>GAYLORDSVILLE</t>
  </si>
  <si>
    <t>KENT</t>
  </si>
  <si>
    <t>LAKESIDE</t>
  </si>
  <si>
    <t>MORRIS</t>
  </si>
  <si>
    <t>NAUGATUCK</t>
  </si>
  <si>
    <t>NEW MILFORD</t>
  </si>
  <si>
    <t>NEW PRESTON MARBLE DALE</t>
  </si>
  <si>
    <t>OAKVILLE</t>
  </si>
  <si>
    <t>PEQUABUCK</t>
  </si>
  <si>
    <t>SOUTH KENT</t>
  </si>
  <si>
    <t>TERRYVILLE</t>
  </si>
  <si>
    <t>TORRINGTON</t>
  </si>
  <si>
    <t>HARWINTON</t>
  </si>
  <si>
    <t>WASHINGTON DEPOT</t>
  </si>
  <si>
    <t>WEST CORNWALL</t>
  </si>
  <si>
    <t>COS COB</t>
  </si>
  <si>
    <t>NEW FAIRFIELD</t>
  </si>
  <si>
    <t>DARIEN</t>
  </si>
  <si>
    <t>GREENWICH</t>
  </si>
  <si>
    <t>GREENS FARMS</t>
  </si>
  <si>
    <t>NEW CANAAN</t>
  </si>
  <si>
    <t>NORWALK</t>
  </si>
  <si>
    <t>OLD GREENWICH</t>
  </si>
  <si>
    <t>REDDING CENTER</t>
  </si>
  <si>
    <t>REDDING RIDGE</t>
  </si>
  <si>
    <t>RIDGEFIELD</t>
  </si>
  <si>
    <t>REDDING</t>
  </si>
  <si>
    <t>AVENEL</t>
  </si>
  <si>
    <t>NJ</t>
  </si>
  <si>
    <t>BAYONNE</t>
  </si>
  <si>
    <t>BOONTON</t>
  </si>
  <si>
    <t>CALDWELL</t>
  </si>
  <si>
    <t>CARTERET</t>
  </si>
  <si>
    <t>CEDAR GROVE</t>
  </si>
  <si>
    <t>CLIFFSIDE PARK</t>
  </si>
  <si>
    <t>CLIFTON</t>
  </si>
  <si>
    <t>CRANFORD</t>
  </si>
  <si>
    <t>EAST ORANGE</t>
  </si>
  <si>
    <t>EDGEWATER</t>
  </si>
  <si>
    <t>ESSEX FELLS</t>
  </si>
  <si>
    <t>FAIRVIEW</t>
  </si>
  <si>
    <t>FANWOOD</t>
  </si>
  <si>
    <t>FORT LEE</t>
  </si>
  <si>
    <t>GARFIELD</t>
  </si>
  <si>
    <t>GARWOOD</t>
  </si>
  <si>
    <t>GLEN RIDGE</t>
  </si>
  <si>
    <t>HOBOKEN</t>
  </si>
  <si>
    <t>NORTH ARLINGTON</t>
  </si>
  <si>
    <t>KEARNY</t>
  </si>
  <si>
    <t>KENILWORTH</t>
  </si>
  <si>
    <t>LAKE HIAWATHA</t>
  </si>
  <si>
    <t>LINCOLN PARK</t>
  </si>
  <si>
    <t>LINDEN</t>
  </si>
  <si>
    <t>LIVINGSTON</t>
  </si>
  <si>
    <t>MAPLEWOOD</t>
  </si>
  <si>
    <t>MILLBURN</t>
  </si>
  <si>
    <t>MONTCLAIR</t>
  </si>
  <si>
    <t>VERONA</t>
  </si>
  <si>
    <t>MOUNTAIN LAKES</t>
  </si>
  <si>
    <t>NORTH BERGEN</t>
  </si>
  <si>
    <t>WEST ORANGE</t>
  </si>
  <si>
    <t>PARSIPPANY</t>
  </si>
  <si>
    <t>PASSAIC</t>
  </si>
  <si>
    <t>WALLINGTON</t>
  </si>
  <si>
    <t>PINE BROOK</t>
  </si>
  <si>
    <t>PORT READING</t>
  </si>
  <si>
    <t>RAHWAY</t>
  </si>
  <si>
    <t>CLARK</t>
  </si>
  <si>
    <t>COLONIA</t>
  </si>
  <si>
    <t>ROSELAND</t>
  </si>
  <si>
    <t>WATCHUNG</t>
  </si>
  <si>
    <t>RUTHERFORD</t>
  </si>
  <si>
    <t>LYNDHURST</t>
  </si>
  <si>
    <t>CARLSTADT</t>
  </si>
  <si>
    <t>EAST RUTHERFORD</t>
  </si>
  <si>
    <t>MOONACHIE</t>
  </si>
  <si>
    <t>WOOD RIDGE</t>
  </si>
  <si>
    <t>SCOTCH PLAINS</t>
  </si>
  <si>
    <t>SEWAREN</t>
  </si>
  <si>
    <t>SHORT HILLS</t>
  </si>
  <si>
    <t>SOUTH ORANGE</t>
  </si>
  <si>
    <t>SOUTH PLAINFIELD</t>
  </si>
  <si>
    <t>TOWACO</t>
  </si>
  <si>
    <t>WEEHAWKEN</t>
  </si>
  <si>
    <t>UNION CITY</t>
  </si>
  <si>
    <t>VAUXHALL</t>
  </si>
  <si>
    <t>MOUNTAINSIDE</t>
  </si>
  <si>
    <t>WEST NEW YORK</t>
  </si>
  <si>
    <t>SECAUCUS</t>
  </si>
  <si>
    <t>JERSEY CITY</t>
  </si>
  <si>
    <t>NEWARK</t>
  </si>
  <si>
    <t>BELLEVILLE</t>
  </si>
  <si>
    <t>NUTLEY</t>
  </si>
  <si>
    <t>IRVINGTON</t>
  </si>
  <si>
    <t>ELIZABETH</t>
  </si>
  <si>
    <t>ROSELLE</t>
  </si>
  <si>
    <t>ROSELLE PARK</t>
  </si>
  <si>
    <t>HILLSIDE</t>
  </si>
  <si>
    <t>ELIZABETHPORT</t>
  </si>
  <si>
    <t>ALLENDALE</t>
  </si>
  <si>
    <t>BLOOMINGDALE</t>
  </si>
  <si>
    <t>BUTLER</t>
  </si>
  <si>
    <t>ELMWOOD PARK</t>
  </si>
  <si>
    <t>FAIR LAWN</t>
  </si>
  <si>
    <t>FRANKLIN LAKES</t>
  </si>
  <si>
    <t>GLENWOOD</t>
  </si>
  <si>
    <t>HAMBURG</t>
  </si>
  <si>
    <t>HASKELL</t>
  </si>
  <si>
    <t>HEWITT</t>
  </si>
  <si>
    <t>HIGHLAND LAKES</t>
  </si>
  <si>
    <t>HO HO KUS</t>
  </si>
  <si>
    <t>LITTLE FALLS</t>
  </si>
  <si>
    <t>MC AFEE</t>
  </si>
  <si>
    <t>MAHWAH</t>
  </si>
  <si>
    <t>MIDLAND PARK</t>
  </si>
  <si>
    <t>NEWFOUNDLAND</t>
  </si>
  <si>
    <t>OAK RIDGE</t>
  </si>
  <si>
    <t>OGDENSBURG</t>
  </si>
  <si>
    <t>PEQUANNOCK</t>
  </si>
  <si>
    <t>POMPTON LAKES</t>
  </si>
  <si>
    <t>POMPTON PLAINS</t>
  </si>
  <si>
    <t>RAMSEY</t>
  </si>
  <si>
    <t>RIDGEWOOD</t>
  </si>
  <si>
    <t>GLEN ROCK</t>
  </si>
  <si>
    <t>RINGWOOD</t>
  </si>
  <si>
    <t>RIVERDALE</t>
  </si>
  <si>
    <t>SADDLE RIVER</t>
  </si>
  <si>
    <t>SUSSEX</t>
  </si>
  <si>
    <t>WALDWICK</t>
  </si>
  <si>
    <t>WANAQUE</t>
  </si>
  <si>
    <t>WEST MILFORD</t>
  </si>
  <si>
    <t>WYCKOFF</t>
  </si>
  <si>
    <t>PATERSON</t>
  </si>
  <si>
    <t>HAWTHORNE</t>
  </si>
  <si>
    <t>HALEDON</t>
  </si>
  <si>
    <t>TOTOWA</t>
  </si>
  <si>
    <t>HACKENSACK</t>
  </si>
  <si>
    <t>BOGOTA</t>
  </si>
  <si>
    <t>HASBROUCK HEIGHTS</t>
  </si>
  <si>
    <t>LEONIA</t>
  </si>
  <si>
    <t>SOUTH HACKENSACK</t>
  </si>
  <si>
    <t>MAYWOOD</t>
  </si>
  <si>
    <t>TETERBORO</t>
  </si>
  <si>
    <t>ALPINE</t>
  </si>
  <si>
    <t>BERGENFIELD</t>
  </si>
  <si>
    <t>CLOSTER</t>
  </si>
  <si>
    <t>CRESSKILL</t>
  </si>
  <si>
    <t>DEMAREST</t>
  </si>
  <si>
    <t>DUMONT</t>
  </si>
  <si>
    <t>EMERSON</t>
  </si>
  <si>
    <t>ENGLEWOOD</t>
  </si>
  <si>
    <t>ENGLEWOOD CLIFFS</t>
  </si>
  <si>
    <t>HARRINGTON PARK</t>
  </si>
  <si>
    <t>HAWORTH</t>
  </si>
  <si>
    <t>HILLSDALE</t>
  </si>
  <si>
    <t>LITTLE FERRY</t>
  </si>
  <si>
    <t>LODI</t>
  </si>
  <si>
    <t>MONTVALE</t>
  </si>
  <si>
    <t>NORTHVALE</t>
  </si>
  <si>
    <t>ORADELL</t>
  </si>
  <si>
    <t>PALISADES PARK</t>
  </si>
  <si>
    <t>PARAMUS</t>
  </si>
  <si>
    <t>PARK RIDGE</t>
  </si>
  <si>
    <t>RIDGEFIELD PARK</t>
  </si>
  <si>
    <t>RIVER EDGE</t>
  </si>
  <si>
    <t>ROCHELLE PARK</t>
  </si>
  <si>
    <t>SADDLE BROOK</t>
  </si>
  <si>
    <t>TEANECK</t>
  </si>
  <si>
    <t>TENAFLY</t>
  </si>
  <si>
    <t>TOWNSHIP OF WASHINGTON</t>
  </si>
  <si>
    <t>WOODCLIFF LAKE</t>
  </si>
  <si>
    <t>RED BANK</t>
  </si>
  <si>
    <t>FORT MONMOUTH</t>
  </si>
  <si>
    <t>ADELPHIA</t>
  </si>
  <si>
    <t>ALLENHURST</t>
  </si>
  <si>
    <t>ASBURY PARK</t>
  </si>
  <si>
    <t>BELMAR</t>
  </si>
  <si>
    <t>ATLANTIC HIGHLANDS</t>
  </si>
  <si>
    <t>AVON BY THE SEA</t>
  </si>
  <si>
    <t>BELFORD</t>
  </si>
  <si>
    <t>BRADLEY BEACH</t>
  </si>
  <si>
    <t>CLIFFWOOD</t>
  </si>
  <si>
    <t>COLTS NECK</t>
  </si>
  <si>
    <t>DEAL</t>
  </si>
  <si>
    <t>EATONTOWN</t>
  </si>
  <si>
    <t>ENGLISHTOWN</t>
  </si>
  <si>
    <t>FREEHOLD</t>
  </si>
  <si>
    <t>HAZLET</t>
  </si>
  <si>
    <t>HOWELL</t>
  </si>
  <si>
    <t>HIGHLANDS</t>
  </si>
  <si>
    <t>HOLMDEL</t>
  </si>
  <si>
    <t>KEANSBURG</t>
  </si>
  <si>
    <t>KEYPORT</t>
  </si>
  <si>
    <t>LEONARDO</t>
  </si>
  <si>
    <t>LINCROFT</t>
  </si>
  <si>
    <t>LITTLE SILVER</t>
  </si>
  <si>
    <t>LONG BRANCH</t>
  </si>
  <si>
    <t>MATAWAN</t>
  </si>
  <si>
    <t>MONMOUTH BEACH</t>
  </si>
  <si>
    <t>MORGANVILLE</t>
  </si>
  <si>
    <t>NAVESINK</t>
  </si>
  <si>
    <t>NEPTUNE</t>
  </si>
  <si>
    <t>OAKHURST</t>
  </si>
  <si>
    <t>OCEAN GROVE</t>
  </si>
  <si>
    <t>OCEANPORT</t>
  </si>
  <si>
    <t>PORT MONMOUTH</t>
  </si>
  <si>
    <t>RUMSON</t>
  </si>
  <si>
    <t>SPRING LAKE</t>
  </si>
  <si>
    <t>TENNENT</t>
  </si>
  <si>
    <t>WEST LONG BRANCH</t>
  </si>
  <si>
    <t>WICKATUNK</t>
  </si>
  <si>
    <t>MINE HILL</t>
  </si>
  <si>
    <t>PICATINNY ARSENAL</t>
  </si>
  <si>
    <t>ALLAMUCHY</t>
  </si>
  <si>
    <t>BELVIDERE</t>
  </si>
  <si>
    <t>BLAIRSTOWN</t>
  </si>
  <si>
    <t>BRANCHVILLE</t>
  </si>
  <si>
    <t>BUDD LAKE</t>
  </si>
  <si>
    <t>BUTTZVILLE</t>
  </si>
  <si>
    <t>CALIFON</t>
  </si>
  <si>
    <t>CHANGEWATER</t>
  </si>
  <si>
    <t>DELAWARE</t>
  </si>
  <si>
    <t>DENVILLE</t>
  </si>
  <si>
    <t>FLANDERS</t>
  </si>
  <si>
    <t>GLASSER</t>
  </si>
  <si>
    <t>GREAT MEADOWS</t>
  </si>
  <si>
    <t>GREENDELL</t>
  </si>
  <si>
    <t>HACKETTSTOWN</t>
  </si>
  <si>
    <t>HIBERNIA</t>
  </si>
  <si>
    <t>HOPATCONG</t>
  </si>
  <si>
    <t>IRONIA</t>
  </si>
  <si>
    <t>JOHNSONBURG</t>
  </si>
  <si>
    <t>KENVIL</t>
  </si>
  <si>
    <t>LAFAYETTE</t>
  </si>
  <si>
    <t>LAKE HOPATCONG</t>
  </si>
  <si>
    <t>LANDING</t>
  </si>
  <si>
    <t>LAYTON</t>
  </si>
  <si>
    <t>LEDGEWOOD</t>
  </si>
  <si>
    <t>LONG VALLEY</t>
  </si>
  <si>
    <t>MIDDLEVILLE</t>
  </si>
  <si>
    <t>MOUNT ARLINGTON</t>
  </si>
  <si>
    <t>NETCONG</t>
  </si>
  <si>
    <t>PORT MURRAY</t>
  </si>
  <si>
    <t>ROCKAWAY</t>
  </si>
  <si>
    <t>SCHOOLEYS MOUNTAIN</t>
  </si>
  <si>
    <t>SPARTA</t>
  </si>
  <si>
    <t>STANHOPE</t>
  </si>
  <si>
    <t>SUCCASUNNA</t>
  </si>
  <si>
    <t>SWARTSWOOD</t>
  </si>
  <si>
    <t>MOUNT TABOR</t>
  </si>
  <si>
    <t>TRANQUILITY</t>
  </si>
  <si>
    <t>WALLPACK CENTER</t>
  </si>
  <si>
    <t>WHARTON</t>
  </si>
  <si>
    <t>SUMMIT</t>
  </si>
  <si>
    <t>BASKING RIDGE</t>
  </si>
  <si>
    <t>BEDMINSTER</t>
  </si>
  <si>
    <t>BERKELEY HEIGHTS</t>
  </si>
  <si>
    <t>BERNARDSVILLE</t>
  </si>
  <si>
    <t>BROOKSIDE</t>
  </si>
  <si>
    <t>CEDAR KNOLLS</t>
  </si>
  <si>
    <t>FAR HILLS</t>
  </si>
  <si>
    <t>FLORHAM PARK</t>
  </si>
  <si>
    <t>GILLETTE</t>
  </si>
  <si>
    <t>GLADSTONE</t>
  </si>
  <si>
    <t>GREEN VILLAGE</t>
  </si>
  <si>
    <t>EAST HANOVER</t>
  </si>
  <si>
    <t>LIBERTY CORNER</t>
  </si>
  <si>
    <t>LYONS</t>
  </si>
  <si>
    <t>MENDHAM</t>
  </si>
  <si>
    <t>MILLINGTON</t>
  </si>
  <si>
    <t>MORRIS PLAINS</t>
  </si>
  <si>
    <t>MORRISTOWN</t>
  </si>
  <si>
    <t>CONVENT STATION</t>
  </si>
  <si>
    <t>MOUNT FREEDOM</t>
  </si>
  <si>
    <t>NEW PROVIDENCE</t>
  </si>
  <si>
    <t>NEW VERNON</t>
  </si>
  <si>
    <t>PEAPACK</t>
  </si>
  <si>
    <t>PLUCKEMIN</t>
  </si>
  <si>
    <t>POTTERSVILLE</t>
  </si>
  <si>
    <t>STIRLING</t>
  </si>
  <si>
    <t>WHIPPANY</t>
  </si>
  <si>
    <t>ALLOWAY</t>
  </si>
  <si>
    <t>CHERRY HILL</t>
  </si>
  <si>
    <t>ATCO</t>
  </si>
  <si>
    <t>BARNEGAT</t>
  </si>
  <si>
    <t>BARNEGAT LIGHT</t>
  </si>
  <si>
    <t>BEACH HAVEN</t>
  </si>
  <si>
    <t>BIRMINGHAM</t>
  </si>
  <si>
    <t>BLACKWOOD</t>
  </si>
  <si>
    <t>BROWNS MILLS</t>
  </si>
  <si>
    <t>CEDAR BROOK</t>
  </si>
  <si>
    <t>CHATSWORTH</t>
  </si>
  <si>
    <t>CLARKSBORO</t>
  </si>
  <si>
    <t>CLEMENTON</t>
  </si>
  <si>
    <t>COLUMBUS</t>
  </si>
  <si>
    <t>DEEPWATER</t>
  </si>
  <si>
    <t>EWAN</t>
  </si>
  <si>
    <t>GIBBSBORO</t>
  </si>
  <si>
    <t>GIBBSTOWN</t>
  </si>
  <si>
    <t>GLASSBORO</t>
  </si>
  <si>
    <t>GLENDORA</t>
  </si>
  <si>
    <t>GLOUCESTER CITY</t>
  </si>
  <si>
    <t>BELLMAWR</t>
  </si>
  <si>
    <t>GRENLOCH</t>
  </si>
  <si>
    <t>HADDONFIELD</t>
  </si>
  <si>
    <t>HADDON HEIGHTS</t>
  </si>
  <si>
    <t>HAINESPORT</t>
  </si>
  <si>
    <t>HAMMONTON</t>
  </si>
  <si>
    <t>HANCOCKS BRIDGE</t>
  </si>
  <si>
    <t>HARRISONVILLE</t>
  </si>
  <si>
    <t>JOBSTOWN</t>
  </si>
  <si>
    <t>JULIUSTOWN</t>
  </si>
  <si>
    <t>VOORHEES</t>
  </si>
  <si>
    <t>LAWNSIDE</t>
  </si>
  <si>
    <t>WILLINGBORO</t>
  </si>
  <si>
    <t>LUMBERTON</t>
  </si>
  <si>
    <t>MAGNOLIA</t>
  </si>
  <si>
    <t>MANAHAWKIN</t>
  </si>
  <si>
    <t>MANTUA</t>
  </si>
  <si>
    <t>MAPLE SHADE</t>
  </si>
  <si>
    <t>MARLTON</t>
  </si>
  <si>
    <t>MOUNT LAUREL</t>
  </si>
  <si>
    <t>MICKLETON</t>
  </si>
  <si>
    <t>MOORESTOWN</t>
  </si>
  <si>
    <t>MOUNT EPHRAIM</t>
  </si>
  <si>
    <t>MOUNT ROYAL</t>
  </si>
  <si>
    <t>MULLICA HILL</t>
  </si>
  <si>
    <t>NATIONAL PARK</t>
  </si>
  <si>
    <t>NEW LISBON</t>
  </si>
  <si>
    <t>PAULSBORO</t>
  </si>
  <si>
    <t>PEDRICKTOWN</t>
  </si>
  <si>
    <t>PEMBERTON</t>
  </si>
  <si>
    <t>PENNS GROVE</t>
  </si>
  <si>
    <t>PENNSVILLE</t>
  </si>
  <si>
    <t>PITMAN</t>
  </si>
  <si>
    <t>QUINTON</t>
  </si>
  <si>
    <t>RANCOCAS</t>
  </si>
  <si>
    <t>RICHWOOD</t>
  </si>
  <si>
    <t>RUNNEMEDE</t>
  </si>
  <si>
    <t>SEWELL</t>
  </si>
  <si>
    <t>SICKLERVILLE</t>
  </si>
  <si>
    <t>SOMERDALE</t>
  </si>
  <si>
    <t>SWEDESBORO</t>
  </si>
  <si>
    <t>THOROFARE</t>
  </si>
  <si>
    <t>TUCKERTON</t>
  </si>
  <si>
    <t>VINCENTOWN</t>
  </si>
  <si>
    <t>WATERFORD WORKS</t>
  </si>
  <si>
    <t>WENONAH</t>
  </si>
  <si>
    <t>WEST BERLIN</t>
  </si>
  <si>
    <t>WEST CREEK</t>
  </si>
  <si>
    <t>WESTVILLE</t>
  </si>
  <si>
    <t>WINSLOW</t>
  </si>
  <si>
    <t>WEST DEPTFORD</t>
  </si>
  <si>
    <t>WOODBURY HEIGHTS</t>
  </si>
  <si>
    <t>WOODSTOWN</t>
  </si>
  <si>
    <t>AUDUBON</t>
  </si>
  <si>
    <t>OAKLYN</t>
  </si>
  <si>
    <t>COLLINGSWOOD</t>
  </si>
  <si>
    <t>MERCHANTVILLE</t>
  </si>
  <si>
    <t>PENNSAUKEN</t>
  </si>
  <si>
    <t>ABSECON</t>
  </si>
  <si>
    <t>AVALON</t>
  </si>
  <si>
    <t>BRIGANTINE</t>
  </si>
  <si>
    <t>CAPE MAY</t>
  </si>
  <si>
    <t>CAPE MAY COURT HOUSE</t>
  </si>
  <si>
    <t>CAPE MAY POINT</t>
  </si>
  <si>
    <t>COLOGNE</t>
  </si>
  <si>
    <t>DENNISVILLE</t>
  </si>
  <si>
    <t>EGG HARBOR CITY</t>
  </si>
  <si>
    <t>ELWOOD</t>
  </si>
  <si>
    <t>GREEN CREEK</t>
  </si>
  <si>
    <t>LEEDS POINT</t>
  </si>
  <si>
    <t>MARMORA</t>
  </si>
  <si>
    <t>NEW GRETNA</t>
  </si>
  <si>
    <t>OCEAN CITY</t>
  </si>
  <si>
    <t>OCEAN VIEW</t>
  </si>
  <si>
    <t>OCEANVILLE</t>
  </si>
  <si>
    <t>PLEASANTVILLE</t>
  </si>
  <si>
    <t>EGG HARBOR TOWNSHIP</t>
  </si>
  <si>
    <t>POMONA</t>
  </si>
  <si>
    <t>PORT REPUBLIC</t>
  </si>
  <si>
    <t>SEA ISLE CITY</t>
  </si>
  <si>
    <t>SOMERS POINT</t>
  </si>
  <si>
    <t>SOUTH SEAVILLE</t>
  </si>
  <si>
    <t>STONE HARBOR</t>
  </si>
  <si>
    <t>STRATHMERE</t>
  </si>
  <si>
    <t>TUCKAHOE</t>
  </si>
  <si>
    <t>VILLAS</t>
  </si>
  <si>
    <t>WHITESBORO</t>
  </si>
  <si>
    <t>WILDWOOD</t>
  </si>
  <si>
    <t>WOODBINE</t>
  </si>
  <si>
    <t>BRIDGETON</t>
  </si>
  <si>
    <t>BUENA</t>
  </si>
  <si>
    <t>CEDARVILLE</t>
  </si>
  <si>
    <t>CLAYTON</t>
  </si>
  <si>
    <t>DEERFIELD STREET</t>
  </si>
  <si>
    <t>DELMONT</t>
  </si>
  <si>
    <t>DIVIDING CREEK</t>
  </si>
  <si>
    <t>DOROTHY</t>
  </si>
  <si>
    <t>ELMER</t>
  </si>
  <si>
    <t>ESTELL MANOR</t>
  </si>
  <si>
    <t>FAIRTON</t>
  </si>
  <si>
    <t>FORTESCUE</t>
  </si>
  <si>
    <t>FRANKLINVILLE</t>
  </si>
  <si>
    <t>HEISLERVILLE</t>
  </si>
  <si>
    <t>LANDISVILLE</t>
  </si>
  <si>
    <t>LEESBURG</t>
  </si>
  <si>
    <t>MALAGA</t>
  </si>
  <si>
    <t>MAURICETOWN</t>
  </si>
  <si>
    <t>MAYS LANDING</t>
  </si>
  <si>
    <t>MILMAY</t>
  </si>
  <si>
    <t>MINOTOLA</t>
  </si>
  <si>
    <t>MIZPAH</t>
  </si>
  <si>
    <t>MONROEVILLE</t>
  </si>
  <si>
    <t>NORMA</t>
  </si>
  <si>
    <t>PORT ELIZABETH</t>
  </si>
  <si>
    <t>PORT NORRIS</t>
  </si>
  <si>
    <t>RICHLAND</t>
  </si>
  <si>
    <t>ROSENHAYN</t>
  </si>
  <si>
    <t>SHILOH</t>
  </si>
  <si>
    <t>VINELAND</t>
  </si>
  <si>
    <t>ATLANTIC CITY</t>
  </si>
  <si>
    <t>MARGATE CITY</t>
  </si>
  <si>
    <t>LONGPORT</t>
  </si>
  <si>
    <t>VENTNOR CITY</t>
  </si>
  <si>
    <t>ALLENTOWN</t>
  </si>
  <si>
    <t>BELLE MEAD</t>
  </si>
  <si>
    <t>BLAWENBURG</t>
  </si>
  <si>
    <t>BORDENTOWN</t>
  </si>
  <si>
    <t>MILLSTONE TOWNSHIP</t>
  </si>
  <si>
    <t>COOKSTOWN</t>
  </si>
  <si>
    <t>CRANBURY</t>
  </si>
  <si>
    <t>CREAM RIDGE</t>
  </si>
  <si>
    <t>HIGHTSTOWN</t>
  </si>
  <si>
    <t>HOPEWELL</t>
  </si>
  <si>
    <t>IMLAYSTOWN</t>
  </si>
  <si>
    <t>LAMBERTVILLE</t>
  </si>
  <si>
    <t>NEW EGYPT</t>
  </si>
  <si>
    <t>PENNINGTON</t>
  </si>
  <si>
    <t>PLAINSBORO</t>
  </si>
  <si>
    <t>PRINCETON JUNCTION</t>
  </si>
  <si>
    <t>RINGOES</t>
  </si>
  <si>
    <t>ROEBLING</t>
  </si>
  <si>
    <t>ROOSEVELT</t>
  </si>
  <si>
    <t>ROSEMONT</t>
  </si>
  <si>
    <t>SERGEANTSVILLE</t>
  </si>
  <si>
    <t>SKILLMAN</t>
  </si>
  <si>
    <t>STOCKTON</t>
  </si>
  <si>
    <t>TITUSVILLE</t>
  </si>
  <si>
    <t>WRIGHTSTOWN</t>
  </si>
  <si>
    <t>TRENTON</t>
  </si>
  <si>
    <t>FORT DIX</t>
  </si>
  <si>
    <t>LAWRENCE TOWNSHIP</t>
  </si>
  <si>
    <t>LAKEWOOD</t>
  </si>
  <si>
    <t>ALLENWOOD</t>
  </si>
  <si>
    <t>BAYVILLE</t>
  </si>
  <si>
    <t>BEACHWOOD</t>
  </si>
  <si>
    <t>BRICK</t>
  </si>
  <si>
    <t>BRIELLE</t>
  </si>
  <si>
    <t>FORKED RIVER</t>
  </si>
  <si>
    <t>ISLAND HEIGHTS</t>
  </si>
  <si>
    <t>LAKEHURST</t>
  </si>
  <si>
    <t>LANOKA HARBOR</t>
  </si>
  <si>
    <t>LAVALLETTE</t>
  </si>
  <si>
    <t>MANASQUAN</t>
  </si>
  <si>
    <t>MANTOLOKING</t>
  </si>
  <si>
    <t>NORMANDY BEACH</t>
  </si>
  <si>
    <t>OCEAN GATE</t>
  </si>
  <si>
    <t>PINE BEACH</t>
  </si>
  <si>
    <t>POINT PLEASANT BEACH</t>
  </si>
  <si>
    <t>SEA GIRT</t>
  </si>
  <si>
    <t>SEASIDE HEIGHTS</t>
  </si>
  <si>
    <t>SEASIDE PARK</t>
  </si>
  <si>
    <t>TOMS RIVER</t>
  </si>
  <si>
    <t>WARETOWN</t>
  </si>
  <si>
    <t>MANCHESTER TOWNSHIP</t>
  </si>
  <si>
    <t>ANNANDALE</t>
  </si>
  <si>
    <t>ASBURY</t>
  </si>
  <si>
    <t>BAPTISTOWN</t>
  </si>
  <si>
    <t>BLOOMSBURY</t>
  </si>
  <si>
    <t>BOUND BROOK</t>
  </si>
  <si>
    <t>BROADWAY</t>
  </si>
  <si>
    <t>DAYTON</t>
  </si>
  <si>
    <t>DUNELLEN</t>
  </si>
  <si>
    <t>EAST BRUNSWICK</t>
  </si>
  <si>
    <t>EDISON</t>
  </si>
  <si>
    <t>FLAGTOWN</t>
  </si>
  <si>
    <t>FLEMINGTON</t>
  </si>
  <si>
    <t>FRANKLIN PARK</t>
  </si>
  <si>
    <t>KENDALL PARK</t>
  </si>
  <si>
    <t>FRENCHTOWN</t>
  </si>
  <si>
    <t>GLEN GARDNER</t>
  </si>
  <si>
    <t>HELMETTA</t>
  </si>
  <si>
    <t>HIGH BRIDGE</t>
  </si>
  <si>
    <t>ISELIN</t>
  </si>
  <si>
    <t>MONROE TOWNSHIP</t>
  </si>
  <si>
    <t>KEASBEY</t>
  </si>
  <si>
    <t>LITTLE YORK</t>
  </si>
  <si>
    <t>MARTINSVILLE</t>
  </si>
  <si>
    <t>METUCHEN</t>
  </si>
  <si>
    <t>MIDDLESEX</t>
  </si>
  <si>
    <t>MILLTOWN</t>
  </si>
  <si>
    <t>MONMOUTH JUNCTION</t>
  </si>
  <si>
    <t>NESHANIC STATION</t>
  </si>
  <si>
    <t>PISCATAWAY</t>
  </si>
  <si>
    <t>OLD BRIDGE</t>
  </si>
  <si>
    <t>OLDWICK</t>
  </si>
  <si>
    <t>PARLIN</t>
  </si>
  <si>
    <t>PERTH AMBOY</t>
  </si>
  <si>
    <t>FORDS</t>
  </si>
  <si>
    <t>PHILLIPSBURG</t>
  </si>
  <si>
    <t>PITTSTOWN</t>
  </si>
  <si>
    <t>QUAKERTOWN</t>
  </si>
  <si>
    <t>RARITAN</t>
  </si>
  <si>
    <t>READINGTON</t>
  </si>
  <si>
    <t>SAYREVILLE</t>
  </si>
  <si>
    <t>SOUTH AMBOY</t>
  </si>
  <si>
    <t>SOUTH BOUND BROOK</t>
  </si>
  <si>
    <t>SOUTH RIVER</t>
  </si>
  <si>
    <t>SPOTSWOOD</t>
  </si>
  <si>
    <t>STANTON</t>
  </si>
  <si>
    <t>STEWARTSVILLE</t>
  </si>
  <si>
    <t>THREE BRIDGES</t>
  </si>
  <si>
    <t>WHITEHOUSE</t>
  </si>
  <si>
    <t>WHITEHOUSE STATION</t>
  </si>
  <si>
    <t>ZAREPHATH</t>
  </si>
  <si>
    <t>NEW BRUNSWICK</t>
  </si>
  <si>
    <t>NORTH BRUNSWICK</t>
  </si>
  <si>
    <t>HIGHLAND PARK</t>
  </si>
  <si>
    <t>APO</t>
  </si>
  <si>
    <t>AE</t>
  </si>
  <si>
    <t>DPO</t>
  </si>
  <si>
    <t>FPO</t>
  </si>
  <si>
    <t>NEW YORK</t>
  </si>
  <si>
    <t>STATEN ISLAND</t>
  </si>
  <si>
    <t>BRONX</t>
  </si>
  <si>
    <t>AMAWALK</t>
  </si>
  <si>
    <t>ARDSLEY</t>
  </si>
  <si>
    <t>ARDSLEY ON HUDSON</t>
  </si>
  <si>
    <t>ARMONK</t>
  </si>
  <si>
    <t>BALDWIN PLACE</t>
  </si>
  <si>
    <t>BEDFORD HILLS</t>
  </si>
  <si>
    <t>BRIARCLIFF MANOR</t>
  </si>
  <si>
    <t>BUCHANAN</t>
  </si>
  <si>
    <t>CHAPPAQUA</t>
  </si>
  <si>
    <t>COLD SPRING</t>
  </si>
  <si>
    <t>CROMPOND</t>
  </si>
  <si>
    <t>CROSS RIVER</t>
  </si>
  <si>
    <t>CROTON FALLS</t>
  </si>
  <si>
    <t>CROTON ON HUDSON</t>
  </si>
  <si>
    <t>DOBBS FERRY</t>
  </si>
  <si>
    <t>ELMSFORD</t>
  </si>
  <si>
    <t>GARRISON</t>
  </si>
  <si>
    <t>GOLDENS BRIDGE</t>
  </si>
  <si>
    <t>GRANITE SPRINGS</t>
  </si>
  <si>
    <t>HARTSDALE</t>
  </si>
  <si>
    <t>JEFFERSON VALLEY</t>
  </si>
  <si>
    <t>KATONAH</t>
  </si>
  <si>
    <t>LAKE PEEKSKILL</t>
  </si>
  <si>
    <t>LARCHMONT</t>
  </si>
  <si>
    <t>LINCOLNDALE</t>
  </si>
  <si>
    <t>MAHOPAC</t>
  </si>
  <si>
    <t>MAHOPAC FALLS</t>
  </si>
  <si>
    <t>MAMARONECK</t>
  </si>
  <si>
    <t>MARYKNOLL</t>
  </si>
  <si>
    <t>MILLWOOD</t>
  </si>
  <si>
    <t>MOHEGAN LAKE</t>
  </si>
  <si>
    <t>MONTROSE</t>
  </si>
  <si>
    <t>MOUNT KISCO</t>
  </si>
  <si>
    <t>OSSINING</t>
  </si>
  <si>
    <t>PEEKSKILL</t>
  </si>
  <si>
    <t>CORTLANDT MANOR</t>
  </si>
  <si>
    <t>PORT CHESTER</t>
  </si>
  <si>
    <t>POUND RIDGE</t>
  </si>
  <si>
    <t>PURCHASE</t>
  </si>
  <si>
    <t>PURDYS</t>
  </si>
  <si>
    <t>PUTNAM VALLEY</t>
  </si>
  <si>
    <t>SCARSDALE</t>
  </si>
  <si>
    <t>SHENOROCK</t>
  </si>
  <si>
    <t>SHRUB OAK</t>
  </si>
  <si>
    <t>SOUTH SALEM</t>
  </si>
  <si>
    <t>TARRYTOWN</t>
  </si>
  <si>
    <t>THORNWOOD</t>
  </si>
  <si>
    <t>VALHALLA</t>
  </si>
  <si>
    <t>VERPLANCK</t>
  </si>
  <si>
    <t>WACCABUC</t>
  </si>
  <si>
    <t>YORKTOWN HEIGHTS</t>
  </si>
  <si>
    <t>WHITE PLAINS</t>
  </si>
  <si>
    <t>WEST HARRISON</t>
  </si>
  <si>
    <t>YONKERS</t>
  </si>
  <si>
    <t>HASTINGS ON HUDSON</t>
  </si>
  <si>
    <t>BRONXVILLE</t>
  </si>
  <si>
    <t>EASTCHESTER</t>
  </si>
  <si>
    <t>NEW ROCHELLE</t>
  </si>
  <si>
    <t>SUFFERN</t>
  </si>
  <si>
    <t>ARDEN</t>
  </si>
  <si>
    <t>BEAR MOUNTAIN</t>
  </si>
  <si>
    <t>BELLVALE</t>
  </si>
  <si>
    <t>BLAUVELT</t>
  </si>
  <si>
    <t>BLOOMING GROVE</t>
  </si>
  <si>
    <t>BULLVILLE</t>
  </si>
  <si>
    <t>CAMPBELL HALL</t>
  </si>
  <si>
    <t>CENTRAL VALLEY</t>
  </si>
  <si>
    <t>CIRCLEVILLE</t>
  </si>
  <si>
    <t>CONGERS</t>
  </si>
  <si>
    <t>FORT MONTGOMERY</t>
  </si>
  <si>
    <t>GARNERVILLE</t>
  </si>
  <si>
    <t>GREENWOOD LAKE</t>
  </si>
  <si>
    <t>HARRIMAN</t>
  </si>
  <si>
    <t>HAVERSTRAW</t>
  </si>
  <si>
    <t>HIGHLAND FALLS</t>
  </si>
  <si>
    <t>HIGHLAND MILLS</t>
  </si>
  <si>
    <t>HILLBURN</t>
  </si>
  <si>
    <t>HOWELLS</t>
  </si>
  <si>
    <t>MONSEY</t>
  </si>
  <si>
    <t>MOUNTAINVILLE</t>
  </si>
  <si>
    <t>NANUET</t>
  </si>
  <si>
    <t>NEW CITY</t>
  </si>
  <si>
    <t>NYACK</t>
  </si>
  <si>
    <t>ORANGEBURG</t>
  </si>
  <si>
    <t>OTISVILLE</t>
  </si>
  <si>
    <t>PALISADES</t>
  </si>
  <si>
    <t>PEARL RIVER</t>
  </si>
  <si>
    <t>PINE ISLAND</t>
  </si>
  <si>
    <t>SLATE HILL</t>
  </si>
  <si>
    <t>SLOATSBURG</t>
  </si>
  <si>
    <t>SOUTHFIELDS</t>
  </si>
  <si>
    <t>SPARKILL</t>
  </si>
  <si>
    <t>SPRING VALLEY</t>
  </si>
  <si>
    <t>STERLING FOREST</t>
  </si>
  <si>
    <t>STONY POINT</t>
  </si>
  <si>
    <t>SUGAR LOAF</t>
  </si>
  <si>
    <t>TALLMAN</t>
  </si>
  <si>
    <t>TAPPAN</t>
  </si>
  <si>
    <t>THIELLS</t>
  </si>
  <si>
    <t>THOMPSON RIDGE</t>
  </si>
  <si>
    <t>TOMKINS COVE</t>
  </si>
  <si>
    <t>TUXEDO PARK</t>
  </si>
  <si>
    <t>VALLEY COTTAGE</t>
  </si>
  <si>
    <t>WASHINGTONVILLE</t>
  </si>
  <si>
    <t>WEST HAVERSTRAW</t>
  </si>
  <si>
    <t>WEST NYACK</t>
  </si>
  <si>
    <t>WEST POINT</t>
  </si>
  <si>
    <t>WESTTOWN</t>
  </si>
  <si>
    <t>FLORAL PARK</t>
  </si>
  <si>
    <t>ELMONT</t>
  </si>
  <si>
    <t>GLEN OAKS</t>
  </si>
  <si>
    <t>FRANKLIN SQUARE</t>
  </si>
  <si>
    <t>GREAT NECK</t>
  </si>
  <si>
    <t>MANHASSET</t>
  </si>
  <si>
    <t>NEW HYDE PARK</t>
  </si>
  <si>
    <t>PORT WASHINGTON</t>
  </si>
  <si>
    <t>INWOOD</t>
  </si>
  <si>
    <t>LONG ISLAND CITY</t>
  </si>
  <si>
    <t>ASTORIA</t>
  </si>
  <si>
    <t>SUNNYSIDE</t>
  </si>
  <si>
    <t>FLUSHING</t>
  </si>
  <si>
    <t>COLLEGE POINT</t>
  </si>
  <si>
    <t>WHITESTONE</t>
  </si>
  <si>
    <t>BAYSIDE</t>
  </si>
  <si>
    <t>LITTLE NECK</t>
  </si>
  <si>
    <t>OAKLAND GARDENS</t>
  </si>
  <si>
    <t>FRESH MEADOWS</t>
  </si>
  <si>
    <t>CORONA</t>
  </si>
  <si>
    <t>EAST ELMHURST</t>
  </si>
  <si>
    <t>JACKSON HEIGHTS</t>
  </si>
  <si>
    <t>ELMHURST</t>
  </si>
  <si>
    <t>REGO PARK</t>
  </si>
  <si>
    <t>FOREST HILLS</t>
  </si>
  <si>
    <t>WOODSIDE</t>
  </si>
  <si>
    <t>MASPETH</t>
  </si>
  <si>
    <t>MIDDLE VILLAGE</t>
  </si>
  <si>
    <t>CAMBRIA HEIGHTS</t>
  </si>
  <si>
    <t>SPRINGFIELD GARDENS</t>
  </si>
  <si>
    <t>HOWARD BEACH</t>
  </si>
  <si>
    <t>KEW GARDENS</t>
  </si>
  <si>
    <t>OZONE PARK</t>
  </si>
  <si>
    <t>RICHMOND HILL</t>
  </si>
  <si>
    <t>SOUTH RICHMOND HILL</t>
  </si>
  <si>
    <t>SOUTH OZONE PARK</t>
  </si>
  <si>
    <t>WOODHAVEN</t>
  </si>
  <si>
    <t>ROSEDALE</t>
  </si>
  <si>
    <t>BELLEROSE</t>
  </si>
  <si>
    <t>QUEENS VILLAGE</t>
  </si>
  <si>
    <t>MINEOLA</t>
  </si>
  <si>
    <t>ALBERTSON</t>
  </si>
  <si>
    <t>ATLANTIC BEACH</t>
  </si>
  <si>
    <t>BALDWIN</t>
  </si>
  <si>
    <t>CARLE PLACE</t>
  </si>
  <si>
    <t>CEDARHURST</t>
  </si>
  <si>
    <t>EAST ROCKAWAY</t>
  </si>
  <si>
    <t>GARDEN CITY</t>
  </si>
  <si>
    <t>GLEN HEAD</t>
  </si>
  <si>
    <t>GLENWOOD LANDING</t>
  </si>
  <si>
    <t>GREENVALE</t>
  </si>
  <si>
    <t>HEMPSTEAD</t>
  </si>
  <si>
    <t>WEST HEMPSTEAD</t>
  </si>
  <si>
    <t>UNIONDALE</t>
  </si>
  <si>
    <t>EAST MEADOW</t>
  </si>
  <si>
    <t>HEWLETT</t>
  </si>
  <si>
    <t>ISLAND PARK</t>
  </si>
  <si>
    <t>LOCUST VALLEY</t>
  </si>
  <si>
    <t>LONG BEACH</t>
  </si>
  <si>
    <t>LYNBROOK</t>
  </si>
  <si>
    <t>MALVERNE</t>
  </si>
  <si>
    <t>MERRICK</t>
  </si>
  <si>
    <t>OLD WESTBURY</t>
  </si>
  <si>
    <t>POINT LOOKOUT</t>
  </si>
  <si>
    <t>ROCKVILLE CENTRE</t>
  </si>
  <si>
    <t>OCEANSIDE</t>
  </si>
  <si>
    <t>ROSLYN</t>
  </si>
  <si>
    <t>ROSLYN HEIGHTS</t>
  </si>
  <si>
    <t>SEA CLIFF</t>
  </si>
  <si>
    <t>VALLEY STREAM</t>
  </si>
  <si>
    <t>WESTBURY</t>
  </si>
  <si>
    <t>ROCKVILLE CENTER</t>
  </si>
  <si>
    <t>WILLISTON PARK</t>
  </si>
  <si>
    <t>WOODMERE</t>
  </si>
  <si>
    <t>FAR ROCKAWAY</t>
  </si>
  <si>
    <t>ARVERNE</t>
  </si>
  <si>
    <t>ROCKAWAY PARK</t>
  </si>
  <si>
    <t>BREEZY POINT</t>
  </si>
  <si>
    <t>AMITYVILLE</t>
  </si>
  <si>
    <t>BABYLON</t>
  </si>
  <si>
    <t>NORTH BABYLON</t>
  </si>
  <si>
    <t>WEST BABYLON</t>
  </si>
  <si>
    <t>BAYPORT</t>
  </si>
  <si>
    <t>BAY SHORE</t>
  </si>
  <si>
    <t>BELLMORE</t>
  </si>
  <si>
    <t>BELLPORT</t>
  </si>
  <si>
    <t>BETHPAGE</t>
  </si>
  <si>
    <t>BLUE POINT</t>
  </si>
  <si>
    <t>BOHEMIA</t>
  </si>
  <si>
    <t>BRENTWOOD</t>
  </si>
  <si>
    <t>BRIGHTWATERS</t>
  </si>
  <si>
    <t>BROOKHAVEN</t>
  </si>
  <si>
    <t>CENTEREACH</t>
  </si>
  <si>
    <t>CENTERPORT</t>
  </si>
  <si>
    <t>CENTRAL ISLIP</t>
  </si>
  <si>
    <t>COLD SPRING HARBOR</t>
  </si>
  <si>
    <t>COMMACK</t>
  </si>
  <si>
    <t>COPIAGUE</t>
  </si>
  <si>
    <t>CORAM</t>
  </si>
  <si>
    <t>DEER PARK</t>
  </si>
  <si>
    <t>EAST ISLIP</t>
  </si>
  <si>
    <t>EAST NORTHPORT</t>
  </si>
  <si>
    <t>EAST NORWICH</t>
  </si>
  <si>
    <t>EAST SETAUKET</t>
  </si>
  <si>
    <t>FARMINGVILLE</t>
  </si>
  <si>
    <t>GREAT RIVER</t>
  </si>
  <si>
    <t>GREENLAWN</t>
  </si>
  <si>
    <t>HUNTINGTON STATION</t>
  </si>
  <si>
    <t>MELVILLE</t>
  </si>
  <si>
    <t>ISLANDIA</t>
  </si>
  <si>
    <t>ISLIP</t>
  </si>
  <si>
    <t>ISLIP TERRACE</t>
  </si>
  <si>
    <t>KINGS PARK</t>
  </si>
  <si>
    <t>LAKE GROVE</t>
  </si>
  <si>
    <t>LEVITTOWN</t>
  </si>
  <si>
    <t>LINDENHURST</t>
  </si>
  <si>
    <t>MASSAPEQUA</t>
  </si>
  <si>
    <t>MASSAPEQUA PARK</t>
  </si>
  <si>
    <t>MILLER PLACE</t>
  </si>
  <si>
    <t>MILL NECK</t>
  </si>
  <si>
    <t>MOUNT SINAI</t>
  </si>
  <si>
    <t>NESCONSET</t>
  </si>
  <si>
    <t>NORTHPORT</t>
  </si>
  <si>
    <t>OCEAN BEACH</t>
  </si>
  <si>
    <t>OYSTER BAY</t>
  </si>
  <si>
    <t>PATCHOGUE</t>
  </si>
  <si>
    <t>SYOSSET</t>
  </si>
  <si>
    <t>PORT JEFFERSON STATION</t>
  </si>
  <si>
    <t>PORT JEFFERSON</t>
  </si>
  <si>
    <t>ROCKY POINT</t>
  </si>
  <si>
    <t>RONKONKOMA</t>
  </si>
  <si>
    <t>SAINT JAMES</t>
  </si>
  <si>
    <t>SAYVILLE</t>
  </si>
  <si>
    <t>SEAFORD</t>
  </si>
  <si>
    <t>SELDEN</t>
  </si>
  <si>
    <t>SMITHTOWN</t>
  </si>
  <si>
    <t>HAUPPAUGE</t>
  </si>
  <si>
    <t>SOUND BEACH</t>
  </si>
  <si>
    <t>STONY BROOK</t>
  </si>
  <si>
    <t>WADING RIVER</t>
  </si>
  <si>
    <t>WANTAGH</t>
  </si>
  <si>
    <t>WEST ISLIP</t>
  </si>
  <si>
    <t>WEST SAYVILLE</t>
  </si>
  <si>
    <t>WYANDANCH</t>
  </si>
  <si>
    <t>HICKSVILLE</t>
  </si>
  <si>
    <t>PLAINVIEW</t>
  </si>
  <si>
    <t>OLD BETHPAGE</t>
  </si>
  <si>
    <t>RIVERHEAD</t>
  </si>
  <si>
    <t>AMAGANSETT</t>
  </si>
  <si>
    <t>AQUEBOGUE</t>
  </si>
  <si>
    <t>BRIDGEHAMPTON</t>
  </si>
  <si>
    <t>CALVERTON</t>
  </si>
  <si>
    <t>CENTER MORICHES</t>
  </si>
  <si>
    <t>CUTCHOGUE</t>
  </si>
  <si>
    <t>EAST MARION</t>
  </si>
  <si>
    <t>EAST MORICHES</t>
  </si>
  <si>
    <t>EAST QUOGUE</t>
  </si>
  <si>
    <t>GREENPORT</t>
  </si>
  <si>
    <t>HAMPTON BAYS</t>
  </si>
  <si>
    <t>JAMESPORT</t>
  </si>
  <si>
    <t>LAUREL</t>
  </si>
  <si>
    <t>MANORVILLE</t>
  </si>
  <si>
    <t>MASTIC</t>
  </si>
  <si>
    <t>MASTIC BEACH</t>
  </si>
  <si>
    <t>MATTITUCK</t>
  </si>
  <si>
    <t>MIDDLE ISLAND</t>
  </si>
  <si>
    <t>MONTAUK</t>
  </si>
  <si>
    <t>MORICHES</t>
  </si>
  <si>
    <t>NEW SUFFOLK</t>
  </si>
  <si>
    <t>PECONIC</t>
  </si>
  <si>
    <t>QUOGUE</t>
  </si>
  <si>
    <t>REMSENBURG</t>
  </si>
  <si>
    <t>RIDGE</t>
  </si>
  <si>
    <t>SAGAPONACK</t>
  </si>
  <si>
    <t>SAG HARBOR</t>
  </si>
  <si>
    <t>SHELTER ISLAND</t>
  </si>
  <si>
    <t>SHELTER ISLAND HEIGHTS</t>
  </si>
  <si>
    <t>SOUTH JAMESPORT</t>
  </si>
  <si>
    <t>SOUTHOLD</t>
  </si>
  <si>
    <t>SPEONK</t>
  </si>
  <si>
    <t>WAINSCOTT</t>
  </si>
  <si>
    <t>WATER MILL</t>
  </si>
  <si>
    <t>WESTHAMPTON</t>
  </si>
  <si>
    <t>WESTHAMPTON BEACH</t>
  </si>
  <si>
    <t>YAPHANK</t>
  </si>
  <si>
    <t>ALCOVE</t>
  </si>
  <si>
    <t>ALPLAUS</t>
  </si>
  <si>
    <t>ALTAMONT</t>
  </si>
  <si>
    <t>AMSTERDAM</t>
  </si>
  <si>
    <t>AURIESVILLE</t>
  </si>
  <si>
    <t>AUSTERLITZ</t>
  </si>
  <si>
    <t>AVERILL PARK</t>
  </si>
  <si>
    <t>BALLSTON LAKE</t>
  </si>
  <si>
    <t>BALLSTON SPA</t>
  </si>
  <si>
    <t>BERNE</t>
  </si>
  <si>
    <t>BRAINARD</t>
  </si>
  <si>
    <t>BROADALBIN</t>
  </si>
  <si>
    <t>BURNT HILLS</t>
  </si>
  <si>
    <t>BUSKIRK</t>
  </si>
  <si>
    <t>CAROGA LAKE</t>
  </si>
  <si>
    <t>CASTLETON ON HUDSON</t>
  </si>
  <si>
    <t>CENTRAL BRIDGE</t>
  </si>
  <si>
    <t>CHARLOTTEVILLE</t>
  </si>
  <si>
    <t>CHERRY PLAIN</t>
  </si>
  <si>
    <t>CLARKSVILLE</t>
  </si>
  <si>
    <t>CLIMAX</t>
  </si>
  <si>
    <t>COBLESKILL</t>
  </si>
  <si>
    <t>COEYMANS</t>
  </si>
  <si>
    <t>COEYMANS HOLLOW</t>
  </si>
  <si>
    <t>COHOES</t>
  </si>
  <si>
    <t>COLUMBIAVILLE</t>
  </si>
  <si>
    <t>COXSACKIE</t>
  </si>
  <si>
    <t>CROPSEYVILLE</t>
  </si>
  <si>
    <t>DELANSON</t>
  </si>
  <si>
    <t>DELMAR</t>
  </si>
  <si>
    <t>DORMANSVILLE</t>
  </si>
  <si>
    <t>DUANESBURG</t>
  </si>
  <si>
    <t>EAGLE BRIDGE</t>
  </si>
  <si>
    <t>EARLTON</t>
  </si>
  <si>
    <t>EAST BERNE</t>
  </si>
  <si>
    <t>EAST CHATHAM</t>
  </si>
  <si>
    <t>EAST GREENBUSH</t>
  </si>
  <si>
    <t>EAST NASSAU</t>
  </si>
  <si>
    <t>EAST SCHODACK</t>
  </si>
  <si>
    <t>EAST WORCESTER</t>
  </si>
  <si>
    <t>CLIFTON PARK</t>
  </si>
  <si>
    <t>ESPERANCE</t>
  </si>
  <si>
    <t>FEURA BUSH</t>
  </si>
  <si>
    <t>FONDA</t>
  </si>
  <si>
    <t>FORT HUNTER</t>
  </si>
  <si>
    <t>FORT JOHNSON</t>
  </si>
  <si>
    <t>FULTONHAM</t>
  </si>
  <si>
    <t>FULTONVILLE</t>
  </si>
  <si>
    <t>GALLUPVILLE</t>
  </si>
  <si>
    <t>GALWAY</t>
  </si>
  <si>
    <t>GHENT</t>
  </si>
  <si>
    <t>GILBOA</t>
  </si>
  <si>
    <t>GLENMONT</t>
  </si>
  <si>
    <t>GLOVERSVILLE</t>
  </si>
  <si>
    <t>GUILDERLAND</t>
  </si>
  <si>
    <t>GUILDERLAND CENTER</t>
  </si>
  <si>
    <t>HAGAMAN</t>
  </si>
  <si>
    <t>HANNACROIX</t>
  </si>
  <si>
    <t>HOOSICK</t>
  </si>
  <si>
    <t>HOOSICK FALLS</t>
  </si>
  <si>
    <t>HOWES CAVE</t>
  </si>
  <si>
    <t>JOHNSONVILLE</t>
  </si>
  <si>
    <t>JOHNSTOWN</t>
  </si>
  <si>
    <t>KINDERHOOK</t>
  </si>
  <si>
    <t>KNOX</t>
  </si>
  <si>
    <t>LATHAM</t>
  </si>
  <si>
    <t>MALDEN BRIDGE</t>
  </si>
  <si>
    <t>MARYLAND</t>
  </si>
  <si>
    <t>MAYFIELD</t>
  </si>
  <si>
    <t>MECHANICVILLE</t>
  </si>
  <si>
    <t>MEDUSA</t>
  </si>
  <si>
    <t>MIDDLEBURGH</t>
  </si>
  <si>
    <t>NASSAU</t>
  </si>
  <si>
    <t>NEW BALTIMORE</t>
  </si>
  <si>
    <t>NEW LEBANON</t>
  </si>
  <si>
    <t>NIVERVILLE</t>
  </si>
  <si>
    <t>NORTH BLENHEIM</t>
  </si>
  <si>
    <t>NORTH HOOSICK</t>
  </si>
  <si>
    <t>NORTHVILLE</t>
  </si>
  <si>
    <t>OLD CHATHAM</t>
  </si>
  <si>
    <t>PATTERSONVILLE</t>
  </si>
  <si>
    <t>PETERSBURG</t>
  </si>
  <si>
    <t>PISECO</t>
  </si>
  <si>
    <t>POESTENKILL</t>
  </si>
  <si>
    <t>QUAKER STREET</t>
  </si>
  <si>
    <t>RAVENA</t>
  </si>
  <si>
    <t>RENSSELAER</t>
  </si>
  <si>
    <t>RENSSELAERVILLE</t>
  </si>
  <si>
    <t>REXFORD</t>
  </si>
  <si>
    <t>RICHMONDVILLE</t>
  </si>
  <si>
    <t>ROTTERDAM JUNCTION</t>
  </si>
  <si>
    <t>ROUND LAKE</t>
  </si>
  <si>
    <t>SAND LAKE</t>
  </si>
  <si>
    <t>SCHAGHTICOKE</t>
  </si>
  <si>
    <t>SCHENEVUS</t>
  </si>
  <si>
    <t>SCHODACK LANDING</t>
  </si>
  <si>
    <t>SCHOHARIE</t>
  </si>
  <si>
    <t>SELKIRK</t>
  </si>
  <si>
    <t>SLINGERLANDS</t>
  </si>
  <si>
    <t>SLOANSVILLE</t>
  </si>
  <si>
    <t>SOUTH BETHLEHEM</t>
  </si>
  <si>
    <t>SPECULATOR</t>
  </si>
  <si>
    <t>SPENCERTOWN</t>
  </si>
  <si>
    <t>SPRAKERS</t>
  </si>
  <si>
    <t>STEPHENTOWN</t>
  </si>
  <si>
    <t>STOTTVILLE</t>
  </si>
  <si>
    <t>STUYVESANT</t>
  </si>
  <si>
    <t>STUYVESANT FALLS</t>
  </si>
  <si>
    <t>SURPRISE</t>
  </si>
  <si>
    <t>TRIBES HILL</t>
  </si>
  <si>
    <t>VALATIE</t>
  </si>
  <si>
    <t>VALLEY FALLS</t>
  </si>
  <si>
    <t>VOORHEESVILLE</t>
  </si>
  <si>
    <t>WARNERVILLE</t>
  </si>
  <si>
    <t>WATERVLIET</t>
  </si>
  <si>
    <t>WEST COXSACKIE</t>
  </si>
  <si>
    <t>WESTERLO</t>
  </si>
  <si>
    <t>WEST FULTON</t>
  </si>
  <si>
    <t>WEST SAND LAKE</t>
  </si>
  <si>
    <t>WYNANTSKILL</t>
  </si>
  <si>
    <t>SCHENECTADY</t>
  </si>
  <si>
    <t>ACRA</t>
  </si>
  <si>
    <t>ARKVILLE</t>
  </si>
  <si>
    <t>BEARSVILLE</t>
  </si>
  <si>
    <t>BIG INDIAN</t>
  </si>
  <si>
    <t>BLOOMINGTON</t>
  </si>
  <si>
    <t>BOICEVILLE</t>
  </si>
  <si>
    <t>CAIRO</t>
  </si>
  <si>
    <t>CATSKILL</t>
  </si>
  <si>
    <t>CONNELLY</t>
  </si>
  <si>
    <t>CORNWALLVILLE</t>
  </si>
  <si>
    <t>COTTEKILL</t>
  </si>
  <si>
    <t>CRAGSMOOR</t>
  </si>
  <si>
    <t>DENVER</t>
  </si>
  <si>
    <t>EAST DURHAM</t>
  </si>
  <si>
    <t>EAST JEWETT</t>
  </si>
  <si>
    <t>ELKA PARK</t>
  </si>
  <si>
    <t>ELLENVILLE</t>
  </si>
  <si>
    <t>ESOPUS</t>
  </si>
  <si>
    <t>FLEISCHMANNS</t>
  </si>
  <si>
    <t>GLASCO</t>
  </si>
  <si>
    <t>GLENFORD</t>
  </si>
  <si>
    <t>GRAND GORGE</t>
  </si>
  <si>
    <t>GREENFIELD PARK</t>
  </si>
  <si>
    <t>HAINES FALLS</t>
  </si>
  <si>
    <t>HALCOTTSVILLE</t>
  </si>
  <si>
    <t>HENSONVILLE</t>
  </si>
  <si>
    <t>HIGH FALLS</t>
  </si>
  <si>
    <t>HIGHMOUNT</t>
  </si>
  <si>
    <t>HUNTER</t>
  </si>
  <si>
    <t>HURLEY</t>
  </si>
  <si>
    <t>JEWETT</t>
  </si>
  <si>
    <t>KERHONKSON</t>
  </si>
  <si>
    <t>LAKE HILL</t>
  </si>
  <si>
    <t>LAKE KATRINE</t>
  </si>
  <si>
    <t>LANESVILLE</t>
  </si>
  <si>
    <t>MALDEN ON HUDSON</t>
  </si>
  <si>
    <t>MAPLECREST</t>
  </si>
  <si>
    <t>MARGARETVILLE</t>
  </si>
  <si>
    <t>MOUNT MARION</t>
  </si>
  <si>
    <t>MOUNT TREMPER</t>
  </si>
  <si>
    <t>NAPANOCH</t>
  </si>
  <si>
    <t>NEW KINGSTON</t>
  </si>
  <si>
    <t>OAK HILL</t>
  </si>
  <si>
    <t>OLIVEBRIDGE</t>
  </si>
  <si>
    <t>PALENVILLE</t>
  </si>
  <si>
    <t>PHOENICIA</t>
  </si>
  <si>
    <t>PINE HILL</t>
  </si>
  <si>
    <t>PORT EWEN</t>
  </si>
  <si>
    <t>PRATTSVILLE</t>
  </si>
  <si>
    <t>PRESTON HOLLOW</t>
  </si>
  <si>
    <t>PURLING</t>
  </si>
  <si>
    <t>RIFTON</t>
  </si>
  <si>
    <t>ROSENDALE</t>
  </si>
  <si>
    <t>ROUND TOP</t>
  </si>
  <si>
    <t>RUBY</t>
  </si>
  <si>
    <t>SAUGERTIES</t>
  </si>
  <si>
    <t>SHANDAKEN</t>
  </si>
  <si>
    <t>SHOKAN</t>
  </si>
  <si>
    <t>SOUTH CAIRO</t>
  </si>
  <si>
    <t>SPRING GLEN</t>
  </si>
  <si>
    <t>STONE RIDGE</t>
  </si>
  <si>
    <t>TANNERSVILLE</t>
  </si>
  <si>
    <t>TILLSON</t>
  </si>
  <si>
    <t>ULSTER PARK</t>
  </si>
  <si>
    <t>WAWARSING</t>
  </si>
  <si>
    <t>WEST CAMP</t>
  </si>
  <si>
    <t>WEST HURLEY</t>
  </si>
  <si>
    <t>WEST KILL</t>
  </si>
  <si>
    <t>WEST PARK</t>
  </si>
  <si>
    <t>WEST SHOKAN</t>
  </si>
  <si>
    <t>WILLOW</t>
  </si>
  <si>
    <t>AMENIA</t>
  </si>
  <si>
    <t>ANCRAM</t>
  </si>
  <si>
    <t>ANCRAMDALE</t>
  </si>
  <si>
    <t>ANNANDALE ON HUDSON</t>
  </si>
  <si>
    <t>BANGALL</t>
  </si>
  <si>
    <t>BARRYTOWN</t>
  </si>
  <si>
    <t>BEACON</t>
  </si>
  <si>
    <t>BILLINGS</t>
  </si>
  <si>
    <t>CASTLE POINT</t>
  </si>
  <si>
    <t>CLAVERACK</t>
  </si>
  <si>
    <t>CLINTON CORNERS</t>
  </si>
  <si>
    <t>CLINTONDALE</t>
  </si>
  <si>
    <t>COPAKE</t>
  </si>
  <si>
    <t>COPAKE FALLS</t>
  </si>
  <si>
    <t>CORNWALL ON HUDSON</t>
  </si>
  <si>
    <t>CRARYVILLE</t>
  </si>
  <si>
    <t>DOVER PLAINS</t>
  </si>
  <si>
    <t>ELIZAVILLE</t>
  </si>
  <si>
    <t>FISHKILL</t>
  </si>
  <si>
    <t>GERMANTOWN</t>
  </si>
  <si>
    <t>GLENHAM</t>
  </si>
  <si>
    <t>HIGHLAND</t>
  </si>
  <si>
    <t>HOLLOWVILLE</t>
  </si>
  <si>
    <t>HOLMES</t>
  </si>
  <si>
    <t>HOPEWELL JUNCTION</t>
  </si>
  <si>
    <t>HUGHSONVILLE</t>
  </si>
  <si>
    <t>LAGRANGEVILLE</t>
  </si>
  <si>
    <t>MAYBROOK</t>
  </si>
  <si>
    <t>MELLENVILLE</t>
  </si>
  <si>
    <t>MILLBROOK</t>
  </si>
  <si>
    <t>MILLERTON</t>
  </si>
  <si>
    <t>MODENA</t>
  </si>
  <si>
    <t>NEWBURGH</t>
  </si>
  <si>
    <t>NEW WINDSOR</t>
  </si>
  <si>
    <t>NEW PALTZ</t>
  </si>
  <si>
    <t>PATTERSON</t>
  </si>
  <si>
    <t>PAWLING</t>
  </si>
  <si>
    <t>PHILMONT</t>
  </si>
  <si>
    <t>PINE BUSH</t>
  </si>
  <si>
    <t>PINE PLAINS</t>
  </si>
  <si>
    <t>PLATTEKILL</t>
  </si>
  <si>
    <t>PLEASANT VALLEY</t>
  </si>
  <si>
    <t>POUGHQUAG</t>
  </si>
  <si>
    <t>RED HOOK</t>
  </si>
  <si>
    <t>RHINEBECK</t>
  </si>
  <si>
    <t>RHINECLIFF</t>
  </si>
  <si>
    <t>ROCK TAVERN</t>
  </si>
  <si>
    <t>SALISBURY MILLS</t>
  </si>
  <si>
    <t>SALT POINT</t>
  </si>
  <si>
    <t>STAATSBURG</t>
  </si>
  <si>
    <t>STANFORDVILLE</t>
  </si>
  <si>
    <t>STORMVILLE</t>
  </si>
  <si>
    <t>TIVOLI</t>
  </si>
  <si>
    <t>VAILS GATE</t>
  </si>
  <si>
    <t>VERBANK</t>
  </si>
  <si>
    <t>WALDEN</t>
  </si>
  <si>
    <t>WALKER VALLEY</t>
  </si>
  <si>
    <t>WALLKILL</t>
  </si>
  <si>
    <t>WAPPINGERS FALLS</t>
  </si>
  <si>
    <t>WASSAIC</t>
  </si>
  <si>
    <t>WEST COPAKE</t>
  </si>
  <si>
    <t>WINGDALE</t>
  </si>
  <si>
    <t>POUGHKEEPSIE</t>
  </si>
  <si>
    <t>BARRYVILLE</t>
  </si>
  <si>
    <t>BLOOMINGBURG</t>
  </si>
  <si>
    <t>BURLINGHAM</t>
  </si>
  <si>
    <t>CALLICOON</t>
  </si>
  <si>
    <t>CALLICOON CENTER</t>
  </si>
  <si>
    <t>CLARYVILLE</t>
  </si>
  <si>
    <t>COCHECTON</t>
  </si>
  <si>
    <t>COCHECTON CENTER</t>
  </si>
  <si>
    <t>CUDDEBACKVILLE</t>
  </si>
  <si>
    <t>ELDRED</t>
  </si>
  <si>
    <t>FALLSBURG</t>
  </si>
  <si>
    <t>FERNDALE</t>
  </si>
  <si>
    <t>FREMONT CENTER</t>
  </si>
  <si>
    <t>GLEN SPEY</t>
  </si>
  <si>
    <t>GLEN WILD</t>
  </si>
  <si>
    <t>GRAHAMSVILLE</t>
  </si>
  <si>
    <t>HANKINS</t>
  </si>
  <si>
    <t>HARRIS</t>
  </si>
  <si>
    <t>HIGHLAND LAKE</t>
  </si>
  <si>
    <t>HORTONVILLE</t>
  </si>
  <si>
    <t>HUGUENOT</t>
  </si>
  <si>
    <t>HURLEYVILLE</t>
  </si>
  <si>
    <t>KAUNEONGA LAKE</t>
  </si>
  <si>
    <t>KENOZA LAKE</t>
  </si>
  <si>
    <t>KIAMESHA LAKE</t>
  </si>
  <si>
    <t>LAKE HUNTINGTON</t>
  </si>
  <si>
    <t>LIVINGSTON MANOR</t>
  </si>
  <si>
    <t>LOCH SHELDRAKE</t>
  </si>
  <si>
    <t>LONG EDDY</t>
  </si>
  <si>
    <t>MONGAUP VALLEY</t>
  </si>
  <si>
    <t>MOUNTAIN DALE</t>
  </si>
  <si>
    <t>NARROWSBURG</t>
  </si>
  <si>
    <t>NEVERSINK</t>
  </si>
  <si>
    <t>NORTH BRANCH</t>
  </si>
  <si>
    <t>OBERNBURG</t>
  </si>
  <si>
    <t>PARKSVILLE</t>
  </si>
  <si>
    <t>PHILLIPSPORT</t>
  </si>
  <si>
    <t>POND EDDY</t>
  </si>
  <si>
    <t>PORT JERVIS</t>
  </si>
  <si>
    <t>ROCK HILL</t>
  </si>
  <si>
    <t>ROSCOE</t>
  </si>
  <si>
    <t>FORESTBURGH</t>
  </si>
  <si>
    <t>SMALLWOOD</t>
  </si>
  <si>
    <t>SOUTH FALLSBURG</t>
  </si>
  <si>
    <t>SPARROW BUSH</t>
  </si>
  <si>
    <t>SUMMITVILLE</t>
  </si>
  <si>
    <t>SWAN LAKE</t>
  </si>
  <si>
    <t>THOMPSONVILLE</t>
  </si>
  <si>
    <t>WESTBROOKVILLE</t>
  </si>
  <si>
    <t>WHITE LAKE</t>
  </si>
  <si>
    <t>WHITE SULPHUR SPRINGS</t>
  </si>
  <si>
    <t>WOODBOURNE</t>
  </si>
  <si>
    <t>WOODRIDGE</t>
  </si>
  <si>
    <t>WURTSBORO</t>
  </si>
  <si>
    <t>YOUNGSVILLE</t>
  </si>
  <si>
    <t>YULAN</t>
  </si>
  <si>
    <t>GLENS FALLS</t>
  </si>
  <si>
    <t>SOUTH GLENS FALLS</t>
  </si>
  <si>
    <t>QUEENSBURY</t>
  </si>
  <si>
    <t>ADIRONDACK</t>
  </si>
  <si>
    <t>ARGYLE</t>
  </si>
  <si>
    <t>BAKERS MILLS</t>
  </si>
  <si>
    <t>BLUE MOUNTAIN LAKE</t>
  </si>
  <si>
    <t>BOLTON LANDING</t>
  </si>
  <si>
    <t>BRANT LAKE</t>
  </si>
  <si>
    <t>CHESTERTOWN</t>
  </si>
  <si>
    <t>CLEMONS</t>
  </si>
  <si>
    <t>CLEVERDALE</t>
  </si>
  <si>
    <t>COMSTOCK</t>
  </si>
  <si>
    <t>COSSAYUNA</t>
  </si>
  <si>
    <t>DIAMOND POINT</t>
  </si>
  <si>
    <t>FORT ANN</t>
  </si>
  <si>
    <t>FORT EDWARD</t>
  </si>
  <si>
    <t>GANSEVOORT</t>
  </si>
  <si>
    <t>GREENFIELD CENTER</t>
  </si>
  <si>
    <t>HAGUE</t>
  </si>
  <si>
    <t>HUDSON FALLS</t>
  </si>
  <si>
    <t>HULETTS LANDING</t>
  </si>
  <si>
    <t>INDIAN LAKE</t>
  </si>
  <si>
    <t>JOHNSBURG</t>
  </si>
  <si>
    <t>KATTSKILL BAY</t>
  </si>
  <si>
    <t>LAKE GEORGE</t>
  </si>
  <si>
    <t>LAKE LUZERNE</t>
  </si>
  <si>
    <t>LONG LAKE</t>
  </si>
  <si>
    <t>MIDDLE FALLS</t>
  </si>
  <si>
    <t>MIDDLE GRANVILLE</t>
  </si>
  <si>
    <t>MIDDLE GROVE</t>
  </si>
  <si>
    <t>MINERVA</t>
  </si>
  <si>
    <t>NEWCOMB</t>
  </si>
  <si>
    <t>NORTH CREEK</t>
  </si>
  <si>
    <t>NORTH GRANVILLE</t>
  </si>
  <si>
    <t>NORTH HUDSON</t>
  </si>
  <si>
    <t>NORTH RIVER</t>
  </si>
  <si>
    <t>OLMSTEDVILLE</t>
  </si>
  <si>
    <t>PARADOX</t>
  </si>
  <si>
    <t>PORTER CORNERS</t>
  </si>
  <si>
    <t>PUTNAM STATION</t>
  </si>
  <si>
    <t>RIPARIUS</t>
  </si>
  <si>
    <t>ROCK CITY FALLS</t>
  </si>
  <si>
    <t>SABAEL</t>
  </si>
  <si>
    <t>SARATOGA SPRINGS</t>
  </si>
  <si>
    <t>SCHROON LAKE</t>
  </si>
  <si>
    <t>SCHUYLERVILLE</t>
  </si>
  <si>
    <t>SEVERANCE</t>
  </si>
  <si>
    <t>SHUSHAN</t>
  </si>
  <si>
    <t>SILVER BAY</t>
  </si>
  <si>
    <t>STONY CREEK</t>
  </si>
  <si>
    <t>TICONDEROGA</t>
  </si>
  <si>
    <t>VICTORY MILLS</t>
  </si>
  <si>
    <t>WARRENSBURG</t>
  </si>
  <si>
    <t>WEVERTOWN</t>
  </si>
  <si>
    <t>WHITEHALL</t>
  </si>
  <si>
    <t>PLATTSBURGH</t>
  </si>
  <si>
    <t>ALTONA</t>
  </si>
  <si>
    <t>KEESEVILLE</t>
  </si>
  <si>
    <t>AU SABLE FORKS</t>
  </si>
  <si>
    <t>BOMBAY</t>
  </si>
  <si>
    <t>BRAINARDSVILLE</t>
  </si>
  <si>
    <t>BRUSHTON</t>
  </si>
  <si>
    <t>BURKE</t>
  </si>
  <si>
    <t>CADYVILLE</t>
  </si>
  <si>
    <t>CHAMPLAIN</t>
  </si>
  <si>
    <t>CHATEAUGAY</t>
  </si>
  <si>
    <t>CHAZY</t>
  </si>
  <si>
    <t>CHILDWOLD</t>
  </si>
  <si>
    <t>CHURUBUSCO</t>
  </si>
  <si>
    <t>CONSTABLE</t>
  </si>
  <si>
    <t>CRANBERRY LAKE</t>
  </si>
  <si>
    <t>CROWN POINT</t>
  </si>
  <si>
    <t>DANNEMORA</t>
  </si>
  <si>
    <t>DICKINSON CENTER</t>
  </si>
  <si>
    <t>ELIZABETHTOWN</t>
  </si>
  <si>
    <t>ELLENBURG</t>
  </si>
  <si>
    <t>ELLENBURG CENTER</t>
  </si>
  <si>
    <t>ELLENBURG DEPOT</t>
  </si>
  <si>
    <t>FORT COVINGTON</t>
  </si>
  <si>
    <t>GABRIELS</t>
  </si>
  <si>
    <t>KEENE VALLEY</t>
  </si>
  <si>
    <t>LAKE CLEAR</t>
  </si>
  <si>
    <t>LAKE PLACID</t>
  </si>
  <si>
    <t>LAWRENCEVILLE</t>
  </si>
  <si>
    <t>LEWIS</t>
  </si>
  <si>
    <t>LYON MOUNTAIN</t>
  </si>
  <si>
    <t>MALONE</t>
  </si>
  <si>
    <t>MINEVILLE</t>
  </si>
  <si>
    <t>MOIRA</t>
  </si>
  <si>
    <t>MOOERS</t>
  </si>
  <si>
    <t>MOOERS FORKS</t>
  </si>
  <si>
    <t>MORIAH</t>
  </si>
  <si>
    <t>MORIAH CENTER</t>
  </si>
  <si>
    <t>MORRISONVILLE</t>
  </si>
  <si>
    <t>NEW RUSSIA</t>
  </si>
  <si>
    <t>NICHOLVILLE</t>
  </si>
  <si>
    <t>NORTH BANGOR</t>
  </si>
  <si>
    <t>NORTH LAWRENCE</t>
  </si>
  <si>
    <t>PAUL SMITHS</t>
  </si>
  <si>
    <t>PIERCEFIELD</t>
  </si>
  <si>
    <t>PORT HENRY</t>
  </si>
  <si>
    <t>PORT KENT</t>
  </si>
  <si>
    <t>RAINBOW LAKE</t>
  </si>
  <si>
    <t>RAY BROOK</t>
  </si>
  <si>
    <t>REDFORD</t>
  </si>
  <si>
    <t>ROUSES POINT</t>
  </si>
  <si>
    <t>SAINT REGIS FALLS</t>
  </si>
  <si>
    <t>SARANAC</t>
  </si>
  <si>
    <t>SARANAC LAKE</t>
  </si>
  <si>
    <t>SCHUYLER FALLS</t>
  </si>
  <si>
    <t>TUPPER LAKE</t>
  </si>
  <si>
    <t>UPPER JAY</t>
  </si>
  <si>
    <t>VERMONTVILLE</t>
  </si>
  <si>
    <t>WEST CHAZY</t>
  </si>
  <si>
    <t>WHIPPLEVILLE</t>
  </si>
  <si>
    <t>WILLSBORO</t>
  </si>
  <si>
    <t>WITHERBEE</t>
  </si>
  <si>
    <t>APULIA STATION</t>
  </si>
  <si>
    <t>BALDWINSVILLE</t>
  </si>
  <si>
    <t>BERNHARDS BAY</t>
  </si>
  <si>
    <t>BREWERTON</t>
  </si>
  <si>
    <t>CAMILLUS</t>
  </si>
  <si>
    <t>CANASTOTA</t>
  </si>
  <si>
    <t>CATO</t>
  </si>
  <si>
    <t>CAYUGA</t>
  </si>
  <si>
    <t>CAZENOVIA</t>
  </si>
  <si>
    <t>CENTRAL SQUARE</t>
  </si>
  <si>
    <t>CHITTENANGO</t>
  </si>
  <si>
    <t>CICERO</t>
  </si>
  <si>
    <t>CINCINNATUS</t>
  </si>
  <si>
    <t>CLAY</t>
  </si>
  <si>
    <t>CLEVELAND</t>
  </si>
  <si>
    <t>CLOCKVILLE</t>
  </si>
  <si>
    <t>CONSTANTIA</t>
  </si>
  <si>
    <t>CORTLAND</t>
  </si>
  <si>
    <t>DELPHI FALLS</t>
  </si>
  <si>
    <t>DE RUYTER</t>
  </si>
  <si>
    <t>DURHAMVILLE</t>
  </si>
  <si>
    <t>EAST HOMER</t>
  </si>
  <si>
    <t>EAST SYRACUSE</t>
  </si>
  <si>
    <t>ELBRIDGE</t>
  </si>
  <si>
    <t>ERIEVILLE</t>
  </si>
  <si>
    <t>FABIUS</t>
  </si>
  <si>
    <t>FAYETTE</t>
  </si>
  <si>
    <t>FAYETTEVILLE</t>
  </si>
  <si>
    <t>FREEVILLE</t>
  </si>
  <si>
    <t>FULTON</t>
  </si>
  <si>
    <t>GENOA</t>
  </si>
  <si>
    <t>HANNIBAL</t>
  </si>
  <si>
    <t>HASTINGS</t>
  </si>
  <si>
    <t>HOMER</t>
  </si>
  <si>
    <t>JAMESVILLE</t>
  </si>
  <si>
    <t>JORDAN</t>
  </si>
  <si>
    <t>KING FERRY</t>
  </si>
  <si>
    <t>KIRKVILLE</t>
  </si>
  <si>
    <t>LACONA</t>
  </si>
  <si>
    <t>LA FAYETTE</t>
  </si>
  <si>
    <t>LIVERPOOL</t>
  </si>
  <si>
    <t>LOCKE</t>
  </si>
  <si>
    <t>LYCOMING</t>
  </si>
  <si>
    <t>MC GRAW</t>
  </si>
  <si>
    <t>MC LEAN</t>
  </si>
  <si>
    <t>MALLORY</t>
  </si>
  <si>
    <t>MANLIUS</t>
  </si>
  <si>
    <t>MAPLE VIEW</t>
  </si>
  <si>
    <t>MARCELLUS</t>
  </si>
  <si>
    <t>MARIETTA</t>
  </si>
  <si>
    <t>MARTVILLE</t>
  </si>
  <si>
    <t>MEMPHIS</t>
  </si>
  <si>
    <t>MERIDIAN</t>
  </si>
  <si>
    <t>MINETTO</t>
  </si>
  <si>
    <t>MINOA</t>
  </si>
  <si>
    <t>MONTEZUMA</t>
  </si>
  <si>
    <t>MORAVIA</t>
  </si>
  <si>
    <t>MOTTVILLE</t>
  </si>
  <si>
    <t>NEDROW</t>
  </si>
  <si>
    <t>NEW WOODSTOCK</t>
  </si>
  <si>
    <t>NORTH BAY</t>
  </si>
  <si>
    <t>NORTH PITCHER</t>
  </si>
  <si>
    <t>OSWEGO</t>
  </si>
  <si>
    <t>PARISH</t>
  </si>
  <si>
    <t>PENNELLVILLE</t>
  </si>
  <si>
    <t>PETERBORO</t>
  </si>
  <si>
    <t>PHOENIX</t>
  </si>
  <si>
    <t>PITCHER</t>
  </si>
  <si>
    <t>POMPEY</t>
  </si>
  <si>
    <t>POPLAR RIDGE</t>
  </si>
  <si>
    <t>PORT BYRON</t>
  </si>
  <si>
    <t>PREBLE</t>
  </si>
  <si>
    <t>PULASKI</t>
  </si>
  <si>
    <t>RED CREEK</t>
  </si>
  <si>
    <t>SANDY CREEK</t>
  </si>
  <si>
    <t>SAVANNAH</t>
  </si>
  <si>
    <t>SCIPIO CENTER</t>
  </si>
  <si>
    <t>SENECA FALLS</t>
  </si>
  <si>
    <t>SKANEATELES</t>
  </si>
  <si>
    <t>SKANEATELES FALLS</t>
  </si>
  <si>
    <t>SOUTH BUTLER</t>
  </si>
  <si>
    <t>SOUTH OTSELIC</t>
  </si>
  <si>
    <t>SYLVAN BEACH</t>
  </si>
  <si>
    <t>TRUXTON</t>
  </si>
  <si>
    <t>TULLY</t>
  </si>
  <si>
    <t>UNION SPRINGS</t>
  </si>
  <si>
    <t>VERONA BEACH</t>
  </si>
  <si>
    <t>WAMPSVILLE</t>
  </si>
  <si>
    <t>WARNERS</t>
  </si>
  <si>
    <t>WATERLOO</t>
  </si>
  <si>
    <t>WEEDSPORT</t>
  </si>
  <si>
    <t>WEST MONROE</t>
  </si>
  <si>
    <t>SYRACUSE</t>
  </si>
  <si>
    <t>ALDER CREEK</t>
  </si>
  <si>
    <t>ALTMAR</t>
  </si>
  <si>
    <t>AVA</t>
  </si>
  <si>
    <t>BARNEVELD</t>
  </si>
  <si>
    <t>BEAVER FALLS</t>
  </si>
  <si>
    <t>BLOSSVALE</t>
  </si>
  <si>
    <t>BOONVILLE</t>
  </si>
  <si>
    <t>BOUCKVILLE</t>
  </si>
  <si>
    <t>BRANTINGHAM</t>
  </si>
  <si>
    <t>BURLINGTON FLATS</t>
  </si>
  <si>
    <t>CANAJOHARIE</t>
  </si>
  <si>
    <t>CASSVILLE</t>
  </si>
  <si>
    <t>CHADWICKS</t>
  </si>
  <si>
    <t>CLARK MILLS</t>
  </si>
  <si>
    <t>COLD BROOK</t>
  </si>
  <si>
    <t>CONSTABLEVILLE</t>
  </si>
  <si>
    <t>COOPERSTOWN</t>
  </si>
  <si>
    <t>CROGHAN</t>
  </si>
  <si>
    <t>DEANSBORO</t>
  </si>
  <si>
    <t>DOLGEVILLE</t>
  </si>
  <si>
    <t>EAGLE BAY</t>
  </si>
  <si>
    <t>EARLVILLE</t>
  </si>
  <si>
    <t>EAST SPRINGFIELD</t>
  </si>
  <si>
    <t>EATON</t>
  </si>
  <si>
    <t>EDMESTON</t>
  </si>
  <si>
    <t>FLY CREEK</t>
  </si>
  <si>
    <t>FORESTPORT</t>
  </si>
  <si>
    <t>FORT PLAIN</t>
  </si>
  <si>
    <t>FRANKLIN SPRINGS</t>
  </si>
  <si>
    <t>GARRATTSVILLE</t>
  </si>
  <si>
    <t>GLENFIELD</t>
  </si>
  <si>
    <t>GREIG</t>
  </si>
  <si>
    <t>HARTWICK</t>
  </si>
  <si>
    <t>HERKIMER</t>
  </si>
  <si>
    <t>HOFFMEISTER</t>
  </si>
  <si>
    <t>HOLLAND PATENT</t>
  </si>
  <si>
    <t>HUBBARDSVILLE</t>
  </si>
  <si>
    <t>ILION</t>
  </si>
  <si>
    <t>INLET</t>
  </si>
  <si>
    <t>JORDANVILLE</t>
  </si>
  <si>
    <t>KNOXBORO</t>
  </si>
  <si>
    <t>LEE CENTER</t>
  </si>
  <si>
    <t>LEONARDSVILLE</t>
  </si>
  <si>
    <t>LOWVILLE</t>
  </si>
  <si>
    <t>LYONS FALLS</t>
  </si>
  <si>
    <t>MC CONNELLSVILLE</t>
  </si>
  <si>
    <t>MARCY</t>
  </si>
  <si>
    <t>MARTINSBURG</t>
  </si>
  <si>
    <t>MOHAWK</t>
  </si>
  <si>
    <t>MUNNSVILLE</t>
  </si>
  <si>
    <t>NELLISTON</t>
  </si>
  <si>
    <t>NEW BERLIN</t>
  </si>
  <si>
    <t>NEW YORK MILLS</t>
  </si>
  <si>
    <t>OLD FORGE</t>
  </si>
  <si>
    <t>ONEIDA</t>
  </si>
  <si>
    <t>ORISKANY</t>
  </si>
  <si>
    <t>ORISKANY FALLS</t>
  </si>
  <si>
    <t>PALATINE BRIDGE</t>
  </si>
  <si>
    <t>PORT LEYDEN</t>
  </si>
  <si>
    <t>RAQUETTE LAKE</t>
  </si>
  <si>
    <t>REDFIELD</t>
  </si>
  <si>
    <t>REMSEN</t>
  </si>
  <si>
    <t>RICHFIELD SPRINGS</t>
  </si>
  <si>
    <t>ROME</t>
  </si>
  <si>
    <t>ROSEBOOM</t>
  </si>
  <si>
    <t>SAINT JOHNSVILLE</t>
  </si>
  <si>
    <t>SALISBURY CENTER</t>
  </si>
  <si>
    <t>SANGERFIELD</t>
  </si>
  <si>
    <t>SAUQUOIT</t>
  </si>
  <si>
    <t>SCHUYLER LAKE</t>
  </si>
  <si>
    <t>SHARON SPRINGS</t>
  </si>
  <si>
    <t>SHERBURNE</t>
  </si>
  <si>
    <t>SHERRILL</t>
  </si>
  <si>
    <t>SMYRNA</t>
  </si>
  <si>
    <t>SOLSVILLE</t>
  </si>
  <si>
    <t>SPRINGFIELD CENTER</t>
  </si>
  <si>
    <t>STITTVILLE</t>
  </si>
  <si>
    <t>TABERG</t>
  </si>
  <si>
    <t>THENDARA</t>
  </si>
  <si>
    <t>TURIN</t>
  </si>
  <si>
    <t>VAN HORNESVILLE</t>
  </si>
  <si>
    <t>VERNON CENTER</t>
  </si>
  <si>
    <t>WASHINGTON MILLS</t>
  </si>
  <si>
    <t>WEST BURLINGTON</t>
  </si>
  <si>
    <t>WESTDALE</t>
  </si>
  <si>
    <t>WEST EATON</t>
  </si>
  <si>
    <t>WEST EDMESTON</t>
  </si>
  <si>
    <t>WESTERNVILLE</t>
  </si>
  <si>
    <t>WEST LEYDEN</t>
  </si>
  <si>
    <t>WEST WINFIELD</t>
  </si>
  <si>
    <t>WOODGATE</t>
  </si>
  <si>
    <t>YORKVILLE</t>
  </si>
  <si>
    <t>UTICA</t>
  </si>
  <si>
    <t>FORT DRUM</t>
  </si>
  <si>
    <t>ADAMS CENTER</t>
  </si>
  <si>
    <t>ALEXANDRIA BAY</t>
  </si>
  <si>
    <t>ANTWERP</t>
  </si>
  <si>
    <t>BLACK RIVER</t>
  </si>
  <si>
    <t>BRASHER FALLS</t>
  </si>
  <si>
    <t>BRIER HILL</t>
  </si>
  <si>
    <t>CALCIUM</t>
  </si>
  <si>
    <t>CAPE VINCENT</t>
  </si>
  <si>
    <t>CARTHAGE</t>
  </si>
  <si>
    <t>CASTORLAND</t>
  </si>
  <si>
    <t>CHASE MILLS</t>
  </si>
  <si>
    <t>CHAUMONT</t>
  </si>
  <si>
    <t>CHIPPEWA BAY</t>
  </si>
  <si>
    <t>COLTON</t>
  </si>
  <si>
    <t>COPENHAGEN</t>
  </si>
  <si>
    <t>DEER RIVER</t>
  </si>
  <si>
    <t>DEFERIET</t>
  </si>
  <si>
    <t>DE KALB JUNCTION</t>
  </si>
  <si>
    <t>DEPAUVILLE</t>
  </si>
  <si>
    <t>DE PEYSTER</t>
  </si>
  <si>
    <t>EDWARDS</t>
  </si>
  <si>
    <t>ELLISBURG</t>
  </si>
  <si>
    <t>EVANS MILLS</t>
  </si>
  <si>
    <t>FELTS MILLS</t>
  </si>
  <si>
    <t>FINE</t>
  </si>
  <si>
    <t>WELLESLEY ISLAND</t>
  </si>
  <si>
    <t>FISHERS LANDING</t>
  </si>
  <si>
    <t>GOUVERNEUR</t>
  </si>
  <si>
    <t>GREAT BEND</t>
  </si>
  <si>
    <t>HAILESBORO</t>
  </si>
  <si>
    <t>HAMMOND</t>
  </si>
  <si>
    <t>HANNAWA FALLS</t>
  </si>
  <si>
    <t>HELENA</t>
  </si>
  <si>
    <t>HENDERSON</t>
  </si>
  <si>
    <t>HENDERSON HARBOR</t>
  </si>
  <si>
    <t>HERMON</t>
  </si>
  <si>
    <t>HEUVELTON</t>
  </si>
  <si>
    <t>HOGANSBURG</t>
  </si>
  <si>
    <t>LA FARGEVILLE</t>
  </si>
  <si>
    <t>LORRAINE</t>
  </si>
  <si>
    <t>MADRID</t>
  </si>
  <si>
    <t>MANNSVILLE</t>
  </si>
  <si>
    <t>MASSENA</t>
  </si>
  <si>
    <t>NATURAL BRIDGE</t>
  </si>
  <si>
    <t>NEWTON FALLS</t>
  </si>
  <si>
    <t>OSWEGATCHIE</t>
  </si>
  <si>
    <t>PARISHVILLE</t>
  </si>
  <si>
    <t>PHILADELPHIA</t>
  </si>
  <si>
    <t>PIERREPONT MANOR</t>
  </si>
  <si>
    <t>PLESSIS</t>
  </si>
  <si>
    <t>POTSDAM</t>
  </si>
  <si>
    <t>PYRITES</t>
  </si>
  <si>
    <t>RAYMONDVILLE</t>
  </si>
  <si>
    <t>REDWOOD</t>
  </si>
  <si>
    <t>RENSSELAER FALLS</t>
  </si>
  <si>
    <t>RICHVILLE</t>
  </si>
  <si>
    <t>RODMAN</t>
  </si>
  <si>
    <t>ROOSEVELTOWN</t>
  </si>
  <si>
    <t>SACKETS HARBOR</t>
  </si>
  <si>
    <t>SOUTH COLTON</t>
  </si>
  <si>
    <t>STAR LAKE</t>
  </si>
  <si>
    <t>THERESA</t>
  </si>
  <si>
    <t>THOUSAND ISLAND PARK</t>
  </si>
  <si>
    <t>THREE MILE BAY</t>
  </si>
  <si>
    <t>WADDINGTON</t>
  </si>
  <si>
    <t>WANAKENA</t>
  </si>
  <si>
    <t>WEST STOCKHOLM</t>
  </si>
  <si>
    <t>AFTON</t>
  </si>
  <si>
    <t>ANDES</t>
  </si>
  <si>
    <t>APALACHIN</t>
  </si>
  <si>
    <t>BAINBRIDGE</t>
  </si>
  <si>
    <t>BIBLE SCHOOL PARK</t>
  </si>
  <si>
    <t>BLODGETT MILLS</t>
  </si>
  <si>
    <t>BLOOMVILLE</t>
  </si>
  <si>
    <t>BOVINA CENTER</t>
  </si>
  <si>
    <t>CANDOR</t>
  </si>
  <si>
    <t>CASTLE CREEK</t>
  </si>
  <si>
    <t>CHENANGO BRIDGE</t>
  </si>
  <si>
    <t>CHENANGO FORKS</t>
  </si>
  <si>
    <t>COLLIERSVILLE</t>
  </si>
  <si>
    <t>CONKLIN</t>
  </si>
  <si>
    <t>CORBETTSVILLE</t>
  </si>
  <si>
    <t>DAVENPORT</t>
  </si>
  <si>
    <t>DAVENPORT CENTER</t>
  </si>
  <si>
    <t>DELANCEY</t>
  </si>
  <si>
    <t>DELHI</t>
  </si>
  <si>
    <t>DEPOSIT</t>
  </si>
  <si>
    <t>DOWNSVILLE</t>
  </si>
  <si>
    <t>EAST BRANCH</t>
  </si>
  <si>
    <t>EAST MEREDITH</t>
  </si>
  <si>
    <t>EAST PHARSALIA</t>
  </si>
  <si>
    <t>ENDICOTT</t>
  </si>
  <si>
    <t>ENDWELL</t>
  </si>
  <si>
    <t>FISHS EDDY</t>
  </si>
  <si>
    <t>GILBERTSVILLE</t>
  </si>
  <si>
    <t>GLEN AUBREY</t>
  </si>
  <si>
    <t>HARFORD</t>
  </si>
  <si>
    <t>HARPERSFIELD</t>
  </si>
  <si>
    <t>HARPURSVILLE</t>
  </si>
  <si>
    <t>HOBART</t>
  </si>
  <si>
    <t>JOHNSON CITY</t>
  </si>
  <si>
    <t>KILLAWOG</t>
  </si>
  <si>
    <t>KIRKWOOD</t>
  </si>
  <si>
    <t>LAURENS</t>
  </si>
  <si>
    <t>LISLE</t>
  </si>
  <si>
    <t>MC DONOUGH</t>
  </si>
  <si>
    <t>MAINE</t>
  </si>
  <si>
    <t>MARATHON</t>
  </si>
  <si>
    <t>MASONVILLE</t>
  </si>
  <si>
    <t>MERIDALE</t>
  </si>
  <si>
    <t>MOUNT UPTON</t>
  </si>
  <si>
    <t>MOUNT VISION</t>
  </si>
  <si>
    <t>NEWARK VALLEY</t>
  </si>
  <si>
    <t>NICHOLS</t>
  </si>
  <si>
    <t>NINEVEH</t>
  </si>
  <si>
    <t>NORTH NORWICH</t>
  </si>
  <si>
    <t>ONEONTA</t>
  </si>
  <si>
    <t>OTEGO</t>
  </si>
  <si>
    <t>OUAQUAGA</t>
  </si>
  <si>
    <t>OWEGO</t>
  </si>
  <si>
    <t>PORT CRANE</t>
  </si>
  <si>
    <t>PORTLANDVILLE</t>
  </si>
  <si>
    <t>SHINHOPPLE</t>
  </si>
  <si>
    <t>SIDNEY</t>
  </si>
  <si>
    <t>SIDNEY CENTER</t>
  </si>
  <si>
    <t>SMITHBORO</t>
  </si>
  <si>
    <t>SMITHVILLE FLATS</t>
  </si>
  <si>
    <t>SOUTH KORTRIGHT</t>
  </si>
  <si>
    <t>SOUTH NEW BERLIN</t>
  </si>
  <si>
    <t>SOUTH PLYMOUTH</t>
  </si>
  <si>
    <t>TIOGA CENTER</t>
  </si>
  <si>
    <t>TREADWELL</t>
  </si>
  <si>
    <t>TROUT CREEK</t>
  </si>
  <si>
    <t>TUNNEL</t>
  </si>
  <si>
    <t>UNADILLA</t>
  </si>
  <si>
    <t>VESTAL</t>
  </si>
  <si>
    <t>WALTON</t>
  </si>
  <si>
    <t>WELLS BRIDGE</t>
  </si>
  <si>
    <t>WEST DAVENPORT</t>
  </si>
  <si>
    <t>WEST ONEONTA</t>
  </si>
  <si>
    <t>WHITNEY POINT</t>
  </si>
  <si>
    <t>WILLET</t>
  </si>
  <si>
    <t>WILLSEYVILLE</t>
  </si>
  <si>
    <t>BINGHAMTON</t>
  </si>
  <si>
    <t>AKRON</t>
  </si>
  <si>
    <t>ALDEN</t>
  </si>
  <si>
    <t>ALEXANDER</t>
  </si>
  <si>
    <t>ANGOLA</t>
  </si>
  <si>
    <t>APPLETON</t>
  </si>
  <si>
    <t>ARCADE</t>
  </si>
  <si>
    <t>ATHOL SPRINGS</t>
  </si>
  <si>
    <t>ATTICA</t>
  </si>
  <si>
    <t>BARKER</t>
  </si>
  <si>
    <t>BASOM</t>
  </si>
  <si>
    <t>BATAVIA</t>
  </si>
  <si>
    <t>BLISS</t>
  </si>
  <si>
    <t>BOWMANSVILLE</t>
  </si>
  <si>
    <t>BRANT</t>
  </si>
  <si>
    <t>BURT</t>
  </si>
  <si>
    <t>CHAFFEE</t>
  </si>
  <si>
    <t>CLARENCE</t>
  </si>
  <si>
    <t>CLARENCE CENTER</t>
  </si>
  <si>
    <t>COLDEN</t>
  </si>
  <si>
    <t>COLLINS</t>
  </si>
  <si>
    <t>COLLINS CENTER</t>
  </si>
  <si>
    <t>CORFU</t>
  </si>
  <si>
    <t>COWLESVILLE</t>
  </si>
  <si>
    <t>CRITTENDEN</t>
  </si>
  <si>
    <t>DALE</t>
  </si>
  <si>
    <t>DARIEN CENTER</t>
  </si>
  <si>
    <t>DELEVAN</t>
  </si>
  <si>
    <t>DEPEW</t>
  </si>
  <si>
    <t>DUNKIRK</t>
  </si>
  <si>
    <t>EAST AMHERST</t>
  </si>
  <si>
    <t>EAST AURORA</t>
  </si>
  <si>
    <t>EAST BETHANY</t>
  </si>
  <si>
    <t>EAST CONCORD</t>
  </si>
  <si>
    <t>EAST PEMBROKE</t>
  </si>
  <si>
    <t>ELBA</t>
  </si>
  <si>
    <t>ELMA</t>
  </si>
  <si>
    <t>FARMERSVILLE STATION</t>
  </si>
  <si>
    <t>FARNHAM</t>
  </si>
  <si>
    <t>FORESTVILLE</t>
  </si>
  <si>
    <t>FREDONIA</t>
  </si>
  <si>
    <t>GAINESVILLE</t>
  </si>
  <si>
    <t>GASPORT</t>
  </si>
  <si>
    <t>GETZVILLE</t>
  </si>
  <si>
    <t>GOWANDA</t>
  </si>
  <si>
    <t>GRAND ISLAND</t>
  </si>
  <si>
    <t>IRVING</t>
  </si>
  <si>
    <t>JAVA CENTER</t>
  </si>
  <si>
    <t>JAVA VILLAGE</t>
  </si>
  <si>
    <t>LAKE VIEW</t>
  </si>
  <si>
    <t>LAWTONS</t>
  </si>
  <si>
    <t>LOCKPORT</t>
  </si>
  <si>
    <t>MARILLA</t>
  </si>
  <si>
    <t>MEDINA</t>
  </si>
  <si>
    <t>MIDDLEPORT</t>
  </si>
  <si>
    <t>MODEL CITY</t>
  </si>
  <si>
    <t>NIAGARA UNIVERSITY</t>
  </si>
  <si>
    <t>NORTH BOSTON</t>
  </si>
  <si>
    <t>NORTH COLLINS</t>
  </si>
  <si>
    <t>NORTH EVANS</t>
  </si>
  <si>
    <t>NORTH JAVA</t>
  </si>
  <si>
    <t>NORTH TONAWANDA</t>
  </si>
  <si>
    <t>OLCOTT</t>
  </si>
  <si>
    <t>ORCHARD PARK</t>
  </si>
  <si>
    <t>PERRYSBURG</t>
  </si>
  <si>
    <t>RANSOMVILLE</t>
  </si>
  <si>
    <t>SANBORN</t>
  </si>
  <si>
    <t>SANDUSKY</t>
  </si>
  <si>
    <t>SARDINIA</t>
  </si>
  <si>
    <t>SILVER CREEK</t>
  </si>
  <si>
    <t>SOUTH DAYTON</t>
  </si>
  <si>
    <t>SOUTH WALES</t>
  </si>
  <si>
    <t>SPRING BROOK</t>
  </si>
  <si>
    <t>SPRINGVILLE</t>
  </si>
  <si>
    <t>STELLA NIAGARA</t>
  </si>
  <si>
    <t>STRYKERSVILLE</t>
  </si>
  <si>
    <t>TONAWANDA</t>
  </si>
  <si>
    <t>VAN BUREN POINT</t>
  </si>
  <si>
    <t>VARYSBURG</t>
  </si>
  <si>
    <t>WALES CENTER</t>
  </si>
  <si>
    <t>WEST FALLS</t>
  </si>
  <si>
    <t>WEST VALLEY</t>
  </si>
  <si>
    <t>WILSON</t>
  </si>
  <si>
    <t>YORKSHIRE</t>
  </si>
  <si>
    <t>YOUNGSTOWN</t>
  </si>
  <si>
    <t>BUFFALO</t>
  </si>
  <si>
    <t>NIAGARA FALLS</t>
  </si>
  <si>
    <t>ADAMS BASIN</t>
  </si>
  <si>
    <t>BELLONA</t>
  </si>
  <si>
    <t>BERGEN</t>
  </si>
  <si>
    <t>BRANCHPORT</t>
  </si>
  <si>
    <t>BROCKPORT</t>
  </si>
  <si>
    <t>BYRON</t>
  </si>
  <si>
    <t>CALEDONIA</t>
  </si>
  <si>
    <t>CANANDAIGUA</t>
  </si>
  <si>
    <t>CASTILE</t>
  </si>
  <si>
    <t>CHURCHVILLE</t>
  </si>
  <si>
    <t>CLARENDON</t>
  </si>
  <si>
    <t>CLARKSON</t>
  </si>
  <si>
    <t>CLIFTON SPRINGS</t>
  </si>
  <si>
    <t>CLYDE</t>
  </si>
  <si>
    <t>CONESUS</t>
  </si>
  <si>
    <t>DANSVILLE</t>
  </si>
  <si>
    <t>EAST BLOOMFIELD</t>
  </si>
  <si>
    <t>EAST ROCHESTER</t>
  </si>
  <si>
    <t>EAST WILLIAMSON</t>
  </si>
  <si>
    <t>FAIRPORT</t>
  </si>
  <si>
    <t>FANCHER</t>
  </si>
  <si>
    <t>FISHERS</t>
  </si>
  <si>
    <t>GENESEO</t>
  </si>
  <si>
    <t>GENEVA</t>
  </si>
  <si>
    <t>HALL</t>
  </si>
  <si>
    <t>HAMLIN</t>
  </si>
  <si>
    <t>HEMLOCK</t>
  </si>
  <si>
    <t>HENRIETTA</t>
  </si>
  <si>
    <t>HILTON</t>
  </si>
  <si>
    <t>HOLLEY</t>
  </si>
  <si>
    <t>HONEOYE</t>
  </si>
  <si>
    <t>HONEOYE FALLS</t>
  </si>
  <si>
    <t>IONIA</t>
  </si>
  <si>
    <t>KENDALL</t>
  </si>
  <si>
    <t>KEUKA PARK</t>
  </si>
  <si>
    <t>KNOWLESVILLE</t>
  </si>
  <si>
    <t>LE ROY</t>
  </si>
  <si>
    <t>LIMA</t>
  </si>
  <si>
    <t>LIVONIA</t>
  </si>
  <si>
    <t>LIVONIA CENTER</t>
  </si>
  <si>
    <t>MACEDON</t>
  </si>
  <si>
    <t>MORTON</t>
  </si>
  <si>
    <t>MOUNT MORRIS</t>
  </si>
  <si>
    <t>MUMFORD</t>
  </si>
  <si>
    <t>NORTH CHILI</t>
  </si>
  <si>
    <t>NORTH GREECE</t>
  </si>
  <si>
    <t>NORTH ROSE</t>
  </si>
  <si>
    <t>NUNDA</t>
  </si>
  <si>
    <t>OAKS CORNERS</t>
  </si>
  <si>
    <t>ONTARIO</t>
  </si>
  <si>
    <t>ONTARIO CENTER</t>
  </si>
  <si>
    <t>OVID</t>
  </si>
  <si>
    <t>PAVILION</t>
  </si>
  <si>
    <t>PENFIELD</t>
  </si>
  <si>
    <t>PENN YAN</t>
  </si>
  <si>
    <t>PHELPS</t>
  </si>
  <si>
    <t>PIFFARD</t>
  </si>
  <si>
    <t>PORTAGEVILLE</t>
  </si>
  <si>
    <t>PORT GIBSON</t>
  </si>
  <si>
    <t>PULTNEYVILLE</t>
  </si>
  <si>
    <t>RETSOF</t>
  </si>
  <si>
    <t>ROMULUS</t>
  </si>
  <si>
    <t>ROSE</t>
  </si>
  <si>
    <t>RUSH</t>
  </si>
  <si>
    <t>RUSHVILLE</t>
  </si>
  <si>
    <t>SCOTTSBURG</t>
  </si>
  <si>
    <t>SCOTTSVILLE</t>
  </si>
  <si>
    <t>SENECA CASTLE</t>
  </si>
  <si>
    <t>SHORTSVILLE</t>
  </si>
  <si>
    <t>SILVER SPRINGS</t>
  </si>
  <si>
    <t>SODUS</t>
  </si>
  <si>
    <t>SODUS POINT</t>
  </si>
  <si>
    <t>SONYEA</t>
  </si>
  <si>
    <t>SOUTH BYRON</t>
  </si>
  <si>
    <t>SOUTH LIMA</t>
  </si>
  <si>
    <t>SPENCERPORT</t>
  </si>
  <si>
    <t>SPRINGWATER</t>
  </si>
  <si>
    <t>STANLEY</t>
  </si>
  <si>
    <t>UNION HILL</t>
  </si>
  <si>
    <t>VICTOR</t>
  </si>
  <si>
    <t>WALWORTH</t>
  </si>
  <si>
    <t>WARSAW</t>
  </si>
  <si>
    <t>WATERPORT</t>
  </si>
  <si>
    <t>WEST BLOOMFIELD</t>
  </si>
  <si>
    <t>WEST HENRIETTA</t>
  </si>
  <si>
    <t>WILLARD</t>
  </si>
  <si>
    <t>WILLIAMSON</t>
  </si>
  <si>
    <t>ALLEGANY</t>
  </si>
  <si>
    <t>ALMA</t>
  </si>
  <si>
    <t>ANGELICA</t>
  </si>
  <si>
    <t>ASHVILLE</t>
  </si>
  <si>
    <t>BEMUS POINT</t>
  </si>
  <si>
    <t>BLACK CREEK</t>
  </si>
  <si>
    <t>BOLIVAR</t>
  </si>
  <si>
    <t>BROCTON</t>
  </si>
  <si>
    <t>CANEADEA</t>
  </si>
  <si>
    <t>CASSADAGA</t>
  </si>
  <si>
    <t>CATTARAUGUS</t>
  </si>
  <si>
    <t>CELORON</t>
  </si>
  <si>
    <t>CERES</t>
  </si>
  <si>
    <t>CHAUTAUQUA</t>
  </si>
  <si>
    <t>CHERRY CREEK</t>
  </si>
  <si>
    <t>CLYMER</t>
  </si>
  <si>
    <t>CONEWANGO VALLEY</t>
  </si>
  <si>
    <t>CUBA</t>
  </si>
  <si>
    <t>DEWITTVILLE</t>
  </si>
  <si>
    <t>EAST OTTO</t>
  </si>
  <si>
    <t>ELLICOTTVILLE</t>
  </si>
  <si>
    <t>FALCONER</t>
  </si>
  <si>
    <t>FILLMORE</t>
  </si>
  <si>
    <t>FINDLEY LAKE</t>
  </si>
  <si>
    <t>FREWSBURG</t>
  </si>
  <si>
    <t>GERRY</t>
  </si>
  <si>
    <t>GREAT VALLEY</t>
  </si>
  <si>
    <t>GREENHURST</t>
  </si>
  <si>
    <t>HOUGHTON</t>
  </si>
  <si>
    <t>HUME</t>
  </si>
  <si>
    <t>KENNEDY</t>
  </si>
  <si>
    <t>KILL BUCK</t>
  </si>
  <si>
    <t>LEON</t>
  </si>
  <si>
    <t>LILY DALE</t>
  </si>
  <si>
    <t>LITTLE GENESEE</t>
  </si>
  <si>
    <t>LITTLE VALLEY</t>
  </si>
  <si>
    <t>MAPLE SPRINGS</t>
  </si>
  <si>
    <t>MAYVILLE</t>
  </si>
  <si>
    <t>NIOBE</t>
  </si>
  <si>
    <t>OLEAN</t>
  </si>
  <si>
    <t>OTTO</t>
  </si>
  <si>
    <t>PANAMA</t>
  </si>
  <si>
    <t>PORTVILLE</t>
  </si>
  <si>
    <t>RICHBURG</t>
  </si>
  <si>
    <t>RIPLEY</t>
  </si>
  <si>
    <t>RUSHFORD</t>
  </si>
  <si>
    <t>SAINT BONAVENTURE</t>
  </si>
  <si>
    <t>SALAMANCA</t>
  </si>
  <si>
    <t>SINCLAIRVILLE</t>
  </si>
  <si>
    <t>STEAMBURG</t>
  </si>
  <si>
    <t>WEST CLARKSVILLE</t>
  </si>
  <si>
    <t>WESTONS MILLS</t>
  </si>
  <si>
    <t>ALFRED STATION</t>
  </si>
  <si>
    <t>ALMOND</t>
  </si>
  <si>
    <t>ARKPORT</t>
  </si>
  <si>
    <t>ATLANTA</t>
  </si>
  <si>
    <t>AVOCA</t>
  </si>
  <si>
    <t>BEAVER DAMS</t>
  </si>
  <si>
    <t>BIG FLATS</t>
  </si>
  <si>
    <t>BREESPORT</t>
  </si>
  <si>
    <t>BROOKTONDALE</t>
  </si>
  <si>
    <t>BURDETT</t>
  </si>
  <si>
    <t>CAMERON</t>
  </si>
  <si>
    <t>CAMERON MILLS</t>
  </si>
  <si>
    <t>CAMPBELL</t>
  </si>
  <si>
    <t>CANASERAGA</t>
  </si>
  <si>
    <t>CANISTEO</t>
  </si>
  <si>
    <t>CAYUTA</t>
  </si>
  <si>
    <t>CHEMUNG</t>
  </si>
  <si>
    <t>COHOCTON</t>
  </si>
  <si>
    <t>COOPERS PLAINS</t>
  </si>
  <si>
    <t>CORNING</t>
  </si>
  <si>
    <t>DUNDEE</t>
  </si>
  <si>
    <t>ERIN</t>
  </si>
  <si>
    <t>HAMMONDSPORT</t>
  </si>
  <si>
    <t>HECTOR</t>
  </si>
  <si>
    <t>HIMROD</t>
  </si>
  <si>
    <t>HORNELL</t>
  </si>
  <si>
    <t>HORSEHEADS</t>
  </si>
  <si>
    <t>HUNT</t>
  </si>
  <si>
    <t>INTERLAKEN</t>
  </si>
  <si>
    <t>ITHACA</t>
  </si>
  <si>
    <t>JASPER</t>
  </si>
  <si>
    <t>KANONA</t>
  </si>
  <si>
    <t>LAKEMONT</t>
  </si>
  <si>
    <t>LINDLEY</t>
  </si>
  <si>
    <t>LOCKWOOD</t>
  </si>
  <si>
    <t>LOWMAN</t>
  </si>
  <si>
    <t>MECKLENBURG</t>
  </si>
  <si>
    <t>MILLPORT</t>
  </si>
  <si>
    <t>MONTOUR FALLS</t>
  </si>
  <si>
    <t>ODESSA</t>
  </si>
  <si>
    <t>PAINTED POST</t>
  </si>
  <si>
    <t>PINE CITY</t>
  </si>
  <si>
    <t>PINE VALLEY</t>
  </si>
  <si>
    <t>PRATTSBURGH</t>
  </si>
  <si>
    <t>PULTENEY</t>
  </si>
  <si>
    <t>READING CENTER</t>
  </si>
  <si>
    <t>REXVILLE</t>
  </si>
  <si>
    <t>ROCK STREAM</t>
  </si>
  <si>
    <t>SAVONA</t>
  </si>
  <si>
    <t>SCIO</t>
  </si>
  <si>
    <t>SLATERVILLE SPRINGS</t>
  </si>
  <si>
    <t>LANSING</t>
  </si>
  <si>
    <t>SWAIN</t>
  </si>
  <si>
    <t>TROUPSBURG</t>
  </si>
  <si>
    <t>TRUMANSBURG</t>
  </si>
  <si>
    <t>TYRONE</t>
  </si>
  <si>
    <t>VAN ETTEN</t>
  </si>
  <si>
    <t>WATKINS GLEN</t>
  </si>
  <si>
    <t>WAVERLY</t>
  </si>
  <si>
    <t>WELLSBURG</t>
  </si>
  <si>
    <t>WELLSVILLE</t>
  </si>
  <si>
    <t>WHITESVILLE</t>
  </si>
  <si>
    <t>WOODHULL</t>
  </si>
  <si>
    <t>ELMIRA</t>
  </si>
  <si>
    <t>ALIQUIPPA</t>
  </si>
  <si>
    <t>PA</t>
  </si>
  <si>
    <t>AMBRIDGE</t>
  </si>
  <si>
    <t>ATLASBURG</t>
  </si>
  <si>
    <t>BADEN</t>
  </si>
  <si>
    <t>BAIRDFORD</t>
  </si>
  <si>
    <t>BAKERSTOWN</t>
  </si>
  <si>
    <t>BEAVER</t>
  </si>
  <si>
    <t>BELLE VERNON</t>
  </si>
  <si>
    <t>BRACKENRIDGE</t>
  </si>
  <si>
    <t>BRADFORDWOODS</t>
  </si>
  <si>
    <t>BRIDGEVILLE</t>
  </si>
  <si>
    <t>BUENA VISTA</t>
  </si>
  <si>
    <t>BULGER</t>
  </si>
  <si>
    <t>BUNOLA</t>
  </si>
  <si>
    <t>BURGETTSTOWN</t>
  </si>
  <si>
    <t>CHARLEROI</t>
  </si>
  <si>
    <t>CHESWICK</t>
  </si>
  <si>
    <t>CLAIRTON</t>
  </si>
  <si>
    <t>COULTERS</t>
  </si>
  <si>
    <t>CREIGHTON</t>
  </si>
  <si>
    <t>CUDDY</t>
  </si>
  <si>
    <t>CURTISVILLE</t>
  </si>
  <si>
    <t>DONORA</t>
  </si>
  <si>
    <t>DRAVOSBURG</t>
  </si>
  <si>
    <t>EAST MC KEESPORT</t>
  </si>
  <si>
    <t>ELRAMA</t>
  </si>
  <si>
    <t>GIBSONIA</t>
  </si>
  <si>
    <t>GLASSPORT</t>
  </si>
  <si>
    <t>CRESCENT</t>
  </si>
  <si>
    <t>GREENOCK</t>
  </si>
  <si>
    <t>HARWICK</t>
  </si>
  <si>
    <t>HOOKSTOWN</t>
  </si>
  <si>
    <t>INDIANOLA</t>
  </si>
  <si>
    <t>INDUSTRY</t>
  </si>
  <si>
    <t>JOFFRE</t>
  </si>
  <si>
    <t>LANGELOTH</t>
  </si>
  <si>
    <t>LEETSDALE</t>
  </si>
  <si>
    <t>MC DONALD</t>
  </si>
  <si>
    <t>MIDLAND</t>
  </si>
  <si>
    <t>MIDWAY</t>
  </si>
  <si>
    <t>MONACA</t>
  </si>
  <si>
    <t>MONESSEN</t>
  </si>
  <si>
    <t>MONONGAHELA</t>
  </si>
  <si>
    <t>NATRONA HEIGHTS</t>
  </si>
  <si>
    <t>NEW BRIGHTON</t>
  </si>
  <si>
    <t>NEW EAGLE</t>
  </si>
  <si>
    <t>NEW KENSINGTON</t>
  </si>
  <si>
    <t>PRICEDALE</t>
  </si>
  <si>
    <t>RURAL RIDGE</t>
  </si>
  <si>
    <t>RUSSELLTON</t>
  </si>
  <si>
    <t>SHIPPINGPORT</t>
  </si>
  <si>
    <t>SLOVAN</t>
  </si>
  <si>
    <t>SOUTH HEIGHTS</t>
  </si>
  <si>
    <t>STURGEON</t>
  </si>
  <si>
    <t>SUTERSVILLE</t>
  </si>
  <si>
    <t>TARENTUM</t>
  </si>
  <si>
    <t>TRAFFORD</t>
  </si>
  <si>
    <t>WARRENDALE</t>
  </si>
  <si>
    <t>WEST ELIZABETH</t>
  </si>
  <si>
    <t>WEXFORD</t>
  </si>
  <si>
    <t>ALLISON PARK</t>
  </si>
  <si>
    <t>BETHEL PARK</t>
  </si>
  <si>
    <t>BRADDOCK</t>
  </si>
  <si>
    <t>CARNEGIE</t>
  </si>
  <si>
    <t>CORAOPOLIS</t>
  </si>
  <si>
    <t>DUQUESNE</t>
  </si>
  <si>
    <t>EAST PITTSBURGH</t>
  </si>
  <si>
    <t>GLENSHAW</t>
  </si>
  <si>
    <t>HOMESTEAD</t>
  </si>
  <si>
    <t>WEST MIFFLIN</t>
  </si>
  <si>
    <t>IMPERIAL</t>
  </si>
  <si>
    <t>INGOMAR</t>
  </si>
  <si>
    <t>SOUTH PARK</t>
  </si>
  <si>
    <t>MCKEESPORT</t>
  </si>
  <si>
    <t>MC KEES ROCKS</t>
  </si>
  <si>
    <t>NORTH VERSAILLES</t>
  </si>
  <si>
    <t>OAKMONT</t>
  </si>
  <si>
    <t>PITCAIRN</t>
  </si>
  <si>
    <t>PRESTO</t>
  </si>
  <si>
    <t>SEWICKLEY</t>
  </si>
  <si>
    <t>SPRINGDALE</t>
  </si>
  <si>
    <t>TURTLE CREEK</t>
  </si>
  <si>
    <t>WILMERDING</t>
  </si>
  <si>
    <t>PITTSBURGH</t>
  </si>
  <si>
    <t>ALEPPO</t>
  </si>
  <si>
    <t>AMITY</t>
  </si>
  <si>
    <t>AVELLA</t>
  </si>
  <si>
    <t>BEALLSVILLE</t>
  </si>
  <si>
    <t>BENTLEYVILLE</t>
  </si>
  <si>
    <t>BOBTOWN</t>
  </si>
  <si>
    <t>BRAVE</t>
  </si>
  <si>
    <t>CANONSBURG</t>
  </si>
  <si>
    <t>CARMICHAELS</t>
  </si>
  <si>
    <t>CECIL</t>
  </si>
  <si>
    <t>CLAYSVILLE</t>
  </si>
  <si>
    <t>COKEBURG</t>
  </si>
  <si>
    <t>CRUCIBLE</t>
  </si>
  <si>
    <t>DILLINER</t>
  </si>
  <si>
    <t>PROSPERITY</t>
  </si>
  <si>
    <t>EIGHTY FOUR</t>
  </si>
  <si>
    <t>FINLEYVILLE</t>
  </si>
  <si>
    <t>FREDERICKTOWN</t>
  </si>
  <si>
    <t>GARARDS FORT</t>
  </si>
  <si>
    <t>GASTONVILLE</t>
  </si>
  <si>
    <t>GRAYSVILLE</t>
  </si>
  <si>
    <t>HENDERSONVILLE</t>
  </si>
  <si>
    <t>HICKORY</t>
  </si>
  <si>
    <t>HOUSTON</t>
  </si>
  <si>
    <t>MARIANNA</t>
  </si>
  <si>
    <t>MATHER</t>
  </si>
  <si>
    <t>MEADOW LANDS</t>
  </si>
  <si>
    <t>MILLSBORO</t>
  </si>
  <si>
    <t>MUSE</t>
  </si>
  <si>
    <t>NEMACOLIN</t>
  </si>
  <si>
    <t>NEW FREEPORT</t>
  </si>
  <si>
    <t>RICES LANDING</t>
  </si>
  <si>
    <t>RICHEYVILLE</t>
  </si>
  <si>
    <t>ROGERSVILLE</t>
  </si>
  <si>
    <t>SCENERY HILL</t>
  </si>
  <si>
    <t>SOUTHVIEW</t>
  </si>
  <si>
    <t>SPRAGGS</t>
  </si>
  <si>
    <t>STRABANE</t>
  </si>
  <si>
    <t>SYCAMORE</t>
  </si>
  <si>
    <t>TAYLORSTOWN</t>
  </si>
  <si>
    <t>VAN VOORHIS</t>
  </si>
  <si>
    <t>VENETIA</t>
  </si>
  <si>
    <t>VESTABURG</t>
  </si>
  <si>
    <t>WAYNESBURG</t>
  </si>
  <si>
    <t>WEST ALEXANDER</t>
  </si>
  <si>
    <t>WEST FINLEY</t>
  </si>
  <si>
    <t>WESTLAND</t>
  </si>
  <si>
    <t>WEST MIDDLETOWN</t>
  </si>
  <si>
    <t>WIND RIDGE</t>
  </si>
  <si>
    <t>UNIONTOWN</t>
  </si>
  <si>
    <t>ADAH</t>
  </si>
  <si>
    <t>ALLENPORT</t>
  </si>
  <si>
    <t>ALLISON</t>
  </si>
  <si>
    <t>CALIFORNIA</t>
  </si>
  <si>
    <t>CARDALE</t>
  </si>
  <si>
    <t>CHALK HILL</t>
  </si>
  <si>
    <t>CHESTNUT RIDGE</t>
  </si>
  <si>
    <t>COAL CENTER</t>
  </si>
  <si>
    <t>CONFLUENCE</t>
  </si>
  <si>
    <t>CONNELLSVILLE</t>
  </si>
  <si>
    <t>DAISYTOWN</t>
  </si>
  <si>
    <t>DAWSON</t>
  </si>
  <si>
    <t>DENBO</t>
  </si>
  <si>
    <t>DICKERSON RUN</t>
  </si>
  <si>
    <t>DUNBAR</t>
  </si>
  <si>
    <t>DUNLEVY</t>
  </si>
  <si>
    <t>EAST MILLSBORO</t>
  </si>
  <si>
    <t>ELCO</t>
  </si>
  <si>
    <t>FAIRBANK</t>
  </si>
  <si>
    <t>FAIRCHANCE</t>
  </si>
  <si>
    <t>FAYETTE CITY</t>
  </si>
  <si>
    <t>GANS</t>
  </si>
  <si>
    <t>GIBBON GLADE</t>
  </si>
  <si>
    <t>GRINDSTONE</t>
  </si>
  <si>
    <t>HIBBS</t>
  </si>
  <si>
    <t>HILLER</t>
  </si>
  <si>
    <t>HOPWOOD</t>
  </si>
  <si>
    <t>INDIAN HEAD</t>
  </si>
  <si>
    <t>ISABELLA</t>
  </si>
  <si>
    <t>JACOBS CREEK</t>
  </si>
  <si>
    <t>KEISTERVILLE</t>
  </si>
  <si>
    <t>LA BELLE</t>
  </si>
  <si>
    <t>LAKE LYNN</t>
  </si>
  <si>
    <t>LECKRONE</t>
  </si>
  <si>
    <t>LEISENRING</t>
  </si>
  <si>
    <t>LEMONT FURNACE</t>
  </si>
  <si>
    <t>MC CLELLANDTOWN</t>
  </si>
  <si>
    <t>MARKLEYSBURG</t>
  </si>
  <si>
    <t>MARTIN</t>
  </si>
  <si>
    <t>MASONTOWN</t>
  </si>
  <si>
    <t>MELCROFT</t>
  </si>
  <si>
    <t>MERRITTSTOWN</t>
  </si>
  <si>
    <t>MILL RUN</t>
  </si>
  <si>
    <t>MOUNT BRADDOCK</t>
  </si>
  <si>
    <t>NEWELL</t>
  </si>
  <si>
    <t>NEW GENEVA</t>
  </si>
  <si>
    <t>NORMALVILLE</t>
  </si>
  <si>
    <t>OHIOPYLE</t>
  </si>
  <si>
    <t>OLIVER</t>
  </si>
  <si>
    <t>PERRYOPOLIS</t>
  </si>
  <si>
    <t>POINT MARION</t>
  </si>
  <si>
    <t>REPUBLIC</t>
  </si>
  <si>
    <t>RONCO</t>
  </si>
  <si>
    <t>SMITHTON</t>
  </si>
  <si>
    <t>SMOCK</t>
  </si>
  <si>
    <t>STAR JUNCTION</t>
  </si>
  <si>
    <t>STOCKDALE</t>
  </si>
  <si>
    <t>ULEDI</t>
  </si>
  <si>
    <t>URSINA</t>
  </si>
  <si>
    <t>VANDERBILT</t>
  </si>
  <si>
    <t>WALTERSBURG</t>
  </si>
  <si>
    <t>WEST LEISENRING</t>
  </si>
  <si>
    <t>WHITE</t>
  </si>
  <si>
    <t>WICKHAVEN</t>
  </si>
  <si>
    <t>HIDDEN VALLEY</t>
  </si>
  <si>
    <t>ACOSTA</t>
  </si>
  <si>
    <t>ALUM BANK</t>
  </si>
  <si>
    <t>BOSWELL</t>
  </si>
  <si>
    <t>BOYNTON</t>
  </si>
  <si>
    <t>BREEZEWOOD</t>
  </si>
  <si>
    <t>BUFFALO MILLS</t>
  </si>
  <si>
    <t>CLEARVILLE</t>
  </si>
  <si>
    <t>CRYSTAL SPRING</t>
  </si>
  <si>
    <t>FAIRHOPE</t>
  </si>
  <si>
    <t>FISHERTOWN</t>
  </si>
  <si>
    <t>FORT HILL</t>
  </si>
  <si>
    <t>FRIEDENS</t>
  </si>
  <si>
    <t>GARRETT</t>
  </si>
  <si>
    <t>HYNDMAN</t>
  </si>
  <si>
    <t>JENNERS</t>
  </si>
  <si>
    <t>JENNERSTOWN</t>
  </si>
  <si>
    <t>KANTNER</t>
  </si>
  <si>
    <t>LISTIE</t>
  </si>
  <si>
    <t>MANNS CHOICE</t>
  </si>
  <si>
    <t>MARKLETON</t>
  </si>
  <si>
    <t>MEYERSDALE</t>
  </si>
  <si>
    <t>NEW PARIS</t>
  </si>
  <si>
    <t>QUECREEK</t>
  </si>
  <si>
    <t>SCHELLSBURG</t>
  </si>
  <si>
    <t>SHANKSVILLE</t>
  </si>
  <si>
    <t>SIPESVILLE</t>
  </si>
  <si>
    <t>SPRINGS</t>
  </si>
  <si>
    <t>STOYSTOWN</t>
  </si>
  <si>
    <t>WELLERSBURG</t>
  </si>
  <si>
    <t>WEST SALISBURY</t>
  </si>
  <si>
    <t>GREENSBURG</t>
  </si>
  <si>
    <t>ACME</t>
  </si>
  <si>
    <t>ADAMSBURG</t>
  </si>
  <si>
    <t>ALVERTON</t>
  </si>
  <si>
    <t>APOLLO</t>
  </si>
  <si>
    <t>ARDARA</t>
  </si>
  <si>
    <t>ARMBRUST</t>
  </si>
  <si>
    <t>ARONA</t>
  </si>
  <si>
    <t>AVONMORE</t>
  </si>
  <si>
    <t>BOVARD</t>
  </si>
  <si>
    <t>BRADENVILLE</t>
  </si>
  <si>
    <t>CALUMET</t>
  </si>
  <si>
    <t>CHAMPION</t>
  </si>
  <si>
    <t>CLARIDGE</t>
  </si>
  <si>
    <t>CRABTREE</t>
  </si>
  <si>
    <t>DARRAGH</t>
  </si>
  <si>
    <t>DONEGAL</t>
  </si>
  <si>
    <t>EAST VANDERGRIFT</t>
  </si>
  <si>
    <t>EVERSON</t>
  </si>
  <si>
    <t>EXPORT</t>
  </si>
  <si>
    <t>FORBES ROAD</t>
  </si>
  <si>
    <t>GRAPEVILLE</t>
  </si>
  <si>
    <t>HANNASTOWN</t>
  </si>
  <si>
    <t>HARRISON CITY</t>
  </si>
  <si>
    <t>HERMINIE</t>
  </si>
  <si>
    <t>HOSTETTER</t>
  </si>
  <si>
    <t>HUNKER</t>
  </si>
  <si>
    <t>HUTCHINSON</t>
  </si>
  <si>
    <t>IRWIN</t>
  </si>
  <si>
    <t>JEANNETTE</t>
  </si>
  <si>
    <t>JONES MILLS</t>
  </si>
  <si>
    <t>LARIMER</t>
  </si>
  <si>
    <t>LATROBE</t>
  </si>
  <si>
    <t>LAUGHLINTOWN</t>
  </si>
  <si>
    <t>LEECHBURG</t>
  </si>
  <si>
    <t>LIGONIER</t>
  </si>
  <si>
    <t>LOWBER</t>
  </si>
  <si>
    <t>LOYALHANNA</t>
  </si>
  <si>
    <t>LUXOR</t>
  </si>
  <si>
    <t>MAMMOTH</t>
  </si>
  <si>
    <t>MANOR</t>
  </si>
  <si>
    <t>MOUNT PLEASANT</t>
  </si>
  <si>
    <t>MURRYSVILLE</t>
  </si>
  <si>
    <t>NEW ALEXANDRIA</t>
  </si>
  <si>
    <t>NEW DERRY</t>
  </si>
  <si>
    <t>NEW STANTON</t>
  </si>
  <si>
    <t>NORTH APOLLO</t>
  </si>
  <si>
    <t>NORVELT</t>
  </si>
  <si>
    <t>PENN</t>
  </si>
  <si>
    <t>PLEASANT UNITY</t>
  </si>
  <si>
    <t>RECTOR</t>
  </si>
  <si>
    <t>RILLTON</t>
  </si>
  <si>
    <t>RUFFS DALE</t>
  </si>
  <si>
    <t>SALINA</t>
  </si>
  <si>
    <t>SALTSBURG</t>
  </si>
  <si>
    <t>SCHENLEY</t>
  </si>
  <si>
    <t>SCOTTDALE</t>
  </si>
  <si>
    <t>SLICKVILLE</t>
  </si>
  <si>
    <t>SOUTHWEST</t>
  </si>
  <si>
    <t>SPRING CHURCH</t>
  </si>
  <si>
    <t>STAHLSTOWN</t>
  </si>
  <si>
    <t>TARRS</t>
  </si>
  <si>
    <t>UNITED</t>
  </si>
  <si>
    <t>VANDERGRIFT</t>
  </si>
  <si>
    <t>WENDEL</t>
  </si>
  <si>
    <t>WESTMORELAND CITY</t>
  </si>
  <si>
    <t>WHITNEY</t>
  </si>
  <si>
    <t>WYANO</t>
  </si>
  <si>
    <t>YOUNGWOOD</t>
  </si>
  <si>
    <t>YUKON</t>
  </si>
  <si>
    <t>INDIANA</t>
  </si>
  <si>
    <t>ALVERDA</t>
  </si>
  <si>
    <t>ANITA</t>
  </si>
  <si>
    <t>ARCADIA</t>
  </si>
  <si>
    <t>AULTMAN</t>
  </si>
  <si>
    <t>NORTHERN CAMBRIA</t>
  </si>
  <si>
    <t>BIG RUN</t>
  </si>
  <si>
    <t>BLACK LICK</t>
  </si>
  <si>
    <t>BLAIRSVILLE</t>
  </si>
  <si>
    <t>BRUSH VALLEY</t>
  </si>
  <si>
    <t>BURNSIDE</t>
  </si>
  <si>
    <t>CARROLLTOWN</t>
  </si>
  <si>
    <t>CHAMBERSVILLE</t>
  </si>
  <si>
    <t>CHERRY TREE</t>
  </si>
  <si>
    <t>CLARKSBURG</t>
  </si>
  <si>
    <t>CLUNE</t>
  </si>
  <si>
    <t>COMMODORE</t>
  </si>
  <si>
    <t>COOLSPRING</t>
  </si>
  <si>
    <t>CORAL</t>
  </si>
  <si>
    <t>CREEKSIDE</t>
  </si>
  <si>
    <t>DE LANCEY</t>
  </si>
  <si>
    <t>DIXONVILLE</t>
  </si>
  <si>
    <t>ELDERTON</t>
  </si>
  <si>
    <t>ELMORA</t>
  </si>
  <si>
    <t>EMEIGH</t>
  </si>
  <si>
    <t>ERNEST</t>
  </si>
  <si>
    <t>FROSTBURG</t>
  </si>
  <si>
    <t>GIPSY</t>
  </si>
  <si>
    <t>GLEN CAMPBELL</t>
  </si>
  <si>
    <t>HEILWOOD</t>
  </si>
  <si>
    <t>HOME</t>
  </si>
  <si>
    <t>HOMER CITY</t>
  </si>
  <si>
    <t>JOSEPHINE</t>
  </si>
  <si>
    <t>LA JOSE</t>
  </si>
  <si>
    <t>LUCERNEMINES</t>
  </si>
  <si>
    <t>MC INTYRE</t>
  </si>
  <si>
    <t>MAHAFFEY</t>
  </si>
  <si>
    <t>MARCHAND</t>
  </si>
  <si>
    <t>MARION CENTER</t>
  </si>
  <si>
    <t>MARSTELLER</t>
  </si>
  <si>
    <t>MENTCLE</t>
  </si>
  <si>
    <t>NICKTOWN</t>
  </si>
  <si>
    <t>NORTHPOINT</t>
  </si>
  <si>
    <t>OLIVEBURG</t>
  </si>
  <si>
    <t>PENN RUN</t>
  </si>
  <si>
    <t>PUNXSUTAWNEY</t>
  </si>
  <si>
    <t>RINGGOLD</t>
  </si>
  <si>
    <t>ROCHESTER MILLS</t>
  </si>
  <si>
    <t>ROSSITER</t>
  </si>
  <si>
    <t>SAINT BENEDICT</t>
  </si>
  <si>
    <t>SHELOCTA</t>
  </si>
  <si>
    <t>SPANGLER</t>
  </si>
  <si>
    <t>SPRANKLE MILLS</t>
  </si>
  <si>
    <t>STARFORD</t>
  </si>
  <si>
    <t>TIMBLIN</t>
  </si>
  <si>
    <t>TORRANCE</t>
  </si>
  <si>
    <t>VALIER</t>
  </si>
  <si>
    <t>WALSTON</t>
  </si>
  <si>
    <t>WORTHVILLE</t>
  </si>
  <si>
    <t>DU BOIS</t>
  </si>
  <si>
    <t>BENEZETT</t>
  </si>
  <si>
    <t>BRANDY CAMP</t>
  </si>
  <si>
    <t>BROCKWAY</t>
  </si>
  <si>
    <t>BROOKVILLE</t>
  </si>
  <si>
    <t>BYRNEDALE</t>
  </si>
  <si>
    <t>CLARINGTON</t>
  </si>
  <si>
    <t>CORSICA</t>
  </si>
  <si>
    <t>DAGUS MINES</t>
  </si>
  <si>
    <t>DRIFTWOOD</t>
  </si>
  <si>
    <t>EMPORIUM</t>
  </si>
  <si>
    <t>FALLS CREEK</t>
  </si>
  <si>
    <t>FORCE</t>
  </si>
  <si>
    <t>KERSEY</t>
  </si>
  <si>
    <t>KNOX DALE</t>
  </si>
  <si>
    <t>LUTHERSBURG</t>
  </si>
  <si>
    <t>REYNOLDSVILLE</t>
  </si>
  <si>
    <t>RIDGWAY</t>
  </si>
  <si>
    <t>ROCKTON</t>
  </si>
  <si>
    <t>SAINT MARYS</t>
  </si>
  <si>
    <t>SIGEL</t>
  </si>
  <si>
    <t>SINNAMAHONING</t>
  </si>
  <si>
    <t>STUMP CREEK</t>
  </si>
  <si>
    <t>SUMMERVILLE</t>
  </si>
  <si>
    <t>SYKESVILLE</t>
  </si>
  <si>
    <t>TROUTVILLE</t>
  </si>
  <si>
    <t>WEEDVILLE</t>
  </si>
  <si>
    <t>WILCOX</t>
  </si>
  <si>
    <t>ARMAGH</t>
  </si>
  <si>
    <t>BEAVERDALE</t>
  </si>
  <si>
    <t>BELSANO</t>
  </si>
  <si>
    <t>CAIRNBROOK</t>
  </si>
  <si>
    <t>CASSANDRA</t>
  </si>
  <si>
    <t>CENTRAL CITY</t>
  </si>
  <si>
    <t>COLVER</t>
  </si>
  <si>
    <t>DAVIDSVILLE</t>
  </si>
  <si>
    <t>DILLTOWN</t>
  </si>
  <si>
    <t>DUNLO</t>
  </si>
  <si>
    <t>EBENSBURG</t>
  </si>
  <si>
    <t>ELTON</t>
  </si>
  <si>
    <t>HOLLSOPPLE</t>
  </si>
  <si>
    <t>HOOVERSVILLE</t>
  </si>
  <si>
    <t>JEROME</t>
  </si>
  <si>
    <t>LILLY</t>
  </si>
  <si>
    <t>LORETTO</t>
  </si>
  <si>
    <t>MINERAL POINT</t>
  </si>
  <si>
    <t>NANTY GLO</t>
  </si>
  <si>
    <t>NEW FLORENCE</t>
  </si>
  <si>
    <t>PARKHILL</t>
  </si>
  <si>
    <t>REVLOC</t>
  </si>
  <si>
    <t>ROBINSON</t>
  </si>
  <si>
    <t>SAINT MICHAEL</t>
  </si>
  <si>
    <t>SALIX</t>
  </si>
  <si>
    <t>SEANOR</t>
  </si>
  <si>
    <t>SEWARD</t>
  </si>
  <si>
    <t>SIDMAN</t>
  </si>
  <si>
    <t>SOUTH FORK</t>
  </si>
  <si>
    <t>STRONGSTOWN</t>
  </si>
  <si>
    <t>SUMMERHILL</t>
  </si>
  <si>
    <t>TIRE HILL</t>
  </si>
  <si>
    <t>TWIN ROCKS</t>
  </si>
  <si>
    <t>VINTONDALE</t>
  </si>
  <si>
    <t>WILMORE</t>
  </si>
  <si>
    <t>WINDBER</t>
  </si>
  <si>
    <t>BOYERS</t>
  </si>
  <si>
    <t>BRANCHTON</t>
  </si>
  <si>
    <t>BRUIN</t>
  </si>
  <si>
    <t>CALLERY</t>
  </si>
  <si>
    <t>CHICORA</t>
  </si>
  <si>
    <t>CONNOQUENESSING</t>
  </si>
  <si>
    <t>EAST BRADY</t>
  </si>
  <si>
    <t>EAST BUTLER</t>
  </si>
  <si>
    <t>EAU CLAIRE</t>
  </si>
  <si>
    <t>EVANS CITY</t>
  </si>
  <si>
    <t>FENELTON</t>
  </si>
  <si>
    <t>FOXBURG</t>
  </si>
  <si>
    <t>HERMAN</t>
  </si>
  <si>
    <t>HILLIARDS</t>
  </si>
  <si>
    <t>KARNS CITY</t>
  </si>
  <si>
    <t>LYNDORA</t>
  </si>
  <si>
    <t>MARS</t>
  </si>
  <si>
    <t>NORTH WASHINGTON</t>
  </si>
  <si>
    <t>PARKER</t>
  </si>
  <si>
    <t>PETROLIA</t>
  </si>
  <si>
    <t>PORTERSVILLE</t>
  </si>
  <si>
    <t>RENFREW</t>
  </si>
  <si>
    <t>SAINT PETERSBURG</t>
  </si>
  <si>
    <t>SARVER</t>
  </si>
  <si>
    <t>SAXONBURG</t>
  </si>
  <si>
    <t>SLIPPERY ROCK</t>
  </si>
  <si>
    <t>TURKEY CITY</t>
  </si>
  <si>
    <t>VALENCIA</t>
  </si>
  <si>
    <t>WEST SUNBURY</t>
  </si>
  <si>
    <t>ZELIENOPLE</t>
  </si>
  <si>
    <t>CRANBERRY TWP</t>
  </si>
  <si>
    <t>ATLANTIC</t>
  </si>
  <si>
    <t>BESSEMER</t>
  </si>
  <si>
    <t>CLARKS MILLS</t>
  </si>
  <si>
    <t>DARLINGTON</t>
  </si>
  <si>
    <t>EDINBURG</t>
  </si>
  <si>
    <t>ELLWOOD CITY</t>
  </si>
  <si>
    <t>ENON VALLEY</t>
  </si>
  <si>
    <t>FARRELL</t>
  </si>
  <si>
    <t>FOMBELL</t>
  </si>
  <si>
    <t>GROVE CITY</t>
  </si>
  <si>
    <t>HARTSTOWN</t>
  </si>
  <si>
    <t>HILLSVILLE</t>
  </si>
  <si>
    <t>JACKSON CENTER</t>
  </si>
  <si>
    <t>KOPPEL</t>
  </si>
  <si>
    <t>MERCER</t>
  </si>
  <si>
    <t>NEW GALILEE</t>
  </si>
  <si>
    <t>NEW WILMINGTON</t>
  </si>
  <si>
    <t>SANDY LAKE</t>
  </si>
  <si>
    <t>HERMITAGE</t>
  </si>
  <si>
    <t>SHARPSVILLE</t>
  </si>
  <si>
    <t>SHEAKLEYVILLE</t>
  </si>
  <si>
    <t>STONEBORO</t>
  </si>
  <si>
    <t>TRANSFER</t>
  </si>
  <si>
    <t>VILLA MARIA</t>
  </si>
  <si>
    <t>VOLANT</t>
  </si>
  <si>
    <t>WAMPUM</t>
  </si>
  <si>
    <t>WEST MIDDLESEX</t>
  </si>
  <si>
    <t>WEST PITTSBURG</t>
  </si>
  <si>
    <t>WHEATLAND</t>
  </si>
  <si>
    <t>KITTANNING</t>
  </si>
  <si>
    <t>ADRIAN</t>
  </si>
  <si>
    <t>BEYER</t>
  </si>
  <si>
    <t>CADOGAN</t>
  </si>
  <si>
    <t>CALLENSBURG</t>
  </si>
  <si>
    <t>CLARION</t>
  </si>
  <si>
    <t>COOKSBURG</t>
  </si>
  <si>
    <t>COWANSVILLE</t>
  </si>
  <si>
    <t>CROWN</t>
  </si>
  <si>
    <t>CURLLSVILLE</t>
  </si>
  <si>
    <t>DISTANT</t>
  </si>
  <si>
    <t>FAIRMOUNT CITY</t>
  </si>
  <si>
    <t>FISHER</t>
  </si>
  <si>
    <t>FORD CITY</t>
  </si>
  <si>
    <t>FORD CLIFF</t>
  </si>
  <si>
    <t>HAWTHORN</t>
  </si>
  <si>
    <t>LEEPER</t>
  </si>
  <si>
    <t>LUCINDA</t>
  </si>
  <si>
    <t>MC GRANN</t>
  </si>
  <si>
    <t>MARIENVILLE</t>
  </si>
  <si>
    <t>MAYPORT</t>
  </si>
  <si>
    <t>NEW BETHLEHEM</t>
  </si>
  <si>
    <t>NU MINE</t>
  </si>
  <si>
    <t>PLUMVILLE</t>
  </si>
  <si>
    <t>RIMERSBURG</t>
  </si>
  <si>
    <t>RURAL VALLEY</t>
  </si>
  <si>
    <t>SEMINOLE</t>
  </si>
  <si>
    <t>SHIPPENVILLE</t>
  </si>
  <si>
    <t>SLIGO</t>
  </si>
  <si>
    <t>SMICKSBURG</t>
  </si>
  <si>
    <t>SNYDERSBURG</t>
  </si>
  <si>
    <t>STRATTANVILLE</t>
  </si>
  <si>
    <t>VOWINCKEL</t>
  </si>
  <si>
    <t>WIDNOON</t>
  </si>
  <si>
    <t>YATESBORO</t>
  </si>
  <si>
    <t>OIL CITY</t>
  </si>
  <si>
    <t>CARLTON</t>
  </si>
  <si>
    <t>CHANDLERS VALLEY</t>
  </si>
  <si>
    <t>COCHRANTON</t>
  </si>
  <si>
    <t>CONNEAUT LAKE</t>
  </si>
  <si>
    <t>CRANBERRY</t>
  </si>
  <si>
    <t>EAST HICKORY</t>
  </si>
  <si>
    <t>ENDEAVOR</t>
  </si>
  <si>
    <t>FRYBURG</t>
  </si>
  <si>
    <t>GUYS MILLS</t>
  </si>
  <si>
    <t>HYDETOWN</t>
  </si>
  <si>
    <t>IRVINE</t>
  </si>
  <si>
    <t>KOSSUTH</t>
  </si>
  <si>
    <t>LICKINGVILLE</t>
  </si>
  <si>
    <t>MARBLE</t>
  </si>
  <si>
    <t>MEADVILLE</t>
  </si>
  <si>
    <t>POLK</t>
  </si>
  <si>
    <t>RENO</t>
  </si>
  <si>
    <t>ROUSEVILLE</t>
  </si>
  <si>
    <t>SENECA</t>
  </si>
  <si>
    <t>SUGAR GROVE</t>
  </si>
  <si>
    <t>TIDIOUTE</t>
  </si>
  <si>
    <t>TIONA</t>
  </si>
  <si>
    <t>TIONESTA</t>
  </si>
  <si>
    <t>TOWNVILLE</t>
  </si>
  <si>
    <t>TYLERSBURG</t>
  </si>
  <si>
    <t>VENUS</t>
  </si>
  <si>
    <t>WEST HICKORY</t>
  </si>
  <si>
    <t>CLINTONVILLE</t>
  </si>
  <si>
    <t>EMLENTON</t>
  </si>
  <si>
    <t>KENNERDELL</t>
  </si>
  <si>
    <t>LAMARTINE</t>
  </si>
  <si>
    <t>BEAR LAKE</t>
  </si>
  <si>
    <t>CAMBRIDGE SPRINGS</t>
  </si>
  <si>
    <t>CONNEAUTVILLE</t>
  </si>
  <si>
    <t>CORRY</t>
  </si>
  <si>
    <t>CRANESVILLE</t>
  </si>
  <si>
    <t>EDINBORO</t>
  </si>
  <si>
    <t>ELGIN</t>
  </si>
  <si>
    <t>GIRARD</t>
  </si>
  <si>
    <t>GRAND VALLEY</t>
  </si>
  <si>
    <t>HARBORCREEK</t>
  </si>
  <si>
    <t>HARMONSBURG</t>
  </si>
  <si>
    <t>LAKE CITY</t>
  </si>
  <si>
    <t>LINESVILLE</t>
  </si>
  <si>
    <t>MC KEAN</t>
  </si>
  <si>
    <t>MILL VILLAGE</t>
  </si>
  <si>
    <t>NORTH EAST</t>
  </si>
  <si>
    <t>RICEVILLE</t>
  </si>
  <si>
    <t>SAEGERTOWN</t>
  </si>
  <si>
    <t>SPARTANSBURG</t>
  </si>
  <si>
    <t>SPRINGBORO</t>
  </si>
  <si>
    <t>SPRING CREEK</t>
  </si>
  <si>
    <t>VENANGO</t>
  </si>
  <si>
    <t>WATTSBURG</t>
  </si>
  <si>
    <t>ERIE</t>
  </si>
  <si>
    <t>ALTOONA</t>
  </si>
  <si>
    <t>ALEXANDRIA</t>
  </si>
  <si>
    <t>BECCARIA</t>
  </si>
  <si>
    <t>BELLWOOD</t>
  </si>
  <si>
    <t>BLANDBURG</t>
  </si>
  <si>
    <t>BRISBIN</t>
  </si>
  <si>
    <t>BROAD TOP</t>
  </si>
  <si>
    <t>CALVIN</t>
  </si>
  <si>
    <t>CHEST SPRINGS</t>
  </si>
  <si>
    <t>CLAYSBURG</t>
  </si>
  <si>
    <t>COALPORT</t>
  </si>
  <si>
    <t>COUPON</t>
  </si>
  <si>
    <t>CRESSON</t>
  </si>
  <si>
    <t>CURRYVILLE</t>
  </si>
  <si>
    <t>DEFIANCE</t>
  </si>
  <si>
    <t>DUNCANSVILLE</t>
  </si>
  <si>
    <t>DYSART</t>
  </si>
  <si>
    <t>EAST FREEDOM</t>
  </si>
  <si>
    <t>ENTRIKEN</t>
  </si>
  <si>
    <t>FALLENTIMBER</t>
  </si>
  <si>
    <t>FLINTON</t>
  </si>
  <si>
    <t>GALLITZIN</t>
  </si>
  <si>
    <t>GLASGOW</t>
  </si>
  <si>
    <t>GLEN HOPE</t>
  </si>
  <si>
    <t>HESSTON</t>
  </si>
  <si>
    <t>HOLLIDAYSBURG</t>
  </si>
  <si>
    <t>HOUTZDALE</t>
  </si>
  <si>
    <t>HUNTINGDON</t>
  </si>
  <si>
    <t>IMLER</t>
  </si>
  <si>
    <t>IRVONA</t>
  </si>
  <si>
    <t>JAMES CREEK</t>
  </si>
  <si>
    <t>LOYSBURG</t>
  </si>
  <si>
    <t>MC CONNELLSTOWN</t>
  </si>
  <si>
    <t>MADERA</t>
  </si>
  <si>
    <t>MORANN</t>
  </si>
  <si>
    <t>NEW ENTERPRISE</t>
  </si>
  <si>
    <t>OSCEOLA MILLS</t>
  </si>
  <si>
    <t>OSTERBURG</t>
  </si>
  <si>
    <t>PATTON</t>
  </si>
  <si>
    <t>QUEEN</t>
  </si>
  <si>
    <t>RAMEY</t>
  </si>
  <si>
    <t>RIDDLESBURG</t>
  </si>
  <si>
    <t>ROARING SPRING</t>
  </si>
  <si>
    <t>ROBERTSDALE</t>
  </si>
  <si>
    <t>SAINT BONIFACE</t>
  </si>
  <si>
    <t>SANDY RIDGE</t>
  </si>
  <si>
    <t>SAXTON</t>
  </si>
  <si>
    <t>SIX MILE RUN</t>
  </si>
  <si>
    <t>SMITHMILL</t>
  </si>
  <si>
    <t>SMOKERUN</t>
  </si>
  <si>
    <t>SPROUL</t>
  </si>
  <si>
    <t>SPRUCE CREEK</t>
  </si>
  <si>
    <t>TIPTON</t>
  </si>
  <si>
    <t>TODD</t>
  </si>
  <si>
    <t>WATERFALL</t>
  </si>
  <si>
    <t>WELLS TANNERY</t>
  </si>
  <si>
    <t>WESTOVER</t>
  </si>
  <si>
    <t>WOOD</t>
  </si>
  <si>
    <t>AUSTIN</t>
  </si>
  <si>
    <t>CROSBY</t>
  </si>
  <si>
    <t>CUSTER CITY</t>
  </si>
  <si>
    <t>CYCLONE</t>
  </si>
  <si>
    <t>DERRICK CITY</t>
  </si>
  <si>
    <t>DE YOUNG</t>
  </si>
  <si>
    <t>DUKE CENTER</t>
  </si>
  <si>
    <t>EAST SMETHPORT</t>
  </si>
  <si>
    <t>GIFFORD</t>
  </si>
  <si>
    <t>HAZEL HURST</t>
  </si>
  <si>
    <t>JAMES CITY</t>
  </si>
  <si>
    <t>KANE</t>
  </si>
  <si>
    <t>LEWIS RUN</t>
  </si>
  <si>
    <t>MOUNT JEWETT</t>
  </si>
  <si>
    <t>PORT ALLEGANY</t>
  </si>
  <si>
    <t>REW</t>
  </si>
  <si>
    <t>RIXFORD</t>
  </si>
  <si>
    <t>ROULETTE</t>
  </si>
  <si>
    <t>SHINGLEHOUSE</t>
  </si>
  <si>
    <t>SMETHPORT</t>
  </si>
  <si>
    <t>TURTLEPOINT</t>
  </si>
  <si>
    <t>STATE COLLEGE</t>
  </si>
  <si>
    <t>UNIVERSITY PARK</t>
  </si>
  <si>
    <t>AARONSBURG</t>
  </si>
  <si>
    <t>ALLPORT</t>
  </si>
  <si>
    <t>BEECH CREEK</t>
  </si>
  <si>
    <t>BELLEFONTE</t>
  </si>
  <si>
    <t>BIGLER</t>
  </si>
  <si>
    <t>BLANCHARD</t>
  </si>
  <si>
    <t>BOALSBURG</t>
  </si>
  <si>
    <t>CENTRE HALL</t>
  </si>
  <si>
    <t>CLEARFIELD</t>
  </si>
  <si>
    <t>COBURN</t>
  </si>
  <si>
    <t>CURWENSVILLE</t>
  </si>
  <si>
    <t>DRIFTING</t>
  </si>
  <si>
    <t>FLEMING</t>
  </si>
  <si>
    <t>GLEN RICHEY</t>
  </si>
  <si>
    <t>GRAMPIAN</t>
  </si>
  <si>
    <t>GRASSFLAT</t>
  </si>
  <si>
    <t>HAWK RUN</t>
  </si>
  <si>
    <t>HOWARD</t>
  </si>
  <si>
    <t>HYDE</t>
  </si>
  <si>
    <t>JULIAN</t>
  </si>
  <si>
    <t>KARTHAUS</t>
  </si>
  <si>
    <t>KYLERTOWN</t>
  </si>
  <si>
    <t>LAMAR</t>
  </si>
  <si>
    <t>LANSE</t>
  </si>
  <si>
    <t>LECONTES MILLS</t>
  </si>
  <si>
    <t>LEMONT</t>
  </si>
  <si>
    <t>MADISONBURG</t>
  </si>
  <si>
    <t>MILESBURG</t>
  </si>
  <si>
    <t>MILLHEIM</t>
  </si>
  <si>
    <t>MINERAL SPRINGS</t>
  </si>
  <si>
    <t>MINGOVILLE</t>
  </si>
  <si>
    <t>MORRISDALE</t>
  </si>
  <si>
    <t>MOSHANNON</t>
  </si>
  <si>
    <t>MUNSON</t>
  </si>
  <si>
    <t>NEW MILLPORT</t>
  </si>
  <si>
    <t>OLANTA</t>
  </si>
  <si>
    <t>ORVISTON</t>
  </si>
  <si>
    <t>PENNSYLVANIA FURNACE</t>
  </si>
  <si>
    <t>PHILIPSBURG</t>
  </si>
  <si>
    <t>PINE GROVE MILLS</t>
  </si>
  <si>
    <t>PORT MATILDA</t>
  </si>
  <si>
    <t>POTTERSDALE</t>
  </si>
  <si>
    <t>REBERSBURG</t>
  </si>
  <si>
    <t>SHAWVILLE</t>
  </si>
  <si>
    <t>SNOW SHOE</t>
  </si>
  <si>
    <t>SPRING MILLS</t>
  </si>
  <si>
    <t>WALLACETON</t>
  </si>
  <si>
    <t>WARRIORS MARK</t>
  </si>
  <si>
    <t>WEST DECATUR</t>
  </si>
  <si>
    <t>WINBURNE</t>
  </si>
  <si>
    <t>WOODLAND</t>
  </si>
  <si>
    <t>WOODWARD</t>
  </si>
  <si>
    <t>WELLSBORO</t>
  </si>
  <si>
    <t>ALBA</t>
  </si>
  <si>
    <t>ARNOT</t>
  </si>
  <si>
    <t>BLOSSBURG</t>
  </si>
  <si>
    <t>COLUMBIA CROSS ROADS</t>
  </si>
  <si>
    <t>COUDERSPORT</t>
  </si>
  <si>
    <t>COVINGTON</t>
  </si>
  <si>
    <t>COWANESQUE</t>
  </si>
  <si>
    <t>ELKLAND</t>
  </si>
  <si>
    <t>GAINES</t>
  </si>
  <si>
    <t>GALETON</t>
  </si>
  <si>
    <t>GENESEE</t>
  </si>
  <si>
    <t>GILLETT</t>
  </si>
  <si>
    <t>GRANVILLE SUMMIT</t>
  </si>
  <si>
    <t>HARRISON VALLEY</t>
  </si>
  <si>
    <t>KNOXVILLE</t>
  </si>
  <si>
    <t>MAINESBURG</t>
  </si>
  <si>
    <t>MIDDLEBURY CENTER</t>
  </si>
  <si>
    <t>MILLS</t>
  </si>
  <si>
    <t>MORRIS RUN</t>
  </si>
  <si>
    <t>OSCEOLA</t>
  </si>
  <si>
    <t>SABINSVILLE</t>
  </si>
  <si>
    <t>SYLVANIA</t>
  </si>
  <si>
    <t>TIOGA</t>
  </si>
  <si>
    <t>ULYSSES</t>
  </si>
  <si>
    <t>CAMP HILL</t>
  </si>
  <si>
    <t>ALLENSVILLE</t>
  </si>
  <si>
    <t>ANNVILLE</t>
  </si>
  <si>
    <t>BERRYSBURG</t>
  </si>
  <si>
    <t>BLAIN</t>
  </si>
  <si>
    <t>BOILING SPRINGS</t>
  </si>
  <si>
    <t>BOWMANSDALE</t>
  </si>
  <si>
    <t>CAMPBELLTOWN</t>
  </si>
  <si>
    <t>COCOLAMUS</t>
  </si>
  <si>
    <t>DALMATIA</t>
  </si>
  <si>
    <t>DAUPHIN</t>
  </si>
  <si>
    <t>DILLSBURG</t>
  </si>
  <si>
    <t>DUNCANNON</t>
  </si>
  <si>
    <t>EAST WATERFORD</t>
  </si>
  <si>
    <t>ELIZABETHVILLE</t>
  </si>
  <si>
    <t>ELLIOTTSBURG</t>
  </si>
  <si>
    <t>ENOLA</t>
  </si>
  <si>
    <t>FREDERICKSBURG</t>
  </si>
  <si>
    <t>GRANTVILLE</t>
  </si>
  <si>
    <t>GRATZ</t>
  </si>
  <si>
    <t>HERSHEY</t>
  </si>
  <si>
    <t>HIGHSPIRE</t>
  </si>
  <si>
    <t>HONEY GROVE</t>
  </si>
  <si>
    <t>HUMMELSTOWN</t>
  </si>
  <si>
    <t>ICKESBURG</t>
  </si>
  <si>
    <t>JONESTOWN</t>
  </si>
  <si>
    <t>KLEINFELTERSVILLE</t>
  </si>
  <si>
    <t>LANDISBURG</t>
  </si>
  <si>
    <t>LAWN</t>
  </si>
  <si>
    <t>LEMOYNE</t>
  </si>
  <si>
    <t>LEWISTOWN</t>
  </si>
  <si>
    <t>LOYSVILLE</t>
  </si>
  <si>
    <t>LYKENS</t>
  </si>
  <si>
    <t>MC ALISTERVILLE</t>
  </si>
  <si>
    <t>MECHANICSBURG</t>
  </si>
  <si>
    <t>MC VEYTOWN</t>
  </si>
  <si>
    <t>MAPLETON DEPOT</t>
  </si>
  <si>
    <t>MARYSVILLE</t>
  </si>
  <si>
    <t>MATTAWANA</t>
  </si>
  <si>
    <t>MIFFLIN</t>
  </si>
  <si>
    <t>MIFFLINTOWN</t>
  </si>
  <si>
    <t>MILL CREEK</t>
  </si>
  <si>
    <t>MILLERSBURG</t>
  </si>
  <si>
    <t>MILLERSTOWN</t>
  </si>
  <si>
    <t>MILROY</t>
  </si>
  <si>
    <t>MOUNT GRETNA</t>
  </si>
  <si>
    <t>MOUNT HOLLY SPRINGS</t>
  </si>
  <si>
    <t>MOUNT UNION</t>
  </si>
  <si>
    <t>MYERSTOWN</t>
  </si>
  <si>
    <t>NEW BLOOMFIELD</t>
  </si>
  <si>
    <t>NEW BUFFALO</t>
  </si>
  <si>
    <t>NEW CUMBERLAND</t>
  </si>
  <si>
    <t>NEW GERMANTOWN</t>
  </si>
  <si>
    <t>NEW KINGSTOWN</t>
  </si>
  <si>
    <t>NEWMANSTOWN</t>
  </si>
  <si>
    <t>NEWTON HAMILTON</t>
  </si>
  <si>
    <t>OAKLAND MILLS</t>
  </si>
  <si>
    <t>ONO</t>
  </si>
  <si>
    <t>PILLOW</t>
  </si>
  <si>
    <t>PORT ROYAL</t>
  </si>
  <si>
    <t>QUENTIN</t>
  </si>
  <si>
    <t>REEDSVILLE</t>
  </si>
  <si>
    <t>REXMONT</t>
  </si>
  <si>
    <t>RICHFIELD</t>
  </si>
  <si>
    <t>SCHAEFFERSTOWN</t>
  </si>
  <si>
    <t>SHERMANS DALE</t>
  </si>
  <si>
    <t>SUMMERDALE</t>
  </si>
  <si>
    <t>THOMPSONTOWN</t>
  </si>
  <si>
    <t>WICONISCO</t>
  </si>
  <si>
    <t>YEAGERTOWN</t>
  </si>
  <si>
    <t>HARRISBURG</t>
  </si>
  <si>
    <t>CHAMBERSBURG</t>
  </si>
  <si>
    <t>AMBERSON</t>
  </si>
  <si>
    <t>ARTEMAS</t>
  </si>
  <si>
    <t>BIG COVE TANNERY</t>
  </si>
  <si>
    <t>BLAIRS MILLS</t>
  </si>
  <si>
    <t>BLUE RIDGE SUMMIT</t>
  </si>
  <si>
    <t>BURNT CABINS</t>
  </si>
  <si>
    <t>DOYLESBURG</t>
  </si>
  <si>
    <t>DRY RUN</t>
  </si>
  <si>
    <t>FANNETTSBURG</t>
  </si>
  <si>
    <t>FORT LITTLETON</t>
  </si>
  <si>
    <t>FORT LOUDON</t>
  </si>
  <si>
    <t>GREENCASTLE</t>
  </si>
  <si>
    <t>HUSTONTOWN</t>
  </si>
  <si>
    <t>LEMASTERS</t>
  </si>
  <si>
    <t>LURGAN</t>
  </si>
  <si>
    <t>MC CONNELLSBURG</t>
  </si>
  <si>
    <t>MERCERSBURG</t>
  </si>
  <si>
    <t>MONT ALTO</t>
  </si>
  <si>
    <t>NEEDMORE</t>
  </si>
  <si>
    <t>NEELYTON</t>
  </si>
  <si>
    <t>NEWBURG</t>
  </si>
  <si>
    <t>NEWVILLE</t>
  </si>
  <si>
    <t>ORBISONIA</t>
  </si>
  <si>
    <t>ORRSTOWN</t>
  </si>
  <si>
    <t>PLEASANT HALL</t>
  </si>
  <si>
    <t>ROCKHILL FURNACE</t>
  </si>
  <si>
    <t>ROUZERVILLE</t>
  </si>
  <si>
    <t>SAINT THOMAS</t>
  </si>
  <si>
    <t>SALTILLO</t>
  </si>
  <si>
    <t>SHADE GAP</t>
  </si>
  <si>
    <t>SHADY GROVE</t>
  </si>
  <si>
    <t>SHIPPENSBURG</t>
  </si>
  <si>
    <t>SHIRLEYSBURG</t>
  </si>
  <si>
    <t>SOUTH MOUNTAIN</t>
  </si>
  <si>
    <t>SPRING RUN</t>
  </si>
  <si>
    <t>STATE LINE</t>
  </si>
  <si>
    <t>THREE SPRINGS</t>
  </si>
  <si>
    <t>UPPERSTRASBURG</t>
  </si>
  <si>
    <t>WALNUT BOTTOM</t>
  </si>
  <si>
    <t>WARFORDSBURG</t>
  </si>
  <si>
    <t>WAYNESBORO</t>
  </si>
  <si>
    <t>WILLOW HILL</t>
  </si>
  <si>
    <t>ZULLINGER</t>
  </si>
  <si>
    <t>ABBOTTSTOWN</t>
  </si>
  <si>
    <t>AIRVILLE</t>
  </si>
  <si>
    <t>ARENDTSVILLE</t>
  </si>
  <si>
    <t>ASPERS</t>
  </si>
  <si>
    <t>BENDERSVILLE</t>
  </si>
  <si>
    <t>BIGLERVILLE</t>
  </si>
  <si>
    <t>BROGUE</t>
  </si>
  <si>
    <t>CASHTOWN</t>
  </si>
  <si>
    <t>CODORUS</t>
  </si>
  <si>
    <t>CRALEY</t>
  </si>
  <si>
    <t>DALLASTOWN</t>
  </si>
  <si>
    <t>DELTA</t>
  </si>
  <si>
    <t>EAST PROSPECT</t>
  </si>
  <si>
    <t>EMIGSVILLE</t>
  </si>
  <si>
    <t>ETTERS</t>
  </si>
  <si>
    <t>FAWN GROVE</t>
  </si>
  <si>
    <t>FELTON</t>
  </si>
  <si>
    <t>FRANKLINTOWN</t>
  </si>
  <si>
    <t>GARDNERS</t>
  </si>
  <si>
    <t>GETTYSBURG</t>
  </si>
  <si>
    <t>GLENVILLE</t>
  </si>
  <si>
    <t>IDAVILLE</t>
  </si>
  <si>
    <t>LEWISBERRY</t>
  </si>
  <si>
    <t>LITTLESTOWN</t>
  </si>
  <si>
    <t>LOGANVILLE</t>
  </si>
  <si>
    <t>MC KNIGHTSTOWN</t>
  </si>
  <si>
    <t>MC SHERRYSTOWN</t>
  </si>
  <si>
    <t>MOUNT WOLF</t>
  </si>
  <si>
    <t>NEW FREEDOM</t>
  </si>
  <si>
    <t>NEW OXFORD</t>
  </si>
  <si>
    <t>NEW PARK</t>
  </si>
  <si>
    <t>ORRTANNA</t>
  </si>
  <si>
    <t>PORTERS SIDELING</t>
  </si>
  <si>
    <t>RAILROAD</t>
  </si>
  <si>
    <t>RED LION</t>
  </si>
  <si>
    <t>ROSSVILLE</t>
  </si>
  <si>
    <t>SEVEN VALLEYS</t>
  </si>
  <si>
    <t>SPRING GROVE</t>
  </si>
  <si>
    <t>STEWARTSTOWN</t>
  </si>
  <si>
    <t>THOMASVILLE</t>
  </si>
  <si>
    <t>WRIGHTSVILLE</t>
  </si>
  <si>
    <t>YORK HAVEN</t>
  </si>
  <si>
    <t>YORK NEW SALEM</t>
  </si>
  <si>
    <t>YORK SPRINGS</t>
  </si>
  <si>
    <t>PEACH GLEN</t>
  </si>
  <si>
    <t>BART</t>
  </si>
  <si>
    <t>BAUSMAN</t>
  </si>
  <si>
    <t>BIRD IN HAND</t>
  </si>
  <si>
    <t>BLUE BALL</t>
  </si>
  <si>
    <t>BROWNSTOWN</t>
  </si>
  <si>
    <t>CHRISTIANA</t>
  </si>
  <si>
    <t>CONESTOGA</t>
  </si>
  <si>
    <t>DRUMORE</t>
  </si>
  <si>
    <t>EAST EARL</t>
  </si>
  <si>
    <t>EAST PETERSBURG</t>
  </si>
  <si>
    <t>ELM</t>
  </si>
  <si>
    <t>EPHRATA</t>
  </si>
  <si>
    <t>GAP</t>
  </si>
  <si>
    <t>GOODVILLE</t>
  </si>
  <si>
    <t>GORDONVILLE</t>
  </si>
  <si>
    <t>HOLTWOOD</t>
  </si>
  <si>
    <t>HOPELAND</t>
  </si>
  <si>
    <t>INTERCOURSE</t>
  </si>
  <si>
    <t>KINZERS</t>
  </si>
  <si>
    <t>LAMPETER</t>
  </si>
  <si>
    <t>LEOLA</t>
  </si>
  <si>
    <t>LITITZ</t>
  </si>
  <si>
    <t>MANHEIM</t>
  </si>
  <si>
    <t>MARTINDALE</t>
  </si>
  <si>
    <t>MAYTOWN</t>
  </si>
  <si>
    <t>MILLERSVILLE</t>
  </si>
  <si>
    <t>MOUNT JOY</t>
  </si>
  <si>
    <t>MOUNTVILLE</t>
  </si>
  <si>
    <t>NARVON</t>
  </si>
  <si>
    <t>NEW HOLLAND</t>
  </si>
  <si>
    <t>PARADISE</t>
  </si>
  <si>
    <t>PEACH BOTTOM</t>
  </si>
  <si>
    <t>PENRYN</t>
  </si>
  <si>
    <t>PEQUEA</t>
  </si>
  <si>
    <t>QUARRYVILLE</t>
  </si>
  <si>
    <t>REAMSTOWN</t>
  </si>
  <si>
    <t>REFTON</t>
  </si>
  <si>
    <t>REINHOLDS</t>
  </si>
  <si>
    <t>RHEEMS</t>
  </si>
  <si>
    <t>RONKS</t>
  </si>
  <si>
    <t>SILVER SPRING</t>
  </si>
  <si>
    <t>SMOKETOWN</t>
  </si>
  <si>
    <t>STEVENS</t>
  </si>
  <si>
    <t>STRASBURG</t>
  </si>
  <si>
    <t>TALMAGE</t>
  </si>
  <si>
    <t>TERRE HILL</t>
  </si>
  <si>
    <t>WASHINGTON BORO</t>
  </si>
  <si>
    <t>WEST WILLOW</t>
  </si>
  <si>
    <t>WILLOW STREET</t>
  </si>
  <si>
    <t>WITMER</t>
  </si>
  <si>
    <t>WILLIAMSPORT</t>
  </si>
  <si>
    <t>ANTES FORT</t>
  </si>
  <si>
    <t>AVIS</t>
  </si>
  <si>
    <t>CAMMAL</t>
  </si>
  <si>
    <t>CASTANEA</t>
  </si>
  <si>
    <t>CEDAR RUN</t>
  </si>
  <si>
    <t>COGAN STATION</t>
  </si>
  <si>
    <t>CROSS FORK</t>
  </si>
  <si>
    <t>DEWART</t>
  </si>
  <si>
    <t>EAGLES MERE</t>
  </si>
  <si>
    <t>GROVER</t>
  </si>
  <si>
    <t>HUGHESVILLE</t>
  </si>
  <si>
    <t>NORTH BEND</t>
  </si>
  <si>
    <t>JERSEY MILLS</t>
  </si>
  <si>
    <t>JERSEY SHORE</t>
  </si>
  <si>
    <t>LAIRDSVILLE</t>
  </si>
  <si>
    <t>LOCK HAVEN</t>
  </si>
  <si>
    <t>LOGANTON</t>
  </si>
  <si>
    <t>MC ELHATTAN</t>
  </si>
  <si>
    <t>MC EWENSVILLE</t>
  </si>
  <si>
    <t>MACKEYVILLE</t>
  </si>
  <si>
    <t>MILL HALL</t>
  </si>
  <si>
    <t>MONTOURSVILLE</t>
  </si>
  <si>
    <t>MUNCY</t>
  </si>
  <si>
    <t>MUNCY VALLEY</t>
  </si>
  <si>
    <t>PICTURE ROCKS</t>
  </si>
  <si>
    <t>RALSTON</t>
  </si>
  <si>
    <t>RENOVO</t>
  </si>
  <si>
    <t>ROARING BRANCH</t>
  </si>
  <si>
    <t>SALONA</t>
  </si>
  <si>
    <t>SHUNK</t>
  </si>
  <si>
    <t>SLATE RUN</t>
  </si>
  <si>
    <t>TROUT RUN</t>
  </si>
  <si>
    <t>TURBOTVILLE</t>
  </si>
  <si>
    <t>TYLERSVILLE</t>
  </si>
  <si>
    <t>UNITYVILLE</t>
  </si>
  <si>
    <t>WATSONTOWN</t>
  </si>
  <si>
    <t>WOOLRICH</t>
  </si>
  <si>
    <t>SUNBURY</t>
  </si>
  <si>
    <t>BEAVER SPRINGS</t>
  </si>
  <si>
    <t>BEAVERTOWN</t>
  </si>
  <si>
    <t>BENTON</t>
  </si>
  <si>
    <t>BLOOMSBURG</t>
  </si>
  <si>
    <t>CATAWISSA</t>
  </si>
  <si>
    <t>DORNSIFE</t>
  </si>
  <si>
    <t>ELYSBURG</t>
  </si>
  <si>
    <t>FREEBURG</t>
  </si>
  <si>
    <t>HARTLETON</t>
  </si>
  <si>
    <t>HERNDON</t>
  </si>
  <si>
    <t>HUMMELS WHARF</t>
  </si>
  <si>
    <t>MARION HEIGHTS</t>
  </si>
  <si>
    <t>KREAMER</t>
  </si>
  <si>
    <t>KULPMONT</t>
  </si>
  <si>
    <t>LAURELTON</t>
  </si>
  <si>
    <t>LECK KILL</t>
  </si>
  <si>
    <t>LEWISBURG</t>
  </si>
  <si>
    <t>LIGHTSTREET</t>
  </si>
  <si>
    <t>LOCUST GAP</t>
  </si>
  <si>
    <t>MC CLURE</t>
  </si>
  <si>
    <t>MIDDLEBURG</t>
  </si>
  <si>
    <t>MIFFLINBURG</t>
  </si>
  <si>
    <t>MILLMONT</t>
  </si>
  <si>
    <t>MONTANDON</t>
  </si>
  <si>
    <t>MOUNT CARMEL</t>
  </si>
  <si>
    <t>MOUNT PLEASANT MILLS</t>
  </si>
  <si>
    <t>NEW COLUMBIA</t>
  </si>
  <si>
    <t>NORTHUMBERLAND</t>
  </si>
  <si>
    <t>NUMIDIA</t>
  </si>
  <si>
    <t>ORANGEVILLE</t>
  </si>
  <si>
    <t>PAXINOS</t>
  </si>
  <si>
    <t>PAXTONVILLE</t>
  </si>
  <si>
    <t>PENNS CREEK</t>
  </si>
  <si>
    <t>PORT TREVORTON</t>
  </si>
  <si>
    <t>POTTS GROVE</t>
  </si>
  <si>
    <t>COAL TOWNSHIP</t>
  </si>
  <si>
    <t>REBUCK</t>
  </si>
  <si>
    <t>SELINSGROVE</t>
  </si>
  <si>
    <t>SHAMOKIN</t>
  </si>
  <si>
    <t>SHAMOKIN DAM</t>
  </si>
  <si>
    <t>SNYDERTOWN</t>
  </si>
  <si>
    <t>SWENGEL</t>
  </si>
  <si>
    <t>TREVORTON</t>
  </si>
  <si>
    <t>TROXELVILLE</t>
  </si>
  <si>
    <t>VICKSBURG</t>
  </si>
  <si>
    <t>WEIKERT</t>
  </si>
  <si>
    <t>WEST MILTON</t>
  </si>
  <si>
    <t>WHITE DEER</t>
  </si>
  <si>
    <t>WILBURTON</t>
  </si>
  <si>
    <t>WINFIELD</t>
  </si>
  <si>
    <t>POTTSVILLE</t>
  </si>
  <si>
    <t>ARISTES</t>
  </si>
  <si>
    <t>BRANCHDALE</t>
  </si>
  <si>
    <t>CRESSONA</t>
  </si>
  <si>
    <t>CUMBOLA</t>
  </si>
  <si>
    <t>FRACKVILLE</t>
  </si>
  <si>
    <t>FRIEDENSBURG</t>
  </si>
  <si>
    <t>GILBERTON</t>
  </si>
  <si>
    <t>GIRARDVILLE</t>
  </si>
  <si>
    <t>GORDON</t>
  </si>
  <si>
    <t>HEGINS</t>
  </si>
  <si>
    <t>KLINGERSTOWN</t>
  </si>
  <si>
    <t>LANDINGVILLE</t>
  </si>
  <si>
    <t>LAVELLE</t>
  </si>
  <si>
    <t>LLEWELLYN</t>
  </si>
  <si>
    <t>LOCUSTDALE</t>
  </si>
  <si>
    <t>LOST CREEK</t>
  </si>
  <si>
    <t>MAHANOY CITY</t>
  </si>
  <si>
    <t>MAHANOY PLANE</t>
  </si>
  <si>
    <t>MAR LIN</t>
  </si>
  <si>
    <t>MARY D</t>
  </si>
  <si>
    <t>MINERSVILLE</t>
  </si>
  <si>
    <t>MUIR</t>
  </si>
  <si>
    <t>NEW PHILADELPHIA</t>
  </si>
  <si>
    <t>NEW RINGGOLD</t>
  </si>
  <si>
    <t>ORWIGSBURG</t>
  </si>
  <si>
    <t>PINE GROVE</t>
  </si>
  <si>
    <t>PORT CARBON</t>
  </si>
  <si>
    <t>RAVINE</t>
  </si>
  <si>
    <t>RINGTOWN</t>
  </si>
  <si>
    <t>SACRAMENTO</t>
  </si>
  <si>
    <t>SAINT CLAIR</t>
  </si>
  <si>
    <t>SCHUYLKILL HAVEN</t>
  </si>
  <si>
    <t>SELTZER</t>
  </si>
  <si>
    <t>SHENANDOAH</t>
  </si>
  <si>
    <t>SUMMIT STATION</t>
  </si>
  <si>
    <t>TOWER CITY</t>
  </si>
  <si>
    <t>TREMONT</t>
  </si>
  <si>
    <t>TUSCARORA</t>
  </si>
  <si>
    <t>VALLEY VIEW</t>
  </si>
  <si>
    <t>ZION GROVE</t>
  </si>
  <si>
    <t>LEHIGH VALLEY</t>
  </si>
  <si>
    <t>ACKERMANVILLE</t>
  </si>
  <si>
    <t>ALBURTIS</t>
  </si>
  <si>
    <t>AQUASHICOLA</t>
  </si>
  <si>
    <t>BOWMANSTOWN</t>
  </si>
  <si>
    <t>BREINIGSVILLE</t>
  </si>
  <si>
    <t>CATASAUQUA</t>
  </si>
  <si>
    <t>CENTER VALLEY</t>
  </si>
  <si>
    <t>CHERRYVILLE</t>
  </si>
  <si>
    <t>COOPERSBURG</t>
  </si>
  <si>
    <t>COPLAY</t>
  </si>
  <si>
    <t>DANIELSVILLE</t>
  </si>
  <si>
    <t>EAST GREENVILLE</t>
  </si>
  <si>
    <t>EAST TEXAS</t>
  </si>
  <si>
    <t>EMMAUS</t>
  </si>
  <si>
    <t>FLICKSVILLE</t>
  </si>
  <si>
    <t>FOGELSVILLE</t>
  </si>
  <si>
    <t>GERMANSVILLE</t>
  </si>
  <si>
    <t>GREEN LANE</t>
  </si>
  <si>
    <t>HELLERTOWN</t>
  </si>
  <si>
    <t>HEREFORD</t>
  </si>
  <si>
    <t>KUNKLETOWN</t>
  </si>
  <si>
    <t>LAURYS STATION</t>
  </si>
  <si>
    <t>LIMEPORT</t>
  </si>
  <si>
    <t>MACUNGIE</t>
  </si>
  <si>
    <t>MARTINS CREEK</t>
  </si>
  <si>
    <t>NAZARETH</t>
  </si>
  <si>
    <t>NEFFS</t>
  </si>
  <si>
    <t>NEW TRIPOLI</t>
  </si>
  <si>
    <t>OLD ZIONSVILLE</t>
  </si>
  <si>
    <t>OREFIELD</t>
  </si>
  <si>
    <t>PALM</t>
  </si>
  <si>
    <t>PALMERTON</t>
  </si>
  <si>
    <t>PEN ARGYL</t>
  </si>
  <si>
    <t>PENNSBURG</t>
  </si>
  <si>
    <t>PERKIOMENVILLE</t>
  </si>
  <si>
    <t>RED HILL</t>
  </si>
  <si>
    <t>RIEGELSVILLE</t>
  </si>
  <si>
    <t>SCHNECKSVILLE</t>
  </si>
  <si>
    <t>SLATEDALE</t>
  </si>
  <si>
    <t>SLATINGTON</t>
  </si>
  <si>
    <t>SPRINGTOWN</t>
  </si>
  <si>
    <t>STOCKERTOWN</t>
  </si>
  <si>
    <t>SUMNEYTOWN</t>
  </si>
  <si>
    <t>TATAMY</t>
  </si>
  <si>
    <t>TREICHLERS</t>
  </si>
  <si>
    <t>TREXLERTOWN</t>
  </si>
  <si>
    <t>WALNUTPORT</t>
  </si>
  <si>
    <t>WIND GAP</t>
  </si>
  <si>
    <t>ZIONSVILLE</t>
  </si>
  <si>
    <t>HAZLETON</t>
  </si>
  <si>
    <t>ALBRIGHTSVILLE</t>
  </si>
  <si>
    <t>ANDREAS</t>
  </si>
  <si>
    <t>BARNESVILLE</t>
  </si>
  <si>
    <t>BEAVER MEADOWS</t>
  </si>
  <si>
    <t>COALDALE</t>
  </si>
  <si>
    <t>CONYNGHAM</t>
  </si>
  <si>
    <t>DELANO</t>
  </si>
  <si>
    <t>DRIFTON</t>
  </si>
  <si>
    <t>DRUMS</t>
  </si>
  <si>
    <t>EBERVALE</t>
  </si>
  <si>
    <t>FREELAND</t>
  </si>
  <si>
    <t>HARLEIGH</t>
  </si>
  <si>
    <t>JIM THORPE</t>
  </si>
  <si>
    <t>JUNEDALE</t>
  </si>
  <si>
    <t>KELAYRES</t>
  </si>
  <si>
    <t>LANSFORD</t>
  </si>
  <si>
    <t>LATTIMER MINES</t>
  </si>
  <si>
    <t>LEHIGHTON</t>
  </si>
  <si>
    <t>MCADOO</t>
  </si>
  <si>
    <t>MILNESVILLE</t>
  </si>
  <si>
    <t>NESQUEHONING</t>
  </si>
  <si>
    <t>NUREMBERG</t>
  </si>
  <si>
    <t>PARRYVILLE</t>
  </si>
  <si>
    <t>QUAKAKE</t>
  </si>
  <si>
    <t>ROCK GLEN</t>
  </si>
  <si>
    <t>SAINT JOHNS</t>
  </si>
  <si>
    <t>SHEPPTON</t>
  </si>
  <si>
    <t>SUGARLOAF</t>
  </si>
  <si>
    <t>SUMMIT HILL</t>
  </si>
  <si>
    <t>SYBERTSVILLE</t>
  </si>
  <si>
    <t>TAMAQUA</t>
  </si>
  <si>
    <t>TRESCKOW</t>
  </si>
  <si>
    <t>WEATHERLY</t>
  </si>
  <si>
    <t>EAST STROUDSBURG</t>
  </si>
  <si>
    <t>ANALOMINK</t>
  </si>
  <si>
    <t>BARTONSVILLE</t>
  </si>
  <si>
    <t>BRODHEADSVILLE</t>
  </si>
  <si>
    <t>BUCK HILL FALLS</t>
  </si>
  <si>
    <t>BUSHKILL</t>
  </si>
  <si>
    <t>CANADENSIS</t>
  </si>
  <si>
    <t>CRESCO</t>
  </si>
  <si>
    <t>DELAWARE WATER GAP</t>
  </si>
  <si>
    <t>DINGMANS FERRY</t>
  </si>
  <si>
    <t>EFFORT</t>
  </si>
  <si>
    <t>GILBERT</t>
  </si>
  <si>
    <t>HENRYVILLE</t>
  </si>
  <si>
    <t>KRESGEVILLE</t>
  </si>
  <si>
    <t>LONG POND</t>
  </si>
  <si>
    <t>MARSHALLS CREEK</t>
  </si>
  <si>
    <t>MATAMORAS</t>
  </si>
  <si>
    <t>MILLRIFT</t>
  </si>
  <si>
    <t>MINISINK HILLS</t>
  </si>
  <si>
    <t>MOUNTAINHOME</t>
  </si>
  <si>
    <t>MOUNT BETHEL</t>
  </si>
  <si>
    <t>MOUNT POCONO</t>
  </si>
  <si>
    <t>POCONO SUMMIT</t>
  </si>
  <si>
    <t>POCONO LAKE</t>
  </si>
  <si>
    <t>POCONO LAKE PRESERVE</t>
  </si>
  <si>
    <t>POCONO MANOR</t>
  </si>
  <si>
    <t>POCONO PINES</t>
  </si>
  <si>
    <t>REEDERS</t>
  </si>
  <si>
    <t>SAYLORSBURG</t>
  </si>
  <si>
    <t>SCIOTA</t>
  </si>
  <si>
    <t>SCOTRUN</t>
  </si>
  <si>
    <t>SHAWNEE ON DELAWARE</t>
  </si>
  <si>
    <t>SKYTOP</t>
  </si>
  <si>
    <t>STROUDSBURG</t>
  </si>
  <si>
    <t>SWIFTWATER</t>
  </si>
  <si>
    <t>TAMIMENT</t>
  </si>
  <si>
    <t>UNITY HOUSE</t>
  </si>
  <si>
    <t>ARCHBALD</t>
  </si>
  <si>
    <t>BEACH LAKE</t>
  </si>
  <si>
    <t>CARBONDALE</t>
  </si>
  <si>
    <t>CHINCHILLA</t>
  </si>
  <si>
    <t>CLARKS SUMMIT</t>
  </si>
  <si>
    <t>CLIFFORD</t>
  </si>
  <si>
    <t>DAMASCUS</t>
  </si>
  <si>
    <t>EQUINUNK</t>
  </si>
  <si>
    <t>FACTORYVILLE</t>
  </si>
  <si>
    <t>FLEETVILLE</t>
  </si>
  <si>
    <t>FOREST CITY</t>
  </si>
  <si>
    <t>GREELEY</t>
  </si>
  <si>
    <t>GREENTOWN</t>
  </si>
  <si>
    <t>HAWLEY</t>
  </si>
  <si>
    <t>HERRICK CENTER</t>
  </si>
  <si>
    <t>HONESDALE</t>
  </si>
  <si>
    <t>JERMYN</t>
  </si>
  <si>
    <t>JESSUP</t>
  </si>
  <si>
    <t>LACKAWAXEN</t>
  </si>
  <si>
    <t>LAKE ARIEL</t>
  </si>
  <si>
    <t>LAKE COMO</t>
  </si>
  <si>
    <t>LA PLUME</t>
  </si>
  <si>
    <t>LENOXVILLE</t>
  </si>
  <si>
    <t>MILANVILLE</t>
  </si>
  <si>
    <t>NICHOLSON</t>
  </si>
  <si>
    <t>OLYPHANT</t>
  </si>
  <si>
    <t>ORSON</t>
  </si>
  <si>
    <t>PAUPACK</t>
  </si>
  <si>
    <t>PECKVILLE</t>
  </si>
  <si>
    <t>PLEASANT MOUNT</t>
  </si>
  <si>
    <t>POYNTELLE</t>
  </si>
  <si>
    <t>PRESTON PARK</t>
  </si>
  <si>
    <t>PROMPTON</t>
  </si>
  <si>
    <t>ROWLAND</t>
  </si>
  <si>
    <t>SHOHOLA</t>
  </si>
  <si>
    <t>SOUTH CANAAN</t>
  </si>
  <si>
    <t>SOUTH STERLING</t>
  </si>
  <si>
    <t>STARLIGHT</t>
  </si>
  <si>
    <t>STARRUCCA</t>
  </si>
  <si>
    <t>TAFTON</t>
  </si>
  <si>
    <t>TOBYHANNA</t>
  </si>
  <si>
    <t>TYLER HILL</t>
  </si>
  <si>
    <t>UNION DALE</t>
  </si>
  <si>
    <t>WAYMART</t>
  </si>
  <si>
    <t>WHITE MILLS</t>
  </si>
  <si>
    <t>SCRANTON</t>
  </si>
  <si>
    <t>MOOSIC</t>
  </si>
  <si>
    <t>TAYLOR</t>
  </si>
  <si>
    <t>BEAR CREEK</t>
  </si>
  <si>
    <t>BLAKESLEE</t>
  </si>
  <si>
    <t>CAMBRA</t>
  </si>
  <si>
    <t>DALLAS</t>
  </si>
  <si>
    <t>DUSHORE</t>
  </si>
  <si>
    <t>FALLS</t>
  </si>
  <si>
    <t>FORKSVILLE</t>
  </si>
  <si>
    <t>GLEN LYON</t>
  </si>
  <si>
    <t>HARVEYS LAKE</t>
  </si>
  <si>
    <t>HILLSGROVE</t>
  </si>
  <si>
    <t>HUNLOCK CREEK</t>
  </si>
  <si>
    <t>HUNTINGTON MILLS</t>
  </si>
  <si>
    <t>LACEYVILLE</t>
  </si>
  <si>
    <t>LAKE HARMONY</t>
  </si>
  <si>
    <t>LAKE WINOLA</t>
  </si>
  <si>
    <t>LAPORTE</t>
  </si>
  <si>
    <t>LEHMAN</t>
  </si>
  <si>
    <t>LOPEZ</t>
  </si>
  <si>
    <t>MEHOOPANY</t>
  </si>
  <si>
    <t>MESHOPPEN</t>
  </si>
  <si>
    <t>MIFFLINVILLE</t>
  </si>
  <si>
    <t>MILDRED</t>
  </si>
  <si>
    <t>NANTICOKE</t>
  </si>
  <si>
    <t>NESCOPECK</t>
  </si>
  <si>
    <t>NOXEN</t>
  </si>
  <si>
    <t>PITTSTON</t>
  </si>
  <si>
    <t>DURYEA</t>
  </si>
  <si>
    <t>RANSOM</t>
  </si>
  <si>
    <t>SHAWANESE</t>
  </si>
  <si>
    <t>SHICKSHINNY</t>
  </si>
  <si>
    <t>SWEET VALLEY</t>
  </si>
  <si>
    <t>TUNKHANNOCK</t>
  </si>
  <si>
    <t>WAPWALLOPEN</t>
  </si>
  <si>
    <t>WHITE HAVEN</t>
  </si>
  <si>
    <t>WILKES BARRE</t>
  </si>
  <si>
    <t>MOUNTAIN TOP</t>
  </si>
  <si>
    <t>SHAVERTOWN</t>
  </si>
  <si>
    <t>LUZERNE</t>
  </si>
  <si>
    <t>BRACKNEY</t>
  </si>
  <si>
    <t>CAMPTOWN</t>
  </si>
  <si>
    <t>DIMOCK</t>
  </si>
  <si>
    <t>EAST SMITHFIELD</t>
  </si>
  <si>
    <t>FRIENDSVILLE</t>
  </si>
  <si>
    <t>GIBSON</t>
  </si>
  <si>
    <t>HALLSTEAD</t>
  </si>
  <si>
    <t>HOP BOTTOM</t>
  </si>
  <si>
    <t>KINGSLEY</t>
  </si>
  <si>
    <t>LAWTON</t>
  </si>
  <si>
    <t>LE RAYSVILLE</t>
  </si>
  <si>
    <t>LITTLE MEADOWS</t>
  </si>
  <si>
    <t>MONROETON</t>
  </si>
  <si>
    <t>NEW ALBANY</t>
  </si>
  <si>
    <t>SAYRE</t>
  </si>
  <si>
    <t>SOUTH GIBSON</t>
  </si>
  <si>
    <t>SOUTH MONTROSE</t>
  </si>
  <si>
    <t>STEVENSVILLE</t>
  </si>
  <si>
    <t>SUGAR RUN</t>
  </si>
  <si>
    <t>SUSQUEHANNA</t>
  </si>
  <si>
    <t>TOWANDA</t>
  </si>
  <si>
    <t>ULSTER</t>
  </si>
  <si>
    <t>WARREN CENTER</t>
  </si>
  <si>
    <t>WYALUSING</t>
  </si>
  <si>
    <t>WYSOX</t>
  </si>
  <si>
    <t>DOYLESTOWN</t>
  </si>
  <si>
    <t>BLOOMING GLEN</t>
  </si>
  <si>
    <t>BUCKINGHAM</t>
  </si>
  <si>
    <t>CARVERSVILLE</t>
  </si>
  <si>
    <t>CHALFONT</t>
  </si>
  <si>
    <t>COLMAR</t>
  </si>
  <si>
    <t>DANBORO</t>
  </si>
  <si>
    <t>EARLINGTON</t>
  </si>
  <si>
    <t>ERWINNA</t>
  </si>
  <si>
    <t>FOREST GROVE</t>
  </si>
  <si>
    <t>FOUNTAINVILLE</t>
  </si>
  <si>
    <t>FURLONG</t>
  </si>
  <si>
    <t>GARDENVILLE</t>
  </si>
  <si>
    <t>HILLTOWN</t>
  </si>
  <si>
    <t>HOLICONG</t>
  </si>
  <si>
    <t>JAMISON</t>
  </si>
  <si>
    <t>KINTNERSVILLE</t>
  </si>
  <si>
    <t>LAHASKA</t>
  </si>
  <si>
    <t>LINE LEXINGTON</t>
  </si>
  <si>
    <t>LUMBERVILLE</t>
  </si>
  <si>
    <t>MECHANICSVILLE</t>
  </si>
  <si>
    <t>MILFORD SQUARE</t>
  </si>
  <si>
    <t>MONTGOMERYVILLE</t>
  </si>
  <si>
    <t>NEW HOPE</t>
  </si>
  <si>
    <t>OTTSVILLE</t>
  </si>
  <si>
    <t>PENNS PARK</t>
  </si>
  <si>
    <t>PERKASIE</t>
  </si>
  <si>
    <t>PINEVILLE</t>
  </si>
  <si>
    <t>PIPERSVILLE</t>
  </si>
  <si>
    <t>PLUMSTEADVILLE</t>
  </si>
  <si>
    <t>POINT PLEASANT</t>
  </si>
  <si>
    <t>RICHBORO</t>
  </si>
  <si>
    <t>RICHLANDTOWN</t>
  </si>
  <si>
    <t>RUSHLAND</t>
  </si>
  <si>
    <t>SALFORD</t>
  </si>
  <si>
    <t>SALFORDVILLE</t>
  </si>
  <si>
    <t>SELLERSVILLE</t>
  </si>
  <si>
    <t>SILVERDALE</t>
  </si>
  <si>
    <t>SOLEBURY</t>
  </si>
  <si>
    <t>SOUDERTON</t>
  </si>
  <si>
    <t>SPINNERSTOWN</t>
  </si>
  <si>
    <t>TELFORD</t>
  </si>
  <si>
    <t>TRUMBAUERSVILLE</t>
  </si>
  <si>
    <t>TYLERSPORT</t>
  </si>
  <si>
    <t>UPPER BLACK EDDY</t>
  </si>
  <si>
    <t>WARMINSTER</t>
  </si>
  <si>
    <t>WARRINGTON</t>
  </si>
  <si>
    <t>WASHINGTON CROSSING</t>
  </si>
  <si>
    <t>WOXALL</t>
  </si>
  <si>
    <t>WYCOMBE</t>
  </si>
  <si>
    <t>ZIONHILL</t>
  </si>
  <si>
    <t>AMBLER</t>
  </si>
  <si>
    <t>ARDMORE</t>
  </si>
  <si>
    <t>BALA CYNWYD</t>
  </si>
  <si>
    <t>HUNTINGDON VALLEY</t>
  </si>
  <si>
    <t>BROOMALL</t>
  </si>
  <si>
    <t>BRYN ATHYN</t>
  </si>
  <si>
    <t>BRYN MAWR</t>
  </si>
  <si>
    <t>CHELTENHAM</t>
  </si>
  <si>
    <t>ASTON</t>
  </si>
  <si>
    <t>CHESTER HEIGHTS</t>
  </si>
  <si>
    <t>CLIFTON HEIGHTS</t>
  </si>
  <si>
    <t>BENSALEM</t>
  </si>
  <si>
    <t>CROYDON</t>
  </si>
  <si>
    <t>CRUM LYNNE</t>
  </si>
  <si>
    <t>DARBY</t>
  </si>
  <si>
    <t>DRESHER</t>
  </si>
  <si>
    <t>DREXEL HILL</t>
  </si>
  <si>
    <t>ELKINS PARK</t>
  </si>
  <si>
    <t>EDGEMONT</t>
  </si>
  <si>
    <t>ESSINGTON</t>
  </si>
  <si>
    <t>FAIRLESS HILLS</t>
  </si>
  <si>
    <t>FLOURTOWN</t>
  </si>
  <si>
    <t>FOLCROFT</t>
  </si>
  <si>
    <t>FOLSOM</t>
  </si>
  <si>
    <t>FORT WASHINGTON</t>
  </si>
  <si>
    <t>GLADWYNE</t>
  </si>
  <si>
    <t>GLENOLDEN</t>
  </si>
  <si>
    <t>GLEN RIDDLE LIMA</t>
  </si>
  <si>
    <t>GLENSIDE</t>
  </si>
  <si>
    <t>GRADYVILLE</t>
  </si>
  <si>
    <t>HATBORO</t>
  </si>
  <si>
    <t>HAVERFORD</t>
  </si>
  <si>
    <t>HORSHAM</t>
  </si>
  <si>
    <t>JENKINTOWN</t>
  </si>
  <si>
    <t>LANGHORNE</t>
  </si>
  <si>
    <t>LANSDOWNE</t>
  </si>
  <si>
    <t>LENNI</t>
  </si>
  <si>
    <t>FEASTERVILLE TREVOSE</t>
  </si>
  <si>
    <t>GARNET VALLEY</t>
  </si>
  <si>
    <t>MARCUS HOOK</t>
  </si>
  <si>
    <t>MEDIA</t>
  </si>
  <si>
    <t>MERION STATION</t>
  </si>
  <si>
    <t>NARBERTH</t>
  </si>
  <si>
    <t>NEWTOWN SQUARE</t>
  </si>
  <si>
    <t>ORELAND</t>
  </si>
  <si>
    <t>PROSPECT PARK</t>
  </si>
  <si>
    <t>RIDLEY PARK</t>
  </si>
  <si>
    <t>SHARON HILL</t>
  </si>
  <si>
    <t>SWARTHMORE</t>
  </si>
  <si>
    <t>UPPER DARBY</t>
  </si>
  <si>
    <t>HAVERTOWN</t>
  </si>
  <si>
    <t>VILLANOVA</t>
  </si>
  <si>
    <t>WILLOW GROVE</t>
  </si>
  <si>
    <t>WOODLYN</t>
  </si>
  <si>
    <t>WYNCOTE</t>
  </si>
  <si>
    <t>WYNNEWOOD</t>
  </si>
  <si>
    <t>PAOLI</t>
  </si>
  <si>
    <t>ATGLEN</t>
  </si>
  <si>
    <t>AVONDALE</t>
  </si>
  <si>
    <t>BERWYN</t>
  </si>
  <si>
    <t>BRANDAMORE</t>
  </si>
  <si>
    <t>CHADDS FORD</t>
  </si>
  <si>
    <t>CHEYNEY</t>
  </si>
  <si>
    <t>COATESVILLE</t>
  </si>
  <si>
    <t>COCHRANVILLE</t>
  </si>
  <si>
    <t>CONCORDVILLE</t>
  </si>
  <si>
    <t>DEVON</t>
  </si>
  <si>
    <t>DOWNINGTOWN</t>
  </si>
  <si>
    <t>EXTON</t>
  </si>
  <si>
    <t>GLEN MILLS</t>
  </si>
  <si>
    <t>GLENMOORE</t>
  </si>
  <si>
    <t>HONEY BROOK</t>
  </si>
  <si>
    <t>IMMACULATA</t>
  </si>
  <si>
    <t>KELTON</t>
  </si>
  <si>
    <t>KEMBLESVILLE</t>
  </si>
  <si>
    <t>KENNETT SQUARE</t>
  </si>
  <si>
    <t>LANDENBERG</t>
  </si>
  <si>
    <t>LEWISVILLE</t>
  </si>
  <si>
    <t>LINCOLN UNIVERSITY</t>
  </si>
  <si>
    <t>LIONVILLE</t>
  </si>
  <si>
    <t>LYNDELL</t>
  </si>
  <si>
    <t>MALVERN</t>
  </si>
  <si>
    <t>MENDENHALL</t>
  </si>
  <si>
    <t>PARKESBURG</t>
  </si>
  <si>
    <t>POCOPSON</t>
  </si>
  <si>
    <t>POMEROY</t>
  </si>
  <si>
    <t>SADSBURYVILLE</t>
  </si>
  <si>
    <t>SUPLEE</t>
  </si>
  <si>
    <t>THORNDALE</t>
  </si>
  <si>
    <t>TOUGHKENAMON</t>
  </si>
  <si>
    <t>WAGONTOWN</t>
  </si>
  <si>
    <t>WEST CHESTER</t>
  </si>
  <si>
    <t>WEST GROVE</t>
  </si>
  <si>
    <t>SOUTHEASTERN</t>
  </si>
  <si>
    <t>NORRISTOWN</t>
  </si>
  <si>
    <t>KING OF PRUSSIA</t>
  </si>
  <si>
    <t>EAGLEVILLE</t>
  </si>
  <si>
    <t>FAIRVIEW VILLAGE</t>
  </si>
  <si>
    <t>ARCOLA</t>
  </si>
  <si>
    <t>BIRCHRUNVILLE</t>
  </si>
  <si>
    <t>BLUE BELL</t>
  </si>
  <si>
    <t>CEDARS</t>
  </si>
  <si>
    <t>CHESTER SPRINGS</t>
  </si>
  <si>
    <t>COLLEGEVILLE</t>
  </si>
  <si>
    <t>CONSHOHOCKEN</t>
  </si>
  <si>
    <t>CREAMERY</t>
  </si>
  <si>
    <t>DEVAULT</t>
  </si>
  <si>
    <t>FREDERICK</t>
  </si>
  <si>
    <t>GWYNEDD</t>
  </si>
  <si>
    <t>GWYNEDD VALLEY</t>
  </si>
  <si>
    <t>HARLEYSVILLE</t>
  </si>
  <si>
    <t>KIMBERTON</t>
  </si>
  <si>
    <t>KULPSVILLE</t>
  </si>
  <si>
    <t>LAFAYETTE HILL</t>
  </si>
  <si>
    <t>LANSDALE</t>
  </si>
  <si>
    <t>LEDERACH</t>
  </si>
  <si>
    <t>MAINLAND</t>
  </si>
  <si>
    <t>MONT CLARE</t>
  </si>
  <si>
    <t>NORTH WALES</t>
  </si>
  <si>
    <t>OAKS</t>
  </si>
  <si>
    <t>PARKER FORD</t>
  </si>
  <si>
    <t>PHOENIXVILLE</t>
  </si>
  <si>
    <t>PLYMOUTH MEETING</t>
  </si>
  <si>
    <t>POTTSTOWN</t>
  </si>
  <si>
    <t>ROYERSFORD</t>
  </si>
  <si>
    <t>SAINT PETERS</t>
  </si>
  <si>
    <t>SASSAMANSVILLE</t>
  </si>
  <si>
    <t>SCHWENKSVILLE</t>
  </si>
  <si>
    <t>SKIPPACK</t>
  </si>
  <si>
    <t>SPRING CITY</t>
  </si>
  <si>
    <t>SPRING HOUSE</t>
  </si>
  <si>
    <t>SPRING MOUNT</t>
  </si>
  <si>
    <t>UWCHLAND</t>
  </si>
  <si>
    <t>VALLEY FORGE</t>
  </si>
  <si>
    <t>ZIEGLERVILLE</t>
  </si>
  <si>
    <t>ADAMSTOWN</t>
  </si>
  <si>
    <t>BALLY</t>
  </si>
  <si>
    <t>BARTO</t>
  </si>
  <si>
    <t>BECHTELSVILLE</t>
  </si>
  <si>
    <t>BERNVILLE</t>
  </si>
  <si>
    <t>BIRDSBORO</t>
  </si>
  <si>
    <t>BLANDON</t>
  </si>
  <si>
    <t>BOWERS</t>
  </si>
  <si>
    <t>BOYERTOWN</t>
  </si>
  <si>
    <t>DOUGLASSVILLE</t>
  </si>
  <si>
    <t>ELVERSON</t>
  </si>
  <si>
    <t>FLEETWOOD</t>
  </si>
  <si>
    <t>GEIGERTOWN</t>
  </si>
  <si>
    <t>KEMPTON</t>
  </si>
  <si>
    <t>KUTZTOWN</t>
  </si>
  <si>
    <t>LEESPORT</t>
  </si>
  <si>
    <t>LENHARTSVILLE</t>
  </si>
  <si>
    <t>LIMEKILN</t>
  </si>
  <si>
    <t>LYON STATION</t>
  </si>
  <si>
    <t>MAXATAWNY</t>
  </si>
  <si>
    <t>MERTZTOWN</t>
  </si>
  <si>
    <t>MOHNTON</t>
  </si>
  <si>
    <t>MOHRSVILLE</t>
  </si>
  <si>
    <t>MONOCACY STATION</t>
  </si>
  <si>
    <t>MORGANTOWN</t>
  </si>
  <si>
    <t>MOUNT AETNA</t>
  </si>
  <si>
    <t>NEW BERLINVILLE</t>
  </si>
  <si>
    <t>OLEY</t>
  </si>
  <si>
    <t>PINE FORGE</t>
  </si>
  <si>
    <t>PORT CLINTON</t>
  </si>
  <si>
    <t>REHRERSBURG</t>
  </si>
  <si>
    <t>ROBESONIA</t>
  </si>
  <si>
    <t>SHARTLESVILLE</t>
  </si>
  <si>
    <t>SHOEMAKERSVILLE</t>
  </si>
  <si>
    <t>STRAUSSTOWN</t>
  </si>
  <si>
    <t>TOPTON</t>
  </si>
  <si>
    <t>VIRGINVILLE</t>
  </si>
  <si>
    <t>WERNERSVILLE</t>
  </si>
  <si>
    <t>WOMELSDORF</t>
  </si>
  <si>
    <t>BEAR</t>
  </si>
  <si>
    <t>DE</t>
  </si>
  <si>
    <t>CLAYMONT</t>
  </si>
  <si>
    <t>DELAWARE CITY</t>
  </si>
  <si>
    <t>HOCKESSIN</t>
  </si>
  <si>
    <t>MONTCHANIN</t>
  </si>
  <si>
    <t>PORT PENN</t>
  </si>
  <si>
    <t>SAINT GEORGES</t>
  </si>
  <si>
    <t>WINTERTHUR</t>
  </si>
  <si>
    <t>YORKLYN</t>
  </si>
  <si>
    <t>DOVER AFB</t>
  </si>
  <si>
    <t>BETHANY BEACH</t>
  </si>
  <si>
    <t>CAMDEN WYOMING</t>
  </si>
  <si>
    <t>CHESWOLD</t>
  </si>
  <si>
    <t>DAGSBORO</t>
  </si>
  <si>
    <t>ELLENDALE</t>
  </si>
  <si>
    <t>FENWICK ISLAND</t>
  </si>
  <si>
    <t>FRANKFORD</t>
  </si>
  <si>
    <t>FREDERICA</t>
  </si>
  <si>
    <t>HARBESON</t>
  </si>
  <si>
    <t>HARTLY</t>
  </si>
  <si>
    <t>KENTON</t>
  </si>
  <si>
    <t>LEWES</t>
  </si>
  <si>
    <t>LITTLE CREEK</t>
  </si>
  <si>
    <t>MARYDEL</t>
  </si>
  <si>
    <t>REHOBOTH BEACH</t>
  </si>
  <si>
    <t>SELBYVILLE</t>
  </si>
  <si>
    <t>VIOLA</t>
  </si>
  <si>
    <t>DC</t>
  </si>
  <si>
    <t>DULLES</t>
  </si>
  <si>
    <t>VA</t>
  </si>
  <si>
    <t>ALDIE</t>
  </si>
  <si>
    <t>AMISSVILLE</t>
  </si>
  <si>
    <t>MANASSAS</t>
  </si>
  <si>
    <t>MARSHALL</t>
  </si>
  <si>
    <t>CATLETT</t>
  </si>
  <si>
    <t>CENTREVILLE</t>
  </si>
  <si>
    <t>ORLEAN</t>
  </si>
  <si>
    <t>PAEONIAN SPRINGS</t>
  </si>
  <si>
    <t>PHILOMONT</t>
  </si>
  <si>
    <t>PURCELLVILLE</t>
  </si>
  <si>
    <t>BLUEMONT</t>
  </si>
  <si>
    <t>BRISTOW</t>
  </si>
  <si>
    <t>BROAD RUN</t>
  </si>
  <si>
    <t>CASANOVA</t>
  </si>
  <si>
    <t>RECTORTOWN</t>
  </si>
  <si>
    <t>ROUND HILL</t>
  </si>
  <si>
    <t>CATHARPIN</t>
  </si>
  <si>
    <t>DELAPLANE</t>
  </si>
  <si>
    <t>ASHBURN</t>
  </si>
  <si>
    <t>CHANTILLY</t>
  </si>
  <si>
    <t>HAYMARKET</t>
  </si>
  <si>
    <t>LOVETTSVILLE</t>
  </si>
  <si>
    <t>NOKESVILLE</t>
  </si>
  <si>
    <t>UPPERVILLE</t>
  </si>
  <si>
    <t>WARRENTON</t>
  </si>
  <si>
    <t>RESTON</t>
  </si>
  <si>
    <t>THE PLAINS</t>
  </si>
  <si>
    <t>NAVAL ANACOST ANNEX</t>
  </si>
  <si>
    <t>WASHINGTON NAVY YARD</t>
  </si>
  <si>
    <t>DHS</t>
  </si>
  <si>
    <t>MD</t>
  </si>
  <si>
    <t>WALDORF</t>
  </si>
  <si>
    <t>ABELL</t>
  </si>
  <si>
    <t>ACCOKEEK</t>
  </si>
  <si>
    <t>AQUASCO</t>
  </si>
  <si>
    <t>AVENUE</t>
  </si>
  <si>
    <t>BARSTOW</t>
  </si>
  <si>
    <t>BEL ALTON</t>
  </si>
  <si>
    <t>BENEDICT</t>
  </si>
  <si>
    <t>BRANDYWINE</t>
  </si>
  <si>
    <t>BROOMES ISLAND</t>
  </si>
  <si>
    <t>BRYANS ROAD</t>
  </si>
  <si>
    <t>BRYANTOWN</t>
  </si>
  <si>
    <t>BUSHWOOD</t>
  </si>
  <si>
    <t>CALLAWAY</t>
  </si>
  <si>
    <t>CHAPTICO</t>
  </si>
  <si>
    <t>CHARLOTTE HALL</t>
  </si>
  <si>
    <t>CLEMENTS</t>
  </si>
  <si>
    <t>COBB ISLAND</t>
  </si>
  <si>
    <t>COLTONS POINT</t>
  </si>
  <si>
    <t>COMPTON</t>
  </si>
  <si>
    <t>DAMERON</t>
  </si>
  <si>
    <t>DOWELL</t>
  </si>
  <si>
    <t>DRAYDEN</t>
  </si>
  <si>
    <t>FAULKNER</t>
  </si>
  <si>
    <t>GREAT MILLS</t>
  </si>
  <si>
    <t>HELEN</t>
  </si>
  <si>
    <t>HOLLYWOOD</t>
  </si>
  <si>
    <t>HUNTINGTOWN</t>
  </si>
  <si>
    <t>IRONSIDES</t>
  </si>
  <si>
    <t>ISSUE</t>
  </si>
  <si>
    <t>LEONARDTOWN</t>
  </si>
  <si>
    <t>LEXINGTON PARK</t>
  </si>
  <si>
    <t>LOVEVILLE</t>
  </si>
  <si>
    <t>LUSBY</t>
  </si>
  <si>
    <t>MARBURY</t>
  </si>
  <si>
    <t>MORGANZA</t>
  </si>
  <si>
    <t>MOUNT VICTORIA</t>
  </si>
  <si>
    <t>NANJEMOY</t>
  </si>
  <si>
    <t>PARK HALL</t>
  </si>
  <si>
    <t>PATUXENT RIVER</t>
  </si>
  <si>
    <t>PINEY POINT</t>
  </si>
  <si>
    <t>PORT TOBACCO</t>
  </si>
  <si>
    <t>PRINCE FREDERICK</t>
  </si>
  <si>
    <t>ROCK POINT</t>
  </si>
  <si>
    <t>SAINT INIGOES</t>
  </si>
  <si>
    <t>SAINT LEONARD</t>
  </si>
  <si>
    <t>SAINT MARYS CITY</t>
  </si>
  <si>
    <t>SOLOMONS</t>
  </si>
  <si>
    <t>TALL TIMBERS</t>
  </si>
  <si>
    <t>VALLEY LEE</t>
  </si>
  <si>
    <t>WELCOME</t>
  </si>
  <si>
    <t>SOUTHERN MD FACILITY</t>
  </si>
  <si>
    <t>ANNAPOLIS JUNCTION</t>
  </si>
  <si>
    <t>LANHAM</t>
  </si>
  <si>
    <t>BELTSVILLE</t>
  </si>
  <si>
    <t>BLADENSBURG</t>
  </si>
  <si>
    <t>LOTHIAN</t>
  </si>
  <si>
    <t>MOUNT RAINIER</t>
  </si>
  <si>
    <t>NORTH BEACH</t>
  </si>
  <si>
    <t>BOWIE</t>
  </si>
  <si>
    <t>CAPITOL HEIGHTS</t>
  </si>
  <si>
    <t>CHESAPEAKE BEACH</t>
  </si>
  <si>
    <t>CHURCHTON</t>
  </si>
  <si>
    <t>OWINGS</t>
  </si>
  <si>
    <t>COLLEGE PARK</t>
  </si>
  <si>
    <t>OXON HILL</t>
  </si>
  <si>
    <t>SUITLAND</t>
  </si>
  <si>
    <t>DISTRICT HEIGHTS</t>
  </si>
  <si>
    <t>TEMPLE HILLS</t>
  </si>
  <si>
    <t>DEALE</t>
  </si>
  <si>
    <t>FORT GEORGE G MEADE</t>
  </si>
  <si>
    <t>ANDREWS AIR FORCE BASE</t>
  </si>
  <si>
    <t>SAVAGE</t>
  </si>
  <si>
    <t>SHADY SIDE</t>
  </si>
  <si>
    <t>GALESVILLE</t>
  </si>
  <si>
    <t>GREENBELT</t>
  </si>
  <si>
    <t>GLENN DALE</t>
  </si>
  <si>
    <t>UPPER MARLBORO</t>
  </si>
  <si>
    <t>HARWOOD</t>
  </si>
  <si>
    <t>WEST RIVER</t>
  </si>
  <si>
    <t>TRACYS LANDING</t>
  </si>
  <si>
    <t>HYATTSVILLE</t>
  </si>
  <si>
    <t>BETHESDA</t>
  </si>
  <si>
    <t>GLEN ECHO</t>
  </si>
  <si>
    <t>CHEVY CHASE</t>
  </si>
  <si>
    <t>CABIN JOHN</t>
  </si>
  <si>
    <t>OLNEY</t>
  </si>
  <si>
    <t>BROOKEVILLE</t>
  </si>
  <si>
    <t>POOLESVILLE</t>
  </si>
  <si>
    <t>BOYDS</t>
  </si>
  <si>
    <t>DICKERSON</t>
  </si>
  <si>
    <t>POTOMAC</t>
  </si>
  <si>
    <t>DERWOOD</t>
  </si>
  <si>
    <t>SANDY SPRING</t>
  </si>
  <si>
    <t>ASHTON</t>
  </si>
  <si>
    <t>BRINKLOW</t>
  </si>
  <si>
    <t>BURTONSVILLE</t>
  </si>
  <si>
    <t>SPENCERVILLE</t>
  </si>
  <si>
    <t>GAITHERSBURG</t>
  </si>
  <si>
    <t>WASHINGTON GROVE</t>
  </si>
  <si>
    <t>MONTGOMERY VILLAGE</t>
  </si>
  <si>
    <t>KENSINGTON</t>
  </si>
  <si>
    <t>GARRETT PARK</t>
  </si>
  <si>
    <t>SUBURB MARYLAND FAC</t>
  </si>
  <si>
    <t>TAKOMA PARK</t>
  </si>
  <si>
    <t>ABERDEEN</t>
  </si>
  <si>
    <t>ABERDEEN PROVING GROUND</t>
  </si>
  <si>
    <t>ABINGDON</t>
  </si>
  <si>
    <t>GUNPOWDER</t>
  </si>
  <si>
    <t>ARNOLD</t>
  </si>
  <si>
    <t>BEL AIR</t>
  </si>
  <si>
    <t>BELCAMP</t>
  </si>
  <si>
    <t>BORING</t>
  </si>
  <si>
    <t>BROOKLANDVILLE</t>
  </si>
  <si>
    <t>CHASE</t>
  </si>
  <si>
    <t>COCKEYSVILLE</t>
  </si>
  <si>
    <t>HUNT VALLEY</t>
  </si>
  <si>
    <t>CROWNSVILLE</t>
  </si>
  <si>
    <t>DAVIDSONVILLE</t>
  </si>
  <si>
    <t>EDGEWOOD</t>
  </si>
  <si>
    <t>ELLICOTT CITY</t>
  </si>
  <si>
    <t>FALLSTON</t>
  </si>
  <si>
    <t>FINKSBURG</t>
  </si>
  <si>
    <t>FOREST HILL</t>
  </si>
  <si>
    <t>FORK</t>
  </si>
  <si>
    <t>FORT HOWARD</t>
  </si>
  <si>
    <t>GAMBRILLS</t>
  </si>
  <si>
    <t>GIBSON ISLAND</t>
  </si>
  <si>
    <t>GLEN ARM</t>
  </si>
  <si>
    <t>GLEN BURNIE</t>
  </si>
  <si>
    <t>GLYNDON</t>
  </si>
  <si>
    <t>ELKRIDGE</t>
  </si>
  <si>
    <t>HARMANS</t>
  </si>
  <si>
    <t>HAVRE DE GRACE</t>
  </si>
  <si>
    <t>HYDES</t>
  </si>
  <si>
    <t>JARRETTSVILLE</t>
  </si>
  <si>
    <t>JOPPA</t>
  </si>
  <si>
    <t>KINGSVILLE</t>
  </si>
  <si>
    <t>LINEBORO</t>
  </si>
  <si>
    <t>LINTHICUM HEIGHTS</t>
  </si>
  <si>
    <t>LONG GREEN</t>
  </si>
  <si>
    <t>LUTHERVILLE TIMONIUM</t>
  </si>
  <si>
    <t>MARRIOTTSVILLE</t>
  </si>
  <si>
    <t>MARYLAND LINE</t>
  </si>
  <si>
    <t>MAYO</t>
  </si>
  <si>
    <t>ODENTON</t>
  </si>
  <si>
    <t>CROFTON</t>
  </si>
  <si>
    <t>OWINGS MILLS</t>
  </si>
  <si>
    <t>PARKTON</t>
  </si>
  <si>
    <t>PASADENA</t>
  </si>
  <si>
    <t>PERRY HALL</t>
  </si>
  <si>
    <t>PERRYMAN</t>
  </si>
  <si>
    <t>PYLESVILLE</t>
  </si>
  <si>
    <t>RANDALLSTOWN</t>
  </si>
  <si>
    <t>REISTERSTOWN</t>
  </si>
  <si>
    <t>RIDERWOOD</t>
  </si>
  <si>
    <t>RIVA</t>
  </si>
  <si>
    <t>SEVERN</t>
  </si>
  <si>
    <t>SEVERNA PARK</t>
  </si>
  <si>
    <t>SIMPSONVILLE</t>
  </si>
  <si>
    <t>SPARKS GLENCOE</t>
  </si>
  <si>
    <t>STREET</t>
  </si>
  <si>
    <t>UPPERCO</t>
  </si>
  <si>
    <t>UPPER FALLS</t>
  </si>
  <si>
    <t>WHITEFORD</t>
  </si>
  <si>
    <t>WHITE HALL</t>
  </si>
  <si>
    <t>WHITE MARSH</t>
  </si>
  <si>
    <t>BALTIMORE</t>
  </si>
  <si>
    <t>TOWSON</t>
  </si>
  <si>
    <t>GWYNN OAK</t>
  </si>
  <si>
    <t>PIKESVILLE</t>
  </si>
  <si>
    <t>SPARROWS POINT</t>
  </si>
  <si>
    <t>MIDDLE RIVER</t>
  </si>
  <si>
    <t>DUNDALK</t>
  </si>
  <si>
    <t>CURTIS BAY</t>
  </si>
  <si>
    <t>HALETHORPE</t>
  </si>
  <si>
    <t>CATONSVILLE</t>
  </si>
  <si>
    <t>PARKVILLE</t>
  </si>
  <si>
    <t>WINDSOR MILL</t>
  </si>
  <si>
    <t>ANNAPOLIS</t>
  </si>
  <si>
    <t>ACCIDENT</t>
  </si>
  <si>
    <t>BITTINGER</t>
  </si>
  <si>
    <t>CORRIGANVILLE</t>
  </si>
  <si>
    <t>ECKHART MINES</t>
  </si>
  <si>
    <t>ELLERSLIE</t>
  </si>
  <si>
    <t>FLINTSTONE</t>
  </si>
  <si>
    <t>GRANTSVILLE</t>
  </si>
  <si>
    <t>KITZMILLER</t>
  </si>
  <si>
    <t>LONACONING</t>
  </si>
  <si>
    <t>LUKE</t>
  </si>
  <si>
    <t>MC HENRY</t>
  </si>
  <si>
    <t>MIDLOTHIAN</t>
  </si>
  <si>
    <t>MOUNT SAVAGE</t>
  </si>
  <si>
    <t>OLDTOWN</t>
  </si>
  <si>
    <t>PINTO</t>
  </si>
  <si>
    <t>RAWLINGS</t>
  </si>
  <si>
    <t>SPRING GAP</t>
  </si>
  <si>
    <t>WESTERNPORT</t>
  </si>
  <si>
    <t>BARCLAY</t>
  </si>
  <si>
    <t>BETTERTON</t>
  </si>
  <si>
    <t>BOZMAN</t>
  </si>
  <si>
    <t>CHURCH CREEK</t>
  </si>
  <si>
    <t>CHURCH HILL</t>
  </si>
  <si>
    <t>CLAIBORNE</t>
  </si>
  <si>
    <t>CORDOVA</t>
  </si>
  <si>
    <t>CRAPO</t>
  </si>
  <si>
    <t>CROCHERON</t>
  </si>
  <si>
    <t>CRUMPTON</t>
  </si>
  <si>
    <t>DENTON</t>
  </si>
  <si>
    <t>EAST NEW MARKET</t>
  </si>
  <si>
    <t>FEDERALSBURG</t>
  </si>
  <si>
    <t>FISHING CREEK</t>
  </si>
  <si>
    <t>GALENA</t>
  </si>
  <si>
    <t>GOLDSBORO</t>
  </si>
  <si>
    <t>GRASONVILLE</t>
  </si>
  <si>
    <t>HILLSBORO</t>
  </si>
  <si>
    <t>HURLOCK</t>
  </si>
  <si>
    <t>INGLESIDE</t>
  </si>
  <si>
    <t>KENNEDYVILLE</t>
  </si>
  <si>
    <t>MCDANIEL</t>
  </si>
  <si>
    <t>MASSEY</t>
  </si>
  <si>
    <t>NEAVITT</t>
  </si>
  <si>
    <t>PRICE</t>
  </si>
  <si>
    <t>QUEEN ANNE</t>
  </si>
  <si>
    <t>QUEENSTOWN</t>
  </si>
  <si>
    <t>RHODESDALE</t>
  </si>
  <si>
    <t>RIDGELY</t>
  </si>
  <si>
    <t>ROCK HALL</t>
  </si>
  <si>
    <t>ROYAL OAK</t>
  </si>
  <si>
    <t>SAINT MICHAELS</t>
  </si>
  <si>
    <t>SECRETARY</t>
  </si>
  <si>
    <t>SHERWOOD</t>
  </si>
  <si>
    <t>STILL POND</t>
  </si>
  <si>
    <t>SUDLERSVILLE</t>
  </si>
  <si>
    <t>TAYLORS ISLAND</t>
  </si>
  <si>
    <t>TEMPLEVILLE</t>
  </si>
  <si>
    <t>TILGHMAN</t>
  </si>
  <si>
    <t>TODDVILLE</t>
  </si>
  <si>
    <t>TRAPPE</t>
  </si>
  <si>
    <t>WINGATE</t>
  </si>
  <si>
    <t>WITTMAN</t>
  </si>
  <si>
    <t>WOOLFORD</t>
  </si>
  <si>
    <t>WORTON</t>
  </si>
  <si>
    <t>WYE MILLS</t>
  </si>
  <si>
    <t>BIG POOL</t>
  </si>
  <si>
    <t>BOONSBORO</t>
  </si>
  <si>
    <t>BRADDOCK HEIGHTS</t>
  </si>
  <si>
    <t>BUCKEYSTOWN</t>
  </si>
  <si>
    <t>BURKITTSVILLE</t>
  </si>
  <si>
    <t>CASCADE</t>
  </si>
  <si>
    <t>CAVETOWN</t>
  </si>
  <si>
    <t>CHEWSVILLE</t>
  </si>
  <si>
    <t>CLEAR SPRING</t>
  </si>
  <si>
    <t>COOKSVILLE</t>
  </si>
  <si>
    <t>EMMITSBURG</t>
  </si>
  <si>
    <t>FAIRPLAY</t>
  </si>
  <si>
    <t>FUNKSTOWN</t>
  </si>
  <si>
    <t>GLENELG</t>
  </si>
  <si>
    <t>HAGERSTOWN</t>
  </si>
  <si>
    <t>IJAMSVILLE</t>
  </si>
  <si>
    <t>KEEDYSVILLE</t>
  </si>
  <si>
    <t>KEYMAR</t>
  </si>
  <si>
    <t>LADIESBURG</t>
  </si>
  <si>
    <t>LIBERTYTOWN</t>
  </si>
  <si>
    <t>LITTLE ORLEANS</t>
  </si>
  <si>
    <t>MAUGANSVILLE</t>
  </si>
  <si>
    <t>MONROVIA</t>
  </si>
  <si>
    <t>MOUNT AIRY</t>
  </si>
  <si>
    <t>MYERSVILLE</t>
  </si>
  <si>
    <t>NEW MARKET</t>
  </si>
  <si>
    <t>NEW MIDWAY</t>
  </si>
  <si>
    <t>POINT OF ROCKS</t>
  </si>
  <si>
    <t>ROCKY RIDGE</t>
  </si>
  <si>
    <t>ROHRERSVILLE</t>
  </si>
  <si>
    <t>SABILLASVILLE</t>
  </si>
  <si>
    <t>SHARPSBURG</t>
  </si>
  <si>
    <t>SMITHSBURG</t>
  </si>
  <si>
    <t>TANEYTOWN</t>
  </si>
  <si>
    <t>THURMONT</t>
  </si>
  <si>
    <t>UNION BRIDGE</t>
  </si>
  <si>
    <t>WALKERSVILLE</t>
  </si>
  <si>
    <t>WEST FRIENDSHIP</t>
  </si>
  <si>
    <t>WOODSBORO</t>
  </si>
  <si>
    <t>ALLEN</t>
  </si>
  <si>
    <t>BISHOPVILLE</t>
  </si>
  <si>
    <t>BIVALVE</t>
  </si>
  <si>
    <t>CRISFIELD</t>
  </si>
  <si>
    <t>DEAL ISLAND</t>
  </si>
  <si>
    <t>EWELL</t>
  </si>
  <si>
    <t>FRUITLAND</t>
  </si>
  <si>
    <t>GIRDLETREE</t>
  </si>
  <si>
    <t>LINKWOOD</t>
  </si>
  <si>
    <t>MANOKIN</t>
  </si>
  <si>
    <t>MARDELA SPRINGS</t>
  </si>
  <si>
    <t>MARION STATION</t>
  </si>
  <si>
    <t>PARSONSBURG</t>
  </si>
  <si>
    <t>PITTSVILLE</t>
  </si>
  <si>
    <t>POCOMOKE CITY</t>
  </si>
  <si>
    <t>POWELLVILLE</t>
  </si>
  <si>
    <t>PRINCESS ANNE</t>
  </si>
  <si>
    <t>QUANTICO</t>
  </si>
  <si>
    <t>REHOBETH</t>
  </si>
  <si>
    <t>SHARPTOWN</t>
  </si>
  <si>
    <t>SHOWELL</t>
  </si>
  <si>
    <t>SNOW HILL</t>
  </si>
  <si>
    <t>TYASKIN</t>
  </si>
  <si>
    <t>TYLERTON</t>
  </si>
  <si>
    <t>UPPER FAIRMOUNT</t>
  </si>
  <si>
    <t>WHALEYVILLE</t>
  </si>
  <si>
    <t>WILLARDS</t>
  </si>
  <si>
    <t>PERRY POINT</t>
  </si>
  <si>
    <t>PERRYVILLE</t>
  </si>
  <si>
    <t>PORT DEPOSIT</t>
  </si>
  <si>
    <t>RISING SUN</t>
  </si>
  <si>
    <t>CECILTON</t>
  </si>
  <si>
    <t>CHESAPEAKE CITY</t>
  </si>
  <si>
    <t>CHILDS</t>
  </si>
  <si>
    <t>COLORA</t>
  </si>
  <si>
    <t>CONOWINGO</t>
  </si>
  <si>
    <t>EARLEVILLE</t>
  </si>
  <si>
    <t>ELK MILLS</t>
  </si>
  <si>
    <t>ELKTON</t>
  </si>
  <si>
    <t>DUMFRIES</t>
  </si>
  <si>
    <t>DUNN LORING</t>
  </si>
  <si>
    <t>FAIRFAX STATION</t>
  </si>
  <si>
    <t>FALLS CHURCH</t>
  </si>
  <si>
    <t>FORT BELVOIR</t>
  </si>
  <si>
    <t>GREAT FALLS</t>
  </si>
  <si>
    <t>GREENWAY</t>
  </si>
  <si>
    <t>LORTON</t>
  </si>
  <si>
    <t>MERRIFIELD</t>
  </si>
  <si>
    <t>WEST MCLEAN</t>
  </si>
  <si>
    <t>OAKTON</t>
  </si>
  <si>
    <t>OCCOQUAN</t>
  </si>
  <si>
    <t>TRIANGLE</t>
  </si>
  <si>
    <t>FORT MYER</t>
  </si>
  <si>
    <t>BOWLING GREEN</t>
  </si>
  <si>
    <t>BROOKE</t>
  </si>
  <si>
    <t>BURGESS</t>
  </si>
  <si>
    <t>BURR HILL</t>
  </si>
  <si>
    <t>CALLAO</t>
  </si>
  <si>
    <t>CARET</t>
  </si>
  <si>
    <t>CENTER CROSS</t>
  </si>
  <si>
    <t>COLES POINT</t>
  </si>
  <si>
    <t>COLONIAL BEACH</t>
  </si>
  <si>
    <t>CORBIN</t>
  </si>
  <si>
    <t>DAHLGREN</t>
  </si>
  <si>
    <t>DOGUE</t>
  </si>
  <si>
    <t>DUNNSVILLE</t>
  </si>
  <si>
    <t>EDWARDSVILLE</t>
  </si>
  <si>
    <t>GARRISONVILLE</t>
  </si>
  <si>
    <t>HARTWOOD</t>
  </si>
  <si>
    <t>HAYNESVILLE</t>
  </si>
  <si>
    <t>HEATHSVILLE</t>
  </si>
  <si>
    <t>HUSTLE</t>
  </si>
  <si>
    <t>JERSEY</t>
  </si>
  <si>
    <t>KILMARNOCK</t>
  </si>
  <si>
    <t>KING GEORGE</t>
  </si>
  <si>
    <t>KINSALE</t>
  </si>
  <si>
    <t>LADYSMITH</t>
  </si>
  <si>
    <t>LANEVIEW</t>
  </si>
  <si>
    <t>LIVELY</t>
  </si>
  <si>
    <t>LOCUST GROVE</t>
  </si>
  <si>
    <t>LOTTSBURG</t>
  </si>
  <si>
    <t>MERRY POINT</t>
  </si>
  <si>
    <t>MOLLUSK</t>
  </si>
  <si>
    <t>MONTROSS</t>
  </si>
  <si>
    <t>MORATTICO</t>
  </si>
  <si>
    <t>NINDE</t>
  </si>
  <si>
    <t>NUTTSVILLE</t>
  </si>
  <si>
    <t>OLDHAMS</t>
  </si>
  <si>
    <t>OPHELIA</t>
  </si>
  <si>
    <t>PARTLOW</t>
  </si>
  <si>
    <t>RAPPAHANNOCK ACADEMY</t>
  </si>
  <si>
    <t>REEDVILLE</t>
  </si>
  <si>
    <t>RHOADESVILLE</t>
  </si>
  <si>
    <t>ROLLINS FORK</t>
  </si>
  <si>
    <t>RUTHER GLEN</t>
  </si>
  <si>
    <t>SEALSTON</t>
  </si>
  <si>
    <t>SHARPS</t>
  </si>
  <si>
    <t>SPOTSYLVANIA</t>
  </si>
  <si>
    <t>TAPPAHANNOCK</t>
  </si>
  <si>
    <t>THORNBURG</t>
  </si>
  <si>
    <t>VILLAGE</t>
  </si>
  <si>
    <t>WEEMS</t>
  </si>
  <si>
    <t>WHITE STONE</t>
  </si>
  <si>
    <t>WICOMICO CHURCH</t>
  </si>
  <si>
    <t>WOODFORD</t>
  </si>
  <si>
    <t>ZACATA</t>
  </si>
  <si>
    <t>BENTONVILLE</t>
  </si>
  <si>
    <t>BERRYVILLE</t>
  </si>
  <si>
    <t>BOYCE</t>
  </si>
  <si>
    <t>BRUCETOWN</t>
  </si>
  <si>
    <t>CHESTER GAP</t>
  </si>
  <si>
    <t>CLEAR BROOK</t>
  </si>
  <si>
    <t>CROSS JUNCTION</t>
  </si>
  <si>
    <t>FISHERS HILL</t>
  </si>
  <si>
    <t>FLINT HILL</t>
  </si>
  <si>
    <t>FRONT ROYAL</t>
  </si>
  <si>
    <t>GORE</t>
  </si>
  <si>
    <t>HUNTLY</t>
  </si>
  <si>
    <t>MARKHAM</t>
  </si>
  <si>
    <t>MAURERTOWN</t>
  </si>
  <si>
    <t>RILEYVILLE</t>
  </si>
  <si>
    <t>FORT VALLEY</t>
  </si>
  <si>
    <t>STAR TANNERY</t>
  </si>
  <si>
    <t>STEPHENS CITY</t>
  </si>
  <si>
    <t>STEPHENSON</t>
  </si>
  <si>
    <t>TOMS BROOK</t>
  </si>
  <si>
    <t>WHITE POST</t>
  </si>
  <si>
    <t>CULPEPER</t>
  </si>
  <si>
    <t>ARODA</t>
  </si>
  <si>
    <t>BANCO</t>
  </si>
  <si>
    <t>BEALETON</t>
  </si>
  <si>
    <t>BRANDY STATION</t>
  </si>
  <si>
    <t>BRIGHTWOOD</t>
  </si>
  <si>
    <t>ELKWOOD</t>
  </si>
  <si>
    <t>ETLAN</t>
  </si>
  <si>
    <t>GOLDVEIN</t>
  </si>
  <si>
    <t>GRAVES MILL</t>
  </si>
  <si>
    <t>HAYWOOD</t>
  </si>
  <si>
    <t>HOOD</t>
  </si>
  <si>
    <t>JEFFERSONTON</t>
  </si>
  <si>
    <t>LIGNUM</t>
  </si>
  <si>
    <t>MITCHELLS</t>
  </si>
  <si>
    <t>OAKPARK</t>
  </si>
  <si>
    <t>PRATTS</t>
  </si>
  <si>
    <t>RADIANT</t>
  </si>
  <si>
    <t>RAPIDAN</t>
  </si>
  <si>
    <t>REMINGTON</t>
  </si>
  <si>
    <t>REVA</t>
  </si>
  <si>
    <t>RICHARDSVILLE</t>
  </si>
  <si>
    <t>RIXEYVILLE</t>
  </si>
  <si>
    <t>ROCHELLE</t>
  </si>
  <si>
    <t>SPERRYVILLE</t>
  </si>
  <si>
    <t>STEVENSBURG</t>
  </si>
  <si>
    <t>SUMERDUCK</t>
  </si>
  <si>
    <t>SYRIA</t>
  </si>
  <si>
    <t>VIEWTOWN</t>
  </si>
  <si>
    <t>WOLFTOWN</t>
  </si>
  <si>
    <t>HARRISONBURG</t>
  </si>
  <si>
    <t>BASYE</t>
  </si>
  <si>
    <t>BERGTON</t>
  </si>
  <si>
    <t>CRIDERS</t>
  </si>
  <si>
    <t>FULKS RUN</t>
  </si>
  <si>
    <t>HINTON</t>
  </si>
  <si>
    <t>KEEZLETOWN</t>
  </si>
  <si>
    <t>LACEY SPRING</t>
  </si>
  <si>
    <t>LINVILLE</t>
  </si>
  <si>
    <t>LURAY</t>
  </si>
  <si>
    <t>MC GAHEYSVILLE</t>
  </si>
  <si>
    <t>MOUNT CRAWFORD</t>
  </si>
  <si>
    <t>MOUNT JACKSON</t>
  </si>
  <si>
    <t>MOUNT SOLON</t>
  </si>
  <si>
    <t>ORKNEY SPRINGS</t>
  </si>
  <si>
    <t>PENN LAIRD</t>
  </si>
  <si>
    <t>QUICKSBURG</t>
  </si>
  <si>
    <t>SINGERS GLEN</t>
  </si>
  <si>
    <t>TIMBERVILLE</t>
  </si>
  <si>
    <t>CHARLOTTESVILLE</t>
  </si>
  <si>
    <t>ARRINGTON</t>
  </si>
  <si>
    <t>BARBOURSVILLE</t>
  </si>
  <si>
    <t>BATESVILLE</t>
  </si>
  <si>
    <t>COVESVILLE</t>
  </si>
  <si>
    <t>CROZET</t>
  </si>
  <si>
    <t>DYKE</t>
  </si>
  <si>
    <t>EARLYSVILLE</t>
  </si>
  <si>
    <t>ESMONT</t>
  </si>
  <si>
    <t>FABER</t>
  </si>
  <si>
    <t>FISHERSVILLE</t>
  </si>
  <si>
    <t>FREE UNION</t>
  </si>
  <si>
    <t>GORDONSVILLE</t>
  </si>
  <si>
    <t>IVY</t>
  </si>
  <si>
    <t>KESWICK</t>
  </si>
  <si>
    <t>LOCUST DALE</t>
  </si>
  <si>
    <t>LOVINGSTON</t>
  </si>
  <si>
    <t>MONTPELIER STATION</t>
  </si>
  <si>
    <t>NELLYSFORD</t>
  </si>
  <si>
    <t>NORTH GARDEN</t>
  </si>
  <si>
    <t>PINEY RIVER</t>
  </si>
  <si>
    <t>QUINQUE</t>
  </si>
  <si>
    <t>RUCKERSVILLE</t>
  </si>
  <si>
    <t>SCHUYLER</t>
  </si>
  <si>
    <t>SHIPMAN</t>
  </si>
  <si>
    <t>STANARDSVILLE</t>
  </si>
  <si>
    <t>TYRO</t>
  </si>
  <si>
    <t>WOODBERRY FOREST</t>
  </si>
  <si>
    <t>ACHILLES</t>
  </si>
  <si>
    <t>AMELIA COURT HOUSE</t>
  </si>
  <si>
    <t>ARK</t>
  </si>
  <si>
    <t>ARVONIA</t>
  </si>
  <si>
    <t>AYLETT</t>
  </si>
  <si>
    <t>BARHAMSVILLE</t>
  </si>
  <si>
    <t>BEAUMONT</t>
  </si>
  <si>
    <t>BEAVERDAM</t>
  </si>
  <si>
    <t>BENA</t>
  </si>
  <si>
    <t>BOHANNON</t>
  </si>
  <si>
    <t>BREMO BLUFF</t>
  </si>
  <si>
    <t>BRUINGTON</t>
  </si>
  <si>
    <t>BUMPASS</t>
  </si>
  <si>
    <t>CARDINAL</t>
  </si>
  <si>
    <t>CARTERSVILLE</t>
  </si>
  <si>
    <t>CHARLES CITY</t>
  </si>
  <si>
    <t>CHRISTCHURCH</t>
  </si>
  <si>
    <t>CHURCH VIEW</t>
  </si>
  <si>
    <t>COBBS CREEK</t>
  </si>
  <si>
    <t>CROZIER</t>
  </si>
  <si>
    <t>DELTAVILLE</t>
  </si>
  <si>
    <t>DIGGS</t>
  </si>
  <si>
    <t>DOSWELL</t>
  </si>
  <si>
    <t>DUTTON</t>
  </si>
  <si>
    <t>FORK UNION</t>
  </si>
  <si>
    <t>GLEN ALLEN</t>
  </si>
  <si>
    <t>GLOUCESTER POINT</t>
  </si>
  <si>
    <t>GOOCHLAND</t>
  </si>
  <si>
    <t>GRIMSTEAD</t>
  </si>
  <si>
    <t>GUM SPRING</t>
  </si>
  <si>
    <t>GWYNN</t>
  </si>
  <si>
    <t>HADENSVILLE</t>
  </si>
  <si>
    <t>HALLIEFORD</t>
  </si>
  <si>
    <t>HARDYVILLE</t>
  </si>
  <si>
    <t>HARTFIELD</t>
  </si>
  <si>
    <t>HAYES</t>
  </si>
  <si>
    <t>HENRICO</t>
  </si>
  <si>
    <t>HUDGINS</t>
  </si>
  <si>
    <t>JETERSVILLE</t>
  </si>
  <si>
    <t>KENTS STORE</t>
  </si>
  <si>
    <t>KING AND QUEEN COURT HOUSE</t>
  </si>
  <si>
    <t>KING WILLIAM</t>
  </si>
  <si>
    <t>LANEXA</t>
  </si>
  <si>
    <t>LIGHTFOOT</t>
  </si>
  <si>
    <t>LITTLE PLYMOUTH</t>
  </si>
  <si>
    <t>LOCUST HILL</t>
  </si>
  <si>
    <t>LOUISA</t>
  </si>
  <si>
    <t>MACON</t>
  </si>
  <si>
    <t>MAIDENS</t>
  </si>
  <si>
    <t>MANAKIN SABOT</t>
  </si>
  <si>
    <t>MANNBORO</t>
  </si>
  <si>
    <t>MANQUIN</t>
  </si>
  <si>
    <t>MARYUS</t>
  </si>
  <si>
    <t>MASCOT</t>
  </si>
  <si>
    <t>MATHEWS</t>
  </si>
  <si>
    <t>MATTAPONI</t>
  </si>
  <si>
    <t>MILLERS TAVERN</t>
  </si>
  <si>
    <t>MINERAL</t>
  </si>
  <si>
    <t>MOON</t>
  </si>
  <si>
    <t>MOSELEY</t>
  </si>
  <si>
    <t>NEW CANTON</t>
  </si>
  <si>
    <t>NEW KENT</t>
  </si>
  <si>
    <t>NEW POINT</t>
  </si>
  <si>
    <t>NORGE</t>
  </si>
  <si>
    <t>NORTH</t>
  </si>
  <si>
    <t>OILVILLE</t>
  </si>
  <si>
    <t>ONEMO</t>
  </si>
  <si>
    <t>ORDINARY</t>
  </si>
  <si>
    <t>PORT HAYWOOD</t>
  </si>
  <si>
    <t>POWHATAN</t>
  </si>
  <si>
    <t>PROVIDENCE FORGE</t>
  </si>
  <si>
    <t>RUTHVILLE</t>
  </si>
  <si>
    <t>SAINT STEPHENS CHURCH</t>
  </si>
  <si>
    <t>SALUDA</t>
  </si>
  <si>
    <t>SANDSTON</t>
  </si>
  <si>
    <t>SCHLEY</t>
  </si>
  <si>
    <t>SHACKLEFORDS</t>
  </si>
  <si>
    <t>STATE FARM</t>
  </si>
  <si>
    <t>STUDLEY</t>
  </si>
  <si>
    <t>SUSAN</t>
  </si>
  <si>
    <t>TOANO</t>
  </si>
  <si>
    <t>TOPPING</t>
  </si>
  <si>
    <t>TREVILIANS</t>
  </si>
  <si>
    <t>UNIVERSITY OF RICHMOND</t>
  </si>
  <si>
    <t>URBANNA</t>
  </si>
  <si>
    <t>WAKE</t>
  </si>
  <si>
    <t>WALKERTON</t>
  </si>
  <si>
    <t>WARE NECK</t>
  </si>
  <si>
    <t>WATER VIEW</t>
  </si>
  <si>
    <t>WICOMICO</t>
  </si>
  <si>
    <t>WOODS CROSS ROADS</t>
  </si>
  <si>
    <t>ACCOMAC</t>
  </si>
  <si>
    <t>ASSAWOMAN</t>
  </si>
  <si>
    <t>BATTERY PARK</t>
  </si>
  <si>
    <t>BELLE HAVEN</t>
  </si>
  <si>
    <t>BIRDSNEST</t>
  </si>
  <si>
    <t>BLOXOM</t>
  </si>
  <si>
    <t>CAPE CHARLES</t>
  </si>
  <si>
    <t>CAPEVILLE</t>
  </si>
  <si>
    <t>CARROLLTON</t>
  </si>
  <si>
    <t>CARRSVILLE</t>
  </si>
  <si>
    <t>CHERITON</t>
  </si>
  <si>
    <t>CHESAPEAKE</t>
  </si>
  <si>
    <t>CHINCOTEAGUE ISLAND</t>
  </si>
  <si>
    <t>WALLOPS ISLAND</t>
  </si>
  <si>
    <t>CRADDOCKVILLE</t>
  </si>
  <si>
    <t>DAVIS WHARF</t>
  </si>
  <si>
    <t>EASTVILLE</t>
  </si>
  <si>
    <t>EXMORE</t>
  </si>
  <si>
    <t>FRANKTOWN</t>
  </si>
  <si>
    <t>GREENBACKVILLE</t>
  </si>
  <si>
    <t>HACKSNECK</t>
  </si>
  <si>
    <t>HALLWOOD</t>
  </si>
  <si>
    <t>HARBORTON</t>
  </si>
  <si>
    <t>HORNTOWN</t>
  </si>
  <si>
    <t>OAK HALL</t>
  </si>
  <si>
    <t>ISLE OF WIGHT</t>
  </si>
  <si>
    <t>JENKINS BRIDGE</t>
  </si>
  <si>
    <t>KELLER</t>
  </si>
  <si>
    <t>LOCUSTVILLE</t>
  </si>
  <si>
    <t>MACHIPONGO</t>
  </si>
  <si>
    <t>MAPPSVILLE</t>
  </si>
  <si>
    <t>MARIONVILLE</t>
  </si>
  <si>
    <t>MEARS</t>
  </si>
  <si>
    <t>MELFA</t>
  </si>
  <si>
    <t>MODEST TOWN</t>
  </si>
  <si>
    <t>NASSAWADOX</t>
  </si>
  <si>
    <t>NELSONIA</t>
  </si>
  <si>
    <t>NEW CHURCH</t>
  </si>
  <si>
    <t>ONANCOCK</t>
  </si>
  <si>
    <t>ONLEY</t>
  </si>
  <si>
    <t>OYSTER</t>
  </si>
  <si>
    <t>PAINTER</t>
  </si>
  <si>
    <t>PARKSLEY</t>
  </si>
  <si>
    <t>PUNGOTEAGUE</t>
  </si>
  <si>
    <t>QUINBY</t>
  </si>
  <si>
    <t>RESCUE</t>
  </si>
  <si>
    <t>SAXIS</t>
  </si>
  <si>
    <t>SEAVIEW</t>
  </si>
  <si>
    <t>SUFFOLK</t>
  </si>
  <si>
    <t>TANGIER</t>
  </si>
  <si>
    <t>TASLEY</t>
  </si>
  <si>
    <t>TEMPERANCEVILLE</t>
  </si>
  <si>
    <t>VIRGINIA BEACH</t>
  </si>
  <si>
    <t>WACHAPREAGUE</t>
  </si>
  <si>
    <t>WARDTOWN</t>
  </si>
  <si>
    <t>WATTSVILLE</t>
  </si>
  <si>
    <t>WILLIS WHARF</t>
  </si>
  <si>
    <t>WITHAMS</t>
  </si>
  <si>
    <t>NEWPORT NEWS</t>
  </si>
  <si>
    <t>FORT EUSTIS</t>
  </si>
  <si>
    <t>FORT MONROE</t>
  </si>
  <si>
    <t>POQUOSON</t>
  </si>
  <si>
    <t>YORKTOWN</t>
  </si>
  <si>
    <t>LACKEY</t>
  </si>
  <si>
    <t>VIRGINIA STATE UNIVERSITY</t>
  </si>
  <si>
    <t>ALBERTA</t>
  </si>
  <si>
    <t>AMMON</t>
  </si>
  <si>
    <t>BOYKINS</t>
  </si>
  <si>
    <t>CAPRON</t>
  </si>
  <si>
    <t>CARSON</t>
  </si>
  <si>
    <t>CHURCH ROAD</t>
  </si>
  <si>
    <t>COLONIAL HEIGHTS</t>
  </si>
  <si>
    <t>COURTLAND</t>
  </si>
  <si>
    <t>DENDRON</t>
  </si>
  <si>
    <t>DEWITT</t>
  </si>
  <si>
    <t>DINWIDDIE</t>
  </si>
  <si>
    <t>DISPUTANTA</t>
  </si>
  <si>
    <t>DOLPHIN</t>
  </si>
  <si>
    <t>DREWRYVILLE</t>
  </si>
  <si>
    <t>EBONY</t>
  </si>
  <si>
    <t>ELBERON</t>
  </si>
  <si>
    <t>EMPORIA</t>
  </si>
  <si>
    <t>FORD</t>
  </si>
  <si>
    <t>FREEMAN</t>
  </si>
  <si>
    <t>GASBURG</t>
  </si>
  <si>
    <t>IVOR</t>
  </si>
  <si>
    <t>JARRATT</t>
  </si>
  <si>
    <t>MC KENNEY</t>
  </si>
  <si>
    <t>MEREDITHVILLE</t>
  </si>
  <si>
    <t>NEWSOMS</t>
  </si>
  <si>
    <t>PRINCE GEORGE</t>
  </si>
  <si>
    <t>SEDLEY</t>
  </si>
  <si>
    <t>SKIPPERS</t>
  </si>
  <si>
    <t>SUTHERLAND</t>
  </si>
  <si>
    <t>VALENTINES</t>
  </si>
  <si>
    <t>WARFIELD</t>
  </si>
  <si>
    <t>WILSONS</t>
  </si>
  <si>
    <t>YALE</t>
  </si>
  <si>
    <t>ZUNI</t>
  </si>
  <si>
    <t>FARMVILLE</t>
  </si>
  <si>
    <t>BASKERVILLE</t>
  </si>
  <si>
    <t>BOYDTON</t>
  </si>
  <si>
    <t>BRACEY</t>
  </si>
  <si>
    <t>BRODNAX</t>
  </si>
  <si>
    <t>BURKEVILLE</t>
  </si>
  <si>
    <t>CHARLOTTE COURT HOUSE</t>
  </si>
  <si>
    <t>CHASE CITY</t>
  </si>
  <si>
    <t>CREWE</t>
  </si>
  <si>
    <t>CULLEN</t>
  </si>
  <si>
    <t>DILLWYN</t>
  </si>
  <si>
    <t>DRAKES BRANCH</t>
  </si>
  <si>
    <t>DUNDAS</t>
  </si>
  <si>
    <t>EVERGREEN</t>
  </si>
  <si>
    <t>FORT MITCHELL</t>
  </si>
  <si>
    <t>GREEN BAY</t>
  </si>
  <si>
    <t>HAMPDEN SYDNEY</t>
  </si>
  <si>
    <t>KENBRIDGE</t>
  </si>
  <si>
    <t>KEYSVILLE</t>
  </si>
  <si>
    <t>LA CROSSE</t>
  </si>
  <si>
    <t>MEHERRIN</t>
  </si>
  <si>
    <t>NOTTOWAY</t>
  </si>
  <si>
    <t>PAMPLIN</t>
  </si>
  <si>
    <t>PHENIX</t>
  </si>
  <si>
    <t>RED HOUSE</t>
  </si>
  <si>
    <t>RED OAK</t>
  </si>
  <si>
    <t>RICE</t>
  </si>
  <si>
    <t>SAXE</t>
  </si>
  <si>
    <t>SKIPWITH</t>
  </si>
  <si>
    <t>SOUTH HILL</t>
  </si>
  <si>
    <t>VICTORIA</t>
  </si>
  <si>
    <t>WYLLIESBURG</t>
  </si>
  <si>
    <t>ROANOKE</t>
  </si>
  <si>
    <t>ARARAT</t>
  </si>
  <si>
    <t>AXTON</t>
  </si>
  <si>
    <t>BASSETT</t>
  </si>
  <si>
    <t>BELSPRING</t>
  </si>
  <si>
    <t>BENT MOUNTAIN</t>
  </si>
  <si>
    <t>BLACKSBURG</t>
  </si>
  <si>
    <t>BLUE RIDGE</t>
  </si>
  <si>
    <t>BOONES MILL</t>
  </si>
  <si>
    <t>CHRISTIANSBURG</t>
  </si>
  <si>
    <t>CATAWBA</t>
  </si>
  <si>
    <t>CHECK</t>
  </si>
  <si>
    <t>CLAUDVILLE</t>
  </si>
  <si>
    <t>CLOVERDALE</t>
  </si>
  <si>
    <t>COPPER HILL</t>
  </si>
  <si>
    <t>CRITZ</t>
  </si>
  <si>
    <t>DALEVILLE</t>
  </si>
  <si>
    <t>EAGLE ROCK</t>
  </si>
  <si>
    <t>EGGLESTON</t>
  </si>
  <si>
    <t>ELLISTON</t>
  </si>
  <si>
    <t>FERRUM</t>
  </si>
  <si>
    <t>FIELDALE</t>
  </si>
  <si>
    <t>FINCASTLE</t>
  </si>
  <si>
    <t>FLOYD</t>
  </si>
  <si>
    <t>GLADE HILL</t>
  </si>
  <si>
    <t>GLEN LYN</t>
  </si>
  <si>
    <t>GOODVIEW</t>
  </si>
  <si>
    <t>HARDY</t>
  </si>
  <si>
    <t>HENRY</t>
  </si>
  <si>
    <t>HUDDLESTON</t>
  </si>
  <si>
    <t>INDIAN VALLEY</t>
  </si>
  <si>
    <t>MC COY</t>
  </si>
  <si>
    <t>MEADOWS OF DAN</t>
  </si>
  <si>
    <t>MONETA</t>
  </si>
  <si>
    <t>NARROWS</t>
  </si>
  <si>
    <t>NEWBERN</t>
  </si>
  <si>
    <t>NEW RIVER</t>
  </si>
  <si>
    <t>PAINT BANK</t>
  </si>
  <si>
    <t>PARROTT</t>
  </si>
  <si>
    <t>PATRICK SPRINGS</t>
  </si>
  <si>
    <t>PEARISBURG</t>
  </si>
  <si>
    <t>PENHOOK</t>
  </si>
  <si>
    <t>PILOT</t>
  </si>
  <si>
    <t>RADFORD</t>
  </si>
  <si>
    <t>RICH CREEK</t>
  </si>
  <si>
    <t>RIDGEWAY</t>
  </si>
  <si>
    <t>RINER</t>
  </si>
  <si>
    <t>RIPPLEMEAD</t>
  </si>
  <si>
    <t>ROCKY MOUNT</t>
  </si>
  <si>
    <t>SANDY LEVEL</t>
  </si>
  <si>
    <t>SHAWSVILLE</t>
  </si>
  <si>
    <t>STAFFORDSVILLE</t>
  </si>
  <si>
    <t>STANLEYTOWN</t>
  </si>
  <si>
    <t>STUART</t>
  </si>
  <si>
    <t>THAXTON</t>
  </si>
  <si>
    <t>UNION HALL</t>
  </si>
  <si>
    <t>VESTA</t>
  </si>
  <si>
    <t>VILLAMONT</t>
  </si>
  <si>
    <t>VINTON</t>
  </si>
  <si>
    <t>WIRTZ</t>
  </si>
  <si>
    <t>WOOLWINE</t>
  </si>
  <si>
    <t>APPALACHIA</t>
  </si>
  <si>
    <t>BEE</t>
  </si>
  <si>
    <t>BEN HUR</t>
  </si>
  <si>
    <t>BIG STONE GAP</t>
  </si>
  <si>
    <t>BIRCHLEAF</t>
  </si>
  <si>
    <t>BLACKWATER</t>
  </si>
  <si>
    <t>CASTLEWOOD</t>
  </si>
  <si>
    <t>CLINCHCO</t>
  </si>
  <si>
    <t>CLINTWOOD</t>
  </si>
  <si>
    <t>COEBURN</t>
  </si>
  <si>
    <t>DANTE</t>
  </si>
  <si>
    <t>DUFFIELD</t>
  </si>
  <si>
    <t>DUNGANNON</t>
  </si>
  <si>
    <t>EAST STONE GAP</t>
  </si>
  <si>
    <t>EWING</t>
  </si>
  <si>
    <t>FORT BLACKMORE</t>
  </si>
  <si>
    <t>GATE CITY</t>
  </si>
  <si>
    <t>HAYSI</t>
  </si>
  <si>
    <t>HILTONS</t>
  </si>
  <si>
    <t>HONAKER</t>
  </si>
  <si>
    <t>KEOKEE</t>
  </si>
  <si>
    <t>MENDOTA</t>
  </si>
  <si>
    <t>NICKELSVILLE</t>
  </si>
  <si>
    <t>NORA</t>
  </si>
  <si>
    <t>PENNINGTON GAP</t>
  </si>
  <si>
    <t>POUND</t>
  </si>
  <si>
    <t>ROSE HILL</t>
  </si>
  <si>
    <t>SAINT CHARLES</t>
  </si>
  <si>
    <t>SAINT PAUL</t>
  </si>
  <si>
    <t>WEBER CITY</t>
  </si>
  <si>
    <t>WHITETOP</t>
  </si>
  <si>
    <t>WISE</t>
  </si>
  <si>
    <t>ATKINS</t>
  </si>
  <si>
    <t>AUSTINVILLE</t>
  </si>
  <si>
    <t>BARREN SPRINGS</t>
  </si>
  <si>
    <t>BASTIAN</t>
  </si>
  <si>
    <t>BLAND</t>
  </si>
  <si>
    <t>BROADFORD</t>
  </si>
  <si>
    <t>CANA</t>
  </si>
  <si>
    <t>CHILHOWIE</t>
  </si>
  <si>
    <t>CRIPPLE CREEK</t>
  </si>
  <si>
    <t>CROCKETT</t>
  </si>
  <si>
    <t>DRAPER</t>
  </si>
  <si>
    <t>DUGSPUR</t>
  </si>
  <si>
    <t>ELK CREEK</t>
  </si>
  <si>
    <t>EMORY</t>
  </si>
  <si>
    <t>FANCY GAP</t>
  </si>
  <si>
    <t>FRIES</t>
  </si>
  <si>
    <t>GALAX</t>
  </si>
  <si>
    <t>GLADE SPRING</t>
  </si>
  <si>
    <t>HIWASSEE</t>
  </si>
  <si>
    <t>INDEPENDENCE</t>
  </si>
  <si>
    <t>IVANHOE</t>
  </si>
  <si>
    <t>LAMBSBURG</t>
  </si>
  <si>
    <t>LAUREL FORK</t>
  </si>
  <si>
    <t>MAX MEADOWS</t>
  </si>
  <si>
    <t>MEADOWVIEW</t>
  </si>
  <si>
    <t>MOUTH OF WILSON</t>
  </si>
  <si>
    <t>ROCKY GAP</t>
  </si>
  <si>
    <t>RURAL RETREAT</t>
  </si>
  <si>
    <t>SALTVILLE</t>
  </si>
  <si>
    <t>SPEEDWELL</t>
  </si>
  <si>
    <t>TROUTDALE</t>
  </si>
  <si>
    <t>WILLIS</t>
  </si>
  <si>
    <t>WOODLAWN</t>
  </si>
  <si>
    <t>WYTHEVILLE</t>
  </si>
  <si>
    <t>STAUNTON</t>
  </si>
  <si>
    <t>AUGUSTA SPRINGS</t>
  </si>
  <si>
    <t>BACOVA</t>
  </si>
  <si>
    <t>BLUE GRASS</t>
  </si>
  <si>
    <t>BROWNSBURG</t>
  </si>
  <si>
    <t>CLIFTON FORGE</t>
  </si>
  <si>
    <t>CRAIGSVILLE</t>
  </si>
  <si>
    <t>CRIMORA</t>
  </si>
  <si>
    <t>DOE HILL</t>
  </si>
  <si>
    <t>FORT DEFIANCE</t>
  </si>
  <si>
    <t>GLEN WILTON</t>
  </si>
  <si>
    <t>GROTTOES</t>
  </si>
  <si>
    <t>HEAD WATERS</t>
  </si>
  <si>
    <t>HOT SPRINGS</t>
  </si>
  <si>
    <t>IRON GATE</t>
  </si>
  <si>
    <t>LOW MOOR</t>
  </si>
  <si>
    <t>MC DOWELL</t>
  </si>
  <si>
    <t>MIDDLEBROOK</t>
  </si>
  <si>
    <t>MILLBORO</t>
  </si>
  <si>
    <t>MINT SPRING</t>
  </si>
  <si>
    <t>MONTEBELLO</t>
  </si>
  <si>
    <t>MOUNT SIDNEY</t>
  </si>
  <si>
    <t>MUSTOE</t>
  </si>
  <si>
    <t>RAPHINE</t>
  </si>
  <si>
    <t>ROCKBRIDGE BATHS</t>
  </si>
  <si>
    <t>SELMA</t>
  </si>
  <si>
    <t>STEELES TAVERN</t>
  </si>
  <si>
    <t>STUARTS DRAFT</t>
  </si>
  <si>
    <t>SWOOPE</t>
  </si>
  <si>
    <t>VESUVIUS</t>
  </si>
  <si>
    <t>WARM SPRINGS</t>
  </si>
  <si>
    <t>WEST AUGUSTA</t>
  </si>
  <si>
    <t>WEYERS CAVE</t>
  </si>
  <si>
    <t>LYNCHBURG</t>
  </si>
  <si>
    <t>ALTAVISTA</t>
  </si>
  <si>
    <t>APPOMATTOX</t>
  </si>
  <si>
    <t>BIG ISLAND</t>
  </si>
  <si>
    <t>BLAIRS</t>
  </si>
  <si>
    <t>BROOKNEAL</t>
  </si>
  <si>
    <t>BUFFALO JUNCTION</t>
  </si>
  <si>
    <t>CALLANDS</t>
  </si>
  <si>
    <t>CLOVER</t>
  </si>
  <si>
    <t>CLUSTER SPRINGS</t>
  </si>
  <si>
    <t>COLEMAN FALLS</t>
  </si>
  <si>
    <t>CRYSTAL HILL</t>
  </si>
  <si>
    <t>DRY FORK</t>
  </si>
  <si>
    <t>EVINGTON</t>
  </si>
  <si>
    <t>FOREST</t>
  </si>
  <si>
    <t>GLADYS</t>
  </si>
  <si>
    <t>GOODE</t>
  </si>
  <si>
    <t>GRETNA</t>
  </si>
  <si>
    <t>HOWARDSVILLE</t>
  </si>
  <si>
    <t>HURT</t>
  </si>
  <si>
    <t>JAVA</t>
  </si>
  <si>
    <t>KEELING</t>
  </si>
  <si>
    <t>LOWRY</t>
  </si>
  <si>
    <t>LYNCH STATION</t>
  </si>
  <si>
    <t>MADISON HEIGHTS</t>
  </si>
  <si>
    <t>NARUNA</t>
  </si>
  <si>
    <t>NATHALIE</t>
  </si>
  <si>
    <t>NATURAL BRIDGE STATION</t>
  </si>
  <si>
    <t>RUSTBURG</t>
  </si>
  <si>
    <t>SOUTH BOSTON</t>
  </si>
  <si>
    <t>SPOUT SPRING</t>
  </si>
  <si>
    <t>SUTHERLIN</t>
  </si>
  <si>
    <t>SWEET BRIAR</t>
  </si>
  <si>
    <t>VERNON HILL</t>
  </si>
  <si>
    <t>VIRGILINA</t>
  </si>
  <si>
    <t>WINGINA</t>
  </si>
  <si>
    <t>AMONATE</t>
  </si>
  <si>
    <t>BANDY</t>
  </si>
  <si>
    <t>BIG ROCK</t>
  </si>
  <si>
    <t>BISHOP</t>
  </si>
  <si>
    <t>BLUEFIELD</t>
  </si>
  <si>
    <t>BOISSEVAIN</t>
  </si>
  <si>
    <t>BREAKS</t>
  </si>
  <si>
    <t>BURKES GARDEN</t>
  </si>
  <si>
    <t>CEDAR BLUFF</t>
  </si>
  <si>
    <t>DORAN</t>
  </si>
  <si>
    <t>FALLS MILLS</t>
  </si>
  <si>
    <t>GRUNDY</t>
  </si>
  <si>
    <t>HORSEPEN</t>
  </si>
  <si>
    <t>JEWELL RIDGE</t>
  </si>
  <si>
    <t>KEEN MOUNTAIN</t>
  </si>
  <si>
    <t>MAVISDALE</t>
  </si>
  <si>
    <t>MAXIE</t>
  </si>
  <si>
    <t>NORTH TAZEWELL</t>
  </si>
  <si>
    <t>OAKWOOD</t>
  </si>
  <si>
    <t>PILGRIMS KNOB</t>
  </si>
  <si>
    <t>POCAHONTAS</t>
  </si>
  <si>
    <t>POUNDING MILL</t>
  </si>
  <si>
    <t>RAVEN</t>
  </si>
  <si>
    <t>RED ASH</t>
  </si>
  <si>
    <t>RICHLANDS</t>
  </si>
  <si>
    <t>SHORTT GAP</t>
  </si>
  <si>
    <t>SWORDS CREEK</t>
  </si>
  <si>
    <t>TAZEWELL</t>
  </si>
  <si>
    <t>VANSANT</t>
  </si>
  <si>
    <t>WHITEWOOD</t>
  </si>
  <si>
    <t>WOLFORD</t>
  </si>
  <si>
    <t>BEESON</t>
  </si>
  <si>
    <t>BRAMWELL</t>
  </si>
  <si>
    <t>BUD</t>
  </si>
  <si>
    <t>COVEL</t>
  </si>
  <si>
    <t>HIAWATHA</t>
  </si>
  <si>
    <t>KEGLEY</t>
  </si>
  <si>
    <t>KELLYSVILLE</t>
  </si>
  <si>
    <t>LASHMEET</t>
  </si>
  <si>
    <t>MATOAKA</t>
  </si>
  <si>
    <t>MONTCALM</t>
  </si>
  <si>
    <t>NEMOURS</t>
  </si>
  <si>
    <t>ROCK</t>
  </si>
  <si>
    <t>WOLFE</t>
  </si>
  <si>
    <t>WELCH</t>
  </si>
  <si>
    <t>ANAWALT</t>
  </si>
  <si>
    <t>BARTLEY</t>
  </si>
  <si>
    <t>BERWIND</t>
  </si>
  <si>
    <t>BIG SANDY</t>
  </si>
  <si>
    <t>BRADSHAW</t>
  </si>
  <si>
    <t>BRENTON</t>
  </si>
  <si>
    <t>CLEAR FORK</t>
  </si>
  <si>
    <t>COAL MOUNTAIN</t>
  </si>
  <si>
    <t>CUCUMBER</t>
  </si>
  <si>
    <t>DAVY</t>
  </si>
  <si>
    <t>ECKMAN</t>
  </si>
  <si>
    <t>ELBERT</t>
  </si>
  <si>
    <t>ELKHORN</t>
  </si>
  <si>
    <t>FANROCK</t>
  </si>
  <si>
    <t>GARY</t>
  </si>
  <si>
    <t>HEMPHILL</t>
  </si>
  <si>
    <t>HENSLEY</t>
  </si>
  <si>
    <t>IAEGER</t>
  </si>
  <si>
    <t>IKES FORK</t>
  </si>
  <si>
    <t>ISABAN</t>
  </si>
  <si>
    <t>ITMANN</t>
  </si>
  <si>
    <t>JENKINJONES</t>
  </si>
  <si>
    <t>JESSE</t>
  </si>
  <si>
    <t>JOLO</t>
  </si>
  <si>
    <t>JUSTICE</t>
  </si>
  <si>
    <t>KIMBALL</t>
  </si>
  <si>
    <t>KOPPERSTON</t>
  </si>
  <si>
    <t>KYLE</t>
  </si>
  <si>
    <t>LYNCO</t>
  </si>
  <si>
    <t>MATHENY</t>
  </si>
  <si>
    <t>MAYBEURY</t>
  </si>
  <si>
    <t>NEWHALL</t>
  </si>
  <si>
    <t>NEW RICHMOND</t>
  </si>
  <si>
    <t>NORTHFORK</t>
  </si>
  <si>
    <t>NORTH SPRING</t>
  </si>
  <si>
    <t>OCEANA</t>
  </si>
  <si>
    <t>PAGETON</t>
  </si>
  <si>
    <t>PANTHER</t>
  </si>
  <si>
    <t>PAYNESVILLE</t>
  </si>
  <si>
    <t>PREMIER</t>
  </si>
  <si>
    <t>RAYSAL</t>
  </si>
  <si>
    <t>ROCK VIEW</t>
  </si>
  <si>
    <t>RODERFIELD</t>
  </si>
  <si>
    <t>SIMON</t>
  </si>
  <si>
    <t>SQUIRE</t>
  </si>
  <si>
    <t>SWITCHBACK</t>
  </si>
  <si>
    <t>THORPE</t>
  </si>
  <si>
    <t>WAR</t>
  </si>
  <si>
    <t>WARRIORMINE</t>
  </si>
  <si>
    <t>WILCOE</t>
  </si>
  <si>
    <t>FAIRLEA</t>
  </si>
  <si>
    <t>ALDERSON</t>
  </si>
  <si>
    <t>ARBOVALE</t>
  </si>
  <si>
    <t>BALLARD</t>
  </si>
  <si>
    <t>BARTOW</t>
  </si>
  <si>
    <t>BUCKEYE</t>
  </si>
  <si>
    <t>CASS</t>
  </si>
  <si>
    <t>CRAWLEY</t>
  </si>
  <si>
    <t>DUNMORE</t>
  </si>
  <si>
    <t>GAP MILLS</t>
  </si>
  <si>
    <t>GRASSY MEADOWS</t>
  </si>
  <si>
    <t>GREEN BANK</t>
  </si>
  <si>
    <t>LINDSIDE</t>
  </si>
  <si>
    <t>MARLINTON</t>
  </si>
  <si>
    <t>MAXWELTON</t>
  </si>
  <si>
    <t>PENCE SPRINGS</t>
  </si>
  <si>
    <t>PETERSTOWN</t>
  </si>
  <si>
    <t>RENICK</t>
  </si>
  <si>
    <t>RONCEVERTE</t>
  </si>
  <si>
    <t>SECONDCREEK</t>
  </si>
  <si>
    <t>SINKS GROVE</t>
  </si>
  <si>
    <t>SMOOT</t>
  </si>
  <si>
    <t>TALCOTT</t>
  </si>
  <si>
    <t>WAITEVILLE</t>
  </si>
  <si>
    <t>WAYSIDE</t>
  </si>
  <si>
    <t>WOLFCREEK</t>
  </si>
  <si>
    <t>ALLOY</t>
  </si>
  <si>
    <t>ALUM CREEK</t>
  </si>
  <si>
    <t>AMMA</t>
  </si>
  <si>
    <t>ARNETT</t>
  </si>
  <si>
    <t>ARTIE</t>
  </si>
  <si>
    <t>BANCROFT</t>
  </si>
  <si>
    <t>BELLE</t>
  </si>
  <si>
    <t>BICKMORE</t>
  </si>
  <si>
    <t>BIM</t>
  </si>
  <si>
    <t>BLAIR</t>
  </si>
  <si>
    <t>BLOOMINGROSE</t>
  </si>
  <si>
    <t>BLOUNT</t>
  </si>
  <si>
    <t>BLUE CREEK</t>
  </si>
  <si>
    <t>BOB WHITE</t>
  </si>
  <si>
    <t>BOMONT</t>
  </si>
  <si>
    <t>BOOMER</t>
  </si>
  <si>
    <t>CABIN CREEK</t>
  </si>
  <si>
    <t>CANNELTON</t>
  </si>
  <si>
    <t>CHARLTON HEIGHTS</t>
  </si>
  <si>
    <t>CLEAR CREEK</t>
  </si>
  <si>
    <t>CLENDENIN</t>
  </si>
  <si>
    <t>CLOTHIER</t>
  </si>
  <si>
    <t>COLCORD</t>
  </si>
  <si>
    <t>COMFORT</t>
  </si>
  <si>
    <t>COSTA</t>
  </si>
  <si>
    <t>DAWES</t>
  </si>
  <si>
    <t>DEEP WATER</t>
  </si>
  <si>
    <t>DIXIE</t>
  </si>
  <si>
    <t>DRYBRANCH</t>
  </si>
  <si>
    <t>DRY CREEK</t>
  </si>
  <si>
    <t>DUCK</t>
  </si>
  <si>
    <t>EAST BANK</t>
  </si>
  <si>
    <t>ELEANOR</t>
  </si>
  <si>
    <t>ELKVIEW</t>
  </si>
  <si>
    <t>ESKDALE</t>
  </si>
  <si>
    <t>ETHEL</t>
  </si>
  <si>
    <t>FALLING ROCK</t>
  </si>
  <si>
    <t>FRAZIERS BOTTOM</t>
  </si>
  <si>
    <t>GALLAGHER</t>
  </si>
  <si>
    <t>GAULEY BRIDGE</t>
  </si>
  <si>
    <t>GLEN FERRIS</t>
  </si>
  <si>
    <t>HANDLEY</t>
  </si>
  <si>
    <t>HANSFORD</t>
  </si>
  <si>
    <t>HERNSHAW</t>
  </si>
  <si>
    <t>HEWETT</t>
  </si>
  <si>
    <t>HOMETOWN</t>
  </si>
  <si>
    <t>HUGHESTON</t>
  </si>
  <si>
    <t>INDORE</t>
  </si>
  <si>
    <t>INSTITUTE</t>
  </si>
  <si>
    <t>IVYDALE</t>
  </si>
  <si>
    <t>JEFFREY</t>
  </si>
  <si>
    <t>KANAWHA FALLS</t>
  </si>
  <si>
    <t>KIMBERLY</t>
  </si>
  <si>
    <t>KINCAID</t>
  </si>
  <si>
    <t>LAKE</t>
  </si>
  <si>
    <t>LIZEMORES</t>
  </si>
  <si>
    <t>LONDON</t>
  </si>
  <si>
    <t>MAYSEL</t>
  </si>
  <si>
    <t>MIAMI</t>
  </si>
  <si>
    <t>MOUNT CARBON</t>
  </si>
  <si>
    <t>NAOMA</t>
  </si>
  <si>
    <t>NEBO</t>
  </si>
  <si>
    <t>NELLIS</t>
  </si>
  <si>
    <t>NITRO</t>
  </si>
  <si>
    <t>ORGAS</t>
  </si>
  <si>
    <t>OTTAWA</t>
  </si>
  <si>
    <t>PAGE</t>
  </si>
  <si>
    <t>PEYTONA</t>
  </si>
  <si>
    <t>PINCH</t>
  </si>
  <si>
    <t>POCA</t>
  </si>
  <si>
    <t>POND GAP</t>
  </si>
  <si>
    <t>POWELLTON</t>
  </si>
  <si>
    <t>PRATT</t>
  </si>
  <si>
    <t>PROCIOUS</t>
  </si>
  <si>
    <t>RACINE</t>
  </si>
  <si>
    <t>RIDGEVIEW</t>
  </si>
  <si>
    <t>ROBSON</t>
  </si>
  <si>
    <t>ROCK CREEK</t>
  </si>
  <si>
    <t>SAXON</t>
  </si>
  <si>
    <t>SETH</t>
  </si>
  <si>
    <t>SHARPLES</t>
  </si>
  <si>
    <t>MOUNT OLIVE</t>
  </si>
  <si>
    <t>SMITHERS</t>
  </si>
  <si>
    <t>SOUTHSIDE</t>
  </si>
  <si>
    <t>SYLVESTER</t>
  </si>
  <si>
    <t>TAD</t>
  </si>
  <si>
    <t>TORNADO</t>
  </si>
  <si>
    <t>TWILIGHT</t>
  </si>
  <si>
    <t>UNEEDA</t>
  </si>
  <si>
    <t>VAN</t>
  </si>
  <si>
    <t>WIDEN</t>
  </si>
  <si>
    <t>WINIFREDE</t>
  </si>
  <si>
    <t>ADVENT</t>
  </si>
  <si>
    <t>ARNOLDSBURG</t>
  </si>
  <si>
    <t>CHLOE</t>
  </si>
  <si>
    <t>COTTAGEVILLE</t>
  </si>
  <si>
    <t>EVANS</t>
  </si>
  <si>
    <t>GANDEEVILLE</t>
  </si>
  <si>
    <t>GAY</t>
  </si>
  <si>
    <t>GIVEN</t>
  </si>
  <si>
    <t>KENNA</t>
  </si>
  <si>
    <t>LEFT HAND</t>
  </si>
  <si>
    <t>LETART</t>
  </si>
  <si>
    <t>LOONEYVILLE</t>
  </si>
  <si>
    <t>MASON</t>
  </si>
  <si>
    <t>MILLSTONE</t>
  </si>
  <si>
    <t>MOUNT ALTO</t>
  </si>
  <si>
    <t>NORMANTOWN</t>
  </si>
  <si>
    <t>ORMA</t>
  </si>
  <si>
    <t>REEDY</t>
  </si>
  <si>
    <t>SANDYVILLE</t>
  </si>
  <si>
    <t>WALLBACK</t>
  </si>
  <si>
    <t>WEST COLUMBIA</t>
  </si>
  <si>
    <t>BAKERTON</t>
  </si>
  <si>
    <t>BERKELEY SPRINGS</t>
  </si>
  <si>
    <t>BUNKER HILL</t>
  </si>
  <si>
    <t>CHARLES TOWN</t>
  </si>
  <si>
    <t>FALLING WATERS</t>
  </si>
  <si>
    <t>GERRARDSTOWN</t>
  </si>
  <si>
    <t>GLENGARY</t>
  </si>
  <si>
    <t>GREAT CACAPON</t>
  </si>
  <si>
    <t>HALLTOWN</t>
  </si>
  <si>
    <t>HARPERS FERRY</t>
  </si>
  <si>
    <t>HEDGESVILLE</t>
  </si>
  <si>
    <t>KEARNEYSVILLE</t>
  </si>
  <si>
    <t>LEVELS</t>
  </si>
  <si>
    <t>PAW PAW</t>
  </si>
  <si>
    <t>POINTS</t>
  </si>
  <si>
    <t>RANSON</t>
  </si>
  <si>
    <t>RIPPON</t>
  </si>
  <si>
    <t>SHENANDOAH JUNCTION</t>
  </si>
  <si>
    <t>SHEPHERDSTOWN</t>
  </si>
  <si>
    <t>SLANESVILLE</t>
  </si>
  <si>
    <t>SUMMIT POINT</t>
  </si>
  <si>
    <t>ALKOL</t>
  </si>
  <si>
    <t>APPLE GROVE</t>
  </si>
  <si>
    <t>BIG CREEK</t>
  </si>
  <si>
    <t>BRANCHLAND</t>
  </si>
  <si>
    <t>CEREDO</t>
  </si>
  <si>
    <t>CHAPMANVILLE</t>
  </si>
  <si>
    <t>CULLODEN</t>
  </si>
  <si>
    <t>DUNLOW</t>
  </si>
  <si>
    <t>EAST LYNN</t>
  </si>
  <si>
    <t>FORT GAY</t>
  </si>
  <si>
    <t>GALLIPOLIS FERRY</t>
  </si>
  <si>
    <t>GRIFFITHSVILLE</t>
  </si>
  <si>
    <t>HARTS</t>
  </si>
  <si>
    <t>HURRICANE</t>
  </si>
  <si>
    <t>KENOVA</t>
  </si>
  <si>
    <t>KIAHSVILLE</t>
  </si>
  <si>
    <t>LAVALETTE</t>
  </si>
  <si>
    <t>LESAGE</t>
  </si>
  <si>
    <t>MIDKIFF</t>
  </si>
  <si>
    <t>MYRA</t>
  </si>
  <si>
    <t>ONA</t>
  </si>
  <si>
    <t>PECKS MILL</t>
  </si>
  <si>
    <t>PRICHARD</t>
  </si>
  <si>
    <t>RANGER</t>
  </si>
  <si>
    <t>SALT ROCK</t>
  </si>
  <si>
    <t>SCOTT DEPOT</t>
  </si>
  <si>
    <t>SHOALS</t>
  </si>
  <si>
    <t>SOD</t>
  </si>
  <si>
    <t>SPURLOCKVILLE</t>
  </si>
  <si>
    <t>SUMERCO</t>
  </si>
  <si>
    <t>TEAYS</t>
  </si>
  <si>
    <t>WEST HAMLIN</t>
  </si>
  <si>
    <t>YAWKEY</t>
  </si>
  <si>
    <t>LOGAN</t>
  </si>
  <si>
    <t>ACCOVILLE</t>
  </si>
  <si>
    <t>AMHERSTDALE</t>
  </si>
  <si>
    <t>BAISDEN</t>
  </si>
  <si>
    <t>BRUNO</t>
  </si>
  <si>
    <t>CHAUNCEY</t>
  </si>
  <si>
    <t>CORA</t>
  </si>
  <si>
    <t>DAVIN</t>
  </si>
  <si>
    <t>HENLAWSON</t>
  </si>
  <si>
    <t>KISTLER</t>
  </si>
  <si>
    <t>LORADO</t>
  </si>
  <si>
    <t>LYBURN</t>
  </si>
  <si>
    <t>MAN</t>
  </si>
  <si>
    <t>MOUNT GAY</t>
  </si>
  <si>
    <t>OMAR</t>
  </si>
  <si>
    <t>PEACH CREEK</t>
  </si>
  <si>
    <t>SARAH ANN</t>
  </si>
  <si>
    <t>STOLLINGS</t>
  </si>
  <si>
    <t>SWITZER</t>
  </si>
  <si>
    <t>VERDUNVILLE</t>
  </si>
  <si>
    <t>VERNER</t>
  </si>
  <si>
    <t>WHARNCLIFFE</t>
  </si>
  <si>
    <t>WILKINSON</t>
  </si>
  <si>
    <t>YOLYN</t>
  </si>
  <si>
    <t>BORDERLAND</t>
  </si>
  <si>
    <t>BREEDEN</t>
  </si>
  <si>
    <t>CHATTAROY</t>
  </si>
  <si>
    <t>CRUM</t>
  </si>
  <si>
    <t>DELBARTON</t>
  </si>
  <si>
    <t>DINGESS</t>
  </si>
  <si>
    <t>EDGARTON</t>
  </si>
  <si>
    <t>KERMIT</t>
  </si>
  <si>
    <t>LENORE</t>
  </si>
  <si>
    <t>MATEWAN</t>
  </si>
  <si>
    <t>NORTH MATEWAN</t>
  </si>
  <si>
    <t>RAGLAND</t>
  </si>
  <si>
    <t>RAWL</t>
  </si>
  <si>
    <t>RED JACKET</t>
  </si>
  <si>
    <t>VARNEY</t>
  </si>
  <si>
    <t>WILSONDALE</t>
  </si>
  <si>
    <t>BECKLEY</t>
  </si>
  <si>
    <t>ALLEN JUNCTION</t>
  </si>
  <si>
    <t>AMIGO</t>
  </si>
  <si>
    <t>ANSTED</t>
  </si>
  <si>
    <t>BOLT</t>
  </si>
  <si>
    <t>CAMP CREEK</t>
  </si>
  <si>
    <t>COAL CITY</t>
  </si>
  <si>
    <t>COOL RIDGE</t>
  </si>
  <si>
    <t>CORINNE</t>
  </si>
  <si>
    <t>CRAB ORCHARD</t>
  </si>
  <si>
    <t>DANESE</t>
  </si>
  <si>
    <t>DANIELS</t>
  </si>
  <si>
    <t>DOTHAN</t>
  </si>
  <si>
    <t>ECCLES</t>
  </si>
  <si>
    <t>EDMOND</t>
  </si>
  <si>
    <t>FAIRDALE</t>
  </si>
  <si>
    <t>FLAT TOP</t>
  </si>
  <si>
    <t>GLEN DANIEL</t>
  </si>
  <si>
    <t>GLEN FORK</t>
  </si>
  <si>
    <t>GLEN JEAN</t>
  </si>
  <si>
    <t>GLEN ROGERS</t>
  </si>
  <si>
    <t>GLEN WHITE</t>
  </si>
  <si>
    <t>HARPER</t>
  </si>
  <si>
    <t>HICO</t>
  </si>
  <si>
    <t>HILLTOP</t>
  </si>
  <si>
    <t>LANARK</t>
  </si>
  <si>
    <t>LAYLAND</t>
  </si>
  <si>
    <t>LESTER</t>
  </si>
  <si>
    <t>LOCHGELLY</t>
  </si>
  <si>
    <t>LOOKOUT</t>
  </si>
  <si>
    <t>MABEN</t>
  </si>
  <si>
    <t>MABSCOTT</t>
  </si>
  <si>
    <t>MAC ARTHUR</t>
  </si>
  <si>
    <t>MC GRAWS</t>
  </si>
  <si>
    <t>SAULSVILLE</t>
  </si>
  <si>
    <t>MINDEN</t>
  </si>
  <si>
    <t>MOUNT HOPE</t>
  </si>
  <si>
    <t>MULLENS</t>
  </si>
  <si>
    <t>ODD</t>
  </si>
  <si>
    <t>PAX</t>
  </si>
  <si>
    <t>PINEY VIEW</t>
  </si>
  <si>
    <t>PRINCE</t>
  </si>
  <si>
    <t>PRINCEWICK</t>
  </si>
  <si>
    <t>RALEIGH</t>
  </si>
  <si>
    <t>RAVENCLIFF</t>
  </si>
  <si>
    <t>RHODELL</t>
  </si>
  <si>
    <t>SABINE</t>
  </si>
  <si>
    <t>SCARBRO</t>
  </si>
  <si>
    <t>SHADY SPRING</t>
  </si>
  <si>
    <t>SKELTON</t>
  </si>
  <si>
    <t>SLAB FORK</t>
  </si>
  <si>
    <t>SOPHIA</t>
  </si>
  <si>
    <t>SPANISHBURG</t>
  </si>
  <si>
    <t>STANAFORD</t>
  </si>
  <si>
    <t>SURVEYOR</t>
  </si>
  <si>
    <t>THURMOND</t>
  </si>
  <si>
    <t>WINONA</t>
  </si>
  <si>
    <t>WYCO</t>
  </si>
  <si>
    <t>CHARMCO</t>
  </si>
  <si>
    <t>RAINELLE</t>
  </si>
  <si>
    <t>GREEN SULPHUR SPRINGS</t>
  </si>
  <si>
    <t>JUMPING BRANCH</t>
  </si>
  <si>
    <t>LERONA</t>
  </si>
  <si>
    <t>LESLIE</t>
  </si>
  <si>
    <t>MEADOW BRIDGE</t>
  </si>
  <si>
    <t>MEADOW CREEK</t>
  </si>
  <si>
    <t>NIMITZ</t>
  </si>
  <si>
    <t>PIPESTEM</t>
  </si>
  <si>
    <t>QUINWOOD</t>
  </si>
  <si>
    <t>SANDSTONE</t>
  </si>
  <si>
    <t>SPRING DALE</t>
  </si>
  <si>
    <t>WHITE OAK</t>
  </si>
  <si>
    <t>WHEELING</t>
  </si>
  <si>
    <t>BEECH BOTTOM</t>
  </si>
  <si>
    <t>BENWOOD</t>
  </si>
  <si>
    <t>COLLIERS</t>
  </si>
  <si>
    <t>FOLLANSBEE</t>
  </si>
  <si>
    <t>GLEN DALE</t>
  </si>
  <si>
    <t>GLEN EASTON</t>
  </si>
  <si>
    <t>MCMECHEN</t>
  </si>
  <si>
    <t>MOUNDSVILLE</t>
  </si>
  <si>
    <t>NEW MANCHESTER</t>
  </si>
  <si>
    <t>SHORT CREEK</t>
  </si>
  <si>
    <t>TRIADELPHIA</t>
  </si>
  <si>
    <t>VALLEY GROVE</t>
  </si>
  <si>
    <t>WEIRTON</t>
  </si>
  <si>
    <t>WEST LIBERTY</t>
  </si>
  <si>
    <t>WINDSOR HEIGHTS</t>
  </si>
  <si>
    <t>PARKERSBURG</t>
  </si>
  <si>
    <t>MINERAL WELLS</t>
  </si>
  <si>
    <t>BIG BEND</t>
  </si>
  <si>
    <t>BIG SPRINGS</t>
  </si>
  <si>
    <t>BROHARD</t>
  </si>
  <si>
    <t>CRESTON</t>
  </si>
  <si>
    <t>DAVISVILLE</t>
  </si>
  <si>
    <t>FRIENDLY</t>
  </si>
  <si>
    <t>MACFARLAN</t>
  </si>
  <si>
    <t>MIDDLEBOURNE</t>
  </si>
  <si>
    <t>MOUNT ZION</t>
  </si>
  <si>
    <t>MUNDAY</t>
  </si>
  <si>
    <t>NEW MARTINSVILLE</t>
  </si>
  <si>
    <t>PADEN CITY</t>
  </si>
  <si>
    <t>PALESTINE</t>
  </si>
  <si>
    <t>PETROLEUM</t>
  </si>
  <si>
    <t>PORTERS FALLS</t>
  </si>
  <si>
    <t>RAVENSWOOD</t>
  </si>
  <si>
    <t>READER</t>
  </si>
  <si>
    <t>SISTERSVILLE</t>
  </si>
  <si>
    <t>SMITHVILLE</t>
  </si>
  <si>
    <t>WALKER</t>
  </si>
  <si>
    <t>BUCKHANNON</t>
  </si>
  <si>
    <t>FENWICK</t>
  </si>
  <si>
    <t>ERBACON</t>
  </si>
  <si>
    <t>COWEN</t>
  </si>
  <si>
    <t>CAMDEN ON GAULEY</t>
  </si>
  <si>
    <t>SNOWSHOE</t>
  </si>
  <si>
    <t>DIANA</t>
  </si>
  <si>
    <t>FRENCH CREEK</t>
  </si>
  <si>
    <t>FRENCHTON</t>
  </si>
  <si>
    <t>HACKER VALLEY</t>
  </si>
  <si>
    <t>HELVETIA</t>
  </si>
  <si>
    <t>KANAWHA HEAD</t>
  </si>
  <si>
    <t>LORENTZ</t>
  </si>
  <si>
    <t>PICKENS</t>
  </si>
  <si>
    <t>ROCK CAVE</t>
  </si>
  <si>
    <t>TALLMANSVILLE</t>
  </si>
  <si>
    <t>VOLGA</t>
  </si>
  <si>
    <t>BELINGTON</t>
  </si>
  <si>
    <t>BOWDEN</t>
  </si>
  <si>
    <t>COALTON</t>
  </si>
  <si>
    <t>DAILEY</t>
  </si>
  <si>
    <t>DAVIS</t>
  </si>
  <si>
    <t>DRYFORK</t>
  </si>
  <si>
    <t>DURBIN</t>
  </si>
  <si>
    <t>UPPERGLADE</t>
  </si>
  <si>
    <t>ELLAMORE</t>
  </si>
  <si>
    <t>GLADY</t>
  </si>
  <si>
    <t>HAMBLETON</t>
  </si>
  <si>
    <t>HARMAN</t>
  </si>
  <si>
    <t>HENDRICKS</t>
  </si>
  <si>
    <t>HUTTONSVILLE</t>
  </si>
  <si>
    <t>JUNIOR</t>
  </si>
  <si>
    <t>KERENS</t>
  </si>
  <si>
    <t>MABIE</t>
  </si>
  <si>
    <t>MONTERVILLE</t>
  </si>
  <si>
    <t>PARSONS</t>
  </si>
  <si>
    <t>WEBSTER SPRINGS</t>
  </si>
  <si>
    <t>SLATYFORK</t>
  </si>
  <si>
    <t>THOMAS</t>
  </si>
  <si>
    <t>VALLEY BEND</t>
  </si>
  <si>
    <t>VALLEY HEAD</t>
  </si>
  <si>
    <t>WHITMER</t>
  </si>
  <si>
    <t>BERGOO</t>
  </si>
  <si>
    <t>ALUM BRIDGE</t>
  </si>
  <si>
    <t>ANMOORE</t>
  </si>
  <si>
    <t>BEREA</t>
  </si>
  <si>
    <t>BURNSVILLE</t>
  </si>
  <si>
    <t>CENTER POINT</t>
  </si>
  <si>
    <t>COXS MILLS</t>
  </si>
  <si>
    <t>CRAWFORD</t>
  </si>
  <si>
    <t>ELLENBORO</t>
  </si>
  <si>
    <t>GALLOWAY</t>
  </si>
  <si>
    <t>GYPSY</t>
  </si>
  <si>
    <t>HEPZIBAH</t>
  </si>
  <si>
    <t>HORNER</t>
  </si>
  <si>
    <t>IRELAND</t>
  </si>
  <si>
    <t>JACKSONBURG</t>
  </si>
  <si>
    <t>JANE LEW</t>
  </si>
  <si>
    <t>LINN</t>
  </si>
  <si>
    <t>LUMBERPORT</t>
  </si>
  <si>
    <t>MEADOWBROOK</t>
  </si>
  <si>
    <t>MOATSVILLE</t>
  </si>
  <si>
    <t>MOUNT CLARE</t>
  </si>
  <si>
    <t>NEW MILTON</t>
  </si>
  <si>
    <t>ORLANDO</t>
  </si>
  <si>
    <t>PENNSBORO</t>
  </si>
  <si>
    <t>PHILIPPI</t>
  </si>
  <si>
    <t>PULLMAN</t>
  </si>
  <si>
    <t>ROWLESBURG</t>
  </si>
  <si>
    <t>SAND FORK</t>
  </si>
  <si>
    <t>SHINNSTON</t>
  </si>
  <si>
    <t>SIMPSON</t>
  </si>
  <si>
    <t>SMITHBURG</t>
  </si>
  <si>
    <t>SPELTER</t>
  </si>
  <si>
    <t>TUNNELTON</t>
  </si>
  <si>
    <t>WALLACE</t>
  </si>
  <si>
    <t>WEST UNION</t>
  </si>
  <si>
    <t>WILSONBURG</t>
  </si>
  <si>
    <t>WYATT</t>
  </si>
  <si>
    <t>ALBRIGHT</t>
  </si>
  <si>
    <t>ARTHURDALE</t>
  </si>
  <si>
    <t>BLACKSVILLE</t>
  </si>
  <si>
    <t>BRETZ</t>
  </si>
  <si>
    <t>BRUCETON MILLS</t>
  </si>
  <si>
    <t>DELLSLOW</t>
  </si>
  <si>
    <t>KINGWOOD</t>
  </si>
  <si>
    <t>MAIDSVILLE</t>
  </si>
  <si>
    <t>OSAGE</t>
  </si>
  <si>
    <t>PENTRESS</t>
  </si>
  <si>
    <t>PURSGLOVE</t>
  </si>
  <si>
    <t>FAIRMONT</t>
  </si>
  <si>
    <t>BARRACKVILLE</t>
  </si>
  <si>
    <t>BAXTER</t>
  </si>
  <si>
    <t>BURTON</t>
  </si>
  <si>
    <t>COLFAX</t>
  </si>
  <si>
    <t>ENTERPRISE</t>
  </si>
  <si>
    <t>FOUR STATES</t>
  </si>
  <si>
    <t>GRANT TOWN</t>
  </si>
  <si>
    <t>HUNDRED</t>
  </si>
  <si>
    <t>IDAMAY</t>
  </si>
  <si>
    <t>KINGMONT</t>
  </si>
  <si>
    <t>MANNINGTON</t>
  </si>
  <si>
    <t>METZ</t>
  </si>
  <si>
    <t>MONTANA MINES</t>
  </si>
  <si>
    <t>RACHEL</t>
  </si>
  <si>
    <t>RIVESVILLE</t>
  </si>
  <si>
    <t>WANA</t>
  </si>
  <si>
    <t>BIRCH RIVER</t>
  </si>
  <si>
    <t>COPEN</t>
  </si>
  <si>
    <t>DILLE</t>
  </si>
  <si>
    <t>EXCHANGE</t>
  </si>
  <si>
    <t>FLATWOODS</t>
  </si>
  <si>
    <t>FRAMETOWN</t>
  </si>
  <si>
    <t>GASSAWAY</t>
  </si>
  <si>
    <t>HEATERS</t>
  </si>
  <si>
    <t>LITTLE BIRCH</t>
  </si>
  <si>
    <t>NAPIER</t>
  </si>
  <si>
    <t>SHOCK</t>
  </si>
  <si>
    <t>SUMMERSVILLE</t>
  </si>
  <si>
    <t>BELVA</t>
  </si>
  <si>
    <t>CANVAS</t>
  </si>
  <si>
    <t>DRENNEN</t>
  </si>
  <si>
    <t>KESLERS CROSS LANES</t>
  </si>
  <si>
    <t>LEIVASY</t>
  </si>
  <si>
    <t>MOUNT LOOKOUT</t>
  </si>
  <si>
    <t>MOUNT NEBO</t>
  </si>
  <si>
    <t>NALLEN</t>
  </si>
  <si>
    <t>NETTIE</t>
  </si>
  <si>
    <t>POOL</t>
  </si>
  <si>
    <t>SWISS</t>
  </si>
  <si>
    <t>BAYARD</t>
  </si>
  <si>
    <t>CAPON BRIDGE</t>
  </si>
  <si>
    <t>DELRAY</t>
  </si>
  <si>
    <t>EGLON</t>
  </si>
  <si>
    <t>ELK GARDEN</t>
  </si>
  <si>
    <t>FORT ASHBY</t>
  </si>
  <si>
    <t>GORMANIA</t>
  </si>
  <si>
    <t>GREEN SPRING</t>
  </si>
  <si>
    <t>KEYSER</t>
  </si>
  <si>
    <t>LAHMANSVILLE</t>
  </si>
  <si>
    <t>MOUNT STORM</t>
  </si>
  <si>
    <t>NEW CREEK</t>
  </si>
  <si>
    <t>PIEDMONT</t>
  </si>
  <si>
    <t>RIDGELEY</t>
  </si>
  <si>
    <t>RIO</t>
  </si>
  <si>
    <t>ROMNEY</t>
  </si>
  <si>
    <t>SHANKS</t>
  </si>
  <si>
    <t>TERRA ALTA</t>
  </si>
  <si>
    <t>WILEY FORD</t>
  </si>
  <si>
    <t>BAKER</t>
  </si>
  <si>
    <t>HIGH VIEW</t>
  </si>
  <si>
    <t>LOST CITY</t>
  </si>
  <si>
    <t>MATHIAS</t>
  </si>
  <si>
    <t>BLOOMERY</t>
  </si>
  <si>
    <t>CAPON SPRINGS</t>
  </si>
  <si>
    <t>MAYSVILLE</t>
  </si>
  <si>
    <t>MOOREFIELD</t>
  </si>
  <si>
    <t>MILAM</t>
  </si>
  <si>
    <t>OLD FIELDS</t>
  </si>
  <si>
    <t>WARDENSVILLE</t>
  </si>
  <si>
    <t>PURGITSVILLE</t>
  </si>
  <si>
    <t>CABINS</t>
  </si>
  <si>
    <t>YELLOW SPRING</t>
  </si>
  <si>
    <t>UPPER TRACT</t>
  </si>
  <si>
    <t>SENECA ROCKS</t>
  </si>
  <si>
    <t>ONEGO</t>
  </si>
  <si>
    <t>ADVANCE</t>
  </si>
  <si>
    <t>NC</t>
  </si>
  <si>
    <t>BELEWS CREEK</t>
  </si>
  <si>
    <t>BETHANIA</t>
  </si>
  <si>
    <t>CLEMMONS</t>
  </si>
  <si>
    <t>COOLEEMEE</t>
  </si>
  <si>
    <t>DOBSON</t>
  </si>
  <si>
    <t>EAST BEND</t>
  </si>
  <si>
    <t>GERMANTON</t>
  </si>
  <si>
    <t>HAMPTONVILLE</t>
  </si>
  <si>
    <t>KING</t>
  </si>
  <si>
    <t>LAWSONVILLE</t>
  </si>
  <si>
    <t>LOWGAP</t>
  </si>
  <si>
    <t>MAYODAN</t>
  </si>
  <si>
    <t>MOCKSVILLE</t>
  </si>
  <si>
    <t>PFAFFTOWN</t>
  </si>
  <si>
    <t>PILOT MOUNTAIN</t>
  </si>
  <si>
    <t>PINE HALL</t>
  </si>
  <si>
    <t>PINNACLE</t>
  </si>
  <si>
    <t>RURAL HALL</t>
  </si>
  <si>
    <t>SILOAM</t>
  </si>
  <si>
    <t>STONEVILLE</t>
  </si>
  <si>
    <t>TOAST</t>
  </si>
  <si>
    <t>TOBACCOVILLE</t>
  </si>
  <si>
    <t>WALKERTOWN</t>
  </si>
  <si>
    <t>WALNUT COVE</t>
  </si>
  <si>
    <t>WOODLEAF</t>
  </si>
  <si>
    <t>YADKINVILLE</t>
  </si>
  <si>
    <t>WINSTON SALEM</t>
  </si>
  <si>
    <t>WINSTON-SALEM</t>
  </si>
  <si>
    <t>ALAMANCE</t>
  </si>
  <si>
    <t>ALTAMAHAW</t>
  </si>
  <si>
    <t>ASHEBORO</t>
  </si>
  <si>
    <t>BENNETT</t>
  </si>
  <si>
    <t>BISCOE</t>
  </si>
  <si>
    <t>BLANCH</t>
  </si>
  <si>
    <t>BONLEE</t>
  </si>
  <si>
    <t>BROWNS SUMMIT</t>
  </si>
  <si>
    <t>BYNUM</t>
  </si>
  <si>
    <t>CEDAR FALLS</t>
  </si>
  <si>
    <t>CUMNOCK</t>
  </si>
  <si>
    <t>EAGLE SPRINGS</t>
  </si>
  <si>
    <t>EFLAND</t>
  </si>
  <si>
    <t>ELON</t>
  </si>
  <si>
    <t>ETHER</t>
  </si>
  <si>
    <t>GIBSONVILLE</t>
  </si>
  <si>
    <t>GOLDSTON</t>
  </si>
  <si>
    <t>GRAHAM</t>
  </si>
  <si>
    <t>GULF</t>
  </si>
  <si>
    <t>HAW RIVER</t>
  </si>
  <si>
    <t>HIGHFALLS</t>
  </si>
  <si>
    <t>HIGH POINT</t>
  </si>
  <si>
    <t>JACKSON SPRINGS</t>
  </si>
  <si>
    <t>KERNERSVILLE</t>
  </si>
  <si>
    <t>LEASBURG</t>
  </si>
  <si>
    <t>MC LEANSVILLE</t>
  </si>
  <si>
    <t>MEBANE</t>
  </si>
  <si>
    <t>MOUNT GILEAD</t>
  </si>
  <si>
    <t>PITTSBORO</t>
  </si>
  <si>
    <t>PLEASANT GARDEN</t>
  </si>
  <si>
    <t>PROSPECT HILL</t>
  </si>
  <si>
    <t>RAMSEUR</t>
  </si>
  <si>
    <t>RANDLEMAN</t>
  </si>
  <si>
    <t>REIDSVILLE</t>
  </si>
  <si>
    <t>ROBBINS</t>
  </si>
  <si>
    <t>RUFFIN</t>
  </si>
  <si>
    <t>SAXAPAHAW</t>
  </si>
  <si>
    <t>SEAGROVE</t>
  </si>
  <si>
    <t>SEDALIA</t>
  </si>
  <si>
    <t>SEMORA</t>
  </si>
  <si>
    <t>SILER CITY</t>
  </si>
  <si>
    <t>SNOW CAMP</t>
  </si>
  <si>
    <t>SOUTHMONT</t>
  </si>
  <si>
    <t>STALEY</t>
  </si>
  <si>
    <t>STAR</t>
  </si>
  <si>
    <t>STOKESDALE</t>
  </si>
  <si>
    <t>SUMMERFIELD</t>
  </si>
  <si>
    <t>SWEPSONVILLE</t>
  </si>
  <si>
    <t>TRINITY</t>
  </si>
  <si>
    <t>WALLBURG</t>
  </si>
  <si>
    <t>WEST END</t>
  </si>
  <si>
    <t>WHITSETT</t>
  </si>
  <si>
    <t>YANCEYVILLE</t>
  </si>
  <si>
    <t>ANGIER</t>
  </si>
  <si>
    <t>APEX</t>
  </si>
  <si>
    <t>BAHAMA</t>
  </si>
  <si>
    <t>BUIES CREEK</t>
  </si>
  <si>
    <t>BULLOCK</t>
  </si>
  <si>
    <t>BUNN</t>
  </si>
  <si>
    <t>BUTNER</t>
  </si>
  <si>
    <t>CARRBORO</t>
  </si>
  <si>
    <t>CARY</t>
  </si>
  <si>
    <t>CHAPEL HILL</t>
  </si>
  <si>
    <t>COATS</t>
  </si>
  <si>
    <t>CREEDMOOR</t>
  </si>
  <si>
    <t>FOUR OAKS</t>
  </si>
  <si>
    <t>FRANKLINTON</t>
  </si>
  <si>
    <t>FUQUAY VARINA</t>
  </si>
  <si>
    <t>GARNER</t>
  </si>
  <si>
    <t>HOLLY SPRINGS</t>
  </si>
  <si>
    <t>HURDLE MILLS</t>
  </si>
  <si>
    <t>KENLY</t>
  </si>
  <si>
    <t>KIPLING</t>
  </si>
  <si>
    <t>KITTRELL</t>
  </si>
  <si>
    <t>KNIGHTDALE</t>
  </si>
  <si>
    <t>LILLINGTON</t>
  </si>
  <si>
    <t>LOUISBURG</t>
  </si>
  <si>
    <t>MAMERS</t>
  </si>
  <si>
    <t>MANSON</t>
  </si>
  <si>
    <t>MICRO</t>
  </si>
  <si>
    <t>MONCURE</t>
  </si>
  <si>
    <t>NEW HILL</t>
  </si>
  <si>
    <t>NORLINA</t>
  </si>
  <si>
    <t>PINE LEVEL</t>
  </si>
  <si>
    <t>ROLESVILLE</t>
  </si>
  <si>
    <t>ROUGEMONT</t>
  </si>
  <si>
    <t>ROXBORO</t>
  </si>
  <si>
    <t>STEM</t>
  </si>
  <si>
    <t>STOVALL</t>
  </si>
  <si>
    <t>TIMBERLAKE</t>
  </si>
  <si>
    <t>TOWNSVILLE</t>
  </si>
  <si>
    <t>VAUGHAN</t>
  </si>
  <si>
    <t>WAKE FOREST</t>
  </si>
  <si>
    <t>WILLOW SPRING</t>
  </si>
  <si>
    <t>WILSONS MILLS</t>
  </si>
  <si>
    <t>ZEBULON</t>
  </si>
  <si>
    <t>AULANDER</t>
  </si>
  <si>
    <t>BAILEY</t>
  </si>
  <si>
    <t>BATTLEBORO</t>
  </si>
  <si>
    <t>BELHAVEN</t>
  </si>
  <si>
    <t>BELLARTHUR</t>
  </si>
  <si>
    <t>BLOUNTS CREEK</t>
  </si>
  <si>
    <t>CASTALIA</t>
  </si>
  <si>
    <t>CHOCOWINITY</t>
  </si>
  <si>
    <t>COMO</t>
  </si>
  <si>
    <t>CONETOE</t>
  </si>
  <si>
    <t>EDWARD</t>
  </si>
  <si>
    <t>ELM CITY</t>
  </si>
  <si>
    <t>ENGELHARD</t>
  </si>
  <si>
    <t>EVERETTS</t>
  </si>
  <si>
    <t>FALKLAND</t>
  </si>
  <si>
    <t>FOUNTAIN</t>
  </si>
  <si>
    <t>GARYSBURG</t>
  </si>
  <si>
    <t>GASTON</t>
  </si>
  <si>
    <t>GRIMESLAND</t>
  </si>
  <si>
    <t>HASSELL</t>
  </si>
  <si>
    <t>HOBGOOD</t>
  </si>
  <si>
    <t>HOLLISTER</t>
  </si>
  <si>
    <t>KELFORD</t>
  </si>
  <si>
    <t>LEWISTON WOODVILLE</t>
  </si>
  <si>
    <t>LUCAMA</t>
  </si>
  <si>
    <t>MACCLESFIELD</t>
  </si>
  <si>
    <t>MARGARETTSVILLE</t>
  </si>
  <si>
    <t>MILWAUKEE</t>
  </si>
  <si>
    <t>MURFREESBORO</t>
  </si>
  <si>
    <t>NASHVILLE</t>
  </si>
  <si>
    <t>OAK CITY</t>
  </si>
  <si>
    <t>PANTEGO</t>
  </si>
  <si>
    <t>PARMELE</t>
  </si>
  <si>
    <t>PENDLETON</t>
  </si>
  <si>
    <t>PIKEVILLE</t>
  </si>
  <si>
    <t>PINETOPS</t>
  </si>
  <si>
    <t>PINETOWN</t>
  </si>
  <si>
    <t>PLEASANT HILL</t>
  </si>
  <si>
    <t>POTECASI</t>
  </si>
  <si>
    <t>RICH SQUARE</t>
  </si>
  <si>
    <t>ROANOKE RAPIDS</t>
  </si>
  <si>
    <t>ROBERSONVILLE</t>
  </si>
  <si>
    <t>ROXOBEL</t>
  </si>
  <si>
    <t>SARATOGA</t>
  </si>
  <si>
    <t>SCOTLAND NECK</t>
  </si>
  <si>
    <t>SEABOARD</t>
  </si>
  <si>
    <t>SIMS</t>
  </si>
  <si>
    <t>SPEED</t>
  </si>
  <si>
    <t>SPRING HOPE</t>
  </si>
  <si>
    <t>STANTONSBURG</t>
  </si>
  <si>
    <t>STOKES</t>
  </si>
  <si>
    <t>SWANQUARTER</t>
  </si>
  <si>
    <t>TARBORO</t>
  </si>
  <si>
    <t>TILLERY</t>
  </si>
  <si>
    <t>WALSTONBURG</t>
  </si>
  <si>
    <t>WELDON</t>
  </si>
  <si>
    <t>WHITAKERS</t>
  </si>
  <si>
    <t>WILLIAMSTON</t>
  </si>
  <si>
    <t>ELIZABETH CITY</t>
  </si>
  <si>
    <t>AHOSKIE</t>
  </si>
  <si>
    <t>AYDLETT</t>
  </si>
  <si>
    <t>BARCO</t>
  </si>
  <si>
    <t>COFIELD</t>
  </si>
  <si>
    <t>COINJOCK</t>
  </si>
  <si>
    <t>COLERAIN</t>
  </si>
  <si>
    <t>CORAPEAKE</t>
  </si>
  <si>
    <t>COROLLA</t>
  </si>
  <si>
    <t>CRESWELL</t>
  </si>
  <si>
    <t>CURRITUCK</t>
  </si>
  <si>
    <t>DURANTS NECK</t>
  </si>
  <si>
    <t>EDENTON</t>
  </si>
  <si>
    <t>EURE</t>
  </si>
  <si>
    <t>FRISCO</t>
  </si>
  <si>
    <t>GATES</t>
  </si>
  <si>
    <t>GATESVILLE</t>
  </si>
  <si>
    <t>GRANDY</t>
  </si>
  <si>
    <t>HARBINGER</t>
  </si>
  <si>
    <t>HARRELLSVILLE</t>
  </si>
  <si>
    <t>HATTERAS</t>
  </si>
  <si>
    <t>HERTFORD</t>
  </si>
  <si>
    <t>HOBBSVILLE</t>
  </si>
  <si>
    <t>JARVISBURG</t>
  </si>
  <si>
    <t>KILL DEVIL HILLS</t>
  </si>
  <si>
    <t>KITTY HAWK</t>
  </si>
  <si>
    <t>KNOTTS ISLAND</t>
  </si>
  <si>
    <t>MANNS HARBOR</t>
  </si>
  <si>
    <t>MANTEO</t>
  </si>
  <si>
    <t>MAPLE</t>
  </si>
  <si>
    <t>MERRY HILL</t>
  </si>
  <si>
    <t>MOYOCK</t>
  </si>
  <si>
    <t>NAGS HEAD</t>
  </si>
  <si>
    <t>OCRACOKE</t>
  </si>
  <si>
    <t>POINT HARBOR</t>
  </si>
  <si>
    <t>POPLAR BRANCH</t>
  </si>
  <si>
    <t>POWELLS POINT</t>
  </si>
  <si>
    <t>POWELLSVILLE</t>
  </si>
  <si>
    <t>RODANTHE</t>
  </si>
  <si>
    <t>RODUCO</t>
  </si>
  <si>
    <t>ROPER</t>
  </si>
  <si>
    <t>SALVO</t>
  </si>
  <si>
    <t>SHAWBORO</t>
  </si>
  <si>
    <t>SOUTH MILLS</t>
  </si>
  <si>
    <t>STUMPY POINT</t>
  </si>
  <si>
    <t>TYNER</t>
  </si>
  <si>
    <t>WANCHESE</t>
  </si>
  <si>
    <t>WAVES</t>
  </si>
  <si>
    <t>WINFALL</t>
  </si>
  <si>
    <t>WINTON</t>
  </si>
  <si>
    <t>ALBEMARLE</t>
  </si>
  <si>
    <t>ALEXIS</t>
  </si>
  <si>
    <t>ANSONVILLE</t>
  </si>
  <si>
    <t>BADIN</t>
  </si>
  <si>
    <t>BARIUM SPRINGS</t>
  </si>
  <si>
    <t>BESSEMER CITY</t>
  </si>
  <si>
    <t>BOSTIC</t>
  </si>
  <si>
    <t>CAROLEEN</t>
  </si>
  <si>
    <t>CASAR</t>
  </si>
  <si>
    <t>CHINA GROVE</t>
  </si>
  <si>
    <t>CLIFFSIDE</t>
  </si>
  <si>
    <t>CORNELIUS</t>
  </si>
  <si>
    <t>CRAMERTON</t>
  </si>
  <si>
    <t>CROUSE</t>
  </si>
  <si>
    <t>DAVIDSON</t>
  </si>
  <si>
    <t>EARL</t>
  </si>
  <si>
    <t>EAST SPENCER</t>
  </si>
  <si>
    <t>FAITH</t>
  </si>
  <si>
    <t>GASTONIA</t>
  </si>
  <si>
    <t>HUNTERSVILLE</t>
  </si>
  <si>
    <t>GOLD HILL</t>
  </si>
  <si>
    <t>GRANITE QUARRY</t>
  </si>
  <si>
    <t>HIGH SHOALS</t>
  </si>
  <si>
    <t>INDIAN TRAIL</t>
  </si>
  <si>
    <t>IRON STATION</t>
  </si>
  <si>
    <t>KANNAPOLIS</t>
  </si>
  <si>
    <t>KINGS MOUNTAIN</t>
  </si>
  <si>
    <t>LANDIS</t>
  </si>
  <si>
    <t>LATTIMORE</t>
  </si>
  <si>
    <t>LAWNDALE</t>
  </si>
  <si>
    <t>LILESVILLE</t>
  </si>
  <si>
    <t>LINCOLNTON</t>
  </si>
  <si>
    <t>LOCUST</t>
  </si>
  <si>
    <t>MC ADENVILLE</t>
  </si>
  <si>
    <t>MC FARLAN</t>
  </si>
  <si>
    <t>MARSHVILLE</t>
  </si>
  <si>
    <t>MATTHEWS</t>
  </si>
  <si>
    <t>MISENHEIMER</t>
  </si>
  <si>
    <t>MOORESBORO</t>
  </si>
  <si>
    <t>MOORESVILLE</t>
  </si>
  <si>
    <t>MORVEN</t>
  </si>
  <si>
    <t>MOUNT MOURNE</t>
  </si>
  <si>
    <t>MOUNT ULLA</t>
  </si>
  <si>
    <t>OAKBORO</t>
  </si>
  <si>
    <t>PAW CREEK</t>
  </si>
  <si>
    <t>PEACHLAND</t>
  </si>
  <si>
    <t>POLKTON</t>
  </si>
  <si>
    <t>POLKVILLE</t>
  </si>
  <si>
    <t>ROCKWELL</t>
  </si>
  <si>
    <t>RUTHERFORDTON</t>
  </si>
  <si>
    <t>SHELBY</t>
  </si>
  <si>
    <t>SPINDALE</t>
  </si>
  <si>
    <t>STANFIELD</t>
  </si>
  <si>
    <t>TROUTMAN</t>
  </si>
  <si>
    <t>UNION MILLS</t>
  </si>
  <si>
    <t>VALE</t>
  </si>
  <si>
    <t>WACO</t>
  </si>
  <si>
    <t>WADESBORO</t>
  </si>
  <si>
    <t>WAXHAW</t>
  </si>
  <si>
    <t>FORT BRAGG</t>
  </si>
  <si>
    <t>POPE ARMY AIRFIELD</t>
  </si>
  <si>
    <t>AUTRYVILLE</t>
  </si>
  <si>
    <t>BLADENBORO</t>
  </si>
  <si>
    <t>BUNNLEVEL</t>
  </si>
  <si>
    <t>CALYPSO</t>
  </si>
  <si>
    <t>DUNN</t>
  </si>
  <si>
    <t>ELLERBE</t>
  </si>
  <si>
    <t>ERWIN</t>
  </si>
  <si>
    <t>FAISON</t>
  </si>
  <si>
    <t>FALCON</t>
  </si>
  <si>
    <t>GODWIN</t>
  </si>
  <si>
    <t>HAMLET</t>
  </si>
  <si>
    <t>HOFFMAN</t>
  </si>
  <si>
    <t>HOPE MILLS</t>
  </si>
  <si>
    <t>KENANSVILLE</t>
  </si>
  <si>
    <t>LAKEVIEW</t>
  </si>
  <si>
    <t>LAUREL HILL</t>
  </si>
  <si>
    <t>LAURINBURG</t>
  </si>
  <si>
    <t>LEMON SPRINGS</t>
  </si>
  <si>
    <t>LUMBER BRIDGE</t>
  </si>
  <si>
    <t>MARSTON</t>
  </si>
  <si>
    <t>MAXTON</t>
  </si>
  <si>
    <t>NEWTON GROVE</t>
  </si>
  <si>
    <t>NORMAN</t>
  </si>
  <si>
    <t>OLIVIA</t>
  </si>
  <si>
    <t>ORRUM</t>
  </si>
  <si>
    <t>PINEBLUFF</t>
  </si>
  <si>
    <t>PROCTORVILLE</t>
  </si>
  <si>
    <t>RAEFORD</t>
  </si>
  <si>
    <t>RED SPRINGS</t>
  </si>
  <si>
    <t>REX</t>
  </si>
  <si>
    <t>ROCKINGHAM</t>
  </si>
  <si>
    <t>ROSEBORO</t>
  </si>
  <si>
    <t>SAINT PAULS</t>
  </si>
  <si>
    <t>SALEMBURG</t>
  </si>
  <si>
    <t>SHANNON</t>
  </si>
  <si>
    <t>SOUTHERN PINES</t>
  </si>
  <si>
    <t>STEDMAN</t>
  </si>
  <si>
    <t>TAR HEEL</t>
  </si>
  <si>
    <t>TURKEY</t>
  </si>
  <si>
    <t>VASS</t>
  </si>
  <si>
    <t>WADE</t>
  </si>
  <si>
    <t>WAGRAM</t>
  </si>
  <si>
    <t>ASH</t>
  </si>
  <si>
    <t>BOLIVIA</t>
  </si>
  <si>
    <t>BURGAW</t>
  </si>
  <si>
    <t>CAROLINA BEACH</t>
  </si>
  <si>
    <t>CASTLE HAYNE</t>
  </si>
  <si>
    <t>CERRO GORDO</t>
  </si>
  <si>
    <t>CHADBOURN</t>
  </si>
  <si>
    <t>CLARKTON</t>
  </si>
  <si>
    <t>COUNCIL</t>
  </si>
  <si>
    <t>CURRIE</t>
  </si>
  <si>
    <t>DELCO</t>
  </si>
  <si>
    <t>FAIR BLUFF</t>
  </si>
  <si>
    <t>HALLSBORO</t>
  </si>
  <si>
    <t>HARRELLS</t>
  </si>
  <si>
    <t>HOLLY RIDGE</t>
  </si>
  <si>
    <t>KELLY</t>
  </si>
  <si>
    <t>KURE BEACH</t>
  </si>
  <si>
    <t>LAKE WACCAMAW</t>
  </si>
  <si>
    <t>LELAND</t>
  </si>
  <si>
    <t>LONGWOOD</t>
  </si>
  <si>
    <t>MAPLE HILL</t>
  </si>
  <si>
    <t>NAKINA</t>
  </si>
  <si>
    <t>RIEGELWOOD</t>
  </si>
  <si>
    <t>SHALLOTTE</t>
  </si>
  <si>
    <t>SNEADS FERRY</t>
  </si>
  <si>
    <t>SUPPLY</t>
  </si>
  <si>
    <t>TABOR CITY</t>
  </si>
  <si>
    <t>TEACHEY</t>
  </si>
  <si>
    <t>OAK ISLAND</t>
  </si>
  <si>
    <t>CALABASH</t>
  </si>
  <si>
    <t>SUNSET BEACH</t>
  </si>
  <si>
    <t>OCEAN ISLE BEACH</t>
  </si>
  <si>
    <t>WHITEVILLE</t>
  </si>
  <si>
    <t>WINNABOW</t>
  </si>
  <si>
    <t>WRIGHTSVILLE BEACH</t>
  </si>
  <si>
    <t>KINSTON</t>
  </si>
  <si>
    <t>ALLIANCE</t>
  </si>
  <si>
    <t>ARAPAHOE</t>
  </si>
  <si>
    <t>AYDEN</t>
  </si>
  <si>
    <t>BAYBORO</t>
  </si>
  <si>
    <t>BEAUFORT</t>
  </si>
  <si>
    <t>BEULAVILLE</t>
  </si>
  <si>
    <t>CEDAR ISLAND</t>
  </si>
  <si>
    <t>CHINQUAPIN</t>
  </si>
  <si>
    <t>COVE CITY</t>
  </si>
  <si>
    <t>DEEP RUN</t>
  </si>
  <si>
    <t>ERNUL</t>
  </si>
  <si>
    <t>GRANTSBORO</t>
  </si>
  <si>
    <t>GRIFTON</t>
  </si>
  <si>
    <t>HARKERS ISLAND</t>
  </si>
  <si>
    <t>HAVELOCK</t>
  </si>
  <si>
    <t>CHERRY POINT</t>
  </si>
  <si>
    <t>HOBUCKEN</t>
  </si>
  <si>
    <t>HOOKERTON</t>
  </si>
  <si>
    <t>HUBERT</t>
  </si>
  <si>
    <t>CAMP LEJEUNE</t>
  </si>
  <si>
    <t>TARAWA TERRACE</t>
  </si>
  <si>
    <t>MIDWAY PARK</t>
  </si>
  <si>
    <t>MCCUTCHEON FIELD</t>
  </si>
  <si>
    <t>LA GRANGE</t>
  </si>
  <si>
    <t>LOWLAND</t>
  </si>
  <si>
    <t>MARSHALLBERG</t>
  </si>
  <si>
    <t>MAURY</t>
  </si>
  <si>
    <t>MERRITT</t>
  </si>
  <si>
    <t>MOREHEAD CITY</t>
  </si>
  <si>
    <t>NEW BERN</t>
  </si>
  <si>
    <t>ORIENTAL</t>
  </si>
  <si>
    <t>PINK HILL</t>
  </si>
  <si>
    <t>POLLOCKSVILLE</t>
  </si>
  <si>
    <t>SALTER PATH</t>
  </si>
  <si>
    <t>SEALEVEL</t>
  </si>
  <si>
    <t>SEVEN SPRINGS</t>
  </si>
  <si>
    <t>STACY</t>
  </si>
  <si>
    <t>STELLA</t>
  </si>
  <si>
    <t>STONEWALL</t>
  </si>
  <si>
    <t>SWANSBORO</t>
  </si>
  <si>
    <t>VANDEMERE</t>
  </si>
  <si>
    <t>WINTERVILLE</t>
  </si>
  <si>
    <t>EMERALD ISLE</t>
  </si>
  <si>
    <t>BANNER ELK</t>
  </si>
  <si>
    <t>BLOWING ROCK</t>
  </si>
  <si>
    <t>BOONE</t>
  </si>
  <si>
    <t>COLLETTSVILLE</t>
  </si>
  <si>
    <t>CONNELLYS SPRINGS</t>
  </si>
  <si>
    <t>CONOVER</t>
  </si>
  <si>
    <t>CROSSNORE</t>
  </si>
  <si>
    <t>CRUMPLER</t>
  </si>
  <si>
    <t>DEEP GAP</t>
  </si>
  <si>
    <t>DREXEL</t>
  </si>
  <si>
    <t>ELKIN</t>
  </si>
  <si>
    <t>ELK PARK</t>
  </si>
  <si>
    <t>ENNICE</t>
  </si>
  <si>
    <t>FERGUSON</t>
  </si>
  <si>
    <t>STATESVILLE</t>
  </si>
  <si>
    <t>GLADE VALLEY</t>
  </si>
  <si>
    <t>GLEN ALPINE</t>
  </si>
  <si>
    <t>GLENDALE SPRINGS</t>
  </si>
  <si>
    <t>GRANITE FALLS</t>
  </si>
  <si>
    <t>GRASSY CREEK</t>
  </si>
  <si>
    <t>LENOIR</t>
  </si>
  <si>
    <t>HAYS</t>
  </si>
  <si>
    <t>HIDDENITE</t>
  </si>
  <si>
    <t>HILDEBRAN</t>
  </si>
  <si>
    <t>JONAS RIDGE</t>
  </si>
  <si>
    <t>LAUREL SPRINGS</t>
  </si>
  <si>
    <t>LINVILLE FALLS</t>
  </si>
  <si>
    <t>MC GRADY</t>
  </si>
  <si>
    <t>MAIDEN</t>
  </si>
  <si>
    <t>MILLERS CREEK</t>
  </si>
  <si>
    <t>MINNEAPOLIS</t>
  </si>
  <si>
    <t>MORAVIAN FALLS</t>
  </si>
  <si>
    <t>MORGANTON</t>
  </si>
  <si>
    <t>NORTH WILKESBORO</t>
  </si>
  <si>
    <t>NEWLAND</t>
  </si>
  <si>
    <t>OLIN</t>
  </si>
  <si>
    <t>PINEOLA</t>
  </si>
  <si>
    <t>PINEY CREEK</t>
  </si>
  <si>
    <t>PLUMTREE</t>
  </si>
  <si>
    <t>PURLEAR</t>
  </si>
  <si>
    <t>ICARD</t>
  </si>
  <si>
    <t>RHODHISS</t>
  </si>
  <si>
    <t>ROARING GAP</t>
  </si>
  <si>
    <t>ROARING RIVER</t>
  </si>
  <si>
    <t>RONDA</t>
  </si>
  <si>
    <t>RUTHERFORD COLLEGE</t>
  </si>
  <si>
    <t>SCOTTVILLE</t>
  </si>
  <si>
    <t>SHERRILLS FORD</t>
  </si>
  <si>
    <t>STATE ROAD</t>
  </si>
  <si>
    <t>TAYLORSVILLE</t>
  </si>
  <si>
    <t>TERRELL</t>
  </si>
  <si>
    <t>TRAPHILL</t>
  </si>
  <si>
    <t>TURNERSBURG</t>
  </si>
  <si>
    <t>UNION GROVE</t>
  </si>
  <si>
    <t>VALDESE</t>
  </si>
  <si>
    <t>VALLE CRUCIS</t>
  </si>
  <si>
    <t>VILAS</t>
  </si>
  <si>
    <t>WARRENSVILLE</t>
  </si>
  <si>
    <t>WEST JEFFERSON</t>
  </si>
  <si>
    <t>WILKESBORO</t>
  </si>
  <si>
    <t>ZIONVILLE</t>
  </si>
  <si>
    <t>SCOTTS</t>
  </si>
  <si>
    <t>BAKERSVILLE</t>
  </si>
  <si>
    <t>BALSAM</t>
  </si>
  <si>
    <t>BALSAM GROVE</t>
  </si>
  <si>
    <t>BARNARDSVILLE</t>
  </si>
  <si>
    <t>BAT CAVE</t>
  </si>
  <si>
    <t>BLACK MOUNTAIN</t>
  </si>
  <si>
    <t>BREVARD</t>
  </si>
  <si>
    <t>BRYSON CITY</t>
  </si>
  <si>
    <t>CANDLER</t>
  </si>
  <si>
    <t>CASHIERS</t>
  </si>
  <si>
    <t>CEDAR MOUNTAIN</t>
  </si>
  <si>
    <t>CHEROKEE</t>
  </si>
  <si>
    <t>CHIMNEY ROCK</t>
  </si>
  <si>
    <t>CULLOWHEE</t>
  </si>
  <si>
    <t>DANA</t>
  </si>
  <si>
    <t>DILLSBORO</t>
  </si>
  <si>
    <t>EAST FLAT ROCK</t>
  </si>
  <si>
    <t>EDNEYVILLE</t>
  </si>
  <si>
    <t>ENKA</t>
  </si>
  <si>
    <t>ETOWAH</t>
  </si>
  <si>
    <t>FLAT ROCK</t>
  </si>
  <si>
    <t>FLETCHER</t>
  </si>
  <si>
    <t>FONTANA DAM</t>
  </si>
  <si>
    <t>GERTON</t>
  </si>
  <si>
    <t>HAZELWOOD</t>
  </si>
  <si>
    <t>GREEN MOUNTAIN</t>
  </si>
  <si>
    <t>HORSE SHOE</t>
  </si>
  <si>
    <t>LAKE JUNALUSKA</t>
  </si>
  <si>
    <t>LAKE LURE</t>
  </si>
  <si>
    <t>LAKE TOXAWAY</t>
  </si>
  <si>
    <t>LITTLE SWITZERLAND</t>
  </si>
  <si>
    <t>MAGGIE VALLEY</t>
  </si>
  <si>
    <t>MICAVILLE</t>
  </si>
  <si>
    <t>MILL SPRING</t>
  </si>
  <si>
    <t>MONTREAT</t>
  </si>
  <si>
    <t>MOUNTAIN HOME</t>
  </si>
  <si>
    <t>MILLS RIVER</t>
  </si>
  <si>
    <t>OLD FORT</t>
  </si>
  <si>
    <t>PENLAND</t>
  </si>
  <si>
    <t>PENROSE</t>
  </si>
  <si>
    <t>PISGAH FOREST</t>
  </si>
  <si>
    <t>RIDGECREST</t>
  </si>
  <si>
    <t>ROBBINSVILLE</t>
  </si>
  <si>
    <t>ROSMAN</t>
  </si>
  <si>
    <t>SAPPHIRE</t>
  </si>
  <si>
    <t>SCALY MOUNTAIN</t>
  </si>
  <si>
    <t>SKYLAND</t>
  </si>
  <si>
    <t>SPRUCE PINE</t>
  </si>
  <si>
    <t>SWANNANOA</t>
  </si>
  <si>
    <t>SYLVA</t>
  </si>
  <si>
    <t>TRYON</t>
  </si>
  <si>
    <t>TUCKASEGEE</t>
  </si>
  <si>
    <t>TUXEDO</t>
  </si>
  <si>
    <t>WAYNESVILLE</t>
  </si>
  <si>
    <t>WEAVERVILLE</t>
  </si>
  <si>
    <t>WHITTIER</t>
  </si>
  <si>
    <t>ZIRCONIA</t>
  </si>
  <si>
    <t>ASHEVILLE</t>
  </si>
  <si>
    <t>ANDREWS</t>
  </si>
  <si>
    <t>BRASSTOWN</t>
  </si>
  <si>
    <t>CULBERSON</t>
  </si>
  <si>
    <t>HAYESVILLE</t>
  </si>
  <si>
    <t>MURPHY</t>
  </si>
  <si>
    <t>WARNE</t>
  </si>
  <si>
    <t>ALCOLU</t>
  </si>
  <si>
    <t>SC</t>
  </si>
  <si>
    <t>BALLENTINE</t>
  </si>
  <si>
    <t>BAMBERG</t>
  </si>
  <si>
    <t>BATESBURG</t>
  </si>
  <si>
    <t>BETHUNE</t>
  </si>
  <si>
    <t>BLACKSTOCK</t>
  </si>
  <si>
    <t>BLYTHEWOOD</t>
  </si>
  <si>
    <t>BOWMAN</t>
  </si>
  <si>
    <t>CASSATT</t>
  </si>
  <si>
    <t>CAYCE</t>
  </si>
  <si>
    <t>CHAPIN</t>
  </si>
  <si>
    <t>CHAPPELLS</t>
  </si>
  <si>
    <t>COPE</t>
  </si>
  <si>
    <t>DALZELL</t>
  </si>
  <si>
    <t>DAVIS STATION</t>
  </si>
  <si>
    <t>EASTOVER</t>
  </si>
  <si>
    <t>ELLIOTT</t>
  </si>
  <si>
    <t>ELLOREE</t>
  </si>
  <si>
    <t>EUTAWVILLE</t>
  </si>
  <si>
    <t>GABLE</t>
  </si>
  <si>
    <t>GADSDEN</t>
  </si>
  <si>
    <t>GREELEYVILLE</t>
  </si>
  <si>
    <t>HEATH SPRINGS</t>
  </si>
  <si>
    <t>HOLLY HILL</t>
  </si>
  <si>
    <t>HOPKINS</t>
  </si>
  <si>
    <t>HORATIO</t>
  </si>
  <si>
    <t>IRMO</t>
  </si>
  <si>
    <t>JENKINSVILLE</t>
  </si>
  <si>
    <t>KERSHAW</t>
  </si>
  <si>
    <t>LEESVILLE</t>
  </si>
  <si>
    <t>LIBERTY HILL</t>
  </si>
  <si>
    <t>LITTLE MOUNTAIN</t>
  </si>
  <si>
    <t>LUGOFF</t>
  </si>
  <si>
    <t>LYDIA</t>
  </si>
  <si>
    <t>EHRHARDT</t>
  </si>
  <si>
    <t>LODGE</t>
  </si>
  <si>
    <t>MC BEE</t>
  </si>
  <si>
    <t>MANNING</t>
  </si>
  <si>
    <t>MAYESVILLE</t>
  </si>
  <si>
    <t>MONETTA</t>
  </si>
  <si>
    <t>NEESES</t>
  </si>
  <si>
    <t>NEWBERRY</t>
  </si>
  <si>
    <t>NEW ZION</t>
  </si>
  <si>
    <t>PEAK</t>
  </si>
  <si>
    <t>PELION</t>
  </si>
  <si>
    <t>PINEWOOD</t>
  </si>
  <si>
    <t>POMARIA</t>
  </si>
  <si>
    <t>REMBERT</t>
  </si>
  <si>
    <t>RIDGE SPRING</t>
  </si>
  <si>
    <t>RION</t>
  </si>
  <si>
    <t>ROWESVILLE</t>
  </si>
  <si>
    <t>SAINT MATTHEWS</t>
  </si>
  <si>
    <t>SALLEY</t>
  </si>
  <si>
    <t>SANTEE</t>
  </si>
  <si>
    <t>SILVERSTREET</t>
  </si>
  <si>
    <t>STATE PARK</t>
  </si>
  <si>
    <t>SUMMERTON</t>
  </si>
  <si>
    <t>SUMTER</t>
  </si>
  <si>
    <t>SHAW A F B</t>
  </si>
  <si>
    <t>TIMMONSVILLE</t>
  </si>
  <si>
    <t>TURBEVILLE</t>
  </si>
  <si>
    <t>VANCE</t>
  </si>
  <si>
    <t>WAGENER</t>
  </si>
  <si>
    <t>WARD</t>
  </si>
  <si>
    <t>WEDGEFIELD</t>
  </si>
  <si>
    <t>WHITE ROCK</t>
  </si>
  <si>
    <t>WHITMIRE</t>
  </si>
  <si>
    <t>WINNSBORO</t>
  </si>
  <si>
    <t>SPARTANBURG</t>
  </si>
  <si>
    <t>CAMPOBELLO</t>
  </si>
  <si>
    <t>CHESNEE</t>
  </si>
  <si>
    <t>CONVERSE</t>
  </si>
  <si>
    <t>COWPENS</t>
  </si>
  <si>
    <t>CROSS ANCHOR</t>
  </si>
  <si>
    <t>CROSS HILL</t>
  </si>
  <si>
    <t>DRAYTON</t>
  </si>
  <si>
    <t>DUNCAN</t>
  </si>
  <si>
    <t>ENOREE</t>
  </si>
  <si>
    <t>FAIRFOREST</t>
  </si>
  <si>
    <t>FINGERVILLE</t>
  </si>
  <si>
    <t>GAFFNEY</t>
  </si>
  <si>
    <t>GRAMLING</t>
  </si>
  <si>
    <t>INMAN</t>
  </si>
  <si>
    <t>JOANNA</t>
  </si>
  <si>
    <t>KINARDS</t>
  </si>
  <si>
    <t>LANDRUM</t>
  </si>
  <si>
    <t>LOCKHART</t>
  </si>
  <si>
    <t>LYMAN</t>
  </si>
  <si>
    <t>MOORE</t>
  </si>
  <si>
    <t>PACOLET</t>
  </si>
  <si>
    <t>PACOLET MILLS</t>
  </si>
  <si>
    <t>PAULINE</t>
  </si>
  <si>
    <t>REIDVILLE</t>
  </si>
  <si>
    <t>ROEBUCK</t>
  </si>
  <si>
    <t>STARTEX</t>
  </si>
  <si>
    <t>UNA</t>
  </si>
  <si>
    <t>WELLFORD</t>
  </si>
  <si>
    <t>WOODRUFF</t>
  </si>
  <si>
    <t>CHARLESTON AFB</t>
  </si>
  <si>
    <t>NORTH CHARLESTON</t>
  </si>
  <si>
    <t>HANAHAN</t>
  </si>
  <si>
    <t>ADAMS RUN</t>
  </si>
  <si>
    <t>AWENDAW</t>
  </si>
  <si>
    <t>BETHERA</t>
  </si>
  <si>
    <t>BONNEAU</t>
  </si>
  <si>
    <t>CANADYS</t>
  </si>
  <si>
    <t>CORDESVILLE</t>
  </si>
  <si>
    <t>CROSS</t>
  </si>
  <si>
    <t>EDISTO ISLAND</t>
  </si>
  <si>
    <t>FOLLY BEACH</t>
  </si>
  <si>
    <t>GOOSE CREEK</t>
  </si>
  <si>
    <t>GREEN POND</t>
  </si>
  <si>
    <t>HARLEYVILLE</t>
  </si>
  <si>
    <t>HUGER</t>
  </si>
  <si>
    <t>ISLE OF PALMS</t>
  </si>
  <si>
    <t>JACKSONBORO</t>
  </si>
  <si>
    <t>JOHNS ISLAND</t>
  </si>
  <si>
    <t>LADSON</t>
  </si>
  <si>
    <t>MC CLELLANVILLE</t>
  </si>
  <si>
    <t>MONCKS CORNER</t>
  </si>
  <si>
    <t>PINOPOLIS</t>
  </si>
  <si>
    <t>RAVENEL</t>
  </si>
  <si>
    <t>REEVESVILLE</t>
  </si>
  <si>
    <t>RIDGEVILLE</t>
  </si>
  <si>
    <t>ROUND O</t>
  </si>
  <si>
    <t>RUSSELLVILLE</t>
  </si>
  <si>
    <t>SAINT GEORGE</t>
  </si>
  <si>
    <t>SAINT STEPHEN</t>
  </si>
  <si>
    <t>SMOAKS</t>
  </si>
  <si>
    <t>SULLIVANS ISLAND</t>
  </si>
  <si>
    <t>WADMALAW ISLAND</t>
  </si>
  <si>
    <t>WALTERBORO</t>
  </si>
  <si>
    <t>WILLIAMS</t>
  </si>
  <si>
    <t>AYNOR</t>
  </si>
  <si>
    <t>BENNETTSVILLE</t>
  </si>
  <si>
    <t>BLENHEIM</t>
  </si>
  <si>
    <t>CADES</t>
  </si>
  <si>
    <t>CENTENARY</t>
  </si>
  <si>
    <t>CHERAW</t>
  </si>
  <si>
    <t>CLIO</t>
  </si>
  <si>
    <t>COWARD</t>
  </si>
  <si>
    <t>DILLON</t>
  </si>
  <si>
    <t>GALIVANTS FERRY</t>
  </si>
  <si>
    <t>GREEN SEA</t>
  </si>
  <si>
    <t>GRESHAM</t>
  </si>
  <si>
    <t>HAMER</t>
  </si>
  <si>
    <t>HARTSVILLE</t>
  </si>
  <si>
    <t>HEMINGWAY</t>
  </si>
  <si>
    <t>KINGSTREE</t>
  </si>
  <si>
    <t>LANE</t>
  </si>
  <si>
    <t>LATTA</t>
  </si>
  <si>
    <t>LITTLE RIVER</t>
  </si>
  <si>
    <t>LITTLE ROCK</t>
  </si>
  <si>
    <t>LONGS</t>
  </si>
  <si>
    <t>LORIS</t>
  </si>
  <si>
    <t>MC COLL</t>
  </si>
  <si>
    <t>MYRTLE BEACH</t>
  </si>
  <si>
    <t>MINTURN</t>
  </si>
  <si>
    <t>MULLINS</t>
  </si>
  <si>
    <t>MURRELLS INLET</t>
  </si>
  <si>
    <t>NESMITH</t>
  </si>
  <si>
    <t>NORTH MYRTLE BEACH</t>
  </si>
  <si>
    <t>PAMPLICO</t>
  </si>
  <si>
    <t>PATRICK</t>
  </si>
  <si>
    <t>PAWLEYS ISLAND</t>
  </si>
  <si>
    <t>RAINS</t>
  </si>
  <si>
    <t>SALTERS</t>
  </si>
  <si>
    <t>SELLERS</t>
  </si>
  <si>
    <t>SOCIETY HILL</t>
  </si>
  <si>
    <t>TATUM</t>
  </si>
  <si>
    <t>ABBEVILLE</t>
  </si>
  <si>
    <t>ANDERSON</t>
  </si>
  <si>
    <t>BELTON</t>
  </si>
  <si>
    <t>CALHOUN FALLS</t>
  </si>
  <si>
    <t>CENTRAL</t>
  </si>
  <si>
    <t>CLEMSON</t>
  </si>
  <si>
    <t>CONESTEE</t>
  </si>
  <si>
    <t>DONALDS</t>
  </si>
  <si>
    <t>DUE WEST</t>
  </si>
  <si>
    <t>EASLEY</t>
  </si>
  <si>
    <t>FAIR PLAY</t>
  </si>
  <si>
    <t>FOUNTAIN INN</t>
  </si>
  <si>
    <t>GRAY COURT</t>
  </si>
  <si>
    <t>GREER</t>
  </si>
  <si>
    <t>HODGES</t>
  </si>
  <si>
    <t>HONEA PATH</t>
  </si>
  <si>
    <t>IVA</t>
  </si>
  <si>
    <t>LA FRANCE</t>
  </si>
  <si>
    <t>LONG CREEK</t>
  </si>
  <si>
    <t>LOWNDESVILLE</t>
  </si>
  <si>
    <t>MAULDIN</t>
  </si>
  <si>
    <t>MOUNTAIN REST</t>
  </si>
  <si>
    <t>NINETY SIX</t>
  </si>
  <si>
    <t>NORRIS</t>
  </si>
  <si>
    <t>PELZER</t>
  </si>
  <si>
    <t>SANDY SPRINGS</t>
  </si>
  <si>
    <t>SIX MILE</t>
  </si>
  <si>
    <t>SLATER</t>
  </si>
  <si>
    <t>STARR</t>
  </si>
  <si>
    <t>TAMASSEE</t>
  </si>
  <si>
    <t>TAYLORS</t>
  </si>
  <si>
    <t>TIGERVILLE</t>
  </si>
  <si>
    <t>TRAVELERS REST</t>
  </si>
  <si>
    <t>WALHALLA</t>
  </si>
  <si>
    <t>WARE SHOALS</t>
  </si>
  <si>
    <t>FORT MILL</t>
  </si>
  <si>
    <t>EDGEMOOR</t>
  </si>
  <si>
    <t>FORT LAWN</t>
  </si>
  <si>
    <t>HICKORY GROVE</t>
  </si>
  <si>
    <t>LANDO</t>
  </si>
  <si>
    <t>MC CONNELLS</t>
  </si>
  <si>
    <t>MOUNT CROGHAN</t>
  </si>
  <si>
    <t>PAGELAND</t>
  </si>
  <si>
    <t>VAN WYCK</t>
  </si>
  <si>
    <t>AIKEN</t>
  </si>
  <si>
    <t>NEW ELLENTON</t>
  </si>
  <si>
    <t>BARNWELL</t>
  </si>
  <si>
    <t>HILDA</t>
  </si>
  <si>
    <t>BLACKVILLE</t>
  </si>
  <si>
    <t>CLARKS HILL</t>
  </si>
  <si>
    <t>CLEARWATER</t>
  </si>
  <si>
    <t>EDGEFIELD</t>
  </si>
  <si>
    <t>ELKO</t>
  </si>
  <si>
    <t>GLOVERVILLE</t>
  </si>
  <si>
    <t>LANGLEY</t>
  </si>
  <si>
    <t>MC CORMICK</t>
  </si>
  <si>
    <t>MODOC</t>
  </si>
  <si>
    <t>MONTMORENCI</t>
  </si>
  <si>
    <t>NORTH AUGUSTA</t>
  </si>
  <si>
    <t>BEECH ISLAND</t>
  </si>
  <si>
    <t>OLAR</t>
  </si>
  <si>
    <t>PLUM BRANCH</t>
  </si>
  <si>
    <t>ULMER</t>
  </si>
  <si>
    <t>VAUCLUSE</t>
  </si>
  <si>
    <t>WARRENVILLE</t>
  </si>
  <si>
    <t>LADYS ISLAND</t>
  </si>
  <si>
    <t>OKATIE</t>
  </si>
  <si>
    <t>BLUFFTON</t>
  </si>
  <si>
    <t>BRUNSON</t>
  </si>
  <si>
    <t>COOSAWHATCHIE</t>
  </si>
  <si>
    <t>CROCKETVILLE</t>
  </si>
  <si>
    <t>DAUFUSKIE ISLAND</t>
  </si>
  <si>
    <t>EARLY BRANCH</t>
  </si>
  <si>
    <t>ESTILL</t>
  </si>
  <si>
    <t>SAINT HELENA ISLAND</t>
  </si>
  <si>
    <t>FURMAN</t>
  </si>
  <si>
    <t>GARNETT</t>
  </si>
  <si>
    <t>HILTON HEAD ISLAND</t>
  </si>
  <si>
    <t>HARDEEVILLE</t>
  </si>
  <si>
    <t>ISLANDTON</t>
  </si>
  <si>
    <t>LOBECO</t>
  </si>
  <si>
    <t>MILEY</t>
  </si>
  <si>
    <t>PINELAND</t>
  </si>
  <si>
    <t>RIDGELAND</t>
  </si>
  <si>
    <t>SCOTIA</t>
  </si>
  <si>
    <t>TILLMAN</t>
  </si>
  <si>
    <t>VARNVILLE</t>
  </si>
  <si>
    <t>YEMASSEE</t>
  </si>
  <si>
    <t>AVONDALE ESTATES</t>
  </si>
  <si>
    <t>GA</t>
  </si>
  <si>
    <t>NORCROSS</t>
  </si>
  <si>
    <t>ALPHARETTA</t>
  </si>
  <si>
    <t>CONYERS</t>
  </si>
  <si>
    <t>GRAYSON</t>
  </si>
  <si>
    <t>DACULA</t>
  </si>
  <si>
    <t>CLARKSTON</t>
  </si>
  <si>
    <t>SUWANEE</t>
  </si>
  <si>
    <t>SOCIAL CIRCLE</t>
  </si>
  <si>
    <t>NORTH METRO</t>
  </si>
  <si>
    <t>CUMMING</t>
  </si>
  <si>
    <t>DECATUR</t>
  </si>
  <si>
    <t>LITHONIA</t>
  </si>
  <si>
    <t>SNELLVILLE</t>
  </si>
  <si>
    <t>LILBURN</t>
  </si>
  <si>
    <t>NEWBORN</t>
  </si>
  <si>
    <t>PORTERDALE</t>
  </si>
  <si>
    <t>PINE LAKE</t>
  </si>
  <si>
    <t>REDAN</t>
  </si>
  <si>
    <t>ROSWELL</t>
  </si>
  <si>
    <t>STONE MOUNTAIN</t>
  </si>
  <si>
    <t>TUCKER</t>
  </si>
  <si>
    <t>DULUTH</t>
  </si>
  <si>
    <t>ADAIRSVILLE</t>
  </si>
  <si>
    <t>ARAGON</t>
  </si>
  <si>
    <t>ARMUCHEE</t>
  </si>
  <si>
    <t>AUSTELL</t>
  </si>
  <si>
    <t>BALL GROUND</t>
  </si>
  <si>
    <t>BOWDON</t>
  </si>
  <si>
    <t>BOWDON JUNCTION</t>
  </si>
  <si>
    <t>CLARKDALE</t>
  </si>
  <si>
    <t>LITHIA SPRINGS</t>
  </si>
  <si>
    <t>CAVE SPRING</t>
  </si>
  <si>
    <t>CEDARTOWN</t>
  </si>
  <si>
    <t>MABLETON</t>
  </si>
  <si>
    <t>POWDER SPRINGS</t>
  </si>
  <si>
    <t>COOSA</t>
  </si>
  <si>
    <t>DOUGLASVILLE</t>
  </si>
  <si>
    <t>ESOM HILL</t>
  </si>
  <si>
    <t>FAIRMOUNT</t>
  </si>
  <si>
    <t>KENNESAW</t>
  </si>
  <si>
    <t>LINDALE</t>
  </si>
  <si>
    <t>MARBLE HILL</t>
  </si>
  <si>
    <t>MOUNT BERRY</t>
  </si>
  <si>
    <t>ROCKMART</t>
  </si>
  <si>
    <t>ROOPVILLE</t>
  </si>
  <si>
    <t>RYDAL</t>
  </si>
  <si>
    <t>TALKING ROCK</t>
  </si>
  <si>
    <t>TALLAPOOSA</t>
  </si>
  <si>
    <t>TATE</t>
  </si>
  <si>
    <t>VILLA RICA</t>
  </si>
  <si>
    <t>WALESKA</t>
  </si>
  <si>
    <t>WHITESBURG</t>
  </si>
  <si>
    <t>WINSTON</t>
  </si>
  <si>
    <t>EXPERIMENT</t>
  </si>
  <si>
    <t>FAIRBURN</t>
  </si>
  <si>
    <t>FLOVILLA</t>
  </si>
  <si>
    <t>GLENN</t>
  </si>
  <si>
    <t>GRIFFIN</t>
  </si>
  <si>
    <t>HARALSON</t>
  </si>
  <si>
    <t>HOGANSVILLE</t>
  </si>
  <si>
    <t>JENKINSBURG</t>
  </si>
  <si>
    <t>LOVEJOY</t>
  </si>
  <si>
    <t>LUTHERSVILLE</t>
  </si>
  <si>
    <t>MCDONOUGH</t>
  </si>
  <si>
    <t>MEANSVILLE</t>
  </si>
  <si>
    <t>MILNER</t>
  </si>
  <si>
    <t>MOLENA</t>
  </si>
  <si>
    <t>MORELAND</t>
  </si>
  <si>
    <t>MORROW</t>
  </si>
  <si>
    <t>NEWNAN</t>
  </si>
  <si>
    <t>ORCHARD HILL</t>
  </si>
  <si>
    <t>PALMETTO</t>
  </si>
  <si>
    <t>PEACHTREE CITY</t>
  </si>
  <si>
    <t>SARGENT</t>
  </si>
  <si>
    <t>SENOIA</t>
  </si>
  <si>
    <t>SUNNY SIDE</t>
  </si>
  <si>
    <t>THE ROCK</t>
  </si>
  <si>
    <t>CONLEY</t>
  </si>
  <si>
    <t>ELLENWOOD</t>
  </si>
  <si>
    <t>FOREST PARK</t>
  </si>
  <si>
    <t>SWAINSBORO</t>
  </si>
  <si>
    <t>AILEY</t>
  </si>
  <si>
    <t>ALAMO</t>
  </si>
  <si>
    <t>ALSTON</t>
  </si>
  <si>
    <t>BELLVILLE</t>
  </si>
  <si>
    <t>BROOKLET</t>
  </si>
  <si>
    <t>CLAXTON</t>
  </si>
  <si>
    <t>COBBTOWN</t>
  </si>
  <si>
    <t>DAISY</t>
  </si>
  <si>
    <t>GLENNVILLE</t>
  </si>
  <si>
    <t>HAGAN</t>
  </si>
  <si>
    <t>LOUISVILLE</t>
  </si>
  <si>
    <t>METTER</t>
  </si>
  <si>
    <t>MIDVILLE</t>
  </si>
  <si>
    <t>MILLEN</t>
  </si>
  <si>
    <t>NUNEZ</t>
  </si>
  <si>
    <t>PORTAL</t>
  </si>
  <si>
    <t>REGISTER</t>
  </si>
  <si>
    <t>ROCKLEDGE</t>
  </si>
  <si>
    <t>ROCKY FORD</t>
  </si>
  <si>
    <t>SARDIS</t>
  </si>
  <si>
    <t>SOPERTON</t>
  </si>
  <si>
    <t>STATESBORO</t>
  </si>
  <si>
    <t>STILLMORE</t>
  </si>
  <si>
    <t>TWIN CITY</t>
  </si>
  <si>
    <t>UVALDA</t>
  </si>
  <si>
    <t>VIDALIA</t>
  </si>
  <si>
    <t>WADLEY</t>
  </si>
  <si>
    <t>CHESTNUT MOUNTAIN</t>
  </si>
  <si>
    <t>ALTO</t>
  </si>
  <si>
    <t>BUFORD</t>
  </si>
  <si>
    <t>BOWERSVILLE</t>
  </si>
  <si>
    <t>BRASELTON</t>
  </si>
  <si>
    <t>CANON</t>
  </si>
  <si>
    <t>CARNESVILLE</t>
  </si>
  <si>
    <t>CHERRY LOG</t>
  </si>
  <si>
    <t>CLARKESVILLE</t>
  </si>
  <si>
    <t>CLERMONT</t>
  </si>
  <si>
    <t>COMMERCE</t>
  </si>
  <si>
    <t>CORNELIA</t>
  </si>
  <si>
    <t>DAHLONEGA</t>
  </si>
  <si>
    <t>DAWSONVILLE</t>
  </si>
  <si>
    <t>DEMOREST</t>
  </si>
  <si>
    <t>ELLIJAY</t>
  </si>
  <si>
    <t>DILLARD</t>
  </si>
  <si>
    <t>EASTANOLLEE</t>
  </si>
  <si>
    <t>EAST ELLIJAY</t>
  </si>
  <si>
    <t>EPWORTH</t>
  </si>
  <si>
    <t>FLOWERY BRANCH</t>
  </si>
  <si>
    <t>GILLSVILLE</t>
  </si>
  <si>
    <t>HABERSHAM</t>
  </si>
  <si>
    <t>HIAWASSEE</t>
  </si>
  <si>
    <t>HOSCHTON</t>
  </si>
  <si>
    <t>LAVONIA</t>
  </si>
  <si>
    <t>LULA</t>
  </si>
  <si>
    <t>MC CAYSVILLE</t>
  </si>
  <si>
    <t>MINERAL BLUFF</t>
  </si>
  <si>
    <t>MOUNTAIN CITY</t>
  </si>
  <si>
    <t>MURRAYVILLE</t>
  </si>
  <si>
    <t>PENDERGRASS</t>
  </si>
  <si>
    <t>RABUN GAP</t>
  </si>
  <si>
    <t>SAUTEE NACOOCHEE</t>
  </si>
  <si>
    <t>SUCHES</t>
  </si>
  <si>
    <t>TALLULAH FALLS</t>
  </si>
  <si>
    <t>TALMO</t>
  </si>
  <si>
    <t>TIGER</t>
  </si>
  <si>
    <t>TOCCOA</t>
  </si>
  <si>
    <t>TURNERVILLE</t>
  </si>
  <si>
    <t>WILEY</t>
  </si>
  <si>
    <t>YOUNG HARRIS</t>
  </si>
  <si>
    <t>TOCCOA FALLS</t>
  </si>
  <si>
    <t>ARNOLDSVILLE</t>
  </si>
  <si>
    <t>BOGART</t>
  </si>
  <si>
    <t>BOSTWICK</t>
  </si>
  <si>
    <t>BUCKHEAD</t>
  </si>
  <si>
    <t>COLBERT</t>
  </si>
  <si>
    <t>COMER</t>
  </si>
  <si>
    <t>CRAWFORDVILLE</t>
  </si>
  <si>
    <t>DEWY ROSE</t>
  </si>
  <si>
    <t>ELBERTON</t>
  </si>
  <si>
    <t>GOOD HOPE</t>
  </si>
  <si>
    <t>HARTWELL</t>
  </si>
  <si>
    <t>ILA</t>
  </si>
  <si>
    <t>RAYLE</t>
  </si>
  <si>
    <t>ROYSTON</t>
  </si>
  <si>
    <t>RUTLEDGE</t>
  </si>
  <si>
    <t>STATHAM</t>
  </si>
  <si>
    <t>STEPHENS</t>
  </si>
  <si>
    <t>TIGNALL</t>
  </si>
  <si>
    <t>UNION POINT</t>
  </si>
  <si>
    <t>MAXEYS</t>
  </si>
  <si>
    <t>WATKINSVILLE</t>
  </si>
  <si>
    <t>WINDER</t>
  </si>
  <si>
    <t>CALHOUN</t>
  </si>
  <si>
    <t>CHICKAMAUGA</t>
  </si>
  <si>
    <t>CISCO</t>
  </si>
  <si>
    <t>COHUTTA</t>
  </si>
  <si>
    <t>CRANDALL</t>
  </si>
  <si>
    <t>ETON</t>
  </si>
  <si>
    <t>LYERLY</t>
  </si>
  <si>
    <t>MENLO</t>
  </si>
  <si>
    <t>OAKMAN</t>
  </si>
  <si>
    <t>RESACA</t>
  </si>
  <si>
    <t>RISING FAWN</t>
  </si>
  <si>
    <t>ROCK SPRING</t>
  </si>
  <si>
    <t>ROCKY FACE</t>
  </si>
  <si>
    <t>FORT OGLETHORPE</t>
  </si>
  <si>
    <t>SUGAR VALLEY</t>
  </si>
  <si>
    <t>LOOKOUT MOUNTAIN</t>
  </si>
  <si>
    <t>TENNGA</t>
  </si>
  <si>
    <t>TRION</t>
  </si>
  <si>
    <t>TUNNEL HILL</t>
  </si>
  <si>
    <t>VARNELL</t>
  </si>
  <si>
    <t>APPLING</t>
  </si>
  <si>
    <t>AVERA</t>
  </si>
  <si>
    <t>BLYTHE</t>
  </si>
  <si>
    <t>BONEVILLE</t>
  </si>
  <si>
    <t>CAMAK</t>
  </si>
  <si>
    <t>DEARING</t>
  </si>
  <si>
    <t>GOUGH</t>
  </si>
  <si>
    <t>GRACEWOOD</t>
  </si>
  <si>
    <t>GROVETOWN</t>
  </si>
  <si>
    <t>HARLEM</t>
  </si>
  <si>
    <t>HEPHZIBAH</t>
  </si>
  <si>
    <t>MESENA</t>
  </si>
  <si>
    <t>MITCHELL</t>
  </si>
  <si>
    <t>PERKINS</t>
  </si>
  <si>
    <t>STAPLETON</t>
  </si>
  <si>
    <t>THOMSON</t>
  </si>
  <si>
    <t>WRENS</t>
  </si>
  <si>
    <t>BOLINGBROKE</t>
  </si>
  <si>
    <t>BONAIRE</t>
  </si>
  <si>
    <t>BYROMVILLE</t>
  </si>
  <si>
    <t>CADWELL</t>
  </si>
  <si>
    <t>CORDELE</t>
  </si>
  <si>
    <t>CLINCHFIELD</t>
  </si>
  <si>
    <t>COCHRAN</t>
  </si>
  <si>
    <t>DAVISBORO</t>
  </si>
  <si>
    <t>DRY BRANCH</t>
  </si>
  <si>
    <t>EASTMAN</t>
  </si>
  <si>
    <t>EATONTON</t>
  </si>
  <si>
    <t>EAST DUBLIN</t>
  </si>
  <si>
    <t>FORSYTH</t>
  </si>
  <si>
    <t>HADDOCK</t>
  </si>
  <si>
    <t>HAWKINSVILLE</t>
  </si>
  <si>
    <t>IDEAL</t>
  </si>
  <si>
    <t>IRWINTON</t>
  </si>
  <si>
    <t>JEWELL</t>
  </si>
  <si>
    <t>JULIETTE</t>
  </si>
  <si>
    <t>KATHLEEN</t>
  </si>
  <si>
    <t>KITE</t>
  </si>
  <si>
    <t>LIZELLA</t>
  </si>
  <si>
    <t>MC RAE</t>
  </si>
  <si>
    <t>MARSHALLVILLE</t>
  </si>
  <si>
    <t>MAUK</t>
  </si>
  <si>
    <t>MILLEDGEVILLE</t>
  </si>
  <si>
    <t>MUSELLA</t>
  </si>
  <si>
    <t>OCONEE</t>
  </si>
  <si>
    <t>OGLETHORPE</t>
  </si>
  <si>
    <t>PINEVIEW</t>
  </si>
  <si>
    <t>PITTS</t>
  </si>
  <si>
    <t>RENTZ</t>
  </si>
  <si>
    <t>REYNOLDS</t>
  </si>
  <si>
    <t>RHINE</t>
  </si>
  <si>
    <t>ROBERTA</t>
  </si>
  <si>
    <t>SANDERSVILLE</t>
  </si>
  <si>
    <t>SEVILLE</t>
  </si>
  <si>
    <t>SHADY DALE</t>
  </si>
  <si>
    <t>SMARR</t>
  </si>
  <si>
    <t>WARNER ROBINS</t>
  </si>
  <si>
    <t>TENNILLE</t>
  </si>
  <si>
    <t>TOOMSBORO</t>
  </si>
  <si>
    <t>WARTHEN</t>
  </si>
  <si>
    <t>YATESVILLE</t>
  </si>
  <si>
    <t>CLYO</t>
  </si>
  <si>
    <t>ELLABELL</t>
  </si>
  <si>
    <t>HINESVILLE</t>
  </si>
  <si>
    <t>GUYTON</t>
  </si>
  <si>
    <t>FORT STEWART</t>
  </si>
  <si>
    <t>LUDOWICI</t>
  </si>
  <si>
    <t>MELDRIM</t>
  </si>
  <si>
    <t>POOLER</t>
  </si>
  <si>
    <t>RICEBORO</t>
  </si>
  <si>
    <t>SAPELO ISLAND</t>
  </si>
  <si>
    <t>TYBEE ISLAND</t>
  </si>
  <si>
    <t>WALTHOURVILLE</t>
  </si>
  <si>
    <t>WAYCROSS</t>
  </si>
  <si>
    <t>AMBROSE</t>
  </si>
  <si>
    <t>BAXLEY</t>
  </si>
  <si>
    <t>BLACKSHEAR</t>
  </si>
  <si>
    <t>BROXTON</t>
  </si>
  <si>
    <t>SAINT SIMONS ISLAND</t>
  </si>
  <si>
    <t>JEKYLL ISLAND</t>
  </si>
  <si>
    <t>FOLKSTON</t>
  </si>
  <si>
    <t>HAZLEHURST</t>
  </si>
  <si>
    <t>HORTENSE</t>
  </si>
  <si>
    <t>JESUP</t>
  </si>
  <si>
    <t>KINGS BAY</t>
  </si>
  <si>
    <t>KINGSLAND</t>
  </si>
  <si>
    <t>LUMBER CITY</t>
  </si>
  <si>
    <t>MERSHON</t>
  </si>
  <si>
    <t>NAHUNTA</t>
  </si>
  <si>
    <t>NICHOLLS</t>
  </si>
  <si>
    <t>ODUM</t>
  </si>
  <si>
    <t>OFFERMAN</t>
  </si>
  <si>
    <t>SCREVEN</t>
  </si>
  <si>
    <t>SEA ISLAND</t>
  </si>
  <si>
    <t>SURRENCY</t>
  </si>
  <si>
    <t>WARESBORO</t>
  </si>
  <si>
    <t>WEST GREEN</t>
  </si>
  <si>
    <t>VALDOSTA</t>
  </si>
  <si>
    <t>ADEL</t>
  </si>
  <si>
    <t>ALAPAHA</t>
  </si>
  <si>
    <t>AXSON</t>
  </si>
  <si>
    <t>BARNEY</t>
  </si>
  <si>
    <t>DU PONT</t>
  </si>
  <si>
    <t>FARGO</t>
  </si>
  <si>
    <t>HAHIRA</t>
  </si>
  <si>
    <t>HOMERVILLE</t>
  </si>
  <si>
    <t>LAKELAND</t>
  </si>
  <si>
    <t>LAKE PARK</t>
  </si>
  <si>
    <t>NAYLOR</t>
  </si>
  <si>
    <t>PEARSON</t>
  </si>
  <si>
    <t>QUITMAN</t>
  </si>
  <si>
    <t>RAY CITY</t>
  </si>
  <si>
    <t>SPARKS</t>
  </si>
  <si>
    <t>STATENVILLE</t>
  </si>
  <si>
    <t>WILLACOOCHEE</t>
  </si>
  <si>
    <t>MOODY A F B</t>
  </si>
  <si>
    <t>AMERICUS</t>
  </si>
  <si>
    <t>ANDERSONVILLE</t>
  </si>
  <si>
    <t>ARABI</t>
  </si>
  <si>
    <t>BACONTON</t>
  </si>
  <si>
    <t>BARWICK</t>
  </si>
  <si>
    <t>CAMILLA</t>
  </si>
  <si>
    <t>CHULA</t>
  </si>
  <si>
    <t>COBB</t>
  </si>
  <si>
    <t>COOLIDGE</t>
  </si>
  <si>
    <t>COTTON</t>
  </si>
  <si>
    <t>DE SOTO</t>
  </si>
  <si>
    <t>DOERUN</t>
  </si>
  <si>
    <t>ELLENTON</t>
  </si>
  <si>
    <t>ENIGMA</t>
  </si>
  <si>
    <t>FITZGERALD</t>
  </si>
  <si>
    <t>FUNSTON</t>
  </si>
  <si>
    <t>HARTSFIELD</t>
  </si>
  <si>
    <t>IRWINVILLE</t>
  </si>
  <si>
    <t>MEIGS</t>
  </si>
  <si>
    <t>MOULTRIE</t>
  </si>
  <si>
    <t>NORMAN PARK</t>
  </si>
  <si>
    <t>OCHLOCKNEE</t>
  </si>
  <si>
    <t>OCILLA</t>
  </si>
  <si>
    <t>OMEGA</t>
  </si>
  <si>
    <t>PAVO</t>
  </si>
  <si>
    <t>PLAINS</t>
  </si>
  <si>
    <t>POULAN</t>
  </si>
  <si>
    <t>REBECCA</t>
  </si>
  <si>
    <t>SALE CITY</t>
  </si>
  <si>
    <t>TIFTON</t>
  </si>
  <si>
    <t>TY TY</t>
  </si>
  <si>
    <t>WRAY</t>
  </si>
  <si>
    <t>BOX SPRINGS</t>
  </si>
  <si>
    <t>CATAULA</t>
  </si>
  <si>
    <t>CUSSETA</t>
  </si>
  <si>
    <t>ELLAVILLE</t>
  </si>
  <si>
    <t>FORTSON</t>
  </si>
  <si>
    <t>JUNCTION CITY</t>
  </si>
  <si>
    <t>LOUVALE</t>
  </si>
  <si>
    <t>LUMPKIN</t>
  </si>
  <si>
    <t>OMAHA</t>
  </si>
  <si>
    <t>PINE MOUNTAIN</t>
  </si>
  <si>
    <t>PINE MOUNTAIN VALLEY</t>
  </si>
  <si>
    <t>TALBOTTON</t>
  </si>
  <si>
    <t>UPATOI</t>
  </si>
  <si>
    <t>WAVERLY HALL</t>
  </si>
  <si>
    <t>FORT BENNING</t>
  </si>
  <si>
    <t>FLEMING ISLAND</t>
  </si>
  <si>
    <t>FL</t>
  </si>
  <si>
    <t>PONTE VEDRA BEACH</t>
  </si>
  <si>
    <t>BRYCEVILLE</t>
  </si>
  <si>
    <t>CALLAHAN</t>
  </si>
  <si>
    <t>DAY</t>
  </si>
  <si>
    <t>RAIFORD</t>
  </si>
  <si>
    <t>DOCTORS INLET</t>
  </si>
  <si>
    <t>FERNANDINA BEACH</t>
  </si>
  <si>
    <t>FORT WHITE</t>
  </si>
  <si>
    <t>GLEN SAINT MARY</t>
  </si>
  <si>
    <t>YULEE</t>
  </si>
  <si>
    <t>GREEN COVE SPRINGS</t>
  </si>
  <si>
    <t>HILLIARD</t>
  </si>
  <si>
    <t>JENNINGS</t>
  </si>
  <si>
    <t>LAKE BUTLER</t>
  </si>
  <si>
    <t>LAWTEY</t>
  </si>
  <si>
    <t>LIVE OAK</t>
  </si>
  <si>
    <t>LULU</t>
  </si>
  <si>
    <t>MC ALPIN</t>
  </si>
  <si>
    <t>MACCLENNY</t>
  </si>
  <si>
    <t>ORANGE PARK</t>
  </si>
  <si>
    <t>O BRIEN</t>
  </si>
  <si>
    <t>OLUSTEE</t>
  </si>
  <si>
    <t>PENNEY FARMS</t>
  </si>
  <si>
    <t>SAINT AUGUSTINE</t>
  </si>
  <si>
    <t>PONTE VEDRA</t>
  </si>
  <si>
    <t>SANDERSON</t>
  </si>
  <si>
    <t>STARKE</t>
  </si>
  <si>
    <t>WELLBORN</t>
  </si>
  <si>
    <t>WHITE SPRINGS</t>
  </si>
  <si>
    <t>ASTOR</t>
  </si>
  <si>
    <t>BARBERVILLE</t>
  </si>
  <si>
    <t>BUNNELL</t>
  </si>
  <si>
    <t>CRESCENT CITY</t>
  </si>
  <si>
    <t>CITRA</t>
  </si>
  <si>
    <t>DAYTONA BEACH</t>
  </si>
  <si>
    <t>PORT ORANGE</t>
  </si>
  <si>
    <t>DE LEON SPRINGS</t>
  </si>
  <si>
    <t>EAST PALATKA</t>
  </si>
  <si>
    <t>EASTLAKE WEIR</t>
  </si>
  <si>
    <t>FORT MC COY</t>
  </si>
  <si>
    <t>PALM COAST</t>
  </si>
  <si>
    <t>FLAGLER BEACH</t>
  </si>
  <si>
    <t>GRANDIN</t>
  </si>
  <si>
    <t>FLORAHOME</t>
  </si>
  <si>
    <t>INTERLACHEN</t>
  </si>
  <si>
    <t>EDGAR</t>
  </si>
  <si>
    <t>LADY LAKE</t>
  </si>
  <si>
    <t>LAKE GENEVA</t>
  </si>
  <si>
    <t>THE VILLAGES</t>
  </si>
  <si>
    <t>NEW SMYRNA BEACH</t>
  </si>
  <si>
    <t>ORMOND BEACH</t>
  </si>
  <si>
    <t>PALATKA</t>
  </si>
  <si>
    <t>OCKLAWAHA</t>
  </si>
  <si>
    <t>PIERSON</t>
  </si>
  <si>
    <t>POMONA PARK</t>
  </si>
  <si>
    <t>ORANGE SPRINGS</t>
  </si>
  <si>
    <t>PUTNAM HALL</t>
  </si>
  <si>
    <t>SAN MATEO</t>
  </si>
  <si>
    <t>SATSUMA</t>
  </si>
  <si>
    <t>SPARR</t>
  </si>
  <si>
    <t>WELAKA</t>
  </si>
  <si>
    <t>WEIRSDALE</t>
  </si>
  <si>
    <t>JACKSONVILLE BEACH</t>
  </si>
  <si>
    <t>NEPTUNE BEACH</t>
  </si>
  <si>
    <t>TALLAHASSEE</t>
  </si>
  <si>
    <t>APALACHICOLA</t>
  </si>
  <si>
    <t>CARRABELLE</t>
  </si>
  <si>
    <t>LANARK VILLAGE</t>
  </si>
  <si>
    <t>CHATTAHOOCHEE</t>
  </si>
  <si>
    <t>EASTPOINT</t>
  </si>
  <si>
    <t>HAVANA</t>
  </si>
  <si>
    <t>HOSFORD</t>
  </si>
  <si>
    <t>SUMATRA</t>
  </si>
  <si>
    <t>LAMONT</t>
  </si>
  <si>
    <t>LLOYD</t>
  </si>
  <si>
    <t>PANACEA</t>
  </si>
  <si>
    <t>PINETTA</t>
  </si>
  <si>
    <t>SAINT MARKS</t>
  </si>
  <si>
    <t>SOPCHOPPY</t>
  </si>
  <si>
    <t>STEINHATCHEE</t>
  </si>
  <si>
    <t>TELOGIA</t>
  </si>
  <si>
    <t>WACISSA</t>
  </si>
  <si>
    <t>PANAMA CITY</t>
  </si>
  <si>
    <t>PANAMA CITY BEACH</t>
  </si>
  <si>
    <t>MEXICO BEACH</t>
  </si>
  <si>
    <t>ALFORD</t>
  </si>
  <si>
    <t>ALTHA</t>
  </si>
  <si>
    <t>BASCOM</t>
  </si>
  <si>
    <t>BLOUNTSTOWN</t>
  </si>
  <si>
    <t>BONIFAY</t>
  </si>
  <si>
    <t>CAMPBELLTON</t>
  </si>
  <si>
    <t>CARYVILLE</t>
  </si>
  <si>
    <t>CHIPLEY</t>
  </si>
  <si>
    <t>COTTONDALE</t>
  </si>
  <si>
    <t>CYPRESS</t>
  </si>
  <si>
    <t>DEFUNIAK SPRINGS</t>
  </si>
  <si>
    <t>MOSSY HEAD</t>
  </si>
  <si>
    <t>EBRO</t>
  </si>
  <si>
    <t>GRACEVILLE</t>
  </si>
  <si>
    <t>GRAND RIDGE</t>
  </si>
  <si>
    <t>LYNN HAVEN</t>
  </si>
  <si>
    <t>WEWAHITCHKA</t>
  </si>
  <si>
    <t>NOMA</t>
  </si>
  <si>
    <t>POINT WASHINGTON</t>
  </si>
  <si>
    <t>PONCE DE LEON</t>
  </si>
  <si>
    <t>PORT SAINT JOE</t>
  </si>
  <si>
    <t>SANTA ROSA BEACH</t>
  </si>
  <si>
    <t>SNEADS</t>
  </si>
  <si>
    <t>ROSEMARY BEACH</t>
  </si>
  <si>
    <t>WAUSAU</t>
  </si>
  <si>
    <t>PENSACOLA</t>
  </si>
  <si>
    <t>BAGDAD</t>
  </si>
  <si>
    <t>CANTONMENT</t>
  </si>
  <si>
    <t>CENTURY</t>
  </si>
  <si>
    <t>CRESTVIEW</t>
  </si>
  <si>
    <t>MILLIGAN</t>
  </si>
  <si>
    <t>DESTIN</t>
  </si>
  <si>
    <t>EGLIN AFB</t>
  </si>
  <si>
    <t>HURLBURT FIELD</t>
  </si>
  <si>
    <t>FORT WALTON BEACH</t>
  </si>
  <si>
    <t>MIRAMAR BEACH</t>
  </si>
  <si>
    <t>GONZALEZ</t>
  </si>
  <si>
    <t>GULF BREEZE</t>
  </si>
  <si>
    <t>HOLT</t>
  </si>
  <si>
    <t>NAVARRE</t>
  </si>
  <si>
    <t>MC DAVID</t>
  </si>
  <si>
    <t>MARY ESTHER</t>
  </si>
  <si>
    <t>MOLINO</t>
  </si>
  <si>
    <t>NICEVILLE</t>
  </si>
  <si>
    <t>SHALIMAR</t>
  </si>
  <si>
    <t>VALPARAISO</t>
  </si>
  <si>
    <t>ALACHUA</t>
  </si>
  <si>
    <t>ANTHONY</t>
  </si>
  <si>
    <t>ARCHER</t>
  </si>
  <si>
    <t>BELL</t>
  </si>
  <si>
    <t>BRONSON</t>
  </si>
  <si>
    <t>BROOKER</t>
  </si>
  <si>
    <t>CEDAR KEY</t>
  </si>
  <si>
    <t>CHIEFLAND</t>
  </si>
  <si>
    <t>CROSS CITY</t>
  </si>
  <si>
    <t>EARLETON</t>
  </si>
  <si>
    <t>EVINSTON</t>
  </si>
  <si>
    <t>GULF HAMMOCK</t>
  </si>
  <si>
    <t>HIGH SPRINGS</t>
  </si>
  <si>
    <t>HORSESHOE BEACH</t>
  </si>
  <si>
    <t>ISLAND GROVE</t>
  </si>
  <si>
    <t>KEYSTONE HEIGHTS</t>
  </si>
  <si>
    <t>LOCHLOOSA</t>
  </si>
  <si>
    <t>MC INTOSH</t>
  </si>
  <si>
    <t>MICANOPY</t>
  </si>
  <si>
    <t>MORRISTON</t>
  </si>
  <si>
    <t>ORANGE LAKE</t>
  </si>
  <si>
    <t>OTTER CREEK</t>
  </si>
  <si>
    <t>REDDICK</t>
  </si>
  <si>
    <t>SUWANNEE</t>
  </si>
  <si>
    <t>WALDO</t>
  </si>
  <si>
    <t>WORTHINGTON SPRINGS</t>
  </si>
  <si>
    <t>ALTAMONTE SPRINGS</t>
  </si>
  <si>
    <t>APOPKA</t>
  </si>
  <si>
    <t>CASSELBERRY</t>
  </si>
  <si>
    <t>WINTER SPRINGS</t>
  </si>
  <si>
    <t>CHRISTMAS</t>
  </si>
  <si>
    <t>CLARCONA</t>
  </si>
  <si>
    <t>DEBARY</t>
  </si>
  <si>
    <t>DELAND</t>
  </si>
  <si>
    <t>DELTONA</t>
  </si>
  <si>
    <t>GOLDENROD</t>
  </si>
  <si>
    <t>LAKE HELEN</t>
  </si>
  <si>
    <t>MID FLORIDA</t>
  </si>
  <si>
    <t>LAKE MARY</t>
  </si>
  <si>
    <t>LAKE MONROE</t>
  </si>
  <si>
    <t>MAITLAND</t>
  </si>
  <si>
    <t>MIMS</t>
  </si>
  <si>
    <t>MOUNT DORA</t>
  </si>
  <si>
    <t>OVIEDO</t>
  </si>
  <si>
    <t>ORANGE CITY</t>
  </si>
  <si>
    <t>OSTEEN</t>
  </si>
  <si>
    <t>PAISLEY</t>
  </si>
  <si>
    <t>SCOTTSMOOR</t>
  </si>
  <si>
    <t>TANGERINE</t>
  </si>
  <si>
    <t>TAVARES</t>
  </si>
  <si>
    <t>UMATILLA</t>
  </si>
  <si>
    <t>WINTER PARK</t>
  </si>
  <si>
    <t>ZELLWOOD</t>
  </si>
  <si>
    <t>MELBOURNE</t>
  </si>
  <si>
    <t>INDIALANTIC</t>
  </si>
  <si>
    <t>PALM BAY</t>
  </si>
  <si>
    <t>CAPE CANAVERAL</t>
  </si>
  <si>
    <t>COCOA</t>
  </si>
  <si>
    <t>PATRICK AFB</t>
  </si>
  <si>
    <t>COCOA BEACH</t>
  </si>
  <si>
    <t>SATELLITE BEACH</t>
  </si>
  <si>
    <t>FELLSMERE</t>
  </si>
  <si>
    <t>GRANT</t>
  </si>
  <si>
    <t>MALABAR</t>
  </si>
  <si>
    <t>MELBOURNE BEACH</t>
  </si>
  <si>
    <t>MERRITT ISLAND</t>
  </si>
  <si>
    <t>SEBASTIAN</t>
  </si>
  <si>
    <t>SHARPES</t>
  </si>
  <si>
    <t>VERO BEACH</t>
  </si>
  <si>
    <t>WABASSO</t>
  </si>
  <si>
    <t>WINTER BEACH</t>
  </si>
  <si>
    <t>LONG KEY</t>
  </si>
  <si>
    <t>HIALEAH</t>
  </si>
  <si>
    <t>DANIA</t>
  </si>
  <si>
    <t>HALLANDALE</t>
  </si>
  <si>
    <t>PEMBROKE PINES</t>
  </si>
  <si>
    <t>ISLAMORADA</t>
  </si>
  <si>
    <t>KEY LARGO</t>
  </si>
  <si>
    <t>KEY WEST</t>
  </si>
  <si>
    <t>SUMMERLAND KEY</t>
  </si>
  <si>
    <t>BIG PINE KEY</t>
  </si>
  <si>
    <t>KEY COLONY BEACH</t>
  </si>
  <si>
    <t>MARATHON SHORES</t>
  </si>
  <si>
    <t>OPA LOCKA</t>
  </si>
  <si>
    <t>MIAMI GARDENS</t>
  </si>
  <si>
    <t>POMPANO BEACH</t>
  </si>
  <si>
    <t>TAVERNIER</t>
  </si>
  <si>
    <t>CORAL SPRINGS</t>
  </si>
  <si>
    <t>MARGATE</t>
  </si>
  <si>
    <t>COCONUT CREEK</t>
  </si>
  <si>
    <t>MIAMI BEACH</t>
  </si>
  <si>
    <t>CORAL GABLES</t>
  </si>
  <si>
    <t>KEY BISCAYNE</t>
  </si>
  <si>
    <t>NORTH MIAMI BEACH</t>
  </si>
  <si>
    <t>FORT LAUDERDALE</t>
  </si>
  <si>
    <t>PLANTATION</t>
  </si>
  <si>
    <t>WEST PALM BEACH</t>
  </si>
  <si>
    <t>NORTH PALM BEACH</t>
  </si>
  <si>
    <t>PALM BEACH GARDENS</t>
  </si>
  <si>
    <t>WELLINGTON</t>
  </si>
  <si>
    <t>ROYAL PALM BEACH</t>
  </si>
  <si>
    <t>BOYNTON BEACH</t>
  </si>
  <si>
    <t>BOCA RATON</t>
  </si>
  <si>
    <t>BELLE GLADE</t>
  </si>
  <si>
    <t>CANAL POINT</t>
  </si>
  <si>
    <t>CLEWISTON</t>
  </si>
  <si>
    <t>DEERFIELD BEACH</t>
  </si>
  <si>
    <t>DELRAY BEACH</t>
  </si>
  <si>
    <t>LAKE WORTH</t>
  </si>
  <si>
    <t>GREENACRES</t>
  </si>
  <si>
    <t>HOBE SOUND</t>
  </si>
  <si>
    <t>JUPITER</t>
  </si>
  <si>
    <t>LAKE HARBOR</t>
  </si>
  <si>
    <t>LOXAHATCHEE</t>
  </si>
  <si>
    <t>MOORE HAVEN</t>
  </si>
  <si>
    <t>PAHOKEE</t>
  </si>
  <si>
    <t>PALM BEACH</t>
  </si>
  <si>
    <t>SOUTH BAY</t>
  </si>
  <si>
    <t>BALM</t>
  </si>
  <si>
    <t>BUSHNELL</t>
  </si>
  <si>
    <t>CENTER HILL</t>
  </si>
  <si>
    <t>COLEMAN</t>
  </si>
  <si>
    <t>DADE CITY</t>
  </si>
  <si>
    <t>CRYSTAL SPRINGS</t>
  </si>
  <si>
    <t>DURANT</t>
  </si>
  <si>
    <t>GIBSONTON</t>
  </si>
  <si>
    <t>LACOOCHEE</t>
  </si>
  <si>
    <t>LAKE PANASOFFKEE</t>
  </si>
  <si>
    <t>ZEPHYRHILLS</t>
  </si>
  <si>
    <t>WESLEY CHAPEL</t>
  </si>
  <si>
    <t>LITHIA</t>
  </si>
  <si>
    <t>LUTZ</t>
  </si>
  <si>
    <t>MANGO</t>
  </si>
  <si>
    <t>PLANT CITY</t>
  </si>
  <si>
    <t>RIVERVIEW</t>
  </si>
  <si>
    <t>RUSKIN</t>
  </si>
  <si>
    <t>SUN CITY CENTER</t>
  </si>
  <si>
    <t>APOLLO BEACH</t>
  </si>
  <si>
    <t>SAINT LEO</t>
  </si>
  <si>
    <t>SEFFNER</t>
  </si>
  <si>
    <t>SUMTERVILLE</t>
  </si>
  <si>
    <t>SUN CITY</t>
  </si>
  <si>
    <t>SYDNEY</t>
  </si>
  <si>
    <t>THONOTOSASSA</t>
  </si>
  <si>
    <t>TRILBY</t>
  </si>
  <si>
    <t>VALRICO</t>
  </si>
  <si>
    <t>WIMAUMA</t>
  </si>
  <si>
    <t>TAMPA</t>
  </si>
  <si>
    <t>BAY PINES</t>
  </si>
  <si>
    <t>CLEARWATER BEACH</t>
  </si>
  <si>
    <t>LARGO</t>
  </si>
  <si>
    <t>PINELLAS PARK</t>
  </si>
  <si>
    <t>INDIAN ROCKS BEACH</t>
  </si>
  <si>
    <t>BELLEAIR BEACH</t>
  </si>
  <si>
    <t>ALTURAS</t>
  </si>
  <si>
    <t>AVON PARK</t>
  </si>
  <si>
    <t>EATON PARK</t>
  </si>
  <si>
    <t>FORT MEADE</t>
  </si>
  <si>
    <t>FROSTPROOF</t>
  </si>
  <si>
    <t>HAINES CITY</t>
  </si>
  <si>
    <t>HIGHLAND CITY</t>
  </si>
  <si>
    <t>HOMELAND</t>
  </si>
  <si>
    <t>INTERCESSION CITY</t>
  </si>
  <si>
    <t>LAKE ALFRED</t>
  </si>
  <si>
    <t>LAKE HAMILTON</t>
  </si>
  <si>
    <t>LAKE WALES</t>
  </si>
  <si>
    <t>LAKESHORE</t>
  </si>
  <si>
    <t>INDIAN LAKE ESTATES</t>
  </si>
  <si>
    <t>NALCREST</t>
  </si>
  <si>
    <t>LORIDA</t>
  </si>
  <si>
    <t>LOUGHMAN</t>
  </si>
  <si>
    <t>MULBERRY</t>
  </si>
  <si>
    <t>RIVER RANCH</t>
  </si>
  <si>
    <t>POLK CITY</t>
  </si>
  <si>
    <t>SEBRING</t>
  </si>
  <si>
    <t>WAUCHULA</t>
  </si>
  <si>
    <t>WINTER HAVEN</t>
  </si>
  <si>
    <t>ZOLFO SPRINGS</t>
  </si>
  <si>
    <t>FORT MYERS</t>
  </si>
  <si>
    <t>NORTH FORT MYERS</t>
  </si>
  <si>
    <t>CAPE CORAL</t>
  </si>
  <si>
    <t>ALVA</t>
  </si>
  <si>
    <t>BOCA GRANDE</t>
  </si>
  <si>
    <t>BOKEELIA</t>
  </si>
  <si>
    <t>CAPTIVA</t>
  </si>
  <si>
    <t>EL JOBEAN</t>
  </si>
  <si>
    <t>ESTERO</t>
  </si>
  <si>
    <t>FELDA</t>
  </si>
  <si>
    <t>FORT MYERS BEACH</t>
  </si>
  <si>
    <t>LABELLE</t>
  </si>
  <si>
    <t>LEHIGH ACRES</t>
  </si>
  <si>
    <t>MURDOCK</t>
  </si>
  <si>
    <t>PALMDALE</t>
  </si>
  <si>
    <t>PLACIDA</t>
  </si>
  <si>
    <t>ROTONDA WEST</t>
  </si>
  <si>
    <t>PORT CHARLOTTE</t>
  </si>
  <si>
    <t>PUNTA GORDA</t>
  </si>
  <si>
    <t>SAINT JAMES CITY</t>
  </si>
  <si>
    <t>SANIBEL</t>
  </si>
  <si>
    <t>AA</t>
  </si>
  <si>
    <t>BONITA SPRINGS</t>
  </si>
  <si>
    <t>COPELAND</t>
  </si>
  <si>
    <t>CHOKOLOSKEE</t>
  </si>
  <si>
    <t>EVERGLADES CITY</t>
  </si>
  <si>
    <t>GOODLAND</t>
  </si>
  <si>
    <t>OCHOPEE</t>
  </si>
  <si>
    <t>IMMOKALEE</t>
  </si>
  <si>
    <t>MARCO ISLAND</t>
  </si>
  <si>
    <t>BRADENTON</t>
  </si>
  <si>
    <t>CORTEZ</t>
  </si>
  <si>
    <t>ANNA MARIA</t>
  </si>
  <si>
    <t>BRADENTON BEACH</t>
  </si>
  <si>
    <t>HOLMES BEACH</t>
  </si>
  <si>
    <t>PARRISH</t>
  </si>
  <si>
    <t>LONGBOAT KEY</t>
  </si>
  <si>
    <t>OSPREY</t>
  </si>
  <si>
    <t>SARASOTA</t>
  </si>
  <si>
    <t>TERRA CEIA</t>
  </si>
  <si>
    <t>MYAKKA CITY</t>
  </si>
  <si>
    <t>FORT OGDEN</t>
  </si>
  <si>
    <t>NOCATEE</t>
  </si>
  <si>
    <t>TALLEVAST</t>
  </si>
  <si>
    <t>NOKOMIS</t>
  </si>
  <si>
    <t>VENICE</t>
  </si>
  <si>
    <t>NORTH PORT</t>
  </si>
  <si>
    <t>BELLEVIEW</t>
  </si>
  <si>
    <t>CRYSTAL RIVER</t>
  </si>
  <si>
    <t>DUNNELLON</t>
  </si>
  <si>
    <t>FLORAL CITY</t>
  </si>
  <si>
    <t>HERNANDO</t>
  </si>
  <si>
    <t>HOLDER</t>
  </si>
  <si>
    <t>HOMOSASSA</t>
  </si>
  <si>
    <t>HOMOSASSA SPRINGS</t>
  </si>
  <si>
    <t>INGLIS</t>
  </si>
  <si>
    <t>INVERNESS</t>
  </si>
  <si>
    <t>LECANTO</t>
  </si>
  <si>
    <t>BEVERLY HILLS</t>
  </si>
  <si>
    <t>OCALA</t>
  </si>
  <si>
    <t>YANKEETOWN</t>
  </si>
  <si>
    <t>SPRING HILL</t>
  </si>
  <si>
    <t>ISTACHATTA</t>
  </si>
  <si>
    <t>LAND O LAKES</t>
  </si>
  <si>
    <t>NEW PORT RICHEY</t>
  </si>
  <si>
    <t>OZONA</t>
  </si>
  <si>
    <t>NOBLETON</t>
  </si>
  <si>
    <t>PORT RICHEY</t>
  </si>
  <si>
    <t>OLDSMAR</t>
  </si>
  <si>
    <t>ARIPEKA</t>
  </si>
  <si>
    <t>ELFERS</t>
  </si>
  <si>
    <t>CRYSTAL BEACH</t>
  </si>
  <si>
    <t>PALM HARBOR</t>
  </si>
  <si>
    <t>TARPON SPRINGS</t>
  </si>
  <si>
    <t>HOLIDAY</t>
  </si>
  <si>
    <t>SAFETY HARBOR</t>
  </si>
  <si>
    <t>DUNEDIN</t>
  </si>
  <si>
    <t>ASTATULA</t>
  </si>
  <si>
    <t>FRUITLAND PARK</t>
  </si>
  <si>
    <t>GOTHA</t>
  </si>
  <si>
    <t>HOWEY IN THE HILLS</t>
  </si>
  <si>
    <t>KILLARNEY</t>
  </si>
  <si>
    <t>KISSIMMEE</t>
  </si>
  <si>
    <t>MASCOTTE</t>
  </si>
  <si>
    <t>MINNEOLA</t>
  </si>
  <si>
    <t>MONTVERDE</t>
  </si>
  <si>
    <t>OCOEE</t>
  </si>
  <si>
    <t>OKAHUMPKA</t>
  </si>
  <si>
    <t>SAINT CLOUD</t>
  </si>
  <si>
    <t>WINTER GARDEN</t>
  </si>
  <si>
    <t>WINDERMERE</t>
  </si>
  <si>
    <t>YALAHA</t>
  </si>
  <si>
    <t>FORT PIERCE</t>
  </si>
  <si>
    <t>PORT SAINT LUCIE</t>
  </si>
  <si>
    <t>INDIANTOWN</t>
  </si>
  <si>
    <t>JENSEN BEACH</t>
  </si>
  <si>
    <t>OKEECHOBEE</t>
  </si>
  <si>
    <t>PALM CITY</t>
  </si>
  <si>
    <t>PORT SALERNO</t>
  </si>
  <si>
    <t>AL</t>
  </si>
  <si>
    <t>ADGER</t>
  </si>
  <si>
    <t>ALABASTER</t>
  </si>
  <si>
    <t>ALEXANDER CITY</t>
  </si>
  <si>
    <t>ALLGOOD</t>
  </si>
  <si>
    <t>ARAB</t>
  </si>
  <si>
    <t>BAILEYTON</t>
  </si>
  <si>
    <t>BLOUNTSVILLE</t>
  </si>
  <si>
    <t>BON AIR</t>
  </si>
  <si>
    <t>BRENT</t>
  </si>
  <si>
    <t>BRIERFIELD</t>
  </si>
  <si>
    <t>BURNWELL</t>
  </si>
  <si>
    <t>CALERA</t>
  </si>
  <si>
    <t>CARDIFF</t>
  </si>
  <si>
    <t>CHILDERSBURG</t>
  </si>
  <si>
    <t>CLANTON</t>
  </si>
  <si>
    <t>COLUMBIANA</t>
  </si>
  <si>
    <t>COOK SPRINGS</t>
  </si>
  <si>
    <t>CRANE HILL</t>
  </si>
  <si>
    <t>CROPWELL</t>
  </si>
  <si>
    <t>CULLMAN</t>
  </si>
  <si>
    <t>DOCENA</t>
  </si>
  <si>
    <t>DOLOMITE</t>
  </si>
  <si>
    <t>DORA</t>
  </si>
  <si>
    <t>EMPIRE</t>
  </si>
  <si>
    <t>FULTONDALE</t>
  </si>
  <si>
    <t>GARDENDALE</t>
  </si>
  <si>
    <t>GOODWATER</t>
  </si>
  <si>
    <t>HANCEVILLE</t>
  </si>
  <si>
    <t>HARPERSVILLE</t>
  </si>
  <si>
    <t>HAYDEN</t>
  </si>
  <si>
    <t>HOLLINS</t>
  </si>
  <si>
    <t>HOLLY POND</t>
  </si>
  <si>
    <t>JEMISON</t>
  </si>
  <si>
    <t>KELLYTON</t>
  </si>
  <si>
    <t>LOCUST FORK</t>
  </si>
  <si>
    <t>MC CALLA</t>
  </si>
  <si>
    <t>MARGARET</t>
  </si>
  <si>
    <t>MAYLENE</t>
  </si>
  <si>
    <t>MONTEVALLO</t>
  </si>
  <si>
    <t>MULGA</t>
  </si>
  <si>
    <t>ODENVILLE</t>
  </si>
  <si>
    <t>PALMERDALE</t>
  </si>
  <si>
    <t>PELL CITY</t>
  </si>
  <si>
    <t>PINSON</t>
  </si>
  <si>
    <t>PLEASANT GROVE</t>
  </si>
  <si>
    <t>REMLAP</t>
  </si>
  <si>
    <t>ROCKFORD</t>
  </si>
  <si>
    <t>SAGINAW</t>
  </si>
  <si>
    <t>SILURIA</t>
  </si>
  <si>
    <t>STERRETT</t>
  </si>
  <si>
    <t>SUMITON</t>
  </si>
  <si>
    <t>SYLACAUGA</t>
  </si>
  <si>
    <t>TALLADEGA</t>
  </si>
  <si>
    <t>THORSBY</t>
  </si>
  <si>
    <t>TRUSSVILLE</t>
  </si>
  <si>
    <t>VANDIVER</t>
  </si>
  <si>
    <t>VINCENT</t>
  </si>
  <si>
    <t>VINEMONT</t>
  </si>
  <si>
    <t>WARRIOR</t>
  </si>
  <si>
    <t>WATSON</t>
  </si>
  <si>
    <t>WEOGUFKA</t>
  </si>
  <si>
    <t>WEST BLOCTON</t>
  </si>
  <si>
    <t>WILSONVILLE</t>
  </si>
  <si>
    <t>TUSCALOOSA</t>
  </si>
  <si>
    <t>ABERNANT</t>
  </si>
  <si>
    <t>ALICEVILLE</t>
  </si>
  <si>
    <t>BOLIGEE</t>
  </si>
  <si>
    <t>BROOKWOOD</t>
  </si>
  <si>
    <t>BUHL</t>
  </si>
  <si>
    <t>COALING</t>
  </si>
  <si>
    <t>COKER</t>
  </si>
  <si>
    <t>DUNCANVILLE</t>
  </si>
  <si>
    <t>ECHOLA</t>
  </si>
  <si>
    <t>ELROD</t>
  </si>
  <si>
    <t>EMELLE</t>
  </si>
  <si>
    <t>EPES</t>
  </si>
  <si>
    <t>ETHELSVILLE</t>
  </si>
  <si>
    <t>EUTAW</t>
  </si>
  <si>
    <t>FOSTERS</t>
  </si>
  <si>
    <t>GORDO</t>
  </si>
  <si>
    <t>KELLERMAN</t>
  </si>
  <si>
    <t>MC SHAN</t>
  </si>
  <si>
    <t>MOUNDVILLE</t>
  </si>
  <si>
    <t>PANOLA</t>
  </si>
  <si>
    <t>PETERSON</t>
  </si>
  <si>
    <t>RALPH</t>
  </si>
  <si>
    <t>REFORM</t>
  </si>
  <si>
    <t>SAMANTHA</t>
  </si>
  <si>
    <t>WEST GREENE</t>
  </si>
  <si>
    <t>ARLEY</t>
  </si>
  <si>
    <t>BANKSTON</t>
  </si>
  <si>
    <t>BEAVERTON</t>
  </si>
  <si>
    <t>BELK</t>
  </si>
  <si>
    <t>BERRY</t>
  </si>
  <si>
    <t>BRILLIANT</t>
  </si>
  <si>
    <t>CARBON HILL</t>
  </si>
  <si>
    <t>DOUBLE SPRINGS</t>
  </si>
  <si>
    <t>ELDRIDGE</t>
  </si>
  <si>
    <t>GOODSPRINGS</t>
  </si>
  <si>
    <t>GUIN</t>
  </si>
  <si>
    <t>HACKLEBURG</t>
  </si>
  <si>
    <t>HALEYVILLE</t>
  </si>
  <si>
    <t>KANSAS</t>
  </si>
  <si>
    <t>NAUVOO</t>
  </si>
  <si>
    <t>PHIL CAMPBELL</t>
  </si>
  <si>
    <t>RED BAY</t>
  </si>
  <si>
    <t>SIPSEY</t>
  </si>
  <si>
    <t>SULLIGENT</t>
  </si>
  <si>
    <t>TOWNLEY</t>
  </si>
  <si>
    <t>VINA</t>
  </si>
  <si>
    <t>BELLE MINA</t>
  </si>
  <si>
    <t>ELKMONT</t>
  </si>
  <si>
    <t>EVA</t>
  </si>
  <si>
    <t>FALKVILLE</t>
  </si>
  <si>
    <t>HARTSELLE</t>
  </si>
  <si>
    <t>KILLEN</t>
  </si>
  <si>
    <t>LEIGHTON</t>
  </si>
  <si>
    <t>MOULTON</t>
  </si>
  <si>
    <t>MUSCLE SHOALS</t>
  </si>
  <si>
    <t>TANNER</t>
  </si>
  <si>
    <t>TOWN CREEK</t>
  </si>
  <si>
    <t>TUSCUMBIA</t>
  </si>
  <si>
    <t>BROWNSBORO</t>
  </si>
  <si>
    <t>CAPSHAW</t>
  </si>
  <si>
    <t>ESTILLFORK</t>
  </si>
  <si>
    <t>FACKLER</t>
  </si>
  <si>
    <t>GURLEY</t>
  </si>
  <si>
    <t>HARVEST</t>
  </si>
  <si>
    <t>HAZEL GREEN</t>
  </si>
  <si>
    <t>HOLLYTREE</t>
  </si>
  <si>
    <t>LACEYS SPRING</t>
  </si>
  <si>
    <t>LANGSTON</t>
  </si>
  <si>
    <t>MERIDIANVILLE</t>
  </si>
  <si>
    <t>NORMAL</t>
  </si>
  <si>
    <t>OWENS CROSS ROADS</t>
  </si>
  <si>
    <t>PAINT ROCK</t>
  </si>
  <si>
    <t>PISGAH</t>
  </si>
  <si>
    <t>RYLAND</t>
  </si>
  <si>
    <t>SCOTTSBORO</t>
  </si>
  <si>
    <t>SECTION</t>
  </si>
  <si>
    <t>TONEY</t>
  </si>
  <si>
    <t>VALHERMOSO SPRINGS</t>
  </si>
  <si>
    <t>HUNTSVILLE</t>
  </si>
  <si>
    <t>RAINBOW CITY</t>
  </si>
  <si>
    <t>ALBERTVILLE</t>
  </si>
  <si>
    <t>ATTALLA</t>
  </si>
  <si>
    <t>BOAZ</t>
  </si>
  <si>
    <t>BRYANT</t>
  </si>
  <si>
    <t>CENTRE</t>
  </si>
  <si>
    <t>CROSSVILLE</t>
  </si>
  <si>
    <t>FORT PAYNE</t>
  </si>
  <si>
    <t>FYFFE</t>
  </si>
  <si>
    <t>GALLANT</t>
  </si>
  <si>
    <t>GAYLESVILLE</t>
  </si>
  <si>
    <t>GERALDINE</t>
  </si>
  <si>
    <t>GROVEOAK</t>
  </si>
  <si>
    <t>GUNTERSVILLE</t>
  </si>
  <si>
    <t>HENAGAR</t>
  </si>
  <si>
    <t>HIGDON</t>
  </si>
  <si>
    <t>HORTON</t>
  </si>
  <si>
    <t>IDER</t>
  </si>
  <si>
    <t>MENTONE</t>
  </si>
  <si>
    <t>RAINSVILLE</t>
  </si>
  <si>
    <t>STEELE</t>
  </si>
  <si>
    <t>WALNUT GROVE</t>
  </si>
  <si>
    <t>AUTAUGAVILLE</t>
  </si>
  <si>
    <t>BANKS</t>
  </si>
  <si>
    <t>BILLINGSLEY</t>
  </si>
  <si>
    <t>BOOTH</t>
  </si>
  <si>
    <t>BRANTLEY</t>
  </si>
  <si>
    <t>BRUNDIDGE</t>
  </si>
  <si>
    <t>CHAPMAN</t>
  </si>
  <si>
    <t>COOSADA</t>
  </si>
  <si>
    <t>DEATSVILLE</t>
  </si>
  <si>
    <t>EAST TALLASSEE</t>
  </si>
  <si>
    <t>ECLECTIC</t>
  </si>
  <si>
    <t>ELMORE</t>
  </si>
  <si>
    <t>EQUALITY</t>
  </si>
  <si>
    <t>EUFAULA</t>
  </si>
  <si>
    <t>DOZIER</t>
  </si>
  <si>
    <t>FITZPATRICK</t>
  </si>
  <si>
    <t>FOREST HOME</t>
  </si>
  <si>
    <t>FORT DAVIS</t>
  </si>
  <si>
    <t>FORT DEPOSIT</t>
  </si>
  <si>
    <t>GEORGIANA</t>
  </si>
  <si>
    <t>GRADY</t>
  </si>
  <si>
    <t>GANTT</t>
  </si>
  <si>
    <t>HARDAWAY</t>
  </si>
  <si>
    <t>HAYNEVILLE</t>
  </si>
  <si>
    <t>HIGHLAND HOME</t>
  </si>
  <si>
    <t>HONORAVILLE</t>
  </si>
  <si>
    <t>HOPE HULL</t>
  </si>
  <si>
    <t>LAPINE</t>
  </si>
  <si>
    <t>LETOHATCHEE</t>
  </si>
  <si>
    <t>LUVERNE</t>
  </si>
  <si>
    <t>MOUNT MEIGS</t>
  </si>
  <si>
    <t>PEROTE</t>
  </si>
  <si>
    <t>PETREY</t>
  </si>
  <si>
    <t>PIKE ROAD</t>
  </si>
  <si>
    <t>PRATTVILLE</t>
  </si>
  <si>
    <t>RAMER</t>
  </si>
  <si>
    <t>SHORTER</t>
  </si>
  <si>
    <t>TALLASSEE</t>
  </si>
  <si>
    <t>TITUS</t>
  </si>
  <si>
    <t>TUSKEGEE</t>
  </si>
  <si>
    <t>TUSKEGEE INSTITUTE</t>
  </si>
  <si>
    <t>VERBENA</t>
  </si>
  <si>
    <t>WETUMPKA</t>
  </si>
  <si>
    <t>ANNISTON</t>
  </si>
  <si>
    <t>CHOCCOLOCCO</t>
  </si>
  <si>
    <t>CRAGFORD</t>
  </si>
  <si>
    <t>DAVISTON</t>
  </si>
  <si>
    <t>DE ARMANVILLE</t>
  </si>
  <si>
    <t>EASTABOGA</t>
  </si>
  <si>
    <t>FRUITHURST</t>
  </si>
  <si>
    <t>HEFLIN</t>
  </si>
  <si>
    <t>LINEVILLE</t>
  </si>
  <si>
    <t>MILLERVILLE</t>
  </si>
  <si>
    <t>MUNFORD</t>
  </si>
  <si>
    <t>MUSCADINE</t>
  </si>
  <si>
    <t>OHATCHEE</t>
  </si>
  <si>
    <t>RANBURNE</t>
  </si>
  <si>
    <t>SPRING GARDEN</t>
  </si>
  <si>
    <t>WEAVER</t>
  </si>
  <si>
    <t>WEDOWEE</t>
  </si>
  <si>
    <t>ARITON</t>
  </si>
  <si>
    <t>BLACK</t>
  </si>
  <si>
    <t>CHANCELLOR</t>
  </si>
  <si>
    <t>CLOPTON</t>
  </si>
  <si>
    <t>COFFEE SPRINGS</t>
  </si>
  <si>
    <t>COTTONWOOD</t>
  </si>
  <si>
    <t>COWARTS</t>
  </si>
  <si>
    <t>HEADLAND</t>
  </si>
  <si>
    <t>JACK</t>
  </si>
  <si>
    <t>MIDLAND CITY</t>
  </si>
  <si>
    <t>NEW BROCKTON</t>
  </si>
  <si>
    <t>OZARK</t>
  </si>
  <si>
    <t>FORT RUCKER</t>
  </si>
  <si>
    <t>PANSEY</t>
  </si>
  <si>
    <t>PINCKARD</t>
  </si>
  <si>
    <t>SHORTERVILLE</t>
  </si>
  <si>
    <t>SKIPPERVILLE</t>
  </si>
  <si>
    <t>SLOCOMB</t>
  </si>
  <si>
    <t>WEBB</t>
  </si>
  <si>
    <t>ANDALUSIA</t>
  </si>
  <si>
    <t>BEATRICE</t>
  </si>
  <si>
    <t>BREWTON</t>
  </si>
  <si>
    <t>CASTLEBERRY</t>
  </si>
  <si>
    <t>COY</t>
  </si>
  <si>
    <t>DICKINSON</t>
  </si>
  <si>
    <t>EXCEL</t>
  </si>
  <si>
    <t>FLOMATON</t>
  </si>
  <si>
    <t>FLORALA</t>
  </si>
  <si>
    <t>FRISCO CITY</t>
  </si>
  <si>
    <t>GOODWAY</t>
  </si>
  <si>
    <t>GROVE HILL</t>
  </si>
  <si>
    <t>MC KENZIE</t>
  </si>
  <si>
    <t>MEGARGEL</t>
  </si>
  <si>
    <t>MEXIA</t>
  </si>
  <si>
    <t>OPP</t>
  </si>
  <si>
    <t>PERDUE HILL</t>
  </si>
  <si>
    <t>PETERMAN</t>
  </si>
  <si>
    <t>RANGE</t>
  </si>
  <si>
    <t>RED LEVEL</t>
  </si>
  <si>
    <t>REPTON</t>
  </si>
  <si>
    <t>RIVER FALLS</t>
  </si>
  <si>
    <t>SAMSON</t>
  </si>
  <si>
    <t>URIAH</t>
  </si>
  <si>
    <t>VREDENBURGH</t>
  </si>
  <si>
    <t>WHATLEY</t>
  </si>
  <si>
    <t>WING</t>
  </si>
  <si>
    <t>ATMORE</t>
  </si>
  <si>
    <t>AXIS</t>
  </si>
  <si>
    <t>BAY MINETTE</t>
  </si>
  <si>
    <t>BAYOU LA BATRE</t>
  </si>
  <si>
    <t>BON SECOUR</t>
  </si>
  <si>
    <t>BUCKS</t>
  </si>
  <si>
    <t>CALVERT</t>
  </si>
  <si>
    <t>CHATOM</t>
  </si>
  <si>
    <t>CHUNCHULA</t>
  </si>
  <si>
    <t>CITRONELLE</t>
  </si>
  <si>
    <t>CODEN</t>
  </si>
  <si>
    <t>COFFEEVILLE</t>
  </si>
  <si>
    <t>CREOLA</t>
  </si>
  <si>
    <t>DAPHNE</t>
  </si>
  <si>
    <t>SPANISH FORT</t>
  </si>
  <si>
    <t>DAUPHIN ISLAND</t>
  </si>
  <si>
    <t>ELBERTA</t>
  </si>
  <si>
    <t>FOLEY</t>
  </si>
  <si>
    <t>FRANKVILLE</t>
  </si>
  <si>
    <t>FRUITDALE</t>
  </si>
  <si>
    <t>GAINESTOWN</t>
  </si>
  <si>
    <t>GRAND BAY</t>
  </si>
  <si>
    <t>GULF SHORES</t>
  </si>
  <si>
    <t>HUXFORD</t>
  </si>
  <si>
    <t>LEROY</t>
  </si>
  <si>
    <t>LILLIAN</t>
  </si>
  <si>
    <t>LOXLEY</t>
  </si>
  <si>
    <t>MAGNOLIA SPRINGS</t>
  </si>
  <si>
    <t>MALCOLM</t>
  </si>
  <si>
    <t>MILLRY</t>
  </si>
  <si>
    <t>ORANGE BEACH</t>
  </si>
  <si>
    <t>PERDIDO</t>
  </si>
  <si>
    <t>POINT CLEAR</t>
  </si>
  <si>
    <t>SAINT ELMO</t>
  </si>
  <si>
    <t>SAINT STEPHENS</t>
  </si>
  <si>
    <t>SARALAND</t>
  </si>
  <si>
    <t>SEMMES</t>
  </si>
  <si>
    <t>SILVERHILL</t>
  </si>
  <si>
    <t>SUNFLOWER</t>
  </si>
  <si>
    <t>THEODORE</t>
  </si>
  <si>
    <t>TIBBIE</t>
  </si>
  <si>
    <t>VINEGAR BEND</t>
  </si>
  <si>
    <t>WAGARVILLE</t>
  </si>
  <si>
    <t>WILMER</t>
  </si>
  <si>
    <t>MOBILE</t>
  </si>
  <si>
    <t>EIGHT MILE</t>
  </si>
  <si>
    <t>ANNEMANIE</t>
  </si>
  <si>
    <t>BOYKIN</t>
  </si>
  <si>
    <t>CATHERINE</t>
  </si>
  <si>
    <t>DEMOPOLIS</t>
  </si>
  <si>
    <t>DIXONS MILLS</t>
  </si>
  <si>
    <t>FAUNSDALE</t>
  </si>
  <si>
    <t>FORKLAND</t>
  </si>
  <si>
    <t>GALLION</t>
  </si>
  <si>
    <t>JONES</t>
  </si>
  <si>
    <t>MAPLESVILLE</t>
  </si>
  <si>
    <t>LOWER PEACH TREE</t>
  </si>
  <si>
    <t>LOWNDESBORO</t>
  </si>
  <si>
    <t>MC WILLIAMS</t>
  </si>
  <si>
    <t>PLANTERSVILLE</t>
  </si>
  <si>
    <t>MARION JUNCTION</t>
  </si>
  <si>
    <t>MINTER</t>
  </si>
  <si>
    <t>MORVIN</t>
  </si>
  <si>
    <t>MYRTLEWOOD</t>
  </si>
  <si>
    <t>NANAFALIA</t>
  </si>
  <si>
    <t>ORRVILLE</t>
  </si>
  <si>
    <t>PINE APPLE</t>
  </si>
  <si>
    <t>SAFFORD</t>
  </si>
  <si>
    <t>SAWYERVILLE</t>
  </si>
  <si>
    <t>SWEET WATER</t>
  </si>
  <si>
    <t>TYLER</t>
  </si>
  <si>
    <t>LAWLEY</t>
  </si>
  <si>
    <t>OPELIKA</t>
  </si>
  <si>
    <t>AUBURN UNIVERSITY</t>
  </si>
  <si>
    <t>COTTONTON</t>
  </si>
  <si>
    <t>DADEVILLE</t>
  </si>
  <si>
    <t>VALLEY</t>
  </si>
  <si>
    <t>FIVE POINTS</t>
  </si>
  <si>
    <t>HATCHECHUBBEE</t>
  </si>
  <si>
    <t>HOLY TRINITY</t>
  </si>
  <si>
    <t>HURTSBORO</t>
  </si>
  <si>
    <t>JACKSONS GAP</t>
  </si>
  <si>
    <t>LANETT</t>
  </si>
  <si>
    <t>LOACHAPOKA</t>
  </si>
  <si>
    <t>NOTASULGA</t>
  </si>
  <si>
    <t>PHENIX CITY</t>
  </si>
  <si>
    <t>PITTSVIEW</t>
  </si>
  <si>
    <t>SEALE</t>
  </si>
  <si>
    <t>SMITHS STATION</t>
  </si>
  <si>
    <t>BELLAMY</t>
  </si>
  <si>
    <t>GILBERTOWN</t>
  </si>
  <si>
    <t>JACHIN</t>
  </si>
  <si>
    <t>LISMAN</t>
  </si>
  <si>
    <t>MELVIN</t>
  </si>
  <si>
    <t>SILAS</t>
  </si>
  <si>
    <t>TOXEY</t>
  </si>
  <si>
    <t>TN</t>
  </si>
  <si>
    <t>ANTIOCH</t>
  </si>
  <si>
    <t>ASHLAND CITY</t>
  </si>
  <si>
    <t>AUBURNTOWN</t>
  </si>
  <si>
    <t>BEECHGROVE</t>
  </si>
  <si>
    <t>BELL BUCKLE</t>
  </si>
  <si>
    <t>BON AQUA</t>
  </si>
  <si>
    <t>BRADYVILLE</t>
  </si>
  <si>
    <t>BUMPUS MILLS</t>
  </si>
  <si>
    <t>BURNS</t>
  </si>
  <si>
    <t>CASTALIAN SPRINGS</t>
  </si>
  <si>
    <t>CEDAR HILL</t>
  </si>
  <si>
    <t>CHAPMANSBORO</t>
  </si>
  <si>
    <t>COLLEGE GROVE</t>
  </si>
  <si>
    <t>CORNERSVILLE</t>
  </si>
  <si>
    <t>COTTONTOWN</t>
  </si>
  <si>
    <t>CROSS PLAINS</t>
  </si>
  <si>
    <t>CUMBERLAND CITY</t>
  </si>
  <si>
    <t>CUMBERLAND FURNACE</t>
  </si>
  <si>
    <t>CUNNINGHAM</t>
  </si>
  <si>
    <t>DICKSON</t>
  </si>
  <si>
    <t>DIXON SPRINGS</t>
  </si>
  <si>
    <t>DOWELLTOWN</t>
  </si>
  <si>
    <t>FOSTERVILLE</t>
  </si>
  <si>
    <t>GALLATIN</t>
  </si>
  <si>
    <t>GOODLETTSVILLE</t>
  </si>
  <si>
    <t>GLADEVILLE</t>
  </si>
  <si>
    <t>GREENBRIER</t>
  </si>
  <si>
    <t>HURRICANE MILLS</t>
  </si>
  <si>
    <t>INDIAN MOUND</t>
  </si>
  <si>
    <t>JOELTON</t>
  </si>
  <si>
    <t>KINGSTON SPRINGS</t>
  </si>
  <si>
    <t>LASCASSAS</t>
  </si>
  <si>
    <t>LA VERGNE</t>
  </si>
  <si>
    <t>LOBELVILLE</t>
  </si>
  <si>
    <t>LYLES</t>
  </si>
  <si>
    <t>MC EWEN</t>
  </si>
  <si>
    <t>MCMINNVILLE</t>
  </si>
  <si>
    <t>MITCHELLVILLE</t>
  </si>
  <si>
    <t>MOUNT JULIET</t>
  </si>
  <si>
    <t>NEW JOHNSONVILLE</t>
  </si>
  <si>
    <t>NOLENSVILLE</t>
  </si>
  <si>
    <t>NORENE</t>
  </si>
  <si>
    <t>NUNNELLY</t>
  </si>
  <si>
    <t>OLD HICKORY</t>
  </si>
  <si>
    <t>ONLY</t>
  </si>
  <si>
    <t>ORLINDA</t>
  </si>
  <si>
    <t>PEGRAM</t>
  </si>
  <si>
    <t>PLEASANT SHADE</t>
  </si>
  <si>
    <t>PLEASANT VIEW</t>
  </si>
  <si>
    <t>READYVILLE</t>
  </si>
  <si>
    <t>RED BOILING SPRINGS</t>
  </si>
  <si>
    <t>RIDDLETON</t>
  </si>
  <si>
    <t>RIDGETOP</t>
  </si>
  <si>
    <t>ROCKVALE</t>
  </si>
  <si>
    <t>SHELBYVILLE</t>
  </si>
  <si>
    <t>SLAYDEN</t>
  </si>
  <si>
    <t>STEWART</t>
  </si>
  <si>
    <t>TENNESSEE RIDGE</t>
  </si>
  <si>
    <t>THOMPSONS STATION</t>
  </si>
  <si>
    <t>VANLEER</t>
  </si>
  <si>
    <t>WARTRACE</t>
  </si>
  <si>
    <t>WHITE BLUFF</t>
  </si>
  <si>
    <t>WHITE HOUSE</t>
  </si>
  <si>
    <t>WHITES CREEK</t>
  </si>
  <si>
    <t>APISON</t>
  </si>
  <si>
    <t>BAKEWELL</t>
  </si>
  <si>
    <t>BEERSHEBA SPRINGS</t>
  </si>
  <si>
    <t>BIRCHWOOD</t>
  </si>
  <si>
    <t>COALMONT</t>
  </si>
  <si>
    <t>COKER CREEK</t>
  </si>
  <si>
    <t>COLLEGEDALE</t>
  </si>
  <si>
    <t>CONASAUGA</t>
  </si>
  <si>
    <t>COPPERHILL</t>
  </si>
  <si>
    <t>COWAN</t>
  </si>
  <si>
    <t>DECHERD</t>
  </si>
  <si>
    <t>DUCKTOWN</t>
  </si>
  <si>
    <t>DUNLAP</t>
  </si>
  <si>
    <t>ELORA</t>
  </si>
  <si>
    <t>ESTILL SPRINGS</t>
  </si>
  <si>
    <t>EVENSVILLE</t>
  </si>
  <si>
    <t>FARNER</t>
  </si>
  <si>
    <t>FLINTVILLE</t>
  </si>
  <si>
    <t>GRANDVIEW</t>
  </si>
  <si>
    <t>GRUETLI LAAGER</t>
  </si>
  <si>
    <t>HIXSON</t>
  </si>
  <si>
    <t>HUNTLAND</t>
  </si>
  <si>
    <t>KELSO</t>
  </si>
  <si>
    <t>LUPTON CITY</t>
  </si>
  <si>
    <t>MADISONVILLE</t>
  </si>
  <si>
    <t>MONTEAGLE</t>
  </si>
  <si>
    <t>MORRISON</t>
  </si>
  <si>
    <t>NORMANDY</t>
  </si>
  <si>
    <t>OOLTEWAH</t>
  </si>
  <si>
    <t>RELIANCE</t>
  </si>
  <si>
    <t>SALE CREEK</t>
  </si>
  <si>
    <t>SEQUATCHIE</t>
  </si>
  <si>
    <t>SEWANEE</t>
  </si>
  <si>
    <t>SIGNAL MOUNTAIN</t>
  </si>
  <si>
    <t>SMARTT</t>
  </si>
  <si>
    <t>SODDY DAISY</t>
  </si>
  <si>
    <t>SOUTH PITTSBURG</t>
  </si>
  <si>
    <t>TELLICO PLAINS</t>
  </si>
  <si>
    <t>TRACY CITY</t>
  </si>
  <si>
    <t>TULLAHOMA</t>
  </si>
  <si>
    <t>ARNOLD AFB</t>
  </si>
  <si>
    <t>TURTLETOWN</t>
  </si>
  <si>
    <t>WHITESIDE</t>
  </si>
  <si>
    <t>WHITWELL</t>
  </si>
  <si>
    <t>CHATTANOOGA</t>
  </si>
  <si>
    <t>BLOUNTVILLE</t>
  </si>
  <si>
    <t>BLUFF CITY</t>
  </si>
  <si>
    <t>CHUCKEY</t>
  </si>
  <si>
    <t>ELIZABETHTON</t>
  </si>
  <si>
    <t>FALL BRANCH</t>
  </si>
  <si>
    <t>FLAG POND</t>
  </si>
  <si>
    <t>JONESBOROUGH</t>
  </si>
  <si>
    <t>KINGSPORT</t>
  </si>
  <si>
    <t>LAUREL BLOOMERY</t>
  </si>
  <si>
    <t>MILLIGAN COLLEGE</t>
  </si>
  <si>
    <t>PINEY FLATS</t>
  </si>
  <si>
    <t>ROAN MOUNTAIN</t>
  </si>
  <si>
    <t>SHADY VALLEY</t>
  </si>
  <si>
    <t>TRADE</t>
  </si>
  <si>
    <t>UNICOI</t>
  </si>
  <si>
    <t>WATAUGA</t>
  </si>
  <si>
    <t>ALCOA</t>
  </si>
  <si>
    <t>ARTHUR</t>
  </si>
  <si>
    <t>BEAN STATION</t>
  </si>
  <si>
    <t>BRICEVILLE</t>
  </si>
  <si>
    <t>BULLS GAP</t>
  </si>
  <si>
    <t>BYBEE</t>
  </si>
  <si>
    <t>CLAIRFIELD</t>
  </si>
  <si>
    <t>COALFIELD</t>
  </si>
  <si>
    <t>CORRYTON</t>
  </si>
  <si>
    <t>COSBY</t>
  </si>
  <si>
    <t>CUMBERLAND GAP</t>
  </si>
  <si>
    <t>DANDRIDGE</t>
  </si>
  <si>
    <t>DEER LODGE</t>
  </si>
  <si>
    <t>DEL RIO</t>
  </si>
  <si>
    <t>DUFF</t>
  </si>
  <si>
    <t>EAGAN</t>
  </si>
  <si>
    <t>EIDSON</t>
  </si>
  <si>
    <t>RUGBY</t>
  </si>
  <si>
    <t>GATLINBURG</t>
  </si>
  <si>
    <t>GREENBACK</t>
  </si>
  <si>
    <t>GREENEVILLE</t>
  </si>
  <si>
    <t>HARROGATE</t>
  </si>
  <si>
    <t>HEISKELL</t>
  </si>
  <si>
    <t>HELENWOOD</t>
  </si>
  <si>
    <t>JACKSBORO</t>
  </si>
  <si>
    <t>JEFFERSON CITY</t>
  </si>
  <si>
    <t>JELLICO</t>
  </si>
  <si>
    <t>KODAK</t>
  </si>
  <si>
    <t>KYLES FORD</t>
  </si>
  <si>
    <t>LA FOLLETTE</t>
  </si>
  <si>
    <t>LANCING</t>
  </si>
  <si>
    <t>LENOIR CITY</t>
  </si>
  <si>
    <t>LONE MOUNTAIN</t>
  </si>
  <si>
    <t>LUTTRELL</t>
  </si>
  <si>
    <t>MARYVILLE</t>
  </si>
  <si>
    <t>MAYNARDVILLE</t>
  </si>
  <si>
    <t>MOORESBURG</t>
  </si>
  <si>
    <t>MOSHEIM</t>
  </si>
  <si>
    <t>NEW TAZEWELL</t>
  </si>
  <si>
    <t>NIOTA</t>
  </si>
  <si>
    <t>OLIVER SPRINGS</t>
  </si>
  <si>
    <t>PARROTTSVILLE</t>
  </si>
  <si>
    <t>PETROS</t>
  </si>
  <si>
    <t>PIONEER</t>
  </si>
  <si>
    <t>POWELL</t>
  </si>
  <si>
    <t>PRUDEN</t>
  </si>
  <si>
    <t>SEVIERVILLE</t>
  </si>
  <si>
    <t>PIGEON FORGE</t>
  </si>
  <si>
    <t>SHARPS CHAPEL</t>
  </si>
  <si>
    <t>SHAWANEE</t>
  </si>
  <si>
    <t>SNEEDVILLE</t>
  </si>
  <si>
    <t>STRAWBERRY PLAINS</t>
  </si>
  <si>
    <t>SUNBRIGHT</t>
  </si>
  <si>
    <t>SURGOINSVILLE</t>
  </si>
  <si>
    <t>SWEETWATER</t>
  </si>
  <si>
    <t>TALBOTT</t>
  </si>
  <si>
    <t>TEN MILE</t>
  </si>
  <si>
    <t>THORN HILL</t>
  </si>
  <si>
    <t>VONORE</t>
  </si>
  <si>
    <t>WALLAND</t>
  </si>
  <si>
    <t>WARTBURG</t>
  </si>
  <si>
    <t>WHITE PINE</t>
  </si>
  <si>
    <t>ATOKA</t>
  </si>
  <si>
    <t>BELLS</t>
  </si>
  <si>
    <t>BRADEN</t>
  </si>
  <si>
    <t>BURLISON</t>
  </si>
  <si>
    <t>COLLIERVILLE</t>
  </si>
  <si>
    <t>CROCKETT MILLS</t>
  </si>
  <si>
    <t>DRUMMONDS</t>
  </si>
  <si>
    <t>DYERSBURG</t>
  </si>
  <si>
    <t>EADS</t>
  </si>
  <si>
    <t>FINLEY</t>
  </si>
  <si>
    <t>GALLAWAY</t>
  </si>
  <si>
    <t>GRAND JUNCTION</t>
  </si>
  <si>
    <t>HALLS</t>
  </si>
  <si>
    <t>HENNING</t>
  </si>
  <si>
    <t>HICKORY VALLEY</t>
  </si>
  <si>
    <t>HORNSBY</t>
  </si>
  <si>
    <t>MAURY CITY</t>
  </si>
  <si>
    <t>SAULSBURY</t>
  </si>
  <si>
    <t>TIGRETT</t>
  </si>
  <si>
    <t>WYNNBURG</t>
  </si>
  <si>
    <t>TIPTONVILLE</t>
  </si>
  <si>
    <t>ATWOOD</t>
  </si>
  <si>
    <t>COTTAGE GROVE</t>
  </si>
  <si>
    <t>DUKEDOM</t>
  </si>
  <si>
    <t>GLEASON</t>
  </si>
  <si>
    <t>HORNBEAK</t>
  </si>
  <si>
    <t>MC LEMORESVILLE</t>
  </si>
  <si>
    <t>OBION</t>
  </si>
  <si>
    <t>PALMERSVILLE</t>
  </si>
  <si>
    <t>PURYEAR</t>
  </si>
  <si>
    <t>RIVES</t>
  </si>
  <si>
    <t>SAMBURG</t>
  </si>
  <si>
    <t>SOUTH FULTON</t>
  </si>
  <si>
    <t>TREZEVANT</t>
  </si>
  <si>
    <t>TRIMBLE</t>
  </si>
  <si>
    <t>WOODLAND MILLS</t>
  </si>
  <si>
    <t>BATH SPRINGS</t>
  </si>
  <si>
    <t>BEECH BLUFF</t>
  </si>
  <si>
    <t>BETHEL SPRINGS</t>
  </si>
  <si>
    <t>BRUCETON</t>
  </si>
  <si>
    <t>COUNCE</t>
  </si>
  <si>
    <t>CRUMP</t>
  </si>
  <si>
    <t>DARDEN</t>
  </si>
  <si>
    <t>DECATURVILLE</t>
  </si>
  <si>
    <t>DYER</t>
  </si>
  <si>
    <t>ENVILLE</t>
  </si>
  <si>
    <t>FINGER</t>
  </si>
  <si>
    <t>FRUITVALE</t>
  </si>
  <si>
    <t>GUYS</t>
  </si>
  <si>
    <t>HOLLADAY</t>
  </si>
  <si>
    <t>HOLLOW ROCK</t>
  </si>
  <si>
    <t>HUMBOLDT</t>
  </si>
  <si>
    <t>HURON</t>
  </si>
  <si>
    <t>IDLEWILD</t>
  </si>
  <si>
    <t>JACKS CREEK</t>
  </si>
  <si>
    <t>LAVINIA</t>
  </si>
  <si>
    <t>MEDON</t>
  </si>
  <si>
    <t>MICHIE</t>
  </si>
  <si>
    <t>MORRIS CHAPEL</t>
  </si>
  <si>
    <t>PICKWICK DAM</t>
  </si>
  <si>
    <t>REAGAN</t>
  </si>
  <si>
    <t>SCOTTS HILL</t>
  </si>
  <si>
    <t>SELMER</t>
  </si>
  <si>
    <t>SILERTON</t>
  </si>
  <si>
    <t>STANTONVILLE</t>
  </si>
  <si>
    <t>SUGAR TREE</t>
  </si>
  <si>
    <t>TOONE</t>
  </si>
  <si>
    <t>WILDERSVILLE</t>
  </si>
  <si>
    <t>YUMA</t>
  </si>
  <si>
    <t>CHEWALLA</t>
  </si>
  <si>
    <t>COLLINWOOD</t>
  </si>
  <si>
    <t>CULLEOKA</t>
  </si>
  <si>
    <t>CYPRESS INN</t>
  </si>
  <si>
    <t>DELLROSE</t>
  </si>
  <si>
    <t>DUCK RIVER</t>
  </si>
  <si>
    <t>ETHRIDGE</t>
  </si>
  <si>
    <t>FRANKEWING</t>
  </si>
  <si>
    <t>GOODSPRING</t>
  </si>
  <si>
    <t>HAMPSHIRE</t>
  </si>
  <si>
    <t>HOHENWALD</t>
  </si>
  <si>
    <t>IRON CITY</t>
  </si>
  <si>
    <t>LAWRENCEBURG</t>
  </si>
  <si>
    <t>LEOMA</t>
  </si>
  <si>
    <t>LUTTS</t>
  </si>
  <si>
    <t>LYNNVILLE</t>
  </si>
  <si>
    <t>MINOR HILL</t>
  </si>
  <si>
    <t>OLIVEHILL</t>
  </si>
  <si>
    <t>PRIMM SPRINGS</t>
  </si>
  <si>
    <t>SAINT JOSEPH</t>
  </si>
  <si>
    <t>SANTA FE</t>
  </si>
  <si>
    <t>SUMMERTOWN</t>
  </si>
  <si>
    <t>WESTPOINT</t>
  </si>
  <si>
    <t>TAFT</t>
  </si>
  <si>
    <t>COOKEVILLE</t>
  </si>
  <si>
    <t>ALLARDT</t>
  </si>
  <si>
    <t>ALLONS</t>
  </si>
  <si>
    <t>ALLRED</t>
  </si>
  <si>
    <t>BLOOMINGTON SPRINGS</t>
  </si>
  <si>
    <t>BRUSH CREEK</t>
  </si>
  <si>
    <t>BUFFALO VALLEY</t>
  </si>
  <si>
    <t>BYRDSTOWN</t>
  </si>
  <si>
    <t>CAMPAIGN</t>
  </si>
  <si>
    <t>CELINA</t>
  </si>
  <si>
    <t>CHESTNUT MOUND</t>
  </si>
  <si>
    <t>CLARKRANGE</t>
  </si>
  <si>
    <t>DOYLE</t>
  </si>
  <si>
    <t>GAINESBORO</t>
  </si>
  <si>
    <t>GRIMSLEY</t>
  </si>
  <si>
    <t>HICKMAN</t>
  </si>
  <si>
    <t>HILHAM</t>
  </si>
  <si>
    <t>MOSS</t>
  </si>
  <si>
    <t>PALL MALL</t>
  </si>
  <si>
    <t>QUEBECK</t>
  </si>
  <si>
    <t>RICKMAN</t>
  </si>
  <si>
    <t>ROCK ISLAND</t>
  </si>
  <si>
    <t>SILVER POINT</t>
  </si>
  <si>
    <t>WALLING</t>
  </si>
  <si>
    <t>WHITLEYVILLE</t>
  </si>
  <si>
    <t>MS</t>
  </si>
  <si>
    <t>ARKABUTLA</t>
  </si>
  <si>
    <t>BELEN</t>
  </si>
  <si>
    <t>BLUE MOUNTAIN</t>
  </si>
  <si>
    <t>BYHALIA</t>
  </si>
  <si>
    <t>CLARKSDALE</t>
  </si>
  <si>
    <t>COAHOMA</t>
  </si>
  <si>
    <t>COLDWATER</t>
  </si>
  <si>
    <t>CRENSHAW</t>
  </si>
  <si>
    <t>CROWDER</t>
  </si>
  <si>
    <t>DARLING</t>
  </si>
  <si>
    <t>DUMAS</t>
  </si>
  <si>
    <t>ETTA</t>
  </si>
  <si>
    <t>FALKNER</t>
  </si>
  <si>
    <t>FRIARS POINT</t>
  </si>
  <si>
    <t>HICKORY FLAT</t>
  </si>
  <si>
    <t>HORN LAKE</t>
  </si>
  <si>
    <t>LAKE CORMORANT</t>
  </si>
  <si>
    <t>LAMBERT</t>
  </si>
  <si>
    <t>LYON</t>
  </si>
  <si>
    <t>MARKS</t>
  </si>
  <si>
    <t>MICHIGAN CITY</t>
  </si>
  <si>
    <t>MYRTLE</t>
  </si>
  <si>
    <t>NESBIT</t>
  </si>
  <si>
    <t>OLIVE BRANCH</t>
  </si>
  <si>
    <t>POPE</t>
  </si>
  <si>
    <t>POTTS CAMP</t>
  </si>
  <si>
    <t>RED BANKS</t>
  </si>
  <si>
    <t>ROBINSONVILLE</t>
  </si>
  <si>
    <t>SARAH</t>
  </si>
  <si>
    <t>SENATOBIA</t>
  </si>
  <si>
    <t>SHERARD</t>
  </si>
  <si>
    <t>SLEDGE</t>
  </si>
  <si>
    <t>SOUTHAVEN</t>
  </si>
  <si>
    <t>TIPLERSVILLE</t>
  </si>
  <si>
    <t>TULA</t>
  </si>
  <si>
    <t>TUNICA</t>
  </si>
  <si>
    <t>UNIVERSITY</t>
  </si>
  <si>
    <t>WALLS</t>
  </si>
  <si>
    <t>WALNUT</t>
  </si>
  <si>
    <t>ALLIGATOR</t>
  </si>
  <si>
    <t>ANGUILLA</t>
  </si>
  <si>
    <t>BENOIT</t>
  </si>
  <si>
    <t>BEULAH</t>
  </si>
  <si>
    <t>BOYLE</t>
  </si>
  <si>
    <t>DODDSVILLE</t>
  </si>
  <si>
    <t>DREW</t>
  </si>
  <si>
    <t>PARCHMAN</t>
  </si>
  <si>
    <t>GLEN ALLAN</t>
  </si>
  <si>
    <t>GRACE</t>
  </si>
  <si>
    <t>GUNNISON</t>
  </si>
  <si>
    <t>HOLLANDALE</t>
  </si>
  <si>
    <t>ISOLA</t>
  </si>
  <si>
    <t>MERIGOLD</t>
  </si>
  <si>
    <t>METCALFE</t>
  </si>
  <si>
    <t>MOORHEAD</t>
  </si>
  <si>
    <t>MOUND BAYOU</t>
  </si>
  <si>
    <t>PACE</t>
  </si>
  <si>
    <t>PANTHER BURN</t>
  </si>
  <si>
    <t>RENA LARA</t>
  </si>
  <si>
    <t>RULEVILLE</t>
  </si>
  <si>
    <t>SCOTT</t>
  </si>
  <si>
    <t>SHAW</t>
  </si>
  <si>
    <t>WINSTONVILLE</t>
  </si>
  <si>
    <t>TUPELO</t>
  </si>
  <si>
    <t>ALGOMA</t>
  </si>
  <si>
    <t>AMORY</t>
  </si>
  <si>
    <t>BALDWYN</t>
  </si>
  <si>
    <t>BECKER</t>
  </si>
  <si>
    <t>BELDEN</t>
  </si>
  <si>
    <t>BLUE SPRINGS</t>
  </si>
  <si>
    <t>BOONEVILLE</t>
  </si>
  <si>
    <t>DERMA</t>
  </si>
  <si>
    <t>ECRU</t>
  </si>
  <si>
    <t>GATTMAN</t>
  </si>
  <si>
    <t>GOLDEN</t>
  </si>
  <si>
    <t>GREENWOOD SPRINGS</t>
  </si>
  <si>
    <t>GUNTOWN</t>
  </si>
  <si>
    <t>HOULKA</t>
  </si>
  <si>
    <t>IUKA</t>
  </si>
  <si>
    <t>MANTACHIE</t>
  </si>
  <si>
    <t>MOOREVILLE</t>
  </si>
  <si>
    <t>NETTLETON</t>
  </si>
  <si>
    <t>NEW SITE</t>
  </si>
  <si>
    <t>OKOLONA</t>
  </si>
  <si>
    <t>PONTOTOC</t>
  </si>
  <si>
    <t>RIENZI</t>
  </si>
  <si>
    <t>TISHOMINGO</t>
  </si>
  <si>
    <t>TOCCOPOLA</t>
  </si>
  <si>
    <t>TREBLOC</t>
  </si>
  <si>
    <t>VAN VLEET</t>
  </si>
  <si>
    <t>VARDAMAN</t>
  </si>
  <si>
    <t>WHEELER</t>
  </si>
  <si>
    <t>GRENADA</t>
  </si>
  <si>
    <t>BANNER</t>
  </si>
  <si>
    <t>BRUCE</t>
  </si>
  <si>
    <t>CALHOUN CITY</t>
  </si>
  <si>
    <t>CASCILLA</t>
  </si>
  <si>
    <t>COILA</t>
  </si>
  <si>
    <t>CRUGER</t>
  </si>
  <si>
    <t>DUCK HILL</t>
  </si>
  <si>
    <t>ENID</t>
  </si>
  <si>
    <t>GORE SPRINGS</t>
  </si>
  <si>
    <t>HOLCOMB</t>
  </si>
  <si>
    <t>ITTA BENA</t>
  </si>
  <si>
    <t>MC CARLEY</t>
  </si>
  <si>
    <t>MINTER CITY</t>
  </si>
  <si>
    <t>MONEY</t>
  </si>
  <si>
    <t>MORGAN CITY</t>
  </si>
  <si>
    <t>NORTH CARROLLTON</t>
  </si>
  <si>
    <t>PHILIPP</t>
  </si>
  <si>
    <t>SCHLATER</t>
  </si>
  <si>
    <t>SCOBEY</t>
  </si>
  <si>
    <t>SIDON</t>
  </si>
  <si>
    <t>SLATE SPRING</t>
  </si>
  <si>
    <t>SWIFTOWN</t>
  </si>
  <si>
    <t>TIE PLANT</t>
  </si>
  <si>
    <t>TILLATOBA</t>
  </si>
  <si>
    <t>TIPPO</t>
  </si>
  <si>
    <t>TUTWILER</t>
  </si>
  <si>
    <t>WATER VALLEY</t>
  </si>
  <si>
    <t>BELZONI</t>
  </si>
  <si>
    <t>BENTONIA</t>
  </si>
  <si>
    <t>BRAXTON</t>
  </si>
  <si>
    <t>CONEHATTA</t>
  </si>
  <si>
    <t>DELTA CITY</t>
  </si>
  <si>
    <t>D LO</t>
  </si>
  <si>
    <t>FLORA</t>
  </si>
  <si>
    <t>GALLMAN</t>
  </si>
  <si>
    <t>GOODMAN</t>
  </si>
  <si>
    <t>HARPERVILLE</t>
  </si>
  <si>
    <t>HARRISTON</t>
  </si>
  <si>
    <t>HERMANVILLE</t>
  </si>
  <si>
    <t>HOLLY BLUFF</t>
  </si>
  <si>
    <t>KOSCIUSKO</t>
  </si>
  <si>
    <t>LENA</t>
  </si>
  <si>
    <t>LORMAN</t>
  </si>
  <si>
    <t>LOUISE</t>
  </si>
  <si>
    <t>MC ADAMS</t>
  </si>
  <si>
    <t>MC COOL</t>
  </si>
  <si>
    <t>MADDEN</t>
  </si>
  <si>
    <t>MAGEE</t>
  </si>
  <si>
    <t>MAYERSVILLE</t>
  </si>
  <si>
    <t>MIDNIGHT</t>
  </si>
  <si>
    <t>MIZE</t>
  </si>
  <si>
    <t>NATCHEZ</t>
  </si>
  <si>
    <t>NEWHEBRON</t>
  </si>
  <si>
    <t>PATTISON</t>
  </si>
  <si>
    <t>PELAHATCHIE</t>
  </si>
  <si>
    <t>PINEY WOODS</t>
  </si>
  <si>
    <t>PINOLA</t>
  </si>
  <si>
    <t>PUCKETT</t>
  </si>
  <si>
    <t>ROLLING FORK</t>
  </si>
  <si>
    <t>SALLIS</t>
  </si>
  <si>
    <t>SANDHILL</t>
  </si>
  <si>
    <t>SATARTIA</t>
  </si>
  <si>
    <t>SIBLEY</t>
  </si>
  <si>
    <t>SILVER CITY</t>
  </si>
  <si>
    <t>TCHULA</t>
  </si>
  <si>
    <t>TERRY</t>
  </si>
  <si>
    <t>THOMASTOWN</t>
  </si>
  <si>
    <t>TINSLEY</t>
  </si>
  <si>
    <t>TOUGALOO</t>
  </si>
  <si>
    <t>VAIDEN</t>
  </si>
  <si>
    <t>VALLEY PARK</t>
  </si>
  <si>
    <t>WESSON</t>
  </si>
  <si>
    <t>WEST</t>
  </si>
  <si>
    <t>WHITFIELD</t>
  </si>
  <si>
    <t>YAZOO CITY</t>
  </si>
  <si>
    <t>PEARL</t>
  </si>
  <si>
    <t>FLOWOOD</t>
  </si>
  <si>
    <t>BYRAM</t>
  </si>
  <si>
    <t>BUCKATUNNA</t>
  </si>
  <si>
    <t>CHUNKY</t>
  </si>
  <si>
    <t>CLARA</t>
  </si>
  <si>
    <t>DE KALB</t>
  </si>
  <si>
    <t>LAUDERDALE</t>
  </si>
  <si>
    <t>LOUIN</t>
  </si>
  <si>
    <t>NOXAPATER</t>
  </si>
  <si>
    <t>PACHUTA</t>
  </si>
  <si>
    <t>PAULDING</t>
  </si>
  <si>
    <t>PORTERVILLE</t>
  </si>
  <si>
    <t>SCOOBA</t>
  </si>
  <si>
    <t>SEBASTOPOL</t>
  </si>
  <si>
    <t>SHUBUTA</t>
  </si>
  <si>
    <t>SHUQUALAK</t>
  </si>
  <si>
    <t>TOOMSUBA</t>
  </si>
  <si>
    <t>VOSSBURG</t>
  </si>
  <si>
    <t>HATTIESBURG</t>
  </si>
  <si>
    <t>BASSFIELD</t>
  </si>
  <si>
    <t>BAY SPRINGS</t>
  </si>
  <si>
    <t>CARRIERE</t>
  </si>
  <si>
    <t>EASTABUCHIE</t>
  </si>
  <si>
    <t>ELLISVILLE</t>
  </si>
  <si>
    <t>HEIDELBERG</t>
  </si>
  <si>
    <t>LEAKESVILLE</t>
  </si>
  <si>
    <t>LUCEDALE</t>
  </si>
  <si>
    <t>MC LAIN</t>
  </si>
  <si>
    <t>MC NEILL</t>
  </si>
  <si>
    <t>MOSELLE</t>
  </si>
  <si>
    <t>NEELY</t>
  </si>
  <si>
    <t>NEW AUGUSTA</t>
  </si>
  <si>
    <t>OVETT</t>
  </si>
  <si>
    <t>PETAL</t>
  </si>
  <si>
    <t>PICAYUNE</t>
  </si>
  <si>
    <t>POPLARVILLE</t>
  </si>
  <si>
    <t>PRENTISS</t>
  </si>
  <si>
    <t>PURVIS</t>
  </si>
  <si>
    <t>RICHTON</t>
  </si>
  <si>
    <t>SEMINARY</t>
  </si>
  <si>
    <t>SOSO</t>
  </si>
  <si>
    <t>STRINGER</t>
  </si>
  <si>
    <t>SUMRALL</t>
  </si>
  <si>
    <t>FOXWORTH</t>
  </si>
  <si>
    <t>GULFPORT</t>
  </si>
  <si>
    <t>BAY SAINT LOUIS</t>
  </si>
  <si>
    <t>STENNIS SPACE CENTER</t>
  </si>
  <si>
    <t>DIAMONDHEAD</t>
  </si>
  <si>
    <t>BILOXI</t>
  </si>
  <si>
    <t>DIBERVILLE</t>
  </si>
  <si>
    <t>ESCATAWPA</t>
  </si>
  <si>
    <t>GAUTIER</t>
  </si>
  <si>
    <t>KILN</t>
  </si>
  <si>
    <t>MOSS POINT</t>
  </si>
  <si>
    <t>OCEAN SPRINGS</t>
  </si>
  <si>
    <t>VANCLEAVE</t>
  </si>
  <si>
    <t>PASCAGOULA</t>
  </si>
  <si>
    <t>PASS CHRISTIAN</t>
  </si>
  <si>
    <t>PEARLINGTON</t>
  </si>
  <si>
    <t>PERKINSTON</t>
  </si>
  <si>
    <t>SAUCIER</t>
  </si>
  <si>
    <t>WAVELAND</t>
  </si>
  <si>
    <t>WIGGINS</t>
  </si>
  <si>
    <t>BOGUE CHITTO</t>
  </si>
  <si>
    <t>BUDE</t>
  </si>
  <si>
    <t>CHATAWA</t>
  </si>
  <si>
    <t>FERNWOOD</t>
  </si>
  <si>
    <t>GLOSTER</t>
  </si>
  <si>
    <t>JAYESS</t>
  </si>
  <si>
    <t>KOKOMO</t>
  </si>
  <si>
    <t>MC CALL CREEK</t>
  </si>
  <si>
    <t>MCCOMB</t>
  </si>
  <si>
    <t>OAK VALE</t>
  </si>
  <si>
    <t>OSYKA</t>
  </si>
  <si>
    <t>ROXIE</t>
  </si>
  <si>
    <t>RUTH</t>
  </si>
  <si>
    <t>SMITHDALE</t>
  </si>
  <si>
    <t>SONTAG</t>
  </si>
  <si>
    <t>TYLERTOWN</t>
  </si>
  <si>
    <t>UNION CHURCH</t>
  </si>
  <si>
    <t>ACKERMAN</t>
  </si>
  <si>
    <t>ARTESIA</t>
  </si>
  <si>
    <t>BELLEFONTAINE</t>
  </si>
  <si>
    <t>CEDARBLUFF</t>
  </si>
  <si>
    <t>EUPORA</t>
  </si>
  <si>
    <t>FRENCH CAMP</t>
  </si>
  <si>
    <t>KILMICHAEL</t>
  </si>
  <si>
    <t>MANTEE</t>
  </si>
  <si>
    <t>MATHISTON</t>
  </si>
  <si>
    <t>MAYHEW</t>
  </si>
  <si>
    <t>PHEBA</t>
  </si>
  <si>
    <t>PRAIRIE</t>
  </si>
  <si>
    <t>STARKVILLE</t>
  </si>
  <si>
    <t>MISSISSIPPI STATE</t>
  </si>
  <si>
    <t>STEENS</t>
  </si>
  <si>
    <t>STURGIS</t>
  </si>
  <si>
    <t>WALTHALL</t>
  </si>
  <si>
    <t>WEIR</t>
  </si>
  <si>
    <t>ATTAPULGUS</t>
  </si>
  <si>
    <t>BLAKELY</t>
  </si>
  <si>
    <t>BRINSON</t>
  </si>
  <si>
    <t>BRONWOOD</t>
  </si>
  <si>
    <t>CALVARY</t>
  </si>
  <si>
    <t>CEDAR SPRINGS</t>
  </si>
  <si>
    <t>COLQUITT</t>
  </si>
  <si>
    <t>CUTHBERT</t>
  </si>
  <si>
    <t>DONALSONVILLE</t>
  </si>
  <si>
    <t>FORT GAINES</t>
  </si>
  <si>
    <t>FOWLSTOWN</t>
  </si>
  <si>
    <t>JAKIN</t>
  </si>
  <si>
    <t>LEARY</t>
  </si>
  <si>
    <t>SASSER</t>
  </si>
  <si>
    <t>SHELLMAN</t>
  </si>
  <si>
    <t>WHIGHAM</t>
  </si>
  <si>
    <t>KY</t>
  </si>
  <si>
    <t>BARDSTOWN</t>
  </si>
  <si>
    <t>BRADFORDSVILLE</t>
  </si>
  <si>
    <t>BUCKNER</t>
  </si>
  <si>
    <t>CAMPBELLSBURG</t>
  </si>
  <si>
    <t>COXS CREEK</t>
  </si>
  <si>
    <t>CRESTWOOD</t>
  </si>
  <si>
    <t>EASTWOOD</t>
  </si>
  <si>
    <t>EMINENCE</t>
  </si>
  <si>
    <t>FINCHVILLE</t>
  </si>
  <si>
    <t>FISHERVILLE</t>
  </si>
  <si>
    <t>GLENVIEW</t>
  </si>
  <si>
    <t>HARRODS CREEK</t>
  </si>
  <si>
    <t>MACKVILLE</t>
  </si>
  <si>
    <t>MASONIC HOME</t>
  </si>
  <si>
    <t>MOUNT EDEN</t>
  </si>
  <si>
    <t>NERINX</t>
  </si>
  <si>
    <t>PEWEE VALLEY</t>
  </si>
  <si>
    <t>PLEASUREVILLE</t>
  </si>
  <si>
    <t>RAYWICK</t>
  </si>
  <si>
    <t>SAINT CATHARINE</t>
  </si>
  <si>
    <t>SAINT MARY</t>
  </si>
  <si>
    <t>SULPHUR</t>
  </si>
  <si>
    <t>TURNERS STATION</t>
  </si>
  <si>
    <t>WADDY</t>
  </si>
  <si>
    <t>WILLISBURG</t>
  </si>
  <si>
    <t>BATTLETOWN</t>
  </si>
  <si>
    <t>BRANDENBURG</t>
  </si>
  <si>
    <t>CLOVERPORT</t>
  </si>
  <si>
    <t>CUSTER</t>
  </si>
  <si>
    <t>EKRON</t>
  </si>
  <si>
    <t>FALLS OF ROUGH</t>
  </si>
  <si>
    <t>FORT KNOX</t>
  </si>
  <si>
    <t>HILLVIEW</t>
  </si>
  <si>
    <t>GUSTON</t>
  </si>
  <si>
    <t>HARDINSBURG</t>
  </si>
  <si>
    <t>HARNED</t>
  </si>
  <si>
    <t>LEBANON JUNCTION</t>
  </si>
  <si>
    <t>MC DANIELS</t>
  </si>
  <si>
    <t>MC QUADY</t>
  </si>
  <si>
    <t>MULDRAUGH</t>
  </si>
  <si>
    <t>PAYNEVILLE</t>
  </si>
  <si>
    <t>RADCLIFF</t>
  </si>
  <si>
    <t>RHODELIA</t>
  </si>
  <si>
    <t>RINEYVILLE</t>
  </si>
  <si>
    <t>SHEPHERDSVILLE</t>
  </si>
  <si>
    <t>STEPHENSPORT</t>
  </si>
  <si>
    <t>UNION STAR</t>
  </si>
  <si>
    <t>VINE GROVE</t>
  </si>
  <si>
    <t>WESTVIEW</t>
  </si>
  <si>
    <t>BURGIN</t>
  </si>
  <si>
    <t>CLAY CITY</t>
  </si>
  <si>
    <t>DENNISTON</t>
  </si>
  <si>
    <t>ELLIOTTVILLE</t>
  </si>
  <si>
    <t>FARMERS</t>
  </si>
  <si>
    <t>FRENCHBURG</t>
  </si>
  <si>
    <t>GRAVEL SWITCH</t>
  </si>
  <si>
    <t>HARRODSBURG</t>
  </si>
  <si>
    <t>NICHOLASVILLE</t>
  </si>
  <si>
    <t>MEANS</t>
  </si>
  <si>
    <t>MOREHEAD</t>
  </si>
  <si>
    <t>MOUNT STERLING</t>
  </si>
  <si>
    <t>NEW LIBERTY</t>
  </si>
  <si>
    <t>NORTH MIDDLETOWN</t>
  </si>
  <si>
    <t>OLYMPIA</t>
  </si>
  <si>
    <t>OWENTON</t>
  </si>
  <si>
    <t>OWINGSVILLE</t>
  </si>
  <si>
    <t>PERRY PARK</t>
  </si>
  <si>
    <t>SADIEVILLE</t>
  </si>
  <si>
    <t>SALT LICK</t>
  </si>
  <si>
    <t>SALVISA</t>
  </si>
  <si>
    <t>SLADE</t>
  </si>
  <si>
    <t>STAMPING GROUND</t>
  </si>
  <si>
    <t>BIGHILL</t>
  </si>
  <si>
    <t>BRODHEAD</t>
  </si>
  <si>
    <t>BRYANTSVILLE</t>
  </si>
  <si>
    <t>GRAY HAWK</t>
  </si>
  <si>
    <t>HUSTONVILLE</t>
  </si>
  <si>
    <t>MC KEE</t>
  </si>
  <si>
    <t>MC KINNEY</t>
  </si>
  <si>
    <t>MITCHELLSBURG</t>
  </si>
  <si>
    <t>PAINT LICK</t>
  </si>
  <si>
    <t>RAVENNA</t>
  </si>
  <si>
    <t>RENFRO VALLEY</t>
  </si>
  <si>
    <t>SANDGAP</t>
  </si>
  <si>
    <t>STANFORD</t>
  </si>
  <si>
    <t>WANETA</t>
  </si>
  <si>
    <t>WILDIE</t>
  </si>
  <si>
    <t>BUSH</t>
  </si>
  <si>
    <t>EAST BERNSTADT</t>
  </si>
  <si>
    <t>EMLYN</t>
  </si>
  <si>
    <t>KEAVY</t>
  </si>
  <si>
    <t>LILY</t>
  </si>
  <si>
    <t>NEVISDALE</t>
  </si>
  <si>
    <t>ROCKHOLDS</t>
  </si>
  <si>
    <t>SILER</t>
  </si>
  <si>
    <t>AGES BROOKSIDE</t>
  </si>
  <si>
    <t>ASHER</t>
  </si>
  <si>
    <t>BENHAM</t>
  </si>
  <si>
    <t>BIG LAUREL</t>
  </si>
  <si>
    <t>BLEDSOE</t>
  </si>
  <si>
    <t>CAWOOD</t>
  </si>
  <si>
    <t>CHAPPELL</t>
  </si>
  <si>
    <t>COALGOOD</t>
  </si>
  <si>
    <t>COLDIRON</t>
  </si>
  <si>
    <t>CRANKS</t>
  </si>
  <si>
    <t>DAYHOIT</t>
  </si>
  <si>
    <t>EOLIA</t>
  </si>
  <si>
    <t>ESSIE</t>
  </si>
  <si>
    <t>EVARTS</t>
  </si>
  <si>
    <t>GRAYS KNOB</t>
  </si>
  <si>
    <t>GULSTON</t>
  </si>
  <si>
    <t>HARLAN</t>
  </si>
  <si>
    <t>HELTON</t>
  </si>
  <si>
    <t>HOLMES MILL</t>
  </si>
  <si>
    <t>HOSKINSTON</t>
  </si>
  <si>
    <t>HULEN</t>
  </si>
  <si>
    <t>KENVIR</t>
  </si>
  <si>
    <t>LEJUNIOR</t>
  </si>
  <si>
    <t>LOYALL</t>
  </si>
  <si>
    <t>LYNCH</t>
  </si>
  <si>
    <t>MIRACLE</t>
  </si>
  <si>
    <t>MOZELLE</t>
  </si>
  <si>
    <t>PARTRIDGE</t>
  </si>
  <si>
    <t>PATHFORK</t>
  </si>
  <si>
    <t>STINNETT</t>
  </si>
  <si>
    <t>TOTZ</t>
  </si>
  <si>
    <t>WALLINS CREEK</t>
  </si>
  <si>
    <t>WARBRANCH</t>
  </si>
  <si>
    <t>ARJAY</t>
  </si>
  <si>
    <t>ARTEMUS</t>
  </si>
  <si>
    <t>BARBOURVILLE</t>
  </si>
  <si>
    <t>BIMBLE</t>
  </si>
  <si>
    <t>BRYANTS STORE</t>
  </si>
  <si>
    <t>CANNON</t>
  </si>
  <si>
    <t>CLOSPLINT</t>
  </si>
  <si>
    <t>ERILINE</t>
  </si>
  <si>
    <t>FALL ROCK</t>
  </si>
  <si>
    <t>FLAT LICK</t>
  </si>
  <si>
    <t>FOURMILE</t>
  </si>
  <si>
    <t>FRAKES</t>
  </si>
  <si>
    <t>GARRARD</t>
  </si>
  <si>
    <t>GIRDLER</t>
  </si>
  <si>
    <t>GOOSE ROCK</t>
  </si>
  <si>
    <t>GREEN ROAD</t>
  </si>
  <si>
    <t>HEIDRICK</t>
  </si>
  <si>
    <t>HIMA</t>
  </si>
  <si>
    <t>HINKLE</t>
  </si>
  <si>
    <t>INGRAM</t>
  </si>
  <si>
    <t>KETTLE ISLAND</t>
  </si>
  <si>
    <t>MARY ALICE</t>
  </si>
  <si>
    <t>MIDDLESBORO</t>
  </si>
  <si>
    <t>ROARK</t>
  </si>
  <si>
    <t>SAUL</t>
  </si>
  <si>
    <t>SCALF</t>
  </si>
  <si>
    <t>SEXTONS CREEK</t>
  </si>
  <si>
    <t>STONEY FORK</t>
  </si>
  <si>
    <t>TROSPER</t>
  </si>
  <si>
    <t>WOOLLUM</t>
  </si>
  <si>
    <t>LATONIA</t>
  </si>
  <si>
    <t>FT MITCHELL</t>
  </si>
  <si>
    <t>ERLANGER</t>
  </si>
  <si>
    <t>CYNTHIANA</t>
  </si>
  <si>
    <t>DE MOSSVILLE</t>
  </si>
  <si>
    <t>DRY RIDGE</t>
  </si>
  <si>
    <t>FLEMINGSBURG</t>
  </si>
  <si>
    <t>GLENCOE</t>
  </si>
  <si>
    <t>MAYSLICK</t>
  </si>
  <si>
    <t>MORNING VIEW</t>
  </si>
  <si>
    <t>MOUNT OLIVET</t>
  </si>
  <si>
    <t>MUSES MILLS</t>
  </si>
  <si>
    <t>BELLEVUE</t>
  </si>
  <si>
    <t>FORT THOMAS</t>
  </si>
  <si>
    <t>PLUMMERS LANDING</t>
  </si>
  <si>
    <t>SANDERS</t>
  </si>
  <si>
    <t>SILVER GROVE</t>
  </si>
  <si>
    <t>ARGILLITE</t>
  </si>
  <si>
    <t>CARTER</t>
  </si>
  <si>
    <t>CATLETTSBURG</t>
  </si>
  <si>
    <t>GRAHN</t>
  </si>
  <si>
    <t>GREENUP</t>
  </si>
  <si>
    <t>HITCHINS</t>
  </si>
  <si>
    <t>ISONVILLE</t>
  </si>
  <si>
    <t>MARTHA</t>
  </si>
  <si>
    <t>MAZIE</t>
  </si>
  <si>
    <t>OLIVE HILL</t>
  </si>
  <si>
    <t>SOLDIER</t>
  </si>
  <si>
    <t>SOUTH PORTSMOUTH</t>
  </si>
  <si>
    <t>SOUTH SHORE</t>
  </si>
  <si>
    <t>VANCEBURG</t>
  </si>
  <si>
    <t>WEBBVILLE</t>
  </si>
  <si>
    <t>TOLLESBORO</t>
  </si>
  <si>
    <t>BEAUTY</t>
  </si>
  <si>
    <t>BOONS CAMP</t>
  </si>
  <si>
    <t>DEBORD</t>
  </si>
  <si>
    <t>EAST POINT</t>
  </si>
  <si>
    <t>FLATGAP</t>
  </si>
  <si>
    <t>HAGERHILL</t>
  </si>
  <si>
    <t>INEZ</t>
  </si>
  <si>
    <t>KEATON</t>
  </si>
  <si>
    <t>LOVELY</t>
  </si>
  <si>
    <t>LOWMANSVILLE</t>
  </si>
  <si>
    <t>MEALLY</t>
  </si>
  <si>
    <t>OIL SPRINGS</t>
  </si>
  <si>
    <t>PAINTSVILLE</t>
  </si>
  <si>
    <t>PILGRIM</t>
  </si>
  <si>
    <t>RIVER</t>
  </si>
  <si>
    <t>SITKA</t>
  </si>
  <si>
    <t>STAMBAUGH</t>
  </si>
  <si>
    <t>THELMA</t>
  </si>
  <si>
    <t>TOMAHAWK</t>
  </si>
  <si>
    <t>TUTOR KEY</t>
  </si>
  <si>
    <t>VAN LEAR</t>
  </si>
  <si>
    <t>WEST VAN LEAR</t>
  </si>
  <si>
    <t>WITTENSVILLE</t>
  </si>
  <si>
    <t>BAYS</t>
  </si>
  <si>
    <t>BEATTYVILLE</t>
  </si>
  <si>
    <t>CLAYHOLE</t>
  </si>
  <si>
    <t>ISLAND CITY</t>
  </si>
  <si>
    <t>LONE</t>
  </si>
  <si>
    <t>MISTLETOE</t>
  </si>
  <si>
    <t>PINE RIDGE</t>
  </si>
  <si>
    <t>PRIMROSE</t>
  </si>
  <si>
    <t>RICETOWN</t>
  </si>
  <si>
    <t>ROUSSEAU</t>
  </si>
  <si>
    <t>ROWDY</t>
  </si>
  <si>
    <t>SAINT HELENS</t>
  </si>
  <si>
    <t>VANCLEVE</t>
  </si>
  <si>
    <t>WHICK</t>
  </si>
  <si>
    <t>ZOE</t>
  </si>
  <si>
    <t>CANNEL CITY</t>
  </si>
  <si>
    <t>ELKFORK</t>
  </si>
  <si>
    <t>EZEL</t>
  </si>
  <si>
    <t>GAPVILLE</t>
  </si>
  <si>
    <t>OPHIR</t>
  </si>
  <si>
    <t>ROYALTON</t>
  </si>
  <si>
    <t>SALYERSVILLE</t>
  </si>
  <si>
    <t>WRIGLEY</t>
  </si>
  <si>
    <t>SOUTH WILLIAMSON</t>
  </si>
  <si>
    <t>ASHCAMP</t>
  </si>
  <si>
    <t>BELCHER</t>
  </si>
  <si>
    <t>BELFRY</t>
  </si>
  <si>
    <t>BURDINE</t>
  </si>
  <si>
    <t>CANADA</t>
  </si>
  <si>
    <t>DORTON</t>
  </si>
  <si>
    <t>ELKHORN CITY</t>
  </si>
  <si>
    <t>FEDSCREEK</t>
  </si>
  <si>
    <t>FORDS BRANCH</t>
  </si>
  <si>
    <t>FREEBURN</t>
  </si>
  <si>
    <t>HELLIER</t>
  </si>
  <si>
    <t>HUDDY</t>
  </si>
  <si>
    <t>JENKINS</t>
  </si>
  <si>
    <t>JONANCY</t>
  </si>
  <si>
    <t>KIMPER</t>
  </si>
  <si>
    <t>LICK CREEK</t>
  </si>
  <si>
    <t>MC ANDREWS</t>
  </si>
  <si>
    <t>MC CARR</t>
  </si>
  <si>
    <t>MAJESTIC</t>
  </si>
  <si>
    <t>MOUTHCARD</t>
  </si>
  <si>
    <t>PHYLLIS</t>
  </si>
  <si>
    <t>PINSONFORK</t>
  </si>
  <si>
    <t>RACCOON</t>
  </si>
  <si>
    <t>REGINA</t>
  </si>
  <si>
    <t>ROBINSON CREEK</t>
  </si>
  <si>
    <t>ROCKHOUSE</t>
  </si>
  <si>
    <t>SHELBIANA</t>
  </si>
  <si>
    <t>SHELBY GAP</t>
  </si>
  <si>
    <t>STONE</t>
  </si>
  <si>
    <t>STOPOVER</t>
  </si>
  <si>
    <t>VIRGIE</t>
  </si>
  <si>
    <t>AUXIER</t>
  </si>
  <si>
    <t>BETSY LAYNE</t>
  </si>
  <si>
    <t>BEVINSVILLE</t>
  </si>
  <si>
    <t>BLUE RIVER</t>
  </si>
  <si>
    <t>BYPRO</t>
  </si>
  <si>
    <t>DAVID</t>
  </si>
  <si>
    <t>DRIFT</t>
  </si>
  <si>
    <t>DWALE</t>
  </si>
  <si>
    <t>EASTERN</t>
  </si>
  <si>
    <t>GRETHEL</t>
  </si>
  <si>
    <t>GUNLOCK</t>
  </si>
  <si>
    <t>HAROLD</t>
  </si>
  <si>
    <t>HI HAT</t>
  </si>
  <si>
    <t>HUEYSVILLE</t>
  </si>
  <si>
    <t>IVEL</t>
  </si>
  <si>
    <t>MINNIE</t>
  </si>
  <si>
    <t>PRESTONSBURG</t>
  </si>
  <si>
    <t>PRINTER</t>
  </si>
  <si>
    <t>STANVILLE</t>
  </si>
  <si>
    <t>TEABERRY</t>
  </si>
  <si>
    <t>TRAM</t>
  </si>
  <si>
    <t>WEEKSBURY</t>
  </si>
  <si>
    <t>HAZARD</t>
  </si>
  <si>
    <t>ARY</t>
  </si>
  <si>
    <t>AVAWAM</t>
  </si>
  <si>
    <t>BEAR BRANCH</t>
  </si>
  <si>
    <t>BONNYMAN</t>
  </si>
  <si>
    <t>BUCKHORN</t>
  </si>
  <si>
    <t>BULAN</t>
  </si>
  <si>
    <t>BUSY</t>
  </si>
  <si>
    <t>CARRIE</t>
  </si>
  <si>
    <t>CHAVIES</t>
  </si>
  <si>
    <t>COMBS</t>
  </si>
  <si>
    <t>CORNETTSVILLE</t>
  </si>
  <si>
    <t>DELPHIA</t>
  </si>
  <si>
    <t>DICE</t>
  </si>
  <si>
    <t>DWARF</t>
  </si>
  <si>
    <t>EMMALENA</t>
  </si>
  <si>
    <t>FISTY</t>
  </si>
  <si>
    <t>GAYS CREEK</t>
  </si>
  <si>
    <t>HAPPY</t>
  </si>
  <si>
    <t>HARDBURLY</t>
  </si>
  <si>
    <t>HYDEN</t>
  </si>
  <si>
    <t>JEFF</t>
  </si>
  <si>
    <t>KRYPTON</t>
  </si>
  <si>
    <t>SASSAFRAS</t>
  </si>
  <si>
    <t>SCUDDY</t>
  </si>
  <si>
    <t>SIZEROCK</t>
  </si>
  <si>
    <t>SLEMP</t>
  </si>
  <si>
    <t>SMILAX</t>
  </si>
  <si>
    <t>THOUSANDSTICKS</t>
  </si>
  <si>
    <t>VEST</t>
  </si>
  <si>
    <t>VICCO</t>
  </si>
  <si>
    <t>VIPER</t>
  </si>
  <si>
    <t>WENDOVER</t>
  </si>
  <si>
    <t>WOOTON</t>
  </si>
  <si>
    <t>YEADDISS</t>
  </si>
  <si>
    <t>YERKES</t>
  </si>
  <si>
    <t>BLACKEY</t>
  </si>
  <si>
    <t>CROMONA</t>
  </si>
  <si>
    <t>DEANE</t>
  </si>
  <si>
    <t>ERMINE</t>
  </si>
  <si>
    <t>HALLIE</t>
  </si>
  <si>
    <t>HINDMAN</t>
  </si>
  <si>
    <t>ISOM</t>
  </si>
  <si>
    <t>JACKHORN</t>
  </si>
  <si>
    <t>JEREMIAH</t>
  </si>
  <si>
    <t>LEBURN</t>
  </si>
  <si>
    <t>LETCHER</t>
  </si>
  <si>
    <t>LINEFORK</t>
  </si>
  <si>
    <t>LITTCARR</t>
  </si>
  <si>
    <t>MC ROBERTS</t>
  </si>
  <si>
    <t>MALLIE</t>
  </si>
  <si>
    <t>MAYKING</t>
  </si>
  <si>
    <t>MOUSIE</t>
  </si>
  <si>
    <t>NEON</t>
  </si>
  <si>
    <t>PINE TOP</t>
  </si>
  <si>
    <t>PIPPA PASSES</t>
  </si>
  <si>
    <t>PREMIUM</t>
  </si>
  <si>
    <t>REDFOX</t>
  </si>
  <si>
    <t>ROXANA</t>
  </si>
  <si>
    <t>SECO</t>
  </si>
  <si>
    <t>DEMA</t>
  </si>
  <si>
    <t>TOPMOST</t>
  </si>
  <si>
    <t>PADUCAH</t>
  </si>
  <si>
    <t>ALMO</t>
  </si>
  <si>
    <t>BANDANA</t>
  </si>
  <si>
    <t>BARDWELL</t>
  </si>
  <si>
    <t>BARLOW</t>
  </si>
  <si>
    <t>BURNA</t>
  </si>
  <si>
    <t>CALVERT CITY</t>
  </si>
  <si>
    <t>CRAYNE</t>
  </si>
  <si>
    <t>DYCUSBURG</t>
  </si>
  <si>
    <t>EDDYVILLE</t>
  </si>
  <si>
    <t>FANCY FARM</t>
  </si>
  <si>
    <t>GRAND RIVERS</t>
  </si>
  <si>
    <t>HARDIN</t>
  </si>
  <si>
    <t>HAZEL</t>
  </si>
  <si>
    <t>KEVIL</t>
  </si>
  <si>
    <t>KIRKSEY</t>
  </si>
  <si>
    <t>KUTTAWA</t>
  </si>
  <si>
    <t>LA CENTER</t>
  </si>
  <si>
    <t>LEDBETTER</t>
  </si>
  <si>
    <t>LOVELACEVILLE</t>
  </si>
  <si>
    <t>LOWES</t>
  </si>
  <si>
    <t>MELBER</t>
  </si>
  <si>
    <t>MILBURN</t>
  </si>
  <si>
    <t>MURRAY</t>
  </si>
  <si>
    <t>NEW CONCORD</t>
  </si>
  <si>
    <t>SMITHLAND</t>
  </si>
  <si>
    <t>SYMSONIA</t>
  </si>
  <si>
    <t>TILINE</t>
  </si>
  <si>
    <t>TOLU</t>
  </si>
  <si>
    <t>WEST PADUCAH</t>
  </si>
  <si>
    <t>WICKLIFFE</t>
  </si>
  <si>
    <t>WINGO</t>
  </si>
  <si>
    <t>ADOLPHUS</t>
  </si>
  <si>
    <t>ALVATON</t>
  </si>
  <si>
    <t>CAVE CITY</t>
  </si>
  <si>
    <t>DRAKE</t>
  </si>
  <si>
    <t>EDMONTON</t>
  </si>
  <si>
    <t>EIGHTY EIGHT</t>
  </si>
  <si>
    <t>ETOILE</t>
  </si>
  <si>
    <t>FOUNTAIN RUN</t>
  </si>
  <si>
    <t>GAMALIEL</t>
  </si>
  <si>
    <t>HESTAND</t>
  </si>
  <si>
    <t>HISEVILLE</t>
  </si>
  <si>
    <t>KNOB LICK</t>
  </si>
  <si>
    <t>LUCAS</t>
  </si>
  <si>
    <t>MOUNT HERMON</t>
  </si>
  <si>
    <t>PARK CITY</t>
  </si>
  <si>
    <t>SUMMER SHADE</t>
  </si>
  <si>
    <t>TOMPKINSVILLE</t>
  </si>
  <si>
    <t>WOODBURN</t>
  </si>
  <si>
    <t>SMITHS GROVE</t>
  </si>
  <si>
    <t>ADAIRVILLE</t>
  </si>
  <si>
    <t>BEE SPRING</t>
  </si>
  <si>
    <t>CADIZ</t>
  </si>
  <si>
    <t>CENTER</t>
  </si>
  <si>
    <t>CERULEAN</t>
  </si>
  <si>
    <t>CLIFTY</t>
  </si>
  <si>
    <t>FORT CAMPBELL</t>
  </si>
  <si>
    <t>GRACEY</t>
  </si>
  <si>
    <t>GUTHRIE</t>
  </si>
  <si>
    <t>HOPKINSVILLE</t>
  </si>
  <si>
    <t>JETSON</t>
  </si>
  <si>
    <t>MAMMOTH CAVE</t>
  </si>
  <si>
    <t>OAK GROVE</t>
  </si>
  <si>
    <t>OLMSTEAD</t>
  </si>
  <si>
    <t>ROCKFIELD</t>
  </si>
  <si>
    <t>ROUNDHILL</t>
  </si>
  <si>
    <t>SHARON GROVE</t>
  </si>
  <si>
    <t>SOUTH UNION</t>
  </si>
  <si>
    <t>SWEEDEN</t>
  </si>
  <si>
    <t>WELCHS CREEK</t>
  </si>
  <si>
    <t>OWENSBORO</t>
  </si>
  <si>
    <t>BEAVER DAM</t>
  </si>
  <si>
    <t>BEECH GROVE</t>
  </si>
  <si>
    <t>BEECHMONT</t>
  </si>
  <si>
    <t>BROWDER</t>
  </si>
  <si>
    <t>CENTERTOWN</t>
  </si>
  <si>
    <t>CLEATON</t>
  </si>
  <si>
    <t>CURDSVILLE</t>
  </si>
  <si>
    <t>DRAKESBORO</t>
  </si>
  <si>
    <t>DUNMOR</t>
  </si>
  <si>
    <t>FORDSVILLE</t>
  </si>
  <si>
    <t>HAWESVILLE</t>
  </si>
  <si>
    <t>HORSE BRANCH</t>
  </si>
  <si>
    <t>ISLAND</t>
  </si>
  <si>
    <t>LEWISPORT</t>
  </si>
  <si>
    <t>MACEO</t>
  </si>
  <si>
    <t>MAPLE MOUNT</t>
  </si>
  <si>
    <t>OLATON</t>
  </si>
  <si>
    <t>PELLVILLE</t>
  </si>
  <si>
    <t>PHILPOT</t>
  </si>
  <si>
    <t>POWDERLY</t>
  </si>
  <si>
    <t>REYNOLDS STATION</t>
  </si>
  <si>
    <t>ROSINE</t>
  </si>
  <si>
    <t>RUMSEY</t>
  </si>
  <si>
    <t>SOUTH CARROLLTON</t>
  </si>
  <si>
    <t>WEST LOUISVILLE</t>
  </si>
  <si>
    <t>BASKETT</t>
  </si>
  <si>
    <t>BLACKFORD</t>
  </si>
  <si>
    <t>CORYDON</t>
  </si>
  <si>
    <t>DAWSON SPRINGS</t>
  </si>
  <si>
    <t>DIXON</t>
  </si>
  <si>
    <t>MANITOU</t>
  </si>
  <si>
    <t>MORGANFIELD</t>
  </si>
  <si>
    <t>MORTONS GAP</t>
  </si>
  <si>
    <t>NORTONVILLE</t>
  </si>
  <si>
    <t>POOLE</t>
  </si>
  <si>
    <t>REED</t>
  </si>
  <si>
    <t>ROBARDS</t>
  </si>
  <si>
    <t>SEBREE</t>
  </si>
  <si>
    <t>SLAUGHTERS</t>
  </si>
  <si>
    <t>SMITH MILLS</t>
  </si>
  <si>
    <t>SPOTTSVILLE</t>
  </si>
  <si>
    <t>WHEATCROFT</t>
  </si>
  <si>
    <t>BETHELRIDGE</t>
  </si>
  <si>
    <t>BRONSTON</t>
  </si>
  <si>
    <t>DUNNVILLE</t>
  </si>
  <si>
    <t>NANCY</t>
  </si>
  <si>
    <t>SCIENCE HILL</t>
  </si>
  <si>
    <t>TATEVILLE</t>
  </si>
  <si>
    <t>WEST SOMERSET</t>
  </si>
  <si>
    <t>YOSEMITE</t>
  </si>
  <si>
    <t>EUBANK</t>
  </si>
  <si>
    <t>ALPHA</t>
  </si>
  <si>
    <t>MARSHES SIDING</t>
  </si>
  <si>
    <t>PARKERS LAKE</t>
  </si>
  <si>
    <t>PINE KNOT</t>
  </si>
  <si>
    <t>REVELO</t>
  </si>
  <si>
    <t>RUSSELL SPRINGS</t>
  </si>
  <si>
    <t>STEARNS</t>
  </si>
  <si>
    <t>STRUNK</t>
  </si>
  <si>
    <t>WHITLEY CITY</t>
  </si>
  <si>
    <t>BIG CLIFTY</t>
  </si>
  <si>
    <t>BONNIEVILLE</t>
  </si>
  <si>
    <t>BREEDING</t>
  </si>
  <si>
    <t>BURKESVILLE</t>
  </si>
  <si>
    <t>CAMPBELLSVILLE</t>
  </si>
  <si>
    <t>CANE VALLEY</t>
  </si>
  <si>
    <t>CANEYVILLE</t>
  </si>
  <si>
    <t>CANMER</t>
  </si>
  <si>
    <t>CECILIA</t>
  </si>
  <si>
    <t>CUB RUN</t>
  </si>
  <si>
    <t>DUBRE</t>
  </si>
  <si>
    <t>EASTVIEW</t>
  </si>
  <si>
    <t>ELK HORN</t>
  </si>
  <si>
    <t>GLENS FORK</t>
  </si>
  <si>
    <t>HODGENVILLE</t>
  </si>
  <si>
    <t>HORSE CAVE</t>
  </si>
  <si>
    <t>KNIFLEY</t>
  </si>
  <si>
    <t>LEITCHFIELD</t>
  </si>
  <si>
    <t>MARROWBONE</t>
  </si>
  <si>
    <t>MOUNT SHERMAN</t>
  </si>
  <si>
    <t>MUNFORDVILLE</t>
  </si>
  <si>
    <t>SONORA</t>
  </si>
  <si>
    <t>OH</t>
  </si>
  <si>
    <t>AMLIN</t>
  </si>
  <si>
    <t>ASHLEY</t>
  </si>
  <si>
    <t>BLACKLICK</t>
  </si>
  <si>
    <t>BRINKHAVEN</t>
  </si>
  <si>
    <t>BUCKEYE LAKE</t>
  </si>
  <si>
    <t>CABLE</t>
  </si>
  <si>
    <t>CENTERBURG</t>
  </si>
  <si>
    <t>CROTON</t>
  </si>
  <si>
    <t>GAMBIER</t>
  </si>
  <si>
    <t>JACKSONTOWN</t>
  </si>
  <si>
    <t>KILBOURNE</t>
  </si>
  <si>
    <t>KIRKERSVILLE</t>
  </si>
  <si>
    <t>LEWIS CENTER</t>
  </si>
  <si>
    <t>MAGNETIC SPRINGS</t>
  </si>
  <si>
    <t>MILFORD CENTER</t>
  </si>
  <si>
    <t>MILLERSPORT</t>
  </si>
  <si>
    <t>MINGO</t>
  </si>
  <si>
    <t>MOUNT LIBERTY</t>
  </si>
  <si>
    <t>NORTH LEWISBURG</t>
  </si>
  <si>
    <t>OSTRANDER</t>
  </si>
  <si>
    <t>PATASKALA</t>
  </si>
  <si>
    <t>PLAIN CITY</t>
  </si>
  <si>
    <t>RADNOR</t>
  </si>
  <si>
    <t>REYNOLDSBURG</t>
  </si>
  <si>
    <t>ROSEWOOD</t>
  </si>
  <si>
    <t>SAINT LOUISVILLE</t>
  </si>
  <si>
    <t>SAINT PARIS</t>
  </si>
  <si>
    <t>THORNVILLE</t>
  </si>
  <si>
    <t>UNIONVILLE CENTER</t>
  </si>
  <si>
    <t>URBANA</t>
  </si>
  <si>
    <t>WESTERVILLE</t>
  </si>
  <si>
    <t>ADELPHI</t>
  </si>
  <si>
    <t>AMANDA</t>
  </si>
  <si>
    <t>BRICE</t>
  </si>
  <si>
    <t>CANAL WINCHESTER</t>
  </si>
  <si>
    <t>CARROLL</t>
  </si>
  <si>
    <t>COMMERCIAL POINT</t>
  </si>
  <si>
    <t>GROVEPORT</t>
  </si>
  <si>
    <t>LAURELVILLE</t>
  </si>
  <si>
    <t>LITHOPOLIS</t>
  </si>
  <si>
    <t>LOCKBOURNE</t>
  </si>
  <si>
    <t>MURRAY CITY</t>
  </si>
  <si>
    <t>PICKERINGTON</t>
  </si>
  <si>
    <t>ROCKBRIDGE</t>
  </si>
  <si>
    <t>SOUTH BLOOMINGVILLE</t>
  </si>
  <si>
    <t>SOUTH SOLON</t>
  </si>
  <si>
    <t>STOUTSVILLE</t>
  </si>
  <si>
    <t>TARLTON</t>
  </si>
  <si>
    <t>THURSTON</t>
  </si>
  <si>
    <t>UNION FURNACE</t>
  </si>
  <si>
    <t>WASHINGTON COURT HOUSE</t>
  </si>
  <si>
    <t>WEST RUSHVILLE</t>
  </si>
  <si>
    <t>BELLE CENTER</t>
  </si>
  <si>
    <t>CARDINGTON</t>
  </si>
  <si>
    <t>CAREY</t>
  </si>
  <si>
    <t>CHESTERVILLE</t>
  </si>
  <si>
    <t>DE GRAFF</t>
  </si>
  <si>
    <t>EAST LIBERTY</t>
  </si>
  <si>
    <t>GREEN CAMP</t>
  </si>
  <si>
    <t>HARPSTER</t>
  </si>
  <si>
    <t>IBERIA</t>
  </si>
  <si>
    <t>KIRBY</t>
  </si>
  <si>
    <t>LA RUE</t>
  </si>
  <si>
    <t>MARENGO</t>
  </si>
  <si>
    <t>MARTEL</t>
  </si>
  <si>
    <t>MORRAL</t>
  </si>
  <si>
    <t>MOUNT VICTORY</t>
  </si>
  <si>
    <t>NEW BLOOMINGTON</t>
  </si>
  <si>
    <t>ROUNDHEAD</t>
  </si>
  <si>
    <t>RUSHSYLVANIA</t>
  </si>
  <si>
    <t>RUSSELLS POINT</t>
  </si>
  <si>
    <t>SHAUCK</t>
  </si>
  <si>
    <t>UPPER SANDUSKY</t>
  </si>
  <si>
    <t>WEST MANSFIELD</t>
  </si>
  <si>
    <t>ZANESFIELD</t>
  </si>
  <si>
    <t>BRADNER</t>
  </si>
  <si>
    <t>BURGOON</t>
  </si>
  <si>
    <t>CLAY CENTER</t>
  </si>
  <si>
    <t>CURTICE</t>
  </si>
  <si>
    <t>CYGNET</t>
  </si>
  <si>
    <t>DUNBRIDGE</t>
  </si>
  <si>
    <t>GIBSONBURG</t>
  </si>
  <si>
    <t>GRAYTOWN</t>
  </si>
  <si>
    <t>GYPSUM</t>
  </si>
  <si>
    <t>HARBOR VIEW</t>
  </si>
  <si>
    <t>ISLE SAINT GEORGE</t>
  </si>
  <si>
    <t>JERRY CITY</t>
  </si>
  <si>
    <t>KELLEYS ISLAND</t>
  </si>
  <si>
    <t>LACARNE</t>
  </si>
  <si>
    <t>LAKESIDE MARBLEHEAD</t>
  </si>
  <si>
    <t>LINDSEY</t>
  </si>
  <si>
    <t>LUCKEY</t>
  </si>
  <si>
    <t>MIDDLE BASS</t>
  </si>
  <si>
    <t>OAK HARBOR</t>
  </si>
  <si>
    <t>PEMBERVILLE</t>
  </si>
  <si>
    <t>PUT IN BAY</t>
  </si>
  <si>
    <t>RISINGSUN</t>
  </si>
  <si>
    <t>ROSSFORD</t>
  </si>
  <si>
    <t>RUDOLPH</t>
  </si>
  <si>
    <t>STONY RIDGE</t>
  </si>
  <si>
    <t>VICKERY</t>
  </si>
  <si>
    <t>WALBRIDGE</t>
  </si>
  <si>
    <t>WEST MILLGROVE</t>
  </si>
  <si>
    <t>ALVORDTON</t>
  </si>
  <si>
    <t>ARCHBOLD</t>
  </si>
  <si>
    <t>BERKEY</t>
  </si>
  <si>
    <t>BRYAN</t>
  </si>
  <si>
    <t>CUSTAR</t>
  </si>
  <si>
    <t>DESHLER</t>
  </si>
  <si>
    <t>EDGERTON</t>
  </si>
  <si>
    <t>EDON</t>
  </si>
  <si>
    <t>EVANSPORT</t>
  </si>
  <si>
    <t>FARMER</t>
  </si>
  <si>
    <t>GRAND RAPIDS</t>
  </si>
  <si>
    <t>GRELTON</t>
  </si>
  <si>
    <t>HAMLER</t>
  </si>
  <si>
    <t>HASKINS</t>
  </si>
  <si>
    <t>HOLGATE</t>
  </si>
  <si>
    <t>HOYTVILLE</t>
  </si>
  <si>
    <t>KUNKLE</t>
  </si>
  <si>
    <t>LIBERTY CENTER</t>
  </si>
  <si>
    <t>MALINTA</t>
  </si>
  <si>
    <t>MARK CENTER</t>
  </si>
  <si>
    <t>MAUMEE</t>
  </si>
  <si>
    <t>METAMORA</t>
  </si>
  <si>
    <t>MILTON CENTER</t>
  </si>
  <si>
    <t>MONCLOVA</t>
  </si>
  <si>
    <t>NAPOLEON</t>
  </si>
  <si>
    <t>NEAPOLIS</t>
  </si>
  <si>
    <t>NEW BAVARIA</t>
  </si>
  <si>
    <t>NEY</t>
  </si>
  <si>
    <t>PETTISVILLE</t>
  </si>
  <si>
    <t>RIDGEVILLE CORNERS</t>
  </si>
  <si>
    <t>STRYKER</t>
  </si>
  <si>
    <t>TONTOGANY</t>
  </si>
  <si>
    <t>WAUSEON</t>
  </si>
  <si>
    <t>WEST UNITY</t>
  </si>
  <si>
    <t>TOLEDO</t>
  </si>
  <si>
    <t>OREGON</t>
  </si>
  <si>
    <t>ZANESVILLE</t>
  </si>
  <si>
    <t>BELLE VALLEY</t>
  </si>
  <si>
    <t>BLUE ROCK</t>
  </si>
  <si>
    <t>BYESVILLE</t>
  </si>
  <si>
    <t>CHANDLERSVILLE</t>
  </si>
  <si>
    <t>CHESTERHILL</t>
  </si>
  <si>
    <t>CROOKSVILLE</t>
  </si>
  <si>
    <t>DERWENT</t>
  </si>
  <si>
    <t>DUNCAN FALLS</t>
  </si>
  <si>
    <t>EAST FULTONHAM</t>
  </si>
  <si>
    <t>GRATIOT</t>
  </si>
  <si>
    <t>JERUSALEM</t>
  </si>
  <si>
    <t>KIMBOLTON</t>
  </si>
  <si>
    <t>LAINGS</t>
  </si>
  <si>
    <t>LORE CITY</t>
  </si>
  <si>
    <t>MCCONNELSVILLE</t>
  </si>
  <si>
    <t>MALTA</t>
  </si>
  <si>
    <t>MOUNT PERRY</t>
  </si>
  <si>
    <t>MOXAHALA</t>
  </si>
  <si>
    <t>NEW LEXINGTON</t>
  </si>
  <si>
    <t>NEW STRAITSVILLE</t>
  </si>
  <si>
    <t>OLD WASHINGTON</t>
  </si>
  <si>
    <t>PHILO</t>
  </si>
  <si>
    <t>PLEASANT CITY</t>
  </si>
  <si>
    <t>QUAKER CITY</t>
  </si>
  <si>
    <t>ROSEVILLE</t>
  </si>
  <si>
    <t>SALESVILLE</t>
  </si>
  <si>
    <t>SARAHSVILLE</t>
  </si>
  <si>
    <t>SENECAVILLE</t>
  </si>
  <si>
    <t>SHAWNEE</t>
  </si>
  <si>
    <t>STOCKPORT</t>
  </si>
  <si>
    <t>SYCAMORE VALLEY</t>
  </si>
  <si>
    <t>WHITE COTTAGE</t>
  </si>
  <si>
    <t>WOODSFIELD</t>
  </si>
  <si>
    <t>BLISSFIELD</t>
  </si>
  <si>
    <t>CONESVILLE</t>
  </si>
  <si>
    <t>COSHOCTON</t>
  </si>
  <si>
    <t>FRAZEYSBURG</t>
  </si>
  <si>
    <t>FRESNO</t>
  </si>
  <si>
    <t>NASHPORT</t>
  </si>
  <si>
    <t>NEWCOMERSTOWN</t>
  </si>
  <si>
    <t>STONE CREEK</t>
  </si>
  <si>
    <t>TRINWAY</t>
  </si>
  <si>
    <t>WALHONDING</t>
  </si>
  <si>
    <t>WEST LAFAYETTE</t>
  </si>
  <si>
    <t>ADENA</t>
  </si>
  <si>
    <t>ALLEDONIA</t>
  </si>
  <si>
    <t>BELLAIRE</t>
  </si>
  <si>
    <t>BERGHOLZ</t>
  </si>
  <si>
    <t>DILLONVALE</t>
  </si>
  <si>
    <t>EAST LIVERPOOL</t>
  </si>
  <si>
    <t>FAIRPOINT</t>
  </si>
  <si>
    <t>HAMMONDSVILLE</t>
  </si>
  <si>
    <t>IRONDALE</t>
  </si>
  <si>
    <t>JACOBSBURG</t>
  </si>
  <si>
    <t>MARTINS FERRY</t>
  </si>
  <si>
    <t>MINGO JUNCTION</t>
  </si>
  <si>
    <t>PINEY FORK</t>
  </si>
  <si>
    <t>POWHATAN POINT</t>
  </si>
  <si>
    <t>RAYLAND</t>
  </si>
  <si>
    <t>SALINEVILLE</t>
  </si>
  <si>
    <t>SHADYSIDE</t>
  </si>
  <si>
    <t>SAINT CLAIRSVILLE</t>
  </si>
  <si>
    <t>LAFFERTY</t>
  </si>
  <si>
    <t>STEUBENVILLE</t>
  </si>
  <si>
    <t>TILTONSVILLE</t>
  </si>
  <si>
    <t>TORONTO</t>
  </si>
  <si>
    <t>WARNOCK</t>
  </si>
  <si>
    <t>WOLF RUN</t>
  </si>
  <si>
    <t>BANNOCK</t>
  </si>
  <si>
    <t>NEW ATHENS</t>
  </si>
  <si>
    <t>NEW RUMLEY</t>
  </si>
  <si>
    <t>HOLLOWAY</t>
  </si>
  <si>
    <t>ASHTABULA</t>
  </si>
  <si>
    <t>AUSTINBURG</t>
  </si>
  <si>
    <t>AVON LAKE</t>
  </si>
  <si>
    <t>CHAGRIN FALLS</t>
  </si>
  <si>
    <t>CHARDON</t>
  </si>
  <si>
    <t>CHESTERLAND</t>
  </si>
  <si>
    <t>COLUMBIA STATION</t>
  </si>
  <si>
    <t>CONNEAUT</t>
  </si>
  <si>
    <t>EAST CLARIDON</t>
  </si>
  <si>
    <t>ELYRIA</t>
  </si>
  <si>
    <t>NORTH RIDGEVILLE</t>
  </si>
  <si>
    <t>GATES MILLS</t>
  </si>
  <si>
    <t>GRAND RIVER</t>
  </si>
  <si>
    <t>HUNTSBURG</t>
  </si>
  <si>
    <t>KIPTON</t>
  </si>
  <si>
    <t>LORAIN</t>
  </si>
  <si>
    <t>SHEFFIELD LAKE</t>
  </si>
  <si>
    <t>MACEDONIA</t>
  </si>
  <si>
    <t>MENTOR</t>
  </si>
  <si>
    <t>NORTH KINGSVILLE</t>
  </si>
  <si>
    <t>NORTH OLMSTED</t>
  </si>
  <si>
    <t>NOVELTY</t>
  </si>
  <si>
    <t>OBERLIN</t>
  </si>
  <si>
    <t>PAINESVILLE</t>
  </si>
  <si>
    <t>PARKMAN</t>
  </si>
  <si>
    <t>PIERPONT</t>
  </si>
  <si>
    <t>TWINSBURG</t>
  </si>
  <si>
    <t>VERMILION</t>
  </si>
  <si>
    <t>WILLIAMSFIELD</t>
  </si>
  <si>
    <t>WILLOUGHBY</t>
  </si>
  <si>
    <t>EASTLAKE</t>
  </si>
  <si>
    <t>ROCKY RIVER</t>
  </si>
  <si>
    <t>EUCLID</t>
  </si>
  <si>
    <t>NORTH ROYALTON</t>
  </si>
  <si>
    <t>STRONGSVILLE</t>
  </si>
  <si>
    <t>MAPLE HEIGHTS</t>
  </si>
  <si>
    <t>OLMSTED FALLS</t>
  </si>
  <si>
    <t>BAY VILLAGE</t>
  </si>
  <si>
    <t>BRECKSVILLE</t>
  </si>
  <si>
    <t>BROOKPARK</t>
  </si>
  <si>
    <t>WESTLAKE</t>
  </si>
  <si>
    <t>BROADVIEW HEIGHTS</t>
  </si>
  <si>
    <t>ATWATER</t>
  </si>
  <si>
    <t>BARBERTON</t>
  </si>
  <si>
    <t>BRADY LAKE</t>
  </si>
  <si>
    <t>BURBANK</t>
  </si>
  <si>
    <t>CHIPPEWA LAKE</t>
  </si>
  <si>
    <t>CUYAHOGA FALLS</t>
  </si>
  <si>
    <t>GARRETTSVILLE</t>
  </si>
  <si>
    <t>GREEN</t>
  </si>
  <si>
    <t>STREETSBORO</t>
  </si>
  <si>
    <t>LAKEMORE</t>
  </si>
  <si>
    <t>WESTFIELD CENTER</t>
  </si>
  <si>
    <t>MOGADORE</t>
  </si>
  <si>
    <t>MUNROE FALLS</t>
  </si>
  <si>
    <t>PENINSULA</t>
  </si>
  <si>
    <t>RITTMAN</t>
  </si>
  <si>
    <t>ROOTSTOWN</t>
  </si>
  <si>
    <t>SHARON CENTER</t>
  </si>
  <si>
    <t>TALLMADGE</t>
  </si>
  <si>
    <t>VALLEY CITY</t>
  </si>
  <si>
    <t>WADSWORTH</t>
  </si>
  <si>
    <t>WEST SALEM</t>
  </si>
  <si>
    <t>FAIRLAWN</t>
  </si>
  <si>
    <t>BERLIN CENTER</t>
  </si>
  <si>
    <t>BRISTOLVILLE</t>
  </si>
  <si>
    <t>BURGHILL</t>
  </si>
  <si>
    <t>CANFIELD</t>
  </si>
  <si>
    <t>DIAMOND</t>
  </si>
  <si>
    <t>EAST PALESTINE</t>
  </si>
  <si>
    <t>FARMDALE</t>
  </si>
  <si>
    <t>FOWLER</t>
  </si>
  <si>
    <t>GREENFORD</t>
  </si>
  <si>
    <t>HANOVERTON</t>
  </si>
  <si>
    <t>HUBBARD</t>
  </si>
  <si>
    <t>KINSMAN</t>
  </si>
  <si>
    <t>LAKE MILTON</t>
  </si>
  <si>
    <t>LEAVITTSBURG</t>
  </si>
  <si>
    <t>LEETONIA</t>
  </si>
  <si>
    <t>LOWELLVILLE</t>
  </si>
  <si>
    <t>MASURY</t>
  </si>
  <si>
    <t>MESOPOTAMIA</t>
  </si>
  <si>
    <t>MINERAL RIDGE</t>
  </si>
  <si>
    <t>NEGLEY</t>
  </si>
  <si>
    <t>NEW MIDDLETOWN</t>
  </si>
  <si>
    <t>NEW SPRINGFIELD</t>
  </si>
  <si>
    <t>NEW WATERFORD</t>
  </si>
  <si>
    <t>NILES</t>
  </si>
  <si>
    <t>NORTH BENTON</t>
  </si>
  <si>
    <t>NORTH BLOOMFIELD</t>
  </si>
  <si>
    <t>NORTH JACKSON</t>
  </si>
  <si>
    <t>NORTH LIMA</t>
  </si>
  <si>
    <t>STRUTHERS</t>
  </si>
  <si>
    <t>APPLE CREEK</t>
  </si>
  <si>
    <t>BEACH CITY</t>
  </si>
  <si>
    <t>BELOIT</t>
  </si>
  <si>
    <t>BIG PRAIRIE</t>
  </si>
  <si>
    <t>CANAL FULTON</t>
  </si>
  <si>
    <t>CHARM</t>
  </si>
  <si>
    <t>DELLROY</t>
  </si>
  <si>
    <t>DENNISON</t>
  </si>
  <si>
    <t>EAST SPARTA</t>
  </si>
  <si>
    <t>GNADENHUTTEN</t>
  </si>
  <si>
    <t>HARLEM SPRINGS</t>
  </si>
  <si>
    <t>HARTVILLE</t>
  </si>
  <si>
    <t>HOLMESVILLE</t>
  </si>
  <si>
    <t>HOMEWORTH</t>
  </si>
  <si>
    <t>KIDRON</t>
  </si>
  <si>
    <t>KILLBUCK</t>
  </si>
  <si>
    <t>LIMAVILLE</t>
  </si>
  <si>
    <t>MASSILLON</t>
  </si>
  <si>
    <t>MAXIMO</t>
  </si>
  <si>
    <t>MECHANICSTOWN</t>
  </si>
  <si>
    <t>MIDDLEBRANCH</t>
  </si>
  <si>
    <t>MIDVALE</t>
  </si>
  <si>
    <t>MINERAL CITY</t>
  </si>
  <si>
    <t>MOUNT EATON</t>
  </si>
  <si>
    <t>NORTH GEORGETOWN</t>
  </si>
  <si>
    <t>ROBERTSVILLE</t>
  </si>
  <si>
    <t>SHERRODSVILLE</t>
  </si>
  <si>
    <t>SHREVE</t>
  </si>
  <si>
    <t>SUGARCREEK</t>
  </si>
  <si>
    <t>TUSCARAWAS</t>
  </si>
  <si>
    <t>UHRICHSVILLE</t>
  </si>
  <si>
    <t>WALNUT CREEK</t>
  </si>
  <si>
    <t>WINESBURG</t>
  </si>
  <si>
    <t>WOOSTER</t>
  </si>
  <si>
    <t>DEERSVILLE</t>
  </si>
  <si>
    <t>BOWERSTON</t>
  </si>
  <si>
    <t>ZOAR</t>
  </si>
  <si>
    <t>TIPPECANOE</t>
  </si>
  <si>
    <t>EAST CANTON</t>
  </si>
  <si>
    <t>ALVADA</t>
  </si>
  <si>
    <t>BERLIN HEIGHTS</t>
  </si>
  <si>
    <t>BETTSVILLE</t>
  </si>
  <si>
    <t>BLOOMDALE</t>
  </si>
  <si>
    <t>BUCYRUS</t>
  </si>
  <si>
    <t>CHATFIELD</t>
  </si>
  <si>
    <t>CRESTLINE</t>
  </si>
  <si>
    <t>FOSTORIA</t>
  </si>
  <si>
    <t>GALION</t>
  </si>
  <si>
    <t>GREEN SPRINGS</t>
  </si>
  <si>
    <t>JEROMESVILLE</t>
  </si>
  <si>
    <t>LOUDONVILLE</t>
  </si>
  <si>
    <t>MC CUTCHENVILLE</t>
  </si>
  <si>
    <t>MELMORE</t>
  </si>
  <si>
    <t>NANKIN</t>
  </si>
  <si>
    <t>NEVADA</t>
  </si>
  <si>
    <t>NEW RIEGEL</t>
  </si>
  <si>
    <t>NEW WASHINGTON</t>
  </si>
  <si>
    <t>NORTH FAIRFIELD</t>
  </si>
  <si>
    <t>NORTH ROBINSON</t>
  </si>
  <si>
    <t>NOVA</t>
  </si>
  <si>
    <t>OCEOLA</t>
  </si>
  <si>
    <t>PERRYSVILLE</t>
  </si>
  <si>
    <t>SULPHUR SPRINGS</t>
  </si>
  <si>
    <t>TIFFIN</t>
  </si>
  <si>
    <t>TIRO</t>
  </si>
  <si>
    <t>WAKEMAN</t>
  </si>
  <si>
    <t>ADDYSTON</t>
  </si>
  <si>
    <t>CLEVES</t>
  </si>
  <si>
    <t>COLLEGE CORNER</t>
  </si>
  <si>
    <t>HARVEYSBURG</t>
  </si>
  <si>
    <t>HOOVEN</t>
  </si>
  <si>
    <t>KINGS MILLS</t>
  </si>
  <si>
    <t>MAINEVILLE</t>
  </si>
  <si>
    <t>MIAMITOWN</t>
  </si>
  <si>
    <t>MOUNT SAINT JOSEPH</t>
  </si>
  <si>
    <t>OKEANA</t>
  </si>
  <si>
    <t>OREGONIA</t>
  </si>
  <si>
    <t>OVERPECK</t>
  </si>
  <si>
    <t>ROSS</t>
  </si>
  <si>
    <t>SEVEN MILE</t>
  </si>
  <si>
    <t>SHANDON</t>
  </si>
  <si>
    <t>SOUTH LEBANON</t>
  </si>
  <si>
    <t>WEST ELKTON</t>
  </si>
  <si>
    <t>AMELIA</t>
  </si>
  <si>
    <t>BLANCHESTER</t>
  </si>
  <si>
    <t>CAMP DENNISON</t>
  </si>
  <si>
    <t>CHILO</t>
  </si>
  <si>
    <t>FEESBURG</t>
  </si>
  <si>
    <t>FELICITY</t>
  </si>
  <si>
    <t>HAMERSVILLE</t>
  </si>
  <si>
    <t>HIGGINSPORT</t>
  </si>
  <si>
    <t>LEES CREEK</t>
  </si>
  <si>
    <t>LOVELAND</t>
  </si>
  <si>
    <t>MIAMIVILLE</t>
  </si>
  <si>
    <t>MOUNT ORAB</t>
  </si>
  <si>
    <t>MOWRYSTOWN</t>
  </si>
  <si>
    <t>NEVILLE</t>
  </si>
  <si>
    <t>NEWTONSVILLE</t>
  </si>
  <si>
    <t>NEW VIENNA</t>
  </si>
  <si>
    <t>OWENSVILLE</t>
  </si>
  <si>
    <t>PLEASANT PLAIN</t>
  </si>
  <si>
    <t>PORT WILLIAM</t>
  </si>
  <si>
    <t>REESVILLE</t>
  </si>
  <si>
    <t>SABINA</t>
  </si>
  <si>
    <t>SINKING SPRING</t>
  </si>
  <si>
    <t>TERRACE PARK</t>
  </si>
  <si>
    <t>CINCINNATI</t>
  </si>
  <si>
    <t>ANNA</t>
  </si>
  <si>
    <t>ARCANUM</t>
  </si>
  <si>
    <t>BELLBROOK</t>
  </si>
  <si>
    <t>BOTKINS</t>
  </si>
  <si>
    <t>BURKETTSVILLE</t>
  </si>
  <si>
    <t>CASSTOWN</t>
  </si>
  <si>
    <t>DONNELSVILLE</t>
  </si>
  <si>
    <t>ELDORADO</t>
  </si>
  <si>
    <t>ENON</t>
  </si>
  <si>
    <t>FAIRBORN</t>
  </si>
  <si>
    <t>FARMERSVILLE</t>
  </si>
  <si>
    <t>GRATIS</t>
  </si>
  <si>
    <t>HOLLANSBURG</t>
  </si>
  <si>
    <t>KETTLERSVILLE</t>
  </si>
  <si>
    <t>LAURA</t>
  </si>
  <si>
    <t>LUDLOW FALLS</t>
  </si>
  <si>
    <t>MIAMISBURG</t>
  </si>
  <si>
    <t>NEW CARLISLE</t>
  </si>
  <si>
    <t>NEW MADISON</t>
  </si>
  <si>
    <t>NEW WESTON</t>
  </si>
  <si>
    <t>NORTH STAR</t>
  </si>
  <si>
    <t>OSGOOD</t>
  </si>
  <si>
    <t>PIQUA</t>
  </si>
  <si>
    <t>PITSBURG</t>
  </si>
  <si>
    <t>ROSSBURG</t>
  </si>
  <si>
    <t>RUSSIA</t>
  </si>
  <si>
    <t>SOUTH CHARLESTON</t>
  </si>
  <si>
    <t>SOUTH VIENNA</t>
  </si>
  <si>
    <t>TIPP CITY</t>
  </si>
  <si>
    <t>TREMONT CITY</t>
  </si>
  <si>
    <t>VANDALIA</t>
  </si>
  <si>
    <t>WEST ALEXANDRIA</t>
  </si>
  <si>
    <t>WEST MANCHESTER</t>
  </si>
  <si>
    <t>WILBERFORCE</t>
  </si>
  <si>
    <t>XENIA</t>
  </si>
  <si>
    <t>YELLOW SPRINGS</t>
  </si>
  <si>
    <t>CHILLICOTHE</t>
  </si>
  <si>
    <t>BIDWELL</t>
  </si>
  <si>
    <t>BOURNEVILLE</t>
  </si>
  <si>
    <t>CHERRY FORK</t>
  </si>
  <si>
    <t>CROWN CITY</t>
  </si>
  <si>
    <t>FRANKLIN FURNACE</t>
  </si>
  <si>
    <t>GALLIPOLIS</t>
  </si>
  <si>
    <t>HALLSVILLE</t>
  </si>
  <si>
    <t>IRONTON</t>
  </si>
  <si>
    <t>KERR</t>
  </si>
  <si>
    <t>KITTS HILL</t>
  </si>
  <si>
    <t>LUCASVILLE</t>
  </si>
  <si>
    <t>LYNX</t>
  </si>
  <si>
    <t>MC ARTHUR</t>
  </si>
  <si>
    <t>MC DERMOTT</t>
  </si>
  <si>
    <t>MINFORD</t>
  </si>
  <si>
    <t>NEW PLYMOUTH</t>
  </si>
  <si>
    <t>OTWAY</t>
  </si>
  <si>
    <t>PATRIOT</t>
  </si>
  <si>
    <t>PEDRO</t>
  </si>
  <si>
    <t>PEEBLES</t>
  </si>
  <si>
    <t>PIKETON</t>
  </si>
  <si>
    <t>WEST PORTSMOUTH</t>
  </si>
  <si>
    <t>RARDEN</t>
  </si>
  <si>
    <t>RAY</t>
  </si>
  <si>
    <t>RICHMOND DALE</t>
  </si>
  <si>
    <t>ROCK CAMP</t>
  </si>
  <si>
    <t>SCIOTO FURNACE</t>
  </si>
  <si>
    <t>SCOTTOWN</t>
  </si>
  <si>
    <t>SEAMAN</t>
  </si>
  <si>
    <t>SOUTH POINT</t>
  </si>
  <si>
    <t>SOUTH WEBSTER</t>
  </si>
  <si>
    <t>STOUT</t>
  </si>
  <si>
    <t>THURMAN</t>
  </si>
  <si>
    <t>WELLSTON</t>
  </si>
  <si>
    <t>WHEELERSBURG</t>
  </si>
  <si>
    <t>WILKESVILLE</t>
  </si>
  <si>
    <t>WILLOW WOOD</t>
  </si>
  <si>
    <t>ZALESKI</t>
  </si>
  <si>
    <t>AMESVILLE</t>
  </si>
  <si>
    <t>BELPRE</t>
  </si>
  <si>
    <t>BUCHTEL</t>
  </si>
  <si>
    <t>COAL RUN</t>
  </si>
  <si>
    <t>COOLVILLE</t>
  </si>
  <si>
    <t>DEXTER CITY</t>
  </si>
  <si>
    <t>GLOUSTER</t>
  </si>
  <si>
    <t>GUYSVILLE</t>
  </si>
  <si>
    <t>HOCKINGPORT</t>
  </si>
  <si>
    <t>LANGSVILLE</t>
  </si>
  <si>
    <t>LITTLE HOCKING</t>
  </si>
  <si>
    <t>LONG BOTTOM</t>
  </si>
  <si>
    <t>LOWER SALEM</t>
  </si>
  <si>
    <t>MACKSBURG</t>
  </si>
  <si>
    <t>MILLFIELD</t>
  </si>
  <si>
    <t>NELSONVILLE</t>
  </si>
  <si>
    <t>NEW MARSHFIELD</t>
  </si>
  <si>
    <t>NEW MATAMORAS</t>
  </si>
  <si>
    <t>SHADE</t>
  </si>
  <si>
    <t>TUPPERS PLAINS</t>
  </si>
  <si>
    <t>WHIPPLE</t>
  </si>
  <si>
    <t>WINGETT RUN</t>
  </si>
  <si>
    <t>GOMER</t>
  </si>
  <si>
    <t>ADA</t>
  </si>
  <si>
    <t>ALGER</t>
  </si>
  <si>
    <t>BELMORE</t>
  </si>
  <si>
    <t>BENTON RIDGE</t>
  </si>
  <si>
    <t>CHICKASAW</t>
  </si>
  <si>
    <t>COLUMBUS GROVE</t>
  </si>
  <si>
    <t>CONTINENTAL</t>
  </si>
  <si>
    <t>CONVOY</t>
  </si>
  <si>
    <t>DELPHOS</t>
  </si>
  <si>
    <t>DOLA</t>
  </si>
  <si>
    <t>DUPONT</t>
  </si>
  <si>
    <t>FINDLAY</t>
  </si>
  <si>
    <t>JENERA</t>
  </si>
  <si>
    <t>FORT JENNINGS</t>
  </si>
  <si>
    <t>FORT LORAMIE</t>
  </si>
  <si>
    <t>FORT RECOVERY</t>
  </si>
  <si>
    <t>GLANDORF</t>
  </si>
  <si>
    <t>GROVER HILL</t>
  </si>
  <si>
    <t>HARROD</t>
  </si>
  <si>
    <t>HAVILAND</t>
  </si>
  <si>
    <t>KALIDA</t>
  </si>
  <si>
    <t>LATTY</t>
  </si>
  <si>
    <t>LEIPSIC</t>
  </si>
  <si>
    <t>MC COMB</t>
  </si>
  <si>
    <t>MC GUFFEY</t>
  </si>
  <si>
    <t>MARIA STEIN</t>
  </si>
  <si>
    <t>MIDDLE POINT</t>
  </si>
  <si>
    <t>MILLER CITY</t>
  </si>
  <si>
    <t>MINSTER</t>
  </si>
  <si>
    <t>MOUNT BLANCHARD</t>
  </si>
  <si>
    <t>MOUNT CORY</t>
  </si>
  <si>
    <t>NEW BREMEN</t>
  </si>
  <si>
    <t>NEW HAMPSHIRE</t>
  </si>
  <si>
    <t>NEW KNOXVILLE</t>
  </si>
  <si>
    <t>NORTH BALTIMORE</t>
  </si>
  <si>
    <t>OHIO CITY</t>
  </si>
  <si>
    <t>OTTOVILLE</t>
  </si>
  <si>
    <t>PANDORA</t>
  </si>
  <si>
    <t>PAYNE</t>
  </si>
  <si>
    <t>RAWSON</t>
  </si>
  <si>
    <t>SAINT HENRY</t>
  </si>
  <si>
    <t>UNIOPOLIS</t>
  </si>
  <si>
    <t>VANLUE</t>
  </si>
  <si>
    <t>VAN WERT</t>
  </si>
  <si>
    <t>VAUGHNSVILLE</t>
  </si>
  <si>
    <t>VENEDOCIA</t>
  </si>
  <si>
    <t>WAPAKONETA</t>
  </si>
  <si>
    <t>WAYNESFIELD</t>
  </si>
  <si>
    <t>WILLSHIRE</t>
  </si>
  <si>
    <t>WREN</t>
  </si>
  <si>
    <t>IN</t>
  </si>
  <si>
    <t>FORTVILLE</t>
  </si>
  <si>
    <t>FRANKTON</t>
  </si>
  <si>
    <t>GOLDSMITH</t>
  </si>
  <si>
    <t>HOBBS</t>
  </si>
  <si>
    <t>INGALLS</t>
  </si>
  <si>
    <t>KIRKLIN</t>
  </si>
  <si>
    <t>LAPEL</t>
  </si>
  <si>
    <t>MC CORDSVILLE</t>
  </si>
  <si>
    <t>MARKLEVILLE</t>
  </si>
  <si>
    <t>MICHIGANTOWN</t>
  </si>
  <si>
    <t>NOBLESVILLE</t>
  </si>
  <si>
    <t>ORESTES</t>
  </si>
  <si>
    <t>THORNTOWN</t>
  </si>
  <si>
    <t>WHITESTOWN</t>
  </si>
  <si>
    <t>WINDFALL</t>
  </si>
  <si>
    <t>AMO</t>
  </si>
  <si>
    <t>BARGERSVILLE</t>
  </si>
  <si>
    <t>BOGGSTOWN</t>
  </si>
  <si>
    <t>CAMBY</t>
  </si>
  <si>
    <t>EDINBURGH</t>
  </si>
  <si>
    <t>FAIRLAND</t>
  </si>
  <si>
    <t>FINLY</t>
  </si>
  <si>
    <t>FOUNTAINTOWN</t>
  </si>
  <si>
    <t>GWYNNEVILLE</t>
  </si>
  <si>
    <t>KNIGHTSTOWN</t>
  </si>
  <si>
    <t>LIZTON</t>
  </si>
  <si>
    <t>MANILLA</t>
  </si>
  <si>
    <t>MAXWELL</t>
  </si>
  <si>
    <t>MAYS</t>
  </si>
  <si>
    <t>NEW PALESTINE</t>
  </si>
  <si>
    <t>PARAGON</t>
  </si>
  <si>
    <t>PUTNAMVILLE</t>
  </si>
  <si>
    <t>REELSVILLE</t>
  </si>
  <si>
    <t>ROACHDALE</t>
  </si>
  <si>
    <t>STILESVILLE</t>
  </si>
  <si>
    <t>TRAFALGAR</t>
  </si>
  <si>
    <t>WALDRON</t>
  </si>
  <si>
    <t>WHITELAND</t>
  </si>
  <si>
    <t>INDIANAPOLIS</t>
  </si>
  <si>
    <t>BEVERLY SHORES</t>
  </si>
  <si>
    <t>BOONE GROVE</t>
  </si>
  <si>
    <t>CEDAR LAKE</t>
  </si>
  <si>
    <t>CHESTERTON</t>
  </si>
  <si>
    <t>DEMOTTE</t>
  </si>
  <si>
    <t>EAST CHICAGO</t>
  </si>
  <si>
    <t>GRIFFITH</t>
  </si>
  <si>
    <t>MUNSTER</t>
  </si>
  <si>
    <t>HANNA</t>
  </si>
  <si>
    <t>KINGSBURY</t>
  </si>
  <si>
    <t>KINGSFORD HEIGHTS</t>
  </si>
  <si>
    <t>KOUTS</t>
  </si>
  <si>
    <t>LAKE VILLAGE</t>
  </si>
  <si>
    <t>LA PORTE</t>
  </si>
  <si>
    <t>NORTH JUDSON</t>
  </si>
  <si>
    <t>ROLLING PRAIRIE</t>
  </si>
  <si>
    <t>ROSELAWN</t>
  </si>
  <si>
    <t>SAINT JOHN</t>
  </si>
  <si>
    <t>SAN PIERRE</t>
  </si>
  <si>
    <t>SCHERERVILLE</t>
  </si>
  <si>
    <t>SCHNEIDER</t>
  </si>
  <si>
    <t>SUMAVA RESORTS</t>
  </si>
  <si>
    <t>TEFFT</t>
  </si>
  <si>
    <t>THAYER</t>
  </si>
  <si>
    <t>WANATAH</t>
  </si>
  <si>
    <t>WHEATFIELD</t>
  </si>
  <si>
    <t>LAKE STATION</t>
  </si>
  <si>
    <t>MERRILLVILLE</t>
  </si>
  <si>
    <t>ARGOS</t>
  </si>
  <si>
    <t>BOURBON</t>
  </si>
  <si>
    <t>BURKET</t>
  </si>
  <si>
    <t>CLAYPOOL</t>
  </si>
  <si>
    <t>CULVER</t>
  </si>
  <si>
    <t>DONALDSON</t>
  </si>
  <si>
    <t>ELKHART</t>
  </si>
  <si>
    <t>ETNA GREEN</t>
  </si>
  <si>
    <t>GRANGER</t>
  </si>
  <si>
    <t>GROVERTOWN</t>
  </si>
  <si>
    <t>LAPAZ</t>
  </si>
  <si>
    <t>MISHAWAKA</t>
  </si>
  <si>
    <t>NAPPANEE</t>
  </si>
  <si>
    <t>NORTH LIBERTY</t>
  </si>
  <si>
    <t>NORTH WEBSTER</t>
  </si>
  <si>
    <t>NOTRE DAME</t>
  </si>
  <si>
    <t>PIERCETON</t>
  </si>
  <si>
    <t>SHIPSHEWANA</t>
  </si>
  <si>
    <t>TOPEKA</t>
  </si>
  <si>
    <t>WAKARUSA</t>
  </si>
  <si>
    <t>WINONA LAKE</t>
  </si>
  <si>
    <t>SOUTH BEND</t>
  </si>
  <si>
    <t>AVILLA</t>
  </si>
  <si>
    <t>BIPPUS</t>
  </si>
  <si>
    <t>COLUMBIA CITY</t>
  </si>
  <si>
    <t>CORUNNA</t>
  </si>
  <si>
    <t>CRAIGVILLE</t>
  </si>
  <si>
    <t>GRABILL</t>
  </si>
  <si>
    <t>HOAGLAND</t>
  </si>
  <si>
    <t>HOWE</t>
  </si>
  <si>
    <t>HUNTERTOWN</t>
  </si>
  <si>
    <t>KENDALLVILLE</t>
  </si>
  <si>
    <t>KEYSTONE</t>
  </si>
  <si>
    <t>KIMMELL</t>
  </si>
  <si>
    <t>LAOTTO</t>
  </si>
  <si>
    <t>LARWILL</t>
  </si>
  <si>
    <t>LEO</t>
  </si>
  <si>
    <t>LINN GROVE</t>
  </si>
  <si>
    <t>MARKLE</t>
  </si>
  <si>
    <t>MONGO</t>
  </si>
  <si>
    <t>OSSIAN</t>
  </si>
  <si>
    <t>PLEASANT LAKE</t>
  </si>
  <si>
    <t>PLEASANT MILLS</t>
  </si>
  <si>
    <t>PONETO</t>
  </si>
  <si>
    <t>ROME CITY</t>
  </si>
  <si>
    <t>SAINT JOE</t>
  </si>
  <si>
    <t>SOUTH MILFORD</t>
  </si>
  <si>
    <t>SOUTH WHITLEY</t>
  </si>
  <si>
    <t>STROH</t>
  </si>
  <si>
    <t>WAWAKA</t>
  </si>
  <si>
    <t>WOLCOTTVILLE</t>
  </si>
  <si>
    <t>WOLFLAKE</t>
  </si>
  <si>
    <t>YODER</t>
  </si>
  <si>
    <t>FORT WAYNE</t>
  </si>
  <si>
    <t>AMBOY</t>
  </si>
  <si>
    <t>BRINGHURST</t>
  </si>
  <si>
    <t>BURROWS</t>
  </si>
  <si>
    <t>DEEDSVILLE</t>
  </si>
  <si>
    <t>DELONG</t>
  </si>
  <si>
    <t>DELPHI</t>
  </si>
  <si>
    <t>FOWLERTON</t>
  </si>
  <si>
    <t>GALVESTON</t>
  </si>
  <si>
    <t>GAS CITY</t>
  </si>
  <si>
    <t>GRASS CREEK</t>
  </si>
  <si>
    <t>KEWANNA</t>
  </si>
  <si>
    <t>LA FONTAINE</t>
  </si>
  <si>
    <t>LAGRO</t>
  </si>
  <si>
    <t>LAKE CICOTT</t>
  </si>
  <si>
    <t>LAKETON</t>
  </si>
  <si>
    <t>LEITERS FORD</t>
  </si>
  <si>
    <t>LIBERTY MILLS</t>
  </si>
  <si>
    <t>LOGANSPORT</t>
  </si>
  <si>
    <t>LUCERNE</t>
  </si>
  <si>
    <t>MACY</t>
  </si>
  <si>
    <t>NEW WAVERLY</t>
  </si>
  <si>
    <t>NORTH MANCHESTER</t>
  </si>
  <si>
    <t>OAKFORD</t>
  </si>
  <si>
    <t>ONWARD</t>
  </si>
  <si>
    <t>ORA</t>
  </si>
  <si>
    <t>GRISSOM ARB</t>
  </si>
  <si>
    <t>ROANN</t>
  </si>
  <si>
    <t>ROYAL CENTER</t>
  </si>
  <si>
    <t>RUSSIAVILLE</t>
  </si>
  <si>
    <t>SERVIA</t>
  </si>
  <si>
    <t>STAR CITY</t>
  </si>
  <si>
    <t>SWAYZEE</t>
  </si>
  <si>
    <t>SWEETSER</t>
  </si>
  <si>
    <t>TWELVE MILE</t>
  </si>
  <si>
    <t>UPLAND</t>
  </si>
  <si>
    <t>WABASH</t>
  </si>
  <si>
    <t>WEST MIDDLETON</t>
  </si>
  <si>
    <t>WINAMAC</t>
  </si>
  <si>
    <t>YOUNG AMERICA</t>
  </si>
  <si>
    <t>WEST COLLEGE CORNER</t>
  </si>
  <si>
    <t>EAST ENTERPRISE</t>
  </si>
  <si>
    <t>HOLTON</t>
  </si>
  <si>
    <t>MOORES HILL</t>
  </si>
  <si>
    <t>NEW TRENTON</t>
  </si>
  <si>
    <t>OLDENBURG</t>
  </si>
  <si>
    <t>PIERCEVILLE</t>
  </si>
  <si>
    <t>SUNMAN</t>
  </si>
  <si>
    <t>VEVAY</t>
  </si>
  <si>
    <t>BORDEN</t>
  </si>
  <si>
    <t>DEPAUW</t>
  </si>
  <si>
    <t>ECKERTY</t>
  </si>
  <si>
    <t>ENGLISH</t>
  </si>
  <si>
    <t>FLOYDS KNOBS</t>
  </si>
  <si>
    <t>GRANTSBURG</t>
  </si>
  <si>
    <t>LEAVENWORTH</t>
  </si>
  <si>
    <t>MAUCKPORT</t>
  </si>
  <si>
    <t>MOUNT SAINT FRANCIS</t>
  </si>
  <si>
    <t>NABB</t>
  </si>
  <si>
    <t>NEW SALISBURY</t>
  </si>
  <si>
    <t>OTISCO</t>
  </si>
  <si>
    <t>PEKIN</t>
  </si>
  <si>
    <t>SELLERSBURG</t>
  </si>
  <si>
    <t>TASWELL</t>
  </si>
  <si>
    <t>UNDERWOOD</t>
  </si>
  <si>
    <t>BUTLERVILLE</t>
  </si>
  <si>
    <t>COMMISKEY</t>
  </si>
  <si>
    <t>CROTHERSVILLE</t>
  </si>
  <si>
    <t>DEPUTY</t>
  </si>
  <si>
    <t>FREETOWN</t>
  </si>
  <si>
    <t>GRAMMER</t>
  </si>
  <si>
    <t>KURTZ</t>
  </si>
  <si>
    <t>MEDORA</t>
  </si>
  <si>
    <t>MILLHOUSEN</t>
  </si>
  <si>
    <t>NORTH VERNON</t>
  </si>
  <si>
    <t>PARIS CROSSING</t>
  </si>
  <si>
    <t>SCIPIO</t>
  </si>
  <si>
    <t>VALLONIA</t>
  </si>
  <si>
    <t>MUNCIE</t>
  </si>
  <si>
    <t>CAMBRIDGE CITY</t>
  </si>
  <si>
    <t>CONNERSVILLE</t>
  </si>
  <si>
    <t>DUNREITH</t>
  </si>
  <si>
    <t>ECONOMY</t>
  </si>
  <si>
    <t>FARMLAND</t>
  </si>
  <si>
    <t>FOUNTAIN CITY</t>
  </si>
  <si>
    <t>GREENS FORK</t>
  </si>
  <si>
    <t>HARTFORD CITY</t>
  </si>
  <si>
    <t>KENNARD</t>
  </si>
  <si>
    <t>LOSANTVILLE</t>
  </si>
  <si>
    <t>MOORELAND</t>
  </si>
  <si>
    <t>MOUNT SUMMIT</t>
  </si>
  <si>
    <t>PARKER CITY</t>
  </si>
  <si>
    <t>PENNVILLE</t>
  </si>
  <si>
    <t>PERSHING</t>
  </si>
  <si>
    <t>REDKEY</t>
  </si>
  <si>
    <t>SALAMONIA</t>
  </si>
  <si>
    <t>SPICELAND</t>
  </si>
  <si>
    <t>SPRINGPORT</t>
  </si>
  <si>
    <t>STRAUGHN</t>
  </si>
  <si>
    <t>ELLETTSVILLE</t>
  </si>
  <si>
    <t>FORT RITNER</t>
  </si>
  <si>
    <t>FRENCH LICK</t>
  </si>
  <si>
    <t>GOSPORT</t>
  </si>
  <si>
    <t>HELMSBURG</t>
  </si>
  <si>
    <t>HELTONVILLE</t>
  </si>
  <si>
    <t>JASONVILLE</t>
  </si>
  <si>
    <t>KOLEEN</t>
  </si>
  <si>
    <t>LINTON</t>
  </si>
  <si>
    <t>OOLITIC</t>
  </si>
  <si>
    <t>OWENSBURG</t>
  </si>
  <si>
    <t>PATRICKSBURG</t>
  </si>
  <si>
    <t>SOLSBERRY</t>
  </si>
  <si>
    <t>STINESVILLE</t>
  </si>
  <si>
    <t>SWITZ CITY</t>
  </si>
  <si>
    <t>WEST BADEN SPRINGS</t>
  </si>
  <si>
    <t>BICKNELL</t>
  </si>
  <si>
    <t>BIRDSEYE</t>
  </si>
  <si>
    <t>BRUCEVILLE</t>
  </si>
  <si>
    <t>CANNELBURG</t>
  </si>
  <si>
    <t>CELESTINE</t>
  </si>
  <si>
    <t>CRANE</t>
  </si>
  <si>
    <t>DECKER</t>
  </si>
  <si>
    <t>DUBOIS</t>
  </si>
  <si>
    <t>EDWARDSPORT</t>
  </si>
  <si>
    <t>ELNORA</t>
  </si>
  <si>
    <t>EVANSTON</t>
  </si>
  <si>
    <t>FERDINAND</t>
  </si>
  <si>
    <t>FREELANDVILLE</t>
  </si>
  <si>
    <t>FULDA</t>
  </si>
  <si>
    <t>GENTRYVILLE</t>
  </si>
  <si>
    <t>HUNTINGBURG</t>
  </si>
  <si>
    <t>LEOPOLD</t>
  </si>
  <si>
    <t>LINCOLN CITY</t>
  </si>
  <si>
    <t>LOOGOOTEE</t>
  </si>
  <si>
    <t>MARIAH HILL</t>
  </si>
  <si>
    <t>MONROE CITY</t>
  </si>
  <si>
    <t>OAKTOWN</t>
  </si>
  <si>
    <t>ODON</t>
  </si>
  <si>
    <t>OTWELL</t>
  </si>
  <si>
    <t>RAGSDALE</t>
  </si>
  <si>
    <t>SAINT ANTHONY</t>
  </si>
  <si>
    <t>SAINT CROIX</t>
  </si>
  <si>
    <t>SAINT MEINRAD</t>
  </si>
  <si>
    <t>SANDBORN</t>
  </si>
  <si>
    <t>SANTA CLAUS</t>
  </si>
  <si>
    <t>SCHNELLVILLE</t>
  </si>
  <si>
    <t>SPURGEON</t>
  </si>
  <si>
    <t>STENDAL</t>
  </si>
  <si>
    <t>TELL CITY</t>
  </si>
  <si>
    <t>VELPEN</t>
  </si>
  <si>
    <t>VINCENNES</t>
  </si>
  <si>
    <t>WESTPHALIA</t>
  </si>
  <si>
    <t>CHANDLER</t>
  </si>
  <si>
    <t>CHRISNEY</t>
  </si>
  <si>
    <t>ELBERFELD</t>
  </si>
  <si>
    <t>FOLSOMVILLE</t>
  </si>
  <si>
    <t>INGLEFIELD</t>
  </si>
  <si>
    <t>NEW HARMONY</t>
  </si>
  <si>
    <t>POSEYVILLE</t>
  </si>
  <si>
    <t>TENNYSON</t>
  </si>
  <si>
    <t>WADESVILLE</t>
  </si>
  <si>
    <t>HAUBSTADT</t>
  </si>
  <si>
    <t>BUCKSKIN</t>
  </si>
  <si>
    <t>FORT BRANCH</t>
  </si>
  <si>
    <t>FRANCISCO</t>
  </si>
  <si>
    <t>MACKEY</t>
  </si>
  <si>
    <t>OAKLAND CITY</t>
  </si>
  <si>
    <t>PATOKA</t>
  </si>
  <si>
    <t>EVANSVILLE</t>
  </si>
  <si>
    <t>TERRE HAUTE</t>
  </si>
  <si>
    <t>BLANFORD</t>
  </si>
  <si>
    <t>BRAZIL</t>
  </si>
  <si>
    <t>CARBON</t>
  </si>
  <si>
    <t>CENTERPOINT</t>
  </si>
  <si>
    <t>CORY</t>
  </si>
  <si>
    <t>DUGGER</t>
  </si>
  <si>
    <t>FAIRBANKS</t>
  </si>
  <si>
    <t>FARMERSBURG</t>
  </si>
  <si>
    <t>FONTANET</t>
  </si>
  <si>
    <t>HYMERA</t>
  </si>
  <si>
    <t>JUDSON</t>
  </si>
  <si>
    <t>KNIGHTSVILLE</t>
  </si>
  <si>
    <t>MECCA</t>
  </si>
  <si>
    <t>MEROM</t>
  </si>
  <si>
    <t>NEW GOSHEN</t>
  </si>
  <si>
    <t>PIMENTO</t>
  </si>
  <si>
    <t>PRAIRIE CREEK</t>
  </si>
  <si>
    <t>PRAIRIETON</t>
  </si>
  <si>
    <t>RILEY</t>
  </si>
  <si>
    <t>SAINT BERNICE</t>
  </si>
  <si>
    <t>SAINT MARY OF THE WOODS</t>
  </si>
  <si>
    <t>SEELYVILLE</t>
  </si>
  <si>
    <t>SHELBURN</t>
  </si>
  <si>
    <t>SHEPARDSVILLE</t>
  </si>
  <si>
    <t>UNIVERSAL</t>
  </si>
  <si>
    <t>WEST TERRE HAUTE</t>
  </si>
  <si>
    <t>AMBIA</t>
  </si>
  <si>
    <t>BATTLE GROUND</t>
  </si>
  <si>
    <t>BROOK</t>
  </si>
  <si>
    <t>BROOKSTON</t>
  </si>
  <si>
    <t>BUCK CREEK</t>
  </si>
  <si>
    <t>BURNETTSVILLE</t>
  </si>
  <si>
    <t>CHALMERS</t>
  </si>
  <si>
    <t>CRAWFORDSVILLE</t>
  </si>
  <si>
    <t>EARL PARK</t>
  </si>
  <si>
    <t>FAIR OAKS</t>
  </si>
  <si>
    <t>FRANCESVILLE</t>
  </si>
  <si>
    <t>KENTLAND</t>
  </si>
  <si>
    <t>LADOGA</t>
  </si>
  <si>
    <t>MEDARYVILLE</t>
  </si>
  <si>
    <t>MELLOTT</t>
  </si>
  <si>
    <t>MONON</t>
  </si>
  <si>
    <t>MOROCCO</t>
  </si>
  <si>
    <t>MOUNT AYR</t>
  </si>
  <si>
    <t>NEW ROSS</t>
  </si>
  <si>
    <t>OTTERBEIN</t>
  </si>
  <si>
    <t>PINE VILLAGE</t>
  </si>
  <si>
    <t>STOCKWELL</t>
  </si>
  <si>
    <t>TALBOT</t>
  </si>
  <si>
    <t>VEEDERSBURG</t>
  </si>
  <si>
    <t>WAYNETOWN</t>
  </si>
  <si>
    <t>YEOMAN</t>
  </si>
  <si>
    <t>ALGONAC</t>
  </si>
  <si>
    <t>MI</t>
  </si>
  <si>
    <t>ALLENTON</t>
  </si>
  <si>
    <t>ALMONT</t>
  </si>
  <si>
    <t>ANCHORVILLE</t>
  </si>
  <si>
    <t>ARMADA</t>
  </si>
  <si>
    <t>CAPAC</t>
  </si>
  <si>
    <t>CENTER LINE</t>
  </si>
  <si>
    <t>CLAWSON</t>
  </si>
  <si>
    <t>EASTPOINTE</t>
  </si>
  <si>
    <t>EMMETT</t>
  </si>
  <si>
    <t>FRASER</t>
  </si>
  <si>
    <t>GOODELLS</t>
  </si>
  <si>
    <t>HARSENS ISLAND</t>
  </si>
  <si>
    <t>HAZEL PARK</t>
  </si>
  <si>
    <t>JEDDO</t>
  </si>
  <si>
    <t>CLINTON TOWNSHIP</t>
  </si>
  <si>
    <t>MARINE CITY</t>
  </si>
  <si>
    <t>MACOMB</t>
  </si>
  <si>
    <t>MOUNT CLEMENS</t>
  </si>
  <si>
    <t>HARRISON TOWNSHIP</t>
  </si>
  <si>
    <t>NORTH STREET</t>
  </si>
  <si>
    <t>EAST CHINA</t>
  </si>
  <si>
    <t>FORT GRATIOT</t>
  </si>
  <si>
    <t>PORT HURON</t>
  </si>
  <si>
    <t>ROMEO</t>
  </si>
  <si>
    <t>PLEASANT RIDGE</t>
  </si>
  <si>
    <t>HUNTINGTON WOODS</t>
  </si>
  <si>
    <t>SMITHS CREEK</t>
  </si>
  <si>
    <t>SAINT CLAIR SHORES</t>
  </si>
  <si>
    <t>ALLEN PARK</t>
  </si>
  <si>
    <t>ANN ARBOR</t>
  </si>
  <si>
    <t>AZALIA</t>
  </si>
  <si>
    <t>CARLETON</t>
  </si>
  <si>
    <t>DEARBORN</t>
  </si>
  <si>
    <t>MELVINDALE</t>
  </si>
  <si>
    <t>DEARBORN HEIGHTS</t>
  </si>
  <si>
    <t>GREGORY</t>
  </si>
  <si>
    <t>GROSSE ILE</t>
  </si>
  <si>
    <t>IDA</t>
  </si>
  <si>
    <t>INKSTER</t>
  </si>
  <si>
    <t>LA SALLE</t>
  </si>
  <si>
    <t>LUNA PIER</t>
  </si>
  <si>
    <t>MAYBEE</t>
  </si>
  <si>
    <t>NEW HUDSON</t>
  </si>
  <si>
    <t>PINCKNEY</t>
  </si>
  <si>
    <t>SALINE</t>
  </si>
  <si>
    <t>SAMARIA</t>
  </si>
  <si>
    <t>SOUTH LYON</t>
  </si>
  <si>
    <t>SOUTH ROCKWOOD</t>
  </si>
  <si>
    <t>TEMPERANCE</t>
  </si>
  <si>
    <t>WHITMORE LAKE</t>
  </si>
  <si>
    <t>WHITTAKER</t>
  </si>
  <si>
    <t>WYANDOTTE</t>
  </si>
  <si>
    <t>SOUTHGATE</t>
  </si>
  <si>
    <t>YPSILANTI</t>
  </si>
  <si>
    <t>HAMTRAMCK</t>
  </si>
  <si>
    <t>RIVER ROUGE</t>
  </si>
  <si>
    <t>HARPER WOODS</t>
  </si>
  <si>
    <t>ECORSE</t>
  </si>
  <si>
    <t>GROSSE POINTE</t>
  </si>
  <si>
    <t>OAK PARK</t>
  </si>
  <si>
    <t>BLOOMFIELD HILLS</t>
  </si>
  <si>
    <t>STERLING HEIGHTS</t>
  </si>
  <si>
    <t>KEEGO HARBOR</t>
  </si>
  <si>
    <t>AUBURN HILLS</t>
  </si>
  <si>
    <t>DRAYTON PLAINS</t>
  </si>
  <si>
    <t>PONTIAC</t>
  </si>
  <si>
    <t>DAVISBURG</t>
  </si>
  <si>
    <t>LAKE ORION</t>
  </si>
  <si>
    <t>LEONARD</t>
  </si>
  <si>
    <t>NOVI</t>
  </si>
  <si>
    <t>COMMERCE TOWNSHIP</t>
  </si>
  <si>
    <t>UNION LAKE</t>
  </si>
  <si>
    <t>WALLED LAKE</t>
  </si>
  <si>
    <t>WIXOM</t>
  </si>
  <si>
    <t>APPLEGATE</t>
  </si>
  <si>
    <t>ATLAS</t>
  </si>
  <si>
    <t>BAD AXE</t>
  </si>
  <si>
    <t>BIRCH RUN</t>
  </si>
  <si>
    <t>BROWN CITY</t>
  </si>
  <si>
    <t>CARSONVILLE</t>
  </si>
  <si>
    <t>CROSWELL</t>
  </si>
  <si>
    <t>DAVISON</t>
  </si>
  <si>
    <t>DECKERVILLE</t>
  </si>
  <si>
    <t>DURAND</t>
  </si>
  <si>
    <t>FENTON</t>
  </si>
  <si>
    <t>FILION</t>
  </si>
  <si>
    <t>GOODRICH</t>
  </si>
  <si>
    <t>GRAND BLANC</t>
  </si>
  <si>
    <t>HARBOR BEACH</t>
  </si>
  <si>
    <t>HOLLY</t>
  </si>
  <si>
    <t>IMLAY CITY</t>
  </si>
  <si>
    <t>KINDE</t>
  </si>
  <si>
    <t>LAPEER</t>
  </si>
  <si>
    <t>LENNON</t>
  </si>
  <si>
    <t>MARLETTE</t>
  </si>
  <si>
    <t>MINDEN CITY</t>
  </si>
  <si>
    <t>NEW LOTHROP</t>
  </si>
  <si>
    <t>ORTONVILLE</t>
  </si>
  <si>
    <t>OTTER LAKE</t>
  </si>
  <si>
    <t>PALMS</t>
  </si>
  <si>
    <t>PECK</t>
  </si>
  <si>
    <t>PORT AUSTIN</t>
  </si>
  <si>
    <t>PORT HOPE</t>
  </si>
  <si>
    <t>PORT SANILAC</t>
  </si>
  <si>
    <t>SNOVER</t>
  </si>
  <si>
    <t>SWARTZ CREEK</t>
  </si>
  <si>
    <t>UBLY</t>
  </si>
  <si>
    <t>FLINT</t>
  </si>
  <si>
    <t>BENTLEY</t>
  </si>
  <si>
    <t>BRECKENRIDGE</t>
  </si>
  <si>
    <t>CHESANING</t>
  </si>
  <si>
    <t>CLARE</t>
  </si>
  <si>
    <t>COMINS</t>
  </si>
  <si>
    <t>EDENVILLE</t>
  </si>
  <si>
    <t>FARWELL</t>
  </si>
  <si>
    <t>GLADWIN</t>
  </si>
  <si>
    <t>HIGGINS LAKE</t>
  </si>
  <si>
    <t>HOUGHTON LAKE</t>
  </si>
  <si>
    <t>HOUGHTON LAKE HEIGHTS</t>
  </si>
  <si>
    <t>KAWKAWLIN</t>
  </si>
  <si>
    <t>LUPTON</t>
  </si>
  <si>
    <t>MERRILL</t>
  </si>
  <si>
    <t>MIO</t>
  </si>
  <si>
    <t>OAKLEY</t>
  </si>
  <si>
    <t>PINCONNING</t>
  </si>
  <si>
    <t>PRUDENVILLE</t>
  </si>
  <si>
    <t>RHODES</t>
  </si>
  <si>
    <t>ROSCOMMON</t>
  </si>
  <si>
    <t>ROSE CITY</t>
  </si>
  <si>
    <t>SAINT HELEN</t>
  </si>
  <si>
    <t>WEST BRANCH</t>
  </si>
  <si>
    <t>AU GRES</t>
  </si>
  <si>
    <t>BARTON CITY</t>
  </si>
  <si>
    <t>BAY CITY</t>
  </si>
  <si>
    <t>UNIVERSITY CENTER</t>
  </si>
  <si>
    <t>BAY PORT</t>
  </si>
  <si>
    <t>CARO</t>
  </si>
  <si>
    <t>CASEVILLE</t>
  </si>
  <si>
    <t>CASS CITY</t>
  </si>
  <si>
    <t>CURRAN</t>
  </si>
  <si>
    <t>DEFORD</t>
  </si>
  <si>
    <t>EAST TAWAS</t>
  </si>
  <si>
    <t>ESSEXVILLE</t>
  </si>
  <si>
    <t>FAIRGROVE</t>
  </si>
  <si>
    <t>FRANKENMUTH</t>
  </si>
  <si>
    <t>GAGETOWN</t>
  </si>
  <si>
    <t>GLENNIE</t>
  </si>
  <si>
    <t>HALE</t>
  </si>
  <si>
    <t>MIKADO</t>
  </si>
  <si>
    <t>MUNGER</t>
  </si>
  <si>
    <t>NATIONAL CITY</t>
  </si>
  <si>
    <t>OMER</t>
  </si>
  <si>
    <t>OSCODA</t>
  </si>
  <si>
    <t>OWENDALE</t>
  </si>
  <si>
    <t>PIGEON</t>
  </si>
  <si>
    <t>PRESCOTT</t>
  </si>
  <si>
    <t>REESE</t>
  </si>
  <si>
    <t>SEBEWAING</t>
  </si>
  <si>
    <t>SILVERWOOD</t>
  </si>
  <si>
    <t>SOUTH BRANCH</t>
  </si>
  <si>
    <t>SPRUCE</t>
  </si>
  <si>
    <t>TAWAS CITY</t>
  </si>
  <si>
    <t>TWINING</t>
  </si>
  <si>
    <t>VASSAR</t>
  </si>
  <si>
    <t>WHITTEMORE</t>
  </si>
  <si>
    <t>OKEMOS</t>
  </si>
  <si>
    <t>BANNISTER</t>
  </si>
  <si>
    <t>BELDING</t>
  </si>
  <si>
    <t>CARSON CITY</t>
  </si>
  <si>
    <t>COHOCTAH</t>
  </si>
  <si>
    <t>CRYSTAL</t>
  </si>
  <si>
    <t>DIMONDALE</t>
  </si>
  <si>
    <t>EAGLE</t>
  </si>
  <si>
    <t>EAST LANSING</t>
  </si>
  <si>
    <t>EATON RAPIDS</t>
  </si>
  <si>
    <t>EDMORE</t>
  </si>
  <si>
    <t>ELM HALL</t>
  </si>
  <si>
    <t>ELSIE</t>
  </si>
  <si>
    <t>ELWELL</t>
  </si>
  <si>
    <t>EUREKA</t>
  </si>
  <si>
    <t>FOWLERVILLE</t>
  </si>
  <si>
    <t>GRAND LEDGE</t>
  </si>
  <si>
    <t>HASLETT</t>
  </si>
  <si>
    <t>LAINGSBURG</t>
  </si>
  <si>
    <t>LAKE ODESSA</t>
  </si>
  <si>
    <t>MCBRIDES</t>
  </si>
  <si>
    <t>MAPLE RAPIDS</t>
  </si>
  <si>
    <t>MORRICE</t>
  </si>
  <si>
    <t>MULLIKEN</t>
  </si>
  <si>
    <t>OWOSSO</t>
  </si>
  <si>
    <t>PALO</t>
  </si>
  <si>
    <t>PERRINTON</t>
  </si>
  <si>
    <t>PEWAMO</t>
  </si>
  <si>
    <t>POMPEII</t>
  </si>
  <si>
    <t>POTTERVILLE</t>
  </si>
  <si>
    <t>ROSEBUSH</t>
  </si>
  <si>
    <t>SAINT LOUIS</t>
  </si>
  <si>
    <t>SHAFTSBURG</t>
  </si>
  <si>
    <t>SHEPHERD</t>
  </si>
  <si>
    <t>SIX LAKES</t>
  </si>
  <si>
    <t>SUNFIELD</t>
  </si>
  <si>
    <t>WEBBERVILLE</t>
  </si>
  <si>
    <t>WEIDMAN</t>
  </si>
  <si>
    <t>KALAMAZOO</t>
  </si>
  <si>
    <t>ALLEGAN</t>
  </si>
  <si>
    <t>BATTLE CREEK</t>
  </si>
  <si>
    <t>BENTON HARBOR</t>
  </si>
  <si>
    <t>BREEDSVILLE</t>
  </si>
  <si>
    <t>BURR OAK</t>
  </si>
  <si>
    <t>CASSOPOLIS</t>
  </si>
  <si>
    <t>CERESCO</t>
  </si>
  <si>
    <t>COLOMA</t>
  </si>
  <si>
    <t>HAGAR SHORES</t>
  </si>
  <si>
    <t>COLON</t>
  </si>
  <si>
    <t>CONSTANTINE</t>
  </si>
  <si>
    <t>COVERT</t>
  </si>
  <si>
    <t>DELTON</t>
  </si>
  <si>
    <t>DOWAGIAC</t>
  </si>
  <si>
    <t>DOWLING</t>
  </si>
  <si>
    <t>EAST LEROY</t>
  </si>
  <si>
    <t>GALESBURG</t>
  </si>
  <si>
    <t>GOBLES</t>
  </si>
  <si>
    <t>HICKORY CORNERS</t>
  </si>
  <si>
    <t>LACOTA</t>
  </si>
  <si>
    <t>LEONIDAS</t>
  </si>
  <si>
    <t>MATTAWAN</t>
  </si>
  <si>
    <t>NOTTAWA</t>
  </si>
  <si>
    <t>OLIVET</t>
  </si>
  <si>
    <t>OSHTEMO</t>
  </si>
  <si>
    <t>OTSEGO</t>
  </si>
  <si>
    <t>PLAINWELL</t>
  </si>
  <si>
    <t>SCHOOLCRAFT</t>
  </si>
  <si>
    <t>SOUTH HAVEN</t>
  </si>
  <si>
    <t>TEKONSHA</t>
  </si>
  <si>
    <t>WHITE PIGEON</t>
  </si>
  <si>
    <t>BARODA</t>
  </si>
  <si>
    <t>BERRIEN CENTER</t>
  </si>
  <si>
    <t>BERRIEN SPRINGS</t>
  </si>
  <si>
    <t>BRIDGMAN</t>
  </si>
  <si>
    <t>EDWARDSBURG</t>
  </si>
  <si>
    <t>GALIEN</t>
  </si>
  <si>
    <t>HARBERT</t>
  </si>
  <si>
    <t>NEW TROY</t>
  </si>
  <si>
    <t>SAWYER</t>
  </si>
  <si>
    <t>THREE OAKS</t>
  </si>
  <si>
    <t>UNION PIER</t>
  </si>
  <si>
    <t>BRITTON</t>
  </si>
  <si>
    <t>CEMENT CITY</t>
  </si>
  <si>
    <t>CLARKLAKE</t>
  </si>
  <si>
    <t>FRONTIER</t>
  </si>
  <si>
    <t>GRASS LAKE</t>
  </si>
  <si>
    <t>MANITOU BEACH</t>
  </si>
  <si>
    <t>MICHIGAN CENTER</t>
  </si>
  <si>
    <t>MORENCI</t>
  </si>
  <si>
    <t>MOSHERVILLE</t>
  </si>
  <si>
    <t>MUNITH</t>
  </si>
  <si>
    <t>NORVELL</t>
  </si>
  <si>
    <t>ONONDAGA</t>
  </si>
  <si>
    <t>ONSTED</t>
  </si>
  <si>
    <t>OSSEO</t>
  </si>
  <si>
    <t>OTTAWA LAKE</t>
  </si>
  <si>
    <t>PARMA</t>
  </si>
  <si>
    <t>RIGA</t>
  </si>
  <si>
    <t>RIVES JUNCTION</t>
  </si>
  <si>
    <t>SAND CREEK</t>
  </si>
  <si>
    <t>SOMERSET CENTER</t>
  </si>
  <si>
    <t>SPRING ARBOR</t>
  </si>
  <si>
    <t>TECUMSEH</t>
  </si>
  <si>
    <t>BARRYTON</t>
  </si>
  <si>
    <t>BIG RAPIDS</t>
  </si>
  <si>
    <t>BITELY</t>
  </si>
  <si>
    <t>BROHMAN</t>
  </si>
  <si>
    <t>BURNIPS</t>
  </si>
  <si>
    <t>BYRON CENTER</t>
  </si>
  <si>
    <t>CANNONSBURG</t>
  </si>
  <si>
    <t>CASNOVIA</t>
  </si>
  <si>
    <t>COMSTOCK PARK</t>
  </si>
  <si>
    <t>DORR</t>
  </si>
  <si>
    <t>GOWEN</t>
  </si>
  <si>
    <t>HOWARD CITY</t>
  </si>
  <si>
    <t>KENT CITY</t>
  </si>
  <si>
    <t>MECOSTA</t>
  </si>
  <si>
    <t>MOLINE</t>
  </si>
  <si>
    <t>MORLEY</t>
  </si>
  <si>
    <t>NEWAYGO</t>
  </si>
  <si>
    <t>REMUS</t>
  </si>
  <si>
    <t>RODNEY</t>
  </si>
  <si>
    <t>STANWOOD</t>
  </si>
  <si>
    <t>TRUFANT</t>
  </si>
  <si>
    <t>WHITE CLOUD</t>
  </si>
  <si>
    <t>BRANCH</t>
  </si>
  <si>
    <t>COOPERSVILLE</t>
  </si>
  <si>
    <t>FENNVILLE</t>
  </si>
  <si>
    <t>FERRYSBURG</t>
  </si>
  <si>
    <t>FREE SOIL</t>
  </si>
  <si>
    <t>FRUITPORT</t>
  </si>
  <si>
    <t>GRAND HAVEN</t>
  </si>
  <si>
    <t>GRANDVILLE</t>
  </si>
  <si>
    <t>HART</t>
  </si>
  <si>
    <t>HESPERIA</t>
  </si>
  <si>
    <t>HUDSONVILLE</t>
  </si>
  <si>
    <t>JENISON</t>
  </si>
  <si>
    <t>LUDINGTON</t>
  </si>
  <si>
    <t>MACATAWA</t>
  </si>
  <si>
    <t>MARNE</t>
  </si>
  <si>
    <t>MUSKEGON</t>
  </si>
  <si>
    <t>NEW ERA</t>
  </si>
  <si>
    <t>NUNICA</t>
  </si>
  <si>
    <t>PENTWATER</t>
  </si>
  <si>
    <t>ROTHBURY</t>
  </si>
  <si>
    <t>SAUGATUCK</t>
  </si>
  <si>
    <t>TWIN LAKE</t>
  </si>
  <si>
    <t>WALKERVILLE</t>
  </si>
  <si>
    <t>WEST OLIVE</t>
  </si>
  <si>
    <t>ZEELAND</t>
  </si>
  <si>
    <t>CADILLAC</t>
  </si>
  <si>
    <t>BENZONIA</t>
  </si>
  <si>
    <t>BOON</t>
  </si>
  <si>
    <t>BRETHREN</t>
  </si>
  <si>
    <t>BUCKLEY</t>
  </si>
  <si>
    <t>CEDAR</t>
  </si>
  <si>
    <t>CENTRAL LAKE</t>
  </si>
  <si>
    <t>COPEMISH</t>
  </si>
  <si>
    <t>ELK RAPIDS</t>
  </si>
  <si>
    <t>EVART</t>
  </si>
  <si>
    <t>FIFE LAKE</t>
  </si>
  <si>
    <t>FILER CITY</t>
  </si>
  <si>
    <t>GLEN ARBOR</t>
  </si>
  <si>
    <t>GRAWN</t>
  </si>
  <si>
    <t>HARRIETTA</t>
  </si>
  <si>
    <t>HERSEY</t>
  </si>
  <si>
    <t>HONOR</t>
  </si>
  <si>
    <t>INTERLOCHEN</t>
  </si>
  <si>
    <t>IRONS</t>
  </si>
  <si>
    <t>KALEVA</t>
  </si>
  <si>
    <t>KALKASKA</t>
  </si>
  <si>
    <t>KEWADIN</t>
  </si>
  <si>
    <t>LAKE ANN</t>
  </si>
  <si>
    <t>LAKE LEELANAU</t>
  </si>
  <si>
    <t>LUTHER</t>
  </si>
  <si>
    <t>MC BAIN</t>
  </si>
  <si>
    <t>MANCELONA</t>
  </si>
  <si>
    <t>MANISTEE</t>
  </si>
  <si>
    <t>MANTON</t>
  </si>
  <si>
    <t>MAPLE CITY</t>
  </si>
  <si>
    <t>MESICK</t>
  </si>
  <si>
    <t>OLD MISSION</t>
  </si>
  <si>
    <t>OMENA</t>
  </si>
  <si>
    <t>ONEKAMA</t>
  </si>
  <si>
    <t>RAPID CITY</t>
  </si>
  <si>
    <t>REED CITY</t>
  </si>
  <si>
    <t>SEARS</t>
  </si>
  <si>
    <t>SOUTH BOARDMAN</t>
  </si>
  <si>
    <t>SUTTONS BAY</t>
  </si>
  <si>
    <t>TRAVERSE CITY</t>
  </si>
  <si>
    <t>TUSTIN</t>
  </si>
  <si>
    <t>MACKINAW CITY</t>
  </si>
  <si>
    <t>ALANSON</t>
  </si>
  <si>
    <t>ALPENA</t>
  </si>
  <si>
    <t>BARBEAU</t>
  </si>
  <si>
    <t>BOYNE CITY</t>
  </si>
  <si>
    <t>BOYNE FALLS</t>
  </si>
  <si>
    <t>BRIMLEY</t>
  </si>
  <si>
    <t>BRUTUS</t>
  </si>
  <si>
    <t>BURT LAKE</t>
  </si>
  <si>
    <t>CARP LAKE</t>
  </si>
  <si>
    <t>CHARLEVOIX</t>
  </si>
  <si>
    <t>CHEBOYGAN</t>
  </si>
  <si>
    <t>CROSS VILLAGE</t>
  </si>
  <si>
    <t>DAFTER</t>
  </si>
  <si>
    <t>DE TOUR VILLAGE</t>
  </si>
  <si>
    <t>DRUMMOND ISLAND</t>
  </si>
  <si>
    <t>EAST JORDAN</t>
  </si>
  <si>
    <t>ECKERMAN</t>
  </si>
  <si>
    <t>FREDERIC</t>
  </si>
  <si>
    <t>GAYLORD</t>
  </si>
  <si>
    <t>GOETZVILLE</t>
  </si>
  <si>
    <t>GOOD HART</t>
  </si>
  <si>
    <t>GRAYLING</t>
  </si>
  <si>
    <t>HARBOR SPRINGS</t>
  </si>
  <si>
    <t>HAWKS</t>
  </si>
  <si>
    <t>HERRON</t>
  </si>
  <si>
    <t>HESSEL</t>
  </si>
  <si>
    <t>HILLMAN</t>
  </si>
  <si>
    <t>HUBBARD LAKE</t>
  </si>
  <si>
    <t>HULBERT</t>
  </si>
  <si>
    <t>INDIAN RIVER</t>
  </si>
  <si>
    <t>JOHANNESBURG</t>
  </si>
  <si>
    <t>KINROSS</t>
  </si>
  <si>
    <t>LACHINE</t>
  </si>
  <si>
    <t>LEVERING</t>
  </si>
  <si>
    <t>MACKINAC ISLAND</t>
  </si>
  <si>
    <t>MORAN</t>
  </si>
  <si>
    <t>MULLETT LAKE</t>
  </si>
  <si>
    <t>NAUBINWAY</t>
  </si>
  <si>
    <t>ODEN</t>
  </si>
  <si>
    <t>ONAWAY</t>
  </si>
  <si>
    <t>OSSINEKE</t>
  </si>
  <si>
    <t>PELLSTON</t>
  </si>
  <si>
    <t>PETOSKEY</t>
  </si>
  <si>
    <t>PICKFORD</t>
  </si>
  <si>
    <t>POINTE AUX PINS</t>
  </si>
  <si>
    <t>POSEN</t>
  </si>
  <si>
    <t>ROGERS CITY</t>
  </si>
  <si>
    <t>RUDYARD</t>
  </si>
  <si>
    <t>SAINT IGNACE</t>
  </si>
  <si>
    <t>BEAVER ISLAND</t>
  </si>
  <si>
    <t>SAULT SAINTE MARIE</t>
  </si>
  <si>
    <t>KINCHELOE</t>
  </si>
  <si>
    <t>TOPINABEE</t>
  </si>
  <si>
    <t>TOWER</t>
  </si>
  <si>
    <t>TROUT LAKE</t>
  </si>
  <si>
    <t>WALLOON LAKE</t>
  </si>
  <si>
    <t>WATERS</t>
  </si>
  <si>
    <t>WOLVERINE</t>
  </si>
  <si>
    <t>IRON MOUNTAIN</t>
  </si>
  <si>
    <t>KINGSFORD</t>
  </si>
  <si>
    <t>ALLOUEZ</t>
  </si>
  <si>
    <t>AU TRAIN</t>
  </si>
  <si>
    <t>BARK RIVER</t>
  </si>
  <si>
    <t>BIG BAY</t>
  </si>
  <si>
    <t>CARNEY</t>
  </si>
  <si>
    <t>CHANNING</t>
  </si>
  <si>
    <t>COOKS</t>
  </si>
  <si>
    <t>CORNELL</t>
  </si>
  <si>
    <t>CURTIS</t>
  </si>
  <si>
    <t>DAGGETT</t>
  </si>
  <si>
    <t>DEERTON</t>
  </si>
  <si>
    <t>EBEN JUNCTION</t>
  </si>
  <si>
    <t>RUMELY</t>
  </si>
  <si>
    <t>ENGADINE</t>
  </si>
  <si>
    <t>ESCANABA</t>
  </si>
  <si>
    <t>FELCH</t>
  </si>
  <si>
    <t>LITTLE LAKE</t>
  </si>
  <si>
    <t>FOSTER CITY</t>
  </si>
  <si>
    <t>GARDEN</t>
  </si>
  <si>
    <t>GERMFASK</t>
  </si>
  <si>
    <t>GOULD CITY</t>
  </si>
  <si>
    <t>GRAND MARAIS</t>
  </si>
  <si>
    <t>GULLIVER</t>
  </si>
  <si>
    <t>GWINN</t>
  </si>
  <si>
    <t>HERMANSVILLE</t>
  </si>
  <si>
    <t>ISHPEMING</t>
  </si>
  <si>
    <t>MC MILLAN</t>
  </si>
  <si>
    <t>MANISTIQUE</t>
  </si>
  <si>
    <t>MARQUETTE</t>
  </si>
  <si>
    <t>MENOMINEE</t>
  </si>
  <si>
    <t>MICHIGAMME</t>
  </si>
  <si>
    <t>MUNISING</t>
  </si>
  <si>
    <t>NADEAU</t>
  </si>
  <si>
    <t>NAHMA</t>
  </si>
  <si>
    <t>NATIONAL MINE</t>
  </si>
  <si>
    <t>NEGAUNEE</t>
  </si>
  <si>
    <t>PERRONVILLE</t>
  </si>
  <si>
    <t>POWERS</t>
  </si>
  <si>
    <t>QUINNESEC</t>
  </si>
  <si>
    <t>RAPID RIVER</t>
  </si>
  <si>
    <t>SAGOLA</t>
  </si>
  <si>
    <t>SENEY</t>
  </si>
  <si>
    <t>SHINGLETON</t>
  </si>
  <si>
    <t>SKANDIA</t>
  </si>
  <si>
    <t>SPALDING</t>
  </si>
  <si>
    <t>TRENARY</t>
  </si>
  <si>
    <t>VULCAN</t>
  </si>
  <si>
    <t>WETMORE</t>
  </si>
  <si>
    <t>AHMEEK</t>
  </si>
  <si>
    <t>AMASA</t>
  </si>
  <si>
    <t>ATLANTIC MINE</t>
  </si>
  <si>
    <t>BARAGA</t>
  </si>
  <si>
    <t>BERGLAND</t>
  </si>
  <si>
    <t>BRUCE CROSSING</t>
  </si>
  <si>
    <t>CASPIAN</t>
  </si>
  <si>
    <t>CHASSELL</t>
  </si>
  <si>
    <t>COPPER CITY</t>
  </si>
  <si>
    <t>COPPER HARBOR</t>
  </si>
  <si>
    <t>CRYSTAL FALLS</t>
  </si>
  <si>
    <t>DODGEVILLE</t>
  </si>
  <si>
    <t>DOLLAR BAY</t>
  </si>
  <si>
    <t>EWEN</t>
  </si>
  <si>
    <t>GAASTRA</t>
  </si>
  <si>
    <t>HUBBELL</t>
  </si>
  <si>
    <t>IRON RIVER</t>
  </si>
  <si>
    <t>IRONWOOD</t>
  </si>
  <si>
    <t>LAKE LINDEN</t>
  </si>
  <si>
    <t>MARENISCO</t>
  </si>
  <si>
    <t>MASS CITY</t>
  </si>
  <si>
    <t>NISULA</t>
  </si>
  <si>
    <t>ONTONAGON</t>
  </si>
  <si>
    <t>PAINESDALE</t>
  </si>
  <si>
    <t>PELKIE</t>
  </si>
  <si>
    <t>RAMSAY</t>
  </si>
  <si>
    <t>SIDNAW</t>
  </si>
  <si>
    <t>SKANEE</t>
  </si>
  <si>
    <t>SOUTH RANGE</t>
  </si>
  <si>
    <t>TOIVOLA</t>
  </si>
  <si>
    <t>WATERSMEET</t>
  </si>
  <si>
    <t>WATTON</t>
  </si>
  <si>
    <t>ACKWORTH</t>
  </si>
  <si>
    <t>IA</t>
  </si>
  <si>
    <t>ADAIR</t>
  </si>
  <si>
    <t>ALLEMAN</t>
  </si>
  <si>
    <t>ALLERTON</t>
  </si>
  <si>
    <t>AMES</t>
  </si>
  <si>
    <t>ANKENY</t>
  </si>
  <si>
    <t>BAGLEY</t>
  </si>
  <si>
    <t>BARNES CITY</t>
  </si>
  <si>
    <t>BEVINGTON</t>
  </si>
  <si>
    <t>BLAIRSBURG</t>
  </si>
  <si>
    <t>BONDURANT</t>
  </si>
  <si>
    <t>BOUTON</t>
  </si>
  <si>
    <t>BOXHOLM</t>
  </si>
  <si>
    <t>BRAYTON</t>
  </si>
  <si>
    <t>BUSSEY</t>
  </si>
  <si>
    <t>CASEY</t>
  </si>
  <si>
    <t>CHARITON</t>
  </si>
  <si>
    <t>CHURDAN</t>
  </si>
  <si>
    <t>COLO</t>
  </si>
  <si>
    <t>COON RAPIDS</t>
  </si>
  <si>
    <t>COOPER</t>
  </si>
  <si>
    <t>MELCHER-DALLAS</t>
  </si>
  <si>
    <t>DALLAS CENTER</t>
  </si>
  <si>
    <t>DAVIS CITY</t>
  </si>
  <si>
    <t>DOWS</t>
  </si>
  <si>
    <t>EARLHAM</t>
  </si>
  <si>
    <t>ELLSTON</t>
  </si>
  <si>
    <t>EXIRA</t>
  </si>
  <si>
    <t>GALT</t>
  </si>
  <si>
    <t>GARDEN GROVE</t>
  </si>
  <si>
    <t>GRIMES</t>
  </si>
  <si>
    <t>GRINNELL</t>
  </si>
  <si>
    <t>GUTHRIE CENTER</t>
  </si>
  <si>
    <t>HARVEY</t>
  </si>
  <si>
    <t>HUMESTON</t>
  </si>
  <si>
    <t>HUXLEY</t>
  </si>
  <si>
    <t>IOWA FALLS</t>
  </si>
  <si>
    <t>IRA</t>
  </si>
  <si>
    <t>KAMRAR</t>
  </si>
  <si>
    <t>KELLERTON</t>
  </si>
  <si>
    <t>KELLEY</t>
  </si>
  <si>
    <t>KELLOGG</t>
  </si>
  <si>
    <t>KILLDUFF</t>
  </si>
  <si>
    <t>LAMONI</t>
  </si>
  <si>
    <t>LE GRAND</t>
  </si>
  <si>
    <t>LISCOMB</t>
  </si>
  <si>
    <t>LORIMOR</t>
  </si>
  <si>
    <t>LOVILIA</t>
  </si>
  <si>
    <t>MC CALLSBURG</t>
  </si>
  <si>
    <t>MALCOM</t>
  </si>
  <si>
    <t>MARSHALLTOWN</t>
  </si>
  <si>
    <t>MARTENSDALE</t>
  </si>
  <si>
    <t>MINBURN</t>
  </si>
  <si>
    <t>MONTOUR</t>
  </si>
  <si>
    <t>NEW VIRGINIA</t>
  </si>
  <si>
    <t>OGDEN</t>
  </si>
  <si>
    <t>OTLEY</t>
  </si>
  <si>
    <t>PANORA</t>
  </si>
  <si>
    <t>PATON</t>
  </si>
  <si>
    <t>PELLA</t>
  </si>
  <si>
    <t>PILOT MOUND</t>
  </si>
  <si>
    <t>POPEJOY</t>
  </si>
  <si>
    <t>PRAIRIE CITY</t>
  </si>
  <si>
    <t>PROLE</t>
  </si>
  <si>
    <t>RADCLIFFE</t>
  </si>
  <si>
    <t>RANDALL</t>
  </si>
  <si>
    <t>REASNOR</t>
  </si>
  <si>
    <t>RIPPEY</t>
  </si>
  <si>
    <t>ROLAND</t>
  </si>
  <si>
    <t>RUNNELLS</t>
  </si>
  <si>
    <t>SEARSBORO</t>
  </si>
  <si>
    <t>SHELDAHL</t>
  </si>
  <si>
    <t>STATE CENTER</t>
  </si>
  <si>
    <t>STORY CITY</t>
  </si>
  <si>
    <t>SULLY</t>
  </si>
  <si>
    <t>SWAN</t>
  </si>
  <si>
    <t>TRACY</t>
  </si>
  <si>
    <t>VAN METER</t>
  </si>
  <si>
    <t>WAUKEE</t>
  </si>
  <si>
    <t>WEST DES MOINES</t>
  </si>
  <si>
    <t>WHAT CHEER</t>
  </si>
  <si>
    <t>WHITTEN</t>
  </si>
  <si>
    <t>WINTERSET</t>
  </si>
  <si>
    <t>WIOTA</t>
  </si>
  <si>
    <t>ZEARING</t>
  </si>
  <si>
    <t>DES MOINES</t>
  </si>
  <si>
    <t>URBANDALE</t>
  </si>
  <si>
    <t>CLIVE</t>
  </si>
  <si>
    <t>MASON CITY</t>
  </si>
  <si>
    <t>BELMOND</t>
  </si>
  <si>
    <t>BRITT</t>
  </si>
  <si>
    <t>BUFFALO CENTER</t>
  </si>
  <si>
    <t>CARPENTER</t>
  </si>
  <si>
    <t>CLEAR LAKE</t>
  </si>
  <si>
    <t>CORWITH</t>
  </si>
  <si>
    <t>COULTER</t>
  </si>
  <si>
    <t>CRYSTAL LAKE</t>
  </si>
  <si>
    <t>DOUGHERTY</t>
  </si>
  <si>
    <t>FERTILE</t>
  </si>
  <si>
    <t>GOODELL</t>
  </si>
  <si>
    <t>HANLONTOWN</t>
  </si>
  <si>
    <t>JOICE</t>
  </si>
  <si>
    <t>KANAWHA</t>
  </si>
  <si>
    <t>KENSETT</t>
  </si>
  <si>
    <t>KLEMME</t>
  </si>
  <si>
    <t>LAKE MILLS</t>
  </si>
  <si>
    <t>LAKOTA</t>
  </si>
  <si>
    <t>LATIMER</t>
  </si>
  <si>
    <t>LITTLE CEDAR</t>
  </si>
  <si>
    <t>MC INTIRE</t>
  </si>
  <si>
    <t>MANLY</t>
  </si>
  <si>
    <t>MESERVEY</t>
  </si>
  <si>
    <t>NORA SPRINGS</t>
  </si>
  <si>
    <t>ORCHARD</t>
  </si>
  <si>
    <t>RAKE</t>
  </si>
  <si>
    <t>ROCK FALLS</t>
  </si>
  <si>
    <t>ROWAN</t>
  </si>
  <si>
    <t>RUDD</t>
  </si>
  <si>
    <t>SAINT ANSGAR</t>
  </si>
  <si>
    <t>SCARVILLE</t>
  </si>
  <si>
    <t>SWALEDALE</t>
  </si>
  <si>
    <t>TITONKA</t>
  </si>
  <si>
    <t>TOETERVILLE</t>
  </si>
  <si>
    <t>VENTURA</t>
  </si>
  <si>
    <t>WODEN</t>
  </si>
  <si>
    <t>FORT DODGE</t>
  </si>
  <si>
    <t>ALBERT CITY</t>
  </si>
  <si>
    <t>ALGONA</t>
  </si>
  <si>
    <t>ARMSTRONG</t>
  </si>
  <si>
    <t>AYRSHIRE</t>
  </si>
  <si>
    <t>BADGER</t>
  </si>
  <si>
    <t>BARNUM</t>
  </si>
  <si>
    <t>BODE</t>
  </si>
  <si>
    <t>BRADGATE</t>
  </si>
  <si>
    <t>CALLENDER</t>
  </si>
  <si>
    <t>CURLEW</t>
  </si>
  <si>
    <t>CYLINDER</t>
  </si>
  <si>
    <t>DAKOTA CITY</t>
  </si>
  <si>
    <t>DOLLIVER</t>
  </si>
  <si>
    <t>DUNCOMBE</t>
  </si>
  <si>
    <t>EAGLE GROVE</t>
  </si>
  <si>
    <t>EARLY</t>
  </si>
  <si>
    <t>EMMETSBURG</t>
  </si>
  <si>
    <t>FARNHAMVILLE</t>
  </si>
  <si>
    <t>GILMORE CITY</t>
  </si>
  <si>
    <t>GOLDFIELD</t>
  </si>
  <si>
    <t>GOWRIE</t>
  </si>
  <si>
    <t>HARCOURT</t>
  </si>
  <si>
    <t>JOLLEY</t>
  </si>
  <si>
    <t>KNIERIM</t>
  </si>
  <si>
    <t>LEHIGH</t>
  </si>
  <si>
    <t>LONE ROCK</t>
  </si>
  <si>
    <t>LU VERNE</t>
  </si>
  <si>
    <t>LYTTON</t>
  </si>
  <si>
    <t>MALLARD</t>
  </si>
  <si>
    <t>MOORLAND</t>
  </si>
  <si>
    <t>NEMAHA</t>
  </si>
  <si>
    <t>OTHO</t>
  </si>
  <si>
    <t>OTTOSEN</t>
  </si>
  <si>
    <t>PLOVER</t>
  </si>
  <si>
    <t>REMBRANDT</t>
  </si>
  <si>
    <t>RENWICK</t>
  </si>
  <si>
    <t>RINGSTED</t>
  </si>
  <si>
    <t>ROCKWELL CITY</t>
  </si>
  <si>
    <t>ROLFE</t>
  </si>
  <si>
    <t>SAC CITY</t>
  </si>
  <si>
    <t>SIOUX RAPIDS</t>
  </si>
  <si>
    <t>STORM LAKE</t>
  </si>
  <si>
    <t>SWEA CITY</t>
  </si>
  <si>
    <t>THOR</t>
  </si>
  <si>
    <t>TRUESDALE</t>
  </si>
  <si>
    <t>VARINA</t>
  </si>
  <si>
    <t>WEBSTER CITY</t>
  </si>
  <si>
    <t>WEST BEND</t>
  </si>
  <si>
    <t>WOOLSTOCK</t>
  </si>
  <si>
    <t>ACKLEY</t>
  </si>
  <si>
    <t>ALTA VISTA</t>
  </si>
  <si>
    <t>APLINGTON</t>
  </si>
  <si>
    <t>AREDALE</t>
  </si>
  <si>
    <t>BEAMAN</t>
  </si>
  <si>
    <t>COLWELL</t>
  </si>
  <si>
    <t>CONRAD</t>
  </si>
  <si>
    <t>DEWAR</t>
  </si>
  <si>
    <t>DIKE</t>
  </si>
  <si>
    <t>DUNKERTON</t>
  </si>
  <si>
    <t>ELDORA</t>
  </si>
  <si>
    <t>FREDERIKA</t>
  </si>
  <si>
    <t>GARWIN</t>
  </si>
  <si>
    <t>GLADBROOK</t>
  </si>
  <si>
    <t>GRUNDY CENTER</t>
  </si>
  <si>
    <t>JANESVILLE</t>
  </si>
  <si>
    <t>KESLEY</t>
  </si>
  <si>
    <t>LA PORTE CITY</t>
  </si>
  <si>
    <t>MARBLE ROCK</t>
  </si>
  <si>
    <t>OELWEIN</t>
  </si>
  <si>
    <t>ORAN</t>
  </si>
  <si>
    <t>READLYN</t>
  </si>
  <si>
    <t>REINBECK</t>
  </si>
  <si>
    <t>SHELL ROCK</t>
  </si>
  <si>
    <t>STEAMBOAT ROCK</t>
  </si>
  <si>
    <t>TRAER</t>
  </si>
  <si>
    <t>TRIPOLI</t>
  </si>
  <si>
    <t>WESTGATE</t>
  </si>
  <si>
    <t>EVANSDALE</t>
  </si>
  <si>
    <t>ARISPE</t>
  </si>
  <si>
    <t>BLOCKTON</t>
  </si>
  <si>
    <t>DIAGONAL</t>
  </si>
  <si>
    <t>FONTANELLE</t>
  </si>
  <si>
    <t>GRAVITY</t>
  </si>
  <si>
    <t>NODAWAY</t>
  </si>
  <si>
    <t>SHANNON CITY</t>
  </si>
  <si>
    <t>TINGLEY</t>
  </si>
  <si>
    <t>VILLISCA</t>
  </si>
  <si>
    <t>ALTA</t>
  </si>
  <si>
    <t>ANTHON</t>
  </si>
  <si>
    <t>AURELIA</t>
  </si>
  <si>
    <t>BRUNSVILLE</t>
  </si>
  <si>
    <t>CASTANA</t>
  </si>
  <si>
    <t>CLEGHORN</t>
  </si>
  <si>
    <t>CLIMBING HILL</t>
  </si>
  <si>
    <t>CORRECTIONVILLE</t>
  </si>
  <si>
    <t>GALVA</t>
  </si>
  <si>
    <t>HAWARDEN</t>
  </si>
  <si>
    <t>HOLSTEIN</t>
  </si>
  <si>
    <t>HORNICK</t>
  </si>
  <si>
    <t>IRETON</t>
  </si>
  <si>
    <t>LARRABEE</t>
  </si>
  <si>
    <t>LE MARS</t>
  </si>
  <si>
    <t>MARCUS</t>
  </si>
  <si>
    <t>MAURICE</t>
  </si>
  <si>
    <t>MOVILLE</t>
  </si>
  <si>
    <t>ONAWA</t>
  </si>
  <si>
    <t>OTO</t>
  </si>
  <si>
    <t>OYENS</t>
  </si>
  <si>
    <t>PAULLINA</t>
  </si>
  <si>
    <t>QUIMBY</t>
  </si>
  <si>
    <t>SCHALLER</t>
  </si>
  <si>
    <t>SERGEANT BLUFF</t>
  </si>
  <si>
    <t>SLOAN</t>
  </si>
  <si>
    <t>UTE</t>
  </si>
  <si>
    <t>WASHTA</t>
  </si>
  <si>
    <t>SIOUX CITY</t>
  </si>
  <si>
    <t>ALVORD</t>
  </si>
  <si>
    <t>BOYDEN</t>
  </si>
  <si>
    <t>DOON</t>
  </si>
  <si>
    <t>GEORGE</t>
  </si>
  <si>
    <t>HOSPERS</t>
  </si>
  <si>
    <t>LARCHWOOD</t>
  </si>
  <si>
    <t>MATLOCK</t>
  </si>
  <si>
    <t>PRIMGHAR</t>
  </si>
  <si>
    <t>ROCK RAPIDS</t>
  </si>
  <si>
    <t>ROCK VALLEY</t>
  </si>
  <si>
    <t>SIOUX CENTER</t>
  </si>
  <si>
    <t>ARNOLDS PARK</t>
  </si>
  <si>
    <t>DICKENS</t>
  </si>
  <si>
    <t>ESTHERVILLE</t>
  </si>
  <si>
    <t>EVERLY</t>
  </si>
  <si>
    <t>GILLETT GROVE</t>
  </si>
  <si>
    <t>GRAETTINGER</t>
  </si>
  <si>
    <t>GRUVER</t>
  </si>
  <si>
    <t>HARTLEY</t>
  </si>
  <si>
    <t>OCHEYEDAN</t>
  </si>
  <si>
    <t>OKOBOJI</t>
  </si>
  <si>
    <t>ROYAL</t>
  </si>
  <si>
    <t>RUTHVEN</t>
  </si>
  <si>
    <t>SPIRIT LAKE</t>
  </si>
  <si>
    <t>SUPERIOR</t>
  </si>
  <si>
    <t>TERRIL</t>
  </si>
  <si>
    <t>ASPINWALL</t>
  </si>
  <si>
    <t>BREDA</t>
  </si>
  <si>
    <t>CHARTER OAK</t>
  </si>
  <si>
    <t>DELOIT</t>
  </si>
  <si>
    <t>DENISON</t>
  </si>
  <si>
    <t>GLIDDEN</t>
  </si>
  <si>
    <t>HALBUR</t>
  </si>
  <si>
    <t>IDA GROVE</t>
  </si>
  <si>
    <t>KIRKMAN</t>
  </si>
  <si>
    <t>KIRON</t>
  </si>
  <si>
    <t>LIDDERDALE</t>
  </si>
  <si>
    <t>LOHRVILLE</t>
  </si>
  <si>
    <t>ODEBOLT</t>
  </si>
  <si>
    <t>RICKETTS</t>
  </si>
  <si>
    <t>SCHLESWIG</t>
  </si>
  <si>
    <t>VAIL</t>
  </si>
  <si>
    <t>WALL LAKE</t>
  </si>
  <si>
    <t>WESTSIDE</t>
  </si>
  <si>
    <t>COUNCIL BLUFFS</t>
  </si>
  <si>
    <t>CARTER LAKE</t>
  </si>
  <si>
    <t>ARION</t>
  </si>
  <si>
    <t>BLENCOE</t>
  </si>
  <si>
    <t>DOW CITY</t>
  </si>
  <si>
    <t>EARLING</t>
  </si>
  <si>
    <t>GRISWOLD</t>
  </si>
  <si>
    <t>HONEY CREEK</t>
  </si>
  <si>
    <t>KIMBALLTON</t>
  </si>
  <si>
    <t>LITTLE SIOUX</t>
  </si>
  <si>
    <t>MC CLELLAND</t>
  </si>
  <si>
    <t>MISSOURI VALLEY</t>
  </si>
  <si>
    <t>MODALE</t>
  </si>
  <si>
    <t>MONDAMIN</t>
  </si>
  <si>
    <t>NEOLA</t>
  </si>
  <si>
    <t>PACIFIC JUNCTION</t>
  </si>
  <si>
    <t>PERSIA</t>
  </si>
  <si>
    <t>TREYNOR</t>
  </si>
  <si>
    <t>BRADDYVILLE</t>
  </si>
  <si>
    <t>CLARINDA</t>
  </si>
  <si>
    <t>COIN</t>
  </si>
  <si>
    <t>COLLEGE SPRINGS</t>
  </si>
  <si>
    <t>FARRAGUT</t>
  </si>
  <si>
    <t>IMOGENE</t>
  </si>
  <si>
    <t>NORTHBORO</t>
  </si>
  <si>
    <t>PERCIVAL</t>
  </si>
  <si>
    <t>SHAMBAUGH</t>
  </si>
  <si>
    <t>TABOR</t>
  </si>
  <si>
    <t>DUBUQUE</t>
  </si>
  <si>
    <t>ANDREW</t>
  </si>
  <si>
    <t>COLESBURG</t>
  </si>
  <si>
    <t>DURANGO</t>
  </si>
  <si>
    <t>DYERSVILLE</t>
  </si>
  <si>
    <t>ELKADER</t>
  </si>
  <si>
    <t>ELKPORT</t>
  </si>
  <si>
    <t>FARLEY</t>
  </si>
  <si>
    <t>GARBER</t>
  </si>
  <si>
    <t>GARNAVILLO</t>
  </si>
  <si>
    <t>GUTTENBERG</t>
  </si>
  <si>
    <t>HOLY CROSS</t>
  </si>
  <si>
    <t>LA MOTTE</t>
  </si>
  <si>
    <t>LUXEMBURG</t>
  </si>
  <si>
    <t>MAQUOKETA</t>
  </si>
  <si>
    <t>MILES</t>
  </si>
  <si>
    <t>NORTH BUENA VISTA</t>
  </si>
  <si>
    <t>PEOSTA</t>
  </si>
  <si>
    <t>SABULA</t>
  </si>
  <si>
    <t>SAINT DONATUS</t>
  </si>
  <si>
    <t>SAINT OLAF</t>
  </si>
  <si>
    <t>SPRAGUEVILLE</t>
  </si>
  <si>
    <t>SPRINGBROOK</t>
  </si>
  <si>
    <t>STRAWBERRY POINT</t>
  </si>
  <si>
    <t>ZWINGLE</t>
  </si>
  <si>
    <t>DECORAH</t>
  </si>
  <si>
    <t>CALMAR</t>
  </si>
  <si>
    <t>FORT ATKINSON</t>
  </si>
  <si>
    <t>HAWKEYE</t>
  </si>
  <si>
    <t>HIGHLANDVILLE</t>
  </si>
  <si>
    <t>LAWLER</t>
  </si>
  <si>
    <t>LIME SPRINGS</t>
  </si>
  <si>
    <t>LUANA</t>
  </si>
  <si>
    <t>MC GREGOR</t>
  </si>
  <si>
    <t>MONONA</t>
  </si>
  <si>
    <t>NEW ALBIN</t>
  </si>
  <si>
    <t>POSTVILLE</t>
  </si>
  <si>
    <t>PROTIVIN</t>
  </si>
  <si>
    <t>RANDALIA</t>
  </si>
  <si>
    <t>SAINT LUCAS</t>
  </si>
  <si>
    <t>SPILLVILLE</t>
  </si>
  <si>
    <t>WADENA</t>
  </si>
  <si>
    <t>WAUCOMA</t>
  </si>
  <si>
    <t>WAUKON</t>
  </si>
  <si>
    <t>AINSWORTH</t>
  </si>
  <si>
    <t>ALBURNETT</t>
  </si>
  <si>
    <t>AMANA</t>
  </si>
  <si>
    <t>ANAMOSA</t>
  </si>
  <si>
    <t>BELLE PLAINE</t>
  </si>
  <si>
    <t>CENTER JUNCTION</t>
  </si>
  <si>
    <t>CLUTIER</t>
  </si>
  <si>
    <t>COGGON</t>
  </si>
  <si>
    <t>PRAIRIEBURG</t>
  </si>
  <si>
    <t>CONROY</t>
  </si>
  <si>
    <t>GUERNSEY</t>
  </si>
  <si>
    <t>ELY</t>
  </si>
  <si>
    <t>HILLS</t>
  </si>
  <si>
    <t>IOWA CITY</t>
  </si>
  <si>
    <t>CORALVILLE</t>
  </si>
  <si>
    <t>KALONA</t>
  </si>
  <si>
    <t>KEOTA</t>
  </si>
  <si>
    <t>LADORA</t>
  </si>
  <si>
    <t>LANGWORTHY</t>
  </si>
  <si>
    <t>LOST NATION</t>
  </si>
  <si>
    <t>LOWDEN</t>
  </si>
  <si>
    <t>MARTELLE</t>
  </si>
  <si>
    <t>MIDDLE AMANA</t>
  </si>
  <si>
    <t>MOUNT AUBURN</t>
  </si>
  <si>
    <t>NORTH ENGLISH</t>
  </si>
  <si>
    <t>ONSLOW</t>
  </si>
  <si>
    <t>OXFORD JUNCTION</t>
  </si>
  <si>
    <t>PARNELL</t>
  </si>
  <si>
    <t>QUASQUETON</t>
  </si>
  <si>
    <t>ROBINS</t>
  </si>
  <si>
    <t>RYAN</t>
  </si>
  <si>
    <t>SHELLSBURG</t>
  </si>
  <si>
    <t>SOUTH AMANA</t>
  </si>
  <si>
    <t>SOUTH ENGLISH</t>
  </si>
  <si>
    <t>SWISHER</t>
  </si>
  <si>
    <t>TAMA</t>
  </si>
  <si>
    <t>TROY MILLS</t>
  </si>
  <si>
    <t>VAN HORNE</t>
  </si>
  <si>
    <t>VINING</t>
  </si>
  <si>
    <t>WALFORD</t>
  </si>
  <si>
    <t>WATKINS</t>
  </si>
  <si>
    <t>WELLMAN</t>
  </si>
  <si>
    <t>CEDAR RAPIDS</t>
  </si>
  <si>
    <t>OTTUMWA</t>
  </si>
  <si>
    <t>AGENCY</t>
  </si>
  <si>
    <t>ALBIA</t>
  </si>
  <si>
    <t>BLAKESBURG</t>
  </si>
  <si>
    <t>CANTRIL</t>
  </si>
  <si>
    <t>DOUDS</t>
  </si>
  <si>
    <t>DRAKESVILLE</t>
  </si>
  <si>
    <t>ELDON</t>
  </si>
  <si>
    <t>EXLINE</t>
  </si>
  <si>
    <t>FLORIS</t>
  </si>
  <si>
    <t>HEDRICK</t>
  </si>
  <si>
    <t>KEOSAUQUA</t>
  </si>
  <si>
    <t>LIBERTYVILLE</t>
  </si>
  <si>
    <t>OLLIE</t>
  </si>
  <si>
    <t>OSKALOOSA</t>
  </si>
  <si>
    <t>PACKWOOD</t>
  </si>
  <si>
    <t>PLANO</t>
  </si>
  <si>
    <t>PROMISE CITY</t>
  </si>
  <si>
    <t>SIGOURNEY</t>
  </si>
  <si>
    <t>UDELL</t>
  </si>
  <si>
    <t>BONAPARTE</t>
  </si>
  <si>
    <t>DONNELLSON</t>
  </si>
  <si>
    <t>FORT MADISON</t>
  </si>
  <si>
    <t>KEOKUK</t>
  </si>
  <si>
    <t>LOCKRIDGE</t>
  </si>
  <si>
    <t>MEDIAPOLIS</t>
  </si>
  <si>
    <t>MORNING SUN</t>
  </si>
  <si>
    <t>OLDS</t>
  </si>
  <si>
    <t>PILOT GROVE</t>
  </si>
  <si>
    <t>SPERRY</t>
  </si>
  <si>
    <t>SWEDESBURG</t>
  </si>
  <si>
    <t>WAPELLO</t>
  </si>
  <si>
    <t>WEVER</t>
  </si>
  <si>
    <t>ATALISSA</t>
  </si>
  <si>
    <t>BETTENDORF</t>
  </si>
  <si>
    <t>CALAMUS</t>
  </si>
  <si>
    <t>CAMANCHE</t>
  </si>
  <si>
    <t>COLUMBUS CITY</t>
  </si>
  <si>
    <t>COLUMBUS JUNCTION</t>
  </si>
  <si>
    <t>DE WITT</t>
  </si>
  <si>
    <t>DONAHUE</t>
  </si>
  <si>
    <t>GOOSE LAKE</t>
  </si>
  <si>
    <t>GRAND MOUND</t>
  </si>
  <si>
    <t>LE CLAIRE</t>
  </si>
  <si>
    <t>LETTS</t>
  </si>
  <si>
    <t>LONE TREE</t>
  </si>
  <si>
    <t>LONG GROVE</t>
  </si>
  <si>
    <t>MC CAUSLAND</t>
  </si>
  <si>
    <t>MUSCATINE</t>
  </si>
  <si>
    <t>TEEDS GROVE</t>
  </si>
  <si>
    <t>WALCOTT</t>
  </si>
  <si>
    <t>WELTON</t>
  </si>
  <si>
    <t>ADELL</t>
  </si>
  <si>
    <t>WI</t>
  </si>
  <si>
    <t>ASHIPPUN</t>
  </si>
  <si>
    <t>BELGIUM</t>
  </si>
  <si>
    <t>CAMPBELLSPORT</t>
  </si>
  <si>
    <t>CEDARBURG</t>
  </si>
  <si>
    <t>CHILTON</t>
  </si>
  <si>
    <t>CLYMAN</t>
  </si>
  <si>
    <t>COLGATE</t>
  </si>
  <si>
    <t>DELAFIELD</t>
  </si>
  <si>
    <t>ELKHART LAKE</t>
  </si>
  <si>
    <t>GLENBEULAH</t>
  </si>
  <si>
    <t>HORICON</t>
  </si>
  <si>
    <t>HUBERTUS</t>
  </si>
  <si>
    <t>HUSTISFORD</t>
  </si>
  <si>
    <t>IRON RIDGE</t>
  </si>
  <si>
    <t>IXONIA</t>
  </si>
  <si>
    <t>JOHNSON CREEK</t>
  </si>
  <si>
    <t>JUNEAU</t>
  </si>
  <si>
    <t>KEWASKUM</t>
  </si>
  <si>
    <t>KIEL</t>
  </si>
  <si>
    <t>KOHLER</t>
  </si>
  <si>
    <t>LANNON</t>
  </si>
  <si>
    <t>LOMIRA</t>
  </si>
  <si>
    <t>MENOMONEE FALLS</t>
  </si>
  <si>
    <t>MERTON</t>
  </si>
  <si>
    <t>MOUNT CALVARY</t>
  </si>
  <si>
    <t>NASHOTAH</t>
  </si>
  <si>
    <t>NEOSHO</t>
  </si>
  <si>
    <t>NEW HOLSTEIN</t>
  </si>
  <si>
    <t>NORTH LAKE</t>
  </si>
  <si>
    <t>OCONOMOWOC</t>
  </si>
  <si>
    <t>OKAUCHEE</t>
  </si>
  <si>
    <t>OOSTBURG</t>
  </si>
  <si>
    <t>PEWAUKEE</t>
  </si>
  <si>
    <t>RANDOM LAKE</t>
  </si>
  <si>
    <t>RUBICON</t>
  </si>
  <si>
    <t>SAUKVILLE</t>
  </si>
  <si>
    <t>SHEBOYGAN</t>
  </si>
  <si>
    <t>SHEBOYGAN FALLS</t>
  </si>
  <si>
    <t>SLINGER</t>
  </si>
  <si>
    <t>THIENSVILLE</t>
  </si>
  <si>
    <t>MEQUON</t>
  </si>
  <si>
    <t>BENET LAKE</t>
  </si>
  <si>
    <t>CAMP LAKE</t>
  </si>
  <si>
    <t>CUDAHY</t>
  </si>
  <si>
    <t>DELAVAN</t>
  </si>
  <si>
    <t>DOUSMAN</t>
  </si>
  <si>
    <t>EAST TROY</t>
  </si>
  <si>
    <t>ELM GROVE</t>
  </si>
  <si>
    <t>FONTANA</t>
  </si>
  <si>
    <t>FRANKSVILLE</t>
  </si>
  <si>
    <t>GENESEE DEPOT</t>
  </si>
  <si>
    <t>GENOA CITY</t>
  </si>
  <si>
    <t>GREENDALE</t>
  </si>
  <si>
    <t>HALES CORNERS</t>
  </si>
  <si>
    <t>HELENVILLE</t>
  </si>
  <si>
    <t>KANSASVILLE</t>
  </si>
  <si>
    <t>KENOSHA</t>
  </si>
  <si>
    <t>MUKWONAGO</t>
  </si>
  <si>
    <t>MUSKEGO</t>
  </si>
  <si>
    <t>NEW MUNSTER</t>
  </si>
  <si>
    <t>NORTH PRAIRIE</t>
  </si>
  <si>
    <t>OAK CREEK</t>
  </si>
  <si>
    <t>PELL LAKE</t>
  </si>
  <si>
    <t>PLEASANT PRAIRIE</t>
  </si>
  <si>
    <t>POWERS LAKE</t>
  </si>
  <si>
    <t>SOUTH MILWAUKEE</t>
  </si>
  <si>
    <t>STURTEVANT</t>
  </si>
  <si>
    <t>TREVOR</t>
  </si>
  <si>
    <t>TWIN LAKES</t>
  </si>
  <si>
    <t>WAUKESHA</t>
  </si>
  <si>
    <t>WHITEWATER</t>
  </si>
  <si>
    <t>WILLIAMS BAY</t>
  </si>
  <si>
    <t>WOODWORTH</t>
  </si>
  <si>
    <t>ZENDA</t>
  </si>
  <si>
    <t>ARENA</t>
  </si>
  <si>
    <t>BLACK EARTH</t>
  </si>
  <si>
    <t>BLANCHARDVILLE</t>
  </si>
  <si>
    <t>BLUE MOUNDS</t>
  </si>
  <si>
    <t>BROWNTOWN</t>
  </si>
  <si>
    <t>DANE</t>
  </si>
  <si>
    <t>DE FOREST</t>
  </si>
  <si>
    <t>EDMUND</t>
  </si>
  <si>
    <t>FOOTVILLE</t>
  </si>
  <si>
    <t>GOTHAM</t>
  </si>
  <si>
    <t>JUDA</t>
  </si>
  <si>
    <t>MC FARLAND</t>
  </si>
  <si>
    <t>MAZOMANIE</t>
  </si>
  <si>
    <t>MONTFORT</t>
  </si>
  <si>
    <t>MOUNT HOREB</t>
  </si>
  <si>
    <t>MUSCODA</t>
  </si>
  <si>
    <t>NEW GLARUS</t>
  </si>
  <si>
    <t>ORFORDVILLE</t>
  </si>
  <si>
    <t>PLAIN</t>
  </si>
  <si>
    <t>PRAIRIE DU SAC</t>
  </si>
  <si>
    <t>REESEVILLE</t>
  </si>
  <si>
    <t>REWEY</t>
  </si>
  <si>
    <t>RICHLAND CENTER</t>
  </si>
  <si>
    <t>SAUK CITY</t>
  </si>
  <si>
    <t>SEXTONVILLE</t>
  </si>
  <si>
    <t>SHULLSBURG</t>
  </si>
  <si>
    <t>SOUTH WAYNE</t>
  </si>
  <si>
    <t>SPRING GREEN</t>
  </si>
  <si>
    <t>SUN PRAIRIE</t>
  </si>
  <si>
    <t>WAUNAKEE</t>
  </si>
  <si>
    <t>BEETOWN</t>
  </si>
  <si>
    <t>BOSCOBEL</t>
  </si>
  <si>
    <t>CUBA CITY</t>
  </si>
  <si>
    <t>DICKEYVILLE</t>
  </si>
  <si>
    <t>FENNIMORE</t>
  </si>
  <si>
    <t>GLEN HAVEN</t>
  </si>
  <si>
    <t>KIELER</t>
  </si>
  <si>
    <t>PATCH GROVE</t>
  </si>
  <si>
    <t>PLATTEVILLE</t>
  </si>
  <si>
    <t>POTOSI</t>
  </si>
  <si>
    <t>PRAIRIE DU CHIEN</t>
  </si>
  <si>
    <t>SINSINAWA</t>
  </si>
  <si>
    <t>STITZER</t>
  </si>
  <si>
    <t>WAUZEKA</t>
  </si>
  <si>
    <t>WOODMAN</t>
  </si>
  <si>
    <t>BARABOO</t>
  </si>
  <si>
    <t>BRIGGSVILLE</t>
  </si>
  <si>
    <t>BURNETT</t>
  </si>
  <si>
    <t>CAMBRIA</t>
  </si>
  <si>
    <t>DELLWOOD</t>
  </si>
  <si>
    <t>ELROY</t>
  </si>
  <si>
    <t>FAIRWATER</t>
  </si>
  <si>
    <t>FOX LAKE</t>
  </si>
  <si>
    <t>FRIESLAND</t>
  </si>
  <si>
    <t>GRAND MARSH</t>
  </si>
  <si>
    <t>HILLPOINT</t>
  </si>
  <si>
    <t>LAKE DELTON</t>
  </si>
  <si>
    <t>LA VALLE</t>
  </si>
  <si>
    <t>LIME RIDGE</t>
  </si>
  <si>
    <t>LYNDON STATION</t>
  </si>
  <si>
    <t>MARKESAN</t>
  </si>
  <si>
    <t>MAUSTON</t>
  </si>
  <si>
    <t>MONTELLO</t>
  </si>
  <si>
    <t>NORTH FREEDOM</t>
  </si>
  <si>
    <t>PACKWAUKEE</t>
  </si>
  <si>
    <t>PARDEEVILLE</t>
  </si>
  <si>
    <t>POYNETTE</t>
  </si>
  <si>
    <t>REEDSBURG</t>
  </si>
  <si>
    <t>ROCK SPRINGS</t>
  </si>
  <si>
    <t>UNION CENTER</t>
  </si>
  <si>
    <t>WAUPUN</t>
  </si>
  <si>
    <t>WISCONSIN DELLS</t>
  </si>
  <si>
    <t>WONEWOC</t>
  </si>
  <si>
    <t>WYOCENA</t>
  </si>
  <si>
    <t>AMERY</t>
  </si>
  <si>
    <t>BELDENVILLE</t>
  </si>
  <si>
    <t>DRESSER</t>
  </si>
  <si>
    <t>EAST ELLSWORTH</t>
  </si>
  <si>
    <t>GLENWOOD CITY</t>
  </si>
  <si>
    <t>HAGER CITY</t>
  </si>
  <si>
    <t>ROBERTS</t>
  </si>
  <si>
    <t>SAINT CROIX FALLS</t>
  </si>
  <si>
    <t>STAR PRAIRIE</t>
  </si>
  <si>
    <t>ABRAMS</t>
  </si>
  <si>
    <t>AMBERG</t>
  </si>
  <si>
    <t>ARMSTRONG CREEK</t>
  </si>
  <si>
    <t>ATHELSTANE</t>
  </si>
  <si>
    <t>BONDUEL</t>
  </si>
  <si>
    <t>BRILLION</t>
  </si>
  <si>
    <t>COMBINED LOCKS</t>
  </si>
  <si>
    <t>CRIVITZ</t>
  </si>
  <si>
    <t>DE PERE</t>
  </si>
  <si>
    <t>FENCE</t>
  </si>
  <si>
    <t>FOREST JUNCTION</t>
  </si>
  <si>
    <t>GREENLEAF</t>
  </si>
  <si>
    <t>GREEN VALLEY</t>
  </si>
  <si>
    <t>HILBERT</t>
  </si>
  <si>
    <t>KAUKAUNA</t>
  </si>
  <si>
    <t>KESHENA</t>
  </si>
  <si>
    <t>KRAKOW</t>
  </si>
  <si>
    <t>LITTLE CHUTE</t>
  </si>
  <si>
    <t>LITTLE SUAMICO</t>
  </si>
  <si>
    <t>MARINETTE</t>
  </si>
  <si>
    <t>MOUNTAIN</t>
  </si>
  <si>
    <t>NEOPIT</t>
  </si>
  <si>
    <t>NIAGARA</t>
  </si>
  <si>
    <t>OCONTO</t>
  </si>
  <si>
    <t>OCONTO FALLS</t>
  </si>
  <si>
    <t>PEMBINE</t>
  </si>
  <si>
    <t>PESHTIGO</t>
  </si>
  <si>
    <t>PORTERFIELD</t>
  </si>
  <si>
    <t>POTTER</t>
  </si>
  <si>
    <t>SHAWANO</t>
  </si>
  <si>
    <t>SHIOCTON</t>
  </si>
  <si>
    <t>SOBIESKI</t>
  </si>
  <si>
    <t>SUAMICO</t>
  </si>
  <si>
    <t>SURING</t>
  </si>
  <si>
    <t>WAUSAUKEE</t>
  </si>
  <si>
    <t>ZACHOW</t>
  </si>
  <si>
    <t>BAILEYS HARBOR</t>
  </si>
  <si>
    <t>BRUSSELS</t>
  </si>
  <si>
    <t>EGG HARBOR</t>
  </si>
  <si>
    <t>ELLISON BAY</t>
  </si>
  <si>
    <t>EPHRAIM</t>
  </si>
  <si>
    <t>FISH CREEK</t>
  </si>
  <si>
    <t>FRANCIS CREEK</t>
  </si>
  <si>
    <t>KELLNERSVILLE</t>
  </si>
  <si>
    <t>KEWAUNEE</t>
  </si>
  <si>
    <t>MANITOWOC</t>
  </si>
  <si>
    <t>MARIBEL</t>
  </si>
  <si>
    <t>MISHICOT</t>
  </si>
  <si>
    <t>NEW FRANKEN</t>
  </si>
  <si>
    <t>SAINT NAZIANZ</t>
  </si>
  <si>
    <t>SISTER BAY</t>
  </si>
  <si>
    <t>STURGEON BAY</t>
  </si>
  <si>
    <t>TISCH MILLS</t>
  </si>
  <si>
    <t>TWO RIVERS</t>
  </si>
  <si>
    <t>VALDERS</t>
  </si>
  <si>
    <t>WASHINGTON ISLAND</t>
  </si>
  <si>
    <t>WHITELAW</t>
  </si>
  <si>
    <t>ABBOTSFORD</t>
  </si>
  <si>
    <t>AMHERST JUNCTION</t>
  </si>
  <si>
    <t>ANIWA</t>
  </si>
  <si>
    <t>ANTIGO</t>
  </si>
  <si>
    <t>ARPIN</t>
  </si>
  <si>
    <t>BABCOCK</t>
  </si>
  <si>
    <t>BIRNAMWOOD</t>
  </si>
  <si>
    <t>BLENKER</t>
  </si>
  <si>
    <t>BOWLER</t>
  </si>
  <si>
    <t>BROKAW</t>
  </si>
  <si>
    <t>CHILI</t>
  </si>
  <si>
    <t>COLBY</t>
  </si>
  <si>
    <t>CURTISS</t>
  </si>
  <si>
    <t>DEERBROOK</t>
  </si>
  <si>
    <t>ELAND</t>
  </si>
  <si>
    <t>ELCHO</t>
  </si>
  <si>
    <t>ELDERON</t>
  </si>
  <si>
    <t>JUMP RIVER</t>
  </si>
  <si>
    <t>GRANTON</t>
  </si>
  <si>
    <t>HATLEY</t>
  </si>
  <si>
    <t>IRMA</t>
  </si>
  <si>
    <t>LOYAL</t>
  </si>
  <si>
    <t>LUBLIN</t>
  </si>
  <si>
    <t>MATTOON</t>
  </si>
  <si>
    <t>MILLADORE</t>
  </si>
  <si>
    <t>MOSINEE</t>
  </si>
  <si>
    <t>NEILLSVILLE</t>
  </si>
  <si>
    <t>NEKOOSA</t>
  </si>
  <si>
    <t>OGEMA</t>
  </si>
  <si>
    <t>OWEN</t>
  </si>
  <si>
    <t>PELICAN LAKE</t>
  </si>
  <si>
    <t>PHLOX</t>
  </si>
  <si>
    <t>PICKEREL</t>
  </si>
  <si>
    <t>PORT EDWARDS</t>
  </si>
  <si>
    <t>RIB LAKE</t>
  </si>
  <si>
    <t>RINGLE</t>
  </si>
  <si>
    <t>ROSHOLT</t>
  </si>
  <si>
    <t>ROTHSCHILD</t>
  </si>
  <si>
    <t>SCHOFIELD</t>
  </si>
  <si>
    <t>STETSONVILLE</t>
  </si>
  <si>
    <t>STEVENS POINT</t>
  </si>
  <si>
    <t>SUMMIT LAKE</t>
  </si>
  <si>
    <t>TIGERTON</t>
  </si>
  <si>
    <t>VESPER</t>
  </si>
  <si>
    <t>WESTBORO</t>
  </si>
  <si>
    <t>WISCONSIN RAPIDS</t>
  </si>
  <si>
    <t>WITHEE</t>
  </si>
  <si>
    <t>WITTENBERG</t>
  </si>
  <si>
    <t>RHINELANDER</t>
  </si>
  <si>
    <t>ARGONNE</t>
  </si>
  <si>
    <t>BOULDER JUNCTION</t>
  </si>
  <si>
    <t>BRANTWOOD</t>
  </si>
  <si>
    <t>BUTTERNUT</t>
  </si>
  <si>
    <t>CLAM LAKE</t>
  </si>
  <si>
    <t>CRANDON</t>
  </si>
  <si>
    <t>EAGLE RIVER</t>
  </si>
  <si>
    <t>FIFIELD</t>
  </si>
  <si>
    <t>GILE</t>
  </si>
  <si>
    <t>GLEN FLORA</t>
  </si>
  <si>
    <t>HARSHAW</t>
  </si>
  <si>
    <t>HAWKINS</t>
  </si>
  <si>
    <t>HAZELHURST</t>
  </si>
  <si>
    <t>HEAFFORD JUNCTION</t>
  </si>
  <si>
    <t>IRON BELT</t>
  </si>
  <si>
    <t>KENNAN</t>
  </si>
  <si>
    <t>LAC DU FLAMBEAU</t>
  </si>
  <si>
    <t>LAKE TOMAHAWK</t>
  </si>
  <si>
    <t>LAONA</t>
  </si>
  <si>
    <t>MC NAUGHTON</t>
  </si>
  <si>
    <t>MANITOWISH WATERS</t>
  </si>
  <si>
    <t>MELLEN</t>
  </si>
  <si>
    <t>MINOCQUA</t>
  </si>
  <si>
    <t>MONTREAL</t>
  </si>
  <si>
    <t>PARK FALLS</t>
  </si>
  <si>
    <t>PRENTICE</t>
  </si>
  <si>
    <t>SAINT GERMAIN</t>
  </si>
  <si>
    <t>SAYNER</t>
  </si>
  <si>
    <t>THREE LAKES</t>
  </si>
  <si>
    <t>TONY</t>
  </si>
  <si>
    <t>UPSON</t>
  </si>
  <si>
    <t>WABENO</t>
  </si>
  <si>
    <t>ALMA CENTER</t>
  </si>
  <si>
    <t>ARKDALE</t>
  </si>
  <si>
    <t>BLACK RIVER FALLS</t>
  </si>
  <si>
    <t>CAMP DOUGLAS</t>
  </si>
  <si>
    <t>CASHTON</t>
  </si>
  <si>
    <t>CATARACT</t>
  </si>
  <si>
    <t>CHASEBURG</t>
  </si>
  <si>
    <t>COCHRANE</t>
  </si>
  <si>
    <t>COON VALLEY</t>
  </si>
  <si>
    <t>DODGE</t>
  </si>
  <si>
    <t>ETTRICK</t>
  </si>
  <si>
    <t>FERRYVILLE</t>
  </si>
  <si>
    <t>GAYS MILLS</t>
  </si>
  <si>
    <t>HIXTON</t>
  </si>
  <si>
    <t>HOLMEN</t>
  </si>
  <si>
    <t>HUSTLER</t>
  </si>
  <si>
    <t>LA FARGE</t>
  </si>
  <si>
    <t>LYNXVILLE</t>
  </si>
  <si>
    <t>MILLSTON</t>
  </si>
  <si>
    <t>MINDORO</t>
  </si>
  <si>
    <t>NECEDAH</t>
  </si>
  <si>
    <t>ONALASKA</t>
  </si>
  <si>
    <t>READSTOWN</t>
  </si>
  <si>
    <t>SOLDIERS GROVE</t>
  </si>
  <si>
    <t>TOMAH</t>
  </si>
  <si>
    <t>TREMPEALEAU</t>
  </si>
  <si>
    <t>TUNNEL CITY</t>
  </si>
  <si>
    <t>VIROQUA</t>
  </si>
  <si>
    <t>WARRENS</t>
  </si>
  <si>
    <t>WESTBY</t>
  </si>
  <si>
    <t>ARKANSAW</t>
  </si>
  <si>
    <t>BLOOMER</t>
  </si>
  <si>
    <t>BOYCEVILLE</t>
  </si>
  <si>
    <t>BOYD</t>
  </si>
  <si>
    <t>CADOTT</t>
  </si>
  <si>
    <t>CHETEK</t>
  </si>
  <si>
    <t>CHIPPEWA FALLS</t>
  </si>
  <si>
    <t>CONRATH</t>
  </si>
  <si>
    <t>DOWNING</t>
  </si>
  <si>
    <t>EAU GALLE</t>
  </si>
  <si>
    <t>ELEVA</t>
  </si>
  <si>
    <t>ELK MOUND</t>
  </si>
  <si>
    <t>FAIRCHILD</t>
  </si>
  <si>
    <t>FALL CREEK</t>
  </si>
  <si>
    <t>HOLCOMBE</t>
  </si>
  <si>
    <t>HUMBIRD</t>
  </si>
  <si>
    <t>JIM FALLS</t>
  </si>
  <si>
    <t>KNAPP</t>
  </si>
  <si>
    <t>MAIDEN ROCK</t>
  </si>
  <si>
    <t>MENOMONIE</t>
  </si>
  <si>
    <t>MERRILLAN</t>
  </si>
  <si>
    <t>MONDOVI</t>
  </si>
  <si>
    <t>NEW AUBURN</t>
  </si>
  <si>
    <t>PEPIN</t>
  </si>
  <si>
    <t>PIGEON FALLS</t>
  </si>
  <si>
    <t>PLUM CITY</t>
  </si>
  <si>
    <t>PRAIRIE FARM</t>
  </si>
  <si>
    <t>STRUM</t>
  </si>
  <si>
    <t>THORP</t>
  </si>
  <si>
    <t>SPOONER</t>
  </si>
  <si>
    <t>ALMENA</t>
  </si>
  <si>
    <t>BALSAM LAKE</t>
  </si>
  <si>
    <t>BARRON</t>
  </si>
  <si>
    <t>BARRONETT</t>
  </si>
  <si>
    <t>BAYFIELD</t>
  </si>
  <si>
    <t>BRILL</t>
  </si>
  <si>
    <t>BRULE</t>
  </si>
  <si>
    <t>CENTURIA</t>
  </si>
  <si>
    <t>CORNUCOPIA</t>
  </si>
  <si>
    <t>COUDERAY</t>
  </si>
  <si>
    <t>DRUMMOND</t>
  </si>
  <si>
    <t>EXELAND</t>
  </si>
  <si>
    <t>GRAND VIEW</t>
  </si>
  <si>
    <t>HAUGEN</t>
  </si>
  <si>
    <t>HAYWARD</t>
  </si>
  <si>
    <t>HERBSTER</t>
  </si>
  <si>
    <t>HERTEL</t>
  </si>
  <si>
    <t>LAKE NEBAGAMON</t>
  </si>
  <si>
    <t>LA POINTE</t>
  </si>
  <si>
    <t>LUCK</t>
  </si>
  <si>
    <t>MIKANA</t>
  </si>
  <si>
    <t>MINONG</t>
  </si>
  <si>
    <t>ODANAH</t>
  </si>
  <si>
    <t>OJIBWA</t>
  </si>
  <si>
    <t>POPLAR</t>
  </si>
  <si>
    <t>PORT WING</t>
  </si>
  <si>
    <t>RADISSON</t>
  </si>
  <si>
    <t>RICE LAKE</t>
  </si>
  <si>
    <t>SARONA</t>
  </si>
  <si>
    <t>SHELL LAKE</t>
  </si>
  <si>
    <t>SIREN</t>
  </si>
  <si>
    <t>SOLON SPRINGS</t>
  </si>
  <si>
    <t>STONE LAKE</t>
  </si>
  <si>
    <t>TREGO</t>
  </si>
  <si>
    <t>TURTLE LAKE</t>
  </si>
  <si>
    <t>WASCOTT</t>
  </si>
  <si>
    <t>WEYERHAEUSER</t>
  </si>
  <si>
    <t>WINTER</t>
  </si>
  <si>
    <t>OSHKOSH</t>
  </si>
  <si>
    <t>BIG FALLS</t>
  </si>
  <si>
    <t>BUTTE DES MORTS</t>
  </si>
  <si>
    <t>CAROLINE</t>
  </si>
  <si>
    <t>EMBARRASS</t>
  </si>
  <si>
    <t>FOND DU LAC</t>
  </si>
  <si>
    <t>GREEN LAKE</t>
  </si>
  <si>
    <t>IOLA</t>
  </si>
  <si>
    <t>LARSEN</t>
  </si>
  <si>
    <t>LEOPOLIS</t>
  </si>
  <si>
    <t>MANAWA</t>
  </si>
  <si>
    <t>MENASHA</t>
  </si>
  <si>
    <t>NEENAH</t>
  </si>
  <si>
    <t>NESHKORO</t>
  </si>
  <si>
    <t>OMRO</t>
  </si>
  <si>
    <t>PICKETT</t>
  </si>
  <si>
    <t>PINE RIVER</t>
  </si>
  <si>
    <t>POY SIPPI</t>
  </si>
  <si>
    <t>REDGRANITE</t>
  </si>
  <si>
    <t>RIPON</t>
  </si>
  <si>
    <t>SAXEVILLE</t>
  </si>
  <si>
    <t>SCANDINAVIA</t>
  </si>
  <si>
    <t>TILLEDA</t>
  </si>
  <si>
    <t>VAN DYNE</t>
  </si>
  <si>
    <t>WAUKAU</t>
  </si>
  <si>
    <t>WAUPACA</t>
  </si>
  <si>
    <t>WAUTOMA</t>
  </si>
  <si>
    <t>WEYAUWEGA</t>
  </si>
  <si>
    <t>WILD ROSE</t>
  </si>
  <si>
    <t>WINNEBAGO</t>
  </si>
  <si>
    <t>WINNECONNE</t>
  </si>
  <si>
    <t>MN</t>
  </si>
  <si>
    <t>ALMELUND</t>
  </si>
  <si>
    <t>BRAHAM</t>
  </si>
  <si>
    <t>BROOK PARK</t>
  </si>
  <si>
    <t>CANNON FALLS</t>
  </si>
  <si>
    <t>CASTLE ROCK</t>
  </si>
  <si>
    <t>CENTER CITY</t>
  </si>
  <si>
    <t>CHISAGO CITY</t>
  </si>
  <si>
    <t>CIRCLE PINES</t>
  </si>
  <si>
    <t>DALBO</t>
  </si>
  <si>
    <t>ELKO NEW MARKET</t>
  </si>
  <si>
    <t>FARIBAULT</t>
  </si>
  <si>
    <t>FOREST LAKE</t>
  </si>
  <si>
    <t>FRONTENAC</t>
  </si>
  <si>
    <t>GOODHUE</t>
  </si>
  <si>
    <t>GRASSTON</t>
  </si>
  <si>
    <t>HENRIETTE</t>
  </si>
  <si>
    <t>HUGO</t>
  </si>
  <si>
    <t>ISANTI</t>
  </si>
  <si>
    <t>LAKE ELMO</t>
  </si>
  <si>
    <t>LINDSTROM</t>
  </si>
  <si>
    <t>LONSDALE</t>
  </si>
  <si>
    <t>MARINE ON SAINT CROIX</t>
  </si>
  <si>
    <t>MORA</t>
  </si>
  <si>
    <t>NERSTRAND</t>
  </si>
  <si>
    <t>OWATONNA</t>
  </si>
  <si>
    <t>RED WING</t>
  </si>
  <si>
    <t>ROSEMOUNT</t>
  </si>
  <si>
    <t>RUSH CITY</t>
  </si>
  <si>
    <t>SAINT PAUL PARK</t>
  </si>
  <si>
    <t>SCANDIA</t>
  </si>
  <si>
    <t>SHAFER</t>
  </si>
  <si>
    <t>SOUTH SAINT PAUL</t>
  </si>
  <si>
    <t>INVER GROVE HEIGHTS</t>
  </si>
  <si>
    <t>STANCHFIELD</t>
  </si>
  <si>
    <t>TAYLORS FALLS</t>
  </si>
  <si>
    <t>VERMILLION</t>
  </si>
  <si>
    <t>WILLERNIE</t>
  </si>
  <si>
    <t>ANOKA</t>
  </si>
  <si>
    <t>BIG LAKE</t>
  </si>
  <si>
    <t>BIRD ISLAND</t>
  </si>
  <si>
    <t>BROWNTON</t>
  </si>
  <si>
    <t>BUFFALO LAKE</t>
  </si>
  <si>
    <t>CHAMPLIN</t>
  </si>
  <si>
    <t>CHANHASSEN</t>
  </si>
  <si>
    <t>CHASKA</t>
  </si>
  <si>
    <t>COKATO</t>
  </si>
  <si>
    <t>CRYSTAL BAY</t>
  </si>
  <si>
    <t>DARWIN</t>
  </si>
  <si>
    <t>DASSEL</t>
  </si>
  <si>
    <t>EDEN VALLEY</t>
  </si>
  <si>
    <t>ELK RIVER</t>
  </si>
  <si>
    <t>EXCELSIOR</t>
  </si>
  <si>
    <t>GIBBON</t>
  </si>
  <si>
    <t>GREEN ISLE</t>
  </si>
  <si>
    <t>HAMEL</t>
  </si>
  <si>
    <t>EDEN PRAIRIE</t>
  </si>
  <si>
    <t>MINNETONKA</t>
  </si>
  <si>
    <t>MAPLE PLAIN</t>
  </si>
  <si>
    <t>HOWARD LAKE</t>
  </si>
  <si>
    <t>LESTER PRAIRIE</t>
  </si>
  <si>
    <t>MAPLE LAKE</t>
  </si>
  <si>
    <t>MAYER</t>
  </si>
  <si>
    <t>MINNETONKA BEACH</t>
  </si>
  <si>
    <t>MOUND</t>
  </si>
  <si>
    <t>NEW GERMANY</t>
  </si>
  <si>
    <t>NORWOOD YOUNG AMERICA</t>
  </si>
  <si>
    <t>PLATO</t>
  </si>
  <si>
    <t>PRIOR LAKE</t>
  </si>
  <si>
    <t>SAINT BONIFACIUS</t>
  </si>
  <si>
    <t>SANTIAGO</t>
  </si>
  <si>
    <t>SHAKOPEE</t>
  </si>
  <si>
    <t>SPRING PARK</t>
  </si>
  <si>
    <t>WACONIA</t>
  </si>
  <si>
    <t>WAYZATA</t>
  </si>
  <si>
    <t>ZIMMERMAN</t>
  </si>
  <si>
    <t>BEAVER BAY</t>
  </si>
  <si>
    <t>BRIMSON</t>
  </si>
  <si>
    <t>FINLAND</t>
  </si>
  <si>
    <t>GRAND PORTAGE</t>
  </si>
  <si>
    <t>HOVLAND</t>
  </si>
  <si>
    <t>KNIFE RIVER</t>
  </si>
  <si>
    <t>LUTSEN</t>
  </si>
  <si>
    <t>SCHROEDER</t>
  </si>
  <si>
    <t>TOFTE</t>
  </si>
  <si>
    <t>TWO HARBORS</t>
  </si>
  <si>
    <t>ADOLPH</t>
  </si>
  <si>
    <t>ALBORN</t>
  </si>
  <si>
    <t>ANGORA</t>
  </si>
  <si>
    <t>ASKOV</t>
  </si>
  <si>
    <t>BABBITT</t>
  </si>
  <si>
    <t>BIWABIK</t>
  </si>
  <si>
    <t>BOVEY</t>
  </si>
  <si>
    <t>CANYON</t>
  </si>
  <si>
    <t>CHISHOLM</t>
  </si>
  <si>
    <t>CLOQUET</t>
  </si>
  <si>
    <t>COLERAINE</t>
  </si>
  <si>
    <t>COOK</t>
  </si>
  <si>
    <t>CRANE LAKE</t>
  </si>
  <si>
    <t>ESKO</t>
  </si>
  <si>
    <t>EVELETH</t>
  </si>
  <si>
    <t>FINLAYSON</t>
  </si>
  <si>
    <t>FLOODWOOD</t>
  </si>
  <si>
    <t>FORBES</t>
  </si>
  <si>
    <t>HIBBING</t>
  </si>
  <si>
    <t>HILL CITY</t>
  </si>
  <si>
    <t>HOYT LAKES</t>
  </si>
  <si>
    <t>IRON</t>
  </si>
  <si>
    <t>JACOBSON</t>
  </si>
  <si>
    <t>KEEWATIN</t>
  </si>
  <si>
    <t>KERRICK</t>
  </si>
  <si>
    <t>KETTLE RIVER</t>
  </si>
  <si>
    <t>KINNEY</t>
  </si>
  <si>
    <t>MCGREGOR</t>
  </si>
  <si>
    <t>MAKINEN</t>
  </si>
  <si>
    <t>MEADOWLANDS</t>
  </si>
  <si>
    <t>MELRUDE</t>
  </si>
  <si>
    <t>MOOSE LAKE</t>
  </si>
  <si>
    <t>MOUNTAIN IRON</t>
  </si>
  <si>
    <t>NASHWAUK</t>
  </si>
  <si>
    <t>ORR</t>
  </si>
  <si>
    <t>NETT LAKE</t>
  </si>
  <si>
    <t>PENGILLY</t>
  </si>
  <si>
    <t>VIRGINIA</t>
  </si>
  <si>
    <t>SIDE LAKE</t>
  </si>
  <si>
    <t>SOUDAN</t>
  </si>
  <si>
    <t>STURGEON LAKE</t>
  </si>
  <si>
    <t>SWAN RIVER</t>
  </si>
  <si>
    <t>SWATARA</t>
  </si>
  <si>
    <t>TACONITE</t>
  </si>
  <si>
    <t>TAMARACK</t>
  </si>
  <si>
    <t>TWIG</t>
  </si>
  <si>
    <t>WARBA</t>
  </si>
  <si>
    <t>WILLOW RIVER</t>
  </si>
  <si>
    <t>WRENSHALL</t>
  </si>
  <si>
    <t>WRIGHT</t>
  </si>
  <si>
    <t>ALTURA</t>
  </si>
  <si>
    <t>BLOOMING PRAIRIE</t>
  </si>
  <si>
    <t>BROWNSDALE</t>
  </si>
  <si>
    <t>DAKOTA</t>
  </si>
  <si>
    <t>DODGE CENTER</t>
  </si>
  <si>
    <t>EITZEN</t>
  </si>
  <si>
    <t>EYOTA</t>
  </si>
  <si>
    <t>GRAND MEADOW</t>
  </si>
  <si>
    <t>HAYFIELD</t>
  </si>
  <si>
    <t>HOKAH</t>
  </si>
  <si>
    <t>KASSON</t>
  </si>
  <si>
    <t>LA CRESCENT</t>
  </si>
  <si>
    <t>LYLE</t>
  </si>
  <si>
    <t>MABEL</t>
  </si>
  <si>
    <t>MANTORVILLE</t>
  </si>
  <si>
    <t>MAZEPPA</t>
  </si>
  <si>
    <t>MINNESOTA CITY</t>
  </si>
  <si>
    <t>ORONOCO</t>
  </si>
  <si>
    <t>READS LANDING</t>
  </si>
  <si>
    <t>ROLLINGSTONE</t>
  </si>
  <si>
    <t>ROSE CREEK</t>
  </si>
  <si>
    <t>SARGEANT</t>
  </si>
  <si>
    <t>STEWARTVILLE</t>
  </si>
  <si>
    <t>TAOPI</t>
  </si>
  <si>
    <t>WABASHA</t>
  </si>
  <si>
    <t>WANAMINGO</t>
  </si>
  <si>
    <t>WEST CONCORD</t>
  </si>
  <si>
    <t>WYKOFF</t>
  </si>
  <si>
    <t>ZUMBRO FALLS</t>
  </si>
  <si>
    <t>ZUMBROTA</t>
  </si>
  <si>
    <t>MANKATO</t>
  </si>
  <si>
    <t>ALBERT LEA</t>
  </si>
  <si>
    <t>BLUE EARTH</t>
  </si>
  <si>
    <t>BRICELYN</t>
  </si>
  <si>
    <t>CLARKS GROVE</t>
  </si>
  <si>
    <t>COMFREY</t>
  </si>
  <si>
    <t>CONGER</t>
  </si>
  <si>
    <t>DARFUR</t>
  </si>
  <si>
    <t>ELYSIAN</t>
  </si>
  <si>
    <t>EMMONS</t>
  </si>
  <si>
    <t>ESSIG</t>
  </si>
  <si>
    <t>FREEBORN</t>
  </si>
  <si>
    <t>FROST</t>
  </si>
  <si>
    <t>GOOD THUNDER</t>
  </si>
  <si>
    <t>GRANADA</t>
  </si>
  <si>
    <t>HANSKA</t>
  </si>
  <si>
    <t>HUNTLEY</t>
  </si>
  <si>
    <t>KASOTA</t>
  </si>
  <si>
    <t>KIESTER</t>
  </si>
  <si>
    <t>KILKENNY</t>
  </si>
  <si>
    <t>LAKE CRYSTAL</t>
  </si>
  <si>
    <t>LE CENTER</t>
  </si>
  <si>
    <t>LE SUEUR</t>
  </si>
  <si>
    <t>MADELIA</t>
  </si>
  <si>
    <t>MADISON LAKE</t>
  </si>
  <si>
    <t>MINNESOTA LAKE</t>
  </si>
  <si>
    <t>NEW PRAGUE</t>
  </si>
  <si>
    <t>NEW RICHLAND</t>
  </si>
  <si>
    <t>NEW ULM</t>
  </si>
  <si>
    <t>NICOLLET</t>
  </si>
  <si>
    <t>NORTHROP</t>
  </si>
  <si>
    <t>SAINT PETER</t>
  </si>
  <si>
    <t>SEARLES</t>
  </si>
  <si>
    <t>SLEEPY EYE</t>
  </si>
  <si>
    <t>TRUMAN</t>
  </si>
  <si>
    <t>WASECA</t>
  </si>
  <si>
    <t>WINDOM</t>
  </si>
  <si>
    <t>ARCO</t>
  </si>
  <si>
    <t>BALATON</t>
  </si>
  <si>
    <t>BEAVER CREEK</t>
  </si>
  <si>
    <t>BIGELOW</t>
  </si>
  <si>
    <t>BINGHAM LAKE</t>
  </si>
  <si>
    <t>BUTTERFIELD</t>
  </si>
  <si>
    <t>CEYLON</t>
  </si>
  <si>
    <t>DOVRAY</t>
  </si>
  <si>
    <t>DUNNELL</t>
  </si>
  <si>
    <t>GARVIN</t>
  </si>
  <si>
    <t>HERON LAKE</t>
  </si>
  <si>
    <t>IHLEN</t>
  </si>
  <si>
    <t>IONA</t>
  </si>
  <si>
    <t>JEFFERS</t>
  </si>
  <si>
    <t>KANARANZI</t>
  </si>
  <si>
    <t>KENNETH</t>
  </si>
  <si>
    <t>LAKE BENTON</t>
  </si>
  <si>
    <t>LAKEFIELD</t>
  </si>
  <si>
    <t>LAKE WILSON</t>
  </si>
  <si>
    <t>LAMBERTON</t>
  </si>
  <si>
    <t>LEOTA</t>
  </si>
  <si>
    <t>LISMORE</t>
  </si>
  <si>
    <t>LYND</t>
  </si>
  <si>
    <t>MOUNTAIN LAKE</t>
  </si>
  <si>
    <t>ODIN</t>
  </si>
  <si>
    <t>OKABENA</t>
  </si>
  <si>
    <t>ORMSBY</t>
  </si>
  <si>
    <t>PIPESTONE</t>
  </si>
  <si>
    <t>RUSHMORE</t>
  </si>
  <si>
    <t>RUTHTON</t>
  </si>
  <si>
    <t>SHERBURN</t>
  </si>
  <si>
    <t>SLAYTON</t>
  </si>
  <si>
    <t>STEEN</t>
  </si>
  <si>
    <t>STORDEN</t>
  </si>
  <si>
    <t>TRIMONT</t>
  </si>
  <si>
    <t>TROSKY</t>
  </si>
  <si>
    <t>WILMONT</t>
  </si>
  <si>
    <t>WILLMAR</t>
  </si>
  <si>
    <t>BARRY</t>
  </si>
  <si>
    <t>BEARDSLEY</t>
  </si>
  <si>
    <t>BELVIEW</t>
  </si>
  <si>
    <t>BLOMKEST</t>
  </si>
  <si>
    <t>BROWNS VALLEY</t>
  </si>
  <si>
    <t>CANBY</t>
  </si>
  <si>
    <t>CHOKIO</t>
  </si>
  <si>
    <t>CLARA CITY</t>
  </si>
  <si>
    <t>CLARKFIELD</t>
  </si>
  <si>
    <t>CLONTARF</t>
  </si>
  <si>
    <t>CORRELL</t>
  </si>
  <si>
    <t>COSMOS</t>
  </si>
  <si>
    <t>DANUBE</t>
  </si>
  <si>
    <t>DONNELLY</t>
  </si>
  <si>
    <t>ECHO</t>
  </si>
  <si>
    <t>HANLEY FALLS</t>
  </si>
  <si>
    <t>KANDIYOHI</t>
  </si>
  <si>
    <t>KERKHOVEN</t>
  </si>
  <si>
    <t>LAKE LILLIAN</t>
  </si>
  <si>
    <t>LUCAN</t>
  </si>
  <si>
    <t>MINNEOTA</t>
  </si>
  <si>
    <t>MONTEVIDEO</t>
  </si>
  <si>
    <t>PENNOCK</t>
  </si>
  <si>
    <t>PRINSBURG</t>
  </si>
  <si>
    <t>REDWOOD FALLS</t>
  </si>
  <si>
    <t>RENVILLE</t>
  </si>
  <si>
    <t>SACRED HEART</t>
  </si>
  <si>
    <t>SEAFORTH</t>
  </si>
  <si>
    <t>SPICER</t>
  </si>
  <si>
    <t>SUNBURG</t>
  </si>
  <si>
    <t>WANDA</t>
  </si>
  <si>
    <t>WHEATON</t>
  </si>
  <si>
    <t>WOOD LAKE</t>
  </si>
  <si>
    <t>BARRETT</t>
  </si>
  <si>
    <t>BOCK</t>
  </si>
  <si>
    <t>BOWLUS</t>
  </si>
  <si>
    <t>BROOTEN</t>
  </si>
  <si>
    <t>BUCKMAN</t>
  </si>
  <si>
    <t>BURTRUM</t>
  </si>
  <si>
    <t>CARLOS</t>
  </si>
  <si>
    <t>CYRUS</t>
  </si>
  <si>
    <t>ELROSA</t>
  </si>
  <si>
    <t>FLENSBURG</t>
  </si>
  <si>
    <t>FORESTON</t>
  </si>
  <si>
    <t>GREENWALD</t>
  </si>
  <si>
    <t>GREY EAGLE</t>
  </si>
  <si>
    <t>HOLDINGFORD</t>
  </si>
  <si>
    <t>HOLMES CITY</t>
  </si>
  <si>
    <t>ISLE</t>
  </si>
  <si>
    <t>LASTRUP</t>
  </si>
  <si>
    <t>LONG PRAIRIE</t>
  </si>
  <si>
    <t>MC GRATH</t>
  </si>
  <si>
    <t>MILACA</t>
  </si>
  <si>
    <t>MILTONA</t>
  </si>
  <si>
    <t>NEW MUNICH</t>
  </si>
  <si>
    <t>OGILVIE</t>
  </si>
  <si>
    <t>ONAMIA</t>
  </si>
  <si>
    <t>OSAKIS</t>
  </si>
  <si>
    <t>PARKERS PRAIRIE</t>
  </si>
  <si>
    <t>PEASE</t>
  </si>
  <si>
    <t>PIERZ</t>
  </si>
  <si>
    <t>SAINT MARTIN</t>
  </si>
  <si>
    <t>SARTELL</t>
  </si>
  <si>
    <t>SAUK CENTRE</t>
  </si>
  <si>
    <t>SAUK RAPIDS</t>
  </si>
  <si>
    <t>STARBUCK</t>
  </si>
  <si>
    <t>SWANVILLE</t>
  </si>
  <si>
    <t>UPSALA</t>
  </si>
  <si>
    <t>VILLARD</t>
  </si>
  <si>
    <t>WAHKON</t>
  </si>
  <si>
    <t>WAITE PARK</t>
  </si>
  <si>
    <t>BRAINERD</t>
  </si>
  <si>
    <t>AH GWAH CHING</t>
  </si>
  <si>
    <t>AITKIN</t>
  </si>
  <si>
    <t>AKELEY</t>
  </si>
  <si>
    <t>ALDRICH</t>
  </si>
  <si>
    <t>BACKUS</t>
  </si>
  <si>
    <t>BERTHA</t>
  </si>
  <si>
    <t>BROWERVILLE</t>
  </si>
  <si>
    <t>CLARISSA</t>
  </si>
  <si>
    <t>CROSSLAKE</t>
  </si>
  <si>
    <t>DEERWOOD</t>
  </si>
  <si>
    <t>EAGLE BEND</t>
  </si>
  <si>
    <t>EMILY</t>
  </si>
  <si>
    <t>FIFTY LAKES</t>
  </si>
  <si>
    <t>FORT RIPLEY</t>
  </si>
  <si>
    <t>LAKE HUBERT</t>
  </si>
  <si>
    <t>MENAHGA</t>
  </si>
  <si>
    <t>MOTLEY</t>
  </si>
  <si>
    <t>NEVIS</t>
  </si>
  <si>
    <t>NISSWA</t>
  </si>
  <si>
    <t>PALISADE</t>
  </si>
  <si>
    <t>PARK RAPIDS</t>
  </si>
  <si>
    <t>PEQUOT LAKES</t>
  </si>
  <si>
    <t>PILLAGER</t>
  </si>
  <si>
    <t>SEBEKA</t>
  </si>
  <si>
    <t>NIMROD</t>
  </si>
  <si>
    <t>STAPLES</t>
  </si>
  <si>
    <t>VERNDALE</t>
  </si>
  <si>
    <t>DETROIT LAKES</t>
  </si>
  <si>
    <t>BATTLE LAKE</t>
  </si>
  <si>
    <t>BEJOU</t>
  </si>
  <si>
    <t>BELTRAMI</t>
  </si>
  <si>
    <t>BORUP</t>
  </si>
  <si>
    <t>CLITHERALL</t>
  </si>
  <si>
    <t>DEER CREEK</t>
  </si>
  <si>
    <t>DENT</t>
  </si>
  <si>
    <t>DILWORTH</t>
  </si>
  <si>
    <t>ELBOW LAKE</t>
  </si>
  <si>
    <t>ERHARD</t>
  </si>
  <si>
    <t>ERSKINE</t>
  </si>
  <si>
    <t>FERGUS FALLS</t>
  </si>
  <si>
    <t>FLOM</t>
  </si>
  <si>
    <t>FOSSTON</t>
  </si>
  <si>
    <t>FOXHOME</t>
  </si>
  <si>
    <t>FRAZEE</t>
  </si>
  <si>
    <t>HALSTAD</t>
  </si>
  <si>
    <t>HENDRUM</t>
  </si>
  <si>
    <t>HITTERDAL</t>
  </si>
  <si>
    <t>MCINTOSH</t>
  </si>
  <si>
    <t>MAHNOMEN</t>
  </si>
  <si>
    <t>NAYTAHWAUSH</t>
  </si>
  <si>
    <t>NIELSVILLE</t>
  </si>
  <si>
    <t>OTTERTAIL</t>
  </si>
  <si>
    <t>PELICAN RAPIDS</t>
  </si>
  <si>
    <t>PERLEY</t>
  </si>
  <si>
    <t>PONSFORD</t>
  </si>
  <si>
    <t>ROCHERT</t>
  </si>
  <si>
    <t>ROTHSAY</t>
  </si>
  <si>
    <t>SABIN</t>
  </si>
  <si>
    <t>SHELLY</t>
  </si>
  <si>
    <t>TINTAH</t>
  </si>
  <si>
    <t>TWIN VALLEY</t>
  </si>
  <si>
    <t>ULEN</t>
  </si>
  <si>
    <t>VERGAS</t>
  </si>
  <si>
    <t>WAUBUN</t>
  </si>
  <si>
    <t>WHITE EARTH</t>
  </si>
  <si>
    <t>WINGER</t>
  </si>
  <si>
    <t>WOLF LAKE</t>
  </si>
  <si>
    <t>WOLVERTON</t>
  </si>
  <si>
    <t>BEMIDJI</t>
  </si>
  <si>
    <t>BAUDETTE</t>
  </si>
  <si>
    <t>BIGFORK</t>
  </si>
  <si>
    <t>BIRCHDALE</t>
  </si>
  <si>
    <t>BLACKDUCK</t>
  </si>
  <si>
    <t>BOWSTRING</t>
  </si>
  <si>
    <t>CASS LAKE</t>
  </si>
  <si>
    <t>CLEARBROOK</t>
  </si>
  <si>
    <t>TALMOON</t>
  </si>
  <si>
    <t>EFFIE</t>
  </si>
  <si>
    <t>FEDERAL DAM</t>
  </si>
  <si>
    <t>GONVICK</t>
  </si>
  <si>
    <t>GULLY</t>
  </si>
  <si>
    <t>HINES</t>
  </si>
  <si>
    <t>INTERNATIONAL FALLS</t>
  </si>
  <si>
    <t>KELLIHER</t>
  </si>
  <si>
    <t>LENGBY</t>
  </si>
  <si>
    <t>LITTLEFORK</t>
  </si>
  <si>
    <t>LOMAN</t>
  </si>
  <si>
    <t>LONGVILLE</t>
  </si>
  <si>
    <t>MARCELL</t>
  </si>
  <si>
    <t>MARGIE</t>
  </si>
  <si>
    <t>MAX</t>
  </si>
  <si>
    <t>NORTHOME</t>
  </si>
  <si>
    <t>OUTING</t>
  </si>
  <si>
    <t>PONEMAH</t>
  </si>
  <si>
    <t>PUPOSKY</t>
  </si>
  <si>
    <t>RANIER</t>
  </si>
  <si>
    <t>KABETOGAMA</t>
  </si>
  <si>
    <t>REDBY</t>
  </si>
  <si>
    <t>REDLAKE</t>
  </si>
  <si>
    <t>REMER</t>
  </si>
  <si>
    <t>SHEVLIN</t>
  </si>
  <si>
    <t>SOLWAY</t>
  </si>
  <si>
    <t>SOUTH INTERNATIONAL FALLS</t>
  </si>
  <si>
    <t>SQUAW LAKE</t>
  </si>
  <si>
    <t>SWIFT</t>
  </si>
  <si>
    <t>TENSTRIKE</t>
  </si>
  <si>
    <t>TRAIL</t>
  </si>
  <si>
    <t>WASKISH</t>
  </si>
  <si>
    <t>WIRT</t>
  </si>
  <si>
    <t>THIEF RIVER FALLS</t>
  </si>
  <si>
    <t>ALVARADO</t>
  </si>
  <si>
    <t>ANGLE INLET</t>
  </si>
  <si>
    <t>CROOKSTON</t>
  </si>
  <si>
    <t>EAST GRAND FORKS</t>
  </si>
  <si>
    <t>GATZKE</t>
  </si>
  <si>
    <t>GOODRIDGE</t>
  </si>
  <si>
    <t>GRYGLA</t>
  </si>
  <si>
    <t>HALLOCK</t>
  </si>
  <si>
    <t>HALMA</t>
  </si>
  <si>
    <t>KARLSTAD</t>
  </si>
  <si>
    <t>LAKE BRONSON</t>
  </si>
  <si>
    <t>NEWFOLDEN</t>
  </si>
  <si>
    <t>NOYES</t>
  </si>
  <si>
    <t>OKLEE</t>
  </si>
  <si>
    <t>OSLO</t>
  </si>
  <si>
    <t>PLUMMER</t>
  </si>
  <si>
    <t>RED LAKE FALLS</t>
  </si>
  <si>
    <t>ROSEAU</t>
  </si>
  <si>
    <t>SAINT HILAIRE</t>
  </si>
  <si>
    <t>SAINT VINCENT</t>
  </si>
  <si>
    <t>SALOL</t>
  </si>
  <si>
    <t>STEPHEN</t>
  </si>
  <si>
    <t>STRANDQUIST</t>
  </si>
  <si>
    <t>STRATHCONA</t>
  </si>
  <si>
    <t>VIKING</t>
  </si>
  <si>
    <t>WANNASKA</t>
  </si>
  <si>
    <t>WARROAD</t>
  </si>
  <si>
    <t>PARCEL RETURN SERVICE</t>
  </si>
  <si>
    <t>ALCESTER</t>
  </si>
  <si>
    <t>SD</t>
  </si>
  <si>
    <t>BERESFORD</t>
  </si>
  <si>
    <t>BROOKINGS</t>
  </si>
  <si>
    <t>CANISTOTA</t>
  </si>
  <si>
    <t>COLMAN</t>
  </si>
  <si>
    <t>CROOKS</t>
  </si>
  <si>
    <t>DELL RAPIDS</t>
  </si>
  <si>
    <t>EGAN</t>
  </si>
  <si>
    <t>ELK POINT</t>
  </si>
  <si>
    <t>FLANDREAU</t>
  </si>
  <si>
    <t>GARRETSON</t>
  </si>
  <si>
    <t>GAYVILLE</t>
  </si>
  <si>
    <t>IRENE</t>
  </si>
  <si>
    <t>LENNOX</t>
  </si>
  <si>
    <t>LESTERVILLE</t>
  </si>
  <si>
    <t>MENNO</t>
  </si>
  <si>
    <t>MISSION HILL</t>
  </si>
  <si>
    <t>NORTH SIOUX CITY</t>
  </si>
  <si>
    <t>OLDHAM</t>
  </si>
  <si>
    <t>RAMONA</t>
  </si>
  <si>
    <t>RENNER</t>
  </si>
  <si>
    <t>ROWENA</t>
  </si>
  <si>
    <t>SINAI</t>
  </si>
  <si>
    <t>TEA</t>
  </si>
  <si>
    <t>TRENT</t>
  </si>
  <si>
    <t>TYNDALL</t>
  </si>
  <si>
    <t>VALLEY SPRINGS</t>
  </si>
  <si>
    <t>VIBORG</t>
  </si>
  <si>
    <t>VOLIN</t>
  </si>
  <si>
    <t>WAKONDA</t>
  </si>
  <si>
    <t>WINFRED</t>
  </si>
  <si>
    <t>WORTHING</t>
  </si>
  <si>
    <t>YANKTON</t>
  </si>
  <si>
    <t>SIOUX FALLS</t>
  </si>
  <si>
    <t>BIG STONE CITY</t>
  </si>
  <si>
    <t>BRANDT</t>
  </si>
  <si>
    <t>CLAIRE CITY</t>
  </si>
  <si>
    <t>DE SMET</t>
  </si>
  <si>
    <t>ESTELLINE</t>
  </si>
  <si>
    <t>GOODWIN</t>
  </si>
  <si>
    <t>GRENVILLE</t>
  </si>
  <si>
    <t>HAYTI</t>
  </si>
  <si>
    <t>KRANZBURG</t>
  </si>
  <si>
    <t>LABOLT</t>
  </si>
  <si>
    <t>LAKE NORDEN</t>
  </si>
  <si>
    <t>LAKE PRESTON</t>
  </si>
  <si>
    <t>MARVIN</t>
  </si>
  <si>
    <t>MILBANK</t>
  </si>
  <si>
    <t>NEW EFFINGTON</t>
  </si>
  <si>
    <t>ORTLEY</t>
  </si>
  <si>
    <t>PEEVER</t>
  </si>
  <si>
    <t>REVILLO</t>
  </si>
  <si>
    <t>SISSETON</t>
  </si>
  <si>
    <t>STRANDBURG</t>
  </si>
  <si>
    <t>TWIN BROOKS</t>
  </si>
  <si>
    <t>VEBLEN</t>
  </si>
  <si>
    <t>WAUBAY</t>
  </si>
  <si>
    <t>WILLOW LAKE</t>
  </si>
  <si>
    <t>ARMOUR</t>
  </si>
  <si>
    <t>ARTESIAN</t>
  </si>
  <si>
    <t>BONESTEEL</t>
  </si>
  <si>
    <t>CANOVA</t>
  </si>
  <si>
    <t>CAVOUR</t>
  </si>
  <si>
    <t>EMERY</t>
  </si>
  <si>
    <t>ETHAN</t>
  </si>
  <si>
    <t>FEDORA</t>
  </si>
  <si>
    <t>FORT THOMPSON</t>
  </si>
  <si>
    <t>GANN VALLEY</t>
  </si>
  <si>
    <t>GEDDES</t>
  </si>
  <si>
    <t>HIGHMORE</t>
  </si>
  <si>
    <t>STEPHAN</t>
  </si>
  <si>
    <t>HITCHCOCK</t>
  </si>
  <si>
    <t>IROQUOIS</t>
  </si>
  <si>
    <t>KAYLOR</t>
  </si>
  <si>
    <t>LAKE ANDES</t>
  </si>
  <si>
    <t>MARTY</t>
  </si>
  <si>
    <t>MILLER</t>
  </si>
  <si>
    <t>OACOMA</t>
  </si>
  <si>
    <t>PARKSTON</t>
  </si>
  <si>
    <t>PICKSTOWN</t>
  </si>
  <si>
    <t>PLANKINTON</t>
  </si>
  <si>
    <t>PLATTE</t>
  </si>
  <si>
    <t>PUKWANA</t>
  </si>
  <si>
    <t>REE HEIGHTS</t>
  </si>
  <si>
    <t>SAINT LAWRENCE</t>
  </si>
  <si>
    <t>STICKNEY</t>
  </si>
  <si>
    <t>TRIPP</t>
  </si>
  <si>
    <t>VIRGIL</t>
  </si>
  <si>
    <t>WAGNER</t>
  </si>
  <si>
    <t>WESSINGTON</t>
  </si>
  <si>
    <t>WESSINGTON SPRINGS</t>
  </si>
  <si>
    <t>WOLSEY</t>
  </si>
  <si>
    <t>AKASKA</t>
  </si>
  <si>
    <t>BOWDLE</t>
  </si>
  <si>
    <t>BRENTFORD</t>
  </si>
  <si>
    <t>CONDE</t>
  </si>
  <si>
    <t>CRESBARD</t>
  </si>
  <si>
    <t>DOLAND</t>
  </si>
  <si>
    <t>FAULKTON</t>
  </si>
  <si>
    <t>FERNEY</t>
  </si>
  <si>
    <t>HECLA</t>
  </si>
  <si>
    <t>HOSMER</t>
  </si>
  <si>
    <t>HOVEN</t>
  </si>
  <si>
    <t>LANGFORD</t>
  </si>
  <si>
    <t>MELLETTE</t>
  </si>
  <si>
    <t>ONAKA</t>
  </si>
  <si>
    <t>ROCKHAM</t>
  </si>
  <si>
    <t>SELBY</t>
  </si>
  <si>
    <t>TOLSTOY</t>
  </si>
  <si>
    <t>TULARE</t>
  </si>
  <si>
    <t>TURTON</t>
  </si>
  <si>
    <t>PIERRE</t>
  </si>
  <si>
    <t>AGAR</t>
  </si>
  <si>
    <t>BLUNT</t>
  </si>
  <si>
    <t>COLOME</t>
  </si>
  <si>
    <t>FORT PIERRE</t>
  </si>
  <si>
    <t>HAMILL</t>
  </si>
  <si>
    <t>HARROLD</t>
  </si>
  <si>
    <t>HERRICK</t>
  </si>
  <si>
    <t>HOLABIRD</t>
  </si>
  <si>
    <t>KADOKA</t>
  </si>
  <si>
    <t>KENNEBEC</t>
  </si>
  <si>
    <t>LOWER BRULE</t>
  </si>
  <si>
    <t>MILESVILLE</t>
  </si>
  <si>
    <t>MISSION</t>
  </si>
  <si>
    <t>MURDO</t>
  </si>
  <si>
    <t>OKATON</t>
  </si>
  <si>
    <t>OKREEK</t>
  </si>
  <si>
    <t>ONIDA</t>
  </si>
  <si>
    <t>PARMELEE</t>
  </si>
  <si>
    <t>PHILIP</t>
  </si>
  <si>
    <t>PRESHO</t>
  </si>
  <si>
    <t>ROSEBUD</t>
  </si>
  <si>
    <t>TUTHILL</t>
  </si>
  <si>
    <t>VIVIAN</t>
  </si>
  <si>
    <t>WANBLEE</t>
  </si>
  <si>
    <t>WHITE RIVER</t>
  </si>
  <si>
    <t>WINNER</t>
  </si>
  <si>
    <t>WITTEN</t>
  </si>
  <si>
    <t>MOBRIDGE</t>
  </si>
  <si>
    <t>BISON</t>
  </si>
  <si>
    <t>BULLHEAD</t>
  </si>
  <si>
    <t>DUPREE</t>
  </si>
  <si>
    <t>EAGLE BUTTE</t>
  </si>
  <si>
    <t>GLENCROSS</t>
  </si>
  <si>
    <t>HERREID</t>
  </si>
  <si>
    <t>ISABEL</t>
  </si>
  <si>
    <t>KELDRON</t>
  </si>
  <si>
    <t>LANTRY</t>
  </si>
  <si>
    <t>LEMMON</t>
  </si>
  <si>
    <t>LITTLE EAGLE</t>
  </si>
  <si>
    <t>LODGEPOLE</t>
  </si>
  <si>
    <t>MC LAUGHLIN</t>
  </si>
  <si>
    <t>MEADOW</t>
  </si>
  <si>
    <t>MOUND CITY</t>
  </si>
  <si>
    <t>POLLOCK</t>
  </si>
  <si>
    <t>TIMBER LAKE</t>
  </si>
  <si>
    <t>TRAIL CITY</t>
  </si>
  <si>
    <t>WAKPALA</t>
  </si>
  <si>
    <t>WHITEHORSE</t>
  </si>
  <si>
    <t>ELLSWORTH AFB</t>
  </si>
  <si>
    <t>BATESLAND</t>
  </si>
  <si>
    <t>BELLE FOURCHE</t>
  </si>
  <si>
    <t>BLACK HAWK</t>
  </si>
  <si>
    <t>BOX ELDER</t>
  </si>
  <si>
    <t>BUFFALO GAP</t>
  </si>
  <si>
    <t>CAMP CROOK</t>
  </si>
  <si>
    <t>CAPUTA</t>
  </si>
  <si>
    <t>DEADWOOD</t>
  </si>
  <si>
    <t>ENNING</t>
  </si>
  <si>
    <t>HERMOSA</t>
  </si>
  <si>
    <t>HOWES</t>
  </si>
  <si>
    <t>INTERIOR</t>
  </si>
  <si>
    <t>LEAD</t>
  </si>
  <si>
    <t>MANDERSON</t>
  </si>
  <si>
    <t>MUD BUTTE</t>
  </si>
  <si>
    <t>NEMO</t>
  </si>
  <si>
    <t>NEW UNDERWOOD</t>
  </si>
  <si>
    <t>NISLAND</t>
  </si>
  <si>
    <t>OELRICHS</t>
  </si>
  <si>
    <t>OGLALA</t>
  </si>
  <si>
    <t>ORAL</t>
  </si>
  <si>
    <t>OWANKA</t>
  </si>
  <si>
    <t>PORCUPINE</t>
  </si>
  <si>
    <t>PRINGLE</t>
  </si>
  <si>
    <t>QUINN</t>
  </si>
  <si>
    <t>REDIG</t>
  </si>
  <si>
    <t>SAINT ONGE</t>
  </si>
  <si>
    <t>SCENIC</t>
  </si>
  <si>
    <t>SMITHWICK</t>
  </si>
  <si>
    <t>SPEARFISH</t>
  </si>
  <si>
    <t>WALL</t>
  </si>
  <si>
    <t>WASTA</t>
  </si>
  <si>
    <t>WHITE OWL</t>
  </si>
  <si>
    <t>WOUNDED KNEE</t>
  </si>
  <si>
    <t>ABERCROMBIE</t>
  </si>
  <si>
    <t>ND</t>
  </si>
  <si>
    <t>ABSARAKA</t>
  </si>
  <si>
    <t>ARGUSVILLE</t>
  </si>
  <si>
    <t>AYR</t>
  </si>
  <si>
    <t>CASSELTON</t>
  </si>
  <si>
    <t>CHRISTINE</t>
  </si>
  <si>
    <t>COGSWELL</t>
  </si>
  <si>
    <t>ENDERLIN</t>
  </si>
  <si>
    <t>FINGAL</t>
  </si>
  <si>
    <t>FORMAN</t>
  </si>
  <si>
    <t>FORT RANSOM</t>
  </si>
  <si>
    <t>GWINNER</t>
  </si>
  <si>
    <t>HANKINSON</t>
  </si>
  <si>
    <t>HORACE</t>
  </si>
  <si>
    <t>KATHRYN</t>
  </si>
  <si>
    <t>KINDRED</t>
  </si>
  <si>
    <t>LIDGERWOOD</t>
  </si>
  <si>
    <t>MCLEOD</t>
  </si>
  <si>
    <t>MANTADOR</t>
  </si>
  <si>
    <t>MILNOR</t>
  </si>
  <si>
    <t>MOORETON</t>
  </si>
  <si>
    <t>NOME</t>
  </si>
  <si>
    <t>ORISKA</t>
  </si>
  <si>
    <t>PILLSBURY</t>
  </si>
  <si>
    <t>STIRUM</t>
  </si>
  <si>
    <t>WAHPETON</t>
  </si>
  <si>
    <t>WEST FARGO</t>
  </si>
  <si>
    <t>WYNDMERE</t>
  </si>
  <si>
    <t>GRAND FORKS</t>
  </si>
  <si>
    <t>GRAND FORKS AFB</t>
  </si>
  <si>
    <t>ANETA</t>
  </si>
  <si>
    <t>ARVILLA</t>
  </si>
  <si>
    <t>BATHGATE</t>
  </si>
  <si>
    <t>CAVALIER</t>
  </si>
  <si>
    <t>CUMMINGS</t>
  </si>
  <si>
    <t>DAHLEN</t>
  </si>
  <si>
    <t>EMERADO</t>
  </si>
  <si>
    <t>FORDVILLE</t>
  </si>
  <si>
    <t>FOREST RIVER</t>
  </si>
  <si>
    <t>GILBY</t>
  </si>
  <si>
    <t>GLASSTON</t>
  </si>
  <si>
    <t>HANNAH</t>
  </si>
  <si>
    <t>HATTON</t>
  </si>
  <si>
    <t>HENSEL</t>
  </si>
  <si>
    <t>HOOPLE</t>
  </si>
  <si>
    <t>LANGDON</t>
  </si>
  <si>
    <t>LANKIN</t>
  </si>
  <si>
    <t>LARIMORE</t>
  </si>
  <si>
    <t>MCVILLE</t>
  </si>
  <si>
    <t>MAIDA</t>
  </si>
  <si>
    <t>MANVEL</t>
  </si>
  <si>
    <t>MEKINOCK</t>
  </si>
  <si>
    <t>MICHIGAN</t>
  </si>
  <si>
    <t>MINTO</t>
  </si>
  <si>
    <t>NECHE</t>
  </si>
  <si>
    <t>OSNABROCK</t>
  </si>
  <si>
    <t>PARK RIVER</t>
  </si>
  <si>
    <t>PEMBINA</t>
  </si>
  <si>
    <t>PISEK</t>
  </si>
  <si>
    <t>DEVILS LAKE</t>
  </si>
  <si>
    <t>AGATE</t>
  </si>
  <si>
    <t>ALSEN</t>
  </si>
  <si>
    <t>BALTA</t>
  </si>
  <si>
    <t>BELCOURT</t>
  </si>
  <si>
    <t>BISBEE</t>
  </si>
  <si>
    <t>BOTTINEAU</t>
  </si>
  <si>
    <t>BROCKET</t>
  </si>
  <si>
    <t>CANDO</t>
  </si>
  <si>
    <t>CHURCHS FERRY</t>
  </si>
  <si>
    <t>CRARY</t>
  </si>
  <si>
    <t>DUNSEITH</t>
  </si>
  <si>
    <t>EGELAND</t>
  </si>
  <si>
    <t>ESMOND</t>
  </si>
  <si>
    <t>FORT TOTTEN</t>
  </si>
  <si>
    <t>HANSBORO</t>
  </si>
  <si>
    <t>MADDOCK</t>
  </si>
  <si>
    <t>MINNEWAUKAN</t>
  </si>
  <si>
    <t>MUNICH</t>
  </si>
  <si>
    <t>MYLO</t>
  </si>
  <si>
    <t>NEKOMA</t>
  </si>
  <si>
    <t>NEW ROCKFORD</t>
  </si>
  <si>
    <t>OBERON</t>
  </si>
  <si>
    <t>PERTH</t>
  </si>
  <si>
    <t>ROCKLAKE</t>
  </si>
  <si>
    <t>ROLETTE</t>
  </si>
  <si>
    <t>ROLLA</t>
  </si>
  <si>
    <t>SARLES</t>
  </si>
  <si>
    <t>SHEYENNE</t>
  </si>
  <si>
    <t>STARKWEATHER</t>
  </si>
  <si>
    <t>TOKIO</t>
  </si>
  <si>
    <t>TOLNA</t>
  </si>
  <si>
    <t>WILLOW CITY</t>
  </si>
  <si>
    <t>BINFORD</t>
  </si>
  <si>
    <t>CARRINGTON</t>
  </si>
  <si>
    <t>CATHAY</t>
  </si>
  <si>
    <t>CHASELEY</t>
  </si>
  <si>
    <t>COURTENAY</t>
  </si>
  <si>
    <t>DAZEY</t>
  </si>
  <si>
    <t>DENHOFF</t>
  </si>
  <si>
    <t>DICKEY</t>
  </si>
  <si>
    <t>EDGELEY</t>
  </si>
  <si>
    <t>FESSENDEN</t>
  </si>
  <si>
    <t>FULLERTON</t>
  </si>
  <si>
    <t>GACKLE</t>
  </si>
  <si>
    <t>GRACE CITY</t>
  </si>
  <si>
    <t>HANNAFORD</t>
  </si>
  <si>
    <t>HURDSFIELD</t>
  </si>
  <si>
    <t>JESSIE</t>
  </si>
  <si>
    <t>JUD</t>
  </si>
  <si>
    <t>KENSAL</t>
  </si>
  <si>
    <t>KULM</t>
  </si>
  <si>
    <t>LAMOURE</t>
  </si>
  <si>
    <t>LEHR</t>
  </si>
  <si>
    <t>LITCHVILLE</t>
  </si>
  <si>
    <t>MCCLUSKY</t>
  </si>
  <si>
    <t>MCHENRY</t>
  </si>
  <si>
    <t>OAKES</t>
  </si>
  <si>
    <t>PETTIBONE</t>
  </si>
  <si>
    <t>PINGREE</t>
  </si>
  <si>
    <t>REGAN</t>
  </si>
  <si>
    <t>SPIRITWOOD</t>
  </si>
  <si>
    <t>STREETER</t>
  </si>
  <si>
    <t>SYKESTON</t>
  </si>
  <si>
    <t>TAPPEN</t>
  </si>
  <si>
    <t>TUTTLE</t>
  </si>
  <si>
    <t>WIMBLEDON</t>
  </si>
  <si>
    <t>WISHEK</t>
  </si>
  <si>
    <t>BISMARCK</t>
  </si>
  <si>
    <t>CANNON BALL</t>
  </si>
  <si>
    <t>COLEHARBOR</t>
  </si>
  <si>
    <t>DRISCOLL</t>
  </si>
  <si>
    <t>FLASHER</t>
  </si>
  <si>
    <t>FORT YATES</t>
  </si>
  <si>
    <t>GOLDEN VALLEY</t>
  </si>
  <si>
    <t>HAZELTON</t>
  </si>
  <si>
    <t>HAZEN</t>
  </si>
  <si>
    <t>KINTYRE</t>
  </si>
  <si>
    <t>MANDAN</t>
  </si>
  <si>
    <t>MENOKEN</t>
  </si>
  <si>
    <t>MOFFIT</t>
  </si>
  <si>
    <t>NEW LEIPZIG</t>
  </si>
  <si>
    <t>SELFRIDGE</t>
  </si>
  <si>
    <t>SHIELDS</t>
  </si>
  <si>
    <t>SOLEN</t>
  </si>
  <si>
    <t>ZAP</t>
  </si>
  <si>
    <t>AMIDON</t>
  </si>
  <si>
    <t>BEACH</t>
  </si>
  <si>
    <t>BELFIELD</t>
  </si>
  <si>
    <t>DUNN CENTER</t>
  </si>
  <si>
    <t>GLEN ULLIN</t>
  </si>
  <si>
    <t>GOLVA</t>
  </si>
  <si>
    <t>GRASSY BUTTE</t>
  </si>
  <si>
    <t>HALLIDAY</t>
  </si>
  <si>
    <t>HETTINGER</t>
  </si>
  <si>
    <t>KILLDEER</t>
  </si>
  <si>
    <t>LEFOR</t>
  </si>
  <si>
    <t>MARMARTH</t>
  </si>
  <si>
    <t>MOTT</t>
  </si>
  <si>
    <t>NEW ENGLAND</t>
  </si>
  <si>
    <t>REEDER</t>
  </si>
  <si>
    <t>REGENT</t>
  </si>
  <si>
    <t>RHAME</t>
  </si>
  <si>
    <t>RICHARDTON</t>
  </si>
  <si>
    <t>SENTINEL BUTTE</t>
  </si>
  <si>
    <t>SOUTH HEART</t>
  </si>
  <si>
    <t>MINOT AFB</t>
  </si>
  <si>
    <t>ANAMOOSE</t>
  </si>
  <si>
    <t>ANTLER</t>
  </si>
  <si>
    <t>BALFOUR</t>
  </si>
  <si>
    <t>BANTRY</t>
  </si>
  <si>
    <t>BERTHOLD</t>
  </si>
  <si>
    <t>BOWBELLS</t>
  </si>
  <si>
    <t>BUTTE</t>
  </si>
  <si>
    <t>CARPIO</t>
  </si>
  <si>
    <t>DEERING</t>
  </si>
  <si>
    <t>DES LACS</t>
  </si>
  <si>
    <t>DONNYBROOK</t>
  </si>
  <si>
    <t>FLAXTON</t>
  </si>
  <si>
    <t>GLENBURN</t>
  </si>
  <si>
    <t>KARLSRUHE</t>
  </si>
  <si>
    <t>KENMARE</t>
  </si>
  <si>
    <t>KRAMER</t>
  </si>
  <si>
    <t>LIGNITE</t>
  </si>
  <si>
    <t>MAKOTI</t>
  </si>
  <si>
    <t>MANDAREE</t>
  </si>
  <si>
    <t>MAXBASS</t>
  </si>
  <si>
    <t>MOHALL</t>
  </si>
  <si>
    <t>NOONAN</t>
  </si>
  <si>
    <t>PARSHALL</t>
  </si>
  <si>
    <t>PLAZA</t>
  </si>
  <si>
    <t>ROSEGLEN</t>
  </si>
  <si>
    <t>RUSO</t>
  </si>
  <si>
    <t>RYDER</t>
  </si>
  <si>
    <t>SOURIS</t>
  </si>
  <si>
    <t>SURREY</t>
  </si>
  <si>
    <t>TOLLEY</t>
  </si>
  <si>
    <t>TOWNER</t>
  </si>
  <si>
    <t>UPHAM</t>
  </si>
  <si>
    <t>VELVA</t>
  </si>
  <si>
    <t>VOLTAIRE</t>
  </si>
  <si>
    <t>WESTHOPE</t>
  </si>
  <si>
    <t>WILDROSE</t>
  </si>
  <si>
    <t>ARNEGARD</t>
  </si>
  <si>
    <t>CARTWRIGHT</t>
  </si>
  <si>
    <t>FORTUNA</t>
  </si>
  <si>
    <t>GRENORA</t>
  </si>
  <si>
    <t>WATFORD CITY</t>
  </si>
  <si>
    <t>ZAHL</t>
  </si>
  <si>
    <t>ABSAROKEE</t>
  </si>
  <si>
    <t>MT</t>
  </si>
  <si>
    <t>BALLANTINE</t>
  </si>
  <si>
    <t>BEARCREEK</t>
  </si>
  <si>
    <t>BIGHORN</t>
  </si>
  <si>
    <t>BIG TIMBER</t>
  </si>
  <si>
    <t>BIRNEY</t>
  </si>
  <si>
    <t>BRIDGER</t>
  </si>
  <si>
    <t>BROADVIEW</t>
  </si>
  <si>
    <t>BUSBY</t>
  </si>
  <si>
    <t>CLYDE PARK</t>
  </si>
  <si>
    <t>COOKE CITY</t>
  </si>
  <si>
    <t>CROW AGENCY</t>
  </si>
  <si>
    <t>EMIGRANT</t>
  </si>
  <si>
    <t>FISHTAIL</t>
  </si>
  <si>
    <t>FROMBERG</t>
  </si>
  <si>
    <t>GARRYOWEN</t>
  </si>
  <si>
    <t>GRASS RANGE</t>
  </si>
  <si>
    <t>GREYCLIFF</t>
  </si>
  <si>
    <t>FORT SMITH</t>
  </si>
  <si>
    <t>HARLOWTON</t>
  </si>
  <si>
    <t>HYSHAM</t>
  </si>
  <si>
    <t>JOLIET</t>
  </si>
  <si>
    <t>LAME DEER</t>
  </si>
  <si>
    <t>LAVINA</t>
  </si>
  <si>
    <t>LODGE GRASS</t>
  </si>
  <si>
    <t>MC LEOD</t>
  </si>
  <si>
    <t>MARTINSDALE</t>
  </si>
  <si>
    <t>MELSTONE</t>
  </si>
  <si>
    <t>MOLT</t>
  </si>
  <si>
    <t>MOSBY</t>
  </si>
  <si>
    <t>MUSSELSHELL</t>
  </si>
  <si>
    <t>NYE</t>
  </si>
  <si>
    <t>OTTER</t>
  </si>
  <si>
    <t>POMPEYS PILLAR</t>
  </si>
  <si>
    <t>PRAY</t>
  </si>
  <si>
    <t>PRYOR</t>
  </si>
  <si>
    <t>RAPELJE</t>
  </si>
  <si>
    <t>RED LODGE</t>
  </si>
  <si>
    <t>REED POINT</t>
  </si>
  <si>
    <t>ROUNDUP</t>
  </si>
  <si>
    <t>RYEGATE</t>
  </si>
  <si>
    <t>SAINT XAVIER</t>
  </si>
  <si>
    <t>SAND SPRINGS</t>
  </si>
  <si>
    <t>SILVER GATE</t>
  </si>
  <si>
    <t>TEIGEN</t>
  </si>
  <si>
    <t>TWO DOT</t>
  </si>
  <si>
    <t>WILSALL</t>
  </si>
  <si>
    <t>WINNETT</t>
  </si>
  <si>
    <t>WORDEN</t>
  </si>
  <si>
    <t>WYOLA</t>
  </si>
  <si>
    <t>WOLF POINT</t>
  </si>
  <si>
    <t>ANTELOPE</t>
  </si>
  <si>
    <t>BAINVILLE</t>
  </si>
  <si>
    <t>CIRCLE</t>
  </si>
  <si>
    <t>CULBERTSON</t>
  </si>
  <si>
    <t>DAGMAR</t>
  </si>
  <si>
    <t>FLAXVILLE</t>
  </si>
  <si>
    <t>FORT PECK</t>
  </si>
  <si>
    <t>FRAZER</t>
  </si>
  <si>
    <t>FROID</t>
  </si>
  <si>
    <t>SAINT MARIE</t>
  </si>
  <si>
    <t>GLENTANA</t>
  </si>
  <si>
    <t>LARSLAN</t>
  </si>
  <si>
    <t>MEDICINE LAKE</t>
  </si>
  <si>
    <t>OPHEIM</t>
  </si>
  <si>
    <t>OUTLOOK</t>
  </si>
  <si>
    <t>PEERLESS</t>
  </si>
  <si>
    <t>PLENTYWOOD</t>
  </si>
  <si>
    <t>REDSTONE</t>
  </si>
  <si>
    <t>RESERVE</t>
  </si>
  <si>
    <t>RICHEY</t>
  </si>
  <si>
    <t>VIDA</t>
  </si>
  <si>
    <t>WHITETAIL</t>
  </si>
  <si>
    <t>MILES CITY</t>
  </si>
  <si>
    <t>ALZADA</t>
  </si>
  <si>
    <t>ANGELA</t>
  </si>
  <si>
    <t>BIDDLE</t>
  </si>
  <si>
    <t>BOYES</t>
  </si>
  <si>
    <t>BROADUS</t>
  </si>
  <si>
    <t>BRUSETT</t>
  </si>
  <si>
    <t>CAPITOL</t>
  </si>
  <si>
    <t>COHAGEN</t>
  </si>
  <si>
    <t>COLSTRIP</t>
  </si>
  <si>
    <t>EKALAKA</t>
  </si>
  <si>
    <t>FALLON</t>
  </si>
  <si>
    <t>GLENDIVE</t>
  </si>
  <si>
    <t>HATHAWAY</t>
  </si>
  <si>
    <t>ISMAY</t>
  </si>
  <si>
    <t>KINSEY</t>
  </si>
  <si>
    <t>LINDSAY</t>
  </si>
  <si>
    <t>OLIVE</t>
  </si>
  <si>
    <t>PLEVNA</t>
  </si>
  <si>
    <t>POWDERVILLE</t>
  </si>
  <si>
    <t>VOLBORG</t>
  </si>
  <si>
    <t>WIBAUX</t>
  </si>
  <si>
    <t>MALMSTROM A F B</t>
  </si>
  <si>
    <t>BABB</t>
  </si>
  <si>
    <t>BELT</t>
  </si>
  <si>
    <t>BLACK EAGLE</t>
  </si>
  <si>
    <t>BRADY</t>
  </si>
  <si>
    <t>BROWNING</t>
  </si>
  <si>
    <t>CHOTEAU</t>
  </si>
  <si>
    <t>COFFEE CREEK</t>
  </si>
  <si>
    <t>CUT BANK</t>
  </si>
  <si>
    <t>DUPUYER</t>
  </si>
  <si>
    <t>EAST GLACIER PARK</t>
  </si>
  <si>
    <t>FLOWEREE</t>
  </si>
  <si>
    <t>FORT BENTON</t>
  </si>
  <si>
    <t>FORT SHAW</t>
  </si>
  <si>
    <t>GALATA</t>
  </si>
  <si>
    <t>GEYSER</t>
  </si>
  <si>
    <t>HEART BUTTE</t>
  </si>
  <si>
    <t>HIGHWOOD</t>
  </si>
  <si>
    <t>HILGER</t>
  </si>
  <si>
    <t>HOBSON</t>
  </si>
  <si>
    <t>JUDITH GAP</t>
  </si>
  <si>
    <t>KEVIN</t>
  </si>
  <si>
    <t>LEDGER</t>
  </si>
  <si>
    <t>LOMA</t>
  </si>
  <si>
    <t>LOTHAIR</t>
  </si>
  <si>
    <t>MOCCASIN</t>
  </si>
  <si>
    <t>MONARCH</t>
  </si>
  <si>
    <t>NEIHART</t>
  </si>
  <si>
    <t>OILMONT</t>
  </si>
  <si>
    <t>PENDROY</t>
  </si>
  <si>
    <t>POWER</t>
  </si>
  <si>
    <t>RAYNESFORD</t>
  </si>
  <si>
    <t>ROY</t>
  </si>
  <si>
    <t>SAND COULEE</t>
  </si>
  <si>
    <t>SIMMS</t>
  </si>
  <si>
    <t>STOCKETT</t>
  </si>
  <si>
    <t>SUNBURST</t>
  </si>
  <si>
    <t>SUN RIVER</t>
  </si>
  <si>
    <t>SWEET GRASS</t>
  </si>
  <si>
    <t>ULM</t>
  </si>
  <si>
    <t>VAUGHN</t>
  </si>
  <si>
    <t>WINIFRED</t>
  </si>
  <si>
    <t>HAVRE</t>
  </si>
  <si>
    <t>CHINOOK</t>
  </si>
  <si>
    <t>DODSON</t>
  </si>
  <si>
    <t>GILDFORD</t>
  </si>
  <si>
    <t>HOGELAND</t>
  </si>
  <si>
    <t>JOPLIN</t>
  </si>
  <si>
    <t>KREMLIN</t>
  </si>
  <si>
    <t>LORING</t>
  </si>
  <si>
    <t>WHITLASH</t>
  </si>
  <si>
    <t>ZORTMAN</t>
  </si>
  <si>
    <t>ZURICH</t>
  </si>
  <si>
    <t>BASIN</t>
  </si>
  <si>
    <t>BOULDER</t>
  </si>
  <si>
    <t>CANYON CREEK</t>
  </si>
  <si>
    <t>CLANCY</t>
  </si>
  <si>
    <t>EAST HELENA</t>
  </si>
  <si>
    <t>FORT HARRISON</t>
  </si>
  <si>
    <t>RADERSBURG</t>
  </si>
  <si>
    <t>RINGLING</t>
  </si>
  <si>
    <t>TOSTON</t>
  </si>
  <si>
    <t>WOLF CREEK</t>
  </si>
  <si>
    <t>ALDER</t>
  </si>
  <si>
    <t>ANACONDA</t>
  </si>
  <si>
    <t>BOZEMAN</t>
  </si>
  <si>
    <t>BIG SKY</t>
  </si>
  <si>
    <t>CARDWELL</t>
  </si>
  <si>
    <t>DELL</t>
  </si>
  <si>
    <t>DIVIDE</t>
  </si>
  <si>
    <t>ENNIS</t>
  </si>
  <si>
    <t>GALLATIN GATEWAY</t>
  </si>
  <si>
    <t>GOLD CREEK</t>
  </si>
  <si>
    <t>MC ALLISTER</t>
  </si>
  <si>
    <t>MANHATTAN</t>
  </si>
  <si>
    <t>POLARIS</t>
  </si>
  <si>
    <t>PONY</t>
  </si>
  <si>
    <t>SILVER STAR</t>
  </si>
  <si>
    <t>THREE FORKS</t>
  </si>
  <si>
    <t>TWIN BRIDGES</t>
  </si>
  <si>
    <t>VIRGINIA CITY</t>
  </si>
  <si>
    <t>WEST YELLOWSTONE</t>
  </si>
  <si>
    <t>WILLOW CREEK</t>
  </si>
  <si>
    <t>WISDOM</t>
  </si>
  <si>
    <t>WISE RIVER</t>
  </si>
  <si>
    <t>MISSOULA</t>
  </si>
  <si>
    <t>ALBERTON</t>
  </si>
  <si>
    <t>ARLEE</t>
  </si>
  <si>
    <t>BONNER</t>
  </si>
  <si>
    <t>CHARLO</t>
  </si>
  <si>
    <t>CONDON</t>
  </si>
  <si>
    <t>CONNER</t>
  </si>
  <si>
    <t>CORVALLIS</t>
  </si>
  <si>
    <t>DE BORGIA</t>
  </si>
  <si>
    <t>GRANTSDALE</t>
  </si>
  <si>
    <t>PINESDALE</t>
  </si>
  <si>
    <t>HAUGAN</t>
  </si>
  <si>
    <t>HELMVILLE</t>
  </si>
  <si>
    <t>HERON</t>
  </si>
  <si>
    <t>HUSON</t>
  </si>
  <si>
    <t>LOLO</t>
  </si>
  <si>
    <t>LONEPINE</t>
  </si>
  <si>
    <t>NOXON</t>
  </si>
  <si>
    <t>OVANDO</t>
  </si>
  <si>
    <t>PABLO</t>
  </si>
  <si>
    <t>POLSON</t>
  </si>
  <si>
    <t>RAVALLI</t>
  </si>
  <si>
    <t>RONAN</t>
  </si>
  <si>
    <t>SAINT IGNATIUS</t>
  </si>
  <si>
    <t>SAINT REGIS</t>
  </si>
  <si>
    <t>SALTESE</t>
  </si>
  <si>
    <t>SEELEY LAKE</t>
  </si>
  <si>
    <t>SULA</t>
  </si>
  <si>
    <t>THOMPSON FALLS</t>
  </si>
  <si>
    <t>KALISPELL</t>
  </si>
  <si>
    <t>BIG ARM</t>
  </si>
  <si>
    <t>ELMO</t>
  </si>
  <si>
    <t>FORTINE</t>
  </si>
  <si>
    <t>HUNGRY HORSE</t>
  </si>
  <si>
    <t>KILA</t>
  </si>
  <si>
    <t>LAKE MC DONALD</t>
  </si>
  <si>
    <t>LIBBY</t>
  </si>
  <si>
    <t>MARTIN CITY</t>
  </si>
  <si>
    <t>POLEBRIDGE</t>
  </si>
  <si>
    <t>ROLLINS</t>
  </si>
  <si>
    <t>WEST GLACIER</t>
  </si>
  <si>
    <t>WHITEFISH</t>
  </si>
  <si>
    <t>IL</t>
  </si>
  <si>
    <t>ELK GROVE VILLAGE</t>
  </si>
  <si>
    <t>ROLLING MEADOWS</t>
  </si>
  <si>
    <t>DES PLAINES</t>
  </si>
  <si>
    <t>FOX RIVER GROVE</t>
  </si>
  <si>
    <t>GOLF</t>
  </si>
  <si>
    <t>GRAYSLAKE</t>
  </si>
  <si>
    <t>GURNEE</t>
  </si>
  <si>
    <t>FORT SHERIDAN</t>
  </si>
  <si>
    <t>PALATINE</t>
  </si>
  <si>
    <t>ISLAND LAKE</t>
  </si>
  <si>
    <t>LAKE BLUFF</t>
  </si>
  <si>
    <t>LAKE FOREST</t>
  </si>
  <si>
    <t>LAKE VILLA</t>
  </si>
  <si>
    <t>LAKE ZURICH</t>
  </si>
  <si>
    <t>MORTON GROVE</t>
  </si>
  <si>
    <t>MOUNT PROSPECT</t>
  </si>
  <si>
    <t>MUNDELEIN</t>
  </si>
  <si>
    <t>VERNON HILLS</t>
  </si>
  <si>
    <t>NORTHBROOK</t>
  </si>
  <si>
    <t>NORTH CHICAGO</t>
  </si>
  <si>
    <t>LINCOLNSHIRE</t>
  </si>
  <si>
    <t>PROSPECT HEIGHTS</t>
  </si>
  <si>
    <t>SKOKIE</t>
  </si>
  <si>
    <t>WAUKEGAN</t>
  </si>
  <si>
    <t>TECHNY</t>
  </si>
  <si>
    <t>WAUCONDA</t>
  </si>
  <si>
    <t>GREAT LAKES</t>
  </si>
  <si>
    <t>BUFFALO GROVE</t>
  </si>
  <si>
    <t>WILMETTE</t>
  </si>
  <si>
    <t>WINNETKA</t>
  </si>
  <si>
    <t>WINTHROP HARBOR</t>
  </si>
  <si>
    <t>WONDER LAKE</t>
  </si>
  <si>
    <t>ZION</t>
  </si>
  <si>
    <t>ALGONQUIN</t>
  </si>
  <si>
    <t>BENSENVILLE</t>
  </si>
  <si>
    <t>STREAMWOOD</t>
  </si>
  <si>
    <t>CARPENTERSVILLE</t>
  </si>
  <si>
    <t>DEKALB</t>
  </si>
  <si>
    <t>CAROL STREAM</t>
  </si>
  <si>
    <t>ELBURN</t>
  </si>
  <si>
    <t>HANOVER PARK</t>
  </si>
  <si>
    <t>GILBERTS</t>
  </si>
  <si>
    <t>GLEN ELLYN</t>
  </si>
  <si>
    <t>GLENDALE HEIGHTS</t>
  </si>
  <si>
    <t>ITASCA</t>
  </si>
  <si>
    <t>KANEVILLE</t>
  </si>
  <si>
    <t>KIRKLAND</t>
  </si>
  <si>
    <t>LAFOX</t>
  </si>
  <si>
    <t>LOMBARD</t>
  </si>
  <si>
    <t>MAPLE PARK</t>
  </si>
  <si>
    <t>WESTCHESTER</t>
  </si>
  <si>
    <t>LAKE IN THE HILLS</t>
  </si>
  <si>
    <t>MEDINAH</t>
  </si>
  <si>
    <t>SCHAUMBURG</t>
  </si>
  <si>
    <t>MELROSE PARK</t>
  </si>
  <si>
    <t>BERKELEY</t>
  </si>
  <si>
    <t>STONE PARK</t>
  </si>
  <si>
    <t>HOFFMAN ESTATES</t>
  </si>
  <si>
    <t>PLATO CENTER</t>
  </si>
  <si>
    <t>RIVER GROVE</t>
  </si>
  <si>
    <t>SCHILLER PARK</t>
  </si>
  <si>
    <t>SOUTH ELGIN</t>
  </si>
  <si>
    <t>VILLA PARK</t>
  </si>
  <si>
    <t>WASCO</t>
  </si>
  <si>
    <t>WEST CHICAGO</t>
  </si>
  <si>
    <t>WOOD DALE</t>
  </si>
  <si>
    <t>CHICAGO</t>
  </si>
  <si>
    <t>RIVER FOREST</t>
  </si>
  <si>
    <t>BEECHER</t>
  </si>
  <si>
    <t>CREST HILL</t>
  </si>
  <si>
    <t>SHOREWOOD</t>
  </si>
  <si>
    <t>BLUE ISLAND</t>
  </si>
  <si>
    <t>BRACEVILLE</t>
  </si>
  <si>
    <t>BRAIDWOOD</t>
  </si>
  <si>
    <t>CALUMET CITY</t>
  </si>
  <si>
    <t>CHANNAHON</t>
  </si>
  <si>
    <t>CHICAGO HEIGHTS</t>
  </si>
  <si>
    <t>CHICAGO RIDGE</t>
  </si>
  <si>
    <t>CRETE</t>
  </si>
  <si>
    <t>DOLTON</t>
  </si>
  <si>
    <t>DWIGHT</t>
  </si>
  <si>
    <t>FLOSSMOOR</t>
  </si>
  <si>
    <t>HAZEL CREST</t>
  </si>
  <si>
    <t>HOMEWOOD</t>
  </si>
  <si>
    <t>BOLINGBROOK</t>
  </si>
  <si>
    <t>MATTESON</t>
  </si>
  <si>
    <t>MAZON</t>
  </si>
  <si>
    <t>ROMEOVILLE</t>
  </si>
  <si>
    <t>MINOOKA</t>
  </si>
  <si>
    <t>MOKENA</t>
  </si>
  <si>
    <t>MONEE</t>
  </si>
  <si>
    <t>NEW LENOX</t>
  </si>
  <si>
    <t>OAK FOREST</t>
  </si>
  <si>
    <t>OAK LAWN</t>
  </si>
  <si>
    <t>BRIDGEVIEW</t>
  </si>
  <si>
    <t>HICKORY HILLS</t>
  </si>
  <si>
    <t>ODELL</t>
  </si>
  <si>
    <t>OLYMPIA FIELDS</t>
  </si>
  <si>
    <t>ORLAND PARK</t>
  </si>
  <si>
    <t>PALOS HEIGHTS</t>
  </si>
  <si>
    <t>PALOS PARK</t>
  </si>
  <si>
    <t>PALOS HILLS</t>
  </si>
  <si>
    <t>PARK FOREST</t>
  </si>
  <si>
    <t>PEOTONE</t>
  </si>
  <si>
    <t>RICHTON PARK</t>
  </si>
  <si>
    <t>SOUTH HOLLAND</t>
  </si>
  <si>
    <t>SOUTH WILMINGTON</t>
  </si>
  <si>
    <t>STEGER</t>
  </si>
  <si>
    <t>TINLEY PARK</t>
  </si>
  <si>
    <t>COUNTRY CLUB HILLS</t>
  </si>
  <si>
    <t>WILLOW SPRINGS</t>
  </si>
  <si>
    <t>WORTH</t>
  </si>
  <si>
    <t>HOMER GLEN</t>
  </si>
  <si>
    <t>BEDFORD PARK</t>
  </si>
  <si>
    <t>SUMMIT ARGO</t>
  </si>
  <si>
    <t>CLARENDON HILLS</t>
  </si>
  <si>
    <t>DOWNERS GROVE</t>
  </si>
  <si>
    <t>EOLA</t>
  </si>
  <si>
    <t>OAK BROOK</t>
  </si>
  <si>
    <t>LA GRANGE PARK</t>
  </si>
  <si>
    <t>WILLOWBROOK</t>
  </si>
  <si>
    <t>MOOSEHEART</t>
  </si>
  <si>
    <t>NAPERVILLE</t>
  </si>
  <si>
    <t>NORTH AURORA</t>
  </si>
  <si>
    <t>SERENA</t>
  </si>
  <si>
    <t>SHABBONA</t>
  </si>
  <si>
    <t>SOMONAUK</t>
  </si>
  <si>
    <t>STEWARD</t>
  </si>
  <si>
    <t>WATERMAN</t>
  </si>
  <si>
    <t>WEDRON</t>
  </si>
  <si>
    <t>WESTERN SPRINGS</t>
  </si>
  <si>
    <t>WESTMONT</t>
  </si>
  <si>
    <t>FOX VALLEY</t>
  </si>
  <si>
    <t>HARWOOD HEIGHTS</t>
  </si>
  <si>
    <t>LINCOLNWOOD</t>
  </si>
  <si>
    <t>ALSIP</t>
  </si>
  <si>
    <t>EVERGREEN PARK</t>
  </si>
  <si>
    <t>KANKAKEE</t>
  </si>
  <si>
    <t>AROMA PARK</t>
  </si>
  <si>
    <t>ASHKUM</t>
  </si>
  <si>
    <t>BEAVERVILLE</t>
  </si>
  <si>
    <t>BONFIELD</t>
  </si>
  <si>
    <t>BOURBONNAIS</t>
  </si>
  <si>
    <t>CABERY</t>
  </si>
  <si>
    <t>CAMPUS</t>
  </si>
  <si>
    <t>CHEBANSE</t>
  </si>
  <si>
    <t>CISSNA PARK</t>
  </si>
  <si>
    <t>CLAYTONVILLE</t>
  </si>
  <si>
    <t>CULLOM</t>
  </si>
  <si>
    <t>DONOVAN</t>
  </si>
  <si>
    <t>EMINGTON</t>
  </si>
  <si>
    <t>GIBSON CITY</t>
  </si>
  <si>
    <t>GOODWINE</t>
  </si>
  <si>
    <t>GRANT PARK</t>
  </si>
  <si>
    <t>HERSCHER</t>
  </si>
  <si>
    <t>HOOPESTON</t>
  </si>
  <si>
    <t>HOPKINS PARK</t>
  </si>
  <si>
    <t>LODA</t>
  </si>
  <si>
    <t>MANTENO</t>
  </si>
  <si>
    <t>MARTINTON</t>
  </si>
  <si>
    <t>MOMENCE</t>
  </si>
  <si>
    <t>ONARGA</t>
  </si>
  <si>
    <t>PAPINEAU</t>
  </si>
  <si>
    <t>PEMBROKE TOWNSHIP</t>
  </si>
  <si>
    <t>PIPER CITY</t>
  </si>
  <si>
    <t>RANKIN</t>
  </si>
  <si>
    <t>SAINT ANNE</t>
  </si>
  <si>
    <t>STOCKLAND</t>
  </si>
  <si>
    <t>THAWVILLE</t>
  </si>
  <si>
    <t>WATSEKA</t>
  </si>
  <si>
    <t>APPLE RIVER</t>
  </si>
  <si>
    <t>CHADWICK</t>
  </si>
  <si>
    <t>CHANA</t>
  </si>
  <si>
    <t>DAVIS JUNCTION</t>
  </si>
  <si>
    <t>EAST DUBUQUE</t>
  </si>
  <si>
    <t>ELEROY</t>
  </si>
  <si>
    <t>FORRESTON</t>
  </si>
  <si>
    <t>FRANKLIN GROVE</t>
  </si>
  <si>
    <t>GARDEN PRAIRIE</t>
  </si>
  <si>
    <t>GERMAN VALLEY</t>
  </si>
  <si>
    <t>HARMON</t>
  </si>
  <si>
    <t>LEAF RIVER</t>
  </si>
  <si>
    <t>LINDENWOOD</t>
  </si>
  <si>
    <t>MC CONNELL</t>
  </si>
  <si>
    <t>MONROE CENTER</t>
  </si>
  <si>
    <t>MOUNT CARROLL</t>
  </si>
  <si>
    <t>NACHUSA</t>
  </si>
  <si>
    <t>PEARL CITY</t>
  </si>
  <si>
    <t>PECATONICA</t>
  </si>
  <si>
    <t>POLO</t>
  </si>
  <si>
    <t>POPLAR GROVE</t>
  </si>
  <si>
    <t>RIDOTT</t>
  </si>
  <si>
    <t>ROCK CITY</t>
  </si>
  <si>
    <t>SAVANNA</t>
  </si>
  <si>
    <t>SCALES MOUND</t>
  </si>
  <si>
    <t>SHIRLAND</t>
  </si>
  <si>
    <t>SOUTH BELOIT</t>
  </si>
  <si>
    <t>STILLMAN VALLEY</t>
  </si>
  <si>
    <t>WOOSUNG</t>
  </si>
  <si>
    <t>LOVES PARK</t>
  </si>
  <si>
    <t>MACHESNEY PARK</t>
  </si>
  <si>
    <t>ALEDO</t>
  </si>
  <si>
    <t>ANNAWAN</t>
  </si>
  <si>
    <t>BUFFALO PRAIRIE</t>
  </si>
  <si>
    <t>CARBON CLIFF</t>
  </si>
  <si>
    <t>COAL VALLEY</t>
  </si>
  <si>
    <t>COLONA</t>
  </si>
  <si>
    <t>DEER GROVE</t>
  </si>
  <si>
    <t>EAST MOLINE</t>
  </si>
  <si>
    <t>HOOPPOLE</t>
  </si>
  <si>
    <t>ILLINOIS CITY</t>
  </si>
  <si>
    <t>JOY</t>
  </si>
  <si>
    <t>LYNN CENTER</t>
  </si>
  <si>
    <t>MATHERVILLE</t>
  </si>
  <si>
    <t>ORION</t>
  </si>
  <si>
    <t>OSCO</t>
  </si>
  <si>
    <t>PREEMPTION</t>
  </si>
  <si>
    <t>PROPHETSTOWN</t>
  </si>
  <si>
    <t>RAPIDS CITY</t>
  </si>
  <si>
    <t>SHERRARD</t>
  </si>
  <si>
    <t>SILVIS</t>
  </si>
  <si>
    <t>TAMPICO</t>
  </si>
  <si>
    <t>TAYLOR RIDGE</t>
  </si>
  <si>
    <t>ANCONA</t>
  </si>
  <si>
    <t>BUDA</t>
  </si>
  <si>
    <t>BUREAU</t>
  </si>
  <si>
    <t>CEDAR POINT</t>
  </si>
  <si>
    <t>CHERRY</t>
  </si>
  <si>
    <t>DEPUE</t>
  </si>
  <si>
    <t>ELDENA</t>
  </si>
  <si>
    <t>HENNEPIN</t>
  </si>
  <si>
    <t>KASBEER</t>
  </si>
  <si>
    <t>LADD</t>
  </si>
  <si>
    <t>LA MOILLE</t>
  </si>
  <si>
    <t>LEONORE</t>
  </si>
  <si>
    <t>LONG POINT</t>
  </si>
  <si>
    <t>LOSTANT</t>
  </si>
  <si>
    <t>MC NABB</t>
  </si>
  <si>
    <t>MARK</t>
  </si>
  <si>
    <t>MARSEILLES</t>
  </si>
  <si>
    <t>NEPONSET</t>
  </si>
  <si>
    <t>OGLESBY</t>
  </si>
  <si>
    <t>OHIO</t>
  </si>
  <si>
    <t>SEATONVILLE</t>
  </si>
  <si>
    <t>STANDARD</t>
  </si>
  <si>
    <t>STREATOR</t>
  </si>
  <si>
    <t>SUBLETTE</t>
  </si>
  <si>
    <t>TISKILWA</t>
  </si>
  <si>
    <t>TOLUCA</t>
  </si>
  <si>
    <t>TONICA</t>
  </si>
  <si>
    <t>TRIUMPH</t>
  </si>
  <si>
    <t>TROY GROVE</t>
  </si>
  <si>
    <t>VAN ORIN</t>
  </si>
  <si>
    <t>VARNA</t>
  </si>
  <si>
    <t>WENONA</t>
  </si>
  <si>
    <t>WEST BROOKLYN</t>
  </si>
  <si>
    <t>WYANET</t>
  </si>
  <si>
    <t>BARDOLPH</t>
  </si>
  <si>
    <t>BIGGSVILLE</t>
  </si>
  <si>
    <t>BISHOP HILL</t>
  </si>
  <si>
    <t>BLANDINSVILLE</t>
  </si>
  <si>
    <t>CAMP GROVE</t>
  </si>
  <si>
    <t>CARMAN</t>
  </si>
  <si>
    <t>DAHINDA</t>
  </si>
  <si>
    <t>EAST GALESBURG</t>
  </si>
  <si>
    <t>FIATT</t>
  </si>
  <si>
    <t>GERLAW</t>
  </si>
  <si>
    <t>GILSON</t>
  </si>
  <si>
    <t>IPAVA</t>
  </si>
  <si>
    <t>KEITHSBURG</t>
  </si>
  <si>
    <t>KEWANEE</t>
  </si>
  <si>
    <t>LA HARPE</t>
  </si>
  <si>
    <t>LOMAX</t>
  </si>
  <si>
    <t>MAQUON</t>
  </si>
  <si>
    <t>NORTH HENDERSON</t>
  </si>
  <si>
    <t>OPHIEM</t>
  </si>
  <si>
    <t>OQUAWKA</t>
  </si>
  <si>
    <t>SEATON</t>
  </si>
  <si>
    <t>SMITHSHIRE</t>
  </si>
  <si>
    <t>SPEER</t>
  </si>
  <si>
    <t>STRONGHURST</t>
  </si>
  <si>
    <t>TABLE GROVE</t>
  </si>
  <si>
    <t>TOULON</t>
  </si>
  <si>
    <t>VERMONT</t>
  </si>
  <si>
    <t>WATAGA</t>
  </si>
  <si>
    <t>DUNFERMLINE</t>
  </si>
  <si>
    <t>EDELSTEIN</t>
  </si>
  <si>
    <t>GLASFORD</t>
  </si>
  <si>
    <t>HANNA CITY</t>
  </si>
  <si>
    <t>KINGSTON MINES</t>
  </si>
  <si>
    <t>LACON</t>
  </si>
  <si>
    <t>LA ROSE</t>
  </si>
  <si>
    <t>LONDON MILLS</t>
  </si>
  <si>
    <t>LOWPOINT</t>
  </si>
  <si>
    <t>MANITO</t>
  </si>
  <si>
    <t>MOSSVILLE</t>
  </si>
  <si>
    <t>PRINCEVILLE</t>
  </si>
  <si>
    <t>SOUTH PEKIN</t>
  </si>
  <si>
    <t>SPARLAND</t>
  </si>
  <si>
    <t>TRIVOLI</t>
  </si>
  <si>
    <t>YATES CITY</t>
  </si>
  <si>
    <t>PEORIA</t>
  </si>
  <si>
    <t>CREVE COEUR</t>
  </si>
  <si>
    <t>EAST PEORIA</t>
  </si>
  <si>
    <t>PEORIA HEIGHTS</t>
  </si>
  <si>
    <t>ANCHOR</t>
  </si>
  <si>
    <t>ARMINGTON</t>
  </si>
  <si>
    <t>ARROWSMITH</t>
  </si>
  <si>
    <t>BELLFLOWER</t>
  </si>
  <si>
    <t>CARLOCK</t>
  </si>
  <si>
    <t>CHENOA</t>
  </si>
  <si>
    <t>CONGERVILLE</t>
  </si>
  <si>
    <t>CROPSEY</t>
  </si>
  <si>
    <t>DOWNS</t>
  </si>
  <si>
    <t>EL PASO</t>
  </si>
  <si>
    <t>FAIRBURY</t>
  </si>
  <si>
    <t>FLANAGAN</t>
  </si>
  <si>
    <t>FORREST</t>
  </si>
  <si>
    <t>GOODFIELD</t>
  </si>
  <si>
    <t>GRAYMONT</t>
  </si>
  <si>
    <t>GRIDLEY</t>
  </si>
  <si>
    <t>HEYWORTH</t>
  </si>
  <si>
    <t>KENNEY</t>
  </si>
  <si>
    <t>MACKINAW</t>
  </si>
  <si>
    <t>MAROA</t>
  </si>
  <si>
    <t>MERNA</t>
  </si>
  <si>
    <t>MINIER</t>
  </si>
  <si>
    <t>MINONK</t>
  </si>
  <si>
    <t>SAUNEMIN</t>
  </si>
  <si>
    <t>SAYBROOK</t>
  </si>
  <si>
    <t>SECOR</t>
  </si>
  <si>
    <t>STRAWN</t>
  </si>
  <si>
    <t>WAPELLA</t>
  </si>
  <si>
    <t>ALVIN</t>
  </si>
  <si>
    <t>BEMENT</t>
  </si>
  <si>
    <t>BROADLANDS</t>
  </si>
  <si>
    <t>CATLIN</t>
  </si>
  <si>
    <t>CHAMPAIGN</t>
  </si>
  <si>
    <t>COLLISON</t>
  </si>
  <si>
    <t>DE LAND</t>
  </si>
  <si>
    <t>DEWEY</t>
  </si>
  <si>
    <t>FARMER CITY</t>
  </si>
  <si>
    <t>FITHIAN</t>
  </si>
  <si>
    <t>FOOSLAND</t>
  </si>
  <si>
    <t>IVESDALE</t>
  </si>
  <si>
    <t>LONGVIEW</t>
  </si>
  <si>
    <t>MAHOMET</t>
  </si>
  <si>
    <t>MILMINE</t>
  </si>
  <si>
    <t>PESOTUM</t>
  </si>
  <si>
    <t>RANTOUL</t>
  </si>
  <si>
    <t>RIDGE FARM</t>
  </si>
  <si>
    <t>SADORUS</t>
  </si>
  <si>
    <t>SIDELL</t>
  </si>
  <si>
    <t>THOMASBORO</t>
  </si>
  <si>
    <t>TOLONO</t>
  </si>
  <si>
    <t>WHITE HEATH</t>
  </si>
  <si>
    <t>ASHMORE</t>
  </si>
  <si>
    <t>CAMARGO</t>
  </si>
  <si>
    <t>CHRISMAN</t>
  </si>
  <si>
    <t>DALTON CITY</t>
  </si>
  <si>
    <t>GAYS</t>
  </si>
  <si>
    <t>HINDSBORO</t>
  </si>
  <si>
    <t>LA PLACE</t>
  </si>
  <si>
    <t>LOVINGTON</t>
  </si>
  <si>
    <t>METCALF</t>
  </si>
  <si>
    <t>NEWMAN</t>
  </si>
  <si>
    <t>REDMON</t>
  </si>
  <si>
    <t>TUSCOLA</t>
  </si>
  <si>
    <t>VILLA GROVE</t>
  </si>
  <si>
    <t>ALHAMBRA</t>
  </si>
  <si>
    <t>BATCHTOWN</t>
  </si>
  <si>
    <t>BENLD</t>
  </si>
  <si>
    <t>BETHALTO</t>
  </si>
  <si>
    <t>COFFEEN</t>
  </si>
  <si>
    <t>COTTAGE HILLS</t>
  </si>
  <si>
    <t>DORSEY</t>
  </si>
  <si>
    <t>DOW</t>
  </si>
  <si>
    <t>EAGARVILLE</t>
  </si>
  <si>
    <t>EAST ALTON</t>
  </si>
  <si>
    <t>ELSAH</t>
  </si>
  <si>
    <t>FIDELITY</t>
  </si>
  <si>
    <t>FIELDON</t>
  </si>
  <si>
    <t>GILLESPIE</t>
  </si>
  <si>
    <t>GLEN CARBON</t>
  </si>
  <si>
    <t>GODFREY</t>
  </si>
  <si>
    <t>GOLDEN EAGLE</t>
  </si>
  <si>
    <t>GRANITE CITY</t>
  </si>
  <si>
    <t>JERSEYVILLE</t>
  </si>
  <si>
    <t>KAMPSVILLE</t>
  </si>
  <si>
    <t>MARINE</t>
  </si>
  <si>
    <t>MICHAEL</t>
  </si>
  <si>
    <t>MORO</t>
  </si>
  <si>
    <t>MOZIER</t>
  </si>
  <si>
    <t>NATIONAL STOCK YARDS</t>
  </si>
  <si>
    <t>NEW DOUGLAS</t>
  </si>
  <si>
    <t>OHLMAN</t>
  </si>
  <si>
    <t>PIASA</t>
  </si>
  <si>
    <t>ROODHOUSE</t>
  </si>
  <si>
    <t>ROSAMOND</t>
  </si>
  <si>
    <t>SORENTO</t>
  </si>
  <si>
    <t>SOUTH ROXANA</t>
  </si>
  <si>
    <t>TAYLOR SPRINGS</t>
  </si>
  <si>
    <t>WALSHVILLE</t>
  </si>
  <si>
    <t>WITT</t>
  </si>
  <si>
    <t>WOOD RIVER</t>
  </si>
  <si>
    <t>WRIGHTS</t>
  </si>
  <si>
    <t>EAST SAINT LOUIS</t>
  </si>
  <si>
    <t>FAIRVIEW HEIGHTS</t>
  </si>
  <si>
    <t>ADDIEVILLE</t>
  </si>
  <si>
    <t>ALBERS</t>
  </si>
  <si>
    <t>AVISTON</t>
  </si>
  <si>
    <t>BARTELSO</t>
  </si>
  <si>
    <t>BECKEMEYER</t>
  </si>
  <si>
    <t>MASCOUTAH</t>
  </si>
  <si>
    <t>SCOTT AIR FORCE BASE</t>
  </si>
  <si>
    <t>BREESE</t>
  </si>
  <si>
    <t>CARLYLE</t>
  </si>
  <si>
    <t>CASEYVILLE</t>
  </si>
  <si>
    <t>COULTERVILLE</t>
  </si>
  <si>
    <t>DUPO</t>
  </si>
  <si>
    <t>EAST CARONDELET</t>
  </si>
  <si>
    <t>ELLIS GROVE</t>
  </si>
  <si>
    <t>FULTS</t>
  </si>
  <si>
    <t>HAGARSTOWN</t>
  </si>
  <si>
    <t>HECKER</t>
  </si>
  <si>
    <t>HUEY</t>
  </si>
  <si>
    <t>KEYESPORT</t>
  </si>
  <si>
    <t>LENZBURG</t>
  </si>
  <si>
    <t>MAEYSTOWN</t>
  </si>
  <si>
    <t>MARISSA</t>
  </si>
  <si>
    <t>MENARD</t>
  </si>
  <si>
    <t>MILLSTADT</t>
  </si>
  <si>
    <t>MULBERRY GROVE</t>
  </si>
  <si>
    <t>NEW BADEN</t>
  </si>
  <si>
    <t>NEW MEMPHIS</t>
  </si>
  <si>
    <t>O FALLON</t>
  </si>
  <si>
    <t>OKAWVILLE</t>
  </si>
  <si>
    <t>PERCY</t>
  </si>
  <si>
    <t>PIERRON</t>
  </si>
  <si>
    <t>PINCKNEYVILLE</t>
  </si>
  <si>
    <t>PRAIRIE DU ROCHER</t>
  </si>
  <si>
    <t>RED BUD</t>
  </si>
  <si>
    <t>RENAULT</t>
  </si>
  <si>
    <t>SAINT JACOB</t>
  </si>
  <si>
    <t>SAINT LIBORY</t>
  </si>
  <si>
    <t>STEELEVILLE</t>
  </si>
  <si>
    <t>TILDEN</t>
  </si>
  <si>
    <t>VALMEYER</t>
  </si>
  <si>
    <t>WALSH</t>
  </si>
  <si>
    <t>BASCO</t>
  </si>
  <si>
    <t>BAYLIS</t>
  </si>
  <si>
    <t>BOWEN</t>
  </si>
  <si>
    <t>CAMP POINT</t>
  </si>
  <si>
    <t>COATSBURG</t>
  </si>
  <si>
    <t>COLUSA</t>
  </si>
  <si>
    <t>DALLAS CITY</t>
  </si>
  <si>
    <t>ELVASTON</t>
  </si>
  <si>
    <t>FERRIS</t>
  </si>
  <si>
    <t>GRIGGSVILLE</t>
  </si>
  <si>
    <t>LA PRAIRIE</t>
  </si>
  <si>
    <t>LORAINE</t>
  </si>
  <si>
    <t>PALOMA</t>
  </si>
  <si>
    <t>PAYSON</t>
  </si>
  <si>
    <t>SUTTER</t>
  </si>
  <si>
    <t>TENNESSEE</t>
  </si>
  <si>
    <t>TIMEWELL</t>
  </si>
  <si>
    <t>URSA</t>
  </si>
  <si>
    <t>BEECHER CITY</t>
  </si>
  <si>
    <t>COWDEN</t>
  </si>
  <si>
    <t>DIETERICH</t>
  </si>
  <si>
    <t>HIDALGO</t>
  </si>
  <si>
    <t>HUTSONVILLE</t>
  </si>
  <si>
    <t>INGRAHAM</t>
  </si>
  <si>
    <t>LERNA</t>
  </si>
  <si>
    <t>MODE</t>
  </si>
  <si>
    <t>MOUNT ERIE</t>
  </si>
  <si>
    <t>NEOGA</t>
  </si>
  <si>
    <t>OBLONG</t>
  </si>
  <si>
    <t>SAINTE MARIE</t>
  </si>
  <si>
    <t>SAINT FRANCISVILLE</t>
  </si>
  <si>
    <t>SHUMWAY</t>
  </si>
  <si>
    <t>STEWARDSON</t>
  </si>
  <si>
    <t>STOY</t>
  </si>
  <si>
    <t>TEUTOPOLIS</t>
  </si>
  <si>
    <t>TRILLA</t>
  </si>
  <si>
    <t>WEST YORK</t>
  </si>
  <si>
    <t>ARGENTA</t>
  </si>
  <si>
    <t>ASSUMPTION</t>
  </si>
  <si>
    <t>BEASON</t>
  </si>
  <si>
    <t>BLUE MOUND</t>
  </si>
  <si>
    <t>BOODY</t>
  </si>
  <si>
    <t>BULPITT</t>
  </si>
  <si>
    <t>CHESTNUT</t>
  </si>
  <si>
    <t>CORNLAND</t>
  </si>
  <si>
    <t>DIVERNON</t>
  </si>
  <si>
    <t>ELWIN</t>
  </si>
  <si>
    <t>GLENARM</t>
  </si>
  <si>
    <t>HARRISTOWN</t>
  </si>
  <si>
    <t>HARVEL</t>
  </si>
  <si>
    <t>ILLIOPOLIS</t>
  </si>
  <si>
    <t>LAKE FORK</t>
  </si>
  <si>
    <t>MOUNT PULASKI</t>
  </si>
  <si>
    <t>MT ZION</t>
  </si>
  <si>
    <t>MOWEAQUA</t>
  </si>
  <si>
    <t>OREANA</t>
  </si>
  <si>
    <t>OWANECO</t>
  </si>
  <si>
    <t>PANA</t>
  </si>
  <si>
    <t>PAWNEE</t>
  </si>
  <si>
    <t>TAYLORVILLE</t>
  </si>
  <si>
    <t>TOVEY</t>
  </si>
  <si>
    <t>TOWER HILL</t>
  </si>
  <si>
    <t>WAGGONER</t>
  </si>
  <si>
    <t>ALSEY</t>
  </si>
  <si>
    <t>ARENZVILLE</t>
  </si>
  <si>
    <t>BEARDSTOWN</t>
  </si>
  <si>
    <t>BLUFFS</t>
  </si>
  <si>
    <t>BLUFF SPRINGS</t>
  </si>
  <si>
    <t>CANTRALL</t>
  </si>
  <si>
    <t>CARLINVILLE</t>
  </si>
  <si>
    <t>CHANDLERVILLE</t>
  </si>
  <si>
    <t>EMDEN</t>
  </si>
  <si>
    <t>GREENVIEW</t>
  </si>
  <si>
    <t>HARTSBURG</t>
  </si>
  <si>
    <t>HETTICK</t>
  </si>
  <si>
    <t>LINCOLNS NEW SALEM</t>
  </si>
  <si>
    <t>LITERBERRY</t>
  </si>
  <si>
    <t>LOAMI</t>
  </si>
  <si>
    <t>LOWDER</t>
  </si>
  <si>
    <t>MEREDOSIA</t>
  </si>
  <si>
    <t>MODESTO</t>
  </si>
  <si>
    <t>NILWOOD</t>
  </si>
  <si>
    <t>PLEASANT PLAINS</t>
  </si>
  <si>
    <t>SAN JOSE</t>
  </si>
  <si>
    <t>TALLULA</t>
  </si>
  <si>
    <t>VIRDEN</t>
  </si>
  <si>
    <t>WOODSON</t>
  </si>
  <si>
    <t>CENTRALIA</t>
  </si>
  <si>
    <t>HOYLETON</t>
  </si>
  <si>
    <t>AKIN</t>
  </si>
  <si>
    <t>BARNHILL</t>
  </si>
  <si>
    <t>BELLE RIVE</t>
  </si>
  <si>
    <t>BELLMONT</t>
  </si>
  <si>
    <t>BLUFORD</t>
  </si>
  <si>
    <t>BONE GAP</t>
  </si>
  <si>
    <t>BONNIE</t>
  </si>
  <si>
    <t>BROUGHTON</t>
  </si>
  <si>
    <t>BROWNS</t>
  </si>
  <si>
    <t>BURNT PRAIRIE</t>
  </si>
  <si>
    <t>CARMI</t>
  </si>
  <si>
    <t>CHRISTOPHER</t>
  </si>
  <si>
    <t>CISNE</t>
  </si>
  <si>
    <t>COELLO</t>
  </si>
  <si>
    <t>DIX</t>
  </si>
  <si>
    <t>DU QUOIN</t>
  </si>
  <si>
    <t>ELLERY</t>
  </si>
  <si>
    <t>EMMA</t>
  </si>
  <si>
    <t>FARINA</t>
  </si>
  <si>
    <t>FRANKFORT HEIGHTS</t>
  </si>
  <si>
    <t>FREEMAN SPUR</t>
  </si>
  <si>
    <t>GEFF</t>
  </si>
  <si>
    <t>GOLDEN GATE</t>
  </si>
  <si>
    <t>GRAYVILLE</t>
  </si>
  <si>
    <t>INA</t>
  </si>
  <si>
    <t>KEENES</t>
  </si>
  <si>
    <t>KEENSBURG</t>
  </si>
  <si>
    <t>KELL</t>
  </si>
  <si>
    <t>KINMUNDY</t>
  </si>
  <si>
    <t>MC LEANSBORO</t>
  </si>
  <si>
    <t>MAUNIE</t>
  </si>
  <si>
    <t>MILL SHOALS</t>
  </si>
  <si>
    <t>MULKEYTOWN</t>
  </si>
  <si>
    <t>NASON</t>
  </si>
  <si>
    <t>NOBLE</t>
  </si>
  <si>
    <t>NORRIS CITY</t>
  </si>
  <si>
    <t>OPDYKE</t>
  </si>
  <si>
    <t>RADOM</t>
  </si>
  <si>
    <t>RICHVIEW</t>
  </si>
  <si>
    <t>RINARD</t>
  </si>
  <si>
    <t>SAILOR SPRINGS</t>
  </si>
  <si>
    <t>SANDOVAL</t>
  </si>
  <si>
    <t>SCHELLER</t>
  </si>
  <si>
    <t>SESSER</t>
  </si>
  <si>
    <t>SHOBONIER</t>
  </si>
  <si>
    <t>SPRINGERTON</t>
  </si>
  <si>
    <t>TAMAROA</t>
  </si>
  <si>
    <t>TEXICO</t>
  </si>
  <si>
    <t>WALNUT HILL</t>
  </si>
  <si>
    <t>WALTONVILLE</t>
  </si>
  <si>
    <t>WAYNE CITY</t>
  </si>
  <si>
    <t>WEST FRANKFORT</t>
  </si>
  <si>
    <t>WHITTINGTON</t>
  </si>
  <si>
    <t>ALTO PASS</t>
  </si>
  <si>
    <t>BELKNAP</t>
  </si>
  <si>
    <t>BOLES</t>
  </si>
  <si>
    <t>BROOKPORT</t>
  </si>
  <si>
    <t>BUNCOMBE</t>
  </si>
  <si>
    <t>CAMPBELL HILL</t>
  </si>
  <si>
    <t>CARRIER MILLS</t>
  </si>
  <si>
    <t>CARTERVILLE</t>
  </si>
  <si>
    <t>CAVE IN ROCK</t>
  </si>
  <si>
    <t>COBDEN</t>
  </si>
  <si>
    <t>COLP</t>
  </si>
  <si>
    <t>CREAL SPRINGS</t>
  </si>
  <si>
    <t>DONGOLA</t>
  </si>
  <si>
    <t>ELKVILLE</t>
  </si>
  <si>
    <t>ENERGY</t>
  </si>
  <si>
    <t>GALATIA</t>
  </si>
  <si>
    <t>GOLCONDA</t>
  </si>
  <si>
    <t>GOREVILLE</t>
  </si>
  <si>
    <t>GRAND CHAIN</t>
  </si>
  <si>
    <t>GRAND TOWER</t>
  </si>
  <si>
    <t>HEROD</t>
  </si>
  <si>
    <t>HERRIN</t>
  </si>
  <si>
    <t>HURST</t>
  </si>
  <si>
    <t>JACOB</t>
  </si>
  <si>
    <t>JOHNSTON CITY</t>
  </si>
  <si>
    <t>JUNCTION</t>
  </si>
  <si>
    <t>KARBERS RIDGE</t>
  </si>
  <si>
    <t>KARNAK</t>
  </si>
  <si>
    <t>MAKANDA</t>
  </si>
  <si>
    <t>METROPOLIS</t>
  </si>
  <si>
    <t>MILLCREEK</t>
  </si>
  <si>
    <t>MOUNDS</t>
  </si>
  <si>
    <t>MUDDY</t>
  </si>
  <si>
    <t>MURPHYSBORO</t>
  </si>
  <si>
    <t>NEW BURNSIDE</t>
  </si>
  <si>
    <t>OLMSTED</t>
  </si>
  <si>
    <t>ORAVILLE</t>
  </si>
  <si>
    <t>PERKS</t>
  </si>
  <si>
    <t>ROSICLARE</t>
  </si>
  <si>
    <t>SHAWNEETOWN</t>
  </si>
  <si>
    <t>STONEFORT</t>
  </si>
  <si>
    <t>TAMMS</t>
  </si>
  <si>
    <t>THEBES</t>
  </si>
  <si>
    <t>ULLIN</t>
  </si>
  <si>
    <t>VILLA RIDGE</t>
  </si>
  <si>
    <t>WILLISVILLE</t>
  </si>
  <si>
    <t>ZEIGLER</t>
  </si>
  <si>
    <t>MO</t>
  </si>
  <si>
    <t>BALLWIN</t>
  </si>
  <si>
    <t>BARNHART</t>
  </si>
  <si>
    <t>BERGER</t>
  </si>
  <si>
    <t>CRYSTAL CITY</t>
  </si>
  <si>
    <t>DITTMER</t>
  </si>
  <si>
    <t>FESTUS</t>
  </si>
  <si>
    <t>FLORISSANT</t>
  </si>
  <si>
    <t>FRENCH VILLAGE</t>
  </si>
  <si>
    <t>GERALD</t>
  </si>
  <si>
    <t>GRAY SUMMIT</t>
  </si>
  <si>
    <t>GRUBVILLE</t>
  </si>
  <si>
    <t>MARYLAND HEIGHTS</t>
  </si>
  <si>
    <t>EARTH CITY</t>
  </si>
  <si>
    <t>HEMATITE</t>
  </si>
  <si>
    <t>HERCULANEUM</t>
  </si>
  <si>
    <t>HIGH RIDGE</t>
  </si>
  <si>
    <t>HOUSE SPRINGS</t>
  </si>
  <si>
    <t>KIMMSWICK</t>
  </si>
  <si>
    <t>LABADIE</t>
  </si>
  <si>
    <t>LIGUORI</t>
  </si>
  <si>
    <t>LONEDELL</t>
  </si>
  <si>
    <t>LUEBBERING</t>
  </si>
  <si>
    <t>MAPAVILLE</t>
  </si>
  <si>
    <t>MORSE MILL</t>
  </si>
  <si>
    <t>PACIFIC</t>
  </si>
  <si>
    <t>PEVELY</t>
  </si>
  <si>
    <t>RICHWOODS</t>
  </si>
  <si>
    <t>SAINT ANN</t>
  </si>
  <si>
    <t>VALLES MINES</t>
  </si>
  <si>
    <t>ANNADA</t>
  </si>
  <si>
    <t>COTTLEVILLE</t>
  </si>
  <si>
    <t>DUTZOW</t>
  </si>
  <si>
    <t>ELSBERRY</t>
  </si>
  <si>
    <t>FARBER</t>
  </si>
  <si>
    <t>FLINTHILL</t>
  </si>
  <si>
    <t>FORISTELL</t>
  </si>
  <si>
    <t>HAWK POINT</t>
  </si>
  <si>
    <t>HIGH HILL</t>
  </si>
  <si>
    <t>JONESBURG</t>
  </si>
  <si>
    <t>LADDONIA</t>
  </si>
  <si>
    <t>LOUISIANA</t>
  </si>
  <si>
    <t>MARTHASVILLE</t>
  </si>
  <si>
    <t>MONTGOMERY CITY</t>
  </si>
  <si>
    <t>MOSCOW MILLS</t>
  </si>
  <si>
    <t>NEW MELLE</t>
  </si>
  <si>
    <t>LAKE SAINT LOUIS</t>
  </si>
  <si>
    <t>OLD MONROE</t>
  </si>
  <si>
    <t>PORTAGE DES SIOUX</t>
  </si>
  <si>
    <t>SILEX</t>
  </si>
  <si>
    <t>TRELOAR</t>
  </si>
  <si>
    <t>WENTZVILLE</t>
  </si>
  <si>
    <t>WEST ALTON</t>
  </si>
  <si>
    <t>WRIGHT CITY</t>
  </si>
  <si>
    <t>ANABEL</t>
  </si>
  <si>
    <t>ARBELA</t>
  </si>
  <si>
    <t>HUNNEWELL</t>
  </si>
  <si>
    <t>KAHOKA</t>
  </si>
  <si>
    <t>KNOX CITY</t>
  </si>
  <si>
    <t>LENTNER</t>
  </si>
  <si>
    <t>SAINT PATRICK</t>
  </si>
  <si>
    <t>SAVERTON</t>
  </si>
  <si>
    <t>SHELBINA</t>
  </si>
  <si>
    <t>WYACONDA</t>
  </si>
  <si>
    <t>KIRKSVILLE</t>
  </si>
  <si>
    <t>BARING</t>
  </si>
  <si>
    <t>BEVIER</t>
  </si>
  <si>
    <t>BRASHEAR</t>
  </si>
  <si>
    <t>COATSVILLE</t>
  </si>
  <si>
    <t>EDINA</t>
  </si>
  <si>
    <t>GIBBS</t>
  </si>
  <si>
    <t>GORIN</t>
  </si>
  <si>
    <t>GREEN CASTLE</t>
  </si>
  <si>
    <t>GREEN CITY</t>
  </si>
  <si>
    <t>GREENTOP</t>
  </si>
  <si>
    <t>HURDLAND</t>
  </si>
  <si>
    <t>NEW CAMBRIA</t>
  </si>
  <si>
    <t>NOVINGER</t>
  </si>
  <si>
    <t>QUEEN CITY</t>
  </si>
  <si>
    <t>WINIGAN</t>
  </si>
  <si>
    <t>PARK HILLS</t>
  </si>
  <si>
    <t>BLACKWELL</t>
  </si>
  <si>
    <t>BLOOMSDALE</t>
  </si>
  <si>
    <t>BONNE TERRE</t>
  </si>
  <si>
    <t>BUNKER</t>
  </si>
  <si>
    <t>CADET</t>
  </si>
  <si>
    <t>DES ARC</t>
  </si>
  <si>
    <t>DOE RUN</t>
  </si>
  <si>
    <t>LEADWOOD</t>
  </si>
  <si>
    <t>MARQUAND</t>
  </si>
  <si>
    <t>MIDDLE BROOK</t>
  </si>
  <si>
    <t>PILOT KNOB</t>
  </si>
  <si>
    <t>SAINTE GENEVIEVE</t>
  </si>
  <si>
    <t>TIFF</t>
  </si>
  <si>
    <t>CAPE GIRARDEAU</t>
  </si>
  <si>
    <t>ALTENBURG</t>
  </si>
  <si>
    <t>BELL CITY</t>
  </si>
  <si>
    <t>BRAZEAU</t>
  </si>
  <si>
    <t>BROWNWOOD</t>
  </si>
  <si>
    <t>BURFORDVILLE</t>
  </si>
  <si>
    <t>DUTCHTOWN</t>
  </si>
  <si>
    <t>FARRAR</t>
  </si>
  <si>
    <t>FRIEDHEIM</t>
  </si>
  <si>
    <t>FROHNA</t>
  </si>
  <si>
    <t>GLENALLEN</t>
  </si>
  <si>
    <t>MC GEE</t>
  </si>
  <si>
    <t>OLD APPLETON</t>
  </si>
  <si>
    <t>MC BRIDE</t>
  </si>
  <si>
    <t>SCOTT CITY</t>
  </si>
  <si>
    <t>SEDGEWICKVILLE</t>
  </si>
  <si>
    <t>STURDIVANT</t>
  </si>
  <si>
    <t>VANDUSER</t>
  </si>
  <si>
    <t>ZALMA</t>
  </si>
  <si>
    <t>SIKESTON</t>
  </si>
  <si>
    <t>ARBYRD</t>
  </si>
  <si>
    <t>BERNIE</t>
  </si>
  <si>
    <t>BERTRAND</t>
  </si>
  <si>
    <t>BLODGETT</t>
  </si>
  <si>
    <t>BRAGGADOCIO</t>
  </si>
  <si>
    <t>BRAGG CITY</t>
  </si>
  <si>
    <t>CANALOU</t>
  </si>
  <si>
    <t>CARUTHERSVILLE</t>
  </si>
  <si>
    <t>CATRON</t>
  </si>
  <si>
    <t>COOTER</t>
  </si>
  <si>
    <t>EAST PRAIRIE</t>
  </si>
  <si>
    <t>GIDEON</t>
  </si>
  <si>
    <t>GOBLER</t>
  </si>
  <si>
    <t>GRAYRIDGE</t>
  </si>
  <si>
    <t>HORNERSVILLE</t>
  </si>
  <si>
    <t>KENNETT</t>
  </si>
  <si>
    <t>LILBOURN</t>
  </si>
  <si>
    <t>MOREHOUSE</t>
  </si>
  <si>
    <t>NEW MADRID</t>
  </si>
  <si>
    <t>RISCO</t>
  </si>
  <si>
    <t>SENATH</t>
  </si>
  <si>
    <t>WARDELL</t>
  </si>
  <si>
    <t>WHITEOAK</t>
  </si>
  <si>
    <t>WOLF ISLAND</t>
  </si>
  <si>
    <t>POPLAR BLUFF</t>
  </si>
  <si>
    <t>BRIAR</t>
  </si>
  <si>
    <t>BROSELEY</t>
  </si>
  <si>
    <t>CLUBB</t>
  </si>
  <si>
    <t>DONIPHAN</t>
  </si>
  <si>
    <t>ELLSINORE</t>
  </si>
  <si>
    <t>FAGUS</t>
  </si>
  <si>
    <t>FAIRDEALING</t>
  </si>
  <si>
    <t>FISK</t>
  </si>
  <si>
    <t>GATEWOOD</t>
  </si>
  <si>
    <t>HARVIELL</t>
  </si>
  <si>
    <t>LOWNDES</t>
  </si>
  <si>
    <t>NEELYVILLE</t>
  </si>
  <si>
    <t>OXLY</t>
  </si>
  <si>
    <t>PUXICO</t>
  </si>
  <si>
    <t>QULIN</t>
  </si>
  <si>
    <t>ROMBAUER</t>
  </si>
  <si>
    <t>SHOOK</t>
  </si>
  <si>
    <t>SILVA</t>
  </si>
  <si>
    <t>WAPPAPELLO</t>
  </si>
  <si>
    <t>LEES SUMMIT</t>
  </si>
  <si>
    <t>BATES CITY</t>
  </si>
  <si>
    <t>CAMDEN POINT</t>
  </si>
  <si>
    <t>CENTERVIEW</t>
  </si>
  <si>
    <t>CONCORDIA</t>
  </si>
  <si>
    <t>CORDER</t>
  </si>
  <si>
    <t>EXCELSIOR SPRINGS</t>
  </si>
  <si>
    <t>GRAIN VALLEY</t>
  </si>
  <si>
    <t>HIGGINSVILLE</t>
  </si>
  <si>
    <t>KEARNEY</t>
  </si>
  <si>
    <t>LAWSON</t>
  </si>
  <si>
    <t>LEVASY</t>
  </si>
  <si>
    <t>LONE JACK</t>
  </si>
  <si>
    <t>MAYVIEW</t>
  </si>
  <si>
    <t>MISSOURI CITY</t>
  </si>
  <si>
    <t>ORRICK</t>
  </si>
  <si>
    <t>PECULIAR</t>
  </si>
  <si>
    <t>PLATTE CITY</t>
  </si>
  <si>
    <t>RAYMORE</t>
  </si>
  <si>
    <t>RAYVILLE</t>
  </si>
  <si>
    <t>KANSAS CITY</t>
  </si>
  <si>
    <t>AMAZONIA</t>
  </si>
  <si>
    <t>BLYTHEDALE</t>
  </si>
  <si>
    <t>BOLCKOW</t>
  </si>
  <si>
    <t>BURLINGTON JUNCTION</t>
  </si>
  <si>
    <t>CLEARMONT</t>
  </si>
  <si>
    <t>CONCEPTION</t>
  </si>
  <si>
    <t>CONCEPTION JUNCTION</t>
  </si>
  <si>
    <t>CRAIG</t>
  </si>
  <si>
    <t>FAUCETT</t>
  </si>
  <si>
    <t>GENTRY</t>
  </si>
  <si>
    <t>GOWER</t>
  </si>
  <si>
    <t>GRANT CITY</t>
  </si>
  <si>
    <t>KING CITY</t>
  </si>
  <si>
    <t>LATHROP</t>
  </si>
  <si>
    <t>OSBORN</t>
  </si>
  <si>
    <t>PICKERING</t>
  </si>
  <si>
    <t>PLATTSBURG</t>
  </si>
  <si>
    <t>RAVENWOOD</t>
  </si>
  <si>
    <t>REA</t>
  </si>
  <si>
    <t>ROCK PORT</t>
  </si>
  <si>
    <t>SKIDMORE</t>
  </si>
  <si>
    <t>STANBERRY</t>
  </si>
  <si>
    <t>TARKIO</t>
  </si>
  <si>
    <t>TURNEY</t>
  </si>
  <si>
    <t>WEATHERBY</t>
  </si>
  <si>
    <t>BOGARD</t>
  </si>
  <si>
    <t>BOSWORTH</t>
  </si>
  <si>
    <t>BRAYMER</t>
  </si>
  <si>
    <t>BUCKLIN</t>
  </si>
  <si>
    <t>CAINSVILLE</t>
  </si>
  <si>
    <t>COFFEY</t>
  </si>
  <si>
    <t>COWGILL</t>
  </si>
  <si>
    <t>DAWN</t>
  </si>
  <si>
    <t>GILMAN CITY</t>
  </si>
  <si>
    <t>HUMPHREYS</t>
  </si>
  <si>
    <t>JAMESON</t>
  </si>
  <si>
    <t>KIDDER</t>
  </si>
  <si>
    <t>LACLEDE</t>
  </si>
  <si>
    <t>LAREDO</t>
  </si>
  <si>
    <t>LINNEUS</t>
  </si>
  <si>
    <t>LOCK SPRINGS</t>
  </si>
  <si>
    <t>MC FALL</t>
  </si>
  <si>
    <t>MARCELINE</t>
  </si>
  <si>
    <t>NORBORNE</t>
  </si>
  <si>
    <t>PATTONSBURG</t>
  </si>
  <si>
    <t>POWERSVILLE</t>
  </si>
  <si>
    <t>PURDIN</t>
  </si>
  <si>
    <t>ROTHVILLE</t>
  </si>
  <si>
    <t>SPICKARD</t>
  </si>
  <si>
    <t>STET</t>
  </si>
  <si>
    <t>TINA</t>
  </si>
  <si>
    <t>AMORET</t>
  </si>
  <si>
    <t>APPLETON CITY</t>
  </si>
  <si>
    <t>ARCHIE</t>
  </si>
  <si>
    <t>BRONAUGH</t>
  </si>
  <si>
    <t>CHILHOWEE</t>
  </si>
  <si>
    <t>EAST LYNNE</t>
  </si>
  <si>
    <t>EL DORADO SPRINGS</t>
  </si>
  <si>
    <t>GOLDEN CITY</t>
  </si>
  <si>
    <t>JERICO SPRINGS</t>
  </si>
  <si>
    <t>LEETON</t>
  </si>
  <si>
    <t>LIBERAL</t>
  </si>
  <si>
    <t>LOWRY CITY</t>
  </si>
  <si>
    <t>MINDENMINES</t>
  </si>
  <si>
    <t>RICHARDS</t>
  </si>
  <si>
    <t>RICH HILL</t>
  </si>
  <si>
    <t>SCHELL CITY</t>
  </si>
  <si>
    <t>URICH</t>
  </si>
  <si>
    <t>CARL JUNCTION</t>
  </si>
  <si>
    <t>DUENWEG</t>
  </si>
  <si>
    <t>LANAGAN</t>
  </si>
  <si>
    <t>LA RUSSELL</t>
  </si>
  <si>
    <t>NECK CITY</t>
  </si>
  <si>
    <t>NEWTONIA</t>
  </si>
  <si>
    <t>NOEL</t>
  </si>
  <si>
    <t>ORONOGO</t>
  </si>
  <si>
    <t>PURCELL</t>
  </si>
  <si>
    <t>REEDS</t>
  </si>
  <si>
    <t>ROCKY COMFORT</t>
  </si>
  <si>
    <t>SARCOXIE</t>
  </si>
  <si>
    <t>SOUTH WEST CITY</t>
  </si>
  <si>
    <t>STARK CITY</t>
  </si>
  <si>
    <t>TIFF CITY</t>
  </si>
  <si>
    <t>WEBB CITY</t>
  </si>
  <si>
    <t>BARNETT</t>
  </si>
  <si>
    <t>BONNOTS MILL</t>
  </si>
  <si>
    <t>BRUMLEY</t>
  </si>
  <si>
    <t>CAMDENTON</t>
  </si>
  <si>
    <t>CHAMOIS</t>
  </si>
  <si>
    <t>EUGENE</t>
  </si>
  <si>
    <t>GASCONADE</t>
  </si>
  <si>
    <t>GRAVOIS MILLS</t>
  </si>
  <si>
    <t>LAURIE</t>
  </si>
  <si>
    <t>HENLEY</t>
  </si>
  <si>
    <t>HERMANN</t>
  </si>
  <si>
    <t>HOLTS SUMMIT</t>
  </si>
  <si>
    <t>KAISER</t>
  </si>
  <si>
    <t>KOELTZTOWN</t>
  </si>
  <si>
    <t>LAKE OZARK</t>
  </si>
  <si>
    <t>LINN CREEK</t>
  </si>
  <si>
    <t>LOHMAN</t>
  </si>
  <si>
    <t>LOOSE CREEK</t>
  </si>
  <si>
    <t>MC GIRK</t>
  </si>
  <si>
    <t>META</t>
  </si>
  <si>
    <t>MOKANE</t>
  </si>
  <si>
    <t>OSAGE BEACH</t>
  </si>
  <si>
    <t>PRAIRIE HOME</t>
  </si>
  <si>
    <t>RHINELAND</t>
  </si>
  <si>
    <t>SAINT ELIZABETH</t>
  </si>
  <si>
    <t>STEEDMAN</t>
  </si>
  <si>
    <t>STOVER</t>
  </si>
  <si>
    <t>SUNRISE BEACH</t>
  </si>
  <si>
    <t>TEBBETTS</t>
  </si>
  <si>
    <t>ULMAN</t>
  </si>
  <si>
    <t>AUXVASSE</t>
  </si>
  <si>
    <t>BENTON CITY</t>
  </si>
  <si>
    <t>BUNCETON</t>
  </si>
  <si>
    <t>CLIFTON HILL</t>
  </si>
  <si>
    <t>EXCELLO</t>
  </si>
  <si>
    <t>HIGBEE</t>
  </si>
  <si>
    <t>HOLLIDAY</t>
  </si>
  <si>
    <t>KEYTESVILLE</t>
  </si>
  <si>
    <t>KINGDOM CITY</t>
  </si>
  <si>
    <t>MOBERLY</t>
  </si>
  <si>
    <t>NEW FRANKLIN</t>
  </si>
  <si>
    <t>ROCHEPORT</t>
  </si>
  <si>
    <t>RUSH HILL</t>
  </si>
  <si>
    <t>TRIPLETT</t>
  </si>
  <si>
    <t>WOOLDRIDGE</t>
  </si>
  <si>
    <t>WHITEMAN AIR FORCE BASE</t>
  </si>
  <si>
    <t>ARROW ROCK</t>
  </si>
  <si>
    <t>BLACKBURN</t>
  </si>
  <si>
    <t>CLIMAX SPRINGS</t>
  </si>
  <si>
    <t>COLE CAMP</t>
  </si>
  <si>
    <t>GILLIAM</t>
  </si>
  <si>
    <t>GREEN RIDGE</t>
  </si>
  <si>
    <t>HOUSTONIA</t>
  </si>
  <si>
    <t>KNOB NOSTER</t>
  </si>
  <si>
    <t>LA MONTE</t>
  </si>
  <si>
    <t>MALTA BEND</t>
  </si>
  <si>
    <t>OTTERVILLE</t>
  </si>
  <si>
    <t>SWEET SPRINGS</t>
  </si>
  <si>
    <t>BIRCH TREE</t>
  </si>
  <si>
    <t>BIXBY</t>
  </si>
  <si>
    <t>BOSS</t>
  </si>
  <si>
    <t>BRINKTOWN</t>
  </si>
  <si>
    <t>COOK STA</t>
  </si>
  <si>
    <t>CROCKER</t>
  </si>
  <si>
    <t>DEVILS ELBOW</t>
  </si>
  <si>
    <t>DUKE</t>
  </si>
  <si>
    <t>EDGAR SPRINGS</t>
  </si>
  <si>
    <t>EUNICE</t>
  </si>
  <si>
    <t>FORT LEONARD WOOD</t>
  </si>
  <si>
    <t>HARTSHORN</t>
  </si>
  <si>
    <t>HUGGINS</t>
  </si>
  <si>
    <t>JADWIN</t>
  </si>
  <si>
    <t>LAKE SPRING</t>
  </si>
  <si>
    <t>LAQUEY</t>
  </si>
  <si>
    <t>LICKING</t>
  </si>
  <si>
    <t>MONTIER</t>
  </si>
  <si>
    <t>MOUNTAIN VIEW</t>
  </si>
  <si>
    <t>ROBY</t>
  </si>
  <si>
    <t>SOLO</t>
  </si>
  <si>
    <t>STEELVILLE</t>
  </si>
  <si>
    <t>VIBURNUM</t>
  </si>
  <si>
    <t>STOUTLAND</t>
  </si>
  <si>
    <t>SUCCESS</t>
  </si>
  <si>
    <t>VICHY</t>
  </si>
  <si>
    <t>SAINT ROBERT</t>
  </si>
  <si>
    <t>WESCO</t>
  </si>
  <si>
    <t>LONG LANE</t>
  </si>
  <si>
    <t>ASH GROVE</t>
  </si>
  <si>
    <t>CAPLINGER MILLS</t>
  </si>
  <si>
    <t>BLUE EYE</t>
  </si>
  <si>
    <t>BOIS D ARC</t>
  </si>
  <si>
    <t>BRADLEYVILLE</t>
  </si>
  <si>
    <t>BRANSON</t>
  </si>
  <si>
    <t>BRIXEY</t>
  </si>
  <si>
    <t>BRUNER</t>
  </si>
  <si>
    <t>CAPE FAIR</t>
  </si>
  <si>
    <t>CAULFIELD</t>
  </si>
  <si>
    <t>CEDARCREEK</t>
  </si>
  <si>
    <t>CHESTNUTRIDGE</t>
  </si>
  <si>
    <t>CLEVER</t>
  </si>
  <si>
    <t>CROSS TIMBERS</t>
  </si>
  <si>
    <t>DIGGINS</t>
  </si>
  <si>
    <t>DUNNEGAN</t>
  </si>
  <si>
    <t>EUDORA</t>
  </si>
  <si>
    <t>EVERTON</t>
  </si>
  <si>
    <t>FAIR GROVE</t>
  </si>
  <si>
    <t>FORDLAND</t>
  </si>
  <si>
    <t>FREISTATT</t>
  </si>
  <si>
    <t>GRAFF</t>
  </si>
  <si>
    <t>GROVESPRING</t>
  </si>
  <si>
    <t>HALF WAY</t>
  </si>
  <si>
    <t>HARDENVILLE</t>
  </si>
  <si>
    <t>HUMANSVILLE</t>
  </si>
  <si>
    <t>KIRBYVILLE</t>
  </si>
  <si>
    <t>KISSEE MILLS</t>
  </si>
  <si>
    <t>LAMPE</t>
  </si>
  <si>
    <t>KIMBERLING CITY</t>
  </si>
  <si>
    <t>BRANDSVILLE</t>
  </si>
  <si>
    <t>CABOOL</t>
  </si>
  <si>
    <t>COUCH</t>
  </si>
  <si>
    <t>KOSHKONONG</t>
  </si>
  <si>
    <t>MC CLURG</t>
  </si>
  <si>
    <t>MONETT</t>
  </si>
  <si>
    <t>MOUNTAIN GROVE</t>
  </si>
  <si>
    <t>NIANGUA</t>
  </si>
  <si>
    <t>NIXA</t>
  </si>
  <si>
    <t>OLDFIELD</t>
  </si>
  <si>
    <t>PIERCE CITY</t>
  </si>
  <si>
    <t>PLEASANT HOPE</t>
  </si>
  <si>
    <t>POWERSITE</t>
  </si>
  <si>
    <t>PROTEM</t>
  </si>
  <si>
    <t>PURDY</t>
  </si>
  <si>
    <t>REEDS SPRING</t>
  </si>
  <si>
    <t>RIDGEDALE</t>
  </si>
  <si>
    <t>ROCKAWAY BEACH</t>
  </si>
  <si>
    <t>RUETER</t>
  </si>
  <si>
    <t>SELIGMAN</t>
  </si>
  <si>
    <t>SHELL KNOB</t>
  </si>
  <si>
    <t>SOUTH GREENFIELD</t>
  </si>
  <si>
    <t>SPOKANE</t>
  </si>
  <si>
    <t>SQUIRES</t>
  </si>
  <si>
    <t>STOTTS CITY</t>
  </si>
  <si>
    <t>TANEYVILLE</t>
  </si>
  <si>
    <t>THEODOSIA</t>
  </si>
  <si>
    <t>THORNFIELD</t>
  </si>
  <si>
    <t>TUNAS</t>
  </si>
  <si>
    <t>TURNERS</t>
  </si>
  <si>
    <t>UDALL</t>
  </si>
  <si>
    <t>VANZANT</t>
  </si>
  <si>
    <t>WALNUT SHADE</t>
  </si>
  <si>
    <t>WASOLA</t>
  </si>
  <si>
    <t>WEAUBLEAU</t>
  </si>
  <si>
    <t>WEST PLAINS</t>
  </si>
  <si>
    <t>WINDYVILLE</t>
  </si>
  <si>
    <t>ZANONI</t>
  </si>
  <si>
    <t>MACKS CREEK</t>
  </si>
  <si>
    <t>ROACH</t>
  </si>
  <si>
    <t>PEACE VALLEY</t>
  </si>
  <si>
    <t>ATCHISON</t>
  </si>
  <si>
    <t>KS</t>
  </si>
  <si>
    <t>BALDWIN CITY</t>
  </si>
  <si>
    <t>BASEHOR</t>
  </si>
  <si>
    <t>BENDENA</t>
  </si>
  <si>
    <t>BONNER SPRINGS</t>
  </si>
  <si>
    <t>COLONY</t>
  </si>
  <si>
    <t>CLEARVIEW CITY</t>
  </si>
  <si>
    <t>FORT LEAVENWORTH</t>
  </si>
  <si>
    <t>NEW CENTURY</t>
  </si>
  <si>
    <t>LACYGNE</t>
  </si>
  <si>
    <t>LECOMPTON</t>
  </si>
  <si>
    <t>OLATHE</t>
  </si>
  <si>
    <t>MC LOUTH</t>
  </si>
  <si>
    <t>MUSCOTAH</t>
  </si>
  <si>
    <t>OSAWATOMIE</t>
  </si>
  <si>
    <t>OZAWKIE</t>
  </si>
  <si>
    <t>PAOLA</t>
  </si>
  <si>
    <t>PLEASANTON</t>
  </si>
  <si>
    <t>STILWELL</t>
  </si>
  <si>
    <t>TONGANOXIE</t>
  </si>
  <si>
    <t>WATHENA</t>
  </si>
  <si>
    <t>WELDA</t>
  </si>
  <si>
    <t>OVERLAND PARK</t>
  </si>
  <si>
    <t>LEAWOOD</t>
  </si>
  <si>
    <t>PRAIRIE VILLAGE</t>
  </si>
  <si>
    <t>LENEXA</t>
  </si>
  <si>
    <t>SHAWNEE MISSION</t>
  </si>
  <si>
    <t>AXTELL</t>
  </si>
  <si>
    <t>BEATTIE</t>
  </si>
  <si>
    <t>BELVUE</t>
  </si>
  <si>
    <t>BERN</t>
  </si>
  <si>
    <t>BERRYTON</t>
  </si>
  <si>
    <t>BLUE RAPIDS</t>
  </si>
  <si>
    <t>BURLINGAME</t>
  </si>
  <si>
    <t>DELIA</t>
  </si>
  <si>
    <t>ESKRIDGE</t>
  </si>
  <si>
    <t>EVEREST</t>
  </si>
  <si>
    <t>GOFF</t>
  </si>
  <si>
    <t>HARVEYVILLE</t>
  </si>
  <si>
    <t>HAVENSVILLE</t>
  </si>
  <si>
    <t>HOYT</t>
  </si>
  <si>
    <t>FORT RILEY</t>
  </si>
  <si>
    <t>LEONARDVILLE</t>
  </si>
  <si>
    <t>MAYETTA</t>
  </si>
  <si>
    <t>MELVERN</t>
  </si>
  <si>
    <t>NETAWAKA</t>
  </si>
  <si>
    <t>OKETO</t>
  </si>
  <si>
    <t>OLSBURG</t>
  </si>
  <si>
    <t>ONAGA</t>
  </si>
  <si>
    <t>OSAGE CITY</t>
  </si>
  <si>
    <t>OVERBROOK</t>
  </si>
  <si>
    <t>PAXICO</t>
  </si>
  <si>
    <t>POWHATTAN</t>
  </si>
  <si>
    <t>QUENEMO</t>
  </si>
  <si>
    <t>SABETHA</t>
  </si>
  <si>
    <t>WAMEGO</t>
  </si>
  <si>
    <t>FORT SCOTT</t>
  </si>
  <si>
    <t>ARMA</t>
  </si>
  <si>
    <t>BAXTER SPRINGS</t>
  </si>
  <si>
    <t>CHANUTE</t>
  </si>
  <si>
    <t>ELSMORE</t>
  </si>
  <si>
    <t>FARLINGTON</t>
  </si>
  <si>
    <t>GAS</t>
  </si>
  <si>
    <t>HEPLER</t>
  </si>
  <si>
    <t>MC CUNE</t>
  </si>
  <si>
    <t>NEODESHA</t>
  </si>
  <si>
    <t>NEOSHO FALLS</t>
  </si>
  <si>
    <t>OPOLIS</t>
  </si>
  <si>
    <t>SAVONBURG</t>
  </si>
  <si>
    <t>SCAMMON</t>
  </si>
  <si>
    <t>STARK</t>
  </si>
  <si>
    <t>TREECE</t>
  </si>
  <si>
    <t>WEST MINERAL</t>
  </si>
  <si>
    <t>YATES CENTER</t>
  </si>
  <si>
    <t>ADMIRE</t>
  </si>
  <si>
    <t>BURDICK</t>
  </si>
  <si>
    <t>CASSODAY</t>
  </si>
  <si>
    <t>COTTONWOOD FALLS</t>
  </si>
  <si>
    <t>COUNCIL GROVE</t>
  </si>
  <si>
    <t>ELMDALE</t>
  </si>
  <si>
    <t>LEBO</t>
  </si>
  <si>
    <t>LOST SPRINGS</t>
  </si>
  <si>
    <t>MATFIELD GREEN</t>
  </si>
  <si>
    <t>NEAL</t>
  </si>
  <si>
    <t>NEOSHO RAPIDS</t>
  </si>
  <si>
    <t>OLPE</t>
  </si>
  <si>
    <t>STRONG CITY</t>
  </si>
  <si>
    <t>WHITE CITY</t>
  </si>
  <si>
    <t>WILSEY</t>
  </si>
  <si>
    <t>AGENDA</t>
  </si>
  <si>
    <t>BARNES</t>
  </si>
  <si>
    <t>ESBON</t>
  </si>
  <si>
    <t>FORMOSO</t>
  </si>
  <si>
    <t>HOLLENBERG</t>
  </si>
  <si>
    <t>MAHASKA</t>
  </si>
  <si>
    <t>MORROWVILLE</t>
  </si>
  <si>
    <t>MUNDEN</t>
  </si>
  <si>
    <t>NARKA</t>
  </si>
  <si>
    <t>SMITH CENTER</t>
  </si>
  <si>
    <t>WEBBER</t>
  </si>
  <si>
    <t>ANDALE</t>
  </si>
  <si>
    <t>ARGONIA</t>
  </si>
  <si>
    <t>ARKANSAS CITY</t>
  </si>
  <si>
    <t>BURDEN</t>
  </si>
  <si>
    <t>BURRTON</t>
  </si>
  <si>
    <t>BYERS</t>
  </si>
  <si>
    <t>CEDAR VALE</t>
  </si>
  <si>
    <t>CHENEY</t>
  </si>
  <si>
    <t>COLWICH</t>
  </si>
  <si>
    <t>CONWAY SPRINGS</t>
  </si>
  <si>
    <t>DOUGLASS</t>
  </si>
  <si>
    <t>ELBING</t>
  </si>
  <si>
    <t>EL DORADO</t>
  </si>
  <si>
    <t>GARDEN PLAIN</t>
  </si>
  <si>
    <t>GEUDA SPRINGS</t>
  </si>
  <si>
    <t>GODDARD</t>
  </si>
  <si>
    <t>GOESSEL</t>
  </si>
  <si>
    <t>HALSTEAD</t>
  </si>
  <si>
    <t>HARDTNER</t>
  </si>
  <si>
    <t>HAYSVILLE</t>
  </si>
  <si>
    <t>KECHI</t>
  </si>
  <si>
    <t>KIOWA</t>
  </si>
  <si>
    <t>MAIZE</t>
  </si>
  <si>
    <t>MEDICINE LODGE</t>
  </si>
  <si>
    <t>MOUNDRIDGE</t>
  </si>
  <si>
    <t>MULLINVILLE</t>
  </si>
  <si>
    <t>MULVANE</t>
  </si>
  <si>
    <t>NORTH NEWTON</t>
  </si>
  <si>
    <t>POTWIN</t>
  </si>
  <si>
    <t>PROTECTION</t>
  </si>
  <si>
    <t>ROSALIA</t>
  </si>
  <si>
    <t>SEVERY</t>
  </si>
  <si>
    <t>SPIVEY</t>
  </si>
  <si>
    <t>VALLEY CENTER</t>
  </si>
  <si>
    <t>WICHITA</t>
  </si>
  <si>
    <t>MCCONNELL AFB</t>
  </si>
  <si>
    <t>CANEY</t>
  </si>
  <si>
    <t>CHERRYVALE</t>
  </si>
  <si>
    <t>CHETOPA</t>
  </si>
  <si>
    <t>COFFEYVILLE</t>
  </si>
  <si>
    <t>EDNA</t>
  </si>
  <si>
    <t>ELK CITY</t>
  </si>
  <si>
    <t>ELK FALLS</t>
  </si>
  <si>
    <t>GRENOLA</t>
  </si>
  <si>
    <t>LONGTON</t>
  </si>
  <si>
    <t>MOUND VALLEY</t>
  </si>
  <si>
    <t>NIOTAZE</t>
  </si>
  <si>
    <t>SEDAN</t>
  </si>
  <si>
    <t>ABILENE</t>
  </si>
  <si>
    <t>ASSARIA</t>
  </si>
  <si>
    <t>BUSHTON</t>
  </si>
  <si>
    <t>CAWKER CITY</t>
  </si>
  <si>
    <t>FALUN</t>
  </si>
  <si>
    <t>GLEN ELDER</t>
  </si>
  <si>
    <t>HERINGTON</t>
  </si>
  <si>
    <t>HOLYROOD</t>
  </si>
  <si>
    <t>KANOPOLIS</t>
  </si>
  <si>
    <t>LINDSBORG</t>
  </si>
  <si>
    <t>LONGFORD</t>
  </si>
  <si>
    <t>MCPHERSON</t>
  </si>
  <si>
    <t>MILTONVALE</t>
  </si>
  <si>
    <t>OSBORNE</t>
  </si>
  <si>
    <t>PORTIS</t>
  </si>
  <si>
    <t>SOLOMON</t>
  </si>
  <si>
    <t>SYLVAN GROVE</t>
  </si>
  <si>
    <t>TESCOTT</t>
  </si>
  <si>
    <t>SOUTH HUTCHINSON</t>
  </si>
  <si>
    <t>ABBYVILLE</t>
  </si>
  <si>
    <t>ALBERT</t>
  </si>
  <si>
    <t>BAZINE</t>
  </si>
  <si>
    <t>BEELER</t>
  </si>
  <si>
    <t>BROWNELL</t>
  </si>
  <si>
    <t>BUHLER</t>
  </si>
  <si>
    <t>CLAFLIN</t>
  </si>
  <si>
    <t>ELLINWOOD</t>
  </si>
  <si>
    <t>HAVEN</t>
  </si>
  <si>
    <t>HOISINGTON</t>
  </si>
  <si>
    <t>KINSLEY</t>
  </si>
  <si>
    <t>LARNED</t>
  </si>
  <si>
    <t>LIEBENTHAL</t>
  </si>
  <si>
    <t>MC CRACKEN</t>
  </si>
  <si>
    <t>MACKSVILLE</t>
  </si>
  <si>
    <t>NESS CITY</t>
  </si>
  <si>
    <t>NICKERSON</t>
  </si>
  <si>
    <t>OFFERLE</t>
  </si>
  <si>
    <t>OLMITZ</t>
  </si>
  <si>
    <t>PAWNEE ROCK</t>
  </si>
  <si>
    <t>PRETTY PRAIRIE</t>
  </si>
  <si>
    <t>ROZEL</t>
  </si>
  <si>
    <t>RUSH CENTER</t>
  </si>
  <si>
    <t>SYLVIA</t>
  </si>
  <si>
    <t>TURON</t>
  </si>
  <si>
    <t>AGRA</t>
  </si>
  <si>
    <t>BOGUE</t>
  </si>
  <si>
    <t>CATHARINE</t>
  </si>
  <si>
    <t>COLLYER</t>
  </si>
  <si>
    <t>DAMAR</t>
  </si>
  <si>
    <t>DORRANCE</t>
  </si>
  <si>
    <t>ELLIS</t>
  </si>
  <si>
    <t>GLADE</t>
  </si>
  <si>
    <t>KIRWIN</t>
  </si>
  <si>
    <t>LENORA</t>
  </si>
  <si>
    <t>MORLAND</t>
  </si>
  <si>
    <t>NATOMA</t>
  </si>
  <si>
    <t>NORCATUR</t>
  </si>
  <si>
    <t>OGALLAH</t>
  </si>
  <si>
    <t>PALCO</t>
  </si>
  <si>
    <t>PENOKEE</t>
  </si>
  <si>
    <t>PFEIFER</t>
  </si>
  <si>
    <t>PRAIRIE VIEW</t>
  </si>
  <si>
    <t>SCHOENCHEN</t>
  </si>
  <si>
    <t>WAKEENEY</t>
  </si>
  <si>
    <t>WOODSTON</t>
  </si>
  <si>
    <t>BIRD CITY</t>
  </si>
  <si>
    <t>EDSON</t>
  </si>
  <si>
    <t>GEM</t>
  </si>
  <si>
    <t>GOVE</t>
  </si>
  <si>
    <t>GRAINFIELD</t>
  </si>
  <si>
    <t>HOXIE</t>
  </si>
  <si>
    <t>KANORADO</t>
  </si>
  <si>
    <t>LUDELL</t>
  </si>
  <si>
    <t>MONUMENT</t>
  </si>
  <si>
    <t>PARK</t>
  </si>
  <si>
    <t>QUINTER</t>
  </si>
  <si>
    <t>WESKAN</t>
  </si>
  <si>
    <t>DODGE CITY</t>
  </si>
  <si>
    <t>CIMARRON</t>
  </si>
  <si>
    <t>ENSIGN</t>
  </si>
  <si>
    <t>HANSTON</t>
  </si>
  <si>
    <t>HEALY</t>
  </si>
  <si>
    <t>JETMORE</t>
  </si>
  <si>
    <t>KISMET</t>
  </si>
  <si>
    <t>LAKIN</t>
  </si>
  <si>
    <t>LEOTI</t>
  </si>
  <si>
    <t>MANTER</t>
  </si>
  <si>
    <t>MARIENTHAL</t>
  </si>
  <si>
    <t>MEADE</t>
  </si>
  <si>
    <t>SATANTA</t>
  </si>
  <si>
    <t>SPEARVILLE</t>
  </si>
  <si>
    <t>TRIBUNE</t>
  </si>
  <si>
    <t>HUGOTON</t>
  </si>
  <si>
    <t>ABIE</t>
  </si>
  <si>
    <t>NE</t>
  </si>
  <si>
    <t>BOYS TOWN</t>
  </si>
  <si>
    <t>CEDAR BLUFFS</t>
  </si>
  <si>
    <t>CEDAR CREEK</t>
  </si>
  <si>
    <t>FORT CALHOUN</t>
  </si>
  <si>
    <t>HOOPER</t>
  </si>
  <si>
    <t>MALMO</t>
  </si>
  <si>
    <t>MEAD</t>
  </si>
  <si>
    <t>PAPILLION</t>
  </si>
  <si>
    <t>PENDER</t>
  </si>
  <si>
    <t>PLATTSMOUTH</t>
  </si>
  <si>
    <t>PRAGUE</t>
  </si>
  <si>
    <t>ROSALIE</t>
  </si>
  <si>
    <t>ST COLUMBANS</t>
  </si>
  <si>
    <t>SCRIBNER</t>
  </si>
  <si>
    <t>TEKAMAH</t>
  </si>
  <si>
    <t>UEHLING</t>
  </si>
  <si>
    <t>WAHOO</t>
  </si>
  <si>
    <t>WALTHILL</t>
  </si>
  <si>
    <t>YUTAN</t>
  </si>
  <si>
    <t>OFFUTT A F B</t>
  </si>
  <si>
    <t>LA VISTA</t>
  </si>
  <si>
    <t>ALVO</t>
  </si>
  <si>
    <t>BARNESTON</t>
  </si>
  <si>
    <t>BEAVER CROSSING</t>
  </si>
  <si>
    <t>BENNET</t>
  </si>
  <si>
    <t>BROCK</t>
  </si>
  <si>
    <t>BRUNING</t>
  </si>
  <si>
    <t>BURCHARD</t>
  </si>
  <si>
    <t>BURR</t>
  </si>
  <si>
    <t>CLATONIA</t>
  </si>
  <si>
    <t>DAVEY</t>
  </si>
  <si>
    <t>DAYKIN</t>
  </si>
  <si>
    <t>DILLER</t>
  </si>
  <si>
    <t>FALLS CITY</t>
  </si>
  <si>
    <t>FILLEY</t>
  </si>
  <si>
    <t>FIRTH</t>
  </si>
  <si>
    <t>FRIEND</t>
  </si>
  <si>
    <t>GILEAD</t>
  </si>
  <si>
    <t>GOEHNER</t>
  </si>
  <si>
    <t>HALLAM</t>
  </si>
  <si>
    <t>JANSEN</t>
  </si>
  <si>
    <t>MC COOL JUNCTION</t>
  </si>
  <si>
    <t>MANLEY</t>
  </si>
  <si>
    <t>MARTELL</t>
  </si>
  <si>
    <t>NEBRASKA CITY</t>
  </si>
  <si>
    <t>NEHAWKA</t>
  </si>
  <si>
    <t>OHIOWA</t>
  </si>
  <si>
    <t>OTOE</t>
  </si>
  <si>
    <t>PAWNEE CITY</t>
  </si>
  <si>
    <t>PICKRELL</t>
  </si>
  <si>
    <t>PLEASANT DALE</t>
  </si>
  <si>
    <t>ROCA</t>
  </si>
  <si>
    <t>RULO</t>
  </si>
  <si>
    <t>SHICKLEY</t>
  </si>
  <si>
    <t>SHUBERT</t>
  </si>
  <si>
    <t>SPRAGUE</t>
  </si>
  <si>
    <t>STAPLEHURST</t>
  </si>
  <si>
    <t>STEELE CITY</t>
  </si>
  <si>
    <t>STEINAUER</t>
  </si>
  <si>
    <t>STRANG</t>
  </si>
  <si>
    <t>TABLE ROCK</t>
  </si>
  <si>
    <t>ONG</t>
  </si>
  <si>
    <t>TOBIAS</t>
  </si>
  <si>
    <t>VERDON</t>
  </si>
  <si>
    <t>WEEPING WATER</t>
  </si>
  <si>
    <t>WESTERN</t>
  </si>
  <si>
    <t>WILBER</t>
  </si>
  <si>
    <t>WYMORE</t>
  </si>
  <si>
    <t>CLARKS</t>
  </si>
  <si>
    <t>DAVID CITY</t>
  </si>
  <si>
    <t>ERICSON</t>
  </si>
  <si>
    <t>HUMPHREY</t>
  </si>
  <si>
    <t>LEIGH</t>
  </si>
  <si>
    <t>MORSE BLUFF</t>
  </si>
  <si>
    <t>PLATTE CENTER</t>
  </si>
  <si>
    <t>RISING CITY</t>
  </si>
  <si>
    <t>SAINT EDWARD</t>
  </si>
  <si>
    <t>SNYDER</t>
  </si>
  <si>
    <t>STROMSBURG</t>
  </si>
  <si>
    <t>BEEMER</t>
  </si>
  <si>
    <t>CHAMBERS</t>
  </si>
  <si>
    <t>COLERIDGE</t>
  </si>
  <si>
    <t>EMMET</t>
  </si>
  <si>
    <t>FORDYCE</t>
  </si>
  <si>
    <t>HADAR</t>
  </si>
  <si>
    <t>HARTINGTON</t>
  </si>
  <si>
    <t>HOSKINS</t>
  </si>
  <si>
    <t>MCLEAN</t>
  </si>
  <si>
    <t>MAGNET</t>
  </si>
  <si>
    <t>MASKELL</t>
  </si>
  <si>
    <t>MEADOW GROVE</t>
  </si>
  <si>
    <t>NAPER</t>
  </si>
  <si>
    <t>NELIGH</t>
  </si>
  <si>
    <t>NEWMAN GROVE</t>
  </si>
  <si>
    <t>NIOBRARA</t>
  </si>
  <si>
    <t>ONEILL</t>
  </si>
  <si>
    <t>OSMOND</t>
  </si>
  <si>
    <t>PIERCE</t>
  </si>
  <si>
    <t>PILGER</t>
  </si>
  <si>
    <t>PONCA</t>
  </si>
  <si>
    <t>SAINT HELENA</t>
  </si>
  <si>
    <t>SOUTH SIOUX CITY</t>
  </si>
  <si>
    <t>SPRINGVIEW</t>
  </si>
  <si>
    <t>VERDIGRE</t>
  </si>
  <si>
    <t>WAUSA</t>
  </si>
  <si>
    <t>WINNETOON</t>
  </si>
  <si>
    <t>WINSIDE</t>
  </si>
  <si>
    <t>WISNER</t>
  </si>
  <si>
    <t>WYNOT</t>
  </si>
  <si>
    <t>ALDA</t>
  </si>
  <si>
    <t>ANSELMO</t>
  </si>
  <si>
    <t>ANSLEY</t>
  </si>
  <si>
    <t>BOELUS</t>
  </si>
  <si>
    <t>BROKEN BOW</t>
  </si>
  <si>
    <t>BURWELL</t>
  </si>
  <si>
    <t>DANNEBROG</t>
  </si>
  <si>
    <t>DUNNING</t>
  </si>
  <si>
    <t>ELM CREEK</t>
  </si>
  <si>
    <t>GILTNER</t>
  </si>
  <si>
    <t>HORDVILLE</t>
  </si>
  <si>
    <t>LOUP CITY</t>
  </si>
  <si>
    <t>NORTH LOUP</t>
  </si>
  <si>
    <t>ORD</t>
  </si>
  <si>
    <t>OVERTON</t>
  </si>
  <si>
    <t>WOLBACH</t>
  </si>
  <si>
    <t>BEAVER CITY</t>
  </si>
  <si>
    <t>BLADEN</t>
  </si>
  <si>
    <t>DEWEESE</t>
  </si>
  <si>
    <t>FUNK</t>
  </si>
  <si>
    <t>GLENVIL</t>
  </si>
  <si>
    <t>GUIDE ROCK</t>
  </si>
  <si>
    <t>HEARTWELL</t>
  </si>
  <si>
    <t>HENDLEY</t>
  </si>
  <si>
    <t>HILDRETH</t>
  </si>
  <si>
    <t>HOLDREGE</t>
  </si>
  <si>
    <t>INAVALE</t>
  </si>
  <si>
    <t>INLAND</t>
  </si>
  <si>
    <t>JUNIATA</t>
  </si>
  <si>
    <t>KENESAW</t>
  </si>
  <si>
    <t>LOOMIS</t>
  </si>
  <si>
    <t>NAPONEE</t>
  </si>
  <si>
    <t>OAK</t>
  </si>
  <si>
    <t>RAGAN</t>
  </si>
  <si>
    <t>RED CLOUD</t>
  </si>
  <si>
    <t>REPUBLICAN CITY</t>
  </si>
  <si>
    <t>SARONVILLE</t>
  </si>
  <si>
    <t>MC COOK</t>
  </si>
  <si>
    <t>BENKELMAN</t>
  </si>
  <si>
    <t>ENDERS</t>
  </si>
  <si>
    <t>FARNAM</t>
  </si>
  <si>
    <t>HAIGLER</t>
  </si>
  <si>
    <t>HAYES CENTER</t>
  </si>
  <si>
    <t>PARKS</t>
  </si>
  <si>
    <t>STOCKVILLE</t>
  </si>
  <si>
    <t>WAUNETA</t>
  </si>
  <si>
    <t>NORTH PLATTE</t>
  </si>
  <si>
    <t>BROADWATER</t>
  </si>
  <si>
    <t>COZAD</t>
  </si>
  <si>
    <t>ELSMERE</t>
  </si>
  <si>
    <t>GOTHENBURG</t>
  </si>
  <si>
    <t>HALSEY</t>
  </si>
  <si>
    <t>LEWELLEN</t>
  </si>
  <si>
    <t>LISCO</t>
  </si>
  <si>
    <t>MULLEN</t>
  </si>
  <si>
    <t>OGALLALA</t>
  </si>
  <si>
    <t>PURDUM</t>
  </si>
  <si>
    <t>THEDFORD</t>
  </si>
  <si>
    <t>WILLOW ISLAND</t>
  </si>
  <si>
    <t>VALENTINE</t>
  </si>
  <si>
    <t>CODY</t>
  </si>
  <si>
    <t>KILGORE</t>
  </si>
  <si>
    <t>LONG PINE</t>
  </si>
  <si>
    <t>MERRIMAN</t>
  </si>
  <si>
    <t>NENZEL</t>
  </si>
  <si>
    <t>CHADRON</t>
  </si>
  <si>
    <t>GERING</t>
  </si>
  <si>
    <t>HAY SPRINGS</t>
  </si>
  <si>
    <t>HEMINGFORD</t>
  </si>
  <si>
    <t>MCGREW</t>
  </si>
  <si>
    <t>MARSLAND</t>
  </si>
  <si>
    <t>MELBETA</t>
  </si>
  <si>
    <t>MINATARE</t>
  </si>
  <si>
    <t>SCOTTSBLUFF</t>
  </si>
  <si>
    <t>WHITECLAY</t>
  </si>
  <si>
    <t>METAIRIE</t>
  </si>
  <si>
    <t>LA</t>
  </si>
  <si>
    <t>DES ALLEMANDS</t>
  </si>
  <si>
    <t>AMA</t>
  </si>
  <si>
    <t>BARATARIA</t>
  </si>
  <si>
    <t>BELLE CHASSE</t>
  </si>
  <si>
    <t>BOOTHVILLE</t>
  </si>
  <si>
    <t>BOUTTE</t>
  </si>
  <si>
    <t>BRAITHWAITE</t>
  </si>
  <si>
    <t>BURAS</t>
  </si>
  <si>
    <t>CHALMETTE</t>
  </si>
  <si>
    <t>DESTREHAN</t>
  </si>
  <si>
    <t>EDGARD</t>
  </si>
  <si>
    <t>GARYVILLE</t>
  </si>
  <si>
    <t>GRAMERCY</t>
  </si>
  <si>
    <t>HAHNVILLE</t>
  </si>
  <si>
    <t>KENNER</t>
  </si>
  <si>
    <t>LAFITTE</t>
  </si>
  <si>
    <t>LULING</t>
  </si>
  <si>
    <t>LUTCHER</t>
  </si>
  <si>
    <t>MARRERO</t>
  </si>
  <si>
    <t>MERAUX</t>
  </si>
  <si>
    <t>NEW SARPY</t>
  </si>
  <si>
    <t>NORCO</t>
  </si>
  <si>
    <t>PARADIS</t>
  </si>
  <si>
    <t>PILOTTOWN</t>
  </si>
  <si>
    <t>POINTE A LA HACHE</t>
  </si>
  <si>
    <t>PORT SULPHUR</t>
  </si>
  <si>
    <t>SAINT BERNARD</t>
  </si>
  <si>
    <t>SAINT ROSE</t>
  </si>
  <si>
    <t>VACHERIE</t>
  </si>
  <si>
    <t>VIOLET</t>
  </si>
  <si>
    <t>WESTWEGO</t>
  </si>
  <si>
    <t>NEW ORLEANS</t>
  </si>
  <si>
    <t>THIBODAUX</t>
  </si>
  <si>
    <t>PIERRE PART</t>
  </si>
  <si>
    <t>BELLE ROSE</t>
  </si>
  <si>
    <t>BOURG</t>
  </si>
  <si>
    <t>CHAUVIN</t>
  </si>
  <si>
    <t>CUT OFF</t>
  </si>
  <si>
    <t>DONALDSONVILLE</t>
  </si>
  <si>
    <t>DONNER</t>
  </si>
  <si>
    <t>DULAC</t>
  </si>
  <si>
    <t>GALLIANO</t>
  </si>
  <si>
    <t>GHEENS</t>
  </si>
  <si>
    <t>GOLDEN MEADOW</t>
  </si>
  <si>
    <t>HOUMA</t>
  </si>
  <si>
    <t>KRAEMER</t>
  </si>
  <si>
    <t>LABADIEVILLE</t>
  </si>
  <si>
    <t>LAROSE</t>
  </si>
  <si>
    <t>MONTEGUT</t>
  </si>
  <si>
    <t>NAPOLEONVILLE</t>
  </si>
  <si>
    <t>PAINCOURTVILLE</t>
  </si>
  <si>
    <t>PLATTENVILLE</t>
  </si>
  <si>
    <t>RACELAND</t>
  </si>
  <si>
    <t>SCHRIEVER</t>
  </si>
  <si>
    <t>THERIOT</t>
  </si>
  <si>
    <t>ABITA SPRINGS</t>
  </si>
  <si>
    <t>AKERS</t>
  </si>
  <si>
    <t>AMITE</t>
  </si>
  <si>
    <t>ANGIE</t>
  </si>
  <si>
    <t>BOGALUSA</t>
  </si>
  <si>
    <t>FLUKER</t>
  </si>
  <si>
    <t>HUSSER</t>
  </si>
  <si>
    <t>KENTWOOD</t>
  </si>
  <si>
    <t>LACOMBE</t>
  </si>
  <si>
    <t>LORANGER</t>
  </si>
  <si>
    <t>MANDEVILLE</t>
  </si>
  <si>
    <t>MAUREPAS</t>
  </si>
  <si>
    <t>NATALBANY</t>
  </si>
  <si>
    <t>PONCHATOULA</t>
  </si>
  <si>
    <t>ROBERT</t>
  </si>
  <si>
    <t>SLIDELL</t>
  </si>
  <si>
    <t>SUN</t>
  </si>
  <si>
    <t>TALISHEEK</t>
  </si>
  <si>
    <t>TANGIPAHOA</t>
  </si>
  <si>
    <t>TICKFAW</t>
  </si>
  <si>
    <t>VARNADO</t>
  </si>
  <si>
    <t>ARNAUDVILLE</t>
  </si>
  <si>
    <t>AVERY ISLAND</t>
  </si>
  <si>
    <t>BASILE</t>
  </si>
  <si>
    <t>BREAUX BRIDGE</t>
  </si>
  <si>
    <t>BROUSSARD</t>
  </si>
  <si>
    <t>CADE</t>
  </si>
  <si>
    <t>CARENCRO</t>
  </si>
  <si>
    <t>CHARENTON</t>
  </si>
  <si>
    <t>CHATAIGNIER</t>
  </si>
  <si>
    <t>CHURCH POINT</t>
  </si>
  <si>
    <t>CROWLEY</t>
  </si>
  <si>
    <t>DELCAMBRE</t>
  </si>
  <si>
    <t>DUSON</t>
  </si>
  <si>
    <t>ERATH</t>
  </si>
  <si>
    <t>ESTHERWOOD</t>
  </si>
  <si>
    <t>EVANGELINE</t>
  </si>
  <si>
    <t>GRAND COTEAU</t>
  </si>
  <si>
    <t>GUEYDAN</t>
  </si>
  <si>
    <t>IOTA</t>
  </si>
  <si>
    <t>JEANERETTE</t>
  </si>
  <si>
    <t>KAPLAN</t>
  </si>
  <si>
    <t>LAKE ARTHUR</t>
  </si>
  <si>
    <t>LAWTELL</t>
  </si>
  <si>
    <t>LEONVILLE</t>
  </si>
  <si>
    <t>LOREAUVILLE</t>
  </si>
  <si>
    <t>MAMOU</t>
  </si>
  <si>
    <t>MERMENTAU</t>
  </si>
  <si>
    <t>MORSE</t>
  </si>
  <si>
    <t>NEW IBERIA</t>
  </si>
  <si>
    <t>OPELOUSAS</t>
  </si>
  <si>
    <t>PINE PRAIRIE</t>
  </si>
  <si>
    <t>PORT BARRE</t>
  </si>
  <si>
    <t>RAYNE</t>
  </si>
  <si>
    <t>REDDELL</t>
  </si>
  <si>
    <t>SAINT MARTINVILLE</t>
  </si>
  <si>
    <t>TURKEY CREEK</t>
  </si>
  <si>
    <t>VILLE PLATTE</t>
  </si>
  <si>
    <t>WELSH</t>
  </si>
  <si>
    <t>LAKE CHARLES</t>
  </si>
  <si>
    <t>CREOLE</t>
  </si>
  <si>
    <t>DEQUINCY</t>
  </si>
  <si>
    <t>DERIDDER</t>
  </si>
  <si>
    <t>GRAND CHENIER</t>
  </si>
  <si>
    <t>HACKBERRY</t>
  </si>
  <si>
    <t>IOWA</t>
  </si>
  <si>
    <t>KINDER</t>
  </si>
  <si>
    <t>LACASSINE</t>
  </si>
  <si>
    <t>LEBLANC</t>
  </si>
  <si>
    <t>MERRYVILLE</t>
  </si>
  <si>
    <t>MITTIE</t>
  </si>
  <si>
    <t>PITKIN</t>
  </si>
  <si>
    <t>RAGLEY</t>
  </si>
  <si>
    <t>REEVES</t>
  </si>
  <si>
    <t>ROSEPINE</t>
  </si>
  <si>
    <t>SINGER</t>
  </si>
  <si>
    <t>STARKS</t>
  </si>
  <si>
    <t>SUGARTOWN</t>
  </si>
  <si>
    <t>DENHAM SPRINGS</t>
  </si>
  <si>
    <t>GONZALES</t>
  </si>
  <si>
    <t>ADDIS</t>
  </si>
  <si>
    <t>BATCHELOR</t>
  </si>
  <si>
    <t>BRITTANY</t>
  </si>
  <si>
    <t>BRUSLY</t>
  </si>
  <si>
    <t>CARVILLE</t>
  </si>
  <si>
    <t>CONVENT</t>
  </si>
  <si>
    <t>DARROW</t>
  </si>
  <si>
    <t>DUPLESSIS</t>
  </si>
  <si>
    <t>ERWINVILLE</t>
  </si>
  <si>
    <t>FORDOCHE</t>
  </si>
  <si>
    <t>FRENCH SETTLEMENT</t>
  </si>
  <si>
    <t>GEISMAR</t>
  </si>
  <si>
    <t>GLYNN</t>
  </si>
  <si>
    <t>GREENWELL SPRINGS</t>
  </si>
  <si>
    <t>GROSSE TETE</t>
  </si>
  <si>
    <t>HESTER</t>
  </si>
  <si>
    <t>INNIS</t>
  </si>
  <si>
    <t>JARREAU</t>
  </si>
  <si>
    <t>KROTZ SPRINGS</t>
  </si>
  <si>
    <t>LETTSWORTH</t>
  </si>
  <si>
    <t>LOTTIE</t>
  </si>
  <si>
    <t>MARINGOUIN</t>
  </si>
  <si>
    <t>NEW ROADS</t>
  </si>
  <si>
    <t>OSCAR</t>
  </si>
  <si>
    <t>PAULINA</t>
  </si>
  <si>
    <t>PLAQUEMINE</t>
  </si>
  <si>
    <t>PORT ALLEN</t>
  </si>
  <si>
    <t>PRAIRIEVILLE</t>
  </si>
  <si>
    <t>PRIDE</t>
  </si>
  <si>
    <t>ROUGON</t>
  </si>
  <si>
    <t>SAINT AMANT</t>
  </si>
  <si>
    <t>SAINT GABRIEL</t>
  </si>
  <si>
    <t>SLAUGHTER</t>
  </si>
  <si>
    <t>SUNSHINE</t>
  </si>
  <si>
    <t>VENTRESS</t>
  </si>
  <si>
    <t>WEYANOKE</t>
  </si>
  <si>
    <t>WHITE CASTLE</t>
  </si>
  <si>
    <t>ZACHARY</t>
  </si>
  <si>
    <t>UNCLE SAM</t>
  </si>
  <si>
    <t>BATON ROUGE</t>
  </si>
  <si>
    <t>BIENVILLE</t>
  </si>
  <si>
    <t>CASTOR</t>
  </si>
  <si>
    <t>COTTON VALLEY</t>
  </si>
  <si>
    <t>COUSHATTA</t>
  </si>
  <si>
    <t>DOYLINE</t>
  </si>
  <si>
    <t>DUBBERLY</t>
  </si>
  <si>
    <t>FRIERSON</t>
  </si>
  <si>
    <t>GIBSLAND</t>
  </si>
  <si>
    <t>GOLDONNA</t>
  </si>
  <si>
    <t>GRAND CANE</t>
  </si>
  <si>
    <t>HALL SUMMIT</t>
  </si>
  <si>
    <t>HAUGHTON</t>
  </si>
  <si>
    <t>HOSSTON</t>
  </si>
  <si>
    <t>KEATCHIE</t>
  </si>
  <si>
    <t>KEITHVILLE</t>
  </si>
  <si>
    <t>LONGSTREET</t>
  </si>
  <si>
    <t>MOORINGSPORT</t>
  </si>
  <si>
    <t>PELICAN</t>
  </si>
  <si>
    <t>PLAIN DEALING</t>
  </si>
  <si>
    <t>RODESSA</t>
  </si>
  <si>
    <t>SAREPTA</t>
  </si>
  <si>
    <t>SHONGALOO</t>
  </si>
  <si>
    <t>SPRINGHILL</t>
  </si>
  <si>
    <t>SHREVEPORT</t>
  </si>
  <si>
    <t>BARKSDALE AFB</t>
  </si>
  <si>
    <t>BOSSIER CITY</t>
  </si>
  <si>
    <t>ARCHIBALD</t>
  </si>
  <si>
    <t>BASKIN</t>
  </si>
  <si>
    <t>BASTROP</t>
  </si>
  <si>
    <t>BERNICE</t>
  </si>
  <si>
    <t>BONITA</t>
  </si>
  <si>
    <t>CHOUDRANT</t>
  </si>
  <si>
    <t>COLLINSTON</t>
  </si>
  <si>
    <t>CROWVILLE</t>
  </si>
  <si>
    <t>DUBACH</t>
  </si>
  <si>
    <t>EPPS</t>
  </si>
  <si>
    <t>EROS</t>
  </si>
  <si>
    <t>FARMERVILLE</t>
  </si>
  <si>
    <t>FORT NECESSITY</t>
  </si>
  <si>
    <t>GRAMBLING</t>
  </si>
  <si>
    <t>HODGE</t>
  </si>
  <si>
    <t>JIGGER</t>
  </si>
  <si>
    <t>LAKE PROVIDENCE</t>
  </si>
  <si>
    <t>LILLIE</t>
  </si>
  <si>
    <t>MANGHAM</t>
  </si>
  <si>
    <t>MER ROUGE</t>
  </si>
  <si>
    <t>RUSTON</t>
  </si>
  <si>
    <t>SIMSBORO</t>
  </si>
  <si>
    <t>SONDHEIMER</t>
  </si>
  <si>
    <t>SPEARSVILLE</t>
  </si>
  <si>
    <t>START</t>
  </si>
  <si>
    <t>STERLINGTON</t>
  </si>
  <si>
    <t>SWARTZ</t>
  </si>
  <si>
    <t>TALLULAH</t>
  </si>
  <si>
    <t>TRANSYLVANIA</t>
  </si>
  <si>
    <t>BORDELONVILLE</t>
  </si>
  <si>
    <t>BUNKIE</t>
  </si>
  <si>
    <t>CHENEYVILLE</t>
  </si>
  <si>
    <t>COTTONPORT</t>
  </si>
  <si>
    <t>DEVILLE</t>
  </si>
  <si>
    <t>FERRIDAY</t>
  </si>
  <si>
    <t>HESSMER</t>
  </si>
  <si>
    <t>JENA</t>
  </si>
  <si>
    <t>LEBEAU</t>
  </si>
  <si>
    <t>LECOMPTE</t>
  </si>
  <si>
    <t>LIBUSE</t>
  </si>
  <si>
    <t>MANSURA</t>
  </si>
  <si>
    <t>MARKSVILLE</t>
  </si>
  <si>
    <t>MOREAUVILLE</t>
  </si>
  <si>
    <t>NEWELLTON</t>
  </si>
  <si>
    <t>PLAUCHEVILLE</t>
  </si>
  <si>
    <t>RHINEHART</t>
  </si>
  <si>
    <t>SAINT LANDRY</t>
  </si>
  <si>
    <t>SICILY ISLAND</t>
  </si>
  <si>
    <t>SIMMESPORT</t>
  </si>
  <si>
    <t>TROUT</t>
  </si>
  <si>
    <t>WATERPROOF</t>
  </si>
  <si>
    <t>WILDSVILLE</t>
  </si>
  <si>
    <t>AIMWELL</t>
  </si>
  <si>
    <t>ANACOCO</t>
  </si>
  <si>
    <t>BALL</t>
  </si>
  <si>
    <t>CAMPTI</t>
  </si>
  <si>
    <t>CLOUTIERVILLE</t>
  </si>
  <si>
    <t>DRY PRONG</t>
  </si>
  <si>
    <t>FLORIEN</t>
  </si>
  <si>
    <t>GLENMORA</t>
  </si>
  <si>
    <t>GORUM</t>
  </si>
  <si>
    <t>HINESTON</t>
  </si>
  <si>
    <t>HORNBECK</t>
  </si>
  <si>
    <t>JOYCE</t>
  </si>
  <si>
    <t>KURTHWOOD</t>
  </si>
  <si>
    <t>LONGLEAF</t>
  </si>
  <si>
    <t>MANY</t>
  </si>
  <si>
    <t>MARTHAVILLE</t>
  </si>
  <si>
    <t>NATCHITOCHES</t>
  </si>
  <si>
    <t>FORT POLK</t>
  </si>
  <si>
    <t>NEGREET</t>
  </si>
  <si>
    <t>NEW LLANO</t>
  </si>
  <si>
    <t>OLLA</t>
  </si>
  <si>
    <t>PROVENCAL</t>
  </si>
  <si>
    <t>ROBELINE</t>
  </si>
  <si>
    <t>SAINT MAURICE</t>
  </si>
  <si>
    <t>SIEPER</t>
  </si>
  <si>
    <t>SIKES</t>
  </si>
  <si>
    <t>SLAGLE</t>
  </si>
  <si>
    <t>TULLOS</t>
  </si>
  <si>
    <t>URANIA</t>
  </si>
  <si>
    <t>WINNFIELD</t>
  </si>
  <si>
    <t>ZWOLLE</t>
  </si>
  <si>
    <t>PINE BLUFF</t>
  </si>
  <si>
    <t>AR</t>
  </si>
  <si>
    <t>CROSSETT</t>
  </si>
  <si>
    <t>DERMOTT</t>
  </si>
  <si>
    <t>FOUNTAIN HILL</t>
  </si>
  <si>
    <t>GOULD</t>
  </si>
  <si>
    <t>MC GEHEE</t>
  </si>
  <si>
    <t>NEW EDINBURG</t>
  </si>
  <si>
    <t>PARKDALE</t>
  </si>
  <si>
    <t>RISON</t>
  </si>
  <si>
    <t>ROHWER</t>
  </si>
  <si>
    <t>TILLAR</t>
  </si>
  <si>
    <t>WILMAR</t>
  </si>
  <si>
    <t>BEARDEN</t>
  </si>
  <si>
    <t>BEIRNE</t>
  </si>
  <si>
    <t>CALION</t>
  </si>
  <si>
    <t>CHIDESTER</t>
  </si>
  <si>
    <t>GURDON</t>
  </si>
  <si>
    <t>HARRELL</t>
  </si>
  <si>
    <t>HUTTIG</t>
  </si>
  <si>
    <t>IVAN</t>
  </si>
  <si>
    <t>LOUANN</t>
  </si>
  <si>
    <t>MC NEIL</t>
  </si>
  <si>
    <t>NORPHLET</t>
  </si>
  <si>
    <t>SMACKOVER</t>
  </si>
  <si>
    <t>SPARKMAN</t>
  </si>
  <si>
    <t>WHELEN SPRINGS</t>
  </si>
  <si>
    <t>ALLEENE</t>
  </si>
  <si>
    <t>ASHDOWN</t>
  </si>
  <si>
    <t>BEN LOMOND</t>
  </si>
  <si>
    <t>BLEVINS</t>
  </si>
  <si>
    <t>CALE</t>
  </si>
  <si>
    <t>DE QUEEN</t>
  </si>
  <si>
    <t>DIERKS</t>
  </si>
  <si>
    <t>DODDRIDGE</t>
  </si>
  <si>
    <t>FOREMAN</t>
  </si>
  <si>
    <t>FOUKE</t>
  </si>
  <si>
    <t>GARLAND CITY</t>
  </si>
  <si>
    <t>GILLHAM</t>
  </si>
  <si>
    <t>LANEBURG</t>
  </si>
  <si>
    <t>LOCKESBURG</t>
  </si>
  <si>
    <t>MC CASKILL</t>
  </si>
  <si>
    <t>TEXARKANA</t>
  </si>
  <si>
    <t>OZAN</t>
  </si>
  <si>
    <t>ROSSTON</t>
  </si>
  <si>
    <t>STAMPS</t>
  </si>
  <si>
    <t>HOT SPRINGS NATIONAL PARK</t>
  </si>
  <si>
    <t>HOT SPRINGS VILLAGE</t>
  </si>
  <si>
    <t>ANTOINE</t>
  </si>
  <si>
    <t>ARKADELPHIA</t>
  </si>
  <si>
    <t>BOARD CAMP</t>
  </si>
  <si>
    <t>BONNERDALE</t>
  </si>
  <si>
    <t>CADDO GAP</t>
  </si>
  <si>
    <t>COVE</t>
  </si>
  <si>
    <t>DELIGHT</t>
  </si>
  <si>
    <t>GRANNIS</t>
  </si>
  <si>
    <t>JESSIEVILLE</t>
  </si>
  <si>
    <t>MENA</t>
  </si>
  <si>
    <t>MOUNTAIN PINE</t>
  </si>
  <si>
    <t>MOUNT IDA</t>
  </si>
  <si>
    <t>NEWHOPE</t>
  </si>
  <si>
    <t>PEARCY</t>
  </si>
  <si>
    <t>PENCIL BLUFF</t>
  </si>
  <si>
    <t>STORY</t>
  </si>
  <si>
    <t>UMPIRE</t>
  </si>
  <si>
    <t>VANDERVOORT</t>
  </si>
  <si>
    <t>WICKES</t>
  </si>
  <si>
    <t>ADONA</t>
  </si>
  <si>
    <t>ALMYRA</t>
  </si>
  <si>
    <t>ALTHEIMER</t>
  </si>
  <si>
    <t>AMAGON</t>
  </si>
  <si>
    <t>BALD KNOB</t>
  </si>
  <si>
    <t>BAUXITE</t>
  </si>
  <si>
    <t>BEEBE</t>
  </si>
  <si>
    <t>BEE BRANCH</t>
  </si>
  <si>
    <t>BEEDEVILLE</t>
  </si>
  <si>
    <t>BRINKLEY</t>
  </si>
  <si>
    <t>CASA</t>
  </si>
  <si>
    <t>CASSCOE</t>
  </si>
  <si>
    <t>CENTER RIDGE</t>
  </si>
  <si>
    <t>CHOCTAW</t>
  </si>
  <si>
    <t>COTTON PLANT</t>
  </si>
  <si>
    <t>CROCKETTS BLUFF</t>
  </si>
  <si>
    <t>DE VALLS BLUFF</t>
  </si>
  <si>
    <t>DIAZ</t>
  </si>
  <si>
    <t>ENGLAND</t>
  </si>
  <si>
    <t>FOX</t>
  </si>
  <si>
    <t>COLLEGE STATION</t>
  </si>
  <si>
    <t>GRAPEVINE</t>
  </si>
  <si>
    <t>GRIFFITHVILLE</t>
  </si>
  <si>
    <t>GUY</t>
  </si>
  <si>
    <t>HATTIEVILLE</t>
  </si>
  <si>
    <t>HICKORY PLAINS</t>
  </si>
  <si>
    <t>HIGDEN</t>
  </si>
  <si>
    <t>HIGGINSON</t>
  </si>
  <si>
    <t>HOLLY GROVE</t>
  </si>
  <si>
    <t>HUMNOKE</t>
  </si>
  <si>
    <t>JACKSONPORT</t>
  </si>
  <si>
    <t>JUDSONIA</t>
  </si>
  <si>
    <t>KEO</t>
  </si>
  <si>
    <t>LETONA</t>
  </si>
  <si>
    <t>LONOKE</t>
  </si>
  <si>
    <t>FAIRFIELD BAY</t>
  </si>
  <si>
    <t>LITTLE ROCK AIR FORCE BASE</t>
  </si>
  <si>
    <t>MC CRORY</t>
  </si>
  <si>
    <t>MABELVALE</t>
  </si>
  <si>
    <t>JONES MILL</t>
  </si>
  <si>
    <t>MAYFLOWER</t>
  </si>
  <si>
    <t>MENIFEE</t>
  </si>
  <si>
    <t>MORRILTON</t>
  </si>
  <si>
    <t>MAUMELLE</t>
  </si>
  <si>
    <t>NORTH LITTLE ROCK</t>
  </si>
  <si>
    <t>PANGBURN</t>
  </si>
  <si>
    <t>PARON</t>
  </si>
  <si>
    <t>PLUMERVILLE</t>
  </si>
  <si>
    <t>POYEN</t>
  </si>
  <si>
    <t>PRIM</t>
  </si>
  <si>
    <t>REYDELL</t>
  </si>
  <si>
    <t>ROE</t>
  </si>
  <si>
    <t>ROMANCE</t>
  </si>
  <si>
    <t>ROSE BUD</t>
  </si>
  <si>
    <t>SEARCY</t>
  </si>
  <si>
    <t>SOLGOHACHIA</t>
  </si>
  <si>
    <t>STUTTGART</t>
  </si>
  <si>
    <t>SWEET HOME</t>
  </si>
  <si>
    <t>THIDA</t>
  </si>
  <si>
    <t>TICHNOR</t>
  </si>
  <si>
    <t>TRASKWOOD</t>
  </si>
  <si>
    <t>VILONIA</t>
  </si>
  <si>
    <t>WABBASEKA</t>
  </si>
  <si>
    <t>WILBURN</t>
  </si>
  <si>
    <t>WEST MEMPHIS</t>
  </si>
  <si>
    <t>ARMOREL</t>
  </si>
  <si>
    <t>AUBREY</t>
  </si>
  <si>
    <t>BLYTHEVILLE</t>
  </si>
  <si>
    <t>GOSNELL</t>
  </si>
  <si>
    <t>BRICKEYS</t>
  </si>
  <si>
    <t>BURDETTE</t>
  </si>
  <si>
    <t>CLARKEDALE</t>
  </si>
  <si>
    <t>COLT</t>
  </si>
  <si>
    <t>CRUMROD</t>
  </si>
  <si>
    <t>DRIVER</t>
  </si>
  <si>
    <t>DYESS</t>
  </si>
  <si>
    <t>EARLE</t>
  </si>
  <si>
    <t>EDMONDSON</t>
  </si>
  <si>
    <t>ELAINE</t>
  </si>
  <si>
    <t>FORREST CITY</t>
  </si>
  <si>
    <t>FRENCHMANS BAYOU</t>
  </si>
  <si>
    <t>GILMORE</t>
  </si>
  <si>
    <t>HAYNES</t>
  </si>
  <si>
    <t>HETH</t>
  </si>
  <si>
    <t>HICKORY RIDGE</t>
  </si>
  <si>
    <t>HUGHES</t>
  </si>
  <si>
    <t>JOINER</t>
  </si>
  <si>
    <t>KEISER</t>
  </si>
  <si>
    <t>LAMBROOK</t>
  </si>
  <si>
    <t>LEPANTO</t>
  </si>
  <si>
    <t>LEXA</t>
  </si>
  <si>
    <t>LUXORA</t>
  </si>
  <si>
    <t>MARKED TREE</t>
  </si>
  <si>
    <t>MARVELL</t>
  </si>
  <si>
    <t>MELLWOOD</t>
  </si>
  <si>
    <t>PARKIN</t>
  </si>
  <si>
    <t>RIVERVALE</t>
  </si>
  <si>
    <t>SNOW LAKE</t>
  </si>
  <si>
    <t>TURRELL</t>
  </si>
  <si>
    <t>TYRONZA</t>
  </si>
  <si>
    <t>VANNDALE</t>
  </si>
  <si>
    <t>WEST HELENA</t>
  </si>
  <si>
    <t>WEST RIDGE</t>
  </si>
  <si>
    <t>WHEATLEY</t>
  </si>
  <si>
    <t>WIDENER</t>
  </si>
  <si>
    <t>WYNNE</t>
  </si>
  <si>
    <t>ALICIA</t>
  </si>
  <si>
    <t>BAY</t>
  </si>
  <si>
    <t>BIGGERS</t>
  </si>
  <si>
    <t>BLACK OAK</t>
  </si>
  <si>
    <t>BLACK ROCK</t>
  </si>
  <si>
    <t>BONO</t>
  </si>
  <si>
    <t>BROOKLAND</t>
  </si>
  <si>
    <t>CARAWAY</t>
  </si>
  <si>
    <t>CASH</t>
  </si>
  <si>
    <t>DATTO</t>
  </si>
  <si>
    <t>DELAPLAINE</t>
  </si>
  <si>
    <t>EGYPT</t>
  </si>
  <si>
    <t>GRUBBS</t>
  </si>
  <si>
    <t>IMBODEN</t>
  </si>
  <si>
    <t>KNOBEL</t>
  </si>
  <si>
    <t>LAFE</t>
  </si>
  <si>
    <t>LEACHVILLE</t>
  </si>
  <si>
    <t>LIGHT</t>
  </si>
  <si>
    <t>MC DOUGAL</t>
  </si>
  <si>
    <t>MANILA</t>
  </si>
  <si>
    <t>MARMADUKE</t>
  </si>
  <si>
    <t>MONETTE</t>
  </si>
  <si>
    <t>O KEAN</t>
  </si>
  <si>
    <t>PARAGOULD</t>
  </si>
  <si>
    <t>PEACH ORCHARD</t>
  </si>
  <si>
    <t>PIGGOTT</t>
  </si>
  <si>
    <t>POLLARD</t>
  </si>
  <si>
    <t>PORTIA</t>
  </si>
  <si>
    <t>RAVENDEN</t>
  </si>
  <si>
    <t>RAVENDEN SPRINGS</t>
  </si>
  <si>
    <t>REYNO</t>
  </si>
  <si>
    <t>STATE UNIVERSITY</t>
  </si>
  <si>
    <t>STRAWBERRY</t>
  </si>
  <si>
    <t>SWIFTON</t>
  </si>
  <si>
    <t>TRUMANN</t>
  </si>
  <si>
    <t>TUCKERMAN</t>
  </si>
  <si>
    <t>WALDENBURG</t>
  </si>
  <si>
    <t>WALNUT RIDGE</t>
  </si>
  <si>
    <t>WEINER</t>
  </si>
  <si>
    <t>WILLIFORD</t>
  </si>
  <si>
    <t>HORSESHOE BEND</t>
  </si>
  <si>
    <t>ASH FLAT</t>
  </si>
  <si>
    <t>BEXAR</t>
  </si>
  <si>
    <t>BROCKWELL</t>
  </si>
  <si>
    <t>CALICO ROCK</t>
  </si>
  <si>
    <t>CAMP</t>
  </si>
  <si>
    <t>CORD</t>
  </si>
  <si>
    <t>CHEROKEE VILLAGE</t>
  </si>
  <si>
    <t>CUSHMAN</t>
  </si>
  <si>
    <t>DESHA</t>
  </si>
  <si>
    <t>DOLPH</t>
  </si>
  <si>
    <t>DRASCO</t>
  </si>
  <si>
    <t>EVENING SHADE</t>
  </si>
  <si>
    <t>FIFTY SIX</t>
  </si>
  <si>
    <t>FLORAL</t>
  </si>
  <si>
    <t>GEPP</t>
  </si>
  <si>
    <t>GUION</t>
  </si>
  <si>
    <t>HEBER SPRINGS</t>
  </si>
  <si>
    <t>MAGNESS</t>
  </si>
  <si>
    <t>MAMMOTH SPRING</t>
  </si>
  <si>
    <t>MARCELLA</t>
  </si>
  <si>
    <t>OIL TROUGH</t>
  </si>
  <si>
    <t>ROSIE</t>
  </si>
  <si>
    <t>SAFFELL</t>
  </si>
  <si>
    <t>SAGE</t>
  </si>
  <si>
    <t>SALADO</t>
  </si>
  <si>
    <t>STURKIE</t>
  </si>
  <si>
    <t>SULPHUR ROCK</t>
  </si>
  <si>
    <t>TUMBLING SHOALS</t>
  </si>
  <si>
    <t>VIOLET HILL</t>
  </si>
  <si>
    <t>WIDEMAN</t>
  </si>
  <si>
    <t>WISEMAN</t>
  </si>
  <si>
    <t>BERGMAN</t>
  </si>
  <si>
    <t>BIG FLAT</t>
  </si>
  <si>
    <t>BULL SHOALS</t>
  </si>
  <si>
    <t>CLARKRIDGE</t>
  </si>
  <si>
    <t>COTTER</t>
  </si>
  <si>
    <t>DEER</t>
  </si>
  <si>
    <t>DENNARD</t>
  </si>
  <si>
    <t>DIAMOND CITY</t>
  </si>
  <si>
    <t>EUREKA SPRINGS</t>
  </si>
  <si>
    <t>FLIPPIN</t>
  </si>
  <si>
    <t>GASSVILLE</t>
  </si>
  <si>
    <t>GREEN FOREST</t>
  </si>
  <si>
    <t>HARRIET</t>
  </si>
  <si>
    <t>HASTY</t>
  </si>
  <si>
    <t>LEAD HILL</t>
  </si>
  <si>
    <t>MARBLE FALLS</t>
  </si>
  <si>
    <t>MOUNT JUDEA</t>
  </si>
  <si>
    <t>TIMBO</t>
  </si>
  <si>
    <t>NORFORK</t>
  </si>
  <si>
    <t>ONIA</t>
  </si>
  <si>
    <t>PARTHENON</t>
  </si>
  <si>
    <t>PEEL</t>
  </si>
  <si>
    <t>PINDALL</t>
  </si>
  <si>
    <t>PYATT</t>
  </si>
  <si>
    <t>TILLY</t>
  </si>
  <si>
    <t>VENDOR</t>
  </si>
  <si>
    <t>WESTERN GROVE</t>
  </si>
  <si>
    <t>WITTS SPRINGS</t>
  </si>
  <si>
    <t>YELLVILLE</t>
  </si>
  <si>
    <t>BELLA VISTA</t>
  </si>
  <si>
    <t>CANEHILL</t>
  </si>
  <si>
    <t>CAVE SPRINGS</t>
  </si>
  <si>
    <t>CENTERTON</t>
  </si>
  <si>
    <t>ELM SPRINGS</t>
  </si>
  <si>
    <t>GATEWAY</t>
  </si>
  <si>
    <t>GRAVETTE</t>
  </si>
  <si>
    <t>HINDSVILLE</t>
  </si>
  <si>
    <t>HIWASSE</t>
  </si>
  <si>
    <t>PEA RIDGE</t>
  </si>
  <si>
    <t>PETTIGREW</t>
  </si>
  <si>
    <t>PRAIRIE GROVE</t>
  </si>
  <si>
    <t>SILOAM SPRINGS</t>
  </si>
  <si>
    <t>SUMMERS</t>
  </si>
  <si>
    <t>TONTITOWN</t>
  </si>
  <si>
    <t>WEST FORK</t>
  </si>
  <si>
    <t>WITTER</t>
  </si>
  <si>
    <t>ALIX</t>
  </si>
  <si>
    <t>ALTUS</t>
  </si>
  <si>
    <t>COAL HILL</t>
  </si>
  <si>
    <t>DARDANELLE</t>
  </si>
  <si>
    <t>GRAVELLY</t>
  </si>
  <si>
    <t>HAGARVILLE</t>
  </si>
  <si>
    <t>HARTMAN</t>
  </si>
  <si>
    <t>NEW BLAINE</t>
  </si>
  <si>
    <t>OARK</t>
  </si>
  <si>
    <t>OLA</t>
  </si>
  <si>
    <t>OZONE</t>
  </si>
  <si>
    <t>PELSOR</t>
  </si>
  <si>
    <t>ROVER</t>
  </si>
  <si>
    <t>SUBIACO</t>
  </si>
  <si>
    <t>BARLING</t>
  </si>
  <si>
    <t>HACKETT</t>
  </si>
  <si>
    <t>LAVACA</t>
  </si>
  <si>
    <t>MAGAZINE</t>
  </si>
  <si>
    <t>MOUNTAINBURG</t>
  </si>
  <si>
    <t>NATURAL DAM</t>
  </si>
  <si>
    <t>RATCLIFF</t>
  </si>
  <si>
    <t>RUDY</t>
  </si>
  <si>
    <t>OK</t>
  </si>
  <si>
    <t>ALEX</t>
  </si>
  <si>
    <t>AMBER</t>
  </si>
  <si>
    <t>ANADARKO</t>
  </si>
  <si>
    <t>APACHE</t>
  </si>
  <si>
    <t>BINGER</t>
  </si>
  <si>
    <t>CASHION</t>
  </si>
  <si>
    <t>CEMENT</t>
  </si>
  <si>
    <t>CHICKASHA</t>
  </si>
  <si>
    <t>CONCHO</t>
  </si>
  <si>
    <t>CORN</t>
  </si>
  <si>
    <t>COYLE</t>
  </si>
  <si>
    <t>CYRIL</t>
  </si>
  <si>
    <t>DIBBLE</t>
  </si>
  <si>
    <t>EAKLY</t>
  </si>
  <si>
    <t>EL RENO</t>
  </si>
  <si>
    <t>FORT COBB</t>
  </si>
  <si>
    <t>GEARY</t>
  </si>
  <si>
    <t>GOTEBO</t>
  </si>
  <si>
    <t>GRACEMONT</t>
  </si>
  <si>
    <t>HARRAH</t>
  </si>
  <si>
    <t>HYDRO</t>
  </si>
  <si>
    <t>LOOKEBA</t>
  </si>
  <si>
    <t>MINCO</t>
  </si>
  <si>
    <t>MULHALL</t>
  </si>
  <si>
    <t>MUSTANG</t>
  </si>
  <si>
    <t>NICOMA PARK</t>
  </si>
  <si>
    <t>NINNEKAH</t>
  </si>
  <si>
    <t>PAULS VALLEY</t>
  </si>
  <si>
    <t>RUSH SPRINGS</t>
  </si>
  <si>
    <t>VERDEN</t>
  </si>
  <si>
    <t>WASHITA</t>
  </si>
  <si>
    <t>WEATHERFORD</t>
  </si>
  <si>
    <t>OKLAHOMA CITY</t>
  </si>
  <si>
    <t>TX</t>
  </si>
  <si>
    <t>COUNTYLINE</t>
  </si>
  <si>
    <t>BURNEYVILLE</t>
  </si>
  <si>
    <t>ELMORE CITY</t>
  </si>
  <si>
    <t>GENE AUTRY</t>
  </si>
  <si>
    <t>HEALDTON</t>
  </si>
  <si>
    <t>LOCO</t>
  </si>
  <si>
    <t>LONE GROVE</t>
  </si>
  <si>
    <t>MADILL</t>
  </si>
  <si>
    <t>RAVIA</t>
  </si>
  <si>
    <t>SPRINGER</t>
  </si>
  <si>
    <t>THACKERVILLE</t>
  </si>
  <si>
    <t>WAPANUCKA</t>
  </si>
  <si>
    <t>RATLIFF CITY</t>
  </si>
  <si>
    <t>TATUMS</t>
  </si>
  <si>
    <t>TUSSY</t>
  </si>
  <si>
    <t>VELMA</t>
  </si>
  <si>
    <t>FORT SILL</t>
  </si>
  <si>
    <t>ADDINGTON</t>
  </si>
  <si>
    <t>ALTUS AFB</t>
  </si>
  <si>
    <t>CACHE</t>
  </si>
  <si>
    <t>COMANCHE</t>
  </si>
  <si>
    <t>DEVOL</t>
  </si>
  <si>
    <t>FAXON</t>
  </si>
  <si>
    <t>GERONIMO</t>
  </si>
  <si>
    <t>GRANDFIELD</t>
  </si>
  <si>
    <t>GRANITE</t>
  </si>
  <si>
    <t>HEADRICK</t>
  </si>
  <si>
    <t>INDIAHOMA</t>
  </si>
  <si>
    <t>MANGUM</t>
  </si>
  <si>
    <t>MEDICINE PARK</t>
  </si>
  <si>
    <t>MEERS</t>
  </si>
  <si>
    <t>MOUNTAIN PARK</t>
  </si>
  <si>
    <t>RANDLETT</t>
  </si>
  <si>
    <t>TERRAL</t>
  </si>
  <si>
    <t>VINSON</t>
  </si>
  <si>
    <t>WALTERS</t>
  </si>
  <si>
    <t>WAURIKA</t>
  </si>
  <si>
    <t>ARAPAHO</t>
  </si>
  <si>
    <t>BESSIE</t>
  </si>
  <si>
    <t>BURNS FLAT</t>
  </si>
  <si>
    <t>CANUTE</t>
  </si>
  <si>
    <t>CHEYENNE</t>
  </si>
  <si>
    <t>CORDELL</t>
  </si>
  <si>
    <t>DILL CITY</t>
  </si>
  <si>
    <t>ERICK</t>
  </si>
  <si>
    <t>FAY</t>
  </si>
  <si>
    <t>FOSS</t>
  </si>
  <si>
    <t>HAMMON</t>
  </si>
  <si>
    <t>LEEDEY</t>
  </si>
  <si>
    <t>LONE WOLF</t>
  </si>
  <si>
    <t>REYDON</t>
  </si>
  <si>
    <t>ROCKY</t>
  </si>
  <si>
    <t>SEILING</t>
  </si>
  <si>
    <t>SENTINEL</t>
  </si>
  <si>
    <t>TALOGA</t>
  </si>
  <si>
    <t>TEXOLA</t>
  </si>
  <si>
    <t>ALINE</t>
  </si>
  <si>
    <t>AMORITA</t>
  </si>
  <si>
    <t>CARMEN</t>
  </si>
  <si>
    <t>CARRIER</t>
  </si>
  <si>
    <t>CLEO SPRINGS</t>
  </si>
  <si>
    <t>DACOMA</t>
  </si>
  <si>
    <t>GOLTRY</t>
  </si>
  <si>
    <t>HENNESSEY</t>
  </si>
  <si>
    <t>HOPETON</t>
  </si>
  <si>
    <t>JET</t>
  </si>
  <si>
    <t>KINGFISHER</t>
  </si>
  <si>
    <t>LAHOMA</t>
  </si>
  <si>
    <t>LONGDALE</t>
  </si>
  <si>
    <t>LUCIEN</t>
  </si>
  <si>
    <t>MENO</t>
  </si>
  <si>
    <t>NASH</t>
  </si>
  <si>
    <t>OKARCHE</t>
  </si>
  <si>
    <t>OKEENE</t>
  </si>
  <si>
    <t>POND CREEK</t>
  </si>
  <si>
    <t>SOUTHARD</t>
  </si>
  <si>
    <t>WAKITA</t>
  </si>
  <si>
    <t>WATONGA</t>
  </si>
  <si>
    <t>WAUKOMIS</t>
  </si>
  <si>
    <t>FORT SUPPLY</t>
  </si>
  <si>
    <t>GAGE</t>
  </si>
  <si>
    <t>GATE</t>
  </si>
  <si>
    <t>LAVERNE</t>
  </si>
  <si>
    <t>MAY</t>
  </si>
  <si>
    <t>MUTUAL</t>
  </si>
  <si>
    <t>SHATTUCK</t>
  </si>
  <si>
    <t>VICI</t>
  </si>
  <si>
    <t>WAYNOKA</t>
  </si>
  <si>
    <t>BALKO</t>
  </si>
  <si>
    <t>BOISE CITY</t>
  </si>
  <si>
    <t>FELT</t>
  </si>
  <si>
    <t>FORGAN</t>
  </si>
  <si>
    <t>GOODWELL</t>
  </si>
  <si>
    <t>GUYMON</t>
  </si>
  <si>
    <t>HARDESTY</t>
  </si>
  <si>
    <t>HOOKER</t>
  </si>
  <si>
    <t>KEYES</t>
  </si>
  <si>
    <t>TEXHOMA</t>
  </si>
  <si>
    <t>TURPIN</t>
  </si>
  <si>
    <t>AVANT</t>
  </si>
  <si>
    <t>BARNSDALL</t>
  </si>
  <si>
    <t>BARTLESVILLE</t>
  </si>
  <si>
    <t>BROKEN ARROW</t>
  </si>
  <si>
    <t>CATOOSA</t>
  </si>
  <si>
    <t>CLAREMORE</t>
  </si>
  <si>
    <t>COPAN</t>
  </si>
  <si>
    <t>DRUMRIGHT</t>
  </si>
  <si>
    <t>FOYIL</t>
  </si>
  <si>
    <t>GLENPOOL</t>
  </si>
  <si>
    <t>HALLETT</t>
  </si>
  <si>
    <t>HOMINY</t>
  </si>
  <si>
    <t>INOLA</t>
  </si>
  <si>
    <t>JENKS</t>
  </si>
  <si>
    <t>KELLYVILLE</t>
  </si>
  <si>
    <t>KIEFER</t>
  </si>
  <si>
    <t>LENAPAH</t>
  </si>
  <si>
    <t>MANNFORD</t>
  </si>
  <si>
    <t>MARAMEC</t>
  </si>
  <si>
    <t>MILFAY</t>
  </si>
  <si>
    <t>NOWATA</t>
  </si>
  <si>
    <t>OCHELATA</t>
  </si>
  <si>
    <t>OILTON</t>
  </si>
  <si>
    <t>OOLOGAH</t>
  </si>
  <si>
    <t>OWASSO</t>
  </si>
  <si>
    <t>PAWHUSKA</t>
  </si>
  <si>
    <t>PRUE</t>
  </si>
  <si>
    <t>SAPULPA</t>
  </si>
  <si>
    <t>SHAMROCK</t>
  </si>
  <si>
    <t>SKIATOOK</t>
  </si>
  <si>
    <t>SLICK</t>
  </si>
  <si>
    <t>S COFFEYVILLE</t>
  </si>
  <si>
    <t>STROUD</t>
  </si>
  <si>
    <t>TALALA</t>
  </si>
  <si>
    <t>TERLTON</t>
  </si>
  <si>
    <t>VERA</t>
  </si>
  <si>
    <t>WANN</t>
  </si>
  <si>
    <t>WYNONA</t>
  </si>
  <si>
    <t>TULSA</t>
  </si>
  <si>
    <t>VINITA</t>
  </si>
  <si>
    <t>BIG CABIN</t>
  </si>
  <si>
    <t>BLUEJACKET</t>
  </si>
  <si>
    <t>CARDIN</t>
  </si>
  <si>
    <t>CHOUTEAU</t>
  </si>
  <si>
    <t>DISNEY</t>
  </si>
  <si>
    <t>EUCHA</t>
  </si>
  <si>
    <t>GROVE</t>
  </si>
  <si>
    <t>KETCHUM</t>
  </si>
  <si>
    <t>NORTH MIAMI</t>
  </si>
  <si>
    <t>PICHER</t>
  </si>
  <si>
    <t>QUAPAW</t>
  </si>
  <si>
    <t>SPAVINAW</t>
  </si>
  <si>
    <t>TWIN OAKS</t>
  </si>
  <si>
    <t>MUSKOGEE</t>
  </si>
  <si>
    <t>BEGGS</t>
  </si>
  <si>
    <t>BRAGGS</t>
  </si>
  <si>
    <t>CANADIAN</t>
  </si>
  <si>
    <t>CHECOTAH</t>
  </si>
  <si>
    <t>COOKSON</t>
  </si>
  <si>
    <t>COUNCIL HILL</t>
  </si>
  <si>
    <t>COWETA</t>
  </si>
  <si>
    <t>FORT GIBSON</t>
  </si>
  <si>
    <t>HENRYETTA</t>
  </si>
  <si>
    <t>HITCHITA</t>
  </si>
  <si>
    <t>MOODYS</t>
  </si>
  <si>
    <t>OKAY</t>
  </si>
  <si>
    <t>OKMULGEE</t>
  </si>
  <si>
    <t>OKTAHA</t>
  </si>
  <si>
    <t>PARK HILL</t>
  </si>
  <si>
    <t>PEGGS</t>
  </si>
  <si>
    <t>PORUM</t>
  </si>
  <si>
    <t>REDBIRD</t>
  </si>
  <si>
    <t>RENTIESVILLE</t>
  </si>
  <si>
    <t>SCHULTER</t>
  </si>
  <si>
    <t>STIDHAM</t>
  </si>
  <si>
    <t>STIGLER</t>
  </si>
  <si>
    <t>TAHLEQUAH</t>
  </si>
  <si>
    <t>WAGONER</t>
  </si>
  <si>
    <t>WAINWRIGHT</t>
  </si>
  <si>
    <t>WEBBERS FALLS</t>
  </si>
  <si>
    <t>WELLING</t>
  </si>
  <si>
    <t>MCALESTER</t>
  </si>
  <si>
    <t>ANTLERS</t>
  </si>
  <si>
    <t>BLANCO</t>
  </si>
  <si>
    <t>BLOCKER</t>
  </si>
  <si>
    <t>BROMIDE</t>
  </si>
  <si>
    <t>CENTRAHOMA</t>
  </si>
  <si>
    <t>CLARITA</t>
  </si>
  <si>
    <t>COALGATE</t>
  </si>
  <si>
    <t>HAILEYVILLE</t>
  </si>
  <si>
    <t>HARTSHORNE</t>
  </si>
  <si>
    <t>KIAMICHI CHRISTIAN MISSION</t>
  </si>
  <si>
    <t>KINTA</t>
  </si>
  <si>
    <t>KREBS</t>
  </si>
  <si>
    <t>MOYERS</t>
  </si>
  <si>
    <t>NASHOBA</t>
  </si>
  <si>
    <t>RATTAN</t>
  </si>
  <si>
    <t>SNOW</t>
  </si>
  <si>
    <t>STRINGTOWN</t>
  </si>
  <si>
    <t>TALIHINA</t>
  </si>
  <si>
    <t>TUSKAHOMA</t>
  </si>
  <si>
    <t>WARDVILLE</t>
  </si>
  <si>
    <t>PONCA CITY</t>
  </si>
  <si>
    <t>BRAMAN</t>
  </si>
  <si>
    <t>KAW CITY</t>
  </si>
  <si>
    <t>MARLAND</t>
  </si>
  <si>
    <t>NARDIN</t>
  </si>
  <si>
    <t>NEWKIRK</t>
  </si>
  <si>
    <t>RED ROCK</t>
  </si>
  <si>
    <t>SHIDLER</t>
  </si>
  <si>
    <t>TONKAWA</t>
  </si>
  <si>
    <t>ACHILLE</t>
  </si>
  <si>
    <t>BATTIEST</t>
  </si>
  <si>
    <t>BOKCHITO</t>
  </si>
  <si>
    <t>CADDO</t>
  </si>
  <si>
    <t>EAGLETOWN</t>
  </si>
  <si>
    <t>FORT TOWSON</t>
  </si>
  <si>
    <t>HENDRIX</t>
  </si>
  <si>
    <t>IDABEL</t>
  </si>
  <si>
    <t>KEMP</t>
  </si>
  <si>
    <t>KENEFIC</t>
  </si>
  <si>
    <t>PLATTER</t>
  </si>
  <si>
    <t>RINGOLD</t>
  </si>
  <si>
    <t>RUFE</t>
  </si>
  <si>
    <t>SOPER</t>
  </si>
  <si>
    <t>SWINK</t>
  </si>
  <si>
    <t>VALLIANT</t>
  </si>
  <si>
    <t>BOLEY</t>
  </si>
  <si>
    <t>BOWLEGS</t>
  </si>
  <si>
    <t>BYARS</t>
  </si>
  <si>
    <t>CASTLE</t>
  </si>
  <si>
    <t>CONNERVILLE</t>
  </si>
  <si>
    <t>DUSTIN</t>
  </si>
  <si>
    <t>EARLSBORO</t>
  </si>
  <si>
    <t>FITTSTOWN</t>
  </si>
  <si>
    <t>FITZHUGH</t>
  </si>
  <si>
    <t>FRANCIS</t>
  </si>
  <si>
    <t>HOLDENVILLE</t>
  </si>
  <si>
    <t>KONAWA</t>
  </si>
  <si>
    <t>MCLOUD</t>
  </si>
  <si>
    <t>MAUD</t>
  </si>
  <si>
    <t>MEEKER</t>
  </si>
  <si>
    <t>NEWALLA</t>
  </si>
  <si>
    <t>OKEMAH</t>
  </si>
  <si>
    <t>PADEN</t>
  </si>
  <si>
    <t>ROFF</t>
  </si>
  <si>
    <t>SASAKWA</t>
  </si>
  <si>
    <t>WANETTE</t>
  </si>
  <si>
    <t>WELEETKA</t>
  </si>
  <si>
    <t>WETUMKA</t>
  </si>
  <si>
    <t>WEWOKA</t>
  </si>
  <si>
    <t>ARKOMA</t>
  </si>
  <si>
    <t>POCOLA</t>
  </si>
  <si>
    <t>BOKOSHE</t>
  </si>
  <si>
    <t>BUNCH</t>
  </si>
  <si>
    <t>FANSHAWE</t>
  </si>
  <si>
    <t>HEAVENER</t>
  </si>
  <si>
    <t>HODGEN</t>
  </si>
  <si>
    <t>LEFLORE</t>
  </si>
  <si>
    <t>LEQUIRE</t>
  </si>
  <si>
    <t>MCCURTAIN</t>
  </si>
  <si>
    <t>MARBLE CITY</t>
  </si>
  <si>
    <t>MOFFETT</t>
  </si>
  <si>
    <t>MULDROW</t>
  </si>
  <si>
    <t>POTEAU</t>
  </si>
  <si>
    <t>SALLISAW</t>
  </si>
  <si>
    <t>SHADY POINT</t>
  </si>
  <si>
    <t>SPIRO</t>
  </si>
  <si>
    <t>VIAN</t>
  </si>
  <si>
    <t>WATTS</t>
  </si>
  <si>
    <t>WISTER</t>
  </si>
  <si>
    <t>COPPELL</t>
  </si>
  <si>
    <t>FLOWER MOUND</t>
  </si>
  <si>
    <t>ROWLETT</t>
  </si>
  <si>
    <t>ROCKWALL</t>
  </si>
  <si>
    <t>SACHSE</t>
  </si>
  <si>
    <t>GRAND PRAIRIE</t>
  </si>
  <si>
    <t>THE COLONY</t>
  </si>
  <si>
    <t>GUNTER</t>
  </si>
  <si>
    <t>LAKE DALLAS</t>
  </si>
  <si>
    <t>LITTLE ELM</t>
  </si>
  <si>
    <t>MCKINNEY</t>
  </si>
  <si>
    <t>POTTSBORO</t>
  </si>
  <si>
    <t>PROSPER</t>
  </si>
  <si>
    <t>RICHARDSON</t>
  </si>
  <si>
    <t>WYLIE</t>
  </si>
  <si>
    <t>CORSICANA</t>
  </si>
  <si>
    <t>DESOTO</t>
  </si>
  <si>
    <t>COPEVILLE</t>
  </si>
  <si>
    <t>EUSTACE</t>
  </si>
  <si>
    <t>FORNEY</t>
  </si>
  <si>
    <t>FATE</t>
  </si>
  <si>
    <t>CADDO MILLS</t>
  </si>
  <si>
    <t>GRAND SALINE</t>
  </si>
  <si>
    <t>HUTCHINS</t>
  </si>
  <si>
    <t>KAUFMAN</t>
  </si>
  <si>
    <t>MABANK</t>
  </si>
  <si>
    <t>MALAKOFF</t>
  </si>
  <si>
    <t>MESQUITE</t>
  </si>
  <si>
    <t>ROSSER</t>
  </si>
  <si>
    <t>SCURRY</t>
  </si>
  <si>
    <t>SEAGOVILLE</t>
  </si>
  <si>
    <t>TRINIDAD</t>
  </si>
  <si>
    <t>WAXAHACHIE</t>
  </si>
  <si>
    <t>LAVON</t>
  </si>
  <si>
    <t>WILLS POINT</t>
  </si>
  <si>
    <t>BALCH SPRINGS</t>
  </si>
  <si>
    <t>SUNNYVALE</t>
  </si>
  <si>
    <t>ROYSE CITY</t>
  </si>
  <si>
    <t>ARTHUR CITY</t>
  </si>
  <si>
    <t>BAGWELL</t>
  </si>
  <si>
    <t>BEN FRANKLIN</t>
  </si>
  <si>
    <t>BLOSSOM</t>
  </si>
  <si>
    <t>BOGATA</t>
  </si>
  <si>
    <t>BONHAM</t>
  </si>
  <si>
    <t>CELESTE</t>
  </si>
  <si>
    <t>CHICOTA</t>
  </si>
  <si>
    <t>CUMBY</t>
  </si>
  <si>
    <t>DEPORT</t>
  </si>
  <si>
    <t>DODD CITY</t>
  </si>
  <si>
    <t>ECTOR</t>
  </si>
  <si>
    <t>ENLOE</t>
  </si>
  <si>
    <t>GOBER</t>
  </si>
  <si>
    <t>KLONDIKE</t>
  </si>
  <si>
    <t>LADONIA</t>
  </si>
  <si>
    <t>LAKE CREEK</t>
  </si>
  <si>
    <t>LONE OAK</t>
  </si>
  <si>
    <t>MELISSA</t>
  </si>
  <si>
    <t>MERIT</t>
  </si>
  <si>
    <t>PATTONVILLE</t>
  </si>
  <si>
    <t>PECAN GAP</t>
  </si>
  <si>
    <t>PETTY</t>
  </si>
  <si>
    <t>PICKTON</t>
  </si>
  <si>
    <t>POINT</t>
  </si>
  <si>
    <t>QUINLAN</t>
  </si>
  <si>
    <t>ROXTON</t>
  </si>
  <si>
    <t>SCROGGINS</t>
  </si>
  <si>
    <t>SULPHUR BLUFF</t>
  </si>
  <si>
    <t>TALCO</t>
  </si>
  <si>
    <t>TELEPHONE</t>
  </si>
  <si>
    <t>TOM BEAN</t>
  </si>
  <si>
    <t>WHITEWRIGHT</t>
  </si>
  <si>
    <t>VAN ALSTYNE</t>
  </si>
  <si>
    <t>WOLFE CITY</t>
  </si>
  <si>
    <t>YANTIS</t>
  </si>
  <si>
    <t>ANNONA</t>
  </si>
  <si>
    <t>AVERY</t>
  </si>
  <si>
    <t>BIVINS</t>
  </si>
  <si>
    <t>BLOOMBURG</t>
  </si>
  <si>
    <t>COOKVILLE</t>
  </si>
  <si>
    <t>HOOKS</t>
  </si>
  <si>
    <t>KILDARE</t>
  </si>
  <si>
    <t>REDWATER</t>
  </si>
  <si>
    <t>AVINGER</t>
  </si>
  <si>
    <t>BECKVILLE</t>
  </si>
  <si>
    <t>CASON</t>
  </si>
  <si>
    <t>DAINGERFIELD</t>
  </si>
  <si>
    <t>DE BERRY</t>
  </si>
  <si>
    <t>ELYSIAN FIELDS</t>
  </si>
  <si>
    <t>GILMER</t>
  </si>
  <si>
    <t>GLADEWATER</t>
  </si>
  <si>
    <t>HARLETON</t>
  </si>
  <si>
    <t>HUGHES SPRINGS</t>
  </si>
  <si>
    <t>JOINERVILLE</t>
  </si>
  <si>
    <t>KARNACK</t>
  </si>
  <si>
    <t>LAIRD HILL</t>
  </si>
  <si>
    <t>LANEVILLE</t>
  </si>
  <si>
    <t>LONE STAR</t>
  </si>
  <si>
    <t>MOUNT ENTERPRISE</t>
  </si>
  <si>
    <t>ORE CITY</t>
  </si>
  <si>
    <t>SELMAN CITY</t>
  </si>
  <si>
    <t>WASKOM</t>
  </si>
  <si>
    <t>ARP</t>
  </si>
  <si>
    <t>BEN WHEELER</t>
  </si>
  <si>
    <t>BULLARD</t>
  </si>
  <si>
    <t>CUNEY</t>
  </si>
  <si>
    <t>FRANKSTON</t>
  </si>
  <si>
    <t>LARUE</t>
  </si>
  <si>
    <t>MAYDELLE</t>
  </si>
  <si>
    <t>MURCHISON</t>
  </si>
  <si>
    <t>NECHES</t>
  </si>
  <si>
    <t>NEW SUMMERFIELD</t>
  </si>
  <si>
    <t>POYNOR</t>
  </si>
  <si>
    <t>REKLAW</t>
  </si>
  <si>
    <t>RUSK</t>
  </si>
  <si>
    <t>SACUL</t>
  </si>
  <si>
    <t>TROUP</t>
  </si>
  <si>
    <t>DONIE</t>
  </si>
  <si>
    <t>GRAPELAND</t>
  </si>
  <si>
    <t>KIRVIN</t>
  </si>
  <si>
    <t>LATEXO</t>
  </si>
  <si>
    <t>LEONA</t>
  </si>
  <si>
    <t>LOVELADY</t>
  </si>
  <si>
    <t>MONTALBA</t>
  </si>
  <si>
    <t>STREETMAN</t>
  </si>
  <si>
    <t>TEAGUE</t>
  </si>
  <si>
    <t>TENNESSEE COLONY</t>
  </si>
  <si>
    <t>WOODLAKE</t>
  </si>
  <si>
    <t>LUFKIN</t>
  </si>
  <si>
    <t>APPLE SPRINGS</t>
  </si>
  <si>
    <t>BON WIER</t>
  </si>
  <si>
    <t>BROADDUS</t>
  </si>
  <si>
    <t>BROOKELAND</t>
  </si>
  <si>
    <t>CALL</t>
  </si>
  <si>
    <t>CHIRENO</t>
  </si>
  <si>
    <t>COLMESNEIL</t>
  </si>
  <si>
    <t>CORRIGAN</t>
  </si>
  <si>
    <t>DIBOLL</t>
  </si>
  <si>
    <t>DOUCETTE</t>
  </si>
  <si>
    <t>JOAQUIN</t>
  </si>
  <si>
    <t>NACOGDOCHES</t>
  </si>
  <si>
    <t>POLLOK</t>
  </si>
  <si>
    <t>SAN AUGUSTINE</t>
  </si>
  <si>
    <t>TENAHA</t>
  </si>
  <si>
    <t>TIMPSON</t>
  </si>
  <si>
    <t>WIERGATE</t>
  </si>
  <si>
    <t>ZAVALLA</t>
  </si>
  <si>
    <t>AZLE</t>
  </si>
  <si>
    <t>BURLESON</t>
  </si>
  <si>
    <t>CLEBURNE</t>
  </si>
  <si>
    <t>COLLEYVILLE</t>
  </si>
  <si>
    <t>EULESS</t>
  </si>
  <si>
    <t>GLEN ROSE</t>
  </si>
  <si>
    <t>GODLEY</t>
  </si>
  <si>
    <t>GRANBURY</t>
  </si>
  <si>
    <t>HASLET</t>
  </si>
  <si>
    <t>JOSHUA</t>
  </si>
  <si>
    <t>KENNEDALE</t>
  </si>
  <si>
    <t>MAYPEARL</t>
  </si>
  <si>
    <t>MILLSAP</t>
  </si>
  <si>
    <t>RAINBOW</t>
  </si>
  <si>
    <t>RHOME</t>
  </si>
  <si>
    <t>SOUTHLAKE</t>
  </si>
  <si>
    <t>RIO VISTA</t>
  </si>
  <si>
    <t>FORT WORTH</t>
  </si>
  <si>
    <t>HALTOM CITY</t>
  </si>
  <si>
    <t>NAVAL AIR STATION/ JRB</t>
  </si>
  <si>
    <t>NORTH RICHLAND HILLS</t>
  </si>
  <si>
    <t>ERA</t>
  </si>
  <si>
    <t>FORESTBURG</t>
  </si>
  <si>
    <t>JUSTIN</t>
  </si>
  <si>
    <t>KRUM</t>
  </si>
  <si>
    <t>MUENSTER</t>
  </si>
  <si>
    <t>NOCONA</t>
  </si>
  <si>
    <t>PILOT POINT</t>
  </si>
  <si>
    <t>PONDER</t>
  </si>
  <si>
    <t>SADLER</t>
  </si>
  <si>
    <t>SAINT JO</t>
  </si>
  <si>
    <t>SANGER</t>
  </si>
  <si>
    <t>SOUTHMAYD</t>
  </si>
  <si>
    <t>WICHITA FALLS</t>
  </si>
  <si>
    <t>SHEPPARD AFB</t>
  </si>
  <si>
    <t>ARCHER CITY</t>
  </si>
  <si>
    <t>BLUEGROVE</t>
  </si>
  <si>
    <t>BURKBURNETT</t>
  </si>
  <si>
    <t>ELECTRA</t>
  </si>
  <si>
    <t>GOREE</t>
  </si>
  <si>
    <t>IOWA PARK</t>
  </si>
  <si>
    <t>KAMAY</t>
  </si>
  <si>
    <t>OKLAUNION</t>
  </si>
  <si>
    <t>WEINERT</t>
  </si>
  <si>
    <t>WINDTHORST</t>
  </si>
  <si>
    <t>STEPHENVILLE</t>
  </si>
  <si>
    <t>BRYSON</t>
  </si>
  <si>
    <t>CHICO</t>
  </si>
  <si>
    <t>BLANKET</t>
  </si>
  <si>
    <t>BLUFF DALE</t>
  </si>
  <si>
    <t>DE LEON</t>
  </si>
  <si>
    <t>DESDEMONA</t>
  </si>
  <si>
    <t>EASTLAND</t>
  </si>
  <si>
    <t>GRAFORD</t>
  </si>
  <si>
    <t>GORMAN</t>
  </si>
  <si>
    <t>GUSTINE</t>
  </si>
  <si>
    <t>LOVING</t>
  </si>
  <si>
    <t>LINGLEVILLE</t>
  </si>
  <si>
    <t>LIPAN</t>
  </si>
  <si>
    <t>MINGUS</t>
  </si>
  <si>
    <t>MORGAN MILL</t>
  </si>
  <si>
    <t>OLDEN</t>
  </si>
  <si>
    <t>PALUXY</t>
  </si>
  <si>
    <t>RISING STAR</t>
  </si>
  <si>
    <t>SANTO</t>
  </si>
  <si>
    <t>TOLAR</t>
  </si>
  <si>
    <t>THROCKMORTON</t>
  </si>
  <si>
    <t>PALO PINTO</t>
  </si>
  <si>
    <t>PEASTER</t>
  </si>
  <si>
    <t>PERRIN</t>
  </si>
  <si>
    <t>POOLVILLE</t>
  </si>
  <si>
    <t>WHITT</t>
  </si>
  <si>
    <t>BUCKHOLTS</t>
  </si>
  <si>
    <t>COPPERAS COVE</t>
  </si>
  <si>
    <t>DAVILLA</t>
  </si>
  <si>
    <t>EDDY</t>
  </si>
  <si>
    <t>EVANT</t>
  </si>
  <si>
    <t>FLAT</t>
  </si>
  <si>
    <t>HEIDENHEIMER</t>
  </si>
  <si>
    <t>JARRELL</t>
  </si>
  <si>
    <t>KEMPNER</t>
  </si>
  <si>
    <t>KILLEEN</t>
  </si>
  <si>
    <t>FORT HOOD</t>
  </si>
  <si>
    <t>HARKER HEIGHTS</t>
  </si>
  <si>
    <t>LAMPASAS</t>
  </si>
  <si>
    <t>LITTLE RIVER ACADEMY</t>
  </si>
  <si>
    <t>MILANO</t>
  </si>
  <si>
    <t>NOLANVILLE</t>
  </si>
  <si>
    <t>PURMELA</t>
  </si>
  <si>
    <t>ROCKDALE</t>
  </si>
  <si>
    <t>SCHWERTNER</t>
  </si>
  <si>
    <t>THRALL</t>
  </si>
  <si>
    <t>ABBOTT</t>
  </si>
  <si>
    <t>AQUILLA</t>
  </si>
  <si>
    <t>BLUM</t>
  </si>
  <si>
    <t>BREMOND</t>
  </si>
  <si>
    <t>CHINA SPRING</t>
  </si>
  <si>
    <t>CRANFILLS GAP</t>
  </si>
  <si>
    <t>ELM MOTT</t>
  </si>
  <si>
    <t>GROESBECK</t>
  </si>
  <si>
    <t>LAGUNA PARK</t>
  </si>
  <si>
    <t>IREDELL</t>
  </si>
  <si>
    <t>ITALY</t>
  </si>
  <si>
    <t>KOPPERL</t>
  </si>
  <si>
    <t>KOSSE</t>
  </si>
  <si>
    <t>LORENA</t>
  </si>
  <si>
    <t>LOTT</t>
  </si>
  <si>
    <t>MARLIN</t>
  </si>
  <si>
    <t>MART</t>
  </si>
  <si>
    <t>MERTENS</t>
  </si>
  <si>
    <t>MOUNT CALM</t>
  </si>
  <si>
    <t>PENELOPE</t>
  </si>
  <si>
    <t>PRAIRIE HILL</t>
  </si>
  <si>
    <t>PURDON</t>
  </si>
  <si>
    <t>RIESEL</t>
  </si>
  <si>
    <t>SATIN</t>
  </si>
  <si>
    <t>TEHUACANA</t>
  </si>
  <si>
    <t>VALLEY MILLS</t>
  </si>
  <si>
    <t>WALNUT SPRINGS</t>
  </si>
  <si>
    <t>WORTHAM</t>
  </si>
  <si>
    <t>WOODWAY</t>
  </si>
  <si>
    <t>ART</t>
  </si>
  <si>
    <t>BALLINGER</t>
  </si>
  <si>
    <t>BANGS</t>
  </si>
  <si>
    <t>BEND</t>
  </si>
  <si>
    <t>BROOKESMITH</t>
  </si>
  <si>
    <t>BURKETT</t>
  </si>
  <si>
    <t>CASTELL</t>
  </si>
  <si>
    <t>DOOLE</t>
  </si>
  <si>
    <t>FORT MC KAVETT</t>
  </si>
  <si>
    <t>GOLDTHWAITE</t>
  </si>
  <si>
    <t>GOULDBUSK</t>
  </si>
  <si>
    <t>HEXT</t>
  </si>
  <si>
    <t>LOHN</t>
  </si>
  <si>
    <t>LOMETA</t>
  </si>
  <si>
    <t>LOWAKE</t>
  </si>
  <si>
    <t>MILLERSVIEW</t>
  </si>
  <si>
    <t>MULLIN</t>
  </si>
  <si>
    <t>PRIDDY</t>
  </si>
  <si>
    <t>RICHLAND SPRINGS</t>
  </si>
  <si>
    <t>SAN SABA</t>
  </si>
  <si>
    <t>SANTA ANNA</t>
  </si>
  <si>
    <t>TALPA</t>
  </si>
  <si>
    <t>TELEGRAPH</t>
  </si>
  <si>
    <t>VALERA</t>
  </si>
  <si>
    <t>VALLEY SPRING</t>
  </si>
  <si>
    <t>VERIBEST</t>
  </si>
  <si>
    <t>VOCA</t>
  </si>
  <si>
    <t>VOSS</t>
  </si>
  <si>
    <t>ZEPHYR</t>
  </si>
  <si>
    <t>SAN ANGELO</t>
  </si>
  <si>
    <t>GOODFELLOW AFB</t>
  </si>
  <si>
    <t>BRONTE</t>
  </si>
  <si>
    <t>CARLSBAD</t>
  </si>
  <si>
    <t>CHRISTOVAL</t>
  </si>
  <si>
    <t>KNICKERBOCKER</t>
  </si>
  <si>
    <t>MERETA</t>
  </si>
  <si>
    <t>MERTZON</t>
  </si>
  <si>
    <t>ROBERT LEE</t>
  </si>
  <si>
    <t>SILVER</t>
  </si>
  <si>
    <t>STERLING CITY</t>
  </si>
  <si>
    <t>VANCOURT</t>
  </si>
  <si>
    <t>CONROE</t>
  </si>
  <si>
    <t>NORTH HOUSTON</t>
  </si>
  <si>
    <t>ACE</t>
  </si>
  <si>
    <t>COLDSPRING</t>
  </si>
  <si>
    <t>DALLARDSVILLE</t>
  </si>
  <si>
    <t>DOBBIN</t>
  </si>
  <si>
    <t>HUFFMAN</t>
  </si>
  <si>
    <t>HUFSMITH</t>
  </si>
  <si>
    <t>HUMBLE</t>
  </si>
  <si>
    <t>LEGGETT</t>
  </si>
  <si>
    <t>NEW CANEY</t>
  </si>
  <si>
    <t>POINTBLANK</t>
  </si>
  <si>
    <t>ROMAYOR</t>
  </si>
  <si>
    <t>SPLENDORA</t>
  </si>
  <si>
    <t>SPRING</t>
  </si>
  <si>
    <t>THICKET</t>
  </si>
  <si>
    <t>TOMBALL</t>
  </si>
  <si>
    <t>VOTAW</t>
  </si>
  <si>
    <t>ALIEF</t>
  </si>
  <si>
    <t>ALTAIR</t>
  </si>
  <si>
    <t>CEDAR LANE</t>
  </si>
  <si>
    <t>BEASLEY</t>
  </si>
  <si>
    <t>BLESSING</t>
  </si>
  <si>
    <t>BOLING</t>
  </si>
  <si>
    <t>BRAZORIA</t>
  </si>
  <si>
    <t>BROOKSHIRE</t>
  </si>
  <si>
    <t>CHAPPELL HILL</t>
  </si>
  <si>
    <t>COLLEGEPORT</t>
  </si>
  <si>
    <t>DAMON</t>
  </si>
  <si>
    <t>DANCIGER</t>
  </si>
  <si>
    <t>DANEVANG</t>
  </si>
  <si>
    <t>EAST BERNARD</t>
  </si>
  <si>
    <t>EL CAMPO</t>
  </si>
  <si>
    <t>ELMATON</t>
  </si>
  <si>
    <t>FULSHEAR</t>
  </si>
  <si>
    <t>HOCKLEY</t>
  </si>
  <si>
    <t>HUNGERFORD</t>
  </si>
  <si>
    <t>KATY</t>
  </si>
  <si>
    <t>KENDLETON</t>
  </si>
  <si>
    <t>LANE CITY</t>
  </si>
  <si>
    <t>LISSIE</t>
  </si>
  <si>
    <t>MATAGORDA</t>
  </si>
  <si>
    <t>MIDFIELD</t>
  </si>
  <si>
    <t>NADA</t>
  </si>
  <si>
    <t>NEEDVILLE</t>
  </si>
  <si>
    <t>OLD OCEAN</t>
  </si>
  <si>
    <t>PALACIOS</t>
  </si>
  <si>
    <t>PLEDGER</t>
  </si>
  <si>
    <t>ROSENBERG</t>
  </si>
  <si>
    <t>SAN FELIPE</t>
  </si>
  <si>
    <t>SEALY</t>
  </si>
  <si>
    <t>SIMONTON</t>
  </si>
  <si>
    <t>SUGAR LAND</t>
  </si>
  <si>
    <t>SWEENY</t>
  </si>
  <si>
    <t>THOMPSONS</t>
  </si>
  <si>
    <t>VAN VLECK</t>
  </si>
  <si>
    <t>WALLER</t>
  </si>
  <si>
    <t>WALLIS</t>
  </si>
  <si>
    <t>ANAHUAC</t>
  </si>
  <si>
    <t>ANGLETON</t>
  </si>
  <si>
    <t>BACLIFF</t>
  </si>
  <si>
    <t>BATSON</t>
  </si>
  <si>
    <t>BAYTOWN</t>
  </si>
  <si>
    <t>CHANNELVIEW</t>
  </si>
  <si>
    <t>CLUTE</t>
  </si>
  <si>
    <t>DAISETTA</t>
  </si>
  <si>
    <t>DEVERS</t>
  </si>
  <si>
    <t>FRIENDSWOOD</t>
  </si>
  <si>
    <t>GALENA PARK</t>
  </si>
  <si>
    <t>HANKAMER</t>
  </si>
  <si>
    <t>KEMAH</t>
  </si>
  <si>
    <t>LAKE JACKSON</t>
  </si>
  <si>
    <t>LA MARQUE</t>
  </si>
  <si>
    <t>LEAGUE CITY</t>
  </si>
  <si>
    <t>MONT BELVIEU</t>
  </si>
  <si>
    <t>PEARLAND</t>
  </si>
  <si>
    <t>RAYWOOD</t>
  </si>
  <si>
    <t>ROSHARON</t>
  </si>
  <si>
    <t>SOUTH HOUSTON</t>
  </si>
  <si>
    <t>TEXAS CITY</t>
  </si>
  <si>
    <t>WALLISVILLE</t>
  </si>
  <si>
    <t>BRIDGE CITY</t>
  </si>
  <si>
    <t>BUNA</t>
  </si>
  <si>
    <t>CHINA</t>
  </si>
  <si>
    <t>DEWEYVILLE</t>
  </si>
  <si>
    <t>EVADALE</t>
  </si>
  <si>
    <t>FRED</t>
  </si>
  <si>
    <t>GILCHRIST</t>
  </si>
  <si>
    <t>GROVES</t>
  </si>
  <si>
    <t>HAMSHIRE</t>
  </si>
  <si>
    <t>HIGH ISLAND</t>
  </si>
  <si>
    <t>HILLISTER</t>
  </si>
  <si>
    <t>KOUNTZE</t>
  </si>
  <si>
    <t>MAURICEVILLE</t>
  </si>
  <si>
    <t>NEDERLAND</t>
  </si>
  <si>
    <t>ORANGEFIELD</t>
  </si>
  <si>
    <t>PORT ARTHUR</t>
  </si>
  <si>
    <t>PORT BOLIVAR</t>
  </si>
  <si>
    <t>PORT NECHES</t>
  </si>
  <si>
    <t>SABINE PASS</t>
  </si>
  <si>
    <t>SILSBEE</t>
  </si>
  <si>
    <t>SOUR LAKE</t>
  </si>
  <si>
    <t>SPURGER</t>
  </si>
  <si>
    <t>STOWELL</t>
  </si>
  <si>
    <t>VIDOR</t>
  </si>
  <si>
    <t>VILLAGE MILLS</t>
  </si>
  <si>
    <t>WINNIE</t>
  </si>
  <si>
    <t>BEDIAS</t>
  </si>
  <si>
    <t>BRENHAM</t>
  </si>
  <si>
    <t>CHRIESMAN</t>
  </si>
  <si>
    <t>DEANVILLE</t>
  </si>
  <si>
    <t>DIME BOX</t>
  </si>
  <si>
    <t>FLYNN</t>
  </si>
  <si>
    <t>GAUSE</t>
  </si>
  <si>
    <t>HEARNE</t>
  </si>
  <si>
    <t>KURTEN</t>
  </si>
  <si>
    <t>MARQUEZ</t>
  </si>
  <si>
    <t>MILLICAN</t>
  </si>
  <si>
    <t>NAVASOTA</t>
  </si>
  <si>
    <t>NORMANGEE</t>
  </si>
  <si>
    <t>NORTH ZULCH</t>
  </si>
  <si>
    <t>ROANS PRAIRIE</t>
  </si>
  <si>
    <t>SHIRO</t>
  </si>
  <si>
    <t>SNOOK</t>
  </si>
  <si>
    <t>WHEELOCK</t>
  </si>
  <si>
    <t>AUSTWELL</t>
  </si>
  <si>
    <t>CUERO</t>
  </si>
  <si>
    <t>FANNIN</t>
  </si>
  <si>
    <t>FRANCITAS</t>
  </si>
  <si>
    <t>GANADO</t>
  </si>
  <si>
    <t>GOLIAD</t>
  </si>
  <si>
    <t>HALLETTSVILLE</t>
  </si>
  <si>
    <t>HOCHHEIM</t>
  </si>
  <si>
    <t>LA WARD</t>
  </si>
  <si>
    <t>LOLITA</t>
  </si>
  <si>
    <t>MCFADDIN</t>
  </si>
  <si>
    <t>MEYERSVILLE</t>
  </si>
  <si>
    <t>NURSERY</t>
  </si>
  <si>
    <t>PLACEDO</t>
  </si>
  <si>
    <t>POINT COMFORT</t>
  </si>
  <si>
    <t>PORT LAVACA</t>
  </si>
  <si>
    <t>PORT O CONNOR</t>
  </si>
  <si>
    <t>SEADRIFT</t>
  </si>
  <si>
    <t>SHINER</t>
  </si>
  <si>
    <t>SUBLIME</t>
  </si>
  <si>
    <t>TELFERNER</t>
  </si>
  <si>
    <t>WEESATCHE</t>
  </si>
  <si>
    <t>WESTHOFF</t>
  </si>
  <si>
    <t>YOAKUM</t>
  </si>
  <si>
    <t>ARTESIA WELLS</t>
  </si>
  <si>
    <t>ATASCOSA</t>
  </si>
  <si>
    <t>BANDERA</t>
  </si>
  <si>
    <t>BERGHEIM</t>
  </si>
  <si>
    <t>BIGFOOT</t>
  </si>
  <si>
    <t>BOERNE</t>
  </si>
  <si>
    <t>CALLIHAM</t>
  </si>
  <si>
    <t>CASTROVILLE</t>
  </si>
  <si>
    <t>COTULLA</t>
  </si>
  <si>
    <t>DEVINE</t>
  </si>
  <si>
    <t>DILLEY</t>
  </si>
  <si>
    <t>ENCINAL</t>
  </si>
  <si>
    <t>GEORGE WEST</t>
  </si>
  <si>
    <t>HELOTES</t>
  </si>
  <si>
    <t>JOURDANTON</t>
  </si>
  <si>
    <t>KENDALIA</t>
  </si>
  <si>
    <t>KERRVILLE</t>
  </si>
  <si>
    <t>LA COSTE</t>
  </si>
  <si>
    <t>LEMING</t>
  </si>
  <si>
    <t>LYTLE</t>
  </si>
  <si>
    <t>MACDONA</t>
  </si>
  <si>
    <t>MICO</t>
  </si>
  <si>
    <t>NATALIA</t>
  </si>
  <si>
    <t>PEARSALL</t>
  </si>
  <si>
    <t>PEGGY</t>
  </si>
  <si>
    <t>PIPE CREEK</t>
  </si>
  <si>
    <t>POTEET</t>
  </si>
  <si>
    <t>RIO MEDINA</t>
  </si>
  <si>
    <t>SAN YGNACIO</t>
  </si>
  <si>
    <t>SPRING BRANCH</t>
  </si>
  <si>
    <t>VON ORMY</t>
  </si>
  <si>
    <t>WARING</t>
  </si>
  <si>
    <t>ZAPATA</t>
  </si>
  <si>
    <t>ADKINS</t>
  </si>
  <si>
    <t>BEEVILLE</t>
  </si>
  <si>
    <t>BERCLAIR</t>
  </si>
  <si>
    <t>CIBOLO</t>
  </si>
  <si>
    <t>ECLETO</t>
  </si>
  <si>
    <t>ELMENDORF</t>
  </si>
  <si>
    <t>FLORESVILLE</t>
  </si>
  <si>
    <t>KARNES CITY</t>
  </si>
  <si>
    <t>KENEDY</t>
  </si>
  <si>
    <t>LA VERNIA</t>
  </si>
  <si>
    <t>MC QUEENEY</t>
  </si>
  <si>
    <t>NEW BRAUNFELS</t>
  </si>
  <si>
    <t>CANYON LAKE</t>
  </si>
  <si>
    <t>NIXON</t>
  </si>
  <si>
    <t>NORDHEIM</t>
  </si>
  <si>
    <t>NORMANNA</t>
  </si>
  <si>
    <t>PANNA MARIA</t>
  </si>
  <si>
    <t>PETTUS</t>
  </si>
  <si>
    <t>POTH</t>
  </si>
  <si>
    <t>UNIVERSAL CITY</t>
  </si>
  <si>
    <t>RANDOLPH A F B</t>
  </si>
  <si>
    <t>RUNGE</t>
  </si>
  <si>
    <t>SAINT HEDWIG</t>
  </si>
  <si>
    <t>SCHERTZ</t>
  </si>
  <si>
    <t>SEGUIN</t>
  </si>
  <si>
    <t>SMILEY</t>
  </si>
  <si>
    <t>SUTHERLAND SPRINGS</t>
  </si>
  <si>
    <t>TULETA</t>
  </si>
  <si>
    <t>BULVERDE</t>
  </si>
  <si>
    <t>LACKLAND A F B</t>
  </si>
  <si>
    <t>AGUA DULCE</t>
  </si>
  <si>
    <t>ALICE</t>
  </si>
  <si>
    <t>ARANSAS PASS</t>
  </si>
  <si>
    <t>BANQUETE</t>
  </si>
  <si>
    <t>BENAVIDES</t>
  </si>
  <si>
    <t>BEN BOLT</t>
  </si>
  <si>
    <t>BRUNI</t>
  </si>
  <si>
    <t>CHAPMAN RANCH</t>
  </si>
  <si>
    <t>CONCEPCION</t>
  </si>
  <si>
    <t>DINERO</t>
  </si>
  <si>
    <t>EDROY</t>
  </si>
  <si>
    <t>ENCINO</t>
  </si>
  <si>
    <t>FALFURRIAS</t>
  </si>
  <si>
    <t>FREER</t>
  </si>
  <si>
    <t>GUERRA</t>
  </si>
  <si>
    <t>HEBBRONVILLE</t>
  </si>
  <si>
    <t>MATHIS</t>
  </si>
  <si>
    <t>MIRANDO CITY</t>
  </si>
  <si>
    <t>ODEM</t>
  </si>
  <si>
    <t>ORANGE GROVE</t>
  </si>
  <si>
    <t>PORT ARANSAS</t>
  </si>
  <si>
    <t>PREMONT</t>
  </si>
  <si>
    <t>REALITOS</t>
  </si>
  <si>
    <t>REFUGIO</t>
  </si>
  <si>
    <t>RIVIERA</t>
  </si>
  <si>
    <t>ROBSTOWN</t>
  </si>
  <si>
    <t>SANDIA</t>
  </si>
  <si>
    <t>SAN DIEGO</t>
  </si>
  <si>
    <t>SARITA</t>
  </si>
  <si>
    <t>SINTON</t>
  </si>
  <si>
    <t>TYNAN</t>
  </si>
  <si>
    <t>CORPUS CHRISTI</t>
  </si>
  <si>
    <t>MCALLEN</t>
  </si>
  <si>
    <t>COMBES</t>
  </si>
  <si>
    <t>DELMITA</t>
  </si>
  <si>
    <t>DONNA</t>
  </si>
  <si>
    <t>EDCOUCH</t>
  </si>
  <si>
    <t>ELSA</t>
  </si>
  <si>
    <t>FALCON HEIGHTS</t>
  </si>
  <si>
    <t>GARCIASVILLE</t>
  </si>
  <si>
    <t>GRULLA</t>
  </si>
  <si>
    <t>HARGILL</t>
  </si>
  <si>
    <t>HARLINGEN</t>
  </si>
  <si>
    <t>LA BLANCA</t>
  </si>
  <si>
    <t>LA FERIA</t>
  </si>
  <si>
    <t>LA JOYA</t>
  </si>
  <si>
    <t>LASARA</t>
  </si>
  <si>
    <t>LA VILLA</t>
  </si>
  <si>
    <t>LOPENO</t>
  </si>
  <si>
    <t>LOS EBANOS</t>
  </si>
  <si>
    <t>LOS FRESNOS</t>
  </si>
  <si>
    <t>LOS INDIOS</t>
  </si>
  <si>
    <t>LOZANO</t>
  </si>
  <si>
    <t>LYFORD</t>
  </si>
  <si>
    <t>MERCEDES</t>
  </si>
  <si>
    <t>OLMITO</t>
  </si>
  <si>
    <t>PENITAS</t>
  </si>
  <si>
    <t>PHARR</t>
  </si>
  <si>
    <t>PORT ISABEL</t>
  </si>
  <si>
    <t>PROGRESO</t>
  </si>
  <si>
    <t>RIO GRANDE CITY</t>
  </si>
  <si>
    <t>RIO HONDO</t>
  </si>
  <si>
    <t>ROMA</t>
  </si>
  <si>
    <t>SALINENO</t>
  </si>
  <si>
    <t>SAN BENITO</t>
  </si>
  <si>
    <t>SAN ISIDRO</t>
  </si>
  <si>
    <t>SAN PERLITA</t>
  </si>
  <si>
    <t>SANTA ELENA</t>
  </si>
  <si>
    <t>SANTA MARIA</t>
  </si>
  <si>
    <t>SANTA ROSA</t>
  </si>
  <si>
    <t>SULLIVAN CITY</t>
  </si>
  <si>
    <t>WESLACO</t>
  </si>
  <si>
    <t>SOUTH PADRE ISLAND</t>
  </si>
  <si>
    <t>PORT MANSFIELD</t>
  </si>
  <si>
    <t>BERTRAM</t>
  </si>
  <si>
    <t>BRIGGS</t>
  </si>
  <si>
    <t>BUCHANAN DAM</t>
  </si>
  <si>
    <t>BURNET</t>
  </si>
  <si>
    <t>CEDAR PARK</t>
  </si>
  <si>
    <t>COST</t>
  </si>
  <si>
    <t>COUPLAND</t>
  </si>
  <si>
    <t>DEL VALLE</t>
  </si>
  <si>
    <t>DOSS</t>
  </si>
  <si>
    <t>DRIPPING SPRINGS</t>
  </si>
  <si>
    <t>FENTRESS</t>
  </si>
  <si>
    <t>FISCHER</t>
  </si>
  <si>
    <t>HUTTO</t>
  </si>
  <si>
    <t>HYE</t>
  </si>
  <si>
    <t>LEANDER</t>
  </si>
  <si>
    <t>LLANO</t>
  </si>
  <si>
    <t>MC DADE</t>
  </si>
  <si>
    <t>MANCHACA</t>
  </si>
  <si>
    <t>HORSESHOE BAY</t>
  </si>
  <si>
    <t>OTTINE</t>
  </si>
  <si>
    <t>PAIGE</t>
  </si>
  <si>
    <t>PFLUGERVILLE</t>
  </si>
  <si>
    <t>PRAIRIE LEA</t>
  </si>
  <si>
    <t>ROUND MOUNTAIN</t>
  </si>
  <si>
    <t>ROUND ROCK</t>
  </si>
  <si>
    <t>SAN MARCOS</t>
  </si>
  <si>
    <t>SPICEWOOD</t>
  </si>
  <si>
    <t>TOW</t>
  </si>
  <si>
    <t>WALBURG</t>
  </si>
  <si>
    <t>WIMBERLEY</t>
  </si>
  <si>
    <t>WRIGHTSBORO</t>
  </si>
  <si>
    <t>UVALDE</t>
  </si>
  <si>
    <t>ASHERTON</t>
  </si>
  <si>
    <t>BARKSDALE</t>
  </si>
  <si>
    <t>BIG WELLS</t>
  </si>
  <si>
    <t>BRACKETTVILLE</t>
  </si>
  <si>
    <t>CAMP WOOD</t>
  </si>
  <si>
    <t>CARRIZO SPRINGS</t>
  </si>
  <si>
    <t>CATARINA</t>
  </si>
  <si>
    <t>CONCAN</t>
  </si>
  <si>
    <t>LAUGHLIN A F B</t>
  </si>
  <si>
    <t>D HANIS</t>
  </si>
  <si>
    <t>EAGLE PASS</t>
  </si>
  <si>
    <t>EL INDIO</t>
  </si>
  <si>
    <t>HONDO</t>
  </si>
  <si>
    <t>KNIPPA</t>
  </si>
  <si>
    <t>LANGTRY</t>
  </si>
  <si>
    <t>LA PRYOR</t>
  </si>
  <si>
    <t>LEAKEY</t>
  </si>
  <si>
    <t>QUEMADO</t>
  </si>
  <si>
    <t>RIO FRIO</t>
  </si>
  <si>
    <t>ROCKSPRINGS</t>
  </si>
  <si>
    <t>SABINAL</t>
  </si>
  <si>
    <t>TARPLEY</t>
  </si>
  <si>
    <t>UTOPIA</t>
  </si>
  <si>
    <t>VANDERPOOL</t>
  </si>
  <si>
    <t>YANCEY</t>
  </si>
  <si>
    <t>BLEIBLERVILLE</t>
  </si>
  <si>
    <t>CARMINE</t>
  </si>
  <si>
    <t>CAT SPRING</t>
  </si>
  <si>
    <t>ALLEYTON</t>
  </si>
  <si>
    <t>ELLINGER</t>
  </si>
  <si>
    <t>FLATONIA</t>
  </si>
  <si>
    <t>GIDDINGS</t>
  </si>
  <si>
    <t>MULDOON</t>
  </si>
  <si>
    <t>PLUM</t>
  </si>
  <si>
    <t>ROSANKY</t>
  </si>
  <si>
    <t>SCHULENBURG</t>
  </si>
  <si>
    <t>WAELDER</t>
  </si>
  <si>
    <t>WARDA</t>
  </si>
  <si>
    <t>WEIMAR</t>
  </si>
  <si>
    <t>ALANREED</t>
  </si>
  <si>
    <t>BOOKER</t>
  </si>
  <si>
    <t>BORGER</t>
  </si>
  <si>
    <t>BOVINA</t>
  </si>
  <si>
    <t>BOYS RANCH</t>
  </si>
  <si>
    <t>BRISCOE</t>
  </si>
  <si>
    <t>BUSHLAND</t>
  </si>
  <si>
    <t>CACTUS</t>
  </si>
  <si>
    <t>CLAUDE</t>
  </si>
  <si>
    <t>COTTON CENTER</t>
  </si>
  <si>
    <t>DALHART</t>
  </si>
  <si>
    <t>DARROUZETT</t>
  </si>
  <si>
    <t>DIMMITT</t>
  </si>
  <si>
    <t>EARTH</t>
  </si>
  <si>
    <t>EDMONSON</t>
  </si>
  <si>
    <t>FARNSWORTH</t>
  </si>
  <si>
    <t>FOLLETT</t>
  </si>
  <si>
    <t>FRIONA</t>
  </si>
  <si>
    <t>FRITCH</t>
  </si>
  <si>
    <t>GROOM</t>
  </si>
  <si>
    <t>HALE CENTER</t>
  </si>
  <si>
    <t>HIGGINS</t>
  </si>
  <si>
    <t>KRESS</t>
  </si>
  <si>
    <t>LAZBUDDIE</t>
  </si>
  <si>
    <t>LEFORS</t>
  </si>
  <si>
    <t>LIPSCOMB</t>
  </si>
  <si>
    <t>MASTERSON</t>
  </si>
  <si>
    <t>MOBEETIE</t>
  </si>
  <si>
    <t>OLTON</t>
  </si>
  <si>
    <t>PAMPA</t>
  </si>
  <si>
    <t>PANHANDLE</t>
  </si>
  <si>
    <t>PERRYTON</t>
  </si>
  <si>
    <t>SAM NORWOOD</t>
  </si>
  <si>
    <t>SKELLYTOWN</t>
  </si>
  <si>
    <t>SPEARMAN</t>
  </si>
  <si>
    <t>SPRINGLAKE</t>
  </si>
  <si>
    <t>SUNRAY</t>
  </si>
  <si>
    <t>TEXLINE</t>
  </si>
  <si>
    <t>TULIA</t>
  </si>
  <si>
    <t>UMBARGER</t>
  </si>
  <si>
    <t>VEGA</t>
  </si>
  <si>
    <t>WAKA</t>
  </si>
  <si>
    <t>WILDORADO</t>
  </si>
  <si>
    <t>AMARILLO</t>
  </si>
  <si>
    <t>CHILDRESS</t>
  </si>
  <si>
    <t>CEE VEE</t>
  </si>
  <si>
    <t>CROWELL</t>
  </si>
  <si>
    <t>FLOMOT</t>
  </si>
  <si>
    <t>FLOYDADA</t>
  </si>
  <si>
    <t>HEDLEY</t>
  </si>
  <si>
    <t>LELIA LAKE</t>
  </si>
  <si>
    <t>LOCKNEY</t>
  </si>
  <si>
    <t>MATADOR</t>
  </si>
  <si>
    <t>QUAIL</t>
  </si>
  <si>
    <t>QUANAH</t>
  </si>
  <si>
    <t>QUITAQUE</t>
  </si>
  <si>
    <t>ROARING SPRINGS</t>
  </si>
  <si>
    <t>SILVERTON</t>
  </si>
  <si>
    <t>SOUTH PLAINS</t>
  </si>
  <si>
    <t>TELL</t>
  </si>
  <si>
    <t>ABERNATHY</t>
  </si>
  <si>
    <t>ANTON</t>
  </si>
  <si>
    <t>BULA</t>
  </si>
  <si>
    <t>CROSBYTON</t>
  </si>
  <si>
    <t>DENVER CITY</t>
  </si>
  <si>
    <t>ENOCHS</t>
  </si>
  <si>
    <t>FIELDTON</t>
  </si>
  <si>
    <t>IDALOU</t>
  </si>
  <si>
    <t>JUSTICEBURG</t>
  </si>
  <si>
    <t>LAMESA</t>
  </si>
  <si>
    <t>LEVELLAND</t>
  </si>
  <si>
    <t>LITTLEFIELD</t>
  </si>
  <si>
    <t>LOOP</t>
  </si>
  <si>
    <t>LORENZO</t>
  </si>
  <si>
    <t>MULESHOE</t>
  </si>
  <si>
    <t>NEW DEAL</t>
  </si>
  <si>
    <t>ODONNELL</t>
  </si>
  <si>
    <t>PEP</t>
  </si>
  <si>
    <t>POST</t>
  </si>
  <si>
    <t>RALLS</t>
  </si>
  <si>
    <t>ROPESVILLE</t>
  </si>
  <si>
    <t>SEAGRAVES</t>
  </si>
  <si>
    <t>SHALLOWATER</t>
  </si>
  <si>
    <t>SLATON</t>
  </si>
  <si>
    <t>RANSOM CANYON</t>
  </si>
  <si>
    <t>SMYER</t>
  </si>
  <si>
    <t>SPADE</t>
  </si>
  <si>
    <t>SPUR</t>
  </si>
  <si>
    <t>SUDAN</t>
  </si>
  <si>
    <t>SUNDOWN</t>
  </si>
  <si>
    <t>TAHOKA</t>
  </si>
  <si>
    <t>WHITEFACE</t>
  </si>
  <si>
    <t>WHITHARRAL</t>
  </si>
  <si>
    <t>WOLFFORTH</t>
  </si>
  <si>
    <t>NEW HOME</t>
  </si>
  <si>
    <t>LUBBOCK</t>
  </si>
  <si>
    <t>ASPERMONT</t>
  </si>
  <si>
    <t>BAIRD</t>
  </si>
  <si>
    <t>BENJAMIN</t>
  </si>
  <si>
    <t>COLORADO CITY</t>
  </si>
  <si>
    <t>FLUVANNA</t>
  </si>
  <si>
    <t>HERMLEIGH</t>
  </si>
  <si>
    <t>JAYTON</t>
  </si>
  <si>
    <t>LUEDERS</t>
  </si>
  <si>
    <t>MC CAULLEY</t>
  </si>
  <si>
    <t>MARYNEAL</t>
  </si>
  <si>
    <t>MERKEL</t>
  </si>
  <si>
    <t>NOLAN</t>
  </si>
  <si>
    <t>NOVICE</t>
  </si>
  <si>
    <t>OLD GLORY</t>
  </si>
  <si>
    <t>OVALO</t>
  </si>
  <si>
    <t>ROTAN</t>
  </si>
  <si>
    <t>RULE</t>
  </si>
  <si>
    <t>TYE</t>
  </si>
  <si>
    <t>WINTERS</t>
  </si>
  <si>
    <t>DYESS AFB</t>
  </si>
  <si>
    <t>ACKERLY</t>
  </si>
  <si>
    <t>BALMORHEA</t>
  </si>
  <si>
    <t>BIG SPRING</t>
  </si>
  <si>
    <t>COYANOSA</t>
  </si>
  <si>
    <t>FORSAN</t>
  </si>
  <si>
    <t>FORT STOCKTON</t>
  </si>
  <si>
    <t>GAIL</t>
  </si>
  <si>
    <t>GIRVIN</t>
  </si>
  <si>
    <t>GRANDFALLS</t>
  </si>
  <si>
    <t>IRAAN</t>
  </si>
  <si>
    <t>KNOTT</t>
  </si>
  <si>
    <t>LENORAH</t>
  </si>
  <si>
    <t>MC CAMEY</t>
  </si>
  <si>
    <t>MONAHANS</t>
  </si>
  <si>
    <t>NOTREES</t>
  </si>
  <si>
    <t>ORLA</t>
  </si>
  <si>
    <t>PECOS</t>
  </si>
  <si>
    <t>PENWELL</t>
  </si>
  <si>
    <t>PYOTE</t>
  </si>
  <si>
    <t>SARAGOSA</t>
  </si>
  <si>
    <t>TARZAN</t>
  </si>
  <si>
    <t>TOYAH</t>
  </si>
  <si>
    <t>TOYAHVALE</t>
  </si>
  <si>
    <t>WICKETT</t>
  </si>
  <si>
    <t>WINK</t>
  </si>
  <si>
    <t>BIG BEND NATIONAL PARK</t>
  </si>
  <si>
    <t>CANUTILLO</t>
  </si>
  <si>
    <t>CLINT</t>
  </si>
  <si>
    <t>DELL CITY</t>
  </si>
  <si>
    <t>FABENS</t>
  </si>
  <si>
    <t>FORT HANCOCK</t>
  </si>
  <si>
    <t>MARFA</t>
  </si>
  <si>
    <t>PRESIDIO</t>
  </si>
  <si>
    <t>SALT FLAT</t>
  </si>
  <si>
    <t>SAN ELIZARIO</t>
  </si>
  <si>
    <t>SIERRA BLANCA</t>
  </si>
  <si>
    <t>TERLINGUA</t>
  </si>
  <si>
    <t>TORNILLO</t>
  </si>
  <si>
    <t>VAN HORN</t>
  </si>
  <si>
    <t>FORT BLISS</t>
  </si>
  <si>
    <t>ARVADA</t>
  </si>
  <si>
    <t>CO</t>
  </si>
  <si>
    <t>BROOMFIELD</t>
  </si>
  <si>
    <t>COMMERCE CITY</t>
  </si>
  <si>
    <t>ELDORADO SPRINGS</t>
  </si>
  <si>
    <t>WHEAT RIDGE</t>
  </si>
  <si>
    <t>DEER TRAIL</t>
  </si>
  <si>
    <t>LARKSPUR</t>
  </si>
  <si>
    <t>LOUVIERS</t>
  </si>
  <si>
    <t>PALMER LAKE</t>
  </si>
  <si>
    <t>BOND</t>
  </si>
  <si>
    <t>BUFFALO CREEK</t>
  </si>
  <si>
    <t>CONIFER</t>
  </si>
  <si>
    <t>COWDREY</t>
  </si>
  <si>
    <t>GRAND LAKE</t>
  </si>
  <si>
    <t>HARTSEL</t>
  </si>
  <si>
    <t>HOT SULPHUR SPRINGS</t>
  </si>
  <si>
    <t>IDAHO SPRINGS</t>
  </si>
  <si>
    <t>IDLEDALE</t>
  </si>
  <si>
    <t>INDIAN HILLS</t>
  </si>
  <si>
    <t>KITTREDGE</t>
  </si>
  <si>
    <t>KREMMLING</t>
  </si>
  <si>
    <t>LEADVILLE</t>
  </si>
  <si>
    <t>PINE</t>
  </si>
  <si>
    <t>PINECLIFFE</t>
  </si>
  <si>
    <t>RAND</t>
  </si>
  <si>
    <t>ROLLINSVILLE</t>
  </si>
  <si>
    <t>SILVER PLUME</t>
  </si>
  <si>
    <t>STEAMBOAT SPRINGS</t>
  </si>
  <si>
    <t>TABERNASH</t>
  </si>
  <si>
    <t>TOPONAS</t>
  </si>
  <si>
    <t>YAMPA</t>
  </si>
  <si>
    <t>SILVERTHORNE</t>
  </si>
  <si>
    <t>LONGMONT</t>
  </si>
  <si>
    <t>ALLENSPARK</t>
  </si>
  <si>
    <t>ESTES PARK</t>
  </si>
  <si>
    <t>BELLVUE</t>
  </si>
  <si>
    <t>BERTHOUD</t>
  </si>
  <si>
    <t>DACONO</t>
  </si>
  <si>
    <t>FIRESTONE</t>
  </si>
  <si>
    <t>FORT COLLINS</t>
  </si>
  <si>
    <t>HYGIENE</t>
  </si>
  <si>
    <t>MILLIKEN</t>
  </si>
  <si>
    <t>NIWOT</t>
  </si>
  <si>
    <t>RED FEATHER LAKES</t>
  </si>
  <si>
    <t>TIMNATH</t>
  </si>
  <si>
    <t>AULT</t>
  </si>
  <si>
    <t>BRIGGSDALE</t>
  </si>
  <si>
    <t>CARR</t>
  </si>
  <si>
    <t>FORT LUPTON</t>
  </si>
  <si>
    <t>GILCREST</t>
  </si>
  <si>
    <t>KEENESBURG</t>
  </si>
  <si>
    <t>NUNN</t>
  </si>
  <si>
    <t>ROGGEN</t>
  </si>
  <si>
    <t>WELDONA</t>
  </si>
  <si>
    <t>FORT MORGAN</t>
  </si>
  <si>
    <t>LOG LANE VILLAGE</t>
  </si>
  <si>
    <t>BRUSH</t>
  </si>
  <si>
    <t>CROOK</t>
  </si>
  <si>
    <t>ECKLEY</t>
  </si>
  <si>
    <t>HAXTUN</t>
  </si>
  <si>
    <t>HILLROSE</t>
  </si>
  <si>
    <t>IDALIA</t>
  </si>
  <si>
    <t>ILIFF</t>
  </si>
  <si>
    <t>JULESBURG</t>
  </si>
  <si>
    <t>LINDON</t>
  </si>
  <si>
    <t>MERINO</t>
  </si>
  <si>
    <t>NEW RAYMER</t>
  </si>
  <si>
    <t>PADRONI</t>
  </si>
  <si>
    <t>PEETZ</t>
  </si>
  <si>
    <t>WOODROW</t>
  </si>
  <si>
    <t>ARRIBA</t>
  </si>
  <si>
    <t>CALHAN</t>
  </si>
  <si>
    <t>CHEYENNE WELLS</t>
  </si>
  <si>
    <t>FLAGLER</t>
  </si>
  <si>
    <t>GREEN MOUNTAIN FALLS</t>
  </si>
  <si>
    <t>GUFFEY</t>
  </si>
  <si>
    <t>JOES</t>
  </si>
  <si>
    <t>KARVAL</t>
  </si>
  <si>
    <t>KIRK</t>
  </si>
  <si>
    <t>KIT CARSON</t>
  </si>
  <si>
    <t>LIMON</t>
  </si>
  <si>
    <t>MANITOU SPRINGS</t>
  </si>
  <si>
    <t>MATHESON</t>
  </si>
  <si>
    <t>PEYTON</t>
  </si>
  <si>
    <t>RAMAH</t>
  </si>
  <si>
    <t>SEIBERT</t>
  </si>
  <si>
    <t>SIMLA</t>
  </si>
  <si>
    <t>U S A F ACADEMY</t>
  </si>
  <si>
    <t>VONA</t>
  </si>
  <si>
    <t>WILD HORSE</t>
  </si>
  <si>
    <t>WOODLAND PARK</t>
  </si>
  <si>
    <t>COLORADO SPRINGS</t>
  </si>
  <si>
    <t>PUEBLO</t>
  </si>
  <si>
    <t>AGUILAR</t>
  </si>
  <si>
    <t>BONCARBO</t>
  </si>
  <si>
    <t>CAMPO</t>
  </si>
  <si>
    <t>FORT LYON</t>
  </si>
  <si>
    <t>HASWELL</t>
  </si>
  <si>
    <t>HOEHNE</t>
  </si>
  <si>
    <t>KIM</t>
  </si>
  <si>
    <t>LA JUNTA</t>
  </si>
  <si>
    <t>LAS ANIMAS</t>
  </si>
  <si>
    <t>LA VETA</t>
  </si>
  <si>
    <t>MC CLAVE</t>
  </si>
  <si>
    <t>MANZANOLA</t>
  </si>
  <si>
    <t>MODEL</t>
  </si>
  <si>
    <t>OLNEY SPRINGS</t>
  </si>
  <si>
    <t>ORDWAY</t>
  </si>
  <si>
    <t>PRITCHETT</t>
  </si>
  <si>
    <t>SHERIDAN LAKE</t>
  </si>
  <si>
    <t>SUGAR CITY</t>
  </si>
  <si>
    <t>TRINCHERA</t>
  </si>
  <si>
    <t>TWO BUTTES</t>
  </si>
  <si>
    <t>WALSENBURG</t>
  </si>
  <si>
    <t>ALAMOSA</t>
  </si>
  <si>
    <t>ANTONITO</t>
  </si>
  <si>
    <t>ARBOLES</t>
  </si>
  <si>
    <t>BLANCA</t>
  </si>
  <si>
    <t>CAPULIN</t>
  </si>
  <si>
    <t>CHAMA</t>
  </si>
  <si>
    <t>CHROMO</t>
  </si>
  <si>
    <t>CONEJOS</t>
  </si>
  <si>
    <t>CREEDE</t>
  </si>
  <si>
    <t>CRESTONE</t>
  </si>
  <si>
    <t>DEL NORTE</t>
  </si>
  <si>
    <t>FORT GARLAND</t>
  </si>
  <si>
    <t>SAN LUIS</t>
  </si>
  <si>
    <t>HOMELAKE</t>
  </si>
  <si>
    <t>IGNACIO</t>
  </si>
  <si>
    <t>JAROSO</t>
  </si>
  <si>
    <t>LA JARA</t>
  </si>
  <si>
    <t>MANASSA</t>
  </si>
  <si>
    <t>MOFFAT</t>
  </si>
  <si>
    <t>MONTE VISTA</t>
  </si>
  <si>
    <t>MOSCA</t>
  </si>
  <si>
    <t>PAGOSA SPRINGS</t>
  </si>
  <si>
    <t>SAGUACHE</t>
  </si>
  <si>
    <t>SAN PABLO</t>
  </si>
  <si>
    <t>SALIDA</t>
  </si>
  <si>
    <t>CANON CITY</t>
  </si>
  <si>
    <t>COAL CREEK</t>
  </si>
  <si>
    <t>COTOPAXI</t>
  </si>
  <si>
    <t>CRESTED BUTTE</t>
  </si>
  <si>
    <t>NATHROP</t>
  </si>
  <si>
    <t>PONCHA SPRINGS</t>
  </si>
  <si>
    <t>POWDERHORN</t>
  </si>
  <si>
    <t>SARGENTS</t>
  </si>
  <si>
    <t>WESTCLIFFE</t>
  </si>
  <si>
    <t>CAHONE</t>
  </si>
  <si>
    <t>DOLORES</t>
  </si>
  <si>
    <t>DOVE CREEK</t>
  </si>
  <si>
    <t>EGNAR</t>
  </si>
  <si>
    <t>HESPERUS</t>
  </si>
  <si>
    <t>MANCOS</t>
  </si>
  <si>
    <t>MARVEL</t>
  </si>
  <si>
    <t>MESA VERDE NATIONAL PARK</t>
  </si>
  <si>
    <t>RICO</t>
  </si>
  <si>
    <t>TOWAOC</t>
  </si>
  <si>
    <t>YELLOW JACKET</t>
  </si>
  <si>
    <t>BEDROCK</t>
  </si>
  <si>
    <t>CEDAREDGE</t>
  </si>
  <si>
    <t>ECKERT</t>
  </si>
  <si>
    <t>HOTCHKISS</t>
  </si>
  <si>
    <t>LAZEAR</t>
  </si>
  <si>
    <t>NATURITA</t>
  </si>
  <si>
    <t>NUCLA</t>
  </si>
  <si>
    <t>OURAY</t>
  </si>
  <si>
    <t>PAONIA</t>
  </si>
  <si>
    <t>PLACERVILLE</t>
  </si>
  <si>
    <t>REDVALE</t>
  </si>
  <si>
    <t>TELLURIDE</t>
  </si>
  <si>
    <t>FRUITA</t>
  </si>
  <si>
    <t>GLADE PARK</t>
  </si>
  <si>
    <t>MACK</t>
  </si>
  <si>
    <t>GLENWOOD SPRINGS</t>
  </si>
  <si>
    <t>DINOSAUR</t>
  </si>
  <si>
    <t>ASPEN</t>
  </si>
  <si>
    <t>SNOWMASS VILLAGE</t>
  </si>
  <si>
    <t>BASALT</t>
  </si>
  <si>
    <t>COLLBRAN</t>
  </si>
  <si>
    <t>DE BEQUE</t>
  </si>
  <si>
    <t>PARACHUTE</t>
  </si>
  <si>
    <t>BATTLEMENT MESA</t>
  </si>
  <si>
    <t>MAYBELL</t>
  </si>
  <si>
    <t>MESA</t>
  </si>
  <si>
    <t>MOLINA</t>
  </si>
  <si>
    <t>RANGELY</t>
  </si>
  <si>
    <t>RED CLIFF</t>
  </si>
  <si>
    <t>RIFLE</t>
  </si>
  <si>
    <t>SILT</t>
  </si>
  <si>
    <t>SNOWMASS</t>
  </si>
  <si>
    <t>WOODY CREEK</t>
  </si>
  <si>
    <t>WY</t>
  </si>
  <si>
    <t>FE WARREN AFB</t>
  </si>
  <si>
    <t>ALBIN</t>
  </si>
  <si>
    <t>BOSLER</t>
  </si>
  <si>
    <t>CENTENNIAL</t>
  </si>
  <si>
    <t>GRANITE CANON</t>
  </si>
  <si>
    <t>HORSE CREEK</t>
  </si>
  <si>
    <t>JELM</t>
  </si>
  <si>
    <t>LARAMIE</t>
  </si>
  <si>
    <t>PINE BLUFFS</t>
  </si>
  <si>
    <t>ROCK RIVER</t>
  </si>
  <si>
    <t>TIE SIDING</t>
  </si>
  <si>
    <t>YELLOWSTONE NATIONAL PARK</t>
  </si>
  <si>
    <t>CHUGWATER</t>
  </si>
  <si>
    <t>FORT LARAMIE</t>
  </si>
  <si>
    <t>GLENDO</t>
  </si>
  <si>
    <t>HAWK SPRINGS</t>
  </si>
  <si>
    <t>JAY EM</t>
  </si>
  <si>
    <t>LANCE CREEK</t>
  </si>
  <si>
    <t>LINGLE</t>
  </si>
  <si>
    <t>LUSK</t>
  </si>
  <si>
    <t>VAN TASSELL</t>
  </si>
  <si>
    <t>VETERAN</t>
  </si>
  <si>
    <t>RAWLINS</t>
  </si>
  <si>
    <t>JEFFREY CITY</t>
  </si>
  <si>
    <t>BAGGS</t>
  </si>
  <si>
    <t>BAIROIL</t>
  </si>
  <si>
    <t>ELK MOUNTAIN</t>
  </si>
  <si>
    <t>ENCAMPMENT</t>
  </si>
  <si>
    <t>MEDICINE BOW</t>
  </si>
  <si>
    <t>SAVERY</t>
  </si>
  <si>
    <t>WAMSUTTER</t>
  </si>
  <si>
    <t>WORLAND</t>
  </si>
  <si>
    <t>COWLEY</t>
  </si>
  <si>
    <t>DEAVER</t>
  </si>
  <si>
    <t>EMBLEM</t>
  </si>
  <si>
    <t>FRANNIE</t>
  </si>
  <si>
    <t>GREYBULL</t>
  </si>
  <si>
    <t>HYATTVILLE</t>
  </si>
  <si>
    <t>MEETEETSE</t>
  </si>
  <si>
    <t>SHELL</t>
  </si>
  <si>
    <t>TEN SLEEP</t>
  </si>
  <si>
    <t>THERMOPOLIS</t>
  </si>
  <si>
    <t>WAPITI</t>
  </si>
  <si>
    <t>CROWHEART</t>
  </si>
  <si>
    <t>FORT WASHAKIE</t>
  </si>
  <si>
    <t>KINNEAR</t>
  </si>
  <si>
    <t>LANDER</t>
  </si>
  <si>
    <t>PAVILLION</t>
  </si>
  <si>
    <t>CASPER</t>
  </si>
  <si>
    <t>SHIRLEY BASIN</t>
  </si>
  <si>
    <t>ALCOVA</t>
  </si>
  <si>
    <t>ARMINTO</t>
  </si>
  <si>
    <t>GLENROCK</t>
  </si>
  <si>
    <t>HILAND</t>
  </si>
  <si>
    <t>KAYCEE</t>
  </si>
  <si>
    <t>LINCH</t>
  </si>
  <si>
    <t>LYSITE</t>
  </si>
  <si>
    <t>MIDWEST</t>
  </si>
  <si>
    <t>NATRONA</t>
  </si>
  <si>
    <t>POWDER RIVER</t>
  </si>
  <si>
    <t>SHOSHONI</t>
  </si>
  <si>
    <t>ALADDIN</t>
  </si>
  <si>
    <t>DEVILS TOWER</t>
  </si>
  <si>
    <t>FOUR CORNERS</t>
  </si>
  <si>
    <t>HULETT</t>
  </si>
  <si>
    <t>MOORCROFT</t>
  </si>
  <si>
    <t>RECLUSE</t>
  </si>
  <si>
    <t>ROZET</t>
  </si>
  <si>
    <t>SUNDANCE</t>
  </si>
  <si>
    <t>BIG HORN</t>
  </si>
  <si>
    <t>LEITER</t>
  </si>
  <si>
    <t>RANCHESTER</t>
  </si>
  <si>
    <t>SADDLESTRING</t>
  </si>
  <si>
    <t>WOLF</t>
  </si>
  <si>
    <t>WYARNO</t>
  </si>
  <si>
    <t>LITTLE AMERICA</t>
  </si>
  <si>
    <t>FARSON</t>
  </si>
  <si>
    <t>FORT BRIDGER</t>
  </si>
  <si>
    <t>GREEN RIVER</t>
  </si>
  <si>
    <t>LONETREE</t>
  </si>
  <si>
    <t>MC KINNON</t>
  </si>
  <si>
    <t>PINEDALE</t>
  </si>
  <si>
    <t>ROBERTSON</t>
  </si>
  <si>
    <t>MOOSE</t>
  </si>
  <si>
    <t>TETON VILLAGE</t>
  </si>
  <si>
    <t>KEMMERER</t>
  </si>
  <si>
    <t>BIG PINEY</t>
  </si>
  <si>
    <t>COKEVILLE</t>
  </si>
  <si>
    <t>DANIEL</t>
  </si>
  <si>
    <t>DIAMONDVILLE</t>
  </si>
  <si>
    <t>LA BARGE</t>
  </si>
  <si>
    <t>OPAL</t>
  </si>
  <si>
    <t>THAYNE</t>
  </si>
  <si>
    <t>POCATELLO</t>
  </si>
  <si>
    <t>FORT HALL</t>
  </si>
  <si>
    <t>AMERICAN FALLS</t>
  </si>
  <si>
    <t>ARBON</t>
  </si>
  <si>
    <t>ARIMO</t>
  </si>
  <si>
    <t>ATOMIC CITY</t>
  </si>
  <si>
    <t>BLACKFOOT</t>
  </si>
  <si>
    <t>CHALLIS</t>
  </si>
  <si>
    <t>CONDA</t>
  </si>
  <si>
    <t>DINGLE</t>
  </si>
  <si>
    <t>DOWNEY</t>
  </si>
  <si>
    <t>INKOM</t>
  </si>
  <si>
    <t>LAVA HOT SPRINGS</t>
  </si>
  <si>
    <t>MCCAMMON</t>
  </si>
  <si>
    <t>MACKAY</t>
  </si>
  <si>
    <t>MALAD CITY</t>
  </si>
  <si>
    <t>SHELLEY</t>
  </si>
  <si>
    <t>SODA SPRINGS</t>
  </si>
  <si>
    <t>SWANLAKE</t>
  </si>
  <si>
    <t>THATCHER</t>
  </si>
  <si>
    <t>WAYAN</t>
  </si>
  <si>
    <t>FISH HAVEN</t>
  </si>
  <si>
    <t>TWIN FALLS</t>
  </si>
  <si>
    <t>ROGERSON</t>
  </si>
  <si>
    <t>BURLEY</t>
  </si>
  <si>
    <t>CASTLEFORD</t>
  </si>
  <si>
    <t>CORRAL</t>
  </si>
  <si>
    <t>DECLO</t>
  </si>
  <si>
    <t>DIETRICH</t>
  </si>
  <si>
    <t>FILER</t>
  </si>
  <si>
    <t>GOODING</t>
  </si>
  <si>
    <t>HAGERMAN</t>
  </si>
  <si>
    <t>HAILEY</t>
  </si>
  <si>
    <t>HANSEN</t>
  </si>
  <si>
    <t>HEYBURN</t>
  </si>
  <si>
    <t>MINIDOKA</t>
  </si>
  <si>
    <t>MURTAUGH</t>
  </si>
  <si>
    <t>PAUL</t>
  </si>
  <si>
    <t>PICABO</t>
  </si>
  <si>
    <t>SHOSHONE</t>
  </si>
  <si>
    <t>SUN VALLEY</t>
  </si>
  <si>
    <t>IDAHO FALLS</t>
  </si>
  <si>
    <t>DRIGGS</t>
  </si>
  <si>
    <t>MACKS INN</t>
  </si>
  <si>
    <t>MENAN</t>
  </si>
  <si>
    <t>MONTEVIEW</t>
  </si>
  <si>
    <t>NEWDALE</t>
  </si>
  <si>
    <t>REXBURG</t>
  </si>
  <si>
    <t>RIGBY</t>
  </si>
  <si>
    <t>RIRIE</t>
  </si>
  <si>
    <t>SWAN VALLEY</t>
  </si>
  <si>
    <t>TERRETON</t>
  </si>
  <si>
    <t>TETON</t>
  </si>
  <si>
    <t>TETONIA</t>
  </si>
  <si>
    <t>UCON</t>
  </si>
  <si>
    <t>GIBBONSVILLE</t>
  </si>
  <si>
    <t>LEADORE</t>
  </si>
  <si>
    <t>LEMHI</t>
  </si>
  <si>
    <t>NORTH FORK</t>
  </si>
  <si>
    <t>SALMON</t>
  </si>
  <si>
    <t>TENDOY</t>
  </si>
  <si>
    <t>SHOUP</t>
  </si>
  <si>
    <t>AHSAHKA</t>
  </si>
  <si>
    <t>CRAIGMONT</t>
  </si>
  <si>
    <t>CULDESAC</t>
  </si>
  <si>
    <t>GRANGEVILLE</t>
  </si>
  <si>
    <t>FENN</t>
  </si>
  <si>
    <t>GREENCREEK</t>
  </si>
  <si>
    <t>JULIAETTA</t>
  </si>
  <si>
    <t>KAMIAH</t>
  </si>
  <si>
    <t>KENDRICK</t>
  </si>
  <si>
    <t>KOOSKIA</t>
  </si>
  <si>
    <t>LAPWAI</t>
  </si>
  <si>
    <t>LUCILE</t>
  </si>
  <si>
    <t>NEZPERCE</t>
  </si>
  <si>
    <t>OROFINO</t>
  </si>
  <si>
    <t>REUBENS</t>
  </si>
  <si>
    <t>RIGGINS</t>
  </si>
  <si>
    <t>STITES</t>
  </si>
  <si>
    <t>WEIPPE</t>
  </si>
  <si>
    <t>WHITE BIRD</t>
  </si>
  <si>
    <t>BRUNEAU</t>
  </si>
  <si>
    <t>GARDEN VALLEY</t>
  </si>
  <si>
    <t>GLENNS FERRY</t>
  </si>
  <si>
    <t>HAMMETT</t>
  </si>
  <si>
    <t>HOMEDALE</t>
  </si>
  <si>
    <t>HUSTON</t>
  </si>
  <si>
    <t>IDAHO CITY</t>
  </si>
  <si>
    <t>KING HILL</t>
  </si>
  <si>
    <t>KUNA</t>
  </si>
  <si>
    <t>LETHA</t>
  </si>
  <si>
    <t>MCCALL</t>
  </si>
  <si>
    <t>MARSING</t>
  </si>
  <si>
    <t>MELBA</t>
  </si>
  <si>
    <t>MOUNTAIN HOME A F B</t>
  </si>
  <si>
    <t>NAMPA</t>
  </si>
  <si>
    <t>NEW MEADOWS</t>
  </si>
  <si>
    <t>NOTUS</t>
  </si>
  <si>
    <t>PAYETTE</t>
  </si>
  <si>
    <t>SWEET</t>
  </si>
  <si>
    <t>WEISER</t>
  </si>
  <si>
    <t>YELLOW PINE</t>
  </si>
  <si>
    <t>BOISE</t>
  </si>
  <si>
    <t>BAYVIEW</t>
  </si>
  <si>
    <t>BONNERS FERRY</t>
  </si>
  <si>
    <t>BOVILL</t>
  </si>
  <si>
    <t>CALDER</t>
  </si>
  <si>
    <t>CAREYWOOD</t>
  </si>
  <si>
    <t>CATALDO</t>
  </si>
  <si>
    <t>CLARK FORK</t>
  </si>
  <si>
    <t>CLARKIA</t>
  </si>
  <si>
    <t>COCOLALLA</t>
  </si>
  <si>
    <t>COEUR D ALENE</t>
  </si>
  <si>
    <t>COOLIN</t>
  </si>
  <si>
    <t>DEARY</t>
  </si>
  <si>
    <t>DESMET</t>
  </si>
  <si>
    <t>KOOTENAI</t>
  </si>
  <si>
    <t>MEDIMONT</t>
  </si>
  <si>
    <t>MOYIE SPRINGS</t>
  </si>
  <si>
    <t>MULLAN</t>
  </si>
  <si>
    <t>NORDMAN</t>
  </si>
  <si>
    <t>OSBURN</t>
  </si>
  <si>
    <t>PONDERAY</t>
  </si>
  <si>
    <t>PORTHILL</t>
  </si>
  <si>
    <t>POST FALLS</t>
  </si>
  <si>
    <t>POTLATCH</t>
  </si>
  <si>
    <t>PRIEST RIVER</t>
  </si>
  <si>
    <t>RATHDRUM</t>
  </si>
  <si>
    <t>SAGLE</t>
  </si>
  <si>
    <t>SAINT MARIES</t>
  </si>
  <si>
    <t>SANDPOINT</t>
  </si>
  <si>
    <t>COLBURN</t>
  </si>
  <si>
    <t>SANTA</t>
  </si>
  <si>
    <t>SMELTERVILLE</t>
  </si>
  <si>
    <t>TENSED</t>
  </si>
  <si>
    <t>WORLEY</t>
  </si>
  <si>
    <t>UT</t>
  </si>
  <si>
    <t>ALTONAH</t>
  </si>
  <si>
    <t>AMERICAN FORK</t>
  </si>
  <si>
    <t>EAGLE MOUNTAIN</t>
  </si>
  <si>
    <t>BINGHAM CANYON</t>
  </si>
  <si>
    <t>BLUEBELL</t>
  </si>
  <si>
    <t>BONANZA</t>
  </si>
  <si>
    <t>BOUNTIFUL</t>
  </si>
  <si>
    <t>CEDAR VALLEY</t>
  </si>
  <si>
    <t>COALVILLE</t>
  </si>
  <si>
    <t>DUCHESNE</t>
  </si>
  <si>
    <t>DUGWAY</t>
  </si>
  <si>
    <t>DUTCH JOHN</t>
  </si>
  <si>
    <t>FORT DUCHESNE</t>
  </si>
  <si>
    <t>HEBER CITY</t>
  </si>
  <si>
    <t>HENEFER</t>
  </si>
  <si>
    <t>IBAPAH</t>
  </si>
  <si>
    <t>JENSEN</t>
  </si>
  <si>
    <t>KAMAS</t>
  </si>
  <si>
    <t>KAYSVILLE</t>
  </si>
  <si>
    <t>LAKETOWN</t>
  </si>
  <si>
    <t>LAPOINT</t>
  </si>
  <si>
    <t>LEHI</t>
  </si>
  <si>
    <t>MAGNA</t>
  </si>
  <si>
    <t>MYTON</t>
  </si>
  <si>
    <t>NORTH SALT LAKE</t>
  </si>
  <si>
    <t>HILL AFB</t>
  </si>
  <si>
    <t>OREM</t>
  </si>
  <si>
    <t>PEOA</t>
  </si>
  <si>
    <t>RUSH VALLEY</t>
  </si>
  <si>
    <t>SANDY</t>
  </si>
  <si>
    <t>TABIONA</t>
  </si>
  <si>
    <t>TOOELE</t>
  </si>
  <si>
    <t>TRIDELL</t>
  </si>
  <si>
    <t>VERNAL</t>
  </si>
  <si>
    <t>WEST JORDAN</t>
  </si>
  <si>
    <t>WALLSBURG</t>
  </si>
  <si>
    <t>WHITEROCKS</t>
  </si>
  <si>
    <t>WOODS CROSS</t>
  </si>
  <si>
    <t>SOUTH JORDAN</t>
  </si>
  <si>
    <t>HERRIMAN</t>
  </si>
  <si>
    <t>SALT LAKE CITY</t>
  </si>
  <si>
    <t>BEAR RIVER CITY</t>
  </si>
  <si>
    <t>BRIGHAM CITY</t>
  </si>
  <si>
    <t>CACHE JUNCTION</t>
  </si>
  <si>
    <t>FIELDING</t>
  </si>
  <si>
    <t>GROUSE CREEK</t>
  </si>
  <si>
    <t>HONEYVILLE</t>
  </si>
  <si>
    <t>HYRUM</t>
  </si>
  <si>
    <t>PARK VALLEY</t>
  </si>
  <si>
    <t>SNOWVILLE</t>
  </si>
  <si>
    <t>TREMONTON</t>
  </si>
  <si>
    <t>ANETH</t>
  </si>
  <si>
    <t>BLANDING</t>
  </si>
  <si>
    <t>BLUFF</t>
  </si>
  <si>
    <t>CASTLE DALE</t>
  </si>
  <si>
    <t>EAST CARBON</t>
  </si>
  <si>
    <t>FERRON</t>
  </si>
  <si>
    <t>HELPER</t>
  </si>
  <si>
    <t>LA SAL</t>
  </si>
  <si>
    <t>MEXICAN HAT</t>
  </si>
  <si>
    <t>MOAB</t>
  </si>
  <si>
    <t>LAKE POWELL</t>
  </si>
  <si>
    <t>MONTEZUMA CREEK</t>
  </si>
  <si>
    <t>MONUMENT VALLEY</t>
  </si>
  <si>
    <t>PROVO</t>
  </si>
  <si>
    <t>CENTERFIELD</t>
  </si>
  <si>
    <t>FOUNTAIN GREEN</t>
  </si>
  <si>
    <t>KANOSH</t>
  </si>
  <si>
    <t>LEAMINGTON</t>
  </si>
  <si>
    <t>LEVAN</t>
  </si>
  <si>
    <t>LYNNDYL</t>
  </si>
  <si>
    <t>MANTI</t>
  </si>
  <si>
    <t>MONA</t>
  </si>
  <si>
    <t>MORONI</t>
  </si>
  <si>
    <t>NEPHI</t>
  </si>
  <si>
    <t>REDMOND</t>
  </si>
  <si>
    <t>SANTAQUIN</t>
  </si>
  <si>
    <t>SIGURD</t>
  </si>
  <si>
    <t>SPANISH FORK</t>
  </si>
  <si>
    <t>ANNABELLA</t>
  </si>
  <si>
    <t>ANTIMONY</t>
  </si>
  <si>
    <t>BERYL</t>
  </si>
  <si>
    <t>BRYCE CANYON</t>
  </si>
  <si>
    <t>CANNONVILLE</t>
  </si>
  <si>
    <t>BRIAN HEAD</t>
  </si>
  <si>
    <t>CEDAR CITY</t>
  </si>
  <si>
    <t>ELSINORE</t>
  </si>
  <si>
    <t>ESCALANTE</t>
  </si>
  <si>
    <t>HANKSVILLE</t>
  </si>
  <si>
    <t>HATCH</t>
  </si>
  <si>
    <t>HENRIEVILLE</t>
  </si>
  <si>
    <t>IVINS</t>
  </si>
  <si>
    <t>JOSEPH</t>
  </si>
  <si>
    <t>KANAB</t>
  </si>
  <si>
    <t>KANARRAVILLE</t>
  </si>
  <si>
    <t>KOOSHAREM</t>
  </si>
  <si>
    <t>LA VERKIN</t>
  </si>
  <si>
    <t>LOA</t>
  </si>
  <si>
    <t>MARYSVALE</t>
  </si>
  <si>
    <t>ORDERVILLE</t>
  </si>
  <si>
    <t>PANGUITCH</t>
  </si>
  <si>
    <t>PARAGONAH</t>
  </si>
  <si>
    <t>PAROWAN</t>
  </si>
  <si>
    <t>DUCK CREEK VILLAGE</t>
  </si>
  <si>
    <t>BRYCE</t>
  </si>
  <si>
    <t>SANTA CLARA</t>
  </si>
  <si>
    <t>SEVIER</t>
  </si>
  <si>
    <t>TEASDALE</t>
  </si>
  <si>
    <t>TOQUERVILLE</t>
  </si>
  <si>
    <t>TORREY</t>
  </si>
  <si>
    <t>TROPIC</t>
  </si>
  <si>
    <t>VIRGIN</t>
  </si>
  <si>
    <t>VEYO</t>
  </si>
  <si>
    <t>DAMMERON VALLEY</t>
  </si>
  <si>
    <t>HILDALE</t>
  </si>
  <si>
    <t>AZ</t>
  </si>
  <si>
    <t>APACHE JUNCTION</t>
  </si>
  <si>
    <t>GOLD CANYON</t>
  </si>
  <si>
    <t>BAPCHULE</t>
  </si>
  <si>
    <t>CASA GRANDE</t>
  </si>
  <si>
    <t>ARIZONA CITY</t>
  </si>
  <si>
    <t>CHANDLER HEIGHTS</t>
  </si>
  <si>
    <t>ELOY</t>
  </si>
  <si>
    <t>MARICOPA</t>
  </si>
  <si>
    <t>SAN TAN VALLEY</t>
  </si>
  <si>
    <t>PICACHO</t>
  </si>
  <si>
    <t>QUEEN CREEK</t>
  </si>
  <si>
    <t>SACATON</t>
  </si>
  <si>
    <t>TORTILLA FLAT</t>
  </si>
  <si>
    <t>VALLEY FARMS</t>
  </si>
  <si>
    <t>WINKELMAN</t>
  </si>
  <si>
    <t>HIGLEY</t>
  </si>
  <si>
    <t>SCOTTSDALE</t>
  </si>
  <si>
    <t>PARADISE VALLEY</t>
  </si>
  <si>
    <t>RIO VERDE</t>
  </si>
  <si>
    <t>FORT MCDOWELL</t>
  </si>
  <si>
    <t>FOUNTAIN HILLS</t>
  </si>
  <si>
    <t>TEMPE</t>
  </si>
  <si>
    <t>GLENDALE LUKE AFB</t>
  </si>
  <si>
    <t>AGUILA</t>
  </si>
  <si>
    <t>AJO</t>
  </si>
  <si>
    <t>BLACK CANYON CITY</t>
  </si>
  <si>
    <t>BOUSE</t>
  </si>
  <si>
    <t>CAVE CREEK</t>
  </si>
  <si>
    <t>CIBOLA</t>
  </si>
  <si>
    <t>CONGRESS</t>
  </si>
  <si>
    <t>DATELAND</t>
  </si>
  <si>
    <t>EHRENBERG</t>
  </si>
  <si>
    <t>EL MIRAGE</t>
  </si>
  <si>
    <t>GILA BEND</t>
  </si>
  <si>
    <t>GOODYEAR</t>
  </si>
  <si>
    <t>LAVEEN</t>
  </si>
  <si>
    <t>LITCHFIELD PARK</t>
  </si>
  <si>
    <t>LUKEVILLE</t>
  </si>
  <si>
    <t>PALO VERDE</t>
  </si>
  <si>
    <t>QUARTZSITE</t>
  </si>
  <si>
    <t>ROLL</t>
  </si>
  <si>
    <t>SALOME</t>
  </si>
  <si>
    <t>SOMERTON</t>
  </si>
  <si>
    <t>TACNA</t>
  </si>
  <si>
    <t>TOLLESON</t>
  </si>
  <si>
    <t>TONOPAH</t>
  </si>
  <si>
    <t>WADDELL</t>
  </si>
  <si>
    <t>WELLTON</t>
  </si>
  <si>
    <t>WENDEN</t>
  </si>
  <si>
    <t>WICKENBURG</t>
  </si>
  <si>
    <t>WIKIEUP</t>
  </si>
  <si>
    <t>WITTMANN</t>
  </si>
  <si>
    <t>YARNELL</t>
  </si>
  <si>
    <t>YOUNGTOWN</t>
  </si>
  <si>
    <t>POSTON</t>
  </si>
  <si>
    <t>SUN CITY WEST</t>
  </si>
  <si>
    <t>CAREFREE</t>
  </si>
  <si>
    <t>GLOBE</t>
  </si>
  <si>
    <t>BYLAS</t>
  </si>
  <si>
    <t>PERIDOT</t>
  </si>
  <si>
    <t>PIMA</t>
  </si>
  <si>
    <t>SAN CARLOS</t>
  </si>
  <si>
    <t>TONTO BASIN</t>
  </si>
  <si>
    <t>YOUNG</t>
  </si>
  <si>
    <t>ARIVACA</t>
  </si>
  <si>
    <t>COCHISE</t>
  </si>
  <si>
    <t>DRAGOON</t>
  </si>
  <si>
    <t>ELFRIDA</t>
  </si>
  <si>
    <t>FORT HUACHUCA</t>
  </si>
  <si>
    <t>HUACHUCA CITY</t>
  </si>
  <si>
    <t>MC NEAL</t>
  </si>
  <si>
    <t>MOUNT LEMMON</t>
  </si>
  <si>
    <t>NACO</t>
  </si>
  <si>
    <t>NOGALES</t>
  </si>
  <si>
    <t>ORACLE</t>
  </si>
  <si>
    <t>PATAGONIA</t>
  </si>
  <si>
    <t>PEARCE</t>
  </si>
  <si>
    <t>PIRTLEVILLE</t>
  </si>
  <si>
    <t>POMERENE</t>
  </si>
  <si>
    <t>SAHUARITA</t>
  </si>
  <si>
    <t>SAN MANUEL</t>
  </si>
  <si>
    <t>SAN SIMON</t>
  </si>
  <si>
    <t>SASABE</t>
  </si>
  <si>
    <t>SELLS</t>
  </si>
  <si>
    <t>SIERRA VISTA</t>
  </si>
  <si>
    <t>SONOITA</t>
  </si>
  <si>
    <t>TOMBSTONE</t>
  </si>
  <si>
    <t>TOPAWA</t>
  </si>
  <si>
    <t>TUMACACORI</t>
  </si>
  <si>
    <t>WILLCOX</t>
  </si>
  <si>
    <t>AMADO</t>
  </si>
  <si>
    <t>TUBAC</t>
  </si>
  <si>
    <t>RIO RICO</t>
  </si>
  <si>
    <t>CORTARO</t>
  </si>
  <si>
    <t>MARANA</t>
  </si>
  <si>
    <t>RILLITO</t>
  </si>
  <si>
    <t>TUCSON</t>
  </si>
  <si>
    <t>CATALINA</t>
  </si>
  <si>
    <t>SHOW LOW</t>
  </si>
  <si>
    <t>CIBECUE</t>
  </si>
  <si>
    <t>WHITE MOUNTAIN LAKE</t>
  </si>
  <si>
    <t>BLUE</t>
  </si>
  <si>
    <t>CLAY SPRINGS</t>
  </si>
  <si>
    <t>EAGAR</t>
  </si>
  <si>
    <t>FORT APACHE</t>
  </si>
  <si>
    <t>HEBER</t>
  </si>
  <si>
    <t>MCNARY</t>
  </si>
  <si>
    <t>FOREST LAKES</t>
  </si>
  <si>
    <t>NUTRIOSO</t>
  </si>
  <si>
    <t>OVERGAARD</t>
  </si>
  <si>
    <t>PINETOP</t>
  </si>
  <si>
    <t>SNOWFLAKE</t>
  </si>
  <si>
    <t>SPRINGERVILLE</t>
  </si>
  <si>
    <t>WHITERIVER</t>
  </si>
  <si>
    <t>FLAGSTAFF</t>
  </si>
  <si>
    <t>BELLEMONT</t>
  </si>
  <si>
    <t>GRAY MOUNTAIN</t>
  </si>
  <si>
    <t>MUNDS PARK</t>
  </si>
  <si>
    <t>GRAND CANYON</t>
  </si>
  <si>
    <t>HAPPY JACK</t>
  </si>
  <si>
    <t>PETRIFIED FOREST NATL PK</t>
  </si>
  <si>
    <t>HOTEVILLA</t>
  </si>
  <si>
    <t>INDIAN WELLS</t>
  </si>
  <si>
    <t>JOSEPH CITY</t>
  </si>
  <si>
    <t>KAYENTA</t>
  </si>
  <si>
    <t>KEAMS CANYON</t>
  </si>
  <si>
    <t>LEUPP</t>
  </si>
  <si>
    <t>MARBLE CANYON</t>
  </si>
  <si>
    <t>MORMON LAKE</t>
  </si>
  <si>
    <t>KYKOTSMOVI VILLAGE</t>
  </si>
  <si>
    <t>POLACCA</t>
  </si>
  <si>
    <t>SECOND MESA</t>
  </si>
  <si>
    <t>TONALEA</t>
  </si>
  <si>
    <t>TUBA CITY</t>
  </si>
  <si>
    <t>NORTH RIM</t>
  </si>
  <si>
    <t>KAIBETO</t>
  </si>
  <si>
    <t>SHONTO</t>
  </si>
  <si>
    <t>PRESCOTT VALLEY</t>
  </si>
  <si>
    <t>ASH FORK</t>
  </si>
  <si>
    <t>CAMP VERDE</t>
  </si>
  <si>
    <t>CHINO VALLEY</t>
  </si>
  <si>
    <t>CORNVILLE</t>
  </si>
  <si>
    <t>PAULDEN</t>
  </si>
  <si>
    <t>RIMROCK</t>
  </si>
  <si>
    <t>SEDONA</t>
  </si>
  <si>
    <t>SKULL VALLEY</t>
  </si>
  <si>
    <t>LAKE MONTEZUMA</t>
  </si>
  <si>
    <t>CROWN KING</t>
  </si>
  <si>
    <t>LAKE HAVASU CITY</t>
  </si>
  <si>
    <t>HUALAPAI</t>
  </si>
  <si>
    <t>FORT MOHAVE</t>
  </si>
  <si>
    <t>BULLHEAD CITY</t>
  </si>
  <si>
    <t>CHLORIDE</t>
  </si>
  <si>
    <t>OATMAN</t>
  </si>
  <si>
    <t>PEACH SPRINGS</t>
  </si>
  <si>
    <t>SUPAI</t>
  </si>
  <si>
    <t>TOPOCK</t>
  </si>
  <si>
    <t>YUCCA</t>
  </si>
  <si>
    <t>MOHAVE VALLEY</t>
  </si>
  <si>
    <t>DOLAN SPRINGS</t>
  </si>
  <si>
    <t>TEMPLE BAR MARINA</t>
  </si>
  <si>
    <t>MEADVIEW</t>
  </si>
  <si>
    <t>WILLOW BEACH</t>
  </si>
  <si>
    <t>CHINLE</t>
  </si>
  <si>
    <t>HOUCK</t>
  </si>
  <si>
    <t>LUKACHUKAI</t>
  </si>
  <si>
    <t>PINON</t>
  </si>
  <si>
    <t>TEEC NOS POS</t>
  </si>
  <si>
    <t>WINDOW ROCK</t>
  </si>
  <si>
    <t>BLUE GAP</t>
  </si>
  <si>
    <t>DENNEHOTSO</t>
  </si>
  <si>
    <t>MANY FARMS</t>
  </si>
  <si>
    <t>NAZLINI</t>
  </si>
  <si>
    <t>RED VALLEY</t>
  </si>
  <si>
    <t>TSAILE</t>
  </si>
  <si>
    <t>ALGODONES</t>
  </si>
  <si>
    <t>NM</t>
  </si>
  <si>
    <t>BERNALILLO</t>
  </si>
  <si>
    <t>BLUEWATER</t>
  </si>
  <si>
    <t>BOSQUE</t>
  </si>
  <si>
    <t>CASA BLANCA</t>
  </si>
  <si>
    <t>CEDAR CREST</t>
  </si>
  <si>
    <t>CEDARVALE</t>
  </si>
  <si>
    <t>CERRILLOS</t>
  </si>
  <si>
    <t>CLAUNCH</t>
  </si>
  <si>
    <t>COYOTE</t>
  </si>
  <si>
    <t>CUBERO</t>
  </si>
  <si>
    <t>ESTANCIA</t>
  </si>
  <si>
    <t>GALLINA</t>
  </si>
  <si>
    <t>COUNSELOR</t>
  </si>
  <si>
    <t>GRANTS</t>
  </si>
  <si>
    <t>ISLETA</t>
  </si>
  <si>
    <t>JARALES</t>
  </si>
  <si>
    <t>JEMEZ PUEBLO</t>
  </si>
  <si>
    <t>JEMEZ SPRINGS</t>
  </si>
  <si>
    <t>LAGUNA</t>
  </si>
  <si>
    <t>LINDRITH</t>
  </si>
  <si>
    <t>LOS LUNAS</t>
  </si>
  <si>
    <t>PUEBLO OF ACOMA</t>
  </si>
  <si>
    <t>MORIARTY</t>
  </si>
  <si>
    <t>MOUNTAINAIR</t>
  </si>
  <si>
    <t>NAGEEZI</t>
  </si>
  <si>
    <t>NEW LAGUNA</t>
  </si>
  <si>
    <t>PAGUATE</t>
  </si>
  <si>
    <t>PENA BLANCA</t>
  </si>
  <si>
    <t>PERALTA</t>
  </si>
  <si>
    <t>PLACITAS</t>
  </si>
  <si>
    <t>PONDEROSA</t>
  </si>
  <si>
    <t>PREWITT</t>
  </si>
  <si>
    <t>SANDIA PARK</t>
  </si>
  <si>
    <t>CORRALES</t>
  </si>
  <si>
    <t>SAN FIDEL</t>
  </si>
  <si>
    <t>SAN RAFAEL</t>
  </si>
  <si>
    <t>SANTO DOMINGO PUEBLO</t>
  </si>
  <si>
    <t>SAN YSIDRO</t>
  </si>
  <si>
    <t>TIJERAS</t>
  </si>
  <si>
    <t>TOME</t>
  </si>
  <si>
    <t>TORREON</t>
  </si>
  <si>
    <t>VEGUITA</t>
  </si>
  <si>
    <t>BOSQUE FARMS</t>
  </si>
  <si>
    <t>CLINES CORNERS</t>
  </si>
  <si>
    <t>COCHITI PUEBLO</t>
  </si>
  <si>
    <t>COCHITI LAKE</t>
  </si>
  <si>
    <t>ALBUQUERQUE</t>
  </si>
  <si>
    <t>KIRTLAND AFB</t>
  </si>
  <si>
    <t>RIO RANCHO</t>
  </si>
  <si>
    <t>GALLUP</t>
  </si>
  <si>
    <t>BRIMHALL</t>
  </si>
  <si>
    <t>CHURCH ROCK</t>
  </si>
  <si>
    <t>CONTINENTAL DIVIDE</t>
  </si>
  <si>
    <t>CROWNPOINT</t>
  </si>
  <si>
    <t>FENCE LAKE</t>
  </si>
  <si>
    <t>FORT WINGATE</t>
  </si>
  <si>
    <t>GAMERCO</t>
  </si>
  <si>
    <t>MENTMORE</t>
  </si>
  <si>
    <t>MEXICAN SPRINGS</t>
  </si>
  <si>
    <t>THOREAU</t>
  </si>
  <si>
    <t>TOHATCHI</t>
  </si>
  <si>
    <t>VANDERWAGEN</t>
  </si>
  <si>
    <t>NAVAJO</t>
  </si>
  <si>
    <t>PINEHILL</t>
  </si>
  <si>
    <t>SHEEP SPRINGS</t>
  </si>
  <si>
    <t>SMITH LAKE</t>
  </si>
  <si>
    <t>YATAHEY</t>
  </si>
  <si>
    <t>AZTEC</t>
  </si>
  <si>
    <t>FLORA VISTA</t>
  </si>
  <si>
    <t>KIRTLAND</t>
  </si>
  <si>
    <t>NAVAJO DAM</t>
  </si>
  <si>
    <t>SHIPROCK</t>
  </si>
  <si>
    <t>WATERFLOW</t>
  </si>
  <si>
    <t>SANOSTEE</t>
  </si>
  <si>
    <t>ABIQUIU</t>
  </si>
  <si>
    <t>ALCALDE</t>
  </si>
  <si>
    <t>AMALIA</t>
  </si>
  <si>
    <t>ARROYO HONDO</t>
  </si>
  <si>
    <t>ARROYO SECO</t>
  </si>
  <si>
    <t>CANJILON</t>
  </si>
  <si>
    <t>CANONES</t>
  </si>
  <si>
    <t>CEBOLLA</t>
  </si>
  <si>
    <t>CERRO</t>
  </si>
  <si>
    <t>CHAMISAL</t>
  </si>
  <si>
    <t>CHIMAYO</t>
  </si>
  <si>
    <t>COSTILLA</t>
  </si>
  <si>
    <t>TAOS SKI VALLEY</t>
  </si>
  <si>
    <t>DULCE</t>
  </si>
  <si>
    <t>EL PRADO</t>
  </si>
  <si>
    <t>EL RITO</t>
  </si>
  <si>
    <t>EMBUDO</t>
  </si>
  <si>
    <t>ESPANOLA</t>
  </si>
  <si>
    <t>GLORIETA</t>
  </si>
  <si>
    <t>HERNANDEZ</t>
  </si>
  <si>
    <t>ILFELD</t>
  </si>
  <si>
    <t>LA MADERA</t>
  </si>
  <si>
    <t>LAMY</t>
  </si>
  <si>
    <t>LOS ALAMOS</t>
  </si>
  <si>
    <t>MEDANALES</t>
  </si>
  <si>
    <t>OJO CALIENTE</t>
  </si>
  <si>
    <t>LOS OJOS</t>
  </si>
  <si>
    <t>PENASCO</t>
  </si>
  <si>
    <t>PETACA</t>
  </si>
  <si>
    <t>QUESTA</t>
  </si>
  <si>
    <t>RANCHOS DE TAOS</t>
  </si>
  <si>
    <t>RED RIVER</t>
  </si>
  <si>
    <t>RIBERA</t>
  </si>
  <si>
    <t>SAN CRISTOBAL</t>
  </si>
  <si>
    <t>OHKAY OWINGEH</t>
  </si>
  <si>
    <t>SANTA CRUZ</t>
  </si>
  <si>
    <t>SERAFINA</t>
  </si>
  <si>
    <t>TAOS</t>
  </si>
  <si>
    <t>TERERRO</t>
  </si>
  <si>
    <t>TESUQUE</t>
  </si>
  <si>
    <t>TIERRA AMARILLA</t>
  </si>
  <si>
    <t>TRAMPAS</t>
  </si>
  <si>
    <t>TRES PIEDRAS</t>
  </si>
  <si>
    <t>TRUCHAS</t>
  </si>
  <si>
    <t>VADITO</t>
  </si>
  <si>
    <t>VALDEZ</t>
  </si>
  <si>
    <t>VALLECITOS</t>
  </si>
  <si>
    <t>VELARDE</t>
  </si>
  <si>
    <t>VILLANUEVA</t>
  </si>
  <si>
    <t>LAS VEGAS</t>
  </si>
  <si>
    <t>ANGEL FIRE</t>
  </si>
  <si>
    <t>ANTON CHICO</t>
  </si>
  <si>
    <t>CHACON</t>
  </si>
  <si>
    <t>EAGLE NEST</t>
  </si>
  <si>
    <t>GUADALUPITA</t>
  </si>
  <si>
    <t>HOLMAN</t>
  </si>
  <si>
    <t>LA LOMA</t>
  </si>
  <si>
    <t>MOSQUERO</t>
  </si>
  <si>
    <t>OCATE</t>
  </si>
  <si>
    <t>OJO FELIZ</t>
  </si>
  <si>
    <t>RATON</t>
  </si>
  <si>
    <t>ROCIADA</t>
  </si>
  <si>
    <t>SAPELLO</t>
  </si>
  <si>
    <t>SOLANO</t>
  </si>
  <si>
    <t>UTE PARK</t>
  </si>
  <si>
    <t>VALMORA</t>
  </si>
  <si>
    <t>WAGON MOUND</t>
  </si>
  <si>
    <t>WATROUS</t>
  </si>
  <si>
    <t>SOCORRO</t>
  </si>
  <si>
    <t>DATIL</t>
  </si>
  <si>
    <t>LEMITAR</t>
  </si>
  <si>
    <t>LUNA</t>
  </si>
  <si>
    <t>MAGDALENA</t>
  </si>
  <si>
    <t>PIE TOWN</t>
  </si>
  <si>
    <t>POLVADERA</t>
  </si>
  <si>
    <t>SAN ACACIA</t>
  </si>
  <si>
    <t>TRUTH OR CONSEQUENCES</t>
  </si>
  <si>
    <t>ARREY</t>
  </si>
  <si>
    <t>CABALLO</t>
  </si>
  <si>
    <t>ELEPHANT BUTTE</t>
  </si>
  <si>
    <t>LAS CRUCES</t>
  </si>
  <si>
    <t>WHITE SANDS MISSILE RANGE</t>
  </si>
  <si>
    <t>SANTA TERESA</t>
  </si>
  <si>
    <t>PLAYAS</t>
  </si>
  <si>
    <t>ANIMAS</t>
  </si>
  <si>
    <t>ARENAS VALLEY</t>
  </si>
  <si>
    <t>BERINO</t>
  </si>
  <si>
    <t>CHAMBERINO</t>
  </si>
  <si>
    <t>CLIFF</t>
  </si>
  <si>
    <t>DEMING</t>
  </si>
  <si>
    <t>DONA ANA</t>
  </si>
  <si>
    <t>FAIRACRES</t>
  </si>
  <si>
    <t>FAYWOOD</t>
  </si>
  <si>
    <t>FORT BAYARD</t>
  </si>
  <si>
    <t>GILA</t>
  </si>
  <si>
    <t>HACHITA</t>
  </si>
  <si>
    <t>LA MESA</t>
  </si>
  <si>
    <t>LORDSBURG</t>
  </si>
  <si>
    <t>MESILLA</t>
  </si>
  <si>
    <t>MESILLA PARK</t>
  </si>
  <si>
    <t>MIMBRES</t>
  </si>
  <si>
    <t>MULE CREEK</t>
  </si>
  <si>
    <t>ORGAN</t>
  </si>
  <si>
    <t>PINOS ALTOS</t>
  </si>
  <si>
    <t>RADIUM SPRINGS</t>
  </si>
  <si>
    <t>REDROCK</t>
  </si>
  <si>
    <t>RODEO</t>
  </si>
  <si>
    <t>SAN MIGUEL</t>
  </si>
  <si>
    <t>SUNLAND PARK</t>
  </si>
  <si>
    <t>VADO</t>
  </si>
  <si>
    <t>CHAPARRAL</t>
  </si>
  <si>
    <t>CLOVIS</t>
  </si>
  <si>
    <t>CANNON AFB</t>
  </si>
  <si>
    <t>CAUSEY</t>
  </si>
  <si>
    <t>CROSSROADS</t>
  </si>
  <si>
    <t>ELIDA</t>
  </si>
  <si>
    <t>FORT SUMNER</t>
  </si>
  <si>
    <t>HOUSE</t>
  </si>
  <si>
    <t>LINGO</t>
  </si>
  <si>
    <t>MILNESAND</t>
  </si>
  <si>
    <t>PORTALES</t>
  </si>
  <si>
    <t>SAINT VRAIN</t>
  </si>
  <si>
    <t>TAIBAN</t>
  </si>
  <si>
    <t>YESO</t>
  </si>
  <si>
    <t>CAPROCK</t>
  </si>
  <si>
    <t>JAL</t>
  </si>
  <si>
    <t>LOCO HILLS</t>
  </si>
  <si>
    <t>MCDONALD</t>
  </si>
  <si>
    <t>MALJAMAR</t>
  </si>
  <si>
    <t>WHITES CITY</t>
  </si>
  <si>
    <t>CARRIZOZO</t>
  </si>
  <si>
    <t>ALAMOGORDO</t>
  </si>
  <si>
    <t>BENT</t>
  </si>
  <si>
    <t>CAPITAN</t>
  </si>
  <si>
    <t>CLOUDCROFT</t>
  </si>
  <si>
    <t>FORT STANTON</t>
  </si>
  <si>
    <t>HIGH ROLLS MOUNTAIN PARK</t>
  </si>
  <si>
    <t>HOLLOMAN AIR FORCE BASE</t>
  </si>
  <si>
    <t>LA LUZ</t>
  </si>
  <si>
    <t>MAYHILL</t>
  </si>
  <si>
    <t>MESCALERO</t>
  </si>
  <si>
    <t>NOGAL</t>
  </si>
  <si>
    <t>OROGRANDE</t>
  </si>
  <si>
    <t>RUIDOSO</t>
  </si>
  <si>
    <t>RUIDOSO DOWNS</t>
  </si>
  <si>
    <t>SAN PATRICIO</t>
  </si>
  <si>
    <t>SUNSPOT</t>
  </si>
  <si>
    <t>TIMBERON</t>
  </si>
  <si>
    <t>TINNIE</t>
  </si>
  <si>
    <t>TULAROSA</t>
  </si>
  <si>
    <t>WEED</t>
  </si>
  <si>
    <t>TUCUMCARI</t>
  </si>
  <si>
    <t>AMISTAD</t>
  </si>
  <si>
    <t>BARD</t>
  </si>
  <si>
    <t>CONCHAS DAM</t>
  </si>
  <si>
    <t>CUERVO</t>
  </si>
  <si>
    <t>GARITA</t>
  </si>
  <si>
    <t>MCALISTER</t>
  </si>
  <si>
    <t>NARA VISA</t>
  </si>
  <si>
    <t>QUAY</t>
  </si>
  <si>
    <t>SAN JON</t>
  </si>
  <si>
    <t>TREMENTINA</t>
  </si>
  <si>
    <t>THE LAKES</t>
  </si>
  <si>
    <t>NV</t>
  </si>
  <si>
    <t>BEATTY</t>
  </si>
  <si>
    <t>BLUE DIAMOND</t>
  </si>
  <si>
    <t>BOULDER CITY</t>
  </si>
  <si>
    <t>BUNKERVILLE</t>
  </si>
  <si>
    <t>CALIENTE</t>
  </si>
  <si>
    <t>HIKO</t>
  </si>
  <si>
    <t>INDIAN SPRINGS</t>
  </si>
  <si>
    <t>JEAN</t>
  </si>
  <si>
    <t>AMARGOSA VALLEY</t>
  </si>
  <si>
    <t>LOGANDALE</t>
  </si>
  <si>
    <t>MERCURY</t>
  </si>
  <si>
    <t>MOAPA</t>
  </si>
  <si>
    <t>LAUGHLIN</t>
  </si>
  <si>
    <t>NORTH LAS VEGAS</t>
  </si>
  <si>
    <t>COYOTE SPRINGS</t>
  </si>
  <si>
    <t>CAL NEV ARI</t>
  </si>
  <si>
    <t>PAHRUMP</t>
  </si>
  <si>
    <t>PANACA</t>
  </si>
  <si>
    <t>PIOCHE</t>
  </si>
  <si>
    <t>SEARCHLIGHT</t>
  </si>
  <si>
    <t>SILVERPEAK</t>
  </si>
  <si>
    <t>NELLIS AFB</t>
  </si>
  <si>
    <t>DUCKWATER</t>
  </si>
  <si>
    <t>LUND</t>
  </si>
  <si>
    <t>MC GILL</t>
  </si>
  <si>
    <t>DENIO</t>
  </si>
  <si>
    <t>FERNLEY</t>
  </si>
  <si>
    <t>GABBS</t>
  </si>
  <si>
    <t>GARDNERVILLE</t>
  </si>
  <si>
    <t>GERLACH</t>
  </si>
  <si>
    <t>GLENBROOK</t>
  </si>
  <si>
    <t>IMLAY</t>
  </si>
  <si>
    <t>LOVELOCK</t>
  </si>
  <si>
    <t>LUNING</t>
  </si>
  <si>
    <t>MC DERMITT</t>
  </si>
  <si>
    <t>MINA</t>
  </si>
  <si>
    <t>OROVADA</t>
  </si>
  <si>
    <t>SCHURZ</t>
  </si>
  <si>
    <t>SMITH</t>
  </si>
  <si>
    <t>VALMY</t>
  </si>
  <si>
    <t>VERDI</t>
  </si>
  <si>
    <t>WINNEMUCCA</t>
  </si>
  <si>
    <t>YERINGTON</t>
  </si>
  <si>
    <t>ZEPHYR COVE</t>
  </si>
  <si>
    <t>STATELINE</t>
  </si>
  <si>
    <t>INCLINE VILLAGE</t>
  </si>
  <si>
    <t>WASHOE VALLEY</t>
  </si>
  <si>
    <t>BATTLE MOUNTAIN</t>
  </si>
  <si>
    <t>CRESCENT VALLEY</t>
  </si>
  <si>
    <t>CARLIN</t>
  </si>
  <si>
    <t>DEETH</t>
  </si>
  <si>
    <t>HALLECK</t>
  </si>
  <si>
    <t>JACKPOT</t>
  </si>
  <si>
    <t>JARBIDGE</t>
  </si>
  <si>
    <t>LAMOILLE</t>
  </si>
  <si>
    <t>OWYHEE</t>
  </si>
  <si>
    <t>RUBY VALLEY</t>
  </si>
  <si>
    <t>WEST WENDOVER</t>
  </si>
  <si>
    <t>LOS ANGELES</t>
  </si>
  <si>
    <t>CA</t>
  </si>
  <si>
    <t>WEST HOLLYWOOD</t>
  </si>
  <si>
    <t>DODGERTOWN</t>
  </si>
  <si>
    <t>PLAYA VISTA</t>
  </si>
  <si>
    <t>BELL GARDENS</t>
  </si>
  <si>
    <t>CULVER CITY</t>
  </si>
  <si>
    <t>EL SEGUNDO</t>
  </si>
  <si>
    <t>GARDENA</t>
  </si>
  <si>
    <t>HERMOSA BEACH</t>
  </si>
  <si>
    <t>HUNTINGTON PARK</t>
  </si>
  <si>
    <t>LYNWOOD</t>
  </si>
  <si>
    <t>MALIBU</t>
  </si>
  <si>
    <t>MANHATTAN BEACH</t>
  </si>
  <si>
    <t>PACIFIC PALISADES</t>
  </si>
  <si>
    <t>PALOS VERDES PENINSULA</t>
  </si>
  <si>
    <t>RANCHO PALOS VERDES</t>
  </si>
  <si>
    <t>REDONDO BEACH</t>
  </si>
  <si>
    <t>SOUTH GATE</t>
  </si>
  <si>
    <t>TOPANGA</t>
  </si>
  <si>
    <t>MARINA DEL REY</t>
  </si>
  <si>
    <t>PLAYA DEL REY</t>
  </si>
  <si>
    <t>INGLEWOOD</t>
  </si>
  <si>
    <t>SANTA MONICA</t>
  </si>
  <si>
    <t>BUENA PARK</t>
  </si>
  <si>
    <t>LA PALMA</t>
  </si>
  <si>
    <t>LA HABRA</t>
  </si>
  <si>
    <t>LA MIRADA</t>
  </si>
  <si>
    <t>PICO RIVERA</t>
  </si>
  <si>
    <t>SANTA FE SPRINGS</t>
  </si>
  <si>
    <t>CERRITOS</t>
  </si>
  <si>
    <t>HARBOR CITY</t>
  </si>
  <si>
    <t>HAWAIIAN GARDENS</t>
  </si>
  <si>
    <t>LOMITA</t>
  </si>
  <si>
    <t>LOS ALAMITOS</t>
  </si>
  <si>
    <t>PARAMOUNT</t>
  </si>
  <si>
    <t>SAN PEDRO</t>
  </si>
  <si>
    <t>SEAL BEACH</t>
  </si>
  <si>
    <t>SURFSIDE</t>
  </si>
  <si>
    <t>SIGNAL HILL</t>
  </si>
  <si>
    <t>ALTADENA</t>
  </si>
  <si>
    <t>DUARTE</t>
  </si>
  <si>
    <t>LA CANADA FLINTRIDGE</t>
  </si>
  <si>
    <t>MOUNT WILSON</t>
  </si>
  <si>
    <t>SIERRA MADRE</t>
  </si>
  <si>
    <t>SOUTH PASADENA</t>
  </si>
  <si>
    <t>SUNLAND</t>
  </si>
  <si>
    <t>TUJUNGA</t>
  </si>
  <si>
    <t>VERDUGO CITY</t>
  </si>
  <si>
    <t>SAN MARINO</t>
  </si>
  <si>
    <t>LA CRESCENTA</t>
  </si>
  <si>
    <t>AGOURA HILLS</t>
  </si>
  <si>
    <t>CALABASAS</t>
  </si>
  <si>
    <t>CANOGA PARK</t>
  </si>
  <si>
    <t>WEST HILLS</t>
  </si>
  <si>
    <t>CASTAIC</t>
  </si>
  <si>
    <t>NEWBURY PARK</t>
  </si>
  <si>
    <t>NORTHRIDGE</t>
  </si>
  <si>
    <t>PORTER RANCH</t>
  </si>
  <si>
    <t>PACOIMA</t>
  </si>
  <si>
    <t>RESEDA</t>
  </si>
  <si>
    <t>SAN FERNANDO</t>
  </si>
  <si>
    <t>SYLMAR</t>
  </si>
  <si>
    <t>NORTH HILLS</t>
  </si>
  <si>
    <t>GRANADA HILLS</t>
  </si>
  <si>
    <t>MISSION HILLS</t>
  </si>
  <si>
    <t>SANTA CLARITA</t>
  </si>
  <si>
    <t>CANYON COUNTRY</t>
  </si>
  <si>
    <t>TARZANA</t>
  </si>
  <si>
    <t>THOUSAND OAKS</t>
  </si>
  <si>
    <t>WESTLAKE VILLAGE</t>
  </si>
  <si>
    <t>WOODLAND HILLS</t>
  </si>
  <si>
    <t>STEVENSON RANCH</t>
  </si>
  <si>
    <t>VAN NUYS</t>
  </si>
  <si>
    <t>PANORAMA CITY</t>
  </si>
  <si>
    <t>SHERMAN OAKS</t>
  </si>
  <si>
    <t>NORTH HOLLYWOOD</t>
  </si>
  <si>
    <t>STUDIO CITY</t>
  </si>
  <si>
    <t>VALLEY VILLAGE</t>
  </si>
  <si>
    <t>TOLUCA LAKE</t>
  </si>
  <si>
    <t>RANCHO CUCAMONGA</t>
  </si>
  <si>
    <t>AZUSA</t>
  </si>
  <si>
    <t>BALDWIN PARK</t>
  </si>
  <si>
    <t>CHINO</t>
  </si>
  <si>
    <t>CHINO HILLS</t>
  </si>
  <si>
    <t>CITY OF INDUSTRY</t>
  </si>
  <si>
    <t>COVINA</t>
  </si>
  <si>
    <t>EL MONTE</t>
  </si>
  <si>
    <t>SOUTH EL MONTE</t>
  </si>
  <si>
    <t>GUASTI</t>
  </si>
  <si>
    <t>LA PUENTE</t>
  </si>
  <si>
    <t>HACIENDA HEIGHTS</t>
  </si>
  <si>
    <t>ROWLAND HEIGHTS</t>
  </si>
  <si>
    <t>LA VERNE</t>
  </si>
  <si>
    <t>MIRA LOMA</t>
  </si>
  <si>
    <t>MONTEREY PARK</t>
  </si>
  <si>
    <t>MT BALDY</t>
  </si>
  <si>
    <t>DIAMOND BAR</t>
  </si>
  <si>
    <t>ROSEMEAD</t>
  </si>
  <si>
    <t>SAN DIMAS</t>
  </si>
  <si>
    <t>SAN GABRIEL</t>
  </si>
  <si>
    <t>TEMPLE CITY</t>
  </si>
  <si>
    <t>WEST COVINA</t>
  </si>
  <si>
    <t>BOULEVARD</t>
  </si>
  <si>
    <t>CHULA VISTA</t>
  </si>
  <si>
    <t>DESCANSO</t>
  </si>
  <si>
    <t>DULZURA</t>
  </si>
  <si>
    <t>GUATAY</t>
  </si>
  <si>
    <t>IMPERIAL BEACH</t>
  </si>
  <si>
    <t>JACUMBA</t>
  </si>
  <si>
    <t>JAMUL</t>
  </si>
  <si>
    <t>LEMON GROVE</t>
  </si>
  <si>
    <t>LINCOLN ACRES</t>
  </si>
  <si>
    <t>MOUNT LAGUNA</t>
  </si>
  <si>
    <t>POTRERO</t>
  </si>
  <si>
    <t>TECATE</t>
  </si>
  <si>
    <t>BONSALL</t>
  </si>
  <si>
    <t>BORREGO SPRINGS</t>
  </si>
  <si>
    <t>CARDIFF BY THE SEA</t>
  </si>
  <si>
    <t>DEL MAR</t>
  </si>
  <si>
    <t>EL CAJON</t>
  </si>
  <si>
    <t>ENCINITAS</t>
  </si>
  <si>
    <t>ESCONDIDO</t>
  </si>
  <si>
    <t>FALLBROOK</t>
  </si>
  <si>
    <t>LA JOLLA</t>
  </si>
  <si>
    <t>CAMP PENDLETON</t>
  </si>
  <si>
    <t>PALA</t>
  </si>
  <si>
    <t>PALOMAR MOUNTAIN</t>
  </si>
  <si>
    <t>PAUMA VALLEY</t>
  </si>
  <si>
    <t>POWAY</t>
  </si>
  <si>
    <t>RANCHITA</t>
  </si>
  <si>
    <t>RANCHO SANTA FE</t>
  </si>
  <si>
    <t>SAN LUIS REY</t>
  </si>
  <si>
    <t>SANTA YSABEL</t>
  </si>
  <si>
    <t>SOLANA BEACH</t>
  </si>
  <si>
    <t>VISTA</t>
  </si>
  <si>
    <t>WARNER SPRINGS</t>
  </si>
  <si>
    <t>CORONADO</t>
  </si>
  <si>
    <t>INDIO</t>
  </si>
  <si>
    <t>PALM DESERT</t>
  </si>
  <si>
    <t>BANNING</t>
  </si>
  <si>
    <t>BRAWLEY</t>
  </si>
  <si>
    <t>CABAZON</t>
  </si>
  <si>
    <t>CALEXICO</t>
  </si>
  <si>
    <t>CALIPATRIA</t>
  </si>
  <si>
    <t>CATHEDRAL CITY</t>
  </si>
  <si>
    <t>COACHELLA</t>
  </si>
  <si>
    <t>DESERT CENTER</t>
  </si>
  <si>
    <t>DESERT HOT SPRINGS</t>
  </si>
  <si>
    <t>EARP</t>
  </si>
  <si>
    <t>EL CENTRO</t>
  </si>
  <si>
    <t>LA QUINTA</t>
  </si>
  <si>
    <t>HOLTVILLE</t>
  </si>
  <si>
    <t>JOSHUA TREE</t>
  </si>
  <si>
    <t>MORONGO VALLEY</t>
  </si>
  <si>
    <t>NILAND</t>
  </si>
  <si>
    <t>NORTH PALM SPRINGS</t>
  </si>
  <si>
    <t>OCOTILLO</t>
  </si>
  <si>
    <t>PALM SPRINGS</t>
  </si>
  <si>
    <t>PARKER DAM</t>
  </si>
  <si>
    <t>PIONEERTOWN</t>
  </si>
  <si>
    <t>RANCHO MIRAGE</t>
  </si>
  <si>
    <t>SEELEY</t>
  </si>
  <si>
    <t>THERMAL</t>
  </si>
  <si>
    <t>SALTON CITY</t>
  </si>
  <si>
    <t>THOUSAND PALMS</t>
  </si>
  <si>
    <t>TWENTYNINE PALMS</t>
  </si>
  <si>
    <t>VIDAL</t>
  </si>
  <si>
    <t>WESTMORLAND</t>
  </si>
  <si>
    <t>WINTERHAVEN</t>
  </si>
  <si>
    <t>YUCCA VALLEY</t>
  </si>
  <si>
    <t>LANDERS</t>
  </si>
  <si>
    <t>ADELANTO</t>
  </si>
  <si>
    <t>ANGELUS OAKS</t>
  </si>
  <si>
    <t>APPLE VALLEY</t>
  </si>
  <si>
    <t>FORT IRWIN</t>
  </si>
  <si>
    <t>GRAND TERRACE</t>
  </si>
  <si>
    <t>BIG BEAR CITY</t>
  </si>
  <si>
    <t>BIG BEAR LAKE</t>
  </si>
  <si>
    <t>BLUE JAY</t>
  </si>
  <si>
    <t>CALIMESA</t>
  </si>
  <si>
    <t>CEDAR GLEN</t>
  </si>
  <si>
    <t>CEDARPINES PARK</t>
  </si>
  <si>
    <t>CIMA</t>
  </si>
  <si>
    <t>CREST PARK</t>
  </si>
  <si>
    <t>DEATH VALLEY</t>
  </si>
  <si>
    <t>PHELAN</t>
  </si>
  <si>
    <t>FAWNSKIN</t>
  </si>
  <si>
    <t>FOREST FALLS</t>
  </si>
  <si>
    <t>GREEN VALLEY LAKE</t>
  </si>
  <si>
    <t>HELENDALE</t>
  </si>
  <si>
    <t>HINKLEY</t>
  </si>
  <si>
    <t>LOMA LINDA</t>
  </si>
  <si>
    <t>LAKE ARROWHEAD</t>
  </si>
  <si>
    <t>LUCERNE VALLEY</t>
  </si>
  <si>
    <t>LYTLE CREEK</t>
  </si>
  <si>
    <t>NEEDLES</t>
  </si>
  <si>
    <t>NIPTON</t>
  </si>
  <si>
    <t>NEWBERRY SPRINGS</t>
  </si>
  <si>
    <t>MOUNTAIN PASS</t>
  </si>
  <si>
    <t>ORO GRANDE</t>
  </si>
  <si>
    <t>PINON HILLS</t>
  </si>
  <si>
    <t>REDLANDS</t>
  </si>
  <si>
    <t>RIALTO</t>
  </si>
  <si>
    <t>RIMFOREST</t>
  </si>
  <si>
    <t>RUNNING SPRINGS</t>
  </si>
  <si>
    <t>SKYFOREST</t>
  </si>
  <si>
    <t>TECOPA</t>
  </si>
  <si>
    <t>TWIN PEAKS</t>
  </si>
  <si>
    <t>VICTORVILLE</t>
  </si>
  <si>
    <t>WRIGHTWOOD</t>
  </si>
  <si>
    <t>YERMO</t>
  </si>
  <si>
    <t>YUCAIPA</t>
  </si>
  <si>
    <t>SAN BERNARDINO</t>
  </si>
  <si>
    <t>MARCH AIR RESERVE BASE</t>
  </si>
  <si>
    <t>LAKE ELSINORE</t>
  </si>
  <si>
    <t>AGUANGA</t>
  </si>
  <si>
    <t>ANZA</t>
  </si>
  <si>
    <t>HEMET</t>
  </si>
  <si>
    <t>IDYLLWILD</t>
  </si>
  <si>
    <t>MORENO VALLEY</t>
  </si>
  <si>
    <t>MOUNTAIN CENTER</t>
  </si>
  <si>
    <t>MURRIETA</t>
  </si>
  <si>
    <t>NUEVO</t>
  </si>
  <si>
    <t>PERRIS</t>
  </si>
  <si>
    <t>SAN JACINTO</t>
  </si>
  <si>
    <t>TEMECULA</t>
  </si>
  <si>
    <t>WILDOMAR</t>
  </si>
  <si>
    <t>HUNTINGTON BEACH</t>
  </si>
  <si>
    <t>LAGUNA NIGUEL</t>
  </si>
  <si>
    <t>EL TORO</t>
  </si>
  <si>
    <t>FOOTHILL RANCH</t>
  </si>
  <si>
    <t>CAPISTRANO BEACH</t>
  </si>
  <si>
    <t>CORONA DEL MAR</t>
  </si>
  <si>
    <t>COSTA MESA</t>
  </si>
  <si>
    <t>DANA POINT</t>
  </si>
  <si>
    <t>LAGUNA WOODS</t>
  </si>
  <si>
    <t>EAST IRVINE</t>
  </si>
  <si>
    <t>LAGUNA BEACH</t>
  </si>
  <si>
    <t>LAGUNA HILLS</t>
  </si>
  <si>
    <t>MIDWAY CITY</t>
  </si>
  <si>
    <t>ALISO VIEJO</t>
  </si>
  <si>
    <t>NEWPORT COAST</t>
  </si>
  <si>
    <t>NEWPORT BEACH</t>
  </si>
  <si>
    <t>SAN CLEMENTE</t>
  </si>
  <si>
    <t>SAN JUAN CAPISTRANO</t>
  </si>
  <si>
    <t>SILVERADO</t>
  </si>
  <si>
    <t>TRABUCO CANYON</t>
  </si>
  <si>
    <t>RANCHO SANTA MARGARITA</t>
  </si>
  <si>
    <t>MISSION VIEJO</t>
  </si>
  <si>
    <t>LADERA RANCH</t>
  </si>
  <si>
    <t>SANTA ANA</t>
  </si>
  <si>
    <t>FOUNTAIN VALLEY</t>
  </si>
  <si>
    <t>ANAHEIM</t>
  </si>
  <si>
    <t>BREA</t>
  </si>
  <si>
    <t>PLACENTIA</t>
  </si>
  <si>
    <t>YORBA LINDA</t>
  </si>
  <si>
    <t>CAMARILLO</t>
  </si>
  <si>
    <t>CARPINTERIA</t>
  </si>
  <si>
    <t>MOORPARK</t>
  </si>
  <si>
    <t>OAK VIEW</t>
  </si>
  <si>
    <t>OJAI</t>
  </si>
  <si>
    <t>OXNARD</t>
  </si>
  <si>
    <t>PIRU</t>
  </si>
  <si>
    <t>PORT HUENEME</t>
  </si>
  <si>
    <t>POINT MUGU NAWC</t>
  </si>
  <si>
    <t>PORT HUENEME CBC BASE</t>
  </si>
  <si>
    <t>SANTA PAULA</t>
  </si>
  <si>
    <t>SIMI VALLEY</t>
  </si>
  <si>
    <t>BRANDEIS</t>
  </si>
  <si>
    <t>SOMIS</t>
  </si>
  <si>
    <t>SUMMERLAND</t>
  </si>
  <si>
    <t>SANTA BARBARA</t>
  </si>
  <si>
    <t>GOLETA</t>
  </si>
  <si>
    <t>ALPAUGH</t>
  </si>
  <si>
    <t>ARMONA</t>
  </si>
  <si>
    <t>ARVIN</t>
  </si>
  <si>
    <t>AVENAL</t>
  </si>
  <si>
    <t>BODFISH</t>
  </si>
  <si>
    <t>BUTTONWILLOW</t>
  </si>
  <si>
    <t>CALIFORNIA HOT SPRINGS</t>
  </si>
  <si>
    <t>CAMP NELSON</t>
  </si>
  <si>
    <t>COALINGA</t>
  </si>
  <si>
    <t>CORCORAN</t>
  </si>
  <si>
    <t>DUCOR</t>
  </si>
  <si>
    <t>EARLIMART</t>
  </si>
  <si>
    <t>PINE MOUNTAIN CLUB</t>
  </si>
  <si>
    <t>FELLOWS</t>
  </si>
  <si>
    <t>FRAZIER PARK</t>
  </si>
  <si>
    <t>HANFORD</t>
  </si>
  <si>
    <t>KAWEAH</t>
  </si>
  <si>
    <t>KERNVILLE</t>
  </si>
  <si>
    <t>KETTLEMAN CITY</t>
  </si>
  <si>
    <t>LAKE ISABELLA</t>
  </si>
  <si>
    <t>LATON</t>
  </si>
  <si>
    <t>LEBEC</t>
  </si>
  <si>
    <t>LEMON COVE</t>
  </si>
  <si>
    <t>LEMOORE</t>
  </si>
  <si>
    <t>LOST HILLS</t>
  </si>
  <si>
    <t>MC KITTRICK</t>
  </si>
  <si>
    <t>NEW CUYAMA</t>
  </si>
  <si>
    <t>ONYX</t>
  </si>
  <si>
    <t>PIXLEY</t>
  </si>
  <si>
    <t>POSEY</t>
  </si>
  <si>
    <t>RICHGROVE</t>
  </si>
  <si>
    <t>SEQUOIA NATIONAL PARK</t>
  </si>
  <si>
    <t>SHAFTER</t>
  </si>
  <si>
    <t>STRATHMORE</t>
  </si>
  <si>
    <t>TERRA BELLA</t>
  </si>
  <si>
    <t>TUPMAN</t>
  </si>
  <si>
    <t>VISALIA</t>
  </si>
  <si>
    <t>WAUKENA</t>
  </si>
  <si>
    <t>WOFFORD HEIGHTS</t>
  </si>
  <si>
    <t>WOODY</t>
  </si>
  <si>
    <t>SAN LUIS OBISPO</t>
  </si>
  <si>
    <t>LOS OSOS</t>
  </si>
  <si>
    <t>ARROYO GRANDE</t>
  </si>
  <si>
    <t>ATASCADERO</t>
  </si>
  <si>
    <t>AVILA BEACH</t>
  </si>
  <si>
    <t>BUELLTON</t>
  </si>
  <si>
    <t>CASMALIA</t>
  </si>
  <si>
    <t>CAYUCOS</t>
  </si>
  <si>
    <t>GROVER BEACH</t>
  </si>
  <si>
    <t>GUADALUPE</t>
  </si>
  <si>
    <t>LOMPOC</t>
  </si>
  <si>
    <t>LOS OLIVOS</t>
  </si>
  <si>
    <t>MORRO BAY</t>
  </si>
  <si>
    <t>NIPOMO</t>
  </si>
  <si>
    <t>OCEANO</t>
  </si>
  <si>
    <t>PASO ROBLES</t>
  </si>
  <si>
    <t>PISMO BEACH</t>
  </si>
  <si>
    <t>SAN ARDO</t>
  </si>
  <si>
    <t>SAN SIMEON</t>
  </si>
  <si>
    <t>SANTA MARGARITA</t>
  </si>
  <si>
    <t>SANTA YNEZ</t>
  </si>
  <si>
    <t>SOLVANG</t>
  </si>
  <si>
    <t>MOJAVE</t>
  </si>
  <si>
    <t>CALIFORNIA CITY</t>
  </si>
  <si>
    <t>BIG PINE</t>
  </si>
  <si>
    <t>BORON</t>
  </si>
  <si>
    <t>CANTIL</t>
  </si>
  <si>
    <t>INYOKERN</t>
  </si>
  <si>
    <t>JUNE LAKE</t>
  </si>
  <si>
    <t>KEELER</t>
  </si>
  <si>
    <t>LAKE HUGHES</t>
  </si>
  <si>
    <t>LEE VINING</t>
  </si>
  <si>
    <t>LITTLEROCK</t>
  </si>
  <si>
    <t>LONE PINE</t>
  </si>
  <si>
    <t>MAMMOTH LAKES</t>
  </si>
  <si>
    <t>OLANCHA</t>
  </si>
  <si>
    <t>PEARBLOSSOM</t>
  </si>
  <si>
    <t>RANDSBURG</t>
  </si>
  <si>
    <t>RED MOUNTAIN</t>
  </si>
  <si>
    <t>TEHACHAPI</t>
  </si>
  <si>
    <t>TRONA</t>
  </si>
  <si>
    <t>VALYERMO</t>
  </si>
  <si>
    <t>AHWAHNEE</t>
  </si>
  <si>
    <t>AUBERRY</t>
  </si>
  <si>
    <t>BASS LAKE</t>
  </si>
  <si>
    <t>BIOLA</t>
  </si>
  <si>
    <t>BURREL</t>
  </si>
  <si>
    <t>CANTUA CREEK</t>
  </si>
  <si>
    <t>CARUTHERS</t>
  </si>
  <si>
    <t>CHOWCHILLA</t>
  </si>
  <si>
    <t>COARSEGOLD</t>
  </si>
  <si>
    <t>DEL REY</t>
  </si>
  <si>
    <t>DINUBA</t>
  </si>
  <si>
    <t>DOS PALOS</t>
  </si>
  <si>
    <t>FIREBAUGH</t>
  </si>
  <si>
    <t>FISH CAMP</t>
  </si>
  <si>
    <t>FRIANT</t>
  </si>
  <si>
    <t>HELM</t>
  </si>
  <si>
    <t>KERMAN</t>
  </si>
  <si>
    <t>KINGSBURG</t>
  </si>
  <si>
    <t>KINGS CANYON NATIONAL PK</t>
  </si>
  <si>
    <t>LOS BANOS</t>
  </si>
  <si>
    <t>MIRAMONTE</t>
  </si>
  <si>
    <t>MONO HOT SPRINGS</t>
  </si>
  <si>
    <t>O NEALS</t>
  </si>
  <si>
    <t>ORANGE COVE</t>
  </si>
  <si>
    <t>OROSI</t>
  </si>
  <si>
    <t>PARLIER</t>
  </si>
  <si>
    <t>PIEDRA</t>
  </si>
  <si>
    <t>PRATHER</t>
  </si>
  <si>
    <t>RAISIN CITY</t>
  </si>
  <si>
    <t>REEDLEY</t>
  </si>
  <si>
    <t>SAN JOAQUIN</t>
  </si>
  <si>
    <t>SANTA RITA PARK</t>
  </si>
  <si>
    <t>SHAVER LAKE</t>
  </si>
  <si>
    <t>SOUTH DOS PALOS</t>
  </si>
  <si>
    <t>SULTANA</t>
  </si>
  <si>
    <t>TOLLHOUSE</t>
  </si>
  <si>
    <t>TRANQUILLITY</t>
  </si>
  <si>
    <t>WISHON</t>
  </si>
  <si>
    <t>YETTEM</t>
  </si>
  <si>
    <t>TRAVER</t>
  </si>
  <si>
    <t>SQUAW VALLEY</t>
  </si>
  <si>
    <t>BIG SUR</t>
  </si>
  <si>
    <t>CARMEL BY THE SEA</t>
  </si>
  <si>
    <t>CARMEL VALLEY</t>
  </si>
  <si>
    <t>CHUALAR</t>
  </si>
  <si>
    <t>JOLON</t>
  </si>
  <si>
    <t>MARINA</t>
  </si>
  <si>
    <t>PACIFIC GROVE</t>
  </si>
  <si>
    <t>PEBBLE BEACH</t>
  </si>
  <si>
    <t>SAN LUCAS</t>
  </si>
  <si>
    <t>SEASIDE</t>
  </si>
  <si>
    <t>SOLEDAD</t>
  </si>
  <si>
    <t>SPRECKELS</t>
  </si>
  <si>
    <t>BRISBANE</t>
  </si>
  <si>
    <t>DALY CITY</t>
  </si>
  <si>
    <t>EL GRANADA</t>
  </si>
  <si>
    <t>HALF MOON BAY</t>
  </si>
  <si>
    <t>LA HONDA</t>
  </si>
  <si>
    <t>LOMA MAR</t>
  </si>
  <si>
    <t>LOS ALTOS</t>
  </si>
  <si>
    <t>MENLO PARK</t>
  </si>
  <si>
    <t>ATHERTON</t>
  </si>
  <si>
    <t>PORTOLA VALLEY</t>
  </si>
  <si>
    <t>MILLBRAE</t>
  </si>
  <si>
    <t>MONTARA</t>
  </si>
  <si>
    <t>MOSS BEACH</t>
  </si>
  <si>
    <t>PACIFICA</t>
  </si>
  <si>
    <t>PESCADERO</t>
  </si>
  <si>
    <t>REDWOOD CITY</t>
  </si>
  <si>
    <t>SAN BRUNO</t>
  </si>
  <si>
    <t>SAN GREGORIO</t>
  </si>
  <si>
    <t>SOUTH SAN FRANCISCO</t>
  </si>
  <si>
    <t>SAN FRANCISCO</t>
  </si>
  <si>
    <t>PALO ALTO</t>
  </si>
  <si>
    <t>ALAMEDA</t>
  </si>
  <si>
    <t>AMERICAN CANYON</t>
  </si>
  <si>
    <t>DISCOVERY BAY</t>
  </si>
  <si>
    <t>ANGWIN</t>
  </si>
  <si>
    <t>BENICIA</t>
  </si>
  <si>
    <t>BETHEL ISLAND</t>
  </si>
  <si>
    <t>BIRDS LANDING</t>
  </si>
  <si>
    <t>CALISTOGA</t>
  </si>
  <si>
    <t>DIABLO</t>
  </si>
  <si>
    <t>EL CERRITO</t>
  </si>
  <si>
    <t>TRAVIS AFB</t>
  </si>
  <si>
    <t>CASTRO VALLEY</t>
  </si>
  <si>
    <t>HERCULES</t>
  </si>
  <si>
    <t>KNIGHTSEN</t>
  </si>
  <si>
    <t>MARTINEZ</t>
  </si>
  <si>
    <t>MORAGA</t>
  </si>
  <si>
    <t>NAPA</t>
  </si>
  <si>
    <t>ORINDA</t>
  </si>
  <si>
    <t>PINOLE</t>
  </si>
  <si>
    <t>POPE VALLEY</t>
  </si>
  <si>
    <t>PORT COSTA</t>
  </si>
  <si>
    <t>SAN LEANDRO</t>
  </si>
  <si>
    <t>SAN RAMON</t>
  </si>
  <si>
    <t>SUISUN CITY</t>
  </si>
  <si>
    <t>SUNOL</t>
  </si>
  <si>
    <t>VALLEJO</t>
  </si>
  <si>
    <t>YOUNTVILLE</t>
  </si>
  <si>
    <t>EMERYVILLE</t>
  </si>
  <si>
    <t>EL SOBRANTE</t>
  </si>
  <si>
    <t>GREENBRAE</t>
  </si>
  <si>
    <t>KENTFIELD</t>
  </si>
  <si>
    <t>BELVEDERE TIBURON</t>
  </si>
  <si>
    <t>BODEGA</t>
  </si>
  <si>
    <t>BODEGA BAY</t>
  </si>
  <si>
    <t>BOLINAS</t>
  </si>
  <si>
    <t>CORTE MADERA</t>
  </si>
  <si>
    <t>ROHNERT PARK</t>
  </si>
  <si>
    <t>DILLON BEACH</t>
  </si>
  <si>
    <t>COTATI</t>
  </si>
  <si>
    <t>FOREST KNOLLS</t>
  </si>
  <si>
    <t>LAGUNITAS</t>
  </si>
  <si>
    <t>MILL VALLEY</t>
  </si>
  <si>
    <t>NOVATO</t>
  </si>
  <si>
    <t>NICASIO</t>
  </si>
  <si>
    <t>OLEMA</t>
  </si>
  <si>
    <t>PENNGROVE</t>
  </si>
  <si>
    <t>PETALUMA</t>
  </si>
  <si>
    <t>POINT REYES STATION</t>
  </si>
  <si>
    <t>SAN ANSELMO</t>
  </si>
  <si>
    <t>SAN GERONIMO</t>
  </si>
  <si>
    <t>SAN QUENTIN</t>
  </si>
  <si>
    <t>SAUSALITO</t>
  </si>
  <si>
    <t>STINSON BEACH</t>
  </si>
  <si>
    <t>TOMALES</t>
  </si>
  <si>
    <t>VALLEY FORD</t>
  </si>
  <si>
    <t>WOODACRE</t>
  </si>
  <si>
    <t>APTOS</t>
  </si>
  <si>
    <t>ALVISO</t>
  </si>
  <si>
    <t>AROMAS</t>
  </si>
  <si>
    <t>BOULDER CREEK</t>
  </si>
  <si>
    <t>BROOKDALE</t>
  </si>
  <si>
    <t>CAPITOLA</t>
  </si>
  <si>
    <t>CUPERTINO</t>
  </si>
  <si>
    <t>GILROY</t>
  </si>
  <si>
    <t>HOLY CITY</t>
  </si>
  <si>
    <t>LOS GATOS</t>
  </si>
  <si>
    <t>MILPITAS</t>
  </si>
  <si>
    <t>MORGAN HILL</t>
  </si>
  <si>
    <t>MOSS LANDING</t>
  </si>
  <si>
    <t>NEW ALMADEN</t>
  </si>
  <si>
    <t>PAICINES</t>
  </si>
  <si>
    <t>REDWOOD ESTATES</t>
  </si>
  <si>
    <t>SAN JUAN BAUTISTA</t>
  </si>
  <si>
    <t>SAN MARTIN</t>
  </si>
  <si>
    <t>SCOTTS VALLEY</t>
  </si>
  <si>
    <t>SOQUEL</t>
  </si>
  <si>
    <t>TRES PINOS</t>
  </si>
  <si>
    <t>WATSONVILLE</t>
  </si>
  <si>
    <t>MOUNT HAMILTON</t>
  </si>
  <si>
    <t>ACAMPO</t>
  </si>
  <si>
    <t>ALTAVILLE</t>
  </si>
  <si>
    <t>ANGELS CAMP</t>
  </si>
  <si>
    <t>BURSON</t>
  </si>
  <si>
    <t>CAMPO SECO</t>
  </si>
  <si>
    <t>COPPEROPOLIS</t>
  </si>
  <si>
    <t>DOUGLAS FLAT</t>
  </si>
  <si>
    <t>HATHAWAY PINES</t>
  </si>
  <si>
    <t>LOCKEFORD</t>
  </si>
  <si>
    <t>MOKELUMNE HILL</t>
  </si>
  <si>
    <t>MOUNTAIN RANCH</t>
  </si>
  <si>
    <t>MURPHYS</t>
  </si>
  <si>
    <t>RAIL ROAD FLAT</t>
  </si>
  <si>
    <t>SAN ANDREAS</t>
  </si>
  <si>
    <t>VALLECITO</t>
  </si>
  <si>
    <t>WILSEYVILLE</t>
  </si>
  <si>
    <t>BALLICO</t>
  </si>
  <si>
    <t>BIG OAK FLAT</t>
  </si>
  <si>
    <t>CATHEYS VALLEY</t>
  </si>
  <si>
    <t>CHINESE CAMP</t>
  </si>
  <si>
    <t>CRESSEY</t>
  </si>
  <si>
    <t>CROWS LANDING</t>
  </si>
  <si>
    <t>PINECREST</t>
  </si>
  <si>
    <t>DENAIR</t>
  </si>
  <si>
    <t>EL NIDO</t>
  </si>
  <si>
    <t>EL PORTAL</t>
  </si>
  <si>
    <t>ESCALON</t>
  </si>
  <si>
    <t>HILMAR</t>
  </si>
  <si>
    <t>HORNITOS</t>
  </si>
  <si>
    <t>HUGHSON</t>
  </si>
  <si>
    <t>LONG BARN</t>
  </si>
  <si>
    <t>MANTECA</t>
  </si>
  <si>
    <t>MARIPOSA</t>
  </si>
  <si>
    <t>MERCED</t>
  </si>
  <si>
    <t>MIDPINES</t>
  </si>
  <si>
    <t>MI WUK VILLAGE</t>
  </si>
  <si>
    <t>PLANADA</t>
  </si>
  <si>
    <t>RIVERBANK</t>
  </si>
  <si>
    <t>SNELLING</t>
  </si>
  <si>
    <t>SOULSBYVILLE</t>
  </si>
  <si>
    <t>STEVINSON</t>
  </si>
  <si>
    <t>TUOLUMNE</t>
  </si>
  <si>
    <t>TURLOCK</t>
  </si>
  <si>
    <t>TWAIN HARTE</t>
  </si>
  <si>
    <t>VERNALIS</t>
  </si>
  <si>
    <t>WESTLEY</t>
  </si>
  <si>
    <t>YOSEMITE NATIONAL PARK</t>
  </si>
  <si>
    <t>BOYES HOT SPRINGS</t>
  </si>
  <si>
    <t>BRANSCOMB</t>
  </si>
  <si>
    <t>CALPELLA</t>
  </si>
  <si>
    <t>CAMP MEEKER</t>
  </si>
  <si>
    <t>CASPAR</t>
  </si>
  <si>
    <t>CAZADERO</t>
  </si>
  <si>
    <t>CLEARLAKE</t>
  </si>
  <si>
    <t>CLEARLAKE OAKS</t>
  </si>
  <si>
    <t>CLEARLAKE PARK</t>
  </si>
  <si>
    <t>COMPTCHE</t>
  </si>
  <si>
    <t>COVELO</t>
  </si>
  <si>
    <t>DOS RIOS</t>
  </si>
  <si>
    <t>DUNCANS MILLS</t>
  </si>
  <si>
    <t>ELK</t>
  </si>
  <si>
    <t>EL VERANO</t>
  </si>
  <si>
    <t>GEYSERVILLE</t>
  </si>
  <si>
    <t>GLEN ELLEN</t>
  </si>
  <si>
    <t>GLENHAVEN</t>
  </si>
  <si>
    <t>GRATON</t>
  </si>
  <si>
    <t>GUALALA</t>
  </si>
  <si>
    <t>GUERNEVILLE</t>
  </si>
  <si>
    <t>HEALDSBURG</t>
  </si>
  <si>
    <t>HOPLAND</t>
  </si>
  <si>
    <t>JENNER</t>
  </si>
  <si>
    <t>KELSEYVILLE</t>
  </si>
  <si>
    <t>KENWOOD</t>
  </si>
  <si>
    <t>LAKEPORT</t>
  </si>
  <si>
    <t>LAYTONVILLE</t>
  </si>
  <si>
    <t>LOWER LAKE</t>
  </si>
  <si>
    <t>MENDOCINO</t>
  </si>
  <si>
    <t>MONTE RIO</t>
  </si>
  <si>
    <t>NAVARRO</t>
  </si>
  <si>
    <t>NICE</t>
  </si>
  <si>
    <t>OCCIDENTAL</t>
  </si>
  <si>
    <t>HIDDEN VALLEY LAKE</t>
  </si>
  <si>
    <t>POINT ARENA</t>
  </si>
  <si>
    <t>POTTER VALLEY</t>
  </si>
  <si>
    <t>REDWOOD VALLEY</t>
  </si>
  <si>
    <t>RIO NIDO</t>
  </si>
  <si>
    <t>SONOMA</t>
  </si>
  <si>
    <t>STEWARTS POINT</t>
  </si>
  <si>
    <t>UKIAH</t>
  </si>
  <si>
    <t>UPPER LAKE</t>
  </si>
  <si>
    <t>VILLA GRANDE</t>
  </si>
  <si>
    <t>VINEBURG</t>
  </si>
  <si>
    <t>WILLITS</t>
  </si>
  <si>
    <t>WITTER SPRINGS</t>
  </si>
  <si>
    <t>THE SEA RANCH</t>
  </si>
  <si>
    <t>ALDERPOINT</t>
  </si>
  <si>
    <t>BLOCKSBURG</t>
  </si>
  <si>
    <t>ARCATA</t>
  </si>
  <si>
    <t>MCKINLEYVILLE</t>
  </si>
  <si>
    <t>BLUE LAKE</t>
  </si>
  <si>
    <t>BURNT RANCH</t>
  </si>
  <si>
    <t>CARLOTTA</t>
  </si>
  <si>
    <t>CUTTEN</t>
  </si>
  <si>
    <t>FIELDS LANDING</t>
  </si>
  <si>
    <t>FORT DICK</t>
  </si>
  <si>
    <t>GARBERVILLE</t>
  </si>
  <si>
    <t>GASQUET</t>
  </si>
  <si>
    <t>HONEYDEW</t>
  </si>
  <si>
    <t>HOOPA</t>
  </si>
  <si>
    <t>HYDESVILLE</t>
  </si>
  <si>
    <t>KLAMATH</t>
  </si>
  <si>
    <t>KNEELAND</t>
  </si>
  <si>
    <t>KORBEL</t>
  </si>
  <si>
    <t>LOLETA</t>
  </si>
  <si>
    <t>MAD RIVER</t>
  </si>
  <si>
    <t>MIRANDA</t>
  </si>
  <si>
    <t>MYERS FLAT</t>
  </si>
  <si>
    <t>ORICK</t>
  </si>
  <si>
    <t>PHILLIPSVILLE</t>
  </si>
  <si>
    <t>REDWAY</t>
  </si>
  <si>
    <t>RIO DELL</t>
  </si>
  <si>
    <t>SALYER</t>
  </si>
  <si>
    <t>SAMOA</t>
  </si>
  <si>
    <t>SMITH RIVER</t>
  </si>
  <si>
    <t>SOMES BAR</t>
  </si>
  <si>
    <t>REDCREST</t>
  </si>
  <si>
    <t>WEOTT</t>
  </si>
  <si>
    <t>PIERCY</t>
  </si>
  <si>
    <t>WHITETHORN</t>
  </si>
  <si>
    <t>ZENIA</t>
  </si>
  <si>
    <t>AMADOR CITY</t>
  </si>
  <si>
    <t>WEST SACRAMENTO</t>
  </si>
  <si>
    <t>CAPAY</t>
  </si>
  <si>
    <t>CARMICHAEL</t>
  </si>
  <si>
    <t>CITRUS HEIGHTS</t>
  </si>
  <si>
    <t>COOL</t>
  </si>
  <si>
    <t>DIAMOND SPRINGS</t>
  </si>
  <si>
    <t>ELK GROVE</t>
  </si>
  <si>
    <t>ELVERTA</t>
  </si>
  <si>
    <t>ESPARTO</t>
  </si>
  <si>
    <t>FIDDLETOWN</t>
  </si>
  <si>
    <t>FORESTHILL</t>
  </si>
  <si>
    <t>GRIZZLY FLATS</t>
  </si>
  <si>
    <t>GUINDA</t>
  </si>
  <si>
    <t>HERALD</t>
  </si>
  <si>
    <t>IONE</t>
  </si>
  <si>
    <t>ISLETON</t>
  </si>
  <si>
    <t>KNIGHTS LANDING</t>
  </si>
  <si>
    <t>LOTUS</t>
  </si>
  <si>
    <t>MCCLELLAN</t>
  </si>
  <si>
    <t>MOUNT AUKUM</t>
  </si>
  <si>
    <t>NICOLAUS</t>
  </si>
  <si>
    <t>NORTH HIGHLANDS</t>
  </si>
  <si>
    <t>ORANGEVALE</t>
  </si>
  <si>
    <t>PILOT HILL</t>
  </si>
  <si>
    <t>RANCHO CORDOVA</t>
  </si>
  <si>
    <t>REPRESA</t>
  </si>
  <si>
    <t>RIO LINDA</t>
  </si>
  <si>
    <t>RIO OSO</t>
  </si>
  <si>
    <t>RIVER PINES</t>
  </si>
  <si>
    <t>ROCKLIN</t>
  </si>
  <si>
    <t>RYDE</t>
  </si>
  <si>
    <t>SHINGLE SPRINGS</t>
  </si>
  <si>
    <t>SLOUGHHOUSE</t>
  </si>
  <si>
    <t>SUTTER CREEK</t>
  </si>
  <si>
    <t>VACAVILLE</t>
  </si>
  <si>
    <t>VOLCANO</t>
  </si>
  <si>
    <t>YOLO</t>
  </si>
  <si>
    <t>ZAMORA</t>
  </si>
  <si>
    <t>DRYTOWN</t>
  </si>
  <si>
    <t>CAMINO</t>
  </si>
  <si>
    <t>CHICAGO PARK</t>
  </si>
  <si>
    <t>DUTCH FLAT</t>
  </si>
  <si>
    <t>EMIGRANT GAP</t>
  </si>
  <si>
    <t>GOLD RUN</t>
  </si>
  <si>
    <t>KYBURZ</t>
  </si>
  <si>
    <t>ECHO LAKE</t>
  </si>
  <si>
    <t>MEADOW VISTA</t>
  </si>
  <si>
    <t>NORDEN</t>
  </si>
  <si>
    <t>POLLOCK PINES</t>
  </si>
  <si>
    <t>GRANITE BAY</t>
  </si>
  <si>
    <t>EL DORADO HILLS</t>
  </si>
  <si>
    <t>BEALE AFB</t>
  </si>
  <si>
    <t>ALLEGHANY</t>
  </si>
  <si>
    <t>ARBUCKLE</t>
  </si>
  <si>
    <t>ARTOIS</t>
  </si>
  <si>
    <t>BERRY CREEK</t>
  </si>
  <si>
    <t>BIGGS</t>
  </si>
  <si>
    <t>BUTTE CITY</t>
  </si>
  <si>
    <t>CAMPTONVILLE</t>
  </si>
  <si>
    <t>CANYON DAM</t>
  </si>
  <si>
    <t>CEDAR RIDGE</t>
  </si>
  <si>
    <t>CHALLENGE</t>
  </si>
  <si>
    <t>CLIPPER MILLS</t>
  </si>
  <si>
    <t>CRESCENT MILLS</t>
  </si>
  <si>
    <t>DOBBINS</t>
  </si>
  <si>
    <t>DOWNIEVILLE</t>
  </si>
  <si>
    <t>DUNNIGAN</t>
  </si>
  <si>
    <t>FEATHER FALLS</t>
  </si>
  <si>
    <t>FORBESTOWN</t>
  </si>
  <si>
    <t>FOREST RANCH</t>
  </si>
  <si>
    <t>GOODYEARS BAR</t>
  </si>
  <si>
    <t>GRASS VALLEY</t>
  </si>
  <si>
    <t>PENN VALLEY</t>
  </si>
  <si>
    <t>HAMILTON CITY</t>
  </si>
  <si>
    <t>MAGALIA</t>
  </si>
  <si>
    <t>MEADOW VALLEY</t>
  </si>
  <si>
    <t>NEVADA CITY</t>
  </si>
  <si>
    <t>NORTH SAN JUAN</t>
  </si>
  <si>
    <t>OLIVEHURST</t>
  </si>
  <si>
    <t>OREGON HOUSE</t>
  </si>
  <si>
    <t>OROVILLE</t>
  </si>
  <si>
    <t>RACKERBY</t>
  </si>
  <si>
    <t>RICHVALE</t>
  </si>
  <si>
    <t>ROUGH AND READY</t>
  </si>
  <si>
    <t>SMARTSVILLE</t>
  </si>
  <si>
    <t>STIRLING CITY</t>
  </si>
  <si>
    <t>STONYFORD</t>
  </si>
  <si>
    <t>STORRIE</t>
  </si>
  <si>
    <t>STRAWBERRY VALLEY</t>
  </si>
  <si>
    <t>TWAIN</t>
  </si>
  <si>
    <t>WILLOWS</t>
  </si>
  <si>
    <t>YUBA CITY</t>
  </si>
  <si>
    <t>ADIN</t>
  </si>
  <si>
    <t>BIEBER</t>
  </si>
  <si>
    <t>BIG BAR</t>
  </si>
  <si>
    <t>BURNEY</t>
  </si>
  <si>
    <t>CASSEL</t>
  </si>
  <si>
    <t>CASTELLA</t>
  </si>
  <si>
    <t>SHASTA LAKE</t>
  </si>
  <si>
    <t>DORRIS</t>
  </si>
  <si>
    <t>DOUGLAS CITY</t>
  </si>
  <si>
    <t>DUNSMUIR</t>
  </si>
  <si>
    <t>FALL RIVER MILLS</t>
  </si>
  <si>
    <t>FLOURNOY</t>
  </si>
  <si>
    <t>FORKS OF SALMON</t>
  </si>
  <si>
    <t>FORT JONES</t>
  </si>
  <si>
    <t>FRENCH GULCH</t>
  </si>
  <si>
    <t>GAZELLE</t>
  </si>
  <si>
    <t>GERBER</t>
  </si>
  <si>
    <t>HAPPY CAMP</t>
  </si>
  <si>
    <t>HAT CREEK</t>
  </si>
  <si>
    <t>HAYFORK</t>
  </si>
  <si>
    <t>HORNBROOK</t>
  </si>
  <si>
    <t>HYAMPOM</t>
  </si>
  <si>
    <t>IGO</t>
  </si>
  <si>
    <t>KLAMATH RIVER</t>
  </si>
  <si>
    <t>LAKEHEAD</t>
  </si>
  <si>
    <t>LOS MOLINOS</t>
  </si>
  <si>
    <t>MCARTHUR</t>
  </si>
  <si>
    <t>MCCLOUD</t>
  </si>
  <si>
    <t>MACDOEL</t>
  </si>
  <si>
    <t>MONTGOMERY CREEK</t>
  </si>
  <si>
    <t>MOUNT SHASTA</t>
  </si>
  <si>
    <t>NUBIEBER</t>
  </si>
  <si>
    <t>OAK RUN</t>
  </si>
  <si>
    <t>OBRIEN</t>
  </si>
  <si>
    <t>OLD STATION</t>
  </si>
  <si>
    <t>PALO CEDRO</t>
  </si>
  <si>
    <t>PASKENTA</t>
  </si>
  <si>
    <t>PAYNES CREEK</t>
  </si>
  <si>
    <t>PLATINA</t>
  </si>
  <si>
    <t>PROBERTA</t>
  </si>
  <si>
    <t>RED BLUFF</t>
  </si>
  <si>
    <t>SCOTT BAR</t>
  </si>
  <si>
    <t>SEIAD VALLEY</t>
  </si>
  <si>
    <t>SHASTA</t>
  </si>
  <si>
    <t>SHINGLETOWN</t>
  </si>
  <si>
    <t>TEHAMA</t>
  </si>
  <si>
    <t>TRINITY CENTER</t>
  </si>
  <si>
    <t>WHISKEYTOWN</t>
  </si>
  <si>
    <t>WHITMORE</t>
  </si>
  <si>
    <t>YREKA</t>
  </si>
  <si>
    <t>BLAIRSDEN-GRAEAGLE</t>
  </si>
  <si>
    <t>CHILCOOT</t>
  </si>
  <si>
    <t>COLEVILLE</t>
  </si>
  <si>
    <t>DAVIS CREEK</t>
  </si>
  <si>
    <t>FLORISTON</t>
  </si>
  <si>
    <t>FORT BIDWELL</t>
  </si>
  <si>
    <t>HERLONG</t>
  </si>
  <si>
    <t>LIKELY</t>
  </si>
  <si>
    <t>LOYALTON</t>
  </si>
  <si>
    <t>MADELINE</t>
  </si>
  <si>
    <t>MARKLEEVILLE</t>
  </si>
  <si>
    <t>PORTOLA</t>
  </si>
  <si>
    <t>RAVENDALE</t>
  </si>
  <si>
    <t>CALPINE</t>
  </si>
  <si>
    <t>SIERRA CITY</t>
  </si>
  <si>
    <t>SIERRAVILLE</t>
  </si>
  <si>
    <t>SUSANVILLE</t>
  </si>
  <si>
    <t>BECKWOURTH</t>
  </si>
  <si>
    <t>TERMO</t>
  </si>
  <si>
    <t>TOPAZ</t>
  </si>
  <si>
    <t>TULELAKE</t>
  </si>
  <si>
    <t>CARNELIAN BAY</t>
  </si>
  <si>
    <t>TAHOMA</t>
  </si>
  <si>
    <t>KINGS BEACH</t>
  </si>
  <si>
    <t>TAHOE CITY</t>
  </si>
  <si>
    <t>OLYMPIC VALLEY</t>
  </si>
  <si>
    <t>TAHOE VISTA</t>
  </si>
  <si>
    <t>SOUTH LAKE TAHOE</t>
  </si>
  <si>
    <t>TRUCKEE</t>
  </si>
  <si>
    <t>AP</t>
  </si>
  <si>
    <t>AIEA</t>
  </si>
  <si>
    <t>HI</t>
  </si>
  <si>
    <t>ANAHOLA</t>
  </si>
  <si>
    <t>CAPTAIN COOK</t>
  </si>
  <si>
    <t>ELEELE</t>
  </si>
  <si>
    <t>EWA BEACH</t>
  </si>
  <si>
    <t>KAPOLEI</t>
  </si>
  <si>
    <t>HAIKU</t>
  </si>
  <si>
    <t>HAKALAU</t>
  </si>
  <si>
    <t>HALEIWA</t>
  </si>
  <si>
    <t>HANA</t>
  </si>
  <si>
    <t>HANALEI</t>
  </si>
  <si>
    <t>HANAMAULU</t>
  </si>
  <si>
    <t>HANAPEPE</t>
  </si>
  <si>
    <t>HAUULA</t>
  </si>
  <si>
    <t>HAWAII NATIONAL PARK</t>
  </si>
  <si>
    <t>HAWI</t>
  </si>
  <si>
    <t>HILO</t>
  </si>
  <si>
    <t>HOLUALOA</t>
  </si>
  <si>
    <t>HONAUNAU</t>
  </si>
  <si>
    <t>HONOKAA</t>
  </si>
  <si>
    <t>HONOMU</t>
  </si>
  <si>
    <t>HOOLEHUA</t>
  </si>
  <si>
    <t>KAAAWA</t>
  </si>
  <si>
    <t>KAHUKU</t>
  </si>
  <si>
    <t>KAHULUI</t>
  </si>
  <si>
    <t>KAILUA</t>
  </si>
  <si>
    <t>WAIKOLOA</t>
  </si>
  <si>
    <t>KEAUHOU</t>
  </si>
  <si>
    <t>KAILUA KONA</t>
  </si>
  <si>
    <t>KALAHEO</t>
  </si>
  <si>
    <t>KALAUPAPA</t>
  </si>
  <si>
    <t>KAMUELA</t>
  </si>
  <si>
    <t>KANEOHE</t>
  </si>
  <si>
    <t>KAPAA</t>
  </si>
  <si>
    <t>KAUMAKANI</t>
  </si>
  <si>
    <t>KAUNAKAKAI</t>
  </si>
  <si>
    <t>KEAAU</t>
  </si>
  <si>
    <t>KEALAKEKUA</t>
  </si>
  <si>
    <t>KEALIA</t>
  </si>
  <si>
    <t>KEKAHA</t>
  </si>
  <si>
    <t>KIHEI</t>
  </si>
  <si>
    <t>KILAUEA</t>
  </si>
  <si>
    <t>KAPAAU</t>
  </si>
  <si>
    <t>KOLOA</t>
  </si>
  <si>
    <t>KUALAPUU</t>
  </si>
  <si>
    <t>KUNIA</t>
  </si>
  <si>
    <t>KURTISTOWN</t>
  </si>
  <si>
    <t>LAHAINA</t>
  </si>
  <si>
    <t>LAIE</t>
  </si>
  <si>
    <t>LANAI CITY</t>
  </si>
  <si>
    <t>LAUPAHOEHOE</t>
  </si>
  <si>
    <t>LAWAI</t>
  </si>
  <si>
    <t>LIHUE</t>
  </si>
  <si>
    <t>MAKAWAO</t>
  </si>
  <si>
    <t>MAKAWELI</t>
  </si>
  <si>
    <t>MAUNALOA</t>
  </si>
  <si>
    <t>NAALEHU</t>
  </si>
  <si>
    <t>NINOLE</t>
  </si>
  <si>
    <t>OOKALA</t>
  </si>
  <si>
    <t>PAAUILO</t>
  </si>
  <si>
    <t>PAHALA</t>
  </si>
  <si>
    <t>PAHOA</t>
  </si>
  <si>
    <t>PAIA</t>
  </si>
  <si>
    <t>PAPAALOA</t>
  </si>
  <si>
    <t>PAPAIKOU</t>
  </si>
  <si>
    <t>PEPEEKEO</t>
  </si>
  <si>
    <t>PUUNENE</t>
  </si>
  <si>
    <t>WAHIAWA</t>
  </si>
  <si>
    <t>PUKALANI</t>
  </si>
  <si>
    <t>MILILANI</t>
  </si>
  <si>
    <t>KULA</t>
  </si>
  <si>
    <t>WAIALUA</t>
  </si>
  <si>
    <t>WAIANAE</t>
  </si>
  <si>
    <t>WAILUKU</t>
  </si>
  <si>
    <t>WAIMANALO</t>
  </si>
  <si>
    <t>WAIMEA</t>
  </si>
  <si>
    <t>WAIPAHU</t>
  </si>
  <si>
    <t>PAGO PAGO</t>
  </si>
  <si>
    <t>AS</t>
  </si>
  <si>
    <t>HONOLULU</t>
  </si>
  <si>
    <t>J B P H H</t>
  </si>
  <si>
    <t>WHEELER ARMY AIRFIELD</t>
  </si>
  <si>
    <t>SCHOFIELD BARRACKS</t>
  </si>
  <si>
    <t>FORT SHAFTER</t>
  </si>
  <si>
    <t>TRIPLER ARMY MEDICAL CENTER</t>
  </si>
  <si>
    <t>CAMP H M SMITH</t>
  </si>
  <si>
    <t>M C B H KANEOHE BAY</t>
  </si>
  <si>
    <t>WAKE ISLAND</t>
  </si>
  <si>
    <t>HAGATNA</t>
  </si>
  <si>
    <t>GU</t>
  </si>
  <si>
    <t>DEDEDO</t>
  </si>
  <si>
    <t>BARRIGADA</t>
  </si>
  <si>
    <t>SANTA RITA</t>
  </si>
  <si>
    <t>MERIZO</t>
  </si>
  <si>
    <t>INARAJAN</t>
  </si>
  <si>
    <t>AGANA HEIGHTS</t>
  </si>
  <si>
    <t>MANGILAO</t>
  </si>
  <si>
    <t>AGAT</t>
  </si>
  <si>
    <t>YIGO</t>
  </si>
  <si>
    <t>TAMUNING</t>
  </si>
  <si>
    <t>PALAU</t>
  </si>
  <si>
    <t>PW</t>
  </si>
  <si>
    <t>POHNPEI</t>
  </si>
  <si>
    <t>FM</t>
  </si>
  <si>
    <t>CHUUK</t>
  </si>
  <si>
    <t>YAP</t>
  </si>
  <si>
    <t>KOSRAE</t>
  </si>
  <si>
    <t>SAIPAN</t>
  </si>
  <si>
    <t>MP</t>
  </si>
  <si>
    <t>ROTA</t>
  </si>
  <si>
    <t>TINIAN</t>
  </si>
  <si>
    <t>MAJURO</t>
  </si>
  <si>
    <t>MH</t>
  </si>
  <si>
    <t>EBEYE</t>
  </si>
  <si>
    <t>OR</t>
  </si>
  <si>
    <t>BEAVERCREEK</t>
  </si>
  <si>
    <t>BRIDAL VEIL</t>
  </si>
  <si>
    <t>CASCADE LOCKS</t>
  </si>
  <si>
    <t>CLACKAMAS</t>
  </si>
  <si>
    <t>CLATSKANIE</t>
  </si>
  <si>
    <t>CORBETT</t>
  </si>
  <si>
    <t>DONALD</t>
  </si>
  <si>
    <t>DUFUR</t>
  </si>
  <si>
    <t>EAGLE CREEK</t>
  </si>
  <si>
    <t>ESTACADA</t>
  </si>
  <si>
    <t>GERVAIS</t>
  </si>
  <si>
    <t>GOVERNMENT CAMP</t>
  </si>
  <si>
    <t>HOOD RIVER</t>
  </si>
  <si>
    <t>LAKE OSWEGO</t>
  </si>
  <si>
    <t>MARYLHURST</t>
  </si>
  <si>
    <t>MAUPIN</t>
  </si>
  <si>
    <t>MOLALLA</t>
  </si>
  <si>
    <t>MOSIER</t>
  </si>
  <si>
    <t>MOUNT HOOD PARKDALE</t>
  </si>
  <si>
    <t>MULINO</t>
  </si>
  <si>
    <t>OREGON CITY</t>
  </si>
  <si>
    <t>RAINIER</t>
  </si>
  <si>
    <t>RHODODENDRON</t>
  </si>
  <si>
    <t>RUFUS</t>
  </si>
  <si>
    <t>DEER ISLAND</t>
  </si>
  <si>
    <t>SCAPPOOSE</t>
  </si>
  <si>
    <t>SHANIKO</t>
  </si>
  <si>
    <t>THE DALLES</t>
  </si>
  <si>
    <t>TUALATIN</t>
  </si>
  <si>
    <t>TYGH VALLEY</t>
  </si>
  <si>
    <t>VERNONIA</t>
  </si>
  <si>
    <t>WELCHES</t>
  </si>
  <si>
    <t>WEST LINN</t>
  </si>
  <si>
    <t>HAPPY VALLEY</t>
  </si>
  <si>
    <t>ARCH CAPE</t>
  </si>
  <si>
    <t>CANNON BEACH</t>
  </si>
  <si>
    <t>GALES CREEK</t>
  </si>
  <si>
    <t>GARIBALDI</t>
  </si>
  <si>
    <t>HEBO</t>
  </si>
  <si>
    <t>MANZANITA</t>
  </si>
  <si>
    <t>NEHALEM</t>
  </si>
  <si>
    <t>NEWBERG</t>
  </si>
  <si>
    <t>NORTH PLAINS</t>
  </si>
  <si>
    <t>PACIFIC CITY</t>
  </si>
  <si>
    <t>TILLAMOOK</t>
  </si>
  <si>
    <t>NETARTS</t>
  </si>
  <si>
    <t>TIMBER</t>
  </si>
  <si>
    <t>TOLOVANA PARK</t>
  </si>
  <si>
    <t>YAMHILL</t>
  </si>
  <si>
    <t>NESKOWIN</t>
  </si>
  <si>
    <t>KEIZER</t>
  </si>
  <si>
    <t>ALSEA</t>
  </si>
  <si>
    <t>AUMSVILLE</t>
  </si>
  <si>
    <t>CASCADIA</t>
  </si>
  <si>
    <t>DEPOE BAY</t>
  </si>
  <si>
    <t>GRAND RONDE</t>
  </si>
  <si>
    <t>IDANHA</t>
  </si>
  <si>
    <t>LOGSDEN</t>
  </si>
  <si>
    <t>MILL CITY</t>
  </si>
  <si>
    <t>MOUNT ANGEL</t>
  </si>
  <si>
    <t>NEOTSU</t>
  </si>
  <si>
    <t>SOUTH BEACH</t>
  </si>
  <si>
    <t>OTTER ROCK</t>
  </si>
  <si>
    <t>PHILOMATH</t>
  </si>
  <si>
    <t>RICKREALL</t>
  </si>
  <si>
    <t>ROSE LODGE</t>
  </si>
  <si>
    <t>SCOTTS MILLS</t>
  </si>
  <si>
    <t>SEAL ROCK</t>
  </si>
  <si>
    <t>SHEDD</t>
  </si>
  <si>
    <t>SILETZ</t>
  </si>
  <si>
    <t>STAYTON</t>
  </si>
  <si>
    <t>MEHAMA</t>
  </si>
  <si>
    <t>SUBLIMITY</t>
  </si>
  <si>
    <t>GLENEDEN BEACH</t>
  </si>
  <si>
    <t>TANGENT</t>
  </si>
  <si>
    <t>TIDEWATER</t>
  </si>
  <si>
    <t>WALDPORT</t>
  </si>
  <si>
    <t>WILLAMINA</t>
  </si>
  <si>
    <t>AGNESS</t>
  </si>
  <si>
    <t>ALVADORE</t>
  </si>
  <si>
    <t>AZALEA</t>
  </si>
  <si>
    <t>BANDON</t>
  </si>
  <si>
    <t>BLACHLY</t>
  </si>
  <si>
    <t>BROADBENT</t>
  </si>
  <si>
    <t>CAMAS VALLEY</t>
  </si>
  <si>
    <t>CANYONVILLE</t>
  </si>
  <si>
    <t>COOS BAY</t>
  </si>
  <si>
    <t>COQUILLE</t>
  </si>
  <si>
    <t>CRESCENT LAKE</t>
  </si>
  <si>
    <t>CULP CREEK</t>
  </si>
  <si>
    <t>CURTIN</t>
  </si>
  <si>
    <t>DAYS CREEK</t>
  </si>
  <si>
    <t>DORENA</t>
  </si>
  <si>
    <t>DRAIN</t>
  </si>
  <si>
    <t>GLIDE</t>
  </si>
  <si>
    <t>GOLD BEACH</t>
  </si>
  <si>
    <t>IDLEYLD PARK</t>
  </si>
  <si>
    <t>LANGLOIS</t>
  </si>
  <si>
    <t>LORANE</t>
  </si>
  <si>
    <t>MARCOLA</t>
  </si>
  <si>
    <t>MYRTLE CREEK</t>
  </si>
  <si>
    <t>MYRTLE POINT</t>
  </si>
  <si>
    <t>NOTI</t>
  </si>
  <si>
    <t>OAKRIDGE</t>
  </si>
  <si>
    <t>PORT ORFORD</t>
  </si>
  <si>
    <t>REEDSPORT</t>
  </si>
  <si>
    <t>RIDDLE</t>
  </si>
  <si>
    <t>ROSEBURG</t>
  </si>
  <si>
    <t>SIXES</t>
  </si>
  <si>
    <t>SWISSHOME</t>
  </si>
  <si>
    <t>TENMILE</t>
  </si>
  <si>
    <t>TILLER</t>
  </si>
  <si>
    <t>UMPQUA</t>
  </si>
  <si>
    <t>VENETA</t>
  </si>
  <si>
    <t>WALTERVILLE</t>
  </si>
  <si>
    <t>WEDDERBURN</t>
  </si>
  <si>
    <t>WESTFIR</t>
  </si>
  <si>
    <t>WILBUR</t>
  </si>
  <si>
    <t>YACHATS</t>
  </si>
  <si>
    <t>YONCALLA</t>
  </si>
  <si>
    <t>CENTRAL POINT</t>
  </si>
  <si>
    <t>BUTTE FALLS</t>
  </si>
  <si>
    <t>CAVE JUNCTION</t>
  </si>
  <si>
    <t>EAGLE POINT</t>
  </si>
  <si>
    <t>GRANTS PASS</t>
  </si>
  <si>
    <t>KERBY</t>
  </si>
  <si>
    <t>MERLIN</t>
  </si>
  <si>
    <t>ROGUE RIVER</t>
  </si>
  <si>
    <t>SHADY COVE</t>
  </si>
  <si>
    <t>TALENT</t>
  </si>
  <si>
    <t>WILDERVILLE</t>
  </si>
  <si>
    <t>KLAMATH FALLS</t>
  </si>
  <si>
    <t>CRATER LAKE</t>
  </si>
  <si>
    <t>BLY</t>
  </si>
  <si>
    <t>CHILOQUIN</t>
  </si>
  <si>
    <t>DAIRY</t>
  </si>
  <si>
    <t>FORT KLAMATH</t>
  </si>
  <si>
    <t>KENO</t>
  </si>
  <si>
    <t>MALIN</t>
  </si>
  <si>
    <t>NEW PINE CREEK</t>
  </si>
  <si>
    <t>PLUSH</t>
  </si>
  <si>
    <t>SPRAGUE RIVER</t>
  </si>
  <si>
    <t>SUMMER LAKE</t>
  </si>
  <si>
    <t>CHRISTMAS VALLEY</t>
  </si>
  <si>
    <t>FIELDS</t>
  </si>
  <si>
    <t>ASHWOOD</t>
  </si>
  <si>
    <t>BROTHERS</t>
  </si>
  <si>
    <t>CAMP SHERMAN</t>
  </si>
  <si>
    <t>CHEMULT</t>
  </si>
  <si>
    <t>FORT ROCK</t>
  </si>
  <si>
    <t>FRENCHGLEN</t>
  </si>
  <si>
    <t>LA PINE</t>
  </si>
  <si>
    <t>MADRAS</t>
  </si>
  <si>
    <t>POWELL BUTTE</t>
  </si>
  <si>
    <t>PRINEVILLE</t>
  </si>
  <si>
    <t>SISTERS</t>
  </si>
  <si>
    <t>TERREBONNE</t>
  </si>
  <si>
    <t>ATHENA</t>
  </si>
  <si>
    <t>BAKER CITY</t>
  </si>
  <si>
    <t>BATES</t>
  </si>
  <si>
    <t>BOARDMAN</t>
  </si>
  <si>
    <t>CANYON CITY</t>
  </si>
  <si>
    <t>FOSSIL</t>
  </si>
  <si>
    <t>HAINES</t>
  </si>
  <si>
    <t>HALFWAY</t>
  </si>
  <si>
    <t>HELIX</t>
  </si>
  <si>
    <t>HEPPNER</t>
  </si>
  <si>
    <t>HERMISTON</t>
  </si>
  <si>
    <t>IMBLER</t>
  </si>
  <si>
    <t>IMNAHA</t>
  </si>
  <si>
    <t>IRRIGON</t>
  </si>
  <si>
    <t>JOHN DAY</t>
  </si>
  <si>
    <t>LA GRANDE</t>
  </si>
  <si>
    <t>LOSTINE</t>
  </si>
  <si>
    <t>MEACHAM</t>
  </si>
  <si>
    <t>MIKKALO</t>
  </si>
  <si>
    <t>MILTON FREEWATER</t>
  </si>
  <si>
    <t>NORTH POWDER</t>
  </si>
  <si>
    <t>PILOT ROCK</t>
  </si>
  <si>
    <t>SPRAY</t>
  </si>
  <si>
    <t>SUMPTER</t>
  </si>
  <si>
    <t>WALLOWA</t>
  </si>
  <si>
    <t>AROCK</t>
  </si>
  <si>
    <t>BROGAN</t>
  </si>
  <si>
    <t>DREWSEY</t>
  </si>
  <si>
    <t>DURKEE</t>
  </si>
  <si>
    <t>IRONSIDE</t>
  </si>
  <si>
    <t>JAMIESON</t>
  </si>
  <si>
    <t>JORDAN VALLEY</t>
  </si>
  <si>
    <t>JUNTURA</t>
  </si>
  <si>
    <t>NYSSA</t>
  </si>
  <si>
    <t>WESTFALL</t>
  </si>
  <si>
    <t>WA</t>
  </si>
  <si>
    <t>FEDERAL WAY</t>
  </si>
  <si>
    <t>BLACK DIAMOND</t>
  </si>
  <si>
    <t>BOTHELL</t>
  </si>
  <si>
    <t>CARNATION</t>
  </si>
  <si>
    <t>DUVALL</t>
  </si>
  <si>
    <t>EDMONDS</t>
  </si>
  <si>
    <t>ENUMCLAW</t>
  </si>
  <si>
    <t>FALL CITY</t>
  </si>
  <si>
    <t>ISSAQUAH</t>
  </si>
  <si>
    <t>KENMORE</t>
  </si>
  <si>
    <t>LYNNWOOD</t>
  </si>
  <si>
    <t>MAPLE VALLEY</t>
  </si>
  <si>
    <t>MERCER ISLAND</t>
  </si>
  <si>
    <t>MOUNTLAKE TERRACE</t>
  </si>
  <si>
    <t>RAVENSDALE</t>
  </si>
  <si>
    <t>REDONDO</t>
  </si>
  <si>
    <t>RENTON</t>
  </si>
  <si>
    <t>ROLLINGBAY</t>
  </si>
  <si>
    <t>SEAHURST</t>
  </si>
  <si>
    <t>SNOQUALMIE</t>
  </si>
  <si>
    <t>SNOQUALMIE PASS</t>
  </si>
  <si>
    <t>VASHON</t>
  </si>
  <si>
    <t>WOODINVILLE</t>
  </si>
  <si>
    <t>SAMMAMISH</t>
  </si>
  <si>
    <t>SEATTLE</t>
  </si>
  <si>
    <t>BAINBRIDGE ISLAND</t>
  </si>
  <si>
    <t>ANACORTES</t>
  </si>
  <si>
    <t>BLAKELY ISLAND</t>
  </si>
  <si>
    <t>CONCRETE</t>
  </si>
  <si>
    <t>COUPEVILLE</t>
  </si>
  <si>
    <t>DARRINGTON</t>
  </si>
  <si>
    <t>DEER HARBOR</t>
  </si>
  <si>
    <t>EASTSOUND</t>
  </si>
  <si>
    <t>FRIDAY HARBOR</t>
  </si>
  <si>
    <t>GOLD BAR</t>
  </si>
  <si>
    <t>GREENBANK</t>
  </si>
  <si>
    <t>INDEX</t>
  </si>
  <si>
    <t>LA CONNER</t>
  </si>
  <si>
    <t>LAKE STEVENS</t>
  </si>
  <si>
    <t>NORTH LAKEWOOD</t>
  </si>
  <si>
    <t>LOPEZ ISLAND</t>
  </si>
  <si>
    <t>LUMMI ISLAND</t>
  </si>
  <si>
    <t>LYNDEN</t>
  </si>
  <si>
    <t>MAPLE FALLS</t>
  </si>
  <si>
    <t>MARBLEMOUNT</t>
  </si>
  <si>
    <t>MUKILTEO</t>
  </si>
  <si>
    <t>NOOKSACK</t>
  </si>
  <si>
    <t>OLGA</t>
  </si>
  <si>
    <t>ORCAS</t>
  </si>
  <si>
    <t>POINT ROBERTS</t>
  </si>
  <si>
    <t>CAMANO ISLAND</t>
  </si>
  <si>
    <t>SEDRO WOOLLEY</t>
  </si>
  <si>
    <t>SHAW ISLAND</t>
  </si>
  <si>
    <t>SILVANA</t>
  </si>
  <si>
    <t>SKYKOMISH</t>
  </si>
  <si>
    <t>SNOHOMISH</t>
  </si>
  <si>
    <t>STARTUP</t>
  </si>
  <si>
    <t>SULTAN</t>
  </si>
  <si>
    <t>SUMAS</t>
  </si>
  <si>
    <t>ANDERSON ISLAND</t>
  </si>
  <si>
    <t>BREMERTON</t>
  </si>
  <si>
    <t>BRINNON</t>
  </si>
  <si>
    <t>CARBONADO</t>
  </si>
  <si>
    <t>CARLSBORG</t>
  </si>
  <si>
    <t>CHIMACUM</t>
  </si>
  <si>
    <t>CLALLAM BAY</t>
  </si>
  <si>
    <t>EATONVILLE</t>
  </si>
  <si>
    <t>GIG HARBOR</t>
  </si>
  <si>
    <t>ELBE</t>
  </si>
  <si>
    <t>FORKS</t>
  </si>
  <si>
    <t>FOX ISLAND</t>
  </si>
  <si>
    <t>GLENOMA</t>
  </si>
  <si>
    <t>PORT HADLOCK</t>
  </si>
  <si>
    <t>HANSVILLE</t>
  </si>
  <si>
    <t>KAPOWSIN</t>
  </si>
  <si>
    <t>LAKEBAY</t>
  </si>
  <si>
    <t>LA PUSH</t>
  </si>
  <si>
    <t>LONGBRANCH</t>
  </si>
  <si>
    <t>NEAH BAY</t>
  </si>
  <si>
    <t>NORDLAND</t>
  </si>
  <si>
    <t>OLALLA</t>
  </si>
  <si>
    <t>ORTING</t>
  </si>
  <si>
    <t>PORT ANGELES</t>
  </si>
  <si>
    <t>PORT GAMBLE</t>
  </si>
  <si>
    <t>PORT LUDLOW</t>
  </si>
  <si>
    <t>PORT ORCHARD</t>
  </si>
  <si>
    <t>PORT TOWNSEND</t>
  </si>
  <si>
    <t>POULSBO</t>
  </si>
  <si>
    <t>PUYALLUP</t>
  </si>
  <si>
    <t>QUILCENE</t>
  </si>
  <si>
    <t>RANDLE</t>
  </si>
  <si>
    <t>RETSIL</t>
  </si>
  <si>
    <t>SEABECK</t>
  </si>
  <si>
    <t>SEKIU</t>
  </si>
  <si>
    <t>SEQUIM</t>
  </si>
  <si>
    <t>SOUTH COLBY</t>
  </si>
  <si>
    <t>SOUTH PRAIRIE</t>
  </si>
  <si>
    <t>SOUTHWORTH</t>
  </si>
  <si>
    <t>SPANAWAY</t>
  </si>
  <si>
    <t>STEILACOOM</t>
  </si>
  <si>
    <t>BONNEY LAKE</t>
  </si>
  <si>
    <t>SUQUAMISH</t>
  </si>
  <si>
    <t>TRACYTON</t>
  </si>
  <si>
    <t>WAUNA</t>
  </si>
  <si>
    <t>WILKESON</t>
  </si>
  <si>
    <t>LONGMIRE</t>
  </si>
  <si>
    <t>PARADISE INN</t>
  </si>
  <si>
    <t>TACOMA</t>
  </si>
  <si>
    <t>CAMP MURRAY</t>
  </si>
  <si>
    <t>MCCHORD AFB</t>
  </si>
  <si>
    <t>UNIVERSITY PLACE</t>
  </si>
  <si>
    <t>LACEY</t>
  </si>
  <si>
    <t>TUMWATER</t>
  </si>
  <si>
    <t>ADNA</t>
  </si>
  <si>
    <t>ALLYN</t>
  </si>
  <si>
    <t>AMANDA PARK</t>
  </si>
  <si>
    <t>BAY CENTER</t>
  </si>
  <si>
    <t>BELFAIR</t>
  </si>
  <si>
    <t>BUCODA</t>
  </si>
  <si>
    <t>CHEHALIS</t>
  </si>
  <si>
    <t>CINEBAR</t>
  </si>
  <si>
    <t>COPALIS BEACH</t>
  </si>
  <si>
    <t>COPALIS CROSSING</t>
  </si>
  <si>
    <t>COSMOPOLIS</t>
  </si>
  <si>
    <t>DOTY</t>
  </si>
  <si>
    <t>EAST OLYMPIA</t>
  </si>
  <si>
    <t>GALVIN</t>
  </si>
  <si>
    <t>GRAPEVIEW</t>
  </si>
  <si>
    <t>GRAYLAND</t>
  </si>
  <si>
    <t>HOODSPORT</t>
  </si>
  <si>
    <t>HOQUIAM</t>
  </si>
  <si>
    <t>HUMPTULIPS</t>
  </si>
  <si>
    <t>LEBAM</t>
  </si>
  <si>
    <t>LILLIWAUP</t>
  </si>
  <si>
    <t>MCCLEARY</t>
  </si>
  <si>
    <t>MCKENNA</t>
  </si>
  <si>
    <t>MOCLIPS</t>
  </si>
  <si>
    <t>MONTESANO</t>
  </si>
  <si>
    <t>MOSSYROCK</t>
  </si>
  <si>
    <t>NAPAVINE</t>
  </si>
  <si>
    <t>NEILTON</t>
  </si>
  <si>
    <t>OCEAN SHORES</t>
  </si>
  <si>
    <t>PACIFIC BEACH</t>
  </si>
  <si>
    <t>PE ELL</t>
  </si>
  <si>
    <t>QUINAULT</t>
  </si>
  <si>
    <t>RYDERWOOD</t>
  </si>
  <si>
    <t>SALKUM</t>
  </si>
  <si>
    <t>SATSOP</t>
  </si>
  <si>
    <t>TAHOLAH</t>
  </si>
  <si>
    <t>TAHUYA</t>
  </si>
  <si>
    <t>TENINO</t>
  </si>
  <si>
    <t>TOKELAND</t>
  </si>
  <si>
    <t>VADER</t>
  </si>
  <si>
    <t>WINLOCK</t>
  </si>
  <si>
    <t>YELM</t>
  </si>
  <si>
    <t>ARIEL</t>
  </si>
  <si>
    <t>BINGEN</t>
  </si>
  <si>
    <t>BRUSH PRAIRIE</t>
  </si>
  <si>
    <t>CAMAS</t>
  </si>
  <si>
    <t>CARROLLS</t>
  </si>
  <si>
    <t>CATHLAMET</t>
  </si>
  <si>
    <t>COUGAR</t>
  </si>
  <si>
    <t>DALLESPORT</t>
  </si>
  <si>
    <t>GOLDENDALE</t>
  </si>
  <si>
    <t>GRAYS RIVER</t>
  </si>
  <si>
    <t>HEISSON</t>
  </si>
  <si>
    <t>HUSUM</t>
  </si>
  <si>
    <t>ILWACO</t>
  </si>
  <si>
    <t>KALAMA</t>
  </si>
  <si>
    <t>KLICKITAT</t>
  </si>
  <si>
    <t>NAHCOTTA</t>
  </si>
  <si>
    <t>NASELLE</t>
  </si>
  <si>
    <t>NORTH BONNEVILLE</t>
  </si>
  <si>
    <t>OYSTERVILLE</t>
  </si>
  <si>
    <t>ROSBURG</t>
  </si>
  <si>
    <t>SILVERLAKE</t>
  </si>
  <si>
    <t>SKAMOKAWA</t>
  </si>
  <si>
    <t>TOUTLE</t>
  </si>
  <si>
    <t>VANCOUVER</t>
  </si>
  <si>
    <t>WAHKIACUS</t>
  </si>
  <si>
    <t>WASHOUGAL</t>
  </si>
  <si>
    <t>WHITE SALMON</t>
  </si>
  <si>
    <t>WISHRAM</t>
  </si>
  <si>
    <t>YACOLT</t>
  </si>
  <si>
    <t>WENATCHEE</t>
  </si>
  <si>
    <t>EAST WENATCHEE</t>
  </si>
  <si>
    <t>ARDENVOIR</t>
  </si>
  <si>
    <t>CASHMERE</t>
  </si>
  <si>
    <t>CHELAN</t>
  </si>
  <si>
    <t>CHELAN FALLS</t>
  </si>
  <si>
    <t>CONCONULLY</t>
  </si>
  <si>
    <t>ENTIAT</t>
  </si>
  <si>
    <t>MALOTT</t>
  </si>
  <si>
    <t>MAZAMA</t>
  </si>
  <si>
    <t>METHOW</t>
  </si>
  <si>
    <t>MONITOR</t>
  </si>
  <si>
    <t>MOSES LAKE</t>
  </si>
  <si>
    <t>OKANOGAN</t>
  </si>
  <si>
    <t>OMAK</t>
  </si>
  <si>
    <t>ORONDO</t>
  </si>
  <si>
    <t>PATEROS</t>
  </si>
  <si>
    <t>PESHASTIN</t>
  </si>
  <si>
    <t>SOAP LAKE</t>
  </si>
  <si>
    <t>STEHEKIN</t>
  </si>
  <si>
    <t>TONASKET</t>
  </si>
  <si>
    <t>TWISP</t>
  </si>
  <si>
    <t>WARDEN</t>
  </si>
  <si>
    <t>WILSON CREEK</t>
  </si>
  <si>
    <t>YAKIMA</t>
  </si>
  <si>
    <t>CLE ELUM</t>
  </si>
  <si>
    <t>COWICHE</t>
  </si>
  <si>
    <t>ELLENSBURG</t>
  </si>
  <si>
    <t>NACHES</t>
  </si>
  <si>
    <t>KITTITAS</t>
  </si>
  <si>
    <t>MABTON</t>
  </si>
  <si>
    <t>MOXEE</t>
  </si>
  <si>
    <t>RONALD</t>
  </si>
  <si>
    <t>SELAH</t>
  </si>
  <si>
    <t>SOUTH CLE ELUM</t>
  </si>
  <si>
    <t>TIETON</t>
  </si>
  <si>
    <t>TOPPENISH</t>
  </si>
  <si>
    <t>VANTAGE</t>
  </si>
  <si>
    <t>WAPATO</t>
  </si>
  <si>
    <t>WHITE SWAN</t>
  </si>
  <si>
    <t>ZILLAH</t>
  </si>
  <si>
    <t>AIRWAY HEIGHTS</t>
  </si>
  <si>
    <t>EDWALL</t>
  </si>
  <si>
    <t>FAIRCHILD AIR FORCE BASE</t>
  </si>
  <si>
    <t>FOUR LAKES</t>
  </si>
  <si>
    <t>LATAH</t>
  </si>
  <si>
    <t>LIBERTY LAKE</t>
  </si>
  <si>
    <t>MEDICAL LAKE</t>
  </si>
  <si>
    <t>MICA</t>
  </si>
  <si>
    <t>NEWMAN LAKE</t>
  </si>
  <si>
    <t>NINE MILE FALLS</t>
  </si>
  <si>
    <t>OTIS ORCHARDS</t>
  </si>
  <si>
    <t>REARDAN</t>
  </si>
  <si>
    <t>SPANGLE</t>
  </si>
  <si>
    <t>TEKOA</t>
  </si>
  <si>
    <t>TUMTUM</t>
  </si>
  <si>
    <t>VALLEYFORD</t>
  </si>
  <si>
    <t>VERADALE</t>
  </si>
  <si>
    <t>WELLPINIT</t>
  </si>
  <si>
    <t>ADDY</t>
  </si>
  <si>
    <t>ALMIRA</t>
  </si>
  <si>
    <t>BENGE</t>
  </si>
  <si>
    <t>CHEWELAH</t>
  </si>
  <si>
    <t>COLVILLE</t>
  </si>
  <si>
    <t>COULEE CITY</t>
  </si>
  <si>
    <t>COULEE DAM</t>
  </si>
  <si>
    <t>CUSICK</t>
  </si>
  <si>
    <t>ELECTRIC CITY</t>
  </si>
  <si>
    <t>ELMER CITY</t>
  </si>
  <si>
    <t>GRAND COULEE</t>
  </si>
  <si>
    <t>HARTLINE</t>
  </si>
  <si>
    <t>HAY</t>
  </si>
  <si>
    <t>HUNTERS</t>
  </si>
  <si>
    <t>INCHELIUM</t>
  </si>
  <si>
    <t>KETTLE FALLS</t>
  </si>
  <si>
    <t>LACROSSE</t>
  </si>
  <si>
    <t>LAMONA</t>
  </si>
  <si>
    <t>LAURIER</t>
  </si>
  <si>
    <t>LOON LAKE</t>
  </si>
  <si>
    <t>MALO</t>
  </si>
  <si>
    <t>METALINE</t>
  </si>
  <si>
    <t>METALINE FALLS</t>
  </si>
  <si>
    <t>MOHLER</t>
  </si>
  <si>
    <t>NESPELEM</t>
  </si>
  <si>
    <t>OAKESDALE</t>
  </si>
  <si>
    <t>PALOUSE</t>
  </si>
  <si>
    <t>RITZVILLE</t>
  </si>
  <si>
    <t>STEPTOE</t>
  </si>
  <si>
    <t>USK</t>
  </si>
  <si>
    <t>PASCO</t>
  </si>
  <si>
    <t>BICKLETON</t>
  </si>
  <si>
    <t>COLLEGE PLACE</t>
  </si>
  <si>
    <t>CONNELL</t>
  </si>
  <si>
    <t>ELTOPIA</t>
  </si>
  <si>
    <t>KAHLOTUS</t>
  </si>
  <si>
    <t>KENNEWICK</t>
  </si>
  <si>
    <t>LIND</t>
  </si>
  <si>
    <t>OTHELLO</t>
  </si>
  <si>
    <t>MATTAWA</t>
  </si>
  <si>
    <t>PROSSER</t>
  </si>
  <si>
    <t>WEST RICHLAND</t>
  </si>
  <si>
    <t>ROYAL CITY</t>
  </si>
  <si>
    <t>TOUCHET</t>
  </si>
  <si>
    <t>WAITSBURG</t>
  </si>
  <si>
    <t>WALLA WALLA</t>
  </si>
  <si>
    <t>WALLULA</t>
  </si>
  <si>
    <t>WASHTUCNA</t>
  </si>
  <si>
    <t>ANATONE</t>
  </si>
  <si>
    <t>ASOTIN</t>
  </si>
  <si>
    <t>ANCHORAGE</t>
  </si>
  <si>
    <t>AK</t>
  </si>
  <si>
    <t>JBER</t>
  </si>
  <si>
    <t>INDIAN</t>
  </si>
  <si>
    <t>KONGIGANAK</t>
  </si>
  <si>
    <t>ADAK</t>
  </si>
  <si>
    <t>ATKA</t>
  </si>
  <si>
    <t>CHIGNIK LAKE</t>
  </si>
  <si>
    <t>PORT HEIDEN</t>
  </si>
  <si>
    <t>PORT LIONS</t>
  </si>
  <si>
    <t>AKIACHAK</t>
  </si>
  <si>
    <t>AKIAK</t>
  </si>
  <si>
    <t>AKUTAN</t>
  </si>
  <si>
    <t>ALAKANUK</t>
  </si>
  <si>
    <t>ALEKNAGIK</t>
  </si>
  <si>
    <t>ANCHOR POINT</t>
  </si>
  <si>
    <t>ANIAK</t>
  </si>
  <si>
    <t>ANVIK</t>
  </si>
  <si>
    <t>CHEFORNAK</t>
  </si>
  <si>
    <t>CHEVAK</t>
  </si>
  <si>
    <t>CHIGNIK</t>
  </si>
  <si>
    <t>CHIGNIK LAGOON</t>
  </si>
  <si>
    <t>CHITINA</t>
  </si>
  <si>
    <t>CHUGIAK</t>
  </si>
  <si>
    <t>CLAM GULCH</t>
  </si>
  <si>
    <t>CLARKS POINT</t>
  </si>
  <si>
    <t>COLD BAY</t>
  </si>
  <si>
    <t>COOPER LANDING</t>
  </si>
  <si>
    <t>COPPER CENTER</t>
  </si>
  <si>
    <t>CROOKED CREEK</t>
  </si>
  <si>
    <t>DILLINGHAM</t>
  </si>
  <si>
    <t>EEK</t>
  </si>
  <si>
    <t>EGEGIK</t>
  </si>
  <si>
    <t>EKWOK</t>
  </si>
  <si>
    <t>EMMONAK</t>
  </si>
  <si>
    <t>FALSE PASS</t>
  </si>
  <si>
    <t>GAKONA</t>
  </si>
  <si>
    <t>GIRDWOOD</t>
  </si>
  <si>
    <t>GLENNALLEN</t>
  </si>
  <si>
    <t>GOODNEWS BAY</t>
  </si>
  <si>
    <t>SAINT GEORGE ISLAND</t>
  </si>
  <si>
    <t>HOOPER BAY</t>
  </si>
  <si>
    <t>ILIAMNA</t>
  </si>
  <si>
    <t>KALSKAG</t>
  </si>
  <si>
    <t>KARLUK</t>
  </si>
  <si>
    <t>KASIGLUK</t>
  </si>
  <si>
    <t>KASILOF</t>
  </si>
  <si>
    <t>KENAI</t>
  </si>
  <si>
    <t>KING COVE</t>
  </si>
  <si>
    <t>KING SALMON</t>
  </si>
  <si>
    <t>KIPNUK</t>
  </si>
  <si>
    <t>KODIAK</t>
  </si>
  <si>
    <t>KOTLIK</t>
  </si>
  <si>
    <t>KWETHLUK</t>
  </si>
  <si>
    <t>KWIGILLINGOK</t>
  </si>
  <si>
    <t>WASILLA</t>
  </si>
  <si>
    <t>LARSEN BAY</t>
  </si>
  <si>
    <t>LEVELOCK</t>
  </si>
  <si>
    <t>LOWER KALSKAG</t>
  </si>
  <si>
    <t>MANOKOTAK</t>
  </si>
  <si>
    <t>MEKORYUK</t>
  </si>
  <si>
    <t>MOOSE PASS</t>
  </si>
  <si>
    <t>MOUNTAIN VILLAGE</t>
  </si>
  <si>
    <t>NAKNEK</t>
  </si>
  <si>
    <t>NAPAKIAK</t>
  </si>
  <si>
    <t>NIKISKI</t>
  </si>
  <si>
    <t>NEW STUYAHOK</t>
  </si>
  <si>
    <t>TOKSOOK BAY</t>
  </si>
  <si>
    <t>NIKOLSKI</t>
  </si>
  <si>
    <t>NINILCHIK</t>
  </si>
  <si>
    <t>NONDALTON</t>
  </si>
  <si>
    <t>NUNAPITCHUK</t>
  </si>
  <si>
    <t>OLD HARBOR</t>
  </si>
  <si>
    <t>OUZINKIE</t>
  </si>
  <si>
    <t>PEDRO BAY</t>
  </si>
  <si>
    <t>PILOT STATION</t>
  </si>
  <si>
    <t>PLATINUM</t>
  </si>
  <si>
    <t>PORT ALSWORTH</t>
  </si>
  <si>
    <t>QUINHAGAK</t>
  </si>
  <si>
    <t>RED DEVIL</t>
  </si>
  <si>
    <t>RUSSIAN MISSION</t>
  </si>
  <si>
    <t>SAINT PAUL ISLAND</t>
  </si>
  <si>
    <t>SAND POINT</t>
  </si>
  <si>
    <t>SCAMMON BAY</t>
  </si>
  <si>
    <t>SELDOVIA</t>
  </si>
  <si>
    <t>SHAGELUK</t>
  </si>
  <si>
    <t>NUNAM IQUA</t>
  </si>
  <si>
    <t>SKWENTNA</t>
  </si>
  <si>
    <t>SLEETMUTE</t>
  </si>
  <si>
    <t>SOLDOTNA</t>
  </si>
  <si>
    <t>SOUTH NAKNEK</t>
  </si>
  <si>
    <t>STEBBINS</t>
  </si>
  <si>
    <t>TAKOTNA</t>
  </si>
  <si>
    <t>TALKEETNA</t>
  </si>
  <si>
    <t>TATITLEK</t>
  </si>
  <si>
    <t>TOGIAK</t>
  </si>
  <si>
    <t>TULUKSAK</t>
  </si>
  <si>
    <t>TUNTUTULIAK</t>
  </si>
  <si>
    <t>TUNUNAK</t>
  </si>
  <si>
    <t>TYONEK</t>
  </si>
  <si>
    <t>TRAPPER CREEK</t>
  </si>
  <si>
    <t>UNALAKLEET</t>
  </si>
  <si>
    <t>UNALASKA</t>
  </si>
  <si>
    <t>YAKUTAT</t>
  </si>
  <si>
    <t>NIGHTMUTE</t>
  </si>
  <si>
    <t>NIKOLAI</t>
  </si>
  <si>
    <t>DUTCH HARBOR</t>
  </si>
  <si>
    <t>EIELSON AFB</t>
  </si>
  <si>
    <t>FORT WAINWRIGHT</t>
  </si>
  <si>
    <t>CLEAR</t>
  </si>
  <si>
    <t>NORTH POLE</t>
  </si>
  <si>
    <t>SALCHA</t>
  </si>
  <si>
    <t>ALLAKAKET</t>
  </si>
  <si>
    <t>ANAKTUVUK PASS</t>
  </si>
  <si>
    <t>ARCTIC VILLAGE</t>
  </si>
  <si>
    <t>BARROW</t>
  </si>
  <si>
    <t>ESTER</t>
  </si>
  <si>
    <t>BETTLES FIELD</t>
  </si>
  <si>
    <t>CANTWELL</t>
  </si>
  <si>
    <t>FORT GREELY</t>
  </si>
  <si>
    <t>CHICKEN</t>
  </si>
  <si>
    <t>PRUDHOE BAY</t>
  </si>
  <si>
    <t>DELTA JUNCTION</t>
  </si>
  <si>
    <t>ELIM</t>
  </si>
  <si>
    <t>FORT YUKON</t>
  </si>
  <si>
    <t>GAMBELL</t>
  </si>
  <si>
    <t>HUSLIA</t>
  </si>
  <si>
    <t>KAKTOVIK</t>
  </si>
  <si>
    <t>KALTAG</t>
  </si>
  <si>
    <t>KIANA</t>
  </si>
  <si>
    <t>KIVALINA</t>
  </si>
  <si>
    <t>KOBUK</t>
  </si>
  <si>
    <t>KOTZEBUE</t>
  </si>
  <si>
    <t>KOYUK</t>
  </si>
  <si>
    <t>KOYUKUK</t>
  </si>
  <si>
    <t>DENALI NATIONAL PARK</t>
  </si>
  <si>
    <t>MANLEY HOT SPRINGS</t>
  </si>
  <si>
    <t>LAKE MINCHUMINA</t>
  </si>
  <si>
    <t>POINT LAY</t>
  </si>
  <si>
    <t>NENANA</t>
  </si>
  <si>
    <t>NOATAK</t>
  </si>
  <si>
    <t>NOORVIK</t>
  </si>
  <si>
    <t>NORTHWAY</t>
  </si>
  <si>
    <t>NULATO</t>
  </si>
  <si>
    <t>POINT HOPE</t>
  </si>
  <si>
    <t>RAMPART</t>
  </si>
  <si>
    <t>SAVOONGA</t>
  </si>
  <si>
    <t>SELAWIK</t>
  </si>
  <si>
    <t>SHAKTOOLIK</t>
  </si>
  <si>
    <t>SHISHMAREF</t>
  </si>
  <si>
    <t>SHUNGNAK</t>
  </si>
  <si>
    <t>STEVENS VILLAGE</t>
  </si>
  <si>
    <t>TANACROSS</t>
  </si>
  <si>
    <t>TANANA</t>
  </si>
  <si>
    <t>TELLER</t>
  </si>
  <si>
    <t>TOK</t>
  </si>
  <si>
    <t>VENETIE</t>
  </si>
  <si>
    <t>WHITE MOUNTAIN</t>
  </si>
  <si>
    <t>BREVIG MISSION</t>
  </si>
  <si>
    <t>CHALKYITSIK</t>
  </si>
  <si>
    <t>NUIQSUT</t>
  </si>
  <si>
    <t>ATQASUK</t>
  </si>
  <si>
    <t>ANGOON</t>
  </si>
  <si>
    <t>AUKE BAY</t>
  </si>
  <si>
    <t>ELFIN COVE</t>
  </si>
  <si>
    <t>GUSTAVUS</t>
  </si>
  <si>
    <t>HOONAH</t>
  </si>
  <si>
    <t>KAKE</t>
  </si>
  <si>
    <t>PORT ALEXANDER</t>
  </si>
  <si>
    <t>SKAGWAY</t>
  </si>
  <si>
    <t>TENAKEE SPRINGS</t>
  </si>
  <si>
    <t>KETCHIKAN</t>
  </si>
  <si>
    <t>MEYERS CHUCK</t>
  </si>
  <si>
    <t>COFFMAN COVE</t>
  </si>
  <si>
    <t>THORNE BAY</t>
  </si>
  <si>
    <t>HYDABURG</t>
  </si>
  <si>
    <t>HYDER</t>
  </si>
  <si>
    <t>KLAWOCK</t>
  </si>
  <si>
    <t>METLAKATLA</t>
  </si>
  <si>
    <t>POINT BAKER</t>
  </si>
  <si>
    <t>WARD COVE</t>
  </si>
  <si>
    <t>WRANGELL</t>
  </si>
  <si>
    <t>Yes &amp; No 
Responses</t>
  </si>
  <si>
    <t>Version:</t>
  </si>
  <si>
    <t>Last Updated:</t>
  </si>
  <si>
    <t>TX 3A PDN Max 1000; 10-100 No Ortho</t>
  </si>
  <si>
    <t>TX 3A PDN Max 1000; 10-100 Ortho</t>
  </si>
  <si>
    <t>TX 5A PDN 1500 80th; 10-100 No Ortho</t>
  </si>
  <si>
    <t>TX 5A PDN 1500 80th; 10-100 Ortho</t>
  </si>
  <si>
    <t>TX 6A PDN 2000 80th; 10-100 No Ortho</t>
  </si>
  <si>
    <t>TX 6A PDN 2000 80th; 10-100 Ortho</t>
  </si>
  <si>
    <t>OH 2A FOC PPO Max Plan 2; 10-100 No Ortho</t>
  </si>
  <si>
    <t>OH 2A FOC PPO Max Plan 2; 10-100 Ortho</t>
  </si>
  <si>
    <t>OH Option 3A FOC PPO 90th; 10-100 No Ortho</t>
  </si>
  <si>
    <t>OH Option 3A FOC PPO 90th; 10-100 Ortho</t>
  </si>
  <si>
    <t>OH 4A PPO Max 1000; 10-100 No Ortho</t>
  </si>
  <si>
    <t>OH 4A PPO Max 1000; 10-100 Ortho</t>
  </si>
  <si>
    <t>OH Option 6A PPO 1500 90th; 10-100 No Ortho</t>
  </si>
  <si>
    <t>OH Option 6A PPO 1500 90th; 10-100 Ortho</t>
  </si>
  <si>
    <t>OH 7A PPO 2000 90th; 10-100 No Ortho</t>
  </si>
  <si>
    <t>OH 7A PPO 2000 90th; 10-100 Ortho</t>
  </si>
  <si>
    <t>IL Option 1A Copay 41; 10-100, No Ortho</t>
  </si>
  <si>
    <t>IL Option 1A Copay 41; 10-100, Ortho</t>
  </si>
  <si>
    <t>IL Option 2A Copay 67; 10-100, No Ortho</t>
  </si>
  <si>
    <t>IL Option 2A Copay 67; 10-100, Ortho</t>
  </si>
  <si>
    <t>IL Option 3A DMO Coins; 10-100 No Ortho</t>
  </si>
  <si>
    <t>IL Option 3A DMO Coins; 10-100 Ortho</t>
  </si>
  <si>
    <t>IL Option 7A PPO 1500; 10-100 No Ortho</t>
  </si>
  <si>
    <t>IL Option 7A PPO 1500; 10-100 Ortho</t>
  </si>
  <si>
    <t>FL Option 1A Copay 51; 10-100, No Ortho</t>
  </si>
  <si>
    <t>FL Option 1A Copay 51; 10-100, Ortho</t>
  </si>
  <si>
    <t>FL 2A Copay 65; 10-100, No Ortho</t>
  </si>
  <si>
    <t>FL 2A Copay 65; 10-100, Ortho</t>
  </si>
  <si>
    <t>FL 3A FOC Low 10-100 No Ortho</t>
  </si>
  <si>
    <t>FL 3A FOC Low 10-100 ; Ortho</t>
  </si>
  <si>
    <t>FL 4A FOC High; 10-100 No Ortho</t>
  </si>
  <si>
    <t>FL 4A FOC High; 10-100 Ortho</t>
  </si>
  <si>
    <t>FL Option 5A PPO Max Low 10-100 No Ortho</t>
  </si>
  <si>
    <t>FL Option 5A PPO Max Low 10-100 Ortho</t>
  </si>
  <si>
    <t>FL 6A PPO Max High 10-100 No Ortho</t>
  </si>
  <si>
    <t>FL 6A PPO Max High 10-100 Ortho</t>
  </si>
  <si>
    <t>FL Option 7A Active PPO Max 10-100 No Ortho</t>
  </si>
  <si>
    <t>FL Option 7A Active PPO Max 10-100 Ortho</t>
  </si>
  <si>
    <t>FL 8A PPO 1000; 10-100 No Ortho</t>
  </si>
  <si>
    <t>FL 8A PPO 1000; 10-100 Ortho</t>
  </si>
  <si>
    <t>FL Option 9A PPO 1500; 10-100 No Ortho</t>
  </si>
  <si>
    <t>FL Option 9A PPO 1500; 10-100 Ortho</t>
  </si>
  <si>
    <t>FL 10A PPO 2000; 10-100 No Ortho</t>
  </si>
  <si>
    <t>FL 10A PPO 2000; 10-100 Ortho</t>
  </si>
  <si>
    <t>NJ 1 Copay 64; 10-100, No Ortho</t>
  </si>
  <si>
    <t>NJ 1 Copay 64; 10-100, Ortho</t>
  </si>
  <si>
    <t>NJ 3 Copay 56; 10-100, No Ortho</t>
  </si>
  <si>
    <t>NJ 3 Copay 56; 10-100, Ortho</t>
  </si>
  <si>
    <t>NJ 37 PPO 2000 90th; 10-100 No Ortho</t>
  </si>
  <si>
    <t>NJ 37 PPO 2000 90th; 10-100 Ortho</t>
  </si>
  <si>
    <t>CA 1A Copay 58; 10-100, No Ortho</t>
  </si>
  <si>
    <t>CA 1A DMO Copay 58; 10-100, Ortho</t>
  </si>
  <si>
    <t>CA 7A Active PPO; 10-100 No Ortho</t>
  </si>
  <si>
    <t>CA 7A Active PPO; 10-100 Ortho</t>
  </si>
  <si>
    <t>CA 8A Active PPO Plus 90th; 10-100 No Ortho</t>
  </si>
  <si>
    <t>CA 8A Active PPO Plus 90th; 10-100 Ortho</t>
  </si>
  <si>
    <t>CA 9A PPO Max 1000; 10-100 No Ortho</t>
  </si>
  <si>
    <t>CA 9A PPO Max 1000; 10-100 Ortho</t>
  </si>
  <si>
    <t>CA 10A PPO Max 1500; 10-100 No Ortho</t>
  </si>
  <si>
    <t>CA 10A PPO Max 1500; 10-100 Ortho</t>
  </si>
  <si>
    <t>CA Option 11A PPO 1500; 10-100 Ortho</t>
  </si>
  <si>
    <t>CA 12A PPO 2000; 10-100 No Ortho</t>
  </si>
  <si>
    <t>CA 12A PPO 2000; 10-100 Ortho</t>
  </si>
  <si>
    <t>OK Option 1A DMO; 10-100 No Ortho</t>
  </si>
  <si>
    <t>OK Option 1A DMO; 10-100 Ortho</t>
  </si>
  <si>
    <t>OK Option 2A FOC; 10-100 No Ortho</t>
  </si>
  <si>
    <t>OK Option 2A FOC ; 10-100 Ortho</t>
  </si>
  <si>
    <t>OK 3A PPO Max 1000; 10-100 No Ortho</t>
  </si>
  <si>
    <t>OK 3A PPO Max 1000; 10-100 Ortho</t>
  </si>
  <si>
    <t>OK 4A PPO 1000; 10-100 No Ortho</t>
  </si>
  <si>
    <t>OK 4A PPO 1000; 10-100 Ortho</t>
  </si>
  <si>
    <t>OK Option 5A Mid-PPO; 10-100 No Ortho</t>
  </si>
  <si>
    <t>OK Option 5A Mid-PPO; 10-100 Ortho</t>
  </si>
  <si>
    <t>OK 6A PPO 1500; 10-100 No Ortho</t>
  </si>
  <si>
    <t>OK 6A PPO 1500; 10-100 Ortho</t>
  </si>
  <si>
    <t>PA Option 3A DMO Coins 100/100/60; 10-100 No Ortho</t>
  </si>
  <si>
    <t>PA Option 3A DMO Coins 100/100/60; 10-100 Ortho</t>
  </si>
  <si>
    <t>PA Option 4A Copay 56; 10-100, No Ortho</t>
  </si>
  <si>
    <t>PA Option 4A Copay 56; 10-100, Ortho</t>
  </si>
  <si>
    <t>PA Option 5A FOC PPO Max Low 10-100 No Ortho</t>
  </si>
  <si>
    <t>PA Option 5A FOC PPO Max Low 10-100 ; Ortho</t>
  </si>
  <si>
    <t>PA Option 7A FOC PPO 1000 80th; 10-100 No Ortho</t>
  </si>
  <si>
    <t>PA Option 7A FOC PPO 1000 80th; 10-100 Ortho</t>
  </si>
  <si>
    <t>PA Option 9A FOC PPO 2000 80th; 10-100 No Ortho</t>
  </si>
  <si>
    <t>PA Plan 10A PPPO Max 1000; 10-100 No Ortho</t>
  </si>
  <si>
    <t>PA Plan 10A PPPO Max 1000; 10-100 Ortho</t>
  </si>
  <si>
    <t>PA Plan 11A PPPO Max 1500; 10-100 No Ortho</t>
  </si>
  <si>
    <t>PA Plan 11A PPPO Max 1500; 10-100 Ortho</t>
  </si>
  <si>
    <t>PA Option 12A PPO 1000 90th; 10-100 No Ortho</t>
  </si>
  <si>
    <t>PA Option 12A PPO 1000 90th; 10-100 Ortho</t>
  </si>
  <si>
    <t>PA Plan 13A PPO 2000 80th; 10-100 No Ortho</t>
  </si>
  <si>
    <t>PA Plan 13A PPO 2000 80th; 10-100 Ortho</t>
  </si>
  <si>
    <t>PA Plan 14A PPO 1500 90th; 10-100 No Ortho</t>
  </si>
  <si>
    <t>PA Plan 14A PPO 1500 90th; 10-100 Ortho</t>
  </si>
  <si>
    <t>DC DMO 100/80/50; 10-100 No Ortho</t>
  </si>
  <si>
    <t>DC DMO 100/80/50; 10-100 Ortho</t>
  </si>
  <si>
    <t>DC PPO Max 1000 S; 10-100 No Ortho</t>
  </si>
  <si>
    <t>DC PPO Max 1000 S; 10-100 Ortho</t>
  </si>
  <si>
    <t>DC PPO 1500B; 10-100 No Ortho</t>
  </si>
  <si>
    <t>DC PPO 1500B; 10-100 Ortho</t>
  </si>
  <si>
    <t>DC PPO 1500 P; 10-100 No Ortho</t>
  </si>
  <si>
    <t>DC PPO 1500 P; 10-100 Ortho</t>
  </si>
  <si>
    <t>DC PPO 2000 B; 10-100 No Ortho</t>
  </si>
  <si>
    <t>DC PPO 2000 B; 10-100 Ortho</t>
  </si>
  <si>
    <t>MD DMO 100/80/50; 10-100 No Ortho</t>
  </si>
  <si>
    <t>MD DMO 100/80/50; 10-100 Ortho</t>
  </si>
  <si>
    <t>MD Plan 2 DMO 100/100/60; 10-100 No Ortho</t>
  </si>
  <si>
    <t>MD Plan 2 DMO 100/100/60; 10-100 Ortho</t>
  </si>
  <si>
    <t>MD Plan 4 FOC DMO/PPO 1500 80th; 10-100 No Ortho</t>
  </si>
  <si>
    <t>MD Plan 4 FOC DMO/PPO 1500 80th; 10-100 Ortho</t>
  </si>
  <si>
    <t>MD PPO Max 1000S; 10-100 No Ortho</t>
  </si>
  <si>
    <t>MD PPO Max 1000S; 10-100 Ortho</t>
  </si>
  <si>
    <t>MD Plan 5 PPO Max 1500; 10-100 No Ortho</t>
  </si>
  <si>
    <t>MD Plan 5 PPO Max 1500; 10-100 Ortho</t>
  </si>
  <si>
    <t>MD Plan 8 Active PPO Max 1500; 10-100 No Ortho</t>
  </si>
  <si>
    <t>MD Plan 8 Active PPO Max 1500; 10-100 Ortho</t>
  </si>
  <si>
    <t>MD Plan 10 PPO 1500 80th; 10-100 No Ortho</t>
  </si>
  <si>
    <t>MD Plan 10 PPO 1500 80th; 10-100 Ortho</t>
  </si>
  <si>
    <t>MD PPO 1500 P; 10-100 No Ortho</t>
  </si>
  <si>
    <t>MD PPO 1500 P; 10-100 Ortho</t>
  </si>
  <si>
    <t>MD PPO 2000B; 10-100 No Ortho</t>
  </si>
  <si>
    <t>MD PPO 2000B; 10-100 Ortho</t>
  </si>
  <si>
    <t>VA DNO 100/80/50; 10-100 No Ortho</t>
  </si>
  <si>
    <t>VA DNO 100/80/50; 10-100 Ortho</t>
  </si>
  <si>
    <t>VA Plan 2 DNO 100/100/60; 10-100 No Ortho</t>
  </si>
  <si>
    <t>VA Plan 2 DNO 100/100/60; 10-100 Ortho</t>
  </si>
  <si>
    <t>VA Plan 4 FOC DNO/PPO 1500 80th; 10-100 No Ortho</t>
  </si>
  <si>
    <t>VA Plan 4 FOC DNO/PPO 1500 80th; 10-100 Ortho</t>
  </si>
  <si>
    <t>VA PPO Max 1000S; 10-100 No Ortho</t>
  </si>
  <si>
    <t>VA PPO Max 100S; 10-100 Ortho</t>
  </si>
  <si>
    <t>VA Plan 5 PPO Max 1500; 10-100 No Ortho</t>
  </si>
  <si>
    <t>VA Plan 5 PPO Max 1500; 10-100 Ortho</t>
  </si>
  <si>
    <t>VA Plan 8 Active PPO Max 1500; 10-100 No Ortho</t>
  </si>
  <si>
    <t>VA Plan 8 Active PPO Max 1500; 10-100 Ortho</t>
  </si>
  <si>
    <t>VA Plan 10 PPO 1500 80th; 10-100 No Ortho</t>
  </si>
  <si>
    <t>VA Plan 10 PPO 1500 80th; 10-100 Ortho</t>
  </si>
  <si>
    <t>VA PPO 1500 P; 10-100 No Ortho</t>
  </si>
  <si>
    <t>VA PPO 1500 P; 10-100 Ortho</t>
  </si>
  <si>
    <t>VA PPO 2000B; 10-100 No Ortho</t>
  </si>
  <si>
    <t>VA PPO 2000B; 10-100 Ortho</t>
  </si>
  <si>
    <t>CT Option 2A Copay 64; 10-100, No Ortho</t>
  </si>
  <si>
    <t>CT Option 2A Copay 64; 10-100, Ortho</t>
  </si>
  <si>
    <t>CT Option 3A DMO Coins 100/100/60; 10-100 No Ortho</t>
  </si>
  <si>
    <t>CT Option 3A DMO Coins 100/100/60; 10-100 Ortho</t>
  </si>
  <si>
    <t>CT Option 4A Copay 56; 10-100, No Ortho</t>
  </si>
  <si>
    <t>CT Option 4A Copay 56; 10-100, Ortho</t>
  </si>
  <si>
    <t>CT Option 5A FOC PPO Max High 10-100 No Ortho</t>
  </si>
  <si>
    <t>CT Option 5A FOC PPO Max High 10-100 ; Ortho</t>
  </si>
  <si>
    <t>CT Option 6A FOC PPO Low 80th; 10-100 No Ortho</t>
  </si>
  <si>
    <t>CT Option 6A FOC PPO Low 80th; 10-100 Ortho</t>
  </si>
  <si>
    <t>CT Option 7A FOC PPO 1000 80th; 10-100 No Ortho</t>
  </si>
  <si>
    <t>CT Option 7A FOC PPO 1000 80th; 10-100 Ortho</t>
  </si>
  <si>
    <t>CT Option 9A FOC PPO 2000 90th; 10-100 No Ortho</t>
  </si>
  <si>
    <t>CT Option 9A FOC PPO 2000 90th; 10-100; 10-100 Ortho</t>
  </si>
  <si>
    <t>CT Option 14A Active PPO 90th; 10-100 No Ortho</t>
  </si>
  <si>
    <t>CT Option 14A Active PPO 90th; 10-100 Ortho</t>
  </si>
  <si>
    <t>OH 4B PPO 1000 90th; 10-100 No Ortho</t>
  </si>
  <si>
    <t>OH 4B PPO 1000 90th; 10-100 Ortho</t>
  </si>
  <si>
    <t>MI 7A PPO 1500 90th; 10-100 No Ortho</t>
  </si>
  <si>
    <t>MI 7A PPO 1500 90th; 10-100 Ortho</t>
  </si>
  <si>
    <t>GA Option 3A FOC PPO 1000 80th; 10-100 No Ortho</t>
  </si>
  <si>
    <t>GA Option 3A FOC PPO 1000 80th; 10-100 Ortho</t>
  </si>
  <si>
    <t>GA Option 4A FOC PPO 1500 80th; 10-100 No Ortho</t>
  </si>
  <si>
    <t>GA Option 4A FOC PPO 1500 80th; 10-100; 10-100 Ortho</t>
  </si>
  <si>
    <t>GA Option 5A PPO Max 1000; 10-100 No Ortho</t>
  </si>
  <si>
    <t>GA Option 5A PPO Max 1000; 10-100 Ortho</t>
  </si>
  <si>
    <t>GA Option 7A PPO 1000 80th; 10-100 No Ortho</t>
  </si>
  <si>
    <t>GA Option 7A PPO 1000 80th; 10-100 Ortho</t>
  </si>
  <si>
    <t>GA Option 8A PPO 1000 90th; 10-100 No Ortho</t>
  </si>
  <si>
    <t>GA Option 8A PPO 1000 90th; 10-100 Ortho</t>
  </si>
  <si>
    <t>GA Option 9A PPO 1500 80th; 10-100 No Ortho</t>
  </si>
  <si>
    <t>GA Option 9A PPO 1500 80th; 10-100 Ortho</t>
  </si>
  <si>
    <t>GA Option 11A PPO 2000 80th; 10-100 No Ortho</t>
  </si>
  <si>
    <t>GA Option 11A PPO 2000 80th; 10-100 Ortho</t>
  </si>
  <si>
    <t>FL Option 6B PPO Max High Plus 10-100 No Ortho</t>
  </si>
  <si>
    <t>FL Option 6B PPO Max High Plus 10-100 Ortho</t>
  </si>
  <si>
    <t>FL Option 7B Active PPO Max Plus 10-100 No Ortho</t>
  </si>
  <si>
    <t>FL Option 7B Active PPO Max Plus 10-100 Ortho</t>
  </si>
  <si>
    <t>NY Option 11B PPO Max 1500 Plus; 10-100 Ortho</t>
  </si>
  <si>
    <t>NY Option 13B PPO 1500 80th Plus; 10-100 No Ortho</t>
  </si>
  <si>
    <t>NY Option 13B PPO 1500 80th Plus; 10-100 Ortho</t>
  </si>
  <si>
    <t>NJ 21 PPO Max 1500; 10-100 No Ortho</t>
  </si>
  <si>
    <t>NJ 21 PPO Max 1500; 10-100 Ortho</t>
  </si>
  <si>
    <t>NJ 33 PPO 1500 80th; 10-100 No Ortho</t>
  </si>
  <si>
    <t>NJ 33 PPO 1500 80th; 10-100 Ortho</t>
  </si>
  <si>
    <t>PA Option 10B PPO Max 1000 Plus; 10-100 No Ortho</t>
  </si>
  <si>
    <t>PA Option 10B PPO Max 1000 Plus; 10-100 Ortho</t>
  </si>
  <si>
    <t>PA Option 12B PPO 1000 90th Plus; 10-100 No Ortho</t>
  </si>
  <si>
    <t>PA Option 12B PPO 1000 90th Plus; 10-100 Ortho</t>
  </si>
  <si>
    <t>VA Option10 PPO 1500 80th; No Ortho; Waiting Period</t>
  </si>
  <si>
    <t>VA Option10 PPO 1500 80th; No Ortho; No Waiting Period for Maj</t>
  </si>
  <si>
    <t>PA Option 8B FOC PPO 1500 80th; 10-100 No Ortho</t>
  </si>
  <si>
    <t>PA Option 8B FOC PPO 1500 80th; 10-100; 10-100 Ortho</t>
  </si>
  <si>
    <t>PA Option 16A Active PPO 90th; 10-100 No Ortho</t>
  </si>
  <si>
    <t>PA Option 16A Active PPO 90th; 10-100 Ortho</t>
  </si>
  <si>
    <t>CA 1B DMO Copay 56; 10-100, No Ortho</t>
  </si>
  <si>
    <t>CA 1B DMO Copay 56; 10-100, Ortho</t>
  </si>
  <si>
    <t>CA 5B FOC Active PPO 90th; 10-100 No Ortho</t>
  </si>
  <si>
    <t>CA 5B FOC Active PPO 90th; 10-100 Ortho</t>
  </si>
  <si>
    <t>CA 8B Active PPO 2000 90th; 10-100 No Ortho</t>
  </si>
  <si>
    <t>CA 8B Active PPO 2000 90th; 10-100 Ortho</t>
  </si>
  <si>
    <t>CA 8C Active PPO 2500 90th; 10-100 No Ortho</t>
  </si>
  <si>
    <t>CA 8C Active PPO 2500 90th; 10-100 Ortho</t>
  </si>
  <si>
    <t>GA Option 6B PPO Max 1500 Plus; 10-100 Ortho</t>
  </si>
  <si>
    <t>CT Option 7B FOC PPO 1000 80th Plus; 10-100 No Ortho</t>
  </si>
  <si>
    <t>CT Option 7B FOC PPO 1000 80th Plus; 10-100 Ortho</t>
  </si>
  <si>
    <t>CT Option 8B FOC PPO 1500 80th; 10-100 No Ortho</t>
  </si>
  <si>
    <t>CT Option 8B FOC PPO 1500 80th; 10-100; 10-100 Ortho</t>
  </si>
  <si>
    <t>CT Option 9B FOC PPO 2000 80th; 10-100 No Ortho</t>
  </si>
  <si>
    <t>CT Option 9B FOC PPO 2000 80th; 10-100; 10-100 Ortho</t>
  </si>
  <si>
    <t>CT Option 11B 100/100/60 1000 90th; 10-100 No Ortho</t>
  </si>
  <si>
    <t>CT Option 11B 100/100/60 1000 90th; 10-100 Ortho</t>
  </si>
  <si>
    <t>CT Option 12B PPO 1500 90th Plus; 10-100 No Ortho</t>
  </si>
  <si>
    <t>CT Option 12B PPO 1500 90th Plus; 10-100 Ortho</t>
  </si>
  <si>
    <t>CT Option 12C 100/100/60 1500 90th; 10-100 No Ortho</t>
  </si>
  <si>
    <t>CT Option 12C 100/100/60 1500 90th; 10-100 Ortho</t>
  </si>
  <si>
    <t>CT Option 13B PPO 2000 Basic 80th; 10-100 No Ortho</t>
  </si>
  <si>
    <t>CT Option 13B PPO 2000 Basic 80th; 10-100 Ortho</t>
  </si>
  <si>
    <t>CT Option 13C PPO 2000 80th Plus; 10-100 No Ortho</t>
  </si>
  <si>
    <t>CT Option 13C PPO 2000 80th Plus; 10-100 Ortho</t>
  </si>
  <si>
    <t>NJ 35 PPO 1500 90th; 10-100 No Ortho</t>
  </si>
  <si>
    <t>NJ 35 PPO 1500 90th; 10-100 Ortho</t>
  </si>
  <si>
    <t>44000 - OK</t>
  </si>
  <si>
    <t>TX Vol 3A PDN Max 1000; 10-100 No Ortho</t>
  </si>
  <si>
    <t>TX Vol 3A PDN Max 1000; 10-100 Ortho</t>
  </si>
  <si>
    <t>TX Vol 5A PDN 1500 80th; 10-100 No Ortho</t>
  </si>
  <si>
    <t>TX Vol 5A PDN 1500 80th; 10-100 Ortho</t>
  </si>
  <si>
    <t>TX Vol 6A PDN 2000 80th; 10-100 No Ortho</t>
  </si>
  <si>
    <t>OH Vol 2A FOC PPO Max Plan 2; 10-100 No Ortho</t>
  </si>
  <si>
    <t>OH Vol 2A FOC PPO MX Plan 2; 10-100 Ortho</t>
  </si>
  <si>
    <t>OH Vol Option 3A FOC PPO 90th 10-100 No Ortho</t>
  </si>
  <si>
    <t>OH Vol Option 3A FOC PPO 90th; 10-100 Ortho</t>
  </si>
  <si>
    <t>OH Vol 4A PPO Max 1000; 10-100 No Ortho</t>
  </si>
  <si>
    <t>OH Vol 4A PPO Max 1000; 10-100 Ortho</t>
  </si>
  <si>
    <t>OH Vol Option 6A PPO 1500 90th; 10-100 No Ortho</t>
  </si>
  <si>
    <t>OH Vol Option 6A PPO 1500 90th; 10-100 Ortho</t>
  </si>
  <si>
    <t>OH Vol 7A PPO 2000 90th; 10-100 No Ortho</t>
  </si>
  <si>
    <t>OH Vol 7A PPO 2000 90th; 10-100 Ortho</t>
  </si>
  <si>
    <t>IL Voluntary Option 1A Copay 41; 10-100, No Ortho</t>
  </si>
  <si>
    <t>IL Voluntary Option 1A Copay 41; 10-100; Ortho</t>
  </si>
  <si>
    <t>IL Voluntary Option 2A Copay 67; 10-100, No Ortho</t>
  </si>
  <si>
    <t>IL Voluntary Option 2A Copay 67; 10-100, Ortho</t>
  </si>
  <si>
    <t>IL Vol Option 3A DMO Coins; 10-100 No Ortho</t>
  </si>
  <si>
    <t>IL Vol Option 3A DMO Coins; 10-100 Ortho</t>
  </si>
  <si>
    <t>IL Vol Option 7A PPO 1500; No Ortho, No waiver, Waiting Period applies</t>
  </si>
  <si>
    <t>IL Vol Option 7A PPO 1500; No Ortho, Waiting Period - Major Waived</t>
  </si>
  <si>
    <t>ILVol Option 7A PPO 1500; Ortho No waiver, Waiting Period applies</t>
  </si>
  <si>
    <t>IL Vol Option 7A PPO 1500; Ortho Waiting Per waived Maj/Applies to Ortho</t>
  </si>
  <si>
    <t>IL Vol Option 7A PPO 1500; Ortho Waiting Period - Maj &amp; Ortho Waived</t>
  </si>
  <si>
    <t>FL Voluntary Option 1A Copay 51; 10-100, No Ortho</t>
  </si>
  <si>
    <t>FL Voluntary Option 1A Copay 51; 10-100, Ortho</t>
  </si>
  <si>
    <t>FL Vol Option 5A PPO Max Low; No Ortho; No waiver, Waiting Period applies</t>
  </si>
  <si>
    <t>FL Vol Option 5A PPO Max Low; No Ortho; Waiting Period - Major Waived</t>
  </si>
  <si>
    <t>FL Vol Option 5A PPO Max Low; Ortho; No waiver, Waiting Period applies</t>
  </si>
  <si>
    <t>FL Vol Option 5A PPO Max Low: Ortho; Waiting Per waived Maj/Applies to Ortho</t>
  </si>
  <si>
    <t>FL Vol Option 5A PPO Max Low; Ortho Waiting Period - Maj &amp; Ortho Waived</t>
  </si>
  <si>
    <t>FL Vol Option 7A Active PPO Max; No Ortho; No waiver, Waiting Period applies</t>
  </si>
  <si>
    <t>FL Vol Option 7A Active PPO Max; No Ortho; Waiting Period - Major Waived</t>
  </si>
  <si>
    <t>FL Vol Option 7A Active PPO Max; Ortho; No waiver, Waiting Period applies</t>
  </si>
  <si>
    <t>FL Vol Option 7A Active PPO Max: Ortho; Waiting Per waived Maj/Applies to Ortho</t>
  </si>
  <si>
    <t>FL Vol Option 7A Active PPO Max; Ortho Waiting Period - Maj &amp; Ortho Waived</t>
  </si>
  <si>
    <t>FL Vol Option 9A PPO 1500; No Ortho, No waiver, Waiting Period applies</t>
  </si>
  <si>
    <t>FL Vol Option 9A PPO 1500; No Ortho,Waiting Period - Major Waived</t>
  </si>
  <si>
    <t>FL Vol Option 9A PPO 1500; Ortho No waiver, Waiting Period applies</t>
  </si>
  <si>
    <t>FL Vol Option 9A PPO 1500; Ortho Waiting Per waived Maj/Applies to Ortho</t>
  </si>
  <si>
    <t>FL Vol Option 9A PPO 1500; Ortho Waiting Period - Maj &amp; Ortho Waived</t>
  </si>
  <si>
    <t>OK Vol Option 1A DMO; 10-100 No Ortho</t>
  </si>
  <si>
    <t>OK Vol Option 1A DMO; 10-100 Ortho</t>
  </si>
  <si>
    <t>OK Vol Opt 2A FOC; No Ortho; No waiver, Waiting Period applies</t>
  </si>
  <si>
    <t>OK Vol Opt 2A FOC; No Ortho; Waiting Period - Major Waived</t>
  </si>
  <si>
    <t>OK Vol Opt 2A FOC; Ortho; No waiver, Waiting Period applies</t>
  </si>
  <si>
    <t>OK Vol Opt 2A FOC; Ortho; Waiting Per waived Maj/Applies to Ortho</t>
  </si>
  <si>
    <t>OK Vol Opt 2A FOC Ortho; Waiting Period - Maj/Ortho Waived</t>
  </si>
  <si>
    <t>OK Vol 3A PPO Max 1000; No Ortho; No waiver, Waiting Period applies</t>
  </si>
  <si>
    <t>OK Vol 3A PPO Max 1000; No Ortho; Waiting Period - Major Waived</t>
  </si>
  <si>
    <t>OK Vol 3A PPO Max 1000; Ortho; No waiver, Waiting Period applies</t>
  </si>
  <si>
    <t>OK Option 3A PPO Max 1000; Ortho; Waiting Per waived Maj/Applies to Ortho</t>
  </si>
  <si>
    <t>OK Vol 3A PPO Max 1000; Ortho Waiting Period - Maj &amp; Ortho Waived</t>
  </si>
  <si>
    <t>OK Vol 4A PPO 1000; No Ortho, No waiver, Waiting Period applies</t>
  </si>
  <si>
    <t>OK Vol 4A PPO 1000; No Ortho, Waiting Period - Major Waived</t>
  </si>
  <si>
    <t>OK Vol 4A PPO 1000; Ortho No waiver, Waiting Period applies</t>
  </si>
  <si>
    <t>OK Vol 4A PPO 1000; Ortho Waiting Per waived Maj/Applies to Ortho</t>
  </si>
  <si>
    <t>OK Vol 4A PPO 1000; Ortho Waiting Period - Maj &amp; Ortho Waived</t>
  </si>
  <si>
    <t>OK Vol Option 5A Mid-PPO; No Ortho, No waiver, Waiting Period applies</t>
  </si>
  <si>
    <t>OK Vol Option 5A Mid-PPO; No Ortho, Waiting Period - Major Waived</t>
  </si>
  <si>
    <t>OK Vol Option 5A Mid-PPO; Ortho No waiver, Waiting Period applies</t>
  </si>
  <si>
    <t>OK Vol Option 5A Mid-PPO; Ortho Waiting Per waived Maj/Applies to Ortho</t>
  </si>
  <si>
    <t>OK Vol Option 5A Mid-PPO; Ortho Waiting Period - Maj &amp; Ortho Waived</t>
  </si>
  <si>
    <t>OK Vol 6A PPO 1500; No Ortho, No waiver, Waiting Period applies</t>
  </si>
  <si>
    <t>OK Vol 6A PPO 1500; No Ortho, Waiting Period - Major Waived</t>
  </si>
  <si>
    <t>OK Vol 6A PPO 1500; Ortho No waiver, Waiting Period applies</t>
  </si>
  <si>
    <t>OK Vol 6A PPO 1500; Ortho Waiting Per waived Maj/Applies to Ortho</t>
  </si>
  <si>
    <t>OK Vol 6A PPO 1500; Ortho Waiting Period - Maj &amp; Ortho Waived</t>
  </si>
  <si>
    <t>PA Vol Option 3A DMO Coins 100/100/60; 10-100 No Ortho</t>
  </si>
  <si>
    <t>PA Vol Option 3A DMO Coins 100/100/60; 10-100 Ortho</t>
  </si>
  <si>
    <t>PA Voluntary Option 4A Fixed Copay 56; 10-100, No Ortho</t>
  </si>
  <si>
    <t>PA Voluntary Option 4A Fixed Copay 56; 10-100, Ortho</t>
  </si>
  <si>
    <t>PA Vol Opt 5A FOC PPO Max Low; No Ortho; No waiver, Waiting Period applies</t>
  </si>
  <si>
    <t>PA Vol Opt 5A FOC PPO Max Low; No Ortho; Waiting Period - Major Waived</t>
  </si>
  <si>
    <t>PA Vol Opt 5A FOC PPO Max Low; Ortho; No waiver, Waiting Period applies</t>
  </si>
  <si>
    <t>PA Vol Opt 5A FOC PPO Max Low; Ortho; Waiting Per waived Maj/Applies to Ortho</t>
  </si>
  <si>
    <t>PA Vol Opt 5A FOC PPO Max Low; Ortho; Waiting Period - Maj/Ortho Waived</t>
  </si>
  <si>
    <t>PA Vol Option 7A FOC PPO 1000 80th; No Ortho; No waiver, Waiting Period applies</t>
  </si>
  <si>
    <t>PA Vol Option 7A FOC PPO 1000 80th; No Ortho; Waiting Period - Major Waived</t>
  </si>
  <si>
    <t>PA Vol Option 7A FOC PPO 1000 80th; Ortho; No waiver, Waiting Period applies</t>
  </si>
  <si>
    <t>PA Vol Option 7A FOC PPO 1000 80th; Ortho; Waiting Per waived Maj/Applies to Ortho</t>
  </si>
  <si>
    <t>PA Vol Option 7A FOC PPO 1000 80th; Ortho;Waiting Period - Maj/Ortho Waived</t>
  </si>
  <si>
    <t>PA Vol Option 9A FOC PPO 2000 80th; No Ortho; No waiver, Waiting Period applies</t>
  </si>
  <si>
    <t>PA Vol Option 9A FOC PPO 2000 80th; No Ortho; Waiting Period - Major Waived</t>
  </si>
  <si>
    <t>PA Vol Option 9A FOC PPO 2000 80th; Ortho; No waiver, Waiting Period applies</t>
  </si>
  <si>
    <t>PA Vol Option 9A FOC PPO 2000 80th; Ortho; Waiting Per waived Maj/Applies to Ortho</t>
  </si>
  <si>
    <t>PA Vol Option 9A FOC PPO 2000 80th; Ortho;Waiting Period - Maj/Ortho Waived</t>
  </si>
  <si>
    <t>PA Vol Option 12A PPO 1000 90th; No Ortho, No waiver, Waiting Period applies</t>
  </si>
  <si>
    <t>PA Vol Option 12A PPO 1000 90th; Waiting Period - Major Waived</t>
  </si>
  <si>
    <t>PA Vol Option 12A PPO 1000 90th; Ortho No waiver, Waiting Period applies</t>
  </si>
  <si>
    <t>PA Vol Option 12A PPO 1000 90th; Ortho Waiting Per waived Maj/Applies to Ortho</t>
  </si>
  <si>
    <t>PA Vol Option 12A PPO 1000 90th; Ortho Waiting Period - Maj &amp; Ortho Waived</t>
  </si>
  <si>
    <t>DC Vol DMO 100/80/50; 10-100 No Ortho</t>
  </si>
  <si>
    <t>DC Vol DMO 100/80/50; 10-100 Ortho</t>
  </si>
  <si>
    <t>DC Vol PPO Max 1000S; No Ortho; No waiver, Waiting Period applies</t>
  </si>
  <si>
    <t>DC Vol PPO Max 1000S; No Ortho; Waiting Period - Major Waived</t>
  </si>
  <si>
    <t>DC Vol PPO Max 1000S; Ortho; No waiver, Waiting Period applies</t>
  </si>
  <si>
    <t>DC Vol PPO Max 1000S; Ortho; Waiting Per waived Maj/Applies to Ortho</t>
  </si>
  <si>
    <t>DC Vol PPO Max 1000S; Ortho Waiting Period - Maj &amp; Ortho Waived</t>
  </si>
  <si>
    <t>DC Vol PPO 1500B; No Ortho, No waiver, Waiting Period applies</t>
  </si>
  <si>
    <t>DC Vol PPO 1500B; Waiting Period - Major Waived</t>
  </si>
  <si>
    <t>DC Vol PPO 1500B; Ortho No waiver, Waiting Period applies</t>
  </si>
  <si>
    <t>DC Vol PPO 1500 P; No Ortho, No waiver, Waiting Period applies</t>
  </si>
  <si>
    <t>DC Vol PPO 1500 P; Waiting Period - Major Waived</t>
  </si>
  <si>
    <t>DC Vol PPO 1500 P; Ortho No waiver, Waiting Period applies</t>
  </si>
  <si>
    <t>DC Vol PPO 1500 P; Ortho Waiting Per waived Maj/Applies to Ortho</t>
  </si>
  <si>
    <t>DC Vol PPO 1500 P; Ortho Waiting Period - Maj &amp; Ortho Waived</t>
  </si>
  <si>
    <t>DC Vol PPO 2000 B; No Ortho, No waiver, Waiting Period applies</t>
  </si>
  <si>
    <t>DC Vol PPO 2000B; Waiting Period - Major Waived</t>
  </si>
  <si>
    <t>DC Vol PPO 2000B; Ortho No waiver, Waiting Period applies</t>
  </si>
  <si>
    <t>DC Vol PPO 2000B; Ortho Waiting Per waived Maj/Applies to Ortho</t>
  </si>
  <si>
    <t>DC Vol PPO 2000Bh; Ortho Waiting Period - Maj &amp; Ortho Waived</t>
  </si>
  <si>
    <t>MD Vol DMO 100/80/50; 10-100 No Ortho</t>
  </si>
  <si>
    <t>MD Vol DMO 100/80/50; 10-100 Ortho</t>
  </si>
  <si>
    <t>MD Vol Plan 2 DMO 100/100/60; 10-100 No Ortho</t>
  </si>
  <si>
    <t>MD Vol Plan 2 DMO 100/100/60; 10-100 Ortho</t>
  </si>
  <si>
    <t>MD Vol Plan 4 FOC DMO/PPO 1500 80th; No Ortho; No waiver, Waiting Period applies</t>
  </si>
  <si>
    <t>MD Vol Plan 4 FOC DMO/PPO 1500 80th; No Ortho; Waiting Period - Major Waived</t>
  </si>
  <si>
    <t>MD Vol Plan 4 FOC DMO/PPO 1500 80th; Ortho; No waiver, Waiting Period applies</t>
  </si>
  <si>
    <t>MD Vol Plan 4 FOC DMO/PPO 1500 80th; Ortho; Waiting Per waived Maj/Applies to Ortho</t>
  </si>
  <si>
    <t>MD Plan 4 Vol FOC DMO/PPO 1500 80th; Ortho;Waiting Period - Maj/Ortho Waived</t>
  </si>
  <si>
    <t>MD Vol PPO Max 1000S; No Ortho; No waiver, Waiting Period applies</t>
  </si>
  <si>
    <t>MD Vol PPO Max 1000S; No Ortho; Waiting Period - Major Waived</t>
  </si>
  <si>
    <t>MD Vol PPO Max 1000S; Ortho; No waiver, Waiting Period applies</t>
  </si>
  <si>
    <t>MD Vol PPO Max 1000S; Ortho; Waiting Per waived Maj/Applies to Ortho</t>
  </si>
  <si>
    <t>MD Vol PPO Max 1000S; Ortho Waiting Period - Maj &amp; Ortho Waived</t>
  </si>
  <si>
    <t>MD Vol Plan 5 PPO Max 1500; No Ortho; No waiver, Waiting Period applies</t>
  </si>
  <si>
    <t>MD Vol Plan 5 PPO Max 1500; No Ortho; Waiting Period - Major Waived</t>
  </si>
  <si>
    <t>MD Vol Plan 5 PPO Max 1500; Ortho; No waiver, Waiting Period applies</t>
  </si>
  <si>
    <t>MD Vol Plan 5 PPO Max 1500; Ortho; Waiting Per waived Maj/Applies to Ortho</t>
  </si>
  <si>
    <t>MD Vol Plan 5 PPO Max 1500; Ortho Waiting Period - Maj &amp; Ortho Waived</t>
  </si>
  <si>
    <t>MD Vol Plan 8 Active PPO Max 1500; No Ortho; No waiver, Waiting Period applies</t>
  </si>
  <si>
    <t>MD Vol Plan 8 Active PPO Max 1500; No Ortho; Waiting Period - Major Waived</t>
  </si>
  <si>
    <t>MD Vol Plan 8 Active PPO Max 1500; Ortho; No waiver, Waiting Period applies</t>
  </si>
  <si>
    <t>MD Vol Plan 8 Active PPO Max 1500; Ortho; Waiting Per waived Maj/Applies to Ortho</t>
  </si>
  <si>
    <t>MD Vol Plan 8 Active PPO Max 1500; Ortho Waiting Period - Maj &amp; Ortho Waived</t>
  </si>
  <si>
    <t>MD Vol Plan 10 PPO 1500 80th; No Ortho, No waiver, Waiting Period applies</t>
  </si>
  <si>
    <t>MD Vol Plan 10 PPO 1500 80th; Waiting Period - Major Waived</t>
  </si>
  <si>
    <t>MD Vol Plan 10 PPO 1500 80th; Ortho No waiver, Waiting Period applies</t>
  </si>
  <si>
    <t>MD Vol Plan 10 PPO 1500 80th; Ortho Waiting Per waived Maj/Applies to Ortho</t>
  </si>
  <si>
    <t>MD Vol Plan 10 PPO 1500 80th; Ortho Waiting Period - Maj &amp; Ortho Waived</t>
  </si>
  <si>
    <t>MD Vol PPO 1500 P; No Ortho, No waiver, Waiting Period applies</t>
  </si>
  <si>
    <t>MD Vol PPO 1500 P; Waiting Period - Major Waived</t>
  </si>
  <si>
    <t>MD Vol PPO 1500 P; Ortho No waiver, Waiting Period applies</t>
  </si>
  <si>
    <t>MD Vol PPO 1500 P; Ortho Waiting Per waived Maj/Applies to Ortho</t>
  </si>
  <si>
    <t>MD Vol PPO 1500 P; Ortho Waiting Period - Maj &amp; Ortho Waived</t>
  </si>
  <si>
    <t>MD Vol PPO 2000B; No Ortho, No waiver, Waiting Period applies</t>
  </si>
  <si>
    <t>MD Vol PPO 2000B; Waiting Period - Major Waived</t>
  </si>
  <si>
    <t>MD Vol PPO 2000B; Ortho No waiver, Waiting Period applies</t>
  </si>
  <si>
    <t>MD Vol PPO 2000B; Ortho Waiting Per waived Maj/Applies to Ortho</t>
  </si>
  <si>
    <t>MD Vol PPO 2000B; Ortho Waiting Period - Maj &amp; Ortho Waived</t>
  </si>
  <si>
    <t>VA Vol DNO 100/80/50; 10-100 No Ortho</t>
  </si>
  <si>
    <t>VA Vol DNO 100/80/50; 10-100 Ortho</t>
  </si>
  <si>
    <t>VA Vol Plan 2 DNO 100/100/60; 10-100 No Ortho</t>
  </si>
  <si>
    <t>VA Vol Plan 2 DNO 100/100/60; 10-100 Ortho</t>
  </si>
  <si>
    <t>VA Vol Plan 4 FOC DNO/PPO 1500 80th; No Ortho; No waiver, Waiting Period applies</t>
  </si>
  <si>
    <t>VA Vol Plan 4 FOC DNO/PPO 1500 80th; No Ortho; Waiting Period - Major Waived</t>
  </si>
  <si>
    <t>VA Vol Plan 4 FOC DNO/PPO 1500 80th; Ortho; No waiver, Waiting Period applies</t>
  </si>
  <si>
    <t>VA Vol Plan 4 FOC DNO/PPO 1500 80th; Ortho; Waiting Per waived Maj/Applies to Ortho</t>
  </si>
  <si>
    <t>VA Vol Plan 4 FOC DNO/PPO 1500 80th; Ortho;Waiting Period - Maj/Ortho Waived</t>
  </si>
  <si>
    <t>VA Vol PPO Max 1000S; No Ortho; No waiver, Waiting Period applies</t>
  </si>
  <si>
    <t>VA Vol PPO Max 1000S; No Ortho; Waiting Period - Major Waived</t>
  </si>
  <si>
    <t>VA Vol PPO Max 1000S; Ortho; No waiver, Waiting Period applies</t>
  </si>
  <si>
    <t>VA Vol PPO Max 1000S; Ortho; Waiting Per waived Maj/Applies to Ortho</t>
  </si>
  <si>
    <t>VA Vol PPO Max 1000S; Ortho Waiting Period - Maj &amp; Ortho Waived</t>
  </si>
  <si>
    <t>VA Vol Plan 5 PPO Max 1500; No Ortho; No waiver, Waiting Period applies</t>
  </si>
  <si>
    <t>VA Vol Plan 5 PPO Max 1500; No Ortho; Waiting Period - Major Waived</t>
  </si>
  <si>
    <t>VA Vol Plan 5 PPO Max 1500; Ortho; No waiver, Waiting Period applies</t>
  </si>
  <si>
    <t>VA Vol Plan 5 PPO Max 1500; Ortho; Waiting Per waived Maj/Applies to Ortho</t>
  </si>
  <si>
    <t>VA Vol Plan 5 PPO Max 1500; Ortho Waiting Period - Maj &amp; Ortho Waived</t>
  </si>
  <si>
    <t>VA Vol Plan 8 Active PPO Max 1500; No Ortho; No waiver, Waiting Period applies</t>
  </si>
  <si>
    <t>VA Vol Plan 8 Active PPO Max 1500; No Ortho; Waiting Period - Major Waived</t>
  </si>
  <si>
    <t>VA Vol Plan 8 Active PPO Max 1500; Ortho; No waiver, Waiting Period applies</t>
  </si>
  <si>
    <t>VA Vol Plan 8 Active PPO Max 1500; Ortho; Waiting Per waived Maj/Applies to Ortho</t>
  </si>
  <si>
    <t>VA Vol Plan 8 Active PPO Max 1500; Ortho Waiting Period - Maj &amp; Ortho Waived</t>
  </si>
  <si>
    <t>VA Vol Plan 10 PPO 1500 80th; No Ortho, No waiver, Waiting Period applies</t>
  </si>
  <si>
    <t>VA Vol Plan 10 PPO 1500 80th; Waiting Period - Major Waived</t>
  </si>
  <si>
    <t>VA Vol Plan 10 PPO 1500 80th; Ortho No waiver, Waiting Period applies</t>
  </si>
  <si>
    <t>VA Vol Plan 10 PPO 1500 80th; Ortho Waiting Per waived Maj/Applies to Ortho</t>
  </si>
  <si>
    <t>VA Vol Plan 10 PPO 1500; Ortho Waiting Period - Maj &amp; Ortho Waived</t>
  </si>
  <si>
    <t>VA Vol PPO 1500 P; No Ortho, No waiver, Waiting Period applies</t>
  </si>
  <si>
    <t>VA Vol PPO 1500 P; Waiting Period - Major Waived</t>
  </si>
  <si>
    <t>VA Vol PPO 1500 P; Ortho No waiver, Waiting Period applies</t>
  </si>
  <si>
    <t>VA Vol PPO 1500 P; Ortho Waiting Per waived Maj/Applies to Ortho</t>
  </si>
  <si>
    <t>VA Vol PPO 1500 P; Ortho Waiting Period - Maj &amp; Ortho Waived</t>
  </si>
  <si>
    <t>VA Vol PPO 2000B; No Ortho, No waiver, Waiting Period applies</t>
  </si>
  <si>
    <t>VA Vol PPO 2000B; Waiting Period - Major Waived</t>
  </si>
  <si>
    <t>VA Vol PPO 2000B; Ortho No waiver, Waiting Period applies</t>
  </si>
  <si>
    <t>VA Vol PPO 2000 B; Ortho Waiting Per waived Maj/Applies to Ortho</t>
  </si>
  <si>
    <t>VA Vol PPO 2000B; Ortho Waiting Period - Maj &amp; Ortho Waived</t>
  </si>
  <si>
    <t>CT Voluntary Option 2A Fixed Copay 64; 10-100, No Ortho</t>
  </si>
  <si>
    <t>CT Voluntary Option 2A Fixed Copay 64; 10-100, Ortho</t>
  </si>
  <si>
    <t>CT Vol Option 3A DMO Coins 100/100/60; 10-100 No Ortho</t>
  </si>
  <si>
    <t>CT Vol Option 3A DMO Coins 100/100/60; 10-100 Ortho</t>
  </si>
  <si>
    <t>CT Voluntary Option 4A Fixed Copay 56; 10-100, No Ortho</t>
  </si>
  <si>
    <t>CT Voluntary Option 4A Fixed Copay 56; 10-100, Ortho</t>
  </si>
  <si>
    <t>CT Vol Opt 5A FOC PPO Max High; No Ortho; No waiver, Waiting Period applies</t>
  </si>
  <si>
    <t>CT Vol Opt 5A FOC PPO Max High; No Ortho; Waiting Period - Major Waived</t>
  </si>
  <si>
    <t>CT Vol Opt 5A FOC PPO Max High; Ortho; No waiver, Waiting Period applies</t>
  </si>
  <si>
    <t>CT Vol Opt 5A FOC PPO Max High; Ortho; Waiting Per waived Maj/Applies to Ortho</t>
  </si>
  <si>
    <t>CT Vol Opt 5A FOC PPO Max High; Ortho; Waiting Period - Maj/Ortho Waived</t>
  </si>
  <si>
    <t>CT Vol Option 6A FOC PPO Low 80th; No Ortho; No waiver, Waiting Period applies</t>
  </si>
  <si>
    <t>CT Vol Option 6A FOC PPO Low 80th; No Ortho; Waiting Period - Major Waived</t>
  </si>
  <si>
    <t>CT Vol Option 6A FOC PPO Low 80th; Ortho; No waiver, Waiting Period applies</t>
  </si>
  <si>
    <t>CT Vol Option 6A FOC PPO Low 80th; Ortho; Waiting Per waived Maj/Applies to Ortho</t>
  </si>
  <si>
    <t>CT Vol Option 6A FOC PPO Low 80th; Ortho; Waiting Period - Maj/Ortho Waived</t>
  </si>
  <si>
    <t>CT Vol Option 7A FOC PPO 1000 80th; No Ortho; No waiver, Waiting Period applies</t>
  </si>
  <si>
    <t>CT Vol Option 7A FOC PPO 1000 80th; No Ortho; Waiting Period - Major Waived</t>
  </si>
  <si>
    <t>CT Vol Option 7A FOC PPO 1000 80th; Ortho; No waiver, Waiting Period applies</t>
  </si>
  <si>
    <t>CT Vol Option 7A FOC PPO 1000 80th; Ortho; Waiting Per waived Maj/Applies to Ortho</t>
  </si>
  <si>
    <t>CT Vol Option 7A FOC PPO 1000 80th; Ortho;Waiting Period - Maj/Ortho Waived</t>
  </si>
  <si>
    <t>CT Vol Option 9A FOC PPO 2000 90th; No Ortho; No waiver, Waiting Period applies</t>
  </si>
  <si>
    <t>CT Vol Option 9A FOC PPO 2000 90th; No Ortho; Waiting Period - Major Waived</t>
  </si>
  <si>
    <t>CT Vol Option 9A FOC PPO 2000 90th; Ortho; No waiver, Waiting Period applies</t>
  </si>
  <si>
    <t>CT Vol Option 9A FOC PPO 2000 90th; Ortho; Waiting Per waived Maj/Applies to Ortho</t>
  </si>
  <si>
    <t>CT Vol Option 9A FOC PPO 2000 90th; Ortho;Waiting Period - Maj/Ortho Waived</t>
  </si>
  <si>
    <t>CT Vol Option 14A Active PPO 90th; No Ortho, No waiver, Waiting Period applies</t>
  </si>
  <si>
    <t>CT Vol Option 14A Active PPO 90th; No Ortho, Waiting Period - Major Waived</t>
  </si>
  <si>
    <t>CT Vol Option 14A Active PPO 90th; Ortho No waiver, Waiting Period applies</t>
  </si>
  <si>
    <t>CT Vol Option 14A Active PPO 90th; Ortho Waiting Per waived Maj/Applies to Ortho</t>
  </si>
  <si>
    <t>CT Vol Option 14A Active PPO 90th; Ortho Waiting Period - Maj &amp; Ortho Waived</t>
  </si>
  <si>
    <t>OH Vol 4B PPO 1000 90th; 10-100 No Ortho</t>
  </si>
  <si>
    <t>OH Vol 4B PPO 1000 90th; 10-100 Ortho</t>
  </si>
  <si>
    <t>GA Vol Option 3A FOC PPO 1000 80th; No Ortho, No waiver, Waiting Period applies</t>
  </si>
  <si>
    <t>GA Vol Option 3A FOC PPO 1000 80th; No Ortho, Waiting Period - Major Waived</t>
  </si>
  <si>
    <t>GA Vol Option 3A FOC PPO 1000 80th; Ortho, No waiver, Waiting Period applies</t>
  </si>
  <si>
    <t>GA Vol Option 3A FOC PPO 1000 80th; Ortho, Waiting Per waived Maj/Applies to Ortho</t>
  </si>
  <si>
    <t>GA Vol Option 3A FOC PPO 1000 80th; Ortho, Waiting Period - Maj/Ortho Waived</t>
  </si>
  <si>
    <t>GA Vol Option 4A FOC PPO 1500 80th; No Ortho, No waiver, Waiting Period applies</t>
  </si>
  <si>
    <t>GA Vol Option 4A FOC PPO 1500 80th; No Ortho, Waiting Period - Major Waived</t>
  </si>
  <si>
    <t>GA Vol Option 4A FOC PPO 1500 80th; Ortho, No waiver, Waiting Period applies</t>
  </si>
  <si>
    <t>GA Vol Option 4A FOC PPO 1500 80th; Ortho, Waiting Per waived Maj/Applies to Ortho</t>
  </si>
  <si>
    <t>GA Vol Option 4A FOC PPO 1500 80th; Ortho, Waiting Period - Maj/Ortho Waived</t>
  </si>
  <si>
    <t>GA Vol Option 5A PPO Max 1000; No Ortho, No waiver, Waiting Period applies</t>
  </si>
  <si>
    <t>GA Vol Option 5A PPO Max 1000; No Ortho, Waiting Period - Major Waived</t>
  </si>
  <si>
    <t>GA Vol Option 5A PPO Max 1000; Ortho, No waiver, Waiting Period applies</t>
  </si>
  <si>
    <t>GA Vol Option 5A PPO Max 1000; Ortho, Waiting Per waived Maj/Applies to Ortho</t>
  </si>
  <si>
    <t>GA Vol Option 5A PPO Max 1000; Ortho, Waiting Period - Maj &amp; Ortho Waived</t>
  </si>
  <si>
    <t>GA Vol Option 7A PPO 1000 80th; No Ortho, No waiver, Waiting Period applies</t>
  </si>
  <si>
    <t>GA Vol Option 7A PPO 1000 80th; No Ortho, Waiting Period - Major Waived</t>
  </si>
  <si>
    <t>GA Vol Option 7A PPO 1000 80th; Ortho, No waiver, Waiting Period applies</t>
  </si>
  <si>
    <t>GA Vol Option 7A PPO 1000 80th; Ortho, Waiting Per waived Maj/Applies to Ortho</t>
  </si>
  <si>
    <t>GA Vol Option 7A PPO 1000 80th; Ortho, Waiting Period - Maj &amp; Ortho Waived</t>
  </si>
  <si>
    <t>GA Vol Option 8A PPO 1000 90th; No Ortho, No waiver, Waiting Period applies</t>
  </si>
  <si>
    <t>GA Vol Option 8A PPO 1000 90th; No Ortho, Waiting Period - Major Waived</t>
  </si>
  <si>
    <t>GA Vol Option 8A PPO 1000 90th; Ortho, No waiver, Waiting Period applies</t>
  </si>
  <si>
    <t>GA Vol Option 8A PPO 1000 90th; Ortho, Waiting Per waived Maj/Applies to Ortho</t>
  </si>
  <si>
    <t>GA Vol Option 8A PPO 1000 90th; Ortho, Waiting Period - Maj &amp; Ortho Waived</t>
  </si>
  <si>
    <t>GA Vol Option 9A PPO 1500 80th; No Ortho, No waiver, Waiting Period applies</t>
  </si>
  <si>
    <t>GA Vol Option 9A PPO 1500 80th; No Ortho, Waiting Period - Major Waived</t>
  </si>
  <si>
    <t>GA Vol Option 9A PPO 1500 80th; Ortho, No waiver, Waiting Period applies</t>
  </si>
  <si>
    <t>GA Vol Option 9A PPO 1500 80th; Ortho, Waiting Per waived Maj/Applies to Ortho</t>
  </si>
  <si>
    <t>GA Vol Option 11A PPO 2000 80th; No Ortho, No waiver, Waiting Period applies</t>
  </si>
  <si>
    <t>GA Vol Option 11A PPO 2000 80th; No Ortho, Waiting Period - Major Waived</t>
  </si>
  <si>
    <t>GA Vol Option 11A PPO 2000 80th; Ortho, No waiver, Waiting Period applies</t>
  </si>
  <si>
    <t>GA Vol Option 11A PPO 2000 80th; Ortho, Waiting Per waived Maj/Applies to Ortho</t>
  </si>
  <si>
    <t>GA Vol Option 11A PPO 2000 80th; Ortho, Waiting Period - Maj &amp; Ortho Waived</t>
  </si>
  <si>
    <t>GA Vol Option 9A PPO 1500 80th; Ortho, Waiting Period - Maj &amp; Ortho Waived</t>
  </si>
  <si>
    <t>FL Vol Option 6B PPO Max High Plus; No Ortho; No waiver, Waiting Period applies</t>
  </si>
  <si>
    <t>FL Vol Option 6B PPO Max High Plus; No Ortho; Waiting Period - Major Waived</t>
  </si>
  <si>
    <t>FL Vol Option 6B PPO Max High Plus; Ortho; No waiver, Waiting Period applies</t>
  </si>
  <si>
    <t>FL Vol Option 6B PPO Max High Plus: Ortho; Waiting Per waived Maj/Applies to Ortho</t>
  </si>
  <si>
    <t>FL Vol Option 6B PPO Max High Plus; Ortho Waiting Period - Maj &amp; Ortho Waived</t>
  </si>
  <si>
    <t>FL Vol Option 7B Active PPO Max Plus; No Ortho; No waiver, Waiting Period applies</t>
  </si>
  <si>
    <t>FL Vol Option 7B Active PPO Max Plus; No Ortho; Waiting Period - Major Waived</t>
  </si>
  <si>
    <t>FL Vol Option 7B Active PPO Max Plus; Ortho; No waiver, Waiting Period applies</t>
  </si>
  <si>
    <t>FL Vol Option 7B Active PPO Max Plus: Ortho; Waiting Per waived Maj/Applies to Ortho</t>
  </si>
  <si>
    <t>FL Vol Option 7B Active PPO Max Plus; Ortho Waiting Period - Maj &amp; Ortho Waived</t>
  </si>
  <si>
    <t>NY Vol Option 11B PPO Max 1500 Plus; No Ortho; No waiver, Waiting Period applies</t>
  </si>
  <si>
    <t>NY Vol Option 11B PPO Max 1500 Plus; No Ortho; Waiting Period - Major Waived</t>
  </si>
  <si>
    <t>NY Vol Option 11B PPO Max 1500 Plus; Ortho; No waiver, Waiting Period applies</t>
  </si>
  <si>
    <t>NY Vol Option 11B PPO Max 1500 Plus; Ortho; Waiting Per waived Maj/Applies to Ortho</t>
  </si>
  <si>
    <t>NY Vol Option 11B PPO Max 1500 Plus; Ortho Waiting Period - Maj &amp; Ortho Waived</t>
  </si>
  <si>
    <t>NY Vol Option 13B PPO 1500 80th Plus; No Ortho, No waiver, Waiting Period applies</t>
  </si>
  <si>
    <t>NY Vol Option 13B PPO 1500 80th Plus; Waiting Period - Major Waived</t>
  </si>
  <si>
    <t>NY Vol Option 13B PPO 1500 80th Plus; Ortho No waiver, Waiting Period applies</t>
  </si>
  <si>
    <t>NY Vol Option 13B PPO 1500 80th Plus; Ortho Waiting Per waived Maj/Applies to Ortho</t>
  </si>
  <si>
    <t>NY Vol Option 13B PPO 1500 80th Plus; Ortho Waiting Period - Maj &amp; Ortho Waived</t>
  </si>
  <si>
    <t>PA Vol Option 10B PPO Max 1000 Plus; No Ortho, No waiver, Waiting Period applies</t>
  </si>
  <si>
    <t>PA Vol Option 10B PPO Max 1000 Plus; No Ortho, Waiting Period - Major Waived</t>
  </si>
  <si>
    <t>PA Vol Option 10B PPO Max 1000 Plus; Ortho, No waiver, Waiting Period applies</t>
  </si>
  <si>
    <t>PA Vol Option 10B PPO Max 1000 Plus; Ortho, Waiting Per waived Maj/Applies to Ortho</t>
  </si>
  <si>
    <t>PA Vol Option 10B PPO Max 1000 Plus; Ortho, Waiting Period - Maj &amp; Ortho Waived</t>
  </si>
  <si>
    <t>PA Vol Option 12B PPO 1000 90th Plus; No Ortho, No waiver, Waiting Period applies</t>
  </si>
  <si>
    <t>PA Vol Option 12B PPO 1000 90th Plus; No Ortho, Waiting Period - Major Waived</t>
  </si>
  <si>
    <t>PA Vol Option 12B PPO 1000 90th Plus; Ortho, No waiver, Waiting Period applies</t>
  </si>
  <si>
    <t>PA Vol Option 12B PPO 1000 90th Plus; Ortho, Waiting Per waived Maj/Applies to Ortho</t>
  </si>
  <si>
    <t>PA Vol Option 12B PPO 1000 90th Plus; Ortho, Waiting Period - Maj &amp; Ortho Waived</t>
  </si>
  <si>
    <t>PA Vol. Option 8B FOC PPO 1500 80th; No Ortho, No waiver, Waiting Period applies</t>
  </si>
  <si>
    <t>PA Vol. Option 8B FOC PPO 1500 80th; No Ortho, Waiting Period - Major Waived</t>
  </si>
  <si>
    <t>PA Vol. Option 8B FOC PPO 1500 80th; Ortho, No waiver, Waiting Period applies</t>
  </si>
  <si>
    <t>PA Vol. Option 8B FOC PPO 1500 80th; Ortho, Waiting Per waived Maj/Applies to Ortho</t>
  </si>
  <si>
    <t>PA Vol. Option 8B FOC PPO 1500 80th; Ortho, Waiting Period - Maj/Ortho Waived</t>
  </si>
  <si>
    <t>PA Vol. Option 16A Active PPO 80th; No Ortho, No waiver, Waiting Period applies</t>
  </si>
  <si>
    <t>PA Vol. Option 16A Active PPO 80th; No Ortho, Waiting Period - Major Waived</t>
  </si>
  <si>
    <t>PA Vol. Option 16A Active PPO 80th; Ortho, No waiver, Waiting Period applies</t>
  </si>
  <si>
    <t>PA Vol. Option 16A Active PPO 80th; Ortho, Waiting Per waived Maj/Applies to Ortho</t>
  </si>
  <si>
    <t>PA Vol. Option 16A Active PPO 80th; Ortho, Waiting Period - Maj &amp; Ortho Waived</t>
  </si>
  <si>
    <t>GA Vol Option 6B PPO Max 1500 Plus; No Ortho, No waiver, Waiting Period applies</t>
  </si>
  <si>
    <t>CT Vol Option 7B FOC PPO 1000 80th Plus; No Ortho; No waiver, Waiting Period applies</t>
  </si>
  <si>
    <t>CT Vol Option 7B FOC PPO 1000 80th Plus; No Ortho; Waiting Period - Major Waived</t>
  </si>
  <si>
    <t>CT Vol Option 7B FOC PPO 1000 80th Plus; Ortho; No waiver, Waiting Period applies</t>
  </si>
  <si>
    <t>CT Vol Option 7B FOC PPO 1000 80th Plus;Ortho;Waiting Per waived Maj/Applies to Ortho</t>
  </si>
  <si>
    <t>CT Vol Option 7B FOC PPO 1000 80th Plus; Ortho; Waiting Period - Maj/Ortho Waived</t>
  </si>
  <si>
    <t>CT Vol Option 8B FOC PPO 1500 80th; No Ortho; No waiver, Waiting Period applies</t>
  </si>
  <si>
    <t>CT Vol Option 8B FOC PPO 1500 80th; No Ortho; Waiting Period - Major Waived</t>
  </si>
  <si>
    <t>CT Vol Option 8B FOC PPO 1500 80th; Ortho; No waiver, Waiting Period applies</t>
  </si>
  <si>
    <t>CT Vol Option 8B FOC PPO 1500 80th; Ortho; Waiting Per waived Maj/Applies to Ortho</t>
  </si>
  <si>
    <t>CT Vol Option 8B FOC PPO 1500 80th; Ortho; Waiting Period - Maj/Ortho Waived</t>
  </si>
  <si>
    <t>CT Vol Option 9B FOC PPO 2000 80th; No Ortho; No waiver, Waiting Period applies</t>
  </si>
  <si>
    <t>CT Vol Option 9B FOC PPO 2000 80th; No Ortho; Waiting Period - Major Waived</t>
  </si>
  <si>
    <t>CT Vol Option 9B FOC PPO 2000 80th; Ortho; No waiver, Waiting Period applies</t>
  </si>
  <si>
    <t>CT Vol Option 9B FOC PPO 2000 80th; Ortho; Waiting Per waived Maj/Applies to Ortho</t>
  </si>
  <si>
    <t>CT Vol Option 9B FOC PPO 2000 80th; Ortho;Waiting Period - Maj/Ortho Waived</t>
  </si>
  <si>
    <t>CT Vol Option 11B 100/100/60 1000 90th; No Ortho, No waiver, Waiting Period applies</t>
  </si>
  <si>
    <t>CT Vol Option 11B 100/100/60 1000 90th; No Ortho, Waiting Period - Major Waived</t>
  </si>
  <si>
    <t>CT Vol Option 11B 100/100/60 1000 90th; Ortho No waiver, Waiting Period applies</t>
  </si>
  <si>
    <t>CT Vol Option 11B 100/100/60 1000 90th; Ortho Waiting Per waived Maj/Applies to Ortho</t>
  </si>
  <si>
    <t>CT Vol Option 11B 100/100/60 1000 90th; Ortho Waiting Period - Maj &amp; Ortho Waived</t>
  </si>
  <si>
    <t>CT Vol Option 12B PPO 1500 90th Plus; No Ortho, No waiver, Waiting Period applies</t>
  </si>
  <si>
    <t>CT Vol Option 12B PPO 1500 90th Plus; Ortho No waiver, Waiting Period applies</t>
  </si>
  <si>
    <t>CT Vol Option 12B PPO 1500 90th Plus; Ortho Waiting Per waived Maj/Applies to Ortho</t>
  </si>
  <si>
    <t>CT Vol Option 12B PPO 1500 90th Plus; Ortho Waiting Period - Maj &amp; Ortho Waived</t>
  </si>
  <si>
    <t>CT Vol Option 12C 100/100/60 1500 90th; No Ortho, No waiver, Waiting Period applies</t>
  </si>
  <si>
    <t>CT Vol Option 12C 100/100/60 1500 90th; No Ortho, Waiting Period - Major Waived</t>
  </si>
  <si>
    <t>CT Vol Option 12C 100/100/60 1500 90th; Ortho No waiver, Waiting Period applies</t>
  </si>
  <si>
    <t>CT Vol Option 12C 100/100/60 1500 90th; Ortho Waiting Per waived Maj/Applies to Ortho</t>
  </si>
  <si>
    <t>CT Vol Option 12C 100/100/60 1500 90th; Ortho Waiting Period - Maj &amp; Ortho Waived</t>
  </si>
  <si>
    <t>CT Vol Option 13B PPO 2000 Basic 80th; No Ortho, No waiver, Waiting Period applies</t>
  </si>
  <si>
    <t>CT Vol Option 13B PPO 2000 Basic 80th; No Ortho, Waiting Period - Major Waived</t>
  </si>
  <si>
    <t>CT Vol Option 13B PPO 2000 Basic 80th; Ortho No waiver, Waiting Period applies</t>
  </si>
  <si>
    <t>CT Vol Option 13B PPO 2000 Basic 80th; Ortho Waiting Per waived Maj/Applies to Ortho</t>
  </si>
  <si>
    <t>CT Vol Option 13B PPO 2000 Basic 80th; Ortho Waiting Period - Maj &amp; Ortho Waived</t>
  </si>
  <si>
    <t>CT Vol Option 13C PPO 2000 80th Plus; No Ortho, No waiver, Waiting Period applies</t>
  </si>
  <si>
    <t>CT Vol Option 13C PPO 2000 80th Plus; No Ortho, Waiting Period - Major Waived</t>
  </si>
  <si>
    <t>CT Vol Option 13C PPO 2000 80th Plus; Ortho No waiver, Waiting Period applies</t>
  </si>
  <si>
    <t>CT Vol Option 13C PPO 2000 80th Plus; Ortho Waiting Per waived Maj/Applies to Ortho</t>
  </si>
  <si>
    <t>CT Vol Option 13C PPO 2000 80th Plus; Ortho Waiting Period - Maj &amp; Ortho Waived</t>
  </si>
  <si>
    <t>FLVol Option 5 DMO Copay 53; 10-100, No Ortho</t>
  </si>
  <si>
    <t>FLVol Option 6 DMO Copay 54; 10-100, No Ortho</t>
  </si>
  <si>
    <t>FLVol Option 7 DMO Copay SFL; 10-100, No Ortho</t>
  </si>
  <si>
    <t>FL Vol Opt 1B DMO Copay 53; 10-100, No Ortho</t>
  </si>
  <si>
    <t>FLVol Opt 1B DMO Copay 53; 10-100; Ortho</t>
  </si>
  <si>
    <t>FL Vol Opt 1C DMO Copay 54; 10-100, No Ortho</t>
  </si>
  <si>
    <t>FLVol Opt 1C DMO Copay 54; 10-100; Ortho</t>
  </si>
  <si>
    <t>FL Vol Opt 1D DMO Copay SFL; 10-100, No Ortho</t>
  </si>
  <si>
    <t>FLVol Opt 1D DMO Copay SFL; 10-100; Ortho</t>
  </si>
  <si>
    <t>GAVol Option 8 DMO Copay; 10-100, No Ortho</t>
  </si>
  <si>
    <t>GA Vol Option 9 PPO Max 100/80/0; No Ortho; No major, No Waiting Period</t>
  </si>
  <si>
    <t>GA Vol Option 9 PPO Max 100/80/0; No Ortho; No Maj, no waiver applies</t>
  </si>
  <si>
    <t>GA Vol Option 10 PPO Max 1000; No Ortho; No waiver, Waiting Period applies</t>
  </si>
  <si>
    <t>GA Vol Option 10 PPO Max 1000; No Ortho; Maj waiver</t>
  </si>
  <si>
    <t>GA Vol Option 11 PPO 1000 B; No Ortho; No waiver, Waiting Period applies</t>
  </si>
  <si>
    <t>GA Vol Option 11 PPO 1000 B; No Ortho; Maj waiver</t>
  </si>
  <si>
    <t>GA Vol Option 12 PPO 1000 S; No Ortho; No waiver, Waiting Period applies</t>
  </si>
  <si>
    <t>GA Vol Option 12 PPO 1000 S; No Ortho; Maj waiver</t>
  </si>
  <si>
    <t>GA Vol Opt 1B DMO Copay 73I; 10-100, No Ortho</t>
  </si>
  <si>
    <t>GAVol Opt 1B DMO Copay 73I; 10-100; Ortho</t>
  </si>
  <si>
    <t>GA Vol Opt 2B FOC DMO Copay; No Ortho; No waiver, Waiting Period applies</t>
  </si>
  <si>
    <t>GA Vol Opt 2B FOC DMO Copay; No Ortho; Waiting Period - Major Waived</t>
  </si>
  <si>
    <t>GA Vol Opt 2B FOC DMO Copay; Ortho; No waiver, Waiting Period applies</t>
  </si>
  <si>
    <t>GA Vol Opt 2B FOC DMO Copay; Ortho; Waiting Per waived Maj/Applies to Ortho</t>
  </si>
  <si>
    <t>GA Vol Opt 2B FOC DMO Copay; Ortho, Waiting Period - Maj/Ortho Waived</t>
  </si>
  <si>
    <t>GA Vol Opt 5C PPO Max 100/70/40; No Ortho, No waiver, Waiting Period applies</t>
  </si>
  <si>
    <t>GA Vol Opt 5C PPO Max 100/70/40; No Ortho, Waiting Period - Major Waived</t>
  </si>
  <si>
    <t>Vol Opt 5C PPO Max 100/70/40; Ortho, No waiver, Waiting Period applies</t>
  </si>
  <si>
    <t>GAVol Opt 5C PPO Max 100/70/40 ; Ortho, Waiting Per waived Maj/Applies to Ortho</t>
  </si>
  <si>
    <t>GA Vol Opt 5C PPO Max 100/70/40; Ortho, Waiting Period - Maj &amp; Ortho Waived</t>
  </si>
  <si>
    <t>GA Vol Opt 7C PPO 1000 M; No Ortho, No waiver, Waiting Period applies</t>
  </si>
  <si>
    <t>GA Vol Opt 7C PPO 1000 M; No Ortho, Waiting Period - Major Waived</t>
  </si>
  <si>
    <t>GA Vol Opt 7C PPO 1000 M; Ortho, No waiver, Waiting Period applies</t>
  </si>
  <si>
    <t>GA Vol Opt 7C PPO 1000 M; Ortho, Waiting Per waived Maj/Applies to Ortho</t>
  </si>
  <si>
    <t>GA Vol Opt 7C PPO 1000 M; Ortho, Waiting Period - Maj &amp; Ortho Waived</t>
  </si>
  <si>
    <t>FL Vol Opt 1E DMO Copay SFi; 10-100, No Ortho</t>
  </si>
  <si>
    <t>FLVol Opt 1E DMO Copay SFi; 10-100; Ortho</t>
  </si>
  <si>
    <t>MD Vol Plan 1 DMO Copay 73i; 10-100, No Ortho</t>
  </si>
  <si>
    <t>VA Vol Plan 1 DNO Copay 73i; 10-100, No Ortho</t>
  </si>
  <si>
    <t>DC Vol DMO Copay 73I; 10-100, No Ortho</t>
  </si>
  <si>
    <t>DC Vol DMO Copay 73I; 10-100; Ortho</t>
  </si>
  <si>
    <t>DC Vol FOC-DMO Copay 73I/PPO Max 1000; No Ortho; No waiver, Waiting Period applies</t>
  </si>
  <si>
    <t>DC Vol FOC-DMO Copay 73I/PPO Max 1000; No Ortho; Waiting Period - Major Waived</t>
  </si>
  <si>
    <t>DC Vol FOC-DMO Copay 73I/PPO Max 1000; Ortho; No waiver, Waiting Period applies</t>
  </si>
  <si>
    <t>DC Vol FOC-DMO Copay 73I/PPO Max 1000; Ortho; Waiting Per waived Maj/Applies to Ortho</t>
  </si>
  <si>
    <t>DC Vol FOC-DMO Copay 73I/PPO Max 1000; Ortho, Waiting Period - Maj/Ortho Waived</t>
  </si>
  <si>
    <t>DC Vol PPO Max 100/50; No Ortho, No Major, No Waiting Period applies</t>
  </si>
  <si>
    <t>DC Vol PPO Max 100/50; No Ortho, Waiting Period - No Major</t>
  </si>
  <si>
    <t>DC Vol PPO Max 100/50; Ortho, No waiver, Waiting Period applies</t>
  </si>
  <si>
    <t>DC Vol PPO Max 100/50; Ortho, No Maj/WTP Applies to Ortho</t>
  </si>
  <si>
    <t>DC Vol PPO Max 100/50; Ortho, Waiting Period - No Maj &amp; Ortho Waived</t>
  </si>
  <si>
    <t>DC Vol PPO Max 100/80; No Ortho, No Major, No Waiting Period applies</t>
  </si>
  <si>
    <t>DC Vol PPO Max 100/80; No Ortho, Waiting Period - No Major</t>
  </si>
  <si>
    <t>DC Vol PPO Max 100/80; Ortho, No waiver, Waiting Period applies</t>
  </si>
  <si>
    <t>DC Vol PPO Max 100/80; Ortho, No Maj/WTP Applies to Ortho</t>
  </si>
  <si>
    <t>DC Vol PPO Max 100/80; Ortho, Waiting Period - No Maj &amp; Ortho Waived</t>
  </si>
  <si>
    <t>DC Vol PPO Max 100/70/40; No Ortho, No waiver, Waiting Period applies</t>
  </si>
  <si>
    <t>DC Vol PPO Max 100/70/40; No Ortho, Waiting Period - Major Waived</t>
  </si>
  <si>
    <t>DC Vol PPO Max 100/70/40; Ortho, No waiver, Waiting Period applies</t>
  </si>
  <si>
    <t>DC Vol PPO Max 100/70/40 ; Ortho, Waiting Per waived Maj/Applies to Ortho</t>
  </si>
  <si>
    <t>DC Vol PPO Max 100/70/40; Ortho, Waiting Period - Maj &amp; Ortho Waived</t>
  </si>
  <si>
    <t>DC Vol PPO 1000 M; No Ortho, No waiver, Waiting Period applies</t>
  </si>
  <si>
    <t>DC Vol PPO 1000 M; No Ortho, Waiting Period - Major Waived</t>
  </si>
  <si>
    <t>DC Vol PPO 1000 M; Ortho, No waiver, Waiting Period applies</t>
  </si>
  <si>
    <t>DC Vol PPO 1000 M; Ortho, Waiting Per waived Maj/Applies to Ortho</t>
  </si>
  <si>
    <t>DC Vol PPO 1000 M; Ortho, Waiting Period - Maj &amp; Ortho Waived</t>
  </si>
  <si>
    <t>MD Vol Plan 1 DMO Copay 73I; 10-100, No Ortho</t>
  </si>
  <si>
    <t>MD Vol Plan 1 DMO Copay 73I; 10-100; Ortho</t>
  </si>
  <si>
    <t>MD Vol FOC-DMO Copay 73I/PPO Max 1000; No Ortho; No waiver, Waiting Period applies</t>
  </si>
  <si>
    <t>MD Vol FOC-DMO Copay 73I/PPO Max 1000; No Ortho; Waiting Period - Major Waived</t>
  </si>
  <si>
    <t>MD Vol FOC-DMO Copay 73I/PPO Max 1000; Ortho; No waiver, Waiting Period applies</t>
  </si>
  <si>
    <t>MD Vol FOC-DMO Copay 73I/PPO Max 1000; Ortho; Waiting Per waived Maj/Applies to Ortho</t>
  </si>
  <si>
    <t>MD Vol FOC-DMO Copay 73I/PPO Max 1000; Ortho, Waiting Period - Maj/Ortho Waived</t>
  </si>
  <si>
    <t>MD Vol PPO Max 100/50; No Ortho, No Major, No Waiting Period applies</t>
  </si>
  <si>
    <t>MD Vol PPO Max 100/50; No Ortho, Waiting Period - No Major</t>
  </si>
  <si>
    <t>MD Vol PPO Max 100/50; Ortho, No waiver, Waiting Period applies</t>
  </si>
  <si>
    <t>MD Vol PPO Max 100/50; Ortho, No Maj/WTP Applies to Ortho</t>
  </si>
  <si>
    <t>MD Vol PPO Max 100/50; Ortho, Waiting Period - No Maj &amp; Ortho Waived</t>
  </si>
  <si>
    <t>MD Vol PPO Max 100/80; No Ortho, No Major, No Waiting Period applies</t>
  </si>
  <si>
    <t>MD Vol PPO Max 100/80; No Ortho, Waiting Period - No Major</t>
  </si>
  <si>
    <t>MD Vol PPO Max 100/80; Ortho, No waiver, Waiting Period applies</t>
  </si>
  <si>
    <t>MD Vol PPO Max 100/80; Ortho, No Maj/WTP Applies to Ortho</t>
  </si>
  <si>
    <t>MD Vol PPO Max 100/80; Ortho, Waiting Period - No Maj &amp; Ortho Waived</t>
  </si>
  <si>
    <t>MD Vol PPO Max 100/70/40; No Ortho, No waiver, Waiting Period applies</t>
  </si>
  <si>
    <t>MD Vol PPO Max 100/70/40; No Ortho, Waiting Period - Major Waived</t>
  </si>
  <si>
    <t>MD Vol PPO Max 100/70/40; Ortho, No waiver, Waiting Period applies</t>
  </si>
  <si>
    <t>MD Vol PPO Max 100/70/40 ; Ortho, Waiting Per waived Maj/Applies to Ortho</t>
  </si>
  <si>
    <t>MD Vol PPO Max 100/70/40; Ortho, Waiting Period - Maj &amp; Ortho Waived</t>
  </si>
  <si>
    <t>MD Vol PPO 1000 M; No Ortho, No waiver, Waiting Period applies</t>
  </si>
  <si>
    <t>MD Vol PPO 1000 M; No Ortho, Waiting Period - Major Waived</t>
  </si>
  <si>
    <t>MD Vol PPO 1000 M; Ortho, No waiver, Waiting Period applies</t>
  </si>
  <si>
    <t>MD Vol PPO 1000 M; Ortho, Waiting Per waived Maj/Applies to Ortho</t>
  </si>
  <si>
    <t>MD Vol PPO 1000 M; Ortho, Waiting Period - Maj &amp; Ortho Waived</t>
  </si>
  <si>
    <t>VA Vol Plan 1 DNO Copay 73I; 10-100, No Ortho</t>
  </si>
  <si>
    <t>VA Vol Plan 1 DNO Copay 73I; 10-100; Ortho</t>
  </si>
  <si>
    <t>VA Vol FOC-DNO Copay 73I/PPO Max 1000; No Ortho; No waiver, Waiting Period applies</t>
  </si>
  <si>
    <t>VA Vol FOC-DNO Copay 73I/PPO Max 1000; No Ortho; Waiting Period - Major Waived</t>
  </si>
  <si>
    <t>VA Vol FOC-DNO Copay 73I/PPO Max 1000; Ortho; No waiver, Waiting Period applies</t>
  </si>
  <si>
    <t>VA Vol FOC-DNO Copay 73I/PPO Max 1000; Ortho; Waiting Per waived Maj/Applies to Ortho</t>
  </si>
  <si>
    <t>VA Vol FOC-DNO Copay 73I/PPO Max 1000; Ortho, Waiting Period - Maj/Ortho Waived</t>
  </si>
  <si>
    <t>VA Vol PPO Max 100/50; No Ortho, No Major, No Waiting Period applies</t>
  </si>
  <si>
    <t>VA Vol PPO Max 100/50; No Ortho, Waiting Period - No Major</t>
  </si>
  <si>
    <t>VA Vol PPO Max 100/50; Ortho, No waiver, Waiting Period applies</t>
  </si>
  <si>
    <t>VA Vol PPO Max 100/50; Ortho, No Maj/WTP Applies to Ortho</t>
  </si>
  <si>
    <t>VA Vol PPO Max 100/50; Ortho, Waiting Period - No Maj &amp; Ortho Waived</t>
  </si>
  <si>
    <t>VA Vol PPO Max 100/80; No Ortho, No Major, No Waiting Period applies</t>
  </si>
  <si>
    <t>VA Vol PPO Max 100/80; No Ortho, Waiting Period - No Major</t>
  </si>
  <si>
    <t>VA Vol PPO Max 100/80; Ortho, No waiver, Waiting Period applies</t>
  </si>
  <si>
    <t>VA Vol PPO Max 100/80; Ortho, No Maj/WTP Applies to Ortho</t>
  </si>
  <si>
    <t>VA Vol PPO Max 100/80; Ortho, Waiting Period - No Maj &amp; Ortho Waived</t>
  </si>
  <si>
    <t>VA Vol PPO Max 100/70/40; No Ortho, No waiver, Waiting Period applies</t>
  </si>
  <si>
    <t>VA Vol PPO Max 100/70/40; No Ortho, Waiting Period - Major Waived</t>
  </si>
  <si>
    <t>VA Vol PPO Max 100/70/40; Ortho, No waiver, Waiting Period applies</t>
  </si>
  <si>
    <t>VA Vol PPO Max 100/70/40 ; Ortho, Waiting Per waived Maj/Applies to Ortho</t>
  </si>
  <si>
    <t>VA Vol PPO Max 100/70/40; Ortho, Waiting Period - Maj &amp; Ortho Waived</t>
  </si>
  <si>
    <t>VA Vol PPO 1000 M; No Ortho, No waiver, Waiting Period applies</t>
  </si>
  <si>
    <t>VA Vol PPO 1000 M; No Ortho, Waiting Period - Major Waived</t>
  </si>
  <si>
    <t>VA Vol PPO 1000 M; Ortho, No waiver, Waiting Period applies</t>
  </si>
  <si>
    <t>VA Vol PPO 1000 M; Ortho, Waiting Per waived Maj/Applies to Ortho</t>
  </si>
  <si>
    <t>VA Vol PPO 1000 M; Ortho, Waiting Period - Maj &amp; Ortho Waived</t>
  </si>
  <si>
    <t>PA Vol Opt 5 FOC DMO Coins/PPO Max 100/80; No Ortho; No maj, no Waiting Period</t>
  </si>
  <si>
    <t>PA Vol Opt 5 FOC DMO Coins/PPO Max 100/80; No Ortho; No WTP - No Maj Waived</t>
  </si>
  <si>
    <t>PA Vol Option 6 Active PPO Max; No Ortho; No waiver, Waiting Period applies</t>
  </si>
  <si>
    <t>PA Vol Option 6 Active PPO Max; No Ortho; Maj waiver</t>
  </si>
  <si>
    <t>PA Vol Option 7 PPO Max 100/80; No Ortho; No major, No Waiting Period</t>
  </si>
  <si>
    <t>PA Vol Option 7 PPO Max 100/80; No Ortho; No Maj, no waiver applies</t>
  </si>
  <si>
    <t>PA Vol Opt 10C PPO Max 100/80; No Ortho, No Major, No Waiting Period applies</t>
  </si>
  <si>
    <t>PAVol Opt 10C PPO Max 100/80; No Ortho, Waiting Period - No Major</t>
  </si>
  <si>
    <t>PA Vol Opt 10C PPO Max 100/80; Ortho, No waiver, Waiting Period applies</t>
  </si>
  <si>
    <t>PA Vol Opt 10C PPO Max 100/80; Ortho, No Maj/WTP Applies to Ortho</t>
  </si>
  <si>
    <t>PA Vol Opt 10C PPO Max 100/80; Ortho, Waiting Period - No Maj &amp; Ortho Waived</t>
  </si>
  <si>
    <t>PA Vol Opt 12C PPO 1000 S 80th; No Ortho, No waiver, Waiting Period applies</t>
  </si>
  <si>
    <t>PA Vol Opt 12C PPO 1000 S 80th; No Ortho, Waiting Period - Major Waived</t>
  </si>
  <si>
    <t>PA Vol Opt 12C PPO 1000 S 80th; Ortho, No waiver, Waiting Period applies</t>
  </si>
  <si>
    <t>PA Vol Opt 12C PPO 1000 S 80th; Ortho, Waiting Per waived Maj/Applies to Ortho</t>
  </si>
  <si>
    <t>PA Vol Opt 12C PPO 1000 S 80th; Ortho, Waiting Period - Maj &amp; Ortho Waived</t>
  </si>
  <si>
    <t>PAVol Opt 12D PPO 1000 SGA 80th; No Ortho, No waiver, Waiting Period applies</t>
  </si>
  <si>
    <t>PAVol Opt 12D PPO 1000 SGA 80th; No Ortho, Waiting Period - Major Waived</t>
  </si>
  <si>
    <t>PAVol Opt 12D PPO 1000 SGA 80th; Ortho, No waiver, Waiting Period applies</t>
  </si>
  <si>
    <t>PAVol Opt 12D PPO 1000 SGA 80th; Ortho, Waiting Per waived Maj/Applies to Ortho</t>
  </si>
  <si>
    <t>PAVol Opt 12D PPO 1000 SGA 80th; Ortho, Waiting Period - Maj &amp; Ortho Waived</t>
  </si>
  <si>
    <t>PA Vol Opt 17A Active PPO Max M; No Ortho, No waiver, Waiting Period applies</t>
  </si>
  <si>
    <t>PA Vol Opt 17A Active PPO Max M; No Ortho, Waiting Period - Major Waived</t>
  </si>
  <si>
    <t>PA Vol Opt 17A Active PPO Max M Ortho, No waiver, Waiting Period applies</t>
  </si>
  <si>
    <t>PA Vol Opt 17A Active PPO Max M ; Ortho, Waiting Per waived Maj/Applies to Ortho</t>
  </si>
  <si>
    <t>PA Vol Opt 17A Active PPO Max M; Ortho, Waiting Period - Maj &amp; Ortho Waived</t>
  </si>
  <si>
    <t>PA Vol Opt 18A Active PPO Max S; No Ortho, No waiver, Waiting Period applies</t>
  </si>
  <si>
    <t>PA Vol Opt 18A Active PPO Max S; No Ortho, Waiting Period - Major Waived</t>
  </si>
  <si>
    <t>PA Vol Opt 18A Active PPO Max S; Ortho, No waiver, Waiting Period applies</t>
  </si>
  <si>
    <t>PA Vol Opt 18A Active PPO Max S ; Ortho, Waiting Per waived Maj/Applies to Ortho</t>
  </si>
  <si>
    <t>PA Vol Opt 18A Active PPO Max S; Ortho, Waiting Period - Maj &amp; Ortho Waived</t>
  </si>
  <si>
    <t>OH Vol Option 6 PPO Max 1000; No Ortho; No waiver, Waiting Period applies</t>
  </si>
  <si>
    <t>OH Vol Option 6 PPO Max 1000; No Ortho; Maj waiver</t>
  </si>
  <si>
    <t>OH Vol Option 7 PPO 100/70/40 80th No Ortho; No waiver, Waiting Period applies</t>
  </si>
  <si>
    <t>OH Vol Option 7 PPO 100/70/40 80th; No Ortho; Maj waiver</t>
  </si>
  <si>
    <t>OH Vol Option 8 PPO 100/80/50 80th No Ortho; No waiver, Waiting Period applies</t>
  </si>
  <si>
    <t>OH Vol Option 8 PPO 100/80/50 80th; No Ortho; Maj waiver</t>
  </si>
  <si>
    <t>OH Vol 1B DMO Copay 73I; 10-100, No Ortho</t>
  </si>
  <si>
    <t>OH Vol 1B DMO Copay 73I; 10-100; Ortho</t>
  </si>
  <si>
    <t>OH Vol Option 2B FOC- DMO 100/90/60; 10-100 No Ortho</t>
  </si>
  <si>
    <t>OH Vol Option 2B FOC- DMO 100/90/60; 10-100 Ortho</t>
  </si>
  <si>
    <t>OH Vol Option 3B FOC- PPO 80th; 10-100 No Ortho</t>
  </si>
  <si>
    <t>OH Vol Option 3B FOC- PPO 80th; 10-100 Ortho</t>
  </si>
  <si>
    <t>OH Vol Option 4.2A PPO Max 1000S; 10-100 No Ortho</t>
  </si>
  <si>
    <t>OH Vol Option 4.2A PPO Max 1000S; 10-100 Ortho</t>
  </si>
  <si>
    <t>OH Vol Option 4C PPO 1000 80th; 10-100 No Ortho</t>
  </si>
  <si>
    <t>OH Vol Option 4C PPO 1000 80th; Ortho</t>
  </si>
  <si>
    <t>OH Vol Option 5B Active PPO 80th; 10-100 No Ortho</t>
  </si>
  <si>
    <t>OH Vol Option 5B Active PPO 80th; Ortho</t>
  </si>
  <si>
    <t>OH Vol Option 6B PPO 1500M 80th; 10-100 No Ortho</t>
  </si>
  <si>
    <t>OH Vol Option 6B PPO 1500M 80th; Ortho</t>
  </si>
  <si>
    <t>OH Vol Option 6C PPO 1500 80th; 10-100 No Ortho</t>
  </si>
  <si>
    <t>OH Vol Option 6C PPO 1500 80th; Ortho</t>
  </si>
  <si>
    <t>OH Vol Option 7B PPO 2000 80th; 10-100 No Ortho</t>
  </si>
  <si>
    <t>OH Vol Option 7B PPO 2000 80th; Ortho</t>
  </si>
  <si>
    <t>WA Vol Option 1A DMO; 10-100, No Ortho</t>
  </si>
  <si>
    <t>WA Vol Option 1A DMO; 10-100; Ortho</t>
  </si>
  <si>
    <t>WA Vol Option 2A FOC PPO Max; No Ortho; No waiver, Waiting Period applies</t>
  </si>
  <si>
    <t>WA Vol Option 2A FOC PPO Max; Ortho; No waiver, Waiting Period applies</t>
  </si>
  <si>
    <t>WA Vol Option 3A FOC PPO 1000 80th; No Ortho, No waiver, Waiting Period applies</t>
  </si>
  <si>
    <t>WA Vol Option 3A FOC PPO 1000 80th; Ortho, No waiver, Waiting Period applies</t>
  </si>
  <si>
    <t>WA Vol Option 4A FOC PPO 1500 90th; No Ortho, No waiver, Waiting Period applies</t>
  </si>
  <si>
    <t>WA Vol Option 4A FOC PPO 1500 90th; Ortho, No waiver, Waiting Period applies</t>
  </si>
  <si>
    <t>Vol OH 1B DMO Copay 73i; 2-9 No Ortho</t>
  </si>
  <si>
    <t>Vol OH 1B DMO Copay 73i; 2-9 Ortho</t>
  </si>
  <si>
    <t>Vol OH 1.2A FOC PPO Max ; 2-9 No Ortho; Waiting Period</t>
  </si>
  <si>
    <t>Vol OH 1.2A FOC PPO Max ; 2-9 No Ortho; No Waiting Period for Maj</t>
  </si>
  <si>
    <t>Vol OH 1.2A FOC PPO Max; 2-9 Ortho; Waiting Period applies to Maj/Ortho</t>
  </si>
  <si>
    <t>Vol OH 1.2A FOC PPO Max; 2-9 Ortho; No waiting period Maj, applies to Ortho</t>
  </si>
  <si>
    <t>Vol OH 1.2A FOC PPO Max; 2-9 Ortho; No Waiting Period</t>
  </si>
  <si>
    <t>Vol OH 2A FOC PPO Max Plan 2; 2-9 No Ortho; Waiting Period</t>
  </si>
  <si>
    <t>Vol OH 2A FOC PPO Max Plan 2; 2-9 No Ortho; No Waiting Period for Maj</t>
  </si>
  <si>
    <t>Vol OH 2A FOC PPO Max Plan 2; 2-9 Ortho; Waiting Period applies to Maj/Ortho</t>
  </si>
  <si>
    <t>Vol OH 2A FOC PPO Max Plan 2; 2-9 Ortho; No waiting period Maj, applies to Ortho</t>
  </si>
  <si>
    <t>Vol OH 2A FOC PPO Max Plan 2; 2-9 Ortho; No Waiting Period</t>
  </si>
  <si>
    <t>Vol OH 4A PPO Max 1000; 2-9 No Ortho; Waiting Period</t>
  </si>
  <si>
    <t>Vol OH 4A PPO Max 1000; 2-9 No Ortho; No Waiting Period for Maj</t>
  </si>
  <si>
    <t>Vol OH 4A PPO Max 1000; 2-9 Ortho; Waiting Period applies to Maj/Ortho</t>
  </si>
  <si>
    <t>Vol OH 4A PPO Max 1000; 2-9 Ortho; No waiting period Maj, applies to Ortho</t>
  </si>
  <si>
    <t>Vol OH 4A PPO Max 1000; 2-9 Ortho; No Waiting Period</t>
  </si>
  <si>
    <t>Vol OH 4.3A PPO Max 1500; 2-9 No Ortho; Waiting Period</t>
  </si>
  <si>
    <t>Vol OH 4.3A PPO Max 1500; 2-9 No Ortho; No Waiting Period for Maj</t>
  </si>
  <si>
    <t>Vol OH 4.3A PPO Max 1500; 2-9 Ortho; Waiting Period applies to Maj/Ortho</t>
  </si>
  <si>
    <t>Vol OH 4.3A PPO Max 1500; 2-9 Ortho; No waiting period Maj, applies to Ortho</t>
  </si>
  <si>
    <t>Vol OH 4.3A PPO Max 1500; 2-9 Ortho; No Waiting Period</t>
  </si>
  <si>
    <t>Vol OH 4B PPO 1000 90th; 2-9 No Ortho; Waiting Period</t>
  </si>
  <si>
    <t>Vol OH 4B PPO 1000 90th; 2-9 No Ortho; No Waiting Period for Maj</t>
  </si>
  <si>
    <t>Vol OH 4B PPO 1000 90th; 2-9 Ortho; Waiting Period applies to Maj/Ortho</t>
  </si>
  <si>
    <t>Vol OH 4B PPO 1000 90th; 2-9 Ortho; No waiting period Maj, applies to Ortho</t>
  </si>
  <si>
    <t>Vol OH 4B PPO 1000 90th; 2-9 Ortho; No Waiting Period</t>
  </si>
  <si>
    <t>Vol OH 4C PPO 1500 90th; 2-9 No Ortho; Waiting Period</t>
  </si>
  <si>
    <t>Vol OH 4C PPO 1500 90th; 2-9 No Ortho; No Waiting Period for Maj</t>
  </si>
  <si>
    <t>Vol OH 4C PPO 1500 90th; 2-9 Ortho; Waiting Period applies to Maj/Ortho</t>
  </si>
  <si>
    <t>Vol OH 4C PPO 1500 90th; 2-9 Ortho; No waiting period Maj, applies to Ortho</t>
  </si>
  <si>
    <t>Vol OH 4C PPO 1500 90th; 2-9 Ortho; No Waiting Period</t>
  </si>
  <si>
    <t>Vol OH 4D PPO 1500 90th; 2-9 No Ortho; Waiting Period</t>
  </si>
  <si>
    <t>Vol OH 4D PPO 1500 90th; 2-9 No Ortho; No Waiting Period for Maj</t>
  </si>
  <si>
    <t>Vol OH 4D PPO 1500 90th; 2-9 Ortho; Waiting Period applies to Maj/Ortho</t>
  </si>
  <si>
    <t>Vol OH 4D PPO 1500 90th; 2-9 Ortho; No waiting period Maj, applies to Ortho</t>
  </si>
  <si>
    <t>Vol OH 4D PPO 1500 90th; 2-9 Ortho; No Waiting Period</t>
  </si>
  <si>
    <t>Vol OH 7A PPO 2000 90th; 2-9 No Ortho; Waiting Period</t>
  </si>
  <si>
    <t>Vol OH 7A PPO 2000 90th; 2-9 No Ortho; No Waiting Period for Maj</t>
  </si>
  <si>
    <t>Vol OH 7A PPO 2000 90th; 2-9 Ortho; Waiting Period applies to Maj/Ortho</t>
  </si>
  <si>
    <t>Vol OH 7A PPO 2000 90th; 2-9 Ortho; No waiting period Maj, applies to Ortho</t>
  </si>
  <si>
    <t>Vol OH 7A PPO 2000 90th; 2-9 Ortho; No Waiting Period</t>
  </si>
  <si>
    <t>Vol OH 1.2A FOC PPO Max; 10-100 No Ortho</t>
  </si>
  <si>
    <t>Vol OH 1.2A FOC PPO Max; 10-100 Ortho</t>
  </si>
  <si>
    <t>Vol OH 4.3A PPO Max 1500; 10-100 No Ortho</t>
  </si>
  <si>
    <t>Vol OH 4.3A PPO Max 1500; 10-100 Ortho</t>
  </si>
  <si>
    <t>Vol OH 4C PPO 1500 90th; 10-100 No Ortho</t>
  </si>
  <si>
    <t>Vol OH 4C PPO 1500 90th; 10-100 Ortho</t>
  </si>
  <si>
    <t>Vol OH 4D PPO 1500 90th; 10-100 No Ortho</t>
  </si>
  <si>
    <t>Vol OH 4D PPO 1500 90th; 10-100 Ortho</t>
  </si>
  <si>
    <t>MD Vol Plan 1 DMO Copay 73I; 2-9 Ortho</t>
  </si>
  <si>
    <t>MD Vol Plan 2 DMO 100/100/60; 2-9 No Ortho</t>
  </si>
  <si>
    <t>MD Vol Plan 2 DMO 100/100/60; 2-9 Ortho</t>
  </si>
  <si>
    <t>MD Vol Plan 3 FOC-DMO/PPO Max 1000; 2-100 No Ortho; Waiting Period</t>
  </si>
  <si>
    <t>MD Vol Plan 3 FOC-DMO/PPO Max 1000; 2-100 No Ortho, No Waiting Period for Maj</t>
  </si>
  <si>
    <t>MD Vol Plan 3 FOC-DMO/PPO Max 1000; 2-100 Ortho; Waiting Period for maj/ortho</t>
  </si>
  <si>
    <t>MD Vol Plan 3 FOC-DMO/PPO Max 1000; 2-100 Ortho; No Waiting Per for Maj/applies to Ortho</t>
  </si>
  <si>
    <t>MD Vol Plan 3 FOC-DMO/PPO Max 1000; 2-100 Ortho; No Waiting Period</t>
  </si>
  <si>
    <t>MD Vol Plan 4 FOC-DMO/PPO 1500 80th; 2-100 No Ortho; Waiting Period</t>
  </si>
  <si>
    <t>MD Vol Plan 4 FOC-DMO/PPO 1500 80th; 2-100 No Ortho; No Waiting Period for Maj</t>
  </si>
  <si>
    <t>MD Vol Plan 4 FOC-DMO/PPO 1500 80th; 2-100 Ortho; Waiting Period for Maj/Ortho</t>
  </si>
  <si>
    <t>MD Vol Plan 4 FOC-DMO/PPO 1500 80th; 2-100 Ortho; No Waiting per for Major/applies to Ortho</t>
  </si>
  <si>
    <t>MD Vol Plan 4 FOC-DMO/PPO 1500 80th; 2-100 Ortho; No Waiting period</t>
  </si>
  <si>
    <t>MD Vol Plan 5 PPO Max 1500; 2-100 No Ortho; Waiting Period</t>
  </si>
  <si>
    <t>MD Vol Plan 5 PPO Max 1500; 2-100 No Ortho; No Waiting Period for Major</t>
  </si>
  <si>
    <t>MD Vol Plan 5 PPO Max 1500; 2-100 Ortho; Waiting Period for Maj/Ortho</t>
  </si>
  <si>
    <t>MD Vol Plan 5 PPO Max 1500; 2-100 Ortho; No Waiting period for Major, applies to Ortho</t>
  </si>
  <si>
    <t>MD Vol Plan 5 PPO Max 1500; 2-100 Ortho; No Waiting period</t>
  </si>
  <si>
    <t>MD Vol Plan 6 PPO Max 2000; 2-100 No Ortho; Waiting Period</t>
  </si>
  <si>
    <t>MD Vol Plan 6 PPO Max 2000; 2-100 No Ortho; No Waiting Period for Major</t>
  </si>
  <si>
    <t>MD Vol Plan 6 PPO Max 2000; 2-100 Ortho; Waiting Period for Maj/Ortho</t>
  </si>
  <si>
    <t>MD Vol Plan 6 PPO Max 2000; 2-100 Ortho; No Waiting period for Major, applies to Ortho</t>
  </si>
  <si>
    <t>MD Vol Plan 6 PPO Max 2000; 2-100 Ortho; No Waiting period</t>
  </si>
  <si>
    <t>MD Vol Plan 7 Active PPO Max 1500; 2-100 No Ortho; Waiting Period</t>
  </si>
  <si>
    <t>MD Vol Plan 7 Active PPO Max 1500; 2-100 No Ortho; No Waiting Period for Major</t>
  </si>
  <si>
    <t>MD Vol Plan 7 Active PPO Max 1500; 2-100 Ortho; Waiting Period for Maj/Ortho</t>
  </si>
  <si>
    <t>MD Vol Plan 7 Active PPO Max 1500; 2-100 Ortho; No Waiting for Major, applies to Ortho</t>
  </si>
  <si>
    <t>MD Vol Plan 7 Active PPO Max 1500; 2-100 Ortho; No Waiting period</t>
  </si>
  <si>
    <t>MD Vol Plan 8 Active PPO Max 1500; 2-100 No Ortho; Waiting Period</t>
  </si>
  <si>
    <t>MD Vol Plan 8 Active PPO Max 1500; 2-100 No Ortho; No Waiting Period for Major</t>
  </si>
  <si>
    <t>Vol Plan 8 Active PPO Max 1500; 2-100 Ortho; Waiting Period for Maj/Ortho</t>
  </si>
  <si>
    <t>MD Vol Plan 8 Active PPO Max 1500 2-100 Ortho; No Waiting period for Major, applies to Ortho</t>
  </si>
  <si>
    <t>MD Vol Plan 8 Active PPO Max 1500; 2-100 Ortho; No Waiting period</t>
  </si>
  <si>
    <t>MD Vol Plan 9 PPO 1000 80th; 2-100 No Ortho; Waiting Period</t>
  </si>
  <si>
    <t>MD Vol Plan 9 PPO 1000 80th 2-100 No Ortho; No Waiting Period for Major</t>
  </si>
  <si>
    <t>MD Vol Plan 9 PPO 1000 80th; 2-100 Ortho; Waiting Period for Maj/Ortho</t>
  </si>
  <si>
    <t>MD Vol Plan 9 PPO 1000 80th; 2-100 Ortho; No Waiting period for Major, applies to Ortho</t>
  </si>
  <si>
    <t>MD Vol Plan 9 PPO 1000 80th; 2-100 Ortho; No Waiting period</t>
  </si>
  <si>
    <t>MD Vol Plan 10 PPO 1500 80th; 2-100 No Ortho; Waiting Period</t>
  </si>
  <si>
    <t>MD Vol Plan 10 PPO 1500 80th; 2-100 No Ortho; No Waiting Period for Major</t>
  </si>
  <si>
    <t>MD Vol Plan 10 PPO 1500 80th; 2-100 Ortho; Waiting Period for Maj/Ortho</t>
  </si>
  <si>
    <t>MD Vol Plan 10 PPO 1500 80th; 2-100 Ortho; No Waiting period for Major, applies to Ortho</t>
  </si>
  <si>
    <t>MD Vol Plan 10 PPO 1500 80th; 2-100 Ortho; No Waiting period</t>
  </si>
  <si>
    <t>VA Vol Plan 1 DMO Copay 73I; 2-9 Ortho</t>
  </si>
  <si>
    <t>VA Vol Plan 2 DMO 100/100/60; 2-9 No Ortho</t>
  </si>
  <si>
    <t>VA Vol Plan 2 DMO 100/100/60; 2-9 Ortho</t>
  </si>
  <si>
    <t>VA Vol Plan 3 FOC-DMO/PPO Max 1000; 2-100 No Ortho; Waiting Period</t>
  </si>
  <si>
    <t>VA Vol Plan 3 FOC-DMO/PPO Max 1000; 2-100 No Ortho; No Waiting Period for Maj</t>
  </si>
  <si>
    <t>VA Vol Plan 3 FOC-DMO/PPO Max 1000; 2-100 Ortho; Waiting Period for Maj/Ortho</t>
  </si>
  <si>
    <t>VA Vol Plan 3 FOC-DMO/PPO Max 1000; 2-100 Ortho; No Waiting per for Major/applies to Ortho</t>
  </si>
  <si>
    <t>VA Vol Plan 3 FOC-DMO/PPO Max 1000; 2-100 No Waiting period</t>
  </si>
  <si>
    <t>VA Vol Plan 4 FOC-DMO/PPO 1500 80th; 2-100 No Ortho; Waiting Period</t>
  </si>
  <si>
    <t>VA Vol Plan 4 FOC-DMO/PPO 1500 80th; 2-100 No Ortho; No Waiting Period for Major</t>
  </si>
  <si>
    <t>VA Vol Plan 4 FOC-DMO/PPO 1500 80th; 2-100 Ortho; Waiting Period for Maj/Ortho</t>
  </si>
  <si>
    <t>VA Vol Plan 4 FOC-DMO/PPO 1500 80th; 2-100 Ortho; No Waiting per for Major/applies to Ortho</t>
  </si>
  <si>
    <t>VA Vol Plan 4 FOC-DMO/PPO 1500 80th; 2-100 Ortho; No Waiting period</t>
  </si>
  <si>
    <t>VA Vol Plan 5 PPO Max 1500; 2-100 No Ortho; Waiting Period</t>
  </si>
  <si>
    <t>VA Vol Plan 5 PPO Max 1500; 2-100 No Ortho; No Waiting Period for Major</t>
  </si>
  <si>
    <t>VA Vol Plan 5 PPO Max 1500; 2-100 Ortho; Waiting Period</t>
  </si>
  <si>
    <t>VA Vol Plan 5 PPO Max 1500; 2-100 Ortho; No Waiting per for Major/applies to Ortho</t>
  </si>
  <si>
    <t>VA Vol Plan 5 PPO Max 1500; 2-100 Ortho; No Waiting period</t>
  </si>
  <si>
    <t>VA Vol Plan 6 PPO Max 2000; 2-100 No Ortho; Waiting Period</t>
  </si>
  <si>
    <t>VA Vol Plan 6 PPO Max 2000; 2-100 No Ortho; No Waiting Period for Major</t>
  </si>
  <si>
    <t>VA Vol Plan 6 PPO Max 2000; 2-100 Ortho; Waiting Period</t>
  </si>
  <si>
    <t>VA Vol Plan 6 PPO Max 2000; 2-100 Ortho; No Waiting per for Major/applies to Ortho</t>
  </si>
  <si>
    <t>VA Vol Plan 6 PPO Max 2000; 2-100 Ortho; No Waiting period</t>
  </si>
  <si>
    <t>VA Vol Plan 7 Active PPO Max 1500; 2-100 No Ortho; Waiting Period</t>
  </si>
  <si>
    <t>VA Vol Plan 7 Active PPO Max 1500; 2-100 No Ortho; No Waiting Period for Major</t>
  </si>
  <si>
    <t>VA Vol Plan 7 Active PPO Max 1500; 2-100 Ortho; Waiting Period</t>
  </si>
  <si>
    <t>VA Vol Plan 7 Active PPO Max 1500; 2-100 Ortho; No Waiting per for Major/applies to Ortho</t>
  </si>
  <si>
    <t>VA Vol Plan 7 Active PPO Max 1500; 2-100 Ortho; No Waiting period</t>
  </si>
  <si>
    <t>VA Vol Plan 8 Active PPO Max 1500; 2-100 No Ortho; Waiting Period</t>
  </si>
  <si>
    <t>VA Vol Plan 8 Active PPO Max 1500; 2-100 No Ortho; No Waiting Period for Major</t>
  </si>
  <si>
    <t>VA Vol Plan 8 Active PPO Max 1500; 2-100 Ortho; Waiting Period</t>
  </si>
  <si>
    <t>VA Vol Plan 8 Active PPO Max 1500 2-100 Ortho; No Waiting per for Major/applies to Ortho</t>
  </si>
  <si>
    <t>VA Vol Plan 8 Active PPO Max 1500; 2-100 Ortho; No Waiting period</t>
  </si>
  <si>
    <t>VA Vol Plan 9 PPO 1000 80th; 2-100 No Ortho; Waiting Period</t>
  </si>
  <si>
    <t>VA Vol Plan 9 PPO 1000 80th 2-100 No Ortho; No Waiting Period for Major</t>
  </si>
  <si>
    <t>VA Vol Plan 9 PPO 1000 80th; 2-100 Ortho; Waiting Period</t>
  </si>
  <si>
    <t>VA Vol Plan 9 PPO 1000 80th; 2-100 Ortho; No Waiting period for Major/applies to Ortho</t>
  </si>
  <si>
    <t>VA Vol Plan 9 PPO 1000 80th; 2-100 Ortho; No Waiting period</t>
  </si>
  <si>
    <t>VA Vol Plan 10 PPO 1500 80th; 2-100 No Ortho; Waiting Period</t>
  </si>
  <si>
    <t>VA Vol Plan 10 PPO 1500 80th; 2-100 No Ortho; No Waiting Period for Major</t>
  </si>
  <si>
    <t>VA Vol Plan 10 PPO 1500 80th; 2-100 Ortho; Waiting Period</t>
  </si>
  <si>
    <t>VA Vol Plan 10 PPO 1500 80th; 2-100 Ortho; No Waiting per for Major/applies to Ortho</t>
  </si>
  <si>
    <t>VA Vol Plan 10 PPO 1500 80th; 2-100 Ortho; No Waiting period</t>
  </si>
  <si>
    <t>OH Vol NT P30 PPO 1000 90th; No Ortho, Waiting Period</t>
  </si>
  <si>
    <t>OH Vol NT P30 PPO 1000 90th; No Ortho, No Waiting Period for Major</t>
  </si>
  <si>
    <t>OH Vol NT P30 PPO 1000 90th; Ortho, Waiting Period</t>
  </si>
  <si>
    <t>OH Vol NT P30 PPO 1000 90th; Ortho, No Waiting Per Maj/Applies to Ortho</t>
  </si>
  <si>
    <t>OH Vol NT P30 PPO 1000 90th; Ortho, No Waiting Period</t>
  </si>
  <si>
    <t>OH Vol NT P40 PPO 1500 90th; No Ortho, Waiting Period</t>
  </si>
  <si>
    <t>OH Vol NT P40 PPO 1500 90th; No Ortho, No Waiting Period for Major</t>
  </si>
  <si>
    <t>OH Vol NT P40 PPO 1500 90th; Ortho, Waiting Period</t>
  </si>
  <si>
    <t>OH Vol NT P40 PPO 1500 90th; Ortho, No Waiting Per Maj/Applies to Ortho</t>
  </si>
  <si>
    <t>OH Vol NT P40 PPO 1500 90th; Ortho, No Waiting Period</t>
  </si>
  <si>
    <t>OH Vol NT P50 PPO 2000 90th; No Ortho, Waiting Period</t>
  </si>
  <si>
    <t>OH Vol NT P50 PPO 2000 90th; No Ortho, No Waiting Period for Major</t>
  </si>
  <si>
    <t>MD Vol NT P30 PPO 1000 90th; No Ortho, Waiting Period</t>
  </si>
  <si>
    <t>MD Vol NT P30 PPO 1000 90th; No Ortho, No Waiting Period for Major</t>
  </si>
  <si>
    <t>MD Vol NT P30 PPO 1000 90th; Ortho, Waiting Period</t>
  </si>
  <si>
    <t>MD Vol NT P30 PPO 1000 90th; Ortho, No Waiting Per for Maj/Applies to Ortho</t>
  </si>
  <si>
    <t>MD Vol NT P30 PPO 1000 90th; Ortho, No Waiting Period</t>
  </si>
  <si>
    <t>MD Vol NT P40 PPO 1500 90th; No Ortho, Waiting Period</t>
  </si>
  <si>
    <t>MD Vol NT P40 PPO 1500 90th; No Ortho, No Waiting Period for Major</t>
  </si>
  <si>
    <t>MD Vol NT P40 PPO 1500 90th; Ortho, Waiting Period</t>
  </si>
  <si>
    <t>MD Vol NT P40 PPO 1500 90th; Ortho, No Waiting Per for Maj/Applies to Ortho</t>
  </si>
  <si>
    <t>MD Vol NT P40 PPO 1500 90th; Ortho, No Waiting Period</t>
  </si>
  <si>
    <t>MD Vol NT P50 PPO 2000 90th; No Ortho, Waiting Period</t>
  </si>
  <si>
    <t>MD Vol NT P50 PPO 2000 90th; No Ortho, No Waiting Period for Major</t>
  </si>
  <si>
    <t>VA Vol NT P30 PPO 1000 90th; No Ortho, Waiting Period</t>
  </si>
  <si>
    <t>VA Vol NT P30 PPO 1000 90th; No Ortho, No Waiting Period for Major</t>
  </si>
  <si>
    <t>VA Vol NT P30 PPO 1000 90th; Ortho, Waiting Period</t>
  </si>
  <si>
    <t>VA Vol NT P30 PPO 1000 90th; Ortho, No Waiting Per for Maj/Applies to Ortho</t>
  </si>
  <si>
    <t>VA Vol NT P30 PPO 1000 90th; Ortho, No Waiting Period</t>
  </si>
  <si>
    <t>VA Vol NT P40 PPO 1500 90th; No Ortho, Waiting Period</t>
  </si>
  <si>
    <t>VA Vol NT P40 PPO 1500 90th; No Ortho, No Waiting Period for Major</t>
  </si>
  <si>
    <t>VA Vol NT P40 PPO 1500 90th; Ortho, Waiting Period</t>
  </si>
  <si>
    <t>VA Vol NT P40 PPO 1500 90th; Ortho, No Waiting Per for Maj/Applies to Ortho</t>
  </si>
  <si>
    <t>VA Vol NT P40 PPO 1500 90th; Ortho, No Waiting Period</t>
  </si>
  <si>
    <t>VA Vol NT P50 PPO 2000 90th; No Ortho, Waiting Period</t>
  </si>
  <si>
    <t>VA Vol NT P50 PPO 2000 90th; No Ortho, No Waiting Period for Major</t>
  </si>
  <si>
    <t>NC Vol NT P20 PPO Prev/Basic 90th - No ortho, no waiting period</t>
  </si>
  <si>
    <t>NC Vol NT P30 PPO 1000 90th; No Ortho; No waiver, Waiting Period applies</t>
  </si>
  <si>
    <t>NC Vol NT P30 PPO 1000 90th; No Ortho; Maj waiver</t>
  </si>
  <si>
    <t>NC Vol NT P40 PPO 1500 90th; No Ortho; No waiver, Waiting Period applies</t>
  </si>
  <si>
    <t>NC Vol NT P40 PPO 1500 90th; No Ortho; Maj waiver</t>
  </si>
  <si>
    <t>NC Vol NT P50 PPO 2000 90th; No Ortho; No waiver, Waiting Period applies</t>
  </si>
  <si>
    <t>NC Vol NT P50 PPO 2000 90th No Ortho; Maj waiver</t>
  </si>
  <si>
    <t>NC Vol NT P60 PPO 2500 90th; No Ortho; No waiver, Waiting Period applies</t>
  </si>
  <si>
    <t>NC Vol NT P60 PPO 2500 90th No Ortho; Maj waiver</t>
  </si>
  <si>
    <t>NC Vol NT 20 PPO Prev/Basic 90th; 10-100 No Ortho</t>
  </si>
  <si>
    <t>NC Vol NT P30 PPO 1000 90th; No Ortho, No waiver, Waiting Period applies</t>
  </si>
  <si>
    <t>NC Vol NT P30 PPO 1000 90th; No Ortho, Waiting Period - Major Waived</t>
  </si>
  <si>
    <t>NC Vol NT P30 PPO 1000 90th; Ortho, No waiver, Waiting Period applies</t>
  </si>
  <si>
    <t>NC Vol NT P30 PPO 1000 90th; Ortho, Waiting Per waived Maj/Applies to Ortho</t>
  </si>
  <si>
    <t>NC Vol NT P30 PPO 1000 90th; Ortho, Waiting Period - Maj &amp; Ortho Waived</t>
  </si>
  <si>
    <t>NC Vol NT P40 PPO 1500 90th; No Ortho, No waiver, Waiting Period applies</t>
  </si>
  <si>
    <t>NC Vol NT P40 PPO 1500 90th; No Ortho, Waiting Period - Major Waived</t>
  </si>
  <si>
    <t>NC Vol NT P40 PPO 1500 90th; Ortho, No waiver, Waiting Period applies</t>
  </si>
  <si>
    <t>NC Vol NT P40 PPO 1500 90th; Ortho, Waiting Per waived Maj/Applies to Ortho</t>
  </si>
  <si>
    <t>NC Vol NT P40 PPO 1500 90th; Ortho, Waiting Period - Maj &amp; Ortho Waived</t>
  </si>
  <si>
    <t>NC Vol NT P50 PPO 2000 90th; No Ortho, No waiver, Waiting Period applies</t>
  </si>
  <si>
    <t>NC Vol NT P50 PPO 2000 90th; No Ortho, Waiting Period - Major Waived</t>
  </si>
  <si>
    <t>NC Vol NT P50 PPO 2000 90th; Ortho, No waiver, Waiting Period applies</t>
  </si>
  <si>
    <t>NC Vol NT P50 PPO 2000 90th; Ortho, Waiting Per waived Maj/Applies to Ortho</t>
  </si>
  <si>
    <t>NC Vol NT P50 PPO 2000 90th; Ortho, Waiting Period - Maj &amp; Ortho Waived</t>
  </si>
  <si>
    <t>NC Vol NT P60 PPO 2500 90th; No Ortho, No waiver, Waiting Period applies</t>
  </si>
  <si>
    <t>NC Vol NT P60 PPO 2500 90th; No Ortho, Waiting Period - Major Waived</t>
  </si>
  <si>
    <t>NC Vol NT P60 PPO 2500 90th; Ortho, No waiver, Waiting Period applies</t>
  </si>
  <si>
    <t>NC Vol NT P60 PPO 2500 90th; Ortho, Waiting Per waived Maj/Applies to Ortho</t>
  </si>
  <si>
    <t>NC Vol NT P60 PPO 2500 90th; Ortho, Waiting Period - Maj &amp; Ortho Waived</t>
  </si>
  <si>
    <t>KY Vol NT P20 PPO Prev/Basic 90th - No ortho, no waiting period</t>
  </si>
  <si>
    <t>KY Vol NT P30 PPO 1000 90th; No Ortho; No waiver, Waiting Period applies</t>
  </si>
  <si>
    <t>KY Vol NT P30 PPO 1000 90th; No Ortho; Maj waiver</t>
  </si>
  <si>
    <t>KY Vol NT P40 PPO 1500 90th; No Ortho; No waiver, Waiting Period applies</t>
  </si>
  <si>
    <t>KY Vol NT P40 PPO 1500 90th; No Ortho; Maj waiver</t>
  </si>
  <si>
    <t>KY Vol NT P50 PPO 2000 90th; No Ortho; No waiver, Waiting Period applies</t>
  </si>
  <si>
    <t>KY Vol NT P50 PPO 2000 90th No Ortho; Maj waiver</t>
  </si>
  <si>
    <t>KY Vol NT P60 PPO 2500 90th; No Ortho; No waiver, Waiting Period applies</t>
  </si>
  <si>
    <t>KY Vol NT P60 PPO 2500 90th No Ortho; Maj waiver</t>
  </si>
  <si>
    <t>KY Vol NT 20 PPO Prev/Basic 90th; 10-100 No Ortho</t>
  </si>
  <si>
    <t>KY Vol NT P30 PPO 1000 90th; No Ortho, No waiver, Waiting Period applies</t>
  </si>
  <si>
    <t>KY Vol NT P30 PPO 1000 90th; No Ortho, Waiting Period - Major Waived</t>
  </si>
  <si>
    <t>KY Vol NT P30 PPO 1000 90th; Ortho, No waiver, Waiting Period applies</t>
  </si>
  <si>
    <t>KY Vol NT P30 PPO 1000 90th; Ortho, Waiting Per waived Maj/Applies to Ortho</t>
  </si>
  <si>
    <t>KY Vol NT P30 PPO 1000 90th; Ortho, Waiting Period - Maj &amp; Ortho Waived</t>
  </si>
  <si>
    <t>KY Vol NT P40 PPO 1500 90th; No Ortho, No waiver, Waiting Period applies</t>
  </si>
  <si>
    <t>KY Vol NT P40 PPO 1500 90th; No Ortho, Waiting Period - Major Waived</t>
  </si>
  <si>
    <t>KY Vol NT P40 PPO 1500 90th; Ortho, No waiver, Waiting Period applies</t>
  </si>
  <si>
    <t>KY Vol NT P40 PPO 1500 90th; Ortho, Waiting Per waived Maj/Applies to Ortho</t>
  </si>
  <si>
    <t>KY Vol NT P40 PPO 1500 90th; Ortho, Waiting Period - Maj &amp; Ortho Waived</t>
  </si>
  <si>
    <t>KY Vol NT P50 PPO 2000 90th; No Ortho, No waiver, Waiting Period applies</t>
  </si>
  <si>
    <t>KY Vol NT P50 PPO 2000 90th; No Ortho, Waiting Period - Major Waived</t>
  </si>
  <si>
    <t>KY Vol NT P50 PPO 2000 90th; Ortho, No waiver, Waiting Period applies</t>
  </si>
  <si>
    <t>KY Vol NT P50 PPO 2000 90th; Ortho, Waiting Per waived Maj/Applies to Ortho</t>
  </si>
  <si>
    <t>KY Vol NT P50 PPO 2000 90th; Ortho, Waiting Period - Maj &amp; Ortho Waived</t>
  </si>
  <si>
    <t>KY Vol NT P60 PPO 2500 90th; No Ortho, No waiver, Waiting Period applies</t>
  </si>
  <si>
    <t>KY Vol NT P60 PPO 2500 90th; No Ortho, Waiting Period - Major Waived</t>
  </si>
  <si>
    <t>KY Vol NT P60 PPO 2500 90th; Ortho, No waiver, Waiting Period applies</t>
  </si>
  <si>
    <t>KY Vol NT P60 PPO 2500 90th; Ortho, Waiting Per waived Maj/Applies to Ortho</t>
  </si>
  <si>
    <t>KY Vol NT P60 PPO 2500 90th; Ortho, Waiting Period - Maj &amp; Ortho Waived</t>
  </si>
  <si>
    <t>MN Vol NT P20 PPO Prev/Basic 90th - No ortho, no waiting period</t>
  </si>
  <si>
    <t>MN Vol NT P30 PPO 1000 90th; No Ortho; Waiting Period applies</t>
  </si>
  <si>
    <t>MN Vol NT P30 PPO 1000 90th; No Ortho; No Waiting Period</t>
  </si>
  <si>
    <t>MN Vol NT P40 PPO 1500 90th; No Ortho; Waiting Period applies</t>
  </si>
  <si>
    <t>MN Vol NT P40 PPO 1500 90th; No Ortho; No waiting period</t>
  </si>
  <si>
    <t>MN Vol NT P50 PPO 2000 90th; No Ortho; Waiting Period applies</t>
  </si>
  <si>
    <t>MN Vol NT P50 PPO 2000 90th No Ortho; No waiting period</t>
  </si>
  <si>
    <t>MN Vol NT P60 PPO 2500 90th; No Ortho; Waiting Period applies</t>
  </si>
  <si>
    <t>MN Vol NT P60 PPO 2500 90th No Ortho; No waiting period</t>
  </si>
  <si>
    <t>MN Vol NT 20 PPO Prev/Basic 90th; 10-100 No Ortho</t>
  </si>
  <si>
    <t>MN Vol NT P30 PPO 1000 90th; No Ortho, No Waiting Period applies</t>
  </si>
  <si>
    <t>MN Vol NT P30 PPO 1000 90th; No Ortho, No Waiting Period</t>
  </si>
  <si>
    <t>MN Vol NT P30 PPO 1000 90th; Ortho, Waiting Period applies</t>
  </si>
  <si>
    <t>MN Vol NT P30 PPO 1000 90th; Ortho, No Waiting Per Maj/Applies to Ortho</t>
  </si>
  <si>
    <t>MN Vol NT P30 PPO 1000 90th; Ortho, No Waiting Period</t>
  </si>
  <si>
    <t>MN Vol NT P40 PPO 1500 90th; No Ortho, Waiting Period applies</t>
  </si>
  <si>
    <t>MN Vol NT P40 PPO 1500 90th; No Ortho, No Waiting Period</t>
  </si>
  <si>
    <t>MN Vol NT P40 PPO 1500 90th; Ortho, Waiting Period applies</t>
  </si>
  <si>
    <t>MN Vol NT P40 PPO 1500 90th; Ortho, No Waiting Per Maj/Applies to Ortho</t>
  </si>
  <si>
    <t>MN Vol NT P40 PPO 1500 90th; Ortho, No Waiting Period</t>
  </si>
  <si>
    <t>MN Vol NT P50 PPO 2000 90th; No Ortho, Waiting Period applies</t>
  </si>
  <si>
    <t>MN Vol NT P50 PPO 2000 90th; No Ortho, No Waiting Period</t>
  </si>
  <si>
    <t>MN Vol NT P50 PPO 2000 90th; Ortho, Waiting Period applies</t>
  </si>
  <si>
    <t>MN Vol NT P50 PPO 2000 90th; Ortho, No Waiting Per Maj/Applies to Ortho</t>
  </si>
  <si>
    <t>MN Vol NT P50 PPO 2000 90th; Ortho, No Waiting Period</t>
  </si>
  <si>
    <t>MN Vol NT P60 PPO 2500 90th; No Ortho, Waiting Period applies</t>
  </si>
  <si>
    <t>MN Vol NT P60 PPO 2500 90th; No Ortho, No Waiting Period</t>
  </si>
  <si>
    <t>MN Vol NT P60 PPO 2500 90th; Ortho, Waiting Period applies</t>
  </si>
  <si>
    <t>MN Vol NT P60 PPO 2500 90th; Ortho, No Waiting Per Maj/Applies to Ortho</t>
  </si>
  <si>
    <t>MN Vol NT P60 PPO 2500 90th; Ortho, No Waiting Period</t>
  </si>
  <si>
    <t>UT Vol NT P20 PPO Prev/Basic 90th - No ortho, no waiting period</t>
  </si>
  <si>
    <t>UT Vol NT P30 PPO 1000 90th; No Ortho; No waiver, Waiting Period applies</t>
  </si>
  <si>
    <t>UT Vol NT P30 PPO 1000 90th; No Ortho; Maj waiver</t>
  </si>
  <si>
    <t>UT Vol NT P40 PPO 1500 90th; No Ortho; No waiver, Waiting Period applies</t>
  </si>
  <si>
    <t>UT Vol NT P40 PPO 1500 90th; No Ortho; Maj waiver</t>
  </si>
  <si>
    <t>UT Vol NT P50 PPO 2000 90th; No Ortho; No waiver, Waiting Period applies</t>
  </si>
  <si>
    <t>UT Vol NT P50 PPO 2000 90th No Ortho; Maj waiver</t>
  </si>
  <si>
    <t>UT Vol NT P60 PPO 2500 90th; No Ortho; No waiver, Waiting Period applies</t>
  </si>
  <si>
    <t>UT Vol NT P60 PPO 2500 90th No Ortho; Maj waiver</t>
  </si>
  <si>
    <t>UT Vol NT 20 PPO Prev/Basic 90th; 10-100 No Ortho</t>
  </si>
  <si>
    <t>UT Vol NT P30 PPO 1000 90th; No Ortho, No waiver, Waiting Period applies</t>
  </si>
  <si>
    <t>UT Vol NT P30 PPO 1000 90th; No Ortho, Waiting Period - Major Waived</t>
  </si>
  <si>
    <t>UT Vol NT P30 PPO 1000 90th; Ortho, No waiver, Waiting Period applies</t>
  </si>
  <si>
    <t>UT Vol NT P30 PPO 1000 90th; Ortho, Waiting Per waived Maj/Applies to Ortho</t>
  </si>
  <si>
    <t>UT Vol NT P30 PPO 1000 90th; Ortho, Waiting Period - Maj &amp; Ortho Waived</t>
  </si>
  <si>
    <t>UT Vol NT P40 PPO 1500 90th; No Ortho, No waiver, Waiting Period applies</t>
  </si>
  <si>
    <t>UT Vol NT P40 PPO 1500 90th; No Ortho, Waiting Period - Major Waived</t>
  </si>
  <si>
    <t>UT Vol NT P40 PPO 1500 90th; Ortho, No waiver, Waiting Period applies</t>
  </si>
  <si>
    <t>UT Vol NT P40 PPO 1500 90th; Ortho, Waiting Per waived Maj/Applies to Ortho</t>
  </si>
  <si>
    <t>UT Vol NT P40 PPO 1500 90th; Ortho, Waiting Period - Maj &amp; Ortho Waived</t>
  </si>
  <si>
    <t>UT Vol NT P50 PPO 2000 90th; No Ortho, No waiver, Waiting Period applies</t>
  </si>
  <si>
    <t>UT Vol NT P50 PPO 2000 90th; No Ortho, Waiting Period - Major Waived</t>
  </si>
  <si>
    <t>UT Vol NT P50 PPO 2000 90th; Ortho, No waiver, Waiting Period applies</t>
  </si>
  <si>
    <t>UT Vol NT P50 PPO 2000 90th; Ortho, Waiting Per waived Maj/Applies to Ortho</t>
  </si>
  <si>
    <t>UT Vol NT P50 PPO 2000 90th; Ortho, Waiting Period - Maj &amp; Ortho Waived</t>
  </si>
  <si>
    <t>UT Vol NT P60 PPO 2500 90th; No Ortho, No waiver, Waiting Period applies</t>
  </si>
  <si>
    <t>UT Vol NT P60 PPO 2500 90th; No Ortho, Waiting Period - Major Waived</t>
  </si>
  <si>
    <t>UT Vol NT P60 PPO 2500 90th; Ortho, No waiver, Waiting Period applies</t>
  </si>
  <si>
    <t>UT Vol NT P60 PPO 2500 90th; Ortho, Waiting Per waived Maj/Applies to Ortho</t>
  </si>
  <si>
    <t>UT Vol NT P60 PPO 2500 90th; Ortho, Waiting Period - Maj &amp; Ortho Waived</t>
  </si>
  <si>
    <t>Vol MI 2.1A FOC PPO Max; 2-100 No Ortho; Waiting Period</t>
  </si>
  <si>
    <t>Vol MI 2.1A FOC PPO Max; 2-100 No Ortho; No Waiting Period for Maj</t>
  </si>
  <si>
    <t>Vol MI 2.1A FOC PPO Max; 2-100 Ortho; Waiting Period for maj/ortho</t>
  </si>
  <si>
    <t>Vol MI 2.1A FOC PPO Max; 2-100 Ortho; No Waiting Period for Maj, applies to Ortho</t>
  </si>
  <si>
    <t>Vol MI 2.1A FOC PPO Max; 2-100 Ortho; No Waiting Period</t>
  </si>
  <si>
    <t>Vol MI 4.1A PPO Max 1500; 2-100 No Ortho; Waiting Period</t>
  </si>
  <si>
    <t>Vol MI 4.1A PPO Max 1500; 2-100 No Ortho; No Waiting Period for Maj</t>
  </si>
  <si>
    <t>Vol MI 4.1A PPO Max 1500; 2-100 Ortho; Waiting Period for maj/ortho</t>
  </si>
  <si>
    <t>Vol MI 4.1A PPO Max 1500; 2-100 Ortho; No Waiting Period for Maj, applies to Ortho</t>
  </si>
  <si>
    <t>Vol MI 4.1A PPO Max 1500; 2-100 Ortho; No Waiting Period</t>
  </si>
  <si>
    <t>Vol MI 4.2A PPO Max 2000; 2-100 No Ortho; Waiting Period</t>
  </si>
  <si>
    <t>Vol MI 4.2A PPO Max 2000; 2-100 No Ortho; No Waiting Period for Maj</t>
  </si>
  <si>
    <t>Vol MI 4.2A PPO Max 2000; 2-100 Ortho; Waiting Period for maj/ortho</t>
  </si>
  <si>
    <t>Vol MI 4.2A PPO Max 2000; 2-100 Ortho; No Waiting Period for Maj, applies to Ortho</t>
  </si>
  <si>
    <t>Vol MI 4.2A PPO Max 2000; 2-100 Ortho; No Waiting Period</t>
  </si>
  <si>
    <t>Vol MI 5.1A Active PPO 80th; 2-100 No Ortho; Waiting Period</t>
  </si>
  <si>
    <t>Vol MI 5.1A Active PPO 80th; 2-100 No Ortho; No Waiting Period for Maj</t>
  </si>
  <si>
    <t>Vol MI 5.1A Active PPO 80th; 2-100 Ortho; Waiting Period for maj/ortho</t>
  </si>
  <si>
    <t>Vol MI 5.1A Active PPO 80th; 2-100 Ortho; No Waiting Period for Maj, applies to Ortho</t>
  </si>
  <si>
    <t>Vol MI 5.1A Active PPO 80th; 2-100 Ortho; No Waiting period</t>
  </si>
  <si>
    <t>Vol MI 6.1A PPO 1000 80th; 2-100 No Ortho; Waiting Period</t>
  </si>
  <si>
    <t>Vol MI 6.1A PPO 1000 80th; 2-100 No Ortho; No Waiting Period for Maj</t>
  </si>
  <si>
    <t>Vol MI 6.1A PPO 1000 80th; 2-100 Ortho; Waiting Period for maj/ortho</t>
  </si>
  <si>
    <t>Vol MI 6.1A PPO 1000 80th; 2-100 Ortho; No Waiting Period for Maj, applies to Ortho</t>
  </si>
  <si>
    <t>Vol MI 6.1A PPO 1000 80th; 2-100 Ortho; No Waiting period</t>
  </si>
  <si>
    <t>Vol MI 6.2A PPO 1500 80th; 2-100 No Ortho; Waiting Period</t>
  </si>
  <si>
    <t>Vol MI 6.2A PPO 1500 80th; 2-100 No Ortho; No Waiting Period for Maj</t>
  </si>
  <si>
    <t>Vol MI 6.2A PPO 1500 80th; 2-100 Ortho; Waiting Period for maj/ortho</t>
  </si>
  <si>
    <t>Vol MI 6.2A PPO 1500 80th; 2-100 Ortho; No Waiting Period for Maj, applies to Ortho</t>
  </si>
  <si>
    <t>Vol MI 6.2A PPO 1500 80th; 2-100 Ortho; No Waiting period</t>
  </si>
  <si>
    <t>Vol MI 7A PPO 1500 90th; 2-100 No Ortho; Waiting Period</t>
  </si>
  <si>
    <t>Vol MI 7A PPO 1500 90th; 2-100 No Ortho; No Waiting Period for Maj</t>
  </si>
  <si>
    <t>Vol MI 7A PPO 1500 90th; 2-100 Ortho; Waiting Period for maj/ortho</t>
  </si>
  <si>
    <t>Vol MI 7A PPO 1500 90th; 2-100 Ortho; No Waiting Period for Maj, applies to Ortho</t>
  </si>
  <si>
    <t>Vol MI 7A PPO 1500 90th; 2-100 Ortho; No Waiting period</t>
  </si>
  <si>
    <t>MI Vol NT P30 PPO 1000 90th; No Ortho, Waiting Period</t>
  </si>
  <si>
    <t>MI Vol NT P30 PPO 1000 90th; No Ortho, No Waiting Period for Major</t>
  </si>
  <si>
    <t>MI Vol NT P30 PPO 1000 90th; Ortho, Waiting Period</t>
  </si>
  <si>
    <t>MI Vol NT P30 PPO 1000 90th; Ortho, No Waiting Per for Maj/Applies to Ortho</t>
  </si>
  <si>
    <t>MI Vol NT P30 PPO 1000 90th; Ortho, No Waiting Period</t>
  </si>
  <si>
    <t>MI Vol NT P40 PPO 1500 90th; No Ortho, Waiting Period</t>
  </si>
  <si>
    <t>MI Vol NT P40 PPO 1500 90th; No Ortho, No Waiting Period for Major</t>
  </si>
  <si>
    <t>MI Vol NT P40 PPO 1500 90th; Ortho, Waiting Period</t>
  </si>
  <si>
    <t>MI Vol NT P40 PPO 1500 90th; Ortho, No Waiting Per for Maj/Applies to Ortho</t>
  </si>
  <si>
    <t>MI Vol NT P40 PPO 1500 90th; Ortho, No Waiting Period</t>
  </si>
  <si>
    <t>MI Vol NT P50 PPO 2000 90th; No Ortho, Waiting Period</t>
  </si>
  <si>
    <t>MI Vol NT P50 PPO 2000 90th; No Ortho, No Waiting Period for Major</t>
  </si>
  <si>
    <t>Vol MN NT P30 PPO 1000 90th Ortho; 2-9 Ortho; Waiting Period applies</t>
  </si>
  <si>
    <t>Vol MN NT P30 PPO 1000 90th Ortho; 2-9 Ortho; No Waiting period for Major, applies to Ortho</t>
  </si>
  <si>
    <t>Vol MN NT P30 PPO 1000 90th Ortho; 2-9 Ortho; No Waiting period</t>
  </si>
  <si>
    <t>Vol MN NT P40 PPO 1500 90th Ortho; 2-9 Ortho; Waiting Period applies</t>
  </si>
  <si>
    <t>Vol MN NT P40 PPO 1500 90th Ortho; 2-9 Ortho; No Waiting period for Major, applies to Ortho</t>
  </si>
  <si>
    <t>Vol MN NT P40 PPO 1500 90th Ortho; 2-9 Ortho; No Waiting period</t>
  </si>
  <si>
    <t>Vol MN NT P50 PPO 2000 90th Ortho; 2-9 Ortho; Waiting Period applies</t>
  </si>
  <si>
    <t>Vol MN NT P50 PPO 2000 90th Ortho 2-9 Ortho; No Waiting period for Major, applies to Ortho</t>
  </si>
  <si>
    <t>Vol MN NT P50 PPO 2000 90th Ortho; 2-9 Ortho; No Waiting period</t>
  </si>
  <si>
    <t>Vol MN NT P60 PPO 2500 90th Ortho; 2-9 Ortho; Waiting Period applies</t>
  </si>
  <si>
    <t>Vol MN NT P60 PPO 2500 90th Ortho; 2-9 Ortho; No Waiting period for Major, applies to Ortho</t>
  </si>
  <si>
    <t>Vol MN NT P60 PPO 2500 90th Ortho; 2-9 Ortho; No Waiting period</t>
  </si>
  <si>
    <t>IA Vol NT P20 PPO Prev/Basic 90th - No ortho, no waiting period</t>
  </si>
  <si>
    <t>IA Vol NT P30 PPO 1000 90th; No Ortho; No waiver, Waiting Period applies</t>
  </si>
  <si>
    <t>IA Vol NT P30 PPO 1000 90th; No Ortho; Maj waiver</t>
  </si>
  <si>
    <t>IA Vol NT P40 PPO 1500 90th; No Ortho; No waiver, Waiting Period applies</t>
  </si>
  <si>
    <t>IA Vol NT P40 PPO 1500 90th; No Ortho; Maj waiver</t>
  </si>
  <si>
    <t>IA Vol NT P50 PPO 2000 90th; No Ortho; No waiver, Waiting Period applies</t>
  </si>
  <si>
    <t>IA Vol NT P50 PPO 2000 90th No Ortho; Maj waiver</t>
  </si>
  <si>
    <t>IA Vol NT P60 PPO 2500 90th; No Ortho; No waiver, Waiting Period applies</t>
  </si>
  <si>
    <t>IA Vol NT P60 PPO 2500 90th No Ortho; Maj waiver</t>
  </si>
  <si>
    <t>IA Vol NT 20 PPO Prev/Basic 90th; 10-100 No Ortho</t>
  </si>
  <si>
    <t>IA Vol NT P30 PPO 1000 90th; No Ortho, No waiver, Waiting Period applies</t>
  </si>
  <si>
    <t>IA Vol NT P30 PPO 1000 90th; No Ortho, Waiting Period - Major Waived</t>
  </si>
  <si>
    <t>IA Vol NT P30 PPO 1000 90th; Ortho, No waiver, Waiting Period applies</t>
  </si>
  <si>
    <t>IA Vol NT P30 PPO 1000 90th; Ortho, Waiting Per waived Maj/Applies to Ortho</t>
  </si>
  <si>
    <t>IA Vol NT P30 PPO 1000 90th; Ortho, Waiting Period - Maj &amp; Ortho Waived</t>
  </si>
  <si>
    <t>IA Vol NT P40 PPO 1500 90th; No Ortho, No waiver, Waiting Period applies</t>
  </si>
  <si>
    <t>IA Vol NT P40 PPO 1500 90th; No Ortho, Waiting Period - Major Waived</t>
  </si>
  <si>
    <t>IA Vol NT P40 PPO 1500 90th; Ortho, No waiver, Waiting Period applies</t>
  </si>
  <si>
    <t>IA Vol NT P40 PPO 1500 90th; Ortho, Waiting Per waived Maj/Applies to Ortho</t>
  </si>
  <si>
    <t>IA Vol NT P40 PPO 1500 90th; Ortho, Waiting Period - Maj &amp; Ortho Waived</t>
  </si>
  <si>
    <t>IA Vol NT P50 PPO 2000 90th; No Ortho, No waiver, Waiting Period applies</t>
  </si>
  <si>
    <t>IA Vol NT P50 PPO 2000 90th; No Ortho, Waiting Period - Major Waived</t>
  </si>
  <si>
    <t>IA Vol NT P50 PPO 2000 90th; Ortho, No waiver, Waiting Period applies</t>
  </si>
  <si>
    <t>IA Vol NT P50 PPO 2000 90th; Ortho, Waiting Per waived Maj/Applies to Ortho</t>
  </si>
  <si>
    <t>IA Vol NT P50 PPO 2000 90th; Ortho, Waiting Period - Maj &amp; Ortho Waived</t>
  </si>
  <si>
    <t>IA Vol NT P60 PPO 2500 90th; No Ortho, No waiver, Waiting Period applies</t>
  </si>
  <si>
    <t>IA Vol NT P60 PPO 2500 90th; No Ortho, Waiting Period - Major Waived</t>
  </si>
  <si>
    <t>IA Vol NT P60 PPO 2500 90th; Ortho, No waiver, Waiting Period applies</t>
  </si>
  <si>
    <t>IA Vol NT P60 PPO 2500 90th; Ortho, Waiting Per waived Maj/Applies to Ortho</t>
  </si>
  <si>
    <t>IA Vol NT P60 PPO 2500 90th; Ortho, Waiting Period - Maj &amp; Ortho Waived</t>
  </si>
  <si>
    <t>WI Vol NT P20 PPO Prev/Basic 90th - No ortho, no waiting period</t>
  </si>
  <si>
    <t>WI Vol NT P30 PPO 1000 90th; No Ortho; No waiver, Waiting Period applies</t>
  </si>
  <si>
    <t>WI Vol NT P30 PPO 1000 90th; No Ortho; Maj waiver</t>
  </si>
  <si>
    <t>WI Vol NT P40 PPO 1500 90th; No Ortho; No waiver, Waiting Period applies</t>
  </si>
  <si>
    <t>WI Vol NT P40 PPO 1500 90th; No Ortho; Maj waiver</t>
  </si>
  <si>
    <t>WI Vol NT P50 PPO 2000 90th; No Ortho; No waiver, Waiting Period applies</t>
  </si>
  <si>
    <t>WI Vol NT P50 PPO 2000 90th No Ortho; Maj waiver</t>
  </si>
  <si>
    <t>WI Vol NT P60 PPO 2500 90th; No Ortho; No waiver, Waiting Period applies</t>
  </si>
  <si>
    <t>WI Vol NT P60 PPO 2500 90th No Ortho; Maj waiver</t>
  </si>
  <si>
    <t>WI Vol NT 20 PPO Prev/Basic 90th; 10-100 No Ortho</t>
  </si>
  <si>
    <t>WI Vol NT P30 PPO 1000 90th; No Ortho, No waiver, Waiting Period applies</t>
  </si>
  <si>
    <t>WI Vol NT P30 PPO 1000 90th; No Ortho, Waiting Period - Major Waived</t>
  </si>
  <si>
    <t>WI Vol NT P30 PPO 1000 90th; Ortho, No waiver, Waiting Period applies</t>
  </si>
  <si>
    <t>WI Vol NT P30 PPO 1000 90th; Ortho, Waiting Per waived Maj/Applies to Ortho</t>
  </si>
  <si>
    <t>WI Vol NT P30 PPO 1000 90th; Ortho, Waiting Period - Maj &amp; Ortho Waived</t>
  </si>
  <si>
    <t>WI Vol NT P40 PPO 1500 90th; No Ortho, No waiver, Waiting Period applies</t>
  </si>
  <si>
    <t>WI Vol NT P40 PPO 1500 90th; No Ortho, Waiting Period - Major Waived</t>
  </si>
  <si>
    <t>WI Vol NT P40 PPO 1500 90th; Ortho, No waiver, Waiting Period applies</t>
  </si>
  <si>
    <t>WI Vol NT P40 PPO 1500 90th; Ortho, Waiting Per waived Maj/Applies to Ortho</t>
  </si>
  <si>
    <t>WI Vol NT P40 PPO 1500 90th; Ortho, Waiting Period - Maj &amp; Ortho Waived</t>
  </si>
  <si>
    <t>WI Vol NT P50 PPO 2000 90th; No Ortho, No waiver, Waiting Period applies</t>
  </si>
  <si>
    <t>WI Vol NT P50 PPO 2000 90th; No Ortho, Waiting Period - Major Waived</t>
  </si>
  <si>
    <t>WI Vol NT P50 PPO 2000 90th; Ortho, No waiver, Waiting Period applies</t>
  </si>
  <si>
    <t>WI Vol NT P50 PPO 2000 90th; Ortho, Waiting Per waived Maj/Applies to Ortho</t>
  </si>
  <si>
    <t>WI Vol NT P50 PPO 2000 90th; Ortho, Waiting Period - Maj &amp; Ortho Waived</t>
  </si>
  <si>
    <t>WI Vol NT P60 PPO 2500 90th; No Ortho, No waiver, Waiting Period applies</t>
  </si>
  <si>
    <t>WI Vol NT P60 PPO 2500 90th; No Ortho, Waiting Period - Major Waived</t>
  </si>
  <si>
    <t>WI Vol NT P60 PPO 2500 90th; Ortho, No waiver, Waiting Period applies</t>
  </si>
  <si>
    <t>WI Vol NT P60 PPO 2500 90th; Ortho, Waiting Per waived Maj/Applies to Ortho</t>
  </si>
  <si>
    <t>WI Vol NT P60 PPO 2500 90th; Ortho, Waiting Period - Maj &amp; Ortho Waived</t>
  </si>
  <si>
    <t>DE Vol Plan 10A PPO Max 1000; 2-100 No Ortho; Waiting Period</t>
  </si>
  <si>
    <t>DE Vol Plan 10A PPO Max 1000; 2-100 No Ortho; No Waiting Period for Maj</t>
  </si>
  <si>
    <t>DE Vol Plan 10A PPO Max 1000; 2-100 Ortho; Waiting Period for Maj/Ortho</t>
  </si>
  <si>
    <t>DE Vol Plan 10A PPO Max 1000; 2-100 Ortho; No Waiting Period for Maj, applies to Ortho</t>
  </si>
  <si>
    <t>DE Vol Plan 10A PPO Max 1000; 2-100 Ortho; No Waiting Period</t>
  </si>
  <si>
    <t>DE Vol Plan 11A PPO Max 1500; 2-100 No Ortho; Waiting Period</t>
  </si>
  <si>
    <t>DE Vol Plan 11A PPO Max 1500; 2-100 No Ortho; No Waiting Period for Maj</t>
  </si>
  <si>
    <t>DE Vol Plan 11A PPO Max 1500; 2-100 Ortho; Waiting Period for Maj/Ortho</t>
  </si>
  <si>
    <t>DE Vol Plan 11A PPO Max 1500; 2-100 Ortho; No Waiting period for Major, applies to Ortho</t>
  </si>
  <si>
    <t>DE Vol Plan 11A PPO Max 1500; 2-100 Ortho; No Waiting period</t>
  </si>
  <si>
    <t>DE Vol Plan 13A PPO 2000 80th; 2-100 No Ortho; Waiting Period</t>
  </si>
  <si>
    <t>DE Vol Plan 13A PPO 2000 80th; 2-100 No Ortho; No Waiting Period for Maj</t>
  </si>
  <si>
    <t>DE Vol Plan 13A PPO 2000 80th; 2-100 Ortho; Waiting Period for Maj/Ortho</t>
  </si>
  <si>
    <t>DE Vol Plan 13A PPO 2000 80th; 2-100 Ortho; No Waiting period for Major, applies to Ortho</t>
  </si>
  <si>
    <t>DE Vol Plan 13A PPO 2000 80th; 2-100 Ortho; No Waiting period</t>
  </si>
  <si>
    <t>DE Vol Plan 14A PPO 1500 90th; 2-100 No Ortho; Waiting Period</t>
  </si>
  <si>
    <t>DE Vol Plan 14A PPO 1500 90th; 2-100 No Ortho; No Waiting Period for Maj</t>
  </si>
  <si>
    <t>DE Vol Plan 14A PPO 1500 90th 2-100 Ortho; Waiting Period for Maj/Ortho</t>
  </si>
  <si>
    <t>DE Vol Plan 14A PPO 1500 90th; 2-100 Ortho; No Waiting period for Major, applies to Ortho</t>
  </si>
  <si>
    <t>DE Vol Plan 14A PPO 1500 90th; 2-100 Ortho; No Waiting period</t>
  </si>
  <si>
    <t>DE Vol NT P30 PPO 1000 90th; No Ortho, Waiting Period</t>
  </si>
  <si>
    <t>DE Vol NT P30 PPO 1000 90th; No Ortho, No Waiting Period for Major</t>
  </si>
  <si>
    <t>DE Vol NT P30 PPO 1000 90th; Ortho, Waiting Period</t>
  </si>
  <si>
    <t>DE Vol NT P30 PPO 1000 90th; Ortho, No Waiting Per for Maj/Applies to Ortho</t>
  </si>
  <si>
    <t>DE Vol NT P30 PPO 1000 90th; Ortho, No Waiting Period</t>
  </si>
  <si>
    <t>DE Vol NT P40 PPO 1500 90th; No Ortho, Waiting Period</t>
  </si>
  <si>
    <t>DE Vol NT P40 PPO 1500 90th; No Ortho, No Waiting Period for Major</t>
  </si>
  <si>
    <t>DE Vol NT P40 PPO 1500 90th; Ortho, Waiting Period</t>
  </si>
  <si>
    <t>DE Vol NT P40 PPO 1500 90th; Ortho, No Waiting Per for Maj/Applies to Ortho</t>
  </si>
  <si>
    <t>DE Vol NT P40 PPO 1500 90th; Ortho, No Waiting Period</t>
  </si>
  <si>
    <t>DE Vol NT P50 PPO 2000 90th; No Ortho, Waiting Period</t>
  </si>
  <si>
    <t>DE Vol NT P50 PPO 2000 90th; No Ortho, No Waiting Period for Major</t>
  </si>
  <si>
    <t>ID Vol NT P20 PPO Prev/Basic 90th - No ortho, no waiting period</t>
  </si>
  <si>
    <t>ID Vol NT P30 PPO 1000 90th; No Ortho; No waiver, Waiting Period applies</t>
  </si>
  <si>
    <t>ID Vol NT P30 PPO 1000 90th; No Ortho; Maj waiver</t>
  </si>
  <si>
    <t>ID Vol NT P40 PPO 1500 90th; No Ortho; No waiver, Waiting Period applies</t>
  </si>
  <si>
    <t>ID Vol NT P40 PPO 1500 90th; No Ortho; Maj waiver</t>
  </si>
  <si>
    <t>ID Vol NT P50 PPO 2000 90th; No Ortho; No waiver, Waiting Period applies</t>
  </si>
  <si>
    <t>ID Vol NT P50 PPO 2000 90th No Ortho; Maj waiver</t>
  </si>
  <si>
    <t>ID Vol NT P60 PPO 2500 90th; No Ortho; No waiver, Waiting Period applies</t>
  </si>
  <si>
    <t>ID Vol NT P60 PPO 2500 90th No Ortho; Maj waiver</t>
  </si>
  <si>
    <t>ID Vol NT 20 PPO Prev/Basic 90th; 10-100 No Ortho</t>
  </si>
  <si>
    <t>ID Vol NT P30 PPO 1000 90th; No Ortho, No waiver, Waiting Period applies</t>
  </si>
  <si>
    <t>ID Vol NT P30 PPO 1000 90th; No Ortho, Waiting Period - Major Waived</t>
  </si>
  <si>
    <t>ID Vol NT P30 PPO 1000 90th; Ortho, No waiver, Waiting Period applies</t>
  </si>
  <si>
    <t>ID Vol NT P30 PPO 1000 90th; Ortho, Waiting Per waived Maj/Applies to Ortho</t>
  </si>
  <si>
    <t>ID Vol NT P30 PPO 1000 90th; Ortho, Waiting Period - Maj &amp; Ortho Waived</t>
  </si>
  <si>
    <t>ID Vol NT P40 PPO 1500 90th; No Ortho, No waiver, Waiting Period applies</t>
  </si>
  <si>
    <t>ID Vol NT P40 PPO 1500 90th; No Ortho, Waiting Period - Major Waived</t>
  </si>
  <si>
    <t>ID Vol NT P40 PPO 1500 90th; Ortho, No waiver, Waiting Period applies</t>
  </si>
  <si>
    <t>ID Vol NT P40 PPO 1500 90th; Ortho, Waiting Per waived Maj/Applies to Ortho</t>
  </si>
  <si>
    <t>ID Vol NT P40 PPO 1500 90th; Ortho, Waiting Period - Maj &amp; Ortho Waived</t>
  </si>
  <si>
    <t>ID Vol NT P50 PPO 2000 90th; No Ortho, No waiver, Waiting Period applies</t>
  </si>
  <si>
    <t>ID Vol NT P50 PPO 2000 90th; No Ortho, Waiting Period - Major Waived</t>
  </si>
  <si>
    <t>ID Vol NT P50 PPO 2000 90th; Ortho, No waiver, Waiting Period applies</t>
  </si>
  <si>
    <t>ID Vol NT P50 PPO 2000 90th; Ortho, Waiting Per waived Maj/Applies to Ortho</t>
  </si>
  <si>
    <t>ID Vol NT P50 PPO 2000 90th; Ortho, Waiting Period - Maj &amp; Ortho Waived</t>
  </si>
  <si>
    <t>ID Vol NT P60 PPO 2500 90th; No Ortho, No waiver, Waiting Period applies</t>
  </si>
  <si>
    <t>ID Vol NT P60 PPO 2500 90th; No Ortho, Waiting Period - Major Waived</t>
  </si>
  <si>
    <t>ID Vol NT P60 PPO 2500 90th; Ortho, No waiver, Waiting Period applies</t>
  </si>
  <si>
    <t>ID Vol NT P60 PPO 2500 90th; Ortho, Waiting Per waived Maj/Applies to Ortho</t>
  </si>
  <si>
    <t>ID Vol NT P60 PPO 2500 90th; Ortho, Waiting Period - Maj &amp; Ortho Waived</t>
  </si>
  <si>
    <t>LA Vol NT P20 PPO Prev/Basic 90th - No ortho, no waiting period</t>
  </si>
  <si>
    <t>LA Vol NT P30 PPO 1000 90th; No Ortho; No waiver, Waiting Period applies</t>
  </si>
  <si>
    <t>LA Vol NT P30 PPO 1000 90th; No Ortho; Maj waiver</t>
  </si>
  <si>
    <t>LA Vol NT P40 PPO 1500 90th; No Ortho; No waiver, Waiting Period applies</t>
  </si>
  <si>
    <t>LA Vol NT P40 PPO 1500 90th; No Ortho; Maj waiver</t>
  </si>
  <si>
    <t>LA Vol NT P50 PPO 2000 90th; No Ortho; No waiver, Waiting Period applies</t>
  </si>
  <si>
    <t>LA Vol NT P50 PPO 2000 90th No Ortho; Maj waiver</t>
  </si>
  <si>
    <t>LA Vol NT P60 PPO 2500 90th; No Ortho; No waiver, Waiting Period applies</t>
  </si>
  <si>
    <t>LA Vol NT P60 PPO 2500 90th No Ortho; Maj waiver</t>
  </si>
  <si>
    <t>LA Vol NT 20 PPO Prev/Basic 90th; 10-100 No Ortho</t>
  </si>
  <si>
    <t>LA Vol NT P30 PPO 1000 90th; No Ortho, No waiver, Waiting Period applies</t>
  </si>
  <si>
    <t>LA Vol NT P30 PPO 1000 90th; No Ortho, Waiting Period - Major Waived</t>
  </si>
  <si>
    <t>LA Vol NT P30 PPO 1000 90th; Ortho, No waiver, Waiting Period applies</t>
  </si>
  <si>
    <t>LA Vol NT P30 PPO 1000 90th; Ortho, Waiting Per waived Maj/Applies to Ortho</t>
  </si>
  <si>
    <t>LA Vol NT P30 PPO 1000 90th; Ortho, Waiting Period - Maj &amp; Ortho Waived</t>
  </si>
  <si>
    <t>LA Vol NT P40 PPO 1500 90th; No Ortho, No waiver, Waiting Period applies</t>
  </si>
  <si>
    <t>LA Vol NT P40 PPO 1500 90th; No Ortho, Waiting Period - Major Waived</t>
  </si>
  <si>
    <t>LA Vol NT P40 PPO 1500 90th; Ortho, No waiver, Waiting Period applies</t>
  </si>
  <si>
    <t>LA Vol NT P40 PPO 1500 90th; Ortho, Waiting Per waived Maj/Applies to Ortho</t>
  </si>
  <si>
    <t>LA Vol NT P40 PPO 1500 90th; Ortho, Waiting Period - Maj &amp; Ortho Waived</t>
  </si>
  <si>
    <t>LA Vol NT P50 PPO 2000 90th; No Ortho, No waiver, Waiting Period applies</t>
  </si>
  <si>
    <t>LA Vol NT P50 PPO 2000 90th; No Ortho, Waiting Period - Major Waived</t>
  </si>
  <si>
    <t>LA Vol NT P50 PPO 2000 90th; Ortho, No waiver, Waiting Period applies</t>
  </si>
  <si>
    <t>LA Vol NT P50 PPO 2000 90th; Ortho, Waiting Per waived Maj/Applies to Ortho</t>
  </si>
  <si>
    <t>LA Vol NT P50 PPO 2000 90th; Ortho, Waiting Period - Maj &amp; Ortho Waived</t>
  </si>
  <si>
    <t>LA Vol NT P60 PPO 2500 90th; No Ortho, No waiver, Waiting Period applies</t>
  </si>
  <si>
    <t>LA Vol NT P60 PPO 2500 90th; No Ortho, Waiting Period - Major Waived</t>
  </si>
  <si>
    <t>LA Vol NT P60 PPO 2500 90th; Ortho, No waiver, Waiting Period applies</t>
  </si>
  <si>
    <t>LA Vol NT P60 PPO 2500 90th; Ortho, Waiting Per waived Maj/Applies to Ortho</t>
  </si>
  <si>
    <t>LA Vol NT P60 PPO 2500 90th; Ortho, Waiting Period - Maj &amp; Ortho Waived</t>
  </si>
  <si>
    <t>WY Vol NT P20 PPO Prev/Basic 90th - No ortho, no waiting period</t>
  </si>
  <si>
    <t>WY Vol NT P30 PPO 1000 90th; No Ortho; No waiver, Waiting Period applies</t>
  </si>
  <si>
    <t>WY Vol NT P30 PPO 1000 90th; No Ortho; Maj waiver</t>
  </si>
  <si>
    <t>WY Vol NT P40 PPO 1500 90th; No Ortho; No waiver, Waiting Period applies</t>
  </si>
  <si>
    <t>WY Vol NT P40 PPO 1500 90th; No Ortho; Maj waiver</t>
  </si>
  <si>
    <t>WY Vol NT P50 PPO 2000 90th; No Ortho; No waiver, Waiting Period applies</t>
  </si>
  <si>
    <t>WY Vol NT P50 PPO 2000 90th No Ortho; Maj waiver</t>
  </si>
  <si>
    <t>WY Vol NT P60 PPO 2500 90th; No Ortho; No waiver, Waiting Period applies</t>
  </si>
  <si>
    <t>WY Vol NT P60 PPO 2500 90th No Ortho; Maj waiver</t>
  </si>
  <si>
    <t>WY Vol NT 20 PPO Prev/Basic 90th; 10-100 No Ortho</t>
  </si>
  <si>
    <t>WY Vol NT P30 PPO 1000 90th; No Ortho, No waiver, Waiting Period applies</t>
  </si>
  <si>
    <t>WY Vol NT P30 PPO 1000 90th; No Ortho, Waiting Period - Major Waived</t>
  </si>
  <si>
    <t>WY Vol NT P30 PPO 1000 90th; Ortho, No waiver, Waiting Period applies</t>
  </si>
  <si>
    <t>WY Vol NT P30 PPO 1000 90th; Ortho, Waiting Per waived Maj/Applies to Ortho</t>
  </si>
  <si>
    <t>WY Vol NT P30 PPO 1000 90th; Ortho, Waiting Period - Maj &amp; Ortho Waived</t>
  </si>
  <si>
    <t>WY Vol NT P40 PPO 1500 90th; No Ortho, No waiver, Waiting Period applies</t>
  </si>
  <si>
    <t>WY Vol NT P40 PPO 1500 90th; No Ortho, Waiting Period - Major Waived</t>
  </si>
  <si>
    <t>WY Vol NT P40 PPO 1500 90th; Ortho, No waiver, Waiting Period applies</t>
  </si>
  <si>
    <t>WY Vol NT P40 PPO 1500 90th; Ortho, Waiting Per waived Maj/Applies to Ortho</t>
  </si>
  <si>
    <t>WY Vol NT P40 PPO 1500 90th; Ortho, Waiting Period - Maj &amp; Ortho Waived</t>
  </si>
  <si>
    <t>WY Vol NT P50 PPO 2000 90th; No Ortho, No waiver, Waiting Period applies</t>
  </si>
  <si>
    <t>WY Vol NT P50 PPO 2000 90th; No Ortho, Waiting Period - Major Waived</t>
  </si>
  <si>
    <t>WY Vol NT P50 PPO 2000 90th; Ortho, No waiver, Waiting Period applies</t>
  </si>
  <si>
    <t>WY Vol NT P50 PPO 2000 90th; Ortho, Waiting Per waived Maj/Applies to Ortho</t>
  </si>
  <si>
    <t>WY Vol NT P50 PPO 2000 90th; Ortho, Waiting Period - Maj &amp; Ortho Waived</t>
  </si>
  <si>
    <t>WY Vol NT P60 PPO 2500 90th; No Ortho, No waiver, Waiting Period applies</t>
  </si>
  <si>
    <t>WY Vol NT P60 PPO 2500 90th; No Ortho, Waiting Period - Major Waived</t>
  </si>
  <si>
    <t>WY Vol NT P60 PPO 2500 90th; Ortho, No waiver, Waiting Period applies</t>
  </si>
  <si>
    <t>WY Vol NT P60 PPO 2500 90th; Ortho, Waiting Per waived Maj/Applies to Ortho</t>
  </si>
  <si>
    <t>WY Vol NT P60 PPO 2500 90th; Ortho, Waiting Period - Maj &amp; Ortho Waived</t>
  </si>
  <si>
    <t>MD Vol NT P50 PPO 2000 90th; Ortho, Waiting Period</t>
  </si>
  <si>
    <t>MD Vol NT P50 PPO 2000 90th; Ortho, No Waiting Per for Maj/Applies to Ortho</t>
  </si>
  <si>
    <t>MD Vol NT P50 PPO 2000 90th; Ortho, No Waiting Period</t>
  </si>
  <si>
    <t>MD Vol NT P60 PPO 2500 90th; No Ortho, Waiting Period</t>
  </si>
  <si>
    <t>MD Vol NT P60 PPO 2500 90th; No Ortho, No Waiting Period for Major</t>
  </si>
  <si>
    <t>MD Vol NT P60 PPO 2500 90th; Ortho, Waiting Period</t>
  </si>
  <si>
    <t>MD Vol NT P60 PPO 2500 90th; Ortho, No Waiting Per for Maj/Applies to Ortho</t>
  </si>
  <si>
    <t>MD Vol NT P60 PPO 2500 90th; Ortho, No Waiting Period</t>
  </si>
  <si>
    <t>VA Vol NT P50 PPO 2000 90th; Ortho, Waiting Period</t>
  </si>
  <si>
    <t>VA Vol NT P50 PPO 2000 90th; Ortho, No Waiting Per for Maj/Applies to Ortho</t>
  </si>
  <si>
    <t>VA Vol NT P50 PPO 2000 90th; Ortho, No Waiting Period</t>
  </si>
  <si>
    <t>VA Vol NT P60 PPO 2500 90th; No Ortho, Waiting Period</t>
  </si>
  <si>
    <t>VA Vol NT P60 PPO 2500 90th; No Ortho, No Waiting Period for Major</t>
  </si>
  <si>
    <t>VA Vol NT P60 PPO 2500 90th; Ortho, Waiting Period</t>
  </si>
  <si>
    <t>VA Vol NT P60 PPO 2500 90th; Ortho, No Waiting Per for Maj/Applies to Ortho</t>
  </si>
  <si>
    <t>VA Vol NT P60 PPO 2500 90th; Ortho, No Waiting Period</t>
  </si>
  <si>
    <t>MI Vol NT P50 PPO 2000 90th; Ortho, Waiting Period</t>
  </si>
  <si>
    <t>MI Vol NT P50 PPO 2000 90th; Ortho, No Waiting Per for Maj/Applies to Ortho</t>
  </si>
  <si>
    <t>MI Vol NT P50 PPO 2000 90th; Ortho, No Waiting Period</t>
  </si>
  <si>
    <t>MI Vol NT P60 PPO 2500 90th; No Ortho, Waiting Period</t>
  </si>
  <si>
    <t>MI Vol NT P60 PPO 2500 90th; No Ortho, No Waiting Period for Major</t>
  </si>
  <si>
    <t>MI Vol NT P60 PPO 2500 90th; Ortho, Waiting Period</t>
  </si>
  <si>
    <t>MI Vol NT P60 PPO 2500 90th; Ortho, No Waiting Per for Maj/Applies to Ortho</t>
  </si>
  <si>
    <t>MI Vol NT P60 PPO 2500 90th; Ortho, No Waiting Period</t>
  </si>
  <si>
    <t>DE Vol NT P50 PPO 2000 90th; Ortho, Waiting Period</t>
  </si>
  <si>
    <t>DE Vol NT P50 PPO 2000 90th; Ortho, No Waiting Per for Maj/Applies to Ortho</t>
  </si>
  <si>
    <t>DE Vol NT P50 PPO 2000 90th; Ortho, No Waiting Period</t>
  </si>
  <si>
    <t>DE Vol NT P60 PPO 2500 90th; No Ortho, Waiting Period</t>
  </si>
  <si>
    <t>DE Vol NT P60 PPO 2500 90th; No Ortho, No Waiting Period for Major</t>
  </si>
  <si>
    <t>DE Vol NT P60 PPO 2500 90th; Ortho, Waiting Period</t>
  </si>
  <si>
    <t>DE Vol NT P60 PPO 2500 90th; Ortho, No Waiting Per for Maj/Applies to Ortho</t>
  </si>
  <si>
    <t>DE Vol NT P60 PPO 2500 90th; Ortho, No Waiting Period</t>
  </si>
  <si>
    <t>Vol FL 2A DMO Copay 65; 2-100 No Ortho</t>
  </si>
  <si>
    <t>Vol FL 2A DMO Copay 65; 2-100 Ortho</t>
  </si>
  <si>
    <t>Vol FL 3A FOC Low; 2-100 No Ortho; Waiting Period</t>
  </si>
  <si>
    <t>Vol FL 3A FOC Low; 2-100 No Ortho; No Waiting Period for Maj</t>
  </si>
  <si>
    <t>Vol FL 3A FOC Low; 2-100 Ortho; Waiting Period applies to Maj/Ortho</t>
  </si>
  <si>
    <t>Vol FL 3A FOC Low; 2-100 Ortho; No waiting period Major, applies to Ortho</t>
  </si>
  <si>
    <t>Vol FL 3A FOC Low; 2-100 Ortho; No waiting period</t>
  </si>
  <si>
    <t>Vol FL 3.1A FOC Med; 2-100 No Ortho; Waiting Period</t>
  </si>
  <si>
    <t>Vol FL 3.1A FOC Med; 2-100 No Ortho; No Waiting Period for Maj</t>
  </si>
  <si>
    <t>Vol FL 3.1A FOC Med; 2-100 Ortho; Waiting Period applies to Maj/Ortho</t>
  </si>
  <si>
    <t>Vol FL 3.1A FOC Med; 2-100 Ortho; No waiting period Major, applies to Ortho</t>
  </si>
  <si>
    <t>Vol FL 3.1A FOC Med; 2-100 Ortho; No waiting period</t>
  </si>
  <si>
    <t>Vol FL 4A FOC High; 2-100 No Ortho; Waiting Period</t>
  </si>
  <si>
    <t>Vol FL 4A FOC High; 2-100 No Ortho; No Waiting Period for Maj</t>
  </si>
  <si>
    <t>Vol FL 4A FOC High; 2-100 Ortho; Waiting Period for Maj/Ortho</t>
  </si>
  <si>
    <t>Vol FL 4A FOC High; 2-100 Ortho; No waiting period Major, applies to Ortho</t>
  </si>
  <si>
    <t>Vol FL 4A FOC High; 2-100 Ortho; No waiting period</t>
  </si>
  <si>
    <t>Vol FL 5.1A PPO Max 2-100 No Ortho; Waiting Period</t>
  </si>
  <si>
    <t>Vol FL 5.1A PPO Max; 2-100 No Ortho; No Waiting Period for major</t>
  </si>
  <si>
    <t>Vol FL 5.1A PPO Max; 2-100 Ortho; Waiting Period for maj/ortho</t>
  </si>
  <si>
    <t>Vol FL 5.1A PPO Max; 2-100 Ortho; No Waiting Period for Maj, applies to Ortho</t>
  </si>
  <si>
    <t>Vol FL 5.1A PPO Max; 2-100 Ortho; No Waiting Period</t>
  </si>
  <si>
    <t>Vol FL 6A PPO Max High; 2-100 No Ortho; Waiting Period</t>
  </si>
  <si>
    <t>Vol FL 6A PPO Max High; 2-100 No Ortho; No Waiting Period for major</t>
  </si>
  <si>
    <t>Vol FL 6A PPO Max High; 2-100 Ortho; Waiting Period for maj/ortho</t>
  </si>
  <si>
    <t>Vol FL 6A PPO Max High; 2-100 Ortho; No Waiting Period for Maj, applies to Ortho</t>
  </si>
  <si>
    <t>Vol FL 6A PPO Max High; 2-100 Ortho; No Waiting Period</t>
  </si>
  <si>
    <t>Vol FL 7.1A Active PPO Max; 2-100 No Ortho; Waiting Period</t>
  </si>
  <si>
    <t>Vol FL 7.1A Active PPO Max; 2-100 No Ortho; No Waiting Period for major</t>
  </si>
  <si>
    <t>Vol FL 7.1A Active PPO Max; 2-100 Ortho; Waiting Period for maj/ortho</t>
  </si>
  <si>
    <t>Vol FL 7.1A Active PPO Max; 2-100 Ortho; No Waiting Period for Maj, applies to Ortho</t>
  </si>
  <si>
    <t>Vol FL 7.1A Active PPO Max; 2-100 Ortho; No Waiting Period</t>
  </si>
  <si>
    <t>Vol FL 7.2A Active PPO Max; 2-100 No Ortho; Waiting Period</t>
  </si>
  <si>
    <t>Vol FL 7.2A Active PPO Max; 2-100 No Ortho; No Waiting Period for major</t>
  </si>
  <si>
    <t>Vol FL 7.2A Active PPO Max; 2-100 Ortho; Waiting Period for maj/ortho</t>
  </si>
  <si>
    <t>Vol FL 7.2A Active PPO Max; 2-100 Ortho; No Waiting Period for Maj, applies to Ortho</t>
  </si>
  <si>
    <t>Vol FL 7.2A Active PPO Max; 2-100 Ortho; No Waiting Period</t>
  </si>
  <si>
    <t>Vol FL 7.3A Active PPO 80th; 2-100 No Ortho; Waiting Period</t>
  </si>
  <si>
    <t>Vol FL 7.3A Active PPO 80th; 2-100 No Ortho; No Waiting Period for Maj</t>
  </si>
  <si>
    <t>Vol FL 7.3A Active PPO 80th; 2-100 Ortho; Waiting Period for maj/ortho</t>
  </si>
  <si>
    <t>Vol FL 7.3A Active PPO 80th; 2-100 Ortho; No Waiting Period for Maj, applies to Ortho</t>
  </si>
  <si>
    <t>Vol FL 7.3A Active PPO 80th; 2-100 Ortho; No Waiting Period</t>
  </si>
  <si>
    <t>Vol FL 7.4A Active PPO 80th 2-100 No Ortho; Waiting Period</t>
  </si>
  <si>
    <t>Vol FL 7.4A Active PPO 80th; 2-100 No Ortho; No Waiting Period for Maj</t>
  </si>
  <si>
    <t>Vol FL 7.4A Active PPO 80th; 2-100 Ortho; Waiting Period for maj/ortho</t>
  </si>
  <si>
    <t>Vol FL 7.4A Active PPO 80th; 2-100 Ortho; No Waiting Period for Maj, applies to Ortho</t>
  </si>
  <si>
    <t>Vol FL 7.4A Active PPO 80th; 2-100 Ortho; No Waiting Period</t>
  </si>
  <si>
    <t>Vol FL 8A PPO 1000; 2-100 No Ortho; Waiting Period</t>
  </si>
  <si>
    <t>Vol FL 8A PPO 1000 2-100 No Ortho; No Waiting Period for Maj</t>
  </si>
  <si>
    <t>Vol FL 8A PPO 1000; 2-100 Ortho; Waiting Period for maj/ortho</t>
  </si>
  <si>
    <t>Vol FL 8A PPO 1000; 2-100 Ortho; No Waiting Period for Maj, applies to Ortho</t>
  </si>
  <si>
    <t>Vol FL 8A PPO 1000; 2-100 Ortho; No Waiting Period</t>
  </si>
  <si>
    <t>Vol FL 10A PPO 2000; 2-100 No Ortho; Waiting Period</t>
  </si>
  <si>
    <t>Vol FL10A PPO 2000; 2-100 No Ortho; No Waiting Period for Maj</t>
  </si>
  <si>
    <t>Vol FL10A PPO 2000; 2-100 Ortho; Waiting Period for maj/ortho</t>
  </si>
  <si>
    <t>Vol FL10A PPO 2000; 2-100 Ortho; No Waiting Period for Maj, applies to Ortho</t>
  </si>
  <si>
    <t>Vol FL10A PPO 2000; 2-100 Ortho; No Waiting Period</t>
  </si>
  <si>
    <t>Vol FL 11A PPO Max 5000; 2-100 No Ortho; Waiting Period</t>
  </si>
  <si>
    <t>Vol FL 11A PPO Max 5000; 2-100 No Ortho; No Waiting Period for major</t>
  </si>
  <si>
    <t>Vol FL 11A PPO Max 5000; 2-100 Ortho; Waiting Period for maj/ortho</t>
  </si>
  <si>
    <t>Vol FL 11A PPO Max 5000; 2-100 Ortho; No Waiting Period for Maj, applies to Ortho</t>
  </si>
  <si>
    <t>Vol FL 11A PPO Max 5000; 2-100 Ortho; No Waiting Period</t>
  </si>
  <si>
    <t>Vol FL 11.1A PPO Max 5000; 2-100 No Ortho; Waiting Period</t>
  </si>
  <si>
    <t>Vol FL 11.1A PPO Max 5000; 2-100 No Ortho; No Waiting Period for major</t>
  </si>
  <si>
    <t>Vol FL 11.1A PPO Max 5000; 2-100 Ortho; Waiting Period for maj/ortho</t>
  </si>
  <si>
    <t>Vol FL 11.1A PPO Max 5000; 2-100 Ortho; No Waiting Period for Maj, applies to Ortho</t>
  </si>
  <si>
    <t>Vol FL 11.1A PPO Max 5000; 2-100 Ortho; No Waiting Period</t>
  </si>
  <si>
    <t>Vol FL 12A PPO 5000 90th; 2-100 No Ortho; Waiting Period</t>
  </si>
  <si>
    <t>Vol FL 12A PPO 5000 90th; 2-100 No Ortho; No Waiting Period for Maj</t>
  </si>
  <si>
    <t>Vol FL 12A PPO 5000 90th; 2-100 Ortho; Waiting Period for maj/ortho</t>
  </si>
  <si>
    <t>Vol FL 12A PPO 5000 90th; 2-100 Ortho; No Waiting Period for Maj, applies to Ortho</t>
  </si>
  <si>
    <t>Vol FL 12A PPO 5000 90th; 2-100 Ortho; No Waiting Period</t>
  </si>
  <si>
    <t>Vol FL 12.1A PPO 5000 90th; 2-100 No Ortho; Waiting Period</t>
  </si>
  <si>
    <t>Vol FL 12.1A PPO 5000 90th; 2-100 No Ortho; No Waiting Period for Maj</t>
  </si>
  <si>
    <t>Vol FL 12.1A PPO 5000 90th; 2-100 Ortho; Waiting Period for maj/ortho</t>
  </si>
  <si>
    <t>Vol FL 12.1A PPO 5000 90th; 2-100 Ortho; No Waiting Period for Maj, applies to Ortho</t>
  </si>
  <si>
    <t>Vol FL 12.1A PPO 5000 90th; 2-100 Ortho; No Waiting Period</t>
  </si>
  <si>
    <t>FL Vol NT P30 PPO 1000 90th; No Ortho, Waiting Period</t>
  </si>
  <si>
    <t>FL Vol NT P30 PPO 1000 90th; No Ortho, No Waiting Period for Major</t>
  </si>
  <si>
    <t>FL Vol NT P30 PPO 1000 90th; Ortho, Waiting Period</t>
  </si>
  <si>
    <t>FL Vol NT P30 PPO 1000 90th; Ortho, No Waiting Per for Maj/Applies to Ortho</t>
  </si>
  <si>
    <t>FL Vol NT P30 PPO 1000 90th; Ortho, No Waiting Period</t>
  </si>
  <si>
    <t>FL Vol NT P40 PPO 1500 90th; No Ortho, Waiting Period</t>
  </si>
  <si>
    <t>FL Vol NT P40 PPO 1500 90th; No Ortho, No Waiting Period for Major</t>
  </si>
  <si>
    <t>FL Vol NT P40 PPO 1500 90th; Ortho, Waiting Period</t>
  </si>
  <si>
    <t>FL Vol NT P40 PPO 1500 90th; Ortho, No Waiting Per for Maj/Applies to Ortho</t>
  </si>
  <si>
    <t>FL Vol NT P40 PPO 1500 90th; Ortho, No Waiting Period</t>
  </si>
  <si>
    <t>FL Vol NT P50 PPO 2000 90th; No Ortho, Waiting Period</t>
  </si>
  <si>
    <t>FL Vol NT P50 PPO 2000 90th; No Ortho, No Waiting Period for Major</t>
  </si>
  <si>
    <t>FL Vol NT P50 PPO 2000 90th; Ortho, Waiting Period</t>
  </si>
  <si>
    <t>FL Vol NT P50 PPO 2000 90th; Ortho, No Waiting Per for Maj/Applies to Ortho</t>
  </si>
  <si>
    <t>FL Vol NT P50 PPO 2000 90th; Ortho, No Waiting Period</t>
  </si>
  <si>
    <t>FL Vol NT P60 PPO 2500 90th; No Ortho, Waiting Period</t>
  </si>
  <si>
    <t>FL Vol NT P60 PPO 2500 90th; No Ortho, No Waiting Period for Major</t>
  </si>
  <si>
    <t>FL Vol NT P60 PPO 2500 90th; Ortho, Waiting Period</t>
  </si>
  <si>
    <t>FL Vol NT P60 PPO 2500 90th; Ortho, No Waiting Per for Maj/Applies to Ortho</t>
  </si>
  <si>
    <t>FL Vol NT P60 PPO 2500 90th; Ortho, No Waiting Period</t>
  </si>
  <si>
    <t>OH Vol NT P50 PPO 2000 90th; Ortho, Waiting Period</t>
  </si>
  <si>
    <t>OH Vol NT P50 PPO 2000 90th; Ortho, No Waiting Per for Maj/Applies to Ortho</t>
  </si>
  <si>
    <t>OH Vol NT P50 PPO 2000 90th; Ortho, No Waiting Period</t>
  </si>
  <si>
    <t>OH Vol NT P60 PPO 2500 90th; No Ortho, Waiting Period</t>
  </si>
  <si>
    <t>OH Vol NT P60 PPO 2500 90th; No Ortho, No Waiting Period for Major</t>
  </si>
  <si>
    <t>OH Vol NT P60 PPO 2500 90th; Ortho, Waiting Period</t>
  </si>
  <si>
    <t>OH Vol NT P60 PPO 2500 90th; Ortho, No Waiting Per for Maj/Applies to Ortho</t>
  </si>
  <si>
    <t>OH Vol NT P60 PPO 2500 90th; Ortho, No Waiting Period</t>
  </si>
  <si>
    <t>Vol TX 1.2A DMO Copay 76I; 2-9 No Ortho</t>
  </si>
  <si>
    <t>Vol TX 1.2A DMO Copay 76I; 2-9 Ortho</t>
  </si>
  <si>
    <t>Vol TX 1.3A FOC PDN Max; 2-9 No Ortho; Waiting Period</t>
  </si>
  <si>
    <t>Vol TX 1.3A FOC PDN Max; 2-9 No Ortho; No Waiting Period for Maj</t>
  </si>
  <si>
    <t>Vol TX 1.3A FOC PDN Max; 2-9 Ortho; Waiting Period applies to Maj/Ortho</t>
  </si>
  <si>
    <t>Vol TX 1.3A FOC PDN Max; 2-9 Ortho; No waiting period Major, applies to Ortho</t>
  </si>
  <si>
    <t>Vol TX 1.3A FOC PDN Max; 2-9 Ortho; No waiting period</t>
  </si>
  <si>
    <t>Vol TX 2.1A FOC PDN 80th; 2-9 No Ortho; Waiting Period</t>
  </si>
  <si>
    <t>Vol TX 2.1A FOC PDN 80th; 2-9 No Ortho; No Waiting Period for Maj</t>
  </si>
  <si>
    <t>Vol TX 2.1A FOC PDN 80th; 2-9 Ortho; Waiting Period for Maj/Ortho</t>
  </si>
  <si>
    <t>Vol TX 2.1A FOC PDN 80th; 2-9 Ortho; No waiting period Major, applies to Ortho</t>
  </si>
  <si>
    <t>Vol TX 2.1A FOC PDN 80th; 2-9 Ortho; No waiting period</t>
  </si>
  <si>
    <t>Vol TX 3A PDN Max 1000; 2-9 No Ortho; Waiting Period</t>
  </si>
  <si>
    <t>Vol TX 3A PDN Max 1000 2-9 No Ortho; No Waiting Period for major</t>
  </si>
  <si>
    <t>MD old Option 2 DMO (1); No Ortho; No Waiting Period</t>
  </si>
  <si>
    <t>MI old Option 1 DMO (1); No Ortho; No Waiting Period</t>
  </si>
  <si>
    <t>OK Option 2 DMO (1); No Ortho; No Waiting Period</t>
  </si>
  <si>
    <t>Vol TX 3A PDN Max 1000; 2-9 Ortho; Waiting Period for maj/ortho</t>
  </si>
  <si>
    <t>OK Vol Option 1 DMO (v1); No Ortho; No Waiting Period</t>
  </si>
  <si>
    <t>Vol TX 3A PDN Max 1000; 2-9 Ortho; No waiting period Major, applies to Ortho</t>
  </si>
  <si>
    <t>old VA Voluntary Option 2 DMO (V1); No Ortho; No Waiting Period</t>
  </si>
  <si>
    <t>Vol TX 3A PDN Max 1000; 2-9 Ortho; No Waiting Period</t>
  </si>
  <si>
    <t>Vol TX 3.1A PDN Max 1500; 2-9 No Ortho; Waiting Period</t>
  </si>
  <si>
    <t>Vol TX 3.1A PDN Max 1500; 2-9 No Ortho; No Waiting Period for major</t>
  </si>
  <si>
    <t>IL Option 10 DMO (1b); No Ortho; No Waiting Period</t>
  </si>
  <si>
    <t>Vol TX 3.1A PDN Max 1500; 2-9 Ortho; Waiting Period for maj/ortho</t>
  </si>
  <si>
    <t>IL Vol Option 5 DMO (V53); No Ortho; No Waiting Period</t>
  </si>
  <si>
    <t>Vol TX 3.1A PDN Max 1500; 2-9 Ortho; No waiting period Maj, applies to Ortho</t>
  </si>
  <si>
    <t>Vol TX 3.1A PDN Max 1500; 2-9 Ortho; No Waiting Period</t>
  </si>
  <si>
    <t>Vol TX 4.1A PDN Max 2000; 2-9 No Ortho; Waiting Period</t>
  </si>
  <si>
    <t>Vol TX 4.1A PDN Max 2000; 2-9 No Ortho; No Waiting Period for major</t>
  </si>
  <si>
    <t>Vol TX 4.1A PDN Max 2000; 2-9 Ortho; Waiting Period for maj/ortho</t>
  </si>
  <si>
    <t>Vol TX 4.1A PDN Max 2000; 2-9 Ortho; No waiting period Maj, applies to Ortho</t>
  </si>
  <si>
    <t>Vol TX 4.1A PDN Max 2000; 2-9 Ortho; No Waiting Period</t>
  </si>
  <si>
    <t>CA old PPO 4 Passive 2000 (2b); No Ortho; Waiting Period</t>
  </si>
  <si>
    <t>CA old PPO 4 Passive 2000 (2b); No Ortho; No Waiting Period for Maj</t>
  </si>
  <si>
    <t>IL Option 7 PPO 2000 (2d); No Ortho; No Waiting Period for Maj</t>
  </si>
  <si>
    <t>IL Option 7 PPO 2000 (2d); No Ortho; Waiting Period</t>
  </si>
  <si>
    <t>old GA Option 6 PPO 2000 (2e); No Ortho; No Waiting Period for Maj</t>
  </si>
  <si>
    <t>GA Option 6 PPO (2N); No Ortho Waiting Period</t>
  </si>
  <si>
    <t>GA Option 6 PPO (2N); No Ortho No Waiting Period for Maj</t>
  </si>
  <si>
    <t>CA old PPO 1- Max 1500 (3c); No Ortho; No Waiting Period for Maj</t>
  </si>
  <si>
    <t>IL Option 11 PPO Max 1500 (3c); No Ortho; No Waiting Period for Maj</t>
  </si>
  <si>
    <t>IL Option 11 PPO Max 1500 (3c); No Ortho; Waiting Period</t>
  </si>
  <si>
    <t>IL Vol Option 6 PPO Max 1500 (v54); No Ortho; Waiting Period - Major Waived</t>
  </si>
  <si>
    <t>IL Vol Option 6 PPO Max 1500 (v54); No Ortho; Waiting Period</t>
  </si>
  <si>
    <t>Vol TX 5A PDN 1500 80th; 2-9 No Ortho; Waiting Period</t>
  </si>
  <si>
    <t>Vol TX 5A PDN 1500 80th; 2-9 No Ortho; No Waiting Period for Maj</t>
  </si>
  <si>
    <t>IN Option 3 PPO Max 1000 (3f); No Ortho; No Waiting Period for Maj</t>
  </si>
  <si>
    <t>OH Option 3 PPO Max 1000 (3f); No Ortho; Waiting Period</t>
  </si>
  <si>
    <t>OH Option 3 PPO Max 1000 (3f); No Ortho; No Waiting Period for Maj</t>
  </si>
  <si>
    <t>Vol TX 5A PDN 1500 80th; 2-9 Ortho; Waiting Period for maj/ortho</t>
  </si>
  <si>
    <t>Vol TX 5A PDN 1500 80th; 2-9 Ortho; No waiting period Maj, applies to Ortho</t>
  </si>
  <si>
    <t>Vol TX 5A PDN 1500 80th; 2-9 Ortho; No Waiting Period</t>
  </si>
  <si>
    <t>Vol TX 6A PDN 2000 80th; 2-9 No Ortho; Waiting Period</t>
  </si>
  <si>
    <t>Vol TX 6A PDN 2000 80th; 2-9 No Ortho; No Waiting Period for Maj</t>
  </si>
  <si>
    <t>Vol TX 6A PDN 2000 80th; 2-9 Ortho; Waiting Period for maj/ortho</t>
  </si>
  <si>
    <t>Out-of-State Option 1 PPO Max (3); No Ortho; Waiting Period</t>
  </si>
  <si>
    <t>Out-of-State Option 1 PPO Max (3); No Ortho; No Waiting Period for Maj</t>
  </si>
  <si>
    <t>Out-of-State Option 2 PPO Max (3a); No Ortho; Waiting Period</t>
  </si>
  <si>
    <t>Out-of-State Option 3 PPO Max (3b); No Ortho; Waiting Period</t>
  </si>
  <si>
    <t>Out-of-State Option 3 PPO Max (3b); No Ortho; No Waiting Period for Maj</t>
  </si>
  <si>
    <t>Out-of-State Vol Option 1 PPO Max (V4); No Ortho; Waiting Period</t>
  </si>
  <si>
    <t>Out-of-State Vol Option 1 PPO Max (V4); No Ortho; Waiting Period - Major Waived</t>
  </si>
  <si>
    <t>Out-of-State Option 2 PPO Max (3a); No Ortho; No Waiting Period for Maj</t>
  </si>
  <si>
    <t>Vol TX 6A PDN 2000 80th; 2-9 Ortho; No waiting period Maj, applies to Ortho</t>
  </si>
  <si>
    <t>OK Option 5 PPO 1000 (2); No Ortho; No Waiting Period for Maj</t>
  </si>
  <si>
    <t>old TX Option 5 PDN 1000 (2); No Ortho; No Waiting Period for Maj</t>
  </si>
  <si>
    <t>OK Option 5 PPO 1000 (2); No Ortho; Waiting Period</t>
  </si>
  <si>
    <t>CA old PPO 1000 Passive (2); No Ortho; Waiting Period</t>
  </si>
  <si>
    <t>CA old PPO 1000 Passive (2); No Ortho; No Waiting Period for Maj</t>
  </si>
  <si>
    <t>CA old PPO 3 Passive 1500 (2a); No Ortho; No Waiting Period for Maj</t>
  </si>
  <si>
    <t>old TX Option 6 PDN 1500 (2a); No Ortho; Waiting Period</t>
  </si>
  <si>
    <t>old OH Option 6 PPO 1500 (2a); No Ortho; No Waiting Period for Maj</t>
  </si>
  <si>
    <t>OK Option 6 PPO 1500 (2a); No Ortho; No Waiting Period for Maj</t>
  </si>
  <si>
    <t>CT Option 6 PPO (2a); No Ortho Waiting Period</t>
  </si>
  <si>
    <t>CT Option 6 PPO (2a); No Ortho No Waiting Period for Maj</t>
  </si>
  <si>
    <t>old TX Option 6 PDN 1500 (2a); No Ortho; No Waiting Period for Maj</t>
  </si>
  <si>
    <t>old OH Option 6 PPO 1500 (2a); No Ortho; Waiting Period</t>
  </si>
  <si>
    <t>OK Option 6 PPO 1500 (2a); No Ortho; Waiting Period</t>
  </si>
  <si>
    <t>GA Option 5 PPO 1500 (2a); No Ortho; No Waiting Period for Maj</t>
  </si>
  <si>
    <t>old TX Option 6 PDN 1500 (2a); Ortho; No Waiting Period</t>
  </si>
  <si>
    <t>old AZ Option 5 PPO (2a); No Ortho; Waiting Period</t>
  </si>
  <si>
    <t>TX Option 5 PDN 1500 (2a); Ortho; No Waiting Period</t>
  </si>
  <si>
    <t>GA old Option 6 PPO 2000 (2c); No Ortho; No Waiting Period for Maj</t>
  </si>
  <si>
    <t>FL old Option 6 PPO 2000 (2c); No Ortho; No Waiting Period for Maj</t>
  </si>
  <si>
    <t>FL old Option 6 PPO 2000 (2c); No Ortho; Waiting Period</t>
  </si>
  <si>
    <t>old TX Option 6 PDN 2000 (2i); No Ortho; No Waiting Period for Maj</t>
  </si>
  <si>
    <t>IN Option 6 PPO (2L); No Ortho Waiting Period</t>
  </si>
  <si>
    <t>OK Option 4 PPO Max (3); No Ortho; No Waiting Period for Maj</t>
  </si>
  <si>
    <t>CA old PPO 1000 Max (3); No Ortho; Waiting Period</t>
  </si>
  <si>
    <t>OK Option 4 PPO Max (3); No Ortho; Waiting Period</t>
  </si>
  <si>
    <t>CA old PPO 1- Max 1500 (3a); No Ortho; No Waiting Period for Maj</t>
  </si>
  <si>
    <t>IN old Option 3 PPO Max (3a); No Ortho; Waiting Period</t>
  </si>
  <si>
    <t>old OH Option 3 PPO Max (3a); No Ortho; Waiting Period</t>
  </si>
  <si>
    <t>IN old Option 3 PPO Max (3a); No Ortho; No Waiting Period for Maj</t>
  </si>
  <si>
    <t>old AZ Option 3 PPO Max (3a); No Ortho; No Waiting Period for Maj</t>
  </si>
  <si>
    <t>CA old PPO 1- Max 1500 (3a); No Ortho; Waiting Period</t>
  </si>
  <si>
    <t>old AZ Option 3 PPO Max (3a); No Ortho; Waiting Period</t>
  </si>
  <si>
    <t>old OH Option 3 PPO Max (3a); No Ortho; No Waiting Period for Maj</t>
  </si>
  <si>
    <t>OK Vol Option 3 PPO Max (v4); No Ortho; Waiting Period</t>
  </si>
  <si>
    <t>OK Vol Option 3 PPO Max (v4); No Ortho; Waiting Period - Major Waived</t>
  </si>
  <si>
    <t>Vol TX 6A PDN 2000 80th; 2-9 Ortho; No Waiting Period</t>
  </si>
  <si>
    <t>Vol TX 6.1A PDN 2000 90th; 2-9 No Ortho; Waiting Period</t>
  </si>
  <si>
    <t>Vol TX 6.1A PDN 2000 90th; 2-9 No Ortho; No Waiting Period for Maj</t>
  </si>
  <si>
    <t>Vol TX 6.1A PDN 2000 90th; 2-9 Ortho; Waiting Period for maj/ortho</t>
  </si>
  <si>
    <t>Vol TX 6.1A PDN 2000 90th; 2-9 Ortho; No waiting period Maj, applies to Ortho</t>
  </si>
  <si>
    <t>Vol TX 6.1A PDN 2000 90th; 2-9 Ortho; No Waiting Period</t>
  </si>
  <si>
    <t>Vol TX 7.1A PDN 2500 90th; 2-9 No Ortho; Waiting Period</t>
  </si>
  <si>
    <t>Vol TX 7.1A PDN 2500 90th; 2-9 No Ortho; No Waiting Period for Maj</t>
  </si>
  <si>
    <t>Vol TX 7.1A PDN 2500 90th; 2-9 Ortho; Waiting Period for maj/ortho</t>
  </si>
  <si>
    <t>Vol TX 7.1A PDN 2500 90th; 2-9 Ortho; No waiting period Maj, applies to Ortho</t>
  </si>
  <si>
    <t>CA old PPO 2 Active PPO (4a); No Ortho; No Waiting Period for Maj</t>
  </si>
  <si>
    <t>old AZ Option 4 Active PPO (4a); No Ortho; Waiting Period</t>
  </si>
  <si>
    <t>old AZ Option 4 Active PPO (4a); No Ortho; No Waiting Period for Maj</t>
  </si>
  <si>
    <t>PA expired Option 5 Active PPO (4a); No Ortho; Waiting Period</t>
  </si>
  <si>
    <t>CA old PPO 2 Active PPO (4a); No Ortho; Waiting Period</t>
  </si>
  <si>
    <t>old OH Option 5 Active PPO (4a); No Ortho; Waiting Period</t>
  </si>
  <si>
    <t>NNJ old Option 5 Active PPO (4a); No Ortho; Waiting Period</t>
  </si>
  <si>
    <t>PA expired Option 5 Active PPO (4a); No Ortho; No Waiting Period for Maj</t>
  </si>
  <si>
    <t>OH Option 6 Active PPO 90th (4f); No Ortho; No Waiting Period for Maj</t>
  </si>
  <si>
    <t>OH Option 6 Active PPO 90th (4f); No Ortho; Waiting Period</t>
  </si>
  <si>
    <t>Vol TX 7.1A PDN 2500 90th; 2-9 Ortho; No Waiting Period</t>
  </si>
  <si>
    <t>DC Option 5 Active PPO (4b); No Ortho; No Waiting Period for Maj</t>
  </si>
  <si>
    <t>MD Option 5 Active PPO (4b); No Ortho; No Waiting Period for Maj</t>
  </si>
  <si>
    <t>PA Option 5 Active PPO (4b); No Ortho; No Waiting Period for Maj</t>
  </si>
  <si>
    <t>VA Option 5 Active PPO (4b); No Ortho; No Waiting Period for Maj</t>
  </si>
  <si>
    <t>VA Option 5 Active PPO (4b); No Ortho; Waiting Period</t>
  </si>
  <si>
    <t>PA Option 5 Active PPO (4b); No Ortho; Waiting Period</t>
  </si>
  <si>
    <t>NY old Option 5 Active PPO (4a); No Ortho; Waiting Period</t>
  </si>
  <si>
    <t>CT Option 5 Active PPO (4c); No Ortho; Waiting Period</t>
  </si>
  <si>
    <t>IL Option 5 Active PPO (4c); No Ortho; Waiting Period</t>
  </si>
  <si>
    <t>IL Option 5 Active PPO (4c); No Ortho; No Waiting Period for Maj</t>
  </si>
  <si>
    <t>CT Option 5 Active PPO (4c); No Ortho; No Waiting Period for Maj</t>
  </si>
  <si>
    <t>CT Vol Option 3 Active PPO (v18); No Ortho; Waiting Period - Major Waived</t>
  </si>
  <si>
    <t>CT Vol Option 3 Active PPO (v18); No Ortho; Waiting Period</t>
  </si>
  <si>
    <t>Vol TX 1.3A FOC PDN Max; 10-100 No Ortho</t>
  </si>
  <si>
    <t>Vol TX 1.3A FOC PDN Max; 10-100 Ortho</t>
  </si>
  <si>
    <t>IL Option 8 Active PPO (4g); No Ortho; Waiting Period</t>
  </si>
  <si>
    <t>IL Option 8 Active PPO (4g); No Ortho; No Waiting Period for Maj</t>
  </si>
  <si>
    <t>Vol TX 2.1A FOC PDN 80th; 10-100 No Ortho</t>
  </si>
  <si>
    <t>Vol TX 2.1A FOC PDN 80th; 10-100 Ortho</t>
  </si>
  <si>
    <t>Vol TX 3.1A PDN Max 1500; 10-100 No Ortho</t>
  </si>
  <si>
    <t>Vol TX 3.1A PDN Max 1500; 10-100 Ortho</t>
  </si>
  <si>
    <t>Vol TX 4.1A PDN Max 2000; 10-100 No Ortho</t>
  </si>
  <si>
    <t>Vol TX 4.1A PDN Max 2000; 10-100 Ortho</t>
  </si>
  <si>
    <t>Vol TX 6.1A PDN 2000 90th; 10-100 No Ortho</t>
  </si>
  <si>
    <t>Vol TX 6.1A PDN 2000 90th; 10-100 Ortho</t>
  </si>
  <si>
    <t>Vol TX 7.1A PDN 2500 90th; 10-100 No Ortho</t>
  </si>
  <si>
    <t>Vol 7.1A PDN 2500 90th; 10-100 Ortho</t>
  </si>
  <si>
    <t>TX Vol NT P30 PPO 1000 90th; No Ortho, Waiting Period</t>
  </si>
  <si>
    <t>TX Vol NT P30 PPO 1000 90th; No Ortho, No Waiting Period for Major</t>
  </si>
  <si>
    <t>TX Vol NT P30 PPO 1000 90th; Ortho, Waiting Period</t>
  </si>
  <si>
    <t>TX Vol NT P30 PPO 1000 90th; Ortho, No Waiting Per Maj/Applies to Ortho</t>
  </si>
  <si>
    <t>GA old Option 3 FOC-PPO 1000 (5); No Ortho; Waiting Period</t>
  </si>
  <si>
    <t>GA old Option 3 FOC-PPO 1000 (5); No Ortho; No Waiting Period for Maj</t>
  </si>
  <si>
    <t>OH Option 5 FOC-PPO (5c); No Ortho; Waiting Period</t>
  </si>
  <si>
    <t>OH Option 5 FOC-PPO (5c); No Ortho; No Waiting Period for Maj</t>
  </si>
  <si>
    <t>OK Option 3 FOC-PPO Max (6); No Ortho; No Waiting Period for Maj</t>
  </si>
  <si>
    <t>old IL Option 3 FOC-PPO Max (6); No Ortho; Waiting Period</t>
  </si>
  <si>
    <t>DC Option 3 FOC-PPO Max (6); No Ortho; Waiting Period</t>
  </si>
  <si>
    <t>DC Option 3 FOC-PPO Max (6); No Ortho; No Waiting Period for Maj</t>
  </si>
  <si>
    <t>MD Option 3 FOC-PPO Max (6); No Ortho; No Waiting Period for Maj</t>
  </si>
  <si>
    <t>VA Option 3 FOC-PPO Max (6); No Ortho; Waiting Period</t>
  </si>
  <si>
    <t>VA Option 3 FOC-PPO Max (6); No Ortho; No Waiting Period for Maj</t>
  </si>
  <si>
    <t>CT old Option 2 FOC-PPO Max (6); No Ortho; No Waiting Period for Maj</t>
  </si>
  <si>
    <t>OK Option 3 FOC-PPO Max (6); No Ortho; Waiting Period</t>
  </si>
  <si>
    <t>MD Option 3 FOC-PPO Max (6); No Ortho; Waiting Period</t>
  </si>
  <si>
    <t>GA Option 2 FOC-PPO Max (6); No Ortho; Waiting Period</t>
  </si>
  <si>
    <t>GA Option 2 FOC-PPO Max (6); No Ortho; No Waiting Period for Maj</t>
  </si>
  <si>
    <t>FL Vol Option 3 FOC-PPO 1000 (v7); No Ortho; Waiting Period - Major Waived</t>
  </si>
  <si>
    <t>FL Vol Option 3 FOC-PPO 1000 (v7); No Ortho; Waiting Period</t>
  </si>
  <si>
    <t>OK Vol Option 2 FOC-PPO Max (v8); No Ortho; Waiting Period</t>
  </si>
  <si>
    <t>OK Vol Option 2 FOC-PPO Max (v8); No Ortho; Waiting Period - Major Waived</t>
  </si>
  <si>
    <t>TX Vol NT P30 PPO 1000 90th; Ortho, No Waiting Period</t>
  </si>
  <si>
    <t>MD Voluntary 3 FOC-PPO Max (V8); No Ortho; Waiting Period</t>
  </si>
  <si>
    <t>DC Voluntary 3 FOC-PPO Max (V8); No Ortho; Waiting Period - Major Waived</t>
  </si>
  <si>
    <t>VA Voluntary 3 FOC-PPO Max (V8); No Ortho; Waiting Period - Major Waived</t>
  </si>
  <si>
    <t>TX Vol NT P40 PPO 1500 90th; No Ortho, Waiting Period</t>
  </si>
  <si>
    <t>CA old FOC 1-DMO/PPO Max 1000 (6); No Ortho; Waiting Period</t>
  </si>
  <si>
    <t>CA old FOC 1-DMO/PPO Max 1000 (6); No Ortho; Waiting Period - Major Waived</t>
  </si>
  <si>
    <t>old AZ Option 2 FOC-PPO Max (6); No Ortho; Waiting Period</t>
  </si>
  <si>
    <t>old AZ Option 2 FOC-PPO Max (6); No Ortho; No Waiting Period for Maj</t>
  </si>
  <si>
    <t>TX Vol NT P40 PPO 1500 90th; No Ortho, No Waiting Period for Major</t>
  </si>
  <si>
    <t>TX Vol NT P40 PPO 1500 90th; Ortho, Waiting Period</t>
  </si>
  <si>
    <t>NY old Option 3 FOC-PPO Max (6); No Ortho; No Waiting Period for Maj</t>
  </si>
  <si>
    <t>NY old Option 3 FOC-PPO Max (6); No Ortho; Waiting Period</t>
  </si>
  <si>
    <t>NY old Voluntary 3 FOC-PPO Max (V8); No Ortho; Waiting Period</t>
  </si>
  <si>
    <t>NY old Voluntary 3 FOC-PPO Max (V8); No Ortho; Waiting Period - Major Waived</t>
  </si>
  <si>
    <t>TX Vol NT P40 PPO 1500 90th; Ortho, No Waiting Per Maj/Applies to Ortho</t>
  </si>
  <si>
    <t>TX Vol NT P40 PPO 1500 90th; Ortho, No Waiting Period</t>
  </si>
  <si>
    <t>TX Vol NT P50 PPO 2000 90th; No Ortho, Waiting Period</t>
  </si>
  <si>
    <t>TX Vol NT P50 PPO 2000 90th; No Ortho, No Waiting Period for Major</t>
  </si>
  <si>
    <t>TX Vol NT P50 PPO 2000 90th; Ortho, Waiting Period</t>
  </si>
  <si>
    <t>Out-of-State Option 2 Indemnity (7a); No Ortho; Waiting Period</t>
  </si>
  <si>
    <t>Out-of-State Option 1 Indemnity (7); No Ortho; Waiting Period</t>
  </si>
  <si>
    <t>Out-of-State Option 2 Indemnity (7a); No Ortho; No Waiting Period for Maj</t>
  </si>
  <si>
    <t>Out-of-State Option 3 Indemnity (7b); No Ortho; Waiting Period</t>
  </si>
  <si>
    <t>Out-of-State Option 3 Indemnity (7b); No Ortho; No Waiting Period for Maj</t>
  </si>
  <si>
    <t>Out-of-State Vol Option 1 Indemnity (V9) No Ortho; Waiting Period - Major Waived</t>
  </si>
  <si>
    <t>Out-of-State Option 1 Indemnity (7) No Ortho; No Waiting Period for Maj</t>
  </si>
  <si>
    <t>Out-of-State Vol Option 1 Indemnity (V9); No Ortho; Waiting Period</t>
  </si>
  <si>
    <t>TX Vol NT P50 PPO 2000 90th; Ortho, No Waiting Per for Maj/Applies to Ortho</t>
  </si>
  <si>
    <t>TX Vol NT P50 PPO 2000 90th; Ortho, No Waiting Period</t>
  </si>
  <si>
    <t>TX Vol NT P60 PPO 2500 90th; No Ortho, Waiting Period</t>
  </si>
  <si>
    <t>TX Vol NT P60 PPO 2500 90th; No Ortho, No Waiting Period for Major</t>
  </si>
  <si>
    <t>TX Vol NT P60 PPO 2500 90th; Ortho, Waiting Period</t>
  </si>
  <si>
    <t>TX Vol NT P60 PPO 2500 90th; Ortho, No Waiting Per for Maj/Applies to Ortho</t>
  </si>
  <si>
    <t>TX Vol NT P60 PPO 2500 90th; Ortho, No Waiting Period</t>
  </si>
  <si>
    <t>Vol CA 1A DMO Copay 58; 2-100 No Ortho</t>
  </si>
  <si>
    <t>Vol CA 1A DMO Copay 58; 2-100 Ortho</t>
  </si>
  <si>
    <t>Vol CA 1B DMO Copay 56; 2-100 No Ortho</t>
  </si>
  <si>
    <t>Vol CA 1B DMO Copay 56; 2-100 Ortho</t>
  </si>
  <si>
    <t>Vol CA 5B FOC Active PPO 90th; 2-100 No Ortho; Waiting Period</t>
  </si>
  <si>
    <t>Vol CA 5B FOC Active PPO 90th; 2-100 No Ortho; No Waiting Period for Maj</t>
  </si>
  <si>
    <t>Vol CA 5B FOC Active PPO 90th; 2-100 Ortho; Waiting Period applies to Maj/Ortho</t>
  </si>
  <si>
    <t>Vol CA 5B FOC Active PPO 90th; 2-100 Ortho; No waiting period Major, applies to Ortho</t>
  </si>
  <si>
    <t>Vol CA 5B FOC Active PPO 90th; 2-100 Ortho; No waiting period</t>
  </si>
  <si>
    <t>Vol CA 7A Active PPO; 2-100 No Ortho; Waiting Period</t>
  </si>
  <si>
    <t>Vol CA 7A Active PPO; 2-100 No Ortho; No Waiting Period for major</t>
  </si>
  <si>
    <t>Vol CA 7A Active PPO; 2-100 Ortho; Waiting Period for maj/ortho</t>
  </si>
  <si>
    <t>Vol CA 7A Active PPO; 2-100 Ortho; No Waiting Period for Maj, applies to Ortho</t>
  </si>
  <si>
    <t>Vol CA 7A Active PPO; 2-100 Ortho; No Waiting Period</t>
  </si>
  <si>
    <t>Vol CA 8A Active PPO Plus, 90th; 2-100 No Ortho; Waiting Period</t>
  </si>
  <si>
    <t>Vol CA 8A Active PPO Plus, 90th; 2-100 No Ortho; No Waiting Period for major</t>
  </si>
  <si>
    <t>Vol CA 8A Active PPO Plus, 90th; 2-100 Ortho; Waiting Period for maj/ortho</t>
  </si>
  <si>
    <t>Vol CA 8A Active PPO Plus, 90th; 2-100 Ortho; No Waiting Period for Maj, applies to Ortho</t>
  </si>
  <si>
    <t>Vol CA 8A Active PPO Plus, 90th; 2-100 Ortho; No Waiting Period</t>
  </si>
  <si>
    <t>Vol CA 8B Active PPO 2000 90th; 2-100 No Ortho; Waiting Period</t>
  </si>
  <si>
    <t>Vol CA 8B Active PPO 2000 90th; 2-100 No Ortho; No Waiting Period for major</t>
  </si>
  <si>
    <t>Vol CA 8B Active PPO 2000 90th; 2-100 Ortho; Waiting Period for maj/ortho</t>
  </si>
  <si>
    <t>Vol CA 8B Active PPO 2000 90th; 2-100 Ortho; No Waiting Period for Maj, applies to Ortho</t>
  </si>
  <si>
    <t>Vol CA 8B Active PPO 2000 90th; 2-100 Ortho; No Waiting Period</t>
  </si>
  <si>
    <t>Vol CA 8C Active PPO 2500 90th; 2-100 No Ortho; Waiting Period</t>
  </si>
  <si>
    <t>Vol CA 8C Active PPO 2500 90th; 2-100 No Ortho; No Waiting Period for major</t>
  </si>
  <si>
    <t>Vol CA 8C Active PPO 2500 90th; 2-100 Ortho; Waiting Period for maj/ortho</t>
  </si>
  <si>
    <t>Vol CA 8C Active PPO 2500 90th; 2-100 Ortho; No Waiting Period for Maj, applies to Ortho</t>
  </si>
  <si>
    <t>Vol CA 8C Active PPO 2500 90th; 2-100 Ortho; No Waiting Period</t>
  </si>
  <si>
    <t>Vol CA 9A PPO Max 1000; 2-100 No Ortho; Waiting Period</t>
  </si>
  <si>
    <t>Vol CA 9A PPO Max 1000; 2-100 No Ortho; No Waiting Period for major</t>
  </si>
  <si>
    <t>Vol CA 9A PPO Max 1000; 2-100 Ortho; Waiting Period for maj/ortho</t>
  </si>
  <si>
    <t>Vol CA 9A PPO Max 1000; 2-100 Ortho; No Waiting Period for Maj, applies to Ortho</t>
  </si>
  <si>
    <t>OK Option 1 Scheduled Plan (11); No Ortho; No Waiting Period for Maj</t>
  </si>
  <si>
    <t>OK Option 1 Scheduled Plan (11); No Ortho; Waiting Period</t>
  </si>
  <si>
    <t>old TX Option 1 Scheduled Plan (11a); No Ortho; Waiting Period</t>
  </si>
  <si>
    <t>Vol CA 9A PPO Max 1000; 2-100 Ortho; No Waiting Period</t>
  </si>
  <si>
    <t>Vol CA 10A PPO Max 1500; 2-100 No Ortho; Waiting Period</t>
  </si>
  <si>
    <t>Vol CA 10A PPO Max 1500; 2-100 No Ortho; No Waiting Period for major</t>
  </si>
  <si>
    <t>Vol CA 10A PPO Max 1500; 2-100 Ortho; Waiting Period for maj/ortho</t>
  </si>
  <si>
    <t>Vol CA 10A PPO Max 1500; 2-100 Ortho; No Waiting Period for Maj, applies to Ortho</t>
  </si>
  <si>
    <t>Vol CA 10A PPO Max 1500; 2-100 Ortho; No Waiting Period</t>
  </si>
  <si>
    <t>Vol CA 12A PPO 2000; 2-100 No Ortho; Waiting Period</t>
  </si>
  <si>
    <t>Vol CA 12A PPO 2000; 2-100 No Ortho; No Waiting Period for Maj</t>
  </si>
  <si>
    <t>Vol CA 12A PPO 2000; 2-100 Ortho; Waiting Period for maj/ortho</t>
  </si>
  <si>
    <t>Vol CA 12A PPO 2000; 2-100 Ortho; No Waiting Period for Maj, applies to Ortho</t>
  </si>
  <si>
    <t>old GA Option 1 DMO Copay (12); No Ortho; No Waiting Period</t>
  </si>
  <si>
    <t>Vol CA 12A PPO 2000; 2-100 Ortho; No Waiting Period</t>
  </si>
  <si>
    <t>Vol CA 13A PPO Max 3000; 2-100 No Ortho; Waiting Period</t>
  </si>
  <si>
    <t>CA old DMO Basic Copay Plan 53 (15a); No Ortho; No Waiting Period</t>
  </si>
  <si>
    <t>Vol CA 13A PPO Max 3000; 2-100 No Ortho; No Waiting Period for major</t>
  </si>
  <si>
    <t>Vol CA 13A PPO Max 3000; 2-100 Ortho; Waiting Period for maj/ortho</t>
  </si>
  <si>
    <t>Vol CA 13A PPO Max 3000; 2-100 Ortho; No Waiting Period for Maj, applies to Ortho</t>
  </si>
  <si>
    <t>Vol CA 13A PPO Max 3000; 2-100 Ortho; No Waiting Period</t>
  </si>
  <si>
    <t>old TX Option 2 DMO Copay Plan 67 (18); No Ortho; No Waiting Period</t>
  </si>
  <si>
    <t>Vol CA 14A PPO Max 5000; 2-100 No Ortho; Waiting Period</t>
  </si>
  <si>
    <t>Vol CA 14A PPO Max 5000; 2-100 No Ortho; No Waiting Period for major</t>
  </si>
  <si>
    <t>Vol CA 14A PPO Max 5000; 2-100 Ortho; Waiting Period for maj/ortho</t>
  </si>
  <si>
    <t>Vol CA 14A PPO Max 5000; 2-100 Ortho; No Waiting Period for Maj, applies to Ortho</t>
  </si>
  <si>
    <t>Vol CA 14A PPO Max 5000; 2-100 Ortho; No Waiting Period</t>
  </si>
  <si>
    <t>CA old FOC 2 - DMO Cp/PPO (16); No Ortho;No Waiting Period for Maj</t>
  </si>
  <si>
    <t>CA Vol NT P30 PPO 1000 90th; No Ortho, Waiting Period</t>
  </si>
  <si>
    <t>CT Option 2 FOC-DMO Cp/PPO Mx (13a); No Ortho; No Waiting Period for Maj</t>
  </si>
  <si>
    <t>CT Option 2 FOC-DMO Cp/PPO Mx (13a); No Ortho; Waiting Period</t>
  </si>
  <si>
    <t>GA old Option 2 FOC-DMO Cp/PPO Mx (13a); No Ortho; No Waiting Period for Maj</t>
  </si>
  <si>
    <t>GA old Option 2 FOC-DMO Cp/PPO Mx (13a); No Ortho; Waiting Period</t>
  </si>
  <si>
    <t>CA Vol NT P30 PPO 1000 90th; No Ortho, No Waiting Period for Major</t>
  </si>
  <si>
    <t>GA old Voluntary Option 2 FOC-DMO Cp/PPO Mx (13a); No Ortho; Waiting Period - Major Waived</t>
  </si>
  <si>
    <t>GA old Voluntary Option 2 FOC-DMO Cp/PPO Mx (13a); No Ortho; Waiting Period</t>
  </si>
  <si>
    <t>CA Vol NT P30 PPO 1000 90th; Ortho, Waiting Period</t>
  </si>
  <si>
    <t>CA Vol NT P30 PPO 1000 90th; Ortho, No Waiting Per for Maj/Applies to Ortho</t>
  </si>
  <si>
    <t>CA old FOC 1-DMO/PPO Max 1000 (6a); No Ortho; No Waiting Period for Maj</t>
  </si>
  <si>
    <t>CA Vol NT P30 PPO 1000 90th; Ortho, No Waiting Period</t>
  </si>
  <si>
    <t>CA Vol NT P40 PPO 1500 90th; No Ortho, Waiting Period</t>
  </si>
  <si>
    <t>GA Option 3 FOC-PPO 1000 (5a); No Ortho; No Waiting Period for Maj</t>
  </si>
  <si>
    <t>GA Option 3 FOC-PPO 1000 (5a); No Ortho; Waiting Period</t>
  </si>
  <si>
    <t>GA Voluntary Option 3 FOC-PPO 1000 (v13); No Ortho; Waiting Period</t>
  </si>
  <si>
    <t>GA Voluntary Option 3 FOC-PPO 1000 (v13); No Ortho; Waiting Period - Major Waived</t>
  </si>
  <si>
    <t>CA Vol NT P40 PPO 1500 90th; No Ortho, No Waiting Period for Major</t>
  </si>
  <si>
    <t>CA Vol NT P40 PPO 1500 90th; Ortho, Waiting Period</t>
  </si>
  <si>
    <t>CA Vol NT P40 PPO 1500 90th; Ortho, No Waiting Per for Maj/Applies to Ortho</t>
  </si>
  <si>
    <t>CA Vol NT P40 PPO 1500 90th; Ortho, No Waiting Period</t>
  </si>
  <si>
    <t>CA old FOC Basic - DMO Cp/PPO (16d); No Ortho; No Waiting Period for Maj</t>
  </si>
  <si>
    <t>CA Vol NT P50 PPO 2000 90th; No Ortho, Waiting Period</t>
  </si>
  <si>
    <t>CA Vol NT P50 PPO 2000 90th; No Ortho, No Waiting Period for Major</t>
  </si>
  <si>
    <t>CA Vol NT P50 PPO 2000 90th; Ortho, Waiting Period</t>
  </si>
  <si>
    <t>CA Vol NT P50 PPO 2000 90th; Ortho, No Waiting Per for Maj/Applies to Ortho</t>
  </si>
  <si>
    <t>CA Vol NT P50 PPO 2000 90th; Ortho, No Waiting Period</t>
  </si>
  <si>
    <t>CA Vol NT P60 PPO 2500 90th; No Ortho, Waiting Period</t>
  </si>
  <si>
    <t>CA Vol NT P60 PPO 2500 90th; No Ortho, No Waiting Period for Major</t>
  </si>
  <si>
    <t>CA Vol NT P60 PPO 2500 90th; Ortho, Waiting Period</t>
  </si>
  <si>
    <t>CA Vol NT P60 PPO 2500 90th; Ortho, No Waiting Per for Maj/Applies to Ortho</t>
  </si>
  <si>
    <t>CA Vol NT P60 PPO 2500 90th; Ortho, No Waiting Period</t>
  </si>
  <si>
    <t>Vol NJ 1 DMO Fixed Copay 64; 2-100 No Ortho</t>
  </si>
  <si>
    <t>Vol NJ 1 DMO Fixed Copay 64; 2-100 Ortho</t>
  </si>
  <si>
    <t>Vol NJ 3 DMO Fixed Copay 56; 2-100 No Ortho</t>
  </si>
  <si>
    <t>Vol NJ 3 DMO Fixed Copay 56; 2-9 Ortho</t>
  </si>
  <si>
    <t>Vol NJ 5 DMO Fixed Copay 76I; 2-100 No Ortho</t>
  </si>
  <si>
    <t>Vol NJ 5 DMO Fixed Copay 76I; 2-100 Ortho</t>
  </si>
  <si>
    <t>Vol NJ 7 FOC - PPO Max; 2-100 No Ortho; Waiting Period</t>
  </si>
  <si>
    <t>Vol NJ 7 FOC - PPO Max; 2-100 No Ortho; No Waiting Period for Maj</t>
  </si>
  <si>
    <t>Vol NJ 7 FOC - PPO Max; 2-100 Ortho; Waiting Period applies to Maj/Ortho</t>
  </si>
  <si>
    <t>Vol NJ 7 FOC - PPO Max; 2-100 Ortho; No waiting period Major, applies to Ortho</t>
  </si>
  <si>
    <t>Vol NJ 7 FOC - PPO Max; 2-100 Ortho; No waiting period</t>
  </si>
  <si>
    <t>Vol NJ 9 FOC - PPO Max; 2-100 No Ortho; Waiting Period</t>
  </si>
  <si>
    <t>Vol NJ 9 FOC - PPO Max; 2-100 No Ortho; No Waiting Period for Maj</t>
  </si>
  <si>
    <t>Vol NJ 9 FOC - PPO Max; 2-100 Ortho; Waiting Period applies to Maj/Ortho</t>
  </si>
  <si>
    <t>Vol NJ 9 FOC - PPO Max; 2-100 Ortho; No waiting period Major, applies to Ortho</t>
  </si>
  <si>
    <t>Vol NJ 9 FOC - PPO Max; 2-100 Ortho; No waiting period</t>
  </si>
  <si>
    <t>Vol NJ 11 FOC - PPO 80th; 2-100 No Ortho; Waiting Period</t>
  </si>
  <si>
    <t>Vol NJ 11 FOC - PPO 80th; 2-100 No Ortho; No Waiting Period for Maj</t>
  </si>
  <si>
    <t>Vol NJ 11 FOC - PPO 80th; 2-100 Ortho; Waiting Period applies to Maj/Ortho</t>
  </si>
  <si>
    <t>Vol NJ 11 FOC - PPO 80th; 2-100 Ortho; No waiting period Major, applies to Ortho</t>
  </si>
  <si>
    <t>Vol NJ 11 FOC - PPO 80th; 2-100 Ortho; No waiting period</t>
  </si>
  <si>
    <t>Vol NJ 13 FOC - PPO 2000 90th; 2-100 No Ortho; Waiting Period</t>
  </si>
  <si>
    <t>Vol NJ 13 FOC - PPO 2000 90th; 2-100 No Ortho; No Waiting Period for Maj</t>
  </si>
  <si>
    <t>Vol NJ 13 FOC - PPO 2000 90th; 2-100 Ortho; Waiting Period for Maj/Ortho</t>
  </si>
  <si>
    <t>Vol NJ 13 FOC - PPO 2000 90th; 2-100 Ortho; No waiting period Major, applies to Ortho</t>
  </si>
  <si>
    <t>Vol NJ 13 FOC - PPO 2000 90th; 2-100 Ortho; No waiting period</t>
  </si>
  <si>
    <t>Vol NJ 15 FOC - PPO 2000 80th; 2-100 No Ortho; Waiting Period</t>
  </si>
  <si>
    <t>Vol NJ 15 FOC - PPO 2000 80th; 2-100 No Ortho; No Waiting Period for Maj</t>
  </si>
  <si>
    <t>Vol NJ 15 FOC - PPO 2000 80th; 2-100 Ortho; Waiting Period applies to Maj/Ortho</t>
  </si>
  <si>
    <t>Vol NJ 15 FOC - PPO 2000 80th; 2-100 Ortho; No waiting period Major, applies to Ortho</t>
  </si>
  <si>
    <t>Vol NJ 15 FOC - PPO 2000 80th; 2-100 Ortho; No waiting period</t>
  </si>
  <si>
    <t>Vol NJ 17 FOC - PPO 2500 80th; 2-100 No Ortho; Waiting Period</t>
  </si>
  <si>
    <t>Vol NJ 17 FOC - PPO 2500 80th; 2-100 No Ortho; No Waiting Period for Maj</t>
  </si>
  <si>
    <t>Vol NJ 17 FOC - PPO 2500 80th; 2-100 Ortho; Waiting Period for Maj/Ortho</t>
  </si>
  <si>
    <t>Vol NJ 17 FOC - PPO 2500 80th; 2-100 Ortho; No waiting period Major, applies to Ortho</t>
  </si>
  <si>
    <t>Vol NJ 17 FOC - PPO 2500 80th; 2-100 Ortho; No waiting period</t>
  </si>
  <si>
    <t>Vol NJ 19 PPO Max 1500; 2-100 No Ortho; Waiting Period</t>
  </si>
  <si>
    <t>Vol NJ 19 PPO Max 1500; 2-100 No Ortho; No Waiting Period for major</t>
  </si>
  <si>
    <t>Vol NJ 19 PPO Max 1500; 2-100 Ortho; Waiting Period for maj/ortho</t>
  </si>
  <si>
    <t>Vol NJ 19 PPO Max 1500; 2-100 Ortho; No Waiting Period for Maj, applies to Ortho</t>
  </si>
  <si>
    <t>Vol NJ 19 PPO Max 1500; 2-100 Ortho; No Waiting Period</t>
  </si>
  <si>
    <t>Vol NJ 21 PPO Max 1500; 2-100 No Ortho; Waiting Period</t>
  </si>
  <si>
    <t>Vol NJ 21 PPO Max 1500; 2-100 No Ortho; No Waiting Period for major</t>
  </si>
  <si>
    <t>Vol NJ 21 PPO Max 1500; 2-100 Ortho; Waiting Period for maj/ortho</t>
  </si>
  <si>
    <t>Vol NJ 21 PPO Max 1500; 2-100 Ortho; No Waiting Period for Maj, applies to Ortho</t>
  </si>
  <si>
    <t>Vol NJ 21 PPO Max 1500; 2-100 Ortho; No Waiting Period</t>
  </si>
  <si>
    <t>Vol NJ 23 PPO Max 100/70/40; 2-100 No Ortho; Waiting Period</t>
  </si>
  <si>
    <t>Vol NJ 23 PPO Max 100/70/40 2-100 No Ortho; No Waiting Period for major</t>
  </si>
  <si>
    <t>Vol NJ 23 PPO Max 100/70/40; 2-100 Ortho; Waiting Period for maj/ortho</t>
  </si>
  <si>
    <t>Vol NJ 23 PPO Max 100/70/40; 2-100 Ortho; No Waiting Period for Maj, applies to Ortho</t>
  </si>
  <si>
    <t>Vol NJ 23 PPO Max 100/70/40; 2-100 Ortho; No Waiting Period</t>
  </si>
  <si>
    <t>Vol NJ 25 PPO Max 2500; 2-100 No Ortho; Waiting Period</t>
  </si>
  <si>
    <t>Vol NJ 25 PPO Max 2500; 2-100 No Ortho; No Waiting Period for major</t>
  </si>
  <si>
    <t>Vol NJ 25 PPO Max 2500; 2-100 Ortho; Waiting Period for maj/ortho</t>
  </si>
  <si>
    <t>Vol NJ 25 PPO Max 2500; 2-100 Ortho; No Waiting Period for Maj, applies to Ortho</t>
  </si>
  <si>
    <t>Vol NJ 25 PPO Max 2500; 2-100 Ortho; No Waiting Period</t>
  </si>
  <si>
    <t>Vol NJ 27 PPO Max 3000; 2-100 No Ortho; Waiting Period</t>
  </si>
  <si>
    <t>Vol NJ 27 PPO Max 3000; 2-100 No Ortho; No Waiting Period for major</t>
  </si>
  <si>
    <t>Vol NJ 27 PPO Max 3000; 2-100 Ortho; Waiting Period for maj/ortho</t>
  </si>
  <si>
    <t>Vol NJ 27 PPO Max 3000; 2-100 Ortho; No Waiting Period for Maj, applies to Ortho</t>
  </si>
  <si>
    <t>Vol NJ 27 PPO Max 3000; 2-100 Ortho; No Waiting Period</t>
  </si>
  <si>
    <t>Vol NJ 29 PPO Max 5000; 2-100 No Ortho; Waiting Period</t>
  </si>
  <si>
    <t>Vol NJ 29 PPO Max 5000; 2-100 No Ortho; No Waiting Period for major</t>
  </si>
  <si>
    <t>Vol NJ 29 PPO Max 5000; 2-100 Ortho; Waiting Period for maj/ortho</t>
  </si>
  <si>
    <t>Vol NJ 29 PPO Max 5000; 2-100 Ortho; No Waiting Period for Maj, applies to Ortho</t>
  </si>
  <si>
    <t>Vol NJ 29 PPO Max 5000; 2-100 Ortho; No Waiting Period</t>
  </si>
  <si>
    <t>Vol NJ 31 PPO 1000 80th; 2-100 No Ortho; Waiting Period</t>
  </si>
  <si>
    <t>Vol NJ 31 PPO 1000 80th; 2-100 No Ortho; No Waiting Period for Maj</t>
  </si>
  <si>
    <t>Vol NJ 31 PPO 1000 80th; 2-100 Ortho; Waiting Period for maj/ortho</t>
  </si>
  <si>
    <t>Vol NJ 31 PPO 1000 80th; 2-100 Ortho; No Waiting Period for Maj, applies to Ortho</t>
  </si>
  <si>
    <t>Vol NJ 31 PPO 1000 80th; 2-100 Ortho; No Waiting Period</t>
  </si>
  <si>
    <t>Vol NJ 33 PPO 1500 80th; 2-100 No Ortho; Waiting Period</t>
  </si>
  <si>
    <t>Vol NJ 33 PPO 1500 80th; 2-100 No Ortho; No Waiting Period for Maj</t>
  </si>
  <si>
    <t>Vol NJ 33 PPO 1500 80th; 2-100 Ortho; Waiting Period for maj/ortho</t>
  </si>
  <si>
    <t>Vol NJ 33 PPO 1500 80th; 2-100 Ortho; No Waiting Period for Maj, applies to Ortho</t>
  </si>
  <si>
    <t>Vol NJ 33 PPO 1500 80th; 2-100 Ortho; No Waiting Period</t>
  </si>
  <si>
    <t>Vol NJ 35 PPO 1500 90th; 2-100 No Ortho; Waiting Period</t>
  </si>
  <si>
    <t>Vol NJ 35 PPO 1500 90th 2-100 No Ortho; No Waiting Period for Maj</t>
  </si>
  <si>
    <t>Vol NJ 35 PPO 1500 90th; 2-100 Ortho; Waiting Period for maj/ortho</t>
  </si>
  <si>
    <t>Vol NJ 35 PPO 1500 90th; 2-100 Ortho; No Waiting Period for Maj, applies to Ortho</t>
  </si>
  <si>
    <t>Vol NJ 35 PPO 1500 90th; 2-100 Ortho; No Waiting Period</t>
  </si>
  <si>
    <t>Vol NJ 37 PPO 2000 90th; 2-100 No Ortho; Waiting Period</t>
  </si>
  <si>
    <t>Vol NJ 37 PPO 2000 90th; 2-100 No Ortho; No Waiting Period for Maj</t>
  </si>
  <si>
    <t>Vol NJ 37 PPO 2000 90th; 2-100 Ortho; Waiting Period for maj/ortho</t>
  </si>
  <si>
    <t>Vol NJ 37 PPO 2000 90th; 2-100 Ortho; No Waiting Period for Maj, applies to Ortho</t>
  </si>
  <si>
    <t>Vol NJ 37 PPO 2000 90th; 2-100 Ortho; No Waiting Period</t>
  </si>
  <si>
    <t>Vol NJ 39 PPO 2000 80th; 2-100 No Ortho; Waiting Period</t>
  </si>
  <si>
    <t>Vol NJ 39 PPO 2000 80th; 2-100 No Ortho; No Waiting Period for Maj</t>
  </si>
  <si>
    <t>Vol NJ 39 PPO 2000 80th; 2-100 Ortho; Waiting Period for maj/ortho</t>
  </si>
  <si>
    <t>Vol NJ 39 PPO 2000 80th; 2-100 Ortho; No Waiting Period for Maj, applies to Ortho</t>
  </si>
  <si>
    <t>Vol NJ 39 PPO 2000 80th; 2-100 Ortho; No Waiting Period</t>
  </si>
  <si>
    <t>Vol NJ 41 PPO 2500 90th; 2-100 No Ortho; Waiting Period</t>
  </si>
  <si>
    <t>IL Option 1 Preventive Only (19)</t>
  </si>
  <si>
    <t>IL Option 9 Preventive Only - PPO Max (19a)</t>
  </si>
  <si>
    <t>CT Option 1 Preventive Only - PPO Max (19a)</t>
  </si>
  <si>
    <t>PA Option 1 Preventive Only - PPO Max (19a)</t>
  </si>
  <si>
    <t>VA Option 8 Preventive Only - PPO Max (19a)</t>
  </si>
  <si>
    <t>Vol NJ 41 PPO 2500 90th; 2-100 No Ortho; No Waiting Period for Maj</t>
  </si>
  <si>
    <t>CT Vol Option 5 Preventive Only - PPO Max (v38)</t>
  </si>
  <si>
    <t>IL Vol Option 4 Preventive Only - PPO Max (v38)</t>
  </si>
  <si>
    <t>PA Vol Option 1 Preventive Only - PPO Max (v38)</t>
  </si>
  <si>
    <t>Vol NJ 41 PPO 2500 90th; 2-100 Ortho; Waiting Period for maj/ortho</t>
  </si>
  <si>
    <t>Vol NJ 41 PPO 2500 90th; 2-100 Ortho; No Waiting Period for Maj, applies to Ortho</t>
  </si>
  <si>
    <t>Vol NJ 41 PPO 2500 90th; 2-100 Ortho; No Waiting Period</t>
  </si>
  <si>
    <t>Vol NJ 43 PPO 3000 90th; 2-100 No Ortho; Waiting Period</t>
  </si>
  <si>
    <t>Vol NJ 43 PPO 3000 90th; 2-100 No Ortho; No Waiting Period for Maj</t>
  </si>
  <si>
    <t>Vol NJ 43 PPO 3000 90th; 2-100 Ortho; Waiting Period for maj/ortho</t>
  </si>
  <si>
    <t>Vol NJ 43 PPO 3000 90th; 2-100 Ortho; No Waiting Period for Maj, applies to Ortho</t>
  </si>
  <si>
    <t>Vol NJ 43 PPO 3000 90th; 2-100 Ortho; No Waiting Period</t>
  </si>
  <si>
    <t>Vol NJ 45 PPO 5000 90th; 2-100 No Ortho; Waiting Period</t>
  </si>
  <si>
    <t>Vol NJ 45 PPO 5000 90th; 2-100 No Ortho; No Waiting Period for Maj</t>
  </si>
  <si>
    <t>Vol NJ 45 PPO 5000 90th; 2-100 Ortho; Waiting Period for maj/ortho</t>
  </si>
  <si>
    <t>Vol NJ 45 PPO 5000 90th; 2-100 Ortho; No Waiting Period for Maj, applies to Ortho</t>
  </si>
  <si>
    <t>Vol NJ 45 PPO 5000 90th; 2-100 Ortho; No Waiting Period</t>
  </si>
  <si>
    <t>Vol GA 1.2A DMO; 2-9 No Ortho</t>
  </si>
  <si>
    <t>Vol GA 1.2A DMO; 2-100 Ortho</t>
  </si>
  <si>
    <t>Vol GA 2.1A FOC PPO Max; 2-100 No Ortho; Waiting Period</t>
  </si>
  <si>
    <t>Vol GA 2.1A FOC PPO Max; 2-100 No Ortho; No Waiting Period for Maj</t>
  </si>
  <si>
    <t>Vol GA 2.1A FOC PPO Max; 2-100 Ortho; Waiting Period applies to Maj/Ortho</t>
  </si>
  <si>
    <t>Vol GA 2.1A FOC PPO Max; 2-100 Ortho; No waiting period Major, applies to Ortho</t>
  </si>
  <si>
    <t>Vol GA 2.1A FOC PPO Max; 2-100 Ortho; No waiting period</t>
  </si>
  <si>
    <t>Vol GA 2.2A FOC PPO 80th; 2-100 No Ortho; Waiting Period</t>
  </si>
  <si>
    <t>Vol GA 2.2A FOC PPO 80th; 2-100 No Ortho; No Waiting Period for Maj</t>
  </si>
  <si>
    <t>Vol GA 2.2A FOC PPO 80th; 2-100 Ortho; Waiting Period applies to Maj/Ortho</t>
  </si>
  <si>
    <t>Vol GA 2.2A FOC PPO 80th; 2-100 Ortho; No waiting period Major, applies to Ortho</t>
  </si>
  <si>
    <t>Vol GA 2.2A FOC PPO 80th; 2-100 Ortho; No waiting period</t>
  </si>
  <si>
    <t>Vol GA 5.1A Preventive PPO Max; 2-100 No Ortho</t>
  </si>
  <si>
    <t>Vol GA 6A PPO Max 1500; 2-100 No Ortho; Waiting Period</t>
  </si>
  <si>
    <t>Vol GA 6A PPO Max 1500; 2-100 No Ortho; No Waiting Period for major</t>
  </si>
  <si>
    <t>Vol GA 6A PPO Max 1500; 2-100 Ortho; Waiting Period for maj/ortho</t>
  </si>
  <si>
    <t>Vol GA 6A PPO Max 1500; 2-100 Ortho; No Waiting Period for Maj, applies to Ortho</t>
  </si>
  <si>
    <t>Vol GA 6A PPO Max 1500; 2-100 Ortho; No Waiting Period</t>
  </si>
  <si>
    <t>Vol GA 6.1A PPO Max 2000; 2-100 No Ortho; Waiting Period</t>
  </si>
  <si>
    <t>Vol GA 6.1A PPO Max 2000; 2-100 No Ortho; No Waiting Period for major</t>
  </si>
  <si>
    <t>Vol GA 6.1A PPO Max 2000; 2-100 Ortho; Waiting Period for maj/ortho</t>
  </si>
  <si>
    <t>Vol GA 6.1A PPO Max 2000; 2-100 Ortho; No Waiting Period for Maj, applies to Ortho</t>
  </si>
  <si>
    <t>Vol GA 6.1A PPO Max 2000; 2-100 Ortho; No Waiting Period</t>
  </si>
  <si>
    <t>Vol GA 6.2A PPO Max 2500; 2-100 No Ortho; Waiting Period</t>
  </si>
  <si>
    <t>Vol GA 6.2A PPO Max 2500; 2-100 No Ortho; No Waiting Period for major</t>
  </si>
  <si>
    <t>Vol GA 6.2A PPO Max 2500; 2-100 Ortho; Waiting Period for maj/ortho</t>
  </si>
  <si>
    <t>Vol GA 6.2A PPO Max 2500; 2-100 Ortho; No Waiting Period for Maj, applies to Ortho</t>
  </si>
  <si>
    <t>Vol GA 6.2A PPO Max 2500; 2-100 Ortho; No Waiting Period</t>
  </si>
  <si>
    <t>Vol GA 10A PPO 1500 90th; 2-100 No Ortho; Waiting Period</t>
  </si>
  <si>
    <t>Vol GA 10A PPO 1500 90th; 2-100 No Ortho; No Waiting Period for Maj</t>
  </si>
  <si>
    <t>Vol GA 10A PPO 1500 90th; 2-100 Ortho; Waiting Period for maj/ortho</t>
  </si>
  <si>
    <t>Vol GA 10A PPO 1500 90th; 2-100 Ortho; No Waiting Period for Maj, applies to Ortho</t>
  </si>
  <si>
    <t>Vol GA 10A PPO 1500 90th; 2-100 Ortho; No Waiting Period</t>
  </si>
  <si>
    <t>Vol GA 12A PPO 2000 90th; 2-100 No Ortho; Waiting Period</t>
  </si>
  <si>
    <t>Vol GA 12A PPO 2000 90th; 2-100 No Ortho; No Waiting Period for Maj</t>
  </si>
  <si>
    <t>Vol GA 12A PPO 2000 90th; 2-100 Ortho; Waiting Period for maj/ortho</t>
  </si>
  <si>
    <t>Vol GA 12A PPO 2000 90th; 2-100 Ortho; No Waiting Period for Maj, applies to Ortho</t>
  </si>
  <si>
    <t>Vol GA 12A PPO 2000 90th; 2-100 Ortho; No Waiting Period</t>
  </si>
  <si>
    <t>NJ Vol NT P30 PPO 1000 90th; No Ortho, Waiting Period</t>
  </si>
  <si>
    <t>NJ Vol NT P30 PPO 1000 90th; No Ortho, No Waiting Period for Major</t>
  </si>
  <si>
    <t>NJ Vol NT P30 PPO 1000 90th; Ortho, Waiting Period</t>
  </si>
  <si>
    <t>NJ Vol NT P30 PPO 1000 90th; Ortho, No Waiting Per for Maj/Applies to Ortho</t>
  </si>
  <si>
    <t>NJ Vol NT P30 PPO 1000 90th; Ortho, No Waiting Period</t>
  </si>
  <si>
    <t>NJ Vol NT P40 PPO 1500 90th; No Ortho, Waiting Period</t>
  </si>
  <si>
    <t>NJ Vol NT P40 PPO 1500 90th; No Ortho, No Waiting Period for Major</t>
  </si>
  <si>
    <t>NJ Vol NT P40 PPO 1500 90th; Ortho, Waiting Period</t>
  </si>
  <si>
    <t>NJ Vol NT P40 PPO 1500 90th; Ortho, No Waiting Per for Maj/Applies to Ortho</t>
  </si>
  <si>
    <t>NJ Vol NT P40 PPO 1500 90th; Ortho, No Waiting Period</t>
  </si>
  <si>
    <t>NJ Vol NT P50 PPO 2000 90th; No Ortho, Waiting Period</t>
  </si>
  <si>
    <t>NJ Vol NT P50 PPO 2000 90th; No Ortho, No Waiting Period for Major</t>
  </si>
  <si>
    <t>NJ Vol NT P50 PPO 2000 90th; Ortho, Waiting Period</t>
  </si>
  <si>
    <t>NJ Vol NT P50 PPO 2000 90th; Ortho, No Waiting Per for Maj/Applies to Ortho</t>
  </si>
  <si>
    <t>NJ Vol NT P50 PPO 2000 90th; Ortho, No Waiting Period</t>
  </si>
  <si>
    <t>NJ Vol NT P60 PPO 2500 90th; No Ortho, Waiting Period</t>
  </si>
  <si>
    <t>NJ Vol NT P60 PPO 2500 90th; No Ortho, No Waiting Period for Major</t>
  </si>
  <si>
    <t>NJ Vol NT P60 PPO 2500 90th; Ortho, Waiting Period</t>
  </si>
  <si>
    <t>NJ Vol NT P60 PPO 2500 90th; Ortho, No Waiting Per for Maj/Applies to Ortho</t>
  </si>
  <si>
    <t>NJ Vol NT P60 PPO 2500 90th; Ortho, No Waiting Period</t>
  </si>
  <si>
    <t>GA Vol NT P30 PPO 1000 90th; No Ortho, Waiting Period</t>
  </si>
  <si>
    <t>GA Vol NT P30 PPO 1000 90th; No Ortho, No Waiting Period for Major</t>
  </si>
  <si>
    <t>GA Vol NT P30 PPO 1000 90th; Ortho, Waiting Period</t>
  </si>
  <si>
    <t>GA Vol NT P30 PPO 1000 90th; Ortho, No Waiting Per for Maj/Applies to Ortho</t>
  </si>
  <si>
    <t>GA Vol NT P30 PPO 1000 90th; Ortho, No Waiting Period</t>
  </si>
  <si>
    <t>GA Vol NT P40 PPO 1500 90th; No Ortho, Waiting Period</t>
  </si>
  <si>
    <t>GA Vol NT P40 PPO 1500 90th; No Ortho, No Waiting Period for Major</t>
  </si>
  <si>
    <t>GA Vol NT P40 PPO 1500 90th; Ortho, Waiting Period</t>
  </si>
  <si>
    <t>GA Vol NT P40 PPO 1500 90th; Ortho, No Waiting Per for Maj/Applies to Ortho</t>
  </si>
  <si>
    <t>GA Vol NT P40 PPO 1500 90th; Ortho, No Waiting Period</t>
  </si>
  <si>
    <t>GA Vol NT P50 PPO 2000 90th; No Ortho, Waiting Period</t>
  </si>
  <si>
    <t>GA Vol NT P50 PPO 2000 90th; No Ortho, No Waiting Period for Major</t>
  </si>
  <si>
    <t>GA Vol NT P50 PPO 2000 90th; Ortho, Waiting Period</t>
  </si>
  <si>
    <t>GA Vol NT P50 PPO 2000 90th; Ortho, No Waiting Per for Maj/Applies to Ortho</t>
  </si>
  <si>
    <t>GA Vol NT P50 PPO 2000 90th; Ortho, No Waiting Period</t>
  </si>
  <si>
    <t>GA Vol NT P60 PPO 2500 90th; No Ortho, Waiting Period</t>
  </si>
  <si>
    <t>GA Vol NT P60 PPO 2500 90th; No Ortho, No Waiting Period for Major</t>
  </si>
  <si>
    <t>GA Vol NT P60 PPO 2500 90th; Ortho, Waiting Period</t>
  </si>
  <si>
    <t>GA Vol NT P60 PPO 2500 90th; Ortho, No Waiting Per for Maj/Applies to Ortho</t>
  </si>
  <si>
    <t>GA Vol NT P60 PPO 2500 90th; Ortho, No Waiting Period</t>
  </si>
  <si>
    <t>PA Vol Plan 2.1A DMO Copay Vol Plan 74; 2-9 No Ortho</t>
  </si>
  <si>
    <t>PA Vol Plan 2.1A DMO Copay Vol Plan 74; 2-9 Ortho</t>
  </si>
  <si>
    <t>PA Vol Plan 3.1A FOC PPO Max; 2-9 No Ortho; Waiting Period</t>
  </si>
  <si>
    <t>PA Vol Plan 3.1A FOC PPO Max; 2-9 No Ortho; No Waiting Period for Maj</t>
  </si>
  <si>
    <t>PA Vol Plan 3.1A FOC PPO Max; 2-9 Ortho; Waiting Period applies to Maj/Ortho</t>
  </si>
  <si>
    <t>PA Vol Plan 3.1A FOC PPO Max; 2-9 Ortho; No waiting period Major, applies to Ortho</t>
  </si>
  <si>
    <t>PA Vol Plan 3.1A FOC PPO Max; 2-9 Ortho; No waiting period</t>
  </si>
  <si>
    <t>PA Vol Plan 6.1A FOC PPO Max High; 2-9 No Ortho; Waiting Period</t>
  </si>
  <si>
    <t>PA Vol Plan 6.1A FOC PPO Max High; 2-9 No Ortho; No Waiting Period for Maj</t>
  </si>
  <si>
    <t>PA Vol Plan 6.1A FOC PPO Max High; 2-9 Ortho; Waiting Period applies to Maj/Ortho</t>
  </si>
  <si>
    <t>PA Vol Plan 6.1A FOC PPO Max High; 2-9 Ortho; No waiting period Major, applies to Ortho</t>
  </si>
  <si>
    <t>PA Vol Plan 6.1A FOC PPO Max High; 2-9 Ortho; No waiting period</t>
  </si>
  <si>
    <t>PA Vol Plan 8.1A FOC PPO 1500 90th; 2-9 No Ortho; Waiting Period</t>
  </si>
  <si>
    <t>PA Vol Plan 8.1A FOC PPO 1500 90th; 2-9 No Ortho; No Waiting Period for Maj</t>
  </si>
  <si>
    <t>PA Vol Plan 8.1A FOC PPO 1500 90th; 2-9 Ortho; Waiting Period applies to Maj/Ortho</t>
  </si>
  <si>
    <t>PA Vol Plan 8.1A FOC PPO 1500 90th; 2-9 Ortho; No waiting period Major, applies to Ortho</t>
  </si>
  <si>
    <t>PA Vol Plan 8.1A FOC PPO 1500 90th; 2-9 Ortho; No waiting period</t>
  </si>
  <si>
    <t>PA Vol Plan 10A PPO Max 1000; 2-9 No Ortho; Waiting Period</t>
  </si>
  <si>
    <t>PA Vol Plan 10A PPO Max 1000; 2-9 No Ortho; No Waiting Period for major</t>
  </si>
  <si>
    <t>PA Vol Plan 10A PPO Max 1000; 2-9 Ortho; Waiting Period for maj/ortho</t>
  </si>
  <si>
    <t>PA Vol Plan 10A PPO Max 1000; 2-9 Ortho; No Waiting Period for Maj, applies to Ortho</t>
  </si>
  <si>
    <t>PA Vol Plan 10A PPO Max 1000; 2-9 Ortho; No Waiting Period</t>
  </si>
  <si>
    <t>PA 11A PPO Max 1500; 2-9 No Ortho; Waiting Period</t>
  </si>
  <si>
    <t>PA 11A PPO Max 1500; 2-9 No Ortho; No Waiting Period for major</t>
  </si>
  <si>
    <t>PA 11A PPO Max 1500; 2-9 Ortho; Waiting Period for maj/ortho</t>
  </si>
  <si>
    <t>PA 11A PPO Max 1500; 2-9 Ortho; No Waiting Period for Maj, applies to Ortho</t>
  </si>
  <si>
    <t>PA 11A PPO Max 1500; 2-9 Ortho; No Waiting Period</t>
  </si>
  <si>
    <t>PA Vol Plan 13A PPO 2000 80th; 2-9 No Ortho; Waiting Period</t>
  </si>
  <si>
    <t>PA Vol Plan 13A PPO 2000 80th; 2-9 No Ortho; No Waiting Period for major</t>
  </si>
  <si>
    <t>PA Vol Plan 13A PPO 2000 80th; 2-9 Ortho; Waiting Period for maj/ortho</t>
  </si>
  <si>
    <t>PA Vol Plan 13A PPO 2000 80th; 2-9 Ortho; No Waiting Period for Maj, applies to Ortho</t>
  </si>
  <si>
    <t>PA Vol Plan 13A PPO 2000 80th; 2-9 Ortho; No Waiting Period</t>
  </si>
  <si>
    <t>PA Vol Plan 14A PPO 1500 90th; 2-9 No Ortho; Waiting Period</t>
  </si>
  <si>
    <t>PA Vol Plan 14A PPO 1500 90th; 2-9 No Ortho; No Waiting Period for major</t>
  </si>
  <si>
    <t>PA Vol Plan 14A PPO 1500 90th; 2-9 Ortho; Waiting Period for maj/ortho</t>
  </si>
  <si>
    <t>PA Vol Plan 14A PPO 1500 90th; 2-9 Ortho; No Waiting Period for Maj, applies to Ortho</t>
  </si>
  <si>
    <t>PA Vol Plan 14A PPO 1500 90th; 2-9 Ortho; No Waiting Period</t>
  </si>
  <si>
    <t>PA Vol NT P30 PPO 1000 90th; No Ortho, Waiting Period</t>
  </si>
  <si>
    <t>PA Vol NT P30 PPO 1000 90th; No Ortho, No Waiting Period for Major</t>
  </si>
  <si>
    <t>PA Vol NT P30 PPO 1000 90th; Ortho, Waiting Period</t>
  </si>
  <si>
    <t>PA Vol NT P30 PPO 1000 90th; Ortho, No Waiting Per for Maj/Applies to Ortho</t>
  </si>
  <si>
    <t>PA Vol NT P30 PPO 1000 90th; Ortho, No Waiting Period</t>
  </si>
  <si>
    <t>PA Vol NT P40 PPO 1500 90th; No Ortho, Waiting Period</t>
  </si>
  <si>
    <t>PA Vol NT P40 PPO 1500 90th; No Ortho, No Waiting Period for Major</t>
  </si>
  <si>
    <t>PA Vol NT P40 PPO 1500 90th; Ortho, Waiting Period</t>
  </si>
  <si>
    <t>PA Vol NT P40 PPO 1500 90th; Ortho, No Waiting Per for Maj/Applies to Ortho</t>
  </si>
  <si>
    <t>PA Vol NT P40 PPO 1500 90th; Ortho, No Waiting Period</t>
  </si>
  <si>
    <t>PA Vol NT P50 PPO 2000 90th; No Ortho, Waiting Period</t>
  </si>
  <si>
    <t>PA Vol NT P50 PPO 2000 90th; No Ortho, No Waiting Period for Major</t>
  </si>
  <si>
    <t>PA Vol NT P50 PPO 2000 90th; Ortho, Waiting Period</t>
  </si>
  <si>
    <t>PA Vol NT P50 PPO 2000 90th; Ortho, No Waiting Per for Maj/Applies to Ortho</t>
  </si>
  <si>
    <t>PA Vol NT P50 PPO 2000 90th; Ortho, No Waiting Period</t>
  </si>
  <si>
    <t>PA Vol NT P60 PPO 2500 90th; No Ortho, Waiting Period</t>
  </si>
  <si>
    <t>PA Vol NT P60 PPO 2500 90th; No Ortho, No Waiting Period for Major</t>
  </si>
  <si>
    <t>PA Vol NT P60 PPO 2500 90th; Ortho, Waiting Period</t>
  </si>
  <si>
    <t>PA Vol NT P60 PPO 2500 90th; Ortho, No Waiting Per for Maj/Applies to Ortho</t>
  </si>
  <si>
    <t>PA Vol NT P60 PPO 2500 90th; Ortho, No Waiting Period</t>
  </si>
  <si>
    <t>Vol CT 7.1A FOC - PPO Max 1500; 2-100 No Ortho; Waiting Period</t>
  </si>
  <si>
    <t>Vol CT 7.1A FOC - PPO Max 1500; 2-100 No Ortho; No Waiting Period for Maj</t>
  </si>
  <si>
    <t>Vol CT 7.1A FOC - PPO Max 1500; 2-100 Ortho; Waiting Period applies to Maj/Ortho</t>
  </si>
  <si>
    <t>Vol CT 7.1A FOC - PPO Max 1500; 2-100 Ortho; No waiting period Major, applies to Ortho</t>
  </si>
  <si>
    <t>Vol CT 7.1A FOC - PPO Max 1500; 2-100 Ortho; No waiting period</t>
  </si>
  <si>
    <t>Vol CT 8.1A FOC - PPO 1500 90th; 2-100 No Ortho; Waiting Period</t>
  </si>
  <si>
    <t>Vol CT 8.1A FOC - PPO 1500 90th; 2-100 No Ortho; No Waiting Period for Maj</t>
  </si>
  <si>
    <t>Vol CT 8.1A FOC - PPO 1500 90th; 2-100 Ortho; Waiting Period applies to Maj/Ortho</t>
  </si>
  <si>
    <t>Vol CT 8.1A FOC - PPO 1500 90th; 2-100 Ortho; No waiting period Major, applies to Ortho</t>
  </si>
  <si>
    <t>Vol CT 8.1A FOC - PPO 1500 90th; 2-100 Ortho; No waiting period</t>
  </si>
  <si>
    <t>Vol CT 10A PPO Max 1250; 2-100 No Ortho; Waiting Period</t>
  </si>
  <si>
    <t>Vol CT 10A PPO Max 1250; 2-100 No Ortho; No Waiting Period for major</t>
  </si>
  <si>
    <t>Vol CT 10A PPO Max 1250; 2-100 Ortho; Waiting Period for maj/ortho</t>
  </si>
  <si>
    <t>Vol CT 10A PPO Max 1250; 2-100 Ortho; No Waiting Period for Maj, applies to Ortho</t>
  </si>
  <si>
    <t>Vol CT 10A PPO Max 1250; 2-100 Ortho; No Waiting Period</t>
  </si>
  <si>
    <t>Vol CT 10.1A PPO Max 1500; 2-100 No Ortho; Waiting Period</t>
  </si>
  <si>
    <t>Vol CT 10.1A PPO Max 1500; 2-100 No Ortho; No Waiting Period for major</t>
  </si>
  <si>
    <t>Vol CT 10.1A PPO Max 1500; 2-100 Ortho; Waiting Period for maj/ortho</t>
  </si>
  <si>
    <t>Vol CT 10.1A PPO Max 1500; 2-100 Ortho; No Waiting Period for Maj, applies to Ortho</t>
  </si>
  <si>
    <t>Vol CT 10.1A PPO Max 1500; 2-100 Ortho; No Waiting Period</t>
  </si>
  <si>
    <t>Vol CT 10.2A PPO Max 2500; 2-100 No Ortho; Waiting Period</t>
  </si>
  <si>
    <t>Vol CT 10.2A PPO Max 2500; 2-100 No Ortho; No Waiting Period for major</t>
  </si>
  <si>
    <t>Vol CT 10.2A PPO Max 2500; 2-100 Ortho; Waiting Period for maj/ortho</t>
  </si>
  <si>
    <t>Vol CT 10.2A PPO Max 2500; 2-100 Ortho; No Waiting Period for Maj, applies to Ortho</t>
  </si>
  <si>
    <t>Vol CT 10.2A PPO Max 2500; 2-100 Ortho; No Waiting Period</t>
  </si>
  <si>
    <t>Vol CT 11A PPO 1000 90th; 2-100 No Ortho; Waiting Period</t>
  </si>
  <si>
    <t>Vol CT 11A PPO 1000 90th; 2-100 No Ortho; No Waiting Period for Maj</t>
  </si>
  <si>
    <t>Vol CT 11A PPO 1000 90th; 2-100 Ortho; Waiting Period for maj/ortho</t>
  </si>
  <si>
    <t>Vol CT 11A PPO 1000 90th; 2-100 Ortho; No Waiting Period for Maj, applies to Ortho</t>
  </si>
  <si>
    <t>Vol CT 11A PPO 1000 90th; 2-100 Ortho; No Waiting Period</t>
  </si>
  <si>
    <t>Vol CT 12A PPO 1500 90th; 2-100 No Ortho; Waiting Period</t>
  </si>
  <si>
    <t>Vol CT 12A PPO 1500 90th; 2-100 No Ortho; No Waiting Period for Maj</t>
  </si>
  <si>
    <t>Vol CT 12A PPO 1500 90th; 2-100 Ortho; Waiting Period for maj/ortho</t>
  </si>
  <si>
    <t>Vol CT 12A PPO 1500 90th; 2-100 Ortho; No Waiting Period for Maj, applies to Ortho</t>
  </si>
  <si>
    <t>Vol CT 12A PPO 1500 90th; 2-100 Ortho; No Waiting Period</t>
  </si>
  <si>
    <t>Vol CT 13A PPO 2000 90th; 2-100 No Ortho; Waiting Period</t>
  </si>
  <si>
    <t>Vol CT 13A PPO 2000 90th; 2-100 No Ortho; No Waiting Period for Maj</t>
  </si>
  <si>
    <t>Vol CT 13A PPO 2000 90th; 2-100 Ortho; Waiting Period for maj/ortho</t>
  </si>
  <si>
    <t>Vol CT 13A PPO 2000 90th; 2-100 Ortho; No Waiting Period for Maj, applies to Ortho</t>
  </si>
  <si>
    <t>Vol CT 13A PPO 2000 90th; 2-100 Ortho; No Waiting Period</t>
  </si>
  <si>
    <t>NJ Option 2 DMO (1); Ortho; No Waiting Period</t>
  </si>
  <si>
    <t>NY Option 2 DMO (1); Ortho; No Waiting Period</t>
  </si>
  <si>
    <t>PA Option 2 DMO (1); Ortho; No Waiting Period</t>
  </si>
  <si>
    <t>NY Voluntary 2 DMO (V1); Ortho; No Waiting Period</t>
  </si>
  <si>
    <t>NJ Voluntary 2 DMO (V1); Ortho; No Waiting Period</t>
  </si>
  <si>
    <t>old DC Voluntary 2 DMO (V1); Ortho; No Waiting Period</t>
  </si>
  <si>
    <t>PA Voluntary 2 DMO (V1); Ortho; No Waiting Period</t>
  </si>
  <si>
    <t>CA old DMO 1 Coins (1); Ortho; No Waiting Period</t>
  </si>
  <si>
    <t>TX Option 2 DMO (1a); Ortho; No Waiting Period</t>
  </si>
  <si>
    <t>NJ 23 PPO Max 100/70/40; 10-100 No Ortho</t>
  </si>
  <si>
    <t>NJ 23 PPO Max 100/70/40; 10-100 Ortho</t>
  </si>
  <si>
    <t>NJ 31 PPO 1000 80th; 10-100 No Ortho</t>
  </si>
  <si>
    <t>NJ 31 PPO 1000 80th; 10-100 Ortho</t>
  </si>
  <si>
    <t>CA old PPO 4 Passive 2000 (2b); Ortho; No Waiting Period</t>
  </si>
  <si>
    <t>CA old PPO 4 Passive 2000 (2b); Ortho; No Waiting Period for Maj/Applies to Ortho</t>
  </si>
  <si>
    <t>IL Option 7 PPO 2000 (2d); Ortho; No Waiting Period</t>
  </si>
  <si>
    <t>CA PPO 2000 Passive (2d); Ortho; No Waiting Period</t>
  </si>
  <si>
    <t>IL Option 7 PPO 2000 (2d); Ortho; No Waiting Period for Maj/Applies to Ortho</t>
  </si>
  <si>
    <t>CA PPO 2000 Passive (2d); Ortho; Waiting Period</t>
  </si>
  <si>
    <t>CA PPO 2000 Passive (2d); Ortho; No Waiting Period for Maj/Applies to Ortho</t>
  </si>
  <si>
    <t>old GA Option 6 PPO 2000 (2e); Ortho; No Waiting Period for Maj/Applies to Ortho</t>
  </si>
  <si>
    <t>FL Option 6 PPO 2000 (2e); Ortho; No Waiting Period</t>
  </si>
  <si>
    <t>CA PPO 3 Passive 1500 (2f); Ortho; No Waiting Period</t>
  </si>
  <si>
    <t>CA PPO 3 Passive 1500 (2f); Ortho; Waiting Period</t>
  </si>
  <si>
    <t>CA PPO 3 Passive 1500 (2f); Ortho; No Waiting Period for Maj/Applies to Ortho</t>
  </si>
  <si>
    <t>GA Option 6 PPO (2N); Ortho No Waiting Period</t>
  </si>
  <si>
    <t>CA old PPO 1- Max 1500 (3c); Ortho; No Waiting Period</t>
  </si>
  <si>
    <t>CA Vol PPO 1500 Passive (v15); Ortho; Waiting Period</t>
  </si>
  <si>
    <t>CA Vol PPO 1500 Passive (v15); Ortho; Waiting Period - Major Waived</t>
  </si>
  <si>
    <t>NJ 39 PPO 2000 80th; 10-100 No Ortho</t>
  </si>
  <si>
    <t>NY Option 9 PPO 2000 (2h); Ortho Waiting Period</t>
  </si>
  <si>
    <t>NJ Option 9 PPO 2000 (2h); Ortho No Waiting Period for Maj/Applies to Ortho</t>
  </si>
  <si>
    <t>NY Option 9 PPO 2000 (2h); Ortho No Waiting Period</t>
  </si>
  <si>
    <t>NY Option 9 PPO 2000 (2h); Ortho No Waiting Period for Maj/Applies to Ortho</t>
  </si>
  <si>
    <t>NJ Option 9 PPO 2000 (2h); Ortho No Waiting Period</t>
  </si>
  <si>
    <t>NJ 39 PPO 2000 80th; 10-100 Ortho</t>
  </si>
  <si>
    <t>TX Option 6 PDN (2b); Ortho No Waiting Period for Maj/Applies to Ortho</t>
  </si>
  <si>
    <t>Out-of-State Option 1 PPO Max (3); Ortho; No Waiting Period for Maj/Applies to Ortho</t>
  </si>
  <si>
    <t>Out-of-State Vol Option 1 PPO Max (V4); Ortho; Waiting Period - Major Waived</t>
  </si>
  <si>
    <t>Out-of-State Vol Option 1 PPO Max (V4); Ortho; Waiting Period - Maj &amp; Ortho Waived</t>
  </si>
  <si>
    <t>Out-of-State Option 1 PPO Max (3); Ortho; No Waiting Period</t>
  </si>
  <si>
    <t>Out-of-State Option 3 PPO Max (3b); Ortho; No Waiting Period</t>
  </si>
  <si>
    <t>Out-of-State Option 2 PPO Max (3a); Ortho; Waiting Period</t>
  </si>
  <si>
    <t>Out-of-State Option 3 PPO Max (3b); Ortho; No Waiting Period for Maj/Applies to Ortho</t>
  </si>
  <si>
    <t>Out-of-State Option 2 PPO Max (3a); Ortho; No Waiting Period</t>
  </si>
  <si>
    <t>Out-of-State Vol Option 1 PPO Max (V4); Ortho; Waiting Period</t>
  </si>
  <si>
    <t>Out-of-State Option 1 PPO Max (3); Ortho; Waiting Period</t>
  </si>
  <si>
    <t>Out-of-State Option 2 PPO Max (3a); Ortho; No Waiting Period for Maj/Applies to Ortho</t>
  </si>
  <si>
    <t>Out-of-State Option 3 PPO Max (3b); Ortho; Waiting Period</t>
  </si>
  <si>
    <t>PA Option 6 PPO (2a); Ortho; Waiting Period</t>
  </si>
  <si>
    <t>NY Option 6 PPO (2a); Ortho No Waiting Period</t>
  </si>
  <si>
    <t>old OH Option 6 PPO 1500 (2a); Ortho; No Waiting Period for Maj/Applies to Ortho</t>
  </si>
  <si>
    <t>NNJ Option 6 PPO 1500 (2a); Ortho; Waiting Period</t>
  </si>
  <si>
    <t>NNJ Option 6 PPO 1500 (2a); Ortho; No Waiting Period for Maj/Applies to Ortho</t>
  </si>
  <si>
    <t>PA Option 6 PPO (2a); Ortho; No Waiting Period for Maj/Applies to Ortho</t>
  </si>
  <si>
    <t>GA Option 5 PPO 1500 (2a); Ortho; No Waiting Period for Maj/Applies to Ortho</t>
  </si>
  <si>
    <t>GA Option 5 PPO 1500 (2a); Ortho; Waiting Period</t>
  </si>
  <si>
    <t>PA Option 6 PPO (2a); Ortho; No Waiting Period</t>
  </si>
  <si>
    <t>NY Option 6 PPO (2a); Ortho No Waiting Period for Maj/Applies to Ortho</t>
  </si>
  <si>
    <t>MI Option 6 PPO (2a); Ortho; No Waiting Period for Maj/Applies to Ortho</t>
  </si>
  <si>
    <t>MI Option 6 PPO (2a); Ortho; No Waiting Period</t>
  </si>
  <si>
    <t>IL Option 6 PPO (2a); Ortho; Waiting Period</t>
  </si>
  <si>
    <t>IL Option 6 PPO (2a); Ortho; No Waiting Period</t>
  </si>
  <si>
    <t>CO Option 5 PPO 1500 (2a); Ortho; No Waiting Period</t>
  </si>
  <si>
    <t>TX Option 5 PDN 1500 (2a); Ortho; Waiting Period</t>
  </si>
  <si>
    <t>NNJ Option 6 PPO 1500 (2a); Ortho; No Waiting Period</t>
  </si>
  <si>
    <t>NY Option 6 PPO (2a); Ortho Waiting Period</t>
  </si>
  <si>
    <t>CO Option 5 PPO 1500 (2a); Ortho; No Waiting Period for Maj/Applies to Ortho</t>
  </si>
  <si>
    <t>TX Option 5 PDN 1500 (2a); Ortho; No Waiting Period for Maj/Applies to Ortho</t>
  </si>
  <si>
    <t>FL old Option 6 PPO 2000 (2c); Ortho; No Waiting Period for Maj/Applies to Ortho</t>
  </si>
  <si>
    <t>FL old Option 6 PPO 2000 (2c); Ortho; No Waiting Period</t>
  </si>
  <si>
    <t>old TX Option 6 PDN 2000 (2i); Ortho; No Waiting Period for Maj/Applies to Ortho</t>
  </si>
  <si>
    <t>MO Option 3 PPO Max 1000 (3g); Ortho; No Waiting Period for Maj/Ortho na</t>
  </si>
  <si>
    <t>TX Vol Option 5 PDN 2000 (v27); Ortho; Waiting Period - Major Waived/Applies to Ortho</t>
  </si>
  <si>
    <t>CA old PPO 2 Active PPO (4a); Ortho; No Waiting Period</t>
  </si>
  <si>
    <t>PA expired Option 5 Active PPO (4a); Ortho; No Waiting Period for Maj/Applies to Ortho</t>
  </si>
  <si>
    <t>NNJ old Option 5 Active PPO (4a); Ortho; No Waiting Period for Maj/Applies to Ortho</t>
  </si>
  <si>
    <t>NNJ old Option 5 Active PPO (4a); Ortho; Waiting Period</t>
  </si>
  <si>
    <t>PA expired Option 5 Active PPO (4a); Ortho; Waiting Period</t>
  </si>
  <si>
    <t>CO Option 4 Active PPO (4a); Ortho; No Waiting Period for Maj/Applies to Ortho</t>
  </si>
  <si>
    <t>FL Option 5 Active PPO (4a); Ortho; No Waiting Period for Maj/Applies to Ortho</t>
  </si>
  <si>
    <t>FL Option 5 Active PPO (4a); Ortho; Waiting Period</t>
  </si>
  <si>
    <t>FL Option 5 Active PPO (4a); Ortho; No Waiting Period</t>
  </si>
  <si>
    <t>MD Option 5 Active PPO (4b); Ortho; Waiting Period</t>
  </si>
  <si>
    <t>MD Option 5 Active PPO (4b); Ortho; No Waiting Period for Maj/Applies to Ortho</t>
  </si>
  <si>
    <t>VA Option 5 Active PPO (4b); Ortho; No Waiting Period for Maj/Applies to Ortho</t>
  </si>
  <si>
    <t>VA Option 5 Active PPO (4b; Ortho; No Waiting Period</t>
  </si>
  <si>
    <t>SNJ Option 5 Active PPO (4b); Ortho; Waiting Period</t>
  </si>
  <si>
    <t>PA Option 5 Active PPO (4b); Ortho; No Waiting Period</t>
  </si>
  <si>
    <t>PA Option 5 Active PPO (4b); Ortho; Waiting Period</t>
  </si>
  <si>
    <t>CA PPO 1500 Active (4d); Ortho; Waiting Period</t>
  </si>
  <si>
    <t>CA PPO 1500 Active (4d); Ortho; No Waiting Period for Maj/Applies to Ortho</t>
  </si>
  <si>
    <t>CA PPO 1500 Active (4d); Ortho; No Waiting Period</t>
  </si>
  <si>
    <t>NY old Option 5 Active PPO (4a); Ortho; Waiting Period</t>
  </si>
  <si>
    <t>NY old Option 5 Active PPO (4a); Ortho; No Waiting Period</t>
  </si>
  <si>
    <t>NY Option 5 Active PPO (4c); Ortho; No Waiting Period</t>
  </si>
  <si>
    <t>CT Vol Option 3 Active PPO (v18); Ortho; Waiting Period - Major Waived</t>
  </si>
  <si>
    <t>FL Option 3 FOC-PPO 1000 (5); Ortho; Waiting Period</t>
  </si>
  <si>
    <t>FL Option 3 FOC-PPO 1000 (5); Ortho; No Waiting Period</t>
  </si>
  <si>
    <t>MI Option 3 FOC-PPO 1000 (5); Ortho; Waiting Period</t>
  </si>
  <si>
    <t>FL Option 3 FOC-PPO 1000 (5); Ortho; No Waiting Period for Maj/ Ortho na</t>
  </si>
  <si>
    <t>old OH Option 4 FOC-PPO (5); Ortho; No Waiting Period</t>
  </si>
  <si>
    <t>GA old Option 3 FOC-PPO 1000 (5); Ortho; No Waiting Period for Maj/ Ortho na</t>
  </si>
  <si>
    <t>CO Option 2 FOC-PPO (5b); Ortho; No Waiting Period for Maj/ Ortho na</t>
  </si>
  <si>
    <t>OH Option 2 FOC-PPO Max (6); Ortho; No Waiting Period</t>
  </si>
  <si>
    <t>PA Option 3 FOC-PPO Max (6); Ortho; No Waiting Period for Maj/Ortho na</t>
  </si>
  <si>
    <t>DC Option 3 FOC-PPO Max (6); Ortho; No Waiting Period for Maj/Ortho n/a</t>
  </si>
  <si>
    <t>MD Option 3 FOC-PPO Max (6); Ortho; No Waiting Period</t>
  </si>
  <si>
    <t>NJ Option 3 FOC-PPO Max (6); Ortho; No Waiting Period</t>
  </si>
  <si>
    <t>VA Option 3 FOC-PPO Max (6); Ortho; Waiting Period</t>
  </si>
  <si>
    <t>PA Option 3 FOC-PPO Max (6); Ortho; No Waiting Period</t>
  </si>
  <si>
    <t>CT old Option 2 FOC-PPO Max (6); Ortho; Waiting Period</t>
  </si>
  <si>
    <t>OH Option 2 FOC-PPO Max (6); Ortho; No Waiting Period for Maj/Ortho na</t>
  </si>
  <si>
    <t>MD Option 3 FOC-PPO Max (6); Ortho; No Waiting Period for Maj/Ortho na</t>
  </si>
  <si>
    <t>NJ Option 3 FOC-PPO Max (6); Ortho; Waiting Period</t>
  </si>
  <si>
    <t>NJ Option 3 FOC-PPO Max (6); Ortho; No Waiting Period for Maj/Ortho na</t>
  </si>
  <si>
    <t>PA Option 3 FOC-PPO Max (6); Ortho; Waiting Period</t>
  </si>
  <si>
    <t>MI old Option 2 FOC-PPO Max (6); Ortho; No Waiting Period for Maj/Ortho na</t>
  </si>
  <si>
    <t>GA Option 2 FOC-PPO Max (6); Ortho; No Waiting Period for Maj/ Ortho na</t>
  </si>
  <si>
    <t>OH Vol Option 2 FOC-PPO (v7); Ortho; Waiting Period - Major Waived</t>
  </si>
  <si>
    <t>FL Vol Option 3 FOC-PPO 1000 (v7); Ortho; Waiting Period</t>
  </si>
  <si>
    <t>FL Vol Option 3 FOC-PPO 1000 (v7); Ortho; Waiting Period - Major Waived</t>
  </si>
  <si>
    <t>FL Vol Option 3 FOC-PPO 1000 (v7); Ortho; Waiting Period - Maj &amp; Ortho Waived</t>
  </si>
  <si>
    <t>OH Vol Option 2 FOC-PPO (v7); Ortho; Waiting Period</t>
  </si>
  <si>
    <t>NJ Voluntary 3 FOC-PPO Max (V8); Ortho; Waiting Period - Maj &amp; Ortho Waived</t>
  </si>
  <si>
    <t>PA Voluntary 3 FOC-PPO Max (V8); Ortho; Waiting Period - Major Waived</t>
  </si>
  <si>
    <t>GA Vol Opt 2 FOC PPO Max (v8); Ortho; Waiting Period</t>
  </si>
  <si>
    <t>OK Vol Option 2 FOC-PPO Max (v8); Ortho; Waiting Period</t>
  </si>
  <si>
    <t>NJ Voluntary 3 FOC-PPO Max (V8); Ortho; Waiting Period - Major Waived</t>
  </si>
  <si>
    <t>MD Voluntary 3 FOC-PPO Max (V8); Ortho; Waiting Period</t>
  </si>
  <si>
    <t>MD Voluntary 3 FOC-PPO Max (V8); Ortho; Waiting Period - Maj &amp; Ortho Waived</t>
  </si>
  <si>
    <t>PA Voluntary 3 FOC-PPO Max (V8); Ortho; Waiting Period - Maj &amp; Ortho Waived</t>
  </si>
  <si>
    <t>VA Voluntary 3 FOC-PPO Max (V8); Ortho; Waiting Period</t>
  </si>
  <si>
    <t>MI Voluntary 2 FOC-PPO Max (V8); Ortho; Waiting Period - Maj &amp; Ortho Waived</t>
  </si>
  <si>
    <t>NJ Voluntary 3 FOC-PPO Max (V8); Ortho; Waiting Period</t>
  </si>
  <si>
    <t>PA Voluntary 3 FOC-PPO Max (V8); Ortho; Waiting Period</t>
  </si>
  <si>
    <t>TX Option 3 FOC-PDN Max (6); Ortho; No Waiting Period for Maj/ Ortho na</t>
  </si>
  <si>
    <t>old AZ Option 2 FOC-PPO Max (6); Ortho; No Waiting Period</t>
  </si>
  <si>
    <t>CA old FOC 1-DMO/PPO Max 1000 (6); Ortho No Waiting Period</t>
  </si>
  <si>
    <t>TX Option 3 FOC-PDN Max (6); Ortho; Waiting Period</t>
  </si>
  <si>
    <t>TX Option 3 FOC-PDN Max (6); Ortho; No Waiting Period</t>
  </si>
  <si>
    <t>old AZ Option 2 FOC-PPO Max (6); Ortho; Waiting Period</t>
  </si>
  <si>
    <t>TX Vol Option 3 FOC-PDN Max (v25); Ortho; Waiting Period</t>
  </si>
  <si>
    <t>TX Vol Option 3 FOC-PDN Max (v25); Ortho; Waiting Period - Maj &amp; Ortho Waived</t>
  </si>
  <si>
    <t>TX Vol Option 3 FOC-PDN Max (v25); Ortho; No Waiting Period for Maj/ Ortho na</t>
  </si>
  <si>
    <t>AZ Vol Option 2 FOC-PPO Max (v22); Ortho; Waiting Period</t>
  </si>
  <si>
    <t>NY old Option 3 FOC-PPO Max (6); Ortho; No Waiting Period for Maj/Ortho na</t>
  </si>
  <si>
    <t>NY old Option 3 FOC-PPO Max (6); Ortho; No Waiting Period</t>
  </si>
  <si>
    <t>NY old Option 3 FOC-PPO Max (6); Ortho; Waiting Period</t>
  </si>
  <si>
    <t>NY Option 3 FOC-PPO (6c); Ortho; No Waiting Period for Maj/ Ortho na</t>
  </si>
  <si>
    <t>NY Option 3 FOC-PPO (6c); Ortho; Waiting Period</t>
  </si>
  <si>
    <t>NY Option 3 FOC-PPO (6c); Ortho; No Waiting Period</t>
  </si>
  <si>
    <t>IL Option 3 FOC-PPO Max (6e); Ortho; No Waiting Period</t>
  </si>
  <si>
    <t>IL Option 3 FOC-PPO Max (6e); Ortho; No Waiting Period for Maj/ Ortho na</t>
  </si>
  <si>
    <t>NY Vol Option 3 FOC-PPO (v41); Ortho; Waiting Period</t>
  </si>
  <si>
    <t>IL Vol Opt 2 FOC PPO Max (v52); Ortho; Waiting Period - Maj Waived</t>
  </si>
  <si>
    <t>NY old Voluntary 3 FOC-PPO Max (V8); Ortho; Waiting Period</t>
  </si>
  <si>
    <t>NY old Voluntary 3 FOC-PPO Max (V8); Ortho; Waiting Period - Major Waived</t>
  </si>
  <si>
    <t>NY old Voluntary 3 FOC-PPO Max (V8); Ortho; Waiting Period - Maj &amp; Ortho Waived</t>
  </si>
  <si>
    <t>CA FOC Coins-PPO Max (6d); Ortho; No Waiting Period</t>
  </si>
  <si>
    <t>CA FOC Coins-PPO Max (6d); Ortho; No Waiting Period for Maj/ Ortho na</t>
  </si>
  <si>
    <t>CA Vol FOC Coins-PPO Max (v50); Ortho; Waiting Period - Major Waived</t>
  </si>
  <si>
    <t>CA Vol FOC Coins-PPO Max (v50); Ortho; Waiting Period</t>
  </si>
  <si>
    <t>Out-of-State Option 3 Indemnity (7b) Ortho; No Waiting Period</t>
  </si>
  <si>
    <t>Out-of-State Vol Option 1 Indemnity (V9) Ortho; Waiting Period - Major Waived</t>
  </si>
  <si>
    <t>Out-of-State Vol Option 1 Indemnity (V9) Ortho; Waiting Period - Maj &amp; Ortho Waived</t>
  </si>
  <si>
    <t>Out-of-State Option 1 Indemnity (7); Ortho; Waiting Period</t>
  </si>
  <si>
    <t>Out-of-State Option 1 Indemnity (7) Ortho; No Waiting Period</t>
  </si>
  <si>
    <t>Out-of-State Option 2 Indemnity (7a); Ortho; Waiting Period</t>
  </si>
  <si>
    <t>Out-of-State Option 2 Indemnity (7a) Ortho; No Waiting Period for Maj/Applies to Ortho</t>
  </si>
  <si>
    <t>Out-of-State Option 3 Indemnity (7b) Ortho; No Waiting Period for Maj/Applies to Ortho</t>
  </si>
  <si>
    <t>Out-of-State Option 2 Indemnity (7a) Ortho; No Waiting Period</t>
  </si>
  <si>
    <t>Out-of-State Option 1 Indemnity (7) Ortho; No Waiting Period for Maj/Applies to Ortho</t>
  </si>
  <si>
    <t>Out-of-State Option 3 Indemnity (7b); Ortho; Waiting Period</t>
  </si>
  <si>
    <t>Out-of-State Vol Option 1 Indemnity (V9); Ortho; Waiting Period</t>
  </si>
  <si>
    <t>FL Option 1 DMO Copay (12); Ortho; No Waiting Period</t>
  </si>
  <si>
    <t>CA DMO Plus Copay Plan 58 (15); Ortho; No Waiting Period</t>
  </si>
  <si>
    <t>CA old Basic Copay Plan 53 (15a); Ortho; No Waiting Period</t>
  </si>
  <si>
    <t>FL Vol Option 1 DMO Copay (v11); Ortho; No Waiting Period</t>
  </si>
  <si>
    <t>CA Vol DMO Plus Copay Plan 58 (v17); Ortho; No Waiting Period</t>
  </si>
  <si>
    <t>old TX Option 2 DMO Copay Plan 67 (18); Ortho; No Waiting Period</t>
  </si>
  <si>
    <t>FL Option 2 FOC-DMO Cp/PPO Mx (13); Ortho; Waiting Period</t>
  </si>
  <si>
    <t>FL Option 2 FOC-DMO Cp/PPO Mx (13); Ortho; No Waiting Period</t>
  </si>
  <si>
    <t>FL Option 2 FOC-DMO Cp/PPO Mx (13); Ortho; No Waiting Period for Maj/Ortho na</t>
  </si>
  <si>
    <t>CT Option 2 FOC-DMO Cp/PPO Mx (13a); Ortho; No Waiting Period for Maj/Ortho na</t>
  </si>
  <si>
    <t>GA old Option 2 FOC-DMO Cp/PPO Mx (13a); Ortho; No Waiting Period for Maj/Ortho na</t>
  </si>
  <si>
    <t>GA old Option 2 FOC-DMO Cp/PPO Mx (13a); Ortho; Waiting Period</t>
  </si>
  <si>
    <t>CT Vol Option 2 FOC-PPO 1000 (v19); Ortho; Waiting Period</t>
  </si>
  <si>
    <t>CT Vol Option 2 FOC-PPO 1000 (v19); Ortho; Waiting Period - Major Waived</t>
  </si>
  <si>
    <t>CA old FOC 1-DMO/PPO Max 1000 (6a); Ortho No Waiting Period</t>
  </si>
  <si>
    <t>CA FOC Plus - DMO Cp/PPO (16a); Ortho; Waiting Period</t>
  </si>
  <si>
    <t>CA FOC Plus - DMO Cp/PPO (16a); Ortho; No Waiting Period for Maj/ Ortho na</t>
  </si>
  <si>
    <t>CA FOC Plus - DMO Cp/PPO (16a); Ortho; No Waiting Period</t>
  </si>
  <si>
    <t>GA Option 3 FOC-PPO 1000 (5a); Ortho; No Waiting Period for Maj/Ortho na</t>
  </si>
  <si>
    <t>GA Option 3 FOC-PPO 1000 (5a); Ortho; No Waiting Period</t>
  </si>
  <si>
    <t>FL Vol Option 2 FOC-DMO Cp/PPO Mx (v14); Ortho; Waiting Period - Major Waived</t>
  </si>
  <si>
    <t>FL Vol Option 2 FOC-DMO Cp/PPO Mx (v14); Ortho; Waiting Period - Maj &amp; Ortho Waived</t>
  </si>
  <si>
    <t>FL Vol Option 2 FOC-DMO Cp/PPO Mx (v14); Ortho; Waiting Period</t>
  </si>
  <si>
    <t>GA old Voluntary Option 2 FOC-DMO Cp/PPO Mx (13a); Ortho; Waiting Period</t>
  </si>
  <si>
    <t>GA Voluntary Option 3 FOC-PPO 1000 (v13); Ortho; Waiting Period</t>
  </si>
  <si>
    <t>CA old FOC Basic - DMO Cp/PPO (16d); Ortho; No Waiting Period for Maj/Ortho na</t>
  </si>
  <si>
    <t>AZ Option 2 FOC-PPO Max (13b); Ortho; No Waiting Period</t>
  </si>
  <si>
    <t>AZ Option 2 FOC-PPO Max (13b); Ortho; No Waiting Period for Maj/ Ortho na</t>
  </si>
  <si>
    <t>NJ Option 8 FOC-PPO 1500 (16c); Ortho; Waiting Period</t>
  </si>
  <si>
    <t>NJ Option 8 FOC-PPO 1500 (16c); Ortho; No Waiting Period</t>
  </si>
  <si>
    <t>NY Option 8 FOC-PPO 1500 (16c); Ortho; Waiting Period</t>
  </si>
  <si>
    <t>NY Option 8 FOC-PPO 1500 (16c); Ortho; No Waiting Period for Maj/Ortho na</t>
  </si>
  <si>
    <t>NJ Option 8 FOC-PPO 1500 (16c); Ortho; No Waiting Period for Maj/Ortho na</t>
  </si>
  <si>
    <t>NJ DMO Copay 41 (23); Ortho; No Waiting Period</t>
  </si>
  <si>
    <t>NJ Vol DMO Copay (v39); Ortho; No Waiting Period</t>
  </si>
  <si>
    <t>FL Option 7 DMO 53; 10-100, No Ortho</t>
  </si>
  <si>
    <t>FL Option 8 DMO 54; 10-100, No Ortho</t>
  </si>
  <si>
    <t>FL Option 9 DMO SFL; 10-100, No Ortho</t>
  </si>
  <si>
    <t>FL Option 1B DMO Copay 53; 10-100, No Ortho</t>
  </si>
  <si>
    <t>FL Option 1B DMO Copay 53; 10-100, Ortho</t>
  </si>
  <si>
    <t>FL Option 1C DMO Copay 54; 10-100, No Ortho</t>
  </si>
  <si>
    <t>FL Option 1C DMO Copay 53; 10-100, Ortho</t>
  </si>
  <si>
    <t>FL Option 1D DMO Copay SFL; 10-100, No Ortho</t>
  </si>
  <si>
    <t>FL Option 1D DMO Copay SFL; 10-100, Ortho</t>
  </si>
  <si>
    <t>GA Option 8 DMO; 10-100, No Ortho</t>
  </si>
  <si>
    <t>GA Option 9 PPO Max 100/80/0; No Ortho; No Maj, No Waiting Period</t>
  </si>
  <si>
    <t>GA Option 9 PPO Max 100/80/0; No Ortho; No Waiting Period for Maj</t>
  </si>
  <si>
    <t>GA Option 10 PPO Max 1000; No Ortho; Waiting Period</t>
  </si>
  <si>
    <t>GA Option 10 PPO Max 1000; No Ortho; No Waiting Period for Maj</t>
  </si>
  <si>
    <t>GA Option 11 PPO 1000 B; No Ortho; Waiting Period</t>
  </si>
  <si>
    <t>GA Option 11 PPO 1000 B; No Ortho; No Waiting Period for Maj</t>
  </si>
  <si>
    <t>GA Option 12 PPO 1000 S; No Ortho; Waiting Period</t>
  </si>
  <si>
    <t>GA Option 12 PPO 1000 S; No Ortho; No Waiting Period for Maj</t>
  </si>
  <si>
    <t>GA Option 1B DMO Copay 73I; 10-100, No Ortho</t>
  </si>
  <si>
    <t>GA Option 1B DMO Copay 73I; 10-100, Ortho</t>
  </si>
  <si>
    <t>GA Option 2B FOC DMO Copay 10-100 No Ortho</t>
  </si>
  <si>
    <t>GA Option 2B FOC DMO Copay ; 10-100 Ortho</t>
  </si>
  <si>
    <t>GA Option 5C PPO Max 100/70/40; 10-100 No Ortho</t>
  </si>
  <si>
    <t>GA Option 5C PPO Max 100/70/40; 10-100 Ortho</t>
  </si>
  <si>
    <t>GA Option 7C PPO 1000M; 10-100 No Ortho</t>
  </si>
  <si>
    <t>GA Option 7C PPO 1000M; 10-100 Ortho</t>
  </si>
  <si>
    <t>FL Option 1E DMO Copay SFi; 10-100, No Ortho</t>
  </si>
  <si>
    <t>FL Option 1E DMO Copay SFi; 10-100, Ortho</t>
  </si>
  <si>
    <t>MD Plan 1 DMO Copay 73I; 10-100, No Ortho</t>
  </si>
  <si>
    <t>VA Plan 1 DNO Copay 73I; 10-100, No Ortho</t>
  </si>
  <si>
    <t>DC DMO Copay 73I; 10-100, Ortho</t>
  </si>
  <si>
    <t>DC FOC- DMO Copay 73I/PPO Max 1000; 10-100 No Ortho</t>
  </si>
  <si>
    <t>DC FOC- DMO Copay 73I/PPO Max 1000; 10-100 Ortho</t>
  </si>
  <si>
    <t>DC PPO Max 100/50; 10-100 No Ortho</t>
  </si>
  <si>
    <t>DC PPO Max 100/50; 10-100 Ortho</t>
  </si>
  <si>
    <t>DC PPO Max 100/80; 10-100 No Ortho</t>
  </si>
  <si>
    <t>DC PPO Max 100/80; 10-100 Ortho</t>
  </si>
  <si>
    <t>DC PPO Max 100/70/40; 10-100 No Ortho</t>
  </si>
  <si>
    <t>DC PPO Max 100/70/40; 10-100 Ortho</t>
  </si>
  <si>
    <t>DC PPO 1000M; 10-100 No Ortho</t>
  </si>
  <si>
    <t>DC PPO 1000M Ortho</t>
  </si>
  <si>
    <t>MD Plan 1 DMO Copay 73I; 10-100, Ortho</t>
  </si>
  <si>
    <t>MD FOC- DMO Copay 73I/PPO Max 1000; 10-100 No Ortho</t>
  </si>
  <si>
    <t>MD FOC- DMO Copay 73I/PPO Max 1000; 10-100 Ortho</t>
  </si>
  <si>
    <t>MD PPO Max 100/50; 10-100 No Ortho</t>
  </si>
  <si>
    <t>MD PPO Max 100/50; 10-100 Ortho</t>
  </si>
  <si>
    <t>MD PPO Max 100/80; 10-100 No Ortho</t>
  </si>
  <si>
    <t>MD PPO Max 100/80; 10-100 Ortho</t>
  </si>
  <si>
    <t>MD PPO Max 100/70/40; 10-100 No Ortho</t>
  </si>
  <si>
    <t>MD PPO Max 100/70/40; 10-100 Ortho</t>
  </si>
  <si>
    <t>MD PPO 1000M; 10-100 No Ortho</t>
  </si>
  <si>
    <t>MD PPO 1000M Ortho</t>
  </si>
  <si>
    <t>VA Plan 1 DNO Copay 73I; 10-100, Ortho</t>
  </si>
  <si>
    <t>VA FOC- DNO Copay 73I/PPO Max 1000; 10-100 No Ortho</t>
  </si>
  <si>
    <t>VA FOC- DNO Copay 73I/PPO Max 1000; 10-100 Ortho</t>
  </si>
  <si>
    <t>VA PPO Max 100/50; 10-100 No Ortho</t>
  </si>
  <si>
    <t>VA PPO Max 100/50; 10-100 Ortho</t>
  </si>
  <si>
    <t>VA PPO Max 100/80; 10-100 No Ortho</t>
  </si>
  <si>
    <t>VA PPO Max 100/80; 10-100 Ortho</t>
  </si>
  <si>
    <t>VA PPO Max 100/70/40; 10-100 No Ortho</t>
  </si>
  <si>
    <t>VA PPO Max 100/70/40; 10-100 Ortho</t>
  </si>
  <si>
    <t>VA PPO 1000M; 10-100 No Ortho</t>
  </si>
  <si>
    <t>VA PPO 1000M Ortho</t>
  </si>
  <si>
    <t>PA Opt 7 FOC DMO Coins / PPO Max 100/80; No Ortho; No major no Waiting Period</t>
  </si>
  <si>
    <t>PA Opt 7 FOC DMO Coins / PPO Max 100/80; No Waiting Period for Maj</t>
  </si>
  <si>
    <t>PA Option 8 Active PPO Max; No Ortho; Waiting Period</t>
  </si>
  <si>
    <t>PA Option 8 Active PPO Max; No Ortho; No Waiting Period for Maj</t>
  </si>
  <si>
    <t>PA Option 9 PPO Max 100/80; No Ortho; No Maj, No Waiting Period</t>
  </si>
  <si>
    <t>PA Option 9 PPO Max 100/80; No Ortho; No Waiting Period for Maj</t>
  </si>
  <si>
    <t>PA Option 10 PPO 1000; No Ortho; Waiting Period</t>
  </si>
  <si>
    <t>PA Option 10 PPO 1000; No Ortho; No Waiting Period for Maj</t>
  </si>
  <si>
    <t>PA Option 10C PPO Max 100/80; 10-100 No Ortho</t>
  </si>
  <si>
    <t>PA Option 10C PPO Max 100/80; 10-100 Ortho</t>
  </si>
  <si>
    <t>PA Option 12C PPO 1000S 80th; 10-100 No Ortho</t>
  </si>
  <si>
    <t>PA Option 12C PPO 1000S 80th Ortho</t>
  </si>
  <si>
    <t>Option 12D PPO 1000SGA 80th; 10-100 No Ortho</t>
  </si>
  <si>
    <t>PA Option 12D PPO 1000SGA 80th; 10-100 Ortho</t>
  </si>
  <si>
    <t>PA Option 17A Active PPO Max M ; 10-100 No Ortho</t>
  </si>
  <si>
    <t>PA Option 17A Active PPO Max M; 10-100 Ortho</t>
  </si>
  <si>
    <t>PA Option 18A Active PPO Max S ; 10-100 No Ortho</t>
  </si>
  <si>
    <t>PA Option 18A Active PPO Max S; 10-100 Ortho</t>
  </si>
  <si>
    <t>GA Option 3 FOC-PPO 1000; No Ortho; Waiting Period</t>
  </si>
  <si>
    <t>GA Option 3 FOC-PPO 1000; No Ortho; No Waiting Period for Maj</t>
  </si>
  <si>
    <t>OH Option 11 PPO Max 1000D; No Ortho; Waiting Period</t>
  </si>
  <si>
    <t>OH Option 11 PPO Max 1000D; No Ortho; No Waiting Period for Maj</t>
  </si>
  <si>
    <t>OH Option 12 PPO 1000 80th; No Ortho; Waiting Period</t>
  </si>
  <si>
    <t>OH Option 12 PPO 1000 80th; No Ortho; No Waiting Period for Maj</t>
  </si>
  <si>
    <t>OH Option 13 PPO 1000 90th; No Ortho; Waiting Period</t>
  </si>
  <si>
    <t>OH Option 13 PPO 1000 90th; No Ortho; No Waiting Period for Maj</t>
  </si>
  <si>
    <t>OH Option 14 PPO 1500 80th; No Ortho; Waiting Period</t>
  </si>
  <si>
    <t>OH Option 14 PPO 1500 80th; No Ortho; No Waiting Period for Maj</t>
  </si>
  <si>
    <t>OH 1B DMO Copay 73I; 10-100, No Ortho</t>
  </si>
  <si>
    <t>OH 1B DMO Copay 73I; 10-100, Ortho</t>
  </si>
  <si>
    <t>OH Option 2B FOC- DMO 100/90/60; 10-100 No Ortho</t>
  </si>
  <si>
    <t>OH Option 2B FOC- DMO100/90/60; 10-100 Ortho</t>
  </si>
  <si>
    <t>OH Option 3B FOC- PPO 80th; 10-100 No Ortho</t>
  </si>
  <si>
    <t>OH Option 3B FOC- PPO 80th; 10-100 Ortho</t>
  </si>
  <si>
    <t>OH Option 4.2A PPO Max 1000S; 10-100 No Ortho</t>
  </si>
  <si>
    <t>OH Option 4.2A PPO Max 1000S; 10-100 Ortho</t>
  </si>
  <si>
    <t>OH Option 4C PPO 1000 80th; 10-100 No Ortho</t>
  </si>
  <si>
    <t>OH Option 4C PPO 1000 80th; Ortho</t>
  </si>
  <si>
    <t>OH Option 5B Active PPO 80th; 10-100 No Ortho</t>
  </si>
  <si>
    <t>OH Option 5B Active PPO 80th; Ortho</t>
  </si>
  <si>
    <t>OH Option 6B PPO 1500M 80th; 10-100 No Ortho</t>
  </si>
  <si>
    <t>OH Option 6B PPO 1500M 80th; Ortho</t>
  </si>
  <si>
    <t>OH Option 6C PPO 1500 80th; 10-100 No Ortho</t>
  </si>
  <si>
    <t>OH Option 6C PPO 1500 80th; Ortho</t>
  </si>
  <si>
    <t>OH Option 7B PPO 2000 80th; 10-100 No Ortho</t>
  </si>
  <si>
    <t>OH Option 7B PPO 2000 80th; Ortho</t>
  </si>
  <si>
    <t>OH 1B DMO Copay 73i; 2-9 No Ortho</t>
  </si>
  <si>
    <t>OH 1B DMO Copay 73i; 2-9 Ortho</t>
  </si>
  <si>
    <t>OH 1.2A FOC PPO Max; 2-9 No Ortho; Waiting Period</t>
  </si>
  <si>
    <t>OH 1.2A FOC PPO Max; 2-9 No Ortho; No Waiting Period for Maj</t>
  </si>
  <si>
    <t>OH 1.2A FOC PPO Max; 2-9 Ortho; Waiting Period applies to Maj/Ortho</t>
  </si>
  <si>
    <t>OH 1.2A FOC PPO Max; 2-9 Ortho; No waiting period Major, applies to Ortho</t>
  </si>
  <si>
    <t>OH 1.2A FOC PPO Max; 2-9 Ortho; No waiting period</t>
  </si>
  <si>
    <t>OH 2A FOC PPO Max; 2-9 No Ortho; Waiting Period</t>
  </si>
  <si>
    <t>OH 2A FOC PPO Max; 2-9 No Ortho; No Waiting Period for Maj</t>
  </si>
  <si>
    <t>OH 2A FOC PPO Max; 2-9 Ortho; Waiting Period for Maj/Ortho</t>
  </si>
  <si>
    <t>OH 2A FOC PPO Max; 2-9 Ortho; No waiting period Major, applies to Ortho</t>
  </si>
  <si>
    <t>OH 2A FOC PPO Max; 2-9 Ortho; No waiting period</t>
  </si>
  <si>
    <t>OH 4A PPO Max 1000; 2-9 No Ortho; Waiting Period</t>
  </si>
  <si>
    <t>OH 4A PPO Max 1000; 2-9 No Ortho; No Waiting Period for major</t>
  </si>
  <si>
    <t>OH 4A PPO Max 1000; 2-9 Ortho; Waiting Period for maj/ortho</t>
  </si>
  <si>
    <t>OH 4A PPO Max 1000; 2-9 Ortho; No waiting period Major, applies to Ortho</t>
  </si>
  <si>
    <t>OH 4A PPO Max 1000; 2-9 Ortho; No Waiting Period</t>
  </si>
  <si>
    <t>OH 4.3A PPO Max 1500; 2-9 No Ortho; Waiting Period</t>
  </si>
  <si>
    <t>OH 4.3A PPO Max 1500; 2-9 No Ortho; No Waiting Period for major</t>
  </si>
  <si>
    <t>OH 4.3A PPO Max 1500; 2-9 Ortho; Waiting Period for maj/ortho</t>
  </si>
  <si>
    <t>OH 4.3A PPO Max 1500; 2-9 Ortho; No waiting period Maj, applies to Ortho</t>
  </si>
  <si>
    <t>OH 4.3A PPO Max 1500; 2-9 Ortho; No Waiting Period</t>
  </si>
  <si>
    <t>OH 4B PPO 1000 90th; 2-9 No Ortho; Waiting Period</t>
  </si>
  <si>
    <t>OH 4B PPO 1000 90th; 2-9 No Ortho; No Waiting Period for Maj</t>
  </si>
  <si>
    <t>OH 4B PPO 1000 90th; 2-9 Ortho; Waiting Period for maj/ortho</t>
  </si>
  <si>
    <t>OH 4B PPO 1000 90th; 2-9 Ortho; No waiting period Maj, applies to Ortho</t>
  </si>
  <si>
    <t>OH 4B PPO 1000 90th; 2-9 Ortho; No Waiting Period</t>
  </si>
  <si>
    <t>OH 4C PPO 1500 90th; 2-9 No Ortho; Waiting Period</t>
  </si>
  <si>
    <t>OH 4C PPO 1500 90th; 2-9 No Ortho; No Waiting Period for Maj</t>
  </si>
  <si>
    <t>OH 4C PPO 1500 90th; 2-9 Ortho; Waiting Period for maj/ortho</t>
  </si>
  <si>
    <t>OH 4C PPO 1500 90th; 2-9 Ortho; No waiting period Maj, applies to Ortho</t>
  </si>
  <si>
    <t>OH 4C PPO 1500 90th; 2-9 Ortho; No Waiting Period</t>
  </si>
  <si>
    <t>OH 4D PPO 1500 90th; 2-9 No Ortho; Waiting Period</t>
  </si>
  <si>
    <t>OH 4D PPO 1500 90th; 2-9 No Ortho; No Waiting Period for Maj</t>
  </si>
  <si>
    <t>OH 4D PPO 1500 90th; 2-9 Ortho; Waiting Period for maj/ortho</t>
  </si>
  <si>
    <t>OH 4D PPO 1500 90th; 2-9 Ortho; No waiting period Maj, applies to Ortho</t>
  </si>
  <si>
    <t>OH 4D PPO 1500 90th; 2-9 Ortho; No Waiting Period</t>
  </si>
  <si>
    <t>OH 7A PPO 2000 90th; 2-9 No Ortho; Waiting Period</t>
  </si>
  <si>
    <t>OH 7A PPO 2000 90th; 2-9 No Ortho; No Waiting Period for Maj</t>
  </si>
  <si>
    <t>OH 7A PPO 2000 90th; 2-9 Ortho; Waiting Period for maj/ortho</t>
  </si>
  <si>
    <t>OH 7A PPO 2000 90th; 2-9 Ortho; No waiting period Maj, applies to Ortho</t>
  </si>
  <si>
    <t>OH 7A PPO 2000 90th; 2-9 Ortho; No Waiting Period</t>
  </si>
  <si>
    <t>OH 1.2A FOC PPO Max; 10-100 No Ortho</t>
  </si>
  <si>
    <t>OH 1.2A FOC PPO Max; 10-100 Ortho</t>
  </si>
  <si>
    <t>OH 4.3A PPO Max 1500; 10-100 No Ortho</t>
  </si>
  <si>
    <t>OH 4.3A PPO Max 1500; 10-100 Ortho</t>
  </si>
  <si>
    <t>OH 4C PPO 1500 90th; 10-100 No Ortho</t>
  </si>
  <si>
    <t>OH 4C PPO 1500 90th; 10-100 Ortho</t>
  </si>
  <si>
    <t>OH 4D PPO 1500 90th; 10-100 No Ortho</t>
  </si>
  <si>
    <t>OH 4D PPO 1500 90th; 10-100 Ortho</t>
  </si>
  <si>
    <t>MD Plan 1 DMO Copay 73I Ortho; 2-9 Ortho</t>
  </si>
  <si>
    <t>MD Plan 2 DMO 100/100/60; 2-9 No Ortho</t>
  </si>
  <si>
    <t>MD Plan 2 DMO 100/100/60; 2-9 Ortho</t>
  </si>
  <si>
    <t>MD Plan 3 FOC-DMO/PPO Max 1000; 2-9 No Ortho; Waiting Period</t>
  </si>
  <si>
    <t>MD Plan 3 FOC-DMO/PPO Max 1000; 2-9 No Ortho; No Waiting Period for Maj</t>
  </si>
  <si>
    <t>MD Plan 3 FOC-DMO/PPO Max 1000; 2-9 Ortho; Waiting Period applies to Maj/Ortho</t>
  </si>
  <si>
    <t>MD Plan 3 FOC-DMO/PPO Max 1000; 2-9 Ortho; No waiting period Major, applies to Ortho</t>
  </si>
  <si>
    <t>MD Plan 3 FOC-DMO/PPO Max 1000; 2-9 Ortho; No waiting period</t>
  </si>
  <si>
    <t>MD Plan 4 FOC-DMO/PPO 1500 80th; 2-9 No Ortho; Waiting Period</t>
  </si>
  <si>
    <t>MD Plan 4 FOC-DMO/PPO 1500 80th; 2-9 No Ortho; No Waiting Period for Maj</t>
  </si>
  <si>
    <t>MD Plan 4 FOC-DMO/PPO 1500 80th; 2-9 Ortho; Waiting Period for Maj/Ortho</t>
  </si>
  <si>
    <t>MD Plan 4 FOC-DMO/PPO 1500 80th; 2-9 Ortho; No waiting period Major, applies to Ortho</t>
  </si>
  <si>
    <t>MD Plan 4 FOC-DMO/PPO 1500 80th; 2-9 Ortho; No waiting period</t>
  </si>
  <si>
    <t>MD Plan 5 PPO Max 1500; 2-9 No Ortho; Waiting Period</t>
  </si>
  <si>
    <t>MD Plan 5 PPO Max 1500; 2-9 No Ortho; No Waiting Period for major</t>
  </si>
  <si>
    <t>MD Plan 5 PPO Max 1500; 2-9 Ortho; Waiting Period for maj/ortho</t>
  </si>
  <si>
    <t>MD Plan 5 PPO Max 1500; 2-9 Ortho; No Waiting Period for Maj, applies to Ortho</t>
  </si>
  <si>
    <t>MD Plan 5 PPO Max 1500; 2-9 Ortho; No Waiting Period</t>
  </si>
  <si>
    <t>MD Plan 6 PPO Max 2000; 2-9 No Ortho; Waiting Period</t>
  </si>
  <si>
    <t>MD Plan 6 PPO Max 2000; 2-9 No Ortho; No Waiting Period for major</t>
  </si>
  <si>
    <t>MD Plan 6 PPO Max 2000; 2-9 Ortho; Waiting Period for maj/ortho</t>
  </si>
  <si>
    <t>MD Plan 6 PPO Max 2000; 2-9 Ortho; No Waiting Period for Maj, applies to Ortho</t>
  </si>
  <si>
    <t>MD Plan 6 PPO Max 2000; 2-9 Ortho; No Waiting Period</t>
  </si>
  <si>
    <t>MD Plan 7 Active PPO Max 1500; 2-9 No Ortho; Waiting Period</t>
  </si>
  <si>
    <t>MD Plan 7 Active PPO Max 1500; 2-9 No Ortho; No Waiting Period for major</t>
  </si>
  <si>
    <t>MD Plan 7 Active PPO Max 1500; 2-9 Ortho; Waiting Period for maj/ortho</t>
  </si>
  <si>
    <t>MD Plan 7 Active PPO Max 1500; 2-9 Ortho; No Waiting Period for Maj, applies to Ortho</t>
  </si>
  <si>
    <t>MD Plan 7 Active PPO Max 1500; 2-9 Ortho; No Waiting Period</t>
  </si>
  <si>
    <t>MD Plan 8 Active PPO Max 1500; 2-9 No Ortho; Waiting Period</t>
  </si>
  <si>
    <t>MD Plan 8 Active PPO Max 1500; 2-9 No Ortho; No Waiting Period for major</t>
  </si>
  <si>
    <t>MD Plan 8 Active PPO Max 1500; 2-9 Ortho; Waiting Period for maj/ortho</t>
  </si>
  <si>
    <t>MD Plan 8 Active PPO Max 1500; 2-9 Ortho; No Waiting Period for Maj, applies to Ortho</t>
  </si>
  <si>
    <t>MD Plan 8 Active PPO Max 1500; 2-9 Ortho; No Waiting Period</t>
  </si>
  <si>
    <t>MD Plan 9 PPO 1000 80th; 2-9 No Ortho; Waiting Period</t>
  </si>
  <si>
    <t>MD Plan 9 PPO 1000 80th; 2-9 No Ortho; Waiting Period for Maj</t>
  </si>
  <si>
    <t>MD Plan 9 PPO 1000 80th; 2-9 Ortho; Waiting Period for maj/ortho</t>
  </si>
  <si>
    <t>MD Plan 9 PPO 1000 80th; 2-9 Ortho; No Waiting Period for Maj, applies to Ortho</t>
  </si>
  <si>
    <t>MD Plan 9 PPO 1000 80th; 2-9 Ortho; No Waiting Period</t>
  </si>
  <si>
    <t>MD Plan 10 PPO 1500 80th; 2-9 No Ortho; Waiting Period</t>
  </si>
  <si>
    <t>MD Plan 10 PPO 1500 80th; 2-9 No Ortho, No Waiting Period for Maj</t>
  </si>
  <si>
    <t>MD Plan 10 PPO 1500 80th; 2-9 Ortho; Waiting Period for maj/ortho</t>
  </si>
  <si>
    <t>MD Plan 10 PPO 1500 80th; 2-9 Ortho; No Waiting Period for Maj, applies to Ortho</t>
  </si>
  <si>
    <t>MD Plan 10 PPO 1500 80th; 2-9 Ortho; No Waiting Period</t>
  </si>
  <si>
    <t>MD Plan 3 FOC-DMO/PPO Max 1000; 10-100 No Ortho</t>
  </si>
  <si>
    <t>MD Plan 3 FOC-DMO/PPO Max 1000; 10-100 Ortho</t>
  </si>
  <si>
    <t>MD Plan 6 PPO Max 2000; 10-100 No Ortho</t>
  </si>
  <si>
    <t>MD Plan 6 PPO Max 2000; 10-100 Ortho</t>
  </si>
  <si>
    <t>MD Plan 7 Active PPO Max 1500; 10-100 No Ortho</t>
  </si>
  <si>
    <t>MD Plan 7 Active PPO Max 1500; 10-100 Ortho</t>
  </si>
  <si>
    <t>MD Plan 9 PPO 1000 80th; 10-100 No Ortho</t>
  </si>
  <si>
    <t>MD Plan 9 PPO 1000 80th; 10-100 Ortho</t>
  </si>
  <si>
    <t>VA Plan 1 DMO Copay 73I Ortho; 2-9 Ortho</t>
  </si>
  <si>
    <t>VA Plan 2 DMO 100/100/60; 2-9 No Ortho</t>
  </si>
  <si>
    <t>VA Plan 2 DMO 100/100/60; 2-9 Ortho</t>
  </si>
  <si>
    <t>VA Plan 3 FOC-DMO/PPO Max 1000; 2-9 No Ortho; Waiting Period</t>
  </si>
  <si>
    <t>VA Plan 3 FOC-DMO/PPO Max 1000; 2-9 No Ortho; No Waiting Period for Maj</t>
  </si>
  <si>
    <t>VA Plan 3 FOC-DMO/PPO Max 1000; 2-9 Ortho; Waiting Period applies to Maj/Ortho</t>
  </si>
  <si>
    <t>VA Plan 3 FOC-DMO/PPO Max 1000; 2-9 Ortho; No waiting period Major, applies to Ortho</t>
  </si>
  <si>
    <t>VA Plan 3 FOC-DMO/PPO Max 1000; 2-9 Ortho; No waiting period</t>
  </si>
  <si>
    <t>VA Plan 4 FOC-DMO/PPO 1500 80th; 2-9 No Ortho; Waiting Period</t>
  </si>
  <si>
    <t>VA Plan 4 FOC-DMO/PPO 1500 80th; 2-9 No Ortho; No Waiting Period for Maj</t>
  </si>
  <si>
    <t>VA Plan 4 FOC-DMO/PPO 1500 80th; 2-9 Ortho; Waiting Period for Maj/Ortho</t>
  </si>
  <si>
    <t>VA Plan 4 FOC-DMO/PPO 1500 80th; 2-9 Ortho; No waiting period Major, applies to Ortho</t>
  </si>
  <si>
    <t>VA Plan 4 FOC-DMO/PPO 1500 80th; 2-9 Ortho; No waiting period</t>
  </si>
  <si>
    <t>VA Plan 5 PPO Max 1500; 2-9 No Ortho; Waiting Period</t>
  </si>
  <si>
    <t>VA Plan 5 PPO Max 1500; 2-9 No Ortho; No Waiting Period for major</t>
  </si>
  <si>
    <t>VA Plan 5 PPO Max 1500; 2-9 Ortho; Waiting Period for maj/ortho</t>
  </si>
  <si>
    <t>VA Plan 5 PPO Max 1500; 2-9 Ortho; No Waiting Period for Maj, applies to Ortho</t>
  </si>
  <si>
    <t>VA Plan 5 PPO Max 1500; 2-9 Ortho; No Waiting Period</t>
  </si>
  <si>
    <t>VA Plan 6 PPO Max 2000; 2-9 No Ortho; Waiting Period</t>
  </si>
  <si>
    <t>VA Plan 6 PPO Max 2000; 2-9 No Ortho; No Waiting Period for major</t>
  </si>
  <si>
    <t>VA Plan 6 PPO Max 2000; 2-9 Ortho; Waiting Period for maj/ortho</t>
  </si>
  <si>
    <t>VA Plan 6 PPO Max 2000; 2-9 Ortho; No Waiting Period for Maj, applies to Ortho</t>
  </si>
  <si>
    <t>VA Plan 6 PPO Max 2000; 2-9 Ortho; No Waiting Period</t>
  </si>
  <si>
    <t>VA Plan 7 Active PPO Max 1500; 2-9 No Ortho; Waiting Period</t>
  </si>
  <si>
    <t>VA Plan 7 Active PPO Max 1500; 2-9 No Ortho; No Waiting Period for major</t>
  </si>
  <si>
    <t>VA Plan 7 Active PPO Max 1500; 2-9 Ortho; Waiting Period for maj/ortho</t>
  </si>
  <si>
    <t>VA Plan 7 Active PPO Max 1500; 2-9 Ortho; No Waiting Period for Maj, applies to Ortho</t>
  </si>
  <si>
    <t>VA Plan 7 Active PPO Max 1500; 2-9 Ortho; No Waiting Period</t>
  </si>
  <si>
    <t>VA Plan 8 Active PPO Max 1500; 2-9 No Ortho; Waiting Period</t>
  </si>
  <si>
    <t>VA Plan 8 Active PPO Max 1500; 2-9 No Ortho; No Waiting Period for major</t>
  </si>
  <si>
    <t>VA Plan 8 Active PPO Max 1500; 2-9 Ortho; Waiting Period for maj/ortho</t>
  </si>
  <si>
    <t>VA Plan 8 Active PPO Max 1500; 2-9 Ortho; No Waiting Period for Maj, applies to Ortho</t>
  </si>
  <si>
    <t>VA Plan 8 Active PPO Max 1500; 2-9 Ortho; No Waiting Period</t>
  </si>
  <si>
    <t>VA Plan 9 PPO 1000 80th; 2-9 No Ortho; Waiting Period</t>
  </si>
  <si>
    <t>VA Plan 9 PPO 1000 80th; 2-9 No Waiting Period for Maj</t>
  </si>
  <si>
    <t>VA Plan 9 PPO 1000 80th; 2-9 Ortho; Waiting Period for maj/ortho</t>
  </si>
  <si>
    <t>VA Plan 9 PPO 1000 80th; 2-9 Ortho; No Waiting Period for Maj, applies to Ortho</t>
  </si>
  <si>
    <t>VA Plan 9 PPO 1000 80th; 2-9 Ortho; No Waiting Period</t>
  </si>
  <si>
    <t>VA Plan 10 PPO 1500 80th 2-9 No Ortho; Waiting Period</t>
  </si>
  <si>
    <t>VA Plan 10 PPO 1500 80th; 2-9 No Ortho, No Waiting Period for Maj</t>
  </si>
  <si>
    <t>VA Plan 10 PPO 1500 80th; 2-9 Ortho; Waiting Period for maj/ortho</t>
  </si>
  <si>
    <t>VA Plan 10 PPO 1500 80th; 2-9 Ortho; No Waiting Period for Maj, applies to Ortho</t>
  </si>
  <si>
    <t>VA Plan 10 PPO 1500 80th; 2-9 Ortho; No Waiting Period</t>
  </si>
  <si>
    <t>VA Plan 3 FOC-DMO/PPO Max 1000; 10-100 No Ortho</t>
  </si>
  <si>
    <t>VA Plan 3 FOC-DMO/PPO Max 1000; 10-100 Ortho</t>
  </si>
  <si>
    <t>VA Plan 6 PPO Max 2000; 10-100 No Ortho</t>
  </si>
  <si>
    <t>VA Plan 6 PPO Max 2000; 10-100 Ortho</t>
  </si>
  <si>
    <t>VA Plan 7 Active PPO Max 1500; 10-100 No Ortho</t>
  </si>
  <si>
    <t>VA Plan 7 Active PPO Max 1500; 10-100 Ortho</t>
  </si>
  <si>
    <t>VA Plan 9 PPO 1000 80th; 10-100 No Ortho</t>
  </si>
  <si>
    <t>VA Plan 9 PPO 1000 80th; 10-100 Ortho</t>
  </si>
  <si>
    <t>OH NT P30 PPO 1000 90th Ortho; 2-9 Ortho; Waiting Period for maj/ortho</t>
  </si>
  <si>
    <t>OH NT P30 PPO 1000 90th Ortho; 2-9 Ortho;No waiting period Maj, applies to Ortho</t>
  </si>
  <si>
    <t>OH NT P30 PPO 1000 90th Ortho; 2-9 Ortho; No Waiting Period</t>
  </si>
  <si>
    <t>OH NT P40 PPO 1500 90th Ortho; 2-9 Ortho; Waiting Period for maj/ortho</t>
  </si>
  <si>
    <t>OH NT P40 PPO 1500 90th Ortho; 2-9 Ortho; No waiting period Maj, applies to Ortho</t>
  </si>
  <si>
    <t>OH NT P40 PPO 1500 90th Ortho; 2-9 Ortho; No Waiting Period</t>
  </si>
  <si>
    <t>OH NT P50 PPO 2000 90th Ortho; 2-9 Ortho; Waiting Period for maj/ortho</t>
  </si>
  <si>
    <t>OH NT P50 PPO 2000 90th Ortho; 2-9 Ortho; No waiting period Maj, applies to Ortho</t>
  </si>
  <si>
    <t>OH NT P50 PPO 2000 90th Ortho; 2-9 Ortho; No Waiting Period</t>
  </si>
  <si>
    <t>OH NT P60 PPO 2500 90th Ortho; 2-9 Ortho; Waiting Period for maj/ortho</t>
  </si>
  <si>
    <t>OH NT P60 PPO 2500 90th Ortho; 2-9 Ortho; No waiting period Maj, applies to Ortho</t>
  </si>
  <si>
    <t>OH NT P60 PPO 2500 90th Ortho; 2-9 Ortho; No Waiting Period</t>
  </si>
  <si>
    <t>MD NT P30 PPO 1000 90th Ortho; 2-9 Ortho; Waiting Period for maj/ortho</t>
  </si>
  <si>
    <t>MD NT P30 PPO 1000 90th Ortho; 2-9 Ortho; No Waiting Period for Maj, applies to Ortho</t>
  </si>
  <si>
    <t>MD NT P30 PPO 1000 90th Ortho; 2-9 Ortho; No Waiting Period</t>
  </si>
  <si>
    <t>MD NT P40 PPO 1500 90th Ortho; 2-9 Ortho; Waiting Period for maj/ortho</t>
  </si>
  <si>
    <t>MD NT P40 PPO 1500 90th Ortho; 2-9 Ortho; No Waiting Period for Maj, applies to Ortho</t>
  </si>
  <si>
    <t>MD NT P40 PPO 1500 90th Ortho; 2-9 Ortho; No Waiting Period</t>
  </si>
  <si>
    <t>MD NT P50 PPO 2000 90th Ortho; 2-9 Ortho; Waiting Period for maj/ortho</t>
  </si>
  <si>
    <t>MD NT P50 PPO 2000 90th Ortho; 2-9 Ortho; No Waiting Period for Maj, applies to Ortho</t>
  </si>
  <si>
    <t>MD NT P50 PPO 2000 90th Ortho; 2-9 Ortho; No Waiting Period</t>
  </si>
  <si>
    <t>MD NT P60 PPO 2500 90th Ortho; 2-9 Ortho; Waiting Period for maj/ortho</t>
  </si>
  <si>
    <t>MD NT P60 PPO 2500 90th Ortho; 2-9 Ortho; No Waiting Period for Maj, applies to Ortho</t>
  </si>
  <si>
    <t>MD NT P60 PPO 2500 90th Ortho; 2-9 Ortho; No Waiting Period</t>
  </si>
  <si>
    <t>VA NT P30 PPO 1000 90th Ortho; 2-9 Ortho; Waiting Period for maj/ortho</t>
  </si>
  <si>
    <t>VA NT P30 PPO 1000 90th Ortho; 2-9 Ortho; No Waiting Period for Maj, applies to Ortho</t>
  </si>
  <si>
    <t>VA NT P30 PPO 1000 90th Ortho; 2-9 Ortho; No Waiting Period</t>
  </si>
  <si>
    <t>VA NT P40 PPO 1500 90th Ortho; 2-9 Ortho; Waiting Period for maj/ortho</t>
  </si>
  <si>
    <t>VA NT P40 PPO 1500 90th Ortho; 2-9 Ortho; No Waiting Period for Maj, applies to Ortho</t>
  </si>
  <si>
    <t>VA NT P40 PPO 1500 90th Ortho; 2-9 Ortho; No Waiting Period</t>
  </si>
  <si>
    <t>VA NT P50 PPO 2000 90th Ortho; 2-9 Ortho; Waiting Period for maj/ortho</t>
  </si>
  <si>
    <t>VA NT P50 PPO 2000 90th Ortho; 2-9 Ortho; No Waiting Period for Maj, applies to Ortho</t>
  </si>
  <si>
    <t>VA NT P50 PPO 2000 90th Ortho; 2-9 Ortho; No Waiting Period</t>
  </si>
  <si>
    <t>VA NT P60 PPO 2500 90th Ortho; 2-9 Ortho; Waiting Period for maj/ortho</t>
  </si>
  <si>
    <t>VA NT P60 PPO 2500 90th Ortho; 2-9 Ortho; No Waiting Period for Maj, applies to Ortho</t>
  </si>
  <si>
    <t>VA NT P60 PPO 2500 90th Ortho; 2-9 Ortho; No Waiting Period</t>
  </si>
  <si>
    <t>NC NT P20 PPO Prev/Basic 90th - No ortho, no waiting period</t>
  </si>
  <si>
    <t>NC NT P30 PPO 1000 90th; No Ortho; Waiting Period</t>
  </si>
  <si>
    <t>NC NT P30 PPO 1000 90th; No Ortho; No Waiting Period for Maj</t>
  </si>
  <si>
    <t>NC NT P40 PPO 1500 90th; No Ortho; Waiting Period</t>
  </si>
  <si>
    <t>NC NT P40 PPO 1500 90th; No Ortho; No Waiting Period for Maj</t>
  </si>
  <si>
    <t>NC NT P50 PPO 2000 90th; No Ortho; Waiting Period</t>
  </si>
  <si>
    <t>NC NT P50 PPO 2000 90th; No Ortho; No Waiting Period for Maj</t>
  </si>
  <si>
    <t>NC NT P60 PPO 2500 90th; No Ortho; Waiting Period</t>
  </si>
  <si>
    <t>NC NT P60 PPO 2500 90th; No Ortho; No Waiting Period for Maj</t>
  </si>
  <si>
    <t>NC NT 20 PPO Prev/Basic 90th; 10-100 No Ortho</t>
  </si>
  <si>
    <t>NC NT P30 PPO 1000 90th; 10-100 No Ortho</t>
  </si>
  <si>
    <t>NC NT P30 PPO 1000 90th; 10-100 Ortho</t>
  </si>
  <si>
    <t>NC NT P40 PPO 1500 90th; 10-100 No Ortho</t>
  </si>
  <si>
    <t>NC NT P40 PPO 1500 90th; 10-100 Ortho</t>
  </si>
  <si>
    <t>NC NT P50 PPO 2000 90th; 10-100 No Ortho</t>
  </si>
  <si>
    <t>NC NT P50 PPO 2000 90th; 10-100 Ortho</t>
  </si>
  <si>
    <t>NC NT P60 PPO 2500 90th; 10-100 No Ortho</t>
  </si>
  <si>
    <t>NC NT P60 PPO 2500 90th; 10-100 Ortho</t>
  </si>
  <si>
    <t>UT NT P20 PPO Prev/Basic 90th - No ortho, no waiting period</t>
  </si>
  <si>
    <t>UT NT P30 PPO 1000 90th; No Ortho; Waiting Period</t>
  </si>
  <si>
    <t>UT NT P30 PPO 1000 90th; No Ortho; No Waiting Period for Maj</t>
  </si>
  <si>
    <t>UT NT P40 PPO 1500 90th; No Ortho; Waiting Period</t>
  </si>
  <si>
    <t>UT NT P40 PPO 1500 90th; No Ortho; No Waiting Period for Maj</t>
  </si>
  <si>
    <t>UT NT P50 PPO 2000 90th; No Ortho; Waiting Period</t>
  </si>
  <si>
    <t>UT NT P50 PPO 2000 90th; No Ortho; No Waiting Period for Maj</t>
  </si>
  <si>
    <t>UT NT P60 PPO 2500 90th; No Ortho; Waiting Period</t>
  </si>
  <si>
    <t>UT NT P60 PPO 2500 90th; No Ortho; No Waiting Period for Maj</t>
  </si>
  <si>
    <t>UT NT 20 PPO Prev/Basic 90th; 10-100 No Ortho</t>
  </si>
  <si>
    <t>UT NT P30 PPO 1000 90th; 10-100 No Ortho</t>
  </si>
  <si>
    <t>UT NT P30 PPO 1000 90th; 10-100 Ortho</t>
  </si>
  <si>
    <t>UT NT P40 PPO 1500 90th; 10-100 No Ortho</t>
  </si>
  <si>
    <t>UT NT P40 PPO 1500 90th; 10-100 Ortho</t>
  </si>
  <si>
    <t>UT NT P50 PPO 2000 90th; 10-100 No Ortho</t>
  </si>
  <si>
    <t>UT NT P50 PPO 2000 90th; 10-100 Ortho</t>
  </si>
  <si>
    <t>UT NT P60 PPO 2500 90th; 10-100 No Ortho</t>
  </si>
  <si>
    <t>UT NT P60 PPO 2500 90th; 10-100 Ortho</t>
  </si>
  <si>
    <t>MN NT P20 PPO Prev/Basic 90th - No ortho, no waiting period</t>
  </si>
  <si>
    <t>MN NT P30 PPO 1000 90th; No Ortho; Waiting Period</t>
  </si>
  <si>
    <t>MN NT P30 PPO 1000 90th; No Ortho; No Waiting Period for Maj</t>
  </si>
  <si>
    <t>MN NT P40 PPO 1500 90th; No Ortho; Waiting Period</t>
  </si>
  <si>
    <t>MN NT P40 PPO 1500 90th; No Ortho; No Waiting Period for Maj</t>
  </si>
  <si>
    <t>MN NT P50 PPO 2000 90th; No Ortho; Waiting Period</t>
  </si>
  <si>
    <t>MN NT P50 PPO 2000 90th; No Ortho; No Waiting Period for Maj</t>
  </si>
  <si>
    <t>MN NT P60 PPO 2500 90th; No Ortho; Waiting Period</t>
  </si>
  <si>
    <t>MN NT P60 PPO 2500 90th; No Ortho; No Waiting Period for Maj</t>
  </si>
  <si>
    <t>MN NT 20 PPO Prev/Basic 90th; 10-100 No Ortho</t>
  </si>
  <si>
    <t>MN NT P30 PPO 1000 90th; 10-100 No Ortho</t>
  </si>
  <si>
    <t>MN NT P30 PPO 1000 90th; 10-100 Ortho</t>
  </si>
  <si>
    <t>MN NT P40 PPO 1500 90th; 10-100 No Ortho</t>
  </si>
  <si>
    <t>MN NT P40 PPO 1500 90th; 10-100 Ortho</t>
  </si>
  <si>
    <t>MN NT P50 PPO 2000 90th; 10-100 No Ortho</t>
  </si>
  <si>
    <t>MN NT P50 PPO 2000 90th; 10-100 Ortho</t>
  </si>
  <si>
    <t>MN NT P60 PPO 2500 90th; 10-100 No Ortho</t>
  </si>
  <si>
    <t>MN NT P60 PPO 2500 90th; 10-100 Ortho</t>
  </si>
  <si>
    <t>KY NT P20 PPO Prev/Basic 90th - No ortho, no waiting period</t>
  </si>
  <si>
    <t>KY NT P30 PPO 1000 90th; No Ortho; Waiting Period</t>
  </si>
  <si>
    <t>KY NT P30 PPO 1000 90th; No Ortho; No Waiting Period for Maj</t>
  </si>
  <si>
    <t>KY NT P40 PPO 1500 90th; No Ortho; Waiting Period</t>
  </si>
  <si>
    <t>KY NT P40 PPO 1500 90th; No Ortho; No Waiting Period for Maj</t>
  </si>
  <si>
    <t>KY NT P50 PPO 2000 90th; No Ortho; Waiting Period</t>
  </si>
  <si>
    <t>KY NT P50 PPO 2000 90th; No Ortho; No Waiting Period for Maj</t>
  </si>
  <si>
    <t>KY NT P60 PPO 2500 90th; No Ortho; Waiting Period</t>
  </si>
  <si>
    <t>KY NT P60 PPO 2500 90th; No Ortho; No Waiting Period for Maj</t>
  </si>
  <si>
    <t>KY NT 20 PPO Prev/Basic 90th; 10-100 No Ortho</t>
  </si>
  <si>
    <t>KY NT P30 PPO 1000 90th; 10-100 No Ortho</t>
  </si>
  <si>
    <t>KY NT P30 PPO 1000 90th; 10-100 Ortho</t>
  </si>
  <si>
    <t>KY NT P40 PPO 1500 90th; 10-100 No Ortho</t>
  </si>
  <si>
    <t>KY NT P40 PPO 1500 90th; 10-100 Ortho</t>
  </si>
  <si>
    <t>KY NT P50 PPO 2000 90th; 10-100 No Ortho</t>
  </si>
  <si>
    <t>KY NT P50 PPO 2000 90th; 10-100 Ortho</t>
  </si>
  <si>
    <t>KY NT P60 PPO 2500 90th; 10-100 No Ortho</t>
  </si>
  <si>
    <t>KY NT P60 PPO 2500 90th; 10-100 Ortho</t>
  </si>
  <si>
    <t>MI 2.1A FOC PPO Max; 2-9 No Ortho; Waiting Period</t>
  </si>
  <si>
    <t>MI 2.1A FOC PPO Max; 2-9 No Ortho; No Waiting Period for Maj</t>
  </si>
  <si>
    <t>MI 2.1A FOC PPO Max; 2-9 Ortho; Waiting Period applies to Maj/Ortho</t>
  </si>
  <si>
    <t>MI 2.1A FOC PPO Max 2-9 Ortho; No waiting period Major, applies to Ortho</t>
  </si>
  <si>
    <t>MI 2.1A FOC PPO Max; 2-9 Ortho; No waiting period</t>
  </si>
  <si>
    <t>MI 4.1A PPO Max 1500; 2-9 No Ortho; Waiting Period</t>
  </si>
  <si>
    <t>MI 4.1A PPO Max 1500; 2-9 No Ortho; No Waiting Period for major</t>
  </si>
  <si>
    <t>MI 4.1A PPO Max 1500; 2-9 Ortho; Waiting Period for maj/ortho</t>
  </si>
  <si>
    <t>MI 4.1A PPO Max 1500; 2-9 Ortho; No Waiting Period for Maj, applies to Ortho</t>
  </si>
  <si>
    <t>MI 4.1A PPO Max 1500; 2-9 Ortho; No Waiting Period</t>
  </si>
  <si>
    <t>MI 4.2A PPO Max 2000; 2-9 No Ortho; Waiting Period</t>
  </si>
  <si>
    <t>MI 4.2A PPO Max 2000; 2-9 No Ortho; No Waiting Period for major</t>
  </si>
  <si>
    <t>MI 4.2A PPO Max 2000; 2-9 Ortho; Waiting Period for maj/ortho</t>
  </si>
  <si>
    <t>MI 4.2A PPO Max 2000; 2-9 Ortho; No Waiting Period for Maj, applies to Ortho</t>
  </si>
  <si>
    <t>MI 4.2A PPO Max 2000; 2-9 Ortho; No Waiting Period</t>
  </si>
  <si>
    <t>MI 5.1A Active PPO 80th; 2-9 No Ortho; Waiting Period</t>
  </si>
  <si>
    <t>MI 5.1A Active PPO 80th; 2-9 No Waiting Period for Maj</t>
  </si>
  <si>
    <t>MI 5.1A Active PPO 80th; 2-9 Ortho; Waiting Period for maj/ortho</t>
  </si>
  <si>
    <t>MI 5.1A Active PPO 80th; 2-9 Ortho; No Waiting Period for Maj, applies to Ortho</t>
  </si>
  <si>
    <t>MI 5.1A Active PPO 80th; 2-9 Ortho; No Waiting Period</t>
  </si>
  <si>
    <t>MI 6.1A PPO 1000 80th; 2-9 No Ortho; Waiting Period</t>
  </si>
  <si>
    <t>MI 6.1A PPO 1000 80th; 2-9 No Waiting Period for Maj</t>
  </si>
  <si>
    <t>MI 6.1A PPO 1000 80th; 2-9 Ortho; Waiting Period for maj/ortho</t>
  </si>
  <si>
    <t>MI 6.1A PPO 1000 80th; 2-9 Ortho; No Waiting Period for Maj, applies to Ortho</t>
  </si>
  <si>
    <t>MI 6.1A PPO 1000 80th; 2-9 Ortho; No Waiting Period</t>
  </si>
  <si>
    <t>MI 6.2A PPO 1500 80th; 2-9 No Ortho; Waiting Period</t>
  </si>
  <si>
    <t>MI 6.2A PPO 1500 80th; 2-9 No Waiting Period for Maj</t>
  </si>
  <si>
    <t>MI 6.2A PPO 1500 80th; 2-9 Ortho; Waiting Period for maj/ortho</t>
  </si>
  <si>
    <t>MI 6.2A PPO 1500 80th; 2-9 Ortho; No Waiting Period for Maj, applies to Ortho</t>
  </si>
  <si>
    <t>MI 6.2A PPO 1500 80th; 2-9 Ortho; No Waiting Period</t>
  </si>
  <si>
    <t>MI 7A PPO 1500 90th; 2-9 No Ortho; Waiting Period</t>
  </si>
  <si>
    <t>MI 7A PPO 1500 90th; 2-9 No Waiting Period for Maj</t>
  </si>
  <si>
    <t>MI 7A PPO 1500 90th; 2-9 Ortho; Waiting Period for maj/ortho</t>
  </si>
  <si>
    <t>MI 7A PPO 1500 90th; 2-9 Ortho; No Waiting Period for Maj, applies to Ortho</t>
  </si>
  <si>
    <t>MI 7A PPO 1500 90th; 2-9 Ortho; No Waiting Period</t>
  </si>
  <si>
    <t>MI 2.1A FOC PPO Max; 10-100 No Ortho</t>
  </si>
  <si>
    <t>MI 2.1A FOC PPO Max; 10-100 Ortho</t>
  </si>
  <si>
    <t>MI 4.1A PPO Max 1500; 10-100 No Ortho</t>
  </si>
  <si>
    <t>MI 4.1A PPO Max 1500; 10-100 Ortho</t>
  </si>
  <si>
    <t>MI 4.2A PPO Max 2000; 10-100 No Ortho</t>
  </si>
  <si>
    <t>MI 4.2A PPO Max 2000; 10-100 Ortho</t>
  </si>
  <si>
    <t>MI 5.1A Active PPO 80; 10-100 No Ortho</t>
  </si>
  <si>
    <t>MI 5.1A Active PPO 80th ; 10-100 Ortho</t>
  </si>
  <si>
    <t>MI 6.1A PPO 1000 80th 10-100 No Ortho</t>
  </si>
  <si>
    <t>MI 6.1A PPO 1000 80th; 10-100 Ortho</t>
  </si>
  <si>
    <t>MI 6.2A PPO 1500 80th ; 10-100 No Ortho</t>
  </si>
  <si>
    <t>MI 6.2A PPO 1500 80th ; 10-100 Ortho</t>
  </si>
  <si>
    <t>MI NT P30 PPO 1000 90th Ortho; 2-9 Ortho; Waiting Period for maj/ortho</t>
  </si>
  <si>
    <t>MI NT P30 PPO 1000 90th Ortho; 2-9 Ortho; No Waiting Period for Maj, applies to Ortho</t>
  </si>
  <si>
    <t>MI NT P30 PPO 1000 90th Ortho; 2-9 Ortho; No Waiting Period</t>
  </si>
  <si>
    <t>MI NT P40 PPO 1500 90th Ortho; 2-9 Ortho; Waiting Period for maj/ortho</t>
  </si>
  <si>
    <t>MI NT P40 PPO 1500 90th Ortho; 2-9 Ortho; No Waiting Period for Maj, applies to Ortho</t>
  </si>
  <si>
    <t>MI NT P40 PPO 1500 90th Ortho; 2-9 Ortho; No Waiting Period</t>
  </si>
  <si>
    <t>MI NT P50 PPO 2000 90th Ortho; 2-9 Ortho; Waiting Period for maj/ortho</t>
  </si>
  <si>
    <t>MI NT P50 PPO 2000 90th Ortho; 2-9 Ortho; No Waiting Period for Maj, applies to Ortho</t>
  </si>
  <si>
    <t>MI NT P50 PPO 2000 90th Ortho; 2-9 Ortho; No Waiting Period</t>
  </si>
  <si>
    <t>MI NT P60 PPO 2500 90th Ortho; 2-9 Ortho; Waiting Period for maj/ortho</t>
  </si>
  <si>
    <t>MI NT P60 PPO 2500 90th Ortho; 2-9 Ortho; No Waiting Period for Maj, applies to Ortho</t>
  </si>
  <si>
    <t>MI NT P60 PPO 2500 90th Ortho; 2-9 Ortho; No Waiting Period</t>
  </si>
  <si>
    <t>MN NT P30 PPO 1000 90th Ortho; 2-9 Ortho; Waiting Period for maj/ortho</t>
  </si>
  <si>
    <t>MN NT P30 PPO 1000 90th Ortho; 2-9 Ortho; No Waiting Period for Maj, applies to Ortho</t>
  </si>
  <si>
    <t>MN NT P30 PPO 1000 90th Ortho; 2-9 Ortho; No Waiting Period</t>
  </si>
  <si>
    <t>MN NT P40 PPO 1500 90th Ortho; 2-9 Ortho; Waiting Period for maj/ortho</t>
  </si>
  <si>
    <t>MN NT P40 PPO 1500 90th Ortho; 2-9 Ortho; No Waiting Period for Maj, applies to Ortho</t>
  </si>
  <si>
    <t>MN NT P40 PPO 1500 90th Ortho; 2-9 Ortho; No Waiting Period</t>
  </si>
  <si>
    <t>MN NT P50 PPO 2000 90th Ortho; 2-9 Ortho; Waiting Period for maj/ortho</t>
  </si>
  <si>
    <t>MN NT P50 PPO 2000 90th Ortho; 2-9 Ortho; No Waiting Period for Maj, applies to Ortho</t>
  </si>
  <si>
    <t>MN NT P50 PPO 2000 90th Ortho; 2-9 Ortho; No Waiting Period</t>
  </si>
  <si>
    <t>MN NT P60 PPO 2500 90th Ortho; 2-9 Ortho; Waiting Period for maj/ortho</t>
  </si>
  <si>
    <t>MN NT P60 PPO 2500 90th Ortho; 2-9 Ortho; No Waiting Period for Maj, applies to Ortho</t>
  </si>
  <si>
    <t>MN NT P60 PPO 2500 90th Ortho; 2-9 Ortho; No Waiting Period</t>
  </si>
  <si>
    <t>IA NT P20 PPO Prev/Basic 90th - No ortho, no waiting period</t>
  </si>
  <si>
    <t>IA NT P30 PPO 1000 90th; No Ortho; Waiting Period</t>
  </si>
  <si>
    <t>IA NT P30 PPO 1000 90th; No Ortho; No Waiting Period for Maj</t>
  </si>
  <si>
    <t>IA NT P40 PPO 1500 90th; No Ortho; Waiting Period</t>
  </si>
  <si>
    <t>IA NT P40 PPO 1500 90th; No Ortho; No Waiting Period for Maj</t>
  </si>
  <si>
    <t>IA NT P50 PPO 2000 90th; No Ortho; Waiting Period</t>
  </si>
  <si>
    <t>IA NT P50 PPO 2000 90th; No Ortho; No Waiting Period for Maj</t>
  </si>
  <si>
    <t>IA NT P60 PPO 2500 90th; No Ortho; Waiting Period</t>
  </si>
  <si>
    <t>IA NT P60 PPO 2500 90th; No Ortho; No Waiting Period for Maj</t>
  </si>
  <si>
    <t>IA NT 20 PPO Prev/Basic 90th; 10-100 No Ortho</t>
  </si>
  <si>
    <t>IA NT P30 PPO 1000 90th; 10-100 No Ortho</t>
  </si>
  <si>
    <t>IA NT P30 PPO 1000 90th; 10-100 Ortho</t>
  </si>
  <si>
    <t>IA NT P40 PPO 1500 90th; 10-100 No Ortho</t>
  </si>
  <si>
    <t>IA NT P40 PPO 1500 90th; 10-100 Ortho</t>
  </si>
  <si>
    <t>IA NT P50 PPO 2000 90th; 10-100 No Ortho</t>
  </si>
  <si>
    <t>IA NT P50 PPO 2000 90th; 10-100 Ortho</t>
  </si>
  <si>
    <t>IA NT P60 PPO 2500 90th; 10-100 No Ortho</t>
  </si>
  <si>
    <t>IA NT P60 PPO 2500 90th; 10-100 Ortho</t>
  </si>
  <si>
    <t>WI NT P20 PPO Prev/Basic 90th - No ortho, no waiting period</t>
  </si>
  <si>
    <t>WI NT P30 PPO 1000 90th; No Ortho; Waiting Period</t>
  </si>
  <si>
    <t>WI NT P30 PPO 1000 90th; No Ortho; No Waiting Period for Maj</t>
  </si>
  <si>
    <t>WI NT P40 PPO 1500 90th; No Ortho; Waiting Period</t>
  </si>
  <si>
    <t>WI NT P40 PPO 1500 90th; No Ortho; No Waiting Period for Maj</t>
  </si>
  <si>
    <t>WI NT P50 PPO 2000 90th; No Ortho; Waiting Period</t>
  </si>
  <si>
    <t>WI NT P50 PPO 2000 90th; No Ortho; No Waiting Period for Maj</t>
  </si>
  <si>
    <t>WI NT P60 PPO 2500 90th; No Ortho; Waiting Period</t>
  </si>
  <si>
    <t>WI NT P60 PPO 2500 90th; No Ortho; No Waiting Period for Maj</t>
  </si>
  <si>
    <t>WI NT 20 PPO Prev/Basic 90th; 10-100 No Ortho</t>
  </si>
  <si>
    <t>WI NT P30 PPO 1000 90th; 10-100 No Ortho</t>
  </si>
  <si>
    <t>WI NT P30 PPO 1000 90th; 10-100 Ortho</t>
  </si>
  <si>
    <t>WI NT P40 PPO 1500 90th; 10-100 No Ortho</t>
  </si>
  <si>
    <t>WI NT P40 PPO 1500 90th; 10-100 Ortho</t>
  </si>
  <si>
    <t>WI NT P50 PPO 2000 90th; 10-100 No Ortho</t>
  </si>
  <si>
    <t>WI NT P50 PPO 2000 90th; 10-100 Ortho</t>
  </si>
  <si>
    <t>WI NT P60 PPO 2500 90th; 10-100 No Ortho</t>
  </si>
  <si>
    <t>WI NT P60 PPO 2500 90th; 10-100 Ortho</t>
  </si>
  <si>
    <t>DE Plan 10A PPO Max 1000; 2-9 No Ortho; Waiting Period</t>
  </si>
  <si>
    <t>DE Plan 10A PPO Max 1000; 2-9 No Ortho; No Waiting Period for major</t>
  </si>
  <si>
    <t>DE Plan 10A PPO Max 1000; 2-9 Ortho; Waiting Period for maj/ortho</t>
  </si>
  <si>
    <t>DE Plan 10A PPO Max 1000; 2-9 Ortho; No Waiting Period for Maj, applies to Ortho</t>
  </si>
  <si>
    <t>DE Plan 10A PPO Max 1000; 2-9 Ortho; No Waiting Period</t>
  </si>
  <si>
    <t>DE Plan 11A PPO Max 1500; 2-9 No Ortho; Waiting Period</t>
  </si>
  <si>
    <t>DE Plan 11A PPO Max 1500; 2-9 No Ortho; No Waiting Period for major</t>
  </si>
  <si>
    <t>DE Plan 11A PPO Max 1500; 2-9 Ortho; Waiting Period for maj/ortho</t>
  </si>
  <si>
    <t>DE Plan 11A PPO Max 1500; 2-9 Ortho; No Waiting Period for Maj, applies to Ortho</t>
  </si>
  <si>
    <t>DE Plan 11A PPO Max 1500; 2-9 Ortho; No Waiting Period</t>
  </si>
  <si>
    <t>DE Plan 13A PPO 2000 80th; 2-9 No Ortho; Waiting Period</t>
  </si>
  <si>
    <t>DE Plan 13A PPO 2000 80th; 2-9 No Waiting Period for Maj</t>
  </si>
  <si>
    <t>DE Plan 13A PPO 2000 80th; 2-9 Ortho; Waiting Period for maj/ortho</t>
  </si>
  <si>
    <t>DE Plan 13A PPO 2000 80th; 2-9 Ortho; No Waiting Period for Maj, applies to Ortho</t>
  </si>
  <si>
    <t>DE Plan 13A PPO 2000 80th; 2-9 Ortho; No Waiting Period</t>
  </si>
  <si>
    <t>DE Plan 14A PPO 1500 90th; 2-9 No Ortho; Waiting Period</t>
  </si>
  <si>
    <t>DE Plan 14A PPO 1500 90th; 2-9 No Ortho, No Waiting Period for Maj</t>
  </si>
  <si>
    <t>DE Plan 14A PPO 1500 90th; 2-9 Ortho; Waiting Period for maj/ortho</t>
  </si>
  <si>
    <t>DE Plan 14A PPO 1500 90th; 2-9 Ortho; No Waiting Period for Maj, applies to Ortho</t>
  </si>
  <si>
    <t>DE Plan 14A PPO 1500 90th; 2-9 Ortho; No Waiting Period</t>
  </si>
  <si>
    <t>DE Plan 10A PPO Max 1000; 10-100 No Ortho</t>
  </si>
  <si>
    <t>DE Plan 10A PPO Max 1000; 10-100 Ortho</t>
  </si>
  <si>
    <t>DE Plan 11A PPO Max 1500; 10-100 No Ortho</t>
  </si>
  <si>
    <t>DE Plan 11A PPO Max 1500; 10-100 Ortho</t>
  </si>
  <si>
    <t>DE Plan 13A PPO 2000 80th; 10-100 No Ortho</t>
  </si>
  <si>
    <t>DE Plan 13A PPO 2000 80th; 10-100 Ortho</t>
  </si>
  <si>
    <t>DE Plan 14A PPO 1500 90th; 10-100 No Ortho</t>
  </si>
  <si>
    <t>DE Plan 14A PPO 1500 90th; 10-100 Ortho</t>
  </si>
  <si>
    <t>DE NT P30 PPO 1000 90th Ortho; 2-9 Ortho; Waiting Period for maj/ortho</t>
  </si>
  <si>
    <t>DE NT P30 PPO 1000 90th Ortho; 2-9 Ortho; No Waiting Period for Maj, applies to Ortho</t>
  </si>
  <si>
    <t>DE NT P30 PPO 1000 90th Ortho; 2-9 Ortho; No Waiting Period</t>
  </si>
  <si>
    <t>DE NT P40 PPO 1500 90th Ortho; 2-9 Ortho; Waiting Period for maj/ortho</t>
  </si>
  <si>
    <t>DE NT P40 PPO 1500 90th Ortho; 2-9 Ortho; No Waiting Period for Maj, applies to Ortho</t>
  </si>
  <si>
    <t>DE NT P40 PPO 1500 90th Ortho; 2-9 Ortho; No Waiting Period</t>
  </si>
  <si>
    <t>DE NT P50 PPO 2000 90th Ortho; 2-9 Ortho; Waiting Period for maj/ortho</t>
  </si>
  <si>
    <t>DE NT P50 PPO 2000 90th Ortho; 2-9 Ortho; No Waiting Period for Maj, applies to Ortho</t>
  </si>
  <si>
    <t>DE NT P50 PPO 2000 90th Ortho; 2-9 Ortho; No Waiting Period</t>
  </si>
  <si>
    <t>DE NT P60 PPO 2500 90th Ortho; 2-9 Ortho; Waiting Period for maj/ortho</t>
  </si>
  <si>
    <t>DE NT P60 PPO 2500 90th Ortho; 2-9 Ortho; No Waiting Period for Maj, applies to Ortho</t>
  </si>
  <si>
    <t>DE NT P60 PPO 2500 90th Ortho; 2-9 Ortho; No Waiting Period</t>
  </si>
  <si>
    <t>ID NT P20 PPO Prev/Basic 90th - No ortho, no waiting period</t>
  </si>
  <si>
    <t>ID NT P30 PPO 1000 90th; No Ortho; Waiting Period</t>
  </si>
  <si>
    <t>ID NT P30 PPO 1000 90th; No Ortho; No Waiting Period for Maj</t>
  </si>
  <si>
    <t>ID NT P40 PPO 1500 90th; No Ortho; Waiting Period</t>
  </si>
  <si>
    <t>ID NT P40 PPO 1500 90th; No Ortho; No Waiting Period for Maj</t>
  </si>
  <si>
    <t>ID NT P50 PPO 2000 90th; No Ortho; Waiting Period</t>
  </si>
  <si>
    <t>ID NT P50 PPO 2000 90th; No Ortho; No Waiting Period for Maj</t>
  </si>
  <si>
    <t>ID NT P60 PPO 2500 90th; No Ortho; Waiting Period</t>
  </si>
  <si>
    <t>ID NT P60 PPO 2500 90th; No Ortho; No Waiting Period for Maj</t>
  </si>
  <si>
    <t>ID NT 20 PPO Prev/Basic 90th; 10-100 No Ortho</t>
  </si>
  <si>
    <t>ID NT P30 PPO 1000 90th; 10-100 No Ortho</t>
  </si>
  <si>
    <t>ID NT P30 PPO 1000 90th; 10-100 Ortho</t>
  </si>
  <si>
    <t>ID NT P40 PPO 1500 90th; 10-100 No Ortho</t>
  </si>
  <si>
    <t>ID NT P40 PPO 1500 90th; 10-100 Ortho</t>
  </si>
  <si>
    <t>ID NT P50 PPO 2000 90th; 10-100 No Ortho</t>
  </si>
  <si>
    <t>ID NT P50 PPO 2000 90th; 10-100 Ortho</t>
  </si>
  <si>
    <t>ID NT P60 PPO 2500 90th; 10-100 No Ortho</t>
  </si>
  <si>
    <t>ID NT P60 PPO 2500 90th; 10-100 Ortho</t>
  </si>
  <si>
    <t>LA NT P20 PPO Prev/Basic 90th - No ortho, no waiting period</t>
  </si>
  <si>
    <t>LA NT P30 PPO 1000 90th; No Ortho; Waiting Period</t>
  </si>
  <si>
    <t>LA NT P30 PPO 1000 90th; No Ortho; No Waiting Period for Maj</t>
  </si>
  <si>
    <t>LA NT P40 PPO 1500 90th; No Ortho; Waiting Period</t>
  </si>
  <si>
    <t>LA NT P40 PPO 1500 90th; No Ortho; No Waiting Period for Maj</t>
  </si>
  <si>
    <t>LA NT P50 PPO 2000 90th; No Ortho; Waiting Period</t>
  </si>
  <si>
    <t>LA NT P50 PPO 2000 90th; No Ortho; No Waiting Period for Maj</t>
  </si>
  <si>
    <t>LA NT P60 PPO 2500 90th; No Ortho; Waiting Period</t>
  </si>
  <si>
    <t>LA NT P60 PPO 2500 90th; No Ortho; No Waiting Period for Maj</t>
  </si>
  <si>
    <t>LA NT 20 PPO Prev/Basic 90th; 10-100 No Ortho</t>
  </si>
  <si>
    <t>LA NT P30 PPO 1000 90th; 10-100 No Ortho</t>
  </si>
  <si>
    <t>LA NT P30 PPO 1000 90th; 10-100 Ortho</t>
  </si>
  <si>
    <t>LA NT P40 PPO 1500 90th; 10-100 No Ortho</t>
  </si>
  <si>
    <t>LA NT P40 PPO 1500 90th; 10-100 Ortho</t>
  </si>
  <si>
    <t>LA NT P50 PPO 2000 90th; 10-100 No Ortho</t>
  </si>
  <si>
    <t>LA NT P50 PPO 2000 90th; 10-100 Ortho</t>
  </si>
  <si>
    <t>LA NT P60 PPO 2500 90th; 10-100 No Ortho</t>
  </si>
  <si>
    <t>LA NT P60 PPO 2500 90th; 10-100 Ortho</t>
  </si>
  <si>
    <t>WY NT P20 PPO Prev/Basic 90th - No ortho, no waiting period</t>
  </si>
  <si>
    <t>WY NT P30 PPO 1000 90th; No Ortho; Waiting Period</t>
  </si>
  <si>
    <t>WY NT P30 PPO 1000 90th; No Ortho; No Waiting Period for Maj</t>
  </si>
  <si>
    <t>WY NT P40 PPO 1500 90th; No Ortho; Waiting Period</t>
  </si>
  <si>
    <t>WY NT P40 PPO 1500 90th; No Ortho; No Waiting Period for Maj</t>
  </si>
  <si>
    <t>WY NT P50 PPO 2000 90th; No Ortho; Waiting Period</t>
  </si>
  <si>
    <t>WY NT P50 PPO 2000 90th; No Ortho; No Waiting Period for Maj</t>
  </si>
  <si>
    <t>WY NT P60 PPO 2500 90th; No Ortho; Waiting Period</t>
  </si>
  <si>
    <t>WY NT P60 PPO 2500 90th; No Ortho; No Waiting Period for Maj</t>
  </si>
  <si>
    <t>WY NT 20 PPO Prev/Basic 90th; 10-100 No Ortho</t>
  </si>
  <si>
    <t>WY NT P30 PPO 1000 90th; 10-100 No Ortho</t>
  </si>
  <si>
    <t>WY NT P30 PPO 1000 90th; 10-100 Ortho</t>
  </si>
  <si>
    <t>WY NT P40 PPO 1500 90th; 10-100 No Ortho</t>
  </si>
  <si>
    <t>WY NT P40 PPO 1500 90th; 10-100 Ortho</t>
  </si>
  <si>
    <t>WY NT P50 PPO 2000 90th; 10-100 No Ortho</t>
  </si>
  <si>
    <t>WY NT P50 PPO 2000 90th; 10-100 Ortho</t>
  </si>
  <si>
    <t>WY NT P60 PPO 2500 90th; 10-100 No Ortho</t>
  </si>
  <si>
    <t>WY NT P60 PPO 2500 90th; 10-100 Ortho</t>
  </si>
  <si>
    <t>FL 2A DMO Copay 65; 2-9 No Ortho</t>
  </si>
  <si>
    <t>FL 2A DMO Copay 65; 2-9 Ortho</t>
  </si>
  <si>
    <t>FL 3A FOC Low; 2-9 No Ortho; Waiting Period</t>
  </si>
  <si>
    <t>FL 3A FOC Low; 2-9 No Ortho; No Waiting Period for Maj</t>
  </si>
  <si>
    <t>FL 3A FOC Low; 2-9 Ortho; Waiting Period applies to Maj/Ortho</t>
  </si>
  <si>
    <t>FL 3A FOC Low; 2-9 Ortho; No waiting period Major, applies to Ortho</t>
  </si>
  <si>
    <t>FL 3A FOC Low; 2-9 Ortho; No waiting period</t>
  </si>
  <si>
    <t>FL 3.1A FOC Med; 2-9 No Ortho; Waiting Period</t>
  </si>
  <si>
    <t>FL 3.1A FOC Med; 2-9 No Ortho; No Waiting Period for Maj</t>
  </si>
  <si>
    <t>FL 3.1A FOC Med; 2-9 Ortho; Waiting Period applies to Maj/Ortho</t>
  </si>
  <si>
    <t>FL 3.1A FOC Med; 2-9 Ortho; No waiting period Major, applies to Ortho</t>
  </si>
  <si>
    <t>FL 3.1A FOC Med; 2-9 Ortho; No waiting period</t>
  </si>
  <si>
    <t>FL 4A FOC High; 2-9 No Ortho; Waiting Period</t>
  </si>
  <si>
    <t>FL 4A FOC High; 2-9 No Ortho; No Waiting Period for Maj</t>
  </si>
  <si>
    <t>FL 4A FOC High; 2-9 Ortho; Waiting Period for Maj/Ortho</t>
  </si>
  <si>
    <t>FL 4A FOC High; 2-9 Ortho; No waiting period Major, applies to Ortho</t>
  </si>
  <si>
    <t>FL 4A FOC High; 2-9 Ortho; No waiting period</t>
  </si>
  <si>
    <t>FL 5.1A PPO Max 2-9 No Ortho; Waiting Period</t>
  </si>
  <si>
    <t>FL 5.1A PPO Max; 2-9 No Ortho; No Waiting Period for major</t>
  </si>
  <si>
    <t>FL 5.1A PPO Max; 2-9 Ortho; Waiting Period for maj/ortho</t>
  </si>
  <si>
    <t>FL 5.1A PPO Max; 2-9 Ortho; No Waiting Period for Maj, applies to Ortho</t>
  </si>
  <si>
    <t>FL 5.1A PPO Max; 2-9 Ortho; No Waiting Period</t>
  </si>
  <si>
    <t>FL 6A PPO Max High; 2-9 No Ortho; Waiting Period</t>
  </si>
  <si>
    <t>FL 6A PPO Max High; 2-9 No Ortho; No Waiting Period for major</t>
  </si>
  <si>
    <t>FL 6A PPO Max High; 2-9 Ortho; Waiting Period for maj/ortho</t>
  </si>
  <si>
    <t>FL 6A PPO Max High; 2-9 Ortho; No Waiting Period for Maj, applies to Ortho</t>
  </si>
  <si>
    <t>FL 6A PPO Max High; 2-9 Ortho; No Waiting Period</t>
  </si>
  <si>
    <t>FL 7.1A Active PPO Max; 2-9 No Ortho; Waiting Period</t>
  </si>
  <si>
    <t>FL 7.1A Active PPO Max; 2-9 No Ortho; No Waiting Period for major</t>
  </si>
  <si>
    <t>FL 7.1A Active PPO Max; 2-9 Ortho; Waiting Period for maj/ortho</t>
  </si>
  <si>
    <t>FL 7.1A Active PPO Max; 2-9 Ortho; No Waiting Period for Maj, applies to Ortho</t>
  </si>
  <si>
    <t>FL 7.1A Active PPO Max; 2-9 Ortho; No Waiting Period</t>
  </si>
  <si>
    <t>FL 7.2A Active PPO Max; 2-9 No Ortho; Waiting Period</t>
  </si>
  <si>
    <t>FL 7.2A Active PPO Max; 2-9 No Ortho; No Waiting Period for major</t>
  </si>
  <si>
    <t>FL 7.2A Active PPO Max; 2-9 Ortho; Waiting Period for maj/ortho</t>
  </si>
  <si>
    <t>FL 7.2A Active PPO Max; 2-9 Ortho; No Waiting Period for Maj, applies to Ortho</t>
  </si>
  <si>
    <t>FL 7.2A Active PPO Max; 2-9 Ortho; No Waiting Period</t>
  </si>
  <si>
    <t>FL 7.3A Active PPO 80th; 2-9 No Ortho; Waiting Period</t>
  </si>
  <si>
    <t>FL 7.3A Active PPO 80th; 2-9 No Ortho; No Waiting Period for Maj</t>
  </si>
  <si>
    <t>FL 7.3A Active PPO 80th; 2-9 Ortho; Waiting Period for maj/ortho</t>
  </si>
  <si>
    <t>FL 7.3A Active PPO 80th; 2-9 Ortho; No Waiting Period for Maj, applies to Ortho</t>
  </si>
  <si>
    <t>FL 7.3A Active PPO 80th; 2-9 Ortho; No Waiting Period</t>
  </si>
  <si>
    <t>FL 7.4A Active PPO 80th 2-9 No Ortho; Waiting Period</t>
  </si>
  <si>
    <t>FL 7.4A Active PPO 80th; 2-9 No Ortho; No Waiting Period for Maj</t>
  </si>
  <si>
    <t>FL 7.4A Active PPO 80th; 2-9 Ortho; Waiting Period for maj/ortho</t>
  </si>
  <si>
    <t>FL 7.4A Active PPO 80th; 2-9 Ortho; No Waiting Period for Maj, applies to Ortho</t>
  </si>
  <si>
    <t>FL 7.4A Active PPO 80th; 2-9 Ortho; No Waiting Period</t>
  </si>
  <si>
    <t>FL 8A PPO 1000; 2-9 No Ortho; Waiting Period</t>
  </si>
  <si>
    <t>FL 8A PPO 1000 2-9 No Ortho; No Waiting Period for Maj</t>
  </si>
  <si>
    <t>FL 8A PPO 1000; 2-9 Ortho; Waiting Period for maj/ortho</t>
  </si>
  <si>
    <t>FL 8A PPO 1000; 2-9 Ortho; No Waiting Period for Maj, applies to Ortho</t>
  </si>
  <si>
    <t>FL 8A PPO 1000; 2-9 Ortho; No Waiting Period</t>
  </si>
  <si>
    <t>FL10A PPO 2000; 2-9 No Ortho; Waiting Period</t>
  </si>
  <si>
    <t>FL10A PPO 2000; 2-9 No Ortho; No Waiting Period for Maj</t>
  </si>
  <si>
    <t>FL10A PPO 2000; 2-9 Ortho; Waiting Period for maj/ortho</t>
  </si>
  <si>
    <t>FL10A PPO 2000; 2-9 Ortho; No Waiting Period for Maj, applies to Ortho</t>
  </si>
  <si>
    <t>FL10A PPO 2000; 2-9 Ortho; No Waiting Period</t>
  </si>
  <si>
    <t>FL 11A PPO Max 5000; 2-9 No Ortho; Waiting Period</t>
  </si>
  <si>
    <t>FL 11A PPO Max 5000; 2-9 No Ortho; No Waiting Period for major</t>
  </si>
  <si>
    <t>FL 11A PPO Max 5000; 2-9 Ortho; Waiting Period for maj/ortho</t>
  </si>
  <si>
    <t>FL 11A PPO Max 5000; 2-9 Ortho; No Waiting Period for Maj, applies to Ortho</t>
  </si>
  <si>
    <t>FL 11A PPO Max 5000; 2-9 Ortho; No Waiting Period</t>
  </si>
  <si>
    <t>FL 11.1A PPO Max 5000; 2-9 No Ortho; Waiting Period</t>
  </si>
  <si>
    <t>FL 11.1A PPO Max 5000; 2-9 No Ortho; No Waiting Period for major</t>
  </si>
  <si>
    <t>FL 11.1A PPO Max 5000; 2-9 Ortho; Waiting Period for maj/ortho</t>
  </si>
  <si>
    <t>FL 11.1A PPO Max 5000; 2-9 Ortho; No Waiting Period for Maj, applies to Ortho</t>
  </si>
  <si>
    <t>FL 11.1A PPO Max 5000; 2-9 Ortho; No Waiting Period</t>
  </si>
  <si>
    <t>FL 12A PPO 5000 90th; 2-9 No Ortho; Waiting Period</t>
  </si>
  <si>
    <t>FL 12A PPO 5000 90th; 2-9 No Ortho; No Waiting Period for Maj</t>
  </si>
  <si>
    <t>FL 12A PPO 5000 90th; 2-9 Ortho; Waiting Period for maj/ortho</t>
  </si>
  <si>
    <t>FL 12A PPO 5000 90th; 2-9 Ortho; No Waiting Period for Maj, applies to Ortho</t>
  </si>
  <si>
    <t>FL 12A PPO 5000 90th; 2-9 Ortho; No Waiting Period</t>
  </si>
  <si>
    <t>FL 12.1A PPO 5000 90th; 2-9 No Ortho; Waiting Period</t>
  </si>
  <si>
    <t>FL 12.1A PPO 5000 90th; 2-9 No Ortho; No Waiting Period for Maj</t>
  </si>
  <si>
    <t>FL 12.1A PPO 5000 90th; 2-9 Ortho; Waiting Period for maj/ortho</t>
  </si>
  <si>
    <t>FL 12.1A PPO 5000 90th; 2-9 Ortho; No Waiting Period for Maj, applies to Ortho</t>
  </si>
  <si>
    <t>FL 12.1A PPO 5000 90th; 2-9 Ortho; No Waiting Period</t>
  </si>
  <si>
    <t>FL 3.1A FOC Med 10-100 No Ortho</t>
  </si>
  <si>
    <t>FL 3.1A FOC Med; 10-100 Ortho</t>
  </si>
  <si>
    <t>FL 5.1A PPO Max; 10-100 No Ortho</t>
  </si>
  <si>
    <t>FL 5.1A PPO Max; 10-100 Ortho</t>
  </si>
  <si>
    <t>FL 7.1A Active PPO Max; 10-100 No Ortho</t>
  </si>
  <si>
    <t>FL 7.1A Active PPO Max; 10-100 Ortho</t>
  </si>
  <si>
    <t>FL 7.2A Active PPO Max; 10-100 No Ortho</t>
  </si>
  <si>
    <t>FL 7.2A Active PPO Max; 10-100 Ortho</t>
  </si>
  <si>
    <t>FL 7.3A Active PPO 80th; 10-100 No Ortho</t>
  </si>
  <si>
    <t>FL 7.3A Active PPO 80th; 10-100 Ortho</t>
  </si>
  <si>
    <t>FL 7.4A Active PPO 80th; 10-100 No Ortho</t>
  </si>
  <si>
    <t>FL 7.4A Active PPO 80th; 10-100 Ortho</t>
  </si>
  <si>
    <t>FL 11A PPO Max 5000; 10-100 No Ortho</t>
  </si>
  <si>
    <t>FL 11A PPO Max 5000; 10-100 Ortho</t>
  </si>
  <si>
    <t>FL 11.1A PPO Max 5000; 10-100 No Ortho</t>
  </si>
  <si>
    <t>FL 11.1A PPO Max 5000; 10-100 Ortho</t>
  </si>
  <si>
    <t>FL 12A PPO 5000 90th; 10-100 No Ortho</t>
  </si>
  <si>
    <t>FL 12A PPO 5000 90th; 10-100 Ortho</t>
  </si>
  <si>
    <t>FL 12.1A PPO 5000 90th; 10-100 No Ortho</t>
  </si>
  <si>
    <t>FL 12.1A PPO 5000 90th; 10-100 Ortho</t>
  </si>
  <si>
    <t>FL NT P30 PPO 1000 90th Ortho; 2-9 Ortho; Waiting Period for maj/ortho</t>
  </si>
  <si>
    <t>FL NT P30 PPO 1000 90th Ortho; 2-9 Ortho; No Waiting Period for Maj, applies to Ortho</t>
  </si>
  <si>
    <t>FL NT P30 PPO 1000 90th Ortho; 2-9 Ortho; No Waiting Period</t>
  </si>
  <si>
    <t>FL NT P40 PPO 1500 90th Ortho; 2-9 Ortho; Waiting Period for maj/ortho</t>
  </si>
  <si>
    <t>FL NT P40 PPO 1500 90th Ortho; 2-9 Ortho; No Waiting Period for Maj, applies to Ortho</t>
  </si>
  <si>
    <t>FL NT P40 PPO 1500 90th Ortho; 2-9 Ortho; No Waiting Period</t>
  </si>
  <si>
    <t>FL NT P50 PPO 2000 90th Ortho; 2-9 Ortho; Waiting Period for maj/ortho</t>
  </si>
  <si>
    <t>FL NT P50 PPO 2000 90th Ortho; 2-9 Ortho; No Waiting Period for Maj, applies to Ortho</t>
  </si>
  <si>
    <t>FL NT P50 PPO 2000 90th Ortho; 2-9 Ortho; No Waiting Period</t>
  </si>
  <si>
    <t>FL NT P60 PPO 2500 90th Ortho; 2-9 Ortho; Waiting Period for maj/ortho</t>
  </si>
  <si>
    <t>FL NT P60 PPO 2500 90th Ortho; 2-9 Ortho; No Waiting Period for Maj, applies to Ortho</t>
  </si>
  <si>
    <t>FL NT P60 PPO 2500 90th Ortho; 2-9 Ortho; No Waiting Period</t>
  </si>
  <si>
    <t>TX 1.2A DMO Copay 76I; 2-9 No Ortho</t>
  </si>
  <si>
    <t>TX 1.2A DMO Copay 76I; 2-9 Ortho</t>
  </si>
  <si>
    <t>TX 1.3A FOC PDN Max; 2-9 No Ortho; Waiting Period</t>
  </si>
  <si>
    <t>TX 1.3A FOC PDN Max; 2-9 No Ortho; No Waiting Period for Maj</t>
  </si>
  <si>
    <t>TX 1.3A FOC PDN Max; 2-9 Ortho; Waiting Period applies to Maj/Ortho</t>
  </si>
  <si>
    <t>TX 1.3A FOC PDN Max; 2-9 Ortho; No waiting period Major, applies to Ortho</t>
  </si>
  <si>
    <t>TX 1.3A FOC PDN Max; 2-9 Ortho; No waiting period</t>
  </si>
  <si>
    <t>TX 2.1A FOC PDN 80th; 2-9 No Ortho; Waiting Period</t>
  </si>
  <si>
    <t>TX 2.1A FOC PDN 80th; 2-9 No Ortho; No Waiting Period for Maj</t>
  </si>
  <si>
    <t>TX 2.1A FOC PDN 80th; 2-9 Ortho; Waiting Period for Maj/Ortho</t>
  </si>
  <si>
    <t>TX 2.1A FOC PDN 80th; 2-9 Ortho; No waiting period Major, applies to Ortho</t>
  </si>
  <si>
    <t>TX 2.1A FOC PDN 80th; 2-9 Ortho; No waiting period</t>
  </si>
  <si>
    <t>TX 3A PDN Max 1000; 2-9 No Ortho; Waiting Period</t>
  </si>
  <si>
    <t>TX 3A PDN Max 1000 2-9 No Ortho; No Waiting Period for major</t>
  </si>
  <si>
    <t>TX 3A PDN Max 1000; 2-9 Ortho; Waiting Period for maj/ortho</t>
  </si>
  <si>
    <t>TX 3A PDN Max 1000; 2-9 Ortho; No waiting period Major, applies to Ortho</t>
  </si>
  <si>
    <t>TX 3A PDN Max 1000; 2-9 Ortho; No Waiting Period</t>
  </si>
  <si>
    <t>TX 3.1A PDN Max 1500; 2-9 No Ortho; Waiting Period</t>
  </si>
  <si>
    <t>TX 3.1A PDN Max 1500; 2-9 No Ortho; No Waiting Period for major</t>
  </si>
  <si>
    <t>TX 3.1A PDN Max 1500; 2-9 Ortho; Waiting Period for maj/ortho</t>
  </si>
  <si>
    <t>TX 3.1A PDN Max 1500; 2-9 Ortho; No waiting period Maj, applies to Ortho</t>
  </si>
  <si>
    <t>TX 3.1A PDN Max 1500; 2-9 Ortho; No Waiting Period</t>
  </si>
  <si>
    <t>TX 4.1A PDN Max 2000; 2-9 No Ortho; Waiting Period</t>
  </si>
  <si>
    <t>TX 4.1A PDN Max 2000; 2-9 No Ortho; No Waiting Period for major</t>
  </si>
  <si>
    <t>TX 4.1A PDN Max 2000; 2-9 Ortho; Waiting Period for maj/ortho</t>
  </si>
  <si>
    <t>TX 4.1A PDN Max 2000; 2-9 Ortho; No waiting period Maj, applies to Ortho</t>
  </si>
  <si>
    <t>TX 4.1A PDN Max 2000; 2-9 Ortho; No Waiting Period</t>
  </si>
  <si>
    <t>TX 5A PDN 1500 80th; 2-9 No Ortho; Waiting Period</t>
  </si>
  <si>
    <t>TX 5A PDN 1500 80th; 2-9 No Ortho; No Waiting Period for Maj</t>
  </si>
  <si>
    <t>TX 5A PDN 1500 80th; 2-9 Ortho; Waiting Period for maj/ortho</t>
  </si>
  <si>
    <t>TX 5A PDN 1500 80th; 2-9 Ortho; No waiting period Maj, applies to Ortho</t>
  </si>
  <si>
    <t>TX 5A PDN 1500 80th; 2-9 Ortho; No Waiting Period</t>
  </si>
  <si>
    <t>TX 6A PDN 2000 80th; 2-9 No Ortho; Waiting Period</t>
  </si>
  <si>
    <t>TX 6A PDN 2000 80th; 2-9 No Ortho; No Waiting Period for Maj</t>
  </si>
  <si>
    <t>TX 6A PDN 2000 80th; 2-9 Ortho; Waiting Period for maj/ortho</t>
  </si>
  <si>
    <t>TX 6A PDN 2000 80th; 2-9 Ortho; No waiting period Maj, applies to Ortho</t>
  </si>
  <si>
    <t>TX 6A PDN 2000 80th; 2-9 Ortho; No Waiting Period</t>
  </si>
  <si>
    <t>TX 6.1A PDN 2000 90th; 2-9 No Ortho; Waiting Period</t>
  </si>
  <si>
    <t>TX 6.1A PDN 2000 90th; 2-9 No Ortho; No Waiting Period for Maj</t>
  </si>
  <si>
    <t>TX 6.1A PDN 2000 90th; 2-9 Ortho; Waiting Period for maj/ortho</t>
  </si>
  <si>
    <t>TX 6.1A PDN 2000 90th; 2-9 Ortho; No waiting period Maj, applies to Ortho</t>
  </si>
  <si>
    <t>TX 6.1A PDN 2000 90th; 2-9 Ortho; No Waiting Period</t>
  </si>
  <si>
    <t>TX 7.1A PDN 2500 90th; 2-9 No Ortho; Waiting Period</t>
  </si>
  <si>
    <t>TX 7.1A PDN 2500 90th; 2-9 No Ortho; No Waiting Period for Maj</t>
  </si>
  <si>
    <t>TX 7.1A PDN 2500 90th; 2-9 Ortho; Waiting Period for maj/ortho</t>
  </si>
  <si>
    <t>TX 7.1A PDN 2500 90th; 2-9 Ortho; No waiting period Maj, applies to Ortho</t>
  </si>
  <si>
    <t>TX 7.1A PDN 2500 90th; 2-9 Ortho; No Waiting Period</t>
  </si>
  <si>
    <t>TX 1.3A FOC PDN Max; 10-100 No Ortho</t>
  </si>
  <si>
    <t>TX 1.3A FOC PDN Max; 10-100 Ortho</t>
  </si>
  <si>
    <t>TX 2.1A FOC PDN 80th; 10-100 No Ortho</t>
  </si>
  <si>
    <t>TX 2.1A FOC PDN 80th; 10-100 Ortho</t>
  </si>
  <si>
    <t>TX 3.1A PDN Max 1500; 10-100 No Ortho</t>
  </si>
  <si>
    <t>TX 3.1A PDN Max 1500; 10-100 Ortho</t>
  </si>
  <si>
    <t>TX 4.1A PDN Max 2000; 10-100 No Ortho</t>
  </si>
  <si>
    <t>TX 4.1A PDN Max 2000; 10-100 Ortho</t>
  </si>
  <si>
    <t>TX 6.1A PDN 2000 90th; 10-100 No Ortho</t>
  </si>
  <si>
    <t>TX 6.1A PDN 2000 90th; 10-100 Ortho</t>
  </si>
  <si>
    <t>TX 7.1A PDN 2500 90th; 10-100 No Ortho</t>
  </si>
  <si>
    <t>7.1A PDN 2500 90th; 10-100 Ortho</t>
  </si>
  <si>
    <t>TX NT P30 PPO 1000 90th Ortho; 2-9 Ortho; Waiting Period for maj/ortho</t>
  </si>
  <si>
    <t>TX NT P30 PPO 1000 90th Ortho; 2-9 Ortho;No waiting period Maj, applies to Ortho</t>
  </si>
  <si>
    <t>TX NT P30 PPO 1000 90th Ortho; 2-9 Ortho; No Waiting Period</t>
  </si>
  <si>
    <t>TX NT P40 PPO 1500 90th Ortho; 2-9 Ortho; Waiting Period for maj/ortho</t>
  </si>
  <si>
    <t>TX NT P40 PPO 1500 90th Ortho; 2-9 Ortho; No waiting period Maj, applies to Ortho</t>
  </si>
  <si>
    <t>TX NT P40 PPO 1500 90th Ortho; 2-9 Ortho; No Waiting Period</t>
  </si>
  <si>
    <t>TX NT P50 PPO 2000 90th Ortho; 2-9 Ortho; Waiting Period for maj/ortho</t>
  </si>
  <si>
    <t>TX NT P50 PPO 2000 90th Ortho; 2-9 Ortho; No waiting period Maj, applies to Ortho</t>
  </si>
  <si>
    <t>TX NT P50 PPO 2000 90th Ortho; 2-9 Ortho; No Waiting Period</t>
  </si>
  <si>
    <t>TX NT P60 PPO 2500 90th Ortho; 2-9 Ortho; Waiting Period for maj/ortho</t>
  </si>
  <si>
    <t>TX NT P60 PPO 2500 90th Ortho; 2-9 Ortho; No waiting period Maj, applies to Ortho</t>
  </si>
  <si>
    <t>TX NT P60 PPO 2500 90th Ortho; 2-9 Ortho; No Waiting Period</t>
  </si>
  <si>
    <t>CA 1A DMO Copay 58; 2-9 No Ortho</t>
  </si>
  <si>
    <t>CA 1A DMO Copay 58; 2-9 Ortho</t>
  </si>
  <si>
    <t>CA 1B DMO Copay 56; 2-9 No Ortho</t>
  </si>
  <si>
    <t>CA 1B DMO Copay 56; 2-9 Ortho</t>
  </si>
  <si>
    <t>CA 5B FOC Active PPO 90th; 2-9 No Ortho; Waiting Period</t>
  </si>
  <si>
    <t>CA 5B FOC Active PPO 90th; 2-9 No Ortho; No Waiting Period for Maj</t>
  </si>
  <si>
    <t>CA 5B FOC Active PPO 90th; 2-9 Ortho; Waiting Period applies to Maj/Ortho</t>
  </si>
  <si>
    <t>CA 5B FOC Active PPO 90th; 2-9 Ortho; No waiting period Major, applies to Ortho</t>
  </si>
  <si>
    <t>CA 5B FOC Active PPO 90th; 2-9 Ortho; No waiting period</t>
  </si>
  <si>
    <t>CA 7A Active PPO; 2-9 No Ortho; Waiting Period</t>
  </si>
  <si>
    <t>CA 7A Active PPO; 2-9 No Ortho; No Waiting Period for major</t>
  </si>
  <si>
    <t>CA 7A Active PPO; 2-9 Ortho; Waiting Period for maj/ortho</t>
  </si>
  <si>
    <t>CA 7A Active PPO; 2-9 Ortho; No Waiting Period for Maj, applies to Ortho</t>
  </si>
  <si>
    <t>CA 7A Active PPO; 2-9 Ortho; No Waiting Period</t>
  </si>
  <si>
    <t>CA 8A Active PPO Plus, 90th; 2-9 No Ortho; Waiting Period</t>
  </si>
  <si>
    <t>CA 8A Active PPO Plus, 90th; 2-9 No Ortho; No Waiting Period for major</t>
  </si>
  <si>
    <t>CA 8A Active PPO Plus, 90th; 2-9 Ortho; Waiting Period for maj/ortho</t>
  </si>
  <si>
    <t>CA 8A Active PPO Plus, 90th; 2-9 Ortho; No Waiting Period for Maj, applies to Ortho</t>
  </si>
  <si>
    <t>CA 8A Active PPO Plus, 90th; 2-9 Ortho; No Waiting Period</t>
  </si>
  <si>
    <t>CA 8B Active PPO 2000 90th; 2-9 No Ortho; Waiting Period</t>
  </si>
  <si>
    <t>CA 8B Active PPO 2000 90th; 2-9 No Ortho; No Waiting Period for major</t>
  </si>
  <si>
    <t>CA 8B Active PPO 2000 90th; 2-9 Ortho; Waiting Period for maj/ortho</t>
  </si>
  <si>
    <t>CA 8B Active PPO 2000 90th; 2-9 Ortho; No Waiting Period for Maj, applies to Ortho</t>
  </si>
  <si>
    <t>CA 8B Active PPO 2000 90th; 2-9 Ortho; No Waiting Period</t>
  </si>
  <si>
    <t>CA 8C Active PPO 2500 90th; 2-9 No Ortho; Waiting Period</t>
  </si>
  <si>
    <t>CA 8C Active PPO 2500 90th; 2-9 No Ortho; No Waiting Period for major</t>
  </si>
  <si>
    <t>CA 8C Active PPO 2500 90th; 2-9 Ortho; Waiting Period for maj/ortho</t>
  </si>
  <si>
    <t>CA 8C Active PPO 2500 90th; 2-9 Ortho; No Waiting Period for Maj, applies to Ortho</t>
  </si>
  <si>
    <t>CA 8C Active PPO 2500 90th; 2-9 Ortho; No Waiting Period</t>
  </si>
  <si>
    <t>CA 9A PPO Max 1000; 2-9 No Ortho; Waiting Period</t>
  </si>
  <si>
    <t>CA 9A PPO Max 1000; 2-9 No Ortho; No Waiting Period for major</t>
  </si>
  <si>
    <t>CA 9A PPO Max 1000; 2-9 Ortho; Waiting Period for maj/ortho</t>
  </si>
  <si>
    <t>CA 9A PPO Max 1000; 2-9 Ortho; No Waiting Period for Maj, applies to Ortho</t>
  </si>
  <si>
    <t>CA 9A PPO Max 1000; 2-9 Ortho; No Waiting Period</t>
  </si>
  <si>
    <t>CA 10A PPO Max 1500; 2-9 No Ortho; Waiting Period</t>
  </si>
  <si>
    <t>CA 10A PPO Max 1500; 2-9 No Ortho; No Waiting Period for major</t>
  </si>
  <si>
    <t>CA 10A PPO Max 1500; 2-9 Ortho; Waiting Period for maj/ortho</t>
  </si>
  <si>
    <t>CA 10A PPO Max 1500; 2-9 Ortho; No Waiting Period for Maj, applies to Ortho</t>
  </si>
  <si>
    <t>CA 10A PPO Max 1500; 2-9 Ortho; No Waiting Period</t>
  </si>
  <si>
    <t>CA 12A PPO 2000; 2-9 No Ortho; Waiting Period</t>
  </si>
  <si>
    <t>CA 12A PPO 2000; 2-9 No Ortho; No Waiting Period for Maj</t>
  </si>
  <si>
    <t>CA 12A PPO 2000; 2-9 Ortho; Waiting Period for maj/ortho</t>
  </si>
  <si>
    <t>CA 12A PPO 2000; 2-9 Ortho; No Waiting Period for Maj, applies to Ortho</t>
  </si>
  <si>
    <t>CA 12A PPO 2000; 2-9 Ortho; No Waiting Period</t>
  </si>
  <si>
    <t>CA 13A PPO Max 3000; 2-9 No Ortho; Waiting Period</t>
  </si>
  <si>
    <t>CA 13A PPO Max 3000; 2-9 No Ortho; No Waiting Period for major</t>
  </si>
  <si>
    <t>CA 13A PPO Max 3000; 2-9 Ortho; Waiting Period for maj/ortho</t>
  </si>
  <si>
    <t>CA 13A PPO Max 3000; 2-9 Ortho; No Waiting Period for Maj, applies to Ortho</t>
  </si>
  <si>
    <t>CA 13A PPO Max 3000; 2-9 Ortho; No Waiting Period</t>
  </si>
  <si>
    <t>CA 14A PPO Max 5000; 2-9 No Ortho; Waiting Period</t>
  </si>
  <si>
    <t>CA 14A PPO Max 5000; 2-9 No Ortho; No Waiting Period for major</t>
  </si>
  <si>
    <t>CA 14A PPO Max 5000; 2-9 Ortho; Waiting Period for maj/ortho</t>
  </si>
  <si>
    <t>CA 14A PPO Max 5000; 2-9 Ortho; No Waiting Period for Maj, applies to Ortho</t>
  </si>
  <si>
    <t>CA 14A PPO Max 5000; 2-9 Ortho; No Waiting Period</t>
  </si>
  <si>
    <t>CA 13A PPO Max 3000; 10-100 No Ortho</t>
  </si>
  <si>
    <t>CA 13A PPO Max 3000; 10-100 Ortho</t>
  </si>
  <si>
    <t>CA 14A PPO Max 5000; 10-100 No Ortho</t>
  </si>
  <si>
    <t>CA 14A PPO Max 5000; 10-100 Ortho</t>
  </si>
  <si>
    <t>CA NT P30 PPO 1000 90th Ortho; 2-9 Ortho; Waiting Period for maj/ortho</t>
  </si>
  <si>
    <t>CA NT P30 PPO 1000 90th Ortho; 2-9 Ortho; No Waiting Period for Maj, applies to Ortho</t>
  </si>
  <si>
    <t>CA NT P30 PPO 1000 90th Ortho; 2-9 Ortho; No Waiting Period</t>
  </si>
  <si>
    <t>CA NT P40 PPO 1500 90th Ortho; 2-9 Ortho; Waiting Period for maj/ortho</t>
  </si>
  <si>
    <t>CA NT P40 PPO 1500 90th Ortho; 2-9 Ortho; No Waiting Period for Maj, applies to Ortho</t>
  </si>
  <si>
    <t>CA NT P40 PPO 1500 90th Ortho; 2-9 Ortho; No Waiting Period</t>
  </si>
  <si>
    <t>CA NT P50 PPO 2000 90th Ortho; 2-9 Ortho; Waiting Period for maj/ortho</t>
  </si>
  <si>
    <t>CA NT P50 PPO 2000 90th Ortho; 2-9 Ortho; No Waiting Period for Maj, applies to Ortho</t>
  </si>
  <si>
    <t>CA NT P50 PPO 2000 90th Ortho; 2-9 Ortho; No Waiting Period</t>
  </si>
  <si>
    <t>CA NT P60 PPO 2500 90th Ortho; 2-9 Ortho; Waiting Period for maj/ortho</t>
  </si>
  <si>
    <t>CA NT P60 PPO 2500 90th Ortho; 2-9 Ortho; No Waiting Period for Maj, applies to Ortho</t>
  </si>
  <si>
    <t>CA NT P60 PPO 2500 90th Ortho; 2-9 Ortho; No Waiting Period</t>
  </si>
  <si>
    <t>NJ 1 DMO Fixed Copay 64; 2-9 No Ortho</t>
  </si>
  <si>
    <t>NJ 1 DMO Fixed Copay 64; 2-9 Ortho</t>
  </si>
  <si>
    <t>NJ 3 DMO Fixed Copay 56; 2-9 No Ortho</t>
  </si>
  <si>
    <t>NJ 3 DMO Fixed Copay 56; 2-9 Ortho</t>
  </si>
  <si>
    <t>NJ 5 DMO Fixed Copay 76I; 2-9 No Ortho</t>
  </si>
  <si>
    <t>NJ 5 DMO Fixed Copay 76I; 2-9 Ortho</t>
  </si>
  <si>
    <t>NJ 7 FOC - PPO Max; 2-9 No Ortho; Waiting Period</t>
  </si>
  <si>
    <t>NJ 7 FOC - PPO Max; 2-9 No Ortho; No Waiting Period for Maj</t>
  </si>
  <si>
    <t>NJ 7 FOC - PPO Max; 2-9 Ortho; Waiting Period applies to Maj/Ortho</t>
  </si>
  <si>
    <t>NJ 7 FOC - PPO Max; 2-9 Ortho; No waiting period Major, applies to Ortho</t>
  </si>
  <si>
    <t>NJ 7 FOC - PPO Max; 2-9 Ortho; No waiting period</t>
  </si>
  <si>
    <t>NJ 9 FOC - PPO Max; 2-9 No Ortho; Waiting Period</t>
  </si>
  <si>
    <t>NJ 9 FOC - PPO Max; 2-9 No Ortho; No Waiting Period for Maj</t>
  </si>
  <si>
    <t>NJ 9 FOC - PPO Max; 2-9 Ortho; Waiting Period applies to Maj/Ortho</t>
  </si>
  <si>
    <t>NJ 9 FOC - PPO Max; 2-9 Ortho; No waiting period Major, applies to Ortho</t>
  </si>
  <si>
    <t>NJ 9 FOC - PPO Max; 2-9 Ortho; No waiting period</t>
  </si>
  <si>
    <t>NJ 11 FOC - PPO 80th; 2-9 No Ortho; Waiting Period</t>
  </si>
  <si>
    <t>NJ 11 FOC - PPO 80th; 2-9 No Ortho; No Waiting Period for Maj</t>
  </si>
  <si>
    <t>NJ 11 FOC - PPO 80th; 2-9 Ortho; Waiting Period applies to Maj/Ortho</t>
  </si>
  <si>
    <t>NJ 11 FOC - PPO 80th; 2-9 Ortho; No waiting period Major, applies to Ortho</t>
  </si>
  <si>
    <t>NJ 11 FOC - PPO 80th; 2-9 Ortho; No waiting period</t>
  </si>
  <si>
    <t>NJ 13 FOC - PPO 2000 90th; 2-9 No Ortho; Waiting Period</t>
  </si>
  <si>
    <t>NJ 13 FOC - PPO 2000 90th; 2-9 No Ortho; No Waiting Period for Maj</t>
  </si>
  <si>
    <t>NJ 13 FOC - PPO 2000 90th; 2-9 Ortho; Waiting Period for Maj/Ortho</t>
  </si>
  <si>
    <t>NJ 13 FOC - PPO 2000 90th; 2-9 Ortho; No waiting period Major, applies to Ortho</t>
  </si>
  <si>
    <t>NJ 13 FOC - PPO 2000 90th; 2-9 Ortho; No waiting period</t>
  </si>
  <si>
    <t>NJ 15 FOC - PPO 2000 80th; 2-9 No Ortho; Waiting Period</t>
  </si>
  <si>
    <t>NJ 15 FOC - PPO 2000 80th; 2-9 No Ortho; No Waiting Period for Maj</t>
  </si>
  <si>
    <t>NJ 15 FOC - PPO 2000 80th; 2-9 Ortho; Waiting Period applies to Maj/Ortho</t>
  </si>
  <si>
    <t>NJ 15 FOC - PPO 2000 80th; 2-9 Ortho; No waiting period Major, applies to Ortho</t>
  </si>
  <si>
    <t>NJ 15 FOC - PPO 2000 80th; 2-9 Ortho; No waiting period</t>
  </si>
  <si>
    <t>NJ 17 FOC - PPO 2500 80th; 2-9 No Ortho; Waiting Period</t>
  </si>
  <si>
    <t>NJ 17 FOC - PPO 2500 80th; 2-9 No Ortho; No Waiting Period for Maj</t>
  </si>
  <si>
    <t>NJ 17 FOC - PPO 2500 80th; 2-9 Ortho; Waiting Period for Maj/Ortho</t>
  </si>
  <si>
    <t>NJ 17 FOC - PPO 2500 80th; 2-9 Ortho; No waiting period Major, applies to Ortho</t>
  </si>
  <si>
    <t>NJ 17 FOC - PPO 2500 80th; 2-9 Ortho; No waiting period</t>
  </si>
  <si>
    <t>NJ 19 PPO Max 1500; 2-9 No Ortho; Waiting Period</t>
  </si>
  <si>
    <t>NJ 19 PPO Max 1500; 2-9 No Ortho; No Waiting Period for major</t>
  </si>
  <si>
    <t>NJ 19 PPO Max 1500; 2-9 Ortho; Waiting Period for maj/ortho</t>
  </si>
  <si>
    <t>NJ 19 PPO Max 1500; 2-9 Ortho; No Waiting Period for Maj, applies to Ortho</t>
  </si>
  <si>
    <t>NJ 19 PPO Max 1500; 2-9 Ortho; No Waiting Period</t>
  </si>
  <si>
    <t>NJ 21 PPO Max 1500; 2-9 No Ortho; Waiting Period</t>
  </si>
  <si>
    <t>NJ 21 PPO Max 1500; 2-9 No Ortho; No Waiting Period for major</t>
  </si>
  <si>
    <t>NJ 21 PPO Max 1500; 2-9 Ortho; Waiting Period for maj/ortho</t>
  </si>
  <si>
    <t>NJ 21 PPO Max 1500; 2-9 Ortho; No Waiting Period for Maj, applies to Ortho</t>
  </si>
  <si>
    <t>NJ 21 PPO Max 1500; 2-9 Ortho; No Waiting Period</t>
  </si>
  <si>
    <t>NJ 23 PPO Max 100/70/40; 2-9 No Ortho; Waiting Period</t>
  </si>
  <si>
    <t>NJ 23 PPO Max 100/70/40 2-9 No Ortho; No Waiting Period for major</t>
  </si>
  <si>
    <t>NJ 23 PPO Max 100/70/40; 2-9 Ortho; Waiting Period for maj/ortho</t>
  </si>
  <si>
    <t>NJ 23 PPO Max 100/70/40; 2-9 Ortho; No Waiting Period for Maj, applies to Ortho</t>
  </si>
  <si>
    <t>NJ 23 PPO Max 100/70/40; 2-9 Ortho; No Waiting Period</t>
  </si>
  <si>
    <t>NJ 25 PPO Max 2500; 2-9 No Ortho; Waiting Period</t>
  </si>
  <si>
    <t>NJ 25 PPO Max 2500; 2-9 No Ortho; No Waiting Period for major</t>
  </si>
  <si>
    <t>NJ 25 PPO Max 2500; 2-9 Ortho; Waiting Period for maj/ortho</t>
  </si>
  <si>
    <t>NJ 25 PPO Max 2500; 2-9 Ortho; No Waiting Period for Maj, applies to Ortho</t>
  </si>
  <si>
    <t>NJ 25 PPO Max 2500; 2-9 Ortho; No Waiting Period</t>
  </si>
  <si>
    <t>NJ 27 PPO Max 3000; 2-9 No Ortho; Waiting Period</t>
  </si>
  <si>
    <t>NJ 27 PPO Max 3000; 2-9 No Ortho; No Waiting Period for major</t>
  </si>
  <si>
    <t>NJ 27 PPO Max 3000; 2-9 Ortho; Waiting Period for maj/ortho</t>
  </si>
  <si>
    <t>NJ 27 PPO Max 3000; 2-9 Ortho; No Waiting Period for Maj, applies to Ortho</t>
  </si>
  <si>
    <t>NJ 27 PPO Max 3000; 2-9 Ortho; No Waiting Period</t>
  </si>
  <si>
    <t>NJ 29 PPO Max 5000; 2-9 No Ortho; Waiting Period</t>
  </si>
  <si>
    <t>NJ 29 PPO Max 5000; 2-9 No Ortho; No Waiting Period for major</t>
  </si>
  <si>
    <t>NJ 29 PPO Max 5000; 2-9 Ortho; Waiting Period for maj/ortho</t>
  </si>
  <si>
    <t>NJ 29 PPO Max 5000; 2-9 Ortho; No Waiting Period for Maj, applies to Ortho</t>
  </si>
  <si>
    <t>NJ 29 PPO Max 5000; 2-9 Ortho; No Waiting Period</t>
  </si>
  <si>
    <t>NJ 31 PPO 1000 80th; 2-9 No Ortho; Waiting Period</t>
  </si>
  <si>
    <t>NJ 31 PPO 1000 80th; 2-9 No Ortho; No Waiting Period for Maj</t>
  </si>
  <si>
    <t>NJ 31 PPO 1000 80th; 2-9 Ortho; Waiting Period for maj/ortho</t>
  </si>
  <si>
    <t>NJ 31 PPO 1000 80th; 2-9 Ortho; No Waiting Period for Maj, applies to Ortho</t>
  </si>
  <si>
    <t>NJ 31 PPO 1000 80th; 2-9 Ortho; No Waiting Period</t>
  </si>
  <si>
    <t>NJ 33 PPO 1500 80th; 2-9 No Ortho; Waiting Period</t>
  </si>
  <si>
    <t>NJ 33 PPO 1500 80th; 2-9 No Ortho; No Waiting Period for Maj</t>
  </si>
  <si>
    <t>NJ 33 PPO 1500 80th; 2-9 Ortho; Waiting Period for maj/ortho</t>
  </si>
  <si>
    <t>NJ 33 PPO 1500 80th; 2-9 Ortho; No Waiting Period for Maj, applies to Ortho</t>
  </si>
  <si>
    <t>NJ 33 PPO 1500 80th; 2-9 Ortho; No Waiting Period</t>
  </si>
  <si>
    <t>NJ 35 PPO 1500 90th; 2-9 No Ortho; Waiting Period</t>
  </si>
  <si>
    <t>NJ 35 PPO 1500 90th 2-9 No Ortho; No Waiting Period for Maj</t>
  </si>
  <si>
    <t>NJ 35 PPO 1500 90th; 2-9 Ortho; Waiting Period for maj/ortho</t>
  </si>
  <si>
    <t>NJ 35 PPO 1500 90th; 2-9 Ortho; No Waiting Period for Maj, applies to Ortho</t>
  </si>
  <si>
    <t>NJ 35 PPO 1500 90th; 2-9 Ortho; No Waiting Period</t>
  </si>
  <si>
    <t>NJ 37 PPO 2000 90th; 2-9 No Ortho; Waiting Period</t>
  </si>
  <si>
    <t>NJ 37 PPO 2000 90th; 2-9 No Ortho; No Waiting Period for Maj</t>
  </si>
  <si>
    <t>NJ 37 PPO 2000 90th; 2-9 Ortho; Waiting Period for maj/ortho</t>
  </si>
  <si>
    <t>NJ 37 PPO 2000 90th; 2-9 Ortho; No Waiting Period for Maj, applies to Ortho</t>
  </si>
  <si>
    <t>NJ 37 PPO 2000 90th; 2-9 Ortho; No Waiting Period</t>
  </si>
  <si>
    <t>NJ 39 PPO 2000 80th; 2-9 No Ortho; Waiting Period</t>
  </si>
  <si>
    <t>NJ 39 PPO 2000 80th; 2-9 No Ortho; No Waiting Period for Maj</t>
  </si>
  <si>
    <t>NJ 39 PPO 2000 80th; 2-9 Ortho; Waiting Period for maj/ortho</t>
  </si>
  <si>
    <t>NJ 39 PPO 2000 80th; 2-9 Ortho; No Waiting Period for Maj, applies to Ortho</t>
  </si>
  <si>
    <t>NJ 39 PPO 2000 80th; 2-9 Ortho; No Waiting Period</t>
  </si>
  <si>
    <t>NJ 41 PPO 2500 90th; 2-9 No Ortho; Waiting Period</t>
  </si>
  <si>
    <t>NJ 41 PPO 2500 90th; 2-9 No Ortho; No Waiting Period for Maj</t>
  </si>
  <si>
    <t>NJ 41 PPO 2500 90th; 2-9 Ortho; Waiting Period for maj/ortho</t>
  </si>
  <si>
    <t>NJ 41 PPO 2500 90th; 2-9 Ortho; No Waiting Period for Maj, applies to Ortho</t>
  </si>
  <si>
    <t>NJ 41 PPO 2500 90th; 2-9 Ortho; No Waiting Period</t>
  </si>
  <si>
    <t>NJ 43 PPO 3000 90th; 2-9 No Ortho; Waiting Period</t>
  </si>
  <si>
    <t>NJ 43 PPO 3000 90th; 2-9 No Ortho; No Waiting Period for Maj</t>
  </si>
  <si>
    <t>NJ 43 PPO 3000 90th; 2-9 Ortho; Waiting Period for maj/ortho</t>
  </si>
  <si>
    <t>NJ 43 PPO 3000 90th; 2-9 Ortho; No Waiting Period for Maj, applies to Ortho</t>
  </si>
  <si>
    <t>NJ 43 PPO 3000 90th; 2-9 Ortho; No Waiting Period</t>
  </si>
  <si>
    <t>NJ 45 PPO 5000 90th; 2-9 No Ortho; Waiting Period</t>
  </si>
  <si>
    <t>NJ 45 PPO 5000 90th; 2-9 No Ortho; No Waiting Period for Maj</t>
  </si>
  <si>
    <t>NJ 45 PPO 5000 90th; 2-9 Ortho; Waiting Period for maj/ortho</t>
  </si>
  <si>
    <t>NJ 45 PPO 5000 90th; 2-9 Ortho; No Waiting Period for Maj, applies to Ortho</t>
  </si>
  <si>
    <t>NJ 45 PPO 5000 90th; 2-9 Ortho; No Waiting Period</t>
  </si>
  <si>
    <t>NJ 5 DMO Fixed Copay 76I; 10-100 No Ortho</t>
  </si>
  <si>
    <t>NJ 5 DMO Fixed Copay 76I; 10-100 Ortho</t>
  </si>
  <si>
    <t>NJ 7 FOC - PPO Max; 10-100 No Ortho</t>
  </si>
  <si>
    <t>NJ 7 FOC - PPO Max; 10-100 Ortho</t>
  </si>
  <si>
    <t>NJ 9 FOC - PPO Max; 10-100 No Ortho</t>
  </si>
  <si>
    <t>NJ 9 FOC - PPO Max; 10-100 Ortho</t>
  </si>
  <si>
    <t>NJ 11 FOC - PPO 80th; 10-100 No Ortho</t>
  </si>
  <si>
    <t>NJ 11 FOC - PPO 80th; 10-100 Ortho</t>
  </si>
  <si>
    <t>NJ 13 FOC - PPO 2000 90th; 10-100 No Ortho</t>
  </si>
  <si>
    <t>NJ 13 FOC - PPO 2000 90th; 10-100 Ortho</t>
  </si>
  <si>
    <t>NJ 15 FOC - PPO 2000 80th; 10-100 No Ortho</t>
  </si>
  <si>
    <t>NJ 15 FOC - PPO 2000 80th; 10-100 Ortho</t>
  </si>
  <si>
    <t>NJ 17 FOC - PPO 2500 80th; 10-100 No Ortho</t>
  </si>
  <si>
    <t>NJ 17 FOC - PPO 2500 80th; 10-100 Ortho</t>
  </si>
  <si>
    <t>NJ 19 PPO Max 1500; 10-100 No Ortho</t>
  </si>
  <si>
    <t>NJ 19 PPO Max 1500; 10-100 Ortho</t>
  </si>
  <si>
    <t>NJ 25 PPO Max 2500; 10-100 No Ortho</t>
  </si>
  <si>
    <t>NJ 25 PPO Max 2500; 10-100 Ortho</t>
  </si>
  <si>
    <t>NJ 27 PPO Max 3000; 10-100 No Ortho</t>
  </si>
  <si>
    <t>NJ 27 PPO Max 3000; 10-100 Ortho</t>
  </si>
  <si>
    <t>NJ 29 PPO Max 5000; 10-100 No Ortho</t>
  </si>
  <si>
    <t>NJ 29 PPO Max 5000; 10-100 Ortho</t>
  </si>
  <si>
    <t>NJ 41 PPO 2500 90th; 10-100 No Ortho</t>
  </si>
  <si>
    <t>NJ 41 PPO 2500 90th; 10-100 Ortho</t>
  </si>
  <si>
    <t>NJ 43 PPO 3000 90th; 10-100 No Ortho</t>
  </si>
  <si>
    <t>NJ 43 PPO 3000 90th; 10-100 Ortho</t>
  </si>
  <si>
    <t>NJ 45 PPO 5000 90th; 10-100 No Ortho</t>
  </si>
  <si>
    <t>NJ 45 PPO 5000 90th; 10-100 Ortho</t>
  </si>
  <si>
    <t>GA 1.2A DMO; 2-9 No Ortho</t>
  </si>
  <si>
    <t>GA 1.2A DMO; 2-9 Ortho</t>
  </si>
  <si>
    <t>GA 2.1A FOC PPO Max; 2-9 No Ortho; Waiting Period</t>
  </si>
  <si>
    <t>GA 2.1A FOC PPO Max; 2-9 No Ortho; No Waiting Period for Maj</t>
  </si>
  <si>
    <t>GA 2.1A FOC PPO Max; 2-9 Ortho; Waiting Period applies to Maj/Ortho</t>
  </si>
  <si>
    <t>GA 2.1A FOC PPO Max; 2-9 Ortho; No waiting period Major, applies to Ortho</t>
  </si>
  <si>
    <t>GA 2.1A FOC PPO Max; 2-9 Ortho; No waiting period</t>
  </si>
  <si>
    <t>GA 2.2A FOC PPO 80th; 2-9 No Ortho; Waiting Period</t>
  </si>
  <si>
    <t>GA 2.2A FOC PPO 80th; 2-9 No Ortho; No Waiting Period for Maj</t>
  </si>
  <si>
    <t>GA 2.2A FOC PPO 80th; 2-9 Ortho; Waiting Period applies to Maj/Ortho</t>
  </si>
  <si>
    <t>GA 2.2A FOC PPO 80th; 2-9 Ortho; No waiting period Major, applies to Ortho</t>
  </si>
  <si>
    <t>GA 2.2A FOC PPO 80th; 2-9 Ortho; No waiting period</t>
  </si>
  <si>
    <t>GA 5.1A Preventive PPO Max; 2-9 No Ortho</t>
  </si>
  <si>
    <t>GA 6A PPO Max 1500; 2-9 No Ortho; Waiting Period</t>
  </si>
  <si>
    <t>GA 6A PPO Max 1500; 2-9 No Ortho; No Waiting Period for major</t>
  </si>
  <si>
    <t>GA 6A PPO Max 1500; 2-9 Ortho; Waiting Period for maj/ortho</t>
  </si>
  <si>
    <t>GA 6A PPO Max 1500; 2-9 Ortho; No Waiting Period for Maj, applies to Ortho</t>
  </si>
  <si>
    <t>GA 6A PPO Max 1500; 2-9 Ortho; No Waiting Period</t>
  </si>
  <si>
    <t>GA 6.1A PPO Max 2000; 2-9 No Ortho; Waiting Period</t>
  </si>
  <si>
    <t>GA 6.1A PPO Max 2000; 2-9 No Ortho; No Waiting Period for major</t>
  </si>
  <si>
    <t>GA 6.1A PPO Max 2000; 2-9 Ortho; Waiting Period for maj/ortho</t>
  </si>
  <si>
    <t>GA 6.1A PPO Max 2000; 2-9 Ortho; No Waiting Period for Maj, applies to Ortho</t>
  </si>
  <si>
    <t>GA 6.1A PPO Max 2000; 2-9 Ortho; No Waiting Period</t>
  </si>
  <si>
    <t>GA 6.2A PPO Max 2500; 2-9 No Ortho; Waiting Period</t>
  </si>
  <si>
    <t>GA 6.2A PPO Max 2500; 2-9 No Ortho; No Waiting Period for major</t>
  </si>
  <si>
    <t>GA 6.2A PPO Max 2500; 2-9 Ortho; Waiting Period for maj/ortho</t>
  </si>
  <si>
    <t>GA 6.2A PPO Max 2500; 2-9 Ortho; No Waiting Period for Maj, applies to Ortho</t>
  </si>
  <si>
    <t>GA 6.2A PPO Max 2500; 2-9 Ortho; No Waiting Period</t>
  </si>
  <si>
    <t>GA 10A PPO 1500 90th; 2-9 No Ortho; Waiting Period</t>
  </si>
  <si>
    <t>GA 10A PPO 1500 90th; 2-9 No Ortho; No Waiting Period for Maj</t>
  </si>
  <si>
    <t>GA 10A PPO 1500 90th; 2-9 Ortho; Waiting Period for maj/ortho</t>
  </si>
  <si>
    <t>GA 10A PPO 1500 90th; 2-9 Ortho; No Waiting Period for Maj, applies to Ortho</t>
  </si>
  <si>
    <t>GA 10A PPO 1500 90th; 2-9 Ortho; No Waiting Period</t>
  </si>
  <si>
    <t>GA 12A PPO 2000 90th; 2-9 No Ortho; Waiting Period</t>
  </si>
  <si>
    <t>GA 12A PPO 2000 90th; 2-9 No Ortho; No Waiting Period for Maj</t>
  </si>
  <si>
    <t>GA 12A PPO 2000 90th; 2-9 Ortho; Waiting Period for maj/ortho</t>
  </si>
  <si>
    <t>GA 12A PPO 2000 90th; 2-9 Ortho; No Waiting Period for Maj, applies to Ortho</t>
  </si>
  <si>
    <t>GA 12A PPO 2000 90th; 2-9 Ortho; No Waiting Period</t>
  </si>
  <si>
    <t>GA 2.1A FOC PPO Max; 10-100 No Ortho</t>
  </si>
  <si>
    <t>GA 2.1A FOC PPO Max; 10-100 Ortho</t>
  </si>
  <si>
    <t>GA 2.2A FOC PPO 80th; 10-100 No Ortho</t>
  </si>
  <si>
    <t>GA 2.2A FOC PPO 80th; 10-100 Ortho</t>
  </si>
  <si>
    <t>GA 5.1A Preventive PPO Max; 10-100 No Ortho</t>
  </si>
  <si>
    <t>GA 6.1A PPO Max 2000; 10-100 No Ortho</t>
  </si>
  <si>
    <t>GA 6.1A PPO Max 2000; 10-100 Ortho</t>
  </si>
  <si>
    <t>GA 6.2A PPO Max 2500 ; 10-100 No Ortho</t>
  </si>
  <si>
    <t>GA 6.2A PPO Max 2500; 10-100 Ortho</t>
  </si>
  <si>
    <t>NJ NT P30 PPO 1000 90th Ortho; 2-9 Ortho; Waiting Period for maj/ortho</t>
  </si>
  <si>
    <t>NJ NT P30 PPO 1000 90th Ortho; 2-9 Ortho; No Waiting Period for Maj, applies to Ortho</t>
  </si>
  <si>
    <t>NJ NT P30 PPO 1000 90th Ortho; 2-9 Ortho; No Waiting Period</t>
  </si>
  <si>
    <t>NJ NT P40 PPO 1500 90th Ortho; 2-9 Ortho; Waiting Period for maj/ortho</t>
  </si>
  <si>
    <t>NJ NT P40 PPO 1500 90th Ortho; 2-9 Ortho; No Waiting Period for Maj, applies to Ortho</t>
  </si>
  <si>
    <t>NJ NT P40 PPO 1500 90th Ortho; 2-9 Ortho; No Waiting Period</t>
  </si>
  <si>
    <t>NJ NT P50 PPO 2000 90th Ortho; 2-9 Ortho; Waiting Period for maj/ortho</t>
  </si>
  <si>
    <t>NJ NT P50 PPO 2000 90th Ortho; 2-9 Ortho; No Waiting Period for Maj, applies to Ortho</t>
  </si>
  <si>
    <t>NJ NT P50 PPO 2000 90th Ortho; 2-9 Ortho; No Waiting Period</t>
  </si>
  <si>
    <t>NJ NT P60 PPO 2500 90th Ortho; 2-9 Ortho; Waiting Period for maj/ortho</t>
  </si>
  <si>
    <t>NJ NT P60 PPO 2500 90th Ortho; 2-9 Ortho; No Waiting Period for Maj, applies to Ortho</t>
  </si>
  <si>
    <t>NJ NT P60 PPO 2500 90th Ortho; 2-9 Ortho; No Waiting Period</t>
  </si>
  <si>
    <t>GA NT P30 PPO 1000 90th Ortho; 2-9 Ortho; Waiting Period for maj/ortho</t>
  </si>
  <si>
    <t>GA NT P30 PPO 1000 90th Ortho; 2-9 Ortho; No Waiting Period for Maj, applies to Ortho</t>
  </si>
  <si>
    <t>GA NT P30 PPO 1000 90th Ortho; 2-9 Ortho; No Waiting Period</t>
  </si>
  <si>
    <t>GA NT P40 PPO 1500 90th Ortho; 2-9 Ortho; Waiting Period for maj/ortho</t>
  </si>
  <si>
    <t>GA NT P40 PPO 1500 90th Ortho; 2-9 Ortho; No Waiting Period for Maj, applies to Ortho</t>
  </si>
  <si>
    <t>GA NT P40 PPO 1500 90th Ortho; 2-9 Ortho; No Waiting Period</t>
  </si>
  <si>
    <t>GA NT P50 PPO 2000 90th Ortho; 2-9 Ortho; Waiting Period for maj/ortho</t>
  </si>
  <si>
    <t>GA NT P50 PPO 2000 90th Ortho; 2-9 Ortho; No Waiting Period for Maj, applies to Ortho</t>
  </si>
  <si>
    <t>GA NT P50 PPO 2000 90th Ortho; 2-9 Ortho; No Waiting Period</t>
  </si>
  <si>
    <t>GA NT P60 PPO 2500 90th Ortho; 2-9 Ortho; Waiting Period for maj/ortho</t>
  </si>
  <si>
    <t>GA NT P60 PPO 2500 90th Ortho; 2-9 Ortho; No Waiting Period for Maj, applies to Ortho</t>
  </si>
  <si>
    <t>GA NT P60 PPO 2500 90th Ortho; 2-9 Ortho; No Waiting Period</t>
  </si>
  <si>
    <t>PA Plan 2.1A DMO Copay Plan 74; 2-9 No Ortho</t>
  </si>
  <si>
    <t>PA Plan 2.1A DMO Copay Plan 74; 2-9 Ortho</t>
  </si>
  <si>
    <t>PA Plan 3.1A FOC PPO Max; 2-9 No Ortho; Waiting Period</t>
  </si>
  <si>
    <t>PA Plan 3.1A FOC PPO Max; 2-9 No Ortho; No Waiting Period for Maj</t>
  </si>
  <si>
    <t>PA Plan 3.1A FOC PPO Max; 2-9 Ortho; Waiting Period applies to Maj/Ortho</t>
  </si>
  <si>
    <t>PA Plan 3.1A FOC PPO Max; 2-9 Ortho; No waiting period Major, applies to Ortho</t>
  </si>
  <si>
    <t>PA Plan 3.1A FOC PPO Max; 2-9 Ortho; No waiting period</t>
  </si>
  <si>
    <t>PA Plan 6.1A FOC PPO Max High; 2-9 No Ortho; Waiting Period</t>
  </si>
  <si>
    <t>PA Plan 6.1A FOC PPO Max High; 2-9 No Ortho; No Waiting Period for Maj</t>
  </si>
  <si>
    <t>PA Plan 6.1A FOC PPO Max High; 2-9 Ortho; Waiting Period applies to Maj/Ortho</t>
  </si>
  <si>
    <t>PA Plan 6.1A FOC PPO Max High; 2-9 Ortho; No waiting period Major, applies to Ortho</t>
  </si>
  <si>
    <t>PA Plan 6.1A FOC PPO Max High; 2-9 Ortho; No waiting period</t>
  </si>
  <si>
    <t>PA Plan 8.1A FOC PPO 1500 90th; 2-9 No Ortho; Waiting Period</t>
  </si>
  <si>
    <t>PA Plan 8.1A FOC PPO 1500 90th; 2-9 No Ortho; No Waiting Period for Maj</t>
  </si>
  <si>
    <t>PA Plan 8.1A FOC PPO 1500 90th; 2-9 Ortho; Waiting Period applies to Maj/Ortho</t>
  </si>
  <si>
    <t>PA Plan 8.1A FOC PPO 1500 90th; 2-9 Ortho; No waiting period Major, applies to Ortho</t>
  </si>
  <si>
    <t>PA Plan 8.1A FOC PPO 1500 90th; 2-9 Ortho; No waiting period</t>
  </si>
  <si>
    <t>PA Plan 10A PPO Max 1000; 2-9 No Ortho; Waiting Period</t>
  </si>
  <si>
    <t>PA Plan 10A PPO Max 1000; 2-9 No Ortho; No Waiting Period for major</t>
  </si>
  <si>
    <t>PA Plan 10A PPO Max 1000; 2-9 Ortho; Waiting Period for maj/ortho</t>
  </si>
  <si>
    <t>PA Plan 10A PPO Max 1000; 2-9 Ortho; No Waiting Period for Maj, applies to Ortho</t>
  </si>
  <si>
    <t>PA Plan 10A PPO Max 1000; 2-9 Ortho; No Waiting Period</t>
  </si>
  <si>
    <t>PA Plan 13A PPO 2000 80th; 2-9 No Ortho; Waiting Period</t>
  </si>
  <si>
    <t>PA Plan 13A PPO 2000 80th; 2-9 No Ortho; No Waiting Period for major</t>
  </si>
  <si>
    <t>PA Plan 13A PPO 2000 80th; 2-9 Ortho; Waiting Period for maj/ortho</t>
  </si>
  <si>
    <t>PA Plan 13A PPO 2000 80th; 2-9 Ortho; No Waiting Period for Maj, applies to Ortho</t>
  </si>
  <si>
    <t>PA Plan 13A PPO 2000 80th; 2-9 Ortho; No Waiting Period</t>
  </si>
  <si>
    <t>PA Plan 14A PPO 1500 90th; 2-9 No Ortho; Waiting Period</t>
  </si>
  <si>
    <t>PA Plan 14A PPO 1500 90th; 2-9 No Ortho; No Waiting Period for major</t>
  </si>
  <si>
    <t>PA Plan 14A PPO 1500 90th; 2-9 Ortho; Waiting Period for maj/ortho</t>
  </si>
  <si>
    <t>PA Plan 14A PPO 1500 90th; 2-9 Ortho; No Waiting Period for Maj, applies to Ortho</t>
  </si>
  <si>
    <t>PA Plan 14A PPO 1500 90th; 2-9 Ortho; No Waiting Period</t>
  </si>
  <si>
    <t>PA Plan 2.1A DMO Copay Plan 74; 10-100 No Ortho</t>
  </si>
  <si>
    <t>PA Plan 2.1A DMO Copay Plan 74; 10-100 Ortho</t>
  </si>
  <si>
    <t>PA NT P30 PPO 1000 90th Ortho; 2-9 Ortho; Waiting Period for maj/ortho</t>
  </si>
  <si>
    <t>PA NT P30 PPO 1000 90th Ortho; 2-9 Ortho; No Waiting Period for Maj, applies to Ortho</t>
  </si>
  <si>
    <t>PA NT P30 PPO 1000 90th Ortho; 2-9 Ortho; No Waiting Period</t>
  </si>
  <si>
    <t>PA NT P40 PPO 1500 90th Ortho; 2-9 Ortho; Waiting Period for maj/ortho</t>
  </si>
  <si>
    <t>PA NT P40 PPO 1500 90th Ortho; 2-9 Ortho; No Waiting Period for Maj, applies to Ortho</t>
  </si>
  <si>
    <t>PA NT P40 PPO 1500 90th Ortho; 2-9 Ortho; No Waiting Period</t>
  </si>
  <si>
    <t>PA NT P50 PPO 2000 90th Ortho; 2-9 Ortho; Waiting Period for maj/ortho</t>
  </si>
  <si>
    <t>PA NT P50 PPO 2000 90th Ortho; 2-9 Ortho; No Waiting Period for Maj, applies to Ortho</t>
  </si>
  <si>
    <t>PA NT P50 PPO 2000 90th Ortho; 2-9 Ortho; No Waiting Period</t>
  </si>
  <si>
    <t>PA NT P60 PPO 2500 90th Ortho; 2-9 Ortho; Waiting Period for maj/ortho</t>
  </si>
  <si>
    <t>PA NT P60 PPO 2500 90th Ortho; 2-9 Ortho; No Waiting Period for Maj, applies to Ortho</t>
  </si>
  <si>
    <t>PA NT P60 PPO 2500 90th Ortho; 2-9 Ortho; No Waiting Period</t>
  </si>
  <si>
    <t>PA Plan 3.1A FOC PPO Max; 10-100 No Ortho</t>
  </si>
  <si>
    <t>PA Plan 3.1A FOC PPO Max; 10-100 Ortho</t>
  </si>
  <si>
    <t>PA Plan 6.1A FOC PPO Max High; 10-100 No Ortho</t>
  </si>
  <si>
    <t>PA Plan 6.1A FOC PPO Max High; 10-100 Ortho</t>
  </si>
  <si>
    <t>PA Plan 8.1A FOC PPO 1500 90th; 10-100 No Ortho</t>
  </si>
  <si>
    <t>PA Plan 8.1A FOC PPO 1500 90th; 10-100 Ortho</t>
  </si>
  <si>
    <t>CT 7.1A FOC - PPO Max 1500; 2-9 No Ortho; Waiting Period</t>
  </si>
  <si>
    <t>CT 7.1A FOC - PPO Max 1500; 2-9 No Ortho; No Waiting Period for Maj</t>
  </si>
  <si>
    <t>CT 7.1A FOC - PPO Max 1500; 2-9 Ortho; Waiting Period applies to Maj/Ortho</t>
  </si>
  <si>
    <t>CT 7.1A FOC - PPO Max 1500; 2-9 Ortho; No waiting period Major, applies to Ortho</t>
  </si>
  <si>
    <t>CT 7.1A FOC - PPO Max 1500; 2-9 Ortho; No waiting period</t>
  </si>
  <si>
    <t>CT 8.1A FOC - PPO 1500 90th; 2-9 No Ortho; Waiting Period</t>
  </si>
  <si>
    <t>CT 8.1A FOC - PPO 1500 90th; 2-9 No Ortho; No Waiting Period for Maj</t>
  </si>
  <si>
    <t>CT 8.1A FOC - PPO 1500 90th; 2-9 Ortho; Waiting Period applies to Maj/Ortho</t>
  </si>
  <si>
    <t>CT 8.1A FOC - PPO 1500 90th; 2-9 Ortho; No waiting period Major, applies to Ortho</t>
  </si>
  <si>
    <t>CT 8.1A FOC - PPO 1500 90th; 2-9 Ortho; No waiting period</t>
  </si>
  <si>
    <t>CT 10A PPO Max 1250; 2-9 No Ortho; Waiting Period</t>
  </si>
  <si>
    <t>CT 10A PPO Max 1250; 2-9 No Ortho; No Waiting Period for major</t>
  </si>
  <si>
    <t>CT 10A PPO Max 1250; 2-9 Ortho; Waiting Period for maj/ortho</t>
  </si>
  <si>
    <t>CT 10A PPO Max 1250; 2-9 Ortho; No Waiting Period for Maj, applies to Ortho</t>
  </si>
  <si>
    <t>CT 10A PPO Max 1250; 2-9 Ortho; No Waiting Period</t>
  </si>
  <si>
    <t>CT 10.1A PPO Max 1500; 2-9 No Ortho; Waiting Period</t>
  </si>
  <si>
    <t>CT 10.1A PPO Max 1500; 2-9 No Ortho; No Waiting Period for major</t>
  </si>
  <si>
    <t>CT 10.1A PPO Max 1500; 2-9 Ortho; Waiting Period for maj/ortho</t>
  </si>
  <si>
    <t>CT 10.1A PPO Max 1500; 2-9 Ortho; No Waiting Period for Maj, applies to Ortho</t>
  </si>
  <si>
    <t>CT 10.1A PPO Max 1500; 2-9 Ortho; No Waiting Period</t>
  </si>
  <si>
    <t>CT 10.2A PPO Max 2500; 2-9 No Ortho; Waiting Period</t>
  </si>
  <si>
    <t>CT 10.2A PPO Max 2500; 2-9 No Ortho; No Waiting Period for major</t>
  </si>
  <si>
    <t>CT 10.2A PPO Max 2500; 2-9 Ortho; Waiting Period for maj/ortho</t>
  </si>
  <si>
    <t>CT 10.2A PPO Max 2500; 2-9 Ortho; No Waiting Period for Maj, applies to Ortho</t>
  </si>
  <si>
    <t>CT 10.2A PPO Max 2500; 2-9 Ortho; No Waiting Period</t>
  </si>
  <si>
    <t>CT 11A PPO 1000 90th; 2-9 No Ortho; Waiting Period</t>
  </si>
  <si>
    <t>CT 11A PPO 1000 90th; 2-9 No Ortho; No Waiting Period for Maj</t>
  </si>
  <si>
    <t>CT 11A PPO 1000 90th; 2-9 Ortho; Waiting Period for maj/ortho</t>
  </si>
  <si>
    <t>CT 11A PPO 1000 90th; 2-9 Ortho; No Waiting Period for Maj, applies to Ortho</t>
  </si>
  <si>
    <t>CT 11A PPO 1000 90th; 2-9 Ortho; No Waiting Period</t>
  </si>
  <si>
    <t>CT 12A PPO 1500 90th; 2-9 No Ortho; Waiting Period</t>
  </si>
  <si>
    <t>CT 12A PPO 1500 90th; 2-9 No Ortho; No Waiting Period for Maj</t>
  </si>
  <si>
    <t>CT 12A PPO 1500 90th; 2-9 Ortho; Waiting Period for maj/ortho</t>
  </si>
  <si>
    <t>CT 12A PPO 1500 90th; 2-9 Ortho; No Waiting Period for Maj, applies to Ortho</t>
  </si>
  <si>
    <t>CT 12A PPO 1500 90th; 2-9 Ortho; No Waiting Period</t>
  </si>
  <si>
    <t>CT 13A PPO 2000 90th; 2-9 No Ortho; Waiting Period</t>
  </si>
  <si>
    <t>CT 13A PPO 2000 90th; 2-9 No Ortho; No Waiting Period for Maj</t>
  </si>
  <si>
    <t>CT 13A PPO 2000 90th; 2-9 Ortho; Waiting Period for maj/ortho</t>
  </si>
  <si>
    <t>CT 13A PPO 2000 90th; 2-9 Ortho; No Waiting Period for Maj, applies to Ortho</t>
  </si>
  <si>
    <t>CT 13A PPO 2000 90th; 2-9 Ortho; No Waiting Period</t>
  </si>
  <si>
    <t>CT 7.1A FOC - PPO Max 1500; 10-100 No Ortho</t>
  </si>
  <si>
    <t>CT 7.1A FOC - PPO Max 1500; 10-100 Ortho</t>
  </si>
  <si>
    <t>CT 8.1A FOC - PPO 1500 90th; 10-100 No Ortho</t>
  </si>
  <si>
    <t>CT 8.1A FOC - PPO 1500 90th; 10-100 Ortho</t>
  </si>
  <si>
    <t>CT 10.1A PPO Max 1500; 10-100 No Ortho</t>
  </si>
  <si>
    <t>CT 10.1A PPO Max 1500; 10-100 Ortho</t>
  </si>
  <si>
    <t>CT 10.2A PPO Max 2500; 10-100 No Ortho</t>
  </si>
  <si>
    <t>CT 10.2A PPO Max 2500; 10-100 Ortho</t>
  </si>
  <si>
    <t>CT NT P30 PPO 1000 90th Ortho; 2-9 Ortho; Waiting Period for maj/ortho</t>
  </si>
  <si>
    <t>CT NT P30 PPO 1000 90th Ortho; 2-9 Ortho; No Waiting Period for Maj, applies to Ortho</t>
  </si>
  <si>
    <t>CT NT P30 PPO 1000 90th Ortho; 2-9 Ortho; No Waiting Period</t>
  </si>
  <si>
    <t>CT NT P40 PPO 1500 90th Ortho; 2-9 Ortho; Waiting Period for maj/ortho</t>
  </si>
  <si>
    <t>CT NT P40 PPO 1500 90th Ortho; 2-9 Ortho; No Waiting Period for Maj, applies to Ortho</t>
  </si>
  <si>
    <t>CT NT P40 PPO 1500 90th Ortho; 2-9 Ortho; No Waiting Period</t>
  </si>
  <si>
    <t>CT NT P50 PPO 2000 90th Ortho; 2-9 Ortho; Waiting Period for maj/ortho</t>
  </si>
  <si>
    <t>CT NT P50 PPO 2000 90th Ortho; 2-9 Ortho; No Waiting Period for Maj, applies to Ortho</t>
  </si>
  <si>
    <t>CT NT P50 PPO 2000 90th Ortho; 2-9 Ortho; No Waiting Period</t>
  </si>
  <si>
    <t>CT NT P60 PPO 2500 90th Ortho; 2-9 Ortho; Waiting Period for maj/ortho</t>
  </si>
  <si>
    <t>CT NT P60 PPO 2500 90th Ortho; 2-9 Ortho; No Waiting Period for Maj, applies to Ortho</t>
  </si>
  <si>
    <t>CT NT P60 PPO 2500 90th Ortho; 2-9 Ortho; No Waiting Period</t>
  </si>
  <si>
    <t>DC Gold HNOnly 1650 100% HSA T</t>
  </si>
  <si>
    <t>DC Silver HNOnly 3000 100% HSA E</t>
  </si>
  <si>
    <t>DC Silver HNOnly 2800 90% HSA E</t>
  </si>
  <si>
    <t>DC Gold OAEPO 1650 100% HSA T</t>
  </si>
  <si>
    <t>DC Silver OAEPO 3000 100% HSA E</t>
  </si>
  <si>
    <t>DC Silver OAEPO 2800 90% HSA E</t>
  </si>
  <si>
    <t>DC Bronze HNOnly 6000 80% $15/50 E</t>
  </si>
  <si>
    <t>DC Bronze OAEPO 6000 80% $15/50 E</t>
  </si>
  <si>
    <t>DC Gold HNOnly 70% $25/40 E</t>
  </si>
  <si>
    <t>DC Gold OAEPO 70% $25/40 E</t>
  </si>
  <si>
    <t>DC Gold HNOnly 500 90% $25/40 E</t>
  </si>
  <si>
    <t>DC Gold OAEPO 500 90% $25/40 E</t>
  </si>
  <si>
    <t>DC Silver HNOnly 4800 80% $25/45 E</t>
  </si>
  <si>
    <t>DC Silver OAEPO 4800 80% $25/45 E</t>
  </si>
  <si>
    <t>DC Gold HNOnly 1500 90% E</t>
  </si>
  <si>
    <t>DC Gold OAEPO 1500 90% E</t>
  </si>
  <si>
    <t>MD Silver HMO 2500 90% HSA T</t>
  </si>
  <si>
    <t>MD Gold HMO 1650 100% HSA T</t>
  </si>
  <si>
    <t>MD Silver OAEPO 2500 90% HSA T</t>
  </si>
  <si>
    <t>MD Gold OAEPO 1650 100% HSA T</t>
  </si>
  <si>
    <t>MD Bronze PPO 6000 80/60</t>
  </si>
  <si>
    <t>MD Bronze HMO 6000 80%</t>
  </si>
  <si>
    <t>CT Silver OAEPO 4500 80% PY</t>
  </si>
  <si>
    <t>CO Silver AWH Front Range HNOnly 6000 80%</t>
  </si>
  <si>
    <t>CO Silver OA EPO 6000 80% $30/75</t>
  </si>
  <si>
    <t>OH Silver PPO 6000 80/50 $30/75</t>
  </si>
  <si>
    <t>OH Silver HNOption 6000 80/50 $30/75</t>
  </si>
  <si>
    <t>VA Silver PPO 6000 80/50</t>
  </si>
  <si>
    <t>VA Silver HMO 6000 80%</t>
  </si>
  <si>
    <t>KY Silver HNOption 6000 80/50 $30/75</t>
  </si>
  <si>
    <t>KY Silver PPO 4500 80/60</t>
  </si>
  <si>
    <t>KS Silver OAEPO 6000 80%</t>
  </si>
  <si>
    <t>KS Silver QPOS 6000 80/50</t>
  </si>
  <si>
    <t>PA Silver OAEPO 6000 80%</t>
  </si>
  <si>
    <t>PA Silver HMO 6000 80%</t>
  </si>
  <si>
    <t>PA Silver QPOS 6000 80/50</t>
  </si>
  <si>
    <t>PA Silver OAEPO 6000 80% AHASPA</t>
  </si>
  <si>
    <t>FL Silver HNOnly 6000 80%</t>
  </si>
  <si>
    <t>FL Silver OAEPO 6000 80%</t>
  </si>
  <si>
    <t>NE Silver PPO 6000 80/50</t>
  </si>
  <si>
    <t>NE Silver HNOption 6000 80/50</t>
  </si>
  <si>
    <t>DE Silver HNOption 6000 80/50</t>
  </si>
  <si>
    <t>DE Silver PPO 6000 80/50</t>
  </si>
  <si>
    <t>IA Silver OAEPO 6000 80% $30/75</t>
  </si>
  <si>
    <t>IA Silver HNOnly 6000 80% $30/75</t>
  </si>
  <si>
    <t>TN Silver OAEPO 6000 80%</t>
  </si>
  <si>
    <t>NV Silver OAEPO 6000 80%</t>
  </si>
  <si>
    <t>NV Silver HNOnly 6000 80%</t>
  </si>
  <si>
    <t>IL Silver PPO 6000 80/50</t>
  </si>
  <si>
    <t>IL Silver QPOS 6000 80/50</t>
  </si>
  <si>
    <t>OK Silver HMO 6000 80% $30/75</t>
  </si>
  <si>
    <t>OK Silver OAMC 6000 80/50 $30/75</t>
  </si>
  <si>
    <t>SC Silver HNOnly 6000 80%</t>
  </si>
  <si>
    <t>SC Silver OAMC 6000 80/50</t>
  </si>
  <si>
    <t>VA IH Gold Designated PPO 100/50 500A E</t>
  </si>
  <si>
    <t>VA IH Silver Open HMO 4000 80% E</t>
  </si>
  <si>
    <t>VA IH Gold Open HMO 1000 100% E</t>
  </si>
  <si>
    <t>VA IH Bronze PPO 6000 80/50 E</t>
  </si>
  <si>
    <t>VA IH Silver Designated PCP PPO 4500 70/50 E</t>
  </si>
  <si>
    <t>VA IH Gold Designated PCP PPO 2000 80/50 E</t>
  </si>
  <si>
    <t>VA IH Gold Designated PCP PPO 2000 90/50 HSAT</t>
  </si>
  <si>
    <t>VA IH Gold Designated PCP PPO 1000 80/50 E</t>
  </si>
  <si>
    <t>VA IH Silver PPO 3250 80/50 E</t>
  </si>
  <si>
    <t>VA IH Gold Open HMO 1650 100% HSA T</t>
  </si>
  <si>
    <t>VAIH Platinum Performance PPO 100/80/50 350A</t>
  </si>
  <si>
    <t>VAIH Platinum Performance Open HMO100/80 350A</t>
  </si>
  <si>
    <t>GA Silver OAMC 6000 80/60</t>
  </si>
  <si>
    <t>GA Silver HNOnly 6000 80%</t>
  </si>
  <si>
    <t>MO Silver PPO 6000 80/50</t>
  </si>
  <si>
    <t>MO Platinum HNOnly 70%</t>
  </si>
  <si>
    <t>TX THA CP Silver HMO 50%</t>
  </si>
  <si>
    <t>TX THA CP Silver HMO 50% IVF</t>
  </si>
  <si>
    <t>TX THA CP Silver OA NetworkOnlyPlus 6000 80%</t>
  </si>
  <si>
    <t>TX THA CP Silver OA NetworkOnlyPlus 6000 80%IVF</t>
  </si>
  <si>
    <t>TX Silver OAEPO 6000 80%</t>
  </si>
  <si>
    <t>TX Silver OAEPO 6000 80% IVF</t>
  </si>
  <si>
    <t>TX Silver HMO 50%</t>
  </si>
  <si>
    <t>TX Silver HMO 50% IVF</t>
  </si>
  <si>
    <t>WA Gold PPO 500 80/50</t>
  </si>
  <si>
    <t>WA Gold PPO 1000 80/50</t>
  </si>
  <si>
    <t>WA Silver PPO 4000 80/50</t>
  </si>
  <si>
    <t>WA Silver PPO 2400 70/50</t>
  </si>
  <si>
    <t>WA Silver PPO 3000 80/50</t>
  </si>
  <si>
    <t>WA Silver PPO 2450 80/50 HSA-T</t>
  </si>
  <si>
    <t>WA Silver PPO 5000 80/50 HSA-E</t>
  </si>
  <si>
    <t>WA Silver PPO 3000 80/50 HSA-E</t>
  </si>
  <si>
    <t>WA Bronze PPO 6850 100/50 Copay Plan</t>
  </si>
  <si>
    <t>WA Bronze PPO 6200 70/50</t>
  </si>
  <si>
    <t>WA Silver PPO 2000 80/50</t>
  </si>
  <si>
    <t>WA Bronze PPO 6250 70/50 HSA-E</t>
  </si>
  <si>
    <t>ME Bronze PPO 6000 70/50 HSA</t>
  </si>
  <si>
    <t>ME Silver PPO 3750 90/70 HSA</t>
  </si>
  <si>
    <t>ME Silver AWH HNOnly 3400 90/60 HSA</t>
  </si>
  <si>
    <t>ME Silver AWH HNOnly 3000 80/60 HSA</t>
  </si>
  <si>
    <t>ME Silver PPO 5000 70/50</t>
  </si>
  <si>
    <t>ME Gold PPO 3000 90/70</t>
  </si>
  <si>
    <t>ME Silver PPO 6000 80/60</t>
  </si>
  <si>
    <t>ME Gold AWH HNOnly 2000 90/60</t>
  </si>
  <si>
    <t>ME Silver AWH HNOnly 5000 70/50</t>
  </si>
  <si>
    <t>AZ Banner Perf Gold OAMP 1500 80/50</t>
  </si>
  <si>
    <t>AZ Banner Perf Gold OAMP 3750 100/50</t>
  </si>
  <si>
    <t>AZ Banner Perf Silver OAMP 3400 100/50 HSA</t>
  </si>
  <si>
    <t>AZ Banner Perf Silver OAMP 4000 70/50</t>
  </si>
  <si>
    <t>AZ Banner Perf Silver OAMP 6200 90/50</t>
  </si>
  <si>
    <t>AZ Banner Perf Bronze OAMP 6900 100/50 HSA</t>
  </si>
  <si>
    <t>AZ Banner Perf Silver OAMP 7150 80/50</t>
  </si>
  <si>
    <t>AZ Banner Perf Bronze OAMP 6400 80/50 HSA</t>
  </si>
  <si>
    <t>AZ Banner Perf Silver OAMP 4650 80/50</t>
  </si>
  <si>
    <t>AZ Banner Perf Silver OAMP 5000 80/50</t>
  </si>
  <si>
    <t>AZ Banner Perf Gold OAMP 2500 90/50</t>
  </si>
  <si>
    <t>AZ PPO Summit Silver 3250 100/60/50 HSA</t>
  </si>
  <si>
    <t>AZ PPO Summit Silver 5500 80/60/50</t>
  </si>
  <si>
    <t>AZ Banner Silver Open HMO 5500 80%</t>
  </si>
  <si>
    <t>AZ Silver HMO 5500 80%</t>
  </si>
  <si>
    <t>AZ Silver HNOption 4000 70/50</t>
  </si>
  <si>
    <t>AZ Silver Indemnity 6400 80%</t>
  </si>
  <si>
    <t>AZ Banner Perf Gold OAMP 1000 70/50</t>
  </si>
  <si>
    <t>AZ Banner Broad PPO Gold 1500 80/50</t>
  </si>
  <si>
    <t>AZ Banner Broad PPO Gold 3750 100/50</t>
  </si>
  <si>
    <t>AZ Banner Broad PPO Silver 3400 100/50 HSA</t>
  </si>
  <si>
    <t>AZ Banner Broad PPO Silver 4000 70/50</t>
  </si>
  <si>
    <t>AZ Banner Broad PPO Silver 6200 90/50</t>
  </si>
  <si>
    <t>AZ Banner Broad PPO Gold 1000 70/50</t>
  </si>
  <si>
    <t>AZ Banner Broad PPO Bronze 6900 100/50 HSA</t>
  </si>
  <si>
    <t>AZ Banner Broad PPO Silver 7150 80/50</t>
  </si>
  <si>
    <t>AZ Banner Broad PPO Bronze 6400 80/50 HSA</t>
  </si>
  <si>
    <t>AZ Banner Broad PPO Silver 4650 80/50</t>
  </si>
  <si>
    <t>AZ Banner Broad PPO Silver 5000 80/50</t>
  </si>
  <si>
    <t>AZ Banner Broad PPO Gold 2500 90/50</t>
  </si>
  <si>
    <t>AZ OOS Broad PPO Gold 1500 80/50</t>
  </si>
  <si>
    <t>AZ OOS Broad PPO Gold 3750 100/50</t>
  </si>
  <si>
    <t>AZ OOS Broad PPO Silver 3400 100/50 HSA</t>
  </si>
  <si>
    <t>AZ OOS Broad PPO Silver 4000 70/50</t>
  </si>
  <si>
    <t>AZ OOS Broad PPO Silver 6200 90/50</t>
  </si>
  <si>
    <t>AZ OOS Broad PPO Gold 1000 70/50</t>
  </si>
  <si>
    <t>AZ OOS Broad PPO Bronze 6900 100/50 HSA</t>
  </si>
  <si>
    <t>AZ OOS Broad PPO Silver 7150 80/50</t>
  </si>
  <si>
    <t>AZ OOS Broad PPO Bronze 6400 80/50 HSA</t>
  </si>
  <si>
    <t>AZ OOS Broad PPO Silver 4650 80/50</t>
  </si>
  <si>
    <t>AZ OOS Broad PPO Silver 5000 80/50</t>
  </si>
  <si>
    <t>AZ OOS Broad PPO Gold 2500 90/50</t>
  </si>
  <si>
    <t>AZ Banner Perf Silver OAMP 7900 70/50</t>
  </si>
  <si>
    <t>AZ Banner Broad PPO Silver 7900 70/50</t>
  </si>
  <si>
    <t>AZ OOS Broad PPO Silver 7900 70/50</t>
  </si>
  <si>
    <t>AZ Banner Perf Silver OAMP 5500 70/50</t>
  </si>
  <si>
    <t>AZ Banner Broad PPO Silver 5500 70/50</t>
  </si>
  <si>
    <t>AZ OOS Broad PPO Silver 5500 70/50</t>
  </si>
  <si>
    <t>AZ Banner Perf Silver OAMP 4500 80/50 HSA</t>
  </si>
  <si>
    <t>AZ Banner Broad PPO Silver 4500 80/50 HSA</t>
  </si>
  <si>
    <t>AZ OOS Broad PPO Silver 4500 80/50 HSA</t>
  </si>
  <si>
    <t>AZ Banner Perf Bronze OAMP 8400 60/50</t>
  </si>
  <si>
    <t>AZ Banner Broad PPO Bronze 8400 60/50</t>
  </si>
  <si>
    <t>AZ OOS Broad PPO Bronze 8400 60/50</t>
  </si>
  <si>
    <t>CA Silver HMO Ded $50/75 2550 Ded</t>
  </si>
  <si>
    <t>CA Gold MC 80/50 750 Ded</t>
  </si>
  <si>
    <t>CA Silver EPO 60 2000 Ded</t>
  </si>
  <si>
    <t>CA Silver MC 60/50 2000 Ded</t>
  </si>
  <si>
    <t>CA Bronze HMO Ded $75/$125 7900 Ded</t>
  </si>
  <si>
    <t>CA Bronze MC 50/50 8300 Ded</t>
  </si>
  <si>
    <t>CA Platinum HMO $20/30 0 Ded</t>
  </si>
  <si>
    <t>CA Gold HMO $35/55 250 Ded</t>
  </si>
  <si>
    <t>CA Bronze HMO Basic $65/95 6300 Ded</t>
  </si>
  <si>
    <t>CA Platinum MC 90/50 0 Ded</t>
  </si>
  <si>
    <t>CA Gold MC 80/50 350 Ded</t>
  </si>
  <si>
    <t>CA Silver MC 70/50 2250 Ded</t>
  </si>
  <si>
    <t>CA Bronze MC 100 7000 Ded HSA</t>
  </si>
  <si>
    <t>CA Silver HMO Ded $55/90 2250 Ded</t>
  </si>
  <si>
    <t>CA Gold PPO 80/50 1000 Ded</t>
  </si>
  <si>
    <t>CA Gold HMO $25/50 500 Ded</t>
  </si>
  <si>
    <t>CA Gold MC 80/50 1250 Ded</t>
  </si>
  <si>
    <t>CA Silver MC 60/50 2550 Ded</t>
  </si>
  <si>
    <t>CA Gold HMO $30/60 $0 Ded</t>
  </si>
  <si>
    <t>CA Bronze MC 60/50 6300 Ded</t>
  </si>
  <si>
    <t>CA Bronze MC Savings Plus 60/50 6300 Ded</t>
  </si>
  <si>
    <t>CA Bronze MC AWH SoCA 60/50 6300 Ded</t>
  </si>
  <si>
    <t>CA Bronze MC Savings Plus 100 7000 Ded HSA</t>
  </si>
  <si>
    <t>CA Bronze MC AWH SoCA 100 7000 Ded HSA</t>
  </si>
  <si>
    <t>CA Bronze MC Savings Plus 50/50 8300 Ded</t>
  </si>
  <si>
    <t>CA Bronze MC AWH SoCA 50/50 8300 Ded</t>
  </si>
  <si>
    <t>CA Bronze HMO AVN $75/$125 7900 Ded</t>
  </si>
  <si>
    <t>CA Bronze HMO Basic $75/$125 7900 Ded</t>
  </si>
  <si>
    <t>CA Bronze HMO AWH SoCA $75/$125 7900 Ded</t>
  </si>
  <si>
    <t>CA Silver MC Savings Plus 60/50 2000 Ded</t>
  </si>
  <si>
    <t>CA Silver MC AWH SoCA 60/50 2000 Ded</t>
  </si>
  <si>
    <t>CA Silver EPO AWH SoCA 60 2000 Ded</t>
  </si>
  <si>
    <t>CA Silver HMO AVN $55/90 2250 Ded</t>
  </si>
  <si>
    <t>CA Silver HMO Basic $55/90 2250 Ded</t>
  </si>
  <si>
    <t>CA Silver HMO AWH SoCA $55/90 2250 Ded</t>
  </si>
  <si>
    <t>CA Silver MC Savings Plus 70/50 2250 Ded</t>
  </si>
  <si>
    <t>CA Silver MC AWH SoCA 70/50 2250 Ded</t>
  </si>
  <si>
    <t>CA Silver HMO AVN $50/75 2550 Ded</t>
  </si>
  <si>
    <t>CA Silver HMO Basic $50/75 2550 Ded</t>
  </si>
  <si>
    <t>CA Silver HMO AWH SoCA $50/75 2550 Ded</t>
  </si>
  <si>
    <t>CA Silver MC Savings Plus 60/50 2550 Ded</t>
  </si>
  <si>
    <t>CA Silver MC AWH SoCA 60/50 2550 Ded</t>
  </si>
  <si>
    <t>CA Gold HMO Ded $30/60 $0 Ded</t>
  </si>
  <si>
    <t>CA Gold HMO AVN $30/60 $0 Ded</t>
  </si>
  <si>
    <t>CA Gold HMO Basic $30/60 $0 Ded</t>
  </si>
  <si>
    <t>CA Gold HMO AWH SoCA $30/60 $0 Ded</t>
  </si>
  <si>
    <t>CA Gold HMO AVN $35/55 250 Ded</t>
  </si>
  <si>
    <t>CA Gold HMO Basic $35/55 250 Ded</t>
  </si>
  <si>
    <t>CA Gold HMO AWH SoCA $35/55 250 Ded</t>
  </si>
  <si>
    <t>CA Gold HMO Ded $25/50 500 Ded</t>
  </si>
  <si>
    <t>CA Gold HMO AVN $25/50 500 Ded</t>
  </si>
  <si>
    <t>CA Gold HMO Basic $25/50 500 Ded</t>
  </si>
  <si>
    <t>CA Gold HMO AWH SoCA $25/50 500 Ded</t>
  </si>
  <si>
    <t>CA Gold MC Savings Plus 80/50 350 Ded</t>
  </si>
  <si>
    <t>CA Gold MC AWH SoCA 80/50 350 Ded</t>
  </si>
  <si>
    <t>CA Gold MC Savings Plus 80/50 750 Ded</t>
  </si>
  <si>
    <t>CA Gold MC AWH SoCA 80/50 750 Ded</t>
  </si>
  <si>
    <t>CA Gold MC Savings Plus 80/50 1250 Ded</t>
  </si>
  <si>
    <t>CA Gold MC AWH SoCA 80/50 1250 Ded</t>
  </si>
  <si>
    <t>CA Platinum HMO Ded $20/30 0 Ded</t>
  </si>
  <si>
    <t>CA Platinum HMO AVN $20/30 0 Ded</t>
  </si>
  <si>
    <t>CA Platinum HMO Basic $20/30 0 Ded</t>
  </si>
  <si>
    <t>CA Platinum HMO AWH SoCA $20/30 0 Ded</t>
  </si>
  <si>
    <t>CA Platinum MC Savings Plus 90/50 0 Ded</t>
  </si>
  <si>
    <t>CA Platinum MC AWH SoCA 90/50 0 Ded</t>
  </si>
  <si>
    <t>CA Gold HMO Ded $35/55 250 Ded</t>
  </si>
  <si>
    <t>NY Silver OAEPO 3000 90% HSA PY</t>
  </si>
  <si>
    <t>NY Gold OAEPO 1200 90%</t>
  </si>
  <si>
    <t>NY Silver OAEPO 3200 65%</t>
  </si>
  <si>
    <t>NY Bronze OAEPO 6000 60%</t>
  </si>
  <si>
    <t>NY Silver OAEPO 3600 65%</t>
  </si>
  <si>
    <t>NY Bronze OAEPO 4800 50%</t>
  </si>
  <si>
    <t>NY Silver OAEPO 3000 90% HSA PY Dep 30</t>
  </si>
  <si>
    <t>NY Gold OAEPO 1200 90% Dep 30</t>
  </si>
  <si>
    <t>NY Silver OAEPO 3200 65% Dep 30</t>
  </si>
  <si>
    <t>NY Bronze OAEPO 6000 60% Dep 30</t>
  </si>
  <si>
    <t>NY Silver OAEPO 3600 65% Dep 30</t>
  </si>
  <si>
    <t>NY Bronze OAEPO 4800 50% Dep 30</t>
  </si>
  <si>
    <t>NY Gold Savings Plus OAEPO 1000 90/70</t>
  </si>
  <si>
    <t>NY Silver Savings Plus OAEPO 3500 80/60</t>
  </si>
  <si>
    <t>NY Bronze Savings Plus OAEPO 5400 60/50</t>
  </si>
  <si>
    <t>NY Silver SP OAEPO 2800 90/70 HSA PY</t>
  </si>
  <si>
    <t>NY Gold Savings Plus OAEPO 1000 90/70 Dep 30</t>
  </si>
  <si>
    <t>NY Silver Savings Plus OAEPO 3500 80/60 Dep30</t>
  </si>
  <si>
    <t>NY Bronze Savings Plus OAEPO 5400 60/50 Dep30</t>
  </si>
  <si>
    <t>NY Silver SP OAEPO 2800 90/70 HSA PY Dep 30</t>
  </si>
  <si>
    <t>NY Signature Gold OAEPO 2000 90%</t>
  </si>
  <si>
    <t>NY Signature Silver OAEPO 7200 70%</t>
  </si>
  <si>
    <t>NY Signature Silver OAEPO 5500 70%</t>
  </si>
  <si>
    <t>NY Signature Gold OAEPO 2000 90% Dep 30</t>
  </si>
  <si>
    <t>NY Signature Silver OAEPO 7200 70% Dep 30</t>
  </si>
  <si>
    <t>NY Silver OAEPO 5000 50% HSA</t>
  </si>
  <si>
    <t>NY Silver OAEPO 5000 50% HSA PY</t>
  </si>
  <si>
    <t>NY Silver OAEPO 5000 50% HSA Dep 30</t>
  </si>
  <si>
    <t>NY Silver OAEPO 5000 50% HSA PY Dep 30</t>
  </si>
  <si>
    <t>NY Signature Silver OAEPO 5500 70% Dep 30</t>
  </si>
  <si>
    <t>CA Bronze HMO $75/$125 7900 Ded</t>
  </si>
  <si>
    <t>CA Silver HMO $55/90 2250 Ded</t>
  </si>
  <si>
    <t>CA Silver HMO $50/75 2550 Ded</t>
  </si>
  <si>
    <t>AK Bronze PPO Plus 6350 80/60/50 HSA-E</t>
  </si>
  <si>
    <t>AK Bronze PPO Plus 6500 70/50/40 HSA-E</t>
  </si>
  <si>
    <t>AK Silver PPO Plus 1800 70/50/40 HSA-T</t>
  </si>
  <si>
    <t>AK Silver PPO Plus 2250 80/60/50 HSA-T</t>
  </si>
  <si>
    <t>AK Silver PPO Plus 2750 80/60/50</t>
  </si>
  <si>
    <t>AK Bronze PPO Plus 6850 70/50/40</t>
  </si>
  <si>
    <t>AK Gold PPO Plus 750 70/50/40</t>
  </si>
  <si>
    <t>AK Silver PPO Plus 2250 70/50/40</t>
  </si>
  <si>
    <t>AK Silver PPO Plus 3000 70/50/40</t>
  </si>
  <si>
    <t>AK Silver PPO Plus 3500 80/60/50</t>
  </si>
  <si>
    <t>AK Bronze PPO 6350 80/50 HSA-E</t>
  </si>
  <si>
    <t>AK Bronze PPO 6500 70/50 HSA-E</t>
  </si>
  <si>
    <t>AK Silver PPO 1800 70/50 HSA-T</t>
  </si>
  <si>
    <t>AK Silver PPO 2250 80/50 HSA-T</t>
  </si>
  <si>
    <t>AK Gold PPO 750 70/50</t>
  </si>
  <si>
    <t>AK Silver PPO 2250 70/50</t>
  </si>
  <si>
    <t>AK Silver PPO 1250 70/50</t>
  </si>
  <si>
    <t>AK Silver PPO 2750 80/50</t>
  </si>
  <si>
    <t>AK Silver PPO 3500 80/50</t>
  </si>
  <si>
    <t>AK Bronze PPO 6850 70/50</t>
  </si>
  <si>
    <t>AK Silver PPO 3000 70/50</t>
  </si>
  <si>
    <t>AK Silver PPO Plus 1250 70/50/40</t>
  </si>
  <si>
    <t>AK Silver PPO Plus 3500 80/60/50 HSA-E</t>
  </si>
  <si>
    <t>AK Silver PPO Plus 3750 80/60/50</t>
  </si>
  <si>
    <t>AK Silver PPO 3500 80/50 HSA-E</t>
  </si>
  <si>
    <t>AK Silver PPO 3750 80/50</t>
  </si>
  <si>
    <t>CA Gold MC 80/50 1500 Ded</t>
  </si>
  <si>
    <t>CA Gold MC Savings Plus 80/50 1500 Ded</t>
  </si>
  <si>
    <t>CA Gold MC AWH SoCA 80/50 1500 Ded</t>
  </si>
  <si>
    <t>NC Silver HNOption 6000 80/50</t>
  </si>
  <si>
    <t>NC Gold AWH WFBap OAMC 1500 80/50/50 HSA T</t>
  </si>
  <si>
    <t>NC Silver AWH WFBap OAMC 3000 80/50/50 HSAT</t>
  </si>
  <si>
    <t>NC Gold AWH WakeForestBap OAMC 1500 80/50/50</t>
  </si>
  <si>
    <t>NC Gold AWH WakeForestBap OAMC 2000 80/50/50</t>
  </si>
  <si>
    <t>NC Gold AWH WakeForestBap OAMC 2500 80/50/50</t>
  </si>
  <si>
    <t>NC Gold AWH WakeForestBap OAMC 3000 80/50/50</t>
  </si>
  <si>
    <t>NC Gold AWH WakeForestBap OAMC 5000 100/70/50</t>
  </si>
  <si>
    <t>NC Silver AWH WkForBap OAMC 3500 70/50/50</t>
  </si>
  <si>
    <t>NC Silver OAMC 6000 80/50 SJ</t>
  </si>
  <si>
    <t>NC Silver OAMC 5000 80/50</t>
  </si>
  <si>
    <t>NC Silver OAMC 3000 70/50</t>
  </si>
  <si>
    <t>NC Gold OAMC 2500 80/50</t>
  </si>
  <si>
    <t>NC Silver OAMC 5000 80/50 HSA E</t>
  </si>
  <si>
    <t>NC Bronze OAMC 6500 50/50 HSA E</t>
  </si>
  <si>
    <t>NC Bronze OAMC 6000 70/50 HSA E</t>
  </si>
  <si>
    <t>NC Bronze OAMC 6900 100/100 HSA E</t>
  </si>
  <si>
    <t>NC Bronze OAMC 8000 50/50</t>
  </si>
  <si>
    <t>NC Bronze OAMC 8550 100/100 Value</t>
  </si>
  <si>
    <t>NC Silver OAMC 8550 100/100 SJ</t>
  </si>
  <si>
    <t>NC Gold AWH Atrium OAMC 1500 80/50/50</t>
  </si>
  <si>
    <t>NC Gold AWH DukeWakeCone OAMC 1500 80/50/50</t>
  </si>
  <si>
    <t>NC Gold AWH Mission OAMC 1500 80/50/50</t>
  </si>
  <si>
    <t>NC Gold AWH Atrium OAMC 2000 80/50/50</t>
  </si>
  <si>
    <t>NC Gold AWH DukeWakeCone OAMC 2000 80/50/50</t>
  </si>
  <si>
    <t>NC Gold AWH Mission OAMC 2000 80/50/50</t>
  </si>
  <si>
    <t>NC Gold AWH Atrium OAMC 2500 80/50/50</t>
  </si>
  <si>
    <t>NC Gold AWH DukeWakeCone OAMC 2500 80/50/50</t>
  </si>
  <si>
    <t>NC Gold AWH Mission OAMC 2500 80/50/50</t>
  </si>
  <si>
    <t>NC Gold AWH Atrium OAMC 3000 80/50/50</t>
  </si>
  <si>
    <t>NC Gold AWH DukeWakeCone OAMC 3000 80/50/50</t>
  </si>
  <si>
    <t>NC Gold AWH Mission OAMC 3000 80/50/50</t>
  </si>
  <si>
    <t>NC Gold AWH Atrium OAMC 5000 100/70/50</t>
  </si>
  <si>
    <t>NC Gold AWH DukeWakeCone OAMC 5000 100/70/50</t>
  </si>
  <si>
    <t>NC Gold AWH Mission OAMC 5000 100/70/50</t>
  </si>
  <si>
    <t>NC Gold AWH Atrium OAMC 1500 80/50/50 HSA T</t>
  </si>
  <si>
    <t>NC Gold AWH DkWkCone OAMC 1500 80/50/50 HSA T</t>
  </si>
  <si>
    <t>NC Silver AWH Atrium OAMC 3500 70/50/50</t>
  </si>
  <si>
    <t>NC Silver AWH DukeWakeCone OAMC 3500 70/50/50</t>
  </si>
  <si>
    <t>NC Silver AWH Mission OAMC 3500 70/50/50</t>
  </si>
  <si>
    <t>NC Silver AWH Atrium OAMC 3000 80/50/50 HSA T</t>
  </si>
  <si>
    <t>NC Silver AWH DkWkCne OAMC 3000 80/50/50 HSAT</t>
  </si>
  <si>
    <t>NC Silver AWH Mission OAMC 3000 80/50/50 HSAT</t>
  </si>
  <si>
    <t>NC Gold AWH Mission OAMC 1500 80/50/50 HSA T</t>
  </si>
  <si>
    <t>NC Bronze AWH Atrium HNOption 6000 70/50 HSA</t>
  </si>
  <si>
    <t>NC Bronze AWH Atrium HNOption 6500 50/50 HSA</t>
  </si>
  <si>
    <t>NC Bronze AWH Atrium HNOption 6900 100/100HSA</t>
  </si>
  <si>
    <t>NC Bronze AWH Atrium HNOption 8000 50/50</t>
  </si>
  <si>
    <t>NC Bronze AWH Atrium HNOption 8550 100/100 V</t>
  </si>
  <si>
    <t>NC Silver AWH Atrium HNOption 6000 80/50 SJ</t>
  </si>
  <si>
    <t>NC Silver AWH Atrium HNOption 8550 100/100 SJ</t>
  </si>
  <si>
    <t>NC Silver AWH Atrium HNOption 5000 80/50 HSA</t>
  </si>
  <si>
    <t>NC Silver AWH Atrium HNOption 5000 80/50</t>
  </si>
  <si>
    <t>NC Silver AWH Atrium HNOption 3000 70/50</t>
  </si>
  <si>
    <t>NC Silver AWH DukeWkeCn HNOpt 3000 70/50</t>
  </si>
  <si>
    <t>NC Silver AWH Mission HNOpt 3000 70/50</t>
  </si>
  <si>
    <t>NC Silver AWH WkeForBap HNOpt 3000 70/50</t>
  </si>
  <si>
    <t>NC Silver AWH DukeWkeCn HNOpt 5000 80/50</t>
  </si>
  <si>
    <t>NC Silver AWH Mission HNOpt 5000 80/50</t>
  </si>
  <si>
    <t>NC Silver AWH DukeWkeCn HNOpt 5000 80/50 HSA</t>
  </si>
  <si>
    <t>NC Silver AWH Mission HNOpt 5000 80/50 HSA</t>
  </si>
  <si>
    <t>NC Silver AWH WkeForBap HNOpt 5000 80/50 HSA</t>
  </si>
  <si>
    <t>NC Silver AWH WkeForBap HNOpt 5000 80/50</t>
  </si>
  <si>
    <t>NC Bronze AWH DukeWkeCn HNOpt 6000 70/50 HSA</t>
  </si>
  <si>
    <t>NC Bronze AWH Mission HNOpt 6000 70/50 HSA</t>
  </si>
  <si>
    <t>NC Bronze AWH WkeForBap HNOpt 6000 70/50 HSA</t>
  </si>
  <si>
    <t>NC Bronze AWH DukeWkeCn HNOpt 6500 50/50 HSA</t>
  </si>
  <si>
    <t>NC Bronze AWH Mission HNOpt 6500 50/50 HSA</t>
  </si>
  <si>
    <t>NC Bronze AWH WkeForBap HNOpt 6500 50/50 HSA</t>
  </si>
  <si>
    <t>NC Bronze AWH DukeWkeCn HNOpt 6900 100/100HSA</t>
  </si>
  <si>
    <t>NC Bronze AWH Mission HNOpt 6900 100/100 HSA</t>
  </si>
  <si>
    <t>NC Bronze AWH WkeForBap HNOpt 6900 100/100HSA</t>
  </si>
  <si>
    <t>NC Bronze AWH DukeWkeCn HNOpt 8000 50/50</t>
  </si>
  <si>
    <t>NC Bronze AWH Mission HNOpt 8000 50/50</t>
  </si>
  <si>
    <t>NC Bronze AWH WkeForBap HNOpt 8000 50/50</t>
  </si>
  <si>
    <t>NC Bronze AWH DukeWkeCn HNOpt 8550 100/100 V</t>
  </si>
  <si>
    <t>NC Bronze AWH Mission HNOpt 8550 100/100 V</t>
  </si>
  <si>
    <t>NC Bronze AWH WkeForBap HNOpt 8550 100/100 V</t>
  </si>
  <si>
    <t>NC Silver AWH DukeWkeCn HNOpt 6000 80/50 SJ</t>
  </si>
  <si>
    <t>NC Silver AWH Mission HNOpt 6000 80/50 SJ</t>
  </si>
  <si>
    <t>NC Silver AWH WkeForBap HNOpt 6000 80/50 SJ</t>
  </si>
  <si>
    <t>NC Silver AWH DukeWkeCn HNOpt 8550 100/100 SJ</t>
  </si>
  <si>
    <t>NC Silver AWH Mission HNOpt 8550 100/100 SJ</t>
  </si>
  <si>
    <t>NC Silver AWH WkeForBap HNOpt 8550 100/100 SJ</t>
  </si>
  <si>
    <t>CA Platinum HMO $20/30 0 Ded noINF</t>
  </si>
  <si>
    <t>CA Gold HMO $35/55 250 Ded noINF</t>
  </si>
  <si>
    <t>CA Bronze HMO Basic $65/95 6300 Ded noINF</t>
  </si>
  <si>
    <t>CA Silver HMO Ded $55/90 2250 Ded noINF</t>
  </si>
  <si>
    <t>CA Silver HMO AVN $55/90 2250 Ded noINF</t>
  </si>
  <si>
    <t>CA Silver HMO Basic $55/90 2250 Ded noINF</t>
  </si>
  <si>
    <t>CA Silver HMO AWH SoCA $55/90 2250 Ded noINF</t>
  </si>
  <si>
    <t>CA Gold HMO AVN $35/55 250 Ded noINF</t>
  </si>
  <si>
    <t>CA Gold HMO Basic $35/55 250 Ded noINF</t>
  </si>
  <si>
    <t>CA Gold HMO AWH SoCA $35/55 250 Ded noINF</t>
  </si>
  <si>
    <t>CA Platinum HMO Ded $20/30 0 Ded noINF</t>
  </si>
  <si>
    <t>CA Platinum HMO AVN $20/30 0 Ded noINF</t>
  </si>
  <si>
    <t>CA Platinum HMO Basic $20/30 0 Ded noINF</t>
  </si>
  <si>
    <t>CA Platinum HMO AWH SoCA $20/30 0 Ded noINF</t>
  </si>
  <si>
    <t>CA Gold HMO Ded $35/55 250 Ded noINF</t>
  </si>
  <si>
    <t>CA Silver HMO $55/90 2250 Ded noINF</t>
  </si>
  <si>
    <t>VAIH Silver Designated PCP PPO3500 100/50HSAT</t>
  </si>
  <si>
    <t>MD Bronze PPO 7500 70/50 INT Value</t>
  </si>
  <si>
    <t>MD Bronze HNOption 8000 70/50 INT</t>
  </si>
  <si>
    <t>MD Gold HMO 2000 100% HSA T</t>
  </si>
  <si>
    <t>MD Silver HMO 3500 100% HSA T</t>
  </si>
  <si>
    <t>MD Silver OAEPO 2500 100% Value</t>
  </si>
  <si>
    <t>MD Silver HMO 2500 100% SJ</t>
  </si>
  <si>
    <t>MD Silver HMO 4500 80%</t>
  </si>
  <si>
    <t>MD Gold OAEPO 1500 80%</t>
  </si>
  <si>
    <t>MD Gold HMO 1000 100% E Value</t>
  </si>
  <si>
    <t>MD Gold HMO 500 90% E</t>
  </si>
  <si>
    <t>MD Gold HMO 100% 500A</t>
  </si>
  <si>
    <t>PA Silver OAEPO 7000 80%</t>
  </si>
  <si>
    <t>PA Silver HMO 7000 80%</t>
  </si>
  <si>
    <t>PA Silver QPOS 7000 80/50</t>
  </si>
  <si>
    <t>PA Silver OAEPO 7000 80% AHASPA</t>
  </si>
  <si>
    <t>IL Silver PPO 7000 80/50</t>
  </si>
  <si>
    <t>IL Silver QPOS 7000 80/50</t>
  </si>
  <si>
    <t>OH Silver PPO 7000 80/50</t>
  </si>
  <si>
    <t>OH Silver HNOption 7000 80/50</t>
  </si>
  <si>
    <t>MO Silver PPO 7000 80/50</t>
  </si>
  <si>
    <t>KS Silver OAEPO 7000 80%</t>
  </si>
  <si>
    <t>KS Silver QPOS 7000 80/50</t>
  </si>
  <si>
    <t>NY Silver OAEPO 3000 80% HSA PY</t>
  </si>
  <si>
    <t>NY Silver OAEPO 3000 80% HSA PY Dep 30</t>
  </si>
  <si>
    <t>NY Silver SP OAEPO 2500 80/60 HSA PY</t>
  </si>
  <si>
    <t>NY Silver SP OAEPO 2500 80/60 HSA PY Dep 30</t>
  </si>
  <si>
    <t>NY Gold OAEPO 1400 80%</t>
  </si>
  <si>
    <t>NY Gold OAEPO 1400 80% Dep 30</t>
  </si>
  <si>
    <t>NY Gold Savings Plus OAEPO 1200 80/60</t>
  </si>
  <si>
    <t>NY Gold Savings Plus OAEPO 1200 80/60 Dep 30</t>
  </si>
  <si>
    <t>NY Silver OAEPO 2800 60%</t>
  </si>
  <si>
    <t>NY Silver OAEPO 2800 60% Dep 30</t>
  </si>
  <si>
    <t>DE Silver HNOption 7000 80/50</t>
  </si>
  <si>
    <t>DE Silver PPO 7000 80/50</t>
  </si>
  <si>
    <t>CO SilverAWHFrontRngeHNOnly7000 80%RxCopay</t>
  </si>
  <si>
    <t>CO Silver OA EPO 7000 80% Rx Copay</t>
  </si>
  <si>
    <t>VA Silver PPO 7000 80/50</t>
  </si>
  <si>
    <t>VA Silver HMO 7000 80%</t>
  </si>
  <si>
    <t>KY Silver PPO 5500 80/60</t>
  </si>
  <si>
    <t>KY Silver HNOption 7000 80/50</t>
  </si>
  <si>
    <t>IA Silver OAEPO 7000 80%</t>
  </si>
  <si>
    <t>IA Silver HNOnly 7000 80%</t>
  </si>
  <si>
    <t>TN Silver OAEPO 7000 80%</t>
  </si>
  <si>
    <t>NV Silver OAEPO 7000 80%</t>
  </si>
  <si>
    <t>NV Silver HNOnly 7000 80%</t>
  </si>
  <si>
    <t>SC Silver HNOnly 7000 80%</t>
  </si>
  <si>
    <t>SC Silver OAMC 7000 80/50</t>
  </si>
  <si>
    <t>OK Silver HMO 7000 80%</t>
  </si>
  <si>
    <t>OK Silver OAMC 7000 80/50</t>
  </si>
  <si>
    <t>CT Silver OAEPO 5500 80% PY</t>
  </si>
  <si>
    <t>GA Silver OAMC 7000 80/60</t>
  </si>
  <si>
    <t>GA Silver HNOnly 7000 80%</t>
  </si>
  <si>
    <t>FL Silver HNOnly 7000 80%</t>
  </si>
  <si>
    <t>FL Silver OAEPO 7000 80%</t>
  </si>
  <si>
    <t>NE Silver PPO 7000 80/50</t>
  </si>
  <si>
    <t>NE Silver HNOption 7000 80/50</t>
  </si>
  <si>
    <t>AK Bronze PPO Matsu 8550 70/50</t>
  </si>
  <si>
    <t>AK Bronze PPO 8550 70/50</t>
  </si>
  <si>
    <t>AK Silver PPO Matsu 3500 80/50 HSA-E</t>
  </si>
  <si>
    <t>AK Gold PPO Matsu 750 70/50</t>
  </si>
  <si>
    <t>AK Silver PPO Matsu 2250 70/50</t>
  </si>
  <si>
    <t>AK Bronze PPO Matsu 6850 70/50</t>
  </si>
  <si>
    <t>TX Silver OAEPO 7000 80%</t>
  </si>
  <si>
    <t>TX Silver OAEPO 7000 80% IVF</t>
  </si>
  <si>
    <t>TX THA CP Silver OA NetworkOnlyPlus 7000 80%</t>
  </si>
  <si>
    <t>TX THA CP Silver OANetworkOnlyPlus7000 80%IVF</t>
  </si>
  <si>
    <t>CA Bronze HMO Basic $65/95 6300 M</t>
  </si>
  <si>
    <t>CA Silver HMO AWH SoCA $55/90 2250 M</t>
  </si>
  <si>
    <t>CA Gold HMO AWH SoCA $35/55 250 M</t>
  </si>
  <si>
    <t>CA Platinum HMO AWH SoCA $20/30 0 M</t>
  </si>
  <si>
    <t>CA Platinum MC 90/50 0 M</t>
  </si>
  <si>
    <t>CA Gold MC 80/50 350 M</t>
  </si>
  <si>
    <t>CA Silver MC 70/50 2250 M</t>
  </si>
  <si>
    <t>CA Bronze MC Savings Plus 100 7000 HSA M</t>
  </si>
  <si>
    <t>CA Silver HMO AVN $55/90 2250 M</t>
  </si>
  <si>
    <t>CA Gold HMO AVN $35/55 250 M</t>
  </si>
  <si>
    <t>CA Platinum HMO AVN $20/30 0 M</t>
  </si>
  <si>
    <t>CA Bronze MC 100 7000 HSA M</t>
  </si>
  <si>
    <t>CA Silver MC Savings Plus 70/50 2250 M</t>
  </si>
  <si>
    <t>CA Gold MC Savings Plus 80/50 350 M</t>
  </si>
  <si>
    <t>CA Platinum MC Savings Plus 90/50 0 M</t>
  </si>
  <si>
    <t>CA Silver HMO AWH SoCA $55/90 2250 wINF</t>
  </si>
  <si>
    <t>CA Gold HMO AWH SoCA $35/55 250 wINF</t>
  </si>
  <si>
    <t>CA Platinum HMO AWH SoCA $20/30 0 wINF</t>
  </si>
  <si>
    <t>CA Platinum MC 90/50 0 wINF</t>
  </si>
  <si>
    <t>CA Gold MC 80/50 350 wINF</t>
  </si>
  <si>
    <t>CA Silver MC 70/50 2250 wINF</t>
  </si>
  <si>
    <t>CA Bronze MC Savings Plus 100 7000 HSA INF</t>
  </si>
  <si>
    <t>CA Silver HMO AVN $55/90 2250 wINF</t>
  </si>
  <si>
    <t>CA Gold HMO AVN $35/55 250 wINF</t>
  </si>
  <si>
    <t>CA Platinum HMO AVN $20/30 0 wINF</t>
  </si>
  <si>
    <t>CA Bronze MC 100 7000 HSA wINF</t>
  </si>
  <si>
    <t>CA Silver MC Savings Plus 70/50 2250 wINF</t>
  </si>
  <si>
    <t>CA Gold MC Savings Plus 80/50 350 wINF</t>
  </si>
  <si>
    <t>CA Platinum MC Savings Plus 90/50 0 wINF</t>
  </si>
  <si>
    <t>CA Bronze HMO Basic $65/95 6300 wINF</t>
  </si>
  <si>
    <t>CA Bronze MC Sutter 100 7000 HSA M</t>
  </si>
  <si>
    <t>CA Silver MC Sutter 70/50 2250 M</t>
  </si>
  <si>
    <t>CA Gold MC Sutter 80/50 350 M</t>
  </si>
  <si>
    <t>CA Platinum MC Sutter 90/50 0 M</t>
  </si>
  <si>
    <t>CA Bronze MC Sutter 100 7000 HSA wINF</t>
  </si>
  <si>
    <t>CA Silver MC Sutter 70/50 2250 wINF</t>
  </si>
  <si>
    <t>CA Gold MC Sutter 80/50 350 wINF</t>
  </si>
  <si>
    <t>CA Platinum MC Sutter 90/50 0 wINF</t>
  </si>
  <si>
    <t>AZ Banner Perf Gold OAMP 3500 80/50</t>
  </si>
  <si>
    <t>AZ Banner Perf Silver OAMP 3400 80/50 HSA</t>
  </si>
  <si>
    <t>AZ Banner Perf Silver OAMP 6200 80/50</t>
  </si>
  <si>
    <t>AZ Banner Broad PPO Gold 3500 80/50</t>
  </si>
  <si>
    <t>AZ Banner Broad PPO Silver 3400 80/50 HSA</t>
  </si>
  <si>
    <t>AZ Banner Broad PPO Silver 6200 80/50</t>
  </si>
  <si>
    <t>AZ OOS Broad PPO Gold 3500 80/50</t>
  </si>
  <si>
    <t>AZ OOS Broad PPO Silver 3400 80/50 HSA</t>
  </si>
  <si>
    <t>AZ OOS Broad PPO Silver 6200 80/50</t>
  </si>
  <si>
    <t>AZ Banner Perf Gold OAMP 1500 80/50 HSA T</t>
  </si>
  <si>
    <t>AZ Banner Broad PPO Gold 1500 80/50 HSA T</t>
  </si>
  <si>
    <t>AZ OOS Broad PPO Gold 1500 80/50 HSA T</t>
  </si>
  <si>
    <t>AZ Banner Perf Gold OAMP 2500 90/50 HSA T</t>
  </si>
  <si>
    <t>AZ Banner Broad PPO Gold 2500 90/50 HSA T</t>
  </si>
  <si>
    <t>AZ OOS Broad PPO Gold 2500 90/50 HSA T</t>
  </si>
  <si>
    <t>AZ Banner Perf Gold OAMP 2000 80/50</t>
  </si>
  <si>
    <t>AZ Banner Broad PPO Gold 2000 80/50</t>
  </si>
  <si>
    <t>AZ OOS Broad PPO Gold 2000 80/50</t>
  </si>
  <si>
    <t>AZ Banner Perf Gold OAMP 3000 80/50</t>
  </si>
  <si>
    <t>AZ Banner Broad PPO Gold 3000 80/50</t>
  </si>
  <si>
    <t>AZ OOS Broad PPO Gold 3000 80/50</t>
  </si>
  <si>
    <t>AZ Banner Perf Bronze OAMP 5700 70/50 HSA</t>
  </si>
  <si>
    <t>AZ Banner Broad PPO Bronze 5700 70/50 HSA</t>
  </si>
  <si>
    <t>AZ OOS Broad PPO Bronze 5700 70/50 HSA</t>
  </si>
  <si>
    <t>AZ Banner Perf Gold OAMP 1000 90/50</t>
  </si>
  <si>
    <t>AZ Banner Broad PPO Gold 1000 90/50</t>
  </si>
  <si>
    <t>AZ OOS Broad PPO Gold 1000 90/50</t>
  </si>
  <si>
    <t>ME Bronze PPO5900 50/50 HSA OffMarketplace</t>
  </si>
  <si>
    <t>ME Silver PPO 5500 70/50 Off Marketplace</t>
  </si>
  <si>
    <t>ME Gold PPO 2500 70/50 Off Marketplace</t>
  </si>
  <si>
    <t>ME Silver AWH HNOnly5500 70 OffMarketplace</t>
  </si>
  <si>
    <t>ME BronzeAWHHNOnly5900 50HSAOffMarketplace</t>
  </si>
  <si>
    <t>ME Gold AWH HNOnly 2500 70 Off Marketplace</t>
  </si>
  <si>
    <t>CA Gold MC 75/50 500 wINF</t>
  </si>
  <si>
    <t>CA Silver MC 60/50 2000 wINF</t>
  </si>
  <si>
    <t>CA Bronze MC 50/50 8300 wINF</t>
  </si>
  <si>
    <t>CA Platinum HMO $20/40 0 wINF</t>
  </si>
  <si>
    <t>CA Gold HMO $35/65 250 wINF</t>
  </si>
  <si>
    <t>CA Platinum MC 80/50 250 wINF</t>
  </si>
  <si>
    <t>CA Silver MC 70/50 2500 wINF</t>
  </si>
  <si>
    <t>CA Gold PPO 80/50 1000 wINF</t>
  </si>
  <si>
    <t>CA Gold HMO $25/50 500 wINF</t>
  </si>
  <si>
    <t>CA Gold MC 70/50 1250 wINF</t>
  </si>
  <si>
    <t>CA Gold HMO $30/60 0 wINF</t>
  </si>
  <si>
    <t>CA Gold MC 80/50 1500 wINF</t>
  </si>
  <si>
    <t>CA Bronze HMO $75/125 7900 wINF</t>
  </si>
  <si>
    <t>CA Silver HMO $55/90 2500 wINF</t>
  </si>
  <si>
    <t>CA Bronze MC 100/50 7350 wINF</t>
  </si>
  <si>
    <t>CA Gold HMO $30/70 1250 wINF</t>
  </si>
  <si>
    <t>CA Silver HMO $50/70 0 wINF</t>
  </si>
  <si>
    <t>CA Gold MC 90/50 2800 HSA wINF</t>
  </si>
  <si>
    <t>CA Silver MC 60/50 1700 wINF</t>
  </si>
  <si>
    <t>CA Bronze MC 55/50 4600 wINF</t>
  </si>
  <si>
    <t>CA Bronze HMO AVN $75/125 7900 wINF</t>
  </si>
  <si>
    <t>CA Bronze HMO Basic $75/125 7900 wINF</t>
  </si>
  <si>
    <t>CA Bronze HMO AWH SoCA $75/125 7900 wINF</t>
  </si>
  <si>
    <t>CA Gold HMO AVN $25/50 500 wINF</t>
  </si>
  <si>
    <t>CA Gold HMO Basic $25/50 500 wINF</t>
  </si>
  <si>
    <t>CA Gold HMO AWH SoCA $25/50 500 wINF</t>
  </si>
  <si>
    <t>CA Gold HMO AVN $30/60 0 wINF</t>
  </si>
  <si>
    <t>CA Gold HMO Basic $30/60 0 wINF</t>
  </si>
  <si>
    <t>CA Gold HMO AWH SoCA $30/60 0 wINF</t>
  </si>
  <si>
    <t>CA Gold HMO AVN $30/70 1250 wINF</t>
  </si>
  <si>
    <t>CA Gold HMO Basic $30/70 1250 wINF</t>
  </si>
  <si>
    <t>CA Gold HMO AWH SoCA $30/70 1250 wINF</t>
  </si>
  <si>
    <t>CA Gold HMO AVN $35/65 250 wINF</t>
  </si>
  <si>
    <t>CA Gold HMO Basic $35/65 250 wINF</t>
  </si>
  <si>
    <t>CA Gold HMO AWH SoCA $35/65 250 wINF</t>
  </si>
  <si>
    <t>CA Platinum HMO AVN $20/40 0 wINF</t>
  </si>
  <si>
    <t>CA Platinum HMO Basic $20/40 0 wINF</t>
  </si>
  <si>
    <t>CA Platinum HMO AWH SoCA $20/40 0 wINF</t>
  </si>
  <si>
    <t>CA Silver HMO AVN $50/70 0 wINF</t>
  </si>
  <si>
    <t>CA Silver HMO Basic $50/70 0 wINF</t>
  </si>
  <si>
    <t>CA Silver HMO AWH SoCA $50/70 0 wINF</t>
  </si>
  <si>
    <t>CA Silver HMO AVN $55/90 2500 wINF</t>
  </si>
  <si>
    <t>CA Silver HMO Basic $55/90 2500 wINF</t>
  </si>
  <si>
    <t>CA Silver HMO AWH SoCA $55/90 2500 wINF</t>
  </si>
  <si>
    <t>CA Bronze MC Savings Plus 100/50 7350 wINF</t>
  </si>
  <si>
    <t>CA Bronze MC AWH SoCA 100/50 7350 wINF</t>
  </si>
  <si>
    <t>CA Bronze MC Sutter 100/50 7350 wINF</t>
  </si>
  <si>
    <t>CA Bronze MC Savings Plus 50/50 8300 wINF</t>
  </si>
  <si>
    <t>CA Bronze MC AWH SoCA 50/50 8300 wINF</t>
  </si>
  <si>
    <t>CA Bronze MC Sutter 50/50 8300 wINF</t>
  </si>
  <si>
    <t>CA Bronze MC Savings Plus 55/50 4600 wINF</t>
  </si>
  <si>
    <t>CA Bronze MC AWH SoCA 55/50 4600 wINF</t>
  </si>
  <si>
    <t>CA Bronze MC Sutter 55/50 4600 wINF</t>
  </si>
  <si>
    <t>CA Gold MC Savings Plus 70/50 1250 wINF</t>
  </si>
  <si>
    <t>CA Gold MC AWH SoCA 70/50 1250 wINF</t>
  </si>
  <si>
    <t>CA Gold MC Sutter 70/50 1250 wINF</t>
  </si>
  <si>
    <t>CA Gold MC Savings Plus 75/50 500 wINF</t>
  </si>
  <si>
    <t>CA Gold MC AWH SoCA 75/50 500 wINF</t>
  </si>
  <si>
    <t>CA Gold MC Sutter 75/50 500 wINF</t>
  </si>
  <si>
    <t>CA Gold MC Savings Plus 80/50 1500 wINF</t>
  </si>
  <si>
    <t>CA Gold MC AWH SoCA 80/50 1500 wINF</t>
  </si>
  <si>
    <t>CA Gold MC Sutter 80/50 1500 wINF</t>
  </si>
  <si>
    <t>CA Gold MC Savings Plus 90/50 2800 HSA wINF</t>
  </si>
  <si>
    <t>CA Gold MC AWH SoCA 90/50 2800 HSA wINF</t>
  </si>
  <si>
    <t>CA Gold MC Sutter 90/50 2800 HSA wINF</t>
  </si>
  <si>
    <t>CA Platinum MC Savings Plus 80/50 250 wINF</t>
  </si>
  <si>
    <t>CA Platinum MC AWH SoCA 80/50 250 wINF</t>
  </si>
  <si>
    <t>CA Platinum MC Sutter 80/50 250 wINF</t>
  </si>
  <si>
    <t>CA Silver MC Savings Plus 60/50 1700 wINF</t>
  </si>
  <si>
    <t>CA Silver MC AWH SoCA 60/50 1700 wINF</t>
  </si>
  <si>
    <t>CA Silver MC Sutter 60/50 1700 wINF</t>
  </si>
  <si>
    <t>CA Silver MC Savings Plus 60/50 2000 wINF</t>
  </si>
  <si>
    <t>CA Silver MC AWH SoCA 60/50 2000 wINF</t>
  </si>
  <si>
    <t>CA Silver MC Sutter 60/50 2000 wINF</t>
  </si>
  <si>
    <t>CA Silver MC Savings Plus 70/50 2500 wINF</t>
  </si>
  <si>
    <t>CA Silver MC AWH SoCA 70/50 2500 wINF</t>
  </si>
  <si>
    <t>CA Silver MC Sutter 70/50 2500 wINF</t>
  </si>
  <si>
    <t>CA Gold MC 75/50 500</t>
  </si>
  <si>
    <t>CA Silver MC 60/50 2000</t>
  </si>
  <si>
    <t>CA Bronze MC 50/50 8300</t>
  </si>
  <si>
    <t>CA Platinum HMO $20/40 0</t>
  </si>
  <si>
    <t>CA Gold HMO $35/65 250</t>
  </si>
  <si>
    <t>CA Platinum MC 80/50 250</t>
  </si>
  <si>
    <t>CA Silver MC 70/50 2500</t>
  </si>
  <si>
    <t>CA Gold PPO 80/50 1000</t>
  </si>
  <si>
    <t>CA Gold HMO $25/50 500</t>
  </si>
  <si>
    <t>CA Gold MC 70/50 1250</t>
  </si>
  <si>
    <t>CA Gold MC 80/50 1500</t>
  </si>
  <si>
    <t>CA Bronze MC 100/50 7350</t>
  </si>
  <si>
    <t>CA Gold MC 90/50 2800 HSA</t>
  </si>
  <si>
    <t>CA Silver MC 60/50 1700</t>
  </si>
  <si>
    <t>CA Bronze MC 55/50 4600</t>
  </si>
  <si>
    <t>CA Gold HMO $30/60 0</t>
  </si>
  <si>
    <t>CA Bronze HMO $75/125 7900</t>
  </si>
  <si>
    <t>CA Silver HMO $55/90 2500</t>
  </si>
  <si>
    <t>CA Gold HMO $30/70 1250</t>
  </si>
  <si>
    <t>CA Silver HMO $50/70 0</t>
  </si>
  <si>
    <t>CA Platinum HMO AVN $20/40 0</t>
  </si>
  <si>
    <t>CA Platinum HMO Basic $20/40 0</t>
  </si>
  <si>
    <t>CA Platinum HMO AWH SoCA $20/40 0</t>
  </si>
  <si>
    <t>CA Gold HMO AVN $25/50 500</t>
  </si>
  <si>
    <t>CA Gold HMO Basic $25/50 500</t>
  </si>
  <si>
    <t>CA Gold HMO AWH SoCA $25/50 500</t>
  </si>
  <si>
    <t>CA Gold HMO AVN $30/60 0</t>
  </si>
  <si>
    <t>CA Gold HMO Basic $30/60 0</t>
  </si>
  <si>
    <t>CA Gold HMO AWH SoCA $30/60 0</t>
  </si>
  <si>
    <t>CA Gold HMO AVN $35/65 250</t>
  </si>
  <si>
    <t>CA Gold HMO Basic $35/65 250</t>
  </si>
  <si>
    <t>CA Gold HMO AWH SoCA $35/65 250</t>
  </si>
  <si>
    <t>CA Gold HMO AVN $30/70 1250</t>
  </si>
  <si>
    <t>CA Gold HMO Basic $30/70 1250</t>
  </si>
  <si>
    <t>CA Gold HMO AWH SoCA $30/70 1250</t>
  </si>
  <si>
    <t>CA Silver HMO AVN $50/70 0</t>
  </si>
  <si>
    <t>CA Silver HMO Basic $50/70 0</t>
  </si>
  <si>
    <t>CA Silver HMO AWH SoCA $50/70 0</t>
  </si>
  <si>
    <t>CA Silver HMO AVN $55/90 2500</t>
  </si>
  <si>
    <t>CA Silver HMO Basic $55/90 2500</t>
  </si>
  <si>
    <t>CA Silver HMO AWH SoCA $55/90 2500</t>
  </si>
  <si>
    <t>CA Bronze HMO AVN $75/125 7900</t>
  </si>
  <si>
    <t>CA Bronze HMO Basic $75/125 7900</t>
  </si>
  <si>
    <t>CA Bronze HMO AWH SoCA $75/125 7900</t>
  </si>
  <si>
    <t>CA Platinum MC Savings Plus 80/50 250</t>
  </si>
  <si>
    <t>CA Platinum MC AWH SoCA 80/50 250</t>
  </si>
  <si>
    <t>CA Platinum MC Sutter 80/50 250</t>
  </si>
  <si>
    <t>CA Gold MC Savings Plus 75/50 500</t>
  </si>
  <si>
    <t>CA Gold MC AWH SoCA 75/50 500</t>
  </si>
  <si>
    <t>CA Gold MC Sutter 75/50 500</t>
  </si>
  <si>
    <t>CA Gold MC Savings Plus 80/50 1500</t>
  </si>
  <si>
    <t>CA Gold MC AWH SoCA 80/50 1500</t>
  </si>
  <si>
    <t>CA Gold MC Sutter 80/50 1500</t>
  </si>
  <si>
    <t>CA Gold MC Savings Plus 70/50 1250</t>
  </si>
  <si>
    <t>CA Gold MC AWH SoCA 70/50 1250</t>
  </si>
  <si>
    <t>CA Gold MC Sutter 70/50 1250</t>
  </si>
  <si>
    <t>CA Gold MC Savings Plus 90/50 2800 HSA</t>
  </si>
  <si>
    <t>CA Gold MC AWH SoCA 90/50 2800 HSA</t>
  </si>
  <si>
    <t>CA Gold MC Sutter 90/50 2800 HSA</t>
  </si>
  <si>
    <t>CA Silver MC Savings Plus 70/50 2500</t>
  </si>
  <si>
    <t>CA Silver MC AWH SoCA 70/50 2500</t>
  </si>
  <si>
    <t>CA Silver MC Sutter 70/50 2500</t>
  </si>
  <si>
    <t>CA Silver MC Savings Plus 60/50 1700</t>
  </si>
  <si>
    <t>CA Silver MC AWH SoCA 60/50 1700</t>
  </si>
  <si>
    <t>CA Silver MC Sutter 60/50 1700</t>
  </si>
  <si>
    <t>CA Silver MC Savings Plus 60/50 2000</t>
  </si>
  <si>
    <t>CA Silver MC AWH SoCA 60/50 2000</t>
  </si>
  <si>
    <t>CA Silver MC Sutter 60/50 2000</t>
  </si>
  <si>
    <t>CA Bronze MC Savings Plus 100/50 7350</t>
  </si>
  <si>
    <t>CA Bronze MC AWH SoCA 100/50 7350</t>
  </si>
  <si>
    <t>CA Bronze MC Sutter 100/50 7350</t>
  </si>
  <si>
    <t>CA Bronze MC Savings Plus 55/50 4600</t>
  </si>
  <si>
    <t>CA Bronze MC AWH SoCA 55/50 4600</t>
  </si>
  <si>
    <t>CA Bronze MC Sutter 55/50 4600</t>
  </si>
  <si>
    <t>CA Bronze MC Savings Plus 50/50 8300</t>
  </si>
  <si>
    <t>CA Bronze MC AWH SoCA 50/50 8300</t>
  </si>
  <si>
    <t>CA Bronze MC Sutter 50/50 8300</t>
  </si>
  <si>
    <t>NC Bronze OAMC 8700 100/100 Value</t>
  </si>
  <si>
    <t>NC Gold OAMC 4000 80/50</t>
  </si>
  <si>
    <t>NC Silver OAMC 4000 80/50</t>
  </si>
  <si>
    <t>NC Silver OAMC 4000 80/50 RX2</t>
  </si>
  <si>
    <t>NC Silver OAMC 5000 80/50 RX2</t>
  </si>
  <si>
    <t>NC Silver OAMC 6000 80/50 SJ RX4</t>
  </si>
  <si>
    <t>NC Silver OAMC 3000 70/50 RX2</t>
  </si>
  <si>
    <t>NC Silver OAMC 4000 70/50</t>
  </si>
  <si>
    <t>NC Silver OAMC 4000 70/50 RX2</t>
  </si>
  <si>
    <t>NC Silver CNC OAMC 3000 70/50</t>
  </si>
  <si>
    <t>NC Silver CNC OAMC 3000 70/50 RX2</t>
  </si>
  <si>
    <t>NC Silver CNC OAMC 5000 80/50 RX2</t>
  </si>
  <si>
    <t>NC Silver CNC OAMC 4000 80/50</t>
  </si>
  <si>
    <t>NC Silver CNC OAMC 5000 80/50</t>
  </si>
  <si>
    <t>NC Silver CNC OAMC 4000 80/50 RX2</t>
  </si>
  <si>
    <t>NC Silver CNC OAMC 6000 80/50 SJ</t>
  </si>
  <si>
    <t>NC Silver CNC OAMC 6000 80/50 SJ RX4</t>
  </si>
  <si>
    <t>NC Silver CNC OAMC 5000 80/50 HSA E</t>
  </si>
  <si>
    <t>NC Silver CNC OAMC 4000 70/50</t>
  </si>
  <si>
    <t>NC Silver CNC OAMC 4000 70/50 RX2</t>
  </si>
  <si>
    <t>NC Silver CNC OAMC 8550 100/100 SJ</t>
  </si>
  <si>
    <t>NC Bronze CNC OAMC 8700 100/100 Value</t>
  </si>
  <si>
    <t>NC Bronze CNC OAMC 6000 70/50 HSA E</t>
  </si>
  <si>
    <t>NC Bronze CNC OAMC 6500 50/50 HSA E</t>
  </si>
  <si>
    <t>NC Bronze CNC OAMC 6900 100/100 HSA E</t>
  </si>
  <si>
    <t>NC Bronze CNC OAMC 8000 50/50</t>
  </si>
  <si>
    <t>NC Gold CNC OAMC 4000 80/50</t>
  </si>
  <si>
    <t>NC Gold CNC OAMC 2500 80/50</t>
  </si>
  <si>
    <t>NC Gold HNOption 2500 80/50</t>
  </si>
  <si>
    <t>CA Bronze HMO Basic $75/$125 7900 Ded RE</t>
  </si>
  <si>
    <t>ME Silver PPO 3500 90/70 HSA OffMarketplace</t>
  </si>
  <si>
    <t>ME SilverAWHHNOnly3500 90HSAOffMarketplace</t>
  </si>
  <si>
    <t>VA IH Gold Open HMO 2000 100% HSA T</t>
  </si>
  <si>
    <t>VAIH Platinum Performance PPO 100/80/50 500A</t>
  </si>
  <si>
    <t>VA IH Gold Designated PCP PPO 1500 90/50 HSAT</t>
  </si>
  <si>
    <t>VA IH Silver Designated PCP PPO 4000 80/50 E</t>
  </si>
  <si>
    <t>VAIH Silver Designated PCP PPO 3500 100/50HSA E</t>
  </si>
  <si>
    <t>VA IH Gold Designated PCP PPO 500 100/50 E</t>
  </si>
  <si>
    <t>VA IH Gold Open HMO 1500 100% E</t>
  </si>
  <si>
    <t>VA IH Silver Open HMO 3000 100% HSA E</t>
  </si>
  <si>
    <t>NY Silver AWH OAEPO 2500 80/60 HSA PY</t>
  </si>
  <si>
    <t>NY Silver AWH OAEPO 2500 80/60 HSA PY Dep 30</t>
  </si>
  <si>
    <t>NY Gold AWH OAEPO 1200 80/60</t>
  </si>
  <si>
    <t>NY Gold AWH OAEPO 1200 80/60 Dep 30</t>
  </si>
  <si>
    <t>NY Silver AWH OAEPO 3500 80/60</t>
  </si>
  <si>
    <t>NY Silver AWH OAEPO 3500 80/60 Dep30</t>
  </si>
  <si>
    <t>NY Bronze AWH OAEPO 5400 60/50</t>
  </si>
  <si>
    <t>NY Bronze AWH OAEPO 5400 60/50 Dep30</t>
  </si>
  <si>
    <t>DC Gold OAEPO 70% $25/70 E</t>
  </si>
  <si>
    <t>DC Gold HNOnly 70% $25/70 E</t>
  </si>
  <si>
    <t>MD Silver OAEPO 2500 100%</t>
  </si>
  <si>
    <t>MD Bronze PPO 7600 70/50 INT</t>
  </si>
  <si>
    <t>MD Gold HMO 1000 100% E</t>
  </si>
  <si>
    <t>MD Silver OAEPO 3500 100% HSA T</t>
  </si>
  <si>
    <t>MD Gold OAEPO 2000 100% HSA T</t>
  </si>
  <si>
    <t>MD Silver OAEPO 2500 100% SJ</t>
  </si>
  <si>
    <t>MD Silver OAEPO 4500 80%</t>
  </si>
  <si>
    <t>MD Silver OAEPO 3500 100% SJ</t>
  </si>
  <si>
    <t>MD Silver OAEPO 5000 100% HSA E</t>
  </si>
  <si>
    <t>AK Silver PPO Plus 2500 70/50/40</t>
  </si>
  <si>
    <t>AK Silver PPO 1850 70/50 HSA-T</t>
  </si>
  <si>
    <t>AK Silver PPO 5500 70/50</t>
  </si>
  <si>
    <t>AK Silver PPO Matsu 2500 70/50</t>
  </si>
  <si>
    <t>AK Silver PPO Matsu 5500 70/50</t>
  </si>
  <si>
    <t>AK Silver PPO Matsu 3500 80/50</t>
  </si>
  <si>
    <t>MD Silver HMO 5000 100% HSA E</t>
  </si>
  <si>
    <t>MD Gold PPO 2000 100/80% HSA T</t>
  </si>
  <si>
    <t>MD Silver PPO 3500 100/80 HSA T</t>
  </si>
  <si>
    <t>MD Silver PPO 5000 100/80 HSA E</t>
  </si>
  <si>
    <t>CA Bronze HMO Basic $75/125 7900 RE</t>
  </si>
  <si>
    <t>CA Silver MC 60/50 2100 wINF</t>
  </si>
  <si>
    <t>CA Silver MC 65/50 2600 wINF</t>
  </si>
  <si>
    <t>CA Silver HMO $60/100 2500 wINF</t>
  </si>
  <si>
    <t>CA Gold MC 90/50 3000 HSA wINF</t>
  </si>
  <si>
    <t>CA Silver MC 60/50 2100</t>
  </si>
  <si>
    <t>CA Silver MC 65/50 2600</t>
  </si>
  <si>
    <t>CA Gold MC 90/50 3000 HSA</t>
  </si>
  <si>
    <t>CA Silver HMO AWH SoCA $55/90 2500 M</t>
  </si>
  <si>
    <t>CA Silver MC 65/50 2500 M</t>
  </si>
  <si>
    <t>CA Silver MC Savings Plus 60/50 2100 wINF</t>
  </si>
  <si>
    <t>CA Silver MC AWH SoCA 60/50 2100 wINF</t>
  </si>
  <si>
    <t>CA Silver MC Savings Plus 65/50 2600 wINF</t>
  </si>
  <si>
    <t>CA Silver MC AWH SoCA 65/50 2600 wINF</t>
  </si>
  <si>
    <t>CA Gold MC Savings Plus 90/50 3000 HSA wINF</t>
  </si>
  <si>
    <t>CA Gold MC AWH SoCA 90/50 3000 HSA wINF</t>
  </si>
  <si>
    <t>CA Silver MC Savings Plus 60/50 2100</t>
  </si>
  <si>
    <t>CA Silver MC AWH SoCA 60/50 2100</t>
  </si>
  <si>
    <t>CA Silver MC Savings Plus 65/50 2600</t>
  </si>
  <si>
    <t>CA Silver MC AWH SoCA 65/50 2600</t>
  </si>
  <si>
    <t>CA Gold MC Savings Plus 90/50 3000 HSA</t>
  </si>
  <si>
    <t>CA Gold MC AWH SoCA 90/50 3000 HSA</t>
  </si>
  <si>
    <t>CA Silver HMO AVN $60/100 2500 wINF</t>
  </si>
  <si>
    <t>CA Silver HMO Basic $60/100 2500 wINF</t>
  </si>
  <si>
    <t>CA Silver HMO AWH SoCA $60/100 2500 wINF</t>
  </si>
  <si>
    <t>CA Silver MC 65/50 2500 wINF</t>
  </si>
  <si>
    <t>CA Silver MC Savings Plus 65/50 2500 M</t>
  </si>
  <si>
    <t>CA Silver MC Savings Plus 65/50 2500 wINF</t>
  </si>
  <si>
    <t>CA Bronze MC Savings Plus 100 7000 HSA wINF</t>
  </si>
  <si>
    <t>CA Silver HMO AVN $55/90 2500 M</t>
  </si>
  <si>
    <t>CA Silver HMO $60/100 2500</t>
  </si>
  <si>
    <t>CA Silver HMO AVN $60/100 2500</t>
  </si>
  <si>
    <t>CA Silver HMO Basic $60/100 2500</t>
  </si>
  <si>
    <t>CA Silver HMO AWH SoCA $60/100 2500</t>
  </si>
  <si>
    <t>CA Silver PPO 60/50 2100 wINF</t>
  </si>
  <si>
    <t>CA Silver PPO 60/50 2100</t>
  </si>
  <si>
    <t>CA Bronze PPO 50/50 8300 wINF</t>
  </si>
  <si>
    <t>CA Bronze PPO 50/50 8300</t>
  </si>
  <si>
    <t>CA Bronze PPO 55/50 4600 wINF</t>
  </si>
  <si>
    <t>CA Bronze PPO 55/50 4600</t>
  </si>
  <si>
    <t>AZ Banner Broad PPO Silver 3000 70/50</t>
  </si>
  <si>
    <t>AZ Banner Perf Silver OAMP 3000 70/50</t>
  </si>
  <si>
    <t>AZ OOS Broad PPO Silver 3000 70/50</t>
  </si>
  <si>
    <t>WA Silver PPO 2500 70/50</t>
  </si>
  <si>
    <t>WA Silver PPO 3000 70/50</t>
  </si>
  <si>
    <t>WA Bronze PPO 6200 60/50</t>
  </si>
  <si>
    <t>WA Silver PPO 2000 70/50</t>
  </si>
  <si>
    <t>WA Bronze PPO 8000 70/50</t>
  </si>
  <si>
    <t>Aetna Colorado Option Silver AWHFrRngHNOnly</t>
  </si>
  <si>
    <t>Aetna Colorado Option Silver OA EPO</t>
  </si>
  <si>
    <t>Aetna Colorado Option Gold AWHFrRngHNOnly</t>
  </si>
  <si>
    <t>Aetna Colorado Option Gold OA EPO</t>
  </si>
  <si>
    <t>Aetna Colorado Option Bronze OA EPO</t>
  </si>
  <si>
    <t>Aetna Colorado Option Bronze AWHFrRngHNOnly</t>
  </si>
  <si>
    <t>CA Gold HMO AWH NoCA $30/70 1250 wINF</t>
  </si>
  <si>
    <t>CA Silver HMO AWH NoCA $55/90 2500 M</t>
  </si>
  <si>
    <t>CA Gold HMO AWH NoCA $35/55 250 M</t>
  </si>
  <si>
    <t>CA Platinum HMO AWH NoCA $20/30 0 M</t>
  </si>
  <si>
    <t>CA Platinum HMO AWH NoCA $20/40 0 wINF</t>
  </si>
  <si>
    <t>CA Gold HMO AWH NoCA $35/65 250 wINF</t>
  </si>
  <si>
    <t>CA Gold HMO AWH NoCA $25/50 500 wINF</t>
  </si>
  <si>
    <t>CA Gold HMO AWH NoCA $30/60 0 wINF</t>
  </si>
  <si>
    <t>CA Bronze HMO AWH NoCA $75/125 7900 wINF</t>
  </si>
  <si>
    <t>CA Silver HMO AWH NoCA $60/100 2500 wINF</t>
  </si>
  <si>
    <t>CA Silver HMO AWH NoCA $50/70 0 wINF</t>
  </si>
  <si>
    <t>CA Platinum HMO AWH NoCA $20/40 0</t>
  </si>
  <si>
    <t>CA Gold HMO AWH NoCA $35/65 250</t>
  </si>
  <si>
    <t>CA Gold HMO AWH NoCA $25/50 500</t>
  </si>
  <si>
    <t>CA Gold HMO AWH NoCA $30/60 0</t>
  </si>
  <si>
    <t>CA Bronze HMO AWH NoCA $75/125 7900</t>
  </si>
  <si>
    <t>CA Gold HMO AWH NoCA $30/70 1250</t>
  </si>
  <si>
    <t>CA Silver HMO AWH NoCA $50/70 0</t>
  </si>
  <si>
    <t>CA Silver HMO AWH NoCA $55/90 2500 wINF</t>
  </si>
  <si>
    <t>CA Gold HMO AWH NoCA $35/55 250 wINF</t>
  </si>
  <si>
    <t>CA Platinum HMO AWH NoCA $20/30 0 wINF</t>
  </si>
  <si>
    <t>CA Silver HMO AWH NoCA $60/100 2500</t>
  </si>
  <si>
    <t>NC Gold OAMC 2500 80/50 35/70</t>
  </si>
  <si>
    <t>NC Bronze OAMC 9100 100/100 Value</t>
  </si>
  <si>
    <t>NC Silver OAMC 8800 100/100 SJ</t>
  </si>
  <si>
    <t>NC Gold OAMC 3800 80/50</t>
  </si>
  <si>
    <t>NC Silver OAMC 4100 80/50</t>
  </si>
  <si>
    <t>NC Silver OAMC 4100 80/50 RX2</t>
  </si>
  <si>
    <t>NC Gold OAMC 2500 80/50 15/50</t>
  </si>
  <si>
    <t>NC Silver OAMC 3000 70/50 HSA E</t>
  </si>
  <si>
    <t>NC Silver OAMC 4000 80/50 HSA E</t>
  </si>
  <si>
    <t>NC Gold OAMC 1500 80/50</t>
  </si>
  <si>
    <t>NC Gold OAMC 2000 80/50</t>
  </si>
  <si>
    <t>NC Gold CNC OAMC 2500 80/50 35/70</t>
  </si>
  <si>
    <t>NC Bronze CNC OAMC 9100 100/100 Value</t>
  </si>
  <si>
    <t>NC Silver CNC OAMC 8800 100/100 SJ</t>
  </si>
  <si>
    <t>NC Gold CNC OAMC 3800 80/50</t>
  </si>
  <si>
    <t>NC Silver CNC OAMC 4100 80/50</t>
  </si>
  <si>
    <t>NC Silver CNC OAMC 4100 80/50 RX2</t>
  </si>
  <si>
    <t>NC Gold CNC OAMC 2500 80/50 15/50</t>
  </si>
  <si>
    <t>NC Silver CNC OAMC 3000 70/50 HSA E</t>
  </si>
  <si>
    <t>NC Silver CNC OAMC 4000 80/50 HSA E</t>
  </si>
  <si>
    <t>NC Gold CNC OAMC 1500 80/50</t>
  </si>
  <si>
    <t>NC Gold CNC OAMC 2000 80/50</t>
  </si>
  <si>
    <t>DC Gold OAEPO 500 80% $25/50 M</t>
  </si>
  <si>
    <t>DC Silver OAEPO 4850 80% $40/80 M</t>
  </si>
  <si>
    <t>DC Bronze OAEPO 7500 60% $45/105 M</t>
  </si>
  <si>
    <t>DC Gold HNOnly 500 80% $25/50 E M</t>
  </si>
  <si>
    <t>DC Silver HNOnly 4850 80% $40/80 E M</t>
  </si>
  <si>
    <t>DC Bronze HNOnly 7500 60% $45/105 E M</t>
  </si>
  <si>
    <t>ME Clear Choice Bronze 5900 50/50 PPO HSA SG</t>
  </si>
  <si>
    <t>ME Clear Choice Silver 5500 70/50 PPO SG</t>
  </si>
  <si>
    <t>ME Clear Choice Silver 3500 90/70 PPO HSA SG</t>
  </si>
  <si>
    <t>ME Clear Choice Gold 2500 70/50 PPO SG</t>
  </si>
  <si>
    <t>ME Clear Choice Bronze 5900 50 AWHHNOnly HSA SG</t>
  </si>
  <si>
    <t>ME Clear Choice Silver 5500 70 AWHHNOnly SG</t>
  </si>
  <si>
    <t>ME Clear Choice Silver 3500 90 AWHHNOnly HSA SG</t>
  </si>
  <si>
    <t>ME Clear Choice Gold 2500 70 AWHHNOnly SG</t>
  </si>
  <si>
    <t>ME Clear Choice Bronze 5900 50/50 PPO HSA I</t>
  </si>
  <si>
    <t>ME Clear Choice Silver 5500 70/50 PPO I</t>
  </si>
  <si>
    <t>ME Clear Choice Silver 3500 90/70 PPO HSA I</t>
  </si>
  <si>
    <t>ME Clear Choice Gold 2500 70/50 PPO I</t>
  </si>
  <si>
    <t>ME Clear Choice Bronze 5900 50 AWHHNOnly HSA I</t>
  </si>
  <si>
    <t>ME Clear Choice Silver 5500 70 AWHHNOnly I</t>
  </si>
  <si>
    <t>ME Clear Choice Silver 3500 90 AWHHNOnly HSA I</t>
  </si>
  <si>
    <t>ME Clear Choice Gold 2500 70 AWHHNOnly I</t>
  </si>
  <si>
    <t>MD Gold HMO 2000 100% HSA T RE</t>
  </si>
  <si>
    <t>MD Bronze PPO 7500 70/50 INT Value RE</t>
  </si>
  <si>
    <t>VAIH Gold Open HMO 2000 100% HSA T</t>
  </si>
  <si>
    <t>VAIH Gold Designated PCP PPO 1500 90/50 HSAT</t>
  </si>
  <si>
    <t>VAIH Silver Designated PCP PPO 4000 80/50 E</t>
  </si>
  <si>
    <t>VAIH Silver Designtd PCP PPO 3500 100/50 HSAE</t>
  </si>
  <si>
    <t>VAIH Gold Designated PCP PPO 500 100/50 E</t>
  </si>
  <si>
    <t>VAIH Gold Designated PCP PPO 1000 80/50 E</t>
  </si>
  <si>
    <t>VAIH Gold Designated PCP PPO 2000 80/50 E</t>
  </si>
  <si>
    <t>VAIH Silver Designated PCP PPO 4500 70/50 E</t>
  </si>
  <si>
    <t>VAIH Bronze PPO 6000 80/50 E</t>
  </si>
  <si>
    <t>VAIH Gold Open HMO 1500 100% E</t>
  </si>
  <si>
    <t>VAIH Silver Open HMO 3000 100% HSA E</t>
  </si>
  <si>
    <t>VAIH Silver Open HMO 4000 80% E</t>
  </si>
  <si>
    <t>MD Silver HMO 2500 100% IntRX</t>
  </si>
  <si>
    <t>MD Silver OAEPO 2500 100% IntRX</t>
  </si>
  <si>
    <t>MD Silver OAEPO 3500 100% IntRX</t>
  </si>
  <si>
    <t>MD Gold OAEPO 1500 100% HSA T</t>
  </si>
  <si>
    <t>MD Gold OAEPO 1500 100% IntRX</t>
  </si>
  <si>
    <t>MD Gold OAEPO 1500 100%</t>
  </si>
  <si>
    <t>MD Gold PPO 1500 100/80% HSA T</t>
  </si>
  <si>
    <t>MD Gold HMO 1500 100% HSA T</t>
  </si>
  <si>
    <t>MD Gold PPO 1500 100/80 IntRX</t>
  </si>
  <si>
    <t>MD Silver PPO 4500 100/80 HSA E</t>
  </si>
  <si>
    <t>MD Silver OAEPO 4500 100% HSA E</t>
  </si>
  <si>
    <t>MD Silver HMO 4500 100% HSA E</t>
  </si>
  <si>
    <t>MD Silver OAEPO 6500 100% HSA E</t>
  </si>
  <si>
    <t>MD Silver PPO 6500 100/80 HSA E</t>
  </si>
  <si>
    <t>MD Silver HMO 6500 100% HSA E</t>
  </si>
  <si>
    <t>AZ Banner Perf Silver OAMP 4500 80/50 HSA E</t>
  </si>
  <si>
    <t>AZ Banner Perf Silver OAMP 3400 80/50 HSA E</t>
  </si>
  <si>
    <t>AZ Banner Perf Bronze OAMP 7050 100/50 HSA E</t>
  </si>
  <si>
    <t>AZ Banner Perf Bronze OAMP 6400 80/50 HSA E</t>
  </si>
  <si>
    <t>AZ Banner Perf Bronze OAMP 5700 70/50 HSA E</t>
  </si>
  <si>
    <t>AZ OOS Broad PPO Silver 4500 80/50 HSA E</t>
  </si>
  <si>
    <t>AZ OOS Broad PPO Silver 3400 80/50 HSA E</t>
  </si>
  <si>
    <t>AZ OOS Broad PPO Bronze 7050 100/50 HSA E</t>
  </si>
  <si>
    <t>AZ OOS Broad PPO Bronze 6400 80/50 HSA E</t>
  </si>
  <si>
    <t>AZ OOS Broad PPO Bronze 5700 70/50 HSA E</t>
  </si>
  <si>
    <t>AZ Banner Broad PPO Silver 4500 80/50 HSA E</t>
  </si>
  <si>
    <t>AZ Banner Broad PPO Silver 3400 80/50 HSA E</t>
  </si>
  <si>
    <t>AZ Banner Broad PPO Bronze 7050 100/50 HSA E</t>
  </si>
  <si>
    <t>AZ Banner Broad PPO Bronze 6400 80/50 HSA E</t>
  </si>
  <si>
    <t>AZ Banner Broad PPO Bronze 5700 70/50 HSA E</t>
  </si>
  <si>
    <t>DC Gold OAEPO 70% $20/75 E</t>
  </si>
  <si>
    <t>DC Gold HNOnly 70% $20/75 E</t>
  </si>
  <si>
    <t>DC Bronze OAEPO 6000 80% $30/50 E</t>
  </si>
  <si>
    <t>DC Bronze HNOnly 6000 80% $30/50 E</t>
  </si>
  <si>
    <t>DC Silver OAEPO 5000 100% HSA E</t>
  </si>
  <si>
    <t>DC Silver HNOnly 5000 100% HSA E</t>
  </si>
  <si>
    <t>OH Silver PPO 8000 80/50</t>
  </si>
  <si>
    <t>OH Silver HNOption 8000 80/50</t>
  </si>
  <si>
    <t>VA Silver PPO 8000 80/50</t>
  </si>
  <si>
    <t>VA Silver HMO 8000 80%</t>
  </si>
  <si>
    <t>GA Silver OAMC 8000 80/60</t>
  </si>
  <si>
    <t>GA Silver HNOnly 8000 80%</t>
  </si>
  <si>
    <t>KS Silver OAEPO 8000 80%</t>
  </si>
  <si>
    <t>KS Silver QPOS 8000 80/50</t>
  </si>
  <si>
    <t>MO Silver PPO 8000 80/50</t>
  </si>
  <si>
    <t>IL Silver PPO 8000 80/50</t>
  </si>
  <si>
    <t>IL Silver QPOS 8000 80/50</t>
  </si>
  <si>
    <t>FL Silver HNOnly 8000 80%</t>
  </si>
  <si>
    <t>FL Silver OAEPO 8000 80%</t>
  </si>
  <si>
    <t>NV Silver OAEPO 8000 80%</t>
  </si>
  <si>
    <t>NV Silver HNOnly 8000 80%</t>
  </si>
  <si>
    <t>OK Silver HMO 8000 80%</t>
  </si>
  <si>
    <t>OK Silver OAMC 8000 80/50</t>
  </si>
  <si>
    <t>DE Silver PPO 8000 80/50</t>
  </si>
  <si>
    <t>DE Silver HNOption 8000 80/50</t>
  </si>
  <si>
    <t>SC Silver HNOnly 8000 80%</t>
  </si>
  <si>
    <t>SC Silver OAMC 8000 80/50</t>
  </si>
  <si>
    <t>TN Silver OAEPO 8000 80%</t>
  </si>
  <si>
    <t>PA Silver OAEPO 8000 80%</t>
  </si>
  <si>
    <t>PA Silver HMO 8000 80%</t>
  </si>
  <si>
    <t>PA Silver QPOS 8000 80/50</t>
  </si>
  <si>
    <t>PA Silver OAEPO 8000 80% AHASPA</t>
  </si>
  <si>
    <t>CT Silver OAEPO 6000 80% PY</t>
  </si>
  <si>
    <t>WA Silver PPO 2500 80/50 HSA-T</t>
  </si>
  <si>
    <t>WA Silver PPO 3250 80/50 HSA-E</t>
  </si>
  <si>
    <t>WA Bronze PPO 6350 70/50 HSA-E</t>
  </si>
  <si>
    <t>NY Silver OAEPO 3500 80% HSA PY</t>
  </si>
  <si>
    <t>NY Silver OAEPO 3500 80% HSA Dep 30 PY</t>
  </si>
  <si>
    <t>NY Silver OAEPO 5000 50% HSA CY</t>
  </si>
  <si>
    <t>NY Silver OAEPO 5000 50% HSA Dep 30 CY</t>
  </si>
  <si>
    <t>NY Silver OAEPO 5000 50% HSA Dep 30 PY</t>
  </si>
  <si>
    <t>NY Gold OAEPO 1400 80% CY</t>
  </si>
  <si>
    <t>NY Gold OAEPO 1400 80% Dep 30 CY</t>
  </si>
  <si>
    <t>NY Signature Gold OAEPO 2000 90% CY</t>
  </si>
  <si>
    <t>NY Signature Gold OAEPO 2000 90% Dep 30 CY</t>
  </si>
  <si>
    <t>NY Silver OAEPO 3000 60% CY</t>
  </si>
  <si>
    <t>NY Silver OAEPO 3700 65% CY</t>
  </si>
  <si>
    <t>NY Silver OAEPO 3000 60% Dep 30 CY</t>
  </si>
  <si>
    <t>NY Silver OAEPO 3700 65% Dep 30 CY</t>
  </si>
  <si>
    <t>NY Signature Silver OAEPO 7200 70% CY</t>
  </si>
  <si>
    <t>NY Signature Silver OAEPO 5500 70% CY</t>
  </si>
  <si>
    <t>NY Signature Silver OAEPO 7200 70% Dep 30 CY</t>
  </si>
  <si>
    <t>NY Signature Silver OAEPO 5500 70% Dep 30 CY</t>
  </si>
  <si>
    <t>NY Bronze OAEPO 6000 60% CY</t>
  </si>
  <si>
    <t>NY Bronze OAEPO 4800 50% CY</t>
  </si>
  <si>
    <t>NY Bronze OAEPO 6000 60% Dep 30 CY</t>
  </si>
  <si>
    <t>NY Bronze OAEPO 4800 50% Dep 30 CY</t>
  </si>
  <si>
    <t>NY Silver AWH OAEPO 3000 80/60 HSA PY</t>
  </si>
  <si>
    <t>NY Silver AWH OAEPO 3000 80/60 HSA Dep 30 PY</t>
  </si>
  <si>
    <t>NY Gold AWH OAEPO 1200 80/60 CY</t>
  </si>
  <si>
    <t>NY Gold AWH OAEPO 1200 80/60 Dep 30 CY</t>
  </si>
  <si>
    <t>NY Silver AWH OAEPO 3500 80/60 CY</t>
  </si>
  <si>
    <t>NY Silver AWH OAEPO 3500 80/60 Dep30 CY</t>
  </si>
  <si>
    <t>NY Bronze AWH OAEPO 5400 60/50 CY</t>
  </si>
  <si>
    <t>NY Bronze AWH OAEPO 5400 60/50 Dep30 CY</t>
  </si>
  <si>
    <t>NY AWH Gold OAEPO 2000 90% CY</t>
  </si>
  <si>
    <t>NY AWH Gold OAEPO 2000 90% Dep 30 CY</t>
  </si>
  <si>
    <t>NY AWH Silver OAEPO 7200 70% CY</t>
  </si>
  <si>
    <t>NY AWH Silver OAEPO 5500 70% CY</t>
  </si>
  <si>
    <t>NY AWH Silver OAEPO 7200 70% Dep 30 CY</t>
  </si>
  <si>
    <t>NY AWH Silver OAEPO 5500 70% Dep 30 CY</t>
  </si>
  <si>
    <t>NC Silver OAMC 6000 80/50 InRx</t>
  </si>
  <si>
    <t>NC Silver OAMC 5000 80/50 InP</t>
  </si>
  <si>
    <t>NC Silver OAMC 3000 70/50 35/140</t>
  </si>
  <si>
    <t>NC Bronze OAMC 7100 100/100 HSA E</t>
  </si>
  <si>
    <t>NC Silver OAMC 8800 100/100 InRx</t>
  </si>
  <si>
    <t>NC Silver OAMC 4100 80/50 35/120</t>
  </si>
  <si>
    <t>NC Silver OAMC 4100 80/50 45/135</t>
  </si>
  <si>
    <t>NC Silver OAMC 6000 80/50 InRx4</t>
  </si>
  <si>
    <t>NC Silver OAMC 3000 70/50 45/150</t>
  </si>
  <si>
    <t>NC Silver OAMC 4000 70/50 35/150</t>
  </si>
  <si>
    <t>NC Silver OAMC 4000 70/50 45/150</t>
  </si>
  <si>
    <t>NC Silver OAMC 2500 70/50</t>
  </si>
  <si>
    <t>NC Silver OAMC 6000 80/50 InP</t>
  </si>
  <si>
    <t>NC Silver OAMC 2500 70/50 HSA T</t>
  </si>
  <si>
    <t>NC Gold OAMC 2300 100/100 HSA T</t>
  </si>
  <si>
    <t>NC Gold OAMC 3000 80/50</t>
  </si>
  <si>
    <t>NC Silver ConnectNC OAMC 6000 80/50 InRx</t>
  </si>
  <si>
    <t>NC Silver ConnectNC OAMC 5000 80/50 InP</t>
  </si>
  <si>
    <t>NC Silver ConnectNC OAMC 3000 70/50 35/140</t>
  </si>
  <si>
    <t>NC Gold ConnectNC OAMC 2500 80/50 35/70</t>
  </si>
  <si>
    <t>NC Silver ConnectNC OAMC 5000 80/50 HSA E</t>
  </si>
  <si>
    <t>NC Bronze ConnectNC OAMC 7100 100/100 HSAE</t>
  </si>
  <si>
    <t>NC Silver ConnectNC OAMC 8800 100/100 InRx</t>
  </si>
  <si>
    <t>NC Gold ConnectNC OAMC 3800 80/50</t>
  </si>
  <si>
    <t>NC Silver ConnectNC OAMC 4100 80/50 35/120</t>
  </si>
  <si>
    <t>NC Silver ConnectNC OAMC 4100 80/50 45/135</t>
  </si>
  <si>
    <t>NC Silver ConnectNC OAMC 6000 80/50 InRx4</t>
  </si>
  <si>
    <t>NC Silver ConnectNC OAMC 3000 70/50 45/150</t>
  </si>
  <si>
    <t>NC Silver ConnectNC OAMC 4000 70/50 35/150</t>
  </si>
  <si>
    <t>NC Gold ConnectNC OAMC 2000 80/50</t>
  </si>
  <si>
    <t>NC Gold ConnectNC OAMC 1500 80/50</t>
  </si>
  <si>
    <t>NC Silver ConnectNC OAMC 4000 80/50 HSA E</t>
  </si>
  <si>
    <t>NC Silver ConnectNC OAMC 3000 70/50 HSA E</t>
  </si>
  <si>
    <t>NC Gold ConnectNC OAMC 2500 80/50 15/50</t>
  </si>
  <si>
    <t>NC Bronze ConnectNC OAMC 6500 50/50 HSA E</t>
  </si>
  <si>
    <t>NC Bronze ConnectNC OAMC 6000 70/50 HSA E</t>
  </si>
  <si>
    <t>NC Silver ConnectNC OAMC 4000 70/50 45/150</t>
  </si>
  <si>
    <t>NC Silver ConnectNC OAMC 2500 70/50</t>
  </si>
  <si>
    <t>NC Silver ConnectNC OAMC 5000 80/50</t>
  </si>
  <si>
    <t>NC Silver ConnectNC OAMC 6000 80/50 InP</t>
  </si>
  <si>
    <t>NC Silver ConnectNC OAMC 2500 70/50 HSA T</t>
  </si>
  <si>
    <t>NC Gold ConnectNC OAMC 2300 100/100 HSA T</t>
  </si>
  <si>
    <t>NC Gold ConnectNC OAMC 3000 80/50</t>
  </si>
  <si>
    <t>AK Silver PPO 1950 70/50 HSA-T</t>
  </si>
  <si>
    <t>CA Gold HMO $35/65 0 wINF</t>
  </si>
  <si>
    <t>CA Bronze HMO $75/125 8500 wINF</t>
  </si>
  <si>
    <t>CA Bronze MC 55/50 5500 wINF</t>
  </si>
  <si>
    <t>CA Gold HMO $35/65 0</t>
  </si>
  <si>
    <t>CA Bronze MC 55/50 5500</t>
  </si>
  <si>
    <t>CA Bronze HMO $75/125 8500</t>
  </si>
  <si>
    <t>CA Bronze MC 100 7050 HSA M</t>
  </si>
  <si>
    <t>CA Bronze PPO 55/50 5500 wINF</t>
  </si>
  <si>
    <t>CA Bronze PPO 55/50 5500</t>
  </si>
  <si>
    <t>CA Bronze HMO $65/95 6300 M</t>
  </si>
  <si>
    <t>CA Bronze MC 100 7050 HSA wINF</t>
  </si>
  <si>
    <t>CA Bronze HMO $65/95 6300 wINF</t>
  </si>
  <si>
    <t>CA Gold HMO AVN $35/65 0</t>
  </si>
  <si>
    <t>CA Gold HMO AWH SoCA $35/65 0</t>
  </si>
  <si>
    <t>CA Gold HMO AWH NoCA $35/65 0</t>
  </si>
  <si>
    <t>CA Gold HMO AVN $35/65 0 wINF</t>
  </si>
  <si>
    <t>CA Gold HMO AWH SoCA $35/65 0 wINF</t>
  </si>
  <si>
    <t>CA Gold HMO AWH NoCA $35/65 0 wINF</t>
  </si>
  <si>
    <t>CA Bronze HMO AVN $75/125 8500</t>
  </si>
  <si>
    <t>CA Bronze HMO AWH SoCA $75/125 8500</t>
  </si>
  <si>
    <t>CA Bronze HMO AWH NoCA $75/125 8500</t>
  </si>
  <si>
    <t>CA Bronze HMO AVN $75/125 8500 wINF</t>
  </si>
  <si>
    <t>CA Bronze HMO AWH SoCA $75/125 8500 wINF</t>
  </si>
  <si>
    <t>CA Bronze HMO AWH NoCA $75/125 8500 wINF</t>
  </si>
  <si>
    <t>CA Bronze MC Savings Plus 55/50 5500 wINF</t>
  </si>
  <si>
    <t>CA Bronze MC Savings Plus 55/50 5500</t>
  </si>
  <si>
    <t>CA Bronze MC Savings Plus 100 7050 HSA M</t>
  </si>
  <si>
    <t>CA Bronze MC Savings Plus 100 7050 HSA wINF</t>
  </si>
  <si>
    <t>OA Managed Choice POS Platinum OOS CA 90/50 0 Ded</t>
  </si>
  <si>
    <t>OA Managed Choice POS Gold OOS CA 80/50 1250 Ded</t>
  </si>
  <si>
    <t>OOS NY Silver OAEPO 5000 50% HSA PY</t>
  </si>
  <si>
    <t>AZ Banner Broad Open HMO 2500 80%</t>
  </si>
  <si>
    <t>AZ Banner Broad Open HMO 4000 80%</t>
  </si>
  <si>
    <t>AZ Banner Broad Open HMO 4500 50%</t>
  </si>
  <si>
    <t>AZ Banner Broad Open HMO 7000 100%</t>
  </si>
  <si>
    <t>AZ Banner Perf Open HMO 2500 80%</t>
  </si>
  <si>
    <t>AZ Banner Perf Open HMO 4000 80%</t>
  </si>
  <si>
    <t>AZ Banner Perf Open HMO 4500 50%</t>
  </si>
  <si>
    <t>AZ Banner Perf Open HMO 7000 100%</t>
  </si>
  <si>
    <t>N-IL HMO 70%</t>
  </si>
  <si>
    <t>N-IL HMO 1000 70%</t>
  </si>
  <si>
    <t>N-IL Savings Plus HMO 70%</t>
  </si>
  <si>
    <t>N-IL Savings Plus HMO 1000 70%</t>
  </si>
  <si>
    <t>N-IL HMO 3500 80%</t>
  </si>
  <si>
    <t>N-IL Savings Plus HMO 3500 80%</t>
  </si>
  <si>
    <t>N-IL HMO 6000 6600 $50</t>
  </si>
  <si>
    <t>N-IL Savings Plus HMO 6000 6600 $50</t>
  </si>
  <si>
    <t>TX KelseyCare HMO 3000 80%</t>
  </si>
  <si>
    <t>TX KelseyCare HMO 50%</t>
  </si>
  <si>
    <t>TX KelseyCare HMO 5000 70%</t>
  </si>
  <si>
    <t>TX KelseyCare HMO 50% IVF</t>
  </si>
  <si>
    <t>MD HMO 1500 100 15/50</t>
  </si>
  <si>
    <t>MD HMO 2500 100 15/50</t>
  </si>
  <si>
    <t>MD HMO 3500 100 15/50</t>
  </si>
  <si>
    <t>DC HMO 3500 100% $15/50</t>
  </si>
  <si>
    <t>DC HMO 2500 100% $15/50</t>
  </si>
  <si>
    <t>DC HMO 1500 100% $15/50</t>
  </si>
  <si>
    <t>22 VA HMO 1500 100% $15/50</t>
  </si>
  <si>
    <t>22 VA HMO 2500 100% $15/50</t>
  </si>
  <si>
    <t>22 VA HMO 3500 100% $15/50</t>
  </si>
  <si>
    <t>KY HNOnly 3000 80% HSA EMB</t>
  </si>
  <si>
    <t>KY HNOnly 6750 100% HSA EMB</t>
  </si>
  <si>
    <t>DC HNOnly 90% $25/50</t>
  </si>
  <si>
    <t>DC HNOnly 1500 100% $20/40 SJ</t>
  </si>
  <si>
    <t>DC HNOnly 3000 100% $20/40 SJ</t>
  </si>
  <si>
    <t>DC HNOnly 5000 100% $20/40 SJ</t>
  </si>
  <si>
    <t>DC HNOnly 1500 100% $20/40 HSA T</t>
  </si>
  <si>
    <t>DC HNOnly 2500 100% $30/50 HSA T</t>
  </si>
  <si>
    <t>DC HNOnly 4000 100% $20/40 HSA E</t>
  </si>
  <si>
    <t>DC HNOnly 500 90% $15/30</t>
  </si>
  <si>
    <t>DC HNOnly 3500 80% $25/50</t>
  </si>
  <si>
    <t>DC HNOnly 5000 100% $25/50 HSA E</t>
  </si>
  <si>
    <t>DC HNOnly 3500 100% $25/50</t>
  </si>
  <si>
    <t>20 VA HNOnly 100% $5/40 500A</t>
  </si>
  <si>
    <t>20 VA HNOnly 100% $25/50</t>
  </si>
  <si>
    <t>20 VA HNOnly 2500 90% $30/50 HSA T</t>
  </si>
  <si>
    <t>20 VA HNOnly 4000 80% $20/40 HSA E</t>
  </si>
  <si>
    <t>20 VA HNOnly 3000 80% $35/70 HSA E</t>
  </si>
  <si>
    <t>20 VA HNOnly 1500 100% $20/40 HSA T</t>
  </si>
  <si>
    <t>20 VA HNOnly 2000 100% $20/40 Copay HSA T</t>
  </si>
  <si>
    <t>20 VA HNOnly 2500 100% $30/50 HSA T</t>
  </si>
  <si>
    <t>20 VA HNOnly 3000 100% $25/50 HSA E</t>
  </si>
  <si>
    <t>20 VA HNOnly 3500 100% $20/40 Copay HSA E</t>
  </si>
  <si>
    <t>20 VA HNOnly 4000 100% $25/50 HSA E</t>
  </si>
  <si>
    <t>20 VA HNOnly 5000 100% $25/50 Copay HSA E</t>
  </si>
  <si>
    <t>20 VA HNOnly 1500 100% $25/50 SJ</t>
  </si>
  <si>
    <t>20 VA HNOnly 5000 100% $25/50 SJ</t>
  </si>
  <si>
    <t>20 VA HNOnly 3000 100% $25/50 SJ</t>
  </si>
  <si>
    <t>20 VA HNOnly 2000 70% $25/50</t>
  </si>
  <si>
    <t>20 VA HNOnly 5000 80% $25/50</t>
  </si>
  <si>
    <t>20 VA HNOnly 2000 80% $25/50</t>
  </si>
  <si>
    <t>20 VA HNOnly 1000 80% $25/50</t>
  </si>
  <si>
    <t>20 VA HNOnly 2500 80% $30/60</t>
  </si>
  <si>
    <t>20 VA HNOnly 3000 70% $25/50</t>
  </si>
  <si>
    <t>20 VA HNOnly 1000 90% $25/50</t>
  </si>
  <si>
    <t>20 VA HNOnly 500 100% $25/50</t>
  </si>
  <si>
    <t>20 VA HNOnly 1000 100% $20/40</t>
  </si>
  <si>
    <t>20 VA HNOnly 80% $25/50</t>
  </si>
  <si>
    <t>20 MD HNOnly1500 100% SJ</t>
  </si>
  <si>
    <t>20 MD HNOnly 2500 100% SJ</t>
  </si>
  <si>
    <t>20 MD HNOnly 5000 100% SJ</t>
  </si>
  <si>
    <t>20 MD HNOnly 1500 100% 25/50</t>
  </si>
  <si>
    <t>20 MD HNOnly 500 100% 30/50</t>
  </si>
  <si>
    <t>20 MD HNOnly 2000 100% 25/50</t>
  </si>
  <si>
    <t>20 MD HNOnly 1000 100% 15/30</t>
  </si>
  <si>
    <t>20 MD HNOnly 3000 100% 25/50</t>
  </si>
  <si>
    <t>20 MD HNOnly 100% 20/40</t>
  </si>
  <si>
    <t>20 MD HNOnly 2000 90% 30/50</t>
  </si>
  <si>
    <t>20 MD HNOnly 500 90% 30/50</t>
  </si>
  <si>
    <t>20 MD HNOnly 5000 90% 25/50</t>
  </si>
  <si>
    <t>20 MD HNOnly 1000 80%</t>
  </si>
  <si>
    <t>20 MD HNOnly 2500 80% 20/40</t>
  </si>
  <si>
    <t>20 MD HNOnly 1500 100% HSA T</t>
  </si>
  <si>
    <t>20 MD HNOnly 1500 100% 20/30 HSA T</t>
  </si>
  <si>
    <t>20 MD HNOnly 2500 100% HSA T</t>
  </si>
  <si>
    <t>20 MD HNOnly 3000 100% HSA E</t>
  </si>
  <si>
    <t>20 MD HNOnly 4000 100% HSA E</t>
  </si>
  <si>
    <t>20 MD HNOnly 5000 100% HSA E</t>
  </si>
  <si>
    <t>20 MD HNOnly 3500 80% 25/50</t>
  </si>
  <si>
    <t>20 MD HNOnly 2000 100% HSA T</t>
  </si>
  <si>
    <t>20 VA IH Open HMO 1500 80% $5/60</t>
  </si>
  <si>
    <t>20 VA IH Open HMO 2000 80% $5/60</t>
  </si>
  <si>
    <t>20 VA IH Open HMO 3000 80% $5/60</t>
  </si>
  <si>
    <t>20 VA IH Performance Open HMO 1000 90/70</t>
  </si>
  <si>
    <t>20 VA IH Performance Open HMO 2000 80/60</t>
  </si>
  <si>
    <t>20 VA IH Performance Open HMO 1500 90/70 HSA T</t>
  </si>
  <si>
    <t>20 VA IH Performance Open HMO 1000 100/80 Copay</t>
  </si>
  <si>
    <t>20 VA IH Performance Open HMO 100/80</t>
  </si>
  <si>
    <t>20 VA IH Performance Open HMO 2000 80/60 Copay</t>
  </si>
  <si>
    <t>20VA IH Performance Open HMO 1500 90/70HSAT Cpy</t>
  </si>
  <si>
    <t>20 VA IH Performance Open HMO 100/80 300 A</t>
  </si>
  <si>
    <t>20 VA IH Open HMO 100% $5/40 500A</t>
  </si>
  <si>
    <t>20 VA IH Open HMO 500 100% $25/50</t>
  </si>
  <si>
    <t>20 VA IH Open HMO 1000 100% $20/40</t>
  </si>
  <si>
    <t>20 VA IH Open HMO 80% $25/50</t>
  </si>
  <si>
    <t>20 VA IH Open HMO 1000 80% $25/50</t>
  </si>
  <si>
    <t>20 VA IH Open HMO 2000 80% $25/50</t>
  </si>
  <si>
    <t>20 VA IH Open HMO 2500 80% $30/60</t>
  </si>
  <si>
    <t>20 VA IH Open HMO 2000 70% $25/50</t>
  </si>
  <si>
    <t>20 VA IH Open HMO 3000 70% $25/50</t>
  </si>
  <si>
    <t>20 VA IH Open HMO 1500 100% $25/50 SJ</t>
  </si>
  <si>
    <t>20 VA IH Open HMO 5000 100% $25/50 SJ</t>
  </si>
  <si>
    <t>20 VA IH Open HMO 1500 100% $20/40 HSA T</t>
  </si>
  <si>
    <t>20 VA IH Open HMO 2000 100% $20/40 Copay HSA T</t>
  </si>
  <si>
    <t>20 VA IH Open HMO 4000 80% $20/40 HSA E</t>
  </si>
  <si>
    <t>20 VA IH Open HMO 2500 100% $30/50 HSA T</t>
  </si>
  <si>
    <t>20 VA IH Open HMO 3500 100% $20/40 Copay HSA E</t>
  </si>
  <si>
    <t>20 VA IH Open HMO 5000 100% $25/50 Copay HSA E</t>
  </si>
  <si>
    <t>20 VA IH Performance Open HMO 250 100/80</t>
  </si>
  <si>
    <t>GA AWH Emory Nrthsd HNOnly 1000 100% $25/50</t>
  </si>
  <si>
    <t>GA AWH Emory Nrthsd HNOnly 1500 100% $25/50</t>
  </si>
  <si>
    <t>GA AWH Emory Nrthsd HNOnly 2000 100% $25/50</t>
  </si>
  <si>
    <t>GA AWH Emory Nrthsd HNOnly 2500 100% $30/60</t>
  </si>
  <si>
    <t>GA AWH Emory Nrthsd HNOnly 3000 100% $30/60</t>
  </si>
  <si>
    <t>GA AWH Emory Nrthsd HNOnly 3500 100%</t>
  </si>
  <si>
    <t>GA AWH Emory Nrthsd HNOnly 4000 100% $30/60</t>
  </si>
  <si>
    <t>GA AWH Emory Nrthsd HNOnly 5000 100% $40/75</t>
  </si>
  <si>
    <t>GA AWH Emory Nrthsd HNOnly 6000 100% $40/75</t>
  </si>
  <si>
    <t>GA AWH Emory Nrthsd HNOnly 7000 100% $40/75</t>
  </si>
  <si>
    <t>GA AWH Emory Nrthsd HNOnly 1000 80% $30/60</t>
  </si>
  <si>
    <t>GA AWH Emory Nrthsd HNOnly 1500 80% $30/60</t>
  </si>
  <si>
    <t>GA AWH Emory Nrthsd HNOnly 2000 80% $30/60</t>
  </si>
  <si>
    <t>GA AWH Emory Nrthsd HNOnly 2500 80% $30/60</t>
  </si>
  <si>
    <t>GA AWH Emory Nrthsd HNOnly 3000 80% $30/60</t>
  </si>
  <si>
    <t>GA AWH Emory Nrthsd HNOnly 3500 80% $30/60</t>
  </si>
  <si>
    <t>GA AWH Emory Nrthsd HNOnly 4000 80% $30/60</t>
  </si>
  <si>
    <t>GA AWH Emory Nrthsd HNOnly 1500 100%SJ SPC DW</t>
  </si>
  <si>
    <t>GA AWH Emory Nrthsd HNOnly 5000 80% $40/75</t>
  </si>
  <si>
    <t>GA AWH Emory Nrthsd HNOnly 6000 80% $40/75</t>
  </si>
  <si>
    <t>GA AWH Emory Nrthsd HNOnly 7000 80% $40/75</t>
  </si>
  <si>
    <t>GA AWH Emory Nrthsd HNOnly 2500 100%SJ SPC DW</t>
  </si>
  <si>
    <t>GA AWH Emory Nrthsd HNOnly 3500 100%SJ SPC DW</t>
  </si>
  <si>
    <t>GA AWH Emory Nrthsd HNOnly 1500 100 SJ</t>
  </si>
  <si>
    <t>GA AWH Emory Nrthsd HNOnly 5000 100%SJ SPC DW</t>
  </si>
  <si>
    <t>GA AWH Emory Nrthsd HNOnly 7000 100%SJ SPC DW</t>
  </si>
  <si>
    <t>GA AWH Emory Nrthsd HNOnly 2500 100 SJ</t>
  </si>
  <si>
    <t>GA AWH Emory Nrthsd HNOnly 3500 100 SJ</t>
  </si>
  <si>
    <t>GA AWH Emory Nrthsd HNOnly 5000 100 SJ</t>
  </si>
  <si>
    <t>GA AWH Emory Nrthsd HNOnly 7000 100 SJ</t>
  </si>
  <si>
    <t>GA AWH Emory Nrthsd HNOnly 2900 100% HSA EMB</t>
  </si>
  <si>
    <t>GA AWH Emory Nrthsd HNOnly 3500 100% HSA EMB</t>
  </si>
  <si>
    <t>GA AWH Emory Nrthsd HNOnly 6550 100% HSA EMB</t>
  </si>
  <si>
    <t>GA AWH Emory Nrthsd HNOnly 500 100</t>
  </si>
  <si>
    <t>GA AWH Emory Nrthsd HNOnly 500 80</t>
  </si>
  <si>
    <t>AZ OOS HNOnly 2500 80%</t>
  </si>
  <si>
    <t>AZ OOS HNOnly 4000 80%</t>
  </si>
  <si>
    <t>AZ OOS HNOnly 4500 50%</t>
  </si>
  <si>
    <t>AZ OOS HNOnly 7000 100%</t>
  </si>
  <si>
    <t>GA AWH Emory Nrthsd HNOnly 3500 100% $30/60</t>
  </si>
  <si>
    <t>GA AWH Emory Nrthsd HNOnly 500 100% $20/40</t>
  </si>
  <si>
    <t>GA AWH Emory Nrthsd HNOnly 500 80% $20/40</t>
  </si>
  <si>
    <t>GA AWH Emory Nrthsd HNOnly 0 100% $20/40</t>
  </si>
  <si>
    <t>GA AWH Emory Nrthsd HNOnly 1500 100% SJ</t>
  </si>
  <si>
    <t>GA AWH Emory Nrthsd HNOnly 2500 100% SJ</t>
  </si>
  <si>
    <t>GA AWH Emory Nrthsd HNOnly 3500 100% SJ</t>
  </si>
  <si>
    <t>GA AWH Emory Nrthsd HNOnly 5000 100% SJ</t>
  </si>
  <si>
    <t>GA AWH Emory Nrthsd HNOnly 7000 100% SJ</t>
  </si>
  <si>
    <t>GA AWH Emory Nrthsd HNOnly 4000 80% HSA EMB</t>
  </si>
  <si>
    <t>GA AWH Emory Nrthsd HNOnly 5500 80% HSA EMB</t>
  </si>
  <si>
    <t>PA HNOnly 3000 100</t>
  </si>
  <si>
    <t>PA HNOnly 5000 100</t>
  </si>
  <si>
    <t>PA HNOnly 2500 80</t>
  </si>
  <si>
    <t>PA HNOnly 4000 80</t>
  </si>
  <si>
    <t>PA HNOnly 1000 50</t>
  </si>
  <si>
    <t>PA HNOnly 4500 50</t>
  </si>
  <si>
    <t>PA HNOnly 2000 100 HSA T</t>
  </si>
  <si>
    <t>PA HNOnly 3000 80 HSA E</t>
  </si>
  <si>
    <t>OK HNOnly 3000 80% HSA E</t>
  </si>
  <si>
    <t>OK HNOnly 5000 80% HSA E</t>
  </si>
  <si>
    <t>OK HNOnly 5000 100% HSA E</t>
  </si>
  <si>
    <t>OK HNOnly 2800 100% HSA E</t>
  </si>
  <si>
    <t>OK HNOnly 1000 80% IOK</t>
  </si>
  <si>
    <t>OK HNOnly 1500 50% IOK</t>
  </si>
  <si>
    <t>OK HNOnly 2500 50% IOK</t>
  </si>
  <si>
    <t>OK HNOnly 2500 70% IOK</t>
  </si>
  <si>
    <t>OK HNOnly 1500 50% ASP</t>
  </si>
  <si>
    <t>OK HNOnly 3000 80% ASP</t>
  </si>
  <si>
    <t>OK HNOnly 5000 70% ASP</t>
  </si>
  <si>
    <t>OK HNOnly 1000 80%</t>
  </si>
  <si>
    <t>OK HNOnly 1500 50%</t>
  </si>
  <si>
    <t>OK HNOnly 1500 80%</t>
  </si>
  <si>
    <t>OK HNOnly 2000 50%</t>
  </si>
  <si>
    <t>OK HNOnly 2000 80%</t>
  </si>
  <si>
    <t>OK HNOnly 2500 70%</t>
  </si>
  <si>
    <t>OK HNOnly 3000 50%</t>
  </si>
  <si>
    <t>OK HNOnly 3000 80%</t>
  </si>
  <si>
    <t>OK HNOnly 5000 70%</t>
  </si>
  <si>
    <t>OK HNOnly 1000 70%</t>
  </si>
  <si>
    <t>OK HNOnly 2500 50%</t>
  </si>
  <si>
    <t>OK HNOnly 5000 50%</t>
  </si>
  <si>
    <t>OK HNOnly 6000 100%</t>
  </si>
  <si>
    <t>OK HNOnly 500 80%</t>
  </si>
  <si>
    <t>ME AWH HNOnly 1500 80/60</t>
  </si>
  <si>
    <t>ME AWH HNOnly 2000 80/60</t>
  </si>
  <si>
    <t>ME AWH HNOnly 2500 80/60</t>
  </si>
  <si>
    <t>ME AWH HNOnly 3500 80/60</t>
  </si>
  <si>
    <t>ME AWH HNOnly 5000 80/60</t>
  </si>
  <si>
    <t>ME AWH HNOnly 2800 90/70 HSA</t>
  </si>
  <si>
    <t>ME AWH HNOnly 3000 80/60 HSA</t>
  </si>
  <si>
    <t>ME AWH HNOnly 3500 80/60 HSA</t>
  </si>
  <si>
    <t>ME AWH HNOnly 4500 80/60 HSA</t>
  </si>
  <si>
    <t>ME AWH HNOnly 5000 70/50 HSA</t>
  </si>
  <si>
    <t>MD HNOnly 1500 100 25/50 SJ</t>
  </si>
  <si>
    <t>MD HNOnly 2500 100 25/50 SJ</t>
  </si>
  <si>
    <t>MD HNOnly 5000 100 25/50 SJ</t>
  </si>
  <si>
    <t>MD HNOnly 500 100 30/50</t>
  </si>
  <si>
    <t>MD HNOnly 1000 100 20/40</t>
  </si>
  <si>
    <t>MD HNOnly 100 20/40</t>
  </si>
  <si>
    <t>MD HNOnly 500 90 25/50</t>
  </si>
  <si>
    <t>MD HNOnly 1000 80 20/50</t>
  </si>
  <si>
    <t>MD HNOnly 2000 80 20/50</t>
  </si>
  <si>
    <t>MD HNOnly 1500 100 HSA T</t>
  </si>
  <si>
    <t>MD HNOnly 1500 100 20/40 HSA T Copay</t>
  </si>
  <si>
    <t>MD HNOnly 2500 100 25/50 HSA T</t>
  </si>
  <si>
    <t>MD HNOnly 3000 100 20/40 HSA E</t>
  </si>
  <si>
    <t>MD HNOnly 4000 100 20/40 HSA E</t>
  </si>
  <si>
    <t>MD HNOnly 5000 100 20/40 HSA E</t>
  </si>
  <si>
    <t>MD HNOnly 2000 100 20/40 HSA T</t>
  </si>
  <si>
    <t>MD HNOnly 3000 70 25/50</t>
  </si>
  <si>
    <t>MD HNOnly 5000 80 25/50</t>
  </si>
  <si>
    <t>22 VA IH Open HMO 2500 100 25/50 SJ</t>
  </si>
  <si>
    <t>22 VA IH Open HMO 5000 100 25/50 SJ</t>
  </si>
  <si>
    <t>22 VA IH Open HMO 3500 100 25/50 SJ</t>
  </si>
  <si>
    <t>22 VA IH Open HMO 1500 100 20/40 Copay HSA T</t>
  </si>
  <si>
    <t>22 VA IH Open HMO 2000 100 20/40 HSA T</t>
  </si>
  <si>
    <t>22 VA IH Open HMO 3000 100 20/40 HSA E</t>
  </si>
  <si>
    <t>22 VA IH Open HMO 5000 100 20/40 HSA E</t>
  </si>
  <si>
    <t>22 VA IH Open HMO 500 100 30/50</t>
  </si>
  <si>
    <t>22 VA IH Open HMO 1000 100 20/40</t>
  </si>
  <si>
    <t>22 VA IH Open HMO 100 20/40</t>
  </si>
  <si>
    <t>22 VA IH Open HMO 1000 80 20/50</t>
  </si>
  <si>
    <t>22 VA IH Open HMO 2000 80 20/50</t>
  </si>
  <si>
    <t>22 VA IH Open HMO 3000 70 25/50</t>
  </si>
  <si>
    <t>22 VA IH Open HMO 5000 80 25/50</t>
  </si>
  <si>
    <t>22 VA IH Open HMO 2000 80 5/60</t>
  </si>
  <si>
    <t>22 VA IH Open HMO 3000 80 5/60</t>
  </si>
  <si>
    <t>22 VA IH Open HMO 100 5/40 500A</t>
  </si>
  <si>
    <t>22 VA IH Open HMO 80 25/50</t>
  </si>
  <si>
    <t>22 VA IH Performance Open HMO 1500 100 15/50</t>
  </si>
  <si>
    <t>22 VA IH Performance Open HMO 2500 100 15/50</t>
  </si>
  <si>
    <t>22 VA IH Performance Open HMO 3500 100 15/50</t>
  </si>
  <si>
    <t>22 VA IH Performance Open HMO 2000 80/60</t>
  </si>
  <si>
    <t>22 VA IH Performance Open HMO 100/80</t>
  </si>
  <si>
    <t>22 VA IH Open HMO 500 100 30/50 ASP</t>
  </si>
  <si>
    <t>22 VA IH Open HMO 1000 80 20/50 ASP</t>
  </si>
  <si>
    <t>22 VA IH Open HMO 2000 80 20/50 ASP</t>
  </si>
  <si>
    <t>22 VA IH Performance Open HMO 1000 100/80 Cpy</t>
  </si>
  <si>
    <t>22 VA IH Performance Open HMO 1500 90/70 HSAT</t>
  </si>
  <si>
    <t>DC HNOnly 1500 100% $25/50 SJ</t>
  </si>
  <si>
    <t>DC HNOnly 1500 100% HSA T</t>
  </si>
  <si>
    <t>DC HNOnly 2500 100% $25/50 HSA T</t>
  </si>
  <si>
    <t>DC HNOnly 500 90% $25/50</t>
  </si>
  <si>
    <t>DC HNOnly 2500 100% $25/50 SJ</t>
  </si>
  <si>
    <t>DC HNOnly 5000 100% $25/50 SJ</t>
  </si>
  <si>
    <t>DC HNOnly 1500 100% $20/40 HSA T Copay</t>
  </si>
  <si>
    <t>DC HNOnly 2000 100% $20/40 HSA T</t>
  </si>
  <si>
    <t>DC HNOnly 3000 100% $20/40 HSA E</t>
  </si>
  <si>
    <t>DC HNOnly 100% $20/40</t>
  </si>
  <si>
    <t>DC HNOnly 1000 80% $20/50</t>
  </si>
  <si>
    <t>DC HNOnly 5000 100% $20/40 HSA E</t>
  </si>
  <si>
    <t>DC HNOnly 1000 100% $20/40</t>
  </si>
  <si>
    <t>DC HNOnly 500 100% $30/50</t>
  </si>
  <si>
    <t>DC HNOnly 2000 80% $20/50</t>
  </si>
  <si>
    <t>DC HNOnly 3000 70% $25/50</t>
  </si>
  <si>
    <t>DC HNOnly 5000 80% $25/50</t>
  </si>
  <si>
    <t>22 VA HNOnly 100% $20/40</t>
  </si>
  <si>
    <t>22 VA HNOnly 5000 80% $25/50</t>
  </si>
  <si>
    <t>22 VA HNOnly 2000 80% $20/50</t>
  </si>
  <si>
    <t>22 VA HNOnly 1000 80% $20/50</t>
  </si>
  <si>
    <t>22 VA HNOnly 3000 70% $25/50</t>
  </si>
  <si>
    <t>22 VA HNOnly 500 100% $30/50</t>
  </si>
  <si>
    <t>22 VA HNOnly 1000 100% $20/40</t>
  </si>
  <si>
    <t>22 VA HNOnly 2000 70% $25/50</t>
  </si>
  <si>
    <t>22 VA HNOnly 2500 100% $25/50 SJ</t>
  </si>
  <si>
    <t>22 VA HNOnly 5000 100% $25/50 SJ</t>
  </si>
  <si>
    <t>22 VA HNOnly 1500 100% $20/40 Copay HSA T</t>
  </si>
  <si>
    <t>22 VA HNOnly 2000 100% $20/40 HSA T</t>
  </si>
  <si>
    <t>22 VA HNOnly 3000 100% $20/40 HSA E</t>
  </si>
  <si>
    <t>22 VA HNOnly 5000 100% $20/40 HSA E</t>
  </si>
  <si>
    <t>22 VA HNOnly 3000 80% $35/70 HSA E</t>
  </si>
  <si>
    <t>OH HNOnly 5000 100%</t>
  </si>
  <si>
    <t>OH HNOnly 7000 100%</t>
  </si>
  <si>
    <t>OH HNOnly 2500 80%</t>
  </si>
  <si>
    <t>OH HNOnly 4000 80%</t>
  </si>
  <si>
    <t>OH HNOnly 5000 80% IntRx</t>
  </si>
  <si>
    <t>OH HNOnly 6750 HSA 100% E</t>
  </si>
  <si>
    <t>OH HNOnly 3000 HSA 80% E</t>
  </si>
  <si>
    <t>OK HNOnly 3000 100% HSA E</t>
  </si>
  <si>
    <t>GA AWH Emory Nrthsd HNOnly 3000 100% HSA EMB</t>
  </si>
  <si>
    <t>20 VA HNOption 3000 100/50 $25/50 HSA E</t>
  </si>
  <si>
    <t>20 MD HNOption 2000 100/80</t>
  </si>
  <si>
    <t>20 MD HNOption 3000 100/80</t>
  </si>
  <si>
    <t>20 MD HNOption 500 90/70</t>
  </si>
  <si>
    <t>20 MD HNOption 100/80 500A</t>
  </si>
  <si>
    <t>20 VA IH Open HMO Option 80/50 25/50</t>
  </si>
  <si>
    <t>20 VA IH Open HMO Option 2000 100/70 HSA T</t>
  </si>
  <si>
    <t>20 VA IH Open HMO Option 3000 100/50 HSA E</t>
  </si>
  <si>
    <t>GA HNOption 1000 100/50 $25/50</t>
  </si>
  <si>
    <t>GA HNOption 1500 100/50 $25/50</t>
  </si>
  <si>
    <t>GA HNOption 2000 100/50 $25/50</t>
  </si>
  <si>
    <t>GA HNOption 3500 100/50 $30/60</t>
  </si>
  <si>
    <t>GA HNOption 2500 100/50 $30/60</t>
  </si>
  <si>
    <t>GA HNOption 3000 100/50 $30/60</t>
  </si>
  <si>
    <t>GA HNOption 4000 100/50 $30/60</t>
  </si>
  <si>
    <t>GA HNOption 5000 100/50 $40/75</t>
  </si>
  <si>
    <t>GA HNOption 6000 100/50 $40/75</t>
  </si>
  <si>
    <t>GA HNOption 7000 100/50 $40/75</t>
  </si>
  <si>
    <t>GA HNOption 500 100/50 $20/40</t>
  </si>
  <si>
    <t>GA HNOption 0 100/50 $20/40</t>
  </si>
  <si>
    <t>GA HNOption 1000 80/50 $25/50</t>
  </si>
  <si>
    <t>GA HNOption 1500 80/50 $25/50</t>
  </si>
  <si>
    <t>GA HNOption 2000 80/50 $25/50</t>
  </si>
  <si>
    <t>GA HNOption 2500 80/50 $30/60</t>
  </si>
  <si>
    <t>GA HNOption 3000 80/50 $30/60</t>
  </si>
  <si>
    <t>GA HNOption 3500 80/50 $30/60</t>
  </si>
  <si>
    <t>GA HNOption 4000 80/50 $30/60</t>
  </si>
  <si>
    <t>GA HNOption 5000 80/50 $40/75</t>
  </si>
  <si>
    <t>GA HNOption 6000 80/50 $40/75</t>
  </si>
  <si>
    <t>GA HNOption 7000 80/50 $40/75</t>
  </si>
  <si>
    <t>GA HNOption 500 80/50 $20/40</t>
  </si>
  <si>
    <t>GA HNOption 1500 100/50 SJ</t>
  </si>
  <si>
    <t>GA HNOption 2500 100/50 SJ</t>
  </si>
  <si>
    <t>GA HNOption 3500 100/50 SJ</t>
  </si>
  <si>
    <t>GA HNOption 5000 100/50 SJ</t>
  </si>
  <si>
    <t>GA HNOption 7000 100/50 SJ</t>
  </si>
  <si>
    <t>GA HNOption 1500 100/50 SJ SPC DW</t>
  </si>
  <si>
    <t>GA HNOption 2500 100/50 SJ SPC DW</t>
  </si>
  <si>
    <t>GA HNOption 3500 100/50 SJ SPC DW</t>
  </si>
  <si>
    <t>GA HNOption 5000 100/50 SJ SPC DW</t>
  </si>
  <si>
    <t>GA HNOption 7000 100/50 SJ SPC DW</t>
  </si>
  <si>
    <t>GA HNOption 2900 100/50 HSA EMB</t>
  </si>
  <si>
    <t>GA HNOption 3500 100/50 HSA EMB</t>
  </si>
  <si>
    <t>GA HNOption 6550 100/50 HSA EMB</t>
  </si>
  <si>
    <t>GA HNOption 4000 80/50 HSA EMB</t>
  </si>
  <si>
    <t>GA HNOption 5500 80/50 HSA EMB</t>
  </si>
  <si>
    <t>GA HNOption 3000 100/50 HSA EMB</t>
  </si>
  <si>
    <t>DE Indemnity 500 80%</t>
  </si>
  <si>
    <t>MA Indemnity 2000 80% PY</t>
  </si>
  <si>
    <t>KY Indemnity 2000 70%</t>
  </si>
  <si>
    <t>DC Indemnity 500 70%</t>
  </si>
  <si>
    <t>20 VA Indemnity 500 70%</t>
  </si>
  <si>
    <t>20 MD Indemnity 500 80%</t>
  </si>
  <si>
    <t>TN Indemnity 2500 80%</t>
  </si>
  <si>
    <t>MI Indemnity 2500 80%</t>
  </si>
  <si>
    <t>N-IL Indemnity 2500 80%</t>
  </si>
  <si>
    <t>FL Indemnity 2000 80%</t>
  </si>
  <si>
    <t>GA Indemnity 2500 80%</t>
  </si>
  <si>
    <t>PA Indemnity 500 80%</t>
  </si>
  <si>
    <t>AZ Indemnity 2500 80%</t>
  </si>
  <si>
    <t>WV Indemnity 500 80%</t>
  </si>
  <si>
    <t>NJ Indemnity 1000 80%</t>
  </si>
  <si>
    <t>W-MO21 Indemnity 3500 80%</t>
  </si>
  <si>
    <t>W-MO21 Indemnity 5000 80% HSA E</t>
  </si>
  <si>
    <t>E-MO21 Indemnity 5000 80% HSA E</t>
  </si>
  <si>
    <t>E-MO21 Indemnity 3500 80%</t>
  </si>
  <si>
    <t>AR Indemnity 3500 80%</t>
  </si>
  <si>
    <t>TX Indemnity 2500 80%</t>
  </si>
  <si>
    <t>TX Indemnity 2500 80% IVF</t>
  </si>
  <si>
    <t>S-IL21 Indemnity 5000 80% HSA E</t>
  </si>
  <si>
    <t>S-IL21 Indemnity 3500 80%</t>
  </si>
  <si>
    <t>KS21 Indemnity 3500 80%</t>
  </si>
  <si>
    <t>KS21 Indemnity 5000 80% HSA E</t>
  </si>
  <si>
    <t>NE Indemnity 2500 80% Rx9</t>
  </si>
  <si>
    <t>OK Indemnity 2500 80%</t>
  </si>
  <si>
    <t>ME Indemnity 2500 80%</t>
  </si>
  <si>
    <t>IA Indemnity 2500 80% Rx9</t>
  </si>
  <si>
    <t>CT Indemnity 3000 80% HSA E</t>
  </si>
  <si>
    <t>CT Indemnity 3000 80%</t>
  </si>
  <si>
    <t>KS22 Indemnity 3500 80%</t>
  </si>
  <si>
    <t>KS22 Indemnity 5000 80% HSA E</t>
  </si>
  <si>
    <t>S-IL22 Indemnity 5000 80% HSA E</t>
  </si>
  <si>
    <t>S-IL22 Indemnity 3500 80%</t>
  </si>
  <si>
    <t>W-MO22 Indemnity 3500 80%</t>
  </si>
  <si>
    <t>W-MO22 Indemnity 5000 80% HSA E</t>
  </si>
  <si>
    <t>E-MO22 Indemnity 5000 80% HSA E</t>
  </si>
  <si>
    <t>E-MO22 Indemnity 3500 80%</t>
  </si>
  <si>
    <t>NC Indemnity 2500 80%</t>
  </si>
  <si>
    <t>OH Indemnity 2000 70%</t>
  </si>
  <si>
    <t>KS Connector Preferred MC 3000 100/70 $15/60</t>
  </si>
  <si>
    <t>KS Connector Preferred MC 4000 100/70 $15/60</t>
  </si>
  <si>
    <t>KS Connector Preferred MC 5000 100/70 $20/70</t>
  </si>
  <si>
    <t>KS Connector Preferred MC 6000 100/70 $20/70</t>
  </si>
  <si>
    <t>KS Connector MC 2000 100/70 $15/60</t>
  </si>
  <si>
    <t>KS Connector MC 3000 100/70 $15/60</t>
  </si>
  <si>
    <t>KS Connector MC 4000 100/70 $15/60</t>
  </si>
  <si>
    <t>KS Connector MC 5000 100/70 $20/70</t>
  </si>
  <si>
    <t>KS Connector MC 6000 100/70 $20/70</t>
  </si>
  <si>
    <t>KS Connector Preferred MC 2000 100/70 $15/60</t>
  </si>
  <si>
    <t>KS21 Connector MC 500 90/70 $25/70</t>
  </si>
  <si>
    <t>KS21 Connector Preferred MC 500 90/70 $25/70</t>
  </si>
  <si>
    <t>KS21 Connector MC 1000 80/50 $25/70</t>
  </si>
  <si>
    <t>KS21 Connector Preferred MC 1000 80/50 $25/70</t>
  </si>
  <si>
    <t>KS21 Connector Pref MC 1000 80/50 $25/80 ASP</t>
  </si>
  <si>
    <t>KS21 Connector Preferred MC 1000 50/50 $25/70</t>
  </si>
  <si>
    <t>KS21 Connector Preferred MC 1500 80/50 $30/75</t>
  </si>
  <si>
    <t>KS21 Connector Preferred MC 1500 50/50 $25/70</t>
  </si>
  <si>
    <t>KS21 Connector Preferred MC 2000 80/50 $25/70</t>
  </si>
  <si>
    <t>KS21 Connector Preferred MC 2000 50/50 $30/75</t>
  </si>
  <si>
    <t>KS21 Connector Preferred MC 2500 80/50 $25/70</t>
  </si>
  <si>
    <t>KS21 Connector Preferred MC 2500 50/50 $30/75</t>
  </si>
  <si>
    <t>KS21 Connector Pref MC 3000 100/70 $25/70</t>
  </si>
  <si>
    <t>KS21 Connector Preferred MC 3000 80/50 $25/70</t>
  </si>
  <si>
    <t>KS21 Connector Preferred MC 3500 80/50 $25/70</t>
  </si>
  <si>
    <t>KS21 Connector Preferred MC 3500 50/50 $30/75</t>
  </si>
  <si>
    <t>KS21 Connector Pref MC 4000 100/70 $25/70</t>
  </si>
  <si>
    <t>KS21 Connector Preferred MC 4000 80/50 $30/75</t>
  </si>
  <si>
    <t>KS21 Connector Pref MC 5000 100/70 $25/70</t>
  </si>
  <si>
    <t>KS21 Connector Pref MC 5000 100/70 $25/80 ASP</t>
  </si>
  <si>
    <t>KS21 Connector Preferred MC 5000 80/50 $25/70</t>
  </si>
  <si>
    <t>KS21 Connector Pref MC 6000 100/70 $25/70</t>
  </si>
  <si>
    <t>KS21 Connector Preferred MC 8550 100/50 INT</t>
  </si>
  <si>
    <t>KS21 Connector Preferred MC 8550 100/50 VALUE</t>
  </si>
  <si>
    <t>KS21 Connector Pref MC 3500 100/70 $5/65 SJ</t>
  </si>
  <si>
    <t>KS21 Connector Pref MC 5000 100/70 $5/65 SJ</t>
  </si>
  <si>
    <t>KS21 Connector Pref MC 6500 100/70 $35/65 SJ</t>
  </si>
  <si>
    <t>KS21 Connector Pref MC3000 100/70 $25/70HSA E</t>
  </si>
  <si>
    <t>KS21 Connector Preferred MC 3000 80/50 HSA E</t>
  </si>
  <si>
    <t>KS21 Connector Preferred MC 3500 100/70 HSA E</t>
  </si>
  <si>
    <t>KS21 Connector Pref MC4000 100/70 $25/70HSA E</t>
  </si>
  <si>
    <t>KS21 Connector Preferred MC 4500 100/70 HSA E</t>
  </si>
  <si>
    <t>KS21 Connector Preferred MC 5000 80/50 HSA E</t>
  </si>
  <si>
    <t>KS21 Connector Preferred MC 6000 100/70 HSA E</t>
  </si>
  <si>
    <t>KS21 Connector Pref MC 2000 100/70 $25/80 ASP</t>
  </si>
  <si>
    <t>KS21 Connector Pref MC 3500 80/50 $25/80 ASP</t>
  </si>
  <si>
    <t>KS21 Connector MC 1000 80/50 $25/80 ASP</t>
  </si>
  <si>
    <t>KS21 Connector MC 1000 50/50 $25/70</t>
  </si>
  <si>
    <t>KS21 Connector MC 1500 80/50 $30/75</t>
  </si>
  <si>
    <t>KS21 Connector MC 1500 50/50 $25/70</t>
  </si>
  <si>
    <t>KS21 Connector MC 2000 100/70 $25/70</t>
  </si>
  <si>
    <t>KS21 Connector MC 2000 100/70 $25/80 ASP</t>
  </si>
  <si>
    <t>KS21 Connector MC 2000 80/50 $25/70</t>
  </si>
  <si>
    <t>KS21 Connector MC 2000 50/50 $30/75</t>
  </si>
  <si>
    <t>KS21 Connector MC 2500 80/50 $25/70</t>
  </si>
  <si>
    <t>KS21 Connector MC 2500 50/50 $30/75</t>
  </si>
  <si>
    <t>KS21 Connector MC 3000 100/70 $25/70</t>
  </si>
  <si>
    <t>KS21 Connector MC 3000 80/50 $25/70</t>
  </si>
  <si>
    <t>KS21 Connector MC 3500 80/50 $25/70</t>
  </si>
  <si>
    <t>KS21 Connector MC 3500 80/50 $25/80 ASP</t>
  </si>
  <si>
    <t>KS21 Connector MC 3500 50/50 $30/75</t>
  </si>
  <si>
    <t>KS21 Connector MC 4000 100/70 $25/70</t>
  </si>
  <si>
    <t>KS21 Connector MC 4000 80/50 $30/75</t>
  </si>
  <si>
    <t>KS21 Connector MC 5000 100/70 $25/70</t>
  </si>
  <si>
    <t>KS21 Connector MC 5000 100/70 $25/80 ASP</t>
  </si>
  <si>
    <t>KS21 Connector MC 5000 80/50 $25/70</t>
  </si>
  <si>
    <t>KS21 Connector MC 6000 100/70 $25/70</t>
  </si>
  <si>
    <t>KS21 Connector MC 8550 100/50 INT</t>
  </si>
  <si>
    <t>KS21 Connector MC 8550 100/50 VALUE</t>
  </si>
  <si>
    <t>KS21 Connector MC 3500 100/70 $5/65 SJ</t>
  </si>
  <si>
    <t>KS21 Connector MC 5000 100/70 $5/65 SJ</t>
  </si>
  <si>
    <t>KS21 Connector MC 6500 100/70 $35/65 SJ</t>
  </si>
  <si>
    <t>KS21 Connector MC 3000 100/70 $25/70 HSA E</t>
  </si>
  <si>
    <t>KS21 Connector MC 3000 80/50 HSA E</t>
  </si>
  <si>
    <t>KS21 Connector MC 3500 100/70 HSA E</t>
  </si>
  <si>
    <t>KS21 Connector MC 4000 100/70 $25/70 HSA E</t>
  </si>
  <si>
    <t>KS21 Connector MC 4500 100/70 HSA E</t>
  </si>
  <si>
    <t>KS21 Connector MC 5000 80/50 HSA E</t>
  </si>
  <si>
    <t>KS21 Connector MC 6000 100/70 HSA E</t>
  </si>
  <si>
    <t>KS21 Connector Pref MC 2000 100/70 $25/70</t>
  </si>
  <si>
    <t>KS22 Connector Pref MC 2000 100/70 $25/70</t>
  </si>
  <si>
    <t>KS22 Connector MC 500 90/70 $25/70</t>
  </si>
  <si>
    <t>KS22 Connector Preferred MC 500 90/70 $25/70</t>
  </si>
  <si>
    <t>KS22 Connector MC 1000 80/50 $25/70</t>
  </si>
  <si>
    <t>KS22 Connector Preferred MC 1000 80/50 $25/70</t>
  </si>
  <si>
    <t>KS22 Connector Pref MC 1000 80/50 $25/80 ASP</t>
  </si>
  <si>
    <t>KS22 Connector Preferred MC 1000 50/50 $25/70</t>
  </si>
  <si>
    <t>KS22 Connector Preferred MC 1500 80/50 $30/75</t>
  </si>
  <si>
    <t>KS22 Connector Preferred MC 1500 50/50 $25/70</t>
  </si>
  <si>
    <t>KS22 Connector Preferred MC 2000 80/50 $25/70</t>
  </si>
  <si>
    <t>KS22 Connector Preferred MC 2000 50/50 $30/75</t>
  </si>
  <si>
    <t>KS22 Connector Preferred MC 2500 80/50 $25/70</t>
  </si>
  <si>
    <t>KS22 Connector Preferred MC 2500 50/50 $30/75</t>
  </si>
  <si>
    <t>KS22 Connector Pref MC 3000 100/70 $25/70</t>
  </si>
  <si>
    <t>KS22 Connector Preferred MC 3000 80/50 $25/70</t>
  </si>
  <si>
    <t>KS22 Connector Preferred MC 3500 80/50 $25/70</t>
  </si>
  <si>
    <t>KS22 Connector Preferred MC 3500 50/50 $30/75</t>
  </si>
  <si>
    <t>KS22 Connector Pref MC 4000 100/70 $25/70</t>
  </si>
  <si>
    <t>KS22 Connector Preferred MC 4000 80/50 $30/75</t>
  </si>
  <si>
    <t>KS22 Connector Pref MC 5000 100/70 $25/70</t>
  </si>
  <si>
    <t>KS22 Connector Pref MC 5000 100/70 $25/80 ASP</t>
  </si>
  <si>
    <t>KS22 Connector Preferred MC 5000 80/50 $25/70</t>
  </si>
  <si>
    <t>KS22 Connector Pref MC 6000 100/70 $25/70</t>
  </si>
  <si>
    <t>KS22 Connector Preferred MC 8550 100/50 INT</t>
  </si>
  <si>
    <t>KS22 Connector Preferred MC 8550 100/50 VALUE</t>
  </si>
  <si>
    <t>KS22 Connector Pref MC 3500 100/70 $5/65 SJ</t>
  </si>
  <si>
    <t>KS22 Connector Pref MC 5000 100/70 $5/65 SJ</t>
  </si>
  <si>
    <t>KS22 Connector Pref MC 6500 100/70 $35/65 SJ</t>
  </si>
  <si>
    <t>KS22 Connector Pref MC3000 100/70 $25/70HSA E</t>
  </si>
  <si>
    <t>KS22 Connector Preferred MC 3000 80/50 HSA E</t>
  </si>
  <si>
    <t>KS22 Connector Preferred MC 3500 100/70 HSA E</t>
  </si>
  <si>
    <t>KS22 Connector Pref MC4000 100/70 $25/70HSA E</t>
  </si>
  <si>
    <t>KS22 Connector Preferred MC 4500 100/70 HSA E</t>
  </si>
  <si>
    <t>KS22 Connector Preferred MC 5000 80/50 HSA E</t>
  </si>
  <si>
    <t>KS22 Connector Preferred MC 6000 100/70 HSA E</t>
  </si>
  <si>
    <t>KS22 Connector Pref MC 2000 100/70 $25/80 ASP</t>
  </si>
  <si>
    <t>KS22 Connector Pref MC 3500 80/50 $25/80 ASP</t>
  </si>
  <si>
    <t>KS22 Connector MC 1000 80/50 $25/80 ASP</t>
  </si>
  <si>
    <t>KS22 Connector MC 1000 50/50 $25/70</t>
  </si>
  <si>
    <t>KS22 Connector MC 1500 80/50 $30/75</t>
  </si>
  <si>
    <t>KS22 Connector MC 1500 50/50 $25/70</t>
  </si>
  <si>
    <t>KS22 Connector MC 2000 100/70 $25/70</t>
  </si>
  <si>
    <t>KS22 Connector MC 2000 100/70 $25/80 ASP</t>
  </si>
  <si>
    <t>KS22 Connector MC 2000 80/50 $25/70</t>
  </si>
  <si>
    <t>KS22 Connector MC 2000 50/50 $30/75</t>
  </si>
  <si>
    <t>KS22 Connector MC 2500 80/50 $25/70</t>
  </si>
  <si>
    <t>KS22 Connector MC 2500 50/50 $30/75</t>
  </si>
  <si>
    <t>KS22 Connector MC 3000 100/70 $25/70</t>
  </si>
  <si>
    <t>KS22 Connector MC 3000 80/50 $25/70</t>
  </si>
  <si>
    <t>KS22 Connector MC 3500 80/50 $25/70</t>
  </si>
  <si>
    <t>KS22 Connector MC 3500 80/50 $25/80 ASP</t>
  </si>
  <si>
    <t>KS22 Connector MC 3500 50/50 $30/75</t>
  </si>
  <si>
    <t>KS22 Connector MC 4000 100/70 $25/70</t>
  </si>
  <si>
    <t>KS22 Connector MC 4000 80/50 $30/75</t>
  </si>
  <si>
    <t>KS22 Connector MC 5000 100/70 $25/70</t>
  </si>
  <si>
    <t>KS22 Connector MC 5000 100/70 $25/80 ASP</t>
  </si>
  <si>
    <t>KS22 Connector MC 5000 80/50 $25/70</t>
  </si>
  <si>
    <t>KS22 Connector MC 6000 100/70 $25/70</t>
  </si>
  <si>
    <t>KS22 Connector MC 8550 100/50 INT</t>
  </si>
  <si>
    <t>KS22 Connector MC 8550 100/50 VALUE</t>
  </si>
  <si>
    <t>KS22 Connector MC 3500 100/70 $5/65 SJ</t>
  </si>
  <si>
    <t>KS22 Connector MC 5000 100/70 $5/65 SJ</t>
  </si>
  <si>
    <t>KS22 Connector MC 6500 100/70 $35/65 SJ</t>
  </si>
  <si>
    <t>KS22 Connector MC 3000 100/70 $25/70 HSA E</t>
  </si>
  <si>
    <t>KS22 Connector MC 3000 80/50 HSA E</t>
  </si>
  <si>
    <t>KS22 Connector MC 3500 100/70 HSA E</t>
  </si>
  <si>
    <t>KS22 Connector MC 4000 100/70 $25/70 HSA E</t>
  </si>
  <si>
    <t>KS22 Connector MC 4500 100/70 HSA E</t>
  </si>
  <si>
    <t>KS22 Connector MC 5000 80/50 HSA E</t>
  </si>
  <si>
    <t>KS22 Connector MC 6000 100/70 HSA E</t>
  </si>
  <si>
    <t>DC OAEPO 90% $25/50</t>
  </si>
  <si>
    <t>DC OAEPO 1500 100% $20/40 SJ</t>
  </si>
  <si>
    <t>DC OAEPO 3000 100% $20/40 SJ</t>
  </si>
  <si>
    <t>DC OAEPO 5000 100% $20/40 SJ</t>
  </si>
  <si>
    <t>DC OAEPO 1500 100% $20/40 HSA T</t>
  </si>
  <si>
    <t>DC OAEPO 2500 100% $30/50 HSA T</t>
  </si>
  <si>
    <t>DC OAEPO 100% $20/40</t>
  </si>
  <si>
    <t>DC OAEPO 500 90% $15/30</t>
  </si>
  <si>
    <t>DC OAEPO 2000 90% $25/40 HSA T</t>
  </si>
  <si>
    <t>DC OAEPO 3500 80% $25/50</t>
  </si>
  <si>
    <t>DC OAEPO 4000 100% $20/40 HSA E</t>
  </si>
  <si>
    <t>DC OAEPO 3500 100% $25/50</t>
  </si>
  <si>
    <t>20 VA OAEPO 3000 100% $25/50 SJ</t>
  </si>
  <si>
    <t>20 VA OAEPO 5000 100% $25/50 SJ</t>
  </si>
  <si>
    <t>20 VA OAEPO 1500 100% $25/50 SJ</t>
  </si>
  <si>
    <t>20 VA OAEPO 1500 100% $20/40 HSA T</t>
  </si>
  <si>
    <t>20 VA OAEPO 2500 100% $30/50 HSA T</t>
  </si>
  <si>
    <t>20 VA OAEPO 2500 90% $30/50 HSA T</t>
  </si>
  <si>
    <t>20 VA OAEPO 2000 100% $20/40 Copay HSA T</t>
  </si>
  <si>
    <t>20 VA OAEPO 3000 100% $25/50 HSA E</t>
  </si>
  <si>
    <t>20 VA OAEPO 4000 80% $20/40 HSA E</t>
  </si>
  <si>
    <t>20 VA OAEPO 6750 100% HSA E</t>
  </si>
  <si>
    <t>20 VA OAEPO 3500 100% $20/40 Copay HSA E</t>
  </si>
  <si>
    <t>20 VA OAEPO 5000 100% $25/50 Copay HSA E</t>
  </si>
  <si>
    <t>20 VA OAEPO 3000 80% $35/70 HSA E</t>
  </si>
  <si>
    <t>20 VA OAEPO 2500 100% $30/50 HRA E</t>
  </si>
  <si>
    <t>20 VA OAEPO 2000 70% $25/50</t>
  </si>
  <si>
    <t>20 VA OAEPO 5000 80% $25/50</t>
  </si>
  <si>
    <t>20 VA OAEPO 100% $5/40 500A</t>
  </si>
  <si>
    <t>20 VA OAEPO 500 100% $25/50</t>
  </si>
  <si>
    <t>20 VA OAEPO 100% $25/50</t>
  </si>
  <si>
    <t>20 VA OAEPO 1000 90% $25/50</t>
  </si>
  <si>
    <t>20 VA OAEPO 1000 90% $25/50 Copay</t>
  </si>
  <si>
    <t>20 VA OAEPO 2500 80% $30/60</t>
  </si>
  <si>
    <t>20 VA OAEPO 1500 80% $5/60</t>
  </si>
  <si>
    <t>20 VA OAEPO 2000 80% $5/60</t>
  </si>
  <si>
    <t>20 VA OAEPO 3000 80% $5/60</t>
  </si>
  <si>
    <t>20 VA OAEPO 80% $25/50</t>
  </si>
  <si>
    <t>20 MD OAEPO 2500 100% HSA T</t>
  </si>
  <si>
    <t>20 MD OAEPO 4000 100% HSA E</t>
  </si>
  <si>
    <t>20 MD OAEPO 5000 100% HSA E</t>
  </si>
  <si>
    <t>20 MD OAEPO 3000 100% HSA E</t>
  </si>
  <si>
    <t>20 MD OAEPO 2000 100% HSA T</t>
  </si>
  <si>
    <t>20 MD OAEPO 1500 100% HSA T</t>
  </si>
  <si>
    <t>20 MD OAEPO 1500 100% SJ</t>
  </si>
  <si>
    <t>20 MD OAEPO 2500 100% SJ</t>
  </si>
  <si>
    <t>20 MD OAEPO 5000 100% SJ</t>
  </si>
  <si>
    <t>20 MD OAEPO 1000 80% 30/50</t>
  </si>
  <si>
    <t>20 MD OAEPO 2500 80% 20/40</t>
  </si>
  <si>
    <t>20 MD OAEPO 3500 80% 25/50</t>
  </si>
  <si>
    <t>20 MD OAEPO 2000 90% 30/50</t>
  </si>
  <si>
    <t>20 MD OAEPO 500 90% 30/50</t>
  </si>
  <si>
    <t>20 MD OAEPO 1500 100% 20/30</t>
  </si>
  <si>
    <t>20 MD OAEPO 500 100% 30/50</t>
  </si>
  <si>
    <t>20 MD OAEPO 3000 100% 25/50</t>
  </si>
  <si>
    <t>20 MD OAEPO 1000 100% 15/30</t>
  </si>
  <si>
    <t>20 MD OAEPO 100% 20/40</t>
  </si>
  <si>
    <t>DC OAEPO 8150 100%</t>
  </si>
  <si>
    <t>DC OAEPO Value 8150 100%</t>
  </si>
  <si>
    <t>20 MD OAEPO 8150 100%</t>
  </si>
  <si>
    <t>20 MD OAEPO Value 8150 100%</t>
  </si>
  <si>
    <t>20 VA OAEPO 8150 100%</t>
  </si>
  <si>
    <t>20 VA OAEPO Value 8150 100%</t>
  </si>
  <si>
    <t>FL OAEPO 1500 80%</t>
  </si>
  <si>
    <t>FL OAEPO 2000 100%</t>
  </si>
  <si>
    <t>FL OAEPO 2500 80%</t>
  </si>
  <si>
    <t>FL OAEPO 3000 100%</t>
  </si>
  <si>
    <t>FL OAEPO 3500 80%</t>
  </si>
  <si>
    <t>FL OAEPO 4000 100%</t>
  </si>
  <si>
    <t>FL OAEPO 5000 100%</t>
  </si>
  <si>
    <t>FL OAEPO 500 80%</t>
  </si>
  <si>
    <t>FL AWH Bapt/STV OAEPO 500 80%</t>
  </si>
  <si>
    <t>FL AWH SW FL OAEPO 1500 80%</t>
  </si>
  <si>
    <t>FL AWH Bapt/STV OAEPO 1500 80%</t>
  </si>
  <si>
    <t>FL AWH SW FL OAEPO 2000 100%</t>
  </si>
  <si>
    <t>FL AWH Bapt/STV OAEPO 2000 100%</t>
  </si>
  <si>
    <t>FL AWH SW FL OAEPO 2500 80%</t>
  </si>
  <si>
    <t>FL AWH Bapt/STV OAEPO 2500 80%</t>
  </si>
  <si>
    <t>FL AWH SW FL OAEPO 3000 100%</t>
  </si>
  <si>
    <t>FL AWH Bapt/STV OAEPO 3000 100%</t>
  </si>
  <si>
    <t>FL AWH SW FL OAEPO 3500 80%</t>
  </si>
  <si>
    <t>FL AWH Bapt/STV OAEPO 3500 80%</t>
  </si>
  <si>
    <t>FL AWH SW FL OAEPO 4000 100%</t>
  </si>
  <si>
    <t>FL AWH Bapt/STV OAEPO 4000 100%</t>
  </si>
  <si>
    <t>FL AWH SW FL OAEPO 5000 100%</t>
  </si>
  <si>
    <t>FL AWH Bapt/STV OAEPO 5000 100%</t>
  </si>
  <si>
    <t>FL AWH ORL OAEPO 1500 80%</t>
  </si>
  <si>
    <t>FL AWH ORL OAEPO 2000 100%</t>
  </si>
  <si>
    <t>FL AWH ORL OAEPO 2500 80%</t>
  </si>
  <si>
    <t>FL AWH ORL OAEPO 3000 100%</t>
  </si>
  <si>
    <t>FL AWH ORL OAEPO 3500 80%</t>
  </si>
  <si>
    <t>FL AWH ORL OAEPO 4000 100%</t>
  </si>
  <si>
    <t>FL AWH ORL OAEPO 5000 100%</t>
  </si>
  <si>
    <t>FL AWH SW FL OAEPO 500 80%</t>
  </si>
  <si>
    <t>FL AWH ORL OAEPO 500 80%</t>
  </si>
  <si>
    <t>FL OAEPO 5000 100% ER</t>
  </si>
  <si>
    <t>FL AWH SW FL OAEPO 5000 100% ER</t>
  </si>
  <si>
    <t>FL AWH Bapt/STV OAEPO 5000 100% ER</t>
  </si>
  <si>
    <t>FL AWH ORL OAEPO 5000 100% ER</t>
  </si>
  <si>
    <t>FL AWH Bapt/STV OAEPO 0 100%</t>
  </si>
  <si>
    <t>FL OAEPO 0 100%</t>
  </si>
  <si>
    <t>FL AWH SW FL OAEPO 0 100%</t>
  </si>
  <si>
    <t>FL AWH ORL OAEPO 0 100%</t>
  </si>
  <si>
    <t>FL OAEPO 4500 80%</t>
  </si>
  <si>
    <t>FL AWH SW FL OAEPO 4500 80%</t>
  </si>
  <si>
    <t>FL AWH Bapt/STV OAEPO 4500 80%</t>
  </si>
  <si>
    <t>FL AWH ORL OAEPO 4500 80%</t>
  </si>
  <si>
    <t>FL OAEPO 1000 80%</t>
  </si>
  <si>
    <t>FL OAEPO 2000 80%</t>
  </si>
  <si>
    <t>FL OAEPO 3000 80%</t>
  </si>
  <si>
    <t>FL OAEPO 4000 70%</t>
  </si>
  <si>
    <t>FL OAEPO 5000 80%</t>
  </si>
  <si>
    <t>FL AWH SW FL OAEPO 1000 80%</t>
  </si>
  <si>
    <t>FL AWH Bapt/STV OAEPO 1000 80%</t>
  </si>
  <si>
    <t>FL AWH SW FL OAEPO 2000 80%</t>
  </si>
  <si>
    <t>FL AWH Bapt/STV OAEPO 2000 80%</t>
  </si>
  <si>
    <t>FL AWH SW FL OAEPO 3000 80%</t>
  </si>
  <si>
    <t>FL AWH Bapt/STV OAEPO 3000 80%</t>
  </si>
  <si>
    <t>FL AWH SW FL OAEPO 4000 70%</t>
  </si>
  <si>
    <t>FL AWH Bapt/STV OAEPO 4000 70%</t>
  </si>
  <si>
    <t>FL AWH SW FL OAEPO 5000 80%</t>
  </si>
  <si>
    <t>FL AWH Bapt/STV OAEPO 5000 80%</t>
  </si>
  <si>
    <t>FL AWH ORL OAEPO 1000 80%</t>
  </si>
  <si>
    <t>FL AWH ORL OAEPO 2000 80%</t>
  </si>
  <si>
    <t>FL AWH ORL OAEPO 3000 80%</t>
  </si>
  <si>
    <t>FL AWH ORL OAEPO 4000 70%</t>
  </si>
  <si>
    <t>FL AWH ORL OAEPO 5000 80%</t>
  </si>
  <si>
    <t>FL OAEPO 2500 50%</t>
  </si>
  <si>
    <t>FL AWH SW FL OAEPO 2500 50%</t>
  </si>
  <si>
    <t>FL AWH Bapt/STV OAEPO 2500 50%</t>
  </si>
  <si>
    <t>FL AWH ORL OAEPO 2500 50%</t>
  </si>
  <si>
    <t>FL OAEPO 1500 80% ES</t>
  </si>
  <si>
    <t>FL OAEPO 2500 80% ES</t>
  </si>
  <si>
    <t>FL OAEPO 4000 80% ES</t>
  </si>
  <si>
    <t>FL OAEPO 3400 50% ES</t>
  </si>
  <si>
    <t>FL OAEPO 5000 100% ES</t>
  </si>
  <si>
    <t>FL OAEPO 6000 100% ES</t>
  </si>
  <si>
    <t>FL AWH SW FL OAEPO 1500 80% ES</t>
  </si>
  <si>
    <t>FL AWH Bapt/STV OAEPO 1500 80% ES</t>
  </si>
  <si>
    <t>FL AWH SW FL OAEPO 2500 80% ES</t>
  </si>
  <si>
    <t>FL AWH Bapt/STV OAEPO 2500 80% ES</t>
  </si>
  <si>
    <t>FL AWH SW FL OAEPO 4000 80% ES</t>
  </si>
  <si>
    <t>FL AWH Bapt/STV OAEPO 4000 80% ES</t>
  </si>
  <si>
    <t>FL AWH SW FL OAEPO 3400 50% ES</t>
  </si>
  <si>
    <t>FL AWH Bapt/STV OAEPO 3400 50% ES</t>
  </si>
  <si>
    <t>FL AWH SW FL OAEPO 5000 100% ES</t>
  </si>
  <si>
    <t>FL AWH Bapt/STV OAEPO 5000 100% ES</t>
  </si>
  <si>
    <t>FL AWH SW FL OAEPO 6000 100% ES</t>
  </si>
  <si>
    <t>FL AWH Bapt/STV OAEPO 6000 100% ES</t>
  </si>
  <si>
    <t>FL AWH ORL OAEPO 1500 80% ES</t>
  </si>
  <si>
    <t>FL AWH ORL OAEPO 2500 80% ES</t>
  </si>
  <si>
    <t>FL AWH ORL OAEPO 4000 80% ES</t>
  </si>
  <si>
    <t>FL AWH ORL OAEPO 3400 50% ES</t>
  </si>
  <si>
    <t>FL AWH ORL OAEPO 5000 100% ES</t>
  </si>
  <si>
    <t>FL AWH ORL OAEPO 6000 100% ES</t>
  </si>
  <si>
    <t>FL OAEPO 4000 70% INT</t>
  </si>
  <si>
    <t>FL OAEPO 5000 100% INT</t>
  </si>
  <si>
    <t>FL OAEPO 6600 100% INT</t>
  </si>
  <si>
    <t>FL OAEPO 3400 50% INT</t>
  </si>
  <si>
    <t>FL OAEPO 7200 100% INT</t>
  </si>
  <si>
    <t>FL OAEPO 8150 100% INT</t>
  </si>
  <si>
    <t>FL OAEPO Value 8150 100%</t>
  </si>
  <si>
    <t>FL AWH SW FL OAEPO 4000 70% INT</t>
  </si>
  <si>
    <t>FL AWH Bapt/STV OAEPO 4000 70% INT</t>
  </si>
  <si>
    <t>FL AWH SW FL OAEPO 5000 100% INT</t>
  </si>
  <si>
    <t>FL AWH Bapt/STV OAEPO 5000 100% INT</t>
  </si>
  <si>
    <t>FL AWH SW FL OAEPO 6600 100% INT</t>
  </si>
  <si>
    <t>FL AWH Bapt/STV OAEPO 6600 100% INT</t>
  </si>
  <si>
    <t>FL AWH SW FL OAEPO 3400 50% INT</t>
  </si>
  <si>
    <t>FL AWH Bapt/STV OAEPO 3400 50% INT</t>
  </si>
  <si>
    <t>FL AWH SW FL OAEPO 7200 100% INT</t>
  </si>
  <si>
    <t>FL AWH Bapt/STV OAEPO 7200 100% INT</t>
  </si>
  <si>
    <t>FL AWH ORL OAEPO 4000 70% INT</t>
  </si>
  <si>
    <t>FL AWH ORL OAEPO 5000 100% INT</t>
  </si>
  <si>
    <t>FL AWH ORL OAEPO 6600 100% INT</t>
  </si>
  <si>
    <t>FL AWH ORL OAEPO 3400 50% INT</t>
  </si>
  <si>
    <t>FL AWH ORL OAEPO 7200 100% INT</t>
  </si>
  <si>
    <t>FL AWH SW FL OAEPO 8150 100% INT</t>
  </si>
  <si>
    <t>FL AWH SW FL OAEPO Value 8150 100%</t>
  </si>
  <si>
    <t>FL AWH Bapt/STV OAEPO 8150 100% INT</t>
  </si>
  <si>
    <t>FL AWH Bapt/STV OAEPO Value 8150 100%</t>
  </si>
  <si>
    <t>FL AWH ORL OAEPO 8150 100% INT</t>
  </si>
  <si>
    <t>FL AWH ORL OAEPO Value 8150 100%</t>
  </si>
  <si>
    <t>FL OAEPO 2000 80% HSA T</t>
  </si>
  <si>
    <t>FL OAEPO 3000 100% HSA E</t>
  </si>
  <si>
    <t>FL OAEPO 4000 80% HSA E</t>
  </si>
  <si>
    <t>FL OAEPO 5000 100% HSA E</t>
  </si>
  <si>
    <t>FL AWH SW FL OAEPO 2000 80% HSA T</t>
  </si>
  <si>
    <t>FL AWH Bapt/STV OAEPO 2000 80% HSA T</t>
  </si>
  <si>
    <t>FL AWH SW FL OAEPO 3000 100% HSA E</t>
  </si>
  <si>
    <t>FL AWH Bapt/STV OAEPO 3000 100% HSA E</t>
  </si>
  <si>
    <t>FL AWH SW FL OAEPO 4000 80% HSA E</t>
  </si>
  <si>
    <t>FL AWH Bapt/STV OAEPO 4000 80% HSA E</t>
  </si>
  <si>
    <t>FL AWH SW FL OAEPO 5000 100% HSA E</t>
  </si>
  <si>
    <t>FL AWH Bapt/STV OAEPO 5000 100% HSA E</t>
  </si>
  <si>
    <t>FL AWH ORL OAEPO 2000 80% HSA T</t>
  </si>
  <si>
    <t>FL AWH ORL OAEPO 3000 100% HSA E</t>
  </si>
  <si>
    <t>FL AWH ORL OAEPO 4000 80% HSA E</t>
  </si>
  <si>
    <t>FL AWH ORL OAEPO 5000 100% HSA E</t>
  </si>
  <si>
    <t>FL OAEPO 6000 100% HSA E</t>
  </si>
  <si>
    <t>FL AWH SW FL OAEPO 6000 100% HSA E</t>
  </si>
  <si>
    <t>FL AWH Bapt/STV OAEPO 6000 100% HSA E</t>
  </si>
  <si>
    <t>FL AWH ORL OAEPO 6000 100% HSA E</t>
  </si>
  <si>
    <t>FL OAEPO 1500 80% ASP</t>
  </si>
  <si>
    <t>FL OAEPO 2500 80% ASP</t>
  </si>
  <si>
    <t>FL OAEPO 3500 80% ASP</t>
  </si>
  <si>
    <t>FL OAEPO 4500 80% ASP</t>
  </si>
  <si>
    <t>FL AWH SW FL OAEPO 1500 80% ASP</t>
  </si>
  <si>
    <t>FL AWH Bapt/STV OAEPO 1500 80% ASP</t>
  </si>
  <si>
    <t>FL AWH SW FL OAEPO 2500 80% ASP</t>
  </si>
  <si>
    <t>FL AWH Bapt/STV OAEPO 2500 80% ASP</t>
  </si>
  <si>
    <t>FL AWH SW FL OAEPO 3500 80% ASP</t>
  </si>
  <si>
    <t>FL AWH Bapt/STV OAEPO 3500 80% ASP</t>
  </si>
  <si>
    <t>FL AWH ORL OAEPO 1500 80% ASP</t>
  </si>
  <si>
    <t>FL AWH ORL OAEPO 2500 80% ASP</t>
  </si>
  <si>
    <t>FL AWH ORL OAEPO 4500 80% ASP</t>
  </si>
  <si>
    <t>FL AWH SW FL OAEPO 4500 80% ASP</t>
  </si>
  <si>
    <t>FL AWH Bapt/STV OAEPO 4500 80% ASP</t>
  </si>
  <si>
    <t>FL AWH ORL OAEPO 3500 80% ASP</t>
  </si>
  <si>
    <t>NJ OAEPO 1750 100% CY HSA TIF</t>
  </si>
  <si>
    <t>NJ OAEPO 1750 100% PY HSA TIF</t>
  </si>
  <si>
    <t>NJ OAEPO 1750 90% CY HSA TIF</t>
  </si>
  <si>
    <t>NJ OAEPO 1750 90% PY HSA TIF</t>
  </si>
  <si>
    <t>NJ OAEPO 2000 80% CY HSA TIF</t>
  </si>
  <si>
    <t>NJ OAEPO 2000 80% PY HSA TIF</t>
  </si>
  <si>
    <t>NJ OAEPO 2500 70% CY HSA TIF</t>
  </si>
  <si>
    <t>NJ OAEPO 2500 70% PY HSA TIF</t>
  </si>
  <si>
    <t>NJ OAEPO 1000 90% $30/50</t>
  </si>
  <si>
    <t>NJ OAEPO 1000 90% $40/60</t>
  </si>
  <si>
    <t>NJ OAEPO 1500 80% $30/50</t>
  </si>
  <si>
    <t>NJ OAEPO 1500 90% $50/70</t>
  </si>
  <si>
    <t>NJ OAEPO 2000 70% $30/50</t>
  </si>
  <si>
    <t>NJ OAEPO 2000 80% $50/70</t>
  </si>
  <si>
    <t>NJ OAEPO 2500 70% $50/70</t>
  </si>
  <si>
    <t>NJ OAEPO 500 90% $25/40</t>
  </si>
  <si>
    <t>NJ OAEPO 100% $25/40 250A</t>
  </si>
  <si>
    <t>NJ OAEPO 100% $30/50 500D</t>
  </si>
  <si>
    <t>NJ AWH OAEPO 1000 90/70 $20/40</t>
  </si>
  <si>
    <t>NJ AWH OAEPO 1500 80/70 $20/40</t>
  </si>
  <si>
    <t>NJ AWH OAEPO 500 100/80 $15/30</t>
  </si>
  <si>
    <t>NJ AWH OAEPO 1500 90/70 $20/30</t>
  </si>
  <si>
    <t>NJ AWH OAEPO 1750 90/70 CY HSA TIF</t>
  </si>
  <si>
    <t>NJ AWH OAEPO 1750 90/70 PY HSA TIF</t>
  </si>
  <si>
    <t>E-MO21 OAEC 3000 100% $30/80</t>
  </si>
  <si>
    <t>E-MO21 OAEC 3000 80% $30/80</t>
  </si>
  <si>
    <t>E-MO21 OAEC 4500 80% $30/80</t>
  </si>
  <si>
    <t>E-MO21 OAEC 5000 100% $30/75</t>
  </si>
  <si>
    <t>E-MO21 OAEC 5000 70% $30/80</t>
  </si>
  <si>
    <t>E-MO21 OAEC 3500 90% $5/75 SJ</t>
  </si>
  <si>
    <t>E-MO21 OAEC 5000 100% $5/75 SJ</t>
  </si>
  <si>
    <t>E-MO21 OAEC 6000 100% $25/75 SJ</t>
  </si>
  <si>
    <t>E-MO21 OAEC 3000 80% $30/75 HSA E</t>
  </si>
  <si>
    <t>E-MO21 OAEC 4500 80% $30/75 HSA E</t>
  </si>
  <si>
    <t>E-MO21 OAEC 6000 100% $30/75 HSA E</t>
  </si>
  <si>
    <t>W-MO21 OAEC 1500 80% $30/75</t>
  </si>
  <si>
    <t>W-MO21 OAEC 2000 50% $30/75</t>
  </si>
  <si>
    <t>W-MO21 OAEC 2500 80% $25/70</t>
  </si>
  <si>
    <t>W-MO21 OAEC 3000 100% $25/70</t>
  </si>
  <si>
    <t>W-MO21 OAEC 3500 80% $25/70</t>
  </si>
  <si>
    <t>W-MO21 OAEC 4000 100% $25/70</t>
  </si>
  <si>
    <t>W-MO21 OAEC 4000 80% $30/75</t>
  </si>
  <si>
    <t>W-MO21 OAEC 5000 100% $25/70</t>
  </si>
  <si>
    <t>W-MO21 OAEC 5000 80% $25/70</t>
  </si>
  <si>
    <t>W-MO21 OAEC 6000 100% $25/70</t>
  </si>
  <si>
    <t>W-MO21 OAEC 3500 100% $5/65 SJ</t>
  </si>
  <si>
    <t>W-MO21 OAEC 6500 100% $35/65 SJ</t>
  </si>
  <si>
    <t>W-MO21 OAEC 3000 80% HSA E</t>
  </si>
  <si>
    <t>W-MO21 OAEC 3500 100% HSA E</t>
  </si>
  <si>
    <t>W-MO21 OAEC 4000 100% 25/70 HSA E</t>
  </si>
  <si>
    <t>W-MO21 OAEC 5000 80% HSA E</t>
  </si>
  <si>
    <t>W-MO21 OAEC 6000 100% HSA E</t>
  </si>
  <si>
    <t>W-MO21 OAEC 5000 100% $5/65 SJ</t>
  </si>
  <si>
    <t>W-MO21 I-35 Corridor OAEC 1500 80% $30/75</t>
  </si>
  <si>
    <t>W-MO21 I-35 Corridor OAEC 2000 50% $30/75</t>
  </si>
  <si>
    <t>W-MO21 I-35 Corridor OAEC 2500 80% $25/70</t>
  </si>
  <si>
    <t>W-MO21 I-35 Corridor OAEC 3000 100% $25/70</t>
  </si>
  <si>
    <t>W-MO21 I-35 Corridor OAEC 3500 80% $25/70</t>
  </si>
  <si>
    <t>W-MO21 I-35 Corridor OAEC 4000 100% $25/70</t>
  </si>
  <si>
    <t>W-MO21 I-35 Corridor OAEC 4000 80% $30/75</t>
  </si>
  <si>
    <t>W-MO21 I-35 Corridor OAEC 5000 100% $25/70</t>
  </si>
  <si>
    <t>W-MO21 I-35 Corridor OAEC 5000 80% $25/70</t>
  </si>
  <si>
    <t>W-MO21 I-35 Corridor OAEC 6000 100% $25/70</t>
  </si>
  <si>
    <t>W-MO21 I-35 Corridor OAEC 3500 100% $5/65 SJ</t>
  </si>
  <si>
    <t>W-MO21 I-35 Corridor OAEC 5000 100% $5/65 SJ</t>
  </si>
  <si>
    <t>W-MO21 I-35 Corridor OAEC 6500 100% $35/65 SJ</t>
  </si>
  <si>
    <t>W-MO21 I-35 Corridor OAEC 3000 80% HSA E</t>
  </si>
  <si>
    <t>W-MO21 I-35 Corridor OAEC 3500 100% HSA E</t>
  </si>
  <si>
    <t>W-MO21 I-35 Corridor OAEC 4000 100% 25/70HSAE</t>
  </si>
  <si>
    <t>W-MO21 I-35 Corridor OAEC 5000 80% HSA E</t>
  </si>
  <si>
    <t>W-MO21 I-35 Corridor OAEC 6000 100% HSA E</t>
  </si>
  <si>
    <t>TX OAEPO 8550 100% Core1</t>
  </si>
  <si>
    <t>TX OAEPO 8550 100% Core2</t>
  </si>
  <si>
    <t>TX OAEPO 3000 100% HSA E</t>
  </si>
  <si>
    <t>TX OAEPO 3000 80% HSA E</t>
  </si>
  <si>
    <t>TX OAEPO 5000 100% HSA E</t>
  </si>
  <si>
    <t>TX OAEPO 6000 100% HSA E</t>
  </si>
  <si>
    <t>TX OAEPO 3000 70% IntRx</t>
  </si>
  <si>
    <t>TX OAEPO 5000 70% IntRx</t>
  </si>
  <si>
    <t>TX OAEPO 1500 70% IntRx</t>
  </si>
  <si>
    <t>TX OAEPO 1000 100%</t>
  </si>
  <si>
    <t>TX OAEPO 1000 80%</t>
  </si>
  <si>
    <t>TX OAEPO 1500 80%</t>
  </si>
  <si>
    <t>TX OAEPO 2000 80%</t>
  </si>
  <si>
    <t>TX OAEPO 2500 70%</t>
  </si>
  <si>
    <t>TX OAEPO 3000 100%</t>
  </si>
  <si>
    <t>TX OAEPO 3000 80%</t>
  </si>
  <si>
    <t>TX OAEPO 500 80%</t>
  </si>
  <si>
    <t>TX OAEPO 500 80% IVF</t>
  </si>
  <si>
    <t>TX OAEPO 5000 70%</t>
  </si>
  <si>
    <t>TX OAEPO 5000 100%</t>
  </si>
  <si>
    <t>TX OAEPO 7000 100%</t>
  </si>
  <si>
    <t>TX Health Aetna OANOP 8550 100% Core1</t>
  </si>
  <si>
    <t>TX Health Aetna OANOP 8550 100% Core2</t>
  </si>
  <si>
    <t>TX Health Aetna OANOP 1500 70% IntRx</t>
  </si>
  <si>
    <t>TX Health Aetna OANOP 5000 70% IntRx</t>
  </si>
  <si>
    <t>TX Health Aetna OANOP 3000 70% IntRx</t>
  </si>
  <si>
    <t>TX Health Aetna OANOP 3000 100% HSA E</t>
  </si>
  <si>
    <t>TX Health Aetna OANOP 5000 100% HSA E</t>
  </si>
  <si>
    <t>TX Health Aetna OANOP 6000 100% HSA E</t>
  </si>
  <si>
    <t>TX Health Aetna OANOP 3000 80% HSA E</t>
  </si>
  <si>
    <t>TX Health Aetna OANOP 1000 100%</t>
  </si>
  <si>
    <t>TX Health Aetna OANOP 1000 80%</t>
  </si>
  <si>
    <t>TX Health Aetna OANOP 1500 80%</t>
  </si>
  <si>
    <t>TX Health Aetna OANOP 2000 80%</t>
  </si>
  <si>
    <t>TX Health Aetna OANOP 2500 70%</t>
  </si>
  <si>
    <t>TX Health Aetna OANOP 3000 100%</t>
  </si>
  <si>
    <t>TX Health Aetna OANOP 3000 80%</t>
  </si>
  <si>
    <t>TX Health Aetna OANOP 500 80%</t>
  </si>
  <si>
    <t>TX Health Aetna OANOP 5000 70%</t>
  </si>
  <si>
    <t>TX Health Aetna OANOP 500 80% IVF</t>
  </si>
  <si>
    <t>TX Health Aetna OANOP 5000 100%</t>
  </si>
  <si>
    <t>TX Health Aetna OANOP 7000 100%</t>
  </si>
  <si>
    <t>TX OAEPO 1000 80% 400Rx</t>
  </si>
  <si>
    <t>TX OAEPO 5000 70% 400Rx</t>
  </si>
  <si>
    <t>TX OAEPO 3000 80% 400Rx</t>
  </si>
  <si>
    <t>TX Health Aetna OANOP 1000 80% 400Rx</t>
  </si>
  <si>
    <t>TX Health Aetna OANOP 3000 80% 400Rx</t>
  </si>
  <si>
    <t>TX Health Aetna OANOP 5000 70% 400Rx</t>
  </si>
  <si>
    <t>TX AWH MemorialHermann OAEPO 500 80%</t>
  </si>
  <si>
    <t>TX AWH MemorialHermann OAEPO 500 80% IVF</t>
  </si>
  <si>
    <t>TX AWH MemorialHermann OAEPO 1000 100%</t>
  </si>
  <si>
    <t>TX AWH MemorialHermann OAEPO 1000 80%</t>
  </si>
  <si>
    <t>TX AWH MemorialHermann OAEPO 1500 80%</t>
  </si>
  <si>
    <t>TX AWH MemorialHermann OAEPO 2000 80%</t>
  </si>
  <si>
    <t>TX AWH MemorialHermann OAEPO 2500 70%</t>
  </si>
  <si>
    <t>TX AWH MemorialHermann OAEPO 3000 100%</t>
  </si>
  <si>
    <t>TX AWH MemorialHermann OAEPO 3000 80%</t>
  </si>
  <si>
    <t>TX AWH MemorialHermann OAEPO 5000 100%</t>
  </si>
  <si>
    <t>TX AWH MemorialHermann OAEPO 5000 70%</t>
  </si>
  <si>
    <t>TX AWH MemorialHermann OAEPO 7000 100%</t>
  </si>
  <si>
    <t>TX AWH MemorialHermann OAEPO 3000 100% HSA E</t>
  </si>
  <si>
    <t>TX AWH MemorialHermann OAEPO 3000 80% HSA E</t>
  </si>
  <si>
    <t>TX AWH MemorialHermann OAEPO 5000 100% HSA E</t>
  </si>
  <si>
    <t>TX AWH MemorialHermann OAEPO 6000 100% HSA E</t>
  </si>
  <si>
    <t>TX AWH MemorialHermann OAEPO 1500 70% IntRx</t>
  </si>
  <si>
    <t>TX AWH MemorialHermann OAEPO 3000 70% IntRx</t>
  </si>
  <si>
    <t>TX AWH MemorialHermann OAEPO 5000 70% IntRx</t>
  </si>
  <si>
    <t>TX AWH MemorialHermann OAEPO 1000 80% 400Rx</t>
  </si>
  <si>
    <t>TX AWH MemorialHermann OAEPO 3000 80% 400Rx</t>
  </si>
  <si>
    <t>TX AWH MemorialHermann OAEPO 5000 70% 400Rx</t>
  </si>
  <si>
    <t>TX AWH MemorialHermann OAEPO 8550 100% Core1</t>
  </si>
  <si>
    <t>TX AWH MemorialHermann OAEPO 8550 100% Core2</t>
  </si>
  <si>
    <t>TX AWH SetonHlth OAEPO 500 80%</t>
  </si>
  <si>
    <t>TX AWH SetonHlth OAEPO 500 80% IVF</t>
  </si>
  <si>
    <t>TX AWH SetonHlth OAEPO 1000 100%</t>
  </si>
  <si>
    <t>TX AWH SetonHlth OAEPO 1000 80%</t>
  </si>
  <si>
    <t>TX AWH SetonHlth OAEPO 1500 80%</t>
  </si>
  <si>
    <t>TX AWH SetonHlth OAEPO 2000 80%</t>
  </si>
  <si>
    <t>TX AWH SetonHlth OAEPO 2500 70%</t>
  </si>
  <si>
    <t>TX AWH SetonHlth OAEPO 3000 100%</t>
  </si>
  <si>
    <t>TX AWH SetonHlth OAEPO 3000 80%</t>
  </si>
  <si>
    <t>TX AWH SetonHlth OAEPO 5000 100%</t>
  </si>
  <si>
    <t>TX AWH SetonHlth OAEPO 5000 70%</t>
  </si>
  <si>
    <t>TX AWH SetonHlth OAEPO 7000 100%</t>
  </si>
  <si>
    <t>TX AWH SetonHlth OAEPO 3000 100% HSA E</t>
  </si>
  <si>
    <t>TX AWH SetonHlth OAEPO 3000 80% HSA E</t>
  </si>
  <si>
    <t>TX AWH SetonHlth OAEPO 5000 100% HSA E</t>
  </si>
  <si>
    <t>TX AWH SetonHlth OAEPO 6000 100% HSA E</t>
  </si>
  <si>
    <t>TX AWH SetonHlth OAEPO 1500 70% IntRx</t>
  </si>
  <si>
    <t>TX AWH SetonHlth OAEPO 3000 70% IntRx</t>
  </si>
  <si>
    <t>TX AWH SetonHlth OAEPO 5000 70% IntRx</t>
  </si>
  <si>
    <t>TX AWH SetonHlth OAEPO 1000 80% 400Rx</t>
  </si>
  <si>
    <t>TX AWH SetonHlth OAEPO 3000 80% 400Rx</t>
  </si>
  <si>
    <t>TX AWH SetonHlth OAEPO 5000 70% 400Rx</t>
  </si>
  <si>
    <t>TX AWH SetonHlth OAEPO 8550 100% Core1</t>
  </si>
  <si>
    <t>TX AWH SetonHlth OAEPO 8550 100% Core2</t>
  </si>
  <si>
    <t>KS21 OAEC 1500 80% $30/75</t>
  </si>
  <si>
    <t>KS21 OAEC 2000 50% $30/75</t>
  </si>
  <si>
    <t>KS21 OAEC 2500 80% $25/70</t>
  </si>
  <si>
    <t>KS21 OAEC 3000 100% $25/70</t>
  </si>
  <si>
    <t>KS21 OAEC 3500 80% $25/70</t>
  </si>
  <si>
    <t>KS21 OAEC 4000 100% $25/70</t>
  </si>
  <si>
    <t>KS21 OAEC 4000 80% $30/75</t>
  </si>
  <si>
    <t>KS21 OAEC 5000 100% $25/70</t>
  </si>
  <si>
    <t>KS21 OAEC 5000 80% $25/70</t>
  </si>
  <si>
    <t>KS21 OAEC 6000 100% $25/70</t>
  </si>
  <si>
    <t>KS21 OAEC 3500 100% $5/65 SJ</t>
  </si>
  <si>
    <t>KS21 OAEC 5000 100% $5/65 SJ</t>
  </si>
  <si>
    <t>KS21 OAEC 6500 100% $35/65 SJ</t>
  </si>
  <si>
    <t>KS21 OAEC 3000 80% HSA E</t>
  </si>
  <si>
    <t>KS21 OAEC 3500 100% HSA E</t>
  </si>
  <si>
    <t>KS21 I-35 OAEC 4000 100% $25/70 HSA E</t>
  </si>
  <si>
    <t>KS21 OAEC 5000 80% HSA E</t>
  </si>
  <si>
    <t>KS21 OAEC 6000 100% HSA E</t>
  </si>
  <si>
    <t>KS21 Wesley Preferred OAEC 1500 80% $30/75</t>
  </si>
  <si>
    <t>KS21 I-35 OAEC 1500 80% $30/75</t>
  </si>
  <si>
    <t>KS21 Wesley Preferred OAEC 2000 50% $30/75</t>
  </si>
  <si>
    <t>KS21 I-35 OAEC 2000 50% $30/75</t>
  </si>
  <si>
    <t>KS21 Wesley Preferred OAEC 2500 80% $25/70</t>
  </si>
  <si>
    <t>KS21 I-35 OAEC 2500 80% $25/70</t>
  </si>
  <si>
    <t>KS21 Wesley Preferred OAEC 3000 100% $25/70</t>
  </si>
  <si>
    <t>KS21 I-35 OAEC 3000 100% $25/70</t>
  </si>
  <si>
    <t>KS21 Wesley Preferred OAEC 3500 80% $25/70</t>
  </si>
  <si>
    <t>KS21 I-35 OAEC 3500 80% $25/70</t>
  </si>
  <si>
    <t>KS21 Wesley Preferred OAEC 4000 100% $25/70</t>
  </si>
  <si>
    <t>KS21 I-35 OAEC 4000 100% $25/70</t>
  </si>
  <si>
    <t>KS21 Wesley Preferrred OAEC 4000 80% $30/75</t>
  </si>
  <si>
    <t>KS21 I-35 OAEC 4000 80% $30/75</t>
  </si>
  <si>
    <t>KS21 Wesley Preferred OAEC 5000 100% $25/70</t>
  </si>
  <si>
    <t>KS21 I-35 OAEC 5000 100% $25/70</t>
  </si>
  <si>
    <t>KS21 Wesley Preferred OAEC 5000 80% $25/70</t>
  </si>
  <si>
    <t>KS21 I-35 OAEC 5000 80% $25/70</t>
  </si>
  <si>
    <t>KS21 Wesley Preferred OAEC 6000 100% $25/70</t>
  </si>
  <si>
    <t>KS21 I-35 OAEC 6000 100% $25/70</t>
  </si>
  <si>
    <t>KS21 Wesley Preferred OAEC 3500 100% $5/65 SJ</t>
  </si>
  <si>
    <t>KS21 I-35 OAEC 3500 100% $5/65 SJ</t>
  </si>
  <si>
    <t>KS21 Wesley Preferred OAEC 5000 100% $5/65 SJ</t>
  </si>
  <si>
    <t>KS21 I-35 OAEC 5000 100% $5/65 SJ</t>
  </si>
  <si>
    <t>KS21 Wesley Pref OAEC 6500 100% $35/65 SJ</t>
  </si>
  <si>
    <t>KS21 I-35 OAEC 6500 100% $35/65 SJ</t>
  </si>
  <si>
    <t>KS21 Wesley Preferred OAEC 3000 80% HSA E</t>
  </si>
  <si>
    <t>KS21 I-35 OAEC 3000 80% HSA E</t>
  </si>
  <si>
    <t>KS21 Wesley Preferred OAEC 3500 100% HSA E</t>
  </si>
  <si>
    <t>KS21 I-35 OAEC 3500 100% HSA E</t>
  </si>
  <si>
    <t>KS21 OAEC 4000 100% $25/70 HSA E</t>
  </si>
  <si>
    <t>KS21 Wesley Pref OAEC 4000 100% $25/70 HSA E</t>
  </si>
  <si>
    <t>KS21 Wesley Preferred OAEC 5000 80% HSA E</t>
  </si>
  <si>
    <t>KS21 I-35 OAEC 5000 80% HSA E</t>
  </si>
  <si>
    <t>KS21 Wesley Preferred OAEC 6000 100% HSA E</t>
  </si>
  <si>
    <t>KS21 I-35 OAEC 6000 100% HSA E</t>
  </si>
  <si>
    <t>IA OAEPO Value 8550 100% Rx8</t>
  </si>
  <si>
    <t>IA OAEPO 8550 100% Rx7</t>
  </si>
  <si>
    <t>IA OAEPO 2000 70% $30/60 Rx2</t>
  </si>
  <si>
    <t>IA OAEPO 2500 70% $20/60 Rx2</t>
  </si>
  <si>
    <t>IA OAEPO 3000 70% $30/70 Rx2</t>
  </si>
  <si>
    <t>IA OAEPO 3500 70% $30/60 Rx1</t>
  </si>
  <si>
    <t>IA OAEPO 4500 80% $30/60 Rx1</t>
  </si>
  <si>
    <t>IA OAEPO 5000 80% $30/60 Rx1</t>
  </si>
  <si>
    <t>IA OAEPO 5000 70% $40/100 Rx2</t>
  </si>
  <si>
    <t>IA OAEPO 6000 90% $25/50 Rx6</t>
  </si>
  <si>
    <t>IA OAEPO 6000 80% $30/75 Rx2</t>
  </si>
  <si>
    <t>IA OAEPO 3500 100% HSA E Rx4</t>
  </si>
  <si>
    <t>IA OAEPO 6000 100% HSA E Rx4</t>
  </si>
  <si>
    <t>IA OAEPO 7000 100% HSA E Rx4</t>
  </si>
  <si>
    <t>IA OAEPO 4500 80% $30/60 HSA E Rx3</t>
  </si>
  <si>
    <t>IA OAEPO 5500 90% $25/50 HSA E Rx3</t>
  </si>
  <si>
    <t>IA OAEPO 3000 70% $30/90 ASP Rx6</t>
  </si>
  <si>
    <t>IA OAEPO 3500 70% $30/75 ASP Rx5</t>
  </si>
  <si>
    <t>IA OAEPO 3500 70% $40/80 Rx2</t>
  </si>
  <si>
    <t>IA OAEPO 4000 70% $40/80 Rx2</t>
  </si>
  <si>
    <t>IA OAEPO 7500 90% $20/40 Rx6</t>
  </si>
  <si>
    <t>CT OAEPO 3000 80% HSA E</t>
  </si>
  <si>
    <t>CT OAEPO 2000 100% HSA T</t>
  </si>
  <si>
    <t>CT OAEPO 1000 100% $10/75</t>
  </si>
  <si>
    <t>CT OAEPO 3000 100% $10/75</t>
  </si>
  <si>
    <t>CT OAEPO 1500 80% $10/75</t>
  </si>
  <si>
    <t>FL AWH SW FL OAEPO 1000 100% Copay</t>
  </si>
  <si>
    <t>FL AWH Bapt/STV OAEPO 1000 100% Copay</t>
  </si>
  <si>
    <t>FL AWH ORL OAEPO 1000 80% Copay</t>
  </si>
  <si>
    <t>FL AWH ORL OAEPO 1000 100% Copay</t>
  </si>
  <si>
    <t>FL OAEPO 1000 80% ASP Copay</t>
  </si>
  <si>
    <t>FL AWH SW FL OAEPO 1000 80% ASP Copay</t>
  </si>
  <si>
    <t>FL AWH Bapt/STV OAEPO 1000 80% ASP Copay</t>
  </si>
  <si>
    <t>FL AWH ORL OAEPO 1000 80% ASP Copay</t>
  </si>
  <si>
    <t>FL OAEPO 1000 80% Copay</t>
  </si>
  <si>
    <t>FL OAEPO 1000 100% Copay</t>
  </si>
  <si>
    <t>FL AWH SW FL OAEPO 1000 80% Copay</t>
  </si>
  <si>
    <t>FL AWH Bapt/STV OAEPO 1000 80% Copay</t>
  </si>
  <si>
    <t>MD OAEPO 1000 80 20/50 ASP</t>
  </si>
  <si>
    <t>MD OAEPO 2000 80 20/50 ASP</t>
  </si>
  <si>
    <t>MD OAEPO 500 100 30/50 ASP</t>
  </si>
  <si>
    <t>MD OAEPO 8150 100</t>
  </si>
  <si>
    <t>MD OAEPO 100 20/40</t>
  </si>
  <si>
    <t>MD OAEPO 1000 80 20/50</t>
  </si>
  <si>
    <t>MD OAEPO 2000 80 20/50</t>
  </si>
  <si>
    <t>MD OAEPO 500 90 25/50</t>
  </si>
  <si>
    <t>MD OAEPO 1000 100 20/40</t>
  </si>
  <si>
    <t>MD OAEPO 500 100 30/50</t>
  </si>
  <si>
    <t>MD OAEPO 3000 70 25/50</t>
  </si>
  <si>
    <t>MD OAEPO 5000 80 25/50</t>
  </si>
  <si>
    <t>MD OAEPO 3500 100 25/50 SJ</t>
  </si>
  <si>
    <t>MD OAEPO 1500 100 25/50 SJ</t>
  </si>
  <si>
    <t>MD OAEPO 2500 100 25/50 SJ</t>
  </si>
  <si>
    <t>MD OAEPO 5000 100 25/50 SJ</t>
  </si>
  <si>
    <t>MD OAEPO 1500 100 20/40 HSA T Copay</t>
  </si>
  <si>
    <t>MD OAEPO 2000 100 20/40 HSA T</t>
  </si>
  <si>
    <t>MD OAEPO 1500 100 HSA T</t>
  </si>
  <si>
    <t>MD OAEPO 3000 100 20/40 HSA E</t>
  </si>
  <si>
    <t>MD OAEPO 4000 100 20/40 HSA E</t>
  </si>
  <si>
    <t>MD OAEPO 5000 100 20/40 HSA E</t>
  </si>
  <si>
    <t>MD OAEPO 2500 100 25/50 HSA T</t>
  </si>
  <si>
    <t>DC OAEPO 3500 100% $25/50 SJ</t>
  </si>
  <si>
    <t>DC OAEPO 2000 80% $20/50 ASP</t>
  </si>
  <si>
    <t>DC OAEPO 1000 80% $20/50 ASP</t>
  </si>
  <si>
    <t>DC OAEPO 500 100% $30/50 ASP</t>
  </si>
  <si>
    <t>DC OAEPO 5000 80 $25/50</t>
  </si>
  <si>
    <t>DC OAEPO 1500 100 $25/50 SJ</t>
  </si>
  <si>
    <t>DC OAEPO 5000 100 $25/50 SJ</t>
  </si>
  <si>
    <t>DC OAEPO 2500 100 $25/50 HSA T</t>
  </si>
  <si>
    <t>DC OAEPO 4000 100 $20/40 HSA E</t>
  </si>
  <si>
    <t>DC OAEPO 1500 100 HSA T</t>
  </si>
  <si>
    <t>DC OAEPO 100 $20/40</t>
  </si>
  <si>
    <t>DC OAEPO 500 90 $25/50</t>
  </si>
  <si>
    <t>DC OAEPO 500 100 $30/50</t>
  </si>
  <si>
    <t>DC OAEPO 2500 100 $25/50 SJ</t>
  </si>
  <si>
    <t>DC OAEPO 1000 80 $20/50</t>
  </si>
  <si>
    <t>DC OAEPO 2000 80 $20/50</t>
  </si>
  <si>
    <t>DC OAEPO 1000 100 $20/40</t>
  </si>
  <si>
    <t>DC OAEPO 1500 100 $20/40 HSA T Copay</t>
  </si>
  <si>
    <t>DC OAEPO 2000 100 $20/40 HSA T</t>
  </si>
  <si>
    <t>DC OAEPO 3000 100 $20/40 HSA E</t>
  </si>
  <si>
    <t>DC OAEPO 5000 100 $20/40 HSA E</t>
  </si>
  <si>
    <t>DC OAEPO 3000 70 $25/50</t>
  </si>
  <si>
    <t>22 VA OAEPO 100% $20/40</t>
  </si>
  <si>
    <t>22 VA OAEPO 500 100% $30/50</t>
  </si>
  <si>
    <t>22 VA OAEPO 1000 100% $20/40</t>
  </si>
  <si>
    <t>22 VA OAEPO 1000 80% $20/50</t>
  </si>
  <si>
    <t>22 VA OAEPO 2000 80% $20/50</t>
  </si>
  <si>
    <t>22 VA OAEPO 3000 70% $25/50</t>
  </si>
  <si>
    <t>22 VA OAEPO 5000 80% $25/50</t>
  </si>
  <si>
    <t>22 VA OAEPO 100% $5/40 500A</t>
  </si>
  <si>
    <t>22 VA OAEPO 3500 100% $25/50 SJ</t>
  </si>
  <si>
    <t>22 VA OAEPO 2500 100% $25/50 SJ</t>
  </si>
  <si>
    <t>22 VA OAEPO 5000 100% $25/50 SJ</t>
  </si>
  <si>
    <t>22 VA OAEPO 1500 100% $20/40 Copay HSA T</t>
  </si>
  <si>
    <t>22 VA OAEPO 2000 100% $20/40 HSA T</t>
  </si>
  <si>
    <t>22 VA OAEPO 3000 100% $20/40 HSA E</t>
  </si>
  <si>
    <t>22 VA OAEPO 5000 100% $20/40 HSA E</t>
  </si>
  <si>
    <t>22 VA OAEPO 500 100% $30/50 ASP</t>
  </si>
  <si>
    <t>22 VA OAEPO 1000 80% $20/50 ASP</t>
  </si>
  <si>
    <t>22 VA OAEPO 2000 80% $20/50 ASP</t>
  </si>
  <si>
    <t>22 VA OAEPO 2000 70% $25/50</t>
  </si>
  <si>
    <t>22 VA OAEPO 2000 80% $5/60</t>
  </si>
  <si>
    <t>22 VA OAEPO 3000 80% $5/60</t>
  </si>
  <si>
    <t>22 VA OAEPO 80% $25/50</t>
  </si>
  <si>
    <t>22 VA OAEPO 6750 100% HSA E</t>
  </si>
  <si>
    <t>22 VA OAEPO 3000 80% $35/70 HSA E</t>
  </si>
  <si>
    <t>KS22 OAEC 2000 50% $30/75</t>
  </si>
  <si>
    <t>KS22 OAEC 2500 80% $25/70</t>
  </si>
  <si>
    <t>KS22 OAEC 3000 100% $25/70</t>
  </si>
  <si>
    <t>KS22 OAEC 3500 80% $25/70</t>
  </si>
  <si>
    <t>KS22 OAEC 4000 100% $25/70</t>
  </si>
  <si>
    <t>KS22 OAEC 4000 80% $30/75</t>
  </si>
  <si>
    <t>KS22 OAEC 5000 100% $25/70</t>
  </si>
  <si>
    <t>KS22 OAEC 5000 80% $25/70</t>
  </si>
  <si>
    <t>KS22 OAEC 6000 100% $25/70</t>
  </si>
  <si>
    <t>KS22 OAEC 3500 100% $5/65 SJ</t>
  </si>
  <si>
    <t>KS22 OAEC 5000 100% $5/65 SJ</t>
  </si>
  <si>
    <t>KS22 OAEC 6500 100% $35/65 SJ</t>
  </si>
  <si>
    <t>KS22 OAEC 3000 80% HSA E</t>
  </si>
  <si>
    <t>KS22 OAEC 3500 100% HSA E</t>
  </si>
  <si>
    <t>KS22 I-35 OAEC 4000 100% $25/70 HSA E</t>
  </si>
  <si>
    <t>KS22 OAEC 5000 80% HSA E</t>
  </si>
  <si>
    <t>KS22 OAEC 6000 100% HSA E</t>
  </si>
  <si>
    <t>KS22 Wesley Preferred OAEC 1500 80% $30/75</t>
  </si>
  <si>
    <t>KS22 I-35 OAEC 1500 80% $30/75</t>
  </si>
  <si>
    <t>KS22 Wesley Preferred OAEC 2000 50% $30/75</t>
  </si>
  <si>
    <t>KS22 I-35 OAEC 2000 50% $30/75</t>
  </si>
  <si>
    <t>KS22 Wesley Preferred OAEC 2500 80% $25/70</t>
  </si>
  <si>
    <t>KS22 I-35 OAEC 2500 80% $25/70</t>
  </si>
  <si>
    <t>KS22 Wesley Preferred OAEC 3000 100% $25/70</t>
  </si>
  <si>
    <t>KS22 I-35 OAEC 3000 100% $25/70</t>
  </si>
  <si>
    <t>KS22 Wesley Preferred OAEC 3500 80% $25/70</t>
  </si>
  <si>
    <t>KS22 I-35 OAEC 3500 80% $25/70</t>
  </si>
  <si>
    <t>KS22 Wesley Preferred OAEC 4000 100% $25/70</t>
  </si>
  <si>
    <t>KS22 I-35 OAEC 4000 100% $25/70</t>
  </si>
  <si>
    <t>KS22 Wesley Preferrred OAEC 4000 80% $30/75</t>
  </si>
  <si>
    <t>KS22 I-35 OAEC 4000 80% $30/75</t>
  </si>
  <si>
    <t>KS22 Wesley Preferred OAEC 5000 100% $25/70</t>
  </si>
  <si>
    <t>KS22 I-35 OAEC 5000 100% $25/70</t>
  </si>
  <si>
    <t>KS22 Wesley Preferred OAEC 5000 80% $25/70</t>
  </si>
  <si>
    <t>KS22 I-35 OAEC 5000 80% $25/70</t>
  </si>
  <si>
    <t>KS22 Wesley Preferred OAEC 6000 100% $25/70</t>
  </si>
  <si>
    <t>KS22 I-35 OAEC 6000 100% $25/70</t>
  </si>
  <si>
    <t>KS22 Wesley Preferred OAEC 3500 100% $5/65 SJ</t>
  </si>
  <si>
    <t>KS22 I-35 OAEC 3500 100% $5/65 SJ</t>
  </si>
  <si>
    <t>KS22 Wesley Preferred OAEC 5000 100% $5/65 SJ</t>
  </si>
  <si>
    <t>KS22 I-35 OAEC 5000 100% $5/65 SJ</t>
  </si>
  <si>
    <t>KS22 Wesley Pref OAEC 6500 100% $35/65 SJ</t>
  </si>
  <si>
    <t>KS22 I-35 OAEC 6500 100% $35/65 SJ</t>
  </si>
  <si>
    <t>KS22 Wesley Preferred OAEC 3000 80% HSA E</t>
  </si>
  <si>
    <t>KS22 I-35 OAEC 3000 80% HSA E</t>
  </si>
  <si>
    <t>KS22 Wesley Preferred OAEC 3500 100% HSA E</t>
  </si>
  <si>
    <t>KS22 I-35 OAEC 3500 100% HSA E</t>
  </si>
  <si>
    <t>KS22 OAEC 4000 100% $25/70 HSA E</t>
  </si>
  <si>
    <t>KS22 Wesley Pref OAEC 4000 100% $25/70 HSA E</t>
  </si>
  <si>
    <t>KS22 Wesley Preferred OAEC 5000 80% HSA E</t>
  </si>
  <si>
    <t>KS22 I-35 OAEC 5000 80% HSA E</t>
  </si>
  <si>
    <t>KS22 Wesley Preferred OAEC 6000 100% HSA E</t>
  </si>
  <si>
    <t>KS22 I-35 OAEC 6000 100% HSA E</t>
  </si>
  <si>
    <t>KS22 OAEC 1500 80% $30/75</t>
  </si>
  <si>
    <t>E-MO22 OAEC 3000 100% $30/80</t>
  </si>
  <si>
    <t>E-MO22 OAEC 3000 80% $30/80</t>
  </si>
  <si>
    <t>E-MO22 OAEC 4500 80% $30/80</t>
  </si>
  <si>
    <t>E-MO22 OAEC 5000 100% $30/75</t>
  </si>
  <si>
    <t>E-MO22 OAEC 5000 70% $30/80</t>
  </si>
  <si>
    <t>E-MO22 OAEC 3500 90% $5/75 SJ</t>
  </si>
  <si>
    <t>E-MO22 OAEC 5000 100% $5/75 SJ</t>
  </si>
  <si>
    <t>E-MO22 OAEC 6000 100% $25/75 SJ</t>
  </si>
  <si>
    <t>E-MO22 OAEC 3000 80% $30/75 HSA E</t>
  </si>
  <si>
    <t>E-MO22 OAEC 4500 80% $30/75 HSA E</t>
  </si>
  <si>
    <t>E-MO22 OAEC 6000 100% $30/75 HSA E</t>
  </si>
  <si>
    <t>W-MO22 OAEC 1500 80% $30/75</t>
  </si>
  <si>
    <t>W-MO22 OAEC 2000 50% $30/75</t>
  </si>
  <si>
    <t>W-MO22 OAEC 2500 80% $25/70</t>
  </si>
  <si>
    <t>W-MO22 OAEC 3000 100% $25/70</t>
  </si>
  <si>
    <t>W-MO22 OAEC 3500 80% $25/70</t>
  </si>
  <si>
    <t>W-MO22 OAEC 4000 100% $25/70</t>
  </si>
  <si>
    <t>W-MO22 OAEC 4000 80% $30/75</t>
  </si>
  <si>
    <t>W-MO22 OAEC 5000 100% $25/70</t>
  </si>
  <si>
    <t>W-MO22 OAEC 5000 80% $25/70</t>
  </si>
  <si>
    <t>W-MO22 OAEC 6000 100% $25/70</t>
  </si>
  <si>
    <t>W-MO22 OAEC 3500 100% $5/65 SJ</t>
  </si>
  <si>
    <t>W-MO22 OAEC 6500 100% $35/65 SJ</t>
  </si>
  <si>
    <t>W-MO22 OAEC 3000 80% HSA E</t>
  </si>
  <si>
    <t>W-MO22 OAEC 3500 100% HSA E</t>
  </si>
  <si>
    <t>W-MO22 OAEC 4000 100% 25/70 HSA E</t>
  </si>
  <si>
    <t>W-MO22 OAEC 5000 80% HSA E</t>
  </si>
  <si>
    <t>W-MO22 OAEC 6000 100% HSA E</t>
  </si>
  <si>
    <t>W-MO22 OAEC 5000 100% $5/65 SJ</t>
  </si>
  <si>
    <t>W-MO22 I-35 Corridor OAEC 1500 80% $30/75</t>
  </si>
  <si>
    <t>W-MO22 I-35 Corridor OAEC 2000 50% $30/75</t>
  </si>
  <si>
    <t>W-MO22 I-35 Corridor OAEC 2500 80% $25/70</t>
  </si>
  <si>
    <t>W-MO22 I-35 Corridor OAEC 3000 100% $25/70</t>
  </si>
  <si>
    <t>W-MO22 I-35 Corridor OAEC 3500 80% $25/70</t>
  </si>
  <si>
    <t>W-MO22 I-35 Corridor OAEC 4000 100% $25/70</t>
  </si>
  <si>
    <t>W-MO22 I-35 Corridor OAEC 4000 80% $30/75</t>
  </si>
  <si>
    <t>W-MO22 I-35 Corridor OAEC 5000 100% $25/70</t>
  </si>
  <si>
    <t>W-MO22 I-35 Corridor OAEC 5000 80% $25/70</t>
  </si>
  <si>
    <t>W-MO22 I-35 Corridor OAEC 6000 100% $25/70</t>
  </si>
  <si>
    <t>W-MO22 I-35 Corridor OAEC 3500 100% $5/65 SJ</t>
  </si>
  <si>
    <t>W-MO22 I-35 Corridor OAEC 5000 100% $5/65 SJ</t>
  </si>
  <si>
    <t>W-MO22 I-35 Corridor OAEC 6500 100% $35/65 SJ</t>
  </si>
  <si>
    <t>W-MO22 I-35 Corridor OAEC 3000 80% HSA E</t>
  </si>
  <si>
    <t>W-MO22 I-35 Corridor OAEC 3500 100% HSA E</t>
  </si>
  <si>
    <t>W-MO22 I-35 Corridor OAEC 4000 100% 25/70HSAE</t>
  </si>
  <si>
    <t>W-MO22 I-35 Corridor OAEC 5000 80% HSA E</t>
  </si>
  <si>
    <t>W-MO22 I-35 Corridor OAEC 6000 100% HSA E</t>
  </si>
  <si>
    <t>22 VA Richmond Perf OAEPO 3000 100% $20/40 HSA</t>
  </si>
  <si>
    <t>22 VA Richmond Perf OAEPO 5000 100% $20/40 HSA</t>
  </si>
  <si>
    <t>TX Health Aetna OANOP 1000 100% $0LXR</t>
  </si>
  <si>
    <t>TX Health Aetna OANOP 500 80% $0LXR</t>
  </si>
  <si>
    <t>TX Health Aetna OANOP 1000 80% $0LXR</t>
  </si>
  <si>
    <t>TX Health Aetna OANOP 1500 80% $0LXR</t>
  </si>
  <si>
    <t>TX Health Aetna OANOP 2000 80% $0LXR</t>
  </si>
  <si>
    <t>TX OAEPO 1000 100% $0LXR</t>
  </si>
  <si>
    <t>TX OAEPO 500 80% $0LXR</t>
  </si>
  <si>
    <t>TX OAEPO 1000 80% $0LXR</t>
  </si>
  <si>
    <t>TX OAEPO 1500 80% $0LXR</t>
  </si>
  <si>
    <t>TX OAEPO 2000 80% $0LXR</t>
  </si>
  <si>
    <t>TX AWH MemorialHermann OAEPO 1000 100% $0LXR</t>
  </si>
  <si>
    <t>TX AWH MemorialHermann OAEPO 500 80% $0LXR</t>
  </si>
  <si>
    <t>TX AWH MemorialHermann OAEPO 1000 80% $0LXR</t>
  </si>
  <si>
    <t>TX AWH MemorialHermann OAEPO 1500 80% $0LXR</t>
  </si>
  <si>
    <t>TX AWH MemorialHermann OAEPO 2000 80% $0LXR</t>
  </si>
  <si>
    <t>OH OAMC 2500 80/50</t>
  </si>
  <si>
    <t>OH OAMC 3500 80/50</t>
  </si>
  <si>
    <t>OH OAMC 2500 100/50 IntRx</t>
  </si>
  <si>
    <t>OH OAMC 5000 100/50</t>
  </si>
  <si>
    <t>OH OAMC 6750 100/50 IntRx</t>
  </si>
  <si>
    <t>OH OAMC 7350 100/50 IntRx</t>
  </si>
  <si>
    <t>OH OAMC 5000 100/50 IntRx</t>
  </si>
  <si>
    <t>OH OAMC 6750 100/50</t>
  </si>
  <si>
    <t>OH OAMC 6250 HSA 100/50 E</t>
  </si>
  <si>
    <t>OH OAMC 3750 HSA 80/50 E</t>
  </si>
  <si>
    <t>OH OAMC 5000 80/50 IntRx</t>
  </si>
  <si>
    <t>PA OAMC 1000 100/50 $15/30</t>
  </si>
  <si>
    <t>PA OAMC 2500 100/50 $20/40</t>
  </si>
  <si>
    <t>PA OAMC 3500 100/50 $30/60</t>
  </si>
  <si>
    <t>PA OAMC 2500 100/50 HSA T</t>
  </si>
  <si>
    <t>NC OAMC 5500 80/50 HSA E</t>
  </si>
  <si>
    <t>NC OAMC 2500 80/50</t>
  </si>
  <si>
    <t>NC OAMC 5000 80/50</t>
  </si>
  <si>
    <t>NC OAMC 7350 80/50</t>
  </si>
  <si>
    <t>NC OAMC 2750 70/50</t>
  </si>
  <si>
    <t>NC OAMC 4000 70/50</t>
  </si>
  <si>
    <t>NC OAMC 5000 70/50</t>
  </si>
  <si>
    <t>NC OAMC 5000 60/50</t>
  </si>
  <si>
    <t>NC OAMC 7800 60/50</t>
  </si>
  <si>
    <t>NC OAMC 5000 100/70 SJ+</t>
  </si>
  <si>
    <t>NC OAMC 6750 100/70 SJ+</t>
  </si>
  <si>
    <t>NC OAMC 7500 60/50 SJ+</t>
  </si>
  <si>
    <t>NC AWH Atrium OAMC 5000 80/60/50</t>
  </si>
  <si>
    <t xml:space="preserve">NC AWH Atrium OAMC 6000 70/50/50
</t>
  </si>
  <si>
    <t>NC AWH Atrium OAMC 5000 100/80/50 SJ+</t>
  </si>
  <si>
    <t>NC AWH DukeWakeCone OAMC 4000 100/80/50</t>
  </si>
  <si>
    <t>NC AWH DukeWakeCone OAMC 2500 80/60/50</t>
  </si>
  <si>
    <t>NC AWH DukeWakeCone OAMC 5000 80/60/50</t>
  </si>
  <si>
    <t>NC AWH DukeWakeCone OAMC 3500 70/50/50</t>
  </si>
  <si>
    <t xml:space="preserve">NC AWH DukeWakeCone OAMC 6000 70/50/50
</t>
  </si>
  <si>
    <t>NC AWH DukeWakeCone OAMC 5000 100/80/50 SJ+</t>
  </si>
  <si>
    <t>NC AWH DukeWakeCone OAMC 2800 80/60/50 HSA E</t>
  </si>
  <si>
    <t>MA OAMC 100/80 $25/40</t>
  </si>
  <si>
    <t>MA OAMC 1000 100/80 $25/40</t>
  </si>
  <si>
    <t>MA OAMC 1500 100/80 $25/45</t>
  </si>
  <si>
    <t>MA OAMC 2000 100/80 $30/45</t>
  </si>
  <si>
    <t>MA OAMC 2000 100/80 HSA T</t>
  </si>
  <si>
    <t>MA OAMC 2500 100/80 HSA T</t>
  </si>
  <si>
    <t>MA OAMC 3000 100/80 HSA E</t>
  </si>
  <si>
    <t>MA OAMC 4000 100/80 HSA E</t>
  </si>
  <si>
    <t>MA OAMC 5000 100/80 HSA E</t>
  </si>
  <si>
    <t>MA OAMC 6750 100/80 HSA E</t>
  </si>
  <si>
    <t>MA OAMC 500 100/80 $25/40</t>
  </si>
  <si>
    <t>OH OAMC 250 80/50</t>
  </si>
  <si>
    <t>OH OAMC 1500 80/50</t>
  </si>
  <si>
    <t>OH OAMC 2000 90/70</t>
  </si>
  <si>
    <t>OH OAMC 500 90/70</t>
  </si>
  <si>
    <t>OH OAMC 1000 80/50</t>
  </si>
  <si>
    <t>OH OAMC 100/50</t>
  </si>
  <si>
    <t>OH OAMC 5500 80/50 IntRx</t>
  </si>
  <si>
    <t>OH OAMC 5500 HSA 70/50 E</t>
  </si>
  <si>
    <t>OH OAMC 5000 HSA 80/50 E</t>
  </si>
  <si>
    <t>OH OAMC 3000 HSA 80/50 E</t>
  </si>
  <si>
    <t>OH OAMC 2750 HSA 80/50 T</t>
  </si>
  <si>
    <t>NC AWH Atrium OAMC 5000 70/50/50</t>
  </si>
  <si>
    <t>NC AWH Atrium OAMC 5500 70/50/50</t>
  </si>
  <si>
    <t>NC OAMC 2500 60/50</t>
  </si>
  <si>
    <t>NC OAMC 4000 60/50</t>
  </si>
  <si>
    <t>NC OAMC 3000 70/50</t>
  </si>
  <si>
    <t>NC OAMC 5500 70/50</t>
  </si>
  <si>
    <t>NC OAMC 1000 80/50</t>
  </si>
  <si>
    <t>NC OAMC 2000 80/50</t>
  </si>
  <si>
    <t>NC AWH CaroMont OAMC 5000 70/50/50</t>
  </si>
  <si>
    <t>NC AWH DukeWakeCone OAMC 5000 70/50/50</t>
  </si>
  <si>
    <t>NC AWH CaroMont OAMC 5500 70/50/50</t>
  </si>
  <si>
    <t>NC AWH DukeWakeCone OAMC 5500 70/50/50</t>
  </si>
  <si>
    <t>KS OAMC 3000 100/70 $15/60</t>
  </si>
  <si>
    <t>NC OAMC 8150 100/70</t>
  </si>
  <si>
    <t>NC OAMC Value 8150 100/70</t>
  </si>
  <si>
    <t>OH OAMC 8150 100/50</t>
  </si>
  <si>
    <t>OH OAMC Value 8150 100/50</t>
  </si>
  <si>
    <t>TN OAMC 5000 100/50</t>
  </si>
  <si>
    <t>TN OAMC 7000 100/50</t>
  </si>
  <si>
    <t>TN OAMC 8550 100/50</t>
  </si>
  <si>
    <t>TN OAMC Value 8550 100/50</t>
  </si>
  <si>
    <t>TN OAMC 1500 80/50</t>
  </si>
  <si>
    <t>TN OAMC 2500 80/50</t>
  </si>
  <si>
    <t>TN OAMC 1000 80/50</t>
  </si>
  <si>
    <t>TN OAMC 4000 80/50</t>
  </si>
  <si>
    <t>TN OAMC 3000 80/50</t>
  </si>
  <si>
    <t>TN OAMC 6750 80/50</t>
  </si>
  <si>
    <t>TN OAMC 7350 80/50</t>
  </si>
  <si>
    <t>TN OAMC 5000 80/50 RX1</t>
  </si>
  <si>
    <t>TN OAMC 2500 70/50</t>
  </si>
  <si>
    <t>TN OAMC 4000 70/50</t>
  </si>
  <si>
    <t>TN OAMC 5000 70/50 RX1</t>
  </si>
  <si>
    <t>TN OAMC 5500 70/50 RX1</t>
  </si>
  <si>
    <t>TN OAMC 1000 50/50</t>
  </si>
  <si>
    <t>TN OAMC 2500 50/50</t>
  </si>
  <si>
    <t>TN OAMC 4500 50/50</t>
  </si>
  <si>
    <t>TN OAMC 3000 50/50</t>
  </si>
  <si>
    <t>TN OAMC 5500 50/50</t>
  </si>
  <si>
    <t>TN OAMC 7000 50/50</t>
  </si>
  <si>
    <t>TN OAMC 3500 50/50</t>
  </si>
  <si>
    <t>TN OAMC 5000 50/50</t>
  </si>
  <si>
    <t>TN OAMC 5000 100/50 SJ</t>
  </si>
  <si>
    <t>TN OAMC 6250 100/50 SJ</t>
  </si>
  <si>
    <t>TN OAMC 7350 100/50 SJ</t>
  </si>
  <si>
    <t>TN OAMC 2000 100/50 HSA T</t>
  </si>
  <si>
    <t>TN OAMC 2500 100/50 HSA T</t>
  </si>
  <si>
    <t>TN OAMC 5000 70/50 HSA E</t>
  </si>
  <si>
    <t>TN OAMC 6250 70/50 HSA E</t>
  </si>
  <si>
    <t>TN OAMC 4000 100/50 HSA E</t>
  </si>
  <si>
    <t>TN OAMC 6250 100/50 HSA E</t>
  </si>
  <si>
    <t>TN OAMC 3000 80/50 HSA E</t>
  </si>
  <si>
    <t>TN OAMC 4000 80/50 HSA E</t>
  </si>
  <si>
    <t>TN OAMC 5500 80/50 HSA E</t>
  </si>
  <si>
    <t>TN OAMC 6000 50/50 HSA E</t>
  </si>
  <si>
    <t>TN OAMC 5500 50/50 INT</t>
  </si>
  <si>
    <t>TN OAMC 4500 50/50 HSA E</t>
  </si>
  <si>
    <t>TN OAMC 3000 50/50 INT</t>
  </si>
  <si>
    <t>TN AWH OAMC 2500 70/50/50</t>
  </si>
  <si>
    <t>TN AWH OAMC 3500 70/50/50</t>
  </si>
  <si>
    <t>TN AWH OAMC 5000 70/50/50</t>
  </si>
  <si>
    <t>TN AWH OAMC 3750 70/50/50 HSA E</t>
  </si>
  <si>
    <t>TN AWH OAMC 4500 70/50/50 HSA E</t>
  </si>
  <si>
    <t>TN OAMC 5000 80/50 RX8</t>
  </si>
  <si>
    <t>TN OAMC 5000 70/50 RX8</t>
  </si>
  <si>
    <t>TN OAMC 5500 70/50 RX8</t>
  </si>
  <si>
    <t>MI OAMC 2500 80/60 $25/60</t>
  </si>
  <si>
    <t>MI OAMC 3000 80/60 $30/70</t>
  </si>
  <si>
    <t>MI OAMC 4000 70/50 $25/60</t>
  </si>
  <si>
    <t>MI OAMC 500 80/60 $15/40</t>
  </si>
  <si>
    <t>MI OAMC 1500 80/60 $20/50</t>
  </si>
  <si>
    <t>MI OAMC 3000 80/60 HSA</t>
  </si>
  <si>
    <t>MI OAMC 2800 100/80 HSA</t>
  </si>
  <si>
    <t>MI OAMC 5000 100/80 HSA</t>
  </si>
  <si>
    <t>MI OAMC 5000 70/50 HSA</t>
  </si>
  <si>
    <t>MI OAMC 8150 100/50</t>
  </si>
  <si>
    <t>MI OAMC Value 8150 100/50</t>
  </si>
  <si>
    <t>MI OAMC 500 100/80 $15/40</t>
  </si>
  <si>
    <t>MI OAMC 1000 100/80 $15/40</t>
  </si>
  <si>
    <t>MI OAMC 1500 100/80 $25/60</t>
  </si>
  <si>
    <t>MI OAMC 5000 100/80 $25/60</t>
  </si>
  <si>
    <t>MI OAMC 5000 100/80 $30/65_ASP</t>
  </si>
  <si>
    <t>MI OAMC 500 80/60 $20/45_ASP</t>
  </si>
  <si>
    <t>MI OAMC 2500 80/60 $30/65_ASP</t>
  </si>
  <si>
    <t>AZ Banner Broad OAMP 500 100/50</t>
  </si>
  <si>
    <t>AZ Banner Broad OAMP 1000 90/50</t>
  </si>
  <si>
    <t>AZ Banner Broad OAMP 1000 80/50 20/60</t>
  </si>
  <si>
    <t>AZ Banner Broad OAMP 1000 80/50 20/50</t>
  </si>
  <si>
    <t>AZ Banner Broad OAMP 2000 80/50</t>
  </si>
  <si>
    <t>AZ Banner Broad OAMP 2000 60/50</t>
  </si>
  <si>
    <t>AZ Banner Broad OAMP 2500 70/50</t>
  </si>
  <si>
    <t>AZ Banner Broad OAMP 2500 100/50 25/60</t>
  </si>
  <si>
    <t>AZ Banner Broad OAMP 3000 80/50</t>
  </si>
  <si>
    <t>AZ Banner Broad OAMP 3500 80/50 35/85</t>
  </si>
  <si>
    <t>AZ Banner Broad OAMP 3500 80/50 30/60</t>
  </si>
  <si>
    <t>AZ Banner Broad OAMP 4000 80/50</t>
  </si>
  <si>
    <t>AZ Banner Broad OAMP 5000 90/50 20/40</t>
  </si>
  <si>
    <t>AZ Banner Broad OAMP 5000 90/50 30/75</t>
  </si>
  <si>
    <t>AZ Banner Broad OAMP 5000 70/50</t>
  </si>
  <si>
    <t>AZ Banner Broad OAMP 6000 70/50</t>
  </si>
  <si>
    <t>AZ Banner Broad OAMP 6350 100/50</t>
  </si>
  <si>
    <t>AZ Banner Broad OAMP 6750 80/50</t>
  </si>
  <si>
    <t>AZ Banner Broad OAMP 6850 80/50</t>
  </si>
  <si>
    <t>AZ Banner Broad OAMP 2500 100/50</t>
  </si>
  <si>
    <t>AZ Banner Broad OAMP 2500 80/50</t>
  </si>
  <si>
    <t>AZ Banner Broad OAMP 2750 90/50</t>
  </si>
  <si>
    <t>AZ Banner Broad OAMP 2900 80/50 HSA E</t>
  </si>
  <si>
    <t>AZ Banner Broad OAMP 3000 100/50 HSA E</t>
  </si>
  <si>
    <t>AZ Banner Broad OAMP 3000 90/50 HSA E</t>
  </si>
  <si>
    <t>AZ Banner Broad OAMP 3000 80/50 HSA E</t>
  </si>
  <si>
    <t>AZ Banner Broad OAMP 4000 80/50 HSA E</t>
  </si>
  <si>
    <t>AZ Banner Broad OAMP 5000 80/50 HSA E</t>
  </si>
  <si>
    <t>AZ Banner Broad OAMP 6150 100/50 HSA E</t>
  </si>
  <si>
    <t>AZ Banner Perf OAMP 500 100/50</t>
  </si>
  <si>
    <t>AZ OOS OAMC 500 100/50</t>
  </si>
  <si>
    <t>AZ Banner Perf OAMP 1000 90/50</t>
  </si>
  <si>
    <t>AZ OOS OAMC 1000 90/50</t>
  </si>
  <si>
    <t>AZ Banner Perf OAMP 1000 80/50 20/60</t>
  </si>
  <si>
    <t>AZ OOS OAMC 1000 80/50 20/60</t>
  </si>
  <si>
    <t>AZ Banner Perf OAMP 1000 80/50 20/50</t>
  </si>
  <si>
    <t>AZ OOS OAMC 1000 80/50 20/50</t>
  </si>
  <si>
    <t>AZ Banner Perf OAMP 2000 80/50</t>
  </si>
  <si>
    <t>AZ OOS OAMC 2000 80/50</t>
  </si>
  <si>
    <t>AZ Banner Perf OAMP 2000 60/50</t>
  </si>
  <si>
    <t>AZ OOS OAMC 2000 60/50</t>
  </si>
  <si>
    <t>AZ Banner Perf OAMP 2500 70/50</t>
  </si>
  <si>
    <t>AZ OOS OAMC 2500 70/50</t>
  </si>
  <si>
    <t>AZ Banner Perf OAMP 2500 100/50 25/60</t>
  </si>
  <si>
    <t>AZ OOS OAMC 2500 100/50 25/60</t>
  </si>
  <si>
    <t>AZ Banner Perf OAMP 3000 80/50</t>
  </si>
  <si>
    <t>AZ OOS OAMC 3000 80/50</t>
  </si>
  <si>
    <t>AZ Banner Perf OAMP 3500 80/50 35/85</t>
  </si>
  <si>
    <t>AZ OOS OAMC 3500 80/50 35/85</t>
  </si>
  <si>
    <t>AZ Banner Perf OAMP 3500 80/50 30/60</t>
  </si>
  <si>
    <t>AZ OOS OAMC 3500 80/50 30/60</t>
  </si>
  <si>
    <t>AZ Banner Perf OAMP 4000 80/50</t>
  </si>
  <si>
    <t>AZ OOS OAMC 4000 80/50</t>
  </si>
  <si>
    <t>AZ Banner Perf OAMP 5000 90/50 20/40</t>
  </si>
  <si>
    <t>AZ OOS OAMC 5000 90/50 20/40</t>
  </si>
  <si>
    <t>AZ Banner Perf OAMP 5000 90/50 30/75</t>
  </si>
  <si>
    <t>AZ OOS OAMC 5000 90/50 30/75</t>
  </si>
  <si>
    <t>AZ Banner Perf OAMP 5000 70/50</t>
  </si>
  <si>
    <t>AZ OOS OAMC 5000 70/50</t>
  </si>
  <si>
    <t>AZ Banner Perf OAMP 6000 70/50</t>
  </si>
  <si>
    <t>AZ OOS OAMC 6000 70/50</t>
  </si>
  <si>
    <t>AZ Banner Perf OAMP 6350 100/50</t>
  </si>
  <si>
    <t>AZ OOS OAMC 6350 100/50</t>
  </si>
  <si>
    <t>AZ Banner Perf OAMP 6750 80/50</t>
  </si>
  <si>
    <t>AZ OOS OAMC 6750 80/50</t>
  </si>
  <si>
    <t>AZ Banner Perf OAMP 6850 80/50</t>
  </si>
  <si>
    <t>AZ OOS OAMC 6850 80/50</t>
  </si>
  <si>
    <t>AZ Banner Perf OAMP 2500 100/50</t>
  </si>
  <si>
    <t>AZ OOS OAMC 2500 100/50</t>
  </si>
  <si>
    <t>AZ Banner Perf OAMP 2500 80/50</t>
  </si>
  <si>
    <t>AZ OOS OAMC 2500 80/50</t>
  </si>
  <si>
    <t>AZ Banner Perf OAMP 2750 90/50</t>
  </si>
  <si>
    <t>AZ OOS OAMC 2750 90/50</t>
  </si>
  <si>
    <t>AZ Banner Perf OAMP 2900 80/50 HSA E</t>
  </si>
  <si>
    <t>AZ OOS OAMC 2900 80/50 HSA E</t>
  </si>
  <si>
    <t>AZ Banner Perf OAMP 3000 100/50 HSA E</t>
  </si>
  <si>
    <t>AZ OOS OAMC 3000 100/50 HSA E</t>
  </si>
  <si>
    <t>AZ Banner Perf OAMP 3000 90/50 HSA E</t>
  </si>
  <si>
    <t>AZ OOS OAMC 3000 90/50 HSA E</t>
  </si>
  <si>
    <t>AZ Banner Perf OAMP 3000 80/50 HSA E</t>
  </si>
  <si>
    <t>AZ OOS OAMC 3000 80/50 HSA E</t>
  </si>
  <si>
    <t>AZ Banner Perf OAMP 4000 80/50 HSA E</t>
  </si>
  <si>
    <t>AZ OOS OAMC 4000 80/50 HSA E</t>
  </si>
  <si>
    <t>AZ Banner Perf OAMP 5000 80/50 HSA E</t>
  </si>
  <si>
    <t>AZ OOS OAMC 5000 80/50 HSA E</t>
  </si>
  <si>
    <t>AZ Banner Perf OAMP 6150 100/50 HSA E</t>
  </si>
  <si>
    <t>AZ OOS OAMC 6150 100/50 HSA E</t>
  </si>
  <si>
    <t>N-IL OAMC 1500 80/60</t>
  </si>
  <si>
    <t>N-IL OAMC 2500 80/60</t>
  </si>
  <si>
    <t>N-IL OAMC 3000 80/60</t>
  </si>
  <si>
    <t>N-IL OAMC 500 80/60</t>
  </si>
  <si>
    <t>N-IL OAMC 4000 70/50</t>
  </si>
  <si>
    <t>N-IL OAMC 5000 70/50</t>
  </si>
  <si>
    <t>N-IL Savings Plus OAMC 1500 80/60</t>
  </si>
  <si>
    <t>N-IL Savings Plus OAMC 2500 80/60</t>
  </si>
  <si>
    <t>N-IL Savings Plus OAMC 3000 80/60</t>
  </si>
  <si>
    <t>N-IL Savings Plus OAMC 500 80/60</t>
  </si>
  <si>
    <t>N-IL Savings Plus OAMC 4000 70/50</t>
  </si>
  <si>
    <t>N-IL Savings Plus OAMC 5000 70/50</t>
  </si>
  <si>
    <t>N-IL OAMC 2800 100/80 HSA EMB</t>
  </si>
  <si>
    <t>N-IL OAMC 3500 100/80 HSA EMB</t>
  </si>
  <si>
    <t>N-IL OAMC 6250 100/80 HSA EMB</t>
  </si>
  <si>
    <t>N-IL Savings Plus OAMC 2800 100/80 HSA EMB</t>
  </si>
  <si>
    <t>N-IL Savings Plus OAMC 3500 100/80 HSA EMB</t>
  </si>
  <si>
    <t>N-IL Savings Plus OAMC 6250 100/80 HSA EMB</t>
  </si>
  <si>
    <t>N-IL OAMC 5000 100/80 HSA EMB</t>
  </si>
  <si>
    <t>N-IL OAMC 5000 70/50 HSA EMB</t>
  </si>
  <si>
    <t>N-IL Savings Plus OAMC 5000 100/80 HSA EMB</t>
  </si>
  <si>
    <t>N-IL Savings Plus OAMC 5000 70/50 HSA EMB</t>
  </si>
  <si>
    <t>N-IL OAMC 8150 100/50</t>
  </si>
  <si>
    <t>N-IL OAMC Value 8150 100/50</t>
  </si>
  <si>
    <t>N-IL Savings Plus OAMC 8150 100/50</t>
  </si>
  <si>
    <t>N-IL Savings Plus OAMC Value 8150 100/50</t>
  </si>
  <si>
    <t>N-IL OAMC 3000 80/60 ASP</t>
  </si>
  <si>
    <t>N-IL OAMC 500 80/60 ASP</t>
  </si>
  <si>
    <t>N-IL Savings Plus OAMC 3000 80/60 ASP</t>
  </si>
  <si>
    <t>N-IL Savings Plus OAMC 500 80/60 ASP</t>
  </si>
  <si>
    <t>N-IL OAMC 6000 100/80</t>
  </si>
  <si>
    <t>N-IL Savings Plus OAMC 6000 100/80</t>
  </si>
  <si>
    <t>N-IL OAMC 6000 100/80 ASP</t>
  </si>
  <si>
    <t>N-IL Savings Plus OAMC 6000 100/80 ASP</t>
  </si>
  <si>
    <t>FL OAMC 500 80/50</t>
  </si>
  <si>
    <t>FL OAMC 1500 80/50</t>
  </si>
  <si>
    <t>FL OAMC 2000 100/50</t>
  </si>
  <si>
    <t>FL OAMC 3000 100/50</t>
  </si>
  <si>
    <t>FL OAMC 3500 80/50</t>
  </si>
  <si>
    <t>FL OAMC 4000 100/50</t>
  </si>
  <si>
    <t>FL OAMC 5000 100/50</t>
  </si>
  <si>
    <t>FL OAMC 2500 80/50</t>
  </si>
  <si>
    <t>FL OAMC 0 100/50</t>
  </si>
  <si>
    <t>FL OAMC 5000 100/50 ER</t>
  </si>
  <si>
    <t>FL OAMC 4500 80/50</t>
  </si>
  <si>
    <t>FL OAMC 1000 80/50</t>
  </si>
  <si>
    <t>FL OAMC 2000 80/50</t>
  </si>
  <si>
    <t>FL OAMC 3000 80/50</t>
  </si>
  <si>
    <t>FL OAMC 4000 70/50</t>
  </si>
  <si>
    <t>FL OAMC 5000 80/50</t>
  </si>
  <si>
    <t>FL OAMC 2500 50/50</t>
  </si>
  <si>
    <t>FL OAMC 1500 80/50 ES</t>
  </si>
  <si>
    <t>FL OAMC 2500 80/50 ES</t>
  </si>
  <si>
    <t>FL OAMC 4000 80/50 ES</t>
  </si>
  <si>
    <t>FL OAMC 6000 100/50 ES</t>
  </si>
  <si>
    <t>FL OAMC 3400 50/50 ES</t>
  </si>
  <si>
    <t>FL OAMC 5000 100/50 ES</t>
  </si>
  <si>
    <t>FL OAMC 4000 70/50 INT</t>
  </si>
  <si>
    <t>FL OAMC 5000 100/50 INT</t>
  </si>
  <si>
    <t>FL OAMC 6600 100/50 INT</t>
  </si>
  <si>
    <t>FL OAMC 3400 50/50 INT</t>
  </si>
  <si>
    <t>FL OAMC 7200 100/50 INT</t>
  </si>
  <si>
    <t>FL OAMC 2000 80/50 HSA T</t>
  </si>
  <si>
    <t>FL OAMC 3000 100/50 HSA E</t>
  </si>
  <si>
    <t>FL OAMC 4000 80/50 HSA E</t>
  </si>
  <si>
    <t>FL OAMC 5000 100/50 HSA E</t>
  </si>
  <si>
    <t>FL OAMC 6000 100/50 HSA E</t>
  </si>
  <si>
    <t>FL OAMC 1500 80/50 ASP</t>
  </si>
  <si>
    <t>FL OAMC 3500 80/50 ASP</t>
  </si>
  <si>
    <t>FL OAMC 2500 80/50 ASP</t>
  </si>
  <si>
    <t>FL OAMC 4500 80/50 ASP</t>
  </si>
  <si>
    <t>FL OAMC 8150 100/50 INT</t>
  </si>
  <si>
    <t>FL OAMC Value 8150 100/50</t>
  </si>
  <si>
    <t>SC OAMC 2500 80/50</t>
  </si>
  <si>
    <t>SC OAMC 3500 80/50</t>
  </si>
  <si>
    <t>SC OAMC 5000 80/50</t>
  </si>
  <si>
    <t>SC OAMC 5000 70/50</t>
  </si>
  <si>
    <t>SC OAMC 6500 70/50</t>
  </si>
  <si>
    <t>SC OAMC 7500 70/50</t>
  </si>
  <si>
    <t>SC OAMC 3500 100/70 SJ+</t>
  </si>
  <si>
    <t>SC OAMC 5000 100/70 SJ+</t>
  </si>
  <si>
    <t>SC OAMC 5000 80/50 SJ+</t>
  </si>
  <si>
    <t>SC OAMC 7000 80/50 SJ+</t>
  </si>
  <si>
    <t>SC OAMC 7500 60/50 SJ+</t>
  </si>
  <si>
    <t>SC OAMC 3500 100/70 HSA</t>
  </si>
  <si>
    <t>SC OAMC 5000 100/70 HSA</t>
  </si>
  <si>
    <t>SC OAMC 3750 80/50 HSA</t>
  </si>
  <si>
    <t>SC OAMC 5500 80/50 HSA</t>
  </si>
  <si>
    <t>SC OAMC 8550 100/70</t>
  </si>
  <si>
    <t>SC OAMC Value 8550 100/70</t>
  </si>
  <si>
    <t>SC AWH Atrium OAMC 2500 80/60/50</t>
  </si>
  <si>
    <t>SC AWH Atrium OAMC 3500 80/60/50</t>
  </si>
  <si>
    <t>SC AWH Atrium OAMC 5000 80/60/50</t>
  </si>
  <si>
    <t>SC AWH Atrium OAMC 6000 70/50/50</t>
  </si>
  <si>
    <t>SC AWH Atrium OAMC 3750 80/60/50 HSA</t>
  </si>
  <si>
    <t>GA OAMC 1000 100/70 $25/50</t>
  </si>
  <si>
    <t>GA OAMC 1500 100/70 $25/50</t>
  </si>
  <si>
    <t>GA OAMC 2000 100/70 $25/50</t>
  </si>
  <si>
    <t>GA OAMC 2500 100/70 $30/60</t>
  </si>
  <si>
    <t>GA OAMC 3000 100/70 $30/60</t>
  </si>
  <si>
    <t>GA OAMC 3500 100/70 $30/60</t>
  </si>
  <si>
    <t>GA OAMC 4000 100/70 $30/60</t>
  </si>
  <si>
    <t>GA OAMC 5000 100/70 $40/75</t>
  </si>
  <si>
    <t>GA OAMC 6000 100/70 $40/75</t>
  </si>
  <si>
    <t>GA OAMC 7000 100/70 $40/75</t>
  </si>
  <si>
    <t>GA OAMC 500 100/70 $20/40</t>
  </si>
  <si>
    <t>GA OAMC 0 100/70 $20/40</t>
  </si>
  <si>
    <t>GA OAMC 1000 80/60 $25/50</t>
  </si>
  <si>
    <t>GA OAMC 1500 80/60 $25/50</t>
  </si>
  <si>
    <t>GA OAMC 2000 80/60 $25/50</t>
  </si>
  <si>
    <t>GA OAMC 2500 80/60 $30/60</t>
  </si>
  <si>
    <t>GA OAMC 3000 80/60 $30/60</t>
  </si>
  <si>
    <t>GA OAMC 3500 80/60 $30/60</t>
  </si>
  <si>
    <t>GA OAMC 4000 80/60 $30/60</t>
  </si>
  <si>
    <t>GA OAMC 5000 80/60 $40/75</t>
  </si>
  <si>
    <t>GA OAMC 6000 80/60 $40/75</t>
  </si>
  <si>
    <t>GA OAMC 7000 80/60 $40/75</t>
  </si>
  <si>
    <t>GA OAMC 500 80/60 $20/40</t>
  </si>
  <si>
    <t>GA OAMC 1500 100/70 SJ</t>
  </si>
  <si>
    <t>GA OAMC 2500 100/70 SJ</t>
  </si>
  <si>
    <t>GA OAMC 3500 100/70 SJ</t>
  </si>
  <si>
    <t>GA OAMC 5000 100/70 SJ</t>
  </si>
  <si>
    <t>GA OAMC 7000 100/70 SJ</t>
  </si>
  <si>
    <t>GA OAMC 1500 100/70 SJ SPC DW</t>
  </si>
  <si>
    <t>GA OAMC 2500 100/70 SJ SPC DW</t>
  </si>
  <si>
    <t>GA OAMC 3500 100/70 SJ SPC DW</t>
  </si>
  <si>
    <t>GA OAMC 5000 100/70 SJ SPC DW</t>
  </si>
  <si>
    <t>GA OAMC 7000 100/70 SJ SPC DW</t>
  </si>
  <si>
    <t>GA OAMC 2900 100/70 HSA EMB</t>
  </si>
  <si>
    <t>GA OAMC 3500 100/70 HSA EMB</t>
  </si>
  <si>
    <t>GA OAMC 6550 100/70 HSA EMB</t>
  </si>
  <si>
    <t>GA OAMC 4000 80/60 HSA EMB</t>
  </si>
  <si>
    <t>GA OAMC 5500 80/60 HSA EMB</t>
  </si>
  <si>
    <t>PA OAMC 100/50 $20/40</t>
  </si>
  <si>
    <t>PA OAMC 100/50 $30/60</t>
  </si>
  <si>
    <t>PA OAMC 100/50 $40/70</t>
  </si>
  <si>
    <t>PA OAMC 2500 90/50 $20/40</t>
  </si>
  <si>
    <t>PA OAMC 2500 80/50 $20/40</t>
  </si>
  <si>
    <t>PA OAMC 5000 100/50 $40/70</t>
  </si>
  <si>
    <t>PA OAMC 3500 90/50 $30/60</t>
  </si>
  <si>
    <t>PA OAMC 3500 80/50 $30/60</t>
  </si>
  <si>
    <t>PA OAMC 5000 90/50 $40/70</t>
  </si>
  <si>
    <t>PA OAMC 5000 80/50 $40/70</t>
  </si>
  <si>
    <t>PA OAMC 8550 100/50</t>
  </si>
  <si>
    <t>PA OAMC Value 8550 100/50</t>
  </si>
  <si>
    <t>PA OAMC 1500 100/50 $15/30</t>
  </si>
  <si>
    <t>PA OAMC 1500 100/50 $15/30 ASP</t>
  </si>
  <si>
    <t>PA OAMC 2000 100/50 $20/40</t>
  </si>
  <si>
    <t>PA OAMC 2500 100/50 $20/40 ASP</t>
  </si>
  <si>
    <t>PA OAMC 3000 100/50 $30/60</t>
  </si>
  <si>
    <t>PA OAMC 5000 100/50 $40/70 ASP</t>
  </si>
  <si>
    <t>PA OAMC 3000 100/50 $30/60 ASP</t>
  </si>
  <si>
    <t>PA OAMC 4000 100/50 $30/60</t>
  </si>
  <si>
    <t>PA OAMC 4000 100/50 $30/60 ASP</t>
  </si>
  <si>
    <t>PA OAMC 3000 100/50 HSA T $0 Int Rx</t>
  </si>
  <si>
    <t>PA OAMC 2500 90/50 HSA T</t>
  </si>
  <si>
    <t>PA OAMC 2500 80/50 HSA T</t>
  </si>
  <si>
    <t>PA OAMC 3000 100/50 HSA T</t>
  </si>
  <si>
    <t>PA OAMC 4000 100/50 HSA E</t>
  </si>
  <si>
    <t>PA OAMC 5000 100/50 HSA E $0 Int Rx</t>
  </si>
  <si>
    <t>PA OAMC 6650 100/50 HSA E $0 Int Rx</t>
  </si>
  <si>
    <t>PA OAMC 3000 90/50 HSA E</t>
  </si>
  <si>
    <t>PA OAMC 5000 90/50 HSA E</t>
  </si>
  <si>
    <t>PA OAMC 4000 80/50 HSA E</t>
  </si>
  <si>
    <t>PA OAMC 5000 80/50 HSA E</t>
  </si>
  <si>
    <t>PA OAMC 5000 100/50 HSA E</t>
  </si>
  <si>
    <t>PA OAMC 6000 100/50 HSA E</t>
  </si>
  <si>
    <t>PA OAMC 6000 100/50 HSA E $0 Int Rx</t>
  </si>
  <si>
    <t>AZ Banner Broad OAMP 8150 100/50</t>
  </si>
  <si>
    <t>AZ OOS OAMC 8150 100/50</t>
  </si>
  <si>
    <t>AZ Banner Perf OAMP 8150 100/50</t>
  </si>
  <si>
    <t>AZ Banner Broad OAMP Value 8150 100/50</t>
  </si>
  <si>
    <t>AZ OOS OAMC Value 8150 100/50</t>
  </si>
  <si>
    <t>AZ Banner Perf OAMP Value 8150 100/50</t>
  </si>
  <si>
    <t>DE OAMC 100/50 $30/60</t>
  </si>
  <si>
    <t>DE OAMC 100/50 $40/70</t>
  </si>
  <si>
    <t>DE OAMC 100/50 $20/40</t>
  </si>
  <si>
    <t>DE OAMC 1000 100/50 $15/30</t>
  </si>
  <si>
    <t>DE OAMC 2500 100/50 $20/40</t>
  </si>
  <si>
    <t>DE OAMC 3500 100/50 $30/60</t>
  </si>
  <si>
    <t>DE OAMC 5000 100/50 $40/70</t>
  </si>
  <si>
    <t>DE OAMC 2500 90/50 $20/40</t>
  </si>
  <si>
    <t>DE OAMC 2500 80/50 $20/40</t>
  </si>
  <si>
    <t>DE OAMC 3500 90/50 $30/60</t>
  </si>
  <si>
    <t>DE OAMC 5000 90/50 $40/70</t>
  </si>
  <si>
    <t>DE OAMC 3500 80/50 $30/60</t>
  </si>
  <si>
    <t>DE OAMC 5000 80/50 $40/70</t>
  </si>
  <si>
    <t>DE OAMC 8550 100/50</t>
  </si>
  <si>
    <t>DE OAMC 8550 Value 100/50</t>
  </si>
  <si>
    <t>DE OAMC 1500 100/50 $15/30</t>
  </si>
  <si>
    <t>DE OAMC 2000 100/50 $20/40</t>
  </si>
  <si>
    <t>DE OAMC 3000 100/50 $30/60</t>
  </si>
  <si>
    <t>DE OAMC 5000 100/50 $40/70 ASP</t>
  </si>
  <si>
    <t>DE OAMC 1500 100/50 $15/30 ASP</t>
  </si>
  <si>
    <t>DE OAMC 2500 100/50 $20/40 ASP</t>
  </si>
  <si>
    <t>DE OAMC 3000 100/50 $30/60 ASP</t>
  </si>
  <si>
    <t>DE OAMC 4000 100/50 $30/60</t>
  </si>
  <si>
    <t>DE OAMC 4000 100/50 $30/60 ASP</t>
  </si>
  <si>
    <t>DE OAMC 4000 100/50 HSA E</t>
  </si>
  <si>
    <t>DE OAMC 5000 100/50 HSA E</t>
  </si>
  <si>
    <t>DE OAMC 6650 100/50 HSA E $0 Int Rx</t>
  </si>
  <si>
    <t>DE OAMC 3000 90/50 HSA E</t>
  </si>
  <si>
    <t>DE OAMC 5000 90/50 HSA E</t>
  </si>
  <si>
    <t>DE OAMC 4000 80/50 HSA E</t>
  </si>
  <si>
    <t>DE OAMC 5000 80/50 HSA E</t>
  </si>
  <si>
    <t>DE OAMC 5000 100/50 HSA E $0 Int Rx</t>
  </si>
  <si>
    <t>DE OAMC 6000 100/50 HSA E</t>
  </si>
  <si>
    <t>DE OAMC 6000 100/50 HSA E $0 Int Rx</t>
  </si>
  <si>
    <t>DE OAMC 2500 100/50 HSA T</t>
  </si>
  <si>
    <t>DE OAMC 3000 100/50 HSA T</t>
  </si>
  <si>
    <t>DE OAMC 2500 80/50 HSA T</t>
  </si>
  <si>
    <t>DE OAMC 2500 90/50 HSA T</t>
  </si>
  <si>
    <t>DE OAMC 3000 100/50 HSA T $0 Int Rx</t>
  </si>
  <si>
    <t>WV OAMC 1000 100/50 $15/30</t>
  </si>
  <si>
    <t>WV OAMC 2500 100/50 $20/40</t>
  </si>
  <si>
    <t>WV OAMC 3500 100/50 $30/60</t>
  </si>
  <si>
    <t>WV OAMC 5000 100/50 $40/70</t>
  </si>
  <si>
    <t>WV OAMC 2500 90/50 $20/40</t>
  </si>
  <si>
    <t>WV OAMC 3500 90/50 $30/60</t>
  </si>
  <si>
    <t>WV OAMC 5000 90/50 $40/70</t>
  </si>
  <si>
    <t>WV OAMC 2500 80/50 $20/40</t>
  </si>
  <si>
    <t>WV OAMC 3500 80/50 $30/60</t>
  </si>
  <si>
    <t>WV OAMC 5000 80/50 $40/70</t>
  </si>
  <si>
    <t>WV OAMC 8550 100/50</t>
  </si>
  <si>
    <t>WV OAMC Value 8550 100/50</t>
  </si>
  <si>
    <t>WV OAMC 1500 100/50 $15/30</t>
  </si>
  <si>
    <t>WV OAMC 2000 100/50 $20/40</t>
  </si>
  <si>
    <t>WV OAMC 3000 100/50 $30/60</t>
  </si>
  <si>
    <t>WV OAMC 5000 100/50 $40/70 ASP</t>
  </si>
  <si>
    <t>WV OAMC 1500 100/50 $15/30 ASP</t>
  </si>
  <si>
    <t>WV OAMC 2500 100/50 $20/40 ASP</t>
  </si>
  <si>
    <t>WV OAMC 3000 100/50 $30/60 ASP</t>
  </si>
  <si>
    <t>WV OAMC 4000 100/50 $30/60</t>
  </si>
  <si>
    <t>WV OAMC 4000 100/50 $30/60 ASP</t>
  </si>
  <si>
    <t>WV OAMC 2500 100/50 HSA T</t>
  </si>
  <si>
    <t>WV OAMC 3000 100/50 HSA T Rx$0</t>
  </si>
  <si>
    <t>WV OAMC 2500 80/50 HSA T</t>
  </si>
  <si>
    <t>WV OAMC 2500 90/50 HSA T</t>
  </si>
  <si>
    <t>WV OAMC 3000 100/50 HSA T</t>
  </si>
  <si>
    <t>WV OAMC 100/50 $20/40</t>
  </si>
  <si>
    <t>WV OAMC 100/50 $30/60</t>
  </si>
  <si>
    <t>WV OAMC 100/50 $40/70</t>
  </si>
  <si>
    <t>WV OAMC 4000 100/50 HSA E</t>
  </si>
  <si>
    <t>WV OAMC 5000 100/50 HSA E</t>
  </si>
  <si>
    <t>WV OAMC 6650 100/50 HSA E Rx$0</t>
  </si>
  <si>
    <t>WV OAMC 3000 90/50 HSA E</t>
  </si>
  <si>
    <t>WV OAMC 5000 90/50 HSA E</t>
  </si>
  <si>
    <t>WV OAMC 4000 80/50 HSA E</t>
  </si>
  <si>
    <t>WV OAMC 5000 80/50 HSA E</t>
  </si>
  <si>
    <t>WV OAMC 5000 100/50 HSA E Rx$0</t>
  </si>
  <si>
    <t>WV OAMC 6000 100/50 HSA E</t>
  </si>
  <si>
    <t>WV OAMC 6000 100/50 HSA E Rx$0</t>
  </si>
  <si>
    <t>NJ OAMC 1750 100/70 CY HSA TIF</t>
  </si>
  <si>
    <t>NJ OAMC 1750 100/70 PY HSA TIF</t>
  </si>
  <si>
    <t>NJ OAMC 1750 90/70 CY HSA TIF</t>
  </si>
  <si>
    <t>NJ OAMC 1750 90/70 PY HSA TIF</t>
  </si>
  <si>
    <t>NJ OAMC 2000 80/60 CY HSA TIF</t>
  </si>
  <si>
    <t>NJ OAMC 2500 70/50 CY HSA TIF</t>
  </si>
  <si>
    <t>NJ OAMC 2500 70/50 PY HSA TIF</t>
  </si>
  <si>
    <t>NJ OAMC 2000 80/60 PY HSA TIF</t>
  </si>
  <si>
    <t>NJ OAMC 100/70 $25/40 500A</t>
  </si>
  <si>
    <t>NJ OAMC 100/70 $20/40 250D</t>
  </si>
  <si>
    <t>NJ OAMC 100/80 $25/40 250A</t>
  </si>
  <si>
    <t>NJ OAMC 100/80 $30/50 500D</t>
  </si>
  <si>
    <t>NJ OAMC 1000 90/70 $25/40</t>
  </si>
  <si>
    <t>NJ OAMC 1500 80/60 $30/50</t>
  </si>
  <si>
    <t>NJ OAMC 1000 90/70 $30/50</t>
  </si>
  <si>
    <t>NJ OAMC 1000 90/70 $40/60</t>
  </si>
  <si>
    <t>NJ OAMC 2000 70/50 $30/50</t>
  </si>
  <si>
    <t>NJ OAMC 1500 90/70 $50/70</t>
  </si>
  <si>
    <t>NJ OAMC 2000 80/60 $50/70</t>
  </si>
  <si>
    <t>NJ OAMC 2500 70/50 $50/70</t>
  </si>
  <si>
    <t>NJ OAMC 1000 100/70 $25/40</t>
  </si>
  <si>
    <t>NJ AWH OAMC 1000 90/70/60 $20/40</t>
  </si>
  <si>
    <t>NJ AWH OAMC 1500 80/70/60 $20/40</t>
  </si>
  <si>
    <t>NJ AWH OAMC 500 100/90/80 $15/30</t>
  </si>
  <si>
    <t>NJ AWH OAMC 1500 90/70/60 $20/30</t>
  </si>
  <si>
    <t>AR OAMC 3500 100/80 HSA EMB</t>
  </si>
  <si>
    <t>AR OAMC 5000 100/80 HSA EMB</t>
  </si>
  <si>
    <t>AR OAMC 5500 90/70 HSA EMB</t>
  </si>
  <si>
    <t>AR OAMC 8550 100/80</t>
  </si>
  <si>
    <t>AR OAMC 8550 100/80 Value</t>
  </si>
  <si>
    <t>AR OAMC 3000 100/80 SJ</t>
  </si>
  <si>
    <t>AR OAMC 3000 90/70 SJ</t>
  </si>
  <si>
    <t>AR OAMC 5000 90/70 SJ</t>
  </si>
  <si>
    <t>AR OAMC 1000 80/60</t>
  </si>
  <si>
    <t>AR OAMC 1500 50/50</t>
  </si>
  <si>
    <t>AR OAMC 2500 50/50</t>
  </si>
  <si>
    <t>AR OAMC 2500 80/60</t>
  </si>
  <si>
    <t>AR OAMC 3000 100/80</t>
  </si>
  <si>
    <t>AR OAMC 3500 50/50</t>
  </si>
  <si>
    <t>AR OAMC 3500 80/60</t>
  </si>
  <si>
    <t>AR OAMC 5000 100/80</t>
  </si>
  <si>
    <t>AR OAMC 5000 80/60</t>
  </si>
  <si>
    <t>AR OAMC 500 90/70</t>
  </si>
  <si>
    <t>TX OAMC 6000 100/70 HSA E</t>
  </si>
  <si>
    <t>TX OAMC 3000 80/50 HSA E</t>
  </si>
  <si>
    <t>TX OAMC 5000 100/70 HSA E</t>
  </si>
  <si>
    <t>TX OAMC 3000 100/70 HSA E</t>
  </si>
  <si>
    <t>TX OAMC 5000 70/50 IntRx</t>
  </si>
  <si>
    <t>TX OAMC 3000 70/50 IntRx</t>
  </si>
  <si>
    <t>TX OAMC 1500 70/50 IntRx</t>
  </si>
  <si>
    <t>TX OAMC 1000 100/70</t>
  </si>
  <si>
    <t>TX OAMC 1500 80/50</t>
  </si>
  <si>
    <t>TX OAMC 5000 70/50</t>
  </si>
  <si>
    <t>TX OAMC 1000 80/50</t>
  </si>
  <si>
    <t>TX OAMC 2000 80/50</t>
  </si>
  <si>
    <t>TX OAMC 2500 70/50</t>
  </si>
  <si>
    <t>TX OAMC 3000 100/70</t>
  </si>
  <si>
    <t>TX OAMC 3000 80/50</t>
  </si>
  <si>
    <t>TX OAMC 500 80/50</t>
  </si>
  <si>
    <t>TX OAMC 500 80/50 IVF</t>
  </si>
  <si>
    <t>TX OAMC 7000 100/70</t>
  </si>
  <si>
    <t>TX OAMC 5000 100/70</t>
  </si>
  <si>
    <t>TX Health Aetna OAMP 1500 70/50 IntRx</t>
  </si>
  <si>
    <t>TX Health Aetna OAMP 5000 70/50 IntRx</t>
  </si>
  <si>
    <t>TX Health Aetna OAMP 3000 70/50 IntRx</t>
  </si>
  <si>
    <t>TX Health Aetna OAMP 3000 100/70 HSA E</t>
  </si>
  <si>
    <t>TX Health Aetna OAMP 3000 80/50 HSA E</t>
  </si>
  <si>
    <t>TX Health Aetna OAMP 5000 100/70 HSA E</t>
  </si>
  <si>
    <t>TX Health Aetna OAMP 6000 100/70 HSA E</t>
  </si>
  <si>
    <t>TX Health Aetna OAMP 1000 100/70</t>
  </si>
  <si>
    <t>TX Health Aetna OAMP 1000 80/50</t>
  </si>
  <si>
    <t>TX Health Aetna OAMP 1500 80/50</t>
  </si>
  <si>
    <t>TX Health Aetna OAMP 2000 80/50</t>
  </si>
  <si>
    <t>TX Health Aetna OAMP 2500 70/50</t>
  </si>
  <si>
    <t>TX Health Aetna OAMP 3000 100/70</t>
  </si>
  <si>
    <t>TX Health Aetna OAMP 3000 80/50</t>
  </si>
  <si>
    <t>TX Health Aetna OAMP 500 80/50</t>
  </si>
  <si>
    <t>TX Health Aetna OAMP 5000 70/50</t>
  </si>
  <si>
    <t>TX Health Aetna OAMP 5000 100/70</t>
  </si>
  <si>
    <t>TX Health Aetna OAMP 500 80/50 IVF</t>
  </si>
  <si>
    <t>TX Health Aetna OAMP 7000 100/70</t>
  </si>
  <si>
    <t>TX OAMC 5000 70/50 400Rx</t>
  </si>
  <si>
    <t>TX OAMC 1000 80/50 400Rx</t>
  </si>
  <si>
    <t>TX OAMC 3000 80/50 400Rx</t>
  </si>
  <si>
    <t>TX Health Aetna OAMP 1000 80/50 400Rx</t>
  </si>
  <si>
    <t>TX Health Aetna OAMP 3000 80/50 400Rx</t>
  </si>
  <si>
    <t>TX Health Aetna OAMP 5000 70/50 400Rx</t>
  </si>
  <si>
    <t>KS21 OAMC 1000 80/50 $25/70</t>
  </si>
  <si>
    <t>KS21 OAMC 3500 50/50 $30/75</t>
  </si>
  <si>
    <t>KS21 OAMC 5000 80/50 $25/70</t>
  </si>
  <si>
    <t>KS21 OAMC 3500 100/70 $5/65 SJ</t>
  </si>
  <si>
    <t>KS21 OAMC 5000 100/70 $5/65 SJ</t>
  </si>
  <si>
    <t>KS21 OAMC 6500 100/70 $35/65 SJ</t>
  </si>
  <si>
    <t>KS21 OAMC 3000 80/50 HSA E</t>
  </si>
  <si>
    <t>KS21 OAMC 3500 100/70 HSA E</t>
  </si>
  <si>
    <t>KS21 OAMC 4500 100/70 HSA E</t>
  </si>
  <si>
    <t>KS21 OAMC 5000 80/50 HSA E</t>
  </si>
  <si>
    <t>KS21 OAMC 6000 100/70 HSA E</t>
  </si>
  <si>
    <t>NE OAMC Value 8550 100/50 Rx8</t>
  </si>
  <si>
    <t>NE OAMC 2500 80/50 $30/60 HSA T Rx3</t>
  </si>
  <si>
    <t>NE OAMC 3000 80/50 $30/60 HSA E Rx3</t>
  </si>
  <si>
    <t>NE OAMC 4000 80/50 $30/60 HSA E Rx3</t>
  </si>
  <si>
    <t>NE OAMC 6250 90/50 $20/40 HSA E Rx3</t>
  </si>
  <si>
    <t>NE OAMC 1000 80/50 $25/50 Rx1</t>
  </si>
  <si>
    <t>NE OAMC 1500 80/50 $25/50 Rx1</t>
  </si>
  <si>
    <t>NE OAMC 1000 50/50 $25/75 Rx2</t>
  </si>
  <si>
    <t>NE OAMC 1500 50/50 $25/75 Rx2</t>
  </si>
  <si>
    <t>NE OAMC 1000 80/50 $30/60 Rx1</t>
  </si>
  <si>
    <t>NE OAMC 1500 80/50 $30/60 Rx1</t>
  </si>
  <si>
    <t>NE OAMC 2000 80/50 $30/60 Rx1</t>
  </si>
  <si>
    <t>NE OAMC 2500 80/50 $30/60 Rx1</t>
  </si>
  <si>
    <t>NE OAMC 2000 80/50 $25/50 Rx1</t>
  </si>
  <si>
    <t>NE OAMC 2000 70/50 $30/60 Rx2</t>
  </si>
  <si>
    <t>NE OAMC 2500 70/50 $30/60 Rx2</t>
  </si>
  <si>
    <t>NE OAMC 3500 70/50 $30/60 Rx2</t>
  </si>
  <si>
    <t>NE OAMC 3000 80/50 $30/60 Rx1</t>
  </si>
  <si>
    <t>NE OAMC 5000 80/50 $30/60 Rx2</t>
  </si>
  <si>
    <t>NE OAMC 4000 90/50 $25/50 Rx2</t>
  </si>
  <si>
    <t>NE OAMC 3000 70/50 $40/80 Rx2</t>
  </si>
  <si>
    <t>NE OAMC 3000 90/50 $20/40 Rx1</t>
  </si>
  <si>
    <t>NE OAMC 2750 50/50 $30/75 Rx2</t>
  </si>
  <si>
    <t>NE OAMC 3000 50/50 $40/100 Rx2</t>
  </si>
  <si>
    <t>NE OAMC 5000 70/50 $40/80 Rx2</t>
  </si>
  <si>
    <t>NE OAMC 6000 80/50 $30/75 Rx2</t>
  </si>
  <si>
    <t>NE OAMC 5000 90/50 $25/50 Rx2</t>
  </si>
  <si>
    <t>NE OAMC 6000 80/50 $30/60 Rx5</t>
  </si>
  <si>
    <t>NE OAMC 7000 90/50 $25/50 Rx6</t>
  </si>
  <si>
    <t>NE OAMC 2000 70/50 $40/80 Rx2</t>
  </si>
  <si>
    <t>NE OAMC 3500 70/50 $30/60 ASP Rx6</t>
  </si>
  <si>
    <t>NE OAMC 2000 70/50 $40/80 ASP Rx6</t>
  </si>
  <si>
    <t>NE OAMC 2000 80/50 $25/75 ASP Rx5</t>
  </si>
  <si>
    <t>NE OAMC 2500 80/50 $30/75 ASP Rx5</t>
  </si>
  <si>
    <t>NE OAMC 3000 80/50 $30/75 ASP Rx5</t>
  </si>
  <si>
    <t>NE OAMC 8550 100/50 Rx7</t>
  </si>
  <si>
    <t>NE OAMC 3500 80/50 DedCoin Rx1</t>
  </si>
  <si>
    <t>NE OAMC 3000 100/50 HSA E Rx3</t>
  </si>
  <si>
    <t>NE OAMC 5000 100/50 HSA E Rx4</t>
  </si>
  <si>
    <t>NE OAMC 5000 100/50 HSA E Rx3</t>
  </si>
  <si>
    <t>NE OAMC 6550 100/50 HSA E Rx3</t>
  </si>
  <si>
    <t>NE OAMC 7000 100/50 HSA E Rx4</t>
  </si>
  <si>
    <t>NE NHN OAMC 1000 80/50 $25/50 Rx1</t>
  </si>
  <si>
    <t>NE NHN OAMC 1500 80/50 $25/50 Rx1</t>
  </si>
  <si>
    <t>NE NHN OAMC 1000 50/50 $25/75 Rx2</t>
  </si>
  <si>
    <t>NE NHN OAMC 1500 50/50 $25/75 Rx2</t>
  </si>
  <si>
    <t>NE NHN OAMC 1000 80/50 $30/60 Rx1</t>
  </si>
  <si>
    <t>NE NHN OAMC 1500 80/50 $30/60 Rx1</t>
  </si>
  <si>
    <t>NE NHN OAMC 2000 80/50 $30/60 Rx1</t>
  </si>
  <si>
    <t>NE NHN OAMC 2500 80/50 $30/60 Rx1</t>
  </si>
  <si>
    <t>NE NHN OAMC 2000 80/50 $25/50 Rx1</t>
  </si>
  <si>
    <t>NE NHN OAMC 2000 70/50 $30/60 Rx2</t>
  </si>
  <si>
    <t>NE NHN OAMC 2500 70/50 $30/60 Rx2</t>
  </si>
  <si>
    <t>NE NHN OAMC 3500 70/50 $30/60 Rx2</t>
  </si>
  <si>
    <t>NE NHN OAMC 3000 80/50 $30/60 Rx1</t>
  </si>
  <si>
    <t>NE NHN OAMC 5000 80/50 $30/60 Rx2</t>
  </si>
  <si>
    <t>NE NHN OAMC 4000 90/50 $25/50 Rx2</t>
  </si>
  <si>
    <t>NE NHN OAMC 3000 70/50 $40/80 Rx2</t>
  </si>
  <si>
    <t>NE NHN OAMC 3000 90/50 $20/40 Rx1</t>
  </si>
  <si>
    <t>NE NHN OAMC 2750 50/50 $30/75 Rx2</t>
  </si>
  <si>
    <t>NE NHN OAMC 3000 50/50 $40/100 Rx2</t>
  </si>
  <si>
    <t>NE NHN OAMC 5000 70/50 $40/80 Rx2</t>
  </si>
  <si>
    <t>NE NHN OAMC 6000 80/50 $30/75 Rx2</t>
  </si>
  <si>
    <t>NE NHN OAMC 5000 90/50 $25/50 Rx2</t>
  </si>
  <si>
    <t>NE NHN OAMC 6000 80/50 $30/60 Rx5</t>
  </si>
  <si>
    <t>NE NHN OAMC 7000 90/50 $25/50 Rx6</t>
  </si>
  <si>
    <t>NE NHN OAMC 2000 70/50 $40/80 Rx2</t>
  </si>
  <si>
    <t>NE NHN OAMC 3500 80/50 DedCoin Rx1</t>
  </si>
  <si>
    <t>NE NHN OAMC 2500 80/50 $30/60 HSA T Rx3</t>
  </si>
  <si>
    <t>NE NHN OAMC 3000 80/50 $30/60 HSA E Rx3</t>
  </si>
  <si>
    <t>NE NHN OAMC 4000 80/50 $30/60 HSA E Rx3</t>
  </si>
  <si>
    <t>NE NHN OAMC 6250 90/50 $20/40 HSA E Rx3</t>
  </si>
  <si>
    <t>NE NHN OAMC 3000 100/50 HSA E Rx3</t>
  </si>
  <si>
    <t>NE NHN OAMC 5000 100/50 HSA E Rx4</t>
  </si>
  <si>
    <t>NE NHN OAMC 5000 100/50 HSA E Rx3</t>
  </si>
  <si>
    <t>NE NHN OAMC 6550 100/50 HSA E Rx3</t>
  </si>
  <si>
    <t>NE NHN OAMC 7000 100/50 HSA E Rx4</t>
  </si>
  <si>
    <t>NE NHN OAMC 3500 70/50 $30/60 ASP Rx6</t>
  </si>
  <si>
    <t>NE NHN OAMC 2000 70/50 $40/80 ASP Rx6</t>
  </si>
  <si>
    <t>NE NHN OAMC 2000 80/50 $25/75 ASP Rx5</t>
  </si>
  <si>
    <t>NE NHN OAMC 2500 80/50 $30/75 ASP Rx5</t>
  </si>
  <si>
    <t>NE NHN OAMC 3000 80/50 $30/75 ASP Rx5</t>
  </si>
  <si>
    <t>NE NHN OAMC 8550 100/50 Rx7</t>
  </si>
  <si>
    <t>NE NHN OAMC Value 8550 100/50 Rx8</t>
  </si>
  <si>
    <t>OK OAMC 2800 100/70 HSA E</t>
  </si>
  <si>
    <t>OK OAMC 3000 80/50 HSA E</t>
  </si>
  <si>
    <t>OK OAMC 5000 100/70 HSA E</t>
  </si>
  <si>
    <t>OK OAMC 5000 80/50 HSA E</t>
  </si>
  <si>
    <t>OK OAMC 8550 100/70 Core1</t>
  </si>
  <si>
    <t>OK OAMC 8550 100/70 Core2</t>
  </si>
  <si>
    <t>OK OAMC 1000 80/50 IOK</t>
  </si>
  <si>
    <t>OK OAMC 1500 50/50 IOK</t>
  </si>
  <si>
    <t>OK OAMC 2500 50/50 IOK</t>
  </si>
  <si>
    <t>OK OAMC 2500 70/50 IOK</t>
  </si>
  <si>
    <t>OK OAMC 3000 80/50 ASP</t>
  </si>
  <si>
    <t>OK OAMC 5000 70/50 ASP</t>
  </si>
  <si>
    <t>OK OAMC 1000 70/50</t>
  </si>
  <si>
    <t>OK OAMC 1000 80/50</t>
  </si>
  <si>
    <t>OK OAMC 1500 50/50</t>
  </si>
  <si>
    <t>OK OAMC 1500 80/50</t>
  </si>
  <si>
    <t>OK OAMC 2000 50/50</t>
  </si>
  <si>
    <t>OK OAMC 2000 80/50</t>
  </si>
  <si>
    <t>OK OAMC 2500 50/50</t>
  </si>
  <si>
    <t>OK OAMC 2500 70/50</t>
  </si>
  <si>
    <t>OK OAMC 3000 50/50</t>
  </si>
  <si>
    <t>OK OAMC 3000 80/50</t>
  </si>
  <si>
    <t>OK OAMC 500 80/50</t>
  </si>
  <si>
    <t>OK OAMC 5000 50/50</t>
  </si>
  <si>
    <t>OK OAMC 5000 70/50</t>
  </si>
  <si>
    <t>OK OAMC 6000 100/70</t>
  </si>
  <si>
    <t>OK OAMC 1500 50/50 ASP</t>
  </si>
  <si>
    <t>IA OAMC 3500 100/50 HSA E Rx4</t>
  </si>
  <si>
    <t>IA OAMC 5000 100/50 HSA E Rx4</t>
  </si>
  <si>
    <t>IA OAMC 6000 100/50 HSA E Rx4</t>
  </si>
  <si>
    <t>IA OAMC 7000 100/50 HSA E Rx4</t>
  </si>
  <si>
    <t>IA OAMC 3000 100/50 $30/60 HSA E Rx3</t>
  </si>
  <si>
    <t>IA OAMC 4500 80/50 $30/60 HSA E Rx3</t>
  </si>
  <si>
    <t>IA OAMC 5500 90/50 $25/50 HSA E Rx3</t>
  </si>
  <si>
    <t>IA OAMC 3000 70/50 $30/90 ASP Rx6</t>
  </si>
  <si>
    <t>IA OAMC 2000 80/50 $25/75 ASP Rx5</t>
  </si>
  <si>
    <t>IA OAMC 3500 70/50 $30/75 ASP Rx5</t>
  </si>
  <si>
    <t>IA OAMC 2500 80/50 $30/75 ASP Rx5</t>
  </si>
  <si>
    <t>IA OAMC 1500 70/50 $25/75 ASP Rx6</t>
  </si>
  <si>
    <t>IA OAMC 1000 80/50 $20/40 Rx1</t>
  </si>
  <si>
    <t>IA OAMC 1000 80/50 $25/50 Rx1</t>
  </si>
  <si>
    <t>IA OAMC 1000 80/50 $30/60 Rx2</t>
  </si>
  <si>
    <t>IA OAMC 1500 80/50 $20/40 Rx1</t>
  </si>
  <si>
    <t>IA OAMC 1500 70/50 $25/50 Rx1</t>
  </si>
  <si>
    <t>IA OAMC 1500 70/50 $30/65 Rx2</t>
  </si>
  <si>
    <t>IA OAMC 2000 80/50 $20/40 Rx1</t>
  </si>
  <si>
    <t>IA OAMC 2000 80/50 $25/50 Rx1</t>
  </si>
  <si>
    <t>IA OAMC 2000 70/50 $25/55 Rx2</t>
  </si>
  <si>
    <t>IA OAMC 2000 70/50 $30/60 Rx2</t>
  </si>
  <si>
    <t>IA OAMC 2500 80/50 $25/50 Rx1</t>
  </si>
  <si>
    <t>IA OAMC 2500 80/50 $30/60 Rx1</t>
  </si>
  <si>
    <t>IA OAMC 2500 70/50 $20/60 Rx2</t>
  </si>
  <si>
    <t>IA OAMC 3000 70/50 $30/70 Rx2</t>
  </si>
  <si>
    <t>IA OAMC 3000 80/50 $25/50 Rx1</t>
  </si>
  <si>
    <t>IA OAMC 3500 80/50 $30/60 Rx1</t>
  </si>
  <si>
    <t>IA OAMC 3500 70/50 $30/60 Rx1</t>
  </si>
  <si>
    <t>IA OAMC 3500 70/50 $40/80 Rx2</t>
  </si>
  <si>
    <t>IA OAMC 4000 80/50 $25/50 Rx1</t>
  </si>
  <si>
    <t>IA OAMC 4000 70/50 $40/80 Rx2</t>
  </si>
  <si>
    <t>IA OAMC 4500 80/50 $30/60 Rx1</t>
  </si>
  <si>
    <t>IA OAMC 5000 90/50 $10/50 Rx6</t>
  </si>
  <si>
    <t>IA OAMC 5000 80/50 $30/60 Rx1</t>
  </si>
  <si>
    <t>IA OAMC 5000 70/50 $40/100 Rx2</t>
  </si>
  <si>
    <t>IA OAMC 6000 90/50 $25/50 Rx6</t>
  </si>
  <si>
    <t>IA OAMC 6000 80/50 $30/75 Rx2</t>
  </si>
  <si>
    <t>IA OAMC 6000 80/50 $30/75 Rx6</t>
  </si>
  <si>
    <t>IA OAMC 7500 90/50 $20/40 Rx6</t>
  </si>
  <si>
    <t>CT OAMC 1500 100/50 HSA T</t>
  </si>
  <si>
    <t>CT OAMC 2000 100/50 HSA T</t>
  </si>
  <si>
    <t>CT OAMC 1500 90/50 HSA T</t>
  </si>
  <si>
    <t>CT OAMC 2500 90/50 HSA T</t>
  </si>
  <si>
    <t>CT OAMC 3000 100/50 HSA E</t>
  </si>
  <si>
    <t>CT OAMC 4000 100/50 HSA E</t>
  </si>
  <si>
    <t>CT OAMC 4000 90/50 HSA E</t>
  </si>
  <si>
    <t>CT OAMC 3000 90/50 HSA E</t>
  </si>
  <si>
    <t>CT OAMC 3500 90/50 HSA E</t>
  </si>
  <si>
    <t>CT OAMC 5000 90/50 HSA E</t>
  </si>
  <si>
    <t>CT OAMC 100/50 $30/50</t>
  </si>
  <si>
    <t>CT OAMC 2000 100/50 $30/60</t>
  </si>
  <si>
    <t>CT OAMC 2500 100/50 $30/60</t>
  </si>
  <si>
    <t>CT OAMC 3000 100/50 $30/60</t>
  </si>
  <si>
    <t>CT OAMC 500 90/50 $30/60</t>
  </si>
  <si>
    <t>CT OAMC 1000 90/50 $30/60</t>
  </si>
  <si>
    <t>CT OAMC 1500 90/50 $30/60</t>
  </si>
  <si>
    <t>CT OAMC 2500 90/50 $30/60</t>
  </si>
  <si>
    <t>CT OAMC 3000 90/50 $30/60</t>
  </si>
  <si>
    <t>CT OAMC 5000 90/50 $35/70</t>
  </si>
  <si>
    <t>CT OAMC 2000 80/50 $30/60</t>
  </si>
  <si>
    <t>CT OAMC 4000 80/50 $30/60</t>
  </si>
  <si>
    <t>CT OAMC 100/50 $40/75</t>
  </si>
  <si>
    <t>CT OAMC 8150 100/50</t>
  </si>
  <si>
    <t>CT OAMC 8150 100/50 Value</t>
  </si>
  <si>
    <t>CT AWH OAMC 1500 100/70/50 $25/50</t>
  </si>
  <si>
    <t>CT AWH OAMC 2000 90/60/50 $25/50</t>
  </si>
  <si>
    <t>CT AWH OAMC 3000 90/60/50 $25/50</t>
  </si>
  <si>
    <t>CT AWH OAMC 3000 100/70/50 HSA E</t>
  </si>
  <si>
    <t>CT AWH OAMC 3000 80/50/50 HSA E</t>
  </si>
  <si>
    <t>CT AWH OAMC 3000 90/60/50 HSA E</t>
  </si>
  <si>
    <t>CT AWH OAMC 4000 90/60/50 HSA E</t>
  </si>
  <si>
    <t>CT AWH OAMC 1500 100/70/50 HSA T</t>
  </si>
  <si>
    <t>CT AWH OAMC 100/70/50 $25/50</t>
  </si>
  <si>
    <t>FL OAMC 1000 100/50 Copay</t>
  </si>
  <si>
    <t>NC OAMC 1500 80/50 RE</t>
  </si>
  <si>
    <t>KS22 OAMC 1000 80/50 $25/70</t>
  </si>
  <si>
    <t>KS22 OAMC 3500 50/50 $30/75</t>
  </si>
  <si>
    <t>KS22 OAMC 5000 80/50 $25/70</t>
  </si>
  <si>
    <t>KS22 OAMC 3500 100/70 $5/65 SJ</t>
  </si>
  <si>
    <t>KS22 OAMC 5000 100/70 $5/65 SJ</t>
  </si>
  <si>
    <t>KS22 OAMC 6500 100/70 $35/65 SJ</t>
  </si>
  <si>
    <t>KS22 OAMC 3000 80/50 HSA E</t>
  </si>
  <si>
    <t>KS22 OAMC 3500 100/70 HSA E</t>
  </si>
  <si>
    <t>KS22 OAMC 4500 100/70 HSA E</t>
  </si>
  <si>
    <t>KS22 OAMC 5000 80/50 HSA E</t>
  </si>
  <si>
    <t>KS22 OAMC 6000 100/70 HSA E</t>
  </si>
  <si>
    <t>TX Health Aetna OAMP 1000 100/70 $0LXR</t>
  </si>
  <si>
    <t>TX Health Aetna OAMP 500 80/50 $0LXR</t>
  </si>
  <si>
    <t>TX Health Aetna OAMP 1000 80/50 $0LXR</t>
  </si>
  <si>
    <t>TX Health Aetna OAMP 1500 80/50 $0LXR</t>
  </si>
  <si>
    <t>TX Health Aetna OAMP 2000 80/50 $0LXR</t>
  </si>
  <si>
    <t>TX OAMC 1000 100/70 $0LXR</t>
  </si>
  <si>
    <t>TX OAMC 500 80/50 $0LXR</t>
  </si>
  <si>
    <t>TX OAMC 1000 80/50 $0LXR</t>
  </si>
  <si>
    <t>TX OAMC 1500 80/50 $0LXR</t>
  </si>
  <si>
    <t>TX OAMC 2000 80/50 $0LXR</t>
  </si>
  <si>
    <t>NC OAMC 1000 80/50 30/60</t>
  </si>
  <si>
    <t>NC OAMC 3500 100/70 HSA E</t>
  </si>
  <si>
    <t>NC OAMC 5000 100/70 HSA E</t>
  </si>
  <si>
    <t>NC OAMC 4000 100/70 HSA E</t>
  </si>
  <si>
    <t>NC OAMC 6250 100/70 HSA E</t>
  </si>
  <si>
    <t>NC OAMC 6750 100/70 HSA E</t>
  </si>
  <si>
    <t>NC OAMC 3000 80/50 HSA E</t>
  </si>
  <si>
    <t>NC OAMC 3750 80/50 HSA E</t>
  </si>
  <si>
    <t>NC OAMC 6250 70/50 HSA E</t>
  </si>
  <si>
    <t>NC OAMC 1500 80/50</t>
  </si>
  <si>
    <t>NC OAMC 2500 80/50 6000</t>
  </si>
  <si>
    <t>NC OAMC 3500 80/50</t>
  </si>
  <si>
    <t>NC OAMC 6500 70/50</t>
  </si>
  <si>
    <t>NC OAMC 7800 70/50</t>
  </si>
  <si>
    <t>NC OAMC 2750 50/50</t>
  </si>
  <si>
    <t>NC OAMC 4500 50/50</t>
  </si>
  <si>
    <t>NC OAMC 3500 100/70 SJ+</t>
  </si>
  <si>
    <t>NC OAMC 6250 100/70 SJ+</t>
  </si>
  <si>
    <t>NC OAMC 7350 100/70 SJ+</t>
  </si>
  <si>
    <t>NC OAMC 5000 80/50 SJ+</t>
  </si>
  <si>
    <t>NC OAMC 7000 80/50 SJ+</t>
  </si>
  <si>
    <t>NC OAMC 8700 100/70</t>
  </si>
  <si>
    <t>NC OAMC 5000 100/70</t>
  </si>
  <si>
    <t>NC OAMC 8150 100/70 Value</t>
  </si>
  <si>
    <t>NC OAMC 1000 80/50 15/40</t>
  </si>
  <si>
    <t>NC OAMC 1500 100/70 HSA T</t>
  </si>
  <si>
    <t>NC OAMC 2500 100/70 HSA T</t>
  </si>
  <si>
    <t>NC OAMC 4000 60/50 ASP</t>
  </si>
  <si>
    <t>NC OAMC 5500 70/50 ASP</t>
  </si>
  <si>
    <t>NC OAMC 7350 100/70 SJ+ ASP</t>
  </si>
  <si>
    <t>NC OAMC 6750 100/70</t>
  </si>
  <si>
    <t>NC OAMC 4000 100/70</t>
  </si>
  <si>
    <t>NC CNC OAMC 1500 80/50</t>
  </si>
  <si>
    <t>NC CNC OAMC 2000 80/50</t>
  </si>
  <si>
    <t>NC CNC OAMC 2500 80/50</t>
  </si>
  <si>
    <t>NC CNC OAMC 3500 80/50</t>
  </si>
  <si>
    <t>NC CNC OAMC 3500 100/70 HSA E</t>
  </si>
  <si>
    <t>NC CNC OAMC 4000 70/50</t>
  </si>
  <si>
    <t>NC CNC OAMC 4000 100/70 HSA E</t>
  </si>
  <si>
    <t>NC CNC OAMC 3000 80/50 HSA E</t>
  </si>
  <si>
    <t>NC CNC OAMC 5000 80/50</t>
  </si>
  <si>
    <t>NC CNC OAMC 5000 100/70 SJ+</t>
  </si>
  <si>
    <t>NC CNC OAMC 5000 70/50</t>
  </si>
  <si>
    <t>NC CNC OAMC 3750 80/50 HSA E</t>
  </si>
  <si>
    <t>NC CNC OAMC 5500 70/50</t>
  </si>
  <si>
    <t>NC CNC OAMC 4000 100/70</t>
  </si>
  <si>
    <t>NC CNC OAMC 6750 100/70</t>
  </si>
  <si>
    <t>NC OAMC 2500 80/50 5000</t>
  </si>
  <si>
    <t>NC CNC OAMC 6500 70/50</t>
  </si>
  <si>
    <t>OH OAMC 5000 80/50</t>
  </si>
  <si>
    <t>OH OAMC 6750 80/50</t>
  </si>
  <si>
    <t>OH OAMC 7350 80/50</t>
  </si>
  <si>
    <t>OH OAMC 4000 70/50</t>
  </si>
  <si>
    <t>OH OAMC 3500 100/50 IntRx</t>
  </si>
  <si>
    <t>OH OAMC 6250 100/50 IntRx</t>
  </si>
  <si>
    <t>OH OAMC 8150 100/50 IntRx</t>
  </si>
  <si>
    <t>OH OAMC 5500 HSA 80/50 E</t>
  </si>
  <si>
    <t>OH OAMC 5750 HSA 70/50 E</t>
  </si>
  <si>
    <t>OH OAMC 6250 HSA 70/50 E</t>
  </si>
  <si>
    <t>N-IL OAMC 3000 100/80 HSA EMB</t>
  </si>
  <si>
    <t>N-IL Savings Plus OAMC 3000 100/80 HSA EMB</t>
  </si>
  <si>
    <t>MI OAMC 3000 100/80 HSA</t>
  </si>
  <si>
    <t>OK OAMC 3000 100/70 HSA E</t>
  </si>
  <si>
    <t>GA OAMC 3000 100/70 HSA EMB</t>
  </si>
  <si>
    <t>OH PPO 5000 80/50</t>
  </si>
  <si>
    <t>KY PPO 2000 80/60</t>
  </si>
  <si>
    <t>KY PPO 4000 80/60</t>
  </si>
  <si>
    <t>KY PPO 1000 80/60 $25/50</t>
  </si>
  <si>
    <t>KY PPO 2500 100/75 $25/50</t>
  </si>
  <si>
    <t>KY PPO 2500 100/75 $25/50 SJ</t>
  </si>
  <si>
    <t>KY PPO 2500 80/60 $30/60</t>
  </si>
  <si>
    <t>KY PPO 3000 80/60 $30/60 SJ</t>
  </si>
  <si>
    <t>KY PPO 3500 80/60 $30/60</t>
  </si>
  <si>
    <t>KY PPO 500 90/70 $20/40</t>
  </si>
  <si>
    <t>KY PPO 5000 100/75 $40/65</t>
  </si>
  <si>
    <t>KY PPO 4000 100/75 $40/65</t>
  </si>
  <si>
    <t>KY PPO 5000 80/60 $40/65 SJ</t>
  </si>
  <si>
    <t>KY PPO 6000 70/50 $50/75</t>
  </si>
  <si>
    <t>KY PPO 6000 70/50 $50/75 SJ</t>
  </si>
  <si>
    <t>KY PPO 3000 100/75 HSA EMB</t>
  </si>
  <si>
    <t>KY PPO 5000 80/60 HSA EMB</t>
  </si>
  <si>
    <t>KY PPO 6000 70/50 HSA EMB</t>
  </si>
  <si>
    <t>DC PPO 1500 100/50 $20/40 SJ</t>
  </si>
  <si>
    <t>DC PPO 3000 100/50 $20/40 SJ</t>
  </si>
  <si>
    <t>DC PPO 5000 100/50 $20/40 SJ</t>
  </si>
  <si>
    <t>DC PPO 2500 100/70 $30/50 HSA T</t>
  </si>
  <si>
    <t>DC PPO 4000 100/80 $20/40 HSA E</t>
  </si>
  <si>
    <t>DC PPO 3500 80/60 $25/50</t>
  </si>
  <si>
    <t>DC PPO 2000 90/70 $25/40 HSA T</t>
  </si>
  <si>
    <t>DC PPO 100/80 $20/30 500A</t>
  </si>
  <si>
    <t>DC PPO 90/70 $25/50</t>
  </si>
  <si>
    <t>DC PPO 1500 100/70 HSA T</t>
  </si>
  <si>
    <t>DC PPO 100/80 $20/40</t>
  </si>
  <si>
    <t>DC PPO 500 90/70 $15/30</t>
  </si>
  <si>
    <t>20 VA PPO 1500 100/70 $20/40 HSA T</t>
  </si>
  <si>
    <t>20 VA PPO 2000 100/70 $25/50 Copay HSA T</t>
  </si>
  <si>
    <t>20 VA PPO 2500 100/70 $30/50 HSA T</t>
  </si>
  <si>
    <t>20 VA PPO 3000 100/50 $25/50 HSA E</t>
  </si>
  <si>
    <t>20 VA PPO 4000 100/50 $25/50 HSA E</t>
  </si>
  <si>
    <t>20 VA PPO 5000 100/50 $25/50 HSA E</t>
  </si>
  <si>
    <t>20 VA PPO 2500 90/70 $30/50 HSA T</t>
  </si>
  <si>
    <t>20 VA PPO 3500 100/70 $20/40 HSA E</t>
  </si>
  <si>
    <t>20 VA PPO 2000 100/70 HSA T</t>
  </si>
  <si>
    <t>20 VA PPO 4000 80/50 HSA E</t>
  </si>
  <si>
    <t>20 VA PPO 3000 80/60 $25/50</t>
  </si>
  <si>
    <t>20 VA PPO 500 80/50 $25/50</t>
  </si>
  <si>
    <t>20 VA PPO 5000 80/50 $25/50</t>
  </si>
  <si>
    <t>20 VA PPO 1000 90/70 $25/50 Copay</t>
  </si>
  <si>
    <t>20 VA PPO 1000 90/70 $25/50</t>
  </si>
  <si>
    <t>20 VA PPO 2000 80/60 $25/50</t>
  </si>
  <si>
    <t>20 VA PPO 2000 70/50 $25/50</t>
  </si>
  <si>
    <t>20 VA PPO 2500 80/60 $30/60</t>
  </si>
  <si>
    <t>20 VA PPO 3000 70/50 $25/50</t>
  </si>
  <si>
    <t>20 VA PPO 1000 80/60 $25/50</t>
  </si>
  <si>
    <t>20 VA PPO 2500 80/50 $25/50 SJ</t>
  </si>
  <si>
    <t>20 VA PPO 500 100/70 $25/50 Copay</t>
  </si>
  <si>
    <t>20 VA PPO 2000 100/80 $25/50</t>
  </si>
  <si>
    <t>20 VA PPO 3000 100/80 $25/50</t>
  </si>
  <si>
    <t>20 VA PPO 500 100/70 $25/50</t>
  </si>
  <si>
    <t>20 VA PPO 1000 100/70 $20/40</t>
  </si>
  <si>
    <t>20 VA PPO 3000 100/50 $25/50 SJ</t>
  </si>
  <si>
    <t>20 VA PPO 5000 100/50 $25/50 SJ</t>
  </si>
  <si>
    <t>20 VA PPO 1500 100/50 $25/50 SJ</t>
  </si>
  <si>
    <t>20 VA PPO 100/70 $20/40 500A</t>
  </si>
  <si>
    <t>20 VA PPO 80/50 $25/50</t>
  </si>
  <si>
    <t>20 VA PPO 100/70 $5/40</t>
  </si>
  <si>
    <t>20 MD PPO 100/80 20/40</t>
  </si>
  <si>
    <t>20 MD PPO 1500 100/80 HSA T</t>
  </si>
  <si>
    <t>20 MD PPO 3000 100/80 HSA E</t>
  </si>
  <si>
    <t>20 MD PPO 4000 100/80 HSA E</t>
  </si>
  <si>
    <t>20 MD PPO 5000 100/80 HSA E</t>
  </si>
  <si>
    <t>20 MD PPO 2500 100/80 HSA T</t>
  </si>
  <si>
    <t>20 MD PPO 1000 80/60 30/50</t>
  </si>
  <si>
    <t>20 MD PPO 3500 80/60 25/50</t>
  </si>
  <si>
    <t>20 MD PPO 500 90/70</t>
  </si>
  <si>
    <t>20 MD PPO 2000 90/70</t>
  </si>
  <si>
    <t>20 MD PPO 3000 100/80</t>
  </si>
  <si>
    <t>20 MD PPO 1000 100/80</t>
  </si>
  <si>
    <t>20 MD PPO 1500 100/80</t>
  </si>
  <si>
    <t>20 MD PPO 1500 100/80 SJ</t>
  </si>
  <si>
    <t>20 MD PPO 2500 100/80 SJ</t>
  </si>
  <si>
    <t>20 MD PPO 5000 100/80 SJ</t>
  </si>
  <si>
    <t>20 MD PPO 2500 80/60 20/40</t>
  </si>
  <si>
    <t>20 VA IH PPO 100/70 $5/40</t>
  </si>
  <si>
    <t>20 VA IH PPO 500 100/70 $25/50</t>
  </si>
  <si>
    <t>20 VA IH PPO 1000 100/70 $20/40</t>
  </si>
  <si>
    <t>20 VA IH PPO 1500 100/70 $20/40 HSA T</t>
  </si>
  <si>
    <t>20 VA IH PPO 2000 100/70 $25/50 Copay HSA T</t>
  </si>
  <si>
    <t>20 VA IH  PPO 2500 100/70 $30/50 HSA T</t>
  </si>
  <si>
    <t>20 VA IH PPO 5000 100/50 $25/50 HSA E</t>
  </si>
  <si>
    <t>20 VA IH PPO 3000 100/50 $25/50 HSA E</t>
  </si>
  <si>
    <t>20 VA IH PPO 2500 90/70 $30/50 HSA T</t>
  </si>
  <si>
    <t>20 VA IH PPO 4000 80/50 HSA E</t>
  </si>
  <si>
    <t>20 VA IH PPO 2500 80/60 $25/50 SJ</t>
  </si>
  <si>
    <t>20 VA IH PPO 1500 100/50 $25/50 SJ</t>
  </si>
  <si>
    <t>20 VA IH PPO 5000 100/50 $25/50 SJ</t>
  </si>
  <si>
    <t>20 VA IH PPO 2000 80/60 $25/50</t>
  </si>
  <si>
    <t>20 VA IH PPO 3000 80/60 $25/50</t>
  </si>
  <si>
    <t>20 VA IH PPO 1000 80/60 $25/50</t>
  </si>
  <si>
    <t>20 VA IH PPO 500 80/50 $25/50</t>
  </si>
  <si>
    <t>20 VA IH PPO 2000 100/80 $25/50</t>
  </si>
  <si>
    <t>20 VA IH PPO 1000 90/70 $25/50</t>
  </si>
  <si>
    <t>20 VA IH PPO 80/50 $25/50</t>
  </si>
  <si>
    <t>20 VA IH Performance PPO 250 100/80/50</t>
  </si>
  <si>
    <t>KS PPO 2000 100/70 $15/60</t>
  </si>
  <si>
    <t>KS PPO 5000 100/70 $20/70</t>
  </si>
  <si>
    <t>KS PPO 6000 100/70 $20/70</t>
  </si>
  <si>
    <t>KS PPO 3000 100/70 $15/60</t>
  </si>
  <si>
    <t>KS PPO 4000 100/70 $15/60</t>
  </si>
  <si>
    <t>KS I-35 PPO 2000 100/70 $15/60</t>
  </si>
  <si>
    <t>KS I-35 PPO 3000 100/70 $15/60</t>
  </si>
  <si>
    <t>KS I-35 PPO 4000 100/70 $15/60</t>
  </si>
  <si>
    <t>KS I-35 PPO 5000 100/70 $20/70</t>
  </si>
  <si>
    <t>KS I-35 PPO 6000 100/70 $20/70</t>
  </si>
  <si>
    <t>KS Wesley Preferred PPO 3000 100/70 $15/60</t>
  </si>
  <si>
    <t>KS Wesley Preferred PPO 4000 100/70 $15/60</t>
  </si>
  <si>
    <t>KS Wesley Preferred PPO 5000 100/70 $20/70</t>
  </si>
  <si>
    <t>KS Wesley Preferred PPO 6000 100/70 $20/70</t>
  </si>
  <si>
    <t>KS Wesley Preferred PPO 2000 100/70 $15/60</t>
  </si>
  <si>
    <t>NC PPO 8150 100/70</t>
  </si>
  <si>
    <t>NC PPO Value 8150 100/70</t>
  </si>
  <si>
    <t>20 VA IH PPO 8150 100/50</t>
  </si>
  <si>
    <t>20 VA IH PPO Value 8150 100/50</t>
  </si>
  <si>
    <t>TN PPO 2500 80/50</t>
  </si>
  <si>
    <t>TN PPO 3000 80/50 HSA E</t>
  </si>
  <si>
    <t>OK PPO 6450 100/70 HSA</t>
  </si>
  <si>
    <t>OK PPO 1500 50/50 30/50</t>
  </si>
  <si>
    <t>OK PPO 2000 80/50 25/50</t>
  </si>
  <si>
    <t>OK PPO 3000 80/50 35/60</t>
  </si>
  <si>
    <t>N-IL PPO 8150 100/50</t>
  </si>
  <si>
    <t>N-IL PPO Value 8150 100/50</t>
  </si>
  <si>
    <t>FL PPO 2000 80/50</t>
  </si>
  <si>
    <t>SC PPO 8550 100/70</t>
  </si>
  <si>
    <t>SC PPO Value 8550 100/70</t>
  </si>
  <si>
    <t>SC PPO 2500 80/50</t>
  </si>
  <si>
    <t>GA PPO 2500 80/60 $30/60</t>
  </si>
  <si>
    <t>GA PPO 4500 80/60 $30/60</t>
  </si>
  <si>
    <t>GA PPO 2900 100/70 HSA EMB</t>
  </si>
  <si>
    <t>PA PPO 2000 100/50 $25/50</t>
  </si>
  <si>
    <t>PA PPO 500 100/50 $10/20</t>
  </si>
  <si>
    <t>PA PPO 8550 100/50</t>
  </si>
  <si>
    <t>PA PPO Value 8550 100/50</t>
  </si>
  <si>
    <t>PA PPO 2500 100/50 HSA T</t>
  </si>
  <si>
    <t>DE PPO 2500 100/50 HSA T</t>
  </si>
  <si>
    <t>DE PPO 2000 100/50 $30/60</t>
  </si>
  <si>
    <t>DE PPO 500 100/50 $10/20</t>
  </si>
  <si>
    <t>DE PPO 8550 100/50</t>
  </si>
  <si>
    <t>DE PPO 8550 Value 100/50</t>
  </si>
  <si>
    <t>WV PPO 2500 100/50 HSA T</t>
  </si>
  <si>
    <t>WV PPO 500 100/50 $10/20</t>
  </si>
  <si>
    <t>WV PPO 2000 100/50 $25/50</t>
  </si>
  <si>
    <t>WV PPO 8550 100/50</t>
  </si>
  <si>
    <t>WV PPO Value 8550 100/50</t>
  </si>
  <si>
    <t>E-MO21 PPO 500 80/50 $25/65</t>
  </si>
  <si>
    <t>E-MO21 PPO 1000 100/70 $25/65</t>
  </si>
  <si>
    <t>E-MO21 PPO 1000 80/50 $25/65</t>
  </si>
  <si>
    <t>E-MO21 PPO 1500 100/70 $30/70</t>
  </si>
  <si>
    <t>E-MO21 PPO 1500 80/50 $25/65</t>
  </si>
  <si>
    <t>E-MO21 PPO 2000 100/70 $25/65</t>
  </si>
  <si>
    <t>E-MO21 PPO 2500 100/70 $30/70</t>
  </si>
  <si>
    <t>E-MO21 PPO 2500 80/50 $25/65</t>
  </si>
  <si>
    <t>E-MO21 PPO 3000 100/70 $25/65</t>
  </si>
  <si>
    <t>E-MO21 PPO 3000 80/50 $30/70</t>
  </si>
  <si>
    <t>E-MO21 PPO 3500 100/70 $25/65</t>
  </si>
  <si>
    <t>E-MO21 PPO 3500 80/50 $30/70</t>
  </si>
  <si>
    <t>E-MO21 PPO 4000 100/70 $25/65</t>
  </si>
  <si>
    <t>E-MO21 PPO 4000 80/50 $30/70</t>
  </si>
  <si>
    <t>E-MO21 PPO 5000 100/70 $30/70</t>
  </si>
  <si>
    <t>E-MO21 PPO 5500 80/50 $30/70</t>
  </si>
  <si>
    <t>E-MO21 PPO 6000 100/70 $30/70</t>
  </si>
  <si>
    <t>E-MO21 PPO 1000 80/50 $25/80 ASP</t>
  </si>
  <si>
    <t>E-MO21 PPO 2000 100/70 $25/80 ASP</t>
  </si>
  <si>
    <t>E-MO21 PPO 3000 80/50 $30/80 ASP</t>
  </si>
  <si>
    <t>E-MO21 PPO 5000 100/70 $30/80 ASP</t>
  </si>
  <si>
    <t>E-MO21 PPO 3500 90/70 $5/75 SJ</t>
  </si>
  <si>
    <t>E-MO21 PPO 5000 100/70 $5/75 SJ</t>
  </si>
  <si>
    <t>E-MO21 PPO 6000 100/70 $25/75 SJ</t>
  </si>
  <si>
    <t>E-MO21 PPO 3000 100/70 HSA E</t>
  </si>
  <si>
    <t>E-MO21 PPO 5000 100/70 HSA E</t>
  </si>
  <si>
    <t>E-MO21 PPO 5000 80/50 HSA E</t>
  </si>
  <si>
    <t>E-MO21 PPO 6000 80/50 HSA E</t>
  </si>
  <si>
    <t>E-MO21 PPO 8550 100/50 INT</t>
  </si>
  <si>
    <t>E-MO21 PPO 8550 100/50 Value</t>
  </si>
  <si>
    <t>W-MO21 PPO 500 90/70 $25/70</t>
  </si>
  <si>
    <t>W-MO21 PPO 1000 80/50 $25/70</t>
  </si>
  <si>
    <t>W-MO21 PPO 1000 50/50 $25/70</t>
  </si>
  <si>
    <t>W-MO21 PPO 1500 80/50 $30/75</t>
  </si>
  <si>
    <t>W-MO21 PPO 1500 50/50 $25/70</t>
  </si>
  <si>
    <t>W-MO21 PPO 2000 100/70 $25/70</t>
  </si>
  <si>
    <t>W-MO21 PPO 2000 80/50 $25/70</t>
  </si>
  <si>
    <t>W-MO21 PPO 2000 50/50 $30/75</t>
  </si>
  <si>
    <t>W-MO21 PPO 2500 80/50 $25/70</t>
  </si>
  <si>
    <t>W-MO21 PPO 2500 50/50 $30/75</t>
  </si>
  <si>
    <t>W-MO21 PPO 3000 100/70 $25/70</t>
  </si>
  <si>
    <t>W-MO21 PPO 3000 80/50 $25/70</t>
  </si>
  <si>
    <t>W-MO21 PPO 3500 80/50 $25/70</t>
  </si>
  <si>
    <t>W-MO21 PPO 3500 50/50 $30/75</t>
  </si>
  <si>
    <t>W-MO21 PPO 4000 100/70 $25/70</t>
  </si>
  <si>
    <t>W-MO21 PPO 4000 80/50 $30/75</t>
  </si>
  <si>
    <t>W-MO21 PPO 5000 100/70 $25/70</t>
  </si>
  <si>
    <t>W-MO21 PPO 5000 80/50 $25/70</t>
  </si>
  <si>
    <t>W-MO21 PPO 6000 100/70 $25/70</t>
  </si>
  <si>
    <t>W-MO21 PPO 1000 80/50 $25/80 ASP</t>
  </si>
  <si>
    <t>W-MO21 PPO 2000 100/70 $25/80 ASP</t>
  </si>
  <si>
    <t>W-MO21 PPO 3500 80/50 $25/80 ASP</t>
  </si>
  <si>
    <t>W-MO21 PPO 5000 100/70 $25/80 ASP</t>
  </si>
  <si>
    <t>W-MO21 PPO 3500 100/70 $5/65 SJ</t>
  </si>
  <si>
    <t>W-MO21 PPO 5000 100/70 $5/65 SJ</t>
  </si>
  <si>
    <t>W-MO21 PPO 6500 100/70 $35/65 SJ</t>
  </si>
  <si>
    <t>W-MO21 PPO 3000 80/50 HSA E</t>
  </si>
  <si>
    <t>W-MO21 PPO 3500 100/70 HSA E</t>
  </si>
  <si>
    <t>W-MO21 PPO 4500 100/70 HSA E</t>
  </si>
  <si>
    <t>W-MO21 PPO 5000 80/50 HSA E</t>
  </si>
  <si>
    <t>W-MO21 PPO 6000 100/70 HSA E</t>
  </si>
  <si>
    <t>W-MO21 PPO 4000 100/70 $25/70 HSA E</t>
  </si>
  <si>
    <t>W-MO21 PPO 8550 100/50 INT</t>
  </si>
  <si>
    <t>W-MO21 PPO 8550 100/50 Value</t>
  </si>
  <si>
    <t>E-MO21 PPO 3000 100/70 $25/75 HSA E</t>
  </si>
  <si>
    <t>E-MO21 PPO 5000 100/70 $25/75 HSA E</t>
  </si>
  <si>
    <t>E-MO21 PPO 6000 100/70 $25/75 HSA E</t>
  </si>
  <si>
    <t>W-MO21 PPO 3000 100/70 $25/70 HSA E</t>
  </si>
  <si>
    <t>E-MO21 Select PPO 500 80/50 $25/65</t>
  </si>
  <si>
    <t>E-MO21 Select PPO 1000 100/70 $25/65</t>
  </si>
  <si>
    <t>E-MO21 Select PPO 1000 80/50 $25/65</t>
  </si>
  <si>
    <t>E-MO21 Select PPO 1000 80/50 $25/80 ASP</t>
  </si>
  <si>
    <t>E-MO21 Select PPO 1500 100/70 $30/70</t>
  </si>
  <si>
    <t>E-MO21 Select PPO 1500 80/50 $25/65</t>
  </si>
  <si>
    <t>E-MO21 Select PPO 2000 100/70 $25/65</t>
  </si>
  <si>
    <t>E-MO21 Select PPO 2000 100/70 $25/80 ASP</t>
  </si>
  <si>
    <t>E-MO21 Select PPO 2500 100/70 $30/70</t>
  </si>
  <si>
    <t>E-MO21 Select PPO 2500 80/50 $25/65</t>
  </si>
  <si>
    <t>E-MO21 Select PPO 3000 100/70 $25/65</t>
  </si>
  <si>
    <t>E-MO21 Select PPO 3000 80/50 $30/70</t>
  </si>
  <si>
    <t>E-MO21 Select PPO 3000 80/50 $30/80 ASP</t>
  </si>
  <si>
    <t>E-MO21 Select PPO 3500 100/70 $25/65</t>
  </si>
  <si>
    <t>E-MO21 Select PPO 3500 80/50 $30/70</t>
  </si>
  <si>
    <t>E-MO21 Select PPO 4000 100/70 $25/65</t>
  </si>
  <si>
    <t>E-MO21 Select PPO 4000 80/50 $30/70</t>
  </si>
  <si>
    <t>E-MO21 Select PPO 5000 100/70 $30/70</t>
  </si>
  <si>
    <t>E-MO21 Select PPO 5000 100/70 $30/80 ASP</t>
  </si>
  <si>
    <t>E-MO21 Select PPO 5500 80/50 $30/70</t>
  </si>
  <si>
    <t>E-MO21 Select PPO 6000 100/70 $30/70</t>
  </si>
  <si>
    <t>E-MO21 Select PPO 3500 90/70 $5/75 SJ</t>
  </si>
  <si>
    <t>E-MO21 Select PPO 5000 100/70 $5/75 SJ</t>
  </si>
  <si>
    <t>E-MO21 Select PPO 6000 100/70 $25/75 SJ</t>
  </si>
  <si>
    <t>E-MO21 Select PPO 3000 100/70 HSA E</t>
  </si>
  <si>
    <t>E-MO21 Select PPO 3000 100/70 $25/75 HSA E</t>
  </si>
  <si>
    <t>E-MO21 Select PPO 5000 100/70 HSA E</t>
  </si>
  <si>
    <t>E-MO21 Select PPO 5000 100/70 $25/75 HSA E</t>
  </si>
  <si>
    <t>W-MO21 I-35 Corridor PPO 500 90/70 $25/70</t>
  </si>
  <si>
    <t>W-MO21 I-35 Corridor PPO 1000 80/50 $25/70</t>
  </si>
  <si>
    <t>E-MO21 Select PPO 5000 80/50 HSA E</t>
  </si>
  <si>
    <t>W-MO21 I-35 Corridor PPO 1000 80/50 $25/80ASP</t>
  </si>
  <si>
    <t>E-MO21 Select PPO 6000 100/70 $25/75 HSA E</t>
  </si>
  <si>
    <t>W-MO21 I-35 Corridor PPO 1000 50/50 $25/70</t>
  </si>
  <si>
    <t>W-MO21 I-35 Corridor PPO 1500 80/50 $30/75</t>
  </si>
  <si>
    <t>W-MO21 I-35 Corridor PPO 1500 50/50 $25/70</t>
  </si>
  <si>
    <t>E-MO21 Select PPO 6000 80/50 HSA E</t>
  </si>
  <si>
    <t>W-MO21 I-35 Corridor PPO 2000 100/70 $25/70</t>
  </si>
  <si>
    <t>E-MO21 Select PPO 8550 100/50 INT</t>
  </si>
  <si>
    <t>W-MO21 I-35 Corridor PPO2000 100/70 $25/80ASP</t>
  </si>
  <si>
    <t>W-MO21 I-35 Corridor PPO 2000 80/50 $25/70</t>
  </si>
  <si>
    <t>E-MO21 Select PPO 8550 100/50 Value</t>
  </si>
  <si>
    <t>W-MO21 I-35 Corridor PPO 2000 50/50 $30/75</t>
  </si>
  <si>
    <t>W-MO21 I-35 Corridor PPO 2500 80/50 $25/70</t>
  </si>
  <si>
    <t>W-MO21 I-35 Corridor PPO 2500 50/50 $30/75</t>
  </si>
  <si>
    <t>W-MO21 I-35 Corridor PPO 3000 100/70 $25/70</t>
  </si>
  <si>
    <t>W-MO21 I-35 Corridor PPO 3000 80/50 $25/70</t>
  </si>
  <si>
    <t>W-MO21 I-35 Corridor PPO 3500 80/50 $25/70</t>
  </si>
  <si>
    <t>W-MO21 I-35 Corridor PPO 3500 80/50 $25/80ASP</t>
  </si>
  <si>
    <t>W-MO21 I-35 Corridor PPO 3500 50/50 $30/75</t>
  </si>
  <si>
    <t>W-MO21 I-35 Corridor PPO 4000 100/70 $25/70</t>
  </si>
  <si>
    <t>W-MO21 I-35 Corridor PPO 4000 80/50 $30/75</t>
  </si>
  <si>
    <t>W-MO21 I-35 Corridor PPO 5000 100/70 $25/70</t>
  </si>
  <si>
    <t>W-MO21 I-35 Corridor PPO5000 100/70 $25/80ASP</t>
  </si>
  <si>
    <t>W-MO21 I-35 Corridor PPO 5000 80/50 $25/70</t>
  </si>
  <si>
    <t>W-MO21 I-35 Corridor PPO 6000 100/70 $25/70</t>
  </si>
  <si>
    <t>W-MO21 I-35 Corridor PPO 8550 100/50 INT</t>
  </si>
  <si>
    <t>W-MO21 I-35 Corridor PPO 8550 100/50 Value</t>
  </si>
  <si>
    <t>W-MO21 I-35 Corridor PPO 3500 100/70 $5/65 SJ</t>
  </si>
  <si>
    <t>W-MO21 I-35 Corridor PPO 5000 100/70 $5/65 SJ</t>
  </si>
  <si>
    <t>W-MO21 I-35 Corridor PPO 6500 100/70 $35/65SJ</t>
  </si>
  <si>
    <t>W-MO21 I-35 CorridorPPO3000 100/70 $25/70HSAE</t>
  </si>
  <si>
    <t>W-MO21 I-35 Corridor PPO 3000 80/50 HSA E</t>
  </si>
  <si>
    <t>W-MO21 I-35 Corridor PPO 3500 100/70 HSA E</t>
  </si>
  <si>
    <t>W-MO21 I-35 CorridorPPO4000 100/70 $25/70HSAE</t>
  </si>
  <si>
    <t>W-MO21 I-35 Corridor PPO 4500 100/70 HSA E</t>
  </si>
  <si>
    <t>W-MO21 I-35 Corridor PPO 5000 80/50 HSA E</t>
  </si>
  <si>
    <t>W-MO21 I-35 Corridor PPO 6000 100/70 HSA E</t>
  </si>
  <si>
    <t>AR PPO 3500 100/80 HSA EMB</t>
  </si>
  <si>
    <t>AR PPO 3500 80/60</t>
  </si>
  <si>
    <t>AR PPO 3000 90/70 SJ</t>
  </si>
  <si>
    <t>TX PPO 2500 80/50</t>
  </si>
  <si>
    <t>TX PPO 2500 80/50 IVF</t>
  </si>
  <si>
    <t>TX PPO 5000 80/50</t>
  </si>
  <si>
    <t>S-IL21 PPO 1000 100/70 $25/65</t>
  </si>
  <si>
    <t>S-IL21 PPO 1500 100/70 $30/70</t>
  </si>
  <si>
    <t>S-IL21 PPO 2000 100/70 $25/65</t>
  </si>
  <si>
    <t>S-IL21 PPO 2500 100/70 $30/70</t>
  </si>
  <si>
    <t>S-IL21 PPO 3000 100/70 $25/65</t>
  </si>
  <si>
    <t>S-IL21 PPO 3500 100/70 $25/65</t>
  </si>
  <si>
    <t>S-IL21 PPO 4000 100/70 $25/65</t>
  </si>
  <si>
    <t>S-IL21 PPO 5000 100/70 $30/70</t>
  </si>
  <si>
    <t>S-IL21 PPO 6000 100/70 $30/70</t>
  </si>
  <si>
    <t>S-IL21 PPO 500 80/50 $25/65</t>
  </si>
  <si>
    <t>S-IL21 PPO 1000 80/50 $25/65</t>
  </si>
  <si>
    <t>S-IL21 PPO 1500 80/50 $25/65</t>
  </si>
  <si>
    <t>S-IL21 PPO 2500 80/50 $25/65</t>
  </si>
  <si>
    <t>S-IL21 PPO 3000 80/50 $30/70</t>
  </si>
  <si>
    <t>S-IL21 PPO 3500 80/50 $30/70</t>
  </si>
  <si>
    <t>S-IL21 PPO 4000 80/50 $30/70</t>
  </si>
  <si>
    <t>S-IL21 PPO 5500 80/50 $30/70</t>
  </si>
  <si>
    <t>S-IL21 PPO 1000 80/50 $25/80 ASP</t>
  </si>
  <si>
    <t>S-IL21 PPO 2000 100/70 $25/80 ASP</t>
  </si>
  <si>
    <t>S-IL21 PPO 3000 80/50 $30/80 ASP</t>
  </si>
  <si>
    <t>S-IL21 PPO 5000 100/70 $30/80 ASP</t>
  </si>
  <si>
    <t>S-IL21 PPO 3500 90/70 $5/75 SJ</t>
  </si>
  <si>
    <t>S-IL21 PPO 5000 100/70 $5/75 SJ</t>
  </si>
  <si>
    <t>S-IL21 PPO 6000 100/70 $25/75 SJ</t>
  </si>
  <si>
    <t>S-IL21 PPO 3000 100/70 HSA E</t>
  </si>
  <si>
    <t>S-IL21 PPO 5000 100/70 HSA E</t>
  </si>
  <si>
    <t>S-IL21 PPO 5000 80/50 HSA E</t>
  </si>
  <si>
    <t>S-IL21 PPO 6000 80/50 HSA E</t>
  </si>
  <si>
    <t>S-IL21 PPO 3000 100/70 $25/75 HSA E</t>
  </si>
  <si>
    <t>S-IL21 PPO 5000 100/70 $25/75 HSA E</t>
  </si>
  <si>
    <t>S-IL21 PPO 6000 100/70 $25/75 HSA E</t>
  </si>
  <si>
    <t>S-IL21 PPO 8550 100/50 INT</t>
  </si>
  <si>
    <t>S-IL21 PPO 8550 100/50 Value</t>
  </si>
  <si>
    <t>KS21 PPO 3000 80/50 HSA E</t>
  </si>
  <si>
    <t>KS21 PPO 3500 100/70 HSA E</t>
  </si>
  <si>
    <t>KS21 PPO 4500 100/70 HSA E</t>
  </si>
  <si>
    <t>KS21 PPO 5000 80/50 HSA E</t>
  </si>
  <si>
    <t>KS21 PPO 6000 100/70 HSA E</t>
  </si>
  <si>
    <t>KS21 PPO 3000 100/70 $25/70 HSA E</t>
  </si>
  <si>
    <t>KS21 PPO 4000 100/70 $25/70 HSA E</t>
  </si>
  <si>
    <t>KS21 PPO 3500 100/70 $5/65 SJ</t>
  </si>
  <si>
    <t>KS21 PPO 5000 100/70 $5/65 SJ</t>
  </si>
  <si>
    <t>KS21 PPO 6500 100/70 $35/65 SJ</t>
  </si>
  <si>
    <t>KS21 PPO 1000 80/50 $25/80 ASP</t>
  </si>
  <si>
    <t>KS21 PPO 2000 100/70 $25/80 ASP</t>
  </si>
  <si>
    <t>KS21 PPO 3500 80/50 $25/80 ASP</t>
  </si>
  <si>
    <t>KS21 PPO 5000 100/70 $25/80 ASP</t>
  </si>
  <si>
    <t>KS21 PPO 500 90/70 $25/70</t>
  </si>
  <si>
    <t>KS21 PPO 1000 80/50 $25/70</t>
  </si>
  <si>
    <t>KS21 PPO 1000 50/50 $25/70</t>
  </si>
  <si>
    <t>KS21 PPO 1500 80/50 $30/75</t>
  </si>
  <si>
    <t>KS21 PPO 1500 50/50 $25/70</t>
  </si>
  <si>
    <t>KS21 PPO 2000 100/70 $25/70</t>
  </si>
  <si>
    <t>KS21 PPO 2000 80/50 $25/70</t>
  </si>
  <si>
    <t>KS21 PPO 2000 50/50 $30/75</t>
  </si>
  <si>
    <t>KS21 PPO 2500 80/50 $25/70</t>
  </si>
  <si>
    <t>KS21 PPO 2500 50/50 $30/75</t>
  </si>
  <si>
    <t>KS21 PPO 3000 100/70 $25/70</t>
  </si>
  <si>
    <t>KS21 PPO 3000 80/50 $25/70</t>
  </si>
  <si>
    <t>KS21 PPO 3500 80/50 $25/70</t>
  </si>
  <si>
    <t>KS21 PPO 3500 50/50 $30/75</t>
  </si>
  <si>
    <t>KS21 PPO 4000 100/70 $25/70</t>
  </si>
  <si>
    <t>KS21 PPO 4000 80/50 $30/75</t>
  </si>
  <si>
    <t>KS21 PPO 5000 100/70 $25/70</t>
  </si>
  <si>
    <t>KS21 PPO 5000 80/50 $25/70</t>
  </si>
  <si>
    <t>KS21 PPO 6000 100/70 $25/70</t>
  </si>
  <si>
    <t>KS21 PPO 8550 100/50 INT</t>
  </si>
  <si>
    <t>KS21 PPO 8550 100/50 VALUE</t>
  </si>
  <si>
    <t>KS21 Wesley Preferred PPO 500 90/70 $25/70</t>
  </si>
  <si>
    <t>KS21 Wesley Preferred PPO 1000 80/50 $25/70</t>
  </si>
  <si>
    <t>KS21 Wesley Pref PPO 1000 80/50 $25/80 ASP</t>
  </si>
  <si>
    <t>KS21 Wesley Preferred PPO 1000 50/50 $25/70</t>
  </si>
  <si>
    <t>KS21 Wesley Preferred PPO 1500 80/50 $30/75</t>
  </si>
  <si>
    <t>KS21 Wesley Preferred PPO 1500 50/50 $25/70</t>
  </si>
  <si>
    <t>KS21 Wesley Preferred PPO 2000 100/70 $25/70</t>
  </si>
  <si>
    <t>KS21 Wesley Pref PPO 2000 100/70 $25/80 ASP</t>
  </si>
  <si>
    <t>KS21 Wesley Preferred PPO 2000 80/50 $25/70</t>
  </si>
  <si>
    <t>KS21 Wesley Preferred PPO 2000 50/50 $30/75</t>
  </si>
  <si>
    <t>KS21 Wesley Preferred PPO 2500 80/50 $25/70</t>
  </si>
  <si>
    <t>KS21 Wesley Preferred PPO 2500 50/50 $30/75</t>
  </si>
  <si>
    <t>KS21 Wesley Preferred PPO 3000 100/70 $25/70</t>
  </si>
  <si>
    <t>KS21 Wesley Preferred PPO 3000 80/50 $25/70</t>
  </si>
  <si>
    <t>KS21 Wesley Preferred PPO 3500 80/50 $25/70</t>
  </si>
  <si>
    <t>KS21 Wesley Pref PPO 3500 80/50 $25/80 ASP</t>
  </si>
  <si>
    <t>KS21 Wesley Preferred PPO 3500 50/50 $30/75</t>
  </si>
  <si>
    <t>KS21 Wesley Preferred PPO 4000 100/70 $25/70</t>
  </si>
  <si>
    <t>KS21 Wesley Preferred PPO 4000 80/50 $30/75</t>
  </si>
  <si>
    <t>KS21 Wesley Preferred PPO 5000 100/70 $25/70</t>
  </si>
  <si>
    <t>KS21 Wesley Pref PPO 5000 100/70 $25/80 ASP</t>
  </si>
  <si>
    <t>KS21 Wesley Preferred PPO 5000 80/50 $25/70</t>
  </si>
  <si>
    <t>KS21 Wesley Preferred PPO 6000 100/70 $25/70</t>
  </si>
  <si>
    <t>KS21 Wesley Preferred PPO 8550 100/50 INT</t>
  </si>
  <si>
    <t>KS21 Wesley Preferred PPO 8550 100/50 VALUE</t>
  </si>
  <si>
    <t>KS21 Wesley Pref PPO 3500 100/70 $5/65 SJ</t>
  </si>
  <si>
    <t>KS21 Wesley Pref PPO 5000 100/70 $5/65 SJ</t>
  </si>
  <si>
    <t>KS21 Wesley Pref PPO 6500 100/70 $35/65 SJ</t>
  </si>
  <si>
    <t>KS21 Wesley Pref PPO 3000 100/70 $25/70 HSA E</t>
  </si>
  <si>
    <t>KS21 Wesley Preferred PPO 3000 80/50 HSA E</t>
  </si>
  <si>
    <t>KS21 Wesley Preferred PPO 3500 100/70 HSA E</t>
  </si>
  <si>
    <t>KS21 Wesley Pref PPO 4000 100/70 $25/70 HSA E</t>
  </si>
  <si>
    <t>KS21 Wesley Preferred PPO 4500 100/70 HSA E</t>
  </si>
  <si>
    <t>KS21 Wesley Preferred PPO 5000 80/50 HSA E</t>
  </si>
  <si>
    <t>KS21 Wesley Preferred PPO 6000 100/70 HSA E</t>
  </si>
  <si>
    <t>KS21 I-35 PPO 500 90/70 $25/70</t>
  </si>
  <si>
    <t>KS21 I-35 PPO 1000 80/50 $25/70</t>
  </si>
  <si>
    <t>KS21 I-35 PPO 1000 80/50 $25/80 ASP</t>
  </si>
  <si>
    <t>KS21 I-35 PPO 1000 50/50 $25/70</t>
  </si>
  <si>
    <t>KS21 I-35 PPO 1500 80/50 $30/75</t>
  </si>
  <si>
    <t>KS21 I-35 PPO 1500 50/50 $25/70</t>
  </si>
  <si>
    <t>KS21 I-35 PPO 2000 100/70 $25/70</t>
  </si>
  <si>
    <t>KS21 I-35 PPO 2000 100/70 $25/80 ASP</t>
  </si>
  <si>
    <t>KS21 I-35 PPO 2000 80/50 $25/70</t>
  </si>
  <si>
    <t>KS21 I-35 PPO 2000 50/50 $30/75</t>
  </si>
  <si>
    <t>KS21 I-35 PPO 2500 80/50 $25/70</t>
  </si>
  <si>
    <t>KS21 I-35 PPO 2500 50/50 $30/75</t>
  </si>
  <si>
    <t>KS21 I-35 PPO 3000 100/70 $25/70</t>
  </si>
  <si>
    <t>KS21 I-35 PPO 3000 80/50 $25/70</t>
  </si>
  <si>
    <t>KS21 I-35 PPO 3500 80/50 $25/70</t>
  </si>
  <si>
    <t>KS21 I-35 PPO 3500 80/50 $25/80 ASP</t>
  </si>
  <si>
    <t>KS21 I-35 PPO 3500 50/50 $30/75</t>
  </si>
  <si>
    <t>KS21 I-35 PPO 4000 100/70 $25/70</t>
  </si>
  <si>
    <t>KS21 I-35 PPO 4000 80/50 $30/75</t>
  </si>
  <si>
    <t>KS21 I-35 PPO 5000 100/70 $25/70</t>
  </si>
  <si>
    <t>KS21 I-35 PPO 5000 100/70 $25/80 ASP</t>
  </si>
  <si>
    <t>KS21 I-35 PPO 5000 80/50 $25/70</t>
  </si>
  <si>
    <t>KS21 I-35 PPO 6000 100/70 $25/70</t>
  </si>
  <si>
    <t>KS21 I-35 PPO 8550 100/50 INT</t>
  </si>
  <si>
    <t>KS21 I-35 PPO 8550 100/50 VALUE</t>
  </si>
  <si>
    <t>KS21 I-35 PPO 3500 100/70 $5/65 SJ</t>
  </si>
  <si>
    <t>KS21 I-35 PPO 5000 100/70 $5/65 SJ</t>
  </si>
  <si>
    <t>KS21 I-35 PPO 6500 100/70 $35/65 SJ</t>
  </si>
  <si>
    <t>KS21 I-35 PPO 3000 100/70 $25/70 HSA E</t>
  </si>
  <si>
    <t>KS21 I-35 PPO 3000 80/50 HSA E</t>
  </si>
  <si>
    <t>KS21 I-35 PPO 3500 100/70 HSA E</t>
  </si>
  <si>
    <t>KS21 I-35 PPO 4000 100/70 $25/70 HSA E</t>
  </si>
  <si>
    <t>KS21 I-35 PPO 4500 100/70 HSA E</t>
  </si>
  <si>
    <t>KS21 I-35 PPO 5000 80/50 HSA E</t>
  </si>
  <si>
    <t>KS21 I-35 PPO 6000 100/70 HSA E</t>
  </si>
  <si>
    <t>WI PPO 3000 90/50</t>
  </si>
  <si>
    <t>WI PPO 6000 80/50</t>
  </si>
  <si>
    <t>WI PPO 5000 80/50 HSA</t>
  </si>
  <si>
    <t>NE PPO 1000 80/50 $25/50 Rx1</t>
  </si>
  <si>
    <t>NE PPO 1500 80/50 $25/50 Rx1</t>
  </si>
  <si>
    <t>NE PPO 1000 50/50 $25/75 Rx2</t>
  </si>
  <si>
    <t>NE PPO 1500 50/50 $25/75 Rx2</t>
  </si>
  <si>
    <t>NE PPO 1000 80/50 $30/60 Rx1</t>
  </si>
  <si>
    <t>NE PPO 1500 80/50 $30/60 Rx1</t>
  </si>
  <si>
    <t>NE PPO 2000 80/50 $30/60 Rx1</t>
  </si>
  <si>
    <t>NE PPO 2500 80/50 $30/60 Rx1</t>
  </si>
  <si>
    <t>NE PPO 2000 80/50 $25/50 Rx1</t>
  </si>
  <si>
    <t>NE PPO 2000 70/50 $30/60 Rx2</t>
  </si>
  <si>
    <t>NE PPO 2500 70/50 $30/60 Rx2</t>
  </si>
  <si>
    <t>NE PPO 3500 70/50 $30/60 Rx2</t>
  </si>
  <si>
    <t>NE PPO 3000 80/50 $30/60 Rx1</t>
  </si>
  <si>
    <t>NE PPO 5000 80/50 $30/60 Rx2</t>
  </si>
  <si>
    <t>NE PPO 4000 90/50 $25/50 Rx2</t>
  </si>
  <si>
    <t>NE PPO 3000 70/50 $40/80 Rx2</t>
  </si>
  <si>
    <t>NE PPO 3000 90/50 $20/40 Rx1</t>
  </si>
  <si>
    <t>NE PPO 2750 50/50 $30/75 Rx2</t>
  </si>
  <si>
    <t>NE PPO 3000 50/50 $40/100 Rx2</t>
  </si>
  <si>
    <t>NE PPO 5000 70/50 $40/80 Rx2</t>
  </si>
  <si>
    <t>NE PPO 6000 80/50 $30/75 Rx2</t>
  </si>
  <si>
    <t>NE PPO 5000 90/50 $25/50 Rx2</t>
  </si>
  <si>
    <t>NE PPO 6000 80/50 $30/60 Rx5</t>
  </si>
  <si>
    <t>NE PPO 7000 90/50 $25/50 Rx6</t>
  </si>
  <si>
    <t>NE PPO 2000 70/50 $40/80 Rx2</t>
  </si>
  <si>
    <t>NE PPO 3500 80/50 DedCoin Rx1</t>
  </si>
  <si>
    <t>NE PPO 2500 80/50 $30/60 HSA T Rx3</t>
  </si>
  <si>
    <t>NE PPO 3000 80/50 $30/60 HSA E Rx3</t>
  </si>
  <si>
    <t>NE PPO 4000 80/50 $30/60 HSA E Rx3</t>
  </si>
  <si>
    <t>NE PPO 6250 90/50 $20/40 HSA E Rx3</t>
  </si>
  <si>
    <t>NE PPO 3000 100/50 HSA E Rx3</t>
  </si>
  <si>
    <t>NE PPO 5000 100/50 HSA E Rx4</t>
  </si>
  <si>
    <t>NE PPO 5000 100/50 HSA E Rx3</t>
  </si>
  <si>
    <t>NE PPO 6550 100/50 HSA E Rx3</t>
  </si>
  <si>
    <t>NE PPO 7000 100/50 HSA E Rx4</t>
  </si>
  <si>
    <t>NE PPO 3500 70/50 $30/60 ASP Rx6</t>
  </si>
  <si>
    <t>NE PPO 2000 70/50 $40/80 ASP Rx6</t>
  </si>
  <si>
    <t>NE PPO 2000 80/50 $25/75 ASP Rx5</t>
  </si>
  <si>
    <t>NE PPO 2500 80/50 $30/75 ASP Rx5</t>
  </si>
  <si>
    <t>NE PPO 3000 80/50 $30/75 ASP Rx5</t>
  </si>
  <si>
    <t>NE PPO 8550 100/50 Rx7</t>
  </si>
  <si>
    <t>NE PPO Value 8550 100/50 Rx8</t>
  </si>
  <si>
    <t>OK PPO 1500 50/50</t>
  </si>
  <si>
    <t>OK PPO 2000 80/50</t>
  </si>
  <si>
    <t>OK PPO 3000 80/50</t>
  </si>
  <si>
    <t>ME PPO 6500 80/60 $35/50</t>
  </si>
  <si>
    <t>ME PPO 6000 80/60 $35/50</t>
  </si>
  <si>
    <t>ME PPO 5000 80/60 $35/50</t>
  </si>
  <si>
    <t>ME PPO 4500 80/60 $35/50</t>
  </si>
  <si>
    <t>ME PPO 4000 80/60 $35/50</t>
  </si>
  <si>
    <t>ME PPO 3500 80/60 $30/45</t>
  </si>
  <si>
    <t>ME PPO 3000 80/60 $30/45</t>
  </si>
  <si>
    <t>ME PPO 2500 80/60 $30/45</t>
  </si>
  <si>
    <t>ME PPO 2000 80/60 $30/45</t>
  </si>
  <si>
    <t>ME PPO 1500 80/60 $30/45</t>
  </si>
  <si>
    <t>ME PPO 7500 70/50 $35/50</t>
  </si>
  <si>
    <t>ME PPO 5000 80/60 $35/50 ASP</t>
  </si>
  <si>
    <t>ME PPO 3500 80/60 $30/45 ASP</t>
  </si>
  <si>
    <t>ME PPO 2500 80/60 $30/45 ASP</t>
  </si>
  <si>
    <t>ME PPO 8700 100/80 IntRx</t>
  </si>
  <si>
    <t>ME PPO 8700 100/80 Value</t>
  </si>
  <si>
    <t>ME PPO 7000 80/60 INT</t>
  </si>
  <si>
    <t>ME PPO 6000 80/60 HSA</t>
  </si>
  <si>
    <t>ME PPO 5500 80/60 HSA</t>
  </si>
  <si>
    <t>ME PPO 5000 80/60 HSA</t>
  </si>
  <si>
    <t>ME PPO 4500 80/60 HSA</t>
  </si>
  <si>
    <t>ME PPO 3500 80/60 HSA</t>
  </si>
  <si>
    <t>ME PPO 2800 80/60 HSA</t>
  </si>
  <si>
    <t>ME PPO 3000 80/60 HSA</t>
  </si>
  <si>
    <t>ME PPO 6500 70/50 HSA</t>
  </si>
  <si>
    <t>ME PPO 4000 80/60 HSA</t>
  </si>
  <si>
    <t>IA PPO Value 8550 100/50 Rx8</t>
  </si>
  <si>
    <t>IA PPO 8550 100/50 Rx7</t>
  </si>
  <si>
    <t>IA PPO 1000 80/50 $20/40 Rx1</t>
  </si>
  <si>
    <t>IA PPO 1000 80/50 $25/50 Rx1</t>
  </si>
  <si>
    <t>IA PPO 1000 80/50 $30/60 Rx2</t>
  </si>
  <si>
    <t>IA PPO 1500 80/50 $20/40 Rx1</t>
  </si>
  <si>
    <t>IA PPO 1500 70/50 $25/50 Rx1</t>
  </si>
  <si>
    <t>IA PPO 1500 70/50 $30/65 Rx2</t>
  </si>
  <si>
    <t>IA PPO 2000 80/50 $20/40 Rx1</t>
  </si>
  <si>
    <t>IA PPO 2000 80/50 $25/50 Rx1</t>
  </si>
  <si>
    <t>IA PPO 2000 70/50 $25/55 Rx2</t>
  </si>
  <si>
    <t>IA PPO 2000 70/50 $30/60 Rx2</t>
  </si>
  <si>
    <t>IA PPO 2500 80/50 $25/50 Rx1</t>
  </si>
  <si>
    <t>IA PPO 2500 80/50 $30/60 Rx1</t>
  </si>
  <si>
    <t>IA PPO 2500 70/50 $20/60 Rx2</t>
  </si>
  <si>
    <t>IA PPO 3000 70/50 $30/70 Rx2</t>
  </si>
  <si>
    <t>IA PPO 3000 80/50 $25/50 Rx1</t>
  </si>
  <si>
    <t>IA PPO 3500 80/50 $30/60 Rx1</t>
  </si>
  <si>
    <t>IA PPO 3500 70/50 $30/60 Rx1</t>
  </si>
  <si>
    <t>IA PPO 3500 70/50 $40/80 Rx2</t>
  </si>
  <si>
    <t>IA PPO 4000 80/50 $25/50 Rx1</t>
  </si>
  <si>
    <t>IA PPO 4000 70/50 $40/80 Rx2</t>
  </si>
  <si>
    <t>IA PPO 4500 80/50 $30/60 Rx1</t>
  </si>
  <si>
    <t>IA PPO 5000 90/50 $10/50 Rx6</t>
  </si>
  <si>
    <t>IA PPO 5000 80/50 $30/60 Rx1</t>
  </si>
  <si>
    <t>IA PPO 5000 70/50 $40/100 Rx2</t>
  </si>
  <si>
    <t>IA PPO 6000 90/50 $25/50 Rx6</t>
  </si>
  <si>
    <t>IA PPO 6000 80/50 $30/75 Rx2</t>
  </si>
  <si>
    <t>IA PPO 6000 80/50 $30/75 Rx6</t>
  </si>
  <si>
    <t>IA PPO 7500 90/50 $20/40 Rx6</t>
  </si>
  <si>
    <t>IA PPO 3500 100/50 HSA E Rx4</t>
  </si>
  <si>
    <t>IA PPO 5000 100/50 HSA E Rx4</t>
  </si>
  <si>
    <t>IA PPO 6000 100/50 HSA E Rx4</t>
  </si>
  <si>
    <t>IA PPO 7000 100/50 HSA E Rx4</t>
  </si>
  <si>
    <t>IA PPO 3000 100/50 $30/60 HSA E Rx3</t>
  </si>
  <si>
    <t>IA PPO 4500 80/50 $30/60 HSA E Rx3</t>
  </si>
  <si>
    <t>IA PPO 5500 90/50 $25/50 HSA E Rx3</t>
  </si>
  <si>
    <t>IA PPO 3000 70/50 $30/90 ASP Rx6</t>
  </si>
  <si>
    <t>IA PPO 2000 80/50 $25/75 ASP Rx5</t>
  </si>
  <si>
    <t>IA PPO 3500 70/50 $30/75 ASP Rx5</t>
  </si>
  <si>
    <t>IA PPO 2500 80/50 $30/75 ASP Rx5</t>
  </si>
  <si>
    <t>IA PPO 1500 70/50 $25/75 ASP Rx6</t>
  </si>
  <si>
    <t>MD PPO 100/80 20/40</t>
  </si>
  <si>
    <t>MD PPO 1500 100/80 HSA T</t>
  </si>
  <si>
    <t>MD PPO 3000 100/80 20/40 HSA E</t>
  </si>
  <si>
    <t>MD PPO 4000 100/80 20/40 HSA E</t>
  </si>
  <si>
    <t>MD PPO 5000 100/80 20/40 HSA E</t>
  </si>
  <si>
    <t>MD PPO 2500 100/80 25/50 HSA T</t>
  </si>
  <si>
    <t>MD PPO 1000 80/60 20/50</t>
  </si>
  <si>
    <t>MD PPO 2000 80/60 20/50</t>
  </si>
  <si>
    <t>MD PPO 500 90/70 25/50</t>
  </si>
  <si>
    <t>MD PPO 1000 100/80 20/40</t>
  </si>
  <si>
    <t>MD PPO 1500 100/80 25/50 SJ</t>
  </si>
  <si>
    <t>MD PPO 2500 100/80 25/50 SJ</t>
  </si>
  <si>
    <t>MD PPO 5000 100/80 25/50 SJ</t>
  </si>
  <si>
    <t>MD PPO 500 100/80 30/50</t>
  </si>
  <si>
    <t>MD PPO 3000 70/50 25/50</t>
  </si>
  <si>
    <t>MD PPO 5000 80/60 25/50</t>
  </si>
  <si>
    <t>MD PPO 3500 100/80 25/50 SJ</t>
  </si>
  <si>
    <t>MD PPO 1500 100/80 20/40 HSA T Copay</t>
  </si>
  <si>
    <t>MD PPO 2000 100/80 20/40 HSA T</t>
  </si>
  <si>
    <t>22 VA IH PPO 100/80 20/40</t>
  </si>
  <si>
    <t>22 VA IH PPO 500 100/80 30/50</t>
  </si>
  <si>
    <t>22 VA IH PPO 1000 100/80 20/40</t>
  </si>
  <si>
    <t>22 VA IH PPO 2000 80/60 20/50</t>
  </si>
  <si>
    <t>22 VA IH PPO 3000 70/50 25/50</t>
  </si>
  <si>
    <t>22 VA IH PPO 1000 80/60 20/50</t>
  </si>
  <si>
    <t>22 VA IH PPO 5000 80/60 25/50</t>
  </si>
  <si>
    <t>22 VA IH PPO 100/70 5/40 500A</t>
  </si>
  <si>
    <t>22 VA IH PPO 2500 100/80 25/50 SJ</t>
  </si>
  <si>
    <t>22 VA IH PPO 3500 100/80 25/50 SJ</t>
  </si>
  <si>
    <t>22 VA IH PPO 5000 100/80 25/50 SJ</t>
  </si>
  <si>
    <t>22 VA IH PPO 1500 100/80 20/40 Copay HSA T</t>
  </si>
  <si>
    <t>22 VA IH PPO 2000 100/80 20/40 HSA T</t>
  </si>
  <si>
    <t>22 VA IH PPO 5000 100/80 20/40 HSA E</t>
  </si>
  <si>
    <t>22 VA IH PPO 3000 100/80 20/40 HSA E</t>
  </si>
  <si>
    <t>22 VA IH PPO 500 80/60 25/50</t>
  </si>
  <si>
    <t>DC PPO 1500 100/70 $25/50 SJ</t>
  </si>
  <si>
    <t>DC PPO 3500 100/50 $25/50 SJ</t>
  </si>
  <si>
    <t>DC PPO 5000 100/50 $25/50 SJ</t>
  </si>
  <si>
    <t>DC PPO 2500 100/70 $25/50 HSA T</t>
  </si>
  <si>
    <t>DC PPO 5000 80/60 $25/50</t>
  </si>
  <si>
    <t>DC PPO 500 90/70 $25/50</t>
  </si>
  <si>
    <t>DC PPO 500 100/70 $30/50</t>
  </si>
  <si>
    <t>DC PPO 2500 100/50 $25/50 SJ</t>
  </si>
  <si>
    <t>DC PPO 1000 80/60 $20/50</t>
  </si>
  <si>
    <t>DC PPO 2000 80/60 $20/50</t>
  </si>
  <si>
    <t>DC PPO 1000 100/70 $20/40</t>
  </si>
  <si>
    <t>DC PPO 1500 100/70 $20/40 HSA T Copay</t>
  </si>
  <si>
    <t>DC PPO 2000 100/70 $20/40 HSA T</t>
  </si>
  <si>
    <t>DC PPO 3000 100/70 $20/40 HSA E</t>
  </si>
  <si>
    <t>DC PPO 5000 100/70 $20/40 HSA E</t>
  </si>
  <si>
    <t>DC PPO 3000 70/50 $25/50</t>
  </si>
  <si>
    <t>22 VA PPO 3000 70/50 $25/50</t>
  </si>
  <si>
    <t>22 VA PPO 500 80/60 $25/50</t>
  </si>
  <si>
    <t>22 VA PPO 5000 80/60 $25/50</t>
  </si>
  <si>
    <t>22 VA PPO 2000 80/60 $20/50</t>
  </si>
  <si>
    <t>22 VA PPO 1000 80/60 $20/50</t>
  </si>
  <si>
    <t>22 VA PPO 500 100/80 $30/50</t>
  </si>
  <si>
    <t>22 VA PPO 1000 100/80 $20/40</t>
  </si>
  <si>
    <t>22 VA PPO 100/70 $5/40 500A</t>
  </si>
  <si>
    <t>22 VA PPO 100/80 $20/40</t>
  </si>
  <si>
    <t>22 VA PPO 3500 100/80 $25/50 SJ</t>
  </si>
  <si>
    <t>22 VA PPO 2500 100/80 $25/50 SJ</t>
  </si>
  <si>
    <t>22 VA PPO 5000 100/80 $25/50 SJ</t>
  </si>
  <si>
    <t>22 VA PPO 1500 100/80 $20/40 Copay HSA T</t>
  </si>
  <si>
    <t>22 VA PPO 2000 100/80 $20/40 HSA T</t>
  </si>
  <si>
    <t>22 VA PPO 3000 100/80 $20/40 HSA E</t>
  </si>
  <si>
    <t>22 VA PPO 5000 100/80 $20/40 HSA E</t>
  </si>
  <si>
    <t>KS22 PPO 3000 80/50 HSA E</t>
  </si>
  <si>
    <t>KS22 PPO 3500 100/70 HSA E</t>
  </si>
  <si>
    <t>KS22 PPO 4500 100/70 HSA E</t>
  </si>
  <si>
    <t>KS22 PPO 5000 80/50 HSA E</t>
  </si>
  <si>
    <t>KS22 PPO 6000 100/70 HSA E</t>
  </si>
  <si>
    <t>KS22 PPO 3000 100/70 $25/70 HSA E</t>
  </si>
  <si>
    <t>KS22 PPO 4000 100/70 $25/70 HSA E</t>
  </si>
  <si>
    <t>KS22 PPO 3500 100/70 $5/65 SJ</t>
  </si>
  <si>
    <t>KS22 PPO 5000 100/70 $5/65 SJ</t>
  </si>
  <si>
    <t>KS22 PPO 6500 100/70 $35/65 SJ</t>
  </si>
  <si>
    <t>KS22 PPO 1000 80/50 $25/80 ASP</t>
  </si>
  <si>
    <t>KS22 PPO 2000 100/70 $25/80 ASP</t>
  </si>
  <si>
    <t>KS22 PPO 3500 80/50 $25/80 ASP</t>
  </si>
  <si>
    <t>KS22 PPO 5000 100/70 $25/80 ASP</t>
  </si>
  <si>
    <t>KS22 PPO 500 90/70 $25/70</t>
  </si>
  <si>
    <t>KS22 PPO 1000 80/50 $25/70</t>
  </si>
  <si>
    <t>KS22 PPO 1000 50/50 $25/70</t>
  </si>
  <si>
    <t>KS22 PPO 1500 80/50 $30/75</t>
  </si>
  <si>
    <t>KS22 PPO 1500 50/50 $25/70</t>
  </si>
  <si>
    <t>KS22 PPO 2000 100/70 $25/70</t>
  </si>
  <si>
    <t>KS22 PPO 2000 80/50 $25/70</t>
  </si>
  <si>
    <t>KS22 PPO 2000 50/50 $30/75</t>
  </si>
  <si>
    <t>KS22 PPO 2500 80/50 $25/70</t>
  </si>
  <si>
    <t>KS22 PPO 2500 50/50 $30/75</t>
  </si>
  <si>
    <t>KS22 PPO 3000 100/70 $25/70</t>
  </si>
  <si>
    <t>KS22 PPO 3000 80/50 $25/70</t>
  </si>
  <si>
    <t>KS22 PPO 3500 80/50 $25/70</t>
  </si>
  <si>
    <t>KS22 PPO 3500 50/50 $30/75</t>
  </si>
  <si>
    <t>KS22 PPO 4000 100/70 $25/70</t>
  </si>
  <si>
    <t>KS22 PPO 4000 80/50 $30/75</t>
  </si>
  <si>
    <t>KS22 PPO 5000 100/70 $25/70</t>
  </si>
  <si>
    <t>KS22 PPO 5000 80/50 $25/70</t>
  </si>
  <si>
    <t>KS22 PPO 6000 100/70 $25/70</t>
  </si>
  <si>
    <t>KS22 PPO 8550 100/50 INT</t>
  </si>
  <si>
    <t>KS22 PPO 8550 100/50 VALUE</t>
  </si>
  <si>
    <t>KS22 Wesley Preferred PPO 500 90/70 $25/70</t>
  </si>
  <si>
    <t>KS22 Wesley Preferred PPO 1000 80/50 $25/70</t>
  </si>
  <si>
    <t>KS22 Wesley Pref PPO 1000 80/50 $25/80 ASP</t>
  </si>
  <si>
    <t>KS22 Wesley Preferred PPO 1000 50/50 $25/70</t>
  </si>
  <si>
    <t>KS22 Wesley Preferred PPO 1500 80/50 $30/75</t>
  </si>
  <si>
    <t>KS22 Wesley Preferred PPO 1500 50/50 $25/70</t>
  </si>
  <si>
    <t>KS22 Wesley Preferred PPO 2000 100/70 $25/70</t>
  </si>
  <si>
    <t>KS22 Wesley Pref PPO 2000 100/70 $25/80 ASP</t>
  </si>
  <si>
    <t>KS22 Wesley Preferred PPO 2000 80/50 $25/70</t>
  </si>
  <si>
    <t>KS22 Wesley Preferred PPO 2000 50/50 $30/75</t>
  </si>
  <si>
    <t>KS22 Wesley Preferred PPO 2500 80/50 $25/70</t>
  </si>
  <si>
    <t>KS22 Wesley Preferred PPO 2500 50/50 $30/75</t>
  </si>
  <si>
    <t>KS22 Wesley Preferred PPO 3000 100/70 $25/70</t>
  </si>
  <si>
    <t>KS22 Wesley Preferred PPO 3000 80/50 $25/70</t>
  </si>
  <si>
    <t>KS22 Wesley Preferred PPO 3500 80/50 $25/70</t>
  </si>
  <si>
    <t>KS22 Wesley Pref PPO 3500 80/50 $25/80 ASP</t>
  </si>
  <si>
    <t>KS22 Wesley Preferred PPO 3500 50/50 $30/75</t>
  </si>
  <si>
    <t>KS22 Wesley Preferred PPO 4000 100/70 $25/70</t>
  </si>
  <si>
    <t>KS22 Wesley Preferred PPO 4000 80/50 $30/75</t>
  </si>
  <si>
    <t>KS22 Wesley Preferred PPO 5000 100/70 $25/70</t>
  </si>
  <si>
    <t>KS22 Wesley Pref PPO 5000 100/70 $25/80 ASP</t>
  </si>
  <si>
    <t>KS22 Wesley Preferred PPO 5000 80/50 $25/70</t>
  </si>
  <si>
    <t>KS22 Wesley Preferred PPO 6000 100/70 $25/70</t>
  </si>
  <si>
    <t>KS22 Wesley Preferred PPO 8550 100/50 INT</t>
  </si>
  <si>
    <t>KS22 Wesley Preferred PPO 8550 100/50 VALUE</t>
  </si>
  <si>
    <t>KS22 Wesley Pref PPO 3500 100/70 $5/65 SJ</t>
  </si>
  <si>
    <t>KS22 Wesley Pref PPO 5000 100/70 $5/65 SJ</t>
  </si>
  <si>
    <t>KS22 Wesley Pref PPO 6500 100/70 $35/65 SJ</t>
  </si>
  <si>
    <t>KS22 Wesley Pref PPO 3000 100/70 $25/70 HSA E</t>
  </si>
  <si>
    <t>KS22 Wesley Preferred PPO 3000 80/50 HSA E</t>
  </si>
  <si>
    <t>KS22 Wesley Preferred PPO 3500 100/70 HSA E</t>
  </si>
  <si>
    <t>KS22 Wesley Pref PPO 4000 100/70 $25/70 HSA E</t>
  </si>
  <si>
    <t>KS22 Wesley Preferred PPO 4500 100/70 HSA E</t>
  </si>
  <si>
    <t>KS22 Wesley Preferred PPO 5000 80/50 HSA E</t>
  </si>
  <si>
    <t>KS22 Wesley Preferred PPO 6000 100/70 HSA E</t>
  </si>
  <si>
    <t>KS22 I-35 PPO 500 90/70 $25/70</t>
  </si>
  <si>
    <t>KS22 I-35 PPO 1000 80/50 $25/70</t>
  </si>
  <si>
    <t>KS22 I-35 PPO 1000 80/50 $25/80 ASP</t>
  </si>
  <si>
    <t>KS22 I-35 PPO 1000 50/50 $25/70</t>
  </si>
  <si>
    <t>KS22 I-35 PPO 1500 80/50 $30/75</t>
  </si>
  <si>
    <t>KS22 I-35 PPO 1500 50/50 $25/70</t>
  </si>
  <si>
    <t>KS22 I-35 PPO 2000 100/70 $25/70</t>
  </si>
  <si>
    <t>KS22 I-35 PPO 2000 100/70 $25/80 ASP</t>
  </si>
  <si>
    <t>KS22 I-35 PPO 2000 80/50 $25/70</t>
  </si>
  <si>
    <t>KS22 I-35 PPO 2000 50/50 $30/75</t>
  </si>
  <si>
    <t>KS22 I-35 PPO 2500 80/50 $25/70</t>
  </si>
  <si>
    <t>KS22 I-35 PPO 2500 50/50 $30/75</t>
  </si>
  <si>
    <t>KS22 I-35 PPO 3000 100/70 $25/70</t>
  </si>
  <si>
    <t>KS22 I-35 PPO 3000 80/50 $25/70</t>
  </si>
  <si>
    <t>KS22 I-35 PPO 3500 80/50 $25/70</t>
  </si>
  <si>
    <t>KS22 I-35 PPO 3500 80/50 $25/80 ASP</t>
  </si>
  <si>
    <t>KS22 I-35 PPO 3500 50/50 $30/75</t>
  </si>
  <si>
    <t>KS22 I-35 PPO 4000 100/70 $25/70</t>
  </si>
  <si>
    <t>KS22 I-35 PPO 4000 80/50 $30/75</t>
  </si>
  <si>
    <t>KS22 I-35 PPO 5000 100/70 $25/70</t>
  </si>
  <si>
    <t>KS22 I-35 PPO 5000 100/70 $25/80 ASP</t>
  </si>
  <si>
    <t>KS22 I-35 PPO 5000 80/50 $25/70</t>
  </si>
  <si>
    <t>KS22 I-35 PPO 6000 100/70 $25/70</t>
  </si>
  <si>
    <t>KS22 I-35 PPO 8550 100/50 INT</t>
  </si>
  <si>
    <t>KS22 I-35 PPO 8550 100/50 VALUE</t>
  </si>
  <si>
    <t>KS22 I-35 PPO 3500 100/70 $5/65 SJ</t>
  </si>
  <si>
    <t>KS22 I-35 PPO 5000 100/70 $5/65 SJ</t>
  </si>
  <si>
    <t>KS22 I-35 PPO 6500 100/70 $35/65 SJ</t>
  </si>
  <si>
    <t>KS22 I-35 PPO 3000 100/70 $25/70 HSA E</t>
  </si>
  <si>
    <t>KS22 I-35 PPO 3000 80/50 HSA E</t>
  </si>
  <si>
    <t>KS22 I-35 PPO 3500 100/70 HSA E</t>
  </si>
  <si>
    <t>KS22 I-35 PPO 4000 100/70 $25/70 HSA E</t>
  </si>
  <si>
    <t>KS22 I-35 PPO 4500 100/70 HSA E</t>
  </si>
  <si>
    <t>KS22 I-35 PPO 5000 80/50 HSA E</t>
  </si>
  <si>
    <t>KS22 I-35 PPO 6000 100/70 HSA E</t>
  </si>
  <si>
    <t>S-IL22 PPO 1000 100/70 $25/65</t>
  </si>
  <si>
    <t>S-IL22 PPO 1500 100/70 $30/70</t>
  </si>
  <si>
    <t>S-IL22 PPO 2000 100/70 $25/65</t>
  </si>
  <si>
    <t>S-IL22 PPO 2500 100/70 $30/70</t>
  </si>
  <si>
    <t>S-IL22 PPO 3000 100/70 $25/65</t>
  </si>
  <si>
    <t>S-IL22 PPO 3500 100/70 $25/65</t>
  </si>
  <si>
    <t>S-IL22 PPO 4000 100/70 $25/65</t>
  </si>
  <si>
    <t>S-IL22 PPO 5000 100/70 $30/70</t>
  </si>
  <si>
    <t>S-IL22 PPO 6000 100/70 $30/70</t>
  </si>
  <si>
    <t>S-IL22 PPO 500 80/50 $25/65</t>
  </si>
  <si>
    <t>S-IL22 PPO 1000 80/50 $25/65</t>
  </si>
  <si>
    <t>S-IL22 PPO 1500 80/50 $25/65</t>
  </si>
  <si>
    <t>S-IL22 PPO 2500 80/50 $25/65</t>
  </si>
  <si>
    <t>S-IL22 PPO 3000 80/50 $30/70</t>
  </si>
  <si>
    <t>S-IL22 PPO 3500 80/50 $30/70</t>
  </si>
  <si>
    <t>S-IL22 PPO 4000 80/50 $30/70</t>
  </si>
  <si>
    <t>S-IL22 PPO 5500 80/50 $30/70</t>
  </si>
  <si>
    <t>S-IL22 PPO 1000 80/50 $25/80 ASP</t>
  </si>
  <si>
    <t>S-IL22 PPO 2000 100/70 $25/80 ASP</t>
  </si>
  <si>
    <t>S-IL22 PPO 3000 80/50 $30/80 ASP</t>
  </si>
  <si>
    <t>S-IL22 PPO 5000 100/70 $30/80 ASP</t>
  </si>
  <si>
    <t>S-IL22 PPO 3500 90/70 $5/75 SJ</t>
  </si>
  <si>
    <t>S-IL22 PPO 5000 100/70 $5/75 SJ</t>
  </si>
  <si>
    <t>S-IL22 PPO 6000 100/70 $25/75 SJ</t>
  </si>
  <si>
    <t>S-IL22 PPO 3000 100/70 HSA E</t>
  </si>
  <si>
    <t>S-IL22 PPO 5000 100/70 HSA E</t>
  </si>
  <si>
    <t>S-IL22 PPO 5000 80/50 HSA E</t>
  </si>
  <si>
    <t>S-IL22 PPO 6000 80/50 HSA E</t>
  </si>
  <si>
    <t>S-IL22 PPO 3000 100/70 $25/75 HSA E</t>
  </si>
  <si>
    <t>S-IL22 PPO 5000 100/70 $25/75 HSA E</t>
  </si>
  <si>
    <t>S-IL22 PPO 6000 100/70 $25/75 HSA E</t>
  </si>
  <si>
    <t>S-IL22 PPO 8550 100/50 INT</t>
  </si>
  <si>
    <t>S-IL22 PPO 8550 100/50 Value</t>
  </si>
  <si>
    <t>E-MO22 PPO 500 80/50 $25/65</t>
  </si>
  <si>
    <t>E-MO22 PPO 1000 100/70 $25/65</t>
  </si>
  <si>
    <t>E-MO22 PPO 1000 80/50 $25/65</t>
  </si>
  <si>
    <t>E-MO22 PPO 1500 100/70 $30/70</t>
  </si>
  <si>
    <t>E-MO22 PPO 1500 80/50 $25/65</t>
  </si>
  <si>
    <t>E-MO22 PPO 2000 100/70 $25/65</t>
  </si>
  <si>
    <t>E-MO22 PPO 2500 100/70 $30/70</t>
  </si>
  <si>
    <t>E-MO22 PPO 2500 80/50 $25/65</t>
  </si>
  <si>
    <t>E-MO22 PPO 3000 100/70 $25/65</t>
  </si>
  <si>
    <t>E-MO22 PPO 3000 80/50 $30/70</t>
  </si>
  <si>
    <t>E-MO22 PPO 3500 100/70 $25/65</t>
  </si>
  <si>
    <t>E-MO22 PPO 3500 80/50 $30/70</t>
  </si>
  <si>
    <t>E-MO22 PPO 4000 100/70 $25/65</t>
  </si>
  <si>
    <t>E-MO22 PPO 4000 80/50 $30/70</t>
  </si>
  <si>
    <t>E-MO22 PPO 5000 100/70 $30/70</t>
  </si>
  <si>
    <t>E-MO22 PPO 5500 80/50 $30/70</t>
  </si>
  <si>
    <t>E-MO22 PPO 6000 100/70 $30/70</t>
  </si>
  <si>
    <t>E-MO22 PPO 1000 80/50 $25/80 ASP</t>
  </si>
  <si>
    <t>E-MO22 PPO 2000 100/70 $25/80 ASP</t>
  </si>
  <si>
    <t>E-MO22 PPO 3000 80/50 $30/80 ASP</t>
  </si>
  <si>
    <t>E-MO22 PPO 5000 100/70 $30/80 ASP</t>
  </si>
  <si>
    <t>E-MO22 PPO 3500 90/70 $5/75 SJ</t>
  </si>
  <si>
    <t>E-MO22 PPO 5000 100/70 $5/75 SJ</t>
  </si>
  <si>
    <t>E-MO22 PPO 6000 100/70 $25/75 SJ</t>
  </si>
  <si>
    <t>E-MO22 PPO 3000 100/70 HSA E</t>
  </si>
  <si>
    <t>E-MO22 PPO 5000 100/70 HSA E</t>
  </si>
  <si>
    <t>E-MO22 PPO 5000 80/50 HSA E</t>
  </si>
  <si>
    <t>E-MO22 PPO 6000 80/50 HSA E</t>
  </si>
  <si>
    <t>E-MO22 PPO 8550 100/50 INT</t>
  </si>
  <si>
    <t>E-MO22 PPO 8550 100/50 Value</t>
  </si>
  <si>
    <t>W-MO22 PPO 500 90/70 $25/70</t>
  </si>
  <si>
    <t>W-MO22 PPO 1000 80/50 $25/70</t>
  </si>
  <si>
    <t>W-MO22 PPO 1000 50/50 $25/70</t>
  </si>
  <si>
    <t>W-MO22 PPO 1500 80/50 $30/75</t>
  </si>
  <si>
    <t>W-MO22 PPO 1500 50/50 $25/70</t>
  </si>
  <si>
    <t>W-MO22 PPO 2000 100/70 $25/70</t>
  </si>
  <si>
    <t>W-MO22 PPO 2000 80/50 $25/70</t>
  </si>
  <si>
    <t>W-MO22 PPO 2000 50/50 $30/75</t>
  </si>
  <si>
    <t>W-MO22 PPO 2500 80/50 $25/70</t>
  </si>
  <si>
    <t>W-MO22 PPO 2500 50/50 $30/75</t>
  </si>
  <si>
    <t>W-MO22 PPO 3000 100/70 $25/70</t>
  </si>
  <si>
    <t>W-MO22 PPO 3000 80/50 $25/70</t>
  </si>
  <si>
    <t>W-MO22 PPO 3500 80/50 $25/70</t>
  </si>
  <si>
    <t>W-MO22 PPO 3500 50/50 $30/75</t>
  </si>
  <si>
    <t>W-MO22 PPO 4000 100/70 $25/70</t>
  </si>
  <si>
    <t>W-MO22 PPO 4000 80/50 $30/75</t>
  </si>
  <si>
    <t>W-MO22 PPO 5000 100/70 $25/70</t>
  </si>
  <si>
    <t>W-MO22 PPO 5000 80/50 $25/70</t>
  </si>
  <si>
    <t>W-MO22 PPO 6000 100/70 $25/70</t>
  </si>
  <si>
    <t>W-MO22 PPO 1000 80/50 $25/80 ASP</t>
  </si>
  <si>
    <t>W-MO22 PPO 2000 100/70 $25/80 ASP</t>
  </si>
  <si>
    <t>W-MO22 PPO 3500 80/50 $25/80 ASP</t>
  </si>
  <si>
    <t>W-MO22 PPO 5000 100/70 $25/80 ASP</t>
  </si>
  <si>
    <t>W-MO22 PPO 3500 100/70 $5/65 SJ</t>
  </si>
  <si>
    <t>W-MO22 PPO 5000 100/70 $5/65 SJ</t>
  </si>
  <si>
    <t>W-MO22 PPO 6500 100/70 $35/65 SJ</t>
  </si>
  <si>
    <t>W-MO22 PPO 3000 80/50 HSA E</t>
  </si>
  <si>
    <t>W-MO22 PPO 3500 100/70 HSA E</t>
  </si>
  <si>
    <t>W-MO22 PPO 4500 100/70 HSA E</t>
  </si>
  <si>
    <t>W-MO22 PPO 5000 80/50 HSA E</t>
  </si>
  <si>
    <t>W-MO22 PPO 6000 100/70 HSA E</t>
  </si>
  <si>
    <t>W-MO22 PPO 4000 100/70 $25/70 HSA E</t>
  </si>
  <si>
    <t>W-MO22 PPO 8550 100/50 INT</t>
  </si>
  <si>
    <t>W-MO22 PPO 8550 100/50 Value</t>
  </si>
  <si>
    <t>E-MO22 PPO 3000 100/70 $25/75 HSA E</t>
  </si>
  <si>
    <t>E-MO22 PPO 5000 100/70 $25/75 HSA E</t>
  </si>
  <si>
    <t>E-MO22 PPO 6000 100/70 $25/75 HSA E</t>
  </si>
  <si>
    <t>W-MO22 PPO 3000 100/70 $25/70 HSA E</t>
  </si>
  <si>
    <t>E-MO22 Select PPO 500 80/50 $25/65</t>
  </si>
  <si>
    <t>E-MO22 Select PPO 1000 100/70 $25/65</t>
  </si>
  <si>
    <t>E-MO22 Select PPO 1000 80/50 $25/65</t>
  </si>
  <si>
    <t>E-MO22 Select PPO 1000 80/50 $25/80 ASP</t>
  </si>
  <si>
    <t>E-MO22 Select PPO 1500 100/70 $30/70</t>
  </si>
  <si>
    <t>E-MO22 Select PPO 1500 80/50 $25/65</t>
  </si>
  <si>
    <t>E-MO22 Select PPO 2000 100/70 $25/65</t>
  </si>
  <si>
    <t>E-MO22 Select PPO 2000 100/70 $25/80 ASP</t>
  </si>
  <si>
    <t>E-MO22 Select PPO 2500 100/70 $30/70</t>
  </si>
  <si>
    <t>E-MO22 Select PPO 2500 80/50 $25/65</t>
  </si>
  <si>
    <t>E-MO22 Select PPO 3000 100/70 $25/65</t>
  </si>
  <si>
    <t>E-MO22 Select PPO 3000 80/50 $30/70</t>
  </si>
  <si>
    <t>E-MO22 Select PPO 3000 80/50 $30/80 ASP</t>
  </si>
  <si>
    <t>E-MO22 Select PPO 3500 100/70 $25/65</t>
  </si>
  <si>
    <t>E-MO22 Select PPO 3500 80/50 $30/70</t>
  </si>
  <si>
    <t>E-MO22 Select PPO 4000 100/70 $25/65</t>
  </si>
  <si>
    <t>E-MO22 Select PPO 4000 80/50 $30/70</t>
  </si>
  <si>
    <t>E-MO22 Select PPO 5000 100/70 $30/70</t>
  </si>
  <si>
    <t>E-MO22 Select PPO 5000 100/70 $30/80 ASP</t>
  </si>
  <si>
    <t>E-MO22 Select PPO 5500 80/50 $30/70</t>
  </si>
  <si>
    <t>E-MO22 Select PPO 6000 100/70 $30/70</t>
  </si>
  <si>
    <t>E-MO22 Select PPO 3500 90/70 $5/75 SJ</t>
  </si>
  <si>
    <t>E-MO22 Select PPO 5000 100/70 $5/75 SJ</t>
  </si>
  <si>
    <t>E-MO22 Select PPO 6000 100/70 $25/75 SJ</t>
  </si>
  <si>
    <t>E-MO22 Select PPO 3000 100/70 HSA E</t>
  </si>
  <si>
    <t>E-MO22 Select PPO 3000 100/70 $25/75 HSA E</t>
  </si>
  <si>
    <t>E-MO22 Select PPO 5000 100/70 HSA E</t>
  </si>
  <si>
    <t>E-MO22 Select PPO 5000 100/70 $25/75 HSA E</t>
  </si>
  <si>
    <t>W-MO22 I-35 Corridor PPO 500 90/70 $25/70</t>
  </si>
  <si>
    <t>W-MO22 I-35 Corridor PPO 1000 80/50 $25/70</t>
  </si>
  <si>
    <t>E-MO22 Select PPO 5000 80/50 HSA E</t>
  </si>
  <si>
    <t>W-MO22 I-35 Corridor PPO 1000 80/50 $25/80ASP</t>
  </si>
  <si>
    <t>E-MO22 Select PPO 6000 100/70 $25/75 HSA E</t>
  </si>
  <si>
    <t>W-MO22 I-35 Corridor PPO 1000 50/50 $25/70</t>
  </si>
  <si>
    <t>W-MO22 I-35 Corridor PPO 1500 80/50 $30/75</t>
  </si>
  <si>
    <t>W-MO22 I-35 Corridor PPO 1500 50/50 $25/70</t>
  </si>
  <si>
    <t>E-MO22 Select PPO 6000 80/50 HSA E</t>
  </si>
  <si>
    <t>W-MO22 I-35 Corridor PPO 2000 100/70 $25/70</t>
  </si>
  <si>
    <t>E-MO22 Select PPO 8550 100/50 INT</t>
  </si>
  <si>
    <t>W-MO22 I-35 Corridor PPO2000 100/70 $25/80ASP</t>
  </si>
  <si>
    <t>W-MO22 I-35 Corridor PPO 2000 80/50 $25/70</t>
  </si>
  <si>
    <t>E-MO22 Select PPO 8550 100/50 Value</t>
  </si>
  <si>
    <t>W-MO22 I-35 Corridor PPO 2000 50/50 $30/75</t>
  </si>
  <si>
    <t>W-MO22 I-35 Corridor PPO 2500 80/50 $25/70</t>
  </si>
  <si>
    <t>W-MO22 I-35 Corridor PPO 2500 50/50 $30/75</t>
  </si>
  <si>
    <t>W-MO22 I-35 Corridor PPO 3000 100/70 $25/70</t>
  </si>
  <si>
    <t>W-MO22 I-35 Corridor PPO 3000 80/50 $25/70</t>
  </si>
  <si>
    <t>W-MO22 I-35 Corridor PPO 3500 80/50 $25/70</t>
  </si>
  <si>
    <t>W-MO22 I-35 Corridor PPO 3500 80/50 $25/80ASP</t>
  </si>
  <si>
    <t>W-MO22 I-35 Corridor PPO 3500 50/50 $30/75</t>
  </si>
  <si>
    <t>W-MO22 I-35 Corridor PPO 4000 100/70 $25/70</t>
  </si>
  <si>
    <t>W-MO22 I-35 Corridor PPO 4000 80/50 $30/75</t>
  </si>
  <si>
    <t>W-MO22 I-35 Corridor PPO 5000 100/70 $25/70</t>
  </si>
  <si>
    <t>W-MO22 I-35 Corridor PPO5000 100/70 $25/80ASP</t>
  </si>
  <si>
    <t>W-MO22 I-35 Corridor PPO 5000 80/50 $25/70</t>
  </si>
  <si>
    <t>W-MO22 I-35 Corridor PPO 6000 100/70 $25/70</t>
  </si>
  <si>
    <t>W-MO22 I-35 Corridor PPO 8550 100/50 INT</t>
  </si>
  <si>
    <t>W-MO22 I-35 Corridor PPO 8550 100/50 Value</t>
  </si>
  <si>
    <t>W-MO22 I-35 Corridor PPO 3500 100/70 $5/65 SJ</t>
  </si>
  <si>
    <t>W-MO22 I-35 Corridor PPO 5000 100/70 $5/65 SJ</t>
  </si>
  <si>
    <t>W-MO22 I-35 Corridor PPO 6500 100/70 $35/65SJ</t>
  </si>
  <si>
    <t>W-MO22 I-35 CorridorPPO3000 100/70 $25/70HSAE</t>
  </si>
  <si>
    <t>W-MO22 I-35 Corridor PPO 3000 80/50 HSA E</t>
  </si>
  <si>
    <t>W-MO22 I-35 Corridor PPO 3500 100/70 HSA E</t>
  </si>
  <si>
    <t>W-MO22 I-35 CorridorPPO4000 100/70 $25/70HSAE</t>
  </si>
  <si>
    <t>W-MO22 I-35 Corridor PPO 4500 100/70 HSA E</t>
  </si>
  <si>
    <t>W-MO22 I-35 Corridor PPO 5000 80/50 HSA E</t>
  </si>
  <si>
    <t>W-MO22 I-35 Corridor PPO 6000 100/70 HSA E</t>
  </si>
  <si>
    <t>TX PPO 2500 80/50 $0LXR</t>
  </si>
  <si>
    <t>NC PPO 2500 80/50</t>
  </si>
  <si>
    <t>NC PPO 5000 100/70 SJ+</t>
  </si>
  <si>
    <t>NC PPO 3500 100/70 HSA E</t>
  </si>
  <si>
    <t>NC PPO 8150 100/70 Value</t>
  </si>
  <si>
    <t>NC PPO 8700 100/70</t>
  </si>
  <si>
    <t>GA PPO 3000 100/70 HSA EMB</t>
  </si>
  <si>
    <t>OH AWH HNOnly 7000 100% CIN</t>
  </si>
  <si>
    <t>OH AWH HNOnly 7000 100% TOL</t>
  </si>
  <si>
    <t>OH HNOnly 7000 100% Mt Carmel Network</t>
  </si>
  <si>
    <t>OH HNOnly 7000 100% MetroHealth Network</t>
  </si>
  <si>
    <t>OH AWH HNOnly 4000 80% CIN</t>
  </si>
  <si>
    <t>OH AWH HNOnly 5000 100% CIN</t>
  </si>
  <si>
    <t>OH AWH HNOnly 4000 80% TOL</t>
  </si>
  <si>
    <t>OH HNOnly 4000 80% Mt Carmel Network</t>
  </si>
  <si>
    <t>OH HNOnly 4000 80% MetroHealth Network</t>
  </si>
  <si>
    <t>OH AWH HNOnly 5000 100% TOL</t>
  </si>
  <si>
    <t>OH HNOnly 5000 100% Mt Carmel Network</t>
  </si>
  <si>
    <t>OH HNOnly 5000 100% MetroHealth Network</t>
  </si>
  <si>
    <t>OH AWH HNOnly2500 80% CIN</t>
  </si>
  <si>
    <t>OH AWH HNOnly2500 80% TOL</t>
  </si>
  <si>
    <t>OH HNOnly 2500 80% Mt Carmel Network</t>
  </si>
  <si>
    <t>OH HNOnly 2500 80% MetroHealth Network</t>
  </si>
  <si>
    <t>OH AWH HNOnly 6750 HSA 100% CIN</t>
  </si>
  <si>
    <t>OH AWH HNOnly 6750 HSA 100% TOL</t>
  </si>
  <si>
    <t>OH HNOnly 6750 HSA 100% Mt Carmel Network</t>
  </si>
  <si>
    <t>OH HNOnly 6750 HSA 100% MetroHealth Network</t>
  </si>
  <si>
    <t>OH AWH HNOnly 3000 HSA 80% CIN</t>
  </si>
  <si>
    <t>OH AWH HNOnly 3000 HSA 80% TOL</t>
  </si>
  <si>
    <t>OH HNOnly 3000 HSA 80% Mt Carmel Network</t>
  </si>
  <si>
    <t>OH HNOnly 3000 HSA 80% MetroHealth Network</t>
  </si>
  <si>
    <t>OH AWH HNOnly 5000 80% IntRx CIN</t>
  </si>
  <si>
    <t>OH AWH HNOnly 5000 80% IntRx TOL</t>
  </si>
  <si>
    <t>OH HNOnly 5000 80% IntRx Mt Carmel Network</t>
  </si>
  <si>
    <t>OH HNOnly 5000 80% IntRx MetroHealth Network</t>
  </si>
  <si>
    <t xml:space="preserve">OH HNOnly 7000 100% </t>
  </si>
  <si>
    <t xml:space="preserve">OH HNOnly 4000 80% </t>
  </si>
  <si>
    <t xml:space="preserve">OH HNOnly 5000 100% </t>
  </si>
  <si>
    <t xml:space="preserve">PA OAMC 100/50 $20/40 </t>
  </si>
  <si>
    <t xml:space="preserve">PA OAMC 100/50 $30/60 </t>
  </si>
  <si>
    <t xml:space="preserve">PA OAMC 3000 100/50 HSA T </t>
  </si>
  <si>
    <t>PA OAMC 6650 100/50 HSA E</t>
  </si>
  <si>
    <t xml:space="preserve">DE OAMC 100/50 $40/70 </t>
  </si>
  <si>
    <t xml:space="preserve">DE OAMC 3500 100/50 $30/60 </t>
  </si>
  <si>
    <t xml:space="preserve">DE OAMC 5000 100/50 $40/70 </t>
  </si>
  <si>
    <t>DE OAMC 6650 100/50 HSA E</t>
  </si>
  <si>
    <t>FL OAEPO 1500 80% E</t>
  </si>
  <si>
    <t>FL OAEPO 2500 80% E</t>
  </si>
  <si>
    <t>FL OAEPO 4000 80% E</t>
  </si>
  <si>
    <t>FL OAEPO 4500 50% E</t>
  </si>
  <si>
    <t>FL OAEPO 5000 100% E</t>
  </si>
  <si>
    <t>FL OAEPO 6000 100% E</t>
  </si>
  <si>
    <t xml:space="preserve">FL Indemnity 2000 80% </t>
  </si>
  <si>
    <t>FL OAEPO 4000 50% INT</t>
  </si>
  <si>
    <t>FL OAEPO 7200 100 INT</t>
  </si>
  <si>
    <t>FL OAEPO 3000 100% HSA</t>
  </si>
  <si>
    <t>FL OAEPO 4000 80% HSA</t>
  </si>
  <si>
    <t>FL OAEPO 5000 100% HSA</t>
  </si>
  <si>
    <t>FL OAMC 1500 80/50 E</t>
  </si>
  <si>
    <t>FL OAMC 4000 50/50 INT</t>
  </si>
  <si>
    <t>FL OAMC 3000 100/50 HSA</t>
  </si>
  <si>
    <t>FL OAMC 4000 80/50 HSA</t>
  </si>
  <si>
    <t>FL OAMC 5000 100/50 HSA</t>
  </si>
  <si>
    <t>FL OAMC 2500 80/50 E</t>
  </si>
  <si>
    <t>FL OAMC 4000 80/50 E</t>
  </si>
  <si>
    <t>FL OAMC 6000 100/50 E</t>
  </si>
  <si>
    <t>FL OAMC 4500 50/50 E</t>
  </si>
  <si>
    <t>FL OAMC 5000 100/50 E</t>
  </si>
  <si>
    <t>FL AWH SW FL OAEPO 1500 80% E</t>
  </si>
  <si>
    <t>FL AWH Bapt/STV OAEPO 1500 80% E</t>
  </si>
  <si>
    <t>FL AWH SW FL OAEPO 2500 80% E</t>
  </si>
  <si>
    <t>FL AWH Bapt/STV OAEPO 2500 80% E</t>
  </si>
  <si>
    <t>FL AWH SW FL OAEPO 4000 80% E</t>
  </si>
  <si>
    <t>FL AWH Bapt/STV OAEPO 4000 80% E</t>
  </si>
  <si>
    <t>FL AWH SW FL OAEPO 4500 50% E</t>
  </si>
  <si>
    <t>FL AWH Bapt/STV OAEPO 4500 50% E</t>
  </si>
  <si>
    <t>FL AWH SW FL OAEPO 5000 100% E</t>
  </si>
  <si>
    <t>FL AWH Bapt/STV OAEPO 5000 100% E</t>
  </si>
  <si>
    <t>FL AWH SW FL OAEPO 6000 100% E</t>
  </si>
  <si>
    <t>FL AWH Bapt/STV OAEPO 6000 100% E</t>
  </si>
  <si>
    <t>FL AWH SW FL OAEPO 4000 50% INT</t>
  </si>
  <si>
    <t>FL AWH Bapt/STV OAEPO 4000 50% INT</t>
  </si>
  <si>
    <t>FL AWH SW FL OAEPO 7200 100 INT</t>
  </si>
  <si>
    <t>FL AWH Bapt/STV OAEPO 7200 100 INT</t>
  </si>
  <si>
    <t>FL AWH SW FL OAEPO 3000 100% HSA</t>
  </si>
  <si>
    <t>FL AWH Bapt/STV OAEPO 3000 100% HSA</t>
  </si>
  <si>
    <t>FL AWH SW FL OAEPO 4000 80% HSA</t>
  </si>
  <si>
    <t>FL AWH Bapt/STV OAEPO 4000 80% HSA</t>
  </si>
  <si>
    <t>FL AWH SW FL OAEPO 5000 100% HSA</t>
  </si>
  <si>
    <t>FL AWH Bapt/STV OAEPO 5000 100% HSA</t>
  </si>
  <si>
    <t>FL AWH ORL OAEPO 1500 80% E</t>
  </si>
  <si>
    <t>FL AWH ORL OAEPO 2500 80% E</t>
  </si>
  <si>
    <t>FL AWH ORL OAEPO 4000 80% E</t>
  </si>
  <si>
    <t>FL AWH ORL OAEPO 4500 50% E</t>
  </si>
  <si>
    <t>FL AWH ORL OAEPO 5000 100% E</t>
  </si>
  <si>
    <t>FL AWH ORL OAEPO 6000 100% E</t>
  </si>
  <si>
    <t>FL AWH ORL OAEPO 4000 50% INT</t>
  </si>
  <si>
    <t>FL AWH ORL OAEPO 7200 100 INT</t>
  </si>
  <si>
    <t>FL AWH ORL OAEPO 3000 100% HSA</t>
  </si>
  <si>
    <t>FL AWH ORL OAEPO 4000 80% HSA</t>
  </si>
  <si>
    <t>FL AWH ORL OAEPO 5000 100% HSA</t>
  </si>
  <si>
    <t>FL HNOption 500 80/50</t>
  </si>
  <si>
    <t>FL HNOption 1500 80/50</t>
  </si>
  <si>
    <t>FL HNOption 2000 100/50</t>
  </si>
  <si>
    <t>FL HNOption 3500 80/50</t>
  </si>
  <si>
    <t>FL HNOption 4000 100/50</t>
  </si>
  <si>
    <t>FL HNOption 5000 100/50</t>
  </si>
  <si>
    <t>FL HNOption 1000 80/50</t>
  </si>
  <si>
    <t>FL HNOption 2000 80/50</t>
  </si>
  <si>
    <t>FL HNOption 3000 80/50</t>
  </si>
  <si>
    <t>FL HNOption 4000 70/50</t>
  </si>
  <si>
    <t>FL HNOption 1500 80/50 E</t>
  </si>
  <si>
    <t>FL HNOption 2500 80/50 E</t>
  </si>
  <si>
    <t>FL HNOption 4000 80/50 E</t>
  </si>
  <si>
    <t>FL HNOption 4500 50/50 E</t>
  </si>
  <si>
    <t>FL HNOption 5000 100/50 E</t>
  </si>
  <si>
    <t>FL HNOption 6000 100/50 E</t>
  </si>
  <si>
    <t>FL HNOption 5000 100/50 INT</t>
  </si>
  <si>
    <t>FL HNOption 6600 100/50 INT</t>
  </si>
  <si>
    <t>FL HNOption 4000 50/50 INT</t>
  </si>
  <si>
    <t>FL HNOption 7200 100/50 INT</t>
  </si>
  <si>
    <t>FL HNOption 2000 80/50 HSA T</t>
  </si>
  <si>
    <t>FL HNOption 3000 100/50 HSA</t>
  </si>
  <si>
    <t>FL HNOption 4000 80/50 HSA</t>
  </si>
  <si>
    <t>FL HNOption 5000 100/50 HSA</t>
  </si>
  <si>
    <t>FL HNOnly 500 80%</t>
  </si>
  <si>
    <t>FL HNOnly 1500 80%</t>
  </si>
  <si>
    <t>FL HNOnly 2000 100%</t>
  </si>
  <si>
    <t>FL HNOnly 2500 80%</t>
  </si>
  <si>
    <t>FL HNOnly 3500 80%</t>
  </si>
  <si>
    <t>FL HNOnly 4000 100%</t>
  </si>
  <si>
    <t>FL HNOnly 5000 100%</t>
  </si>
  <si>
    <t>FL HNOnly 1000 80%</t>
  </si>
  <si>
    <t>FL HNOnly 2000 80%</t>
  </si>
  <si>
    <t>FL HNOnly 3000 80%</t>
  </si>
  <si>
    <t>FL HNOnly 4000 70%</t>
  </si>
  <si>
    <t>FL HNOnly 1500 80% E</t>
  </si>
  <si>
    <t>FL HNOnly 2500 80% E</t>
  </si>
  <si>
    <t>FL HNOnly 4000 80% E</t>
  </si>
  <si>
    <t>FL HNOnly 4500 50% E</t>
  </si>
  <si>
    <t>FL HNOnly 5000 100% E</t>
  </si>
  <si>
    <t>FL HNOnly 6000 100% E</t>
  </si>
  <si>
    <t>FL HNOnly 5000 100% INT</t>
  </si>
  <si>
    <t>FL HNOnly 6600 100% INT</t>
  </si>
  <si>
    <t>FL HNOnly 4000 50% INT</t>
  </si>
  <si>
    <t>FL HNOnly 7200 100% INT</t>
  </si>
  <si>
    <t>FL HNOnly 2000 80% HSA T</t>
  </si>
  <si>
    <t>FL HNOnly 3000 100% HSA</t>
  </si>
  <si>
    <t>FL HNOnly 4000 80% HSA</t>
  </si>
  <si>
    <t>FL HNOnly 5000 100% HSA</t>
  </si>
  <si>
    <t>FL AWH SW FL HNOnly 500 80%</t>
  </si>
  <si>
    <t>FL AWH Bapt/STV HNOnly 500 80%</t>
  </si>
  <si>
    <t>FL AWH ORL HNOnly 500 80%</t>
  </si>
  <si>
    <t>FL AWH SW FL HNOnly 1500 80%</t>
  </si>
  <si>
    <t>FL AWH Bapt/STV HNOnly 1500 80%</t>
  </si>
  <si>
    <t>FL AWH ORL HNOnly 1500 80%</t>
  </si>
  <si>
    <t>FL AWH SW FL HNOnly 2000 100%</t>
  </si>
  <si>
    <t>FL AWH Bapt/STV HNOnly 2000 100%</t>
  </si>
  <si>
    <t>FL AWH ORL HNOnly 2000 100%</t>
  </si>
  <si>
    <t>FL AWH SW FL HNOnly 2500 80%</t>
  </si>
  <si>
    <t>FL AWH Bapt/STV HNOnly 2500 80%</t>
  </si>
  <si>
    <t>FL AWH ORL HNOnly 2500 80%</t>
  </si>
  <si>
    <t>FL AWH SW FL HNOnly 3500 80%</t>
  </si>
  <si>
    <t>FL AWH Bapt/STV HNOnly 3500 80%</t>
  </si>
  <si>
    <t>FL AWH ORL HNOnly 3500 80%</t>
  </si>
  <si>
    <t>FL AWH SW FL HNOnly 4000 100%</t>
  </si>
  <si>
    <t>FL AWH Bapt/STV HNOnly 4000 100%</t>
  </si>
  <si>
    <t>FL AWH ORL HNOnly 4000 100%</t>
  </si>
  <si>
    <t>FL AWH SW FL HNOnly 5000 100%</t>
  </si>
  <si>
    <t>FL AWH Bapt/STV HNOnly 5000 100%</t>
  </si>
  <si>
    <t>FL AWH ORL HNOnly 5000 100%</t>
  </si>
  <si>
    <t>FL AWH SW FL HNOnly 1000 80%</t>
  </si>
  <si>
    <t>FL AWH Bapt/STV HNOnly 1000 80%</t>
  </si>
  <si>
    <t>FL AWH ORL HNOnly 1000 80%</t>
  </si>
  <si>
    <t>FL AWH SW FL HNOnly 2000 80%</t>
  </si>
  <si>
    <t>FL AWH Bapt/STV HNOnly 2000 80%</t>
  </si>
  <si>
    <t>FL AWH ORL HNOnly 2000 80%</t>
  </si>
  <si>
    <t>FL AWH SW FL HNOnly 3000 80%</t>
  </si>
  <si>
    <t>FL AWH Bapt/STV HNOnly 3000 80%</t>
  </si>
  <si>
    <t>FL AWH ORL HNOnly 3000 80%</t>
  </si>
  <si>
    <t>FL AWH SW FL HNOnly 4000 70%</t>
  </si>
  <si>
    <t>FL AWH Bapt/STV HNOnly 4000 70%</t>
  </si>
  <si>
    <t>FL AWH ORL HNOnly 4000 70%</t>
  </si>
  <si>
    <t>FL AWH SW FL HNOnly 1500 80% E</t>
  </si>
  <si>
    <t>FL AWH Bapt/STV HNOnly 1500 80% E</t>
  </si>
  <si>
    <t>FL AWH ORL HNOnly 1500 80% E</t>
  </si>
  <si>
    <t>FL AWH SW FL HNOnly 2500 80% E</t>
  </si>
  <si>
    <t>FL AWH Bapt/STV HNOnly 2500 80% E</t>
  </si>
  <si>
    <t>FL AWH ORL HNOnly 2500 80% E</t>
  </si>
  <si>
    <t>FL AWH SW FL HNOnly 4000 80% E</t>
  </si>
  <si>
    <t>FL AWH Bapt/STV HNOnly 4000 80% E</t>
  </si>
  <si>
    <t>FL AWH ORL HNOnly 4000 80% E</t>
  </si>
  <si>
    <t>FL AWH SW FL HNOnly 4500 50% E</t>
  </si>
  <si>
    <t>FL AWH Bapt/STV HNOnly 4500 50% E</t>
  </si>
  <si>
    <t>FL AWH ORL HNOnly 4500 50% E</t>
  </si>
  <si>
    <t>FL AWH SW FL HNOnly 5000 100% E</t>
  </si>
  <si>
    <t>FL AWH Bapt/STV HNOnly 5000 100% E</t>
  </si>
  <si>
    <t>FL AWH ORL HNOnly 5000 100% E</t>
  </si>
  <si>
    <t>FL AWH SW FL HNOnly 6000 100% E</t>
  </si>
  <si>
    <t>FL AWH Bapt/STV HNOnly 6000 100% E</t>
  </si>
  <si>
    <t>FL AWH ORL HNOnly 6000 100% E</t>
  </si>
  <si>
    <t>FL AWH SW FL HNOnly 5000 100% INT</t>
  </si>
  <si>
    <t>FL AWH Bapt/STV HNOnly 5000 100% INT</t>
  </si>
  <si>
    <t>FL AWH ORL HNOnly 5000 100% INT</t>
  </si>
  <si>
    <t>FL AWH SW FL HNOnly 6600 100% INT</t>
  </si>
  <si>
    <t>FL AWH Bapt/STV HNOnly 6600 100% INT</t>
  </si>
  <si>
    <t>FL AWH ORL HNOnly 6600 100% INT</t>
  </si>
  <si>
    <t>FL AWH SW FL HNOnly 4000 50% INT</t>
  </si>
  <si>
    <t>FL AWH Bapt/STV HNOnly 4000 50% INT</t>
  </si>
  <si>
    <t>FL AWH ORL HNOnly 4000 50% INT</t>
  </si>
  <si>
    <t>FL AWH SW FL HNOnly 7200 100% INT</t>
  </si>
  <si>
    <t>FL AWH Bapt/STV HNOnly 7200 100% INT</t>
  </si>
  <si>
    <t>FL AWH ORL HNOnly 7200 100% INT</t>
  </si>
  <si>
    <t>FL AWH SW FL HNOnly 2000 80% HSA T</t>
  </si>
  <si>
    <t>FL AWH Bapt/STV HNOnly 2000 80% HSA T</t>
  </si>
  <si>
    <t>FL AWH ORL HNOnly 2000 80% HSA T</t>
  </si>
  <si>
    <t>FL AWH SW FL HNOnly 3000 100% HSA</t>
  </si>
  <si>
    <t>FL AWH Bapt/STV HNOnly 3000 100% HSA</t>
  </si>
  <si>
    <t>FL AWH ORL HNOnly 3000 100% HSA</t>
  </si>
  <si>
    <t>FL AWH SW FL HNOnly 4000 80% HSA</t>
  </si>
  <si>
    <t>FL AWH Bapt/STV HNOnly 4000 80% HSA</t>
  </si>
  <si>
    <t>FL AWH ORL HNOnly 4000 80% HSA</t>
  </si>
  <si>
    <t>FL AWH SW FL HNOnly 5000 100% HSA</t>
  </si>
  <si>
    <t>FL AWH Bapt/STV HNOnly 5000 100% HSA</t>
  </si>
  <si>
    <t>FL AWH ORL HNOnly 5000 100% HSA</t>
  </si>
  <si>
    <t>FL HNOption 2500 80/50</t>
  </si>
  <si>
    <t>SC OAMC 1000 80/50</t>
  </si>
  <si>
    <t>SC OAMC 1500 80/50</t>
  </si>
  <si>
    <t>SC OAMC 7350 80/50</t>
  </si>
  <si>
    <t>SC OAMC 2750 70/50</t>
  </si>
  <si>
    <t>SC OAMC 4000 70/50</t>
  </si>
  <si>
    <t>SC OAMC 7800 70/50</t>
  </si>
  <si>
    <t>SC OAMC 5000 60/50</t>
  </si>
  <si>
    <t>SC OAMC 6500 60/50</t>
  </si>
  <si>
    <t>SC OAMC 7800 60/50</t>
  </si>
  <si>
    <t>SC OAMC 2750 50/50</t>
  </si>
  <si>
    <t>SC OAMC 4500 50/50</t>
  </si>
  <si>
    <t>SC OAMC 2500 100/70 SJ+</t>
  </si>
  <si>
    <t>SC OAMC 6250 100/70 SJ+</t>
  </si>
  <si>
    <t>SC OAMC 7350 100/70 SJ+</t>
  </si>
  <si>
    <t>SC OAMC 3500 100/70 HSA E</t>
  </si>
  <si>
    <t>SC OAMC 5000 100/70 HSA E</t>
  </si>
  <si>
    <t>SC OAMC 4000 100/70 HSA E</t>
  </si>
  <si>
    <t>SC OAMC 6250 100/70 HSA E</t>
  </si>
  <si>
    <t>SC OAMC 2000 100/70 HSA T</t>
  </si>
  <si>
    <t>SC OAMC 6750 100/70 HSA E</t>
  </si>
  <si>
    <t>SC OAMC 2800 80/50 HSA E</t>
  </si>
  <si>
    <t>SC OAMC 3750 80/50 HSA E</t>
  </si>
  <si>
    <t>SC OAMC 5500 80/50 HSA E</t>
  </si>
  <si>
    <t>SC OAMC 6250 70/50 HSA E</t>
  </si>
  <si>
    <t>SC PPO 5000 100/70 SJ+</t>
  </si>
  <si>
    <t>SC PPO 3500 100/70 HSA E</t>
  </si>
  <si>
    <t>SC Indemnity 2500 80%</t>
  </si>
  <si>
    <t>SC Indemnity 3750 80% HSA E</t>
  </si>
  <si>
    <t>SC OAMC 6750 100/70 SJ+</t>
  </si>
  <si>
    <t>SC AWH Atrium OAMC 1500 100/80/50</t>
  </si>
  <si>
    <t>SC AWH Atrium OAMC 2000 100/80/50</t>
  </si>
  <si>
    <t>SC AWH Atrium OAMC 2500 100/80/50</t>
  </si>
  <si>
    <t>SC AWH Atrium OAMC 4000 100/80/50</t>
  </si>
  <si>
    <t>SC AWH Atrium OAMC 6750 100/80/50</t>
  </si>
  <si>
    <t>SC AWH Atrium OAMC 3500 70/50/50</t>
  </si>
  <si>
    <t xml:space="preserve">SC AWH Atrium OAMC 6000 70/50/50
</t>
  </si>
  <si>
    <t>SC AWH Atrium OAMC 5000 100/80/50 SJ+</t>
  </si>
  <si>
    <t>SC AWH Atrium OAMC 2500 100/80/50 HSA T</t>
  </si>
  <si>
    <t>SC AWH Atrium OAMC 4000 100/80/50 HSA E</t>
  </si>
  <si>
    <t>SC AWH Atrium OAMC 2800 80/60/50 HSA E</t>
  </si>
  <si>
    <t>SC AWH Atrium OAMC 3750 80/60/50 HSA E</t>
  </si>
  <si>
    <t>NC AWH WakeForestBap OAMC 1500 100/80/50</t>
  </si>
  <si>
    <t>NC AWH WakeForestBap OAMC 2000 100/80/50</t>
  </si>
  <si>
    <t>NC AWH WakeForestBap OAMC 2500 100/80/50</t>
  </si>
  <si>
    <t>NC AWH WakeForestBap OAMC 4000 100/80/50</t>
  </si>
  <si>
    <t>NC AWH WakeForestBap OAMC 6750 100/80/50</t>
  </si>
  <si>
    <t>NC AWH WakeForestBap OAMC 2500 80/60/50</t>
  </si>
  <si>
    <t>NC AWH WakeForestBap OAMC 3500 80/60/50</t>
  </si>
  <si>
    <t>NC AWH WakeForestBap OAMC 5000 80/60/50</t>
  </si>
  <si>
    <t>NC AWH WakeForestBap OAMC 3500 70/50/50</t>
  </si>
  <si>
    <t xml:space="preserve">NC AWH WakeForestBap OAMC 6000 70/50/50
</t>
  </si>
  <si>
    <t>NC AWH WakeForestBap OAMC 5000 100/80/50 SJ+</t>
  </si>
  <si>
    <t>NC AWH WakeForestBap OAMC 2500 100/80/50 HSA T</t>
  </si>
  <si>
    <t>NC AWH WakeForestBap OAMC 4000 100/80/50 HSA E</t>
  </si>
  <si>
    <t>NC AWH WakeForestBap OAMC 2800 80/60/50 HSA E</t>
  </si>
  <si>
    <t>NC AWH WakeForestBap OAMC 3750 80/60/50 HSA E</t>
  </si>
  <si>
    <t>NC Indemnity 3750 80% HSA E</t>
  </si>
  <si>
    <t>NC OAMC 2000 100/70 HSA T</t>
  </si>
  <si>
    <t>NC OAMC 2800 80/50 HSA E</t>
  </si>
  <si>
    <t>NC OAMC 6500 60/50</t>
  </si>
  <si>
    <t>NC OAMC 2500 100/70 SJ+</t>
  </si>
  <si>
    <t>NC AWH Atrium OAMC 1500 100/80/50</t>
  </si>
  <si>
    <t>NC AWH Atrium OAMC 2000 100/80/50</t>
  </si>
  <si>
    <t>NC AWH Atrium OAMC 2500 100/80/50</t>
  </si>
  <si>
    <t>NC AWH Atrium OAMC 4000 100/80/50</t>
  </si>
  <si>
    <t>NC AWH Atrium OAMC 6750 100/80/50</t>
  </si>
  <si>
    <t>NC AWH Atrium OAMC 2500 80/60/50</t>
  </si>
  <si>
    <t>NC AWH Atrium OAMC 3500 80/60/50</t>
  </si>
  <si>
    <t>NC AWH Atrium OAMC 2500 100/80/50 HSA T</t>
  </si>
  <si>
    <t>NC AWH Atrium OAMC 4000 100/80/50 HSA E</t>
  </si>
  <si>
    <t>NC AWH Atrium OAMC 2800 80/60/50 HSA E</t>
  </si>
  <si>
    <t>NC AWH Atrium OAMC 3750 80/60/50 HSA E</t>
  </si>
  <si>
    <t>NC AWH Atrium OAMC 3500 70/50/50</t>
  </si>
  <si>
    <t>NC AWH CaroMont OAMC 1500 100/80/50</t>
  </si>
  <si>
    <t>NC AWH CaroMont OAMC 2000 100/80/50</t>
  </si>
  <si>
    <t>NC AWH CaroMont OAMC 2500 100/80/50</t>
  </si>
  <si>
    <t>NC AWH CaroMont OAMC 4000 100/80/50</t>
  </si>
  <si>
    <t>NC AWH CaroMont OAMC 6750 100/80/50</t>
  </si>
  <si>
    <t>NC AWH CaroMont OAMC 2500 80/60/50</t>
  </si>
  <si>
    <t>NC AWH CaroMont OAMC 3500 80/60/50</t>
  </si>
  <si>
    <t>NC AWH CaroMont OAMC 5000 80/60/50</t>
  </si>
  <si>
    <t>NC AWH CaroMont OAMC 3500 70/50/50</t>
  </si>
  <si>
    <t xml:space="preserve">NC AWH CaroMont OAMC 6000 70/50/50
</t>
  </si>
  <si>
    <t>NC AWH CaroMont OAMC 5000 100/80/50 SJ+</t>
  </si>
  <si>
    <t>NC AWH CaroMont OAMC 2500 100/80/50 HSA T</t>
  </si>
  <si>
    <t>NC AWH CaroMont OAMC 4000 100/80/50 HSA E</t>
  </si>
  <si>
    <t>NC AWH CaroMont OAMC 2800 80/60/50 HSA E</t>
  </si>
  <si>
    <t>NC AWH CaroMont OAMC 3750 80/60/50 HSA E</t>
  </si>
  <si>
    <t>NC AWH Mission OAMC 1500 100/80/50</t>
  </si>
  <si>
    <t>NC AWH Mission OAMC 2000 100/80/50</t>
  </si>
  <si>
    <t>NC AWH Mission OAMC 2500 100/80/50</t>
  </si>
  <si>
    <t>NC AWH Mission OAMC 4000 100/80/50</t>
  </si>
  <si>
    <t>NC AWH Mission OAMC 6750 100/80/50</t>
  </si>
  <si>
    <t>NC AWH Mission OAMC 2500 80/60/50</t>
  </si>
  <si>
    <t>NC AWH Mission OAMC 3500 80/60/50</t>
  </si>
  <si>
    <t>NC AWH Mission OAMC 5000 80/60/50</t>
  </si>
  <si>
    <t>NC AWH Mission OAMC 3500 70/50/50</t>
  </si>
  <si>
    <t>NC AWH Mission OAMC 6000 70/50/50</t>
  </si>
  <si>
    <t>NC AWH Mission OAMC 5000 100/80/50 SJ+</t>
  </si>
  <si>
    <t>NC AWH Mission OAMC 2500 100/80/50 HSA T</t>
  </si>
  <si>
    <t>NC AWH Mission OAMC 4000 100/80/50 HSA E</t>
  </si>
  <si>
    <t>NC AWH Mission OAMC 2800 80/60/50 HSA E</t>
  </si>
  <si>
    <t>NC AWH Mission OAMC 3750 80/60/50 HSA E</t>
  </si>
  <si>
    <t>NC AWH DukeWakeCone OAMC 1500 100/80/50</t>
  </si>
  <si>
    <t>NC AWH DukeWakeCone OAMC 2000 100/80/50</t>
  </si>
  <si>
    <t>NC AWH DukeWakeCone OAMC 2500 100/80/50</t>
  </si>
  <si>
    <t>NC AWH DukeWakeCone OAMC 6750 100/80/50</t>
  </si>
  <si>
    <t>NC AWH DukeWakeCone OAMC 3500 80/60/50</t>
  </si>
  <si>
    <t>NC AWH DukeWakeCone OAMC 2500 100/80/50 HSA T</t>
  </si>
  <si>
    <t>NC AWH DukeWakeCone OAMC 4000 100/80/50 HSA E</t>
  </si>
  <si>
    <t>NC AWH DukeWakeCone OAMC 3750 80/60/50 HSA E</t>
  </si>
  <si>
    <t>GA PPO 2500 100/70 $30/60</t>
  </si>
  <si>
    <t>GA OAMC 4000 80/60 $30/75</t>
  </si>
  <si>
    <t>GA HNOption 2900 100/50 HSA</t>
  </si>
  <si>
    <t>GA HNOption 500 100/50</t>
  </si>
  <si>
    <t>GA OAMC 500 100/70</t>
  </si>
  <si>
    <t>GA OAMC 500 80/60</t>
  </si>
  <si>
    <t>GA HNOption 500 80/50</t>
  </si>
  <si>
    <t>CT OAMC 100/50 $25/50</t>
  </si>
  <si>
    <t>CT OAMC 3000 100/50 HRA E</t>
  </si>
  <si>
    <t>CT OAMC 2500 90/50 HRA E</t>
  </si>
  <si>
    <t>CT OAMC 3000 90/50 HRA E</t>
  </si>
  <si>
    <t>CT OAMC 4000 90/50 HRA E</t>
  </si>
  <si>
    <t>CT AWH OAMC 100/80/50 $25/50</t>
  </si>
  <si>
    <t>CT AWH OAMC 1500 100/80/50 $25/50</t>
  </si>
  <si>
    <t>CT AWH OAMC 2000 90/70/50 $25/50</t>
  </si>
  <si>
    <t>CT AWH OAMC 3000 90/70/50 $25/50</t>
  </si>
  <si>
    <t>CT AWH OAMC 3000 100/80/50 HSA E</t>
  </si>
  <si>
    <t>CT AWH OAMC 3000 80/60/50 HSA E</t>
  </si>
  <si>
    <t>CT AWH OAMC 3000 90/70/50 HSA E</t>
  </si>
  <si>
    <t>CT AWH OAMC 4000 90/70/50 HSA E</t>
  </si>
  <si>
    <t>CT AWH OAMC 1500 90/70/50 HRA T</t>
  </si>
  <si>
    <t>CT AWH OAMC 100/50 $25/50</t>
  </si>
  <si>
    <t>CT AWH OAMC 100/50 $40/75</t>
  </si>
  <si>
    <t>CT AWH OAMC 2000 100/50 $30/60</t>
  </si>
  <si>
    <t>CT AWH OAMC 1000 90/50 $30/60</t>
  </si>
  <si>
    <t>CT AWH OAMC 2500 100/50 $30/60</t>
  </si>
  <si>
    <t>CT AWH OAMC 3000 100/50 $30/60</t>
  </si>
  <si>
    <t>CT AWH OAMC 500 90/50 $30/60</t>
  </si>
  <si>
    <t>CT AWH OAMC 1500 90/50 $30/60</t>
  </si>
  <si>
    <t>CT AWH OAMC 2500 90/50 $30/60</t>
  </si>
  <si>
    <t>CT AWH OAMC 3000 90/50 $30/60</t>
  </si>
  <si>
    <t>CT AWH OAMC 5000 90/50 $35/70</t>
  </si>
  <si>
    <t>CT AWH OAMC 2000 80/50 $30/60</t>
  </si>
  <si>
    <t>CT AWH OAMC 4000 80/50 $30/60</t>
  </si>
  <si>
    <t>CT AWH OAMC 1500 100/50 HSA T</t>
  </si>
  <si>
    <t>CT AWH OAMC 2000 100/50 HSA T</t>
  </si>
  <si>
    <t>CT AWH OAMC 1500 90/50 HSA T</t>
  </si>
  <si>
    <t>CT AWH OAMC 2500 90/50 HSA T</t>
  </si>
  <si>
    <t>CT AWH OAMC 3000 100/50 HSA E</t>
  </si>
  <si>
    <t>CT AWH OAMC 4000 100/50 HSA E</t>
  </si>
  <si>
    <t>CT AWH OAMC 3000 90/50 HSA E</t>
  </si>
  <si>
    <t>CT AWH OAMC 3500 90/50 HSA E</t>
  </si>
  <si>
    <t>CT AWH OAMC 4000 90/50 HSA E</t>
  </si>
  <si>
    <t>CT AWH OAMC 5000 90/50 HSA E</t>
  </si>
  <si>
    <t>CT AWH OAMC 3000 100/50 HRA E</t>
  </si>
  <si>
    <t>CT AWH OAMC 2500 90/50 HRA E</t>
  </si>
  <si>
    <t>CT AWH OAMC 3000 90/50 HRA E</t>
  </si>
  <si>
    <t>CT AWH OAMC 4000 90/50 HRA E</t>
  </si>
  <si>
    <t>CT AWH OAMC 1500 100/80/50 HSA T</t>
  </si>
  <si>
    <t>N-IL PPO 2500 80/60</t>
  </si>
  <si>
    <t xml:space="preserve">N-IL OAMC 6000 100/80 </t>
  </si>
  <si>
    <t xml:space="preserve">N-IL Savings Plus OAMC 3000 80/60 </t>
  </si>
  <si>
    <t xml:space="preserve">N-IL Savings Plus OAMC 4000 70/50 </t>
  </si>
  <si>
    <t>S-IL PPO 1000 100/70 $25/65</t>
  </si>
  <si>
    <t>S-IL PPO 1500 100/70 $30/70</t>
  </si>
  <si>
    <t>S-IL PPO 2000 100/70 $25/65</t>
  </si>
  <si>
    <t>S-IL PPO 2500 100/70 $30/70</t>
  </si>
  <si>
    <t>S-IL PPO 3000 100/70 $25/65</t>
  </si>
  <si>
    <t>S-IL PPO 5000 100/70 $25/65</t>
  </si>
  <si>
    <t>S-IL PPO 5000 100/70 $30/70</t>
  </si>
  <si>
    <t>S-IL PPO 6000 100/70 $25/65</t>
  </si>
  <si>
    <t>S-IL PPO 6000 100/70 $30/70</t>
  </si>
  <si>
    <t>S-IL PPO 5000 100/70 Value $10/75</t>
  </si>
  <si>
    <t>S-IL PPO 6500 100/70 Value $10/75</t>
  </si>
  <si>
    <t>S-IL PPO 1000 90/70 $25/65</t>
  </si>
  <si>
    <t>S-IL PPO 1500 90/70 $30/70</t>
  </si>
  <si>
    <t>S-IL PPO 3000 90/70 $30/70</t>
  </si>
  <si>
    <t>S-IL PPO 4500 90/70 $30/70</t>
  </si>
  <si>
    <t>S-IL PPO 1500 80/50 $25/65</t>
  </si>
  <si>
    <t>S-IL PPO 1000 80/50 $25/65</t>
  </si>
  <si>
    <t>S-IL PPO 2500 80/50 $30/70</t>
  </si>
  <si>
    <t>S-IL PPO 3500 80/50 $30/70</t>
  </si>
  <si>
    <t>S-IL PPO 500 80/50 $25/65</t>
  </si>
  <si>
    <t>S-IL PPO 5500 80/50 $30/70</t>
  </si>
  <si>
    <t>S-IL PPO SJ 2500 90/70 $5/75</t>
  </si>
  <si>
    <t>S-IL PPO SJ 3500 90/70 $5/75</t>
  </si>
  <si>
    <t>S-IL PPO SJ 5500 100/70 $25/75</t>
  </si>
  <si>
    <t>S-IL PPO 2000 100/70 HSA T</t>
  </si>
  <si>
    <t>S-IL PPO 2800 100/70 HSA E</t>
  </si>
  <si>
    <t>S-IL PPO 5000 100/70 HSA E</t>
  </si>
  <si>
    <t>S-IL PPO 5000 80/50 HSA E</t>
  </si>
  <si>
    <t>S-IL PPO 6000 80/50 HSA E</t>
  </si>
  <si>
    <t>S-IL PPO 2500 80/50 HSA $25/75 T</t>
  </si>
  <si>
    <t>S-IL PPO 3000 100/70 HSA $25/75 E</t>
  </si>
  <si>
    <t>S-IL PPO 5000 100/70 HSA $25/75 E</t>
  </si>
  <si>
    <t>S-IL PPO 6000 100/70 HSA $25/75 E</t>
  </si>
  <si>
    <t>S-IL PPO 100/70 $25/65</t>
  </si>
  <si>
    <t>S-IL Indemnity 3500 80%</t>
  </si>
  <si>
    <t>S-IL Indemnity 5000 80% HSA E</t>
  </si>
  <si>
    <t>E-MO PPO 1000 100/70</t>
  </si>
  <si>
    <t>E-MO PPO 1000 90/70</t>
  </si>
  <si>
    <t>E-MO PPO 1500 80/50</t>
  </si>
  <si>
    <t>E-MO PPO 1500 100/70</t>
  </si>
  <si>
    <t>E-MO PPO 1500 90/70</t>
  </si>
  <si>
    <t>E-MO PPO 2000 100/70</t>
  </si>
  <si>
    <t>E-MO PPO 1000 80/50</t>
  </si>
  <si>
    <t>E-MO PPO 2500 100/70</t>
  </si>
  <si>
    <t>E-MO PPO 2500 80/50</t>
  </si>
  <si>
    <t>E-MO PPO 3000 100/70</t>
  </si>
  <si>
    <t>E-MO PPO 3000 90/70</t>
  </si>
  <si>
    <t>E-MO PPO 3500 80/50</t>
  </si>
  <si>
    <t>E-MO PPO 4500 90/70</t>
  </si>
  <si>
    <t>E-MO PPO 500 80/50</t>
  </si>
  <si>
    <t>E-MO PPO 5000 100/70 $25/65</t>
  </si>
  <si>
    <t>E-MO PPO 5000 100/70 $30/70</t>
  </si>
  <si>
    <t>E-MO PPO 5500 80/50</t>
  </si>
  <si>
    <t>E-MO PPO 6000 100/70 $25/65</t>
  </si>
  <si>
    <t>E-MO PPO 6000 100/70 $30/70</t>
  </si>
  <si>
    <t>E-MO PPO 5000 100/70 Value</t>
  </si>
  <si>
    <t>E-MO PPO 6500 100/70 Value</t>
  </si>
  <si>
    <t>E-MO PPO SJ 2500 90/70</t>
  </si>
  <si>
    <t>E-MO PPO SJ 3500 90/70</t>
  </si>
  <si>
    <t>E-MO PPO SJ 5500 100/70</t>
  </si>
  <si>
    <t>E-MO PPO 100/70 $25/65</t>
  </si>
  <si>
    <t>E-MO PPO 2000 100/70 HSA T</t>
  </si>
  <si>
    <t>E-MO PPO 2800 100/70 HSA E</t>
  </si>
  <si>
    <t>E-MO PPO 3000 100/70 $25/75 HSA E</t>
  </si>
  <si>
    <t>E-MO PPO 5000 100/70 HSA E</t>
  </si>
  <si>
    <t>E-MO PPO 5000 100/70 $25/75 HSA E</t>
  </si>
  <si>
    <t>E-MO PPO 6000 100/70 $25/75 HSA E</t>
  </si>
  <si>
    <t>E-MO PPO 2500 80/60 $25/75 HSA T</t>
  </si>
  <si>
    <t>E-MO PPO 5000 80/60 HSA E</t>
  </si>
  <si>
    <t>E-MO PPO 6000 80/60 HSA E</t>
  </si>
  <si>
    <t>E-MO Indemnity 3500 80%</t>
  </si>
  <si>
    <t>E-MO Indemnity 5000 80% HSA E</t>
  </si>
  <si>
    <t>W-MO PPO 1000 80/50 $15/60</t>
  </si>
  <si>
    <t>W-MO PPO 1500 50/50 $15/60</t>
  </si>
  <si>
    <t>W-MO PPO 1500 80/50 $20/70</t>
  </si>
  <si>
    <t>W-MO PPO 4000 80/50 $20/70</t>
  </si>
  <si>
    <t>W-MO PPO 2000 100/70 $15/60</t>
  </si>
  <si>
    <t>W-MO PPO 2000 70/50 $20/70</t>
  </si>
  <si>
    <t>W-MO PPO 2500 50/50 $20/70</t>
  </si>
  <si>
    <t>W-MO PPO 6000 50/50 $20/70</t>
  </si>
  <si>
    <t>W-MO PPO 2500 80/50 $15/60</t>
  </si>
  <si>
    <t>W-MO PPO 3000 100/70 $15/60</t>
  </si>
  <si>
    <t>W-MO PPO 4000 100/70 $15/60</t>
  </si>
  <si>
    <t>W-MO PPO 3500 50/50 $20/70</t>
  </si>
  <si>
    <t>W-MO PPO 3500 80/50 $15/60</t>
  </si>
  <si>
    <t>W-MO PPO 500 90/70 $15/60</t>
  </si>
  <si>
    <t>W-MO PPO 5000 100/70 $20/70</t>
  </si>
  <si>
    <t>W-MO PPO 5000 80/50 $15/60</t>
  </si>
  <si>
    <t>W-MO PPO SJ 3000 50/50 $5/65</t>
  </si>
  <si>
    <t>W-MO PPO 3000 80/60 HSA E</t>
  </si>
  <si>
    <t>W-MO PPO SJ 3500 90/70 $5/65</t>
  </si>
  <si>
    <t>W-MO PPO SJ 6500 100/70 $35/65</t>
  </si>
  <si>
    <t>W-MO PPO 3000 80/50 $15/60</t>
  </si>
  <si>
    <t>W-MO PPO 1000 70/50 $15/60</t>
  </si>
  <si>
    <t>W-MO PPO 1500 70/50 $20/70</t>
  </si>
  <si>
    <t>W-MO PPO 2800 100/70 HSA E</t>
  </si>
  <si>
    <t>W-MO PPO 2800 100/70 $20/70 HSA E</t>
  </si>
  <si>
    <t>W-MO PPO SJ 5000 100/70 $5/65</t>
  </si>
  <si>
    <t>W-MO PPO 6000 100/70 $20/70</t>
  </si>
  <si>
    <t>W-MO PPO 3500 100/70 HSA E</t>
  </si>
  <si>
    <t>W-MO PPO 6000 100/70 HSA E</t>
  </si>
  <si>
    <t>W-MO PPO SJ 5500 90/70 $5/65</t>
  </si>
  <si>
    <t>W-MO PPO 4000 100/70 $20/70 HSA E</t>
  </si>
  <si>
    <t>W-MO PPO 5000 80/60 HSA E</t>
  </si>
  <si>
    <t>W-MO AWH COX PPO 1000 80/50 $15/60</t>
  </si>
  <si>
    <t>W-MO AWH COX PPO 1500 50/50 $15/60</t>
  </si>
  <si>
    <t>W-MO AWH COX PPO 1500 80/50 $20/70</t>
  </si>
  <si>
    <t>W-MO AWH COX PPO 4000 80/50 $20/70</t>
  </si>
  <si>
    <t>W-MO AWH COX PPO 2000 100/70 $15/60</t>
  </si>
  <si>
    <t>W-MO AWH COX PPO 2000 70/50 $20/70</t>
  </si>
  <si>
    <t>W-MO AWH COX PPO 2500 50/50 $20/70</t>
  </si>
  <si>
    <t>W-MO AWH COX PPO 6000 50/50 $20/70</t>
  </si>
  <si>
    <t>W-MO AWH COX PPO 2500 80/50 $15/60</t>
  </si>
  <si>
    <t>W-MO AWH COX PPO 3000 100/70 $15/60</t>
  </si>
  <si>
    <t>W-MO AWH COX PPO 4000 100/70 $15/60</t>
  </si>
  <si>
    <t>W-MO AWH COX PPO 3500 50/50 $20/70</t>
  </si>
  <si>
    <t>W-MO AWH COX PPO 3500 80/50 $15/60</t>
  </si>
  <si>
    <t>W-MO AWH COX PPO 500 90/70 $15/60</t>
  </si>
  <si>
    <t>W-MO AWH COX PPO 5000 100/70 $20/70</t>
  </si>
  <si>
    <t>W-MO AWH COX PPO 5000 80/50 $15/60</t>
  </si>
  <si>
    <t>W-MO AWH COX PPO SJ 3000 50/50 $5/65</t>
  </si>
  <si>
    <t>W-MO AWH COX PPO SJ 3500 90/70 $5/65</t>
  </si>
  <si>
    <t>W-MO AWH COX PPO SJ 6500 100/70 $35/65</t>
  </si>
  <si>
    <t>W-MO AWH COX PPO 3000 80/50 $15/60</t>
  </si>
  <si>
    <t>W-MO AWH COX PPO 1000 70/50 $15/60</t>
  </si>
  <si>
    <t>W-MO AWH COX PPO 1500 70/50 $20/70</t>
  </si>
  <si>
    <t>W-MO AWH COX PPO SJ 5500 90/70 $5/65</t>
  </si>
  <si>
    <t>W-MO AWH COX PPO SJ 5000 100/70 $5/65</t>
  </si>
  <si>
    <t>W-MO AWH COX PPO 6000 100/70 $20/70</t>
  </si>
  <si>
    <t>W-MO AWH COX PPO 3000 80/60 HSA E</t>
  </si>
  <si>
    <t>W-MO AWH COX PPO 2800 100/70 HSA E</t>
  </si>
  <si>
    <t>W-MO AWH COX PPO 2800 100/70 $20/70 HSA E</t>
  </si>
  <si>
    <t>W-MO AWH COX PPO 3500 100/70 HSA E</t>
  </si>
  <si>
    <t>W-MO AWH COX PPO 6000 100/70 HSA E</t>
  </si>
  <si>
    <t>W-MO AWH COX PPO 4000 100/70 $20/70 HSA E</t>
  </si>
  <si>
    <t>W-MO AWH COX PPO 5000 80/60 HSA E</t>
  </si>
  <si>
    <t>W-MO I-35 Corridor PPO 1000 80/50 $15/60</t>
  </si>
  <si>
    <t>W-MO I-35 Corridor PPO 1500 50/50 $15/60</t>
  </si>
  <si>
    <t>W-MO I-35 Corridor PPO 1500 80/50 $20/70</t>
  </si>
  <si>
    <t>W-MO I-35 Corridor PPO 4000 80/50 $20/70</t>
  </si>
  <si>
    <t>W-MO I-35 Corridor PPO 2000 100/70 $15/60</t>
  </si>
  <si>
    <t>W-MO I-35 Corridor PPO 2000 70/50 $20/70</t>
  </si>
  <si>
    <t>W-MO I-35 Corridor PPO 2500 50/50 $20/70</t>
  </si>
  <si>
    <t>W-MO I-35 Corridor PPO 6000 50/50 $20/70</t>
  </si>
  <si>
    <t>W-MO I-35 Corridor PPO 2500 80/50 $15/60</t>
  </si>
  <si>
    <t>W-MO I-35 Corridor PPO 3000 100/70 $15/60</t>
  </si>
  <si>
    <t>W-MO I-35 Corridor PPO 4000 100/70 $15/60</t>
  </si>
  <si>
    <t>W-MO I-35 Corridor PPO 3500 50/50 $20/70</t>
  </si>
  <si>
    <t>W-MO I-35 Corridor PPO 3500 80/50 $15/60</t>
  </si>
  <si>
    <t>W-MO I-35 Corridor PPO 500 90/70 $15/60</t>
  </si>
  <si>
    <t>W-MO I-35 Corridor PPO 5000 100/70 $20/70</t>
  </si>
  <si>
    <t>W-MO I-35 Corridor PPO 5000 80/50 $15/60</t>
  </si>
  <si>
    <t>W-MO I-35 Corridor PPO SJ 3000 50/50 $5/65</t>
  </si>
  <si>
    <t>W-MO I-35 Corridor PPO SJ 3500 90/70 $5/65</t>
  </si>
  <si>
    <t>W-MO I-35 Corridor PPO SJ 6500 100/70 $35/65</t>
  </si>
  <si>
    <t>W-MO I-35 Corridor PPO 3000 80/50 $15/60</t>
  </si>
  <si>
    <t>W-MO I-35 Corridor PPO 1000 70/50 $15/60</t>
  </si>
  <si>
    <t>W-MO I-35 Corridor PPO 1500 70/50 $20/70</t>
  </si>
  <si>
    <t>W-MO I-35 Corridor PPO SJ 5500 90/70 $5/65</t>
  </si>
  <si>
    <t>W-MO I-35 Corridor PPO SJ 5000 100/70 $5/65</t>
  </si>
  <si>
    <t>W-MO I-35 Corridor PPO 6000 100/70 $20/70</t>
  </si>
  <si>
    <t>W-MO I-35 Corridor PPO 3000 80/60 HSA E</t>
  </si>
  <si>
    <t>W-MO I-35 Corridor PPO 2800 100/70 HSA E</t>
  </si>
  <si>
    <t>W-MO I-35 Corridor PPO 2800 100/70 $20/70HSAE</t>
  </si>
  <si>
    <t>W-MO I-35 Corridor PPO 3500 100/70 HSA E</t>
  </si>
  <si>
    <t>W-MO I-35 Corridor PPO 6000 100/70 HSA E</t>
  </si>
  <si>
    <t>W-MO I-35 Corridor PPO 4000 100/70 $20/70HSAE</t>
  </si>
  <si>
    <t>W-MO I-35 Corridor PPO 5000 80/60 HSA E</t>
  </si>
  <si>
    <t>W-MO Indemnity 2500 80%</t>
  </si>
  <si>
    <t>W-MO Indemnity 3000 80% HSA E</t>
  </si>
  <si>
    <t>KS PPO 1500 80/50 $20/70</t>
  </si>
  <si>
    <t>KS PPO 1000 80/50 $15/60</t>
  </si>
  <si>
    <t>KS PPO 3000 80/50 HSA E</t>
  </si>
  <si>
    <t>KS PPO 2800 100/70 HSA E</t>
  </si>
  <si>
    <t>KS PPO 3500 80/50 $15/60</t>
  </si>
  <si>
    <t>KS PPO 2800 100/70 $20/70 HSA E</t>
  </si>
  <si>
    <t>KS PPO 3500 100/70 HSA E</t>
  </si>
  <si>
    <t>KS PPO 1500 50/50 $15/60</t>
  </si>
  <si>
    <t>KS PPO 4000 100/70 $20/70 HSA E</t>
  </si>
  <si>
    <t>KS PPO 3000 80/50 $15/60</t>
  </si>
  <si>
    <t>KS PPO 500 90/70 $15/60</t>
  </si>
  <si>
    <t>KS PPO 6000 100/70 HSA E</t>
  </si>
  <si>
    <t>KS PPO 5000 80/50 HSA E</t>
  </si>
  <si>
    <t>KS PPO 2000 70/50 $20/70</t>
  </si>
  <si>
    <t>KS PPO SJ 3000 50/50 $5/65</t>
  </si>
  <si>
    <t>KS PPO 2500 50/50 $20/70</t>
  </si>
  <si>
    <t>KS PPO 4000 80/50 $20/70</t>
  </si>
  <si>
    <t>KS PPO 5000 80/50 $15/60</t>
  </si>
  <si>
    <t>KS PPO 2500 80/50 $15/60</t>
  </si>
  <si>
    <t>KS PPO 1000 70/50 $15/60</t>
  </si>
  <si>
    <t>KS PPO 1500 70/50 $20/70</t>
  </si>
  <si>
    <t>KS PPO 3500 50/50 $20/70</t>
  </si>
  <si>
    <t>KS PPO 6000 50/50 $20/70</t>
  </si>
  <si>
    <t>KS PPO SJ 3500 90/70 $5/65</t>
  </si>
  <si>
    <t>KS PPO SJ 6500 100/70 $35/65</t>
  </si>
  <si>
    <t>KS PPO SJ 5500 90/70 $5/65</t>
  </si>
  <si>
    <t>KS PPO SJ 5000 100/70 $5/65</t>
  </si>
  <si>
    <t>KS Indemnity 2500 80%</t>
  </si>
  <si>
    <t>KS Indemnity 3000 80% HSA E</t>
  </si>
  <si>
    <t>KS Connector Preferred MC 2500 80/50 $15/60</t>
  </si>
  <si>
    <t>KS Connector Preferred MC 3500 50/50 $20/70</t>
  </si>
  <si>
    <t>KS Connector Preferred MC 3500 80/50 $15/60</t>
  </si>
  <si>
    <t>KS Connector Preferred MC 500 90/70 $15/60</t>
  </si>
  <si>
    <t>KS Wesley Preferred PPO 1000 80/50 $15/60</t>
  </si>
  <si>
    <t>KS Connector MC 1000 80/50 $15/60</t>
  </si>
  <si>
    <t>KS I-35 PPO 1000 80/50 $15/60</t>
  </si>
  <si>
    <t>KS I-35 PPO 1500 50/50 $15/60</t>
  </si>
  <si>
    <t>KS Connector Preferred MC 5000 80/50 $15/60</t>
  </si>
  <si>
    <t>KS I-35 PPO 1500 80/50 $20/70</t>
  </si>
  <si>
    <t>KS I-35 PPO 3000 80/50 $15/60</t>
  </si>
  <si>
    <t>KS Connector Preferred MC SJ 3000 50/50 $5/65</t>
  </si>
  <si>
    <t>KS Connector Preferred MC SJ 3500 90/70 $5/65</t>
  </si>
  <si>
    <t>KS Connector MC 1500 50/50 $15/60</t>
  </si>
  <si>
    <t>KS Connector Preferred MC SJ 6500 100/70 $35/65</t>
  </si>
  <si>
    <t>KS Connector MC 1500 80/50 $20/70</t>
  </si>
  <si>
    <t>KS I-35 PPO 2000 70/50 $20/70</t>
  </si>
  <si>
    <t>KS Connector MC 3000 80/50 $15/60</t>
  </si>
  <si>
    <t>KS I-35 PPO 2500 50/50 $20/70</t>
  </si>
  <si>
    <t>KS Connector Preferred MC 1000 70/50 $15/60</t>
  </si>
  <si>
    <t>KS I-35 PPO 4000 80/50 $20/70</t>
  </si>
  <si>
    <t>KS Connector MC 2000 70/50 $20/70</t>
  </si>
  <si>
    <t>KS I-35 PPO 2500 80/50 $15/60</t>
  </si>
  <si>
    <t>KS Connector MC 2500 50/50 $20/70</t>
  </si>
  <si>
    <t>KS Connector MC 4000 80/50 $20/70</t>
  </si>
  <si>
    <t>KS Connector MC 2500 80/50 $15/60</t>
  </si>
  <si>
    <t>KS Connector Preferred MC 1500 70/50 $20/70</t>
  </si>
  <si>
    <t>KS I-35 PPO 3500 50/50 $20/70</t>
  </si>
  <si>
    <t>KS Connector Preferred MC SJ 5500 90/70 $5/65</t>
  </si>
  <si>
    <t>KS I-35 PPO 6000 50/50 $20/70</t>
  </si>
  <si>
    <t>KS Connector MC 3500 50/50 $20/70</t>
  </si>
  <si>
    <t>KS I-35 PPO 3500 80/50 $15/60</t>
  </si>
  <si>
    <t>KS Connector Preferred MC SJ 5000 100/70 $5/65</t>
  </si>
  <si>
    <t>KS Connector MC 6000 50/50 $20/70</t>
  </si>
  <si>
    <t>KS I-35 PPO 500 90/70 $15/60</t>
  </si>
  <si>
    <t>KS Connector Preferred MC 2800 100/70 HSA E</t>
  </si>
  <si>
    <t>KS I-35 PPO 5000 80/50 $15/60</t>
  </si>
  <si>
    <t>KS I-35 PPO 1000 70/50 $15/60</t>
  </si>
  <si>
    <t>KS I-35 PPO 1500 70/50 $20/70</t>
  </si>
  <si>
    <t>KS I-35 PPO SJ 3000 50/50 $5/65</t>
  </si>
  <si>
    <t>KS Connector MC 3500 80/50 $15/60</t>
  </si>
  <si>
    <t>KS I-35 PPO SJ 3500 90/70 $5/65</t>
  </si>
  <si>
    <t>KS Connector MC 500 90/70 $15/60</t>
  </si>
  <si>
    <t>KS I-35 PPO SJ 6500 100/70 $35/65</t>
  </si>
  <si>
    <t>KS Connector Preferred MC 3000 80/50 HSA E</t>
  </si>
  <si>
    <t>KS I-35 PPO SJ 5500 90/70 $5/65</t>
  </si>
  <si>
    <t>KS I-35 PPO SJ 5000 100/70 $5/65</t>
  </si>
  <si>
    <t>KS Connector MC 5000 80/50 $15/60</t>
  </si>
  <si>
    <t>KS I-35 PPO 2800 100/70 HSA E</t>
  </si>
  <si>
    <t>KS I-35 PPO 2800 100/70 $20/70 HSA E</t>
  </si>
  <si>
    <t>KS Connector MC SJ 3000 50/50 $5/65</t>
  </si>
  <si>
    <t>KS Connector MC SJ 3500 90/70 $5/65</t>
  </si>
  <si>
    <t>KS Connector MC SJ 6500 100/70 $35/65</t>
  </si>
  <si>
    <t>KS Connector MC 1000 70/50 $15/60</t>
  </si>
  <si>
    <t>KS Connector MC 1500 70/50 $20/70</t>
  </si>
  <si>
    <t>KS Connector MC SJ 5500 90/70 $5/65</t>
  </si>
  <si>
    <t>KS Connector MC SJ 5000 100/70 $5/65</t>
  </si>
  <si>
    <t>KS Connector MC 2800 100/70 HSA E</t>
  </si>
  <si>
    <t>KS Connector MC 2800 100/70 $20/70 HSA E</t>
  </si>
  <si>
    <t>KS Connector MC 3000 80/50 HSA E</t>
  </si>
  <si>
    <t>KS Connector MC 3500 100/70 HSA E</t>
  </si>
  <si>
    <t>KS Connector MC 4000 100/70 $20/70 HSA E</t>
  </si>
  <si>
    <t>KS Connector MC 6000 100/70 HSA E</t>
  </si>
  <si>
    <t>KS Connector MC 5000 80/50 HSA E</t>
  </si>
  <si>
    <t>KS I-35 PPO 3000 80/50 HSA E</t>
  </si>
  <si>
    <t>KS I-35 PPO 3500 100/70 HSA E</t>
  </si>
  <si>
    <t>KS I-35 PPO 4000 100/70 $20/70 HSA E</t>
  </si>
  <si>
    <t>KS I-35 PPO 6000 100/70 HSA E</t>
  </si>
  <si>
    <t>KS Connector Preferred MC 1000 80/50 $15/60</t>
  </si>
  <si>
    <t>KS I-35 PPO 5000 80/50 HSA E</t>
  </si>
  <si>
    <t>KS Wesley Preferred PPO 1500 50/50 $15/60</t>
  </si>
  <si>
    <t>KS Connector Preferred MC 1500 50/50 $15/60</t>
  </si>
  <si>
    <t>KS Connector Preferred MC 1500 80/50 $20/70</t>
  </si>
  <si>
    <t>KS Wesley Preferred PPO 1500 80/50 $20/70</t>
  </si>
  <si>
    <t>KS Connector Preferred MC 3000 80/50 $15/60</t>
  </si>
  <si>
    <t>KS Wesley Preferred PPO 2000 70/50 $20/70</t>
  </si>
  <si>
    <t>KS Connector Preferred MC 2000 70/50 $20/70</t>
  </si>
  <si>
    <t>KS Connector Preferred MC 2500 50/50 $20/70</t>
  </si>
  <si>
    <t>KS Connector Preferred MC 4000 80/50 $20/70</t>
  </si>
  <si>
    <t>KS Connector Preferred MC 3500 100/70 HSA E</t>
  </si>
  <si>
    <t>KS Connector Preferred MC 6000 100/70 HSA E</t>
  </si>
  <si>
    <t>KS Connector Preferred MC 5000 80/50 HSA E</t>
  </si>
  <si>
    <t>KS OAMC 1000 80/50 $15/60</t>
  </si>
  <si>
    <t>KS OAMC 2500 80/50 $15/60</t>
  </si>
  <si>
    <t>KS Wesley Preferred PPO 2500 50/50 $20/70</t>
  </si>
  <si>
    <t>KS Wesley Preferred PPO 4000 80/50 $20/70</t>
  </si>
  <si>
    <t>KS OAMC 3500 50/50 $20/70</t>
  </si>
  <si>
    <t>KS OAMC 5000 80/50 $15/60</t>
  </si>
  <si>
    <t>KS OAMC SJ 3500 90/70 $5/65</t>
  </si>
  <si>
    <t>KS OAMC SJ 6500 100/70 $35/65</t>
  </si>
  <si>
    <t>KS OAMC SJ 5000 100/70 $5/65</t>
  </si>
  <si>
    <t>KS Wesley Preferred PPO 3500 50/50 $20/70</t>
  </si>
  <si>
    <t>KS OAMC 2800 100/70 HSA E</t>
  </si>
  <si>
    <t>KS Wesley Preferred PPO 6000 50/50 $20/70</t>
  </si>
  <si>
    <t>KS OAMC 3500 100/70 HSA E</t>
  </si>
  <si>
    <t>KS Wesley Preferred PPO 3500 80/50 $15/60</t>
  </si>
  <si>
    <t>KS OAMC 6000 100/70 HSA E</t>
  </si>
  <si>
    <t>KS OAMC 5000 80/50 HSA E</t>
  </si>
  <si>
    <t>KS Wesley Preferred PPO 500 90/70 $15/60</t>
  </si>
  <si>
    <t>KS Wesley Preferred PPO 5000 80/50 $15/60</t>
  </si>
  <si>
    <t>KS Wesley Preferred PPO 3000 80/50 $15/60</t>
  </si>
  <si>
    <t>KS Wesley Preferred PPO 2500 80/50 $15/60</t>
  </si>
  <si>
    <t>KS Wesley Preferred PPO 1000 70/50 $15/60</t>
  </si>
  <si>
    <t>KS Wesley Preferred PPO 1500 70/50 $20/70</t>
  </si>
  <si>
    <t>KS Wesley Preferred PPO SJ 3000 50/50 $5/65</t>
  </si>
  <si>
    <t>KS Wesley Preferred PPO SJ 3500 90/70 $5/65</t>
  </si>
  <si>
    <t>KS Wesley Preferred PPO SJ 6500 100/70 $35/65</t>
  </si>
  <si>
    <t>KS Wesley Preferred PPO SJ 5500 90/70 $5/65</t>
  </si>
  <si>
    <t>KS Wesley Preferred PPO SJ 5000 100/70 $5/65</t>
  </si>
  <si>
    <t>KS Wesley Preferred PPO 2800 100/70 HSA E</t>
  </si>
  <si>
    <t>KS Wesley Preferred PPO 3000 80/50 HSA E</t>
  </si>
  <si>
    <t>KS Wesley Preferred PPO 3500 100/70 HSA E</t>
  </si>
  <si>
    <t>KS Wesley Preferred PPO 6000 100/70 HSA E</t>
  </si>
  <si>
    <t>KS Wesley Preferred PPO 5000 80/50 HSA E</t>
  </si>
  <si>
    <t>KS Connector Preferred MC 6000 50/50 $20/70</t>
  </si>
  <si>
    <t>KS OAMC 1500 80/50 $20/70</t>
  </si>
  <si>
    <t>KS Wesley Pref PPO 2800 100/70 $20/70 HSA E</t>
  </si>
  <si>
    <t>KS Wesley Pref PPO 4000 100/70 $20/70 HSA E</t>
  </si>
  <si>
    <t>KS Connector Pref MC 4000 100/70 $20/70 HSA E</t>
  </si>
  <si>
    <t>KS Connector Pref MC 2800 100/70 $20/70 HSA E</t>
  </si>
  <si>
    <t>TN OAMC 5500 70/50</t>
  </si>
  <si>
    <t>TN OAMC 2500 100/50 SJ</t>
  </si>
  <si>
    <t>TN OAMC 3500 100/50 SJ</t>
  </si>
  <si>
    <t>TN OAMC 2800 80/50 HSA E</t>
  </si>
  <si>
    <t>TN OAMC 3000 50/50 HDHP E</t>
  </si>
  <si>
    <t>TN OAMC 5000 50/50 HDHP E</t>
  </si>
  <si>
    <t>TN AWH OAMC 2500 80/60/50</t>
  </si>
  <si>
    <t>TN AWH OAMC 3500 80/60/50</t>
  </si>
  <si>
    <t>TN AWH OAMC 5000 80/60/50</t>
  </si>
  <si>
    <t>TN AWH OAMC 2800 80/60/50 HSA E</t>
  </si>
  <si>
    <t>TN AWH OAMC 3750 80/60/50 HSA E</t>
  </si>
  <si>
    <t>TN OAMC 5000 70/50</t>
  </si>
  <si>
    <t>AZ Banner Open HMO 2500 80%</t>
  </si>
  <si>
    <t>AZ Banner Open HMO 4000 80%</t>
  </si>
  <si>
    <t>AZ Banner Open HMO 4500 50%</t>
  </si>
  <si>
    <t>AZ Banner Open HMO 7000 100%</t>
  </si>
  <si>
    <t xml:space="preserve">AZ Banner Perf OAMP 3000 90/50 HSA E </t>
  </si>
  <si>
    <t>TX OAMC 6450 100/70 HSA</t>
  </si>
  <si>
    <t>TX OAMC 6350 100/70</t>
  </si>
  <si>
    <t>TX OAMC 5000 80/50 EC</t>
  </si>
  <si>
    <t>TX OAMC 5000 70/50 Value I</t>
  </si>
  <si>
    <t>TX OAMC 5000 70/50 EC</t>
  </si>
  <si>
    <t>TX KelseyCare HMO 1500 80%</t>
  </si>
  <si>
    <t>TX KelseyCare HMO 2500 100%</t>
  </si>
  <si>
    <t>TX KelseyCare HMO 5000 70% I</t>
  </si>
  <si>
    <t>TX OAMC 2000 100/70 HSA TIF</t>
  </si>
  <si>
    <t>TX OAMC 2000 70/50 Value I</t>
  </si>
  <si>
    <t>TX OAMC 2500 80/50 EC</t>
  </si>
  <si>
    <t>TX OAMC 3000 100/70 HSA</t>
  </si>
  <si>
    <t>TX OAMC 3000 80/50 EC</t>
  </si>
  <si>
    <t>TX OAMC 3000 90/50 HSA</t>
  </si>
  <si>
    <t>TX OAMC 3500 80/50 EC</t>
  </si>
  <si>
    <t>TX OAMC 5000 100/70 HSA</t>
  </si>
  <si>
    <t>THA Care Plus OAMP 2500 80/50</t>
  </si>
  <si>
    <t>THA Care Plus OAMP 1000 100/70</t>
  </si>
  <si>
    <t>THA Care Plus OAMP 1000 80/50</t>
  </si>
  <si>
    <t>THA Care Plus OAMP 1500 80/50</t>
  </si>
  <si>
    <t>THA Care Plus OAMP 2000 70/50 Value I</t>
  </si>
  <si>
    <t>THA Care Plus OAMP 2000 80/50</t>
  </si>
  <si>
    <t>THA Care Plus OAMP 2500 70/50</t>
  </si>
  <si>
    <t>THA Care Plus OAMP 2500 80/50 EC</t>
  </si>
  <si>
    <t>THA Care Plus OAMP 3000 100/70</t>
  </si>
  <si>
    <t>THA Care Plus OAMP 3000 100/70 HSA</t>
  </si>
  <si>
    <t>THA Care Plus OAMP 3000 80/50</t>
  </si>
  <si>
    <t>THA Care Plus OAMP 3000 80/50 EC</t>
  </si>
  <si>
    <t>THA Care Plus OAMP 3000 90/50 HSA</t>
  </si>
  <si>
    <t>THA Care Plus OAMP 3500 80/50 EC</t>
  </si>
  <si>
    <t>THA Care Plus OAMP 500 80/50</t>
  </si>
  <si>
    <t>THA Care Plus OAMP 5000 100/70 HSA</t>
  </si>
  <si>
    <t>THA Care Plus OAMP 5000 70/50</t>
  </si>
  <si>
    <t>THA Care Plus OAMP 5000 70/50 EC</t>
  </si>
  <si>
    <t>THA Care Plus OAMP 5000 70/50 Value I</t>
  </si>
  <si>
    <t>THA Care Plus OAMP 5000 80/50 EC</t>
  </si>
  <si>
    <t>THA Care Plus OAMP 6350 100/70</t>
  </si>
  <si>
    <t>THA Care Plus OAMP 6450 100/70 HSA</t>
  </si>
  <si>
    <t>TX OAEPO 2000 100% HSA TIF</t>
  </si>
  <si>
    <t>TX OAEPO 2000 70% Value I</t>
  </si>
  <si>
    <t>TX OAEPO 2500 80% EC</t>
  </si>
  <si>
    <t>TX OAEPO 3000 100% HSA</t>
  </si>
  <si>
    <t>TX OAEPO 3000 80% EC</t>
  </si>
  <si>
    <t>TX OAEPO 3000 90% HSA</t>
  </si>
  <si>
    <t>TX OAEPO 3500 80% EC</t>
  </si>
  <si>
    <t>TX OAEPO 5000 100% HSA</t>
  </si>
  <si>
    <t>TX OAEPO 5000 70% EC</t>
  </si>
  <si>
    <t>TX OAEPO 5000 70% Value I</t>
  </si>
  <si>
    <t>TX OAEPO 5000 80% EC</t>
  </si>
  <si>
    <t>TX OAEPO 6350 100%</t>
  </si>
  <si>
    <t>TX OAEPO 6450 100% HSA</t>
  </si>
  <si>
    <t>THA Care Plus OANOP 2500 80%</t>
  </si>
  <si>
    <t>THA Care Plus OANOP 1000 100%</t>
  </si>
  <si>
    <t>THA Care Plus OANOP 1000 80%</t>
  </si>
  <si>
    <t>THA Care Plus OANOP 1500 80%</t>
  </si>
  <si>
    <t>THA Care Plus OANOP 2000 100% HSA TIF</t>
  </si>
  <si>
    <t>THA Care Plus OANOP 2000 70% Value I</t>
  </si>
  <si>
    <t>THA Care Plus OANOP 2000 80%</t>
  </si>
  <si>
    <t>THA Care Plus OANOP 2500 70%</t>
  </si>
  <si>
    <t>THA Care Plus OANOP 2500 80% EC</t>
  </si>
  <si>
    <t>THA Care Plus OANOP 3000 100%</t>
  </si>
  <si>
    <t>THA Care Plus OANOP 3000 100% HSA</t>
  </si>
  <si>
    <t>THA Care Plus OANOP 3000 80%</t>
  </si>
  <si>
    <t>THA Care Plus OANOP 3000 80% EC</t>
  </si>
  <si>
    <t>THA Care Plus OANOP 3000 90% HSA</t>
  </si>
  <si>
    <t>THA Care Plus OANOP 3500 80% EC</t>
  </si>
  <si>
    <t>THA Care Plus OANOP 500 80%</t>
  </si>
  <si>
    <t>THA Care Plus OANOP 5000 100% HSA</t>
  </si>
  <si>
    <t>THA Care Plus OANOP 5000 70%</t>
  </si>
  <si>
    <t>THA Care Plus OANOP 5000 70% EC</t>
  </si>
  <si>
    <t>THA Care Plus OANOP 5000 70% Value I</t>
  </si>
  <si>
    <t>THA Care Plus OANOP 5000 80% EC</t>
  </si>
  <si>
    <t>THA Care Plus OANOP 6350 100%</t>
  </si>
  <si>
    <t>THA Care Plus OANOP 6450 100% HSA</t>
  </si>
  <si>
    <t>TX AWH MemorialHermann C OAEPO 1000 100%</t>
  </si>
  <si>
    <t>TX AWH  BaptistHTMG C OAEPO 1000 100%</t>
  </si>
  <si>
    <t>TX AWH  SetonHlth AC OAEPO 1000 100%</t>
  </si>
  <si>
    <t>TX El Paso Option One OAEPO 1000 100%</t>
  </si>
  <si>
    <t>TX AWH MemorialHermann C OAEPO 1000 80%</t>
  </si>
  <si>
    <t>TX AWH BaptistHTMG C OAEPO 1000 80%</t>
  </si>
  <si>
    <t>TX AWH SetonHlth AC OAEPO 1000 80%</t>
  </si>
  <si>
    <t>TX El Paso Option One OAEPO 1000 80%</t>
  </si>
  <si>
    <t>TX AWH MemorialHermann C OAEPO 1500 80%</t>
  </si>
  <si>
    <t>TX AWH BaptistHTMG C OAEPO 1500 80%</t>
  </si>
  <si>
    <t>TX AWH SetonHlth AC OAEPO 1500 80%</t>
  </si>
  <si>
    <t>TX El Paso Option One OAEPO 1500 80%</t>
  </si>
  <si>
    <t>TX AWH MemorialHermann C OAEPO 2000 70% Value I</t>
  </si>
  <si>
    <t>TX AWH BaptistHTMG C OAEPO 2000 70% Value I</t>
  </si>
  <si>
    <t>TX AWH SetonHlth AC OAEPO 2000 70% Value I</t>
  </si>
  <si>
    <t>TX El Paso Option One OAEPO 2000 70% Value I</t>
  </si>
  <si>
    <t>TX AWH MemorialHermann C OAEPO 2000 80%</t>
  </si>
  <si>
    <t>TX AWH BaptistHTMG C OAEPO 2000 80%</t>
  </si>
  <si>
    <t>TX AWH SetonHlth AC OAEPO 2000 80%</t>
  </si>
  <si>
    <t>TX El Paso Option One OAEPO 2000 80%</t>
  </si>
  <si>
    <t>TX AWH MemorialHermann C OAEPO 3000 100%</t>
  </si>
  <si>
    <t>TX AWH BaptistHTMG C OAEPO 3000 100%</t>
  </si>
  <si>
    <t>TX AWH SetonHlth AC OAEPO 3000 100%</t>
  </si>
  <si>
    <t>TX El Paso Option One OAEPO 3000 100%</t>
  </si>
  <si>
    <t>TX AWH MemorialHermann C OAEPO 2500 70%</t>
  </si>
  <si>
    <t>TX AWH BaptistHTMG C OAEPO 2500 70%</t>
  </si>
  <si>
    <t>TX AWH SetonHlth AC OAEPO 2500 70%</t>
  </si>
  <si>
    <t>TX El Paso Option One OAEPO 2500 70%</t>
  </si>
  <si>
    <t>TX AWH MemorialHermann C OAEPO 2500 80% EC</t>
  </si>
  <si>
    <t>TX AWH BaptistHTMG C OAEPO 2500 80% EC</t>
  </si>
  <si>
    <t>TX AWH SetonHlth AC OAEPO 2500 80% EC</t>
  </si>
  <si>
    <t>TX El Paso Option One OAEPO 2500 80% EC</t>
  </si>
  <si>
    <t>TX AWH MemorialHermann C OAEPO 3000 100% HSA</t>
  </si>
  <si>
    <t>TX AWH BaptistHTMG C OAEPO 3000 100% HSA</t>
  </si>
  <si>
    <t>TX AWH SetonHlth AC OAEPO 3000 100% HSA</t>
  </si>
  <si>
    <t>TX El Paso Option One OAEPO 3000 100% HSA</t>
  </si>
  <si>
    <t>TX AWH MemorialHermann C OAEPO 2000 100% HSATIF</t>
  </si>
  <si>
    <t>TX AWH BaptistHTMG C OAEPO 2000 100% HSA TIF</t>
  </si>
  <si>
    <t>TX AWH SetonHlth  AC OAEPO 2000 100% HSA TIF</t>
  </si>
  <si>
    <t>TX El Paso Option One OAEPO 2000 100% HSA TIF</t>
  </si>
  <si>
    <t>TX AWH MemorialHermann C OAEPO 3000 80%</t>
  </si>
  <si>
    <t>TX AWH BaptistHTMG C OAEPO 3000 80%</t>
  </si>
  <si>
    <t>TX AWH SetonHlth AC OAEPO 3000 80%</t>
  </si>
  <si>
    <t>TX El Paso Option One OAEPO 3000 80%</t>
  </si>
  <si>
    <t>TX AWH MemorialHermann C OAEPO 3000 80% EC</t>
  </si>
  <si>
    <t>TX AWH BaptistHTMG C OAEPO 3000 80% EC</t>
  </si>
  <si>
    <t>TX AWH SetonHlth AC OAEPO 3000 80% EC</t>
  </si>
  <si>
    <t>TX El Paso Option One OAEPO 3000 80% EC</t>
  </si>
  <si>
    <t>TX AWH MemorialHermann C OAEPO 3000 90% HSA</t>
  </si>
  <si>
    <t>TX AWH BaptistHTMG C OAEPO 3000 90% HSA</t>
  </si>
  <si>
    <t>TX AWH SetonHlth AC OAEPO 3000 90% HSA</t>
  </si>
  <si>
    <t>TX El Paso Option One OAEPO 3000 90% HSA</t>
  </si>
  <si>
    <t>TX AWH MemorialHermann C OAEPO 3500 80% EC</t>
  </si>
  <si>
    <t>TX AWH BaptistHTMG C OAEPO 3500 80% EC</t>
  </si>
  <si>
    <t>TX AWH SetonHlth AC OAEPO 3500 80% EC</t>
  </si>
  <si>
    <t>TX El Paso Option One OAEPO 3500 80% EC</t>
  </si>
  <si>
    <t>TX AWH MemorialHermann C OAEPO 500 80%</t>
  </si>
  <si>
    <t>TX AWH BaptistHTMG C OAEPO 500 80%</t>
  </si>
  <si>
    <t>TX AWH SetonHlth AC OAEPO 500 80%</t>
  </si>
  <si>
    <t>TX El Paso Option One OAEPO 500 80%</t>
  </si>
  <si>
    <t>TX AWH MemorialHermann C OAEPO 5000 100% HSA</t>
  </si>
  <si>
    <t>TX AWH BaptistHTMG C OAEPO 5000 100% HSA</t>
  </si>
  <si>
    <t>TX AWH SetonHlth AC OAEPO 5000 100% HSA</t>
  </si>
  <si>
    <t>TX El Paso Option One OAEPO 5000 100% HSA</t>
  </si>
  <si>
    <t>TX AWH MemorialHermann C OAEPO 5000 70% EC</t>
  </si>
  <si>
    <t>TX AWH BaptistHTMG C OAEPO 5000 70% EC</t>
  </si>
  <si>
    <t>TX AWH SetonHlth AC OAEPO 5000 70% EC</t>
  </si>
  <si>
    <t>TX El Paso Option One OAEPO 5000 70% EC</t>
  </si>
  <si>
    <t>TX AWH MemorialHermann C OAEPO 5000 70% Value I</t>
  </si>
  <si>
    <t>TX AWH BaptistHTMG C OAEPO 5000 70% Value I</t>
  </si>
  <si>
    <t>TX AWH SetonHlth AC OAEPO 5000 70% Value I</t>
  </si>
  <si>
    <t>TX El Paso Option One OAEPO 5000 70% Value I</t>
  </si>
  <si>
    <t>TX AWH MemorialHermann C OAEPO 5000 80% EC</t>
  </si>
  <si>
    <t>TX AWH BaptistHTMG C OAEPO 5000 80% EC</t>
  </si>
  <si>
    <t>TX AWH SetonHlth AC OAEPO 5000 80% EC</t>
  </si>
  <si>
    <t>TX El Paso Option One OAEPO 5000 80% EC</t>
  </si>
  <si>
    <t>TX AWH MemorialHermann C OAEPO 6350 100%</t>
  </si>
  <si>
    <t>TX AWH BaptistHTMG C OAEPO 6350 100%</t>
  </si>
  <si>
    <t>TX AWH SetonHlth AC OAEPO 6350 100%</t>
  </si>
  <si>
    <t>TX El Paso Option One OAEPO 6350 100%</t>
  </si>
  <si>
    <t>TX AWH MemorialHermann C OAEPO 6450 100% HSA</t>
  </si>
  <si>
    <t>TX AWH BaptistHTMG C OAEPO 6450 100% HSA</t>
  </si>
  <si>
    <t>TX AWH SetonHlth AC OAEPO 6450 100% HSA</t>
  </si>
  <si>
    <t>TX El Paso Option One OAEPO 6450 100% HSA</t>
  </si>
  <si>
    <t>THA Care Plus OAMP 2000 100/70 HSATIF</t>
  </si>
  <si>
    <t>THA Care Plus OAMP 2500 80/50 IVF</t>
  </si>
  <si>
    <t>THA Care Plus OANOP 2500 80% IVF</t>
  </si>
  <si>
    <t>TX AWH MemorialHermann C OAEPO 500 80% IVF</t>
  </si>
  <si>
    <t>TX AWH BaptistHTMG C OAEPO 500 80% IVF</t>
  </si>
  <si>
    <t>TX AWH SetonHlth AC OAEPO 500 80% IVF</t>
  </si>
  <si>
    <t>TX El Paso Option One OAEPO 500 80% IVF</t>
  </si>
  <si>
    <t>WV OAMC 100/50 $20/40 Copay</t>
  </si>
  <si>
    <t>WV OAMC 100/50 $30/60 Copay</t>
  </si>
  <si>
    <t>WV OAMC 100/50 $40/70 Copay</t>
  </si>
  <si>
    <t>WV OAMC 6650 100/50 HSA E</t>
  </si>
  <si>
    <t>NV OAMC 100/50 $35/70 C</t>
  </si>
  <si>
    <t>NV HNOnly 100% $25/50</t>
  </si>
  <si>
    <t>NV OAMC 1500 70/50 $35/65</t>
  </si>
  <si>
    <t>NV OAMC 1500 80/50 $30/60</t>
  </si>
  <si>
    <t>NV OAMC 250 80/50 $25/50 C</t>
  </si>
  <si>
    <t>NV OAMC 250 90/50 $25/50</t>
  </si>
  <si>
    <t>NV OAMC 2500 100/50 $30/60 C</t>
  </si>
  <si>
    <t>NV HNOnly 100% $35/70</t>
  </si>
  <si>
    <t>NV HNOnly 80% $35/70</t>
  </si>
  <si>
    <t>NV OAMC 2500 70/50 $35/65</t>
  </si>
  <si>
    <t>NV OAMC 500 70/50 $35/65 C</t>
  </si>
  <si>
    <t>NV OAMC 500 80/50 $25/50</t>
  </si>
  <si>
    <t>NV OAMC 5000 70/50 $35/50</t>
  </si>
  <si>
    <t>NV OAMC 7000 60/50 $40/70</t>
  </si>
  <si>
    <t>NV OAMC 500 80/50 $30/60 ER</t>
  </si>
  <si>
    <t>NV OAMC 1000 80/50 $35/70</t>
  </si>
  <si>
    <t>NV OAMC 1000 70/50 $25/50 C</t>
  </si>
  <si>
    <t>NV OAMC 5000 50/50 $25/50</t>
  </si>
  <si>
    <t>NV HNOnly 3000 80% $35/70</t>
  </si>
  <si>
    <t>NV OAMC 1500 80/50 HSA T</t>
  </si>
  <si>
    <t>NV OAMC 3000 100/50 HSA E</t>
  </si>
  <si>
    <t>NV HNOnly 5000 70% $40/70</t>
  </si>
  <si>
    <t>NV OAMC 3000 80/50 HSA E</t>
  </si>
  <si>
    <t>NV PPO 1000 80/50 $30/60</t>
  </si>
  <si>
    <t>NV PPO 2500 70/50 $35/65</t>
  </si>
  <si>
    <t>NV PPO 3000 100/50 HSA E</t>
  </si>
  <si>
    <t>NV HNOnly 80% $35/70 ER</t>
  </si>
  <si>
    <t>NV HNOnly 1500 80% $30/60</t>
  </si>
  <si>
    <t>NV HNOnly 1500 50% $35/70</t>
  </si>
  <si>
    <t>NV HNOnly 3000 80% $35/70 ER</t>
  </si>
  <si>
    <t>NV HNOnly 5000 70% $40/70 ER</t>
  </si>
  <si>
    <t>NV AWH HMO 100% $25/50</t>
  </si>
  <si>
    <t>NV AWH HMO 100% $35/70</t>
  </si>
  <si>
    <t>NV AWH HMO 80% $35/70</t>
  </si>
  <si>
    <t>NV AWH HMO 3000 80% $35/70</t>
  </si>
  <si>
    <t>NV AWH HMO 5000 70% $40/70</t>
  </si>
  <si>
    <t>NV AWH HMO 80% $35/70 ER</t>
  </si>
  <si>
    <t>NV AWH HMO 1500 80% $30/60</t>
  </si>
  <si>
    <t>NV AWH HMO 1500 50% $35/70</t>
  </si>
  <si>
    <t>NV AWH HMO 3000 80% $35/70 ER</t>
  </si>
  <si>
    <t>NV AWH HMO 5000 70% $40/70 ER</t>
  </si>
  <si>
    <t>OK OAMC 1000 70/50 $25/50</t>
  </si>
  <si>
    <t>OK HNOnly 1000 50% $15/50</t>
  </si>
  <si>
    <t>OK HNOnly 1000 80% $25/50</t>
  </si>
  <si>
    <t>OK HNOnly 1500 50% $15/50</t>
  </si>
  <si>
    <t>OK HNOnly 1500 80% $25/50</t>
  </si>
  <si>
    <t>OK HNOnly 2000 50% $15/50</t>
  </si>
  <si>
    <t>OK HNOnly 2000 80% $25/50</t>
  </si>
  <si>
    <t>OK HNOnly 2500 70% $25/50</t>
  </si>
  <si>
    <t xml:space="preserve">OK OAMC 1000 70/50 $25/50 OOP </t>
  </si>
  <si>
    <t>OK OAMC 1000 80/50 $25/50</t>
  </si>
  <si>
    <t>OK OAMC 1000 80/50 $25/50 OOP</t>
  </si>
  <si>
    <t>OK OAMC 1500 50/50 $15/50</t>
  </si>
  <si>
    <t>OK OAMC 1500 50/50 $15/50 OOP</t>
  </si>
  <si>
    <t>OK OAMC 1500 80/50 $25/50</t>
  </si>
  <si>
    <t>OK OAMC 1500 80/50 $25/50 OOP</t>
  </si>
  <si>
    <t>OK OAMC 2000 50/50 $15/50</t>
  </si>
  <si>
    <t>OK OAMC 2000 50/50 $15/50 OOP</t>
  </si>
  <si>
    <t>OK OAMC 2000 80/50 $25/50</t>
  </si>
  <si>
    <t>OK OAMC 2000 80/50 $25/50 OOP</t>
  </si>
  <si>
    <t>OK OAMC 2500 50/50 $15/50</t>
  </si>
  <si>
    <t>OK OAMC 2500 50/50 $15/50 OOP</t>
  </si>
  <si>
    <t>OK OAMC 2500 70/50 $25/50 OOP</t>
  </si>
  <si>
    <t>OK OAMC 2500 70/50 $25/50</t>
  </si>
  <si>
    <t>OK OAMC 2500 80/50 $25/50 IRx</t>
  </si>
  <si>
    <t>OK OAMC 3000 70/50 $35/60</t>
  </si>
  <si>
    <t>OK OAMC 3000 50/50 $20/75</t>
  </si>
  <si>
    <t>OK OAMC 3000 80/50 $35/60</t>
  </si>
  <si>
    <t>OK OAMC 500 80/50 $20/40</t>
  </si>
  <si>
    <t>OK OAMC 500 80/50 $20/40 OOP</t>
  </si>
  <si>
    <t>OK OAMC 5000 50/50 $30/75</t>
  </si>
  <si>
    <t>OK OAMC 5000 50/50 $25/50 IRx</t>
  </si>
  <si>
    <t>OK OAMC 5000 70/50 $35/60</t>
  </si>
  <si>
    <t>OK OAMC 6000 100/70 $40/65</t>
  </si>
  <si>
    <t>OK OAMC 1000 50/50 $15/50</t>
  </si>
  <si>
    <t>OK OAMC 1000 50/50 $15/50 OOP</t>
  </si>
  <si>
    <t>OK OAMC 4000 70/50 $35/60 IRx</t>
  </si>
  <si>
    <t>OK OAMC 6500 100/70 $35/60 IRx</t>
  </si>
  <si>
    <t>OK OAMC 1500 100/70 HSA TIF</t>
  </si>
  <si>
    <t>OK OAMC 1500 80/50 HSA TIF</t>
  </si>
  <si>
    <t>OK HNOnly 2500 80% $25/50 IRX</t>
  </si>
  <si>
    <t xml:space="preserve">OK HNOnly 3000 50% $20/75 </t>
  </si>
  <si>
    <t>OK HNOnly 3000 70% $35/60</t>
  </si>
  <si>
    <t>OK HNOnly 3000 80% $35/60</t>
  </si>
  <si>
    <t>OK HNOnly 5000 70% $35/60</t>
  </si>
  <si>
    <t>OK HNOnly 1000 70% $25/50</t>
  </si>
  <si>
    <t>OK HNOnly 2500 50% $20/50</t>
  </si>
  <si>
    <t>OK HNOnly 5000 50% $30/75</t>
  </si>
  <si>
    <t>OK HNOnly 5000 50% $25/50 IRX</t>
  </si>
  <si>
    <t>OK HNOnly 6000 100% $40/65</t>
  </si>
  <si>
    <t>OK HNOnly 4000 70% $35/60 IRX</t>
  </si>
  <si>
    <t>OK HNOnly 6500 100% $35/60 IRX</t>
  </si>
  <si>
    <t>OK HNOnly 1500 80% HSA TIF</t>
  </si>
  <si>
    <t>OK HNOnly 1500 100% HSA TIF</t>
  </si>
  <si>
    <t>OK HNOnly 1000 50 $15/50 OOP</t>
  </si>
  <si>
    <t>OK HNOnly 1000 80% $25/50 OOP</t>
  </si>
  <si>
    <t>OK HNOnly 1500 50% $15/50 OOP</t>
  </si>
  <si>
    <t>OK HNOnly 1500 80% $25/50 OOP</t>
  </si>
  <si>
    <t>OK HNOnly 2000 50% $15/50 OOP</t>
  </si>
  <si>
    <t>OK HNOnly 2000 80% $25/50 OOP</t>
  </si>
  <si>
    <t>OK HNOnly 2500 70% $25/50 OOP</t>
  </si>
  <si>
    <t>OK HNOnly 500 80% $20/40 OOP</t>
  </si>
  <si>
    <t>OK HNOnly 1000 70% $25/50 OOP</t>
  </si>
  <si>
    <t>OK AWH Integris OAMC 1000 70/50 $25/50</t>
  </si>
  <si>
    <t xml:space="preserve">OK AWH Integris OAMC 1000 80/50 $25/50 </t>
  </si>
  <si>
    <t xml:space="preserve">OK AWH Integris OAMC 1500 50/50 $15/50 </t>
  </si>
  <si>
    <t>OK AWH Integris OAMC 1500 80/50 $25/50</t>
  </si>
  <si>
    <t>OK AWH Integris OAMC 2000 50/50 $15/50</t>
  </si>
  <si>
    <t>OK AWH Integris OAMC 2000 80/50 $25/50</t>
  </si>
  <si>
    <t>OK AWH Integris OAMC 2500 50/50 $15/50</t>
  </si>
  <si>
    <t>OK AWH Integris OAMC 2500 70/50 $25/50</t>
  </si>
  <si>
    <t>OK AWH Integris OAMC 2500 80/50 $25/50 IRx</t>
  </si>
  <si>
    <t>OK AWH Integris OAMC 3000 70/50 $35/60</t>
  </si>
  <si>
    <t>OK AWH Integris OAMC 3000 50/50 $20/75</t>
  </si>
  <si>
    <t>OK AWH Integris OAMC 3000 80/50 $35/60</t>
  </si>
  <si>
    <t>OK AWH Integris OAMC 500 80/50 $20/40</t>
  </si>
  <si>
    <t>OK AWH Integris OAMC 5000 50/50 $30/75</t>
  </si>
  <si>
    <t>OK AWH Integris OAMC 5000 50/50 $25/50 IRx</t>
  </si>
  <si>
    <t>OK AWH Integris OAMC 5000 70/50 $35/60</t>
  </si>
  <si>
    <t>OK AWH Integris OAMC 6000 100/70 $40/65</t>
  </si>
  <si>
    <t>OK AWH Integris OAMC 1000 50/50 $15/50</t>
  </si>
  <si>
    <t>OK AWH Integris OAMC 4000 70/50 $35/60 IRx</t>
  </si>
  <si>
    <t>OK AWH Integris OAMC 6500 100/70 $35/60 IRx</t>
  </si>
  <si>
    <t>OK AWH Integris OAMC 2800 100/70 HSA E</t>
  </si>
  <si>
    <t>OK AWH Integris OAMC 3000 80/50 HSA E</t>
  </si>
  <si>
    <t>OK AWH Integris OAMC 1500 100/70 HSA TIF</t>
  </si>
  <si>
    <t>OK AWH Integris OAMC 5000 100/70 HSA E</t>
  </si>
  <si>
    <t>OK AWH Integris OAMC 1500 80/50 HSA TIF</t>
  </si>
  <si>
    <t>OK AWH Integris OAMC 5000 80/50 HSA E</t>
  </si>
  <si>
    <t>OK AWH St Johns OAMC 1000 70/50 $25/50</t>
  </si>
  <si>
    <t>OK AWH St Johns OAMC 1000 80/50 $25/50</t>
  </si>
  <si>
    <t>OK AWH St Johns OAMC 1500 50/50 $15/50</t>
  </si>
  <si>
    <t>OK AWH St Johns OAMC 1500 80/50 $25/50</t>
  </si>
  <si>
    <t>OK AWH St Johns OAMC 2000 50/50 $15/50</t>
  </si>
  <si>
    <t>OK AWH St Johns OAMC 2000 80/50 $25/50</t>
  </si>
  <si>
    <t>OK AWH St Johns OAMC 2500 50/50 $15/50</t>
  </si>
  <si>
    <t>OK AWH St Johns OAMC 2500 70/50 $25/50</t>
  </si>
  <si>
    <t>OK AWH St Johns OAMC 2500 80/50 $25/50 IRx</t>
  </si>
  <si>
    <t>OK AWH St Johns OAMC 3000 70/50 $35/60</t>
  </si>
  <si>
    <t>OK AWH St Johns OAMC 3000 50/50 $20/75</t>
  </si>
  <si>
    <t>OK AWH St Johns OAMC 3000 80/50 $35/60</t>
  </si>
  <si>
    <t>OK AWH St Johns OAMC 500 80/50 $20/40</t>
  </si>
  <si>
    <t>OK AWH St Johns OAMC 5000 50/50 $30/75</t>
  </si>
  <si>
    <t>OK AWH St Johns OAMC 5000 50/50 $25/50 IRx</t>
  </si>
  <si>
    <t>OK AWH St Johns OAMC 5000 70/50 $35/60</t>
  </si>
  <si>
    <t>OK AWH St Johns OAMC 6000 100/70 $40/65</t>
  </si>
  <si>
    <t>OK AWH St Johns OAMC 1000 50/50 $15/50</t>
  </si>
  <si>
    <t>OK AWH St Johns OAMC 4000 70/50 $35/60 IRx</t>
  </si>
  <si>
    <t>OK AWH St Johns OAMC 6500 100/70 $35/60 IRx</t>
  </si>
  <si>
    <t>OK AWH St Johns OAMC 2800 100/70 HSA E</t>
  </si>
  <si>
    <t>OK AWH St Johns OAMC 3000 80/50 HSA E</t>
  </si>
  <si>
    <t>OK AWH St Johns OAMC 1500 100/70 HSA TIF</t>
  </si>
  <si>
    <t>OK AWH St Johns OAMC 5000 100/70 HSA E</t>
  </si>
  <si>
    <t>OK AWH St Johns OAMC 1500 80/50 HSA TIF</t>
  </si>
  <si>
    <t>OK AWH St Johns OAMC 5000 80/50 HSA E</t>
  </si>
  <si>
    <t>OK AWH St Johns OAMC 1000 70/50 $25/50 OOP</t>
  </si>
  <si>
    <t>OK AWH St Johns OAMC 1000 80/50 $25/50 OOP</t>
  </si>
  <si>
    <t>OK AWH St Johns OAMC 1500 50/50 $15/50 OOP</t>
  </si>
  <si>
    <t>OK AWH St Johns OAMC 1500 80/50 $25/50 OOP</t>
  </si>
  <si>
    <t>OK AWH St Johns OAMC 2000 50/50 $15/50 OOP</t>
  </si>
  <si>
    <t>OK AWH St Johns OAMC 2000 80/50 $25/50 OOP</t>
  </si>
  <si>
    <t>OK AWH St Johns OAMC 2500 50/50 $15/50 OOP</t>
  </si>
  <si>
    <t>OK AWH St Johns OAMC 2500 70/50 $25/50 OOP</t>
  </si>
  <si>
    <t>OK AWH St Johns OAMC 500 80/50 $20/40 OOP</t>
  </si>
  <si>
    <t>OK AWH St Johns OAMC 1000 50/50 $15/50 OOP</t>
  </si>
  <si>
    <t>OK AWH Integris OAMC 1000 70/50 $25/50 OOP</t>
  </si>
  <si>
    <t>OK AWH Integris OAMC 1000 80/50 $25/50 OOP</t>
  </si>
  <si>
    <t>OK AWH Integris OAMC 1500 50/50 $15/50 OOP</t>
  </si>
  <si>
    <t>OK AWH Integris OAMC 1500 80/50 $25/50 OOP</t>
  </si>
  <si>
    <t>OK AWH Integris OAMC 2000 50/50 $15/50 OOP</t>
  </si>
  <si>
    <t>OK AWH Integris OAMC 2000 80/50 $25/50 OOP</t>
  </si>
  <si>
    <t>OK AWH Integris OAMC 2500 50/50 $15/50 OOP</t>
  </si>
  <si>
    <t>OK AWH Integris OAMC 2500 70/50 $25/50 OOP</t>
  </si>
  <si>
    <t>OK AWH Integris OAMC 500 80/50 $20/40 OOP</t>
  </si>
  <si>
    <t>OK AWH Integris OAMC 1000 50/50 $15/50 OOP</t>
  </si>
  <si>
    <t>OK AWH Integris HNOnly 1000 50% $15/50</t>
  </si>
  <si>
    <t>OK AWH St Johns HNOnly 1000 50% $15/50</t>
  </si>
  <si>
    <t>OK AWH Integris HNOnly 1000 80% $25/50</t>
  </si>
  <si>
    <t>OK AWH St Johns HNOnly 1000 80% $25/50</t>
  </si>
  <si>
    <t>OK AWH Integris HNOnly 1500 50% $15/50</t>
  </si>
  <si>
    <t>OK AWH St Johns HNOnly 1500 50% $15/50</t>
  </si>
  <si>
    <t>OK AWH Integris HNOnly 1500 80% $25/50</t>
  </si>
  <si>
    <t>OK AWH St Johns HNOnly 1500 80% $25/50</t>
  </si>
  <si>
    <t>OK AWH Integris HNOnly 2000 50% $15/50</t>
  </si>
  <si>
    <t>OK AWH St Johns HNOnly 2000 50% $15/50</t>
  </si>
  <si>
    <t>OK AWH Integris HNOnly 2000 80% $25/50</t>
  </si>
  <si>
    <t>OK AWH St Johns HNOnly 2000 80% $25/50</t>
  </si>
  <si>
    <t>OK AWH Integris HNOnly 2500 70% $25/50</t>
  </si>
  <si>
    <t>OK AWH St Johns HNOnly 2500 70% $25/50</t>
  </si>
  <si>
    <t>OK AWH Integris HNOnly 2500 80% $25/50 IRX</t>
  </si>
  <si>
    <t>OK AWH St Johns HNOnly 2500 80% $25/50 IRX</t>
  </si>
  <si>
    <t>OK AWH Integris HNOnly 3000 50% $20/75</t>
  </si>
  <si>
    <t>OK AWH St Johns HNOnly 3000 50% $20/75</t>
  </si>
  <si>
    <t>OK AWH Integris HNOnly 3000 70% $35/60</t>
  </si>
  <si>
    <t>OK AWH St Johns HNOnly 3000 70% $35/60</t>
  </si>
  <si>
    <t>OK AWH Integris HNOnly 3000 80% $35/60</t>
  </si>
  <si>
    <t>OK AWH St Johns HNOnly 3000 80% $35/60</t>
  </si>
  <si>
    <t>OK AWH Integris HNOnly 5000 70% $35/60</t>
  </si>
  <si>
    <t>OK AWH St Johns HNOnly 5000 70% $35/60</t>
  </si>
  <si>
    <t>OK AWH Integris HNOnly 1000 70% $25/50</t>
  </si>
  <si>
    <t>OK AWH St Johns HNOnly 1000 70% $25/50</t>
  </si>
  <si>
    <t>OK AWH Integris HNOnly 2500 50% $20/50</t>
  </si>
  <si>
    <t>OK AWH St Johns HNOnly 2500 50% $20/50</t>
  </si>
  <si>
    <t>OK AWH Integris HNOnly 5000 50% $30/75</t>
  </si>
  <si>
    <t>OK AWH St Johns HNOnly 5000 50% $30/75</t>
  </si>
  <si>
    <t>OK AWH Integris HNOnly 5000 50% $25/50 IRX</t>
  </si>
  <si>
    <t>OK AWH St Johns HNOnly 5000 50% $25/50 IRX</t>
  </si>
  <si>
    <t>OK AWH Integris HNOnly 6000 100% $40/65</t>
  </si>
  <si>
    <t>OK AWH St Johns HNOnly 6000 100% $40/65</t>
  </si>
  <si>
    <t>OK AWH Integris HNOnly 4000 70% $35/60 IRX</t>
  </si>
  <si>
    <t>OK AWH St Johns HNOnly 4000 70% $35/60 IRX</t>
  </si>
  <si>
    <t>OK AWH Integris HNOnly 6500 100% $35/60 IRX</t>
  </si>
  <si>
    <t>OK AWH St Johns HNOnly 6500 100% $35/60 IRX</t>
  </si>
  <si>
    <t>OK AWH Integris HNOnly 3000 80% HSA E</t>
  </si>
  <si>
    <t>OK AWH St Johns HNOnly 3000 80% HSA E</t>
  </si>
  <si>
    <t>OK AWH Integris HNOnly 1500 80% HSA TIF</t>
  </si>
  <si>
    <t>OK AWH St Johns HNOnly 1500 80% HSA TIF</t>
  </si>
  <si>
    <t>OK AWH Integris HNOnly 5000 80% HSA E</t>
  </si>
  <si>
    <t>OK AWH St Johns HNOnly 5000 80% HSA E</t>
  </si>
  <si>
    <t>OK AWH Integris HNOnly 5000 100% HSA E</t>
  </si>
  <si>
    <t>OK AWH St Johns HNOnly 5000 100% HSA E</t>
  </si>
  <si>
    <t>OK AWH Integris HNOnly 1500 100% HSA TIF</t>
  </si>
  <si>
    <t>OK AWH St Johns HNOnly 1500 100% HSA TIF</t>
  </si>
  <si>
    <t>OK AWH Integris HNOnly 2800 100% HSA E</t>
  </si>
  <si>
    <t>OK AWH St Johns HNOnly 2800 100% HSA E</t>
  </si>
  <si>
    <t>OK AWH Integris HNOnly 1000 50% $15/50 OOP</t>
  </si>
  <si>
    <t>OK AWH St Johns HNOnly 1000 50% $15/50 OOP</t>
  </si>
  <si>
    <t>OK AWH Integris HNOnly 1000 80% $25/50 OOP</t>
  </si>
  <si>
    <t>OK AWH St Johns HNOnly 1000 80% $25/50 OOP</t>
  </si>
  <si>
    <t>OK AWH Integris HNOnly 1500 50% $15/50 OOP</t>
  </si>
  <si>
    <t>OK AWH St Johns HNOnly 1500 50% $15/50 OOP</t>
  </si>
  <si>
    <t>OK AWH Integris HNOnly 1500 80% $25/50 OOP</t>
  </si>
  <si>
    <t>OK AWH St Johns HNOnly 1500 80% $25/50 OOP</t>
  </si>
  <si>
    <t>OK AWH Integris HNOnly 2000 50% $15/50 OOP</t>
  </si>
  <si>
    <t>OK AWH St Johns HNOnly 2000 50% $15/50 OOP</t>
  </si>
  <si>
    <t>OK AWH Integris HNOnly 2000 80% $25/50 OOP</t>
  </si>
  <si>
    <t>OK AWH St Johns HNOnly 2000 80% $25/50 OOP</t>
  </si>
  <si>
    <t>OK AWH Integris HNOnly 2500 70% $25/50 OOP</t>
  </si>
  <si>
    <t>OK AWH St Johns HNOnly 2500 70% $25/50 OOP</t>
  </si>
  <si>
    <t>OK AWH Integris HNOnly 500 80% $20/40 OOP</t>
  </si>
  <si>
    <t>OK AWH St Johns HNOnly 500 80% $20/40 OOP</t>
  </si>
  <si>
    <t>OK AWH Integris HNOnly 1000 70% $25/50 OOP</t>
  </si>
  <si>
    <t>OK AWH St Johns HNOnly 1000 70% $25/50 OOP</t>
  </si>
  <si>
    <t>ME PPO 6000 70/50 $35/50</t>
  </si>
  <si>
    <t>ME PPO 5500 70/50 $35/50</t>
  </si>
  <si>
    <t>ME PPO 5000 70/50 $35/50</t>
  </si>
  <si>
    <t>ME PPO 4500 70/50 $35/50</t>
  </si>
  <si>
    <t>ME PPO 4000 70/50 $35/50</t>
  </si>
  <si>
    <t>ME PPO 1000 90/70 $30/45</t>
  </si>
  <si>
    <t>ME PPO 6000 70/50 HSA</t>
  </si>
  <si>
    <t>ME PPO 5500 70/50 HSA</t>
  </si>
  <si>
    <t>ME PPO 3000 100/80 HSA</t>
  </si>
  <si>
    <t>ME AWH HNOnly 1000 90/60</t>
  </si>
  <si>
    <t>ME AWH HNOnly 3000 80/60</t>
  </si>
  <si>
    <t>ME AWH HNOnly 4500 70/50 HSA</t>
  </si>
  <si>
    <t>ME AWH HNOnly 2000 80%</t>
  </si>
  <si>
    <t>ME AWH HNOnly 3000 80%</t>
  </si>
  <si>
    <t>ME AWH HNOnly 4000 80%</t>
  </si>
  <si>
    <t>ME AWH HNOnly 5000 80%</t>
  </si>
  <si>
    <t>ME AWH HNOnly 3000 80% HSA</t>
  </si>
  <si>
    <t>ME AWH HNOnly 4000 80% HSA</t>
  </si>
  <si>
    <t>ME AWH HNOnly 5000 70% HSA</t>
  </si>
  <si>
    <t>ME AWH HNOnly 6000 70% HSA</t>
  </si>
  <si>
    <t>UT OAMC 1000 80/50 $25/40 ER Copay</t>
  </si>
  <si>
    <t>UT OAMC 1500 100/50 HSA T</t>
  </si>
  <si>
    <t>UT PkPref HNOnly 1000 80/60 $25/35</t>
  </si>
  <si>
    <t xml:space="preserve">UT PkPref HNOnly 1500 100/80 HSA T </t>
  </si>
  <si>
    <t>UT PPO 1500 80/50 $40/55</t>
  </si>
  <si>
    <t>UT PPO 2500 80/50 $40/55</t>
  </si>
  <si>
    <t>UT PPO 2500 80/50 HSA T</t>
  </si>
  <si>
    <t>UT OAMC 1000 80/50 $25/40</t>
  </si>
  <si>
    <t>UT OAMC 1500 80/50 $35/50</t>
  </si>
  <si>
    <t>UT OAMC 2500 80/50 $45/60</t>
  </si>
  <si>
    <t>UT OAMC 500 80/50 $25/40</t>
  </si>
  <si>
    <t>UT OAMC 5000 70/50 $50/65</t>
  </si>
  <si>
    <t>UT OAMC 5000 80/50 $50/65</t>
  </si>
  <si>
    <t>UT OAMC 1500 80/50 $25/40 ER Copay</t>
  </si>
  <si>
    <t>UT OAMC 2000 80/50 $35/50</t>
  </si>
  <si>
    <t>UT OAMC 3000 70/50 $50/65</t>
  </si>
  <si>
    <t>UT OAMC 2000 80/50 $25/40 ER Copay</t>
  </si>
  <si>
    <t>UT OAMC 3000 80/50 $45/60</t>
  </si>
  <si>
    <t>UT OAMC 3000 80/50 $45/60 ER Copay</t>
  </si>
  <si>
    <t>UT OAMC 2000 70/50 $45/60</t>
  </si>
  <si>
    <t>UT OAMC 1500 80/50 HSA T</t>
  </si>
  <si>
    <t>UT OAMC 2500 100/50 HSA T</t>
  </si>
  <si>
    <t>UT OAMC 2500 80/50 HSA T</t>
  </si>
  <si>
    <t>UT OAMC 3000 80/50 HSA E</t>
  </si>
  <si>
    <t>UT OAMC 5000 100/50 HSA E</t>
  </si>
  <si>
    <t>UT OAMC 5000 80/50 HSA E</t>
  </si>
  <si>
    <t>UT OAMC 3000 80/50 HSA T</t>
  </si>
  <si>
    <t>UT PkPref HNOnly 1000 90/70 $25/35</t>
  </si>
  <si>
    <t>UT PkPref HNOnly 1500 80/60 $25/35</t>
  </si>
  <si>
    <t>UT PkPref HNOnly 1500 90/70 $25/35</t>
  </si>
  <si>
    <t>UT PkPref HNOnly 2500 80/60 $25/35</t>
  </si>
  <si>
    <t>UT PkPref HNOnly 2500 90/70 $25/35</t>
  </si>
  <si>
    <t>UT PkPref HNOnly 500 80/60 $25/35</t>
  </si>
  <si>
    <t>UT PkPref HNOnly 500 90/70 $25/35</t>
  </si>
  <si>
    <t>UT PkPref HNOnly 5000 80/60 $25/35</t>
  </si>
  <si>
    <t>UT PkPref HNOnly 5000 70/50 $25/35</t>
  </si>
  <si>
    <t>UT PkPref HNOnly 2000 90/70 $25/35</t>
  </si>
  <si>
    <t>UT PkPref HNOnly 3000 80/60 $25/35</t>
  </si>
  <si>
    <t>UT PkPref HNOnly 3000 70/50 $25/35</t>
  </si>
  <si>
    <t>UT PkPref HNOnly 1500 80/60 HSA T</t>
  </si>
  <si>
    <t>UT PkPref HNOnly 2500 100/80 HSA T</t>
  </si>
  <si>
    <t>UT PkPref HNOnly 2500 80/60 HSA T</t>
  </si>
  <si>
    <t>UT PkPref HNOnly 3000 80/60 HSA E</t>
  </si>
  <si>
    <t>UT PkPref HNOnly 5000 100/80 HSA E</t>
  </si>
  <si>
    <t>UT PkPref HNOnly 5000 80/60 HSA E</t>
  </si>
  <si>
    <t>UT PkPref HNOnly 2000 100/80 HSA T</t>
  </si>
  <si>
    <t>UT PkPref HNOnly 2000 80/60 HSA T</t>
  </si>
  <si>
    <t>UT PkPref HNOnly 3000 100/80 HSA E</t>
  </si>
  <si>
    <t>UT Indemnity 2500 80</t>
  </si>
  <si>
    <t>UT Indemnity 2500 80 HSA T</t>
  </si>
  <si>
    <t>UT Connected OAMC 1000 80/50 $25/40 ER Copay</t>
  </si>
  <si>
    <t>UT Connected OAMC 1000 80/50 $25/40</t>
  </si>
  <si>
    <t>UT Connected OAMC 1500 80/50 $35/50</t>
  </si>
  <si>
    <t>UT Connected OAMC 2500 80/50 $45/60</t>
  </si>
  <si>
    <t>UT Connected OAMC 500 80/50 $25/40</t>
  </si>
  <si>
    <t>UT Connected OAMC 5000 70/50 $50/65</t>
  </si>
  <si>
    <t>UT Connected OAMC 5000 80/50 $50/65</t>
  </si>
  <si>
    <t>UT Connected OAMC 1500 80/50 $25/40 ER Copay</t>
  </si>
  <si>
    <t>UT Connected OAMC 2000 80/50 $35/50</t>
  </si>
  <si>
    <t>UT Connected OAMC 3000 70/50 $50/65</t>
  </si>
  <si>
    <t>UT Connected OAMC 2000 80/50 $25/40 ER Copay</t>
  </si>
  <si>
    <t>UT Connected OAMC 3000 80/50 $45/60</t>
  </si>
  <si>
    <t>UT Connected OAMC 3000 80/50 $45/60 ER Copay</t>
  </si>
  <si>
    <t>UT Connected OAMC 2000 70/50 $45/60</t>
  </si>
  <si>
    <t>UT Connected OAMC 1500 100/50 HSA T</t>
  </si>
  <si>
    <t>UT Connected OAMC 1500 80/50 HSA T</t>
  </si>
  <si>
    <t>UT Connected OAMC 2500 100/50 HSA T</t>
  </si>
  <si>
    <t>UT Connected OAMC 2500 80/50 HSA T</t>
  </si>
  <si>
    <t>UT Connected OAMC 3000 80/50 HSA E</t>
  </si>
  <si>
    <t>UT Connected OAMC 5000 100/50 HSA E</t>
  </si>
  <si>
    <t>UT Connected OAMC 5000 80/50 HSA E</t>
  </si>
  <si>
    <t>UT Connected OAMC 3000 80/50 HSA T</t>
  </si>
  <si>
    <t>UT OAMC 2500 70/50 $50/65</t>
  </si>
  <si>
    <t>UT PkPref HNOnly 2000 80/60 $25/35</t>
  </si>
  <si>
    <t>UT Connected OAMC 2500 70/50 $50/65</t>
  </si>
  <si>
    <t>NE OAMC 4500 70/50 $30/60 Rx2</t>
  </si>
  <si>
    <t>NE OAMC 2500 70/50 $40/80 Rx2</t>
  </si>
  <si>
    <t>NE OAMC 2500 90/50 $25/50 Rx1</t>
  </si>
  <si>
    <t>NE OAMC 3000 90/50 $25/50 Rx1</t>
  </si>
  <si>
    <t>NE OAMC 2750 50/50 $25/75 Rx2</t>
  </si>
  <si>
    <t>NE OAMC 3500 50/50 $40/80 Rx2</t>
  </si>
  <si>
    <t>NE OAMC 5000 50/50 $40/80 Rx2</t>
  </si>
  <si>
    <t>NE OAMC 6000 50/50 $40/80 Rx2</t>
  </si>
  <si>
    <t>NE OAMC 5000 80/50 $25/75 Rx1</t>
  </si>
  <si>
    <t>NE OAMC 6000 80/50 $40/80 Rx1</t>
  </si>
  <si>
    <t>NE OAMC 6500 50/50 $45/90 Rx2</t>
  </si>
  <si>
    <t>NE OAMC 7500 50/50 $45/90 Rx2</t>
  </si>
  <si>
    <t>NE OAMC 4000 70/50 $30/60 HSA E Rx3</t>
  </si>
  <si>
    <t>NE OAMC 5000 70/50 $40/80 HSA E Rx3</t>
  </si>
  <si>
    <t>NE OAMC 6250 70/50 $40/80 HSA E Rx3</t>
  </si>
  <si>
    <t>NE OAMC 6900 100/50 HSA E Rx4</t>
  </si>
  <si>
    <t>NE Indemnity 2500 80% Rx2</t>
  </si>
  <si>
    <t>NE AWH CHI OAMC 1000 80/50 $30/60 Rx1</t>
  </si>
  <si>
    <t>NE AWH CHI OAMC 1500 80/50 $30/60 Rx1</t>
  </si>
  <si>
    <t>NE AWH CHI OAMC 2000 80/50 $25/50 Rx1</t>
  </si>
  <si>
    <t>NE AWH CHI OAMC 2000 80/50 $30/60 Rx1</t>
  </si>
  <si>
    <t>NE AWH CHI OAMC 2000 70/50 $30/60 Rx2</t>
  </si>
  <si>
    <t>NE AWH CHI OAMC 2000 70/50 $40/80 Rx2</t>
  </si>
  <si>
    <t>NE AWH CHI OAMC 2500 90/50 $25/50 Rx1</t>
  </si>
  <si>
    <t>NE AWH CHI OAMC 2500 80/50 $30/60 Rx1</t>
  </si>
  <si>
    <t>NE AWH CHI OAMC 2500 70/50 $30/60 Rx2</t>
  </si>
  <si>
    <t>NE AWH CHI OAMC 2500 70/50 $40/80 Rx2</t>
  </si>
  <si>
    <t>NE AWH CHI OAMC 2750 50/50 $25/75 Rx2</t>
  </si>
  <si>
    <t>NE AWH CHI OAMC 3000 90/50 $25/50 Rx1</t>
  </si>
  <si>
    <t>NE AWH CHI OAMC 3000 80/50 $30/60 Rx1</t>
  </si>
  <si>
    <t>NE AWH CHI OAMC 3000 70/50 $40/80 Rx2</t>
  </si>
  <si>
    <t>NE AWH CHI OAMC 3500 80/50 DedCoin Rx1</t>
  </si>
  <si>
    <t>NE AWH CHI OAMC 3500 70/50 $30/60 Rx2</t>
  </si>
  <si>
    <t>NE AWH CHI OAMC 3500 50/50 $40/80 Rx2</t>
  </si>
  <si>
    <t>NE AWH CHI OAMC 4500 70/50 $30/60 Rx2</t>
  </si>
  <si>
    <t>NE AWH CHI OAMC 5000 80/50 $25/75 Rx1</t>
  </si>
  <si>
    <t>NE AWH CHI OAMC 5000 80/50 $30/60 Rx2</t>
  </si>
  <si>
    <t>NE AWH CHI OAMC 5000 50/50 $40/80 Rx2</t>
  </si>
  <si>
    <t>NE AWH CHI OAMC 6000 80/50 $40/80 Rx1</t>
  </si>
  <si>
    <t>NE AWH CHI OAMC 6000 50/50 $40/80 Rx2</t>
  </si>
  <si>
    <t>NE AWH CHI OAMC 6500 50/50 $45/90 Rx2</t>
  </si>
  <si>
    <t>NE AWH CHI OAMC 7500 50/50 $45/90 Rx2</t>
  </si>
  <si>
    <t>NE AWH CHI OAMC 2500 80/50 $30/60 HSA T Rx3</t>
  </si>
  <si>
    <t>NE AWH CHI OAMC 3000 100/50 HSA E Rx3</t>
  </si>
  <si>
    <t>NE AWH CHI OAMC 3000 80/50 $30/60 HSA E Rx3</t>
  </si>
  <si>
    <t>NE AWH CHI OAMC 4000 70/50 $30/60 HSA E Rx3</t>
  </si>
  <si>
    <t>NE AWH CHI OAMC 5000 100/50 HSA E Rx4</t>
  </si>
  <si>
    <t>NE AWH CHI OAMC 5000 100/50 HSA E Rx3</t>
  </si>
  <si>
    <t>NE AWH CHI OAMC 5000 70/50 $40/80 HSA E Rx3</t>
  </si>
  <si>
    <t>NE AWH CHI OAMC 6250 70/50 $40/80 HSA E Rx3</t>
  </si>
  <si>
    <t>NE AWH CHI OAMC 6550 100/50 HSA E Rx3</t>
  </si>
  <si>
    <t>NE AWH CHI OAMC 6900 100/50 HSA E Rx4</t>
  </si>
  <si>
    <t>NE NHN OAMC 2500 90/50 $25/50 Rx1</t>
  </si>
  <si>
    <t>NE NHN OAMC 2500 70/50 $40/80 Rx2</t>
  </si>
  <si>
    <t>NE NHN OAMC 2750 50/50 $25/75 Rx2</t>
  </si>
  <si>
    <t>NE NHN OAMC 3000 90/50 $25/50 Rx1</t>
  </si>
  <si>
    <t>NE NHN OAMC 3500 50/50 $40/80 Rx2</t>
  </si>
  <si>
    <t>NE NHN OAMC 5000 80/50 $25/75 Rx1</t>
  </si>
  <si>
    <t>NE NHN OAMC 5000 50/50 $40/80 Rx2</t>
  </si>
  <si>
    <t>NE NHN OAMC 6000 80/50 $40/80 Rx1</t>
  </si>
  <si>
    <t>NE NHN OAMC 6000 50/50 $40/80 Rx2</t>
  </si>
  <si>
    <t>NE NHN OAMC 6500 50/50 $45/90 Rx2</t>
  </si>
  <si>
    <t>NE NHN OAMC 7500 50/50 $45/90 Rx2</t>
  </si>
  <si>
    <t>NE NHN OAMC 4000 70/50 $30/60 HSA E Rx3</t>
  </si>
  <si>
    <t>NE NHN OAMC 5000 70/50 $40/80 HSA E Rx3</t>
  </si>
  <si>
    <t>NE NHN OAMC 6250 70/50 $40/80 HSA E Rx3</t>
  </si>
  <si>
    <t>NE NHN OAMC 6900 100/50 HSA E Rx4</t>
  </si>
  <si>
    <t>NE NHN OAMC 4500 70/50 $30/60 Rx2</t>
  </si>
  <si>
    <t>NE PPO 2500 90/50 $25/50 Rx1</t>
  </si>
  <si>
    <t>NE PPO 2500 70/50 $40/80 Rx2</t>
  </si>
  <si>
    <t>NE PPO 2750 50/50 $25/75 Rx2</t>
  </si>
  <si>
    <t>NE PPO 3000 90/50 $25/50 Rx1</t>
  </si>
  <si>
    <t>NE PPO 3500 50/50 $40/80 Rx2</t>
  </si>
  <si>
    <t>NE PPO 4500 70/50 $30/60 Rx2</t>
  </si>
  <si>
    <t>NE PPO 5000 80/50 $25/75 Rx1</t>
  </si>
  <si>
    <t>NE PPO 5000 50/50 $40/80 Rx2</t>
  </si>
  <si>
    <t>NE PPO 6000 80/50 $40/80 Rx1</t>
  </si>
  <si>
    <t>NE PPO 6000 50/50 $40/80 Rx2</t>
  </si>
  <si>
    <t>NE PPO 6500 50/50 $45/90 Rx2</t>
  </si>
  <si>
    <t>NE PPO 7500 50/50 $45/90 Rx2</t>
  </si>
  <si>
    <t>NE PPO 4000 70/50 $30/60 HSA E Rx3</t>
  </si>
  <si>
    <t>NE PPO 5000 70/50 $40/80 HSA E Rx3</t>
  </si>
  <si>
    <t>NE PPO 6250 70/50 $40/80 HSA E Rx3</t>
  </si>
  <si>
    <t>NE PPO 6900 100/50 HSA E Rx4</t>
  </si>
  <si>
    <t>IA OAMC 1500 70/50 $30/75 Rx2</t>
  </si>
  <si>
    <t>IA OAMC 2000 70/50 $25/50 Rx2</t>
  </si>
  <si>
    <t>IA OAMC 2500 70/50 $30/60 Rx2</t>
  </si>
  <si>
    <t>IA OAMC 3000 70/50 $30/60 Rx2</t>
  </si>
  <si>
    <t>IA OAMC 5000 70/50 $10/80 Rx2</t>
  </si>
  <si>
    <t>IA OAMC 5000 70/50 $40/80 Rx2</t>
  </si>
  <si>
    <t>IA OAMC 5500 60/50 $30/60 Rx2</t>
  </si>
  <si>
    <t>IA OAMC 6000 70/50 $25/75 Rx2</t>
  </si>
  <si>
    <t>IA OAMC 6000 60/50 $40/80 Rx2</t>
  </si>
  <si>
    <t>IA OAMC 7500 60/50 $40/80 Rx2</t>
  </si>
  <si>
    <t>IA OAMC 4000 70/50 $30/60 HSA E Rx3</t>
  </si>
  <si>
    <t>IA OAMC 5000 70/50 $40/80 HSA E Rx3</t>
  </si>
  <si>
    <t>IA OAMC 6000 100/50 HSA E Rx3</t>
  </si>
  <si>
    <t>IA OAMC 6900 100/50 HSA E Rx4</t>
  </si>
  <si>
    <t>IA Indemnity 2500 80% Rx2</t>
  </si>
  <si>
    <t>IA AWH UAC OAMC 1000 80/50 $20/40 Rx1</t>
  </si>
  <si>
    <t>IA AWH UAC OAMC 1000 80/50 $25/50 Rx1</t>
  </si>
  <si>
    <t>IA AWH UAC OAMC 1000 80/50 $30/60 Rx2</t>
  </si>
  <si>
    <t>IA AWH UAC OAMC 1500 80/50 $20/40 Rx1</t>
  </si>
  <si>
    <t>IA AWH UAC OAMC 1500 70/50 $25/50 Rx1</t>
  </si>
  <si>
    <t>IA AWH UAC OAMC 1500 70/50 $30/75 Rx2</t>
  </si>
  <si>
    <t>IA AWH UAC OAMC 2000 80/50 $20/40 Rx1</t>
  </si>
  <si>
    <t>IA AWH UAC OAMC 2000 80/50 $25/50 Rx1</t>
  </si>
  <si>
    <t>IA AWH UAC OAMC 2000 70/50 $25/50 Rx2</t>
  </si>
  <si>
    <t>IA AWH UAC OAMC 2000 70/50 $30/60 Rx2</t>
  </si>
  <si>
    <t>IA AWH UAC OAMC 2500 80/50 $25/50 Rx1</t>
  </si>
  <si>
    <t>IA AWH UAC OAMC 2500 80/50 $30/60 Rx1</t>
  </si>
  <si>
    <t>IA AWH UAC OAMC 2500 70/50 $30/60 Rx2</t>
  </si>
  <si>
    <t>IA AWH UAC OAMC 3000 70/50 $30/60 Rx2</t>
  </si>
  <si>
    <t>IA AWH UAC OAMC 3000 80/50 $25/50 Rx1</t>
  </si>
  <si>
    <t>IA AWH UAC OAMC 3500 80/50 $30/60 Rx1</t>
  </si>
  <si>
    <t>IA AWH UAC OAMC 3500 70/50 $30/60 Rx1</t>
  </si>
  <si>
    <t>IA AWH UAC OAMC 3500 70/50 $40/80 Rx2</t>
  </si>
  <si>
    <t>IA AWH UAC OAMC 4000 80/50 $25/50 Rx1</t>
  </si>
  <si>
    <t>IA AWH UAC OAMC 4000 70/50 $40/80 Rx2</t>
  </si>
  <si>
    <t>IA AWH UAC OAMC 4500 80/50 $30/60 Rx1</t>
  </si>
  <si>
    <t>IA AWH UAC OAMC 5000 70/50 $10/80 Rx2</t>
  </si>
  <si>
    <t>IA AWH UAC OAMC 5000 80/50 $30/60 Rx1</t>
  </si>
  <si>
    <t>IA AWH UAC OAMC 5000 70/50 $40/80 Rx2</t>
  </si>
  <si>
    <t>IA AWH UAC OAMC 5500 60/50 $30/60 Rx2</t>
  </si>
  <si>
    <t>IA AWH UAC OAMC 6000 70/50 $25/75 Rx2</t>
  </si>
  <si>
    <t>IA AWH UAC OAMC 6000 60/50 $40/80 Rx2</t>
  </si>
  <si>
    <t>IA AWH UAC OAMC 7500 60/50 $40/80 Rx2</t>
  </si>
  <si>
    <t>IA AWH UAC OAMC 3000 100/50 $30/60 HSA E Rx3</t>
  </si>
  <si>
    <t>IA AWH UAC OAMC 3500 100/50 HSA E Rx4</t>
  </si>
  <si>
    <t>IA AWH UAC OAMC 4000 70/50 $30/60 HSA E Rx3</t>
  </si>
  <si>
    <t>IA AWH UAC OAMC 5000 100/50 HSA E Rx4</t>
  </si>
  <si>
    <t>IA AWH UAC OAMC 5000 70/50 $40/80 HSA E Rx3</t>
  </si>
  <si>
    <t>IA AWH UAC OAMC 6000 100/50 HSA E Rx3</t>
  </si>
  <si>
    <t>IA AWH UAC OAMC 6900 100/50 HSA E Rx4</t>
  </si>
  <si>
    <t>IA PPO 1500 70/50 $30/75 Rx2</t>
  </si>
  <si>
    <t>IA PPO 2000 70/50 $25/50 Rx2</t>
  </si>
  <si>
    <t>IA PPO 2500 70/50 $30/60 Rx2</t>
  </si>
  <si>
    <t>IA PPO 3000 70/50 $30/60 Rx2</t>
  </si>
  <si>
    <t>IA PPO 5000 70/50 $10/80 Rx2</t>
  </si>
  <si>
    <t>IA PPO 5000 70/50 $40/80 Rx2</t>
  </si>
  <si>
    <t>IA PPO 5500 60/50 $30/60 Rx2</t>
  </si>
  <si>
    <t>IA PPO 6000 70/50 $25/75 Rx2</t>
  </si>
  <si>
    <t>IA PPO 6000 60/50 $40/80 Rx2</t>
  </si>
  <si>
    <t>IA PPO 7500 60/50 $40/80 Rx2</t>
  </si>
  <si>
    <t xml:space="preserve">IA PPO 4000 70/50 $30/60 HSA E Rx3 </t>
  </si>
  <si>
    <t>IA PPO 5000 70/50 $40/80 HSA E Rx3</t>
  </si>
  <si>
    <t>IA PPO 6000 100/50 HSA E Rx3</t>
  </si>
  <si>
    <t>IA PPO 6900 100/50 HSA E Rx4</t>
  </si>
  <si>
    <t>IA AWH UAC OAEPO 2500 70% $30/60 Rx2</t>
  </si>
  <si>
    <t>IA AWH UAC OAEPO 3000 70% $30/60 Rx2</t>
  </si>
  <si>
    <t>IA AWH UAC OAEPO 3500 70% $30/60 Rx1</t>
  </si>
  <si>
    <t>IA AWH UAC OAEPO 3500 70% $40/80 Rx2</t>
  </si>
  <si>
    <t>IA AWH UAC OAEPO 4000 70% $40/80 Rx2</t>
  </si>
  <si>
    <t>IA AWH UAC OAEPO 4500 80% $30/60 Rx1</t>
  </si>
  <si>
    <t>IA AWH UAC OAEPO 5000 80% $30/60 Rx1</t>
  </si>
  <si>
    <t>IA AWH UAC OAEPO 5000 70% $40/80 Rx2</t>
  </si>
  <si>
    <t>IA AWH UAC OAEPO 5500 60% $30/60 Rx2</t>
  </si>
  <si>
    <t>IA AWH UAC OAEPO 6000 60% $40/80 Rx2</t>
  </si>
  <si>
    <t>IA AWH UAC OAEPO 7500 60% $40/80 Rx2</t>
  </si>
  <si>
    <t>IA AWH UAC OAEPO 3500 100% HSA E Rx4</t>
  </si>
  <si>
    <t>IA AWH UAC OAEPO 4000 70% $30/60 HSA E Rx3</t>
  </si>
  <si>
    <t>IA AWH UAC OAEPO 5000 70% $40/80 HSA E Rx3</t>
  </si>
  <si>
    <t>IA AWH UAC OAEPO 6000 100% HSA E Rx3</t>
  </si>
  <si>
    <t>IA AWH UAC OAEPO 6900 100% HSA E Rx4</t>
  </si>
  <si>
    <t>IA AWH UAC OAEPO 2000 70% $30/60 Rx2</t>
  </si>
  <si>
    <t>IA OAEPO 2500 70% $30/60 Rx2</t>
  </si>
  <si>
    <t>IA OAEPO 5000 70% $40/80 Rx2</t>
  </si>
  <si>
    <t>IA OAEPO 5500 60% $30/60 Rx2</t>
  </si>
  <si>
    <t>IA OAEPO 6000 60% $40/80 Rx2</t>
  </si>
  <si>
    <t>IA OAEPO 7500 60% $40/80 Rx2</t>
  </si>
  <si>
    <t>IA OAEPO 4000 70% $30/60 HSA E Rx3</t>
  </si>
  <si>
    <t>IA OAEPO 5000 70% $40/80 HSA E Rx3</t>
  </si>
  <si>
    <t>IA OAEPO 6000 100% HSA E Rx3</t>
  </si>
  <si>
    <t>IA OAEPO 6900 100% HSA E Rx4</t>
  </si>
  <si>
    <t>IA OAEPO 3000 70% $30/60 Rx2</t>
  </si>
  <si>
    <t>AR OAMC 2000 100/80</t>
  </si>
  <si>
    <t>AR OAMC 1000 100/80 SJ</t>
  </si>
  <si>
    <t>AR OAMC 2800 100/80 HSA EMB</t>
  </si>
  <si>
    <t>AR OAMC 5500 80/60 HSA EMB</t>
  </si>
  <si>
    <t xml:space="preserve">AR Indemnity 3500 80% </t>
  </si>
  <si>
    <t xml:space="preserve">ME Indemnity 2500 80% </t>
  </si>
  <si>
    <t>NC AWH Mission OAMC 5000 70/50/50</t>
  </si>
  <si>
    <t>NC AWH WakeForestBap OAMC 5000 70/50/50</t>
  </si>
  <si>
    <t>NC AWH Mission OAMC 5500 70/50/50</t>
  </si>
  <si>
    <t>NC AWH WakeForestBap OAMC 5500 70/50/50</t>
  </si>
  <si>
    <t>ME AWH HNOnly 6500 70% HSA</t>
  </si>
  <si>
    <t>ME AWH HNOnly 7000 80%</t>
  </si>
  <si>
    <t>ME PPO 6500 70/50 $35/50</t>
  </si>
  <si>
    <t>CT AWH OAMC 8150 100/50</t>
  </si>
  <si>
    <t>CT OAMC Value 8150 100/50</t>
  </si>
  <si>
    <t>CT AWH OAMC Value 8150 100/50</t>
  </si>
  <si>
    <t>DE PPO 8150 100/50</t>
  </si>
  <si>
    <t>DE PPO 8150 Value 100/50</t>
  </si>
  <si>
    <t>DE OAMC 8150 100/50</t>
  </si>
  <si>
    <t>DE OAMC 8150 Value 100/50</t>
  </si>
  <si>
    <t>FL OAEPO 8150 100% IntRx</t>
  </si>
  <si>
    <t>FL AWH SW FL OAEPO 8150 100% IntRx</t>
  </si>
  <si>
    <t>FL AWH Bapt/STV OAEPO 8150 100% IntRx</t>
  </si>
  <si>
    <t>FL AWH ORL OAEPO 8150 100% IntRx</t>
  </si>
  <si>
    <t>GA HNOnly 8150 100%</t>
  </si>
  <si>
    <t>GA HNOnly Value 8150 100%</t>
  </si>
  <si>
    <t>GA OAMC 8150 100/70</t>
  </si>
  <si>
    <t>GA OAMC Value 8150 100/70</t>
  </si>
  <si>
    <t>GA PPO 8150 100/70</t>
  </si>
  <si>
    <t>GA PPO Value 8150 100/70</t>
  </si>
  <si>
    <t>GA AWH MyMeadowsCare HNOnly 8150 100%</t>
  </si>
  <si>
    <t>GA AWH MyMeadowsCare HNOnly Value 8150 100%</t>
  </si>
  <si>
    <t>IA OAEPO 8150 100%</t>
  </si>
  <si>
    <t>IA OAEPO Value 8150 100%</t>
  </si>
  <si>
    <t>IA AWH UAC OAEPO 8150 100%</t>
  </si>
  <si>
    <t>IA AWH UAC OAEPO Value 8150 100%</t>
  </si>
  <si>
    <t>IA PPO 8150 100/50</t>
  </si>
  <si>
    <t>IA PPO Value 8150 100/50</t>
  </si>
  <si>
    <t>S-IL PPO 8150 100/50</t>
  </si>
  <si>
    <t>S-IL PPO Value 8150 100/50</t>
  </si>
  <si>
    <t>KS PPO 8150 100/50</t>
  </si>
  <si>
    <t>KS PPO Value 8150 100/50</t>
  </si>
  <si>
    <t>KS Wesley Preferred PPO 8150 100/50</t>
  </si>
  <si>
    <t>KS Wesley Preferred PPO Value 8150 100/50</t>
  </si>
  <si>
    <t>KS I-35 PPO 8150 100/50</t>
  </si>
  <si>
    <t>KS I-35 PPO Value 8150 100/50</t>
  </si>
  <si>
    <t>KS Connector Preferred MC 8150 100/50</t>
  </si>
  <si>
    <t>KS Connector Preferred MC Value 8150 100/50</t>
  </si>
  <si>
    <t>KS Connector MC 8150 100/50</t>
  </si>
  <si>
    <t>KS Connector MC Value 8150 100/50</t>
  </si>
  <si>
    <t>ME PPO 8150 100/80 IntRx</t>
  </si>
  <si>
    <t>ME PPO Value 8150 100/80</t>
  </si>
  <si>
    <t>ME AWH HNOnly 8150 100% IntRx</t>
  </si>
  <si>
    <t>ME AWH HNOnly Value 8150 100%</t>
  </si>
  <si>
    <t>E-MO PPO 8150 100/50</t>
  </si>
  <si>
    <t>E-MO PPO Value 8150 100/50</t>
  </si>
  <si>
    <t>W-MO PPO 8150 100/50</t>
  </si>
  <si>
    <t>W-MO PPO Value 8150 100/50</t>
  </si>
  <si>
    <t>W-MO AWH COX PPO 8150 100/50</t>
  </si>
  <si>
    <t>W-MO AWH COX PPO Value 8150 100/50</t>
  </si>
  <si>
    <t>W-MO I-35 Corridor PPO 8150 100/50</t>
  </si>
  <si>
    <t>W-MO I-35 Corridor PPO Value 8150 100/50</t>
  </si>
  <si>
    <t>NE OAMC 8150 100/50</t>
  </si>
  <si>
    <t>NE OAMC Value 8150 100/50</t>
  </si>
  <si>
    <t>NE AWH CHI OAMC 8150 100/50</t>
  </si>
  <si>
    <t>NE AWH CHI OAMC Value 8150 100/50</t>
  </si>
  <si>
    <t>NE NHN OAMC 8150 100/50</t>
  </si>
  <si>
    <t>NE NHN OAMC Value 8150 100/50</t>
  </si>
  <si>
    <t>NE PPO 8150 100/50</t>
  </si>
  <si>
    <t>NE PPO Value 8150 100/50</t>
  </si>
  <si>
    <t>NV OAMC 8150 100/50</t>
  </si>
  <si>
    <t>NV OAMC Value 8150 100/50</t>
  </si>
  <si>
    <t>NV PPO 8150 100/50</t>
  </si>
  <si>
    <t>NV PPO Value 8150 100/50</t>
  </si>
  <si>
    <t>OK OAMC 8150 100/70</t>
  </si>
  <si>
    <t>OK OAMC Value 8150 100/70</t>
  </si>
  <si>
    <t>OK AWH Integris OAMC 8150 100/70</t>
  </si>
  <si>
    <t>OK AWH Integris OAMC Value 8150 100/70</t>
  </si>
  <si>
    <t>OK AWH St Johns OAMC 8150 100/70</t>
  </si>
  <si>
    <t>OK AWH St Johns OAMC Value 8150 100/70</t>
  </si>
  <si>
    <t>PA OAMC 8150 100/50</t>
  </si>
  <si>
    <t>PA OAMC Value 8150 100/50</t>
  </si>
  <si>
    <t>PA PPO 8150 100/50</t>
  </si>
  <si>
    <t>PA PPO Value 8150 100/50</t>
  </si>
  <si>
    <t>SC OAMC 8150 100/50</t>
  </si>
  <si>
    <t>SC OAMC Value 8150 100/50</t>
  </si>
  <si>
    <t>SC PPO 8150 100/50</t>
  </si>
  <si>
    <t>SC PPO Value 8150 100/50</t>
  </si>
  <si>
    <t>TN OAMC 8150 100/50</t>
  </si>
  <si>
    <t>TN OAMC Value 8150 100/50</t>
  </si>
  <si>
    <t>TN PPO 8150 100/50</t>
  </si>
  <si>
    <t>TN PPO Value 8150 100/50</t>
  </si>
  <si>
    <t>TX OAEPO 8150 100% IntRx</t>
  </si>
  <si>
    <t>THA Care Plus OANOP 8150 100% IntRx</t>
  </si>
  <si>
    <t>TX AWH SetonHlth AC 8150 100% IntRx</t>
  </si>
  <si>
    <t>TX AWH MemorialHermann C 8150 100% IntRx</t>
  </si>
  <si>
    <t>TX AWH BaptistHTMG C 8150 100% IntRx</t>
  </si>
  <si>
    <t>TX El Paso Option One OAEPO 8150 100% IntRx</t>
  </si>
  <si>
    <t>TX OAEPO Core 8150 100%</t>
  </si>
  <si>
    <t>THA Care Plus OANOP Core 8150 100%</t>
  </si>
  <si>
    <t>TX AWH SetonHlth AC Core 8150 100%</t>
  </si>
  <si>
    <t>TX AWH MemorialHermann C Core 8150 100%</t>
  </si>
  <si>
    <t>TX AWH BaptistHTMG C Core 8150 100%</t>
  </si>
  <si>
    <t>TX El Paso Option One OAEPO Core 8150 100%</t>
  </si>
  <si>
    <t>UT OAMC 8150 100/50</t>
  </si>
  <si>
    <t>UT OAMC Value 8150 100/50</t>
  </si>
  <si>
    <t>UT Connected OAMC 8150 100/50</t>
  </si>
  <si>
    <t>UT Connected OAMC Value 8150 100/50</t>
  </si>
  <si>
    <t>UT PPO 8150 100/50</t>
  </si>
  <si>
    <t>UT PPO Value 8150 100/50</t>
  </si>
  <si>
    <t>WV OAMC 8150 100/50</t>
  </si>
  <si>
    <t>WV OAMC Value 8150 100/50</t>
  </si>
  <si>
    <t>WV PPO 8150 100/50</t>
  </si>
  <si>
    <t>WV PPO Value 8150 100/50</t>
  </si>
  <si>
    <t>PA OAMC 2500 100/50 HSA T RA</t>
  </si>
  <si>
    <t>PA OAMC 1000 100/50 $15/30 RA</t>
  </si>
  <si>
    <t>OK AWH Oklahoma OAMC 2800 100/70 HSA E</t>
  </si>
  <si>
    <t>OK AWH Oklahoma OAMC 3000 80/50 HSA E</t>
  </si>
  <si>
    <t>OK AWH Oklahoma OAMC 5000 100/70 HSA E</t>
  </si>
  <si>
    <t>OK AWH Oklahoma OAMC 5000 80/50 HSA E</t>
  </si>
  <si>
    <t>OK AWH Oklahoma OAMC 8550 100/70 Core1</t>
  </si>
  <si>
    <t>OK AWH Oklahoma OAMC 8550 100/70 Core2</t>
  </si>
  <si>
    <t>OK AWH Oklahoma OAMC 1000 80/50 IOK</t>
  </si>
  <si>
    <t>OK AWH Oklahoma OAMC 1500 50/50 IOK</t>
  </si>
  <si>
    <t>OK AWH Oklahoma OAMC 2500 50/50 IOK</t>
  </si>
  <si>
    <t>OK AWH Oklahoma OAMC 2500 70/50 IOK</t>
  </si>
  <si>
    <t>OK AWH Oklahoma OAMC 1500 50/50 ASP</t>
  </si>
  <si>
    <t>OK AWH Oklahoma OAMC 3000 80/50 ASP</t>
  </si>
  <si>
    <t>OK AWH Oklahoma OAMC 5000 70/50 ASP</t>
  </si>
  <si>
    <t>OK AWH Oklahoma OAMC 1000 70/50</t>
  </si>
  <si>
    <t>OK AWH Oklahoma OAMC 1000 80/50</t>
  </si>
  <si>
    <t>OK AWH Oklahoma OAMC 1500 50/50</t>
  </si>
  <si>
    <t>OK AWH Oklahoma OAMC 1500 80/50</t>
  </si>
  <si>
    <t>OK AWH Oklahoma OAMC 2000 50/50</t>
  </si>
  <si>
    <t>OK AWH Oklahoma OAMC 2000 80/50</t>
  </si>
  <si>
    <t>OK AWH Oklahoma OAMC 2500 50/50</t>
  </si>
  <si>
    <t>OK AWH Oklahoma OAMC 2500 70/50</t>
  </si>
  <si>
    <t>OK AWH Oklahoma OAMC 3000 50/50</t>
  </si>
  <si>
    <t>OK AWH Oklahoma OAMC 3000 80/50</t>
  </si>
  <si>
    <t>OK AWH Oklahoma OAMC 500 80/50</t>
  </si>
  <si>
    <t>OK AWH Oklahoma OAMC 5000 50/50</t>
  </si>
  <si>
    <t>OK AWH Oklahoma OAMC 5000 70/50</t>
  </si>
  <si>
    <t>OK AWH Oklahoma OAMC 6000 100/70</t>
  </si>
  <si>
    <t>IA AWH UAC OAMC 1500 70/50 $30/65 Rx2</t>
  </si>
  <si>
    <t>IA AWH UAC OAMC 2000 70/50 $25/55 Rx2</t>
  </si>
  <si>
    <t>IA AWH UAC OAMC 2500 70/50 $20/60 Rx2</t>
  </si>
  <si>
    <t>IA AWH UAC OAMC 3000 70/50 $30/70 Rx2</t>
  </si>
  <si>
    <t>IA AWH UAC OAMC 5000 90/50 $10/50 Rx6</t>
  </si>
  <si>
    <t>IA AWH UAC OAMC 5000 70/50 $40/100 Rx2</t>
  </si>
  <si>
    <t>IA AWH UAC OAMC 6000 90/50 $25/50 Rx6</t>
  </si>
  <si>
    <t>IA AWH UAC OAMC 6000 80/50 $30/75 Rx2</t>
  </si>
  <si>
    <t>IA AWH UAC OAMC 6000 80/50 $30/75 Rx6</t>
  </si>
  <si>
    <t>IA AWH UAC OAMC 7500 90/50 $20/40 Rx6</t>
  </si>
  <si>
    <t>IA AWH UAC OAMC 6000 100/50 HSA E Rx4</t>
  </si>
  <si>
    <t>IA AWH UAC OAMC 7000 100/50 HSA E Rx4</t>
  </si>
  <si>
    <t>IA AWH UAC OAMC 4500 80/50 $30/60 HSA E Rx3</t>
  </si>
  <si>
    <t>IA AWH UAC OAMC 5500 90/50 $25/50 HSA E Rx3</t>
  </si>
  <si>
    <t>IA AWH UAC OAMC 3000 70/50 $30/90 ASP Rx6</t>
  </si>
  <si>
    <t>IA AWH UAC OAMC 2000 80/50 $25/75 ASP Rx5</t>
  </si>
  <si>
    <t>IA AWH UAC OAMC 3500 70/50 $30/75 ASP Rx5</t>
  </si>
  <si>
    <t>IA AWH UAC OAMC 2500 80/50 $30/75 ASP Rx5</t>
  </si>
  <si>
    <t>IA AWH UAC OAMC 1500 70/50 $25/75 ASP Rx6</t>
  </si>
  <si>
    <t>IA AWH UAC OAEPO Value 8550 100% Rx8</t>
  </si>
  <si>
    <t>IA AWH UAC OAEPO 8550 100% Rx7</t>
  </si>
  <si>
    <t>IA AWH UAC OAEPO 2500 70% $20/60 Rx2</t>
  </si>
  <si>
    <t>IA AWH UAC OAEPO 3000 70% $30/70 Rx2</t>
  </si>
  <si>
    <t>IA AWH UAC OAEPO 5000 70% $40/100 Rx2</t>
  </si>
  <si>
    <t>IA AWH UAC OAEPO 6000 90% $25/50 Rx6</t>
  </si>
  <si>
    <t>IA AWH UAC OAEPO 6000 80% $30/75 Rx2</t>
  </si>
  <si>
    <t>IA AWH UAC OAEPO 7500 90% $20/40 Rx6</t>
  </si>
  <si>
    <t>IA AWH UAC OAEPO 6000 100% HSA E Rx4</t>
  </si>
  <si>
    <t>IA AWH UAC OAEPO 7000 100% HSA E Rx4</t>
  </si>
  <si>
    <t>IA AWH UAC OAEPO 4500 80% $30/60 HSA E Rx3</t>
  </si>
  <si>
    <t>IA AWH UAC OAEPO 5500 90% $25/50 HSA E Rx3</t>
  </si>
  <si>
    <t>IA AWH UAC OAEPO 3000 70% $30/90 ASP Rx6</t>
  </si>
  <si>
    <t>IA AWH UAC OAEPO 3500 70% $30/75 ASP Rx5</t>
  </si>
  <si>
    <t>Y</t>
  </si>
  <si>
    <t>Spousal Coverage</t>
  </si>
  <si>
    <t>Parental Coverage</t>
  </si>
  <si>
    <t>COBRA Coverage</t>
  </si>
  <si>
    <t>Retiree Coverage</t>
  </si>
  <si>
    <t>Individual Coverage-On Exchange</t>
  </si>
  <si>
    <t>Individual Coverage-Off Exchange</t>
  </si>
  <si>
    <t>Health Coverage through Another Job</t>
  </si>
  <si>
    <t>Tricare, Medicare, Medicaid or VA Coverage</t>
  </si>
  <si>
    <t/>
  </si>
  <si>
    <t>Medical Plan 
Selection</t>
  </si>
  <si>
    <t>Freedom of Choice Election</t>
  </si>
  <si>
    <t>DMO</t>
  </si>
  <si>
    <t>PPO</t>
  </si>
  <si>
    <t>Street Address 
Line 2</t>
  </si>
  <si>
    <t>Street Address 
Line 1</t>
  </si>
  <si>
    <t>EE Division, BWP or Class Assignment</t>
  </si>
  <si>
    <t>FOC?</t>
  </si>
  <si>
    <t>Medical Plan's Offered:</t>
  </si>
  <si>
    <t>Dental Plan's Offered:</t>
  </si>
  <si>
    <t>Grandson</t>
  </si>
  <si>
    <t>Granddaughter</t>
  </si>
  <si>
    <t>Stepson</t>
  </si>
  <si>
    <t>Stepdaughter</t>
  </si>
  <si>
    <t>Nephew</t>
  </si>
  <si>
    <t>Niece</t>
  </si>
  <si>
    <t>Medical Waiver Reason</t>
  </si>
  <si>
    <t>AFA CPOSII Premier 500 100/50 CY V23</t>
  </si>
  <si>
    <t>AFA CPOSII Premier 1000 100/50 CY V23</t>
  </si>
  <si>
    <t>AFA CPOSII Premier 2000 100/50 CY V23</t>
  </si>
  <si>
    <t>AFA CPOSII Premier 3000 100/50 CY V23</t>
  </si>
  <si>
    <t>AFA CPOSII Premier 5000 100/50 CY V23</t>
  </si>
  <si>
    <t>AFA CPOSII Premier 1500 80/50 CY V23</t>
  </si>
  <si>
    <t>AFA CPOSII Premier 2500 80/50 CY V23</t>
  </si>
  <si>
    <t>AFA CPOSII Premier 3500 80/50 CY V23</t>
  </si>
  <si>
    <t>AFA CPOSII Premier 500 100/50 PY V23</t>
  </si>
  <si>
    <t>AFA CPOSII Premier 1000 100/50 PY V23</t>
  </si>
  <si>
    <t>AFA CPOSII Premier 2000 100/50 PY V23</t>
  </si>
  <si>
    <t>AFA CPOSII Premier 3000 100/50 PY V23</t>
  </si>
  <si>
    <t>AFA CPOSII Premier 5000 100/50 PY V23</t>
  </si>
  <si>
    <t>AFA CPOSII Premier 1500 80/50 PY V23</t>
  </si>
  <si>
    <t>AFA CPOSII Premier 2500 80/50 PY V23</t>
  </si>
  <si>
    <t>AFA CPOSII Premier 3500 80/50 PY V23</t>
  </si>
  <si>
    <t>AFA CPOSII Premier 500 100/50 CY V23 ISL30</t>
  </si>
  <si>
    <t>AFA CPOSII Premier 1000 100/50 CY V23 ISL30</t>
  </si>
  <si>
    <t>AFA CPOSII Premier 2000 100/50 CY V23 ISL30</t>
  </si>
  <si>
    <t>AFA CPOSII Premier 3000 100/50 CY V23 ISL30</t>
  </si>
  <si>
    <t>AFA CPOSII Premier 5000 100/50 CY V23 ISL30</t>
  </si>
  <si>
    <t>AFA CPOSII Premier 1500 80/50 CY V23 ISL30</t>
  </si>
  <si>
    <t>AFA CPOSII Premier 2500 80/50 CY V23 ISL30</t>
  </si>
  <si>
    <t>AFA CPOSII Premier 3500 80/50 CY V23 ISL30</t>
  </si>
  <si>
    <t>AFA CPOSII Premier 500 100/50 CY V23 SG</t>
  </si>
  <si>
    <t>AFA CPOSII Premier 1000 100/50 CY V23 SG</t>
  </si>
  <si>
    <t>AFA CPOSII Premier 2000 100/50 CY V23 SG</t>
  </si>
  <si>
    <t>AFA CPOSII Premier 3000 100/50 CY V23 SG</t>
  </si>
  <si>
    <t>AFA CPOSII Premier 5000 100/50 CY V23 SG</t>
  </si>
  <si>
    <t>AFA CPOSII Premier 1500 80/50 CY V23 SG</t>
  </si>
  <si>
    <t>AFA CPOSII Premier 2500 80/50 CY V23 SG</t>
  </si>
  <si>
    <t>AFA CPOSII Premier 3500 80/50 CY V23 SG</t>
  </si>
  <si>
    <t>AFA CPOSII Premier 500 100/50 CY V23 SGP</t>
  </si>
  <si>
    <t>AFA CPOSII Premier 1000 100/50 CY V23 SGP</t>
  </si>
  <si>
    <t>AFA CPOSII Premier 2000 100/50 CY V23 SGP</t>
  </si>
  <si>
    <t>AFA CPOSII Premier 3000 100/50 CY V23 SGP</t>
  </si>
  <si>
    <t>AFA CPOSII Premier 5000 100/50 CY V23 SGP</t>
  </si>
  <si>
    <t>AFA CPOSII Premier 1500 80/50 CY V23 SGP</t>
  </si>
  <si>
    <t>AFA CPOSII Premier 2500 80/50 CY V23 SGP</t>
  </si>
  <si>
    <t>AFA CPOSII Premier 3500 80/50 CY V23 SGP</t>
  </si>
  <si>
    <t>AFA TN CPOSII Premier 500 100/50 CY V23</t>
  </si>
  <si>
    <t>AFA TN CPOSII Premier 1000 100/50 CY V23</t>
  </si>
  <si>
    <t>AFA TN CPOSII Premier 2000 100/50 CY V23</t>
  </si>
  <si>
    <t>AFA TN CPOSII Premier 3000 100/50 CY V23</t>
  </si>
  <si>
    <t>AFA TN CPOSII Premier 5000 100/50 CY V23</t>
  </si>
  <si>
    <t>AFA TN CPOSII Premier 1500 80/50 CY V23</t>
  </si>
  <si>
    <t>AFA TN CPOSII Premier 2500 80/50 CY V23</t>
  </si>
  <si>
    <t>AFA TN CPOSII Premier 3500 80/50 CY V23</t>
  </si>
  <si>
    <t>AFA AZ OOS CPOSII Premier 500 100/50 CY 23</t>
  </si>
  <si>
    <t>AFA AZ OOS CPOSII Premier 1000 100/50 CY 23</t>
  </si>
  <si>
    <t>AFA AZ OOS CPOSII Premier 2000 100/50 CY 23</t>
  </si>
  <si>
    <t>AFA AZ OOS CPOSII Premier 3000 100/50 CY 23</t>
  </si>
  <si>
    <t>AFA AZ OOS CPOSII Premier 5000 100/50 CY 23</t>
  </si>
  <si>
    <t>AFA AZ OOS CPOSII Premier 1500 80/50 CY 23</t>
  </si>
  <si>
    <t>AFA AZ OOS CPOSII Premier 2500 80/50 CY 23</t>
  </si>
  <si>
    <t>AFA AZ OOS CPOSII Premier 3500 80/50 CY 23</t>
  </si>
  <si>
    <t>AFA MN OOS CPOSII Premier 500 100/50 CY 23</t>
  </si>
  <si>
    <t>AFA MN OOS CPOSII Premier 1000 100/50 CY 23</t>
  </si>
  <si>
    <t>AFA MN OOS CPOSII Premier 2000 100/50 CY 23</t>
  </si>
  <si>
    <t>AFA MN OOS CPOSII Premier 3000 100/50 CY 23</t>
  </si>
  <si>
    <t>AFA MN OOS CPOSII Premier 5000 100/50 CY 23</t>
  </si>
  <si>
    <t>AFA MN OOS CPOSII Premier 1500 80/50 CY 23</t>
  </si>
  <si>
    <t>AFA MN OOS CPOSII Premier 2500 80/50 CY 23</t>
  </si>
  <si>
    <t>AFA MN OOS CPOSII Premier 3500 80/50 CY 23</t>
  </si>
  <si>
    <t>BAFA Broad Open POSII Premier 500 100/50 CY 23</t>
  </si>
  <si>
    <t>BAFA Broad Open POSII Premier 1000 100/50 CY 23</t>
  </si>
  <si>
    <t>BAFA Broad Open POSII Premier 2000 100/50 CY 23</t>
  </si>
  <si>
    <t>BAFA Broad Open POSII Premier 3000 100/50 CY 23</t>
  </si>
  <si>
    <t>BAFA Broad Open POSII Premier 5000 100/50 CY 23</t>
  </si>
  <si>
    <t>BAFA Broad Open POSII Premier 1500 80/50 CY 23</t>
  </si>
  <si>
    <t>BAFA Broad Open POSII Premier 2500 80/50 CY 23</t>
  </si>
  <si>
    <t>BAFA Broad Open POSII Premier 3500 80/50 CY 23</t>
  </si>
  <si>
    <t>AHAFA Broad Open POSII Premier 500 100/50 CY 23</t>
  </si>
  <si>
    <t>AHAFA Broad Open POSII Premier 1000 100/50 CY23</t>
  </si>
  <si>
    <t>AHAFA Broad Open POSII Premier 2000 100/50 CY23</t>
  </si>
  <si>
    <t>AHAFA Broad Open POSII Premier 3000 100/50 CY23</t>
  </si>
  <si>
    <t>AHAFA Broad Open POSII Premier 5000 100/50 CY23</t>
  </si>
  <si>
    <t>AHAFA Broad Open POSII Premier 1500 80/50 CY 23</t>
  </si>
  <si>
    <t>AHAFA Broad Open POSII Premier 2500 80/50 CY 23</t>
  </si>
  <si>
    <t>AHAFA Broad Open POSII Premier 3500 80/50 CY 23</t>
  </si>
  <si>
    <t>AFA CPOSII Premier 500 100/50 PY V23 ISL30</t>
  </si>
  <si>
    <t>AFA CPOSII Premier 1000 100/50 PY V23 ISL30</t>
  </si>
  <si>
    <t>AFA CPOSII Premier 2000 100/50 PY V23 ISL30</t>
  </si>
  <si>
    <t>AFA CPOSII Premier 3000 100/50 PY V23 ISL30</t>
  </si>
  <si>
    <t>AFA CPOSII Premier 5000 100/50 PY V23 ISL30</t>
  </si>
  <si>
    <t>AFA CPOSII Premier 1500 80/50 PY V23 ISL30</t>
  </si>
  <si>
    <t>AFA CPOSII Premier 2500 80/50 PY V23 ISL30</t>
  </si>
  <si>
    <t>AFA CPOSII Premier 3500 80/50 PY V23 ISL30</t>
  </si>
  <si>
    <t>AFA CPOSII Premier 500 100/50 PY V23 SG</t>
  </si>
  <si>
    <t>AFA CPOSII Premier 1000 100/50 PY V23 SG</t>
  </si>
  <si>
    <t>AFA CPOSII Premier 2000 100/50 PY V23 SG</t>
  </si>
  <si>
    <t>AFA CPOSII Premier 3000 100/50 PY V23 SG</t>
  </si>
  <si>
    <t>AFA CPOSII Premier 5000 100/50 PY V23 SG</t>
  </si>
  <si>
    <t>AFA CPOSII Premier 1500 80/50 PY V23 SG</t>
  </si>
  <si>
    <t>AFA CPOSII Premier 2500 80/50 PY V23 SG</t>
  </si>
  <si>
    <t>AFA CPOSII Premier 3500 80/50 PY V23 SG</t>
  </si>
  <si>
    <t>AFA CPOSII Premier 500 100/50 PY V23 SGP</t>
  </si>
  <si>
    <t>AFA CPOSII Premier 1000 100/50 PY V23 SGP</t>
  </si>
  <si>
    <t>AFA CPOSII Premier 2000 100/50 PY V23 SGP</t>
  </si>
  <si>
    <t>AFA CPOSII Premier 3000 100/50 PY V23 SGP</t>
  </si>
  <si>
    <t>AFA CPOSII Premier 5000 100/50 PY V23 SGP</t>
  </si>
  <si>
    <t>AFA CPOSII Premier 1500 80/50 PY V23 SGP</t>
  </si>
  <si>
    <t>AFA CPOSII Premier 2500 80/50 PY V23 SGP</t>
  </si>
  <si>
    <t>AFA CPOSII Premier 3500 80/50 PY V23 SGP</t>
  </si>
  <si>
    <t>AFA DE CPOSII Premier 500 100/50 PY V23</t>
  </si>
  <si>
    <t>AFA DE CPOSII Premier 1000 100/50 PY V23</t>
  </si>
  <si>
    <t>AFA DE CPOSII Premier 2000 100/50 PY V23</t>
  </si>
  <si>
    <t>AFA DE CPOSII Premier 3000 100/50 PY V23</t>
  </si>
  <si>
    <t>AFA DE CPOSII Premier 5000 100/50 PY V23</t>
  </si>
  <si>
    <t>AFA DE CPOSII Premier 1500 80/50 PY V23</t>
  </si>
  <si>
    <t>AFA DE CPOSII Premier 2500 80/50 PY V23</t>
  </si>
  <si>
    <t>AFA DE CPOSII Premier 3500 80/50 PY V23</t>
  </si>
  <si>
    <t>IHFA Open POSII Premier 500 100/50 PY 23</t>
  </si>
  <si>
    <t>IHFA Open POSII Premier 1000 100/50 PY 23</t>
  </si>
  <si>
    <t>IHFA Open POSII Premier 2000 100/50 PY 23</t>
  </si>
  <si>
    <t>IHFA Open POSII Premier 3000 100/50 PY 23</t>
  </si>
  <si>
    <t>IHFA Open POSII Premier 5000 100/50 PY 23</t>
  </si>
  <si>
    <t>IHFA Open POSII Premier 1500 80/50 PY 23</t>
  </si>
  <si>
    <t>IHFA Open POSII Premier 2500 80/50 PY 23</t>
  </si>
  <si>
    <t>IHFA Open POSII Premier 3500 80/50 PY 23</t>
  </si>
  <si>
    <t>AFA OAAS Premier 500 100% CY V23</t>
  </si>
  <si>
    <t>AFA OAAS Premier 1000 100% CY V23</t>
  </si>
  <si>
    <t>AFA OAAS Premier 2000 100% CY V23</t>
  </si>
  <si>
    <t>AFA OAAS Premier 3000 100% CY V23</t>
  </si>
  <si>
    <t>AFA OAAS Premier 5000 100% CY V23</t>
  </si>
  <si>
    <t>AFA OAAS Premier 1500 80% CY V23</t>
  </si>
  <si>
    <t>AFA OAAS Premier 2500 80% CY V23</t>
  </si>
  <si>
    <t>AFA OAAS Premier 3500 80% CY V23</t>
  </si>
  <si>
    <t>AFA OAAS Premier 500 100% PY V23 ISL30</t>
  </si>
  <si>
    <t>AFA OAAS Premier 1000 100% PY V23 ISL30</t>
  </si>
  <si>
    <t>AFA OAAS Premier 2000 100% PY V23 ISL30</t>
  </si>
  <si>
    <t>AFA OAAS Premier 3000 100% PY V23 ISL30</t>
  </si>
  <si>
    <t>AFA OAAS Premier 5000 100% PY V23 ISL30</t>
  </si>
  <si>
    <t>AFA OAAS Premier 1500 80% PY V23 ISL30</t>
  </si>
  <si>
    <t>AFA OAAS Premier 2500 80% PY V23 ISL30</t>
  </si>
  <si>
    <t>AFA OAAS Premier 3500 80% PY V23 ISL30</t>
  </si>
  <si>
    <t>AFA OAAS Premier 500 100% PY V23</t>
  </si>
  <si>
    <t>AFA OAAS Premier 1000 100% PY V23</t>
  </si>
  <si>
    <t>AFA OAAS Premier 2000 100% PY V23</t>
  </si>
  <si>
    <t>AFA OAAS Premier 3000 100% PY V23</t>
  </si>
  <si>
    <t>AFA OAAS Premier 5000 100% PY V23</t>
  </si>
  <si>
    <t>AFA OAAS Premier 1500 80% PY V23</t>
  </si>
  <si>
    <t>AFA OAAS Premier 2500 80% PY V23</t>
  </si>
  <si>
    <t>AFA OAAS Premier 3500 80% PY V23</t>
  </si>
  <si>
    <t>IHFA Open EPO Plus Premier 500 100% PY 23</t>
  </si>
  <si>
    <t>IHFA Open EPO Plus Premier 1000 100% PY 23</t>
  </si>
  <si>
    <t>IHFA Open EPO Plus Premier 2000 100% PY 23</t>
  </si>
  <si>
    <t>IHFA Open EPO Plus Premier 3000 100% PY 23</t>
  </si>
  <si>
    <t>IHFA Open EPO Plus Premier 5000 100% PY 23</t>
  </si>
  <si>
    <t>IHFA Open EPO Plus Premier 1500 80% PY 23</t>
  </si>
  <si>
    <t>IHFA Open EPO Plus Premier 2500 80% PY 23</t>
  </si>
  <si>
    <t>IHFA Open EPO Plus Premier 3500 80% PY 23</t>
  </si>
  <si>
    <t>Small Group Aetna ACA</t>
  </si>
  <si>
    <t>Y or N</t>
  </si>
  <si>
    <t>N</t>
  </si>
  <si>
    <t>Today's Date:</t>
  </si>
  <si>
    <t>Overage Dependent Formula</t>
  </si>
  <si>
    <t>Incapacitated Dependent
(Age 26+)</t>
  </si>
  <si>
    <t>Vision Plan Options</t>
  </si>
  <si>
    <t>PCP Election Required for HMO Plans Elected</t>
  </si>
  <si>
    <t>AFA TX AWH Texas Health OAAS 1000 80% CY 24</t>
  </si>
  <si>
    <t>AFA TX AWH Texas Health OAAS 2500 80% CY 24</t>
  </si>
  <si>
    <t>AFA TX AWH Texas Health OAAS 3500 80% CY 24</t>
  </si>
  <si>
    <t>AFA TX AWH Texas Health OAAS 6750 80% CY 24</t>
  </si>
  <si>
    <t>AFA TX AWH TX Health OAAS 3500 100% IntRX CY24</t>
  </si>
  <si>
    <t>AFA TX AWH TX Health OAAS 6750 100% IntRX CY24</t>
  </si>
  <si>
    <t>AFA TX AWH TX Health OAAS 2500 HSA 100% T CY24</t>
  </si>
  <si>
    <t>AFA TX AWH TX Health OAAS 5500 HSA 80% E CY 24</t>
  </si>
  <si>
    <t>Gender Description</t>
  </si>
  <si>
    <t>Gender Code</t>
  </si>
  <si>
    <t>PCP Required 
Plan</t>
  </si>
  <si>
    <t>IHFA Open EPO Plus 1500 80% $0LXR PY 23</t>
  </si>
  <si>
    <t>AFA MA CPOSII 100/80 $25/40 PY V23</t>
  </si>
  <si>
    <t>AFA MA CPOSII 500 100/80 PY V23</t>
  </si>
  <si>
    <t>AFA MA CPOSII 1000 100/80 PY V23</t>
  </si>
  <si>
    <t>AFA MA CPOSII 1500 100/80 PY V23</t>
  </si>
  <si>
    <t>AFA MA CPOSII 2000 100/80 6500 PY V23</t>
  </si>
  <si>
    <t>AFA MA CPOSII 2000 100/80 8000 PY V23</t>
  </si>
  <si>
    <t>AFA MA CPOSII 3000 100/80 6500 PY V23</t>
  </si>
  <si>
    <t>AFA MA CPOSII 3000 100/80 8000 PY V23</t>
  </si>
  <si>
    <t>AFA MA CPOSII 3500 100/80 PY V23</t>
  </si>
  <si>
    <t>AFA MA CPOSII 4000 100/80 PY V23</t>
  </si>
  <si>
    <t>AFA MA CPOSII 5000 100/80 PY V23</t>
  </si>
  <si>
    <t>AFA MA CPOSII 2000 100/80 HSA TE PY V23</t>
  </si>
  <si>
    <t>AFA MA CPOSII 2500 100/80 HSA TE PY V23</t>
  </si>
  <si>
    <t>AFA MA CPOSII 3300 100/80 HSA E PY V23</t>
  </si>
  <si>
    <t>AFA MA CPOSII 3500 100/80 HSA E PY V23</t>
  </si>
  <si>
    <t>AFA MA CPOSII 4000 100/80 HSA E PY V23</t>
  </si>
  <si>
    <t>AFA MA CPOSII 5000 100/80 HSA E PY V23</t>
  </si>
  <si>
    <t>AFA MA CPOSII 7500 100/80 HSA E PY V23</t>
  </si>
  <si>
    <t>AFA MA Indemnity 2000 80% PY 23</t>
  </si>
  <si>
    <t>AFA MA CPOSII 2500 100/80 IntRX PY V23</t>
  </si>
  <si>
    <t>VAIH Gold Designated PCP PPO 1600 90/50 HSAT</t>
  </si>
  <si>
    <t>VAIH Silver Open HMO 3200 100% HSA E</t>
  </si>
  <si>
    <t>MD Gold OAEPO 1600 100% HSA T</t>
  </si>
  <si>
    <t>MD Gold PPO 1600 100/80% HSA T</t>
  </si>
  <si>
    <t>MD Gold HMO 1600 100% HSA T</t>
  </si>
  <si>
    <t>AZ Banner Perf Gold OAMP 1600 80/50 HSA T</t>
  </si>
  <si>
    <t>AZ OOS Broad PPO Gold 1600 80/50 HSA T</t>
  </si>
  <si>
    <t>AZ Banner Broad PPO Gold 1600 80/50 HSA T</t>
  </si>
  <si>
    <t>DC Silver OAEPO 3200 100% HSA E</t>
  </si>
  <si>
    <t>DC Silver HNOnly 3200 100% HSA E</t>
  </si>
  <si>
    <t>DC Gold OAEPO 500 80% $25/50 M Standard</t>
  </si>
  <si>
    <t>DC Silver OAEPO 4850 80% $40/80 M Standard</t>
  </si>
  <si>
    <t>DC Bronze OAEPO 7500 60% $45/105 M Standard</t>
  </si>
  <si>
    <t>DC Gold HNOnly 500 80% $25/50 E M Standard</t>
  </si>
  <si>
    <t>DC Silver HNOnly 4850 80% $40/80 E M Standard</t>
  </si>
  <si>
    <t>DC Bronze HNOnly 7500 60% $45/105E M Standard</t>
  </si>
  <si>
    <t>NY Silver AWH OAEPO 3200 80/60 HSA PY</t>
  </si>
  <si>
    <t>NY Silver AWH OAEPO 3200 80/60 HSA Dep 30 PY</t>
  </si>
  <si>
    <t>NC Silver OAMC 3200 70/50 HSA E</t>
  </si>
  <si>
    <t>NC Gold OAMC 2400 100/100 HSA T</t>
  </si>
  <si>
    <t>NC Silver ConnectNC OAMC 3200 70/50 HSA E</t>
  </si>
  <si>
    <t>NC Gold ConnectNC OAMC 2400 100/100 HSA T</t>
  </si>
  <si>
    <t>CA Bronze HMO $75/125 8550 wINF</t>
  </si>
  <si>
    <t>CA Gold HMO $25/65 1250 wINF</t>
  </si>
  <si>
    <t>CA Gold MC 90/50 3200 HSA wINF</t>
  </si>
  <si>
    <t>CA Gold MC 90/50 3200 HSA</t>
  </si>
  <si>
    <t>CA Bronze HMO $75/125 8550</t>
  </si>
  <si>
    <t>CA Gold HMO $25/65 1250</t>
  </si>
  <si>
    <t>CA Bronze HMO $60/95 6300 M</t>
  </si>
  <si>
    <t>CA Bronze HMO $60/95 6300 wINF</t>
  </si>
  <si>
    <t>CA Gold HMO AVN $25/65 1250</t>
  </si>
  <si>
    <t>CA Gold HMO AWH SoCA $25/65 1250</t>
  </si>
  <si>
    <t>CA Gold HMO AWH NoCA $25/65 1250</t>
  </si>
  <si>
    <t>CA Gold HMO AVN $25/65 1250 wINF</t>
  </si>
  <si>
    <t>CA Gold HMO AWH SoCA $25/65 1250 wINF</t>
  </si>
  <si>
    <t>CA Gold HMO AWH NoCA $25/65 1250 wINF</t>
  </si>
  <si>
    <t>CA Bronze HMO AVN $75/125 8550</t>
  </si>
  <si>
    <t>CA Bronze HMO AWH SoCA $75/125 8550</t>
  </si>
  <si>
    <t>CA Bronze HMO AWH NoCA $75/125 8550</t>
  </si>
  <si>
    <t>CA Bronze HMO AVN $75/125 8550 wINF</t>
  </si>
  <si>
    <t>CA Bronze HMO AWH SoCA $75/125 8550 wINF</t>
  </si>
  <si>
    <t>CA Bronze HMO AWH NoCA $75/125 8550 wINF</t>
  </si>
  <si>
    <t>CA Gold MC Savings Plus 90/50 3200 HSA wINF</t>
  </si>
  <si>
    <t>CA Gold MC Savings Plus 90/50 3200 HSA</t>
  </si>
  <si>
    <t>ME ClearChoice Bronze5900PPOHSAOffMarketplaceSG</t>
  </si>
  <si>
    <t>ME Clear Choice Silver5500 PPO OffMarketplaceSG</t>
  </si>
  <si>
    <t>ME ClearChoice Silver4000PPOHSAOffMarketplaceSG</t>
  </si>
  <si>
    <t>ME Clear Choice Gold 2500 PPO OffMarketplace SG</t>
  </si>
  <si>
    <t>MEClearChoiceBronze5900AWHHNOHSAOffMarketplceSG</t>
  </si>
  <si>
    <t>ME ClearChoice Silver5500AWHHNOOffMarketplaceSG</t>
  </si>
  <si>
    <t>MEClearChoiceSilver4000AWHHNOHSAOffMarketplceSG</t>
  </si>
  <si>
    <t>ME ClearChoice Gold2500 AWHHNO OffMarketplaceSG</t>
  </si>
  <si>
    <t>ME ClearChoice Bronze5900PPOHSA OffMarketplaceI</t>
  </si>
  <si>
    <t>ME Clear Choice Silver 5500 PPO OffMarketplaceI</t>
  </si>
  <si>
    <t>ME ClearChoice Silver4000PPOHSA OffMarketplaceI</t>
  </si>
  <si>
    <t>ME Clear Choice Gold 2500 PPO OffMarketplace I</t>
  </si>
  <si>
    <t>MEClearChoiceBronze5900AWHHNOHSAOffMarketplaceI</t>
  </si>
  <si>
    <t>ME ClearChoice Silver5500AWHHNO OffMarketplaceI</t>
  </si>
  <si>
    <t>MEClearChoiceSilver4000AWHHNOHSAOffMarketplaceI</t>
  </si>
  <si>
    <t>ME Clear Choice Gold2500 AWHHNO OffMarketplaceI</t>
  </si>
  <si>
    <t>IL Silver PPO 7900 80/50</t>
  </si>
  <si>
    <t>IL Silver QPOS 7900 80/50</t>
  </si>
  <si>
    <t>IL Bronze PPO 8800 50/50</t>
  </si>
  <si>
    <t>IL Bronze QPOS 8800 50/50</t>
  </si>
  <si>
    <t>IL Bronze PPO 8700 50/50</t>
  </si>
  <si>
    <t>IL Bronze QPOS 8700 50/50</t>
  </si>
  <si>
    <t>IL Gold PPO 3000 80/50</t>
  </si>
  <si>
    <t>IL Gold QPOS 3000 80/50</t>
  </si>
  <si>
    <t>IL Gold PPO 2900 80/50</t>
  </si>
  <si>
    <t>IL Gold QPOS 2900 80/50</t>
  </si>
  <si>
    <t>IL Platinum PPO 700 90/60</t>
  </si>
  <si>
    <t>IL Platinum QPOS 700 90/60</t>
  </si>
  <si>
    <t>IL Platinum PPO 650 90/60</t>
  </si>
  <si>
    <t>IL Platinum QPOS 650 90/60</t>
  </si>
  <si>
    <t>KS PPO 100/70 $25 $1000D CY V23</t>
  </si>
  <si>
    <t>KS PPO 500 100/70 CY V23</t>
  </si>
  <si>
    <t>KS PPO 1000 100/70 CY V23</t>
  </si>
  <si>
    <t>KS PPO 1000 100/70 $0LXR CY V23</t>
  </si>
  <si>
    <t>KS PPO 2000 100/70 CY V23</t>
  </si>
  <si>
    <t>KS PPO 2000 100/70 $0LXR CY V23</t>
  </si>
  <si>
    <t>KS PPO 2500 100/70 CY V23</t>
  </si>
  <si>
    <t>KS PPO 2500 100/70 $0LXR CY V23</t>
  </si>
  <si>
    <t>KS PPO 3000 100/70 CY V23</t>
  </si>
  <si>
    <t>KS PPO 5000 100/70 CY V23</t>
  </si>
  <si>
    <t>KS PPO 6750 100/70 CY V23</t>
  </si>
  <si>
    <t>KS PPO 500 80/50 CY V23</t>
  </si>
  <si>
    <t>KS PPO 1000 80/50 CY V23</t>
  </si>
  <si>
    <t>KS PPO 1000 80/50 $0LXR CY V23</t>
  </si>
  <si>
    <t>KS PPO 1500 80/50 CY V23</t>
  </si>
  <si>
    <t>KS PPO 1500 80/50 $0LXR CY V23</t>
  </si>
  <si>
    <t>KS PPO 2000 80/50 CY V23</t>
  </si>
  <si>
    <t>KS PPO 2000 80/50 $0LXR CY V23</t>
  </si>
  <si>
    <t>KS PPO 2500 80/50 CY V23</t>
  </si>
  <si>
    <t>KS PPO 2500 80/50 $0LXR CY V23</t>
  </si>
  <si>
    <t>KS PPO 3500 80/50 CY V23</t>
  </si>
  <si>
    <t>KS PPO 5000 80/50 CY V23</t>
  </si>
  <si>
    <t>KS PPO 6750 80/50 CY V23</t>
  </si>
  <si>
    <t>KS PPO 2750 70/50 CY V23</t>
  </si>
  <si>
    <t>KS PPO 6000 70/50 CY V23</t>
  </si>
  <si>
    <t>KS PPO 2750 50/50 CY V23</t>
  </si>
  <si>
    <t>KS PPO 4500 50/50 CY V23</t>
  </si>
  <si>
    <t>KS PPO 3500 100/70 IntRX CY V23</t>
  </si>
  <si>
    <t>KS PPO 5000 100/70 IntRX CY V23</t>
  </si>
  <si>
    <t>KS PPO 6750 100/70 IntRX CY V23</t>
  </si>
  <si>
    <t>KS PPO 7350 100/70 IntRX CY V23</t>
  </si>
  <si>
    <t>KS PPO 8150 100/70 IntRX CY V23</t>
  </si>
  <si>
    <t>KS PPO 9100 100/70 Value CY V23</t>
  </si>
  <si>
    <t>KS PPO 1700 HSA 100/70 T CY V23</t>
  </si>
  <si>
    <t>KS PPO 2500 HSA 100/70 T CY V23</t>
  </si>
  <si>
    <t>KS PPO 3250 HSA 100/70 TE CY V23</t>
  </si>
  <si>
    <t>KS PPO 5500 HSA 100/70 E CY V23</t>
  </si>
  <si>
    <t>KS PPO 6500 HSA 100/70 E CY V23</t>
  </si>
  <si>
    <t>KS PPO 2500 HSA 80/50 TE CY V23</t>
  </si>
  <si>
    <t>KS PPO 4000 HSA 80/50 E CY V23</t>
  </si>
  <si>
    <t>KS PPO 5500 HSA 80/50 E CY V23</t>
  </si>
  <si>
    <t>KS PPO 6500 HSA 70/50 E CY V23</t>
  </si>
  <si>
    <t>KS Indemnity 2000 70% CY 23</t>
  </si>
  <si>
    <t>KS KCCNP PPO 1000 80/50 CY 23</t>
  </si>
  <si>
    <t>KS KCCNP PPO 2500 80/50 CY 23</t>
  </si>
  <si>
    <t>KS KCCNP PPO 3500 80/50 CY 23</t>
  </si>
  <si>
    <t>KS KCCNP PPO 3500 100/70 IntRX CY 23</t>
  </si>
  <si>
    <t>KS KCCNP PPO 6750 100/70 IntRX CY 23</t>
  </si>
  <si>
    <t>KS KCCNP PPO 2500 HSA 100/70 T CY 23</t>
  </si>
  <si>
    <t>KS KCCNP PPO 5500 HSA 80/50 E CY 23</t>
  </si>
  <si>
    <t>KS Wesley Pref PPO 1000 80/50 CY 23</t>
  </si>
  <si>
    <t>KS Wesley Pref PPO 2500 80/50 CY 23</t>
  </si>
  <si>
    <t>KS Wesley Pref PPO 3500 80/50 CY 23</t>
  </si>
  <si>
    <t xml:space="preserve">KS Wesley Pref PPO 3500 100/70 IntRX CY 23 </t>
  </si>
  <si>
    <t>KS Wesley Pref PPO 6750 100/70 IntRX CY 23</t>
  </si>
  <si>
    <t>KS Wesley Pref PPO 2500 HSA 100/70 T CY 23</t>
  </si>
  <si>
    <t>KS Wesley Pref PPO 5500 HSA 80/50 E CY 23</t>
  </si>
  <si>
    <t>MO PPO 100/70 $25 $1000D CY V23</t>
  </si>
  <si>
    <t>MO PPO 500 100/70 CY V23</t>
  </si>
  <si>
    <t>MO PPO 1000 100/70 CY V23</t>
  </si>
  <si>
    <t>MO PPO 1000 100/70 $0LXR CY V23</t>
  </si>
  <si>
    <t>MO PPO 2000 100/70 CY V23</t>
  </si>
  <si>
    <t>MO PPO 2500 100/70 CY V23</t>
  </si>
  <si>
    <t>MO PPO 2500 100/70 $0LXR CY V23</t>
  </si>
  <si>
    <t>MO PPO 3000 100/70 CY V23</t>
  </si>
  <si>
    <t>MO PPO 5000 100/70 CY V23</t>
  </si>
  <si>
    <t>MO PPO 6750 100/70 CY V23</t>
  </si>
  <si>
    <t>MO PPO 500 80/50 CY V23</t>
  </si>
  <si>
    <t>MO PPO 1000 80/50 CY V23</t>
  </si>
  <si>
    <t>MO PPO 1000 80/50 $0LXR CY V23</t>
  </si>
  <si>
    <t>MO PPO 1500 80/50 CY V23</t>
  </si>
  <si>
    <t>MO PPO 1500 80/50 $0LXR CY V23</t>
  </si>
  <si>
    <t>MO PPO 2000 80/50 CY V23</t>
  </si>
  <si>
    <t>MO PPO 2000 80/50 $0LXR CY V23</t>
  </si>
  <si>
    <t>MO PPO 2500 80/50 CY V23</t>
  </si>
  <si>
    <t>MO PPO 2500 80/50 $0LXR CY V23</t>
  </si>
  <si>
    <t>MO PPO 3500 80/50 CY V23</t>
  </si>
  <si>
    <t>MO PPO 5000 80/50 CY V23</t>
  </si>
  <si>
    <t>MO PPO 6750 80/50 CY V23</t>
  </si>
  <si>
    <t>MO PPO 2750 70/50 CY V23</t>
  </si>
  <si>
    <t>MO PPO 6000 70/50 CY V23</t>
  </si>
  <si>
    <t>MO PPO 2750 50/50 CY V23</t>
  </si>
  <si>
    <t>MO PPO 4500 50/50 CY V23</t>
  </si>
  <si>
    <t>MO PPO 3500 100/70 IntRX CY V23</t>
  </si>
  <si>
    <t>MO PPO 5000 100/70 IntRX CY V23</t>
  </si>
  <si>
    <t>MO PPO 6750 100/70 IntRX CY V23</t>
  </si>
  <si>
    <t>MO PPO 7350 100/70 IntRX CY V23</t>
  </si>
  <si>
    <t>MO PPO 8150 100/70 IntRX CY V23</t>
  </si>
  <si>
    <t>MO PPO 9100 100/70 Value CY V23</t>
  </si>
  <si>
    <t>MO PPO 1700 HSA 100/70 T CY V23</t>
  </si>
  <si>
    <t>MO PPO 2500 HSA 100/70 T CY V23</t>
  </si>
  <si>
    <t>MO PPO 3250 HSA 100/70 TE CY V23</t>
  </si>
  <si>
    <t>MO PPO 5500 HSA 100/70 E CY V23</t>
  </si>
  <si>
    <t>MO PPO 6500 HSA 100/70 E CY V23</t>
  </si>
  <si>
    <t>MO PPO 2500 HSA 80/50 TE CY V23</t>
  </si>
  <si>
    <t>MO PPO 4000 HSA 80/50 E CY V23</t>
  </si>
  <si>
    <t>MO PPO 5500 HSA 80/50 E CY V23</t>
  </si>
  <si>
    <t>MO PPO 6500 HSA 70/50 E CY V23</t>
  </si>
  <si>
    <t>MO Indemnity 2000 70% CY 23</t>
  </si>
  <si>
    <t>MO PPO 2000 100/70 $0LXR CY V23</t>
  </si>
  <si>
    <t>MO Carelink PPO 1000 80/50 CY 23</t>
  </si>
  <si>
    <t>MO Carelink PPO 2500 80/50 CY 23</t>
  </si>
  <si>
    <t>MO Carelink PPO 3500 80/50 CY 23</t>
  </si>
  <si>
    <t>MO Carelink PPO 3500 100/70 IntRX CY 23</t>
  </si>
  <si>
    <t>MO Carelink PPO 6750 100/70 IntRX CY 23</t>
  </si>
  <si>
    <t>MO Carelink PPO 2500 HSA 100/70 T CY 23</t>
  </si>
  <si>
    <t>MO Carelink PPO 5500 HSA 80/50 E CY 23</t>
  </si>
  <si>
    <t>MO KCCNP PPO 1000 80/50 CY 23</t>
  </si>
  <si>
    <t>MO KCCNP PPO 2500 80/50 CY 23</t>
  </si>
  <si>
    <t>MO KCCNP PPO 3500 80/50 CY 23</t>
  </si>
  <si>
    <t>MO KCCNP PPO 3500 100/70 IntRX CY 23</t>
  </si>
  <si>
    <t>MO KCCNP PPO 6750 100/70 IntRX CY 23</t>
  </si>
  <si>
    <t>MO KCCNP PPO 2500 HSA 100/70 T CY 23</t>
  </si>
  <si>
    <t>MO KCCNP PPO 5500 HSA 80/50 E CY 23</t>
  </si>
  <si>
    <t>FL OAMC 100/50 $25 $500A CY V23</t>
  </si>
  <si>
    <t>FL OAMC 500 100/50 CY V23</t>
  </si>
  <si>
    <t>FL OAMC 1000 100/50 CY V23</t>
  </si>
  <si>
    <t>FL OAMC 1000 100/50 $0LXR CY V23</t>
  </si>
  <si>
    <t>FL OAMC 2000 100/50 CY V23</t>
  </si>
  <si>
    <t>FL OAMC 2000 100/50 $0LXR CY V23</t>
  </si>
  <si>
    <t>FL OAMC 2500 100/50 CY V23</t>
  </si>
  <si>
    <t>FL OAMC 2500 100/50 $0LXR CY V23</t>
  </si>
  <si>
    <t>FL OAMC 3000 100/50 CY V23</t>
  </si>
  <si>
    <t>FL OAMC 5000 100/50 CY V23</t>
  </si>
  <si>
    <t>FL OAMC 6750 100/50 CY V23</t>
  </si>
  <si>
    <t>FL OAMC 500 80/50 CY V23</t>
  </si>
  <si>
    <t>FL OAMC 1000 80/50 CY V23</t>
  </si>
  <si>
    <t>FL OAMC 1000 80/50 $0LXR CY V23</t>
  </si>
  <si>
    <t>FL OAMC 1500 80/50 CY V23</t>
  </si>
  <si>
    <t>FL OAMC 1500 80/50 $0LXR CY V23</t>
  </si>
  <si>
    <t>FL OAMC 2000 80/50 CY V23</t>
  </si>
  <si>
    <t>FL OAMC 2000 80/50 $0LXR CY V23</t>
  </si>
  <si>
    <t>FL OAMC 2500 80/50 CY V23</t>
  </si>
  <si>
    <t>FL OAMC 2500 80/50 $0LXR CY V23</t>
  </si>
  <si>
    <t>FL OAMC 3500 80/50 CY V23</t>
  </si>
  <si>
    <t>FL OAMC 5000 80/50 CY V23</t>
  </si>
  <si>
    <t>FL OAMC 6750 80/50 CY V23</t>
  </si>
  <si>
    <t>FL OAMC 2750 70/50 CY V23</t>
  </si>
  <si>
    <t>FL OAMC 6000 70/50 CY V23</t>
  </si>
  <si>
    <t>FL OAMC 2750 50/50 CY V23</t>
  </si>
  <si>
    <t>FL OAMC 4500 50/50 CY V23</t>
  </si>
  <si>
    <t>FL OAMC 3500 100/50 IntRX CY V23</t>
  </si>
  <si>
    <t>FL OAMC 5000 100/50 IntRX CY V23</t>
  </si>
  <si>
    <t>FL OAMC 6750 100/50 IntRX CY V23</t>
  </si>
  <si>
    <t>FL OAMC 7350 100/50 IntRX CY V23</t>
  </si>
  <si>
    <t>FL OAMC 8150 100/50 IntRX CY V23</t>
  </si>
  <si>
    <t>FL OAMC 9100 100/50 Value CY V23</t>
  </si>
  <si>
    <t>FL OAMC 1700 HSA 100/50 T CY V23</t>
  </si>
  <si>
    <t>FL OAMC 2500 HSA 100/50 T CY V23</t>
  </si>
  <si>
    <t>FL OAMC 3250 HSA 100/50 TE CY V23</t>
  </si>
  <si>
    <t>FL OAMC 5500 HSA 100/50 E CY V23</t>
  </si>
  <si>
    <t>FL OAMC 6500 HSA 100/50 E CY V23</t>
  </si>
  <si>
    <t>FL OAMC 2500 HSA 80/50 TE CY V23</t>
  </si>
  <si>
    <t>FL OAMC 4000 HSA 80/50 E CY V23</t>
  </si>
  <si>
    <t>FL OAMC 5500 HSA 80/50 E CY V23</t>
  </si>
  <si>
    <t>FL OAMC 6500 HSA 70/50 E CY V23</t>
  </si>
  <si>
    <t>FL OA EPO 100% $25 $500A CY V23</t>
  </si>
  <si>
    <t>FL OA EPO 500 100% CY V23</t>
  </si>
  <si>
    <t xml:space="preserve">FL OA EPO 1000 100% CY V23 </t>
  </si>
  <si>
    <t>FL OA EPO 1000 100% $0LXR CY V23</t>
  </si>
  <si>
    <t>FL OA EPO 2000 100% CY V23</t>
  </si>
  <si>
    <t>FL OA EPO 2000 100% $0LXR CY V23</t>
  </si>
  <si>
    <t>FL OA EPO 2500 100% CY V23</t>
  </si>
  <si>
    <t>FL OA EPO 2500 100% $0LXR CY V23</t>
  </si>
  <si>
    <t>FL OA EPO 3000 100% CY V23</t>
  </si>
  <si>
    <t>FL OA EPO 5000 100% CY V23</t>
  </si>
  <si>
    <t>FL OA EPO 6750 100% CY V23</t>
  </si>
  <si>
    <t>FL OA EPO 500 80% CY V23</t>
  </si>
  <si>
    <t>FL OA EPO 1000 80% CY V23</t>
  </si>
  <si>
    <t>FL OA EPO 1000 80% $0LXR CY V23</t>
  </si>
  <si>
    <t>FL OA EPO 1500 80% CY V23</t>
  </si>
  <si>
    <t>FL OA EPO 1500 80% $0LXR CY V23</t>
  </si>
  <si>
    <t xml:space="preserve">FL OA EPO 2000 80% CY V23 </t>
  </si>
  <si>
    <t>FL OA EPO 2000 80% $0LXR CY V23</t>
  </si>
  <si>
    <t>FL OA EPO 2500 80% CY V23</t>
  </si>
  <si>
    <t>FL OA EPO 2500 80% $0LXR CY V23</t>
  </si>
  <si>
    <t>FL OA EPO 3500 80% CY V23</t>
  </si>
  <si>
    <t>FL OA EPO 5000 80% CY V23</t>
  </si>
  <si>
    <t>FL OA EPO 6750 80% CY V23</t>
  </si>
  <si>
    <t>FL OA EPO 2750 70% CY V23</t>
  </si>
  <si>
    <t>FL OA EPO 6000 70% CY V23</t>
  </si>
  <si>
    <t>FL OA EPO 2750 50% CY V23</t>
  </si>
  <si>
    <t>FL OA EPO 4500 50% CY V23</t>
  </si>
  <si>
    <t>FL OA EPO 3500 100% IntRX CY V23</t>
  </si>
  <si>
    <t>FL OA EPO 5000 100% IntRX CY V23</t>
  </si>
  <si>
    <t>FL OA EPO 6750 100% IntRX CY V23</t>
  </si>
  <si>
    <t>FL OA EPO 7350 100% IntRX CY V23</t>
  </si>
  <si>
    <t>FL OA EPO 8150 100% IntRX CY V23</t>
  </si>
  <si>
    <t>FL OA EPO 9100 100% Value CY V23</t>
  </si>
  <si>
    <t>FL OA EPO 1700 HSA 100% T CY V23</t>
  </si>
  <si>
    <t>FL OA EPO 2500 HSA 100% T CY V23</t>
  </si>
  <si>
    <t>FL OA EPO 3250 HSA 100% TE CY V23</t>
  </si>
  <si>
    <t>FL OA EPO 5500 HSA 100% E CY V23</t>
  </si>
  <si>
    <t>FL OA EPO 6500 HSA 100% E CY V23</t>
  </si>
  <si>
    <t>FL OA EPO 2500 HSA 80% TE CY V23</t>
  </si>
  <si>
    <t>FL OA EPO 4000 HSA 80% E CY V23</t>
  </si>
  <si>
    <t>FL OA EPO 5500 HSA 80% E CY V23</t>
  </si>
  <si>
    <t>FL OA EPO 6500 HSA 70% E CY V23</t>
  </si>
  <si>
    <t>FL PPO 1500 80/50 CY V23</t>
  </si>
  <si>
    <t>FL PPO 2500 80/50 CY V23</t>
  </si>
  <si>
    <t>FL PPO 5000 80/50 CY V23</t>
  </si>
  <si>
    <t>FL PPO 5500 HSA 100/50 E CY V23</t>
  </si>
  <si>
    <t>FL Indemnity 2000 70% CY 23</t>
  </si>
  <si>
    <t>FL AWH Bapt/STV OA EPO 1000 80% CY 23</t>
  </si>
  <si>
    <t>FL AWH Bapt/STV OA EPO 2500 80% CY 23</t>
  </si>
  <si>
    <t>FL AWH Bapt/STV OA EPO 3500 80% CY 23</t>
  </si>
  <si>
    <t>FL AWH Bapt/STV OA EPO 3500 100% IntRX CY 23</t>
  </si>
  <si>
    <t>FL AWH Bapt/STV OA EPO 6750 100% IntRX CY 23</t>
  </si>
  <si>
    <t>FL AWH Bapt/STV OA EPO 2500 HSA 100% T CY 23</t>
  </si>
  <si>
    <t>FL AWH Bapt/STV OA EPO 5500 HSA 80% E CY 23</t>
  </si>
  <si>
    <t>FL AWH SWFL OA EPO 1000 80% CY 23</t>
  </si>
  <si>
    <t>FL AWH SWFL OA EPO 2500 80% CY 23</t>
  </si>
  <si>
    <t>FL AWH SWFL OA EPO 3500 80% CY 23</t>
  </si>
  <si>
    <t>FL AWH SWFL OA EPO 3500 100% IntRX CY 23</t>
  </si>
  <si>
    <t>FL AWH SWFL OA EPO 6750 100% IntRX CY 23</t>
  </si>
  <si>
    <t>FL AWH SWFL OA EPO 2500 HSA 100% T CY 23</t>
  </si>
  <si>
    <t>FL AWH SWFL OA EPO 5500 HSA 80% E CY 23</t>
  </si>
  <si>
    <t>TX OAMC 100/50 $25 $1000D CY V23</t>
  </si>
  <si>
    <t>TX OAMC 500 100/50 CY V23</t>
  </si>
  <si>
    <t>TX OAMC 1000 100/50 CY V23</t>
  </si>
  <si>
    <t>TX OAMC 1000 100/50 $0LXR CY V23</t>
  </si>
  <si>
    <t>TX OAMC 2000 100/50 CY V23</t>
  </si>
  <si>
    <t>TX OAMC 2000 100/50 $0LXR CY V23</t>
  </si>
  <si>
    <t>TX OAMC 2500 100/50 CY V23</t>
  </si>
  <si>
    <t>TX OAMC 2500 100/50 $0LXR CY V23</t>
  </si>
  <si>
    <t>TX OAMC 3000 100/50 CY V23</t>
  </si>
  <si>
    <t>TX OAMC 5000 100/50 CY V23</t>
  </si>
  <si>
    <t>TX OAMC 6750 100/50 CY V23</t>
  </si>
  <si>
    <t>TX OAMC 500 80/50 CY V23</t>
  </si>
  <si>
    <t>TX OAMC 1000 80/50 CY V23</t>
  </si>
  <si>
    <t>TX OAMC 1000 80/50 $0LXR CY V23</t>
  </si>
  <si>
    <t>TX OAMC 1500 80/50 CY V23</t>
  </si>
  <si>
    <t>TX OAMC 1500 80/50 $0LXR CY V23</t>
  </si>
  <si>
    <t>TX OAMC 2000 80/50 CY V23</t>
  </si>
  <si>
    <t>TX OAMC 2000 80/50 $0LXR CY V23</t>
  </si>
  <si>
    <t>TX OAMC 2500 80/50 CY V23</t>
  </si>
  <si>
    <t>TX OAMC 2500 80/50 $0LXR CY V23</t>
  </si>
  <si>
    <t>TX OAMC 3500 80/50 CY V23</t>
  </si>
  <si>
    <t>TX OAMC 5000 80/50 CY V23</t>
  </si>
  <si>
    <t>TX OAMC 6750 80/50 CY V23</t>
  </si>
  <si>
    <t>TX OAMC 2750 70/50 CY V23</t>
  </si>
  <si>
    <t>TX OAMC 6000 70/50 CY V23</t>
  </si>
  <si>
    <t>TX OAMC 2750 50/50 CY V23</t>
  </si>
  <si>
    <t>TX OAMC 4500 50/50 CY V23</t>
  </si>
  <si>
    <t>TX OAMC 3500 100/50 IntRX CY V23</t>
  </si>
  <si>
    <t>TX OAMC 5000 100/50 IntRX CY V23</t>
  </si>
  <si>
    <t>TX OAMC 6750 100/50 IntRX CY V23</t>
  </si>
  <si>
    <t>TX OAMC 7350 100/50 IntRX CY V23</t>
  </si>
  <si>
    <t>TX OAMC 8150 100/50 IntRX CY V23</t>
  </si>
  <si>
    <t>TX OAMC 9100 100/50 Value CY V23</t>
  </si>
  <si>
    <t>TX OAMC 1700 HSA 100/50 T CY V23</t>
  </si>
  <si>
    <t>TX OAMC 2500 HSA 100/50 T CY V23</t>
  </si>
  <si>
    <t>TX OAMC 3250 HSA 100/50 TE CY V23</t>
  </si>
  <si>
    <t>TX OAMC 5500 HSA 100/50 E CY V23</t>
  </si>
  <si>
    <t>TX OAMC 6500 HSA 100/50 E CY V23</t>
  </si>
  <si>
    <t>TX OAMC 2500 HSA 80/50 TE CY V23</t>
  </si>
  <si>
    <t>TX OAMC 4000 HSA 80/50 E CY V23</t>
  </si>
  <si>
    <t>TX OAMC 5500 HSA 80/50 E CY V23</t>
  </si>
  <si>
    <t>TX OAMC 6500 HSA 70/50 E CY V23</t>
  </si>
  <si>
    <t>TX OA EPO 100% $25 $1000D CY V23</t>
  </si>
  <si>
    <t>TX OA EPO 500 100% CY V23</t>
  </si>
  <si>
    <t xml:space="preserve">TX OA EPO 1000 100% CY V23 </t>
  </si>
  <si>
    <t>TX OA EPO 1000 100% $0LXR CY V23</t>
  </si>
  <si>
    <t>TX OA EPO 2000 100% CY V23</t>
  </si>
  <si>
    <t>TX OA EPO 2000 100% $0LXR CY V23</t>
  </si>
  <si>
    <t>TX OA EPO 2500 100% CY V23</t>
  </si>
  <si>
    <t>TX OA EPO 2500 100% $0LXR CY V23</t>
  </si>
  <si>
    <t>TX OA EPO 3000 100% CY V23</t>
  </si>
  <si>
    <t>TX OA EPO 5000 100% CY V23</t>
  </si>
  <si>
    <t>TX OA EPO 6750 100% CY V23</t>
  </si>
  <si>
    <t>TX OA EPO 500 80% CY V23</t>
  </si>
  <si>
    <t>TX OA EPO 1000 80% CY V23</t>
  </si>
  <si>
    <t>TX OA EPO 1000 80% $0LXR CY V23</t>
  </si>
  <si>
    <t>TX OA EPO 1500 80% CY V23</t>
  </si>
  <si>
    <t>TX OA EPO 1500 80% $0LXR CY V23</t>
  </si>
  <si>
    <t xml:space="preserve">TX OA EPO 2000 80% CY V23 </t>
  </si>
  <si>
    <t>TX OA EPO 2000 80% $0LXR CY V23</t>
  </si>
  <si>
    <t>TX OA EPO 2500 80% CY V23</t>
  </si>
  <si>
    <t>TX OA EPO 2500 80% $0LXR CY V23</t>
  </si>
  <si>
    <t>TX OA EPO 3500 80% CY V23</t>
  </si>
  <si>
    <t>TX OA EPO 5000 80% CY V23</t>
  </si>
  <si>
    <t>TX OA EPO 6750 80% CY V23</t>
  </si>
  <si>
    <t>TX OA EPO 2750 70% CY V23</t>
  </si>
  <si>
    <t>TX OA EPO 6000 70% CY V23</t>
  </si>
  <si>
    <t>TX OA EPO 2750 50% CY V23</t>
  </si>
  <si>
    <t>TX OA EPO 4500 50% CY V23</t>
  </si>
  <si>
    <t>TX OA EPO 3500 100% IntRX CY V23</t>
  </si>
  <si>
    <t>TX OA EPO 5000 100% IntRX CY V23</t>
  </si>
  <si>
    <t>TX OA EPO 6750 100% IntRX CY V23</t>
  </si>
  <si>
    <t>TX OA EPO 7350 100% IntRX CY V23</t>
  </si>
  <si>
    <t>TX OA EPO 8150 100% IntRX CY V23</t>
  </si>
  <si>
    <t>TX OA EPO 9100 100% Value CY V23</t>
  </si>
  <si>
    <t>TX OA EPO 1700 HSA 100% T CY V23</t>
  </si>
  <si>
    <t>TX OA EPO 2500 HSA 100% T CY V23</t>
  </si>
  <si>
    <t>TX OA EPO 3250 HSA 100% TE CY V23</t>
  </si>
  <si>
    <t>TX OA EPO 5500 HSA 100% E CY V23</t>
  </si>
  <si>
    <t>TX OA EPO 6500 HSA 100% E CY V23</t>
  </si>
  <si>
    <t>TX OA EPO 2500 HSA 80% TE CY V23</t>
  </si>
  <si>
    <t>TX OA EPO 4000 HSA 80% E CY V23</t>
  </si>
  <si>
    <t>TX OA EPO 5500 HSA 80% E CY V23</t>
  </si>
  <si>
    <t>TX OA EPO 6500 HSA 70% E CY V23</t>
  </si>
  <si>
    <t>TX PPO 1500 80/50 CY V23</t>
  </si>
  <si>
    <t>TX PPO 2500 80/50 CY V23</t>
  </si>
  <si>
    <t>TX PPO 5000 80/50 CY V23</t>
  </si>
  <si>
    <t>TX PPO 5500 HSA 100/50 E CY V23</t>
  </si>
  <si>
    <t>TX Indemnity 2000 70% CY 23</t>
  </si>
  <si>
    <t>TX AWH Memorial Hermann OAEPO 1000 80% CY 23</t>
  </si>
  <si>
    <t>TX AWH Memorial Hermann OAEPO 2500 80% CY 23</t>
  </si>
  <si>
    <t>TX AWH Memorial Hermann OAEPO 3500 80% CY 23</t>
  </si>
  <si>
    <t>TX AWH MemHermann OAEPO 3500 100% IntRX CY 23</t>
  </si>
  <si>
    <t>TX AWH MemHermann OAEPO 6750 100% IntRX CY 23</t>
  </si>
  <si>
    <t>TX AWH MemHermann OAEPO 2500 HSA 100% T CY 23</t>
  </si>
  <si>
    <t>TX AWH MemHermann OAEPO 5500 HSA 80% E CY 23</t>
  </si>
  <si>
    <t>TX OAMC 500 80/50 CY V23 IVF</t>
  </si>
  <si>
    <t>TX OA EPO 500 80% CY V23 IVF</t>
  </si>
  <si>
    <t>TX PPO 2500 80/50 CY V23 IVF</t>
  </si>
  <si>
    <t>TX Indemnity 2000 70% CY 23 IVF</t>
  </si>
  <si>
    <t>TX AWH MemHermann OAEPO 1000 80% CY 23 IVF</t>
  </si>
  <si>
    <t>AZ OOS OAMC 100/50 $25 $1000D CY 24</t>
  </si>
  <si>
    <t>AZ OOS OAMC 500 100/50 CY 24</t>
  </si>
  <si>
    <t>AZ OOS OAMC 1000 100/50 CY 24</t>
  </si>
  <si>
    <t>AZ OOS OAMC 1000 100/50 $0LXR CY 24</t>
  </si>
  <si>
    <t>AZ OOS OAMC 2000 100/50 CY 24</t>
  </si>
  <si>
    <t>AZ OOS OAMC 2000 100/50 $0LXR CY 24</t>
  </si>
  <si>
    <t>AZ OOS OAMC 2500 100/50 CY 24</t>
  </si>
  <si>
    <t>AZ OOS OAMC 2500 100/50 $0LXR CY 24</t>
  </si>
  <si>
    <t>AZ OOS OAMC 3000 100/50 CY 24</t>
  </si>
  <si>
    <t>AZ OOS OAMC 5000 100/50 CY 24</t>
  </si>
  <si>
    <t>AZ OOS OAMC 6750 100/50 CY 24</t>
  </si>
  <si>
    <t>AZ OOS OAMC 500 80/50 CY 24</t>
  </si>
  <si>
    <t>AZ OOS OAMC 1000 80/50 CY 24</t>
  </si>
  <si>
    <t>AZ OOS OAMC 1000 80/50 $0LXR CY 24</t>
  </si>
  <si>
    <t>AZ OOS OAMC 1500 80/50 CY 24</t>
  </si>
  <si>
    <t>AZ OOS OAMC 1500 80/50 $0LXR CY 24</t>
  </si>
  <si>
    <t>AZ OOS OAMC 2000 80/50 CY 24</t>
  </si>
  <si>
    <t>AZ OOS OAMC 2000 80/50 $0LXR CY 24</t>
  </si>
  <si>
    <t>AZ OOS OAMC 2500 80/50 CY 24</t>
  </si>
  <si>
    <t>AZ OOS OAMC 2500 80/50 $0LXR CY 24</t>
  </si>
  <si>
    <t>AZ OOS OAMC 3500 80/50 CY 24</t>
  </si>
  <si>
    <t>AZ OOS OAMC 5000 80/50 CY 24</t>
  </si>
  <si>
    <t>AZ OOS OAMC 6750 80/50 CY 24</t>
  </si>
  <si>
    <t>AZ OOS OAMC 2750 70/50 CY 24</t>
  </si>
  <si>
    <t>AZ OOS OAMC 6000 70/50 CY 24</t>
  </si>
  <si>
    <t>AZ OOS OAMC 2750 50/50 CY 24</t>
  </si>
  <si>
    <t>AZ OOS OAMC 4500 50/50 CY 24</t>
  </si>
  <si>
    <t>AZ OOS OAMC 3500 100/50 IntRX CY 24</t>
  </si>
  <si>
    <t>AZ OOS OAMC 5000 100/50 IntRX CY 24</t>
  </si>
  <si>
    <t>AZ OOS OAMC 6750 100/50 IntRX CY 24</t>
  </si>
  <si>
    <t>AZ OOS OAMC 7350 100/50 IntRX CY 24</t>
  </si>
  <si>
    <t>AZ OOS OAMC 8150 100/50 IntRX CY 24</t>
  </si>
  <si>
    <t>AZ OOS OAMC 9100 100/50 Value CY 24</t>
  </si>
  <si>
    <t>AZ OOS OAMC 1700 HSA 100/50 T CY 24</t>
  </si>
  <si>
    <t>AZ OOS OAMC 2500 HSA 100/50 T CY 24</t>
  </si>
  <si>
    <t>AZ OOS OAMC 3250 HSA 100/50 TE CY 24</t>
  </si>
  <si>
    <t>AZ OOS OAMC 5500 HSA 100/50 E CY 24</t>
  </si>
  <si>
    <t>AZ OOS OAMC 6500 HSA 100/50 E CY 24</t>
  </si>
  <si>
    <t>AZ OOS OAMC 2500 HSA 80/50 TE CY 24</t>
  </si>
  <si>
    <t>AZ OOS OAMC 4000 HSA 80/50 E CY 24</t>
  </si>
  <si>
    <t>AZ OOS OAMC 5500 HSA 80/50 E CY 24</t>
  </si>
  <si>
    <t>AZ OOS OAMC 6500 HSA 70/50 E CY 24</t>
  </si>
  <si>
    <t>AZ OOS PPO 1500 80/50 CY 24</t>
  </si>
  <si>
    <t>AZ OOS PPO 2500 80/50 CY 24</t>
  </si>
  <si>
    <t>AZ OOS PPO 5000 80/50 CY 24</t>
  </si>
  <si>
    <t>AZ OOS PPO 5500 HSA 100/50 E CY 24</t>
  </si>
  <si>
    <t>AZ OOS Indemnity 2000 70% CY 24</t>
  </si>
  <si>
    <t>AZ Banner Broad OAMP 100/50 $25 $1000D CY 24</t>
  </si>
  <si>
    <t>AZ Banner Broad OAMP 500 100/50 CY 24</t>
  </si>
  <si>
    <t>AZ Banner Broad OAMP 1000 100/50 CY 24</t>
  </si>
  <si>
    <t>AZ Banner Broad OAMP 1000 100/50 $0LXR CY 24</t>
  </si>
  <si>
    <t>AZ Banner Broad OAMP 2000 100/50 CY 24</t>
  </si>
  <si>
    <t>AZ Banner Broad OAMP 2000 100/50 $0LXR CY 24</t>
  </si>
  <si>
    <t>AZ Banner Broad OAMP 2500 100/50 CY 24</t>
  </si>
  <si>
    <t>AZ Banner Broad OAMP 2500 100/50 $0LXR CY 24</t>
  </si>
  <si>
    <t>AZ Banner Broad OAMP 3000 100/50 CY 24</t>
  </si>
  <si>
    <t>AZ Banner Broad OAMP 5000 100/50 CY 24</t>
  </si>
  <si>
    <t>AZ Banner Broad OAMP 6750 100/50 CY 24</t>
  </si>
  <si>
    <t>AZ Banner Broad OAMP 500 80/50 CY 24</t>
  </si>
  <si>
    <t>AZ Banner Broad OAMP 1000 80/50 CY 24</t>
  </si>
  <si>
    <t>AZ Banner Broad OAMP 1000 80/50 $0LXR CY 24</t>
  </si>
  <si>
    <t>AZ Banner Broad OAMP 1500 80/50 CY 24</t>
  </si>
  <si>
    <t>AZ Banner Broad OAMP 1500 80/50 $0LXR CY 24</t>
  </si>
  <si>
    <t>AZ Banner Broad OAMP 2000 80/50 CY 24</t>
  </si>
  <si>
    <t>AZ Banner Broad OAMP 2000 80/50 $0LXR CY 24</t>
  </si>
  <si>
    <t>AZ Banner Broad OAMP 2500 80/50 CY 24</t>
  </si>
  <si>
    <t>AZ Banner Broad OAMP 2500 80/50 $0LXR CY 24</t>
  </si>
  <si>
    <t>AZ Banner Broad OAMP 3500 80/50 CY 24</t>
  </si>
  <si>
    <t>AZ Banner Broad OAMP 5000 80/50 CY 24</t>
  </si>
  <si>
    <t>AZ Banner Broad OAMP 6750 80/50 CY 24</t>
  </si>
  <si>
    <t>AZ Banner Broad OAMP 2750 70/50 CY 24</t>
  </si>
  <si>
    <t>AZ Banner Broad OAMP 6000 70/50 CY 24</t>
  </si>
  <si>
    <t>AZ Banner Broad OAMP 2750 50/50 CY 24</t>
  </si>
  <si>
    <t>AZ Banner Broad OAMP 4500 50/50 CY 24</t>
  </si>
  <si>
    <t>AZ Banner Broad OAMP 3500 100/50 IntRX CY 24</t>
  </si>
  <si>
    <t>AZ Banner Broad OAMP 5000 100/50 IntRX CY 24</t>
  </si>
  <si>
    <t>AZ Banner Broad OAMP 6750 100/50 IntRX CY 24</t>
  </si>
  <si>
    <t>AZ Banner Broad OAMP 7350 100/50 IntRX CY 24</t>
  </si>
  <si>
    <t>AZ Banner Broad OAMP 8150 100/50 IntRX CY 24</t>
  </si>
  <si>
    <t>AZ Banner Broad OAMP 9100 100/50 Value CY 24</t>
  </si>
  <si>
    <t>AZ Banner Broad OAMP 1700 HSA 100/50 T CY 24</t>
  </si>
  <si>
    <t>AZ Banner Broad OAMP 2500 HSA 100/50 T CY 24</t>
  </si>
  <si>
    <t>AZ Banner Broad OAMP 3250 HSA 100/50 TE CY 24</t>
  </si>
  <si>
    <t>AZ Banner Broad OAMP 5500 HSA 100/50 E CY 24</t>
  </si>
  <si>
    <t>AZ Banner Broad OAMP 6500 HSA 100/50 E CY 24</t>
  </si>
  <si>
    <t>AZ Banner Broad OAMP 2500 HSA 80/50 TE CY 24</t>
  </si>
  <si>
    <t>AZ Banner Broad OAMP 4000 HSA 80/50 E CY 24</t>
  </si>
  <si>
    <t>AZ Banner Broad OAMP 5500 HSA 80/50 E CY 24</t>
  </si>
  <si>
    <t>AZ Banner Broad OAMP 6500 HSA 70/50 E CY 24</t>
  </si>
  <si>
    <t>AZ Banner Perf OAMP 100/50 $25 $1000D CY 24</t>
  </si>
  <si>
    <t>AZ Banner Perf OAMP 500 100/50 CY 24</t>
  </si>
  <si>
    <t>AZ Banner Perf OAMP 1000 100/50 CY 24</t>
  </si>
  <si>
    <t>AZ Banner Perf OAMP 1000 100/50 $0LXR CY 24</t>
  </si>
  <si>
    <t>AZ Banner Perf OAMP 2000 100/50 CY 24</t>
  </si>
  <si>
    <t>AZ Banner Perf OAMP 2000 100/50 $0LXR CY 24</t>
  </si>
  <si>
    <t>AZ Banner Perf OAMP 2500 100/50 CY 24</t>
  </si>
  <si>
    <t>AZ Banner Perf OAMP 2500 100/50 $0LXR CY 24</t>
  </si>
  <si>
    <t>AZ Banner Perf OAMP 3000 100/50 CY 24</t>
  </si>
  <si>
    <t>AZ Banner Perf OAMP 5000 100/50 CY 24</t>
  </si>
  <si>
    <t>AZ Banner Perf OAMP 6750 100/50 CY 24</t>
  </si>
  <si>
    <t>AZ Banner Perf OAMP 500 80/50 CY 24</t>
  </si>
  <si>
    <t>AZ Banner Perf OAMP 1000 80/50 CY 24</t>
  </si>
  <si>
    <t>AZ Banner Perf OAMP 1000 80/50 $0LXR CY 24</t>
  </si>
  <si>
    <t>AZ Banner Perf OAMP 1500 80/50 CY 24</t>
  </si>
  <si>
    <t>AZ Banner Perf OAMP 1500 80/50 $0LXR CY 24</t>
  </si>
  <si>
    <t>AZ Banner Perf OAMP 2000 80/50 CY 24</t>
  </si>
  <si>
    <t>AZ Banner Perf OAMP 2000 80/50 $0LXR CY 24</t>
  </si>
  <si>
    <t>AZ Banner Perf OAMP 2500 80/50 CY 24</t>
  </si>
  <si>
    <t>AZ Banner Perf OAMP 2500 80/50 $0LXR CY 24</t>
  </si>
  <si>
    <t>AZ Banner Perf OAMP 3500 80/50 CY 24</t>
  </si>
  <si>
    <t>AZ Banner Perf OAMP 5000 80/50 CY 24</t>
  </si>
  <si>
    <t>AZ Banner Perf OAMP 6750 80/50 CY 24</t>
  </si>
  <si>
    <t>AZ Banner Perf OAMP 2750 70/50 CY 24</t>
  </si>
  <si>
    <t>AZ Banner Perf OAMP 6000 70/50 CY 24</t>
  </si>
  <si>
    <t>AZ Banner Perf OAMP 2750 50/50 CY 24</t>
  </si>
  <si>
    <t>AZ Banner Perf OAMP 4500 50/50 CY 24</t>
  </si>
  <si>
    <t>AZ Banner Perf OAMP 3500 100/50 IntRX CY 24</t>
  </si>
  <si>
    <t>AZ Banner Perf OAMP 5000 100/50 IntRX CY 24</t>
  </si>
  <si>
    <t>AZ Banner Perf OAMP 6750 100/50 IntRX CY 24</t>
  </si>
  <si>
    <t>AZ Banner Perf OAMP 7350 100/50 IntRX CY 24</t>
  </si>
  <si>
    <t>AZ Banner Perf OAMP 8150 100/50 IntRX CY 24</t>
  </si>
  <si>
    <t>AZ Banner Perf OAMP 9100 100/50 Value CY 24</t>
  </si>
  <si>
    <t>AZ Banner Perf OAMP 1700 HSA 100/50 T CY 24</t>
  </si>
  <si>
    <t>AZ Banner Perf OAMP 2500 HSA 100/50 T CY 24</t>
  </si>
  <si>
    <t>AZ Banner Perf OAMP 3250 HSA 100/50 TE CY 24</t>
  </si>
  <si>
    <t>AZ Banner Perf OAMP 5500 HSA 100/50 E CY 24</t>
  </si>
  <si>
    <t>AZ Banner Perf OAMP 6500 HSA 100/50 E CY 24</t>
  </si>
  <si>
    <t>AZ Banner Perf OAMP 2500 HSA 80/50 TE CY 24</t>
  </si>
  <si>
    <t>AZ Banner Perf OAMP 4000 HSA 80/50 E CY 24</t>
  </si>
  <si>
    <t>AZ Banner Perf OAMP 5500 HSA 80/50 E CY 24</t>
  </si>
  <si>
    <t>AZ Banner Perf OAMP 6500 HSA 70/50 E CY 24</t>
  </si>
  <si>
    <t>CT OAMC 100/50 $25 $1000D PY V24</t>
  </si>
  <si>
    <t>CT OAMC 500 100/50 PY V24</t>
  </si>
  <si>
    <t>CT OAMC 1000 100/50 PY V24</t>
  </si>
  <si>
    <t>CT OAMC 1000 100/50 $0LXR PY V24</t>
  </si>
  <si>
    <t>CT OAMC 2000 100/50 PY V24</t>
  </si>
  <si>
    <t>CT OAMC 2000 100/50 $0LXR PY V24</t>
  </si>
  <si>
    <t>CT OAMC 2500 100/50 PY V24</t>
  </si>
  <si>
    <t>CT OAMC 2500 100/50 $0LXR PY V24</t>
  </si>
  <si>
    <t>CT OAMC 3000 100/50 PY V24</t>
  </si>
  <si>
    <t>CT OAMC 5000 100/50 PY V24</t>
  </si>
  <si>
    <t>CT OAMC 6750 100/50 PY V24</t>
  </si>
  <si>
    <t>CT OAMC 500 80/50 PY V24</t>
  </si>
  <si>
    <t>CT OAMC 1000 80/50 PY V24</t>
  </si>
  <si>
    <t>CT OAMC 1000 80/50 $0LXR PY V24</t>
  </si>
  <si>
    <t>CT OAMC 1500 80/50 PY V24</t>
  </si>
  <si>
    <t>CT OAMC 1500 80/50 $0LXR PY V24</t>
  </si>
  <si>
    <t>CT OAMC 2000 80/50 PY V24</t>
  </si>
  <si>
    <t>CT OAMC 2000 80/50 $0LXR PY V24</t>
  </si>
  <si>
    <t>CT OAMC 2500 80/50 PY V24</t>
  </si>
  <si>
    <t>CT OAMC 2500 80/50 $0LXR PY V24</t>
  </si>
  <si>
    <t>CT OAMC 3500 80/50 PY V24</t>
  </si>
  <si>
    <t>CT OAMC 5000 80/50 PY V24</t>
  </si>
  <si>
    <t>CT OAMC 6750 80/50 PY V24</t>
  </si>
  <si>
    <t>CT OAMC 2750 70/50 PY V24</t>
  </si>
  <si>
    <t>CT OAMC 6000 70/50 PY V24</t>
  </si>
  <si>
    <t>CT OAMC 2750 50/50 PY V24</t>
  </si>
  <si>
    <t>CT OAMC 4500 50/50 PY V24</t>
  </si>
  <si>
    <t>CT OAMC 3500 100/50 IntRX PY V24</t>
  </si>
  <si>
    <t>CT OAMC 5000 100/50 IntRX PY V24</t>
  </si>
  <si>
    <t>CT OAMC 6750 100/50 IntRX PY V24</t>
  </si>
  <si>
    <t>CT OAMC 7350 100/50 IntRX PY V24</t>
  </si>
  <si>
    <t>CT OAMC 8150 100/50 IntRX PY V24</t>
  </si>
  <si>
    <t>CT OAMC 9100 100/50 Value PY V24</t>
  </si>
  <si>
    <t>CT OAMC 1700 HSA 100/50 T PY V24</t>
  </si>
  <si>
    <t>CT OAMC 2500 HSA 100/50 T PY V24</t>
  </si>
  <si>
    <t>CT OAMC 3250 HSA 100/50 TE PY V24</t>
  </si>
  <si>
    <t>CT OAMC 5500 HSA 100/50 E PY V24</t>
  </si>
  <si>
    <t>CT OAMC 6500 HSA 100/50 E PY V24</t>
  </si>
  <si>
    <t>CT OAMC 2500 HSA 80/50 TE PY V24</t>
  </si>
  <si>
    <t>CT OAMC 4000 HSA 80/50 E PY V24</t>
  </si>
  <si>
    <t>CT OAMC 5500 HSA 80/50 E PY V24</t>
  </si>
  <si>
    <t>CT OAMC 6500 HSA 70/50 E PY V24</t>
  </si>
  <si>
    <t>CT Indemnity 2000 70% PY 24</t>
  </si>
  <si>
    <t>DC OA EPO 500 100% PY V24</t>
  </si>
  <si>
    <t>DC OA EPO 500 80% PY V24</t>
  </si>
  <si>
    <t>DC OA EPO 3500 100% IntRX PY V24</t>
  </si>
  <si>
    <t>DC OA EPO 2500 HSA 100% T PY V24</t>
  </si>
  <si>
    <t>DC PPO 500 100/80 PY V24</t>
  </si>
  <si>
    <t>DC PPO 500 80/60 PY V24</t>
  </si>
  <si>
    <t>DC PPO 3500 100/80 IntRX PY V24</t>
  </si>
  <si>
    <t>DC PPO 2500 HSA 100/80 T PY V24</t>
  </si>
  <si>
    <t>DC Indemnity 2000 70% PY 24</t>
  </si>
  <si>
    <t>DE OAMC 100/50 $25 $500D PY V24</t>
  </si>
  <si>
    <t>DE OAMC 500 100/50 PY V24</t>
  </si>
  <si>
    <t>DE OAMC 1000 100/50 PY V24</t>
  </si>
  <si>
    <t>DE OAMC 1000 100/50 $0LXR PY V24</t>
  </si>
  <si>
    <t>DE OAMC 2000 100/50 PY V24</t>
  </si>
  <si>
    <t>DE OAMC 2000 100/50 $0LXR PY V24</t>
  </si>
  <si>
    <t>DE OAMC 2500 100/50 PY V24</t>
  </si>
  <si>
    <t>DE OAMC 2500 100/50 $0LXR PY V24</t>
  </si>
  <si>
    <t>DE OAMC 3000 100/50 PY V24</t>
  </si>
  <si>
    <t>DE OAMC 5000 100/50 PY V24</t>
  </si>
  <si>
    <t>DE OAMC 6750 100/50 PY V24</t>
  </si>
  <si>
    <t>DE OAMC 500 80/50 PY V24</t>
  </si>
  <si>
    <t>DE OAMC 1000 80/50 PY V24</t>
  </si>
  <si>
    <t>DE OAMC 1000 80/50 $0LXR PY V24</t>
  </si>
  <si>
    <t>DE OAMC 1500 80/50 PY V24</t>
  </si>
  <si>
    <t>DE OAMC 1500 80/50 $0LXR PY V24</t>
  </si>
  <si>
    <t>DE OAMC 2000 80/50 PY V24</t>
  </si>
  <si>
    <t>DE OAMC 2000 80/50 $0LXR PY V24</t>
  </si>
  <si>
    <t>DE OAMC 2500 80/50 PY V24</t>
  </si>
  <si>
    <t>DE OAMC 2500 80/50 $0LXR PY V24</t>
  </si>
  <si>
    <t>DE OAMC 3500 80/50 PY V24</t>
  </si>
  <si>
    <t>DE OAMC 5000 80/50 PY V24</t>
  </si>
  <si>
    <t>DE OAMC 6750 80/50 PY V24</t>
  </si>
  <si>
    <t>DE OAMC 2750 70/50 PY V24</t>
  </si>
  <si>
    <t>DE OAMC 6000 70/50 PY V24</t>
  </si>
  <si>
    <t>DE OAMC 2750 50/50 PY V24</t>
  </si>
  <si>
    <t>DE OAMC 4500 50/50 PY V24</t>
  </si>
  <si>
    <t>DE OAMC 3500 100/50 IntRX PY V24</t>
  </si>
  <si>
    <t>DE OAMC 5000 100/50 IntRX PY V24</t>
  </si>
  <si>
    <t>DE OAMC 6750 100/50 IntRX PY V24</t>
  </si>
  <si>
    <t>DE OAMC 7350 100/50 IntRX PY V24</t>
  </si>
  <si>
    <t>DE OAMC 8150 100/50 IntRX PY V24</t>
  </si>
  <si>
    <t>DE OAMC 9100 100/50 Value PY V24</t>
  </si>
  <si>
    <t>DE OAMC 1700 HSA 100/50 T PY V24</t>
  </si>
  <si>
    <t>DE OAMC 2500 HSA 100/50 T PY V24</t>
  </si>
  <si>
    <t>DE OAMC 3250 HSA 100/50 TE PY V24</t>
  </si>
  <si>
    <t>DE OAMC 5500 HSA 100/50 E PY V24</t>
  </si>
  <si>
    <t>DE OAMC 6500 HSA 100/50 E PY V24</t>
  </si>
  <si>
    <t>DE OAMC 2500 HSA 80/50 TE PY V24</t>
  </si>
  <si>
    <t>DE OAMC 4000 HSA 80/50 E PY V24</t>
  </si>
  <si>
    <t>DE OAMC 5500 HSA 80/50 E PY V24</t>
  </si>
  <si>
    <t>DE OAMC 6500 HSA 70/50 E PY V24</t>
  </si>
  <si>
    <t>DE PPO 1500 80/50 PY V24</t>
  </si>
  <si>
    <t>DE PPO 2500 80/50 PY V24</t>
  </si>
  <si>
    <t>DE PPO 5000 80/50 PY V24</t>
  </si>
  <si>
    <t>DE PPO 5500 HSA 100/50 E PY V24</t>
  </si>
  <si>
    <t>DE Indemnity 2000 70% PY 24</t>
  </si>
  <si>
    <t>TX AWH Texas Health OAEPO 1000 80% CY 24</t>
  </si>
  <si>
    <t>TX AWH Texas Health OAEPO 2500 80% CY 24</t>
  </si>
  <si>
    <t>TX AWH Texas Health OAEPO 3500 80% CY 24</t>
  </si>
  <si>
    <t>TX AWH Texas Health OA EPO 6750 80% CY 24</t>
  </si>
  <si>
    <t>TX AWH TX Health OAEPO 3500 100% IntRX CY 24</t>
  </si>
  <si>
    <t>TX AWH TX Health OAEPO 6750 100% IntRX CY 24</t>
  </si>
  <si>
    <t>TX AWH TX Health OAEPO 2500 HSA 100% T CY 24</t>
  </si>
  <si>
    <t>TX AWH TX Health OAEPO 5500 HSA 80% E CY 24</t>
  </si>
  <si>
    <t>TX AWH TX Health OAEPO 1000 80% CY 24 IVF</t>
  </si>
  <si>
    <t>GA OAMC 100/70 $25 $1000D CY V24</t>
  </si>
  <si>
    <t>GA OAMC 500 100/70 CY V24</t>
  </si>
  <si>
    <t>GA OAMC 1000 100/70 CY V24</t>
  </si>
  <si>
    <t>GA OAMC 1000 100/70 $0LXR CY V24</t>
  </si>
  <si>
    <t>GA OAMC 2000 100/70 CY V24</t>
  </si>
  <si>
    <t>GA OAMC 2000 100/70 $0LXR CY V24</t>
  </si>
  <si>
    <t>GA OAMC 2500 100/70 CY V24</t>
  </si>
  <si>
    <t>GA OAMC 2500 100/70 $0LXR CY V24</t>
  </si>
  <si>
    <t>GA OAMC 3000 100/70 CY V24</t>
  </si>
  <si>
    <t>GA OAMC 5000 100/70 CY V24</t>
  </si>
  <si>
    <t>GA OAMC 6750 100/70 CY V24</t>
  </si>
  <si>
    <t>GA OAMC 500 80/60 CY V24</t>
  </si>
  <si>
    <t>GA OAMC 1000 80/60 CY V24</t>
  </si>
  <si>
    <t>GA OAMC 1000 80/60 $0LXR CY V24</t>
  </si>
  <si>
    <t>GA OAMC 1500 80/60 CY V24</t>
  </si>
  <si>
    <t>GA OAMC 1500 80/60 $0LXR CY V24</t>
  </si>
  <si>
    <t>GA OAMC 2000 80/60 CY V24</t>
  </si>
  <si>
    <t>GA OAMC 2000 80/60 $0LXR CY V24</t>
  </si>
  <si>
    <t>GA OAMC 2500 80/60 CY V24</t>
  </si>
  <si>
    <t>GA OAMC 2500 80/60 $0LXR CY V24</t>
  </si>
  <si>
    <t>GA OAMC 3500 80/60 CY V24</t>
  </si>
  <si>
    <t>GA OAMC 5000 80/60 CY V24</t>
  </si>
  <si>
    <t>GA OAMC 6750 80/60 CY V24</t>
  </si>
  <si>
    <t>GA OAMC 3500 100/70 IntRX CY V24</t>
  </si>
  <si>
    <t>GA OAMC 5000 100/70 IntRX CY V24</t>
  </si>
  <si>
    <t>GA OAMC 6750 100/70 IntRX CY V24</t>
  </si>
  <si>
    <t>GA OAMC 7350 100/70 IntRX CY V24</t>
  </si>
  <si>
    <t>GA OAMC 8150 100/70 IntRX CY V24</t>
  </si>
  <si>
    <t>GA OAMC 9100 100/70 Value CY V24</t>
  </si>
  <si>
    <t>GA OAMC 1700 HSA 100/70 T CY V24</t>
  </si>
  <si>
    <t>GA OAMC 2500 HSA 100/70 T CY V24</t>
  </si>
  <si>
    <t>GA OAMC 3250 HSA 100/70 TE CY V24</t>
  </si>
  <si>
    <t>GA OAMC 5500 HSA 100/70 E CY V24</t>
  </si>
  <si>
    <t>GA OAMC 6500 HSA 100/70 E CY V24</t>
  </si>
  <si>
    <t>GA OAMC 2500 HSA 80/60 TE CY V24</t>
  </si>
  <si>
    <t>GA OAMC 4000 HSA 80/60 E CY V24</t>
  </si>
  <si>
    <t>GA OAMC 5500 HSA 80/60 E CY V24</t>
  </si>
  <si>
    <t>GA PPO 1500 80/60 CY V24</t>
  </si>
  <si>
    <t>GA PPO 2500 80/60 CY V24</t>
  </si>
  <si>
    <t>GA PPO 5000 80/60 CY V24</t>
  </si>
  <si>
    <t>GA PPO 5500 HSA 100/70 E CY V24</t>
  </si>
  <si>
    <t>GA Indemnity 2000 70% CY 24</t>
  </si>
  <si>
    <t>GA HNOption 2500 100/50 CY V24</t>
  </si>
  <si>
    <t>GA HNOption 3000 100/50 CY V24</t>
  </si>
  <si>
    <t>GA HNOption 5000 100/50 CY V24</t>
  </si>
  <si>
    <t>GA HNOption 6750 100/50 CY V24</t>
  </si>
  <si>
    <t>GA HNOption 2000 80/50 CY V24</t>
  </si>
  <si>
    <t>GA HNOption 2500 80/50 CY V24</t>
  </si>
  <si>
    <t>GA HNOption 3500 80/50 CY V24</t>
  </si>
  <si>
    <t>GA HNOption 5000 80/50 CY V24</t>
  </si>
  <si>
    <t>GA HNOption 6750 80/50 CY V24</t>
  </si>
  <si>
    <t>GA HNOption 3500 100/50 IntRX CY V24</t>
  </si>
  <si>
    <t>GA HNOption 5000 100/50 IntRX CY V24</t>
  </si>
  <si>
    <t>GA HNOption 7350 100/50 IntRX CY V24</t>
  </si>
  <si>
    <t>GA HNOption 3250 HSA 100/50 TE CY V24</t>
  </si>
  <si>
    <t>GA HNOption 6500 HSA 100/50 E CY V24</t>
  </si>
  <si>
    <t>GA HNOption 5500 HSA 80/50 E CY V24</t>
  </si>
  <si>
    <t>IA OAMC 100/50 $25 $1000D CY V24</t>
  </si>
  <si>
    <t>IA OAMC 500 100/50 CY V24</t>
  </si>
  <si>
    <t>IA OAMC 1000 100/50 CY V24</t>
  </si>
  <si>
    <t>IA OAMC 1000 100/50 $0LXR CY V24</t>
  </si>
  <si>
    <t>IA OAMC 2000 100/50 CY V24</t>
  </si>
  <si>
    <t>IA OAMC 2000 100/50 $0LXR CY V24</t>
  </si>
  <si>
    <t>IA OAMC 2500 100/50 CY V24</t>
  </si>
  <si>
    <t>IA OAMC 2500 100/50 $0LXR CY V24</t>
  </si>
  <si>
    <t>IA OAMC 3000 100/50 CY V24</t>
  </si>
  <si>
    <t>IA OAMC 5000 100/50 CY V24</t>
  </si>
  <si>
    <t>IA OAMC 6750 100/50 CY V24</t>
  </si>
  <si>
    <t>IA OAMC 500 80/50 CY V24</t>
  </si>
  <si>
    <t>IA OAMC 1000 80/50 CY V24</t>
  </si>
  <si>
    <t>IA OAMC 1000 80/50 $0LXR CY V24</t>
  </si>
  <si>
    <t>IA OAMC 1500 80/50 CY V24</t>
  </si>
  <si>
    <t>IA OAMC 1500 80/50 $0LXR CY V24</t>
  </si>
  <si>
    <t>IA OAMC 2000 80/50 CY V24</t>
  </si>
  <si>
    <t>IA OAMC 2000 80/50 $0LXR CY V24</t>
  </si>
  <si>
    <t>IA OAMC 2500 80/50 CY V24</t>
  </si>
  <si>
    <t>IA OAMC 2500 80/50 $0LXR CY V24</t>
  </si>
  <si>
    <t>IA OAMC 3500 80/50 CY V24</t>
  </si>
  <si>
    <t>IA OAMC 5000 80/50 CY V24</t>
  </si>
  <si>
    <t>IA OAMC 6750 80/50 CY V24</t>
  </si>
  <si>
    <t>IA OAMC 2750 70/50 CY V24</t>
  </si>
  <si>
    <t>IA OAMC 6000 70/50 CY V24</t>
  </si>
  <si>
    <t>IA OAMC 2750 50/50 CY V24</t>
  </si>
  <si>
    <t>IA OAMC 4500 50/50 CY V24</t>
  </si>
  <si>
    <t>IA OAMC 3500 100/50 IntRX CY V24</t>
  </si>
  <si>
    <t>IA OAMC 5000 100/50 IntRX CY V24</t>
  </si>
  <si>
    <t>IA OAMC 6750 100/50 IntRX CY V24</t>
  </si>
  <si>
    <t>IA OAMC 7350 100/50 IntRX CY V24</t>
  </si>
  <si>
    <t>IA OAMC 8150 100/50 IntRX CY V24</t>
  </si>
  <si>
    <t>IA OAMC 9100 100/50 Value CY V24</t>
  </si>
  <si>
    <t>IA OAMC 1700 HSA 100/50 T CY V24</t>
  </si>
  <si>
    <t>IA OAMC 2500 HSA 100/50 T CY V24</t>
  </si>
  <si>
    <t>IA OAMC 3250 HSA 100/50 TE CY V24</t>
  </si>
  <si>
    <t>IA OAMC 5500 HSA 100/50 E CY V24</t>
  </si>
  <si>
    <t>IA OAMC 6500 HSA 100/50 E CY V24</t>
  </si>
  <si>
    <t>IA OAMC 2500 HSA 80/50 TE CY V24</t>
  </si>
  <si>
    <t>IA OAMC 4000 HSA 80/50 E CY V24</t>
  </si>
  <si>
    <t>IA OAMC 5500 HSA 80/50 E CY V24</t>
  </si>
  <si>
    <t>IA OAMC 6500 HSA 70/50 E CY V24</t>
  </si>
  <si>
    <t>IA PPO 1500 80/50 CY V24</t>
  </si>
  <si>
    <t>IA PPO 2500 80/50 CY V24</t>
  </si>
  <si>
    <t>IA PPO 5000 80/50 CY V24</t>
  </si>
  <si>
    <t>IA PPO 5500 HSA 100/50 E CY V24</t>
  </si>
  <si>
    <t>IA Indemnity 2000 70% CY 24</t>
  </si>
  <si>
    <t>IL OAMC 100/50 $25 $1000D CY 24</t>
  </si>
  <si>
    <t>IL OAMC 500 100/50 CY 24</t>
  </si>
  <si>
    <t>IL OAMC 1000 100/50 CY 24</t>
  </si>
  <si>
    <t>IL OAMC 1000 100/50 $0LXR CY 24</t>
  </si>
  <si>
    <t>IL OAMC 2000 100/50 CY 24</t>
  </si>
  <si>
    <t>IL OAMC 2000 100/50 $0LXR CY 24</t>
  </si>
  <si>
    <t>IL OAMC 2500 100/50 CY 24</t>
  </si>
  <si>
    <t>IL OAMC 2500 100/50 $0LXR CY 24</t>
  </si>
  <si>
    <t>IL OAMC 3000 100/50 CY 24</t>
  </si>
  <si>
    <t>IL OAMC 5000 100/50 CY 24</t>
  </si>
  <si>
    <t>IL OAMC 6750 100/50 CY 24</t>
  </si>
  <si>
    <t>IL OAMC 500 80/50 CY 24</t>
  </si>
  <si>
    <t>IL OAMC 1000 80/50 CY 24</t>
  </si>
  <si>
    <t>IL OAMC 1000 80/50 $0LXR CY 24</t>
  </si>
  <si>
    <t>IL OAMC 1500 80/50 CY 24</t>
  </si>
  <si>
    <t>IL OAMC 1500 80/50 $0LXR CY 24</t>
  </si>
  <si>
    <t>IL OAMC 2000 80/50 CY 24</t>
  </si>
  <si>
    <t>IL OAMC 2000 80/50 $0LXR CY 24</t>
  </si>
  <si>
    <t>IL OAMC 2500 80/50 CY 24</t>
  </si>
  <si>
    <t>IL OAMC 2500 80/50 $0LXR CY 24</t>
  </si>
  <si>
    <t>IL OAMC 3500 80/50 CY 24</t>
  </si>
  <si>
    <t>IL OAMC 5000 80/50 CY 24</t>
  </si>
  <si>
    <t>IL OAMC 6750 80/50 CY 24</t>
  </si>
  <si>
    <t>IL OAMC 2750 70/50 CY 24</t>
  </si>
  <si>
    <t>IL OAMC 6000 70/50 CY 24</t>
  </si>
  <si>
    <t>IL OAMC 2750 50/50 CY 24</t>
  </si>
  <si>
    <t>IL OAMC 4500 50/50 CY 24</t>
  </si>
  <si>
    <t>IL OAMC 3500 100/50 IntRX CY 24</t>
  </si>
  <si>
    <t>IL OAMC 5000 100/50 IntRX CY 24</t>
  </si>
  <si>
    <t>IL OAMC 6750 100/50 IntRX CY 24</t>
  </si>
  <si>
    <t>IL OAMC 7350 100/50 IntRX CY 24</t>
  </si>
  <si>
    <t>IL OAMC 8150 100/50 IntRX CY 24</t>
  </si>
  <si>
    <t>IL OAMC 9100 100/50 Value CY 24</t>
  </si>
  <si>
    <t>IL OAMC 1700 HSA 100/50 T CY 24</t>
  </si>
  <si>
    <t>IL OAMC 2500 HSA 100/50 T CY 24</t>
  </si>
  <si>
    <t>IL OAMC 3250 HSA 100/50 TE CY 24</t>
  </si>
  <si>
    <t>IL OAMC 5500 HSA 100/50 E CY 24</t>
  </si>
  <si>
    <t>IL OAMC 6500 HSA 100/50 E CY 24</t>
  </si>
  <si>
    <t>IL OAMC 2500 HSA 80/50 TE CY 24</t>
  </si>
  <si>
    <t>IL OAMC 4000 HSA 80/50 E CY 24</t>
  </si>
  <si>
    <t>IL OAMC 5500 HSA 80/50 E CY 24</t>
  </si>
  <si>
    <t>IL OAMC 6500 HSA 70/50 E CY 24</t>
  </si>
  <si>
    <t>IL PPO 1500 80/50 CY 24</t>
  </si>
  <si>
    <t>IL PPO 2500 80/50 CY 24</t>
  </si>
  <si>
    <t>IL PPO 5000 80/50 CY 24</t>
  </si>
  <si>
    <t>IL PPO 5500 HSA 100/50 E CY 24</t>
  </si>
  <si>
    <t>IL Indemnity 2000 70% CY 24</t>
  </si>
  <si>
    <t>IL Savings Plus OAMC 1000 80/50 CY 24</t>
  </si>
  <si>
    <t>IL Savings Plus OAMC 2500 80/50 CY 24</t>
  </si>
  <si>
    <t>IL Savings Plus OAMC 3500 80/50 CY 24</t>
  </si>
  <si>
    <t>IL Savings Plus OAMC 3500 100/50 IntRX CY 24</t>
  </si>
  <si>
    <t>IL Savings Plus OAMC 6750 100/50 IntRX CY 24</t>
  </si>
  <si>
    <t>IL Savings Plus OAMC 2500 HSA 100/50 T CY 24</t>
  </si>
  <si>
    <t>IL Savings Plus OAMC 5500 HSA 80/50 E CY 24</t>
  </si>
  <si>
    <t>MA OAMC 100/80 $25/40 PY V24</t>
  </si>
  <si>
    <t>MA OAMC 500 100/80 PY V24</t>
  </si>
  <si>
    <t>MA OAMC 1000 100/80 PY V24</t>
  </si>
  <si>
    <t>MA OAMC 1500 100/80 PY V24</t>
  </si>
  <si>
    <t>MA OAMC 2000 100/80 6500 PY V24</t>
  </si>
  <si>
    <t>MA OAMC 2000 100/80 8000 PY V24</t>
  </si>
  <si>
    <t>MA OAMC 2950 100/80 6500 PY V24</t>
  </si>
  <si>
    <t>MA OAMC 2950 100/80 8000 PY V24</t>
  </si>
  <si>
    <t>MA OAMC 2500 100/80 IntRX PY V24</t>
  </si>
  <si>
    <t>MA OAMC 2000 100/80 HSA TE PY V24</t>
  </si>
  <si>
    <t>MA OAMC 2500 100/80 HSA TE PY V24</t>
  </si>
  <si>
    <t>MA OAMC 3300 100/80 HSA E PY V24</t>
  </si>
  <si>
    <t>MA OAMC 3500 100/80 HSA E PY V24</t>
  </si>
  <si>
    <t>MA OAMC 4000 100/80 HSA E PY V24</t>
  </si>
  <si>
    <t>MA OAMC 5000 100/80 HSA E PY V24</t>
  </si>
  <si>
    <t>MA OAMC 7500 100/80 HSA E PY V24</t>
  </si>
  <si>
    <t>MA Indemnity 2000 80% PY 24</t>
  </si>
  <si>
    <t>MD PPO 500 100/80 PY V24</t>
  </si>
  <si>
    <t>MD PPO 1000 100/80 PY V24</t>
  </si>
  <si>
    <t>MD PPO 1000 100/80 $0LXR PY V24</t>
  </si>
  <si>
    <t>MD PPO 2000 100/80 PY V24</t>
  </si>
  <si>
    <t>MD PPO 2000 100/80 $0LXR PY V24</t>
  </si>
  <si>
    <t>MD PPO 2500 100/80 PY V24</t>
  </si>
  <si>
    <t>MD PPO 2500 100/80 $0LXR PY V24</t>
  </si>
  <si>
    <t>MD PPO 3000 100/80 PY V24</t>
  </si>
  <si>
    <t>MD PPO 5000 100/80 PY V24</t>
  </si>
  <si>
    <t>MD PPO 6750 100/80 PY V24</t>
  </si>
  <si>
    <t>MD PPO 500 80/60 PY V24</t>
  </si>
  <si>
    <t>MD PPO 1000 80/60 PY V24</t>
  </si>
  <si>
    <t>MD PPO 1000 80/60 $0LXR PY V24</t>
  </si>
  <si>
    <t>MD PPO 1500 80/60 PY V24</t>
  </si>
  <si>
    <t>MD PPO 1500 80/60 $0LXR PY V24</t>
  </si>
  <si>
    <t>MD PPO 2000 80/60 PY V24</t>
  </si>
  <si>
    <t>MD PPO 2000 80/60 $0LXR PY V24</t>
  </si>
  <si>
    <t>MD PPO 2500 80/60 PY V24</t>
  </si>
  <si>
    <t>MD PPO 2500 80/60 $0LXR PY V24</t>
  </si>
  <si>
    <t>MD PPO 3500 80/60 PY V24</t>
  </si>
  <si>
    <t>MD PPO 5000 80/60 PY V24</t>
  </si>
  <si>
    <t>MD PPO 6750 80/60 PY V24</t>
  </si>
  <si>
    <t>MD PPO 2750 70/50 PY V24</t>
  </si>
  <si>
    <t>MD PPO 6000 70/50 PY V24</t>
  </si>
  <si>
    <t>MD PPO 2750 50/50 PY V24</t>
  </si>
  <si>
    <t>MD PPO 4500 50/50 PY V24</t>
  </si>
  <si>
    <t>MD PPO 3500 100/80 IntRX PY V24</t>
  </si>
  <si>
    <t>MD PPO 5000 100/80 IntRX PY V24</t>
  </si>
  <si>
    <t>MD PPO 6750 100/80 IntRX PY V24</t>
  </si>
  <si>
    <t>MD PPO 7350 100/80 IntRX PY V24</t>
  </si>
  <si>
    <t>MD PPO 8150 100/80 IntRX PY V24</t>
  </si>
  <si>
    <t>MD PPO 9100 100/80 Value PY V24</t>
  </si>
  <si>
    <t>MD PPO 1700 HSA 100/80 T PY V24</t>
  </si>
  <si>
    <t>MD PPO 2500 HSA 100/80 T PY V24</t>
  </si>
  <si>
    <t>MD PPO 3250 HSA 100/80 TE PY V24</t>
  </si>
  <si>
    <t>MD PPO 5500 HSA 100/80 E PY V24</t>
  </si>
  <si>
    <t>MD PPO 6500 HSA 100/80 E PY V24</t>
  </si>
  <si>
    <t>MD PPO 2500 HSA 80/60 TE PY V24</t>
  </si>
  <si>
    <t>MD PPO 4000 HSA 80/60 E PY V24</t>
  </si>
  <si>
    <t>MD PPO 5500 HSA 80/60 E PY V24</t>
  </si>
  <si>
    <t>MD PPO 6500 HSA 70/50 E PY V24</t>
  </si>
  <si>
    <t>MD OA EPO 500 100% PY V24</t>
  </si>
  <si>
    <t>MD OA EPO 1000 100% PY V24</t>
  </si>
  <si>
    <t>MD OA EPO 1000 100% $0LXR PY V24</t>
  </si>
  <si>
    <t>MD OA EPO 2000 100% PY V24</t>
  </si>
  <si>
    <t>MD OA EPO 2000 100% $0LXR PY V24</t>
  </si>
  <si>
    <t>MD OA EPO 2500 100% PY V24</t>
  </si>
  <si>
    <t>MD OA EPO 2500 100% $0LXR PY V24</t>
  </si>
  <si>
    <t>MD OA EPO 3000 100% PY V24</t>
  </si>
  <si>
    <t>MD OA EPO 5000 100% PY V24</t>
  </si>
  <si>
    <t>MD OA EPO 6750 100% PY V24</t>
  </si>
  <si>
    <t>MD OA EPO 500 80% PY V24</t>
  </si>
  <si>
    <t>MD OA EPO 1000 80% PY V24</t>
  </si>
  <si>
    <t>MD OA EPO 1000 80% $0LXR PY V24</t>
  </si>
  <si>
    <t>MD OA EPO 1500 80% PY V24</t>
  </si>
  <si>
    <t>MD OA EPO 1500 80% $0LXR PY V24</t>
  </si>
  <si>
    <t>MD OA EPO 2000 80% PY V24</t>
  </si>
  <si>
    <t>MD OA EPO 2000 80% $0LXR PY V24</t>
  </si>
  <si>
    <t>MD OA EPO 2500 80% PY V24</t>
  </si>
  <si>
    <t>MD OA EPO 2500 80% $0LXR PY V24</t>
  </si>
  <si>
    <t>MD OA EPO 3500 80% PY V24</t>
  </si>
  <si>
    <t>MD OA EPO 5000 80% PY V24</t>
  </si>
  <si>
    <t>MD OA EPO 6750 80% PY V24</t>
  </si>
  <si>
    <t>MD OA EPO 2750 70% PY V24</t>
  </si>
  <si>
    <t>MD OA EPO 6000 70% PY V24</t>
  </si>
  <si>
    <t>MD OA EPO 2750 50% PY V24</t>
  </si>
  <si>
    <t>MD OA EPO 4500 50% PY V24</t>
  </si>
  <si>
    <t>MD OA EPO 3500 100% IntRX PY V24</t>
  </si>
  <si>
    <t>MD OA EPO 5000 100% IntRX PY V24</t>
  </si>
  <si>
    <t>MD OA EPO 6750 100% IntRX PY V24</t>
  </si>
  <si>
    <t>MD OA EPO 7350 100% IntRX PY V24</t>
  </si>
  <si>
    <t>MD OA EPO 8150 100% IntRX PY V24</t>
  </si>
  <si>
    <t>MD OA EPO 9100 100% Value PY V24</t>
  </si>
  <si>
    <t>MD OA EPO 1700 HSA 100% T PY V24</t>
  </si>
  <si>
    <t>MD OA EPO 2500 HSA 100% T PY V24</t>
  </si>
  <si>
    <t>MD OA EPO 3250 HSA 100% TE PY V24</t>
  </si>
  <si>
    <t>MD OA EPO 5500 HSA 100% E PY V24</t>
  </si>
  <si>
    <t>MD OA EPO 6500 HSA 100% E PY V24</t>
  </si>
  <si>
    <t>MD OA EPO 2500 HSA 80% TE PY V24</t>
  </si>
  <si>
    <t>MD OA EPO 4000 HSA 80% E PY V24</t>
  </si>
  <si>
    <t>MD OA EPO 5500 HSA 80% E PY V24</t>
  </si>
  <si>
    <t>MD OA EPO 6500 HSA 70% E PY V24</t>
  </si>
  <si>
    <t>MD Indemnity 2000 70% PY 24</t>
  </si>
  <si>
    <t>MD HNOnly 500 100% PY 24</t>
  </si>
  <si>
    <t>MD HNOnly 1000 100% PY 24</t>
  </si>
  <si>
    <t>MD HNOnly 500 80% PY 24</t>
  </si>
  <si>
    <t>MD HNOnly 1000 80% PY 24</t>
  </si>
  <si>
    <t>MD HNOnly 2000 80% PY 24</t>
  </si>
  <si>
    <t>MD HNOnly 5000 80% PY 24</t>
  </si>
  <si>
    <t>MD HNOnly 3500 100% IntRX PY 24</t>
  </si>
  <si>
    <t>MD HNOnly 5000 100% IntRX PY 24</t>
  </si>
  <si>
    <t>MD HNOnly 1700 HSA 100% T PY 24</t>
  </si>
  <si>
    <t>MD HNOnly 2500 HSA 100% T PY 24</t>
  </si>
  <si>
    <t>MD HNOnly 3250 HSA 100% TE PY 24</t>
  </si>
  <si>
    <t>MD HNOnly 5500 HSA 100% E PY 24</t>
  </si>
  <si>
    <t>ME PPO 100/80 $25 $1000D CY V24</t>
  </si>
  <si>
    <t>ME PPO 500 100/80 CY V24</t>
  </si>
  <si>
    <t>ME PPO 1000 100/80 CY V24</t>
  </si>
  <si>
    <t>ME PPO 1000 100/80 $0LXR CY V24</t>
  </si>
  <si>
    <t>ME PPO 2000 100/80 CY V24</t>
  </si>
  <si>
    <t>ME PPO 2000 100/80 $0LXR CY V24</t>
  </si>
  <si>
    <t>ME PPO 2500 100/80 CY V24</t>
  </si>
  <si>
    <t>ME PPO 2500 100/80 $0LXR CY V24</t>
  </si>
  <si>
    <t>ME PPO 3000 100/80 CY V24</t>
  </si>
  <si>
    <t>ME PPO 5000 100/80 CY V24</t>
  </si>
  <si>
    <t>ME PPO 6750 100/80 CY V24</t>
  </si>
  <si>
    <t>ME PPO 500 80/60 CY V24</t>
  </si>
  <si>
    <t>ME PPO 1000 80/60 CY V24</t>
  </si>
  <si>
    <t>ME PPO 1000 80/60 $0LXR CY V24</t>
  </si>
  <si>
    <t>ME PPO 1500 80/60 CY V24</t>
  </si>
  <si>
    <t>ME PPO 1500 80/60 $0LXR CY V24</t>
  </si>
  <si>
    <t>ME PPO 2000 80/60 CY V24</t>
  </si>
  <si>
    <t>ME PPO 2000 80/60 $0LXR CY V24</t>
  </si>
  <si>
    <t>ME PPO 2500 80/60 CY V24</t>
  </si>
  <si>
    <t>ME PPO 2500 80/60 $0LXR CY V24</t>
  </si>
  <si>
    <t>ME PPO 3500 80/60 CY V24</t>
  </si>
  <si>
    <t>ME PPO 5000 80/60 CY V24</t>
  </si>
  <si>
    <t>ME PPO 6750 80/60 CY V24</t>
  </si>
  <si>
    <t>ME PPO 2750 70/50 CY V24</t>
  </si>
  <si>
    <t>ME PPO 6000 70/50 CY V24</t>
  </si>
  <si>
    <t>ME PPO 2750 50/50 CY V24</t>
  </si>
  <si>
    <t>ME PPO 4500 50/50 CY V24</t>
  </si>
  <si>
    <t>ME PPO 3500 100/80 IntRX CY V24</t>
  </si>
  <si>
    <t>ME PPO 5000 100/80 IntRX CY V24</t>
  </si>
  <si>
    <t>ME PPO 6750 100/80 IntRX CY V24</t>
  </si>
  <si>
    <t>ME PPO 7350 100/80 IntRX CY V24</t>
  </si>
  <si>
    <t>ME PPO 8150 100/80 IntRX CY V24</t>
  </si>
  <si>
    <t>ME PPO 9100 100/80 Value CY V24</t>
  </si>
  <si>
    <t>ME PPO 1700 HSA 100/80 T CY V24</t>
  </si>
  <si>
    <t>ME PPO 2500 HSA 100/80 T CY V24</t>
  </si>
  <si>
    <t>ME PPO 3250 HSA 100/80 TE CY V24</t>
  </si>
  <si>
    <t>ME PPO 5500 HSA 100/80 E CY V24</t>
  </si>
  <si>
    <t>ME PPO 6500 HSA 100/80 E CY V24</t>
  </si>
  <si>
    <t>ME PPO 2500 HSA 80/60 TE CY V24</t>
  </si>
  <si>
    <t>ME PPO 4000 HSA 80/60 E CY V24</t>
  </si>
  <si>
    <t>ME PPO 5500 HSA 80/60 E CY V24</t>
  </si>
  <si>
    <t>ME PPO 6500 HSA 70/50 E CY V24</t>
  </si>
  <si>
    <t>ME Indemnity 2000 70% CY 24</t>
  </si>
  <si>
    <t>MI OAMC 100/50 $25 $1000D CY V24</t>
  </si>
  <si>
    <t>MI OAMC 500 100/50 CY V24</t>
  </si>
  <si>
    <t>MI OAMC 1000 100/50 CY V24</t>
  </si>
  <si>
    <t>MI OAMC 1000 100/50 $0LXR CY V24</t>
  </si>
  <si>
    <t>MI OAMC 2000 100/50 CY V24</t>
  </si>
  <si>
    <t>MI OAMC 2000 100/50 $0LXR CY V24</t>
  </si>
  <si>
    <t>MI OAMC 2500 100/50 CY V24</t>
  </si>
  <si>
    <t>MI OAMC 2500 100/50 $0LXR CY V24</t>
  </si>
  <si>
    <t>MI OAMC 3000 100/50 CY V24</t>
  </si>
  <si>
    <t>MI OAMC 5000 100/50 CY V24</t>
  </si>
  <si>
    <t>MI OAMC 6750 100/50 CY V24</t>
  </si>
  <si>
    <t>MI OAMC 500 80/50 CY V24</t>
  </si>
  <si>
    <t>MI OAMC 1000 80/50 CY V24</t>
  </si>
  <si>
    <t>MI OAMC 1000 80/50 $0LXR CY V24</t>
  </si>
  <si>
    <t>MI OAMC 1500 80/50 CY V24</t>
  </si>
  <si>
    <t>MI OAMC 1500 80/50 $0LXR CY V24</t>
  </si>
  <si>
    <t>MI OAMC 2000 80/50 CY V24</t>
  </si>
  <si>
    <t>MI OAMC 2000 80/50 $0LXR CY V24</t>
  </si>
  <si>
    <t>MI OAMC 2500 80/50 CY V24</t>
  </si>
  <si>
    <t>MI OAMC 2500 80/50 $0LXR CY V24</t>
  </si>
  <si>
    <t>MI OAMC 3500 80/50 CY V24</t>
  </si>
  <si>
    <t>MI OAMC 5000 80/50 CY V24</t>
  </si>
  <si>
    <t>MI OAMC 6750 80/50 CY V24</t>
  </si>
  <si>
    <t>MI OAMC 2750 70/50 CY V24</t>
  </si>
  <si>
    <t>MI OAMC 6000 70/50 CY V24</t>
  </si>
  <si>
    <t>MI OAMC 2750 50/50 CY V24</t>
  </si>
  <si>
    <t>MI OAMC 4500 50/50 CY V24</t>
  </si>
  <si>
    <t>MI OAMC 3500 100/50 IntRX CY V24</t>
  </si>
  <si>
    <t>MI OAMC 5000 100/50 IntRX CY V24</t>
  </si>
  <si>
    <t>MI OAMC 6750 100/50 IntRX CY V24</t>
  </si>
  <si>
    <t>MI OAMC 7350 100/50 IntRX CY V24</t>
  </si>
  <si>
    <t>MI OAMC 8150 100/50 IntRX CY V24</t>
  </si>
  <si>
    <t>MI OAMC 9100 100/50 Value CY V24</t>
  </si>
  <si>
    <t>MI OAMC 1700 HSA 100/50 T CY V24</t>
  </si>
  <si>
    <t>MI OAMC 2500 HSA 100/50 T CY V24</t>
  </si>
  <si>
    <t>MI OAMC 3250 HSA 100/50 TE CY V24</t>
  </si>
  <si>
    <t>MI OAMC 5500 HSA 100/50 E CY V24</t>
  </si>
  <si>
    <t>MI OAMC 6500 HSA 100/50 E CY V24</t>
  </si>
  <si>
    <t>MI OAMC 2500 HSA 80/50 TE CY V24</t>
  </si>
  <si>
    <t>MI OAMC 4000 HSA 80/50 E CY V24</t>
  </si>
  <si>
    <t>MI OAMC 5500 HSA 80/50 E CY V24</t>
  </si>
  <si>
    <t>MI OAMC 6500 HSA 70/50 E CY V24</t>
  </si>
  <si>
    <t>MI PPO 1500 80/50 CY V24</t>
  </si>
  <si>
    <t>MI PPO 2500 80/50 CY V24</t>
  </si>
  <si>
    <t>MI PPO 5000 80/50 CY V24</t>
  </si>
  <si>
    <t>MI PPO 5500 HSA 100/50 E CY V24</t>
  </si>
  <si>
    <t>MI Indemnity 2000 70% CY 24</t>
  </si>
  <si>
    <t>NC OAMC 500 100/70 PY V24</t>
  </si>
  <si>
    <t>NC OAMC 1000 100/70 PY V24</t>
  </si>
  <si>
    <t>NC OAMC 1000 100/70 $0LXR PY V24</t>
  </si>
  <si>
    <t>NC OAMC 2000 100/70 PY V24</t>
  </si>
  <si>
    <t>NC OAMC 2000 100/70 $0LXR PY V24</t>
  </si>
  <si>
    <t>NC OAMC 2500 100/70 PY V24</t>
  </si>
  <si>
    <t>NC OAMC 2500 100/70 $0LXR PY V24</t>
  </si>
  <si>
    <t>NC OAMC 3000 100/70 PY V24</t>
  </si>
  <si>
    <t>NC OAMC 5000 100/70 PY V24</t>
  </si>
  <si>
    <t>NC OAMC 6750 100/70 PY V24</t>
  </si>
  <si>
    <t>NC OAMC 500 80/50 PY V24</t>
  </si>
  <si>
    <t>NC OAMC 1000 80/50 PY V24</t>
  </si>
  <si>
    <t>NC OAMC 1000 80/50 $0LXR PY V24</t>
  </si>
  <si>
    <t>NC OAMC 1500 80/50 PY V24</t>
  </si>
  <si>
    <t>NC OAMC 1500 80/50 $0LXR PY V24</t>
  </si>
  <si>
    <t>NC OAMC 2000 80/50 PY V24</t>
  </si>
  <si>
    <t>NC OAMC 2000 80/50 $0LXR PY V24</t>
  </si>
  <si>
    <t>NC OAMC 2500 80/50 PY V24</t>
  </si>
  <si>
    <t>NC OAMC 2500 80/50 $0LXR PY V24</t>
  </si>
  <si>
    <t>NC OAMC 3500 80/50 PY V24</t>
  </si>
  <si>
    <t>NC OAMC 5000 80/50 PY V24</t>
  </si>
  <si>
    <t>NC OAMC 6750 80/50 PY V24</t>
  </si>
  <si>
    <t>NC OAMC 2750 70/50 PY V24</t>
  </si>
  <si>
    <t>NC OAMC 6000 70/50 PY V24</t>
  </si>
  <si>
    <t>NC OAMC 2750 50/50 PY V24</t>
  </si>
  <si>
    <t>NC OAMC 4500 50/50 PY V24</t>
  </si>
  <si>
    <t>NC OAMC 3500 100/70 IntRX PY V24</t>
  </si>
  <si>
    <t>NC OAMC 5000 100/70 IntRX PY V24</t>
  </si>
  <si>
    <t>NC OAMC 6750 100/70 IntRX PY V24</t>
  </si>
  <si>
    <t>NC OAMC 7350 100/70 IntRX PY V24</t>
  </si>
  <si>
    <t>NC OAMC 8150 100/70 IntRX PY V24</t>
  </si>
  <si>
    <t>NC OAMC 9100 100/70 Value PY V24</t>
  </si>
  <si>
    <t>NC OAMC 1700 HSA 100/70 T PY V24</t>
  </si>
  <si>
    <t>NC OAMC 2500 HSA 100/70 T PY V24</t>
  </si>
  <si>
    <t>NC OAMC 3250 HSA 100/70 TE PY V24</t>
  </si>
  <si>
    <t>NC OAMC 5500 HSA 100/70 E PY V24</t>
  </si>
  <si>
    <t>NC OAMC 6500 HSA 100/70 E PY V24</t>
  </si>
  <si>
    <t>NC OAMC 2500 HSA 80/50 TE PY V24</t>
  </si>
  <si>
    <t>NC OAMC 4000 HSA 80/50 E PY V24</t>
  </si>
  <si>
    <t>NC OAMC 5500 HSA 80/50 E PY V24</t>
  </si>
  <si>
    <t>NC OAMC 6500 HSA 70/50 E PY V24</t>
  </si>
  <si>
    <t>NC PPO 1500 80/50 PY V24</t>
  </si>
  <si>
    <t>NC PPO 2500 80/50 PY V24</t>
  </si>
  <si>
    <t>NC PPO 5000 80/50 PY V24</t>
  </si>
  <si>
    <t>NC PPO 5500 HSA 100/70 E PY V24</t>
  </si>
  <si>
    <t>NC Indemnity 2000 70% PY 24</t>
  </si>
  <si>
    <t>NC Connected NC OAMC 1000 80/50 PY 24</t>
  </si>
  <si>
    <t>NC Connected NC OAMC 2500 80/50 PY 24</t>
  </si>
  <si>
    <t>NC Connected NC OAMC 3500 80/50 PY 24</t>
  </si>
  <si>
    <t>NC Connected NC OAMC 6000 70/50 PY 24</t>
  </si>
  <si>
    <t>NC Connected NC OAMC 3500 100/70 IntRX PY 24</t>
  </si>
  <si>
    <t>NC Connected NC OAMC 6750 100/70 IntRX PY 24</t>
  </si>
  <si>
    <t>NC Connected NC OAMC 2500 HSA 100/70 T PY 24</t>
  </si>
  <si>
    <t>NC Connected NC OAMC 5500 HSA 80/50 E PY24</t>
  </si>
  <si>
    <t>NE OAMC 100/50 $25 $1000D CY V24</t>
  </si>
  <si>
    <t>NE OAMC 500 100/50 CY V24</t>
  </si>
  <si>
    <t>NE OAMC 1000 100/50 CY V24</t>
  </si>
  <si>
    <t>NE OAMC 1000 100/50 $0LXR CY V24</t>
  </si>
  <si>
    <t>NE OAMC 2000 100/50 CY V24</t>
  </si>
  <si>
    <t>NE OAMC 2000 100/50 $0LXR CY V24</t>
  </si>
  <si>
    <t>NE OAMC 2500 100/50 CY V24</t>
  </si>
  <si>
    <t>NE OAMC 2500 100/50 $0LXR CY V24</t>
  </si>
  <si>
    <t>NE OAMC 3000 100/50 CY V24</t>
  </si>
  <si>
    <t>NE OAMC 5000 100/50 CY V24</t>
  </si>
  <si>
    <t>NE OAMC 6750 100/50 CY V24</t>
  </si>
  <si>
    <t>NE OAMC 500 80/50 CY V24</t>
  </si>
  <si>
    <t>NE OAMC 1000 80/50 CY V24</t>
  </si>
  <si>
    <t>NE OAMC 1000 80/50 $0LXR CY V24</t>
  </si>
  <si>
    <t>NE OAMC 1500 80/50 CY V24</t>
  </si>
  <si>
    <t>NE OAMC 1500 80/50 $0LXR CY V24</t>
  </si>
  <si>
    <t>NE OAMC 2000 80/50 CY V24</t>
  </si>
  <si>
    <t>NE OAMC 2000 80/50 $0LXR CY V24</t>
  </si>
  <si>
    <t>NE OAMC 2500 80/50 CY V24</t>
  </si>
  <si>
    <t>NE OAMC 2500 80/50 $0LXR CY V24</t>
  </si>
  <si>
    <t>NE OAMC 3500 80/50 CY V24</t>
  </si>
  <si>
    <t>NE OAMC 5000 80/50 CY V24</t>
  </si>
  <si>
    <t>NE OAMC 6750 80/50 CY V24</t>
  </si>
  <si>
    <t>NE OAMC 2750 70/50 CY V24</t>
  </si>
  <si>
    <t>NE OAMC 6000 70/50 CY V24</t>
  </si>
  <si>
    <t>NE OAMC 2750 50/50 CY V24</t>
  </si>
  <si>
    <t>NE OAMC 4500 50/50 CY V24</t>
  </si>
  <si>
    <t>NE OAMC 3500 100/50 IntRX CY V24</t>
  </si>
  <si>
    <t>NE OAMC 5000 100/50 IntRX CY V24</t>
  </si>
  <si>
    <t>NE OAMC 6750 100/50 IntRX CY V24</t>
  </si>
  <si>
    <t>NE OAMC 7350 100/50 IntRX CY V24</t>
  </si>
  <si>
    <t>NE OAMC 8150 100/50 IntRX CY V24</t>
  </si>
  <si>
    <t>NE OAMC 9100 100/50 Value CY V24</t>
  </si>
  <si>
    <t>NE OAMC 1700 HSA 100/50 T CY V24</t>
  </si>
  <si>
    <t>NE OAMC 2500 HSA 100/50 T CY V24</t>
  </si>
  <si>
    <t>NE OAMC 3250 HSA 100/50 TE CY V24</t>
  </si>
  <si>
    <t>NE OAMC 5500 HSA 100/50 E CY V24</t>
  </si>
  <si>
    <t>NE OAMC 6500 HSA 100/50 E CY V24</t>
  </si>
  <si>
    <t>NE OAMC 2500 HSA 80/50 TE CY V24</t>
  </si>
  <si>
    <t>NE OAMC 4000 HSA 80/50 E CY V24</t>
  </si>
  <si>
    <t>NE OAMC 5500 HSA 80/50 E CY V24</t>
  </si>
  <si>
    <t>NE OAMC 6500 HSA 70/50 E CY V24</t>
  </si>
  <si>
    <t>NE PPO 1500 80/50 CY V24</t>
  </si>
  <si>
    <t>NE PPO 2500 80/50 CY V24</t>
  </si>
  <si>
    <t>NE PPO 5000 80/50 CY V24</t>
  </si>
  <si>
    <t>NE PPO 5500 HSA 100/50 E CY V24</t>
  </si>
  <si>
    <t>NE Indemnity 2000 70% CY 24</t>
  </si>
  <si>
    <t>OH OAMC 100/50 $25 $1000D CY V24</t>
  </si>
  <si>
    <t>OH OAMC 500 100/50 CY V24</t>
  </si>
  <si>
    <t>OH OAMC 1000 100/50 CY V24</t>
  </si>
  <si>
    <t>OH OAMC 1000 100/50 $0LXR CY V24</t>
  </si>
  <si>
    <t>OH OAMC 2000 100/50 CY V24</t>
  </si>
  <si>
    <t>OH OAMC 2000 100/50 $0LXR CY V24</t>
  </si>
  <si>
    <t>OH OAMC 2500 100/50 CY V24</t>
  </si>
  <si>
    <t>OH OAMC 2500 100/50 $0LXR CY V24</t>
  </si>
  <si>
    <t>OH OAMC 3000 100/50 CY V24</t>
  </si>
  <si>
    <t>OH OAMC 5000 100/50 CY V24</t>
  </si>
  <si>
    <t>OH OAMC 6750 100/50 CY V24</t>
  </si>
  <si>
    <t>OH OAMC 500 80/50 CY V24</t>
  </si>
  <si>
    <t>OH OAMC 1000 80/50 CY V24</t>
  </si>
  <si>
    <t>OH OAMC 1000 80/50 $0LXR CY V24</t>
  </si>
  <si>
    <t>OH OAMC 1500 80/50 CY V24</t>
  </si>
  <si>
    <t>OH OAMC 1500 80/50 $0LXR CY V24</t>
  </si>
  <si>
    <t>OH OAMC 2000 80/50 CY V24</t>
  </si>
  <si>
    <t>OH OAMC 2000 80/50 $0LXR CY V24</t>
  </si>
  <si>
    <t>OH OAMC 2500 80/50 CY V24</t>
  </si>
  <si>
    <t>OH OAMC 2500 80/50 $0LXR CY V24</t>
  </si>
  <si>
    <t>OH OAMC 3500 80/50 CY V24</t>
  </si>
  <si>
    <t>OH OAMC 5000 80/50 CY V24</t>
  </si>
  <si>
    <t>OH OAMC 6750 80/50 CY V24</t>
  </si>
  <si>
    <t>OH OAMC 2750 70/50 CY V24</t>
  </si>
  <si>
    <t>OH OAMC 6000 70/50 CY V24</t>
  </si>
  <si>
    <t>OH OAMC 2750 50/50 CY V24</t>
  </si>
  <si>
    <t>OH OAMC 4500 50/50 CY V24</t>
  </si>
  <si>
    <t>OH OAMC 3500 100/50 IntRX CY V24</t>
  </si>
  <si>
    <t>OH OAMC 5000 100/50 IntRX CY V24</t>
  </si>
  <si>
    <t>OH OAMC 6750 100/50 IntRX CY V24</t>
  </si>
  <si>
    <t>OH OAMC 7350 100/50 IntRX CY V24</t>
  </si>
  <si>
    <t>OH OAMC 8150 100/50 IntRX CY V24</t>
  </si>
  <si>
    <t>OH OAMC 9100 100/50 Value CY V24</t>
  </si>
  <si>
    <t>OH OAMC 1700 HSA 100/50 T CY V24</t>
  </si>
  <si>
    <t>OH OAMC 2500 HSA 100/50 T CY V24</t>
  </si>
  <si>
    <t>OH OAMC 3250 HSA 100/50 TE CY V24</t>
  </si>
  <si>
    <t>OH OAMC 5500 HSA 100/50 E CY V24</t>
  </si>
  <si>
    <t>OH OAMC 6500 HSA 100/50 E CY V24</t>
  </si>
  <si>
    <t>OH OAMC 2500 HSA 80/50 TE CY V24</t>
  </si>
  <si>
    <t>OH OAMC 4000 HSA 80/50 E CY V24</t>
  </si>
  <si>
    <t>OH OAMC 5500 HSA 80/50 E CY V24</t>
  </si>
  <si>
    <t>OH OAMC 6500 HSA 70/50 E CY V24</t>
  </si>
  <si>
    <t>OH PPO 1500 80/50 CY V24</t>
  </si>
  <si>
    <t>OH PPO 2500 80/50 CY V24</t>
  </si>
  <si>
    <t>OH PPO 5000 80/50 CY V24</t>
  </si>
  <si>
    <t>OH PPO 5500 HSA 100/50 E CY V24</t>
  </si>
  <si>
    <t>OH Indemnity 2000 70% CY 24</t>
  </si>
  <si>
    <t>PA OAMC 100/50 $25 $500D PY V24</t>
  </si>
  <si>
    <t>PA OAMC 500 100/50 PY V24</t>
  </si>
  <si>
    <t>PA OAMC 1000 100/50 PY V24</t>
  </si>
  <si>
    <t>PA OAMC 1000 100/50 $0LXR PY V24</t>
  </si>
  <si>
    <t>PA OAMC 2000 100/50 PY V24</t>
  </si>
  <si>
    <t>PA OAMC 2000 100/50 $0LXR PY V24</t>
  </si>
  <si>
    <t>PA OAMC 2500 100/50 PY V24</t>
  </si>
  <si>
    <t>PA OAMC 2500 100/50 $0LXR PY V24</t>
  </si>
  <si>
    <t>PA OAMC 3000 100/50 PY V24</t>
  </si>
  <si>
    <t>PA OAMC 5000 100/50 PY V24</t>
  </si>
  <si>
    <t>PA OAMC 6750 100/50 PY V24</t>
  </si>
  <si>
    <t>PA OAMC 500 80/50 PY V24</t>
  </si>
  <si>
    <t>PA OAMC 1000 80/50 PY V24</t>
  </si>
  <si>
    <t>PA OAMC 1000 80/50 $0LXR PY V24</t>
  </si>
  <si>
    <t>PA OAMC 1500 80/50 PY V24</t>
  </si>
  <si>
    <t>PA OAMC 1500 80/50 $0LXR PY V24</t>
  </si>
  <si>
    <t>PA OAMC 2000 80/50 PY V24</t>
  </si>
  <si>
    <t>PA OAMC 2000 80/50 $0LXR PY V24</t>
  </si>
  <si>
    <t>PA OAMC 2500 80/50 PY V24</t>
  </si>
  <si>
    <t>PA OAMC 2500 80/50 $0LXR PY V24</t>
  </si>
  <si>
    <t>PA OAMC 3500 80/50 PY V24</t>
  </si>
  <si>
    <t>PA OAMC 5000 80/50 PY V24</t>
  </si>
  <si>
    <t>PA OAMC 6750 80/50 PY V24</t>
  </si>
  <si>
    <t>PA OAMC 2750 70/50 PY V24</t>
  </si>
  <si>
    <t>PA OAMC 6000 70/50 PY V24</t>
  </si>
  <si>
    <t>PA OAMC 2750 50/50 PY V24</t>
  </si>
  <si>
    <t>PA OAMC 4500 50/50 PY V24</t>
  </si>
  <si>
    <t>PA OAMC 3500 100/50 IntRX PY V24</t>
  </si>
  <si>
    <t>PA OAMC 5000 100/50 IntRX PY V24</t>
  </si>
  <si>
    <t>PA OAMC 6750 100/50 IntRX PY V24</t>
  </si>
  <si>
    <t>PA OAMC 7350 100/50 IntRX PY V24</t>
  </si>
  <si>
    <t>PA OAMC 8150 100/50 IntRX PY V24</t>
  </si>
  <si>
    <t>PA OAMC 9100 100/50 Value PY V24</t>
  </si>
  <si>
    <t>PA OAMC 1700 HSA 100/50 T PY V24</t>
  </si>
  <si>
    <t>PA OAMC 2500 HSA 100/50 T PY V24</t>
  </si>
  <si>
    <t>PA OAMC 3250 HSA 100/50 TE PY V24</t>
  </si>
  <si>
    <t>PA OAMC 5500 HSA 100/50 E PY V24</t>
  </si>
  <si>
    <t>PA OAMC 6500 HSA 100/50 E PY V24</t>
  </si>
  <si>
    <t>PA OAMC 2500 HSA 80/50 TE PY V24</t>
  </si>
  <si>
    <t>PA OAMC 4000 HSA 80/50 E PY V24</t>
  </si>
  <si>
    <t>PA OAMC 5500 HSA 80/50 E PY V24</t>
  </si>
  <si>
    <t>PA OAMC 6500 HSA 70/50 E PY V24</t>
  </si>
  <si>
    <t>PA PPO 1500 80/50 PY V24</t>
  </si>
  <si>
    <t>PA PPO 2500 80/50 PY V24</t>
  </si>
  <si>
    <t>PA PPO 5000 80/50 PY V24</t>
  </si>
  <si>
    <t>PA PPO 5500 HSA 100/50 E PY V24</t>
  </si>
  <si>
    <t>PA Indemnity 2000 70% PY 24</t>
  </si>
  <si>
    <t>SC OAMC 100/50 $25 $1000D PY V24</t>
  </si>
  <si>
    <t>SC OAMC 500 100/50 PY V24</t>
  </si>
  <si>
    <t>SC OAMC 1000 100/50 PY V24</t>
  </si>
  <si>
    <t>SC OAMC 1000 100/50 $0LXR PY V24</t>
  </si>
  <si>
    <t>SC OAMC 2000 100/50 PY V24</t>
  </si>
  <si>
    <t>SC OAMC 2000 100/50 $0LXR PY V24</t>
  </si>
  <si>
    <t>SC OAMC 2500 100/50 PY V24</t>
  </si>
  <si>
    <t>SC OAMC 2500 100/50 $0LXR PY V24</t>
  </si>
  <si>
    <t>SC OAMC 3000 100/50 PY V24</t>
  </si>
  <si>
    <t>SC OAMC 5000 100/50 PY V24</t>
  </si>
  <si>
    <t>SC OAMC 6750 100/50 PY V24</t>
  </si>
  <si>
    <t>SC OAMC 500 80/50 PY V24</t>
  </si>
  <si>
    <t>SC OAMC 1000 80/50 PY V24</t>
  </si>
  <si>
    <t>SC OAMC 1000 80/50 $0LXR PY V24</t>
  </si>
  <si>
    <t>SC OAMC 1500 80/50 PY V24</t>
  </si>
  <si>
    <t>SC OAMC 1500 80/50 $0LXR PY V24</t>
  </si>
  <si>
    <t>SC OAMC 2000 80/50 PY V24</t>
  </si>
  <si>
    <t>SC OAMC 2000 80/50 $0LXR PY V24</t>
  </si>
  <si>
    <t>SC OAMC 2500 80/50 PY V24</t>
  </si>
  <si>
    <t>SC OAMC 2500 80/50 $0LXR PY V24</t>
  </si>
  <si>
    <t>SC OAMC 3500 80/50 PY V24</t>
  </si>
  <si>
    <t>SC OAMC 5000 80/50 PY V24</t>
  </si>
  <si>
    <t>SC OAMC 6750 80/50 PY V24</t>
  </si>
  <si>
    <t>SC OAMC 2750 70/50 PY V24</t>
  </si>
  <si>
    <t>SC OAMC 6000 70/50 PY V24</t>
  </si>
  <si>
    <t>SC OAMC 2750 50/50 PY V24</t>
  </si>
  <si>
    <t>SC OAMC 4500 50/50 PY V24</t>
  </si>
  <si>
    <t>SC OAMC 3500 100/50 IntRX PY V24</t>
  </si>
  <si>
    <t>SC OAMC 5000 100/50 IntRX PY V24</t>
  </si>
  <si>
    <t>SC OAMC 6750 100/50 IntRX PY V24</t>
  </si>
  <si>
    <t>SC OAMC 7350 100/50 IntRX PY V24</t>
  </si>
  <si>
    <t>SC OAMC 8150 100/50 IntRX PY V24</t>
  </si>
  <si>
    <t>SC OAMC 9100 100/50 Value PY V24</t>
  </si>
  <si>
    <t>SC OAMC 1700 HSA 100/50 T PY V24</t>
  </si>
  <si>
    <t>SC OAMC 2500 HSA 100/50 T PY V24</t>
  </si>
  <si>
    <t>SC OAMC 3250 HSA 100/50 TE PY V24</t>
  </si>
  <si>
    <t>SC OAMC 5500 HSA 100/50 E PY V24</t>
  </si>
  <si>
    <t>SC OAMC 6500 HSA 100/50 E PY V24</t>
  </si>
  <si>
    <t>SC OAMC 2500 HSA 80/50 TE PY V24</t>
  </si>
  <si>
    <t>SC OAMC 4000 HSA 80/50 E PY V24</t>
  </si>
  <si>
    <t>SC OAMC 5500 HSA 80/50 E PY V24</t>
  </si>
  <si>
    <t>SC OAMC 6500 HSA 70/50 E PY V24</t>
  </si>
  <si>
    <t>SC PPO 1500 80/50 PY V24</t>
  </si>
  <si>
    <t>SC PPO 2500 80/50 PY V24</t>
  </si>
  <si>
    <t>SC PPO 5000 80/50 PY V24</t>
  </si>
  <si>
    <t>SC PPO 5500 HSA 100/50 E PY V24</t>
  </si>
  <si>
    <t>SC Indemnity 2000 70% PY 24</t>
  </si>
  <si>
    <t>TN OAMC 100/50 $25 $1000D CY V24</t>
  </si>
  <si>
    <t>TN OAMC 500 100/50 CY V24</t>
  </si>
  <si>
    <t>TN OAMC 1000 100/50 CY V24</t>
  </si>
  <si>
    <t>TN OAMC 1000 100/50 $0LXR CY V24</t>
  </si>
  <si>
    <t>TN OAMC 2000 100/50 CY V24</t>
  </si>
  <si>
    <t>TN OAMC 2000 100/50 $0LXR CY V24</t>
  </si>
  <si>
    <t>TN OAMC 2500 100/50 CY V24</t>
  </si>
  <si>
    <t>TN OAMC 2500 100/50 $0LXR CY V24</t>
  </si>
  <si>
    <t>TN OAMC 3000 100/50 CY V24</t>
  </si>
  <si>
    <t>TN OAMC 5000 100/50 CY V24</t>
  </si>
  <si>
    <t>TN OAMC 6750 100/50 CY V24</t>
  </si>
  <si>
    <t>TN OAMC 500 80/50 CY V24</t>
  </si>
  <si>
    <t>TN OAMC 1000 80/50 CY V24</t>
  </si>
  <si>
    <t>TN OAMC 1000 80/50 $0LXR CY V24</t>
  </si>
  <si>
    <t>TN OAMC 1500 80/50 CY V24</t>
  </si>
  <si>
    <t>TN OAMC 1500 80/50 $0LXR CY V24</t>
  </si>
  <si>
    <t>TN OAMC 2000 80/50 CY V24</t>
  </si>
  <si>
    <t>TN OAMC 2000 80/50 $0LXR CY V24</t>
  </si>
  <si>
    <t>TN OAMC 2500 80/50 CY V24</t>
  </si>
  <si>
    <t>TN OAMC 2500 80/50 $0LXR CY V24</t>
  </si>
  <si>
    <t>TN OAMC 3500 80/50 CY V24</t>
  </si>
  <si>
    <t>TN OAMC 5000 80/50 CY V24</t>
  </si>
  <si>
    <t>TN OAMC 6750 80/50 CY V24</t>
  </si>
  <si>
    <t>TN OAMC 2750 70/50 CY V24</t>
  </si>
  <si>
    <t>TN OAMC 6000 70/50 CY V24</t>
  </si>
  <si>
    <t>TN OAMC 2750 50/50 CY V24</t>
  </si>
  <si>
    <t>TN OAMC 4500 50/50 CY V24</t>
  </si>
  <si>
    <t>TN OAMC 3500 100/50 IntRX CY V24</t>
  </si>
  <si>
    <t>TN OAMC 5000 100/50 IntRX CY V24</t>
  </si>
  <si>
    <t>TN OAMC 6750 100/50 IntRX CY V24</t>
  </si>
  <si>
    <t>TN OAMC 7350 100/50 IntRX CY V24</t>
  </si>
  <si>
    <t>TN OAMC 8150 100/50 IntRX CY V24</t>
  </si>
  <si>
    <t>TN OAMC 9100 100/50 Value CY V24</t>
  </si>
  <si>
    <t>TN OAMC 1700 HSA 100/50 T CY V24</t>
  </si>
  <si>
    <t>TN OAMC 2500 HSA 100/50 T CY V24</t>
  </si>
  <si>
    <t>TN OAMC 3250 HSA 100/50 TE CY V24</t>
  </si>
  <si>
    <t>TN OAMC 5500 HSA 100/50 E CY V24</t>
  </si>
  <si>
    <t>TN OAMC 6500 HSA 100/50 E CY V24</t>
  </si>
  <si>
    <t>TN OAMC 2500 HSA 80/50 TE CY V24</t>
  </si>
  <si>
    <t>TN OAMC 4000 HSA 80/50 E CY V24</t>
  </si>
  <si>
    <t>TN OAMC 5500 HSA 80/50 E CY V24</t>
  </si>
  <si>
    <t>TN OAMC 6500 HSA 70/50 E CY V24</t>
  </si>
  <si>
    <t>TN PPO 1500 80/50 CY V24</t>
  </si>
  <si>
    <t>TN PPO 2500 80/50 CY V24</t>
  </si>
  <si>
    <t>TN PPO 5000 80/50 CY V24</t>
  </si>
  <si>
    <t>TN PPO 5500 HSA 100/50 E CY V24</t>
  </si>
  <si>
    <t>TN Indemnity 2000 70% CY 24</t>
  </si>
  <si>
    <t>TN AWH OAMC 1500 100/80/50 CY 24</t>
  </si>
  <si>
    <t>TN AWH OAMC 2000 100/80/50 CY 24</t>
  </si>
  <si>
    <t>TN AWH OAMC 2500 80/60/50 CY 24</t>
  </si>
  <si>
    <t>TN AWH OAMC 3500 80/60/50 CY 24</t>
  </si>
  <si>
    <t>TN AWH OAMC 5000 80/60/50 CY 24</t>
  </si>
  <si>
    <t>TN AWH OAMC 6750 100/80/50 IntRX CY 24</t>
  </si>
  <si>
    <t>TN AWH OAMC 4000 HSA 80/60/50 E CY 24</t>
  </si>
  <si>
    <t>WV OAMC 100/50 $25 $500D PY V24</t>
  </si>
  <si>
    <t>WV OAMC 500 100/50 PY V24</t>
  </si>
  <si>
    <t>WV OAMC 1000 100/50 PY V24</t>
  </si>
  <si>
    <t>WV OAMC 1000 100/50 $0LXR PY V24</t>
  </si>
  <si>
    <t>WV OAMC 2000 100/50 PY V24</t>
  </si>
  <si>
    <t>WV OAMC 2000 100/50 $0LXR PY V24</t>
  </si>
  <si>
    <t>WV OAMC 2500 100/50 PY V24</t>
  </si>
  <si>
    <t>WV OAMC 2500 100/50 $0LXR PY V24</t>
  </si>
  <si>
    <t>WV OAMC 3000 100/50 PY V24</t>
  </si>
  <si>
    <t>WV OAMC 5000 100/50 PY V24</t>
  </si>
  <si>
    <t>WV OAMC 6750 100/50 PY V24</t>
  </si>
  <si>
    <t>WV OAMC 500 80/50 PY V24</t>
  </si>
  <si>
    <t>WV OAMC 1000 80/50 PY V24</t>
  </si>
  <si>
    <t>WV OAMC 1000 80/50 $0LXR PY V24</t>
  </si>
  <si>
    <t>WV OAMC 1500 80/50 PY V24</t>
  </si>
  <si>
    <t>WV OAMC 1500 80/50 $0LXR PY V24</t>
  </si>
  <si>
    <t>WV OAMC 2000 80/50 PY V24</t>
  </si>
  <si>
    <t>WV OAMC 2000 80/50 $0LXR PY V24</t>
  </si>
  <si>
    <t>WV OAMC 2500 80/50 PY V24</t>
  </si>
  <si>
    <t>WV OAMC 2500 80/50 $0LXR PY V24</t>
  </si>
  <si>
    <t>WV OAMC 3500 80/50 PY V24</t>
  </si>
  <si>
    <t>WV OAMC 5000 80/50 PY V24</t>
  </si>
  <si>
    <t>WV OAMC 6750 80/50 PY V24</t>
  </si>
  <si>
    <t>WV OAMC 2750 70/50 PY V24</t>
  </si>
  <si>
    <t>WV OAMC 6000 70/50 PY V24</t>
  </si>
  <si>
    <t>WV OAMC 2750 50/50 PY V24</t>
  </si>
  <si>
    <t>WV OAMC 4500 50/50 PY V24</t>
  </si>
  <si>
    <t>WV OAMC 3500 100/50 IntRX PY V24</t>
  </si>
  <si>
    <t>WV OAMC 5000 100/50 IntRX PY V24</t>
  </si>
  <si>
    <t>WV OAMC 6750 100/50 IntRX PY V24</t>
  </si>
  <si>
    <t>WV OAMC 7350 100/50 IntRX PY V24</t>
  </si>
  <si>
    <t>WV OAMC 8150 100/50 IntRX PY V24</t>
  </si>
  <si>
    <t>WV OAMC 9100 100/50 Value PY V24</t>
  </si>
  <si>
    <t>WV OAMC 1700 HSA 100/50 T PY V24</t>
  </si>
  <si>
    <t>WV OAMC 2500 HSA 100/50 T PY V24</t>
  </si>
  <si>
    <t>WV OAMC 3250 HSA 100/50 TE PY V24</t>
  </si>
  <si>
    <t>WV OAMC 5500 HSA 100/50 E PY V24</t>
  </si>
  <si>
    <t>WV OAMC 6500 HSA 100/50 E PY V24</t>
  </si>
  <si>
    <t>WV OAMC 2500 HSA 80/50 TE PY V24</t>
  </si>
  <si>
    <t>WV OAMC 4000 HSA 80/50 E PY V24</t>
  </si>
  <si>
    <t>WV OAMC 5500 HSA 80/50 E PY V24</t>
  </si>
  <si>
    <t>WV OAMC 6500 HSA 70/50 E PY V24</t>
  </si>
  <si>
    <t>WV PPO 1500 80/50 PY V24</t>
  </si>
  <si>
    <t>WV PPO 2500 80/50 PY V24</t>
  </si>
  <si>
    <t>WV PPO 5000 80/50 PY V24</t>
  </si>
  <si>
    <t>WV PPO 5500 HSA 100/50 E PY V24</t>
  </si>
  <si>
    <t>WV Indemnity 2000 70% PY 24</t>
  </si>
  <si>
    <t>OK OAMC 500 100/70 CY V24</t>
  </si>
  <si>
    <t>OK OAMC 1000 100/70 CY V24</t>
  </si>
  <si>
    <t>OK OAMC 1000 100/70 $0LXR CY V24</t>
  </si>
  <si>
    <t>OK OAMC 2000 100/70 CY V24</t>
  </si>
  <si>
    <t>OK OAMC 2000 100/70 $0LXR CY V24</t>
  </si>
  <si>
    <t>OK OAMC 2500 100/70 CY V24</t>
  </si>
  <si>
    <t>OK OAMC 2500 100/70 $0LXR CY V24</t>
  </si>
  <si>
    <t>OK OAMC 3000 100/70 CY V24</t>
  </si>
  <si>
    <t>OK OAMC 5000 100/70 CY V24</t>
  </si>
  <si>
    <t>OK OAMC 6750 100/70 CY V24</t>
  </si>
  <si>
    <t>OK OAMC 500 80/50 CY V24</t>
  </si>
  <si>
    <t>OK OAMC 1000 80/50 CY V24</t>
  </si>
  <si>
    <t>OK OAMC 1000 80/50 $0LXR CY V24</t>
  </si>
  <si>
    <t>OK OAMC 1500 80/50 CY V24</t>
  </si>
  <si>
    <t>OK OAMC 1500 80/50 $0LXR CY V24</t>
  </si>
  <si>
    <t>OK OAMC 2000 80/50 CY V24</t>
  </si>
  <si>
    <t>OK OAMC 2000 80/50 $0LXR CY V24</t>
  </si>
  <si>
    <t>OK OAMC 2500 80/50 CY V24</t>
  </si>
  <si>
    <t>OK OAMC 2500 80/50 $0LXR CY V24</t>
  </si>
  <si>
    <t>OK OAMC 3500 80/50 CY V24</t>
  </si>
  <si>
    <t>OK OAMC 5000 80/50 CY V24</t>
  </si>
  <si>
    <t>OK OAMC 6750 80/50 CY V24</t>
  </si>
  <si>
    <t>OK OAMC 2750 70/50 CY V24</t>
  </si>
  <si>
    <t>OK OAMC 6000 70/50 CY V24</t>
  </si>
  <si>
    <t>OK OAMC 2750 50/50 CY V24</t>
  </si>
  <si>
    <t>OK OAMC 4500 50/50 CY V24</t>
  </si>
  <si>
    <t>OK OAMC 3500 100/70 IntRX CY V24</t>
  </si>
  <si>
    <t>OK OAMC 5000 100/70 IntRX CY V24</t>
  </si>
  <si>
    <t>OK OAMC 6750 100/70 IntRX CY V24</t>
  </si>
  <si>
    <t>OK OAMC 7350 100/70 IntRX CY V24</t>
  </si>
  <si>
    <t>OK OAMC 8150 100/70 IntRX CY V24</t>
  </si>
  <si>
    <t>OK OAMC 9100 100/70 Value CY V24</t>
  </si>
  <si>
    <t>OK OAMC 1700 HSA 100/70 T CY V24</t>
  </si>
  <si>
    <t>OK OAMC 2500 HSA 100/70 T CY V24</t>
  </si>
  <si>
    <t>OK OAMC 3250 HSA 100/70 TE CY V24</t>
  </si>
  <si>
    <t>OK OAMC 5500 HSA 100/70 E CY V24</t>
  </si>
  <si>
    <t>OK OAMC 6500 HSA 100/70 E CY V24</t>
  </si>
  <si>
    <t>OK OAMC 2500 HSA 80/50 TE CY V24</t>
  </si>
  <si>
    <t>OK OAMC 4000 HSA 80/50 E CY V24</t>
  </si>
  <si>
    <t>OK OAMC 5500 HSA 80/50 E CY V24</t>
  </si>
  <si>
    <t>OK OAMC 6500 HSA 70/50 E CY V24</t>
  </si>
  <si>
    <t>OK PPO 1500 80/50 CY V24</t>
  </si>
  <si>
    <t>OK PPO 2500 80/50 CY V24</t>
  </si>
  <si>
    <t>OK PPO 5000 80/50 CY V24</t>
  </si>
  <si>
    <t>OK PPO 5500 HSA 100/70 E CY V24</t>
  </si>
  <si>
    <t>OK Indemnity 2000 70% CY 24</t>
  </si>
  <si>
    <t>VA PPO 100/80 $25 $500D PY V24</t>
  </si>
  <si>
    <t>VA PPO 500 100/80 PY V24</t>
  </si>
  <si>
    <t>VA PPO 1000 100/80 PY V24</t>
  </si>
  <si>
    <t>VA PPO 1000 100/80 $0LXR PY V24</t>
  </si>
  <si>
    <t>VA PPO 2000 100/80 PY V24</t>
  </si>
  <si>
    <t>VA PPO 2000 100/80 $0LXR PY V24</t>
  </si>
  <si>
    <t>VA PPO 2500 100/80 PY V24</t>
  </si>
  <si>
    <t>VA PPO 2500 100/80 $0LXR PY V24</t>
  </si>
  <si>
    <t>VA PPO 3000 100/80 PY V24</t>
  </si>
  <si>
    <t>VA PPO 5000 100/80 PY V24</t>
  </si>
  <si>
    <t>VA PPO 6750 100/80 PY V24</t>
  </si>
  <si>
    <t>VA PPO 500 80/60 PY V24</t>
  </si>
  <si>
    <t>VA PPO 1000 80/60 PY V24</t>
  </si>
  <si>
    <t>VA PPO 1000 80/60 $0LXR PY V24</t>
  </si>
  <si>
    <t>VA PPO 1500 80/60 PY V24</t>
  </si>
  <si>
    <t>VA PPO 1500 80/60 $0LXR PY V24</t>
  </si>
  <si>
    <t>VA PPO 2000 80/60 PY V24</t>
  </si>
  <si>
    <t>VA PPO 2000 80/60 $0LXR PY V24</t>
  </si>
  <si>
    <t>VA PPO 2500 80/60 PY V24</t>
  </si>
  <si>
    <t>VA PPO 2500 80/60 $0LXR PY V24</t>
  </si>
  <si>
    <t>VA PPO 3500 80/60 PY V24</t>
  </si>
  <si>
    <t>VA PPO 5000 80/60 PY V24</t>
  </si>
  <si>
    <t>VA PPO 6750 80/60 PY V24</t>
  </si>
  <si>
    <t>VA PPO 2750 70/50 PY V24</t>
  </si>
  <si>
    <t>VA PPO 6000 70/50 PY V24</t>
  </si>
  <si>
    <t>VA PPO 2750 50/50 PY V24</t>
  </si>
  <si>
    <t>VA PPO 4500 50/50 PY V24</t>
  </si>
  <si>
    <t>VA PPO 3500 100/80 IntRX PY V24</t>
  </si>
  <si>
    <t>VA PPO 5000 100/80 IntRX PY V24</t>
  </si>
  <si>
    <t>VA PPO 6750 100/80 IntRX PY V24</t>
  </si>
  <si>
    <t>VA PPO 7350 100/80 IntRX PY V24</t>
  </si>
  <si>
    <t>VA PPO 8150 100/80 IntRX PY V24</t>
  </si>
  <si>
    <t>VA PPO 9100 100/80 Value PY V24</t>
  </si>
  <si>
    <t>VA PPO 1700 HSA 100/80 T PY V24</t>
  </si>
  <si>
    <t>VA PPO 2500 HSA 100/80 T PY V24</t>
  </si>
  <si>
    <t>VA PPO 3250 HSA 100/80 TE PY V24</t>
  </si>
  <si>
    <t>VA PPO 5500 HSA 100/80 E PY V24</t>
  </si>
  <si>
    <t>VA PPO 6500 HSA 100/80 E PY V24</t>
  </si>
  <si>
    <t>VA PPO 2500 HSA 80/60 TE PY V24</t>
  </si>
  <si>
    <t>VA PPO 4000 HSA 80/60 E PY V24</t>
  </si>
  <si>
    <t>VA PPO 5500 HSA 80/60 E PY V24</t>
  </si>
  <si>
    <t>VA PPO 6500 HSA 70/50 E PY V24</t>
  </si>
  <si>
    <t>VA Indemnity 2000 70% PY 24</t>
  </si>
  <si>
    <t>IL Savings Plus OAMC 500 100/50 CY 24</t>
  </si>
  <si>
    <t>IL PPO 1000 100/50 CY 24</t>
  </si>
  <si>
    <t>IL PPO 2500 100/50 CY 24</t>
  </si>
  <si>
    <t>IL PPO 5000 100/50 CY 24</t>
  </si>
  <si>
    <t>IL PPO 500 80/50 CY 24</t>
  </si>
  <si>
    <t>IL PPO 2500 HSA 80/50 TE CY 24</t>
  </si>
  <si>
    <t>VA OA EPO 100% $25 $500D PY V24</t>
  </si>
  <si>
    <t>VA OA EPO 500 100% PY V24</t>
  </si>
  <si>
    <t>VA OA EPO 1000 100% PY V24</t>
  </si>
  <si>
    <t>VA OA EPO 1000 100% $0LXR PY V24</t>
  </si>
  <si>
    <t>VA OA EPO 2000 100% PY V24</t>
  </si>
  <si>
    <t>VA OA EPO 2000 100% $0LXR PY V24</t>
  </si>
  <si>
    <t>VA OA EPO 2500 100% PY V24</t>
  </si>
  <si>
    <t>VA OA EPO 2500 100% $0LXR PY V24</t>
  </si>
  <si>
    <t>VA OA EPO 3000 100% PY V24</t>
  </si>
  <si>
    <t>VA OA EPO 5000 100% PY V24</t>
  </si>
  <si>
    <t>VA OA EPO 6750 100% PY V24</t>
  </si>
  <si>
    <t>VA OA EPO 500 80% PY V24</t>
  </si>
  <si>
    <t>VA OA EPO 1000 80% PY V24</t>
  </si>
  <si>
    <t>VA OA EPO 1000 80% $0LXR PY V24</t>
  </si>
  <si>
    <t>VA OA EPO 1500 80% PY V24</t>
  </si>
  <si>
    <t>VA OA EPO 1500 80% $0LXR PY V24</t>
  </si>
  <si>
    <t>VA OA EPO 2000 80% PY V24</t>
  </si>
  <si>
    <t>VA OA EPO 2000 80% $0LXR PY V24</t>
  </si>
  <si>
    <t>VA OA EPO 2500 80% PY V24</t>
  </si>
  <si>
    <t>VA OA EPO 2500 80% $0LXR PY V24</t>
  </si>
  <si>
    <t>VA OA EPO 3500 80% PY V24</t>
  </si>
  <si>
    <t>VA OA EPO 5000 80% PY V24</t>
  </si>
  <si>
    <t>VA OA EPO 6750 80% PY V24</t>
  </si>
  <si>
    <t>VA OA EPO 2750 70% PY V24</t>
  </si>
  <si>
    <t>VA OA EPO 6000 70% PY V24</t>
  </si>
  <si>
    <t>VA OA EPO 2750 50% PY V24</t>
  </si>
  <si>
    <t>VA OA EPO 4500 50% PY V24</t>
  </si>
  <si>
    <t>VA OA EPO 3500 100% IntRX PY V24</t>
  </si>
  <si>
    <t>VA OA EPO 5000 100% IntRX PY V24</t>
  </si>
  <si>
    <t>VA OA EPO 6750 100% IntRX PY V24</t>
  </si>
  <si>
    <t>VA OA EPO 7350 100% IntRX PY V24</t>
  </si>
  <si>
    <t>VA OA EPO 8150 100% IntRX PY V24</t>
  </si>
  <si>
    <t>VA OA EPO 9100 100% Value PY V24</t>
  </si>
  <si>
    <t>VA OA EPO 1700 HSA 100% T PY V24</t>
  </si>
  <si>
    <t>VA OA EPO 2500 HSA 100% T PY V24</t>
  </si>
  <si>
    <t>VA OA EPO 3250 HSA 100% TE PY V24</t>
  </si>
  <si>
    <t>VA OA EPO 5500 HSA 100% E PY V24</t>
  </si>
  <si>
    <t>VA OA EPO 6500 HSA 100% E PY V24</t>
  </si>
  <si>
    <t>VA OA EPO 2500 HSA 80% TE PY V24</t>
  </si>
  <si>
    <t>VA OA EPO 4000 HSA 80% E PY V24</t>
  </si>
  <si>
    <t>VA OA EPO 5500 HSA 80% E PY V24</t>
  </si>
  <si>
    <t>VA OA EPO 6500 HSA 70% E PY V24</t>
  </si>
  <si>
    <t>VA IH PPO 100/80 $25 $500D PY V24</t>
  </si>
  <si>
    <t>VA IH PPO 500 100/80 PY V24</t>
  </si>
  <si>
    <t>VA IH PPO 1000 100/80 PY V24</t>
  </si>
  <si>
    <t>VA IH PPO 1000 100/80 $0LXR PY V24</t>
  </si>
  <si>
    <t>VA IH PPO 2000 100/80 PY V24</t>
  </si>
  <si>
    <t>VA IH PPO 2000 100/80 $0LXR PY V24</t>
  </si>
  <si>
    <t>VA IH PPO 2500 100/80 PY V24</t>
  </si>
  <si>
    <t>VA IH PPO 2500 100/80 $0LXR PY V24</t>
  </si>
  <si>
    <t>VA IH PPO 3000 100/80 PY V24</t>
  </si>
  <si>
    <t>VA IH PPO 5000 100/80 PY V24</t>
  </si>
  <si>
    <t>VA IH PPO 6750 100/80 PY V24</t>
  </si>
  <si>
    <t>VA IH PPO 500 80/60 PY V24</t>
  </si>
  <si>
    <t>VA IH PPO 1000 80/60 PY V24</t>
  </si>
  <si>
    <t>VA IH PPO 1000 80/60 $0LXR PY V24</t>
  </si>
  <si>
    <t>VA IH PPO 1500 80/60 PY V24</t>
  </si>
  <si>
    <t>VA IH PPO 1500 80/60 $0LXR PY V24</t>
  </si>
  <si>
    <t>VA IH PPO 2000 80/60 PY V24</t>
  </si>
  <si>
    <t>VA IH PPO 2000 80/60 $0LXR PY V24</t>
  </si>
  <si>
    <t>VA IH PPO 2500 80/60 PY V24</t>
  </si>
  <si>
    <t>VA IH PPO 2500 80/60 $0LXR PY V24</t>
  </si>
  <si>
    <t>VA IH PPO 3500 80/60 PY V24</t>
  </si>
  <si>
    <t>VA IH PPO 5000 80/60 PY V24</t>
  </si>
  <si>
    <t>VA IH PPO 6750 80/60 PY V24</t>
  </si>
  <si>
    <t>VA IH PPO 2750 70/50 PY V24</t>
  </si>
  <si>
    <t>VA IH PPO 6000 70/50 PY V24</t>
  </si>
  <si>
    <t>VA IH PPO 2750 50/50 PY V24</t>
  </si>
  <si>
    <t>VA IH PPO 4500 50/50 PY V24</t>
  </si>
  <si>
    <t>VA IH PPO 3500 100/80 IntRX PY V24</t>
  </si>
  <si>
    <t>VA IH PPO 5000 100/80 IntRX PY V24</t>
  </si>
  <si>
    <t>VA IH PPO 6750 100/80 IntRX PY V24</t>
  </si>
  <si>
    <t>VA IH PPO 7350 100/80 IntRX PY V24</t>
  </si>
  <si>
    <t>VA IH PPO 8150 100/80 IntRX PY V24</t>
  </si>
  <si>
    <t>VA IH PPO 9100 100/80 Value PY V24</t>
  </si>
  <si>
    <t>VA IH PPO 1700 HSA 100/80 T PY V24</t>
  </si>
  <si>
    <t>VA IH PPO 2500 HSA 100/80 T PY V24</t>
  </si>
  <si>
    <t>VA IH PPO 3250 HSA 100/80 TE PY V24</t>
  </si>
  <si>
    <t>VA IH PPO 5500 HSA 100/80 E PY V24</t>
  </si>
  <si>
    <t>VA IH PPO 6500 HSA 100/80 E PY V24</t>
  </si>
  <si>
    <t>VA IH PPO 2500 HSA 80/60 TE PY V24</t>
  </si>
  <si>
    <t>VA IH PPO 4000 HSA 80/60 E PY V24</t>
  </si>
  <si>
    <t>VA IH PPO 5500 HSA 80/60 E PY V24</t>
  </si>
  <si>
    <t>VA IH PPO 6500 HSA 70/50 E PY V24</t>
  </si>
  <si>
    <t>VA IH Open HMO 100% $25 $500D PY 24</t>
  </si>
  <si>
    <t>VA IH Open HMO 500 100% PY 24</t>
  </si>
  <si>
    <t>VA IH Open HMO 500 80% PY 24</t>
  </si>
  <si>
    <t>VA IH Open HMO 1000 80% PY 24</t>
  </si>
  <si>
    <t>VA IH Open HMO 2000 80% PY 24</t>
  </si>
  <si>
    <t>VA IH Open HMO 3500 80% PY 24</t>
  </si>
  <si>
    <t>VA IH Open HMO 5000 80% PY 24</t>
  </si>
  <si>
    <t>VA IH Open HMO 2750 70% PY 24</t>
  </si>
  <si>
    <t>VA IH Open HMO 5000 100% IntRX PY 24</t>
  </si>
  <si>
    <t>VA IH Open HMO 1700 HSA 100% T PY 24</t>
  </si>
  <si>
    <t>VA IH Open HMO 2500 HSA 100% T PY 24</t>
  </si>
  <si>
    <t>VA IH Open HMO 3250 HSA 100% TE PY 24</t>
  </si>
  <si>
    <t>VA IH Open HMO 5500 HSA 100% E PY 24</t>
  </si>
  <si>
    <t>VA HNOnly 100% $25 $500D PY 24</t>
  </si>
  <si>
    <t>VA HNOnly 500 100% PY 24</t>
  </si>
  <si>
    <t>VA HNOnly 1000 80% PY 24</t>
  </si>
  <si>
    <t>VA HNOnly 2000 80% PY 24</t>
  </si>
  <si>
    <t>VA HNOnly 5000 80% PY 24</t>
  </si>
  <si>
    <t>VA HNOnly 2750 70% PY 24</t>
  </si>
  <si>
    <t>VA HNOnly 5000 100% IntRX PY 24</t>
  </si>
  <si>
    <t>VA HNOnly 1700 HSA 100% T PY 24</t>
  </si>
  <si>
    <t>VA HNOnly 2500 HSA 100% T PY 24</t>
  </si>
  <si>
    <t>VA HNOnly 3250 HSA 100% TE PY 24</t>
  </si>
  <si>
    <t>VA HNOnly 5500 HSA 100% E PY 24</t>
  </si>
  <si>
    <t>MD PPO 100/80 $25 $500D PY V24</t>
  </si>
  <si>
    <t>MD OA EPO 100% $25 $500D PY V24</t>
  </si>
  <si>
    <t>MD HNOnly 100% $25 $500D PY 24</t>
  </si>
  <si>
    <t>DC PPO 100/80 $25 $500D PY V24</t>
  </si>
  <si>
    <t>DC OA EPO 100% $25 $500D PY V24</t>
  </si>
  <si>
    <t>NJ OAMC 100/50 $25 $500D CY V24</t>
  </si>
  <si>
    <t>NJ OAMC 500 100/50 CY V24</t>
  </si>
  <si>
    <t>NJ OAMC 1000 100/50 CY V24</t>
  </si>
  <si>
    <t>NJ OAMC 1000 100/50 $0LXR CY V24</t>
  </si>
  <si>
    <t>NJ OAMC 2000 100/50 CY V24</t>
  </si>
  <si>
    <t>NJ OAMC 2000 100/50 $0LXR CY V24</t>
  </si>
  <si>
    <t>NJ OAMC 2500 100/50 CY V24</t>
  </si>
  <si>
    <t>NJ OAMC 2500 100/50 $0LXR CY V24</t>
  </si>
  <si>
    <t>NJ OAMC 500 80/50 CY V24</t>
  </si>
  <si>
    <t>NJ OAMC 1000 80/50 CY V24</t>
  </si>
  <si>
    <t>NJ OAMC 1000 80/50 $0LXR CY V24</t>
  </si>
  <si>
    <t>NJ OAMC 1500 80/50 CY V24</t>
  </si>
  <si>
    <t>NJ OAMC 1500 80/50 $0LXR CY V24</t>
  </si>
  <si>
    <t>NJ OAMC 2000 80/50 CY V24</t>
  </si>
  <si>
    <t>NJ OAMC 2000 80/50 $0LXR CY V24</t>
  </si>
  <si>
    <t>NJ OAMC 2500 80/50 CY V24</t>
  </si>
  <si>
    <t>NJ OAMC 2500 80/50 $0LXR CY V24</t>
  </si>
  <si>
    <t>NJ OAMC 1500 70/50 CY V24</t>
  </si>
  <si>
    <t>NJ OAMC 2500 70/50 CY V24</t>
  </si>
  <si>
    <t>NJ OAMC 2500 50/50 CY V24</t>
  </si>
  <si>
    <t>NJ OAMC 2500 100/50 IntRX CY V24</t>
  </si>
  <si>
    <t>NJ OAMC 1700 HSA 100/50 T CY V24</t>
  </si>
  <si>
    <t>NJ OAMC 2500 HSA 100/50 T CY V24</t>
  </si>
  <si>
    <t>NJ OAMC 2500 HSA 100/50 3500 T CY V24</t>
  </si>
  <si>
    <t>NJ OAMC 2500 HSA 80/50 TE CY V24</t>
  </si>
  <si>
    <t>NJ OAMC Premier 500 100/50 CY V24</t>
  </si>
  <si>
    <t>NJ OAMC Premier 1000 100/50 CY V24</t>
  </si>
  <si>
    <t>NJ OAMC Premier 2000 100/50 CY V24</t>
  </si>
  <si>
    <t>NJ OAMC Premier 1500 80/50 CY V24</t>
  </si>
  <si>
    <t>NJ OAMC Premier 2500 80/50 CY V24</t>
  </si>
  <si>
    <t>NJ Indemnity 2000 70% CY 24</t>
  </si>
  <si>
    <t>NJ AWH NJ OAEPO 100% $25 $500D CY 24</t>
  </si>
  <si>
    <t>NJ AWH NJ OAEPO 500 100% CY 24</t>
  </si>
  <si>
    <t>NJ AWH NJ OAEPO 1000 100% CY 24</t>
  </si>
  <si>
    <t>NJ AWH NJ OAEPO 1000 100% $0LXR CY 24</t>
  </si>
  <si>
    <t>NJ AWH NJ OAEPO 2000 100% CY 24</t>
  </si>
  <si>
    <t>NJ AWH NJ OAEPO 2000 100% $0LXR CY 24</t>
  </si>
  <si>
    <t>NJ AWH NJ OAEPO 2500 100% CY 24</t>
  </si>
  <si>
    <t>NJ AWH NJ OAEPO 2500 100% $0LXR CY 24</t>
  </si>
  <si>
    <t>NJ AWH NJ OAEPO 500 80% CY 24</t>
  </si>
  <si>
    <t>NJ AWH NJ OAEPO 1000 80% CY 24</t>
  </si>
  <si>
    <t>NJ AWH NJ OAEPO 1000 80% $0LXR CY 24</t>
  </si>
  <si>
    <t>NJ AWH NJ OAEPO 1500 80% CY 24</t>
  </si>
  <si>
    <t>NJ AWH NJ OAEPO 1500 80% $0LXR CY 24</t>
  </si>
  <si>
    <t>NJ AWH NJ OAEPO 2000 80% CY 24</t>
  </si>
  <si>
    <t>NJ AWH NJ OAEPO 2000 80% $0LXR CY 24</t>
  </si>
  <si>
    <t>NJ AWH NJ OAEPO 2500 80% CY 24</t>
  </si>
  <si>
    <t>NJ AWH NJ OAEPO 2500 80% $0LXR CY 24</t>
  </si>
  <si>
    <t>NJ AWH NJ OAEPO 1500 70% CY 24</t>
  </si>
  <si>
    <t>NJ AWH NJ OAEPO 2500 70% CY 24</t>
  </si>
  <si>
    <t>NJ AWH NJ OAEPO 2500 50% CY 24</t>
  </si>
  <si>
    <t>NJ AWH NJ OAEPO 2500 100% IntRX CY 24</t>
  </si>
  <si>
    <t>NJ AWH NJ OAEPO 1700 HSA 100% T CY 24</t>
  </si>
  <si>
    <t>NJ AWH NJ OAEPO 2500 HSA 100% T CY 24</t>
  </si>
  <si>
    <t>NJ AWH NJ OAEPO 2500 HSA 100% 3500 T CY 24</t>
  </si>
  <si>
    <t>NJ AWH NJ OAEPO 2500 HSA 80% TE CY 24</t>
  </si>
  <si>
    <t>AZ Banner Broad OAMP 3200 100/50 HSA E</t>
  </si>
  <si>
    <t>AZ Banner Broad OAMP 3200 90/50 HSA E</t>
  </si>
  <si>
    <t>AZ Banner Broad OAMP 3200 80/50 HSA E</t>
  </si>
  <si>
    <t>AZ Banner Perf OAMP 3200 100/50 HSA E</t>
  </si>
  <si>
    <t>AZ Banner Perf OAMP 3200 90/50 HSA E</t>
  </si>
  <si>
    <t>AZ Banner Perf OAMP 3200 80/50 HSA E</t>
  </si>
  <si>
    <t>AZ OOS OAMC 3200 100/50 HSA E</t>
  </si>
  <si>
    <t>AZ OOS OAMC 3200 90/50 HSA E</t>
  </si>
  <si>
    <t>AZ OOS OAMC 3200 80/50 HSA E</t>
  </si>
  <si>
    <t>MD PPO 1600 100/80 HSA T</t>
  </si>
  <si>
    <t>MD PPO 3200 100/80 20/40 HSA E</t>
  </si>
  <si>
    <t>MD HNOnly 1600 100 HSA T</t>
  </si>
  <si>
    <t>MD HNOnly 1600 100 20/40 HSA T Copay</t>
  </si>
  <si>
    <t>MD HNOnly 3200 100 20/40 HSA E</t>
  </si>
  <si>
    <t>MD PPO 1600 100/80 20/40 HSA T Copay</t>
  </si>
  <si>
    <t>MD OAEPO 1600 100 20/40 HSA T Copay</t>
  </si>
  <si>
    <t>MD OAEPO 1600 100 HSA T</t>
  </si>
  <si>
    <t>MD OAEPO 3200 100 20/40 HSA E</t>
  </si>
  <si>
    <t>24 VA IH PPO 1600 100/80 20/40 Copay HSA T</t>
  </si>
  <si>
    <t>24 VA IH Open HMO 1600 100 20/40 Copay HSA T</t>
  </si>
  <si>
    <t>24 VA OAEPO 1600 100% $20/40 Copay HSA T</t>
  </si>
  <si>
    <t>24 VA PPO 1600 100/80 $20/40 Copay HSA T</t>
  </si>
  <si>
    <t>24 VA HNOnly 1600 100% $20/40 Copay HSA T</t>
  </si>
  <si>
    <t>24 VA IH PPO 3200 100/80 20/40 HSA E</t>
  </si>
  <si>
    <t>24 VA IH Open HMO 3200 100 20/40 HSA E</t>
  </si>
  <si>
    <t>24 VA OAEPO 3200 100% $20/40 HSA E</t>
  </si>
  <si>
    <t>24 VA PPO 3200 100/80 $20/40 HSA E</t>
  </si>
  <si>
    <t>24 VA HNOnly 3200 100% $20/40 HSA E</t>
  </si>
  <si>
    <t>24 VA HNOnly 3200 80% $35/70 HSA E</t>
  </si>
  <si>
    <t>24 VA OAEPO 3200 80% $35/70 HSA E</t>
  </si>
  <si>
    <t>as of 12/21/23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</si>
</sst>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00\-00\-0000"/>
    <numFmt numFmtId="166" formatCode="00000"/>
  </numFmts>
  <fonts count="27" x14ac:knownFonts="1">
    <font>
      <sz val="11"/>
      <color theme="1"/>
      <name val="Calibri"/>
      <family val="2"/>
      <scheme val="minor"/>
    </font>
    <font>
      <b/>
      <sz val="12"/>
      <color theme="1"/>
      <name val="CVS Health Sans Light"/>
      <family val="2"/>
    </font>
    <font>
      <b/>
      <sz val="18"/>
      <color theme="1"/>
      <name val="CVS Health Sans"/>
      <family val="2"/>
    </font>
    <font>
      <sz val="12"/>
      <color theme="1"/>
      <name val="CVS Health Sans Light"/>
      <family val="2"/>
    </font>
    <font>
      <sz val="10"/>
      <color theme="1"/>
      <name val="CVS Health Sans Light"/>
      <family val="2"/>
    </font>
    <font>
      <b/>
      <sz val="10"/>
      <color theme="1"/>
      <name val="CVS Health Sans Light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0"/>
      <name val="CVS Health Sans Light"/>
      <family val="2"/>
    </font>
    <font>
      <sz val="10"/>
      <color theme="0"/>
      <name val="CVS Health Sans Light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name val="CVS Health Sans Light"/>
      <family val="2"/>
    </font>
    <font>
      <sz val="10"/>
      <color rgb="FF7030A0"/>
      <name val="CVS Health Sans Light"/>
      <family val="2"/>
    </font>
    <font>
      <u/>
      <sz val="9"/>
      <color indexed="81"/>
      <name val="Tahoma"/>
      <family val="2"/>
    </font>
    <font>
      <b/>
      <sz val="28"/>
      <color rgb="FF68357F"/>
      <name val="CVS Health Sans"/>
      <family val="2"/>
    </font>
    <font>
      <sz val="28"/>
      <color rgb="FF68357F"/>
      <name val="CVS Health Sans"/>
      <family val="2"/>
    </font>
    <font>
      <sz val="10"/>
      <color theme="10"/>
      <name val="CVS Health Sans Light"/>
      <family val="2"/>
    </font>
    <font>
      <u/>
      <sz val="10"/>
      <color theme="10"/>
      <name val="CVS Health Sans Light"/>
      <family val="2"/>
    </font>
    <font>
      <sz val="10"/>
      <color rgb="FFFF0000"/>
      <name val="CVS Health Sans Light"/>
      <family val="2"/>
    </font>
    <font>
      <sz val="12"/>
      <name val="CVS Health Sans Light"/>
      <family val="2"/>
    </font>
    <font>
      <sz val="8"/>
      <name val="Calibri"/>
      <family val="2"/>
      <scheme val="minor"/>
    </font>
    <font>
      <b/>
      <sz val="14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 style="thin">
        <color theme="4" tint="-0.499984740745262"/>
      </bottom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/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theme="4" tint="-0.24994659260841701"/>
      </top>
      <bottom style="thick">
        <color theme="4" tint="-0.499984740745262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ck">
        <color theme="4" tint="-0.499984740745262"/>
      </bottom>
      <diagonal/>
    </border>
    <border>
      <left/>
      <right style="thin">
        <color theme="0"/>
      </right>
      <top style="thin">
        <color theme="4" tint="-0.24994659260841701"/>
      </top>
      <bottom style="thick">
        <color theme="4" tint="-0.499984740745262"/>
      </bottom>
      <diagonal/>
    </border>
    <border>
      <left style="thin">
        <color theme="0"/>
      </left>
      <right/>
      <top style="thin">
        <color theme="4" tint="-0.24994659260841701"/>
      </top>
      <bottom style="thick">
        <color theme="4" tint="-0.499984740745262"/>
      </bottom>
      <diagonal/>
    </border>
    <border>
      <left style="thin">
        <color indexed="64"/>
      </left>
      <right style="thin">
        <color theme="0"/>
      </right>
      <top style="thin">
        <color theme="4" tint="-0.499984740745262"/>
      </top>
      <bottom/>
      <diagonal/>
    </border>
    <border>
      <left style="thin">
        <color theme="0"/>
      </left>
      <right style="thin">
        <color theme="0"/>
      </right>
      <top style="thin">
        <color theme="4" tint="-0.499984740745262"/>
      </top>
      <bottom/>
      <diagonal/>
    </border>
    <border>
      <left style="thin">
        <color theme="0"/>
      </left>
      <right style="thin">
        <color indexed="64"/>
      </right>
      <top style="thin">
        <color theme="4" tint="-0.499984740745262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</borders>
  <cellStyleXfs count="6">
    <xf numFmtId="0" fontId="0" fillId="0" borderId="0"/>
    <xf numFmtId="0" fontId="6" fillId="0" borderId="0"/>
    <xf numFmtId="0" fontId="8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5" fillId="0" borderId="0"/>
  </cellStyleXfs>
  <cellXfs count="143">
    <xf numFmtId="0" fontId="0" fillId="0" borderId="0" xfId="0"/>
    <xf numFmtId="0" fontId="3" fillId="0" borderId="0" xfId="0" applyFont="1"/>
    <xf numFmtId="0" fontId="3" fillId="0" borderId="4" xfId="0" applyFont="1" applyBorder="1"/>
    <xf numFmtId="0" fontId="7" fillId="3" borderId="8" xfId="1" applyFont="1" applyFill="1" applyBorder="1" applyAlignment="1">
      <alignment horizontal="left" indent="1"/>
    </xf>
    <xf numFmtId="0" fontId="6" fillId="0" borderId="0" xfId="1"/>
    <xf numFmtId="0" fontId="7" fillId="4" borderId="7" xfId="1" applyFont="1" applyFill="1" applyBorder="1"/>
    <xf numFmtId="0" fontId="7" fillId="4" borderId="10" xfId="1" applyFont="1" applyFill="1" applyBorder="1" applyAlignment="1">
      <alignment horizontal="left" indent="1"/>
    </xf>
    <xf numFmtId="0" fontId="7" fillId="4" borderId="9" xfId="1" applyFont="1" applyFill="1" applyBorder="1" applyAlignment="1">
      <alignment horizontal="left" indent="1"/>
    </xf>
    <xf numFmtId="1" fontId="6" fillId="0" borderId="11" xfId="1" applyNumberFormat="1" applyBorder="1" applyAlignment="1">
      <alignment horizontal="center" vertical="center"/>
    </xf>
    <xf numFmtId="49" fontId="6" fillId="0" borderId="12" xfId="1" applyNumberFormat="1" applyBorder="1" applyAlignment="1">
      <alignment horizontal="left" indent="1"/>
    </xf>
    <xf numFmtId="49" fontId="6" fillId="0" borderId="3" xfId="1" applyNumberFormat="1" applyBorder="1" applyAlignment="1">
      <alignment horizontal="left" indent="1"/>
    </xf>
    <xf numFmtId="0" fontId="6" fillId="0" borderId="15" xfId="1" applyBorder="1" applyAlignment="1">
      <alignment horizontal="left" indent="1"/>
    </xf>
    <xf numFmtId="1" fontId="6" fillId="0" borderId="16" xfId="1" applyNumberFormat="1" applyBorder="1" applyAlignment="1">
      <alignment horizontal="center" vertical="center"/>
    </xf>
    <xf numFmtId="49" fontId="6" fillId="0" borderId="5" xfId="1" applyNumberFormat="1" applyBorder="1" applyAlignment="1">
      <alignment horizontal="left" indent="1"/>
    </xf>
    <xf numFmtId="49" fontId="6" fillId="0" borderId="1" xfId="1" applyNumberFormat="1" applyBorder="1" applyAlignment="1">
      <alignment horizontal="left" indent="1"/>
    </xf>
    <xf numFmtId="0" fontId="6" fillId="0" borderId="17" xfId="1" applyBorder="1" applyAlignment="1">
      <alignment horizontal="left" indent="1"/>
    </xf>
    <xf numFmtId="1" fontId="6" fillId="0" borderId="18" xfId="1" applyNumberFormat="1" applyBorder="1" applyAlignment="1">
      <alignment horizontal="center" vertical="center"/>
    </xf>
    <xf numFmtId="49" fontId="6" fillId="0" borderId="6" xfId="1" applyNumberFormat="1" applyBorder="1" applyAlignment="1">
      <alignment horizontal="left" indent="1"/>
    </xf>
    <xf numFmtId="0" fontId="6" fillId="0" borderId="1" xfId="1" applyBorder="1" applyAlignment="1">
      <alignment horizontal="left" indent="1"/>
    </xf>
    <xf numFmtId="0" fontId="6" fillId="0" borderId="21" xfId="1" applyBorder="1" applyAlignment="1">
      <alignment horizontal="left" indent="1"/>
    </xf>
    <xf numFmtId="0" fontId="6" fillId="0" borderId="22" xfId="1" applyBorder="1" applyAlignment="1">
      <alignment horizontal="left" indent="1"/>
    </xf>
    <xf numFmtId="0" fontId="6" fillId="0" borderId="0" xfId="1" applyAlignment="1">
      <alignment horizontal="left" indent="1"/>
    </xf>
    <xf numFmtId="0" fontId="3" fillId="0" borderId="26" xfId="0" applyFont="1" applyBorder="1"/>
    <xf numFmtId="0" fontId="3" fillId="0" borderId="27" xfId="0" applyFont="1" applyBorder="1"/>
    <xf numFmtId="0" fontId="6" fillId="0" borderId="0" xfId="1" applyAlignment="1">
      <alignment horizontal="left"/>
    </xf>
    <xf numFmtId="0" fontId="3" fillId="0" borderId="29" xfId="0" applyFont="1" applyBorder="1"/>
    <xf numFmtId="0" fontId="7" fillId="3" borderId="23" xfId="1" applyFont="1" applyFill="1" applyBorder="1" applyAlignment="1">
      <alignment horizontal="left"/>
    </xf>
    <xf numFmtId="0" fontId="6" fillId="0" borderId="3" xfId="1" applyBorder="1" applyAlignment="1">
      <alignment horizontal="left"/>
    </xf>
    <xf numFmtId="0" fontId="6" fillId="0" borderId="1" xfId="1" applyBorder="1" applyAlignment="1">
      <alignment horizontal="left"/>
    </xf>
    <xf numFmtId="0" fontId="3" fillId="0" borderId="24" xfId="0" applyFont="1" applyBorder="1"/>
    <xf numFmtId="0" fontId="1" fillId="2" borderId="30" xfId="0" applyFont="1" applyFill="1" applyBorder="1" applyAlignment="1">
      <alignment wrapText="1"/>
    </xf>
    <xf numFmtId="0" fontId="3" fillId="0" borderId="2" xfId="0" applyFont="1" applyBorder="1"/>
    <xf numFmtId="0" fontId="3" fillId="0" borderId="31" xfId="0" applyFont="1" applyBorder="1"/>
    <xf numFmtId="0" fontId="3" fillId="0" borderId="28" xfId="0" applyFont="1" applyBorder="1"/>
    <xf numFmtId="0" fontId="12" fillId="0" borderId="0" xfId="0" applyFont="1" applyAlignment="1" applyProtection="1">
      <alignment horizontal="center"/>
      <protection hidden="1"/>
    </xf>
    <xf numFmtId="0" fontId="12" fillId="0" borderId="0" xfId="0" applyFont="1" applyProtection="1">
      <protection hidden="1"/>
    </xf>
    <xf numFmtId="0" fontId="4" fillId="0" borderId="3" xfId="0" applyFont="1" applyBorder="1" applyAlignment="1" applyProtection="1">
      <alignment horizontal="left"/>
      <protection locked="0" hidden="1"/>
    </xf>
    <xf numFmtId="0" fontId="2" fillId="0" borderId="0" xfId="0" applyFont="1" applyAlignment="1" applyProtection="1">
      <alignment horizontal="left" indent="1"/>
      <protection hidden="1"/>
    </xf>
    <xf numFmtId="0" fontId="0" fillId="0" borderId="0" xfId="0" applyProtection="1">
      <protection hidden="1"/>
    </xf>
    <xf numFmtId="0" fontId="4" fillId="0" borderId="0" xfId="0" applyFont="1" applyProtection="1">
      <protection hidden="1"/>
    </xf>
    <xf numFmtId="0" fontId="5" fillId="0" borderId="0" xfId="0" applyFont="1" applyAlignment="1" applyProtection="1">
      <alignment horizontal="right" indent="1"/>
      <protection hidden="1"/>
    </xf>
    <xf numFmtId="0" fontId="4" fillId="0" borderId="0" xfId="0" applyFont="1" applyFill="1" applyProtection="1">
      <protection hidden="1"/>
    </xf>
    <xf numFmtId="0" fontId="5" fillId="0" borderId="0" xfId="0" applyFont="1" applyFill="1" applyAlignment="1" applyProtection="1">
      <alignment horizontal="right" indent="1"/>
      <protection hidden="1"/>
    </xf>
    <xf numFmtId="164" fontId="5" fillId="0" borderId="0" xfId="0" applyNumberFormat="1" applyFont="1" applyFill="1" applyAlignment="1" applyProtection="1">
      <alignment horizontal="left" indent="1"/>
      <protection hidden="1"/>
    </xf>
    <xf numFmtId="0" fontId="4" fillId="0" borderId="0" xfId="0" applyFont="1" applyAlignment="1" applyProtection="1">
      <alignment horizontal="left" indent="1"/>
      <protection hidden="1"/>
    </xf>
    <xf numFmtId="14" fontId="5" fillId="0" borderId="0" xfId="0" applyNumberFormat="1" applyFont="1" applyFill="1" applyAlignment="1" applyProtection="1">
      <alignment horizontal="left" indent="1"/>
      <protection hidden="1"/>
    </xf>
    <xf numFmtId="0" fontId="16" fillId="0" borderId="0" xfId="0" applyFont="1" applyFill="1" applyBorder="1" applyProtection="1">
      <protection hidden="1"/>
    </xf>
    <xf numFmtId="0" fontId="5" fillId="0" borderId="0" xfId="0" applyFont="1" applyFill="1" applyBorder="1" applyAlignment="1" applyProtection="1">
      <alignment horizontal="left" vertical="center" indent="1"/>
      <protection hidden="1"/>
    </xf>
    <xf numFmtId="14" fontId="4" fillId="0" borderId="3" xfId="0" applyNumberFormat="1" applyFont="1" applyBorder="1" applyAlignment="1" applyProtection="1">
      <alignment horizontal="left"/>
      <protection locked="0" hidden="1"/>
    </xf>
    <xf numFmtId="0" fontId="4" fillId="0" borderId="1" xfId="0" applyFont="1" applyBorder="1" applyAlignment="1" applyProtection="1">
      <alignment horizontal="left"/>
      <protection locked="0" hidden="1"/>
    </xf>
    <xf numFmtId="14" fontId="4" fillId="0" borderId="1" xfId="0" applyNumberFormat="1" applyFont="1" applyBorder="1" applyAlignment="1" applyProtection="1">
      <alignment horizontal="left"/>
      <protection locked="0" hidden="1"/>
    </xf>
    <xf numFmtId="0" fontId="0" fillId="0" borderId="0" xfId="0" applyFill="1" applyProtection="1">
      <protection hidden="1"/>
    </xf>
    <xf numFmtId="0" fontId="6" fillId="0" borderId="16" xfId="1" applyBorder="1"/>
    <xf numFmtId="0" fontId="6" fillId="0" borderId="14" xfId="1" applyNumberFormat="1" applyBorder="1" applyAlignment="1">
      <alignment horizontal="center" vertical="center"/>
    </xf>
    <xf numFmtId="0" fontId="6" fillId="0" borderId="16" xfId="1" applyNumberFormat="1" applyBorder="1" applyAlignment="1">
      <alignment horizontal="center" vertical="center"/>
    </xf>
    <xf numFmtId="0" fontId="6" fillId="0" borderId="16" xfId="1" applyNumberFormat="1" applyBorder="1"/>
    <xf numFmtId="0" fontId="6" fillId="0" borderId="20" xfId="1" applyNumberFormat="1" applyBorder="1"/>
    <xf numFmtId="0" fontId="6" fillId="0" borderId="5" xfId="1" applyBorder="1" applyAlignment="1">
      <alignment horizontal="left" indent="1"/>
    </xf>
    <xf numFmtId="0" fontId="12" fillId="0" borderId="0" xfId="0" applyFont="1" applyFill="1" applyBorder="1" applyAlignment="1" applyProtection="1">
      <alignment horizontal="left" indent="1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vertical="top"/>
      <protection hidden="1"/>
    </xf>
    <xf numFmtId="0" fontId="5" fillId="0" borderId="0" xfId="0" applyFont="1" applyFill="1" applyBorder="1" applyAlignment="1" applyProtection="1">
      <alignment horizontal="left" vertical="center" indent="1"/>
      <protection locked="0" hidden="1"/>
    </xf>
    <xf numFmtId="0" fontId="12" fillId="0" borderId="0" xfId="0" applyFont="1" applyBorder="1" applyAlignment="1" applyProtection="1">
      <alignment horizontal="left" indent="1"/>
      <protection hidden="1"/>
    </xf>
    <xf numFmtId="0" fontId="12" fillId="0" borderId="0" xfId="0" applyFont="1" applyAlignment="1" applyProtection="1">
      <alignment horizontal="left" indent="1"/>
      <protection hidden="1"/>
    </xf>
    <xf numFmtId="0" fontId="12" fillId="0" borderId="0" xfId="0" applyFont="1" applyAlignment="1" applyProtection="1">
      <protection hidden="1"/>
    </xf>
    <xf numFmtId="0" fontId="4" fillId="0" borderId="0" xfId="0" applyFont="1" applyAlignment="1" applyProtection="1">
      <protection hidden="1"/>
    </xf>
    <xf numFmtId="0" fontId="19" fillId="5" borderId="0" xfId="0" applyFont="1" applyFill="1" applyAlignment="1" applyProtection="1">
      <alignment horizontal="left" vertical="top" indent="2"/>
      <protection hidden="1"/>
    </xf>
    <xf numFmtId="0" fontId="0" fillId="6" borderId="0" xfId="0" applyFill="1" applyProtection="1">
      <protection hidden="1"/>
    </xf>
    <xf numFmtId="0" fontId="2" fillId="6" borderId="0" xfId="0" applyFont="1" applyFill="1" applyAlignment="1" applyProtection="1">
      <alignment horizontal="left" indent="1"/>
      <protection hidden="1"/>
    </xf>
    <xf numFmtId="0" fontId="3" fillId="6" borderId="0" xfId="0" applyFont="1" applyFill="1" applyProtection="1">
      <protection hidden="1"/>
    </xf>
    <xf numFmtId="0" fontId="20" fillId="6" borderId="0" xfId="0" applyFont="1" applyFill="1" applyAlignment="1" applyProtection="1">
      <alignment horizontal="left" vertical="center" wrapText="1"/>
      <protection hidden="1"/>
    </xf>
    <xf numFmtId="0" fontId="0" fillId="6" borderId="0" xfId="0" applyFill="1" applyAlignment="1" applyProtection="1">
      <alignment horizontal="left" vertical="center" wrapText="1"/>
      <protection hidden="1"/>
    </xf>
    <xf numFmtId="0" fontId="4" fillId="6" borderId="0" xfId="0" applyFont="1" applyFill="1" applyProtection="1">
      <protection hidden="1"/>
    </xf>
    <xf numFmtId="0" fontId="0" fillId="7" borderId="0" xfId="0" applyFill="1" applyProtection="1">
      <protection hidden="1"/>
    </xf>
    <xf numFmtId="0" fontId="2" fillId="7" borderId="0" xfId="0" applyFont="1" applyFill="1" applyAlignment="1" applyProtection="1">
      <alignment horizontal="left" indent="1"/>
      <protection hidden="1"/>
    </xf>
    <xf numFmtId="0" fontId="3" fillId="7" borderId="0" xfId="0" applyFont="1" applyFill="1" applyProtection="1">
      <protection hidden="1"/>
    </xf>
    <xf numFmtId="0" fontId="20" fillId="7" borderId="0" xfId="0" applyFont="1" applyFill="1" applyAlignment="1" applyProtection="1">
      <alignment horizontal="left" vertical="center" wrapText="1"/>
      <protection hidden="1"/>
    </xf>
    <xf numFmtId="0" fontId="0" fillId="7" borderId="0" xfId="0" applyFill="1" applyAlignment="1" applyProtection="1">
      <alignment horizontal="left" vertical="center" wrapText="1"/>
      <protection hidden="1"/>
    </xf>
    <xf numFmtId="0" fontId="4" fillId="7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 indent="1"/>
      <protection hidden="1"/>
    </xf>
    <xf numFmtId="0" fontId="3" fillId="0" borderId="0" xfId="0" applyFont="1" applyFill="1" applyProtection="1">
      <protection hidden="1"/>
    </xf>
    <xf numFmtId="0" fontId="20" fillId="0" borderId="0" xfId="0" applyFont="1" applyFill="1" applyAlignment="1" applyProtection="1">
      <alignment horizontal="left" vertical="center" wrapText="1"/>
      <protection hidden="1"/>
    </xf>
    <xf numFmtId="0" fontId="0" fillId="0" borderId="0" xfId="0" applyFill="1" applyAlignment="1" applyProtection="1">
      <alignment horizontal="left" vertical="center" wrapText="1"/>
      <protection hidden="1"/>
    </xf>
    <xf numFmtId="0" fontId="5" fillId="5" borderId="32" xfId="0" applyFont="1" applyFill="1" applyBorder="1" applyAlignment="1" applyProtection="1">
      <alignment horizontal="left" vertical="center" indent="1"/>
      <protection locked="0" hidden="1"/>
    </xf>
    <xf numFmtId="14" fontId="5" fillId="5" borderId="32" xfId="0" applyNumberFormat="1" applyFont="1" applyFill="1" applyBorder="1" applyAlignment="1" applyProtection="1">
      <alignment horizontal="left" vertical="center" indent="1"/>
      <protection locked="0" hidden="1"/>
    </xf>
    <xf numFmtId="1" fontId="5" fillId="0" borderId="32" xfId="0" applyNumberFormat="1" applyFont="1" applyFill="1" applyBorder="1" applyAlignment="1" applyProtection="1">
      <alignment horizontal="left" vertical="center" indent="1"/>
      <protection locked="0" hidden="1"/>
    </xf>
    <xf numFmtId="0" fontId="5" fillId="0" borderId="32" xfId="0" applyFont="1" applyFill="1" applyBorder="1" applyAlignment="1" applyProtection="1">
      <alignment horizontal="left" vertical="center" indent="1"/>
      <protection locked="0" hidden="1"/>
    </xf>
    <xf numFmtId="0" fontId="11" fillId="7" borderId="37" xfId="0" applyFont="1" applyFill="1" applyBorder="1" applyAlignment="1" applyProtection="1">
      <alignment horizontal="center" vertical="center" wrapText="1"/>
      <protection locked="0" hidden="1"/>
    </xf>
    <xf numFmtId="0" fontId="4" fillId="0" borderId="39" xfId="0" applyFont="1" applyBorder="1" applyProtection="1">
      <protection hidden="1"/>
    </xf>
    <xf numFmtId="0" fontId="11" fillId="7" borderId="38" xfId="0" applyFont="1" applyFill="1" applyBorder="1" applyAlignment="1" applyProtection="1">
      <alignment horizontal="center" vertical="center" wrapText="1"/>
      <protection locked="0" hidden="1"/>
    </xf>
    <xf numFmtId="0" fontId="11" fillId="7" borderId="38" xfId="0" applyFont="1" applyFill="1" applyBorder="1" applyAlignment="1" applyProtection="1">
      <alignment horizontal="center" vertical="center"/>
      <protection locked="0" hidden="1"/>
    </xf>
    <xf numFmtId="0" fontId="11" fillId="5" borderId="42" xfId="0" applyFont="1" applyFill="1" applyBorder="1" applyAlignment="1" applyProtection="1">
      <protection hidden="1"/>
    </xf>
    <xf numFmtId="0" fontId="11" fillId="7" borderId="43" xfId="0" applyFont="1" applyFill="1" applyBorder="1" applyAlignment="1" applyProtection="1">
      <alignment horizontal="center" vertical="center" wrapText="1"/>
      <protection locked="0" hidden="1"/>
    </xf>
    <xf numFmtId="0" fontId="11" fillId="7" borderId="45" xfId="0" applyFont="1" applyFill="1" applyBorder="1" applyAlignment="1" applyProtection="1">
      <alignment horizontal="center" vertical="center" wrapText="1"/>
      <protection locked="0" hidden="1"/>
    </xf>
    <xf numFmtId="0" fontId="11" fillId="7" borderId="44" xfId="0" applyFont="1" applyFill="1" applyBorder="1" applyAlignment="1" applyProtection="1">
      <alignment horizontal="center" vertical="center" wrapText="1"/>
      <protection locked="0" hidden="1"/>
    </xf>
    <xf numFmtId="0" fontId="17" fillId="0" borderId="0" xfId="0" applyFont="1" applyFill="1" applyProtection="1">
      <protection hidden="1"/>
    </xf>
    <xf numFmtId="0" fontId="5" fillId="0" borderId="0" xfId="0" applyFont="1" applyFill="1" applyBorder="1" applyAlignment="1" applyProtection="1">
      <alignment horizontal="left" indent="1"/>
      <protection locked="0" hidden="1"/>
    </xf>
    <xf numFmtId="0" fontId="11" fillId="5" borderId="40" xfId="0" applyFont="1" applyFill="1" applyBorder="1" applyAlignment="1" applyProtection="1">
      <alignment horizontal="left" indent="1"/>
      <protection hidden="1"/>
    </xf>
    <xf numFmtId="0" fontId="11" fillId="5" borderId="41" xfId="0" applyFont="1" applyFill="1" applyBorder="1" applyAlignment="1" applyProtection="1">
      <alignment horizontal="left" indent="1"/>
      <protection hidden="1"/>
    </xf>
    <xf numFmtId="0" fontId="22" fillId="0" borderId="3" xfId="2" applyFont="1" applyBorder="1" applyAlignment="1" applyProtection="1">
      <alignment horizontal="left"/>
      <protection locked="0" hidden="1"/>
    </xf>
    <xf numFmtId="0" fontId="22" fillId="0" borderId="1" xfId="2" applyFont="1" applyBorder="1" applyAlignment="1" applyProtection="1">
      <alignment horizontal="left"/>
      <protection locked="0" hidden="1"/>
    </xf>
    <xf numFmtId="165" fontId="4" fillId="0" borderId="3" xfId="0" applyNumberFormat="1" applyFont="1" applyBorder="1" applyAlignment="1" applyProtection="1">
      <alignment horizontal="left"/>
      <protection locked="0" hidden="1"/>
    </xf>
    <xf numFmtId="0" fontId="5" fillId="0" borderId="0" xfId="0" applyFont="1" applyFill="1" applyAlignment="1" applyProtection="1">
      <alignment horizontal="center"/>
      <protection hidden="1"/>
    </xf>
    <xf numFmtId="0" fontId="23" fillId="0" borderId="0" xfId="0" applyFont="1" applyProtection="1">
      <protection hidden="1"/>
    </xf>
    <xf numFmtId="166" fontId="4" fillId="0" borderId="3" xfId="0" applyNumberFormat="1" applyFont="1" applyBorder="1" applyAlignment="1" applyProtection="1">
      <alignment horizontal="left"/>
      <protection locked="0" hidden="1"/>
    </xf>
    <xf numFmtId="166" fontId="4" fillId="0" borderId="1" xfId="0" applyNumberFormat="1" applyFont="1" applyBorder="1" applyAlignment="1" applyProtection="1">
      <alignment horizontal="left"/>
      <protection locked="0" hidden="1"/>
    </xf>
    <xf numFmtId="1" fontId="11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12" fillId="0" borderId="0" xfId="0" applyFont="1" applyFill="1" applyBorder="1" applyProtection="1">
      <protection hidden="1"/>
    </xf>
    <xf numFmtId="0" fontId="11" fillId="0" borderId="0" xfId="0" applyFont="1" applyAlignment="1" applyProtection="1">
      <alignment horizontal="right" indent="1"/>
      <protection hidden="1"/>
    </xf>
    <xf numFmtId="14" fontId="11" fillId="0" borderId="0" xfId="0" applyNumberFormat="1" applyFont="1" applyAlignment="1" applyProtection="1">
      <alignment horizontal="left" indent="1"/>
      <protection hidden="1"/>
    </xf>
    <xf numFmtId="165" fontId="4" fillId="0" borderId="1" xfId="0" applyNumberFormat="1" applyFont="1" applyBorder="1" applyAlignment="1" applyProtection="1">
      <alignment horizontal="left"/>
      <protection locked="0" hidden="1"/>
    </xf>
    <xf numFmtId="49" fontId="21" fillId="0" borderId="3" xfId="2" applyNumberFormat="1" applyFont="1" applyBorder="1" applyAlignment="1" applyProtection="1">
      <alignment horizontal="left"/>
      <protection locked="0" hidden="1"/>
    </xf>
    <xf numFmtId="0" fontId="12" fillId="0" borderId="0" xfId="0" applyFont="1" applyAlignment="1" applyProtection="1">
      <alignment horizontal="center" wrapText="1"/>
      <protection hidden="1"/>
    </xf>
    <xf numFmtId="49" fontId="6" fillId="0" borderId="17" xfId="1" applyNumberFormat="1" applyBorder="1" applyAlignment="1">
      <alignment horizontal="center" vertical="center"/>
    </xf>
    <xf numFmtId="0" fontId="3" fillId="0" borderId="51" xfId="0" applyFont="1" applyBorder="1"/>
    <xf numFmtId="0" fontId="3" fillId="0" borderId="50" xfId="0" applyFont="1" applyBorder="1"/>
    <xf numFmtId="0" fontId="3" fillId="0" borderId="49" xfId="0" applyFont="1" applyBorder="1"/>
    <xf numFmtId="0" fontId="3" fillId="0" borderId="0" xfId="0" applyFont="1" applyBorder="1"/>
    <xf numFmtId="0" fontId="1" fillId="2" borderId="52" xfId="0" applyFont="1" applyFill="1" applyBorder="1" applyAlignment="1">
      <alignment horizontal="center" vertical="center" wrapText="1"/>
    </xf>
    <xf numFmtId="0" fontId="24" fillId="0" borderId="2" xfId="0" applyFont="1" applyBorder="1"/>
    <xf numFmtId="0" fontId="3" fillId="0" borderId="12" xfId="0" applyFont="1" applyBorder="1"/>
    <xf numFmtId="0" fontId="3" fillId="0" borderId="6" xfId="0" applyFont="1" applyBorder="1"/>
    <xf numFmtId="0" fontId="1" fillId="2" borderId="30" xfId="0" applyFont="1" applyFill="1" applyBorder="1" applyAlignment="1">
      <alignment horizontal="center" vertical="top" wrapText="1"/>
    </xf>
    <xf numFmtId="0" fontId="7" fillId="3" borderId="7" xfId="1" applyFont="1" applyFill="1" applyBorder="1" applyAlignment="1">
      <alignment horizontal="center" vertical="center" wrapText="1"/>
    </xf>
    <xf numFmtId="0" fontId="7" fillId="3" borderId="9" xfId="1" applyFont="1" applyFill="1" applyBorder="1" applyAlignment="1">
      <alignment horizontal="center" vertical="center" wrapText="1"/>
    </xf>
    <xf numFmtId="49" fontId="6" fillId="0" borderId="13" xfId="1" applyNumberFormat="1" applyBorder="1" applyAlignment="1">
      <alignment horizontal="center" vertical="center"/>
    </xf>
    <xf numFmtId="49" fontId="6" fillId="0" borderId="19" xfId="1" applyNumberFormat="1" applyBorder="1" applyAlignment="1">
      <alignment horizontal="center" vertical="center"/>
    </xf>
    <xf numFmtId="0" fontId="6" fillId="0" borderId="17" xfId="1" applyBorder="1" applyAlignment="1">
      <alignment horizontal="center" vertical="center"/>
    </xf>
    <xf numFmtId="166" fontId="5" fillId="5" borderId="32" xfId="0" applyNumberFormat="1" applyFont="1" applyFill="1" applyBorder="1" applyAlignment="1" applyProtection="1">
      <alignment horizontal="left" vertical="center" indent="1"/>
      <protection locked="0" hidden="1"/>
    </xf>
    <xf numFmtId="0" fontId="26" fillId="0" borderId="0" xfId="1" applyFont="1"/>
    <xf numFmtId="0" fontId="12" fillId="0" borderId="36" xfId="0" applyFont="1" applyBorder="1" applyAlignment="1" applyProtection="1">
      <alignment horizontal="left" indent="1"/>
      <protection hidden="1"/>
    </xf>
    <xf numFmtId="0" fontId="12" fillId="0" borderId="0" xfId="0" applyFont="1" applyBorder="1" applyAlignment="1" applyProtection="1">
      <alignment horizontal="left" indent="1"/>
      <protection hidden="1"/>
    </xf>
    <xf numFmtId="0" fontId="11" fillId="7" borderId="47" xfId="0" applyFont="1" applyFill="1" applyBorder="1" applyAlignment="1" applyProtection="1">
      <alignment horizontal="center"/>
      <protection hidden="1"/>
    </xf>
    <xf numFmtId="0" fontId="11" fillId="7" borderId="48" xfId="0" applyFont="1" applyFill="1" applyBorder="1" applyAlignment="1" applyProtection="1">
      <alignment horizontal="center"/>
      <protection hidden="1"/>
    </xf>
    <xf numFmtId="0" fontId="5" fillId="5" borderId="33" xfId="0" applyFont="1" applyFill="1" applyBorder="1" applyAlignment="1" applyProtection="1">
      <alignment horizontal="left" vertical="center" indent="1"/>
      <protection locked="0" hidden="1"/>
    </xf>
    <xf numFmtId="0" fontId="5" fillId="5" borderId="35" xfId="0" applyFont="1" applyFill="1" applyBorder="1" applyAlignment="1" applyProtection="1">
      <alignment horizontal="left" vertical="center" indent="1"/>
      <protection locked="0" hidden="1"/>
    </xf>
    <xf numFmtId="0" fontId="5" fillId="5" borderId="34" xfId="0" applyFont="1" applyFill="1" applyBorder="1" applyAlignment="1" applyProtection="1">
      <alignment horizontal="left" vertical="center" indent="1"/>
      <protection locked="0" hidden="1"/>
    </xf>
    <xf numFmtId="0" fontId="12" fillId="0" borderId="25" xfId="0" applyFont="1" applyBorder="1" applyAlignment="1" applyProtection="1">
      <alignment horizontal="left" indent="1"/>
      <protection hidden="1"/>
    </xf>
    <xf numFmtId="0" fontId="11" fillId="7" borderId="46" xfId="0" applyFont="1" applyFill="1" applyBorder="1" applyAlignment="1" applyProtection="1">
      <alignment horizontal="center" vertical="center"/>
      <protection hidden="1"/>
    </xf>
    <xf numFmtId="0" fontId="11" fillId="7" borderId="47" xfId="0" applyFont="1" applyFill="1" applyBorder="1" applyAlignment="1" applyProtection="1">
      <alignment horizontal="center" vertical="center"/>
      <protection hidden="1"/>
    </xf>
  </cellXfs>
  <cellStyles count="6">
    <cellStyle name="Hyperlink" xfId="2" builtinId="8"/>
    <cellStyle name="Hyperlink 2" xfId="4" xr:uid="{6B382AD8-2C87-46CE-9773-A218CA86A32F}"/>
    <cellStyle name="Normal" xfId="0" builtinId="0"/>
    <cellStyle name="Normal 2" xfId="1" xr:uid="{05E71814-9D98-42B4-8ED9-4236377CE185}"/>
    <cellStyle name="Normal 2 2" xfId="3" xr:uid="{CE066C66-66DB-4448-B878-BEB185691F7B}"/>
    <cellStyle name="Normal 2 3" xfId="5" xr:uid="{966F994B-4F6A-4C43-A1D4-953A35B27464}"/>
  </cellStyles>
  <dxfs count="1335">
    <dxf>
      <font>
        <color theme="0"/>
      </font>
      <fill>
        <patternFill patternType="none">
          <bgColor auto="1"/>
        </patternFill>
      </fill>
      <border>
        <left style="thin">
          <color auto="1"/>
        </left>
        <right/>
        <top/>
        <bottom/>
        <vertical/>
        <horizontal/>
      </border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rgb="FF00B050"/>
      </font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 val="0"/>
        <i val="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 val="0"/>
        <i val="0"/>
        <color auto="1"/>
      </font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none">
          <bgColor auto="1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vertical/>
        <horizontal/>
      </border>
    </dxf>
    <dxf>
      <font>
        <b/>
        <i val="0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 patternType="none">
          <bgColor auto="1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 style="thin">
          <color auto="1"/>
        </left>
        <right/>
        <top/>
        <bottom/>
        <vertical/>
        <horizontal/>
      </border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rgb="FF00B050"/>
      </font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 val="0"/>
        <i val="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 val="0"/>
        <i val="0"/>
        <color auto="1"/>
      </font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vertical/>
        <horizontal/>
      </border>
    </dxf>
    <dxf>
      <font>
        <b/>
        <i val="0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 style="thin">
          <color auto="1"/>
        </left>
        <right/>
        <top/>
        <bottom/>
        <vertical/>
        <horizontal/>
      </border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rgb="FF00B050"/>
      </font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 val="0"/>
        <i val="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 val="0"/>
        <i val="0"/>
        <color auto="1"/>
      </font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none">
          <bgColor auto="1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vertical/>
        <horizontal/>
      </border>
    </dxf>
    <dxf>
      <font>
        <b/>
        <i val="0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 style="thin">
          <color auto="1"/>
        </left>
        <right/>
        <top/>
        <bottom/>
        <vertical/>
        <horizontal/>
      </border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rgb="FF00B050"/>
      </font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 val="0"/>
        <i val="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 val="0"/>
        <i val="0"/>
        <color auto="1"/>
      </font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none">
          <bgColor auto="1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vertical/>
        <horizontal/>
      </border>
    </dxf>
    <dxf>
      <font>
        <b/>
        <i val="0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 style="thin">
          <color auto="1"/>
        </left>
        <right/>
        <top/>
        <bottom/>
        <vertical/>
        <horizontal/>
      </border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rgb="FF00B050"/>
      </font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 val="0"/>
        <i val="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 val="0"/>
        <i val="0"/>
        <color auto="1"/>
      </font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none">
          <bgColor auto="1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vertical/>
        <horizontal/>
      </border>
    </dxf>
    <dxf>
      <font>
        <b/>
        <i val="0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 style="thin">
          <color auto="1"/>
        </left>
        <right/>
        <top/>
        <bottom/>
        <vertical/>
        <horizontal/>
      </border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rgb="FF00B050"/>
      </font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 val="0"/>
        <i val="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 val="0"/>
        <i val="0"/>
        <color auto="1"/>
      </font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none">
          <bgColor auto="1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vertical/>
        <horizontal/>
      </border>
    </dxf>
    <dxf>
      <font>
        <b/>
        <i val="0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 style="thin">
          <color auto="1"/>
        </left>
        <right/>
        <top/>
        <bottom/>
        <vertical/>
        <horizontal/>
      </border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rgb="FF00B050"/>
      </font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 val="0"/>
        <i val="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 val="0"/>
        <i val="0"/>
        <color auto="1"/>
      </font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none">
          <bgColor auto="1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vertical/>
        <horizontal/>
      </border>
    </dxf>
    <dxf>
      <font>
        <b/>
        <i val="0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 style="thin">
          <color auto="1"/>
        </left>
        <right/>
        <top/>
        <bottom/>
        <vertical/>
        <horizontal/>
      </border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rgb="FF00B050"/>
      </font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 val="0"/>
        <i val="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 val="0"/>
        <i val="0"/>
        <color auto="1"/>
      </font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none">
          <bgColor auto="1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vertical/>
        <horizontal/>
      </border>
    </dxf>
    <dxf>
      <font>
        <b/>
        <i val="0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 style="thin">
          <color auto="1"/>
        </left>
        <right/>
        <top/>
        <bottom/>
        <vertical/>
        <horizontal/>
      </border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rgb="FF00B050"/>
      </font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 val="0"/>
        <i val="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 val="0"/>
        <i val="0"/>
        <color auto="1"/>
      </font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none">
          <bgColor auto="1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 patternType="solid"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border>
        <vertical/>
        <horizontal/>
      </border>
    </dxf>
    <dxf>
      <font>
        <b/>
        <i val="0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theme="0"/>
        </patternFill>
      </fill>
    </dxf>
    <dxf>
      <font>
        <b/>
        <i val="0"/>
        <color rgb="FF00B050"/>
      </font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 style="thin">
          <color indexed="64"/>
        </left>
        <right/>
        <top style="double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/>
        <bottom style="thin">
          <color indexed="64"/>
        </bottom>
        <vertical/>
        <horizontal/>
      </border>
    </dxf>
    <dxf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/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 style="medium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/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/>
        <bottom style="thin">
          <color indexed="64"/>
        </bottom>
        <vertical/>
        <horizontal/>
      </border>
    </dxf>
    <dxf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6FF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31750</xdr:rowOff>
    </xdr:from>
    <xdr:to>
      <xdr:col>2</xdr:col>
      <xdr:colOff>114301</xdr:colOff>
      <xdr:row>1</xdr:row>
      <xdr:rowOff>26349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1BDC9E6-1FC7-4F90-A151-3FA25C5F1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1750"/>
          <a:ext cx="2019300" cy="5470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Encrypted/EXCEL%20WORKBOOKS/Census%20Upload%20Template/Census%20Upload%20Template%20v3.2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Encrypted/EXCEL%20WORKBOOKS/Census%20Upload%20Template/Census%20Upload%20Template%20v3.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Encrypted/EXCEL%20WORKBOOKS/eList/National_eList_Tool%20(Currently%20in%20Producer%20World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729537\AppData\Local\Microsoft\Windows\Temporary%20Internet%20Files\Content.Outlook\113XAJ56\SG%20Prequote%20Censu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Encrypted/EXCEL%20WORKBOOKS/SBMP%20Template/springboard_member_census_template%20(Updated%208.26.2022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US INPUT TAB"/>
      <sheetName val="Quoting Checklist"/>
      <sheetName val="SBMP Illustrative Census"/>
      <sheetName val="SBMP Underwritten Census"/>
      <sheetName val="SMART Census"/>
      <sheetName val="EV4 Census"/>
      <sheetName val="GRx Census"/>
      <sheetName val="Form Fire"/>
      <sheetName val="LISTS"/>
      <sheetName val="ZIP COD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>
            <v>44197</v>
          </cell>
          <cell r="C2" t="str">
            <v>Yes</v>
          </cell>
          <cell r="E2" t="str">
            <v>Fully Insured</v>
          </cell>
          <cell r="T2" t="str">
            <v>M</v>
          </cell>
          <cell r="W2" t="str">
            <v>EEOnly</v>
          </cell>
          <cell r="AC2" t="str">
            <v>EE</v>
          </cell>
          <cell r="AH2" t="str">
            <v>Active</v>
          </cell>
          <cell r="AJ2" t="str">
            <v>SalesWeb Prospect Tool</v>
          </cell>
        </row>
        <row r="3">
          <cell r="A3">
            <v>44228</v>
          </cell>
          <cell r="C3" t="str">
            <v>No</v>
          </cell>
          <cell r="E3" t="str">
            <v>Self-Funded</v>
          </cell>
          <cell r="T3" t="str">
            <v>F</v>
          </cell>
          <cell r="W3" t="str">
            <v>EESpOnly</v>
          </cell>
          <cell r="AC3" t="str">
            <v>SP</v>
          </cell>
          <cell r="AH3" t="str">
            <v>COBRA</v>
          </cell>
          <cell r="AJ3" t="str">
            <v>Google</v>
          </cell>
        </row>
        <row r="4">
          <cell r="A4">
            <v>44256</v>
          </cell>
          <cell r="C4" t="str">
            <v>N/A</v>
          </cell>
          <cell r="E4" t="str">
            <v>N/A (No Prior Coverage)</v>
          </cell>
          <cell r="W4" t="str">
            <v>EEChren</v>
          </cell>
          <cell r="AC4" t="str">
            <v>CH</v>
          </cell>
          <cell r="AH4" t="str">
            <v>St Con</v>
          </cell>
          <cell r="AJ4" t="str">
            <v>OSHA</v>
          </cell>
        </row>
        <row r="5">
          <cell r="A5">
            <v>44287</v>
          </cell>
          <cell r="W5" t="str">
            <v>EEFamily</v>
          </cell>
          <cell r="AJ5" t="str">
            <v>Manta.com</v>
          </cell>
        </row>
        <row r="6">
          <cell r="A6">
            <v>44317</v>
          </cell>
          <cell r="W6" t="str">
            <v>Waive</v>
          </cell>
          <cell r="AJ6" t="str">
            <v>SICcode.com</v>
          </cell>
        </row>
        <row r="7">
          <cell r="A7">
            <v>44348</v>
          </cell>
          <cell r="AJ7" t="str">
            <v>Power Profiles</v>
          </cell>
        </row>
        <row r="8">
          <cell r="A8">
            <v>44378</v>
          </cell>
          <cell r="AJ8" t="str">
            <v>Better Business Bureau</v>
          </cell>
        </row>
        <row r="9">
          <cell r="A9">
            <v>44409</v>
          </cell>
          <cell r="AJ9" t="str">
            <v>Yellow Pages Online</v>
          </cell>
        </row>
        <row r="10">
          <cell r="A10">
            <v>44440</v>
          </cell>
          <cell r="AJ10" t="str">
            <v>Converted NAIC to SIC</v>
          </cell>
        </row>
        <row r="11">
          <cell r="A11">
            <v>44470</v>
          </cell>
          <cell r="AJ11" t="str">
            <v>Converted SIC to NAIC</v>
          </cell>
        </row>
        <row r="12">
          <cell r="A12">
            <v>44501</v>
          </cell>
          <cell r="AJ12" t="str">
            <v>Hoovers</v>
          </cell>
        </row>
        <row r="13">
          <cell r="A13">
            <v>44531</v>
          </cell>
          <cell r="AJ13" t="str">
            <v>Moody's Investor Service</v>
          </cell>
        </row>
        <row r="14">
          <cell r="A14">
            <v>44562</v>
          </cell>
          <cell r="AJ14" t="str">
            <v>Standard &amp; Poor's</v>
          </cell>
        </row>
        <row r="15">
          <cell r="A15">
            <v>44593</v>
          </cell>
          <cell r="AJ15" t="str">
            <v>IBISWorld</v>
          </cell>
        </row>
        <row r="16">
          <cell r="A16">
            <v>44621</v>
          </cell>
        </row>
        <row r="17">
          <cell r="A17">
            <v>44652</v>
          </cell>
        </row>
        <row r="18">
          <cell r="A18">
            <v>44682</v>
          </cell>
        </row>
        <row r="19">
          <cell r="A19">
            <v>44713</v>
          </cell>
        </row>
        <row r="20">
          <cell r="A20">
            <v>44743</v>
          </cell>
        </row>
        <row r="21">
          <cell r="A21">
            <v>44774</v>
          </cell>
        </row>
        <row r="22">
          <cell r="A22">
            <v>44805</v>
          </cell>
        </row>
        <row r="23">
          <cell r="A23">
            <v>44835</v>
          </cell>
        </row>
        <row r="24">
          <cell r="A24">
            <v>44866</v>
          </cell>
        </row>
        <row r="25">
          <cell r="A25">
            <v>44896</v>
          </cell>
        </row>
        <row r="26">
          <cell r="A26">
            <v>44927</v>
          </cell>
        </row>
        <row r="27">
          <cell r="A27">
            <v>44958</v>
          </cell>
        </row>
        <row r="28">
          <cell r="A28">
            <v>44986</v>
          </cell>
        </row>
      </sheetData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US INPUT TAB"/>
      <sheetName val="Quoting Checklist"/>
      <sheetName val="SBMP Illustrative Census"/>
      <sheetName val="SBMP Underwritten Census"/>
      <sheetName val="SMART Census"/>
      <sheetName val="EV4 Census"/>
      <sheetName val="GRx Census"/>
      <sheetName val="Form Fire"/>
      <sheetName val="LISTS"/>
      <sheetName val="ZIP CODES"/>
    </sheetNames>
    <sheetDataSet>
      <sheetData sheetId="0">
        <row r="26">
          <cell r="H26" t="str">
            <v>EE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>
            <v>44197</v>
          </cell>
          <cell r="C2" t="str">
            <v>Yes</v>
          </cell>
          <cell r="E2" t="str">
            <v>Fully Insured</v>
          </cell>
          <cell r="T2" t="str">
            <v>M</v>
          </cell>
          <cell r="W2" t="str">
            <v>EEOnly</v>
          </cell>
          <cell r="AC2" t="str">
            <v>EE</v>
          </cell>
          <cell r="AH2" t="str">
            <v>Active</v>
          </cell>
          <cell r="AJ2" t="str">
            <v>SalesWeb Prospect Tool</v>
          </cell>
        </row>
        <row r="3">
          <cell r="A3">
            <v>44228</v>
          </cell>
          <cell r="C3" t="str">
            <v>No</v>
          </cell>
          <cell r="E3" t="str">
            <v>Self-Funded</v>
          </cell>
          <cell r="T3" t="str">
            <v>F</v>
          </cell>
          <cell r="W3" t="str">
            <v>EESpOnly</v>
          </cell>
          <cell r="AC3" t="str">
            <v>SP</v>
          </cell>
          <cell r="AH3" t="str">
            <v>COBRA</v>
          </cell>
          <cell r="AJ3" t="str">
            <v>Google</v>
          </cell>
        </row>
        <row r="4">
          <cell r="A4">
            <v>44256</v>
          </cell>
          <cell r="C4" t="str">
            <v>N/A</v>
          </cell>
          <cell r="E4" t="str">
            <v>N/A (No Prior Coverage)</v>
          </cell>
          <cell r="W4" t="str">
            <v>EEChren</v>
          </cell>
          <cell r="AC4" t="str">
            <v>CH</v>
          </cell>
          <cell r="AH4" t="str">
            <v>St Con</v>
          </cell>
          <cell r="AJ4" t="str">
            <v>OSHA</v>
          </cell>
        </row>
        <row r="5">
          <cell r="A5">
            <v>44287</v>
          </cell>
          <cell r="W5" t="str">
            <v>EEFamily</v>
          </cell>
          <cell r="AJ5" t="str">
            <v>Manta.com</v>
          </cell>
        </row>
        <row r="6">
          <cell r="A6">
            <v>44317</v>
          </cell>
          <cell r="W6" t="str">
            <v>Waive</v>
          </cell>
          <cell r="AJ6" t="str">
            <v>SICcode.com</v>
          </cell>
        </row>
        <row r="7">
          <cell r="A7">
            <v>44348</v>
          </cell>
          <cell r="AJ7" t="str">
            <v>Power Profiles</v>
          </cell>
        </row>
        <row r="8">
          <cell r="A8">
            <v>44378</v>
          </cell>
          <cell r="AJ8" t="str">
            <v>Better Business Bureau</v>
          </cell>
        </row>
        <row r="9">
          <cell r="A9">
            <v>44409</v>
          </cell>
          <cell r="AJ9" t="str">
            <v>Yellow Pages Online</v>
          </cell>
        </row>
        <row r="10">
          <cell r="A10">
            <v>44440</v>
          </cell>
          <cell r="AJ10" t="str">
            <v>Converted NAIC to SIC</v>
          </cell>
        </row>
        <row r="11">
          <cell r="A11">
            <v>44470</v>
          </cell>
          <cell r="AJ11" t="str">
            <v>Converted SIC to NAIC</v>
          </cell>
        </row>
        <row r="12">
          <cell r="A12">
            <v>44501</v>
          </cell>
          <cell r="AJ12" t="str">
            <v>Hoovers</v>
          </cell>
        </row>
        <row r="13">
          <cell r="A13">
            <v>44531</v>
          </cell>
          <cell r="AJ13" t="str">
            <v>Moody's Investor Service</v>
          </cell>
        </row>
        <row r="14">
          <cell r="A14">
            <v>44562</v>
          </cell>
          <cell r="AJ14" t="str">
            <v>Standard &amp; Poor's</v>
          </cell>
        </row>
        <row r="15">
          <cell r="A15">
            <v>44593</v>
          </cell>
          <cell r="AJ15" t="str">
            <v>IBISWorld</v>
          </cell>
        </row>
        <row r="16">
          <cell r="A16">
            <v>44621</v>
          </cell>
        </row>
        <row r="17">
          <cell r="A17">
            <v>44652</v>
          </cell>
        </row>
        <row r="18">
          <cell r="A18">
            <v>44682</v>
          </cell>
        </row>
        <row r="19">
          <cell r="A19">
            <v>44713</v>
          </cell>
        </row>
        <row r="20">
          <cell r="A20">
            <v>44743</v>
          </cell>
        </row>
        <row r="21">
          <cell r="A21">
            <v>44774</v>
          </cell>
        </row>
        <row r="22">
          <cell r="A22">
            <v>44805</v>
          </cell>
        </row>
        <row r="23">
          <cell r="A23">
            <v>44835</v>
          </cell>
        </row>
        <row r="24">
          <cell r="A24">
            <v>44866</v>
          </cell>
        </row>
        <row r="25">
          <cell r="A25">
            <v>44896</v>
          </cell>
        </row>
        <row r="26">
          <cell r="A26">
            <v>44927</v>
          </cell>
        </row>
        <row r="27">
          <cell r="A27">
            <v>44958</v>
          </cell>
        </row>
        <row r="28">
          <cell r="A28">
            <v>44986</v>
          </cell>
        </row>
      </sheetData>
      <sheetData sheetId="9">
        <row r="2">
          <cell r="A2">
            <v>501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Entry Tab"/>
      <sheetName val="QRS Subscriber Census Converter"/>
      <sheetName val="QRS Member Census Converter"/>
      <sheetName val="Trad Master"/>
      <sheetName val="Waiver Master"/>
      <sheetName val="Locations"/>
      <sheetName val="ID"/>
      <sheetName val="IC"/>
      <sheetName val="IB"/>
      <sheetName val="IZ"/>
      <sheetName val="Springboard"/>
      <sheetName val="Medical Enrollments By Plans"/>
      <sheetName val="National_eList_Tool (Currently "/>
    </sheetNames>
    <sheetDataSet>
      <sheetData sheetId="0">
        <row r="14">
          <cell r="I14" t="str">
            <v>Husband</v>
          </cell>
          <cell r="M14" t="str">
            <v>Y</v>
          </cell>
          <cell r="O14" t="str">
            <v>NV</v>
          </cell>
          <cell r="Q14" t="str">
            <v>One</v>
          </cell>
          <cell r="R14" t="str">
            <v>2-50</v>
          </cell>
        </row>
        <row r="15">
          <cell r="I15" t="str">
            <v>Wife</v>
          </cell>
          <cell r="M15" t="str">
            <v>N</v>
          </cell>
          <cell r="O15" t="str">
            <v>NC</v>
          </cell>
          <cell r="Q15" t="str">
            <v>Dual</v>
          </cell>
          <cell r="R15" t="str">
            <v>51-100</v>
          </cell>
          <cell r="AA15">
            <v>44713</v>
          </cell>
        </row>
        <row r="16">
          <cell r="I16" t="str">
            <v>Domestic Partner Male</v>
          </cell>
          <cell r="O16" t="str">
            <v>LA</v>
          </cell>
          <cell r="Z16" t="str">
            <v>AK</v>
          </cell>
          <cell r="AA16">
            <v>44727</v>
          </cell>
        </row>
        <row r="17">
          <cell r="I17" t="str">
            <v>Domestic Partner Female</v>
          </cell>
          <cell r="O17" t="str">
            <v>ME</v>
          </cell>
          <cell r="Z17" t="str">
            <v>AL</v>
          </cell>
          <cell r="AA17">
            <v>44743</v>
          </cell>
        </row>
        <row r="18">
          <cell r="I18" t="str">
            <v>Son</v>
          </cell>
          <cell r="O18" t="str">
            <v>MS</v>
          </cell>
          <cell r="R18" t="str">
            <v>New Business</v>
          </cell>
          <cell r="Z18" t="str">
            <v>AR</v>
          </cell>
          <cell r="AA18">
            <v>44757</v>
          </cell>
        </row>
        <row r="19">
          <cell r="I19" t="str">
            <v>Daughter</v>
          </cell>
          <cell r="O19" t="str">
            <v>NE</v>
          </cell>
          <cell r="R19" t="str">
            <v>Revision</v>
          </cell>
          <cell r="Z19" t="str">
            <v>AZ</v>
          </cell>
          <cell r="AA19">
            <v>44774</v>
          </cell>
        </row>
        <row r="20">
          <cell r="I20" t="str">
            <v>Grandson</v>
          </cell>
          <cell r="O20" t="str">
            <v>NV</v>
          </cell>
          <cell r="Z20" t="str">
            <v>CA</v>
          </cell>
          <cell r="AA20">
            <v>44788</v>
          </cell>
        </row>
        <row r="21">
          <cell r="I21" t="str">
            <v>Granddaughter</v>
          </cell>
          <cell r="Z21" t="str">
            <v>CO</v>
          </cell>
          <cell r="AA21">
            <v>44805</v>
          </cell>
        </row>
        <row r="22">
          <cell r="F22" t="str">
            <v>51-100</v>
          </cell>
          <cell r="I22" t="str">
            <v>Stepson</v>
          </cell>
          <cell r="Z22" t="str">
            <v>CT</v>
          </cell>
          <cell r="AA22">
            <v>44819</v>
          </cell>
        </row>
        <row r="23">
          <cell r="I23" t="str">
            <v>Stepdaughter</v>
          </cell>
          <cell r="Z23" t="str">
            <v>DC</v>
          </cell>
          <cell r="AA23">
            <v>44835</v>
          </cell>
        </row>
        <row r="24">
          <cell r="I24" t="str">
            <v>Nephew</v>
          </cell>
          <cell r="Z24" t="str">
            <v>DE</v>
          </cell>
          <cell r="AA24">
            <v>44849</v>
          </cell>
        </row>
        <row r="25">
          <cell r="I25" t="str">
            <v>Niece</v>
          </cell>
          <cell r="Z25" t="str">
            <v>FL</v>
          </cell>
          <cell r="AA25">
            <v>44866</v>
          </cell>
        </row>
        <row r="26">
          <cell r="Z26" t="str">
            <v>GA</v>
          </cell>
          <cell r="AA26">
            <v>44880</v>
          </cell>
        </row>
        <row r="27">
          <cell r="Z27" t="str">
            <v>HI</v>
          </cell>
          <cell r="AA27">
            <v>44896</v>
          </cell>
        </row>
        <row r="28">
          <cell r="Z28" t="str">
            <v>IA</v>
          </cell>
          <cell r="AA28">
            <v>44910</v>
          </cell>
        </row>
        <row r="29">
          <cell r="F29" t="str">
            <v>No</v>
          </cell>
          <cell r="Z29" t="str">
            <v>ID</v>
          </cell>
          <cell r="AA29">
            <v>44927</v>
          </cell>
        </row>
        <row r="30">
          <cell r="F30" t="str">
            <v>No</v>
          </cell>
          <cell r="Z30" t="str">
            <v>IL</v>
          </cell>
          <cell r="AA30">
            <v>44941</v>
          </cell>
        </row>
        <row r="31">
          <cell r="Z31" t="str">
            <v>IN</v>
          </cell>
          <cell r="AA31">
            <v>44958</v>
          </cell>
        </row>
        <row r="32">
          <cell r="F32" t="str">
            <v>No</v>
          </cell>
          <cell r="Z32" t="str">
            <v>KS</v>
          </cell>
          <cell r="AA32">
            <v>44972</v>
          </cell>
        </row>
        <row r="33">
          <cell r="F33" t="str">
            <v>No</v>
          </cell>
          <cell r="Z33" t="str">
            <v>KY</v>
          </cell>
          <cell r="AA33">
            <v>44986</v>
          </cell>
        </row>
        <row r="34">
          <cell r="F34" t="str">
            <v>No</v>
          </cell>
          <cell r="Z34" t="str">
            <v>LA</v>
          </cell>
          <cell r="AA34">
            <v>45000</v>
          </cell>
        </row>
        <row r="35">
          <cell r="F35" t="str">
            <v>No</v>
          </cell>
          <cell r="Z35" t="str">
            <v>MA</v>
          </cell>
          <cell r="AA35">
            <v>45017</v>
          </cell>
        </row>
        <row r="36">
          <cell r="F36" t="str">
            <v>No</v>
          </cell>
          <cell r="Z36" t="str">
            <v>MD</v>
          </cell>
          <cell r="AA36">
            <v>45031</v>
          </cell>
        </row>
        <row r="37">
          <cell r="F37" t="str">
            <v>No</v>
          </cell>
          <cell r="Z37" t="str">
            <v>ME</v>
          </cell>
          <cell r="AA37">
            <v>45047</v>
          </cell>
        </row>
        <row r="38">
          <cell r="Z38" t="str">
            <v>MI</v>
          </cell>
          <cell r="AA38">
            <v>45061</v>
          </cell>
        </row>
        <row r="39">
          <cell r="Z39" t="str">
            <v>MN</v>
          </cell>
        </row>
        <row r="40">
          <cell r="Z40" t="str">
            <v>MO</v>
          </cell>
        </row>
        <row r="41">
          <cell r="Z41" t="str">
            <v>MS</v>
          </cell>
        </row>
        <row r="42">
          <cell r="Z42" t="str">
            <v>MT</v>
          </cell>
        </row>
        <row r="43">
          <cell r="Z43" t="str">
            <v>NC</v>
          </cell>
        </row>
        <row r="44">
          <cell r="F44" t="str">
            <v>Yes</v>
          </cell>
          <cell r="Z44" t="str">
            <v>ND</v>
          </cell>
        </row>
        <row r="45">
          <cell r="Z45" t="str">
            <v>NE</v>
          </cell>
        </row>
        <row r="46">
          <cell r="Z46" t="str">
            <v>NH</v>
          </cell>
        </row>
        <row r="47">
          <cell r="Z47" t="str">
            <v>NJ</v>
          </cell>
        </row>
        <row r="48">
          <cell r="G48" t="str">
            <v>No</v>
          </cell>
          <cell r="Z48" t="str">
            <v>NM</v>
          </cell>
        </row>
        <row r="49">
          <cell r="Z49" t="str">
            <v>NV</v>
          </cell>
        </row>
        <row r="50">
          <cell r="Z50" t="str">
            <v>NY</v>
          </cell>
        </row>
        <row r="51">
          <cell r="G51" t="str">
            <v>No</v>
          </cell>
          <cell r="Z51" t="str">
            <v>OH</v>
          </cell>
        </row>
        <row r="52">
          <cell r="Z52" t="str">
            <v>OK</v>
          </cell>
        </row>
        <row r="53">
          <cell r="Z53" t="str">
            <v>OR</v>
          </cell>
        </row>
        <row r="54">
          <cell r="O54" t="str">
            <v>Customer</v>
          </cell>
          <cell r="Z54" t="str">
            <v>PA</v>
          </cell>
        </row>
        <row r="55">
          <cell r="O55" t="str">
            <v>Broker</v>
          </cell>
          <cell r="Z55" t="str">
            <v>RI</v>
          </cell>
        </row>
        <row r="56">
          <cell r="O56" t="str">
            <v>General Agent</v>
          </cell>
          <cell r="Z56" t="str">
            <v>SC</v>
          </cell>
        </row>
        <row r="57">
          <cell r="O57" t="str">
            <v>Third Party Administrator (TPA)</v>
          </cell>
          <cell r="Z57" t="str">
            <v>SD</v>
          </cell>
        </row>
        <row r="58">
          <cell r="O58" t="str">
            <v>Other</v>
          </cell>
          <cell r="Z58" t="str">
            <v>TN</v>
          </cell>
        </row>
        <row r="59">
          <cell r="Z59" t="str">
            <v>TX</v>
          </cell>
        </row>
        <row r="60">
          <cell r="Z60" t="str">
            <v>UT</v>
          </cell>
        </row>
        <row r="61">
          <cell r="Z61" t="str">
            <v>VA</v>
          </cell>
        </row>
        <row r="62">
          <cell r="Z62" t="str">
            <v>VT</v>
          </cell>
        </row>
        <row r="63">
          <cell r="Z63" t="str">
            <v>WA</v>
          </cell>
        </row>
        <row r="64">
          <cell r="F64" t="str">
            <v>Yes</v>
          </cell>
          <cell r="Z64" t="str">
            <v>WI</v>
          </cell>
        </row>
        <row r="65">
          <cell r="Z65" t="str">
            <v>WV</v>
          </cell>
        </row>
        <row r="66">
          <cell r="Z66" t="str">
            <v>WY</v>
          </cell>
        </row>
      </sheetData>
      <sheetData sheetId="1">
        <row r="1">
          <cell r="X1" t="str">
            <v>Dental Waiver</v>
          </cell>
          <cell r="Z1" t="str">
            <v>Dental 
Product 
Selection</v>
          </cell>
          <cell r="AL1" t="str">
            <v>Primary Care Dentist</v>
          </cell>
          <cell r="AM1" t="str">
            <v>Primary Care 
Dentist 
(Current Patient)</v>
          </cell>
          <cell r="BB1" t="str">
            <v>Employer ID*</v>
          </cell>
          <cell r="BC1" t="str">
            <v>Division</v>
          </cell>
          <cell r="BD1" t="str">
            <v>Benefit Type*</v>
          </cell>
          <cell r="BE1" t="str">
            <v>Account Type Code*</v>
          </cell>
          <cell r="BF1" t="str">
            <v>Plan ID*</v>
          </cell>
          <cell r="BG1" t="str">
            <v>Plan Start Date*</v>
          </cell>
          <cell r="BH1" t="str">
            <v>Plan End Date*</v>
          </cell>
          <cell r="BI1" t="str">
            <v>Effective Date*</v>
          </cell>
          <cell r="BJ1" t="str">
            <v>Prefund / Annual Election (FSA, DCA)*</v>
          </cell>
          <cell r="BK1" t="str">
            <v>Employee Per Pay Period (FSA, DCA)*</v>
          </cell>
          <cell r="BL1" t="str">
            <v xml:space="preserve">Employer per pay period (FSA, DCA, Transit and Parking Plans Only) Can be 0. </v>
          </cell>
          <cell r="BN1" t="str">
            <v>Add Dependents</v>
          </cell>
          <cell r="BO1" t="str">
            <v>Dependent Eligibility Date*</v>
          </cell>
          <cell r="BP1" t="str">
            <v>Calendar ID (FSA, DCA)</v>
          </cell>
        </row>
        <row r="2">
          <cell r="Z2" t="str">
            <v>Plan Name – Division # – BWP – Class Indicator</v>
          </cell>
          <cell r="AL2">
            <v>1234567</v>
          </cell>
          <cell r="AM2" t="str">
            <v>Y</v>
          </cell>
        </row>
        <row r="3">
          <cell r="X3" t="str">
            <v>Medicaid</v>
          </cell>
          <cell r="Z3" t="str">
            <v>Plan ID – Division # – BWP – Class Indicator</v>
          </cell>
          <cell r="AL3">
            <v>1234567</v>
          </cell>
          <cell r="AM3" t="str">
            <v>N</v>
          </cell>
        </row>
      </sheetData>
      <sheetData sheetId="2"/>
      <sheetData sheetId="3">
        <row r="8">
          <cell r="B8" t="str">
            <v/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Drop down values"/>
    </sheetNames>
    <sheetDataSet>
      <sheetData sheetId="0"/>
      <sheetData sheetId="1">
        <row r="1">
          <cell r="A1" t="str">
            <v>Employee</v>
          </cell>
          <cell r="E1" t="str">
            <v>Active</v>
          </cell>
          <cell r="G1" t="str">
            <v>Employee Only</v>
          </cell>
          <cell r="I1" t="str">
            <v>Employee Only</v>
          </cell>
        </row>
        <row r="2">
          <cell r="A2" t="str">
            <v>Spouse</v>
          </cell>
          <cell r="E2" t="str">
            <v>COBRA</v>
          </cell>
          <cell r="G2" t="str">
            <v>Employee + Spouse</v>
          </cell>
          <cell r="I2" t="str">
            <v>Employee + Spouse</v>
          </cell>
        </row>
        <row r="3">
          <cell r="A3" t="str">
            <v>Child</v>
          </cell>
          <cell r="G3" t="str">
            <v>Employee + Children</v>
          </cell>
          <cell r="I3" t="str">
            <v>Employee + Children</v>
          </cell>
        </row>
        <row r="4">
          <cell r="G4" t="str">
            <v>Employee + Family</v>
          </cell>
          <cell r="I4" t="str">
            <v>Employee + Family</v>
          </cell>
        </row>
        <row r="5">
          <cell r="G5" t="str">
            <v>Waive</v>
          </cell>
          <cell r="I5" t="str">
            <v>Waive – Other Reason</v>
          </cell>
        </row>
        <row r="6">
          <cell r="I6" t="str">
            <v>Waive – Spousal Coverage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Census Template"/>
      <sheetName val="SBMP Upload"/>
      <sheetName val="Dropdown Data"/>
      <sheetName val="Med &amp; Den PlanIDs_8.26.22"/>
    </sheetNames>
    <sheetDataSet>
      <sheetData sheetId="0">
        <row r="4">
          <cell r="C4" t="str">
            <v>Please make a selection</v>
          </cell>
        </row>
      </sheetData>
      <sheetData sheetId="1"/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C49F37B-6A87-416E-98F8-F54C756A2D48}" name="VisionPlanOptionsTable" displayName="VisionPlanOptionsTable" ref="A1:A8" totalsRowShown="0" headerRowDxfId="1325" dataDxfId="1323" headerRowBorderDxfId="1324" tableBorderDxfId="1322">
  <autoFilter ref="A1:A8" xr:uid="{F38E6FAA-252B-45A7-94FF-B5A4526812BD}"/>
  <tableColumns count="1">
    <tableColumn id="1" xr3:uid="{F31C696C-D137-40F7-A772-50A6299A1E66}" name="Vision Plan _x000a_Options" dataDxfId="1321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36764C2-158A-49C1-8C2C-A100260431FC}" name="Table10" displayName="Table10" ref="M1:M4" totalsRowShown="0" headerRowDxfId="1277" dataDxfId="1275" headerRowBorderDxfId="1276" tableBorderDxfId="1274" totalsRowBorderDxfId="1273">
  <autoFilter ref="M1:M4" xr:uid="{D36764C2-158A-49C1-8C2C-A100260431FC}"/>
  <tableColumns count="1">
    <tableColumn id="1" xr3:uid="{89148AD8-A156-4A09-A4B7-88C1CD58B32C}" name="Form Fire _x000a_Member Class" dataDxfId="1272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98B80BCA-475C-4E9C-B1F6-17D85B9F4374}" name="Table11" displayName="Table11" ref="N1:N4" totalsRowShown="0" headerRowDxfId="1271" dataDxfId="1269" headerRowBorderDxfId="1270" tableBorderDxfId="1268" totalsRowBorderDxfId="1267">
  <autoFilter ref="N1:N4" xr:uid="{98B80BCA-475C-4E9C-B1F6-17D85B9F4374}"/>
  <tableColumns count="1">
    <tableColumn id="1" xr3:uid="{0F071590-5975-49CB-A257-CC13320FA7BA}" name="SMART _x000a_Member Class" dataDxfId="1266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ACECC782-FEB4-4C81-B0B5-34A9157E9100}" name="Table12" displayName="Table12" ref="O1:O4" totalsRowShown="0" headerRowDxfId="1265" dataDxfId="1263" headerRowBorderDxfId="1264" tableBorderDxfId="1262" totalsRowBorderDxfId="1261">
  <autoFilter ref="O1:O4" xr:uid="{ACECC782-FEB4-4C81-B0B5-34A9157E9100}"/>
  <tableColumns count="1">
    <tableColumn id="1" xr3:uid="{D1170721-D139-485B-96DF-11350630D632}" name="SBMP Illustrative _x000a_Relationship" dataDxfId="1260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765E19D7-6F5F-47F6-B39B-DA660E5FCED4}" name="Table13" displayName="Table13" ref="P1:P6" totalsRowShown="0" headerRowDxfId="1259" dataDxfId="1257" headerRowBorderDxfId="1258" tableBorderDxfId="1256">
  <autoFilter ref="P1:P6" xr:uid="{765E19D7-6F5F-47F6-B39B-DA660E5FCED4}"/>
  <tableColumns count="1">
    <tableColumn id="1" xr3:uid="{0E368731-E829-4C98-A30A-6B396A8536BD}" name="Census Input _x000a_Tier" dataDxfId="1255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CEF9D4F5-AC7E-4599-8ED3-57BFF2061378}" name="Table14" displayName="Table14" ref="Q1:Q6" totalsRowShown="0" headerRowDxfId="1254" dataDxfId="1252" headerRowBorderDxfId="1253" tableBorderDxfId="1251">
  <autoFilter ref="Q1:Q6" xr:uid="{CEF9D4F5-AC7E-4599-8ED3-57BFF2061378}"/>
  <tableColumns count="1">
    <tableColumn id="1" xr3:uid="{F1D2738F-749C-432B-AEAE-E40EC1A6B513}" name="SBMP Illustrative _x000a_Medical Tier" dataDxfId="1250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1D06895-B0F6-4654-8CD6-42A3D1D6AFB6}" name="Table15" displayName="Table15" ref="R1:R6" totalsRowShown="0" headerRowDxfId="1249" dataDxfId="1247" headerRowBorderDxfId="1248" tableBorderDxfId="1246">
  <autoFilter ref="R1:R6" xr:uid="{71D06895-B0F6-4654-8CD6-42A3D1D6AFB6}"/>
  <tableColumns count="1">
    <tableColumn id="1" xr3:uid="{695E9AEB-13E8-4F2F-97F8-B4C50EA74406}" name="SBMP Illustrative _x000a_Dental Tier" dataDxfId="1245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1E5EB1ED-6D61-4C77-B4D0-F49720DF0FF1}" name="Table16" displayName="Table16" ref="S1:S6" totalsRowShown="0" headerRowDxfId="1244" dataDxfId="1242" headerRowBorderDxfId="1243" tableBorderDxfId="1241">
  <autoFilter ref="S1:S6" xr:uid="{1E5EB1ED-6D61-4C77-B4D0-F49720DF0FF1}"/>
  <tableColumns count="1">
    <tableColumn id="1" xr3:uid="{31A2AB38-3417-41C1-A2BC-9A33CD9E9CFE}" name="SMART _x000a_Dental Tier" dataDxfId="1240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95C30A9C-4039-4F09-97EE-D48412C6A6C6}" name="Table17" displayName="Table17" ref="T1:T6" totalsRowShown="0" headerRowDxfId="1239" dataDxfId="1237" headerRowBorderDxfId="1238" tableBorderDxfId="1236">
  <autoFilter ref="T1:T6" xr:uid="{95C30A9C-4039-4F09-97EE-D48412C6A6C6}"/>
  <tableColumns count="1">
    <tableColumn id="1" xr3:uid="{BCE34D2C-1366-47EE-AC83-F10975923A30}" name="Form Fire _x000a_Medical Coverage Selection" dataDxfId="1235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9778C944-7090-4901-A23B-451C4DF761B3}" name="Table18" displayName="Table18" ref="U1:U11" totalsRowShown="0" headerRowDxfId="1234" dataDxfId="1232" headerRowBorderDxfId="1233" tableBorderDxfId="1231">
  <autoFilter ref="U1:U11" xr:uid="{9778C944-7090-4901-A23B-451C4DF761B3}"/>
  <tableColumns count="1">
    <tableColumn id="1" xr3:uid="{C3429709-DC89-4D31-B78D-5C9C2F40AF9D}" name="Medical Waive Reason" dataDxfId="1230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DA7710B8-504A-4806-86E1-8FEE8F55E7BA}" name="Table19" displayName="Table19" ref="V1:V3" totalsRowShown="0" headerRowDxfId="1229" dataDxfId="1227" headerRowBorderDxfId="1228" tableBorderDxfId="1226">
  <autoFilter ref="V1:V3" xr:uid="{DA7710B8-504A-4806-86E1-8FEE8F55E7BA}"/>
  <tableColumns count="1">
    <tableColumn id="1" xr3:uid="{568423A6-3E24-45FC-A7E8-CA37ED16B77D}" name="Freedom of Choice Election" dataDxfId="1225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0DC32BF-3565-4D73-A7F4-398B9D91D563}" name="MemberTypeTable" displayName="MemberTypeTable" ref="B1:B4" totalsRowShown="0" headerRowDxfId="1320" dataDxfId="1318" headerRowBorderDxfId="1319" tableBorderDxfId="1317" totalsRowBorderDxfId="1316">
  <autoFilter ref="B1:B4" xr:uid="{E68BE103-C458-4573-AC7D-C8AB16740131}"/>
  <tableColumns count="1">
    <tableColumn id="1" xr3:uid="{3D04D534-BFFF-415C-BEF3-8AB6C142CE44}" name="Member _x000a_Type" dataDxfId="1315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D1113C53-F217-4EC9-9D6A-635C4A134F86}" name="Table20" displayName="Table20" ref="W1:W3" totalsRowShown="0" headerRowDxfId="1224" dataDxfId="1222" headerRowBorderDxfId="1223" tableBorderDxfId="1221">
  <autoFilter ref="W1:W3" xr:uid="{D1113C53-F217-4EC9-9D6A-635C4A134F86}"/>
  <tableColumns count="1">
    <tableColumn id="1" xr3:uid="{06372D57-BF37-49A4-B420-BA6EC99A6ADC}" name="Y or N" dataDxfId="1220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CE1B62B8-0ED0-4CB3-A5E3-56A12D01C8B1}" name="Table21" displayName="Table21" ref="X1:X3" totalsRowShown="0" headerRowDxfId="1219" headerRowBorderDxfId="1218" tableBorderDxfId="1217">
  <autoFilter ref="X1:X3" xr:uid="{CE1B62B8-0ED0-4CB3-A5E3-56A12D01C8B1}"/>
  <tableColumns count="1">
    <tableColumn id="1" xr3:uid="{452E6586-D90D-4BC7-B4E9-7220B69F6D65}" name="Vision Plan Options">
      <calculatedColumnFormula>IF(INPUT!N9&gt;0,INPUT!N9,"")</calculatedColumnFormula>
    </tableColumn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E25B3894-C3BB-4C8E-AF72-CBC43C117234}" name="Table22" displayName="Table22" ref="E1:E4" totalsRowShown="0" headerRowDxfId="1216" dataDxfId="1214" headerRowBorderDxfId="1215" tableBorderDxfId="1213" totalsRowBorderDxfId="1212">
  <autoFilter ref="E1:E4" xr:uid="{E25B3894-C3BB-4C8E-AF72-CBC43C117234}"/>
  <tableColumns count="1">
    <tableColumn id="1" xr3:uid="{DD14FC3C-7FDD-44A9-A85D-84C0736DAE58}" name="Work _x000a_Status" dataDxfId="1211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B29A8AD2-E407-40E8-A8AE-B6DAD9C518E6}" name="Table23" displayName="Table23" ref="C1:D3" totalsRowShown="0" headerRowDxfId="1210" headerRowBorderDxfId="1209" tableBorderDxfId="1208">
  <autoFilter ref="C1:D3" xr:uid="{B29A8AD2-E407-40E8-A8AE-B6DAD9C518E6}"/>
  <tableColumns count="2">
    <tableColumn id="1" xr3:uid="{5D77D612-2407-40A6-B28B-D78A57BB301D}" name="Gender Code" dataDxfId="1207"/>
    <tableColumn id="2" xr3:uid="{A1EFE69E-E6E6-4A49-81A6-EF86B3418946}" name="Gender Description" dataDxfId="1206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5A7A5DA-4950-430A-8FC9-98E0824D91DA}" name="MedPlanOptionsTable" displayName="MedPlanOptionsTable" ref="F1:F12" totalsRowShown="0" headerRowDxfId="1314" dataDxfId="1312" headerRowBorderDxfId="1313" tableBorderDxfId="1311" totalsRowBorderDxfId="1310">
  <autoFilter ref="F1:F12" xr:uid="{8710BCC3-0334-476A-BC6F-93F48326F7D2}"/>
  <tableColumns count="1">
    <tableColumn id="1" xr3:uid="{4AC20664-C1D3-410F-BB83-C65409118C9E}" name="Medical Plan _x000a_Options" dataDxfId="1309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18FCECC-ACF9-4149-9296-5ED49C30B064}" name="DenPlanOptionsTable" displayName="DenPlanOptionsTable" ref="G1:G5" totalsRowShown="0" headerRowDxfId="1308" dataDxfId="1306" headerRowBorderDxfId="1307" tableBorderDxfId="1305">
  <autoFilter ref="G1:G5" xr:uid="{C037EA85-34A5-4CC6-AE35-55F1B35673F6}"/>
  <tableColumns count="1">
    <tableColumn id="1" xr3:uid="{B33A9634-44C8-469C-8BF4-9A66BD07291E}" name="Dental Plan _x000a_Options" dataDxfId="1304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5D1B082-D59B-47DD-A239-59F9AF3ADDA2}" name="TransTypeTable" displayName="TransTypeTable" ref="H1:H3" totalsRowShown="0" headerRowDxfId="1303" dataDxfId="1301" headerRowBorderDxfId="1302" tableBorderDxfId="1300">
  <autoFilter ref="H1:H3" xr:uid="{ABE8625E-E50D-477B-A7C7-0D36F32207C6}"/>
  <tableColumns count="1">
    <tableColumn id="1" xr3:uid="{935E96D6-4485-4F63-97A9-FC3446AA905D}" name="Transaction _x000a_Types" dataDxfId="1299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D4EE382-2DD6-46B8-AB6C-96C2F5440CE1}" name="YesNoTable" displayName="YesNoTable" ref="I1:I3" totalsRowShown="0" headerRowDxfId="1298" dataDxfId="1296" headerRowBorderDxfId="1297" tableBorderDxfId="1295">
  <autoFilter ref="I1:I3" xr:uid="{6457B092-F434-4428-BE8C-C68679B25ECD}"/>
  <tableColumns count="1">
    <tableColumn id="1" xr3:uid="{9503A564-B9A5-47B4-8969-C9B67AD1A2EF}" name="Yes &amp; No _x000a_Responses" dataDxfId="1294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C50059E-1A8C-458D-A0C6-A10003C1BBA0}" name="TransSubTypeTable" displayName="TransSubTypeTable" ref="J1:J18" totalsRowShown="0" headerRowDxfId="1293" dataDxfId="1291" headerRowBorderDxfId="1292" tableBorderDxfId="1290">
  <autoFilter ref="J1:J18" xr:uid="{CCCF8C86-7626-4EA1-9AEF-88CA81C0AD95}"/>
  <tableColumns count="1">
    <tableColumn id="1" xr3:uid="{21AF34EC-2CA7-4694-95A5-92122A9448B6}" name="Transaction _x000a_Subtypes" dataDxfId="1289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2A4A069-6C16-46E6-AB54-F87AED2CF97A}" name="DepRelationTable" displayName="DepRelationTable" ref="K1:K13" totalsRowShown="0" headerRowDxfId="1288" dataDxfId="1286" headerRowBorderDxfId="1287" tableBorderDxfId="1285">
  <autoFilter ref="K1:K13" xr:uid="{7C431A92-C373-44EC-8B51-4237381C7C3B}"/>
  <tableColumns count="1">
    <tableColumn id="1" xr3:uid="{45F76E67-B429-4CBD-BFE5-4C82DB4AE28B}" name="Dependent _x000a_Relationship" dataDxfId="1284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BB18EC6-5379-4301-9470-53AD42993EB6}" name="Table3" displayName="Table3" ref="L1:L4" totalsRowShown="0" headerRowDxfId="1283" dataDxfId="1281" headerRowBorderDxfId="1282" tableBorderDxfId="1280" totalsRowBorderDxfId="1279">
  <autoFilter ref="L1:L4" xr:uid="{9BB18EC6-5379-4301-9470-53AD42993EB6}"/>
  <tableColumns count="1">
    <tableColumn id="1" xr3:uid="{6CB10258-60ED-4B55-B28E-1C23588C9EF0}" name="Data Input _x000a_Member Type" dataDxfId="1278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D9ECE-5E02-44CF-BFA8-BC5A95FCF640}">
  <sheetPr codeName="Sheet2"/>
  <dimension ref="A1:AH529"/>
  <sheetViews>
    <sheetView showGridLines="0" tabSelected="1" topLeftCell="B1" zoomScaleNormal="100" workbookViewId="0">
      <selection activeCell="C6" sqref="C6:H6"/>
    </sheetView>
  </sheetViews>
  <sheetFormatPr defaultColWidth="9.140625" defaultRowHeight="12.75" x14ac:dyDescent="0.2"/>
  <cols>
    <col min="1" max="1" width="6.140625" style="39" hidden="1" customWidth="1"/>
    <col min="2" max="2" width="28.5703125" style="39" customWidth="1"/>
    <col min="3" max="3" width="21.5703125" style="39" customWidth="1"/>
    <col min="4" max="4" width="14.28515625" style="39" customWidth="1"/>
    <col min="5" max="5" width="13.7109375" style="39" customWidth="1"/>
    <col min="6" max="6" width="13" style="39" customWidth="1"/>
    <col min="7" max="7" width="18.5703125" style="39" customWidth="1"/>
    <col min="8" max="8" width="19.28515625" style="39" bestFit="1" customWidth="1"/>
    <col min="9" max="9" width="10.140625" style="67" customWidth="1"/>
    <col min="10" max="10" width="30.5703125" style="67" customWidth="1"/>
    <col min="11" max="11" width="29" style="67" bestFit="1" customWidth="1"/>
    <col min="12" max="12" width="20.85546875" style="39" hidden="1" customWidth="1"/>
    <col min="13" max="13" width="16" style="39" customWidth="1"/>
    <col min="14" max="14" width="16.5703125" style="39" bestFit="1" customWidth="1"/>
    <col min="15" max="15" width="13.85546875" style="39" customWidth="1"/>
    <col min="16" max="16" width="16.85546875" style="39" bestFit="1" customWidth="1"/>
    <col min="17" max="17" width="21.7109375" style="39" bestFit="1" customWidth="1"/>
    <col min="18" max="18" width="11.42578125" style="39" customWidth="1"/>
    <col min="19" max="19" width="12" style="39" bestFit="1" customWidth="1"/>
    <col min="20" max="20" width="13.7109375" style="39" bestFit="1" customWidth="1"/>
    <col min="21" max="22" width="20.7109375" style="39" customWidth="1"/>
    <col min="23" max="23" width="11.28515625" style="61" hidden="1" customWidth="1"/>
    <col min="24" max="25" width="20.7109375" style="61" customWidth="1"/>
    <col min="26" max="26" width="20.7109375" style="39" customWidth="1"/>
    <col min="27" max="27" width="7.42578125" style="39" customWidth="1"/>
    <col min="28" max="28" width="9.7109375" style="39" customWidth="1"/>
    <col min="29" max="29" width="20.7109375" style="39" customWidth="1"/>
    <col min="30" max="30" width="20.7109375" style="39" hidden="1" customWidth="1"/>
    <col min="31" max="31" width="23.7109375" style="39" customWidth="1"/>
    <col min="32" max="32" width="20.7109375" style="39" customWidth="1"/>
    <col min="33" max="16384" width="9.140625" style="39"/>
  </cols>
  <sheetData>
    <row r="1" spans="1:32" s="38" customFormat="1" ht="43.5" customHeight="1" x14ac:dyDescent="0.4">
      <c r="B1" s="37"/>
      <c r="C1" s="68" t="s">
        <v>43682</v>
      </c>
      <c r="E1" s="68"/>
      <c r="F1" s="68"/>
      <c r="G1" s="68"/>
      <c r="H1" s="68"/>
      <c r="I1" s="68"/>
      <c r="J1" s="68"/>
      <c r="K1" s="68"/>
      <c r="L1" s="68"/>
      <c r="M1" s="68"/>
      <c r="N1" s="68"/>
      <c r="O1" s="62"/>
      <c r="P1" s="39"/>
      <c r="AB1" s="51"/>
    </row>
    <row r="2" spans="1:32" ht="5.0999999999999996" customHeight="1" x14ac:dyDescent="0.2">
      <c r="I2" s="39"/>
      <c r="J2" s="39"/>
      <c r="K2" s="39"/>
      <c r="W2" s="39"/>
      <c r="X2" s="39"/>
      <c r="Y2" s="39"/>
      <c r="AD2" s="97"/>
      <c r="AE2" s="97"/>
    </row>
    <row r="3" spans="1:32" s="38" customFormat="1" ht="6" customHeight="1" x14ac:dyDescent="0.4">
      <c r="A3" s="69"/>
      <c r="B3" s="70"/>
      <c r="C3" s="71"/>
      <c r="D3" s="72"/>
      <c r="E3" s="73"/>
      <c r="F3" s="73"/>
      <c r="G3" s="73"/>
      <c r="H3" s="73"/>
      <c r="I3" s="73"/>
      <c r="J3" s="73"/>
      <c r="K3" s="73"/>
      <c r="L3" s="73"/>
      <c r="M3" s="73"/>
      <c r="N3" s="73"/>
      <c r="O3" s="74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E3" s="69"/>
      <c r="AF3" s="51"/>
    </row>
    <row r="4" spans="1:32" s="38" customFormat="1" ht="12" customHeight="1" x14ac:dyDescent="0.4">
      <c r="A4" s="75"/>
      <c r="B4" s="76"/>
      <c r="C4" s="77"/>
      <c r="D4" s="78"/>
      <c r="E4" s="79"/>
      <c r="F4" s="79"/>
      <c r="G4" s="79"/>
      <c r="H4" s="79"/>
      <c r="I4" s="79"/>
      <c r="J4" s="79"/>
      <c r="K4" s="79"/>
      <c r="L4" s="79"/>
      <c r="M4" s="79"/>
      <c r="N4" s="79"/>
      <c r="O4" s="80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E4" s="75"/>
      <c r="AF4" s="51"/>
    </row>
    <row r="5" spans="1:32" s="51" customFormat="1" ht="5.0999999999999996" customHeight="1" x14ac:dyDescent="0.4">
      <c r="B5" s="81"/>
      <c r="C5" s="82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41"/>
    </row>
    <row r="6" spans="1:32" ht="15" customHeight="1" x14ac:dyDescent="0.2">
      <c r="B6" s="40" t="s">
        <v>0</v>
      </c>
      <c r="C6" s="137"/>
      <c r="D6" s="139"/>
      <c r="E6" s="139"/>
      <c r="F6" s="139"/>
      <c r="G6" s="139"/>
      <c r="H6" s="138"/>
      <c r="I6" s="39"/>
      <c r="J6" s="39"/>
      <c r="K6" s="39"/>
      <c r="M6" s="40" t="s">
        <v>43522</v>
      </c>
      <c r="N6" s="85"/>
      <c r="O6" s="133" t="str">
        <f>IFERROR(IF(N6&gt;0,VLOOKUP(N6,'Med &amp; Den PlanIDs_5.30.23'!$F$2:$H$8154,3,FALSE),""),$N$6)</f>
        <v/>
      </c>
      <c r="P6" s="134"/>
      <c r="Q6" s="134"/>
      <c r="R6" s="134"/>
      <c r="S6" s="134"/>
      <c r="T6" s="134"/>
      <c r="U6" s="134"/>
      <c r="V6" s="134"/>
      <c r="W6" s="35" t="str">
        <f>IF($N$6&gt;0,VLOOKUP($N$6,'Med &amp; Den PlanIDs_5.30.23'!$F$2:$I$8154,4,FALSE),"")</f>
        <v/>
      </c>
      <c r="X6" s="39"/>
      <c r="Y6" s="39"/>
      <c r="AC6" s="42" t="s">
        <v>34572</v>
      </c>
      <c r="AE6" s="43">
        <v>1.4</v>
      </c>
    </row>
    <row r="7" spans="1:32" ht="5.0999999999999996" customHeight="1" x14ac:dyDescent="0.2">
      <c r="B7" s="40"/>
      <c r="I7" s="39"/>
      <c r="J7" s="39"/>
      <c r="K7" s="39"/>
      <c r="O7" s="44"/>
      <c r="P7" s="44"/>
      <c r="Q7" s="44"/>
      <c r="R7" s="44"/>
      <c r="S7" s="44"/>
      <c r="T7" s="44"/>
      <c r="U7" s="44"/>
      <c r="V7" s="44"/>
      <c r="W7" s="39"/>
      <c r="X7" s="39"/>
      <c r="Y7" s="39"/>
      <c r="AC7" s="41"/>
      <c r="AE7" s="41"/>
    </row>
    <row r="8" spans="1:32" ht="15" customHeight="1" x14ac:dyDescent="0.2">
      <c r="B8" s="40" t="s">
        <v>2</v>
      </c>
      <c r="C8" s="131"/>
      <c r="D8" s="44" t="str">
        <f>IF(C8="","",VLOOKUP(C8,'ZIP CODES'!$A$2:$C$42523,3,0))</f>
        <v/>
      </c>
      <c r="I8" s="39"/>
      <c r="J8" s="39"/>
      <c r="K8" s="39"/>
      <c r="N8" s="85"/>
      <c r="O8" s="133" t="str">
        <f>IFERROR(IF(N8&gt;0,VLOOKUP(N8,'Med &amp; Den PlanIDs_5.30.23'!$F$2:$H$8154,3,FALSE),""),$N$8)</f>
        <v/>
      </c>
      <c r="P8" s="134"/>
      <c r="Q8" s="134"/>
      <c r="R8" s="134"/>
      <c r="S8" s="134"/>
      <c r="T8" s="134"/>
      <c r="U8" s="134"/>
      <c r="V8" s="134"/>
      <c r="W8" s="35" t="str">
        <f>IF($N$8&gt;0,VLOOKUP($N$8,'Med &amp; Den PlanIDs_5.30.23'!$F$2:$I$8154,4,FALSE),"")</f>
        <v/>
      </c>
      <c r="X8" s="39"/>
      <c r="Y8" s="39"/>
      <c r="AC8" s="42" t="s">
        <v>34573</v>
      </c>
      <c r="AE8" s="45">
        <v>45282</v>
      </c>
    </row>
    <row r="9" spans="1:32" ht="5.0999999999999996" customHeight="1" x14ac:dyDescent="0.2">
      <c r="B9" s="40"/>
      <c r="I9" s="40"/>
      <c r="J9" s="40"/>
      <c r="K9" s="40"/>
      <c r="W9" s="39"/>
      <c r="X9" s="39"/>
      <c r="Y9" s="39"/>
      <c r="AC9" s="41"/>
      <c r="AD9" s="41"/>
      <c r="AE9" s="41"/>
    </row>
    <row r="10" spans="1:32" ht="15" customHeight="1" x14ac:dyDescent="0.2">
      <c r="B10" s="40" t="s">
        <v>1</v>
      </c>
      <c r="C10" s="86"/>
      <c r="I10" s="39"/>
      <c r="J10" s="39"/>
      <c r="K10" s="39"/>
      <c r="M10" s="40" t="s">
        <v>4</v>
      </c>
      <c r="N10" s="137"/>
      <c r="O10" s="138"/>
      <c r="W10" s="39"/>
      <c r="X10" s="39"/>
      <c r="Y10" s="39"/>
      <c r="AB10" s="41"/>
      <c r="AC10" s="111" t="s">
        <v>43685</v>
      </c>
      <c r="AD10" s="35"/>
      <c r="AE10" s="112">
        <f ca="1">TODAY()</f>
        <v>45282</v>
      </c>
    </row>
    <row r="11" spans="1:32" ht="5.0999999999999996" customHeight="1" x14ac:dyDescent="0.2">
      <c r="B11" s="40"/>
      <c r="I11" s="39"/>
      <c r="J11" s="39"/>
      <c r="K11" s="39"/>
      <c r="W11" s="39"/>
      <c r="X11" s="39"/>
      <c r="Y11" s="39"/>
    </row>
    <row r="12" spans="1:32" ht="15" customHeight="1" x14ac:dyDescent="0.2">
      <c r="B12" s="40" t="s">
        <v>43521</v>
      </c>
      <c r="C12" s="87"/>
      <c r="D12" s="134" t="str">
        <f>IFERROR(IF($C$12&gt;0,VLOOKUP($C$12,'Med &amp; Den PlanIDs_5.30.23'!$A$2:$C$26090,3,FALSE),""),$C$12)</f>
        <v/>
      </c>
      <c r="E12" s="140"/>
      <c r="F12" s="140"/>
      <c r="G12" s="140"/>
      <c r="H12" s="140"/>
      <c r="I12" s="65" t="str">
        <f>IFERROR(IF($C$12&gt;0,VLOOKUP($C$12,'Med &amp; Den PlanIDs_5.30.23'!$A$2:$D$21716,4,FALSE),""),"")</f>
        <v/>
      </c>
      <c r="J12" s="63"/>
      <c r="K12" s="134" t="str">
        <f>IFERROR(IF($J$12&gt;0,VLOOKUP($J$12,'Med &amp; Den PlanIDs_5.30.23'!$A$2:$C$26090,3,FALSE),""),$J$12)</f>
        <v/>
      </c>
      <c r="L12" s="134"/>
      <c r="M12" s="134"/>
      <c r="N12" s="134"/>
      <c r="O12" s="134"/>
      <c r="P12" s="66" t="str">
        <f>IFERROR(IF($J$12&gt;0,VLOOKUP($J$12,'Med &amp; Den PlanIDs_5.30.23'!$A$2:$D$21716,4,FALSE),""),"")</f>
        <v/>
      </c>
      <c r="Q12" s="66"/>
      <c r="R12" s="65" t="str">
        <f>IF(J12&gt;0,VLOOKUP(J12,'Med &amp; Den PlanIDs_5.30.23'!$A$2:$D$19444,4,FALSE),"")</f>
        <v/>
      </c>
      <c r="W12" s="39"/>
      <c r="X12" s="39"/>
      <c r="Y12" s="39"/>
    </row>
    <row r="13" spans="1:32" ht="5.0999999999999996" customHeight="1" x14ac:dyDescent="0.2">
      <c r="D13" s="44"/>
      <c r="E13" s="44"/>
      <c r="F13" s="44"/>
      <c r="G13" s="44"/>
      <c r="H13" s="44"/>
      <c r="I13" s="35"/>
      <c r="J13" s="39"/>
      <c r="K13" s="39"/>
      <c r="P13" s="35"/>
      <c r="R13" s="65"/>
      <c r="W13" s="39"/>
      <c r="X13" s="39"/>
      <c r="Y13" s="39"/>
    </row>
    <row r="14" spans="1:32" ht="15" customHeight="1" x14ac:dyDescent="0.2">
      <c r="C14" s="88"/>
      <c r="D14" s="134" t="str">
        <f>IFERROR(IF($C$14&gt;0,VLOOKUP($C$14,'Med &amp; Den PlanIDs_5.30.23'!$A$2:$C$26090,3,FALSE),""),$C$14)</f>
        <v/>
      </c>
      <c r="E14" s="140"/>
      <c r="F14" s="140"/>
      <c r="G14" s="140"/>
      <c r="H14" s="140"/>
      <c r="I14" s="65" t="str">
        <f>IFERROR(IF($C$14&gt;0,VLOOKUP($C$14,'Med &amp; Den PlanIDs_5.30.23'!$A$2:$D$21716,4,FALSE),""),"")</f>
        <v/>
      </c>
      <c r="J14" s="63"/>
      <c r="K14" s="134" t="str">
        <f>IFERROR(IF($J$14&gt;0,VLOOKUP($J$14,'Med &amp; Den PlanIDs_5.30.23'!$A$2:$C$26090,3,FALSE),""),$J$14)</f>
        <v/>
      </c>
      <c r="L14" s="134"/>
      <c r="M14" s="134"/>
      <c r="N14" s="134"/>
      <c r="O14" s="134"/>
      <c r="P14" s="109" t="str">
        <f>IFERROR(IF($J$14&gt;0,VLOOKUP($J$14,'Med &amp; Den PlanIDs_5.30.23'!$A$2:$D$21716,4,FALSE),""),"")</f>
        <v/>
      </c>
      <c r="Q14" s="66"/>
      <c r="R14" s="65" t="str">
        <f>IF(J14&gt;0,VLOOKUP(J14,'Med &amp; Den PlanIDs_5.30.23'!$A$2:$D$19444,4,FALSE),"")</f>
        <v/>
      </c>
      <c r="W14" s="39"/>
      <c r="X14" s="39"/>
      <c r="Y14" s="39"/>
    </row>
    <row r="15" spans="1:32" ht="5.0999999999999996" customHeight="1" x14ac:dyDescent="0.2">
      <c r="I15" s="35"/>
      <c r="J15" s="46"/>
      <c r="K15" s="46"/>
      <c r="N15" s="46"/>
      <c r="O15" s="46"/>
      <c r="P15" s="110"/>
      <c r="Q15" s="46"/>
      <c r="R15" s="58"/>
      <c r="W15" s="39"/>
      <c r="X15" s="39"/>
      <c r="Y15" s="39"/>
    </row>
    <row r="16" spans="1:32" ht="15" customHeight="1" x14ac:dyDescent="0.2">
      <c r="C16" s="88"/>
      <c r="D16" s="134" t="str">
        <f>IFERROR(IF($C$16&gt;0,VLOOKUP($C$16,'Med &amp; Den PlanIDs_5.30.23'!$A$2:$C$26090,3,FALSE),""),$C$16)</f>
        <v/>
      </c>
      <c r="E16" s="134"/>
      <c r="F16" s="134"/>
      <c r="G16" s="134"/>
      <c r="H16" s="134"/>
      <c r="I16" s="65" t="str">
        <f>IFERROR(IF($C$16&gt;0,VLOOKUP($C$16,'Med &amp; Den PlanIDs_5.30.23'!$A$2:$D$21716,4,FALSE),""),"")</f>
        <v/>
      </c>
      <c r="J16" s="63"/>
      <c r="K16" s="134" t="str">
        <f>IFERROR(IF($J$16&gt;0,VLOOKUP($J$16,'Med &amp; Den PlanIDs_5.30.23'!$A$2:$C$26090,3,FALSE),""),$J$16)</f>
        <v/>
      </c>
      <c r="L16" s="134"/>
      <c r="M16" s="134"/>
      <c r="N16" s="134"/>
      <c r="O16" s="134"/>
      <c r="P16" s="66" t="str">
        <f>IFERROR(IF($J$16&gt;0,VLOOKUP($J$16,'Med &amp; Den PlanIDs_5.30.23'!$A$2:$D$21716,4,FALSE),""),"")</f>
        <v/>
      </c>
      <c r="Q16" s="66"/>
      <c r="R16" s="65" t="str">
        <f>IF(J16&gt;0,VLOOKUP(J16,'Med &amp; Den PlanIDs_5.30.23'!$A$2:$D$19444,4,FALSE),"")</f>
        <v/>
      </c>
      <c r="W16" s="39"/>
      <c r="X16" s="39"/>
      <c r="Y16" s="39"/>
    </row>
    <row r="17" spans="1:34" ht="5.0999999999999996" customHeight="1" x14ac:dyDescent="0.2">
      <c r="I17" s="35"/>
      <c r="J17" s="46"/>
      <c r="K17" s="46"/>
      <c r="N17" s="46"/>
      <c r="O17" s="46"/>
      <c r="P17" s="110"/>
      <c r="Q17" s="46"/>
      <c r="R17" s="58"/>
      <c r="W17" s="39"/>
      <c r="X17" s="39"/>
      <c r="Y17" s="39"/>
    </row>
    <row r="18" spans="1:34" ht="15" customHeight="1" x14ac:dyDescent="0.2">
      <c r="C18" s="88"/>
      <c r="D18" s="134" t="str">
        <f>IFERROR(IF($C$18&gt;0,VLOOKUP($C$18,'Med &amp; Den PlanIDs_5.30.23'!$A$2:$C$26090,3,FALSE),""),$C$18)</f>
        <v/>
      </c>
      <c r="E18" s="134"/>
      <c r="F18" s="134"/>
      <c r="G18" s="134"/>
      <c r="H18" s="134"/>
      <c r="I18" s="65" t="str">
        <f>IFERROR(IF($C$18&gt;0,VLOOKUP($C$18,'Med &amp; Den PlanIDs_5.30.23'!$A$2:$D$21716,4,FALSE),""),"")</f>
        <v/>
      </c>
      <c r="J18" s="63"/>
      <c r="K18" s="134" t="str">
        <f>IFERROR(IF($J$18&gt;0,VLOOKUP($J$18,'Med &amp; Den PlanIDs_5.30.23'!$A$2:$C$26090,3,FALSE),""),$J$18)</f>
        <v/>
      </c>
      <c r="L18" s="134"/>
      <c r="M18" s="134"/>
      <c r="N18" s="134"/>
      <c r="O18" s="134"/>
      <c r="P18" s="109" t="str">
        <f>IFERROR(IF($J$18&gt;0,VLOOKUP($J$18,'Med &amp; Den PlanIDs_5.30.23'!$A$2:$D$21716,4,FALSE),""),"")</f>
        <v/>
      </c>
      <c r="Q18" s="66"/>
      <c r="R18" s="65" t="str">
        <f>IF(J18&gt;0,VLOOKUP(J18,'Med &amp; Den PlanIDs_5.30.23'!$A$2:$D$19444,4,FALSE),"")</f>
        <v/>
      </c>
      <c r="W18" s="39"/>
      <c r="X18" s="39"/>
      <c r="Y18" s="39"/>
    </row>
    <row r="19" spans="1:34" ht="5.0999999999999996" customHeight="1" x14ac:dyDescent="0.2">
      <c r="I19" s="35"/>
      <c r="J19" s="46"/>
      <c r="K19" s="46"/>
      <c r="N19" s="46"/>
      <c r="O19" s="46"/>
      <c r="P19" s="110"/>
      <c r="Q19" s="46"/>
      <c r="R19" s="58"/>
      <c r="W19" s="39"/>
      <c r="X19" s="39"/>
      <c r="Y19" s="39"/>
    </row>
    <row r="20" spans="1:34" ht="15" customHeight="1" x14ac:dyDescent="0.2">
      <c r="C20" s="63"/>
      <c r="D20" s="134" t="str">
        <f>IFERROR(IF($C$20&gt;0,VLOOKUP($C$20,'Med &amp; Den PlanIDs_5.30.23'!$A$2:$C$26090,3,FALSE),""),$C$20)</f>
        <v/>
      </c>
      <c r="E20" s="134"/>
      <c r="F20" s="134"/>
      <c r="G20" s="134"/>
      <c r="H20" s="134"/>
      <c r="I20" s="65" t="str">
        <f>IFERROR(IF($C$20&gt;0,VLOOKUP($C$20,'Med &amp; Den PlanIDs_5.30.23'!$A$2:$D$21716,4,FALSE),""),"")</f>
        <v/>
      </c>
      <c r="J20" s="63"/>
      <c r="K20" s="134" t="str">
        <f>IFERROR(IF($J$20&gt;0,VLOOKUP($J$20,'Med &amp; Den PlanIDs_5.30.23'!$A$2:$C$26090,3,FALSE),""),$J$20)</f>
        <v/>
      </c>
      <c r="L20" s="134"/>
      <c r="M20" s="134"/>
      <c r="N20" s="134"/>
      <c r="O20" s="134"/>
      <c r="P20" s="109" t="str">
        <f>IFERROR(IF($J$20&gt;0,VLOOKUP($J$20,'Med &amp; Den PlanIDs_5.30.23'!$A$2:$D$21716,4,FALSE),""),"")</f>
        <v/>
      </c>
      <c r="Q20" s="66"/>
      <c r="R20" s="65" t="str">
        <f>IF(J20&gt;0,VLOOKUP(J20,'Med &amp; Den PlanIDs_5.30.23'!$A$2:$D$19444,4,FALSE),"")</f>
        <v/>
      </c>
      <c r="T20" s="35" t="str">
        <f>IF((COUNTIF($S$25:$S$224,"COBRA")+COUNTIF($S$25:$S$224,"St Con"))&gt;0,"YES","NO")</f>
        <v>NO</v>
      </c>
      <c r="W20" s="39"/>
      <c r="X20" s="39"/>
      <c r="Y20" s="39"/>
    </row>
    <row r="21" spans="1:34" ht="5.0999999999999996" customHeight="1" x14ac:dyDescent="0.2">
      <c r="C21" s="47"/>
      <c r="D21" s="64"/>
      <c r="E21" s="64"/>
      <c r="F21" s="64"/>
      <c r="G21" s="64"/>
      <c r="H21" s="64"/>
      <c r="I21" s="39"/>
      <c r="J21" s="39"/>
      <c r="K21" s="39"/>
      <c r="L21" s="47"/>
      <c r="M21" s="64"/>
      <c r="N21" s="65"/>
      <c r="O21" s="65"/>
      <c r="P21" s="65"/>
      <c r="Q21" s="65"/>
      <c r="R21" s="46"/>
      <c r="T21" s="35"/>
      <c r="W21" s="39"/>
      <c r="X21" s="39"/>
      <c r="Y21" s="39"/>
    </row>
    <row r="22" spans="1:34" ht="15" customHeight="1" x14ac:dyDescent="0.2">
      <c r="E22" s="40"/>
      <c r="F22" s="98"/>
      <c r="H22" s="34"/>
      <c r="I22" s="39"/>
      <c r="J22" s="35">
        <f>COUNTIF($J$25:$J$524,"Valid Waiver")</f>
        <v>0</v>
      </c>
      <c r="K22" s="35"/>
      <c r="L22" s="35"/>
      <c r="U22" s="99" t="s">
        <v>8012</v>
      </c>
      <c r="V22" s="100"/>
      <c r="W22" s="93"/>
    </row>
    <row r="23" spans="1:34" ht="15" customHeight="1" x14ac:dyDescent="0.2">
      <c r="F23" s="34">
        <f>COUNTIF($F$25:$F$524,"Employee")</f>
        <v>0</v>
      </c>
      <c r="H23" s="104"/>
      <c r="I23" s="39"/>
      <c r="J23" s="60"/>
      <c r="K23" s="104"/>
      <c r="P23" s="104"/>
      <c r="S23" s="35">
        <f>COUNTIF($S$25:$S$524,"ST Con")+COUNTIF($S$25:$S$524,"COBRA")</f>
        <v>0</v>
      </c>
      <c r="T23" s="90"/>
      <c r="U23" s="141" t="s">
        <v>8011</v>
      </c>
      <c r="V23" s="142"/>
      <c r="W23" s="142"/>
      <c r="X23" s="135" t="s">
        <v>21</v>
      </c>
      <c r="Y23" s="135"/>
      <c r="Z23" s="135"/>
      <c r="AA23" s="135"/>
      <c r="AB23" s="136"/>
      <c r="AD23" s="59">
        <f>COUNTIF(I12:I20,"Y")+COUNTIF(R12:R20,"Y")</f>
        <v>0</v>
      </c>
      <c r="AE23" s="108">
        <f>COUNTIF(I12:I20,"Y")+COUNTIF(P12:P20,"Y")</f>
        <v>0</v>
      </c>
    </row>
    <row r="24" spans="1:34" ht="51.75" thickBot="1" x14ac:dyDescent="0.25">
      <c r="B24" s="91" t="s">
        <v>5</v>
      </c>
      <c r="C24" s="91" t="s">
        <v>6</v>
      </c>
      <c r="D24" s="91" t="s">
        <v>9</v>
      </c>
      <c r="E24" s="91" t="s">
        <v>7</v>
      </c>
      <c r="F24" s="91" t="s">
        <v>15742</v>
      </c>
      <c r="G24" s="91" t="s">
        <v>15697</v>
      </c>
      <c r="H24" s="91" t="s">
        <v>43687</v>
      </c>
      <c r="I24" s="92" t="s">
        <v>8</v>
      </c>
      <c r="J24" s="91" t="s">
        <v>43513</v>
      </c>
      <c r="K24" s="91" t="s">
        <v>43529</v>
      </c>
      <c r="L24" s="91" t="s">
        <v>8008</v>
      </c>
      <c r="M24" s="91" t="s">
        <v>8006</v>
      </c>
      <c r="N24" s="91" t="s">
        <v>8009</v>
      </c>
      <c r="O24" s="91" t="s">
        <v>8007</v>
      </c>
      <c r="P24" s="91" t="s">
        <v>43514</v>
      </c>
      <c r="Q24" s="91" t="s">
        <v>8030</v>
      </c>
      <c r="R24" s="91" t="s">
        <v>13</v>
      </c>
      <c r="S24" s="91" t="s">
        <v>27</v>
      </c>
      <c r="T24" s="91" t="s">
        <v>8005</v>
      </c>
      <c r="U24" s="94" t="s">
        <v>8003</v>
      </c>
      <c r="V24" s="94" t="s">
        <v>8004</v>
      </c>
      <c r="W24" s="94" t="s">
        <v>8010</v>
      </c>
      <c r="X24" s="94" t="s">
        <v>43518</v>
      </c>
      <c r="Y24" s="94" t="s">
        <v>43517</v>
      </c>
      <c r="Z24" s="94" t="s">
        <v>10</v>
      </c>
      <c r="AA24" s="94" t="s">
        <v>11</v>
      </c>
      <c r="AB24" s="94" t="s">
        <v>12</v>
      </c>
      <c r="AC24" s="95" t="s">
        <v>8002</v>
      </c>
      <c r="AD24" s="96" t="s">
        <v>43519</v>
      </c>
      <c r="AE24" s="89" t="s">
        <v>43689</v>
      </c>
      <c r="AF24" s="115" t="s">
        <v>43686</v>
      </c>
    </row>
    <row r="25" spans="1:34" ht="13.5" thickTop="1" x14ac:dyDescent="0.2">
      <c r="A25" s="39">
        <v>1</v>
      </c>
      <c r="B25" s="36"/>
      <c r="C25" s="36"/>
      <c r="D25" s="103"/>
      <c r="E25" s="48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106" t="str">
        <f t="shared" ref="R25:R88" si="0">IF(AND(F25="Employee",$C$8&gt;0),$C$8,"")</f>
        <v/>
      </c>
      <c r="S25" s="36"/>
      <c r="T25" s="48"/>
      <c r="U25" s="48"/>
      <c r="V25" s="48"/>
      <c r="W25" s="36"/>
      <c r="X25" s="36"/>
      <c r="Y25" s="36"/>
      <c r="Z25" s="36"/>
      <c r="AA25" s="36"/>
      <c r="AB25" s="106"/>
      <c r="AC25" s="101"/>
      <c r="AD25" s="36"/>
      <c r="AE25" s="114"/>
      <c r="AF25" s="35" t="b">
        <f ca="1">IF($D$8&lt;&gt;"FL",AND((($AE$10-$E25)/365)&gt;26,$F25="Child",$F25&lt;&gt;""),AND((($AE$10-$E25)/365)&gt;30,$F25="Child",$F25&lt;&gt;""))</f>
        <v>0</v>
      </c>
      <c r="AG25" s="105"/>
      <c r="AH25" s="105"/>
    </row>
    <row r="26" spans="1:34" x14ac:dyDescent="0.2">
      <c r="A26" s="39" t="str">
        <f t="shared" ref="A26:A89" si="1">IF(F26="Employee",A25+1,IF(F26=0,"",A25))</f>
        <v/>
      </c>
      <c r="B26" s="49"/>
      <c r="C26" s="49"/>
      <c r="D26" s="113"/>
      <c r="E26" s="50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106" t="str">
        <f t="shared" si="0"/>
        <v/>
      </c>
      <c r="S26" s="36"/>
      <c r="T26" s="48"/>
      <c r="U26" s="48"/>
      <c r="V26" s="48"/>
      <c r="W26" s="36"/>
      <c r="X26" s="49"/>
      <c r="Y26" s="49"/>
      <c r="Z26" s="49"/>
      <c r="AA26" s="49"/>
      <c r="AB26" s="107"/>
      <c r="AC26" s="102"/>
      <c r="AD26" s="36"/>
      <c r="AE26" s="114"/>
      <c r="AF26" s="35" t="b">
        <f t="shared" ref="AF26:AF89" ca="1" si="2">IF($D$8&lt;&gt;"FL",AND((($AE$10-$E26)/365)&gt;26,$F26="Child",$F26&lt;&gt;""),AND((($AE$10-$E26)/365)&gt;30,$F26="Child",$F26&lt;&gt;""))</f>
        <v>0</v>
      </c>
      <c r="AG26" s="105"/>
      <c r="AH26" s="105"/>
    </row>
    <row r="27" spans="1:34" x14ac:dyDescent="0.2">
      <c r="A27" s="39" t="str">
        <f t="shared" si="1"/>
        <v/>
      </c>
      <c r="B27" s="49"/>
      <c r="C27" s="49"/>
      <c r="D27" s="113"/>
      <c r="E27" s="50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106" t="str">
        <f t="shared" si="0"/>
        <v/>
      </c>
      <c r="S27" s="36"/>
      <c r="T27" s="48"/>
      <c r="U27" s="48"/>
      <c r="V27" s="48"/>
      <c r="W27" s="36"/>
      <c r="X27" s="49"/>
      <c r="Y27" s="49"/>
      <c r="Z27" s="49"/>
      <c r="AA27" s="49"/>
      <c r="AB27" s="107"/>
      <c r="AC27" s="102"/>
      <c r="AD27" s="36"/>
      <c r="AE27" s="114"/>
      <c r="AF27" s="35" t="b">
        <f t="shared" ca="1" si="2"/>
        <v>0</v>
      </c>
      <c r="AG27" s="105"/>
      <c r="AH27" s="105"/>
    </row>
    <row r="28" spans="1:34" x14ac:dyDescent="0.2">
      <c r="A28" s="39" t="str">
        <f t="shared" si="1"/>
        <v/>
      </c>
      <c r="B28" s="49"/>
      <c r="C28" s="49"/>
      <c r="D28" s="113"/>
      <c r="E28" s="50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106" t="str">
        <f t="shared" si="0"/>
        <v/>
      </c>
      <c r="S28" s="36"/>
      <c r="T28" s="48"/>
      <c r="U28" s="48"/>
      <c r="V28" s="48"/>
      <c r="W28" s="36"/>
      <c r="X28" s="49"/>
      <c r="Y28" s="49"/>
      <c r="Z28" s="49"/>
      <c r="AA28" s="49"/>
      <c r="AB28" s="107"/>
      <c r="AC28" s="102"/>
      <c r="AD28" s="36"/>
      <c r="AE28" s="114"/>
      <c r="AF28" s="35" t="b">
        <f t="shared" ca="1" si="2"/>
        <v>0</v>
      </c>
      <c r="AG28" s="105"/>
      <c r="AH28" s="105"/>
    </row>
    <row r="29" spans="1:34" x14ac:dyDescent="0.2">
      <c r="A29" s="39" t="str">
        <f t="shared" si="1"/>
        <v/>
      </c>
      <c r="B29" s="49"/>
      <c r="C29" s="49"/>
      <c r="D29" s="113"/>
      <c r="E29" s="50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106" t="str">
        <f t="shared" si="0"/>
        <v/>
      </c>
      <c r="S29" s="36"/>
      <c r="T29" s="48"/>
      <c r="U29" s="48"/>
      <c r="V29" s="48"/>
      <c r="W29" s="36"/>
      <c r="X29" s="49"/>
      <c r="Y29" s="49"/>
      <c r="Z29" s="49"/>
      <c r="AA29" s="49"/>
      <c r="AB29" s="107"/>
      <c r="AC29" s="102"/>
      <c r="AD29" s="36"/>
      <c r="AE29" s="114"/>
      <c r="AF29" s="35" t="b">
        <f t="shared" ca="1" si="2"/>
        <v>0</v>
      </c>
      <c r="AG29" s="105"/>
      <c r="AH29" s="105"/>
    </row>
    <row r="30" spans="1:34" x14ac:dyDescent="0.2">
      <c r="A30" s="39" t="str">
        <f t="shared" si="1"/>
        <v/>
      </c>
      <c r="B30" s="49"/>
      <c r="C30" s="49"/>
      <c r="D30" s="113"/>
      <c r="E30" s="50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106" t="str">
        <f t="shared" si="0"/>
        <v/>
      </c>
      <c r="S30" s="36"/>
      <c r="T30" s="48"/>
      <c r="U30" s="48"/>
      <c r="V30" s="48"/>
      <c r="W30" s="36"/>
      <c r="X30" s="49"/>
      <c r="Y30" s="49"/>
      <c r="Z30" s="49"/>
      <c r="AA30" s="49"/>
      <c r="AB30" s="107"/>
      <c r="AC30" s="102"/>
      <c r="AD30" s="36"/>
      <c r="AE30" s="114"/>
      <c r="AF30" s="35" t="b">
        <f t="shared" ca="1" si="2"/>
        <v>0</v>
      </c>
      <c r="AG30" s="105"/>
      <c r="AH30" s="105"/>
    </row>
    <row r="31" spans="1:34" x14ac:dyDescent="0.2">
      <c r="A31" s="39" t="str">
        <f t="shared" si="1"/>
        <v/>
      </c>
      <c r="B31" s="49"/>
      <c r="C31" s="49"/>
      <c r="D31" s="113"/>
      <c r="E31" s="50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106" t="str">
        <f t="shared" si="0"/>
        <v/>
      </c>
      <c r="S31" s="36"/>
      <c r="T31" s="48"/>
      <c r="U31" s="48"/>
      <c r="V31" s="48"/>
      <c r="W31" s="36"/>
      <c r="X31" s="49"/>
      <c r="Y31" s="49"/>
      <c r="Z31" s="49"/>
      <c r="AA31" s="49"/>
      <c r="AB31" s="107"/>
      <c r="AC31" s="102"/>
      <c r="AD31" s="36"/>
      <c r="AE31" s="114"/>
      <c r="AF31" s="35" t="b">
        <f t="shared" ca="1" si="2"/>
        <v>0</v>
      </c>
      <c r="AG31" s="105"/>
      <c r="AH31" s="105"/>
    </row>
    <row r="32" spans="1:34" x14ac:dyDescent="0.2">
      <c r="A32" s="39" t="str">
        <f t="shared" si="1"/>
        <v/>
      </c>
      <c r="B32" s="49"/>
      <c r="C32" s="49"/>
      <c r="D32" s="113"/>
      <c r="E32" s="50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106" t="str">
        <f t="shared" si="0"/>
        <v/>
      </c>
      <c r="S32" s="36"/>
      <c r="T32" s="48"/>
      <c r="U32" s="48"/>
      <c r="V32" s="48"/>
      <c r="W32" s="36"/>
      <c r="X32" s="49"/>
      <c r="Y32" s="49"/>
      <c r="Z32" s="49"/>
      <c r="AA32" s="49"/>
      <c r="AB32" s="107"/>
      <c r="AC32" s="102"/>
      <c r="AD32" s="36"/>
      <c r="AE32" s="114"/>
      <c r="AF32" s="35" t="b">
        <f t="shared" ca="1" si="2"/>
        <v>0</v>
      </c>
      <c r="AG32" s="105"/>
      <c r="AH32" s="105"/>
    </row>
    <row r="33" spans="1:34" x14ac:dyDescent="0.2">
      <c r="A33" s="39" t="str">
        <f t="shared" si="1"/>
        <v/>
      </c>
      <c r="B33" s="49"/>
      <c r="C33" s="49"/>
      <c r="D33" s="113"/>
      <c r="E33" s="50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106" t="str">
        <f t="shared" si="0"/>
        <v/>
      </c>
      <c r="S33" s="36"/>
      <c r="T33" s="48"/>
      <c r="U33" s="48"/>
      <c r="V33" s="48"/>
      <c r="W33" s="36"/>
      <c r="X33" s="49"/>
      <c r="Y33" s="49"/>
      <c r="Z33" s="49"/>
      <c r="AA33" s="49"/>
      <c r="AB33" s="107"/>
      <c r="AC33" s="102"/>
      <c r="AD33" s="36"/>
      <c r="AE33" s="114"/>
      <c r="AF33" s="35" t="b">
        <f t="shared" ca="1" si="2"/>
        <v>0</v>
      </c>
      <c r="AG33" s="105"/>
      <c r="AH33" s="105"/>
    </row>
    <row r="34" spans="1:34" x14ac:dyDescent="0.2">
      <c r="A34" s="39" t="str">
        <f t="shared" si="1"/>
        <v/>
      </c>
      <c r="B34" s="49"/>
      <c r="C34" s="49"/>
      <c r="D34" s="113"/>
      <c r="E34" s="50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106" t="str">
        <f t="shared" si="0"/>
        <v/>
      </c>
      <c r="S34" s="36"/>
      <c r="T34" s="48"/>
      <c r="U34" s="48"/>
      <c r="V34" s="48"/>
      <c r="W34" s="36"/>
      <c r="X34" s="49"/>
      <c r="Y34" s="49"/>
      <c r="Z34" s="49"/>
      <c r="AA34" s="49"/>
      <c r="AB34" s="107"/>
      <c r="AC34" s="102"/>
      <c r="AD34" s="36"/>
      <c r="AE34" s="114"/>
      <c r="AF34" s="35" t="b">
        <f t="shared" ca="1" si="2"/>
        <v>0</v>
      </c>
      <c r="AG34" s="105"/>
    </row>
    <row r="35" spans="1:34" x14ac:dyDescent="0.2">
      <c r="A35" s="39" t="str">
        <f t="shared" si="1"/>
        <v/>
      </c>
      <c r="B35" s="49"/>
      <c r="C35" s="49"/>
      <c r="D35" s="113"/>
      <c r="E35" s="50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106" t="str">
        <f t="shared" si="0"/>
        <v/>
      </c>
      <c r="S35" s="36"/>
      <c r="T35" s="48"/>
      <c r="U35" s="48"/>
      <c r="V35" s="48"/>
      <c r="W35" s="36"/>
      <c r="X35" s="49"/>
      <c r="Y35" s="49"/>
      <c r="Z35" s="49"/>
      <c r="AA35" s="49"/>
      <c r="AB35" s="107"/>
      <c r="AC35" s="102"/>
      <c r="AD35" s="36"/>
      <c r="AE35" s="114"/>
      <c r="AF35" s="35" t="b">
        <f t="shared" ca="1" si="2"/>
        <v>0</v>
      </c>
    </row>
    <row r="36" spans="1:34" x14ac:dyDescent="0.2">
      <c r="A36" s="39" t="str">
        <f t="shared" si="1"/>
        <v/>
      </c>
      <c r="B36" s="49"/>
      <c r="C36" s="49"/>
      <c r="D36" s="113"/>
      <c r="E36" s="50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106" t="str">
        <f t="shared" si="0"/>
        <v/>
      </c>
      <c r="S36" s="36"/>
      <c r="T36" s="48"/>
      <c r="U36" s="48"/>
      <c r="V36" s="48"/>
      <c r="W36" s="36"/>
      <c r="X36" s="49"/>
      <c r="Y36" s="49"/>
      <c r="Z36" s="49"/>
      <c r="AA36" s="49"/>
      <c r="AB36" s="107"/>
      <c r="AC36" s="102"/>
      <c r="AD36" s="36"/>
      <c r="AE36" s="114"/>
      <c r="AF36" s="35" t="b">
        <f t="shared" ca="1" si="2"/>
        <v>0</v>
      </c>
    </row>
    <row r="37" spans="1:34" x14ac:dyDescent="0.2">
      <c r="A37" s="39" t="str">
        <f t="shared" si="1"/>
        <v/>
      </c>
      <c r="B37" s="49"/>
      <c r="C37" s="49"/>
      <c r="D37" s="113"/>
      <c r="E37" s="50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106" t="str">
        <f t="shared" si="0"/>
        <v/>
      </c>
      <c r="S37" s="36"/>
      <c r="T37" s="48"/>
      <c r="U37" s="48"/>
      <c r="V37" s="48"/>
      <c r="W37" s="36"/>
      <c r="X37" s="49"/>
      <c r="Y37" s="49"/>
      <c r="Z37" s="49"/>
      <c r="AA37" s="49"/>
      <c r="AB37" s="107"/>
      <c r="AC37" s="102"/>
      <c r="AD37" s="36"/>
      <c r="AE37" s="114"/>
      <c r="AF37" s="35" t="b">
        <f t="shared" ca="1" si="2"/>
        <v>0</v>
      </c>
    </row>
    <row r="38" spans="1:34" x14ac:dyDescent="0.2">
      <c r="A38" s="39" t="str">
        <f t="shared" si="1"/>
        <v/>
      </c>
      <c r="B38" s="49"/>
      <c r="C38" s="49"/>
      <c r="D38" s="113"/>
      <c r="E38" s="50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106" t="str">
        <f t="shared" si="0"/>
        <v/>
      </c>
      <c r="S38" s="36"/>
      <c r="T38" s="48"/>
      <c r="U38" s="48"/>
      <c r="V38" s="48"/>
      <c r="W38" s="36"/>
      <c r="X38" s="49"/>
      <c r="Y38" s="49"/>
      <c r="Z38" s="49"/>
      <c r="AA38" s="49"/>
      <c r="AB38" s="107"/>
      <c r="AC38" s="102"/>
      <c r="AD38" s="36"/>
      <c r="AE38" s="114"/>
      <c r="AF38" s="35" t="b">
        <f t="shared" ca="1" si="2"/>
        <v>0</v>
      </c>
    </row>
    <row r="39" spans="1:34" x14ac:dyDescent="0.2">
      <c r="A39" s="39" t="str">
        <f t="shared" si="1"/>
        <v/>
      </c>
      <c r="B39" s="49"/>
      <c r="C39" s="49"/>
      <c r="D39" s="113"/>
      <c r="E39" s="50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106" t="str">
        <f t="shared" si="0"/>
        <v/>
      </c>
      <c r="S39" s="36"/>
      <c r="T39" s="48"/>
      <c r="U39" s="48"/>
      <c r="V39" s="48"/>
      <c r="W39" s="36"/>
      <c r="X39" s="49"/>
      <c r="Y39" s="49"/>
      <c r="Z39" s="49"/>
      <c r="AA39" s="49"/>
      <c r="AB39" s="107"/>
      <c r="AC39" s="102"/>
      <c r="AD39" s="36"/>
      <c r="AE39" s="114"/>
      <c r="AF39" s="35" t="b">
        <f t="shared" ca="1" si="2"/>
        <v>0</v>
      </c>
    </row>
    <row r="40" spans="1:34" x14ac:dyDescent="0.2">
      <c r="A40" s="39" t="str">
        <f t="shared" si="1"/>
        <v/>
      </c>
      <c r="B40" s="49"/>
      <c r="C40" s="49"/>
      <c r="D40" s="113"/>
      <c r="E40" s="50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106" t="str">
        <f t="shared" si="0"/>
        <v/>
      </c>
      <c r="S40" s="36"/>
      <c r="T40" s="48"/>
      <c r="U40" s="48"/>
      <c r="V40" s="48"/>
      <c r="W40" s="36"/>
      <c r="X40" s="49"/>
      <c r="Y40" s="49"/>
      <c r="Z40" s="49"/>
      <c r="AA40" s="49"/>
      <c r="AB40" s="107"/>
      <c r="AC40" s="102"/>
      <c r="AD40" s="36"/>
      <c r="AE40" s="114"/>
      <c r="AF40" s="35" t="b">
        <f t="shared" ca="1" si="2"/>
        <v>0</v>
      </c>
    </row>
    <row r="41" spans="1:34" x14ac:dyDescent="0.2">
      <c r="A41" s="39" t="str">
        <f t="shared" si="1"/>
        <v/>
      </c>
      <c r="B41" s="49"/>
      <c r="C41" s="49"/>
      <c r="D41" s="113"/>
      <c r="E41" s="50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106" t="str">
        <f t="shared" si="0"/>
        <v/>
      </c>
      <c r="S41" s="36"/>
      <c r="T41" s="48"/>
      <c r="U41" s="48"/>
      <c r="V41" s="48"/>
      <c r="W41" s="36"/>
      <c r="X41" s="49"/>
      <c r="Y41" s="49"/>
      <c r="Z41" s="49"/>
      <c r="AA41" s="49"/>
      <c r="AB41" s="107"/>
      <c r="AC41" s="102"/>
      <c r="AD41" s="36"/>
      <c r="AE41" s="114"/>
      <c r="AF41" s="35" t="b">
        <f t="shared" ca="1" si="2"/>
        <v>0</v>
      </c>
    </row>
    <row r="42" spans="1:34" x14ac:dyDescent="0.2">
      <c r="A42" s="39" t="str">
        <f t="shared" si="1"/>
        <v/>
      </c>
      <c r="B42" s="49"/>
      <c r="C42" s="49"/>
      <c r="D42" s="113"/>
      <c r="E42" s="50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106" t="str">
        <f t="shared" si="0"/>
        <v/>
      </c>
      <c r="S42" s="36"/>
      <c r="T42" s="48"/>
      <c r="U42" s="48"/>
      <c r="V42" s="48"/>
      <c r="W42" s="36"/>
      <c r="X42" s="49"/>
      <c r="Y42" s="49"/>
      <c r="Z42" s="49"/>
      <c r="AA42" s="49"/>
      <c r="AB42" s="107"/>
      <c r="AC42" s="102"/>
      <c r="AD42" s="36"/>
      <c r="AE42" s="114"/>
      <c r="AF42" s="35" t="b">
        <f t="shared" ca="1" si="2"/>
        <v>0</v>
      </c>
    </row>
    <row r="43" spans="1:34" x14ac:dyDescent="0.2">
      <c r="A43" s="39" t="str">
        <f t="shared" si="1"/>
        <v/>
      </c>
      <c r="B43" s="49"/>
      <c r="C43" s="49"/>
      <c r="D43" s="113"/>
      <c r="E43" s="50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106" t="str">
        <f t="shared" si="0"/>
        <v/>
      </c>
      <c r="S43" s="36"/>
      <c r="T43" s="48"/>
      <c r="U43" s="48"/>
      <c r="V43" s="48"/>
      <c r="W43" s="36"/>
      <c r="X43" s="49"/>
      <c r="Y43" s="49"/>
      <c r="Z43" s="49"/>
      <c r="AA43" s="49"/>
      <c r="AB43" s="107"/>
      <c r="AC43" s="102"/>
      <c r="AD43" s="36"/>
      <c r="AE43" s="114"/>
      <c r="AF43" s="35" t="b">
        <f t="shared" ca="1" si="2"/>
        <v>0</v>
      </c>
    </row>
    <row r="44" spans="1:34" x14ac:dyDescent="0.2">
      <c r="A44" s="39" t="str">
        <f t="shared" si="1"/>
        <v/>
      </c>
      <c r="B44" s="49"/>
      <c r="C44" s="49"/>
      <c r="D44" s="113"/>
      <c r="E44" s="50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106" t="str">
        <f t="shared" si="0"/>
        <v/>
      </c>
      <c r="S44" s="36"/>
      <c r="T44" s="48"/>
      <c r="U44" s="48"/>
      <c r="V44" s="48"/>
      <c r="W44" s="36"/>
      <c r="X44" s="49"/>
      <c r="Y44" s="49"/>
      <c r="Z44" s="49"/>
      <c r="AA44" s="49"/>
      <c r="AB44" s="107"/>
      <c r="AC44" s="102"/>
      <c r="AD44" s="36"/>
      <c r="AE44" s="114"/>
      <c r="AF44" s="35" t="b">
        <f t="shared" ca="1" si="2"/>
        <v>0</v>
      </c>
    </row>
    <row r="45" spans="1:34" x14ac:dyDescent="0.2">
      <c r="A45" s="39" t="str">
        <f t="shared" si="1"/>
        <v/>
      </c>
      <c r="B45" s="49"/>
      <c r="C45" s="49"/>
      <c r="D45" s="113"/>
      <c r="E45" s="50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106" t="str">
        <f t="shared" si="0"/>
        <v/>
      </c>
      <c r="S45" s="36"/>
      <c r="T45" s="48"/>
      <c r="U45" s="48"/>
      <c r="V45" s="48"/>
      <c r="W45" s="36"/>
      <c r="X45" s="49"/>
      <c r="Y45" s="49"/>
      <c r="Z45" s="49"/>
      <c r="AA45" s="49"/>
      <c r="AB45" s="107"/>
      <c r="AC45" s="102"/>
      <c r="AD45" s="36"/>
      <c r="AE45" s="114"/>
      <c r="AF45" s="35" t="b">
        <f t="shared" ca="1" si="2"/>
        <v>0</v>
      </c>
    </row>
    <row r="46" spans="1:34" x14ac:dyDescent="0.2">
      <c r="A46" s="39" t="str">
        <f t="shared" si="1"/>
        <v/>
      </c>
      <c r="B46" s="49"/>
      <c r="C46" s="49"/>
      <c r="D46" s="113"/>
      <c r="E46" s="50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106" t="str">
        <f t="shared" si="0"/>
        <v/>
      </c>
      <c r="S46" s="36"/>
      <c r="T46" s="48"/>
      <c r="U46" s="48"/>
      <c r="V46" s="48"/>
      <c r="W46" s="36"/>
      <c r="X46" s="49"/>
      <c r="Y46" s="49"/>
      <c r="Z46" s="49"/>
      <c r="AA46" s="49"/>
      <c r="AB46" s="107"/>
      <c r="AC46" s="102"/>
      <c r="AD46" s="36"/>
      <c r="AE46" s="114"/>
      <c r="AF46" s="35" t="b">
        <f t="shared" ca="1" si="2"/>
        <v>0</v>
      </c>
    </row>
    <row r="47" spans="1:34" x14ac:dyDescent="0.2">
      <c r="A47" s="39" t="str">
        <f t="shared" si="1"/>
        <v/>
      </c>
      <c r="B47" s="49"/>
      <c r="C47" s="49"/>
      <c r="D47" s="113"/>
      <c r="E47" s="50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106" t="str">
        <f t="shared" si="0"/>
        <v/>
      </c>
      <c r="S47" s="36"/>
      <c r="T47" s="48"/>
      <c r="U47" s="48"/>
      <c r="V47" s="48"/>
      <c r="W47" s="36"/>
      <c r="X47" s="49"/>
      <c r="Y47" s="49"/>
      <c r="Z47" s="49"/>
      <c r="AA47" s="49"/>
      <c r="AB47" s="107"/>
      <c r="AC47" s="102"/>
      <c r="AD47" s="36"/>
      <c r="AE47" s="114"/>
      <c r="AF47" s="35" t="b">
        <f t="shared" ca="1" si="2"/>
        <v>0</v>
      </c>
    </row>
    <row r="48" spans="1:34" x14ac:dyDescent="0.2">
      <c r="A48" s="39" t="str">
        <f t="shared" si="1"/>
        <v/>
      </c>
      <c r="B48" s="49"/>
      <c r="C48" s="49"/>
      <c r="D48" s="113"/>
      <c r="E48" s="50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106" t="str">
        <f t="shared" si="0"/>
        <v/>
      </c>
      <c r="S48" s="36"/>
      <c r="T48" s="48"/>
      <c r="U48" s="48"/>
      <c r="V48" s="48"/>
      <c r="W48" s="36"/>
      <c r="X48" s="49"/>
      <c r="Y48" s="49"/>
      <c r="Z48" s="49"/>
      <c r="AA48" s="49"/>
      <c r="AB48" s="107"/>
      <c r="AC48" s="102"/>
      <c r="AD48" s="36"/>
      <c r="AE48" s="114"/>
      <c r="AF48" s="35" t="b">
        <f t="shared" ca="1" si="2"/>
        <v>0</v>
      </c>
    </row>
    <row r="49" spans="1:32" x14ac:dyDescent="0.2">
      <c r="A49" s="39" t="str">
        <f t="shared" si="1"/>
        <v/>
      </c>
      <c r="B49" s="49"/>
      <c r="C49" s="49"/>
      <c r="D49" s="113"/>
      <c r="E49" s="50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106" t="str">
        <f t="shared" si="0"/>
        <v/>
      </c>
      <c r="S49" s="36"/>
      <c r="T49" s="48"/>
      <c r="U49" s="48"/>
      <c r="V49" s="48"/>
      <c r="W49" s="36"/>
      <c r="X49" s="49"/>
      <c r="Y49" s="49"/>
      <c r="Z49" s="49"/>
      <c r="AA49" s="49"/>
      <c r="AB49" s="107"/>
      <c r="AC49" s="102"/>
      <c r="AD49" s="36"/>
      <c r="AE49" s="114"/>
      <c r="AF49" s="35" t="b">
        <f t="shared" ca="1" si="2"/>
        <v>0</v>
      </c>
    </row>
    <row r="50" spans="1:32" x14ac:dyDescent="0.2">
      <c r="A50" s="39" t="str">
        <f t="shared" si="1"/>
        <v/>
      </c>
      <c r="B50" s="49"/>
      <c r="C50" s="49"/>
      <c r="D50" s="113"/>
      <c r="E50" s="50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106" t="str">
        <f t="shared" si="0"/>
        <v/>
      </c>
      <c r="S50" s="36"/>
      <c r="T50" s="48"/>
      <c r="U50" s="48"/>
      <c r="V50" s="48"/>
      <c r="W50" s="36"/>
      <c r="X50" s="49"/>
      <c r="Y50" s="49"/>
      <c r="Z50" s="49"/>
      <c r="AA50" s="49"/>
      <c r="AB50" s="107"/>
      <c r="AC50" s="102"/>
      <c r="AD50" s="36"/>
      <c r="AE50" s="114"/>
      <c r="AF50" s="35" t="b">
        <f t="shared" ca="1" si="2"/>
        <v>0</v>
      </c>
    </row>
    <row r="51" spans="1:32" x14ac:dyDescent="0.2">
      <c r="A51" s="39" t="str">
        <f t="shared" si="1"/>
        <v/>
      </c>
      <c r="B51" s="49"/>
      <c r="C51" s="49"/>
      <c r="D51" s="113"/>
      <c r="E51" s="50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106" t="str">
        <f t="shared" si="0"/>
        <v/>
      </c>
      <c r="S51" s="36"/>
      <c r="T51" s="48"/>
      <c r="U51" s="48"/>
      <c r="V51" s="48"/>
      <c r="W51" s="36"/>
      <c r="X51" s="49"/>
      <c r="Y51" s="49"/>
      <c r="Z51" s="49"/>
      <c r="AA51" s="49"/>
      <c r="AB51" s="107"/>
      <c r="AC51" s="102"/>
      <c r="AD51" s="36"/>
      <c r="AE51" s="114"/>
      <c r="AF51" s="35" t="b">
        <f t="shared" ca="1" si="2"/>
        <v>0</v>
      </c>
    </row>
    <row r="52" spans="1:32" x14ac:dyDescent="0.2">
      <c r="A52" s="39" t="str">
        <f t="shared" si="1"/>
        <v/>
      </c>
      <c r="B52" s="49"/>
      <c r="C52" s="49"/>
      <c r="D52" s="113"/>
      <c r="E52" s="50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106" t="str">
        <f t="shared" si="0"/>
        <v/>
      </c>
      <c r="S52" s="36"/>
      <c r="T52" s="48"/>
      <c r="U52" s="48"/>
      <c r="V52" s="48"/>
      <c r="W52" s="36"/>
      <c r="X52" s="49"/>
      <c r="Y52" s="49"/>
      <c r="Z52" s="49"/>
      <c r="AA52" s="49"/>
      <c r="AB52" s="107"/>
      <c r="AC52" s="102"/>
      <c r="AD52" s="36"/>
      <c r="AE52" s="114"/>
      <c r="AF52" s="35" t="b">
        <f t="shared" ca="1" si="2"/>
        <v>0</v>
      </c>
    </row>
    <row r="53" spans="1:32" x14ac:dyDescent="0.2">
      <c r="A53" s="39" t="str">
        <f t="shared" si="1"/>
        <v/>
      </c>
      <c r="B53" s="49"/>
      <c r="C53" s="49"/>
      <c r="D53" s="113"/>
      <c r="E53" s="50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106" t="str">
        <f t="shared" si="0"/>
        <v/>
      </c>
      <c r="S53" s="36"/>
      <c r="T53" s="48"/>
      <c r="U53" s="48"/>
      <c r="V53" s="48"/>
      <c r="W53" s="36"/>
      <c r="X53" s="49"/>
      <c r="Y53" s="49"/>
      <c r="Z53" s="49"/>
      <c r="AA53" s="49"/>
      <c r="AB53" s="107"/>
      <c r="AC53" s="102"/>
      <c r="AD53" s="36"/>
      <c r="AE53" s="114"/>
      <c r="AF53" s="35" t="b">
        <f t="shared" ca="1" si="2"/>
        <v>0</v>
      </c>
    </row>
    <row r="54" spans="1:32" x14ac:dyDescent="0.2">
      <c r="A54" s="39" t="str">
        <f t="shared" si="1"/>
        <v/>
      </c>
      <c r="B54" s="49"/>
      <c r="C54" s="49"/>
      <c r="D54" s="113"/>
      <c r="E54" s="50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106" t="str">
        <f t="shared" si="0"/>
        <v/>
      </c>
      <c r="S54" s="36"/>
      <c r="T54" s="48"/>
      <c r="U54" s="48"/>
      <c r="V54" s="48"/>
      <c r="W54" s="36"/>
      <c r="X54" s="49"/>
      <c r="Y54" s="49"/>
      <c r="Z54" s="49"/>
      <c r="AA54" s="49"/>
      <c r="AB54" s="107"/>
      <c r="AC54" s="102"/>
      <c r="AD54" s="36"/>
      <c r="AE54" s="114"/>
      <c r="AF54" s="35" t="b">
        <f t="shared" ca="1" si="2"/>
        <v>0</v>
      </c>
    </row>
    <row r="55" spans="1:32" x14ac:dyDescent="0.2">
      <c r="A55" s="39" t="str">
        <f t="shared" si="1"/>
        <v/>
      </c>
      <c r="B55" s="49"/>
      <c r="C55" s="49"/>
      <c r="D55" s="113"/>
      <c r="E55" s="50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106" t="str">
        <f t="shared" si="0"/>
        <v/>
      </c>
      <c r="S55" s="36"/>
      <c r="T55" s="48"/>
      <c r="U55" s="48"/>
      <c r="V55" s="48"/>
      <c r="W55" s="36"/>
      <c r="X55" s="49"/>
      <c r="Y55" s="49"/>
      <c r="Z55" s="49"/>
      <c r="AA55" s="49"/>
      <c r="AB55" s="107"/>
      <c r="AC55" s="102"/>
      <c r="AD55" s="36"/>
      <c r="AE55" s="114"/>
      <c r="AF55" s="35" t="b">
        <f t="shared" ca="1" si="2"/>
        <v>0</v>
      </c>
    </row>
    <row r="56" spans="1:32" x14ac:dyDescent="0.2">
      <c r="A56" s="39" t="str">
        <f t="shared" si="1"/>
        <v/>
      </c>
      <c r="B56" s="49"/>
      <c r="C56" s="49"/>
      <c r="D56" s="113"/>
      <c r="E56" s="50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106" t="str">
        <f t="shared" si="0"/>
        <v/>
      </c>
      <c r="S56" s="36"/>
      <c r="T56" s="48"/>
      <c r="U56" s="48"/>
      <c r="V56" s="48"/>
      <c r="W56" s="36"/>
      <c r="X56" s="49"/>
      <c r="Y56" s="49"/>
      <c r="Z56" s="49"/>
      <c r="AA56" s="49"/>
      <c r="AB56" s="107"/>
      <c r="AC56" s="102"/>
      <c r="AD56" s="36"/>
      <c r="AE56" s="114"/>
      <c r="AF56" s="35" t="b">
        <f t="shared" ca="1" si="2"/>
        <v>0</v>
      </c>
    </row>
    <row r="57" spans="1:32" x14ac:dyDescent="0.2">
      <c r="A57" s="39" t="str">
        <f t="shared" si="1"/>
        <v/>
      </c>
      <c r="B57" s="49"/>
      <c r="C57" s="49"/>
      <c r="D57" s="113"/>
      <c r="E57" s="50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106" t="str">
        <f t="shared" si="0"/>
        <v/>
      </c>
      <c r="S57" s="36"/>
      <c r="T57" s="48"/>
      <c r="U57" s="48"/>
      <c r="V57" s="48"/>
      <c r="W57" s="36"/>
      <c r="X57" s="49"/>
      <c r="Y57" s="49"/>
      <c r="Z57" s="49"/>
      <c r="AA57" s="49"/>
      <c r="AB57" s="107"/>
      <c r="AC57" s="102"/>
      <c r="AD57" s="36"/>
      <c r="AE57" s="114"/>
      <c r="AF57" s="35" t="b">
        <f t="shared" ca="1" si="2"/>
        <v>0</v>
      </c>
    </row>
    <row r="58" spans="1:32" x14ac:dyDescent="0.2">
      <c r="A58" s="39" t="str">
        <f t="shared" si="1"/>
        <v/>
      </c>
      <c r="B58" s="49"/>
      <c r="C58" s="49"/>
      <c r="D58" s="113"/>
      <c r="E58" s="50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106" t="str">
        <f t="shared" si="0"/>
        <v/>
      </c>
      <c r="S58" s="36"/>
      <c r="T58" s="48"/>
      <c r="U58" s="48"/>
      <c r="V58" s="48"/>
      <c r="W58" s="36"/>
      <c r="X58" s="49"/>
      <c r="Y58" s="49"/>
      <c r="Z58" s="49"/>
      <c r="AA58" s="49"/>
      <c r="AB58" s="107"/>
      <c r="AC58" s="102"/>
      <c r="AD58" s="36"/>
      <c r="AE58" s="114"/>
      <c r="AF58" s="35" t="b">
        <f t="shared" ca="1" si="2"/>
        <v>0</v>
      </c>
    </row>
    <row r="59" spans="1:32" x14ac:dyDescent="0.2">
      <c r="A59" s="39" t="str">
        <f t="shared" si="1"/>
        <v/>
      </c>
      <c r="B59" s="49"/>
      <c r="C59" s="49"/>
      <c r="D59" s="113"/>
      <c r="E59" s="50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106" t="str">
        <f t="shared" si="0"/>
        <v/>
      </c>
      <c r="S59" s="36"/>
      <c r="T59" s="48"/>
      <c r="U59" s="48"/>
      <c r="V59" s="48"/>
      <c r="W59" s="36"/>
      <c r="X59" s="49"/>
      <c r="Y59" s="49"/>
      <c r="Z59" s="49"/>
      <c r="AA59" s="49"/>
      <c r="AB59" s="107"/>
      <c r="AC59" s="102"/>
      <c r="AD59" s="36"/>
      <c r="AE59" s="114"/>
      <c r="AF59" s="35" t="b">
        <f t="shared" ca="1" si="2"/>
        <v>0</v>
      </c>
    </row>
    <row r="60" spans="1:32" x14ac:dyDescent="0.2">
      <c r="A60" s="39" t="str">
        <f t="shared" si="1"/>
        <v/>
      </c>
      <c r="B60" s="49"/>
      <c r="C60" s="49"/>
      <c r="D60" s="113"/>
      <c r="E60" s="50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106" t="str">
        <f t="shared" si="0"/>
        <v/>
      </c>
      <c r="S60" s="36"/>
      <c r="T60" s="48"/>
      <c r="U60" s="48"/>
      <c r="V60" s="48"/>
      <c r="W60" s="36"/>
      <c r="X60" s="49"/>
      <c r="Y60" s="49"/>
      <c r="Z60" s="49"/>
      <c r="AA60" s="49"/>
      <c r="AB60" s="107"/>
      <c r="AC60" s="102"/>
      <c r="AD60" s="36"/>
      <c r="AE60" s="114"/>
      <c r="AF60" s="35" t="b">
        <f t="shared" ca="1" si="2"/>
        <v>0</v>
      </c>
    </row>
    <row r="61" spans="1:32" x14ac:dyDescent="0.2">
      <c r="A61" s="39" t="str">
        <f t="shared" si="1"/>
        <v/>
      </c>
      <c r="B61" s="49"/>
      <c r="C61" s="49"/>
      <c r="D61" s="113"/>
      <c r="E61" s="50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106" t="str">
        <f t="shared" si="0"/>
        <v/>
      </c>
      <c r="S61" s="36"/>
      <c r="T61" s="48"/>
      <c r="U61" s="48"/>
      <c r="V61" s="48"/>
      <c r="W61" s="36"/>
      <c r="X61" s="49"/>
      <c r="Y61" s="49"/>
      <c r="Z61" s="49"/>
      <c r="AA61" s="49"/>
      <c r="AB61" s="107"/>
      <c r="AC61" s="102"/>
      <c r="AD61" s="36"/>
      <c r="AE61" s="114"/>
      <c r="AF61" s="35" t="b">
        <f t="shared" ca="1" si="2"/>
        <v>0</v>
      </c>
    </row>
    <row r="62" spans="1:32" x14ac:dyDescent="0.2">
      <c r="A62" s="39" t="str">
        <f t="shared" si="1"/>
        <v/>
      </c>
      <c r="B62" s="49"/>
      <c r="C62" s="49"/>
      <c r="D62" s="113"/>
      <c r="E62" s="50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106" t="str">
        <f t="shared" si="0"/>
        <v/>
      </c>
      <c r="S62" s="36"/>
      <c r="T62" s="48"/>
      <c r="U62" s="48"/>
      <c r="V62" s="48"/>
      <c r="W62" s="36"/>
      <c r="X62" s="49"/>
      <c r="Y62" s="49"/>
      <c r="Z62" s="49"/>
      <c r="AA62" s="49"/>
      <c r="AB62" s="107"/>
      <c r="AC62" s="102"/>
      <c r="AD62" s="36"/>
      <c r="AE62" s="114"/>
      <c r="AF62" s="35" t="b">
        <f t="shared" ca="1" si="2"/>
        <v>0</v>
      </c>
    </row>
    <row r="63" spans="1:32" x14ac:dyDescent="0.2">
      <c r="A63" s="39" t="str">
        <f t="shared" si="1"/>
        <v/>
      </c>
      <c r="B63" s="49"/>
      <c r="C63" s="49"/>
      <c r="D63" s="113"/>
      <c r="E63" s="50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106" t="str">
        <f t="shared" si="0"/>
        <v/>
      </c>
      <c r="S63" s="36"/>
      <c r="T63" s="48"/>
      <c r="U63" s="48"/>
      <c r="V63" s="48"/>
      <c r="W63" s="36"/>
      <c r="X63" s="49"/>
      <c r="Y63" s="49"/>
      <c r="Z63" s="49"/>
      <c r="AA63" s="49"/>
      <c r="AB63" s="107"/>
      <c r="AC63" s="102"/>
      <c r="AD63" s="36"/>
      <c r="AE63" s="114"/>
      <c r="AF63" s="35" t="b">
        <f t="shared" ca="1" si="2"/>
        <v>0</v>
      </c>
    </row>
    <row r="64" spans="1:32" x14ac:dyDescent="0.2">
      <c r="A64" s="39" t="str">
        <f t="shared" si="1"/>
        <v/>
      </c>
      <c r="B64" s="49"/>
      <c r="C64" s="49"/>
      <c r="D64" s="113"/>
      <c r="E64" s="50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106" t="str">
        <f t="shared" si="0"/>
        <v/>
      </c>
      <c r="S64" s="36"/>
      <c r="T64" s="48"/>
      <c r="U64" s="48"/>
      <c r="V64" s="48"/>
      <c r="W64" s="36"/>
      <c r="X64" s="49"/>
      <c r="Y64" s="49"/>
      <c r="Z64" s="49"/>
      <c r="AA64" s="49"/>
      <c r="AB64" s="107"/>
      <c r="AC64" s="102"/>
      <c r="AD64" s="36"/>
      <c r="AE64" s="114"/>
      <c r="AF64" s="35" t="b">
        <f t="shared" ca="1" si="2"/>
        <v>0</v>
      </c>
    </row>
    <row r="65" spans="1:32" x14ac:dyDescent="0.2">
      <c r="A65" s="39" t="str">
        <f t="shared" si="1"/>
        <v/>
      </c>
      <c r="B65" s="49"/>
      <c r="C65" s="49"/>
      <c r="D65" s="113"/>
      <c r="E65" s="50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106" t="str">
        <f t="shared" si="0"/>
        <v/>
      </c>
      <c r="S65" s="36"/>
      <c r="T65" s="48"/>
      <c r="U65" s="48"/>
      <c r="V65" s="48"/>
      <c r="W65" s="36"/>
      <c r="X65" s="49"/>
      <c r="Y65" s="49"/>
      <c r="Z65" s="49"/>
      <c r="AA65" s="49"/>
      <c r="AB65" s="107"/>
      <c r="AC65" s="102"/>
      <c r="AD65" s="36"/>
      <c r="AE65" s="114"/>
      <c r="AF65" s="35" t="b">
        <f t="shared" ca="1" si="2"/>
        <v>0</v>
      </c>
    </row>
    <row r="66" spans="1:32" x14ac:dyDescent="0.2">
      <c r="A66" s="39" t="str">
        <f t="shared" si="1"/>
        <v/>
      </c>
      <c r="B66" s="49"/>
      <c r="C66" s="49"/>
      <c r="D66" s="113"/>
      <c r="E66" s="50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106" t="str">
        <f t="shared" si="0"/>
        <v/>
      </c>
      <c r="S66" s="36"/>
      <c r="T66" s="48"/>
      <c r="U66" s="48"/>
      <c r="V66" s="48"/>
      <c r="W66" s="36"/>
      <c r="X66" s="49"/>
      <c r="Y66" s="49"/>
      <c r="Z66" s="49"/>
      <c r="AA66" s="49"/>
      <c r="AB66" s="107"/>
      <c r="AC66" s="102"/>
      <c r="AD66" s="36"/>
      <c r="AE66" s="114"/>
      <c r="AF66" s="35" t="b">
        <f t="shared" ca="1" si="2"/>
        <v>0</v>
      </c>
    </row>
    <row r="67" spans="1:32" x14ac:dyDescent="0.2">
      <c r="A67" s="39" t="str">
        <f t="shared" si="1"/>
        <v/>
      </c>
      <c r="B67" s="49"/>
      <c r="C67" s="49"/>
      <c r="D67" s="113"/>
      <c r="E67" s="50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106" t="str">
        <f t="shared" si="0"/>
        <v/>
      </c>
      <c r="S67" s="36"/>
      <c r="T67" s="48"/>
      <c r="U67" s="48"/>
      <c r="V67" s="48"/>
      <c r="W67" s="36"/>
      <c r="X67" s="49"/>
      <c r="Y67" s="49"/>
      <c r="Z67" s="49"/>
      <c r="AA67" s="49"/>
      <c r="AB67" s="107"/>
      <c r="AC67" s="102"/>
      <c r="AD67" s="36"/>
      <c r="AE67" s="114"/>
      <c r="AF67" s="35" t="b">
        <f t="shared" ca="1" si="2"/>
        <v>0</v>
      </c>
    </row>
    <row r="68" spans="1:32" x14ac:dyDescent="0.2">
      <c r="A68" s="39" t="str">
        <f t="shared" si="1"/>
        <v/>
      </c>
      <c r="B68" s="49"/>
      <c r="C68" s="49"/>
      <c r="D68" s="113"/>
      <c r="E68" s="50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106" t="str">
        <f t="shared" si="0"/>
        <v/>
      </c>
      <c r="S68" s="36"/>
      <c r="T68" s="48"/>
      <c r="U68" s="48"/>
      <c r="V68" s="48"/>
      <c r="W68" s="36"/>
      <c r="X68" s="49"/>
      <c r="Y68" s="49"/>
      <c r="Z68" s="49"/>
      <c r="AA68" s="49"/>
      <c r="AB68" s="107"/>
      <c r="AC68" s="102"/>
      <c r="AD68" s="36"/>
      <c r="AE68" s="114"/>
      <c r="AF68" s="35" t="b">
        <f t="shared" ca="1" si="2"/>
        <v>0</v>
      </c>
    </row>
    <row r="69" spans="1:32" x14ac:dyDescent="0.2">
      <c r="A69" s="39" t="str">
        <f t="shared" si="1"/>
        <v/>
      </c>
      <c r="B69" s="49"/>
      <c r="C69" s="49"/>
      <c r="D69" s="113"/>
      <c r="E69" s="50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106" t="str">
        <f t="shared" si="0"/>
        <v/>
      </c>
      <c r="S69" s="36"/>
      <c r="T69" s="48"/>
      <c r="U69" s="48"/>
      <c r="V69" s="48"/>
      <c r="W69" s="36"/>
      <c r="X69" s="49"/>
      <c r="Y69" s="49"/>
      <c r="Z69" s="49"/>
      <c r="AA69" s="49"/>
      <c r="AB69" s="107"/>
      <c r="AC69" s="102"/>
      <c r="AD69" s="36"/>
      <c r="AE69" s="114"/>
      <c r="AF69" s="35" t="b">
        <f t="shared" ca="1" si="2"/>
        <v>0</v>
      </c>
    </row>
    <row r="70" spans="1:32" x14ac:dyDescent="0.2">
      <c r="A70" s="39" t="str">
        <f t="shared" si="1"/>
        <v/>
      </c>
      <c r="B70" s="49"/>
      <c r="C70" s="49"/>
      <c r="D70" s="113"/>
      <c r="E70" s="50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106" t="str">
        <f t="shared" si="0"/>
        <v/>
      </c>
      <c r="S70" s="36"/>
      <c r="T70" s="48"/>
      <c r="U70" s="48"/>
      <c r="V70" s="48"/>
      <c r="W70" s="36"/>
      <c r="X70" s="49"/>
      <c r="Y70" s="49"/>
      <c r="Z70" s="49"/>
      <c r="AA70" s="49"/>
      <c r="AB70" s="107"/>
      <c r="AC70" s="102"/>
      <c r="AD70" s="36"/>
      <c r="AE70" s="114"/>
      <c r="AF70" s="35" t="b">
        <f t="shared" ca="1" si="2"/>
        <v>0</v>
      </c>
    </row>
    <row r="71" spans="1:32" x14ac:dyDescent="0.2">
      <c r="A71" s="39" t="str">
        <f t="shared" si="1"/>
        <v/>
      </c>
      <c r="B71" s="49"/>
      <c r="C71" s="49"/>
      <c r="D71" s="113"/>
      <c r="E71" s="50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106" t="str">
        <f t="shared" si="0"/>
        <v/>
      </c>
      <c r="S71" s="36"/>
      <c r="T71" s="48"/>
      <c r="U71" s="48"/>
      <c r="V71" s="48"/>
      <c r="W71" s="36"/>
      <c r="X71" s="49"/>
      <c r="Y71" s="49"/>
      <c r="Z71" s="49"/>
      <c r="AA71" s="49"/>
      <c r="AB71" s="107"/>
      <c r="AC71" s="102"/>
      <c r="AD71" s="36"/>
      <c r="AE71" s="114"/>
      <c r="AF71" s="35" t="b">
        <f t="shared" ca="1" si="2"/>
        <v>0</v>
      </c>
    </row>
    <row r="72" spans="1:32" x14ac:dyDescent="0.2">
      <c r="A72" s="39" t="str">
        <f t="shared" si="1"/>
        <v/>
      </c>
      <c r="B72" s="49"/>
      <c r="C72" s="49"/>
      <c r="D72" s="113"/>
      <c r="E72" s="50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106" t="str">
        <f t="shared" si="0"/>
        <v/>
      </c>
      <c r="S72" s="36"/>
      <c r="T72" s="48"/>
      <c r="U72" s="48"/>
      <c r="V72" s="48"/>
      <c r="W72" s="36"/>
      <c r="X72" s="49"/>
      <c r="Y72" s="49"/>
      <c r="Z72" s="49"/>
      <c r="AA72" s="49"/>
      <c r="AB72" s="107"/>
      <c r="AC72" s="102"/>
      <c r="AD72" s="36"/>
      <c r="AE72" s="114"/>
      <c r="AF72" s="35" t="b">
        <f t="shared" ca="1" si="2"/>
        <v>0</v>
      </c>
    </row>
    <row r="73" spans="1:32" x14ac:dyDescent="0.2">
      <c r="A73" s="39" t="str">
        <f t="shared" si="1"/>
        <v/>
      </c>
      <c r="B73" s="49"/>
      <c r="C73" s="49"/>
      <c r="D73" s="113"/>
      <c r="E73" s="50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106" t="str">
        <f t="shared" si="0"/>
        <v/>
      </c>
      <c r="S73" s="36"/>
      <c r="T73" s="48"/>
      <c r="U73" s="48"/>
      <c r="V73" s="48"/>
      <c r="W73" s="36"/>
      <c r="X73" s="49"/>
      <c r="Y73" s="49"/>
      <c r="Z73" s="49"/>
      <c r="AA73" s="49"/>
      <c r="AB73" s="107"/>
      <c r="AC73" s="102"/>
      <c r="AD73" s="36"/>
      <c r="AE73" s="114"/>
      <c r="AF73" s="35" t="b">
        <f t="shared" ca="1" si="2"/>
        <v>0</v>
      </c>
    </row>
    <row r="74" spans="1:32" x14ac:dyDescent="0.2">
      <c r="A74" s="39" t="str">
        <f t="shared" si="1"/>
        <v/>
      </c>
      <c r="B74" s="49"/>
      <c r="C74" s="49"/>
      <c r="D74" s="113"/>
      <c r="E74" s="50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106" t="str">
        <f t="shared" si="0"/>
        <v/>
      </c>
      <c r="S74" s="36"/>
      <c r="T74" s="48"/>
      <c r="U74" s="48"/>
      <c r="V74" s="48"/>
      <c r="W74" s="36"/>
      <c r="X74" s="49"/>
      <c r="Y74" s="49"/>
      <c r="Z74" s="49"/>
      <c r="AA74" s="49"/>
      <c r="AB74" s="107"/>
      <c r="AC74" s="102"/>
      <c r="AD74" s="36"/>
      <c r="AE74" s="114"/>
      <c r="AF74" s="35" t="b">
        <f t="shared" ca="1" si="2"/>
        <v>0</v>
      </c>
    </row>
    <row r="75" spans="1:32" x14ac:dyDescent="0.2">
      <c r="A75" s="39" t="str">
        <f t="shared" si="1"/>
        <v/>
      </c>
      <c r="B75" s="49"/>
      <c r="C75" s="49"/>
      <c r="D75" s="113"/>
      <c r="E75" s="50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106" t="str">
        <f t="shared" si="0"/>
        <v/>
      </c>
      <c r="S75" s="36"/>
      <c r="T75" s="48"/>
      <c r="U75" s="48"/>
      <c r="V75" s="48"/>
      <c r="W75" s="36"/>
      <c r="X75" s="49"/>
      <c r="Y75" s="49"/>
      <c r="Z75" s="49"/>
      <c r="AA75" s="49"/>
      <c r="AB75" s="107"/>
      <c r="AC75" s="102"/>
      <c r="AD75" s="36"/>
      <c r="AE75" s="114"/>
      <c r="AF75" s="35" t="b">
        <f t="shared" ca="1" si="2"/>
        <v>0</v>
      </c>
    </row>
    <row r="76" spans="1:32" x14ac:dyDescent="0.2">
      <c r="A76" s="39" t="str">
        <f t="shared" si="1"/>
        <v/>
      </c>
      <c r="B76" s="49"/>
      <c r="C76" s="49"/>
      <c r="D76" s="113"/>
      <c r="E76" s="50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106" t="str">
        <f t="shared" si="0"/>
        <v/>
      </c>
      <c r="S76" s="36"/>
      <c r="T76" s="48"/>
      <c r="U76" s="48"/>
      <c r="V76" s="48"/>
      <c r="W76" s="36"/>
      <c r="X76" s="49"/>
      <c r="Y76" s="49"/>
      <c r="Z76" s="49"/>
      <c r="AA76" s="49"/>
      <c r="AB76" s="107"/>
      <c r="AC76" s="102"/>
      <c r="AD76" s="36"/>
      <c r="AE76" s="114"/>
      <c r="AF76" s="35" t="b">
        <f t="shared" ca="1" si="2"/>
        <v>0</v>
      </c>
    </row>
    <row r="77" spans="1:32" x14ac:dyDescent="0.2">
      <c r="A77" s="39" t="str">
        <f t="shared" si="1"/>
        <v/>
      </c>
      <c r="B77" s="49"/>
      <c r="C77" s="49"/>
      <c r="D77" s="113"/>
      <c r="E77" s="50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106" t="str">
        <f t="shared" si="0"/>
        <v/>
      </c>
      <c r="S77" s="36"/>
      <c r="T77" s="48"/>
      <c r="U77" s="48"/>
      <c r="V77" s="48"/>
      <c r="W77" s="36"/>
      <c r="X77" s="49"/>
      <c r="Y77" s="49"/>
      <c r="Z77" s="49"/>
      <c r="AA77" s="49"/>
      <c r="AB77" s="107"/>
      <c r="AC77" s="102"/>
      <c r="AD77" s="36"/>
      <c r="AE77" s="114"/>
      <c r="AF77" s="35" t="b">
        <f t="shared" ca="1" si="2"/>
        <v>0</v>
      </c>
    </row>
    <row r="78" spans="1:32" x14ac:dyDescent="0.2">
      <c r="A78" s="39" t="str">
        <f t="shared" si="1"/>
        <v/>
      </c>
      <c r="B78" s="49"/>
      <c r="C78" s="49"/>
      <c r="D78" s="113"/>
      <c r="E78" s="50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106" t="str">
        <f t="shared" si="0"/>
        <v/>
      </c>
      <c r="S78" s="36"/>
      <c r="T78" s="48"/>
      <c r="U78" s="48"/>
      <c r="V78" s="48"/>
      <c r="W78" s="36"/>
      <c r="X78" s="49"/>
      <c r="Y78" s="49"/>
      <c r="Z78" s="49"/>
      <c r="AA78" s="49"/>
      <c r="AB78" s="107"/>
      <c r="AC78" s="102"/>
      <c r="AD78" s="36"/>
      <c r="AE78" s="114"/>
      <c r="AF78" s="35" t="b">
        <f t="shared" ca="1" si="2"/>
        <v>0</v>
      </c>
    </row>
    <row r="79" spans="1:32" x14ac:dyDescent="0.2">
      <c r="A79" s="39" t="str">
        <f t="shared" si="1"/>
        <v/>
      </c>
      <c r="B79" s="49"/>
      <c r="C79" s="49"/>
      <c r="D79" s="113"/>
      <c r="E79" s="50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106" t="str">
        <f t="shared" si="0"/>
        <v/>
      </c>
      <c r="S79" s="36"/>
      <c r="T79" s="48"/>
      <c r="U79" s="48"/>
      <c r="V79" s="48"/>
      <c r="W79" s="36"/>
      <c r="X79" s="49"/>
      <c r="Y79" s="49"/>
      <c r="Z79" s="49"/>
      <c r="AA79" s="49"/>
      <c r="AB79" s="107"/>
      <c r="AC79" s="102"/>
      <c r="AD79" s="36"/>
      <c r="AE79" s="114"/>
      <c r="AF79" s="35" t="b">
        <f t="shared" ca="1" si="2"/>
        <v>0</v>
      </c>
    </row>
    <row r="80" spans="1:32" x14ac:dyDescent="0.2">
      <c r="A80" s="39" t="str">
        <f t="shared" si="1"/>
        <v/>
      </c>
      <c r="B80" s="49"/>
      <c r="C80" s="49"/>
      <c r="D80" s="113"/>
      <c r="E80" s="50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106" t="str">
        <f t="shared" si="0"/>
        <v/>
      </c>
      <c r="S80" s="36"/>
      <c r="T80" s="48"/>
      <c r="U80" s="48"/>
      <c r="V80" s="48"/>
      <c r="W80" s="36"/>
      <c r="X80" s="49"/>
      <c r="Y80" s="49"/>
      <c r="Z80" s="49"/>
      <c r="AA80" s="49"/>
      <c r="AB80" s="107"/>
      <c r="AC80" s="102"/>
      <c r="AD80" s="36"/>
      <c r="AE80" s="114"/>
      <c r="AF80" s="35" t="b">
        <f t="shared" ca="1" si="2"/>
        <v>0</v>
      </c>
    </row>
    <row r="81" spans="1:32" x14ac:dyDescent="0.2">
      <c r="A81" s="39" t="str">
        <f t="shared" si="1"/>
        <v/>
      </c>
      <c r="B81" s="49"/>
      <c r="C81" s="49"/>
      <c r="D81" s="113"/>
      <c r="E81" s="50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106" t="str">
        <f t="shared" si="0"/>
        <v/>
      </c>
      <c r="S81" s="36"/>
      <c r="T81" s="48"/>
      <c r="U81" s="48"/>
      <c r="V81" s="48"/>
      <c r="W81" s="36"/>
      <c r="X81" s="49"/>
      <c r="Y81" s="49"/>
      <c r="Z81" s="49"/>
      <c r="AA81" s="49"/>
      <c r="AB81" s="107"/>
      <c r="AC81" s="102"/>
      <c r="AD81" s="36"/>
      <c r="AE81" s="114"/>
      <c r="AF81" s="35" t="b">
        <f t="shared" ca="1" si="2"/>
        <v>0</v>
      </c>
    </row>
    <row r="82" spans="1:32" x14ac:dyDescent="0.2">
      <c r="A82" s="39" t="str">
        <f t="shared" si="1"/>
        <v/>
      </c>
      <c r="B82" s="49"/>
      <c r="C82" s="49"/>
      <c r="D82" s="113"/>
      <c r="E82" s="50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106" t="str">
        <f t="shared" si="0"/>
        <v/>
      </c>
      <c r="S82" s="36"/>
      <c r="T82" s="48"/>
      <c r="U82" s="48"/>
      <c r="V82" s="48"/>
      <c r="W82" s="36"/>
      <c r="X82" s="49"/>
      <c r="Y82" s="49"/>
      <c r="Z82" s="49"/>
      <c r="AA82" s="49"/>
      <c r="AB82" s="107"/>
      <c r="AC82" s="102"/>
      <c r="AD82" s="36"/>
      <c r="AE82" s="114"/>
      <c r="AF82" s="35" t="b">
        <f t="shared" ca="1" si="2"/>
        <v>0</v>
      </c>
    </row>
    <row r="83" spans="1:32" x14ac:dyDescent="0.2">
      <c r="A83" s="39" t="str">
        <f t="shared" si="1"/>
        <v/>
      </c>
      <c r="B83" s="49"/>
      <c r="C83" s="49"/>
      <c r="D83" s="113"/>
      <c r="E83" s="50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106" t="str">
        <f t="shared" si="0"/>
        <v/>
      </c>
      <c r="S83" s="36"/>
      <c r="T83" s="48"/>
      <c r="U83" s="48"/>
      <c r="V83" s="48"/>
      <c r="W83" s="36"/>
      <c r="X83" s="49"/>
      <c r="Y83" s="49"/>
      <c r="Z83" s="49"/>
      <c r="AA83" s="49"/>
      <c r="AB83" s="107"/>
      <c r="AC83" s="102"/>
      <c r="AD83" s="36"/>
      <c r="AE83" s="114"/>
      <c r="AF83" s="35" t="b">
        <f t="shared" ca="1" si="2"/>
        <v>0</v>
      </c>
    </row>
    <row r="84" spans="1:32" x14ac:dyDescent="0.2">
      <c r="A84" s="39" t="str">
        <f t="shared" si="1"/>
        <v/>
      </c>
      <c r="B84" s="49"/>
      <c r="C84" s="49"/>
      <c r="D84" s="113"/>
      <c r="E84" s="50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106" t="str">
        <f t="shared" si="0"/>
        <v/>
      </c>
      <c r="S84" s="36"/>
      <c r="T84" s="48"/>
      <c r="U84" s="48"/>
      <c r="V84" s="48"/>
      <c r="W84" s="36"/>
      <c r="X84" s="49"/>
      <c r="Y84" s="49"/>
      <c r="Z84" s="49"/>
      <c r="AA84" s="49"/>
      <c r="AB84" s="107"/>
      <c r="AC84" s="102"/>
      <c r="AD84" s="36"/>
      <c r="AE84" s="114"/>
      <c r="AF84" s="35" t="b">
        <f t="shared" ca="1" si="2"/>
        <v>0</v>
      </c>
    </row>
    <row r="85" spans="1:32" x14ac:dyDescent="0.2">
      <c r="A85" s="39" t="str">
        <f t="shared" si="1"/>
        <v/>
      </c>
      <c r="B85" s="49"/>
      <c r="C85" s="49"/>
      <c r="D85" s="113"/>
      <c r="E85" s="50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106" t="str">
        <f t="shared" si="0"/>
        <v/>
      </c>
      <c r="S85" s="36"/>
      <c r="T85" s="48"/>
      <c r="U85" s="48"/>
      <c r="V85" s="48"/>
      <c r="W85" s="36"/>
      <c r="X85" s="49"/>
      <c r="Y85" s="49"/>
      <c r="Z85" s="49"/>
      <c r="AA85" s="49"/>
      <c r="AB85" s="107"/>
      <c r="AC85" s="102"/>
      <c r="AD85" s="36"/>
      <c r="AE85" s="114"/>
      <c r="AF85" s="35" t="b">
        <f t="shared" ca="1" si="2"/>
        <v>0</v>
      </c>
    </row>
    <row r="86" spans="1:32" x14ac:dyDescent="0.2">
      <c r="A86" s="39" t="str">
        <f t="shared" si="1"/>
        <v/>
      </c>
      <c r="B86" s="49"/>
      <c r="C86" s="49"/>
      <c r="D86" s="113"/>
      <c r="E86" s="50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106" t="str">
        <f t="shared" si="0"/>
        <v/>
      </c>
      <c r="S86" s="36"/>
      <c r="T86" s="48"/>
      <c r="U86" s="48"/>
      <c r="V86" s="48"/>
      <c r="W86" s="36"/>
      <c r="X86" s="49"/>
      <c r="Y86" s="49"/>
      <c r="Z86" s="49"/>
      <c r="AA86" s="49"/>
      <c r="AB86" s="107"/>
      <c r="AC86" s="102"/>
      <c r="AD86" s="36"/>
      <c r="AE86" s="114"/>
      <c r="AF86" s="35" t="b">
        <f t="shared" ca="1" si="2"/>
        <v>0</v>
      </c>
    </row>
    <row r="87" spans="1:32" x14ac:dyDescent="0.2">
      <c r="A87" s="39" t="str">
        <f t="shared" si="1"/>
        <v/>
      </c>
      <c r="B87" s="49"/>
      <c r="C87" s="49"/>
      <c r="D87" s="113"/>
      <c r="E87" s="50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106" t="str">
        <f t="shared" si="0"/>
        <v/>
      </c>
      <c r="S87" s="36"/>
      <c r="T87" s="48"/>
      <c r="U87" s="48"/>
      <c r="V87" s="48"/>
      <c r="W87" s="36"/>
      <c r="X87" s="49"/>
      <c r="Y87" s="49"/>
      <c r="Z87" s="49"/>
      <c r="AA87" s="49"/>
      <c r="AB87" s="107"/>
      <c r="AC87" s="102"/>
      <c r="AD87" s="36"/>
      <c r="AE87" s="114"/>
      <c r="AF87" s="35" t="b">
        <f t="shared" ca="1" si="2"/>
        <v>0</v>
      </c>
    </row>
    <row r="88" spans="1:32" x14ac:dyDescent="0.2">
      <c r="A88" s="39" t="str">
        <f t="shared" si="1"/>
        <v/>
      </c>
      <c r="B88" s="49"/>
      <c r="C88" s="49"/>
      <c r="D88" s="113"/>
      <c r="E88" s="50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106" t="str">
        <f t="shared" si="0"/>
        <v/>
      </c>
      <c r="S88" s="36"/>
      <c r="T88" s="48"/>
      <c r="U88" s="48"/>
      <c r="V88" s="48"/>
      <c r="W88" s="36"/>
      <c r="X88" s="49"/>
      <c r="Y88" s="49"/>
      <c r="Z88" s="49"/>
      <c r="AA88" s="49"/>
      <c r="AB88" s="107"/>
      <c r="AC88" s="102"/>
      <c r="AD88" s="36"/>
      <c r="AE88" s="114"/>
      <c r="AF88" s="35" t="b">
        <f t="shared" ca="1" si="2"/>
        <v>0</v>
      </c>
    </row>
    <row r="89" spans="1:32" x14ac:dyDescent="0.2">
      <c r="A89" s="39" t="str">
        <f t="shared" si="1"/>
        <v/>
      </c>
      <c r="B89" s="49"/>
      <c r="C89" s="49"/>
      <c r="D89" s="113"/>
      <c r="E89" s="50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106" t="str">
        <f t="shared" ref="R89:R121" si="3">IF(AND(F89="Employee",$C$8&gt;0),$C$8,"")</f>
        <v/>
      </c>
      <c r="S89" s="36"/>
      <c r="T89" s="48"/>
      <c r="U89" s="48"/>
      <c r="V89" s="48"/>
      <c r="W89" s="36"/>
      <c r="X89" s="49"/>
      <c r="Y89" s="49"/>
      <c r="Z89" s="49"/>
      <c r="AA89" s="49"/>
      <c r="AB89" s="107"/>
      <c r="AC89" s="102"/>
      <c r="AD89" s="36"/>
      <c r="AE89" s="114"/>
      <c r="AF89" s="35" t="b">
        <f t="shared" ca="1" si="2"/>
        <v>0</v>
      </c>
    </row>
    <row r="90" spans="1:32" x14ac:dyDescent="0.2">
      <c r="A90" s="39" t="str">
        <f t="shared" ref="A90:A153" si="4">IF(F90="Employee",A89+1,IF(F90=0,"",A89))</f>
        <v/>
      </c>
      <c r="B90" s="49"/>
      <c r="C90" s="49"/>
      <c r="D90" s="113"/>
      <c r="E90" s="50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106" t="str">
        <f t="shared" si="3"/>
        <v/>
      </c>
      <c r="S90" s="36"/>
      <c r="T90" s="48"/>
      <c r="U90" s="48"/>
      <c r="V90" s="48"/>
      <c r="W90" s="36"/>
      <c r="X90" s="49"/>
      <c r="Y90" s="49"/>
      <c r="Z90" s="49"/>
      <c r="AA90" s="49"/>
      <c r="AB90" s="107"/>
      <c r="AC90" s="102"/>
      <c r="AD90" s="36"/>
      <c r="AE90" s="114"/>
      <c r="AF90" s="35" t="b">
        <f t="shared" ref="AF90:AF153" ca="1" si="5">IF($D$8&lt;&gt;"FL",AND((($AE$10-$E90)/365)&gt;26,$F90="Child",$F90&lt;&gt;""),AND((($AE$10-$E90)/365)&gt;30,$F90="Child",$F90&lt;&gt;""))</f>
        <v>0</v>
      </c>
    </row>
    <row r="91" spans="1:32" x14ac:dyDescent="0.2">
      <c r="A91" s="39" t="str">
        <f t="shared" si="4"/>
        <v/>
      </c>
      <c r="B91" s="49"/>
      <c r="C91" s="49"/>
      <c r="D91" s="113"/>
      <c r="E91" s="50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106" t="str">
        <f t="shared" si="3"/>
        <v/>
      </c>
      <c r="S91" s="36"/>
      <c r="T91" s="48"/>
      <c r="U91" s="48"/>
      <c r="V91" s="48"/>
      <c r="W91" s="36"/>
      <c r="X91" s="49"/>
      <c r="Y91" s="49"/>
      <c r="Z91" s="49"/>
      <c r="AA91" s="49"/>
      <c r="AB91" s="107"/>
      <c r="AC91" s="102"/>
      <c r="AD91" s="36"/>
      <c r="AE91" s="114"/>
      <c r="AF91" s="35" t="b">
        <f t="shared" ca="1" si="5"/>
        <v>0</v>
      </c>
    </row>
    <row r="92" spans="1:32" x14ac:dyDescent="0.2">
      <c r="A92" s="39" t="str">
        <f t="shared" si="4"/>
        <v/>
      </c>
      <c r="B92" s="49"/>
      <c r="C92" s="49"/>
      <c r="D92" s="113"/>
      <c r="E92" s="50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106" t="str">
        <f t="shared" si="3"/>
        <v/>
      </c>
      <c r="S92" s="36"/>
      <c r="T92" s="48"/>
      <c r="U92" s="48"/>
      <c r="V92" s="48"/>
      <c r="W92" s="36"/>
      <c r="X92" s="49"/>
      <c r="Y92" s="49"/>
      <c r="Z92" s="49"/>
      <c r="AA92" s="49"/>
      <c r="AB92" s="107"/>
      <c r="AC92" s="102"/>
      <c r="AD92" s="36"/>
      <c r="AE92" s="114"/>
      <c r="AF92" s="35" t="b">
        <f t="shared" ca="1" si="5"/>
        <v>0</v>
      </c>
    </row>
    <row r="93" spans="1:32" x14ac:dyDescent="0.2">
      <c r="A93" s="39" t="str">
        <f t="shared" si="4"/>
        <v/>
      </c>
      <c r="B93" s="49"/>
      <c r="C93" s="49"/>
      <c r="D93" s="113"/>
      <c r="E93" s="50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106" t="str">
        <f t="shared" si="3"/>
        <v/>
      </c>
      <c r="S93" s="36"/>
      <c r="T93" s="48"/>
      <c r="U93" s="48"/>
      <c r="V93" s="48"/>
      <c r="W93" s="36"/>
      <c r="X93" s="49"/>
      <c r="Y93" s="49"/>
      <c r="Z93" s="49"/>
      <c r="AA93" s="49"/>
      <c r="AB93" s="107"/>
      <c r="AC93" s="102"/>
      <c r="AD93" s="36"/>
      <c r="AE93" s="114"/>
      <c r="AF93" s="35" t="b">
        <f t="shared" ca="1" si="5"/>
        <v>0</v>
      </c>
    </row>
    <row r="94" spans="1:32" x14ac:dyDescent="0.2">
      <c r="A94" s="39" t="str">
        <f t="shared" si="4"/>
        <v/>
      </c>
      <c r="B94" s="49"/>
      <c r="C94" s="49"/>
      <c r="D94" s="113"/>
      <c r="E94" s="50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106" t="str">
        <f t="shared" si="3"/>
        <v/>
      </c>
      <c r="S94" s="36"/>
      <c r="T94" s="48"/>
      <c r="U94" s="48"/>
      <c r="V94" s="48"/>
      <c r="W94" s="36"/>
      <c r="X94" s="49"/>
      <c r="Y94" s="49"/>
      <c r="Z94" s="49"/>
      <c r="AA94" s="49"/>
      <c r="AB94" s="107"/>
      <c r="AC94" s="102"/>
      <c r="AD94" s="36"/>
      <c r="AE94" s="114"/>
      <c r="AF94" s="35" t="b">
        <f t="shared" ca="1" si="5"/>
        <v>0</v>
      </c>
    </row>
    <row r="95" spans="1:32" x14ac:dyDescent="0.2">
      <c r="A95" s="39" t="str">
        <f t="shared" si="4"/>
        <v/>
      </c>
      <c r="B95" s="49"/>
      <c r="C95" s="49"/>
      <c r="D95" s="113"/>
      <c r="E95" s="50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106" t="str">
        <f t="shared" si="3"/>
        <v/>
      </c>
      <c r="S95" s="36"/>
      <c r="T95" s="48"/>
      <c r="U95" s="48"/>
      <c r="V95" s="48"/>
      <c r="W95" s="36"/>
      <c r="X95" s="49"/>
      <c r="Y95" s="49"/>
      <c r="Z95" s="49"/>
      <c r="AA95" s="49"/>
      <c r="AB95" s="107"/>
      <c r="AC95" s="102"/>
      <c r="AD95" s="36"/>
      <c r="AE95" s="114"/>
      <c r="AF95" s="35" t="b">
        <f t="shared" ca="1" si="5"/>
        <v>0</v>
      </c>
    </row>
    <row r="96" spans="1:32" x14ac:dyDescent="0.2">
      <c r="A96" s="39" t="str">
        <f t="shared" si="4"/>
        <v/>
      </c>
      <c r="B96" s="49"/>
      <c r="C96" s="49"/>
      <c r="D96" s="113"/>
      <c r="E96" s="50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106" t="str">
        <f t="shared" si="3"/>
        <v/>
      </c>
      <c r="S96" s="36"/>
      <c r="T96" s="48"/>
      <c r="U96" s="48"/>
      <c r="V96" s="48"/>
      <c r="W96" s="36"/>
      <c r="X96" s="49"/>
      <c r="Y96" s="49"/>
      <c r="Z96" s="49"/>
      <c r="AA96" s="49"/>
      <c r="AB96" s="107"/>
      <c r="AC96" s="102"/>
      <c r="AD96" s="36"/>
      <c r="AE96" s="114"/>
      <c r="AF96" s="35" t="b">
        <f t="shared" ca="1" si="5"/>
        <v>0</v>
      </c>
    </row>
    <row r="97" spans="1:32" x14ac:dyDescent="0.2">
      <c r="A97" s="39" t="str">
        <f t="shared" si="4"/>
        <v/>
      </c>
      <c r="B97" s="49"/>
      <c r="C97" s="49"/>
      <c r="D97" s="113"/>
      <c r="E97" s="50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106" t="str">
        <f t="shared" si="3"/>
        <v/>
      </c>
      <c r="S97" s="36"/>
      <c r="T97" s="48"/>
      <c r="U97" s="48"/>
      <c r="V97" s="48"/>
      <c r="W97" s="36"/>
      <c r="X97" s="49"/>
      <c r="Y97" s="49"/>
      <c r="Z97" s="49"/>
      <c r="AA97" s="49"/>
      <c r="AB97" s="107"/>
      <c r="AC97" s="102"/>
      <c r="AD97" s="36"/>
      <c r="AE97" s="114"/>
      <c r="AF97" s="35" t="b">
        <f t="shared" ca="1" si="5"/>
        <v>0</v>
      </c>
    </row>
    <row r="98" spans="1:32" x14ac:dyDescent="0.2">
      <c r="A98" s="39" t="str">
        <f t="shared" si="4"/>
        <v/>
      </c>
      <c r="B98" s="49"/>
      <c r="C98" s="49"/>
      <c r="D98" s="113"/>
      <c r="E98" s="50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106" t="str">
        <f t="shared" si="3"/>
        <v/>
      </c>
      <c r="S98" s="36"/>
      <c r="T98" s="48"/>
      <c r="U98" s="48"/>
      <c r="V98" s="48"/>
      <c r="W98" s="36"/>
      <c r="X98" s="49"/>
      <c r="Y98" s="49"/>
      <c r="Z98" s="49"/>
      <c r="AA98" s="49"/>
      <c r="AB98" s="107"/>
      <c r="AC98" s="102"/>
      <c r="AD98" s="36"/>
      <c r="AE98" s="114"/>
      <c r="AF98" s="35" t="b">
        <f t="shared" ca="1" si="5"/>
        <v>0</v>
      </c>
    </row>
    <row r="99" spans="1:32" x14ac:dyDescent="0.2">
      <c r="A99" s="39" t="str">
        <f t="shared" si="4"/>
        <v/>
      </c>
      <c r="B99" s="49"/>
      <c r="C99" s="49"/>
      <c r="D99" s="113"/>
      <c r="E99" s="50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106" t="str">
        <f t="shared" si="3"/>
        <v/>
      </c>
      <c r="S99" s="36"/>
      <c r="T99" s="48"/>
      <c r="U99" s="48"/>
      <c r="V99" s="48"/>
      <c r="W99" s="36"/>
      <c r="X99" s="49"/>
      <c r="Y99" s="49"/>
      <c r="Z99" s="49"/>
      <c r="AA99" s="49"/>
      <c r="AB99" s="107"/>
      <c r="AC99" s="102"/>
      <c r="AD99" s="36"/>
      <c r="AE99" s="114"/>
      <c r="AF99" s="35" t="b">
        <f t="shared" ca="1" si="5"/>
        <v>0</v>
      </c>
    </row>
    <row r="100" spans="1:32" x14ac:dyDescent="0.2">
      <c r="A100" s="39" t="str">
        <f t="shared" si="4"/>
        <v/>
      </c>
      <c r="B100" s="49"/>
      <c r="C100" s="49"/>
      <c r="D100" s="113"/>
      <c r="E100" s="50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106" t="str">
        <f t="shared" si="3"/>
        <v/>
      </c>
      <c r="S100" s="36"/>
      <c r="T100" s="48"/>
      <c r="U100" s="48"/>
      <c r="V100" s="48"/>
      <c r="W100" s="36"/>
      <c r="X100" s="49"/>
      <c r="Y100" s="49"/>
      <c r="Z100" s="49"/>
      <c r="AA100" s="49"/>
      <c r="AB100" s="107"/>
      <c r="AC100" s="102"/>
      <c r="AD100" s="36"/>
      <c r="AE100" s="114"/>
      <c r="AF100" s="35" t="b">
        <f t="shared" ca="1" si="5"/>
        <v>0</v>
      </c>
    </row>
    <row r="101" spans="1:32" x14ac:dyDescent="0.2">
      <c r="A101" s="39" t="str">
        <f t="shared" si="4"/>
        <v/>
      </c>
      <c r="B101" s="49"/>
      <c r="C101" s="49"/>
      <c r="D101" s="113"/>
      <c r="E101" s="50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106" t="str">
        <f t="shared" si="3"/>
        <v/>
      </c>
      <c r="S101" s="36"/>
      <c r="T101" s="48"/>
      <c r="U101" s="48"/>
      <c r="V101" s="48"/>
      <c r="W101" s="36"/>
      <c r="X101" s="49"/>
      <c r="Y101" s="49"/>
      <c r="Z101" s="49"/>
      <c r="AA101" s="49"/>
      <c r="AB101" s="107"/>
      <c r="AC101" s="102"/>
      <c r="AD101" s="36"/>
      <c r="AE101" s="114"/>
      <c r="AF101" s="35" t="b">
        <f t="shared" ca="1" si="5"/>
        <v>0</v>
      </c>
    </row>
    <row r="102" spans="1:32" x14ac:dyDescent="0.2">
      <c r="A102" s="39" t="str">
        <f t="shared" si="4"/>
        <v/>
      </c>
      <c r="B102" s="49"/>
      <c r="C102" s="49"/>
      <c r="D102" s="113"/>
      <c r="E102" s="50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106" t="str">
        <f t="shared" si="3"/>
        <v/>
      </c>
      <c r="S102" s="36"/>
      <c r="T102" s="48"/>
      <c r="U102" s="48"/>
      <c r="V102" s="48"/>
      <c r="W102" s="36"/>
      <c r="X102" s="49"/>
      <c r="Y102" s="49"/>
      <c r="Z102" s="49"/>
      <c r="AA102" s="49"/>
      <c r="AB102" s="107"/>
      <c r="AC102" s="102"/>
      <c r="AD102" s="36"/>
      <c r="AE102" s="114"/>
      <c r="AF102" s="35" t="b">
        <f t="shared" ca="1" si="5"/>
        <v>0</v>
      </c>
    </row>
    <row r="103" spans="1:32" x14ac:dyDescent="0.2">
      <c r="A103" s="39" t="str">
        <f t="shared" si="4"/>
        <v/>
      </c>
      <c r="B103" s="49"/>
      <c r="C103" s="49"/>
      <c r="D103" s="113"/>
      <c r="E103" s="50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106" t="str">
        <f t="shared" si="3"/>
        <v/>
      </c>
      <c r="S103" s="36"/>
      <c r="T103" s="48"/>
      <c r="U103" s="48"/>
      <c r="V103" s="48"/>
      <c r="W103" s="36"/>
      <c r="X103" s="49"/>
      <c r="Y103" s="49"/>
      <c r="Z103" s="49"/>
      <c r="AA103" s="49"/>
      <c r="AB103" s="107"/>
      <c r="AC103" s="102"/>
      <c r="AD103" s="36"/>
      <c r="AE103" s="114"/>
      <c r="AF103" s="35" t="b">
        <f t="shared" ca="1" si="5"/>
        <v>0</v>
      </c>
    </row>
    <row r="104" spans="1:32" x14ac:dyDescent="0.2">
      <c r="A104" s="39" t="str">
        <f t="shared" si="4"/>
        <v/>
      </c>
      <c r="B104" s="49"/>
      <c r="C104" s="49"/>
      <c r="D104" s="113"/>
      <c r="E104" s="50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106" t="str">
        <f t="shared" si="3"/>
        <v/>
      </c>
      <c r="S104" s="36"/>
      <c r="T104" s="48"/>
      <c r="U104" s="48"/>
      <c r="V104" s="48"/>
      <c r="W104" s="36"/>
      <c r="X104" s="49"/>
      <c r="Y104" s="49"/>
      <c r="Z104" s="49"/>
      <c r="AA104" s="49"/>
      <c r="AB104" s="107"/>
      <c r="AC104" s="102"/>
      <c r="AD104" s="36"/>
      <c r="AE104" s="114"/>
      <c r="AF104" s="35" t="b">
        <f t="shared" ca="1" si="5"/>
        <v>0</v>
      </c>
    </row>
    <row r="105" spans="1:32" x14ac:dyDescent="0.2">
      <c r="A105" s="39" t="str">
        <f t="shared" si="4"/>
        <v/>
      </c>
      <c r="B105" s="49"/>
      <c r="C105" s="49"/>
      <c r="D105" s="113"/>
      <c r="E105" s="50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106" t="str">
        <f t="shared" si="3"/>
        <v/>
      </c>
      <c r="S105" s="36"/>
      <c r="T105" s="48"/>
      <c r="U105" s="48"/>
      <c r="V105" s="48"/>
      <c r="W105" s="36"/>
      <c r="X105" s="49"/>
      <c r="Y105" s="49"/>
      <c r="Z105" s="49"/>
      <c r="AA105" s="49"/>
      <c r="AB105" s="107"/>
      <c r="AC105" s="102"/>
      <c r="AD105" s="36"/>
      <c r="AE105" s="114"/>
      <c r="AF105" s="35" t="b">
        <f t="shared" ca="1" si="5"/>
        <v>0</v>
      </c>
    </row>
    <row r="106" spans="1:32" x14ac:dyDescent="0.2">
      <c r="A106" s="39" t="str">
        <f t="shared" si="4"/>
        <v/>
      </c>
      <c r="B106" s="49"/>
      <c r="C106" s="49"/>
      <c r="D106" s="113"/>
      <c r="E106" s="50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106" t="str">
        <f t="shared" si="3"/>
        <v/>
      </c>
      <c r="S106" s="36"/>
      <c r="T106" s="48"/>
      <c r="U106" s="48"/>
      <c r="V106" s="48"/>
      <c r="W106" s="36"/>
      <c r="X106" s="49"/>
      <c r="Y106" s="49"/>
      <c r="Z106" s="49"/>
      <c r="AA106" s="49"/>
      <c r="AB106" s="107"/>
      <c r="AC106" s="102"/>
      <c r="AD106" s="36"/>
      <c r="AE106" s="114"/>
      <c r="AF106" s="35" t="b">
        <f t="shared" ca="1" si="5"/>
        <v>0</v>
      </c>
    </row>
    <row r="107" spans="1:32" x14ac:dyDescent="0.2">
      <c r="A107" s="39" t="str">
        <f t="shared" si="4"/>
        <v/>
      </c>
      <c r="B107" s="49"/>
      <c r="C107" s="49"/>
      <c r="D107" s="113"/>
      <c r="E107" s="50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106" t="str">
        <f t="shared" si="3"/>
        <v/>
      </c>
      <c r="S107" s="36"/>
      <c r="T107" s="48"/>
      <c r="U107" s="48"/>
      <c r="V107" s="48"/>
      <c r="W107" s="36"/>
      <c r="X107" s="49"/>
      <c r="Y107" s="49"/>
      <c r="Z107" s="49"/>
      <c r="AA107" s="49"/>
      <c r="AB107" s="107"/>
      <c r="AC107" s="102"/>
      <c r="AD107" s="36"/>
      <c r="AE107" s="114"/>
      <c r="AF107" s="35" t="b">
        <f t="shared" ca="1" si="5"/>
        <v>0</v>
      </c>
    </row>
    <row r="108" spans="1:32" x14ac:dyDescent="0.2">
      <c r="A108" s="39" t="str">
        <f t="shared" si="4"/>
        <v/>
      </c>
      <c r="B108" s="49"/>
      <c r="C108" s="49"/>
      <c r="D108" s="113"/>
      <c r="E108" s="50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106" t="str">
        <f t="shared" si="3"/>
        <v/>
      </c>
      <c r="S108" s="36"/>
      <c r="T108" s="48"/>
      <c r="U108" s="48"/>
      <c r="V108" s="48"/>
      <c r="W108" s="36"/>
      <c r="X108" s="49"/>
      <c r="Y108" s="49"/>
      <c r="Z108" s="49"/>
      <c r="AA108" s="49"/>
      <c r="AB108" s="107"/>
      <c r="AC108" s="102"/>
      <c r="AD108" s="36"/>
      <c r="AE108" s="114"/>
      <c r="AF108" s="35" t="b">
        <f t="shared" ca="1" si="5"/>
        <v>0</v>
      </c>
    </row>
    <row r="109" spans="1:32" x14ac:dyDescent="0.2">
      <c r="A109" s="39" t="str">
        <f t="shared" si="4"/>
        <v/>
      </c>
      <c r="B109" s="49"/>
      <c r="C109" s="49"/>
      <c r="D109" s="113"/>
      <c r="E109" s="50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106" t="str">
        <f t="shared" si="3"/>
        <v/>
      </c>
      <c r="S109" s="36"/>
      <c r="T109" s="48"/>
      <c r="U109" s="48"/>
      <c r="V109" s="48"/>
      <c r="W109" s="36"/>
      <c r="X109" s="49"/>
      <c r="Y109" s="49"/>
      <c r="Z109" s="49"/>
      <c r="AA109" s="49"/>
      <c r="AB109" s="107"/>
      <c r="AC109" s="102"/>
      <c r="AD109" s="36"/>
      <c r="AE109" s="114"/>
      <c r="AF109" s="35" t="b">
        <f t="shared" ca="1" si="5"/>
        <v>0</v>
      </c>
    </row>
    <row r="110" spans="1:32" x14ac:dyDescent="0.2">
      <c r="A110" s="39" t="str">
        <f t="shared" si="4"/>
        <v/>
      </c>
      <c r="B110" s="49"/>
      <c r="C110" s="49"/>
      <c r="D110" s="113"/>
      <c r="E110" s="50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106" t="str">
        <f t="shared" si="3"/>
        <v/>
      </c>
      <c r="S110" s="36"/>
      <c r="T110" s="48"/>
      <c r="U110" s="48"/>
      <c r="V110" s="48"/>
      <c r="W110" s="36"/>
      <c r="X110" s="49"/>
      <c r="Y110" s="49"/>
      <c r="Z110" s="49"/>
      <c r="AA110" s="49"/>
      <c r="AB110" s="107"/>
      <c r="AC110" s="102"/>
      <c r="AD110" s="36"/>
      <c r="AE110" s="114"/>
      <c r="AF110" s="35" t="b">
        <f t="shared" ca="1" si="5"/>
        <v>0</v>
      </c>
    </row>
    <row r="111" spans="1:32" x14ac:dyDescent="0.2">
      <c r="A111" s="39" t="str">
        <f t="shared" si="4"/>
        <v/>
      </c>
      <c r="B111" s="49"/>
      <c r="C111" s="49"/>
      <c r="D111" s="113"/>
      <c r="E111" s="50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106" t="str">
        <f t="shared" si="3"/>
        <v/>
      </c>
      <c r="S111" s="36"/>
      <c r="T111" s="48"/>
      <c r="U111" s="48"/>
      <c r="V111" s="48"/>
      <c r="W111" s="36"/>
      <c r="X111" s="49"/>
      <c r="Y111" s="49"/>
      <c r="Z111" s="49"/>
      <c r="AA111" s="49"/>
      <c r="AB111" s="107"/>
      <c r="AC111" s="102"/>
      <c r="AD111" s="36"/>
      <c r="AE111" s="114"/>
      <c r="AF111" s="35" t="b">
        <f t="shared" ca="1" si="5"/>
        <v>0</v>
      </c>
    </row>
    <row r="112" spans="1:32" x14ac:dyDescent="0.2">
      <c r="A112" s="39" t="str">
        <f t="shared" si="4"/>
        <v/>
      </c>
      <c r="B112" s="49"/>
      <c r="C112" s="49"/>
      <c r="D112" s="113"/>
      <c r="E112" s="50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106" t="str">
        <f t="shared" si="3"/>
        <v/>
      </c>
      <c r="S112" s="36"/>
      <c r="T112" s="48"/>
      <c r="U112" s="48"/>
      <c r="V112" s="48"/>
      <c r="W112" s="36"/>
      <c r="X112" s="49"/>
      <c r="Y112" s="49"/>
      <c r="Z112" s="49"/>
      <c r="AA112" s="49"/>
      <c r="AB112" s="107"/>
      <c r="AC112" s="102"/>
      <c r="AD112" s="36"/>
      <c r="AE112" s="114"/>
      <c r="AF112" s="35" t="b">
        <f t="shared" ca="1" si="5"/>
        <v>0</v>
      </c>
    </row>
    <row r="113" spans="1:32" x14ac:dyDescent="0.2">
      <c r="A113" s="39" t="str">
        <f t="shared" si="4"/>
        <v/>
      </c>
      <c r="B113" s="49"/>
      <c r="C113" s="49"/>
      <c r="D113" s="113"/>
      <c r="E113" s="50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106" t="str">
        <f t="shared" si="3"/>
        <v/>
      </c>
      <c r="S113" s="36"/>
      <c r="T113" s="48"/>
      <c r="U113" s="48"/>
      <c r="V113" s="48"/>
      <c r="W113" s="36"/>
      <c r="X113" s="49"/>
      <c r="Y113" s="49"/>
      <c r="Z113" s="49"/>
      <c r="AA113" s="49"/>
      <c r="AB113" s="107"/>
      <c r="AC113" s="102"/>
      <c r="AD113" s="36"/>
      <c r="AE113" s="114"/>
      <c r="AF113" s="35" t="b">
        <f t="shared" ca="1" si="5"/>
        <v>0</v>
      </c>
    </row>
    <row r="114" spans="1:32" x14ac:dyDescent="0.2">
      <c r="A114" s="39" t="str">
        <f t="shared" si="4"/>
        <v/>
      </c>
      <c r="B114" s="49"/>
      <c r="C114" s="49"/>
      <c r="D114" s="113"/>
      <c r="E114" s="50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106" t="str">
        <f t="shared" si="3"/>
        <v/>
      </c>
      <c r="S114" s="36"/>
      <c r="T114" s="48"/>
      <c r="U114" s="48"/>
      <c r="V114" s="48"/>
      <c r="W114" s="36"/>
      <c r="X114" s="49"/>
      <c r="Y114" s="49"/>
      <c r="Z114" s="49"/>
      <c r="AA114" s="49"/>
      <c r="AB114" s="107"/>
      <c r="AC114" s="102"/>
      <c r="AD114" s="36"/>
      <c r="AE114" s="114"/>
      <c r="AF114" s="35" t="b">
        <f t="shared" ca="1" si="5"/>
        <v>0</v>
      </c>
    </row>
    <row r="115" spans="1:32" x14ac:dyDescent="0.2">
      <c r="A115" s="39" t="str">
        <f t="shared" si="4"/>
        <v/>
      </c>
      <c r="B115" s="49"/>
      <c r="C115" s="49"/>
      <c r="D115" s="113"/>
      <c r="E115" s="50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106" t="str">
        <f t="shared" si="3"/>
        <v/>
      </c>
      <c r="S115" s="36"/>
      <c r="T115" s="48"/>
      <c r="U115" s="48"/>
      <c r="V115" s="48"/>
      <c r="W115" s="36"/>
      <c r="X115" s="49"/>
      <c r="Y115" s="49"/>
      <c r="Z115" s="49"/>
      <c r="AA115" s="49"/>
      <c r="AB115" s="107"/>
      <c r="AC115" s="102"/>
      <c r="AD115" s="36"/>
      <c r="AE115" s="114"/>
      <c r="AF115" s="35" t="b">
        <f t="shared" ca="1" si="5"/>
        <v>0</v>
      </c>
    </row>
    <row r="116" spans="1:32" x14ac:dyDescent="0.2">
      <c r="A116" s="39" t="str">
        <f t="shared" si="4"/>
        <v/>
      </c>
      <c r="B116" s="49"/>
      <c r="C116" s="49"/>
      <c r="D116" s="113"/>
      <c r="E116" s="50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106" t="str">
        <f t="shared" si="3"/>
        <v/>
      </c>
      <c r="S116" s="36"/>
      <c r="T116" s="48"/>
      <c r="U116" s="48"/>
      <c r="V116" s="48"/>
      <c r="W116" s="36"/>
      <c r="X116" s="49"/>
      <c r="Y116" s="49"/>
      <c r="Z116" s="49"/>
      <c r="AA116" s="49"/>
      <c r="AB116" s="107"/>
      <c r="AC116" s="102"/>
      <c r="AD116" s="36"/>
      <c r="AE116" s="114"/>
      <c r="AF116" s="35" t="b">
        <f t="shared" ca="1" si="5"/>
        <v>0</v>
      </c>
    </row>
    <row r="117" spans="1:32" x14ac:dyDescent="0.2">
      <c r="A117" s="39" t="str">
        <f t="shared" si="4"/>
        <v/>
      </c>
      <c r="B117" s="49"/>
      <c r="C117" s="49"/>
      <c r="D117" s="113"/>
      <c r="E117" s="50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106" t="str">
        <f t="shared" si="3"/>
        <v/>
      </c>
      <c r="S117" s="36"/>
      <c r="T117" s="48"/>
      <c r="U117" s="48"/>
      <c r="V117" s="48"/>
      <c r="W117" s="36"/>
      <c r="X117" s="49"/>
      <c r="Y117" s="49"/>
      <c r="Z117" s="49"/>
      <c r="AA117" s="49"/>
      <c r="AB117" s="107"/>
      <c r="AC117" s="102"/>
      <c r="AD117" s="36"/>
      <c r="AE117" s="114"/>
      <c r="AF117" s="35" t="b">
        <f t="shared" ca="1" si="5"/>
        <v>0</v>
      </c>
    </row>
    <row r="118" spans="1:32" x14ac:dyDescent="0.2">
      <c r="A118" s="39" t="str">
        <f t="shared" si="4"/>
        <v/>
      </c>
      <c r="B118" s="49"/>
      <c r="C118" s="49"/>
      <c r="D118" s="113"/>
      <c r="E118" s="50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106" t="str">
        <f t="shared" si="3"/>
        <v/>
      </c>
      <c r="S118" s="36"/>
      <c r="T118" s="48"/>
      <c r="U118" s="48"/>
      <c r="V118" s="48"/>
      <c r="W118" s="36"/>
      <c r="X118" s="49"/>
      <c r="Y118" s="49"/>
      <c r="Z118" s="49"/>
      <c r="AA118" s="49"/>
      <c r="AB118" s="107"/>
      <c r="AC118" s="102"/>
      <c r="AD118" s="36"/>
      <c r="AE118" s="114"/>
      <c r="AF118" s="35" t="b">
        <f t="shared" ca="1" si="5"/>
        <v>0</v>
      </c>
    </row>
    <row r="119" spans="1:32" x14ac:dyDescent="0.2">
      <c r="A119" s="39" t="str">
        <f t="shared" si="4"/>
        <v/>
      </c>
      <c r="B119" s="49"/>
      <c r="C119" s="49"/>
      <c r="D119" s="113"/>
      <c r="E119" s="50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106" t="str">
        <f t="shared" si="3"/>
        <v/>
      </c>
      <c r="S119" s="36"/>
      <c r="T119" s="48"/>
      <c r="U119" s="48"/>
      <c r="V119" s="48"/>
      <c r="W119" s="36"/>
      <c r="X119" s="49"/>
      <c r="Y119" s="49"/>
      <c r="Z119" s="49"/>
      <c r="AA119" s="49"/>
      <c r="AB119" s="107"/>
      <c r="AC119" s="102"/>
      <c r="AD119" s="36"/>
      <c r="AE119" s="114"/>
      <c r="AF119" s="35" t="b">
        <f t="shared" ca="1" si="5"/>
        <v>0</v>
      </c>
    </row>
    <row r="120" spans="1:32" x14ac:dyDescent="0.2">
      <c r="A120" s="39" t="str">
        <f t="shared" si="4"/>
        <v/>
      </c>
      <c r="B120" s="49"/>
      <c r="C120" s="49"/>
      <c r="D120" s="113"/>
      <c r="E120" s="50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106" t="str">
        <f t="shared" si="3"/>
        <v/>
      </c>
      <c r="S120" s="36"/>
      <c r="T120" s="48"/>
      <c r="U120" s="48"/>
      <c r="V120" s="48"/>
      <c r="W120" s="36"/>
      <c r="X120" s="49"/>
      <c r="Y120" s="49"/>
      <c r="Z120" s="49"/>
      <c r="AA120" s="49"/>
      <c r="AB120" s="107"/>
      <c r="AC120" s="102"/>
      <c r="AD120" s="36"/>
      <c r="AE120" s="114"/>
      <c r="AF120" s="35" t="b">
        <f t="shared" ca="1" si="5"/>
        <v>0</v>
      </c>
    </row>
    <row r="121" spans="1:32" x14ac:dyDescent="0.2">
      <c r="A121" s="39" t="str">
        <f t="shared" si="4"/>
        <v/>
      </c>
      <c r="B121" s="49"/>
      <c r="C121" s="49"/>
      <c r="D121" s="113"/>
      <c r="E121" s="50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106" t="str">
        <f t="shared" si="3"/>
        <v/>
      </c>
      <c r="S121" s="36"/>
      <c r="T121" s="48"/>
      <c r="U121" s="48"/>
      <c r="V121" s="48"/>
      <c r="W121" s="36"/>
      <c r="X121" s="49"/>
      <c r="Y121" s="49"/>
      <c r="Z121" s="49"/>
      <c r="AA121" s="49"/>
      <c r="AB121" s="107"/>
      <c r="AC121" s="102"/>
      <c r="AD121" s="36"/>
      <c r="AE121" s="114"/>
      <c r="AF121" s="35" t="b">
        <f t="shared" ca="1" si="5"/>
        <v>0</v>
      </c>
    </row>
    <row r="122" spans="1:32" x14ac:dyDescent="0.2">
      <c r="A122" s="39" t="str">
        <f t="shared" si="4"/>
        <v/>
      </c>
      <c r="B122" s="49"/>
      <c r="C122" s="49"/>
      <c r="D122" s="113"/>
      <c r="E122" s="50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106" t="str">
        <f t="shared" ref="R109:R153" si="6">IF(AND(F122="Employee",$C$8&gt;0),$C$8,"")</f>
        <v/>
      </c>
      <c r="S122" s="36"/>
      <c r="T122" s="48"/>
      <c r="U122" s="48"/>
      <c r="V122" s="48"/>
      <c r="W122" s="36"/>
      <c r="X122" s="49"/>
      <c r="Y122" s="49"/>
      <c r="Z122" s="49"/>
      <c r="AA122" s="49"/>
      <c r="AB122" s="107"/>
      <c r="AC122" s="102"/>
      <c r="AD122" s="36"/>
      <c r="AE122" s="114"/>
      <c r="AF122" s="35" t="b">
        <f t="shared" ca="1" si="5"/>
        <v>0</v>
      </c>
    </row>
    <row r="123" spans="1:32" x14ac:dyDescent="0.2">
      <c r="A123" s="39" t="str">
        <f t="shared" si="4"/>
        <v/>
      </c>
      <c r="B123" s="49"/>
      <c r="C123" s="49"/>
      <c r="D123" s="113"/>
      <c r="E123" s="50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106" t="str">
        <f t="shared" si="6"/>
        <v/>
      </c>
      <c r="S123" s="36"/>
      <c r="T123" s="48"/>
      <c r="U123" s="48"/>
      <c r="V123" s="48"/>
      <c r="W123" s="36"/>
      <c r="X123" s="49"/>
      <c r="Y123" s="49"/>
      <c r="Z123" s="49"/>
      <c r="AA123" s="49"/>
      <c r="AB123" s="107"/>
      <c r="AC123" s="102"/>
      <c r="AD123" s="36"/>
      <c r="AE123" s="114"/>
      <c r="AF123" s="35" t="b">
        <f t="shared" ca="1" si="5"/>
        <v>0</v>
      </c>
    </row>
    <row r="124" spans="1:32" x14ac:dyDescent="0.2">
      <c r="A124" s="39" t="str">
        <f t="shared" si="4"/>
        <v/>
      </c>
      <c r="B124" s="49"/>
      <c r="C124" s="49"/>
      <c r="D124" s="113"/>
      <c r="E124" s="50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106" t="str">
        <f t="shared" si="6"/>
        <v/>
      </c>
      <c r="S124" s="36"/>
      <c r="T124" s="48"/>
      <c r="U124" s="48"/>
      <c r="V124" s="48"/>
      <c r="W124" s="36"/>
      <c r="X124" s="49"/>
      <c r="Y124" s="49"/>
      <c r="Z124" s="49"/>
      <c r="AA124" s="49"/>
      <c r="AB124" s="107"/>
      <c r="AC124" s="102"/>
      <c r="AD124" s="36"/>
      <c r="AE124" s="114"/>
      <c r="AF124" s="35" t="b">
        <f t="shared" ca="1" si="5"/>
        <v>0</v>
      </c>
    </row>
    <row r="125" spans="1:32" x14ac:dyDescent="0.2">
      <c r="A125" s="39" t="str">
        <f t="shared" si="4"/>
        <v/>
      </c>
      <c r="B125" s="49"/>
      <c r="C125" s="49"/>
      <c r="D125" s="113"/>
      <c r="E125" s="50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106" t="str">
        <f t="shared" si="6"/>
        <v/>
      </c>
      <c r="S125" s="36"/>
      <c r="T125" s="48"/>
      <c r="U125" s="48"/>
      <c r="V125" s="48"/>
      <c r="W125" s="36"/>
      <c r="X125" s="49"/>
      <c r="Y125" s="49"/>
      <c r="Z125" s="49"/>
      <c r="AA125" s="49"/>
      <c r="AB125" s="107"/>
      <c r="AC125" s="102"/>
      <c r="AD125" s="36"/>
      <c r="AE125" s="114"/>
      <c r="AF125" s="35" t="b">
        <f t="shared" ca="1" si="5"/>
        <v>0</v>
      </c>
    </row>
    <row r="126" spans="1:32" x14ac:dyDescent="0.2">
      <c r="A126" s="39" t="str">
        <f t="shared" si="4"/>
        <v/>
      </c>
      <c r="B126" s="49"/>
      <c r="C126" s="49"/>
      <c r="D126" s="113"/>
      <c r="E126" s="50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106" t="str">
        <f t="shared" si="6"/>
        <v/>
      </c>
      <c r="S126" s="36"/>
      <c r="T126" s="48"/>
      <c r="U126" s="48"/>
      <c r="V126" s="48"/>
      <c r="W126" s="36"/>
      <c r="X126" s="49"/>
      <c r="Y126" s="49"/>
      <c r="Z126" s="49"/>
      <c r="AA126" s="49"/>
      <c r="AB126" s="107"/>
      <c r="AC126" s="102"/>
      <c r="AD126" s="36"/>
      <c r="AE126" s="114"/>
      <c r="AF126" s="35" t="b">
        <f t="shared" ca="1" si="5"/>
        <v>0</v>
      </c>
    </row>
    <row r="127" spans="1:32" x14ac:dyDescent="0.2">
      <c r="A127" s="39" t="str">
        <f t="shared" si="4"/>
        <v/>
      </c>
      <c r="B127" s="49"/>
      <c r="C127" s="49"/>
      <c r="D127" s="113"/>
      <c r="E127" s="50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106" t="str">
        <f t="shared" si="6"/>
        <v/>
      </c>
      <c r="S127" s="36"/>
      <c r="T127" s="48"/>
      <c r="U127" s="48"/>
      <c r="V127" s="48"/>
      <c r="W127" s="36"/>
      <c r="X127" s="49"/>
      <c r="Y127" s="49"/>
      <c r="Z127" s="49"/>
      <c r="AA127" s="49"/>
      <c r="AB127" s="107"/>
      <c r="AC127" s="102"/>
      <c r="AD127" s="36"/>
      <c r="AE127" s="114"/>
      <c r="AF127" s="35" t="b">
        <f t="shared" ca="1" si="5"/>
        <v>0</v>
      </c>
    </row>
    <row r="128" spans="1:32" x14ac:dyDescent="0.2">
      <c r="A128" s="39" t="str">
        <f t="shared" si="4"/>
        <v/>
      </c>
      <c r="B128" s="49"/>
      <c r="C128" s="49"/>
      <c r="D128" s="113"/>
      <c r="E128" s="50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106" t="str">
        <f t="shared" si="6"/>
        <v/>
      </c>
      <c r="S128" s="36"/>
      <c r="T128" s="48"/>
      <c r="U128" s="48"/>
      <c r="V128" s="48"/>
      <c r="W128" s="36"/>
      <c r="X128" s="49"/>
      <c r="Y128" s="49"/>
      <c r="Z128" s="49"/>
      <c r="AA128" s="49"/>
      <c r="AB128" s="107"/>
      <c r="AC128" s="102"/>
      <c r="AD128" s="36"/>
      <c r="AE128" s="114"/>
      <c r="AF128" s="35" t="b">
        <f t="shared" ca="1" si="5"/>
        <v>0</v>
      </c>
    </row>
    <row r="129" spans="1:32" x14ac:dyDescent="0.2">
      <c r="A129" s="39" t="str">
        <f t="shared" si="4"/>
        <v/>
      </c>
      <c r="B129" s="49"/>
      <c r="C129" s="49"/>
      <c r="D129" s="113"/>
      <c r="E129" s="50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106" t="str">
        <f t="shared" si="6"/>
        <v/>
      </c>
      <c r="S129" s="36"/>
      <c r="T129" s="48"/>
      <c r="U129" s="48"/>
      <c r="V129" s="48"/>
      <c r="W129" s="36"/>
      <c r="X129" s="49"/>
      <c r="Y129" s="49"/>
      <c r="Z129" s="49"/>
      <c r="AA129" s="49"/>
      <c r="AB129" s="107"/>
      <c r="AC129" s="102"/>
      <c r="AD129" s="36"/>
      <c r="AE129" s="114"/>
      <c r="AF129" s="35" t="b">
        <f t="shared" ca="1" si="5"/>
        <v>0</v>
      </c>
    </row>
    <row r="130" spans="1:32" x14ac:dyDescent="0.2">
      <c r="A130" s="39" t="str">
        <f t="shared" si="4"/>
        <v/>
      </c>
      <c r="B130" s="49"/>
      <c r="C130" s="49"/>
      <c r="D130" s="113"/>
      <c r="E130" s="50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106" t="str">
        <f t="shared" si="6"/>
        <v/>
      </c>
      <c r="S130" s="36"/>
      <c r="T130" s="48"/>
      <c r="U130" s="48"/>
      <c r="V130" s="48"/>
      <c r="W130" s="36"/>
      <c r="X130" s="49"/>
      <c r="Y130" s="49"/>
      <c r="Z130" s="49"/>
      <c r="AA130" s="49"/>
      <c r="AB130" s="107"/>
      <c r="AC130" s="102"/>
      <c r="AD130" s="36"/>
      <c r="AE130" s="114"/>
      <c r="AF130" s="35" t="b">
        <f t="shared" ca="1" si="5"/>
        <v>0</v>
      </c>
    </row>
    <row r="131" spans="1:32" x14ac:dyDescent="0.2">
      <c r="A131" s="39" t="str">
        <f t="shared" si="4"/>
        <v/>
      </c>
      <c r="B131" s="49"/>
      <c r="C131" s="49"/>
      <c r="D131" s="113"/>
      <c r="E131" s="50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106" t="str">
        <f t="shared" si="6"/>
        <v/>
      </c>
      <c r="S131" s="36"/>
      <c r="T131" s="48"/>
      <c r="U131" s="48"/>
      <c r="V131" s="48"/>
      <c r="W131" s="36"/>
      <c r="X131" s="49"/>
      <c r="Y131" s="49"/>
      <c r="Z131" s="49"/>
      <c r="AA131" s="49"/>
      <c r="AB131" s="107"/>
      <c r="AC131" s="102"/>
      <c r="AD131" s="36"/>
      <c r="AE131" s="114"/>
      <c r="AF131" s="35" t="b">
        <f t="shared" ca="1" si="5"/>
        <v>0</v>
      </c>
    </row>
    <row r="132" spans="1:32" x14ac:dyDescent="0.2">
      <c r="A132" s="39" t="str">
        <f t="shared" si="4"/>
        <v/>
      </c>
      <c r="B132" s="49"/>
      <c r="C132" s="49"/>
      <c r="D132" s="113"/>
      <c r="E132" s="50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106" t="str">
        <f t="shared" si="6"/>
        <v/>
      </c>
      <c r="S132" s="36"/>
      <c r="T132" s="48"/>
      <c r="U132" s="48"/>
      <c r="V132" s="48"/>
      <c r="W132" s="36"/>
      <c r="X132" s="49"/>
      <c r="Y132" s="49"/>
      <c r="Z132" s="49"/>
      <c r="AA132" s="49"/>
      <c r="AB132" s="107"/>
      <c r="AC132" s="102"/>
      <c r="AD132" s="36"/>
      <c r="AE132" s="114"/>
      <c r="AF132" s="35" t="b">
        <f t="shared" ca="1" si="5"/>
        <v>0</v>
      </c>
    </row>
    <row r="133" spans="1:32" x14ac:dyDescent="0.2">
      <c r="A133" s="39" t="str">
        <f t="shared" si="4"/>
        <v/>
      </c>
      <c r="B133" s="49"/>
      <c r="C133" s="49"/>
      <c r="D133" s="113"/>
      <c r="E133" s="50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106" t="str">
        <f t="shared" si="6"/>
        <v/>
      </c>
      <c r="S133" s="36"/>
      <c r="T133" s="48"/>
      <c r="U133" s="48"/>
      <c r="V133" s="48"/>
      <c r="W133" s="36"/>
      <c r="X133" s="49"/>
      <c r="Y133" s="49"/>
      <c r="Z133" s="49"/>
      <c r="AA133" s="49"/>
      <c r="AB133" s="107"/>
      <c r="AC133" s="102"/>
      <c r="AD133" s="36"/>
      <c r="AE133" s="114"/>
      <c r="AF133" s="35" t="b">
        <f t="shared" ca="1" si="5"/>
        <v>0</v>
      </c>
    </row>
    <row r="134" spans="1:32" x14ac:dyDescent="0.2">
      <c r="A134" s="39" t="str">
        <f t="shared" si="4"/>
        <v/>
      </c>
      <c r="B134" s="49"/>
      <c r="C134" s="49"/>
      <c r="D134" s="113"/>
      <c r="E134" s="50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106" t="str">
        <f t="shared" si="6"/>
        <v/>
      </c>
      <c r="S134" s="36"/>
      <c r="T134" s="48"/>
      <c r="U134" s="48"/>
      <c r="V134" s="48"/>
      <c r="W134" s="36"/>
      <c r="X134" s="49"/>
      <c r="Y134" s="49"/>
      <c r="Z134" s="49"/>
      <c r="AA134" s="49"/>
      <c r="AB134" s="107"/>
      <c r="AC134" s="102"/>
      <c r="AD134" s="36"/>
      <c r="AE134" s="114"/>
      <c r="AF134" s="35" t="b">
        <f t="shared" ca="1" si="5"/>
        <v>0</v>
      </c>
    </row>
    <row r="135" spans="1:32" x14ac:dyDescent="0.2">
      <c r="A135" s="39" t="str">
        <f t="shared" si="4"/>
        <v/>
      </c>
      <c r="B135" s="49"/>
      <c r="C135" s="49"/>
      <c r="D135" s="113"/>
      <c r="E135" s="50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106" t="str">
        <f t="shared" si="6"/>
        <v/>
      </c>
      <c r="S135" s="36"/>
      <c r="T135" s="48"/>
      <c r="U135" s="48"/>
      <c r="V135" s="48"/>
      <c r="W135" s="36"/>
      <c r="X135" s="49"/>
      <c r="Y135" s="49"/>
      <c r="Z135" s="49"/>
      <c r="AA135" s="49"/>
      <c r="AB135" s="107"/>
      <c r="AC135" s="102"/>
      <c r="AD135" s="36"/>
      <c r="AE135" s="114"/>
      <c r="AF135" s="35" t="b">
        <f t="shared" ca="1" si="5"/>
        <v>0</v>
      </c>
    </row>
    <row r="136" spans="1:32" x14ac:dyDescent="0.2">
      <c r="A136" s="39" t="str">
        <f t="shared" si="4"/>
        <v/>
      </c>
      <c r="B136" s="49"/>
      <c r="C136" s="49"/>
      <c r="D136" s="113"/>
      <c r="E136" s="50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106" t="str">
        <f t="shared" si="6"/>
        <v/>
      </c>
      <c r="S136" s="36"/>
      <c r="T136" s="48"/>
      <c r="U136" s="48"/>
      <c r="V136" s="48"/>
      <c r="W136" s="36"/>
      <c r="X136" s="49"/>
      <c r="Y136" s="49"/>
      <c r="Z136" s="49"/>
      <c r="AA136" s="49"/>
      <c r="AB136" s="107"/>
      <c r="AC136" s="102"/>
      <c r="AD136" s="36"/>
      <c r="AE136" s="114"/>
      <c r="AF136" s="35" t="b">
        <f t="shared" ca="1" si="5"/>
        <v>0</v>
      </c>
    </row>
    <row r="137" spans="1:32" x14ac:dyDescent="0.2">
      <c r="A137" s="39" t="str">
        <f t="shared" si="4"/>
        <v/>
      </c>
      <c r="B137" s="49"/>
      <c r="C137" s="49"/>
      <c r="D137" s="113"/>
      <c r="E137" s="50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106" t="str">
        <f t="shared" si="6"/>
        <v/>
      </c>
      <c r="S137" s="36"/>
      <c r="T137" s="48"/>
      <c r="U137" s="48"/>
      <c r="V137" s="48"/>
      <c r="W137" s="36"/>
      <c r="X137" s="49"/>
      <c r="Y137" s="49"/>
      <c r="Z137" s="49"/>
      <c r="AA137" s="49"/>
      <c r="AB137" s="107"/>
      <c r="AC137" s="102"/>
      <c r="AD137" s="36"/>
      <c r="AE137" s="114"/>
      <c r="AF137" s="35" t="b">
        <f t="shared" ca="1" si="5"/>
        <v>0</v>
      </c>
    </row>
    <row r="138" spans="1:32" x14ac:dyDescent="0.2">
      <c r="A138" s="39" t="str">
        <f t="shared" si="4"/>
        <v/>
      </c>
      <c r="B138" s="49"/>
      <c r="C138" s="49"/>
      <c r="D138" s="113"/>
      <c r="E138" s="50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106" t="str">
        <f t="shared" si="6"/>
        <v/>
      </c>
      <c r="S138" s="36"/>
      <c r="T138" s="48"/>
      <c r="U138" s="48"/>
      <c r="V138" s="48"/>
      <c r="W138" s="36"/>
      <c r="X138" s="49"/>
      <c r="Y138" s="49"/>
      <c r="Z138" s="49"/>
      <c r="AA138" s="49"/>
      <c r="AB138" s="107"/>
      <c r="AC138" s="102"/>
      <c r="AD138" s="36"/>
      <c r="AE138" s="114"/>
      <c r="AF138" s="35" t="b">
        <f t="shared" ca="1" si="5"/>
        <v>0</v>
      </c>
    </row>
    <row r="139" spans="1:32" x14ac:dyDescent="0.2">
      <c r="A139" s="39" t="str">
        <f t="shared" si="4"/>
        <v/>
      </c>
      <c r="B139" s="49"/>
      <c r="C139" s="49"/>
      <c r="D139" s="113"/>
      <c r="E139" s="50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106" t="str">
        <f t="shared" si="6"/>
        <v/>
      </c>
      <c r="S139" s="36"/>
      <c r="T139" s="48"/>
      <c r="U139" s="48"/>
      <c r="V139" s="48"/>
      <c r="W139" s="36"/>
      <c r="X139" s="49"/>
      <c r="Y139" s="49"/>
      <c r="Z139" s="49"/>
      <c r="AA139" s="49"/>
      <c r="AB139" s="107"/>
      <c r="AC139" s="102"/>
      <c r="AD139" s="36"/>
      <c r="AE139" s="114"/>
      <c r="AF139" s="35" t="b">
        <f t="shared" ca="1" si="5"/>
        <v>0</v>
      </c>
    </row>
    <row r="140" spans="1:32" x14ac:dyDescent="0.2">
      <c r="A140" s="39" t="str">
        <f t="shared" si="4"/>
        <v/>
      </c>
      <c r="B140" s="49"/>
      <c r="C140" s="49"/>
      <c r="D140" s="113"/>
      <c r="E140" s="50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106" t="str">
        <f t="shared" si="6"/>
        <v/>
      </c>
      <c r="S140" s="36"/>
      <c r="T140" s="48"/>
      <c r="U140" s="48"/>
      <c r="V140" s="48"/>
      <c r="W140" s="36"/>
      <c r="X140" s="49"/>
      <c r="Y140" s="49"/>
      <c r="Z140" s="49"/>
      <c r="AA140" s="49"/>
      <c r="AB140" s="107"/>
      <c r="AC140" s="102"/>
      <c r="AD140" s="36"/>
      <c r="AE140" s="114"/>
      <c r="AF140" s="35" t="b">
        <f t="shared" ca="1" si="5"/>
        <v>0</v>
      </c>
    </row>
    <row r="141" spans="1:32" x14ac:dyDescent="0.2">
      <c r="A141" s="39" t="str">
        <f t="shared" si="4"/>
        <v/>
      </c>
      <c r="B141" s="49"/>
      <c r="C141" s="49"/>
      <c r="D141" s="113"/>
      <c r="E141" s="50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106" t="str">
        <f t="shared" si="6"/>
        <v/>
      </c>
      <c r="S141" s="36"/>
      <c r="T141" s="48"/>
      <c r="U141" s="48"/>
      <c r="V141" s="48"/>
      <c r="W141" s="36"/>
      <c r="X141" s="49"/>
      <c r="Y141" s="49"/>
      <c r="Z141" s="49"/>
      <c r="AA141" s="49"/>
      <c r="AB141" s="107"/>
      <c r="AC141" s="102"/>
      <c r="AD141" s="36"/>
      <c r="AE141" s="114"/>
      <c r="AF141" s="35" t="b">
        <f t="shared" ca="1" si="5"/>
        <v>0</v>
      </c>
    </row>
    <row r="142" spans="1:32" x14ac:dyDescent="0.2">
      <c r="A142" s="39" t="str">
        <f t="shared" si="4"/>
        <v/>
      </c>
      <c r="B142" s="49"/>
      <c r="C142" s="49"/>
      <c r="D142" s="113"/>
      <c r="E142" s="50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106" t="str">
        <f t="shared" si="6"/>
        <v/>
      </c>
      <c r="S142" s="36"/>
      <c r="T142" s="48"/>
      <c r="U142" s="48"/>
      <c r="V142" s="48"/>
      <c r="W142" s="36"/>
      <c r="X142" s="49"/>
      <c r="Y142" s="49"/>
      <c r="Z142" s="49"/>
      <c r="AA142" s="49"/>
      <c r="AB142" s="107"/>
      <c r="AC142" s="102"/>
      <c r="AD142" s="36"/>
      <c r="AE142" s="114"/>
      <c r="AF142" s="35" t="b">
        <f t="shared" ca="1" si="5"/>
        <v>0</v>
      </c>
    </row>
    <row r="143" spans="1:32" x14ac:dyDescent="0.2">
      <c r="A143" s="39" t="str">
        <f t="shared" si="4"/>
        <v/>
      </c>
      <c r="B143" s="49"/>
      <c r="C143" s="49"/>
      <c r="D143" s="113"/>
      <c r="E143" s="50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106" t="str">
        <f t="shared" si="6"/>
        <v/>
      </c>
      <c r="S143" s="36"/>
      <c r="T143" s="48"/>
      <c r="U143" s="48"/>
      <c r="V143" s="48"/>
      <c r="W143" s="36"/>
      <c r="X143" s="49"/>
      <c r="Y143" s="49"/>
      <c r="Z143" s="49"/>
      <c r="AA143" s="49"/>
      <c r="AB143" s="107"/>
      <c r="AC143" s="102"/>
      <c r="AD143" s="36"/>
      <c r="AE143" s="114"/>
      <c r="AF143" s="35" t="b">
        <f t="shared" ca="1" si="5"/>
        <v>0</v>
      </c>
    </row>
    <row r="144" spans="1:32" x14ac:dyDescent="0.2">
      <c r="A144" s="39" t="str">
        <f t="shared" si="4"/>
        <v/>
      </c>
      <c r="B144" s="49"/>
      <c r="C144" s="49"/>
      <c r="D144" s="113"/>
      <c r="E144" s="50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106" t="str">
        <f t="shared" si="6"/>
        <v/>
      </c>
      <c r="S144" s="36"/>
      <c r="T144" s="48"/>
      <c r="U144" s="48"/>
      <c r="V144" s="48"/>
      <c r="W144" s="36"/>
      <c r="X144" s="49"/>
      <c r="Y144" s="49"/>
      <c r="Z144" s="49"/>
      <c r="AA144" s="49"/>
      <c r="AB144" s="107"/>
      <c r="AC144" s="102"/>
      <c r="AD144" s="36"/>
      <c r="AE144" s="114"/>
      <c r="AF144" s="35" t="b">
        <f t="shared" ca="1" si="5"/>
        <v>0</v>
      </c>
    </row>
    <row r="145" spans="1:32" x14ac:dyDescent="0.2">
      <c r="A145" s="39" t="str">
        <f t="shared" si="4"/>
        <v/>
      </c>
      <c r="B145" s="49"/>
      <c r="C145" s="49"/>
      <c r="D145" s="113"/>
      <c r="E145" s="50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106" t="str">
        <f t="shared" si="6"/>
        <v/>
      </c>
      <c r="S145" s="36"/>
      <c r="T145" s="48"/>
      <c r="U145" s="48"/>
      <c r="V145" s="48"/>
      <c r="W145" s="36"/>
      <c r="X145" s="49"/>
      <c r="Y145" s="49"/>
      <c r="Z145" s="49"/>
      <c r="AA145" s="49"/>
      <c r="AB145" s="107"/>
      <c r="AC145" s="102"/>
      <c r="AD145" s="36"/>
      <c r="AE145" s="114"/>
      <c r="AF145" s="35" t="b">
        <f t="shared" ca="1" si="5"/>
        <v>0</v>
      </c>
    </row>
    <row r="146" spans="1:32" x14ac:dyDescent="0.2">
      <c r="A146" s="39" t="str">
        <f t="shared" si="4"/>
        <v/>
      </c>
      <c r="B146" s="49"/>
      <c r="C146" s="49"/>
      <c r="D146" s="113"/>
      <c r="E146" s="50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106" t="str">
        <f t="shared" si="6"/>
        <v/>
      </c>
      <c r="S146" s="36"/>
      <c r="T146" s="48"/>
      <c r="U146" s="48"/>
      <c r="V146" s="48"/>
      <c r="W146" s="36"/>
      <c r="X146" s="49"/>
      <c r="Y146" s="49"/>
      <c r="Z146" s="49"/>
      <c r="AA146" s="49"/>
      <c r="AB146" s="107"/>
      <c r="AC146" s="102"/>
      <c r="AD146" s="36"/>
      <c r="AE146" s="114"/>
      <c r="AF146" s="35" t="b">
        <f t="shared" ca="1" si="5"/>
        <v>0</v>
      </c>
    </row>
    <row r="147" spans="1:32" x14ac:dyDescent="0.2">
      <c r="A147" s="39" t="str">
        <f t="shared" si="4"/>
        <v/>
      </c>
      <c r="B147" s="49"/>
      <c r="C147" s="49"/>
      <c r="D147" s="113"/>
      <c r="E147" s="50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106" t="str">
        <f t="shared" si="6"/>
        <v/>
      </c>
      <c r="S147" s="36"/>
      <c r="T147" s="48"/>
      <c r="U147" s="48"/>
      <c r="V147" s="48"/>
      <c r="W147" s="36"/>
      <c r="X147" s="49"/>
      <c r="Y147" s="49"/>
      <c r="Z147" s="49"/>
      <c r="AA147" s="49"/>
      <c r="AB147" s="107"/>
      <c r="AC147" s="102"/>
      <c r="AD147" s="36"/>
      <c r="AE147" s="114"/>
      <c r="AF147" s="35" t="b">
        <f t="shared" ca="1" si="5"/>
        <v>0</v>
      </c>
    </row>
    <row r="148" spans="1:32" x14ac:dyDescent="0.2">
      <c r="A148" s="39" t="str">
        <f t="shared" si="4"/>
        <v/>
      </c>
      <c r="B148" s="49"/>
      <c r="C148" s="49"/>
      <c r="D148" s="113"/>
      <c r="E148" s="50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106" t="str">
        <f t="shared" si="6"/>
        <v/>
      </c>
      <c r="S148" s="36"/>
      <c r="T148" s="48"/>
      <c r="U148" s="48"/>
      <c r="V148" s="48"/>
      <c r="W148" s="36"/>
      <c r="X148" s="49"/>
      <c r="Y148" s="49"/>
      <c r="Z148" s="49"/>
      <c r="AA148" s="49"/>
      <c r="AB148" s="107"/>
      <c r="AC148" s="102"/>
      <c r="AD148" s="36"/>
      <c r="AE148" s="114"/>
      <c r="AF148" s="35" t="b">
        <f t="shared" ca="1" si="5"/>
        <v>0</v>
      </c>
    </row>
    <row r="149" spans="1:32" x14ac:dyDescent="0.2">
      <c r="A149" s="39" t="str">
        <f t="shared" si="4"/>
        <v/>
      </c>
      <c r="B149" s="49"/>
      <c r="C149" s="49"/>
      <c r="D149" s="113"/>
      <c r="E149" s="50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106" t="str">
        <f t="shared" si="6"/>
        <v/>
      </c>
      <c r="S149" s="36"/>
      <c r="T149" s="48"/>
      <c r="U149" s="48"/>
      <c r="V149" s="48"/>
      <c r="W149" s="36"/>
      <c r="X149" s="49"/>
      <c r="Y149" s="49"/>
      <c r="Z149" s="49"/>
      <c r="AA149" s="49"/>
      <c r="AB149" s="107"/>
      <c r="AC149" s="102"/>
      <c r="AD149" s="36"/>
      <c r="AE149" s="114"/>
      <c r="AF149" s="35" t="b">
        <f t="shared" ca="1" si="5"/>
        <v>0</v>
      </c>
    </row>
    <row r="150" spans="1:32" x14ac:dyDescent="0.2">
      <c r="A150" s="39" t="str">
        <f t="shared" si="4"/>
        <v/>
      </c>
      <c r="B150" s="49"/>
      <c r="C150" s="49"/>
      <c r="D150" s="113"/>
      <c r="E150" s="50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106" t="str">
        <f t="shared" si="6"/>
        <v/>
      </c>
      <c r="S150" s="36"/>
      <c r="T150" s="48"/>
      <c r="U150" s="48"/>
      <c r="V150" s="48"/>
      <c r="W150" s="36"/>
      <c r="X150" s="49"/>
      <c r="Y150" s="49"/>
      <c r="Z150" s="49"/>
      <c r="AA150" s="49"/>
      <c r="AB150" s="107"/>
      <c r="AC150" s="102"/>
      <c r="AD150" s="36"/>
      <c r="AE150" s="114"/>
      <c r="AF150" s="35" t="b">
        <f t="shared" ca="1" si="5"/>
        <v>0</v>
      </c>
    </row>
    <row r="151" spans="1:32" x14ac:dyDescent="0.2">
      <c r="A151" s="39" t="str">
        <f t="shared" si="4"/>
        <v/>
      </c>
      <c r="B151" s="49"/>
      <c r="C151" s="49"/>
      <c r="D151" s="113"/>
      <c r="E151" s="50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106" t="str">
        <f t="shared" si="6"/>
        <v/>
      </c>
      <c r="S151" s="36"/>
      <c r="T151" s="48"/>
      <c r="U151" s="48"/>
      <c r="V151" s="48"/>
      <c r="W151" s="36"/>
      <c r="X151" s="49"/>
      <c r="Y151" s="49"/>
      <c r="Z151" s="49"/>
      <c r="AA151" s="49"/>
      <c r="AB151" s="107"/>
      <c r="AC151" s="102"/>
      <c r="AD151" s="36"/>
      <c r="AE151" s="114"/>
      <c r="AF151" s="35" t="b">
        <f t="shared" ca="1" si="5"/>
        <v>0</v>
      </c>
    </row>
    <row r="152" spans="1:32" x14ac:dyDescent="0.2">
      <c r="A152" s="39" t="str">
        <f t="shared" si="4"/>
        <v/>
      </c>
      <c r="B152" s="49"/>
      <c r="C152" s="49"/>
      <c r="D152" s="113"/>
      <c r="E152" s="50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106" t="str">
        <f t="shared" si="6"/>
        <v/>
      </c>
      <c r="S152" s="36"/>
      <c r="T152" s="48"/>
      <c r="U152" s="48"/>
      <c r="V152" s="48"/>
      <c r="W152" s="36"/>
      <c r="X152" s="49"/>
      <c r="Y152" s="49"/>
      <c r="Z152" s="49"/>
      <c r="AA152" s="49"/>
      <c r="AB152" s="107"/>
      <c r="AC152" s="102"/>
      <c r="AD152" s="36"/>
      <c r="AE152" s="114"/>
      <c r="AF152" s="35" t="b">
        <f t="shared" ca="1" si="5"/>
        <v>0</v>
      </c>
    </row>
    <row r="153" spans="1:32" x14ac:dyDescent="0.2">
      <c r="A153" s="39" t="str">
        <f t="shared" si="4"/>
        <v/>
      </c>
      <c r="B153" s="49"/>
      <c r="C153" s="49"/>
      <c r="D153" s="113"/>
      <c r="E153" s="50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106" t="str">
        <f t="shared" si="6"/>
        <v/>
      </c>
      <c r="S153" s="36"/>
      <c r="T153" s="48"/>
      <c r="U153" s="48"/>
      <c r="V153" s="48"/>
      <c r="W153" s="36"/>
      <c r="X153" s="49"/>
      <c r="Y153" s="49"/>
      <c r="Z153" s="49"/>
      <c r="AA153" s="49"/>
      <c r="AB153" s="107"/>
      <c r="AC153" s="102"/>
      <c r="AD153" s="36"/>
      <c r="AE153" s="114"/>
      <c r="AF153" s="35" t="b">
        <f t="shared" ca="1" si="5"/>
        <v>0</v>
      </c>
    </row>
    <row r="154" spans="1:32" x14ac:dyDescent="0.2">
      <c r="A154" s="39" t="str">
        <f t="shared" ref="A154:A217" si="7">IF(F154="Employee",A153+1,IF(F154=0,"",A153))</f>
        <v/>
      </c>
      <c r="B154" s="49"/>
      <c r="C154" s="49"/>
      <c r="D154" s="113"/>
      <c r="E154" s="50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106" t="str">
        <f t="shared" ref="R154:R217" si="8">IF(AND(F154="Employee",$C$8&gt;0),$C$8,"")</f>
        <v/>
      </c>
      <c r="S154" s="36"/>
      <c r="T154" s="48"/>
      <c r="U154" s="48"/>
      <c r="V154" s="48"/>
      <c r="W154" s="36"/>
      <c r="X154" s="49"/>
      <c r="Y154" s="49"/>
      <c r="Z154" s="49"/>
      <c r="AA154" s="49"/>
      <c r="AB154" s="107"/>
      <c r="AC154" s="102"/>
      <c r="AD154" s="36"/>
      <c r="AE154" s="114"/>
      <c r="AF154" s="35" t="b">
        <f t="shared" ref="AF154:AF217" ca="1" si="9">IF($D$8&lt;&gt;"FL",AND((($AE$10-$E154)/365)&gt;26,$F154="Child",$F154&lt;&gt;""),AND((($AE$10-$E154)/365)&gt;30,$F154="Child",$F154&lt;&gt;""))</f>
        <v>0</v>
      </c>
    </row>
    <row r="155" spans="1:32" x14ac:dyDescent="0.2">
      <c r="A155" s="39" t="str">
        <f t="shared" si="7"/>
        <v/>
      </c>
      <c r="B155" s="49"/>
      <c r="C155" s="49"/>
      <c r="D155" s="113"/>
      <c r="E155" s="50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106" t="str">
        <f t="shared" si="8"/>
        <v/>
      </c>
      <c r="S155" s="36"/>
      <c r="T155" s="48"/>
      <c r="U155" s="48"/>
      <c r="V155" s="48"/>
      <c r="W155" s="36"/>
      <c r="X155" s="49"/>
      <c r="Y155" s="49"/>
      <c r="Z155" s="49"/>
      <c r="AA155" s="49"/>
      <c r="AB155" s="107"/>
      <c r="AC155" s="102"/>
      <c r="AD155" s="36"/>
      <c r="AE155" s="114"/>
      <c r="AF155" s="35" t="b">
        <f t="shared" ca="1" si="9"/>
        <v>0</v>
      </c>
    </row>
    <row r="156" spans="1:32" x14ac:dyDescent="0.2">
      <c r="A156" s="39" t="str">
        <f t="shared" si="7"/>
        <v/>
      </c>
      <c r="B156" s="49"/>
      <c r="C156" s="49"/>
      <c r="D156" s="113"/>
      <c r="E156" s="50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106" t="str">
        <f t="shared" si="8"/>
        <v/>
      </c>
      <c r="S156" s="36"/>
      <c r="T156" s="48"/>
      <c r="U156" s="48"/>
      <c r="V156" s="48"/>
      <c r="W156" s="36"/>
      <c r="X156" s="49"/>
      <c r="Y156" s="49"/>
      <c r="Z156" s="49"/>
      <c r="AA156" s="49"/>
      <c r="AB156" s="107"/>
      <c r="AC156" s="102"/>
      <c r="AD156" s="36"/>
      <c r="AE156" s="114"/>
      <c r="AF156" s="35" t="b">
        <f t="shared" ca="1" si="9"/>
        <v>0</v>
      </c>
    </row>
    <row r="157" spans="1:32" x14ac:dyDescent="0.2">
      <c r="A157" s="39" t="str">
        <f t="shared" si="7"/>
        <v/>
      </c>
      <c r="B157" s="49"/>
      <c r="C157" s="49"/>
      <c r="D157" s="113"/>
      <c r="E157" s="50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106" t="str">
        <f t="shared" si="8"/>
        <v/>
      </c>
      <c r="S157" s="36"/>
      <c r="T157" s="48"/>
      <c r="U157" s="48"/>
      <c r="V157" s="48"/>
      <c r="W157" s="36"/>
      <c r="X157" s="49"/>
      <c r="Y157" s="49"/>
      <c r="Z157" s="49"/>
      <c r="AA157" s="49"/>
      <c r="AB157" s="107"/>
      <c r="AC157" s="102"/>
      <c r="AD157" s="36"/>
      <c r="AE157" s="114"/>
      <c r="AF157" s="35" t="b">
        <f t="shared" ca="1" si="9"/>
        <v>0</v>
      </c>
    </row>
    <row r="158" spans="1:32" x14ac:dyDescent="0.2">
      <c r="A158" s="39" t="str">
        <f t="shared" si="7"/>
        <v/>
      </c>
      <c r="B158" s="49"/>
      <c r="C158" s="49"/>
      <c r="D158" s="113"/>
      <c r="E158" s="50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106" t="str">
        <f t="shared" si="8"/>
        <v/>
      </c>
      <c r="S158" s="36"/>
      <c r="T158" s="48"/>
      <c r="U158" s="48"/>
      <c r="V158" s="48"/>
      <c r="W158" s="36"/>
      <c r="X158" s="49"/>
      <c r="Y158" s="49"/>
      <c r="Z158" s="49"/>
      <c r="AA158" s="49"/>
      <c r="AB158" s="107"/>
      <c r="AC158" s="102"/>
      <c r="AD158" s="36"/>
      <c r="AE158" s="114"/>
      <c r="AF158" s="35" t="b">
        <f t="shared" ca="1" si="9"/>
        <v>0</v>
      </c>
    </row>
    <row r="159" spans="1:32" x14ac:dyDescent="0.2">
      <c r="A159" s="39" t="str">
        <f t="shared" si="7"/>
        <v/>
      </c>
      <c r="B159" s="49"/>
      <c r="C159" s="49"/>
      <c r="D159" s="113"/>
      <c r="E159" s="50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106" t="str">
        <f t="shared" si="8"/>
        <v/>
      </c>
      <c r="S159" s="36"/>
      <c r="T159" s="48"/>
      <c r="U159" s="48"/>
      <c r="V159" s="48"/>
      <c r="W159" s="36"/>
      <c r="X159" s="49"/>
      <c r="Y159" s="49"/>
      <c r="Z159" s="49"/>
      <c r="AA159" s="49"/>
      <c r="AB159" s="107"/>
      <c r="AC159" s="102"/>
      <c r="AD159" s="36"/>
      <c r="AE159" s="114"/>
      <c r="AF159" s="35" t="b">
        <f t="shared" ca="1" si="9"/>
        <v>0</v>
      </c>
    </row>
    <row r="160" spans="1:32" x14ac:dyDescent="0.2">
      <c r="A160" s="39" t="str">
        <f t="shared" si="7"/>
        <v/>
      </c>
      <c r="B160" s="49"/>
      <c r="C160" s="49"/>
      <c r="D160" s="113"/>
      <c r="E160" s="50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106" t="str">
        <f t="shared" si="8"/>
        <v/>
      </c>
      <c r="S160" s="36"/>
      <c r="T160" s="48"/>
      <c r="U160" s="48"/>
      <c r="V160" s="48"/>
      <c r="W160" s="36"/>
      <c r="X160" s="49"/>
      <c r="Y160" s="49"/>
      <c r="Z160" s="49"/>
      <c r="AA160" s="49"/>
      <c r="AB160" s="107"/>
      <c r="AC160" s="102"/>
      <c r="AD160" s="36"/>
      <c r="AE160" s="114"/>
      <c r="AF160" s="35" t="b">
        <f t="shared" ca="1" si="9"/>
        <v>0</v>
      </c>
    </row>
    <row r="161" spans="1:32" x14ac:dyDescent="0.2">
      <c r="A161" s="39" t="str">
        <f t="shared" si="7"/>
        <v/>
      </c>
      <c r="B161" s="49"/>
      <c r="C161" s="49"/>
      <c r="D161" s="113"/>
      <c r="E161" s="50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106" t="str">
        <f t="shared" si="8"/>
        <v/>
      </c>
      <c r="S161" s="36"/>
      <c r="T161" s="48"/>
      <c r="U161" s="48"/>
      <c r="V161" s="48"/>
      <c r="W161" s="36"/>
      <c r="X161" s="49"/>
      <c r="Y161" s="49"/>
      <c r="Z161" s="49"/>
      <c r="AA161" s="49"/>
      <c r="AB161" s="107"/>
      <c r="AC161" s="102"/>
      <c r="AD161" s="36"/>
      <c r="AE161" s="114"/>
      <c r="AF161" s="35" t="b">
        <f t="shared" ca="1" si="9"/>
        <v>0</v>
      </c>
    </row>
    <row r="162" spans="1:32" x14ac:dyDescent="0.2">
      <c r="A162" s="39" t="str">
        <f t="shared" si="7"/>
        <v/>
      </c>
      <c r="B162" s="49"/>
      <c r="C162" s="49"/>
      <c r="D162" s="113"/>
      <c r="E162" s="50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106" t="str">
        <f t="shared" si="8"/>
        <v/>
      </c>
      <c r="S162" s="36"/>
      <c r="T162" s="48"/>
      <c r="U162" s="48"/>
      <c r="V162" s="48"/>
      <c r="W162" s="36"/>
      <c r="X162" s="49"/>
      <c r="Y162" s="49"/>
      <c r="Z162" s="49"/>
      <c r="AA162" s="49"/>
      <c r="AB162" s="107"/>
      <c r="AC162" s="102"/>
      <c r="AD162" s="36"/>
      <c r="AE162" s="114"/>
      <c r="AF162" s="35" t="b">
        <f t="shared" ca="1" si="9"/>
        <v>0</v>
      </c>
    </row>
    <row r="163" spans="1:32" x14ac:dyDescent="0.2">
      <c r="A163" s="39" t="str">
        <f t="shared" si="7"/>
        <v/>
      </c>
      <c r="B163" s="49"/>
      <c r="C163" s="49"/>
      <c r="D163" s="113"/>
      <c r="E163" s="50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106" t="str">
        <f t="shared" si="8"/>
        <v/>
      </c>
      <c r="S163" s="36"/>
      <c r="T163" s="48"/>
      <c r="U163" s="48"/>
      <c r="V163" s="48"/>
      <c r="W163" s="36"/>
      <c r="X163" s="49"/>
      <c r="Y163" s="49"/>
      <c r="Z163" s="49"/>
      <c r="AA163" s="49"/>
      <c r="AB163" s="107"/>
      <c r="AC163" s="102"/>
      <c r="AD163" s="36"/>
      <c r="AE163" s="114"/>
      <c r="AF163" s="35" t="b">
        <f t="shared" ca="1" si="9"/>
        <v>0</v>
      </c>
    </row>
    <row r="164" spans="1:32" x14ac:dyDescent="0.2">
      <c r="A164" s="39" t="str">
        <f t="shared" si="7"/>
        <v/>
      </c>
      <c r="B164" s="49"/>
      <c r="C164" s="49"/>
      <c r="D164" s="113"/>
      <c r="E164" s="50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106" t="str">
        <f t="shared" si="8"/>
        <v/>
      </c>
      <c r="S164" s="36"/>
      <c r="T164" s="48"/>
      <c r="U164" s="48"/>
      <c r="V164" s="48"/>
      <c r="W164" s="36"/>
      <c r="X164" s="49"/>
      <c r="Y164" s="49"/>
      <c r="Z164" s="49"/>
      <c r="AA164" s="49"/>
      <c r="AB164" s="107"/>
      <c r="AC164" s="102"/>
      <c r="AD164" s="36"/>
      <c r="AE164" s="114"/>
      <c r="AF164" s="35" t="b">
        <f t="shared" ca="1" si="9"/>
        <v>0</v>
      </c>
    </row>
    <row r="165" spans="1:32" x14ac:dyDescent="0.2">
      <c r="A165" s="39" t="str">
        <f t="shared" si="7"/>
        <v/>
      </c>
      <c r="B165" s="49"/>
      <c r="C165" s="49"/>
      <c r="D165" s="113"/>
      <c r="E165" s="50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106" t="str">
        <f t="shared" si="8"/>
        <v/>
      </c>
      <c r="S165" s="36"/>
      <c r="T165" s="48"/>
      <c r="U165" s="48"/>
      <c r="V165" s="48"/>
      <c r="W165" s="36"/>
      <c r="X165" s="49"/>
      <c r="Y165" s="49"/>
      <c r="Z165" s="49"/>
      <c r="AA165" s="49"/>
      <c r="AB165" s="107"/>
      <c r="AC165" s="102"/>
      <c r="AD165" s="36"/>
      <c r="AE165" s="114"/>
      <c r="AF165" s="35" t="b">
        <f t="shared" ca="1" si="9"/>
        <v>0</v>
      </c>
    </row>
    <row r="166" spans="1:32" x14ac:dyDescent="0.2">
      <c r="A166" s="39" t="str">
        <f t="shared" si="7"/>
        <v/>
      </c>
      <c r="B166" s="49"/>
      <c r="C166" s="49"/>
      <c r="D166" s="113"/>
      <c r="E166" s="50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106" t="str">
        <f t="shared" si="8"/>
        <v/>
      </c>
      <c r="S166" s="36"/>
      <c r="T166" s="48"/>
      <c r="U166" s="48"/>
      <c r="V166" s="48"/>
      <c r="W166" s="36"/>
      <c r="X166" s="49"/>
      <c r="Y166" s="49"/>
      <c r="Z166" s="49"/>
      <c r="AA166" s="49"/>
      <c r="AB166" s="107"/>
      <c r="AC166" s="102"/>
      <c r="AD166" s="36"/>
      <c r="AE166" s="114"/>
      <c r="AF166" s="35" t="b">
        <f t="shared" ca="1" si="9"/>
        <v>0</v>
      </c>
    </row>
    <row r="167" spans="1:32" x14ac:dyDescent="0.2">
      <c r="A167" s="39" t="str">
        <f t="shared" si="7"/>
        <v/>
      </c>
      <c r="B167" s="49"/>
      <c r="C167" s="49"/>
      <c r="D167" s="113"/>
      <c r="E167" s="50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106" t="str">
        <f t="shared" si="8"/>
        <v/>
      </c>
      <c r="S167" s="36"/>
      <c r="T167" s="48"/>
      <c r="U167" s="48"/>
      <c r="V167" s="48"/>
      <c r="W167" s="36"/>
      <c r="X167" s="49"/>
      <c r="Y167" s="49"/>
      <c r="Z167" s="49"/>
      <c r="AA167" s="49"/>
      <c r="AB167" s="107"/>
      <c r="AC167" s="102"/>
      <c r="AD167" s="36"/>
      <c r="AE167" s="114"/>
      <c r="AF167" s="35" t="b">
        <f t="shared" ca="1" si="9"/>
        <v>0</v>
      </c>
    </row>
    <row r="168" spans="1:32" x14ac:dyDescent="0.2">
      <c r="A168" s="39" t="str">
        <f t="shared" si="7"/>
        <v/>
      </c>
      <c r="B168" s="49"/>
      <c r="C168" s="49"/>
      <c r="D168" s="113"/>
      <c r="E168" s="50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106" t="str">
        <f t="shared" si="8"/>
        <v/>
      </c>
      <c r="S168" s="36"/>
      <c r="T168" s="48"/>
      <c r="U168" s="48"/>
      <c r="V168" s="48"/>
      <c r="W168" s="36"/>
      <c r="X168" s="49"/>
      <c r="Y168" s="49"/>
      <c r="Z168" s="49"/>
      <c r="AA168" s="49"/>
      <c r="AB168" s="107"/>
      <c r="AC168" s="102"/>
      <c r="AD168" s="36"/>
      <c r="AE168" s="114"/>
      <c r="AF168" s="35" t="b">
        <f t="shared" ca="1" si="9"/>
        <v>0</v>
      </c>
    </row>
    <row r="169" spans="1:32" x14ac:dyDescent="0.2">
      <c r="A169" s="39" t="str">
        <f t="shared" si="7"/>
        <v/>
      </c>
      <c r="B169" s="49"/>
      <c r="C169" s="49"/>
      <c r="D169" s="113"/>
      <c r="E169" s="50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106" t="str">
        <f t="shared" si="8"/>
        <v/>
      </c>
      <c r="S169" s="36"/>
      <c r="T169" s="48"/>
      <c r="U169" s="48"/>
      <c r="V169" s="48"/>
      <c r="W169" s="36"/>
      <c r="X169" s="49"/>
      <c r="Y169" s="49"/>
      <c r="Z169" s="49"/>
      <c r="AA169" s="49"/>
      <c r="AB169" s="107"/>
      <c r="AC169" s="102"/>
      <c r="AD169" s="36"/>
      <c r="AE169" s="114"/>
      <c r="AF169" s="35" t="b">
        <f t="shared" ca="1" si="9"/>
        <v>0</v>
      </c>
    </row>
    <row r="170" spans="1:32" x14ac:dyDescent="0.2">
      <c r="A170" s="39" t="str">
        <f t="shared" si="7"/>
        <v/>
      </c>
      <c r="B170" s="49"/>
      <c r="C170" s="49"/>
      <c r="D170" s="113"/>
      <c r="E170" s="50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106" t="str">
        <f t="shared" si="8"/>
        <v/>
      </c>
      <c r="S170" s="36"/>
      <c r="T170" s="48"/>
      <c r="U170" s="48"/>
      <c r="V170" s="48"/>
      <c r="W170" s="36"/>
      <c r="X170" s="49"/>
      <c r="Y170" s="49"/>
      <c r="Z170" s="49"/>
      <c r="AA170" s="49"/>
      <c r="AB170" s="107"/>
      <c r="AC170" s="102"/>
      <c r="AD170" s="36"/>
      <c r="AE170" s="114"/>
      <c r="AF170" s="35" t="b">
        <f t="shared" ca="1" si="9"/>
        <v>0</v>
      </c>
    </row>
    <row r="171" spans="1:32" x14ac:dyDescent="0.2">
      <c r="A171" s="39" t="str">
        <f t="shared" si="7"/>
        <v/>
      </c>
      <c r="B171" s="49"/>
      <c r="C171" s="49"/>
      <c r="D171" s="113"/>
      <c r="E171" s="50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106" t="str">
        <f t="shared" si="8"/>
        <v/>
      </c>
      <c r="S171" s="36"/>
      <c r="T171" s="48"/>
      <c r="U171" s="48"/>
      <c r="V171" s="48"/>
      <c r="W171" s="36"/>
      <c r="X171" s="49"/>
      <c r="Y171" s="49"/>
      <c r="Z171" s="49"/>
      <c r="AA171" s="49"/>
      <c r="AB171" s="107"/>
      <c r="AC171" s="102"/>
      <c r="AD171" s="36"/>
      <c r="AE171" s="114"/>
      <c r="AF171" s="35" t="b">
        <f t="shared" ca="1" si="9"/>
        <v>0</v>
      </c>
    </row>
    <row r="172" spans="1:32" x14ac:dyDescent="0.2">
      <c r="A172" s="39" t="str">
        <f t="shared" si="7"/>
        <v/>
      </c>
      <c r="B172" s="49"/>
      <c r="C172" s="49"/>
      <c r="D172" s="113"/>
      <c r="E172" s="50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106" t="str">
        <f t="shared" si="8"/>
        <v/>
      </c>
      <c r="S172" s="36"/>
      <c r="T172" s="48"/>
      <c r="U172" s="48"/>
      <c r="V172" s="48"/>
      <c r="W172" s="36"/>
      <c r="X172" s="49"/>
      <c r="Y172" s="49"/>
      <c r="Z172" s="49"/>
      <c r="AA172" s="49"/>
      <c r="AB172" s="107"/>
      <c r="AC172" s="102"/>
      <c r="AD172" s="36"/>
      <c r="AE172" s="114"/>
      <c r="AF172" s="35" t="b">
        <f t="shared" ca="1" si="9"/>
        <v>0</v>
      </c>
    </row>
    <row r="173" spans="1:32" x14ac:dyDescent="0.2">
      <c r="A173" s="39" t="str">
        <f t="shared" si="7"/>
        <v/>
      </c>
      <c r="B173" s="49"/>
      <c r="C173" s="49"/>
      <c r="D173" s="113"/>
      <c r="E173" s="50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106" t="str">
        <f t="shared" si="8"/>
        <v/>
      </c>
      <c r="S173" s="36"/>
      <c r="T173" s="48"/>
      <c r="U173" s="48"/>
      <c r="V173" s="48"/>
      <c r="W173" s="36"/>
      <c r="X173" s="49"/>
      <c r="Y173" s="49"/>
      <c r="Z173" s="49"/>
      <c r="AA173" s="49"/>
      <c r="AB173" s="107"/>
      <c r="AC173" s="102"/>
      <c r="AD173" s="36"/>
      <c r="AE173" s="114"/>
      <c r="AF173" s="35" t="b">
        <f t="shared" ca="1" si="9"/>
        <v>0</v>
      </c>
    </row>
    <row r="174" spans="1:32" x14ac:dyDescent="0.2">
      <c r="A174" s="39" t="str">
        <f t="shared" si="7"/>
        <v/>
      </c>
      <c r="B174" s="49"/>
      <c r="C174" s="49"/>
      <c r="D174" s="113"/>
      <c r="E174" s="50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106" t="str">
        <f t="shared" si="8"/>
        <v/>
      </c>
      <c r="S174" s="36"/>
      <c r="T174" s="48"/>
      <c r="U174" s="48"/>
      <c r="V174" s="48"/>
      <c r="W174" s="36"/>
      <c r="X174" s="49"/>
      <c r="Y174" s="49"/>
      <c r="Z174" s="49"/>
      <c r="AA174" s="49"/>
      <c r="AB174" s="107"/>
      <c r="AC174" s="102"/>
      <c r="AD174" s="36"/>
      <c r="AE174" s="114"/>
      <c r="AF174" s="35" t="b">
        <f t="shared" ca="1" si="9"/>
        <v>0</v>
      </c>
    </row>
    <row r="175" spans="1:32" x14ac:dyDescent="0.2">
      <c r="A175" s="39" t="str">
        <f t="shared" si="7"/>
        <v/>
      </c>
      <c r="B175" s="49"/>
      <c r="C175" s="49"/>
      <c r="D175" s="113"/>
      <c r="E175" s="50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106" t="str">
        <f t="shared" si="8"/>
        <v/>
      </c>
      <c r="S175" s="36"/>
      <c r="T175" s="48"/>
      <c r="U175" s="48"/>
      <c r="V175" s="48"/>
      <c r="W175" s="36"/>
      <c r="X175" s="49"/>
      <c r="Y175" s="49"/>
      <c r="Z175" s="49"/>
      <c r="AA175" s="49"/>
      <c r="AB175" s="107"/>
      <c r="AC175" s="102"/>
      <c r="AD175" s="36"/>
      <c r="AE175" s="114"/>
      <c r="AF175" s="35" t="b">
        <f t="shared" ca="1" si="9"/>
        <v>0</v>
      </c>
    </row>
    <row r="176" spans="1:32" x14ac:dyDescent="0.2">
      <c r="A176" s="39" t="str">
        <f t="shared" si="7"/>
        <v/>
      </c>
      <c r="B176" s="49"/>
      <c r="C176" s="49"/>
      <c r="D176" s="113"/>
      <c r="E176" s="50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106" t="str">
        <f t="shared" si="8"/>
        <v/>
      </c>
      <c r="S176" s="36"/>
      <c r="T176" s="48"/>
      <c r="U176" s="48"/>
      <c r="V176" s="48"/>
      <c r="W176" s="36"/>
      <c r="X176" s="49"/>
      <c r="Y176" s="49"/>
      <c r="Z176" s="49"/>
      <c r="AA176" s="49"/>
      <c r="AB176" s="107"/>
      <c r="AC176" s="102"/>
      <c r="AD176" s="36"/>
      <c r="AE176" s="114"/>
      <c r="AF176" s="35" t="b">
        <f t="shared" ca="1" si="9"/>
        <v>0</v>
      </c>
    </row>
    <row r="177" spans="1:32" x14ac:dyDescent="0.2">
      <c r="A177" s="39" t="str">
        <f t="shared" si="7"/>
        <v/>
      </c>
      <c r="B177" s="49"/>
      <c r="C177" s="49"/>
      <c r="D177" s="113"/>
      <c r="E177" s="50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106" t="str">
        <f t="shared" si="8"/>
        <v/>
      </c>
      <c r="S177" s="36"/>
      <c r="T177" s="48"/>
      <c r="U177" s="48"/>
      <c r="V177" s="48"/>
      <c r="W177" s="36"/>
      <c r="X177" s="49"/>
      <c r="Y177" s="49"/>
      <c r="Z177" s="49"/>
      <c r="AA177" s="49"/>
      <c r="AB177" s="107"/>
      <c r="AC177" s="102"/>
      <c r="AD177" s="36"/>
      <c r="AE177" s="114"/>
      <c r="AF177" s="35" t="b">
        <f t="shared" ca="1" si="9"/>
        <v>0</v>
      </c>
    </row>
    <row r="178" spans="1:32" x14ac:dyDescent="0.2">
      <c r="A178" s="39" t="str">
        <f t="shared" si="7"/>
        <v/>
      </c>
      <c r="B178" s="49"/>
      <c r="C178" s="49"/>
      <c r="D178" s="113"/>
      <c r="E178" s="50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106" t="str">
        <f t="shared" si="8"/>
        <v/>
      </c>
      <c r="S178" s="36"/>
      <c r="T178" s="48"/>
      <c r="U178" s="48"/>
      <c r="V178" s="48"/>
      <c r="W178" s="36"/>
      <c r="X178" s="49"/>
      <c r="Y178" s="49"/>
      <c r="Z178" s="49"/>
      <c r="AA178" s="49"/>
      <c r="AB178" s="107"/>
      <c r="AC178" s="102"/>
      <c r="AD178" s="36"/>
      <c r="AE178" s="114"/>
      <c r="AF178" s="35" t="b">
        <f t="shared" ca="1" si="9"/>
        <v>0</v>
      </c>
    </row>
    <row r="179" spans="1:32" x14ac:dyDescent="0.2">
      <c r="A179" s="39" t="str">
        <f t="shared" si="7"/>
        <v/>
      </c>
      <c r="B179" s="49"/>
      <c r="C179" s="49"/>
      <c r="D179" s="113"/>
      <c r="E179" s="50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106" t="str">
        <f t="shared" si="8"/>
        <v/>
      </c>
      <c r="S179" s="36"/>
      <c r="T179" s="48"/>
      <c r="U179" s="48"/>
      <c r="V179" s="48"/>
      <c r="W179" s="36"/>
      <c r="X179" s="49"/>
      <c r="Y179" s="49"/>
      <c r="Z179" s="49"/>
      <c r="AA179" s="49"/>
      <c r="AB179" s="107"/>
      <c r="AC179" s="102"/>
      <c r="AD179" s="36"/>
      <c r="AE179" s="114"/>
      <c r="AF179" s="35" t="b">
        <f t="shared" ca="1" si="9"/>
        <v>0</v>
      </c>
    </row>
    <row r="180" spans="1:32" x14ac:dyDescent="0.2">
      <c r="A180" s="39" t="str">
        <f t="shared" si="7"/>
        <v/>
      </c>
      <c r="B180" s="49"/>
      <c r="C180" s="49"/>
      <c r="D180" s="113"/>
      <c r="E180" s="50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106" t="str">
        <f t="shared" si="8"/>
        <v/>
      </c>
      <c r="S180" s="36"/>
      <c r="T180" s="48"/>
      <c r="U180" s="48"/>
      <c r="V180" s="48"/>
      <c r="W180" s="36"/>
      <c r="X180" s="49"/>
      <c r="Y180" s="49"/>
      <c r="Z180" s="49"/>
      <c r="AA180" s="49"/>
      <c r="AB180" s="107"/>
      <c r="AC180" s="102"/>
      <c r="AD180" s="36"/>
      <c r="AE180" s="114"/>
      <c r="AF180" s="35" t="b">
        <f t="shared" ca="1" si="9"/>
        <v>0</v>
      </c>
    </row>
    <row r="181" spans="1:32" x14ac:dyDescent="0.2">
      <c r="A181" s="39" t="str">
        <f t="shared" si="7"/>
        <v/>
      </c>
      <c r="B181" s="49"/>
      <c r="C181" s="49"/>
      <c r="D181" s="113"/>
      <c r="E181" s="50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106" t="str">
        <f t="shared" si="8"/>
        <v/>
      </c>
      <c r="S181" s="36"/>
      <c r="T181" s="48"/>
      <c r="U181" s="48"/>
      <c r="V181" s="48"/>
      <c r="W181" s="36"/>
      <c r="X181" s="49"/>
      <c r="Y181" s="49"/>
      <c r="Z181" s="49"/>
      <c r="AA181" s="49"/>
      <c r="AB181" s="107"/>
      <c r="AC181" s="102"/>
      <c r="AD181" s="36"/>
      <c r="AE181" s="114"/>
      <c r="AF181" s="35" t="b">
        <f t="shared" ca="1" si="9"/>
        <v>0</v>
      </c>
    </row>
    <row r="182" spans="1:32" x14ac:dyDescent="0.2">
      <c r="A182" s="39" t="str">
        <f t="shared" si="7"/>
        <v/>
      </c>
      <c r="B182" s="49"/>
      <c r="C182" s="49"/>
      <c r="D182" s="113"/>
      <c r="E182" s="50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106" t="str">
        <f t="shared" si="8"/>
        <v/>
      </c>
      <c r="S182" s="36"/>
      <c r="T182" s="48"/>
      <c r="U182" s="48"/>
      <c r="V182" s="48"/>
      <c r="W182" s="36"/>
      <c r="X182" s="49"/>
      <c r="Y182" s="49"/>
      <c r="Z182" s="49"/>
      <c r="AA182" s="49"/>
      <c r="AB182" s="107"/>
      <c r="AC182" s="102"/>
      <c r="AD182" s="36"/>
      <c r="AE182" s="114"/>
      <c r="AF182" s="35" t="b">
        <f t="shared" ca="1" si="9"/>
        <v>0</v>
      </c>
    </row>
    <row r="183" spans="1:32" x14ac:dyDescent="0.2">
      <c r="A183" s="39" t="str">
        <f t="shared" si="7"/>
        <v/>
      </c>
      <c r="B183" s="49"/>
      <c r="C183" s="49"/>
      <c r="D183" s="113"/>
      <c r="E183" s="50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106" t="str">
        <f t="shared" si="8"/>
        <v/>
      </c>
      <c r="S183" s="36"/>
      <c r="T183" s="48"/>
      <c r="U183" s="48"/>
      <c r="V183" s="48"/>
      <c r="W183" s="36"/>
      <c r="X183" s="49"/>
      <c r="Y183" s="49"/>
      <c r="Z183" s="49"/>
      <c r="AA183" s="49"/>
      <c r="AB183" s="107"/>
      <c r="AC183" s="102"/>
      <c r="AD183" s="36"/>
      <c r="AE183" s="114"/>
      <c r="AF183" s="35" t="b">
        <f t="shared" ca="1" si="9"/>
        <v>0</v>
      </c>
    </row>
    <row r="184" spans="1:32" x14ac:dyDescent="0.2">
      <c r="A184" s="39" t="str">
        <f t="shared" si="7"/>
        <v/>
      </c>
      <c r="B184" s="49"/>
      <c r="C184" s="49"/>
      <c r="D184" s="113"/>
      <c r="E184" s="50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106" t="str">
        <f t="shared" si="8"/>
        <v/>
      </c>
      <c r="S184" s="36"/>
      <c r="T184" s="48"/>
      <c r="U184" s="48"/>
      <c r="V184" s="48"/>
      <c r="W184" s="36"/>
      <c r="X184" s="49"/>
      <c r="Y184" s="49"/>
      <c r="Z184" s="49"/>
      <c r="AA184" s="49"/>
      <c r="AB184" s="107"/>
      <c r="AC184" s="102"/>
      <c r="AD184" s="36"/>
      <c r="AE184" s="114"/>
      <c r="AF184" s="35" t="b">
        <f t="shared" ca="1" si="9"/>
        <v>0</v>
      </c>
    </row>
    <row r="185" spans="1:32" x14ac:dyDescent="0.2">
      <c r="A185" s="39" t="str">
        <f t="shared" si="7"/>
        <v/>
      </c>
      <c r="B185" s="49"/>
      <c r="C185" s="49"/>
      <c r="D185" s="113"/>
      <c r="E185" s="50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106" t="str">
        <f t="shared" si="8"/>
        <v/>
      </c>
      <c r="S185" s="36"/>
      <c r="T185" s="48"/>
      <c r="U185" s="48"/>
      <c r="V185" s="48"/>
      <c r="W185" s="36"/>
      <c r="X185" s="49"/>
      <c r="Y185" s="49"/>
      <c r="Z185" s="49"/>
      <c r="AA185" s="49"/>
      <c r="AB185" s="107"/>
      <c r="AC185" s="102"/>
      <c r="AD185" s="36"/>
      <c r="AE185" s="114"/>
      <c r="AF185" s="35" t="b">
        <f t="shared" ca="1" si="9"/>
        <v>0</v>
      </c>
    </row>
    <row r="186" spans="1:32" x14ac:dyDescent="0.2">
      <c r="A186" s="39" t="str">
        <f t="shared" si="7"/>
        <v/>
      </c>
      <c r="B186" s="49"/>
      <c r="C186" s="49"/>
      <c r="D186" s="113"/>
      <c r="E186" s="50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106" t="str">
        <f t="shared" si="8"/>
        <v/>
      </c>
      <c r="S186" s="36"/>
      <c r="T186" s="48"/>
      <c r="U186" s="48"/>
      <c r="V186" s="48"/>
      <c r="W186" s="36"/>
      <c r="X186" s="49"/>
      <c r="Y186" s="49"/>
      <c r="Z186" s="49"/>
      <c r="AA186" s="49"/>
      <c r="AB186" s="107"/>
      <c r="AC186" s="102"/>
      <c r="AD186" s="36"/>
      <c r="AE186" s="114"/>
      <c r="AF186" s="35" t="b">
        <f t="shared" ca="1" si="9"/>
        <v>0</v>
      </c>
    </row>
    <row r="187" spans="1:32" x14ac:dyDescent="0.2">
      <c r="A187" s="39" t="str">
        <f t="shared" si="7"/>
        <v/>
      </c>
      <c r="B187" s="49"/>
      <c r="C187" s="49"/>
      <c r="D187" s="113"/>
      <c r="E187" s="50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106" t="str">
        <f t="shared" si="8"/>
        <v/>
      </c>
      <c r="S187" s="36"/>
      <c r="T187" s="48"/>
      <c r="U187" s="48"/>
      <c r="V187" s="48"/>
      <c r="W187" s="36"/>
      <c r="X187" s="49"/>
      <c r="Y187" s="49"/>
      <c r="Z187" s="49"/>
      <c r="AA187" s="49"/>
      <c r="AB187" s="107"/>
      <c r="AC187" s="102"/>
      <c r="AD187" s="36"/>
      <c r="AE187" s="114"/>
      <c r="AF187" s="35" t="b">
        <f t="shared" ca="1" si="9"/>
        <v>0</v>
      </c>
    </row>
    <row r="188" spans="1:32" x14ac:dyDescent="0.2">
      <c r="A188" s="39" t="str">
        <f t="shared" si="7"/>
        <v/>
      </c>
      <c r="B188" s="49"/>
      <c r="C188" s="49"/>
      <c r="D188" s="113"/>
      <c r="E188" s="50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106" t="str">
        <f t="shared" si="8"/>
        <v/>
      </c>
      <c r="S188" s="36"/>
      <c r="T188" s="48"/>
      <c r="U188" s="48"/>
      <c r="V188" s="48"/>
      <c r="W188" s="36"/>
      <c r="X188" s="49"/>
      <c r="Y188" s="49"/>
      <c r="Z188" s="49"/>
      <c r="AA188" s="49"/>
      <c r="AB188" s="107"/>
      <c r="AC188" s="102"/>
      <c r="AD188" s="36"/>
      <c r="AE188" s="114"/>
      <c r="AF188" s="35" t="b">
        <f t="shared" ca="1" si="9"/>
        <v>0</v>
      </c>
    </row>
    <row r="189" spans="1:32" x14ac:dyDescent="0.2">
      <c r="A189" s="39" t="str">
        <f t="shared" si="7"/>
        <v/>
      </c>
      <c r="B189" s="49"/>
      <c r="C189" s="49"/>
      <c r="D189" s="113"/>
      <c r="E189" s="50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106" t="str">
        <f t="shared" si="8"/>
        <v/>
      </c>
      <c r="S189" s="36"/>
      <c r="T189" s="48"/>
      <c r="U189" s="48"/>
      <c r="V189" s="48"/>
      <c r="W189" s="36"/>
      <c r="X189" s="49"/>
      <c r="Y189" s="49"/>
      <c r="Z189" s="49"/>
      <c r="AA189" s="49"/>
      <c r="AB189" s="107"/>
      <c r="AC189" s="102"/>
      <c r="AD189" s="36"/>
      <c r="AE189" s="114"/>
      <c r="AF189" s="35" t="b">
        <f t="shared" ca="1" si="9"/>
        <v>0</v>
      </c>
    </row>
    <row r="190" spans="1:32" x14ac:dyDescent="0.2">
      <c r="A190" s="39" t="str">
        <f t="shared" si="7"/>
        <v/>
      </c>
      <c r="B190" s="49"/>
      <c r="C190" s="49"/>
      <c r="D190" s="113"/>
      <c r="E190" s="50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106" t="str">
        <f t="shared" si="8"/>
        <v/>
      </c>
      <c r="S190" s="36"/>
      <c r="T190" s="48"/>
      <c r="U190" s="48"/>
      <c r="V190" s="48"/>
      <c r="W190" s="36"/>
      <c r="X190" s="49"/>
      <c r="Y190" s="49"/>
      <c r="Z190" s="49"/>
      <c r="AA190" s="49"/>
      <c r="AB190" s="107"/>
      <c r="AC190" s="102"/>
      <c r="AD190" s="36"/>
      <c r="AE190" s="114"/>
      <c r="AF190" s="35" t="b">
        <f t="shared" ca="1" si="9"/>
        <v>0</v>
      </c>
    </row>
    <row r="191" spans="1:32" x14ac:dyDescent="0.2">
      <c r="A191" s="39" t="str">
        <f t="shared" si="7"/>
        <v/>
      </c>
      <c r="B191" s="49"/>
      <c r="C191" s="49"/>
      <c r="D191" s="113"/>
      <c r="E191" s="50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106" t="str">
        <f t="shared" si="8"/>
        <v/>
      </c>
      <c r="S191" s="36"/>
      <c r="T191" s="48"/>
      <c r="U191" s="48"/>
      <c r="V191" s="48"/>
      <c r="W191" s="36"/>
      <c r="X191" s="49"/>
      <c r="Y191" s="49"/>
      <c r="Z191" s="49"/>
      <c r="AA191" s="49"/>
      <c r="AB191" s="107"/>
      <c r="AC191" s="102"/>
      <c r="AD191" s="36"/>
      <c r="AE191" s="114"/>
      <c r="AF191" s="35" t="b">
        <f t="shared" ca="1" si="9"/>
        <v>0</v>
      </c>
    </row>
    <row r="192" spans="1:32" x14ac:dyDescent="0.2">
      <c r="A192" s="39" t="str">
        <f t="shared" si="7"/>
        <v/>
      </c>
      <c r="B192" s="49"/>
      <c r="C192" s="49"/>
      <c r="D192" s="113"/>
      <c r="E192" s="50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106" t="str">
        <f t="shared" si="8"/>
        <v/>
      </c>
      <c r="S192" s="36"/>
      <c r="T192" s="48"/>
      <c r="U192" s="48"/>
      <c r="V192" s="48"/>
      <c r="W192" s="36"/>
      <c r="X192" s="49"/>
      <c r="Y192" s="49"/>
      <c r="Z192" s="49"/>
      <c r="AA192" s="49"/>
      <c r="AB192" s="107"/>
      <c r="AC192" s="102"/>
      <c r="AD192" s="36"/>
      <c r="AE192" s="114"/>
      <c r="AF192" s="35" t="b">
        <f t="shared" ca="1" si="9"/>
        <v>0</v>
      </c>
    </row>
    <row r="193" spans="1:32" x14ac:dyDescent="0.2">
      <c r="A193" s="39" t="str">
        <f t="shared" si="7"/>
        <v/>
      </c>
      <c r="B193" s="49"/>
      <c r="C193" s="49"/>
      <c r="D193" s="113"/>
      <c r="E193" s="50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106" t="str">
        <f t="shared" si="8"/>
        <v/>
      </c>
      <c r="S193" s="36"/>
      <c r="T193" s="48"/>
      <c r="U193" s="48"/>
      <c r="V193" s="48"/>
      <c r="W193" s="36"/>
      <c r="X193" s="49"/>
      <c r="Y193" s="49"/>
      <c r="Z193" s="49"/>
      <c r="AA193" s="49"/>
      <c r="AB193" s="107"/>
      <c r="AC193" s="102"/>
      <c r="AD193" s="36"/>
      <c r="AE193" s="114"/>
      <c r="AF193" s="35" t="b">
        <f t="shared" ca="1" si="9"/>
        <v>0</v>
      </c>
    </row>
    <row r="194" spans="1:32" x14ac:dyDescent="0.2">
      <c r="A194" s="39" t="str">
        <f t="shared" si="7"/>
        <v/>
      </c>
      <c r="B194" s="49"/>
      <c r="C194" s="49"/>
      <c r="D194" s="113"/>
      <c r="E194" s="50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106" t="str">
        <f t="shared" si="8"/>
        <v/>
      </c>
      <c r="S194" s="36"/>
      <c r="T194" s="48"/>
      <c r="U194" s="48"/>
      <c r="V194" s="48"/>
      <c r="W194" s="36"/>
      <c r="X194" s="49"/>
      <c r="Y194" s="49"/>
      <c r="Z194" s="49"/>
      <c r="AA194" s="49"/>
      <c r="AB194" s="107"/>
      <c r="AC194" s="102"/>
      <c r="AD194" s="36"/>
      <c r="AE194" s="114"/>
      <c r="AF194" s="35" t="b">
        <f t="shared" ca="1" si="9"/>
        <v>0</v>
      </c>
    </row>
    <row r="195" spans="1:32" x14ac:dyDescent="0.2">
      <c r="A195" s="39" t="str">
        <f t="shared" si="7"/>
        <v/>
      </c>
      <c r="B195" s="49"/>
      <c r="C195" s="49"/>
      <c r="D195" s="113"/>
      <c r="E195" s="50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106" t="str">
        <f t="shared" si="8"/>
        <v/>
      </c>
      <c r="S195" s="36"/>
      <c r="T195" s="48"/>
      <c r="U195" s="48"/>
      <c r="V195" s="48"/>
      <c r="W195" s="36"/>
      <c r="X195" s="49"/>
      <c r="Y195" s="49"/>
      <c r="Z195" s="49"/>
      <c r="AA195" s="49"/>
      <c r="AB195" s="107"/>
      <c r="AC195" s="102"/>
      <c r="AD195" s="36"/>
      <c r="AE195" s="114"/>
      <c r="AF195" s="35" t="b">
        <f t="shared" ca="1" si="9"/>
        <v>0</v>
      </c>
    </row>
    <row r="196" spans="1:32" x14ac:dyDescent="0.2">
      <c r="A196" s="39" t="str">
        <f t="shared" si="7"/>
        <v/>
      </c>
      <c r="B196" s="49"/>
      <c r="C196" s="49"/>
      <c r="D196" s="113"/>
      <c r="E196" s="50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106" t="str">
        <f t="shared" si="8"/>
        <v/>
      </c>
      <c r="S196" s="36"/>
      <c r="T196" s="48"/>
      <c r="U196" s="48"/>
      <c r="V196" s="48"/>
      <c r="W196" s="36"/>
      <c r="X196" s="49"/>
      <c r="Y196" s="49"/>
      <c r="Z196" s="49"/>
      <c r="AA196" s="49"/>
      <c r="AB196" s="107"/>
      <c r="AC196" s="102"/>
      <c r="AD196" s="36"/>
      <c r="AE196" s="114"/>
      <c r="AF196" s="35" t="b">
        <f t="shared" ca="1" si="9"/>
        <v>0</v>
      </c>
    </row>
    <row r="197" spans="1:32" x14ac:dyDescent="0.2">
      <c r="A197" s="39" t="str">
        <f t="shared" si="7"/>
        <v/>
      </c>
      <c r="B197" s="49"/>
      <c r="C197" s="49"/>
      <c r="D197" s="113"/>
      <c r="E197" s="50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106" t="str">
        <f t="shared" si="8"/>
        <v/>
      </c>
      <c r="S197" s="36"/>
      <c r="T197" s="48"/>
      <c r="U197" s="48"/>
      <c r="V197" s="48"/>
      <c r="W197" s="36"/>
      <c r="X197" s="49"/>
      <c r="Y197" s="49"/>
      <c r="Z197" s="49"/>
      <c r="AA197" s="49"/>
      <c r="AB197" s="107"/>
      <c r="AC197" s="102"/>
      <c r="AD197" s="36"/>
      <c r="AE197" s="114"/>
      <c r="AF197" s="35" t="b">
        <f t="shared" ca="1" si="9"/>
        <v>0</v>
      </c>
    </row>
    <row r="198" spans="1:32" x14ac:dyDescent="0.2">
      <c r="A198" s="39" t="str">
        <f t="shared" si="7"/>
        <v/>
      </c>
      <c r="B198" s="49"/>
      <c r="C198" s="49"/>
      <c r="D198" s="113"/>
      <c r="E198" s="50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106" t="str">
        <f t="shared" si="8"/>
        <v/>
      </c>
      <c r="S198" s="36"/>
      <c r="T198" s="48"/>
      <c r="U198" s="48"/>
      <c r="V198" s="48"/>
      <c r="W198" s="36"/>
      <c r="X198" s="49"/>
      <c r="Y198" s="49"/>
      <c r="Z198" s="49"/>
      <c r="AA198" s="49"/>
      <c r="AB198" s="107"/>
      <c r="AC198" s="102"/>
      <c r="AD198" s="36"/>
      <c r="AE198" s="114"/>
      <c r="AF198" s="35" t="b">
        <f t="shared" ca="1" si="9"/>
        <v>0</v>
      </c>
    </row>
    <row r="199" spans="1:32" x14ac:dyDescent="0.2">
      <c r="A199" s="39" t="str">
        <f t="shared" si="7"/>
        <v/>
      </c>
      <c r="B199" s="49"/>
      <c r="C199" s="49"/>
      <c r="D199" s="113"/>
      <c r="E199" s="50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106" t="str">
        <f t="shared" si="8"/>
        <v/>
      </c>
      <c r="S199" s="36"/>
      <c r="T199" s="48"/>
      <c r="U199" s="48"/>
      <c r="V199" s="48"/>
      <c r="W199" s="36"/>
      <c r="X199" s="49"/>
      <c r="Y199" s="49"/>
      <c r="Z199" s="49"/>
      <c r="AA199" s="49"/>
      <c r="AB199" s="107"/>
      <c r="AC199" s="102"/>
      <c r="AD199" s="36"/>
      <c r="AE199" s="114"/>
      <c r="AF199" s="35" t="b">
        <f t="shared" ca="1" si="9"/>
        <v>0</v>
      </c>
    </row>
    <row r="200" spans="1:32" x14ac:dyDescent="0.2">
      <c r="A200" s="39" t="str">
        <f t="shared" si="7"/>
        <v/>
      </c>
      <c r="B200" s="49"/>
      <c r="C200" s="49"/>
      <c r="D200" s="113"/>
      <c r="E200" s="50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106" t="str">
        <f t="shared" si="8"/>
        <v/>
      </c>
      <c r="S200" s="36"/>
      <c r="T200" s="48"/>
      <c r="U200" s="48"/>
      <c r="V200" s="48"/>
      <c r="W200" s="36"/>
      <c r="X200" s="49"/>
      <c r="Y200" s="49"/>
      <c r="Z200" s="49"/>
      <c r="AA200" s="49"/>
      <c r="AB200" s="107"/>
      <c r="AC200" s="102"/>
      <c r="AD200" s="36"/>
      <c r="AE200" s="114"/>
      <c r="AF200" s="35" t="b">
        <f t="shared" ca="1" si="9"/>
        <v>0</v>
      </c>
    </row>
    <row r="201" spans="1:32" x14ac:dyDescent="0.2">
      <c r="A201" s="39" t="str">
        <f t="shared" si="7"/>
        <v/>
      </c>
      <c r="B201" s="49"/>
      <c r="C201" s="49"/>
      <c r="D201" s="113"/>
      <c r="E201" s="50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106" t="str">
        <f t="shared" si="8"/>
        <v/>
      </c>
      <c r="S201" s="36"/>
      <c r="T201" s="48"/>
      <c r="U201" s="48"/>
      <c r="V201" s="48"/>
      <c r="W201" s="36"/>
      <c r="X201" s="49"/>
      <c r="Y201" s="49"/>
      <c r="Z201" s="49"/>
      <c r="AA201" s="49"/>
      <c r="AB201" s="107"/>
      <c r="AC201" s="102"/>
      <c r="AD201" s="36"/>
      <c r="AE201" s="114"/>
      <c r="AF201" s="35" t="b">
        <f t="shared" ca="1" si="9"/>
        <v>0</v>
      </c>
    </row>
    <row r="202" spans="1:32" x14ac:dyDescent="0.2">
      <c r="A202" s="39" t="str">
        <f t="shared" si="7"/>
        <v/>
      </c>
      <c r="B202" s="49"/>
      <c r="C202" s="49"/>
      <c r="D202" s="113"/>
      <c r="E202" s="50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106" t="str">
        <f t="shared" si="8"/>
        <v/>
      </c>
      <c r="S202" s="36"/>
      <c r="T202" s="48"/>
      <c r="U202" s="48"/>
      <c r="V202" s="48"/>
      <c r="W202" s="36"/>
      <c r="X202" s="49"/>
      <c r="Y202" s="49"/>
      <c r="Z202" s="49"/>
      <c r="AA202" s="49"/>
      <c r="AB202" s="107"/>
      <c r="AC202" s="102"/>
      <c r="AD202" s="36"/>
      <c r="AE202" s="114"/>
      <c r="AF202" s="35" t="b">
        <f t="shared" ca="1" si="9"/>
        <v>0</v>
      </c>
    </row>
    <row r="203" spans="1:32" x14ac:dyDescent="0.2">
      <c r="A203" s="39" t="str">
        <f t="shared" si="7"/>
        <v/>
      </c>
      <c r="B203" s="49"/>
      <c r="C203" s="49"/>
      <c r="D203" s="113"/>
      <c r="E203" s="50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106" t="str">
        <f t="shared" si="8"/>
        <v/>
      </c>
      <c r="S203" s="36"/>
      <c r="T203" s="48"/>
      <c r="U203" s="48"/>
      <c r="V203" s="48"/>
      <c r="W203" s="36"/>
      <c r="X203" s="49"/>
      <c r="Y203" s="49"/>
      <c r="Z203" s="49"/>
      <c r="AA203" s="49"/>
      <c r="AB203" s="107"/>
      <c r="AC203" s="102"/>
      <c r="AD203" s="36"/>
      <c r="AE203" s="114"/>
      <c r="AF203" s="35" t="b">
        <f t="shared" ca="1" si="9"/>
        <v>0</v>
      </c>
    </row>
    <row r="204" spans="1:32" x14ac:dyDescent="0.2">
      <c r="A204" s="39" t="str">
        <f t="shared" si="7"/>
        <v/>
      </c>
      <c r="B204" s="49"/>
      <c r="C204" s="49"/>
      <c r="D204" s="113"/>
      <c r="E204" s="50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106" t="str">
        <f t="shared" si="8"/>
        <v/>
      </c>
      <c r="S204" s="36"/>
      <c r="T204" s="48"/>
      <c r="U204" s="48"/>
      <c r="V204" s="48"/>
      <c r="W204" s="36"/>
      <c r="X204" s="49"/>
      <c r="Y204" s="49"/>
      <c r="Z204" s="49"/>
      <c r="AA204" s="49"/>
      <c r="AB204" s="107"/>
      <c r="AC204" s="102"/>
      <c r="AD204" s="36"/>
      <c r="AE204" s="114"/>
      <c r="AF204" s="35" t="b">
        <f t="shared" ca="1" si="9"/>
        <v>0</v>
      </c>
    </row>
    <row r="205" spans="1:32" x14ac:dyDescent="0.2">
      <c r="A205" s="39" t="str">
        <f t="shared" si="7"/>
        <v/>
      </c>
      <c r="B205" s="49"/>
      <c r="C205" s="49"/>
      <c r="D205" s="113"/>
      <c r="E205" s="50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106" t="str">
        <f t="shared" si="8"/>
        <v/>
      </c>
      <c r="S205" s="36"/>
      <c r="T205" s="48"/>
      <c r="U205" s="48"/>
      <c r="V205" s="48"/>
      <c r="W205" s="36"/>
      <c r="X205" s="49"/>
      <c r="Y205" s="49"/>
      <c r="Z205" s="49"/>
      <c r="AA205" s="49"/>
      <c r="AB205" s="107"/>
      <c r="AC205" s="102"/>
      <c r="AD205" s="36"/>
      <c r="AE205" s="114"/>
      <c r="AF205" s="35" t="b">
        <f t="shared" ca="1" si="9"/>
        <v>0</v>
      </c>
    </row>
    <row r="206" spans="1:32" x14ac:dyDescent="0.2">
      <c r="A206" s="39" t="str">
        <f t="shared" si="7"/>
        <v/>
      </c>
      <c r="B206" s="49"/>
      <c r="C206" s="49"/>
      <c r="D206" s="113"/>
      <c r="E206" s="50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106" t="str">
        <f t="shared" si="8"/>
        <v/>
      </c>
      <c r="S206" s="36"/>
      <c r="T206" s="48"/>
      <c r="U206" s="48"/>
      <c r="V206" s="48"/>
      <c r="W206" s="36"/>
      <c r="X206" s="49"/>
      <c r="Y206" s="49"/>
      <c r="Z206" s="49"/>
      <c r="AA206" s="49"/>
      <c r="AB206" s="107"/>
      <c r="AC206" s="102"/>
      <c r="AD206" s="36"/>
      <c r="AE206" s="114"/>
      <c r="AF206" s="35" t="b">
        <f t="shared" ca="1" si="9"/>
        <v>0</v>
      </c>
    </row>
    <row r="207" spans="1:32" x14ac:dyDescent="0.2">
      <c r="A207" s="39" t="str">
        <f t="shared" si="7"/>
        <v/>
      </c>
      <c r="B207" s="49"/>
      <c r="C207" s="49"/>
      <c r="D207" s="113"/>
      <c r="E207" s="50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106" t="str">
        <f t="shared" si="8"/>
        <v/>
      </c>
      <c r="S207" s="36"/>
      <c r="T207" s="48"/>
      <c r="U207" s="48"/>
      <c r="V207" s="48"/>
      <c r="W207" s="36"/>
      <c r="X207" s="49"/>
      <c r="Y207" s="49"/>
      <c r="Z207" s="49"/>
      <c r="AA207" s="49"/>
      <c r="AB207" s="107"/>
      <c r="AC207" s="102"/>
      <c r="AD207" s="36"/>
      <c r="AE207" s="114"/>
      <c r="AF207" s="35" t="b">
        <f t="shared" ca="1" si="9"/>
        <v>0</v>
      </c>
    </row>
    <row r="208" spans="1:32" x14ac:dyDescent="0.2">
      <c r="A208" s="39" t="str">
        <f t="shared" si="7"/>
        <v/>
      </c>
      <c r="B208" s="49"/>
      <c r="C208" s="49"/>
      <c r="D208" s="113"/>
      <c r="E208" s="50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106" t="str">
        <f t="shared" si="8"/>
        <v/>
      </c>
      <c r="S208" s="36"/>
      <c r="T208" s="48"/>
      <c r="U208" s="48"/>
      <c r="V208" s="48"/>
      <c r="W208" s="36"/>
      <c r="X208" s="49"/>
      <c r="Y208" s="49"/>
      <c r="Z208" s="49"/>
      <c r="AA208" s="49"/>
      <c r="AB208" s="107"/>
      <c r="AC208" s="102"/>
      <c r="AD208" s="36"/>
      <c r="AE208" s="114"/>
      <c r="AF208" s="35" t="b">
        <f t="shared" ca="1" si="9"/>
        <v>0</v>
      </c>
    </row>
    <row r="209" spans="1:32" x14ac:dyDescent="0.2">
      <c r="A209" s="39" t="str">
        <f t="shared" si="7"/>
        <v/>
      </c>
      <c r="B209" s="49"/>
      <c r="C209" s="49"/>
      <c r="D209" s="113"/>
      <c r="E209" s="50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106" t="str">
        <f t="shared" si="8"/>
        <v/>
      </c>
      <c r="S209" s="36"/>
      <c r="T209" s="48"/>
      <c r="U209" s="48"/>
      <c r="V209" s="48"/>
      <c r="W209" s="36"/>
      <c r="X209" s="49"/>
      <c r="Y209" s="49"/>
      <c r="Z209" s="49"/>
      <c r="AA209" s="49"/>
      <c r="AB209" s="107"/>
      <c r="AC209" s="102"/>
      <c r="AD209" s="36"/>
      <c r="AE209" s="114"/>
      <c r="AF209" s="35" t="b">
        <f t="shared" ca="1" si="9"/>
        <v>0</v>
      </c>
    </row>
    <row r="210" spans="1:32" x14ac:dyDescent="0.2">
      <c r="A210" s="39" t="str">
        <f t="shared" si="7"/>
        <v/>
      </c>
      <c r="B210" s="49"/>
      <c r="C210" s="49"/>
      <c r="D210" s="113"/>
      <c r="E210" s="50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106" t="str">
        <f t="shared" si="8"/>
        <v/>
      </c>
      <c r="S210" s="36"/>
      <c r="T210" s="48"/>
      <c r="U210" s="48"/>
      <c r="V210" s="48"/>
      <c r="W210" s="36"/>
      <c r="X210" s="49"/>
      <c r="Y210" s="49"/>
      <c r="Z210" s="49"/>
      <c r="AA210" s="49"/>
      <c r="AB210" s="107"/>
      <c r="AC210" s="102"/>
      <c r="AD210" s="36"/>
      <c r="AE210" s="114"/>
      <c r="AF210" s="35" t="b">
        <f t="shared" ca="1" si="9"/>
        <v>0</v>
      </c>
    </row>
    <row r="211" spans="1:32" x14ac:dyDescent="0.2">
      <c r="A211" s="39" t="str">
        <f t="shared" si="7"/>
        <v/>
      </c>
      <c r="B211" s="49"/>
      <c r="C211" s="49"/>
      <c r="D211" s="113"/>
      <c r="E211" s="50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106" t="str">
        <f t="shared" si="8"/>
        <v/>
      </c>
      <c r="S211" s="36"/>
      <c r="T211" s="48"/>
      <c r="U211" s="48"/>
      <c r="V211" s="48"/>
      <c r="W211" s="36"/>
      <c r="X211" s="49"/>
      <c r="Y211" s="49"/>
      <c r="Z211" s="49"/>
      <c r="AA211" s="49"/>
      <c r="AB211" s="107"/>
      <c r="AC211" s="102"/>
      <c r="AD211" s="36"/>
      <c r="AE211" s="114"/>
      <c r="AF211" s="35" t="b">
        <f t="shared" ca="1" si="9"/>
        <v>0</v>
      </c>
    </row>
    <row r="212" spans="1:32" x14ac:dyDescent="0.2">
      <c r="A212" s="39" t="str">
        <f t="shared" si="7"/>
        <v/>
      </c>
      <c r="B212" s="49"/>
      <c r="C212" s="49"/>
      <c r="D212" s="113"/>
      <c r="E212" s="50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106" t="str">
        <f t="shared" si="8"/>
        <v/>
      </c>
      <c r="S212" s="36"/>
      <c r="T212" s="48"/>
      <c r="U212" s="48"/>
      <c r="V212" s="48"/>
      <c r="W212" s="36"/>
      <c r="X212" s="49"/>
      <c r="Y212" s="49"/>
      <c r="Z212" s="49"/>
      <c r="AA212" s="49"/>
      <c r="AB212" s="107"/>
      <c r="AC212" s="102"/>
      <c r="AD212" s="36"/>
      <c r="AE212" s="114"/>
      <c r="AF212" s="35" t="b">
        <f t="shared" ca="1" si="9"/>
        <v>0</v>
      </c>
    </row>
    <row r="213" spans="1:32" x14ac:dyDescent="0.2">
      <c r="A213" s="39" t="str">
        <f t="shared" si="7"/>
        <v/>
      </c>
      <c r="B213" s="49"/>
      <c r="C213" s="49"/>
      <c r="D213" s="113"/>
      <c r="E213" s="50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106" t="str">
        <f t="shared" si="8"/>
        <v/>
      </c>
      <c r="S213" s="36"/>
      <c r="T213" s="48"/>
      <c r="U213" s="48"/>
      <c r="V213" s="48"/>
      <c r="W213" s="36"/>
      <c r="X213" s="49"/>
      <c r="Y213" s="49"/>
      <c r="Z213" s="49"/>
      <c r="AA213" s="49"/>
      <c r="AB213" s="107"/>
      <c r="AC213" s="102"/>
      <c r="AD213" s="36"/>
      <c r="AE213" s="114"/>
      <c r="AF213" s="35" t="b">
        <f t="shared" ca="1" si="9"/>
        <v>0</v>
      </c>
    </row>
    <row r="214" spans="1:32" x14ac:dyDescent="0.2">
      <c r="A214" s="39" t="str">
        <f t="shared" si="7"/>
        <v/>
      </c>
      <c r="B214" s="49"/>
      <c r="C214" s="49"/>
      <c r="D214" s="113"/>
      <c r="E214" s="50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106" t="str">
        <f t="shared" si="8"/>
        <v/>
      </c>
      <c r="S214" s="36"/>
      <c r="T214" s="48"/>
      <c r="U214" s="48"/>
      <c r="V214" s="48"/>
      <c r="W214" s="36"/>
      <c r="X214" s="49"/>
      <c r="Y214" s="49"/>
      <c r="Z214" s="49"/>
      <c r="AA214" s="49"/>
      <c r="AB214" s="107"/>
      <c r="AC214" s="102"/>
      <c r="AD214" s="36"/>
      <c r="AE214" s="114"/>
      <c r="AF214" s="35" t="b">
        <f t="shared" ca="1" si="9"/>
        <v>0</v>
      </c>
    </row>
    <row r="215" spans="1:32" x14ac:dyDescent="0.2">
      <c r="A215" s="39" t="str">
        <f t="shared" si="7"/>
        <v/>
      </c>
      <c r="B215" s="49"/>
      <c r="C215" s="49"/>
      <c r="D215" s="113"/>
      <c r="E215" s="50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106" t="str">
        <f t="shared" si="8"/>
        <v/>
      </c>
      <c r="S215" s="36"/>
      <c r="T215" s="48"/>
      <c r="U215" s="48"/>
      <c r="V215" s="48"/>
      <c r="W215" s="36"/>
      <c r="X215" s="49"/>
      <c r="Y215" s="49"/>
      <c r="Z215" s="49"/>
      <c r="AA215" s="49"/>
      <c r="AB215" s="107"/>
      <c r="AC215" s="102"/>
      <c r="AD215" s="36"/>
      <c r="AE215" s="114"/>
      <c r="AF215" s="35" t="b">
        <f t="shared" ca="1" si="9"/>
        <v>0</v>
      </c>
    </row>
    <row r="216" spans="1:32" x14ac:dyDescent="0.2">
      <c r="A216" s="39" t="str">
        <f t="shared" si="7"/>
        <v/>
      </c>
      <c r="B216" s="49"/>
      <c r="C216" s="49"/>
      <c r="D216" s="113"/>
      <c r="E216" s="50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106" t="str">
        <f t="shared" si="8"/>
        <v/>
      </c>
      <c r="S216" s="36"/>
      <c r="T216" s="48"/>
      <c r="U216" s="48"/>
      <c r="V216" s="48"/>
      <c r="W216" s="36"/>
      <c r="X216" s="49"/>
      <c r="Y216" s="49"/>
      <c r="Z216" s="49"/>
      <c r="AA216" s="49"/>
      <c r="AB216" s="107"/>
      <c r="AC216" s="102"/>
      <c r="AD216" s="36"/>
      <c r="AE216" s="114"/>
      <c r="AF216" s="35" t="b">
        <f t="shared" ca="1" si="9"/>
        <v>0</v>
      </c>
    </row>
    <row r="217" spans="1:32" x14ac:dyDescent="0.2">
      <c r="A217" s="39" t="str">
        <f t="shared" si="7"/>
        <v/>
      </c>
      <c r="B217" s="49"/>
      <c r="C217" s="49"/>
      <c r="D217" s="113"/>
      <c r="E217" s="50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106" t="str">
        <f t="shared" si="8"/>
        <v/>
      </c>
      <c r="S217" s="36"/>
      <c r="T217" s="48"/>
      <c r="U217" s="48"/>
      <c r="V217" s="48"/>
      <c r="W217" s="36"/>
      <c r="X217" s="49"/>
      <c r="Y217" s="49"/>
      <c r="Z217" s="49"/>
      <c r="AA217" s="49"/>
      <c r="AB217" s="107"/>
      <c r="AC217" s="102"/>
      <c r="AD217" s="36"/>
      <c r="AE217" s="114"/>
      <c r="AF217" s="35" t="b">
        <f t="shared" ca="1" si="9"/>
        <v>0</v>
      </c>
    </row>
    <row r="218" spans="1:32" x14ac:dyDescent="0.2">
      <c r="A218" s="39" t="str">
        <f t="shared" ref="A218:A281" si="10">IF(F218="Employee",A217+1,IF(F218=0,"",A217))</f>
        <v/>
      </c>
      <c r="B218" s="49"/>
      <c r="C218" s="49"/>
      <c r="D218" s="113"/>
      <c r="E218" s="50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106" t="str">
        <f t="shared" ref="R218:R224" si="11">IF(AND(F218="Employee",$C$8&gt;0),$C$8,"")</f>
        <v/>
      </c>
      <c r="S218" s="36"/>
      <c r="T218" s="48"/>
      <c r="U218" s="48"/>
      <c r="V218" s="48"/>
      <c r="W218" s="36"/>
      <c r="X218" s="49"/>
      <c r="Y218" s="49"/>
      <c r="Z218" s="49"/>
      <c r="AA218" s="49"/>
      <c r="AB218" s="107"/>
      <c r="AC218" s="102"/>
      <c r="AD218" s="36"/>
      <c r="AE218" s="114"/>
      <c r="AF218" s="35" t="b">
        <f t="shared" ref="AF218:AF281" ca="1" si="12">IF($D$8&lt;&gt;"FL",AND((($AE$10-$E218)/365)&gt;26,$F218="Child",$F218&lt;&gt;""),AND((($AE$10-$E218)/365)&gt;30,$F218="Child",$F218&lt;&gt;""))</f>
        <v>0</v>
      </c>
    </row>
    <row r="219" spans="1:32" x14ac:dyDescent="0.2">
      <c r="A219" s="39" t="str">
        <f t="shared" si="10"/>
        <v/>
      </c>
      <c r="B219" s="49"/>
      <c r="C219" s="49"/>
      <c r="D219" s="113"/>
      <c r="E219" s="50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106" t="str">
        <f t="shared" si="11"/>
        <v/>
      </c>
      <c r="S219" s="36"/>
      <c r="T219" s="48"/>
      <c r="U219" s="48"/>
      <c r="V219" s="48"/>
      <c r="W219" s="36"/>
      <c r="X219" s="49"/>
      <c r="Y219" s="49"/>
      <c r="Z219" s="49"/>
      <c r="AA219" s="49"/>
      <c r="AB219" s="107"/>
      <c r="AC219" s="102"/>
      <c r="AD219" s="36"/>
      <c r="AE219" s="114"/>
      <c r="AF219" s="35" t="b">
        <f t="shared" ca="1" si="12"/>
        <v>0</v>
      </c>
    </row>
    <row r="220" spans="1:32" x14ac:dyDescent="0.2">
      <c r="A220" s="39" t="str">
        <f t="shared" si="10"/>
        <v/>
      </c>
      <c r="B220" s="49"/>
      <c r="C220" s="49"/>
      <c r="D220" s="113"/>
      <c r="E220" s="50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106" t="str">
        <f t="shared" si="11"/>
        <v/>
      </c>
      <c r="S220" s="36"/>
      <c r="T220" s="48"/>
      <c r="U220" s="48"/>
      <c r="V220" s="48"/>
      <c r="W220" s="36"/>
      <c r="X220" s="49"/>
      <c r="Y220" s="49"/>
      <c r="Z220" s="49"/>
      <c r="AA220" s="49"/>
      <c r="AB220" s="107"/>
      <c r="AC220" s="102"/>
      <c r="AD220" s="36"/>
      <c r="AE220" s="114"/>
      <c r="AF220" s="35" t="b">
        <f t="shared" ca="1" si="12"/>
        <v>0</v>
      </c>
    </row>
    <row r="221" spans="1:32" x14ac:dyDescent="0.2">
      <c r="A221" s="39" t="str">
        <f t="shared" si="10"/>
        <v/>
      </c>
      <c r="B221" s="49"/>
      <c r="C221" s="49"/>
      <c r="D221" s="113"/>
      <c r="E221" s="50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106" t="str">
        <f t="shared" si="11"/>
        <v/>
      </c>
      <c r="S221" s="36"/>
      <c r="T221" s="48"/>
      <c r="U221" s="48"/>
      <c r="V221" s="48"/>
      <c r="W221" s="36"/>
      <c r="X221" s="49"/>
      <c r="Y221" s="49"/>
      <c r="Z221" s="49"/>
      <c r="AA221" s="49"/>
      <c r="AB221" s="107"/>
      <c r="AC221" s="102"/>
      <c r="AD221" s="36"/>
      <c r="AE221" s="114"/>
      <c r="AF221" s="35" t="b">
        <f t="shared" ca="1" si="12"/>
        <v>0</v>
      </c>
    </row>
    <row r="222" spans="1:32" x14ac:dyDescent="0.2">
      <c r="A222" s="39" t="str">
        <f t="shared" si="10"/>
        <v/>
      </c>
      <c r="B222" s="49"/>
      <c r="C222" s="49"/>
      <c r="D222" s="113"/>
      <c r="E222" s="50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106" t="str">
        <f t="shared" si="11"/>
        <v/>
      </c>
      <c r="S222" s="36"/>
      <c r="T222" s="48"/>
      <c r="U222" s="48"/>
      <c r="V222" s="48"/>
      <c r="W222" s="36"/>
      <c r="X222" s="49"/>
      <c r="Y222" s="49"/>
      <c r="Z222" s="49"/>
      <c r="AA222" s="49"/>
      <c r="AB222" s="107"/>
      <c r="AC222" s="102"/>
      <c r="AD222" s="36"/>
      <c r="AE222" s="114"/>
      <c r="AF222" s="35" t="b">
        <f t="shared" ca="1" si="12"/>
        <v>0</v>
      </c>
    </row>
    <row r="223" spans="1:32" x14ac:dyDescent="0.2">
      <c r="A223" s="39" t="str">
        <f t="shared" si="10"/>
        <v/>
      </c>
      <c r="B223" s="49"/>
      <c r="C223" s="49"/>
      <c r="D223" s="113"/>
      <c r="E223" s="50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106" t="str">
        <f t="shared" si="11"/>
        <v/>
      </c>
      <c r="S223" s="36"/>
      <c r="T223" s="48"/>
      <c r="U223" s="48"/>
      <c r="V223" s="48"/>
      <c r="W223" s="36"/>
      <c r="X223" s="49"/>
      <c r="Y223" s="49"/>
      <c r="Z223" s="49"/>
      <c r="AA223" s="49"/>
      <c r="AB223" s="107"/>
      <c r="AC223" s="102"/>
      <c r="AD223" s="36"/>
      <c r="AE223" s="114"/>
      <c r="AF223" s="35" t="b">
        <f t="shared" ca="1" si="12"/>
        <v>0</v>
      </c>
    </row>
    <row r="224" spans="1:32" x14ac:dyDescent="0.2">
      <c r="A224" s="39" t="str">
        <f t="shared" si="10"/>
        <v/>
      </c>
      <c r="B224" s="49"/>
      <c r="C224" s="49"/>
      <c r="D224" s="113"/>
      <c r="E224" s="50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106" t="str">
        <f t="shared" si="11"/>
        <v/>
      </c>
      <c r="S224" s="36"/>
      <c r="T224" s="48"/>
      <c r="U224" s="48"/>
      <c r="V224" s="48"/>
      <c r="W224" s="36"/>
      <c r="X224" s="49"/>
      <c r="Y224" s="49"/>
      <c r="Z224" s="49"/>
      <c r="AA224" s="49"/>
      <c r="AB224" s="107"/>
      <c r="AC224" s="102"/>
      <c r="AD224" s="36"/>
      <c r="AE224" s="114"/>
      <c r="AF224" s="35" t="b">
        <f t="shared" ca="1" si="12"/>
        <v>0</v>
      </c>
    </row>
    <row r="225" spans="1:32" x14ac:dyDescent="0.2">
      <c r="A225" s="39" t="str">
        <f t="shared" si="10"/>
        <v/>
      </c>
      <c r="B225" s="49"/>
      <c r="C225" s="49"/>
      <c r="D225" s="113"/>
      <c r="E225" s="50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106" t="str">
        <f t="shared" ref="R225:R288" si="13">IF(AND(F225="Employee",$C$8&gt;0),$C$8,"")</f>
        <v/>
      </c>
      <c r="S225" s="36"/>
      <c r="T225" s="48"/>
      <c r="U225" s="48"/>
      <c r="V225" s="48"/>
      <c r="W225" s="36"/>
      <c r="X225" s="49"/>
      <c r="Y225" s="49"/>
      <c r="Z225" s="49"/>
      <c r="AA225" s="49"/>
      <c r="AB225" s="107"/>
      <c r="AC225" s="102"/>
      <c r="AD225" s="36"/>
      <c r="AE225" s="114"/>
      <c r="AF225" s="35" t="b">
        <f t="shared" ca="1" si="12"/>
        <v>0</v>
      </c>
    </row>
    <row r="226" spans="1:32" x14ac:dyDescent="0.2">
      <c r="A226" s="39" t="str">
        <f t="shared" si="10"/>
        <v/>
      </c>
      <c r="B226" s="49"/>
      <c r="C226" s="49"/>
      <c r="D226" s="113"/>
      <c r="E226" s="50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106" t="str">
        <f t="shared" si="13"/>
        <v/>
      </c>
      <c r="S226" s="36"/>
      <c r="T226" s="48"/>
      <c r="U226" s="48"/>
      <c r="V226" s="48"/>
      <c r="W226" s="36"/>
      <c r="X226" s="49"/>
      <c r="Y226" s="49"/>
      <c r="Z226" s="49"/>
      <c r="AA226" s="49"/>
      <c r="AB226" s="107"/>
      <c r="AC226" s="102"/>
      <c r="AD226" s="36"/>
      <c r="AE226" s="114"/>
      <c r="AF226" s="35" t="b">
        <f t="shared" ca="1" si="12"/>
        <v>0</v>
      </c>
    </row>
    <row r="227" spans="1:32" x14ac:dyDescent="0.2">
      <c r="A227" s="39" t="str">
        <f t="shared" si="10"/>
        <v/>
      </c>
      <c r="B227" s="49"/>
      <c r="C227" s="49"/>
      <c r="D227" s="113"/>
      <c r="E227" s="50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106" t="str">
        <f t="shared" si="13"/>
        <v/>
      </c>
      <c r="S227" s="36"/>
      <c r="T227" s="48"/>
      <c r="U227" s="48"/>
      <c r="V227" s="48"/>
      <c r="W227" s="36"/>
      <c r="X227" s="49"/>
      <c r="Y227" s="49"/>
      <c r="Z227" s="49"/>
      <c r="AA227" s="49"/>
      <c r="AB227" s="107"/>
      <c r="AC227" s="102"/>
      <c r="AD227" s="36"/>
      <c r="AE227" s="114"/>
      <c r="AF227" s="35" t="b">
        <f t="shared" ca="1" si="12"/>
        <v>0</v>
      </c>
    </row>
    <row r="228" spans="1:32" x14ac:dyDescent="0.2">
      <c r="A228" s="39" t="str">
        <f t="shared" si="10"/>
        <v/>
      </c>
      <c r="B228" s="49"/>
      <c r="C228" s="49"/>
      <c r="D228" s="113"/>
      <c r="E228" s="50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106" t="str">
        <f t="shared" si="13"/>
        <v/>
      </c>
      <c r="S228" s="36"/>
      <c r="T228" s="48"/>
      <c r="U228" s="48"/>
      <c r="V228" s="48"/>
      <c r="W228" s="36"/>
      <c r="X228" s="49"/>
      <c r="Y228" s="49"/>
      <c r="Z228" s="49"/>
      <c r="AA228" s="49"/>
      <c r="AB228" s="107"/>
      <c r="AC228" s="102"/>
      <c r="AD228" s="36"/>
      <c r="AE228" s="114"/>
      <c r="AF228" s="35" t="b">
        <f t="shared" ca="1" si="12"/>
        <v>0</v>
      </c>
    </row>
    <row r="229" spans="1:32" x14ac:dyDescent="0.2">
      <c r="A229" s="39" t="str">
        <f t="shared" si="10"/>
        <v/>
      </c>
      <c r="B229" s="49"/>
      <c r="C229" s="49"/>
      <c r="D229" s="113"/>
      <c r="E229" s="50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106" t="str">
        <f t="shared" si="13"/>
        <v/>
      </c>
      <c r="S229" s="36"/>
      <c r="T229" s="48"/>
      <c r="U229" s="48"/>
      <c r="V229" s="48"/>
      <c r="W229" s="36"/>
      <c r="X229" s="49"/>
      <c r="Y229" s="49"/>
      <c r="Z229" s="49"/>
      <c r="AA229" s="49"/>
      <c r="AB229" s="107"/>
      <c r="AC229" s="102"/>
      <c r="AD229" s="36"/>
      <c r="AE229" s="114"/>
      <c r="AF229" s="35" t="b">
        <f t="shared" ca="1" si="12"/>
        <v>0</v>
      </c>
    </row>
    <row r="230" spans="1:32" x14ac:dyDescent="0.2">
      <c r="A230" s="39" t="str">
        <f t="shared" si="10"/>
        <v/>
      </c>
      <c r="B230" s="49"/>
      <c r="C230" s="49"/>
      <c r="D230" s="113"/>
      <c r="E230" s="50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106" t="str">
        <f t="shared" si="13"/>
        <v/>
      </c>
      <c r="S230" s="36"/>
      <c r="T230" s="48"/>
      <c r="U230" s="48"/>
      <c r="V230" s="48"/>
      <c r="W230" s="36"/>
      <c r="X230" s="49"/>
      <c r="Y230" s="49"/>
      <c r="Z230" s="49"/>
      <c r="AA230" s="49"/>
      <c r="AB230" s="107"/>
      <c r="AC230" s="102"/>
      <c r="AD230" s="36"/>
      <c r="AE230" s="114"/>
      <c r="AF230" s="35" t="b">
        <f t="shared" ca="1" si="12"/>
        <v>0</v>
      </c>
    </row>
    <row r="231" spans="1:32" x14ac:dyDescent="0.2">
      <c r="A231" s="39" t="str">
        <f t="shared" si="10"/>
        <v/>
      </c>
      <c r="B231" s="49"/>
      <c r="C231" s="49"/>
      <c r="D231" s="113"/>
      <c r="E231" s="50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106" t="str">
        <f t="shared" si="13"/>
        <v/>
      </c>
      <c r="S231" s="36"/>
      <c r="T231" s="48"/>
      <c r="U231" s="48"/>
      <c r="V231" s="48"/>
      <c r="W231" s="36"/>
      <c r="X231" s="49"/>
      <c r="Y231" s="49"/>
      <c r="Z231" s="49"/>
      <c r="AA231" s="49"/>
      <c r="AB231" s="107"/>
      <c r="AC231" s="102"/>
      <c r="AD231" s="36"/>
      <c r="AE231" s="114"/>
      <c r="AF231" s="35" t="b">
        <f t="shared" ca="1" si="12"/>
        <v>0</v>
      </c>
    </row>
    <row r="232" spans="1:32" x14ac:dyDescent="0.2">
      <c r="A232" s="39" t="str">
        <f t="shared" si="10"/>
        <v/>
      </c>
      <c r="B232" s="49"/>
      <c r="C232" s="49"/>
      <c r="D232" s="113"/>
      <c r="E232" s="50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106" t="str">
        <f t="shared" si="13"/>
        <v/>
      </c>
      <c r="S232" s="36"/>
      <c r="T232" s="48"/>
      <c r="U232" s="48"/>
      <c r="V232" s="48"/>
      <c r="W232" s="36"/>
      <c r="X232" s="49"/>
      <c r="Y232" s="49"/>
      <c r="Z232" s="49"/>
      <c r="AA232" s="49"/>
      <c r="AB232" s="107"/>
      <c r="AC232" s="102"/>
      <c r="AD232" s="36"/>
      <c r="AE232" s="114"/>
      <c r="AF232" s="35" t="b">
        <f t="shared" ca="1" si="12"/>
        <v>0</v>
      </c>
    </row>
    <row r="233" spans="1:32" x14ac:dyDescent="0.2">
      <c r="A233" s="39" t="str">
        <f t="shared" si="10"/>
        <v/>
      </c>
      <c r="B233" s="49"/>
      <c r="C233" s="49"/>
      <c r="D233" s="113"/>
      <c r="E233" s="50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106" t="str">
        <f t="shared" si="13"/>
        <v/>
      </c>
      <c r="S233" s="36"/>
      <c r="T233" s="48"/>
      <c r="U233" s="48"/>
      <c r="V233" s="48"/>
      <c r="W233" s="36"/>
      <c r="X233" s="49"/>
      <c r="Y233" s="49"/>
      <c r="Z233" s="49"/>
      <c r="AA233" s="49"/>
      <c r="AB233" s="107"/>
      <c r="AC233" s="102"/>
      <c r="AD233" s="36"/>
      <c r="AE233" s="114"/>
      <c r="AF233" s="35" t="b">
        <f t="shared" ca="1" si="12"/>
        <v>0</v>
      </c>
    </row>
    <row r="234" spans="1:32" x14ac:dyDescent="0.2">
      <c r="A234" s="39" t="str">
        <f t="shared" si="10"/>
        <v/>
      </c>
      <c r="B234" s="49"/>
      <c r="C234" s="49"/>
      <c r="D234" s="113"/>
      <c r="E234" s="50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106" t="str">
        <f t="shared" si="13"/>
        <v/>
      </c>
      <c r="S234" s="36"/>
      <c r="T234" s="48"/>
      <c r="U234" s="48"/>
      <c r="V234" s="48"/>
      <c r="W234" s="36"/>
      <c r="X234" s="49"/>
      <c r="Y234" s="49"/>
      <c r="Z234" s="49"/>
      <c r="AA234" s="49"/>
      <c r="AB234" s="107"/>
      <c r="AC234" s="102"/>
      <c r="AD234" s="36"/>
      <c r="AE234" s="114"/>
      <c r="AF234" s="35" t="b">
        <f t="shared" ca="1" si="12"/>
        <v>0</v>
      </c>
    </row>
    <row r="235" spans="1:32" x14ac:dyDescent="0.2">
      <c r="A235" s="39" t="str">
        <f t="shared" si="10"/>
        <v/>
      </c>
      <c r="B235" s="49"/>
      <c r="C235" s="49"/>
      <c r="D235" s="113"/>
      <c r="E235" s="50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106" t="str">
        <f t="shared" si="13"/>
        <v/>
      </c>
      <c r="S235" s="36"/>
      <c r="T235" s="48"/>
      <c r="U235" s="48"/>
      <c r="V235" s="48"/>
      <c r="W235" s="36"/>
      <c r="X235" s="49"/>
      <c r="Y235" s="49"/>
      <c r="Z235" s="49"/>
      <c r="AA235" s="49"/>
      <c r="AB235" s="107"/>
      <c r="AC235" s="102"/>
      <c r="AD235" s="36"/>
      <c r="AE235" s="114"/>
      <c r="AF235" s="35" t="b">
        <f t="shared" ca="1" si="12"/>
        <v>0</v>
      </c>
    </row>
    <row r="236" spans="1:32" x14ac:dyDescent="0.2">
      <c r="A236" s="39" t="str">
        <f t="shared" si="10"/>
        <v/>
      </c>
      <c r="B236" s="49"/>
      <c r="C236" s="49"/>
      <c r="D236" s="113"/>
      <c r="E236" s="50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106" t="str">
        <f t="shared" si="13"/>
        <v/>
      </c>
      <c r="S236" s="36"/>
      <c r="T236" s="48"/>
      <c r="U236" s="48"/>
      <c r="V236" s="48"/>
      <c r="W236" s="36"/>
      <c r="X236" s="49"/>
      <c r="Y236" s="49"/>
      <c r="Z236" s="49"/>
      <c r="AA236" s="49"/>
      <c r="AB236" s="107"/>
      <c r="AC236" s="102"/>
      <c r="AD236" s="36"/>
      <c r="AE236" s="114"/>
      <c r="AF236" s="35" t="b">
        <f t="shared" ca="1" si="12"/>
        <v>0</v>
      </c>
    </row>
    <row r="237" spans="1:32" x14ac:dyDescent="0.2">
      <c r="A237" s="39" t="str">
        <f t="shared" si="10"/>
        <v/>
      </c>
      <c r="B237" s="49"/>
      <c r="C237" s="49"/>
      <c r="D237" s="113"/>
      <c r="E237" s="50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106" t="str">
        <f t="shared" si="13"/>
        <v/>
      </c>
      <c r="S237" s="36"/>
      <c r="T237" s="48"/>
      <c r="U237" s="48"/>
      <c r="V237" s="48"/>
      <c r="W237" s="36"/>
      <c r="X237" s="49"/>
      <c r="Y237" s="49"/>
      <c r="Z237" s="49"/>
      <c r="AA237" s="49"/>
      <c r="AB237" s="107"/>
      <c r="AC237" s="102"/>
      <c r="AD237" s="36"/>
      <c r="AE237" s="114"/>
      <c r="AF237" s="35" t="b">
        <f t="shared" ca="1" si="12"/>
        <v>0</v>
      </c>
    </row>
    <row r="238" spans="1:32" x14ac:dyDescent="0.2">
      <c r="A238" s="39" t="str">
        <f t="shared" si="10"/>
        <v/>
      </c>
      <c r="B238" s="49"/>
      <c r="C238" s="49"/>
      <c r="D238" s="113"/>
      <c r="E238" s="50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106" t="str">
        <f t="shared" si="13"/>
        <v/>
      </c>
      <c r="S238" s="36"/>
      <c r="T238" s="48"/>
      <c r="U238" s="48"/>
      <c r="V238" s="48"/>
      <c r="W238" s="36"/>
      <c r="X238" s="49"/>
      <c r="Y238" s="49"/>
      <c r="Z238" s="49"/>
      <c r="AA238" s="49"/>
      <c r="AB238" s="107"/>
      <c r="AC238" s="102"/>
      <c r="AD238" s="36"/>
      <c r="AE238" s="114"/>
      <c r="AF238" s="35" t="b">
        <f t="shared" ca="1" si="12"/>
        <v>0</v>
      </c>
    </row>
    <row r="239" spans="1:32" x14ac:dyDescent="0.2">
      <c r="A239" s="39" t="str">
        <f t="shared" si="10"/>
        <v/>
      </c>
      <c r="B239" s="49"/>
      <c r="C239" s="49"/>
      <c r="D239" s="113"/>
      <c r="E239" s="50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106" t="str">
        <f t="shared" si="13"/>
        <v/>
      </c>
      <c r="S239" s="36"/>
      <c r="T239" s="48"/>
      <c r="U239" s="48"/>
      <c r="V239" s="48"/>
      <c r="W239" s="36"/>
      <c r="X239" s="49"/>
      <c r="Y239" s="49"/>
      <c r="Z239" s="49"/>
      <c r="AA239" s="49"/>
      <c r="AB239" s="107"/>
      <c r="AC239" s="102"/>
      <c r="AD239" s="36"/>
      <c r="AE239" s="114"/>
      <c r="AF239" s="35" t="b">
        <f t="shared" ca="1" si="12"/>
        <v>0</v>
      </c>
    </row>
    <row r="240" spans="1:32" x14ac:dyDescent="0.2">
      <c r="A240" s="39" t="str">
        <f t="shared" si="10"/>
        <v/>
      </c>
      <c r="B240" s="49"/>
      <c r="C240" s="49"/>
      <c r="D240" s="113"/>
      <c r="E240" s="50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106" t="str">
        <f t="shared" si="13"/>
        <v/>
      </c>
      <c r="S240" s="36"/>
      <c r="T240" s="48"/>
      <c r="U240" s="48"/>
      <c r="V240" s="48"/>
      <c r="W240" s="36"/>
      <c r="X240" s="49"/>
      <c r="Y240" s="49"/>
      <c r="Z240" s="49"/>
      <c r="AA240" s="49"/>
      <c r="AB240" s="107"/>
      <c r="AC240" s="102"/>
      <c r="AD240" s="36"/>
      <c r="AE240" s="114"/>
      <c r="AF240" s="35" t="b">
        <f t="shared" ca="1" si="12"/>
        <v>0</v>
      </c>
    </row>
    <row r="241" spans="1:32" x14ac:dyDescent="0.2">
      <c r="A241" s="39" t="str">
        <f t="shared" si="10"/>
        <v/>
      </c>
      <c r="B241" s="49"/>
      <c r="C241" s="49"/>
      <c r="D241" s="113"/>
      <c r="E241" s="50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106" t="str">
        <f t="shared" si="13"/>
        <v/>
      </c>
      <c r="S241" s="36"/>
      <c r="T241" s="48"/>
      <c r="U241" s="48"/>
      <c r="V241" s="48"/>
      <c r="W241" s="36"/>
      <c r="X241" s="49"/>
      <c r="Y241" s="49"/>
      <c r="Z241" s="49"/>
      <c r="AA241" s="49"/>
      <c r="AB241" s="107"/>
      <c r="AC241" s="102"/>
      <c r="AD241" s="36"/>
      <c r="AE241" s="114"/>
      <c r="AF241" s="35" t="b">
        <f t="shared" ca="1" si="12"/>
        <v>0</v>
      </c>
    </row>
    <row r="242" spans="1:32" x14ac:dyDescent="0.2">
      <c r="A242" s="39" t="str">
        <f t="shared" si="10"/>
        <v/>
      </c>
      <c r="B242" s="49"/>
      <c r="C242" s="49"/>
      <c r="D242" s="113"/>
      <c r="E242" s="50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106" t="str">
        <f t="shared" si="13"/>
        <v/>
      </c>
      <c r="S242" s="36"/>
      <c r="T242" s="48"/>
      <c r="U242" s="48"/>
      <c r="V242" s="48"/>
      <c r="W242" s="36"/>
      <c r="X242" s="49"/>
      <c r="Y242" s="49"/>
      <c r="Z242" s="49"/>
      <c r="AA242" s="49"/>
      <c r="AB242" s="107"/>
      <c r="AC242" s="102"/>
      <c r="AD242" s="36"/>
      <c r="AE242" s="114"/>
      <c r="AF242" s="35" t="b">
        <f t="shared" ca="1" si="12"/>
        <v>0</v>
      </c>
    </row>
    <row r="243" spans="1:32" x14ac:dyDescent="0.2">
      <c r="A243" s="39" t="str">
        <f t="shared" si="10"/>
        <v/>
      </c>
      <c r="B243" s="49"/>
      <c r="C243" s="49"/>
      <c r="D243" s="113"/>
      <c r="E243" s="50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106" t="str">
        <f t="shared" si="13"/>
        <v/>
      </c>
      <c r="S243" s="36"/>
      <c r="T243" s="48"/>
      <c r="U243" s="48"/>
      <c r="V243" s="48"/>
      <c r="W243" s="36"/>
      <c r="X243" s="49"/>
      <c r="Y243" s="49"/>
      <c r="Z243" s="49"/>
      <c r="AA243" s="49"/>
      <c r="AB243" s="107"/>
      <c r="AC243" s="102"/>
      <c r="AD243" s="36"/>
      <c r="AE243" s="114"/>
      <c r="AF243" s="35" t="b">
        <f t="shared" ca="1" si="12"/>
        <v>0</v>
      </c>
    </row>
    <row r="244" spans="1:32" x14ac:dyDescent="0.2">
      <c r="A244" s="39" t="str">
        <f t="shared" si="10"/>
        <v/>
      </c>
      <c r="B244" s="49"/>
      <c r="C244" s="49"/>
      <c r="D244" s="113"/>
      <c r="E244" s="50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106" t="str">
        <f t="shared" si="13"/>
        <v/>
      </c>
      <c r="S244" s="36"/>
      <c r="T244" s="48"/>
      <c r="U244" s="48"/>
      <c r="V244" s="48"/>
      <c r="W244" s="36"/>
      <c r="X244" s="49"/>
      <c r="Y244" s="49"/>
      <c r="Z244" s="49"/>
      <c r="AA244" s="49"/>
      <c r="AB244" s="107"/>
      <c r="AC244" s="102"/>
      <c r="AD244" s="36"/>
      <c r="AE244" s="114"/>
      <c r="AF244" s="35" t="b">
        <f t="shared" ca="1" si="12"/>
        <v>0</v>
      </c>
    </row>
    <row r="245" spans="1:32" x14ac:dyDescent="0.2">
      <c r="A245" s="39" t="str">
        <f t="shared" si="10"/>
        <v/>
      </c>
      <c r="B245" s="49"/>
      <c r="C245" s="49"/>
      <c r="D245" s="113"/>
      <c r="E245" s="50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106" t="str">
        <f t="shared" si="13"/>
        <v/>
      </c>
      <c r="S245" s="36"/>
      <c r="T245" s="48"/>
      <c r="U245" s="48"/>
      <c r="V245" s="48"/>
      <c r="W245" s="36"/>
      <c r="X245" s="49"/>
      <c r="Y245" s="49"/>
      <c r="Z245" s="49"/>
      <c r="AA245" s="49"/>
      <c r="AB245" s="107"/>
      <c r="AC245" s="102"/>
      <c r="AD245" s="36"/>
      <c r="AE245" s="114"/>
      <c r="AF245" s="35" t="b">
        <f t="shared" ca="1" si="12"/>
        <v>0</v>
      </c>
    </row>
    <row r="246" spans="1:32" x14ac:dyDescent="0.2">
      <c r="A246" s="39" t="str">
        <f t="shared" si="10"/>
        <v/>
      </c>
      <c r="B246" s="49"/>
      <c r="C246" s="49"/>
      <c r="D246" s="113"/>
      <c r="E246" s="50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106" t="str">
        <f t="shared" si="13"/>
        <v/>
      </c>
      <c r="S246" s="36"/>
      <c r="T246" s="48"/>
      <c r="U246" s="48"/>
      <c r="V246" s="48"/>
      <c r="W246" s="36"/>
      <c r="X246" s="49"/>
      <c r="Y246" s="49"/>
      <c r="Z246" s="49"/>
      <c r="AA246" s="49"/>
      <c r="AB246" s="107"/>
      <c r="AC246" s="102"/>
      <c r="AD246" s="36"/>
      <c r="AE246" s="114"/>
      <c r="AF246" s="35" t="b">
        <f t="shared" ca="1" si="12"/>
        <v>0</v>
      </c>
    </row>
    <row r="247" spans="1:32" x14ac:dyDescent="0.2">
      <c r="A247" s="39" t="str">
        <f t="shared" si="10"/>
        <v/>
      </c>
      <c r="B247" s="49"/>
      <c r="C247" s="49"/>
      <c r="D247" s="113"/>
      <c r="E247" s="50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106" t="str">
        <f t="shared" si="13"/>
        <v/>
      </c>
      <c r="S247" s="36"/>
      <c r="T247" s="48"/>
      <c r="U247" s="48"/>
      <c r="V247" s="48"/>
      <c r="W247" s="36"/>
      <c r="X247" s="49"/>
      <c r="Y247" s="49"/>
      <c r="Z247" s="49"/>
      <c r="AA247" s="49"/>
      <c r="AB247" s="107"/>
      <c r="AC247" s="102"/>
      <c r="AD247" s="36"/>
      <c r="AE247" s="114"/>
      <c r="AF247" s="35" t="b">
        <f t="shared" ca="1" si="12"/>
        <v>0</v>
      </c>
    </row>
    <row r="248" spans="1:32" x14ac:dyDescent="0.2">
      <c r="A248" s="39" t="str">
        <f t="shared" si="10"/>
        <v/>
      </c>
      <c r="B248" s="49"/>
      <c r="C248" s="49"/>
      <c r="D248" s="113"/>
      <c r="E248" s="50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106" t="str">
        <f t="shared" si="13"/>
        <v/>
      </c>
      <c r="S248" s="36"/>
      <c r="T248" s="48"/>
      <c r="U248" s="48"/>
      <c r="V248" s="48"/>
      <c r="W248" s="36"/>
      <c r="X248" s="49"/>
      <c r="Y248" s="49"/>
      <c r="Z248" s="49"/>
      <c r="AA248" s="49"/>
      <c r="AB248" s="107"/>
      <c r="AC248" s="102"/>
      <c r="AD248" s="36"/>
      <c r="AE248" s="114"/>
      <c r="AF248" s="35" t="b">
        <f t="shared" ca="1" si="12"/>
        <v>0</v>
      </c>
    </row>
    <row r="249" spans="1:32" x14ac:dyDescent="0.2">
      <c r="A249" s="39" t="str">
        <f t="shared" si="10"/>
        <v/>
      </c>
      <c r="B249" s="49"/>
      <c r="C249" s="49"/>
      <c r="D249" s="113"/>
      <c r="E249" s="50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106" t="str">
        <f t="shared" si="13"/>
        <v/>
      </c>
      <c r="S249" s="36"/>
      <c r="T249" s="48"/>
      <c r="U249" s="48"/>
      <c r="V249" s="48"/>
      <c r="W249" s="36"/>
      <c r="X249" s="49"/>
      <c r="Y249" s="49"/>
      <c r="Z249" s="49"/>
      <c r="AA249" s="49"/>
      <c r="AB249" s="107"/>
      <c r="AC249" s="102"/>
      <c r="AD249" s="36"/>
      <c r="AE249" s="114"/>
      <c r="AF249" s="35" t="b">
        <f t="shared" ca="1" si="12"/>
        <v>0</v>
      </c>
    </row>
    <row r="250" spans="1:32" x14ac:dyDescent="0.2">
      <c r="A250" s="39" t="str">
        <f t="shared" si="10"/>
        <v/>
      </c>
      <c r="B250" s="49"/>
      <c r="C250" s="49"/>
      <c r="D250" s="113"/>
      <c r="E250" s="50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106" t="str">
        <f t="shared" si="13"/>
        <v/>
      </c>
      <c r="S250" s="36"/>
      <c r="T250" s="48"/>
      <c r="U250" s="48"/>
      <c r="V250" s="48"/>
      <c r="W250" s="36"/>
      <c r="X250" s="49"/>
      <c r="Y250" s="49"/>
      <c r="Z250" s="49"/>
      <c r="AA250" s="49"/>
      <c r="AB250" s="107"/>
      <c r="AC250" s="102"/>
      <c r="AD250" s="36"/>
      <c r="AE250" s="114"/>
      <c r="AF250" s="35" t="b">
        <f t="shared" ca="1" si="12"/>
        <v>0</v>
      </c>
    </row>
    <row r="251" spans="1:32" x14ac:dyDescent="0.2">
      <c r="A251" s="39" t="str">
        <f t="shared" si="10"/>
        <v/>
      </c>
      <c r="B251" s="49"/>
      <c r="C251" s="49"/>
      <c r="D251" s="113"/>
      <c r="E251" s="50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106" t="str">
        <f t="shared" si="13"/>
        <v/>
      </c>
      <c r="S251" s="36"/>
      <c r="T251" s="48"/>
      <c r="U251" s="48"/>
      <c r="V251" s="48"/>
      <c r="W251" s="36"/>
      <c r="X251" s="49"/>
      <c r="Y251" s="49"/>
      <c r="Z251" s="49"/>
      <c r="AA251" s="49"/>
      <c r="AB251" s="107"/>
      <c r="AC251" s="102"/>
      <c r="AD251" s="36"/>
      <c r="AE251" s="114"/>
      <c r="AF251" s="35" t="b">
        <f t="shared" ca="1" si="12"/>
        <v>0</v>
      </c>
    </row>
    <row r="252" spans="1:32" x14ac:dyDescent="0.2">
      <c r="A252" s="39" t="str">
        <f t="shared" si="10"/>
        <v/>
      </c>
      <c r="B252" s="49"/>
      <c r="C252" s="49"/>
      <c r="D252" s="113"/>
      <c r="E252" s="50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106" t="str">
        <f t="shared" si="13"/>
        <v/>
      </c>
      <c r="S252" s="36"/>
      <c r="T252" s="48"/>
      <c r="U252" s="48"/>
      <c r="V252" s="48"/>
      <c r="W252" s="36"/>
      <c r="X252" s="49"/>
      <c r="Y252" s="49"/>
      <c r="Z252" s="49"/>
      <c r="AA252" s="49"/>
      <c r="AB252" s="107"/>
      <c r="AC252" s="102"/>
      <c r="AD252" s="36"/>
      <c r="AE252" s="114"/>
      <c r="AF252" s="35" t="b">
        <f t="shared" ca="1" si="12"/>
        <v>0</v>
      </c>
    </row>
    <row r="253" spans="1:32" x14ac:dyDescent="0.2">
      <c r="A253" s="39" t="str">
        <f t="shared" si="10"/>
        <v/>
      </c>
      <c r="B253" s="49"/>
      <c r="C253" s="49"/>
      <c r="D253" s="113"/>
      <c r="E253" s="50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106" t="str">
        <f t="shared" si="13"/>
        <v/>
      </c>
      <c r="S253" s="36"/>
      <c r="T253" s="48"/>
      <c r="U253" s="48"/>
      <c r="V253" s="48"/>
      <c r="W253" s="36"/>
      <c r="X253" s="49"/>
      <c r="Y253" s="49"/>
      <c r="Z253" s="49"/>
      <c r="AA253" s="49"/>
      <c r="AB253" s="107"/>
      <c r="AC253" s="102"/>
      <c r="AD253" s="36"/>
      <c r="AE253" s="114"/>
      <c r="AF253" s="35" t="b">
        <f t="shared" ca="1" si="12"/>
        <v>0</v>
      </c>
    </row>
    <row r="254" spans="1:32" x14ac:dyDescent="0.2">
      <c r="A254" s="39" t="str">
        <f t="shared" si="10"/>
        <v/>
      </c>
      <c r="B254" s="49"/>
      <c r="C254" s="49"/>
      <c r="D254" s="113"/>
      <c r="E254" s="50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106" t="str">
        <f t="shared" si="13"/>
        <v/>
      </c>
      <c r="S254" s="36"/>
      <c r="T254" s="48"/>
      <c r="U254" s="48"/>
      <c r="V254" s="48"/>
      <c r="W254" s="36"/>
      <c r="X254" s="49"/>
      <c r="Y254" s="49"/>
      <c r="Z254" s="49"/>
      <c r="AA254" s="49"/>
      <c r="AB254" s="107"/>
      <c r="AC254" s="102"/>
      <c r="AD254" s="36"/>
      <c r="AE254" s="114"/>
      <c r="AF254" s="35" t="b">
        <f t="shared" ca="1" si="12"/>
        <v>0</v>
      </c>
    </row>
    <row r="255" spans="1:32" x14ac:dyDescent="0.2">
      <c r="A255" s="39" t="str">
        <f t="shared" si="10"/>
        <v/>
      </c>
      <c r="B255" s="49"/>
      <c r="C255" s="49"/>
      <c r="D255" s="113"/>
      <c r="E255" s="50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106" t="str">
        <f t="shared" si="13"/>
        <v/>
      </c>
      <c r="S255" s="36"/>
      <c r="T255" s="48"/>
      <c r="U255" s="48"/>
      <c r="V255" s="48"/>
      <c r="W255" s="36"/>
      <c r="X255" s="49"/>
      <c r="Y255" s="49"/>
      <c r="Z255" s="49"/>
      <c r="AA255" s="49"/>
      <c r="AB255" s="107"/>
      <c r="AC255" s="102"/>
      <c r="AD255" s="36"/>
      <c r="AE255" s="114"/>
      <c r="AF255" s="35" t="b">
        <f t="shared" ca="1" si="12"/>
        <v>0</v>
      </c>
    </row>
    <row r="256" spans="1:32" x14ac:dyDescent="0.2">
      <c r="A256" s="39" t="str">
        <f t="shared" si="10"/>
        <v/>
      </c>
      <c r="B256" s="49"/>
      <c r="C256" s="49"/>
      <c r="D256" s="113"/>
      <c r="E256" s="50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106" t="str">
        <f t="shared" si="13"/>
        <v/>
      </c>
      <c r="S256" s="36"/>
      <c r="T256" s="48"/>
      <c r="U256" s="48"/>
      <c r="V256" s="48"/>
      <c r="W256" s="36"/>
      <c r="X256" s="49"/>
      <c r="Y256" s="49"/>
      <c r="Z256" s="49"/>
      <c r="AA256" s="49"/>
      <c r="AB256" s="107"/>
      <c r="AC256" s="102"/>
      <c r="AD256" s="36"/>
      <c r="AE256" s="114"/>
      <c r="AF256" s="35" t="b">
        <f t="shared" ca="1" si="12"/>
        <v>0</v>
      </c>
    </row>
    <row r="257" spans="1:32" x14ac:dyDescent="0.2">
      <c r="A257" s="39" t="str">
        <f t="shared" si="10"/>
        <v/>
      </c>
      <c r="B257" s="49"/>
      <c r="C257" s="49"/>
      <c r="D257" s="113"/>
      <c r="E257" s="50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106" t="str">
        <f t="shared" si="13"/>
        <v/>
      </c>
      <c r="S257" s="36"/>
      <c r="T257" s="48"/>
      <c r="U257" s="48"/>
      <c r="V257" s="48"/>
      <c r="W257" s="36"/>
      <c r="X257" s="49"/>
      <c r="Y257" s="49"/>
      <c r="Z257" s="49"/>
      <c r="AA257" s="49"/>
      <c r="AB257" s="107"/>
      <c r="AC257" s="102"/>
      <c r="AD257" s="36"/>
      <c r="AE257" s="114"/>
      <c r="AF257" s="35" t="b">
        <f t="shared" ca="1" si="12"/>
        <v>0</v>
      </c>
    </row>
    <row r="258" spans="1:32" x14ac:dyDescent="0.2">
      <c r="A258" s="39" t="str">
        <f t="shared" si="10"/>
        <v/>
      </c>
      <c r="B258" s="49"/>
      <c r="C258" s="49"/>
      <c r="D258" s="113"/>
      <c r="E258" s="50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106" t="str">
        <f t="shared" si="13"/>
        <v/>
      </c>
      <c r="S258" s="36"/>
      <c r="T258" s="48"/>
      <c r="U258" s="48"/>
      <c r="V258" s="48"/>
      <c r="W258" s="36"/>
      <c r="X258" s="49"/>
      <c r="Y258" s="49"/>
      <c r="Z258" s="49"/>
      <c r="AA258" s="49"/>
      <c r="AB258" s="107"/>
      <c r="AC258" s="102"/>
      <c r="AD258" s="36"/>
      <c r="AE258" s="114"/>
      <c r="AF258" s="35" t="b">
        <f t="shared" ca="1" si="12"/>
        <v>0</v>
      </c>
    </row>
    <row r="259" spans="1:32" x14ac:dyDescent="0.2">
      <c r="A259" s="39" t="str">
        <f t="shared" si="10"/>
        <v/>
      </c>
      <c r="B259" s="49"/>
      <c r="C259" s="49"/>
      <c r="D259" s="113"/>
      <c r="E259" s="50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106" t="str">
        <f t="shared" si="13"/>
        <v/>
      </c>
      <c r="S259" s="36"/>
      <c r="T259" s="48"/>
      <c r="U259" s="48"/>
      <c r="V259" s="48"/>
      <c r="W259" s="36"/>
      <c r="X259" s="49"/>
      <c r="Y259" s="49"/>
      <c r="Z259" s="49"/>
      <c r="AA259" s="49"/>
      <c r="AB259" s="107"/>
      <c r="AC259" s="102"/>
      <c r="AD259" s="36"/>
      <c r="AE259" s="114"/>
      <c r="AF259" s="35" t="b">
        <f t="shared" ca="1" si="12"/>
        <v>0</v>
      </c>
    </row>
    <row r="260" spans="1:32" x14ac:dyDescent="0.2">
      <c r="A260" s="39" t="str">
        <f t="shared" si="10"/>
        <v/>
      </c>
      <c r="B260" s="49"/>
      <c r="C260" s="49"/>
      <c r="D260" s="113"/>
      <c r="E260" s="50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106" t="str">
        <f t="shared" si="13"/>
        <v/>
      </c>
      <c r="S260" s="36"/>
      <c r="T260" s="48"/>
      <c r="U260" s="48"/>
      <c r="V260" s="48"/>
      <c r="W260" s="36"/>
      <c r="X260" s="49"/>
      <c r="Y260" s="49"/>
      <c r="Z260" s="49"/>
      <c r="AA260" s="49"/>
      <c r="AB260" s="107"/>
      <c r="AC260" s="102"/>
      <c r="AD260" s="36"/>
      <c r="AE260" s="114"/>
      <c r="AF260" s="35" t="b">
        <f t="shared" ca="1" si="12"/>
        <v>0</v>
      </c>
    </row>
    <row r="261" spans="1:32" x14ac:dyDescent="0.2">
      <c r="A261" s="39" t="str">
        <f t="shared" si="10"/>
        <v/>
      </c>
      <c r="B261" s="49"/>
      <c r="C261" s="49"/>
      <c r="D261" s="113"/>
      <c r="E261" s="50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106" t="str">
        <f t="shared" si="13"/>
        <v/>
      </c>
      <c r="S261" s="36"/>
      <c r="T261" s="48"/>
      <c r="U261" s="48"/>
      <c r="V261" s="48"/>
      <c r="W261" s="36"/>
      <c r="X261" s="49"/>
      <c r="Y261" s="49"/>
      <c r="Z261" s="49"/>
      <c r="AA261" s="49"/>
      <c r="AB261" s="107"/>
      <c r="AC261" s="102"/>
      <c r="AD261" s="36"/>
      <c r="AE261" s="114"/>
      <c r="AF261" s="35" t="b">
        <f t="shared" ca="1" si="12"/>
        <v>0</v>
      </c>
    </row>
    <row r="262" spans="1:32" x14ac:dyDescent="0.2">
      <c r="A262" s="39" t="str">
        <f t="shared" si="10"/>
        <v/>
      </c>
      <c r="B262" s="49"/>
      <c r="C262" s="49"/>
      <c r="D262" s="113"/>
      <c r="E262" s="50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106" t="str">
        <f t="shared" si="13"/>
        <v/>
      </c>
      <c r="S262" s="36"/>
      <c r="T262" s="48"/>
      <c r="U262" s="48"/>
      <c r="V262" s="48"/>
      <c r="W262" s="36"/>
      <c r="X262" s="49"/>
      <c r="Y262" s="49"/>
      <c r="Z262" s="49"/>
      <c r="AA262" s="49"/>
      <c r="AB262" s="107"/>
      <c r="AC262" s="102"/>
      <c r="AD262" s="36"/>
      <c r="AE262" s="114"/>
      <c r="AF262" s="35" t="b">
        <f t="shared" ca="1" si="12"/>
        <v>0</v>
      </c>
    </row>
    <row r="263" spans="1:32" x14ac:dyDescent="0.2">
      <c r="A263" s="39" t="str">
        <f t="shared" si="10"/>
        <v/>
      </c>
      <c r="B263" s="49"/>
      <c r="C263" s="49"/>
      <c r="D263" s="113"/>
      <c r="E263" s="50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106" t="str">
        <f t="shared" si="13"/>
        <v/>
      </c>
      <c r="S263" s="36"/>
      <c r="T263" s="48"/>
      <c r="U263" s="48"/>
      <c r="V263" s="48"/>
      <c r="W263" s="36"/>
      <c r="X263" s="49"/>
      <c r="Y263" s="49"/>
      <c r="Z263" s="49"/>
      <c r="AA263" s="49"/>
      <c r="AB263" s="107"/>
      <c r="AC263" s="102"/>
      <c r="AD263" s="36"/>
      <c r="AE263" s="114"/>
      <c r="AF263" s="35" t="b">
        <f t="shared" ca="1" si="12"/>
        <v>0</v>
      </c>
    </row>
    <row r="264" spans="1:32" x14ac:dyDescent="0.2">
      <c r="A264" s="39" t="str">
        <f t="shared" si="10"/>
        <v/>
      </c>
      <c r="B264" s="49"/>
      <c r="C264" s="49"/>
      <c r="D264" s="113"/>
      <c r="E264" s="50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106" t="str">
        <f t="shared" si="13"/>
        <v/>
      </c>
      <c r="S264" s="36"/>
      <c r="T264" s="48"/>
      <c r="U264" s="48"/>
      <c r="V264" s="48"/>
      <c r="W264" s="36"/>
      <c r="X264" s="49"/>
      <c r="Y264" s="49"/>
      <c r="Z264" s="49"/>
      <c r="AA264" s="49"/>
      <c r="AB264" s="107"/>
      <c r="AC264" s="102"/>
      <c r="AD264" s="36"/>
      <c r="AE264" s="114"/>
      <c r="AF264" s="35" t="b">
        <f t="shared" ca="1" si="12"/>
        <v>0</v>
      </c>
    </row>
    <row r="265" spans="1:32" x14ac:dyDescent="0.2">
      <c r="A265" s="39" t="str">
        <f t="shared" si="10"/>
        <v/>
      </c>
      <c r="B265" s="49"/>
      <c r="C265" s="49"/>
      <c r="D265" s="113"/>
      <c r="E265" s="50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106" t="str">
        <f t="shared" si="13"/>
        <v/>
      </c>
      <c r="S265" s="36"/>
      <c r="T265" s="48"/>
      <c r="U265" s="48"/>
      <c r="V265" s="48"/>
      <c r="W265" s="36"/>
      <c r="X265" s="49"/>
      <c r="Y265" s="49"/>
      <c r="Z265" s="49"/>
      <c r="AA265" s="49"/>
      <c r="AB265" s="107"/>
      <c r="AC265" s="102"/>
      <c r="AD265" s="36"/>
      <c r="AE265" s="114"/>
      <c r="AF265" s="35" t="b">
        <f t="shared" ca="1" si="12"/>
        <v>0</v>
      </c>
    </row>
    <row r="266" spans="1:32" x14ac:dyDescent="0.2">
      <c r="A266" s="39" t="str">
        <f t="shared" si="10"/>
        <v/>
      </c>
      <c r="B266" s="49"/>
      <c r="C266" s="49"/>
      <c r="D266" s="113"/>
      <c r="E266" s="50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106" t="str">
        <f t="shared" si="13"/>
        <v/>
      </c>
      <c r="S266" s="36"/>
      <c r="T266" s="48"/>
      <c r="U266" s="48"/>
      <c r="V266" s="48"/>
      <c r="W266" s="36"/>
      <c r="X266" s="49"/>
      <c r="Y266" s="49"/>
      <c r="Z266" s="49"/>
      <c r="AA266" s="49"/>
      <c r="AB266" s="107"/>
      <c r="AC266" s="102"/>
      <c r="AD266" s="36"/>
      <c r="AE266" s="114"/>
      <c r="AF266" s="35" t="b">
        <f t="shared" ca="1" si="12"/>
        <v>0</v>
      </c>
    </row>
    <row r="267" spans="1:32" x14ac:dyDescent="0.2">
      <c r="A267" s="39" t="str">
        <f t="shared" si="10"/>
        <v/>
      </c>
      <c r="B267" s="49"/>
      <c r="C267" s="49"/>
      <c r="D267" s="113"/>
      <c r="E267" s="50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106" t="str">
        <f t="shared" si="13"/>
        <v/>
      </c>
      <c r="S267" s="36"/>
      <c r="T267" s="48"/>
      <c r="U267" s="48"/>
      <c r="V267" s="48"/>
      <c r="W267" s="36"/>
      <c r="X267" s="49"/>
      <c r="Y267" s="49"/>
      <c r="Z267" s="49"/>
      <c r="AA267" s="49"/>
      <c r="AB267" s="107"/>
      <c r="AC267" s="102"/>
      <c r="AD267" s="36"/>
      <c r="AE267" s="114"/>
      <c r="AF267" s="35" t="b">
        <f t="shared" ca="1" si="12"/>
        <v>0</v>
      </c>
    </row>
    <row r="268" spans="1:32" x14ac:dyDescent="0.2">
      <c r="A268" s="39" t="str">
        <f t="shared" si="10"/>
        <v/>
      </c>
      <c r="B268" s="49"/>
      <c r="C268" s="49"/>
      <c r="D268" s="113"/>
      <c r="E268" s="50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106" t="str">
        <f t="shared" si="13"/>
        <v/>
      </c>
      <c r="S268" s="36"/>
      <c r="T268" s="48"/>
      <c r="U268" s="48"/>
      <c r="V268" s="48"/>
      <c r="W268" s="36"/>
      <c r="X268" s="49"/>
      <c r="Y268" s="49"/>
      <c r="Z268" s="49"/>
      <c r="AA268" s="49"/>
      <c r="AB268" s="107"/>
      <c r="AC268" s="102"/>
      <c r="AD268" s="36"/>
      <c r="AE268" s="114"/>
      <c r="AF268" s="35" t="b">
        <f t="shared" ca="1" si="12"/>
        <v>0</v>
      </c>
    </row>
    <row r="269" spans="1:32" x14ac:dyDescent="0.2">
      <c r="A269" s="39" t="str">
        <f t="shared" si="10"/>
        <v/>
      </c>
      <c r="B269" s="49"/>
      <c r="C269" s="49"/>
      <c r="D269" s="113"/>
      <c r="E269" s="50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106" t="str">
        <f t="shared" si="13"/>
        <v/>
      </c>
      <c r="S269" s="36"/>
      <c r="T269" s="48"/>
      <c r="U269" s="48"/>
      <c r="V269" s="48"/>
      <c r="W269" s="36"/>
      <c r="X269" s="49"/>
      <c r="Y269" s="49"/>
      <c r="Z269" s="49"/>
      <c r="AA269" s="49"/>
      <c r="AB269" s="107"/>
      <c r="AC269" s="102"/>
      <c r="AD269" s="36"/>
      <c r="AE269" s="114"/>
      <c r="AF269" s="35" t="b">
        <f t="shared" ca="1" si="12"/>
        <v>0</v>
      </c>
    </row>
    <row r="270" spans="1:32" x14ac:dyDescent="0.2">
      <c r="A270" s="39" t="str">
        <f t="shared" si="10"/>
        <v/>
      </c>
      <c r="B270" s="49"/>
      <c r="C270" s="49"/>
      <c r="D270" s="113"/>
      <c r="E270" s="50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106" t="str">
        <f t="shared" si="13"/>
        <v/>
      </c>
      <c r="S270" s="36"/>
      <c r="T270" s="48"/>
      <c r="U270" s="48"/>
      <c r="V270" s="48"/>
      <c r="W270" s="36"/>
      <c r="X270" s="49"/>
      <c r="Y270" s="49"/>
      <c r="Z270" s="49"/>
      <c r="AA270" s="49"/>
      <c r="AB270" s="107"/>
      <c r="AC270" s="102"/>
      <c r="AD270" s="36"/>
      <c r="AE270" s="114"/>
      <c r="AF270" s="35" t="b">
        <f t="shared" ca="1" si="12"/>
        <v>0</v>
      </c>
    </row>
    <row r="271" spans="1:32" x14ac:dyDescent="0.2">
      <c r="A271" s="39" t="str">
        <f t="shared" si="10"/>
        <v/>
      </c>
      <c r="B271" s="49"/>
      <c r="C271" s="49"/>
      <c r="D271" s="113"/>
      <c r="E271" s="50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106" t="str">
        <f t="shared" si="13"/>
        <v/>
      </c>
      <c r="S271" s="36"/>
      <c r="T271" s="48"/>
      <c r="U271" s="48"/>
      <c r="V271" s="48"/>
      <c r="W271" s="36"/>
      <c r="X271" s="49"/>
      <c r="Y271" s="49"/>
      <c r="Z271" s="49"/>
      <c r="AA271" s="49"/>
      <c r="AB271" s="107"/>
      <c r="AC271" s="102"/>
      <c r="AD271" s="36"/>
      <c r="AE271" s="114"/>
      <c r="AF271" s="35" t="b">
        <f t="shared" ca="1" si="12"/>
        <v>0</v>
      </c>
    </row>
    <row r="272" spans="1:32" x14ac:dyDescent="0.2">
      <c r="A272" s="39" t="str">
        <f t="shared" si="10"/>
        <v/>
      </c>
      <c r="B272" s="49"/>
      <c r="C272" s="49"/>
      <c r="D272" s="113"/>
      <c r="E272" s="50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106" t="str">
        <f t="shared" si="13"/>
        <v/>
      </c>
      <c r="S272" s="36"/>
      <c r="T272" s="48"/>
      <c r="U272" s="48"/>
      <c r="V272" s="48"/>
      <c r="W272" s="36"/>
      <c r="X272" s="49"/>
      <c r="Y272" s="49"/>
      <c r="Z272" s="49"/>
      <c r="AA272" s="49"/>
      <c r="AB272" s="107"/>
      <c r="AC272" s="102"/>
      <c r="AD272" s="36"/>
      <c r="AE272" s="114"/>
      <c r="AF272" s="35" t="b">
        <f t="shared" ca="1" si="12"/>
        <v>0</v>
      </c>
    </row>
    <row r="273" spans="1:32" x14ac:dyDescent="0.2">
      <c r="A273" s="39" t="str">
        <f t="shared" si="10"/>
        <v/>
      </c>
      <c r="B273" s="49"/>
      <c r="C273" s="49"/>
      <c r="D273" s="113"/>
      <c r="E273" s="50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106" t="str">
        <f t="shared" si="13"/>
        <v/>
      </c>
      <c r="S273" s="36"/>
      <c r="T273" s="48"/>
      <c r="U273" s="48"/>
      <c r="V273" s="48"/>
      <c r="W273" s="36"/>
      <c r="X273" s="49"/>
      <c r="Y273" s="49"/>
      <c r="Z273" s="49"/>
      <c r="AA273" s="49"/>
      <c r="AB273" s="107"/>
      <c r="AC273" s="102"/>
      <c r="AD273" s="36"/>
      <c r="AE273" s="114"/>
      <c r="AF273" s="35" t="b">
        <f t="shared" ca="1" si="12"/>
        <v>0</v>
      </c>
    </row>
    <row r="274" spans="1:32" x14ac:dyDescent="0.2">
      <c r="A274" s="39" t="str">
        <f t="shared" si="10"/>
        <v/>
      </c>
      <c r="B274" s="49"/>
      <c r="C274" s="49"/>
      <c r="D274" s="113"/>
      <c r="E274" s="50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106" t="str">
        <f t="shared" si="13"/>
        <v/>
      </c>
      <c r="S274" s="36"/>
      <c r="T274" s="48"/>
      <c r="U274" s="48"/>
      <c r="V274" s="48"/>
      <c r="W274" s="36"/>
      <c r="X274" s="49"/>
      <c r="Y274" s="49"/>
      <c r="Z274" s="49"/>
      <c r="AA274" s="49"/>
      <c r="AB274" s="107"/>
      <c r="AC274" s="102"/>
      <c r="AD274" s="36"/>
      <c r="AE274" s="114"/>
      <c r="AF274" s="35" t="b">
        <f t="shared" ca="1" si="12"/>
        <v>0</v>
      </c>
    </row>
    <row r="275" spans="1:32" x14ac:dyDescent="0.2">
      <c r="A275" s="39" t="str">
        <f t="shared" si="10"/>
        <v/>
      </c>
      <c r="B275" s="49"/>
      <c r="C275" s="49"/>
      <c r="D275" s="113"/>
      <c r="E275" s="50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106" t="str">
        <f t="shared" si="13"/>
        <v/>
      </c>
      <c r="S275" s="36"/>
      <c r="T275" s="48"/>
      <c r="U275" s="48"/>
      <c r="V275" s="48"/>
      <c r="W275" s="36"/>
      <c r="X275" s="49"/>
      <c r="Y275" s="49"/>
      <c r="Z275" s="49"/>
      <c r="AA275" s="49"/>
      <c r="AB275" s="107"/>
      <c r="AC275" s="102"/>
      <c r="AD275" s="36"/>
      <c r="AE275" s="114"/>
      <c r="AF275" s="35" t="b">
        <f t="shared" ca="1" si="12"/>
        <v>0</v>
      </c>
    </row>
    <row r="276" spans="1:32" x14ac:dyDescent="0.2">
      <c r="A276" s="39" t="str">
        <f t="shared" si="10"/>
        <v/>
      </c>
      <c r="B276" s="49"/>
      <c r="C276" s="49"/>
      <c r="D276" s="113"/>
      <c r="E276" s="50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106" t="str">
        <f t="shared" si="13"/>
        <v/>
      </c>
      <c r="S276" s="36"/>
      <c r="T276" s="48"/>
      <c r="U276" s="48"/>
      <c r="V276" s="48"/>
      <c r="W276" s="36"/>
      <c r="X276" s="49"/>
      <c r="Y276" s="49"/>
      <c r="Z276" s="49"/>
      <c r="AA276" s="49"/>
      <c r="AB276" s="107"/>
      <c r="AC276" s="102"/>
      <c r="AD276" s="36"/>
      <c r="AE276" s="114"/>
      <c r="AF276" s="35" t="b">
        <f t="shared" ca="1" si="12"/>
        <v>0</v>
      </c>
    </row>
    <row r="277" spans="1:32" x14ac:dyDescent="0.2">
      <c r="A277" s="39" t="str">
        <f t="shared" si="10"/>
        <v/>
      </c>
      <c r="B277" s="49"/>
      <c r="C277" s="49"/>
      <c r="D277" s="113"/>
      <c r="E277" s="50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106" t="str">
        <f t="shared" si="13"/>
        <v/>
      </c>
      <c r="S277" s="36"/>
      <c r="T277" s="48"/>
      <c r="U277" s="48"/>
      <c r="V277" s="48"/>
      <c r="W277" s="36"/>
      <c r="X277" s="49"/>
      <c r="Y277" s="49"/>
      <c r="Z277" s="49"/>
      <c r="AA277" s="49"/>
      <c r="AB277" s="107"/>
      <c r="AC277" s="102"/>
      <c r="AD277" s="36"/>
      <c r="AE277" s="114"/>
      <c r="AF277" s="35" t="b">
        <f t="shared" ca="1" si="12"/>
        <v>0</v>
      </c>
    </row>
    <row r="278" spans="1:32" x14ac:dyDescent="0.2">
      <c r="A278" s="39" t="str">
        <f t="shared" si="10"/>
        <v/>
      </c>
      <c r="B278" s="49"/>
      <c r="C278" s="49"/>
      <c r="D278" s="113"/>
      <c r="E278" s="50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106" t="str">
        <f t="shared" si="13"/>
        <v/>
      </c>
      <c r="S278" s="36"/>
      <c r="T278" s="48"/>
      <c r="U278" s="48"/>
      <c r="V278" s="48"/>
      <c r="W278" s="36"/>
      <c r="X278" s="49"/>
      <c r="Y278" s="49"/>
      <c r="Z278" s="49"/>
      <c r="AA278" s="49"/>
      <c r="AB278" s="107"/>
      <c r="AC278" s="102"/>
      <c r="AD278" s="36"/>
      <c r="AE278" s="114"/>
      <c r="AF278" s="35" t="b">
        <f t="shared" ca="1" si="12"/>
        <v>0</v>
      </c>
    </row>
    <row r="279" spans="1:32" x14ac:dyDescent="0.2">
      <c r="A279" s="39" t="str">
        <f t="shared" si="10"/>
        <v/>
      </c>
      <c r="B279" s="49"/>
      <c r="C279" s="49"/>
      <c r="D279" s="113"/>
      <c r="E279" s="50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106" t="str">
        <f t="shared" si="13"/>
        <v/>
      </c>
      <c r="S279" s="36"/>
      <c r="T279" s="48"/>
      <c r="U279" s="48"/>
      <c r="V279" s="48"/>
      <c r="W279" s="36"/>
      <c r="X279" s="49"/>
      <c r="Y279" s="49"/>
      <c r="Z279" s="49"/>
      <c r="AA279" s="49"/>
      <c r="AB279" s="107"/>
      <c r="AC279" s="102"/>
      <c r="AD279" s="36"/>
      <c r="AE279" s="114"/>
      <c r="AF279" s="35" t="b">
        <f t="shared" ca="1" si="12"/>
        <v>0</v>
      </c>
    </row>
    <row r="280" spans="1:32" x14ac:dyDescent="0.2">
      <c r="A280" s="39" t="str">
        <f t="shared" si="10"/>
        <v/>
      </c>
      <c r="B280" s="49"/>
      <c r="C280" s="49"/>
      <c r="D280" s="113"/>
      <c r="E280" s="50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106" t="str">
        <f t="shared" si="13"/>
        <v/>
      </c>
      <c r="S280" s="36"/>
      <c r="T280" s="48"/>
      <c r="U280" s="48"/>
      <c r="V280" s="48"/>
      <c r="W280" s="36"/>
      <c r="X280" s="49"/>
      <c r="Y280" s="49"/>
      <c r="Z280" s="49"/>
      <c r="AA280" s="49"/>
      <c r="AB280" s="107"/>
      <c r="AC280" s="102"/>
      <c r="AD280" s="36"/>
      <c r="AE280" s="114"/>
      <c r="AF280" s="35" t="b">
        <f t="shared" ca="1" si="12"/>
        <v>0</v>
      </c>
    </row>
    <row r="281" spans="1:32" x14ac:dyDescent="0.2">
      <c r="A281" s="39" t="str">
        <f t="shared" si="10"/>
        <v/>
      </c>
      <c r="B281" s="49"/>
      <c r="C281" s="49"/>
      <c r="D281" s="113"/>
      <c r="E281" s="50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106" t="str">
        <f t="shared" si="13"/>
        <v/>
      </c>
      <c r="S281" s="36"/>
      <c r="T281" s="48"/>
      <c r="U281" s="48"/>
      <c r="V281" s="48"/>
      <c r="W281" s="36"/>
      <c r="X281" s="49"/>
      <c r="Y281" s="49"/>
      <c r="Z281" s="49"/>
      <c r="AA281" s="49"/>
      <c r="AB281" s="107"/>
      <c r="AC281" s="102"/>
      <c r="AD281" s="36"/>
      <c r="AE281" s="114"/>
      <c r="AF281" s="35" t="b">
        <f t="shared" ca="1" si="12"/>
        <v>0</v>
      </c>
    </row>
    <row r="282" spans="1:32" x14ac:dyDescent="0.2">
      <c r="A282" s="39" t="str">
        <f t="shared" ref="A282:A345" si="14">IF(F282="Employee",A281+1,IF(F282=0,"",A281))</f>
        <v/>
      </c>
      <c r="B282" s="49"/>
      <c r="C282" s="49"/>
      <c r="D282" s="113"/>
      <c r="E282" s="50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106" t="str">
        <f t="shared" si="13"/>
        <v/>
      </c>
      <c r="S282" s="36"/>
      <c r="T282" s="48"/>
      <c r="U282" s="48"/>
      <c r="V282" s="48"/>
      <c r="W282" s="36"/>
      <c r="X282" s="49"/>
      <c r="Y282" s="49"/>
      <c r="Z282" s="49"/>
      <c r="AA282" s="49"/>
      <c r="AB282" s="107"/>
      <c r="AC282" s="102"/>
      <c r="AD282" s="36"/>
      <c r="AE282" s="114"/>
      <c r="AF282" s="35" t="b">
        <f t="shared" ref="AF282:AF345" ca="1" si="15">IF($D$8&lt;&gt;"FL",AND((($AE$10-$E282)/365)&gt;26,$F282="Child",$F282&lt;&gt;""),AND((($AE$10-$E282)/365)&gt;30,$F282="Child",$F282&lt;&gt;""))</f>
        <v>0</v>
      </c>
    </row>
    <row r="283" spans="1:32" x14ac:dyDescent="0.2">
      <c r="A283" s="39" t="str">
        <f t="shared" si="14"/>
        <v/>
      </c>
      <c r="B283" s="49"/>
      <c r="C283" s="49"/>
      <c r="D283" s="113"/>
      <c r="E283" s="50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106" t="str">
        <f t="shared" si="13"/>
        <v/>
      </c>
      <c r="S283" s="36"/>
      <c r="T283" s="48"/>
      <c r="U283" s="48"/>
      <c r="V283" s="48"/>
      <c r="W283" s="36"/>
      <c r="X283" s="49"/>
      <c r="Y283" s="49"/>
      <c r="Z283" s="49"/>
      <c r="AA283" s="49"/>
      <c r="AB283" s="107"/>
      <c r="AC283" s="102"/>
      <c r="AD283" s="36"/>
      <c r="AE283" s="114"/>
      <c r="AF283" s="35" t="b">
        <f t="shared" ca="1" si="15"/>
        <v>0</v>
      </c>
    </row>
    <row r="284" spans="1:32" x14ac:dyDescent="0.2">
      <c r="A284" s="39" t="str">
        <f t="shared" si="14"/>
        <v/>
      </c>
      <c r="B284" s="49"/>
      <c r="C284" s="49"/>
      <c r="D284" s="113"/>
      <c r="E284" s="50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106" t="str">
        <f t="shared" si="13"/>
        <v/>
      </c>
      <c r="S284" s="36"/>
      <c r="T284" s="48"/>
      <c r="U284" s="48"/>
      <c r="V284" s="48"/>
      <c r="W284" s="36"/>
      <c r="X284" s="49"/>
      <c r="Y284" s="49"/>
      <c r="Z284" s="49"/>
      <c r="AA284" s="49"/>
      <c r="AB284" s="107"/>
      <c r="AC284" s="102"/>
      <c r="AD284" s="36"/>
      <c r="AE284" s="114"/>
      <c r="AF284" s="35" t="b">
        <f t="shared" ca="1" si="15"/>
        <v>0</v>
      </c>
    </row>
    <row r="285" spans="1:32" x14ac:dyDescent="0.2">
      <c r="A285" s="39" t="str">
        <f t="shared" si="14"/>
        <v/>
      </c>
      <c r="B285" s="49"/>
      <c r="C285" s="49"/>
      <c r="D285" s="113"/>
      <c r="E285" s="50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106" t="str">
        <f t="shared" si="13"/>
        <v/>
      </c>
      <c r="S285" s="36"/>
      <c r="T285" s="48"/>
      <c r="U285" s="48"/>
      <c r="V285" s="48"/>
      <c r="W285" s="36"/>
      <c r="X285" s="49"/>
      <c r="Y285" s="49"/>
      <c r="Z285" s="49"/>
      <c r="AA285" s="49"/>
      <c r="AB285" s="107"/>
      <c r="AC285" s="102"/>
      <c r="AD285" s="36"/>
      <c r="AE285" s="114"/>
      <c r="AF285" s="35" t="b">
        <f t="shared" ca="1" si="15"/>
        <v>0</v>
      </c>
    </row>
    <row r="286" spans="1:32" x14ac:dyDescent="0.2">
      <c r="A286" s="39" t="str">
        <f t="shared" si="14"/>
        <v/>
      </c>
      <c r="B286" s="49"/>
      <c r="C286" s="49"/>
      <c r="D286" s="113"/>
      <c r="E286" s="50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106" t="str">
        <f t="shared" si="13"/>
        <v/>
      </c>
      <c r="S286" s="36"/>
      <c r="T286" s="48"/>
      <c r="U286" s="48"/>
      <c r="V286" s="48"/>
      <c r="W286" s="36"/>
      <c r="X286" s="49"/>
      <c r="Y286" s="49"/>
      <c r="Z286" s="49"/>
      <c r="AA286" s="49"/>
      <c r="AB286" s="107"/>
      <c r="AC286" s="102"/>
      <c r="AD286" s="36"/>
      <c r="AE286" s="114"/>
      <c r="AF286" s="35" t="b">
        <f t="shared" ca="1" si="15"/>
        <v>0</v>
      </c>
    </row>
    <row r="287" spans="1:32" x14ac:dyDescent="0.2">
      <c r="A287" s="39" t="str">
        <f t="shared" si="14"/>
        <v/>
      </c>
      <c r="B287" s="49"/>
      <c r="C287" s="49"/>
      <c r="D287" s="113"/>
      <c r="E287" s="50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106" t="str">
        <f t="shared" si="13"/>
        <v/>
      </c>
      <c r="S287" s="36"/>
      <c r="T287" s="48"/>
      <c r="U287" s="48"/>
      <c r="V287" s="48"/>
      <c r="W287" s="36"/>
      <c r="X287" s="49"/>
      <c r="Y287" s="49"/>
      <c r="Z287" s="49"/>
      <c r="AA287" s="49"/>
      <c r="AB287" s="107"/>
      <c r="AC287" s="102"/>
      <c r="AD287" s="36"/>
      <c r="AE287" s="114"/>
      <c r="AF287" s="35" t="b">
        <f t="shared" ca="1" si="15"/>
        <v>0</v>
      </c>
    </row>
    <row r="288" spans="1:32" x14ac:dyDescent="0.2">
      <c r="A288" s="39" t="str">
        <f t="shared" si="14"/>
        <v/>
      </c>
      <c r="B288" s="49"/>
      <c r="C288" s="49"/>
      <c r="D288" s="113"/>
      <c r="E288" s="50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106" t="str">
        <f t="shared" si="13"/>
        <v/>
      </c>
      <c r="S288" s="36"/>
      <c r="T288" s="48"/>
      <c r="U288" s="48"/>
      <c r="V288" s="48"/>
      <c r="W288" s="36"/>
      <c r="X288" s="49"/>
      <c r="Y288" s="49"/>
      <c r="Z288" s="49"/>
      <c r="AA288" s="49"/>
      <c r="AB288" s="107"/>
      <c r="AC288" s="102"/>
      <c r="AD288" s="36"/>
      <c r="AE288" s="114"/>
      <c r="AF288" s="35" t="b">
        <f t="shared" ca="1" si="15"/>
        <v>0</v>
      </c>
    </row>
    <row r="289" spans="1:32" x14ac:dyDescent="0.2">
      <c r="A289" s="39" t="str">
        <f t="shared" si="14"/>
        <v/>
      </c>
      <c r="B289" s="49"/>
      <c r="C289" s="49"/>
      <c r="D289" s="113"/>
      <c r="E289" s="50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106" t="str">
        <f t="shared" ref="R289:R352" si="16">IF(AND(F289="Employee",$C$8&gt;0),$C$8,"")</f>
        <v/>
      </c>
      <c r="S289" s="36"/>
      <c r="T289" s="48"/>
      <c r="U289" s="48"/>
      <c r="V289" s="48"/>
      <c r="W289" s="36"/>
      <c r="X289" s="49"/>
      <c r="Y289" s="49"/>
      <c r="Z289" s="49"/>
      <c r="AA289" s="49"/>
      <c r="AB289" s="107"/>
      <c r="AC289" s="102"/>
      <c r="AD289" s="36"/>
      <c r="AE289" s="114"/>
      <c r="AF289" s="35" t="b">
        <f t="shared" ca="1" si="15"/>
        <v>0</v>
      </c>
    </row>
    <row r="290" spans="1:32" x14ac:dyDescent="0.2">
      <c r="A290" s="39" t="str">
        <f t="shared" si="14"/>
        <v/>
      </c>
      <c r="B290" s="49"/>
      <c r="C290" s="49"/>
      <c r="D290" s="113"/>
      <c r="E290" s="50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106" t="str">
        <f t="shared" si="16"/>
        <v/>
      </c>
      <c r="S290" s="36"/>
      <c r="T290" s="48"/>
      <c r="U290" s="48"/>
      <c r="V290" s="48"/>
      <c r="W290" s="36"/>
      <c r="X290" s="49"/>
      <c r="Y290" s="49"/>
      <c r="Z290" s="49"/>
      <c r="AA290" s="49"/>
      <c r="AB290" s="107"/>
      <c r="AC290" s="102"/>
      <c r="AD290" s="36"/>
      <c r="AE290" s="114"/>
      <c r="AF290" s="35" t="b">
        <f t="shared" ca="1" si="15"/>
        <v>0</v>
      </c>
    </row>
    <row r="291" spans="1:32" x14ac:dyDescent="0.2">
      <c r="A291" s="39" t="str">
        <f t="shared" si="14"/>
        <v/>
      </c>
      <c r="B291" s="49"/>
      <c r="C291" s="49"/>
      <c r="D291" s="113"/>
      <c r="E291" s="50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106" t="str">
        <f t="shared" si="16"/>
        <v/>
      </c>
      <c r="S291" s="36"/>
      <c r="T291" s="48"/>
      <c r="U291" s="48"/>
      <c r="V291" s="48"/>
      <c r="W291" s="36"/>
      <c r="X291" s="49"/>
      <c r="Y291" s="49"/>
      <c r="Z291" s="49"/>
      <c r="AA291" s="49"/>
      <c r="AB291" s="107"/>
      <c r="AC291" s="102"/>
      <c r="AD291" s="36"/>
      <c r="AE291" s="114"/>
      <c r="AF291" s="35" t="b">
        <f t="shared" ca="1" si="15"/>
        <v>0</v>
      </c>
    </row>
    <row r="292" spans="1:32" x14ac:dyDescent="0.2">
      <c r="A292" s="39" t="str">
        <f t="shared" si="14"/>
        <v/>
      </c>
      <c r="B292" s="49"/>
      <c r="C292" s="49"/>
      <c r="D292" s="113"/>
      <c r="E292" s="50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106" t="str">
        <f t="shared" si="16"/>
        <v/>
      </c>
      <c r="S292" s="36"/>
      <c r="T292" s="48"/>
      <c r="U292" s="48"/>
      <c r="V292" s="48"/>
      <c r="W292" s="36"/>
      <c r="X292" s="49"/>
      <c r="Y292" s="49"/>
      <c r="Z292" s="49"/>
      <c r="AA292" s="49"/>
      <c r="AB292" s="107"/>
      <c r="AC292" s="102"/>
      <c r="AD292" s="36"/>
      <c r="AE292" s="114"/>
      <c r="AF292" s="35" t="b">
        <f t="shared" ca="1" si="15"/>
        <v>0</v>
      </c>
    </row>
    <row r="293" spans="1:32" x14ac:dyDescent="0.2">
      <c r="A293" s="39" t="str">
        <f t="shared" si="14"/>
        <v/>
      </c>
      <c r="B293" s="49"/>
      <c r="C293" s="49"/>
      <c r="D293" s="113"/>
      <c r="E293" s="50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106" t="str">
        <f t="shared" si="16"/>
        <v/>
      </c>
      <c r="S293" s="36"/>
      <c r="T293" s="48"/>
      <c r="U293" s="48"/>
      <c r="V293" s="48"/>
      <c r="W293" s="36"/>
      <c r="X293" s="49"/>
      <c r="Y293" s="49"/>
      <c r="Z293" s="49"/>
      <c r="AA293" s="49"/>
      <c r="AB293" s="107"/>
      <c r="AC293" s="102"/>
      <c r="AD293" s="36"/>
      <c r="AE293" s="114"/>
      <c r="AF293" s="35" t="b">
        <f t="shared" ca="1" si="15"/>
        <v>0</v>
      </c>
    </row>
    <row r="294" spans="1:32" x14ac:dyDescent="0.2">
      <c r="A294" s="39" t="str">
        <f t="shared" si="14"/>
        <v/>
      </c>
      <c r="B294" s="49"/>
      <c r="C294" s="49"/>
      <c r="D294" s="113"/>
      <c r="E294" s="50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106" t="str">
        <f t="shared" si="16"/>
        <v/>
      </c>
      <c r="S294" s="36"/>
      <c r="T294" s="48"/>
      <c r="U294" s="48"/>
      <c r="V294" s="48"/>
      <c r="W294" s="36"/>
      <c r="X294" s="49"/>
      <c r="Y294" s="49"/>
      <c r="Z294" s="49"/>
      <c r="AA294" s="49"/>
      <c r="AB294" s="107"/>
      <c r="AC294" s="102"/>
      <c r="AD294" s="36"/>
      <c r="AE294" s="114"/>
      <c r="AF294" s="35" t="b">
        <f t="shared" ca="1" si="15"/>
        <v>0</v>
      </c>
    </row>
    <row r="295" spans="1:32" x14ac:dyDescent="0.2">
      <c r="A295" s="39" t="str">
        <f t="shared" si="14"/>
        <v/>
      </c>
      <c r="B295" s="49"/>
      <c r="C295" s="49"/>
      <c r="D295" s="113"/>
      <c r="E295" s="50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106" t="str">
        <f t="shared" si="16"/>
        <v/>
      </c>
      <c r="S295" s="36"/>
      <c r="T295" s="48"/>
      <c r="U295" s="48"/>
      <c r="V295" s="48"/>
      <c r="W295" s="36"/>
      <c r="X295" s="49"/>
      <c r="Y295" s="49"/>
      <c r="Z295" s="49"/>
      <c r="AA295" s="49"/>
      <c r="AB295" s="107"/>
      <c r="AC295" s="102"/>
      <c r="AD295" s="36"/>
      <c r="AE295" s="114"/>
      <c r="AF295" s="35" t="b">
        <f t="shared" ca="1" si="15"/>
        <v>0</v>
      </c>
    </row>
    <row r="296" spans="1:32" x14ac:dyDescent="0.2">
      <c r="A296" s="39" t="str">
        <f t="shared" si="14"/>
        <v/>
      </c>
      <c r="B296" s="49"/>
      <c r="C296" s="49"/>
      <c r="D296" s="113"/>
      <c r="E296" s="50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106" t="str">
        <f t="shared" si="16"/>
        <v/>
      </c>
      <c r="S296" s="36"/>
      <c r="T296" s="48"/>
      <c r="U296" s="48"/>
      <c r="V296" s="48"/>
      <c r="W296" s="36"/>
      <c r="X296" s="49"/>
      <c r="Y296" s="49"/>
      <c r="Z296" s="49"/>
      <c r="AA296" s="49"/>
      <c r="AB296" s="107"/>
      <c r="AC296" s="102"/>
      <c r="AD296" s="36"/>
      <c r="AE296" s="114"/>
      <c r="AF296" s="35" t="b">
        <f t="shared" ca="1" si="15"/>
        <v>0</v>
      </c>
    </row>
    <row r="297" spans="1:32" x14ac:dyDescent="0.2">
      <c r="A297" s="39" t="str">
        <f t="shared" si="14"/>
        <v/>
      </c>
      <c r="B297" s="49"/>
      <c r="C297" s="49"/>
      <c r="D297" s="113"/>
      <c r="E297" s="50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106" t="str">
        <f t="shared" si="16"/>
        <v/>
      </c>
      <c r="S297" s="36"/>
      <c r="T297" s="48"/>
      <c r="U297" s="48"/>
      <c r="V297" s="48"/>
      <c r="W297" s="36"/>
      <c r="X297" s="49"/>
      <c r="Y297" s="49"/>
      <c r="Z297" s="49"/>
      <c r="AA297" s="49"/>
      <c r="AB297" s="107"/>
      <c r="AC297" s="102"/>
      <c r="AD297" s="36"/>
      <c r="AE297" s="114"/>
      <c r="AF297" s="35" t="b">
        <f t="shared" ca="1" si="15"/>
        <v>0</v>
      </c>
    </row>
    <row r="298" spans="1:32" x14ac:dyDescent="0.2">
      <c r="A298" s="39" t="str">
        <f t="shared" si="14"/>
        <v/>
      </c>
      <c r="B298" s="49"/>
      <c r="C298" s="49"/>
      <c r="D298" s="113"/>
      <c r="E298" s="50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106" t="str">
        <f t="shared" si="16"/>
        <v/>
      </c>
      <c r="S298" s="36"/>
      <c r="T298" s="48"/>
      <c r="U298" s="48"/>
      <c r="V298" s="48"/>
      <c r="W298" s="36"/>
      <c r="X298" s="49"/>
      <c r="Y298" s="49"/>
      <c r="Z298" s="49"/>
      <c r="AA298" s="49"/>
      <c r="AB298" s="107"/>
      <c r="AC298" s="102"/>
      <c r="AD298" s="36"/>
      <c r="AE298" s="114"/>
      <c r="AF298" s="35" t="b">
        <f t="shared" ca="1" si="15"/>
        <v>0</v>
      </c>
    </row>
    <row r="299" spans="1:32" x14ac:dyDescent="0.2">
      <c r="A299" s="39" t="str">
        <f t="shared" si="14"/>
        <v/>
      </c>
      <c r="B299" s="49"/>
      <c r="C299" s="49"/>
      <c r="D299" s="113"/>
      <c r="E299" s="50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106" t="str">
        <f t="shared" si="16"/>
        <v/>
      </c>
      <c r="S299" s="36"/>
      <c r="T299" s="48"/>
      <c r="U299" s="48"/>
      <c r="V299" s="48"/>
      <c r="W299" s="36"/>
      <c r="X299" s="49"/>
      <c r="Y299" s="49"/>
      <c r="Z299" s="49"/>
      <c r="AA299" s="49"/>
      <c r="AB299" s="107"/>
      <c r="AC299" s="102"/>
      <c r="AD299" s="36"/>
      <c r="AE299" s="114"/>
      <c r="AF299" s="35" t="b">
        <f t="shared" ca="1" si="15"/>
        <v>0</v>
      </c>
    </row>
    <row r="300" spans="1:32" x14ac:dyDescent="0.2">
      <c r="A300" s="39" t="str">
        <f t="shared" si="14"/>
        <v/>
      </c>
      <c r="B300" s="49"/>
      <c r="C300" s="49"/>
      <c r="D300" s="113"/>
      <c r="E300" s="50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106" t="str">
        <f t="shared" si="16"/>
        <v/>
      </c>
      <c r="S300" s="36"/>
      <c r="T300" s="48"/>
      <c r="U300" s="48"/>
      <c r="V300" s="48"/>
      <c r="W300" s="36"/>
      <c r="X300" s="49"/>
      <c r="Y300" s="49"/>
      <c r="Z300" s="49"/>
      <c r="AA300" s="49"/>
      <c r="AB300" s="107"/>
      <c r="AC300" s="102"/>
      <c r="AD300" s="36"/>
      <c r="AE300" s="114"/>
      <c r="AF300" s="35" t="b">
        <f t="shared" ca="1" si="15"/>
        <v>0</v>
      </c>
    </row>
    <row r="301" spans="1:32" x14ac:dyDescent="0.2">
      <c r="A301" s="39" t="str">
        <f t="shared" si="14"/>
        <v/>
      </c>
      <c r="B301" s="49"/>
      <c r="C301" s="49"/>
      <c r="D301" s="113"/>
      <c r="E301" s="50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106" t="str">
        <f t="shared" si="16"/>
        <v/>
      </c>
      <c r="S301" s="36"/>
      <c r="T301" s="48"/>
      <c r="U301" s="48"/>
      <c r="V301" s="48"/>
      <c r="W301" s="36"/>
      <c r="X301" s="49"/>
      <c r="Y301" s="49"/>
      <c r="Z301" s="49"/>
      <c r="AA301" s="49"/>
      <c r="AB301" s="107"/>
      <c r="AC301" s="102"/>
      <c r="AD301" s="36"/>
      <c r="AE301" s="114"/>
      <c r="AF301" s="35" t="b">
        <f t="shared" ca="1" si="15"/>
        <v>0</v>
      </c>
    </row>
    <row r="302" spans="1:32" x14ac:dyDescent="0.2">
      <c r="A302" s="39" t="str">
        <f t="shared" si="14"/>
        <v/>
      </c>
      <c r="B302" s="49"/>
      <c r="C302" s="49"/>
      <c r="D302" s="113"/>
      <c r="E302" s="50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106" t="str">
        <f t="shared" si="16"/>
        <v/>
      </c>
      <c r="S302" s="36"/>
      <c r="T302" s="48"/>
      <c r="U302" s="48"/>
      <c r="V302" s="48"/>
      <c r="W302" s="36"/>
      <c r="X302" s="49"/>
      <c r="Y302" s="49"/>
      <c r="Z302" s="49"/>
      <c r="AA302" s="49"/>
      <c r="AB302" s="107"/>
      <c r="AC302" s="102"/>
      <c r="AD302" s="36"/>
      <c r="AE302" s="114"/>
      <c r="AF302" s="35" t="b">
        <f t="shared" ca="1" si="15"/>
        <v>0</v>
      </c>
    </row>
    <row r="303" spans="1:32" x14ac:dyDescent="0.2">
      <c r="A303" s="39" t="str">
        <f t="shared" si="14"/>
        <v/>
      </c>
      <c r="B303" s="49"/>
      <c r="C303" s="49"/>
      <c r="D303" s="113"/>
      <c r="E303" s="50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106" t="str">
        <f t="shared" si="16"/>
        <v/>
      </c>
      <c r="S303" s="36"/>
      <c r="T303" s="48"/>
      <c r="U303" s="48"/>
      <c r="V303" s="48"/>
      <c r="W303" s="36"/>
      <c r="X303" s="49"/>
      <c r="Y303" s="49"/>
      <c r="Z303" s="49"/>
      <c r="AA303" s="49"/>
      <c r="AB303" s="107"/>
      <c r="AC303" s="102"/>
      <c r="AD303" s="36"/>
      <c r="AE303" s="114"/>
      <c r="AF303" s="35" t="b">
        <f t="shared" ca="1" si="15"/>
        <v>0</v>
      </c>
    </row>
    <row r="304" spans="1:32" x14ac:dyDescent="0.2">
      <c r="A304" s="39" t="str">
        <f t="shared" si="14"/>
        <v/>
      </c>
      <c r="B304" s="49"/>
      <c r="C304" s="49"/>
      <c r="D304" s="113"/>
      <c r="E304" s="50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106" t="str">
        <f t="shared" si="16"/>
        <v/>
      </c>
      <c r="S304" s="36"/>
      <c r="T304" s="48"/>
      <c r="U304" s="48"/>
      <c r="V304" s="48"/>
      <c r="W304" s="36"/>
      <c r="X304" s="49"/>
      <c r="Y304" s="49"/>
      <c r="Z304" s="49"/>
      <c r="AA304" s="49"/>
      <c r="AB304" s="107"/>
      <c r="AC304" s="102"/>
      <c r="AD304" s="36"/>
      <c r="AE304" s="114"/>
      <c r="AF304" s="35" t="b">
        <f t="shared" ca="1" si="15"/>
        <v>0</v>
      </c>
    </row>
    <row r="305" spans="1:32" x14ac:dyDescent="0.2">
      <c r="A305" s="39" t="str">
        <f t="shared" si="14"/>
        <v/>
      </c>
      <c r="B305" s="49"/>
      <c r="C305" s="49"/>
      <c r="D305" s="113"/>
      <c r="E305" s="50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106" t="str">
        <f t="shared" si="16"/>
        <v/>
      </c>
      <c r="S305" s="36"/>
      <c r="T305" s="48"/>
      <c r="U305" s="48"/>
      <c r="V305" s="48"/>
      <c r="W305" s="36"/>
      <c r="X305" s="49"/>
      <c r="Y305" s="49"/>
      <c r="Z305" s="49"/>
      <c r="AA305" s="49"/>
      <c r="AB305" s="107"/>
      <c r="AC305" s="102"/>
      <c r="AD305" s="36"/>
      <c r="AE305" s="114"/>
      <c r="AF305" s="35" t="b">
        <f t="shared" ca="1" si="15"/>
        <v>0</v>
      </c>
    </row>
    <row r="306" spans="1:32" x14ac:dyDescent="0.2">
      <c r="A306" s="39" t="str">
        <f t="shared" si="14"/>
        <v/>
      </c>
      <c r="B306" s="49"/>
      <c r="C306" s="49"/>
      <c r="D306" s="113"/>
      <c r="E306" s="50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106" t="str">
        <f t="shared" si="16"/>
        <v/>
      </c>
      <c r="S306" s="36"/>
      <c r="T306" s="48"/>
      <c r="U306" s="48"/>
      <c r="V306" s="48"/>
      <c r="W306" s="36"/>
      <c r="X306" s="49"/>
      <c r="Y306" s="49"/>
      <c r="Z306" s="49"/>
      <c r="AA306" s="49"/>
      <c r="AB306" s="107"/>
      <c r="AC306" s="102"/>
      <c r="AD306" s="36"/>
      <c r="AE306" s="114"/>
      <c r="AF306" s="35" t="b">
        <f t="shared" ca="1" si="15"/>
        <v>0</v>
      </c>
    </row>
    <row r="307" spans="1:32" x14ac:dyDescent="0.2">
      <c r="A307" s="39" t="str">
        <f t="shared" si="14"/>
        <v/>
      </c>
      <c r="B307" s="49"/>
      <c r="C307" s="49"/>
      <c r="D307" s="113"/>
      <c r="E307" s="50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106" t="str">
        <f t="shared" si="16"/>
        <v/>
      </c>
      <c r="S307" s="36"/>
      <c r="T307" s="48"/>
      <c r="U307" s="48"/>
      <c r="V307" s="48"/>
      <c r="W307" s="36"/>
      <c r="X307" s="49"/>
      <c r="Y307" s="49"/>
      <c r="Z307" s="49"/>
      <c r="AA307" s="49"/>
      <c r="AB307" s="107"/>
      <c r="AC307" s="102"/>
      <c r="AD307" s="36"/>
      <c r="AE307" s="114"/>
      <c r="AF307" s="35" t="b">
        <f t="shared" ca="1" si="15"/>
        <v>0</v>
      </c>
    </row>
    <row r="308" spans="1:32" x14ac:dyDescent="0.2">
      <c r="A308" s="39" t="str">
        <f t="shared" si="14"/>
        <v/>
      </c>
      <c r="B308" s="49"/>
      <c r="C308" s="49"/>
      <c r="D308" s="113"/>
      <c r="E308" s="50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106" t="str">
        <f t="shared" si="16"/>
        <v/>
      </c>
      <c r="S308" s="36"/>
      <c r="T308" s="48"/>
      <c r="U308" s="48"/>
      <c r="V308" s="48"/>
      <c r="W308" s="36"/>
      <c r="X308" s="49"/>
      <c r="Y308" s="49"/>
      <c r="Z308" s="49"/>
      <c r="AA308" s="49"/>
      <c r="AB308" s="107"/>
      <c r="AC308" s="102"/>
      <c r="AD308" s="36"/>
      <c r="AE308" s="114"/>
      <c r="AF308" s="35" t="b">
        <f t="shared" ca="1" si="15"/>
        <v>0</v>
      </c>
    </row>
    <row r="309" spans="1:32" x14ac:dyDescent="0.2">
      <c r="A309" s="39" t="str">
        <f t="shared" si="14"/>
        <v/>
      </c>
      <c r="B309" s="49"/>
      <c r="C309" s="49"/>
      <c r="D309" s="113"/>
      <c r="E309" s="50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106" t="str">
        <f t="shared" si="16"/>
        <v/>
      </c>
      <c r="S309" s="36"/>
      <c r="T309" s="48"/>
      <c r="U309" s="48"/>
      <c r="V309" s="48"/>
      <c r="W309" s="36"/>
      <c r="X309" s="49"/>
      <c r="Y309" s="49"/>
      <c r="Z309" s="49"/>
      <c r="AA309" s="49"/>
      <c r="AB309" s="107"/>
      <c r="AC309" s="102"/>
      <c r="AD309" s="36"/>
      <c r="AE309" s="114"/>
      <c r="AF309" s="35" t="b">
        <f t="shared" ca="1" si="15"/>
        <v>0</v>
      </c>
    </row>
    <row r="310" spans="1:32" x14ac:dyDescent="0.2">
      <c r="A310" s="39" t="str">
        <f t="shared" si="14"/>
        <v/>
      </c>
      <c r="B310" s="49"/>
      <c r="C310" s="49"/>
      <c r="D310" s="113"/>
      <c r="E310" s="50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106" t="str">
        <f t="shared" si="16"/>
        <v/>
      </c>
      <c r="S310" s="36"/>
      <c r="T310" s="48"/>
      <c r="U310" s="48"/>
      <c r="V310" s="48"/>
      <c r="W310" s="36"/>
      <c r="X310" s="49"/>
      <c r="Y310" s="49"/>
      <c r="Z310" s="49"/>
      <c r="AA310" s="49"/>
      <c r="AB310" s="107"/>
      <c r="AC310" s="102"/>
      <c r="AD310" s="36"/>
      <c r="AE310" s="114"/>
      <c r="AF310" s="35" t="b">
        <f t="shared" ca="1" si="15"/>
        <v>0</v>
      </c>
    </row>
    <row r="311" spans="1:32" x14ac:dyDescent="0.2">
      <c r="A311" s="39" t="str">
        <f t="shared" si="14"/>
        <v/>
      </c>
      <c r="B311" s="49"/>
      <c r="C311" s="49"/>
      <c r="D311" s="113"/>
      <c r="E311" s="50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106" t="str">
        <f t="shared" si="16"/>
        <v/>
      </c>
      <c r="S311" s="36"/>
      <c r="T311" s="48"/>
      <c r="U311" s="48"/>
      <c r="V311" s="48"/>
      <c r="W311" s="36"/>
      <c r="X311" s="49"/>
      <c r="Y311" s="49"/>
      <c r="Z311" s="49"/>
      <c r="AA311" s="49"/>
      <c r="AB311" s="107"/>
      <c r="AC311" s="102"/>
      <c r="AD311" s="36"/>
      <c r="AE311" s="114"/>
      <c r="AF311" s="35" t="b">
        <f t="shared" ca="1" si="15"/>
        <v>0</v>
      </c>
    </row>
    <row r="312" spans="1:32" x14ac:dyDescent="0.2">
      <c r="A312" s="39" t="str">
        <f t="shared" si="14"/>
        <v/>
      </c>
      <c r="B312" s="49"/>
      <c r="C312" s="49"/>
      <c r="D312" s="113"/>
      <c r="E312" s="50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106" t="str">
        <f t="shared" si="16"/>
        <v/>
      </c>
      <c r="S312" s="36"/>
      <c r="T312" s="48"/>
      <c r="U312" s="48"/>
      <c r="V312" s="48"/>
      <c r="W312" s="36"/>
      <c r="X312" s="49"/>
      <c r="Y312" s="49"/>
      <c r="Z312" s="49"/>
      <c r="AA312" s="49"/>
      <c r="AB312" s="107"/>
      <c r="AC312" s="102"/>
      <c r="AD312" s="36"/>
      <c r="AE312" s="114"/>
      <c r="AF312" s="35" t="b">
        <f t="shared" ca="1" si="15"/>
        <v>0</v>
      </c>
    </row>
    <row r="313" spans="1:32" x14ac:dyDescent="0.2">
      <c r="A313" s="39" t="str">
        <f t="shared" si="14"/>
        <v/>
      </c>
      <c r="B313" s="49"/>
      <c r="C313" s="49"/>
      <c r="D313" s="113"/>
      <c r="E313" s="50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106" t="str">
        <f t="shared" si="16"/>
        <v/>
      </c>
      <c r="S313" s="36"/>
      <c r="T313" s="48"/>
      <c r="U313" s="48"/>
      <c r="V313" s="48"/>
      <c r="W313" s="36"/>
      <c r="X313" s="49"/>
      <c r="Y313" s="49"/>
      <c r="Z313" s="49"/>
      <c r="AA313" s="49"/>
      <c r="AB313" s="107"/>
      <c r="AC313" s="102"/>
      <c r="AD313" s="36"/>
      <c r="AE313" s="114"/>
      <c r="AF313" s="35" t="b">
        <f t="shared" ca="1" si="15"/>
        <v>0</v>
      </c>
    </row>
    <row r="314" spans="1:32" x14ac:dyDescent="0.2">
      <c r="A314" s="39" t="str">
        <f t="shared" si="14"/>
        <v/>
      </c>
      <c r="B314" s="49"/>
      <c r="C314" s="49"/>
      <c r="D314" s="113"/>
      <c r="E314" s="50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106" t="str">
        <f t="shared" si="16"/>
        <v/>
      </c>
      <c r="S314" s="36"/>
      <c r="T314" s="48"/>
      <c r="U314" s="48"/>
      <c r="V314" s="48"/>
      <c r="W314" s="36"/>
      <c r="X314" s="49"/>
      <c r="Y314" s="49"/>
      <c r="Z314" s="49"/>
      <c r="AA314" s="49"/>
      <c r="AB314" s="107"/>
      <c r="AC314" s="102"/>
      <c r="AD314" s="36"/>
      <c r="AE314" s="114"/>
      <c r="AF314" s="35" t="b">
        <f t="shared" ca="1" si="15"/>
        <v>0</v>
      </c>
    </row>
    <row r="315" spans="1:32" x14ac:dyDescent="0.2">
      <c r="A315" s="39" t="str">
        <f t="shared" si="14"/>
        <v/>
      </c>
      <c r="B315" s="49"/>
      <c r="C315" s="49"/>
      <c r="D315" s="113"/>
      <c r="E315" s="50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106" t="str">
        <f t="shared" si="16"/>
        <v/>
      </c>
      <c r="S315" s="36"/>
      <c r="T315" s="48"/>
      <c r="U315" s="48"/>
      <c r="V315" s="48"/>
      <c r="W315" s="36"/>
      <c r="X315" s="49"/>
      <c r="Y315" s="49"/>
      <c r="Z315" s="49"/>
      <c r="AA315" s="49"/>
      <c r="AB315" s="107"/>
      <c r="AC315" s="102"/>
      <c r="AD315" s="36"/>
      <c r="AE315" s="114"/>
      <c r="AF315" s="35" t="b">
        <f t="shared" ca="1" si="15"/>
        <v>0</v>
      </c>
    </row>
    <row r="316" spans="1:32" x14ac:dyDescent="0.2">
      <c r="A316" s="39" t="str">
        <f t="shared" si="14"/>
        <v/>
      </c>
      <c r="B316" s="49"/>
      <c r="C316" s="49"/>
      <c r="D316" s="113"/>
      <c r="E316" s="50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106" t="str">
        <f t="shared" si="16"/>
        <v/>
      </c>
      <c r="S316" s="36"/>
      <c r="T316" s="48"/>
      <c r="U316" s="48"/>
      <c r="V316" s="48"/>
      <c r="W316" s="36"/>
      <c r="X316" s="49"/>
      <c r="Y316" s="49"/>
      <c r="Z316" s="49"/>
      <c r="AA316" s="49"/>
      <c r="AB316" s="107"/>
      <c r="AC316" s="102"/>
      <c r="AD316" s="36"/>
      <c r="AE316" s="114"/>
      <c r="AF316" s="35" t="b">
        <f t="shared" ca="1" si="15"/>
        <v>0</v>
      </c>
    </row>
    <row r="317" spans="1:32" x14ac:dyDescent="0.2">
      <c r="A317" s="39" t="str">
        <f t="shared" si="14"/>
        <v/>
      </c>
      <c r="B317" s="49"/>
      <c r="C317" s="49"/>
      <c r="D317" s="113"/>
      <c r="E317" s="50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106" t="str">
        <f t="shared" si="16"/>
        <v/>
      </c>
      <c r="S317" s="36"/>
      <c r="T317" s="48"/>
      <c r="U317" s="48"/>
      <c r="V317" s="48"/>
      <c r="W317" s="36"/>
      <c r="X317" s="49"/>
      <c r="Y317" s="49"/>
      <c r="Z317" s="49"/>
      <c r="AA317" s="49"/>
      <c r="AB317" s="107"/>
      <c r="AC317" s="102"/>
      <c r="AD317" s="36"/>
      <c r="AE317" s="114"/>
      <c r="AF317" s="35" t="b">
        <f t="shared" ca="1" si="15"/>
        <v>0</v>
      </c>
    </row>
    <row r="318" spans="1:32" x14ac:dyDescent="0.2">
      <c r="A318" s="39" t="str">
        <f t="shared" si="14"/>
        <v/>
      </c>
      <c r="B318" s="49"/>
      <c r="C318" s="49"/>
      <c r="D318" s="113"/>
      <c r="E318" s="50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106" t="str">
        <f t="shared" si="16"/>
        <v/>
      </c>
      <c r="S318" s="36"/>
      <c r="T318" s="48"/>
      <c r="U318" s="48"/>
      <c r="V318" s="48"/>
      <c r="W318" s="36"/>
      <c r="X318" s="49"/>
      <c r="Y318" s="49"/>
      <c r="Z318" s="49"/>
      <c r="AA318" s="49"/>
      <c r="AB318" s="107"/>
      <c r="AC318" s="102"/>
      <c r="AD318" s="36"/>
      <c r="AE318" s="114"/>
      <c r="AF318" s="35" t="b">
        <f t="shared" ca="1" si="15"/>
        <v>0</v>
      </c>
    </row>
    <row r="319" spans="1:32" x14ac:dyDescent="0.2">
      <c r="A319" s="39" t="str">
        <f t="shared" si="14"/>
        <v/>
      </c>
      <c r="B319" s="49"/>
      <c r="C319" s="49"/>
      <c r="D319" s="113"/>
      <c r="E319" s="50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106" t="str">
        <f t="shared" si="16"/>
        <v/>
      </c>
      <c r="S319" s="36"/>
      <c r="T319" s="48"/>
      <c r="U319" s="48"/>
      <c r="V319" s="48"/>
      <c r="W319" s="36"/>
      <c r="X319" s="49"/>
      <c r="Y319" s="49"/>
      <c r="Z319" s="49"/>
      <c r="AA319" s="49"/>
      <c r="AB319" s="107"/>
      <c r="AC319" s="102"/>
      <c r="AD319" s="36"/>
      <c r="AE319" s="114"/>
      <c r="AF319" s="35" t="b">
        <f t="shared" ca="1" si="15"/>
        <v>0</v>
      </c>
    </row>
    <row r="320" spans="1:32" x14ac:dyDescent="0.2">
      <c r="A320" s="39" t="str">
        <f t="shared" si="14"/>
        <v/>
      </c>
      <c r="B320" s="49"/>
      <c r="C320" s="49"/>
      <c r="D320" s="113"/>
      <c r="E320" s="50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106" t="str">
        <f t="shared" si="16"/>
        <v/>
      </c>
      <c r="S320" s="36"/>
      <c r="T320" s="48"/>
      <c r="U320" s="48"/>
      <c r="V320" s="48"/>
      <c r="W320" s="36"/>
      <c r="X320" s="49"/>
      <c r="Y320" s="49"/>
      <c r="Z320" s="49"/>
      <c r="AA320" s="49"/>
      <c r="AB320" s="107"/>
      <c r="AC320" s="102"/>
      <c r="AD320" s="36"/>
      <c r="AE320" s="114"/>
      <c r="AF320" s="35" t="b">
        <f t="shared" ca="1" si="15"/>
        <v>0</v>
      </c>
    </row>
    <row r="321" spans="1:32" x14ac:dyDescent="0.2">
      <c r="A321" s="39" t="str">
        <f t="shared" si="14"/>
        <v/>
      </c>
      <c r="B321" s="49"/>
      <c r="C321" s="49"/>
      <c r="D321" s="113"/>
      <c r="E321" s="50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106" t="str">
        <f t="shared" si="16"/>
        <v/>
      </c>
      <c r="S321" s="36"/>
      <c r="T321" s="48"/>
      <c r="U321" s="48"/>
      <c r="V321" s="48"/>
      <c r="W321" s="36"/>
      <c r="X321" s="49"/>
      <c r="Y321" s="49"/>
      <c r="Z321" s="49"/>
      <c r="AA321" s="49"/>
      <c r="AB321" s="107"/>
      <c r="AC321" s="102"/>
      <c r="AD321" s="36"/>
      <c r="AE321" s="114"/>
      <c r="AF321" s="35" t="b">
        <f t="shared" ca="1" si="15"/>
        <v>0</v>
      </c>
    </row>
    <row r="322" spans="1:32" x14ac:dyDescent="0.2">
      <c r="A322" s="39" t="str">
        <f t="shared" si="14"/>
        <v/>
      </c>
      <c r="B322" s="49"/>
      <c r="C322" s="49"/>
      <c r="D322" s="113"/>
      <c r="E322" s="50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106" t="str">
        <f t="shared" si="16"/>
        <v/>
      </c>
      <c r="S322" s="36"/>
      <c r="T322" s="48"/>
      <c r="U322" s="48"/>
      <c r="V322" s="48"/>
      <c r="W322" s="36"/>
      <c r="X322" s="49"/>
      <c r="Y322" s="49"/>
      <c r="Z322" s="49"/>
      <c r="AA322" s="49"/>
      <c r="AB322" s="107"/>
      <c r="AC322" s="102"/>
      <c r="AD322" s="36"/>
      <c r="AE322" s="114"/>
      <c r="AF322" s="35" t="b">
        <f t="shared" ca="1" si="15"/>
        <v>0</v>
      </c>
    </row>
    <row r="323" spans="1:32" x14ac:dyDescent="0.2">
      <c r="A323" s="39" t="str">
        <f t="shared" si="14"/>
        <v/>
      </c>
      <c r="B323" s="49"/>
      <c r="C323" s="49"/>
      <c r="D323" s="113"/>
      <c r="E323" s="50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106" t="str">
        <f t="shared" si="16"/>
        <v/>
      </c>
      <c r="S323" s="36"/>
      <c r="T323" s="48"/>
      <c r="U323" s="48"/>
      <c r="V323" s="48"/>
      <c r="W323" s="36"/>
      <c r="X323" s="49"/>
      <c r="Y323" s="49"/>
      <c r="Z323" s="49"/>
      <c r="AA323" s="49"/>
      <c r="AB323" s="107"/>
      <c r="AC323" s="102"/>
      <c r="AD323" s="36"/>
      <c r="AE323" s="114"/>
      <c r="AF323" s="35" t="b">
        <f t="shared" ca="1" si="15"/>
        <v>0</v>
      </c>
    </row>
    <row r="324" spans="1:32" x14ac:dyDescent="0.2">
      <c r="A324" s="39" t="str">
        <f t="shared" si="14"/>
        <v/>
      </c>
      <c r="B324" s="49"/>
      <c r="C324" s="49"/>
      <c r="D324" s="113"/>
      <c r="E324" s="50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106" t="str">
        <f t="shared" si="16"/>
        <v/>
      </c>
      <c r="S324" s="36"/>
      <c r="T324" s="48"/>
      <c r="U324" s="48"/>
      <c r="V324" s="48"/>
      <c r="W324" s="36"/>
      <c r="X324" s="49"/>
      <c r="Y324" s="49"/>
      <c r="Z324" s="49"/>
      <c r="AA324" s="49"/>
      <c r="AB324" s="107"/>
      <c r="AC324" s="102"/>
      <c r="AD324" s="36"/>
      <c r="AE324" s="114"/>
      <c r="AF324" s="35" t="b">
        <f t="shared" ca="1" si="15"/>
        <v>0</v>
      </c>
    </row>
    <row r="325" spans="1:32" x14ac:dyDescent="0.2">
      <c r="A325" s="39" t="str">
        <f t="shared" si="14"/>
        <v/>
      </c>
      <c r="B325" s="49"/>
      <c r="C325" s="49"/>
      <c r="D325" s="113"/>
      <c r="E325" s="50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106" t="str">
        <f t="shared" si="16"/>
        <v/>
      </c>
      <c r="S325" s="36"/>
      <c r="T325" s="48"/>
      <c r="U325" s="48"/>
      <c r="V325" s="48"/>
      <c r="W325" s="36"/>
      <c r="X325" s="49"/>
      <c r="Y325" s="49"/>
      <c r="Z325" s="49"/>
      <c r="AA325" s="49"/>
      <c r="AB325" s="107"/>
      <c r="AC325" s="102"/>
      <c r="AD325" s="36"/>
      <c r="AE325" s="114"/>
      <c r="AF325" s="35" t="b">
        <f t="shared" ca="1" si="15"/>
        <v>0</v>
      </c>
    </row>
    <row r="326" spans="1:32" x14ac:dyDescent="0.2">
      <c r="A326" s="39" t="str">
        <f t="shared" si="14"/>
        <v/>
      </c>
      <c r="B326" s="49"/>
      <c r="C326" s="49"/>
      <c r="D326" s="113"/>
      <c r="E326" s="50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106" t="str">
        <f t="shared" si="16"/>
        <v/>
      </c>
      <c r="S326" s="36"/>
      <c r="T326" s="48"/>
      <c r="U326" s="48"/>
      <c r="V326" s="48"/>
      <c r="W326" s="36"/>
      <c r="X326" s="49"/>
      <c r="Y326" s="49"/>
      <c r="Z326" s="49"/>
      <c r="AA326" s="49"/>
      <c r="AB326" s="107"/>
      <c r="AC326" s="102"/>
      <c r="AD326" s="36"/>
      <c r="AE326" s="114"/>
      <c r="AF326" s="35" t="b">
        <f t="shared" ca="1" si="15"/>
        <v>0</v>
      </c>
    </row>
    <row r="327" spans="1:32" x14ac:dyDescent="0.2">
      <c r="A327" s="39" t="str">
        <f t="shared" si="14"/>
        <v/>
      </c>
      <c r="B327" s="49"/>
      <c r="C327" s="49"/>
      <c r="D327" s="113"/>
      <c r="E327" s="50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106" t="str">
        <f t="shared" si="16"/>
        <v/>
      </c>
      <c r="S327" s="36"/>
      <c r="T327" s="48"/>
      <c r="U327" s="48"/>
      <c r="V327" s="48"/>
      <c r="W327" s="36"/>
      <c r="X327" s="49"/>
      <c r="Y327" s="49"/>
      <c r="Z327" s="49"/>
      <c r="AA327" s="49"/>
      <c r="AB327" s="107"/>
      <c r="AC327" s="102"/>
      <c r="AD327" s="36"/>
      <c r="AE327" s="114"/>
      <c r="AF327" s="35" t="b">
        <f t="shared" ca="1" si="15"/>
        <v>0</v>
      </c>
    </row>
    <row r="328" spans="1:32" x14ac:dyDescent="0.2">
      <c r="A328" s="39" t="str">
        <f t="shared" si="14"/>
        <v/>
      </c>
      <c r="B328" s="49"/>
      <c r="C328" s="49"/>
      <c r="D328" s="113"/>
      <c r="E328" s="50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106" t="str">
        <f t="shared" si="16"/>
        <v/>
      </c>
      <c r="S328" s="36"/>
      <c r="T328" s="48"/>
      <c r="U328" s="48"/>
      <c r="V328" s="48"/>
      <c r="W328" s="36"/>
      <c r="X328" s="49"/>
      <c r="Y328" s="49"/>
      <c r="Z328" s="49"/>
      <c r="AA328" s="49"/>
      <c r="AB328" s="107"/>
      <c r="AC328" s="102"/>
      <c r="AD328" s="36"/>
      <c r="AE328" s="114"/>
      <c r="AF328" s="35" t="b">
        <f t="shared" ca="1" si="15"/>
        <v>0</v>
      </c>
    </row>
    <row r="329" spans="1:32" x14ac:dyDescent="0.2">
      <c r="A329" s="39" t="str">
        <f t="shared" si="14"/>
        <v/>
      </c>
      <c r="B329" s="49"/>
      <c r="C329" s="49"/>
      <c r="D329" s="113"/>
      <c r="E329" s="50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106" t="str">
        <f t="shared" si="16"/>
        <v/>
      </c>
      <c r="S329" s="36"/>
      <c r="T329" s="48"/>
      <c r="U329" s="48"/>
      <c r="V329" s="48"/>
      <c r="W329" s="36"/>
      <c r="X329" s="49"/>
      <c r="Y329" s="49"/>
      <c r="Z329" s="49"/>
      <c r="AA329" s="49"/>
      <c r="AB329" s="107"/>
      <c r="AC329" s="102"/>
      <c r="AD329" s="36"/>
      <c r="AE329" s="114"/>
      <c r="AF329" s="35" t="b">
        <f t="shared" ca="1" si="15"/>
        <v>0</v>
      </c>
    </row>
    <row r="330" spans="1:32" x14ac:dyDescent="0.2">
      <c r="A330" s="39" t="str">
        <f t="shared" si="14"/>
        <v/>
      </c>
      <c r="B330" s="49"/>
      <c r="C330" s="49"/>
      <c r="D330" s="113"/>
      <c r="E330" s="50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106" t="str">
        <f t="shared" si="16"/>
        <v/>
      </c>
      <c r="S330" s="36"/>
      <c r="T330" s="48"/>
      <c r="U330" s="48"/>
      <c r="V330" s="48"/>
      <c r="W330" s="36"/>
      <c r="X330" s="49"/>
      <c r="Y330" s="49"/>
      <c r="Z330" s="49"/>
      <c r="AA330" s="49"/>
      <c r="AB330" s="107"/>
      <c r="AC330" s="102"/>
      <c r="AD330" s="36"/>
      <c r="AE330" s="114"/>
      <c r="AF330" s="35" t="b">
        <f t="shared" ca="1" si="15"/>
        <v>0</v>
      </c>
    </row>
    <row r="331" spans="1:32" x14ac:dyDescent="0.2">
      <c r="A331" s="39" t="str">
        <f t="shared" si="14"/>
        <v/>
      </c>
      <c r="B331" s="49"/>
      <c r="C331" s="49"/>
      <c r="D331" s="113"/>
      <c r="E331" s="50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106" t="str">
        <f t="shared" si="16"/>
        <v/>
      </c>
      <c r="S331" s="36"/>
      <c r="T331" s="48"/>
      <c r="U331" s="48"/>
      <c r="V331" s="48"/>
      <c r="W331" s="36"/>
      <c r="X331" s="49"/>
      <c r="Y331" s="49"/>
      <c r="Z331" s="49"/>
      <c r="AA331" s="49"/>
      <c r="AB331" s="107"/>
      <c r="AC331" s="102"/>
      <c r="AD331" s="36"/>
      <c r="AE331" s="114"/>
      <c r="AF331" s="35" t="b">
        <f t="shared" ca="1" si="15"/>
        <v>0</v>
      </c>
    </row>
    <row r="332" spans="1:32" x14ac:dyDescent="0.2">
      <c r="A332" s="39" t="str">
        <f t="shared" si="14"/>
        <v/>
      </c>
      <c r="B332" s="49"/>
      <c r="C332" s="49"/>
      <c r="D332" s="113"/>
      <c r="E332" s="50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106" t="str">
        <f t="shared" si="16"/>
        <v/>
      </c>
      <c r="S332" s="36"/>
      <c r="T332" s="48"/>
      <c r="U332" s="48"/>
      <c r="V332" s="48"/>
      <c r="W332" s="36"/>
      <c r="X332" s="49"/>
      <c r="Y332" s="49"/>
      <c r="Z332" s="49"/>
      <c r="AA332" s="49"/>
      <c r="AB332" s="107"/>
      <c r="AC332" s="102"/>
      <c r="AD332" s="36"/>
      <c r="AE332" s="114"/>
      <c r="AF332" s="35" t="b">
        <f t="shared" ca="1" si="15"/>
        <v>0</v>
      </c>
    </row>
    <row r="333" spans="1:32" x14ac:dyDescent="0.2">
      <c r="A333" s="39" t="str">
        <f t="shared" si="14"/>
        <v/>
      </c>
      <c r="B333" s="49"/>
      <c r="C333" s="49"/>
      <c r="D333" s="113"/>
      <c r="E333" s="50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106" t="str">
        <f t="shared" si="16"/>
        <v/>
      </c>
      <c r="S333" s="36"/>
      <c r="T333" s="48"/>
      <c r="U333" s="48"/>
      <c r="V333" s="48"/>
      <c r="W333" s="36"/>
      <c r="X333" s="49"/>
      <c r="Y333" s="49"/>
      <c r="Z333" s="49"/>
      <c r="AA333" s="49"/>
      <c r="AB333" s="107"/>
      <c r="AC333" s="102"/>
      <c r="AD333" s="36"/>
      <c r="AE333" s="114"/>
      <c r="AF333" s="35" t="b">
        <f t="shared" ca="1" si="15"/>
        <v>0</v>
      </c>
    </row>
    <row r="334" spans="1:32" x14ac:dyDescent="0.2">
      <c r="A334" s="39" t="str">
        <f t="shared" si="14"/>
        <v/>
      </c>
      <c r="B334" s="49"/>
      <c r="C334" s="49"/>
      <c r="D334" s="113"/>
      <c r="E334" s="50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106" t="str">
        <f t="shared" si="16"/>
        <v/>
      </c>
      <c r="S334" s="36"/>
      <c r="T334" s="48"/>
      <c r="U334" s="48"/>
      <c r="V334" s="48"/>
      <c r="W334" s="36"/>
      <c r="X334" s="49"/>
      <c r="Y334" s="49"/>
      <c r="Z334" s="49"/>
      <c r="AA334" s="49"/>
      <c r="AB334" s="107"/>
      <c r="AC334" s="102"/>
      <c r="AD334" s="36"/>
      <c r="AE334" s="114"/>
      <c r="AF334" s="35" t="b">
        <f t="shared" ca="1" si="15"/>
        <v>0</v>
      </c>
    </row>
    <row r="335" spans="1:32" x14ac:dyDescent="0.2">
      <c r="A335" s="39" t="str">
        <f t="shared" si="14"/>
        <v/>
      </c>
      <c r="B335" s="49"/>
      <c r="C335" s="49"/>
      <c r="D335" s="113"/>
      <c r="E335" s="50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106" t="str">
        <f t="shared" si="16"/>
        <v/>
      </c>
      <c r="S335" s="36"/>
      <c r="T335" s="48"/>
      <c r="U335" s="48"/>
      <c r="V335" s="48"/>
      <c r="W335" s="36"/>
      <c r="X335" s="49"/>
      <c r="Y335" s="49"/>
      <c r="Z335" s="49"/>
      <c r="AA335" s="49"/>
      <c r="AB335" s="107"/>
      <c r="AC335" s="102"/>
      <c r="AD335" s="36"/>
      <c r="AE335" s="114"/>
      <c r="AF335" s="35" t="b">
        <f t="shared" ca="1" si="15"/>
        <v>0</v>
      </c>
    </row>
    <row r="336" spans="1:32" x14ac:dyDescent="0.2">
      <c r="A336" s="39" t="str">
        <f t="shared" si="14"/>
        <v/>
      </c>
      <c r="B336" s="49"/>
      <c r="C336" s="49"/>
      <c r="D336" s="113"/>
      <c r="E336" s="50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106" t="str">
        <f t="shared" si="16"/>
        <v/>
      </c>
      <c r="S336" s="36"/>
      <c r="T336" s="48"/>
      <c r="U336" s="48"/>
      <c r="V336" s="48"/>
      <c r="W336" s="36"/>
      <c r="X336" s="49"/>
      <c r="Y336" s="49"/>
      <c r="Z336" s="49"/>
      <c r="AA336" s="49"/>
      <c r="AB336" s="107"/>
      <c r="AC336" s="102"/>
      <c r="AD336" s="36"/>
      <c r="AE336" s="114"/>
      <c r="AF336" s="35" t="b">
        <f t="shared" ca="1" si="15"/>
        <v>0</v>
      </c>
    </row>
    <row r="337" spans="1:32" x14ac:dyDescent="0.2">
      <c r="A337" s="39" t="str">
        <f t="shared" si="14"/>
        <v/>
      </c>
      <c r="B337" s="49"/>
      <c r="C337" s="49"/>
      <c r="D337" s="113"/>
      <c r="E337" s="50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106" t="str">
        <f t="shared" si="16"/>
        <v/>
      </c>
      <c r="S337" s="36"/>
      <c r="T337" s="48"/>
      <c r="U337" s="48"/>
      <c r="V337" s="48"/>
      <c r="W337" s="36"/>
      <c r="X337" s="49"/>
      <c r="Y337" s="49"/>
      <c r="Z337" s="49"/>
      <c r="AA337" s="49"/>
      <c r="AB337" s="107"/>
      <c r="AC337" s="102"/>
      <c r="AD337" s="36"/>
      <c r="AE337" s="114"/>
      <c r="AF337" s="35" t="b">
        <f t="shared" ca="1" si="15"/>
        <v>0</v>
      </c>
    </row>
    <row r="338" spans="1:32" x14ac:dyDescent="0.2">
      <c r="A338" s="39" t="str">
        <f t="shared" si="14"/>
        <v/>
      </c>
      <c r="B338" s="49"/>
      <c r="C338" s="49"/>
      <c r="D338" s="113"/>
      <c r="E338" s="50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106" t="str">
        <f t="shared" si="16"/>
        <v/>
      </c>
      <c r="S338" s="36"/>
      <c r="T338" s="48"/>
      <c r="U338" s="48"/>
      <c r="V338" s="48"/>
      <c r="W338" s="36"/>
      <c r="X338" s="49"/>
      <c r="Y338" s="49"/>
      <c r="Z338" s="49"/>
      <c r="AA338" s="49"/>
      <c r="AB338" s="107"/>
      <c r="AC338" s="102"/>
      <c r="AD338" s="36"/>
      <c r="AE338" s="114"/>
      <c r="AF338" s="35" t="b">
        <f t="shared" ca="1" si="15"/>
        <v>0</v>
      </c>
    </row>
    <row r="339" spans="1:32" x14ac:dyDescent="0.2">
      <c r="A339" s="39" t="str">
        <f t="shared" si="14"/>
        <v/>
      </c>
      <c r="B339" s="49"/>
      <c r="C339" s="49"/>
      <c r="D339" s="113"/>
      <c r="E339" s="50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106" t="str">
        <f t="shared" si="16"/>
        <v/>
      </c>
      <c r="S339" s="36"/>
      <c r="T339" s="48"/>
      <c r="U339" s="48"/>
      <c r="V339" s="48"/>
      <c r="W339" s="36"/>
      <c r="X339" s="49"/>
      <c r="Y339" s="49"/>
      <c r="Z339" s="49"/>
      <c r="AA339" s="49"/>
      <c r="AB339" s="107"/>
      <c r="AC339" s="102"/>
      <c r="AD339" s="36"/>
      <c r="AE339" s="114"/>
      <c r="AF339" s="35" t="b">
        <f t="shared" ca="1" si="15"/>
        <v>0</v>
      </c>
    </row>
    <row r="340" spans="1:32" x14ac:dyDescent="0.2">
      <c r="A340" s="39" t="str">
        <f t="shared" si="14"/>
        <v/>
      </c>
      <c r="B340" s="49"/>
      <c r="C340" s="49"/>
      <c r="D340" s="113"/>
      <c r="E340" s="50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106" t="str">
        <f t="shared" si="16"/>
        <v/>
      </c>
      <c r="S340" s="36"/>
      <c r="T340" s="48"/>
      <c r="U340" s="48"/>
      <c r="V340" s="48"/>
      <c r="W340" s="36"/>
      <c r="X340" s="49"/>
      <c r="Y340" s="49"/>
      <c r="Z340" s="49"/>
      <c r="AA340" s="49"/>
      <c r="AB340" s="107"/>
      <c r="AC340" s="102"/>
      <c r="AD340" s="36"/>
      <c r="AE340" s="114"/>
      <c r="AF340" s="35" t="b">
        <f t="shared" ca="1" si="15"/>
        <v>0</v>
      </c>
    </row>
    <row r="341" spans="1:32" x14ac:dyDescent="0.2">
      <c r="A341" s="39" t="str">
        <f t="shared" si="14"/>
        <v/>
      </c>
      <c r="B341" s="49"/>
      <c r="C341" s="49"/>
      <c r="D341" s="113"/>
      <c r="E341" s="50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106" t="str">
        <f t="shared" si="16"/>
        <v/>
      </c>
      <c r="S341" s="36"/>
      <c r="T341" s="48"/>
      <c r="U341" s="48"/>
      <c r="V341" s="48"/>
      <c r="W341" s="36"/>
      <c r="X341" s="49"/>
      <c r="Y341" s="49"/>
      <c r="Z341" s="49"/>
      <c r="AA341" s="49"/>
      <c r="AB341" s="107"/>
      <c r="AC341" s="102"/>
      <c r="AD341" s="36"/>
      <c r="AE341" s="114"/>
      <c r="AF341" s="35" t="b">
        <f t="shared" ca="1" si="15"/>
        <v>0</v>
      </c>
    </row>
    <row r="342" spans="1:32" x14ac:dyDescent="0.2">
      <c r="A342" s="39" t="str">
        <f t="shared" si="14"/>
        <v/>
      </c>
      <c r="B342" s="49"/>
      <c r="C342" s="49"/>
      <c r="D342" s="113"/>
      <c r="E342" s="50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106" t="str">
        <f t="shared" si="16"/>
        <v/>
      </c>
      <c r="S342" s="36"/>
      <c r="T342" s="48"/>
      <c r="U342" s="48"/>
      <c r="V342" s="48"/>
      <c r="W342" s="36"/>
      <c r="X342" s="49"/>
      <c r="Y342" s="49"/>
      <c r="Z342" s="49"/>
      <c r="AA342" s="49"/>
      <c r="AB342" s="107"/>
      <c r="AC342" s="102"/>
      <c r="AD342" s="36"/>
      <c r="AE342" s="114"/>
      <c r="AF342" s="35" t="b">
        <f t="shared" ca="1" si="15"/>
        <v>0</v>
      </c>
    </row>
    <row r="343" spans="1:32" x14ac:dyDescent="0.2">
      <c r="A343" s="39" t="str">
        <f t="shared" si="14"/>
        <v/>
      </c>
      <c r="B343" s="49"/>
      <c r="C343" s="49"/>
      <c r="D343" s="113"/>
      <c r="E343" s="50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106" t="str">
        <f t="shared" si="16"/>
        <v/>
      </c>
      <c r="S343" s="36"/>
      <c r="T343" s="48"/>
      <c r="U343" s="48"/>
      <c r="V343" s="48"/>
      <c r="W343" s="36"/>
      <c r="X343" s="49"/>
      <c r="Y343" s="49"/>
      <c r="Z343" s="49"/>
      <c r="AA343" s="49"/>
      <c r="AB343" s="107"/>
      <c r="AC343" s="102"/>
      <c r="AD343" s="36"/>
      <c r="AE343" s="114"/>
      <c r="AF343" s="35" t="b">
        <f t="shared" ca="1" si="15"/>
        <v>0</v>
      </c>
    </row>
    <row r="344" spans="1:32" x14ac:dyDescent="0.2">
      <c r="A344" s="39" t="str">
        <f t="shared" si="14"/>
        <v/>
      </c>
      <c r="B344" s="49"/>
      <c r="C344" s="49"/>
      <c r="D344" s="113"/>
      <c r="E344" s="50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106" t="str">
        <f t="shared" si="16"/>
        <v/>
      </c>
      <c r="S344" s="36"/>
      <c r="T344" s="48"/>
      <c r="U344" s="48"/>
      <c r="V344" s="48"/>
      <c r="W344" s="36"/>
      <c r="X344" s="49"/>
      <c r="Y344" s="49"/>
      <c r="Z344" s="49"/>
      <c r="AA344" s="49"/>
      <c r="AB344" s="107"/>
      <c r="AC344" s="102"/>
      <c r="AD344" s="36"/>
      <c r="AE344" s="114"/>
      <c r="AF344" s="35" t="b">
        <f t="shared" ca="1" si="15"/>
        <v>0</v>
      </c>
    </row>
    <row r="345" spans="1:32" x14ac:dyDescent="0.2">
      <c r="A345" s="39" t="str">
        <f t="shared" si="14"/>
        <v/>
      </c>
      <c r="B345" s="49"/>
      <c r="C345" s="49"/>
      <c r="D345" s="113"/>
      <c r="E345" s="50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106" t="str">
        <f t="shared" si="16"/>
        <v/>
      </c>
      <c r="S345" s="36"/>
      <c r="T345" s="48"/>
      <c r="U345" s="48"/>
      <c r="V345" s="48"/>
      <c r="W345" s="36"/>
      <c r="X345" s="49"/>
      <c r="Y345" s="49"/>
      <c r="Z345" s="49"/>
      <c r="AA345" s="49"/>
      <c r="AB345" s="107"/>
      <c r="AC345" s="102"/>
      <c r="AD345" s="36"/>
      <c r="AE345" s="114"/>
      <c r="AF345" s="35" t="b">
        <f t="shared" ca="1" si="15"/>
        <v>0</v>
      </c>
    </row>
    <row r="346" spans="1:32" x14ac:dyDescent="0.2">
      <c r="A346" s="39" t="str">
        <f t="shared" ref="A346:A409" si="17">IF(F346="Employee",A345+1,IF(F346=0,"",A345))</f>
        <v/>
      </c>
      <c r="B346" s="49"/>
      <c r="C346" s="49"/>
      <c r="D346" s="113"/>
      <c r="E346" s="50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106" t="str">
        <f t="shared" si="16"/>
        <v/>
      </c>
      <c r="S346" s="36"/>
      <c r="T346" s="48"/>
      <c r="U346" s="48"/>
      <c r="V346" s="48"/>
      <c r="W346" s="36"/>
      <c r="X346" s="49"/>
      <c r="Y346" s="49"/>
      <c r="Z346" s="49"/>
      <c r="AA346" s="49"/>
      <c r="AB346" s="107"/>
      <c r="AC346" s="102"/>
      <c r="AD346" s="36"/>
      <c r="AE346" s="114"/>
      <c r="AF346" s="35" t="b">
        <f t="shared" ref="AF346:AF409" ca="1" si="18">IF($D$8&lt;&gt;"FL",AND((($AE$10-$E346)/365)&gt;26,$F346="Child",$F346&lt;&gt;""),AND((($AE$10-$E346)/365)&gt;30,$F346="Child",$F346&lt;&gt;""))</f>
        <v>0</v>
      </c>
    </row>
    <row r="347" spans="1:32" x14ac:dyDescent="0.2">
      <c r="A347" s="39" t="str">
        <f t="shared" si="17"/>
        <v/>
      </c>
      <c r="B347" s="49"/>
      <c r="C347" s="49"/>
      <c r="D347" s="113"/>
      <c r="E347" s="50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106" t="str">
        <f t="shared" si="16"/>
        <v/>
      </c>
      <c r="S347" s="36"/>
      <c r="T347" s="48"/>
      <c r="U347" s="48"/>
      <c r="V347" s="48"/>
      <c r="W347" s="36"/>
      <c r="X347" s="49"/>
      <c r="Y347" s="49"/>
      <c r="Z347" s="49"/>
      <c r="AA347" s="49"/>
      <c r="AB347" s="107"/>
      <c r="AC347" s="102"/>
      <c r="AD347" s="36"/>
      <c r="AE347" s="114"/>
      <c r="AF347" s="35" t="b">
        <f t="shared" ca="1" si="18"/>
        <v>0</v>
      </c>
    </row>
    <row r="348" spans="1:32" x14ac:dyDescent="0.2">
      <c r="A348" s="39" t="str">
        <f t="shared" si="17"/>
        <v/>
      </c>
      <c r="B348" s="49"/>
      <c r="C348" s="49"/>
      <c r="D348" s="113"/>
      <c r="E348" s="50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106" t="str">
        <f t="shared" si="16"/>
        <v/>
      </c>
      <c r="S348" s="36"/>
      <c r="T348" s="48"/>
      <c r="U348" s="48"/>
      <c r="V348" s="48"/>
      <c r="W348" s="36"/>
      <c r="X348" s="49"/>
      <c r="Y348" s="49"/>
      <c r="Z348" s="49"/>
      <c r="AA348" s="49"/>
      <c r="AB348" s="107"/>
      <c r="AC348" s="102"/>
      <c r="AD348" s="36"/>
      <c r="AE348" s="114"/>
      <c r="AF348" s="35" t="b">
        <f t="shared" ca="1" si="18"/>
        <v>0</v>
      </c>
    </row>
    <row r="349" spans="1:32" x14ac:dyDescent="0.2">
      <c r="A349" s="39" t="str">
        <f t="shared" si="17"/>
        <v/>
      </c>
      <c r="B349" s="49"/>
      <c r="C349" s="49"/>
      <c r="D349" s="113"/>
      <c r="E349" s="50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106" t="str">
        <f t="shared" si="16"/>
        <v/>
      </c>
      <c r="S349" s="36"/>
      <c r="T349" s="48"/>
      <c r="U349" s="48"/>
      <c r="V349" s="48"/>
      <c r="W349" s="36"/>
      <c r="X349" s="49"/>
      <c r="Y349" s="49"/>
      <c r="Z349" s="49"/>
      <c r="AA349" s="49"/>
      <c r="AB349" s="107"/>
      <c r="AC349" s="102"/>
      <c r="AD349" s="36"/>
      <c r="AE349" s="114"/>
      <c r="AF349" s="35" t="b">
        <f t="shared" ca="1" si="18"/>
        <v>0</v>
      </c>
    </row>
    <row r="350" spans="1:32" x14ac:dyDescent="0.2">
      <c r="A350" s="39" t="str">
        <f t="shared" si="17"/>
        <v/>
      </c>
      <c r="B350" s="49"/>
      <c r="C350" s="49"/>
      <c r="D350" s="113"/>
      <c r="E350" s="50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106" t="str">
        <f t="shared" si="16"/>
        <v/>
      </c>
      <c r="S350" s="36"/>
      <c r="T350" s="48"/>
      <c r="U350" s="48"/>
      <c r="V350" s="48"/>
      <c r="W350" s="36"/>
      <c r="X350" s="49"/>
      <c r="Y350" s="49"/>
      <c r="Z350" s="49"/>
      <c r="AA350" s="49"/>
      <c r="AB350" s="107"/>
      <c r="AC350" s="102"/>
      <c r="AD350" s="36"/>
      <c r="AE350" s="114"/>
      <c r="AF350" s="35" t="b">
        <f t="shared" ca="1" si="18"/>
        <v>0</v>
      </c>
    </row>
    <row r="351" spans="1:32" x14ac:dyDescent="0.2">
      <c r="A351" s="39" t="str">
        <f t="shared" si="17"/>
        <v/>
      </c>
      <c r="B351" s="49"/>
      <c r="C351" s="49"/>
      <c r="D351" s="113"/>
      <c r="E351" s="50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106" t="str">
        <f t="shared" si="16"/>
        <v/>
      </c>
      <c r="S351" s="36"/>
      <c r="T351" s="48"/>
      <c r="U351" s="48"/>
      <c r="V351" s="48"/>
      <c r="W351" s="36"/>
      <c r="X351" s="49"/>
      <c r="Y351" s="49"/>
      <c r="Z351" s="49"/>
      <c r="AA351" s="49"/>
      <c r="AB351" s="107"/>
      <c r="AC351" s="102"/>
      <c r="AD351" s="36"/>
      <c r="AE351" s="114"/>
      <c r="AF351" s="35" t="b">
        <f t="shared" ca="1" si="18"/>
        <v>0</v>
      </c>
    </row>
    <row r="352" spans="1:32" x14ac:dyDescent="0.2">
      <c r="A352" s="39" t="str">
        <f t="shared" si="17"/>
        <v/>
      </c>
      <c r="B352" s="49"/>
      <c r="C352" s="49"/>
      <c r="D352" s="113"/>
      <c r="E352" s="50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106" t="str">
        <f t="shared" si="16"/>
        <v/>
      </c>
      <c r="S352" s="36"/>
      <c r="T352" s="48"/>
      <c r="U352" s="48"/>
      <c r="V352" s="48"/>
      <c r="W352" s="36"/>
      <c r="X352" s="49"/>
      <c r="Y352" s="49"/>
      <c r="Z352" s="49"/>
      <c r="AA352" s="49"/>
      <c r="AB352" s="107"/>
      <c r="AC352" s="102"/>
      <c r="AD352" s="36"/>
      <c r="AE352" s="114"/>
      <c r="AF352" s="35" t="b">
        <f t="shared" ca="1" si="18"/>
        <v>0</v>
      </c>
    </row>
    <row r="353" spans="1:32" x14ac:dyDescent="0.2">
      <c r="A353" s="39" t="str">
        <f t="shared" si="17"/>
        <v/>
      </c>
      <c r="B353" s="49"/>
      <c r="C353" s="49"/>
      <c r="D353" s="113"/>
      <c r="E353" s="50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106" t="str">
        <f t="shared" ref="R353:R416" si="19">IF(AND(F353="Employee",$C$8&gt;0),$C$8,"")</f>
        <v/>
      </c>
      <c r="S353" s="36"/>
      <c r="T353" s="48"/>
      <c r="U353" s="48"/>
      <c r="V353" s="48"/>
      <c r="W353" s="36"/>
      <c r="X353" s="49"/>
      <c r="Y353" s="49"/>
      <c r="Z353" s="49"/>
      <c r="AA353" s="49"/>
      <c r="AB353" s="107"/>
      <c r="AC353" s="102"/>
      <c r="AD353" s="36"/>
      <c r="AE353" s="114"/>
      <c r="AF353" s="35" t="b">
        <f t="shared" ca="1" si="18"/>
        <v>0</v>
      </c>
    </row>
    <row r="354" spans="1:32" x14ac:dyDescent="0.2">
      <c r="A354" s="39" t="str">
        <f t="shared" si="17"/>
        <v/>
      </c>
      <c r="B354" s="49"/>
      <c r="C354" s="49"/>
      <c r="D354" s="113"/>
      <c r="E354" s="50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106" t="str">
        <f t="shared" si="19"/>
        <v/>
      </c>
      <c r="S354" s="36"/>
      <c r="T354" s="48"/>
      <c r="U354" s="48"/>
      <c r="V354" s="48"/>
      <c r="W354" s="36"/>
      <c r="X354" s="49"/>
      <c r="Y354" s="49"/>
      <c r="Z354" s="49"/>
      <c r="AA354" s="49"/>
      <c r="AB354" s="107"/>
      <c r="AC354" s="102"/>
      <c r="AD354" s="36"/>
      <c r="AE354" s="114"/>
      <c r="AF354" s="35" t="b">
        <f t="shared" ca="1" si="18"/>
        <v>0</v>
      </c>
    </row>
    <row r="355" spans="1:32" x14ac:dyDescent="0.2">
      <c r="A355" s="39" t="str">
        <f t="shared" si="17"/>
        <v/>
      </c>
      <c r="B355" s="49"/>
      <c r="C355" s="49"/>
      <c r="D355" s="113"/>
      <c r="E355" s="50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106" t="str">
        <f t="shared" si="19"/>
        <v/>
      </c>
      <c r="S355" s="36"/>
      <c r="T355" s="48"/>
      <c r="U355" s="48"/>
      <c r="V355" s="48"/>
      <c r="W355" s="36"/>
      <c r="X355" s="49"/>
      <c r="Y355" s="49"/>
      <c r="Z355" s="49"/>
      <c r="AA355" s="49"/>
      <c r="AB355" s="107"/>
      <c r="AC355" s="102"/>
      <c r="AD355" s="36"/>
      <c r="AE355" s="114"/>
      <c r="AF355" s="35" t="b">
        <f t="shared" ca="1" si="18"/>
        <v>0</v>
      </c>
    </row>
    <row r="356" spans="1:32" x14ac:dyDescent="0.2">
      <c r="A356" s="39" t="str">
        <f t="shared" si="17"/>
        <v/>
      </c>
      <c r="B356" s="49"/>
      <c r="C356" s="49"/>
      <c r="D356" s="113"/>
      <c r="E356" s="50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106" t="str">
        <f t="shared" si="19"/>
        <v/>
      </c>
      <c r="S356" s="36"/>
      <c r="T356" s="48"/>
      <c r="U356" s="48"/>
      <c r="V356" s="48"/>
      <c r="W356" s="36"/>
      <c r="X356" s="49"/>
      <c r="Y356" s="49"/>
      <c r="Z356" s="49"/>
      <c r="AA356" s="49"/>
      <c r="AB356" s="107"/>
      <c r="AC356" s="102"/>
      <c r="AD356" s="36"/>
      <c r="AE356" s="114"/>
      <c r="AF356" s="35" t="b">
        <f t="shared" ca="1" si="18"/>
        <v>0</v>
      </c>
    </row>
    <row r="357" spans="1:32" x14ac:dyDescent="0.2">
      <c r="A357" s="39" t="str">
        <f t="shared" si="17"/>
        <v/>
      </c>
      <c r="B357" s="49"/>
      <c r="C357" s="49"/>
      <c r="D357" s="113"/>
      <c r="E357" s="50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106" t="str">
        <f t="shared" si="19"/>
        <v/>
      </c>
      <c r="S357" s="36"/>
      <c r="T357" s="48"/>
      <c r="U357" s="48"/>
      <c r="V357" s="48"/>
      <c r="W357" s="36"/>
      <c r="X357" s="49"/>
      <c r="Y357" s="49"/>
      <c r="Z357" s="49"/>
      <c r="AA357" s="49"/>
      <c r="AB357" s="107"/>
      <c r="AC357" s="102"/>
      <c r="AD357" s="36"/>
      <c r="AE357" s="114"/>
      <c r="AF357" s="35" t="b">
        <f t="shared" ca="1" si="18"/>
        <v>0</v>
      </c>
    </row>
    <row r="358" spans="1:32" x14ac:dyDescent="0.2">
      <c r="A358" s="39" t="str">
        <f t="shared" si="17"/>
        <v/>
      </c>
      <c r="B358" s="49"/>
      <c r="C358" s="49"/>
      <c r="D358" s="113"/>
      <c r="E358" s="50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106" t="str">
        <f t="shared" si="19"/>
        <v/>
      </c>
      <c r="S358" s="36"/>
      <c r="T358" s="48"/>
      <c r="U358" s="48"/>
      <c r="V358" s="48"/>
      <c r="W358" s="36"/>
      <c r="X358" s="49"/>
      <c r="Y358" s="49"/>
      <c r="Z358" s="49"/>
      <c r="AA358" s="49"/>
      <c r="AB358" s="107"/>
      <c r="AC358" s="102"/>
      <c r="AD358" s="36"/>
      <c r="AE358" s="114"/>
      <c r="AF358" s="35" t="b">
        <f t="shared" ca="1" si="18"/>
        <v>0</v>
      </c>
    </row>
    <row r="359" spans="1:32" x14ac:dyDescent="0.2">
      <c r="A359" s="39" t="str">
        <f t="shared" si="17"/>
        <v/>
      </c>
      <c r="B359" s="49"/>
      <c r="C359" s="49"/>
      <c r="D359" s="113"/>
      <c r="E359" s="50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106" t="str">
        <f t="shared" si="19"/>
        <v/>
      </c>
      <c r="S359" s="36"/>
      <c r="T359" s="48"/>
      <c r="U359" s="48"/>
      <c r="V359" s="48"/>
      <c r="W359" s="36"/>
      <c r="X359" s="49"/>
      <c r="Y359" s="49"/>
      <c r="Z359" s="49"/>
      <c r="AA359" s="49"/>
      <c r="AB359" s="107"/>
      <c r="AC359" s="102"/>
      <c r="AD359" s="36"/>
      <c r="AE359" s="114"/>
      <c r="AF359" s="35" t="b">
        <f t="shared" ca="1" si="18"/>
        <v>0</v>
      </c>
    </row>
    <row r="360" spans="1:32" x14ac:dyDescent="0.2">
      <c r="A360" s="39" t="str">
        <f t="shared" si="17"/>
        <v/>
      </c>
      <c r="B360" s="49"/>
      <c r="C360" s="49"/>
      <c r="D360" s="113"/>
      <c r="E360" s="50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106" t="str">
        <f t="shared" si="19"/>
        <v/>
      </c>
      <c r="S360" s="36"/>
      <c r="T360" s="48"/>
      <c r="U360" s="48"/>
      <c r="V360" s="48"/>
      <c r="W360" s="36"/>
      <c r="X360" s="49"/>
      <c r="Y360" s="49"/>
      <c r="Z360" s="49"/>
      <c r="AA360" s="49"/>
      <c r="AB360" s="107"/>
      <c r="AC360" s="102"/>
      <c r="AD360" s="36"/>
      <c r="AE360" s="114"/>
      <c r="AF360" s="35" t="b">
        <f t="shared" ca="1" si="18"/>
        <v>0</v>
      </c>
    </row>
    <row r="361" spans="1:32" x14ac:dyDescent="0.2">
      <c r="A361" s="39" t="str">
        <f t="shared" si="17"/>
        <v/>
      </c>
      <c r="B361" s="49"/>
      <c r="C361" s="49"/>
      <c r="D361" s="113"/>
      <c r="E361" s="50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106" t="str">
        <f t="shared" si="19"/>
        <v/>
      </c>
      <c r="S361" s="36"/>
      <c r="T361" s="48"/>
      <c r="U361" s="48"/>
      <c r="V361" s="48"/>
      <c r="W361" s="36"/>
      <c r="X361" s="49"/>
      <c r="Y361" s="49"/>
      <c r="Z361" s="49"/>
      <c r="AA361" s="49"/>
      <c r="AB361" s="107"/>
      <c r="AC361" s="102"/>
      <c r="AD361" s="36"/>
      <c r="AE361" s="114"/>
      <c r="AF361" s="35" t="b">
        <f t="shared" ca="1" si="18"/>
        <v>0</v>
      </c>
    </row>
    <row r="362" spans="1:32" x14ac:dyDescent="0.2">
      <c r="A362" s="39" t="str">
        <f t="shared" si="17"/>
        <v/>
      </c>
      <c r="B362" s="49"/>
      <c r="C362" s="49"/>
      <c r="D362" s="113"/>
      <c r="E362" s="50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106" t="str">
        <f t="shared" si="19"/>
        <v/>
      </c>
      <c r="S362" s="36"/>
      <c r="T362" s="48"/>
      <c r="U362" s="48"/>
      <c r="V362" s="48"/>
      <c r="W362" s="36"/>
      <c r="X362" s="49"/>
      <c r="Y362" s="49"/>
      <c r="Z362" s="49"/>
      <c r="AA362" s="49"/>
      <c r="AB362" s="107"/>
      <c r="AC362" s="102"/>
      <c r="AD362" s="36"/>
      <c r="AE362" s="114"/>
      <c r="AF362" s="35" t="b">
        <f t="shared" ca="1" si="18"/>
        <v>0</v>
      </c>
    </row>
    <row r="363" spans="1:32" x14ac:dyDescent="0.2">
      <c r="A363" s="39" t="str">
        <f t="shared" si="17"/>
        <v/>
      </c>
      <c r="B363" s="49"/>
      <c r="C363" s="49"/>
      <c r="D363" s="113"/>
      <c r="E363" s="50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106" t="str">
        <f t="shared" si="19"/>
        <v/>
      </c>
      <c r="S363" s="36"/>
      <c r="T363" s="48"/>
      <c r="U363" s="48"/>
      <c r="V363" s="48"/>
      <c r="W363" s="36"/>
      <c r="X363" s="49"/>
      <c r="Y363" s="49"/>
      <c r="Z363" s="49"/>
      <c r="AA363" s="49"/>
      <c r="AB363" s="107"/>
      <c r="AC363" s="102"/>
      <c r="AD363" s="36"/>
      <c r="AE363" s="114"/>
      <c r="AF363" s="35" t="b">
        <f t="shared" ca="1" si="18"/>
        <v>0</v>
      </c>
    </row>
    <row r="364" spans="1:32" x14ac:dyDescent="0.2">
      <c r="A364" s="39" t="str">
        <f t="shared" si="17"/>
        <v/>
      </c>
      <c r="B364" s="49"/>
      <c r="C364" s="49"/>
      <c r="D364" s="113"/>
      <c r="E364" s="50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106" t="str">
        <f t="shared" si="19"/>
        <v/>
      </c>
      <c r="S364" s="36"/>
      <c r="T364" s="48"/>
      <c r="U364" s="48"/>
      <c r="V364" s="48"/>
      <c r="W364" s="36"/>
      <c r="X364" s="49"/>
      <c r="Y364" s="49"/>
      <c r="Z364" s="49"/>
      <c r="AA364" s="49"/>
      <c r="AB364" s="107"/>
      <c r="AC364" s="102"/>
      <c r="AD364" s="36"/>
      <c r="AE364" s="114"/>
      <c r="AF364" s="35" t="b">
        <f t="shared" ca="1" si="18"/>
        <v>0</v>
      </c>
    </row>
    <row r="365" spans="1:32" x14ac:dyDescent="0.2">
      <c r="A365" s="39" t="str">
        <f t="shared" si="17"/>
        <v/>
      </c>
      <c r="B365" s="49"/>
      <c r="C365" s="49"/>
      <c r="D365" s="113"/>
      <c r="E365" s="50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106" t="str">
        <f t="shared" si="19"/>
        <v/>
      </c>
      <c r="S365" s="36"/>
      <c r="T365" s="48"/>
      <c r="U365" s="48"/>
      <c r="V365" s="48"/>
      <c r="W365" s="36"/>
      <c r="X365" s="49"/>
      <c r="Y365" s="49"/>
      <c r="Z365" s="49"/>
      <c r="AA365" s="49"/>
      <c r="AB365" s="107"/>
      <c r="AC365" s="102"/>
      <c r="AD365" s="36"/>
      <c r="AE365" s="114"/>
      <c r="AF365" s="35" t="b">
        <f t="shared" ca="1" si="18"/>
        <v>0</v>
      </c>
    </row>
    <row r="366" spans="1:32" x14ac:dyDescent="0.2">
      <c r="A366" s="39" t="str">
        <f t="shared" si="17"/>
        <v/>
      </c>
      <c r="B366" s="49"/>
      <c r="C366" s="49"/>
      <c r="D366" s="113"/>
      <c r="E366" s="50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106" t="str">
        <f t="shared" si="19"/>
        <v/>
      </c>
      <c r="S366" s="36"/>
      <c r="T366" s="48"/>
      <c r="U366" s="48"/>
      <c r="V366" s="48"/>
      <c r="W366" s="36"/>
      <c r="X366" s="49"/>
      <c r="Y366" s="49"/>
      <c r="Z366" s="49"/>
      <c r="AA366" s="49"/>
      <c r="AB366" s="107"/>
      <c r="AC366" s="102"/>
      <c r="AD366" s="36"/>
      <c r="AE366" s="114"/>
      <c r="AF366" s="35" t="b">
        <f t="shared" ca="1" si="18"/>
        <v>0</v>
      </c>
    </row>
    <row r="367" spans="1:32" x14ac:dyDescent="0.2">
      <c r="A367" s="39" t="str">
        <f t="shared" si="17"/>
        <v/>
      </c>
      <c r="B367" s="49"/>
      <c r="C367" s="49"/>
      <c r="D367" s="113"/>
      <c r="E367" s="50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106" t="str">
        <f t="shared" si="19"/>
        <v/>
      </c>
      <c r="S367" s="36"/>
      <c r="T367" s="48"/>
      <c r="U367" s="48"/>
      <c r="V367" s="48"/>
      <c r="W367" s="36"/>
      <c r="X367" s="49"/>
      <c r="Y367" s="49"/>
      <c r="Z367" s="49"/>
      <c r="AA367" s="49"/>
      <c r="AB367" s="107"/>
      <c r="AC367" s="102"/>
      <c r="AD367" s="36"/>
      <c r="AE367" s="114"/>
      <c r="AF367" s="35" t="b">
        <f t="shared" ca="1" si="18"/>
        <v>0</v>
      </c>
    </row>
    <row r="368" spans="1:32" x14ac:dyDescent="0.2">
      <c r="A368" s="39" t="str">
        <f t="shared" si="17"/>
        <v/>
      </c>
      <c r="B368" s="49"/>
      <c r="C368" s="49"/>
      <c r="D368" s="113"/>
      <c r="E368" s="50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106" t="str">
        <f t="shared" si="19"/>
        <v/>
      </c>
      <c r="S368" s="36"/>
      <c r="T368" s="48"/>
      <c r="U368" s="48"/>
      <c r="V368" s="48"/>
      <c r="W368" s="36"/>
      <c r="X368" s="49"/>
      <c r="Y368" s="49"/>
      <c r="Z368" s="49"/>
      <c r="AA368" s="49"/>
      <c r="AB368" s="107"/>
      <c r="AC368" s="102"/>
      <c r="AD368" s="36"/>
      <c r="AE368" s="114"/>
      <c r="AF368" s="35" t="b">
        <f t="shared" ca="1" si="18"/>
        <v>0</v>
      </c>
    </row>
    <row r="369" spans="1:32" x14ac:dyDescent="0.2">
      <c r="A369" s="39" t="str">
        <f t="shared" si="17"/>
        <v/>
      </c>
      <c r="B369" s="49"/>
      <c r="C369" s="49"/>
      <c r="D369" s="113"/>
      <c r="E369" s="50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106" t="str">
        <f t="shared" si="19"/>
        <v/>
      </c>
      <c r="S369" s="36"/>
      <c r="T369" s="48"/>
      <c r="U369" s="48"/>
      <c r="V369" s="48"/>
      <c r="W369" s="36"/>
      <c r="X369" s="49"/>
      <c r="Y369" s="49"/>
      <c r="Z369" s="49"/>
      <c r="AA369" s="49"/>
      <c r="AB369" s="107"/>
      <c r="AC369" s="102"/>
      <c r="AD369" s="36"/>
      <c r="AE369" s="114"/>
      <c r="AF369" s="35" t="b">
        <f t="shared" ca="1" si="18"/>
        <v>0</v>
      </c>
    </row>
    <row r="370" spans="1:32" x14ac:dyDescent="0.2">
      <c r="A370" s="39" t="str">
        <f t="shared" si="17"/>
        <v/>
      </c>
      <c r="B370" s="49"/>
      <c r="C370" s="49"/>
      <c r="D370" s="113"/>
      <c r="E370" s="50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106" t="str">
        <f t="shared" si="19"/>
        <v/>
      </c>
      <c r="S370" s="36"/>
      <c r="T370" s="48"/>
      <c r="U370" s="48"/>
      <c r="V370" s="48"/>
      <c r="W370" s="36"/>
      <c r="X370" s="49"/>
      <c r="Y370" s="49"/>
      <c r="Z370" s="49"/>
      <c r="AA370" s="49"/>
      <c r="AB370" s="107"/>
      <c r="AC370" s="102"/>
      <c r="AD370" s="36"/>
      <c r="AE370" s="114"/>
      <c r="AF370" s="35" t="b">
        <f t="shared" ca="1" si="18"/>
        <v>0</v>
      </c>
    </row>
    <row r="371" spans="1:32" x14ac:dyDescent="0.2">
      <c r="A371" s="39" t="str">
        <f t="shared" si="17"/>
        <v/>
      </c>
      <c r="B371" s="49"/>
      <c r="C371" s="49"/>
      <c r="D371" s="113"/>
      <c r="E371" s="50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106" t="str">
        <f t="shared" si="19"/>
        <v/>
      </c>
      <c r="S371" s="36"/>
      <c r="T371" s="48"/>
      <c r="U371" s="48"/>
      <c r="V371" s="48"/>
      <c r="W371" s="36"/>
      <c r="X371" s="49"/>
      <c r="Y371" s="49"/>
      <c r="Z371" s="49"/>
      <c r="AA371" s="49"/>
      <c r="AB371" s="107"/>
      <c r="AC371" s="102"/>
      <c r="AD371" s="36"/>
      <c r="AE371" s="114"/>
      <c r="AF371" s="35" t="b">
        <f t="shared" ca="1" si="18"/>
        <v>0</v>
      </c>
    </row>
    <row r="372" spans="1:32" x14ac:dyDescent="0.2">
      <c r="A372" s="39" t="str">
        <f t="shared" si="17"/>
        <v/>
      </c>
      <c r="B372" s="49"/>
      <c r="C372" s="49"/>
      <c r="D372" s="113"/>
      <c r="E372" s="50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106" t="str">
        <f t="shared" si="19"/>
        <v/>
      </c>
      <c r="S372" s="36"/>
      <c r="T372" s="48"/>
      <c r="U372" s="48"/>
      <c r="V372" s="48"/>
      <c r="W372" s="36"/>
      <c r="X372" s="49"/>
      <c r="Y372" s="49"/>
      <c r="Z372" s="49"/>
      <c r="AA372" s="49"/>
      <c r="AB372" s="107"/>
      <c r="AC372" s="102"/>
      <c r="AD372" s="36"/>
      <c r="AE372" s="114"/>
      <c r="AF372" s="35" t="b">
        <f t="shared" ca="1" si="18"/>
        <v>0</v>
      </c>
    </row>
    <row r="373" spans="1:32" x14ac:dyDescent="0.2">
      <c r="A373" s="39" t="str">
        <f t="shared" si="17"/>
        <v/>
      </c>
      <c r="B373" s="49"/>
      <c r="C373" s="49"/>
      <c r="D373" s="113"/>
      <c r="E373" s="50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106" t="str">
        <f t="shared" si="19"/>
        <v/>
      </c>
      <c r="S373" s="36"/>
      <c r="T373" s="48"/>
      <c r="U373" s="48"/>
      <c r="V373" s="48"/>
      <c r="W373" s="36"/>
      <c r="X373" s="49"/>
      <c r="Y373" s="49"/>
      <c r="Z373" s="49"/>
      <c r="AA373" s="49"/>
      <c r="AB373" s="107"/>
      <c r="AC373" s="102"/>
      <c r="AD373" s="36"/>
      <c r="AE373" s="114"/>
      <c r="AF373" s="35" t="b">
        <f t="shared" ca="1" si="18"/>
        <v>0</v>
      </c>
    </row>
    <row r="374" spans="1:32" x14ac:dyDescent="0.2">
      <c r="A374" s="39" t="str">
        <f t="shared" si="17"/>
        <v/>
      </c>
      <c r="B374" s="49"/>
      <c r="C374" s="49"/>
      <c r="D374" s="113"/>
      <c r="E374" s="50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106" t="str">
        <f t="shared" si="19"/>
        <v/>
      </c>
      <c r="S374" s="36"/>
      <c r="T374" s="48"/>
      <c r="U374" s="48"/>
      <c r="V374" s="48"/>
      <c r="W374" s="36"/>
      <c r="X374" s="49"/>
      <c r="Y374" s="49"/>
      <c r="Z374" s="49"/>
      <c r="AA374" s="49"/>
      <c r="AB374" s="107"/>
      <c r="AC374" s="102"/>
      <c r="AD374" s="36"/>
      <c r="AE374" s="114"/>
      <c r="AF374" s="35" t="b">
        <f t="shared" ca="1" si="18"/>
        <v>0</v>
      </c>
    </row>
    <row r="375" spans="1:32" x14ac:dyDescent="0.2">
      <c r="A375" s="39" t="str">
        <f t="shared" si="17"/>
        <v/>
      </c>
      <c r="B375" s="49"/>
      <c r="C375" s="49"/>
      <c r="D375" s="113"/>
      <c r="E375" s="50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106" t="str">
        <f t="shared" si="19"/>
        <v/>
      </c>
      <c r="S375" s="36"/>
      <c r="T375" s="48"/>
      <c r="U375" s="48"/>
      <c r="V375" s="48"/>
      <c r="W375" s="36"/>
      <c r="X375" s="49"/>
      <c r="Y375" s="49"/>
      <c r="Z375" s="49"/>
      <c r="AA375" s="49"/>
      <c r="AB375" s="107"/>
      <c r="AC375" s="102"/>
      <c r="AD375" s="36"/>
      <c r="AE375" s="114"/>
      <c r="AF375" s="35" t="b">
        <f t="shared" ca="1" si="18"/>
        <v>0</v>
      </c>
    </row>
    <row r="376" spans="1:32" x14ac:dyDescent="0.2">
      <c r="A376" s="39" t="str">
        <f t="shared" si="17"/>
        <v/>
      </c>
      <c r="B376" s="49"/>
      <c r="C376" s="49"/>
      <c r="D376" s="113"/>
      <c r="E376" s="50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106" t="str">
        <f t="shared" si="19"/>
        <v/>
      </c>
      <c r="S376" s="36"/>
      <c r="T376" s="48"/>
      <c r="U376" s="48"/>
      <c r="V376" s="48"/>
      <c r="W376" s="36"/>
      <c r="X376" s="49"/>
      <c r="Y376" s="49"/>
      <c r="Z376" s="49"/>
      <c r="AA376" s="49"/>
      <c r="AB376" s="107"/>
      <c r="AC376" s="102"/>
      <c r="AD376" s="36"/>
      <c r="AE376" s="114"/>
      <c r="AF376" s="35" t="b">
        <f t="shared" ca="1" si="18"/>
        <v>0</v>
      </c>
    </row>
    <row r="377" spans="1:32" x14ac:dyDescent="0.2">
      <c r="A377" s="39" t="str">
        <f t="shared" si="17"/>
        <v/>
      </c>
      <c r="B377" s="49"/>
      <c r="C377" s="49"/>
      <c r="D377" s="113"/>
      <c r="E377" s="50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106" t="str">
        <f t="shared" si="19"/>
        <v/>
      </c>
      <c r="S377" s="36"/>
      <c r="T377" s="48"/>
      <c r="U377" s="48"/>
      <c r="V377" s="48"/>
      <c r="W377" s="36"/>
      <c r="X377" s="49"/>
      <c r="Y377" s="49"/>
      <c r="Z377" s="49"/>
      <c r="AA377" s="49"/>
      <c r="AB377" s="107"/>
      <c r="AC377" s="102"/>
      <c r="AD377" s="36"/>
      <c r="AE377" s="114"/>
      <c r="AF377" s="35" t="b">
        <f t="shared" ca="1" si="18"/>
        <v>0</v>
      </c>
    </row>
    <row r="378" spans="1:32" x14ac:dyDescent="0.2">
      <c r="A378" s="39" t="str">
        <f t="shared" si="17"/>
        <v/>
      </c>
      <c r="B378" s="49"/>
      <c r="C378" s="49"/>
      <c r="D378" s="113"/>
      <c r="E378" s="50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106" t="str">
        <f t="shared" si="19"/>
        <v/>
      </c>
      <c r="S378" s="36"/>
      <c r="T378" s="48"/>
      <c r="U378" s="48"/>
      <c r="V378" s="48"/>
      <c r="W378" s="36"/>
      <c r="X378" s="49"/>
      <c r="Y378" s="49"/>
      <c r="Z378" s="49"/>
      <c r="AA378" s="49"/>
      <c r="AB378" s="107"/>
      <c r="AC378" s="102"/>
      <c r="AD378" s="36"/>
      <c r="AE378" s="114"/>
      <c r="AF378" s="35" t="b">
        <f t="shared" ca="1" si="18"/>
        <v>0</v>
      </c>
    </row>
    <row r="379" spans="1:32" x14ac:dyDescent="0.2">
      <c r="A379" s="39" t="str">
        <f t="shared" si="17"/>
        <v/>
      </c>
      <c r="B379" s="49"/>
      <c r="C379" s="49"/>
      <c r="D379" s="113"/>
      <c r="E379" s="50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106" t="str">
        <f t="shared" si="19"/>
        <v/>
      </c>
      <c r="S379" s="36"/>
      <c r="T379" s="48"/>
      <c r="U379" s="48"/>
      <c r="V379" s="48"/>
      <c r="W379" s="36"/>
      <c r="X379" s="49"/>
      <c r="Y379" s="49"/>
      <c r="Z379" s="49"/>
      <c r="AA379" s="49"/>
      <c r="AB379" s="107"/>
      <c r="AC379" s="102"/>
      <c r="AD379" s="36"/>
      <c r="AE379" s="114"/>
      <c r="AF379" s="35" t="b">
        <f t="shared" ca="1" si="18"/>
        <v>0</v>
      </c>
    </row>
    <row r="380" spans="1:32" x14ac:dyDescent="0.2">
      <c r="A380" s="39" t="str">
        <f t="shared" si="17"/>
        <v/>
      </c>
      <c r="B380" s="49"/>
      <c r="C380" s="49"/>
      <c r="D380" s="113"/>
      <c r="E380" s="50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106" t="str">
        <f t="shared" si="19"/>
        <v/>
      </c>
      <c r="S380" s="36"/>
      <c r="T380" s="48"/>
      <c r="U380" s="48"/>
      <c r="V380" s="48"/>
      <c r="W380" s="36"/>
      <c r="X380" s="49"/>
      <c r="Y380" s="49"/>
      <c r="Z380" s="49"/>
      <c r="AA380" s="49"/>
      <c r="AB380" s="107"/>
      <c r="AC380" s="102"/>
      <c r="AD380" s="36"/>
      <c r="AE380" s="114"/>
      <c r="AF380" s="35" t="b">
        <f t="shared" ca="1" si="18"/>
        <v>0</v>
      </c>
    </row>
    <row r="381" spans="1:32" x14ac:dyDescent="0.2">
      <c r="A381" s="39" t="str">
        <f t="shared" si="17"/>
        <v/>
      </c>
      <c r="B381" s="49"/>
      <c r="C381" s="49"/>
      <c r="D381" s="113"/>
      <c r="E381" s="50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106" t="str">
        <f t="shared" si="19"/>
        <v/>
      </c>
      <c r="S381" s="36"/>
      <c r="T381" s="48"/>
      <c r="U381" s="48"/>
      <c r="V381" s="48"/>
      <c r="W381" s="36"/>
      <c r="X381" s="49"/>
      <c r="Y381" s="49"/>
      <c r="Z381" s="49"/>
      <c r="AA381" s="49"/>
      <c r="AB381" s="107"/>
      <c r="AC381" s="102"/>
      <c r="AD381" s="36"/>
      <c r="AE381" s="114"/>
      <c r="AF381" s="35" t="b">
        <f t="shared" ca="1" si="18"/>
        <v>0</v>
      </c>
    </row>
    <row r="382" spans="1:32" x14ac:dyDescent="0.2">
      <c r="A382" s="39" t="str">
        <f t="shared" si="17"/>
        <v/>
      </c>
      <c r="B382" s="49"/>
      <c r="C382" s="49"/>
      <c r="D382" s="113"/>
      <c r="E382" s="50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106" t="str">
        <f t="shared" si="19"/>
        <v/>
      </c>
      <c r="S382" s="36"/>
      <c r="T382" s="48"/>
      <c r="U382" s="48"/>
      <c r="V382" s="48"/>
      <c r="W382" s="36"/>
      <c r="X382" s="49"/>
      <c r="Y382" s="49"/>
      <c r="Z382" s="49"/>
      <c r="AA382" s="49"/>
      <c r="AB382" s="107"/>
      <c r="AC382" s="102"/>
      <c r="AD382" s="36"/>
      <c r="AE382" s="114"/>
      <c r="AF382" s="35" t="b">
        <f t="shared" ca="1" si="18"/>
        <v>0</v>
      </c>
    </row>
    <row r="383" spans="1:32" x14ac:dyDescent="0.2">
      <c r="A383" s="39" t="str">
        <f t="shared" si="17"/>
        <v/>
      </c>
      <c r="B383" s="49"/>
      <c r="C383" s="49"/>
      <c r="D383" s="113"/>
      <c r="E383" s="50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106" t="str">
        <f t="shared" si="19"/>
        <v/>
      </c>
      <c r="S383" s="36"/>
      <c r="T383" s="48"/>
      <c r="U383" s="48"/>
      <c r="V383" s="48"/>
      <c r="W383" s="36"/>
      <c r="X383" s="49"/>
      <c r="Y383" s="49"/>
      <c r="Z383" s="49"/>
      <c r="AA383" s="49"/>
      <c r="AB383" s="107"/>
      <c r="AC383" s="102"/>
      <c r="AD383" s="36"/>
      <c r="AE383" s="114"/>
      <c r="AF383" s="35" t="b">
        <f t="shared" ca="1" si="18"/>
        <v>0</v>
      </c>
    </row>
    <row r="384" spans="1:32" x14ac:dyDescent="0.2">
      <c r="A384" s="39" t="str">
        <f t="shared" si="17"/>
        <v/>
      </c>
      <c r="B384" s="49"/>
      <c r="C384" s="49"/>
      <c r="D384" s="113"/>
      <c r="E384" s="50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106" t="str">
        <f t="shared" si="19"/>
        <v/>
      </c>
      <c r="S384" s="36"/>
      <c r="T384" s="48"/>
      <c r="U384" s="48"/>
      <c r="V384" s="48"/>
      <c r="W384" s="36"/>
      <c r="X384" s="49"/>
      <c r="Y384" s="49"/>
      <c r="Z384" s="49"/>
      <c r="AA384" s="49"/>
      <c r="AB384" s="107"/>
      <c r="AC384" s="102"/>
      <c r="AD384" s="36"/>
      <c r="AE384" s="114"/>
      <c r="AF384" s="35" t="b">
        <f t="shared" ca="1" si="18"/>
        <v>0</v>
      </c>
    </row>
    <row r="385" spans="1:32" x14ac:dyDescent="0.2">
      <c r="A385" s="39" t="str">
        <f t="shared" si="17"/>
        <v/>
      </c>
      <c r="B385" s="49"/>
      <c r="C385" s="49"/>
      <c r="D385" s="113"/>
      <c r="E385" s="50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106" t="str">
        <f t="shared" si="19"/>
        <v/>
      </c>
      <c r="S385" s="36"/>
      <c r="T385" s="48"/>
      <c r="U385" s="48"/>
      <c r="V385" s="48"/>
      <c r="W385" s="36"/>
      <c r="X385" s="49"/>
      <c r="Y385" s="49"/>
      <c r="Z385" s="49"/>
      <c r="AA385" s="49"/>
      <c r="AB385" s="107"/>
      <c r="AC385" s="102"/>
      <c r="AD385" s="36"/>
      <c r="AE385" s="114"/>
      <c r="AF385" s="35" t="b">
        <f t="shared" ca="1" si="18"/>
        <v>0</v>
      </c>
    </row>
    <row r="386" spans="1:32" x14ac:dyDescent="0.2">
      <c r="A386" s="39" t="str">
        <f t="shared" si="17"/>
        <v/>
      </c>
      <c r="B386" s="49"/>
      <c r="C386" s="49"/>
      <c r="D386" s="113"/>
      <c r="E386" s="50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106" t="str">
        <f t="shared" si="19"/>
        <v/>
      </c>
      <c r="S386" s="36"/>
      <c r="T386" s="48"/>
      <c r="U386" s="48"/>
      <c r="V386" s="48"/>
      <c r="W386" s="36"/>
      <c r="X386" s="49"/>
      <c r="Y386" s="49"/>
      <c r="Z386" s="49"/>
      <c r="AA386" s="49"/>
      <c r="AB386" s="107"/>
      <c r="AC386" s="102"/>
      <c r="AD386" s="36"/>
      <c r="AE386" s="114"/>
      <c r="AF386" s="35" t="b">
        <f t="shared" ca="1" si="18"/>
        <v>0</v>
      </c>
    </row>
    <row r="387" spans="1:32" x14ac:dyDescent="0.2">
      <c r="A387" s="39" t="str">
        <f t="shared" si="17"/>
        <v/>
      </c>
      <c r="B387" s="49"/>
      <c r="C387" s="49"/>
      <c r="D387" s="113"/>
      <c r="E387" s="50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106" t="str">
        <f t="shared" si="19"/>
        <v/>
      </c>
      <c r="S387" s="36"/>
      <c r="T387" s="48"/>
      <c r="U387" s="48"/>
      <c r="V387" s="48"/>
      <c r="W387" s="36"/>
      <c r="X387" s="49"/>
      <c r="Y387" s="49"/>
      <c r="Z387" s="49"/>
      <c r="AA387" s="49"/>
      <c r="AB387" s="107"/>
      <c r="AC387" s="102"/>
      <c r="AD387" s="36"/>
      <c r="AE387" s="114"/>
      <c r="AF387" s="35" t="b">
        <f t="shared" ca="1" si="18"/>
        <v>0</v>
      </c>
    </row>
    <row r="388" spans="1:32" x14ac:dyDescent="0.2">
      <c r="A388" s="39" t="str">
        <f t="shared" si="17"/>
        <v/>
      </c>
      <c r="B388" s="49"/>
      <c r="C388" s="49"/>
      <c r="D388" s="113"/>
      <c r="E388" s="50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106" t="str">
        <f t="shared" si="19"/>
        <v/>
      </c>
      <c r="S388" s="36"/>
      <c r="T388" s="48"/>
      <c r="U388" s="48"/>
      <c r="V388" s="48"/>
      <c r="W388" s="36"/>
      <c r="X388" s="49"/>
      <c r="Y388" s="49"/>
      <c r="Z388" s="49"/>
      <c r="AA388" s="49"/>
      <c r="AB388" s="107"/>
      <c r="AC388" s="102"/>
      <c r="AD388" s="36"/>
      <c r="AE388" s="114"/>
      <c r="AF388" s="35" t="b">
        <f t="shared" ca="1" si="18"/>
        <v>0</v>
      </c>
    </row>
    <row r="389" spans="1:32" x14ac:dyDescent="0.2">
      <c r="A389" s="39" t="str">
        <f t="shared" si="17"/>
        <v/>
      </c>
      <c r="B389" s="49"/>
      <c r="C389" s="49"/>
      <c r="D389" s="113"/>
      <c r="E389" s="50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106" t="str">
        <f t="shared" si="19"/>
        <v/>
      </c>
      <c r="S389" s="36"/>
      <c r="T389" s="48"/>
      <c r="U389" s="48"/>
      <c r="V389" s="48"/>
      <c r="W389" s="36"/>
      <c r="X389" s="49"/>
      <c r="Y389" s="49"/>
      <c r="Z389" s="49"/>
      <c r="AA389" s="49"/>
      <c r="AB389" s="107"/>
      <c r="AC389" s="102"/>
      <c r="AD389" s="36"/>
      <c r="AE389" s="114"/>
      <c r="AF389" s="35" t="b">
        <f t="shared" ca="1" si="18"/>
        <v>0</v>
      </c>
    </row>
    <row r="390" spans="1:32" x14ac:dyDescent="0.2">
      <c r="A390" s="39" t="str">
        <f t="shared" si="17"/>
        <v/>
      </c>
      <c r="B390" s="49"/>
      <c r="C390" s="49"/>
      <c r="D390" s="113"/>
      <c r="E390" s="50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106" t="str">
        <f t="shared" si="19"/>
        <v/>
      </c>
      <c r="S390" s="36"/>
      <c r="T390" s="48"/>
      <c r="U390" s="48"/>
      <c r="V390" s="48"/>
      <c r="W390" s="36"/>
      <c r="X390" s="49"/>
      <c r="Y390" s="49"/>
      <c r="Z390" s="49"/>
      <c r="AA390" s="49"/>
      <c r="AB390" s="107"/>
      <c r="AC390" s="102"/>
      <c r="AD390" s="36"/>
      <c r="AE390" s="114"/>
      <c r="AF390" s="35" t="b">
        <f t="shared" ca="1" si="18"/>
        <v>0</v>
      </c>
    </row>
    <row r="391" spans="1:32" x14ac:dyDescent="0.2">
      <c r="A391" s="39" t="str">
        <f t="shared" si="17"/>
        <v/>
      </c>
      <c r="B391" s="49"/>
      <c r="C391" s="49"/>
      <c r="D391" s="113"/>
      <c r="E391" s="50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106" t="str">
        <f t="shared" si="19"/>
        <v/>
      </c>
      <c r="S391" s="36"/>
      <c r="T391" s="48"/>
      <c r="U391" s="48"/>
      <c r="V391" s="48"/>
      <c r="W391" s="36"/>
      <c r="X391" s="49"/>
      <c r="Y391" s="49"/>
      <c r="Z391" s="49"/>
      <c r="AA391" s="49"/>
      <c r="AB391" s="107"/>
      <c r="AC391" s="102"/>
      <c r="AD391" s="36"/>
      <c r="AE391" s="114"/>
      <c r="AF391" s="35" t="b">
        <f t="shared" ca="1" si="18"/>
        <v>0</v>
      </c>
    </row>
    <row r="392" spans="1:32" x14ac:dyDescent="0.2">
      <c r="A392" s="39" t="str">
        <f t="shared" si="17"/>
        <v/>
      </c>
      <c r="B392" s="49"/>
      <c r="C392" s="49"/>
      <c r="D392" s="113"/>
      <c r="E392" s="50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106" t="str">
        <f t="shared" si="19"/>
        <v/>
      </c>
      <c r="S392" s="36"/>
      <c r="T392" s="48"/>
      <c r="U392" s="48"/>
      <c r="V392" s="48"/>
      <c r="W392" s="36"/>
      <c r="X392" s="49"/>
      <c r="Y392" s="49"/>
      <c r="Z392" s="49"/>
      <c r="AA392" s="49"/>
      <c r="AB392" s="107"/>
      <c r="AC392" s="102"/>
      <c r="AD392" s="36"/>
      <c r="AE392" s="114"/>
      <c r="AF392" s="35" t="b">
        <f t="shared" ca="1" si="18"/>
        <v>0</v>
      </c>
    </row>
    <row r="393" spans="1:32" x14ac:dyDescent="0.2">
      <c r="A393" s="39" t="str">
        <f t="shared" si="17"/>
        <v/>
      </c>
      <c r="B393" s="49"/>
      <c r="C393" s="49"/>
      <c r="D393" s="113"/>
      <c r="E393" s="50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106" t="str">
        <f t="shared" si="19"/>
        <v/>
      </c>
      <c r="S393" s="36"/>
      <c r="T393" s="48"/>
      <c r="U393" s="48"/>
      <c r="V393" s="48"/>
      <c r="W393" s="36"/>
      <c r="X393" s="49"/>
      <c r="Y393" s="49"/>
      <c r="Z393" s="49"/>
      <c r="AA393" s="49"/>
      <c r="AB393" s="107"/>
      <c r="AC393" s="102"/>
      <c r="AD393" s="36"/>
      <c r="AE393" s="114"/>
      <c r="AF393" s="35" t="b">
        <f t="shared" ca="1" si="18"/>
        <v>0</v>
      </c>
    </row>
    <row r="394" spans="1:32" x14ac:dyDescent="0.2">
      <c r="A394" s="39" t="str">
        <f t="shared" si="17"/>
        <v/>
      </c>
      <c r="B394" s="49"/>
      <c r="C394" s="49"/>
      <c r="D394" s="113"/>
      <c r="E394" s="50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106" t="str">
        <f t="shared" si="19"/>
        <v/>
      </c>
      <c r="S394" s="36"/>
      <c r="T394" s="48"/>
      <c r="U394" s="48"/>
      <c r="V394" s="48"/>
      <c r="W394" s="36"/>
      <c r="X394" s="49"/>
      <c r="Y394" s="49"/>
      <c r="Z394" s="49"/>
      <c r="AA394" s="49"/>
      <c r="AB394" s="107"/>
      <c r="AC394" s="102"/>
      <c r="AD394" s="36"/>
      <c r="AE394" s="114"/>
      <c r="AF394" s="35" t="b">
        <f t="shared" ca="1" si="18"/>
        <v>0</v>
      </c>
    </row>
    <row r="395" spans="1:32" x14ac:dyDescent="0.2">
      <c r="A395" s="39" t="str">
        <f t="shared" si="17"/>
        <v/>
      </c>
      <c r="B395" s="49"/>
      <c r="C395" s="49"/>
      <c r="D395" s="113"/>
      <c r="E395" s="50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106" t="str">
        <f t="shared" si="19"/>
        <v/>
      </c>
      <c r="S395" s="36"/>
      <c r="T395" s="48"/>
      <c r="U395" s="48"/>
      <c r="V395" s="48"/>
      <c r="W395" s="36"/>
      <c r="X395" s="49"/>
      <c r="Y395" s="49"/>
      <c r="Z395" s="49"/>
      <c r="AA395" s="49"/>
      <c r="AB395" s="107"/>
      <c r="AC395" s="102"/>
      <c r="AD395" s="36"/>
      <c r="AE395" s="114"/>
      <c r="AF395" s="35" t="b">
        <f t="shared" ca="1" si="18"/>
        <v>0</v>
      </c>
    </row>
    <row r="396" spans="1:32" x14ac:dyDescent="0.2">
      <c r="A396" s="39" t="str">
        <f t="shared" si="17"/>
        <v/>
      </c>
      <c r="B396" s="49"/>
      <c r="C396" s="49"/>
      <c r="D396" s="113"/>
      <c r="E396" s="50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106" t="str">
        <f t="shared" si="19"/>
        <v/>
      </c>
      <c r="S396" s="36"/>
      <c r="T396" s="48"/>
      <c r="U396" s="48"/>
      <c r="V396" s="48"/>
      <c r="W396" s="36"/>
      <c r="X396" s="49"/>
      <c r="Y396" s="49"/>
      <c r="Z396" s="49"/>
      <c r="AA396" s="49"/>
      <c r="AB396" s="107"/>
      <c r="AC396" s="102"/>
      <c r="AD396" s="36"/>
      <c r="AE396" s="114"/>
      <c r="AF396" s="35" t="b">
        <f t="shared" ca="1" si="18"/>
        <v>0</v>
      </c>
    </row>
    <row r="397" spans="1:32" x14ac:dyDescent="0.2">
      <c r="A397" s="39" t="str">
        <f t="shared" si="17"/>
        <v/>
      </c>
      <c r="B397" s="49"/>
      <c r="C397" s="49"/>
      <c r="D397" s="113"/>
      <c r="E397" s="50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106" t="str">
        <f t="shared" si="19"/>
        <v/>
      </c>
      <c r="S397" s="36"/>
      <c r="T397" s="48"/>
      <c r="U397" s="48"/>
      <c r="V397" s="48"/>
      <c r="W397" s="36"/>
      <c r="X397" s="49"/>
      <c r="Y397" s="49"/>
      <c r="Z397" s="49"/>
      <c r="AA397" s="49"/>
      <c r="AB397" s="107"/>
      <c r="AC397" s="102"/>
      <c r="AD397" s="36"/>
      <c r="AE397" s="114"/>
      <c r="AF397" s="35" t="b">
        <f t="shared" ca="1" si="18"/>
        <v>0</v>
      </c>
    </row>
    <row r="398" spans="1:32" x14ac:dyDescent="0.2">
      <c r="A398" s="39" t="str">
        <f t="shared" si="17"/>
        <v/>
      </c>
      <c r="B398" s="49"/>
      <c r="C398" s="49"/>
      <c r="D398" s="113"/>
      <c r="E398" s="50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106" t="str">
        <f t="shared" si="19"/>
        <v/>
      </c>
      <c r="S398" s="36"/>
      <c r="T398" s="48"/>
      <c r="U398" s="48"/>
      <c r="V398" s="48"/>
      <c r="W398" s="36"/>
      <c r="X398" s="49"/>
      <c r="Y398" s="49"/>
      <c r="Z398" s="49"/>
      <c r="AA398" s="49"/>
      <c r="AB398" s="107"/>
      <c r="AC398" s="102"/>
      <c r="AD398" s="36"/>
      <c r="AE398" s="114"/>
      <c r="AF398" s="35" t="b">
        <f t="shared" ca="1" si="18"/>
        <v>0</v>
      </c>
    </row>
    <row r="399" spans="1:32" x14ac:dyDescent="0.2">
      <c r="A399" s="39" t="str">
        <f t="shared" si="17"/>
        <v/>
      </c>
      <c r="B399" s="49"/>
      <c r="C399" s="49"/>
      <c r="D399" s="113"/>
      <c r="E399" s="50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106" t="str">
        <f t="shared" si="19"/>
        <v/>
      </c>
      <c r="S399" s="36"/>
      <c r="T399" s="48"/>
      <c r="U399" s="48"/>
      <c r="V399" s="48"/>
      <c r="W399" s="36"/>
      <c r="X399" s="49"/>
      <c r="Y399" s="49"/>
      <c r="Z399" s="49"/>
      <c r="AA399" s="49"/>
      <c r="AB399" s="107"/>
      <c r="AC399" s="102"/>
      <c r="AD399" s="36"/>
      <c r="AE399" s="114"/>
      <c r="AF399" s="35" t="b">
        <f t="shared" ca="1" si="18"/>
        <v>0</v>
      </c>
    </row>
    <row r="400" spans="1:32" x14ac:dyDescent="0.2">
      <c r="A400" s="39" t="str">
        <f t="shared" si="17"/>
        <v/>
      </c>
      <c r="B400" s="49"/>
      <c r="C400" s="49"/>
      <c r="D400" s="113"/>
      <c r="E400" s="50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106" t="str">
        <f t="shared" si="19"/>
        <v/>
      </c>
      <c r="S400" s="36"/>
      <c r="T400" s="48"/>
      <c r="U400" s="48"/>
      <c r="V400" s="48"/>
      <c r="W400" s="36"/>
      <c r="X400" s="49"/>
      <c r="Y400" s="49"/>
      <c r="Z400" s="49"/>
      <c r="AA400" s="49"/>
      <c r="AB400" s="107"/>
      <c r="AC400" s="102"/>
      <c r="AD400" s="36"/>
      <c r="AE400" s="114"/>
      <c r="AF400" s="35" t="b">
        <f t="shared" ca="1" si="18"/>
        <v>0</v>
      </c>
    </row>
    <row r="401" spans="1:32" x14ac:dyDescent="0.2">
      <c r="A401" s="39" t="str">
        <f t="shared" si="17"/>
        <v/>
      </c>
      <c r="B401" s="49"/>
      <c r="C401" s="49"/>
      <c r="D401" s="113"/>
      <c r="E401" s="50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106" t="str">
        <f t="shared" si="19"/>
        <v/>
      </c>
      <c r="S401" s="36"/>
      <c r="T401" s="48"/>
      <c r="U401" s="48"/>
      <c r="V401" s="48"/>
      <c r="W401" s="36"/>
      <c r="X401" s="49"/>
      <c r="Y401" s="49"/>
      <c r="Z401" s="49"/>
      <c r="AA401" s="49"/>
      <c r="AB401" s="107"/>
      <c r="AC401" s="102"/>
      <c r="AD401" s="36"/>
      <c r="AE401" s="114"/>
      <c r="AF401" s="35" t="b">
        <f t="shared" ca="1" si="18"/>
        <v>0</v>
      </c>
    </row>
    <row r="402" spans="1:32" x14ac:dyDescent="0.2">
      <c r="A402" s="39" t="str">
        <f t="shared" si="17"/>
        <v/>
      </c>
      <c r="B402" s="49"/>
      <c r="C402" s="49"/>
      <c r="D402" s="113"/>
      <c r="E402" s="50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106" t="str">
        <f t="shared" si="19"/>
        <v/>
      </c>
      <c r="S402" s="36"/>
      <c r="T402" s="48"/>
      <c r="U402" s="48"/>
      <c r="V402" s="48"/>
      <c r="W402" s="36"/>
      <c r="X402" s="49"/>
      <c r="Y402" s="49"/>
      <c r="Z402" s="49"/>
      <c r="AA402" s="49"/>
      <c r="AB402" s="107"/>
      <c r="AC402" s="102"/>
      <c r="AD402" s="36"/>
      <c r="AE402" s="114"/>
      <c r="AF402" s="35" t="b">
        <f t="shared" ca="1" si="18"/>
        <v>0</v>
      </c>
    </row>
    <row r="403" spans="1:32" x14ac:dyDescent="0.2">
      <c r="A403" s="39" t="str">
        <f t="shared" si="17"/>
        <v/>
      </c>
      <c r="B403" s="49"/>
      <c r="C403" s="49"/>
      <c r="D403" s="113"/>
      <c r="E403" s="50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106" t="str">
        <f t="shared" si="19"/>
        <v/>
      </c>
      <c r="S403" s="36"/>
      <c r="T403" s="48"/>
      <c r="U403" s="48"/>
      <c r="V403" s="48"/>
      <c r="W403" s="36"/>
      <c r="X403" s="49"/>
      <c r="Y403" s="49"/>
      <c r="Z403" s="49"/>
      <c r="AA403" s="49"/>
      <c r="AB403" s="107"/>
      <c r="AC403" s="102"/>
      <c r="AD403" s="36"/>
      <c r="AE403" s="114"/>
      <c r="AF403" s="35" t="b">
        <f t="shared" ca="1" si="18"/>
        <v>0</v>
      </c>
    </row>
    <row r="404" spans="1:32" x14ac:dyDescent="0.2">
      <c r="A404" s="39" t="str">
        <f t="shared" si="17"/>
        <v/>
      </c>
      <c r="B404" s="49"/>
      <c r="C404" s="49"/>
      <c r="D404" s="113"/>
      <c r="E404" s="50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106" t="str">
        <f t="shared" si="19"/>
        <v/>
      </c>
      <c r="S404" s="36"/>
      <c r="T404" s="48"/>
      <c r="U404" s="48"/>
      <c r="V404" s="48"/>
      <c r="W404" s="36"/>
      <c r="X404" s="49"/>
      <c r="Y404" s="49"/>
      <c r="Z404" s="49"/>
      <c r="AA404" s="49"/>
      <c r="AB404" s="107"/>
      <c r="AC404" s="102"/>
      <c r="AD404" s="36"/>
      <c r="AE404" s="114"/>
      <c r="AF404" s="35" t="b">
        <f t="shared" ca="1" si="18"/>
        <v>0</v>
      </c>
    </row>
    <row r="405" spans="1:32" x14ac:dyDescent="0.2">
      <c r="A405" s="39" t="str">
        <f t="shared" si="17"/>
        <v/>
      </c>
      <c r="B405" s="49"/>
      <c r="C405" s="49"/>
      <c r="D405" s="113"/>
      <c r="E405" s="50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106" t="str">
        <f t="shared" si="19"/>
        <v/>
      </c>
      <c r="S405" s="36"/>
      <c r="T405" s="48"/>
      <c r="U405" s="48"/>
      <c r="V405" s="48"/>
      <c r="W405" s="36"/>
      <c r="X405" s="49"/>
      <c r="Y405" s="49"/>
      <c r="Z405" s="49"/>
      <c r="AA405" s="49"/>
      <c r="AB405" s="107"/>
      <c r="AC405" s="102"/>
      <c r="AD405" s="36"/>
      <c r="AE405" s="114"/>
      <c r="AF405" s="35" t="b">
        <f t="shared" ca="1" si="18"/>
        <v>0</v>
      </c>
    </row>
    <row r="406" spans="1:32" x14ac:dyDescent="0.2">
      <c r="A406" s="39" t="str">
        <f t="shared" si="17"/>
        <v/>
      </c>
      <c r="B406" s="49"/>
      <c r="C406" s="49"/>
      <c r="D406" s="113"/>
      <c r="E406" s="50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106" t="str">
        <f t="shared" si="19"/>
        <v/>
      </c>
      <c r="S406" s="36"/>
      <c r="T406" s="48"/>
      <c r="U406" s="48"/>
      <c r="V406" s="48"/>
      <c r="W406" s="36"/>
      <c r="X406" s="49"/>
      <c r="Y406" s="49"/>
      <c r="Z406" s="49"/>
      <c r="AA406" s="49"/>
      <c r="AB406" s="107"/>
      <c r="AC406" s="102"/>
      <c r="AD406" s="36"/>
      <c r="AE406" s="114"/>
      <c r="AF406" s="35" t="b">
        <f t="shared" ca="1" si="18"/>
        <v>0</v>
      </c>
    </row>
    <row r="407" spans="1:32" x14ac:dyDescent="0.2">
      <c r="A407" s="39" t="str">
        <f t="shared" si="17"/>
        <v/>
      </c>
      <c r="B407" s="49"/>
      <c r="C407" s="49"/>
      <c r="D407" s="113"/>
      <c r="E407" s="50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106" t="str">
        <f t="shared" si="19"/>
        <v/>
      </c>
      <c r="S407" s="36"/>
      <c r="T407" s="48"/>
      <c r="U407" s="48"/>
      <c r="V407" s="48"/>
      <c r="W407" s="36"/>
      <c r="X407" s="49"/>
      <c r="Y407" s="49"/>
      <c r="Z407" s="49"/>
      <c r="AA407" s="49"/>
      <c r="AB407" s="107"/>
      <c r="AC407" s="102"/>
      <c r="AD407" s="36"/>
      <c r="AE407" s="114"/>
      <c r="AF407" s="35" t="b">
        <f t="shared" ca="1" si="18"/>
        <v>0</v>
      </c>
    </row>
    <row r="408" spans="1:32" x14ac:dyDescent="0.2">
      <c r="A408" s="39" t="str">
        <f t="shared" si="17"/>
        <v/>
      </c>
      <c r="B408" s="49"/>
      <c r="C408" s="49"/>
      <c r="D408" s="113"/>
      <c r="E408" s="50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106" t="str">
        <f t="shared" si="19"/>
        <v/>
      </c>
      <c r="S408" s="36"/>
      <c r="T408" s="48"/>
      <c r="U408" s="48"/>
      <c r="V408" s="48"/>
      <c r="W408" s="36"/>
      <c r="X408" s="49"/>
      <c r="Y408" s="49"/>
      <c r="Z408" s="49"/>
      <c r="AA408" s="49"/>
      <c r="AB408" s="107"/>
      <c r="AC408" s="102"/>
      <c r="AD408" s="36"/>
      <c r="AE408" s="114"/>
      <c r="AF408" s="35" t="b">
        <f t="shared" ca="1" si="18"/>
        <v>0</v>
      </c>
    </row>
    <row r="409" spans="1:32" x14ac:dyDescent="0.2">
      <c r="A409" s="39" t="str">
        <f t="shared" si="17"/>
        <v/>
      </c>
      <c r="B409" s="49"/>
      <c r="C409" s="49"/>
      <c r="D409" s="113"/>
      <c r="E409" s="50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106" t="str">
        <f t="shared" si="19"/>
        <v/>
      </c>
      <c r="S409" s="36"/>
      <c r="T409" s="48"/>
      <c r="U409" s="48"/>
      <c r="V409" s="48"/>
      <c r="W409" s="36"/>
      <c r="X409" s="49"/>
      <c r="Y409" s="49"/>
      <c r="Z409" s="49"/>
      <c r="AA409" s="49"/>
      <c r="AB409" s="107"/>
      <c r="AC409" s="102"/>
      <c r="AD409" s="36"/>
      <c r="AE409" s="114"/>
      <c r="AF409" s="35" t="b">
        <f t="shared" ca="1" si="18"/>
        <v>0</v>
      </c>
    </row>
    <row r="410" spans="1:32" x14ac:dyDescent="0.2">
      <c r="A410" s="39" t="str">
        <f t="shared" ref="A410:A473" si="20">IF(F410="Employee",A409+1,IF(F410=0,"",A409))</f>
        <v/>
      </c>
      <c r="B410" s="49"/>
      <c r="C410" s="49"/>
      <c r="D410" s="113"/>
      <c r="E410" s="50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106" t="str">
        <f t="shared" si="19"/>
        <v/>
      </c>
      <c r="S410" s="36"/>
      <c r="T410" s="48"/>
      <c r="U410" s="48"/>
      <c r="V410" s="48"/>
      <c r="W410" s="36"/>
      <c r="X410" s="49"/>
      <c r="Y410" s="49"/>
      <c r="Z410" s="49"/>
      <c r="AA410" s="49"/>
      <c r="AB410" s="107"/>
      <c r="AC410" s="102"/>
      <c r="AD410" s="36"/>
      <c r="AE410" s="114"/>
      <c r="AF410" s="35" t="b">
        <f t="shared" ref="AF410:AF473" ca="1" si="21">IF($D$8&lt;&gt;"FL",AND((($AE$10-$E410)/365)&gt;26,$F410="Child",$F410&lt;&gt;""),AND((($AE$10-$E410)/365)&gt;30,$F410="Child",$F410&lt;&gt;""))</f>
        <v>0</v>
      </c>
    </row>
    <row r="411" spans="1:32" x14ac:dyDescent="0.2">
      <c r="A411" s="39" t="str">
        <f t="shared" si="20"/>
        <v/>
      </c>
      <c r="B411" s="49"/>
      <c r="C411" s="49"/>
      <c r="D411" s="113"/>
      <c r="E411" s="50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106" t="str">
        <f t="shared" si="19"/>
        <v/>
      </c>
      <c r="S411" s="36"/>
      <c r="T411" s="48"/>
      <c r="U411" s="48"/>
      <c r="V411" s="48"/>
      <c r="W411" s="36"/>
      <c r="X411" s="49"/>
      <c r="Y411" s="49"/>
      <c r="Z411" s="49"/>
      <c r="AA411" s="49"/>
      <c r="AB411" s="107"/>
      <c r="AC411" s="102"/>
      <c r="AD411" s="36"/>
      <c r="AE411" s="114"/>
      <c r="AF411" s="35" t="b">
        <f t="shared" ca="1" si="21"/>
        <v>0</v>
      </c>
    </row>
    <row r="412" spans="1:32" x14ac:dyDescent="0.2">
      <c r="A412" s="39" t="str">
        <f t="shared" si="20"/>
        <v/>
      </c>
      <c r="B412" s="49"/>
      <c r="C412" s="49"/>
      <c r="D412" s="113"/>
      <c r="E412" s="50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106" t="str">
        <f t="shared" si="19"/>
        <v/>
      </c>
      <c r="S412" s="36"/>
      <c r="T412" s="48"/>
      <c r="U412" s="48"/>
      <c r="V412" s="48"/>
      <c r="W412" s="36"/>
      <c r="X412" s="49"/>
      <c r="Y412" s="49"/>
      <c r="Z412" s="49"/>
      <c r="AA412" s="49"/>
      <c r="AB412" s="107"/>
      <c r="AC412" s="102"/>
      <c r="AD412" s="36"/>
      <c r="AE412" s="114"/>
      <c r="AF412" s="35" t="b">
        <f t="shared" ca="1" si="21"/>
        <v>0</v>
      </c>
    </row>
    <row r="413" spans="1:32" x14ac:dyDescent="0.2">
      <c r="A413" s="39" t="str">
        <f t="shared" si="20"/>
        <v/>
      </c>
      <c r="B413" s="49"/>
      <c r="C413" s="49"/>
      <c r="D413" s="113"/>
      <c r="E413" s="50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106" t="str">
        <f t="shared" si="19"/>
        <v/>
      </c>
      <c r="S413" s="36"/>
      <c r="T413" s="48"/>
      <c r="U413" s="48"/>
      <c r="V413" s="48"/>
      <c r="W413" s="36"/>
      <c r="X413" s="49"/>
      <c r="Y413" s="49"/>
      <c r="Z413" s="49"/>
      <c r="AA413" s="49"/>
      <c r="AB413" s="107"/>
      <c r="AC413" s="102"/>
      <c r="AD413" s="36"/>
      <c r="AE413" s="114"/>
      <c r="AF413" s="35" t="b">
        <f t="shared" ca="1" si="21"/>
        <v>0</v>
      </c>
    </row>
    <row r="414" spans="1:32" x14ac:dyDescent="0.2">
      <c r="A414" s="39" t="str">
        <f t="shared" si="20"/>
        <v/>
      </c>
      <c r="B414" s="49"/>
      <c r="C414" s="49"/>
      <c r="D414" s="113"/>
      <c r="E414" s="50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106" t="str">
        <f t="shared" si="19"/>
        <v/>
      </c>
      <c r="S414" s="36"/>
      <c r="T414" s="48"/>
      <c r="U414" s="48"/>
      <c r="V414" s="48"/>
      <c r="W414" s="36"/>
      <c r="X414" s="49"/>
      <c r="Y414" s="49"/>
      <c r="Z414" s="49"/>
      <c r="AA414" s="49"/>
      <c r="AB414" s="107"/>
      <c r="AC414" s="102"/>
      <c r="AD414" s="36"/>
      <c r="AE414" s="114"/>
      <c r="AF414" s="35" t="b">
        <f t="shared" ca="1" si="21"/>
        <v>0</v>
      </c>
    </row>
    <row r="415" spans="1:32" x14ac:dyDescent="0.2">
      <c r="A415" s="39" t="str">
        <f t="shared" si="20"/>
        <v/>
      </c>
      <c r="B415" s="49"/>
      <c r="C415" s="49"/>
      <c r="D415" s="113"/>
      <c r="E415" s="50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106" t="str">
        <f t="shared" si="19"/>
        <v/>
      </c>
      <c r="S415" s="36"/>
      <c r="T415" s="48"/>
      <c r="U415" s="48"/>
      <c r="V415" s="48"/>
      <c r="W415" s="36"/>
      <c r="X415" s="49"/>
      <c r="Y415" s="49"/>
      <c r="Z415" s="49"/>
      <c r="AA415" s="49"/>
      <c r="AB415" s="107"/>
      <c r="AC415" s="102"/>
      <c r="AD415" s="36"/>
      <c r="AE415" s="114"/>
      <c r="AF415" s="35" t="b">
        <f t="shared" ca="1" si="21"/>
        <v>0</v>
      </c>
    </row>
    <row r="416" spans="1:32" x14ac:dyDescent="0.2">
      <c r="A416" s="39" t="str">
        <f t="shared" si="20"/>
        <v/>
      </c>
      <c r="B416" s="49"/>
      <c r="C416" s="49"/>
      <c r="D416" s="113"/>
      <c r="E416" s="50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106" t="str">
        <f t="shared" si="19"/>
        <v/>
      </c>
      <c r="S416" s="36"/>
      <c r="T416" s="48"/>
      <c r="U416" s="48"/>
      <c r="V416" s="48"/>
      <c r="W416" s="36"/>
      <c r="X416" s="49"/>
      <c r="Y416" s="49"/>
      <c r="Z416" s="49"/>
      <c r="AA416" s="49"/>
      <c r="AB416" s="107"/>
      <c r="AC416" s="102"/>
      <c r="AD416" s="36"/>
      <c r="AE416" s="114"/>
      <c r="AF416" s="35" t="b">
        <f t="shared" ca="1" si="21"/>
        <v>0</v>
      </c>
    </row>
    <row r="417" spans="1:32" x14ac:dyDescent="0.2">
      <c r="A417" s="39" t="str">
        <f t="shared" si="20"/>
        <v/>
      </c>
      <c r="B417" s="49"/>
      <c r="C417" s="49"/>
      <c r="D417" s="113"/>
      <c r="E417" s="50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106" t="str">
        <f t="shared" ref="R417:R480" si="22">IF(AND(F417="Employee",$C$8&gt;0),$C$8,"")</f>
        <v/>
      </c>
      <c r="S417" s="36"/>
      <c r="T417" s="48"/>
      <c r="U417" s="48"/>
      <c r="V417" s="48"/>
      <c r="W417" s="36"/>
      <c r="X417" s="49"/>
      <c r="Y417" s="49"/>
      <c r="Z417" s="49"/>
      <c r="AA417" s="49"/>
      <c r="AB417" s="107"/>
      <c r="AC417" s="102"/>
      <c r="AD417" s="36"/>
      <c r="AE417" s="114"/>
      <c r="AF417" s="35" t="b">
        <f t="shared" ca="1" si="21"/>
        <v>0</v>
      </c>
    </row>
    <row r="418" spans="1:32" x14ac:dyDescent="0.2">
      <c r="A418" s="39" t="str">
        <f t="shared" si="20"/>
        <v/>
      </c>
      <c r="B418" s="49"/>
      <c r="C418" s="49"/>
      <c r="D418" s="113"/>
      <c r="E418" s="50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106" t="str">
        <f t="shared" si="22"/>
        <v/>
      </c>
      <c r="S418" s="36"/>
      <c r="T418" s="48"/>
      <c r="U418" s="48"/>
      <c r="V418" s="48"/>
      <c r="W418" s="36"/>
      <c r="X418" s="49"/>
      <c r="Y418" s="49"/>
      <c r="Z418" s="49"/>
      <c r="AA418" s="49"/>
      <c r="AB418" s="107"/>
      <c r="AC418" s="102"/>
      <c r="AD418" s="36"/>
      <c r="AE418" s="114"/>
      <c r="AF418" s="35" t="b">
        <f t="shared" ca="1" si="21"/>
        <v>0</v>
      </c>
    </row>
    <row r="419" spans="1:32" x14ac:dyDescent="0.2">
      <c r="A419" s="39" t="str">
        <f t="shared" si="20"/>
        <v/>
      </c>
      <c r="B419" s="49"/>
      <c r="C419" s="49"/>
      <c r="D419" s="113"/>
      <c r="E419" s="50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106" t="str">
        <f t="shared" si="22"/>
        <v/>
      </c>
      <c r="S419" s="36"/>
      <c r="T419" s="48"/>
      <c r="U419" s="48"/>
      <c r="V419" s="48"/>
      <c r="W419" s="36"/>
      <c r="X419" s="49"/>
      <c r="Y419" s="49"/>
      <c r="Z419" s="49"/>
      <c r="AA419" s="49"/>
      <c r="AB419" s="107"/>
      <c r="AC419" s="102"/>
      <c r="AD419" s="36"/>
      <c r="AE419" s="114"/>
      <c r="AF419" s="35" t="b">
        <f t="shared" ca="1" si="21"/>
        <v>0</v>
      </c>
    </row>
    <row r="420" spans="1:32" x14ac:dyDescent="0.2">
      <c r="A420" s="39" t="str">
        <f t="shared" si="20"/>
        <v/>
      </c>
      <c r="B420" s="49"/>
      <c r="C420" s="49"/>
      <c r="D420" s="113"/>
      <c r="E420" s="50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106" t="str">
        <f t="shared" si="22"/>
        <v/>
      </c>
      <c r="S420" s="36"/>
      <c r="T420" s="48"/>
      <c r="U420" s="48"/>
      <c r="V420" s="48"/>
      <c r="W420" s="36"/>
      <c r="X420" s="49"/>
      <c r="Y420" s="49"/>
      <c r="Z420" s="49"/>
      <c r="AA420" s="49"/>
      <c r="AB420" s="107"/>
      <c r="AC420" s="102"/>
      <c r="AD420" s="36"/>
      <c r="AE420" s="114"/>
      <c r="AF420" s="35" t="b">
        <f t="shared" ca="1" si="21"/>
        <v>0</v>
      </c>
    </row>
    <row r="421" spans="1:32" x14ac:dyDescent="0.2">
      <c r="A421" s="39" t="str">
        <f t="shared" si="20"/>
        <v/>
      </c>
      <c r="B421" s="49"/>
      <c r="C421" s="49"/>
      <c r="D421" s="113"/>
      <c r="E421" s="50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106" t="str">
        <f t="shared" si="22"/>
        <v/>
      </c>
      <c r="S421" s="36"/>
      <c r="T421" s="48"/>
      <c r="U421" s="48"/>
      <c r="V421" s="48"/>
      <c r="W421" s="36"/>
      <c r="X421" s="49"/>
      <c r="Y421" s="49"/>
      <c r="Z421" s="49"/>
      <c r="AA421" s="49"/>
      <c r="AB421" s="107"/>
      <c r="AC421" s="102"/>
      <c r="AD421" s="36"/>
      <c r="AE421" s="114"/>
      <c r="AF421" s="35" t="b">
        <f t="shared" ca="1" si="21"/>
        <v>0</v>
      </c>
    </row>
    <row r="422" spans="1:32" x14ac:dyDescent="0.2">
      <c r="A422" s="39" t="str">
        <f t="shared" si="20"/>
        <v/>
      </c>
      <c r="B422" s="49"/>
      <c r="C422" s="49"/>
      <c r="D422" s="113"/>
      <c r="E422" s="50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106" t="str">
        <f t="shared" si="22"/>
        <v/>
      </c>
      <c r="S422" s="36"/>
      <c r="T422" s="48"/>
      <c r="U422" s="48"/>
      <c r="V422" s="48"/>
      <c r="W422" s="36"/>
      <c r="X422" s="49"/>
      <c r="Y422" s="49"/>
      <c r="Z422" s="49"/>
      <c r="AA422" s="49"/>
      <c r="AB422" s="107"/>
      <c r="AC422" s="102"/>
      <c r="AD422" s="36"/>
      <c r="AE422" s="114"/>
      <c r="AF422" s="35" t="b">
        <f t="shared" ca="1" si="21"/>
        <v>0</v>
      </c>
    </row>
    <row r="423" spans="1:32" x14ac:dyDescent="0.2">
      <c r="A423" s="39" t="str">
        <f t="shared" si="20"/>
        <v/>
      </c>
      <c r="B423" s="49"/>
      <c r="C423" s="49"/>
      <c r="D423" s="113"/>
      <c r="E423" s="50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106" t="str">
        <f t="shared" si="22"/>
        <v/>
      </c>
      <c r="S423" s="36"/>
      <c r="T423" s="48"/>
      <c r="U423" s="48"/>
      <c r="V423" s="48"/>
      <c r="W423" s="36"/>
      <c r="X423" s="49"/>
      <c r="Y423" s="49"/>
      <c r="Z423" s="49"/>
      <c r="AA423" s="49"/>
      <c r="AB423" s="107"/>
      <c r="AC423" s="102"/>
      <c r="AD423" s="36"/>
      <c r="AE423" s="114"/>
      <c r="AF423" s="35" t="b">
        <f t="shared" ca="1" si="21"/>
        <v>0</v>
      </c>
    </row>
    <row r="424" spans="1:32" x14ac:dyDescent="0.2">
      <c r="A424" s="39" t="str">
        <f t="shared" si="20"/>
        <v/>
      </c>
      <c r="B424" s="49"/>
      <c r="C424" s="49"/>
      <c r="D424" s="113"/>
      <c r="E424" s="50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106" t="str">
        <f t="shared" si="22"/>
        <v/>
      </c>
      <c r="S424" s="36"/>
      <c r="T424" s="48"/>
      <c r="U424" s="48"/>
      <c r="V424" s="48"/>
      <c r="W424" s="36"/>
      <c r="X424" s="49"/>
      <c r="Y424" s="49"/>
      <c r="Z424" s="49"/>
      <c r="AA424" s="49"/>
      <c r="AB424" s="107"/>
      <c r="AC424" s="102"/>
      <c r="AD424" s="36"/>
      <c r="AE424" s="114"/>
      <c r="AF424" s="35" t="b">
        <f t="shared" ca="1" si="21"/>
        <v>0</v>
      </c>
    </row>
    <row r="425" spans="1:32" x14ac:dyDescent="0.2">
      <c r="A425" s="39" t="str">
        <f t="shared" si="20"/>
        <v/>
      </c>
      <c r="B425" s="49"/>
      <c r="C425" s="49"/>
      <c r="D425" s="113"/>
      <c r="E425" s="50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106" t="str">
        <f t="shared" si="22"/>
        <v/>
      </c>
      <c r="S425" s="36"/>
      <c r="T425" s="48"/>
      <c r="U425" s="48"/>
      <c r="V425" s="48"/>
      <c r="W425" s="36"/>
      <c r="X425" s="49"/>
      <c r="Y425" s="49"/>
      <c r="Z425" s="49"/>
      <c r="AA425" s="49"/>
      <c r="AB425" s="107"/>
      <c r="AC425" s="102"/>
      <c r="AD425" s="36"/>
      <c r="AE425" s="114"/>
      <c r="AF425" s="35" t="b">
        <f t="shared" ca="1" si="21"/>
        <v>0</v>
      </c>
    </row>
    <row r="426" spans="1:32" x14ac:dyDescent="0.2">
      <c r="A426" s="39" t="str">
        <f t="shared" si="20"/>
        <v/>
      </c>
      <c r="B426" s="49"/>
      <c r="C426" s="49"/>
      <c r="D426" s="113"/>
      <c r="E426" s="50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106" t="str">
        <f t="shared" si="22"/>
        <v/>
      </c>
      <c r="S426" s="36"/>
      <c r="T426" s="48"/>
      <c r="U426" s="48"/>
      <c r="V426" s="48"/>
      <c r="W426" s="36"/>
      <c r="X426" s="49"/>
      <c r="Y426" s="49"/>
      <c r="Z426" s="49"/>
      <c r="AA426" s="49"/>
      <c r="AB426" s="107"/>
      <c r="AC426" s="102"/>
      <c r="AD426" s="36"/>
      <c r="AE426" s="114"/>
      <c r="AF426" s="35" t="b">
        <f t="shared" ca="1" si="21"/>
        <v>0</v>
      </c>
    </row>
    <row r="427" spans="1:32" x14ac:dyDescent="0.2">
      <c r="A427" s="39" t="str">
        <f t="shared" si="20"/>
        <v/>
      </c>
      <c r="B427" s="49"/>
      <c r="C427" s="49"/>
      <c r="D427" s="113"/>
      <c r="E427" s="50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106" t="str">
        <f t="shared" si="22"/>
        <v/>
      </c>
      <c r="S427" s="36"/>
      <c r="T427" s="48"/>
      <c r="U427" s="48"/>
      <c r="V427" s="48"/>
      <c r="W427" s="36"/>
      <c r="X427" s="49"/>
      <c r="Y427" s="49"/>
      <c r="Z427" s="49"/>
      <c r="AA427" s="49"/>
      <c r="AB427" s="107"/>
      <c r="AC427" s="102"/>
      <c r="AD427" s="36"/>
      <c r="AE427" s="114"/>
      <c r="AF427" s="35" t="b">
        <f t="shared" ca="1" si="21"/>
        <v>0</v>
      </c>
    </row>
    <row r="428" spans="1:32" x14ac:dyDescent="0.2">
      <c r="A428" s="39" t="str">
        <f t="shared" si="20"/>
        <v/>
      </c>
      <c r="B428" s="49"/>
      <c r="C428" s="49"/>
      <c r="D428" s="113"/>
      <c r="E428" s="50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106" t="str">
        <f t="shared" si="22"/>
        <v/>
      </c>
      <c r="S428" s="36"/>
      <c r="T428" s="48"/>
      <c r="U428" s="48"/>
      <c r="V428" s="48"/>
      <c r="W428" s="36"/>
      <c r="X428" s="49"/>
      <c r="Y428" s="49"/>
      <c r="Z428" s="49"/>
      <c r="AA428" s="49"/>
      <c r="AB428" s="107"/>
      <c r="AC428" s="102"/>
      <c r="AD428" s="36"/>
      <c r="AE428" s="114"/>
      <c r="AF428" s="35" t="b">
        <f t="shared" ca="1" si="21"/>
        <v>0</v>
      </c>
    </row>
    <row r="429" spans="1:32" x14ac:dyDescent="0.2">
      <c r="A429" s="39" t="str">
        <f t="shared" si="20"/>
        <v/>
      </c>
      <c r="B429" s="49"/>
      <c r="C429" s="49"/>
      <c r="D429" s="113"/>
      <c r="E429" s="50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106" t="str">
        <f t="shared" si="22"/>
        <v/>
      </c>
      <c r="S429" s="36"/>
      <c r="T429" s="48"/>
      <c r="U429" s="48"/>
      <c r="V429" s="48"/>
      <c r="W429" s="36"/>
      <c r="X429" s="49"/>
      <c r="Y429" s="49"/>
      <c r="Z429" s="49"/>
      <c r="AA429" s="49"/>
      <c r="AB429" s="107"/>
      <c r="AC429" s="102"/>
      <c r="AD429" s="36"/>
      <c r="AE429" s="114"/>
      <c r="AF429" s="35" t="b">
        <f t="shared" ca="1" si="21"/>
        <v>0</v>
      </c>
    </row>
    <row r="430" spans="1:32" x14ac:dyDescent="0.2">
      <c r="A430" s="39" t="str">
        <f t="shared" si="20"/>
        <v/>
      </c>
      <c r="B430" s="49"/>
      <c r="C430" s="49"/>
      <c r="D430" s="113"/>
      <c r="E430" s="50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106" t="str">
        <f t="shared" si="22"/>
        <v/>
      </c>
      <c r="S430" s="36"/>
      <c r="T430" s="48"/>
      <c r="U430" s="48"/>
      <c r="V430" s="48"/>
      <c r="W430" s="36"/>
      <c r="X430" s="49"/>
      <c r="Y430" s="49"/>
      <c r="Z430" s="49"/>
      <c r="AA430" s="49"/>
      <c r="AB430" s="107"/>
      <c r="AC430" s="102"/>
      <c r="AD430" s="36"/>
      <c r="AE430" s="114"/>
      <c r="AF430" s="35" t="b">
        <f t="shared" ca="1" si="21"/>
        <v>0</v>
      </c>
    </row>
    <row r="431" spans="1:32" x14ac:dyDescent="0.2">
      <c r="A431" s="39" t="str">
        <f t="shared" si="20"/>
        <v/>
      </c>
      <c r="B431" s="49"/>
      <c r="C431" s="49"/>
      <c r="D431" s="113"/>
      <c r="E431" s="50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106" t="str">
        <f t="shared" si="22"/>
        <v/>
      </c>
      <c r="S431" s="36"/>
      <c r="T431" s="48"/>
      <c r="U431" s="48"/>
      <c r="V431" s="48"/>
      <c r="W431" s="36"/>
      <c r="X431" s="49"/>
      <c r="Y431" s="49"/>
      <c r="Z431" s="49"/>
      <c r="AA431" s="49"/>
      <c r="AB431" s="107"/>
      <c r="AC431" s="102"/>
      <c r="AD431" s="36"/>
      <c r="AE431" s="114"/>
      <c r="AF431" s="35" t="b">
        <f t="shared" ca="1" si="21"/>
        <v>0</v>
      </c>
    </row>
    <row r="432" spans="1:32" x14ac:dyDescent="0.2">
      <c r="A432" s="39" t="str">
        <f t="shared" si="20"/>
        <v/>
      </c>
      <c r="B432" s="49"/>
      <c r="C432" s="49"/>
      <c r="D432" s="113"/>
      <c r="E432" s="50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106" t="str">
        <f t="shared" si="22"/>
        <v/>
      </c>
      <c r="S432" s="36"/>
      <c r="T432" s="48"/>
      <c r="U432" s="48"/>
      <c r="V432" s="48"/>
      <c r="W432" s="36"/>
      <c r="X432" s="49"/>
      <c r="Y432" s="49"/>
      <c r="Z432" s="49"/>
      <c r="AA432" s="49"/>
      <c r="AB432" s="107"/>
      <c r="AC432" s="102"/>
      <c r="AD432" s="36"/>
      <c r="AE432" s="114"/>
      <c r="AF432" s="35" t="b">
        <f t="shared" ca="1" si="21"/>
        <v>0</v>
      </c>
    </row>
    <row r="433" spans="1:32" x14ac:dyDescent="0.2">
      <c r="A433" s="39" t="str">
        <f t="shared" si="20"/>
        <v/>
      </c>
      <c r="B433" s="49"/>
      <c r="C433" s="49"/>
      <c r="D433" s="113"/>
      <c r="E433" s="50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106" t="str">
        <f t="shared" si="22"/>
        <v/>
      </c>
      <c r="S433" s="36"/>
      <c r="T433" s="48"/>
      <c r="U433" s="48"/>
      <c r="V433" s="48"/>
      <c r="W433" s="36"/>
      <c r="X433" s="49"/>
      <c r="Y433" s="49"/>
      <c r="Z433" s="49"/>
      <c r="AA433" s="49"/>
      <c r="AB433" s="107"/>
      <c r="AC433" s="102"/>
      <c r="AD433" s="36"/>
      <c r="AE433" s="114"/>
      <c r="AF433" s="35" t="b">
        <f t="shared" ca="1" si="21"/>
        <v>0</v>
      </c>
    </row>
    <row r="434" spans="1:32" x14ac:dyDescent="0.2">
      <c r="A434" s="39" t="str">
        <f t="shared" si="20"/>
        <v/>
      </c>
      <c r="B434" s="49"/>
      <c r="C434" s="49"/>
      <c r="D434" s="113"/>
      <c r="E434" s="50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106" t="str">
        <f t="shared" si="22"/>
        <v/>
      </c>
      <c r="S434" s="36"/>
      <c r="T434" s="48"/>
      <c r="U434" s="48"/>
      <c r="V434" s="48"/>
      <c r="W434" s="36"/>
      <c r="X434" s="49"/>
      <c r="Y434" s="49"/>
      <c r="Z434" s="49"/>
      <c r="AA434" s="49"/>
      <c r="AB434" s="107"/>
      <c r="AC434" s="102"/>
      <c r="AD434" s="36"/>
      <c r="AE434" s="114"/>
      <c r="AF434" s="35" t="b">
        <f t="shared" ca="1" si="21"/>
        <v>0</v>
      </c>
    </row>
    <row r="435" spans="1:32" x14ac:dyDescent="0.2">
      <c r="A435" s="39" t="str">
        <f t="shared" si="20"/>
        <v/>
      </c>
      <c r="B435" s="49"/>
      <c r="C435" s="49"/>
      <c r="D435" s="113"/>
      <c r="E435" s="50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106" t="str">
        <f t="shared" si="22"/>
        <v/>
      </c>
      <c r="S435" s="36"/>
      <c r="T435" s="48"/>
      <c r="U435" s="48"/>
      <c r="V435" s="48"/>
      <c r="W435" s="36"/>
      <c r="X435" s="49"/>
      <c r="Y435" s="49"/>
      <c r="Z435" s="49"/>
      <c r="AA435" s="49"/>
      <c r="AB435" s="107"/>
      <c r="AC435" s="102"/>
      <c r="AD435" s="36"/>
      <c r="AE435" s="114"/>
      <c r="AF435" s="35" t="b">
        <f t="shared" ca="1" si="21"/>
        <v>0</v>
      </c>
    </row>
    <row r="436" spans="1:32" x14ac:dyDescent="0.2">
      <c r="A436" s="39" t="str">
        <f t="shared" si="20"/>
        <v/>
      </c>
      <c r="B436" s="49"/>
      <c r="C436" s="49"/>
      <c r="D436" s="113"/>
      <c r="E436" s="50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106" t="str">
        <f t="shared" si="22"/>
        <v/>
      </c>
      <c r="S436" s="36"/>
      <c r="T436" s="48"/>
      <c r="U436" s="48"/>
      <c r="V436" s="48"/>
      <c r="W436" s="36"/>
      <c r="X436" s="49"/>
      <c r="Y436" s="49"/>
      <c r="Z436" s="49"/>
      <c r="AA436" s="49"/>
      <c r="AB436" s="107"/>
      <c r="AC436" s="102"/>
      <c r="AD436" s="36"/>
      <c r="AE436" s="114"/>
      <c r="AF436" s="35" t="b">
        <f t="shared" ca="1" si="21"/>
        <v>0</v>
      </c>
    </row>
    <row r="437" spans="1:32" x14ac:dyDescent="0.2">
      <c r="A437" s="39" t="str">
        <f t="shared" si="20"/>
        <v/>
      </c>
      <c r="B437" s="49"/>
      <c r="C437" s="49"/>
      <c r="D437" s="113"/>
      <c r="E437" s="50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106" t="str">
        <f t="shared" si="22"/>
        <v/>
      </c>
      <c r="S437" s="36"/>
      <c r="T437" s="48"/>
      <c r="U437" s="48"/>
      <c r="V437" s="48"/>
      <c r="W437" s="36"/>
      <c r="X437" s="49"/>
      <c r="Y437" s="49"/>
      <c r="Z437" s="49"/>
      <c r="AA437" s="49"/>
      <c r="AB437" s="107"/>
      <c r="AC437" s="102"/>
      <c r="AD437" s="36"/>
      <c r="AE437" s="114"/>
      <c r="AF437" s="35" t="b">
        <f t="shared" ca="1" si="21"/>
        <v>0</v>
      </c>
    </row>
    <row r="438" spans="1:32" x14ac:dyDescent="0.2">
      <c r="A438" s="39" t="str">
        <f t="shared" si="20"/>
        <v/>
      </c>
      <c r="B438" s="49"/>
      <c r="C438" s="49"/>
      <c r="D438" s="113"/>
      <c r="E438" s="50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106" t="str">
        <f t="shared" si="22"/>
        <v/>
      </c>
      <c r="S438" s="36"/>
      <c r="T438" s="48"/>
      <c r="U438" s="48"/>
      <c r="V438" s="48"/>
      <c r="W438" s="36"/>
      <c r="X438" s="49"/>
      <c r="Y438" s="49"/>
      <c r="Z438" s="49"/>
      <c r="AA438" s="49"/>
      <c r="AB438" s="107"/>
      <c r="AC438" s="102"/>
      <c r="AD438" s="36"/>
      <c r="AE438" s="114"/>
      <c r="AF438" s="35" t="b">
        <f t="shared" ca="1" si="21"/>
        <v>0</v>
      </c>
    </row>
    <row r="439" spans="1:32" x14ac:dyDescent="0.2">
      <c r="A439" s="39" t="str">
        <f t="shared" si="20"/>
        <v/>
      </c>
      <c r="B439" s="49"/>
      <c r="C439" s="49"/>
      <c r="D439" s="113"/>
      <c r="E439" s="50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106" t="str">
        <f t="shared" si="22"/>
        <v/>
      </c>
      <c r="S439" s="36"/>
      <c r="T439" s="48"/>
      <c r="U439" s="48"/>
      <c r="V439" s="48"/>
      <c r="W439" s="36"/>
      <c r="X439" s="49"/>
      <c r="Y439" s="49"/>
      <c r="Z439" s="49"/>
      <c r="AA439" s="49"/>
      <c r="AB439" s="107"/>
      <c r="AC439" s="102"/>
      <c r="AD439" s="36"/>
      <c r="AE439" s="114"/>
      <c r="AF439" s="35" t="b">
        <f t="shared" ca="1" si="21"/>
        <v>0</v>
      </c>
    </row>
    <row r="440" spans="1:32" x14ac:dyDescent="0.2">
      <c r="A440" s="39" t="str">
        <f t="shared" si="20"/>
        <v/>
      </c>
      <c r="B440" s="49"/>
      <c r="C440" s="49"/>
      <c r="D440" s="113"/>
      <c r="E440" s="50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106" t="str">
        <f t="shared" si="22"/>
        <v/>
      </c>
      <c r="S440" s="36"/>
      <c r="T440" s="48"/>
      <c r="U440" s="48"/>
      <c r="V440" s="48"/>
      <c r="W440" s="36"/>
      <c r="X440" s="49"/>
      <c r="Y440" s="49"/>
      <c r="Z440" s="49"/>
      <c r="AA440" s="49"/>
      <c r="AB440" s="107"/>
      <c r="AC440" s="102"/>
      <c r="AD440" s="36"/>
      <c r="AE440" s="114"/>
      <c r="AF440" s="35" t="b">
        <f t="shared" ca="1" si="21"/>
        <v>0</v>
      </c>
    </row>
    <row r="441" spans="1:32" x14ac:dyDescent="0.2">
      <c r="A441" s="39" t="str">
        <f t="shared" si="20"/>
        <v/>
      </c>
      <c r="B441" s="49"/>
      <c r="C441" s="49"/>
      <c r="D441" s="113"/>
      <c r="E441" s="50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106" t="str">
        <f t="shared" si="22"/>
        <v/>
      </c>
      <c r="S441" s="36"/>
      <c r="T441" s="48"/>
      <c r="U441" s="48"/>
      <c r="V441" s="48"/>
      <c r="W441" s="36"/>
      <c r="X441" s="49"/>
      <c r="Y441" s="49"/>
      <c r="Z441" s="49"/>
      <c r="AA441" s="49"/>
      <c r="AB441" s="107"/>
      <c r="AC441" s="102"/>
      <c r="AD441" s="36"/>
      <c r="AE441" s="114"/>
      <c r="AF441" s="35" t="b">
        <f t="shared" ca="1" si="21"/>
        <v>0</v>
      </c>
    </row>
    <row r="442" spans="1:32" x14ac:dyDescent="0.2">
      <c r="A442" s="39" t="str">
        <f t="shared" si="20"/>
        <v/>
      </c>
      <c r="B442" s="49"/>
      <c r="C442" s="49"/>
      <c r="D442" s="113"/>
      <c r="E442" s="50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106" t="str">
        <f t="shared" si="22"/>
        <v/>
      </c>
      <c r="S442" s="36"/>
      <c r="T442" s="48"/>
      <c r="U442" s="48"/>
      <c r="V442" s="48"/>
      <c r="W442" s="36"/>
      <c r="X442" s="49"/>
      <c r="Y442" s="49"/>
      <c r="Z442" s="49"/>
      <c r="AA442" s="49"/>
      <c r="AB442" s="107"/>
      <c r="AC442" s="102"/>
      <c r="AD442" s="36"/>
      <c r="AE442" s="114"/>
      <c r="AF442" s="35" t="b">
        <f t="shared" ca="1" si="21"/>
        <v>0</v>
      </c>
    </row>
    <row r="443" spans="1:32" x14ac:dyDescent="0.2">
      <c r="A443" s="39" t="str">
        <f t="shared" si="20"/>
        <v/>
      </c>
      <c r="B443" s="49"/>
      <c r="C443" s="49"/>
      <c r="D443" s="113"/>
      <c r="E443" s="50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106" t="str">
        <f t="shared" si="22"/>
        <v/>
      </c>
      <c r="S443" s="36"/>
      <c r="T443" s="48"/>
      <c r="U443" s="48"/>
      <c r="V443" s="48"/>
      <c r="W443" s="36"/>
      <c r="X443" s="49"/>
      <c r="Y443" s="49"/>
      <c r="Z443" s="49"/>
      <c r="AA443" s="49"/>
      <c r="AB443" s="107"/>
      <c r="AC443" s="102"/>
      <c r="AD443" s="36"/>
      <c r="AE443" s="114"/>
      <c r="AF443" s="35" t="b">
        <f t="shared" ca="1" si="21"/>
        <v>0</v>
      </c>
    </row>
    <row r="444" spans="1:32" x14ac:dyDescent="0.2">
      <c r="A444" s="39" t="str">
        <f t="shared" si="20"/>
        <v/>
      </c>
      <c r="B444" s="49"/>
      <c r="C444" s="49"/>
      <c r="D444" s="113"/>
      <c r="E444" s="50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106" t="str">
        <f t="shared" si="22"/>
        <v/>
      </c>
      <c r="S444" s="36"/>
      <c r="T444" s="48"/>
      <c r="U444" s="48"/>
      <c r="V444" s="48"/>
      <c r="W444" s="36"/>
      <c r="X444" s="49"/>
      <c r="Y444" s="49"/>
      <c r="Z444" s="49"/>
      <c r="AA444" s="49"/>
      <c r="AB444" s="107"/>
      <c r="AC444" s="102"/>
      <c r="AD444" s="36"/>
      <c r="AE444" s="114"/>
      <c r="AF444" s="35" t="b">
        <f t="shared" ca="1" si="21"/>
        <v>0</v>
      </c>
    </row>
    <row r="445" spans="1:32" x14ac:dyDescent="0.2">
      <c r="A445" s="39" t="str">
        <f t="shared" si="20"/>
        <v/>
      </c>
      <c r="B445" s="49"/>
      <c r="C445" s="49"/>
      <c r="D445" s="113"/>
      <c r="E445" s="50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106" t="str">
        <f t="shared" si="22"/>
        <v/>
      </c>
      <c r="S445" s="36"/>
      <c r="T445" s="48"/>
      <c r="U445" s="48"/>
      <c r="V445" s="48"/>
      <c r="W445" s="36"/>
      <c r="X445" s="49"/>
      <c r="Y445" s="49"/>
      <c r="Z445" s="49"/>
      <c r="AA445" s="49"/>
      <c r="AB445" s="107"/>
      <c r="AC445" s="102"/>
      <c r="AD445" s="36"/>
      <c r="AE445" s="114"/>
      <c r="AF445" s="35" t="b">
        <f t="shared" ca="1" si="21"/>
        <v>0</v>
      </c>
    </row>
    <row r="446" spans="1:32" x14ac:dyDescent="0.2">
      <c r="A446" s="39" t="str">
        <f t="shared" si="20"/>
        <v/>
      </c>
      <c r="B446" s="49"/>
      <c r="C446" s="49"/>
      <c r="D446" s="113"/>
      <c r="E446" s="50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106" t="str">
        <f t="shared" si="22"/>
        <v/>
      </c>
      <c r="S446" s="36"/>
      <c r="T446" s="48"/>
      <c r="U446" s="48"/>
      <c r="V446" s="48"/>
      <c r="W446" s="36"/>
      <c r="X446" s="49"/>
      <c r="Y446" s="49"/>
      <c r="Z446" s="49"/>
      <c r="AA446" s="49"/>
      <c r="AB446" s="107"/>
      <c r="AC446" s="102"/>
      <c r="AD446" s="36"/>
      <c r="AE446" s="114"/>
      <c r="AF446" s="35" t="b">
        <f t="shared" ca="1" si="21"/>
        <v>0</v>
      </c>
    </row>
    <row r="447" spans="1:32" x14ac:dyDescent="0.2">
      <c r="A447" s="39" t="str">
        <f t="shared" si="20"/>
        <v/>
      </c>
      <c r="B447" s="49"/>
      <c r="C447" s="49"/>
      <c r="D447" s="113"/>
      <c r="E447" s="50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106" t="str">
        <f t="shared" si="22"/>
        <v/>
      </c>
      <c r="S447" s="36"/>
      <c r="T447" s="48"/>
      <c r="U447" s="48"/>
      <c r="V447" s="48"/>
      <c r="W447" s="36"/>
      <c r="X447" s="49"/>
      <c r="Y447" s="49"/>
      <c r="Z447" s="49"/>
      <c r="AA447" s="49"/>
      <c r="AB447" s="107"/>
      <c r="AC447" s="102"/>
      <c r="AD447" s="36"/>
      <c r="AE447" s="114"/>
      <c r="AF447" s="35" t="b">
        <f t="shared" ca="1" si="21"/>
        <v>0</v>
      </c>
    </row>
    <row r="448" spans="1:32" x14ac:dyDescent="0.2">
      <c r="A448" s="39" t="str">
        <f t="shared" si="20"/>
        <v/>
      </c>
      <c r="B448" s="49"/>
      <c r="C448" s="49"/>
      <c r="D448" s="113"/>
      <c r="E448" s="50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106" t="str">
        <f t="shared" si="22"/>
        <v/>
      </c>
      <c r="S448" s="36"/>
      <c r="T448" s="48"/>
      <c r="U448" s="48"/>
      <c r="V448" s="48"/>
      <c r="W448" s="36"/>
      <c r="X448" s="49"/>
      <c r="Y448" s="49"/>
      <c r="Z448" s="49"/>
      <c r="AA448" s="49"/>
      <c r="AB448" s="107"/>
      <c r="AC448" s="102"/>
      <c r="AD448" s="36"/>
      <c r="AE448" s="114"/>
      <c r="AF448" s="35" t="b">
        <f t="shared" ca="1" si="21"/>
        <v>0</v>
      </c>
    </row>
    <row r="449" spans="1:32" x14ac:dyDescent="0.2">
      <c r="A449" s="39" t="str">
        <f t="shared" si="20"/>
        <v/>
      </c>
      <c r="B449" s="49"/>
      <c r="C449" s="49"/>
      <c r="D449" s="113"/>
      <c r="E449" s="50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106" t="str">
        <f t="shared" si="22"/>
        <v/>
      </c>
      <c r="S449" s="36"/>
      <c r="T449" s="48"/>
      <c r="U449" s="48"/>
      <c r="V449" s="48"/>
      <c r="W449" s="36"/>
      <c r="X449" s="49"/>
      <c r="Y449" s="49"/>
      <c r="Z449" s="49"/>
      <c r="AA449" s="49"/>
      <c r="AB449" s="107"/>
      <c r="AC449" s="102"/>
      <c r="AD449" s="36"/>
      <c r="AE449" s="114"/>
      <c r="AF449" s="35" t="b">
        <f t="shared" ca="1" si="21"/>
        <v>0</v>
      </c>
    </row>
    <row r="450" spans="1:32" x14ac:dyDescent="0.2">
      <c r="A450" s="39" t="str">
        <f t="shared" si="20"/>
        <v/>
      </c>
      <c r="B450" s="49"/>
      <c r="C450" s="49"/>
      <c r="D450" s="113"/>
      <c r="E450" s="50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106" t="str">
        <f t="shared" si="22"/>
        <v/>
      </c>
      <c r="S450" s="36"/>
      <c r="T450" s="48"/>
      <c r="U450" s="48"/>
      <c r="V450" s="48"/>
      <c r="W450" s="36"/>
      <c r="X450" s="49"/>
      <c r="Y450" s="49"/>
      <c r="Z450" s="49"/>
      <c r="AA450" s="49"/>
      <c r="AB450" s="107"/>
      <c r="AC450" s="102"/>
      <c r="AD450" s="36"/>
      <c r="AE450" s="114"/>
      <c r="AF450" s="35" t="b">
        <f t="shared" ca="1" si="21"/>
        <v>0</v>
      </c>
    </row>
    <row r="451" spans="1:32" x14ac:dyDescent="0.2">
      <c r="A451" s="39" t="str">
        <f t="shared" si="20"/>
        <v/>
      </c>
      <c r="B451" s="49"/>
      <c r="C451" s="49"/>
      <c r="D451" s="113"/>
      <c r="E451" s="50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106" t="str">
        <f t="shared" si="22"/>
        <v/>
      </c>
      <c r="S451" s="36"/>
      <c r="T451" s="48"/>
      <c r="U451" s="48"/>
      <c r="V451" s="48"/>
      <c r="W451" s="36"/>
      <c r="X451" s="49"/>
      <c r="Y451" s="49"/>
      <c r="Z451" s="49"/>
      <c r="AA451" s="49"/>
      <c r="AB451" s="107"/>
      <c r="AC451" s="102"/>
      <c r="AD451" s="36"/>
      <c r="AE451" s="114"/>
      <c r="AF451" s="35" t="b">
        <f t="shared" ca="1" si="21"/>
        <v>0</v>
      </c>
    </row>
    <row r="452" spans="1:32" x14ac:dyDescent="0.2">
      <c r="A452" s="39" t="str">
        <f t="shared" si="20"/>
        <v/>
      </c>
      <c r="B452" s="49"/>
      <c r="C452" s="49"/>
      <c r="D452" s="113"/>
      <c r="E452" s="50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106" t="str">
        <f t="shared" si="22"/>
        <v/>
      </c>
      <c r="S452" s="36"/>
      <c r="T452" s="48"/>
      <c r="U452" s="48"/>
      <c r="V452" s="48"/>
      <c r="W452" s="36"/>
      <c r="X452" s="49"/>
      <c r="Y452" s="49"/>
      <c r="Z452" s="49"/>
      <c r="AA452" s="49"/>
      <c r="AB452" s="107"/>
      <c r="AC452" s="102"/>
      <c r="AD452" s="36"/>
      <c r="AE452" s="114"/>
      <c r="AF452" s="35" t="b">
        <f t="shared" ca="1" si="21"/>
        <v>0</v>
      </c>
    </row>
    <row r="453" spans="1:32" x14ac:dyDescent="0.2">
      <c r="A453" s="39" t="str">
        <f t="shared" si="20"/>
        <v/>
      </c>
      <c r="B453" s="49"/>
      <c r="C453" s="49"/>
      <c r="D453" s="113"/>
      <c r="E453" s="50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106" t="str">
        <f t="shared" si="22"/>
        <v/>
      </c>
      <c r="S453" s="36"/>
      <c r="T453" s="48"/>
      <c r="U453" s="48"/>
      <c r="V453" s="48"/>
      <c r="W453" s="36"/>
      <c r="X453" s="49"/>
      <c r="Y453" s="49"/>
      <c r="Z453" s="49"/>
      <c r="AA453" s="49"/>
      <c r="AB453" s="107"/>
      <c r="AC453" s="102"/>
      <c r="AD453" s="36"/>
      <c r="AE453" s="114"/>
      <c r="AF453" s="35" t="b">
        <f t="shared" ca="1" si="21"/>
        <v>0</v>
      </c>
    </row>
    <row r="454" spans="1:32" x14ac:dyDescent="0.2">
      <c r="A454" s="39" t="str">
        <f t="shared" si="20"/>
        <v/>
      </c>
      <c r="B454" s="49"/>
      <c r="C454" s="49"/>
      <c r="D454" s="113"/>
      <c r="E454" s="50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106" t="str">
        <f t="shared" si="22"/>
        <v/>
      </c>
      <c r="S454" s="36"/>
      <c r="T454" s="48"/>
      <c r="U454" s="48"/>
      <c r="V454" s="48"/>
      <c r="W454" s="36"/>
      <c r="X454" s="49"/>
      <c r="Y454" s="49"/>
      <c r="Z454" s="49"/>
      <c r="AA454" s="49"/>
      <c r="AB454" s="107"/>
      <c r="AC454" s="102"/>
      <c r="AD454" s="36"/>
      <c r="AE454" s="114"/>
      <c r="AF454" s="35" t="b">
        <f t="shared" ca="1" si="21"/>
        <v>0</v>
      </c>
    </row>
    <row r="455" spans="1:32" x14ac:dyDescent="0.2">
      <c r="A455" s="39" t="str">
        <f t="shared" si="20"/>
        <v/>
      </c>
      <c r="B455" s="49"/>
      <c r="C455" s="49"/>
      <c r="D455" s="113"/>
      <c r="E455" s="50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106" t="str">
        <f t="shared" si="22"/>
        <v/>
      </c>
      <c r="S455" s="36"/>
      <c r="T455" s="48"/>
      <c r="U455" s="48"/>
      <c r="V455" s="48"/>
      <c r="W455" s="36"/>
      <c r="X455" s="49"/>
      <c r="Y455" s="49"/>
      <c r="Z455" s="49"/>
      <c r="AA455" s="49"/>
      <c r="AB455" s="107"/>
      <c r="AC455" s="102"/>
      <c r="AD455" s="36"/>
      <c r="AE455" s="114"/>
      <c r="AF455" s="35" t="b">
        <f t="shared" ca="1" si="21"/>
        <v>0</v>
      </c>
    </row>
    <row r="456" spans="1:32" x14ac:dyDescent="0.2">
      <c r="A456" s="39" t="str">
        <f t="shared" si="20"/>
        <v/>
      </c>
      <c r="B456" s="49"/>
      <c r="C456" s="49"/>
      <c r="D456" s="113"/>
      <c r="E456" s="50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106" t="str">
        <f t="shared" si="22"/>
        <v/>
      </c>
      <c r="S456" s="36"/>
      <c r="T456" s="48"/>
      <c r="U456" s="48"/>
      <c r="V456" s="48"/>
      <c r="W456" s="36"/>
      <c r="X456" s="49"/>
      <c r="Y456" s="49"/>
      <c r="Z456" s="49"/>
      <c r="AA456" s="49"/>
      <c r="AB456" s="107"/>
      <c r="AC456" s="102"/>
      <c r="AD456" s="36"/>
      <c r="AE456" s="114"/>
      <c r="AF456" s="35" t="b">
        <f t="shared" ca="1" si="21"/>
        <v>0</v>
      </c>
    </row>
    <row r="457" spans="1:32" x14ac:dyDescent="0.2">
      <c r="A457" s="39" t="str">
        <f t="shared" si="20"/>
        <v/>
      </c>
      <c r="B457" s="49"/>
      <c r="C457" s="49"/>
      <c r="D457" s="113"/>
      <c r="E457" s="50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106" t="str">
        <f t="shared" si="22"/>
        <v/>
      </c>
      <c r="S457" s="36"/>
      <c r="T457" s="48"/>
      <c r="U457" s="48"/>
      <c r="V457" s="48"/>
      <c r="W457" s="36"/>
      <c r="X457" s="49"/>
      <c r="Y457" s="49"/>
      <c r="Z457" s="49"/>
      <c r="AA457" s="49"/>
      <c r="AB457" s="107"/>
      <c r="AC457" s="102"/>
      <c r="AD457" s="36"/>
      <c r="AE457" s="114"/>
      <c r="AF457" s="35" t="b">
        <f t="shared" ca="1" si="21"/>
        <v>0</v>
      </c>
    </row>
    <row r="458" spans="1:32" x14ac:dyDescent="0.2">
      <c r="A458" s="39" t="str">
        <f t="shared" si="20"/>
        <v/>
      </c>
      <c r="B458" s="49"/>
      <c r="C458" s="49"/>
      <c r="D458" s="113"/>
      <c r="E458" s="50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106" t="str">
        <f t="shared" si="22"/>
        <v/>
      </c>
      <c r="S458" s="36"/>
      <c r="T458" s="48"/>
      <c r="U458" s="48"/>
      <c r="V458" s="48"/>
      <c r="W458" s="36"/>
      <c r="X458" s="49"/>
      <c r="Y458" s="49"/>
      <c r="Z458" s="49"/>
      <c r="AA458" s="49"/>
      <c r="AB458" s="107"/>
      <c r="AC458" s="102"/>
      <c r="AD458" s="36"/>
      <c r="AE458" s="114"/>
      <c r="AF458" s="35" t="b">
        <f t="shared" ca="1" si="21"/>
        <v>0</v>
      </c>
    </row>
    <row r="459" spans="1:32" x14ac:dyDescent="0.2">
      <c r="A459" s="39" t="str">
        <f t="shared" si="20"/>
        <v/>
      </c>
      <c r="B459" s="49"/>
      <c r="C459" s="49"/>
      <c r="D459" s="113"/>
      <c r="E459" s="50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106" t="str">
        <f t="shared" si="22"/>
        <v/>
      </c>
      <c r="S459" s="36"/>
      <c r="T459" s="48"/>
      <c r="U459" s="48"/>
      <c r="V459" s="48"/>
      <c r="W459" s="36"/>
      <c r="X459" s="49"/>
      <c r="Y459" s="49"/>
      <c r="Z459" s="49"/>
      <c r="AA459" s="49"/>
      <c r="AB459" s="107"/>
      <c r="AC459" s="102"/>
      <c r="AD459" s="36"/>
      <c r="AE459" s="114"/>
      <c r="AF459" s="35" t="b">
        <f t="shared" ca="1" si="21"/>
        <v>0</v>
      </c>
    </row>
    <row r="460" spans="1:32" x14ac:dyDescent="0.2">
      <c r="A460" s="39" t="str">
        <f t="shared" si="20"/>
        <v/>
      </c>
      <c r="B460" s="49"/>
      <c r="C460" s="49"/>
      <c r="D460" s="113"/>
      <c r="E460" s="50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106" t="str">
        <f t="shared" si="22"/>
        <v/>
      </c>
      <c r="S460" s="36"/>
      <c r="T460" s="48"/>
      <c r="U460" s="48"/>
      <c r="V460" s="48"/>
      <c r="W460" s="36"/>
      <c r="X460" s="49"/>
      <c r="Y460" s="49"/>
      <c r="Z460" s="49"/>
      <c r="AA460" s="49"/>
      <c r="AB460" s="107"/>
      <c r="AC460" s="102"/>
      <c r="AD460" s="36"/>
      <c r="AE460" s="114"/>
      <c r="AF460" s="35" t="b">
        <f t="shared" ca="1" si="21"/>
        <v>0</v>
      </c>
    </row>
    <row r="461" spans="1:32" x14ac:dyDescent="0.2">
      <c r="A461" s="39" t="str">
        <f t="shared" si="20"/>
        <v/>
      </c>
      <c r="B461" s="49"/>
      <c r="C461" s="49"/>
      <c r="D461" s="113"/>
      <c r="E461" s="50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106" t="str">
        <f t="shared" si="22"/>
        <v/>
      </c>
      <c r="S461" s="36"/>
      <c r="T461" s="48"/>
      <c r="U461" s="48"/>
      <c r="V461" s="48"/>
      <c r="W461" s="36"/>
      <c r="X461" s="49"/>
      <c r="Y461" s="49"/>
      <c r="Z461" s="49"/>
      <c r="AA461" s="49"/>
      <c r="AB461" s="107"/>
      <c r="AC461" s="102"/>
      <c r="AD461" s="36"/>
      <c r="AE461" s="114"/>
      <c r="AF461" s="35" t="b">
        <f t="shared" ca="1" si="21"/>
        <v>0</v>
      </c>
    </row>
    <row r="462" spans="1:32" x14ac:dyDescent="0.2">
      <c r="A462" s="39" t="str">
        <f t="shared" si="20"/>
        <v/>
      </c>
      <c r="B462" s="49"/>
      <c r="C462" s="49"/>
      <c r="D462" s="113"/>
      <c r="E462" s="50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106" t="str">
        <f t="shared" si="22"/>
        <v/>
      </c>
      <c r="S462" s="36"/>
      <c r="T462" s="48"/>
      <c r="U462" s="48"/>
      <c r="V462" s="48"/>
      <c r="W462" s="36"/>
      <c r="X462" s="49"/>
      <c r="Y462" s="49"/>
      <c r="Z462" s="49"/>
      <c r="AA462" s="49"/>
      <c r="AB462" s="107"/>
      <c r="AC462" s="102"/>
      <c r="AD462" s="36"/>
      <c r="AE462" s="114"/>
      <c r="AF462" s="35" t="b">
        <f t="shared" ca="1" si="21"/>
        <v>0</v>
      </c>
    </row>
    <row r="463" spans="1:32" x14ac:dyDescent="0.2">
      <c r="A463" s="39" t="str">
        <f t="shared" si="20"/>
        <v/>
      </c>
      <c r="B463" s="49"/>
      <c r="C463" s="49"/>
      <c r="D463" s="113"/>
      <c r="E463" s="50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106" t="str">
        <f t="shared" si="22"/>
        <v/>
      </c>
      <c r="S463" s="36"/>
      <c r="T463" s="48"/>
      <c r="U463" s="48"/>
      <c r="V463" s="48"/>
      <c r="W463" s="36"/>
      <c r="X463" s="49"/>
      <c r="Y463" s="49"/>
      <c r="Z463" s="49"/>
      <c r="AA463" s="49"/>
      <c r="AB463" s="107"/>
      <c r="AC463" s="102"/>
      <c r="AD463" s="36"/>
      <c r="AE463" s="114"/>
      <c r="AF463" s="35" t="b">
        <f t="shared" ca="1" si="21"/>
        <v>0</v>
      </c>
    </row>
    <row r="464" spans="1:32" x14ac:dyDescent="0.2">
      <c r="A464" s="39" t="str">
        <f t="shared" si="20"/>
        <v/>
      </c>
      <c r="B464" s="49"/>
      <c r="C464" s="49"/>
      <c r="D464" s="113"/>
      <c r="E464" s="50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106" t="str">
        <f t="shared" si="22"/>
        <v/>
      </c>
      <c r="S464" s="36"/>
      <c r="T464" s="48"/>
      <c r="U464" s="48"/>
      <c r="V464" s="48"/>
      <c r="W464" s="36"/>
      <c r="X464" s="49"/>
      <c r="Y464" s="49"/>
      <c r="Z464" s="49"/>
      <c r="AA464" s="49"/>
      <c r="AB464" s="107"/>
      <c r="AC464" s="102"/>
      <c r="AD464" s="36"/>
      <c r="AE464" s="114"/>
      <c r="AF464" s="35" t="b">
        <f t="shared" ca="1" si="21"/>
        <v>0</v>
      </c>
    </row>
    <row r="465" spans="1:32" x14ac:dyDescent="0.2">
      <c r="A465" s="39" t="str">
        <f t="shared" si="20"/>
        <v/>
      </c>
      <c r="B465" s="49"/>
      <c r="C465" s="49"/>
      <c r="D465" s="113"/>
      <c r="E465" s="50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106" t="str">
        <f t="shared" si="22"/>
        <v/>
      </c>
      <c r="S465" s="36"/>
      <c r="T465" s="48"/>
      <c r="U465" s="48"/>
      <c r="V465" s="48"/>
      <c r="W465" s="36"/>
      <c r="X465" s="49"/>
      <c r="Y465" s="49"/>
      <c r="Z465" s="49"/>
      <c r="AA465" s="49"/>
      <c r="AB465" s="107"/>
      <c r="AC465" s="102"/>
      <c r="AD465" s="36"/>
      <c r="AE465" s="114"/>
      <c r="AF465" s="35" t="b">
        <f t="shared" ca="1" si="21"/>
        <v>0</v>
      </c>
    </row>
    <row r="466" spans="1:32" x14ac:dyDescent="0.2">
      <c r="A466" s="39" t="str">
        <f t="shared" si="20"/>
        <v/>
      </c>
      <c r="B466" s="49"/>
      <c r="C466" s="49"/>
      <c r="D466" s="113"/>
      <c r="E466" s="50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106" t="str">
        <f t="shared" si="22"/>
        <v/>
      </c>
      <c r="S466" s="36"/>
      <c r="T466" s="48"/>
      <c r="U466" s="48"/>
      <c r="V466" s="48"/>
      <c r="W466" s="36"/>
      <c r="X466" s="49"/>
      <c r="Y466" s="49"/>
      <c r="Z466" s="49"/>
      <c r="AA466" s="49"/>
      <c r="AB466" s="107"/>
      <c r="AC466" s="102"/>
      <c r="AD466" s="36"/>
      <c r="AE466" s="114"/>
      <c r="AF466" s="35" t="b">
        <f t="shared" ca="1" si="21"/>
        <v>0</v>
      </c>
    </row>
    <row r="467" spans="1:32" x14ac:dyDescent="0.2">
      <c r="A467" s="39" t="str">
        <f t="shared" si="20"/>
        <v/>
      </c>
      <c r="B467" s="49"/>
      <c r="C467" s="49"/>
      <c r="D467" s="113"/>
      <c r="E467" s="50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106" t="str">
        <f t="shared" si="22"/>
        <v/>
      </c>
      <c r="S467" s="36"/>
      <c r="T467" s="48"/>
      <c r="U467" s="48"/>
      <c r="V467" s="48"/>
      <c r="W467" s="36"/>
      <c r="X467" s="49"/>
      <c r="Y467" s="49"/>
      <c r="Z467" s="49"/>
      <c r="AA467" s="49"/>
      <c r="AB467" s="107"/>
      <c r="AC467" s="102"/>
      <c r="AD467" s="36"/>
      <c r="AE467" s="114"/>
      <c r="AF467" s="35" t="b">
        <f t="shared" ca="1" si="21"/>
        <v>0</v>
      </c>
    </row>
    <row r="468" spans="1:32" x14ac:dyDescent="0.2">
      <c r="A468" s="39" t="str">
        <f t="shared" si="20"/>
        <v/>
      </c>
      <c r="B468" s="49"/>
      <c r="C468" s="49"/>
      <c r="D468" s="113"/>
      <c r="E468" s="50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106" t="str">
        <f t="shared" si="22"/>
        <v/>
      </c>
      <c r="S468" s="36"/>
      <c r="T468" s="48"/>
      <c r="U468" s="48"/>
      <c r="V468" s="48"/>
      <c r="W468" s="36"/>
      <c r="X468" s="49"/>
      <c r="Y468" s="49"/>
      <c r="Z468" s="49"/>
      <c r="AA468" s="49"/>
      <c r="AB468" s="107"/>
      <c r="AC468" s="102"/>
      <c r="AD468" s="36"/>
      <c r="AE468" s="114"/>
      <c r="AF468" s="35" t="b">
        <f t="shared" ca="1" si="21"/>
        <v>0</v>
      </c>
    </row>
    <row r="469" spans="1:32" x14ac:dyDescent="0.2">
      <c r="A469" s="39" t="str">
        <f t="shared" si="20"/>
        <v/>
      </c>
      <c r="B469" s="49"/>
      <c r="C469" s="49"/>
      <c r="D469" s="113"/>
      <c r="E469" s="50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106" t="str">
        <f t="shared" si="22"/>
        <v/>
      </c>
      <c r="S469" s="36"/>
      <c r="T469" s="48"/>
      <c r="U469" s="48"/>
      <c r="V469" s="48"/>
      <c r="W469" s="36"/>
      <c r="X469" s="49"/>
      <c r="Y469" s="49"/>
      <c r="Z469" s="49"/>
      <c r="AA469" s="49"/>
      <c r="AB469" s="107"/>
      <c r="AC469" s="102"/>
      <c r="AD469" s="36"/>
      <c r="AE469" s="114"/>
      <c r="AF469" s="35" t="b">
        <f t="shared" ca="1" si="21"/>
        <v>0</v>
      </c>
    </row>
    <row r="470" spans="1:32" x14ac:dyDescent="0.2">
      <c r="A470" s="39" t="str">
        <f t="shared" si="20"/>
        <v/>
      </c>
      <c r="B470" s="49"/>
      <c r="C470" s="49"/>
      <c r="D470" s="113"/>
      <c r="E470" s="50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106" t="str">
        <f t="shared" si="22"/>
        <v/>
      </c>
      <c r="S470" s="36"/>
      <c r="T470" s="48"/>
      <c r="U470" s="48"/>
      <c r="V470" s="48"/>
      <c r="W470" s="36"/>
      <c r="X470" s="49"/>
      <c r="Y470" s="49"/>
      <c r="Z470" s="49"/>
      <c r="AA470" s="49"/>
      <c r="AB470" s="107"/>
      <c r="AC470" s="102"/>
      <c r="AD470" s="36"/>
      <c r="AE470" s="114"/>
      <c r="AF470" s="35" t="b">
        <f t="shared" ca="1" si="21"/>
        <v>0</v>
      </c>
    </row>
    <row r="471" spans="1:32" x14ac:dyDescent="0.2">
      <c r="A471" s="39" t="str">
        <f t="shared" si="20"/>
        <v/>
      </c>
      <c r="B471" s="49"/>
      <c r="C471" s="49"/>
      <c r="D471" s="113"/>
      <c r="E471" s="50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106" t="str">
        <f t="shared" si="22"/>
        <v/>
      </c>
      <c r="S471" s="36"/>
      <c r="T471" s="48"/>
      <c r="U471" s="48"/>
      <c r="V471" s="48"/>
      <c r="W471" s="36"/>
      <c r="X471" s="49"/>
      <c r="Y471" s="49"/>
      <c r="Z471" s="49"/>
      <c r="AA471" s="49"/>
      <c r="AB471" s="107"/>
      <c r="AC471" s="102"/>
      <c r="AD471" s="36"/>
      <c r="AE471" s="114"/>
      <c r="AF471" s="35" t="b">
        <f t="shared" ca="1" si="21"/>
        <v>0</v>
      </c>
    </row>
    <row r="472" spans="1:32" x14ac:dyDescent="0.2">
      <c r="A472" s="39" t="str">
        <f t="shared" si="20"/>
        <v/>
      </c>
      <c r="B472" s="49"/>
      <c r="C472" s="49"/>
      <c r="D472" s="113"/>
      <c r="E472" s="50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106" t="str">
        <f t="shared" si="22"/>
        <v/>
      </c>
      <c r="S472" s="36"/>
      <c r="T472" s="48"/>
      <c r="U472" s="48"/>
      <c r="V472" s="48"/>
      <c r="W472" s="36"/>
      <c r="X472" s="49"/>
      <c r="Y472" s="49"/>
      <c r="Z472" s="49"/>
      <c r="AA472" s="49"/>
      <c r="AB472" s="107"/>
      <c r="AC472" s="102"/>
      <c r="AD472" s="36"/>
      <c r="AE472" s="114"/>
      <c r="AF472" s="35" t="b">
        <f t="shared" ca="1" si="21"/>
        <v>0</v>
      </c>
    </row>
    <row r="473" spans="1:32" x14ac:dyDescent="0.2">
      <c r="A473" s="39" t="str">
        <f t="shared" si="20"/>
        <v/>
      </c>
      <c r="B473" s="49"/>
      <c r="C473" s="49"/>
      <c r="D473" s="113"/>
      <c r="E473" s="50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106" t="str">
        <f t="shared" si="22"/>
        <v/>
      </c>
      <c r="S473" s="36"/>
      <c r="T473" s="48"/>
      <c r="U473" s="48"/>
      <c r="V473" s="48"/>
      <c r="W473" s="36"/>
      <c r="X473" s="49"/>
      <c r="Y473" s="49"/>
      <c r="Z473" s="49"/>
      <c r="AA473" s="49"/>
      <c r="AB473" s="107"/>
      <c r="AC473" s="102"/>
      <c r="AD473" s="36"/>
      <c r="AE473" s="114"/>
      <c r="AF473" s="35" t="b">
        <f t="shared" ca="1" si="21"/>
        <v>0</v>
      </c>
    </row>
    <row r="474" spans="1:32" x14ac:dyDescent="0.2">
      <c r="A474" s="39" t="str">
        <f t="shared" ref="A474:A524" si="23">IF(F474="Employee",A473+1,IF(F474=0,"",A473))</f>
        <v/>
      </c>
      <c r="B474" s="49"/>
      <c r="C474" s="49"/>
      <c r="D474" s="113"/>
      <c r="E474" s="50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106" t="str">
        <f t="shared" si="22"/>
        <v/>
      </c>
      <c r="S474" s="36"/>
      <c r="T474" s="48"/>
      <c r="U474" s="48"/>
      <c r="V474" s="48"/>
      <c r="W474" s="36"/>
      <c r="X474" s="49"/>
      <c r="Y474" s="49"/>
      <c r="Z474" s="49"/>
      <c r="AA474" s="49"/>
      <c r="AB474" s="107"/>
      <c r="AC474" s="102"/>
      <c r="AD474" s="36"/>
      <c r="AE474" s="114"/>
      <c r="AF474" s="35" t="b">
        <f t="shared" ref="AF474:AF524" ca="1" si="24">IF($D$8&lt;&gt;"FL",AND((($AE$10-$E474)/365)&gt;26,$F474="Child",$F474&lt;&gt;""),AND((($AE$10-$E474)/365)&gt;30,$F474="Child",$F474&lt;&gt;""))</f>
        <v>0</v>
      </c>
    </row>
    <row r="475" spans="1:32" x14ac:dyDescent="0.2">
      <c r="A475" s="39" t="str">
        <f t="shared" si="23"/>
        <v/>
      </c>
      <c r="B475" s="49"/>
      <c r="C475" s="49"/>
      <c r="D475" s="113"/>
      <c r="E475" s="50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106" t="str">
        <f t="shared" si="22"/>
        <v/>
      </c>
      <c r="S475" s="36"/>
      <c r="T475" s="48"/>
      <c r="U475" s="48"/>
      <c r="V475" s="48"/>
      <c r="W475" s="36"/>
      <c r="X475" s="49"/>
      <c r="Y475" s="49"/>
      <c r="Z475" s="49"/>
      <c r="AA475" s="49"/>
      <c r="AB475" s="107"/>
      <c r="AC475" s="102"/>
      <c r="AD475" s="36"/>
      <c r="AE475" s="114"/>
      <c r="AF475" s="35" t="b">
        <f t="shared" ca="1" si="24"/>
        <v>0</v>
      </c>
    </row>
    <row r="476" spans="1:32" x14ac:dyDescent="0.2">
      <c r="A476" s="39" t="str">
        <f t="shared" si="23"/>
        <v/>
      </c>
      <c r="B476" s="49"/>
      <c r="C476" s="49"/>
      <c r="D476" s="113"/>
      <c r="E476" s="50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106" t="str">
        <f t="shared" si="22"/>
        <v/>
      </c>
      <c r="S476" s="36"/>
      <c r="T476" s="48"/>
      <c r="U476" s="48"/>
      <c r="V476" s="48"/>
      <c r="W476" s="36"/>
      <c r="X476" s="49"/>
      <c r="Y476" s="49"/>
      <c r="Z476" s="49"/>
      <c r="AA476" s="49"/>
      <c r="AB476" s="107"/>
      <c r="AC476" s="102"/>
      <c r="AD476" s="36"/>
      <c r="AE476" s="114"/>
      <c r="AF476" s="35" t="b">
        <f t="shared" ca="1" si="24"/>
        <v>0</v>
      </c>
    </row>
    <row r="477" spans="1:32" x14ac:dyDescent="0.2">
      <c r="A477" s="39" t="str">
        <f t="shared" si="23"/>
        <v/>
      </c>
      <c r="B477" s="49"/>
      <c r="C477" s="49"/>
      <c r="D477" s="113"/>
      <c r="E477" s="50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106" t="str">
        <f t="shared" si="22"/>
        <v/>
      </c>
      <c r="S477" s="36"/>
      <c r="T477" s="48"/>
      <c r="U477" s="48"/>
      <c r="V477" s="48"/>
      <c r="W477" s="36"/>
      <c r="X477" s="49"/>
      <c r="Y477" s="49"/>
      <c r="Z477" s="49"/>
      <c r="AA477" s="49"/>
      <c r="AB477" s="107"/>
      <c r="AC477" s="102"/>
      <c r="AD477" s="36"/>
      <c r="AE477" s="114"/>
      <c r="AF477" s="35" t="b">
        <f t="shared" ca="1" si="24"/>
        <v>0</v>
      </c>
    </row>
    <row r="478" spans="1:32" x14ac:dyDescent="0.2">
      <c r="A478" s="39" t="str">
        <f t="shared" si="23"/>
        <v/>
      </c>
      <c r="B478" s="49"/>
      <c r="C478" s="49"/>
      <c r="D478" s="113"/>
      <c r="E478" s="50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106" t="str">
        <f t="shared" si="22"/>
        <v/>
      </c>
      <c r="S478" s="36"/>
      <c r="T478" s="48"/>
      <c r="U478" s="48"/>
      <c r="V478" s="48"/>
      <c r="W478" s="36"/>
      <c r="X478" s="49"/>
      <c r="Y478" s="49"/>
      <c r="Z478" s="49"/>
      <c r="AA478" s="49"/>
      <c r="AB478" s="107"/>
      <c r="AC478" s="102"/>
      <c r="AD478" s="36"/>
      <c r="AE478" s="114"/>
      <c r="AF478" s="35" t="b">
        <f t="shared" ca="1" si="24"/>
        <v>0</v>
      </c>
    </row>
    <row r="479" spans="1:32" x14ac:dyDescent="0.2">
      <c r="A479" s="39" t="str">
        <f t="shared" si="23"/>
        <v/>
      </c>
      <c r="B479" s="49"/>
      <c r="C479" s="49"/>
      <c r="D479" s="113"/>
      <c r="E479" s="50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106" t="str">
        <f t="shared" si="22"/>
        <v/>
      </c>
      <c r="S479" s="36"/>
      <c r="T479" s="48"/>
      <c r="U479" s="48"/>
      <c r="V479" s="48"/>
      <c r="W479" s="36"/>
      <c r="X479" s="49"/>
      <c r="Y479" s="49"/>
      <c r="Z479" s="49"/>
      <c r="AA479" s="49"/>
      <c r="AB479" s="107"/>
      <c r="AC479" s="102"/>
      <c r="AD479" s="36"/>
      <c r="AE479" s="114"/>
      <c r="AF479" s="35" t="b">
        <f t="shared" ca="1" si="24"/>
        <v>0</v>
      </c>
    </row>
    <row r="480" spans="1:32" x14ac:dyDescent="0.2">
      <c r="A480" s="39" t="str">
        <f t="shared" si="23"/>
        <v/>
      </c>
      <c r="B480" s="49"/>
      <c r="C480" s="49"/>
      <c r="D480" s="113"/>
      <c r="E480" s="50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106" t="str">
        <f t="shared" si="22"/>
        <v/>
      </c>
      <c r="S480" s="36"/>
      <c r="T480" s="48"/>
      <c r="U480" s="48"/>
      <c r="V480" s="48"/>
      <c r="W480" s="36"/>
      <c r="X480" s="49"/>
      <c r="Y480" s="49"/>
      <c r="Z480" s="49"/>
      <c r="AA480" s="49"/>
      <c r="AB480" s="107"/>
      <c r="AC480" s="102"/>
      <c r="AD480" s="36"/>
      <c r="AE480" s="114"/>
      <c r="AF480" s="35" t="b">
        <f t="shared" ca="1" si="24"/>
        <v>0</v>
      </c>
    </row>
    <row r="481" spans="1:32" x14ac:dyDescent="0.2">
      <c r="A481" s="39" t="str">
        <f t="shared" si="23"/>
        <v/>
      </c>
      <c r="B481" s="49"/>
      <c r="C481" s="49"/>
      <c r="D481" s="113"/>
      <c r="E481" s="50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106" t="str">
        <f t="shared" ref="R481:R524" si="25">IF(AND(F481="Employee",$C$8&gt;0),$C$8,"")</f>
        <v/>
      </c>
      <c r="S481" s="36"/>
      <c r="T481" s="48"/>
      <c r="U481" s="48"/>
      <c r="V481" s="48"/>
      <c r="W481" s="36"/>
      <c r="X481" s="49"/>
      <c r="Y481" s="49"/>
      <c r="Z481" s="49"/>
      <c r="AA481" s="49"/>
      <c r="AB481" s="107"/>
      <c r="AC481" s="102"/>
      <c r="AD481" s="36"/>
      <c r="AE481" s="114"/>
      <c r="AF481" s="35" t="b">
        <f t="shared" ca="1" si="24"/>
        <v>0</v>
      </c>
    </row>
    <row r="482" spans="1:32" x14ac:dyDescent="0.2">
      <c r="A482" s="39" t="str">
        <f t="shared" si="23"/>
        <v/>
      </c>
      <c r="B482" s="49"/>
      <c r="C482" s="49"/>
      <c r="D482" s="113"/>
      <c r="E482" s="50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106" t="str">
        <f t="shared" si="25"/>
        <v/>
      </c>
      <c r="S482" s="36"/>
      <c r="T482" s="48"/>
      <c r="U482" s="48"/>
      <c r="V482" s="48"/>
      <c r="W482" s="36"/>
      <c r="X482" s="49"/>
      <c r="Y482" s="49"/>
      <c r="Z482" s="49"/>
      <c r="AA482" s="49"/>
      <c r="AB482" s="107"/>
      <c r="AC482" s="102"/>
      <c r="AD482" s="36"/>
      <c r="AE482" s="114"/>
      <c r="AF482" s="35" t="b">
        <f t="shared" ca="1" si="24"/>
        <v>0</v>
      </c>
    </row>
    <row r="483" spans="1:32" x14ac:dyDescent="0.2">
      <c r="A483" s="39" t="str">
        <f t="shared" si="23"/>
        <v/>
      </c>
      <c r="B483" s="49"/>
      <c r="C483" s="49"/>
      <c r="D483" s="113"/>
      <c r="E483" s="50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106" t="str">
        <f t="shared" si="25"/>
        <v/>
      </c>
      <c r="S483" s="36"/>
      <c r="T483" s="48"/>
      <c r="U483" s="48"/>
      <c r="V483" s="48"/>
      <c r="W483" s="36"/>
      <c r="X483" s="49"/>
      <c r="Y483" s="49"/>
      <c r="Z483" s="49"/>
      <c r="AA483" s="49"/>
      <c r="AB483" s="107"/>
      <c r="AC483" s="102"/>
      <c r="AD483" s="36"/>
      <c r="AE483" s="114"/>
      <c r="AF483" s="35" t="b">
        <f t="shared" ca="1" si="24"/>
        <v>0</v>
      </c>
    </row>
    <row r="484" spans="1:32" x14ac:dyDescent="0.2">
      <c r="A484" s="39" t="str">
        <f t="shared" si="23"/>
        <v/>
      </c>
      <c r="B484" s="49"/>
      <c r="C484" s="49"/>
      <c r="D484" s="113"/>
      <c r="E484" s="50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106" t="str">
        <f t="shared" si="25"/>
        <v/>
      </c>
      <c r="S484" s="36"/>
      <c r="T484" s="48"/>
      <c r="U484" s="48"/>
      <c r="V484" s="48"/>
      <c r="W484" s="36"/>
      <c r="X484" s="49"/>
      <c r="Y484" s="49"/>
      <c r="Z484" s="49"/>
      <c r="AA484" s="49"/>
      <c r="AB484" s="107"/>
      <c r="AC484" s="102"/>
      <c r="AD484" s="36"/>
      <c r="AE484" s="114"/>
      <c r="AF484" s="35" t="b">
        <f t="shared" ca="1" si="24"/>
        <v>0</v>
      </c>
    </row>
    <row r="485" spans="1:32" x14ac:dyDescent="0.2">
      <c r="A485" s="39" t="str">
        <f t="shared" si="23"/>
        <v/>
      </c>
      <c r="B485" s="49"/>
      <c r="C485" s="49"/>
      <c r="D485" s="113"/>
      <c r="E485" s="50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106" t="str">
        <f t="shared" si="25"/>
        <v/>
      </c>
      <c r="S485" s="36"/>
      <c r="T485" s="48"/>
      <c r="U485" s="48"/>
      <c r="V485" s="48"/>
      <c r="W485" s="36"/>
      <c r="X485" s="49"/>
      <c r="Y485" s="49"/>
      <c r="Z485" s="49"/>
      <c r="AA485" s="49"/>
      <c r="AB485" s="107"/>
      <c r="AC485" s="102"/>
      <c r="AD485" s="36"/>
      <c r="AE485" s="114"/>
      <c r="AF485" s="35" t="b">
        <f t="shared" ca="1" si="24"/>
        <v>0</v>
      </c>
    </row>
    <row r="486" spans="1:32" x14ac:dyDescent="0.2">
      <c r="A486" s="39" t="str">
        <f t="shared" si="23"/>
        <v/>
      </c>
      <c r="B486" s="49"/>
      <c r="C486" s="49"/>
      <c r="D486" s="113"/>
      <c r="E486" s="50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106" t="str">
        <f t="shared" si="25"/>
        <v/>
      </c>
      <c r="S486" s="36"/>
      <c r="T486" s="48"/>
      <c r="U486" s="48"/>
      <c r="V486" s="48"/>
      <c r="W486" s="36"/>
      <c r="X486" s="49"/>
      <c r="Y486" s="49"/>
      <c r="Z486" s="49"/>
      <c r="AA486" s="49"/>
      <c r="AB486" s="107"/>
      <c r="AC486" s="102"/>
      <c r="AD486" s="36"/>
      <c r="AE486" s="114"/>
      <c r="AF486" s="35" t="b">
        <f t="shared" ca="1" si="24"/>
        <v>0</v>
      </c>
    </row>
    <row r="487" spans="1:32" x14ac:dyDescent="0.2">
      <c r="A487" s="39" t="str">
        <f t="shared" si="23"/>
        <v/>
      </c>
      <c r="B487" s="49"/>
      <c r="C487" s="49"/>
      <c r="D487" s="113"/>
      <c r="E487" s="50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106" t="str">
        <f t="shared" si="25"/>
        <v/>
      </c>
      <c r="S487" s="36"/>
      <c r="T487" s="48"/>
      <c r="U487" s="48"/>
      <c r="V487" s="48"/>
      <c r="W487" s="36"/>
      <c r="X487" s="49"/>
      <c r="Y487" s="49"/>
      <c r="Z487" s="49"/>
      <c r="AA487" s="49"/>
      <c r="AB487" s="107"/>
      <c r="AC487" s="102"/>
      <c r="AD487" s="36"/>
      <c r="AE487" s="114"/>
      <c r="AF487" s="35" t="b">
        <f t="shared" ca="1" si="24"/>
        <v>0</v>
      </c>
    </row>
    <row r="488" spans="1:32" x14ac:dyDescent="0.2">
      <c r="A488" s="39" t="str">
        <f t="shared" si="23"/>
        <v/>
      </c>
      <c r="B488" s="49"/>
      <c r="C488" s="49"/>
      <c r="D488" s="113"/>
      <c r="E488" s="50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106" t="str">
        <f t="shared" si="25"/>
        <v/>
      </c>
      <c r="S488" s="36"/>
      <c r="T488" s="48"/>
      <c r="U488" s="48"/>
      <c r="V488" s="48"/>
      <c r="W488" s="36"/>
      <c r="X488" s="49"/>
      <c r="Y488" s="49"/>
      <c r="Z488" s="49"/>
      <c r="AA488" s="49"/>
      <c r="AB488" s="107"/>
      <c r="AC488" s="102"/>
      <c r="AD488" s="36"/>
      <c r="AE488" s="114"/>
      <c r="AF488" s="35" t="b">
        <f t="shared" ca="1" si="24"/>
        <v>0</v>
      </c>
    </row>
    <row r="489" spans="1:32" x14ac:dyDescent="0.2">
      <c r="A489" s="39" t="str">
        <f t="shared" si="23"/>
        <v/>
      </c>
      <c r="B489" s="49"/>
      <c r="C489" s="49"/>
      <c r="D489" s="113"/>
      <c r="E489" s="50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106" t="str">
        <f t="shared" si="25"/>
        <v/>
      </c>
      <c r="S489" s="36"/>
      <c r="T489" s="48"/>
      <c r="U489" s="48"/>
      <c r="V489" s="48"/>
      <c r="W489" s="36"/>
      <c r="X489" s="49"/>
      <c r="Y489" s="49"/>
      <c r="Z489" s="49"/>
      <c r="AA489" s="49"/>
      <c r="AB489" s="107"/>
      <c r="AC489" s="102"/>
      <c r="AD489" s="36"/>
      <c r="AE489" s="114"/>
      <c r="AF489" s="35" t="b">
        <f t="shared" ca="1" si="24"/>
        <v>0</v>
      </c>
    </row>
    <row r="490" spans="1:32" x14ac:dyDescent="0.2">
      <c r="A490" s="39" t="str">
        <f t="shared" si="23"/>
        <v/>
      </c>
      <c r="B490" s="49"/>
      <c r="C490" s="49"/>
      <c r="D490" s="113"/>
      <c r="E490" s="50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106" t="str">
        <f t="shared" si="25"/>
        <v/>
      </c>
      <c r="S490" s="36"/>
      <c r="T490" s="48"/>
      <c r="U490" s="48"/>
      <c r="V490" s="48"/>
      <c r="W490" s="36"/>
      <c r="X490" s="49"/>
      <c r="Y490" s="49"/>
      <c r="Z490" s="49"/>
      <c r="AA490" s="49"/>
      <c r="AB490" s="107"/>
      <c r="AC490" s="102"/>
      <c r="AD490" s="36"/>
      <c r="AE490" s="114"/>
      <c r="AF490" s="35" t="b">
        <f t="shared" ca="1" si="24"/>
        <v>0</v>
      </c>
    </row>
    <row r="491" spans="1:32" x14ac:dyDescent="0.2">
      <c r="A491" s="39" t="str">
        <f t="shared" si="23"/>
        <v/>
      </c>
      <c r="B491" s="49"/>
      <c r="C491" s="49"/>
      <c r="D491" s="113"/>
      <c r="E491" s="50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106" t="str">
        <f t="shared" si="25"/>
        <v/>
      </c>
      <c r="S491" s="36"/>
      <c r="T491" s="48"/>
      <c r="U491" s="48"/>
      <c r="V491" s="48"/>
      <c r="W491" s="36"/>
      <c r="X491" s="49"/>
      <c r="Y491" s="49"/>
      <c r="Z491" s="49"/>
      <c r="AA491" s="49"/>
      <c r="AB491" s="107"/>
      <c r="AC491" s="102"/>
      <c r="AD491" s="36"/>
      <c r="AE491" s="114"/>
      <c r="AF491" s="35" t="b">
        <f t="shared" ca="1" si="24"/>
        <v>0</v>
      </c>
    </row>
    <row r="492" spans="1:32" x14ac:dyDescent="0.2">
      <c r="A492" s="39" t="str">
        <f t="shared" si="23"/>
        <v/>
      </c>
      <c r="B492" s="49"/>
      <c r="C492" s="49"/>
      <c r="D492" s="113"/>
      <c r="E492" s="50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106" t="str">
        <f t="shared" si="25"/>
        <v/>
      </c>
      <c r="S492" s="36"/>
      <c r="T492" s="48"/>
      <c r="U492" s="48"/>
      <c r="V492" s="48"/>
      <c r="W492" s="36"/>
      <c r="X492" s="49"/>
      <c r="Y492" s="49"/>
      <c r="Z492" s="49"/>
      <c r="AA492" s="49"/>
      <c r="AB492" s="107"/>
      <c r="AC492" s="102"/>
      <c r="AD492" s="36"/>
      <c r="AE492" s="114"/>
      <c r="AF492" s="35" t="b">
        <f t="shared" ca="1" si="24"/>
        <v>0</v>
      </c>
    </row>
    <row r="493" spans="1:32" x14ac:dyDescent="0.2">
      <c r="A493" s="39" t="str">
        <f t="shared" si="23"/>
        <v/>
      </c>
      <c r="B493" s="49"/>
      <c r="C493" s="49"/>
      <c r="D493" s="113"/>
      <c r="E493" s="50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106" t="str">
        <f t="shared" si="25"/>
        <v/>
      </c>
      <c r="S493" s="36"/>
      <c r="T493" s="48"/>
      <c r="U493" s="48"/>
      <c r="V493" s="48"/>
      <c r="W493" s="36"/>
      <c r="X493" s="49"/>
      <c r="Y493" s="49"/>
      <c r="Z493" s="49"/>
      <c r="AA493" s="49"/>
      <c r="AB493" s="107"/>
      <c r="AC493" s="102"/>
      <c r="AD493" s="36"/>
      <c r="AE493" s="114"/>
      <c r="AF493" s="35" t="b">
        <f t="shared" ca="1" si="24"/>
        <v>0</v>
      </c>
    </row>
    <row r="494" spans="1:32" x14ac:dyDescent="0.2">
      <c r="A494" s="39" t="str">
        <f t="shared" si="23"/>
        <v/>
      </c>
      <c r="B494" s="49"/>
      <c r="C494" s="49"/>
      <c r="D494" s="113"/>
      <c r="E494" s="50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106" t="str">
        <f t="shared" si="25"/>
        <v/>
      </c>
      <c r="S494" s="36"/>
      <c r="T494" s="48"/>
      <c r="U494" s="48"/>
      <c r="V494" s="48"/>
      <c r="W494" s="36"/>
      <c r="X494" s="49"/>
      <c r="Y494" s="49"/>
      <c r="Z494" s="49"/>
      <c r="AA494" s="49"/>
      <c r="AB494" s="107"/>
      <c r="AC494" s="102"/>
      <c r="AD494" s="36"/>
      <c r="AE494" s="114"/>
      <c r="AF494" s="35" t="b">
        <f t="shared" ca="1" si="24"/>
        <v>0</v>
      </c>
    </row>
    <row r="495" spans="1:32" x14ac:dyDescent="0.2">
      <c r="A495" s="39" t="str">
        <f t="shared" si="23"/>
        <v/>
      </c>
      <c r="B495" s="49"/>
      <c r="C495" s="49"/>
      <c r="D495" s="113"/>
      <c r="E495" s="50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106" t="str">
        <f t="shared" si="25"/>
        <v/>
      </c>
      <c r="S495" s="36"/>
      <c r="T495" s="48"/>
      <c r="U495" s="48"/>
      <c r="V495" s="48"/>
      <c r="W495" s="36"/>
      <c r="X495" s="49"/>
      <c r="Y495" s="49"/>
      <c r="Z495" s="49"/>
      <c r="AA495" s="49"/>
      <c r="AB495" s="107"/>
      <c r="AC495" s="102"/>
      <c r="AD495" s="36"/>
      <c r="AE495" s="114"/>
      <c r="AF495" s="35" t="b">
        <f t="shared" ca="1" si="24"/>
        <v>0</v>
      </c>
    </row>
    <row r="496" spans="1:32" x14ac:dyDescent="0.2">
      <c r="A496" s="39" t="str">
        <f t="shared" si="23"/>
        <v/>
      </c>
      <c r="B496" s="49"/>
      <c r="C496" s="49"/>
      <c r="D496" s="113"/>
      <c r="E496" s="50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106" t="str">
        <f t="shared" si="25"/>
        <v/>
      </c>
      <c r="S496" s="36"/>
      <c r="T496" s="48"/>
      <c r="U496" s="48"/>
      <c r="V496" s="48"/>
      <c r="W496" s="36"/>
      <c r="X496" s="49"/>
      <c r="Y496" s="49"/>
      <c r="Z496" s="49"/>
      <c r="AA496" s="49"/>
      <c r="AB496" s="107"/>
      <c r="AC496" s="102"/>
      <c r="AD496" s="36"/>
      <c r="AE496" s="114"/>
      <c r="AF496" s="35" t="b">
        <f t="shared" ca="1" si="24"/>
        <v>0</v>
      </c>
    </row>
    <row r="497" spans="1:32" x14ac:dyDescent="0.2">
      <c r="A497" s="39" t="str">
        <f t="shared" si="23"/>
        <v/>
      </c>
      <c r="B497" s="49"/>
      <c r="C497" s="49"/>
      <c r="D497" s="113"/>
      <c r="E497" s="50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106" t="str">
        <f t="shared" si="25"/>
        <v/>
      </c>
      <c r="S497" s="36"/>
      <c r="T497" s="48"/>
      <c r="U497" s="48"/>
      <c r="V497" s="48"/>
      <c r="W497" s="36"/>
      <c r="X497" s="49"/>
      <c r="Y497" s="49"/>
      <c r="Z497" s="49"/>
      <c r="AA497" s="49"/>
      <c r="AB497" s="107"/>
      <c r="AC497" s="102"/>
      <c r="AD497" s="36"/>
      <c r="AE497" s="114"/>
      <c r="AF497" s="35" t="b">
        <f t="shared" ca="1" si="24"/>
        <v>0</v>
      </c>
    </row>
    <row r="498" spans="1:32" x14ac:dyDescent="0.2">
      <c r="A498" s="39" t="str">
        <f t="shared" si="23"/>
        <v/>
      </c>
      <c r="B498" s="49"/>
      <c r="C498" s="49"/>
      <c r="D498" s="113"/>
      <c r="E498" s="50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106" t="str">
        <f t="shared" si="25"/>
        <v/>
      </c>
      <c r="S498" s="36"/>
      <c r="T498" s="48"/>
      <c r="U498" s="48"/>
      <c r="V498" s="48"/>
      <c r="W498" s="36"/>
      <c r="X498" s="49"/>
      <c r="Y498" s="49"/>
      <c r="Z498" s="49"/>
      <c r="AA498" s="49"/>
      <c r="AB498" s="107"/>
      <c r="AC498" s="102"/>
      <c r="AD498" s="36"/>
      <c r="AE498" s="114"/>
      <c r="AF498" s="35" t="b">
        <f t="shared" ca="1" si="24"/>
        <v>0</v>
      </c>
    </row>
    <row r="499" spans="1:32" x14ac:dyDescent="0.2">
      <c r="A499" s="39" t="str">
        <f t="shared" si="23"/>
        <v/>
      </c>
      <c r="B499" s="49"/>
      <c r="C499" s="49"/>
      <c r="D499" s="113"/>
      <c r="E499" s="50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106" t="str">
        <f t="shared" si="25"/>
        <v/>
      </c>
      <c r="S499" s="36"/>
      <c r="T499" s="48"/>
      <c r="U499" s="48"/>
      <c r="V499" s="48"/>
      <c r="W499" s="36"/>
      <c r="X499" s="49"/>
      <c r="Y499" s="49"/>
      <c r="Z499" s="49"/>
      <c r="AA499" s="49"/>
      <c r="AB499" s="107"/>
      <c r="AC499" s="102"/>
      <c r="AD499" s="36"/>
      <c r="AE499" s="114"/>
      <c r="AF499" s="35" t="b">
        <f t="shared" ca="1" si="24"/>
        <v>0</v>
      </c>
    </row>
    <row r="500" spans="1:32" x14ac:dyDescent="0.2">
      <c r="A500" s="39" t="str">
        <f t="shared" si="23"/>
        <v/>
      </c>
      <c r="B500" s="49"/>
      <c r="C500" s="49"/>
      <c r="D500" s="113"/>
      <c r="E500" s="50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106" t="str">
        <f t="shared" si="25"/>
        <v/>
      </c>
      <c r="S500" s="36"/>
      <c r="T500" s="48"/>
      <c r="U500" s="48"/>
      <c r="V500" s="48"/>
      <c r="W500" s="36"/>
      <c r="X500" s="49"/>
      <c r="Y500" s="49"/>
      <c r="Z500" s="49"/>
      <c r="AA500" s="49"/>
      <c r="AB500" s="107"/>
      <c r="AC500" s="102"/>
      <c r="AD500" s="36"/>
      <c r="AE500" s="114"/>
      <c r="AF500" s="35" t="b">
        <f t="shared" ca="1" si="24"/>
        <v>0</v>
      </c>
    </row>
    <row r="501" spans="1:32" x14ac:dyDescent="0.2">
      <c r="A501" s="39" t="str">
        <f t="shared" si="23"/>
        <v/>
      </c>
      <c r="B501" s="49"/>
      <c r="C501" s="49"/>
      <c r="D501" s="113"/>
      <c r="E501" s="50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106" t="str">
        <f t="shared" si="25"/>
        <v/>
      </c>
      <c r="S501" s="36"/>
      <c r="T501" s="48"/>
      <c r="U501" s="48"/>
      <c r="V501" s="48"/>
      <c r="W501" s="36"/>
      <c r="X501" s="49"/>
      <c r="Y501" s="49"/>
      <c r="Z501" s="49"/>
      <c r="AA501" s="49"/>
      <c r="AB501" s="107"/>
      <c r="AC501" s="102"/>
      <c r="AD501" s="36"/>
      <c r="AE501" s="114"/>
      <c r="AF501" s="35" t="b">
        <f t="shared" ca="1" si="24"/>
        <v>0</v>
      </c>
    </row>
    <row r="502" spans="1:32" x14ac:dyDescent="0.2">
      <c r="A502" s="39" t="str">
        <f t="shared" si="23"/>
        <v/>
      </c>
      <c r="B502" s="49"/>
      <c r="C502" s="49"/>
      <c r="D502" s="113"/>
      <c r="E502" s="50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106" t="str">
        <f t="shared" si="25"/>
        <v/>
      </c>
      <c r="S502" s="36"/>
      <c r="T502" s="48"/>
      <c r="U502" s="48"/>
      <c r="V502" s="48"/>
      <c r="W502" s="36"/>
      <c r="X502" s="49"/>
      <c r="Y502" s="49"/>
      <c r="Z502" s="49"/>
      <c r="AA502" s="49"/>
      <c r="AB502" s="107"/>
      <c r="AC502" s="102"/>
      <c r="AD502" s="36"/>
      <c r="AE502" s="114"/>
      <c r="AF502" s="35" t="b">
        <f t="shared" ca="1" si="24"/>
        <v>0</v>
      </c>
    </row>
    <row r="503" spans="1:32" x14ac:dyDescent="0.2">
      <c r="A503" s="39" t="str">
        <f t="shared" si="23"/>
        <v/>
      </c>
      <c r="B503" s="49"/>
      <c r="C503" s="49"/>
      <c r="D503" s="113"/>
      <c r="E503" s="50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106" t="str">
        <f t="shared" si="25"/>
        <v/>
      </c>
      <c r="S503" s="36"/>
      <c r="T503" s="48"/>
      <c r="U503" s="48"/>
      <c r="V503" s="48"/>
      <c r="W503" s="36"/>
      <c r="X503" s="49"/>
      <c r="Y503" s="49"/>
      <c r="Z503" s="49"/>
      <c r="AA503" s="49"/>
      <c r="AB503" s="107"/>
      <c r="AC503" s="102"/>
      <c r="AD503" s="36"/>
      <c r="AE503" s="114"/>
      <c r="AF503" s="35" t="b">
        <f t="shared" ca="1" si="24"/>
        <v>0</v>
      </c>
    </row>
    <row r="504" spans="1:32" x14ac:dyDescent="0.2">
      <c r="A504" s="39" t="str">
        <f t="shared" si="23"/>
        <v/>
      </c>
      <c r="B504" s="49"/>
      <c r="C504" s="49"/>
      <c r="D504" s="113"/>
      <c r="E504" s="50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106" t="str">
        <f t="shared" si="25"/>
        <v/>
      </c>
      <c r="S504" s="36"/>
      <c r="T504" s="48"/>
      <c r="U504" s="48"/>
      <c r="V504" s="48"/>
      <c r="W504" s="36"/>
      <c r="X504" s="49"/>
      <c r="Y504" s="49"/>
      <c r="Z504" s="49"/>
      <c r="AA504" s="49"/>
      <c r="AB504" s="107"/>
      <c r="AC504" s="102"/>
      <c r="AD504" s="36"/>
      <c r="AE504" s="114"/>
      <c r="AF504" s="35" t="b">
        <f t="shared" ca="1" si="24"/>
        <v>0</v>
      </c>
    </row>
    <row r="505" spans="1:32" x14ac:dyDescent="0.2">
      <c r="A505" s="39" t="str">
        <f t="shared" si="23"/>
        <v/>
      </c>
      <c r="B505" s="49"/>
      <c r="C505" s="49"/>
      <c r="D505" s="113"/>
      <c r="E505" s="50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106" t="str">
        <f t="shared" si="25"/>
        <v/>
      </c>
      <c r="S505" s="36"/>
      <c r="T505" s="48"/>
      <c r="U505" s="48"/>
      <c r="V505" s="48"/>
      <c r="W505" s="36"/>
      <c r="X505" s="49"/>
      <c r="Y505" s="49"/>
      <c r="Z505" s="49"/>
      <c r="AA505" s="49"/>
      <c r="AB505" s="107"/>
      <c r="AC505" s="102"/>
      <c r="AD505" s="36"/>
      <c r="AE505" s="114"/>
      <c r="AF505" s="35" t="b">
        <f t="shared" ca="1" si="24"/>
        <v>0</v>
      </c>
    </row>
    <row r="506" spans="1:32" x14ac:dyDescent="0.2">
      <c r="A506" s="39" t="str">
        <f t="shared" si="23"/>
        <v/>
      </c>
      <c r="B506" s="49"/>
      <c r="C506" s="49"/>
      <c r="D506" s="113"/>
      <c r="E506" s="50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106" t="str">
        <f t="shared" si="25"/>
        <v/>
      </c>
      <c r="S506" s="36"/>
      <c r="T506" s="48"/>
      <c r="U506" s="48"/>
      <c r="V506" s="48"/>
      <c r="W506" s="36"/>
      <c r="X506" s="49"/>
      <c r="Y506" s="49"/>
      <c r="Z506" s="49"/>
      <c r="AA506" s="49"/>
      <c r="AB506" s="107"/>
      <c r="AC506" s="102"/>
      <c r="AD506" s="36"/>
      <c r="AE506" s="114"/>
      <c r="AF506" s="35" t="b">
        <f t="shared" ca="1" si="24"/>
        <v>0</v>
      </c>
    </row>
    <row r="507" spans="1:32" x14ac:dyDescent="0.2">
      <c r="A507" s="39" t="str">
        <f t="shared" si="23"/>
        <v/>
      </c>
      <c r="B507" s="49"/>
      <c r="C507" s="49"/>
      <c r="D507" s="113"/>
      <c r="E507" s="50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106" t="str">
        <f t="shared" si="25"/>
        <v/>
      </c>
      <c r="S507" s="36"/>
      <c r="T507" s="48"/>
      <c r="U507" s="48"/>
      <c r="V507" s="48"/>
      <c r="W507" s="36"/>
      <c r="X507" s="49"/>
      <c r="Y507" s="49"/>
      <c r="Z507" s="49"/>
      <c r="AA507" s="49"/>
      <c r="AB507" s="107"/>
      <c r="AC507" s="102"/>
      <c r="AD507" s="36"/>
      <c r="AE507" s="114"/>
      <c r="AF507" s="35" t="b">
        <f t="shared" ca="1" si="24"/>
        <v>0</v>
      </c>
    </row>
    <row r="508" spans="1:32" x14ac:dyDescent="0.2">
      <c r="A508" s="39" t="str">
        <f t="shared" si="23"/>
        <v/>
      </c>
      <c r="B508" s="49"/>
      <c r="C508" s="49"/>
      <c r="D508" s="113"/>
      <c r="E508" s="50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106" t="str">
        <f t="shared" si="25"/>
        <v/>
      </c>
      <c r="S508" s="36"/>
      <c r="T508" s="48"/>
      <c r="U508" s="48"/>
      <c r="V508" s="48"/>
      <c r="W508" s="36"/>
      <c r="X508" s="49"/>
      <c r="Y508" s="49"/>
      <c r="Z508" s="49"/>
      <c r="AA508" s="49"/>
      <c r="AB508" s="107"/>
      <c r="AC508" s="102"/>
      <c r="AD508" s="36"/>
      <c r="AE508" s="114"/>
      <c r="AF508" s="35" t="b">
        <f t="shared" ca="1" si="24"/>
        <v>0</v>
      </c>
    </row>
    <row r="509" spans="1:32" x14ac:dyDescent="0.2">
      <c r="A509" s="39" t="str">
        <f t="shared" si="23"/>
        <v/>
      </c>
      <c r="B509" s="49"/>
      <c r="C509" s="49"/>
      <c r="D509" s="113"/>
      <c r="E509" s="50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106" t="str">
        <f t="shared" si="25"/>
        <v/>
      </c>
      <c r="S509" s="36"/>
      <c r="T509" s="48"/>
      <c r="U509" s="48"/>
      <c r="V509" s="48"/>
      <c r="W509" s="36"/>
      <c r="X509" s="49"/>
      <c r="Y509" s="49"/>
      <c r="Z509" s="49"/>
      <c r="AA509" s="49"/>
      <c r="AB509" s="107"/>
      <c r="AC509" s="102"/>
      <c r="AD509" s="36"/>
      <c r="AE509" s="114"/>
      <c r="AF509" s="35" t="b">
        <f t="shared" ca="1" si="24"/>
        <v>0</v>
      </c>
    </row>
    <row r="510" spans="1:32" x14ac:dyDescent="0.2">
      <c r="A510" s="39" t="str">
        <f t="shared" si="23"/>
        <v/>
      </c>
      <c r="B510" s="49"/>
      <c r="C510" s="49"/>
      <c r="D510" s="113"/>
      <c r="E510" s="50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106" t="str">
        <f t="shared" si="25"/>
        <v/>
      </c>
      <c r="S510" s="36"/>
      <c r="T510" s="48"/>
      <c r="U510" s="48"/>
      <c r="V510" s="48"/>
      <c r="W510" s="36"/>
      <c r="X510" s="49"/>
      <c r="Y510" s="49"/>
      <c r="Z510" s="49"/>
      <c r="AA510" s="49"/>
      <c r="AB510" s="107"/>
      <c r="AC510" s="102"/>
      <c r="AD510" s="36"/>
      <c r="AE510" s="114"/>
      <c r="AF510" s="35" t="b">
        <f t="shared" ca="1" si="24"/>
        <v>0</v>
      </c>
    </row>
    <row r="511" spans="1:32" x14ac:dyDescent="0.2">
      <c r="A511" s="39" t="str">
        <f t="shared" si="23"/>
        <v/>
      </c>
      <c r="B511" s="49"/>
      <c r="C511" s="49"/>
      <c r="D511" s="113"/>
      <c r="E511" s="50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106" t="str">
        <f t="shared" si="25"/>
        <v/>
      </c>
      <c r="S511" s="36"/>
      <c r="T511" s="48"/>
      <c r="U511" s="48"/>
      <c r="V511" s="48"/>
      <c r="W511" s="36"/>
      <c r="X511" s="49"/>
      <c r="Y511" s="49"/>
      <c r="Z511" s="49"/>
      <c r="AA511" s="49"/>
      <c r="AB511" s="107"/>
      <c r="AC511" s="102"/>
      <c r="AD511" s="36"/>
      <c r="AE511" s="114"/>
      <c r="AF511" s="35" t="b">
        <f t="shared" ca="1" si="24"/>
        <v>0</v>
      </c>
    </row>
    <row r="512" spans="1:32" x14ac:dyDescent="0.2">
      <c r="A512" s="39" t="str">
        <f t="shared" si="23"/>
        <v/>
      </c>
      <c r="B512" s="49"/>
      <c r="C512" s="49"/>
      <c r="D512" s="113"/>
      <c r="E512" s="50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106" t="str">
        <f t="shared" si="25"/>
        <v/>
      </c>
      <c r="S512" s="36"/>
      <c r="T512" s="48"/>
      <c r="U512" s="48"/>
      <c r="V512" s="48"/>
      <c r="W512" s="36"/>
      <c r="X512" s="49"/>
      <c r="Y512" s="49"/>
      <c r="Z512" s="49"/>
      <c r="AA512" s="49"/>
      <c r="AB512" s="107"/>
      <c r="AC512" s="102"/>
      <c r="AD512" s="36"/>
      <c r="AE512" s="114"/>
      <c r="AF512" s="35" t="b">
        <f t="shared" ca="1" si="24"/>
        <v>0</v>
      </c>
    </row>
    <row r="513" spans="1:32" x14ac:dyDescent="0.2">
      <c r="A513" s="39" t="str">
        <f t="shared" si="23"/>
        <v/>
      </c>
      <c r="B513" s="49"/>
      <c r="C513" s="49"/>
      <c r="D513" s="113"/>
      <c r="E513" s="50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106" t="str">
        <f t="shared" si="25"/>
        <v/>
      </c>
      <c r="S513" s="36"/>
      <c r="T513" s="48"/>
      <c r="U513" s="48"/>
      <c r="V513" s="48"/>
      <c r="W513" s="36"/>
      <c r="X513" s="49"/>
      <c r="Y513" s="49"/>
      <c r="Z513" s="49"/>
      <c r="AA513" s="49"/>
      <c r="AB513" s="107"/>
      <c r="AC513" s="102"/>
      <c r="AD513" s="36"/>
      <c r="AE513" s="114"/>
      <c r="AF513" s="35" t="b">
        <f t="shared" ca="1" si="24"/>
        <v>0</v>
      </c>
    </row>
    <row r="514" spans="1:32" x14ac:dyDescent="0.2">
      <c r="A514" s="39" t="str">
        <f t="shared" si="23"/>
        <v/>
      </c>
      <c r="B514" s="49"/>
      <c r="C514" s="49"/>
      <c r="D514" s="113"/>
      <c r="E514" s="50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106" t="str">
        <f t="shared" si="25"/>
        <v/>
      </c>
      <c r="S514" s="36"/>
      <c r="T514" s="48"/>
      <c r="U514" s="48"/>
      <c r="V514" s="48"/>
      <c r="W514" s="36"/>
      <c r="X514" s="49"/>
      <c r="Y514" s="49"/>
      <c r="Z514" s="49"/>
      <c r="AA514" s="49"/>
      <c r="AB514" s="107"/>
      <c r="AC514" s="102"/>
      <c r="AD514" s="36"/>
      <c r="AE514" s="114"/>
      <c r="AF514" s="35" t="b">
        <f t="shared" ca="1" si="24"/>
        <v>0</v>
      </c>
    </row>
    <row r="515" spans="1:32" x14ac:dyDescent="0.2">
      <c r="A515" s="39" t="str">
        <f t="shared" si="23"/>
        <v/>
      </c>
      <c r="B515" s="49"/>
      <c r="C515" s="49"/>
      <c r="D515" s="113"/>
      <c r="E515" s="50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106" t="str">
        <f t="shared" si="25"/>
        <v/>
      </c>
      <c r="S515" s="36"/>
      <c r="T515" s="48"/>
      <c r="U515" s="48"/>
      <c r="V515" s="48"/>
      <c r="W515" s="36"/>
      <c r="X515" s="49"/>
      <c r="Y515" s="49"/>
      <c r="Z515" s="49"/>
      <c r="AA515" s="49"/>
      <c r="AB515" s="107"/>
      <c r="AC515" s="102"/>
      <c r="AD515" s="36"/>
      <c r="AE515" s="114"/>
      <c r="AF515" s="35" t="b">
        <f t="shared" ca="1" si="24"/>
        <v>0</v>
      </c>
    </row>
    <row r="516" spans="1:32" x14ac:dyDescent="0.2">
      <c r="A516" s="39" t="str">
        <f t="shared" si="23"/>
        <v/>
      </c>
      <c r="B516" s="49"/>
      <c r="C516" s="49"/>
      <c r="D516" s="113"/>
      <c r="E516" s="50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106" t="str">
        <f t="shared" si="25"/>
        <v/>
      </c>
      <c r="S516" s="36"/>
      <c r="T516" s="48"/>
      <c r="U516" s="48"/>
      <c r="V516" s="48"/>
      <c r="W516" s="36"/>
      <c r="X516" s="49"/>
      <c r="Y516" s="49"/>
      <c r="Z516" s="49"/>
      <c r="AA516" s="49"/>
      <c r="AB516" s="107"/>
      <c r="AC516" s="102"/>
      <c r="AD516" s="36"/>
      <c r="AE516" s="114"/>
      <c r="AF516" s="35" t="b">
        <f t="shared" ca="1" si="24"/>
        <v>0</v>
      </c>
    </row>
    <row r="517" spans="1:32" x14ac:dyDescent="0.2">
      <c r="A517" s="39" t="str">
        <f t="shared" si="23"/>
        <v/>
      </c>
      <c r="B517" s="49"/>
      <c r="C517" s="49"/>
      <c r="D517" s="113"/>
      <c r="E517" s="50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106" t="str">
        <f t="shared" si="25"/>
        <v/>
      </c>
      <c r="S517" s="36"/>
      <c r="T517" s="48"/>
      <c r="U517" s="48"/>
      <c r="V517" s="48"/>
      <c r="W517" s="36"/>
      <c r="X517" s="49"/>
      <c r="Y517" s="49"/>
      <c r="Z517" s="49"/>
      <c r="AA517" s="49"/>
      <c r="AB517" s="107"/>
      <c r="AC517" s="102"/>
      <c r="AD517" s="36"/>
      <c r="AE517" s="114"/>
      <c r="AF517" s="35" t="b">
        <f t="shared" ca="1" si="24"/>
        <v>0</v>
      </c>
    </row>
    <row r="518" spans="1:32" x14ac:dyDescent="0.2">
      <c r="A518" s="39" t="str">
        <f t="shared" si="23"/>
        <v/>
      </c>
      <c r="B518" s="49"/>
      <c r="C518" s="49"/>
      <c r="D518" s="113"/>
      <c r="E518" s="50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106" t="str">
        <f t="shared" si="25"/>
        <v/>
      </c>
      <c r="S518" s="36"/>
      <c r="T518" s="48"/>
      <c r="U518" s="48"/>
      <c r="V518" s="48"/>
      <c r="W518" s="36"/>
      <c r="X518" s="49"/>
      <c r="Y518" s="49"/>
      <c r="Z518" s="49"/>
      <c r="AA518" s="49"/>
      <c r="AB518" s="107"/>
      <c r="AC518" s="102"/>
      <c r="AD518" s="36"/>
      <c r="AE518" s="114"/>
      <c r="AF518" s="35" t="b">
        <f t="shared" ca="1" si="24"/>
        <v>0</v>
      </c>
    </row>
    <row r="519" spans="1:32" x14ac:dyDescent="0.2">
      <c r="A519" s="39" t="str">
        <f t="shared" si="23"/>
        <v/>
      </c>
      <c r="B519" s="49"/>
      <c r="C519" s="49"/>
      <c r="D519" s="113"/>
      <c r="E519" s="50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106" t="str">
        <f t="shared" si="25"/>
        <v/>
      </c>
      <c r="S519" s="36"/>
      <c r="T519" s="48"/>
      <c r="U519" s="48"/>
      <c r="V519" s="48"/>
      <c r="W519" s="36"/>
      <c r="X519" s="49"/>
      <c r="Y519" s="49"/>
      <c r="Z519" s="49"/>
      <c r="AA519" s="49"/>
      <c r="AB519" s="107"/>
      <c r="AC519" s="102"/>
      <c r="AD519" s="36"/>
      <c r="AE519" s="114"/>
      <c r="AF519" s="35" t="b">
        <f t="shared" ca="1" si="24"/>
        <v>0</v>
      </c>
    </row>
    <row r="520" spans="1:32" x14ac:dyDescent="0.2">
      <c r="A520" s="39" t="str">
        <f t="shared" si="23"/>
        <v/>
      </c>
      <c r="B520" s="49"/>
      <c r="C520" s="49"/>
      <c r="D520" s="113"/>
      <c r="E520" s="50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106" t="str">
        <f t="shared" si="25"/>
        <v/>
      </c>
      <c r="S520" s="36"/>
      <c r="T520" s="48"/>
      <c r="U520" s="48"/>
      <c r="V520" s="48"/>
      <c r="W520" s="36"/>
      <c r="X520" s="49"/>
      <c r="Y520" s="49"/>
      <c r="Z520" s="49"/>
      <c r="AA520" s="49"/>
      <c r="AB520" s="107"/>
      <c r="AC520" s="102"/>
      <c r="AD520" s="36"/>
      <c r="AE520" s="114"/>
      <c r="AF520" s="35" t="b">
        <f t="shared" ca="1" si="24"/>
        <v>0</v>
      </c>
    </row>
    <row r="521" spans="1:32" x14ac:dyDescent="0.2">
      <c r="A521" s="39" t="str">
        <f t="shared" si="23"/>
        <v/>
      </c>
      <c r="B521" s="49"/>
      <c r="C521" s="49"/>
      <c r="D521" s="113"/>
      <c r="E521" s="50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106" t="str">
        <f t="shared" si="25"/>
        <v/>
      </c>
      <c r="S521" s="36"/>
      <c r="T521" s="48"/>
      <c r="U521" s="48"/>
      <c r="V521" s="48"/>
      <c r="W521" s="36"/>
      <c r="X521" s="49"/>
      <c r="Y521" s="49"/>
      <c r="Z521" s="49"/>
      <c r="AA521" s="49"/>
      <c r="AB521" s="107"/>
      <c r="AC521" s="102"/>
      <c r="AD521" s="36"/>
      <c r="AE521" s="114"/>
      <c r="AF521" s="35" t="b">
        <f t="shared" ca="1" si="24"/>
        <v>0</v>
      </c>
    </row>
    <row r="522" spans="1:32" x14ac:dyDescent="0.2">
      <c r="A522" s="39" t="str">
        <f t="shared" si="23"/>
        <v/>
      </c>
      <c r="B522" s="49"/>
      <c r="C522" s="49"/>
      <c r="D522" s="113"/>
      <c r="E522" s="50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106" t="str">
        <f t="shared" si="25"/>
        <v/>
      </c>
      <c r="S522" s="36"/>
      <c r="T522" s="48"/>
      <c r="U522" s="48"/>
      <c r="V522" s="48"/>
      <c r="W522" s="36"/>
      <c r="X522" s="49"/>
      <c r="Y522" s="49"/>
      <c r="Z522" s="49"/>
      <c r="AA522" s="49"/>
      <c r="AB522" s="107"/>
      <c r="AC522" s="102"/>
      <c r="AD522" s="36"/>
      <c r="AE522" s="114"/>
      <c r="AF522" s="35" t="b">
        <f t="shared" ca="1" si="24"/>
        <v>0</v>
      </c>
    </row>
    <row r="523" spans="1:32" x14ac:dyDescent="0.2">
      <c r="A523" s="39" t="str">
        <f t="shared" si="23"/>
        <v/>
      </c>
      <c r="B523" s="49"/>
      <c r="C523" s="49"/>
      <c r="D523" s="113"/>
      <c r="E523" s="50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106" t="str">
        <f t="shared" si="25"/>
        <v/>
      </c>
      <c r="S523" s="36"/>
      <c r="T523" s="48"/>
      <c r="U523" s="48"/>
      <c r="V523" s="48"/>
      <c r="W523" s="36"/>
      <c r="X523" s="49"/>
      <c r="Y523" s="49"/>
      <c r="Z523" s="49"/>
      <c r="AA523" s="49"/>
      <c r="AB523" s="107"/>
      <c r="AC523" s="102"/>
      <c r="AD523" s="36"/>
      <c r="AE523" s="114"/>
      <c r="AF523" s="35" t="b">
        <f t="shared" ca="1" si="24"/>
        <v>0</v>
      </c>
    </row>
    <row r="524" spans="1:32" x14ac:dyDescent="0.2">
      <c r="A524" s="39" t="str">
        <f t="shared" si="23"/>
        <v/>
      </c>
      <c r="B524" s="49"/>
      <c r="C524" s="49"/>
      <c r="D524" s="113"/>
      <c r="E524" s="50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106" t="str">
        <f t="shared" si="25"/>
        <v/>
      </c>
      <c r="S524" s="36"/>
      <c r="T524" s="48"/>
      <c r="U524" s="48"/>
      <c r="V524" s="48"/>
      <c r="W524" s="36"/>
      <c r="X524" s="49"/>
      <c r="Y524" s="49"/>
      <c r="Z524" s="49"/>
      <c r="AA524" s="49"/>
      <c r="AB524" s="107"/>
      <c r="AC524" s="102"/>
      <c r="AD524" s="36"/>
      <c r="AE524" s="114"/>
      <c r="AF524" s="35" t="b">
        <f t="shared" ca="1" si="24"/>
        <v>0</v>
      </c>
    </row>
    <row r="525" spans="1:32" x14ac:dyDescent="0.2">
      <c r="AF525" s="35"/>
    </row>
    <row r="526" spans="1:32" x14ac:dyDescent="0.2">
      <c r="AF526" s="35"/>
    </row>
    <row r="527" spans="1:32" x14ac:dyDescent="0.2">
      <c r="AF527" s="35"/>
    </row>
    <row r="528" spans="1:32" x14ac:dyDescent="0.2">
      <c r="AF528" s="35"/>
    </row>
    <row r="529" spans="32:32" x14ac:dyDescent="0.2">
      <c r="AF529" s="35"/>
    </row>
  </sheetData>
  <sheetProtection selectLockedCells="1" autoFilter="0"/>
  <autoFilter ref="B24:AE524" xr:uid="{D77B8E15-7F1B-4B35-A362-176917C593BC}"/>
  <mergeCells count="16">
    <mergeCell ref="O8:V8"/>
    <mergeCell ref="X23:AB23"/>
    <mergeCell ref="N10:O10"/>
    <mergeCell ref="C6:H6"/>
    <mergeCell ref="D16:H16"/>
    <mergeCell ref="D18:H18"/>
    <mergeCell ref="D20:H20"/>
    <mergeCell ref="D14:H14"/>
    <mergeCell ref="D12:H12"/>
    <mergeCell ref="U23:W23"/>
    <mergeCell ref="O6:V6"/>
    <mergeCell ref="K12:O12"/>
    <mergeCell ref="K14:O14"/>
    <mergeCell ref="K16:O16"/>
    <mergeCell ref="K18:O18"/>
    <mergeCell ref="K20:O20"/>
  </mergeCells>
  <phoneticPr fontId="25" type="noConversion"/>
  <conditionalFormatting sqref="D12:H12">
    <cfRule type="expression" dxfId="267" priority="299">
      <formula>$C$12&lt;&gt;0</formula>
    </cfRule>
  </conditionalFormatting>
  <conditionalFormatting sqref="D14:H14">
    <cfRule type="expression" dxfId="266" priority="298">
      <formula>$C$14&lt;&gt;0</formula>
    </cfRule>
  </conditionalFormatting>
  <conditionalFormatting sqref="D16:H16">
    <cfRule type="expression" dxfId="265" priority="297">
      <formula>$C$16&lt;&gt;0</formula>
    </cfRule>
  </conditionalFormatting>
  <conditionalFormatting sqref="D18:H18">
    <cfRule type="expression" dxfId="264" priority="296">
      <formula>$C$18&lt;&gt;0</formula>
    </cfRule>
  </conditionalFormatting>
  <conditionalFormatting sqref="D20:H20">
    <cfRule type="expression" dxfId="263" priority="295">
      <formula>$C$20&lt;&gt;0</formula>
    </cfRule>
  </conditionalFormatting>
  <conditionalFormatting sqref="B25:B524">
    <cfRule type="notContainsBlanks" dxfId="262" priority="276">
      <formula>LEN(TRIM(B25))&gt;0</formula>
    </cfRule>
  </conditionalFormatting>
  <conditionalFormatting sqref="I25:I524">
    <cfRule type="expression" dxfId="261" priority="48">
      <formula>$B25=""</formula>
    </cfRule>
    <cfRule type="notContainsBlanks" dxfId="260" priority="85">
      <formula>LEN(TRIM(I25))&gt;0</formula>
    </cfRule>
    <cfRule type="expression" dxfId="259" priority="317">
      <formula>$B25&gt;0</formula>
    </cfRule>
  </conditionalFormatting>
  <conditionalFormatting sqref="T25:T524">
    <cfRule type="notContainsBlanks" dxfId="258" priority="223">
      <formula>LEN(TRIM(T25))&gt;0</formula>
    </cfRule>
    <cfRule type="expression" dxfId="257" priority="281">
      <formula>$F25="Employee"</formula>
    </cfRule>
  </conditionalFormatting>
  <conditionalFormatting sqref="U25:W524">
    <cfRule type="notContainsBlanks" dxfId="256" priority="222">
      <formula>LEN(TRIM(U25))&gt;0</formula>
    </cfRule>
    <cfRule type="expression" dxfId="255" priority="291">
      <formula>$S25=""</formula>
    </cfRule>
    <cfRule type="expression" dxfId="254" priority="301">
      <formula>$S25&lt;&gt;"Active"</formula>
    </cfRule>
  </conditionalFormatting>
  <conditionalFormatting sqref="R26:R524">
    <cfRule type="notContainsBlanks" dxfId="253" priority="219">
      <formula>LEN(TRIM(R26))&gt;0</formula>
    </cfRule>
    <cfRule type="notContainsBlanks" dxfId="252" priority="220">
      <formula>LEN(TRIM(R26))&gt;0</formula>
    </cfRule>
  </conditionalFormatting>
  <conditionalFormatting sqref="D8">
    <cfRule type="notContainsBlanks" dxfId="251" priority="434">
      <formula>LEN(TRIM(D8))&gt;0</formula>
    </cfRule>
  </conditionalFormatting>
  <conditionalFormatting sqref="J12">
    <cfRule type="notContainsBlanks" dxfId="250" priority="21">
      <formula>LEN(TRIM(J12))&gt;0</formula>
    </cfRule>
    <cfRule type="expression" dxfId="249" priority="195">
      <formula>OR($D$8="NY",$D$8="CA",$D$8="VA",$D$8="AZ")</formula>
    </cfRule>
  </conditionalFormatting>
  <conditionalFormatting sqref="J14">
    <cfRule type="notContainsBlanks" dxfId="248" priority="20">
      <formula>LEN(TRIM(J14))&gt;0</formula>
    </cfRule>
    <cfRule type="expression" dxfId="247" priority="193">
      <formula>OR($D$8="NY",$D$8="CA",$D$8="AZ")</formula>
    </cfRule>
  </conditionalFormatting>
  <conditionalFormatting sqref="J16">
    <cfRule type="notContainsBlanks" dxfId="246" priority="19">
      <formula>LEN(TRIM(J16))&gt;0</formula>
    </cfRule>
    <cfRule type="expression" dxfId="134" priority="192">
      <formula>OR($D$8="NY",$D$8="CA",$D$8="AZ")</formula>
    </cfRule>
  </conditionalFormatting>
  <conditionalFormatting sqref="J18">
    <cfRule type="notContainsBlanks" dxfId="245" priority="18">
      <formula>LEN(TRIM(J18))&gt;0</formula>
    </cfRule>
    <cfRule type="expression" dxfId="244" priority="191">
      <formula>OR($D$8="CA",$D$8="NY")</formula>
    </cfRule>
  </conditionalFormatting>
  <conditionalFormatting sqref="J20">
    <cfRule type="notContainsBlanks" dxfId="243" priority="17">
      <formula>LEN(TRIM(J20))&gt;0</formula>
    </cfRule>
    <cfRule type="expression" dxfId="242" priority="190">
      <formula>OR($D$8="CA",$D$8="NY")</formula>
    </cfRule>
  </conditionalFormatting>
  <conditionalFormatting sqref="C20">
    <cfRule type="notContainsBlanks" dxfId="241" priority="22">
      <formula>LEN(TRIM(C20))&gt;0</formula>
    </cfRule>
    <cfRule type="expression" dxfId="240" priority="196">
      <formula>OR($D$8="CA",$D$8="NY",$D$8="AZ",$D$8="VA")</formula>
    </cfRule>
  </conditionalFormatting>
  <conditionalFormatting sqref="AD24:AD524">
    <cfRule type="expression" dxfId="239" priority="172">
      <formula>OR($F$22&lt;&gt;"Yes",$F$22="")</formula>
    </cfRule>
  </conditionalFormatting>
  <conditionalFormatting sqref="AD25:AD524">
    <cfRule type="notContainsBlanks" dxfId="238" priority="76">
      <formula>LEN(TRIM(AD25))&gt;0</formula>
    </cfRule>
    <cfRule type="expression" dxfId="237" priority="171">
      <formula>AND($F25="Employee",$F$22="Yes")</formula>
    </cfRule>
  </conditionalFormatting>
  <conditionalFormatting sqref="U225:W524">
    <cfRule type="expression" dxfId="236" priority="140">
      <formula>$S225=""</formula>
    </cfRule>
    <cfRule type="expression" dxfId="235" priority="141">
      <formula>$S225&lt;&gt;"Active"</formula>
    </cfRule>
  </conditionalFormatting>
  <conditionalFormatting sqref="T225:T524">
    <cfRule type="expression" dxfId="234" priority="135">
      <formula>$F225="Employee"</formula>
    </cfRule>
  </conditionalFormatting>
  <conditionalFormatting sqref="R225:R524">
    <cfRule type="notContainsBlanks" dxfId="233" priority="114">
      <formula>LEN(TRIM(R225))&gt;0</formula>
    </cfRule>
    <cfRule type="expression" dxfId="232" priority="133">
      <formula>$F225="Employee"</formula>
    </cfRule>
  </conditionalFormatting>
  <conditionalFormatting sqref="R225:R524">
    <cfRule type="expression" dxfId="231" priority="132" stopIfTrue="1">
      <formula>$R225&gt;0</formula>
    </cfRule>
  </conditionalFormatting>
  <conditionalFormatting sqref="D25:D524">
    <cfRule type="expression" dxfId="230" priority="53">
      <formula>$B25=""</formula>
    </cfRule>
    <cfRule type="notContainsBlanks" dxfId="229" priority="130">
      <formula>LEN(TRIM(D25))&gt;0</formula>
    </cfRule>
    <cfRule type="expression" dxfId="228" priority="345">
      <formula>$B25&gt;0</formula>
    </cfRule>
  </conditionalFormatting>
  <conditionalFormatting sqref="F25:F524">
    <cfRule type="expression" dxfId="227" priority="49">
      <formula>$B25=""</formula>
    </cfRule>
    <cfRule type="notContainsBlanks" dxfId="226" priority="50">
      <formula>LEN(TRIM(F25))&gt;0</formula>
    </cfRule>
    <cfRule type="expression" dxfId="225" priority="128">
      <formula>$B25&gt;0</formula>
    </cfRule>
  </conditionalFormatting>
  <conditionalFormatting sqref="L225:L524">
    <cfRule type="expression" dxfId="224" priority="123">
      <formula>$B225=""</formula>
    </cfRule>
    <cfRule type="expression" dxfId="223" priority="126">
      <formula>OR($C$12&gt;0,$C$14&gt;0,$C$16&gt;0,$C$18&gt;0,$C$20&gt;0)</formula>
    </cfRule>
  </conditionalFormatting>
  <conditionalFormatting sqref="L225:L524">
    <cfRule type="notContainsBlanks" dxfId="222" priority="124">
      <formula>LEN(TRIM(L225))&gt;0</formula>
    </cfRule>
  </conditionalFormatting>
  <conditionalFormatting sqref="N25:N524 N225:P524">
    <cfRule type="expression" dxfId="221" priority="120">
      <formula>$B25=""</formula>
    </cfRule>
    <cfRule type="notContainsBlanks" dxfId="220" priority="121">
      <formula>LEN(TRIM(N25))&gt;0</formula>
    </cfRule>
    <cfRule type="expression" dxfId="219" priority="122">
      <formula>OR($N$6&gt;0,$N$8&gt;0)</formula>
    </cfRule>
  </conditionalFormatting>
  <conditionalFormatting sqref="S225:S524">
    <cfRule type="notContainsBlanks" dxfId="218" priority="117">
      <formula>LEN(TRIM(S225))&gt;0</formula>
    </cfRule>
    <cfRule type="expression" dxfId="217" priority="118">
      <formula>$F225="Employee"</formula>
    </cfRule>
  </conditionalFormatting>
  <conditionalFormatting sqref="T225:T524">
    <cfRule type="notContainsBlanks" dxfId="216" priority="116">
      <formula>LEN(TRIM(T225))&gt;0</formula>
    </cfRule>
  </conditionalFormatting>
  <conditionalFormatting sqref="U225:W524">
    <cfRule type="notContainsBlanks" dxfId="215" priority="115">
      <formula>LEN(TRIM(U225))&gt;0</formula>
    </cfRule>
  </conditionalFormatting>
  <conditionalFormatting sqref="R225:R524">
    <cfRule type="notContainsBlanks" dxfId="214" priority="113">
      <formula>LEN(TRIM(R225))&gt;0</formula>
    </cfRule>
  </conditionalFormatting>
  <conditionalFormatting sqref="R225:R524">
    <cfRule type="notContainsBlanks" dxfId="213" priority="112">
      <formula>LEN(TRIM(R225))&gt;0</formula>
    </cfRule>
  </conditionalFormatting>
  <conditionalFormatting sqref="S225:S524">
    <cfRule type="notContainsBlanks" dxfId="212" priority="119">
      <formula>LEN(TRIM(S225))&gt;0</formula>
    </cfRule>
    <cfRule type="expression" dxfId="211" priority="134">
      <formula>$F225="Employee"</formula>
    </cfRule>
  </conditionalFormatting>
  <conditionalFormatting sqref="AD225:AD524">
    <cfRule type="expression" dxfId="210" priority="103">
      <formula>OR($F$22&lt;&gt;"Yes",$F$22="")</formula>
    </cfRule>
  </conditionalFormatting>
  <conditionalFormatting sqref="AD225:AD524">
    <cfRule type="expression" dxfId="209" priority="102">
      <formula>AND($F225="Employee",$F$22="Yes")</formula>
    </cfRule>
  </conditionalFormatting>
  <conditionalFormatting sqref="Q25:Q524">
    <cfRule type="expression" dxfId="208" priority="175">
      <formula>OR($B25="",$N$10="")</formula>
    </cfRule>
    <cfRule type="notContainsBlanks" dxfId="207" priority="177">
      <formula>LEN(TRIM(Q25))&gt;0</formula>
    </cfRule>
    <cfRule type="expression" dxfId="206" priority="311">
      <formula>OR($N$10&lt;&gt;"Not Offering",$N$10="")</formula>
    </cfRule>
  </conditionalFormatting>
  <conditionalFormatting sqref="S26:S524">
    <cfRule type="notContainsBlanks" dxfId="205" priority="224">
      <formula>LEN(TRIM(S26))&gt;0</formula>
    </cfRule>
    <cfRule type="expression" dxfId="204" priority="225">
      <formula>$F26="Employee"</formula>
    </cfRule>
  </conditionalFormatting>
  <conditionalFormatting sqref="S25:S524">
    <cfRule type="notContainsBlanks" dxfId="203" priority="226">
      <formula>LEN(TRIM(S25))&gt;0</formula>
    </cfRule>
    <cfRule type="expression" dxfId="202" priority="280">
      <formula>$F25="Employee"</formula>
    </cfRule>
  </conditionalFormatting>
  <conditionalFormatting sqref="U26:W524">
    <cfRule type="expression" dxfId="201" priority="287">
      <formula>$S26=""</formula>
    </cfRule>
    <cfRule type="expression" dxfId="200" priority="288">
      <formula>$S26&lt;&gt;"Active"</formula>
    </cfRule>
  </conditionalFormatting>
  <conditionalFormatting sqref="X25:X524">
    <cfRule type="expression" dxfId="199" priority="93">
      <formula>$B25=""</formula>
    </cfRule>
    <cfRule type="notContainsBlanks" dxfId="198" priority="147">
      <formula>LEN(TRIM(X25))&gt;0</formula>
    </cfRule>
    <cfRule type="expression" dxfId="197" priority="316">
      <formula>$B25&gt;0</formula>
    </cfRule>
  </conditionalFormatting>
  <conditionalFormatting sqref="Z25:AB524">
    <cfRule type="notContainsBlanks" dxfId="196" priority="88">
      <formula>LEN(TRIM(Z25))&gt;0</formula>
    </cfRule>
    <cfRule type="expression" dxfId="195" priority="92">
      <formula>$B25=""</formula>
    </cfRule>
    <cfRule type="expression" dxfId="194" priority="315">
      <formula>$B25&gt;0</formula>
    </cfRule>
  </conditionalFormatting>
  <conditionalFormatting sqref="AC25:AC524">
    <cfRule type="notContainsBlanks" dxfId="193" priority="80">
      <formula>LEN(TRIM(AC25))&gt;0</formula>
    </cfRule>
  </conditionalFormatting>
  <conditionalFormatting sqref="C25:C524">
    <cfRule type="expression" dxfId="192" priority="77">
      <formula>$B25=""</formula>
    </cfRule>
    <cfRule type="notContainsBlanks" dxfId="191" priority="78">
      <formula>LEN(TRIM(C25))&gt;0</formula>
    </cfRule>
    <cfRule type="expression" dxfId="190" priority="79">
      <formula>$B25&gt;0</formula>
    </cfRule>
  </conditionalFormatting>
  <conditionalFormatting sqref="L25:L524">
    <cfRule type="expression" dxfId="189" priority="358" stopIfTrue="1">
      <formula>$J25="Waive"</formula>
    </cfRule>
    <cfRule type="expression" dxfId="188" priority="359">
      <formula>$B25=""</formula>
    </cfRule>
    <cfRule type="notContainsBlanks" dxfId="187" priority="360">
      <formula>LEN(TRIM(L25))&gt;0</formula>
    </cfRule>
    <cfRule type="expression" dxfId="186" priority="361">
      <formula>OR($C$12&gt;0,$C$14&gt;0,$C$16&gt;0,$C$18&gt;0,$C$20&gt;0)</formula>
    </cfRule>
  </conditionalFormatting>
  <conditionalFormatting sqref="K25:K524">
    <cfRule type="expression" dxfId="185" priority="369">
      <formula>$B25=""</formula>
    </cfRule>
    <cfRule type="notContainsBlanks" dxfId="184" priority="370">
      <formula>LEN(TRIM(K25))&gt;0</formula>
    </cfRule>
    <cfRule type="expression" dxfId="183" priority="371">
      <formula>$J25="Waive"</formula>
    </cfRule>
  </conditionalFormatting>
  <conditionalFormatting sqref="G25:G524">
    <cfRule type="expression" dxfId="182" priority="271">
      <formula>$F25=""</formula>
    </cfRule>
    <cfRule type="cellIs" dxfId="181" priority="284" operator="greaterThan">
      <formula>0</formula>
    </cfRule>
    <cfRule type="expression" dxfId="180" priority="286">
      <formula>$F25&lt;&gt;"Employee"</formula>
    </cfRule>
  </conditionalFormatting>
  <conditionalFormatting sqref="R25:R524">
    <cfRule type="notContainsBlanks" dxfId="179" priority="386">
      <formula>LEN(TRIM(R25))&gt;0</formula>
    </cfRule>
    <cfRule type="expression" dxfId="178" priority="387" stopIfTrue="1">
      <formula>$R25&gt;0</formula>
    </cfRule>
    <cfRule type="expression" dxfId="177" priority="388">
      <formula>$F25="Employee"</formula>
    </cfRule>
  </conditionalFormatting>
  <conditionalFormatting sqref="M225:M524">
    <cfRule type="notContainsBlanks" dxfId="176" priority="402">
      <formula>LEN(TRIM(M225))&gt;0</formula>
    </cfRule>
    <cfRule type="expression" dxfId="175" priority="403">
      <formula>$B225=""</formula>
    </cfRule>
    <cfRule type="expression" dxfId="174" priority="404">
      <formula>OR($C$12&gt;0,$C$14&gt;0,$C$16&gt;0,$C$18&gt;0,$C$20&gt;0,$J$12&gt;0,$J$14&gt;0,$J$16&gt;0,$J$18&gt;0,$J$20&gt;0)</formula>
    </cfRule>
  </conditionalFormatting>
  <conditionalFormatting sqref="J25:J524">
    <cfRule type="expression" dxfId="173" priority="420">
      <formula>$B25=""</formula>
    </cfRule>
    <cfRule type="notContainsBlanks" dxfId="172" priority="421">
      <formula>LEN(TRIM(J25))&gt;0</formula>
    </cfRule>
    <cfRule type="expression" dxfId="171" priority="422">
      <formula>OR($C$12&gt;0,$C$14&gt;0,$C$16&gt;0,$C$18&gt;0,$C$20&gt;0,$J$12&gt;0,$J$14&gt;0,$J$16&gt;0,$J$18&gt;0,$J$20&gt;0)</formula>
    </cfRule>
  </conditionalFormatting>
  <conditionalFormatting sqref="M25:M524">
    <cfRule type="expression" dxfId="170" priority="423" stopIfTrue="1">
      <formula>$J25="Waive"</formula>
    </cfRule>
    <cfRule type="notContainsBlanks" dxfId="169" priority="424">
      <formula>LEN(TRIM(M25))&gt;0</formula>
    </cfRule>
    <cfRule type="expression" dxfId="168" priority="425">
      <formula>$B25=""</formula>
    </cfRule>
    <cfRule type="expression" dxfId="167" priority="426">
      <formula>OR($C$12&gt;0,$C$14&gt;0,$C$16&gt;0,$C$18&gt;0,$C$20&gt;0,$J$12&gt;0,$J$14&gt;0,$J$16&gt;0,$J$18&gt;0,$J$20&gt;0)</formula>
    </cfRule>
  </conditionalFormatting>
  <conditionalFormatting sqref="K12:O12">
    <cfRule type="expression" dxfId="166" priority="41">
      <formula>$J$12&lt;&gt;0</formula>
    </cfRule>
  </conditionalFormatting>
  <conditionalFormatting sqref="K14:O14">
    <cfRule type="expression" dxfId="165" priority="40">
      <formula>$J$14&lt;&gt;0</formula>
    </cfRule>
  </conditionalFormatting>
  <conditionalFormatting sqref="K16:O16">
    <cfRule type="expression" dxfId="164" priority="39">
      <formula>$J$16&lt;&gt;0</formula>
    </cfRule>
  </conditionalFormatting>
  <conditionalFormatting sqref="K18:O18">
    <cfRule type="expression" dxfId="163" priority="38">
      <formula>$J$18&lt;&gt;0</formula>
    </cfRule>
  </conditionalFormatting>
  <conditionalFormatting sqref="K20:O20">
    <cfRule type="expression" dxfId="162" priority="37">
      <formula>$J$20&lt;&gt;0</formula>
    </cfRule>
  </conditionalFormatting>
  <conditionalFormatting sqref="U22:W22">
    <cfRule type="expression" dxfId="161" priority="427">
      <formula>$S$23&gt;0</formula>
    </cfRule>
  </conditionalFormatting>
  <conditionalFormatting sqref="C6:H6">
    <cfRule type="notContainsBlanks" dxfId="160" priority="29">
      <formula>LEN(TRIM(C6))&gt;0</formula>
    </cfRule>
  </conditionalFormatting>
  <conditionalFormatting sqref="C8">
    <cfRule type="notContainsBlanks" dxfId="159" priority="433">
      <formula>LEN(TRIM(C8))&gt;0</formula>
    </cfRule>
  </conditionalFormatting>
  <conditionalFormatting sqref="C10">
    <cfRule type="notContainsBlanks" dxfId="158" priority="27">
      <formula>LEN(TRIM(C10))&gt;0</formula>
    </cfRule>
  </conditionalFormatting>
  <conditionalFormatting sqref="C12">
    <cfRule type="notContainsBlanks" dxfId="157" priority="26">
      <formula>LEN(TRIM(C12))&gt;0</formula>
    </cfRule>
  </conditionalFormatting>
  <conditionalFormatting sqref="C14">
    <cfRule type="notContainsBlanks" dxfId="156" priority="25">
      <formula>LEN(TRIM(C14))&gt;0</formula>
    </cfRule>
  </conditionalFormatting>
  <conditionalFormatting sqref="C16">
    <cfRule type="notContainsBlanks" dxfId="155" priority="24">
      <formula>LEN(TRIM(C16))&gt;0</formula>
    </cfRule>
  </conditionalFormatting>
  <conditionalFormatting sqref="C18">
    <cfRule type="notContainsBlanks" dxfId="154" priority="435">
      <formula>LEN(TRIM(C18))&gt;0</formula>
    </cfRule>
  </conditionalFormatting>
  <conditionalFormatting sqref="N6">
    <cfRule type="notContainsBlanks" dxfId="153" priority="16">
      <formula>LEN(TRIM(N6))&gt;0</formula>
    </cfRule>
  </conditionalFormatting>
  <conditionalFormatting sqref="N8">
    <cfRule type="notContainsBlanks" dxfId="152" priority="15">
      <formula>LEN(TRIM(N8))&gt;0</formula>
    </cfRule>
  </conditionalFormatting>
  <conditionalFormatting sqref="N10:O10">
    <cfRule type="notContainsBlanks" dxfId="151" priority="14">
      <formula>LEN(TRIM(N10))&gt;0</formula>
    </cfRule>
  </conditionalFormatting>
  <conditionalFormatting sqref="O6:V6">
    <cfRule type="expression" dxfId="150" priority="13">
      <formula>$N$6&gt;0</formula>
    </cfRule>
  </conditionalFormatting>
  <conditionalFormatting sqref="O8:V8">
    <cfRule type="expression" dxfId="149" priority="12">
      <formula>$N$8&gt;0</formula>
    </cfRule>
  </conditionalFormatting>
  <conditionalFormatting sqref="Y25:Y524">
    <cfRule type="notContainsBlanks" dxfId="148" priority="9">
      <formula>LEN(TRIM(Y25))&gt;0</formula>
    </cfRule>
  </conditionalFormatting>
  <conditionalFormatting sqref="P25:P524">
    <cfRule type="notContainsBlanks" dxfId="147" priority="7">
      <formula>LEN(TRIM(P25))&gt;0</formula>
    </cfRule>
    <cfRule type="expression" dxfId="146" priority="8">
      <formula>IF(VLOOKUP($N25,$N$6:$W$8,10,FALSE)="Y",TRUE,FALSE)</formula>
    </cfRule>
  </conditionalFormatting>
  <conditionalFormatting sqref="O25:O524">
    <cfRule type="notContainsBlanks" dxfId="145" priority="5">
      <formula>LEN(TRIM(O25))&gt;0</formula>
    </cfRule>
    <cfRule type="expression" dxfId="144" priority="6">
      <formula>AND($N25&gt;0,$N25&lt;&gt;"Spousal Waiver",$N25&lt;&gt;"Do Not Want")</formula>
    </cfRule>
  </conditionalFormatting>
  <conditionalFormatting sqref="AE25:AE524">
    <cfRule type="notContainsBlanks" dxfId="143" priority="2">
      <formula>LEN(TRIM(AE25))&gt;0</formula>
    </cfRule>
    <cfRule type="expression" dxfId="142" priority="4">
      <formula>AND($B25&gt;0,$D$8="MD",$J25&lt;&gt;"Waive")</formula>
    </cfRule>
  </conditionalFormatting>
  <conditionalFormatting sqref="E25:E524">
    <cfRule type="expression" dxfId="141" priority="436">
      <formula>$AF25=TRUE</formula>
    </cfRule>
    <cfRule type="expression" dxfId="140" priority="437">
      <formula>$B25=""</formula>
    </cfRule>
    <cfRule type="notContainsBlanks" dxfId="139" priority="438">
      <formula>LEN(TRIM(E25))&gt;0</formula>
    </cfRule>
    <cfRule type="expression" dxfId="138" priority="439">
      <formula>$B25&gt;0</formula>
    </cfRule>
  </conditionalFormatting>
  <conditionalFormatting sqref="H25:H524">
    <cfRule type="notContainsBlanks" dxfId="137" priority="440">
      <formula>LEN(TRIM(H25))&gt;0</formula>
    </cfRule>
    <cfRule type="expression" dxfId="136" priority="441">
      <formula>AND($F25="Child",$AF25=TRUE)</formula>
    </cfRule>
  </conditionalFormatting>
  <conditionalFormatting sqref="AE24:AE524">
    <cfRule type="expression" dxfId="135" priority="1">
      <formula>$C$12=""</formula>
    </cfRule>
  </conditionalFormatting>
  <dataValidations count="2">
    <dataValidation type="textLength" allowBlank="1" showInputMessage="1" showErrorMessage="1" sqref="AE25:AE524" xr:uid="{80016635-3C16-4B58-A65D-52C17A35CEE0}">
      <formula1>6</formula1>
      <formula2>7</formula2>
    </dataValidation>
    <dataValidation type="custom" allowBlank="1" showInputMessage="1" showErrorMessage="1" sqref="D25:D524" xr:uid="{9700253D-58B3-4636-89C8-E088F8BA5378}">
      <formula1>AND(LEFT(F1,1)&gt;="0",LEN(F1)&lt;10,ISNUMBER(F1))</formula1>
    </dataValidation>
  </dataValidations>
  <pageMargins left="0.7" right="0.7" top="0.75" bottom="0.75" header="0.3" footer="0.3"/>
  <pageSetup orientation="portrait" horizontalDpi="1200" verticalDpi="1200" r:id="rId1"/>
  <ignoredErrors>
    <ignoredError sqref="R122:R224 R225:R524" unlocked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ErrorMessage="1" errorTitle="Vision Plan Offered" error="Please select one vision plan being offered or select &quot;NOT OFFERING&quot;." promptTitle="Vision Plan Offered" xr:uid="{557806EE-C0DA-4951-956D-BB11F3DC50C1}">
          <x14:formula1>
            <xm:f>'PICK LISTS'!$A$2:$A$8</xm:f>
          </x14:formula1>
          <xm:sqref>N10</xm:sqref>
        </x14:dataValidation>
        <x14:dataValidation type="list" allowBlank="1" showErrorMessage="1" errorTitle="Member Type Error" error="Please select from one of the options provided._x000a_Spouse could be any form of Domestic Partner (Same Gender as Employee)" promptTitle="Member Type" prompt="Please select from one of the options provided._x000a_Spouse could be any form of Domestic Partner (Same Gender as Employee)" xr:uid="{C6E68047-9F2F-4CAE-8AB6-0A3775883976}">
          <x14:formula1>
            <xm:f>'PICK LISTS'!$B$2:$B$4</xm:f>
          </x14:formula1>
          <xm:sqref>F25:F524</xm:sqref>
        </x14:dataValidation>
        <x14:dataValidation type="list" allowBlank="1" showErrorMessage="1" errorTitle="Work Status Error" error="Select one option from the available choices provided." promptTitle="Work Status" prompt="Select one option from the available choices provided." xr:uid="{EE9C4B1D-F357-4880-8F42-9C3987891C75}">
          <x14:formula1>
            <xm:f>'PICK LISTS'!$E$2:$E$4</xm:f>
          </x14:formula1>
          <xm:sqref>S25:S524</xm:sqref>
        </x14:dataValidation>
        <x14:dataValidation type="list" allowBlank="1" showInputMessage="1" showErrorMessage="1" xr:uid="{F433E43E-AC27-48FA-AE65-710260A8F8A8}">
          <x14:formula1>
            <xm:f>'PICK LISTS'!$I$2:$I$3</xm:f>
          </x14:formula1>
          <xm:sqref>O25:O524 L25:L524</xm:sqref>
        </x14:dataValidation>
        <x14:dataValidation type="list" showInputMessage="1" showErrorMessage="1" xr:uid="{43D554BD-3E6E-4FAE-9ED8-733F390A179F}">
          <x14:formula1>
            <xm:f>'PICK LISTS'!$I$2:$I$3</xm:f>
          </x14:formula1>
          <xm:sqref>O25:O524 L25:L524</xm:sqref>
        </x14:dataValidation>
        <x14:dataValidation type="list" allowBlank="1" showErrorMessage="1" errorTitle="Gender Error" error="Select what gender was assigned at birth or select &quot;Other&quot; for Non-Binary." promptTitle="Gender" prompt="Select what gender was assigned at birth or select &quot;Other&quot; for Non-Binary." xr:uid="{688231EB-FC3B-4A66-995D-D8429002F88D}">
          <x14:formula1>
            <xm:f>'PICK LISTS'!$C$2:$C$3</xm:f>
          </x14:formula1>
          <xm:sqref>I25:I524</xm:sqref>
        </x14:dataValidation>
        <x14:dataValidation type="list" showInputMessage="1" showErrorMessage="1" xr:uid="{BE2C7372-A301-40B6-956C-FAA507F9F524}">
          <x14:formula1>
            <xm:f>'PICK LISTS'!$G$2:$G$5</xm:f>
          </x14:formula1>
          <xm:sqref>N25:N524</xm:sqref>
        </x14:dataValidation>
        <x14:dataValidation type="list" allowBlank="1" showInputMessage="1" showErrorMessage="1" xr:uid="{5C0F7E82-09C0-48EB-AFBC-C11017DC2A8E}">
          <x14:formula1>
            <xm:f>'PICK LISTS'!$V$2:$V$3</xm:f>
          </x14:formula1>
          <xm:sqref>P25:P524</xm:sqref>
        </x14:dataValidation>
        <x14:dataValidation type="list" showInputMessage="1" showErrorMessage="1" xr:uid="{24561AB1-A817-4B43-AF38-29B56248872D}">
          <x14:formula1>
            <xm:f>'PICK LISTS'!$V$2:$V$3</xm:f>
          </x14:formula1>
          <xm:sqref>P25:P524</xm:sqref>
        </x14:dataValidation>
        <x14:dataValidation type="list" errorStyle="information" allowBlank="1" showInputMessage="1" xr:uid="{95C1FF45-A749-49CC-9B97-7013F2C97B24}">
          <x14:formula1>
            <xm:f>IF(OR($D$8="CA",$D$8="NY"),'PICK LISTS'!$F$2:$F$12,IF($D$8="AZ",'PICK LISTS'!$F$2:$F$10,'PICK LISTS'!$F$2:$F$8))</xm:f>
          </x14:formula1>
          <xm:sqref>J25:J524</xm:sqref>
        </x14:dataValidation>
        <x14:dataValidation type="list" errorStyle="information" allowBlank="1" showInputMessage="1" xr:uid="{177EFC29-2B7C-4610-BC47-55F506C8C0F8}">
          <x14:formula1>
            <xm:f>IF($J25="Waive",'PICK LISTS'!$U$2:$U$11,'PICK LISTS'!$U$13)</xm:f>
          </x14:formula1>
          <xm:sqref>K25:K524</xm:sqref>
        </x14:dataValidation>
        <x14:dataValidation type="list" errorStyle="information" allowBlank="1" showErrorMessage="1" xr:uid="{DFBE1DA7-9184-4C19-8C50-53B74392EE17}">
          <x14:formula1>
            <xm:f>'PICK LISTS'!$K$2:$K$13</xm:f>
          </x14:formula1>
          <xm:sqref>G25:G524</xm:sqref>
        </x14:dataValidation>
        <x14:dataValidation type="list" errorStyle="information" allowBlank="1" showErrorMessage="1" xr:uid="{DF21620E-2B81-4922-9E3B-BF0A59B69B68}">
          <x14:formula1>
            <xm:f>'PICK LISTS'!$I$2</xm:f>
          </x14:formula1>
          <xm:sqref>H25:H524</xm:sqref>
        </x14:dataValidation>
        <x14:dataValidation type="list" allowBlank="1" showInputMessage="1" showErrorMessage="1" xr:uid="{80D237D0-C784-444F-AEF2-D21AE1602FD6}">
          <x14:formula1>
            <xm:f>'PICK LISTS'!$W$2:$W$3</xm:f>
          </x14:formula1>
          <xm:sqref>M25:M524</xm:sqref>
        </x14:dataValidation>
        <x14:dataValidation type="list" allowBlank="1" showInputMessage="1" showErrorMessage="1" xr:uid="{79CFDA27-FDC2-4EA6-B09D-1397AD1B353F}">
          <x14:formula1>
            <xm:f>'PICK LISTS'!$X$2:$X$3</xm:f>
          </x14:formula1>
          <xm:sqref>Q25:Q524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3364C-85EB-405E-A730-F4558A095EF0}">
  <sheetPr codeName="Sheet11"/>
  <dimension ref="A1:K26090"/>
  <sheetViews>
    <sheetView showGridLines="0" workbookViewId="0">
      <pane ySplit="1" topLeftCell="A2" activePane="bottomLeft" state="frozen"/>
      <selection pane="bottomLeft" activeCell="A2" sqref="A2"/>
    </sheetView>
  </sheetViews>
  <sheetFormatPr defaultColWidth="9.140625" defaultRowHeight="12.75" x14ac:dyDescent="0.2"/>
  <cols>
    <col min="1" max="1" width="17.7109375" style="4" bestFit="1" customWidth="1"/>
    <col min="2" max="2" width="60.85546875" style="21" bestFit="1" customWidth="1"/>
    <col min="3" max="3" width="70.85546875" style="21" bestFit="1" customWidth="1"/>
    <col min="4" max="4" width="18.42578125" style="21" bestFit="1" customWidth="1"/>
    <col min="5" max="5" width="1.7109375" style="4" customWidth="1"/>
    <col min="6" max="6" width="14.140625" style="4" bestFit="1" customWidth="1"/>
    <col min="7" max="7" width="85.85546875" style="21" bestFit="1" customWidth="1"/>
    <col min="8" max="8" width="92.85546875" style="21" bestFit="1" customWidth="1"/>
    <col min="9" max="9" width="7.28515625" style="21" bestFit="1" customWidth="1"/>
    <col min="10" max="10" width="1.7109375" style="4" customWidth="1"/>
    <col min="11" max="16384" width="9.140625" style="4"/>
  </cols>
  <sheetData>
    <row r="1" spans="1:11" ht="26.25" thickBot="1" x14ac:dyDescent="0.3">
      <c r="A1" s="126" t="s">
        <v>32</v>
      </c>
      <c r="B1" s="3" t="s">
        <v>33</v>
      </c>
      <c r="C1" s="3" t="s">
        <v>34</v>
      </c>
      <c r="D1" s="127" t="s">
        <v>43700</v>
      </c>
      <c r="F1" s="5" t="s">
        <v>3</v>
      </c>
      <c r="G1" s="6" t="s">
        <v>35</v>
      </c>
      <c r="H1" s="7" t="s">
        <v>36</v>
      </c>
      <c r="I1" s="7" t="s">
        <v>43520</v>
      </c>
      <c r="K1" s="132" t="s">
        <v>45350</v>
      </c>
    </row>
    <row r="2" spans="1:11" ht="13.5" thickTop="1" x14ac:dyDescent="0.2">
      <c r="A2" s="8">
        <v>14045194</v>
      </c>
      <c r="B2" s="9" t="s">
        <v>37960</v>
      </c>
      <c r="C2" s="9" t="str">
        <f t="shared" ref="C2:C65" si="0">IF(A2=0,"",B2&amp;" ("&amp;A2&amp;")")</f>
        <v>KS Silver QPOS 6000 80/50 (14045194)</v>
      </c>
      <c r="D2" s="128" t="s">
        <v>43503</v>
      </c>
      <c r="F2" s="53">
        <v>61186</v>
      </c>
      <c r="G2" s="10" t="s">
        <v>276</v>
      </c>
      <c r="H2" s="11" t="str">
        <f t="shared" ref="H2:H65" si="1">IF(F2=0,"",G2&amp;" ("&amp;F2&amp;")")</f>
        <v>TX Option 1A Copay 67; 10-100, No Ortho (61186)</v>
      </c>
      <c r="I2" s="11" t="s">
        <v>43512</v>
      </c>
    </row>
    <row r="3" spans="1:11" x14ac:dyDescent="0.2">
      <c r="A3" s="12">
        <v>14045197</v>
      </c>
      <c r="B3" s="13" t="s">
        <v>37963</v>
      </c>
      <c r="C3" s="13" t="str">
        <f t="shared" si="0"/>
        <v>PA Silver QPOS 6000 80/50 (14045197)</v>
      </c>
      <c r="D3" s="116" t="s">
        <v>43503</v>
      </c>
      <c r="F3" s="54">
        <v>61187</v>
      </c>
      <c r="G3" s="14" t="s">
        <v>324</v>
      </c>
      <c r="H3" s="15" t="str">
        <f t="shared" si="1"/>
        <v>TX Option 1A Copay 67; 10-100, Ortho (61187)</v>
      </c>
      <c r="I3" s="15" t="s">
        <v>43512</v>
      </c>
    </row>
    <row r="4" spans="1:11" x14ac:dyDescent="0.2">
      <c r="A4" s="12">
        <v>14045212</v>
      </c>
      <c r="B4" s="13" t="s">
        <v>37977</v>
      </c>
      <c r="C4" s="13" t="str">
        <f t="shared" si="0"/>
        <v>IL Silver QPOS 6000 80/50 (14045212)</v>
      </c>
      <c r="D4" s="116" t="s">
        <v>43503</v>
      </c>
      <c r="F4" s="54">
        <v>61188</v>
      </c>
      <c r="G4" s="14" t="s">
        <v>277</v>
      </c>
      <c r="H4" s="15" t="str">
        <f t="shared" si="1"/>
        <v>TX Option 2A FOC Coins; 10-100 No Ortho (61188)</v>
      </c>
      <c r="I4" s="15" t="s">
        <v>43503</v>
      </c>
    </row>
    <row r="5" spans="1:11" x14ac:dyDescent="0.2">
      <c r="A5" s="12">
        <v>14047682</v>
      </c>
      <c r="B5" s="13" t="s">
        <v>38323</v>
      </c>
      <c r="C5" s="13" t="str">
        <f t="shared" si="0"/>
        <v>PA Silver QPOS 7000 80/50 (14047682)</v>
      </c>
      <c r="D5" s="116" t="s">
        <v>43503</v>
      </c>
      <c r="F5" s="54">
        <v>61189</v>
      </c>
      <c r="G5" s="14" t="s">
        <v>249</v>
      </c>
      <c r="H5" s="15" t="str">
        <f t="shared" si="1"/>
        <v>TX Option 2A FOC Coins; 10-100 Ortho (61189)</v>
      </c>
      <c r="I5" s="15" t="s">
        <v>43503</v>
      </c>
    </row>
    <row r="6" spans="1:11" x14ac:dyDescent="0.2">
      <c r="A6" s="12">
        <v>14047685</v>
      </c>
      <c r="B6" s="13" t="s">
        <v>38326</v>
      </c>
      <c r="C6" s="13" t="str">
        <f t="shared" si="0"/>
        <v>IL Silver QPOS 7000 80/50 (14047685)</v>
      </c>
      <c r="D6" s="116" t="s">
        <v>43503</v>
      </c>
      <c r="F6" s="54">
        <v>61190</v>
      </c>
      <c r="G6" s="14" t="s">
        <v>34574</v>
      </c>
      <c r="H6" s="15" t="str">
        <f t="shared" si="1"/>
        <v>TX 3A PDN Max 1000; 10-100 No Ortho (61190)</v>
      </c>
      <c r="I6" s="15" t="s">
        <v>43512</v>
      </c>
    </row>
    <row r="7" spans="1:11" x14ac:dyDescent="0.2">
      <c r="A7" s="12">
        <v>14047691</v>
      </c>
      <c r="B7" s="13" t="s">
        <v>38331</v>
      </c>
      <c r="C7" s="13" t="str">
        <f t="shared" si="0"/>
        <v>KS Silver QPOS 7000 80/50 (14047691)</v>
      </c>
      <c r="D7" s="116" t="s">
        <v>43503</v>
      </c>
      <c r="F7" s="54">
        <v>61191</v>
      </c>
      <c r="G7" s="14" t="s">
        <v>34575</v>
      </c>
      <c r="H7" s="15" t="str">
        <f t="shared" si="1"/>
        <v>TX 3A PDN Max 1000; 10-100 Ortho (61191)</v>
      </c>
      <c r="I7" s="15" t="s">
        <v>43512</v>
      </c>
    </row>
    <row r="8" spans="1:11" x14ac:dyDescent="0.2">
      <c r="A8" s="12">
        <v>14050538</v>
      </c>
      <c r="B8" s="13" t="s">
        <v>38331</v>
      </c>
      <c r="C8" s="13" t="str">
        <f t="shared" si="0"/>
        <v>KS Silver QPOS 7000 80/50 (14050538)</v>
      </c>
      <c r="D8" s="116" t="s">
        <v>43503</v>
      </c>
      <c r="F8" s="54">
        <v>61192</v>
      </c>
      <c r="G8" s="14" t="s">
        <v>278</v>
      </c>
      <c r="H8" s="15" t="str">
        <f t="shared" si="1"/>
        <v>TX Option 4A PDN 1000; 10-100 No Ortho (61192)</v>
      </c>
      <c r="I8" s="15" t="s">
        <v>43512</v>
      </c>
    </row>
    <row r="9" spans="1:11" x14ac:dyDescent="0.2">
      <c r="A9" s="12">
        <v>14050545</v>
      </c>
      <c r="B9" s="13" t="s">
        <v>38323</v>
      </c>
      <c r="C9" s="13" t="str">
        <f t="shared" si="0"/>
        <v>PA Silver QPOS 7000 80/50 (14050545)</v>
      </c>
      <c r="D9" s="116" t="s">
        <v>43503</v>
      </c>
      <c r="F9" s="54">
        <v>61193</v>
      </c>
      <c r="G9" s="14" t="s">
        <v>250</v>
      </c>
      <c r="H9" s="15" t="str">
        <f t="shared" si="1"/>
        <v>TX Option 4A PDN 1000; 10-100 Ortho (61193)</v>
      </c>
      <c r="I9" s="15" t="s">
        <v>43512</v>
      </c>
    </row>
    <row r="10" spans="1:11" x14ac:dyDescent="0.2">
      <c r="A10" s="12">
        <v>14050548</v>
      </c>
      <c r="B10" s="13" t="s">
        <v>38326</v>
      </c>
      <c r="C10" s="13" t="str">
        <f t="shared" si="0"/>
        <v>IL Silver QPOS 7000 80/50 (14050548)</v>
      </c>
      <c r="D10" s="116" t="s">
        <v>43503</v>
      </c>
      <c r="F10" s="54">
        <v>61194</v>
      </c>
      <c r="G10" s="14" t="s">
        <v>34576</v>
      </c>
      <c r="H10" s="15" t="str">
        <f t="shared" si="1"/>
        <v>TX 5A PDN 1500 80th; 10-100 No Ortho (61194)</v>
      </c>
      <c r="I10" s="15" t="s">
        <v>43512</v>
      </c>
    </row>
    <row r="11" spans="1:11" x14ac:dyDescent="0.2">
      <c r="A11" s="12">
        <v>14052788</v>
      </c>
      <c r="B11" s="13" t="s">
        <v>38847</v>
      </c>
      <c r="C11" s="13" t="str">
        <f t="shared" si="0"/>
        <v>KS Silver QPOS 8000 80/50 (14052788)</v>
      </c>
      <c r="D11" s="116" t="s">
        <v>43503</v>
      </c>
      <c r="F11" s="54">
        <v>61195</v>
      </c>
      <c r="G11" s="14" t="s">
        <v>34577</v>
      </c>
      <c r="H11" s="15" t="str">
        <f t="shared" si="1"/>
        <v>TX 5A PDN 1500 80th; 10-100 Ortho (61195)</v>
      </c>
      <c r="I11" s="15" t="s">
        <v>43512</v>
      </c>
    </row>
    <row r="12" spans="1:11" x14ac:dyDescent="0.2">
      <c r="A12" s="12">
        <v>14052792</v>
      </c>
      <c r="B12" s="13" t="s">
        <v>38850</v>
      </c>
      <c r="C12" s="13" t="str">
        <f t="shared" si="0"/>
        <v>IL Silver QPOS 8000 80/50 (14052792)</v>
      </c>
      <c r="D12" s="116" t="s">
        <v>43503</v>
      </c>
      <c r="F12" s="54">
        <v>61196</v>
      </c>
      <c r="G12" s="14" t="s">
        <v>34578</v>
      </c>
      <c r="H12" s="15" t="str">
        <f t="shared" si="1"/>
        <v>TX 6A PDN 2000 80th; 10-100 No Ortho (61196)</v>
      </c>
      <c r="I12" s="15" t="s">
        <v>43512</v>
      </c>
    </row>
    <row r="13" spans="1:11" x14ac:dyDescent="0.2">
      <c r="A13" s="12">
        <v>14052806</v>
      </c>
      <c r="B13" s="13" t="s">
        <v>38864</v>
      </c>
      <c r="C13" s="13" t="str">
        <f t="shared" si="0"/>
        <v>PA Silver QPOS 8000 80/50 (14052806)</v>
      </c>
      <c r="D13" s="116" t="s">
        <v>43503</v>
      </c>
      <c r="F13" s="54">
        <v>61197</v>
      </c>
      <c r="G13" s="14" t="s">
        <v>34579</v>
      </c>
      <c r="H13" s="15" t="str">
        <f t="shared" si="1"/>
        <v>TX 6A PDN 2000 80th; 10-100 Ortho (61197)</v>
      </c>
      <c r="I13" s="15" t="s">
        <v>43512</v>
      </c>
    </row>
    <row r="14" spans="1:11" x14ac:dyDescent="0.2">
      <c r="A14" s="12">
        <v>14042750</v>
      </c>
      <c r="B14" s="13" t="s">
        <v>39744</v>
      </c>
      <c r="C14" s="13" t="str">
        <f t="shared" si="0"/>
        <v>NJ OAEPO 1000 90% $30/50 (14042750)</v>
      </c>
      <c r="D14" s="116"/>
      <c r="F14" s="54">
        <v>61200</v>
      </c>
      <c r="G14" s="14" t="s">
        <v>269</v>
      </c>
      <c r="H14" s="15" t="str">
        <f t="shared" si="1"/>
        <v>TN Option 2A FOC Coins; 10-100 No Ortho (61200)</v>
      </c>
      <c r="I14" s="15" t="s">
        <v>43503</v>
      </c>
    </row>
    <row r="15" spans="1:11" x14ac:dyDescent="0.2">
      <c r="A15" s="12">
        <v>14042751</v>
      </c>
      <c r="B15" s="13" t="s">
        <v>39745</v>
      </c>
      <c r="C15" s="13" t="str">
        <f t="shared" si="0"/>
        <v>NJ OAEPO 1000 90% $40/60 (14042751)</v>
      </c>
      <c r="D15" s="116"/>
      <c r="F15" s="54">
        <v>61201</v>
      </c>
      <c r="G15" s="14" t="s">
        <v>270</v>
      </c>
      <c r="H15" s="15" t="str">
        <f t="shared" si="1"/>
        <v>TN Option 2A FOC Coins; 10-100 Ortho (61201)</v>
      </c>
      <c r="I15" s="15" t="s">
        <v>43503</v>
      </c>
    </row>
    <row r="16" spans="1:11" x14ac:dyDescent="0.2">
      <c r="A16" s="12">
        <v>14042752</v>
      </c>
      <c r="B16" s="13" t="s">
        <v>39746</v>
      </c>
      <c r="C16" s="13" t="str">
        <f t="shared" si="0"/>
        <v>NJ OAEPO 1500 80% $30/50 (14042752)</v>
      </c>
      <c r="D16" s="116"/>
      <c r="F16" s="54">
        <v>61202</v>
      </c>
      <c r="G16" s="14" t="s">
        <v>251</v>
      </c>
      <c r="H16" s="15" t="str">
        <f t="shared" si="1"/>
        <v>TN Option 3A Preventive; 10-100 No Ortho (61202)</v>
      </c>
      <c r="I16" s="15" t="s">
        <v>43512</v>
      </c>
    </row>
    <row r="17" spans="1:9" x14ac:dyDescent="0.2">
      <c r="A17" s="12">
        <v>14042753</v>
      </c>
      <c r="B17" s="13" t="s">
        <v>39747</v>
      </c>
      <c r="C17" s="13" t="str">
        <f t="shared" si="0"/>
        <v>NJ OAEPO 1500 90% $50/70 (14042753)</v>
      </c>
      <c r="D17" s="116"/>
      <c r="F17" s="54">
        <v>61203</v>
      </c>
      <c r="G17" s="14" t="s">
        <v>252</v>
      </c>
      <c r="H17" s="15" t="str">
        <f t="shared" si="1"/>
        <v>TN Option 4A PPO 1000; 10-100 No Ortho (61203)</v>
      </c>
      <c r="I17" s="15" t="s">
        <v>43512</v>
      </c>
    </row>
    <row r="18" spans="1:9" x14ac:dyDescent="0.2">
      <c r="A18" s="12">
        <v>14042754</v>
      </c>
      <c r="B18" s="13" t="s">
        <v>39748</v>
      </c>
      <c r="C18" s="13" t="str">
        <f t="shared" si="0"/>
        <v>NJ OAEPO 2000 70% $30/50 (14042754)</v>
      </c>
      <c r="D18" s="116"/>
      <c r="F18" s="54">
        <v>61204</v>
      </c>
      <c r="G18" s="14" t="s">
        <v>253</v>
      </c>
      <c r="H18" s="15" t="str">
        <f t="shared" si="1"/>
        <v>TN Option 4A PPO 1000; 10-100 Ortho (61204)</v>
      </c>
      <c r="I18" s="15" t="s">
        <v>43512</v>
      </c>
    </row>
    <row r="19" spans="1:9" x14ac:dyDescent="0.2">
      <c r="A19" s="12">
        <v>14042755</v>
      </c>
      <c r="B19" s="13" t="s">
        <v>39749</v>
      </c>
      <c r="C19" s="13" t="str">
        <f t="shared" si="0"/>
        <v>NJ OAEPO 2000 80% $50/70 (14042755)</v>
      </c>
      <c r="D19" s="116"/>
      <c r="F19" s="54">
        <v>61205</v>
      </c>
      <c r="G19" s="14" t="s">
        <v>325</v>
      </c>
      <c r="H19" s="15" t="str">
        <f t="shared" si="1"/>
        <v>TN Option 5A PPO 1000 +; 10-100 No Ortho (61205)</v>
      </c>
      <c r="I19" s="15" t="s">
        <v>43512</v>
      </c>
    </row>
    <row r="20" spans="1:9" x14ac:dyDescent="0.2">
      <c r="A20" s="12">
        <v>14042756</v>
      </c>
      <c r="B20" s="13" t="s">
        <v>39750</v>
      </c>
      <c r="C20" s="13" t="str">
        <f t="shared" si="0"/>
        <v>NJ OAEPO 2500 70% $50/70 (14042756)</v>
      </c>
      <c r="D20" s="116"/>
      <c r="F20" s="54">
        <v>61206</v>
      </c>
      <c r="G20" s="14" t="s">
        <v>279</v>
      </c>
      <c r="H20" s="15" t="str">
        <f t="shared" si="1"/>
        <v>TN Option 5A PPO 1000 +; 10-100 Ortho (61206)</v>
      </c>
      <c r="I20" s="15" t="s">
        <v>43512</v>
      </c>
    </row>
    <row r="21" spans="1:9" x14ac:dyDescent="0.2">
      <c r="A21" s="12">
        <v>14042757</v>
      </c>
      <c r="B21" s="13" t="s">
        <v>39751</v>
      </c>
      <c r="C21" s="13" t="str">
        <f t="shared" si="0"/>
        <v>NJ OAEPO 500 90% $25/40 (14042757)</v>
      </c>
      <c r="D21" s="116"/>
      <c r="F21" s="54">
        <v>61207</v>
      </c>
      <c r="G21" s="14" t="s">
        <v>280</v>
      </c>
      <c r="H21" s="15" t="str">
        <f t="shared" si="1"/>
        <v>TN Option 6A PPO 1500; 10-100 No Ortho (61207)</v>
      </c>
      <c r="I21" s="15" t="s">
        <v>43512</v>
      </c>
    </row>
    <row r="22" spans="1:9" x14ac:dyDescent="0.2">
      <c r="A22" s="12">
        <v>14042758</v>
      </c>
      <c r="B22" s="13" t="s">
        <v>39752</v>
      </c>
      <c r="C22" s="13" t="str">
        <f t="shared" si="0"/>
        <v>NJ OAEPO 100% $25/40 250A (14042758)</v>
      </c>
      <c r="D22" s="116"/>
      <c r="F22" s="54">
        <v>61208</v>
      </c>
      <c r="G22" s="14" t="s">
        <v>326</v>
      </c>
      <c r="H22" s="15" t="str">
        <f t="shared" si="1"/>
        <v>TN Option 6A PPO 1500; 10-100 Ortho (61208)</v>
      </c>
      <c r="I22" s="15" t="s">
        <v>43512</v>
      </c>
    </row>
    <row r="23" spans="1:9" x14ac:dyDescent="0.2">
      <c r="A23" s="12">
        <v>14042759</v>
      </c>
      <c r="B23" s="13" t="s">
        <v>39753</v>
      </c>
      <c r="C23" s="13" t="str">
        <f t="shared" si="0"/>
        <v>NJ OAEPO 100% $30/50 500D (14042759)</v>
      </c>
      <c r="D23" s="116"/>
      <c r="F23" s="54">
        <v>61211</v>
      </c>
      <c r="G23" s="14" t="s">
        <v>34580</v>
      </c>
      <c r="H23" s="15" t="str">
        <f t="shared" si="1"/>
        <v>OH 2A FOC PPO Max Plan 2; 10-100 No Ortho (61211)</v>
      </c>
      <c r="I23" s="15" t="s">
        <v>43503</v>
      </c>
    </row>
    <row r="24" spans="1:9" x14ac:dyDescent="0.2">
      <c r="A24" s="12">
        <v>14042760</v>
      </c>
      <c r="B24" s="13" t="s">
        <v>39738</v>
      </c>
      <c r="C24" s="13" t="str">
        <f t="shared" si="0"/>
        <v>NJ OAEPO 1750 90% CY HSA TIF (14042760)</v>
      </c>
      <c r="D24" s="116"/>
      <c r="F24" s="54">
        <v>61212</v>
      </c>
      <c r="G24" s="14" t="s">
        <v>34581</v>
      </c>
      <c r="H24" s="15" t="str">
        <f t="shared" si="1"/>
        <v>OH 2A FOC PPO Max Plan 2; 10-100 Ortho (61212)</v>
      </c>
      <c r="I24" s="15" t="s">
        <v>43503</v>
      </c>
    </row>
    <row r="25" spans="1:9" x14ac:dyDescent="0.2">
      <c r="A25" s="12">
        <v>14042761</v>
      </c>
      <c r="B25" s="13" t="s">
        <v>39739</v>
      </c>
      <c r="C25" s="13" t="str">
        <f t="shared" si="0"/>
        <v>NJ OAEPO 1750 90% PY HSA TIF (14042761)</v>
      </c>
      <c r="D25" s="116"/>
      <c r="F25" s="54">
        <v>61213</v>
      </c>
      <c r="G25" s="14" t="s">
        <v>34582</v>
      </c>
      <c r="H25" s="15" t="str">
        <f t="shared" si="1"/>
        <v>OH Option 3A FOC PPO 90th; 10-100 No Ortho (61213)</v>
      </c>
      <c r="I25" s="15" t="s">
        <v>43503</v>
      </c>
    </row>
    <row r="26" spans="1:9" x14ac:dyDescent="0.2">
      <c r="A26" s="12">
        <v>14042762</v>
      </c>
      <c r="B26" s="13" t="s">
        <v>39740</v>
      </c>
      <c r="C26" s="13" t="str">
        <f t="shared" si="0"/>
        <v>NJ OAEPO 2000 80% CY HSA TIF (14042762)</v>
      </c>
      <c r="D26" s="116"/>
      <c r="F26" s="54">
        <v>61214</v>
      </c>
      <c r="G26" s="14" t="s">
        <v>34583</v>
      </c>
      <c r="H26" s="15" t="str">
        <f t="shared" si="1"/>
        <v>OH Option 3A FOC PPO 90th; 10-100 Ortho (61214)</v>
      </c>
      <c r="I26" s="15" t="s">
        <v>43503</v>
      </c>
    </row>
    <row r="27" spans="1:9" x14ac:dyDescent="0.2">
      <c r="A27" s="12">
        <v>14042763</v>
      </c>
      <c r="B27" s="13" t="s">
        <v>39741</v>
      </c>
      <c r="C27" s="13" t="str">
        <f t="shared" si="0"/>
        <v>NJ OAEPO 2000 80% PY HSA TIF (14042763)</v>
      </c>
      <c r="D27" s="116"/>
      <c r="F27" s="54">
        <v>61215</v>
      </c>
      <c r="G27" s="14" t="s">
        <v>34584</v>
      </c>
      <c r="H27" s="15" t="str">
        <f t="shared" si="1"/>
        <v>OH 4A PPO Max 1000; 10-100 No Ortho (61215)</v>
      </c>
      <c r="I27" s="15" t="s">
        <v>43512</v>
      </c>
    </row>
    <row r="28" spans="1:9" x14ac:dyDescent="0.2">
      <c r="A28" s="12">
        <v>14042764</v>
      </c>
      <c r="B28" s="13" t="s">
        <v>39742</v>
      </c>
      <c r="C28" s="13" t="str">
        <f t="shared" si="0"/>
        <v>NJ OAEPO 2500 70% CY HSA TIF (14042764)</v>
      </c>
      <c r="D28" s="116"/>
      <c r="F28" s="54">
        <v>61216</v>
      </c>
      <c r="G28" s="14" t="s">
        <v>34585</v>
      </c>
      <c r="H28" s="15" t="str">
        <f t="shared" si="1"/>
        <v>OH 4A PPO Max 1000; 10-100 Ortho (61216)</v>
      </c>
      <c r="I28" s="15" t="s">
        <v>43512</v>
      </c>
    </row>
    <row r="29" spans="1:9" x14ac:dyDescent="0.2">
      <c r="A29" s="12">
        <v>14042765</v>
      </c>
      <c r="B29" s="13" t="s">
        <v>39743</v>
      </c>
      <c r="C29" s="13" t="str">
        <f t="shared" si="0"/>
        <v>NJ OAEPO 2500 70% PY HSA TIF (14042765)</v>
      </c>
      <c r="D29" s="116"/>
      <c r="F29" s="54">
        <v>61219</v>
      </c>
      <c r="G29" s="14" t="s">
        <v>34586</v>
      </c>
      <c r="H29" s="15" t="str">
        <f t="shared" si="1"/>
        <v>OH Option 6A PPO 1500 90th; 10-100 No Ortho (61219)</v>
      </c>
      <c r="I29" s="15" t="s">
        <v>43512</v>
      </c>
    </row>
    <row r="30" spans="1:9" x14ac:dyDescent="0.2">
      <c r="A30" s="12">
        <v>14042766</v>
      </c>
      <c r="B30" s="13" t="s">
        <v>39736</v>
      </c>
      <c r="C30" s="13" t="str">
        <f t="shared" si="0"/>
        <v>NJ OAEPO 1750 100% CY HSA TIF (14042766)</v>
      </c>
      <c r="D30" s="116"/>
      <c r="F30" s="54">
        <v>61220</v>
      </c>
      <c r="G30" s="14" t="s">
        <v>34587</v>
      </c>
      <c r="H30" s="15" t="str">
        <f t="shared" si="1"/>
        <v>OH Option 6A PPO 1500 90th; 10-100 Ortho (61220)</v>
      </c>
      <c r="I30" s="15" t="s">
        <v>43512</v>
      </c>
    </row>
    <row r="31" spans="1:9" x14ac:dyDescent="0.2">
      <c r="A31" s="12">
        <v>14042767</v>
      </c>
      <c r="B31" s="13" t="s">
        <v>39737</v>
      </c>
      <c r="C31" s="13" t="str">
        <f t="shared" si="0"/>
        <v>NJ OAEPO 1750 100% PY HSA TIF (14042767)</v>
      </c>
      <c r="D31" s="116"/>
      <c r="F31" s="54">
        <v>61221</v>
      </c>
      <c r="G31" s="14" t="s">
        <v>34588</v>
      </c>
      <c r="H31" s="15" t="str">
        <f t="shared" si="1"/>
        <v>OH 7A PPO 2000 90th; 10-100 No Ortho (61221)</v>
      </c>
      <c r="I31" s="15" t="s">
        <v>43512</v>
      </c>
    </row>
    <row r="32" spans="1:9" x14ac:dyDescent="0.2">
      <c r="A32" s="12">
        <v>14042768</v>
      </c>
      <c r="B32" s="13" t="s">
        <v>40671</v>
      </c>
      <c r="C32" s="13" t="str">
        <f t="shared" si="0"/>
        <v>NJ OAMC 100/70 $25/40 500A (14042768)</v>
      </c>
      <c r="D32" s="116"/>
      <c r="F32" s="54">
        <v>61222</v>
      </c>
      <c r="G32" s="14" t="s">
        <v>34589</v>
      </c>
      <c r="H32" s="15" t="str">
        <f t="shared" si="1"/>
        <v>OH 7A PPO 2000 90th; 10-100 Ortho (61222)</v>
      </c>
      <c r="I32" s="15" t="s">
        <v>43512</v>
      </c>
    </row>
    <row r="33" spans="1:9" x14ac:dyDescent="0.2">
      <c r="A33" s="12">
        <v>14042769</v>
      </c>
      <c r="B33" s="13" t="s">
        <v>40672</v>
      </c>
      <c r="C33" s="13" t="str">
        <f t="shared" si="0"/>
        <v>NJ OAMC 100/70 $20/40 250D (14042769)</v>
      </c>
      <c r="D33" s="116"/>
      <c r="F33" s="54">
        <v>61223</v>
      </c>
      <c r="G33" s="14" t="s">
        <v>254</v>
      </c>
      <c r="H33" s="15" t="str">
        <f t="shared" si="1"/>
        <v>Generic Indemnity; No Ortho; Waiting Period (61223)</v>
      </c>
      <c r="I33" s="15" t="s">
        <v>43512</v>
      </c>
    </row>
    <row r="34" spans="1:9" x14ac:dyDescent="0.2">
      <c r="A34" s="12">
        <v>14042770</v>
      </c>
      <c r="B34" s="13" t="s">
        <v>40673</v>
      </c>
      <c r="C34" s="13" t="str">
        <f t="shared" si="0"/>
        <v>NJ OAMC 100/80 $25/40 250A (14042770)</v>
      </c>
      <c r="D34" s="116"/>
      <c r="F34" s="54">
        <v>61224</v>
      </c>
      <c r="G34" s="14" t="s">
        <v>255</v>
      </c>
      <c r="H34" s="15" t="str">
        <f t="shared" si="1"/>
        <v>Generic Indemnity; Ortho; No Waiting Period (61224)</v>
      </c>
      <c r="I34" s="15" t="s">
        <v>43512</v>
      </c>
    </row>
    <row r="35" spans="1:9" x14ac:dyDescent="0.2">
      <c r="A35" s="12">
        <v>14042771</v>
      </c>
      <c r="B35" s="13" t="s">
        <v>40674</v>
      </c>
      <c r="C35" s="13" t="str">
        <f t="shared" si="0"/>
        <v>NJ OAMC 100/80 $30/50 500D (14042771)</v>
      </c>
      <c r="D35" s="116"/>
      <c r="F35" s="54">
        <v>61225</v>
      </c>
      <c r="G35" s="14" t="s">
        <v>254</v>
      </c>
      <c r="H35" s="15" t="str">
        <f t="shared" si="1"/>
        <v>Generic Indemnity; No Ortho; Waiting Period (61225)</v>
      </c>
      <c r="I35" s="15" t="s">
        <v>43512</v>
      </c>
    </row>
    <row r="36" spans="1:9" x14ac:dyDescent="0.2">
      <c r="A36" s="12">
        <v>14042772</v>
      </c>
      <c r="B36" s="13" t="s">
        <v>40675</v>
      </c>
      <c r="C36" s="13" t="str">
        <f t="shared" si="0"/>
        <v>NJ OAMC 1000 90/70 $25/40 (14042772)</v>
      </c>
      <c r="D36" s="116"/>
      <c r="F36" s="54">
        <v>61226</v>
      </c>
      <c r="G36" s="14" t="s">
        <v>255</v>
      </c>
      <c r="H36" s="15" t="str">
        <f t="shared" si="1"/>
        <v>Generic Indemnity; Ortho; No Waiting Period (61226)</v>
      </c>
      <c r="I36" s="15" t="s">
        <v>43512</v>
      </c>
    </row>
    <row r="37" spans="1:9" x14ac:dyDescent="0.2">
      <c r="A37" s="12">
        <v>14042773</v>
      </c>
      <c r="B37" s="13" t="s">
        <v>40676</v>
      </c>
      <c r="C37" s="13" t="str">
        <f t="shared" si="0"/>
        <v>NJ OAMC 1500 80/60 $30/50 (14042773)</v>
      </c>
      <c r="D37" s="116"/>
      <c r="F37" s="54">
        <v>61227</v>
      </c>
      <c r="G37" s="14" t="s">
        <v>254</v>
      </c>
      <c r="H37" s="15" t="str">
        <f t="shared" si="1"/>
        <v>Generic Indemnity; No Ortho; Waiting Period (61227)</v>
      </c>
      <c r="I37" s="15" t="s">
        <v>43512</v>
      </c>
    </row>
    <row r="38" spans="1:9" x14ac:dyDescent="0.2">
      <c r="A38" s="12">
        <v>14042774</v>
      </c>
      <c r="B38" s="13" t="s">
        <v>40677</v>
      </c>
      <c r="C38" s="13" t="str">
        <f t="shared" si="0"/>
        <v>NJ OAMC 1000 90/70 $30/50 (14042774)</v>
      </c>
      <c r="D38" s="116"/>
      <c r="F38" s="54">
        <v>61228</v>
      </c>
      <c r="G38" s="14" t="s">
        <v>255</v>
      </c>
      <c r="H38" s="15" t="str">
        <f t="shared" si="1"/>
        <v>Generic Indemnity; Ortho; No Waiting Period (61228)</v>
      </c>
      <c r="I38" s="15" t="s">
        <v>43512</v>
      </c>
    </row>
    <row r="39" spans="1:9" x14ac:dyDescent="0.2">
      <c r="A39" s="12">
        <v>14042775</v>
      </c>
      <c r="B39" s="13" t="s">
        <v>40678</v>
      </c>
      <c r="C39" s="13" t="str">
        <f t="shared" si="0"/>
        <v>NJ OAMC 1000 90/70 $40/60 (14042775)</v>
      </c>
      <c r="D39" s="116"/>
      <c r="F39" s="54">
        <v>61229</v>
      </c>
      <c r="G39" s="14" t="s">
        <v>254</v>
      </c>
      <c r="H39" s="15" t="str">
        <f t="shared" si="1"/>
        <v>Generic Indemnity; No Ortho; Waiting Period (61229)</v>
      </c>
      <c r="I39" s="15" t="s">
        <v>43512</v>
      </c>
    </row>
    <row r="40" spans="1:9" x14ac:dyDescent="0.2">
      <c r="A40" s="12">
        <v>14042776</v>
      </c>
      <c r="B40" s="13" t="s">
        <v>40679</v>
      </c>
      <c r="C40" s="13" t="str">
        <f t="shared" si="0"/>
        <v>NJ OAMC 2000 70/50 $30/50 (14042776)</v>
      </c>
      <c r="D40" s="116"/>
      <c r="F40" s="54">
        <v>61230</v>
      </c>
      <c r="G40" s="14" t="s">
        <v>255</v>
      </c>
      <c r="H40" s="15" t="str">
        <f t="shared" si="1"/>
        <v>Generic Indemnity; Ortho; No Waiting Period (61230)</v>
      </c>
      <c r="I40" s="15" t="s">
        <v>43512</v>
      </c>
    </row>
    <row r="41" spans="1:9" x14ac:dyDescent="0.2">
      <c r="A41" s="12">
        <v>14042777</v>
      </c>
      <c r="B41" s="13" t="s">
        <v>40680</v>
      </c>
      <c r="C41" s="13" t="str">
        <f t="shared" si="0"/>
        <v>NJ OAMC 1500 90/70 $50/70 (14042777)</v>
      </c>
      <c r="D41" s="116"/>
      <c r="F41" s="54">
        <v>61231</v>
      </c>
      <c r="G41" s="14" t="s">
        <v>254</v>
      </c>
      <c r="H41" s="15" t="str">
        <f t="shared" si="1"/>
        <v>Generic Indemnity; No Ortho; Waiting Period (61231)</v>
      </c>
      <c r="I41" s="15" t="s">
        <v>43512</v>
      </c>
    </row>
    <row r="42" spans="1:9" x14ac:dyDescent="0.2">
      <c r="A42" s="12">
        <v>14042778</v>
      </c>
      <c r="B42" s="13" t="s">
        <v>40681</v>
      </c>
      <c r="C42" s="13" t="str">
        <f t="shared" si="0"/>
        <v>NJ OAMC 2000 80/60 $50/70 (14042778)</v>
      </c>
      <c r="D42" s="116"/>
      <c r="F42" s="54">
        <v>61232</v>
      </c>
      <c r="G42" s="14" t="s">
        <v>255</v>
      </c>
      <c r="H42" s="15" t="str">
        <f t="shared" si="1"/>
        <v>Generic Indemnity; Ortho; No Waiting Period (61232)</v>
      </c>
      <c r="I42" s="15" t="s">
        <v>43512</v>
      </c>
    </row>
    <row r="43" spans="1:9" x14ac:dyDescent="0.2">
      <c r="A43" s="12">
        <v>14042779</v>
      </c>
      <c r="B43" s="13" t="s">
        <v>40682</v>
      </c>
      <c r="C43" s="13" t="str">
        <f t="shared" si="0"/>
        <v>NJ OAMC 2500 70/50 $50/70 (14042779)</v>
      </c>
      <c r="D43" s="116"/>
      <c r="F43" s="54">
        <v>61233</v>
      </c>
      <c r="G43" s="14" t="s">
        <v>254</v>
      </c>
      <c r="H43" s="15" t="str">
        <f t="shared" si="1"/>
        <v>Generic Indemnity; No Ortho; Waiting Period (61233)</v>
      </c>
      <c r="I43" s="15" t="s">
        <v>43512</v>
      </c>
    </row>
    <row r="44" spans="1:9" x14ac:dyDescent="0.2">
      <c r="A44" s="12">
        <v>14042780</v>
      </c>
      <c r="B44" s="13" t="s">
        <v>40683</v>
      </c>
      <c r="C44" s="13" t="str">
        <f t="shared" si="0"/>
        <v>NJ OAMC 1000 100/70 $25/40 (14042780)</v>
      </c>
      <c r="D44" s="116"/>
      <c r="F44" s="54">
        <v>61234</v>
      </c>
      <c r="G44" s="14" t="s">
        <v>255</v>
      </c>
      <c r="H44" s="15" t="str">
        <f t="shared" si="1"/>
        <v>Generic Indemnity; Ortho; No Waiting Period (61234)</v>
      </c>
      <c r="I44" s="15" t="s">
        <v>43512</v>
      </c>
    </row>
    <row r="45" spans="1:9" x14ac:dyDescent="0.2">
      <c r="A45" s="12">
        <v>14042783</v>
      </c>
      <c r="B45" s="13" t="s">
        <v>40665</v>
      </c>
      <c r="C45" s="13" t="str">
        <f t="shared" si="0"/>
        <v>NJ OAMC 1750 90/70 CY HSA TIF (14042783)</v>
      </c>
      <c r="D45" s="116"/>
      <c r="F45" s="54">
        <v>61235</v>
      </c>
      <c r="G45" s="14" t="s">
        <v>254</v>
      </c>
      <c r="H45" s="15" t="str">
        <f t="shared" si="1"/>
        <v>Generic Indemnity; No Ortho; Waiting Period (61235)</v>
      </c>
      <c r="I45" s="15" t="s">
        <v>43512</v>
      </c>
    </row>
    <row r="46" spans="1:9" x14ac:dyDescent="0.2">
      <c r="A46" s="12">
        <v>14042784</v>
      </c>
      <c r="B46" s="13" t="s">
        <v>40666</v>
      </c>
      <c r="C46" s="13" t="str">
        <f t="shared" si="0"/>
        <v>NJ OAMC 1750 90/70 PY HSA TIF (14042784)</v>
      </c>
      <c r="D46" s="116"/>
      <c r="F46" s="54">
        <v>61236</v>
      </c>
      <c r="G46" s="14" t="s">
        <v>255</v>
      </c>
      <c r="H46" s="15" t="str">
        <f t="shared" si="1"/>
        <v>Generic Indemnity; Ortho; No Waiting Period (61236)</v>
      </c>
      <c r="I46" s="15" t="s">
        <v>43512</v>
      </c>
    </row>
    <row r="47" spans="1:9" x14ac:dyDescent="0.2">
      <c r="A47" s="12">
        <v>14042785</v>
      </c>
      <c r="B47" s="13" t="s">
        <v>40667</v>
      </c>
      <c r="C47" s="13" t="str">
        <f t="shared" si="0"/>
        <v>NJ OAMC 2000 80/60 CY HSA TIF (14042785)</v>
      </c>
      <c r="D47" s="116"/>
      <c r="F47" s="54">
        <v>61237</v>
      </c>
      <c r="G47" s="14" t="s">
        <v>254</v>
      </c>
      <c r="H47" s="15" t="str">
        <f t="shared" si="1"/>
        <v>Generic Indemnity; No Ortho; Waiting Period (61237)</v>
      </c>
      <c r="I47" s="15" t="s">
        <v>43512</v>
      </c>
    </row>
    <row r="48" spans="1:9" x14ac:dyDescent="0.2">
      <c r="A48" s="12">
        <v>14042786</v>
      </c>
      <c r="B48" s="13" t="s">
        <v>40668</v>
      </c>
      <c r="C48" s="13" t="str">
        <f t="shared" si="0"/>
        <v>NJ OAMC 2500 70/50 CY HSA TIF (14042786)</v>
      </c>
      <c r="D48" s="116"/>
      <c r="F48" s="54">
        <v>61238</v>
      </c>
      <c r="G48" s="14" t="s">
        <v>255</v>
      </c>
      <c r="H48" s="15" t="str">
        <f t="shared" si="1"/>
        <v>Generic Indemnity; Ortho; No Waiting Period (61238)</v>
      </c>
      <c r="I48" s="15" t="s">
        <v>43512</v>
      </c>
    </row>
    <row r="49" spans="1:9" x14ac:dyDescent="0.2">
      <c r="A49" s="12">
        <v>14042787</v>
      </c>
      <c r="B49" s="13" t="s">
        <v>40669</v>
      </c>
      <c r="C49" s="13" t="str">
        <f t="shared" si="0"/>
        <v>NJ OAMC 2500 70/50 PY HSA TIF (14042787)</v>
      </c>
      <c r="D49" s="116"/>
      <c r="F49" s="54">
        <v>61239</v>
      </c>
      <c r="G49" s="14" t="s">
        <v>254</v>
      </c>
      <c r="H49" s="15" t="str">
        <f t="shared" si="1"/>
        <v>Generic Indemnity; No Ortho; Waiting Period (61239)</v>
      </c>
      <c r="I49" s="15" t="s">
        <v>43512</v>
      </c>
    </row>
    <row r="50" spans="1:9" x14ac:dyDescent="0.2">
      <c r="A50" s="12">
        <v>14042788</v>
      </c>
      <c r="B50" s="13" t="s">
        <v>40670</v>
      </c>
      <c r="C50" s="13" t="str">
        <f t="shared" si="0"/>
        <v>NJ OAMC 2000 80/60 PY HSA TIF (14042788)</v>
      </c>
      <c r="D50" s="116"/>
      <c r="F50" s="54">
        <v>61240</v>
      </c>
      <c r="G50" s="14" t="s">
        <v>255</v>
      </c>
      <c r="H50" s="15" t="str">
        <f t="shared" si="1"/>
        <v>Generic Indemnity; Ortho; No Waiting Period (61240)</v>
      </c>
      <c r="I50" s="15" t="s">
        <v>43512</v>
      </c>
    </row>
    <row r="51" spans="1:9" x14ac:dyDescent="0.2">
      <c r="A51" s="12">
        <v>14042789</v>
      </c>
      <c r="B51" s="13" t="s">
        <v>40663</v>
      </c>
      <c r="C51" s="13" t="str">
        <f t="shared" si="0"/>
        <v>NJ OAMC 1750 100/70 CY HSA TIF (14042789)</v>
      </c>
      <c r="D51" s="116"/>
      <c r="F51" s="54">
        <v>61241</v>
      </c>
      <c r="G51" s="14" t="s">
        <v>254</v>
      </c>
      <c r="H51" s="15" t="str">
        <f t="shared" si="1"/>
        <v>Generic Indemnity; No Ortho; Waiting Period (61241)</v>
      </c>
      <c r="I51" s="15" t="s">
        <v>43512</v>
      </c>
    </row>
    <row r="52" spans="1:9" x14ac:dyDescent="0.2">
      <c r="A52" s="12">
        <v>14042790</v>
      </c>
      <c r="B52" s="13" t="s">
        <v>40664</v>
      </c>
      <c r="C52" s="13" t="str">
        <f t="shared" si="0"/>
        <v>NJ OAMC 1750 100/70 PY HSA TIF (14042790)</v>
      </c>
      <c r="D52" s="116"/>
      <c r="F52" s="54">
        <v>61242</v>
      </c>
      <c r="G52" s="14" t="s">
        <v>255</v>
      </c>
      <c r="H52" s="15" t="str">
        <f t="shared" si="1"/>
        <v>Generic Indemnity; Ortho; No Waiting Period (61242)</v>
      </c>
      <c r="I52" s="15" t="s">
        <v>43512</v>
      </c>
    </row>
    <row r="53" spans="1:9" x14ac:dyDescent="0.2">
      <c r="A53" s="12">
        <v>14042791</v>
      </c>
      <c r="B53" s="13" t="s">
        <v>39339</v>
      </c>
      <c r="C53" s="13" t="str">
        <f t="shared" si="0"/>
        <v>NJ Indemnity 1000 80% (14042791)</v>
      </c>
      <c r="D53" s="116"/>
      <c r="F53" s="54">
        <v>61243</v>
      </c>
      <c r="G53" s="14" t="s">
        <v>254</v>
      </c>
      <c r="H53" s="15" t="str">
        <f t="shared" si="1"/>
        <v>Generic Indemnity; No Ortho; Waiting Period (61243)</v>
      </c>
      <c r="I53" s="15" t="s">
        <v>43512</v>
      </c>
    </row>
    <row r="54" spans="1:9" x14ac:dyDescent="0.2">
      <c r="A54" s="12">
        <v>14042802</v>
      </c>
      <c r="B54" s="13" t="s">
        <v>40182</v>
      </c>
      <c r="C54" s="13" t="str">
        <f t="shared" si="0"/>
        <v>OH OAMC 2500 80/50 (14042802)</v>
      </c>
      <c r="D54" s="116"/>
      <c r="F54" s="54">
        <v>61244</v>
      </c>
      <c r="G54" s="14" t="s">
        <v>255</v>
      </c>
      <c r="H54" s="15" t="str">
        <f t="shared" si="1"/>
        <v>Generic Indemnity; Ortho; No Waiting Period (61244)</v>
      </c>
      <c r="I54" s="15" t="s">
        <v>43512</v>
      </c>
    </row>
    <row r="55" spans="1:9" x14ac:dyDescent="0.2">
      <c r="A55" s="12">
        <v>14042803</v>
      </c>
      <c r="B55" s="13" t="s">
        <v>40183</v>
      </c>
      <c r="C55" s="13" t="str">
        <f t="shared" si="0"/>
        <v>OH OAMC 3500 80/50 (14042803)</v>
      </c>
      <c r="D55" s="116"/>
      <c r="F55" s="54">
        <v>61245</v>
      </c>
      <c r="G55" s="14" t="s">
        <v>254</v>
      </c>
      <c r="H55" s="15" t="str">
        <f t="shared" si="1"/>
        <v>Generic Indemnity; No Ortho; Waiting Period (61245)</v>
      </c>
      <c r="I55" s="15" t="s">
        <v>43512</v>
      </c>
    </row>
    <row r="56" spans="1:9" x14ac:dyDescent="0.2">
      <c r="A56" s="12">
        <v>14042804</v>
      </c>
      <c r="B56" s="13" t="s">
        <v>41018</v>
      </c>
      <c r="C56" s="13" t="str">
        <f t="shared" si="0"/>
        <v>OH OAMC 5000 80/50 (14042804)</v>
      </c>
      <c r="D56" s="116"/>
      <c r="F56" s="54">
        <v>61246</v>
      </c>
      <c r="G56" s="14" t="s">
        <v>255</v>
      </c>
      <c r="H56" s="15" t="str">
        <f t="shared" si="1"/>
        <v>Generic Indemnity; Ortho; No Waiting Period (61246)</v>
      </c>
      <c r="I56" s="15" t="s">
        <v>43512</v>
      </c>
    </row>
    <row r="57" spans="1:9" x14ac:dyDescent="0.2">
      <c r="A57" s="12">
        <v>14042805</v>
      </c>
      <c r="B57" s="13" t="s">
        <v>41033</v>
      </c>
      <c r="C57" s="13" t="str">
        <f t="shared" si="0"/>
        <v>OH PPO 5000 80/50 (14042805)</v>
      </c>
      <c r="D57" s="116"/>
      <c r="F57" s="54">
        <v>61247</v>
      </c>
      <c r="G57" s="14" t="s">
        <v>254</v>
      </c>
      <c r="H57" s="15" t="str">
        <f t="shared" si="1"/>
        <v>Generic Indemnity; No Ortho; Waiting Period (61247)</v>
      </c>
      <c r="I57" s="15" t="s">
        <v>43512</v>
      </c>
    </row>
    <row r="58" spans="1:9" x14ac:dyDescent="0.2">
      <c r="A58" s="12">
        <v>14042806</v>
      </c>
      <c r="B58" s="13" t="s">
        <v>41019</v>
      </c>
      <c r="C58" s="13" t="str">
        <f t="shared" si="0"/>
        <v>OH OAMC 6750 80/50 (14042806)</v>
      </c>
      <c r="D58" s="116"/>
      <c r="F58" s="54">
        <v>61248</v>
      </c>
      <c r="G58" s="14" t="s">
        <v>255</v>
      </c>
      <c r="H58" s="15" t="str">
        <f t="shared" si="1"/>
        <v>Generic Indemnity; Ortho; No Waiting Period (61248)</v>
      </c>
      <c r="I58" s="15" t="s">
        <v>43512</v>
      </c>
    </row>
    <row r="59" spans="1:9" x14ac:dyDescent="0.2">
      <c r="A59" s="12">
        <v>14042807</v>
      </c>
      <c r="B59" s="13" t="s">
        <v>41021</v>
      </c>
      <c r="C59" s="13" t="str">
        <f t="shared" si="0"/>
        <v>OH OAMC 4000 70/50 (14042807)</v>
      </c>
      <c r="D59" s="116"/>
      <c r="F59" s="54">
        <v>61249</v>
      </c>
      <c r="G59" s="14" t="s">
        <v>254</v>
      </c>
      <c r="H59" s="15" t="str">
        <f t="shared" si="1"/>
        <v>Generic Indemnity; No Ortho; Waiting Period (61249)</v>
      </c>
      <c r="I59" s="15" t="s">
        <v>43512</v>
      </c>
    </row>
    <row r="60" spans="1:9" x14ac:dyDescent="0.2">
      <c r="A60" s="12">
        <v>14042808</v>
      </c>
      <c r="B60" s="13" t="s">
        <v>40184</v>
      </c>
      <c r="C60" s="13" t="str">
        <f t="shared" si="0"/>
        <v>OH OAMC 2500 100/50 IntRx (14042808)</v>
      </c>
      <c r="D60" s="116"/>
      <c r="F60" s="54">
        <v>61250</v>
      </c>
      <c r="G60" s="14" t="s">
        <v>255</v>
      </c>
      <c r="H60" s="15" t="str">
        <f t="shared" si="1"/>
        <v>Generic Indemnity; Ortho; No Waiting Period (61250)</v>
      </c>
      <c r="I60" s="15" t="s">
        <v>43512</v>
      </c>
    </row>
    <row r="61" spans="1:9" x14ac:dyDescent="0.2">
      <c r="A61" s="12">
        <v>14042809</v>
      </c>
      <c r="B61" s="13" t="s">
        <v>41023</v>
      </c>
      <c r="C61" s="13" t="str">
        <f t="shared" si="0"/>
        <v>OH OAMC 6250 100/50 IntRx (14042809)</v>
      </c>
      <c r="D61" s="116"/>
      <c r="F61" s="54">
        <v>61251</v>
      </c>
      <c r="G61" s="14" t="s">
        <v>254</v>
      </c>
      <c r="H61" s="15" t="str">
        <f t="shared" si="1"/>
        <v>Generic Indemnity; No Ortho; Waiting Period (61251)</v>
      </c>
      <c r="I61" s="15" t="s">
        <v>43512</v>
      </c>
    </row>
    <row r="62" spans="1:9" x14ac:dyDescent="0.2">
      <c r="A62" s="12">
        <v>14042810</v>
      </c>
      <c r="B62" s="13" t="s">
        <v>40185</v>
      </c>
      <c r="C62" s="13" t="str">
        <f t="shared" si="0"/>
        <v>OH OAMC 5000 100/50 (14042810)</v>
      </c>
      <c r="D62" s="116"/>
      <c r="F62" s="54">
        <v>61252</v>
      </c>
      <c r="G62" s="14" t="s">
        <v>255</v>
      </c>
      <c r="H62" s="15" t="str">
        <f t="shared" si="1"/>
        <v>Generic Indemnity; Ortho; No Waiting Period (61252)</v>
      </c>
      <c r="I62" s="15" t="s">
        <v>43512</v>
      </c>
    </row>
    <row r="63" spans="1:9" x14ac:dyDescent="0.2">
      <c r="A63" s="12">
        <v>14042811</v>
      </c>
      <c r="B63" s="13" t="s">
        <v>40186</v>
      </c>
      <c r="C63" s="13" t="str">
        <f t="shared" si="0"/>
        <v>OH OAMC 6750 100/50 IntRx (14042811)</v>
      </c>
      <c r="D63" s="116"/>
      <c r="F63" s="54">
        <v>61253</v>
      </c>
      <c r="G63" s="14" t="s">
        <v>254</v>
      </c>
      <c r="H63" s="15" t="str">
        <f t="shared" si="1"/>
        <v>Generic Indemnity; No Ortho; Waiting Period (61253)</v>
      </c>
      <c r="I63" s="15" t="s">
        <v>43512</v>
      </c>
    </row>
    <row r="64" spans="1:9" x14ac:dyDescent="0.2">
      <c r="A64" s="12">
        <v>14042812</v>
      </c>
      <c r="B64" s="13" t="s">
        <v>41022</v>
      </c>
      <c r="C64" s="13" t="str">
        <f t="shared" si="0"/>
        <v>OH OAMC 3500 100/50 IntRx (14042812)</v>
      </c>
      <c r="D64" s="116"/>
      <c r="F64" s="54">
        <v>61254</v>
      </c>
      <c r="G64" s="14" t="s">
        <v>255</v>
      </c>
      <c r="H64" s="15" t="str">
        <f t="shared" si="1"/>
        <v>Generic Indemnity; Ortho; No Waiting Period (61254)</v>
      </c>
      <c r="I64" s="15" t="s">
        <v>43512</v>
      </c>
    </row>
    <row r="65" spans="1:9" x14ac:dyDescent="0.2">
      <c r="A65" s="12">
        <v>14042813</v>
      </c>
      <c r="B65" s="13" t="s">
        <v>40187</v>
      </c>
      <c r="C65" s="13" t="str">
        <f t="shared" si="0"/>
        <v>OH OAMC 7350 100/50 IntRx (14042813)</v>
      </c>
      <c r="D65" s="116"/>
      <c r="F65" s="54">
        <v>61255</v>
      </c>
      <c r="G65" s="14" t="s">
        <v>254</v>
      </c>
      <c r="H65" s="15" t="str">
        <f t="shared" si="1"/>
        <v>Generic Indemnity; No Ortho; Waiting Period (61255)</v>
      </c>
      <c r="I65" s="15" t="s">
        <v>43512</v>
      </c>
    </row>
    <row r="66" spans="1:9" x14ac:dyDescent="0.2">
      <c r="A66" s="12">
        <v>14042814</v>
      </c>
      <c r="B66" s="13" t="s">
        <v>40188</v>
      </c>
      <c r="C66" s="13" t="str">
        <f t="shared" ref="C66:C129" si="2">IF(A66=0,"",B66&amp;" ("&amp;A66&amp;")")</f>
        <v>OH OAMC 5000 100/50 IntRx (14042814)</v>
      </c>
      <c r="D66" s="116"/>
      <c r="F66" s="54">
        <v>61256</v>
      </c>
      <c r="G66" s="14" t="s">
        <v>255</v>
      </c>
      <c r="H66" s="15" t="str">
        <f t="shared" ref="H66:H129" si="3">IF(F66=0,"",G66&amp;" ("&amp;F66&amp;")")</f>
        <v>Generic Indemnity; Ortho; No Waiting Period (61256)</v>
      </c>
      <c r="I66" s="15" t="s">
        <v>43512</v>
      </c>
    </row>
    <row r="67" spans="1:9" x14ac:dyDescent="0.2">
      <c r="A67" s="12">
        <v>14042815</v>
      </c>
      <c r="B67" s="13" t="s">
        <v>41020</v>
      </c>
      <c r="C67" s="13" t="str">
        <f t="shared" si="2"/>
        <v>OH OAMC 7350 80/50 (14042815)</v>
      </c>
      <c r="D67" s="116"/>
      <c r="F67" s="54">
        <v>61257</v>
      </c>
      <c r="G67" s="14" t="s">
        <v>254</v>
      </c>
      <c r="H67" s="15" t="str">
        <f t="shared" si="3"/>
        <v>Generic Indemnity; No Ortho; Waiting Period (61257)</v>
      </c>
      <c r="I67" s="15" t="s">
        <v>43512</v>
      </c>
    </row>
    <row r="68" spans="1:9" x14ac:dyDescent="0.2">
      <c r="A68" s="12">
        <v>14042816</v>
      </c>
      <c r="B68" s="13" t="s">
        <v>40189</v>
      </c>
      <c r="C68" s="13" t="str">
        <f t="shared" si="2"/>
        <v>OH OAMC 6750 100/50 (14042816)</v>
      </c>
      <c r="D68" s="116"/>
      <c r="F68" s="54">
        <v>61258</v>
      </c>
      <c r="G68" s="14" t="s">
        <v>255</v>
      </c>
      <c r="H68" s="15" t="str">
        <f t="shared" si="3"/>
        <v>Generic Indemnity; Ortho; No Waiting Period (61258)</v>
      </c>
      <c r="I68" s="15" t="s">
        <v>43512</v>
      </c>
    </row>
    <row r="69" spans="1:9" x14ac:dyDescent="0.2">
      <c r="A69" s="12">
        <v>14042817</v>
      </c>
      <c r="B69" s="13" t="s">
        <v>41026</v>
      </c>
      <c r="C69" s="13" t="str">
        <f t="shared" si="2"/>
        <v>OH OAMC 5750 HSA 70/50 E (14042817)</v>
      </c>
      <c r="D69" s="116"/>
      <c r="F69" s="54">
        <v>61259</v>
      </c>
      <c r="G69" s="14" t="s">
        <v>254</v>
      </c>
      <c r="H69" s="15" t="str">
        <f t="shared" si="3"/>
        <v>Generic Indemnity; No Ortho; Waiting Period (61259)</v>
      </c>
      <c r="I69" s="15" t="s">
        <v>43512</v>
      </c>
    </row>
    <row r="70" spans="1:9" x14ac:dyDescent="0.2">
      <c r="A70" s="12">
        <v>14042818</v>
      </c>
      <c r="B70" s="13" t="s">
        <v>41027</v>
      </c>
      <c r="C70" s="13" t="str">
        <f t="shared" si="2"/>
        <v>OH OAMC 6250 HSA 70/50 E (14042818)</v>
      </c>
      <c r="D70" s="116"/>
      <c r="F70" s="54">
        <v>61260</v>
      </c>
      <c r="G70" s="14" t="s">
        <v>255</v>
      </c>
      <c r="H70" s="15" t="str">
        <f t="shared" si="3"/>
        <v>Generic Indemnity; Ortho; No Waiting Period (61260)</v>
      </c>
      <c r="I70" s="15" t="s">
        <v>43512</v>
      </c>
    </row>
    <row r="71" spans="1:9" x14ac:dyDescent="0.2">
      <c r="A71" s="12">
        <v>14042819</v>
      </c>
      <c r="B71" s="13" t="s">
        <v>41025</v>
      </c>
      <c r="C71" s="13" t="str">
        <f t="shared" si="2"/>
        <v>OH OAMC 5500 HSA 80/50 E (14042819)</v>
      </c>
      <c r="D71" s="116"/>
      <c r="F71" s="54">
        <v>61261</v>
      </c>
      <c r="G71" s="14" t="s">
        <v>254</v>
      </c>
      <c r="H71" s="15" t="str">
        <f t="shared" si="3"/>
        <v>Generic Indemnity; No Ortho; Waiting Period (61261)</v>
      </c>
      <c r="I71" s="15" t="s">
        <v>43512</v>
      </c>
    </row>
    <row r="72" spans="1:9" x14ac:dyDescent="0.2">
      <c r="A72" s="12">
        <v>14042820</v>
      </c>
      <c r="B72" s="13" t="s">
        <v>40190</v>
      </c>
      <c r="C72" s="13" t="str">
        <f t="shared" si="2"/>
        <v>OH OAMC 6250 HSA 100/50 E (14042820)</v>
      </c>
      <c r="D72" s="116"/>
      <c r="F72" s="54">
        <v>61262</v>
      </c>
      <c r="G72" s="14" t="s">
        <v>255</v>
      </c>
      <c r="H72" s="15" t="str">
        <f t="shared" si="3"/>
        <v>Generic Indemnity; Ortho; No Waiting Period (61262)</v>
      </c>
      <c r="I72" s="15" t="s">
        <v>43512</v>
      </c>
    </row>
    <row r="73" spans="1:9" x14ac:dyDescent="0.2">
      <c r="A73" s="12">
        <v>14042821</v>
      </c>
      <c r="B73" s="13" t="s">
        <v>40191</v>
      </c>
      <c r="C73" s="13" t="str">
        <f t="shared" si="2"/>
        <v>OH OAMC 3750 HSA 80/50 E (14042821)</v>
      </c>
      <c r="D73" s="116"/>
      <c r="F73" s="54">
        <v>61263</v>
      </c>
      <c r="G73" s="14" t="s">
        <v>254</v>
      </c>
      <c r="H73" s="15" t="str">
        <f t="shared" si="3"/>
        <v>Generic Indemnity; No Ortho; Waiting Period (61263)</v>
      </c>
      <c r="I73" s="15" t="s">
        <v>43512</v>
      </c>
    </row>
    <row r="74" spans="1:9" x14ac:dyDescent="0.2">
      <c r="A74" s="12">
        <v>14042822</v>
      </c>
      <c r="B74" s="13" t="s">
        <v>40192</v>
      </c>
      <c r="C74" s="13" t="str">
        <f t="shared" si="2"/>
        <v>OH OAMC 5000 80/50 IntRx (14042822)</v>
      </c>
      <c r="D74" s="116"/>
      <c r="F74" s="54">
        <v>61264</v>
      </c>
      <c r="G74" s="14" t="s">
        <v>255</v>
      </c>
      <c r="H74" s="15" t="str">
        <f t="shared" si="3"/>
        <v>Generic Indemnity; Ortho; No Waiting Period (61264)</v>
      </c>
      <c r="I74" s="15" t="s">
        <v>43512</v>
      </c>
    </row>
    <row r="75" spans="1:9" x14ac:dyDescent="0.2">
      <c r="A75" s="12">
        <v>14042823</v>
      </c>
      <c r="B75" s="13" t="s">
        <v>39366</v>
      </c>
      <c r="C75" s="13" t="str">
        <f t="shared" si="2"/>
        <v>OH Indemnity 2000 70% (14042823)</v>
      </c>
      <c r="D75" s="116"/>
      <c r="F75" s="54">
        <v>61265</v>
      </c>
      <c r="G75" s="14" t="s">
        <v>254</v>
      </c>
      <c r="H75" s="15" t="str">
        <f t="shared" si="3"/>
        <v>Generic Indemnity; No Ortho; Waiting Period (61265)</v>
      </c>
      <c r="I75" s="15" t="s">
        <v>43512</v>
      </c>
    </row>
    <row r="76" spans="1:9" x14ac:dyDescent="0.2">
      <c r="A76" s="12">
        <v>14042824</v>
      </c>
      <c r="B76" s="13" t="s">
        <v>41926</v>
      </c>
      <c r="C76" s="13" t="str">
        <f t="shared" si="2"/>
        <v>OH AWH HNOnly 7000 100% CIN (14042824)</v>
      </c>
      <c r="D76" s="116"/>
      <c r="F76" s="54">
        <v>61266</v>
      </c>
      <c r="G76" s="14" t="s">
        <v>255</v>
      </c>
      <c r="H76" s="15" t="str">
        <f t="shared" si="3"/>
        <v>Generic Indemnity; Ortho; No Waiting Period (61266)</v>
      </c>
      <c r="I76" s="15" t="s">
        <v>43512</v>
      </c>
    </row>
    <row r="77" spans="1:9" x14ac:dyDescent="0.2">
      <c r="A77" s="12">
        <v>14042825</v>
      </c>
      <c r="B77" s="13" t="s">
        <v>41927</v>
      </c>
      <c r="C77" s="13" t="str">
        <f t="shared" si="2"/>
        <v>OH AWH HNOnly 7000 100% TOL (14042825)</v>
      </c>
      <c r="D77" s="116"/>
      <c r="F77" s="54">
        <v>61267</v>
      </c>
      <c r="G77" s="14" t="s">
        <v>254</v>
      </c>
      <c r="H77" s="15" t="str">
        <f t="shared" si="3"/>
        <v>Generic Indemnity; No Ortho; Waiting Period (61267)</v>
      </c>
      <c r="I77" s="15" t="s">
        <v>43512</v>
      </c>
    </row>
    <row r="78" spans="1:9" x14ac:dyDescent="0.2">
      <c r="A78" s="12">
        <v>14042826</v>
      </c>
      <c r="B78" s="13" t="s">
        <v>41928</v>
      </c>
      <c r="C78" s="13" t="str">
        <f t="shared" si="2"/>
        <v>OH HNOnly 7000 100% Mt Carmel Network (14042826)</v>
      </c>
      <c r="D78" s="116"/>
      <c r="F78" s="54">
        <v>61268</v>
      </c>
      <c r="G78" s="14" t="s">
        <v>255</v>
      </c>
      <c r="H78" s="15" t="str">
        <f t="shared" si="3"/>
        <v>Generic Indemnity; Ortho; No Waiting Period (61268)</v>
      </c>
      <c r="I78" s="15" t="s">
        <v>43512</v>
      </c>
    </row>
    <row r="79" spans="1:9" x14ac:dyDescent="0.2">
      <c r="A79" s="12">
        <v>14042827</v>
      </c>
      <c r="B79" s="13" t="s">
        <v>41929</v>
      </c>
      <c r="C79" s="13" t="str">
        <f t="shared" si="2"/>
        <v>OH HNOnly 7000 100% MetroHealth Network (14042827)</v>
      </c>
      <c r="D79" s="116"/>
      <c r="F79" s="54">
        <v>61269</v>
      </c>
      <c r="G79" s="14" t="s">
        <v>254</v>
      </c>
      <c r="H79" s="15" t="str">
        <f t="shared" si="3"/>
        <v>Generic Indemnity; No Ortho; Waiting Period (61269)</v>
      </c>
      <c r="I79" s="15" t="s">
        <v>43512</v>
      </c>
    </row>
    <row r="80" spans="1:9" x14ac:dyDescent="0.2">
      <c r="A80" s="12">
        <v>14042828</v>
      </c>
      <c r="B80" s="13" t="s">
        <v>41930</v>
      </c>
      <c r="C80" s="13" t="str">
        <f t="shared" si="2"/>
        <v>OH AWH HNOnly 4000 80% CIN (14042828)</v>
      </c>
      <c r="D80" s="116"/>
      <c r="F80" s="54">
        <v>61270</v>
      </c>
      <c r="G80" s="14" t="s">
        <v>255</v>
      </c>
      <c r="H80" s="15" t="str">
        <f t="shared" si="3"/>
        <v>Generic Indemnity; Ortho; No Waiting Period (61270)</v>
      </c>
      <c r="I80" s="15" t="s">
        <v>43512</v>
      </c>
    </row>
    <row r="81" spans="1:9" x14ac:dyDescent="0.2">
      <c r="A81" s="12">
        <v>14042829</v>
      </c>
      <c r="B81" s="13" t="s">
        <v>41931</v>
      </c>
      <c r="C81" s="13" t="str">
        <f t="shared" si="2"/>
        <v>OH AWH HNOnly 5000 100% CIN (14042829)</v>
      </c>
      <c r="D81" s="116"/>
      <c r="F81" s="54">
        <v>61271</v>
      </c>
      <c r="G81" s="14" t="s">
        <v>254</v>
      </c>
      <c r="H81" s="15" t="str">
        <f t="shared" si="3"/>
        <v>Generic Indemnity; No Ortho; Waiting Period (61271)</v>
      </c>
      <c r="I81" s="15" t="s">
        <v>43512</v>
      </c>
    </row>
    <row r="82" spans="1:9" x14ac:dyDescent="0.2">
      <c r="A82" s="12">
        <v>14042830</v>
      </c>
      <c r="B82" s="13" t="s">
        <v>41932</v>
      </c>
      <c r="C82" s="13" t="str">
        <f t="shared" si="2"/>
        <v>OH AWH HNOnly 4000 80% TOL (14042830)</v>
      </c>
      <c r="D82" s="116"/>
      <c r="F82" s="54">
        <v>61272</v>
      </c>
      <c r="G82" s="14" t="s">
        <v>255</v>
      </c>
      <c r="H82" s="15" t="str">
        <f t="shared" si="3"/>
        <v>Generic Indemnity; Ortho; No Waiting Period (61272)</v>
      </c>
      <c r="I82" s="15" t="s">
        <v>43512</v>
      </c>
    </row>
    <row r="83" spans="1:9" x14ac:dyDescent="0.2">
      <c r="A83" s="12">
        <v>14042831</v>
      </c>
      <c r="B83" s="13" t="s">
        <v>41933</v>
      </c>
      <c r="C83" s="13" t="str">
        <f t="shared" si="2"/>
        <v>OH HNOnly 4000 80% Mt Carmel Network (14042831)</v>
      </c>
      <c r="D83" s="116"/>
      <c r="F83" s="54">
        <v>61273</v>
      </c>
      <c r="G83" s="14" t="s">
        <v>254</v>
      </c>
      <c r="H83" s="15" t="str">
        <f t="shared" si="3"/>
        <v>Generic Indemnity; No Ortho; Waiting Period (61273)</v>
      </c>
      <c r="I83" s="15" t="s">
        <v>43512</v>
      </c>
    </row>
    <row r="84" spans="1:9" x14ac:dyDescent="0.2">
      <c r="A84" s="12">
        <v>14042832</v>
      </c>
      <c r="B84" s="13" t="s">
        <v>41934</v>
      </c>
      <c r="C84" s="13" t="str">
        <f t="shared" si="2"/>
        <v>OH HNOnly 4000 80% MetroHealth Network (14042832)</v>
      </c>
      <c r="D84" s="116"/>
      <c r="F84" s="54">
        <v>61274</v>
      </c>
      <c r="G84" s="14" t="s">
        <v>255</v>
      </c>
      <c r="H84" s="15" t="str">
        <f t="shared" si="3"/>
        <v>Generic Indemnity; Ortho; No Waiting Period (61274)</v>
      </c>
      <c r="I84" s="15" t="s">
        <v>43512</v>
      </c>
    </row>
    <row r="85" spans="1:9" x14ac:dyDescent="0.2">
      <c r="A85" s="12">
        <v>14042833</v>
      </c>
      <c r="B85" s="13" t="s">
        <v>41935</v>
      </c>
      <c r="C85" s="13" t="str">
        <f t="shared" si="2"/>
        <v>OH AWH HNOnly 5000 100% TOL (14042833)</v>
      </c>
      <c r="D85" s="116"/>
      <c r="F85" s="54">
        <v>61275</v>
      </c>
      <c r="G85" s="14" t="s">
        <v>255</v>
      </c>
      <c r="H85" s="15" t="str">
        <f t="shared" si="3"/>
        <v>Generic Indemnity; Ortho; No Waiting Period (61275)</v>
      </c>
      <c r="I85" s="15" t="s">
        <v>43512</v>
      </c>
    </row>
    <row r="86" spans="1:9" x14ac:dyDescent="0.2">
      <c r="A86" s="12">
        <v>14042834</v>
      </c>
      <c r="B86" s="13" t="s">
        <v>41936</v>
      </c>
      <c r="C86" s="13" t="str">
        <f t="shared" si="2"/>
        <v>OH HNOnly 5000 100% Mt Carmel Network (14042834)</v>
      </c>
      <c r="D86" s="116"/>
      <c r="F86" s="54">
        <v>61276</v>
      </c>
      <c r="G86" s="14" t="s">
        <v>255</v>
      </c>
      <c r="H86" s="15" t="str">
        <f t="shared" si="3"/>
        <v>Generic Indemnity; Ortho; No Waiting Period (61276)</v>
      </c>
      <c r="I86" s="15" t="s">
        <v>43512</v>
      </c>
    </row>
    <row r="87" spans="1:9" x14ac:dyDescent="0.2">
      <c r="A87" s="12">
        <v>14042835</v>
      </c>
      <c r="B87" s="13" t="s">
        <v>41937</v>
      </c>
      <c r="C87" s="13" t="str">
        <f t="shared" si="2"/>
        <v>OH HNOnly 5000 100% MetroHealth Network (14042835)</v>
      </c>
      <c r="D87" s="116"/>
      <c r="F87" s="54">
        <v>61277</v>
      </c>
      <c r="G87" s="14" t="s">
        <v>34590</v>
      </c>
      <c r="H87" s="15" t="str">
        <f t="shared" si="3"/>
        <v>IL Option 1A Copay 41; 10-100, No Ortho (61277)</v>
      </c>
      <c r="I87" s="15" t="s">
        <v>43512</v>
      </c>
    </row>
    <row r="88" spans="1:9" x14ac:dyDescent="0.2">
      <c r="A88" s="12">
        <v>14042836</v>
      </c>
      <c r="B88" s="13" t="s">
        <v>41938</v>
      </c>
      <c r="C88" s="13" t="str">
        <f t="shared" si="2"/>
        <v>OH AWH HNOnly2500 80% CIN (14042836)</v>
      </c>
      <c r="D88" s="116"/>
      <c r="F88" s="54">
        <v>61278</v>
      </c>
      <c r="G88" s="14" t="s">
        <v>34591</v>
      </c>
      <c r="H88" s="15" t="str">
        <f t="shared" si="3"/>
        <v>IL Option 1A Copay 41; 10-100, Ortho (61278)</v>
      </c>
      <c r="I88" s="15" t="s">
        <v>43512</v>
      </c>
    </row>
    <row r="89" spans="1:9" x14ac:dyDescent="0.2">
      <c r="A89" s="12">
        <v>14042837</v>
      </c>
      <c r="B89" s="13" t="s">
        <v>41939</v>
      </c>
      <c r="C89" s="13" t="str">
        <f t="shared" si="2"/>
        <v>OH AWH HNOnly2500 80% TOL (14042837)</v>
      </c>
      <c r="D89" s="116"/>
      <c r="F89" s="54">
        <v>61279</v>
      </c>
      <c r="G89" s="14" t="s">
        <v>34592</v>
      </c>
      <c r="H89" s="15" t="str">
        <f t="shared" si="3"/>
        <v>IL Option 2A Copay 67; 10-100, No Ortho (61279)</v>
      </c>
      <c r="I89" s="15" t="s">
        <v>43512</v>
      </c>
    </row>
    <row r="90" spans="1:9" x14ac:dyDescent="0.2">
      <c r="A90" s="12">
        <v>14042838</v>
      </c>
      <c r="B90" s="13" t="s">
        <v>41940</v>
      </c>
      <c r="C90" s="13" t="str">
        <f t="shared" si="2"/>
        <v>OH HNOnly 2500 80% Mt Carmel Network (14042838)</v>
      </c>
      <c r="D90" s="116"/>
      <c r="F90" s="54">
        <v>61280</v>
      </c>
      <c r="G90" s="14" t="s">
        <v>34593</v>
      </c>
      <c r="H90" s="15" t="str">
        <f t="shared" si="3"/>
        <v>IL Option 2A Copay 67; 10-100, Ortho (61280)</v>
      </c>
      <c r="I90" s="15" t="s">
        <v>43512</v>
      </c>
    </row>
    <row r="91" spans="1:9" x14ac:dyDescent="0.2">
      <c r="A91" s="12">
        <v>14042839</v>
      </c>
      <c r="B91" s="13" t="s">
        <v>41941</v>
      </c>
      <c r="C91" s="13" t="str">
        <f t="shared" si="2"/>
        <v>OH HNOnly 2500 80% MetroHealth Network (14042839)</v>
      </c>
      <c r="D91" s="116"/>
      <c r="F91" s="54">
        <v>61281</v>
      </c>
      <c r="G91" s="14" t="s">
        <v>34594</v>
      </c>
      <c r="H91" s="15" t="str">
        <f t="shared" si="3"/>
        <v>IL Option 3A DMO Coins; 10-100 No Ortho (61281)</v>
      </c>
      <c r="I91" s="15" t="s">
        <v>43512</v>
      </c>
    </row>
    <row r="92" spans="1:9" x14ac:dyDescent="0.2">
      <c r="A92" s="12">
        <v>14042840</v>
      </c>
      <c r="B92" s="13" t="s">
        <v>41942</v>
      </c>
      <c r="C92" s="13" t="str">
        <f t="shared" si="2"/>
        <v>OH AWH HNOnly 6750 HSA 100% CIN (14042840)</v>
      </c>
      <c r="D92" s="116"/>
      <c r="F92" s="54">
        <v>61282</v>
      </c>
      <c r="G92" s="14" t="s">
        <v>34595</v>
      </c>
      <c r="H92" s="15" t="str">
        <f t="shared" si="3"/>
        <v>IL Option 3A DMO Coins; 10-100 Ortho (61282)</v>
      </c>
      <c r="I92" s="15" t="s">
        <v>43512</v>
      </c>
    </row>
    <row r="93" spans="1:9" x14ac:dyDescent="0.2">
      <c r="A93" s="12">
        <v>14042841</v>
      </c>
      <c r="B93" s="13" t="s">
        <v>41943</v>
      </c>
      <c r="C93" s="13" t="str">
        <f t="shared" si="2"/>
        <v>OH AWH HNOnly 6750 HSA 100% TOL (14042841)</v>
      </c>
      <c r="D93" s="116"/>
      <c r="F93" s="54">
        <v>61283</v>
      </c>
      <c r="G93" s="14" t="s">
        <v>296</v>
      </c>
      <c r="H93" s="15" t="str">
        <f t="shared" si="3"/>
        <v>IL Option 4A FOC; 10-100 No Ortho (61283)</v>
      </c>
      <c r="I93" s="15" t="s">
        <v>43503</v>
      </c>
    </row>
    <row r="94" spans="1:9" x14ac:dyDescent="0.2">
      <c r="A94" s="12">
        <v>14042842</v>
      </c>
      <c r="B94" s="13" t="s">
        <v>41944</v>
      </c>
      <c r="C94" s="13" t="str">
        <f t="shared" si="2"/>
        <v>OH HNOnly 6750 HSA 100% Mt Carmel Network (14042842)</v>
      </c>
      <c r="D94" s="116"/>
      <c r="F94" s="54">
        <v>61284</v>
      </c>
      <c r="G94" s="14" t="s">
        <v>327</v>
      </c>
      <c r="H94" s="15" t="str">
        <f t="shared" si="3"/>
        <v>IL Option 4A FOC ; 10-100 Ortho (61284)</v>
      </c>
      <c r="I94" s="15" t="s">
        <v>43503</v>
      </c>
    </row>
    <row r="95" spans="1:9" x14ac:dyDescent="0.2">
      <c r="A95" s="12">
        <v>14042843</v>
      </c>
      <c r="B95" s="13" t="s">
        <v>41945</v>
      </c>
      <c r="C95" s="13" t="str">
        <f t="shared" si="2"/>
        <v>OH HNOnly 6750 HSA 100% MetroHealth Network (14042843)</v>
      </c>
      <c r="D95" s="116"/>
      <c r="F95" s="54">
        <v>61285</v>
      </c>
      <c r="G95" s="14" t="s">
        <v>256</v>
      </c>
      <c r="H95" s="15" t="str">
        <f t="shared" si="3"/>
        <v>IL Option 5A PPO Max; 10-100 No Ortho (61285)</v>
      </c>
      <c r="I95" s="15" t="s">
        <v>43512</v>
      </c>
    </row>
    <row r="96" spans="1:9" x14ac:dyDescent="0.2">
      <c r="A96" s="12">
        <v>14042844</v>
      </c>
      <c r="B96" s="13" t="s">
        <v>41946</v>
      </c>
      <c r="C96" s="13" t="str">
        <f t="shared" si="2"/>
        <v>OH AWH HNOnly 3000 HSA 80% CIN (14042844)</v>
      </c>
      <c r="D96" s="116"/>
      <c r="F96" s="54">
        <v>61286</v>
      </c>
      <c r="G96" s="14" t="s">
        <v>257</v>
      </c>
      <c r="H96" s="15" t="str">
        <f t="shared" si="3"/>
        <v>IL Option 5A PPO Max; 10-100 Ortho (61286)</v>
      </c>
      <c r="I96" s="15" t="s">
        <v>43512</v>
      </c>
    </row>
    <row r="97" spans="1:9" x14ac:dyDescent="0.2">
      <c r="A97" s="12">
        <v>14042845</v>
      </c>
      <c r="B97" s="13" t="s">
        <v>41947</v>
      </c>
      <c r="C97" s="13" t="str">
        <f t="shared" si="2"/>
        <v>OH AWH HNOnly 3000 HSA 80% TOL (14042845)</v>
      </c>
      <c r="D97" s="116"/>
      <c r="F97" s="54">
        <v>61287</v>
      </c>
      <c r="G97" s="14" t="s">
        <v>313</v>
      </c>
      <c r="H97" s="15" t="str">
        <f t="shared" si="3"/>
        <v>IL Option 6A Active PPO; 10-100 No Ortho (61287)</v>
      </c>
      <c r="I97" s="15" t="s">
        <v>43512</v>
      </c>
    </row>
    <row r="98" spans="1:9" x14ac:dyDescent="0.2">
      <c r="A98" s="12">
        <v>14042846</v>
      </c>
      <c r="B98" s="13" t="s">
        <v>41948</v>
      </c>
      <c r="C98" s="13" t="str">
        <f t="shared" si="2"/>
        <v>OH HNOnly 3000 HSA 80% Mt Carmel Network (14042846)</v>
      </c>
      <c r="D98" s="116"/>
      <c r="F98" s="54">
        <v>61288</v>
      </c>
      <c r="G98" s="14" t="s">
        <v>328</v>
      </c>
      <c r="H98" s="15" t="str">
        <f t="shared" si="3"/>
        <v>IL Option 6A Active PPO; 10-100 Ortho (61288)</v>
      </c>
      <c r="I98" s="15" t="s">
        <v>43512</v>
      </c>
    </row>
    <row r="99" spans="1:9" x14ac:dyDescent="0.2">
      <c r="A99" s="12">
        <v>14042847</v>
      </c>
      <c r="B99" s="13" t="s">
        <v>41949</v>
      </c>
      <c r="C99" s="13" t="str">
        <f t="shared" si="2"/>
        <v>OH HNOnly 3000 HSA 80% MetroHealth Network (14042847)</v>
      </c>
      <c r="D99" s="116"/>
      <c r="F99" s="54">
        <v>61289</v>
      </c>
      <c r="G99" s="14" t="s">
        <v>34596</v>
      </c>
      <c r="H99" s="15" t="str">
        <f t="shared" si="3"/>
        <v>IL Option 7A PPO 1500; 10-100 No Ortho (61289)</v>
      </c>
      <c r="I99" s="15" t="s">
        <v>43512</v>
      </c>
    </row>
    <row r="100" spans="1:9" x14ac:dyDescent="0.2">
      <c r="A100" s="12">
        <v>14042848</v>
      </c>
      <c r="B100" s="13" t="s">
        <v>41950</v>
      </c>
      <c r="C100" s="13" t="str">
        <f t="shared" si="2"/>
        <v>OH AWH HNOnly 5000 80% IntRx CIN (14042848)</v>
      </c>
      <c r="D100" s="116"/>
      <c r="F100" s="54">
        <v>61290</v>
      </c>
      <c r="G100" s="14" t="s">
        <v>34597</v>
      </c>
      <c r="H100" s="15" t="str">
        <f t="shared" si="3"/>
        <v>IL Option 7A PPO 1500; 10-100 Ortho (61290)</v>
      </c>
      <c r="I100" s="15" t="s">
        <v>43512</v>
      </c>
    </row>
    <row r="101" spans="1:9" x14ac:dyDescent="0.2">
      <c r="A101" s="12">
        <v>14042849</v>
      </c>
      <c r="B101" s="13" t="s">
        <v>41951</v>
      </c>
      <c r="C101" s="13" t="str">
        <f t="shared" si="2"/>
        <v>OH AWH HNOnly 5000 80% IntRx TOL (14042849)</v>
      </c>
      <c r="D101" s="116"/>
      <c r="F101" s="54">
        <v>61291</v>
      </c>
      <c r="G101" s="14" t="s">
        <v>297</v>
      </c>
      <c r="H101" s="15" t="str">
        <f t="shared" si="3"/>
        <v>IL Option 8A PPO 2000 90th; 10-100 No Ortho (61291)</v>
      </c>
      <c r="I101" s="15" t="s">
        <v>43512</v>
      </c>
    </row>
    <row r="102" spans="1:9" x14ac:dyDescent="0.2">
      <c r="A102" s="12">
        <v>14042850</v>
      </c>
      <c r="B102" s="13" t="s">
        <v>41952</v>
      </c>
      <c r="C102" s="13" t="str">
        <f t="shared" si="2"/>
        <v>OH HNOnly 5000 80% IntRx Mt Carmel Network (14042850)</v>
      </c>
      <c r="D102" s="116"/>
      <c r="F102" s="54">
        <v>61292</v>
      </c>
      <c r="G102" s="14" t="s">
        <v>329</v>
      </c>
      <c r="H102" s="15" t="str">
        <f t="shared" si="3"/>
        <v>IL Option 8A PPO 2000 90th; 10-100 Ortho (61292)</v>
      </c>
      <c r="I102" s="15" t="s">
        <v>43512</v>
      </c>
    </row>
    <row r="103" spans="1:9" x14ac:dyDescent="0.2">
      <c r="A103" s="12">
        <v>14042851</v>
      </c>
      <c r="B103" s="13" t="s">
        <v>41953</v>
      </c>
      <c r="C103" s="13" t="str">
        <f t="shared" si="2"/>
        <v>OH HNOnly 5000 80% IntRx MetroHealth Network (14042851)</v>
      </c>
      <c r="D103" s="116"/>
      <c r="F103" s="54">
        <v>61293</v>
      </c>
      <c r="G103" s="14" t="s">
        <v>34598</v>
      </c>
      <c r="H103" s="15" t="str">
        <f t="shared" si="3"/>
        <v>FL Option 1A Copay 51; 10-100, No Ortho (61293)</v>
      </c>
      <c r="I103" s="15" t="s">
        <v>43512</v>
      </c>
    </row>
    <row r="104" spans="1:9" x14ac:dyDescent="0.2">
      <c r="A104" s="12">
        <v>14042852</v>
      </c>
      <c r="B104" s="13" t="s">
        <v>41954</v>
      </c>
      <c r="C104" s="13" t="str">
        <f t="shared" si="2"/>
        <v>OH HNOnly 7000 100%  (14042852)</v>
      </c>
      <c r="D104" s="116"/>
      <c r="F104" s="54">
        <v>61294</v>
      </c>
      <c r="G104" s="14" t="s">
        <v>34599</v>
      </c>
      <c r="H104" s="15" t="str">
        <f t="shared" si="3"/>
        <v>FL Option 1A Copay 51; 10-100, Ortho (61294)</v>
      </c>
      <c r="I104" s="15" t="s">
        <v>43512</v>
      </c>
    </row>
    <row r="105" spans="1:9" x14ac:dyDescent="0.2">
      <c r="A105" s="12">
        <v>14042853</v>
      </c>
      <c r="B105" s="13" t="s">
        <v>41955</v>
      </c>
      <c r="C105" s="13" t="str">
        <f t="shared" si="2"/>
        <v>OH HNOnly 4000 80%  (14042853)</v>
      </c>
      <c r="D105" s="116"/>
      <c r="F105" s="54">
        <v>61295</v>
      </c>
      <c r="G105" s="14" t="s">
        <v>34600</v>
      </c>
      <c r="H105" s="15" t="str">
        <f t="shared" si="3"/>
        <v>FL 2A Copay 65; 10-100, No Ortho (61295)</v>
      </c>
      <c r="I105" s="15" t="s">
        <v>43512</v>
      </c>
    </row>
    <row r="106" spans="1:9" x14ac:dyDescent="0.2">
      <c r="A106" s="12">
        <v>14042854</v>
      </c>
      <c r="B106" s="13" t="s">
        <v>41956</v>
      </c>
      <c r="C106" s="13" t="str">
        <f t="shared" si="2"/>
        <v>OH HNOnly 5000 100%  (14042854)</v>
      </c>
      <c r="D106" s="116"/>
      <c r="F106" s="54">
        <v>61296</v>
      </c>
      <c r="G106" s="14" t="s">
        <v>34601</v>
      </c>
      <c r="H106" s="15" t="str">
        <f t="shared" si="3"/>
        <v>FL 2A Copay 65; 10-100, Ortho (61296)</v>
      </c>
      <c r="I106" s="15" t="s">
        <v>43512</v>
      </c>
    </row>
    <row r="107" spans="1:9" x14ac:dyDescent="0.2">
      <c r="A107" s="12">
        <v>14042855</v>
      </c>
      <c r="B107" s="13" t="s">
        <v>39271</v>
      </c>
      <c r="C107" s="13" t="str">
        <f t="shared" si="2"/>
        <v>OH HNOnly 2500 80% (14042855)</v>
      </c>
      <c r="D107" s="116"/>
      <c r="F107" s="54">
        <v>61297</v>
      </c>
      <c r="G107" s="14" t="s">
        <v>34602</v>
      </c>
      <c r="H107" s="15" t="str">
        <f t="shared" si="3"/>
        <v>FL 3A FOC Low 10-100 No Ortho (61297)</v>
      </c>
      <c r="I107" s="15" t="s">
        <v>43503</v>
      </c>
    </row>
    <row r="108" spans="1:9" x14ac:dyDescent="0.2">
      <c r="A108" s="12">
        <v>14042856</v>
      </c>
      <c r="B108" s="13" t="s">
        <v>39274</v>
      </c>
      <c r="C108" s="13" t="str">
        <f t="shared" si="2"/>
        <v>OH HNOnly 6750 HSA 100% E (14042856)</v>
      </c>
      <c r="D108" s="116"/>
      <c r="F108" s="54">
        <v>61298</v>
      </c>
      <c r="G108" s="14" t="s">
        <v>34603</v>
      </c>
      <c r="H108" s="15" t="str">
        <f t="shared" si="3"/>
        <v>FL 3A FOC Low 10-100 ; Ortho (61298)</v>
      </c>
      <c r="I108" s="15" t="s">
        <v>43503</v>
      </c>
    </row>
    <row r="109" spans="1:9" x14ac:dyDescent="0.2">
      <c r="A109" s="12">
        <v>14042857</v>
      </c>
      <c r="B109" s="13" t="s">
        <v>39275</v>
      </c>
      <c r="C109" s="13" t="str">
        <f t="shared" si="2"/>
        <v>OH HNOnly 3000 HSA 80% E (14042857)</v>
      </c>
      <c r="D109" s="116"/>
      <c r="F109" s="54">
        <v>61299</v>
      </c>
      <c r="G109" s="14" t="s">
        <v>34604</v>
      </c>
      <c r="H109" s="15" t="str">
        <f t="shared" si="3"/>
        <v>FL 4A FOC High; 10-100 No Ortho (61299)</v>
      </c>
      <c r="I109" s="15" t="s">
        <v>43503</v>
      </c>
    </row>
    <row r="110" spans="1:9" x14ac:dyDescent="0.2">
      <c r="A110" s="12">
        <v>14042858</v>
      </c>
      <c r="B110" s="13" t="s">
        <v>39273</v>
      </c>
      <c r="C110" s="13" t="str">
        <f t="shared" si="2"/>
        <v>OH HNOnly 5000 80% IntRx (14042858)</v>
      </c>
      <c r="D110" s="116"/>
      <c r="F110" s="54">
        <v>61300</v>
      </c>
      <c r="G110" s="14" t="s">
        <v>34605</v>
      </c>
      <c r="H110" s="15" t="str">
        <f t="shared" si="3"/>
        <v>FL 4A FOC High; 10-100 Ortho (61300)</v>
      </c>
      <c r="I110" s="15" t="s">
        <v>43503</v>
      </c>
    </row>
    <row r="111" spans="1:9" x14ac:dyDescent="0.2">
      <c r="A111" s="12">
        <v>14042859</v>
      </c>
      <c r="B111" s="13" t="s">
        <v>41957</v>
      </c>
      <c r="C111" s="13" t="str">
        <f t="shared" si="2"/>
        <v>PA OAMC 100/50 $20/40  (14042859)</v>
      </c>
      <c r="D111" s="116"/>
      <c r="F111" s="54">
        <v>61301</v>
      </c>
      <c r="G111" s="14" t="s">
        <v>34606</v>
      </c>
      <c r="H111" s="15" t="str">
        <f t="shared" si="3"/>
        <v>FL Option 5A PPO Max Low 10-100 No Ortho (61301)</v>
      </c>
      <c r="I111" s="15" t="s">
        <v>43512</v>
      </c>
    </row>
    <row r="112" spans="1:9" x14ac:dyDescent="0.2">
      <c r="A112" s="12">
        <v>14042860</v>
      </c>
      <c r="B112" s="13" t="s">
        <v>41958</v>
      </c>
      <c r="C112" s="13" t="str">
        <f t="shared" si="2"/>
        <v>PA OAMC 100/50 $30/60  (14042860)</v>
      </c>
      <c r="D112" s="116"/>
      <c r="F112" s="54">
        <v>61302</v>
      </c>
      <c r="G112" s="14" t="s">
        <v>34607</v>
      </c>
      <c r="H112" s="15" t="str">
        <f t="shared" si="3"/>
        <v>FL Option 5A PPO Max Low 10-100 Ortho (61302)</v>
      </c>
      <c r="I112" s="15" t="s">
        <v>43512</v>
      </c>
    </row>
    <row r="113" spans="1:9" x14ac:dyDescent="0.2">
      <c r="A113" s="12">
        <v>14042861</v>
      </c>
      <c r="B113" s="13" t="s">
        <v>40546</v>
      </c>
      <c r="C113" s="13" t="str">
        <f t="shared" si="2"/>
        <v>PA OAMC 100/50 $40/70 (14042861)</v>
      </c>
      <c r="D113" s="116"/>
      <c r="F113" s="54">
        <v>61303</v>
      </c>
      <c r="G113" s="14" t="s">
        <v>34608</v>
      </c>
      <c r="H113" s="15" t="str">
        <f t="shared" si="3"/>
        <v>FL 6A PPO Max High 10-100 No Ortho (61303)</v>
      </c>
      <c r="I113" s="15" t="s">
        <v>43512</v>
      </c>
    </row>
    <row r="114" spans="1:9" x14ac:dyDescent="0.2">
      <c r="A114" s="12">
        <v>14042862</v>
      </c>
      <c r="B114" s="13" t="s">
        <v>40193</v>
      </c>
      <c r="C114" s="13" t="str">
        <f t="shared" si="2"/>
        <v>PA OAMC 1000 100/50 $15/30 (14042862)</v>
      </c>
      <c r="D114" s="116"/>
      <c r="F114" s="54">
        <v>61304</v>
      </c>
      <c r="G114" s="14" t="s">
        <v>34609</v>
      </c>
      <c r="H114" s="15" t="str">
        <f t="shared" si="3"/>
        <v>FL 6A PPO Max High 10-100 Ortho (61304)</v>
      </c>
      <c r="I114" s="15" t="s">
        <v>43512</v>
      </c>
    </row>
    <row r="115" spans="1:9" x14ac:dyDescent="0.2">
      <c r="A115" s="12">
        <v>14042863</v>
      </c>
      <c r="B115" s="13" t="s">
        <v>40194</v>
      </c>
      <c r="C115" s="13" t="str">
        <f t="shared" si="2"/>
        <v>PA OAMC 2500 100/50 $20/40 (14042863)</v>
      </c>
      <c r="D115" s="116"/>
      <c r="F115" s="54">
        <v>61305</v>
      </c>
      <c r="G115" s="14" t="s">
        <v>34610</v>
      </c>
      <c r="H115" s="15" t="str">
        <f t="shared" si="3"/>
        <v>FL Option 7A Active PPO Max 10-100 No Ortho (61305)</v>
      </c>
      <c r="I115" s="15" t="s">
        <v>43512</v>
      </c>
    </row>
    <row r="116" spans="1:9" x14ac:dyDescent="0.2">
      <c r="A116" s="12">
        <v>14042864</v>
      </c>
      <c r="B116" s="13" t="s">
        <v>40547</v>
      </c>
      <c r="C116" s="13" t="str">
        <f t="shared" si="2"/>
        <v>PA OAMC 2500 90/50 $20/40 (14042864)</v>
      </c>
      <c r="D116" s="116"/>
      <c r="F116" s="54">
        <v>61306</v>
      </c>
      <c r="G116" s="14" t="s">
        <v>34611</v>
      </c>
      <c r="H116" s="15" t="str">
        <f t="shared" si="3"/>
        <v>FL Option 7A Active PPO Max 10-100 Ortho (61306)</v>
      </c>
      <c r="I116" s="15" t="s">
        <v>43512</v>
      </c>
    </row>
    <row r="117" spans="1:9" x14ac:dyDescent="0.2">
      <c r="A117" s="12">
        <v>14042865</v>
      </c>
      <c r="B117" s="13" t="s">
        <v>40548</v>
      </c>
      <c r="C117" s="13" t="str">
        <f t="shared" si="2"/>
        <v>PA OAMC 2500 80/50 $20/40 (14042865)</v>
      </c>
      <c r="D117" s="116"/>
      <c r="F117" s="54">
        <v>61307</v>
      </c>
      <c r="G117" s="14" t="s">
        <v>34612</v>
      </c>
      <c r="H117" s="15" t="str">
        <f t="shared" si="3"/>
        <v>FL 8A PPO 1000; 10-100 No Ortho (61307)</v>
      </c>
      <c r="I117" s="15" t="s">
        <v>43512</v>
      </c>
    </row>
    <row r="118" spans="1:9" x14ac:dyDescent="0.2">
      <c r="A118" s="12">
        <v>14042866</v>
      </c>
      <c r="B118" s="13" t="s">
        <v>40195</v>
      </c>
      <c r="C118" s="13" t="str">
        <f t="shared" si="2"/>
        <v>PA OAMC 3500 100/50 $30/60 (14042866)</v>
      </c>
      <c r="D118" s="116"/>
      <c r="F118" s="54">
        <v>61308</v>
      </c>
      <c r="G118" s="14" t="s">
        <v>34613</v>
      </c>
      <c r="H118" s="15" t="str">
        <f t="shared" si="3"/>
        <v>FL 8A PPO 1000; 10-100 Ortho (61308)</v>
      </c>
      <c r="I118" s="15" t="s">
        <v>43512</v>
      </c>
    </row>
    <row r="119" spans="1:9" x14ac:dyDescent="0.2">
      <c r="A119" s="12">
        <v>14042867</v>
      </c>
      <c r="B119" s="13" t="s">
        <v>40549</v>
      </c>
      <c r="C119" s="13" t="str">
        <f t="shared" si="2"/>
        <v>PA OAMC 5000 100/50 $40/70 (14042867)</v>
      </c>
      <c r="D119" s="116"/>
      <c r="F119" s="54">
        <v>61309</v>
      </c>
      <c r="G119" s="14" t="s">
        <v>34614</v>
      </c>
      <c r="H119" s="15" t="str">
        <f t="shared" si="3"/>
        <v>FL Option 9A PPO 1500; 10-100 No Ortho (61309)</v>
      </c>
      <c r="I119" s="15" t="s">
        <v>43512</v>
      </c>
    </row>
    <row r="120" spans="1:9" x14ac:dyDescent="0.2">
      <c r="A120" s="12">
        <v>14042868</v>
      </c>
      <c r="B120" s="13" t="s">
        <v>40550</v>
      </c>
      <c r="C120" s="13" t="str">
        <f t="shared" si="2"/>
        <v>PA OAMC 3500 90/50 $30/60 (14042868)</v>
      </c>
      <c r="D120" s="116"/>
      <c r="F120" s="54">
        <v>61310</v>
      </c>
      <c r="G120" s="14" t="s">
        <v>34615</v>
      </c>
      <c r="H120" s="15" t="str">
        <f t="shared" si="3"/>
        <v>FL Option 9A PPO 1500; 10-100 Ortho (61310)</v>
      </c>
      <c r="I120" s="15" t="s">
        <v>43512</v>
      </c>
    </row>
    <row r="121" spans="1:9" x14ac:dyDescent="0.2">
      <c r="A121" s="12">
        <v>14042869</v>
      </c>
      <c r="B121" s="13" t="s">
        <v>40551</v>
      </c>
      <c r="C121" s="13" t="str">
        <f t="shared" si="2"/>
        <v>PA OAMC 3500 80/50 $30/60 (14042869)</v>
      </c>
      <c r="D121" s="116"/>
      <c r="F121" s="54">
        <v>61311</v>
      </c>
      <c r="G121" s="14" t="s">
        <v>34616</v>
      </c>
      <c r="H121" s="15" t="str">
        <f t="shared" si="3"/>
        <v>FL 10A PPO 2000; 10-100 No Ortho (61311)</v>
      </c>
      <c r="I121" s="15" t="s">
        <v>43512</v>
      </c>
    </row>
    <row r="122" spans="1:9" x14ac:dyDescent="0.2">
      <c r="A122" s="12">
        <v>14042870</v>
      </c>
      <c r="B122" s="13" t="s">
        <v>40552</v>
      </c>
      <c r="C122" s="13" t="str">
        <f t="shared" si="2"/>
        <v>PA OAMC 5000 90/50 $40/70 (14042870)</v>
      </c>
      <c r="D122" s="116"/>
      <c r="F122" s="54">
        <v>61312</v>
      </c>
      <c r="G122" s="14" t="s">
        <v>34617</v>
      </c>
      <c r="H122" s="15" t="str">
        <f t="shared" si="3"/>
        <v>FL 10A PPO 2000; 10-100 Ortho (61312)</v>
      </c>
      <c r="I122" s="15" t="s">
        <v>43512</v>
      </c>
    </row>
    <row r="123" spans="1:9" x14ac:dyDescent="0.2">
      <c r="A123" s="12">
        <v>14042871</v>
      </c>
      <c r="B123" s="13" t="s">
        <v>40553</v>
      </c>
      <c r="C123" s="13" t="str">
        <f t="shared" si="2"/>
        <v>PA OAMC 5000 80/50 $40/70 (14042871)</v>
      </c>
      <c r="D123" s="116"/>
      <c r="F123" s="54">
        <v>61313</v>
      </c>
      <c r="G123" s="14" t="s">
        <v>387</v>
      </c>
      <c r="H123" s="15" t="str">
        <f t="shared" si="3"/>
        <v>TN Option 1B DMO Coins; 10-100 No Ortho (61313)</v>
      </c>
      <c r="I123" s="15" t="s">
        <v>43512</v>
      </c>
    </row>
    <row r="124" spans="1:9" x14ac:dyDescent="0.2">
      <c r="A124" s="12">
        <v>14042872</v>
      </c>
      <c r="B124" s="13" t="s">
        <v>40196</v>
      </c>
      <c r="C124" s="13" t="str">
        <f t="shared" si="2"/>
        <v>PA OAMC 2500 100/50 HSA T (14042872)</v>
      </c>
      <c r="D124" s="116"/>
      <c r="F124" s="54">
        <v>61314</v>
      </c>
      <c r="G124" s="14" t="s">
        <v>388</v>
      </c>
      <c r="H124" s="15" t="str">
        <f t="shared" si="3"/>
        <v>TN Option 1B DMO Coins; 10-100 Ortho (61314)</v>
      </c>
      <c r="I124" s="15" t="s">
        <v>43512</v>
      </c>
    </row>
    <row r="125" spans="1:9" x14ac:dyDescent="0.2">
      <c r="A125" s="12">
        <v>14042873</v>
      </c>
      <c r="B125" s="13" t="s">
        <v>39148</v>
      </c>
      <c r="C125" s="13" t="str">
        <f t="shared" si="2"/>
        <v>PA HNOnly 3000 100 (14042873)</v>
      </c>
      <c r="D125" s="116"/>
      <c r="F125" s="54">
        <v>61317</v>
      </c>
      <c r="G125" s="14" t="s">
        <v>298</v>
      </c>
      <c r="H125" s="15" t="str">
        <f t="shared" si="3"/>
        <v>NJ Option 2A DMO Coins 100/80/50; 10-100 No Ortho (61317)</v>
      </c>
      <c r="I125" s="15" t="s">
        <v>43512</v>
      </c>
    </row>
    <row r="126" spans="1:9" x14ac:dyDescent="0.2">
      <c r="A126" s="12">
        <v>14042874</v>
      </c>
      <c r="B126" s="13" t="s">
        <v>39149</v>
      </c>
      <c r="C126" s="13" t="str">
        <f t="shared" si="2"/>
        <v>PA HNOnly 5000 100 (14042874)</v>
      </c>
      <c r="D126" s="116"/>
      <c r="F126" s="54">
        <v>61318</v>
      </c>
      <c r="G126" s="14" t="s">
        <v>389</v>
      </c>
      <c r="H126" s="15" t="str">
        <f t="shared" si="3"/>
        <v>NJ Option 2A DMO Coins 100/80/50; 10-100 Ortho (61318)</v>
      </c>
      <c r="I126" s="15" t="s">
        <v>43512</v>
      </c>
    </row>
    <row r="127" spans="1:9" x14ac:dyDescent="0.2">
      <c r="A127" s="12">
        <v>14042875</v>
      </c>
      <c r="B127" s="13" t="s">
        <v>39150</v>
      </c>
      <c r="C127" s="13" t="str">
        <f t="shared" si="2"/>
        <v>PA HNOnly 2500 80 (14042875)</v>
      </c>
      <c r="D127" s="116"/>
      <c r="F127" s="54">
        <v>61319</v>
      </c>
      <c r="G127" s="14" t="s">
        <v>34618</v>
      </c>
      <c r="H127" s="15" t="str">
        <f t="shared" si="3"/>
        <v>NJ 1 Copay 64; 10-100, No Ortho (61319)</v>
      </c>
      <c r="I127" s="15" t="s">
        <v>43512</v>
      </c>
    </row>
    <row r="128" spans="1:9" x14ac:dyDescent="0.2">
      <c r="A128" s="12">
        <v>14042876</v>
      </c>
      <c r="B128" s="13" t="s">
        <v>39151</v>
      </c>
      <c r="C128" s="13" t="str">
        <f t="shared" si="2"/>
        <v>PA HNOnly 4000 80 (14042876)</v>
      </c>
      <c r="D128" s="116"/>
      <c r="F128" s="54">
        <v>61320</v>
      </c>
      <c r="G128" s="14" t="s">
        <v>34619</v>
      </c>
      <c r="H128" s="15" t="str">
        <f t="shared" si="3"/>
        <v>NJ 1 Copay 64; 10-100, Ortho (61320)</v>
      </c>
      <c r="I128" s="15" t="s">
        <v>43512</v>
      </c>
    </row>
    <row r="129" spans="1:9" x14ac:dyDescent="0.2">
      <c r="A129" s="12">
        <v>14042877</v>
      </c>
      <c r="B129" s="13" t="s">
        <v>39152</v>
      </c>
      <c r="C129" s="13" t="str">
        <f t="shared" si="2"/>
        <v>PA HNOnly 1000 50 (14042877)</v>
      </c>
      <c r="D129" s="116"/>
      <c r="F129" s="54">
        <v>61321</v>
      </c>
      <c r="G129" s="14" t="s">
        <v>390</v>
      </c>
      <c r="H129" s="15" t="str">
        <f t="shared" si="3"/>
        <v>NJ Option 4A DMO Coins 100/100/60; 10-100 No Ortho (61321)</v>
      </c>
      <c r="I129" s="15" t="s">
        <v>43512</v>
      </c>
    </row>
    <row r="130" spans="1:9" x14ac:dyDescent="0.2">
      <c r="A130" s="12">
        <v>14042878</v>
      </c>
      <c r="B130" s="13" t="s">
        <v>39153</v>
      </c>
      <c r="C130" s="13" t="str">
        <f t="shared" ref="C130:C193" si="4">IF(A130=0,"",B130&amp;" ("&amp;A130&amp;")")</f>
        <v>PA HNOnly 4500 50 (14042878)</v>
      </c>
      <c r="D130" s="116"/>
      <c r="F130" s="54">
        <v>61322</v>
      </c>
      <c r="G130" s="14" t="s">
        <v>314</v>
      </c>
      <c r="H130" s="15" t="str">
        <f t="shared" ref="H130:H193" si="5">IF(F130=0,"",G130&amp;" ("&amp;F130&amp;")")</f>
        <v>NJ Option 4A DMO Coins 100/100/60; 10-100 Ortho (61322)</v>
      </c>
      <c r="I130" s="15" t="s">
        <v>43512</v>
      </c>
    </row>
    <row r="131" spans="1:9" x14ac:dyDescent="0.2">
      <c r="A131" s="12">
        <v>14042879</v>
      </c>
      <c r="B131" s="13" t="s">
        <v>39154</v>
      </c>
      <c r="C131" s="13" t="str">
        <f t="shared" si="4"/>
        <v>PA HNOnly 2000 100 HSA T (14042879)</v>
      </c>
      <c r="D131" s="116"/>
      <c r="F131" s="54">
        <v>61323</v>
      </c>
      <c r="G131" s="14" t="s">
        <v>34620</v>
      </c>
      <c r="H131" s="15" t="str">
        <f t="shared" si="5"/>
        <v>NJ 3 Copay 56; 10-100, No Ortho (61323)</v>
      </c>
      <c r="I131" s="15" t="s">
        <v>43512</v>
      </c>
    </row>
    <row r="132" spans="1:9" x14ac:dyDescent="0.2">
      <c r="A132" s="12">
        <v>14042880</v>
      </c>
      <c r="B132" s="13" t="s">
        <v>39155</v>
      </c>
      <c r="C132" s="13" t="str">
        <f t="shared" si="4"/>
        <v>PA HNOnly 3000 80 HSA E (14042880)</v>
      </c>
      <c r="D132" s="116"/>
      <c r="F132" s="54">
        <v>61324</v>
      </c>
      <c r="G132" s="14" t="s">
        <v>34621</v>
      </c>
      <c r="H132" s="15" t="str">
        <f t="shared" si="5"/>
        <v>NJ 3 Copay 56; 10-100, Ortho (61324)</v>
      </c>
      <c r="I132" s="15" t="s">
        <v>43512</v>
      </c>
    </row>
    <row r="133" spans="1:9" x14ac:dyDescent="0.2">
      <c r="A133" s="12">
        <v>14042881</v>
      </c>
      <c r="B133" s="13" t="s">
        <v>41959</v>
      </c>
      <c r="C133" s="13" t="str">
        <f t="shared" si="4"/>
        <v>PA OAMC 3000 100/50 HSA T  (14042881)</v>
      </c>
      <c r="D133" s="116"/>
      <c r="F133" s="54">
        <v>61325</v>
      </c>
      <c r="G133" s="14" t="s">
        <v>299</v>
      </c>
      <c r="H133" s="15" t="str">
        <f t="shared" si="5"/>
        <v>NJ Option 6A FOC PPO Max Low 10-100 No Ortho (61325)</v>
      </c>
      <c r="I133" s="15" t="s">
        <v>43503</v>
      </c>
    </row>
    <row r="134" spans="1:9" x14ac:dyDescent="0.2">
      <c r="A134" s="12">
        <v>14042882</v>
      </c>
      <c r="B134" s="13" t="s">
        <v>40569</v>
      </c>
      <c r="C134" s="13" t="str">
        <f t="shared" si="4"/>
        <v>PA OAMC 4000 100/50 HSA E (14042882)</v>
      </c>
      <c r="D134" s="116"/>
      <c r="F134" s="54">
        <v>61326</v>
      </c>
      <c r="G134" s="14" t="s">
        <v>315</v>
      </c>
      <c r="H134" s="15" t="str">
        <f t="shared" si="5"/>
        <v>NJ Option 6A FOC PPO Max Low 10-100 ; Ortho (61326)</v>
      </c>
      <c r="I134" s="15" t="s">
        <v>43503</v>
      </c>
    </row>
    <row r="135" spans="1:9" x14ac:dyDescent="0.2">
      <c r="A135" s="12">
        <v>14042883</v>
      </c>
      <c r="B135" s="13" t="s">
        <v>40576</v>
      </c>
      <c r="C135" s="13" t="str">
        <f t="shared" si="4"/>
        <v>PA OAMC 5000 100/50 HSA E (14042883)</v>
      </c>
      <c r="D135" s="116"/>
      <c r="F135" s="54">
        <v>61327</v>
      </c>
      <c r="G135" s="14" t="s">
        <v>391</v>
      </c>
      <c r="H135" s="15" t="str">
        <f t="shared" si="5"/>
        <v>NJ Option 7A FOC PPO Max High 10-100 No Ortho (61327)</v>
      </c>
      <c r="I135" s="15" t="s">
        <v>43503</v>
      </c>
    </row>
    <row r="136" spans="1:9" x14ac:dyDescent="0.2">
      <c r="A136" s="12">
        <v>14042884</v>
      </c>
      <c r="B136" s="13" t="s">
        <v>41960</v>
      </c>
      <c r="C136" s="13" t="str">
        <f t="shared" si="4"/>
        <v>PA OAMC 6650 100/50 HSA E (14042884)</v>
      </c>
      <c r="D136" s="116"/>
      <c r="F136" s="54">
        <v>61328</v>
      </c>
      <c r="G136" s="14" t="s">
        <v>300</v>
      </c>
      <c r="H136" s="15" t="str">
        <f t="shared" si="5"/>
        <v>NJ Option 7A FOC PPO Max High 10-100 ; Ortho (61328)</v>
      </c>
      <c r="I136" s="15" t="s">
        <v>43503</v>
      </c>
    </row>
    <row r="137" spans="1:9" x14ac:dyDescent="0.2">
      <c r="A137" s="12">
        <v>14042885</v>
      </c>
      <c r="B137" s="13" t="s">
        <v>40566</v>
      </c>
      <c r="C137" s="13" t="str">
        <f t="shared" si="4"/>
        <v>PA OAMC 2500 90/50 HSA T (14042885)</v>
      </c>
      <c r="D137" s="116"/>
      <c r="F137" s="54">
        <v>61329</v>
      </c>
      <c r="G137" s="14" t="s">
        <v>301</v>
      </c>
      <c r="H137" s="15" t="str">
        <f t="shared" si="5"/>
        <v>NJ Option 8A FOC PPO Low 80th; 10-100 No Ortho (61329)</v>
      </c>
      <c r="I137" s="15" t="s">
        <v>43503</v>
      </c>
    </row>
    <row r="138" spans="1:9" x14ac:dyDescent="0.2">
      <c r="A138" s="12">
        <v>14042886</v>
      </c>
      <c r="B138" s="13" t="s">
        <v>40572</v>
      </c>
      <c r="C138" s="13" t="str">
        <f t="shared" si="4"/>
        <v>PA OAMC 3000 90/50 HSA E (14042886)</v>
      </c>
      <c r="D138" s="116"/>
      <c r="F138" s="54">
        <v>61330</v>
      </c>
      <c r="G138" s="14" t="s">
        <v>302</v>
      </c>
      <c r="H138" s="15" t="str">
        <f t="shared" si="5"/>
        <v>NJ Option 8A FOC PPO Low 80th; 10-100 Ortho (61330)</v>
      </c>
      <c r="I138" s="15" t="s">
        <v>43503</v>
      </c>
    </row>
    <row r="139" spans="1:9" x14ac:dyDescent="0.2">
      <c r="A139" s="12">
        <v>14042887</v>
      </c>
      <c r="B139" s="13" t="s">
        <v>40573</v>
      </c>
      <c r="C139" s="13" t="str">
        <f t="shared" si="4"/>
        <v>PA OAMC 5000 90/50 HSA E (14042887)</v>
      </c>
      <c r="D139" s="116"/>
      <c r="F139" s="54">
        <v>61331</v>
      </c>
      <c r="G139" s="14" t="s">
        <v>303</v>
      </c>
      <c r="H139" s="15" t="str">
        <f t="shared" si="5"/>
        <v>NJ Option 9A FOC PPO 1000 80th; 10-100 No Ortho (61331)</v>
      </c>
      <c r="I139" s="15" t="s">
        <v>43503</v>
      </c>
    </row>
    <row r="140" spans="1:9" x14ac:dyDescent="0.2">
      <c r="A140" s="12">
        <v>14042888</v>
      </c>
      <c r="B140" s="13" t="s">
        <v>40567</v>
      </c>
      <c r="C140" s="13" t="str">
        <f t="shared" si="4"/>
        <v>PA OAMC 2500 80/50 HSA T (14042888)</v>
      </c>
      <c r="D140" s="116"/>
      <c r="F140" s="54">
        <v>61332</v>
      </c>
      <c r="G140" s="14" t="s">
        <v>316</v>
      </c>
      <c r="H140" s="15" t="str">
        <f t="shared" si="5"/>
        <v>NJ Option 9A FOC PPO 1000 80th; 10-100 Ortho (61332)</v>
      </c>
      <c r="I140" s="15" t="s">
        <v>43503</v>
      </c>
    </row>
    <row r="141" spans="1:9" x14ac:dyDescent="0.2">
      <c r="A141" s="12">
        <v>14042889</v>
      </c>
      <c r="B141" s="13" t="s">
        <v>40574</v>
      </c>
      <c r="C141" s="13" t="str">
        <f t="shared" si="4"/>
        <v>PA OAMC 4000 80/50 HSA E (14042889)</v>
      </c>
      <c r="D141" s="116"/>
      <c r="F141" s="54">
        <v>61333</v>
      </c>
      <c r="G141" s="14" t="s">
        <v>317</v>
      </c>
      <c r="H141" s="15" t="str">
        <f t="shared" si="5"/>
        <v>NJ Option 10A FOC PPO 2000 80th; 10-100 No Ortho (61333)</v>
      </c>
      <c r="I141" s="15" t="s">
        <v>43503</v>
      </c>
    </row>
    <row r="142" spans="1:9" x14ac:dyDescent="0.2">
      <c r="A142" s="12">
        <v>14042890</v>
      </c>
      <c r="B142" s="13" t="s">
        <v>40575</v>
      </c>
      <c r="C142" s="13" t="str">
        <f t="shared" si="4"/>
        <v>PA OAMC 5000 80/50 HSA E (14042890)</v>
      </c>
      <c r="D142" s="116"/>
      <c r="F142" s="54">
        <v>61334</v>
      </c>
      <c r="G142" s="14" t="s">
        <v>318</v>
      </c>
      <c r="H142" s="15" t="str">
        <f t="shared" si="5"/>
        <v>NJ Option 10A FOC PPO 2000 80th; 10-100; 10-100 Ortho (61334)</v>
      </c>
      <c r="I142" s="15" t="s">
        <v>43503</v>
      </c>
    </row>
    <row r="143" spans="1:9" x14ac:dyDescent="0.2">
      <c r="A143" s="12">
        <v>14042891</v>
      </c>
      <c r="B143" s="13" t="s">
        <v>41167</v>
      </c>
      <c r="C143" s="13" t="str">
        <f t="shared" si="4"/>
        <v>PA PPO 2000 100/50 $25/50 (14042891)</v>
      </c>
      <c r="D143" s="116"/>
      <c r="F143" s="54">
        <v>61335</v>
      </c>
      <c r="G143" s="14" t="s">
        <v>304</v>
      </c>
      <c r="H143" s="15" t="str">
        <f t="shared" si="5"/>
        <v>NJ Option 11A PPPO Max 1500; 10-100 No Ortho (61335)</v>
      </c>
      <c r="I143" s="15" t="s">
        <v>43512</v>
      </c>
    </row>
    <row r="144" spans="1:9" x14ac:dyDescent="0.2">
      <c r="A144" s="12">
        <v>14042892</v>
      </c>
      <c r="B144" s="13" t="s">
        <v>41168</v>
      </c>
      <c r="C144" s="13" t="str">
        <f t="shared" si="4"/>
        <v>PA PPO 500 100/50 $10/20 (14042892)</v>
      </c>
      <c r="D144" s="116"/>
      <c r="F144" s="54">
        <v>61336</v>
      </c>
      <c r="G144" s="14" t="s">
        <v>305</v>
      </c>
      <c r="H144" s="15" t="str">
        <f t="shared" si="5"/>
        <v>NJ Option 11A PPPO Max 1500; 10-100 Ortho (61336)</v>
      </c>
      <c r="I144" s="15" t="s">
        <v>43512</v>
      </c>
    </row>
    <row r="145" spans="1:9" x14ac:dyDescent="0.2">
      <c r="A145" s="12">
        <v>14042893</v>
      </c>
      <c r="B145" s="13" t="s">
        <v>41171</v>
      </c>
      <c r="C145" s="13" t="str">
        <f t="shared" si="4"/>
        <v>PA PPO 2500 100/50 HSA T (14042893)</v>
      </c>
      <c r="D145" s="116"/>
      <c r="F145" s="54">
        <v>61337</v>
      </c>
      <c r="G145" s="14" t="s">
        <v>306</v>
      </c>
      <c r="H145" s="15" t="str">
        <f t="shared" si="5"/>
        <v>NJ Option 12A PPO 1000 80th; 10-100 No Ortho (61337)</v>
      </c>
      <c r="I145" s="15" t="s">
        <v>43512</v>
      </c>
    </row>
    <row r="146" spans="1:9" x14ac:dyDescent="0.2">
      <c r="A146" s="12">
        <v>14042894</v>
      </c>
      <c r="B146" s="13" t="s">
        <v>39336</v>
      </c>
      <c r="C146" s="13" t="str">
        <f t="shared" si="4"/>
        <v>PA Indemnity 500 80% (14042894)</v>
      </c>
      <c r="D146" s="116"/>
      <c r="F146" s="54">
        <v>61338</v>
      </c>
      <c r="G146" s="14" t="s">
        <v>307</v>
      </c>
      <c r="H146" s="15" t="str">
        <f t="shared" si="5"/>
        <v>NJ Option 12A PPO 1000 80th; 10-100 Ortho (61338)</v>
      </c>
      <c r="I146" s="15" t="s">
        <v>43512</v>
      </c>
    </row>
    <row r="147" spans="1:9" x14ac:dyDescent="0.2">
      <c r="A147" s="12">
        <v>14042896</v>
      </c>
      <c r="B147" s="13" t="s">
        <v>41173</v>
      </c>
      <c r="C147" s="13" t="str">
        <f t="shared" si="4"/>
        <v>DE PPO 2000 100/50 $30/60 (14042896)</v>
      </c>
      <c r="D147" s="116"/>
      <c r="F147" s="54">
        <v>61339</v>
      </c>
      <c r="G147" s="14" t="s">
        <v>281</v>
      </c>
      <c r="H147" s="15" t="str">
        <f t="shared" si="5"/>
        <v>NJ Option 13A PPO 1500 80th; 10-100 No Ortho (61339)</v>
      </c>
      <c r="I147" s="15" t="s">
        <v>43512</v>
      </c>
    </row>
    <row r="148" spans="1:9" x14ac:dyDescent="0.2">
      <c r="A148" s="12">
        <v>14042904</v>
      </c>
      <c r="B148" s="13" t="s">
        <v>41174</v>
      </c>
      <c r="C148" s="13" t="str">
        <f t="shared" si="4"/>
        <v>DE PPO 500 100/50 $10/20 (14042904)</v>
      </c>
      <c r="D148" s="116"/>
      <c r="F148" s="54">
        <v>61340</v>
      </c>
      <c r="G148" s="14" t="s">
        <v>392</v>
      </c>
      <c r="H148" s="15" t="str">
        <f t="shared" si="5"/>
        <v>NJ Option 13A PPO 1500 80th; 10-100 Ortho (61340)</v>
      </c>
      <c r="I148" s="15" t="s">
        <v>43512</v>
      </c>
    </row>
    <row r="149" spans="1:9" x14ac:dyDescent="0.2">
      <c r="A149" s="12">
        <v>14042905</v>
      </c>
      <c r="B149" s="13" t="s">
        <v>40585</v>
      </c>
      <c r="C149" s="13" t="str">
        <f t="shared" si="4"/>
        <v>DE OAMC 100/50 $30/60 (14042905)</v>
      </c>
      <c r="D149" s="116"/>
      <c r="F149" s="54">
        <v>61341</v>
      </c>
      <c r="G149" s="14" t="s">
        <v>34622</v>
      </c>
      <c r="H149" s="15" t="str">
        <f t="shared" si="5"/>
        <v>NJ 37 PPO 2000 90th; 10-100 No Ortho (61341)</v>
      </c>
      <c r="I149" s="15" t="s">
        <v>43512</v>
      </c>
    </row>
    <row r="150" spans="1:9" x14ac:dyDescent="0.2">
      <c r="A150" s="12">
        <v>14042906</v>
      </c>
      <c r="B150" s="13" t="s">
        <v>41961</v>
      </c>
      <c r="C150" s="13" t="str">
        <f t="shared" si="4"/>
        <v>DE OAMC 100/50 $40/70  (14042906)</v>
      </c>
      <c r="D150" s="116"/>
      <c r="F150" s="54">
        <v>61342</v>
      </c>
      <c r="G150" s="14" t="s">
        <v>34623</v>
      </c>
      <c r="H150" s="15" t="str">
        <f t="shared" si="5"/>
        <v>NJ 37 PPO 2000 90th; 10-100 Ortho (61342)</v>
      </c>
      <c r="I150" s="15" t="s">
        <v>43512</v>
      </c>
    </row>
    <row r="151" spans="1:9" x14ac:dyDescent="0.2">
      <c r="A151" s="12">
        <v>14042907</v>
      </c>
      <c r="B151" s="13" t="s">
        <v>40587</v>
      </c>
      <c r="C151" s="13" t="str">
        <f t="shared" si="4"/>
        <v>DE OAMC 100/50 $20/40 (14042907)</v>
      </c>
      <c r="D151" s="116"/>
      <c r="F151" s="54">
        <v>61345</v>
      </c>
      <c r="G151" s="14" t="s">
        <v>282</v>
      </c>
      <c r="H151" s="15" t="str">
        <f t="shared" si="5"/>
        <v>NY Option 2A DMO Coins 100/80/50; 10-100 No Ortho (61345)</v>
      </c>
      <c r="I151" s="15" t="s">
        <v>43512</v>
      </c>
    </row>
    <row r="152" spans="1:9" x14ac:dyDescent="0.2">
      <c r="A152" s="12">
        <v>14042908</v>
      </c>
      <c r="B152" s="13" t="s">
        <v>40588</v>
      </c>
      <c r="C152" s="13" t="str">
        <f t="shared" si="4"/>
        <v>DE OAMC 1000 100/50 $15/30 (14042908)</v>
      </c>
      <c r="D152" s="116"/>
      <c r="F152" s="54">
        <v>61346</v>
      </c>
      <c r="G152" s="14" t="s">
        <v>308</v>
      </c>
      <c r="H152" s="15" t="str">
        <f t="shared" si="5"/>
        <v>NY Option 2A DMO Coins 100/80/50; 10-100 Ortho (61346)</v>
      </c>
      <c r="I152" s="15" t="s">
        <v>43512</v>
      </c>
    </row>
    <row r="153" spans="1:9" x14ac:dyDescent="0.2">
      <c r="A153" s="12">
        <v>14042909</v>
      </c>
      <c r="B153" s="13" t="s">
        <v>40589</v>
      </c>
      <c r="C153" s="13" t="str">
        <f t="shared" si="4"/>
        <v>DE OAMC 2500 100/50 $20/40 (14042909)</v>
      </c>
      <c r="D153" s="116"/>
      <c r="F153" s="54">
        <v>61347</v>
      </c>
      <c r="G153" s="14" t="s">
        <v>283</v>
      </c>
      <c r="H153" s="15" t="str">
        <f t="shared" si="5"/>
        <v>NY Option 3A Copay 64; 10-100, No Ortho (61347)</v>
      </c>
      <c r="I153" s="15" t="s">
        <v>43512</v>
      </c>
    </row>
    <row r="154" spans="1:9" x14ac:dyDescent="0.2">
      <c r="A154" s="12">
        <v>14042910</v>
      </c>
      <c r="B154" s="13" t="s">
        <v>41962</v>
      </c>
      <c r="C154" s="13" t="str">
        <f t="shared" si="4"/>
        <v>DE OAMC 3500 100/50 $30/60  (14042910)</v>
      </c>
      <c r="D154" s="116"/>
      <c r="F154" s="54">
        <v>61348</v>
      </c>
      <c r="G154" s="14" t="s">
        <v>309</v>
      </c>
      <c r="H154" s="15" t="str">
        <f t="shared" si="5"/>
        <v>NY Option 3A Copay 64; 10-100, Ortho (61348)</v>
      </c>
      <c r="I154" s="15" t="s">
        <v>43512</v>
      </c>
    </row>
    <row r="155" spans="1:9" x14ac:dyDescent="0.2">
      <c r="A155" s="12">
        <v>14042911</v>
      </c>
      <c r="B155" s="13" t="s">
        <v>41963</v>
      </c>
      <c r="C155" s="13" t="str">
        <f t="shared" si="4"/>
        <v>DE OAMC 5000 100/50 $40/70  (14042911)</v>
      </c>
      <c r="D155" s="116"/>
      <c r="F155" s="54">
        <v>61349</v>
      </c>
      <c r="G155" s="14" t="s">
        <v>310</v>
      </c>
      <c r="H155" s="15" t="str">
        <f t="shared" si="5"/>
        <v>NY Option 4A DMO Coins 100/100/60; 10-100 No Ortho (61349)</v>
      </c>
      <c r="I155" s="15" t="s">
        <v>43512</v>
      </c>
    </row>
    <row r="156" spans="1:9" x14ac:dyDescent="0.2">
      <c r="A156" s="12">
        <v>14042912</v>
      </c>
      <c r="B156" s="13" t="s">
        <v>41172</v>
      </c>
      <c r="C156" s="13" t="str">
        <f t="shared" si="4"/>
        <v>DE PPO 2500 100/50 HSA T (14042912)</v>
      </c>
      <c r="D156" s="116"/>
      <c r="F156" s="54">
        <v>61350</v>
      </c>
      <c r="G156" s="14" t="s">
        <v>319</v>
      </c>
      <c r="H156" s="15" t="str">
        <f t="shared" si="5"/>
        <v>NY Option 4A DMO Coins 100/100/60; 10-100 Ortho (61350)</v>
      </c>
      <c r="I156" s="15" t="s">
        <v>43512</v>
      </c>
    </row>
    <row r="157" spans="1:9" x14ac:dyDescent="0.2">
      <c r="A157" s="12">
        <v>14042913</v>
      </c>
      <c r="B157" s="13" t="s">
        <v>40592</v>
      </c>
      <c r="C157" s="13" t="str">
        <f t="shared" si="4"/>
        <v>DE OAMC 2500 90/50 $20/40 (14042913)</v>
      </c>
      <c r="D157" s="116"/>
      <c r="F157" s="54">
        <v>61351</v>
      </c>
      <c r="G157" s="14" t="s">
        <v>393</v>
      </c>
      <c r="H157" s="15" t="str">
        <f t="shared" si="5"/>
        <v>NY Option 5A Copay 56; 10-100, No Ortho (61351)</v>
      </c>
      <c r="I157" s="15" t="s">
        <v>43512</v>
      </c>
    </row>
    <row r="158" spans="1:9" x14ac:dyDescent="0.2">
      <c r="A158" s="12">
        <v>14042914</v>
      </c>
      <c r="B158" s="13" t="s">
        <v>40593</v>
      </c>
      <c r="C158" s="13" t="str">
        <f t="shared" si="4"/>
        <v>DE OAMC 2500 80/50 $20/40 (14042914)</v>
      </c>
      <c r="D158" s="116"/>
      <c r="F158" s="54">
        <v>61352</v>
      </c>
      <c r="G158" s="14" t="s">
        <v>284</v>
      </c>
      <c r="H158" s="15" t="str">
        <f t="shared" si="5"/>
        <v>NY Option 5A Copay 56; 10-100, Ortho (61352)</v>
      </c>
      <c r="I158" s="15" t="s">
        <v>43512</v>
      </c>
    </row>
    <row r="159" spans="1:9" x14ac:dyDescent="0.2">
      <c r="A159" s="12">
        <v>14042915</v>
      </c>
      <c r="B159" s="13" t="s">
        <v>40594</v>
      </c>
      <c r="C159" s="13" t="str">
        <f t="shared" si="4"/>
        <v>DE OAMC 3500 90/50 $30/60 (14042915)</v>
      </c>
      <c r="D159" s="116"/>
      <c r="F159" s="54">
        <v>61353</v>
      </c>
      <c r="G159" s="14" t="s">
        <v>394</v>
      </c>
      <c r="H159" s="15" t="str">
        <f t="shared" si="5"/>
        <v>NY Option 6A FOC PPO Max Low 10-100 No Ortho (61353)</v>
      </c>
      <c r="I159" s="15" t="s">
        <v>43503</v>
      </c>
    </row>
    <row r="160" spans="1:9" x14ac:dyDescent="0.2">
      <c r="A160" s="12">
        <v>14042916</v>
      </c>
      <c r="B160" s="13" t="s">
        <v>40595</v>
      </c>
      <c r="C160" s="13" t="str">
        <f t="shared" si="4"/>
        <v>DE OAMC 5000 90/50 $40/70 (14042916)</v>
      </c>
      <c r="D160" s="116"/>
      <c r="F160" s="54">
        <v>61354</v>
      </c>
      <c r="G160" s="14" t="s">
        <v>320</v>
      </c>
      <c r="H160" s="15" t="str">
        <f t="shared" si="5"/>
        <v>NY Option 6A FOC PPO Max Low 10-100 ; Ortho (61354)</v>
      </c>
      <c r="I160" s="15" t="s">
        <v>43503</v>
      </c>
    </row>
    <row r="161" spans="1:9" x14ac:dyDescent="0.2">
      <c r="A161" s="12">
        <v>14042917</v>
      </c>
      <c r="B161" s="13" t="s">
        <v>40596</v>
      </c>
      <c r="C161" s="13" t="str">
        <f t="shared" si="4"/>
        <v>DE OAMC 3500 80/50 $30/60 (14042917)</v>
      </c>
      <c r="D161" s="116"/>
      <c r="F161" s="54">
        <v>61355</v>
      </c>
      <c r="G161" s="14" t="s">
        <v>321</v>
      </c>
      <c r="H161" s="15" t="str">
        <f t="shared" si="5"/>
        <v>NY Option 7A FOC PPO Max High 10-100 No Ortho (61355)</v>
      </c>
      <c r="I161" s="15" t="s">
        <v>43503</v>
      </c>
    </row>
    <row r="162" spans="1:9" x14ac:dyDescent="0.2">
      <c r="A162" s="12">
        <v>14042918</v>
      </c>
      <c r="B162" s="13" t="s">
        <v>40597</v>
      </c>
      <c r="C162" s="13" t="str">
        <f t="shared" si="4"/>
        <v>DE OAMC 5000 80/50 $40/70 (14042918)</v>
      </c>
      <c r="D162" s="116"/>
      <c r="F162" s="54">
        <v>61356</v>
      </c>
      <c r="G162" s="14" t="s">
        <v>395</v>
      </c>
      <c r="H162" s="15" t="str">
        <f t="shared" si="5"/>
        <v>NY Option 7A FOC PPO Max High 10-100 ; Ortho (61356)</v>
      </c>
      <c r="I162" s="15" t="s">
        <v>43503</v>
      </c>
    </row>
    <row r="163" spans="1:9" x14ac:dyDescent="0.2">
      <c r="A163" s="12">
        <v>14042919</v>
      </c>
      <c r="B163" s="13" t="s">
        <v>40619</v>
      </c>
      <c r="C163" s="13" t="str">
        <f t="shared" si="4"/>
        <v>DE OAMC 2500 100/50 HSA T (14042919)</v>
      </c>
      <c r="D163" s="116"/>
      <c r="F163" s="54">
        <v>61357</v>
      </c>
      <c r="G163" s="14" t="s">
        <v>322</v>
      </c>
      <c r="H163" s="15" t="str">
        <f t="shared" si="5"/>
        <v>NY Option 8A FOC PPO Low 80th; 10-100 No Ortho (61357)</v>
      </c>
      <c r="I163" s="15" t="s">
        <v>43503</v>
      </c>
    </row>
    <row r="164" spans="1:9" x14ac:dyDescent="0.2">
      <c r="A164" s="12">
        <v>14042920</v>
      </c>
      <c r="B164" s="13" t="s">
        <v>40620</v>
      </c>
      <c r="C164" s="13" t="str">
        <f t="shared" si="4"/>
        <v>DE OAMC 3000 100/50 HSA T (14042920)</v>
      </c>
      <c r="D164" s="116"/>
      <c r="F164" s="54">
        <v>61358</v>
      </c>
      <c r="G164" s="14" t="s">
        <v>323</v>
      </c>
      <c r="H164" s="15" t="str">
        <f t="shared" si="5"/>
        <v>NY Option 8A FOC PPO Low 80th; 10-100 Ortho (61358)</v>
      </c>
      <c r="I164" s="15" t="s">
        <v>43503</v>
      </c>
    </row>
    <row r="165" spans="1:9" x14ac:dyDescent="0.2">
      <c r="A165" s="12">
        <v>14042921</v>
      </c>
      <c r="B165" s="13" t="s">
        <v>40621</v>
      </c>
      <c r="C165" s="13" t="str">
        <f t="shared" si="4"/>
        <v>DE OAMC 2500 80/50 HSA T (14042921)</v>
      </c>
      <c r="D165" s="116"/>
      <c r="F165" s="54">
        <v>61359</v>
      </c>
      <c r="G165" s="14" t="s">
        <v>396</v>
      </c>
      <c r="H165" s="15" t="str">
        <f t="shared" si="5"/>
        <v>NY Option 9A FOC PPO 1000 80th; 10-100 No Ortho (61359)</v>
      </c>
      <c r="I165" s="15" t="s">
        <v>43503</v>
      </c>
    </row>
    <row r="166" spans="1:9" x14ac:dyDescent="0.2">
      <c r="A166" s="12">
        <v>14042922</v>
      </c>
      <c r="B166" s="13" t="s">
        <v>40622</v>
      </c>
      <c r="C166" s="13" t="str">
        <f t="shared" si="4"/>
        <v>DE OAMC 2500 90/50 HSA T (14042922)</v>
      </c>
      <c r="D166" s="116"/>
      <c r="F166" s="54">
        <v>61360</v>
      </c>
      <c r="G166" s="14" t="s">
        <v>397</v>
      </c>
      <c r="H166" s="15" t="str">
        <f t="shared" si="5"/>
        <v>NY Option 9A FOC PPO 1000 80th; 10-100 Ortho (61360)</v>
      </c>
      <c r="I166" s="15" t="s">
        <v>43503</v>
      </c>
    </row>
    <row r="167" spans="1:9" x14ac:dyDescent="0.2">
      <c r="A167" s="12">
        <v>14042923</v>
      </c>
      <c r="B167" s="13" t="s">
        <v>40609</v>
      </c>
      <c r="C167" s="13" t="str">
        <f t="shared" si="4"/>
        <v>DE OAMC 4000 100/50 HSA E (14042923)</v>
      </c>
      <c r="D167" s="116"/>
      <c r="F167" s="54">
        <v>61361</v>
      </c>
      <c r="G167" s="14" t="s">
        <v>398</v>
      </c>
      <c r="H167" s="15" t="str">
        <f t="shared" si="5"/>
        <v>NY Option 10A FOC PPO 2000 80th; 10-100 No Ortho (61361)</v>
      </c>
      <c r="I167" s="15" t="s">
        <v>43503</v>
      </c>
    </row>
    <row r="168" spans="1:9" x14ac:dyDescent="0.2">
      <c r="A168" s="12">
        <v>14042924</v>
      </c>
      <c r="B168" s="13" t="s">
        <v>40610</v>
      </c>
      <c r="C168" s="13" t="str">
        <f t="shared" si="4"/>
        <v>DE OAMC 5000 100/50 HSA E (14042924)</v>
      </c>
      <c r="D168" s="116"/>
      <c r="F168" s="54">
        <v>61362</v>
      </c>
      <c r="G168" s="14" t="s">
        <v>399</v>
      </c>
      <c r="H168" s="15" t="str">
        <f t="shared" si="5"/>
        <v>NY Option 10A FOC PPO 2000 80th; 10-100; 10-100 Ortho (61362)</v>
      </c>
      <c r="I168" s="15" t="s">
        <v>43503</v>
      </c>
    </row>
    <row r="169" spans="1:9" x14ac:dyDescent="0.2">
      <c r="A169" s="12">
        <v>14042925</v>
      </c>
      <c r="B169" s="13" t="s">
        <v>41964</v>
      </c>
      <c r="C169" s="13" t="str">
        <f t="shared" si="4"/>
        <v>DE OAMC 6650 100/50 HSA E (14042925)</v>
      </c>
      <c r="D169" s="116"/>
      <c r="F169" s="54">
        <v>61363</v>
      </c>
      <c r="G169" s="14" t="s">
        <v>349</v>
      </c>
      <c r="H169" s="15" t="str">
        <f t="shared" si="5"/>
        <v>NY Option 11A PPPO Max 1500; 10-100 No Ortho (61363)</v>
      </c>
      <c r="I169" s="15" t="s">
        <v>43512</v>
      </c>
    </row>
    <row r="170" spans="1:9" x14ac:dyDescent="0.2">
      <c r="A170" s="12">
        <v>14042926</v>
      </c>
      <c r="B170" s="13" t="s">
        <v>40612</v>
      </c>
      <c r="C170" s="13" t="str">
        <f t="shared" si="4"/>
        <v>DE OAMC 3000 90/50 HSA E (14042926)</v>
      </c>
      <c r="D170" s="116"/>
      <c r="F170" s="54">
        <v>61364</v>
      </c>
      <c r="G170" s="14" t="s">
        <v>400</v>
      </c>
      <c r="H170" s="15" t="str">
        <f t="shared" si="5"/>
        <v>NY Option 11A PPPO Max 1500; 10-100 Ortho (61364)</v>
      </c>
      <c r="I170" s="15" t="s">
        <v>43512</v>
      </c>
    </row>
    <row r="171" spans="1:9" x14ac:dyDescent="0.2">
      <c r="A171" s="12">
        <v>14042927</v>
      </c>
      <c r="B171" s="13" t="s">
        <v>40613</v>
      </c>
      <c r="C171" s="13" t="str">
        <f t="shared" si="4"/>
        <v>DE OAMC 5000 90/50 HSA E (14042927)</v>
      </c>
      <c r="D171" s="116"/>
      <c r="F171" s="54">
        <v>61365</v>
      </c>
      <c r="G171" s="14" t="s">
        <v>285</v>
      </c>
      <c r="H171" s="15" t="str">
        <f t="shared" si="5"/>
        <v>NY Option 12A PPO 1000 80th; 10-100 No Ortho (61365)</v>
      </c>
      <c r="I171" s="15" t="s">
        <v>43512</v>
      </c>
    </row>
    <row r="172" spans="1:9" x14ac:dyDescent="0.2">
      <c r="A172" s="12">
        <v>14042928</v>
      </c>
      <c r="B172" s="13" t="s">
        <v>40614</v>
      </c>
      <c r="C172" s="13" t="str">
        <f t="shared" si="4"/>
        <v>DE OAMC 4000 80/50 HSA E (14042928)</v>
      </c>
      <c r="D172" s="116"/>
      <c r="F172" s="54">
        <v>61366</v>
      </c>
      <c r="G172" s="14" t="s">
        <v>286</v>
      </c>
      <c r="H172" s="15" t="str">
        <f t="shared" si="5"/>
        <v>NY Option 12A PPO 1000 80th; 10-100 Ortho (61366)</v>
      </c>
      <c r="I172" s="15" t="s">
        <v>43512</v>
      </c>
    </row>
    <row r="173" spans="1:9" x14ac:dyDescent="0.2">
      <c r="A173" s="12">
        <v>14042929</v>
      </c>
      <c r="B173" s="13" t="s">
        <v>40615</v>
      </c>
      <c r="C173" s="13" t="str">
        <f t="shared" si="4"/>
        <v>DE OAMC 5000 80/50 HSA E (14042929)</v>
      </c>
      <c r="D173" s="116"/>
      <c r="F173" s="54">
        <v>61367</v>
      </c>
      <c r="G173" s="14" t="s">
        <v>311</v>
      </c>
      <c r="H173" s="15" t="str">
        <f t="shared" si="5"/>
        <v>NY Option 13A PPO 1500 80th; 10-100 No Ortho (61367)</v>
      </c>
      <c r="I173" s="15" t="s">
        <v>43512</v>
      </c>
    </row>
    <row r="174" spans="1:9" x14ac:dyDescent="0.2">
      <c r="A174" s="12">
        <v>14042930</v>
      </c>
      <c r="B174" s="13" t="s">
        <v>39325</v>
      </c>
      <c r="C174" s="13" t="str">
        <f t="shared" si="4"/>
        <v>DE Indemnity 500 80% (14042930)</v>
      </c>
      <c r="D174" s="116"/>
      <c r="F174" s="54">
        <v>61368</v>
      </c>
      <c r="G174" s="14" t="s">
        <v>350</v>
      </c>
      <c r="H174" s="15" t="str">
        <f t="shared" si="5"/>
        <v>NY Option 13A PPO 1500 80th; 10-100 Ortho (61368)</v>
      </c>
      <c r="I174" s="15" t="s">
        <v>43512</v>
      </c>
    </row>
    <row r="175" spans="1:9" x14ac:dyDescent="0.2">
      <c r="A175" s="12">
        <v>14042931</v>
      </c>
      <c r="B175" s="13" t="s">
        <v>39588</v>
      </c>
      <c r="C175" s="13" t="str">
        <f t="shared" si="4"/>
        <v>FL AWH Bapt/STV OAEPO 500 80% (14042931)</v>
      </c>
      <c r="D175" s="116"/>
      <c r="F175" s="54">
        <v>61369</v>
      </c>
      <c r="G175" s="14" t="s">
        <v>401</v>
      </c>
      <c r="H175" s="15" t="str">
        <f t="shared" si="5"/>
        <v>NY Option 14A PPO 2000 90th; 10-100 No Ortho (61369)</v>
      </c>
      <c r="I175" s="15" t="s">
        <v>43512</v>
      </c>
    </row>
    <row r="176" spans="1:9" x14ac:dyDescent="0.2">
      <c r="A176" s="12">
        <v>14042932</v>
      </c>
      <c r="B176" s="13" t="s">
        <v>39580</v>
      </c>
      <c r="C176" s="13" t="str">
        <f t="shared" si="4"/>
        <v>FL OAEPO 1500 80% (14042932)</v>
      </c>
      <c r="D176" s="116"/>
      <c r="F176" s="54">
        <v>61370</v>
      </c>
      <c r="G176" s="14" t="s">
        <v>287</v>
      </c>
      <c r="H176" s="15" t="str">
        <f t="shared" si="5"/>
        <v>NY Option 14A PPO 2000 90th; 10-100 Ortho (61370)</v>
      </c>
      <c r="I176" s="15" t="s">
        <v>43512</v>
      </c>
    </row>
    <row r="177" spans="1:9" x14ac:dyDescent="0.2">
      <c r="A177" s="12">
        <v>14042933</v>
      </c>
      <c r="B177" s="13" t="s">
        <v>39581</v>
      </c>
      <c r="C177" s="13" t="str">
        <f t="shared" si="4"/>
        <v>FL OAEPO 2000 100% (14042933)</v>
      </c>
      <c r="D177" s="116"/>
      <c r="F177" s="54">
        <v>61371</v>
      </c>
      <c r="G177" s="14" t="s">
        <v>34624</v>
      </c>
      <c r="H177" s="15" t="str">
        <f t="shared" si="5"/>
        <v>CA 1A Copay 58; 10-100, No Ortho (61371)</v>
      </c>
      <c r="I177" s="15" t="s">
        <v>43512</v>
      </c>
    </row>
    <row r="178" spans="1:9" x14ac:dyDescent="0.2">
      <c r="A178" s="12">
        <v>14042934</v>
      </c>
      <c r="B178" s="13" t="s">
        <v>39582</v>
      </c>
      <c r="C178" s="13" t="str">
        <f t="shared" si="4"/>
        <v>FL OAEPO 2500 80% (14042934)</v>
      </c>
      <c r="D178" s="116"/>
      <c r="F178" s="54">
        <v>61372</v>
      </c>
      <c r="G178" s="14" t="s">
        <v>34625</v>
      </c>
      <c r="H178" s="15" t="str">
        <f t="shared" si="5"/>
        <v>CA 1A DMO Copay 58; 10-100, Ortho (61372)</v>
      </c>
      <c r="I178" s="15" t="s">
        <v>43512</v>
      </c>
    </row>
    <row r="179" spans="1:9" x14ac:dyDescent="0.2">
      <c r="A179" s="12">
        <v>14042935</v>
      </c>
      <c r="B179" s="13" t="s">
        <v>39583</v>
      </c>
      <c r="C179" s="13" t="str">
        <f t="shared" si="4"/>
        <v>FL OAEPO 3000 100% (14042935)</v>
      </c>
      <c r="D179" s="116"/>
      <c r="F179" s="54">
        <v>61373</v>
      </c>
      <c r="G179" s="14" t="s">
        <v>288</v>
      </c>
      <c r="H179" s="15" t="str">
        <f t="shared" si="5"/>
        <v>CA Option 2A DMO Coins 100/100/60; 10-100 No Ortho (61373)</v>
      </c>
      <c r="I179" s="15" t="s">
        <v>43512</v>
      </c>
    </row>
    <row r="180" spans="1:9" x14ac:dyDescent="0.2">
      <c r="A180" s="12">
        <v>14042936</v>
      </c>
      <c r="B180" s="13" t="s">
        <v>39584</v>
      </c>
      <c r="C180" s="13" t="str">
        <f t="shared" si="4"/>
        <v>FL OAEPO 3500 80% (14042936)</v>
      </c>
      <c r="D180" s="116"/>
      <c r="F180" s="54">
        <v>61374</v>
      </c>
      <c r="G180" s="14" t="s">
        <v>351</v>
      </c>
      <c r="H180" s="15" t="str">
        <f t="shared" si="5"/>
        <v>CA Option 2A DMO Coins 100/100/60; 10-100 Ortho (61374)</v>
      </c>
      <c r="I180" s="15" t="s">
        <v>43512</v>
      </c>
    </row>
    <row r="181" spans="1:9" x14ac:dyDescent="0.2">
      <c r="A181" s="12">
        <v>14042937</v>
      </c>
      <c r="B181" s="13" t="s">
        <v>39585</v>
      </c>
      <c r="C181" s="13" t="str">
        <f t="shared" si="4"/>
        <v>FL OAEPO 4000 100% (14042937)</v>
      </c>
      <c r="D181" s="116"/>
      <c r="F181" s="54">
        <v>61375</v>
      </c>
      <c r="G181" s="14" t="s">
        <v>289</v>
      </c>
      <c r="H181" s="15" t="str">
        <f t="shared" si="5"/>
        <v>CA Option 3A Copay 66; 10-100, No Ortho (61375)</v>
      </c>
      <c r="I181" s="15" t="s">
        <v>43512</v>
      </c>
    </row>
    <row r="182" spans="1:9" x14ac:dyDescent="0.2">
      <c r="A182" s="12">
        <v>14042938</v>
      </c>
      <c r="B182" s="13" t="s">
        <v>39586</v>
      </c>
      <c r="C182" s="13" t="str">
        <f t="shared" si="4"/>
        <v>FL OAEPO 5000 100% (14042938)</v>
      </c>
      <c r="D182" s="116"/>
      <c r="F182" s="54">
        <v>61376</v>
      </c>
      <c r="G182" s="14" t="s">
        <v>402</v>
      </c>
      <c r="H182" s="15" t="str">
        <f t="shared" si="5"/>
        <v>CA Option 3A Copay 66; 10-100, Ortho (61376)</v>
      </c>
      <c r="I182" s="15" t="s">
        <v>43512</v>
      </c>
    </row>
    <row r="183" spans="1:9" x14ac:dyDescent="0.2">
      <c r="A183" s="12">
        <v>14042939</v>
      </c>
      <c r="B183" s="13" t="s">
        <v>39624</v>
      </c>
      <c r="C183" s="13" t="str">
        <f t="shared" si="4"/>
        <v>FL OAEPO 1000 80% (14042939)</v>
      </c>
      <c r="D183" s="116"/>
      <c r="F183" s="54">
        <v>61377</v>
      </c>
      <c r="G183" s="14" t="s">
        <v>352</v>
      </c>
      <c r="H183" s="15" t="str">
        <f t="shared" si="5"/>
        <v>CA Option 4A FOC; 10-100 No Ortho (61377)</v>
      </c>
      <c r="I183" s="15" t="s">
        <v>43503</v>
      </c>
    </row>
    <row r="184" spans="1:9" x14ac:dyDescent="0.2">
      <c r="A184" s="12">
        <v>14042940</v>
      </c>
      <c r="B184" s="13" t="s">
        <v>39625</v>
      </c>
      <c r="C184" s="13" t="str">
        <f t="shared" si="4"/>
        <v>FL OAEPO 2000 80% (14042940)</v>
      </c>
      <c r="D184" s="116"/>
      <c r="F184" s="54">
        <v>61378</v>
      </c>
      <c r="G184" s="14" t="s">
        <v>353</v>
      </c>
      <c r="H184" s="15" t="str">
        <f t="shared" si="5"/>
        <v>CA Option 4A FOC; 10-100 Ortho (61378)</v>
      </c>
      <c r="I184" s="15" t="s">
        <v>43503</v>
      </c>
    </row>
    <row r="185" spans="1:9" x14ac:dyDescent="0.2">
      <c r="A185" s="12">
        <v>14042941</v>
      </c>
      <c r="B185" s="13" t="s">
        <v>39626</v>
      </c>
      <c r="C185" s="13" t="str">
        <f t="shared" si="4"/>
        <v>FL OAEPO 3000 80% (14042941)</v>
      </c>
      <c r="D185" s="116"/>
      <c r="F185" s="54">
        <v>61379</v>
      </c>
      <c r="G185" s="14" t="s">
        <v>354</v>
      </c>
      <c r="H185" s="15" t="str">
        <f t="shared" si="5"/>
        <v>CA Option 5A FOC Active; 10-100 No Ortho (61379)</v>
      </c>
      <c r="I185" s="15" t="s">
        <v>43503</v>
      </c>
    </row>
    <row r="186" spans="1:9" x14ac:dyDescent="0.2">
      <c r="A186" s="12">
        <v>14042942</v>
      </c>
      <c r="B186" s="13" t="s">
        <v>39627</v>
      </c>
      <c r="C186" s="13" t="str">
        <f t="shared" si="4"/>
        <v>FL OAEPO 4000 70% (14042942)</v>
      </c>
      <c r="D186" s="116"/>
      <c r="F186" s="54">
        <v>61380</v>
      </c>
      <c r="G186" s="14" t="s">
        <v>290</v>
      </c>
      <c r="H186" s="15" t="str">
        <f t="shared" si="5"/>
        <v>CA Option 5A FOC Active; 10-100 Ortho (61380)</v>
      </c>
      <c r="I186" s="15" t="s">
        <v>43503</v>
      </c>
    </row>
    <row r="187" spans="1:9" x14ac:dyDescent="0.2">
      <c r="A187" s="12">
        <v>14042943</v>
      </c>
      <c r="B187" s="13" t="s">
        <v>39628</v>
      </c>
      <c r="C187" s="13" t="str">
        <f t="shared" si="4"/>
        <v>FL OAEPO 5000 80% (14042943)</v>
      </c>
      <c r="D187" s="116"/>
      <c r="F187" s="54">
        <v>61381</v>
      </c>
      <c r="G187" s="14" t="s">
        <v>312</v>
      </c>
      <c r="H187" s="15" t="str">
        <f t="shared" si="5"/>
        <v>CA Option 6A Active PPO Low; 10-100 No Ortho (61381)</v>
      </c>
      <c r="I187" s="15" t="s">
        <v>43512</v>
      </c>
    </row>
    <row r="188" spans="1:9" x14ac:dyDescent="0.2">
      <c r="A188" s="12">
        <v>14042944</v>
      </c>
      <c r="B188" s="13" t="s">
        <v>41965</v>
      </c>
      <c r="C188" s="13" t="str">
        <f t="shared" si="4"/>
        <v>FL OAEPO 1500 80% E (14042944)</v>
      </c>
      <c r="D188" s="116"/>
      <c r="F188" s="54">
        <v>61382</v>
      </c>
      <c r="G188" s="14" t="s">
        <v>403</v>
      </c>
      <c r="H188" s="15" t="str">
        <f t="shared" si="5"/>
        <v>CA Option 6A Active PPO Low; 10-100 Ortho (61382)</v>
      </c>
      <c r="I188" s="15" t="s">
        <v>43512</v>
      </c>
    </row>
    <row r="189" spans="1:9" x14ac:dyDescent="0.2">
      <c r="A189" s="12">
        <v>14042945</v>
      </c>
      <c r="B189" s="13" t="s">
        <v>41966</v>
      </c>
      <c r="C189" s="13" t="str">
        <f t="shared" si="4"/>
        <v>FL OAEPO 2500 80% E (14042945)</v>
      </c>
      <c r="D189" s="116"/>
      <c r="F189" s="54">
        <v>61383</v>
      </c>
      <c r="G189" s="14" t="s">
        <v>34626</v>
      </c>
      <c r="H189" s="15" t="str">
        <f t="shared" si="5"/>
        <v>CA 7A Active PPO; 10-100 No Ortho (61383)</v>
      </c>
      <c r="I189" s="15" t="s">
        <v>43512</v>
      </c>
    </row>
    <row r="190" spans="1:9" x14ac:dyDescent="0.2">
      <c r="A190" s="12">
        <v>14042946</v>
      </c>
      <c r="B190" s="13" t="s">
        <v>41967</v>
      </c>
      <c r="C190" s="13" t="str">
        <f t="shared" si="4"/>
        <v>FL OAEPO 4000 80% E (14042946)</v>
      </c>
      <c r="D190" s="116"/>
      <c r="F190" s="54">
        <v>61384</v>
      </c>
      <c r="G190" s="14" t="s">
        <v>34627</v>
      </c>
      <c r="H190" s="15" t="str">
        <f t="shared" si="5"/>
        <v>CA 7A Active PPO; 10-100 Ortho (61384)</v>
      </c>
      <c r="I190" s="15" t="s">
        <v>43512</v>
      </c>
    </row>
    <row r="191" spans="1:9" x14ac:dyDescent="0.2">
      <c r="A191" s="12">
        <v>14042947</v>
      </c>
      <c r="B191" s="13" t="s">
        <v>41968</v>
      </c>
      <c r="C191" s="13" t="str">
        <f t="shared" si="4"/>
        <v>FL OAEPO 4500 50% E (14042947)</v>
      </c>
      <c r="D191" s="116"/>
      <c r="F191" s="54">
        <v>61385</v>
      </c>
      <c r="G191" s="14" t="s">
        <v>34628</v>
      </c>
      <c r="H191" s="15" t="str">
        <f t="shared" si="5"/>
        <v>CA 8A Active PPO Plus 90th; 10-100 No Ortho (61385)</v>
      </c>
      <c r="I191" s="15" t="s">
        <v>43512</v>
      </c>
    </row>
    <row r="192" spans="1:9" x14ac:dyDescent="0.2">
      <c r="A192" s="12">
        <v>14042948</v>
      </c>
      <c r="B192" s="13" t="s">
        <v>41969</v>
      </c>
      <c r="C192" s="13" t="str">
        <f t="shared" si="4"/>
        <v>FL OAEPO 5000 100% E (14042948)</v>
      </c>
      <c r="D192" s="116"/>
      <c r="F192" s="54">
        <v>61386</v>
      </c>
      <c r="G192" s="14" t="s">
        <v>34629</v>
      </c>
      <c r="H192" s="15" t="str">
        <f t="shared" si="5"/>
        <v>CA 8A Active PPO Plus 90th; 10-100 Ortho (61386)</v>
      </c>
      <c r="I192" s="15" t="s">
        <v>43512</v>
      </c>
    </row>
    <row r="193" spans="1:9" x14ac:dyDescent="0.2">
      <c r="A193" s="12">
        <v>14042949</v>
      </c>
      <c r="B193" s="13" t="s">
        <v>40445</v>
      </c>
      <c r="C193" s="13" t="str">
        <f t="shared" si="4"/>
        <v>FL OAMC 500 80/50 (14042949)</v>
      </c>
      <c r="D193" s="116"/>
      <c r="F193" s="54">
        <v>61387</v>
      </c>
      <c r="G193" s="14" t="s">
        <v>34630</v>
      </c>
      <c r="H193" s="15" t="str">
        <f t="shared" si="5"/>
        <v>CA 9A PPO Max 1000; 10-100 No Ortho (61387)</v>
      </c>
      <c r="I193" s="15" t="s">
        <v>43512</v>
      </c>
    </row>
    <row r="194" spans="1:9" x14ac:dyDescent="0.2">
      <c r="A194" s="12">
        <v>14042950</v>
      </c>
      <c r="B194" s="13" t="s">
        <v>41970</v>
      </c>
      <c r="C194" s="13" t="str">
        <f t="shared" ref="C194:C257" si="6">IF(A194=0,"",B194&amp;" ("&amp;A194&amp;")")</f>
        <v>FL OAEPO 6000 100% E (14042950)</v>
      </c>
      <c r="D194" s="116"/>
      <c r="F194" s="54">
        <v>61388</v>
      </c>
      <c r="G194" s="14" t="s">
        <v>34631</v>
      </c>
      <c r="H194" s="15" t="str">
        <f t="shared" ref="H194:H257" si="7">IF(F194=0,"",G194&amp;" ("&amp;F194&amp;")")</f>
        <v>CA 9A PPO Max 1000; 10-100 Ortho (61388)</v>
      </c>
      <c r="I194" s="15" t="s">
        <v>43512</v>
      </c>
    </row>
    <row r="195" spans="1:9" x14ac:dyDescent="0.2">
      <c r="A195" s="12">
        <v>14042951</v>
      </c>
      <c r="B195" s="13" t="s">
        <v>39672</v>
      </c>
      <c r="C195" s="13" t="str">
        <f t="shared" si="6"/>
        <v>FL OAEPO 4000 70% INT (14042951)</v>
      </c>
      <c r="D195" s="116"/>
      <c r="F195" s="54">
        <v>61389</v>
      </c>
      <c r="G195" s="14" t="s">
        <v>34632</v>
      </c>
      <c r="H195" s="15" t="str">
        <f t="shared" si="7"/>
        <v>CA 10A PPO Max 1500; 10-100 No Ortho (61389)</v>
      </c>
      <c r="I195" s="15" t="s">
        <v>43512</v>
      </c>
    </row>
    <row r="196" spans="1:9" x14ac:dyDescent="0.2">
      <c r="A196" s="12">
        <v>14042952</v>
      </c>
      <c r="B196" s="13" t="s">
        <v>41160</v>
      </c>
      <c r="C196" s="13" t="str">
        <f t="shared" si="6"/>
        <v>FL PPO 2000 80/50 (14042952)</v>
      </c>
      <c r="D196" s="116"/>
      <c r="F196" s="54">
        <v>61390</v>
      </c>
      <c r="G196" s="14" t="s">
        <v>34633</v>
      </c>
      <c r="H196" s="15" t="str">
        <f t="shared" si="7"/>
        <v>CA 10A PPO Max 1500; 10-100 Ortho (61390)</v>
      </c>
      <c r="I196" s="15" t="s">
        <v>43512</v>
      </c>
    </row>
    <row r="197" spans="1:9" x14ac:dyDescent="0.2">
      <c r="A197" s="12">
        <v>14042953</v>
      </c>
      <c r="B197" s="13" t="s">
        <v>39673</v>
      </c>
      <c r="C197" s="13" t="str">
        <f t="shared" si="6"/>
        <v>FL OAEPO 5000 100% INT (14042953)</v>
      </c>
      <c r="D197" s="116"/>
      <c r="F197" s="54">
        <v>61391</v>
      </c>
      <c r="G197" s="14" t="s">
        <v>291</v>
      </c>
      <c r="H197" s="15" t="str">
        <f t="shared" si="7"/>
        <v>CA Option 11A PPO 1500; 10-100 No Ortho (61391)</v>
      </c>
      <c r="I197" s="15" t="s">
        <v>43512</v>
      </c>
    </row>
    <row r="198" spans="1:9" x14ac:dyDescent="0.2">
      <c r="A198" s="12">
        <v>14042954</v>
      </c>
      <c r="B198" s="13" t="s">
        <v>41971</v>
      </c>
      <c r="C198" s="13" t="str">
        <f t="shared" si="6"/>
        <v>FL Indemnity 2000 80%  (14042954)</v>
      </c>
      <c r="D198" s="116"/>
      <c r="F198" s="54">
        <v>61392</v>
      </c>
      <c r="G198" s="14" t="s">
        <v>34634</v>
      </c>
      <c r="H198" s="15" t="str">
        <f t="shared" si="7"/>
        <v>CA Option 11A PPO 1500; 10-100 Ortho (61392)</v>
      </c>
      <c r="I198" s="15" t="s">
        <v>43512</v>
      </c>
    </row>
    <row r="199" spans="1:9" x14ac:dyDescent="0.2">
      <c r="A199" s="12">
        <v>14042955</v>
      </c>
      <c r="B199" s="13" t="s">
        <v>40446</v>
      </c>
      <c r="C199" s="13" t="str">
        <f t="shared" si="6"/>
        <v>FL OAMC 1500 80/50 (14042955)</v>
      </c>
      <c r="D199" s="116"/>
      <c r="F199" s="54">
        <v>61393</v>
      </c>
      <c r="G199" s="14" t="s">
        <v>34635</v>
      </c>
      <c r="H199" s="15" t="str">
        <f t="shared" si="7"/>
        <v>CA 12A PPO 2000; 10-100 No Ortho (61393)</v>
      </c>
      <c r="I199" s="15" t="s">
        <v>43512</v>
      </c>
    </row>
    <row r="200" spans="1:9" x14ac:dyDescent="0.2">
      <c r="A200" s="12">
        <v>14042956</v>
      </c>
      <c r="B200" s="13" t="s">
        <v>39674</v>
      </c>
      <c r="C200" s="13" t="str">
        <f t="shared" si="6"/>
        <v>FL OAEPO 6600 100% INT (14042956)</v>
      </c>
      <c r="D200" s="116"/>
      <c r="F200" s="54">
        <v>61394</v>
      </c>
      <c r="G200" s="14" t="s">
        <v>34636</v>
      </c>
      <c r="H200" s="15" t="str">
        <f t="shared" si="7"/>
        <v>CA 12A PPO 2000; 10-100 Ortho (61394)</v>
      </c>
      <c r="I200" s="15" t="s">
        <v>43512</v>
      </c>
    </row>
    <row r="201" spans="1:9" x14ac:dyDescent="0.2">
      <c r="A201" s="12">
        <v>14042957</v>
      </c>
      <c r="B201" s="13" t="s">
        <v>40447</v>
      </c>
      <c r="C201" s="13" t="str">
        <f t="shared" si="6"/>
        <v>FL OAMC 2000 100/50 (14042957)</v>
      </c>
      <c r="D201" s="116"/>
      <c r="F201" s="54">
        <v>61411</v>
      </c>
      <c r="G201" s="14" t="s">
        <v>34637</v>
      </c>
      <c r="H201" s="15" t="str">
        <f t="shared" si="7"/>
        <v>OK Option 1A DMO; 10-100 No Ortho (61411)</v>
      </c>
      <c r="I201" s="15" t="s">
        <v>43512</v>
      </c>
    </row>
    <row r="202" spans="1:9" x14ac:dyDescent="0.2">
      <c r="A202" s="12">
        <v>14042958</v>
      </c>
      <c r="B202" s="13" t="s">
        <v>41972</v>
      </c>
      <c r="C202" s="13" t="str">
        <f t="shared" si="6"/>
        <v>FL OAEPO 4000 50% INT (14042958)</v>
      </c>
      <c r="D202" s="116"/>
      <c r="F202" s="54">
        <v>61412</v>
      </c>
      <c r="G202" s="14" t="s">
        <v>34638</v>
      </c>
      <c r="H202" s="15" t="str">
        <f t="shared" si="7"/>
        <v>OK Option 1A DMO; 10-100 Ortho (61412)</v>
      </c>
      <c r="I202" s="15" t="s">
        <v>43512</v>
      </c>
    </row>
    <row r="203" spans="1:9" x14ac:dyDescent="0.2">
      <c r="A203" s="12">
        <v>14042959</v>
      </c>
      <c r="B203" s="13" t="s">
        <v>41973</v>
      </c>
      <c r="C203" s="13" t="str">
        <f t="shared" si="6"/>
        <v>FL OAEPO 7200 100 INT (14042959)</v>
      </c>
      <c r="D203" s="116"/>
      <c r="F203" s="54">
        <v>61413</v>
      </c>
      <c r="G203" s="14" t="s">
        <v>34639</v>
      </c>
      <c r="H203" s="15" t="str">
        <f t="shared" si="7"/>
        <v>OK Option 2A FOC; 10-100 No Ortho (61413)</v>
      </c>
      <c r="I203" s="15" t="s">
        <v>43503</v>
      </c>
    </row>
    <row r="204" spans="1:9" x14ac:dyDescent="0.2">
      <c r="A204" s="12">
        <v>14042960</v>
      </c>
      <c r="B204" s="13" t="s">
        <v>39700</v>
      </c>
      <c r="C204" s="13" t="str">
        <f t="shared" si="6"/>
        <v>FL OAEPO 2000 80% HSA T (14042960)</v>
      </c>
      <c r="D204" s="116"/>
      <c r="F204" s="54">
        <v>61414</v>
      </c>
      <c r="G204" s="14" t="s">
        <v>34640</v>
      </c>
      <c r="H204" s="15" t="str">
        <f t="shared" si="7"/>
        <v>OK Option 2A FOC ; 10-100 Ortho (61414)</v>
      </c>
      <c r="I204" s="15" t="s">
        <v>43503</v>
      </c>
    </row>
    <row r="205" spans="1:9" x14ac:dyDescent="0.2">
      <c r="A205" s="12">
        <v>14042961</v>
      </c>
      <c r="B205" s="13" t="s">
        <v>41974</v>
      </c>
      <c r="C205" s="13" t="str">
        <f t="shared" si="6"/>
        <v>FL OAEPO 3000 100% HSA (14042961)</v>
      </c>
      <c r="D205" s="116"/>
      <c r="F205" s="54">
        <v>61415</v>
      </c>
      <c r="G205" s="14" t="s">
        <v>34641</v>
      </c>
      <c r="H205" s="15" t="str">
        <f t="shared" si="7"/>
        <v>OK 3A PPO Max 1000; 10-100 No Ortho (61415)</v>
      </c>
      <c r="I205" s="15" t="s">
        <v>43512</v>
      </c>
    </row>
    <row r="206" spans="1:9" x14ac:dyDescent="0.2">
      <c r="A206" s="12">
        <v>14042962</v>
      </c>
      <c r="B206" s="13" t="s">
        <v>41975</v>
      </c>
      <c r="C206" s="13" t="str">
        <f t="shared" si="6"/>
        <v>FL OAEPO 4000 80% HSA (14042962)</v>
      </c>
      <c r="D206" s="116"/>
      <c r="F206" s="54">
        <v>61416</v>
      </c>
      <c r="G206" s="14" t="s">
        <v>34642</v>
      </c>
      <c r="H206" s="15" t="str">
        <f t="shared" si="7"/>
        <v>OK 3A PPO Max 1000; 10-100 Ortho (61416)</v>
      </c>
      <c r="I206" s="15" t="s">
        <v>43512</v>
      </c>
    </row>
    <row r="207" spans="1:9" x14ac:dyDescent="0.2">
      <c r="A207" s="12">
        <v>14042963</v>
      </c>
      <c r="B207" s="13" t="s">
        <v>41976</v>
      </c>
      <c r="C207" s="13" t="str">
        <f t="shared" si="6"/>
        <v>FL OAEPO 5000 100% HSA (14042963)</v>
      </c>
      <c r="D207" s="116"/>
      <c r="F207" s="54">
        <v>61417</v>
      </c>
      <c r="G207" s="14" t="s">
        <v>34643</v>
      </c>
      <c r="H207" s="15" t="str">
        <f t="shared" si="7"/>
        <v>OK 4A PPO 1000; 10-100 No Ortho (61417)</v>
      </c>
      <c r="I207" s="15" t="s">
        <v>43512</v>
      </c>
    </row>
    <row r="208" spans="1:9" x14ac:dyDescent="0.2">
      <c r="A208" s="12">
        <v>14042964</v>
      </c>
      <c r="B208" s="13" t="s">
        <v>40448</v>
      </c>
      <c r="C208" s="13" t="str">
        <f t="shared" si="6"/>
        <v>FL OAMC 3000 100/50 (14042964)</v>
      </c>
      <c r="D208" s="116"/>
      <c r="F208" s="54">
        <v>61418</v>
      </c>
      <c r="G208" s="14" t="s">
        <v>34644</v>
      </c>
      <c r="H208" s="15" t="str">
        <f t="shared" si="7"/>
        <v>OK 4A PPO 1000; 10-100 Ortho (61418)</v>
      </c>
      <c r="I208" s="15" t="s">
        <v>43512</v>
      </c>
    </row>
    <row r="209" spans="1:9" x14ac:dyDescent="0.2">
      <c r="A209" s="12">
        <v>14042965</v>
      </c>
      <c r="B209" s="13" t="s">
        <v>40449</v>
      </c>
      <c r="C209" s="13" t="str">
        <f t="shared" si="6"/>
        <v>FL OAMC 3500 80/50 (14042965)</v>
      </c>
      <c r="D209" s="116"/>
      <c r="F209" s="54">
        <v>61419</v>
      </c>
      <c r="G209" s="14" t="s">
        <v>34645</v>
      </c>
      <c r="H209" s="15" t="str">
        <f t="shared" si="7"/>
        <v>OK Option 5A Mid-PPO; 10-100 No Ortho (61419)</v>
      </c>
      <c r="I209" s="15" t="s">
        <v>43512</v>
      </c>
    </row>
    <row r="210" spans="1:9" x14ac:dyDescent="0.2">
      <c r="A210" s="12">
        <v>14042966</v>
      </c>
      <c r="B210" s="13" t="s">
        <v>40450</v>
      </c>
      <c r="C210" s="13" t="str">
        <f t="shared" si="6"/>
        <v>FL OAMC 4000 100/50 (14042966)</v>
      </c>
      <c r="D210" s="116"/>
      <c r="F210" s="54">
        <v>61420</v>
      </c>
      <c r="G210" s="14" t="s">
        <v>34646</v>
      </c>
      <c r="H210" s="15" t="str">
        <f t="shared" si="7"/>
        <v>OK Option 5A Mid-PPO; 10-100 Ortho (61420)</v>
      </c>
      <c r="I210" s="15" t="s">
        <v>43512</v>
      </c>
    </row>
    <row r="211" spans="1:9" x14ac:dyDescent="0.2">
      <c r="A211" s="12">
        <v>14042967</v>
      </c>
      <c r="B211" s="13" t="s">
        <v>40451</v>
      </c>
      <c r="C211" s="13" t="str">
        <f t="shared" si="6"/>
        <v>FL OAMC 5000 100/50 (14042967)</v>
      </c>
      <c r="D211" s="116"/>
      <c r="F211" s="54">
        <v>61421</v>
      </c>
      <c r="G211" s="14" t="s">
        <v>34647</v>
      </c>
      <c r="H211" s="15" t="str">
        <f t="shared" si="7"/>
        <v>OK 6A PPO 1500; 10-100 No Ortho (61421)</v>
      </c>
      <c r="I211" s="15" t="s">
        <v>43512</v>
      </c>
    </row>
    <row r="212" spans="1:9" x14ac:dyDescent="0.2">
      <c r="A212" s="12">
        <v>14042968</v>
      </c>
      <c r="B212" s="13" t="s">
        <v>40456</v>
      </c>
      <c r="C212" s="13" t="str">
        <f t="shared" si="6"/>
        <v>FL OAMC 1000 80/50 (14042968)</v>
      </c>
      <c r="D212" s="116"/>
      <c r="F212" s="54">
        <v>61422</v>
      </c>
      <c r="G212" s="14" t="s">
        <v>34648</v>
      </c>
      <c r="H212" s="15" t="str">
        <f t="shared" si="7"/>
        <v>OK 6A PPO 1500; 10-100 Ortho (61422)</v>
      </c>
      <c r="I212" s="15" t="s">
        <v>43512</v>
      </c>
    </row>
    <row r="213" spans="1:9" x14ac:dyDescent="0.2">
      <c r="A213" s="12">
        <v>14042969</v>
      </c>
      <c r="B213" s="13" t="s">
        <v>40457</v>
      </c>
      <c r="C213" s="13" t="str">
        <f t="shared" si="6"/>
        <v>FL OAMC 2000 80/50 (14042969)</v>
      </c>
      <c r="D213" s="116"/>
      <c r="F213" s="54">
        <v>61423</v>
      </c>
      <c r="G213" s="14" t="s">
        <v>404</v>
      </c>
      <c r="H213" s="15" t="str">
        <f t="shared" si="7"/>
        <v>DE Option 1A PPO Max Low; 10-100 No Ortho (61423)</v>
      </c>
      <c r="I213" s="15" t="s">
        <v>43512</v>
      </c>
    </row>
    <row r="214" spans="1:9" x14ac:dyDescent="0.2">
      <c r="A214" s="12">
        <v>14042970</v>
      </c>
      <c r="B214" s="13" t="s">
        <v>40458</v>
      </c>
      <c r="C214" s="13" t="str">
        <f t="shared" si="6"/>
        <v>FL OAMC 3000 80/50 (14042970)</v>
      </c>
      <c r="D214" s="116"/>
      <c r="F214" s="54">
        <v>61424</v>
      </c>
      <c r="G214" s="14" t="s">
        <v>405</v>
      </c>
      <c r="H214" s="15" t="str">
        <f t="shared" si="7"/>
        <v>DE Option 1A PPO Max Low; 10-100 Ortho (61424)</v>
      </c>
      <c r="I214" s="15" t="s">
        <v>43512</v>
      </c>
    </row>
    <row r="215" spans="1:9" x14ac:dyDescent="0.2">
      <c r="A215" s="12">
        <v>14042971</v>
      </c>
      <c r="B215" s="13" t="s">
        <v>40459</v>
      </c>
      <c r="C215" s="13" t="str">
        <f t="shared" si="6"/>
        <v>FL OAMC 4000 70/50 (14042971)</v>
      </c>
      <c r="D215" s="116"/>
      <c r="F215" s="54">
        <v>61425</v>
      </c>
      <c r="G215" s="14" t="s">
        <v>866</v>
      </c>
      <c r="H215" s="15" t="str">
        <f t="shared" si="7"/>
        <v>DE Option 2A PPO Low; 10-100 No Ortho (61425)</v>
      </c>
      <c r="I215" s="15" t="s">
        <v>43512</v>
      </c>
    </row>
    <row r="216" spans="1:9" x14ac:dyDescent="0.2">
      <c r="A216" s="12">
        <v>14042972</v>
      </c>
      <c r="B216" s="13" t="s">
        <v>40460</v>
      </c>
      <c r="C216" s="13" t="str">
        <f t="shared" si="6"/>
        <v>FL OAMC 5000 80/50 (14042972)</v>
      </c>
      <c r="D216" s="116"/>
      <c r="F216" s="54">
        <v>61426</v>
      </c>
      <c r="G216" s="14" t="s">
        <v>339</v>
      </c>
      <c r="H216" s="15" t="str">
        <f t="shared" si="7"/>
        <v>DE Option 2A PPO Low; 10-100 Ortho (61426)</v>
      </c>
      <c r="I216" s="15" t="s">
        <v>43512</v>
      </c>
    </row>
    <row r="217" spans="1:9" x14ac:dyDescent="0.2">
      <c r="A217" s="12">
        <v>14042973</v>
      </c>
      <c r="B217" s="13" t="s">
        <v>41977</v>
      </c>
      <c r="C217" s="13" t="str">
        <f t="shared" si="6"/>
        <v>FL OAMC 1500 80/50 E (14042973)</v>
      </c>
      <c r="D217" s="116"/>
      <c r="F217" s="54">
        <v>61427</v>
      </c>
      <c r="G217" s="14" t="s">
        <v>340</v>
      </c>
      <c r="H217" s="15" t="str">
        <f t="shared" si="7"/>
        <v>DE Option 3A PPO Max; 10-100 No Ortho (61427)</v>
      </c>
      <c r="I217" s="15" t="s">
        <v>43512</v>
      </c>
    </row>
    <row r="218" spans="1:9" x14ac:dyDescent="0.2">
      <c r="A218" s="12">
        <v>14042974</v>
      </c>
      <c r="B218" s="13" t="s">
        <v>40468</v>
      </c>
      <c r="C218" s="13" t="str">
        <f t="shared" si="6"/>
        <v>FL OAMC 4000 70/50 INT (14042974)</v>
      </c>
      <c r="D218" s="116"/>
      <c r="F218" s="54">
        <v>61428</v>
      </c>
      <c r="G218" s="14" t="s">
        <v>355</v>
      </c>
      <c r="H218" s="15" t="str">
        <f t="shared" si="7"/>
        <v>DE Option 3A PPO Max; 10-100 Ortho (61428)</v>
      </c>
      <c r="I218" s="15" t="s">
        <v>43512</v>
      </c>
    </row>
    <row r="219" spans="1:9" x14ac:dyDescent="0.2">
      <c r="A219" s="12">
        <v>14042975</v>
      </c>
      <c r="B219" s="13" t="s">
        <v>40469</v>
      </c>
      <c r="C219" s="13" t="str">
        <f t="shared" si="6"/>
        <v>FL OAMC 5000 100/50 INT (14042975)</v>
      </c>
      <c r="D219" s="116"/>
      <c r="F219" s="54">
        <v>61429</v>
      </c>
      <c r="G219" s="14" t="s">
        <v>356</v>
      </c>
      <c r="H219" s="15" t="str">
        <f t="shared" si="7"/>
        <v>DE Option 4A PPO 1000; 10-100 No Ortho (61429)</v>
      </c>
      <c r="I219" s="15" t="s">
        <v>43512</v>
      </c>
    </row>
    <row r="220" spans="1:9" x14ac:dyDescent="0.2">
      <c r="A220" s="12">
        <v>14042976</v>
      </c>
      <c r="B220" s="13" t="s">
        <v>40470</v>
      </c>
      <c r="C220" s="13" t="str">
        <f t="shared" si="6"/>
        <v>FL OAMC 6600 100/50 INT (14042976)</v>
      </c>
      <c r="D220" s="116"/>
      <c r="F220" s="54">
        <v>61430</v>
      </c>
      <c r="G220" s="14" t="s">
        <v>867</v>
      </c>
      <c r="H220" s="15" t="str">
        <f t="shared" si="7"/>
        <v>DE Option 4A PPO 1000; 10-100 Ortho (61430)</v>
      </c>
      <c r="I220" s="15" t="s">
        <v>43512</v>
      </c>
    </row>
    <row r="221" spans="1:9" x14ac:dyDescent="0.2">
      <c r="A221" s="12">
        <v>14042977</v>
      </c>
      <c r="B221" s="13" t="s">
        <v>41978</v>
      </c>
      <c r="C221" s="13" t="str">
        <f t="shared" si="6"/>
        <v>FL OAMC 4000 50/50 INT (14042977)</v>
      </c>
      <c r="D221" s="116"/>
      <c r="F221" s="54">
        <v>61431</v>
      </c>
      <c r="G221" s="14" t="s">
        <v>868</v>
      </c>
      <c r="H221" s="15" t="str">
        <f t="shared" si="7"/>
        <v>DE Option 5A PPO 1000 90th; 10-100 No Ortho (61431)</v>
      </c>
      <c r="I221" s="15" t="s">
        <v>43512</v>
      </c>
    </row>
    <row r="222" spans="1:9" x14ac:dyDescent="0.2">
      <c r="A222" s="12">
        <v>14042978</v>
      </c>
      <c r="B222" s="13" t="s">
        <v>40472</v>
      </c>
      <c r="C222" s="13" t="str">
        <f t="shared" si="6"/>
        <v>FL OAMC 7200 100/50 INT (14042978)</v>
      </c>
      <c r="D222" s="116"/>
      <c r="F222" s="54">
        <v>61432</v>
      </c>
      <c r="G222" s="14" t="s">
        <v>341</v>
      </c>
      <c r="H222" s="15" t="str">
        <f t="shared" si="7"/>
        <v>DE Option 5A PPO 1000 90th; 10-100 Ortho (61432)</v>
      </c>
      <c r="I222" s="15" t="s">
        <v>43512</v>
      </c>
    </row>
    <row r="223" spans="1:9" x14ac:dyDescent="0.2">
      <c r="A223" s="12">
        <v>14042979</v>
      </c>
      <c r="B223" s="13" t="s">
        <v>40473</v>
      </c>
      <c r="C223" s="13" t="str">
        <f t="shared" si="6"/>
        <v>FL OAMC 2000 80/50 HSA T (14042979)</v>
      </c>
      <c r="D223" s="116"/>
      <c r="F223" s="54">
        <v>61433</v>
      </c>
      <c r="G223" s="14" t="s">
        <v>292</v>
      </c>
      <c r="H223" s="15" t="str">
        <f t="shared" si="7"/>
        <v>DE Option 6A PPO 1500; 10-100 No Ortho (61433)</v>
      </c>
      <c r="I223" s="15" t="s">
        <v>43512</v>
      </c>
    </row>
    <row r="224" spans="1:9" x14ac:dyDescent="0.2">
      <c r="A224" s="12">
        <v>14042980</v>
      </c>
      <c r="B224" s="13" t="s">
        <v>41979</v>
      </c>
      <c r="C224" s="13" t="str">
        <f t="shared" si="6"/>
        <v>FL OAMC 3000 100/50 HSA (14042980)</v>
      </c>
      <c r="D224" s="116"/>
      <c r="F224" s="54">
        <v>61434</v>
      </c>
      <c r="G224" s="14" t="s">
        <v>342</v>
      </c>
      <c r="H224" s="15" t="str">
        <f t="shared" si="7"/>
        <v>DE Option 6A PPO 1500; 10-100 Ortho (61434)</v>
      </c>
      <c r="I224" s="15" t="s">
        <v>43512</v>
      </c>
    </row>
    <row r="225" spans="1:9" x14ac:dyDescent="0.2">
      <c r="A225" s="12">
        <v>14042981</v>
      </c>
      <c r="B225" s="13" t="s">
        <v>41980</v>
      </c>
      <c r="C225" s="13" t="str">
        <f t="shared" si="6"/>
        <v>FL OAMC 4000 80/50 HSA (14042981)</v>
      </c>
      <c r="D225" s="116"/>
      <c r="F225" s="54">
        <v>61435</v>
      </c>
      <c r="G225" s="14" t="s">
        <v>293</v>
      </c>
      <c r="H225" s="15" t="str">
        <f t="shared" si="7"/>
        <v>DE Option 7A PPO 1500 90th; 10-100 No Ortho (61435)</v>
      </c>
      <c r="I225" s="15" t="s">
        <v>43512</v>
      </c>
    </row>
    <row r="226" spans="1:9" x14ac:dyDescent="0.2">
      <c r="A226" s="12">
        <v>14042982</v>
      </c>
      <c r="B226" s="13" t="s">
        <v>41981</v>
      </c>
      <c r="C226" s="13" t="str">
        <f t="shared" si="6"/>
        <v>FL OAMC 5000 100/50 HSA (14042982)</v>
      </c>
      <c r="D226" s="116"/>
      <c r="F226" s="54">
        <v>61436</v>
      </c>
      <c r="G226" s="14" t="s">
        <v>294</v>
      </c>
      <c r="H226" s="15" t="str">
        <f t="shared" si="7"/>
        <v>DE Option 7A PPO 1500 90th; 10-100 Ortho (61436)</v>
      </c>
      <c r="I226" s="15" t="s">
        <v>43512</v>
      </c>
    </row>
    <row r="227" spans="1:9" x14ac:dyDescent="0.2">
      <c r="A227" s="12">
        <v>14042983</v>
      </c>
      <c r="B227" s="13" t="s">
        <v>41982</v>
      </c>
      <c r="C227" s="13" t="str">
        <f t="shared" si="6"/>
        <v>FL OAMC 2500 80/50 E (14042983)</v>
      </c>
      <c r="D227" s="116"/>
      <c r="F227" s="54">
        <v>61437</v>
      </c>
      <c r="G227" s="14" t="s">
        <v>869</v>
      </c>
      <c r="H227" s="15" t="str">
        <f t="shared" si="7"/>
        <v>DE Option 8A PPO 2000; 10-100 No Ortho (61437)</v>
      </c>
      <c r="I227" s="15" t="s">
        <v>43512</v>
      </c>
    </row>
    <row r="228" spans="1:9" x14ac:dyDescent="0.2">
      <c r="A228" s="12">
        <v>14042984</v>
      </c>
      <c r="B228" s="13" t="s">
        <v>41983</v>
      </c>
      <c r="C228" s="13" t="str">
        <f t="shared" si="6"/>
        <v>FL OAMC 4000 80/50 E (14042984)</v>
      </c>
      <c r="D228" s="116"/>
      <c r="F228" s="54">
        <v>61438</v>
      </c>
      <c r="G228" s="14" t="s">
        <v>870</v>
      </c>
      <c r="H228" s="15" t="str">
        <f t="shared" si="7"/>
        <v>DE Option 8A PPO 2000; 10-100 Ortho (61438)</v>
      </c>
      <c r="I228" s="15" t="s">
        <v>43512</v>
      </c>
    </row>
    <row r="229" spans="1:9" x14ac:dyDescent="0.2">
      <c r="A229" s="12">
        <v>14042985</v>
      </c>
      <c r="B229" s="13" t="s">
        <v>41984</v>
      </c>
      <c r="C229" s="13" t="str">
        <f t="shared" si="6"/>
        <v>FL OAMC 6000 100/50 E (14042985)</v>
      </c>
      <c r="D229" s="116"/>
      <c r="F229" s="54">
        <v>61441</v>
      </c>
      <c r="G229" s="14" t="s">
        <v>343</v>
      </c>
      <c r="H229" s="15" t="str">
        <f t="shared" si="7"/>
        <v>PA Option 2A DMO Coins 100/80/50; 10-100 No Ortho (61441)</v>
      </c>
      <c r="I229" s="15" t="s">
        <v>43512</v>
      </c>
    </row>
    <row r="230" spans="1:9" x14ac:dyDescent="0.2">
      <c r="A230" s="12">
        <v>14042986</v>
      </c>
      <c r="B230" s="13" t="s">
        <v>41985</v>
      </c>
      <c r="C230" s="13" t="str">
        <f t="shared" si="6"/>
        <v>FL OAMC 4500 50/50 E (14042986)</v>
      </c>
      <c r="D230" s="116"/>
      <c r="F230" s="54">
        <v>61442</v>
      </c>
      <c r="G230" s="14" t="s">
        <v>344</v>
      </c>
      <c r="H230" s="15" t="str">
        <f t="shared" si="7"/>
        <v>PA Option 2A DMO Coins 100/80/50; 10-100 Ortho (61442)</v>
      </c>
      <c r="I230" s="15" t="s">
        <v>43512</v>
      </c>
    </row>
    <row r="231" spans="1:9" x14ac:dyDescent="0.2">
      <c r="A231" s="12">
        <v>14042987</v>
      </c>
      <c r="B231" s="13" t="s">
        <v>41986</v>
      </c>
      <c r="C231" s="13" t="str">
        <f t="shared" si="6"/>
        <v>FL OAMC 5000 100/50 E (14042987)</v>
      </c>
      <c r="D231" s="116"/>
      <c r="F231" s="54">
        <v>61443</v>
      </c>
      <c r="G231" s="14" t="s">
        <v>34649</v>
      </c>
      <c r="H231" s="15" t="str">
        <f t="shared" si="7"/>
        <v>PA Option 3A DMO Coins 100/100/60; 10-100 No Ortho (61443)</v>
      </c>
      <c r="I231" s="15" t="s">
        <v>43512</v>
      </c>
    </row>
    <row r="232" spans="1:9" x14ac:dyDescent="0.2">
      <c r="A232" s="12">
        <v>14042988</v>
      </c>
      <c r="B232" s="13" t="s">
        <v>39589</v>
      </c>
      <c r="C232" s="13" t="str">
        <f t="shared" si="6"/>
        <v>FL AWH SW FL OAEPO 1500 80% (14042988)</v>
      </c>
      <c r="D232" s="116"/>
      <c r="F232" s="54">
        <v>61444</v>
      </c>
      <c r="G232" s="14" t="s">
        <v>34650</v>
      </c>
      <c r="H232" s="15" t="str">
        <f t="shared" si="7"/>
        <v>PA Option 3A DMO Coins 100/100/60; 10-100 Ortho (61444)</v>
      </c>
      <c r="I232" s="15" t="s">
        <v>43512</v>
      </c>
    </row>
    <row r="233" spans="1:9" x14ac:dyDescent="0.2">
      <c r="A233" s="12">
        <v>14042989</v>
      </c>
      <c r="B233" s="13" t="s">
        <v>39590</v>
      </c>
      <c r="C233" s="13" t="str">
        <f t="shared" si="6"/>
        <v>FL AWH Bapt/STV OAEPO 1500 80% (14042989)</v>
      </c>
      <c r="D233" s="116"/>
      <c r="F233" s="54">
        <v>61445</v>
      </c>
      <c r="G233" s="14" t="s">
        <v>34651</v>
      </c>
      <c r="H233" s="15" t="str">
        <f t="shared" si="7"/>
        <v>PA Option 4A Copay 56; 10-100, No Ortho (61445)</v>
      </c>
      <c r="I233" s="15" t="s">
        <v>43512</v>
      </c>
    </row>
    <row r="234" spans="1:9" x14ac:dyDescent="0.2">
      <c r="A234" s="12">
        <v>14042990</v>
      </c>
      <c r="B234" s="13" t="s">
        <v>39591</v>
      </c>
      <c r="C234" s="13" t="str">
        <f t="shared" si="6"/>
        <v>FL AWH SW FL OAEPO 2000 100% (14042990)</v>
      </c>
      <c r="D234" s="116"/>
      <c r="F234" s="54">
        <v>61446</v>
      </c>
      <c r="G234" s="14" t="s">
        <v>34652</v>
      </c>
      <c r="H234" s="15" t="str">
        <f t="shared" si="7"/>
        <v>PA Option 4A Copay 56; 10-100, Ortho (61446)</v>
      </c>
      <c r="I234" s="15" t="s">
        <v>43512</v>
      </c>
    </row>
    <row r="235" spans="1:9" x14ac:dyDescent="0.2">
      <c r="A235" s="12">
        <v>14042991</v>
      </c>
      <c r="B235" s="13" t="s">
        <v>39592</v>
      </c>
      <c r="C235" s="13" t="str">
        <f t="shared" si="6"/>
        <v>FL AWH Bapt/STV OAEPO 2000 100% (14042991)</v>
      </c>
      <c r="D235" s="116"/>
      <c r="F235" s="54">
        <v>61447</v>
      </c>
      <c r="G235" s="14" t="s">
        <v>34653</v>
      </c>
      <c r="H235" s="15" t="str">
        <f t="shared" si="7"/>
        <v>PA Option 5A FOC PPO Max Low 10-100 No Ortho (61447)</v>
      </c>
      <c r="I235" s="15" t="s">
        <v>43503</v>
      </c>
    </row>
    <row r="236" spans="1:9" x14ac:dyDescent="0.2">
      <c r="A236" s="12">
        <v>14042992</v>
      </c>
      <c r="B236" s="13" t="s">
        <v>39593</v>
      </c>
      <c r="C236" s="13" t="str">
        <f t="shared" si="6"/>
        <v>FL AWH SW FL OAEPO 2500 80% (14042992)</v>
      </c>
      <c r="D236" s="116"/>
      <c r="F236" s="54">
        <v>61448</v>
      </c>
      <c r="G236" s="14" t="s">
        <v>34654</v>
      </c>
      <c r="H236" s="15" t="str">
        <f t="shared" si="7"/>
        <v>PA Option 5A FOC PPO Max Low 10-100 ; Ortho (61448)</v>
      </c>
      <c r="I236" s="15" t="s">
        <v>43503</v>
      </c>
    </row>
    <row r="237" spans="1:9" x14ac:dyDescent="0.2">
      <c r="A237" s="12">
        <v>14042993</v>
      </c>
      <c r="B237" s="13" t="s">
        <v>39594</v>
      </c>
      <c r="C237" s="13" t="str">
        <f t="shared" si="6"/>
        <v>FL AWH Bapt/STV OAEPO 2500 80% (14042993)</v>
      </c>
      <c r="D237" s="116"/>
      <c r="F237" s="54">
        <v>61449</v>
      </c>
      <c r="G237" s="14" t="s">
        <v>295</v>
      </c>
      <c r="H237" s="15" t="str">
        <f t="shared" si="7"/>
        <v>PA Option 6A FOC PPO Max High 10-100 No Ortho (61449)</v>
      </c>
      <c r="I237" s="15" t="s">
        <v>43503</v>
      </c>
    </row>
    <row r="238" spans="1:9" x14ac:dyDescent="0.2">
      <c r="A238" s="12">
        <v>14042994</v>
      </c>
      <c r="B238" s="13" t="s">
        <v>39595</v>
      </c>
      <c r="C238" s="13" t="str">
        <f t="shared" si="6"/>
        <v>FL AWH SW FL OAEPO 3000 100% (14042994)</v>
      </c>
      <c r="D238" s="116"/>
      <c r="F238" s="54">
        <v>61450</v>
      </c>
      <c r="G238" s="14" t="s">
        <v>871</v>
      </c>
      <c r="H238" s="15" t="str">
        <f t="shared" si="7"/>
        <v>PA Option 6A FOC PPO Max High 10-100 ; Ortho (61450)</v>
      </c>
      <c r="I238" s="15" t="s">
        <v>43503</v>
      </c>
    </row>
    <row r="239" spans="1:9" x14ac:dyDescent="0.2">
      <c r="A239" s="12">
        <v>14042995</v>
      </c>
      <c r="B239" s="13" t="s">
        <v>39596</v>
      </c>
      <c r="C239" s="13" t="str">
        <f t="shared" si="6"/>
        <v>FL AWH Bapt/STV OAEPO 3000 100% (14042995)</v>
      </c>
      <c r="D239" s="116"/>
      <c r="F239" s="54">
        <v>61451</v>
      </c>
      <c r="G239" s="14" t="s">
        <v>34655</v>
      </c>
      <c r="H239" s="15" t="str">
        <f t="shared" si="7"/>
        <v>PA Option 7A FOC PPO 1000 80th; 10-100 No Ortho (61451)</v>
      </c>
      <c r="I239" s="15" t="s">
        <v>43503</v>
      </c>
    </row>
    <row r="240" spans="1:9" x14ac:dyDescent="0.2">
      <c r="A240" s="12">
        <v>14042996</v>
      </c>
      <c r="B240" s="13" t="s">
        <v>39597</v>
      </c>
      <c r="C240" s="13" t="str">
        <f t="shared" si="6"/>
        <v>FL AWH SW FL OAEPO 3500 80% (14042996)</v>
      </c>
      <c r="D240" s="116"/>
      <c r="F240" s="54">
        <v>61452</v>
      </c>
      <c r="G240" s="14" t="s">
        <v>34656</v>
      </c>
      <c r="H240" s="15" t="str">
        <f t="shared" si="7"/>
        <v>PA Option 7A FOC PPO 1000 80th; 10-100 Ortho (61452)</v>
      </c>
      <c r="I240" s="15" t="s">
        <v>43503</v>
      </c>
    </row>
    <row r="241" spans="1:9" x14ac:dyDescent="0.2">
      <c r="A241" s="12">
        <v>14042997</v>
      </c>
      <c r="B241" s="13" t="s">
        <v>39598</v>
      </c>
      <c r="C241" s="13" t="str">
        <f t="shared" si="6"/>
        <v>FL AWH Bapt/STV OAEPO 3500 80% (14042997)</v>
      </c>
      <c r="D241" s="116"/>
      <c r="F241" s="54">
        <v>61453</v>
      </c>
      <c r="G241" s="14" t="s">
        <v>357</v>
      </c>
      <c r="H241" s="15" t="str">
        <f t="shared" si="7"/>
        <v>PA Option 8A FOC PPO 1500 90th; 10-100 No Ortho (61453)</v>
      </c>
      <c r="I241" s="15" t="s">
        <v>43503</v>
      </c>
    </row>
    <row r="242" spans="1:9" x14ac:dyDescent="0.2">
      <c r="A242" s="12">
        <v>14042998</v>
      </c>
      <c r="B242" s="13" t="s">
        <v>39599</v>
      </c>
      <c r="C242" s="13" t="str">
        <f t="shared" si="6"/>
        <v>FL AWH SW FL OAEPO 4000 100% (14042998)</v>
      </c>
      <c r="D242" s="116"/>
      <c r="F242" s="54">
        <v>61454</v>
      </c>
      <c r="G242" s="14" t="s">
        <v>358</v>
      </c>
      <c r="H242" s="15" t="str">
        <f t="shared" si="7"/>
        <v>PA Option 9A FOC PPO 2000 80th; 10-100; 10-100 Ortho (61454)</v>
      </c>
      <c r="I242" s="15" t="s">
        <v>43503</v>
      </c>
    </row>
    <row r="243" spans="1:9" x14ac:dyDescent="0.2">
      <c r="A243" s="12">
        <v>14042999</v>
      </c>
      <c r="B243" s="13" t="s">
        <v>39600</v>
      </c>
      <c r="C243" s="13" t="str">
        <f t="shared" si="6"/>
        <v>FL AWH Bapt/STV OAEPO 4000 100% (14042999)</v>
      </c>
      <c r="D243" s="116"/>
      <c r="F243" s="54">
        <v>61455</v>
      </c>
      <c r="G243" s="14" t="s">
        <v>34657</v>
      </c>
      <c r="H243" s="15" t="str">
        <f t="shared" si="7"/>
        <v>PA Option 9A FOC PPO 2000 80th; 10-100 No Ortho (61455)</v>
      </c>
      <c r="I243" s="15" t="s">
        <v>43503</v>
      </c>
    </row>
    <row r="244" spans="1:9" x14ac:dyDescent="0.2">
      <c r="A244" s="12">
        <v>14043000</v>
      </c>
      <c r="B244" s="13" t="s">
        <v>39601</v>
      </c>
      <c r="C244" s="13" t="str">
        <f t="shared" si="6"/>
        <v>FL AWH SW FL OAEPO 5000 100% (14043000)</v>
      </c>
      <c r="D244" s="116"/>
      <c r="F244" s="54">
        <v>61456</v>
      </c>
      <c r="G244" s="14" t="s">
        <v>358</v>
      </c>
      <c r="H244" s="15" t="str">
        <f t="shared" si="7"/>
        <v>PA Option 9A FOC PPO 2000 80th; 10-100; 10-100 Ortho (61456)</v>
      </c>
      <c r="I244" s="15" t="s">
        <v>43503</v>
      </c>
    </row>
    <row r="245" spans="1:9" x14ac:dyDescent="0.2">
      <c r="A245" s="12">
        <v>14043001</v>
      </c>
      <c r="B245" s="13" t="s">
        <v>39602</v>
      </c>
      <c r="C245" s="13" t="str">
        <f t="shared" si="6"/>
        <v>FL AWH Bapt/STV OAEPO 5000 100% (14043001)</v>
      </c>
      <c r="D245" s="116"/>
      <c r="F245" s="54">
        <v>61457</v>
      </c>
      <c r="G245" s="14" t="s">
        <v>34658</v>
      </c>
      <c r="H245" s="15" t="str">
        <f t="shared" si="7"/>
        <v>PA Plan 10A PPPO Max 1000; 10-100 No Ortho (61457)</v>
      </c>
      <c r="I245" s="15" t="s">
        <v>43512</v>
      </c>
    </row>
    <row r="246" spans="1:9" x14ac:dyDescent="0.2">
      <c r="A246" s="12">
        <v>14043002</v>
      </c>
      <c r="B246" s="13" t="s">
        <v>39629</v>
      </c>
      <c r="C246" s="13" t="str">
        <f t="shared" si="6"/>
        <v>FL AWH SW FL OAEPO 1000 80% (14043002)</v>
      </c>
      <c r="D246" s="116"/>
      <c r="F246" s="54">
        <v>61458</v>
      </c>
      <c r="G246" s="14" t="s">
        <v>34659</v>
      </c>
      <c r="H246" s="15" t="str">
        <f t="shared" si="7"/>
        <v>PA Plan 10A PPPO Max 1000; 10-100 Ortho (61458)</v>
      </c>
      <c r="I246" s="15" t="s">
        <v>43512</v>
      </c>
    </row>
    <row r="247" spans="1:9" x14ac:dyDescent="0.2">
      <c r="A247" s="12">
        <v>14043003</v>
      </c>
      <c r="B247" s="13" t="s">
        <v>39630</v>
      </c>
      <c r="C247" s="13" t="str">
        <f t="shared" si="6"/>
        <v>FL AWH Bapt/STV OAEPO 1000 80% (14043003)</v>
      </c>
      <c r="D247" s="116"/>
      <c r="F247" s="54">
        <v>61459</v>
      </c>
      <c r="G247" s="14" t="s">
        <v>34660</v>
      </c>
      <c r="H247" s="15" t="str">
        <f t="shared" si="7"/>
        <v>PA Plan 11A PPPO Max 1500; 10-100 No Ortho (61459)</v>
      </c>
      <c r="I247" s="15" t="s">
        <v>43512</v>
      </c>
    </row>
    <row r="248" spans="1:9" x14ac:dyDescent="0.2">
      <c r="A248" s="12">
        <v>14043004</v>
      </c>
      <c r="B248" s="13" t="s">
        <v>39631</v>
      </c>
      <c r="C248" s="13" t="str">
        <f t="shared" si="6"/>
        <v>FL AWH SW FL OAEPO 2000 80% (14043004)</v>
      </c>
      <c r="D248" s="116"/>
      <c r="F248" s="54">
        <v>61460</v>
      </c>
      <c r="G248" s="14" t="s">
        <v>34661</v>
      </c>
      <c r="H248" s="15" t="str">
        <f t="shared" si="7"/>
        <v>PA Plan 11A PPPO Max 1500; 10-100 Ortho (61460)</v>
      </c>
      <c r="I248" s="15" t="s">
        <v>43512</v>
      </c>
    </row>
    <row r="249" spans="1:9" x14ac:dyDescent="0.2">
      <c r="A249" s="12">
        <v>14043005</v>
      </c>
      <c r="B249" s="13" t="s">
        <v>39632</v>
      </c>
      <c r="C249" s="13" t="str">
        <f t="shared" si="6"/>
        <v>FL AWH Bapt/STV OAEPO 2000 80% (14043005)</v>
      </c>
      <c r="D249" s="116"/>
      <c r="F249" s="54">
        <v>61461</v>
      </c>
      <c r="G249" s="14" t="s">
        <v>34662</v>
      </c>
      <c r="H249" s="15" t="str">
        <f t="shared" si="7"/>
        <v>PA Option 12A PPO 1000 90th; 10-100 No Ortho (61461)</v>
      </c>
      <c r="I249" s="15" t="s">
        <v>43512</v>
      </c>
    </row>
    <row r="250" spans="1:9" x14ac:dyDescent="0.2">
      <c r="A250" s="12">
        <v>14043006</v>
      </c>
      <c r="B250" s="13" t="s">
        <v>39633</v>
      </c>
      <c r="C250" s="13" t="str">
        <f t="shared" si="6"/>
        <v>FL AWH SW FL OAEPO 3000 80% (14043006)</v>
      </c>
      <c r="D250" s="116"/>
      <c r="F250" s="54">
        <v>61462</v>
      </c>
      <c r="G250" s="14" t="s">
        <v>34663</v>
      </c>
      <c r="H250" s="15" t="str">
        <f t="shared" si="7"/>
        <v>PA Option 12A PPO 1000 90th; 10-100 Ortho (61462)</v>
      </c>
      <c r="I250" s="15" t="s">
        <v>43512</v>
      </c>
    </row>
    <row r="251" spans="1:9" x14ac:dyDescent="0.2">
      <c r="A251" s="12">
        <v>14043007</v>
      </c>
      <c r="B251" s="13" t="s">
        <v>39634</v>
      </c>
      <c r="C251" s="13" t="str">
        <f t="shared" si="6"/>
        <v>FL AWH Bapt/STV OAEPO 3000 80% (14043007)</v>
      </c>
      <c r="D251" s="116"/>
      <c r="F251" s="54">
        <v>61463</v>
      </c>
      <c r="G251" s="14" t="s">
        <v>34664</v>
      </c>
      <c r="H251" s="15" t="str">
        <f t="shared" si="7"/>
        <v>PA Plan 13A PPO 2000 80th; 10-100 No Ortho (61463)</v>
      </c>
      <c r="I251" s="15" t="s">
        <v>43512</v>
      </c>
    </row>
    <row r="252" spans="1:9" x14ac:dyDescent="0.2">
      <c r="A252" s="12">
        <v>14043008</v>
      </c>
      <c r="B252" s="13" t="s">
        <v>39635</v>
      </c>
      <c r="C252" s="13" t="str">
        <f t="shared" si="6"/>
        <v>FL AWH SW FL OAEPO 4000 70% (14043008)</v>
      </c>
      <c r="D252" s="116"/>
      <c r="F252" s="54">
        <v>61464</v>
      </c>
      <c r="G252" s="14" t="s">
        <v>34665</v>
      </c>
      <c r="H252" s="15" t="str">
        <f t="shared" si="7"/>
        <v>PA Plan 13A PPO 2000 80th; 10-100 Ortho (61464)</v>
      </c>
      <c r="I252" s="15" t="s">
        <v>43512</v>
      </c>
    </row>
    <row r="253" spans="1:9" x14ac:dyDescent="0.2">
      <c r="A253" s="12">
        <v>14043009</v>
      </c>
      <c r="B253" s="13" t="s">
        <v>39636</v>
      </c>
      <c r="C253" s="13" t="str">
        <f t="shared" si="6"/>
        <v>FL AWH Bapt/STV OAEPO 4000 70% (14043009)</v>
      </c>
      <c r="D253" s="116"/>
      <c r="F253" s="54">
        <v>61465</v>
      </c>
      <c r="G253" s="14" t="s">
        <v>34666</v>
      </c>
      <c r="H253" s="15" t="str">
        <f t="shared" si="7"/>
        <v>PA Plan 14A PPO 1500 90th; 10-100 No Ortho (61465)</v>
      </c>
      <c r="I253" s="15" t="s">
        <v>43512</v>
      </c>
    </row>
    <row r="254" spans="1:9" x14ac:dyDescent="0.2">
      <c r="A254" s="12">
        <v>14043010</v>
      </c>
      <c r="B254" s="13" t="s">
        <v>39637</v>
      </c>
      <c r="C254" s="13" t="str">
        <f t="shared" si="6"/>
        <v>FL AWH SW FL OAEPO 5000 80% (14043010)</v>
      </c>
      <c r="D254" s="116"/>
      <c r="F254" s="54">
        <v>61466</v>
      </c>
      <c r="G254" s="14" t="s">
        <v>34667</v>
      </c>
      <c r="H254" s="15" t="str">
        <f t="shared" si="7"/>
        <v>PA Plan 14A PPO 1500 90th; 10-100 Ortho (61466)</v>
      </c>
      <c r="I254" s="15" t="s">
        <v>43512</v>
      </c>
    </row>
    <row r="255" spans="1:9" x14ac:dyDescent="0.2">
      <c r="A255" s="12">
        <v>14043011</v>
      </c>
      <c r="B255" s="13" t="s">
        <v>39638</v>
      </c>
      <c r="C255" s="13" t="str">
        <f t="shared" si="6"/>
        <v>FL AWH Bapt/STV OAEPO 5000 80% (14043011)</v>
      </c>
      <c r="D255" s="116"/>
      <c r="F255" s="54">
        <v>61467</v>
      </c>
      <c r="G255" s="14" t="s">
        <v>34668</v>
      </c>
      <c r="H255" s="15" t="str">
        <f t="shared" si="7"/>
        <v>DC DMO 100/80/50; 10-100 No Ortho (61467)</v>
      </c>
      <c r="I255" s="15" t="s">
        <v>43512</v>
      </c>
    </row>
    <row r="256" spans="1:9" x14ac:dyDescent="0.2">
      <c r="A256" s="12">
        <v>14043012</v>
      </c>
      <c r="B256" s="13" t="s">
        <v>41987</v>
      </c>
      <c r="C256" s="13" t="str">
        <f t="shared" si="6"/>
        <v>FL AWH SW FL OAEPO 1500 80% E (14043012)</v>
      </c>
      <c r="D256" s="116"/>
      <c r="F256" s="54">
        <v>61468</v>
      </c>
      <c r="G256" s="14" t="s">
        <v>34669</v>
      </c>
      <c r="H256" s="15" t="str">
        <f t="shared" si="7"/>
        <v>DC DMO 100/80/50; 10-100 Ortho (61468)</v>
      </c>
      <c r="I256" s="15" t="s">
        <v>43512</v>
      </c>
    </row>
    <row r="257" spans="1:9" x14ac:dyDescent="0.2">
      <c r="A257" s="12">
        <v>14043013</v>
      </c>
      <c r="B257" s="13" t="s">
        <v>41988</v>
      </c>
      <c r="C257" s="13" t="str">
        <f t="shared" si="6"/>
        <v>FL AWH Bapt/STV OAEPO 1500 80% E (14043013)</v>
      </c>
      <c r="D257" s="116"/>
      <c r="F257" s="54">
        <v>61469</v>
      </c>
      <c r="G257" s="14" t="s">
        <v>359</v>
      </c>
      <c r="H257" s="15" t="str">
        <f t="shared" si="7"/>
        <v>DC DMO 100/100/60; 10-100 No Ortho (61469)</v>
      </c>
      <c r="I257" s="15" t="s">
        <v>43512</v>
      </c>
    </row>
    <row r="258" spans="1:9" x14ac:dyDescent="0.2">
      <c r="A258" s="12">
        <v>14043014</v>
      </c>
      <c r="B258" s="13" t="s">
        <v>41989</v>
      </c>
      <c r="C258" s="13" t="str">
        <f t="shared" ref="C258:C321" si="8">IF(A258=0,"",B258&amp;" ("&amp;A258&amp;")")</f>
        <v>FL AWH SW FL OAEPO 2500 80% E (14043014)</v>
      </c>
      <c r="D258" s="116"/>
      <c r="F258" s="54">
        <v>61470</v>
      </c>
      <c r="G258" s="14" t="s">
        <v>360</v>
      </c>
      <c r="H258" s="15" t="str">
        <f t="shared" ref="H258:H321" si="9">IF(F258=0,"",G258&amp;" ("&amp;F258&amp;")")</f>
        <v>DC DMO 100/100/60; 10-100 Ortho (61470)</v>
      </c>
      <c r="I258" s="15" t="s">
        <v>43512</v>
      </c>
    </row>
    <row r="259" spans="1:9" x14ac:dyDescent="0.2">
      <c r="A259" s="12">
        <v>14043015</v>
      </c>
      <c r="B259" s="13" t="s">
        <v>41990</v>
      </c>
      <c r="C259" s="13" t="str">
        <f t="shared" si="8"/>
        <v>FL AWH Bapt/STV OAEPO 2500 80% E (14043015)</v>
      </c>
      <c r="D259" s="116"/>
      <c r="F259" s="54">
        <v>61471</v>
      </c>
      <c r="G259" s="14" t="s">
        <v>345</v>
      </c>
      <c r="H259" s="15" t="str">
        <f t="shared" si="9"/>
        <v>DC FOC DMO/PPO Max 1000; 10-100 No Ortho (61471)</v>
      </c>
      <c r="I259" s="15" t="s">
        <v>43503</v>
      </c>
    </row>
    <row r="260" spans="1:9" x14ac:dyDescent="0.2">
      <c r="A260" s="12">
        <v>14043016</v>
      </c>
      <c r="B260" s="13" t="s">
        <v>41991</v>
      </c>
      <c r="C260" s="13" t="str">
        <f t="shared" si="8"/>
        <v>FL AWH SW FL OAEPO 4000 80% E (14043016)</v>
      </c>
      <c r="D260" s="116"/>
      <c r="F260" s="54">
        <v>61472</v>
      </c>
      <c r="G260" s="14" t="s">
        <v>330</v>
      </c>
      <c r="H260" s="15" t="str">
        <f t="shared" si="9"/>
        <v>DC FOC DMO/PPO Max 1000; 10-100 ; Ortho (61472)</v>
      </c>
      <c r="I260" s="15" t="s">
        <v>43503</v>
      </c>
    </row>
    <row r="261" spans="1:9" x14ac:dyDescent="0.2">
      <c r="A261" s="12">
        <v>14043017</v>
      </c>
      <c r="B261" s="13" t="s">
        <v>41992</v>
      </c>
      <c r="C261" s="13" t="str">
        <f t="shared" si="8"/>
        <v>FL AWH Bapt/STV OAEPO 4000 80% E (14043017)</v>
      </c>
      <c r="D261" s="116"/>
      <c r="F261" s="54">
        <v>61473</v>
      </c>
      <c r="G261" s="14" t="s">
        <v>346</v>
      </c>
      <c r="H261" s="15" t="str">
        <f t="shared" si="9"/>
        <v>DC FOC DMO/PPO 1500; 10-100 No Ortho (61473)</v>
      </c>
      <c r="I261" s="15" t="s">
        <v>43503</v>
      </c>
    </row>
    <row r="262" spans="1:9" x14ac:dyDescent="0.2">
      <c r="A262" s="12">
        <v>14043018</v>
      </c>
      <c r="B262" s="13" t="s">
        <v>41993</v>
      </c>
      <c r="C262" s="13" t="str">
        <f t="shared" si="8"/>
        <v>FL AWH SW FL OAEPO 4500 50% E (14043018)</v>
      </c>
      <c r="D262" s="116"/>
      <c r="F262" s="54">
        <v>61474</v>
      </c>
      <c r="G262" s="14" t="s">
        <v>331</v>
      </c>
      <c r="H262" s="15" t="str">
        <f t="shared" si="9"/>
        <v>DC FOC DMO/PPO 1500; 10-100 Ortho (61474)</v>
      </c>
      <c r="I262" s="15" t="s">
        <v>43503</v>
      </c>
    </row>
    <row r="263" spans="1:9" x14ac:dyDescent="0.2">
      <c r="A263" s="12">
        <v>14043019</v>
      </c>
      <c r="B263" s="13" t="s">
        <v>41994</v>
      </c>
      <c r="C263" s="13" t="str">
        <f t="shared" si="8"/>
        <v>FL AWH Bapt/STV OAEPO 4500 50% E (14043019)</v>
      </c>
      <c r="D263" s="116"/>
      <c r="F263" s="54">
        <v>61475</v>
      </c>
      <c r="G263" s="14" t="s">
        <v>34670</v>
      </c>
      <c r="H263" s="15" t="str">
        <f t="shared" si="9"/>
        <v>DC PPO Max 1000 S; 10-100 No Ortho (61475)</v>
      </c>
      <c r="I263" s="15" t="s">
        <v>43512</v>
      </c>
    </row>
    <row r="264" spans="1:9" x14ac:dyDescent="0.2">
      <c r="A264" s="12">
        <v>14043020</v>
      </c>
      <c r="B264" s="13" t="s">
        <v>41995</v>
      </c>
      <c r="C264" s="13" t="str">
        <f t="shared" si="8"/>
        <v>FL AWH SW FL OAEPO 5000 100% E (14043020)</v>
      </c>
      <c r="D264" s="116"/>
      <c r="F264" s="54">
        <v>61476</v>
      </c>
      <c r="G264" s="14" t="s">
        <v>34671</v>
      </c>
      <c r="H264" s="15" t="str">
        <f t="shared" si="9"/>
        <v>DC PPO Max 1000 S; 10-100 Ortho (61476)</v>
      </c>
      <c r="I264" s="15" t="s">
        <v>43512</v>
      </c>
    </row>
    <row r="265" spans="1:9" x14ac:dyDescent="0.2">
      <c r="A265" s="12">
        <v>14043021</v>
      </c>
      <c r="B265" s="13" t="s">
        <v>41996</v>
      </c>
      <c r="C265" s="13" t="str">
        <f t="shared" si="8"/>
        <v>FL AWH Bapt/STV OAEPO 5000 100% E (14043021)</v>
      </c>
      <c r="D265" s="116"/>
      <c r="F265" s="54">
        <v>61477</v>
      </c>
      <c r="G265" s="14" t="s">
        <v>361</v>
      </c>
      <c r="H265" s="15" t="str">
        <f t="shared" si="9"/>
        <v>DC PPO Max 1500 B; 10-100 No Ortho (61477)</v>
      </c>
      <c r="I265" s="15" t="s">
        <v>43512</v>
      </c>
    </row>
    <row r="266" spans="1:9" x14ac:dyDescent="0.2">
      <c r="A266" s="12">
        <v>14043022</v>
      </c>
      <c r="B266" s="13" t="s">
        <v>41997</v>
      </c>
      <c r="C266" s="13" t="str">
        <f t="shared" si="8"/>
        <v>FL AWH SW FL OAEPO 6000 100% E (14043022)</v>
      </c>
      <c r="D266" s="116"/>
      <c r="F266" s="54">
        <v>61478</v>
      </c>
      <c r="G266" s="14" t="s">
        <v>332</v>
      </c>
      <c r="H266" s="15" t="str">
        <f t="shared" si="9"/>
        <v>DC PPO Max 1500 B; 10-100 Ortho (61478)</v>
      </c>
      <c r="I266" s="15" t="s">
        <v>43512</v>
      </c>
    </row>
    <row r="267" spans="1:9" x14ac:dyDescent="0.2">
      <c r="A267" s="12">
        <v>14043023</v>
      </c>
      <c r="B267" s="13" t="s">
        <v>41998</v>
      </c>
      <c r="C267" s="13" t="str">
        <f t="shared" si="8"/>
        <v>FL AWH Bapt/STV OAEPO 6000 100% E (14043023)</v>
      </c>
      <c r="D267" s="116"/>
      <c r="F267" s="54">
        <v>61479</v>
      </c>
      <c r="G267" s="14" t="s">
        <v>362</v>
      </c>
      <c r="H267" s="15" t="str">
        <f t="shared" si="9"/>
        <v>DC Active PPO Max 1500B; 10-100 No Ortho (61479)</v>
      </c>
      <c r="I267" s="15" t="s">
        <v>43512</v>
      </c>
    </row>
    <row r="268" spans="1:9" x14ac:dyDescent="0.2">
      <c r="A268" s="12">
        <v>14043024</v>
      </c>
      <c r="B268" s="13" t="s">
        <v>39679</v>
      </c>
      <c r="C268" s="13" t="str">
        <f t="shared" si="8"/>
        <v>FL AWH SW FL OAEPO 4000 70% INT (14043024)</v>
      </c>
      <c r="D268" s="116"/>
      <c r="F268" s="54">
        <v>61480</v>
      </c>
      <c r="G268" s="14" t="s">
        <v>347</v>
      </c>
      <c r="H268" s="15" t="str">
        <f t="shared" si="9"/>
        <v>DC Active PPO Max 1500B; 10-100 Ortho (61480)</v>
      </c>
      <c r="I268" s="15" t="s">
        <v>43512</v>
      </c>
    </row>
    <row r="269" spans="1:9" x14ac:dyDescent="0.2">
      <c r="A269" s="12">
        <v>14043025</v>
      </c>
      <c r="B269" s="13" t="s">
        <v>39680</v>
      </c>
      <c r="C269" s="13" t="str">
        <f t="shared" si="8"/>
        <v>FL AWH Bapt/STV OAEPO 4000 70% INT (14043025)</v>
      </c>
      <c r="D269" s="116"/>
      <c r="F269" s="54">
        <v>61481</v>
      </c>
      <c r="G269" s="14" t="s">
        <v>363</v>
      </c>
      <c r="H269" s="15" t="str">
        <f t="shared" si="9"/>
        <v>DC Active PPO 1500B; 10-100 No Ortho (61481)</v>
      </c>
      <c r="I269" s="15" t="s">
        <v>43512</v>
      </c>
    </row>
    <row r="270" spans="1:9" x14ac:dyDescent="0.2">
      <c r="A270" s="12">
        <v>14043026</v>
      </c>
      <c r="B270" s="13" t="s">
        <v>39681</v>
      </c>
      <c r="C270" s="13" t="str">
        <f t="shared" si="8"/>
        <v>FL AWH SW FL OAEPO 5000 100% INT (14043026)</v>
      </c>
      <c r="D270" s="116"/>
      <c r="F270" s="54">
        <v>61482</v>
      </c>
      <c r="G270" s="14" t="s">
        <v>333</v>
      </c>
      <c r="H270" s="15" t="str">
        <f t="shared" si="9"/>
        <v>DC Active PPO 1500B; 10-100 Ortho (61482)</v>
      </c>
      <c r="I270" s="15" t="s">
        <v>43512</v>
      </c>
    </row>
    <row r="271" spans="1:9" x14ac:dyDescent="0.2">
      <c r="A271" s="12">
        <v>14043027</v>
      </c>
      <c r="B271" s="13" t="s">
        <v>39682</v>
      </c>
      <c r="C271" s="13" t="str">
        <f t="shared" si="8"/>
        <v>FL AWH Bapt/STV OAEPO 5000 100% INT (14043027)</v>
      </c>
      <c r="D271" s="116"/>
      <c r="F271" s="54">
        <v>61483</v>
      </c>
      <c r="G271" s="14" t="s">
        <v>34672</v>
      </c>
      <c r="H271" s="15" t="str">
        <f t="shared" si="9"/>
        <v>DC PPO 1500B; 10-100 No Ortho (61483)</v>
      </c>
      <c r="I271" s="15" t="s">
        <v>43512</v>
      </c>
    </row>
    <row r="272" spans="1:9" x14ac:dyDescent="0.2">
      <c r="A272" s="12">
        <v>14043028</v>
      </c>
      <c r="B272" s="13" t="s">
        <v>39683</v>
      </c>
      <c r="C272" s="13" t="str">
        <f t="shared" si="8"/>
        <v>FL AWH SW FL OAEPO 6600 100% INT (14043028)</v>
      </c>
      <c r="D272" s="116"/>
      <c r="F272" s="54">
        <v>61484</v>
      </c>
      <c r="G272" s="14" t="s">
        <v>34673</v>
      </c>
      <c r="H272" s="15" t="str">
        <f t="shared" si="9"/>
        <v>DC PPO 1500B; 10-100 Ortho (61484)</v>
      </c>
      <c r="I272" s="15" t="s">
        <v>43512</v>
      </c>
    </row>
    <row r="273" spans="1:9" x14ac:dyDescent="0.2">
      <c r="A273" s="12">
        <v>14043029</v>
      </c>
      <c r="B273" s="13" t="s">
        <v>39684</v>
      </c>
      <c r="C273" s="13" t="str">
        <f t="shared" si="8"/>
        <v>FL AWH Bapt/STV OAEPO 6600 100% INT (14043029)</v>
      </c>
      <c r="D273" s="116"/>
      <c r="F273" s="54">
        <v>61485</v>
      </c>
      <c r="G273" s="14" t="s">
        <v>34674</v>
      </c>
      <c r="H273" s="15" t="str">
        <f t="shared" si="9"/>
        <v>DC PPO 1500 P; 10-100 No Ortho (61485)</v>
      </c>
      <c r="I273" s="15" t="s">
        <v>43512</v>
      </c>
    </row>
    <row r="274" spans="1:9" x14ac:dyDescent="0.2">
      <c r="A274" s="12">
        <v>14043030</v>
      </c>
      <c r="B274" s="13" t="s">
        <v>41999</v>
      </c>
      <c r="C274" s="13" t="str">
        <f t="shared" si="8"/>
        <v>FL AWH SW FL OAEPO 4000 50% INT (14043030)</v>
      </c>
      <c r="D274" s="116"/>
      <c r="F274" s="54">
        <v>61486</v>
      </c>
      <c r="G274" s="14" t="s">
        <v>34675</v>
      </c>
      <c r="H274" s="15" t="str">
        <f t="shared" si="9"/>
        <v>DC PPO 1500 P; 10-100 Ortho (61486)</v>
      </c>
      <c r="I274" s="15" t="s">
        <v>43512</v>
      </c>
    </row>
    <row r="275" spans="1:9" x14ac:dyDescent="0.2">
      <c r="A275" s="12">
        <v>14043031</v>
      </c>
      <c r="B275" s="13" t="s">
        <v>42000</v>
      </c>
      <c r="C275" s="13" t="str">
        <f t="shared" si="8"/>
        <v>FL AWH Bapt/STV OAEPO 4000 50% INT (14043031)</v>
      </c>
      <c r="D275" s="116"/>
      <c r="F275" s="54">
        <v>61487</v>
      </c>
      <c r="G275" s="14" t="s">
        <v>364</v>
      </c>
      <c r="H275" s="15" t="str">
        <f t="shared" si="9"/>
        <v>DC PPO Max 2000B; 10-100 No Ortho (61487)</v>
      </c>
      <c r="I275" s="15" t="s">
        <v>43512</v>
      </c>
    </row>
    <row r="276" spans="1:9" x14ac:dyDescent="0.2">
      <c r="A276" s="12">
        <v>14043032</v>
      </c>
      <c r="B276" s="13" t="s">
        <v>42001</v>
      </c>
      <c r="C276" s="13" t="str">
        <f t="shared" si="8"/>
        <v>FL AWH SW FL OAEPO 7200 100 INT (14043032)</v>
      </c>
      <c r="D276" s="116"/>
      <c r="F276" s="54">
        <v>61488</v>
      </c>
      <c r="G276" s="14" t="s">
        <v>365</v>
      </c>
      <c r="H276" s="15" t="str">
        <f t="shared" si="9"/>
        <v>DC PPO Max 2000B; 10-100 Ortho (61488)</v>
      </c>
      <c r="I276" s="15" t="s">
        <v>43512</v>
      </c>
    </row>
    <row r="277" spans="1:9" x14ac:dyDescent="0.2">
      <c r="A277" s="12">
        <v>14043033</v>
      </c>
      <c r="B277" s="13" t="s">
        <v>42002</v>
      </c>
      <c r="C277" s="13" t="str">
        <f t="shared" si="8"/>
        <v>FL AWH Bapt/STV OAEPO 7200 100 INT (14043033)</v>
      </c>
      <c r="D277" s="116"/>
      <c r="F277" s="54">
        <v>61489</v>
      </c>
      <c r="G277" s="14" t="s">
        <v>34676</v>
      </c>
      <c r="H277" s="15" t="str">
        <f t="shared" si="9"/>
        <v>DC PPO 2000 B; 10-100 No Ortho (61489)</v>
      </c>
      <c r="I277" s="15" t="s">
        <v>43512</v>
      </c>
    </row>
    <row r="278" spans="1:9" x14ac:dyDescent="0.2">
      <c r="A278" s="12">
        <v>14043034</v>
      </c>
      <c r="B278" s="13" t="s">
        <v>39704</v>
      </c>
      <c r="C278" s="13" t="str">
        <f t="shared" si="8"/>
        <v>FL AWH SW FL OAEPO 2000 80% HSA T (14043034)</v>
      </c>
      <c r="D278" s="116"/>
      <c r="F278" s="54">
        <v>61490</v>
      </c>
      <c r="G278" s="14" t="s">
        <v>34677</v>
      </c>
      <c r="H278" s="15" t="str">
        <f t="shared" si="9"/>
        <v>DC PPO 2000 B; 10-100 Ortho (61490)</v>
      </c>
      <c r="I278" s="15" t="s">
        <v>43512</v>
      </c>
    </row>
    <row r="279" spans="1:9" x14ac:dyDescent="0.2">
      <c r="A279" s="12">
        <v>14043035</v>
      </c>
      <c r="B279" s="13" t="s">
        <v>39705</v>
      </c>
      <c r="C279" s="13" t="str">
        <f t="shared" si="8"/>
        <v>FL AWH Bapt/STV OAEPO 2000 80% HSA T (14043035)</v>
      </c>
      <c r="D279" s="116"/>
      <c r="F279" s="54">
        <v>61491</v>
      </c>
      <c r="G279" s="14" t="s">
        <v>34678</v>
      </c>
      <c r="H279" s="15" t="str">
        <f t="shared" si="9"/>
        <v>MD DMO 100/80/50; 10-100 No Ortho (61491)</v>
      </c>
      <c r="I279" s="15" t="s">
        <v>43512</v>
      </c>
    </row>
    <row r="280" spans="1:9" x14ac:dyDescent="0.2">
      <c r="A280" s="12">
        <v>14043036</v>
      </c>
      <c r="B280" s="13" t="s">
        <v>42003</v>
      </c>
      <c r="C280" s="13" t="str">
        <f t="shared" si="8"/>
        <v>FL AWH SW FL OAEPO 3000 100% HSA (14043036)</v>
      </c>
      <c r="D280" s="116"/>
      <c r="F280" s="54">
        <v>61492</v>
      </c>
      <c r="G280" s="14" t="s">
        <v>34679</v>
      </c>
      <c r="H280" s="15" t="str">
        <f t="shared" si="9"/>
        <v>MD DMO 100/80/50; 10-100 Ortho (61492)</v>
      </c>
      <c r="I280" s="15" t="s">
        <v>43512</v>
      </c>
    </row>
    <row r="281" spans="1:9" x14ac:dyDescent="0.2">
      <c r="A281" s="12">
        <v>14043037</v>
      </c>
      <c r="B281" s="13" t="s">
        <v>42004</v>
      </c>
      <c r="C281" s="13" t="str">
        <f t="shared" si="8"/>
        <v>FL AWH Bapt/STV OAEPO 3000 100% HSA (14043037)</v>
      </c>
      <c r="D281" s="116"/>
      <c r="F281" s="54">
        <v>61493</v>
      </c>
      <c r="G281" s="14" t="s">
        <v>34680</v>
      </c>
      <c r="H281" s="15" t="str">
        <f t="shared" si="9"/>
        <v>MD Plan 2 DMO 100/100/60; 10-100 No Ortho (61493)</v>
      </c>
      <c r="I281" s="15" t="s">
        <v>43512</v>
      </c>
    </row>
    <row r="282" spans="1:9" x14ac:dyDescent="0.2">
      <c r="A282" s="12">
        <v>14043038</v>
      </c>
      <c r="B282" s="13" t="s">
        <v>42005</v>
      </c>
      <c r="C282" s="13" t="str">
        <f t="shared" si="8"/>
        <v>FL AWH SW FL OAEPO 4000 80% HSA (14043038)</v>
      </c>
      <c r="D282" s="116"/>
      <c r="F282" s="54">
        <v>61494</v>
      </c>
      <c r="G282" s="14" t="s">
        <v>34681</v>
      </c>
      <c r="H282" s="15" t="str">
        <f t="shared" si="9"/>
        <v>MD Plan 2 DMO 100/100/60; 10-100 Ortho (61494)</v>
      </c>
      <c r="I282" s="15" t="s">
        <v>43512</v>
      </c>
    </row>
    <row r="283" spans="1:9" x14ac:dyDescent="0.2">
      <c r="A283" s="12">
        <v>14043039</v>
      </c>
      <c r="B283" s="13" t="s">
        <v>42006</v>
      </c>
      <c r="C283" s="13" t="str">
        <f t="shared" si="8"/>
        <v>FL AWH Bapt/STV OAEPO 4000 80% HSA (14043039)</v>
      </c>
      <c r="D283" s="116"/>
      <c r="F283" s="54">
        <v>61495</v>
      </c>
      <c r="G283" s="14" t="s">
        <v>334</v>
      </c>
      <c r="H283" s="15" t="str">
        <f t="shared" si="9"/>
        <v>MD FOC DMO/PPO Max 1000; 10-100 No Ortho (61495)</v>
      </c>
      <c r="I283" s="15" t="s">
        <v>43503</v>
      </c>
    </row>
    <row r="284" spans="1:9" x14ac:dyDescent="0.2">
      <c r="A284" s="12">
        <v>14043040</v>
      </c>
      <c r="B284" s="13" t="s">
        <v>42007</v>
      </c>
      <c r="C284" s="13" t="str">
        <f t="shared" si="8"/>
        <v>FL AWH SW FL OAEPO 5000 100% HSA (14043040)</v>
      </c>
      <c r="D284" s="116"/>
      <c r="F284" s="54">
        <v>61496</v>
      </c>
      <c r="G284" s="14" t="s">
        <v>366</v>
      </c>
      <c r="H284" s="15" t="str">
        <f t="shared" si="9"/>
        <v>MD FOC DMO/PPO Max 1000; 10-100 ; Ortho (61496)</v>
      </c>
      <c r="I284" s="15" t="s">
        <v>43503</v>
      </c>
    </row>
    <row r="285" spans="1:9" x14ac:dyDescent="0.2">
      <c r="A285" s="12">
        <v>14043041</v>
      </c>
      <c r="B285" s="13" t="s">
        <v>42008</v>
      </c>
      <c r="C285" s="13" t="str">
        <f t="shared" si="8"/>
        <v>FL AWH Bapt/STV OAEPO 5000 100% HSA (14043041)</v>
      </c>
      <c r="D285" s="116"/>
      <c r="F285" s="54">
        <v>61497</v>
      </c>
      <c r="G285" s="14" t="s">
        <v>34682</v>
      </c>
      <c r="H285" s="15" t="str">
        <f t="shared" si="9"/>
        <v>MD Plan 4 FOC DMO/PPO 1500 80th; 10-100 No Ortho (61497)</v>
      </c>
      <c r="I285" s="15" t="s">
        <v>43503</v>
      </c>
    </row>
    <row r="286" spans="1:9" x14ac:dyDescent="0.2">
      <c r="A286" s="12">
        <v>14043042</v>
      </c>
      <c r="B286" s="13" t="s">
        <v>39603</v>
      </c>
      <c r="C286" s="13" t="str">
        <f t="shared" si="8"/>
        <v>FL AWH ORL OAEPO 1500 80% (14043042)</v>
      </c>
      <c r="D286" s="116"/>
      <c r="F286" s="54">
        <v>61498</v>
      </c>
      <c r="G286" s="14" t="s">
        <v>34683</v>
      </c>
      <c r="H286" s="15" t="str">
        <f t="shared" si="9"/>
        <v>MD Plan 4 FOC DMO/PPO 1500 80th; 10-100 Ortho (61498)</v>
      </c>
      <c r="I286" s="15" t="s">
        <v>43503</v>
      </c>
    </row>
    <row r="287" spans="1:9" x14ac:dyDescent="0.2">
      <c r="A287" s="12">
        <v>14043043</v>
      </c>
      <c r="B287" s="13" t="s">
        <v>39604</v>
      </c>
      <c r="C287" s="13" t="str">
        <f t="shared" si="8"/>
        <v>FL AWH ORL OAEPO 2000 100% (14043043)</v>
      </c>
      <c r="D287" s="116"/>
      <c r="F287" s="54">
        <v>61499</v>
      </c>
      <c r="G287" s="14" t="s">
        <v>34684</v>
      </c>
      <c r="H287" s="15" t="str">
        <f t="shared" si="9"/>
        <v>MD PPO Max 1000S; 10-100 No Ortho (61499)</v>
      </c>
      <c r="I287" s="15" t="s">
        <v>43512</v>
      </c>
    </row>
    <row r="288" spans="1:9" x14ac:dyDescent="0.2">
      <c r="A288" s="12">
        <v>14043044</v>
      </c>
      <c r="B288" s="13" t="s">
        <v>39605</v>
      </c>
      <c r="C288" s="13" t="str">
        <f t="shared" si="8"/>
        <v>FL AWH ORL OAEPO 2500 80% (14043044)</v>
      </c>
      <c r="D288" s="116"/>
      <c r="F288" s="54">
        <v>61500</v>
      </c>
      <c r="G288" s="14" t="s">
        <v>34685</v>
      </c>
      <c r="H288" s="15" t="str">
        <f t="shared" si="9"/>
        <v>MD PPO Max 1000S; 10-100 Ortho (61500)</v>
      </c>
      <c r="I288" s="15" t="s">
        <v>43512</v>
      </c>
    </row>
    <row r="289" spans="1:9" x14ac:dyDescent="0.2">
      <c r="A289" s="12">
        <v>14043045</v>
      </c>
      <c r="B289" s="13" t="s">
        <v>39606</v>
      </c>
      <c r="C289" s="13" t="str">
        <f t="shared" si="8"/>
        <v>FL AWH ORL OAEPO 3000 100% (14043045)</v>
      </c>
      <c r="D289" s="116"/>
      <c r="F289" s="54">
        <v>61501</v>
      </c>
      <c r="G289" s="14" t="s">
        <v>34686</v>
      </c>
      <c r="H289" s="15" t="str">
        <f t="shared" si="9"/>
        <v>MD Plan 5 PPO Max 1500; 10-100 No Ortho (61501)</v>
      </c>
      <c r="I289" s="15" t="s">
        <v>43512</v>
      </c>
    </row>
    <row r="290" spans="1:9" x14ac:dyDescent="0.2">
      <c r="A290" s="12">
        <v>14043046</v>
      </c>
      <c r="B290" s="13" t="s">
        <v>39607</v>
      </c>
      <c r="C290" s="13" t="str">
        <f t="shared" si="8"/>
        <v>FL AWH ORL OAEPO 3500 80% (14043046)</v>
      </c>
      <c r="D290" s="116"/>
      <c r="F290" s="54">
        <v>61502</v>
      </c>
      <c r="G290" s="14" t="s">
        <v>34687</v>
      </c>
      <c r="H290" s="15" t="str">
        <f t="shared" si="9"/>
        <v>MD Plan 5 PPO Max 1500; 10-100 Ortho (61502)</v>
      </c>
      <c r="I290" s="15" t="s">
        <v>43512</v>
      </c>
    </row>
    <row r="291" spans="1:9" x14ac:dyDescent="0.2">
      <c r="A291" s="12">
        <v>14043047</v>
      </c>
      <c r="B291" s="13" t="s">
        <v>39608</v>
      </c>
      <c r="C291" s="13" t="str">
        <f t="shared" si="8"/>
        <v>FL AWH ORL OAEPO 4000 100% (14043047)</v>
      </c>
      <c r="D291" s="116"/>
      <c r="F291" s="54">
        <v>61503</v>
      </c>
      <c r="G291" s="14" t="s">
        <v>34688</v>
      </c>
      <c r="H291" s="15" t="str">
        <f t="shared" si="9"/>
        <v>MD Plan 8 Active PPO Max 1500; 10-100 No Ortho (61503)</v>
      </c>
      <c r="I291" s="15" t="s">
        <v>43512</v>
      </c>
    </row>
    <row r="292" spans="1:9" x14ac:dyDescent="0.2">
      <c r="A292" s="12">
        <v>14043048</v>
      </c>
      <c r="B292" s="13" t="s">
        <v>39609</v>
      </c>
      <c r="C292" s="13" t="str">
        <f t="shared" si="8"/>
        <v>FL AWH ORL OAEPO 5000 100% (14043048)</v>
      </c>
      <c r="D292" s="116"/>
      <c r="F292" s="54">
        <v>61504</v>
      </c>
      <c r="G292" s="14" t="s">
        <v>34689</v>
      </c>
      <c r="H292" s="15" t="str">
        <f t="shared" si="9"/>
        <v>MD Plan 8 Active PPO Max 1500; 10-100 Ortho (61504)</v>
      </c>
      <c r="I292" s="15" t="s">
        <v>43512</v>
      </c>
    </row>
    <row r="293" spans="1:9" x14ac:dyDescent="0.2">
      <c r="A293" s="12">
        <v>14043049</v>
      </c>
      <c r="B293" s="13" t="s">
        <v>39639</v>
      </c>
      <c r="C293" s="13" t="str">
        <f t="shared" si="8"/>
        <v>FL AWH ORL OAEPO 1000 80% (14043049)</v>
      </c>
      <c r="D293" s="116"/>
      <c r="F293" s="54">
        <v>61505</v>
      </c>
      <c r="G293" s="14" t="s">
        <v>872</v>
      </c>
      <c r="H293" s="15" t="str">
        <f t="shared" si="9"/>
        <v>MD Active PPO 1500B; 10-100 No Ortho (61505)</v>
      </c>
      <c r="I293" s="15" t="s">
        <v>43512</v>
      </c>
    </row>
    <row r="294" spans="1:9" x14ac:dyDescent="0.2">
      <c r="A294" s="12">
        <v>14043050</v>
      </c>
      <c r="B294" s="13" t="s">
        <v>39640</v>
      </c>
      <c r="C294" s="13" t="str">
        <f t="shared" si="8"/>
        <v>FL AWH ORL OAEPO 2000 80% (14043050)</v>
      </c>
      <c r="D294" s="116"/>
      <c r="F294" s="54">
        <v>61506</v>
      </c>
      <c r="G294" s="14" t="s">
        <v>367</v>
      </c>
      <c r="H294" s="15" t="str">
        <f t="shared" si="9"/>
        <v>MD Active PPO 1500B; 10-100 Ortho (61506)</v>
      </c>
      <c r="I294" s="15" t="s">
        <v>43512</v>
      </c>
    </row>
    <row r="295" spans="1:9" x14ac:dyDescent="0.2">
      <c r="A295" s="12">
        <v>14043051</v>
      </c>
      <c r="B295" s="13" t="s">
        <v>39641</v>
      </c>
      <c r="C295" s="13" t="str">
        <f t="shared" si="8"/>
        <v>FL AWH ORL OAEPO 3000 80% (14043051)</v>
      </c>
      <c r="D295" s="116"/>
      <c r="F295" s="54">
        <v>61507</v>
      </c>
      <c r="G295" s="14" t="s">
        <v>34690</v>
      </c>
      <c r="H295" s="15" t="str">
        <f t="shared" si="9"/>
        <v>MD Plan 10 PPO 1500 80th; 10-100 No Ortho (61507)</v>
      </c>
      <c r="I295" s="15" t="s">
        <v>43512</v>
      </c>
    </row>
    <row r="296" spans="1:9" x14ac:dyDescent="0.2">
      <c r="A296" s="12">
        <v>14043052</v>
      </c>
      <c r="B296" s="13" t="s">
        <v>39642</v>
      </c>
      <c r="C296" s="13" t="str">
        <f t="shared" si="8"/>
        <v>FL AWH ORL OAEPO 4000 70% (14043052)</v>
      </c>
      <c r="D296" s="116"/>
      <c r="F296" s="54">
        <v>61508</v>
      </c>
      <c r="G296" s="14" t="s">
        <v>34691</v>
      </c>
      <c r="H296" s="15" t="str">
        <f t="shared" si="9"/>
        <v>MD Plan 10 PPO 1500 80th; 10-100 Ortho (61508)</v>
      </c>
      <c r="I296" s="15" t="s">
        <v>43512</v>
      </c>
    </row>
    <row r="297" spans="1:9" x14ac:dyDescent="0.2">
      <c r="A297" s="12">
        <v>14043053</v>
      </c>
      <c r="B297" s="13" t="s">
        <v>39643</v>
      </c>
      <c r="C297" s="13" t="str">
        <f t="shared" si="8"/>
        <v>FL AWH ORL OAEPO 5000 80% (14043053)</v>
      </c>
      <c r="D297" s="116"/>
      <c r="F297" s="54">
        <v>61509</v>
      </c>
      <c r="G297" s="14" t="s">
        <v>34692</v>
      </c>
      <c r="H297" s="15" t="str">
        <f t="shared" si="9"/>
        <v>MD PPO 1500 P; 10-100 No Ortho (61509)</v>
      </c>
      <c r="I297" s="15" t="s">
        <v>43512</v>
      </c>
    </row>
    <row r="298" spans="1:9" x14ac:dyDescent="0.2">
      <c r="A298" s="12">
        <v>14043054</v>
      </c>
      <c r="B298" s="13" t="s">
        <v>42009</v>
      </c>
      <c r="C298" s="13" t="str">
        <f t="shared" si="8"/>
        <v>FL AWH ORL OAEPO 1500 80% E (14043054)</v>
      </c>
      <c r="D298" s="116"/>
      <c r="F298" s="54">
        <v>61510</v>
      </c>
      <c r="G298" s="14" t="s">
        <v>34693</v>
      </c>
      <c r="H298" s="15" t="str">
        <f t="shared" si="9"/>
        <v>MD PPO 1500 P; 10-100 Ortho (61510)</v>
      </c>
      <c r="I298" s="15" t="s">
        <v>43512</v>
      </c>
    </row>
    <row r="299" spans="1:9" x14ac:dyDescent="0.2">
      <c r="A299" s="12">
        <v>14043055</v>
      </c>
      <c r="B299" s="13" t="s">
        <v>42010</v>
      </c>
      <c r="C299" s="13" t="str">
        <f t="shared" si="8"/>
        <v>FL AWH ORL OAEPO 2500 80% E (14043055)</v>
      </c>
      <c r="D299" s="116"/>
      <c r="F299" s="54">
        <v>61511</v>
      </c>
      <c r="G299" s="14" t="s">
        <v>348</v>
      </c>
      <c r="H299" s="15" t="str">
        <f t="shared" si="9"/>
        <v>MD PPO Max 2000B; 10-100 No Ortho (61511)</v>
      </c>
      <c r="I299" s="15" t="s">
        <v>43512</v>
      </c>
    </row>
    <row r="300" spans="1:9" x14ac:dyDescent="0.2">
      <c r="A300" s="12">
        <v>14043056</v>
      </c>
      <c r="B300" s="13" t="s">
        <v>42011</v>
      </c>
      <c r="C300" s="13" t="str">
        <f t="shared" si="8"/>
        <v>FL AWH ORL OAEPO 4000 80% E (14043056)</v>
      </c>
      <c r="D300" s="116"/>
      <c r="F300" s="54">
        <v>61512</v>
      </c>
      <c r="G300" s="14" t="s">
        <v>335</v>
      </c>
      <c r="H300" s="15" t="str">
        <f t="shared" si="9"/>
        <v>MD PPO Max 2000B; 10-100 Ortho (61512)</v>
      </c>
      <c r="I300" s="15" t="s">
        <v>43512</v>
      </c>
    </row>
    <row r="301" spans="1:9" x14ac:dyDescent="0.2">
      <c r="A301" s="12">
        <v>14043057</v>
      </c>
      <c r="B301" s="13" t="s">
        <v>42012</v>
      </c>
      <c r="C301" s="13" t="str">
        <f t="shared" si="8"/>
        <v>FL AWH ORL OAEPO 4500 50% E (14043057)</v>
      </c>
      <c r="D301" s="116"/>
      <c r="F301" s="54">
        <v>61513</v>
      </c>
      <c r="G301" s="14" t="s">
        <v>34694</v>
      </c>
      <c r="H301" s="15" t="str">
        <f t="shared" si="9"/>
        <v>MD PPO 2000B; 10-100 No Ortho (61513)</v>
      </c>
      <c r="I301" s="15" t="s">
        <v>43512</v>
      </c>
    </row>
    <row r="302" spans="1:9" x14ac:dyDescent="0.2">
      <c r="A302" s="12">
        <v>14043058</v>
      </c>
      <c r="B302" s="13" t="s">
        <v>42013</v>
      </c>
      <c r="C302" s="13" t="str">
        <f t="shared" si="8"/>
        <v>FL AWH ORL OAEPO 5000 100% E (14043058)</v>
      </c>
      <c r="D302" s="116"/>
      <c r="F302" s="54">
        <v>61514</v>
      </c>
      <c r="G302" s="14" t="s">
        <v>34695</v>
      </c>
      <c r="H302" s="15" t="str">
        <f t="shared" si="9"/>
        <v>MD PPO 2000B; 10-100 Ortho (61514)</v>
      </c>
      <c r="I302" s="15" t="s">
        <v>43512</v>
      </c>
    </row>
    <row r="303" spans="1:9" x14ac:dyDescent="0.2">
      <c r="A303" s="12">
        <v>14043059</v>
      </c>
      <c r="B303" s="13" t="s">
        <v>42014</v>
      </c>
      <c r="C303" s="13" t="str">
        <f t="shared" si="8"/>
        <v>FL AWH ORL OAEPO 6000 100% E (14043059)</v>
      </c>
      <c r="D303" s="116"/>
      <c r="F303" s="54">
        <v>61515</v>
      </c>
      <c r="G303" s="14" t="s">
        <v>34696</v>
      </c>
      <c r="H303" s="15" t="str">
        <f t="shared" si="9"/>
        <v>VA DNO 100/80/50; 10-100 No Ortho (61515)</v>
      </c>
      <c r="I303" s="15" t="s">
        <v>43512</v>
      </c>
    </row>
    <row r="304" spans="1:9" x14ac:dyDescent="0.2">
      <c r="A304" s="12">
        <v>14043060</v>
      </c>
      <c r="B304" s="13" t="s">
        <v>39689</v>
      </c>
      <c r="C304" s="13" t="str">
        <f t="shared" si="8"/>
        <v>FL AWH ORL OAEPO 4000 70% INT (14043060)</v>
      </c>
      <c r="D304" s="116"/>
      <c r="F304" s="54">
        <v>61516</v>
      </c>
      <c r="G304" s="14" t="s">
        <v>34697</v>
      </c>
      <c r="H304" s="15" t="str">
        <f t="shared" si="9"/>
        <v>VA DNO 100/80/50; 10-100 Ortho (61516)</v>
      </c>
      <c r="I304" s="15" t="s">
        <v>43512</v>
      </c>
    </row>
    <row r="305" spans="1:9" x14ac:dyDescent="0.2">
      <c r="A305" s="12">
        <v>14043061</v>
      </c>
      <c r="B305" s="13" t="s">
        <v>39690</v>
      </c>
      <c r="C305" s="13" t="str">
        <f t="shared" si="8"/>
        <v>FL AWH ORL OAEPO 5000 100% INT (14043061)</v>
      </c>
      <c r="D305" s="116"/>
      <c r="F305" s="54">
        <v>61517</v>
      </c>
      <c r="G305" s="14" t="s">
        <v>34698</v>
      </c>
      <c r="H305" s="15" t="str">
        <f t="shared" si="9"/>
        <v>VA Plan 2 DNO 100/100/60; 10-100 No Ortho (61517)</v>
      </c>
      <c r="I305" s="15" t="s">
        <v>43512</v>
      </c>
    </row>
    <row r="306" spans="1:9" x14ac:dyDescent="0.2">
      <c r="A306" s="12">
        <v>14043062</v>
      </c>
      <c r="B306" s="13" t="s">
        <v>39691</v>
      </c>
      <c r="C306" s="13" t="str">
        <f t="shared" si="8"/>
        <v>FL AWH ORL OAEPO 6600 100% INT (14043062)</v>
      </c>
      <c r="D306" s="116"/>
      <c r="F306" s="54">
        <v>61518</v>
      </c>
      <c r="G306" s="14" t="s">
        <v>34699</v>
      </c>
      <c r="H306" s="15" t="str">
        <f t="shared" si="9"/>
        <v>VA Plan 2 DNO 100/100/60; 10-100 Ortho (61518)</v>
      </c>
      <c r="I306" s="15" t="s">
        <v>43512</v>
      </c>
    </row>
    <row r="307" spans="1:9" x14ac:dyDescent="0.2">
      <c r="A307" s="12">
        <v>14043063</v>
      </c>
      <c r="B307" s="13" t="s">
        <v>42015</v>
      </c>
      <c r="C307" s="13" t="str">
        <f t="shared" si="8"/>
        <v>FL AWH ORL OAEPO 4000 50% INT (14043063)</v>
      </c>
      <c r="D307" s="116"/>
      <c r="F307" s="54">
        <v>61519</v>
      </c>
      <c r="G307" s="14" t="s">
        <v>873</v>
      </c>
      <c r="H307" s="15" t="str">
        <f t="shared" si="9"/>
        <v>VA FOC DNO/PPO Max 1000; 10-100 No Ortho (61519)</v>
      </c>
      <c r="I307" s="15" t="s">
        <v>43503</v>
      </c>
    </row>
    <row r="308" spans="1:9" x14ac:dyDescent="0.2">
      <c r="A308" s="12">
        <v>14043064</v>
      </c>
      <c r="B308" s="13" t="s">
        <v>42016</v>
      </c>
      <c r="C308" s="13" t="str">
        <f t="shared" si="8"/>
        <v>FL AWH ORL OAEPO 7200 100 INT (14043064)</v>
      </c>
      <c r="D308" s="116"/>
      <c r="F308" s="54">
        <v>61520</v>
      </c>
      <c r="G308" s="14" t="s">
        <v>368</v>
      </c>
      <c r="H308" s="15" t="str">
        <f t="shared" si="9"/>
        <v>VA FOC DNO/PPO Max 1000; 10-100 ; Ortho (61520)</v>
      </c>
      <c r="I308" s="15" t="s">
        <v>43503</v>
      </c>
    </row>
    <row r="309" spans="1:9" x14ac:dyDescent="0.2">
      <c r="A309" s="12">
        <v>14043065</v>
      </c>
      <c r="B309" s="13" t="s">
        <v>39712</v>
      </c>
      <c r="C309" s="13" t="str">
        <f t="shared" si="8"/>
        <v>FL AWH ORL OAEPO 2000 80% HSA T (14043065)</v>
      </c>
      <c r="D309" s="116"/>
      <c r="F309" s="54">
        <v>61521</v>
      </c>
      <c r="G309" s="14" t="s">
        <v>34700</v>
      </c>
      <c r="H309" s="15" t="str">
        <f t="shared" si="9"/>
        <v>VA Plan 4 FOC DNO/PPO 1500 80th; 10-100 No Ortho (61521)</v>
      </c>
      <c r="I309" s="15" t="s">
        <v>43503</v>
      </c>
    </row>
    <row r="310" spans="1:9" x14ac:dyDescent="0.2">
      <c r="A310" s="12">
        <v>14043066</v>
      </c>
      <c r="B310" s="13" t="s">
        <v>42017</v>
      </c>
      <c r="C310" s="13" t="str">
        <f t="shared" si="8"/>
        <v>FL AWH ORL OAEPO 3000 100% HSA (14043066)</v>
      </c>
      <c r="D310" s="116"/>
      <c r="F310" s="54">
        <v>61522</v>
      </c>
      <c r="G310" s="14" t="s">
        <v>34701</v>
      </c>
      <c r="H310" s="15" t="str">
        <f t="shared" si="9"/>
        <v>VA Plan 4 FOC DNO/PPO 1500 80th; 10-100 Ortho (61522)</v>
      </c>
      <c r="I310" s="15" t="s">
        <v>43503</v>
      </c>
    </row>
    <row r="311" spans="1:9" x14ac:dyDescent="0.2">
      <c r="A311" s="12">
        <v>14043067</v>
      </c>
      <c r="B311" s="13" t="s">
        <v>42018</v>
      </c>
      <c r="C311" s="13" t="str">
        <f t="shared" si="8"/>
        <v>FL AWH ORL OAEPO 4000 80% HSA (14043067)</v>
      </c>
      <c r="D311" s="116"/>
      <c r="F311" s="54">
        <v>61523</v>
      </c>
      <c r="G311" s="14" t="s">
        <v>34702</v>
      </c>
      <c r="H311" s="15" t="str">
        <f t="shared" si="9"/>
        <v>VA PPO Max 1000S; 10-100 No Ortho (61523)</v>
      </c>
      <c r="I311" s="15" t="s">
        <v>43512</v>
      </c>
    </row>
    <row r="312" spans="1:9" x14ac:dyDescent="0.2">
      <c r="A312" s="12">
        <v>14043068</v>
      </c>
      <c r="B312" s="13" t="s">
        <v>42019</v>
      </c>
      <c r="C312" s="13" t="str">
        <f t="shared" si="8"/>
        <v>FL AWH ORL OAEPO 5000 100% HSA (14043068)</v>
      </c>
      <c r="D312" s="116"/>
      <c r="F312" s="54">
        <v>61524</v>
      </c>
      <c r="G312" s="14" t="s">
        <v>34703</v>
      </c>
      <c r="H312" s="15" t="str">
        <f t="shared" si="9"/>
        <v>VA PPO Max 100S; 10-100 Ortho (61524)</v>
      </c>
      <c r="I312" s="15" t="s">
        <v>43512</v>
      </c>
    </row>
    <row r="313" spans="1:9" x14ac:dyDescent="0.2">
      <c r="A313" s="12">
        <v>14043069</v>
      </c>
      <c r="B313" s="13" t="s">
        <v>42020</v>
      </c>
      <c r="C313" s="13" t="str">
        <f t="shared" si="8"/>
        <v>FL HNOption 500 80/50 (14043069)</v>
      </c>
      <c r="D313" s="116"/>
      <c r="F313" s="54">
        <v>61525</v>
      </c>
      <c r="G313" s="14" t="s">
        <v>34704</v>
      </c>
      <c r="H313" s="15" t="str">
        <f t="shared" si="9"/>
        <v>VA Plan 5 PPO Max 1500; 10-100 No Ortho (61525)</v>
      </c>
      <c r="I313" s="15" t="s">
        <v>43512</v>
      </c>
    </row>
    <row r="314" spans="1:9" x14ac:dyDescent="0.2">
      <c r="A314" s="12">
        <v>14043070</v>
      </c>
      <c r="B314" s="13" t="s">
        <v>42021</v>
      </c>
      <c r="C314" s="13" t="str">
        <f t="shared" si="8"/>
        <v>FL HNOption 1500 80/50 (14043070)</v>
      </c>
      <c r="D314" s="116"/>
      <c r="F314" s="54">
        <v>61526</v>
      </c>
      <c r="G314" s="14" t="s">
        <v>34705</v>
      </c>
      <c r="H314" s="15" t="str">
        <f t="shared" si="9"/>
        <v>VA Plan 5 PPO Max 1500; 10-100 Ortho (61526)</v>
      </c>
      <c r="I314" s="15" t="s">
        <v>43512</v>
      </c>
    </row>
    <row r="315" spans="1:9" x14ac:dyDescent="0.2">
      <c r="A315" s="12">
        <v>14043071</v>
      </c>
      <c r="B315" s="13" t="s">
        <v>42022</v>
      </c>
      <c r="C315" s="13" t="str">
        <f t="shared" si="8"/>
        <v>FL HNOption 2000 100/50 (14043071)</v>
      </c>
      <c r="D315" s="116"/>
      <c r="F315" s="54">
        <v>61527</v>
      </c>
      <c r="G315" s="14" t="s">
        <v>34706</v>
      </c>
      <c r="H315" s="15" t="str">
        <f t="shared" si="9"/>
        <v>VA Plan 8 Active PPO Max 1500; 10-100 No Ortho (61527)</v>
      </c>
      <c r="I315" s="15" t="s">
        <v>43512</v>
      </c>
    </row>
    <row r="316" spans="1:9" x14ac:dyDescent="0.2">
      <c r="A316" s="12">
        <v>14043072</v>
      </c>
      <c r="B316" s="13" t="s">
        <v>42023</v>
      </c>
      <c r="C316" s="13" t="str">
        <f t="shared" si="8"/>
        <v>FL HNOption 3500 80/50 (14043072)</v>
      </c>
      <c r="D316" s="116"/>
      <c r="F316" s="54">
        <v>61528</v>
      </c>
      <c r="G316" s="14" t="s">
        <v>34707</v>
      </c>
      <c r="H316" s="15" t="str">
        <f t="shared" si="9"/>
        <v>VA Plan 8 Active PPO Max 1500; 10-100 Ortho (61528)</v>
      </c>
      <c r="I316" s="15" t="s">
        <v>43512</v>
      </c>
    </row>
    <row r="317" spans="1:9" x14ac:dyDescent="0.2">
      <c r="A317" s="12">
        <v>14043073</v>
      </c>
      <c r="B317" s="13" t="s">
        <v>42024</v>
      </c>
      <c r="C317" s="13" t="str">
        <f t="shared" si="8"/>
        <v>FL HNOption 4000 100/50 (14043073)</v>
      </c>
      <c r="D317" s="116"/>
      <c r="F317" s="54">
        <v>61529</v>
      </c>
      <c r="G317" s="14" t="s">
        <v>874</v>
      </c>
      <c r="H317" s="15" t="str">
        <f t="shared" si="9"/>
        <v>VA Active PPO 1500B; 10-100 No Ortho (61529)</v>
      </c>
      <c r="I317" s="15" t="s">
        <v>43512</v>
      </c>
    </row>
    <row r="318" spans="1:9" x14ac:dyDescent="0.2">
      <c r="A318" s="12">
        <v>14043074</v>
      </c>
      <c r="B318" s="13" t="s">
        <v>42025</v>
      </c>
      <c r="C318" s="13" t="str">
        <f t="shared" si="8"/>
        <v>FL HNOption 5000 100/50 (14043074)</v>
      </c>
      <c r="D318" s="116"/>
      <c r="F318" s="54">
        <v>61530</v>
      </c>
      <c r="G318" s="14" t="s">
        <v>458</v>
      </c>
      <c r="H318" s="15" t="str">
        <f t="shared" si="9"/>
        <v>VA Active PPO 1500B; 10-100 Ortho (61530)</v>
      </c>
      <c r="I318" s="15" t="s">
        <v>43512</v>
      </c>
    </row>
    <row r="319" spans="1:9" x14ac:dyDescent="0.2">
      <c r="A319" s="12">
        <v>14043075</v>
      </c>
      <c r="B319" s="13" t="s">
        <v>42026</v>
      </c>
      <c r="C319" s="13" t="str">
        <f t="shared" si="8"/>
        <v>FL HNOption 1000 80/50 (14043075)</v>
      </c>
      <c r="D319" s="116"/>
      <c r="F319" s="54">
        <v>61531</v>
      </c>
      <c r="G319" s="14" t="s">
        <v>34708</v>
      </c>
      <c r="H319" s="15" t="str">
        <f t="shared" si="9"/>
        <v>VA Plan 10 PPO 1500 80th; 10-100 No Ortho (61531)</v>
      </c>
      <c r="I319" s="15" t="s">
        <v>43512</v>
      </c>
    </row>
    <row r="320" spans="1:9" x14ac:dyDescent="0.2">
      <c r="A320" s="12">
        <v>14043076</v>
      </c>
      <c r="B320" s="13" t="s">
        <v>42027</v>
      </c>
      <c r="C320" s="13" t="str">
        <f t="shared" si="8"/>
        <v>FL HNOption 2000 80/50 (14043076)</v>
      </c>
      <c r="D320" s="116"/>
      <c r="F320" s="54">
        <v>61532</v>
      </c>
      <c r="G320" s="14" t="s">
        <v>34709</v>
      </c>
      <c r="H320" s="15" t="str">
        <f t="shared" si="9"/>
        <v>VA Plan 10 PPO 1500 80th; 10-100 Ortho (61532)</v>
      </c>
      <c r="I320" s="15" t="s">
        <v>43512</v>
      </c>
    </row>
    <row r="321" spans="1:9" x14ac:dyDescent="0.2">
      <c r="A321" s="12">
        <v>14043077</v>
      </c>
      <c r="B321" s="13" t="s">
        <v>42028</v>
      </c>
      <c r="C321" s="13" t="str">
        <f t="shared" si="8"/>
        <v>FL HNOption 3000 80/50 (14043077)</v>
      </c>
      <c r="D321" s="116"/>
      <c r="F321" s="54">
        <v>61533</v>
      </c>
      <c r="G321" s="14" t="s">
        <v>34710</v>
      </c>
      <c r="H321" s="15" t="str">
        <f t="shared" si="9"/>
        <v>VA PPO 1500 P; 10-100 No Ortho (61533)</v>
      </c>
      <c r="I321" s="15" t="s">
        <v>43512</v>
      </c>
    </row>
    <row r="322" spans="1:9" x14ac:dyDescent="0.2">
      <c r="A322" s="12">
        <v>14043078</v>
      </c>
      <c r="B322" s="13" t="s">
        <v>42029</v>
      </c>
      <c r="C322" s="13" t="str">
        <f t="shared" ref="C322:C385" si="10">IF(A322=0,"",B322&amp;" ("&amp;A322&amp;")")</f>
        <v>FL HNOption 4000 70/50 (14043078)</v>
      </c>
      <c r="D322" s="116"/>
      <c r="F322" s="54">
        <v>61534</v>
      </c>
      <c r="G322" s="14" t="s">
        <v>34711</v>
      </c>
      <c r="H322" s="15" t="str">
        <f t="shared" ref="H322:H385" si="11">IF(F322=0,"",G322&amp;" ("&amp;F322&amp;")")</f>
        <v>VA PPO 1500 P; 10-100 Ortho (61534)</v>
      </c>
      <c r="I322" s="15" t="s">
        <v>43512</v>
      </c>
    </row>
    <row r="323" spans="1:9" x14ac:dyDescent="0.2">
      <c r="A323" s="12">
        <v>14043079</v>
      </c>
      <c r="B323" s="13" t="s">
        <v>42030</v>
      </c>
      <c r="C323" s="13" t="str">
        <f t="shared" si="10"/>
        <v>FL HNOption 1500 80/50 E (14043079)</v>
      </c>
      <c r="D323" s="116"/>
      <c r="F323" s="54">
        <v>61535</v>
      </c>
      <c r="G323" s="14" t="s">
        <v>369</v>
      </c>
      <c r="H323" s="15" t="str">
        <f t="shared" si="11"/>
        <v>VA PPO Max 2000B; 10-100 No Ortho (61535)</v>
      </c>
      <c r="I323" s="15" t="s">
        <v>43512</v>
      </c>
    </row>
    <row r="324" spans="1:9" x14ac:dyDescent="0.2">
      <c r="A324" s="12">
        <v>14043080</v>
      </c>
      <c r="B324" s="13" t="s">
        <v>42031</v>
      </c>
      <c r="C324" s="13" t="str">
        <f t="shared" si="10"/>
        <v>FL HNOption 2500 80/50 E (14043080)</v>
      </c>
      <c r="D324" s="116"/>
      <c r="F324" s="54">
        <v>61536</v>
      </c>
      <c r="G324" s="14" t="s">
        <v>370</v>
      </c>
      <c r="H324" s="15" t="str">
        <f t="shared" si="11"/>
        <v>VA PPO Max 2000B; 10-100 Ortho (61536)</v>
      </c>
      <c r="I324" s="15" t="s">
        <v>43512</v>
      </c>
    </row>
    <row r="325" spans="1:9" x14ac:dyDescent="0.2">
      <c r="A325" s="12">
        <v>14043081</v>
      </c>
      <c r="B325" s="13" t="s">
        <v>42032</v>
      </c>
      <c r="C325" s="13" t="str">
        <f t="shared" si="10"/>
        <v>FL HNOption 4000 80/50 E (14043081)</v>
      </c>
      <c r="D325" s="116"/>
      <c r="F325" s="54">
        <v>61537</v>
      </c>
      <c r="G325" s="14" t="s">
        <v>34712</v>
      </c>
      <c r="H325" s="15" t="str">
        <f t="shared" si="11"/>
        <v>VA PPO 2000B; 10-100 No Ortho (61537)</v>
      </c>
      <c r="I325" s="15" t="s">
        <v>43512</v>
      </c>
    </row>
    <row r="326" spans="1:9" x14ac:dyDescent="0.2">
      <c r="A326" s="12">
        <v>14043082</v>
      </c>
      <c r="B326" s="13" t="s">
        <v>42033</v>
      </c>
      <c r="C326" s="13" t="str">
        <f t="shared" si="10"/>
        <v>FL HNOption 4500 50/50 E (14043082)</v>
      </c>
      <c r="D326" s="116"/>
      <c r="F326" s="54">
        <v>61538</v>
      </c>
      <c r="G326" s="14" t="s">
        <v>34713</v>
      </c>
      <c r="H326" s="15" t="str">
        <f t="shared" si="11"/>
        <v>VA PPO 2000B; 10-100 Ortho (61538)</v>
      </c>
      <c r="I326" s="15" t="s">
        <v>43512</v>
      </c>
    </row>
    <row r="327" spans="1:9" x14ac:dyDescent="0.2">
      <c r="A327" s="12">
        <v>14043083</v>
      </c>
      <c r="B327" s="13" t="s">
        <v>42034</v>
      </c>
      <c r="C327" s="13" t="str">
        <f t="shared" si="10"/>
        <v>FL HNOption 5000 100/50 E (14043083)</v>
      </c>
      <c r="D327" s="116"/>
      <c r="F327" s="54">
        <v>61539</v>
      </c>
      <c r="G327" s="14" t="s">
        <v>875</v>
      </c>
      <c r="H327" s="15" t="str">
        <f t="shared" si="11"/>
        <v>CO Option 1A Copay 58; 10-100, No Ortho (61539)</v>
      </c>
      <c r="I327" s="15" t="s">
        <v>43512</v>
      </c>
    </row>
    <row r="328" spans="1:9" x14ac:dyDescent="0.2">
      <c r="A328" s="12">
        <v>14043084</v>
      </c>
      <c r="B328" s="13" t="s">
        <v>42035</v>
      </c>
      <c r="C328" s="13" t="str">
        <f t="shared" si="10"/>
        <v>FL HNOption 6000 100/50 E (14043084)</v>
      </c>
      <c r="D328" s="116"/>
      <c r="F328" s="54">
        <v>61540</v>
      </c>
      <c r="G328" s="14" t="s">
        <v>459</v>
      </c>
      <c r="H328" s="15" t="str">
        <f t="shared" si="11"/>
        <v>CO Option 1A Copay 58; 10-100, Ortho (61540)</v>
      </c>
      <c r="I328" s="15" t="s">
        <v>43512</v>
      </c>
    </row>
    <row r="329" spans="1:9" x14ac:dyDescent="0.2">
      <c r="A329" s="12">
        <v>14043085</v>
      </c>
      <c r="B329" s="13" t="s">
        <v>42036</v>
      </c>
      <c r="C329" s="13" t="str">
        <f t="shared" si="10"/>
        <v>FL HNOption 5000 100/50 INT (14043085)</v>
      </c>
      <c r="D329" s="116"/>
      <c r="F329" s="54">
        <v>61541</v>
      </c>
      <c r="G329" s="14" t="s">
        <v>460</v>
      </c>
      <c r="H329" s="15" t="str">
        <f t="shared" si="11"/>
        <v>CO Option 2A Copay 66; 10-100, No Ortho (61541)</v>
      </c>
      <c r="I329" s="15" t="s">
        <v>43512</v>
      </c>
    </row>
    <row r="330" spans="1:9" x14ac:dyDescent="0.2">
      <c r="A330" s="12">
        <v>14043086</v>
      </c>
      <c r="B330" s="13" t="s">
        <v>42037</v>
      </c>
      <c r="C330" s="13" t="str">
        <f t="shared" si="10"/>
        <v>FL HNOption 6600 100/50 INT (14043086)</v>
      </c>
      <c r="D330" s="116"/>
      <c r="F330" s="54">
        <v>61542</v>
      </c>
      <c r="G330" s="14" t="s">
        <v>461</v>
      </c>
      <c r="H330" s="15" t="str">
        <f t="shared" si="11"/>
        <v>CO Option 2A Copay 66; 10-100, Ortho (61542)</v>
      </c>
      <c r="I330" s="15" t="s">
        <v>43512</v>
      </c>
    </row>
    <row r="331" spans="1:9" x14ac:dyDescent="0.2">
      <c r="A331" s="12">
        <v>14043087</v>
      </c>
      <c r="B331" s="13" t="s">
        <v>42038</v>
      </c>
      <c r="C331" s="13" t="str">
        <f t="shared" si="10"/>
        <v>FL HNOption 4000 50/50 INT (14043087)</v>
      </c>
      <c r="D331" s="116"/>
      <c r="F331" s="54">
        <v>61543</v>
      </c>
      <c r="G331" s="14" t="s">
        <v>371</v>
      </c>
      <c r="H331" s="15" t="str">
        <f t="shared" si="11"/>
        <v>CO Option 3A FOC Low; 10-100 No Ortho (61543)</v>
      </c>
      <c r="I331" s="15" t="s">
        <v>43503</v>
      </c>
    </row>
    <row r="332" spans="1:9" x14ac:dyDescent="0.2">
      <c r="A332" s="12">
        <v>14043088</v>
      </c>
      <c r="B332" s="13" t="s">
        <v>42039</v>
      </c>
      <c r="C332" s="13" t="str">
        <f t="shared" si="10"/>
        <v>FL HNOption 7200 100/50 INT (14043088)</v>
      </c>
      <c r="D332" s="116"/>
      <c r="F332" s="54">
        <v>61544</v>
      </c>
      <c r="G332" s="14" t="s">
        <v>876</v>
      </c>
      <c r="H332" s="15" t="str">
        <f t="shared" si="11"/>
        <v>CO Option 3A FOC Low; 10-100 Ortho (61544)</v>
      </c>
      <c r="I332" s="15" t="s">
        <v>43503</v>
      </c>
    </row>
    <row r="333" spans="1:9" x14ac:dyDescent="0.2">
      <c r="A333" s="12">
        <v>14043089</v>
      </c>
      <c r="B333" s="13" t="s">
        <v>42040</v>
      </c>
      <c r="C333" s="13" t="str">
        <f t="shared" si="10"/>
        <v>FL HNOption 2000 80/50 HSA T (14043089)</v>
      </c>
      <c r="D333" s="116"/>
      <c r="F333" s="54">
        <v>61545</v>
      </c>
      <c r="G333" s="14" t="s">
        <v>462</v>
      </c>
      <c r="H333" s="15" t="str">
        <f t="shared" si="11"/>
        <v>CO Option 4A FOC High; 10-100 No Ortho (61545)</v>
      </c>
      <c r="I333" s="15" t="s">
        <v>43503</v>
      </c>
    </row>
    <row r="334" spans="1:9" x14ac:dyDescent="0.2">
      <c r="A334" s="12">
        <v>14043090</v>
      </c>
      <c r="B334" s="13" t="s">
        <v>42041</v>
      </c>
      <c r="C334" s="13" t="str">
        <f t="shared" si="10"/>
        <v>FL HNOption 3000 100/50 HSA (14043090)</v>
      </c>
      <c r="D334" s="116"/>
      <c r="F334" s="54">
        <v>61546</v>
      </c>
      <c r="G334" s="14" t="s">
        <v>372</v>
      </c>
      <c r="H334" s="15" t="str">
        <f t="shared" si="11"/>
        <v>CO Option 4A FOC High; 10-100; 10-100 Ortho (61546)</v>
      </c>
      <c r="I334" s="15" t="s">
        <v>43503</v>
      </c>
    </row>
    <row r="335" spans="1:9" x14ac:dyDescent="0.2">
      <c r="A335" s="12">
        <v>14043091</v>
      </c>
      <c r="B335" s="13" t="s">
        <v>42042</v>
      </c>
      <c r="C335" s="13" t="str">
        <f t="shared" si="10"/>
        <v>FL HNOption 4000 80/50 HSA (14043091)</v>
      </c>
      <c r="D335" s="116"/>
      <c r="F335" s="54">
        <v>61547</v>
      </c>
      <c r="G335" s="14" t="s">
        <v>336</v>
      </c>
      <c r="H335" s="15" t="str">
        <f t="shared" si="11"/>
        <v>CO Option 5A PPO Max 1000; 10-100 No Ortho (61547)</v>
      </c>
      <c r="I335" s="15" t="s">
        <v>43512</v>
      </c>
    </row>
    <row r="336" spans="1:9" x14ac:dyDescent="0.2">
      <c r="A336" s="12">
        <v>14043092</v>
      </c>
      <c r="B336" s="13" t="s">
        <v>42043</v>
      </c>
      <c r="C336" s="13" t="str">
        <f t="shared" si="10"/>
        <v>FL HNOption 5000 100/50 HSA (14043092)</v>
      </c>
      <c r="D336" s="116"/>
      <c r="F336" s="54">
        <v>61548</v>
      </c>
      <c r="G336" s="14" t="s">
        <v>906</v>
      </c>
      <c r="H336" s="15" t="str">
        <f t="shared" si="11"/>
        <v>CO Option 5A PPO Max 1000; 10-100 Ortho (61548)</v>
      </c>
      <c r="I336" s="15" t="s">
        <v>43512</v>
      </c>
    </row>
    <row r="337" spans="1:9" x14ac:dyDescent="0.2">
      <c r="A337" s="12">
        <v>14043093</v>
      </c>
      <c r="B337" s="13" t="s">
        <v>39587</v>
      </c>
      <c r="C337" s="13" t="str">
        <f t="shared" si="10"/>
        <v>FL OAEPO 500 80% (14043093)</v>
      </c>
      <c r="D337" s="116"/>
      <c r="F337" s="54">
        <v>61549</v>
      </c>
      <c r="G337" s="14" t="s">
        <v>373</v>
      </c>
      <c r="H337" s="15" t="str">
        <f t="shared" si="11"/>
        <v>CO Option 6A PPO 1000 90th; 10-100 No Ortho (61549)</v>
      </c>
      <c r="I337" s="15" t="s">
        <v>43512</v>
      </c>
    </row>
    <row r="338" spans="1:9" x14ac:dyDescent="0.2">
      <c r="A338" s="12">
        <v>14043094</v>
      </c>
      <c r="B338" s="13" t="s">
        <v>42044</v>
      </c>
      <c r="C338" s="13" t="str">
        <f t="shared" si="10"/>
        <v>FL HNOnly 500 80% (14043094)</v>
      </c>
      <c r="D338" s="116"/>
      <c r="F338" s="54">
        <v>61550</v>
      </c>
      <c r="G338" s="14" t="s">
        <v>337</v>
      </c>
      <c r="H338" s="15" t="str">
        <f t="shared" si="11"/>
        <v>CO Option 6A PPO 1000 90th; 10-100 Ortho (61550)</v>
      </c>
      <c r="I338" s="15" t="s">
        <v>43512</v>
      </c>
    </row>
    <row r="339" spans="1:9" x14ac:dyDescent="0.2">
      <c r="A339" s="12">
        <v>14043095</v>
      </c>
      <c r="B339" s="13" t="s">
        <v>42045</v>
      </c>
      <c r="C339" s="13" t="str">
        <f t="shared" si="10"/>
        <v>FL HNOnly 1500 80% (14043095)</v>
      </c>
      <c r="D339" s="116"/>
      <c r="F339" s="54">
        <v>61551</v>
      </c>
      <c r="G339" s="14" t="s">
        <v>907</v>
      </c>
      <c r="H339" s="15" t="str">
        <f t="shared" si="11"/>
        <v>CO Option 7A PPO 1500 Low 90th; 10-100 No Ortho (61551)</v>
      </c>
      <c r="I339" s="15" t="s">
        <v>43512</v>
      </c>
    </row>
    <row r="340" spans="1:9" x14ac:dyDescent="0.2">
      <c r="A340" s="12">
        <v>14043096</v>
      </c>
      <c r="B340" s="13" t="s">
        <v>42046</v>
      </c>
      <c r="C340" s="13" t="str">
        <f t="shared" si="10"/>
        <v>FL HNOnly 2000 100% (14043096)</v>
      </c>
      <c r="D340" s="116"/>
      <c r="F340" s="54">
        <v>61552</v>
      </c>
      <c r="G340" s="14" t="s">
        <v>374</v>
      </c>
      <c r="H340" s="15" t="str">
        <f t="shared" si="11"/>
        <v>CO Option 7A PPO 1500 Low 90th; 10-100 Ortho (61552)</v>
      </c>
      <c r="I340" s="15" t="s">
        <v>43512</v>
      </c>
    </row>
    <row r="341" spans="1:9" x14ac:dyDescent="0.2">
      <c r="A341" s="12">
        <v>14043097</v>
      </c>
      <c r="B341" s="13" t="s">
        <v>42047</v>
      </c>
      <c r="C341" s="13" t="str">
        <f t="shared" si="10"/>
        <v>FL HNOnly 2500 80% (14043097)</v>
      </c>
      <c r="D341" s="116"/>
      <c r="F341" s="54">
        <v>61553</v>
      </c>
      <c r="G341" s="14" t="s">
        <v>463</v>
      </c>
      <c r="H341" s="15" t="str">
        <f t="shared" si="11"/>
        <v>CO Option 8A PPO 1500 High 90th; 10-100 No Ortho (61553)</v>
      </c>
      <c r="I341" s="15" t="s">
        <v>43512</v>
      </c>
    </row>
    <row r="342" spans="1:9" x14ac:dyDescent="0.2">
      <c r="A342" s="12">
        <v>14043098</v>
      </c>
      <c r="B342" s="13" t="s">
        <v>42048</v>
      </c>
      <c r="C342" s="13" t="str">
        <f t="shared" si="10"/>
        <v>FL HNOnly 3500 80% (14043098)</v>
      </c>
      <c r="D342" s="116"/>
      <c r="F342" s="54">
        <v>61554</v>
      </c>
      <c r="G342" s="14" t="s">
        <v>338</v>
      </c>
      <c r="H342" s="15" t="str">
        <f t="shared" si="11"/>
        <v>CO Option 8A PPO 1500 High 90th; 10-100 Ortho (61554)</v>
      </c>
      <c r="I342" s="15" t="s">
        <v>43512</v>
      </c>
    </row>
    <row r="343" spans="1:9" x14ac:dyDescent="0.2">
      <c r="A343" s="12">
        <v>14043099</v>
      </c>
      <c r="B343" s="13" t="s">
        <v>42049</v>
      </c>
      <c r="C343" s="13" t="str">
        <f t="shared" si="10"/>
        <v>FL HNOnly 4000 100% (14043099)</v>
      </c>
      <c r="D343" s="116"/>
      <c r="F343" s="54">
        <v>61555</v>
      </c>
      <c r="G343" s="14" t="s">
        <v>908</v>
      </c>
      <c r="H343" s="15" t="str">
        <f t="shared" si="11"/>
        <v>CO Option 9A PPO 2000 Low 90th; 10-100 No Ortho (61555)</v>
      </c>
      <c r="I343" s="15" t="s">
        <v>43512</v>
      </c>
    </row>
    <row r="344" spans="1:9" x14ac:dyDescent="0.2">
      <c r="A344" s="12">
        <v>14043100</v>
      </c>
      <c r="B344" s="13" t="s">
        <v>42050</v>
      </c>
      <c r="C344" s="13" t="str">
        <f t="shared" si="10"/>
        <v>FL HNOnly 5000 100% (14043100)</v>
      </c>
      <c r="D344" s="116"/>
      <c r="F344" s="54">
        <v>61556</v>
      </c>
      <c r="G344" s="14" t="s">
        <v>909</v>
      </c>
      <c r="H344" s="15" t="str">
        <f t="shared" si="11"/>
        <v>CO Option 9A PPO 2000 Low 90th; 10-100 Ortho (61556)</v>
      </c>
      <c r="I344" s="15" t="s">
        <v>43512</v>
      </c>
    </row>
    <row r="345" spans="1:9" x14ac:dyDescent="0.2">
      <c r="A345" s="12">
        <v>14043101</v>
      </c>
      <c r="B345" s="13" t="s">
        <v>42051</v>
      </c>
      <c r="C345" s="13" t="str">
        <f t="shared" si="10"/>
        <v>FL HNOnly 1000 80% (14043101)</v>
      </c>
      <c r="D345" s="116"/>
      <c r="F345" s="54">
        <v>61557</v>
      </c>
      <c r="G345" s="14" t="s">
        <v>464</v>
      </c>
      <c r="H345" s="15" t="str">
        <f t="shared" si="11"/>
        <v>CO Option 10A PPO 2000 High 90th; 10-100 No Ortho (61557)</v>
      </c>
      <c r="I345" s="15" t="s">
        <v>43512</v>
      </c>
    </row>
    <row r="346" spans="1:9" x14ac:dyDescent="0.2">
      <c r="A346" s="12">
        <v>14043102</v>
      </c>
      <c r="B346" s="13" t="s">
        <v>42052</v>
      </c>
      <c r="C346" s="13" t="str">
        <f t="shared" si="10"/>
        <v>FL HNOnly 2000 80% (14043102)</v>
      </c>
      <c r="D346" s="116"/>
      <c r="F346" s="54">
        <v>61558</v>
      </c>
      <c r="G346" s="14" t="s">
        <v>465</v>
      </c>
      <c r="H346" s="15" t="str">
        <f t="shared" si="11"/>
        <v>CO Option 10A PPO 2000 High 90th; 10-100 Ortho (61558)</v>
      </c>
      <c r="I346" s="15" t="s">
        <v>43512</v>
      </c>
    </row>
    <row r="347" spans="1:9" x14ac:dyDescent="0.2">
      <c r="A347" s="12">
        <v>14043103</v>
      </c>
      <c r="B347" s="13" t="s">
        <v>42053</v>
      </c>
      <c r="C347" s="13" t="str">
        <f t="shared" si="10"/>
        <v>FL HNOnly 3000 80% (14043103)</v>
      </c>
      <c r="D347" s="116"/>
      <c r="F347" s="54">
        <v>61561</v>
      </c>
      <c r="G347" s="14" t="s">
        <v>34714</v>
      </c>
      <c r="H347" s="15" t="str">
        <f t="shared" si="11"/>
        <v>CT Option 2A Copay 64; 10-100, No Ortho (61561)</v>
      </c>
      <c r="I347" s="15" t="s">
        <v>43512</v>
      </c>
    </row>
    <row r="348" spans="1:9" x14ac:dyDescent="0.2">
      <c r="A348" s="12">
        <v>14043104</v>
      </c>
      <c r="B348" s="13" t="s">
        <v>42054</v>
      </c>
      <c r="C348" s="13" t="str">
        <f t="shared" si="10"/>
        <v>FL HNOnly 4000 70% (14043104)</v>
      </c>
      <c r="D348" s="116"/>
      <c r="F348" s="54">
        <v>61562</v>
      </c>
      <c r="G348" s="14" t="s">
        <v>34715</v>
      </c>
      <c r="H348" s="15" t="str">
        <f t="shared" si="11"/>
        <v>CT Option 2A Copay 64; 10-100, Ortho (61562)</v>
      </c>
      <c r="I348" s="15" t="s">
        <v>43512</v>
      </c>
    </row>
    <row r="349" spans="1:9" x14ac:dyDescent="0.2">
      <c r="A349" s="12">
        <v>14043105</v>
      </c>
      <c r="B349" s="13" t="s">
        <v>42055</v>
      </c>
      <c r="C349" s="13" t="str">
        <f t="shared" si="10"/>
        <v>FL HNOnly 1500 80% E (14043105)</v>
      </c>
      <c r="D349" s="116"/>
      <c r="F349" s="54">
        <v>61563</v>
      </c>
      <c r="G349" s="14" t="s">
        <v>34716</v>
      </c>
      <c r="H349" s="15" t="str">
        <f t="shared" si="11"/>
        <v>CT Option 3A DMO Coins 100/100/60; 10-100 No Ortho (61563)</v>
      </c>
      <c r="I349" s="15" t="s">
        <v>43512</v>
      </c>
    </row>
    <row r="350" spans="1:9" x14ac:dyDescent="0.2">
      <c r="A350" s="12">
        <v>14043106</v>
      </c>
      <c r="B350" s="13" t="s">
        <v>42056</v>
      </c>
      <c r="C350" s="13" t="str">
        <f t="shared" si="10"/>
        <v>FL HNOnly 2500 80% E (14043106)</v>
      </c>
      <c r="D350" s="116"/>
      <c r="F350" s="54">
        <v>61564</v>
      </c>
      <c r="G350" s="14" t="s">
        <v>34717</v>
      </c>
      <c r="H350" s="15" t="str">
        <f t="shared" si="11"/>
        <v>CT Option 3A DMO Coins 100/100/60; 10-100 Ortho (61564)</v>
      </c>
      <c r="I350" s="15" t="s">
        <v>43512</v>
      </c>
    </row>
    <row r="351" spans="1:9" x14ac:dyDescent="0.2">
      <c r="A351" s="12">
        <v>14043107</v>
      </c>
      <c r="B351" s="13" t="s">
        <v>42057</v>
      </c>
      <c r="C351" s="13" t="str">
        <f t="shared" si="10"/>
        <v>FL HNOnly 4000 80% E (14043107)</v>
      </c>
      <c r="D351" s="116"/>
      <c r="F351" s="54">
        <v>61565</v>
      </c>
      <c r="G351" s="14" t="s">
        <v>34718</v>
      </c>
      <c r="H351" s="15" t="str">
        <f t="shared" si="11"/>
        <v>CT Option 4A Copay 56; 10-100, No Ortho (61565)</v>
      </c>
      <c r="I351" s="15" t="s">
        <v>43512</v>
      </c>
    </row>
    <row r="352" spans="1:9" x14ac:dyDescent="0.2">
      <c r="A352" s="12">
        <v>14043108</v>
      </c>
      <c r="B352" s="13" t="s">
        <v>42058</v>
      </c>
      <c r="C352" s="13" t="str">
        <f t="shared" si="10"/>
        <v>FL HNOnly 4500 50% E (14043108)</v>
      </c>
      <c r="D352" s="116"/>
      <c r="F352" s="54">
        <v>61566</v>
      </c>
      <c r="G352" s="14" t="s">
        <v>34719</v>
      </c>
      <c r="H352" s="15" t="str">
        <f t="shared" si="11"/>
        <v>CT Option 4A Copay 56; 10-100, Ortho (61566)</v>
      </c>
      <c r="I352" s="15" t="s">
        <v>43512</v>
      </c>
    </row>
    <row r="353" spans="1:9" x14ac:dyDescent="0.2">
      <c r="A353" s="12">
        <v>14043109</v>
      </c>
      <c r="B353" s="13" t="s">
        <v>42059</v>
      </c>
      <c r="C353" s="13" t="str">
        <f t="shared" si="10"/>
        <v>FL HNOnly 5000 100% E (14043109)</v>
      </c>
      <c r="D353" s="116"/>
      <c r="F353" s="54">
        <v>61567</v>
      </c>
      <c r="G353" s="14" t="s">
        <v>34720</v>
      </c>
      <c r="H353" s="15" t="str">
        <f t="shared" si="11"/>
        <v>CT Option 5A FOC PPO Max High 10-100 No Ortho (61567)</v>
      </c>
      <c r="I353" s="15" t="s">
        <v>43503</v>
      </c>
    </row>
    <row r="354" spans="1:9" x14ac:dyDescent="0.2">
      <c r="A354" s="12">
        <v>14043110</v>
      </c>
      <c r="B354" s="13" t="s">
        <v>42060</v>
      </c>
      <c r="C354" s="13" t="str">
        <f t="shared" si="10"/>
        <v>FL HNOnly 6000 100% E (14043110)</v>
      </c>
      <c r="D354" s="116"/>
      <c r="F354" s="54">
        <v>61568</v>
      </c>
      <c r="G354" s="14" t="s">
        <v>34721</v>
      </c>
      <c r="H354" s="15" t="str">
        <f t="shared" si="11"/>
        <v>CT Option 5A FOC PPO Max High 10-100 ; Ortho (61568)</v>
      </c>
      <c r="I354" s="15" t="s">
        <v>43503</v>
      </c>
    </row>
    <row r="355" spans="1:9" x14ac:dyDescent="0.2">
      <c r="A355" s="12">
        <v>14043111</v>
      </c>
      <c r="B355" s="13" t="s">
        <v>42061</v>
      </c>
      <c r="C355" s="13" t="str">
        <f t="shared" si="10"/>
        <v>FL HNOnly 5000 100% INT (14043111)</v>
      </c>
      <c r="D355" s="116"/>
      <c r="F355" s="54">
        <v>61569</v>
      </c>
      <c r="G355" s="14" t="s">
        <v>34722</v>
      </c>
      <c r="H355" s="15" t="str">
        <f t="shared" si="11"/>
        <v>CT Option 6A FOC PPO Low 80th; 10-100 No Ortho (61569)</v>
      </c>
      <c r="I355" s="15" t="s">
        <v>43503</v>
      </c>
    </row>
    <row r="356" spans="1:9" x14ac:dyDescent="0.2">
      <c r="A356" s="12">
        <v>14043112</v>
      </c>
      <c r="B356" s="13" t="s">
        <v>42062</v>
      </c>
      <c r="C356" s="13" t="str">
        <f t="shared" si="10"/>
        <v>FL HNOnly 6600 100% INT (14043112)</v>
      </c>
      <c r="D356" s="116"/>
      <c r="F356" s="54">
        <v>61570</v>
      </c>
      <c r="G356" s="14" t="s">
        <v>34723</v>
      </c>
      <c r="H356" s="15" t="str">
        <f t="shared" si="11"/>
        <v>CT Option 6A FOC PPO Low 80th; 10-100 Ortho (61570)</v>
      </c>
      <c r="I356" s="15" t="s">
        <v>43503</v>
      </c>
    </row>
    <row r="357" spans="1:9" x14ac:dyDescent="0.2">
      <c r="A357" s="12">
        <v>14043113</v>
      </c>
      <c r="B357" s="13" t="s">
        <v>42063</v>
      </c>
      <c r="C357" s="13" t="str">
        <f t="shared" si="10"/>
        <v>FL HNOnly 4000 50% INT (14043113)</v>
      </c>
      <c r="D357" s="116"/>
      <c r="F357" s="54">
        <v>61571</v>
      </c>
      <c r="G357" s="14" t="s">
        <v>34724</v>
      </c>
      <c r="H357" s="15" t="str">
        <f t="shared" si="11"/>
        <v>CT Option 7A FOC PPO 1000 80th; 10-100 No Ortho (61571)</v>
      </c>
      <c r="I357" s="15" t="s">
        <v>43503</v>
      </c>
    </row>
    <row r="358" spans="1:9" x14ac:dyDescent="0.2">
      <c r="A358" s="12">
        <v>14043114</v>
      </c>
      <c r="B358" s="13" t="s">
        <v>42064</v>
      </c>
      <c r="C358" s="13" t="str">
        <f t="shared" si="10"/>
        <v>FL HNOnly 7200 100% INT (14043114)</v>
      </c>
      <c r="D358" s="116"/>
      <c r="F358" s="54">
        <v>61572</v>
      </c>
      <c r="G358" s="14" t="s">
        <v>34725</v>
      </c>
      <c r="H358" s="15" t="str">
        <f t="shared" si="11"/>
        <v>CT Option 7A FOC PPO 1000 80th; 10-100 Ortho (61572)</v>
      </c>
      <c r="I358" s="15" t="s">
        <v>43503</v>
      </c>
    </row>
    <row r="359" spans="1:9" x14ac:dyDescent="0.2">
      <c r="A359" s="12">
        <v>14043115</v>
      </c>
      <c r="B359" s="13" t="s">
        <v>42065</v>
      </c>
      <c r="C359" s="13" t="str">
        <f t="shared" si="10"/>
        <v>FL HNOnly 2000 80% HSA T (14043115)</v>
      </c>
      <c r="D359" s="116"/>
      <c r="F359" s="54">
        <v>61573</v>
      </c>
      <c r="G359" s="14" t="s">
        <v>466</v>
      </c>
      <c r="H359" s="15" t="str">
        <f t="shared" si="11"/>
        <v>CT Option 8A FOC PPO 1500 90th; 10-100 No Ortho (61573)</v>
      </c>
      <c r="I359" s="15" t="s">
        <v>43503</v>
      </c>
    </row>
    <row r="360" spans="1:9" x14ac:dyDescent="0.2">
      <c r="A360" s="12">
        <v>14043116</v>
      </c>
      <c r="B360" s="13" t="s">
        <v>42066</v>
      </c>
      <c r="C360" s="13" t="str">
        <f t="shared" si="10"/>
        <v>FL HNOnly 3000 100% HSA (14043116)</v>
      </c>
      <c r="D360" s="116"/>
      <c r="F360" s="54">
        <v>61574</v>
      </c>
      <c r="G360" s="14" t="s">
        <v>375</v>
      </c>
      <c r="H360" s="15" t="str">
        <f t="shared" si="11"/>
        <v>CT Option 8A FOC PPO 1500 90th; 10-100; 10-100 Ortho (61574)</v>
      </c>
      <c r="I360" s="15" t="s">
        <v>43503</v>
      </c>
    </row>
    <row r="361" spans="1:9" x14ac:dyDescent="0.2">
      <c r="A361" s="12">
        <v>14043117</v>
      </c>
      <c r="B361" s="13" t="s">
        <v>42067</v>
      </c>
      <c r="C361" s="13" t="str">
        <f t="shared" si="10"/>
        <v>FL HNOnly 4000 80% HSA (14043117)</v>
      </c>
      <c r="D361" s="116"/>
      <c r="F361" s="54">
        <v>61575</v>
      </c>
      <c r="G361" s="14" t="s">
        <v>34726</v>
      </c>
      <c r="H361" s="15" t="str">
        <f t="shared" si="11"/>
        <v>CT Option 9A FOC PPO 2000 90th; 10-100 No Ortho (61575)</v>
      </c>
      <c r="I361" s="15" t="s">
        <v>43503</v>
      </c>
    </row>
    <row r="362" spans="1:9" x14ac:dyDescent="0.2">
      <c r="A362" s="12">
        <v>14043118</v>
      </c>
      <c r="B362" s="13" t="s">
        <v>42068</v>
      </c>
      <c r="C362" s="13" t="str">
        <f t="shared" si="10"/>
        <v>FL HNOnly 5000 100% HSA (14043118)</v>
      </c>
      <c r="D362" s="116"/>
      <c r="F362" s="54">
        <v>61576</v>
      </c>
      <c r="G362" s="14" t="s">
        <v>34727</v>
      </c>
      <c r="H362" s="15" t="str">
        <f t="shared" si="11"/>
        <v>CT Option 9A FOC PPO 2000 90th; 10-100; 10-100 Ortho (61576)</v>
      </c>
      <c r="I362" s="15" t="s">
        <v>43503</v>
      </c>
    </row>
    <row r="363" spans="1:9" x14ac:dyDescent="0.2">
      <c r="A363" s="12">
        <v>14043119</v>
      </c>
      <c r="B363" s="13" t="s">
        <v>42069</v>
      </c>
      <c r="C363" s="13" t="str">
        <f t="shared" si="10"/>
        <v>FL AWH SW FL HNOnly 500 80% (14043119)</v>
      </c>
      <c r="D363" s="116"/>
      <c r="F363" s="54">
        <v>61577</v>
      </c>
      <c r="G363" s="14" t="s">
        <v>406</v>
      </c>
      <c r="H363" s="15" t="str">
        <f t="shared" si="11"/>
        <v>CT Option 10A PPO Max 1250; 10-100 No Ortho (61577)</v>
      </c>
      <c r="I363" s="15" t="s">
        <v>43512</v>
      </c>
    </row>
    <row r="364" spans="1:9" x14ac:dyDescent="0.2">
      <c r="A364" s="12">
        <v>14043120</v>
      </c>
      <c r="B364" s="13" t="s">
        <v>42070</v>
      </c>
      <c r="C364" s="13" t="str">
        <f t="shared" si="10"/>
        <v>FL AWH Bapt/STV HNOnly 500 80% (14043120)</v>
      </c>
      <c r="D364" s="116"/>
      <c r="F364" s="54">
        <v>61578</v>
      </c>
      <c r="G364" s="14" t="s">
        <v>376</v>
      </c>
      <c r="H364" s="15" t="str">
        <f t="shared" si="11"/>
        <v>CT Option 10A PPO Max 1250; 10-100 Ortho (61578)</v>
      </c>
      <c r="I364" s="15" t="s">
        <v>43512</v>
      </c>
    </row>
    <row r="365" spans="1:9" x14ac:dyDescent="0.2">
      <c r="A365" s="12">
        <v>14043121</v>
      </c>
      <c r="B365" s="13" t="s">
        <v>42071</v>
      </c>
      <c r="C365" s="13" t="str">
        <f t="shared" si="10"/>
        <v>FL AWH ORL HNOnly 500 80% (14043121)</v>
      </c>
      <c r="D365" s="116"/>
      <c r="F365" s="54">
        <v>61579</v>
      </c>
      <c r="G365" s="14" t="s">
        <v>910</v>
      </c>
      <c r="H365" s="15" t="str">
        <f t="shared" si="11"/>
        <v>CT Option 11A PPO 1000 90th; 10-100 No Ortho (61579)</v>
      </c>
      <c r="I365" s="15" t="s">
        <v>43512</v>
      </c>
    </row>
    <row r="366" spans="1:9" x14ac:dyDescent="0.2">
      <c r="A366" s="12">
        <v>14043122</v>
      </c>
      <c r="B366" s="13" t="s">
        <v>42072</v>
      </c>
      <c r="C366" s="13" t="str">
        <f t="shared" si="10"/>
        <v>FL AWH SW FL HNOnly 1500 80% (14043122)</v>
      </c>
      <c r="D366" s="116"/>
      <c r="F366" s="54">
        <v>61580</v>
      </c>
      <c r="G366" s="14" t="s">
        <v>407</v>
      </c>
      <c r="H366" s="15" t="str">
        <f t="shared" si="11"/>
        <v>CT Option 11A PPO 1000 90th; 10-100 Ortho (61580)</v>
      </c>
      <c r="I366" s="15" t="s">
        <v>43512</v>
      </c>
    </row>
    <row r="367" spans="1:9" x14ac:dyDescent="0.2">
      <c r="A367" s="12">
        <v>14043123</v>
      </c>
      <c r="B367" s="13" t="s">
        <v>42073</v>
      </c>
      <c r="C367" s="13" t="str">
        <f t="shared" si="10"/>
        <v>FL AWH Bapt/STV HNOnly 1500 80% (14043123)</v>
      </c>
      <c r="D367" s="116"/>
      <c r="F367" s="54">
        <v>61581</v>
      </c>
      <c r="G367" s="14" t="s">
        <v>911</v>
      </c>
      <c r="H367" s="15" t="str">
        <f t="shared" si="11"/>
        <v>CT Option 12A PPO 1500 90th; 10-100 No Ortho (61581)</v>
      </c>
      <c r="I367" s="15" t="s">
        <v>43512</v>
      </c>
    </row>
    <row r="368" spans="1:9" x14ac:dyDescent="0.2">
      <c r="A368" s="12">
        <v>14043124</v>
      </c>
      <c r="B368" s="13" t="s">
        <v>42074</v>
      </c>
      <c r="C368" s="13" t="str">
        <f t="shared" si="10"/>
        <v>FL AWH ORL HNOnly 1500 80% (14043124)</v>
      </c>
      <c r="D368" s="116"/>
      <c r="F368" s="54">
        <v>61582</v>
      </c>
      <c r="G368" s="14" t="s">
        <v>408</v>
      </c>
      <c r="H368" s="15" t="str">
        <f t="shared" si="11"/>
        <v>CT Option 12A PPO 1500 90th; 10-100 Ortho (61582)</v>
      </c>
      <c r="I368" s="15" t="s">
        <v>43512</v>
      </c>
    </row>
    <row r="369" spans="1:9" x14ac:dyDescent="0.2">
      <c r="A369" s="12">
        <v>14043125</v>
      </c>
      <c r="B369" s="13" t="s">
        <v>42075</v>
      </c>
      <c r="C369" s="13" t="str">
        <f t="shared" si="10"/>
        <v>FL AWH SW FL HNOnly 2000 100% (14043125)</v>
      </c>
      <c r="D369" s="116"/>
      <c r="F369" s="54">
        <v>61583</v>
      </c>
      <c r="G369" s="14" t="s">
        <v>912</v>
      </c>
      <c r="H369" s="15" t="str">
        <f t="shared" si="11"/>
        <v>CT Option 13A PPO 2000 90th; 10-100 No Ortho (61583)</v>
      </c>
      <c r="I369" s="15" t="s">
        <v>43512</v>
      </c>
    </row>
    <row r="370" spans="1:9" x14ac:dyDescent="0.2">
      <c r="A370" s="12">
        <v>14043126</v>
      </c>
      <c r="B370" s="13" t="s">
        <v>42076</v>
      </c>
      <c r="C370" s="13" t="str">
        <f t="shared" si="10"/>
        <v>FL AWH Bapt/STV HNOnly 2000 100% (14043126)</v>
      </c>
      <c r="D370" s="116"/>
      <c r="F370" s="54">
        <v>61584</v>
      </c>
      <c r="G370" s="14" t="s">
        <v>913</v>
      </c>
      <c r="H370" s="15" t="str">
        <f t="shared" si="11"/>
        <v>CT Option 13A PPO 2000 90th; 10-100 Ortho (61584)</v>
      </c>
      <c r="I370" s="15" t="s">
        <v>43512</v>
      </c>
    </row>
    <row r="371" spans="1:9" x14ac:dyDescent="0.2">
      <c r="A371" s="12">
        <v>14043127</v>
      </c>
      <c r="B371" s="13" t="s">
        <v>42077</v>
      </c>
      <c r="C371" s="13" t="str">
        <f t="shared" si="10"/>
        <v>FL AWH ORL HNOnly 2000 100% (14043127)</v>
      </c>
      <c r="D371" s="116"/>
      <c r="F371" s="54">
        <v>61585</v>
      </c>
      <c r="G371" s="14" t="s">
        <v>34728</v>
      </c>
      <c r="H371" s="15" t="str">
        <f t="shared" si="11"/>
        <v>CT Option 14A Active PPO 90th; 10-100 No Ortho (61585)</v>
      </c>
      <c r="I371" s="15" t="s">
        <v>43512</v>
      </c>
    </row>
    <row r="372" spans="1:9" x14ac:dyDescent="0.2">
      <c r="A372" s="12">
        <v>14043128</v>
      </c>
      <c r="B372" s="13" t="s">
        <v>42078</v>
      </c>
      <c r="C372" s="13" t="str">
        <f t="shared" si="10"/>
        <v>FL AWH SW FL HNOnly 2500 80% (14043128)</v>
      </c>
      <c r="D372" s="116"/>
      <c r="F372" s="54">
        <v>61586</v>
      </c>
      <c r="G372" s="14" t="s">
        <v>34729</v>
      </c>
      <c r="H372" s="15" t="str">
        <f t="shared" si="11"/>
        <v>CT Option 14A Active PPO 90th; 10-100 Ortho (61586)</v>
      </c>
      <c r="I372" s="15" t="s">
        <v>43512</v>
      </c>
    </row>
    <row r="373" spans="1:9" x14ac:dyDescent="0.2">
      <c r="A373" s="12">
        <v>14043129</v>
      </c>
      <c r="B373" s="13" t="s">
        <v>42079</v>
      </c>
      <c r="C373" s="13" t="str">
        <f t="shared" si="10"/>
        <v>FL AWH Bapt/STV HNOnly 2500 80% (14043129)</v>
      </c>
      <c r="D373" s="116"/>
      <c r="F373" s="54">
        <v>61587</v>
      </c>
      <c r="G373" s="14" t="s">
        <v>914</v>
      </c>
      <c r="H373" s="15" t="str">
        <f t="shared" si="11"/>
        <v>NC Option 1A PPO Max Low; 10-100 No Ortho (61587)</v>
      </c>
      <c r="I373" s="15" t="s">
        <v>43512</v>
      </c>
    </row>
    <row r="374" spans="1:9" x14ac:dyDescent="0.2">
      <c r="A374" s="12">
        <v>14043130</v>
      </c>
      <c r="B374" s="13" t="s">
        <v>42080</v>
      </c>
      <c r="C374" s="13" t="str">
        <f t="shared" si="10"/>
        <v>FL AWH ORL HNOnly 2500 80% (14043130)</v>
      </c>
      <c r="D374" s="116"/>
      <c r="F374" s="54">
        <v>61588</v>
      </c>
      <c r="G374" s="14" t="s">
        <v>467</v>
      </c>
      <c r="H374" s="15" t="str">
        <f t="shared" si="11"/>
        <v>NC Option 1A PPO Max Low; 10-100 Ortho (61588)</v>
      </c>
      <c r="I374" s="15" t="s">
        <v>43512</v>
      </c>
    </row>
    <row r="375" spans="1:9" x14ac:dyDescent="0.2">
      <c r="A375" s="12">
        <v>14043131</v>
      </c>
      <c r="B375" s="13" t="s">
        <v>42081</v>
      </c>
      <c r="C375" s="13" t="str">
        <f t="shared" si="10"/>
        <v>FL AWH SW FL HNOnly 3500 80% (14043131)</v>
      </c>
      <c r="D375" s="116"/>
      <c r="F375" s="54">
        <v>61589</v>
      </c>
      <c r="G375" s="14" t="s">
        <v>409</v>
      </c>
      <c r="H375" s="15" t="str">
        <f t="shared" si="11"/>
        <v>NC Option 2A PPO Max 1000; 10-100 No Ortho (61589)</v>
      </c>
      <c r="I375" s="15" t="s">
        <v>43512</v>
      </c>
    </row>
    <row r="376" spans="1:9" x14ac:dyDescent="0.2">
      <c r="A376" s="12">
        <v>14043132</v>
      </c>
      <c r="B376" s="13" t="s">
        <v>42082</v>
      </c>
      <c r="C376" s="13" t="str">
        <f t="shared" si="10"/>
        <v>FL AWH Bapt/STV HNOnly 3500 80% (14043132)</v>
      </c>
      <c r="D376" s="116"/>
      <c r="F376" s="54">
        <v>61590</v>
      </c>
      <c r="G376" s="14" t="s">
        <v>468</v>
      </c>
      <c r="H376" s="15" t="str">
        <f t="shared" si="11"/>
        <v>NC Option 2A PPO Max 1000; 10-100 Ortho (61590)</v>
      </c>
      <c r="I376" s="15" t="s">
        <v>43512</v>
      </c>
    </row>
    <row r="377" spans="1:9" x14ac:dyDescent="0.2">
      <c r="A377" s="12">
        <v>14043133</v>
      </c>
      <c r="B377" s="13" t="s">
        <v>42083</v>
      </c>
      <c r="C377" s="13" t="str">
        <f t="shared" si="10"/>
        <v>FL AWH ORL HNOnly 3500 80% (14043133)</v>
      </c>
      <c r="D377" s="116"/>
      <c r="F377" s="54">
        <v>61591</v>
      </c>
      <c r="G377" s="14" t="s">
        <v>410</v>
      </c>
      <c r="H377" s="15" t="str">
        <f t="shared" si="11"/>
        <v>NC Option 3A PPO Max 1500; 10-100 No Ortho (61591)</v>
      </c>
      <c r="I377" s="15" t="s">
        <v>43512</v>
      </c>
    </row>
    <row r="378" spans="1:9" x14ac:dyDescent="0.2">
      <c r="A378" s="12">
        <v>14043134</v>
      </c>
      <c r="B378" s="13" t="s">
        <v>42084</v>
      </c>
      <c r="C378" s="13" t="str">
        <f t="shared" si="10"/>
        <v>FL AWH SW FL HNOnly 4000 100% (14043134)</v>
      </c>
      <c r="D378" s="116"/>
      <c r="F378" s="54">
        <v>61592</v>
      </c>
      <c r="G378" s="14" t="s">
        <v>915</v>
      </c>
      <c r="H378" s="15" t="str">
        <f t="shared" si="11"/>
        <v>NC Option 3A PPO Max 1500; 10-100 Ortho (61592)</v>
      </c>
      <c r="I378" s="15" t="s">
        <v>43512</v>
      </c>
    </row>
    <row r="379" spans="1:9" x14ac:dyDescent="0.2">
      <c r="A379" s="12">
        <v>14043135</v>
      </c>
      <c r="B379" s="13" t="s">
        <v>42085</v>
      </c>
      <c r="C379" s="13" t="str">
        <f t="shared" si="10"/>
        <v>FL AWH Bapt/STV HNOnly 4000 100% (14043135)</v>
      </c>
      <c r="D379" s="116"/>
      <c r="F379" s="54">
        <v>61593</v>
      </c>
      <c r="G379" s="14" t="s">
        <v>377</v>
      </c>
      <c r="H379" s="15" t="str">
        <f t="shared" si="11"/>
        <v>NC Option 4A PPO Low; 10-100 No Ortho (61593)</v>
      </c>
      <c r="I379" s="15" t="s">
        <v>43512</v>
      </c>
    </row>
    <row r="380" spans="1:9" x14ac:dyDescent="0.2">
      <c r="A380" s="12">
        <v>14043136</v>
      </c>
      <c r="B380" s="13" t="s">
        <v>42086</v>
      </c>
      <c r="C380" s="13" t="str">
        <f t="shared" si="10"/>
        <v>FL AWH ORL HNOnly 4000 100% (14043136)</v>
      </c>
      <c r="D380" s="116"/>
      <c r="F380" s="54">
        <v>61594</v>
      </c>
      <c r="G380" s="14" t="s">
        <v>378</v>
      </c>
      <c r="H380" s="15" t="str">
        <f t="shared" si="11"/>
        <v>NC Option 4A PPO Low; 10-100 Ortho (61594)</v>
      </c>
      <c r="I380" s="15" t="s">
        <v>43512</v>
      </c>
    </row>
    <row r="381" spans="1:9" x14ac:dyDescent="0.2">
      <c r="A381" s="12">
        <v>14043137</v>
      </c>
      <c r="B381" s="13" t="s">
        <v>42087</v>
      </c>
      <c r="C381" s="13" t="str">
        <f t="shared" si="10"/>
        <v>FL AWH SW FL HNOnly 5000 100% (14043137)</v>
      </c>
      <c r="D381" s="116"/>
      <c r="F381" s="54">
        <v>61595</v>
      </c>
      <c r="G381" s="14" t="s">
        <v>411</v>
      </c>
      <c r="H381" s="15" t="str">
        <f t="shared" si="11"/>
        <v>NC Option 5A PPO 1000 80th; 10-100 No Ortho (61595)</v>
      </c>
      <c r="I381" s="15" t="s">
        <v>43512</v>
      </c>
    </row>
    <row r="382" spans="1:9" x14ac:dyDescent="0.2">
      <c r="A382" s="12">
        <v>14043138</v>
      </c>
      <c r="B382" s="13" t="s">
        <v>42088</v>
      </c>
      <c r="C382" s="13" t="str">
        <f t="shared" si="10"/>
        <v>FL AWH Bapt/STV HNOnly 5000 100% (14043138)</v>
      </c>
      <c r="D382" s="116"/>
      <c r="F382" s="54">
        <v>61596</v>
      </c>
      <c r="G382" s="14" t="s">
        <v>379</v>
      </c>
      <c r="H382" s="15" t="str">
        <f t="shared" si="11"/>
        <v>NC Option 5A PPO 1000 80th; 10-100 Ortho (61596)</v>
      </c>
      <c r="I382" s="15" t="s">
        <v>43512</v>
      </c>
    </row>
    <row r="383" spans="1:9" x14ac:dyDescent="0.2">
      <c r="A383" s="12">
        <v>14043139</v>
      </c>
      <c r="B383" s="13" t="s">
        <v>42089</v>
      </c>
      <c r="C383" s="13" t="str">
        <f t="shared" si="10"/>
        <v>FL AWH ORL HNOnly 5000 100% (14043139)</v>
      </c>
      <c r="D383" s="116"/>
      <c r="F383" s="54">
        <v>61597</v>
      </c>
      <c r="G383" s="14" t="s">
        <v>412</v>
      </c>
      <c r="H383" s="15" t="str">
        <f t="shared" si="11"/>
        <v>NC Option 6A PPO 1000 90th; 10-100 No Ortho (61597)</v>
      </c>
      <c r="I383" s="15" t="s">
        <v>43512</v>
      </c>
    </row>
    <row r="384" spans="1:9" x14ac:dyDescent="0.2">
      <c r="A384" s="12">
        <v>14043140</v>
      </c>
      <c r="B384" s="13" t="s">
        <v>42090</v>
      </c>
      <c r="C384" s="13" t="str">
        <f t="shared" si="10"/>
        <v>FL AWH SW FL HNOnly 1000 80% (14043140)</v>
      </c>
      <c r="D384" s="116"/>
      <c r="F384" s="54">
        <v>61598</v>
      </c>
      <c r="G384" s="14" t="s">
        <v>413</v>
      </c>
      <c r="H384" s="15" t="str">
        <f t="shared" si="11"/>
        <v>NC Option 6A PPO 1000 90th; 10-100 Ortho (61598)</v>
      </c>
      <c r="I384" s="15" t="s">
        <v>43512</v>
      </c>
    </row>
    <row r="385" spans="1:9" x14ac:dyDescent="0.2">
      <c r="A385" s="12">
        <v>14043141</v>
      </c>
      <c r="B385" s="13" t="s">
        <v>42091</v>
      </c>
      <c r="C385" s="13" t="str">
        <f t="shared" si="10"/>
        <v>FL AWH Bapt/STV HNOnly 1000 80% (14043141)</v>
      </c>
      <c r="D385" s="116"/>
      <c r="F385" s="54">
        <v>61599</v>
      </c>
      <c r="G385" s="14" t="s">
        <v>414</v>
      </c>
      <c r="H385" s="15" t="str">
        <f t="shared" si="11"/>
        <v>NC Option 7A PPO 1500 80th; 10-100 No Ortho (61599)</v>
      </c>
      <c r="I385" s="15" t="s">
        <v>43512</v>
      </c>
    </row>
    <row r="386" spans="1:9" x14ac:dyDescent="0.2">
      <c r="A386" s="12">
        <v>14043142</v>
      </c>
      <c r="B386" s="13" t="s">
        <v>42092</v>
      </c>
      <c r="C386" s="13" t="str">
        <f t="shared" ref="C386:C449" si="12">IF(A386=0,"",B386&amp;" ("&amp;A386&amp;")")</f>
        <v>FL AWH ORL HNOnly 1000 80% (14043142)</v>
      </c>
      <c r="D386" s="116"/>
      <c r="F386" s="54">
        <v>61600</v>
      </c>
      <c r="G386" s="14" t="s">
        <v>380</v>
      </c>
      <c r="H386" s="15" t="str">
        <f t="shared" ref="H386:H449" si="13">IF(F386=0,"",G386&amp;" ("&amp;F386&amp;")")</f>
        <v>NC Option 7A PPO 1500 80th; 10-100 Ortho (61600)</v>
      </c>
      <c r="I386" s="15" t="s">
        <v>43512</v>
      </c>
    </row>
    <row r="387" spans="1:9" x14ac:dyDescent="0.2">
      <c r="A387" s="12">
        <v>14043143</v>
      </c>
      <c r="B387" s="13" t="s">
        <v>42093</v>
      </c>
      <c r="C387" s="13" t="str">
        <f t="shared" si="12"/>
        <v>FL AWH SW FL HNOnly 2000 80% (14043143)</v>
      </c>
      <c r="D387" s="116"/>
      <c r="F387" s="54">
        <v>61601</v>
      </c>
      <c r="G387" s="14" t="s">
        <v>381</v>
      </c>
      <c r="H387" s="15" t="str">
        <f t="shared" si="13"/>
        <v>NC Option 8A PPO 1500 90th; 10-100 No Ortho (61601)</v>
      </c>
      <c r="I387" s="15" t="s">
        <v>43512</v>
      </c>
    </row>
    <row r="388" spans="1:9" x14ac:dyDescent="0.2">
      <c r="A388" s="12">
        <v>14043144</v>
      </c>
      <c r="B388" s="13" t="s">
        <v>42094</v>
      </c>
      <c r="C388" s="13" t="str">
        <f t="shared" si="12"/>
        <v>FL AWH Bapt/STV HNOnly 2000 80% (14043144)</v>
      </c>
      <c r="D388" s="116"/>
      <c r="F388" s="54">
        <v>61602</v>
      </c>
      <c r="G388" s="14" t="s">
        <v>415</v>
      </c>
      <c r="H388" s="15" t="str">
        <f t="shared" si="13"/>
        <v>NC Option 8A PPO 1500 90th; 10-100 Ortho (61602)</v>
      </c>
      <c r="I388" s="15" t="s">
        <v>43512</v>
      </c>
    </row>
    <row r="389" spans="1:9" x14ac:dyDescent="0.2">
      <c r="A389" s="12">
        <v>14043145</v>
      </c>
      <c r="B389" s="13" t="s">
        <v>42095</v>
      </c>
      <c r="C389" s="13" t="str">
        <f t="shared" si="12"/>
        <v>FL AWH ORL HNOnly 2000 80% (14043145)</v>
      </c>
      <c r="D389" s="116"/>
      <c r="F389" s="54">
        <v>61603</v>
      </c>
      <c r="G389" s="14" t="s">
        <v>416</v>
      </c>
      <c r="H389" s="15" t="str">
        <f t="shared" si="13"/>
        <v>NC Option 9A PPO 2000 80th; 10-100 No Ortho (61603)</v>
      </c>
      <c r="I389" s="15" t="s">
        <v>43512</v>
      </c>
    </row>
    <row r="390" spans="1:9" x14ac:dyDescent="0.2">
      <c r="A390" s="12">
        <v>14043146</v>
      </c>
      <c r="B390" s="13" t="s">
        <v>42096</v>
      </c>
      <c r="C390" s="13" t="str">
        <f t="shared" si="12"/>
        <v>FL AWH SW FL HNOnly 3000 80% (14043146)</v>
      </c>
      <c r="D390" s="116"/>
      <c r="F390" s="54">
        <v>61604</v>
      </c>
      <c r="G390" s="14" t="s">
        <v>382</v>
      </c>
      <c r="H390" s="15" t="str">
        <f t="shared" si="13"/>
        <v>NC Option 9A PPO 2000 80th; 10-100 Ortho (61604)</v>
      </c>
      <c r="I390" s="15" t="s">
        <v>43512</v>
      </c>
    </row>
    <row r="391" spans="1:9" x14ac:dyDescent="0.2">
      <c r="A391" s="12">
        <v>14043147</v>
      </c>
      <c r="B391" s="13" t="s">
        <v>42097</v>
      </c>
      <c r="C391" s="13" t="str">
        <f t="shared" si="12"/>
        <v>FL AWH Bapt/STV HNOnly 3000 80% (14043147)</v>
      </c>
      <c r="D391" s="116"/>
      <c r="F391" s="54">
        <v>61605</v>
      </c>
      <c r="G391" s="14" t="s">
        <v>469</v>
      </c>
      <c r="H391" s="15" t="str">
        <f t="shared" si="13"/>
        <v>NC Option 10A PPO 2000 90th; 10-100 No Ortho (61605)</v>
      </c>
      <c r="I391" s="15" t="s">
        <v>43512</v>
      </c>
    </row>
    <row r="392" spans="1:9" x14ac:dyDescent="0.2">
      <c r="A392" s="12">
        <v>14043148</v>
      </c>
      <c r="B392" s="13" t="s">
        <v>42098</v>
      </c>
      <c r="C392" s="13" t="str">
        <f t="shared" si="12"/>
        <v>FL AWH ORL HNOnly 3000 80% (14043148)</v>
      </c>
      <c r="D392" s="116"/>
      <c r="F392" s="54">
        <v>61606</v>
      </c>
      <c r="G392" s="14" t="s">
        <v>524</v>
      </c>
      <c r="H392" s="15" t="str">
        <f t="shared" si="13"/>
        <v>NC Option 10A PPO 2000 90th; 10-100 Ortho (61606)</v>
      </c>
      <c r="I392" s="15" t="s">
        <v>43512</v>
      </c>
    </row>
    <row r="393" spans="1:9" x14ac:dyDescent="0.2">
      <c r="A393" s="12">
        <v>14043149</v>
      </c>
      <c r="B393" s="13" t="s">
        <v>42099</v>
      </c>
      <c r="C393" s="13" t="str">
        <f t="shared" si="12"/>
        <v>FL AWH SW FL HNOnly 4000 70% (14043149)</v>
      </c>
      <c r="D393" s="116"/>
      <c r="F393" s="54">
        <v>61607</v>
      </c>
      <c r="G393" s="14" t="s">
        <v>417</v>
      </c>
      <c r="H393" s="15" t="str">
        <f t="shared" si="13"/>
        <v>NV Option 1A PPO 1000 80th; 10-100 No Ortho (61607)</v>
      </c>
      <c r="I393" s="15" t="s">
        <v>43512</v>
      </c>
    </row>
    <row r="394" spans="1:9" x14ac:dyDescent="0.2">
      <c r="A394" s="12">
        <v>14043150</v>
      </c>
      <c r="B394" s="13" t="s">
        <v>42100</v>
      </c>
      <c r="C394" s="13" t="str">
        <f t="shared" si="12"/>
        <v>FL AWH Bapt/STV HNOnly 4000 70% (14043150)</v>
      </c>
      <c r="D394" s="116"/>
      <c r="F394" s="54">
        <v>61608</v>
      </c>
      <c r="G394" s="14" t="s">
        <v>916</v>
      </c>
      <c r="H394" s="15" t="str">
        <f t="shared" si="13"/>
        <v>NV Option 1A PPO 1000 80th; 10-100 Ortho (61608)</v>
      </c>
      <c r="I394" s="15" t="s">
        <v>43512</v>
      </c>
    </row>
    <row r="395" spans="1:9" x14ac:dyDescent="0.2">
      <c r="A395" s="12">
        <v>14043151</v>
      </c>
      <c r="B395" s="13" t="s">
        <v>42101</v>
      </c>
      <c r="C395" s="13" t="str">
        <f t="shared" si="12"/>
        <v>FL AWH ORL HNOnly 4000 70% (14043151)</v>
      </c>
      <c r="D395" s="116"/>
      <c r="F395" s="54">
        <v>61609</v>
      </c>
      <c r="G395" s="14" t="s">
        <v>383</v>
      </c>
      <c r="H395" s="15" t="str">
        <f t="shared" si="13"/>
        <v>NV Option 2A Active PPO 1000 80th; 10-100 No Ortho (61609)</v>
      </c>
      <c r="I395" s="15" t="s">
        <v>43512</v>
      </c>
    </row>
    <row r="396" spans="1:9" x14ac:dyDescent="0.2">
      <c r="A396" s="12">
        <v>14043152</v>
      </c>
      <c r="B396" s="13" t="s">
        <v>42102</v>
      </c>
      <c r="C396" s="13" t="str">
        <f t="shared" si="12"/>
        <v>FL AWH SW FL HNOnly 1500 80% E (14043152)</v>
      </c>
      <c r="D396" s="116"/>
      <c r="F396" s="54">
        <v>61610</v>
      </c>
      <c r="G396" s="14" t="s">
        <v>917</v>
      </c>
      <c r="H396" s="15" t="str">
        <f t="shared" si="13"/>
        <v>NV Option 2A Active PPO 1000 80th; 10-100 Ortho (61610)</v>
      </c>
      <c r="I396" s="15" t="s">
        <v>43512</v>
      </c>
    </row>
    <row r="397" spans="1:9" x14ac:dyDescent="0.2">
      <c r="A397" s="12">
        <v>14043153</v>
      </c>
      <c r="B397" s="13" t="s">
        <v>42103</v>
      </c>
      <c r="C397" s="13" t="str">
        <f t="shared" si="12"/>
        <v>FL AWH Bapt/STV HNOnly 1500 80% E (14043153)</v>
      </c>
      <c r="D397" s="116"/>
      <c r="F397" s="54">
        <v>61611</v>
      </c>
      <c r="G397" s="14" t="s">
        <v>384</v>
      </c>
      <c r="H397" s="15" t="str">
        <f t="shared" si="13"/>
        <v>NV Option 3A Active PPO Plus 90th; 10-100 No Ortho (61611)</v>
      </c>
      <c r="I397" s="15" t="s">
        <v>43512</v>
      </c>
    </row>
    <row r="398" spans="1:9" x14ac:dyDescent="0.2">
      <c r="A398" s="12">
        <v>14043154</v>
      </c>
      <c r="B398" s="13" t="s">
        <v>42104</v>
      </c>
      <c r="C398" s="13" t="str">
        <f t="shared" si="12"/>
        <v>FL AWH ORL HNOnly 1500 80% E (14043154)</v>
      </c>
      <c r="D398" s="116"/>
      <c r="F398" s="54">
        <v>61612</v>
      </c>
      <c r="G398" s="14" t="s">
        <v>918</v>
      </c>
      <c r="H398" s="15" t="str">
        <f t="shared" si="13"/>
        <v>NV Option 3A Active PPO Plus 90th; 10-100 Ortho (61612)</v>
      </c>
      <c r="I398" s="15" t="s">
        <v>43512</v>
      </c>
    </row>
    <row r="399" spans="1:9" x14ac:dyDescent="0.2">
      <c r="A399" s="12">
        <v>14043155</v>
      </c>
      <c r="B399" s="13" t="s">
        <v>42105</v>
      </c>
      <c r="C399" s="13" t="str">
        <f t="shared" si="12"/>
        <v>FL AWH SW FL HNOnly 2500 80% E (14043155)</v>
      </c>
      <c r="D399" s="116"/>
      <c r="F399" s="54">
        <v>61613</v>
      </c>
      <c r="G399" s="14" t="s">
        <v>385</v>
      </c>
      <c r="H399" s="15" t="str">
        <f t="shared" si="13"/>
        <v>NV Option 4A Low PPO 1500 90th; 10-100 No Ortho (61613)</v>
      </c>
      <c r="I399" s="15" t="s">
        <v>43512</v>
      </c>
    </row>
    <row r="400" spans="1:9" x14ac:dyDescent="0.2">
      <c r="A400" s="12">
        <v>14043156</v>
      </c>
      <c r="B400" s="13" t="s">
        <v>42106</v>
      </c>
      <c r="C400" s="13" t="str">
        <f t="shared" si="12"/>
        <v>FL AWH Bapt/STV HNOnly 2500 80% E (14043156)</v>
      </c>
      <c r="D400" s="116"/>
      <c r="F400" s="54">
        <v>61614</v>
      </c>
      <c r="G400" s="14" t="s">
        <v>385</v>
      </c>
      <c r="H400" s="15" t="str">
        <f t="shared" si="13"/>
        <v>NV Option 4A Low PPO 1500 90th; 10-100 No Ortho (61614)</v>
      </c>
      <c r="I400" s="15" t="s">
        <v>43512</v>
      </c>
    </row>
    <row r="401" spans="1:9" x14ac:dyDescent="0.2">
      <c r="A401" s="12">
        <v>14043157</v>
      </c>
      <c r="B401" s="13" t="s">
        <v>42107</v>
      </c>
      <c r="C401" s="13" t="str">
        <f t="shared" si="12"/>
        <v>FL AWH ORL HNOnly 2500 80% E (14043157)</v>
      </c>
      <c r="D401" s="116"/>
      <c r="F401" s="54">
        <v>61615</v>
      </c>
      <c r="G401" s="14" t="s">
        <v>418</v>
      </c>
      <c r="H401" s="15" t="str">
        <f t="shared" si="13"/>
        <v>NV Option 5A High PPO 1500 90th; 10-100 No Ortho (61615)</v>
      </c>
      <c r="I401" s="15" t="s">
        <v>43512</v>
      </c>
    </row>
    <row r="402" spans="1:9" x14ac:dyDescent="0.2">
      <c r="A402" s="12">
        <v>14043158</v>
      </c>
      <c r="B402" s="13" t="s">
        <v>42108</v>
      </c>
      <c r="C402" s="13" t="str">
        <f t="shared" si="12"/>
        <v>FL AWH SW FL HNOnly 4000 80% E (14043158)</v>
      </c>
      <c r="D402" s="116"/>
      <c r="F402" s="54">
        <v>61616</v>
      </c>
      <c r="G402" s="14" t="s">
        <v>919</v>
      </c>
      <c r="H402" s="15" t="str">
        <f t="shared" si="13"/>
        <v>NV Option 5A High PPO 1500 90th; 10-100 Ortho (61616)</v>
      </c>
      <c r="I402" s="15" t="s">
        <v>43512</v>
      </c>
    </row>
    <row r="403" spans="1:9" x14ac:dyDescent="0.2">
      <c r="A403" s="12">
        <v>14043159</v>
      </c>
      <c r="B403" s="13" t="s">
        <v>42109</v>
      </c>
      <c r="C403" s="13" t="str">
        <f t="shared" si="12"/>
        <v>FL AWH Bapt/STV HNOnly 4000 80% E (14043159)</v>
      </c>
      <c r="D403" s="116"/>
      <c r="F403" s="54">
        <v>61617</v>
      </c>
      <c r="G403" s="14" t="s">
        <v>386</v>
      </c>
      <c r="H403" s="15" t="str">
        <f t="shared" si="13"/>
        <v>NV Option 6A PPO 2000 Low 90th; 10-100 No Ortho (61617)</v>
      </c>
      <c r="I403" s="15" t="s">
        <v>43512</v>
      </c>
    </row>
    <row r="404" spans="1:9" x14ac:dyDescent="0.2">
      <c r="A404" s="12">
        <v>14043160</v>
      </c>
      <c r="B404" s="13" t="s">
        <v>42110</v>
      </c>
      <c r="C404" s="13" t="str">
        <f t="shared" si="12"/>
        <v>FL AWH ORL HNOnly 4000 80% E (14043160)</v>
      </c>
      <c r="D404" s="116"/>
      <c r="F404" s="54">
        <v>61618</v>
      </c>
      <c r="G404" s="14" t="s">
        <v>419</v>
      </c>
      <c r="H404" s="15" t="str">
        <f t="shared" si="13"/>
        <v>NV Option 6A PPO 2000 Low 90th; 10-100 Ortho (61618)</v>
      </c>
      <c r="I404" s="15" t="s">
        <v>43512</v>
      </c>
    </row>
    <row r="405" spans="1:9" x14ac:dyDescent="0.2">
      <c r="A405" s="12">
        <v>14043161</v>
      </c>
      <c r="B405" s="13" t="s">
        <v>42111</v>
      </c>
      <c r="C405" s="13" t="str">
        <f t="shared" si="12"/>
        <v>FL AWH SW FL HNOnly 4500 50% E (14043161)</v>
      </c>
      <c r="D405" s="116"/>
      <c r="F405" s="54">
        <v>61619</v>
      </c>
      <c r="G405" s="14" t="s">
        <v>525</v>
      </c>
      <c r="H405" s="15" t="str">
        <f t="shared" si="13"/>
        <v>NV Option 7A PPO 2000 High 90th; 10-100 No Ortho (61619)</v>
      </c>
      <c r="I405" s="15" t="s">
        <v>43512</v>
      </c>
    </row>
    <row r="406" spans="1:9" x14ac:dyDescent="0.2">
      <c r="A406" s="12">
        <v>14043162</v>
      </c>
      <c r="B406" s="13" t="s">
        <v>42112</v>
      </c>
      <c r="C406" s="13" t="str">
        <f t="shared" si="12"/>
        <v>FL AWH Bapt/STV HNOnly 4500 50% E (14043162)</v>
      </c>
      <c r="D406" s="116"/>
      <c r="F406" s="54">
        <v>61620</v>
      </c>
      <c r="G406" s="14" t="s">
        <v>920</v>
      </c>
      <c r="H406" s="15" t="str">
        <f t="shared" si="13"/>
        <v>NV Option 7A PPO 2000 High 90th; 10-100 Ortho (61620)</v>
      </c>
      <c r="I406" s="15" t="s">
        <v>43512</v>
      </c>
    </row>
    <row r="407" spans="1:9" x14ac:dyDescent="0.2">
      <c r="A407" s="12">
        <v>14043163</v>
      </c>
      <c r="B407" s="13" t="s">
        <v>42113</v>
      </c>
      <c r="C407" s="13" t="str">
        <f t="shared" si="12"/>
        <v>FL AWH ORL HNOnly 4500 50% E (14043163)</v>
      </c>
      <c r="D407" s="116"/>
      <c r="F407" s="54">
        <v>61633</v>
      </c>
      <c r="G407" s="14" t="s">
        <v>420</v>
      </c>
      <c r="H407" s="15" t="str">
        <f t="shared" si="13"/>
        <v>KS Option 7A PPO Max 1000; 10-100 No Ortho (61633)</v>
      </c>
      <c r="I407" s="15" t="s">
        <v>43512</v>
      </c>
    </row>
    <row r="408" spans="1:9" x14ac:dyDescent="0.2">
      <c r="A408" s="12">
        <v>14043164</v>
      </c>
      <c r="B408" s="13" t="s">
        <v>42114</v>
      </c>
      <c r="C408" s="13" t="str">
        <f t="shared" si="12"/>
        <v>FL AWH SW FL HNOnly 5000 100% E (14043164)</v>
      </c>
      <c r="D408" s="116"/>
      <c r="F408" s="54">
        <v>61634</v>
      </c>
      <c r="G408" s="14" t="s">
        <v>421</v>
      </c>
      <c r="H408" s="15" t="str">
        <f t="shared" si="13"/>
        <v>KS Option 7A PPO Max 1000; 10-100 Ortho (61634)</v>
      </c>
      <c r="I408" s="15" t="s">
        <v>43512</v>
      </c>
    </row>
    <row r="409" spans="1:9" x14ac:dyDescent="0.2">
      <c r="A409" s="12">
        <v>14043165</v>
      </c>
      <c r="B409" s="13" t="s">
        <v>42115</v>
      </c>
      <c r="C409" s="13" t="str">
        <f t="shared" si="12"/>
        <v>FL AWH Bapt/STV HNOnly 5000 100% E (14043165)</v>
      </c>
      <c r="D409" s="116"/>
      <c r="F409" s="54">
        <v>61635</v>
      </c>
      <c r="G409" s="14" t="s">
        <v>526</v>
      </c>
      <c r="H409" s="15" t="str">
        <f t="shared" si="13"/>
        <v>KS Option 8A PPO Max 1500; 10-100 No Ortho (61635)</v>
      </c>
      <c r="I409" s="15" t="s">
        <v>43512</v>
      </c>
    </row>
    <row r="410" spans="1:9" x14ac:dyDescent="0.2">
      <c r="A410" s="12">
        <v>14043166</v>
      </c>
      <c r="B410" s="13" t="s">
        <v>42116</v>
      </c>
      <c r="C410" s="13" t="str">
        <f t="shared" si="12"/>
        <v>FL AWH ORL HNOnly 5000 100% E (14043166)</v>
      </c>
      <c r="D410" s="116"/>
      <c r="F410" s="54">
        <v>61636</v>
      </c>
      <c r="G410" s="14" t="s">
        <v>422</v>
      </c>
      <c r="H410" s="15" t="str">
        <f t="shared" si="13"/>
        <v>KS Option 8A PPO Max 1500; 10-100 Ortho (61636)</v>
      </c>
      <c r="I410" s="15" t="s">
        <v>43512</v>
      </c>
    </row>
    <row r="411" spans="1:9" x14ac:dyDescent="0.2">
      <c r="A411" s="12">
        <v>14043167</v>
      </c>
      <c r="B411" s="13" t="s">
        <v>42117</v>
      </c>
      <c r="C411" s="13" t="str">
        <f t="shared" si="12"/>
        <v>FL AWH SW FL HNOnly 6000 100% E (14043167)</v>
      </c>
      <c r="D411" s="116"/>
      <c r="F411" s="54">
        <v>61637</v>
      </c>
      <c r="G411" s="14" t="s">
        <v>527</v>
      </c>
      <c r="H411" s="15" t="str">
        <f t="shared" si="13"/>
        <v>KS Option 9A Active PPO 1000 90th; 10-100 No Ortho (61637)</v>
      </c>
      <c r="I411" s="15" t="s">
        <v>43512</v>
      </c>
    </row>
    <row r="412" spans="1:9" x14ac:dyDescent="0.2">
      <c r="A412" s="12">
        <v>14043168</v>
      </c>
      <c r="B412" s="13" t="s">
        <v>42118</v>
      </c>
      <c r="C412" s="13" t="str">
        <f t="shared" si="12"/>
        <v>FL AWH Bapt/STV HNOnly 6000 100% E (14043168)</v>
      </c>
      <c r="D412" s="116"/>
      <c r="F412" s="54">
        <v>61638</v>
      </c>
      <c r="G412" s="14" t="s">
        <v>528</v>
      </c>
      <c r="H412" s="15" t="str">
        <f t="shared" si="13"/>
        <v>KS Option 9A Active PPO 1000 90th; 10-100 Ortho (61638)</v>
      </c>
      <c r="I412" s="15" t="s">
        <v>43512</v>
      </c>
    </row>
    <row r="413" spans="1:9" x14ac:dyDescent="0.2">
      <c r="A413" s="12">
        <v>14043169</v>
      </c>
      <c r="B413" s="13" t="s">
        <v>42119</v>
      </c>
      <c r="C413" s="13" t="str">
        <f t="shared" si="12"/>
        <v>FL AWH ORL HNOnly 6000 100% E (14043169)</v>
      </c>
      <c r="D413" s="116"/>
      <c r="F413" s="54">
        <v>61641</v>
      </c>
      <c r="G413" s="14" t="s">
        <v>921</v>
      </c>
      <c r="H413" s="15" t="str">
        <f t="shared" si="13"/>
        <v>KS Option 11A Active PPO 1500 90th; 10-100 No Ortho (61641)</v>
      </c>
      <c r="I413" s="15" t="s">
        <v>43512</v>
      </c>
    </row>
    <row r="414" spans="1:9" x14ac:dyDescent="0.2">
      <c r="A414" s="12">
        <v>14043170</v>
      </c>
      <c r="B414" s="13" t="s">
        <v>42120</v>
      </c>
      <c r="C414" s="13" t="str">
        <f t="shared" si="12"/>
        <v>FL AWH SW FL HNOnly 5000 100% INT (14043170)</v>
      </c>
      <c r="D414" s="116"/>
      <c r="F414" s="54">
        <v>61642</v>
      </c>
      <c r="G414" s="14" t="s">
        <v>529</v>
      </c>
      <c r="H414" s="15" t="str">
        <f t="shared" si="13"/>
        <v>KS Option 11A Active PPO 1500 90th; 10-100 Ortho (61642)</v>
      </c>
      <c r="I414" s="15" t="s">
        <v>43512</v>
      </c>
    </row>
    <row r="415" spans="1:9" x14ac:dyDescent="0.2">
      <c r="A415" s="12">
        <v>14043171</v>
      </c>
      <c r="B415" s="13" t="s">
        <v>42121</v>
      </c>
      <c r="C415" s="13" t="str">
        <f t="shared" si="12"/>
        <v>FL AWH Bapt/STV HNOnly 5000 100% INT (14043171)</v>
      </c>
      <c r="D415" s="116"/>
      <c r="F415" s="54">
        <v>61645</v>
      </c>
      <c r="G415" s="14" t="s">
        <v>530</v>
      </c>
      <c r="H415" s="15" t="str">
        <f t="shared" si="13"/>
        <v>KS Option 13A PPO 1000 90th; 10-100 No Ortho (61645)</v>
      </c>
      <c r="I415" s="15" t="s">
        <v>43512</v>
      </c>
    </row>
    <row r="416" spans="1:9" x14ac:dyDescent="0.2">
      <c r="A416" s="12">
        <v>14043172</v>
      </c>
      <c r="B416" s="13" t="s">
        <v>42122</v>
      </c>
      <c r="C416" s="13" t="str">
        <f t="shared" si="12"/>
        <v>FL AWH ORL HNOnly 5000 100% INT (14043172)</v>
      </c>
      <c r="D416" s="116"/>
      <c r="F416" s="54">
        <v>61646</v>
      </c>
      <c r="G416" s="14" t="s">
        <v>434</v>
      </c>
      <c r="H416" s="15" t="str">
        <f t="shared" si="13"/>
        <v>KS Option 13A PPO 1000 90th; 10-100 Ortho (61646)</v>
      </c>
      <c r="I416" s="15" t="s">
        <v>43512</v>
      </c>
    </row>
    <row r="417" spans="1:9" x14ac:dyDescent="0.2">
      <c r="A417" s="12">
        <v>14043173</v>
      </c>
      <c r="B417" s="13" t="s">
        <v>42123</v>
      </c>
      <c r="C417" s="13" t="str">
        <f t="shared" si="12"/>
        <v>FL AWH SW FL HNOnly 6600 100% INT (14043173)</v>
      </c>
      <c r="D417" s="116"/>
      <c r="F417" s="54">
        <v>61648</v>
      </c>
      <c r="G417" s="14" t="s">
        <v>531</v>
      </c>
      <c r="H417" s="15" t="str">
        <f t="shared" si="13"/>
        <v>KS Option 14A PPO 1000 90th+; 10-100 Ortho (61648)</v>
      </c>
      <c r="I417" s="15" t="s">
        <v>43512</v>
      </c>
    </row>
    <row r="418" spans="1:9" x14ac:dyDescent="0.2">
      <c r="A418" s="12">
        <v>14043174</v>
      </c>
      <c r="B418" s="13" t="s">
        <v>42124</v>
      </c>
      <c r="C418" s="13" t="str">
        <f t="shared" si="12"/>
        <v>FL AWH Bapt/STV HNOnly 6600 100% INT (14043174)</v>
      </c>
      <c r="D418" s="116"/>
      <c r="F418" s="54">
        <v>61649</v>
      </c>
      <c r="G418" s="14" t="s">
        <v>435</v>
      </c>
      <c r="H418" s="15" t="str">
        <f t="shared" si="13"/>
        <v>KS Option 15A PPO 1500 90th; 10-100 No Ortho (61649)</v>
      </c>
      <c r="I418" s="15" t="s">
        <v>43512</v>
      </c>
    </row>
    <row r="419" spans="1:9" x14ac:dyDescent="0.2">
      <c r="A419" s="12">
        <v>14043175</v>
      </c>
      <c r="B419" s="13" t="s">
        <v>42125</v>
      </c>
      <c r="C419" s="13" t="str">
        <f t="shared" si="12"/>
        <v>FL AWH ORL HNOnly 6600 100% INT (14043175)</v>
      </c>
      <c r="D419" s="116"/>
      <c r="F419" s="54">
        <v>61650</v>
      </c>
      <c r="G419" s="14" t="s">
        <v>423</v>
      </c>
      <c r="H419" s="15" t="str">
        <f t="shared" si="13"/>
        <v>KS Option 15A PPO 1500 90th; 10-100 Ortho (61650)</v>
      </c>
      <c r="I419" s="15" t="s">
        <v>43512</v>
      </c>
    </row>
    <row r="420" spans="1:9" x14ac:dyDescent="0.2">
      <c r="A420" s="12">
        <v>14043176</v>
      </c>
      <c r="B420" s="13" t="s">
        <v>42126</v>
      </c>
      <c r="C420" s="13" t="str">
        <f t="shared" si="12"/>
        <v>FL AWH SW FL HNOnly 4000 50% INT (14043176)</v>
      </c>
      <c r="D420" s="116"/>
      <c r="F420" s="54">
        <v>61652</v>
      </c>
      <c r="G420" s="14" t="s">
        <v>424</v>
      </c>
      <c r="H420" s="15" t="str">
        <f t="shared" si="13"/>
        <v>KS Option 16A PPO 1500 90th+; 10-100 Ortho (61652)</v>
      </c>
      <c r="I420" s="15" t="s">
        <v>43512</v>
      </c>
    </row>
    <row r="421" spans="1:9" x14ac:dyDescent="0.2">
      <c r="A421" s="12">
        <v>14043177</v>
      </c>
      <c r="B421" s="13" t="s">
        <v>42127</v>
      </c>
      <c r="C421" s="13" t="str">
        <f t="shared" si="12"/>
        <v>FL AWH Bapt/STV HNOnly 4000 50% INT (14043177)</v>
      </c>
      <c r="D421" s="116"/>
      <c r="F421" s="54">
        <v>61657</v>
      </c>
      <c r="G421" s="14" t="s">
        <v>425</v>
      </c>
      <c r="H421" s="15" t="str">
        <f t="shared" si="13"/>
        <v>MO Option 3A FOC PPO Max; 10-100 No Ortho (61657)</v>
      </c>
      <c r="I421" s="15" t="s">
        <v>43503</v>
      </c>
    </row>
    <row r="422" spans="1:9" x14ac:dyDescent="0.2">
      <c r="A422" s="12">
        <v>14043178</v>
      </c>
      <c r="B422" s="13" t="s">
        <v>42128</v>
      </c>
      <c r="C422" s="13" t="str">
        <f t="shared" si="12"/>
        <v>FL AWH ORL HNOnly 4000 50% INT (14043178)</v>
      </c>
      <c r="D422" s="116"/>
      <c r="F422" s="54">
        <v>61658</v>
      </c>
      <c r="G422" s="14" t="s">
        <v>532</v>
      </c>
      <c r="H422" s="15" t="str">
        <f t="shared" si="13"/>
        <v>MO Option 3A FOC PPO Max; 10-100 Ortho (61658)</v>
      </c>
      <c r="I422" s="15" t="s">
        <v>43503</v>
      </c>
    </row>
    <row r="423" spans="1:9" x14ac:dyDescent="0.2">
      <c r="A423" s="12">
        <v>14043179</v>
      </c>
      <c r="B423" s="13" t="s">
        <v>42129</v>
      </c>
      <c r="C423" s="13" t="str">
        <f t="shared" si="12"/>
        <v>FL AWH SW FL HNOnly 7200 100% INT (14043179)</v>
      </c>
      <c r="D423" s="116"/>
      <c r="F423" s="54">
        <v>61663</v>
      </c>
      <c r="G423" s="14" t="s">
        <v>436</v>
      </c>
      <c r="H423" s="15" t="str">
        <f t="shared" si="13"/>
        <v>MO Option 6A FOC Active 2; 10-100 No Ortho (61663)</v>
      </c>
      <c r="I423" s="15" t="s">
        <v>43503</v>
      </c>
    </row>
    <row r="424" spans="1:9" x14ac:dyDescent="0.2">
      <c r="A424" s="12">
        <v>14043180</v>
      </c>
      <c r="B424" s="13" t="s">
        <v>42130</v>
      </c>
      <c r="C424" s="13" t="str">
        <f t="shared" si="12"/>
        <v>FL AWH Bapt/STV HNOnly 7200 100% INT (14043180)</v>
      </c>
      <c r="D424" s="116"/>
      <c r="F424" s="54">
        <v>61664</v>
      </c>
      <c r="G424" s="14" t="s">
        <v>922</v>
      </c>
      <c r="H424" s="15" t="str">
        <f t="shared" si="13"/>
        <v>MO Option 6A FOC Active 2; 10-100 Ortho (61664)</v>
      </c>
      <c r="I424" s="15" t="s">
        <v>43503</v>
      </c>
    </row>
    <row r="425" spans="1:9" x14ac:dyDescent="0.2">
      <c r="A425" s="12">
        <v>14043181</v>
      </c>
      <c r="B425" s="13" t="s">
        <v>42131</v>
      </c>
      <c r="C425" s="13" t="str">
        <f t="shared" si="12"/>
        <v>FL AWH ORL HNOnly 7200 100% INT (14043181)</v>
      </c>
      <c r="D425" s="116"/>
      <c r="F425" s="54">
        <v>61665</v>
      </c>
      <c r="G425" s="14" t="s">
        <v>561</v>
      </c>
      <c r="H425" s="15" t="str">
        <f t="shared" si="13"/>
        <v>MO Option 7A PPO Max 1000; 10-100 No Ortho (61665)</v>
      </c>
      <c r="I425" s="15" t="s">
        <v>43512</v>
      </c>
    </row>
    <row r="426" spans="1:9" x14ac:dyDescent="0.2">
      <c r="A426" s="12">
        <v>14043182</v>
      </c>
      <c r="B426" s="13" t="s">
        <v>42132</v>
      </c>
      <c r="C426" s="13" t="str">
        <f t="shared" si="12"/>
        <v>FL AWH SW FL HNOnly 2000 80% HSA T (14043182)</v>
      </c>
      <c r="D426" s="116"/>
      <c r="F426" s="54">
        <v>61666</v>
      </c>
      <c r="G426" s="14" t="s">
        <v>426</v>
      </c>
      <c r="H426" s="15" t="str">
        <f t="shared" si="13"/>
        <v>MO Option 7A PPO Max 1000; 10-100 Ortho (61666)</v>
      </c>
      <c r="I426" s="15" t="s">
        <v>43512</v>
      </c>
    </row>
    <row r="427" spans="1:9" x14ac:dyDescent="0.2">
      <c r="A427" s="12">
        <v>14043183</v>
      </c>
      <c r="B427" s="13" t="s">
        <v>42133</v>
      </c>
      <c r="C427" s="13" t="str">
        <f t="shared" si="12"/>
        <v>FL AWH Bapt/STV HNOnly 2000 80% HSA T (14043183)</v>
      </c>
      <c r="D427" s="116"/>
      <c r="F427" s="54">
        <v>61667</v>
      </c>
      <c r="G427" s="14" t="s">
        <v>427</v>
      </c>
      <c r="H427" s="15" t="str">
        <f t="shared" si="13"/>
        <v>MO Option 8A PPO Max 1500; 10-100 No Ortho (61667)</v>
      </c>
      <c r="I427" s="15" t="s">
        <v>43512</v>
      </c>
    </row>
    <row r="428" spans="1:9" x14ac:dyDescent="0.2">
      <c r="A428" s="12">
        <v>14043184</v>
      </c>
      <c r="B428" s="13" t="s">
        <v>42134</v>
      </c>
      <c r="C428" s="13" t="str">
        <f t="shared" si="12"/>
        <v>FL AWH ORL HNOnly 2000 80% HSA T (14043184)</v>
      </c>
      <c r="D428" s="116"/>
      <c r="F428" s="54">
        <v>61668</v>
      </c>
      <c r="G428" s="14" t="s">
        <v>428</v>
      </c>
      <c r="H428" s="15" t="str">
        <f t="shared" si="13"/>
        <v>MO Option 8A PPO Max 1500; 10-100 Ortho (61668)</v>
      </c>
      <c r="I428" s="15" t="s">
        <v>43512</v>
      </c>
    </row>
    <row r="429" spans="1:9" x14ac:dyDescent="0.2">
      <c r="A429" s="12">
        <v>14043185</v>
      </c>
      <c r="B429" s="13" t="s">
        <v>42135</v>
      </c>
      <c r="C429" s="13" t="str">
        <f t="shared" si="12"/>
        <v>FL AWH SW FL HNOnly 3000 100% HSA (14043185)</v>
      </c>
      <c r="D429" s="116"/>
      <c r="F429" s="54">
        <v>61669</v>
      </c>
      <c r="G429" s="14" t="s">
        <v>923</v>
      </c>
      <c r="H429" s="15" t="str">
        <f t="shared" si="13"/>
        <v>MO Option 9A Active PPO 1000 90th; 10-100 No Ortho (61669)</v>
      </c>
      <c r="I429" s="15" t="s">
        <v>43512</v>
      </c>
    </row>
    <row r="430" spans="1:9" x14ac:dyDescent="0.2">
      <c r="A430" s="12">
        <v>14043186</v>
      </c>
      <c r="B430" s="13" t="s">
        <v>42136</v>
      </c>
      <c r="C430" s="13" t="str">
        <f t="shared" si="12"/>
        <v>FL AWH Bapt/STV HNOnly 3000 100% HSA (14043186)</v>
      </c>
      <c r="D430" s="116"/>
      <c r="F430" s="54">
        <v>61670</v>
      </c>
      <c r="G430" s="14" t="s">
        <v>924</v>
      </c>
      <c r="H430" s="15" t="str">
        <f t="shared" si="13"/>
        <v>MO Option 9A Active PPO 1000 90th; 10-100 Ortho (61670)</v>
      </c>
      <c r="I430" s="15" t="s">
        <v>43512</v>
      </c>
    </row>
    <row r="431" spans="1:9" x14ac:dyDescent="0.2">
      <c r="A431" s="12">
        <v>14043187</v>
      </c>
      <c r="B431" s="13" t="s">
        <v>42137</v>
      </c>
      <c r="C431" s="13" t="str">
        <f t="shared" si="12"/>
        <v>FL AWH ORL HNOnly 3000 100% HSA (14043187)</v>
      </c>
      <c r="D431" s="116"/>
      <c r="F431" s="54">
        <v>61673</v>
      </c>
      <c r="G431" s="14" t="s">
        <v>562</v>
      </c>
      <c r="H431" s="15" t="str">
        <f t="shared" si="13"/>
        <v>MO Option 11A Active PPO 1500 90th; 10-100 No Ortho (61673)</v>
      </c>
      <c r="I431" s="15" t="s">
        <v>43512</v>
      </c>
    </row>
    <row r="432" spans="1:9" x14ac:dyDescent="0.2">
      <c r="A432" s="12">
        <v>14043188</v>
      </c>
      <c r="B432" s="13" t="s">
        <v>42138</v>
      </c>
      <c r="C432" s="13" t="str">
        <f t="shared" si="12"/>
        <v>FL AWH SW FL HNOnly 4000 80% HSA (14043188)</v>
      </c>
      <c r="D432" s="116"/>
      <c r="F432" s="54">
        <v>61674</v>
      </c>
      <c r="G432" s="14" t="s">
        <v>925</v>
      </c>
      <c r="H432" s="15" t="str">
        <f t="shared" si="13"/>
        <v>MO Option 11A Active PPO 1500 90th; 10-100 Ortho (61674)</v>
      </c>
      <c r="I432" s="15" t="s">
        <v>43512</v>
      </c>
    </row>
    <row r="433" spans="1:9" x14ac:dyDescent="0.2">
      <c r="A433" s="12">
        <v>14043189</v>
      </c>
      <c r="B433" s="13" t="s">
        <v>42139</v>
      </c>
      <c r="C433" s="13" t="str">
        <f t="shared" si="12"/>
        <v>FL AWH Bapt/STV HNOnly 4000 80% HSA (14043189)</v>
      </c>
      <c r="D433" s="116"/>
      <c r="F433" s="54">
        <v>61676</v>
      </c>
      <c r="G433" s="14" t="s">
        <v>437</v>
      </c>
      <c r="H433" s="15" t="str">
        <f t="shared" si="13"/>
        <v>MO Option 12A Active PPO 1500 90th +; 10-100 Ortho (61676)</v>
      </c>
      <c r="I433" s="15" t="s">
        <v>43512</v>
      </c>
    </row>
    <row r="434" spans="1:9" x14ac:dyDescent="0.2">
      <c r="A434" s="12">
        <v>14043190</v>
      </c>
      <c r="B434" s="13" t="s">
        <v>42140</v>
      </c>
      <c r="C434" s="13" t="str">
        <f t="shared" si="12"/>
        <v>FL AWH ORL HNOnly 4000 80% HSA (14043190)</v>
      </c>
      <c r="D434" s="116"/>
      <c r="F434" s="54">
        <v>61677</v>
      </c>
      <c r="G434" s="14" t="s">
        <v>429</v>
      </c>
      <c r="H434" s="15" t="str">
        <f t="shared" si="13"/>
        <v>MO Option 13A PPO 1000 90th; 10-100 No Ortho (61677)</v>
      </c>
      <c r="I434" s="15" t="s">
        <v>43512</v>
      </c>
    </row>
    <row r="435" spans="1:9" x14ac:dyDescent="0.2">
      <c r="A435" s="12">
        <v>14043191</v>
      </c>
      <c r="B435" s="13" t="s">
        <v>42141</v>
      </c>
      <c r="C435" s="13" t="str">
        <f t="shared" si="12"/>
        <v>FL AWH SW FL HNOnly 5000 100% HSA (14043191)</v>
      </c>
      <c r="D435" s="116"/>
      <c r="F435" s="54">
        <v>61678</v>
      </c>
      <c r="G435" s="14" t="s">
        <v>438</v>
      </c>
      <c r="H435" s="15" t="str">
        <f t="shared" si="13"/>
        <v>MO Option 13A PPO 1000 90th; 10-100 Ortho (61678)</v>
      </c>
      <c r="I435" s="15" t="s">
        <v>43512</v>
      </c>
    </row>
    <row r="436" spans="1:9" x14ac:dyDescent="0.2">
      <c r="A436" s="12">
        <v>14043192</v>
      </c>
      <c r="B436" s="13" t="s">
        <v>42142</v>
      </c>
      <c r="C436" s="13" t="str">
        <f t="shared" si="12"/>
        <v>FL AWH Bapt/STV HNOnly 5000 100% HSA (14043192)</v>
      </c>
      <c r="D436" s="116"/>
      <c r="F436" s="54">
        <v>61680</v>
      </c>
      <c r="G436" s="14" t="s">
        <v>439</v>
      </c>
      <c r="H436" s="15" t="str">
        <f t="shared" si="13"/>
        <v>MO Option 14A PPO 1000 90th+; 10-100 Ortho (61680)</v>
      </c>
      <c r="I436" s="15" t="s">
        <v>43512</v>
      </c>
    </row>
    <row r="437" spans="1:9" x14ac:dyDescent="0.2">
      <c r="A437" s="12">
        <v>14043193</v>
      </c>
      <c r="B437" s="13" t="s">
        <v>42143</v>
      </c>
      <c r="C437" s="13" t="str">
        <f t="shared" si="12"/>
        <v>FL AWH ORL HNOnly 5000 100% HSA (14043193)</v>
      </c>
      <c r="D437" s="116"/>
      <c r="F437" s="54">
        <v>61681</v>
      </c>
      <c r="G437" s="14" t="s">
        <v>440</v>
      </c>
      <c r="H437" s="15" t="str">
        <f t="shared" si="13"/>
        <v>MO Option 15A PPO 1500 90th; 10-100 No Ortho (61681)</v>
      </c>
      <c r="I437" s="15" t="s">
        <v>43512</v>
      </c>
    </row>
    <row r="438" spans="1:9" x14ac:dyDescent="0.2">
      <c r="A438" s="12">
        <v>14043194</v>
      </c>
      <c r="B438" s="13" t="s">
        <v>39610</v>
      </c>
      <c r="C438" s="13" t="str">
        <f t="shared" si="12"/>
        <v>FL AWH SW FL OAEPO 500 80% (14043194)</v>
      </c>
      <c r="D438" s="116"/>
      <c r="F438" s="54">
        <v>61682</v>
      </c>
      <c r="G438" s="14" t="s">
        <v>441</v>
      </c>
      <c r="H438" s="15" t="str">
        <f t="shared" si="13"/>
        <v>MO Option 15A PPO 1500 90th; 10-100 Ortho (61682)</v>
      </c>
      <c r="I438" s="15" t="s">
        <v>43512</v>
      </c>
    </row>
    <row r="439" spans="1:9" x14ac:dyDescent="0.2">
      <c r="A439" s="12">
        <v>14043195</v>
      </c>
      <c r="B439" s="13" t="s">
        <v>39611</v>
      </c>
      <c r="C439" s="13" t="str">
        <f t="shared" si="12"/>
        <v>FL AWH ORL OAEPO 500 80% (14043195)</v>
      </c>
      <c r="D439" s="116"/>
      <c r="F439" s="54">
        <v>61684</v>
      </c>
      <c r="G439" s="14" t="s">
        <v>563</v>
      </c>
      <c r="H439" s="15" t="str">
        <f t="shared" si="13"/>
        <v>MO Option 16A PPO 1500 90th+; 10-100 Ortho (61684)</v>
      </c>
      <c r="I439" s="15" t="s">
        <v>43512</v>
      </c>
    </row>
    <row r="440" spans="1:9" x14ac:dyDescent="0.2">
      <c r="A440" s="12">
        <v>14043196</v>
      </c>
      <c r="B440" s="13" t="s">
        <v>40452</v>
      </c>
      <c r="C440" s="13" t="str">
        <f t="shared" si="12"/>
        <v>FL OAMC 2500 80/50 (14043196)</v>
      </c>
      <c r="D440" s="116"/>
      <c r="F440" s="54">
        <v>61685</v>
      </c>
      <c r="G440" s="14" t="s">
        <v>34730</v>
      </c>
      <c r="H440" s="15" t="str">
        <f t="shared" si="13"/>
        <v>OH 4B PPO 1000 90th; 10-100 No Ortho (61685)</v>
      </c>
      <c r="I440" s="15" t="s">
        <v>43512</v>
      </c>
    </row>
    <row r="441" spans="1:9" x14ac:dyDescent="0.2">
      <c r="A441" s="12">
        <v>14043197</v>
      </c>
      <c r="B441" s="13" t="s">
        <v>42144</v>
      </c>
      <c r="C441" s="13" t="str">
        <f t="shared" si="12"/>
        <v>FL HNOption 2500 80/50 (14043197)</v>
      </c>
      <c r="D441" s="116"/>
      <c r="F441" s="54">
        <v>61686</v>
      </c>
      <c r="G441" s="14" t="s">
        <v>34731</v>
      </c>
      <c r="H441" s="15" t="str">
        <f t="shared" si="13"/>
        <v>OH 4B PPO 1000 90th; 10-100 Ortho (61686)</v>
      </c>
      <c r="I441" s="15" t="s">
        <v>43512</v>
      </c>
    </row>
    <row r="442" spans="1:9" x14ac:dyDescent="0.2">
      <c r="A442" s="12">
        <v>14043198</v>
      </c>
      <c r="B442" s="13" t="s">
        <v>42145</v>
      </c>
      <c r="C442" s="13" t="str">
        <f t="shared" si="12"/>
        <v>SC OAMC 1000 80/50 (14043198)</v>
      </c>
      <c r="D442" s="116"/>
      <c r="F442" s="54">
        <v>61687</v>
      </c>
      <c r="G442" s="14" t="s">
        <v>442</v>
      </c>
      <c r="H442" s="15" t="str">
        <f t="shared" si="13"/>
        <v>MI Option 1A DMO Coins 100/100/60; 10-100 No Ortho (61687)</v>
      </c>
      <c r="I442" s="15" t="s">
        <v>43512</v>
      </c>
    </row>
    <row r="443" spans="1:9" x14ac:dyDescent="0.2">
      <c r="A443" s="12">
        <v>14043199</v>
      </c>
      <c r="B443" s="13" t="s">
        <v>42146</v>
      </c>
      <c r="C443" s="13" t="str">
        <f t="shared" si="12"/>
        <v>SC OAMC 1500 80/50 (14043199)</v>
      </c>
      <c r="D443" s="116"/>
      <c r="F443" s="54">
        <v>61688</v>
      </c>
      <c r="G443" s="14" t="s">
        <v>430</v>
      </c>
      <c r="H443" s="15" t="str">
        <f t="shared" si="13"/>
        <v>MI Option 1A DMO Coins 100/100/60; 10-100 Ortho (61688)</v>
      </c>
      <c r="I443" s="15" t="s">
        <v>43512</v>
      </c>
    </row>
    <row r="444" spans="1:9" x14ac:dyDescent="0.2">
      <c r="A444" s="12">
        <v>14043200</v>
      </c>
      <c r="B444" s="13" t="s">
        <v>40484</v>
      </c>
      <c r="C444" s="13" t="str">
        <f t="shared" si="12"/>
        <v>SC OAMC 2500 80/50 (14043200)</v>
      </c>
      <c r="D444" s="116"/>
      <c r="F444" s="54">
        <v>61689</v>
      </c>
      <c r="G444" s="14" t="s">
        <v>564</v>
      </c>
      <c r="H444" s="15" t="str">
        <f t="shared" si="13"/>
        <v>MI Option 2A FOC PPO Max 10-100 No Ortho (61689)</v>
      </c>
      <c r="I444" s="15" t="s">
        <v>43503</v>
      </c>
    </row>
    <row r="445" spans="1:9" x14ac:dyDescent="0.2">
      <c r="A445" s="12">
        <v>14043201</v>
      </c>
      <c r="B445" s="13" t="s">
        <v>40485</v>
      </c>
      <c r="C445" s="13" t="str">
        <f t="shared" si="12"/>
        <v>SC OAMC 3500 80/50 (14043201)</v>
      </c>
      <c r="D445" s="116"/>
      <c r="F445" s="54">
        <v>61690</v>
      </c>
      <c r="G445" s="14" t="s">
        <v>431</v>
      </c>
      <c r="H445" s="15" t="str">
        <f t="shared" si="13"/>
        <v>MI Option 2A FOC PPO Max 10-100 Ortho (61690)</v>
      </c>
      <c r="I445" s="15" t="s">
        <v>43503</v>
      </c>
    </row>
    <row r="446" spans="1:9" x14ac:dyDescent="0.2">
      <c r="A446" s="12">
        <v>14043202</v>
      </c>
      <c r="B446" s="13" t="s">
        <v>40486</v>
      </c>
      <c r="C446" s="13" t="str">
        <f t="shared" si="12"/>
        <v>SC OAMC 5000 80/50 (14043202)</v>
      </c>
      <c r="D446" s="116"/>
      <c r="F446" s="54">
        <v>61691</v>
      </c>
      <c r="G446" s="14" t="s">
        <v>432</v>
      </c>
      <c r="H446" s="15" t="str">
        <f t="shared" si="13"/>
        <v>MI Option 3A FOC PPO 90th 10-100 No Ortho (61691)</v>
      </c>
      <c r="I446" s="15" t="s">
        <v>43503</v>
      </c>
    </row>
    <row r="447" spans="1:9" x14ac:dyDescent="0.2">
      <c r="A447" s="12">
        <v>14043203</v>
      </c>
      <c r="B447" s="13" t="s">
        <v>42147</v>
      </c>
      <c r="C447" s="13" t="str">
        <f t="shared" si="12"/>
        <v>SC OAMC 7350 80/50 (14043203)</v>
      </c>
      <c r="D447" s="116"/>
      <c r="F447" s="54">
        <v>61692</v>
      </c>
      <c r="G447" s="14" t="s">
        <v>926</v>
      </c>
      <c r="H447" s="15" t="str">
        <f t="shared" si="13"/>
        <v>MI Option 3A FOC PPO 90th; 10-100 Ortho (61692)</v>
      </c>
      <c r="I447" s="15" t="s">
        <v>43503</v>
      </c>
    </row>
    <row r="448" spans="1:9" x14ac:dyDescent="0.2">
      <c r="A448" s="12">
        <v>14043204</v>
      </c>
      <c r="B448" s="13" t="s">
        <v>42148</v>
      </c>
      <c r="C448" s="13" t="str">
        <f t="shared" si="12"/>
        <v>SC OAMC 2750 70/50 (14043204)</v>
      </c>
      <c r="D448" s="116"/>
      <c r="F448" s="54">
        <v>61693</v>
      </c>
      <c r="G448" s="14" t="s">
        <v>565</v>
      </c>
      <c r="H448" s="15" t="str">
        <f t="shared" si="13"/>
        <v>MI Option 4A PPO Max 1000; 10-100 No Ortho (61693)</v>
      </c>
      <c r="I448" s="15" t="s">
        <v>43512</v>
      </c>
    </row>
    <row r="449" spans="1:9" x14ac:dyDescent="0.2">
      <c r="A449" s="12">
        <v>14043205</v>
      </c>
      <c r="B449" s="13" t="s">
        <v>42149</v>
      </c>
      <c r="C449" s="13" t="str">
        <f t="shared" si="12"/>
        <v>SC OAMC 4000 70/50 (14043205)</v>
      </c>
      <c r="D449" s="116"/>
      <c r="F449" s="54">
        <v>61694</v>
      </c>
      <c r="G449" s="14" t="s">
        <v>433</v>
      </c>
      <c r="H449" s="15" t="str">
        <f t="shared" si="13"/>
        <v>MI Option 4A PPO Max 1000; 10-100 Ortho (61694)</v>
      </c>
      <c r="I449" s="15" t="s">
        <v>43512</v>
      </c>
    </row>
    <row r="450" spans="1:9" x14ac:dyDescent="0.2">
      <c r="A450" s="12">
        <v>14043206</v>
      </c>
      <c r="B450" s="13" t="s">
        <v>40487</v>
      </c>
      <c r="C450" s="13" t="str">
        <f t="shared" ref="C450:C513" si="14">IF(A450=0,"",B450&amp;" ("&amp;A450&amp;")")</f>
        <v>SC OAMC 5000 70/50 (14043206)</v>
      </c>
      <c r="D450" s="116"/>
      <c r="F450" s="54">
        <v>61695</v>
      </c>
      <c r="G450" s="14" t="s">
        <v>443</v>
      </c>
      <c r="H450" s="15" t="str">
        <f t="shared" ref="H450:H513" si="15">IF(F450=0,"",G450&amp;" ("&amp;F450&amp;")")</f>
        <v>MI Option 5A PPO 1000 90th; 10-100 No Ortho (61695)</v>
      </c>
      <c r="I450" s="15" t="s">
        <v>43512</v>
      </c>
    </row>
    <row r="451" spans="1:9" x14ac:dyDescent="0.2">
      <c r="A451" s="12">
        <v>14043207</v>
      </c>
      <c r="B451" s="13" t="s">
        <v>40488</v>
      </c>
      <c r="C451" s="13" t="str">
        <f t="shared" si="14"/>
        <v>SC OAMC 6500 70/50 (14043207)</v>
      </c>
      <c r="D451" s="116"/>
      <c r="F451" s="54">
        <v>61696</v>
      </c>
      <c r="G451" s="14" t="s">
        <v>994</v>
      </c>
      <c r="H451" s="15" t="str">
        <f t="shared" si="15"/>
        <v>MI Option 5A PPO 1000 90th; 10-100 Ortho (61696)</v>
      </c>
      <c r="I451" s="15" t="s">
        <v>43512</v>
      </c>
    </row>
    <row r="452" spans="1:9" x14ac:dyDescent="0.2">
      <c r="A452" s="12">
        <v>14043208</v>
      </c>
      <c r="B452" s="13" t="s">
        <v>42150</v>
      </c>
      <c r="C452" s="13" t="str">
        <f t="shared" si="14"/>
        <v>SC OAMC 7800 70/50 (14043208)</v>
      </c>
      <c r="D452" s="116"/>
      <c r="F452" s="54">
        <v>61697</v>
      </c>
      <c r="G452" s="14" t="s">
        <v>581</v>
      </c>
      <c r="H452" s="15" t="str">
        <f t="shared" si="15"/>
        <v>MI Option 6A Active PPO 90th; 10-100 No Ortho (61697)</v>
      </c>
      <c r="I452" s="15" t="s">
        <v>43512</v>
      </c>
    </row>
    <row r="453" spans="1:9" x14ac:dyDescent="0.2">
      <c r="A453" s="12">
        <v>14043209</v>
      </c>
      <c r="B453" s="13" t="s">
        <v>42151</v>
      </c>
      <c r="C453" s="13" t="str">
        <f t="shared" si="14"/>
        <v>SC OAMC 5000 60/50 (14043209)</v>
      </c>
      <c r="D453" s="116"/>
      <c r="F453" s="54">
        <v>61698</v>
      </c>
      <c r="G453" s="14" t="s">
        <v>995</v>
      </c>
      <c r="H453" s="15" t="str">
        <f t="shared" si="15"/>
        <v>MI Option 6A Active PPO 90th; 10-100 Ortho (61698)</v>
      </c>
      <c r="I453" s="15" t="s">
        <v>43512</v>
      </c>
    </row>
    <row r="454" spans="1:9" x14ac:dyDescent="0.2">
      <c r="A454" s="12">
        <v>14043210</v>
      </c>
      <c r="B454" s="13" t="s">
        <v>42152</v>
      </c>
      <c r="C454" s="13" t="str">
        <f t="shared" si="14"/>
        <v>SC OAMC 6500 60/50 (14043210)</v>
      </c>
      <c r="D454" s="116"/>
      <c r="F454" s="54">
        <v>61699</v>
      </c>
      <c r="G454" s="14" t="s">
        <v>34732</v>
      </c>
      <c r="H454" s="15" t="str">
        <f t="shared" si="15"/>
        <v>MI 7A PPO 1500 90th; 10-100 No Ortho (61699)</v>
      </c>
      <c r="I454" s="15" t="s">
        <v>43512</v>
      </c>
    </row>
    <row r="455" spans="1:9" x14ac:dyDescent="0.2">
      <c r="A455" s="12">
        <v>14043211</v>
      </c>
      <c r="B455" s="13" t="s">
        <v>42153</v>
      </c>
      <c r="C455" s="13" t="str">
        <f t="shared" si="14"/>
        <v>SC OAMC 7800 60/50 (14043211)</v>
      </c>
      <c r="D455" s="116"/>
      <c r="F455" s="54">
        <v>61700</v>
      </c>
      <c r="G455" s="14" t="s">
        <v>34733</v>
      </c>
      <c r="H455" s="15" t="str">
        <f t="shared" si="15"/>
        <v>MI 7A PPO 1500 90th; 10-100 Ortho (61700)</v>
      </c>
      <c r="I455" s="15" t="s">
        <v>43512</v>
      </c>
    </row>
    <row r="456" spans="1:9" x14ac:dyDescent="0.2">
      <c r="A456" s="12">
        <v>14043212</v>
      </c>
      <c r="B456" s="13" t="s">
        <v>42154</v>
      </c>
      <c r="C456" s="13" t="str">
        <f t="shared" si="14"/>
        <v>SC OAMC 2750 50/50 (14043212)</v>
      </c>
      <c r="D456" s="116"/>
      <c r="F456" s="54">
        <v>61701</v>
      </c>
      <c r="G456" s="14" t="s">
        <v>582</v>
      </c>
      <c r="H456" s="15" t="str">
        <f t="shared" si="15"/>
        <v>MI Option 8A PPO 2000 90th; 10-100 No Ortho (61701)</v>
      </c>
      <c r="I456" s="15" t="s">
        <v>43512</v>
      </c>
    </row>
    <row r="457" spans="1:9" x14ac:dyDescent="0.2">
      <c r="A457" s="12">
        <v>14043213</v>
      </c>
      <c r="B457" s="13" t="s">
        <v>42155</v>
      </c>
      <c r="C457" s="13" t="str">
        <f t="shared" si="14"/>
        <v>SC OAMC 4500 50/50 (14043213)</v>
      </c>
      <c r="D457" s="116"/>
      <c r="F457" s="54">
        <v>61702</v>
      </c>
      <c r="G457" s="14" t="s">
        <v>566</v>
      </c>
      <c r="H457" s="15" t="str">
        <f t="shared" si="15"/>
        <v>MI Option 8A PPO 2000 90th; 10-100 Ortho (61702)</v>
      </c>
      <c r="I457" s="15" t="s">
        <v>43512</v>
      </c>
    </row>
    <row r="458" spans="1:9" x14ac:dyDescent="0.2">
      <c r="A458" s="12">
        <v>14043214</v>
      </c>
      <c r="B458" s="13" t="s">
        <v>42156</v>
      </c>
      <c r="C458" s="13" t="str">
        <f t="shared" si="14"/>
        <v>SC OAMC 2500 100/70 SJ+ (14043214)</v>
      </c>
      <c r="D458" s="116"/>
      <c r="F458" s="54">
        <v>61703</v>
      </c>
      <c r="G458" s="14" t="s">
        <v>567</v>
      </c>
      <c r="H458" s="15" t="str">
        <f t="shared" si="15"/>
        <v>GA Option 1A DMO 100/90/60; 10-100 No Ortho (61703)</v>
      </c>
      <c r="I458" s="15" t="s">
        <v>43512</v>
      </c>
    </row>
    <row r="459" spans="1:9" x14ac:dyDescent="0.2">
      <c r="A459" s="12">
        <v>14043215</v>
      </c>
      <c r="B459" s="13" t="s">
        <v>40490</v>
      </c>
      <c r="C459" s="13" t="str">
        <f t="shared" si="14"/>
        <v>SC OAMC 3500 100/70 SJ+ (14043215)</v>
      </c>
      <c r="D459" s="116"/>
      <c r="F459" s="54">
        <v>61704</v>
      </c>
      <c r="G459" s="14" t="s">
        <v>444</v>
      </c>
      <c r="H459" s="15" t="str">
        <f t="shared" si="15"/>
        <v>GA Option 1A DMO 100/90/60; 10-100 Ortho (61704)</v>
      </c>
      <c r="I459" s="15" t="s">
        <v>43512</v>
      </c>
    </row>
    <row r="460" spans="1:9" x14ac:dyDescent="0.2">
      <c r="A460" s="12">
        <v>14043216</v>
      </c>
      <c r="B460" s="13" t="s">
        <v>40491</v>
      </c>
      <c r="C460" s="13" t="str">
        <f t="shared" si="14"/>
        <v>SC OAMC 5000 100/70 SJ+ (14043216)</v>
      </c>
      <c r="D460" s="116"/>
      <c r="F460" s="54">
        <v>61705</v>
      </c>
      <c r="G460" s="14" t="s">
        <v>996</v>
      </c>
      <c r="H460" s="15" t="str">
        <f t="shared" si="15"/>
        <v>GA Option 2A FOC PPO Max 10-100 No Ortho (61705)</v>
      </c>
      <c r="I460" s="15" t="s">
        <v>43503</v>
      </c>
    </row>
    <row r="461" spans="1:9" x14ac:dyDescent="0.2">
      <c r="A461" s="12">
        <v>14043217</v>
      </c>
      <c r="B461" s="13" t="s">
        <v>42157</v>
      </c>
      <c r="C461" s="13" t="str">
        <f t="shared" si="14"/>
        <v>SC OAMC 6250 100/70 SJ+ (14043217)</v>
      </c>
      <c r="D461" s="116"/>
      <c r="F461" s="54">
        <v>61706</v>
      </c>
      <c r="G461" s="14" t="s">
        <v>445</v>
      </c>
      <c r="H461" s="15" t="str">
        <f t="shared" si="15"/>
        <v>GA Option 2A FOC PPO Max 10-100 ; Ortho (61706)</v>
      </c>
      <c r="I461" s="15" t="s">
        <v>43503</v>
      </c>
    </row>
    <row r="462" spans="1:9" x14ac:dyDescent="0.2">
      <c r="A462" s="12">
        <v>14043218</v>
      </c>
      <c r="B462" s="13" t="s">
        <v>42158</v>
      </c>
      <c r="C462" s="13" t="str">
        <f t="shared" si="14"/>
        <v>SC OAMC 7350 100/70 SJ+ (14043218)</v>
      </c>
      <c r="D462" s="116"/>
      <c r="F462" s="54">
        <v>61707</v>
      </c>
      <c r="G462" s="14" t="s">
        <v>34734</v>
      </c>
      <c r="H462" s="15" t="str">
        <f t="shared" si="15"/>
        <v>GA Option 3A FOC PPO 1000 80th; 10-100 No Ortho (61707)</v>
      </c>
      <c r="I462" s="15" t="s">
        <v>43503</v>
      </c>
    </row>
    <row r="463" spans="1:9" x14ac:dyDescent="0.2">
      <c r="A463" s="12">
        <v>14043219</v>
      </c>
      <c r="B463" s="13" t="s">
        <v>40492</v>
      </c>
      <c r="C463" s="13" t="str">
        <f t="shared" si="14"/>
        <v>SC OAMC 5000 80/50 SJ+ (14043219)</v>
      </c>
      <c r="D463" s="116"/>
      <c r="F463" s="54">
        <v>61708</v>
      </c>
      <c r="G463" s="14" t="s">
        <v>34735</v>
      </c>
      <c r="H463" s="15" t="str">
        <f t="shared" si="15"/>
        <v>GA Option 3A FOC PPO 1000 80th; 10-100 Ortho (61708)</v>
      </c>
      <c r="I463" s="15" t="s">
        <v>43503</v>
      </c>
    </row>
    <row r="464" spans="1:9" x14ac:dyDescent="0.2">
      <c r="A464" s="12">
        <v>14043220</v>
      </c>
      <c r="B464" s="13" t="s">
        <v>40493</v>
      </c>
      <c r="C464" s="13" t="str">
        <f t="shared" si="14"/>
        <v>SC OAMC 7000 80/50 SJ+ (14043220)</v>
      </c>
      <c r="D464" s="116"/>
      <c r="F464" s="54">
        <v>61709</v>
      </c>
      <c r="G464" s="14" t="s">
        <v>34736</v>
      </c>
      <c r="H464" s="15" t="str">
        <f t="shared" si="15"/>
        <v>GA Option 4A FOC PPO 1500 80th; 10-100 No Ortho (61709)</v>
      </c>
      <c r="I464" s="15" t="s">
        <v>43503</v>
      </c>
    </row>
    <row r="465" spans="1:9" x14ac:dyDescent="0.2">
      <c r="A465" s="12">
        <v>14043221</v>
      </c>
      <c r="B465" s="13" t="s">
        <v>40494</v>
      </c>
      <c r="C465" s="13" t="str">
        <f t="shared" si="14"/>
        <v>SC OAMC 7500 60/50 SJ+ (14043221)</v>
      </c>
      <c r="D465" s="116"/>
      <c r="F465" s="54">
        <v>61710</v>
      </c>
      <c r="G465" s="14" t="s">
        <v>34737</v>
      </c>
      <c r="H465" s="15" t="str">
        <f t="shared" si="15"/>
        <v>GA Option 4A FOC PPO 1500 80th; 10-100; 10-100 Ortho (61710)</v>
      </c>
      <c r="I465" s="15" t="s">
        <v>43503</v>
      </c>
    </row>
    <row r="466" spans="1:9" x14ac:dyDescent="0.2">
      <c r="A466" s="12">
        <v>14043222</v>
      </c>
      <c r="B466" s="13" t="s">
        <v>42159</v>
      </c>
      <c r="C466" s="13" t="str">
        <f t="shared" si="14"/>
        <v>SC OAMC 3500 100/70 HSA E (14043222)</v>
      </c>
      <c r="D466" s="116"/>
      <c r="F466" s="54">
        <v>61711</v>
      </c>
      <c r="G466" s="14" t="s">
        <v>34738</v>
      </c>
      <c r="H466" s="15" t="str">
        <f t="shared" si="15"/>
        <v>GA Option 5A PPO Max 1000; 10-100 No Ortho (61711)</v>
      </c>
      <c r="I466" s="15" t="s">
        <v>43512</v>
      </c>
    </row>
    <row r="467" spans="1:9" x14ac:dyDescent="0.2">
      <c r="A467" s="12">
        <v>14043223</v>
      </c>
      <c r="B467" s="13" t="s">
        <v>42160</v>
      </c>
      <c r="C467" s="13" t="str">
        <f t="shared" si="14"/>
        <v>SC OAMC 5000 100/70 HSA E (14043223)</v>
      </c>
      <c r="D467" s="116"/>
      <c r="F467" s="54">
        <v>61712</v>
      </c>
      <c r="G467" s="14" t="s">
        <v>34739</v>
      </c>
      <c r="H467" s="15" t="str">
        <f t="shared" si="15"/>
        <v>GA Option 5A PPO Max 1000; 10-100 Ortho (61712)</v>
      </c>
      <c r="I467" s="15" t="s">
        <v>43512</v>
      </c>
    </row>
    <row r="468" spans="1:9" x14ac:dyDescent="0.2">
      <c r="A468" s="12">
        <v>14043224</v>
      </c>
      <c r="B468" s="13" t="s">
        <v>42161</v>
      </c>
      <c r="C468" s="13" t="str">
        <f t="shared" si="14"/>
        <v>SC OAMC 4000 100/70 HSA E (14043224)</v>
      </c>
      <c r="D468" s="116"/>
      <c r="F468" s="54">
        <v>61713</v>
      </c>
      <c r="G468" s="14" t="s">
        <v>568</v>
      </c>
      <c r="H468" s="15" t="str">
        <f t="shared" si="15"/>
        <v>GA Option 6A PPO Max 1500; 10-100 No Ortho (61713)</v>
      </c>
      <c r="I468" s="15" t="s">
        <v>43512</v>
      </c>
    </row>
    <row r="469" spans="1:9" x14ac:dyDescent="0.2">
      <c r="A469" s="12">
        <v>14043225</v>
      </c>
      <c r="B469" s="13" t="s">
        <v>42162</v>
      </c>
      <c r="C469" s="13" t="str">
        <f t="shared" si="14"/>
        <v>SC OAMC 6250 100/70 HSA E (14043225)</v>
      </c>
      <c r="D469" s="116"/>
      <c r="F469" s="54">
        <v>61714</v>
      </c>
      <c r="G469" s="14" t="s">
        <v>446</v>
      </c>
      <c r="H469" s="15" t="str">
        <f t="shared" si="15"/>
        <v>GA Option 6A PPO Max 1500; 10-100 Ortho (61714)</v>
      </c>
      <c r="I469" s="15" t="s">
        <v>43512</v>
      </c>
    </row>
    <row r="470" spans="1:9" x14ac:dyDescent="0.2">
      <c r="A470" s="12">
        <v>14043226</v>
      </c>
      <c r="B470" s="13" t="s">
        <v>42163</v>
      </c>
      <c r="C470" s="13" t="str">
        <f t="shared" si="14"/>
        <v>SC OAMC 2000 100/70 HSA T (14043226)</v>
      </c>
      <c r="D470" s="116"/>
      <c r="F470" s="54">
        <v>61715</v>
      </c>
      <c r="G470" s="14" t="s">
        <v>34740</v>
      </c>
      <c r="H470" s="15" t="str">
        <f t="shared" si="15"/>
        <v>GA Option 7A PPO 1000 80th; 10-100 No Ortho (61715)</v>
      </c>
      <c r="I470" s="15" t="s">
        <v>43512</v>
      </c>
    </row>
    <row r="471" spans="1:9" x14ac:dyDescent="0.2">
      <c r="A471" s="12">
        <v>14043227</v>
      </c>
      <c r="B471" s="13" t="s">
        <v>42164</v>
      </c>
      <c r="C471" s="13" t="str">
        <f t="shared" si="14"/>
        <v>SC OAMC 6750 100/70 HSA E (14043227)</v>
      </c>
      <c r="D471" s="116"/>
      <c r="F471" s="54">
        <v>61716</v>
      </c>
      <c r="G471" s="14" t="s">
        <v>34741</v>
      </c>
      <c r="H471" s="15" t="str">
        <f t="shared" si="15"/>
        <v>GA Option 7A PPO 1000 80th; 10-100 Ortho (61716)</v>
      </c>
      <c r="I471" s="15" t="s">
        <v>43512</v>
      </c>
    </row>
    <row r="472" spans="1:9" x14ac:dyDescent="0.2">
      <c r="A472" s="12">
        <v>14043228</v>
      </c>
      <c r="B472" s="13" t="s">
        <v>42165</v>
      </c>
      <c r="C472" s="13" t="str">
        <f t="shared" si="14"/>
        <v>SC OAMC 2800 80/50 HSA E (14043228)</v>
      </c>
      <c r="D472" s="116"/>
      <c r="F472" s="54">
        <v>61717</v>
      </c>
      <c r="G472" s="14" t="s">
        <v>34742</v>
      </c>
      <c r="H472" s="15" t="str">
        <f t="shared" si="15"/>
        <v>GA Option 8A PPO 1000 90th; 10-100 No Ortho (61717)</v>
      </c>
      <c r="I472" s="15" t="s">
        <v>43512</v>
      </c>
    </row>
    <row r="473" spans="1:9" x14ac:dyDescent="0.2">
      <c r="A473" s="12">
        <v>14043229</v>
      </c>
      <c r="B473" s="13" t="s">
        <v>42166</v>
      </c>
      <c r="C473" s="13" t="str">
        <f t="shared" si="14"/>
        <v>SC OAMC 3750 80/50 HSA E (14043229)</v>
      </c>
      <c r="D473" s="116"/>
      <c r="F473" s="54">
        <v>61718</v>
      </c>
      <c r="G473" s="14" t="s">
        <v>34743</v>
      </c>
      <c r="H473" s="15" t="str">
        <f t="shared" si="15"/>
        <v>GA Option 8A PPO 1000 90th; 10-100 Ortho (61718)</v>
      </c>
      <c r="I473" s="15" t="s">
        <v>43512</v>
      </c>
    </row>
    <row r="474" spans="1:9" x14ac:dyDescent="0.2">
      <c r="A474" s="12">
        <v>14043230</v>
      </c>
      <c r="B474" s="13" t="s">
        <v>42167</v>
      </c>
      <c r="C474" s="13" t="str">
        <f t="shared" si="14"/>
        <v>SC OAMC 5500 80/50 HSA E (14043230)</v>
      </c>
      <c r="D474" s="116"/>
      <c r="F474" s="54">
        <v>61719</v>
      </c>
      <c r="G474" s="14" t="s">
        <v>34744</v>
      </c>
      <c r="H474" s="15" t="str">
        <f t="shared" si="15"/>
        <v>GA Option 9A PPO 1500 80th; 10-100 No Ortho (61719)</v>
      </c>
      <c r="I474" s="15" t="s">
        <v>43512</v>
      </c>
    </row>
    <row r="475" spans="1:9" x14ac:dyDescent="0.2">
      <c r="A475" s="12">
        <v>14043231</v>
      </c>
      <c r="B475" s="13" t="s">
        <v>42168</v>
      </c>
      <c r="C475" s="13" t="str">
        <f t="shared" si="14"/>
        <v>SC OAMC 6250 70/50 HSA E (14043231)</v>
      </c>
      <c r="D475" s="116"/>
      <c r="F475" s="54">
        <v>61720</v>
      </c>
      <c r="G475" s="14" t="s">
        <v>34745</v>
      </c>
      <c r="H475" s="15" t="str">
        <f t="shared" si="15"/>
        <v>GA Option 9A PPO 1500 80th; 10-100 Ortho (61720)</v>
      </c>
      <c r="I475" s="15" t="s">
        <v>43512</v>
      </c>
    </row>
    <row r="476" spans="1:9" x14ac:dyDescent="0.2">
      <c r="A476" s="12">
        <v>14043232</v>
      </c>
      <c r="B476" s="13" t="s">
        <v>41163</v>
      </c>
      <c r="C476" s="13" t="str">
        <f t="shared" si="14"/>
        <v>SC PPO 2500 80/50 (14043232)</v>
      </c>
      <c r="D476" s="116"/>
      <c r="F476" s="54">
        <v>61721</v>
      </c>
      <c r="G476" s="14" t="s">
        <v>569</v>
      </c>
      <c r="H476" s="15" t="str">
        <f t="shared" si="15"/>
        <v>GA Option 10A PPO 1500 90th; 10-100 No Ortho (61721)</v>
      </c>
      <c r="I476" s="15" t="s">
        <v>43512</v>
      </c>
    </row>
    <row r="477" spans="1:9" x14ac:dyDescent="0.2">
      <c r="A477" s="12">
        <v>14043233</v>
      </c>
      <c r="B477" s="13" t="s">
        <v>42169</v>
      </c>
      <c r="C477" s="13" t="str">
        <f t="shared" si="14"/>
        <v>SC PPO 5000 100/70 SJ+ (14043233)</v>
      </c>
      <c r="D477" s="116"/>
      <c r="F477" s="54">
        <v>61722</v>
      </c>
      <c r="G477" s="14" t="s">
        <v>570</v>
      </c>
      <c r="H477" s="15" t="str">
        <f t="shared" si="15"/>
        <v>GA Option 10A PPO 1500 90th; 10-100 Ortho (61722)</v>
      </c>
      <c r="I477" s="15" t="s">
        <v>43512</v>
      </c>
    </row>
    <row r="478" spans="1:9" x14ac:dyDescent="0.2">
      <c r="A478" s="12">
        <v>14043234</v>
      </c>
      <c r="B478" s="13" t="s">
        <v>42170</v>
      </c>
      <c r="C478" s="13" t="str">
        <f t="shared" si="14"/>
        <v>SC PPO 3500 100/70 HSA E (14043234)</v>
      </c>
      <c r="D478" s="116"/>
      <c r="F478" s="54">
        <v>61723</v>
      </c>
      <c r="G478" s="14" t="s">
        <v>34746</v>
      </c>
      <c r="H478" s="15" t="str">
        <f t="shared" si="15"/>
        <v>GA Option 11A PPO 2000 80th; 10-100 No Ortho (61723)</v>
      </c>
      <c r="I478" s="15" t="s">
        <v>43512</v>
      </c>
    </row>
    <row r="479" spans="1:9" x14ac:dyDescent="0.2">
      <c r="A479" s="12">
        <v>14043235</v>
      </c>
      <c r="B479" s="13" t="s">
        <v>42171</v>
      </c>
      <c r="C479" s="13" t="str">
        <f t="shared" si="14"/>
        <v>SC Indemnity 2500 80% (14043235)</v>
      </c>
      <c r="D479" s="116"/>
      <c r="F479" s="54">
        <v>61724</v>
      </c>
      <c r="G479" s="14" t="s">
        <v>34747</v>
      </c>
      <c r="H479" s="15" t="str">
        <f t="shared" si="15"/>
        <v>GA Option 11A PPO 2000 80th; 10-100 Ortho (61724)</v>
      </c>
      <c r="I479" s="15" t="s">
        <v>43512</v>
      </c>
    </row>
    <row r="480" spans="1:9" x14ac:dyDescent="0.2">
      <c r="A480" s="12">
        <v>14043236</v>
      </c>
      <c r="B480" s="13" t="s">
        <v>42172</v>
      </c>
      <c r="C480" s="13" t="str">
        <f t="shared" si="14"/>
        <v>SC Indemnity 3750 80% HSA E (14043236)</v>
      </c>
      <c r="D480" s="116"/>
      <c r="F480" s="54">
        <v>61725</v>
      </c>
      <c r="G480" s="14" t="s">
        <v>583</v>
      </c>
      <c r="H480" s="15" t="str">
        <f t="shared" si="15"/>
        <v>GA Option 12A PPO 2000 90th; 10-100 No Ortho (61725)</v>
      </c>
      <c r="I480" s="15" t="s">
        <v>43512</v>
      </c>
    </row>
    <row r="481" spans="1:9" x14ac:dyDescent="0.2">
      <c r="A481" s="12">
        <v>14043237</v>
      </c>
      <c r="B481" s="13" t="s">
        <v>42173</v>
      </c>
      <c r="C481" s="13" t="str">
        <f t="shared" si="14"/>
        <v>SC OAMC 6750 100/70 SJ+ (14043237)</v>
      </c>
      <c r="D481" s="116"/>
      <c r="F481" s="54">
        <v>61726</v>
      </c>
      <c r="G481" s="14" t="s">
        <v>997</v>
      </c>
      <c r="H481" s="15" t="str">
        <f t="shared" si="15"/>
        <v>GA Option 12A PPO 2000 90th; 10-100 Ortho (61726)</v>
      </c>
      <c r="I481" s="15" t="s">
        <v>43512</v>
      </c>
    </row>
    <row r="482" spans="1:9" x14ac:dyDescent="0.2">
      <c r="A482" s="12">
        <v>14043238</v>
      </c>
      <c r="B482" s="13" t="s">
        <v>42174</v>
      </c>
      <c r="C482" s="13" t="str">
        <f t="shared" si="14"/>
        <v>SC AWH Atrium OAMC 1500 100/80/50 (14043238)</v>
      </c>
      <c r="D482" s="116"/>
      <c r="F482" s="54">
        <v>61727</v>
      </c>
      <c r="G482" s="14" t="s">
        <v>447</v>
      </c>
      <c r="H482" s="15" t="str">
        <f t="shared" si="15"/>
        <v>ME Option 1A Indemnity 1000 95th; 10-100, No Ortho (61727)</v>
      </c>
      <c r="I482" s="15" t="s">
        <v>43512</v>
      </c>
    </row>
    <row r="483" spans="1:9" x14ac:dyDescent="0.2">
      <c r="A483" s="12">
        <v>14043239</v>
      </c>
      <c r="B483" s="13" t="s">
        <v>42175</v>
      </c>
      <c r="C483" s="13" t="str">
        <f t="shared" si="14"/>
        <v>SC AWH Atrium OAMC 2000 100/80/50 (14043239)</v>
      </c>
      <c r="D483" s="116"/>
      <c r="F483" s="54">
        <v>61728</v>
      </c>
      <c r="G483" s="14" t="s">
        <v>584</v>
      </c>
      <c r="H483" s="15" t="str">
        <f t="shared" si="15"/>
        <v>ME Option 1A Indemnity 1000 95th; 10-100, Ortho (61728)</v>
      </c>
      <c r="I483" s="15" t="s">
        <v>43512</v>
      </c>
    </row>
    <row r="484" spans="1:9" x14ac:dyDescent="0.2">
      <c r="A484" s="12">
        <v>14043240</v>
      </c>
      <c r="B484" s="13" t="s">
        <v>42176</v>
      </c>
      <c r="C484" s="13" t="str">
        <f t="shared" si="14"/>
        <v>SC AWH Atrium OAMC 2500 100/80/50 (14043240)</v>
      </c>
      <c r="D484" s="116"/>
      <c r="F484" s="54">
        <v>61729</v>
      </c>
      <c r="G484" s="14" t="s">
        <v>585</v>
      </c>
      <c r="H484" s="15" t="str">
        <f t="shared" si="15"/>
        <v>ME Option 2A Indemnity 1500 95th; 10-100, No Ortho (61729)</v>
      </c>
      <c r="I484" s="15" t="s">
        <v>43512</v>
      </c>
    </row>
    <row r="485" spans="1:9" x14ac:dyDescent="0.2">
      <c r="A485" s="12">
        <v>14043241</v>
      </c>
      <c r="B485" s="13" t="s">
        <v>42177</v>
      </c>
      <c r="C485" s="13" t="str">
        <f t="shared" si="14"/>
        <v>SC AWH Atrium OAMC 4000 100/80/50 (14043241)</v>
      </c>
      <c r="D485" s="116"/>
      <c r="F485" s="54">
        <v>61730</v>
      </c>
      <c r="G485" s="14" t="s">
        <v>448</v>
      </c>
      <c r="H485" s="15" t="str">
        <f t="shared" si="15"/>
        <v>ME Option 2A Indemnity 1500 95th; 10-100, Ortho (61730)</v>
      </c>
      <c r="I485" s="15" t="s">
        <v>43512</v>
      </c>
    </row>
    <row r="486" spans="1:9" x14ac:dyDescent="0.2">
      <c r="A486" s="12">
        <v>14043242</v>
      </c>
      <c r="B486" s="13" t="s">
        <v>42178</v>
      </c>
      <c r="C486" s="13" t="str">
        <f t="shared" si="14"/>
        <v>SC AWH Atrium OAMC 6750 100/80/50 (14043242)</v>
      </c>
      <c r="D486" s="116"/>
      <c r="F486" s="54">
        <v>61731</v>
      </c>
      <c r="G486" s="14" t="s">
        <v>998</v>
      </c>
      <c r="H486" s="15" t="str">
        <f t="shared" si="15"/>
        <v>ME Option 3A Indemnity 2000 95th; 10-100, No Ortho (61731)</v>
      </c>
      <c r="I486" s="15" t="s">
        <v>43512</v>
      </c>
    </row>
    <row r="487" spans="1:9" x14ac:dyDescent="0.2">
      <c r="A487" s="12">
        <v>14043243</v>
      </c>
      <c r="B487" s="13" t="s">
        <v>40501</v>
      </c>
      <c r="C487" s="13" t="str">
        <f t="shared" si="14"/>
        <v>SC AWH Atrium OAMC 2500 80/60/50 (14043243)</v>
      </c>
      <c r="D487" s="116"/>
      <c r="F487" s="54">
        <v>61732</v>
      </c>
      <c r="G487" s="14" t="s">
        <v>449</v>
      </c>
      <c r="H487" s="15" t="str">
        <f t="shared" si="15"/>
        <v>ME Option 3A Indemnity 2000 95th; 10-100, Ortho (61732)</v>
      </c>
      <c r="I487" s="15" t="s">
        <v>43512</v>
      </c>
    </row>
    <row r="488" spans="1:9" x14ac:dyDescent="0.2">
      <c r="A488" s="12">
        <v>14043244</v>
      </c>
      <c r="B488" s="13" t="s">
        <v>40502</v>
      </c>
      <c r="C488" s="13" t="str">
        <f t="shared" si="14"/>
        <v>SC AWH Atrium OAMC 3500 80/60/50 (14043244)</v>
      </c>
      <c r="D488" s="116"/>
      <c r="F488" s="54">
        <v>61733</v>
      </c>
      <c r="G488" s="14" t="s">
        <v>999</v>
      </c>
      <c r="H488" s="15" t="str">
        <f t="shared" si="15"/>
        <v>ME Option 4A PPO 1000; 10-100 No Ortho (61733)</v>
      </c>
      <c r="I488" s="15" t="s">
        <v>43512</v>
      </c>
    </row>
    <row r="489" spans="1:9" x14ac:dyDescent="0.2">
      <c r="A489" s="12">
        <v>14043245</v>
      </c>
      <c r="B489" s="13" t="s">
        <v>40503</v>
      </c>
      <c r="C489" s="13" t="str">
        <f t="shared" si="14"/>
        <v>SC AWH Atrium OAMC 5000 80/60/50 (14043245)</v>
      </c>
      <c r="D489" s="116"/>
      <c r="F489" s="54">
        <v>61734</v>
      </c>
      <c r="G489" s="14" t="s">
        <v>1000</v>
      </c>
      <c r="H489" s="15" t="str">
        <f t="shared" si="15"/>
        <v>ME Option 4A PPO 1000; 10-100 Ortho (61734)</v>
      </c>
      <c r="I489" s="15" t="s">
        <v>43512</v>
      </c>
    </row>
    <row r="490" spans="1:9" x14ac:dyDescent="0.2">
      <c r="A490" s="12">
        <v>14043246</v>
      </c>
      <c r="B490" s="13" t="s">
        <v>42179</v>
      </c>
      <c r="C490" s="13" t="str">
        <f t="shared" si="14"/>
        <v>SC AWH Atrium OAMC 3500 70/50/50 (14043246)</v>
      </c>
      <c r="D490" s="116"/>
      <c r="F490" s="54">
        <v>61735</v>
      </c>
      <c r="G490" s="14" t="s">
        <v>571</v>
      </c>
      <c r="H490" s="15" t="str">
        <f t="shared" si="15"/>
        <v>ME Option 5A PPO 1250; 10-100 No Ortho (61735)</v>
      </c>
      <c r="I490" s="15" t="s">
        <v>43512</v>
      </c>
    </row>
    <row r="491" spans="1:9" x14ac:dyDescent="0.2">
      <c r="A491" s="12">
        <v>14043247</v>
      </c>
      <c r="B491" s="13" t="s">
        <v>42180</v>
      </c>
      <c r="C491" s="13" t="str">
        <f t="shared" si="14"/>
        <v>SC AWH Atrium OAMC 6000 70/50/50
 (14043247)</v>
      </c>
      <c r="D491" s="116"/>
      <c r="F491" s="54">
        <v>61736</v>
      </c>
      <c r="G491" s="14" t="s">
        <v>1001</v>
      </c>
      <c r="H491" s="15" t="str">
        <f t="shared" si="15"/>
        <v>ME Option 5A PPO 1250; 10-100 Ortho (61736)</v>
      </c>
      <c r="I491" s="15" t="s">
        <v>43512</v>
      </c>
    </row>
    <row r="492" spans="1:9" x14ac:dyDescent="0.2">
      <c r="A492" s="12">
        <v>14043248</v>
      </c>
      <c r="B492" s="13" t="s">
        <v>42181</v>
      </c>
      <c r="C492" s="13" t="str">
        <f t="shared" si="14"/>
        <v>SC AWH Atrium OAMC 5000 100/80/50 SJ+ (14043248)</v>
      </c>
      <c r="D492" s="116"/>
      <c r="F492" s="54">
        <v>61737</v>
      </c>
      <c r="G492" s="14" t="s">
        <v>1002</v>
      </c>
      <c r="H492" s="15" t="str">
        <f t="shared" si="15"/>
        <v>ME Option 6A PPO 1500; 10-100 No Ortho (61737)</v>
      </c>
      <c r="I492" s="15" t="s">
        <v>43512</v>
      </c>
    </row>
    <row r="493" spans="1:9" x14ac:dyDescent="0.2">
      <c r="A493" s="12">
        <v>14043250</v>
      </c>
      <c r="B493" s="13" t="s">
        <v>42182</v>
      </c>
      <c r="C493" s="13" t="str">
        <f t="shared" si="14"/>
        <v>SC AWH Atrium OAMC 2500 100/80/50 HSA T (14043250)</v>
      </c>
      <c r="D493" s="116"/>
      <c r="F493" s="54">
        <v>61738</v>
      </c>
      <c r="G493" s="14" t="s">
        <v>572</v>
      </c>
      <c r="H493" s="15" t="str">
        <f t="shared" si="15"/>
        <v>ME Option 6A PPO 1500; 10-100 Ortho (61738)</v>
      </c>
      <c r="I493" s="15" t="s">
        <v>43512</v>
      </c>
    </row>
    <row r="494" spans="1:9" x14ac:dyDescent="0.2">
      <c r="A494" s="12">
        <v>14043251</v>
      </c>
      <c r="B494" s="13" t="s">
        <v>42183</v>
      </c>
      <c r="C494" s="13" t="str">
        <f t="shared" si="14"/>
        <v>SC AWH Atrium OAMC 4000 100/80/50 HSA E (14043251)</v>
      </c>
      <c r="D494" s="116"/>
      <c r="F494" s="54">
        <v>61739</v>
      </c>
      <c r="G494" s="14" t="s">
        <v>573</v>
      </c>
      <c r="H494" s="15" t="str">
        <f t="shared" si="15"/>
        <v>ME Option 7A PPO 2000; 10-100 No Ortho (61739)</v>
      </c>
      <c r="I494" s="15" t="s">
        <v>43512</v>
      </c>
    </row>
    <row r="495" spans="1:9" x14ac:dyDescent="0.2">
      <c r="A495" s="12">
        <v>14043252</v>
      </c>
      <c r="B495" s="13" t="s">
        <v>42184</v>
      </c>
      <c r="C495" s="13" t="str">
        <f t="shared" si="14"/>
        <v>SC AWH Atrium OAMC 2800 80/60/50 HSA E (14043252)</v>
      </c>
      <c r="D495" s="116"/>
      <c r="F495" s="54">
        <v>61740</v>
      </c>
      <c r="G495" s="14" t="s">
        <v>586</v>
      </c>
      <c r="H495" s="15" t="str">
        <f t="shared" si="15"/>
        <v>ME Option 7A PPO 2000; 10-100 Ortho (61740)</v>
      </c>
      <c r="I495" s="15" t="s">
        <v>43512</v>
      </c>
    </row>
    <row r="496" spans="1:9" x14ac:dyDescent="0.2">
      <c r="A496" s="12">
        <v>14043253</v>
      </c>
      <c r="B496" s="13" t="s">
        <v>42185</v>
      </c>
      <c r="C496" s="13" t="str">
        <f t="shared" si="14"/>
        <v>SC AWH Atrium OAMC 3750 80/60/50 HSA E (14043253)</v>
      </c>
      <c r="D496" s="116"/>
      <c r="F496" s="54">
        <v>61741</v>
      </c>
      <c r="G496" s="14" t="s">
        <v>1003</v>
      </c>
      <c r="H496" s="15" t="str">
        <f t="shared" si="15"/>
        <v>AZ Option 1A DMO Coins 100/80/50; 10-100 No Ortho (61741)</v>
      </c>
      <c r="I496" s="15" t="s">
        <v>43512</v>
      </c>
    </row>
    <row r="497" spans="1:9" x14ac:dyDescent="0.2">
      <c r="A497" s="12">
        <v>14043254</v>
      </c>
      <c r="B497" s="13" t="s">
        <v>40247</v>
      </c>
      <c r="C497" s="13" t="str">
        <f t="shared" si="14"/>
        <v>NC OAMC 1000 80/50 (14043254)</v>
      </c>
      <c r="D497" s="116"/>
      <c r="F497" s="54">
        <v>61742</v>
      </c>
      <c r="G497" s="14" t="s">
        <v>1004</v>
      </c>
      <c r="H497" s="15" t="str">
        <f t="shared" si="15"/>
        <v>AZ Option 1A DMO Coins 100/80/50; 10-100 Ortho (61742)</v>
      </c>
      <c r="I497" s="15" t="s">
        <v>43512</v>
      </c>
    </row>
    <row r="498" spans="1:9" x14ac:dyDescent="0.2">
      <c r="A498" s="12">
        <v>14043255</v>
      </c>
      <c r="B498" s="13" t="s">
        <v>42186</v>
      </c>
      <c r="C498" s="13" t="str">
        <f t="shared" si="14"/>
        <v>NC AWH WakeForestBap OAMC 1500 100/80/50 (14043255)</v>
      </c>
      <c r="D498" s="116"/>
      <c r="F498" s="54">
        <v>61743</v>
      </c>
      <c r="G498" s="14" t="s">
        <v>574</v>
      </c>
      <c r="H498" s="15" t="str">
        <f t="shared" si="15"/>
        <v>AZ Option 2A FOC PPO Max 10-100 No Ortho (61743)</v>
      </c>
      <c r="I498" s="15" t="s">
        <v>43503</v>
      </c>
    </row>
    <row r="499" spans="1:9" x14ac:dyDescent="0.2">
      <c r="A499" s="12">
        <v>14043256</v>
      </c>
      <c r="B499" s="13" t="s">
        <v>42187</v>
      </c>
      <c r="C499" s="13" t="str">
        <f t="shared" si="14"/>
        <v>NC AWH WakeForestBap OAMC 2000 100/80/50 (14043256)</v>
      </c>
      <c r="D499" s="116"/>
      <c r="F499" s="54">
        <v>61744</v>
      </c>
      <c r="G499" s="14" t="s">
        <v>450</v>
      </c>
      <c r="H499" s="15" t="str">
        <f t="shared" si="15"/>
        <v>AZ Option 2A FOC PPO Max 10-100 ; Ortho (61744)</v>
      </c>
      <c r="I499" s="15" t="s">
        <v>43503</v>
      </c>
    </row>
    <row r="500" spans="1:9" x14ac:dyDescent="0.2">
      <c r="A500" s="12">
        <v>14043257</v>
      </c>
      <c r="B500" s="13" t="s">
        <v>42188</v>
      </c>
      <c r="C500" s="13" t="str">
        <f t="shared" si="14"/>
        <v>NC AWH WakeForestBap OAMC 2500 100/80/50 (14043257)</v>
      </c>
      <c r="D500" s="116"/>
      <c r="F500" s="54">
        <v>61745</v>
      </c>
      <c r="G500" s="14" t="s">
        <v>587</v>
      </c>
      <c r="H500" s="15" t="str">
        <f t="shared" si="15"/>
        <v>AZ Option 3A FOC PPO 80th; 10-100 No Ortho (61745)</v>
      </c>
      <c r="I500" s="15" t="s">
        <v>43503</v>
      </c>
    </row>
    <row r="501" spans="1:9" x14ac:dyDescent="0.2">
      <c r="A501" s="12">
        <v>14043258</v>
      </c>
      <c r="B501" s="13" t="s">
        <v>42189</v>
      </c>
      <c r="C501" s="13" t="str">
        <f t="shared" si="14"/>
        <v>NC AWH WakeForestBap OAMC 4000 100/80/50 (14043258)</v>
      </c>
      <c r="D501" s="116"/>
      <c r="F501" s="54">
        <v>61746</v>
      </c>
      <c r="G501" s="14" t="s">
        <v>1005</v>
      </c>
      <c r="H501" s="15" t="str">
        <f t="shared" si="15"/>
        <v>AZ Option 3A FOC PPO 80th; 10-100 Ortho (61746)</v>
      </c>
      <c r="I501" s="15" t="s">
        <v>43503</v>
      </c>
    </row>
    <row r="502" spans="1:9" x14ac:dyDescent="0.2">
      <c r="A502" s="12">
        <v>14043259</v>
      </c>
      <c r="B502" s="13" t="s">
        <v>42190</v>
      </c>
      <c r="C502" s="13" t="str">
        <f t="shared" si="14"/>
        <v>NC AWH WakeForestBap OAMC 6750 100/80/50 (14043259)</v>
      </c>
      <c r="D502" s="116"/>
      <c r="F502" s="54">
        <v>61747</v>
      </c>
      <c r="G502" s="14" t="s">
        <v>588</v>
      </c>
      <c r="H502" s="15" t="str">
        <f t="shared" si="15"/>
        <v>AZ Option 4A PPO Max 1000; 10-100 No Ortho (61747)</v>
      </c>
      <c r="I502" s="15" t="s">
        <v>43512</v>
      </c>
    </row>
    <row r="503" spans="1:9" x14ac:dyDescent="0.2">
      <c r="A503" s="12">
        <v>14043260</v>
      </c>
      <c r="B503" s="13" t="s">
        <v>42191</v>
      </c>
      <c r="C503" s="13" t="str">
        <f t="shared" si="14"/>
        <v>NC AWH WakeForestBap OAMC 2500 80/60/50 (14043260)</v>
      </c>
      <c r="D503" s="116"/>
      <c r="F503" s="54">
        <v>61748</v>
      </c>
      <c r="G503" s="14" t="s">
        <v>1006</v>
      </c>
      <c r="H503" s="15" t="str">
        <f t="shared" si="15"/>
        <v>AZ Option 4A PPO Max 1000; 10-100 Ortho (61748)</v>
      </c>
      <c r="I503" s="15" t="s">
        <v>43512</v>
      </c>
    </row>
    <row r="504" spans="1:9" x14ac:dyDescent="0.2">
      <c r="A504" s="12">
        <v>14043261</v>
      </c>
      <c r="B504" s="13" t="s">
        <v>42192</v>
      </c>
      <c r="C504" s="13" t="str">
        <f t="shared" si="14"/>
        <v>NC AWH WakeForestBap OAMC 3500 80/60/50 (14043261)</v>
      </c>
      <c r="D504" s="116"/>
      <c r="F504" s="54">
        <v>61749</v>
      </c>
      <c r="G504" s="14" t="s">
        <v>589</v>
      </c>
      <c r="H504" s="15" t="str">
        <f t="shared" si="15"/>
        <v>AZ Option 5A PPO Max 1500; 10-100 No Ortho (61749)</v>
      </c>
      <c r="I504" s="15" t="s">
        <v>43512</v>
      </c>
    </row>
    <row r="505" spans="1:9" x14ac:dyDescent="0.2">
      <c r="A505" s="12">
        <v>14043262</v>
      </c>
      <c r="B505" s="13" t="s">
        <v>42193</v>
      </c>
      <c r="C505" s="13" t="str">
        <f t="shared" si="14"/>
        <v>NC AWH WakeForestBap OAMC 5000 80/60/50 (14043262)</v>
      </c>
      <c r="D505" s="116"/>
      <c r="F505" s="54">
        <v>61750</v>
      </c>
      <c r="G505" s="14" t="s">
        <v>1007</v>
      </c>
      <c r="H505" s="15" t="str">
        <f t="shared" si="15"/>
        <v>AZ Option 5A PPO Max 1500; 10-100 Ortho (61750)</v>
      </c>
      <c r="I505" s="15" t="s">
        <v>43512</v>
      </c>
    </row>
    <row r="506" spans="1:9" x14ac:dyDescent="0.2">
      <c r="A506" s="12">
        <v>14043263</v>
      </c>
      <c r="B506" s="13" t="s">
        <v>42194</v>
      </c>
      <c r="C506" s="13" t="str">
        <f t="shared" si="14"/>
        <v>NC AWH WakeForestBap OAMC 3500 70/50/50 (14043263)</v>
      </c>
      <c r="D506" s="116"/>
      <c r="F506" s="54">
        <v>61751</v>
      </c>
      <c r="G506" s="14" t="s">
        <v>575</v>
      </c>
      <c r="H506" s="15" t="str">
        <f t="shared" si="15"/>
        <v>AZ Option 6A PPO Max 2000; 10-100 No Ortho (61751)</v>
      </c>
      <c r="I506" s="15" t="s">
        <v>43512</v>
      </c>
    </row>
    <row r="507" spans="1:9" x14ac:dyDescent="0.2">
      <c r="A507" s="12">
        <v>14043264</v>
      </c>
      <c r="B507" s="13" t="s">
        <v>42195</v>
      </c>
      <c r="C507" s="13" t="str">
        <f t="shared" si="14"/>
        <v>NC AWH WakeForestBap OAMC 6000 70/50/50
 (14043264)</v>
      </c>
      <c r="D507" s="116"/>
      <c r="F507" s="54">
        <v>61752</v>
      </c>
      <c r="G507" s="14" t="s">
        <v>576</v>
      </c>
      <c r="H507" s="15" t="str">
        <f t="shared" si="15"/>
        <v>AZ Option 6A PPO Max 2000; 10-100 Ortho (61752)</v>
      </c>
      <c r="I507" s="15" t="s">
        <v>43512</v>
      </c>
    </row>
    <row r="508" spans="1:9" x14ac:dyDescent="0.2">
      <c r="A508" s="12">
        <v>14043265</v>
      </c>
      <c r="B508" s="13" t="s">
        <v>42196</v>
      </c>
      <c r="C508" s="13" t="str">
        <f t="shared" si="14"/>
        <v>NC AWH WakeForestBap OAMC 5000 100/80/50 SJ+ (14043265)</v>
      </c>
      <c r="D508" s="116"/>
      <c r="F508" s="54">
        <v>61753</v>
      </c>
      <c r="G508" s="14" t="s">
        <v>590</v>
      </c>
      <c r="H508" s="15" t="str">
        <f t="shared" si="15"/>
        <v>AZ Option 7A PPO 1000 80th; 10-100 No Ortho (61753)</v>
      </c>
      <c r="I508" s="15" t="s">
        <v>43512</v>
      </c>
    </row>
    <row r="509" spans="1:9" x14ac:dyDescent="0.2">
      <c r="A509" s="12">
        <v>14043267</v>
      </c>
      <c r="B509" s="13" t="s">
        <v>42197</v>
      </c>
      <c r="C509" s="13" t="str">
        <f t="shared" si="14"/>
        <v>NC AWH WakeForestBap OAMC 2500 100/80/50 HSA T (14043267)</v>
      </c>
      <c r="D509" s="116"/>
      <c r="F509" s="54">
        <v>61754</v>
      </c>
      <c r="G509" s="14" t="s">
        <v>591</v>
      </c>
      <c r="H509" s="15" t="str">
        <f t="shared" si="15"/>
        <v>AZ Option 7A PPO 1000 80th; 10-100 Ortho (61754)</v>
      </c>
      <c r="I509" s="15" t="s">
        <v>43512</v>
      </c>
    </row>
    <row r="510" spans="1:9" x14ac:dyDescent="0.2">
      <c r="A510" s="12">
        <v>14043268</v>
      </c>
      <c r="B510" s="13" t="s">
        <v>42198</v>
      </c>
      <c r="C510" s="13" t="str">
        <f t="shared" si="14"/>
        <v>NC AWH WakeForestBap OAMC 4000 100/80/50 HSA E (14043268)</v>
      </c>
      <c r="D510" s="116"/>
      <c r="F510" s="54">
        <v>61755</v>
      </c>
      <c r="G510" s="14" t="s">
        <v>1008</v>
      </c>
      <c r="H510" s="15" t="str">
        <f t="shared" si="15"/>
        <v>AZ Option 8A PPO 1500 90th; 10-100 No Ortho (61755)</v>
      </c>
      <c r="I510" s="15" t="s">
        <v>43512</v>
      </c>
    </row>
    <row r="511" spans="1:9" x14ac:dyDescent="0.2">
      <c r="A511" s="12">
        <v>14043269</v>
      </c>
      <c r="B511" s="13" t="s">
        <v>42199</v>
      </c>
      <c r="C511" s="13" t="str">
        <f t="shared" si="14"/>
        <v>NC AWH WakeForestBap OAMC 2800 80/60/50 HSA E (14043269)</v>
      </c>
      <c r="D511" s="116"/>
      <c r="F511" s="54">
        <v>61756</v>
      </c>
      <c r="G511" s="14" t="s">
        <v>451</v>
      </c>
      <c r="H511" s="15" t="str">
        <f t="shared" si="15"/>
        <v>AZ Option 8A PPO 1500 90th; 10-100 Ortho (61756)</v>
      </c>
      <c r="I511" s="15" t="s">
        <v>43512</v>
      </c>
    </row>
    <row r="512" spans="1:9" x14ac:dyDescent="0.2">
      <c r="A512" s="12">
        <v>14043270</v>
      </c>
      <c r="B512" s="13" t="s">
        <v>42200</v>
      </c>
      <c r="C512" s="13" t="str">
        <f t="shared" si="14"/>
        <v>NC AWH WakeForestBap OAMC 3750 80/60/50 HSA E (14043270)</v>
      </c>
      <c r="D512" s="116"/>
      <c r="F512" s="54">
        <v>61757</v>
      </c>
      <c r="G512" s="14" t="s">
        <v>1009</v>
      </c>
      <c r="H512" s="15" t="str">
        <f t="shared" si="15"/>
        <v>AZ Option 9A PPO 2000 90th; 10-100 No Ortho (61757)</v>
      </c>
      <c r="I512" s="15" t="s">
        <v>43512</v>
      </c>
    </row>
    <row r="513" spans="1:9" x14ac:dyDescent="0.2">
      <c r="A513" s="12">
        <v>14043271</v>
      </c>
      <c r="B513" s="13" t="s">
        <v>41920</v>
      </c>
      <c r="C513" s="13" t="str">
        <f t="shared" si="14"/>
        <v>NC PPO 2500 80/50 (14043271)</v>
      </c>
      <c r="D513" s="116"/>
      <c r="F513" s="54">
        <v>61758</v>
      </c>
      <c r="G513" s="14" t="s">
        <v>1010</v>
      </c>
      <c r="H513" s="15" t="str">
        <f t="shared" si="15"/>
        <v>AZ Option 9A PPO 2000 90th; 10-100 Ortho (61758)</v>
      </c>
      <c r="I513" s="15" t="s">
        <v>43512</v>
      </c>
    </row>
    <row r="514" spans="1:9" x14ac:dyDescent="0.2">
      <c r="A514" s="12">
        <v>14043272</v>
      </c>
      <c r="B514" s="13" t="s">
        <v>41921</v>
      </c>
      <c r="C514" s="13" t="str">
        <f t="shared" ref="C514:C577" si="16">IF(A514=0,"",B514&amp;" ("&amp;A514&amp;")")</f>
        <v>NC PPO 5000 100/70 SJ+ (14043272)</v>
      </c>
      <c r="D514" s="116"/>
      <c r="F514" s="54">
        <v>61759</v>
      </c>
      <c r="G514" s="14" t="s">
        <v>577</v>
      </c>
      <c r="H514" s="15" t="str">
        <f t="shared" ref="H514:H577" si="17">IF(F514=0,"",G514&amp;" ("&amp;F514&amp;")")</f>
        <v>AZ DMO (2000), BIC 44201, 44200 (61759)</v>
      </c>
      <c r="I514" s="15" t="s">
        <v>43512</v>
      </c>
    </row>
    <row r="515" spans="1:9" x14ac:dyDescent="0.2">
      <c r="A515" s="12">
        <v>14043273</v>
      </c>
      <c r="B515" s="13" t="s">
        <v>41922</v>
      </c>
      <c r="C515" s="13" t="str">
        <f t="shared" si="16"/>
        <v>NC PPO 3500 100/70 HSA E (14043273)</v>
      </c>
      <c r="D515" s="116"/>
      <c r="F515" s="54">
        <v>61760</v>
      </c>
      <c r="G515" s="14" t="s">
        <v>452</v>
      </c>
      <c r="H515" s="15" t="str">
        <f t="shared" si="17"/>
        <v>CA DMO (2000), BIC 44201, 44200 (61760)</v>
      </c>
      <c r="I515" s="15" t="s">
        <v>43512</v>
      </c>
    </row>
    <row r="516" spans="1:9" x14ac:dyDescent="0.2">
      <c r="A516" s="12">
        <v>14043274</v>
      </c>
      <c r="B516" s="13" t="s">
        <v>39365</v>
      </c>
      <c r="C516" s="13" t="str">
        <f t="shared" si="16"/>
        <v>NC Indemnity 2500 80% (14043274)</v>
      </c>
      <c r="D516" s="116"/>
      <c r="F516" s="54">
        <v>61761</v>
      </c>
      <c r="G516" s="14" t="s">
        <v>578</v>
      </c>
      <c r="H516" s="15" t="str">
        <f t="shared" si="17"/>
        <v>GA DMO (2000), BIC 44201, 44200 (61761)</v>
      </c>
      <c r="I516" s="15" t="s">
        <v>43512</v>
      </c>
    </row>
    <row r="517" spans="1:9" x14ac:dyDescent="0.2">
      <c r="A517" s="12">
        <v>14043275</v>
      </c>
      <c r="B517" s="13" t="s">
        <v>42201</v>
      </c>
      <c r="C517" s="13" t="str">
        <f t="shared" si="16"/>
        <v>NC Indemnity 3750 80% HSA E (14043275)</v>
      </c>
      <c r="D517" s="116"/>
      <c r="F517" s="54">
        <v>61762</v>
      </c>
      <c r="G517" s="14" t="s">
        <v>1011</v>
      </c>
      <c r="H517" s="15" t="str">
        <f t="shared" si="17"/>
        <v>MD DMO (2000), BIC 44201, 44200 (61762)</v>
      </c>
      <c r="I517" s="15" t="s">
        <v>43512</v>
      </c>
    </row>
    <row r="518" spans="1:9" x14ac:dyDescent="0.2">
      <c r="A518" s="12">
        <v>14043276</v>
      </c>
      <c r="B518" s="13" t="s">
        <v>40970</v>
      </c>
      <c r="C518" s="13" t="str">
        <f t="shared" si="16"/>
        <v>NC OAMC 3500 100/70 HSA E (14043276)</v>
      </c>
      <c r="D518" s="116"/>
      <c r="F518" s="54">
        <v>61763</v>
      </c>
      <c r="G518" s="14" t="s">
        <v>453</v>
      </c>
      <c r="H518" s="15" t="str">
        <f t="shared" si="17"/>
        <v>MO DMO (2000), BIC 44201, 44200 (61763)</v>
      </c>
      <c r="I518" s="15" t="s">
        <v>43512</v>
      </c>
    </row>
    <row r="519" spans="1:9" x14ac:dyDescent="0.2">
      <c r="A519" s="12">
        <v>14043277</v>
      </c>
      <c r="B519" s="13" t="s">
        <v>40971</v>
      </c>
      <c r="C519" s="13" t="str">
        <f t="shared" si="16"/>
        <v>NC OAMC 5000 100/70 HSA E (14043277)</v>
      </c>
      <c r="D519" s="116"/>
      <c r="F519" s="54">
        <v>61764</v>
      </c>
      <c r="G519" s="14" t="s">
        <v>579</v>
      </c>
      <c r="H519" s="15" t="str">
        <f t="shared" si="17"/>
        <v>NJ DMO (2000), BIC 44201, 44200 (61764)</v>
      </c>
      <c r="I519" s="15" t="s">
        <v>43512</v>
      </c>
    </row>
    <row r="520" spans="1:9" x14ac:dyDescent="0.2">
      <c r="A520" s="12">
        <v>14043278</v>
      </c>
      <c r="B520" s="13" t="s">
        <v>40972</v>
      </c>
      <c r="C520" s="13" t="str">
        <f t="shared" si="16"/>
        <v>NC OAMC 4000 100/70 HSA E (14043278)</v>
      </c>
      <c r="D520" s="116"/>
      <c r="F520" s="54">
        <v>61765</v>
      </c>
      <c r="G520" s="14" t="s">
        <v>1012</v>
      </c>
      <c r="H520" s="15" t="str">
        <f t="shared" si="17"/>
        <v>NC DMO (2000), BIC 44201, 44200 (61765)</v>
      </c>
      <c r="I520" s="15" t="s">
        <v>43512</v>
      </c>
    </row>
    <row r="521" spans="1:9" x14ac:dyDescent="0.2">
      <c r="A521" s="12">
        <v>14043279</v>
      </c>
      <c r="B521" s="13" t="s">
        <v>40973</v>
      </c>
      <c r="C521" s="13" t="str">
        <f t="shared" si="16"/>
        <v>NC OAMC 6250 100/70 HSA E (14043279)</v>
      </c>
      <c r="D521" s="116"/>
      <c r="F521" s="54">
        <v>61766</v>
      </c>
      <c r="G521" s="14" t="s">
        <v>454</v>
      </c>
      <c r="H521" s="15" t="str">
        <f t="shared" si="17"/>
        <v>TX DMO (2000), BIC 44201, 44200 (61766)</v>
      </c>
      <c r="I521" s="15" t="s">
        <v>43512</v>
      </c>
    </row>
    <row r="522" spans="1:9" x14ac:dyDescent="0.2">
      <c r="A522" s="12">
        <v>14043280</v>
      </c>
      <c r="B522" s="13" t="s">
        <v>42202</v>
      </c>
      <c r="C522" s="13" t="str">
        <f t="shared" si="16"/>
        <v>NC OAMC 2000 100/70 HSA T (14043280)</v>
      </c>
      <c r="D522" s="116"/>
      <c r="F522" s="54">
        <v>61767</v>
      </c>
      <c r="G522" s="14" t="s">
        <v>455</v>
      </c>
      <c r="H522" s="15" t="str">
        <f t="shared" si="17"/>
        <v>AK Option 1 Indemnity 1500; No Ortho; Waiting Period (61767)</v>
      </c>
      <c r="I522" s="15" t="s">
        <v>43512</v>
      </c>
    </row>
    <row r="523" spans="1:9" x14ac:dyDescent="0.2">
      <c r="A523" s="12">
        <v>14043281</v>
      </c>
      <c r="B523" s="13" t="s">
        <v>40974</v>
      </c>
      <c r="C523" s="13" t="str">
        <f t="shared" si="16"/>
        <v>NC OAMC 6750 100/70 HSA E (14043281)</v>
      </c>
      <c r="D523" s="116"/>
      <c r="F523" s="54">
        <v>61768</v>
      </c>
      <c r="G523" s="14" t="s">
        <v>592</v>
      </c>
      <c r="H523" s="15" t="str">
        <f t="shared" si="17"/>
        <v>AK Option 1 Indemnity 1500; No Ortho; No Waiting Period for Maj (61768)</v>
      </c>
      <c r="I523" s="15" t="s">
        <v>43512</v>
      </c>
    </row>
    <row r="524" spans="1:9" x14ac:dyDescent="0.2">
      <c r="A524" s="12">
        <v>14043282</v>
      </c>
      <c r="B524" s="13" t="s">
        <v>42203</v>
      </c>
      <c r="C524" s="13" t="str">
        <f t="shared" si="16"/>
        <v>NC OAMC 2800 80/50 HSA E (14043282)</v>
      </c>
      <c r="D524" s="116"/>
      <c r="F524" s="54">
        <v>61769</v>
      </c>
      <c r="G524" s="14" t="s">
        <v>593</v>
      </c>
      <c r="H524" s="15" t="str">
        <f t="shared" si="17"/>
        <v>AK Option 2 PPO 1000; No Ortho; Waiting Period (61769)</v>
      </c>
      <c r="I524" s="15" t="s">
        <v>43512</v>
      </c>
    </row>
    <row r="525" spans="1:9" x14ac:dyDescent="0.2">
      <c r="A525" s="12">
        <v>14043283</v>
      </c>
      <c r="B525" s="13" t="s">
        <v>40976</v>
      </c>
      <c r="C525" s="13" t="str">
        <f t="shared" si="16"/>
        <v>NC OAMC 3750 80/50 HSA E (14043283)</v>
      </c>
      <c r="D525" s="116"/>
      <c r="F525" s="54">
        <v>61770</v>
      </c>
      <c r="G525" s="14" t="s">
        <v>456</v>
      </c>
      <c r="H525" s="15" t="str">
        <f t="shared" si="17"/>
        <v>AK Option 2 PPO 1000; No Ortho; No Waiting Period for Maj (61770)</v>
      </c>
      <c r="I525" s="15" t="s">
        <v>43512</v>
      </c>
    </row>
    <row r="526" spans="1:9" x14ac:dyDescent="0.2">
      <c r="A526" s="12">
        <v>14043284</v>
      </c>
      <c r="B526" s="13" t="s">
        <v>40197</v>
      </c>
      <c r="C526" s="13" t="str">
        <f t="shared" si="16"/>
        <v>NC OAMC 5500 80/50 HSA E (14043284)</v>
      </c>
      <c r="D526" s="116"/>
      <c r="F526" s="54">
        <v>61771</v>
      </c>
      <c r="G526" s="14" t="s">
        <v>580</v>
      </c>
      <c r="H526" s="15" t="str">
        <f t="shared" si="17"/>
        <v>AK Option 3 PPO 1500; No Ortho; Waiting Period (61771)</v>
      </c>
      <c r="I526" s="15" t="s">
        <v>43512</v>
      </c>
    </row>
    <row r="527" spans="1:9" x14ac:dyDescent="0.2">
      <c r="A527" s="12">
        <v>14043285</v>
      </c>
      <c r="B527" s="13" t="s">
        <v>40977</v>
      </c>
      <c r="C527" s="13" t="str">
        <f t="shared" si="16"/>
        <v>NC OAMC 6250 70/50 HSA E (14043285)</v>
      </c>
      <c r="D527" s="116"/>
      <c r="F527" s="54">
        <v>61772</v>
      </c>
      <c r="G527" s="14" t="s">
        <v>626</v>
      </c>
      <c r="H527" s="15" t="str">
        <f t="shared" si="17"/>
        <v>AK Option 3 PPO 1500; No Ortho; No Waiting Period for Maj (61772)</v>
      </c>
      <c r="I527" s="15" t="s">
        <v>43512</v>
      </c>
    </row>
    <row r="528" spans="1:9" x14ac:dyDescent="0.2">
      <c r="A528" s="12">
        <v>14043286</v>
      </c>
      <c r="B528" s="13" t="s">
        <v>40978</v>
      </c>
      <c r="C528" s="13" t="str">
        <f t="shared" si="16"/>
        <v>NC OAMC 1500 80/50 (14043286)</v>
      </c>
      <c r="D528" s="116"/>
      <c r="F528" s="54">
        <v>61773</v>
      </c>
      <c r="G528" s="14" t="s">
        <v>457</v>
      </c>
      <c r="H528" s="15" t="str">
        <f t="shared" si="17"/>
        <v>AK Option 4 PPO 2000; No Ortho; Waiting Period (61773)</v>
      </c>
      <c r="I528" s="15" t="s">
        <v>43512</v>
      </c>
    </row>
    <row r="529" spans="1:9" x14ac:dyDescent="0.2">
      <c r="A529" s="12">
        <v>14043287</v>
      </c>
      <c r="B529" s="13" t="s">
        <v>40198</v>
      </c>
      <c r="C529" s="13" t="str">
        <f t="shared" si="16"/>
        <v>NC OAMC 2500 80/50 (14043287)</v>
      </c>
      <c r="D529" s="116"/>
      <c r="F529" s="54">
        <v>61774</v>
      </c>
      <c r="G529" s="14" t="s">
        <v>1013</v>
      </c>
      <c r="H529" s="15" t="str">
        <f t="shared" si="17"/>
        <v>AK Option 4 PPO 2000; No Ortho; No Waiting Period for Maj (61774)</v>
      </c>
      <c r="I529" s="15" t="s">
        <v>43512</v>
      </c>
    </row>
    <row r="530" spans="1:9" x14ac:dyDescent="0.2">
      <c r="A530" s="12">
        <v>14043288</v>
      </c>
      <c r="B530" s="13" t="s">
        <v>40980</v>
      </c>
      <c r="C530" s="13" t="str">
        <f t="shared" si="16"/>
        <v>NC OAMC 3500 80/50 (14043288)</v>
      </c>
      <c r="D530" s="116"/>
      <c r="F530" s="54">
        <v>61775</v>
      </c>
      <c r="G530" s="14" t="s">
        <v>533</v>
      </c>
      <c r="H530" s="15" t="str">
        <f t="shared" si="17"/>
        <v>AK Option 1A PPO 80/80/50; 10-100 No Ortho (61775)</v>
      </c>
      <c r="I530" s="15" t="s">
        <v>43512</v>
      </c>
    </row>
    <row r="531" spans="1:9" x14ac:dyDescent="0.2">
      <c r="A531" s="12">
        <v>14043289</v>
      </c>
      <c r="B531" s="13" t="s">
        <v>40199</v>
      </c>
      <c r="C531" s="13" t="str">
        <f t="shared" si="16"/>
        <v>NC OAMC 5000 80/50 (14043289)</v>
      </c>
      <c r="D531" s="116"/>
      <c r="F531" s="54">
        <v>61776</v>
      </c>
      <c r="G531" s="14" t="s">
        <v>534</v>
      </c>
      <c r="H531" s="15" t="str">
        <f t="shared" si="17"/>
        <v>AK Option 1A PPO 80/80/50; 10-100 Ortho (61776)</v>
      </c>
      <c r="I531" s="15" t="s">
        <v>43512</v>
      </c>
    </row>
    <row r="532" spans="1:9" x14ac:dyDescent="0.2">
      <c r="A532" s="12">
        <v>14043290</v>
      </c>
      <c r="B532" s="13" t="s">
        <v>40200</v>
      </c>
      <c r="C532" s="13" t="str">
        <f t="shared" si="16"/>
        <v>NC OAMC 7350 80/50 (14043290)</v>
      </c>
      <c r="D532" s="116"/>
      <c r="F532" s="54">
        <v>61777</v>
      </c>
      <c r="G532" s="14" t="s">
        <v>535</v>
      </c>
      <c r="H532" s="15" t="str">
        <f t="shared" si="17"/>
        <v>AK Option 2A PPO 80/80/50; 10-100 Plus No Ortho (61777)</v>
      </c>
      <c r="I532" s="15" t="s">
        <v>43512</v>
      </c>
    </row>
    <row r="533" spans="1:9" x14ac:dyDescent="0.2">
      <c r="A533" s="12">
        <v>14043291</v>
      </c>
      <c r="B533" s="13" t="s">
        <v>40201</v>
      </c>
      <c r="C533" s="13" t="str">
        <f t="shared" si="16"/>
        <v>NC OAMC 2750 70/50 (14043291)</v>
      </c>
      <c r="D533" s="116"/>
      <c r="F533" s="54">
        <v>61778</v>
      </c>
      <c r="G533" s="14" t="s">
        <v>536</v>
      </c>
      <c r="H533" s="15" t="str">
        <f t="shared" si="17"/>
        <v>AK Option 2A PPO 80/80/50; 10-100 Plus Ortho (61778)</v>
      </c>
      <c r="I533" s="15" t="s">
        <v>43512</v>
      </c>
    </row>
    <row r="534" spans="1:9" x14ac:dyDescent="0.2">
      <c r="A534" s="12">
        <v>14043292</v>
      </c>
      <c r="B534" s="13" t="s">
        <v>40202</v>
      </c>
      <c r="C534" s="13" t="str">
        <f t="shared" si="16"/>
        <v>NC OAMC 4000 70/50 (14043292)</v>
      </c>
      <c r="D534" s="116"/>
      <c r="F534" s="54">
        <v>61779</v>
      </c>
      <c r="G534" s="14" t="s">
        <v>627</v>
      </c>
      <c r="H534" s="15" t="str">
        <f t="shared" si="17"/>
        <v>AK Option 3A PPO 1000; 10-100 No Ortho (61779)</v>
      </c>
      <c r="I534" s="15" t="s">
        <v>43512</v>
      </c>
    </row>
    <row r="535" spans="1:9" x14ac:dyDescent="0.2">
      <c r="A535" s="12">
        <v>14043293</v>
      </c>
      <c r="B535" s="13" t="s">
        <v>40203</v>
      </c>
      <c r="C535" s="13" t="str">
        <f t="shared" si="16"/>
        <v>NC OAMC 5000 70/50 (14043293)</v>
      </c>
      <c r="D535" s="116"/>
      <c r="F535" s="54">
        <v>61780</v>
      </c>
      <c r="G535" s="14" t="s">
        <v>628</v>
      </c>
      <c r="H535" s="15" t="str">
        <f t="shared" si="17"/>
        <v>AK Option 3A PPO 1000; 10-100 Ortho (61780)</v>
      </c>
      <c r="I535" s="15" t="s">
        <v>43512</v>
      </c>
    </row>
    <row r="536" spans="1:9" x14ac:dyDescent="0.2">
      <c r="A536" s="12">
        <v>14043294</v>
      </c>
      <c r="B536" s="13" t="s">
        <v>40981</v>
      </c>
      <c r="C536" s="13" t="str">
        <f t="shared" si="16"/>
        <v>NC OAMC 6500 70/50 (14043294)</v>
      </c>
      <c r="D536" s="116"/>
      <c r="F536" s="54">
        <v>61781</v>
      </c>
      <c r="G536" s="14" t="s">
        <v>594</v>
      </c>
      <c r="H536" s="15" t="str">
        <f t="shared" si="17"/>
        <v>AK Option 4A PPO 1000 Plus; 10-100 No Ortho (61781)</v>
      </c>
      <c r="I536" s="15" t="s">
        <v>43512</v>
      </c>
    </row>
    <row r="537" spans="1:9" x14ac:dyDescent="0.2">
      <c r="A537" s="12">
        <v>14043295</v>
      </c>
      <c r="B537" s="13" t="s">
        <v>40982</v>
      </c>
      <c r="C537" s="13" t="str">
        <f t="shared" si="16"/>
        <v>NC OAMC 7800 70/50 (14043295)</v>
      </c>
      <c r="D537" s="116"/>
      <c r="F537" s="54">
        <v>61782</v>
      </c>
      <c r="G537" s="14" t="s">
        <v>537</v>
      </c>
      <c r="H537" s="15" t="str">
        <f t="shared" si="17"/>
        <v>AK Option 4A PPO 1000 Plus; 10-100 Ortho (61782)</v>
      </c>
      <c r="I537" s="15" t="s">
        <v>43512</v>
      </c>
    </row>
    <row r="538" spans="1:9" x14ac:dyDescent="0.2">
      <c r="A538" s="12">
        <v>14043296</v>
      </c>
      <c r="B538" s="13" t="s">
        <v>40204</v>
      </c>
      <c r="C538" s="13" t="str">
        <f t="shared" si="16"/>
        <v>NC OAMC 5000 60/50 (14043296)</v>
      </c>
      <c r="D538" s="116"/>
      <c r="F538" s="54">
        <v>61783</v>
      </c>
      <c r="G538" s="14" t="s">
        <v>538</v>
      </c>
      <c r="H538" s="15" t="str">
        <f t="shared" si="17"/>
        <v>AK Option 5A PPO 1500; 10-100 No Ortho (61783)</v>
      </c>
      <c r="I538" s="15" t="s">
        <v>43512</v>
      </c>
    </row>
    <row r="539" spans="1:9" x14ac:dyDescent="0.2">
      <c r="A539" s="12">
        <v>14043297</v>
      </c>
      <c r="B539" s="13" t="s">
        <v>42204</v>
      </c>
      <c r="C539" s="13" t="str">
        <f t="shared" si="16"/>
        <v>NC OAMC 6500 60/50 (14043297)</v>
      </c>
      <c r="D539" s="116"/>
      <c r="F539" s="54">
        <v>61784</v>
      </c>
      <c r="G539" s="14" t="s">
        <v>629</v>
      </c>
      <c r="H539" s="15" t="str">
        <f t="shared" si="17"/>
        <v>AK Option 5A PPO 1500; 10-100 Ortho (61784)</v>
      </c>
      <c r="I539" s="15" t="s">
        <v>43512</v>
      </c>
    </row>
    <row r="540" spans="1:9" x14ac:dyDescent="0.2">
      <c r="A540" s="12">
        <v>14043298</v>
      </c>
      <c r="B540" s="13" t="s">
        <v>40205</v>
      </c>
      <c r="C540" s="13" t="str">
        <f t="shared" si="16"/>
        <v>NC OAMC 7800 60/50 (14043298)</v>
      </c>
      <c r="D540" s="116"/>
      <c r="F540" s="54">
        <v>61785</v>
      </c>
      <c r="G540" s="14" t="s">
        <v>630</v>
      </c>
      <c r="H540" s="15" t="str">
        <f t="shared" si="17"/>
        <v>AK Option 6A PPO 1500 Plus; 10-100 No Ortho (61785)</v>
      </c>
      <c r="I540" s="15" t="s">
        <v>43512</v>
      </c>
    </row>
    <row r="541" spans="1:9" x14ac:dyDescent="0.2">
      <c r="A541" s="12">
        <v>14043299</v>
      </c>
      <c r="B541" s="13" t="s">
        <v>40983</v>
      </c>
      <c r="C541" s="13" t="str">
        <f t="shared" si="16"/>
        <v>NC OAMC 2750 50/50 (14043299)</v>
      </c>
      <c r="D541" s="116"/>
      <c r="F541" s="54">
        <v>61786</v>
      </c>
      <c r="G541" s="14" t="s">
        <v>595</v>
      </c>
      <c r="H541" s="15" t="str">
        <f t="shared" si="17"/>
        <v>AK Option 6A PPO 1500 Plus; 10-100 Ortho (61786)</v>
      </c>
      <c r="I541" s="15" t="s">
        <v>43512</v>
      </c>
    </row>
    <row r="542" spans="1:9" x14ac:dyDescent="0.2">
      <c r="A542" s="12">
        <v>14043300</v>
      </c>
      <c r="B542" s="13" t="s">
        <v>40984</v>
      </c>
      <c r="C542" s="13" t="str">
        <f t="shared" si="16"/>
        <v>NC OAMC 4500 50/50 (14043300)</v>
      </c>
      <c r="D542" s="116"/>
      <c r="F542" s="54">
        <v>61787</v>
      </c>
      <c r="G542" s="14" t="s">
        <v>539</v>
      </c>
      <c r="H542" s="15" t="str">
        <f t="shared" si="17"/>
        <v>AK Option 7A PPO 2000; 10-100 No Ortho (61787)</v>
      </c>
      <c r="I542" s="15" t="s">
        <v>43512</v>
      </c>
    </row>
    <row r="543" spans="1:9" x14ac:dyDescent="0.2">
      <c r="A543" s="12">
        <v>14043301</v>
      </c>
      <c r="B543" s="13" t="s">
        <v>42205</v>
      </c>
      <c r="C543" s="13" t="str">
        <f t="shared" si="16"/>
        <v>NC OAMC 2500 100/70 SJ+ (14043301)</v>
      </c>
      <c r="D543" s="116"/>
      <c r="F543" s="54">
        <v>61788</v>
      </c>
      <c r="G543" s="14" t="s">
        <v>540</v>
      </c>
      <c r="H543" s="15" t="str">
        <f t="shared" si="17"/>
        <v>AK Option 7A PPO 2000; 10-100 Ortho (61788)</v>
      </c>
      <c r="I543" s="15" t="s">
        <v>43512</v>
      </c>
    </row>
    <row r="544" spans="1:9" x14ac:dyDescent="0.2">
      <c r="A544" s="12">
        <v>14043302</v>
      </c>
      <c r="B544" s="13" t="s">
        <v>40985</v>
      </c>
      <c r="C544" s="13" t="str">
        <f t="shared" si="16"/>
        <v>NC OAMC 3500 100/70 SJ+ (14043302)</v>
      </c>
      <c r="D544" s="116"/>
      <c r="F544" s="54">
        <v>61789</v>
      </c>
      <c r="G544" s="14" t="s">
        <v>1014</v>
      </c>
      <c r="H544" s="15" t="str">
        <f t="shared" si="17"/>
        <v>AK Option 8A PPO 2000 Plus; 10-100 No Ortho (61789)</v>
      </c>
      <c r="I544" s="15" t="s">
        <v>43512</v>
      </c>
    </row>
    <row r="545" spans="1:9" x14ac:dyDescent="0.2">
      <c r="A545" s="12">
        <v>14043303</v>
      </c>
      <c r="B545" s="13" t="s">
        <v>40206</v>
      </c>
      <c r="C545" s="13" t="str">
        <f t="shared" si="16"/>
        <v>NC OAMC 5000 100/70 SJ+ (14043303)</v>
      </c>
      <c r="D545" s="116"/>
      <c r="F545" s="54">
        <v>61790</v>
      </c>
      <c r="G545" s="14" t="s">
        <v>541</v>
      </c>
      <c r="H545" s="15" t="str">
        <f t="shared" si="17"/>
        <v>AK Option 8A PPO 2000 Plus; 10-100 Ortho (61790)</v>
      </c>
      <c r="I545" s="15" t="s">
        <v>43512</v>
      </c>
    </row>
    <row r="546" spans="1:9" x14ac:dyDescent="0.2">
      <c r="A546" s="12">
        <v>14043304</v>
      </c>
      <c r="B546" s="13" t="s">
        <v>40986</v>
      </c>
      <c r="C546" s="13" t="str">
        <f t="shared" si="16"/>
        <v>NC OAMC 6250 100/70 SJ+ (14043304)</v>
      </c>
      <c r="D546" s="116"/>
      <c r="F546" s="54">
        <v>61791</v>
      </c>
      <c r="G546" s="14" t="s">
        <v>1015</v>
      </c>
      <c r="H546" s="15" t="str">
        <f t="shared" si="17"/>
        <v>WI Option 1 FOC; No Ortho; Waiting Period (61791)</v>
      </c>
      <c r="I546" s="15" t="s">
        <v>43503</v>
      </c>
    </row>
    <row r="547" spans="1:9" x14ac:dyDescent="0.2">
      <c r="A547" s="12">
        <v>14043305</v>
      </c>
      <c r="B547" s="13" t="s">
        <v>40207</v>
      </c>
      <c r="C547" s="13" t="str">
        <f t="shared" si="16"/>
        <v>NC OAMC 6750 100/70 SJ+ (14043305)</v>
      </c>
      <c r="D547" s="116"/>
      <c r="F547" s="54">
        <v>61792</v>
      </c>
      <c r="G547" s="14" t="s">
        <v>631</v>
      </c>
      <c r="H547" s="15" t="str">
        <f t="shared" si="17"/>
        <v>WI Option 1 FOC; No Ortho; No Waiting Period for Maj (61792)</v>
      </c>
      <c r="I547" s="15" t="s">
        <v>43503</v>
      </c>
    </row>
    <row r="548" spans="1:9" x14ac:dyDescent="0.2">
      <c r="A548" s="12">
        <v>14043306</v>
      </c>
      <c r="B548" s="13" t="s">
        <v>40987</v>
      </c>
      <c r="C548" s="13" t="str">
        <f t="shared" si="16"/>
        <v>NC OAMC 7350 100/70 SJ+ (14043306)</v>
      </c>
      <c r="D548" s="116"/>
      <c r="F548" s="54">
        <v>61793</v>
      </c>
      <c r="G548" s="14" t="s">
        <v>596</v>
      </c>
      <c r="H548" s="15" t="str">
        <f t="shared" si="17"/>
        <v>WI Option 2 PPO Max; No Ortho; Waiting Period (61793)</v>
      </c>
      <c r="I548" s="15" t="s">
        <v>43512</v>
      </c>
    </row>
    <row r="549" spans="1:9" x14ac:dyDescent="0.2">
      <c r="A549" s="12">
        <v>14043307</v>
      </c>
      <c r="B549" s="13" t="s">
        <v>40988</v>
      </c>
      <c r="C549" s="13" t="str">
        <f t="shared" si="16"/>
        <v>NC OAMC 5000 80/50 SJ+ (14043307)</v>
      </c>
      <c r="D549" s="116"/>
      <c r="F549" s="54">
        <v>61794</v>
      </c>
      <c r="G549" s="14" t="s">
        <v>597</v>
      </c>
      <c r="H549" s="15" t="str">
        <f t="shared" si="17"/>
        <v>WI Option 2 PPO Max; No Ortho; No Waiting Period for Maj (61794)</v>
      </c>
      <c r="I549" s="15" t="s">
        <v>43512</v>
      </c>
    </row>
    <row r="550" spans="1:9" x14ac:dyDescent="0.2">
      <c r="A550" s="12">
        <v>14043308</v>
      </c>
      <c r="B550" s="13" t="s">
        <v>40989</v>
      </c>
      <c r="C550" s="13" t="str">
        <f t="shared" si="16"/>
        <v>NC OAMC 7000 80/50 SJ+ (14043308)</v>
      </c>
      <c r="D550" s="116"/>
      <c r="F550" s="54">
        <v>61795</v>
      </c>
      <c r="G550" s="14" t="s">
        <v>632</v>
      </c>
      <c r="H550" s="15" t="str">
        <f t="shared" si="17"/>
        <v>WI Option 3 PPO 1000 80th; No Ortho; Waiting Period (61795)</v>
      </c>
      <c r="I550" s="15" t="s">
        <v>43512</v>
      </c>
    </row>
    <row r="551" spans="1:9" x14ac:dyDescent="0.2">
      <c r="A551" s="12">
        <v>14043309</v>
      </c>
      <c r="B551" s="13" t="s">
        <v>40208</v>
      </c>
      <c r="C551" s="13" t="str">
        <f t="shared" si="16"/>
        <v>NC OAMC 7500 60/50 SJ+ (14043309)</v>
      </c>
      <c r="D551" s="116"/>
      <c r="F551" s="54">
        <v>61796</v>
      </c>
      <c r="G551" s="14" t="s">
        <v>542</v>
      </c>
      <c r="H551" s="15" t="str">
        <f t="shared" si="17"/>
        <v>WI Option 3 PPO 1000 80th; No Ortho; No Waiting Period for Maj (61796)</v>
      </c>
      <c r="I551" s="15" t="s">
        <v>43512</v>
      </c>
    </row>
    <row r="552" spans="1:9" x14ac:dyDescent="0.2">
      <c r="A552" s="12">
        <v>14043310</v>
      </c>
      <c r="B552" s="13" t="s">
        <v>42206</v>
      </c>
      <c r="C552" s="13" t="str">
        <f t="shared" si="16"/>
        <v>NC AWH Atrium OAMC 1500 100/80/50 (14043310)</v>
      </c>
      <c r="D552" s="116"/>
      <c r="F552" s="54">
        <v>61797</v>
      </c>
      <c r="G552" s="14" t="s">
        <v>633</v>
      </c>
      <c r="H552" s="15" t="str">
        <f t="shared" si="17"/>
        <v>WI Option 4 PPO 1500 80th; No Ortho Waiting Period (61797)</v>
      </c>
      <c r="I552" s="15" t="s">
        <v>43512</v>
      </c>
    </row>
    <row r="553" spans="1:9" x14ac:dyDescent="0.2">
      <c r="A553" s="12">
        <v>14043311</v>
      </c>
      <c r="B553" s="13" t="s">
        <v>42207</v>
      </c>
      <c r="C553" s="13" t="str">
        <f t="shared" si="16"/>
        <v>NC AWH Atrium OAMC 2000 100/80/50 (14043311)</v>
      </c>
      <c r="D553" s="116"/>
      <c r="F553" s="54">
        <v>61798</v>
      </c>
      <c r="G553" s="14" t="s">
        <v>1016</v>
      </c>
      <c r="H553" s="15" t="str">
        <f t="shared" si="17"/>
        <v>WI Option 4 PPO 1500 80th; No Ortho No Waiting Period for Maj (61798)</v>
      </c>
      <c r="I553" s="15" t="s">
        <v>43512</v>
      </c>
    </row>
    <row r="554" spans="1:9" x14ac:dyDescent="0.2">
      <c r="A554" s="12">
        <v>14043312</v>
      </c>
      <c r="B554" s="13" t="s">
        <v>42208</v>
      </c>
      <c r="C554" s="13" t="str">
        <f t="shared" si="16"/>
        <v>NC AWH Atrium OAMC 2500 100/80/50 (14043312)</v>
      </c>
      <c r="D554" s="116"/>
      <c r="F554" s="54">
        <v>61799</v>
      </c>
      <c r="G554" s="14" t="s">
        <v>1017</v>
      </c>
      <c r="H554" s="15" t="str">
        <f t="shared" si="17"/>
        <v>WI Option 8 PPO 2000 90th; No Ortho Waiting Period (61799)</v>
      </c>
      <c r="I554" s="15" t="s">
        <v>43512</v>
      </c>
    </row>
    <row r="555" spans="1:9" x14ac:dyDescent="0.2">
      <c r="A555" s="12">
        <v>14043313</v>
      </c>
      <c r="B555" s="13" t="s">
        <v>42209</v>
      </c>
      <c r="C555" s="13" t="str">
        <f t="shared" si="16"/>
        <v>NC AWH Atrium OAMC 4000 100/80/50 (14043313)</v>
      </c>
      <c r="D555" s="116"/>
      <c r="F555" s="54">
        <v>61800</v>
      </c>
      <c r="G555" s="14" t="s">
        <v>598</v>
      </c>
      <c r="H555" s="15" t="str">
        <f t="shared" si="17"/>
        <v>WI Option 8 PPO 2000 90th; No Ortho No Waiting Period for Maj (61800)</v>
      </c>
      <c r="I555" s="15" t="s">
        <v>43512</v>
      </c>
    </row>
    <row r="556" spans="1:9" x14ac:dyDescent="0.2">
      <c r="A556" s="12">
        <v>14043314</v>
      </c>
      <c r="B556" s="13" t="s">
        <v>42210</v>
      </c>
      <c r="C556" s="13" t="str">
        <f t="shared" si="16"/>
        <v>NC AWH Atrium OAMC 6750 100/80/50 (14043314)</v>
      </c>
      <c r="D556" s="116"/>
      <c r="F556" s="54">
        <v>61801</v>
      </c>
      <c r="G556" s="14" t="s">
        <v>543</v>
      </c>
      <c r="H556" s="15" t="str">
        <f t="shared" si="17"/>
        <v>WI Option 1A FOC PPO Max 10-100 No Ortho (61801)</v>
      </c>
      <c r="I556" s="15" t="s">
        <v>43503</v>
      </c>
    </row>
    <row r="557" spans="1:9" x14ac:dyDescent="0.2">
      <c r="A557" s="12">
        <v>14043315</v>
      </c>
      <c r="B557" s="13" t="s">
        <v>42211</v>
      </c>
      <c r="C557" s="13" t="str">
        <f t="shared" si="16"/>
        <v>NC AWH Atrium OAMC 2500 80/60/50 (14043315)</v>
      </c>
      <c r="D557" s="116"/>
      <c r="F557" s="54">
        <v>61802</v>
      </c>
      <c r="G557" s="14" t="s">
        <v>1018</v>
      </c>
      <c r="H557" s="15" t="str">
        <f t="shared" si="17"/>
        <v>WI Option 1A FOC PPO Max 10-100; Ortho (61802)</v>
      </c>
      <c r="I557" s="15" t="s">
        <v>43503</v>
      </c>
    </row>
    <row r="558" spans="1:9" x14ac:dyDescent="0.2">
      <c r="A558" s="12">
        <v>14043316</v>
      </c>
      <c r="B558" s="13" t="s">
        <v>42212</v>
      </c>
      <c r="C558" s="13" t="str">
        <f t="shared" si="16"/>
        <v>NC AWH Atrium OAMC 3500 80/60/50 (14043316)</v>
      </c>
      <c r="D558" s="116"/>
      <c r="F558" s="54">
        <v>61803</v>
      </c>
      <c r="G558" s="14" t="s">
        <v>544</v>
      </c>
      <c r="H558" s="15" t="str">
        <f t="shared" si="17"/>
        <v>WI Option 2A FOC PPO 1000 80th; 10-100 No Ortho (61803)</v>
      </c>
      <c r="I558" s="15" t="s">
        <v>43503</v>
      </c>
    </row>
    <row r="559" spans="1:9" x14ac:dyDescent="0.2">
      <c r="A559" s="12">
        <v>14043317</v>
      </c>
      <c r="B559" s="13" t="s">
        <v>40209</v>
      </c>
      <c r="C559" s="13" t="str">
        <f t="shared" si="16"/>
        <v>NC AWH Atrium OAMC 5000 80/60/50 (14043317)</v>
      </c>
      <c r="D559" s="116"/>
      <c r="F559" s="54">
        <v>61804</v>
      </c>
      <c r="G559" s="14" t="s">
        <v>634</v>
      </c>
      <c r="H559" s="15" t="str">
        <f t="shared" si="17"/>
        <v>WI Option 2A FOC PPO 1000 80th; 10-100 Ortho (61804)</v>
      </c>
      <c r="I559" s="15" t="s">
        <v>43503</v>
      </c>
    </row>
    <row r="560" spans="1:9" x14ac:dyDescent="0.2">
      <c r="A560" s="12">
        <v>14043318</v>
      </c>
      <c r="B560" s="13" t="s">
        <v>40210</v>
      </c>
      <c r="C560" s="13" t="str">
        <f t="shared" si="16"/>
        <v>NC AWH Atrium OAMC 6000 70/50/50
 (14043318)</v>
      </c>
      <c r="D560" s="116"/>
      <c r="F560" s="54">
        <v>61805</v>
      </c>
      <c r="G560" s="14" t="s">
        <v>1019</v>
      </c>
      <c r="H560" s="15" t="str">
        <f t="shared" si="17"/>
        <v>WI Option 3A FOC PPO 1500 80th; 10-100 No Ortho (61805)</v>
      </c>
      <c r="I560" s="15" t="s">
        <v>43503</v>
      </c>
    </row>
    <row r="561" spans="1:9" x14ac:dyDescent="0.2">
      <c r="A561" s="12">
        <v>14043319</v>
      </c>
      <c r="B561" s="13" t="s">
        <v>40211</v>
      </c>
      <c r="C561" s="13" t="str">
        <f t="shared" si="16"/>
        <v>NC AWH Atrium OAMC 5000 100/80/50 SJ+ (14043319)</v>
      </c>
      <c r="D561" s="116"/>
      <c r="F561" s="54">
        <v>61806</v>
      </c>
      <c r="G561" s="14" t="s">
        <v>635</v>
      </c>
      <c r="H561" s="15" t="str">
        <f t="shared" si="17"/>
        <v>WI Option 3A FOC PPO 1500 80th; 10-100; 10-100 Ortho (61806)</v>
      </c>
      <c r="I561" s="15" t="s">
        <v>43503</v>
      </c>
    </row>
    <row r="562" spans="1:9" x14ac:dyDescent="0.2">
      <c r="A562" s="12">
        <v>14043321</v>
      </c>
      <c r="B562" s="13" t="s">
        <v>42213</v>
      </c>
      <c r="C562" s="13" t="str">
        <f t="shared" si="16"/>
        <v>NC AWH Atrium OAMC 2500 100/80/50 HSA T (14043321)</v>
      </c>
      <c r="D562" s="116"/>
      <c r="F562" s="54">
        <v>61807</v>
      </c>
      <c r="G562" s="14" t="s">
        <v>636</v>
      </c>
      <c r="H562" s="15" t="str">
        <f t="shared" si="17"/>
        <v>WI Option 4A PPO Max 1000; 10-100 No Ortho (61807)</v>
      </c>
      <c r="I562" s="15" t="s">
        <v>43512</v>
      </c>
    </row>
    <row r="563" spans="1:9" x14ac:dyDescent="0.2">
      <c r="A563" s="12">
        <v>14043322</v>
      </c>
      <c r="B563" s="13" t="s">
        <v>42214</v>
      </c>
      <c r="C563" s="13" t="str">
        <f t="shared" si="16"/>
        <v>NC AWH Atrium OAMC 4000 100/80/50 HSA E (14043322)</v>
      </c>
      <c r="D563" s="116"/>
      <c r="F563" s="54">
        <v>61808</v>
      </c>
      <c r="G563" s="14" t="s">
        <v>1020</v>
      </c>
      <c r="H563" s="15" t="str">
        <f t="shared" si="17"/>
        <v>WI Option 4A PPO Max 1000; 10-100 Ortho (61808)</v>
      </c>
      <c r="I563" s="15" t="s">
        <v>43512</v>
      </c>
    </row>
    <row r="564" spans="1:9" x14ac:dyDescent="0.2">
      <c r="A564" s="12">
        <v>14043323</v>
      </c>
      <c r="B564" s="13" t="s">
        <v>42215</v>
      </c>
      <c r="C564" s="13" t="str">
        <f t="shared" si="16"/>
        <v>NC AWH Atrium OAMC 2800 80/60/50 HSA E (14043323)</v>
      </c>
      <c r="D564" s="116"/>
      <c r="F564" s="54">
        <v>61809</v>
      </c>
      <c r="G564" s="14" t="s">
        <v>599</v>
      </c>
      <c r="H564" s="15" t="str">
        <f t="shared" si="17"/>
        <v>WI Option 5A PPO Max 1500; 10-100 No Ortho (61809)</v>
      </c>
      <c r="I564" s="15" t="s">
        <v>43512</v>
      </c>
    </row>
    <row r="565" spans="1:9" x14ac:dyDescent="0.2">
      <c r="A565" s="12">
        <v>14043324</v>
      </c>
      <c r="B565" s="13" t="s">
        <v>42216</v>
      </c>
      <c r="C565" s="13" t="str">
        <f t="shared" si="16"/>
        <v>NC AWH Atrium OAMC 3750 80/60/50 HSA E (14043324)</v>
      </c>
      <c r="D565" s="116"/>
      <c r="F565" s="54">
        <v>61810</v>
      </c>
      <c r="G565" s="14" t="s">
        <v>600</v>
      </c>
      <c r="H565" s="15" t="str">
        <f t="shared" si="17"/>
        <v>WI Option 5A PPO Max 1500; 10-100 Ortho (61810)</v>
      </c>
      <c r="I565" s="15" t="s">
        <v>43512</v>
      </c>
    </row>
    <row r="566" spans="1:9" x14ac:dyDescent="0.2">
      <c r="A566" s="12">
        <v>14043325</v>
      </c>
      <c r="B566" s="13" t="s">
        <v>42217</v>
      </c>
      <c r="C566" s="13" t="str">
        <f t="shared" si="16"/>
        <v>NC AWH Atrium OAMC 3500 70/50/50 (14043325)</v>
      </c>
      <c r="D566" s="116"/>
      <c r="F566" s="54">
        <v>61811</v>
      </c>
      <c r="G566" s="14" t="s">
        <v>637</v>
      </c>
      <c r="H566" s="15" t="str">
        <f t="shared" si="17"/>
        <v>WI Option 6A PPO 1000 80th; 10-100 No Ortho (61811)</v>
      </c>
      <c r="I566" s="15" t="s">
        <v>43512</v>
      </c>
    </row>
    <row r="567" spans="1:9" x14ac:dyDescent="0.2">
      <c r="A567" s="12">
        <v>14043326</v>
      </c>
      <c r="B567" s="13" t="s">
        <v>42218</v>
      </c>
      <c r="C567" s="13" t="str">
        <f t="shared" si="16"/>
        <v>NC AWH CaroMont OAMC 1500 100/80/50 (14043326)</v>
      </c>
      <c r="D567" s="116"/>
      <c r="F567" s="54">
        <v>61812</v>
      </c>
      <c r="G567" s="14" t="s">
        <v>638</v>
      </c>
      <c r="H567" s="15" t="str">
        <f t="shared" si="17"/>
        <v>WI Option 6A PPO 1000 80th; 10-100 Ortho (61812)</v>
      </c>
      <c r="I567" s="15" t="s">
        <v>43512</v>
      </c>
    </row>
    <row r="568" spans="1:9" x14ac:dyDescent="0.2">
      <c r="A568" s="12">
        <v>14043327</v>
      </c>
      <c r="B568" s="13" t="s">
        <v>42219</v>
      </c>
      <c r="C568" s="13" t="str">
        <f t="shared" si="16"/>
        <v>NC AWH CaroMont OAMC 2000 100/80/50 (14043327)</v>
      </c>
      <c r="D568" s="116"/>
      <c r="F568" s="54">
        <v>61813</v>
      </c>
      <c r="G568" s="14" t="s">
        <v>545</v>
      </c>
      <c r="H568" s="15" t="str">
        <f t="shared" si="17"/>
        <v>WI Option 7A PPO 1000 90th; 10-100 No Ortho (61813)</v>
      </c>
      <c r="I568" s="15" t="s">
        <v>43512</v>
      </c>
    </row>
    <row r="569" spans="1:9" x14ac:dyDescent="0.2">
      <c r="A569" s="12">
        <v>14043328</v>
      </c>
      <c r="B569" s="13" t="s">
        <v>42220</v>
      </c>
      <c r="C569" s="13" t="str">
        <f t="shared" si="16"/>
        <v>NC AWH CaroMont OAMC 2500 100/80/50 (14043328)</v>
      </c>
      <c r="D569" s="116"/>
      <c r="F569" s="54">
        <v>61814</v>
      </c>
      <c r="G569" s="14" t="s">
        <v>639</v>
      </c>
      <c r="H569" s="15" t="str">
        <f t="shared" si="17"/>
        <v>WI Option 7A PPO 1000 90th; 10-100 Ortho (61814)</v>
      </c>
      <c r="I569" s="15" t="s">
        <v>43512</v>
      </c>
    </row>
    <row r="570" spans="1:9" x14ac:dyDescent="0.2">
      <c r="A570" s="12">
        <v>14043329</v>
      </c>
      <c r="B570" s="13" t="s">
        <v>42221</v>
      </c>
      <c r="C570" s="13" t="str">
        <f t="shared" si="16"/>
        <v>NC AWH CaroMont OAMC 4000 100/80/50 (14043329)</v>
      </c>
      <c r="D570" s="116"/>
      <c r="F570" s="54">
        <v>61815</v>
      </c>
      <c r="G570" s="14" t="s">
        <v>601</v>
      </c>
      <c r="H570" s="15" t="str">
        <f t="shared" si="17"/>
        <v>WI Option 8A PPO 1500 80th; 10-100 No Ortho (61815)</v>
      </c>
      <c r="I570" s="15" t="s">
        <v>43512</v>
      </c>
    </row>
    <row r="571" spans="1:9" x14ac:dyDescent="0.2">
      <c r="A571" s="12">
        <v>14043330</v>
      </c>
      <c r="B571" s="13" t="s">
        <v>42222</v>
      </c>
      <c r="C571" s="13" t="str">
        <f t="shared" si="16"/>
        <v>NC AWH CaroMont OAMC 6750 100/80/50 (14043330)</v>
      </c>
      <c r="D571" s="116"/>
      <c r="F571" s="54">
        <v>61816</v>
      </c>
      <c r="G571" s="14" t="s">
        <v>1504</v>
      </c>
      <c r="H571" s="15" t="str">
        <f t="shared" si="17"/>
        <v>WI Option 8A PPO 1500 80th; 10-100 Ortho (61816)</v>
      </c>
      <c r="I571" s="15" t="s">
        <v>43512</v>
      </c>
    </row>
    <row r="572" spans="1:9" x14ac:dyDescent="0.2">
      <c r="A572" s="12">
        <v>14043331</v>
      </c>
      <c r="B572" s="13" t="s">
        <v>42223</v>
      </c>
      <c r="C572" s="13" t="str">
        <f t="shared" si="16"/>
        <v>NC AWH CaroMont OAMC 2500 80/60/50 (14043331)</v>
      </c>
      <c r="D572" s="116"/>
      <c r="F572" s="54">
        <v>61817</v>
      </c>
      <c r="G572" s="14" t="s">
        <v>640</v>
      </c>
      <c r="H572" s="15" t="str">
        <f t="shared" si="17"/>
        <v>WI Option 9A PPO 1500 90th; 10-100 No Ortho (61817)</v>
      </c>
      <c r="I572" s="15" t="s">
        <v>43512</v>
      </c>
    </row>
    <row r="573" spans="1:9" x14ac:dyDescent="0.2">
      <c r="A573" s="12">
        <v>14043332</v>
      </c>
      <c r="B573" s="13" t="s">
        <v>42224</v>
      </c>
      <c r="C573" s="13" t="str">
        <f t="shared" si="16"/>
        <v>NC AWH CaroMont OAMC 3500 80/60/50 (14043332)</v>
      </c>
      <c r="D573" s="116"/>
      <c r="F573" s="54">
        <v>61818</v>
      </c>
      <c r="G573" s="14" t="s">
        <v>641</v>
      </c>
      <c r="H573" s="15" t="str">
        <f t="shared" si="17"/>
        <v>WI Option 9A PPO 1500 90th; 10-100 Ortho (61818)</v>
      </c>
      <c r="I573" s="15" t="s">
        <v>43512</v>
      </c>
    </row>
    <row r="574" spans="1:9" x14ac:dyDescent="0.2">
      <c r="A574" s="12">
        <v>14043333</v>
      </c>
      <c r="B574" s="13" t="s">
        <v>42225</v>
      </c>
      <c r="C574" s="13" t="str">
        <f t="shared" si="16"/>
        <v>NC AWH CaroMont OAMC 5000 80/60/50 (14043333)</v>
      </c>
      <c r="D574" s="116"/>
      <c r="F574" s="54">
        <v>61819</v>
      </c>
      <c r="G574" s="14" t="s">
        <v>602</v>
      </c>
      <c r="H574" s="15" t="str">
        <f t="shared" si="17"/>
        <v>WI Option 10A PPO 2000 80th; 10-100 No Ortho (61819)</v>
      </c>
      <c r="I574" s="15" t="s">
        <v>43512</v>
      </c>
    </row>
    <row r="575" spans="1:9" x14ac:dyDescent="0.2">
      <c r="A575" s="12">
        <v>14043334</v>
      </c>
      <c r="B575" s="13" t="s">
        <v>42226</v>
      </c>
      <c r="C575" s="13" t="str">
        <f t="shared" si="16"/>
        <v>NC AWH CaroMont OAMC 3500 70/50/50 (14043334)</v>
      </c>
      <c r="D575" s="116"/>
      <c r="F575" s="54">
        <v>61820</v>
      </c>
      <c r="G575" s="14" t="s">
        <v>1505</v>
      </c>
      <c r="H575" s="15" t="str">
        <f t="shared" si="17"/>
        <v>WI Option 10A PPO 2000 80th; 10-100 Ortho (61820)</v>
      </c>
      <c r="I575" s="15" t="s">
        <v>43512</v>
      </c>
    </row>
    <row r="576" spans="1:9" x14ac:dyDescent="0.2">
      <c r="A576" s="12">
        <v>14043335</v>
      </c>
      <c r="B576" s="13" t="s">
        <v>42227</v>
      </c>
      <c r="C576" s="13" t="str">
        <f t="shared" si="16"/>
        <v>NC AWH CaroMont OAMC 6000 70/50/50
 (14043335)</v>
      </c>
      <c r="D576" s="116"/>
      <c r="F576" s="54">
        <v>61821</v>
      </c>
      <c r="G576" s="14" t="s">
        <v>546</v>
      </c>
      <c r="H576" s="15" t="str">
        <f t="shared" si="17"/>
        <v>WI Option 11A PPO 2000 90th; 10-100 No Ortho (61821)</v>
      </c>
      <c r="I576" s="15" t="s">
        <v>43512</v>
      </c>
    </row>
    <row r="577" spans="1:9" x14ac:dyDescent="0.2">
      <c r="A577" s="12">
        <v>14043336</v>
      </c>
      <c r="B577" s="13" t="s">
        <v>42228</v>
      </c>
      <c r="C577" s="13" t="str">
        <f t="shared" si="16"/>
        <v>NC AWH CaroMont OAMC 5000 100/80/50 SJ+ (14043336)</v>
      </c>
      <c r="D577" s="116"/>
      <c r="F577" s="54">
        <v>61822</v>
      </c>
      <c r="G577" s="14" t="s">
        <v>547</v>
      </c>
      <c r="H577" s="15" t="str">
        <f t="shared" si="17"/>
        <v>WI Option 11A PPO 2000 90th; 10-100 Ortho (61822)</v>
      </c>
      <c r="I577" s="15" t="s">
        <v>43512</v>
      </c>
    </row>
    <row r="578" spans="1:9" x14ac:dyDescent="0.2">
      <c r="A578" s="12">
        <v>14043338</v>
      </c>
      <c r="B578" s="13" t="s">
        <v>42229</v>
      </c>
      <c r="C578" s="13" t="str">
        <f t="shared" ref="C578:C641" si="18">IF(A578=0,"",B578&amp;" ("&amp;A578&amp;")")</f>
        <v>NC AWH CaroMont OAMC 2500 100/80/50 HSA T (14043338)</v>
      </c>
      <c r="D578" s="116"/>
      <c r="F578" s="54">
        <v>61823</v>
      </c>
      <c r="G578" s="14" t="s">
        <v>642</v>
      </c>
      <c r="H578" s="15" t="str">
        <f t="shared" ref="H578:H641" si="19">IF(F578=0,"",G578&amp;" ("&amp;F578&amp;")")</f>
        <v>AZ FOC PPO 2000, BIC 46200, 46201, DMO BIC 46301, 46300 (61823)</v>
      </c>
      <c r="I578" s="15" t="s">
        <v>43503</v>
      </c>
    </row>
    <row r="579" spans="1:9" x14ac:dyDescent="0.2">
      <c r="A579" s="12">
        <v>14043339</v>
      </c>
      <c r="B579" s="13" t="s">
        <v>42230</v>
      </c>
      <c r="C579" s="13" t="str">
        <f t="shared" si="18"/>
        <v>NC AWH CaroMont OAMC 4000 100/80/50 HSA E (14043339)</v>
      </c>
      <c r="D579" s="116"/>
      <c r="F579" s="54">
        <v>61824</v>
      </c>
      <c r="G579" s="14" t="s">
        <v>548</v>
      </c>
      <c r="H579" s="15" t="str">
        <f t="shared" si="19"/>
        <v>CA FOC PPO 2000, BIC 46200, 46201, DMO BIC 46301, 46300 (61824)</v>
      </c>
      <c r="I579" s="15" t="s">
        <v>43503</v>
      </c>
    </row>
    <row r="580" spans="1:9" x14ac:dyDescent="0.2">
      <c r="A580" s="12">
        <v>14043340</v>
      </c>
      <c r="B580" s="13" t="s">
        <v>42231</v>
      </c>
      <c r="C580" s="13" t="str">
        <f t="shared" si="18"/>
        <v>NC AWH CaroMont OAMC 2800 80/60/50 HSA E (14043340)</v>
      </c>
      <c r="D580" s="116"/>
      <c r="F580" s="54">
        <v>61825</v>
      </c>
      <c r="G580" s="14" t="s">
        <v>603</v>
      </c>
      <c r="H580" s="15" t="str">
        <f t="shared" si="19"/>
        <v>GA FOC PPO 2000, BIC 46200, 46201, DMO BIC 46301, 46300 (61825)</v>
      </c>
      <c r="I580" s="15" t="s">
        <v>43503</v>
      </c>
    </row>
    <row r="581" spans="1:9" x14ac:dyDescent="0.2">
      <c r="A581" s="12">
        <v>14043341</v>
      </c>
      <c r="B581" s="13" t="s">
        <v>42232</v>
      </c>
      <c r="C581" s="13" t="str">
        <f t="shared" si="18"/>
        <v>NC AWH CaroMont OAMC 3750 80/60/50 HSA E (14043341)</v>
      </c>
      <c r="D581" s="116"/>
      <c r="F581" s="54">
        <v>61826</v>
      </c>
      <c r="G581" s="14" t="s">
        <v>1506</v>
      </c>
      <c r="H581" s="15" t="str">
        <f t="shared" si="19"/>
        <v>MD FOC PPO 2000, BIC 46200, 46201, DMO BIC 46301, 46300 (61826)</v>
      </c>
      <c r="I581" s="15" t="s">
        <v>43503</v>
      </c>
    </row>
    <row r="582" spans="1:9" x14ac:dyDescent="0.2">
      <c r="A582" s="12">
        <v>14043342</v>
      </c>
      <c r="B582" s="13" t="s">
        <v>42233</v>
      </c>
      <c r="C582" s="13" t="str">
        <f t="shared" si="18"/>
        <v>NC AWH Mission OAMC 1500 100/80/50 (14043342)</v>
      </c>
      <c r="D582" s="116"/>
      <c r="F582" s="54">
        <v>61827</v>
      </c>
      <c r="G582" s="14" t="s">
        <v>643</v>
      </c>
      <c r="H582" s="15" t="str">
        <f t="shared" si="19"/>
        <v>MO FOC PPO 2000, BIC 46200, 46201, DMO BIC 46301, 46300 (61827)</v>
      </c>
      <c r="I582" s="15" t="s">
        <v>43503</v>
      </c>
    </row>
    <row r="583" spans="1:9" x14ac:dyDescent="0.2">
      <c r="A583" s="12">
        <v>14043343</v>
      </c>
      <c r="B583" s="13" t="s">
        <v>42234</v>
      </c>
      <c r="C583" s="13" t="str">
        <f t="shared" si="18"/>
        <v>NC AWH Mission OAMC 2000 100/80/50 (14043343)</v>
      </c>
      <c r="D583" s="116"/>
      <c r="F583" s="54">
        <v>61828</v>
      </c>
      <c r="G583" s="14" t="s">
        <v>549</v>
      </c>
      <c r="H583" s="15" t="str">
        <f t="shared" si="19"/>
        <v>NJ FOC PPO 2000, BIC 46200, 46201, DMO BIC 46301, 46300 (61828)</v>
      </c>
      <c r="I583" s="15" t="s">
        <v>43503</v>
      </c>
    </row>
    <row r="584" spans="1:9" x14ac:dyDescent="0.2">
      <c r="A584" s="12">
        <v>14043344</v>
      </c>
      <c r="B584" s="13" t="s">
        <v>42235</v>
      </c>
      <c r="C584" s="13" t="str">
        <f t="shared" si="18"/>
        <v>NC AWH Mission OAMC 2500 100/80/50 (14043344)</v>
      </c>
      <c r="D584" s="116"/>
      <c r="F584" s="54">
        <v>61829</v>
      </c>
      <c r="G584" s="14" t="s">
        <v>550</v>
      </c>
      <c r="H584" s="15" t="str">
        <f t="shared" si="19"/>
        <v>NC FOC PPO 2000, BIC 46200, 46201, DMO BIC 46301, 46300 (61829)</v>
      </c>
      <c r="I584" s="15" t="s">
        <v>43503</v>
      </c>
    </row>
    <row r="585" spans="1:9" x14ac:dyDescent="0.2">
      <c r="A585" s="12">
        <v>14043345</v>
      </c>
      <c r="B585" s="13" t="s">
        <v>42236</v>
      </c>
      <c r="C585" s="13" t="str">
        <f t="shared" si="18"/>
        <v>NC AWH Mission OAMC 4000 100/80/50 (14043345)</v>
      </c>
      <c r="D585" s="116"/>
      <c r="F585" s="54">
        <v>61830</v>
      </c>
      <c r="G585" s="14" t="s">
        <v>604</v>
      </c>
      <c r="H585" s="15" t="str">
        <f t="shared" si="19"/>
        <v>TX FOC PPO 2000, BIC 46200, 46201, DMO BIC 46301, 46300 (61830)</v>
      </c>
      <c r="I585" s="15" t="s">
        <v>43503</v>
      </c>
    </row>
    <row r="586" spans="1:9" x14ac:dyDescent="0.2">
      <c r="A586" s="12">
        <v>14043346</v>
      </c>
      <c r="B586" s="13" t="s">
        <v>42237</v>
      </c>
      <c r="C586" s="13" t="str">
        <f t="shared" si="18"/>
        <v>NC AWH Mission OAMC 6750 100/80/50 (14043346)</v>
      </c>
      <c r="D586" s="116"/>
      <c r="F586" s="54">
        <v>61831</v>
      </c>
      <c r="G586" s="14" t="s">
        <v>34748</v>
      </c>
      <c r="H586" s="15" t="str">
        <f t="shared" si="19"/>
        <v>FL Option 6B PPO Max High Plus 10-100 No Ortho (61831)</v>
      </c>
      <c r="I586" s="15" t="s">
        <v>43512</v>
      </c>
    </row>
    <row r="587" spans="1:9" x14ac:dyDescent="0.2">
      <c r="A587" s="12">
        <v>14043347</v>
      </c>
      <c r="B587" s="13" t="s">
        <v>42238</v>
      </c>
      <c r="C587" s="13" t="str">
        <f t="shared" si="18"/>
        <v>NC AWH Mission OAMC 2500 80/60/50 (14043347)</v>
      </c>
      <c r="D587" s="116"/>
      <c r="F587" s="54">
        <v>61832</v>
      </c>
      <c r="G587" s="14" t="s">
        <v>34749</v>
      </c>
      <c r="H587" s="15" t="str">
        <f t="shared" si="19"/>
        <v>FL Option 6B PPO Max High Plus 10-100 Ortho (61832)</v>
      </c>
      <c r="I587" s="15" t="s">
        <v>43512</v>
      </c>
    </row>
    <row r="588" spans="1:9" x14ac:dyDescent="0.2">
      <c r="A588" s="12">
        <v>14043348</v>
      </c>
      <c r="B588" s="13" t="s">
        <v>42239</v>
      </c>
      <c r="C588" s="13" t="str">
        <f t="shared" si="18"/>
        <v>NC AWH Mission OAMC 3500 80/60/50 (14043348)</v>
      </c>
      <c r="D588" s="116"/>
      <c r="F588" s="54">
        <v>61833</v>
      </c>
      <c r="G588" s="14" t="s">
        <v>34750</v>
      </c>
      <c r="H588" s="15" t="str">
        <f t="shared" si="19"/>
        <v>FL Option 7B Active PPO Max Plus 10-100 No Ortho (61833)</v>
      </c>
      <c r="I588" s="15" t="s">
        <v>43512</v>
      </c>
    </row>
    <row r="589" spans="1:9" x14ac:dyDescent="0.2">
      <c r="A589" s="12">
        <v>14043349</v>
      </c>
      <c r="B589" s="13" t="s">
        <v>42240</v>
      </c>
      <c r="C589" s="13" t="str">
        <f t="shared" si="18"/>
        <v>NC AWH Mission OAMC 5000 80/60/50 (14043349)</v>
      </c>
      <c r="D589" s="116"/>
      <c r="F589" s="54">
        <v>61834</v>
      </c>
      <c r="G589" s="14" t="s">
        <v>34751</v>
      </c>
      <c r="H589" s="15" t="str">
        <f t="shared" si="19"/>
        <v>FL Option 7B Active PPO Max Plus 10-100 Ortho (61834)</v>
      </c>
      <c r="I589" s="15" t="s">
        <v>43512</v>
      </c>
    </row>
    <row r="590" spans="1:9" x14ac:dyDescent="0.2">
      <c r="A590" s="12">
        <v>14043350</v>
      </c>
      <c r="B590" s="13" t="s">
        <v>42241</v>
      </c>
      <c r="C590" s="13" t="str">
        <f t="shared" si="18"/>
        <v>NC AWH Mission OAMC 3500 70/50/50 (14043350)</v>
      </c>
      <c r="D590" s="116"/>
      <c r="F590" s="54">
        <v>61835</v>
      </c>
      <c r="G590" s="14" t="s">
        <v>1507</v>
      </c>
      <c r="H590" s="15" t="str">
        <f t="shared" si="19"/>
        <v>TX Option 3B PDN Max 1000 Plus; 10-100 No Ortho (61835)</v>
      </c>
      <c r="I590" s="15" t="s">
        <v>43512</v>
      </c>
    </row>
    <row r="591" spans="1:9" x14ac:dyDescent="0.2">
      <c r="A591" s="12">
        <v>14043351</v>
      </c>
      <c r="B591" s="13" t="s">
        <v>42242</v>
      </c>
      <c r="C591" s="13" t="str">
        <f t="shared" si="18"/>
        <v>NC AWH Mission OAMC 6000 70/50/50 (14043351)</v>
      </c>
      <c r="D591" s="116"/>
      <c r="F591" s="54">
        <v>61836</v>
      </c>
      <c r="G591" s="14" t="s">
        <v>551</v>
      </c>
      <c r="H591" s="15" t="str">
        <f t="shared" si="19"/>
        <v>TX Option 3B PDN Max 1000 Plus; 10-100 Ortho (61836)</v>
      </c>
      <c r="I591" s="15" t="s">
        <v>43512</v>
      </c>
    </row>
    <row r="592" spans="1:9" x14ac:dyDescent="0.2">
      <c r="A592" s="12">
        <v>14043352</v>
      </c>
      <c r="B592" s="13" t="s">
        <v>42243</v>
      </c>
      <c r="C592" s="13" t="str">
        <f t="shared" si="18"/>
        <v>NC AWH Mission OAMC 5000 100/80/50 SJ+ (14043352)</v>
      </c>
      <c r="D592" s="116"/>
      <c r="F592" s="54">
        <v>61837</v>
      </c>
      <c r="G592" s="14" t="s">
        <v>1508</v>
      </c>
      <c r="H592" s="15" t="str">
        <f t="shared" si="19"/>
        <v>TX Option 4B PDN 1000 Plus; 10-100 No Ortho (61837)</v>
      </c>
      <c r="I592" s="15" t="s">
        <v>43512</v>
      </c>
    </row>
    <row r="593" spans="1:9" x14ac:dyDescent="0.2">
      <c r="A593" s="12">
        <v>14043354</v>
      </c>
      <c r="B593" s="13" t="s">
        <v>42244</v>
      </c>
      <c r="C593" s="13" t="str">
        <f t="shared" si="18"/>
        <v>NC AWH Mission OAMC 2500 100/80/50 HSA T (14043354)</v>
      </c>
      <c r="D593" s="116"/>
      <c r="F593" s="54">
        <v>61838</v>
      </c>
      <c r="G593" s="14" t="s">
        <v>644</v>
      </c>
      <c r="H593" s="15" t="str">
        <f t="shared" si="19"/>
        <v>TX Option 4B PDN 1000 Plus; 10-100 Ortho (61838)</v>
      </c>
      <c r="I593" s="15" t="s">
        <v>43512</v>
      </c>
    </row>
    <row r="594" spans="1:9" x14ac:dyDescent="0.2">
      <c r="A594" s="12">
        <v>14043355</v>
      </c>
      <c r="B594" s="13" t="s">
        <v>42245</v>
      </c>
      <c r="C594" s="13" t="str">
        <f t="shared" si="18"/>
        <v>NC AWH Mission OAMC 4000 100/80/50 HSA E (14043355)</v>
      </c>
      <c r="D594" s="116"/>
      <c r="F594" s="54">
        <v>61839</v>
      </c>
      <c r="G594" s="14" t="s">
        <v>1509</v>
      </c>
      <c r="H594" s="15" t="str">
        <f t="shared" si="19"/>
        <v>CA Option 10B PPO Max 1500 Plus; 10-100 No Ortho (61839)</v>
      </c>
      <c r="I594" s="15" t="s">
        <v>43512</v>
      </c>
    </row>
    <row r="595" spans="1:9" x14ac:dyDescent="0.2">
      <c r="A595" s="12">
        <v>14043356</v>
      </c>
      <c r="B595" s="13" t="s">
        <v>42246</v>
      </c>
      <c r="C595" s="13" t="str">
        <f t="shared" si="18"/>
        <v>NC AWH Mission OAMC 2800 80/60/50 HSA E (14043356)</v>
      </c>
      <c r="D595" s="116"/>
      <c r="F595" s="54">
        <v>61840</v>
      </c>
      <c r="G595" s="14" t="s">
        <v>1510</v>
      </c>
      <c r="H595" s="15" t="str">
        <f t="shared" si="19"/>
        <v>CA Option 10B PPO Max 1500 Plus; 10-100 Ortho (61840)</v>
      </c>
      <c r="I595" s="15" t="s">
        <v>43512</v>
      </c>
    </row>
    <row r="596" spans="1:9" x14ac:dyDescent="0.2">
      <c r="A596" s="12">
        <v>14043357</v>
      </c>
      <c r="B596" s="13" t="s">
        <v>42247</v>
      </c>
      <c r="C596" s="13" t="str">
        <f t="shared" si="18"/>
        <v>NC AWH Mission OAMC 3750 80/60/50 HSA E (14043357)</v>
      </c>
      <c r="D596" s="116"/>
      <c r="F596" s="54">
        <v>61841</v>
      </c>
      <c r="G596" s="14" t="s">
        <v>1511</v>
      </c>
      <c r="H596" s="15" t="str">
        <f t="shared" si="19"/>
        <v>CA Option 11B PPO 1500 Plus; 10-100 No Ortho (61841)</v>
      </c>
      <c r="I596" s="15" t="s">
        <v>43512</v>
      </c>
    </row>
    <row r="597" spans="1:9" x14ac:dyDescent="0.2">
      <c r="A597" s="12">
        <v>14043358</v>
      </c>
      <c r="B597" s="13" t="s">
        <v>42248</v>
      </c>
      <c r="C597" s="13" t="str">
        <f t="shared" si="18"/>
        <v>NC AWH DukeWakeCone OAMC 1500 100/80/50 (14043358)</v>
      </c>
      <c r="D597" s="116"/>
      <c r="F597" s="54">
        <v>61842</v>
      </c>
      <c r="G597" s="14" t="s">
        <v>552</v>
      </c>
      <c r="H597" s="15" t="str">
        <f t="shared" si="19"/>
        <v>CA Option 11B PPO 1500 Plus; 10-100 Ortho (61842)</v>
      </c>
      <c r="I597" s="15" t="s">
        <v>43512</v>
      </c>
    </row>
    <row r="598" spans="1:9" x14ac:dyDescent="0.2">
      <c r="A598" s="12">
        <v>14043359</v>
      </c>
      <c r="B598" s="13" t="s">
        <v>42249</v>
      </c>
      <c r="C598" s="13" t="str">
        <f t="shared" si="18"/>
        <v>NC AWH DukeWakeCone OAMC 2000 100/80/50 (14043359)</v>
      </c>
      <c r="D598" s="116"/>
      <c r="F598" s="54">
        <v>61844</v>
      </c>
      <c r="G598" s="14" t="s">
        <v>34752</v>
      </c>
      <c r="H598" s="15" t="str">
        <f t="shared" si="19"/>
        <v>NY Option 11B PPO Max 1500 Plus; 10-100 Ortho (61844)</v>
      </c>
      <c r="I598" s="15" t="s">
        <v>43512</v>
      </c>
    </row>
    <row r="599" spans="1:9" x14ac:dyDescent="0.2">
      <c r="A599" s="12">
        <v>14043360</v>
      </c>
      <c r="B599" s="13" t="s">
        <v>42250</v>
      </c>
      <c r="C599" s="13" t="str">
        <f t="shared" si="18"/>
        <v>NC AWH DukeWakeCone OAMC 2500 100/80/50 (14043360)</v>
      </c>
      <c r="D599" s="116"/>
      <c r="F599" s="54">
        <v>61845</v>
      </c>
      <c r="G599" s="14" t="s">
        <v>34753</v>
      </c>
      <c r="H599" s="15" t="str">
        <f t="shared" si="19"/>
        <v>NY Option 13B PPO 1500 80th Plus; 10-100 No Ortho (61845)</v>
      </c>
      <c r="I599" s="15" t="s">
        <v>43512</v>
      </c>
    </row>
    <row r="600" spans="1:9" x14ac:dyDescent="0.2">
      <c r="A600" s="12">
        <v>14043361</v>
      </c>
      <c r="B600" s="13" t="s">
        <v>40212</v>
      </c>
      <c r="C600" s="13" t="str">
        <f t="shared" si="18"/>
        <v>NC AWH DukeWakeCone OAMC 4000 100/80/50 (14043361)</v>
      </c>
      <c r="D600" s="116"/>
      <c r="F600" s="54">
        <v>61846</v>
      </c>
      <c r="G600" s="14" t="s">
        <v>34754</v>
      </c>
      <c r="H600" s="15" t="str">
        <f t="shared" si="19"/>
        <v>NY Option 13B PPO 1500 80th Plus; 10-100 Ortho (61846)</v>
      </c>
      <c r="I600" s="15" t="s">
        <v>43512</v>
      </c>
    </row>
    <row r="601" spans="1:9" x14ac:dyDescent="0.2">
      <c r="A601" s="12">
        <v>14043362</v>
      </c>
      <c r="B601" s="13" t="s">
        <v>42251</v>
      </c>
      <c r="C601" s="13" t="str">
        <f t="shared" si="18"/>
        <v>NC AWH DukeWakeCone OAMC 6750 100/80/50 (14043362)</v>
      </c>
      <c r="D601" s="116"/>
      <c r="F601" s="54">
        <v>61847</v>
      </c>
      <c r="G601" s="14" t="s">
        <v>34755</v>
      </c>
      <c r="H601" s="15" t="str">
        <f t="shared" si="19"/>
        <v>NJ 21 PPO Max 1500; 10-100 No Ortho (61847)</v>
      </c>
      <c r="I601" s="15" t="s">
        <v>43512</v>
      </c>
    </row>
    <row r="602" spans="1:9" x14ac:dyDescent="0.2">
      <c r="A602" s="12">
        <v>14043363</v>
      </c>
      <c r="B602" s="13" t="s">
        <v>40213</v>
      </c>
      <c r="C602" s="13" t="str">
        <f t="shared" si="18"/>
        <v>NC AWH DukeWakeCone OAMC 2500 80/60/50 (14043363)</v>
      </c>
      <c r="D602" s="116"/>
      <c r="F602" s="54">
        <v>61848</v>
      </c>
      <c r="G602" s="14" t="s">
        <v>34756</v>
      </c>
      <c r="H602" s="15" t="str">
        <f t="shared" si="19"/>
        <v>NJ 21 PPO Max 1500; 10-100 Ortho (61848)</v>
      </c>
      <c r="I602" s="15" t="s">
        <v>43512</v>
      </c>
    </row>
    <row r="603" spans="1:9" x14ac:dyDescent="0.2">
      <c r="A603" s="12">
        <v>14043364</v>
      </c>
      <c r="B603" s="13" t="s">
        <v>42252</v>
      </c>
      <c r="C603" s="13" t="str">
        <f t="shared" si="18"/>
        <v>NC AWH DukeWakeCone OAMC 3500 80/60/50 (14043364)</v>
      </c>
      <c r="D603" s="116"/>
      <c r="F603" s="54">
        <v>61849</v>
      </c>
      <c r="G603" s="14" t="s">
        <v>34757</v>
      </c>
      <c r="H603" s="15" t="str">
        <f t="shared" si="19"/>
        <v>NJ 33 PPO 1500 80th; 10-100 No Ortho (61849)</v>
      </c>
      <c r="I603" s="15" t="s">
        <v>43512</v>
      </c>
    </row>
    <row r="604" spans="1:9" x14ac:dyDescent="0.2">
      <c r="A604" s="12">
        <v>14043365</v>
      </c>
      <c r="B604" s="13" t="s">
        <v>40214</v>
      </c>
      <c r="C604" s="13" t="str">
        <f t="shared" si="18"/>
        <v>NC AWH DukeWakeCone OAMC 5000 80/60/50 (14043365)</v>
      </c>
      <c r="D604" s="116"/>
      <c r="F604" s="54">
        <v>61850</v>
      </c>
      <c r="G604" s="14" t="s">
        <v>34758</v>
      </c>
      <c r="H604" s="15" t="str">
        <f t="shared" si="19"/>
        <v>NJ 33 PPO 1500 80th; 10-100 Ortho (61850)</v>
      </c>
      <c r="I604" s="15" t="s">
        <v>43512</v>
      </c>
    </row>
    <row r="605" spans="1:9" x14ac:dyDescent="0.2">
      <c r="A605" s="12">
        <v>14043366</v>
      </c>
      <c r="B605" s="13" t="s">
        <v>40215</v>
      </c>
      <c r="C605" s="13" t="str">
        <f t="shared" si="18"/>
        <v>NC AWH DukeWakeCone OAMC 3500 70/50/50 (14043366)</v>
      </c>
      <c r="D605" s="116"/>
      <c r="F605" s="54">
        <v>61851</v>
      </c>
      <c r="G605" s="14" t="s">
        <v>34759</v>
      </c>
      <c r="H605" s="15" t="str">
        <f t="shared" si="19"/>
        <v>PA Option 10B PPO Max 1000 Plus; 10-100 No Ortho (61851)</v>
      </c>
      <c r="I605" s="15" t="s">
        <v>43512</v>
      </c>
    </row>
    <row r="606" spans="1:9" x14ac:dyDescent="0.2">
      <c r="A606" s="12">
        <v>14043367</v>
      </c>
      <c r="B606" s="13" t="s">
        <v>40216</v>
      </c>
      <c r="C606" s="13" t="str">
        <f t="shared" si="18"/>
        <v>NC AWH DukeWakeCone OAMC 6000 70/50/50
 (14043367)</v>
      </c>
      <c r="D606" s="116"/>
      <c r="F606" s="54">
        <v>61852</v>
      </c>
      <c r="G606" s="14" t="s">
        <v>34760</v>
      </c>
      <c r="H606" s="15" t="str">
        <f t="shared" si="19"/>
        <v>PA Option 10B PPO Max 1000 Plus; 10-100 Ortho (61852)</v>
      </c>
      <c r="I606" s="15" t="s">
        <v>43512</v>
      </c>
    </row>
    <row r="607" spans="1:9" x14ac:dyDescent="0.2">
      <c r="A607" s="12">
        <v>14043368</v>
      </c>
      <c r="B607" s="13" t="s">
        <v>40217</v>
      </c>
      <c r="C607" s="13" t="str">
        <f t="shared" si="18"/>
        <v>NC AWH DukeWakeCone OAMC 5000 100/80/50 SJ+ (14043368)</v>
      </c>
      <c r="D607" s="116"/>
      <c r="F607" s="54">
        <v>61853</v>
      </c>
      <c r="G607" s="14" t="s">
        <v>34761</v>
      </c>
      <c r="H607" s="15" t="str">
        <f t="shared" si="19"/>
        <v>PA Option 12B PPO 1000 90th Plus; 10-100 No Ortho (61853)</v>
      </c>
      <c r="I607" s="15" t="s">
        <v>43512</v>
      </c>
    </row>
    <row r="608" spans="1:9" x14ac:dyDescent="0.2">
      <c r="A608" s="12">
        <v>14043370</v>
      </c>
      <c r="B608" s="13" t="s">
        <v>42253</v>
      </c>
      <c r="C608" s="13" t="str">
        <f t="shared" si="18"/>
        <v>NC AWH DukeWakeCone OAMC 2500 100/80/50 HSA T (14043370)</v>
      </c>
      <c r="D608" s="116"/>
      <c r="F608" s="54">
        <v>61854</v>
      </c>
      <c r="G608" s="14" t="s">
        <v>34762</v>
      </c>
      <c r="H608" s="15" t="str">
        <f t="shared" si="19"/>
        <v>PA Option 12B PPO 1000 90th Plus; 10-100 Ortho (61854)</v>
      </c>
      <c r="I608" s="15" t="s">
        <v>43512</v>
      </c>
    </row>
    <row r="609" spans="1:9" x14ac:dyDescent="0.2">
      <c r="A609" s="12">
        <v>14043371</v>
      </c>
      <c r="B609" s="13" t="s">
        <v>42254</v>
      </c>
      <c r="C609" s="13" t="str">
        <f t="shared" si="18"/>
        <v>NC AWH DukeWakeCone OAMC 4000 100/80/50 HSA E (14043371)</v>
      </c>
      <c r="D609" s="116"/>
      <c r="F609" s="54">
        <v>61855</v>
      </c>
      <c r="G609" s="14" t="s">
        <v>647</v>
      </c>
      <c r="H609" s="15" t="str">
        <f t="shared" si="19"/>
        <v>MD FOC DMO/PPO 1500; No Ortho; Waiting Period (61855)</v>
      </c>
      <c r="I609" s="15" t="s">
        <v>43503</v>
      </c>
    </row>
    <row r="610" spans="1:9" x14ac:dyDescent="0.2">
      <c r="A610" s="12">
        <v>14043372</v>
      </c>
      <c r="B610" s="13" t="s">
        <v>40218</v>
      </c>
      <c r="C610" s="13" t="str">
        <f t="shared" si="18"/>
        <v>NC AWH DukeWakeCone OAMC 2800 80/60/50 HSA E (14043372)</v>
      </c>
      <c r="D610" s="116"/>
      <c r="F610" s="54">
        <v>61856</v>
      </c>
      <c r="G610" s="14" t="s">
        <v>553</v>
      </c>
      <c r="H610" s="15" t="str">
        <f t="shared" si="19"/>
        <v>MD FOC DMO/PPO 1500; No Ortho; No Waiting Period for Maj (61856)</v>
      </c>
      <c r="I610" s="15" t="s">
        <v>43503</v>
      </c>
    </row>
    <row r="611" spans="1:9" x14ac:dyDescent="0.2">
      <c r="A611" s="12">
        <v>14043373</v>
      </c>
      <c r="B611" s="13" t="s">
        <v>42255</v>
      </c>
      <c r="C611" s="13" t="str">
        <f t="shared" si="18"/>
        <v>NC AWH DukeWakeCone OAMC 3750 80/60/50 HSA E (14043373)</v>
      </c>
      <c r="D611" s="116"/>
      <c r="F611" s="54">
        <v>61859</v>
      </c>
      <c r="G611" s="14" t="s">
        <v>1512</v>
      </c>
      <c r="H611" s="15" t="str">
        <f t="shared" si="19"/>
        <v>VA FOC DNO/PPO 1500; No Ortho; Waiting Period (61859)</v>
      </c>
      <c r="I611" s="15" t="s">
        <v>43503</v>
      </c>
    </row>
    <row r="612" spans="1:9" x14ac:dyDescent="0.2">
      <c r="A612" s="12">
        <v>14043374</v>
      </c>
      <c r="B612" s="13" t="s">
        <v>39286</v>
      </c>
      <c r="C612" s="13" t="str">
        <f t="shared" si="18"/>
        <v>GA HNOption 1000 100/50 $25/50 (14043374)</v>
      </c>
      <c r="D612" s="116"/>
      <c r="F612" s="54">
        <v>61860</v>
      </c>
      <c r="G612" s="14" t="s">
        <v>1513</v>
      </c>
      <c r="H612" s="15" t="str">
        <f t="shared" si="19"/>
        <v>VA FOC DNO/PPO 1500; No Ortho; No Waiting Period for Maj (61860)</v>
      </c>
      <c r="I612" s="15" t="s">
        <v>43503</v>
      </c>
    </row>
    <row r="613" spans="1:9" x14ac:dyDescent="0.2">
      <c r="A613" s="12">
        <v>14043376</v>
      </c>
      <c r="B613" s="13" t="s">
        <v>42256</v>
      </c>
      <c r="C613" s="13" t="str">
        <f t="shared" si="18"/>
        <v>GA PPO 2500 100/70 $30/60 (14043376)</v>
      </c>
      <c r="D613" s="116"/>
      <c r="F613" s="54">
        <v>61861</v>
      </c>
      <c r="G613" s="14" t="s">
        <v>34763</v>
      </c>
      <c r="H613" s="15" t="str">
        <f t="shared" si="19"/>
        <v>VA Option10 PPO 1500 80th; No Ortho; Waiting Period (61861)</v>
      </c>
      <c r="I613" s="15" t="s">
        <v>43512</v>
      </c>
    </row>
    <row r="614" spans="1:9" x14ac:dyDescent="0.2">
      <c r="A614" s="12">
        <v>14043380</v>
      </c>
      <c r="B614" s="13" t="s">
        <v>39287</v>
      </c>
      <c r="C614" s="13" t="str">
        <f t="shared" si="18"/>
        <v>GA HNOption 1500 100/50 $25/50 (14043380)</v>
      </c>
      <c r="D614" s="116"/>
      <c r="F614" s="54">
        <v>61862</v>
      </c>
      <c r="G614" s="14" t="s">
        <v>34764</v>
      </c>
      <c r="H614" s="15" t="str">
        <f t="shared" si="19"/>
        <v>VA Option10 PPO 1500 80th; No Ortho; No Waiting Period for Maj (61862)</v>
      </c>
      <c r="I614" s="15" t="s">
        <v>43512</v>
      </c>
    </row>
    <row r="615" spans="1:9" x14ac:dyDescent="0.2">
      <c r="A615" s="12">
        <v>14043382</v>
      </c>
      <c r="B615" s="13" t="s">
        <v>39288</v>
      </c>
      <c r="C615" s="13" t="str">
        <f t="shared" si="18"/>
        <v>GA HNOption 2000 100/50 $25/50 (14043382)</v>
      </c>
      <c r="D615" s="116"/>
      <c r="F615" s="54">
        <v>61863</v>
      </c>
      <c r="G615" s="14" t="s">
        <v>645</v>
      </c>
      <c r="H615" s="15" t="str">
        <f t="shared" si="19"/>
        <v>DC FOC DMO/PPO 1500; No Ortho; Waiting Period (61863)</v>
      </c>
      <c r="I615" s="15" t="s">
        <v>43503</v>
      </c>
    </row>
    <row r="616" spans="1:9" x14ac:dyDescent="0.2">
      <c r="A616" s="12">
        <v>14043383</v>
      </c>
      <c r="B616" s="13" t="s">
        <v>39289</v>
      </c>
      <c r="C616" s="13" t="str">
        <f t="shared" si="18"/>
        <v>GA HNOption 3500 100/50 $30/60 (14043383)</v>
      </c>
      <c r="D616" s="116"/>
      <c r="F616" s="54">
        <v>61864</v>
      </c>
      <c r="G616" s="14" t="s">
        <v>648</v>
      </c>
      <c r="H616" s="15" t="str">
        <f t="shared" si="19"/>
        <v>DC FOC DMO/PPO 1500; No Ortho; No Waiting Period for Maj (61864)</v>
      </c>
      <c r="I616" s="15" t="s">
        <v>43503</v>
      </c>
    </row>
    <row r="617" spans="1:9" x14ac:dyDescent="0.2">
      <c r="A617" s="12">
        <v>14043384</v>
      </c>
      <c r="B617" s="13" t="s">
        <v>39290</v>
      </c>
      <c r="C617" s="13" t="str">
        <f t="shared" si="18"/>
        <v>GA HNOption 2500 100/50 $30/60 (14043384)</v>
      </c>
      <c r="D617" s="116"/>
      <c r="F617" s="54">
        <v>61867</v>
      </c>
      <c r="G617" s="14" t="s">
        <v>1514</v>
      </c>
      <c r="H617" s="15" t="str">
        <f t="shared" si="19"/>
        <v>MO Option 13B PPO 1000 80th; 10-100 No Ortho (61867)</v>
      </c>
      <c r="I617" s="15" t="s">
        <v>43512</v>
      </c>
    </row>
    <row r="618" spans="1:9" x14ac:dyDescent="0.2">
      <c r="A618" s="12">
        <v>14043385</v>
      </c>
      <c r="B618" s="13" t="s">
        <v>39291</v>
      </c>
      <c r="C618" s="13" t="str">
        <f t="shared" si="18"/>
        <v>GA HNOption 3000 100/50 $30/60 (14043385)</v>
      </c>
      <c r="D618" s="116"/>
      <c r="F618" s="54">
        <v>61868</v>
      </c>
      <c r="G618" s="14" t="s">
        <v>554</v>
      </c>
      <c r="H618" s="15" t="str">
        <f t="shared" si="19"/>
        <v>MO Option 13B PPO 1000 80th; 10-100 Ortho (61868)</v>
      </c>
      <c r="I618" s="15" t="s">
        <v>43512</v>
      </c>
    </row>
    <row r="619" spans="1:9" x14ac:dyDescent="0.2">
      <c r="A619" s="12">
        <v>14043386</v>
      </c>
      <c r="B619" s="13" t="s">
        <v>41164</v>
      </c>
      <c r="C619" s="13" t="str">
        <f t="shared" si="18"/>
        <v>GA PPO 2500 80/60 $30/60 (14043386)</v>
      </c>
      <c r="D619" s="116"/>
      <c r="F619" s="54">
        <v>61869</v>
      </c>
      <c r="G619" s="14" t="s">
        <v>555</v>
      </c>
      <c r="H619" s="15" t="str">
        <f t="shared" si="19"/>
        <v>MO Option 14B PPO 1000 80th+; 10-100 Ortho (61869)</v>
      </c>
      <c r="I619" s="15" t="s">
        <v>43512</v>
      </c>
    </row>
    <row r="620" spans="1:9" x14ac:dyDescent="0.2">
      <c r="A620" s="12">
        <v>14043387</v>
      </c>
      <c r="B620" s="13" t="s">
        <v>39292</v>
      </c>
      <c r="C620" s="13" t="str">
        <f t="shared" si="18"/>
        <v>GA HNOption 4000 100/50 $30/60 (14043387)</v>
      </c>
      <c r="D620" s="116"/>
      <c r="F620" s="54">
        <v>61870</v>
      </c>
      <c r="G620" s="14" t="s">
        <v>556</v>
      </c>
      <c r="H620" s="15" t="str">
        <f t="shared" si="19"/>
        <v>MO Option 16B PPO 1500 80th+; 10-100 No Ortho (61870)</v>
      </c>
      <c r="I620" s="15" t="s">
        <v>43512</v>
      </c>
    </row>
    <row r="621" spans="1:9" x14ac:dyDescent="0.2">
      <c r="A621" s="12">
        <v>14043389</v>
      </c>
      <c r="B621" s="13" t="s">
        <v>39293</v>
      </c>
      <c r="C621" s="13" t="str">
        <f t="shared" si="18"/>
        <v>GA HNOption 5000 100/50 $40/75 (14043389)</v>
      </c>
      <c r="D621" s="116"/>
      <c r="F621" s="54">
        <v>61871</v>
      </c>
      <c r="G621" s="14" t="s">
        <v>557</v>
      </c>
      <c r="H621" s="15" t="str">
        <f t="shared" si="19"/>
        <v>MO Option 16B PPO 1500 80th+; 10-100 Ortho (61871)</v>
      </c>
      <c r="I621" s="15" t="s">
        <v>43512</v>
      </c>
    </row>
    <row r="622" spans="1:9" x14ac:dyDescent="0.2">
      <c r="A622" s="12">
        <v>14043393</v>
      </c>
      <c r="B622" s="13" t="s">
        <v>39294</v>
      </c>
      <c r="C622" s="13" t="str">
        <f t="shared" si="18"/>
        <v>GA HNOption 6000 100/50 $40/75 (14043393)</v>
      </c>
      <c r="D622" s="116"/>
      <c r="F622" s="54">
        <v>61875</v>
      </c>
      <c r="G622" s="14" t="s">
        <v>649</v>
      </c>
      <c r="H622" s="15" t="str">
        <f t="shared" si="19"/>
        <v>KS Option 16B PPO 1500 80th+; 10-100 No Ortho (61875)</v>
      </c>
      <c r="I622" s="15" t="s">
        <v>43512</v>
      </c>
    </row>
    <row r="623" spans="1:9" x14ac:dyDescent="0.2">
      <c r="A623" s="12">
        <v>14043394</v>
      </c>
      <c r="B623" s="13" t="s">
        <v>39295</v>
      </c>
      <c r="C623" s="13" t="str">
        <f t="shared" si="18"/>
        <v>GA HNOption 7000 100/50 $40/75 (14043394)</v>
      </c>
      <c r="D623" s="116"/>
      <c r="F623" s="54">
        <v>61876</v>
      </c>
      <c r="G623" s="14" t="s">
        <v>558</v>
      </c>
      <c r="H623" s="15" t="str">
        <f t="shared" si="19"/>
        <v>KS Option 16B PPO 1500 80th+; 10-100 Ortho (61876)</v>
      </c>
      <c r="I623" s="15" t="s">
        <v>43512</v>
      </c>
    </row>
    <row r="624" spans="1:9" x14ac:dyDescent="0.2">
      <c r="A624" s="12">
        <v>14043396</v>
      </c>
      <c r="B624" s="13" t="s">
        <v>40506</v>
      </c>
      <c r="C624" s="13" t="str">
        <f t="shared" si="18"/>
        <v>GA OAMC 1000 100/70 $25/50 (14043396)</v>
      </c>
      <c r="D624" s="116"/>
      <c r="F624" s="54">
        <v>61877</v>
      </c>
      <c r="G624" s="14" t="s">
        <v>559</v>
      </c>
      <c r="H624" s="15" t="str">
        <f t="shared" si="19"/>
        <v>DE Option 5B PPO 1000 90th Plus; 10-100 No Ortho (61877)</v>
      </c>
      <c r="I624" s="15" t="s">
        <v>43512</v>
      </c>
    </row>
    <row r="625" spans="1:9" x14ac:dyDescent="0.2">
      <c r="A625" s="12">
        <v>14043397</v>
      </c>
      <c r="B625" s="13" t="s">
        <v>41166</v>
      </c>
      <c r="C625" s="13" t="str">
        <f t="shared" si="18"/>
        <v>GA PPO 2900 100/70 HSA EMB (14043397)</v>
      </c>
      <c r="D625" s="116"/>
      <c r="F625" s="54">
        <v>61878</v>
      </c>
      <c r="G625" s="14" t="s">
        <v>650</v>
      </c>
      <c r="H625" s="15" t="str">
        <f t="shared" si="19"/>
        <v>DE Option 5B PPO 1000 90th Plus; 10-100 Ortho (61878)</v>
      </c>
      <c r="I625" s="15" t="s">
        <v>43512</v>
      </c>
    </row>
    <row r="626" spans="1:9" x14ac:dyDescent="0.2">
      <c r="A626" s="12">
        <v>14043398</v>
      </c>
      <c r="B626" s="13" t="s">
        <v>40507</v>
      </c>
      <c r="C626" s="13" t="str">
        <f t="shared" si="18"/>
        <v>GA OAMC 1500 100/70 $25/50 (14043398)</v>
      </c>
      <c r="D626" s="116"/>
      <c r="F626" s="54">
        <v>61879</v>
      </c>
      <c r="G626" s="14" t="s">
        <v>560</v>
      </c>
      <c r="H626" s="15" t="str">
        <f t="shared" si="19"/>
        <v>DE Option 7B PPO 1500 90th Plus; 10-100 No Ortho (61879)</v>
      </c>
      <c r="I626" s="15" t="s">
        <v>43512</v>
      </c>
    </row>
    <row r="627" spans="1:9" x14ac:dyDescent="0.2">
      <c r="A627" s="12">
        <v>14043400</v>
      </c>
      <c r="B627" s="13" t="s">
        <v>39298</v>
      </c>
      <c r="C627" s="13" t="str">
        <f t="shared" si="18"/>
        <v>GA HNOption 1000 80/50 $25/50 (14043400)</v>
      </c>
      <c r="D627" s="116"/>
      <c r="F627" s="54">
        <v>61880</v>
      </c>
      <c r="G627" s="14" t="s">
        <v>646</v>
      </c>
      <c r="H627" s="15" t="str">
        <f t="shared" si="19"/>
        <v>DE Option 7B PPO 1500 90th Plus; 10-100 Ortho (61880)</v>
      </c>
      <c r="I627" s="15" t="s">
        <v>43512</v>
      </c>
    </row>
    <row r="628" spans="1:9" x14ac:dyDescent="0.2">
      <c r="A628" s="12">
        <v>14043407</v>
      </c>
      <c r="B628" s="13" t="s">
        <v>39299</v>
      </c>
      <c r="C628" s="13" t="str">
        <f t="shared" si="18"/>
        <v>GA HNOption 1500 80/50 $25/50 (14043407)</v>
      </c>
      <c r="D628" s="116"/>
      <c r="F628" s="54">
        <v>61881</v>
      </c>
      <c r="G628" s="14" t="s">
        <v>34765</v>
      </c>
      <c r="H628" s="15" t="str">
        <f t="shared" si="19"/>
        <v>PA Option 8B FOC PPO 1500 80th; 10-100 No Ortho (61881)</v>
      </c>
      <c r="I628" s="15" t="s">
        <v>43503</v>
      </c>
    </row>
    <row r="629" spans="1:9" x14ac:dyDescent="0.2">
      <c r="A629" s="12">
        <v>14043408</v>
      </c>
      <c r="B629" s="13" t="s">
        <v>40508</v>
      </c>
      <c r="C629" s="13" t="str">
        <f t="shared" si="18"/>
        <v>GA OAMC 2000 100/70 $25/50 (14043408)</v>
      </c>
      <c r="D629" s="116"/>
      <c r="F629" s="54">
        <v>61882</v>
      </c>
      <c r="G629" s="14" t="s">
        <v>34766</v>
      </c>
      <c r="H629" s="15" t="str">
        <f t="shared" si="19"/>
        <v>PA Option 8B FOC PPO 1500 80th; 10-100; 10-100 Ortho (61882)</v>
      </c>
      <c r="I629" s="15" t="s">
        <v>43503</v>
      </c>
    </row>
    <row r="630" spans="1:9" x14ac:dyDescent="0.2">
      <c r="A630" s="12">
        <v>14043409</v>
      </c>
      <c r="B630" s="13" t="s">
        <v>39300</v>
      </c>
      <c r="C630" s="13" t="str">
        <f t="shared" si="18"/>
        <v>GA HNOption 2000 80/50 $25/50 (14043409)</v>
      </c>
      <c r="D630" s="116"/>
      <c r="F630" s="54">
        <v>61885</v>
      </c>
      <c r="G630" s="14" t="s">
        <v>34767</v>
      </c>
      <c r="H630" s="15" t="str">
        <f t="shared" si="19"/>
        <v>PA Option 16A Active PPO 90th; 10-100 No Ortho (61885)</v>
      </c>
      <c r="I630" s="15" t="s">
        <v>43512</v>
      </c>
    </row>
    <row r="631" spans="1:9" x14ac:dyDescent="0.2">
      <c r="A631" s="12">
        <v>14043410</v>
      </c>
      <c r="B631" s="13" t="s">
        <v>40509</v>
      </c>
      <c r="C631" s="13" t="str">
        <f t="shared" si="18"/>
        <v>GA OAMC 2500 100/70 $30/60 (14043410)</v>
      </c>
      <c r="D631" s="116"/>
      <c r="F631" s="54">
        <v>61886</v>
      </c>
      <c r="G631" s="14" t="s">
        <v>34768</v>
      </c>
      <c r="H631" s="15" t="str">
        <f t="shared" si="19"/>
        <v>PA Option 16A Active PPO 90th; 10-100 Ortho (61886)</v>
      </c>
      <c r="I631" s="15" t="s">
        <v>43512</v>
      </c>
    </row>
    <row r="632" spans="1:9" x14ac:dyDescent="0.2">
      <c r="A632" s="12">
        <v>14043411</v>
      </c>
      <c r="B632" s="13" t="s">
        <v>40510</v>
      </c>
      <c r="C632" s="13" t="str">
        <f t="shared" si="18"/>
        <v>GA OAMC 3000 100/70 $30/60 (14043411)</v>
      </c>
      <c r="D632" s="116"/>
      <c r="F632" s="54">
        <v>61887</v>
      </c>
      <c r="G632" s="14" t="s">
        <v>34769</v>
      </c>
      <c r="H632" s="15" t="str">
        <f t="shared" si="19"/>
        <v>CA 1B DMO Copay 56; 10-100, No Ortho (61887)</v>
      </c>
      <c r="I632" s="15" t="s">
        <v>43512</v>
      </c>
    </row>
    <row r="633" spans="1:9" x14ac:dyDescent="0.2">
      <c r="A633" s="12">
        <v>14043412</v>
      </c>
      <c r="B633" s="13" t="s">
        <v>40511</v>
      </c>
      <c r="C633" s="13" t="str">
        <f t="shared" si="18"/>
        <v>GA OAMC 3500 100/70 $30/60 (14043412)</v>
      </c>
      <c r="D633" s="116"/>
      <c r="F633" s="54">
        <v>61888</v>
      </c>
      <c r="G633" s="14" t="s">
        <v>34770</v>
      </c>
      <c r="H633" s="15" t="str">
        <f t="shared" si="19"/>
        <v>CA 1B DMO Copay 56; 10-100, Ortho (61888)</v>
      </c>
      <c r="I633" s="15" t="s">
        <v>43512</v>
      </c>
    </row>
    <row r="634" spans="1:9" x14ac:dyDescent="0.2">
      <c r="A634" s="12">
        <v>14043413</v>
      </c>
      <c r="B634" s="13" t="s">
        <v>40512</v>
      </c>
      <c r="C634" s="13" t="str">
        <f t="shared" si="18"/>
        <v>GA OAMC 4000 100/70 $30/60 (14043413)</v>
      </c>
      <c r="D634" s="116"/>
      <c r="F634" s="54">
        <v>61889</v>
      </c>
      <c r="G634" s="14" t="s">
        <v>1515</v>
      </c>
      <c r="H634" s="15" t="str">
        <f t="shared" si="19"/>
        <v>CA Option 3B Copay 66I; 10-100, No Ortho (61889)</v>
      </c>
      <c r="I634" s="15" t="s">
        <v>43512</v>
      </c>
    </row>
    <row r="635" spans="1:9" x14ac:dyDescent="0.2">
      <c r="A635" s="12">
        <v>14043414</v>
      </c>
      <c r="B635" s="13" t="s">
        <v>40513</v>
      </c>
      <c r="C635" s="13" t="str">
        <f t="shared" si="18"/>
        <v>GA OAMC 5000 100/70 $40/75 (14043414)</v>
      </c>
      <c r="D635" s="116"/>
      <c r="F635" s="54">
        <v>61890</v>
      </c>
      <c r="G635" s="14" t="s">
        <v>684</v>
      </c>
      <c r="H635" s="15" t="str">
        <f t="shared" si="19"/>
        <v>CA Option 3B Copay 66I; 10-100, Ortho (61890)</v>
      </c>
      <c r="I635" s="15" t="s">
        <v>43512</v>
      </c>
    </row>
    <row r="636" spans="1:9" x14ac:dyDescent="0.2">
      <c r="A636" s="12">
        <v>14043415</v>
      </c>
      <c r="B636" s="13" t="s">
        <v>40514</v>
      </c>
      <c r="C636" s="13" t="str">
        <f t="shared" si="18"/>
        <v>GA OAMC 6000 100/70 $40/75 (14043415)</v>
      </c>
      <c r="D636" s="116"/>
      <c r="F636" s="54">
        <v>61891</v>
      </c>
      <c r="G636" s="14" t="s">
        <v>651</v>
      </c>
      <c r="H636" s="15" t="str">
        <f t="shared" si="19"/>
        <v>CA Option 3C Copay 63; 10-100, No Ortho (61891)</v>
      </c>
      <c r="I636" s="15" t="s">
        <v>43512</v>
      </c>
    </row>
    <row r="637" spans="1:9" x14ac:dyDescent="0.2">
      <c r="A637" s="12">
        <v>14043416</v>
      </c>
      <c r="B637" s="13" t="s">
        <v>39301</v>
      </c>
      <c r="C637" s="13" t="str">
        <f t="shared" si="18"/>
        <v>GA HNOption 2500 80/50 $30/60 (14043416)</v>
      </c>
      <c r="D637" s="116"/>
      <c r="F637" s="54">
        <v>61892</v>
      </c>
      <c r="G637" s="14" t="s">
        <v>685</v>
      </c>
      <c r="H637" s="15" t="str">
        <f t="shared" si="19"/>
        <v>CA Option 3C Copay 63; 10-100, Ortho (61892)</v>
      </c>
      <c r="I637" s="15" t="s">
        <v>43512</v>
      </c>
    </row>
    <row r="638" spans="1:9" x14ac:dyDescent="0.2">
      <c r="A638" s="12">
        <v>14043417</v>
      </c>
      <c r="B638" s="13" t="s">
        <v>39302</v>
      </c>
      <c r="C638" s="13" t="str">
        <f t="shared" si="18"/>
        <v>GA HNOption 3000 80/50 $30/60 (14043417)</v>
      </c>
      <c r="D638" s="116"/>
      <c r="F638" s="54">
        <v>61893</v>
      </c>
      <c r="G638" s="14" t="s">
        <v>34771</v>
      </c>
      <c r="H638" s="15" t="str">
        <f t="shared" si="19"/>
        <v>CA 5B FOC Active PPO 90th; 10-100 No Ortho (61893)</v>
      </c>
      <c r="I638" s="15" t="s">
        <v>43503</v>
      </c>
    </row>
    <row r="639" spans="1:9" x14ac:dyDescent="0.2">
      <c r="A639" s="12">
        <v>14043418</v>
      </c>
      <c r="B639" s="13" t="s">
        <v>40515</v>
      </c>
      <c r="C639" s="13" t="str">
        <f t="shared" si="18"/>
        <v>GA OAMC 7000 100/70 $40/75 (14043418)</v>
      </c>
      <c r="D639" s="116"/>
      <c r="F639" s="54">
        <v>61894</v>
      </c>
      <c r="G639" s="14" t="s">
        <v>34772</v>
      </c>
      <c r="H639" s="15" t="str">
        <f t="shared" si="19"/>
        <v>CA 5B FOC Active PPO 90th; 10-100 Ortho (61894)</v>
      </c>
      <c r="I639" s="15" t="s">
        <v>43503</v>
      </c>
    </row>
    <row r="640" spans="1:9" x14ac:dyDescent="0.2">
      <c r="A640" s="12">
        <v>14043419</v>
      </c>
      <c r="B640" s="13" t="s">
        <v>40518</v>
      </c>
      <c r="C640" s="13" t="str">
        <f t="shared" si="18"/>
        <v>GA OAMC 1000 80/60 $25/50 (14043419)</v>
      </c>
      <c r="D640" s="116"/>
      <c r="F640" s="54">
        <v>61895</v>
      </c>
      <c r="G640" s="14" t="s">
        <v>34773</v>
      </c>
      <c r="H640" s="15" t="str">
        <f t="shared" si="19"/>
        <v>CA 8B Active PPO 2000 90th; 10-100 No Ortho (61895)</v>
      </c>
      <c r="I640" s="15" t="s">
        <v>43512</v>
      </c>
    </row>
    <row r="641" spans="1:9" x14ac:dyDescent="0.2">
      <c r="A641" s="12">
        <v>14043420</v>
      </c>
      <c r="B641" s="13" t="s">
        <v>40519</v>
      </c>
      <c r="C641" s="13" t="str">
        <f t="shared" si="18"/>
        <v>GA OAMC 1500 80/60 $25/50 (14043420)</v>
      </c>
      <c r="D641" s="116"/>
      <c r="F641" s="54">
        <v>61896</v>
      </c>
      <c r="G641" s="14" t="s">
        <v>34774</v>
      </c>
      <c r="H641" s="15" t="str">
        <f t="shared" si="19"/>
        <v>CA 8B Active PPO 2000 90th; 10-100 Ortho (61896)</v>
      </c>
      <c r="I641" s="15" t="s">
        <v>43512</v>
      </c>
    </row>
    <row r="642" spans="1:9" x14ac:dyDescent="0.2">
      <c r="A642" s="12">
        <v>14043421</v>
      </c>
      <c r="B642" s="13" t="s">
        <v>40520</v>
      </c>
      <c r="C642" s="13" t="str">
        <f t="shared" ref="C642:C705" si="20">IF(A642=0,"",B642&amp;" ("&amp;A642&amp;")")</f>
        <v>GA OAMC 2000 80/60 $25/50 (14043421)</v>
      </c>
      <c r="D642" s="116"/>
      <c r="F642" s="54">
        <v>61897</v>
      </c>
      <c r="G642" s="14" t="s">
        <v>34775</v>
      </c>
      <c r="H642" s="15" t="str">
        <f t="shared" ref="H642:H705" si="21">IF(F642=0,"",G642&amp;" ("&amp;F642&amp;")")</f>
        <v>CA 8C Active PPO 2500 90th; 10-100 No Ortho (61897)</v>
      </c>
      <c r="I642" s="15" t="s">
        <v>43512</v>
      </c>
    </row>
    <row r="643" spans="1:9" x14ac:dyDescent="0.2">
      <c r="A643" s="12">
        <v>14043422</v>
      </c>
      <c r="B643" s="13" t="s">
        <v>40521</v>
      </c>
      <c r="C643" s="13" t="str">
        <f t="shared" si="20"/>
        <v>GA OAMC 2500 80/60 $30/60 (14043422)</v>
      </c>
      <c r="D643" s="116"/>
      <c r="F643" s="54">
        <v>61898</v>
      </c>
      <c r="G643" s="14" t="s">
        <v>34776</v>
      </c>
      <c r="H643" s="15" t="str">
        <f t="shared" si="21"/>
        <v>CA 8C Active PPO 2500 90th; 10-100 Ortho (61898)</v>
      </c>
      <c r="I643" s="15" t="s">
        <v>43512</v>
      </c>
    </row>
    <row r="644" spans="1:9" x14ac:dyDescent="0.2">
      <c r="A644" s="12">
        <v>14043423</v>
      </c>
      <c r="B644" s="13" t="s">
        <v>40522</v>
      </c>
      <c r="C644" s="13" t="str">
        <f t="shared" si="20"/>
        <v>GA OAMC 3000 80/60 $30/60 (14043423)</v>
      </c>
      <c r="D644" s="116"/>
      <c r="F644" s="54">
        <v>61899</v>
      </c>
      <c r="G644" s="14" t="s">
        <v>652</v>
      </c>
      <c r="H644" s="15" t="str">
        <f t="shared" si="21"/>
        <v>CA Option 12B PPO 2000 90th; 10-100 No Ortho (61899)</v>
      </c>
      <c r="I644" s="15" t="s">
        <v>43512</v>
      </c>
    </row>
    <row r="645" spans="1:9" x14ac:dyDescent="0.2">
      <c r="A645" s="12">
        <v>14043424</v>
      </c>
      <c r="B645" s="13" t="s">
        <v>40523</v>
      </c>
      <c r="C645" s="13" t="str">
        <f t="shared" si="20"/>
        <v>GA OAMC 3500 80/60 $30/60 (14043424)</v>
      </c>
      <c r="D645" s="116"/>
      <c r="F645" s="54">
        <v>61900</v>
      </c>
      <c r="G645" s="14" t="s">
        <v>605</v>
      </c>
      <c r="H645" s="15" t="str">
        <f t="shared" si="21"/>
        <v>CA Option 12B PPO 2000 90th; 10-100 Ortho (61900)</v>
      </c>
      <c r="I645" s="15" t="s">
        <v>43512</v>
      </c>
    </row>
    <row r="646" spans="1:9" x14ac:dyDescent="0.2">
      <c r="A646" s="12">
        <v>14043425</v>
      </c>
      <c r="B646" s="13" t="s">
        <v>42257</v>
      </c>
      <c r="C646" s="13" t="str">
        <f t="shared" si="20"/>
        <v>GA OAMC 4000 80/60 $30/75 (14043425)</v>
      </c>
      <c r="D646" s="116"/>
      <c r="F646" s="54">
        <v>61901</v>
      </c>
      <c r="G646" s="14" t="s">
        <v>653</v>
      </c>
      <c r="H646" s="15" t="str">
        <f t="shared" si="21"/>
        <v>AK Option 9A Indemnity 1500; 10-100, No Ortho (61901)</v>
      </c>
      <c r="I646" s="15" t="s">
        <v>43512</v>
      </c>
    </row>
    <row r="647" spans="1:9" x14ac:dyDescent="0.2">
      <c r="A647" s="12">
        <v>14043426</v>
      </c>
      <c r="B647" s="13" t="s">
        <v>40525</v>
      </c>
      <c r="C647" s="13" t="str">
        <f t="shared" si="20"/>
        <v>GA OAMC 5000 80/60 $40/75 (14043426)</v>
      </c>
      <c r="D647" s="116"/>
      <c r="F647" s="54">
        <v>61902</v>
      </c>
      <c r="G647" s="14" t="s">
        <v>606</v>
      </c>
      <c r="H647" s="15" t="str">
        <f t="shared" si="21"/>
        <v>AK Option 9A Indemnity 1500; 10-100, Ortho (61902)</v>
      </c>
      <c r="I647" s="15" t="s">
        <v>43512</v>
      </c>
    </row>
    <row r="648" spans="1:9" x14ac:dyDescent="0.2">
      <c r="A648" s="12">
        <v>14043427</v>
      </c>
      <c r="B648" s="13" t="s">
        <v>40526</v>
      </c>
      <c r="C648" s="13" t="str">
        <f t="shared" si="20"/>
        <v>GA OAMC 6000 80/60 $40/75 (14043427)</v>
      </c>
      <c r="D648" s="116"/>
      <c r="F648" s="54">
        <v>61904</v>
      </c>
      <c r="G648" s="14" t="s">
        <v>34777</v>
      </c>
      <c r="H648" s="15" t="str">
        <f t="shared" si="21"/>
        <v>GA Option 6B PPO Max 1500 Plus; 10-100 Ortho (61904)</v>
      </c>
      <c r="I648" s="15" t="s">
        <v>43512</v>
      </c>
    </row>
    <row r="649" spans="1:9" x14ac:dyDescent="0.2">
      <c r="A649" s="12">
        <v>14043428</v>
      </c>
      <c r="B649" s="13" t="s">
        <v>40527</v>
      </c>
      <c r="C649" s="13" t="str">
        <f t="shared" si="20"/>
        <v>GA OAMC 7000 80/60 $40/75 (14043428)</v>
      </c>
      <c r="D649" s="116"/>
      <c r="F649" s="54">
        <v>61907</v>
      </c>
      <c r="G649" s="14" t="s">
        <v>607</v>
      </c>
      <c r="H649" s="15" t="str">
        <f t="shared" si="21"/>
        <v>NC Option 5 PPO Max 1000; No Ortho; Waiting Period (61907)</v>
      </c>
      <c r="I649" s="15" t="s">
        <v>43512</v>
      </c>
    </row>
    <row r="650" spans="1:9" x14ac:dyDescent="0.2">
      <c r="A650" s="12">
        <v>14043429</v>
      </c>
      <c r="B650" s="13" t="s">
        <v>39303</v>
      </c>
      <c r="C650" s="13" t="str">
        <f t="shared" si="20"/>
        <v>GA HNOption 3500 80/50 $30/60 (14043429)</v>
      </c>
      <c r="D650" s="116"/>
      <c r="F650" s="54">
        <v>61908</v>
      </c>
      <c r="G650" s="14" t="s">
        <v>608</v>
      </c>
      <c r="H650" s="15" t="str">
        <f t="shared" si="21"/>
        <v>NC Option 5 PPO Max 1000; No Ortho; No Waiting Period for Maj (61908)</v>
      </c>
      <c r="I650" s="15" t="s">
        <v>43512</v>
      </c>
    </row>
    <row r="651" spans="1:9" x14ac:dyDescent="0.2">
      <c r="A651" s="12">
        <v>14043431</v>
      </c>
      <c r="B651" s="13" t="s">
        <v>39304</v>
      </c>
      <c r="C651" s="13" t="str">
        <f t="shared" si="20"/>
        <v>GA HNOption 4000 80/50 $30/60 (14043431)</v>
      </c>
      <c r="D651" s="116"/>
      <c r="F651" s="54">
        <v>61909</v>
      </c>
      <c r="G651" s="14" t="s">
        <v>654</v>
      </c>
      <c r="H651" s="15" t="str">
        <f t="shared" si="21"/>
        <v>NC Option 6 PPO Max 1500; No Ortho; Waiting Period (61909)</v>
      </c>
      <c r="I651" s="15" t="s">
        <v>43512</v>
      </c>
    </row>
    <row r="652" spans="1:9" x14ac:dyDescent="0.2">
      <c r="A652" s="12">
        <v>14043432</v>
      </c>
      <c r="B652" s="13" t="s">
        <v>39305</v>
      </c>
      <c r="C652" s="13" t="str">
        <f t="shared" si="20"/>
        <v>GA HNOption 5000 80/50 $40/75 (14043432)</v>
      </c>
      <c r="D652" s="116"/>
      <c r="F652" s="54">
        <v>61910</v>
      </c>
      <c r="G652" s="14" t="s">
        <v>686</v>
      </c>
      <c r="H652" s="15" t="str">
        <f t="shared" si="21"/>
        <v>NC Option 6 PPO Max 1500; No Ortho; No Waiting Period for Maj (61910)</v>
      </c>
      <c r="I652" s="15" t="s">
        <v>43512</v>
      </c>
    </row>
    <row r="653" spans="1:9" x14ac:dyDescent="0.2">
      <c r="A653" s="12">
        <v>14043433</v>
      </c>
      <c r="B653" s="13" t="s">
        <v>39306</v>
      </c>
      <c r="C653" s="13" t="str">
        <f t="shared" si="20"/>
        <v>GA HNOption 6000 80/50 $40/75 (14043433)</v>
      </c>
      <c r="D653" s="116"/>
      <c r="F653" s="54">
        <v>61911</v>
      </c>
      <c r="G653" s="14" t="s">
        <v>655</v>
      </c>
      <c r="H653" s="15" t="str">
        <f t="shared" si="21"/>
        <v>NC Option 7 PPO 2000; No Ortho; Waiting Period (61911)</v>
      </c>
      <c r="I653" s="15" t="s">
        <v>43512</v>
      </c>
    </row>
    <row r="654" spans="1:9" x14ac:dyDescent="0.2">
      <c r="A654" s="12">
        <v>14043434</v>
      </c>
      <c r="B654" s="13" t="s">
        <v>39307</v>
      </c>
      <c r="C654" s="13" t="str">
        <f t="shared" si="20"/>
        <v>GA HNOption 7000 80/50 $40/75 (14043434)</v>
      </c>
      <c r="D654" s="116"/>
      <c r="F654" s="54">
        <v>61912</v>
      </c>
      <c r="G654" s="14" t="s">
        <v>656</v>
      </c>
      <c r="H654" s="15" t="str">
        <f t="shared" si="21"/>
        <v>NC Option 7 PPO 2000; No Ortho; No Waiting Period for Maj (61912)</v>
      </c>
      <c r="I654" s="15" t="s">
        <v>43512</v>
      </c>
    </row>
    <row r="655" spans="1:9" x14ac:dyDescent="0.2">
      <c r="A655" s="12">
        <v>14043439</v>
      </c>
      <c r="B655" s="13" t="s">
        <v>40529</v>
      </c>
      <c r="C655" s="13" t="str">
        <f t="shared" si="20"/>
        <v>GA OAMC 1500 100/70 SJ (14043439)</v>
      </c>
      <c r="D655" s="116"/>
      <c r="F655" s="54">
        <v>61913</v>
      </c>
      <c r="G655" s="14" t="s">
        <v>34778</v>
      </c>
      <c r="H655" s="15" t="str">
        <f t="shared" si="21"/>
        <v>CT Option 7B FOC PPO 1000 80th Plus; 10-100 No Ortho (61913)</v>
      </c>
      <c r="I655" s="15" t="s">
        <v>43503</v>
      </c>
    </row>
    <row r="656" spans="1:9" x14ac:dyDescent="0.2">
      <c r="A656" s="12">
        <v>14043442</v>
      </c>
      <c r="B656" s="13" t="s">
        <v>40530</v>
      </c>
      <c r="C656" s="13" t="str">
        <f t="shared" si="20"/>
        <v>GA OAMC 2500 100/70 SJ (14043442)</v>
      </c>
      <c r="D656" s="116"/>
      <c r="F656" s="54">
        <v>61914</v>
      </c>
      <c r="G656" s="14" t="s">
        <v>34779</v>
      </c>
      <c r="H656" s="15" t="str">
        <f t="shared" si="21"/>
        <v>CT Option 7B FOC PPO 1000 80th Plus; 10-100 Ortho (61914)</v>
      </c>
      <c r="I656" s="15" t="s">
        <v>43503</v>
      </c>
    </row>
    <row r="657" spans="1:9" x14ac:dyDescent="0.2">
      <c r="A657" s="12">
        <v>14043444</v>
      </c>
      <c r="B657" s="13" t="s">
        <v>40531</v>
      </c>
      <c r="C657" s="13" t="str">
        <f t="shared" si="20"/>
        <v>GA OAMC 3500 100/70 SJ (14043444)</v>
      </c>
      <c r="D657" s="116"/>
      <c r="F657" s="54">
        <v>61915</v>
      </c>
      <c r="G657" s="14" t="s">
        <v>34780</v>
      </c>
      <c r="H657" s="15" t="str">
        <f t="shared" si="21"/>
        <v>CT Option 8B FOC PPO 1500 80th; 10-100 No Ortho (61915)</v>
      </c>
      <c r="I657" s="15" t="s">
        <v>43503</v>
      </c>
    </row>
    <row r="658" spans="1:9" x14ac:dyDescent="0.2">
      <c r="A658" s="12">
        <v>14043446</v>
      </c>
      <c r="B658" s="13" t="s">
        <v>40532</v>
      </c>
      <c r="C658" s="13" t="str">
        <f t="shared" si="20"/>
        <v>GA OAMC 5000 100/70 SJ (14043446)</v>
      </c>
      <c r="D658" s="116"/>
      <c r="F658" s="54">
        <v>61916</v>
      </c>
      <c r="G658" s="14" t="s">
        <v>34781</v>
      </c>
      <c r="H658" s="15" t="str">
        <f t="shared" si="21"/>
        <v>CT Option 8B FOC PPO 1500 80th; 10-100; 10-100 Ortho (61916)</v>
      </c>
      <c r="I658" s="15" t="s">
        <v>43503</v>
      </c>
    </row>
    <row r="659" spans="1:9" x14ac:dyDescent="0.2">
      <c r="A659" s="12">
        <v>14043447</v>
      </c>
      <c r="B659" s="13" t="s">
        <v>40533</v>
      </c>
      <c r="C659" s="13" t="str">
        <f t="shared" si="20"/>
        <v>GA OAMC 7000 100/70 SJ (14043447)</v>
      </c>
      <c r="D659" s="116"/>
      <c r="F659" s="54">
        <v>61917</v>
      </c>
      <c r="G659" s="14" t="s">
        <v>34782</v>
      </c>
      <c r="H659" s="15" t="str">
        <f t="shared" si="21"/>
        <v>CT Option 9B FOC PPO 2000 80th; 10-100 No Ortho (61917)</v>
      </c>
      <c r="I659" s="15" t="s">
        <v>43503</v>
      </c>
    </row>
    <row r="660" spans="1:9" x14ac:dyDescent="0.2">
      <c r="A660" s="12">
        <v>14043450</v>
      </c>
      <c r="B660" s="13" t="s">
        <v>40534</v>
      </c>
      <c r="C660" s="13" t="str">
        <f t="shared" si="20"/>
        <v>GA OAMC 1500 100/70 SJ SPC DW (14043450)</v>
      </c>
      <c r="D660" s="116"/>
      <c r="F660" s="54">
        <v>61918</v>
      </c>
      <c r="G660" s="14" t="s">
        <v>34783</v>
      </c>
      <c r="H660" s="15" t="str">
        <f t="shared" si="21"/>
        <v>CT Option 9B FOC PPO 2000 80th; 10-100; 10-100 Ortho (61918)</v>
      </c>
      <c r="I660" s="15" t="s">
        <v>43503</v>
      </c>
    </row>
    <row r="661" spans="1:9" x14ac:dyDescent="0.2">
      <c r="A661" s="12">
        <v>14043451</v>
      </c>
      <c r="B661" s="13" t="s">
        <v>39309</v>
      </c>
      <c r="C661" s="13" t="str">
        <f t="shared" si="20"/>
        <v>GA HNOption 1500 100/50 SJ (14043451)</v>
      </c>
      <c r="D661" s="116"/>
      <c r="F661" s="54">
        <v>61919</v>
      </c>
      <c r="G661" s="14" t="s">
        <v>34784</v>
      </c>
      <c r="H661" s="15" t="str">
        <f t="shared" si="21"/>
        <v>CT Option 11B 100/100/60 1000 90th; 10-100 No Ortho (61919)</v>
      </c>
      <c r="I661" s="15" t="s">
        <v>43512</v>
      </c>
    </row>
    <row r="662" spans="1:9" x14ac:dyDescent="0.2">
      <c r="A662" s="12">
        <v>14043453</v>
      </c>
      <c r="B662" s="13" t="s">
        <v>40535</v>
      </c>
      <c r="C662" s="13" t="str">
        <f t="shared" si="20"/>
        <v>GA OAMC 2500 100/70 SJ SPC DW (14043453)</v>
      </c>
      <c r="D662" s="116"/>
      <c r="F662" s="54">
        <v>61920</v>
      </c>
      <c r="G662" s="14" t="s">
        <v>34785</v>
      </c>
      <c r="H662" s="15" t="str">
        <f t="shared" si="21"/>
        <v>CT Option 11B 100/100/60 1000 90th; 10-100 Ortho (61920)</v>
      </c>
      <c r="I662" s="15" t="s">
        <v>43512</v>
      </c>
    </row>
    <row r="663" spans="1:9" x14ac:dyDescent="0.2">
      <c r="A663" s="12">
        <v>14043455</v>
      </c>
      <c r="B663" s="13" t="s">
        <v>40536</v>
      </c>
      <c r="C663" s="13" t="str">
        <f t="shared" si="20"/>
        <v>GA OAMC 3500 100/70 SJ SPC DW (14043455)</v>
      </c>
      <c r="D663" s="116"/>
      <c r="F663" s="54">
        <v>61921</v>
      </c>
      <c r="G663" s="14" t="s">
        <v>34786</v>
      </c>
      <c r="H663" s="15" t="str">
        <f t="shared" si="21"/>
        <v>CT Option 12B PPO 1500 90th Plus; 10-100 No Ortho (61921)</v>
      </c>
      <c r="I663" s="15" t="s">
        <v>43512</v>
      </c>
    </row>
    <row r="664" spans="1:9" x14ac:dyDescent="0.2">
      <c r="A664" s="12">
        <v>14043456</v>
      </c>
      <c r="B664" s="13" t="s">
        <v>40537</v>
      </c>
      <c r="C664" s="13" t="str">
        <f t="shared" si="20"/>
        <v>GA OAMC 5000 100/70 SJ SPC DW (14043456)</v>
      </c>
      <c r="D664" s="116"/>
      <c r="F664" s="54">
        <v>61922</v>
      </c>
      <c r="G664" s="14" t="s">
        <v>34787</v>
      </c>
      <c r="H664" s="15" t="str">
        <f t="shared" si="21"/>
        <v>CT Option 12B PPO 1500 90th Plus; 10-100 Ortho (61922)</v>
      </c>
      <c r="I664" s="15" t="s">
        <v>43512</v>
      </c>
    </row>
    <row r="665" spans="1:9" x14ac:dyDescent="0.2">
      <c r="A665" s="12">
        <v>14043457</v>
      </c>
      <c r="B665" s="13" t="s">
        <v>40538</v>
      </c>
      <c r="C665" s="13" t="str">
        <f t="shared" si="20"/>
        <v>GA OAMC 7000 100/70 SJ SPC DW (14043457)</v>
      </c>
      <c r="D665" s="116"/>
      <c r="F665" s="54">
        <v>61923</v>
      </c>
      <c r="G665" s="14" t="s">
        <v>34788</v>
      </c>
      <c r="H665" s="15" t="str">
        <f t="shared" si="21"/>
        <v>CT Option 12C 100/100/60 1500 90th; 10-100 No Ortho (61923)</v>
      </c>
      <c r="I665" s="15" t="s">
        <v>43512</v>
      </c>
    </row>
    <row r="666" spans="1:9" x14ac:dyDescent="0.2">
      <c r="A666" s="12">
        <v>14043458</v>
      </c>
      <c r="B666" s="13" t="s">
        <v>39310</v>
      </c>
      <c r="C666" s="13" t="str">
        <f t="shared" si="20"/>
        <v>GA HNOption 2500 100/50 SJ (14043458)</v>
      </c>
      <c r="D666" s="116"/>
      <c r="F666" s="54">
        <v>61924</v>
      </c>
      <c r="G666" s="14" t="s">
        <v>34789</v>
      </c>
      <c r="H666" s="15" t="str">
        <f t="shared" si="21"/>
        <v>CT Option 12C 100/100/60 1500 90th; 10-100 Ortho (61924)</v>
      </c>
      <c r="I666" s="15" t="s">
        <v>43512</v>
      </c>
    </row>
    <row r="667" spans="1:9" x14ac:dyDescent="0.2">
      <c r="A667" s="12">
        <v>14043460</v>
      </c>
      <c r="B667" s="13" t="s">
        <v>39311</v>
      </c>
      <c r="C667" s="13" t="str">
        <f t="shared" si="20"/>
        <v>GA HNOption 3500 100/50 SJ (14043460)</v>
      </c>
      <c r="D667" s="116"/>
      <c r="F667" s="54">
        <v>61925</v>
      </c>
      <c r="G667" s="14" t="s">
        <v>34790</v>
      </c>
      <c r="H667" s="15" t="str">
        <f t="shared" si="21"/>
        <v>CT Option 13B PPO 2000 Basic 80th; 10-100 No Ortho (61925)</v>
      </c>
      <c r="I667" s="15" t="s">
        <v>43512</v>
      </c>
    </row>
    <row r="668" spans="1:9" x14ac:dyDescent="0.2">
      <c r="A668" s="12">
        <v>14043461</v>
      </c>
      <c r="B668" s="13" t="s">
        <v>39312</v>
      </c>
      <c r="C668" s="13" t="str">
        <f t="shared" si="20"/>
        <v>GA HNOption 5000 100/50 SJ (14043461)</v>
      </c>
      <c r="D668" s="116"/>
      <c r="F668" s="54">
        <v>61926</v>
      </c>
      <c r="G668" s="14" t="s">
        <v>34791</v>
      </c>
      <c r="H668" s="15" t="str">
        <f t="shared" si="21"/>
        <v>CT Option 13B PPO 2000 Basic 80th; 10-100 Ortho (61926)</v>
      </c>
      <c r="I668" s="15" t="s">
        <v>43512</v>
      </c>
    </row>
    <row r="669" spans="1:9" x14ac:dyDescent="0.2">
      <c r="A669" s="12">
        <v>14043462</v>
      </c>
      <c r="B669" s="13" t="s">
        <v>40539</v>
      </c>
      <c r="C669" s="13" t="str">
        <f t="shared" si="20"/>
        <v>GA OAMC 2900 100/70 HSA EMB (14043462)</v>
      </c>
      <c r="D669" s="116"/>
      <c r="F669" s="54">
        <v>61927</v>
      </c>
      <c r="G669" s="14" t="s">
        <v>34792</v>
      </c>
      <c r="H669" s="15" t="str">
        <f t="shared" si="21"/>
        <v>CT Option 13C PPO 2000 80th Plus; 10-100 No Ortho (61927)</v>
      </c>
      <c r="I669" s="15" t="s">
        <v>43512</v>
      </c>
    </row>
    <row r="670" spans="1:9" x14ac:dyDescent="0.2">
      <c r="A670" s="12">
        <v>14043463</v>
      </c>
      <c r="B670" s="13" t="s">
        <v>39313</v>
      </c>
      <c r="C670" s="13" t="str">
        <f t="shared" si="20"/>
        <v>GA HNOption 7000 100/50 SJ (14043463)</v>
      </c>
      <c r="D670" s="116"/>
      <c r="F670" s="54">
        <v>61928</v>
      </c>
      <c r="G670" s="14" t="s">
        <v>34793</v>
      </c>
      <c r="H670" s="15" t="str">
        <f t="shared" si="21"/>
        <v>CT Option 13C PPO 2000 80th Plus; 10-100 Ortho (61928)</v>
      </c>
      <c r="I670" s="15" t="s">
        <v>43512</v>
      </c>
    </row>
    <row r="671" spans="1:9" x14ac:dyDescent="0.2">
      <c r="A671" s="12">
        <v>14043466</v>
      </c>
      <c r="B671" s="13" t="s">
        <v>40540</v>
      </c>
      <c r="C671" s="13" t="str">
        <f t="shared" si="20"/>
        <v>GA OAMC 3500 100/70 HSA EMB (14043466)</v>
      </c>
      <c r="D671" s="116"/>
      <c r="F671" s="54">
        <v>61929</v>
      </c>
      <c r="G671" s="14" t="s">
        <v>687</v>
      </c>
      <c r="H671" s="15" t="str">
        <f t="shared" si="21"/>
        <v>LA Option 1 PPO Max 1000; No Ortho; Waiting Period (61929)</v>
      </c>
      <c r="I671" s="15" t="s">
        <v>43512</v>
      </c>
    </row>
    <row r="672" spans="1:9" x14ac:dyDescent="0.2">
      <c r="A672" s="12">
        <v>14043467</v>
      </c>
      <c r="B672" s="13" t="s">
        <v>40541</v>
      </c>
      <c r="C672" s="13" t="str">
        <f t="shared" si="20"/>
        <v>GA OAMC 6550 100/70 HSA EMB (14043467)</v>
      </c>
      <c r="D672" s="116"/>
      <c r="F672" s="54">
        <v>61930</v>
      </c>
      <c r="G672" s="14" t="s">
        <v>609</v>
      </c>
      <c r="H672" s="15" t="str">
        <f t="shared" si="21"/>
        <v>LA Option 1 PPO Max 1000; No Ortho; No Waiting Period for Maj (61930)</v>
      </c>
      <c r="I672" s="15" t="s">
        <v>43512</v>
      </c>
    </row>
    <row r="673" spans="1:9" x14ac:dyDescent="0.2">
      <c r="A673" s="12">
        <v>14043468</v>
      </c>
      <c r="B673" s="13" t="s">
        <v>39314</v>
      </c>
      <c r="C673" s="13" t="str">
        <f t="shared" si="20"/>
        <v>GA HNOption 1500 100/50 SJ SPC DW (14043468)</v>
      </c>
      <c r="D673" s="116"/>
      <c r="F673" s="54">
        <v>61931</v>
      </c>
      <c r="G673" s="14" t="s">
        <v>610</v>
      </c>
      <c r="H673" s="15" t="str">
        <f t="shared" si="21"/>
        <v>LA Option 2 PPO Max 1500; No Ortho; Waiting Period (61931)</v>
      </c>
      <c r="I673" s="15" t="s">
        <v>43512</v>
      </c>
    </row>
    <row r="674" spans="1:9" x14ac:dyDescent="0.2">
      <c r="A674" s="12">
        <v>14043469</v>
      </c>
      <c r="B674" s="13" t="s">
        <v>39315</v>
      </c>
      <c r="C674" s="13" t="str">
        <f t="shared" si="20"/>
        <v>GA HNOption 2500 100/50 SJ SPC DW (14043469)</v>
      </c>
      <c r="D674" s="116"/>
      <c r="F674" s="54">
        <v>61932</v>
      </c>
      <c r="G674" s="14" t="s">
        <v>611</v>
      </c>
      <c r="H674" s="15" t="str">
        <f t="shared" si="21"/>
        <v>LA Option 2 PPO Max 1500; No Ortho; No Waiting Period for Maj (61932)</v>
      </c>
      <c r="I674" s="15" t="s">
        <v>43512</v>
      </c>
    </row>
    <row r="675" spans="1:9" x14ac:dyDescent="0.2">
      <c r="A675" s="12">
        <v>14043470</v>
      </c>
      <c r="B675" s="13" t="s">
        <v>39316</v>
      </c>
      <c r="C675" s="13" t="str">
        <f t="shared" si="20"/>
        <v>GA HNOption 3500 100/50 SJ SPC DW (14043470)</v>
      </c>
      <c r="D675" s="116"/>
      <c r="F675" s="54">
        <v>61933</v>
      </c>
      <c r="G675" s="14" t="s">
        <v>612</v>
      </c>
      <c r="H675" s="15" t="str">
        <f t="shared" si="21"/>
        <v>LA Option 3 PPO 1000 80th; No Ortho; Waiting Period (61933)</v>
      </c>
      <c r="I675" s="15" t="s">
        <v>43512</v>
      </c>
    </row>
    <row r="676" spans="1:9" x14ac:dyDescent="0.2">
      <c r="A676" s="12">
        <v>14043471</v>
      </c>
      <c r="B676" s="13" t="s">
        <v>39317</v>
      </c>
      <c r="C676" s="13" t="str">
        <f t="shared" si="20"/>
        <v>GA HNOption 5000 100/50 SJ SPC DW (14043471)</v>
      </c>
      <c r="D676" s="116"/>
      <c r="F676" s="54">
        <v>61934</v>
      </c>
      <c r="G676" s="14" t="s">
        <v>657</v>
      </c>
      <c r="H676" s="15" t="str">
        <f t="shared" si="21"/>
        <v>LA Option 3 PPO 1000 80th; No Ortho; No Waiting Period for Maj (61934)</v>
      </c>
      <c r="I676" s="15" t="s">
        <v>43512</v>
      </c>
    </row>
    <row r="677" spans="1:9" x14ac:dyDescent="0.2">
      <c r="A677" s="12">
        <v>14043472</v>
      </c>
      <c r="B677" s="13" t="s">
        <v>39318</v>
      </c>
      <c r="C677" s="13" t="str">
        <f t="shared" si="20"/>
        <v>GA HNOption 7000 100/50 SJ SPC DW (14043472)</v>
      </c>
      <c r="D677" s="116"/>
      <c r="F677" s="54">
        <v>61935</v>
      </c>
      <c r="G677" s="14" t="s">
        <v>613</v>
      </c>
      <c r="H677" s="15" t="str">
        <f t="shared" si="21"/>
        <v>LA Option 4 PPO 1500 80th; No Ortho; Waiting Period (61935)</v>
      </c>
      <c r="I677" s="15" t="s">
        <v>43512</v>
      </c>
    </row>
    <row r="678" spans="1:9" x14ac:dyDescent="0.2">
      <c r="A678" s="12">
        <v>14043473</v>
      </c>
      <c r="B678" s="13" t="s">
        <v>42258</v>
      </c>
      <c r="C678" s="13" t="str">
        <f t="shared" si="20"/>
        <v>GA HNOption 2900 100/50 HSA (14043473)</v>
      </c>
      <c r="D678" s="116"/>
      <c r="F678" s="54">
        <v>61936</v>
      </c>
      <c r="G678" s="14" t="s">
        <v>1516</v>
      </c>
      <c r="H678" s="15" t="str">
        <f t="shared" si="21"/>
        <v>LA Option 4 PPO 1500 80th; No Ortho; No Waiting Period for Maj (61936)</v>
      </c>
      <c r="I678" s="15" t="s">
        <v>43512</v>
      </c>
    </row>
    <row r="679" spans="1:9" x14ac:dyDescent="0.2">
      <c r="A679" s="12">
        <v>14043474</v>
      </c>
      <c r="B679" s="13" t="s">
        <v>39320</v>
      </c>
      <c r="C679" s="13" t="str">
        <f t="shared" si="20"/>
        <v>GA HNOption 3500 100/50 HSA EMB (14043474)</v>
      </c>
      <c r="D679" s="116"/>
      <c r="F679" s="54">
        <v>61937</v>
      </c>
      <c r="G679" s="14" t="s">
        <v>688</v>
      </c>
      <c r="H679" s="15" t="str">
        <f t="shared" si="21"/>
        <v>LA Option 5 PPO 1500 90th; No Ortho; Waiting Period (61937)</v>
      </c>
      <c r="I679" s="15" t="s">
        <v>43512</v>
      </c>
    </row>
    <row r="680" spans="1:9" x14ac:dyDescent="0.2">
      <c r="A680" s="12">
        <v>14043475</v>
      </c>
      <c r="B680" s="13" t="s">
        <v>39321</v>
      </c>
      <c r="C680" s="13" t="str">
        <f t="shared" si="20"/>
        <v>GA HNOption 6550 100/50 HSA EMB (14043475)</v>
      </c>
      <c r="D680" s="116"/>
      <c r="F680" s="54">
        <v>61938</v>
      </c>
      <c r="G680" s="14" t="s">
        <v>689</v>
      </c>
      <c r="H680" s="15" t="str">
        <f t="shared" si="21"/>
        <v>LA Option 5 PPO 1500 90th; No Ortho; No Waiting Period for Maj (61938)</v>
      </c>
      <c r="I680" s="15" t="s">
        <v>43512</v>
      </c>
    </row>
    <row r="681" spans="1:9" x14ac:dyDescent="0.2">
      <c r="A681" s="12">
        <v>14043476</v>
      </c>
      <c r="B681" s="13" t="s">
        <v>42259</v>
      </c>
      <c r="C681" s="13" t="str">
        <f t="shared" si="20"/>
        <v>GA HNOption 500 100/50 (14043476)</v>
      </c>
      <c r="D681" s="116"/>
      <c r="F681" s="54">
        <v>61939</v>
      </c>
      <c r="G681" s="14" t="s">
        <v>1517</v>
      </c>
      <c r="H681" s="15" t="str">
        <f t="shared" si="21"/>
        <v>SC Option 1 PPO Max 1000; No Ortho; Waiting Period (61939)</v>
      </c>
      <c r="I681" s="15" t="s">
        <v>43512</v>
      </c>
    </row>
    <row r="682" spans="1:9" x14ac:dyDescent="0.2">
      <c r="A682" s="12">
        <v>14043477</v>
      </c>
      <c r="B682" s="13" t="s">
        <v>42260</v>
      </c>
      <c r="C682" s="13" t="str">
        <f t="shared" si="20"/>
        <v>GA OAMC 500 100/70 (14043477)</v>
      </c>
      <c r="D682" s="116"/>
      <c r="F682" s="54">
        <v>61940</v>
      </c>
      <c r="G682" s="14" t="s">
        <v>1518</v>
      </c>
      <c r="H682" s="15" t="str">
        <f t="shared" si="21"/>
        <v>SC Option 1 PPO Max 1000; No Ortho; No Waiting Period for Maj (61940)</v>
      </c>
      <c r="I682" s="15" t="s">
        <v>43512</v>
      </c>
    </row>
    <row r="683" spans="1:9" x14ac:dyDescent="0.2">
      <c r="A683" s="12">
        <v>14043479</v>
      </c>
      <c r="B683" s="13" t="s">
        <v>42261</v>
      </c>
      <c r="C683" s="13" t="str">
        <f t="shared" si="20"/>
        <v>GA OAMC 500 80/60 (14043479)</v>
      </c>
      <c r="D683" s="116"/>
      <c r="F683" s="54">
        <v>61941</v>
      </c>
      <c r="G683" s="14" t="s">
        <v>1519</v>
      </c>
      <c r="H683" s="15" t="str">
        <f t="shared" si="21"/>
        <v>SC Option 2 PPO Max 1500; No Ortho; Waiting Period (61941)</v>
      </c>
      <c r="I683" s="15" t="s">
        <v>43512</v>
      </c>
    </row>
    <row r="684" spans="1:9" x14ac:dyDescent="0.2">
      <c r="A684" s="12">
        <v>14043480</v>
      </c>
      <c r="B684" s="13" t="s">
        <v>42262</v>
      </c>
      <c r="C684" s="13" t="str">
        <f t="shared" si="20"/>
        <v>GA HNOption 500 80/50 (14043480)</v>
      </c>
      <c r="D684" s="116"/>
      <c r="F684" s="54">
        <v>61942</v>
      </c>
      <c r="G684" s="14" t="s">
        <v>690</v>
      </c>
      <c r="H684" s="15" t="str">
        <f t="shared" si="21"/>
        <v>SC Option 2 PPO Max 1500; No Ortho; No Waiting Period for Maj (61942)</v>
      </c>
      <c r="I684" s="15" t="s">
        <v>43512</v>
      </c>
    </row>
    <row r="685" spans="1:9" x14ac:dyDescent="0.2">
      <c r="A685" s="12">
        <v>14043482</v>
      </c>
      <c r="B685" s="13" t="s">
        <v>39335</v>
      </c>
      <c r="C685" s="13" t="str">
        <f t="shared" si="20"/>
        <v>GA Indemnity 2500 80% (14043482)</v>
      </c>
      <c r="D685" s="116"/>
      <c r="F685" s="54">
        <v>61943</v>
      </c>
      <c r="G685" s="14" t="s">
        <v>614</v>
      </c>
      <c r="H685" s="15" t="str">
        <f t="shared" si="21"/>
        <v>SC Option 3 Active PPO 80th; No Ortho; Waiting Period (61943)</v>
      </c>
      <c r="I685" s="15" t="s">
        <v>43512</v>
      </c>
    </row>
    <row r="686" spans="1:9" x14ac:dyDescent="0.2">
      <c r="A686" s="12">
        <v>14043483</v>
      </c>
      <c r="B686" s="13" t="s">
        <v>42263</v>
      </c>
      <c r="C686" s="13" t="str">
        <f t="shared" si="20"/>
        <v>CT OAMC 100/50 $25/50 (14043483)</v>
      </c>
      <c r="D686" s="116"/>
      <c r="F686" s="54">
        <v>61944</v>
      </c>
      <c r="G686" s="14" t="s">
        <v>1520</v>
      </c>
      <c r="H686" s="15" t="str">
        <f t="shared" si="21"/>
        <v>SC Option 3 Active PPO 80th; No Ortho; No Waiting Period for Maj (61944)</v>
      </c>
      <c r="I686" s="15" t="s">
        <v>43512</v>
      </c>
    </row>
    <row r="687" spans="1:9" x14ac:dyDescent="0.2">
      <c r="A687" s="12">
        <v>14043484</v>
      </c>
      <c r="B687" s="13" t="s">
        <v>40923</v>
      </c>
      <c r="C687" s="13" t="str">
        <f t="shared" si="20"/>
        <v>CT OAMC 2000 100/50 $30/60 (14043484)</v>
      </c>
      <c r="D687" s="116"/>
      <c r="F687" s="54">
        <v>61945</v>
      </c>
      <c r="G687" s="14" t="s">
        <v>1521</v>
      </c>
      <c r="H687" s="15" t="str">
        <f t="shared" si="21"/>
        <v>SC Option 4 PPO 1000 80th; No Ortho; Waiting Period (61945)</v>
      </c>
      <c r="I687" s="15" t="s">
        <v>43512</v>
      </c>
    </row>
    <row r="688" spans="1:9" x14ac:dyDescent="0.2">
      <c r="A688" s="12">
        <v>14043488</v>
      </c>
      <c r="B688" s="13" t="s">
        <v>40924</v>
      </c>
      <c r="C688" s="13" t="str">
        <f t="shared" si="20"/>
        <v>CT OAMC 2500 100/50 $30/60 (14043488)</v>
      </c>
      <c r="D688" s="116"/>
      <c r="F688" s="54">
        <v>61946</v>
      </c>
      <c r="G688" s="14" t="s">
        <v>691</v>
      </c>
      <c r="H688" s="15" t="str">
        <f t="shared" si="21"/>
        <v>SC Option 4 PPO 1000 80th; No Ortho; No Waiting Period for Maj (61946)</v>
      </c>
      <c r="I688" s="15" t="s">
        <v>43512</v>
      </c>
    </row>
    <row r="689" spans="1:9" x14ac:dyDescent="0.2">
      <c r="A689" s="12">
        <v>14043489</v>
      </c>
      <c r="B689" s="13" t="s">
        <v>40925</v>
      </c>
      <c r="C689" s="13" t="str">
        <f t="shared" si="20"/>
        <v>CT OAMC 3000 100/50 $30/60 (14043489)</v>
      </c>
      <c r="D689" s="116"/>
      <c r="F689" s="54">
        <v>61947</v>
      </c>
      <c r="G689" s="14" t="s">
        <v>1522</v>
      </c>
      <c r="H689" s="15" t="str">
        <f t="shared" si="21"/>
        <v>SC Option 5 PPO 1500 90th; No Ortho; Waiting Period (61947)</v>
      </c>
      <c r="I689" s="15" t="s">
        <v>43512</v>
      </c>
    </row>
    <row r="690" spans="1:9" x14ac:dyDescent="0.2">
      <c r="A690" s="12">
        <v>14043490</v>
      </c>
      <c r="B690" s="13" t="s">
        <v>40926</v>
      </c>
      <c r="C690" s="13" t="str">
        <f t="shared" si="20"/>
        <v>CT OAMC 500 90/50 $30/60 (14043490)</v>
      </c>
      <c r="D690" s="116"/>
      <c r="F690" s="54">
        <v>61948</v>
      </c>
      <c r="G690" s="14" t="s">
        <v>615</v>
      </c>
      <c r="H690" s="15" t="str">
        <f t="shared" si="21"/>
        <v>SC Option 5 PPO 1500 90th; No Ortho; No Waiting Period for Maj (61948)</v>
      </c>
      <c r="I690" s="15" t="s">
        <v>43512</v>
      </c>
    </row>
    <row r="691" spans="1:9" x14ac:dyDescent="0.2">
      <c r="A691" s="12">
        <v>14043491</v>
      </c>
      <c r="B691" s="13" t="s">
        <v>40927</v>
      </c>
      <c r="C691" s="13" t="str">
        <f t="shared" si="20"/>
        <v>CT OAMC 1000 90/50 $30/60 (14043491)</v>
      </c>
      <c r="D691" s="116"/>
      <c r="F691" s="54">
        <v>61949</v>
      </c>
      <c r="G691" s="14" t="s">
        <v>658</v>
      </c>
      <c r="H691" s="15" t="str">
        <f t="shared" si="21"/>
        <v>LA Option 1A PPO Max 1000; 10-100 No Ortho (61949)</v>
      </c>
      <c r="I691" s="15" t="s">
        <v>43512</v>
      </c>
    </row>
    <row r="692" spans="1:9" x14ac:dyDescent="0.2">
      <c r="A692" s="12">
        <v>14043492</v>
      </c>
      <c r="B692" s="13" t="s">
        <v>40928</v>
      </c>
      <c r="C692" s="13" t="str">
        <f t="shared" si="20"/>
        <v>CT OAMC 1500 90/50 $30/60 (14043492)</v>
      </c>
      <c r="D692" s="116"/>
      <c r="F692" s="54">
        <v>61950</v>
      </c>
      <c r="G692" s="14" t="s">
        <v>692</v>
      </c>
      <c r="H692" s="15" t="str">
        <f t="shared" si="21"/>
        <v>LA Option 1A PPO Max 1000; 10-100 Ortho (61950)</v>
      </c>
      <c r="I692" s="15" t="s">
        <v>43512</v>
      </c>
    </row>
    <row r="693" spans="1:9" x14ac:dyDescent="0.2">
      <c r="A693" s="12">
        <v>14043493</v>
      </c>
      <c r="B693" s="13" t="s">
        <v>40929</v>
      </c>
      <c r="C693" s="13" t="str">
        <f t="shared" si="20"/>
        <v>CT OAMC 2500 90/50 $30/60 (14043493)</v>
      </c>
      <c r="D693" s="116"/>
      <c r="F693" s="54">
        <v>61951</v>
      </c>
      <c r="G693" s="14" t="s">
        <v>693</v>
      </c>
      <c r="H693" s="15" t="str">
        <f t="shared" si="21"/>
        <v>LA Option 2A PPO Max 1500; 10-100 No Ortho (61951)</v>
      </c>
      <c r="I693" s="15" t="s">
        <v>43512</v>
      </c>
    </row>
    <row r="694" spans="1:9" x14ac:dyDescent="0.2">
      <c r="A694" s="12">
        <v>14043494</v>
      </c>
      <c r="B694" s="13" t="s">
        <v>40930</v>
      </c>
      <c r="C694" s="13" t="str">
        <f t="shared" si="20"/>
        <v>CT OAMC 3000 90/50 $30/60 (14043494)</v>
      </c>
      <c r="D694" s="116"/>
      <c r="F694" s="54">
        <v>61952</v>
      </c>
      <c r="G694" s="14" t="s">
        <v>694</v>
      </c>
      <c r="H694" s="15" t="str">
        <f t="shared" si="21"/>
        <v>LA Option 2A PPO Max 1500; 10-100 Ortho (61952)</v>
      </c>
      <c r="I694" s="15" t="s">
        <v>43512</v>
      </c>
    </row>
    <row r="695" spans="1:9" x14ac:dyDescent="0.2">
      <c r="A695" s="12">
        <v>14043495</v>
      </c>
      <c r="B695" s="13" t="s">
        <v>40931</v>
      </c>
      <c r="C695" s="13" t="str">
        <f t="shared" si="20"/>
        <v>CT OAMC 5000 90/50 $35/70 (14043495)</v>
      </c>
      <c r="D695" s="116"/>
      <c r="F695" s="54">
        <v>61953</v>
      </c>
      <c r="G695" s="14" t="s">
        <v>659</v>
      </c>
      <c r="H695" s="15" t="str">
        <f t="shared" si="21"/>
        <v>LA Option 3A PPO 1000 80th; 10-100 No Ortho (61953)</v>
      </c>
      <c r="I695" s="15" t="s">
        <v>43512</v>
      </c>
    </row>
    <row r="696" spans="1:9" x14ac:dyDescent="0.2">
      <c r="A696" s="12">
        <v>14043496</v>
      </c>
      <c r="B696" s="13" t="s">
        <v>40932</v>
      </c>
      <c r="C696" s="13" t="str">
        <f t="shared" si="20"/>
        <v>CT OAMC 2000 80/50 $30/60 (14043496)</v>
      </c>
      <c r="D696" s="116"/>
      <c r="F696" s="54">
        <v>61954</v>
      </c>
      <c r="G696" s="14" t="s">
        <v>616</v>
      </c>
      <c r="H696" s="15" t="str">
        <f t="shared" si="21"/>
        <v>LA Option 3A PPO 1000 80th; 10-100 Ortho (61954)</v>
      </c>
      <c r="I696" s="15" t="s">
        <v>43512</v>
      </c>
    </row>
    <row r="697" spans="1:9" x14ac:dyDescent="0.2">
      <c r="A697" s="12">
        <v>14043497</v>
      </c>
      <c r="B697" s="13" t="s">
        <v>40933</v>
      </c>
      <c r="C697" s="13" t="str">
        <f t="shared" si="20"/>
        <v>CT OAMC 4000 80/50 $30/60 (14043497)</v>
      </c>
      <c r="D697" s="116"/>
      <c r="F697" s="54">
        <v>61955</v>
      </c>
      <c r="G697" s="14" t="s">
        <v>660</v>
      </c>
      <c r="H697" s="15" t="str">
        <f t="shared" si="21"/>
        <v>LA Option 4A PPO 1500 80th; 10-100 No Ortho (61955)</v>
      </c>
      <c r="I697" s="15" t="s">
        <v>43512</v>
      </c>
    </row>
    <row r="698" spans="1:9" x14ac:dyDescent="0.2">
      <c r="A698" s="12">
        <v>14043498</v>
      </c>
      <c r="B698" s="13" t="s">
        <v>40912</v>
      </c>
      <c r="C698" s="13" t="str">
        <f t="shared" si="20"/>
        <v>CT OAMC 1500 100/50 HSA T (14043498)</v>
      </c>
      <c r="D698" s="116"/>
      <c r="F698" s="54">
        <v>61956</v>
      </c>
      <c r="G698" s="14" t="s">
        <v>1523</v>
      </c>
      <c r="H698" s="15" t="str">
        <f t="shared" si="21"/>
        <v>LA Option 4A PPO 1500 80th; 10-100 Ortho (61956)</v>
      </c>
      <c r="I698" s="15" t="s">
        <v>43512</v>
      </c>
    </row>
    <row r="699" spans="1:9" x14ac:dyDescent="0.2">
      <c r="A699" s="12">
        <v>14043499</v>
      </c>
      <c r="B699" s="13" t="s">
        <v>40913</v>
      </c>
      <c r="C699" s="13" t="str">
        <f t="shared" si="20"/>
        <v>CT OAMC 2000 100/50 HSA T (14043499)</v>
      </c>
      <c r="D699" s="116"/>
      <c r="F699" s="54">
        <v>61957</v>
      </c>
      <c r="G699" s="14" t="s">
        <v>2701</v>
      </c>
      <c r="H699" s="15" t="str">
        <f t="shared" si="21"/>
        <v>LA Option 5A PPO 1500 90th; 10-100 No Ortho (61957)</v>
      </c>
      <c r="I699" s="15" t="s">
        <v>43512</v>
      </c>
    </row>
    <row r="700" spans="1:9" x14ac:dyDescent="0.2">
      <c r="A700" s="12">
        <v>14043500</v>
      </c>
      <c r="B700" s="13" t="s">
        <v>40914</v>
      </c>
      <c r="C700" s="13" t="str">
        <f t="shared" si="20"/>
        <v>CT OAMC 1500 90/50 HSA T (14043500)</v>
      </c>
      <c r="D700" s="116"/>
      <c r="F700" s="54">
        <v>61958</v>
      </c>
      <c r="G700" s="14" t="s">
        <v>2703</v>
      </c>
      <c r="H700" s="15" t="str">
        <f t="shared" si="21"/>
        <v>LA Option 5A PPO 1500 90th; 10-100 Ortho (61958)</v>
      </c>
      <c r="I700" s="15" t="s">
        <v>43512</v>
      </c>
    </row>
    <row r="701" spans="1:9" x14ac:dyDescent="0.2">
      <c r="A701" s="12">
        <v>14043501</v>
      </c>
      <c r="B701" s="13" t="s">
        <v>40915</v>
      </c>
      <c r="C701" s="13" t="str">
        <f t="shared" si="20"/>
        <v>CT OAMC 2500 90/50 HSA T (14043501)</v>
      </c>
      <c r="D701" s="116"/>
      <c r="F701" s="54">
        <v>61959</v>
      </c>
      <c r="G701" s="14" t="s">
        <v>617</v>
      </c>
      <c r="H701" s="15" t="str">
        <f t="shared" si="21"/>
        <v>SC Option 1A PPO Max 1500; 10-100 No Ortho (61959)</v>
      </c>
      <c r="I701" s="15" t="s">
        <v>43512</v>
      </c>
    </row>
    <row r="702" spans="1:9" x14ac:dyDescent="0.2">
      <c r="A702" s="12">
        <v>14043502</v>
      </c>
      <c r="B702" s="13" t="s">
        <v>40916</v>
      </c>
      <c r="C702" s="13" t="str">
        <f t="shared" si="20"/>
        <v>CT OAMC 3000 100/50 HSA E (14043502)</v>
      </c>
      <c r="D702" s="116"/>
      <c r="F702" s="54">
        <v>61960</v>
      </c>
      <c r="G702" s="14" t="s">
        <v>618</v>
      </c>
      <c r="H702" s="15" t="str">
        <f t="shared" si="21"/>
        <v>SC Option 1A PPO Max 1500; 10-100 Ortho (61960)</v>
      </c>
      <c r="I702" s="15" t="s">
        <v>43512</v>
      </c>
    </row>
    <row r="703" spans="1:9" x14ac:dyDescent="0.2">
      <c r="A703" s="12">
        <v>14043503</v>
      </c>
      <c r="B703" s="13" t="s">
        <v>40917</v>
      </c>
      <c r="C703" s="13" t="str">
        <f t="shared" si="20"/>
        <v>CT OAMC 4000 100/50 HSA E (14043503)</v>
      </c>
      <c r="D703" s="116"/>
      <c r="F703" s="54">
        <v>61961</v>
      </c>
      <c r="G703" s="14" t="s">
        <v>661</v>
      </c>
      <c r="H703" s="15" t="str">
        <f t="shared" si="21"/>
        <v>SC Option 2A Active PPO 90th; 10-100 No Ortho (61961)</v>
      </c>
      <c r="I703" s="15" t="s">
        <v>43512</v>
      </c>
    </row>
    <row r="704" spans="1:9" x14ac:dyDescent="0.2">
      <c r="A704" s="12">
        <v>14043504</v>
      </c>
      <c r="B704" s="13" t="s">
        <v>40918</v>
      </c>
      <c r="C704" s="13" t="str">
        <f t="shared" si="20"/>
        <v>CT OAMC 4000 90/50 HSA E (14043504)</v>
      </c>
      <c r="D704" s="116"/>
      <c r="F704" s="54">
        <v>61962</v>
      </c>
      <c r="G704" s="14" t="s">
        <v>619</v>
      </c>
      <c r="H704" s="15" t="str">
        <f t="shared" si="21"/>
        <v>SC Option 2A Active PPO 90th; 10-100 Ortho (61962)</v>
      </c>
      <c r="I704" s="15" t="s">
        <v>43512</v>
      </c>
    </row>
    <row r="705" spans="1:9" x14ac:dyDescent="0.2">
      <c r="A705" s="12">
        <v>14043505</v>
      </c>
      <c r="B705" s="13" t="s">
        <v>40919</v>
      </c>
      <c r="C705" s="13" t="str">
        <f t="shared" si="20"/>
        <v>CT OAMC 3000 90/50 HSA E (14043505)</v>
      </c>
      <c r="D705" s="116"/>
      <c r="F705" s="54">
        <v>61963</v>
      </c>
      <c r="G705" s="14" t="s">
        <v>695</v>
      </c>
      <c r="H705" s="15" t="str">
        <f t="shared" si="21"/>
        <v>SC Option 3A PPO 1000 80th; 10-100 No Ortho (61963)</v>
      </c>
      <c r="I705" s="15" t="s">
        <v>43512</v>
      </c>
    </row>
    <row r="706" spans="1:9" x14ac:dyDescent="0.2">
      <c r="A706" s="12">
        <v>14043506</v>
      </c>
      <c r="B706" s="13" t="s">
        <v>40920</v>
      </c>
      <c r="C706" s="13" t="str">
        <f t="shared" ref="C706:C769" si="22">IF(A706=0,"",B706&amp;" ("&amp;A706&amp;")")</f>
        <v>CT OAMC 3500 90/50 HSA E (14043506)</v>
      </c>
      <c r="D706" s="116"/>
      <c r="F706" s="54">
        <v>61964</v>
      </c>
      <c r="G706" s="14" t="s">
        <v>662</v>
      </c>
      <c r="H706" s="15" t="str">
        <f t="shared" ref="H706:H769" si="23">IF(F706=0,"",G706&amp;" ("&amp;F706&amp;")")</f>
        <v>SC Option 3A PPO 1000 80th; 10-100 Ortho (61964)</v>
      </c>
      <c r="I706" s="15" t="s">
        <v>43512</v>
      </c>
    </row>
    <row r="707" spans="1:9" x14ac:dyDescent="0.2">
      <c r="A707" s="12">
        <v>14043507</v>
      </c>
      <c r="B707" s="13" t="s">
        <v>40921</v>
      </c>
      <c r="C707" s="13" t="str">
        <f t="shared" si="22"/>
        <v>CT OAMC 5000 90/50 HSA E (14043507)</v>
      </c>
      <c r="D707" s="116"/>
      <c r="F707" s="54">
        <v>61965</v>
      </c>
      <c r="G707" s="14" t="s">
        <v>620</v>
      </c>
      <c r="H707" s="15" t="str">
        <f t="shared" si="23"/>
        <v>SC Option 4A PPO 1500 80th; 10-100 No Ortho (61965)</v>
      </c>
      <c r="I707" s="15" t="s">
        <v>43512</v>
      </c>
    </row>
    <row r="708" spans="1:9" x14ac:dyDescent="0.2">
      <c r="A708" s="12">
        <v>14043508</v>
      </c>
      <c r="B708" s="13" t="s">
        <v>42264</v>
      </c>
      <c r="C708" s="13" t="str">
        <f t="shared" si="22"/>
        <v>CT OAMC 3000 100/50 HRA E (14043508)</v>
      </c>
      <c r="D708" s="116"/>
      <c r="F708" s="54">
        <v>61966</v>
      </c>
      <c r="G708" s="14" t="s">
        <v>621</v>
      </c>
      <c r="H708" s="15" t="str">
        <f t="shared" si="23"/>
        <v>SC Option 4A PPO 1500 80th; 10-100 Ortho (61966)</v>
      </c>
      <c r="I708" s="15" t="s">
        <v>43512</v>
      </c>
    </row>
    <row r="709" spans="1:9" x14ac:dyDescent="0.2">
      <c r="A709" s="12">
        <v>14043509</v>
      </c>
      <c r="B709" s="13" t="s">
        <v>42265</v>
      </c>
      <c r="C709" s="13" t="str">
        <f t="shared" si="22"/>
        <v>CT OAMC 2500 90/50 HRA E (14043509)</v>
      </c>
      <c r="D709" s="116"/>
      <c r="F709" s="54">
        <v>61967</v>
      </c>
      <c r="G709" s="14" t="s">
        <v>622</v>
      </c>
      <c r="H709" s="15" t="str">
        <f t="shared" si="23"/>
        <v>SC Option 5A PPO 1500 90th; 10-100 No Ortho (61967)</v>
      </c>
      <c r="I709" s="15" t="s">
        <v>43512</v>
      </c>
    </row>
    <row r="710" spans="1:9" x14ac:dyDescent="0.2">
      <c r="A710" s="12">
        <v>14043510</v>
      </c>
      <c r="B710" s="13" t="s">
        <v>42266</v>
      </c>
      <c r="C710" s="13" t="str">
        <f t="shared" si="22"/>
        <v>CT OAMC 3000 90/50 HRA E (14043510)</v>
      </c>
      <c r="D710" s="116"/>
      <c r="F710" s="54">
        <v>61968</v>
      </c>
      <c r="G710" s="14" t="s">
        <v>663</v>
      </c>
      <c r="H710" s="15" t="str">
        <f t="shared" si="23"/>
        <v>SC Option 5A PPO 1500 90th; 10-100 Ortho (61968)</v>
      </c>
      <c r="I710" s="15" t="s">
        <v>43512</v>
      </c>
    </row>
    <row r="711" spans="1:9" x14ac:dyDescent="0.2">
      <c r="A711" s="12">
        <v>14043511</v>
      </c>
      <c r="B711" s="13" t="s">
        <v>42267</v>
      </c>
      <c r="C711" s="13" t="str">
        <f t="shared" si="22"/>
        <v>CT OAMC 4000 90/50 HRA E (14043511)</v>
      </c>
      <c r="D711" s="116"/>
      <c r="F711" s="54">
        <v>61969</v>
      </c>
      <c r="G711" s="14" t="s">
        <v>2705</v>
      </c>
      <c r="H711" s="15" t="str">
        <f t="shared" si="23"/>
        <v>NY Option 1B Copay 53; 10-100, No Ortho (61969)</v>
      </c>
      <c r="I711" s="15" t="s">
        <v>43512</v>
      </c>
    </row>
    <row r="712" spans="1:9" x14ac:dyDescent="0.2">
      <c r="A712" s="12">
        <v>14043512</v>
      </c>
      <c r="B712" s="13" t="s">
        <v>42268</v>
      </c>
      <c r="C712" s="13" t="str">
        <f t="shared" si="22"/>
        <v>CT AWH OAMC 100/80/50 $25/50 (14043512)</v>
      </c>
      <c r="D712" s="116"/>
      <c r="F712" s="54">
        <v>61970</v>
      </c>
      <c r="G712" s="14" t="s">
        <v>623</v>
      </c>
      <c r="H712" s="15" t="str">
        <f t="shared" si="23"/>
        <v>NY Option 1B Copay 53; 10-100, Ortho (61970)</v>
      </c>
      <c r="I712" s="15" t="s">
        <v>43512</v>
      </c>
    </row>
    <row r="713" spans="1:9" x14ac:dyDescent="0.2">
      <c r="A713" s="12">
        <v>14043513</v>
      </c>
      <c r="B713" s="13" t="s">
        <v>42269</v>
      </c>
      <c r="C713" s="13" t="str">
        <f t="shared" si="22"/>
        <v>CT AWH OAMC 1500 100/80/50 $25/50 (14043513)</v>
      </c>
      <c r="D713" s="116"/>
      <c r="F713" s="54">
        <v>61971</v>
      </c>
      <c r="G713" s="14" t="s">
        <v>624</v>
      </c>
      <c r="H713" s="15" t="str">
        <f t="shared" si="23"/>
        <v>NY Option 4B DMO Coins 100/100/60 B; 10-100 No Ortho (61971)</v>
      </c>
      <c r="I713" s="15" t="s">
        <v>43512</v>
      </c>
    </row>
    <row r="714" spans="1:9" x14ac:dyDescent="0.2">
      <c r="A714" s="12">
        <v>14043514</v>
      </c>
      <c r="B714" s="13" t="s">
        <v>40934</v>
      </c>
      <c r="C714" s="13" t="str">
        <f t="shared" si="22"/>
        <v>CT OAMC 100/50 $40/75 (14043514)</v>
      </c>
      <c r="D714" s="116"/>
      <c r="F714" s="54">
        <v>61972</v>
      </c>
      <c r="G714" s="14" t="s">
        <v>708</v>
      </c>
      <c r="H714" s="15" t="str">
        <f t="shared" si="23"/>
        <v>NY Option 4B DMO Coins 100/100/60 B; 10-100 Ortho (61972)</v>
      </c>
      <c r="I714" s="15" t="s">
        <v>43512</v>
      </c>
    </row>
    <row r="715" spans="1:9" x14ac:dyDescent="0.2">
      <c r="A715" s="12">
        <v>14043515</v>
      </c>
      <c r="B715" s="13" t="s">
        <v>42270</v>
      </c>
      <c r="C715" s="13" t="str">
        <f t="shared" si="22"/>
        <v>CT AWH OAMC 2000 90/70/50 $25/50 (14043515)</v>
      </c>
      <c r="D715" s="116"/>
      <c r="F715" s="54">
        <v>61973</v>
      </c>
      <c r="G715" s="14" t="s">
        <v>625</v>
      </c>
      <c r="H715" s="15" t="str">
        <f t="shared" si="23"/>
        <v>NY Option 11C PPO Max 1000; 10-100 No Ortho (61973)</v>
      </c>
      <c r="I715" s="15" t="s">
        <v>43512</v>
      </c>
    </row>
    <row r="716" spans="1:9" x14ac:dyDescent="0.2">
      <c r="A716" s="12">
        <v>14043516</v>
      </c>
      <c r="B716" s="13" t="s">
        <v>42271</v>
      </c>
      <c r="C716" s="13" t="str">
        <f t="shared" si="22"/>
        <v>CT AWH OAMC 3000 90/70/50 $25/50 (14043516)</v>
      </c>
      <c r="D716" s="116"/>
      <c r="F716" s="54">
        <v>61974</v>
      </c>
      <c r="G716" s="14" t="s">
        <v>709</v>
      </c>
      <c r="H716" s="15" t="str">
        <f t="shared" si="23"/>
        <v>NY Option 11C PPO Max 1000; 10-100 Ortho (61974)</v>
      </c>
      <c r="I716" s="15" t="s">
        <v>43512</v>
      </c>
    </row>
    <row r="717" spans="1:9" x14ac:dyDescent="0.2">
      <c r="A717" s="12">
        <v>14043517</v>
      </c>
      <c r="B717" s="13" t="s">
        <v>42272</v>
      </c>
      <c r="C717" s="13" t="str">
        <f t="shared" si="22"/>
        <v>CT AWH OAMC 3000 100/80/50 HSA E (14043517)</v>
      </c>
      <c r="D717" s="116"/>
      <c r="F717" s="54">
        <v>61975</v>
      </c>
      <c r="G717" s="14" t="s">
        <v>664</v>
      </c>
      <c r="H717" s="15" t="str">
        <f t="shared" si="23"/>
        <v>NY Option 12B PPO 1000 90th; 10-100 No Ortho (61975)</v>
      </c>
      <c r="I717" s="15" t="s">
        <v>43512</v>
      </c>
    </row>
    <row r="718" spans="1:9" x14ac:dyDescent="0.2">
      <c r="A718" s="12">
        <v>14043518</v>
      </c>
      <c r="B718" s="13" t="s">
        <v>42273</v>
      </c>
      <c r="C718" s="13" t="str">
        <f t="shared" si="22"/>
        <v>CT AWH OAMC 3000 80/60/50 HSA E (14043518)</v>
      </c>
      <c r="D718" s="116"/>
      <c r="F718" s="54">
        <v>61976</v>
      </c>
      <c r="G718" s="14" t="s">
        <v>665</v>
      </c>
      <c r="H718" s="15" t="str">
        <f t="shared" si="23"/>
        <v>NY Option 12B PPO 1000 90th; 10-100 Ortho (61976)</v>
      </c>
      <c r="I718" s="15" t="s">
        <v>43512</v>
      </c>
    </row>
    <row r="719" spans="1:9" x14ac:dyDescent="0.2">
      <c r="A719" s="12">
        <v>14043519</v>
      </c>
      <c r="B719" s="13" t="s">
        <v>42274</v>
      </c>
      <c r="C719" s="13" t="str">
        <f t="shared" si="22"/>
        <v>CT AWH OAMC 3000 90/70/50 HSA E (14043519)</v>
      </c>
      <c r="D719" s="116"/>
      <c r="F719" s="54">
        <v>61977</v>
      </c>
      <c r="G719" s="14" t="s">
        <v>2707</v>
      </c>
      <c r="H719" s="15" t="str">
        <f t="shared" si="23"/>
        <v>NY Option 13C PPO 1500 90th; 10-100 No Ortho (61977)</v>
      </c>
      <c r="I719" s="15" t="s">
        <v>43512</v>
      </c>
    </row>
    <row r="720" spans="1:9" x14ac:dyDescent="0.2">
      <c r="A720" s="12">
        <v>14043520</v>
      </c>
      <c r="B720" s="13" t="s">
        <v>42275</v>
      </c>
      <c r="C720" s="13" t="str">
        <f t="shared" si="22"/>
        <v>CT AWH OAMC 4000 90/70/50 HSA E (14043520)</v>
      </c>
      <c r="D720" s="116"/>
      <c r="F720" s="54">
        <v>61978</v>
      </c>
      <c r="G720" s="14" t="s">
        <v>666</v>
      </c>
      <c r="H720" s="15" t="str">
        <f t="shared" si="23"/>
        <v>NY Option 13C PPO 1500 90th; 10-100 Ortho (61978)</v>
      </c>
      <c r="I720" s="15" t="s">
        <v>43512</v>
      </c>
    </row>
    <row r="721" spans="1:9" x14ac:dyDescent="0.2">
      <c r="A721" s="12">
        <v>14043521</v>
      </c>
      <c r="B721" s="13" t="s">
        <v>42276</v>
      </c>
      <c r="C721" s="13" t="str">
        <f t="shared" si="22"/>
        <v>CT AWH OAMC 1500 90/70/50 HRA T (14043521)</v>
      </c>
      <c r="D721" s="116"/>
      <c r="F721" s="54">
        <v>61979</v>
      </c>
      <c r="G721" s="14" t="s">
        <v>696</v>
      </c>
      <c r="H721" s="15" t="str">
        <f t="shared" si="23"/>
        <v>NY Option 15A Active PPO 80th A; 10-100 No Ortho (61979)</v>
      </c>
      <c r="I721" s="15" t="s">
        <v>43512</v>
      </c>
    </row>
    <row r="722" spans="1:9" x14ac:dyDescent="0.2">
      <c r="A722" s="12">
        <v>14043522</v>
      </c>
      <c r="B722" s="13" t="s">
        <v>39355</v>
      </c>
      <c r="C722" s="13" t="str">
        <f t="shared" si="22"/>
        <v>CT Indemnity 3000 80% HSA E (14043522)</v>
      </c>
      <c r="D722" s="116"/>
      <c r="F722" s="54">
        <v>61980</v>
      </c>
      <c r="G722" s="14" t="s">
        <v>2709</v>
      </c>
      <c r="H722" s="15" t="str">
        <f t="shared" si="23"/>
        <v>NY Option 15A Active PPO 80th A; 10-100 Ortho (61980)</v>
      </c>
      <c r="I722" s="15" t="s">
        <v>43512</v>
      </c>
    </row>
    <row r="723" spans="1:9" x14ac:dyDescent="0.2">
      <c r="A723" s="12">
        <v>14043523</v>
      </c>
      <c r="B723" s="13" t="s">
        <v>39356</v>
      </c>
      <c r="C723" s="13" t="str">
        <f t="shared" si="22"/>
        <v>CT Indemnity 3000 80% (14043523)</v>
      </c>
      <c r="D723" s="116"/>
      <c r="F723" s="54">
        <v>61981</v>
      </c>
      <c r="G723" s="14" t="s">
        <v>2711</v>
      </c>
      <c r="H723" s="15" t="str">
        <f t="shared" si="23"/>
        <v>NY Option 15B Active PPO 80th B; 10-100 No Ortho (61981)</v>
      </c>
      <c r="I723" s="15" t="s">
        <v>43512</v>
      </c>
    </row>
    <row r="724" spans="1:9" x14ac:dyDescent="0.2">
      <c r="A724" s="12">
        <v>14043524</v>
      </c>
      <c r="B724" s="13" t="s">
        <v>42277</v>
      </c>
      <c r="C724" s="13" t="str">
        <f t="shared" si="22"/>
        <v>CT AWH OAMC 100/50 $25/50 (14043524)</v>
      </c>
      <c r="D724" s="116"/>
      <c r="F724" s="54">
        <v>61982</v>
      </c>
      <c r="G724" s="14" t="s">
        <v>2713</v>
      </c>
      <c r="H724" s="15" t="str">
        <f t="shared" si="23"/>
        <v>NY Option 15B Active PPO 80th B; 10-100 Ortho (61982)</v>
      </c>
      <c r="I724" s="15" t="s">
        <v>43512</v>
      </c>
    </row>
    <row r="725" spans="1:9" x14ac:dyDescent="0.2">
      <c r="A725" s="12">
        <v>14043525</v>
      </c>
      <c r="B725" s="13" t="s">
        <v>42278</v>
      </c>
      <c r="C725" s="13" t="str">
        <f t="shared" si="22"/>
        <v>CT AWH OAMC 100/50 $40/75 (14043525)</v>
      </c>
      <c r="D725" s="116"/>
      <c r="F725" s="54">
        <v>61983</v>
      </c>
      <c r="G725" s="14" t="s">
        <v>667</v>
      </c>
      <c r="H725" s="15" t="str">
        <f t="shared" si="23"/>
        <v>NY Option 16A Active PPO 1500 80th A; 10-100 No Ortho (61983)</v>
      </c>
      <c r="I725" s="15" t="s">
        <v>43512</v>
      </c>
    </row>
    <row r="726" spans="1:9" x14ac:dyDescent="0.2">
      <c r="A726" s="12">
        <v>14043526</v>
      </c>
      <c r="B726" s="13" t="s">
        <v>42279</v>
      </c>
      <c r="C726" s="13" t="str">
        <f t="shared" si="22"/>
        <v>CT AWH OAMC 2000 100/50 $30/60 (14043526)</v>
      </c>
      <c r="D726" s="116"/>
      <c r="F726" s="54">
        <v>61984</v>
      </c>
      <c r="G726" s="14" t="s">
        <v>668</v>
      </c>
      <c r="H726" s="15" t="str">
        <f t="shared" si="23"/>
        <v>NY Option 16A Active PPO 1500 80th A; 10-100 Ortho (61984)</v>
      </c>
      <c r="I726" s="15" t="s">
        <v>43512</v>
      </c>
    </row>
    <row r="727" spans="1:9" x14ac:dyDescent="0.2">
      <c r="A727" s="12">
        <v>14043527</v>
      </c>
      <c r="B727" s="13" t="s">
        <v>42280</v>
      </c>
      <c r="C727" s="13" t="str">
        <f t="shared" si="22"/>
        <v>CT AWH OAMC 1000 90/50 $30/60 (14043527)</v>
      </c>
      <c r="D727" s="116"/>
      <c r="F727" s="54">
        <v>61985</v>
      </c>
      <c r="G727" s="14" t="s">
        <v>2715</v>
      </c>
      <c r="H727" s="15" t="str">
        <f t="shared" si="23"/>
        <v>NY Option 16B Active PPO 1500 80th B; 10-100 No Ortho (61985)</v>
      </c>
      <c r="I727" s="15" t="s">
        <v>43512</v>
      </c>
    </row>
    <row r="728" spans="1:9" x14ac:dyDescent="0.2">
      <c r="A728" s="12">
        <v>14043528</v>
      </c>
      <c r="B728" s="13" t="s">
        <v>42281</v>
      </c>
      <c r="C728" s="13" t="str">
        <f t="shared" si="22"/>
        <v>CT AWH OAMC 2500 100/50 $30/60 (14043528)</v>
      </c>
      <c r="D728" s="116"/>
      <c r="F728" s="54">
        <v>61986</v>
      </c>
      <c r="G728" s="14" t="s">
        <v>669</v>
      </c>
      <c r="H728" s="15" t="str">
        <f t="shared" si="23"/>
        <v>NY Option 16B Active PPO 1500 80th B; 10-100 Ortho (61986)</v>
      </c>
      <c r="I728" s="15" t="s">
        <v>43512</v>
      </c>
    </row>
    <row r="729" spans="1:9" x14ac:dyDescent="0.2">
      <c r="A729" s="12">
        <v>14043529</v>
      </c>
      <c r="B729" s="13" t="s">
        <v>42282</v>
      </c>
      <c r="C729" s="13" t="str">
        <f t="shared" si="22"/>
        <v>CT AWH OAMC 3000 100/50 $30/60 (14043529)</v>
      </c>
      <c r="D729" s="116"/>
      <c r="F729" s="54">
        <v>61987</v>
      </c>
      <c r="G729" s="14" t="s">
        <v>670</v>
      </c>
      <c r="H729" s="15" t="str">
        <f t="shared" si="23"/>
        <v>NJ Option 1B Copay 53; 10-100, No Ortho (61987)</v>
      </c>
      <c r="I729" s="15" t="s">
        <v>43512</v>
      </c>
    </row>
    <row r="730" spans="1:9" x14ac:dyDescent="0.2">
      <c r="A730" s="12">
        <v>14043530</v>
      </c>
      <c r="B730" s="13" t="s">
        <v>42283</v>
      </c>
      <c r="C730" s="13" t="str">
        <f t="shared" si="22"/>
        <v>CT AWH OAMC 500 90/50 $30/60 (14043530)</v>
      </c>
      <c r="D730" s="116"/>
      <c r="F730" s="54">
        <v>61988</v>
      </c>
      <c r="G730" s="14" t="s">
        <v>671</v>
      </c>
      <c r="H730" s="15" t="str">
        <f t="shared" si="23"/>
        <v>NJ Option 1B Copay 53; 10-100, Ortho (61988)</v>
      </c>
      <c r="I730" s="15" t="s">
        <v>43512</v>
      </c>
    </row>
    <row r="731" spans="1:9" x14ac:dyDescent="0.2">
      <c r="A731" s="12">
        <v>14043531</v>
      </c>
      <c r="B731" s="13" t="s">
        <v>42284</v>
      </c>
      <c r="C731" s="13" t="str">
        <f t="shared" si="22"/>
        <v>CT AWH OAMC 1500 90/50 $30/60 (14043531)</v>
      </c>
      <c r="D731" s="116"/>
      <c r="F731" s="54">
        <v>61989</v>
      </c>
      <c r="G731" s="14" t="s">
        <v>710</v>
      </c>
      <c r="H731" s="15" t="str">
        <f t="shared" si="23"/>
        <v>NJ Option 4B DMO Coins 100/100/60 B; 10-100 No Ortho (61989)</v>
      </c>
      <c r="I731" s="15" t="s">
        <v>43512</v>
      </c>
    </row>
    <row r="732" spans="1:9" x14ac:dyDescent="0.2">
      <c r="A732" s="12">
        <v>14043532</v>
      </c>
      <c r="B732" s="13" t="s">
        <v>42285</v>
      </c>
      <c r="C732" s="13" t="str">
        <f t="shared" si="22"/>
        <v>CT AWH OAMC 2500 90/50 $30/60 (14043532)</v>
      </c>
      <c r="D732" s="116"/>
      <c r="F732" s="54">
        <v>61990</v>
      </c>
      <c r="G732" s="14" t="s">
        <v>672</v>
      </c>
      <c r="H732" s="15" t="str">
        <f t="shared" si="23"/>
        <v>NJ Option 4B DMO Coins 100/100/60 B; 10-100 Ortho (61990)</v>
      </c>
      <c r="I732" s="15" t="s">
        <v>43512</v>
      </c>
    </row>
    <row r="733" spans="1:9" x14ac:dyDescent="0.2">
      <c r="A733" s="12">
        <v>14043533</v>
      </c>
      <c r="B733" s="13" t="s">
        <v>42286</v>
      </c>
      <c r="C733" s="13" t="str">
        <f t="shared" si="22"/>
        <v>CT AWH OAMC 3000 90/50 $30/60 (14043533)</v>
      </c>
      <c r="D733" s="116"/>
      <c r="F733" s="54">
        <v>61991</v>
      </c>
      <c r="G733" s="14" t="s">
        <v>697</v>
      </c>
      <c r="H733" s="15" t="str">
        <f t="shared" si="23"/>
        <v>NJ Option 11C PPO Max 1000; 10-100 No Ortho (61991)</v>
      </c>
      <c r="I733" s="15" t="s">
        <v>43512</v>
      </c>
    </row>
    <row r="734" spans="1:9" x14ac:dyDescent="0.2">
      <c r="A734" s="12">
        <v>14043534</v>
      </c>
      <c r="B734" s="13" t="s">
        <v>42287</v>
      </c>
      <c r="C734" s="13" t="str">
        <f t="shared" si="22"/>
        <v>CT AWH OAMC 5000 90/50 $35/70 (14043534)</v>
      </c>
      <c r="D734" s="116"/>
      <c r="F734" s="54">
        <v>61992</v>
      </c>
      <c r="G734" s="14" t="s">
        <v>2717</v>
      </c>
      <c r="H734" s="15" t="str">
        <f t="shared" si="23"/>
        <v>NJ Option 11C PPO Max 1000; 10-100 Ortho (61992)</v>
      </c>
      <c r="I734" s="15" t="s">
        <v>43512</v>
      </c>
    </row>
    <row r="735" spans="1:9" x14ac:dyDescent="0.2">
      <c r="A735" s="12">
        <v>14043535</v>
      </c>
      <c r="B735" s="13" t="s">
        <v>42288</v>
      </c>
      <c r="C735" s="13" t="str">
        <f t="shared" si="22"/>
        <v>CT AWH OAMC 2000 80/50 $30/60 (14043535)</v>
      </c>
      <c r="D735" s="116"/>
      <c r="F735" s="54">
        <v>61993</v>
      </c>
      <c r="G735" s="14" t="s">
        <v>2719</v>
      </c>
      <c r="H735" s="15" t="str">
        <f t="shared" si="23"/>
        <v>NJ Option 12B PPO 1000 90th; 10-100 No Ortho (61993)</v>
      </c>
      <c r="I735" s="15" t="s">
        <v>43512</v>
      </c>
    </row>
    <row r="736" spans="1:9" x14ac:dyDescent="0.2">
      <c r="A736" s="12">
        <v>14043536</v>
      </c>
      <c r="B736" s="13" t="s">
        <v>42289</v>
      </c>
      <c r="C736" s="13" t="str">
        <f t="shared" si="22"/>
        <v>CT AWH OAMC 4000 80/50 $30/60 (14043536)</v>
      </c>
      <c r="D736" s="116"/>
      <c r="F736" s="54">
        <v>61994</v>
      </c>
      <c r="G736" s="14" t="s">
        <v>673</v>
      </c>
      <c r="H736" s="15" t="str">
        <f t="shared" si="23"/>
        <v>NJ Option 12B PPO 1000 90th; 10-100 Ortho (61994)</v>
      </c>
      <c r="I736" s="15" t="s">
        <v>43512</v>
      </c>
    </row>
    <row r="737" spans="1:9" x14ac:dyDescent="0.2">
      <c r="A737" s="12">
        <v>14043537</v>
      </c>
      <c r="B737" s="13" t="s">
        <v>42290</v>
      </c>
      <c r="C737" s="13" t="str">
        <f t="shared" si="22"/>
        <v>CT AWH OAMC 1500 100/50 HSA T (14043537)</v>
      </c>
      <c r="D737" s="116"/>
      <c r="F737" s="54">
        <v>61995</v>
      </c>
      <c r="G737" s="14" t="s">
        <v>34794</v>
      </c>
      <c r="H737" s="15" t="str">
        <f t="shared" si="23"/>
        <v>NJ 35 PPO 1500 90th; 10-100 No Ortho (61995)</v>
      </c>
      <c r="I737" s="15" t="s">
        <v>43512</v>
      </c>
    </row>
    <row r="738" spans="1:9" x14ac:dyDescent="0.2">
      <c r="A738" s="12">
        <v>14043538</v>
      </c>
      <c r="B738" s="13" t="s">
        <v>42291</v>
      </c>
      <c r="C738" s="13" t="str">
        <f t="shared" si="22"/>
        <v>CT AWH OAMC 2000 100/50 HSA T (14043538)</v>
      </c>
      <c r="D738" s="116"/>
      <c r="F738" s="54">
        <v>61996</v>
      </c>
      <c r="G738" s="14" t="s">
        <v>34795</v>
      </c>
      <c r="H738" s="15" t="str">
        <f t="shared" si="23"/>
        <v>NJ 35 PPO 1500 90th; 10-100 Ortho (61996)</v>
      </c>
      <c r="I738" s="15" t="s">
        <v>43512</v>
      </c>
    </row>
    <row r="739" spans="1:9" x14ac:dyDescent="0.2">
      <c r="A739" s="12">
        <v>14043539</v>
      </c>
      <c r="B739" s="13" t="s">
        <v>42292</v>
      </c>
      <c r="C739" s="13" t="str">
        <f t="shared" si="22"/>
        <v>CT AWH OAMC 1500 90/50 HSA T (14043539)</v>
      </c>
      <c r="D739" s="116"/>
      <c r="F739" s="54">
        <v>61997</v>
      </c>
      <c r="G739" s="14" t="s">
        <v>2721</v>
      </c>
      <c r="H739" s="15" t="str">
        <f t="shared" si="23"/>
        <v>NJ Option 15A Active PPO 80th A; 10-100 No Ortho (61997)</v>
      </c>
      <c r="I739" s="15" t="s">
        <v>43512</v>
      </c>
    </row>
    <row r="740" spans="1:9" x14ac:dyDescent="0.2">
      <c r="A740" s="12">
        <v>14043540</v>
      </c>
      <c r="B740" s="13" t="s">
        <v>42293</v>
      </c>
      <c r="C740" s="13" t="str">
        <f t="shared" si="22"/>
        <v>CT AWH OAMC 2500 90/50 HSA T (14043540)</v>
      </c>
      <c r="D740" s="116"/>
      <c r="F740" s="54">
        <v>61998</v>
      </c>
      <c r="G740" s="14" t="s">
        <v>674</v>
      </c>
      <c r="H740" s="15" t="str">
        <f t="shared" si="23"/>
        <v>NJ Option 15A Active PPO 80th A; 10-100 Ortho (61998)</v>
      </c>
      <c r="I740" s="15" t="s">
        <v>43512</v>
      </c>
    </row>
    <row r="741" spans="1:9" x14ac:dyDescent="0.2">
      <c r="A741" s="12">
        <v>14043541</v>
      </c>
      <c r="B741" s="13" t="s">
        <v>42294</v>
      </c>
      <c r="C741" s="13" t="str">
        <f t="shared" si="22"/>
        <v>CT AWH OAMC 3000 100/50 HSA E (14043541)</v>
      </c>
      <c r="D741" s="116"/>
      <c r="F741" s="54">
        <v>61999</v>
      </c>
      <c r="G741" s="14" t="s">
        <v>698</v>
      </c>
      <c r="H741" s="15" t="str">
        <f t="shared" si="23"/>
        <v>NJ Option 15B Active PPO 80th B; 10-100 No Ortho (61999)</v>
      </c>
      <c r="I741" s="15" t="s">
        <v>43512</v>
      </c>
    </row>
    <row r="742" spans="1:9" x14ac:dyDescent="0.2">
      <c r="A742" s="12">
        <v>14043542</v>
      </c>
      <c r="B742" s="13" t="s">
        <v>42295</v>
      </c>
      <c r="C742" s="13" t="str">
        <f t="shared" si="22"/>
        <v>CT AWH OAMC 4000 100/50 HSA E (14043542)</v>
      </c>
      <c r="D742" s="116"/>
      <c r="F742" s="54">
        <v>62000</v>
      </c>
      <c r="G742" s="14" t="s">
        <v>2723</v>
      </c>
      <c r="H742" s="15" t="str">
        <f t="shared" si="23"/>
        <v>Orig Aetna Comp plan, BIC 44100 (62000)</v>
      </c>
      <c r="I742" s="15" t="s">
        <v>43512</v>
      </c>
    </row>
    <row r="743" spans="1:9" x14ac:dyDescent="0.2">
      <c r="A743" s="12">
        <v>14043543</v>
      </c>
      <c r="B743" s="13" t="s">
        <v>42296</v>
      </c>
      <c r="C743" s="13" t="str">
        <f t="shared" si="22"/>
        <v>CT AWH OAMC 3000 90/50 HSA E (14043543)</v>
      </c>
      <c r="D743" s="116"/>
      <c r="F743" s="54">
        <v>62001</v>
      </c>
      <c r="G743" s="14" t="s">
        <v>2725</v>
      </c>
      <c r="H743" s="15" t="str">
        <f t="shared" si="23"/>
        <v>Orig Aetna Comp Dental Integrated w/ Major Med, BIC 43001 (62001)</v>
      </c>
      <c r="I743" s="15" t="s">
        <v>43512</v>
      </c>
    </row>
    <row r="744" spans="1:9" x14ac:dyDescent="0.2">
      <c r="A744" s="12">
        <v>14043544</v>
      </c>
      <c r="B744" s="13" t="s">
        <v>42297</v>
      </c>
      <c r="C744" s="13" t="str">
        <f t="shared" si="22"/>
        <v>CT AWH OAMC 3500 90/50 HSA E (14043544)</v>
      </c>
      <c r="D744" s="116"/>
      <c r="F744" s="54">
        <v>62002</v>
      </c>
      <c r="G744" s="14" t="s">
        <v>2727</v>
      </c>
      <c r="H744" s="15" t="str">
        <f t="shared" si="23"/>
        <v>Orig Aetna Basic Dental , BIC 44000 (62002)</v>
      </c>
      <c r="I744" s="15" t="s">
        <v>43512</v>
      </c>
    </row>
    <row r="745" spans="1:9" x14ac:dyDescent="0.2">
      <c r="A745" s="12">
        <v>14043545</v>
      </c>
      <c r="B745" s="13" t="s">
        <v>42298</v>
      </c>
      <c r="C745" s="13" t="str">
        <f t="shared" si="22"/>
        <v>CT AWH OAMC 4000 90/50 HSA E (14043545)</v>
      </c>
      <c r="D745" s="116"/>
      <c r="F745" s="54">
        <v>62003</v>
      </c>
      <c r="G745" s="14" t="s">
        <v>699</v>
      </c>
      <c r="H745" s="15" t="str">
        <f t="shared" si="23"/>
        <v>Orig Aetna PPO Integrated w/PPO med, BIC 43101 (62003)</v>
      </c>
      <c r="I745" s="15" t="s">
        <v>43512</v>
      </c>
    </row>
    <row r="746" spans="1:9" x14ac:dyDescent="0.2">
      <c r="A746" s="12">
        <v>14043546</v>
      </c>
      <c r="B746" s="13" t="s">
        <v>42299</v>
      </c>
      <c r="C746" s="13" t="str">
        <f t="shared" si="22"/>
        <v>CT AWH OAMC 5000 90/50 HSA E (14043546)</v>
      </c>
      <c r="D746" s="116"/>
      <c r="F746" s="54">
        <v>62004</v>
      </c>
      <c r="G746" s="14" t="s">
        <v>711</v>
      </c>
      <c r="H746" s="15" t="str">
        <f t="shared" si="23"/>
        <v>Orig Aetna PPO, BIC 44300, 44301 (62004)</v>
      </c>
      <c r="I746" s="15" t="s">
        <v>43512</v>
      </c>
    </row>
    <row r="747" spans="1:9" x14ac:dyDescent="0.2">
      <c r="A747" s="12">
        <v>14043547</v>
      </c>
      <c r="B747" s="13" t="s">
        <v>42300</v>
      </c>
      <c r="C747" s="13" t="str">
        <f t="shared" si="22"/>
        <v>CT AWH OAMC 3000 100/50 HRA E (14043547)</v>
      </c>
      <c r="D747" s="116"/>
      <c r="F747" s="54">
        <v>62005</v>
      </c>
      <c r="G747" s="14" t="s">
        <v>712</v>
      </c>
      <c r="H747" s="15" t="str">
        <f t="shared" si="23"/>
        <v>C Dent 2000, BIC 47300 (62005)</v>
      </c>
      <c r="I747" s="15" t="s">
        <v>43512</v>
      </c>
    </row>
    <row r="748" spans="1:9" x14ac:dyDescent="0.2">
      <c r="A748" s="12">
        <v>14043548</v>
      </c>
      <c r="B748" s="13" t="s">
        <v>42301</v>
      </c>
      <c r="C748" s="13" t="str">
        <f t="shared" si="22"/>
        <v>CT AWH OAMC 2500 90/50 HRA E (14043548)</v>
      </c>
      <c r="D748" s="116"/>
      <c r="F748" s="54">
        <v>62006</v>
      </c>
      <c r="G748" s="14" t="s">
        <v>700</v>
      </c>
      <c r="H748" s="15" t="str">
        <f t="shared" si="23"/>
        <v>PPO 2000, BIC 46400, 46401 (62006)</v>
      </c>
      <c r="I748" s="15" t="s">
        <v>43512</v>
      </c>
    </row>
    <row r="749" spans="1:9" x14ac:dyDescent="0.2">
      <c r="A749" s="12">
        <v>14043549</v>
      </c>
      <c r="B749" s="13" t="s">
        <v>42302</v>
      </c>
      <c r="C749" s="13" t="str">
        <f t="shared" si="22"/>
        <v>CT AWH OAMC 3000 90/50 HRA E (14043549)</v>
      </c>
      <c r="D749" s="116"/>
      <c r="F749" s="54">
        <v>62007</v>
      </c>
      <c r="G749" s="14" t="s">
        <v>701</v>
      </c>
      <c r="H749" s="15" t="str">
        <f t="shared" si="23"/>
        <v>DMO (2000), BIC 44201, 44200 (62007)</v>
      </c>
      <c r="I749" s="15" t="s">
        <v>43512</v>
      </c>
    </row>
    <row r="750" spans="1:9" x14ac:dyDescent="0.2">
      <c r="A750" s="12">
        <v>14043550</v>
      </c>
      <c r="B750" s="13" t="s">
        <v>42303</v>
      </c>
      <c r="C750" s="13" t="str">
        <f t="shared" si="22"/>
        <v>CT AWH OAMC 4000 90/50 HRA E (14043550)</v>
      </c>
      <c r="D750" s="116"/>
      <c r="F750" s="54">
        <v>62008</v>
      </c>
      <c r="G750" s="14" t="s">
        <v>713</v>
      </c>
      <c r="H750" s="15" t="str">
        <f t="shared" si="23"/>
        <v>FOC C Dent 2000, BIC 47200, DMO BIC 46301, 46300 (62008)</v>
      </c>
      <c r="I750" s="15" t="s">
        <v>43503</v>
      </c>
    </row>
    <row r="751" spans="1:9" x14ac:dyDescent="0.2">
      <c r="A751" s="12">
        <v>14043551</v>
      </c>
      <c r="B751" s="13" t="s">
        <v>39980</v>
      </c>
      <c r="C751" s="13" t="str">
        <f t="shared" si="22"/>
        <v>CT OAEPO 1000 100% $10/75 (14043551)</v>
      </c>
      <c r="D751" s="116"/>
      <c r="F751" s="54">
        <v>62009</v>
      </c>
      <c r="G751" s="14" t="s">
        <v>714</v>
      </c>
      <c r="H751" s="15" t="str">
        <f t="shared" si="23"/>
        <v>FOC PPO 2000, BIC 46200, 46201, DMO BIC 46301, 46300 (62009)</v>
      </c>
      <c r="I751" s="15" t="s">
        <v>43503</v>
      </c>
    </row>
    <row r="752" spans="1:9" x14ac:dyDescent="0.2">
      <c r="A752" s="12">
        <v>14043552</v>
      </c>
      <c r="B752" s="13" t="s">
        <v>39981</v>
      </c>
      <c r="C752" s="13" t="str">
        <f t="shared" si="22"/>
        <v>CT OAEPO 3000 100% $10/75 (14043552)</v>
      </c>
      <c r="D752" s="116"/>
      <c r="F752" s="54">
        <v>62010</v>
      </c>
      <c r="G752" s="14" t="s">
        <v>2729</v>
      </c>
      <c r="H752" s="15" t="str">
        <f t="shared" si="23"/>
        <v>44300 - CA - 60004 (62010)</v>
      </c>
      <c r="I752" s="15" t="s">
        <v>43512</v>
      </c>
    </row>
    <row r="753" spans="1:9" x14ac:dyDescent="0.2">
      <c r="A753" s="12">
        <v>14043553</v>
      </c>
      <c r="B753" s="13" t="s">
        <v>39982</v>
      </c>
      <c r="C753" s="13" t="str">
        <f t="shared" si="22"/>
        <v>CT OAEPO 1500 80% $10/75 (14043553)</v>
      </c>
      <c r="D753" s="116"/>
      <c r="F753" s="54">
        <v>62011</v>
      </c>
      <c r="G753" s="14" t="s">
        <v>715</v>
      </c>
      <c r="H753" s="15" t="str">
        <f t="shared" si="23"/>
        <v>44300 - TX - 60033 (62011)</v>
      </c>
      <c r="I753" s="15" t="s">
        <v>43512</v>
      </c>
    </row>
    <row r="754" spans="1:9" x14ac:dyDescent="0.2">
      <c r="A754" s="12">
        <v>14043554</v>
      </c>
      <c r="B754" s="13" t="s">
        <v>39978</v>
      </c>
      <c r="C754" s="13" t="str">
        <f t="shared" si="22"/>
        <v>CT OAEPO 3000 80% HSA E (14043554)</v>
      </c>
      <c r="D754" s="116"/>
      <c r="F754" s="54">
        <v>62012</v>
      </c>
      <c r="G754" s="14" t="s">
        <v>716</v>
      </c>
      <c r="H754" s="15" t="str">
        <f t="shared" si="23"/>
        <v>44300 - IL - 60086 (62012)</v>
      </c>
      <c r="I754" s="15" t="s">
        <v>43512</v>
      </c>
    </row>
    <row r="755" spans="1:9" x14ac:dyDescent="0.2">
      <c r="A755" s="12">
        <v>14043555</v>
      </c>
      <c r="B755" s="13" t="s">
        <v>39979</v>
      </c>
      <c r="C755" s="13" t="str">
        <f t="shared" si="22"/>
        <v>CT OAEPO 2000 100% HSA T (14043555)</v>
      </c>
      <c r="D755" s="116"/>
      <c r="F755" s="54">
        <v>62013</v>
      </c>
      <c r="G755" s="14" t="s">
        <v>717</v>
      </c>
      <c r="H755" s="15" t="str">
        <f t="shared" si="23"/>
        <v>44300 - AZ - 60114 (62013)</v>
      </c>
      <c r="I755" s="15" t="s">
        <v>43512</v>
      </c>
    </row>
    <row r="756" spans="1:9" x14ac:dyDescent="0.2">
      <c r="A756" s="12">
        <v>14043556</v>
      </c>
      <c r="B756" s="13" t="s">
        <v>42304</v>
      </c>
      <c r="C756" s="13" t="str">
        <f t="shared" si="22"/>
        <v>CT AWH OAMC 1500 100/80/50 HSA T (14043556)</v>
      </c>
      <c r="D756" s="116"/>
      <c r="F756" s="54">
        <v>62014</v>
      </c>
      <c r="G756" s="14" t="s">
        <v>702</v>
      </c>
      <c r="H756" s="15" t="str">
        <f t="shared" si="23"/>
        <v>44300 - DC - 60219 (62014)</v>
      </c>
      <c r="I756" s="15" t="s">
        <v>43512</v>
      </c>
    </row>
    <row r="757" spans="1:9" x14ac:dyDescent="0.2">
      <c r="A757" s="12">
        <v>14043557</v>
      </c>
      <c r="B757" s="13" t="s">
        <v>38988</v>
      </c>
      <c r="C757" s="13" t="str">
        <f t="shared" si="22"/>
        <v>N-IL HMO 70% (14043557)</v>
      </c>
      <c r="D757" s="116" t="s">
        <v>43503</v>
      </c>
      <c r="F757" s="54">
        <v>62015</v>
      </c>
      <c r="G757" s="14" t="s">
        <v>2731</v>
      </c>
      <c r="H757" s="15" t="str">
        <f t="shared" si="23"/>
        <v>44300 - MD - 60279 (62015)</v>
      </c>
      <c r="I757" s="15" t="s">
        <v>43512</v>
      </c>
    </row>
    <row r="758" spans="1:9" x14ac:dyDescent="0.2">
      <c r="A758" s="12">
        <v>14043558</v>
      </c>
      <c r="B758" s="13" t="s">
        <v>38989</v>
      </c>
      <c r="C758" s="13" t="str">
        <f t="shared" si="22"/>
        <v>N-IL HMO 1000 70% (14043558)</v>
      </c>
      <c r="D758" s="116" t="s">
        <v>43503</v>
      </c>
      <c r="F758" s="54">
        <v>62016</v>
      </c>
      <c r="G758" s="14" t="s">
        <v>2733</v>
      </c>
      <c r="H758" s="15" t="str">
        <f t="shared" si="23"/>
        <v>44300 - VA - 60369 (62016)</v>
      </c>
      <c r="I758" s="15" t="s">
        <v>43512</v>
      </c>
    </row>
    <row r="759" spans="1:9" x14ac:dyDescent="0.2">
      <c r="A759" s="12">
        <v>14043559</v>
      </c>
      <c r="B759" s="13" t="s">
        <v>42305</v>
      </c>
      <c r="C759" s="13" t="str">
        <f t="shared" si="22"/>
        <v>N-IL PPO 2500 80/60 (14043559)</v>
      </c>
      <c r="D759" s="116"/>
      <c r="F759" s="54">
        <v>62017</v>
      </c>
      <c r="G759" s="14" t="s">
        <v>2735</v>
      </c>
      <c r="H759" s="15" t="str">
        <f t="shared" si="23"/>
        <v>44300 - OK - 60196 (62017)</v>
      </c>
      <c r="I759" s="15" t="s">
        <v>43512</v>
      </c>
    </row>
    <row r="760" spans="1:9" x14ac:dyDescent="0.2">
      <c r="A760" s="12">
        <v>14043560</v>
      </c>
      <c r="B760" s="13" t="s">
        <v>40411</v>
      </c>
      <c r="C760" s="13" t="str">
        <f t="shared" si="22"/>
        <v>N-IL OAMC 1500 80/60 (14043560)</v>
      </c>
      <c r="D760" s="116"/>
      <c r="F760" s="54">
        <v>62018</v>
      </c>
      <c r="G760" s="14" t="s">
        <v>718</v>
      </c>
      <c r="H760" s="15" t="str">
        <f t="shared" si="23"/>
        <v>44300 - OH - 60166 (62018)</v>
      </c>
      <c r="I760" s="15" t="s">
        <v>43512</v>
      </c>
    </row>
    <row r="761" spans="1:9" x14ac:dyDescent="0.2">
      <c r="A761" s="12">
        <v>14043561</v>
      </c>
      <c r="B761" s="13" t="s">
        <v>40412</v>
      </c>
      <c r="C761" s="13" t="str">
        <f t="shared" si="22"/>
        <v>N-IL OAMC 2500 80/60 (14043561)</v>
      </c>
      <c r="D761" s="116"/>
      <c r="F761" s="54">
        <v>62019</v>
      </c>
      <c r="G761" s="14" t="s">
        <v>703</v>
      </c>
      <c r="H761" s="15" t="str">
        <f t="shared" si="23"/>
        <v>44300 - ME - 60145 (62019)</v>
      </c>
      <c r="I761" s="15" t="s">
        <v>43512</v>
      </c>
    </row>
    <row r="762" spans="1:9" x14ac:dyDescent="0.2">
      <c r="A762" s="12">
        <v>14043562</v>
      </c>
      <c r="B762" s="13" t="s">
        <v>40413</v>
      </c>
      <c r="C762" s="13" t="str">
        <f t="shared" si="22"/>
        <v>N-IL OAMC 3000 80/60 (14043562)</v>
      </c>
      <c r="D762" s="116"/>
      <c r="F762" s="54">
        <v>62020</v>
      </c>
      <c r="G762" s="14" t="s">
        <v>719</v>
      </c>
      <c r="H762" s="15" t="str">
        <f t="shared" si="23"/>
        <v>44300 - CT - 60444 (62020)</v>
      </c>
      <c r="I762" s="15" t="s">
        <v>43512</v>
      </c>
    </row>
    <row r="763" spans="1:9" x14ac:dyDescent="0.2">
      <c r="A763" s="12">
        <v>14043563</v>
      </c>
      <c r="B763" s="13" t="s">
        <v>40414</v>
      </c>
      <c r="C763" s="13" t="str">
        <f t="shared" si="22"/>
        <v>N-IL OAMC 500 80/60 (14043563)</v>
      </c>
      <c r="D763" s="116"/>
      <c r="F763" s="54">
        <v>62021</v>
      </c>
      <c r="G763" s="14" t="s">
        <v>704</v>
      </c>
      <c r="H763" s="15" t="str">
        <f t="shared" si="23"/>
        <v>44300- IN - 60056 (62021)</v>
      </c>
      <c r="I763" s="15" t="s">
        <v>43512</v>
      </c>
    </row>
    <row r="764" spans="1:9" x14ac:dyDescent="0.2">
      <c r="A764" s="12">
        <v>14043564</v>
      </c>
      <c r="B764" s="13" t="s">
        <v>40415</v>
      </c>
      <c r="C764" s="13" t="str">
        <f t="shared" si="22"/>
        <v>N-IL OAMC 4000 70/50 (14043564)</v>
      </c>
      <c r="D764" s="116"/>
      <c r="F764" s="54">
        <v>62022</v>
      </c>
      <c r="G764" s="14" t="s">
        <v>2737</v>
      </c>
      <c r="H764" s="15" t="str">
        <f t="shared" si="23"/>
        <v>44300 - PA - 60339 (62022)</v>
      </c>
      <c r="I764" s="15" t="s">
        <v>43512</v>
      </c>
    </row>
    <row r="765" spans="1:9" x14ac:dyDescent="0.2">
      <c r="A765" s="12">
        <v>14043565</v>
      </c>
      <c r="B765" s="13" t="s">
        <v>40416</v>
      </c>
      <c r="C765" s="13" t="str">
        <f t="shared" si="22"/>
        <v>N-IL OAMC 5000 70/50 (14043565)</v>
      </c>
      <c r="D765" s="116"/>
      <c r="F765" s="54">
        <v>62023</v>
      </c>
      <c r="G765" s="14" t="s">
        <v>675</v>
      </c>
      <c r="H765" s="15" t="str">
        <f t="shared" si="23"/>
        <v>44300 - NJ - 60309 (62023)</v>
      </c>
      <c r="I765" s="15" t="s">
        <v>43512</v>
      </c>
    </row>
    <row r="766" spans="1:9" x14ac:dyDescent="0.2">
      <c r="A766" s="12">
        <v>14043566</v>
      </c>
      <c r="B766" s="13" t="s">
        <v>42306</v>
      </c>
      <c r="C766" s="13" t="str">
        <f t="shared" si="22"/>
        <v>N-IL OAMC 6000 100/80  (14043566)</v>
      </c>
      <c r="D766" s="116"/>
      <c r="F766" s="54">
        <v>62024</v>
      </c>
      <c r="G766" s="14" t="s">
        <v>676</v>
      </c>
      <c r="H766" s="15" t="str">
        <f t="shared" si="23"/>
        <v>44300 - NY - 60404 (62024)</v>
      </c>
      <c r="I766" s="15" t="s">
        <v>43512</v>
      </c>
    </row>
    <row r="767" spans="1:9" x14ac:dyDescent="0.2">
      <c r="A767" s="12">
        <v>14043567</v>
      </c>
      <c r="B767" s="13" t="s">
        <v>40423</v>
      </c>
      <c r="C767" s="13" t="str">
        <f t="shared" si="22"/>
        <v>N-IL OAMC 2800 100/80 HSA EMB (14043567)</v>
      </c>
      <c r="D767" s="116"/>
      <c r="F767" s="54">
        <v>62025</v>
      </c>
      <c r="G767" s="14" t="s">
        <v>720</v>
      </c>
      <c r="H767" s="15" t="str">
        <f t="shared" si="23"/>
        <v>44300 - GA - 60484 (62025)</v>
      </c>
      <c r="I767" s="15" t="s">
        <v>43512</v>
      </c>
    </row>
    <row r="768" spans="1:9" x14ac:dyDescent="0.2">
      <c r="A768" s="12">
        <v>14043568</v>
      </c>
      <c r="B768" s="13" t="s">
        <v>40424</v>
      </c>
      <c r="C768" s="13" t="str">
        <f t="shared" si="22"/>
        <v>N-IL OAMC 3500 100/80 HSA EMB (14043568)</v>
      </c>
      <c r="D768" s="116"/>
      <c r="F768" s="54">
        <v>62026</v>
      </c>
      <c r="G768" s="14" t="s">
        <v>2739</v>
      </c>
      <c r="H768" s="15" t="str">
        <f t="shared" si="23"/>
        <v>44000 - CA (62026)</v>
      </c>
      <c r="I768" s="15" t="s">
        <v>43512</v>
      </c>
    </row>
    <row r="769" spans="1:9" x14ac:dyDescent="0.2">
      <c r="A769" s="12">
        <v>14043569</v>
      </c>
      <c r="B769" s="13" t="s">
        <v>40425</v>
      </c>
      <c r="C769" s="13" t="str">
        <f t="shared" si="22"/>
        <v>N-IL OAMC 6250 100/80 HSA EMB (14043569)</v>
      </c>
      <c r="D769" s="116"/>
      <c r="F769" s="54">
        <v>62027</v>
      </c>
      <c r="G769" s="14" t="s">
        <v>677</v>
      </c>
      <c r="H769" s="15" t="str">
        <f t="shared" si="23"/>
        <v>44000 - TX (62027)</v>
      </c>
      <c r="I769" s="15" t="s">
        <v>43512</v>
      </c>
    </row>
    <row r="770" spans="1:9" x14ac:dyDescent="0.2">
      <c r="A770" s="12">
        <v>14043570</v>
      </c>
      <c r="B770" s="13" t="s">
        <v>39333</v>
      </c>
      <c r="C770" s="13" t="str">
        <f t="shared" ref="C770:C833" si="24">IF(A770=0,"",B770&amp;" ("&amp;A770&amp;")")</f>
        <v>N-IL Indemnity 2500 80% (14043570)</v>
      </c>
      <c r="D770" s="116"/>
      <c r="F770" s="54">
        <v>62028</v>
      </c>
      <c r="G770" s="14" t="s">
        <v>705</v>
      </c>
      <c r="H770" s="15" t="str">
        <f t="shared" ref="H770:H833" si="25">IF(F770=0,"",G770&amp;" ("&amp;F770&amp;")")</f>
        <v>44000 - IL (62028)</v>
      </c>
      <c r="I770" s="15" t="s">
        <v>43512</v>
      </c>
    </row>
    <row r="771" spans="1:9" x14ac:dyDescent="0.2">
      <c r="A771" s="12">
        <v>14043571</v>
      </c>
      <c r="B771" s="13" t="s">
        <v>38990</v>
      </c>
      <c r="C771" s="13" t="str">
        <f t="shared" si="24"/>
        <v>N-IL Savings Plus HMO 70% (14043571)</v>
      </c>
      <c r="D771" s="116" t="s">
        <v>43503</v>
      </c>
      <c r="F771" s="54">
        <v>62029</v>
      </c>
      <c r="G771" s="14" t="s">
        <v>706</v>
      </c>
      <c r="H771" s="15" t="str">
        <f t="shared" si="25"/>
        <v>44000 - AZ (62029)</v>
      </c>
      <c r="I771" s="15" t="s">
        <v>43512</v>
      </c>
    </row>
    <row r="772" spans="1:9" x14ac:dyDescent="0.2">
      <c r="A772" s="12">
        <v>14043572</v>
      </c>
      <c r="B772" s="13" t="s">
        <v>38991</v>
      </c>
      <c r="C772" s="13" t="str">
        <f t="shared" si="24"/>
        <v>N-IL Savings Plus HMO 1000 70% (14043572)</v>
      </c>
      <c r="D772" s="116" t="s">
        <v>43503</v>
      </c>
      <c r="F772" s="54">
        <v>62030</v>
      </c>
      <c r="G772" s="14" t="s">
        <v>707</v>
      </c>
      <c r="H772" s="15" t="str">
        <f t="shared" si="25"/>
        <v>44000 - DC (62030)</v>
      </c>
      <c r="I772" s="15" t="s">
        <v>43512</v>
      </c>
    </row>
    <row r="773" spans="1:9" x14ac:dyDescent="0.2">
      <c r="A773" s="12">
        <v>14043573</v>
      </c>
      <c r="B773" s="13" t="s">
        <v>40417</v>
      </c>
      <c r="C773" s="13" t="str">
        <f t="shared" si="24"/>
        <v>N-IL Savings Plus OAMC 1500 80/60 (14043573)</v>
      </c>
      <c r="D773" s="116"/>
      <c r="F773" s="54">
        <v>62031</v>
      </c>
      <c r="G773" s="14" t="s">
        <v>769</v>
      </c>
      <c r="H773" s="15" t="str">
        <f t="shared" si="25"/>
        <v>44000 - MD (62031)</v>
      </c>
      <c r="I773" s="15" t="s">
        <v>43512</v>
      </c>
    </row>
    <row r="774" spans="1:9" x14ac:dyDescent="0.2">
      <c r="A774" s="12">
        <v>14043574</v>
      </c>
      <c r="B774" s="13" t="s">
        <v>40418</v>
      </c>
      <c r="C774" s="13" t="str">
        <f t="shared" si="24"/>
        <v>N-IL Savings Plus OAMC 2500 80/60 (14043574)</v>
      </c>
      <c r="D774" s="116"/>
      <c r="F774" s="54">
        <v>62032</v>
      </c>
      <c r="G774" s="14" t="s">
        <v>721</v>
      </c>
      <c r="H774" s="15" t="str">
        <f t="shared" si="25"/>
        <v>44000 - VA (62032)</v>
      </c>
      <c r="I774" s="15" t="s">
        <v>43512</v>
      </c>
    </row>
    <row r="775" spans="1:9" x14ac:dyDescent="0.2">
      <c r="A775" s="12">
        <v>14043575</v>
      </c>
      <c r="B775" s="13" t="s">
        <v>42307</v>
      </c>
      <c r="C775" s="13" t="str">
        <f t="shared" si="24"/>
        <v>N-IL Savings Plus OAMC 3000 80/60  (14043575)</v>
      </c>
      <c r="D775" s="116"/>
      <c r="F775" s="54">
        <v>62033</v>
      </c>
      <c r="G775" s="14" t="s">
        <v>34796</v>
      </c>
      <c r="H775" s="15" t="str">
        <f t="shared" si="25"/>
        <v>44000 - OK (62033)</v>
      </c>
      <c r="I775" s="15" t="s">
        <v>43512</v>
      </c>
    </row>
    <row r="776" spans="1:9" x14ac:dyDescent="0.2">
      <c r="A776" s="12">
        <v>14043576</v>
      </c>
      <c r="B776" s="13" t="s">
        <v>40420</v>
      </c>
      <c r="C776" s="13" t="str">
        <f t="shared" si="24"/>
        <v>N-IL Savings Plus OAMC 500 80/60 (14043576)</v>
      </c>
      <c r="D776" s="116"/>
      <c r="F776" s="54">
        <v>62034</v>
      </c>
      <c r="G776" s="14" t="s">
        <v>722</v>
      </c>
      <c r="H776" s="15" t="str">
        <f t="shared" si="25"/>
        <v>44000 - OH (62034)</v>
      </c>
      <c r="I776" s="15" t="s">
        <v>43512</v>
      </c>
    </row>
    <row r="777" spans="1:9" x14ac:dyDescent="0.2">
      <c r="A777" s="12">
        <v>14043577</v>
      </c>
      <c r="B777" s="13" t="s">
        <v>42308</v>
      </c>
      <c r="C777" s="13" t="str">
        <f t="shared" si="24"/>
        <v>N-IL Savings Plus OAMC 4000 70/50  (14043577)</v>
      </c>
      <c r="D777" s="116"/>
      <c r="F777" s="54">
        <v>62035</v>
      </c>
      <c r="G777" s="14" t="s">
        <v>770</v>
      </c>
      <c r="H777" s="15" t="str">
        <f t="shared" si="25"/>
        <v>44000 - ME (62035)</v>
      </c>
      <c r="I777" s="15" t="s">
        <v>43512</v>
      </c>
    </row>
    <row r="778" spans="1:9" x14ac:dyDescent="0.2">
      <c r="A778" s="12">
        <v>14043578</v>
      </c>
      <c r="B778" s="13" t="s">
        <v>40422</v>
      </c>
      <c r="C778" s="13" t="str">
        <f t="shared" si="24"/>
        <v>N-IL Savings Plus OAMC 5000 70/50 (14043578)</v>
      </c>
      <c r="D778" s="116"/>
      <c r="F778" s="54">
        <v>62036</v>
      </c>
      <c r="G778" s="14" t="s">
        <v>678</v>
      </c>
      <c r="H778" s="15" t="str">
        <f t="shared" si="25"/>
        <v>44000 - CT (62036)</v>
      </c>
      <c r="I778" s="15" t="s">
        <v>43512</v>
      </c>
    </row>
    <row r="779" spans="1:9" x14ac:dyDescent="0.2">
      <c r="A779" s="12">
        <v>14043579</v>
      </c>
      <c r="B779" s="13" t="s">
        <v>40442</v>
      </c>
      <c r="C779" s="13" t="str">
        <f t="shared" si="24"/>
        <v>N-IL Savings Plus OAMC 6000 100/80 (14043579)</v>
      </c>
      <c r="D779" s="116"/>
      <c r="F779" s="54">
        <v>62037</v>
      </c>
      <c r="G779" s="14" t="s">
        <v>2742</v>
      </c>
      <c r="H779" s="15" t="str">
        <f t="shared" si="25"/>
        <v>44000- IN (62037)</v>
      </c>
      <c r="I779" s="15" t="s">
        <v>43512</v>
      </c>
    </row>
    <row r="780" spans="1:9" x14ac:dyDescent="0.2">
      <c r="A780" s="12">
        <v>14043580</v>
      </c>
      <c r="B780" s="13" t="s">
        <v>40426</v>
      </c>
      <c r="C780" s="13" t="str">
        <f t="shared" si="24"/>
        <v>N-IL Savings Plus OAMC 2800 100/80 HSA EMB (14043580)</v>
      </c>
      <c r="D780" s="116"/>
      <c r="F780" s="54">
        <v>62038</v>
      </c>
      <c r="G780" s="14" t="s">
        <v>723</v>
      </c>
      <c r="H780" s="15" t="str">
        <f t="shared" si="25"/>
        <v>44000 - PA (62038)</v>
      </c>
      <c r="I780" s="15" t="s">
        <v>43512</v>
      </c>
    </row>
    <row r="781" spans="1:9" x14ac:dyDescent="0.2">
      <c r="A781" s="12">
        <v>14043581</v>
      </c>
      <c r="B781" s="13" t="s">
        <v>40427</v>
      </c>
      <c r="C781" s="13" t="str">
        <f t="shared" si="24"/>
        <v>N-IL Savings Plus OAMC 3500 100/80 HSA EMB (14043581)</v>
      </c>
      <c r="D781" s="116"/>
      <c r="F781" s="54">
        <v>62039</v>
      </c>
      <c r="G781" s="14" t="s">
        <v>2744</v>
      </c>
      <c r="H781" s="15" t="str">
        <f t="shared" si="25"/>
        <v>44000 - NJ (62039)</v>
      </c>
      <c r="I781" s="15" t="s">
        <v>43512</v>
      </c>
    </row>
    <row r="782" spans="1:9" x14ac:dyDescent="0.2">
      <c r="A782" s="12">
        <v>14043582</v>
      </c>
      <c r="B782" s="13" t="s">
        <v>40428</v>
      </c>
      <c r="C782" s="13" t="str">
        <f t="shared" si="24"/>
        <v>N-IL Savings Plus OAMC 6250 100/80 HSA EMB (14043582)</v>
      </c>
      <c r="D782" s="116"/>
      <c r="F782" s="54">
        <v>62040</v>
      </c>
      <c r="G782" s="14" t="s">
        <v>771</v>
      </c>
      <c r="H782" s="15" t="str">
        <f t="shared" si="25"/>
        <v>44000 - NY (62040)</v>
      </c>
      <c r="I782" s="15" t="s">
        <v>43512</v>
      </c>
    </row>
    <row r="783" spans="1:9" x14ac:dyDescent="0.2">
      <c r="A783" s="12">
        <v>14043583</v>
      </c>
      <c r="B783" s="13" t="s">
        <v>42309</v>
      </c>
      <c r="C783" s="13" t="str">
        <f t="shared" si="24"/>
        <v>S-IL PPO 1000 100/70 $25/65 (14043583)</v>
      </c>
      <c r="D783" s="116"/>
      <c r="F783" s="54">
        <v>62041</v>
      </c>
      <c r="G783" s="14" t="s">
        <v>679</v>
      </c>
      <c r="H783" s="15" t="str">
        <f t="shared" si="25"/>
        <v>44000 - GA (62041)</v>
      </c>
      <c r="I783" s="15" t="s">
        <v>43512</v>
      </c>
    </row>
    <row r="784" spans="1:9" x14ac:dyDescent="0.2">
      <c r="A784" s="12">
        <v>14043584</v>
      </c>
      <c r="B784" s="13" t="s">
        <v>42310</v>
      </c>
      <c r="C784" s="13" t="str">
        <f t="shared" si="24"/>
        <v>S-IL PPO 1500 100/70 $30/70 (14043584)</v>
      </c>
      <c r="D784" s="116"/>
      <c r="F784" s="54">
        <v>62042</v>
      </c>
      <c r="G784" s="14" t="s">
        <v>724</v>
      </c>
      <c r="H784" s="15" t="str">
        <f t="shared" si="25"/>
        <v>OH - DMO (2000), BIC 44201, 44200 (62007) (62042)</v>
      </c>
      <c r="I784" s="15" t="s">
        <v>43512</v>
      </c>
    </row>
    <row r="785" spans="1:9" x14ac:dyDescent="0.2">
      <c r="A785" s="12">
        <v>14043585</v>
      </c>
      <c r="B785" s="13" t="s">
        <v>42311</v>
      </c>
      <c r="C785" s="13" t="str">
        <f t="shared" si="24"/>
        <v>S-IL PPO 2000 100/70 $25/65 (14043585)</v>
      </c>
      <c r="D785" s="116"/>
      <c r="F785" s="54">
        <v>62043</v>
      </c>
      <c r="G785" s="14" t="s">
        <v>725</v>
      </c>
      <c r="H785" s="15" t="str">
        <f t="shared" si="25"/>
        <v>FL - DMO (2000), BIC 44201, 44200 (62007) (62043)</v>
      </c>
      <c r="I785" s="15" t="s">
        <v>43512</v>
      </c>
    </row>
    <row r="786" spans="1:9" x14ac:dyDescent="0.2">
      <c r="A786" s="12">
        <v>14043586</v>
      </c>
      <c r="B786" s="13" t="s">
        <v>42312</v>
      </c>
      <c r="C786" s="13" t="str">
        <f t="shared" si="24"/>
        <v>S-IL PPO 2500 100/70 $30/70 (14043586)</v>
      </c>
      <c r="D786" s="116"/>
      <c r="F786" s="54">
        <v>62044</v>
      </c>
      <c r="G786" s="14" t="s">
        <v>772</v>
      </c>
      <c r="H786" s="15" t="str">
        <f t="shared" si="25"/>
        <v>44300 - FL - 60529 (62044)</v>
      </c>
      <c r="I786" s="15" t="s">
        <v>43512</v>
      </c>
    </row>
    <row r="787" spans="1:9" x14ac:dyDescent="0.2">
      <c r="A787" s="12">
        <v>14043587</v>
      </c>
      <c r="B787" s="13" t="s">
        <v>42313</v>
      </c>
      <c r="C787" s="13" t="str">
        <f t="shared" si="24"/>
        <v>S-IL PPO 3000 100/70 $25/65 (14043587)</v>
      </c>
      <c r="D787" s="116"/>
      <c r="F787" s="54">
        <v>62045</v>
      </c>
      <c r="G787" s="14" t="s">
        <v>2746</v>
      </c>
      <c r="H787" s="15" t="str">
        <f t="shared" si="25"/>
        <v>44000 - FL (62045)</v>
      </c>
      <c r="I787" s="15" t="s">
        <v>43512</v>
      </c>
    </row>
    <row r="788" spans="1:9" x14ac:dyDescent="0.2">
      <c r="A788" s="12">
        <v>14043588</v>
      </c>
      <c r="B788" s="13" t="s">
        <v>42314</v>
      </c>
      <c r="C788" s="13" t="str">
        <f t="shared" si="24"/>
        <v>S-IL PPO 5000 100/70 $25/65 (14043588)</v>
      </c>
      <c r="D788" s="116"/>
      <c r="F788" s="12">
        <v>63249</v>
      </c>
      <c r="G788" s="14" t="s">
        <v>855</v>
      </c>
      <c r="H788" s="15" t="str">
        <f t="shared" si="25"/>
        <v>ME Vol Option 3 Indemnity (v30); No Ortho (63249)</v>
      </c>
      <c r="I788" s="15" t="s">
        <v>43512</v>
      </c>
    </row>
    <row r="789" spans="1:9" x14ac:dyDescent="0.2">
      <c r="A789" s="12">
        <v>14043589</v>
      </c>
      <c r="B789" s="13" t="s">
        <v>42315</v>
      </c>
      <c r="C789" s="13" t="str">
        <f t="shared" si="24"/>
        <v>S-IL PPO 5000 100/70 $30/70 (14043589)</v>
      </c>
      <c r="D789" s="116"/>
      <c r="F789" s="54">
        <v>63410</v>
      </c>
      <c r="G789" s="14" t="s">
        <v>3322</v>
      </c>
      <c r="H789" s="15" t="str">
        <f t="shared" si="25"/>
        <v>TX Voluntary Option 1A Copay 67; 10-100, No Ortho (63410)</v>
      </c>
      <c r="I789" s="15" t="s">
        <v>43512</v>
      </c>
    </row>
    <row r="790" spans="1:9" x14ac:dyDescent="0.2">
      <c r="A790" s="12">
        <v>14043590</v>
      </c>
      <c r="B790" s="13" t="s">
        <v>42316</v>
      </c>
      <c r="C790" s="13" t="str">
        <f t="shared" si="24"/>
        <v>S-IL PPO 6000 100/70 $25/65 (14043590)</v>
      </c>
      <c r="D790" s="116"/>
      <c r="F790" s="54">
        <v>63411</v>
      </c>
      <c r="G790" s="14" t="s">
        <v>930</v>
      </c>
      <c r="H790" s="15" t="str">
        <f t="shared" si="25"/>
        <v>TX Voluntary Option 1A Copay 67; 10-100, Ortho (63411)</v>
      </c>
      <c r="I790" s="15" t="s">
        <v>43512</v>
      </c>
    </row>
    <row r="791" spans="1:9" x14ac:dyDescent="0.2">
      <c r="A791" s="12">
        <v>14043591</v>
      </c>
      <c r="B791" s="13" t="s">
        <v>42317</v>
      </c>
      <c r="C791" s="13" t="str">
        <f t="shared" si="24"/>
        <v>S-IL PPO 6000 100/70 $30/70 (14043591)</v>
      </c>
      <c r="D791" s="116"/>
      <c r="F791" s="54">
        <v>63412</v>
      </c>
      <c r="G791" s="14" t="s">
        <v>822</v>
      </c>
      <c r="H791" s="15" t="str">
        <f t="shared" si="25"/>
        <v>TX Voluntary Option 2A FOC Coins; 10-100 No Ortho (63412)</v>
      </c>
      <c r="I791" s="15" t="s">
        <v>43503</v>
      </c>
    </row>
    <row r="792" spans="1:9" x14ac:dyDescent="0.2">
      <c r="A792" s="12">
        <v>14043592</v>
      </c>
      <c r="B792" s="13" t="s">
        <v>42318</v>
      </c>
      <c r="C792" s="13" t="str">
        <f t="shared" si="24"/>
        <v>S-IL PPO 5000 100/70 Value $10/75 (14043592)</v>
      </c>
      <c r="D792" s="116"/>
      <c r="F792" s="54">
        <v>63413</v>
      </c>
      <c r="G792" s="14" t="s">
        <v>823</v>
      </c>
      <c r="H792" s="15" t="str">
        <f t="shared" si="25"/>
        <v>TX Vol Option 2A FOC Coins; 10-100 Ortho (63413)</v>
      </c>
      <c r="I792" s="15" t="s">
        <v>43503</v>
      </c>
    </row>
    <row r="793" spans="1:9" x14ac:dyDescent="0.2">
      <c r="A793" s="12">
        <v>14043593</v>
      </c>
      <c r="B793" s="13" t="s">
        <v>42319</v>
      </c>
      <c r="C793" s="13" t="str">
        <f t="shared" si="24"/>
        <v>S-IL PPO 6500 100/70 Value $10/75 (14043593)</v>
      </c>
      <c r="D793" s="116"/>
      <c r="F793" s="54">
        <v>63414</v>
      </c>
      <c r="G793" s="14" t="s">
        <v>34797</v>
      </c>
      <c r="H793" s="15" t="str">
        <f t="shared" si="25"/>
        <v>TX Vol 3A PDN Max 1000; 10-100 No Ortho (63414)</v>
      </c>
      <c r="I793" s="15" t="s">
        <v>43512</v>
      </c>
    </row>
    <row r="794" spans="1:9" x14ac:dyDescent="0.2">
      <c r="A794" s="12">
        <v>14043594</v>
      </c>
      <c r="B794" s="13" t="s">
        <v>42320</v>
      </c>
      <c r="C794" s="13" t="str">
        <f t="shared" si="24"/>
        <v>S-IL PPO 1000 90/70 $25/65 (14043594)</v>
      </c>
      <c r="D794" s="116"/>
      <c r="F794" s="54">
        <v>63415</v>
      </c>
      <c r="G794" s="14" t="s">
        <v>34798</v>
      </c>
      <c r="H794" s="15" t="str">
        <f t="shared" si="25"/>
        <v>TX Vol 3A PDN Max 1000; 10-100 Ortho (63415)</v>
      </c>
      <c r="I794" s="15" t="s">
        <v>43512</v>
      </c>
    </row>
    <row r="795" spans="1:9" x14ac:dyDescent="0.2">
      <c r="A795" s="12">
        <v>14043595</v>
      </c>
      <c r="B795" s="13" t="s">
        <v>42321</v>
      </c>
      <c r="C795" s="13" t="str">
        <f t="shared" si="24"/>
        <v>S-IL PPO 1500 90/70 $30/70 (14043595)</v>
      </c>
      <c r="D795" s="116"/>
      <c r="F795" s="54">
        <v>63416</v>
      </c>
      <c r="G795" s="14" t="s">
        <v>824</v>
      </c>
      <c r="H795" s="15" t="str">
        <f t="shared" si="25"/>
        <v>TX Vol Option 4A PDN 1000; 10-100 No Ortho (63416)</v>
      </c>
      <c r="I795" s="15" t="s">
        <v>43512</v>
      </c>
    </row>
    <row r="796" spans="1:9" x14ac:dyDescent="0.2">
      <c r="A796" s="12">
        <v>14043596</v>
      </c>
      <c r="B796" s="13" t="s">
        <v>42322</v>
      </c>
      <c r="C796" s="13" t="str">
        <f t="shared" si="24"/>
        <v>S-IL PPO 3000 90/70 $30/70 (14043596)</v>
      </c>
      <c r="D796" s="116"/>
      <c r="F796" s="54">
        <v>63417</v>
      </c>
      <c r="G796" s="14" t="s">
        <v>3325</v>
      </c>
      <c r="H796" s="15" t="str">
        <f t="shared" si="25"/>
        <v>TX Vol Option 4A PDN 1000; 10-100 Ortho (63417)</v>
      </c>
      <c r="I796" s="15" t="s">
        <v>43512</v>
      </c>
    </row>
    <row r="797" spans="1:9" x14ac:dyDescent="0.2">
      <c r="A797" s="12">
        <v>14043597</v>
      </c>
      <c r="B797" s="13" t="s">
        <v>42323</v>
      </c>
      <c r="C797" s="13" t="str">
        <f t="shared" si="24"/>
        <v>S-IL PPO 4500 90/70 $30/70 (14043597)</v>
      </c>
      <c r="D797" s="116"/>
      <c r="F797" s="54">
        <v>63418</v>
      </c>
      <c r="G797" s="14" t="s">
        <v>34799</v>
      </c>
      <c r="H797" s="15" t="str">
        <f t="shared" si="25"/>
        <v>TX Vol 5A PDN 1500 80th; 10-100 No Ortho (63418)</v>
      </c>
      <c r="I797" s="15" t="s">
        <v>43512</v>
      </c>
    </row>
    <row r="798" spans="1:9" x14ac:dyDescent="0.2">
      <c r="A798" s="12">
        <v>14043598</v>
      </c>
      <c r="B798" s="13" t="s">
        <v>42324</v>
      </c>
      <c r="C798" s="13" t="str">
        <f t="shared" si="24"/>
        <v>S-IL PPO 1500 80/50 $25/65 (14043598)</v>
      </c>
      <c r="D798" s="116"/>
      <c r="F798" s="54">
        <v>63419</v>
      </c>
      <c r="G798" s="14" t="s">
        <v>34800</v>
      </c>
      <c r="H798" s="15" t="str">
        <f t="shared" si="25"/>
        <v>TX Vol 5A PDN 1500 80th; 10-100 Ortho (63419)</v>
      </c>
      <c r="I798" s="15" t="s">
        <v>43512</v>
      </c>
    </row>
    <row r="799" spans="1:9" x14ac:dyDescent="0.2">
      <c r="A799" s="12">
        <v>14043599</v>
      </c>
      <c r="B799" s="13" t="s">
        <v>42325</v>
      </c>
      <c r="C799" s="13" t="str">
        <f t="shared" si="24"/>
        <v>S-IL PPO 1000 80/50 $25/65 (14043599)</v>
      </c>
      <c r="D799" s="116"/>
      <c r="F799" s="54">
        <v>63420</v>
      </c>
      <c r="G799" s="14" t="s">
        <v>34801</v>
      </c>
      <c r="H799" s="15" t="str">
        <f t="shared" si="25"/>
        <v>TX Vol 6A PDN 2000 80th; 10-100 No Ortho (63420)</v>
      </c>
      <c r="I799" s="15" t="s">
        <v>43512</v>
      </c>
    </row>
    <row r="800" spans="1:9" x14ac:dyDescent="0.2">
      <c r="A800" s="12">
        <v>14043600</v>
      </c>
      <c r="B800" s="13" t="s">
        <v>42326</v>
      </c>
      <c r="C800" s="13" t="str">
        <f t="shared" si="24"/>
        <v>S-IL PPO 2500 80/50 $30/70 (14043600)</v>
      </c>
      <c r="D800" s="116"/>
      <c r="F800" s="54">
        <v>63421</v>
      </c>
      <c r="G800" s="14" t="s">
        <v>755</v>
      </c>
      <c r="H800" s="15" t="str">
        <f t="shared" si="25"/>
        <v>TX Vol Option 6A PDN 2000; 10-100 Ortho (63421)</v>
      </c>
      <c r="I800" s="15" t="s">
        <v>43512</v>
      </c>
    </row>
    <row r="801" spans="1:9" x14ac:dyDescent="0.2">
      <c r="A801" s="12">
        <v>14043601</v>
      </c>
      <c r="B801" s="13" t="s">
        <v>42327</v>
      </c>
      <c r="C801" s="13" t="str">
        <f t="shared" si="24"/>
        <v>S-IL PPO 3500 80/50 $30/70 (14043601)</v>
      </c>
      <c r="D801" s="116"/>
      <c r="F801" s="54">
        <v>63441</v>
      </c>
      <c r="G801" s="14" t="s">
        <v>3329</v>
      </c>
      <c r="H801" s="15" t="str">
        <f t="shared" si="25"/>
        <v>TN Vol Option 3A Preventive; 10-100 No Ortho (63441)</v>
      </c>
      <c r="I801" s="15" t="s">
        <v>43512</v>
      </c>
    </row>
    <row r="802" spans="1:9" x14ac:dyDescent="0.2">
      <c r="A802" s="12">
        <v>14043602</v>
      </c>
      <c r="B802" s="13" t="s">
        <v>42328</v>
      </c>
      <c r="C802" s="13" t="str">
        <f t="shared" si="24"/>
        <v>S-IL PPO 500 80/50 $25/65 (14043602)</v>
      </c>
      <c r="D802" s="116"/>
      <c r="F802" s="54">
        <v>63448</v>
      </c>
      <c r="G802" s="14" t="s">
        <v>756</v>
      </c>
      <c r="H802" s="15" t="str">
        <f t="shared" si="25"/>
        <v>TN Vol Option 2A FOC PPO; No Ortho, No waiver, Waiting Period applies (63448)</v>
      </c>
      <c r="I802" s="15" t="s">
        <v>43503</v>
      </c>
    </row>
    <row r="803" spans="1:9" x14ac:dyDescent="0.2">
      <c r="A803" s="12">
        <v>14043603</v>
      </c>
      <c r="B803" s="13" t="s">
        <v>42329</v>
      </c>
      <c r="C803" s="13" t="str">
        <f t="shared" si="24"/>
        <v>S-IL PPO 5500 80/50 $30/70 (14043603)</v>
      </c>
      <c r="D803" s="116"/>
      <c r="F803" s="54">
        <v>63449</v>
      </c>
      <c r="G803" s="14" t="s">
        <v>931</v>
      </c>
      <c r="H803" s="15" t="str">
        <f t="shared" si="25"/>
        <v>TN Vol Option 2A FOC; No Ortho, Waiting Period - Major Waived (63449)</v>
      </c>
      <c r="I803" s="15" t="s">
        <v>43503</v>
      </c>
    </row>
    <row r="804" spans="1:9" x14ac:dyDescent="0.2">
      <c r="A804" s="12">
        <v>14043604</v>
      </c>
      <c r="B804" s="13" t="s">
        <v>42330</v>
      </c>
      <c r="C804" s="13" t="str">
        <f t="shared" si="24"/>
        <v>S-IL PPO SJ 2500 90/70 $5/75 (14043604)</v>
      </c>
      <c r="D804" s="116"/>
      <c r="F804" s="54">
        <v>63450</v>
      </c>
      <c r="G804" s="14" t="s">
        <v>932</v>
      </c>
      <c r="H804" s="15" t="str">
        <f t="shared" si="25"/>
        <v>TN Vol Option 2A FOC; Ortho, No waiver, Waiting Period applies (63450)</v>
      </c>
      <c r="I804" s="15" t="s">
        <v>43503</v>
      </c>
    </row>
    <row r="805" spans="1:9" x14ac:dyDescent="0.2">
      <c r="A805" s="12">
        <v>14043605</v>
      </c>
      <c r="B805" s="13" t="s">
        <v>42331</v>
      </c>
      <c r="C805" s="13" t="str">
        <f t="shared" si="24"/>
        <v>S-IL PPO SJ 3500 90/70 $5/75 (14043605)</v>
      </c>
      <c r="D805" s="116"/>
      <c r="F805" s="54">
        <v>63451</v>
      </c>
      <c r="G805" s="14" t="s">
        <v>825</v>
      </c>
      <c r="H805" s="15" t="str">
        <f t="shared" si="25"/>
        <v>TN Vol Option 2A FOC; Ortho, Waiting Per waived Maj/Applies to Ortho (63451)</v>
      </c>
      <c r="I805" s="15" t="s">
        <v>43503</v>
      </c>
    </row>
    <row r="806" spans="1:9" x14ac:dyDescent="0.2">
      <c r="A806" s="12">
        <v>14043606</v>
      </c>
      <c r="B806" s="13" t="s">
        <v>42332</v>
      </c>
      <c r="C806" s="13" t="str">
        <f t="shared" si="24"/>
        <v>S-IL PPO SJ 5500 100/70 $25/75 (14043606)</v>
      </c>
      <c r="D806" s="116"/>
      <c r="F806" s="54">
        <v>63452</v>
      </c>
      <c r="G806" s="14" t="s">
        <v>3331</v>
      </c>
      <c r="H806" s="15" t="str">
        <f t="shared" si="25"/>
        <v>TN Vol Option 2A FOC; Ortho, Waiting Period - Maj/Ortho Waived (63452)</v>
      </c>
      <c r="I806" s="15" t="s">
        <v>43503</v>
      </c>
    </row>
    <row r="807" spans="1:9" x14ac:dyDescent="0.2">
      <c r="A807" s="12">
        <v>14043607</v>
      </c>
      <c r="B807" s="13" t="s">
        <v>42333</v>
      </c>
      <c r="C807" s="13" t="str">
        <f t="shared" si="24"/>
        <v>S-IL PPO 2000 100/70 HSA T (14043607)</v>
      </c>
      <c r="D807" s="116"/>
      <c r="F807" s="54">
        <v>63453</v>
      </c>
      <c r="G807" s="14" t="s">
        <v>757</v>
      </c>
      <c r="H807" s="15" t="str">
        <f t="shared" si="25"/>
        <v>TN Vol Option 4A PPO 1000; No Ortho, No waiver, Waiting Period applies (63453)</v>
      </c>
      <c r="I807" s="15" t="s">
        <v>43512</v>
      </c>
    </row>
    <row r="808" spans="1:9" x14ac:dyDescent="0.2">
      <c r="A808" s="12">
        <v>14043608</v>
      </c>
      <c r="B808" s="13" t="s">
        <v>42334</v>
      </c>
      <c r="C808" s="13" t="str">
        <f t="shared" si="24"/>
        <v>S-IL PPO 2800 100/70 HSA E (14043608)</v>
      </c>
      <c r="D808" s="116"/>
      <c r="F808" s="54">
        <v>63454</v>
      </c>
      <c r="G808" s="14" t="s">
        <v>758</v>
      </c>
      <c r="H808" s="15" t="str">
        <f t="shared" si="25"/>
        <v>TN Vol Option 4A PPO 1000; No Ortho, Waiting Period - Major Waived (63454)</v>
      </c>
      <c r="I808" s="15" t="s">
        <v>43512</v>
      </c>
    </row>
    <row r="809" spans="1:9" x14ac:dyDescent="0.2">
      <c r="A809" s="12">
        <v>14043609</v>
      </c>
      <c r="B809" s="13" t="s">
        <v>42335</v>
      </c>
      <c r="C809" s="13" t="str">
        <f t="shared" si="24"/>
        <v>S-IL PPO 5000 100/70 HSA E (14043609)</v>
      </c>
      <c r="D809" s="116"/>
      <c r="F809" s="54">
        <v>63455</v>
      </c>
      <c r="G809" s="14" t="s">
        <v>826</v>
      </c>
      <c r="H809" s="15" t="str">
        <f t="shared" si="25"/>
        <v>TN Vol Option 4A PPO; Ortho, No waiver, Waiting Period applies (63455)</v>
      </c>
      <c r="I809" s="15" t="s">
        <v>43512</v>
      </c>
    </row>
    <row r="810" spans="1:9" x14ac:dyDescent="0.2">
      <c r="A810" s="12">
        <v>14043610</v>
      </c>
      <c r="B810" s="13" t="s">
        <v>42336</v>
      </c>
      <c r="C810" s="13" t="str">
        <f t="shared" si="24"/>
        <v>S-IL PPO 5000 80/50 HSA E (14043610)</v>
      </c>
      <c r="D810" s="116"/>
      <c r="F810" s="54">
        <v>63456</v>
      </c>
      <c r="G810" s="14" t="s">
        <v>3333</v>
      </c>
      <c r="H810" s="15" t="str">
        <f t="shared" si="25"/>
        <v>TN Vol Option 4A PPO; Ortho, Waiting Per waived Maj/Applies to Ortho (63456)</v>
      </c>
      <c r="I810" s="15" t="s">
        <v>43512</v>
      </c>
    </row>
    <row r="811" spans="1:9" x14ac:dyDescent="0.2">
      <c r="A811" s="12">
        <v>14043611</v>
      </c>
      <c r="B811" s="13" t="s">
        <v>42337</v>
      </c>
      <c r="C811" s="13" t="str">
        <f t="shared" si="24"/>
        <v>S-IL PPO 6000 80/50 HSA E (14043611)</v>
      </c>
      <c r="D811" s="116"/>
      <c r="F811" s="54">
        <v>63457</v>
      </c>
      <c r="G811" s="14" t="s">
        <v>759</v>
      </c>
      <c r="H811" s="15" t="str">
        <f t="shared" si="25"/>
        <v>TN Vol Option 4A PPO; Ortho, Waiting Period - Maj &amp; Ortho Waived (63457)</v>
      </c>
      <c r="I811" s="15" t="s">
        <v>43512</v>
      </c>
    </row>
    <row r="812" spans="1:9" x14ac:dyDescent="0.2">
      <c r="A812" s="12">
        <v>14043612</v>
      </c>
      <c r="B812" s="13" t="s">
        <v>42338</v>
      </c>
      <c r="C812" s="13" t="str">
        <f t="shared" si="24"/>
        <v>S-IL PPO 2500 80/50 HSA $25/75 T (14043612)</v>
      </c>
      <c r="D812" s="116"/>
      <c r="F812" s="54">
        <v>63458</v>
      </c>
      <c r="G812" s="14" t="s">
        <v>901</v>
      </c>
      <c r="H812" s="15" t="str">
        <f t="shared" si="25"/>
        <v>TN Vol Option 5A PPO 1000 Plus; No Ortho, No waiver, Waiting Period applies (63458)</v>
      </c>
      <c r="I812" s="15" t="s">
        <v>43512</v>
      </c>
    </row>
    <row r="813" spans="1:9" x14ac:dyDescent="0.2">
      <c r="A813" s="12">
        <v>14043613</v>
      </c>
      <c r="B813" s="13" t="s">
        <v>42339</v>
      </c>
      <c r="C813" s="13" t="str">
        <f t="shared" si="24"/>
        <v>S-IL PPO 3000 100/70 HSA $25/75 E (14043613)</v>
      </c>
      <c r="D813" s="116"/>
      <c r="F813" s="54">
        <v>63462</v>
      </c>
      <c r="G813" s="14" t="s">
        <v>34802</v>
      </c>
      <c r="H813" s="15" t="str">
        <f t="shared" si="25"/>
        <v>OH Vol 2A FOC PPO Max Plan 2; 10-100 No Ortho (63462)</v>
      </c>
      <c r="I813" s="15" t="s">
        <v>43503</v>
      </c>
    </row>
    <row r="814" spans="1:9" x14ac:dyDescent="0.2">
      <c r="A814" s="12">
        <v>14043614</v>
      </c>
      <c r="B814" s="13" t="s">
        <v>42340</v>
      </c>
      <c r="C814" s="13" t="str">
        <f t="shared" si="24"/>
        <v>S-IL PPO 5000 100/70 HSA $25/75 E (14043614)</v>
      </c>
      <c r="D814" s="116"/>
      <c r="F814" s="54">
        <v>63463</v>
      </c>
      <c r="G814" s="14" t="s">
        <v>34803</v>
      </c>
      <c r="H814" s="15" t="str">
        <f t="shared" si="25"/>
        <v>OH Vol 2A FOC PPO MX Plan 2; 10-100 Ortho (63463)</v>
      </c>
      <c r="I814" s="15" t="s">
        <v>43503</v>
      </c>
    </row>
    <row r="815" spans="1:9" x14ac:dyDescent="0.2">
      <c r="A815" s="12">
        <v>14043615</v>
      </c>
      <c r="B815" s="13" t="s">
        <v>42341</v>
      </c>
      <c r="C815" s="13" t="str">
        <f t="shared" si="24"/>
        <v>S-IL PPO 6000 100/70 HSA $25/75 E (14043615)</v>
      </c>
      <c r="D815" s="116"/>
      <c r="F815" s="54">
        <v>63464</v>
      </c>
      <c r="G815" s="14" t="s">
        <v>34804</v>
      </c>
      <c r="H815" s="15" t="str">
        <f t="shared" si="25"/>
        <v>OH Vol Option 3A FOC PPO 90th 10-100 No Ortho (63464)</v>
      </c>
      <c r="I815" s="15" t="s">
        <v>43503</v>
      </c>
    </row>
    <row r="816" spans="1:9" x14ac:dyDescent="0.2">
      <c r="A816" s="12">
        <v>14043616</v>
      </c>
      <c r="B816" s="13" t="s">
        <v>42342</v>
      </c>
      <c r="C816" s="13" t="str">
        <f t="shared" si="24"/>
        <v>S-IL PPO 100/70 $25/65 (14043616)</v>
      </c>
      <c r="D816" s="116"/>
      <c r="F816" s="54">
        <v>63465</v>
      </c>
      <c r="G816" s="14" t="s">
        <v>34805</v>
      </c>
      <c r="H816" s="15" t="str">
        <f t="shared" si="25"/>
        <v>OH Vol Option 3A FOC PPO 90th; 10-100 Ortho (63465)</v>
      </c>
      <c r="I816" s="15" t="s">
        <v>43503</v>
      </c>
    </row>
    <row r="817" spans="1:9" x14ac:dyDescent="0.2">
      <c r="A817" s="12">
        <v>14043617</v>
      </c>
      <c r="B817" s="13" t="s">
        <v>42343</v>
      </c>
      <c r="C817" s="13" t="str">
        <f t="shared" si="24"/>
        <v>S-IL Indemnity 3500 80% (14043617)</v>
      </c>
      <c r="D817" s="116"/>
      <c r="F817" s="54">
        <v>63466</v>
      </c>
      <c r="G817" s="14" t="s">
        <v>34806</v>
      </c>
      <c r="H817" s="15" t="str">
        <f t="shared" si="25"/>
        <v>OH Vol 4A PPO Max 1000; 10-100 No Ortho (63466)</v>
      </c>
      <c r="I817" s="15" t="s">
        <v>43512</v>
      </c>
    </row>
    <row r="818" spans="1:9" x14ac:dyDescent="0.2">
      <c r="A818" s="12">
        <v>14043618</v>
      </c>
      <c r="B818" s="13" t="s">
        <v>42344</v>
      </c>
      <c r="C818" s="13" t="str">
        <f t="shared" si="24"/>
        <v>S-IL Indemnity 5000 80% HSA E (14043618)</v>
      </c>
      <c r="D818" s="116"/>
      <c r="F818" s="54">
        <v>63467</v>
      </c>
      <c r="G818" s="14" t="s">
        <v>34807</v>
      </c>
      <c r="H818" s="15" t="str">
        <f t="shared" si="25"/>
        <v>OH Vol 4A PPO Max 1000; 10-100 Ortho (63467)</v>
      </c>
      <c r="I818" s="15" t="s">
        <v>43512</v>
      </c>
    </row>
    <row r="819" spans="1:9" x14ac:dyDescent="0.2">
      <c r="A819" s="12">
        <v>14043619</v>
      </c>
      <c r="B819" s="13" t="s">
        <v>42345</v>
      </c>
      <c r="C819" s="13" t="str">
        <f t="shared" si="24"/>
        <v>E-MO PPO 1000 100/70 (14043619)</v>
      </c>
      <c r="D819" s="116"/>
      <c r="F819" s="54">
        <v>63470</v>
      </c>
      <c r="G819" s="14" t="s">
        <v>34808</v>
      </c>
      <c r="H819" s="15" t="str">
        <f t="shared" si="25"/>
        <v>OH Vol Option 6A PPO 1500 90th; 10-100 No Ortho (63470)</v>
      </c>
      <c r="I819" s="15" t="s">
        <v>43512</v>
      </c>
    </row>
    <row r="820" spans="1:9" x14ac:dyDescent="0.2">
      <c r="A820" s="12">
        <v>14043620</v>
      </c>
      <c r="B820" s="13" t="s">
        <v>42346</v>
      </c>
      <c r="C820" s="13" t="str">
        <f t="shared" si="24"/>
        <v>E-MO PPO 1000 90/70 (14043620)</v>
      </c>
      <c r="D820" s="116"/>
      <c r="F820" s="54">
        <v>63471</v>
      </c>
      <c r="G820" s="14" t="s">
        <v>34809</v>
      </c>
      <c r="H820" s="15" t="str">
        <f t="shared" si="25"/>
        <v>OH Vol Option 6A PPO 1500 90th; 10-100 Ortho (63471)</v>
      </c>
      <c r="I820" s="15" t="s">
        <v>43512</v>
      </c>
    </row>
    <row r="821" spans="1:9" x14ac:dyDescent="0.2">
      <c r="A821" s="12">
        <v>14043621</v>
      </c>
      <c r="B821" s="13" t="s">
        <v>42347</v>
      </c>
      <c r="C821" s="13" t="str">
        <f t="shared" si="24"/>
        <v>E-MO PPO 1500 80/50 (14043621)</v>
      </c>
      <c r="D821" s="116"/>
      <c r="F821" s="54">
        <v>63472</v>
      </c>
      <c r="G821" s="14" t="s">
        <v>34810</v>
      </c>
      <c r="H821" s="15" t="str">
        <f t="shared" si="25"/>
        <v>OH Vol 7A PPO 2000 90th; 10-100 No Ortho (63472)</v>
      </c>
      <c r="I821" s="15" t="s">
        <v>43512</v>
      </c>
    </row>
    <row r="822" spans="1:9" x14ac:dyDescent="0.2">
      <c r="A822" s="12">
        <v>14043622</v>
      </c>
      <c r="B822" s="13" t="s">
        <v>42348</v>
      </c>
      <c r="C822" s="13" t="str">
        <f t="shared" si="24"/>
        <v>E-MO PPO 1500 100/70 (14043622)</v>
      </c>
      <c r="D822" s="116"/>
      <c r="F822" s="54">
        <v>63473</v>
      </c>
      <c r="G822" s="14" t="s">
        <v>34811</v>
      </c>
      <c r="H822" s="15" t="str">
        <f t="shared" si="25"/>
        <v>OH Vol 7A PPO 2000 90th; 10-100 Ortho (63473)</v>
      </c>
      <c r="I822" s="15" t="s">
        <v>43512</v>
      </c>
    </row>
    <row r="823" spans="1:9" x14ac:dyDescent="0.2">
      <c r="A823" s="12">
        <v>14043623</v>
      </c>
      <c r="B823" s="13" t="s">
        <v>42349</v>
      </c>
      <c r="C823" s="13" t="str">
        <f t="shared" si="24"/>
        <v>E-MO PPO 1500 90/70 (14043623)</v>
      </c>
      <c r="D823" s="116"/>
      <c r="F823" s="54">
        <v>63474</v>
      </c>
      <c r="G823" s="14" t="s">
        <v>254</v>
      </c>
      <c r="H823" s="15" t="str">
        <f t="shared" si="25"/>
        <v>Generic Indemnity; No Ortho; Waiting Period (63474)</v>
      </c>
      <c r="I823" s="15" t="s">
        <v>43512</v>
      </c>
    </row>
    <row r="824" spans="1:9" x14ac:dyDescent="0.2">
      <c r="A824" s="12">
        <v>14043624</v>
      </c>
      <c r="B824" s="13" t="s">
        <v>42350</v>
      </c>
      <c r="C824" s="13" t="str">
        <f t="shared" si="24"/>
        <v>E-MO PPO 2000 100/70 (14043624)</v>
      </c>
      <c r="D824" s="116"/>
      <c r="F824" s="54">
        <v>63475</v>
      </c>
      <c r="G824" s="14" t="s">
        <v>760</v>
      </c>
      <c r="H824" s="15" t="str">
        <f t="shared" si="25"/>
        <v>Generic Indemnity; Ortho; Waiting Period (63475)</v>
      </c>
      <c r="I824" s="15" t="s">
        <v>43512</v>
      </c>
    </row>
    <row r="825" spans="1:9" x14ac:dyDescent="0.2">
      <c r="A825" s="12">
        <v>14043625</v>
      </c>
      <c r="B825" s="13" t="s">
        <v>42351</v>
      </c>
      <c r="C825" s="13" t="str">
        <f t="shared" si="24"/>
        <v>E-MO PPO 1000 80/50 (14043625)</v>
      </c>
      <c r="D825" s="116"/>
      <c r="F825" s="54">
        <v>63476</v>
      </c>
      <c r="G825" s="14" t="s">
        <v>254</v>
      </c>
      <c r="H825" s="15" t="str">
        <f t="shared" si="25"/>
        <v>Generic Indemnity; No Ortho; Waiting Period (63476)</v>
      </c>
      <c r="I825" s="15" t="s">
        <v>43512</v>
      </c>
    </row>
    <row r="826" spans="1:9" x14ac:dyDescent="0.2">
      <c r="A826" s="12">
        <v>14043626</v>
      </c>
      <c r="B826" s="13" t="s">
        <v>42352</v>
      </c>
      <c r="C826" s="13" t="str">
        <f t="shared" si="24"/>
        <v>E-MO PPO 2500 100/70 (14043626)</v>
      </c>
      <c r="D826" s="116"/>
      <c r="F826" s="54">
        <v>63477</v>
      </c>
      <c r="G826" s="14" t="s">
        <v>760</v>
      </c>
      <c r="H826" s="15" t="str">
        <f t="shared" si="25"/>
        <v>Generic Indemnity; Ortho; Waiting Period (63477)</v>
      </c>
      <c r="I826" s="15" t="s">
        <v>43512</v>
      </c>
    </row>
    <row r="827" spans="1:9" x14ac:dyDescent="0.2">
      <c r="A827" s="12">
        <v>14043627</v>
      </c>
      <c r="B827" s="13" t="s">
        <v>42353</v>
      </c>
      <c r="C827" s="13" t="str">
        <f t="shared" si="24"/>
        <v>E-MO PPO 2500 80/50 (14043627)</v>
      </c>
      <c r="D827" s="116"/>
      <c r="F827" s="54">
        <v>63478</v>
      </c>
      <c r="G827" s="14" t="s">
        <v>254</v>
      </c>
      <c r="H827" s="15" t="str">
        <f t="shared" si="25"/>
        <v>Generic Indemnity; No Ortho; Waiting Period (63478)</v>
      </c>
      <c r="I827" s="15" t="s">
        <v>43512</v>
      </c>
    </row>
    <row r="828" spans="1:9" x14ac:dyDescent="0.2">
      <c r="A828" s="12">
        <v>14043628</v>
      </c>
      <c r="B828" s="13" t="s">
        <v>42354</v>
      </c>
      <c r="C828" s="13" t="str">
        <f t="shared" si="24"/>
        <v>E-MO PPO 3000 100/70 (14043628)</v>
      </c>
      <c r="D828" s="116"/>
      <c r="F828" s="54">
        <v>63479</v>
      </c>
      <c r="G828" s="14" t="s">
        <v>760</v>
      </c>
      <c r="H828" s="15" t="str">
        <f t="shared" si="25"/>
        <v>Generic Indemnity; Ortho; Waiting Period (63479)</v>
      </c>
      <c r="I828" s="15" t="s">
        <v>43512</v>
      </c>
    </row>
    <row r="829" spans="1:9" x14ac:dyDescent="0.2">
      <c r="A829" s="12">
        <v>14043629</v>
      </c>
      <c r="B829" s="13" t="s">
        <v>42355</v>
      </c>
      <c r="C829" s="13" t="str">
        <f t="shared" si="24"/>
        <v>E-MO PPO 3000 90/70 (14043629)</v>
      </c>
      <c r="D829" s="116"/>
      <c r="F829" s="54">
        <v>63480</v>
      </c>
      <c r="G829" s="14" t="s">
        <v>254</v>
      </c>
      <c r="H829" s="15" t="str">
        <f t="shared" si="25"/>
        <v>Generic Indemnity; No Ortho; Waiting Period (63480)</v>
      </c>
      <c r="I829" s="15" t="s">
        <v>43512</v>
      </c>
    </row>
    <row r="830" spans="1:9" x14ac:dyDescent="0.2">
      <c r="A830" s="12">
        <v>14043630</v>
      </c>
      <c r="B830" s="13" t="s">
        <v>42356</v>
      </c>
      <c r="C830" s="13" t="str">
        <f t="shared" si="24"/>
        <v>E-MO PPO 3500 80/50 (14043630)</v>
      </c>
      <c r="D830" s="116"/>
      <c r="F830" s="54">
        <v>63481</v>
      </c>
      <c r="G830" s="14" t="s">
        <v>760</v>
      </c>
      <c r="H830" s="15" t="str">
        <f t="shared" si="25"/>
        <v>Generic Indemnity; Ortho; Waiting Period (63481)</v>
      </c>
      <c r="I830" s="15" t="s">
        <v>43512</v>
      </c>
    </row>
    <row r="831" spans="1:9" x14ac:dyDescent="0.2">
      <c r="A831" s="12">
        <v>14043631</v>
      </c>
      <c r="B831" s="13" t="s">
        <v>42357</v>
      </c>
      <c r="C831" s="13" t="str">
        <f t="shared" si="24"/>
        <v>E-MO PPO 4500 90/70 (14043631)</v>
      </c>
      <c r="D831" s="116"/>
      <c r="F831" s="54">
        <v>63482</v>
      </c>
      <c r="G831" s="14" t="s">
        <v>254</v>
      </c>
      <c r="H831" s="15" t="str">
        <f t="shared" si="25"/>
        <v>Generic Indemnity; No Ortho; Waiting Period (63482)</v>
      </c>
      <c r="I831" s="15" t="s">
        <v>43512</v>
      </c>
    </row>
    <row r="832" spans="1:9" x14ac:dyDescent="0.2">
      <c r="A832" s="12">
        <v>14043632</v>
      </c>
      <c r="B832" s="13" t="s">
        <v>42358</v>
      </c>
      <c r="C832" s="13" t="str">
        <f t="shared" si="24"/>
        <v>E-MO PPO 500 80/50 (14043632)</v>
      </c>
      <c r="D832" s="116"/>
      <c r="F832" s="54">
        <v>63483</v>
      </c>
      <c r="G832" s="14" t="s">
        <v>760</v>
      </c>
      <c r="H832" s="15" t="str">
        <f t="shared" si="25"/>
        <v>Generic Indemnity; Ortho; Waiting Period (63483)</v>
      </c>
      <c r="I832" s="15" t="s">
        <v>43512</v>
      </c>
    </row>
    <row r="833" spans="1:9" x14ac:dyDescent="0.2">
      <c r="A833" s="12">
        <v>14043633</v>
      </c>
      <c r="B833" s="13" t="s">
        <v>42359</v>
      </c>
      <c r="C833" s="13" t="str">
        <f t="shared" si="24"/>
        <v>E-MO PPO 5000 100/70 $25/65 (14043633)</v>
      </c>
      <c r="D833" s="116"/>
      <c r="F833" s="54">
        <v>63484</v>
      </c>
      <c r="G833" s="14" t="s">
        <v>254</v>
      </c>
      <c r="H833" s="15" t="str">
        <f t="shared" si="25"/>
        <v>Generic Indemnity; No Ortho; Waiting Period (63484)</v>
      </c>
      <c r="I833" s="15" t="s">
        <v>43512</v>
      </c>
    </row>
    <row r="834" spans="1:9" x14ac:dyDescent="0.2">
      <c r="A834" s="12">
        <v>14043634</v>
      </c>
      <c r="B834" s="13" t="s">
        <v>42360</v>
      </c>
      <c r="C834" s="13" t="str">
        <f t="shared" ref="C834:C897" si="26">IF(A834=0,"",B834&amp;" ("&amp;A834&amp;")")</f>
        <v>E-MO PPO 5000 100/70 $30/70 (14043634)</v>
      </c>
      <c r="D834" s="116"/>
      <c r="F834" s="54">
        <v>63485</v>
      </c>
      <c r="G834" s="14" t="s">
        <v>760</v>
      </c>
      <c r="H834" s="15" t="str">
        <f t="shared" ref="H834:H897" si="27">IF(F834=0,"",G834&amp;" ("&amp;F834&amp;")")</f>
        <v>Generic Indemnity; Ortho; Waiting Period (63485)</v>
      </c>
      <c r="I834" s="15" t="s">
        <v>43512</v>
      </c>
    </row>
    <row r="835" spans="1:9" x14ac:dyDescent="0.2">
      <c r="A835" s="12">
        <v>14043635</v>
      </c>
      <c r="B835" s="13" t="s">
        <v>42361</v>
      </c>
      <c r="C835" s="13" t="str">
        <f t="shared" si="26"/>
        <v>E-MO PPO 5500 80/50 (14043635)</v>
      </c>
      <c r="D835" s="116"/>
      <c r="F835" s="54">
        <v>63486</v>
      </c>
      <c r="G835" s="14" t="s">
        <v>254</v>
      </c>
      <c r="H835" s="15" t="str">
        <f t="shared" si="27"/>
        <v>Generic Indemnity; No Ortho; Waiting Period (63486)</v>
      </c>
      <c r="I835" s="15" t="s">
        <v>43512</v>
      </c>
    </row>
    <row r="836" spans="1:9" x14ac:dyDescent="0.2">
      <c r="A836" s="12">
        <v>14043636</v>
      </c>
      <c r="B836" s="13" t="s">
        <v>42362</v>
      </c>
      <c r="C836" s="13" t="str">
        <f t="shared" si="26"/>
        <v>E-MO PPO 6000 100/70 $25/65 (14043636)</v>
      </c>
      <c r="D836" s="116"/>
      <c r="F836" s="54">
        <v>63487</v>
      </c>
      <c r="G836" s="14" t="s">
        <v>760</v>
      </c>
      <c r="H836" s="15" t="str">
        <f t="shared" si="27"/>
        <v>Generic Indemnity; Ortho; Waiting Period (63487)</v>
      </c>
      <c r="I836" s="15" t="s">
        <v>43512</v>
      </c>
    </row>
    <row r="837" spans="1:9" x14ac:dyDescent="0.2">
      <c r="A837" s="12">
        <v>14043637</v>
      </c>
      <c r="B837" s="13" t="s">
        <v>42363</v>
      </c>
      <c r="C837" s="13" t="str">
        <f t="shared" si="26"/>
        <v>E-MO PPO 6000 100/70 $30/70 (14043637)</v>
      </c>
      <c r="D837" s="116"/>
      <c r="F837" s="54">
        <v>63488</v>
      </c>
      <c r="G837" s="14" t="s">
        <v>254</v>
      </c>
      <c r="H837" s="15" t="str">
        <f t="shared" si="27"/>
        <v>Generic Indemnity; No Ortho; Waiting Period (63488)</v>
      </c>
      <c r="I837" s="15" t="s">
        <v>43512</v>
      </c>
    </row>
    <row r="838" spans="1:9" x14ac:dyDescent="0.2">
      <c r="A838" s="12">
        <v>14043638</v>
      </c>
      <c r="B838" s="13" t="s">
        <v>42364</v>
      </c>
      <c r="C838" s="13" t="str">
        <f t="shared" si="26"/>
        <v>E-MO PPO 5000 100/70 Value (14043638)</v>
      </c>
      <c r="D838" s="116"/>
      <c r="F838" s="54">
        <v>63489</v>
      </c>
      <c r="G838" s="14" t="s">
        <v>760</v>
      </c>
      <c r="H838" s="15" t="str">
        <f t="shared" si="27"/>
        <v>Generic Indemnity; Ortho; Waiting Period (63489)</v>
      </c>
      <c r="I838" s="15" t="s">
        <v>43512</v>
      </c>
    </row>
    <row r="839" spans="1:9" x14ac:dyDescent="0.2">
      <c r="A839" s="12">
        <v>14043639</v>
      </c>
      <c r="B839" s="13" t="s">
        <v>42365</v>
      </c>
      <c r="C839" s="13" t="str">
        <f t="shared" si="26"/>
        <v>E-MO PPO 6500 100/70 Value (14043639)</v>
      </c>
      <c r="D839" s="116"/>
      <c r="F839" s="54">
        <v>63490</v>
      </c>
      <c r="G839" s="14" t="s">
        <v>254</v>
      </c>
      <c r="H839" s="15" t="str">
        <f t="shared" si="27"/>
        <v>Generic Indemnity; No Ortho; Waiting Period (63490)</v>
      </c>
      <c r="I839" s="15" t="s">
        <v>43512</v>
      </c>
    </row>
    <row r="840" spans="1:9" x14ac:dyDescent="0.2">
      <c r="A840" s="12">
        <v>14043640</v>
      </c>
      <c r="B840" s="13" t="s">
        <v>42366</v>
      </c>
      <c r="C840" s="13" t="str">
        <f t="shared" si="26"/>
        <v>E-MO PPO SJ 2500 90/70 (14043640)</v>
      </c>
      <c r="D840" s="116"/>
      <c r="F840" s="54">
        <v>63491</v>
      </c>
      <c r="G840" s="14" t="s">
        <v>760</v>
      </c>
      <c r="H840" s="15" t="str">
        <f t="shared" si="27"/>
        <v>Generic Indemnity; Ortho; Waiting Period (63491)</v>
      </c>
      <c r="I840" s="15" t="s">
        <v>43512</v>
      </c>
    </row>
    <row r="841" spans="1:9" x14ac:dyDescent="0.2">
      <c r="A841" s="12">
        <v>14043641</v>
      </c>
      <c r="B841" s="13" t="s">
        <v>42367</v>
      </c>
      <c r="C841" s="13" t="str">
        <f t="shared" si="26"/>
        <v>E-MO PPO SJ 3500 90/70 (14043641)</v>
      </c>
      <c r="D841" s="116"/>
      <c r="F841" s="54">
        <v>63492</v>
      </c>
      <c r="G841" s="14" t="s">
        <v>254</v>
      </c>
      <c r="H841" s="15" t="str">
        <f t="shared" si="27"/>
        <v>Generic Indemnity; No Ortho; Waiting Period (63492)</v>
      </c>
      <c r="I841" s="15" t="s">
        <v>43512</v>
      </c>
    </row>
    <row r="842" spans="1:9" x14ac:dyDescent="0.2">
      <c r="A842" s="12">
        <v>14043642</v>
      </c>
      <c r="B842" s="13" t="s">
        <v>42368</v>
      </c>
      <c r="C842" s="13" t="str">
        <f t="shared" si="26"/>
        <v>E-MO PPO SJ 5500 100/70 (14043642)</v>
      </c>
      <c r="D842" s="116"/>
      <c r="F842" s="54">
        <v>63493</v>
      </c>
      <c r="G842" s="14" t="s">
        <v>760</v>
      </c>
      <c r="H842" s="15" t="str">
        <f t="shared" si="27"/>
        <v>Generic Indemnity; Ortho; Waiting Period (63493)</v>
      </c>
      <c r="I842" s="15" t="s">
        <v>43512</v>
      </c>
    </row>
    <row r="843" spans="1:9" x14ac:dyDescent="0.2">
      <c r="A843" s="12">
        <v>14043643</v>
      </c>
      <c r="B843" s="13" t="s">
        <v>42369</v>
      </c>
      <c r="C843" s="13" t="str">
        <f t="shared" si="26"/>
        <v>E-MO PPO 100/70 $25/65 (14043643)</v>
      </c>
      <c r="D843" s="116"/>
      <c r="F843" s="54">
        <v>63494</v>
      </c>
      <c r="G843" s="14" t="s">
        <v>254</v>
      </c>
      <c r="H843" s="15" t="str">
        <f t="shared" si="27"/>
        <v>Generic Indemnity; No Ortho; Waiting Period (63494)</v>
      </c>
      <c r="I843" s="15" t="s">
        <v>43512</v>
      </c>
    </row>
    <row r="844" spans="1:9" x14ac:dyDescent="0.2">
      <c r="A844" s="12">
        <v>14043644</v>
      </c>
      <c r="B844" s="13" t="s">
        <v>42370</v>
      </c>
      <c r="C844" s="13" t="str">
        <f t="shared" si="26"/>
        <v>E-MO PPO 2000 100/70 HSA T (14043644)</v>
      </c>
      <c r="D844" s="116"/>
      <c r="F844" s="54">
        <v>63495</v>
      </c>
      <c r="G844" s="14" t="s">
        <v>760</v>
      </c>
      <c r="H844" s="15" t="str">
        <f t="shared" si="27"/>
        <v>Generic Indemnity; Ortho; Waiting Period (63495)</v>
      </c>
      <c r="I844" s="15" t="s">
        <v>43512</v>
      </c>
    </row>
    <row r="845" spans="1:9" x14ac:dyDescent="0.2">
      <c r="A845" s="12">
        <v>14043645</v>
      </c>
      <c r="B845" s="13" t="s">
        <v>42371</v>
      </c>
      <c r="C845" s="13" t="str">
        <f t="shared" si="26"/>
        <v>E-MO PPO 2800 100/70 HSA E (14043645)</v>
      </c>
      <c r="D845" s="116"/>
      <c r="F845" s="54">
        <v>63496</v>
      </c>
      <c r="G845" s="14" t="s">
        <v>254</v>
      </c>
      <c r="H845" s="15" t="str">
        <f t="shared" si="27"/>
        <v>Generic Indemnity; No Ortho; Waiting Period (63496)</v>
      </c>
      <c r="I845" s="15" t="s">
        <v>43512</v>
      </c>
    </row>
    <row r="846" spans="1:9" x14ac:dyDescent="0.2">
      <c r="A846" s="12">
        <v>14043646</v>
      </c>
      <c r="B846" s="13" t="s">
        <v>42372</v>
      </c>
      <c r="C846" s="13" t="str">
        <f t="shared" si="26"/>
        <v>E-MO PPO 3000 100/70 $25/75 HSA E (14043646)</v>
      </c>
      <c r="D846" s="116"/>
      <c r="F846" s="54">
        <v>63497</v>
      </c>
      <c r="G846" s="14" t="s">
        <v>760</v>
      </c>
      <c r="H846" s="15" t="str">
        <f t="shared" si="27"/>
        <v>Generic Indemnity; Ortho; Waiting Period (63497)</v>
      </c>
      <c r="I846" s="15" t="s">
        <v>43512</v>
      </c>
    </row>
    <row r="847" spans="1:9" x14ac:dyDescent="0.2">
      <c r="A847" s="12">
        <v>14043647</v>
      </c>
      <c r="B847" s="13" t="s">
        <v>42373</v>
      </c>
      <c r="C847" s="13" t="str">
        <f t="shared" si="26"/>
        <v>E-MO PPO 5000 100/70 HSA E (14043647)</v>
      </c>
      <c r="D847" s="116"/>
      <c r="F847" s="54">
        <v>63498</v>
      </c>
      <c r="G847" s="14" t="s">
        <v>254</v>
      </c>
      <c r="H847" s="15" t="str">
        <f t="shared" si="27"/>
        <v>Generic Indemnity; No Ortho; Waiting Period (63498)</v>
      </c>
      <c r="I847" s="15" t="s">
        <v>43512</v>
      </c>
    </row>
    <row r="848" spans="1:9" x14ac:dyDescent="0.2">
      <c r="A848" s="12">
        <v>14043648</v>
      </c>
      <c r="B848" s="13" t="s">
        <v>42374</v>
      </c>
      <c r="C848" s="13" t="str">
        <f t="shared" si="26"/>
        <v>E-MO PPO 5000 100/70 $25/75 HSA E (14043648)</v>
      </c>
      <c r="D848" s="116"/>
      <c r="F848" s="54">
        <v>63499</v>
      </c>
      <c r="G848" s="14" t="s">
        <v>760</v>
      </c>
      <c r="H848" s="15" t="str">
        <f t="shared" si="27"/>
        <v>Generic Indemnity; Ortho; Waiting Period (63499)</v>
      </c>
      <c r="I848" s="15" t="s">
        <v>43512</v>
      </c>
    </row>
    <row r="849" spans="1:9" x14ac:dyDescent="0.2">
      <c r="A849" s="12">
        <v>14043649</v>
      </c>
      <c r="B849" s="13" t="s">
        <v>42375</v>
      </c>
      <c r="C849" s="13" t="str">
        <f t="shared" si="26"/>
        <v>E-MO PPO 6000 100/70 $25/75 HSA E (14043649)</v>
      </c>
      <c r="D849" s="116"/>
      <c r="F849" s="54">
        <v>63500</v>
      </c>
      <c r="G849" s="14" t="s">
        <v>254</v>
      </c>
      <c r="H849" s="15" t="str">
        <f t="shared" si="27"/>
        <v>Generic Indemnity; No Ortho; Waiting Period (63500)</v>
      </c>
      <c r="I849" s="15" t="s">
        <v>43512</v>
      </c>
    </row>
    <row r="850" spans="1:9" x14ac:dyDescent="0.2">
      <c r="A850" s="12">
        <v>14043650</v>
      </c>
      <c r="B850" s="13" t="s">
        <v>42376</v>
      </c>
      <c r="C850" s="13" t="str">
        <f t="shared" si="26"/>
        <v>E-MO PPO 2500 80/60 $25/75 HSA T (14043650)</v>
      </c>
      <c r="D850" s="116"/>
      <c r="F850" s="54">
        <v>63501</v>
      </c>
      <c r="G850" s="14" t="s">
        <v>760</v>
      </c>
      <c r="H850" s="15" t="str">
        <f t="shared" si="27"/>
        <v>Generic Indemnity; Ortho; Waiting Period (63501)</v>
      </c>
      <c r="I850" s="15" t="s">
        <v>43512</v>
      </c>
    </row>
    <row r="851" spans="1:9" x14ac:dyDescent="0.2">
      <c r="A851" s="12">
        <v>14043651</v>
      </c>
      <c r="B851" s="13" t="s">
        <v>42377</v>
      </c>
      <c r="C851" s="13" t="str">
        <f t="shared" si="26"/>
        <v>E-MO PPO 5000 80/60 HSA E (14043651)</v>
      </c>
      <c r="D851" s="116"/>
      <c r="F851" s="54">
        <v>63502</v>
      </c>
      <c r="G851" s="14" t="s">
        <v>254</v>
      </c>
      <c r="H851" s="15" t="str">
        <f t="shared" si="27"/>
        <v>Generic Indemnity; No Ortho; Waiting Period (63502)</v>
      </c>
      <c r="I851" s="15" t="s">
        <v>43512</v>
      </c>
    </row>
    <row r="852" spans="1:9" x14ac:dyDescent="0.2">
      <c r="A852" s="12">
        <v>14043652</v>
      </c>
      <c r="B852" s="13" t="s">
        <v>42378</v>
      </c>
      <c r="C852" s="13" t="str">
        <f t="shared" si="26"/>
        <v>E-MO PPO 6000 80/60 HSA E (14043652)</v>
      </c>
      <c r="D852" s="116"/>
      <c r="F852" s="54">
        <v>63503</v>
      </c>
      <c r="G852" s="14" t="s">
        <v>760</v>
      </c>
      <c r="H852" s="15" t="str">
        <f t="shared" si="27"/>
        <v>Generic Indemnity; Ortho; Waiting Period (63503)</v>
      </c>
      <c r="I852" s="15" t="s">
        <v>43512</v>
      </c>
    </row>
    <row r="853" spans="1:9" x14ac:dyDescent="0.2">
      <c r="A853" s="12">
        <v>14043653</v>
      </c>
      <c r="B853" s="13" t="s">
        <v>42379</v>
      </c>
      <c r="C853" s="13" t="str">
        <f t="shared" si="26"/>
        <v>E-MO Indemnity 3500 80% (14043653)</v>
      </c>
      <c r="D853" s="116"/>
      <c r="F853" s="54">
        <v>63504</v>
      </c>
      <c r="G853" s="14" t="s">
        <v>254</v>
      </c>
      <c r="H853" s="15" t="str">
        <f t="shared" si="27"/>
        <v>Generic Indemnity; No Ortho; Waiting Period (63504)</v>
      </c>
      <c r="I853" s="15" t="s">
        <v>43512</v>
      </c>
    </row>
    <row r="854" spans="1:9" x14ac:dyDescent="0.2">
      <c r="A854" s="12">
        <v>14043654</v>
      </c>
      <c r="B854" s="13" t="s">
        <v>42380</v>
      </c>
      <c r="C854" s="13" t="str">
        <f t="shared" si="26"/>
        <v>E-MO Indemnity 5000 80% HSA E (14043654)</v>
      </c>
      <c r="D854" s="116"/>
      <c r="F854" s="54">
        <v>63505</v>
      </c>
      <c r="G854" s="14" t="s">
        <v>760</v>
      </c>
      <c r="H854" s="15" t="str">
        <f t="shared" si="27"/>
        <v>Generic Indemnity; Ortho; Waiting Period (63505)</v>
      </c>
      <c r="I854" s="15" t="s">
        <v>43512</v>
      </c>
    </row>
    <row r="855" spans="1:9" x14ac:dyDescent="0.2">
      <c r="A855" s="12">
        <v>14043655</v>
      </c>
      <c r="B855" s="13" t="s">
        <v>42381</v>
      </c>
      <c r="C855" s="13" t="str">
        <f t="shared" si="26"/>
        <v>W-MO PPO 1000 80/50 $15/60 (14043655)</v>
      </c>
      <c r="D855" s="116"/>
      <c r="F855" s="54">
        <v>63506</v>
      </c>
      <c r="G855" s="14" t="s">
        <v>254</v>
      </c>
      <c r="H855" s="15" t="str">
        <f t="shared" si="27"/>
        <v>Generic Indemnity; No Ortho; Waiting Period (63506)</v>
      </c>
      <c r="I855" s="15" t="s">
        <v>43512</v>
      </c>
    </row>
    <row r="856" spans="1:9" x14ac:dyDescent="0.2">
      <c r="A856" s="12">
        <v>14043656</v>
      </c>
      <c r="B856" s="13" t="s">
        <v>42382</v>
      </c>
      <c r="C856" s="13" t="str">
        <f t="shared" si="26"/>
        <v>W-MO PPO 1500 50/50 $15/60 (14043656)</v>
      </c>
      <c r="D856" s="116"/>
      <c r="F856" s="54">
        <v>63507</v>
      </c>
      <c r="G856" s="14" t="s">
        <v>760</v>
      </c>
      <c r="H856" s="15" t="str">
        <f t="shared" si="27"/>
        <v>Generic Indemnity; Ortho; Waiting Period (63507)</v>
      </c>
      <c r="I856" s="15" t="s">
        <v>43512</v>
      </c>
    </row>
    <row r="857" spans="1:9" x14ac:dyDescent="0.2">
      <c r="A857" s="12">
        <v>14043657</v>
      </c>
      <c r="B857" s="13" t="s">
        <v>42383</v>
      </c>
      <c r="C857" s="13" t="str">
        <f t="shared" si="26"/>
        <v>W-MO PPO 1500 80/50 $20/70 (14043657)</v>
      </c>
      <c r="D857" s="116"/>
      <c r="F857" s="54">
        <v>63508</v>
      </c>
      <c r="G857" s="14" t="s">
        <v>254</v>
      </c>
      <c r="H857" s="15" t="str">
        <f t="shared" si="27"/>
        <v>Generic Indemnity; No Ortho; Waiting Period (63508)</v>
      </c>
      <c r="I857" s="15" t="s">
        <v>43512</v>
      </c>
    </row>
    <row r="858" spans="1:9" x14ac:dyDescent="0.2">
      <c r="A858" s="12">
        <v>14043658</v>
      </c>
      <c r="B858" s="13" t="s">
        <v>42384</v>
      </c>
      <c r="C858" s="13" t="str">
        <f t="shared" si="26"/>
        <v>W-MO PPO 4000 80/50 $20/70 (14043658)</v>
      </c>
      <c r="D858" s="116"/>
      <c r="F858" s="54">
        <v>63509</v>
      </c>
      <c r="G858" s="14" t="s">
        <v>760</v>
      </c>
      <c r="H858" s="15" t="str">
        <f t="shared" si="27"/>
        <v>Generic Indemnity; Ortho; Waiting Period (63509)</v>
      </c>
      <c r="I858" s="15" t="s">
        <v>43512</v>
      </c>
    </row>
    <row r="859" spans="1:9" x14ac:dyDescent="0.2">
      <c r="A859" s="12">
        <v>14043659</v>
      </c>
      <c r="B859" s="13" t="s">
        <v>42385</v>
      </c>
      <c r="C859" s="13" t="str">
        <f t="shared" si="26"/>
        <v>W-MO PPO 2000 100/70 $15/60 (14043659)</v>
      </c>
      <c r="D859" s="116"/>
      <c r="F859" s="54">
        <v>63510</v>
      </c>
      <c r="G859" s="14" t="s">
        <v>254</v>
      </c>
      <c r="H859" s="15" t="str">
        <f t="shared" si="27"/>
        <v>Generic Indemnity; No Ortho; Waiting Period (63510)</v>
      </c>
      <c r="I859" s="15" t="s">
        <v>43512</v>
      </c>
    </row>
    <row r="860" spans="1:9" x14ac:dyDescent="0.2">
      <c r="A860" s="12">
        <v>14043660</v>
      </c>
      <c r="B860" s="13" t="s">
        <v>42386</v>
      </c>
      <c r="C860" s="13" t="str">
        <f t="shared" si="26"/>
        <v>W-MO PPO 2000 70/50 $20/70 (14043660)</v>
      </c>
      <c r="D860" s="116"/>
      <c r="F860" s="54">
        <v>63511</v>
      </c>
      <c r="G860" s="14" t="s">
        <v>760</v>
      </c>
      <c r="H860" s="15" t="str">
        <f t="shared" si="27"/>
        <v>Generic Indemnity; Ortho; Waiting Period (63511)</v>
      </c>
      <c r="I860" s="15" t="s">
        <v>43512</v>
      </c>
    </row>
    <row r="861" spans="1:9" x14ac:dyDescent="0.2">
      <c r="A861" s="12">
        <v>14043661</v>
      </c>
      <c r="B861" s="13" t="s">
        <v>42387</v>
      </c>
      <c r="C861" s="13" t="str">
        <f t="shared" si="26"/>
        <v>W-MO PPO 2500 50/50 $20/70 (14043661)</v>
      </c>
      <c r="D861" s="116"/>
      <c r="F861" s="54">
        <v>63512</v>
      </c>
      <c r="G861" s="14" t="s">
        <v>254</v>
      </c>
      <c r="H861" s="15" t="str">
        <f t="shared" si="27"/>
        <v>Generic Indemnity; No Ortho; Waiting Period (63512)</v>
      </c>
      <c r="I861" s="15" t="s">
        <v>43512</v>
      </c>
    </row>
    <row r="862" spans="1:9" x14ac:dyDescent="0.2">
      <c r="A862" s="12">
        <v>14043662</v>
      </c>
      <c r="B862" s="13" t="s">
        <v>42388</v>
      </c>
      <c r="C862" s="13" t="str">
        <f t="shared" si="26"/>
        <v>W-MO PPO 6000 50/50 $20/70 (14043662)</v>
      </c>
      <c r="D862" s="116"/>
      <c r="F862" s="54">
        <v>63513</v>
      </c>
      <c r="G862" s="14" t="s">
        <v>760</v>
      </c>
      <c r="H862" s="15" t="str">
        <f t="shared" si="27"/>
        <v>Generic Indemnity; Ortho; Waiting Period (63513)</v>
      </c>
      <c r="I862" s="15" t="s">
        <v>43512</v>
      </c>
    </row>
    <row r="863" spans="1:9" x14ac:dyDescent="0.2">
      <c r="A863" s="12">
        <v>14043663</v>
      </c>
      <c r="B863" s="13" t="s">
        <v>42389</v>
      </c>
      <c r="C863" s="13" t="str">
        <f t="shared" si="26"/>
        <v>W-MO PPO 2500 80/50 $15/60 (14043663)</v>
      </c>
      <c r="D863" s="116"/>
      <c r="F863" s="54">
        <v>63514</v>
      </c>
      <c r="G863" s="14" t="s">
        <v>254</v>
      </c>
      <c r="H863" s="15" t="str">
        <f t="shared" si="27"/>
        <v>Generic Indemnity; No Ortho; Waiting Period (63514)</v>
      </c>
      <c r="I863" s="15" t="s">
        <v>43512</v>
      </c>
    </row>
    <row r="864" spans="1:9" x14ac:dyDescent="0.2">
      <c r="A864" s="12">
        <v>14043664</v>
      </c>
      <c r="B864" s="13" t="s">
        <v>42390</v>
      </c>
      <c r="C864" s="13" t="str">
        <f t="shared" si="26"/>
        <v>W-MO PPO 3000 100/70 $15/60 (14043664)</v>
      </c>
      <c r="D864" s="116"/>
      <c r="F864" s="54">
        <v>63515</v>
      </c>
      <c r="G864" s="14" t="s">
        <v>760</v>
      </c>
      <c r="H864" s="15" t="str">
        <f t="shared" si="27"/>
        <v>Generic Indemnity; Ortho; Waiting Period (63515)</v>
      </c>
      <c r="I864" s="15" t="s">
        <v>43512</v>
      </c>
    </row>
    <row r="865" spans="1:9" x14ac:dyDescent="0.2">
      <c r="A865" s="12">
        <v>14043665</v>
      </c>
      <c r="B865" s="13" t="s">
        <v>42391</v>
      </c>
      <c r="C865" s="13" t="str">
        <f t="shared" si="26"/>
        <v>W-MO PPO 4000 100/70 $15/60 (14043665)</v>
      </c>
      <c r="D865" s="116"/>
      <c r="F865" s="54">
        <v>63516</v>
      </c>
      <c r="G865" s="14" t="s">
        <v>254</v>
      </c>
      <c r="H865" s="15" t="str">
        <f t="shared" si="27"/>
        <v>Generic Indemnity; No Ortho; Waiting Period (63516)</v>
      </c>
      <c r="I865" s="15" t="s">
        <v>43512</v>
      </c>
    </row>
    <row r="866" spans="1:9" x14ac:dyDescent="0.2">
      <c r="A866" s="12">
        <v>14043666</v>
      </c>
      <c r="B866" s="13" t="s">
        <v>42392</v>
      </c>
      <c r="C866" s="13" t="str">
        <f t="shared" si="26"/>
        <v>W-MO PPO 3500 50/50 $20/70 (14043666)</v>
      </c>
      <c r="D866" s="116"/>
      <c r="F866" s="54">
        <v>63517</v>
      </c>
      <c r="G866" s="14" t="s">
        <v>760</v>
      </c>
      <c r="H866" s="15" t="str">
        <f t="shared" si="27"/>
        <v>Generic Indemnity; Ortho; Waiting Period (63517)</v>
      </c>
      <c r="I866" s="15" t="s">
        <v>43512</v>
      </c>
    </row>
    <row r="867" spans="1:9" x14ac:dyDescent="0.2">
      <c r="A867" s="12">
        <v>14043667</v>
      </c>
      <c r="B867" s="13" t="s">
        <v>42393</v>
      </c>
      <c r="C867" s="13" t="str">
        <f t="shared" si="26"/>
        <v>W-MO PPO 3500 80/50 $15/60 (14043667)</v>
      </c>
      <c r="D867" s="116"/>
      <c r="F867" s="54">
        <v>63518</v>
      </c>
      <c r="G867" s="14" t="s">
        <v>254</v>
      </c>
      <c r="H867" s="15" t="str">
        <f t="shared" si="27"/>
        <v>Generic Indemnity; No Ortho; Waiting Period (63518)</v>
      </c>
      <c r="I867" s="15" t="s">
        <v>43512</v>
      </c>
    </row>
    <row r="868" spans="1:9" x14ac:dyDescent="0.2">
      <c r="A868" s="12">
        <v>14043668</v>
      </c>
      <c r="B868" s="13" t="s">
        <v>42394</v>
      </c>
      <c r="C868" s="13" t="str">
        <f t="shared" si="26"/>
        <v>W-MO PPO 500 90/70 $15/60 (14043668)</v>
      </c>
      <c r="D868" s="116"/>
      <c r="F868" s="54">
        <v>63519</v>
      </c>
      <c r="G868" s="14" t="s">
        <v>760</v>
      </c>
      <c r="H868" s="15" t="str">
        <f t="shared" si="27"/>
        <v>Generic Indemnity; Ortho; Waiting Period (63519)</v>
      </c>
      <c r="I868" s="15" t="s">
        <v>43512</v>
      </c>
    </row>
    <row r="869" spans="1:9" x14ac:dyDescent="0.2">
      <c r="A869" s="12">
        <v>14043669</v>
      </c>
      <c r="B869" s="13" t="s">
        <v>42395</v>
      </c>
      <c r="C869" s="13" t="str">
        <f t="shared" si="26"/>
        <v>W-MO PPO 5000 100/70 $20/70 (14043669)</v>
      </c>
      <c r="D869" s="116"/>
      <c r="F869" s="54">
        <v>63520</v>
      </c>
      <c r="G869" s="14" t="s">
        <v>254</v>
      </c>
      <c r="H869" s="15" t="str">
        <f t="shared" si="27"/>
        <v>Generic Indemnity; No Ortho; Waiting Period (63520)</v>
      </c>
      <c r="I869" s="15" t="s">
        <v>43512</v>
      </c>
    </row>
    <row r="870" spans="1:9" x14ac:dyDescent="0.2">
      <c r="A870" s="12">
        <v>14043670</v>
      </c>
      <c r="B870" s="13" t="s">
        <v>42396</v>
      </c>
      <c r="C870" s="13" t="str">
        <f t="shared" si="26"/>
        <v>W-MO PPO 5000 80/50 $15/60 (14043670)</v>
      </c>
      <c r="D870" s="116"/>
      <c r="F870" s="54">
        <v>63521</v>
      </c>
      <c r="G870" s="14" t="s">
        <v>760</v>
      </c>
      <c r="H870" s="15" t="str">
        <f t="shared" si="27"/>
        <v>Generic Indemnity; Ortho; Waiting Period (63521)</v>
      </c>
      <c r="I870" s="15" t="s">
        <v>43512</v>
      </c>
    </row>
    <row r="871" spans="1:9" x14ac:dyDescent="0.2">
      <c r="A871" s="12">
        <v>14043671</v>
      </c>
      <c r="B871" s="13" t="s">
        <v>42397</v>
      </c>
      <c r="C871" s="13" t="str">
        <f t="shared" si="26"/>
        <v>W-MO PPO SJ 3000 50/50 $5/65 (14043671)</v>
      </c>
      <c r="D871" s="116"/>
      <c r="F871" s="54">
        <v>63522</v>
      </c>
      <c r="G871" s="14" t="s">
        <v>254</v>
      </c>
      <c r="H871" s="15" t="str">
        <f t="shared" si="27"/>
        <v>Generic Indemnity; No Ortho; Waiting Period (63522)</v>
      </c>
      <c r="I871" s="15" t="s">
        <v>43512</v>
      </c>
    </row>
    <row r="872" spans="1:9" x14ac:dyDescent="0.2">
      <c r="A872" s="12">
        <v>14043672</v>
      </c>
      <c r="B872" s="13" t="s">
        <v>42398</v>
      </c>
      <c r="C872" s="13" t="str">
        <f t="shared" si="26"/>
        <v>W-MO PPO 3000 80/60 HSA E (14043672)</v>
      </c>
      <c r="D872" s="116"/>
      <c r="F872" s="54">
        <v>63523</v>
      </c>
      <c r="G872" s="14" t="s">
        <v>760</v>
      </c>
      <c r="H872" s="15" t="str">
        <f t="shared" si="27"/>
        <v>Generic Indemnity; Ortho; Waiting Period (63523)</v>
      </c>
      <c r="I872" s="15" t="s">
        <v>43512</v>
      </c>
    </row>
    <row r="873" spans="1:9" x14ac:dyDescent="0.2">
      <c r="A873" s="12">
        <v>14043673</v>
      </c>
      <c r="B873" s="13" t="s">
        <v>42399</v>
      </c>
      <c r="C873" s="13" t="str">
        <f t="shared" si="26"/>
        <v>W-MO PPO SJ 3500 90/70 $5/65 (14043673)</v>
      </c>
      <c r="D873" s="116"/>
      <c r="F873" s="54">
        <v>63524</v>
      </c>
      <c r="G873" s="14" t="s">
        <v>254</v>
      </c>
      <c r="H873" s="15" t="str">
        <f t="shared" si="27"/>
        <v>Generic Indemnity; No Ortho; Waiting Period (63524)</v>
      </c>
      <c r="I873" s="15" t="s">
        <v>43512</v>
      </c>
    </row>
    <row r="874" spans="1:9" x14ac:dyDescent="0.2">
      <c r="A874" s="12">
        <v>14043674</v>
      </c>
      <c r="B874" s="13" t="s">
        <v>42400</v>
      </c>
      <c r="C874" s="13" t="str">
        <f t="shared" si="26"/>
        <v>W-MO PPO SJ 6500 100/70 $35/65 (14043674)</v>
      </c>
      <c r="D874" s="116"/>
      <c r="F874" s="54">
        <v>63525</v>
      </c>
      <c r="G874" s="14" t="s">
        <v>760</v>
      </c>
      <c r="H874" s="15" t="str">
        <f t="shared" si="27"/>
        <v>Generic Indemnity; Ortho; Waiting Period (63525)</v>
      </c>
      <c r="I874" s="15" t="s">
        <v>43512</v>
      </c>
    </row>
    <row r="875" spans="1:9" x14ac:dyDescent="0.2">
      <c r="A875" s="12">
        <v>14043675</v>
      </c>
      <c r="B875" s="13" t="s">
        <v>42401</v>
      </c>
      <c r="C875" s="13" t="str">
        <f t="shared" si="26"/>
        <v>W-MO PPO 3000 80/50 $15/60 (14043675)</v>
      </c>
      <c r="D875" s="116"/>
      <c r="F875" s="54">
        <v>63527</v>
      </c>
      <c r="G875" s="14" t="s">
        <v>760</v>
      </c>
      <c r="H875" s="15" t="str">
        <f t="shared" si="27"/>
        <v>Generic Indemnity; Ortho; Waiting Period (63527)</v>
      </c>
      <c r="I875" s="15" t="s">
        <v>43512</v>
      </c>
    </row>
    <row r="876" spans="1:9" x14ac:dyDescent="0.2">
      <c r="A876" s="12">
        <v>14043676</v>
      </c>
      <c r="B876" s="13" t="s">
        <v>42402</v>
      </c>
      <c r="C876" s="13" t="str">
        <f t="shared" si="26"/>
        <v>W-MO PPO 1000 70/50 $15/60 (14043676)</v>
      </c>
      <c r="D876" s="116"/>
      <c r="F876" s="54">
        <v>63528</v>
      </c>
      <c r="G876" s="14" t="s">
        <v>34812</v>
      </c>
      <c r="H876" s="15" t="str">
        <f t="shared" si="27"/>
        <v>IL Voluntary Option 1A Copay 41; 10-100, No Ortho (63528)</v>
      </c>
      <c r="I876" s="15" t="s">
        <v>43512</v>
      </c>
    </row>
    <row r="877" spans="1:9" x14ac:dyDescent="0.2">
      <c r="A877" s="12">
        <v>14043677</v>
      </c>
      <c r="B877" s="13" t="s">
        <v>42403</v>
      </c>
      <c r="C877" s="13" t="str">
        <f t="shared" si="26"/>
        <v>W-MO PPO 1500 70/50 $20/70 (14043677)</v>
      </c>
      <c r="D877" s="116"/>
      <c r="F877" s="54">
        <v>63529</v>
      </c>
      <c r="G877" s="14" t="s">
        <v>34813</v>
      </c>
      <c r="H877" s="15" t="str">
        <f t="shared" si="27"/>
        <v>IL Voluntary Option 1A Copay 41; 10-100; Ortho (63529)</v>
      </c>
      <c r="I877" s="15" t="s">
        <v>43512</v>
      </c>
    </row>
    <row r="878" spans="1:9" x14ac:dyDescent="0.2">
      <c r="A878" s="12">
        <v>14043678</v>
      </c>
      <c r="B878" s="13" t="s">
        <v>42404</v>
      </c>
      <c r="C878" s="13" t="str">
        <f t="shared" si="26"/>
        <v>W-MO PPO 2800 100/70 HSA E (14043678)</v>
      </c>
      <c r="D878" s="116"/>
      <c r="F878" s="54">
        <v>63530</v>
      </c>
      <c r="G878" s="14" t="s">
        <v>34814</v>
      </c>
      <c r="H878" s="15" t="str">
        <f t="shared" si="27"/>
        <v>IL Voluntary Option 2A Copay 67; 10-100, No Ortho (63530)</v>
      </c>
      <c r="I878" s="15" t="s">
        <v>43512</v>
      </c>
    </row>
    <row r="879" spans="1:9" x14ac:dyDescent="0.2">
      <c r="A879" s="12">
        <v>14043679</v>
      </c>
      <c r="B879" s="13" t="s">
        <v>42405</v>
      </c>
      <c r="C879" s="13" t="str">
        <f t="shared" si="26"/>
        <v>W-MO PPO 2800 100/70 $20/70 HSA E (14043679)</v>
      </c>
      <c r="D879" s="116"/>
      <c r="F879" s="54">
        <v>63531</v>
      </c>
      <c r="G879" s="14" t="s">
        <v>34815</v>
      </c>
      <c r="H879" s="15" t="str">
        <f t="shared" si="27"/>
        <v>IL Voluntary Option 2A Copay 67; 10-100, Ortho (63531)</v>
      </c>
      <c r="I879" s="15" t="s">
        <v>43512</v>
      </c>
    </row>
    <row r="880" spans="1:9" x14ac:dyDescent="0.2">
      <c r="A880" s="12">
        <v>14043680</v>
      </c>
      <c r="B880" s="13" t="s">
        <v>42406</v>
      </c>
      <c r="C880" s="13" t="str">
        <f t="shared" si="26"/>
        <v>W-MO PPO SJ 5000 100/70 $5/65 (14043680)</v>
      </c>
      <c r="D880" s="116"/>
      <c r="F880" s="54">
        <v>63532</v>
      </c>
      <c r="G880" s="14" t="s">
        <v>34816</v>
      </c>
      <c r="H880" s="15" t="str">
        <f t="shared" si="27"/>
        <v>IL Vol Option 3A DMO Coins; 10-100 No Ortho (63532)</v>
      </c>
      <c r="I880" s="15" t="s">
        <v>43512</v>
      </c>
    </row>
    <row r="881" spans="1:9" x14ac:dyDescent="0.2">
      <c r="A881" s="12">
        <v>14043681</v>
      </c>
      <c r="B881" s="13" t="s">
        <v>42407</v>
      </c>
      <c r="C881" s="13" t="str">
        <f t="shared" si="26"/>
        <v>W-MO PPO 6000 100/70 $20/70 (14043681)</v>
      </c>
      <c r="D881" s="116"/>
      <c r="F881" s="54">
        <v>63533</v>
      </c>
      <c r="G881" s="14" t="s">
        <v>34817</v>
      </c>
      <c r="H881" s="15" t="str">
        <f t="shared" si="27"/>
        <v>IL Vol Option 3A DMO Coins; 10-100 Ortho (63533)</v>
      </c>
      <c r="I881" s="15" t="s">
        <v>43512</v>
      </c>
    </row>
    <row r="882" spans="1:9" x14ac:dyDescent="0.2">
      <c r="A882" s="12">
        <v>14043682</v>
      </c>
      <c r="B882" s="13" t="s">
        <v>42408</v>
      </c>
      <c r="C882" s="13" t="str">
        <f t="shared" si="26"/>
        <v>W-MO PPO 3500 100/70 HSA E (14043682)</v>
      </c>
      <c r="D882" s="116"/>
      <c r="F882" s="54">
        <v>63534</v>
      </c>
      <c r="G882" s="14" t="s">
        <v>933</v>
      </c>
      <c r="H882" s="15" t="str">
        <f t="shared" si="27"/>
        <v>IL Vol Opt 4A FOC; No Ortho; No waiver, Waiting Period applies (63534)</v>
      </c>
      <c r="I882" s="15" t="s">
        <v>43503</v>
      </c>
    </row>
    <row r="883" spans="1:9" x14ac:dyDescent="0.2">
      <c r="A883" s="12">
        <v>14043683</v>
      </c>
      <c r="B883" s="13" t="s">
        <v>42409</v>
      </c>
      <c r="C883" s="13" t="str">
        <f t="shared" si="26"/>
        <v>W-MO PPO 6000 100/70 HSA E (14043683)</v>
      </c>
      <c r="D883" s="116"/>
      <c r="F883" s="54">
        <v>63535</v>
      </c>
      <c r="G883" s="14" t="s">
        <v>934</v>
      </c>
      <c r="H883" s="15" t="str">
        <f t="shared" si="27"/>
        <v>IL Vol Opt 4A FOC; No Ortho; Waiting Period - Major Waived (63535)</v>
      </c>
      <c r="I883" s="15" t="s">
        <v>43503</v>
      </c>
    </row>
    <row r="884" spans="1:9" x14ac:dyDescent="0.2">
      <c r="A884" s="12">
        <v>14043684</v>
      </c>
      <c r="B884" s="13" t="s">
        <v>42410</v>
      </c>
      <c r="C884" s="13" t="str">
        <f t="shared" si="26"/>
        <v>W-MO PPO SJ 5500 90/70 $5/65 (14043684)</v>
      </c>
      <c r="D884" s="116"/>
      <c r="F884" s="54">
        <v>63536</v>
      </c>
      <c r="G884" s="14" t="s">
        <v>761</v>
      </c>
      <c r="H884" s="15" t="str">
        <f t="shared" si="27"/>
        <v>IL Vol Opt 4A FOC; Ortho; No waiver, Waiting Period applies (63536)</v>
      </c>
      <c r="I884" s="15" t="s">
        <v>43503</v>
      </c>
    </row>
    <row r="885" spans="1:9" x14ac:dyDescent="0.2">
      <c r="A885" s="12">
        <v>14043685</v>
      </c>
      <c r="B885" s="13" t="s">
        <v>42411</v>
      </c>
      <c r="C885" s="13" t="str">
        <f t="shared" si="26"/>
        <v>W-MO PPO 4000 100/70 $20/70 HSA E (14043685)</v>
      </c>
      <c r="D885" s="116"/>
      <c r="F885" s="54">
        <v>63537</v>
      </c>
      <c r="G885" s="14" t="s">
        <v>902</v>
      </c>
      <c r="H885" s="15" t="str">
        <f t="shared" si="27"/>
        <v>IL Vol Opt 4A FOC; Ortho; Waiting Per waived Maj/Applies to Ortho (63537)</v>
      </c>
      <c r="I885" s="15" t="s">
        <v>43503</v>
      </c>
    </row>
    <row r="886" spans="1:9" x14ac:dyDescent="0.2">
      <c r="A886" s="12">
        <v>14043686</v>
      </c>
      <c r="B886" s="13" t="s">
        <v>42412</v>
      </c>
      <c r="C886" s="13" t="str">
        <f t="shared" si="26"/>
        <v>W-MO PPO 5000 80/60 HSA E (14043686)</v>
      </c>
      <c r="D886" s="116"/>
      <c r="F886" s="54">
        <v>63538</v>
      </c>
      <c r="G886" s="14" t="s">
        <v>762</v>
      </c>
      <c r="H886" s="15" t="str">
        <f t="shared" si="27"/>
        <v>IL Vol Opt 4A FOC Ortho; Waiting Period - Maj/Ortho Waived (63538)</v>
      </c>
      <c r="I886" s="15" t="s">
        <v>43503</v>
      </c>
    </row>
    <row r="887" spans="1:9" x14ac:dyDescent="0.2">
      <c r="A887" s="12">
        <v>14043687</v>
      </c>
      <c r="B887" s="13" t="s">
        <v>42413</v>
      </c>
      <c r="C887" s="13" t="str">
        <f t="shared" si="26"/>
        <v>W-MO AWH COX PPO 1000 80/50 $15/60 (14043687)</v>
      </c>
      <c r="D887" s="116"/>
      <c r="F887" s="54">
        <v>63539</v>
      </c>
      <c r="G887" s="14" t="s">
        <v>935</v>
      </c>
      <c r="H887" s="15" t="str">
        <f t="shared" si="27"/>
        <v>IL Vol Option 5A PPO Max; No Ortho; No waiver, Waiting Period applies (63539)</v>
      </c>
      <c r="I887" s="15" t="s">
        <v>43512</v>
      </c>
    </row>
    <row r="888" spans="1:9" x14ac:dyDescent="0.2">
      <c r="A888" s="12">
        <v>14043688</v>
      </c>
      <c r="B888" s="13" t="s">
        <v>42414</v>
      </c>
      <c r="C888" s="13" t="str">
        <f t="shared" si="26"/>
        <v>W-MO AWH COX PPO 1500 50/50 $15/60 (14043688)</v>
      </c>
      <c r="D888" s="116"/>
      <c r="F888" s="54">
        <v>63540</v>
      </c>
      <c r="G888" s="14" t="s">
        <v>3341</v>
      </c>
      <c r="H888" s="15" t="str">
        <f t="shared" si="27"/>
        <v>IL Vol Option 5A PPO Max; No Ortho; Waiting Period - Major Waived (63540)</v>
      </c>
      <c r="I888" s="15" t="s">
        <v>43512</v>
      </c>
    </row>
    <row r="889" spans="1:9" x14ac:dyDescent="0.2">
      <c r="A889" s="12">
        <v>14043689</v>
      </c>
      <c r="B889" s="13" t="s">
        <v>42415</v>
      </c>
      <c r="C889" s="13" t="str">
        <f t="shared" si="26"/>
        <v>W-MO AWH COX PPO 1500 80/50 $20/70 (14043689)</v>
      </c>
      <c r="D889" s="116"/>
      <c r="F889" s="54">
        <v>63541</v>
      </c>
      <c r="G889" s="14" t="s">
        <v>936</v>
      </c>
      <c r="H889" s="15" t="str">
        <f t="shared" si="27"/>
        <v>IL Vol Option 5A PPO Max; Ortho; No waiver, Waiting Period applies (63541)</v>
      </c>
      <c r="I889" s="15" t="s">
        <v>43512</v>
      </c>
    </row>
    <row r="890" spans="1:9" x14ac:dyDescent="0.2">
      <c r="A890" s="12">
        <v>14043690</v>
      </c>
      <c r="B890" s="13" t="s">
        <v>42416</v>
      </c>
      <c r="C890" s="13" t="str">
        <f t="shared" si="26"/>
        <v>W-MO AWH COX PPO 4000 80/50 $20/70 (14043690)</v>
      </c>
      <c r="D890" s="116"/>
      <c r="F890" s="54">
        <v>63542</v>
      </c>
      <c r="G890" s="14" t="s">
        <v>903</v>
      </c>
      <c r="H890" s="15" t="str">
        <f t="shared" si="27"/>
        <v>IL Vol Option 5A PPO Max; Ortho; Waiting Per waived Maj/Applies to Ortho (63542)</v>
      </c>
      <c r="I890" s="15" t="s">
        <v>43512</v>
      </c>
    </row>
    <row r="891" spans="1:9" x14ac:dyDescent="0.2">
      <c r="A891" s="12">
        <v>14043691</v>
      </c>
      <c r="B891" s="13" t="s">
        <v>42417</v>
      </c>
      <c r="C891" s="13" t="str">
        <f t="shared" si="26"/>
        <v>W-MO AWH COX PPO 2000 100/70 $15/60 (14043691)</v>
      </c>
      <c r="D891" s="116"/>
      <c r="F891" s="54">
        <v>63543</v>
      </c>
      <c r="G891" s="14" t="s">
        <v>904</v>
      </c>
      <c r="H891" s="15" t="str">
        <f t="shared" si="27"/>
        <v>IL Vol Option 5A PPO Max; Ortho Waiting Period - Maj &amp; Ortho Waived (63543)</v>
      </c>
      <c r="I891" s="15" t="s">
        <v>43512</v>
      </c>
    </row>
    <row r="892" spans="1:9" x14ac:dyDescent="0.2">
      <c r="A892" s="12">
        <v>14043692</v>
      </c>
      <c r="B892" s="13" t="s">
        <v>42418</v>
      </c>
      <c r="C892" s="13" t="str">
        <f t="shared" si="26"/>
        <v>W-MO AWH COX PPO 2000 70/50 $20/70 (14043692)</v>
      </c>
      <c r="D892" s="116"/>
      <c r="F892" s="54">
        <v>63544</v>
      </c>
      <c r="G892" s="14" t="s">
        <v>3343</v>
      </c>
      <c r="H892" s="15" t="str">
        <f t="shared" si="27"/>
        <v>TN Vol Option 1B DMO Coins; 10-100 No Ortho (63544)</v>
      </c>
      <c r="I892" s="15" t="s">
        <v>43512</v>
      </c>
    </row>
    <row r="893" spans="1:9" x14ac:dyDescent="0.2">
      <c r="A893" s="12">
        <v>14043693</v>
      </c>
      <c r="B893" s="13" t="s">
        <v>42419</v>
      </c>
      <c r="C893" s="13" t="str">
        <f t="shared" si="26"/>
        <v>W-MO AWH COX PPO 2500 50/50 $20/70 (14043693)</v>
      </c>
      <c r="D893" s="116"/>
      <c r="F893" s="54">
        <v>63545</v>
      </c>
      <c r="G893" s="14" t="s">
        <v>763</v>
      </c>
      <c r="H893" s="15" t="str">
        <f t="shared" si="27"/>
        <v>TN Vol Option 1B DMO Coins; 10-100 Ortho (63545)</v>
      </c>
      <c r="I893" s="15" t="s">
        <v>43512</v>
      </c>
    </row>
    <row r="894" spans="1:9" x14ac:dyDescent="0.2">
      <c r="A894" s="12">
        <v>14043694</v>
      </c>
      <c r="B894" s="13" t="s">
        <v>42420</v>
      </c>
      <c r="C894" s="13" t="str">
        <f t="shared" si="26"/>
        <v>W-MO AWH COX PPO 6000 50/50 $20/70 (14043694)</v>
      </c>
      <c r="D894" s="116"/>
      <c r="F894" s="54">
        <v>63548</v>
      </c>
      <c r="G894" s="14" t="s">
        <v>905</v>
      </c>
      <c r="H894" s="15" t="str">
        <f t="shared" si="27"/>
        <v>NJ Vol Option 2A DMO Coins 100/80/50; 10-100 No Ortho (63548)</v>
      </c>
      <c r="I894" s="15" t="s">
        <v>43512</v>
      </c>
    </row>
    <row r="895" spans="1:9" x14ac:dyDescent="0.2">
      <c r="A895" s="12">
        <v>14043695</v>
      </c>
      <c r="B895" s="13" t="s">
        <v>42421</v>
      </c>
      <c r="C895" s="13" t="str">
        <f t="shared" si="26"/>
        <v>W-MO AWH COX PPO 2500 80/50 $15/60 (14043695)</v>
      </c>
      <c r="D895" s="116"/>
      <c r="F895" s="54">
        <v>63549</v>
      </c>
      <c r="G895" s="14" t="s">
        <v>937</v>
      </c>
      <c r="H895" s="15" t="str">
        <f t="shared" si="27"/>
        <v>NJ Vol Option 2A DMO Coins 100/80/50; 10-100 Ortho (63549)</v>
      </c>
      <c r="I895" s="15" t="s">
        <v>43512</v>
      </c>
    </row>
    <row r="896" spans="1:9" x14ac:dyDescent="0.2">
      <c r="A896" s="12">
        <v>14043696</v>
      </c>
      <c r="B896" s="13" t="s">
        <v>42422</v>
      </c>
      <c r="C896" s="13" t="str">
        <f t="shared" si="26"/>
        <v>W-MO AWH COX PPO 3000 100/70 $15/60 (14043696)</v>
      </c>
      <c r="D896" s="116"/>
      <c r="F896" s="54">
        <v>63550</v>
      </c>
      <c r="G896" s="14" t="s">
        <v>3345</v>
      </c>
      <c r="H896" s="15" t="str">
        <f t="shared" si="27"/>
        <v>NJ Voluntary Option 3A Fixed Copay 64; 10-100, No Ortho (63550)</v>
      </c>
      <c r="I896" s="15" t="s">
        <v>43512</v>
      </c>
    </row>
    <row r="897" spans="1:9" x14ac:dyDescent="0.2">
      <c r="A897" s="12">
        <v>14043697</v>
      </c>
      <c r="B897" s="13" t="s">
        <v>42423</v>
      </c>
      <c r="C897" s="13" t="str">
        <f t="shared" si="26"/>
        <v>W-MO AWH COX PPO 4000 100/70 $15/60 (14043697)</v>
      </c>
      <c r="D897" s="116"/>
      <c r="F897" s="54">
        <v>63551</v>
      </c>
      <c r="G897" s="14" t="s">
        <v>764</v>
      </c>
      <c r="H897" s="15" t="str">
        <f t="shared" si="27"/>
        <v>NJ Voluntary Option 3A Fixed Copay 64; 10-100, Ortho (63551)</v>
      </c>
      <c r="I897" s="15" t="s">
        <v>43512</v>
      </c>
    </row>
    <row r="898" spans="1:9" x14ac:dyDescent="0.2">
      <c r="A898" s="12">
        <v>14043698</v>
      </c>
      <c r="B898" s="13" t="s">
        <v>42424</v>
      </c>
      <c r="C898" s="13" t="str">
        <f t="shared" ref="C898:C961" si="28">IF(A898=0,"",B898&amp;" ("&amp;A898&amp;")")</f>
        <v>W-MO AWH COX PPO 3500 50/50 $20/70 (14043698)</v>
      </c>
      <c r="D898" s="116"/>
      <c r="F898" s="54">
        <v>63552</v>
      </c>
      <c r="G898" s="14" t="s">
        <v>3347</v>
      </c>
      <c r="H898" s="15" t="str">
        <f t="shared" ref="H898:H961" si="29">IF(F898=0,"",G898&amp;" ("&amp;F898&amp;")")</f>
        <v>NJ Vol Option 4A DMO Coins 100/100/60; 10-100 No Ortho (63552)</v>
      </c>
      <c r="I898" s="15" t="s">
        <v>43512</v>
      </c>
    </row>
    <row r="899" spans="1:9" x14ac:dyDescent="0.2">
      <c r="A899" s="12">
        <v>14043699</v>
      </c>
      <c r="B899" s="13" t="s">
        <v>42425</v>
      </c>
      <c r="C899" s="13" t="str">
        <f t="shared" si="28"/>
        <v>W-MO AWH COX PPO 3500 80/50 $15/60 (14043699)</v>
      </c>
      <c r="D899" s="116"/>
      <c r="F899" s="54">
        <v>63553</v>
      </c>
      <c r="G899" s="14" t="s">
        <v>938</v>
      </c>
      <c r="H899" s="15" t="str">
        <f t="shared" si="29"/>
        <v>NJ Vol Option 4A DMO Coins 100/100/60; 10-100 Ortho (63553)</v>
      </c>
      <c r="I899" s="15" t="s">
        <v>43512</v>
      </c>
    </row>
    <row r="900" spans="1:9" x14ac:dyDescent="0.2">
      <c r="A900" s="12">
        <v>14043700</v>
      </c>
      <c r="B900" s="13" t="s">
        <v>42426</v>
      </c>
      <c r="C900" s="13" t="str">
        <f t="shared" si="28"/>
        <v>W-MO AWH COX PPO 500 90/70 $15/60 (14043700)</v>
      </c>
      <c r="D900" s="116"/>
      <c r="F900" s="54">
        <v>63554</v>
      </c>
      <c r="G900" s="14" t="s">
        <v>3349</v>
      </c>
      <c r="H900" s="15" t="str">
        <f t="shared" si="29"/>
        <v>NJ Voluntary Option 5A Fixed Copay 56; 10-100, No Ortho (63554)</v>
      </c>
      <c r="I900" s="15" t="s">
        <v>43512</v>
      </c>
    </row>
    <row r="901" spans="1:9" x14ac:dyDescent="0.2">
      <c r="A901" s="12">
        <v>14043701</v>
      </c>
      <c r="B901" s="13" t="s">
        <v>42427</v>
      </c>
      <c r="C901" s="13" t="str">
        <f t="shared" si="28"/>
        <v>W-MO AWH COX PPO 5000 100/70 $20/70 (14043701)</v>
      </c>
      <c r="D901" s="116"/>
      <c r="F901" s="54">
        <v>63555</v>
      </c>
      <c r="G901" s="14" t="s">
        <v>939</v>
      </c>
      <c r="H901" s="15" t="str">
        <f t="shared" si="29"/>
        <v>NJ Voluntary Option 5A Fixed Copay 56; 10-100, Ortho (63555)</v>
      </c>
      <c r="I901" s="15" t="s">
        <v>43512</v>
      </c>
    </row>
    <row r="902" spans="1:9" x14ac:dyDescent="0.2">
      <c r="A902" s="12">
        <v>14043702</v>
      </c>
      <c r="B902" s="13" t="s">
        <v>42428</v>
      </c>
      <c r="C902" s="13" t="str">
        <f t="shared" si="28"/>
        <v>W-MO AWH COX PPO 5000 80/50 $15/60 (14043702)</v>
      </c>
      <c r="D902" s="116"/>
      <c r="F902" s="54">
        <v>63556</v>
      </c>
      <c r="G902" s="14" t="s">
        <v>956</v>
      </c>
      <c r="H902" s="15" t="str">
        <f t="shared" si="29"/>
        <v>NJ Vol Opt 6A FOC PPO Max Low; No Ortho; No waiver, Waiting Period applies (63556)</v>
      </c>
      <c r="I902" s="15" t="s">
        <v>43503</v>
      </c>
    </row>
    <row r="903" spans="1:9" x14ac:dyDescent="0.2">
      <c r="A903" s="12">
        <v>14043703</v>
      </c>
      <c r="B903" s="13" t="s">
        <v>42429</v>
      </c>
      <c r="C903" s="13" t="str">
        <f t="shared" si="28"/>
        <v>W-MO AWH COX PPO SJ 3000 50/50 $5/65 (14043703)</v>
      </c>
      <c r="D903" s="116"/>
      <c r="F903" s="54">
        <v>63557</v>
      </c>
      <c r="G903" s="14" t="s">
        <v>957</v>
      </c>
      <c r="H903" s="15" t="str">
        <f t="shared" si="29"/>
        <v>NJ Vol Opt 6A FOC PPO Max Low; No Ortho; Waiting Period - Major Waived (63557)</v>
      </c>
      <c r="I903" s="15" t="s">
        <v>43503</v>
      </c>
    </row>
    <row r="904" spans="1:9" x14ac:dyDescent="0.2">
      <c r="A904" s="12">
        <v>14043704</v>
      </c>
      <c r="B904" s="13" t="s">
        <v>42430</v>
      </c>
      <c r="C904" s="13" t="str">
        <f t="shared" si="28"/>
        <v>W-MO AWH COX PPO SJ 3500 90/70 $5/65 (14043704)</v>
      </c>
      <c r="D904" s="116"/>
      <c r="F904" s="54">
        <v>63558</v>
      </c>
      <c r="G904" s="14" t="s">
        <v>765</v>
      </c>
      <c r="H904" s="15" t="str">
        <f t="shared" si="29"/>
        <v>NJ Vol Opt 6A FOC PPO Max Low; Ortho; No waiver, Waiting Period applies (63558)</v>
      </c>
      <c r="I904" s="15" t="s">
        <v>43503</v>
      </c>
    </row>
    <row r="905" spans="1:9" x14ac:dyDescent="0.2">
      <c r="A905" s="12">
        <v>14043705</v>
      </c>
      <c r="B905" s="13" t="s">
        <v>42431</v>
      </c>
      <c r="C905" s="13" t="str">
        <f t="shared" si="28"/>
        <v>W-MO AWH COX PPO SJ 6500 100/70 $35/65 (14043705)</v>
      </c>
      <c r="D905" s="116"/>
      <c r="F905" s="54">
        <v>63559</v>
      </c>
      <c r="G905" s="14" t="s">
        <v>958</v>
      </c>
      <c r="H905" s="15" t="str">
        <f t="shared" si="29"/>
        <v>NJ Vol Opt 6A FOC PPO Max Low; Ortho; Waiting Per waived Maj/Applies to Ortho (63559)</v>
      </c>
      <c r="I905" s="15" t="s">
        <v>43503</v>
      </c>
    </row>
    <row r="906" spans="1:9" x14ac:dyDescent="0.2">
      <c r="A906" s="12">
        <v>14043706</v>
      </c>
      <c r="B906" s="13" t="s">
        <v>42432</v>
      </c>
      <c r="C906" s="13" t="str">
        <f t="shared" si="28"/>
        <v>W-MO AWH COX PPO 3000 80/50 $15/60 (14043706)</v>
      </c>
      <c r="D906" s="116"/>
      <c r="F906" s="54">
        <v>63560</v>
      </c>
      <c r="G906" s="14" t="s">
        <v>959</v>
      </c>
      <c r="H906" s="15" t="str">
        <f t="shared" si="29"/>
        <v>NJ Vol Opt 6A FOC PPO Max Low; Ortho; Waiting Period - Maj/Ortho Waived (63560)</v>
      </c>
      <c r="I906" s="15" t="s">
        <v>43503</v>
      </c>
    </row>
    <row r="907" spans="1:9" x14ac:dyDescent="0.2">
      <c r="A907" s="12">
        <v>14043707</v>
      </c>
      <c r="B907" s="13" t="s">
        <v>42433</v>
      </c>
      <c r="C907" s="13" t="str">
        <f t="shared" si="28"/>
        <v>W-MO AWH COX PPO 1000 70/50 $15/60 (14043707)</v>
      </c>
      <c r="D907" s="116"/>
      <c r="F907" s="54">
        <v>63561</v>
      </c>
      <c r="G907" s="14" t="s">
        <v>766</v>
      </c>
      <c r="H907" s="15" t="str">
        <f t="shared" si="29"/>
        <v>NJ Vol Opt 7A FOC PPO Max High; No Ortho; No waiver, Waiting Period applies (63561)</v>
      </c>
      <c r="I907" s="15" t="s">
        <v>43503</v>
      </c>
    </row>
    <row r="908" spans="1:9" x14ac:dyDescent="0.2">
      <c r="A908" s="12">
        <v>14043708</v>
      </c>
      <c r="B908" s="13" t="s">
        <v>42434</v>
      </c>
      <c r="C908" s="13" t="str">
        <f t="shared" si="28"/>
        <v>W-MO AWH COX PPO 1500 70/50 $20/70 (14043708)</v>
      </c>
      <c r="D908" s="116"/>
      <c r="F908" s="54">
        <v>63562</v>
      </c>
      <c r="G908" s="14" t="s">
        <v>3351</v>
      </c>
      <c r="H908" s="15" t="str">
        <f t="shared" si="29"/>
        <v>NJ Vol Opt 7A FOC PPO Max High; No Ortho; Waiting Period - Major Waived (63562)</v>
      </c>
      <c r="I908" s="15" t="s">
        <v>43503</v>
      </c>
    </row>
    <row r="909" spans="1:9" x14ac:dyDescent="0.2">
      <c r="A909" s="12">
        <v>14043709</v>
      </c>
      <c r="B909" s="13" t="s">
        <v>42435</v>
      </c>
      <c r="C909" s="13" t="str">
        <f t="shared" si="28"/>
        <v>W-MO AWH COX PPO SJ 5500 90/70 $5/65 (14043709)</v>
      </c>
      <c r="D909" s="116"/>
      <c r="F909" s="54">
        <v>63563</v>
      </c>
      <c r="G909" s="14" t="s">
        <v>940</v>
      </c>
      <c r="H909" s="15" t="str">
        <f t="shared" si="29"/>
        <v>NJ Vol Opt 7A FOC PPO Max High; Ortho; No waiver, Waiting Period applies (63563)</v>
      </c>
      <c r="I909" s="15" t="s">
        <v>43503</v>
      </c>
    </row>
    <row r="910" spans="1:9" x14ac:dyDescent="0.2">
      <c r="A910" s="12">
        <v>14043710</v>
      </c>
      <c r="B910" s="13" t="s">
        <v>42436</v>
      </c>
      <c r="C910" s="13" t="str">
        <f t="shared" si="28"/>
        <v>W-MO AWH COX PPO SJ 5000 100/70 $5/65 (14043710)</v>
      </c>
      <c r="D910" s="116"/>
      <c r="F910" s="54">
        <v>63564</v>
      </c>
      <c r="G910" s="14" t="s">
        <v>960</v>
      </c>
      <c r="H910" s="15" t="str">
        <f t="shared" si="29"/>
        <v>NJ Vol Opt 7A FOC PPO Max High; Ortho; Waiting Per waived Maj/Applies to Ortho (63564)</v>
      </c>
      <c r="I910" s="15" t="s">
        <v>43503</v>
      </c>
    </row>
    <row r="911" spans="1:9" x14ac:dyDescent="0.2">
      <c r="A911" s="12">
        <v>14043711</v>
      </c>
      <c r="B911" s="13" t="s">
        <v>42437</v>
      </c>
      <c r="C911" s="13" t="str">
        <f t="shared" si="28"/>
        <v>W-MO AWH COX PPO 6000 100/70 $20/70 (14043711)</v>
      </c>
      <c r="D911" s="116"/>
      <c r="F911" s="54">
        <v>63565</v>
      </c>
      <c r="G911" s="14" t="s">
        <v>767</v>
      </c>
      <c r="H911" s="15" t="str">
        <f t="shared" si="29"/>
        <v>NJ Vol Opt 7A FOC PPO Max High; Ortho; Waiting Period - Maj/Ortho Waived (63565)</v>
      </c>
      <c r="I911" s="15" t="s">
        <v>43503</v>
      </c>
    </row>
    <row r="912" spans="1:9" x14ac:dyDescent="0.2">
      <c r="A912" s="12">
        <v>14043712</v>
      </c>
      <c r="B912" s="13" t="s">
        <v>42438</v>
      </c>
      <c r="C912" s="13" t="str">
        <f t="shared" si="28"/>
        <v>W-MO AWH COX PPO 3000 80/60 HSA E (14043712)</v>
      </c>
      <c r="D912" s="116"/>
      <c r="F912" s="54">
        <v>63566</v>
      </c>
      <c r="G912" s="14" t="s">
        <v>941</v>
      </c>
      <c r="H912" s="15" t="str">
        <f t="shared" si="29"/>
        <v>NJ Vol Option 8A FOC PPO Low 80th; No Ortho; No waiver, Waiting Period applies (63566)</v>
      </c>
      <c r="I912" s="15" t="s">
        <v>43503</v>
      </c>
    </row>
    <row r="913" spans="1:9" x14ac:dyDescent="0.2">
      <c r="A913" s="12">
        <v>14043713</v>
      </c>
      <c r="B913" s="13" t="s">
        <v>42439</v>
      </c>
      <c r="C913" s="13" t="str">
        <f t="shared" si="28"/>
        <v>W-MO AWH COX PPO 2800 100/70 HSA E (14043713)</v>
      </c>
      <c r="D913" s="116"/>
      <c r="F913" s="54">
        <v>63567</v>
      </c>
      <c r="G913" s="14" t="s">
        <v>768</v>
      </c>
      <c r="H913" s="15" t="str">
        <f t="shared" si="29"/>
        <v>NJ Vol Option 8A FOC PPO Low 80th; No Ortho; Waiting Period - Major Waived (63567)</v>
      </c>
      <c r="I913" s="15" t="s">
        <v>43503</v>
      </c>
    </row>
    <row r="914" spans="1:9" x14ac:dyDescent="0.2">
      <c r="A914" s="12">
        <v>14043714</v>
      </c>
      <c r="B914" s="13" t="s">
        <v>42440</v>
      </c>
      <c r="C914" s="13" t="str">
        <f t="shared" si="28"/>
        <v>W-MO AWH COX PPO 2800 100/70 $20/70 HSA E (14043714)</v>
      </c>
      <c r="D914" s="116"/>
      <c r="F914" s="54">
        <v>63568</v>
      </c>
      <c r="G914" s="14" t="s">
        <v>787</v>
      </c>
      <c r="H914" s="15" t="str">
        <f t="shared" si="29"/>
        <v>NJ Vol Option 8A FOC PPO Low 80th; Ortho; No waiver, Waiting Period applies (63568)</v>
      </c>
      <c r="I914" s="15" t="s">
        <v>43503</v>
      </c>
    </row>
    <row r="915" spans="1:9" x14ac:dyDescent="0.2">
      <c r="A915" s="12">
        <v>14043715</v>
      </c>
      <c r="B915" s="13" t="s">
        <v>42441</v>
      </c>
      <c r="C915" s="13" t="str">
        <f t="shared" si="28"/>
        <v>W-MO AWH COX PPO 3500 100/70 HSA E (14043715)</v>
      </c>
      <c r="D915" s="116"/>
      <c r="F915" s="54">
        <v>63569</v>
      </c>
      <c r="G915" s="14" t="s">
        <v>942</v>
      </c>
      <c r="H915" s="15" t="str">
        <f t="shared" si="29"/>
        <v>NJ Vol Option 8A FOC PPO Low 80th; Ortho; Waiting Per waived Maj/Applies to Ortho (63569)</v>
      </c>
      <c r="I915" s="15" t="s">
        <v>43503</v>
      </c>
    </row>
    <row r="916" spans="1:9" x14ac:dyDescent="0.2">
      <c r="A916" s="12">
        <v>14043716</v>
      </c>
      <c r="B916" s="13" t="s">
        <v>42442</v>
      </c>
      <c r="C916" s="13" t="str">
        <f t="shared" si="28"/>
        <v>W-MO AWH COX PPO 6000 100/70 HSA E (14043716)</v>
      </c>
      <c r="D916" s="116"/>
      <c r="F916" s="54">
        <v>63570</v>
      </c>
      <c r="G916" s="14" t="s">
        <v>961</v>
      </c>
      <c r="H916" s="15" t="str">
        <f t="shared" si="29"/>
        <v>NJ Vol Option 8A FOC PPO Low 80th; Ortho; Waiting Period - Maj/Ortho Waived (63570)</v>
      </c>
      <c r="I916" s="15" t="s">
        <v>43503</v>
      </c>
    </row>
    <row r="917" spans="1:9" x14ac:dyDescent="0.2">
      <c r="A917" s="12">
        <v>14043717</v>
      </c>
      <c r="B917" s="13" t="s">
        <v>42443</v>
      </c>
      <c r="C917" s="13" t="str">
        <f t="shared" si="28"/>
        <v>W-MO AWH COX PPO 4000 100/70 $20/70 HSA E (14043717)</v>
      </c>
      <c r="D917" s="116"/>
      <c r="F917" s="54">
        <v>63571</v>
      </c>
      <c r="G917" s="14" t="s">
        <v>943</v>
      </c>
      <c r="H917" s="15" t="str">
        <f t="shared" si="29"/>
        <v>NJ Vol Option 9A FOC PPO 1000 80th; No Ortho; No waiver, Waiting Period applies (63571)</v>
      </c>
      <c r="I917" s="15" t="s">
        <v>43503</v>
      </c>
    </row>
    <row r="918" spans="1:9" x14ac:dyDescent="0.2">
      <c r="A918" s="12">
        <v>14043718</v>
      </c>
      <c r="B918" s="13" t="s">
        <v>42444</v>
      </c>
      <c r="C918" s="13" t="str">
        <f t="shared" si="28"/>
        <v>W-MO AWH COX PPO 5000 80/60 HSA E (14043718)</v>
      </c>
      <c r="D918" s="116"/>
      <c r="F918" s="54">
        <v>63572</v>
      </c>
      <c r="G918" s="14" t="s">
        <v>788</v>
      </c>
      <c r="H918" s="15" t="str">
        <f t="shared" si="29"/>
        <v>NJ Vol Option 9A FOC PPO 1000 80th; No Ortho; Waiting Period - Major Waived (63572)</v>
      </c>
      <c r="I918" s="15" t="s">
        <v>43503</v>
      </c>
    </row>
    <row r="919" spans="1:9" x14ac:dyDescent="0.2">
      <c r="A919" s="12">
        <v>14043719</v>
      </c>
      <c r="B919" s="13" t="s">
        <v>42445</v>
      </c>
      <c r="C919" s="13" t="str">
        <f t="shared" si="28"/>
        <v>W-MO I-35 Corridor PPO 1000 80/50 $15/60 (14043719)</v>
      </c>
      <c r="D919" s="116"/>
      <c r="F919" s="54">
        <v>63573</v>
      </c>
      <c r="G919" s="14" t="s">
        <v>789</v>
      </c>
      <c r="H919" s="15" t="str">
        <f t="shared" si="29"/>
        <v>NJ Vol Option 9A FOC PPO 1000 80th; Ortho; No waiver, Waiting Period applies (63573)</v>
      </c>
      <c r="I919" s="15" t="s">
        <v>43503</v>
      </c>
    </row>
    <row r="920" spans="1:9" x14ac:dyDescent="0.2">
      <c r="A920" s="12">
        <v>14043720</v>
      </c>
      <c r="B920" s="13" t="s">
        <v>42446</v>
      </c>
      <c r="C920" s="13" t="str">
        <f t="shared" si="28"/>
        <v>W-MO I-35 Corridor PPO 1500 50/50 $15/60 (14043720)</v>
      </c>
      <c r="D920" s="116"/>
      <c r="F920" s="54">
        <v>63574</v>
      </c>
      <c r="G920" s="14" t="s">
        <v>3353</v>
      </c>
      <c r="H920" s="15" t="str">
        <f t="shared" si="29"/>
        <v>NJ Vol Option 9A FOC PPO 1000 80th; Ortho; Waiting Per waived Maj/Applies to Ortho (63574)</v>
      </c>
      <c r="I920" s="15" t="s">
        <v>43503</v>
      </c>
    </row>
    <row r="921" spans="1:9" x14ac:dyDescent="0.2">
      <c r="A921" s="12">
        <v>14043721</v>
      </c>
      <c r="B921" s="13" t="s">
        <v>42447</v>
      </c>
      <c r="C921" s="13" t="str">
        <f t="shared" si="28"/>
        <v>W-MO I-35 Corridor PPO 1500 80/50 $20/70 (14043721)</v>
      </c>
      <c r="D921" s="116"/>
      <c r="F921" s="54">
        <v>63575</v>
      </c>
      <c r="G921" s="14" t="s">
        <v>962</v>
      </c>
      <c r="H921" s="15" t="str">
        <f t="shared" si="29"/>
        <v>NJ Vol Option 9A FOC PPO 1000 80th; Ortho;Waiting Period - Maj/Ortho Waived (63575)</v>
      </c>
      <c r="I921" s="15" t="s">
        <v>43503</v>
      </c>
    </row>
    <row r="922" spans="1:9" x14ac:dyDescent="0.2">
      <c r="A922" s="12">
        <v>14043722</v>
      </c>
      <c r="B922" s="13" t="s">
        <v>42448</v>
      </c>
      <c r="C922" s="13" t="str">
        <f t="shared" si="28"/>
        <v>W-MO I-35 Corridor PPO 4000 80/50 $20/70 (14043722)</v>
      </c>
      <c r="D922" s="116"/>
      <c r="F922" s="54">
        <v>63576</v>
      </c>
      <c r="G922" s="14" t="s">
        <v>1021</v>
      </c>
      <c r="H922" s="15" t="str">
        <f t="shared" si="29"/>
        <v>NJ Vol Option 10A FOC PPO 2000 80th; No Ortho; No waiver, Waiting Period applies (63576)</v>
      </c>
      <c r="I922" s="15" t="s">
        <v>43503</v>
      </c>
    </row>
    <row r="923" spans="1:9" x14ac:dyDescent="0.2">
      <c r="A923" s="12">
        <v>14043723</v>
      </c>
      <c r="B923" s="13" t="s">
        <v>42449</v>
      </c>
      <c r="C923" s="13" t="str">
        <f t="shared" si="28"/>
        <v>W-MO I-35 Corridor PPO 2000 100/70 $15/60 (14043723)</v>
      </c>
      <c r="D923" s="116"/>
      <c r="F923" s="54">
        <v>63577</v>
      </c>
      <c r="G923" s="14" t="s">
        <v>790</v>
      </c>
      <c r="H923" s="15" t="str">
        <f t="shared" si="29"/>
        <v>NJ Vol Option 10A FOC PPO 2000 80th; No Ortho; Waiting Period - Major Waived (63577)</v>
      </c>
      <c r="I923" s="15" t="s">
        <v>43503</v>
      </c>
    </row>
    <row r="924" spans="1:9" x14ac:dyDescent="0.2">
      <c r="A924" s="12">
        <v>14043724</v>
      </c>
      <c r="B924" s="13" t="s">
        <v>42450</v>
      </c>
      <c r="C924" s="13" t="str">
        <f t="shared" si="28"/>
        <v>W-MO I-35 Corridor PPO 2000 70/50 $20/70 (14043724)</v>
      </c>
      <c r="D924" s="116"/>
      <c r="F924" s="54">
        <v>63578</v>
      </c>
      <c r="G924" s="14" t="s">
        <v>3355</v>
      </c>
      <c r="H924" s="15" t="str">
        <f t="shared" si="29"/>
        <v>NJ Vol Option 10A FOC PPO 2000 80th; Ortho; No waiver, Waiting Period applies (63578)</v>
      </c>
      <c r="I924" s="15" t="s">
        <v>43503</v>
      </c>
    </row>
    <row r="925" spans="1:9" x14ac:dyDescent="0.2">
      <c r="A925" s="12">
        <v>14043725</v>
      </c>
      <c r="B925" s="13" t="s">
        <v>42451</v>
      </c>
      <c r="C925" s="13" t="str">
        <f t="shared" si="28"/>
        <v>W-MO I-35 Corridor PPO 2500 50/50 $20/70 (14043725)</v>
      </c>
      <c r="D925" s="116"/>
      <c r="F925" s="54">
        <v>63579</v>
      </c>
      <c r="G925" s="14" t="s">
        <v>791</v>
      </c>
      <c r="H925" s="15" t="str">
        <f t="shared" si="29"/>
        <v>NJ Vol Option 10A FOC PPO 2000 80th; Ortho; Waiting Per waived Maj/Applies to Ortho (63579)</v>
      </c>
      <c r="I925" s="15" t="s">
        <v>43503</v>
      </c>
    </row>
    <row r="926" spans="1:9" x14ac:dyDescent="0.2">
      <c r="A926" s="12">
        <v>14043726</v>
      </c>
      <c r="B926" s="13" t="s">
        <v>42452</v>
      </c>
      <c r="C926" s="13" t="str">
        <f t="shared" si="28"/>
        <v>W-MO I-35 Corridor PPO 6000 50/50 $20/70 (14043726)</v>
      </c>
      <c r="D926" s="116"/>
      <c r="F926" s="54">
        <v>63580</v>
      </c>
      <c r="G926" s="14" t="s">
        <v>3357</v>
      </c>
      <c r="H926" s="15" t="str">
        <f t="shared" si="29"/>
        <v>NJ Vol Option 10A FOC PPO 2000 80th; Ortho;Waiting Period - Maj/Ortho Waived (63580)</v>
      </c>
      <c r="I926" s="15" t="s">
        <v>43503</v>
      </c>
    </row>
    <row r="927" spans="1:9" x14ac:dyDescent="0.2">
      <c r="A927" s="12">
        <v>14043727</v>
      </c>
      <c r="B927" s="13" t="s">
        <v>42453</v>
      </c>
      <c r="C927" s="13" t="str">
        <f t="shared" si="28"/>
        <v>W-MO I-35 Corridor PPO 2500 80/50 $15/60 (14043727)</v>
      </c>
      <c r="D927" s="116"/>
      <c r="F927" s="54">
        <v>63581</v>
      </c>
      <c r="G927" s="14" t="s">
        <v>792</v>
      </c>
      <c r="H927" s="15" t="str">
        <f t="shared" si="29"/>
        <v>NJ Vol Option 11A PPO Max 1500; No Ortho; No waiver, Waiting Period applies (63581)</v>
      </c>
      <c r="I927" s="15" t="s">
        <v>43512</v>
      </c>
    </row>
    <row r="928" spans="1:9" x14ac:dyDescent="0.2">
      <c r="A928" s="12">
        <v>14043728</v>
      </c>
      <c r="B928" s="13" t="s">
        <v>42454</v>
      </c>
      <c r="C928" s="13" t="str">
        <f t="shared" si="28"/>
        <v>W-MO I-35 Corridor PPO 3000 100/70 $15/60 (14043728)</v>
      </c>
      <c r="D928" s="116"/>
      <c r="F928" s="54">
        <v>63582</v>
      </c>
      <c r="G928" s="14" t="s">
        <v>793</v>
      </c>
      <c r="H928" s="15" t="str">
        <f t="shared" si="29"/>
        <v>NJ Vol Option 11A PPO Max 1500; No Ortho; Waiting Period - Major Waived (63582)</v>
      </c>
      <c r="I928" s="15" t="s">
        <v>43512</v>
      </c>
    </row>
    <row r="929" spans="1:9" x14ac:dyDescent="0.2">
      <c r="A929" s="12">
        <v>14043729</v>
      </c>
      <c r="B929" s="13" t="s">
        <v>42455</v>
      </c>
      <c r="C929" s="13" t="str">
        <f t="shared" si="28"/>
        <v>W-MO I-35 Corridor PPO 4000 100/70 $15/60 (14043729)</v>
      </c>
      <c r="D929" s="116"/>
      <c r="F929" s="54">
        <v>63583</v>
      </c>
      <c r="G929" s="14" t="s">
        <v>963</v>
      </c>
      <c r="H929" s="15" t="str">
        <f t="shared" si="29"/>
        <v>NJ Vol Option 11A PPO Max 1500; Ortho; No waiver, Waiting Period applies (63583)</v>
      </c>
      <c r="I929" s="15" t="s">
        <v>43512</v>
      </c>
    </row>
    <row r="930" spans="1:9" x14ac:dyDescent="0.2">
      <c r="A930" s="12">
        <v>14043730</v>
      </c>
      <c r="B930" s="13" t="s">
        <v>42456</v>
      </c>
      <c r="C930" s="13" t="str">
        <f t="shared" si="28"/>
        <v>W-MO I-35 Corridor PPO 3500 50/50 $20/70 (14043730)</v>
      </c>
      <c r="D930" s="116"/>
      <c r="F930" s="54">
        <v>63584</v>
      </c>
      <c r="G930" s="14" t="s">
        <v>794</v>
      </c>
      <c r="H930" s="15" t="str">
        <f t="shared" si="29"/>
        <v>NJ Vol Option 11A PPO Max 1500; Ortho; Waiting Per waived Maj/Applies to Ortho (63584)</v>
      </c>
      <c r="I930" s="15" t="s">
        <v>43512</v>
      </c>
    </row>
    <row r="931" spans="1:9" x14ac:dyDescent="0.2">
      <c r="A931" s="12">
        <v>14043731</v>
      </c>
      <c r="B931" s="13" t="s">
        <v>42457</v>
      </c>
      <c r="C931" s="13" t="str">
        <f t="shared" si="28"/>
        <v>W-MO I-35 Corridor PPO 3500 80/50 $15/60 (14043731)</v>
      </c>
      <c r="D931" s="116"/>
      <c r="F931" s="54">
        <v>63585</v>
      </c>
      <c r="G931" s="14" t="s">
        <v>964</v>
      </c>
      <c r="H931" s="15" t="str">
        <f t="shared" si="29"/>
        <v>NJ Vol Option 11A PPO Max 1500; Ortho Waiting Period - Maj &amp; Ortho Waived (63585)</v>
      </c>
      <c r="I931" s="15" t="s">
        <v>43512</v>
      </c>
    </row>
    <row r="932" spans="1:9" x14ac:dyDescent="0.2">
      <c r="A932" s="12">
        <v>14043732</v>
      </c>
      <c r="B932" s="13" t="s">
        <v>42458</v>
      </c>
      <c r="C932" s="13" t="str">
        <f t="shared" si="28"/>
        <v>W-MO I-35 Corridor PPO 500 90/70 $15/60 (14043732)</v>
      </c>
      <c r="D932" s="116"/>
      <c r="F932" s="54">
        <v>63586</v>
      </c>
      <c r="G932" s="14" t="s">
        <v>1022</v>
      </c>
      <c r="H932" s="15" t="str">
        <f t="shared" si="29"/>
        <v>NJ Vol Option 12A PPO 1000 80th; No Ortho, No waiver, Waiting Period applies (63586)</v>
      </c>
      <c r="I932" s="15" t="s">
        <v>43512</v>
      </c>
    </row>
    <row r="933" spans="1:9" x14ac:dyDescent="0.2">
      <c r="A933" s="12">
        <v>14043733</v>
      </c>
      <c r="B933" s="13" t="s">
        <v>42459</v>
      </c>
      <c r="C933" s="13" t="str">
        <f t="shared" si="28"/>
        <v>W-MO I-35 Corridor PPO 5000 100/70 $20/70 (14043733)</v>
      </c>
      <c r="D933" s="116"/>
      <c r="F933" s="54">
        <v>63587</v>
      </c>
      <c r="G933" s="14" t="s">
        <v>965</v>
      </c>
      <c r="H933" s="15" t="str">
        <f t="shared" si="29"/>
        <v>NJ Vol Option 12A PPO 1000 80th; Waiting Period - Major Waived (63587)</v>
      </c>
      <c r="I933" s="15" t="s">
        <v>43512</v>
      </c>
    </row>
    <row r="934" spans="1:9" x14ac:dyDescent="0.2">
      <c r="A934" s="12">
        <v>14043734</v>
      </c>
      <c r="B934" s="13" t="s">
        <v>42460</v>
      </c>
      <c r="C934" s="13" t="str">
        <f t="shared" si="28"/>
        <v>W-MO I-35 Corridor PPO 5000 80/50 $15/60 (14043734)</v>
      </c>
      <c r="D934" s="116"/>
      <c r="F934" s="54">
        <v>63588</v>
      </c>
      <c r="G934" s="14" t="s">
        <v>3359</v>
      </c>
      <c r="H934" s="15" t="str">
        <f t="shared" si="29"/>
        <v>NJ Vol Option 12A PPO 1000 80th; Ortho No waiver, Waiting Period applies (63588)</v>
      </c>
      <c r="I934" s="15" t="s">
        <v>43512</v>
      </c>
    </row>
    <row r="935" spans="1:9" x14ac:dyDescent="0.2">
      <c r="A935" s="12">
        <v>14043735</v>
      </c>
      <c r="B935" s="13" t="s">
        <v>42461</v>
      </c>
      <c r="C935" s="13" t="str">
        <f t="shared" si="28"/>
        <v>W-MO I-35 Corridor PPO SJ 3000 50/50 $5/65 (14043735)</v>
      </c>
      <c r="D935" s="116"/>
      <c r="F935" s="54">
        <v>63589</v>
      </c>
      <c r="G935" s="14" t="s">
        <v>1023</v>
      </c>
      <c r="H935" s="15" t="str">
        <f t="shared" si="29"/>
        <v>NJ Vol Option 12A PPO 1000 80th; Ortho Waiting Per waived Maj/Applies to Ortho (63589)</v>
      </c>
      <c r="I935" s="15" t="s">
        <v>43512</v>
      </c>
    </row>
    <row r="936" spans="1:9" x14ac:dyDescent="0.2">
      <c r="A936" s="12">
        <v>14043736</v>
      </c>
      <c r="B936" s="13" t="s">
        <v>42462</v>
      </c>
      <c r="C936" s="13" t="str">
        <f t="shared" si="28"/>
        <v>W-MO I-35 Corridor PPO SJ 3500 90/70 $5/65 (14043736)</v>
      </c>
      <c r="D936" s="116"/>
      <c r="F936" s="54">
        <v>63590</v>
      </c>
      <c r="G936" s="14" t="s">
        <v>795</v>
      </c>
      <c r="H936" s="15" t="str">
        <f t="shared" si="29"/>
        <v>NJ Vol Option 12A PPO 1000 80th; Ortho Waiting Period - Maj &amp; Ortho Waived (63590)</v>
      </c>
      <c r="I936" s="15" t="s">
        <v>43512</v>
      </c>
    </row>
    <row r="937" spans="1:9" x14ac:dyDescent="0.2">
      <c r="A937" s="12">
        <v>14043737</v>
      </c>
      <c r="B937" s="13" t="s">
        <v>42463</v>
      </c>
      <c r="C937" s="13" t="str">
        <f t="shared" si="28"/>
        <v>W-MO I-35 Corridor PPO SJ 6500 100/70 $35/65 (14043737)</v>
      </c>
      <c r="D937" s="116"/>
      <c r="F937" s="54">
        <v>63591</v>
      </c>
      <c r="G937" s="14" t="s">
        <v>3361</v>
      </c>
      <c r="H937" s="15" t="str">
        <f t="shared" si="29"/>
        <v>NJ Vol Option 13A PPO 1500 80th; No Ortho, No waiver, Waiting Period applies (63591)</v>
      </c>
      <c r="I937" s="15" t="s">
        <v>43512</v>
      </c>
    </row>
    <row r="938" spans="1:9" x14ac:dyDescent="0.2">
      <c r="A938" s="12">
        <v>14043738</v>
      </c>
      <c r="B938" s="13" t="s">
        <v>42464</v>
      </c>
      <c r="C938" s="13" t="str">
        <f t="shared" si="28"/>
        <v>W-MO I-35 Corridor PPO 3000 80/50 $15/60 (14043738)</v>
      </c>
      <c r="D938" s="116"/>
      <c r="F938" s="54">
        <v>63592</v>
      </c>
      <c r="G938" s="14" t="s">
        <v>966</v>
      </c>
      <c r="H938" s="15" t="str">
        <f t="shared" si="29"/>
        <v>NJ Vol Option 13A PPO 1500 80th; Waiting Period - Major Waived (63592)</v>
      </c>
      <c r="I938" s="15" t="s">
        <v>43512</v>
      </c>
    </row>
    <row r="939" spans="1:9" x14ac:dyDescent="0.2">
      <c r="A939" s="12">
        <v>14043739</v>
      </c>
      <c r="B939" s="13" t="s">
        <v>42465</v>
      </c>
      <c r="C939" s="13" t="str">
        <f t="shared" si="28"/>
        <v>W-MO I-35 Corridor PPO 1000 70/50 $15/60 (14043739)</v>
      </c>
      <c r="D939" s="116"/>
      <c r="F939" s="54">
        <v>63593</v>
      </c>
      <c r="G939" s="14" t="s">
        <v>967</v>
      </c>
      <c r="H939" s="15" t="str">
        <f t="shared" si="29"/>
        <v>NJ Vol Option 13A PPO 1500 80th; Ortho No waiver, Waiting Period applies (63593)</v>
      </c>
      <c r="I939" s="15" t="s">
        <v>43512</v>
      </c>
    </row>
    <row r="940" spans="1:9" x14ac:dyDescent="0.2">
      <c r="A940" s="12">
        <v>14043740</v>
      </c>
      <c r="B940" s="13" t="s">
        <v>42466</v>
      </c>
      <c r="C940" s="13" t="str">
        <f t="shared" si="28"/>
        <v>W-MO I-35 Corridor PPO 1500 70/50 $20/70 (14043740)</v>
      </c>
      <c r="D940" s="116"/>
      <c r="F940" s="54">
        <v>63594</v>
      </c>
      <c r="G940" s="14" t="s">
        <v>1024</v>
      </c>
      <c r="H940" s="15" t="str">
        <f t="shared" si="29"/>
        <v>NJ Vol Option 13A PPO 1500 80th; Ortho Waiting Per waived Maj/Applies to Ortho (63594)</v>
      </c>
      <c r="I940" s="15" t="s">
        <v>43512</v>
      </c>
    </row>
    <row r="941" spans="1:9" x14ac:dyDescent="0.2">
      <c r="A941" s="12">
        <v>14043741</v>
      </c>
      <c r="B941" s="13" t="s">
        <v>42467</v>
      </c>
      <c r="C941" s="13" t="str">
        <f t="shared" si="28"/>
        <v>W-MO I-35 Corridor PPO SJ 5500 90/70 $5/65 (14043741)</v>
      </c>
      <c r="D941" s="116"/>
      <c r="F941" s="54">
        <v>63595</v>
      </c>
      <c r="G941" s="14" t="s">
        <v>3363</v>
      </c>
      <c r="H941" s="15" t="str">
        <f t="shared" si="29"/>
        <v>NJ Vol Option 13A PPO 1500 80th; Ortho Waiting Period - Maj &amp; Ortho Waived (63595)</v>
      </c>
      <c r="I941" s="15" t="s">
        <v>43512</v>
      </c>
    </row>
    <row r="942" spans="1:9" x14ac:dyDescent="0.2">
      <c r="A942" s="12">
        <v>14043742</v>
      </c>
      <c r="B942" s="13" t="s">
        <v>42468</v>
      </c>
      <c r="C942" s="13" t="str">
        <f t="shared" si="28"/>
        <v>W-MO I-35 Corridor PPO SJ 5000 100/70 $5/65 (14043742)</v>
      </c>
      <c r="D942" s="116"/>
      <c r="F942" s="54">
        <v>63596</v>
      </c>
      <c r="G942" s="14" t="s">
        <v>1025</v>
      </c>
      <c r="H942" s="15" t="str">
        <f t="shared" si="29"/>
        <v>NJ Vol Option 14A PPO 2000 90th; No Ortho, No waiver, Waiting Period applies (63596)</v>
      </c>
      <c r="I942" s="15" t="s">
        <v>43512</v>
      </c>
    </row>
    <row r="943" spans="1:9" x14ac:dyDescent="0.2">
      <c r="A943" s="12">
        <v>14043743</v>
      </c>
      <c r="B943" s="13" t="s">
        <v>42469</v>
      </c>
      <c r="C943" s="13" t="str">
        <f t="shared" si="28"/>
        <v>W-MO I-35 Corridor PPO 6000 100/70 $20/70 (14043743)</v>
      </c>
      <c r="D943" s="116"/>
      <c r="F943" s="54">
        <v>63597</v>
      </c>
      <c r="G943" s="14" t="s">
        <v>3365</v>
      </c>
      <c r="H943" s="15" t="str">
        <f t="shared" si="29"/>
        <v>NJ Vol Option 14A PPO 2000 90th; Waiting Period - Major Waived (63597)</v>
      </c>
      <c r="I943" s="15" t="s">
        <v>43512</v>
      </c>
    </row>
    <row r="944" spans="1:9" x14ac:dyDescent="0.2">
      <c r="A944" s="12">
        <v>14043744</v>
      </c>
      <c r="B944" s="13" t="s">
        <v>42470</v>
      </c>
      <c r="C944" s="13" t="str">
        <f t="shared" si="28"/>
        <v>W-MO I-35 Corridor PPO 3000 80/60 HSA E (14043744)</v>
      </c>
      <c r="D944" s="116"/>
      <c r="F944" s="54">
        <v>63598</v>
      </c>
      <c r="G944" s="14" t="s">
        <v>3367</v>
      </c>
      <c r="H944" s="15" t="str">
        <f t="shared" si="29"/>
        <v>NJ Vol Option 14A PPO 2000 90th; Ortho No waiver, Waiting Period applies (63598)</v>
      </c>
      <c r="I944" s="15" t="s">
        <v>43512</v>
      </c>
    </row>
    <row r="945" spans="1:9" x14ac:dyDescent="0.2">
      <c r="A945" s="12">
        <v>14043745</v>
      </c>
      <c r="B945" s="13" t="s">
        <v>42471</v>
      </c>
      <c r="C945" s="13" t="str">
        <f t="shared" si="28"/>
        <v>W-MO I-35 Corridor PPO 2800 100/70 HSA E (14043745)</v>
      </c>
      <c r="D945" s="116"/>
      <c r="F945" s="54">
        <v>63599</v>
      </c>
      <c r="G945" s="14" t="s">
        <v>968</v>
      </c>
      <c r="H945" s="15" t="str">
        <f t="shared" si="29"/>
        <v>NJ Vol Option 14A PPO 2000 90th; Ortho Waiting Per waived Maj/Applies to Ortho (63599)</v>
      </c>
      <c r="I945" s="15" t="s">
        <v>43512</v>
      </c>
    </row>
    <row r="946" spans="1:9" x14ac:dyDescent="0.2">
      <c r="A946" s="12">
        <v>14043746</v>
      </c>
      <c r="B946" s="13" t="s">
        <v>42472</v>
      </c>
      <c r="C946" s="13" t="str">
        <f t="shared" si="28"/>
        <v>W-MO I-35 Corridor PPO 2800 100/70 $20/70HSAE (14043746)</v>
      </c>
      <c r="D946" s="116"/>
      <c r="F946" s="54">
        <v>63600</v>
      </c>
      <c r="G946" s="14" t="s">
        <v>796</v>
      </c>
      <c r="H946" s="15" t="str">
        <f t="shared" si="29"/>
        <v>NJ Vol Option 14A PPO 2000 90th; Ortho Waiting Period - Maj &amp; Ortho Waived (63600)</v>
      </c>
      <c r="I946" s="15" t="s">
        <v>43512</v>
      </c>
    </row>
    <row r="947" spans="1:9" x14ac:dyDescent="0.2">
      <c r="A947" s="12">
        <v>14043747</v>
      </c>
      <c r="B947" s="13" t="s">
        <v>42473</v>
      </c>
      <c r="C947" s="13" t="str">
        <f t="shared" si="28"/>
        <v>W-MO I-35 Corridor PPO 3500 100/70 HSA E (14043747)</v>
      </c>
      <c r="D947" s="116"/>
      <c r="F947" s="54">
        <v>63601</v>
      </c>
      <c r="G947" s="14" t="s">
        <v>1026</v>
      </c>
      <c r="H947" s="15" t="str">
        <f t="shared" si="29"/>
        <v>IL Vol Option 6A Active PPO; No Ortho, No waiver, Waiting Period applies (63601)</v>
      </c>
      <c r="I947" s="15" t="s">
        <v>43512</v>
      </c>
    </row>
    <row r="948" spans="1:9" x14ac:dyDescent="0.2">
      <c r="A948" s="12">
        <v>14043748</v>
      </c>
      <c r="B948" s="13" t="s">
        <v>42474</v>
      </c>
      <c r="C948" s="13" t="str">
        <f t="shared" si="28"/>
        <v>W-MO I-35 Corridor PPO 6000 100/70 HSA E (14043748)</v>
      </c>
      <c r="D948" s="116"/>
      <c r="F948" s="54">
        <v>63602</v>
      </c>
      <c r="G948" s="14" t="s">
        <v>797</v>
      </c>
      <c r="H948" s="15" t="str">
        <f t="shared" si="29"/>
        <v>IL Vol Option 6A Active PPO; No Ortho, Waiting Period - Major Waived (63602)</v>
      </c>
      <c r="I948" s="15" t="s">
        <v>43512</v>
      </c>
    </row>
    <row r="949" spans="1:9" x14ac:dyDescent="0.2">
      <c r="A949" s="12">
        <v>14043749</v>
      </c>
      <c r="B949" s="13" t="s">
        <v>42475</v>
      </c>
      <c r="C949" s="13" t="str">
        <f t="shared" si="28"/>
        <v>W-MO I-35 Corridor PPO 4000 100/70 $20/70HSAE (14043749)</v>
      </c>
      <c r="D949" s="116"/>
      <c r="F949" s="54">
        <v>63603</v>
      </c>
      <c r="G949" s="14" t="s">
        <v>3369</v>
      </c>
      <c r="H949" s="15" t="str">
        <f t="shared" si="29"/>
        <v>IL Vol Option 6A Active PPO; Ortho No waiver, Waiting Period applies (63603)</v>
      </c>
      <c r="I949" s="15" t="s">
        <v>43512</v>
      </c>
    </row>
    <row r="950" spans="1:9" x14ac:dyDescent="0.2">
      <c r="A950" s="12">
        <v>14043750</v>
      </c>
      <c r="B950" s="13" t="s">
        <v>42476</v>
      </c>
      <c r="C950" s="13" t="str">
        <f t="shared" si="28"/>
        <v>W-MO I-35 Corridor PPO 5000 80/60 HSA E (14043750)</v>
      </c>
      <c r="D950" s="116"/>
      <c r="F950" s="54">
        <v>63604</v>
      </c>
      <c r="G950" s="14" t="s">
        <v>798</v>
      </c>
      <c r="H950" s="15" t="str">
        <f t="shared" si="29"/>
        <v>IL Vol Option 6A Active PPO; Ortho Waiting Per waived Maj/Applies to Ortho (63604)</v>
      </c>
      <c r="I950" s="15" t="s">
        <v>43512</v>
      </c>
    </row>
    <row r="951" spans="1:9" x14ac:dyDescent="0.2">
      <c r="A951" s="12">
        <v>14043751</v>
      </c>
      <c r="B951" s="13" t="s">
        <v>42477</v>
      </c>
      <c r="C951" s="13" t="str">
        <f t="shared" si="28"/>
        <v>W-MO Indemnity 2500 80% (14043751)</v>
      </c>
      <c r="D951" s="116"/>
      <c r="F951" s="54">
        <v>63605</v>
      </c>
      <c r="G951" s="14" t="s">
        <v>969</v>
      </c>
      <c r="H951" s="15" t="str">
        <f t="shared" si="29"/>
        <v>IL Vol Option 6A Active PPO; Ortho Waiting Period - Maj &amp; Ortho Waived (63605)</v>
      </c>
      <c r="I951" s="15" t="s">
        <v>43512</v>
      </c>
    </row>
    <row r="952" spans="1:9" x14ac:dyDescent="0.2">
      <c r="A952" s="12">
        <v>14043752</v>
      </c>
      <c r="B952" s="13" t="s">
        <v>42478</v>
      </c>
      <c r="C952" s="13" t="str">
        <f t="shared" si="28"/>
        <v>W-MO Indemnity 3000 80% HSA E (14043752)</v>
      </c>
      <c r="D952" s="116"/>
      <c r="F952" s="54">
        <v>63606</v>
      </c>
      <c r="G952" s="14" t="s">
        <v>34818</v>
      </c>
      <c r="H952" s="15" t="str">
        <f t="shared" si="29"/>
        <v>IL Vol Option 7A PPO 1500; No Ortho, No waiver, Waiting Period applies (63606)</v>
      </c>
      <c r="I952" s="15" t="s">
        <v>43512</v>
      </c>
    </row>
    <row r="953" spans="1:9" x14ac:dyDescent="0.2">
      <c r="A953" s="12">
        <v>14043753</v>
      </c>
      <c r="B953" s="13" t="s">
        <v>42479</v>
      </c>
      <c r="C953" s="13" t="str">
        <f t="shared" si="28"/>
        <v>KS PPO 1500 80/50 $20/70 (14043753)</v>
      </c>
      <c r="D953" s="116"/>
      <c r="F953" s="54">
        <v>63607</v>
      </c>
      <c r="G953" s="14" t="s">
        <v>34819</v>
      </c>
      <c r="H953" s="15" t="str">
        <f t="shared" si="29"/>
        <v>IL Vol Option 7A PPO 1500; No Ortho, Waiting Period - Major Waived (63607)</v>
      </c>
      <c r="I953" s="15" t="s">
        <v>43512</v>
      </c>
    </row>
    <row r="954" spans="1:9" x14ac:dyDescent="0.2">
      <c r="A954" s="12">
        <v>14043754</v>
      </c>
      <c r="B954" s="13" t="s">
        <v>42480</v>
      </c>
      <c r="C954" s="13" t="str">
        <f t="shared" si="28"/>
        <v>KS PPO 1000 80/50 $15/60 (14043754)</v>
      </c>
      <c r="D954" s="116"/>
      <c r="F954" s="54">
        <v>63608</v>
      </c>
      <c r="G954" s="14" t="s">
        <v>34820</v>
      </c>
      <c r="H954" s="15" t="str">
        <f t="shared" si="29"/>
        <v>ILVol Option 7A PPO 1500; Ortho No waiver, Waiting Period applies (63608)</v>
      </c>
      <c r="I954" s="15" t="s">
        <v>43512</v>
      </c>
    </row>
    <row r="955" spans="1:9" x14ac:dyDescent="0.2">
      <c r="A955" s="12">
        <v>14043755</v>
      </c>
      <c r="B955" s="13" t="s">
        <v>42481</v>
      </c>
      <c r="C955" s="13" t="str">
        <f t="shared" si="28"/>
        <v>KS PPO 3000 80/50 HSA E (14043755)</v>
      </c>
      <c r="D955" s="116"/>
      <c r="F955" s="54">
        <v>63609</v>
      </c>
      <c r="G955" s="14" t="s">
        <v>34821</v>
      </c>
      <c r="H955" s="15" t="str">
        <f t="shared" si="29"/>
        <v>IL Vol Option 7A PPO 1500; Ortho Waiting Per waived Maj/Applies to Ortho (63609)</v>
      </c>
      <c r="I955" s="15" t="s">
        <v>43512</v>
      </c>
    </row>
    <row r="956" spans="1:9" x14ac:dyDescent="0.2">
      <c r="A956" s="12">
        <v>14043756</v>
      </c>
      <c r="B956" s="13" t="s">
        <v>42482</v>
      </c>
      <c r="C956" s="13" t="str">
        <f t="shared" si="28"/>
        <v>KS PPO 2800 100/70 HSA E (14043756)</v>
      </c>
      <c r="D956" s="116"/>
      <c r="F956" s="54">
        <v>63610</v>
      </c>
      <c r="G956" s="14" t="s">
        <v>34822</v>
      </c>
      <c r="H956" s="15" t="str">
        <f t="shared" si="29"/>
        <v>IL Vol Option 7A PPO 1500; Ortho Waiting Period - Maj &amp; Ortho Waived (63610)</v>
      </c>
      <c r="I956" s="15" t="s">
        <v>43512</v>
      </c>
    </row>
    <row r="957" spans="1:9" x14ac:dyDescent="0.2">
      <c r="A957" s="12">
        <v>14043757</v>
      </c>
      <c r="B957" s="13" t="s">
        <v>42483</v>
      </c>
      <c r="C957" s="13" t="str">
        <f t="shared" si="28"/>
        <v>KS PPO 3500 80/50 $15/60 (14043757)</v>
      </c>
      <c r="D957" s="116"/>
      <c r="F957" s="54">
        <v>63611</v>
      </c>
      <c r="G957" s="14" t="s">
        <v>970</v>
      </c>
      <c r="H957" s="15" t="str">
        <f t="shared" si="29"/>
        <v>IL Vol Option 8A PPO 2000 90th; No Ortho, No waiver, Waiting Period applies (63611)</v>
      </c>
      <c r="I957" s="15" t="s">
        <v>43512</v>
      </c>
    </row>
    <row r="958" spans="1:9" x14ac:dyDescent="0.2">
      <c r="A958" s="12">
        <v>14043758</v>
      </c>
      <c r="B958" s="13" t="s">
        <v>42484</v>
      </c>
      <c r="C958" s="13" t="str">
        <f t="shared" si="28"/>
        <v>KS PPO 2800 100/70 $20/70 HSA E (14043758)</v>
      </c>
      <c r="D958" s="116"/>
      <c r="F958" s="54">
        <v>63612</v>
      </c>
      <c r="G958" s="14" t="s">
        <v>971</v>
      </c>
      <c r="H958" s="15" t="str">
        <f t="shared" si="29"/>
        <v>IL Vol Option 8A PPO 2000 90th; No Ortho, Waiting Period - Major Waived (63612)</v>
      </c>
      <c r="I958" s="15" t="s">
        <v>43512</v>
      </c>
    </row>
    <row r="959" spans="1:9" x14ac:dyDescent="0.2">
      <c r="A959" s="12">
        <v>14043759</v>
      </c>
      <c r="B959" s="13" t="s">
        <v>42485</v>
      </c>
      <c r="C959" s="13" t="str">
        <f t="shared" si="28"/>
        <v>KS PPO 3500 100/70 HSA E (14043759)</v>
      </c>
      <c r="D959" s="116"/>
      <c r="F959" s="54">
        <v>63613</v>
      </c>
      <c r="G959" s="14" t="s">
        <v>1027</v>
      </c>
      <c r="H959" s="15" t="str">
        <f t="shared" si="29"/>
        <v>IL Vol Option 8A PPO 2000 90th; Ortho No waiver, Waiting Period applies (63613)</v>
      </c>
      <c r="I959" s="15" t="s">
        <v>43512</v>
      </c>
    </row>
    <row r="960" spans="1:9" x14ac:dyDescent="0.2">
      <c r="A960" s="12">
        <v>14043760</v>
      </c>
      <c r="B960" s="13" t="s">
        <v>42486</v>
      </c>
      <c r="C960" s="13" t="str">
        <f t="shared" si="28"/>
        <v>KS PPO 1500 50/50 $15/60 (14043760)</v>
      </c>
      <c r="D960" s="116"/>
      <c r="F960" s="54">
        <v>63614</v>
      </c>
      <c r="G960" s="14" t="s">
        <v>799</v>
      </c>
      <c r="H960" s="15" t="str">
        <f t="shared" si="29"/>
        <v>IL Vol Option 8A PPO 2000 90th; Ortho Waiting Per waived Maj/Applies to Ortho (63614)</v>
      </c>
      <c r="I960" s="15" t="s">
        <v>43512</v>
      </c>
    </row>
    <row r="961" spans="1:9" x14ac:dyDescent="0.2">
      <c r="A961" s="12">
        <v>14043761</v>
      </c>
      <c r="B961" s="13" t="s">
        <v>42487</v>
      </c>
      <c r="C961" s="13" t="str">
        <f t="shared" si="28"/>
        <v>KS PPO 4000 100/70 $20/70 HSA E (14043761)</v>
      </c>
      <c r="D961" s="116"/>
      <c r="F961" s="54">
        <v>63615</v>
      </c>
      <c r="G961" s="14" t="s">
        <v>3371</v>
      </c>
      <c r="H961" s="15" t="str">
        <f t="shared" si="29"/>
        <v>IL Vol Option 8A PPO 2000 90th; Ortho Waiting Period - Maj &amp; Ortho Waived (63615)</v>
      </c>
      <c r="I961" s="15" t="s">
        <v>43512</v>
      </c>
    </row>
    <row r="962" spans="1:9" x14ac:dyDescent="0.2">
      <c r="A962" s="12">
        <v>14043762</v>
      </c>
      <c r="B962" s="13" t="s">
        <v>42488</v>
      </c>
      <c r="C962" s="13" t="str">
        <f t="shared" ref="C962:C1025" si="30">IF(A962=0,"",B962&amp;" ("&amp;A962&amp;")")</f>
        <v>KS PPO 3000 80/50 $15/60 (14043762)</v>
      </c>
      <c r="D962" s="116"/>
      <c r="F962" s="54">
        <v>63616</v>
      </c>
      <c r="G962" s="14" t="s">
        <v>34823</v>
      </c>
      <c r="H962" s="15" t="str">
        <f t="shared" ref="H962:H1025" si="31">IF(F962=0,"",G962&amp;" ("&amp;F962&amp;")")</f>
        <v>FL Voluntary Option 1A Copay 51; 10-100, No Ortho (63616)</v>
      </c>
      <c r="I962" s="15" t="s">
        <v>43512</v>
      </c>
    </row>
    <row r="963" spans="1:9" x14ac:dyDescent="0.2">
      <c r="A963" s="12">
        <v>14043763</v>
      </c>
      <c r="B963" s="13" t="s">
        <v>42489</v>
      </c>
      <c r="C963" s="13" t="str">
        <f t="shared" si="30"/>
        <v>KS PPO 500 90/70 $15/60 (14043763)</v>
      </c>
      <c r="D963" s="116"/>
      <c r="F963" s="54">
        <v>63617</v>
      </c>
      <c r="G963" s="14" t="s">
        <v>34824</v>
      </c>
      <c r="H963" s="15" t="str">
        <f t="shared" si="31"/>
        <v>FL Voluntary Option 1A Copay 51; 10-100, Ortho (63617)</v>
      </c>
      <c r="I963" s="15" t="s">
        <v>43512</v>
      </c>
    </row>
    <row r="964" spans="1:9" x14ac:dyDescent="0.2">
      <c r="A964" s="12">
        <v>14043764</v>
      </c>
      <c r="B964" s="13" t="s">
        <v>42490</v>
      </c>
      <c r="C964" s="13" t="str">
        <f t="shared" si="30"/>
        <v>KS PPO 6000 100/70 HSA E (14043764)</v>
      </c>
      <c r="D964" s="116"/>
      <c r="F964" s="54">
        <v>63618</v>
      </c>
      <c r="G964" s="14" t="s">
        <v>1028</v>
      </c>
      <c r="H964" s="15" t="str">
        <f t="shared" si="31"/>
        <v>FL Voluntary Option 2A Copay 65; 10-100, No Ortho (63618)</v>
      </c>
      <c r="I964" s="15" t="s">
        <v>43512</v>
      </c>
    </row>
    <row r="965" spans="1:9" x14ac:dyDescent="0.2">
      <c r="A965" s="12">
        <v>14043765</v>
      </c>
      <c r="B965" s="13" t="s">
        <v>41133</v>
      </c>
      <c r="C965" s="13" t="str">
        <f t="shared" si="30"/>
        <v>KS PPO 2000 100/70 $15/60 (14043765)</v>
      </c>
      <c r="D965" s="116"/>
      <c r="F965" s="54">
        <v>63619</v>
      </c>
      <c r="G965" s="14" t="s">
        <v>1029</v>
      </c>
      <c r="H965" s="15" t="str">
        <f t="shared" si="31"/>
        <v>FL Voluntary Option 2A Copay 65; 10-100, Ortho (63619)</v>
      </c>
      <c r="I965" s="15" t="s">
        <v>43512</v>
      </c>
    </row>
    <row r="966" spans="1:9" x14ac:dyDescent="0.2">
      <c r="A966" s="12">
        <v>14043766</v>
      </c>
      <c r="B966" s="13" t="s">
        <v>42491</v>
      </c>
      <c r="C966" s="13" t="str">
        <f t="shared" si="30"/>
        <v>KS PPO 5000 80/50 HSA E (14043766)</v>
      </c>
      <c r="D966" s="116"/>
      <c r="F966" s="54">
        <v>63620</v>
      </c>
      <c r="G966" s="14" t="s">
        <v>800</v>
      </c>
      <c r="H966" s="15" t="str">
        <f t="shared" si="31"/>
        <v>FL Vol Opt 3A FOC Low; No Ortho; No waiver, Waiting Period applies (63620)</v>
      </c>
      <c r="I966" s="15" t="s">
        <v>43503</v>
      </c>
    </row>
    <row r="967" spans="1:9" x14ac:dyDescent="0.2">
      <c r="A967" s="12">
        <v>14043767</v>
      </c>
      <c r="B967" s="13" t="s">
        <v>42492</v>
      </c>
      <c r="C967" s="13" t="str">
        <f t="shared" si="30"/>
        <v>KS PPO 2000 70/50 $20/70 (14043767)</v>
      </c>
      <c r="D967" s="116"/>
      <c r="F967" s="54">
        <v>63621</v>
      </c>
      <c r="G967" s="14" t="s">
        <v>972</v>
      </c>
      <c r="H967" s="15" t="str">
        <f t="shared" si="31"/>
        <v>FL Vol Opt 3A FOC Low; No Ortho; Waiting Period - Major Waived (63621)</v>
      </c>
      <c r="I967" s="15" t="s">
        <v>43503</v>
      </c>
    </row>
    <row r="968" spans="1:9" x14ac:dyDescent="0.2">
      <c r="A968" s="12">
        <v>14043768</v>
      </c>
      <c r="B968" s="13" t="s">
        <v>42493</v>
      </c>
      <c r="C968" s="13" t="str">
        <f t="shared" si="30"/>
        <v>KS PPO SJ 3000 50/50 $5/65 (14043768)</v>
      </c>
      <c r="D968" s="116"/>
      <c r="F968" s="54">
        <v>63622</v>
      </c>
      <c r="G968" s="14" t="s">
        <v>973</v>
      </c>
      <c r="H968" s="15" t="str">
        <f t="shared" si="31"/>
        <v>FL Vol Opt 3A FOC Low; Ortho; No waiver, Waiting Period applies (63622)</v>
      </c>
      <c r="I968" s="15" t="s">
        <v>43503</v>
      </c>
    </row>
    <row r="969" spans="1:9" x14ac:dyDescent="0.2">
      <c r="A969" s="12">
        <v>14043769</v>
      </c>
      <c r="B969" s="13" t="s">
        <v>42494</v>
      </c>
      <c r="C969" s="13" t="str">
        <f t="shared" si="30"/>
        <v>KS PPO 2500 50/50 $20/70 (14043769)</v>
      </c>
      <c r="D969" s="116"/>
      <c r="F969" s="54">
        <v>63623</v>
      </c>
      <c r="G969" s="14" t="s">
        <v>3373</v>
      </c>
      <c r="H969" s="15" t="str">
        <f t="shared" si="31"/>
        <v>FL Vol Opt 3A FOC Low; Ortho; Waiting Per waived Maj/Applies to Ortho (63623)</v>
      </c>
      <c r="I969" s="15" t="s">
        <v>43503</v>
      </c>
    </row>
    <row r="970" spans="1:9" x14ac:dyDescent="0.2">
      <c r="A970" s="12">
        <v>14043770</v>
      </c>
      <c r="B970" s="13" t="s">
        <v>41134</v>
      </c>
      <c r="C970" s="13" t="str">
        <f t="shared" si="30"/>
        <v>KS PPO 5000 100/70 $20/70 (14043770)</v>
      </c>
      <c r="D970" s="116"/>
      <c r="F970" s="54">
        <v>63624</v>
      </c>
      <c r="G970" s="14" t="s">
        <v>801</v>
      </c>
      <c r="H970" s="15" t="str">
        <f t="shared" si="31"/>
        <v>FL Vol Opt 3A FOC Low; Ortho; Waiting Period - Maj/Ortho Waived (63624)</v>
      </c>
      <c r="I970" s="15" t="s">
        <v>43503</v>
      </c>
    </row>
    <row r="971" spans="1:9" x14ac:dyDescent="0.2">
      <c r="A971" s="12">
        <v>14043771</v>
      </c>
      <c r="B971" s="13" t="s">
        <v>41135</v>
      </c>
      <c r="C971" s="13" t="str">
        <f t="shared" si="30"/>
        <v>KS PPO 6000 100/70 $20/70 (14043771)</v>
      </c>
      <c r="D971" s="116"/>
      <c r="F971" s="54">
        <v>63625</v>
      </c>
      <c r="G971" s="14" t="s">
        <v>1030</v>
      </c>
      <c r="H971" s="15" t="str">
        <f t="shared" si="31"/>
        <v>FL Vol Option 4A FOC High; No Ortho; No waiver, Waiting Period applies (63625)</v>
      </c>
      <c r="I971" s="15" t="s">
        <v>43503</v>
      </c>
    </row>
    <row r="972" spans="1:9" x14ac:dyDescent="0.2">
      <c r="A972" s="12">
        <v>14043772</v>
      </c>
      <c r="B972" s="13" t="s">
        <v>42495</v>
      </c>
      <c r="C972" s="13" t="str">
        <f t="shared" si="30"/>
        <v>KS PPO 4000 80/50 $20/70 (14043772)</v>
      </c>
      <c r="D972" s="116"/>
      <c r="F972" s="54">
        <v>63626</v>
      </c>
      <c r="G972" s="14" t="s">
        <v>974</v>
      </c>
      <c r="H972" s="15" t="str">
        <f t="shared" si="31"/>
        <v>FL Vol Option 4A FOC High; No Ortho; Waiting Period - Major Waived (63626)</v>
      </c>
      <c r="I972" s="15" t="s">
        <v>43503</v>
      </c>
    </row>
    <row r="973" spans="1:9" x14ac:dyDescent="0.2">
      <c r="A973" s="12">
        <v>14043773</v>
      </c>
      <c r="B973" s="13" t="s">
        <v>42496</v>
      </c>
      <c r="C973" s="13" t="str">
        <f t="shared" si="30"/>
        <v>KS PPO 5000 80/50 $15/60 (14043773)</v>
      </c>
      <c r="D973" s="116"/>
      <c r="F973" s="54">
        <v>63627</v>
      </c>
      <c r="G973" s="14" t="s">
        <v>975</v>
      </c>
      <c r="H973" s="15" t="str">
        <f t="shared" si="31"/>
        <v>FL Vol Option 4A FOC High; Ortho; No waiver, Waiting Period applies (63627)</v>
      </c>
      <c r="I973" s="15" t="s">
        <v>43503</v>
      </c>
    </row>
    <row r="974" spans="1:9" x14ac:dyDescent="0.2">
      <c r="A974" s="12">
        <v>14043774</v>
      </c>
      <c r="B974" s="13" t="s">
        <v>42497</v>
      </c>
      <c r="C974" s="13" t="str">
        <f t="shared" si="30"/>
        <v>KS PPO 2500 80/50 $15/60 (14043774)</v>
      </c>
      <c r="D974" s="116"/>
      <c r="F974" s="54">
        <v>63628</v>
      </c>
      <c r="G974" s="14" t="s">
        <v>1031</v>
      </c>
      <c r="H974" s="15" t="str">
        <f t="shared" si="31"/>
        <v>FL Vol Option 4A FOC High; Ortho; Waiting Per waived Maj/Applies to Ortho (63628)</v>
      </c>
      <c r="I974" s="15" t="s">
        <v>43503</v>
      </c>
    </row>
    <row r="975" spans="1:9" x14ac:dyDescent="0.2">
      <c r="A975" s="12">
        <v>14043775</v>
      </c>
      <c r="B975" s="13" t="s">
        <v>42498</v>
      </c>
      <c r="C975" s="13" t="str">
        <f t="shared" si="30"/>
        <v>KS PPO 1000 70/50 $15/60 (14043775)</v>
      </c>
      <c r="D975" s="116"/>
      <c r="F975" s="54">
        <v>63629</v>
      </c>
      <c r="G975" s="14" t="s">
        <v>802</v>
      </c>
      <c r="H975" s="15" t="str">
        <f t="shared" si="31"/>
        <v>FL Vol Option 4A FOC High; Ortho; Waiting Period - Maj/Ortho Waived (63629)</v>
      </c>
      <c r="I975" s="15" t="s">
        <v>43503</v>
      </c>
    </row>
    <row r="976" spans="1:9" x14ac:dyDescent="0.2">
      <c r="A976" s="12">
        <v>14043776</v>
      </c>
      <c r="B976" s="13" t="s">
        <v>42499</v>
      </c>
      <c r="C976" s="13" t="str">
        <f t="shared" si="30"/>
        <v>KS PPO 1500 70/50 $20/70 (14043776)</v>
      </c>
      <c r="D976" s="116"/>
      <c r="F976" s="54">
        <v>63630</v>
      </c>
      <c r="G976" s="14" t="s">
        <v>34825</v>
      </c>
      <c r="H976" s="15" t="str">
        <f t="shared" si="31"/>
        <v>FL Vol Option 5A PPO Max Low; No Ortho; No waiver, Waiting Period applies (63630)</v>
      </c>
      <c r="I976" s="15" t="s">
        <v>43512</v>
      </c>
    </row>
    <row r="977" spans="1:9" x14ac:dyDescent="0.2">
      <c r="A977" s="12">
        <v>14043777</v>
      </c>
      <c r="B977" s="13" t="s">
        <v>41136</v>
      </c>
      <c r="C977" s="13" t="str">
        <f t="shared" si="30"/>
        <v>KS PPO 3000 100/70 $15/60 (14043777)</v>
      </c>
      <c r="D977" s="116"/>
      <c r="F977" s="54">
        <v>63631</v>
      </c>
      <c r="G977" s="14" t="s">
        <v>34826</v>
      </c>
      <c r="H977" s="15" t="str">
        <f t="shared" si="31"/>
        <v>FL Vol Option 5A PPO Max Low; No Ortho; Waiting Period - Major Waived (63631)</v>
      </c>
      <c r="I977" s="15" t="s">
        <v>43512</v>
      </c>
    </row>
    <row r="978" spans="1:9" x14ac:dyDescent="0.2">
      <c r="A978" s="12">
        <v>14043778</v>
      </c>
      <c r="B978" s="13" t="s">
        <v>41137</v>
      </c>
      <c r="C978" s="13" t="str">
        <f t="shared" si="30"/>
        <v>KS PPO 4000 100/70 $15/60 (14043778)</v>
      </c>
      <c r="D978" s="116"/>
      <c r="F978" s="54">
        <v>63632</v>
      </c>
      <c r="G978" s="14" t="s">
        <v>34827</v>
      </c>
      <c r="H978" s="15" t="str">
        <f t="shared" si="31"/>
        <v>FL Vol Option 5A PPO Max Low; Ortho; No waiver, Waiting Period applies (63632)</v>
      </c>
      <c r="I978" s="15" t="s">
        <v>43512</v>
      </c>
    </row>
    <row r="979" spans="1:9" x14ac:dyDescent="0.2">
      <c r="A979" s="12">
        <v>14043779</v>
      </c>
      <c r="B979" s="13" t="s">
        <v>42500</v>
      </c>
      <c r="C979" s="13" t="str">
        <f t="shared" si="30"/>
        <v>KS PPO 3500 50/50 $20/70 (14043779)</v>
      </c>
      <c r="D979" s="116"/>
      <c r="F979" s="54">
        <v>63633</v>
      </c>
      <c r="G979" s="14" t="s">
        <v>34828</v>
      </c>
      <c r="H979" s="15" t="str">
        <f t="shared" si="31"/>
        <v>FL Vol Option 5A PPO Max Low: Ortho; Waiting Per waived Maj/Applies to Ortho (63633)</v>
      </c>
      <c r="I979" s="15" t="s">
        <v>43512</v>
      </c>
    </row>
    <row r="980" spans="1:9" x14ac:dyDescent="0.2">
      <c r="A980" s="12">
        <v>14043780</v>
      </c>
      <c r="B980" s="13" t="s">
        <v>42501</v>
      </c>
      <c r="C980" s="13" t="str">
        <f t="shared" si="30"/>
        <v>KS PPO 6000 50/50 $20/70 (14043780)</v>
      </c>
      <c r="D980" s="116"/>
      <c r="F980" s="54">
        <v>63634</v>
      </c>
      <c r="G980" s="14" t="s">
        <v>34829</v>
      </c>
      <c r="H980" s="15" t="str">
        <f t="shared" si="31"/>
        <v>FL Vol Option 5A PPO Max Low; Ortho Waiting Period - Maj &amp; Ortho Waived (63634)</v>
      </c>
      <c r="I980" s="15" t="s">
        <v>43512</v>
      </c>
    </row>
    <row r="981" spans="1:9" x14ac:dyDescent="0.2">
      <c r="A981" s="12">
        <v>14043781</v>
      </c>
      <c r="B981" s="13" t="s">
        <v>42502</v>
      </c>
      <c r="C981" s="13" t="str">
        <f t="shared" si="30"/>
        <v>KS PPO SJ 3500 90/70 $5/65 (14043781)</v>
      </c>
      <c r="D981" s="116"/>
      <c r="F981" s="54">
        <v>63635</v>
      </c>
      <c r="G981" s="14" t="s">
        <v>3375</v>
      </c>
      <c r="H981" s="15" t="str">
        <f t="shared" si="31"/>
        <v>FL Vol Option 6A PPO Max High; No Ortho; No waiver, Waiting Period applies (63635)</v>
      </c>
      <c r="I981" s="15" t="s">
        <v>43512</v>
      </c>
    </row>
    <row r="982" spans="1:9" x14ac:dyDescent="0.2">
      <c r="A982" s="12">
        <v>14043782</v>
      </c>
      <c r="B982" s="13" t="s">
        <v>42503</v>
      </c>
      <c r="C982" s="13" t="str">
        <f t="shared" si="30"/>
        <v>KS PPO SJ 6500 100/70 $35/65 (14043782)</v>
      </c>
      <c r="D982" s="116"/>
      <c r="F982" s="54">
        <v>63636</v>
      </c>
      <c r="G982" s="14" t="s">
        <v>803</v>
      </c>
      <c r="H982" s="15" t="str">
        <f t="shared" si="31"/>
        <v>FL Vol Option 6A PPO Max High; No Ortho; Waiting Period - Major Waived (63636)</v>
      </c>
      <c r="I982" s="15" t="s">
        <v>43512</v>
      </c>
    </row>
    <row r="983" spans="1:9" x14ac:dyDescent="0.2">
      <c r="A983" s="12">
        <v>14043783</v>
      </c>
      <c r="B983" s="13" t="s">
        <v>42504</v>
      </c>
      <c r="C983" s="13" t="str">
        <f t="shared" si="30"/>
        <v>KS PPO SJ 5500 90/70 $5/65 (14043783)</v>
      </c>
      <c r="D983" s="116"/>
      <c r="F983" s="54">
        <v>63637</v>
      </c>
      <c r="G983" s="14" t="s">
        <v>804</v>
      </c>
      <c r="H983" s="15" t="str">
        <f t="shared" si="31"/>
        <v>FL Vol Option 6A PPO Max High; Ortho; No waiver, Waiting Period applies (63637)</v>
      </c>
      <c r="I983" s="15" t="s">
        <v>43512</v>
      </c>
    </row>
    <row r="984" spans="1:9" x14ac:dyDescent="0.2">
      <c r="A984" s="12">
        <v>14043784</v>
      </c>
      <c r="B984" s="13" t="s">
        <v>42505</v>
      </c>
      <c r="C984" s="13" t="str">
        <f t="shared" si="30"/>
        <v>KS PPO SJ 5000 100/70 $5/65 (14043784)</v>
      </c>
      <c r="D984" s="116"/>
      <c r="F984" s="54">
        <v>63638</v>
      </c>
      <c r="G984" s="14" t="s">
        <v>3377</v>
      </c>
      <c r="H984" s="15" t="str">
        <f t="shared" si="31"/>
        <v>FL Vol Option 6A PPO Max High: Ortho; Waiting Per waived Maj/Applies to Ortho (63638)</v>
      </c>
      <c r="I984" s="15" t="s">
        <v>43512</v>
      </c>
    </row>
    <row r="985" spans="1:9" x14ac:dyDescent="0.2">
      <c r="A985" s="12">
        <v>14043787</v>
      </c>
      <c r="B985" s="13" t="s">
        <v>42506</v>
      </c>
      <c r="C985" s="13" t="str">
        <f t="shared" si="30"/>
        <v>KS Indemnity 2500 80% (14043787)</v>
      </c>
      <c r="D985" s="116"/>
      <c r="F985" s="54">
        <v>63639</v>
      </c>
      <c r="G985" s="14" t="s">
        <v>3379</v>
      </c>
      <c r="H985" s="15" t="str">
        <f t="shared" si="31"/>
        <v>FL Vol Option 6A PPO Max High; Ortho Waiting Period - Maj &amp; Ortho Waived (63639)</v>
      </c>
      <c r="I985" s="15" t="s">
        <v>43512</v>
      </c>
    </row>
    <row r="986" spans="1:9" x14ac:dyDescent="0.2">
      <c r="A986" s="12">
        <v>14043788</v>
      </c>
      <c r="B986" s="13" t="s">
        <v>42507</v>
      </c>
      <c r="C986" s="13" t="str">
        <f t="shared" si="30"/>
        <v>KS Indemnity 3000 80% HSA E (14043788)</v>
      </c>
      <c r="D986" s="116"/>
      <c r="F986" s="54">
        <v>63640</v>
      </c>
      <c r="G986" s="14" t="s">
        <v>34830</v>
      </c>
      <c r="H986" s="15" t="str">
        <f t="shared" si="31"/>
        <v>FL Vol Option 7A Active PPO Max; No Ortho; No waiver, Waiting Period applies (63640)</v>
      </c>
      <c r="I986" s="15" t="s">
        <v>43512</v>
      </c>
    </row>
    <row r="987" spans="1:9" x14ac:dyDescent="0.2">
      <c r="A987" s="12">
        <v>14043789</v>
      </c>
      <c r="B987" s="13" t="s">
        <v>42508</v>
      </c>
      <c r="C987" s="13" t="str">
        <f t="shared" si="30"/>
        <v>KS Connector Preferred MC 2500 80/50 $15/60 (14043789)</v>
      </c>
      <c r="D987" s="116" t="s">
        <v>43503</v>
      </c>
      <c r="F987" s="54">
        <v>63641</v>
      </c>
      <c r="G987" s="14" t="s">
        <v>34831</v>
      </c>
      <c r="H987" s="15" t="str">
        <f t="shared" si="31"/>
        <v>FL Vol Option 7A Active PPO Max; No Ortho; Waiting Period - Major Waived (63641)</v>
      </c>
      <c r="I987" s="15" t="s">
        <v>43512</v>
      </c>
    </row>
    <row r="988" spans="1:9" x14ac:dyDescent="0.2">
      <c r="A988" s="12">
        <v>14043790</v>
      </c>
      <c r="B988" s="13" t="s">
        <v>39367</v>
      </c>
      <c r="C988" s="13" t="str">
        <f t="shared" si="30"/>
        <v>KS Connector Preferred MC 3000 100/70 $15/60 (14043790)</v>
      </c>
      <c r="D988" s="116" t="s">
        <v>43503</v>
      </c>
      <c r="F988" s="54">
        <v>63642</v>
      </c>
      <c r="G988" s="14" t="s">
        <v>34832</v>
      </c>
      <c r="H988" s="15" t="str">
        <f t="shared" si="31"/>
        <v>FL Vol Option 7A Active PPO Max; Ortho; No waiver, Waiting Period applies (63642)</v>
      </c>
      <c r="I988" s="15" t="s">
        <v>43512</v>
      </c>
    </row>
    <row r="989" spans="1:9" x14ac:dyDescent="0.2">
      <c r="A989" s="12">
        <v>14043791</v>
      </c>
      <c r="B989" s="13" t="s">
        <v>39368</v>
      </c>
      <c r="C989" s="13" t="str">
        <f t="shared" si="30"/>
        <v>KS Connector Preferred MC 4000 100/70 $15/60 (14043791)</v>
      </c>
      <c r="D989" s="116" t="s">
        <v>43503</v>
      </c>
      <c r="F989" s="54">
        <v>63643</v>
      </c>
      <c r="G989" s="14" t="s">
        <v>34833</v>
      </c>
      <c r="H989" s="15" t="str">
        <f t="shared" si="31"/>
        <v>FL Vol Option 7A Active PPO Max: Ortho; Waiting Per waived Maj/Applies to Ortho (63643)</v>
      </c>
      <c r="I989" s="15" t="s">
        <v>43512</v>
      </c>
    </row>
    <row r="990" spans="1:9" x14ac:dyDescent="0.2">
      <c r="A990" s="12">
        <v>14043792</v>
      </c>
      <c r="B990" s="13" t="s">
        <v>42509</v>
      </c>
      <c r="C990" s="13" t="str">
        <f t="shared" si="30"/>
        <v>KS Connector Preferred MC 3500 50/50 $20/70 (14043792)</v>
      </c>
      <c r="D990" s="116" t="s">
        <v>43503</v>
      </c>
      <c r="F990" s="54">
        <v>63644</v>
      </c>
      <c r="G990" s="14" t="s">
        <v>34834</v>
      </c>
      <c r="H990" s="15" t="str">
        <f t="shared" si="31"/>
        <v>FL Vol Option 7A Active PPO Max; Ortho Waiting Period - Maj &amp; Ortho Waived (63644)</v>
      </c>
      <c r="I990" s="15" t="s">
        <v>43512</v>
      </c>
    </row>
    <row r="991" spans="1:9" x14ac:dyDescent="0.2">
      <c r="A991" s="12">
        <v>14043795</v>
      </c>
      <c r="B991" s="13" t="s">
        <v>42510</v>
      </c>
      <c r="C991" s="13" t="str">
        <f t="shared" si="30"/>
        <v>KS Connector Preferred MC 3500 80/50 $15/60 (14043795)</v>
      </c>
      <c r="D991" s="116" t="s">
        <v>43503</v>
      </c>
      <c r="F991" s="54">
        <v>63645</v>
      </c>
      <c r="G991" s="14" t="s">
        <v>3381</v>
      </c>
      <c r="H991" s="15" t="str">
        <f t="shared" si="31"/>
        <v>FL Vol Option 8A PPO 1000; No Ortho, No waiver, Waiting Period applies (63645)</v>
      </c>
      <c r="I991" s="15" t="s">
        <v>43512</v>
      </c>
    </row>
    <row r="992" spans="1:9" x14ac:dyDescent="0.2">
      <c r="A992" s="12">
        <v>14043796</v>
      </c>
      <c r="B992" s="13" t="s">
        <v>42511</v>
      </c>
      <c r="C992" s="13" t="str">
        <f t="shared" si="30"/>
        <v>KS Connector Preferred MC 500 90/70 $15/60 (14043796)</v>
      </c>
      <c r="D992" s="116" t="s">
        <v>43503</v>
      </c>
      <c r="F992" s="54">
        <v>63646</v>
      </c>
      <c r="G992" s="14" t="s">
        <v>3383</v>
      </c>
      <c r="H992" s="15" t="str">
        <f t="shared" si="31"/>
        <v>FL Vol Option 8A PPO 1000; No Ortho,Waiting Period - Major Waived (63646)</v>
      </c>
      <c r="I992" s="15" t="s">
        <v>43512</v>
      </c>
    </row>
    <row r="993" spans="1:9" x14ac:dyDescent="0.2">
      <c r="A993" s="12">
        <v>14043797</v>
      </c>
      <c r="B993" s="13" t="s">
        <v>42512</v>
      </c>
      <c r="C993" s="13" t="str">
        <f t="shared" si="30"/>
        <v>KS Wesley Preferred PPO 1000 80/50 $15/60 (14043797)</v>
      </c>
      <c r="D993" s="116"/>
      <c r="F993" s="54">
        <v>63647</v>
      </c>
      <c r="G993" s="14" t="s">
        <v>976</v>
      </c>
      <c r="H993" s="15" t="str">
        <f t="shared" si="31"/>
        <v>FL Vol Option 8A PPO 1000; Ortho No waiver, Waiting Period applies (63647)</v>
      </c>
      <c r="I993" s="15" t="s">
        <v>43512</v>
      </c>
    </row>
    <row r="994" spans="1:9" x14ac:dyDescent="0.2">
      <c r="A994" s="12">
        <v>14043798</v>
      </c>
      <c r="B994" s="13" t="s">
        <v>39369</v>
      </c>
      <c r="C994" s="13" t="str">
        <f t="shared" si="30"/>
        <v>KS Connector Preferred MC 5000 100/70 $20/70 (14043798)</v>
      </c>
      <c r="D994" s="116" t="s">
        <v>43503</v>
      </c>
      <c r="F994" s="54">
        <v>63648</v>
      </c>
      <c r="G994" s="14" t="s">
        <v>3385</v>
      </c>
      <c r="H994" s="15" t="str">
        <f t="shared" si="31"/>
        <v>FL Vol Option 8A PPO 1000; Ortho Waiting Per waived Maj/Applies to Ortho (63648)</v>
      </c>
      <c r="I994" s="15" t="s">
        <v>43512</v>
      </c>
    </row>
    <row r="995" spans="1:9" x14ac:dyDescent="0.2">
      <c r="A995" s="12">
        <v>14043799</v>
      </c>
      <c r="B995" s="13" t="s">
        <v>42513</v>
      </c>
      <c r="C995" s="13" t="str">
        <f t="shared" si="30"/>
        <v>KS Connector MC 1000 80/50 $15/60 (14043799)</v>
      </c>
      <c r="D995" s="116" t="s">
        <v>43503</v>
      </c>
      <c r="F995" s="54">
        <v>63649</v>
      </c>
      <c r="G995" s="14" t="s">
        <v>3387</v>
      </c>
      <c r="H995" s="15" t="str">
        <f t="shared" si="31"/>
        <v>FL Vol Option 8A PPO 1000; Ortho Waiting Period - Maj &amp; Ortho Waived (63649)</v>
      </c>
      <c r="I995" s="15" t="s">
        <v>43512</v>
      </c>
    </row>
    <row r="996" spans="1:9" x14ac:dyDescent="0.2">
      <c r="A996" s="12">
        <v>14043800</v>
      </c>
      <c r="B996" s="13" t="s">
        <v>39370</v>
      </c>
      <c r="C996" s="13" t="str">
        <f t="shared" si="30"/>
        <v>KS Connector Preferred MC 6000 100/70 $20/70 (14043800)</v>
      </c>
      <c r="D996" s="116" t="s">
        <v>43503</v>
      </c>
      <c r="F996" s="54">
        <v>63650</v>
      </c>
      <c r="G996" s="14" t="s">
        <v>34835</v>
      </c>
      <c r="H996" s="15" t="str">
        <f t="shared" si="31"/>
        <v>FL Vol Option 9A PPO 1500; No Ortho, No waiver, Waiting Period applies (63650)</v>
      </c>
      <c r="I996" s="15" t="s">
        <v>43512</v>
      </c>
    </row>
    <row r="997" spans="1:9" x14ac:dyDescent="0.2">
      <c r="A997" s="12">
        <v>14043801</v>
      </c>
      <c r="B997" s="13" t="s">
        <v>42514</v>
      </c>
      <c r="C997" s="13" t="str">
        <f t="shared" si="30"/>
        <v>KS I-35 PPO 1000 80/50 $15/60 (14043801)</v>
      </c>
      <c r="D997" s="116"/>
      <c r="F997" s="54">
        <v>63651</v>
      </c>
      <c r="G997" s="14" t="s">
        <v>34836</v>
      </c>
      <c r="H997" s="15" t="str">
        <f t="shared" si="31"/>
        <v>FL Vol Option 9A PPO 1500; No Ortho,Waiting Period - Major Waived (63651)</v>
      </c>
      <c r="I997" s="15" t="s">
        <v>43512</v>
      </c>
    </row>
    <row r="998" spans="1:9" x14ac:dyDescent="0.2">
      <c r="A998" s="12">
        <v>14043802</v>
      </c>
      <c r="B998" s="13" t="s">
        <v>42515</v>
      </c>
      <c r="C998" s="13" t="str">
        <f t="shared" si="30"/>
        <v>KS I-35 PPO 1500 50/50 $15/60 (14043802)</v>
      </c>
      <c r="D998" s="116"/>
      <c r="F998" s="54">
        <v>63652</v>
      </c>
      <c r="G998" s="14" t="s">
        <v>34837</v>
      </c>
      <c r="H998" s="15" t="str">
        <f t="shared" si="31"/>
        <v>FL Vol Option 9A PPO 1500; Ortho No waiver, Waiting Period applies (63652)</v>
      </c>
      <c r="I998" s="15" t="s">
        <v>43512</v>
      </c>
    </row>
    <row r="999" spans="1:9" x14ac:dyDescent="0.2">
      <c r="A999" s="12">
        <v>14043803</v>
      </c>
      <c r="B999" s="13" t="s">
        <v>42516</v>
      </c>
      <c r="C999" s="13" t="str">
        <f t="shared" si="30"/>
        <v>KS Connector Preferred MC 5000 80/50 $15/60 (14043803)</v>
      </c>
      <c r="D999" s="116" t="s">
        <v>43503</v>
      </c>
      <c r="F999" s="54">
        <v>63653</v>
      </c>
      <c r="G999" s="14" t="s">
        <v>34838</v>
      </c>
      <c r="H999" s="15" t="str">
        <f t="shared" si="31"/>
        <v>FL Vol Option 9A PPO 1500; Ortho Waiting Per waived Maj/Applies to Ortho (63653)</v>
      </c>
      <c r="I999" s="15" t="s">
        <v>43512</v>
      </c>
    </row>
    <row r="1000" spans="1:9" x14ac:dyDescent="0.2">
      <c r="A1000" s="12">
        <v>14043804</v>
      </c>
      <c r="B1000" s="13" t="s">
        <v>42517</v>
      </c>
      <c r="C1000" s="13" t="str">
        <f t="shared" si="30"/>
        <v>KS I-35 PPO 1500 80/50 $20/70 (14043804)</v>
      </c>
      <c r="D1000" s="116"/>
      <c r="F1000" s="54">
        <v>63654</v>
      </c>
      <c r="G1000" s="14" t="s">
        <v>34839</v>
      </c>
      <c r="H1000" s="15" t="str">
        <f t="shared" si="31"/>
        <v>FL Vol Option 9A PPO 1500; Ortho Waiting Period - Maj &amp; Ortho Waived (63654)</v>
      </c>
      <c r="I1000" s="15" t="s">
        <v>43512</v>
      </c>
    </row>
    <row r="1001" spans="1:9" x14ac:dyDescent="0.2">
      <c r="A1001" s="12">
        <v>14043805</v>
      </c>
      <c r="B1001" s="13" t="s">
        <v>42518</v>
      </c>
      <c r="C1001" s="13" t="str">
        <f t="shared" si="30"/>
        <v>KS I-35 PPO 3000 80/50 $15/60 (14043805)</v>
      </c>
      <c r="D1001" s="116"/>
      <c r="F1001" s="54">
        <v>63655</v>
      </c>
      <c r="G1001" s="14" t="s">
        <v>1032</v>
      </c>
      <c r="H1001" s="15" t="str">
        <f t="shared" si="31"/>
        <v>FL Vol Option 10A PPO 2000; No Ortho, No waiver, Waiting Period applies (63655)</v>
      </c>
      <c r="I1001" s="15" t="s">
        <v>43512</v>
      </c>
    </row>
    <row r="1002" spans="1:9" x14ac:dyDescent="0.2">
      <c r="A1002" s="12">
        <v>14043806</v>
      </c>
      <c r="B1002" s="13" t="s">
        <v>42519</v>
      </c>
      <c r="C1002" s="13" t="str">
        <f t="shared" si="30"/>
        <v>KS Connector Preferred MC SJ 3000 50/50 $5/65 (14043806)</v>
      </c>
      <c r="D1002" s="116" t="s">
        <v>43503</v>
      </c>
      <c r="F1002" s="54">
        <v>63656</v>
      </c>
      <c r="G1002" s="14" t="s">
        <v>1033</v>
      </c>
      <c r="H1002" s="15" t="str">
        <f t="shared" si="31"/>
        <v>FL Vol Option 10A PPO 2000; No Ortho,Waiting Period - Major Waived (63656)</v>
      </c>
      <c r="I1002" s="15" t="s">
        <v>43512</v>
      </c>
    </row>
    <row r="1003" spans="1:9" x14ac:dyDescent="0.2">
      <c r="A1003" s="12">
        <v>14043807</v>
      </c>
      <c r="B1003" s="13" t="s">
        <v>42520</v>
      </c>
      <c r="C1003" s="13" t="str">
        <f t="shared" si="30"/>
        <v>KS Connector Preferred MC SJ 3500 90/70 $5/65 (14043807)</v>
      </c>
      <c r="D1003" s="116" t="s">
        <v>43503</v>
      </c>
      <c r="F1003" s="54">
        <v>63657</v>
      </c>
      <c r="G1003" s="14" t="s">
        <v>977</v>
      </c>
      <c r="H1003" s="15" t="str">
        <f t="shared" si="31"/>
        <v>FL Vol Option 10A PPO 2000; Ortho No waiver, Waiting Period applies (63657)</v>
      </c>
      <c r="I1003" s="15" t="s">
        <v>43512</v>
      </c>
    </row>
    <row r="1004" spans="1:9" x14ac:dyDescent="0.2">
      <c r="A1004" s="12">
        <v>14043808</v>
      </c>
      <c r="B1004" s="13" t="s">
        <v>41138</v>
      </c>
      <c r="C1004" s="13" t="str">
        <f t="shared" si="30"/>
        <v>KS I-35 PPO 2000 100/70 $15/60 (14043808)</v>
      </c>
      <c r="D1004" s="116"/>
      <c r="F1004" s="54">
        <v>63658</v>
      </c>
      <c r="G1004" s="14" t="s">
        <v>3389</v>
      </c>
      <c r="H1004" s="15" t="str">
        <f t="shared" si="31"/>
        <v>FL Vol Option 10A PPO 2000; Ortho Waiting Per waived Maj/Applies to Ortho (63658)</v>
      </c>
      <c r="I1004" s="15" t="s">
        <v>43512</v>
      </c>
    </row>
    <row r="1005" spans="1:9" x14ac:dyDescent="0.2">
      <c r="A1005" s="12">
        <v>14043809</v>
      </c>
      <c r="B1005" s="13" t="s">
        <v>42521</v>
      </c>
      <c r="C1005" s="13" t="str">
        <f t="shared" si="30"/>
        <v>KS Connector MC 1500 50/50 $15/60 (14043809)</v>
      </c>
      <c r="D1005" s="116" t="s">
        <v>43503</v>
      </c>
      <c r="F1005" s="54">
        <v>63659</v>
      </c>
      <c r="G1005" s="14" t="s">
        <v>1034</v>
      </c>
      <c r="H1005" s="15" t="str">
        <f t="shared" si="31"/>
        <v>FL Vol Option 10A PPO 2000; Ortho Waiting Period - Maj &amp; Ortho Waived (63659)</v>
      </c>
      <c r="I1005" s="15" t="s">
        <v>43512</v>
      </c>
    </row>
    <row r="1006" spans="1:9" x14ac:dyDescent="0.2">
      <c r="A1006" s="12">
        <v>14043810</v>
      </c>
      <c r="B1006" s="13" t="s">
        <v>42522</v>
      </c>
      <c r="C1006" s="13" t="str">
        <f t="shared" si="30"/>
        <v>KS Connector Preferred MC SJ 6500 100/70 $35/65 (14043810)</v>
      </c>
      <c r="D1006" s="116" t="s">
        <v>43503</v>
      </c>
      <c r="F1006" s="54">
        <v>63662</v>
      </c>
      <c r="G1006" s="14" t="s">
        <v>805</v>
      </c>
      <c r="H1006" s="15" t="str">
        <f t="shared" si="31"/>
        <v>NY Vol Option 2A DMO Coins 100/80/50; 10-100 No Ortho (63662)</v>
      </c>
      <c r="I1006" s="15" t="s">
        <v>43512</v>
      </c>
    </row>
    <row r="1007" spans="1:9" x14ac:dyDescent="0.2">
      <c r="A1007" s="12">
        <v>14043811</v>
      </c>
      <c r="B1007" s="13" t="s">
        <v>42523</v>
      </c>
      <c r="C1007" s="13" t="str">
        <f t="shared" si="30"/>
        <v>KS Connector MC 1500 80/50 $20/70 (14043811)</v>
      </c>
      <c r="D1007" s="116" t="s">
        <v>43503</v>
      </c>
      <c r="F1007" s="54">
        <v>63663</v>
      </c>
      <c r="G1007" s="14" t="s">
        <v>3391</v>
      </c>
      <c r="H1007" s="15" t="str">
        <f t="shared" si="31"/>
        <v>NY Vol Option 2A DMO Coins 100/80/50; 10-100 Ortho (63663)</v>
      </c>
      <c r="I1007" s="15" t="s">
        <v>43512</v>
      </c>
    </row>
    <row r="1008" spans="1:9" x14ac:dyDescent="0.2">
      <c r="A1008" s="12">
        <v>14043812</v>
      </c>
      <c r="B1008" s="13" t="s">
        <v>42524</v>
      </c>
      <c r="C1008" s="13" t="str">
        <f t="shared" si="30"/>
        <v>KS I-35 PPO 2000 70/50 $20/70 (14043812)</v>
      </c>
      <c r="D1008" s="116"/>
      <c r="F1008" s="54">
        <v>63664</v>
      </c>
      <c r="G1008" s="14" t="s">
        <v>978</v>
      </c>
      <c r="H1008" s="15" t="str">
        <f t="shared" si="31"/>
        <v>NY Voluntary Option 3A Fixed Copay 64; 10-100, No Ortho (63664)</v>
      </c>
      <c r="I1008" s="15" t="s">
        <v>43512</v>
      </c>
    </row>
    <row r="1009" spans="1:9" x14ac:dyDescent="0.2">
      <c r="A1009" s="12">
        <v>14043813</v>
      </c>
      <c r="B1009" s="13" t="s">
        <v>42525</v>
      </c>
      <c r="C1009" s="13" t="str">
        <f t="shared" si="30"/>
        <v>KS Connector MC 3000 80/50 $15/60 (14043813)</v>
      </c>
      <c r="D1009" s="116" t="s">
        <v>43503</v>
      </c>
      <c r="F1009" s="54">
        <v>63665</v>
      </c>
      <c r="G1009" s="14" t="s">
        <v>3393</v>
      </c>
      <c r="H1009" s="15" t="str">
        <f t="shared" si="31"/>
        <v>NY Voluntary Option 3A Fixed Copay 64; 10-100, Ortho (63665)</v>
      </c>
      <c r="I1009" s="15" t="s">
        <v>43512</v>
      </c>
    </row>
    <row r="1010" spans="1:9" x14ac:dyDescent="0.2">
      <c r="A1010" s="12">
        <v>14043814</v>
      </c>
      <c r="B1010" s="13" t="s">
        <v>42526</v>
      </c>
      <c r="C1010" s="13" t="str">
        <f t="shared" si="30"/>
        <v>KS I-35 PPO 2500 50/50 $20/70 (14043814)</v>
      </c>
      <c r="D1010" s="116"/>
      <c r="F1010" s="54">
        <v>63666</v>
      </c>
      <c r="G1010" s="14" t="s">
        <v>806</v>
      </c>
      <c r="H1010" s="15" t="str">
        <f t="shared" si="31"/>
        <v>NY Vol Option 4A DMO Coins 100/100/60; 10-100 No Ortho (63666)</v>
      </c>
      <c r="I1010" s="15" t="s">
        <v>43512</v>
      </c>
    </row>
    <row r="1011" spans="1:9" x14ac:dyDescent="0.2">
      <c r="A1011" s="12">
        <v>14043815</v>
      </c>
      <c r="B1011" s="13" t="s">
        <v>42527</v>
      </c>
      <c r="C1011" s="13" t="str">
        <f t="shared" si="30"/>
        <v>KS Connector Preferred MC 1000 70/50 $15/60 (14043815)</v>
      </c>
      <c r="D1011" s="116" t="s">
        <v>43503</v>
      </c>
      <c r="F1011" s="54">
        <v>63667</v>
      </c>
      <c r="G1011" s="14" t="s">
        <v>1071</v>
      </c>
      <c r="H1011" s="15" t="str">
        <f t="shared" si="31"/>
        <v>NY Vol Option 4A DMO Coins 100/100/60; 10-100 Ortho (63667)</v>
      </c>
      <c r="I1011" s="15" t="s">
        <v>43512</v>
      </c>
    </row>
    <row r="1012" spans="1:9" x14ac:dyDescent="0.2">
      <c r="A1012" s="12">
        <v>14043816</v>
      </c>
      <c r="B1012" s="13" t="s">
        <v>39371</v>
      </c>
      <c r="C1012" s="13" t="str">
        <f t="shared" si="30"/>
        <v>KS Connector MC 2000 100/70 $15/60 (14043816)</v>
      </c>
      <c r="D1012" s="116" t="s">
        <v>43503</v>
      </c>
      <c r="F1012" s="54">
        <v>63668</v>
      </c>
      <c r="G1012" s="14" t="s">
        <v>3395</v>
      </c>
      <c r="H1012" s="15" t="str">
        <f t="shared" si="31"/>
        <v>NY Voluntary Option 5A Fixed Copay 56; 10-100, No Ortho (63668)</v>
      </c>
      <c r="I1012" s="15" t="s">
        <v>43512</v>
      </c>
    </row>
    <row r="1013" spans="1:9" x14ac:dyDescent="0.2">
      <c r="A1013" s="12">
        <v>14043817</v>
      </c>
      <c r="B1013" s="13" t="s">
        <v>42528</v>
      </c>
      <c r="C1013" s="13" t="str">
        <f t="shared" si="30"/>
        <v>KS I-35 PPO 4000 80/50 $20/70 (14043817)</v>
      </c>
      <c r="D1013" s="116"/>
      <c r="F1013" s="54">
        <v>63669</v>
      </c>
      <c r="G1013" s="14" t="s">
        <v>3397</v>
      </c>
      <c r="H1013" s="15" t="str">
        <f t="shared" si="31"/>
        <v>NY Voluntary Option 5A Fixed Copay 56; 10-100, Ortho (63669)</v>
      </c>
      <c r="I1013" s="15" t="s">
        <v>43512</v>
      </c>
    </row>
    <row r="1014" spans="1:9" x14ac:dyDescent="0.2">
      <c r="A1014" s="12">
        <v>14043818</v>
      </c>
      <c r="B1014" s="13" t="s">
        <v>42529</v>
      </c>
      <c r="C1014" s="13" t="str">
        <f t="shared" si="30"/>
        <v>KS Connector MC 2000 70/50 $20/70 (14043818)</v>
      </c>
      <c r="D1014" s="116" t="s">
        <v>43503</v>
      </c>
      <c r="F1014" s="54">
        <v>63670</v>
      </c>
      <c r="G1014" s="14" t="s">
        <v>3399</v>
      </c>
      <c r="H1014" s="15" t="str">
        <f t="shared" si="31"/>
        <v>NY Vol Opt 6A FOC PPO Max Low; No Ortho; No waiver, Waiting Period applies (63670)</v>
      </c>
      <c r="I1014" s="15" t="s">
        <v>43503</v>
      </c>
    </row>
    <row r="1015" spans="1:9" x14ac:dyDescent="0.2">
      <c r="A1015" s="12">
        <v>14043819</v>
      </c>
      <c r="B1015" s="13" t="s">
        <v>42530</v>
      </c>
      <c r="C1015" s="13" t="str">
        <f t="shared" si="30"/>
        <v>KS I-35 PPO 2500 80/50 $15/60 (14043819)</v>
      </c>
      <c r="D1015" s="116"/>
      <c r="F1015" s="54">
        <v>63671</v>
      </c>
      <c r="G1015" s="14" t="s">
        <v>3401</v>
      </c>
      <c r="H1015" s="15" t="str">
        <f t="shared" si="31"/>
        <v>NY Vol Opt 6A FOC PPO Max Low; No Ortho; Waiting Period - Major Waived (63671)</v>
      </c>
      <c r="I1015" s="15" t="s">
        <v>43503</v>
      </c>
    </row>
    <row r="1016" spans="1:9" x14ac:dyDescent="0.2">
      <c r="A1016" s="12">
        <v>14043820</v>
      </c>
      <c r="B1016" s="13" t="s">
        <v>42531</v>
      </c>
      <c r="C1016" s="13" t="str">
        <f t="shared" si="30"/>
        <v>KS Connector MC 2500 50/50 $20/70 (14043820)</v>
      </c>
      <c r="D1016" s="116" t="s">
        <v>43503</v>
      </c>
      <c r="F1016" s="54">
        <v>63672</v>
      </c>
      <c r="G1016" s="14" t="s">
        <v>1035</v>
      </c>
      <c r="H1016" s="15" t="str">
        <f t="shared" si="31"/>
        <v>NY Vol Opt 6A FOC PPO Max Low; Ortho; No waiver, Waiting Period applies (63672)</v>
      </c>
      <c r="I1016" s="15" t="s">
        <v>43503</v>
      </c>
    </row>
    <row r="1017" spans="1:9" x14ac:dyDescent="0.2">
      <c r="A1017" s="12">
        <v>14043821</v>
      </c>
      <c r="B1017" s="13" t="s">
        <v>42532</v>
      </c>
      <c r="C1017" s="13" t="str">
        <f t="shared" si="30"/>
        <v>KS Connector MC 4000 80/50 $20/70 (14043821)</v>
      </c>
      <c r="D1017" s="116" t="s">
        <v>43503</v>
      </c>
      <c r="F1017" s="54">
        <v>63673</v>
      </c>
      <c r="G1017" s="14" t="s">
        <v>1036</v>
      </c>
      <c r="H1017" s="15" t="str">
        <f t="shared" si="31"/>
        <v>NY Vol Opt 6A FOC PPO Max Low; Ortho; Waiting Per waived Maj/Applies to Ortho (63673)</v>
      </c>
      <c r="I1017" s="15" t="s">
        <v>43503</v>
      </c>
    </row>
    <row r="1018" spans="1:9" x14ac:dyDescent="0.2">
      <c r="A1018" s="12">
        <v>14043822</v>
      </c>
      <c r="B1018" s="13" t="s">
        <v>42533</v>
      </c>
      <c r="C1018" s="13" t="str">
        <f t="shared" si="30"/>
        <v>KS Connector MC 2500 80/50 $15/60 (14043822)</v>
      </c>
      <c r="D1018" s="116" t="s">
        <v>43503</v>
      </c>
      <c r="F1018" s="54">
        <v>63674</v>
      </c>
      <c r="G1018" s="14" t="s">
        <v>3403</v>
      </c>
      <c r="H1018" s="15" t="str">
        <f t="shared" si="31"/>
        <v>NY Vol Opt 6A FOC PPO Max Low; Ortho; Waiting Period - Maj/Ortho Waived (63674)</v>
      </c>
      <c r="I1018" s="15" t="s">
        <v>43503</v>
      </c>
    </row>
    <row r="1019" spans="1:9" x14ac:dyDescent="0.2">
      <c r="A1019" s="12">
        <v>14043823</v>
      </c>
      <c r="B1019" s="13" t="s">
        <v>41139</v>
      </c>
      <c r="C1019" s="13" t="str">
        <f t="shared" si="30"/>
        <v>KS I-35 PPO 3000 100/70 $15/60 (14043823)</v>
      </c>
      <c r="D1019" s="116"/>
      <c r="F1019" s="54">
        <v>63675</v>
      </c>
      <c r="G1019" s="14" t="s">
        <v>1072</v>
      </c>
      <c r="H1019" s="15" t="str">
        <f t="shared" si="31"/>
        <v>NY Vol Opt 7A FOC PPO Max High; No Ortho; No waiver, Waiting Period applies (63675)</v>
      </c>
      <c r="I1019" s="15" t="s">
        <v>43503</v>
      </c>
    </row>
    <row r="1020" spans="1:9" x14ac:dyDescent="0.2">
      <c r="A1020" s="12">
        <v>14043824</v>
      </c>
      <c r="B1020" s="13" t="s">
        <v>42534</v>
      </c>
      <c r="C1020" s="13" t="str">
        <f t="shared" si="30"/>
        <v>KS Connector Preferred MC 1500 70/50 $20/70 (14043824)</v>
      </c>
      <c r="D1020" s="116" t="s">
        <v>43503</v>
      </c>
      <c r="F1020" s="54">
        <v>63676</v>
      </c>
      <c r="G1020" s="14" t="s">
        <v>807</v>
      </c>
      <c r="H1020" s="15" t="str">
        <f t="shared" si="31"/>
        <v>NY Vol Opt 7A FOC PPO Max High; No Ortho; Waiting Period - Major Waived (63676)</v>
      </c>
      <c r="I1020" s="15" t="s">
        <v>43503</v>
      </c>
    </row>
    <row r="1021" spans="1:9" x14ac:dyDescent="0.2">
      <c r="A1021" s="12">
        <v>14043825</v>
      </c>
      <c r="B1021" s="13" t="s">
        <v>39372</v>
      </c>
      <c r="C1021" s="13" t="str">
        <f t="shared" si="30"/>
        <v>KS Connector MC 3000 100/70 $15/60 (14043825)</v>
      </c>
      <c r="D1021" s="116" t="s">
        <v>43503</v>
      </c>
      <c r="F1021" s="54">
        <v>63677</v>
      </c>
      <c r="G1021" s="14" t="s">
        <v>3405</v>
      </c>
      <c r="H1021" s="15" t="str">
        <f t="shared" si="31"/>
        <v>NY Vol Opt 7A FOC PPO Max High; Ortho; No waiver, Waiting Period applies (63677)</v>
      </c>
      <c r="I1021" s="15" t="s">
        <v>43503</v>
      </c>
    </row>
    <row r="1022" spans="1:9" x14ac:dyDescent="0.2">
      <c r="A1022" s="12">
        <v>14043826</v>
      </c>
      <c r="B1022" s="13" t="s">
        <v>41140</v>
      </c>
      <c r="C1022" s="13" t="str">
        <f t="shared" si="30"/>
        <v>KS I-35 PPO 4000 100/70 $15/60 (14043826)</v>
      </c>
      <c r="D1022" s="116"/>
      <c r="F1022" s="54">
        <v>63678</v>
      </c>
      <c r="G1022" s="14" t="s">
        <v>1073</v>
      </c>
      <c r="H1022" s="15" t="str">
        <f t="shared" si="31"/>
        <v>NY Vol Opt 7A FOC PPO Max High; Ortho; Waiting Per waived Maj/Applies to Ortho (63678)</v>
      </c>
      <c r="I1022" s="15" t="s">
        <v>43503</v>
      </c>
    </row>
    <row r="1023" spans="1:9" x14ac:dyDescent="0.2">
      <c r="A1023" s="12">
        <v>14043827</v>
      </c>
      <c r="B1023" s="13" t="s">
        <v>42535</v>
      </c>
      <c r="C1023" s="13" t="str">
        <f t="shared" si="30"/>
        <v>KS I-35 PPO 3500 50/50 $20/70 (14043827)</v>
      </c>
      <c r="D1023" s="116"/>
      <c r="F1023" s="54">
        <v>63679</v>
      </c>
      <c r="G1023" s="14" t="s">
        <v>1074</v>
      </c>
      <c r="H1023" s="15" t="str">
        <f t="shared" si="31"/>
        <v>NY Vol Opt 7A FOC PPO Max High; Ortho; Waiting Period - Maj/Ortho Waived (63679)</v>
      </c>
      <c r="I1023" s="15" t="s">
        <v>43503</v>
      </c>
    </row>
    <row r="1024" spans="1:9" x14ac:dyDescent="0.2">
      <c r="A1024" s="12">
        <v>14043828</v>
      </c>
      <c r="B1024" s="13" t="s">
        <v>39373</v>
      </c>
      <c r="C1024" s="13" t="str">
        <f t="shared" si="30"/>
        <v>KS Connector MC 4000 100/70 $15/60 (14043828)</v>
      </c>
      <c r="D1024" s="116" t="s">
        <v>43503</v>
      </c>
      <c r="F1024" s="54">
        <v>63680</v>
      </c>
      <c r="G1024" s="14" t="s">
        <v>808</v>
      </c>
      <c r="H1024" s="15" t="str">
        <f t="shared" si="31"/>
        <v>NY Vol Option 8A FOC PPO Low 80th; No Ortho; No waiver, Waiting Period applies (63680)</v>
      </c>
      <c r="I1024" s="15" t="s">
        <v>43503</v>
      </c>
    </row>
    <row r="1025" spans="1:9" x14ac:dyDescent="0.2">
      <c r="A1025" s="12">
        <v>14043829</v>
      </c>
      <c r="B1025" s="13" t="s">
        <v>42536</v>
      </c>
      <c r="C1025" s="13" t="str">
        <f t="shared" si="30"/>
        <v>KS Connector Preferred MC SJ 5500 90/70 $5/65 (14043829)</v>
      </c>
      <c r="D1025" s="116" t="s">
        <v>43503</v>
      </c>
      <c r="F1025" s="54">
        <v>63681</v>
      </c>
      <c r="G1025" s="14" t="s">
        <v>3407</v>
      </c>
      <c r="H1025" s="15" t="str">
        <f t="shared" si="31"/>
        <v>NY Vol Option 8A FOC PPO Low 80th; No Ortho; Waiting Period - Major Waived (63681)</v>
      </c>
      <c r="I1025" s="15" t="s">
        <v>43503</v>
      </c>
    </row>
    <row r="1026" spans="1:9" x14ac:dyDescent="0.2">
      <c r="A1026" s="12">
        <v>14043830</v>
      </c>
      <c r="B1026" s="13" t="s">
        <v>42537</v>
      </c>
      <c r="C1026" s="13" t="str">
        <f t="shared" ref="C1026:C1089" si="32">IF(A1026=0,"",B1026&amp;" ("&amp;A1026&amp;")")</f>
        <v>KS I-35 PPO 6000 50/50 $20/70 (14043830)</v>
      </c>
      <c r="D1026" s="116"/>
      <c r="F1026" s="54">
        <v>63682</v>
      </c>
      <c r="G1026" s="14" t="s">
        <v>827</v>
      </c>
      <c r="H1026" s="15" t="str">
        <f t="shared" ref="H1026:H1089" si="33">IF(F1026=0,"",G1026&amp;" ("&amp;F1026&amp;")")</f>
        <v>NY Vol Option 8A FOC PPO Low 80th; Ortho; No waiver, Waiting Period applies (63682)</v>
      </c>
      <c r="I1026" s="15" t="s">
        <v>43503</v>
      </c>
    </row>
    <row r="1027" spans="1:9" x14ac:dyDescent="0.2">
      <c r="A1027" s="12">
        <v>14043831</v>
      </c>
      <c r="B1027" s="13" t="s">
        <v>42538</v>
      </c>
      <c r="C1027" s="13" t="str">
        <f t="shared" si="32"/>
        <v>KS Connector MC 3500 50/50 $20/70 (14043831)</v>
      </c>
      <c r="D1027" s="116" t="s">
        <v>43503</v>
      </c>
      <c r="F1027" s="54">
        <v>63683</v>
      </c>
      <c r="G1027" s="14" t="s">
        <v>3409</v>
      </c>
      <c r="H1027" s="15" t="str">
        <f t="shared" si="33"/>
        <v>NY Vol Option 8A FOC PPO Low 80th; Ortho; Waiting Per waived Maj/Applies to Ortho (63683)</v>
      </c>
      <c r="I1027" s="15" t="s">
        <v>43503</v>
      </c>
    </row>
    <row r="1028" spans="1:9" x14ac:dyDescent="0.2">
      <c r="A1028" s="12">
        <v>14043832</v>
      </c>
      <c r="B1028" s="13" t="s">
        <v>42539</v>
      </c>
      <c r="C1028" s="13" t="str">
        <f t="shared" si="32"/>
        <v>KS I-35 PPO 3500 80/50 $15/60 (14043832)</v>
      </c>
      <c r="D1028" s="116"/>
      <c r="F1028" s="54">
        <v>63684</v>
      </c>
      <c r="G1028" s="14" t="s">
        <v>828</v>
      </c>
      <c r="H1028" s="15" t="str">
        <f t="shared" si="33"/>
        <v>NY Vol Option 8A FOC PPO Low 80th; Ortho; Waiting Period - Maj/Ortho Waived (63684)</v>
      </c>
      <c r="I1028" s="15" t="s">
        <v>43503</v>
      </c>
    </row>
    <row r="1029" spans="1:9" x14ac:dyDescent="0.2">
      <c r="A1029" s="12">
        <v>14043833</v>
      </c>
      <c r="B1029" s="13" t="s">
        <v>42540</v>
      </c>
      <c r="C1029" s="13" t="str">
        <f t="shared" si="32"/>
        <v>KS Connector Preferred MC SJ 5000 100/70 $5/65 (14043833)</v>
      </c>
      <c r="D1029" s="116" t="s">
        <v>43503</v>
      </c>
      <c r="F1029" s="54">
        <v>63685</v>
      </c>
      <c r="G1029" s="14" t="s">
        <v>1037</v>
      </c>
      <c r="H1029" s="15" t="str">
        <f t="shared" si="33"/>
        <v>NY Vol Option 9A FOC PPO 1000 80th; No Ortho; No waiver, Waiting Period applies (63685)</v>
      </c>
      <c r="I1029" s="15" t="s">
        <v>43503</v>
      </c>
    </row>
    <row r="1030" spans="1:9" x14ac:dyDescent="0.2">
      <c r="A1030" s="12">
        <v>14043834</v>
      </c>
      <c r="B1030" s="13" t="s">
        <v>42541</v>
      </c>
      <c r="C1030" s="13" t="str">
        <f t="shared" si="32"/>
        <v>KS Connector MC 6000 50/50 $20/70 (14043834)</v>
      </c>
      <c r="D1030" s="116" t="s">
        <v>43503</v>
      </c>
      <c r="F1030" s="54">
        <v>63686</v>
      </c>
      <c r="G1030" s="14" t="s">
        <v>1038</v>
      </c>
      <c r="H1030" s="15" t="str">
        <f t="shared" si="33"/>
        <v>NY Vol Option 9A FOC PPO 1000 80th; No Ortho; Waiting Period - Major Waived (63686)</v>
      </c>
      <c r="I1030" s="15" t="s">
        <v>43503</v>
      </c>
    </row>
    <row r="1031" spans="1:9" x14ac:dyDescent="0.2">
      <c r="A1031" s="12">
        <v>14043835</v>
      </c>
      <c r="B1031" s="13" t="s">
        <v>42542</v>
      </c>
      <c r="C1031" s="13" t="str">
        <f t="shared" si="32"/>
        <v>KS I-35 PPO 500 90/70 $15/60 (14043835)</v>
      </c>
      <c r="D1031" s="116"/>
      <c r="F1031" s="54">
        <v>63687</v>
      </c>
      <c r="G1031" s="14" t="s">
        <v>1075</v>
      </c>
      <c r="H1031" s="15" t="str">
        <f t="shared" si="33"/>
        <v>NY Vol Option 9A FOC PPO 1000 80th; Ortho; No waiver, Waiting Period applies (63687)</v>
      </c>
      <c r="I1031" s="15" t="s">
        <v>43503</v>
      </c>
    </row>
    <row r="1032" spans="1:9" x14ac:dyDescent="0.2">
      <c r="A1032" s="12">
        <v>14043836</v>
      </c>
      <c r="B1032" s="13" t="s">
        <v>41141</v>
      </c>
      <c r="C1032" s="13" t="str">
        <f t="shared" si="32"/>
        <v>KS I-35 PPO 5000 100/70 $20/70 (14043836)</v>
      </c>
      <c r="D1032" s="116"/>
      <c r="F1032" s="54">
        <v>63688</v>
      </c>
      <c r="G1032" s="14" t="s">
        <v>1076</v>
      </c>
      <c r="H1032" s="15" t="str">
        <f t="shared" si="33"/>
        <v>NY Vol Option 9A FOC PPO 1000 80th; Ortho; Waiting Per waived Maj/Applies to Ortho (63688)</v>
      </c>
      <c r="I1032" s="15" t="s">
        <v>43503</v>
      </c>
    </row>
    <row r="1033" spans="1:9" x14ac:dyDescent="0.2">
      <c r="A1033" s="12">
        <v>14043837</v>
      </c>
      <c r="B1033" s="13" t="s">
        <v>42543</v>
      </c>
      <c r="C1033" s="13" t="str">
        <f t="shared" si="32"/>
        <v>KS Connector Preferred MC 2800 100/70 HSA E (14043837)</v>
      </c>
      <c r="D1033" s="116" t="s">
        <v>43503</v>
      </c>
      <c r="F1033" s="54">
        <v>63689</v>
      </c>
      <c r="G1033" s="14" t="s">
        <v>3411</v>
      </c>
      <c r="H1033" s="15" t="str">
        <f t="shared" si="33"/>
        <v>NY Vol Option 9A FOC PPO 1000 80th; Ortho;Waiting Period - Maj/Ortho Waived (63689)</v>
      </c>
      <c r="I1033" s="15" t="s">
        <v>43503</v>
      </c>
    </row>
    <row r="1034" spans="1:9" x14ac:dyDescent="0.2">
      <c r="A1034" s="12">
        <v>14043838</v>
      </c>
      <c r="B1034" s="13" t="s">
        <v>41142</v>
      </c>
      <c r="C1034" s="13" t="str">
        <f t="shared" si="32"/>
        <v>KS I-35 PPO 6000 100/70 $20/70 (14043838)</v>
      </c>
      <c r="D1034" s="116"/>
      <c r="F1034" s="54">
        <v>63690</v>
      </c>
      <c r="G1034" s="14" t="s">
        <v>1077</v>
      </c>
      <c r="H1034" s="15" t="str">
        <f t="shared" si="33"/>
        <v>NY Vol Option 10A FOC PPO 2000 80th; No Ortho; No waiver, Waiting Period applies (63690)</v>
      </c>
      <c r="I1034" s="15" t="s">
        <v>43503</v>
      </c>
    </row>
    <row r="1035" spans="1:9" x14ac:dyDescent="0.2">
      <c r="A1035" s="12">
        <v>14043839</v>
      </c>
      <c r="B1035" s="13" t="s">
        <v>42544</v>
      </c>
      <c r="C1035" s="13" t="str">
        <f t="shared" si="32"/>
        <v>KS I-35 PPO 5000 80/50 $15/60 (14043839)</v>
      </c>
      <c r="D1035" s="116"/>
      <c r="F1035" s="54">
        <v>63691</v>
      </c>
      <c r="G1035" s="14" t="s">
        <v>829</v>
      </c>
      <c r="H1035" s="15" t="str">
        <f t="shared" si="33"/>
        <v>NY Vol Option 10A FOC PPO 2000 80th; No Ortho; Waiting Period - Major Waived (63691)</v>
      </c>
      <c r="I1035" s="15" t="s">
        <v>43503</v>
      </c>
    </row>
    <row r="1036" spans="1:9" x14ac:dyDescent="0.2">
      <c r="A1036" s="12">
        <v>14043840</v>
      </c>
      <c r="B1036" s="13" t="s">
        <v>42545</v>
      </c>
      <c r="C1036" s="13" t="str">
        <f t="shared" si="32"/>
        <v>KS I-35 PPO 1000 70/50 $15/60 (14043840)</v>
      </c>
      <c r="D1036" s="116"/>
      <c r="F1036" s="54">
        <v>63692</v>
      </c>
      <c r="G1036" s="14" t="s">
        <v>3413</v>
      </c>
      <c r="H1036" s="15" t="str">
        <f t="shared" si="33"/>
        <v>NY Vol Option 10A FOC PPO 2000 80th; Ortho; No waiver, Waiting Period applies (63692)</v>
      </c>
      <c r="I1036" s="15" t="s">
        <v>43503</v>
      </c>
    </row>
    <row r="1037" spans="1:9" x14ac:dyDescent="0.2">
      <c r="A1037" s="12">
        <v>14043841</v>
      </c>
      <c r="B1037" s="13" t="s">
        <v>42546</v>
      </c>
      <c r="C1037" s="13" t="str">
        <f t="shared" si="32"/>
        <v>KS I-35 PPO 1500 70/50 $20/70 (14043841)</v>
      </c>
      <c r="D1037" s="116"/>
      <c r="F1037" s="54">
        <v>63693</v>
      </c>
      <c r="G1037" s="14" t="s">
        <v>1078</v>
      </c>
      <c r="H1037" s="15" t="str">
        <f t="shared" si="33"/>
        <v>NY Vol Option 10A FOC PPO 2000 80th; Ortho; Waiting Per waived Maj/Applies to Ortho (63693)</v>
      </c>
      <c r="I1037" s="15" t="s">
        <v>43503</v>
      </c>
    </row>
    <row r="1038" spans="1:9" x14ac:dyDescent="0.2">
      <c r="A1038" s="12">
        <v>14043842</v>
      </c>
      <c r="B1038" s="13" t="s">
        <v>42547</v>
      </c>
      <c r="C1038" s="13" t="str">
        <f t="shared" si="32"/>
        <v>KS I-35 PPO SJ 3000 50/50 $5/65 (14043842)</v>
      </c>
      <c r="D1038" s="116"/>
      <c r="F1038" s="54">
        <v>63694</v>
      </c>
      <c r="G1038" s="14" t="s">
        <v>1039</v>
      </c>
      <c r="H1038" s="15" t="str">
        <f t="shared" si="33"/>
        <v>NY Vol Option 10A FOC PPO 2000 80th; Ortho;Waiting Period - Maj/Ortho Waived (63694)</v>
      </c>
      <c r="I1038" s="15" t="s">
        <v>43503</v>
      </c>
    </row>
    <row r="1039" spans="1:9" x14ac:dyDescent="0.2">
      <c r="A1039" s="12">
        <v>14043843</v>
      </c>
      <c r="B1039" s="13" t="s">
        <v>42548</v>
      </c>
      <c r="C1039" s="13" t="str">
        <f t="shared" si="32"/>
        <v>KS Connector MC 3500 80/50 $15/60 (14043843)</v>
      </c>
      <c r="D1039" s="116" t="s">
        <v>43503</v>
      </c>
      <c r="F1039" s="54">
        <v>63695</v>
      </c>
      <c r="G1039" s="14" t="s">
        <v>830</v>
      </c>
      <c r="H1039" s="15" t="str">
        <f t="shared" si="33"/>
        <v>NY Vol Option 11A PPO Max 1500; No Ortho; No waiver, Waiting Period applies (63695)</v>
      </c>
      <c r="I1039" s="15" t="s">
        <v>43512</v>
      </c>
    </row>
    <row r="1040" spans="1:9" x14ac:dyDescent="0.2">
      <c r="A1040" s="12">
        <v>14043844</v>
      </c>
      <c r="B1040" s="13" t="s">
        <v>42549</v>
      </c>
      <c r="C1040" s="13" t="str">
        <f t="shared" si="32"/>
        <v>KS I-35 PPO SJ 3500 90/70 $5/65 (14043844)</v>
      </c>
      <c r="D1040" s="116"/>
      <c r="F1040" s="54">
        <v>63696</v>
      </c>
      <c r="G1040" s="14" t="s">
        <v>1079</v>
      </c>
      <c r="H1040" s="15" t="str">
        <f t="shared" si="33"/>
        <v>NY Vol Option 11A PPO Max 1500; No Ortho; Waiting Period - Major Waived (63696)</v>
      </c>
      <c r="I1040" s="15" t="s">
        <v>43512</v>
      </c>
    </row>
    <row r="1041" spans="1:9" x14ac:dyDescent="0.2">
      <c r="A1041" s="12">
        <v>14043845</v>
      </c>
      <c r="B1041" s="13" t="s">
        <v>42550</v>
      </c>
      <c r="C1041" s="13" t="str">
        <f t="shared" si="32"/>
        <v>KS Connector MC 500 90/70 $15/60 (14043845)</v>
      </c>
      <c r="D1041" s="116" t="s">
        <v>43503</v>
      </c>
      <c r="F1041" s="54">
        <v>63697</v>
      </c>
      <c r="G1041" s="14" t="s">
        <v>3415</v>
      </c>
      <c r="H1041" s="15" t="str">
        <f t="shared" si="33"/>
        <v>NY Vol Option 11A PPO Max 1500; Ortho; No waiver, Waiting Period applies (63697)</v>
      </c>
      <c r="I1041" s="15" t="s">
        <v>43512</v>
      </c>
    </row>
    <row r="1042" spans="1:9" x14ac:dyDescent="0.2">
      <c r="A1042" s="12">
        <v>14043846</v>
      </c>
      <c r="B1042" s="13" t="s">
        <v>42551</v>
      </c>
      <c r="C1042" s="13" t="str">
        <f t="shared" si="32"/>
        <v>KS I-35 PPO SJ 6500 100/70 $35/65 (14043846)</v>
      </c>
      <c r="D1042" s="116"/>
      <c r="F1042" s="54">
        <v>63698</v>
      </c>
      <c r="G1042" s="14" t="s">
        <v>1080</v>
      </c>
      <c r="H1042" s="15" t="str">
        <f t="shared" si="33"/>
        <v>NY Vol Option 11A PPO Max 1500; Ortho; Waiting Per waived Maj/Applies to Ortho (63698)</v>
      </c>
      <c r="I1042" s="15" t="s">
        <v>43512</v>
      </c>
    </row>
    <row r="1043" spans="1:9" x14ac:dyDescent="0.2">
      <c r="A1043" s="12">
        <v>14043847</v>
      </c>
      <c r="B1043" s="13" t="s">
        <v>39374</v>
      </c>
      <c r="C1043" s="13" t="str">
        <f t="shared" si="32"/>
        <v>KS Connector MC 5000 100/70 $20/70 (14043847)</v>
      </c>
      <c r="D1043" s="116" t="s">
        <v>43503</v>
      </c>
      <c r="F1043" s="54">
        <v>63699</v>
      </c>
      <c r="G1043" s="14" t="s">
        <v>1081</v>
      </c>
      <c r="H1043" s="15" t="str">
        <f t="shared" si="33"/>
        <v>NY Vol Option 11A PPO Max 1500; Ortho Waiting Period - Maj &amp; Ortho Waived (63699)</v>
      </c>
      <c r="I1043" s="15" t="s">
        <v>43512</v>
      </c>
    </row>
    <row r="1044" spans="1:9" x14ac:dyDescent="0.2">
      <c r="A1044" s="12">
        <v>14043848</v>
      </c>
      <c r="B1044" s="13" t="s">
        <v>42552</v>
      </c>
      <c r="C1044" s="13" t="str">
        <f t="shared" si="32"/>
        <v>KS Connector Preferred MC 3000 80/50 HSA E (14043848)</v>
      </c>
      <c r="D1044" s="116" t="s">
        <v>43503</v>
      </c>
      <c r="F1044" s="54">
        <v>63700</v>
      </c>
      <c r="G1044" s="14" t="s">
        <v>831</v>
      </c>
      <c r="H1044" s="15" t="str">
        <f t="shared" si="33"/>
        <v>NY Vol Option 12A PPO 1000 80th; No Ortho, No waiver, Waiting Period applies (63700)</v>
      </c>
      <c r="I1044" s="15" t="s">
        <v>43512</v>
      </c>
    </row>
    <row r="1045" spans="1:9" x14ac:dyDescent="0.2">
      <c r="A1045" s="12">
        <v>14043849</v>
      </c>
      <c r="B1045" s="13" t="s">
        <v>42553</v>
      </c>
      <c r="C1045" s="13" t="str">
        <f t="shared" si="32"/>
        <v>KS I-35 PPO SJ 5500 90/70 $5/65 (14043849)</v>
      </c>
      <c r="D1045" s="116"/>
      <c r="F1045" s="54">
        <v>63701</v>
      </c>
      <c r="G1045" s="14" t="s">
        <v>1082</v>
      </c>
      <c r="H1045" s="15" t="str">
        <f t="shared" si="33"/>
        <v>NY Vol Option 12A PPO 1000 80th; Waiting Period - Major Waived (63701)</v>
      </c>
      <c r="I1045" s="15" t="s">
        <v>43512</v>
      </c>
    </row>
    <row r="1046" spans="1:9" x14ac:dyDescent="0.2">
      <c r="A1046" s="12">
        <v>14043850</v>
      </c>
      <c r="B1046" s="13" t="s">
        <v>39375</v>
      </c>
      <c r="C1046" s="13" t="str">
        <f t="shared" si="32"/>
        <v>KS Connector MC 6000 100/70 $20/70 (14043850)</v>
      </c>
      <c r="D1046" s="116" t="s">
        <v>43503</v>
      </c>
      <c r="F1046" s="54">
        <v>63702</v>
      </c>
      <c r="G1046" s="14" t="s">
        <v>3417</v>
      </c>
      <c r="H1046" s="15" t="str">
        <f t="shared" si="33"/>
        <v>NY Vol Option 12A PPO 1000 80th; Ortho No waiver, Waiting Period applies (63702)</v>
      </c>
      <c r="I1046" s="15" t="s">
        <v>43512</v>
      </c>
    </row>
    <row r="1047" spans="1:9" x14ac:dyDescent="0.2">
      <c r="A1047" s="12">
        <v>14043851</v>
      </c>
      <c r="B1047" s="13" t="s">
        <v>42554</v>
      </c>
      <c r="C1047" s="13" t="str">
        <f t="shared" si="32"/>
        <v>KS I-35 PPO SJ 5000 100/70 $5/65 (14043851)</v>
      </c>
      <c r="D1047" s="116"/>
      <c r="F1047" s="54">
        <v>63703</v>
      </c>
      <c r="G1047" s="14" t="s">
        <v>1040</v>
      </c>
      <c r="H1047" s="15" t="str">
        <f t="shared" si="33"/>
        <v>NY Vol Option 12A PPO 1000 80th; Ortho Waiting Per waived Maj/Applies to Ortho (63703)</v>
      </c>
      <c r="I1047" s="15" t="s">
        <v>43512</v>
      </c>
    </row>
    <row r="1048" spans="1:9" x14ac:dyDescent="0.2">
      <c r="A1048" s="12">
        <v>14043852</v>
      </c>
      <c r="B1048" s="13" t="s">
        <v>42555</v>
      </c>
      <c r="C1048" s="13" t="str">
        <f t="shared" si="32"/>
        <v>KS Connector MC 5000 80/50 $15/60 (14043852)</v>
      </c>
      <c r="D1048" s="116" t="s">
        <v>43503</v>
      </c>
      <c r="F1048" s="54">
        <v>63704</v>
      </c>
      <c r="G1048" s="14" t="s">
        <v>832</v>
      </c>
      <c r="H1048" s="15" t="str">
        <f t="shared" si="33"/>
        <v>NY Vol Option 12A PPO 1000 80th; Ortho Waiting Period - Maj &amp; Ortho Waived (63704)</v>
      </c>
      <c r="I1048" s="15" t="s">
        <v>43512</v>
      </c>
    </row>
    <row r="1049" spans="1:9" x14ac:dyDescent="0.2">
      <c r="A1049" s="12">
        <v>14043853</v>
      </c>
      <c r="B1049" s="13" t="s">
        <v>42556</v>
      </c>
      <c r="C1049" s="13" t="str">
        <f t="shared" si="32"/>
        <v>KS I-35 PPO 2800 100/70 HSA E (14043853)</v>
      </c>
      <c r="D1049" s="116"/>
      <c r="F1049" s="54">
        <v>63705</v>
      </c>
      <c r="G1049" s="14" t="s">
        <v>1083</v>
      </c>
      <c r="H1049" s="15" t="str">
        <f t="shared" si="33"/>
        <v>NY Vol Option 13A PPO 1500 80th; No Ortho, No waiver, Waiting Period applies (63705)</v>
      </c>
      <c r="I1049" s="15" t="s">
        <v>43512</v>
      </c>
    </row>
    <row r="1050" spans="1:9" x14ac:dyDescent="0.2">
      <c r="A1050" s="12">
        <v>14043854</v>
      </c>
      <c r="B1050" s="13" t="s">
        <v>42557</v>
      </c>
      <c r="C1050" s="13" t="str">
        <f t="shared" si="32"/>
        <v>KS I-35 PPO 2800 100/70 $20/70 HSA E (14043854)</v>
      </c>
      <c r="D1050" s="116"/>
      <c r="F1050" s="54">
        <v>63706</v>
      </c>
      <c r="G1050" s="14" t="s">
        <v>3419</v>
      </c>
      <c r="H1050" s="15" t="str">
        <f t="shared" si="33"/>
        <v>NY Vol Option 13A PPO 1500 80th; Waiting Period - Major Waived (63706)</v>
      </c>
      <c r="I1050" s="15" t="s">
        <v>43512</v>
      </c>
    </row>
    <row r="1051" spans="1:9" x14ac:dyDescent="0.2">
      <c r="A1051" s="12">
        <v>14043855</v>
      </c>
      <c r="B1051" s="13" t="s">
        <v>42558</v>
      </c>
      <c r="C1051" s="13" t="str">
        <f t="shared" si="32"/>
        <v>KS Connector MC SJ 3000 50/50 $5/65 (14043855)</v>
      </c>
      <c r="D1051" s="116" t="s">
        <v>43503</v>
      </c>
      <c r="F1051" s="54">
        <v>63707</v>
      </c>
      <c r="G1051" s="14" t="s">
        <v>1041</v>
      </c>
      <c r="H1051" s="15" t="str">
        <f t="shared" si="33"/>
        <v>NY Vol Option 13A PPO 1500 80th; Ortho No waiver, Waiting Period applies (63707)</v>
      </c>
      <c r="I1051" s="15" t="s">
        <v>43512</v>
      </c>
    </row>
    <row r="1052" spans="1:9" x14ac:dyDescent="0.2">
      <c r="A1052" s="12">
        <v>14043856</v>
      </c>
      <c r="B1052" s="13" t="s">
        <v>42559</v>
      </c>
      <c r="C1052" s="13" t="str">
        <f t="shared" si="32"/>
        <v>KS Connector MC SJ 3500 90/70 $5/65 (14043856)</v>
      </c>
      <c r="D1052" s="116" t="s">
        <v>43503</v>
      </c>
      <c r="F1052" s="54">
        <v>63708</v>
      </c>
      <c r="G1052" s="14" t="s">
        <v>1084</v>
      </c>
      <c r="H1052" s="15" t="str">
        <f t="shared" si="33"/>
        <v>NY Vol Option 13A PPO 1500 80th; Ortho Waiting Per waived Maj/Applies to Ortho (63708)</v>
      </c>
      <c r="I1052" s="15" t="s">
        <v>43512</v>
      </c>
    </row>
    <row r="1053" spans="1:9" x14ac:dyDescent="0.2">
      <c r="A1053" s="12">
        <v>14043857</v>
      </c>
      <c r="B1053" s="13" t="s">
        <v>42560</v>
      </c>
      <c r="C1053" s="13" t="str">
        <f t="shared" si="32"/>
        <v>KS Connector MC SJ 6500 100/70 $35/65 (14043857)</v>
      </c>
      <c r="D1053" s="116" t="s">
        <v>43503</v>
      </c>
      <c r="F1053" s="54">
        <v>63709</v>
      </c>
      <c r="G1053" s="14" t="s">
        <v>3421</v>
      </c>
      <c r="H1053" s="15" t="str">
        <f t="shared" si="33"/>
        <v>NY Vol Option 13A PPO 1500 80th; Ortho Waiting Period - Maj &amp; Ortho Waived (63709)</v>
      </c>
      <c r="I1053" s="15" t="s">
        <v>43512</v>
      </c>
    </row>
    <row r="1054" spans="1:9" x14ac:dyDescent="0.2">
      <c r="A1054" s="12">
        <v>14043858</v>
      </c>
      <c r="B1054" s="13" t="s">
        <v>42561</v>
      </c>
      <c r="C1054" s="13" t="str">
        <f t="shared" si="32"/>
        <v>KS Connector MC 1000 70/50 $15/60 (14043858)</v>
      </c>
      <c r="D1054" s="116" t="s">
        <v>43503</v>
      </c>
      <c r="F1054" s="54">
        <v>63710</v>
      </c>
      <c r="G1054" s="14" t="s">
        <v>1042</v>
      </c>
      <c r="H1054" s="15" t="str">
        <f t="shared" si="33"/>
        <v>NY Vol Option 14A PPO 2000 90th; No Ortho, No waiver, Waiting Period applies (63710)</v>
      </c>
      <c r="I1054" s="15" t="s">
        <v>43512</v>
      </c>
    </row>
    <row r="1055" spans="1:9" x14ac:dyDescent="0.2">
      <c r="A1055" s="12">
        <v>14043859</v>
      </c>
      <c r="B1055" s="13" t="s">
        <v>42562</v>
      </c>
      <c r="C1055" s="13" t="str">
        <f t="shared" si="32"/>
        <v>KS Connector MC 1500 70/50 $20/70 (14043859)</v>
      </c>
      <c r="D1055" s="116" t="s">
        <v>43503</v>
      </c>
      <c r="F1055" s="54">
        <v>63711</v>
      </c>
      <c r="G1055" s="14" t="s">
        <v>1085</v>
      </c>
      <c r="H1055" s="15" t="str">
        <f t="shared" si="33"/>
        <v>NY Vol Option 14A PPO 2000 90th; Waiting Period - Major Waived (63711)</v>
      </c>
      <c r="I1055" s="15" t="s">
        <v>43512</v>
      </c>
    </row>
    <row r="1056" spans="1:9" x14ac:dyDescent="0.2">
      <c r="A1056" s="12">
        <v>14043860</v>
      </c>
      <c r="B1056" s="13" t="s">
        <v>42563</v>
      </c>
      <c r="C1056" s="13" t="str">
        <f t="shared" si="32"/>
        <v>KS Connector MC SJ 5500 90/70 $5/65 (14043860)</v>
      </c>
      <c r="D1056" s="116" t="s">
        <v>43503</v>
      </c>
      <c r="F1056" s="54">
        <v>63712</v>
      </c>
      <c r="G1056" s="14" t="s">
        <v>1043</v>
      </c>
      <c r="H1056" s="15" t="str">
        <f t="shared" si="33"/>
        <v>NY Vol Option 14A PPO 2000 90th; Ortho No waiver, Waiting Period applies (63712)</v>
      </c>
      <c r="I1056" s="15" t="s">
        <v>43512</v>
      </c>
    </row>
    <row r="1057" spans="1:9" x14ac:dyDescent="0.2">
      <c r="A1057" s="12">
        <v>14043861</v>
      </c>
      <c r="B1057" s="13" t="s">
        <v>42564</v>
      </c>
      <c r="C1057" s="13" t="str">
        <f t="shared" si="32"/>
        <v>KS Connector MC SJ 5000 100/70 $5/65 (14043861)</v>
      </c>
      <c r="D1057" s="116" t="s">
        <v>43503</v>
      </c>
      <c r="F1057" s="54">
        <v>63713</v>
      </c>
      <c r="G1057" s="14" t="s">
        <v>833</v>
      </c>
      <c r="H1057" s="15" t="str">
        <f t="shared" si="33"/>
        <v>NY Vol Option 14A PPO 2000 90th; Ortho Waiting Per waived Maj/Applies to Ortho (63713)</v>
      </c>
      <c r="I1057" s="15" t="s">
        <v>43512</v>
      </c>
    </row>
    <row r="1058" spans="1:9" x14ac:dyDescent="0.2">
      <c r="A1058" s="12">
        <v>14043862</v>
      </c>
      <c r="B1058" s="13" t="s">
        <v>42565</v>
      </c>
      <c r="C1058" s="13" t="str">
        <f t="shared" si="32"/>
        <v>KS Connector MC 2800 100/70 HSA E (14043862)</v>
      </c>
      <c r="D1058" s="116" t="s">
        <v>43503</v>
      </c>
      <c r="F1058" s="54">
        <v>63714</v>
      </c>
      <c r="G1058" s="14" t="s">
        <v>834</v>
      </c>
      <c r="H1058" s="15" t="str">
        <f t="shared" si="33"/>
        <v>NY Vol Option 14A PPO 2000 90th; Ortho Waiting Period - Maj &amp; Ortho Waived (63714)</v>
      </c>
      <c r="I1058" s="15" t="s">
        <v>43512</v>
      </c>
    </row>
    <row r="1059" spans="1:9" x14ac:dyDescent="0.2">
      <c r="A1059" s="12">
        <v>14043863</v>
      </c>
      <c r="B1059" s="13" t="s">
        <v>42566</v>
      </c>
      <c r="C1059" s="13" t="str">
        <f t="shared" si="32"/>
        <v>KS Connector MC 2800 100/70 $20/70 HSA E (14043863)</v>
      </c>
      <c r="D1059" s="116" t="s">
        <v>43503</v>
      </c>
      <c r="F1059" s="54">
        <v>63715</v>
      </c>
      <c r="G1059" s="14" t="s">
        <v>3423</v>
      </c>
      <c r="H1059" s="15" t="str">
        <f t="shared" si="33"/>
        <v>CA Voluntary Option 1A; Copay 58; 10-100, No Ortho (63715)</v>
      </c>
      <c r="I1059" s="15" t="s">
        <v>43512</v>
      </c>
    </row>
    <row r="1060" spans="1:9" x14ac:dyDescent="0.2">
      <c r="A1060" s="12">
        <v>14043864</v>
      </c>
      <c r="B1060" s="13" t="s">
        <v>42567</v>
      </c>
      <c r="C1060" s="13" t="str">
        <f t="shared" si="32"/>
        <v>KS Connector MC 3000 80/50 HSA E (14043864)</v>
      </c>
      <c r="D1060" s="116" t="s">
        <v>43503</v>
      </c>
      <c r="F1060" s="54">
        <v>63716</v>
      </c>
      <c r="G1060" s="14" t="s">
        <v>1086</v>
      </c>
      <c r="H1060" s="15" t="str">
        <f t="shared" si="33"/>
        <v>CA Voluntary Option 1A; Copay 58; 10-100, Ortho (63716)</v>
      </c>
      <c r="I1060" s="15" t="s">
        <v>43512</v>
      </c>
    </row>
    <row r="1061" spans="1:9" x14ac:dyDescent="0.2">
      <c r="A1061" s="12">
        <v>14043865</v>
      </c>
      <c r="B1061" s="13" t="s">
        <v>42568</v>
      </c>
      <c r="C1061" s="13" t="str">
        <f t="shared" si="32"/>
        <v>KS Connector MC 3500 100/70 HSA E (14043865)</v>
      </c>
      <c r="D1061" s="116" t="s">
        <v>43503</v>
      </c>
      <c r="F1061" s="54">
        <v>63717</v>
      </c>
      <c r="G1061" s="14" t="s">
        <v>3425</v>
      </c>
      <c r="H1061" s="15" t="str">
        <f t="shared" si="33"/>
        <v>CA Vol Option 2A DMO 100/100/60; 10-100 No Ortho (63717)</v>
      </c>
      <c r="I1061" s="15" t="s">
        <v>43512</v>
      </c>
    </row>
    <row r="1062" spans="1:9" x14ac:dyDescent="0.2">
      <c r="A1062" s="12">
        <v>14043866</v>
      </c>
      <c r="B1062" s="13" t="s">
        <v>42569</v>
      </c>
      <c r="C1062" s="13" t="str">
        <f t="shared" si="32"/>
        <v>KS Connector MC 4000 100/70 $20/70 HSA E (14043866)</v>
      </c>
      <c r="D1062" s="116" t="s">
        <v>43503</v>
      </c>
      <c r="F1062" s="54">
        <v>63718</v>
      </c>
      <c r="G1062" s="14" t="s">
        <v>3427</v>
      </c>
      <c r="H1062" s="15" t="str">
        <f t="shared" si="33"/>
        <v>CA Vol Option 2A DMO 100/100/60; 10-100 Ortho (63718)</v>
      </c>
      <c r="I1062" s="15" t="s">
        <v>43512</v>
      </c>
    </row>
    <row r="1063" spans="1:9" x14ac:dyDescent="0.2">
      <c r="A1063" s="12">
        <v>14043867</v>
      </c>
      <c r="B1063" s="13" t="s">
        <v>42570</v>
      </c>
      <c r="C1063" s="13" t="str">
        <f t="shared" si="32"/>
        <v>KS Connector MC 6000 100/70 HSA E (14043867)</v>
      </c>
      <c r="D1063" s="116" t="s">
        <v>43503</v>
      </c>
      <c r="F1063" s="54">
        <v>63719</v>
      </c>
      <c r="G1063" s="14" t="s">
        <v>835</v>
      </c>
      <c r="H1063" s="15" t="str">
        <f t="shared" si="33"/>
        <v>CA Voluntary Option 3A Copay 66; 10-100, No Ortho (63719)</v>
      </c>
      <c r="I1063" s="15" t="s">
        <v>43512</v>
      </c>
    </row>
    <row r="1064" spans="1:9" x14ac:dyDescent="0.2">
      <c r="A1064" s="12">
        <v>14043868</v>
      </c>
      <c r="B1064" s="13" t="s">
        <v>42571</v>
      </c>
      <c r="C1064" s="13" t="str">
        <f t="shared" si="32"/>
        <v>KS Connector MC 5000 80/50 HSA E (14043868)</v>
      </c>
      <c r="D1064" s="116" t="s">
        <v>43503</v>
      </c>
      <c r="F1064" s="54">
        <v>63720</v>
      </c>
      <c r="G1064" s="14" t="s">
        <v>3429</v>
      </c>
      <c r="H1064" s="15" t="str">
        <f t="shared" si="33"/>
        <v>CA Voluntary Option 3A Copay 66; 10-100, Ortho (63720)</v>
      </c>
      <c r="I1064" s="15" t="s">
        <v>43512</v>
      </c>
    </row>
    <row r="1065" spans="1:9" x14ac:dyDescent="0.2">
      <c r="A1065" s="12">
        <v>14043869</v>
      </c>
      <c r="B1065" s="13" t="s">
        <v>42572</v>
      </c>
      <c r="C1065" s="13" t="str">
        <f t="shared" si="32"/>
        <v>KS I-35 PPO 3000 80/50 HSA E (14043869)</v>
      </c>
      <c r="D1065" s="116"/>
      <c r="F1065" s="54">
        <v>63721</v>
      </c>
      <c r="G1065" s="14" t="s">
        <v>836</v>
      </c>
      <c r="H1065" s="15" t="str">
        <f t="shared" si="33"/>
        <v>CA Vol Opt 4A FOC; No Ortho; No waiver, Waiting Period applies (63721)</v>
      </c>
      <c r="I1065" s="15" t="s">
        <v>43503</v>
      </c>
    </row>
    <row r="1066" spans="1:9" x14ac:dyDescent="0.2">
      <c r="A1066" s="12">
        <v>14043870</v>
      </c>
      <c r="B1066" s="13" t="s">
        <v>42573</v>
      </c>
      <c r="C1066" s="13" t="str">
        <f t="shared" si="32"/>
        <v>KS I-35 PPO 3500 100/70 HSA E (14043870)</v>
      </c>
      <c r="D1066" s="116"/>
      <c r="F1066" s="54">
        <v>63722</v>
      </c>
      <c r="G1066" s="14" t="s">
        <v>1044</v>
      </c>
      <c r="H1066" s="15" t="str">
        <f t="shared" si="33"/>
        <v>CA Vol Opt 4A FOC; No Ortho; Waiting Period - Major Waived (63722)</v>
      </c>
      <c r="I1066" s="15" t="s">
        <v>43503</v>
      </c>
    </row>
    <row r="1067" spans="1:9" x14ac:dyDescent="0.2">
      <c r="A1067" s="12">
        <v>14043871</v>
      </c>
      <c r="B1067" s="13" t="s">
        <v>42574</v>
      </c>
      <c r="C1067" s="13" t="str">
        <f t="shared" si="32"/>
        <v>KS I-35 PPO 4000 100/70 $20/70 HSA E (14043871)</v>
      </c>
      <c r="D1067" s="116"/>
      <c r="F1067" s="54">
        <v>63723</v>
      </c>
      <c r="G1067" s="14" t="s">
        <v>3431</v>
      </c>
      <c r="H1067" s="15" t="str">
        <f t="shared" si="33"/>
        <v>CA Vol Opt 4A FOC; Ortho; No waiver, Waiting Period applies (63723)</v>
      </c>
      <c r="I1067" s="15" t="s">
        <v>43503</v>
      </c>
    </row>
    <row r="1068" spans="1:9" x14ac:dyDescent="0.2">
      <c r="A1068" s="12">
        <v>14043872</v>
      </c>
      <c r="B1068" s="13" t="s">
        <v>42575</v>
      </c>
      <c r="C1068" s="13" t="str">
        <f t="shared" si="32"/>
        <v>KS I-35 PPO 6000 100/70 HSA E (14043872)</v>
      </c>
      <c r="D1068" s="116"/>
      <c r="F1068" s="54">
        <v>63724</v>
      </c>
      <c r="G1068" s="14" t="s">
        <v>3433</v>
      </c>
      <c r="H1068" s="15" t="str">
        <f t="shared" si="33"/>
        <v>CA Vol Opt 4A FOC; Ortho; Waiting Per waived Maj/Applies to Ortho (63724)</v>
      </c>
      <c r="I1068" s="15" t="s">
        <v>43503</v>
      </c>
    </row>
    <row r="1069" spans="1:9" x14ac:dyDescent="0.2">
      <c r="A1069" s="12">
        <v>14043873</v>
      </c>
      <c r="B1069" s="13" t="s">
        <v>42576</v>
      </c>
      <c r="C1069" s="13" t="str">
        <f t="shared" si="32"/>
        <v>KS Connector Preferred MC 1000 80/50 $15/60 (14043873)</v>
      </c>
      <c r="D1069" s="116" t="s">
        <v>43503</v>
      </c>
      <c r="F1069" s="54">
        <v>63725</v>
      </c>
      <c r="G1069" s="14" t="s">
        <v>1087</v>
      </c>
      <c r="H1069" s="15" t="str">
        <f t="shared" si="33"/>
        <v>CA Vol Opt 4A FOC; Ortho; Waiting Period - Maj/Ortho Waived (63725)</v>
      </c>
      <c r="I1069" s="15" t="s">
        <v>43503</v>
      </c>
    </row>
    <row r="1070" spans="1:9" x14ac:dyDescent="0.2">
      <c r="A1070" s="12">
        <v>14043874</v>
      </c>
      <c r="B1070" s="13" t="s">
        <v>42577</v>
      </c>
      <c r="C1070" s="13" t="str">
        <f t="shared" si="32"/>
        <v>KS I-35 PPO 5000 80/50 HSA E (14043874)</v>
      </c>
      <c r="D1070" s="116"/>
      <c r="F1070" s="54">
        <v>63726</v>
      </c>
      <c r="G1070" s="14" t="s">
        <v>1088</v>
      </c>
      <c r="H1070" s="15" t="str">
        <f t="shared" si="33"/>
        <v>CA Vol Option 5A FOC Active; No Ortho; No waiver, Waiting Period applies (63726)</v>
      </c>
      <c r="I1070" s="15" t="s">
        <v>43503</v>
      </c>
    </row>
    <row r="1071" spans="1:9" x14ac:dyDescent="0.2">
      <c r="A1071" s="12">
        <v>14043875</v>
      </c>
      <c r="B1071" s="13" t="s">
        <v>42578</v>
      </c>
      <c r="C1071" s="13" t="str">
        <f t="shared" si="32"/>
        <v>KS Wesley Preferred PPO 1500 50/50 $15/60 (14043875)</v>
      </c>
      <c r="D1071" s="116"/>
      <c r="F1071" s="54">
        <v>63727</v>
      </c>
      <c r="G1071" s="14" t="s">
        <v>3435</v>
      </c>
      <c r="H1071" s="15" t="str">
        <f t="shared" si="33"/>
        <v>CA Vol Option 5A FOC Active; No Ortho; Waiting Period - Major Waived (63727)</v>
      </c>
      <c r="I1071" s="15" t="s">
        <v>43503</v>
      </c>
    </row>
    <row r="1072" spans="1:9" x14ac:dyDescent="0.2">
      <c r="A1072" s="12">
        <v>14043876</v>
      </c>
      <c r="B1072" s="13" t="s">
        <v>42579</v>
      </c>
      <c r="C1072" s="13" t="str">
        <f t="shared" si="32"/>
        <v>KS Connector Preferred MC 1500 50/50 $15/60 (14043876)</v>
      </c>
      <c r="D1072" s="116" t="s">
        <v>43503</v>
      </c>
      <c r="F1072" s="54">
        <v>63728</v>
      </c>
      <c r="G1072" s="14" t="s">
        <v>837</v>
      </c>
      <c r="H1072" s="15" t="str">
        <f t="shared" si="33"/>
        <v>CA Vol Option 5A FOC Active; Ortho; No waiver, Waiting Period applies (63728)</v>
      </c>
      <c r="I1072" s="15" t="s">
        <v>43503</v>
      </c>
    </row>
    <row r="1073" spans="1:9" x14ac:dyDescent="0.2">
      <c r="A1073" s="12">
        <v>14043877</v>
      </c>
      <c r="B1073" s="13" t="s">
        <v>42580</v>
      </c>
      <c r="C1073" s="13" t="str">
        <f t="shared" si="32"/>
        <v>KS Connector Preferred MC 1500 80/50 $20/70 (14043877)</v>
      </c>
      <c r="D1073" s="116" t="s">
        <v>43503</v>
      </c>
      <c r="F1073" s="54">
        <v>63729</v>
      </c>
      <c r="G1073" s="14" t="s">
        <v>838</v>
      </c>
      <c r="H1073" s="15" t="str">
        <f t="shared" si="33"/>
        <v>CA Vol Option 5A FOC Active; Ortho; Waiting Per waived Maj/Applies to Ortho (63729)</v>
      </c>
      <c r="I1073" s="15" t="s">
        <v>43503</v>
      </c>
    </row>
    <row r="1074" spans="1:9" x14ac:dyDescent="0.2">
      <c r="A1074" s="12">
        <v>14043878</v>
      </c>
      <c r="B1074" s="13" t="s">
        <v>42581</v>
      </c>
      <c r="C1074" s="13" t="str">
        <f t="shared" si="32"/>
        <v>KS Wesley Preferred PPO 1500 80/50 $20/70 (14043878)</v>
      </c>
      <c r="D1074" s="116"/>
      <c r="F1074" s="54">
        <v>63730</v>
      </c>
      <c r="G1074" s="14" t="s">
        <v>839</v>
      </c>
      <c r="H1074" s="15" t="str">
        <f t="shared" si="33"/>
        <v>CA Vol Option 5A FOC Active; Ortho; Waiting Period - Maj/Ortho Waived (63730)</v>
      </c>
      <c r="I1074" s="15" t="s">
        <v>43503</v>
      </c>
    </row>
    <row r="1075" spans="1:9" x14ac:dyDescent="0.2">
      <c r="A1075" s="12">
        <v>14043879</v>
      </c>
      <c r="B1075" s="13" t="s">
        <v>42582</v>
      </c>
      <c r="C1075" s="13" t="str">
        <f t="shared" si="32"/>
        <v>KS Connector Preferred MC 3000 80/50 $15/60 (14043879)</v>
      </c>
      <c r="D1075" s="116" t="s">
        <v>43503</v>
      </c>
      <c r="F1075" s="54">
        <v>63731</v>
      </c>
      <c r="G1075" s="14" t="s">
        <v>840</v>
      </c>
      <c r="H1075" s="15" t="str">
        <f t="shared" si="33"/>
        <v>CA Vol Option 6A Active PPO Low; No Ortho, No waiver, Waiting Period applies (63731)</v>
      </c>
      <c r="I1075" s="15" t="s">
        <v>43512</v>
      </c>
    </row>
    <row r="1076" spans="1:9" x14ac:dyDescent="0.2">
      <c r="A1076" s="12">
        <v>14043880</v>
      </c>
      <c r="B1076" s="13" t="s">
        <v>42583</v>
      </c>
      <c r="C1076" s="13" t="str">
        <f t="shared" si="32"/>
        <v>KS Wesley Preferred PPO 2000 70/50 $20/70 (14043880)</v>
      </c>
      <c r="D1076" s="116"/>
      <c r="F1076" s="54">
        <v>63732</v>
      </c>
      <c r="G1076" s="14" t="s">
        <v>1045</v>
      </c>
      <c r="H1076" s="15" t="str">
        <f t="shared" si="33"/>
        <v>CA Vol Option 6A Active PPO Low; Waiting Period - Major Waived (63732)</v>
      </c>
      <c r="I1076" s="15" t="s">
        <v>43512</v>
      </c>
    </row>
    <row r="1077" spans="1:9" x14ac:dyDescent="0.2">
      <c r="A1077" s="12">
        <v>14043881</v>
      </c>
      <c r="B1077" s="13" t="s">
        <v>39376</v>
      </c>
      <c r="C1077" s="13" t="str">
        <f t="shared" si="32"/>
        <v>KS Connector Preferred MC 2000 100/70 $15/60 (14043881)</v>
      </c>
      <c r="D1077" s="116" t="s">
        <v>43503</v>
      </c>
      <c r="F1077" s="54">
        <v>63733</v>
      </c>
      <c r="G1077" s="14" t="s">
        <v>3437</v>
      </c>
      <c r="H1077" s="15" t="str">
        <f t="shared" si="33"/>
        <v>CA Vol Option 6A Active PPO Low; Ortho No waiver, Waiting Period applies (63733)</v>
      </c>
      <c r="I1077" s="15" t="s">
        <v>43512</v>
      </c>
    </row>
    <row r="1078" spans="1:9" x14ac:dyDescent="0.2">
      <c r="A1078" s="12">
        <v>14043882</v>
      </c>
      <c r="B1078" s="13" t="s">
        <v>42584</v>
      </c>
      <c r="C1078" s="13" t="str">
        <f t="shared" si="32"/>
        <v>KS Connector Preferred MC 2000 70/50 $20/70 (14043882)</v>
      </c>
      <c r="D1078" s="116" t="s">
        <v>43503</v>
      </c>
      <c r="F1078" s="54">
        <v>63734</v>
      </c>
      <c r="G1078" s="14" t="s">
        <v>1089</v>
      </c>
      <c r="H1078" s="15" t="str">
        <f t="shared" si="33"/>
        <v>CA Vol Option 6A Active PPO Low; Ortho Waiting Per waived Maj/Applies to Ortho (63734)</v>
      </c>
      <c r="I1078" s="15" t="s">
        <v>43512</v>
      </c>
    </row>
    <row r="1079" spans="1:9" x14ac:dyDescent="0.2">
      <c r="A1079" s="12">
        <v>14043883</v>
      </c>
      <c r="B1079" s="13" t="s">
        <v>42585</v>
      </c>
      <c r="C1079" s="13" t="str">
        <f t="shared" si="32"/>
        <v>KS Connector Preferred MC 2500 50/50 $20/70 (14043883)</v>
      </c>
      <c r="D1079" s="116" t="s">
        <v>43503</v>
      </c>
      <c r="F1079" s="54">
        <v>63735</v>
      </c>
      <c r="G1079" s="14" t="s">
        <v>1046</v>
      </c>
      <c r="H1079" s="15" t="str">
        <f t="shared" si="33"/>
        <v>CA Vol Option 6A Active PPO Low; Ortho Waiting Period - Maj &amp; Ortho Waived (63735)</v>
      </c>
      <c r="I1079" s="15" t="s">
        <v>43512</v>
      </c>
    </row>
    <row r="1080" spans="1:9" x14ac:dyDescent="0.2">
      <c r="A1080" s="12">
        <v>14043884</v>
      </c>
      <c r="B1080" s="13" t="s">
        <v>42586</v>
      </c>
      <c r="C1080" s="13" t="str">
        <f t="shared" si="32"/>
        <v>KS Connector Preferred MC 4000 80/50 $20/70 (14043884)</v>
      </c>
      <c r="D1080" s="116" t="s">
        <v>43503</v>
      </c>
      <c r="F1080" s="54">
        <v>63736</v>
      </c>
      <c r="G1080" s="14" t="s">
        <v>1090</v>
      </c>
      <c r="H1080" s="15" t="str">
        <f t="shared" si="33"/>
        <v>CA Vol Option 7A Active PPO; No Ortho, No waiver, Waiting Period applies (63736)</v>
      </c>
      <c r="I1080" s="15" t="s">
        <v>43512</v>
      </c>
    </row>
    <row r="1081" spans="1:9" x14ac:dyDescent="0.2">
      <c r="A1081" s="12">
        <v>14043885</v>
      </c>
      <c r="B1081" s="13" t="s">
        <v>42587</v>
      </c>
      <c r="C1081" s="13" t="str">
        <f t="shared" si="32"/>
        <v>KS Connector Preferred MC 3500 100/70 HSA E (14043885)</v>
      </c>
      <c r="D1081" s="116" t="s">
        <v>43503</v>
      </c>
      <c r="F1081" s="54">
        <v>63737</v>
      </c>
      <c r="G1081" s="14" t="s">
        <v>1091</v>
      </c>
      <c r="H1081" s="15" t="str">
        <f t="shared" si="33"/>
        <v>CA Vol Option 7A Active PPO; Waiting Period - Major Waived (63737)</v>
      </c>
      <c r="I1081" s="15" t="s">
        <v>43512</v>
      </c>
    </row>
    <row r="1082" spans="1:9" x14ac:dyDescent="0.2">
      <c r="A1082" s="12">
        <v>14043886</v>
      </c>
      <c r="B1082" s="13" t="s">
        <v>42588</v>
      </c>
      <c r="C1082" s="13" t="str">
        <f t="shared" si="32"/>
        <v>KS Connector Preferred MC 6000 100/70 HSA E (14043886)</v>
      </c>
      <c r="D1082" s="116" t="s">
        <v>43503</v>
      </c>
      <c r="F1082" s="54">
        <v>63738</v>
      </c>
      <c r="G1082" s="14" t="s">
        <v>1140</v>
      </c>
      <c r="H1082" s="15" t="str">
        <f t="shared" si="33"/>
        <v>CA Vol Option 7A Active PPO; Ortho No waiver, Waiting Period applies (63738)</v>
      </c>
      <c r="I1082" s="15" t="s">
        <v>43512</v>
      </c>
    </row>
    <row r="1083" spans="1:9" x14ac:dyDescent="0.2">
      <c r="A1083" s="12">
        <v>14043887</v>
      </c>
      <c r="B1083" s="13" t="s">
        <v>42589</v>
      </c>
      <c r="C1083" s="13" t="str">
        <f t="shared" si="32"/>
        <v>KS Connector Preferred MC 5000 80/50 HSA E (14043887)</v>
      </c>
      <c r="D1083" s="116" t="s">
        <v>43503</v>
      </c>
      <c r="F1083" s="54">
        <v>63739</v>
      </c>
      <c r="G1083" s="14" t="s">
        <v>841</v>
      </c>
      <c r="H1083" s="15" t="str">
        <f t="shared" si="33"/>
        <v>CA Vol Option 7A Active PPO; Ortho Waiting Per waived Maj/Applies to Ortho (63739)</v>
      </c>
      <c r="I1083" s="15" t="s">
        <v>43512</v>
      </c>
    </row>
    <row r="1084" spans="1:9" x14ac:dyDescent="0.2">
      <c r="A1084" s="12">
        <v>14043888</v>
      </c>
      <c r="B1084" s="13" t="s">
        <v>42590</v>
      </c>
      <c r="C1084" s="13" t="str">
        <f t="shared" si="32"/>
        <v>KS OAMC 1000 80/50 $15/60 (14043888)</v>
      </c>
      <c r="D1084" s="116"/>
      <c r="F1084" s="54">
        <v>63740</v>
      </c>
      <c r="G1084" s="14" t="s">
        <v>1141</v>
      </c>
      <c r="H1084" s="15" t="str">
        <f t="shared" si="33"/>
        <v>CA Vol Option 7A Active PPO; Ortho Waiting Period - Maj &amp; Ortho Waived (63740)</v>
      </c>
      <c r="I1084" s="15" t="s">
        <v>43512</v>
      </c>
    </row>
    <row r="1085" spans="1:9" x14ac:dyDescent="0.2">
      <c r="A1085" s="12">
        <v>14043890</v>
      </c>
      <c r="B1085" s="13" t="s">
        <v>42591</v>
      </c>
      <c r="C1085" s="13" t="str">
        <f t="shared" si="32"/>
        <v>KS OAMC 2500 80/50 $15/60 (14043890)</v>
      </c>
      <c r="D1085" s="116"/>
      <c r="F1085" s="54">
        <v>63741</v>
      </c>
      <c r="G1085" s="14" t="s">
        <v>1142</v>
      </c>
      <c r="H1085" s="15" t="str">
        <f t="shared" si="33"/>
        <v>CA Vol Option 8A Active PPO Plus 90th; No Ortho, No waiver, Waiting Period applies (63741)</v>
      </c>
      <c r="I1085" s="15" t="s">
        <v>43512</v>
      </c>
    </row>
    <row r="1086" spans="1:9" x14ac:dyDescent="0.2">
      <c r="A1086" s="12">
        <v>14043891</v>
      </c>
      <c r="B1086" s="13" t="s">
        <v>40253</v>
      </c>
      <c r="C1086" s="13" t="str">
        <f t="shared" si="32"/>
        <v>KS OAMC 3000 100/70 $15/60 (14043891)</v>
      </c>
      <c r="D1086" s="116"/>
      <c r="F1086" s="54">
        <v>63742</v>
      </c>
      <c r="G1086" s="14" t="s">
        <v>1143</v>
      </c>
      <c r="H1086" s="15" t="str">
        <f t="shared" si="33"/>
        <v>CA Vol Option 8A Active PPO Plus 90th; Waiting Period - Major Waived (63742)</v>
      </c>
      <c r="I1086" s="15" t="s">
        <v>43512</v>
      </c>
    </row>
    <row r="1087" spans="1:9" x14ac:dyDescent="0.2">
      <c r="A1087" s="12">
        <v>14043892</v>
      </c>
      <c r="B1087" s="13" t="s">
        <v>42592</v>
      </c>
      <c r="C1087" s="13" t="str">
        <f t="shared" si="32"/>
        <v>KS Wesley Preferred PPO 2500 50/50 $20/70 (14043892)</v>
      </c>
      <c r="D1087" s="116"/>
      <c r="F1087" s="54">
        <v>63743</v>
      </c>
      <c r="G1087" s="14" t="s">
        <v>842</v>
      </c>
      <c r="H1087" s="15" t="str">
        <f t="shared" si="33"/>
        <v>CA Vol Option 8A Active PPO Plus 90th; Ortho No waiver, Waiting Period applies (63743)</v>
      </c>
      <c r="I1087" s="15" t="s">
        <v>43512</v>
      </c>
    </row>
    <row r="1088" spans="1:9" x14ac:dyDescent="0.2">
      <c r="A1088" s="12">
        <v>14043893</v>
      </c>
      <c r="B1088" s="13" t="s">
        <v>42593</v>
      </c>
      <c r="C1088" s="13" t="str">
        <f t="shared" si="32"/>
        <v>KS Wesley Preferred PPO 4000 80/50 $20/70 (14043893)</v>
      </c>
      <c r="D1088" s="116"/>
      <c r="F1088" s="54">
        <v>63744</v>
      </c>
      <c r="G1088" s="14" t="s">
        <v>3439</v>
      </c>
      <c r="H1088" s="15" t="str">
        <f t="shared" si="33"/>
        <v>CA Vol Option 8A Active PPO Plus 90th; Ortho Waiting Per waived Maj/Applies to Ortho (63744)</v>
      </c>
      <c r="I1088" s="15" t="s">
        <v>43512</v>
      </c>
    </row>
    <row r="1089" spans="1:9" x14ac:dyDescent="0.2">
      <c r="A1089" s="12">
        <v>14043894</v>
      </c>
      <c r="B1089" s="13" t="s">
        <v>42594</v>
      </c>
      <c r="C1089" s="13" t="str">
        <f t="shared" si="32"/>
        <v>KS OAMC 3500 50/50 $20/70 (14043894)</v>
      </c>
      <c r="D1089" s="116"/>
      <c r="F1089" s="54">
        <v>63745</v>
      </c>
      <c r="G1089" s="14" t="s">
        <v>1092</v>
      </c>
      <c r="H1089" s="15" t="str">
        <f t="shared" si="33"/>
        <v>CA Vol Option 8A Active PPO Plus 90th; Ortho Waiting Period - Maj &amp; Ortho Waived (63745)</v>
      </c>
      <c r="I1089" s="15" t="s">
        <v>43512</v>
      </c>
    </row>
    <row r="1090" spans="1:9" x14ac:dyDescent="0.2">
      <c r="A1090" s="12">
        <v>14043895</v>
      </c>
      <c r="B1090" s="13" t="s">
        <v>41143</v>
      </c>
      <c r="C1090" s="13" t="str">
        <f t="shared" ref="C1090:C1153" si="34">IF(A1090=0,"",B1090&amp;" ("&amp;A1090&amp;")")</f>
        <v>KS Wesley Preferred PPO 3000 100/70 $15/60 (14043895)</v>
      </c>
      <c r="D1090" s="116"/>
      <c r="F1090" s="54">
        <v>63746</v>
      </c>
      <c r="G1090" s="14" t="s">
        <v>1093</v>
      </c>
      <c r="H1090" s="15" t="str">
        <f t="shared" ref="H1090:H1153" si="35">IF(F1090=0,"",G1090&amp;" ("&amp;F1090&amp;")")</f>
        <v>CA Vol Option 9A PPO Max 1000; No Ortho; No waiver, Waiting Period applies (63746)</v>
      </c>
      <c r="I1090" s="15" t="s">
        <v>43512</v>
      </c>
    </row>
    <row r="1091" spans="1:9" x14ac:dyDescent="0.2">
      <c r="A1091" s="12">
        <v>14043896</v>
      </c>
      <c r="B1091" s="13" t="s">
        <v>42595</v>
      </c>
      <c r="C1091" s="13" t="str">
        <f t="shared" si="34"/>
        <v>KS OAMC 5000 80/50 $15/60 (14043896)</v>
      </c>
      <c r="D1091" s="116"/>
      <c r="F1091" s="54">
        <v>63747</v>
      </c>
      <c r="G1091" s="14" t="s">
        <v>1144</v>
      </c>
      <c r="H1091" s="15" t="str">
        <f t="shared" si="35"/>
        <v>CA Vol Option 9A PPO Max 1000; No Ortho; Waiting Period - Major Waived (63747)</v>
      </c>
      <c r="I1091" s="15" t="s">
        <v>43512</v>
      </c>
    </row>
    <row r="1092" spans="1:9" x14ac:dyDescent="0.2">
      <c r="A1092" s="12">
        <v>14043897</v>
      </c>
      <c r="B1092" s="13" t="s">
        <v>41144</v>
      </c>
      <c r="C1092" s="13" t="str">
        <f t="shared" si="34"/>
        <v>KS Wesley Preferred PPO 4000 100/70 $15/60 (14043897)</v>
      </c>
      <c r="D1092" s="116"/>
      <c r="F1092" s="54">
        <v>63748</v>
      </c>
      <c r="G1092" s="14" t="s">
        <v>1145</v>
      </c>
      <c r="H1092" s="15" t="str">
        <f t="shared" si="35"/>
        <v>CA Vol Option 9A PPO Max 1000; Ortho; No waiver, Waiting Period applies (63748)</v>
      </c>
      <c r="I1092" s="15" t="s">
        <v>43512</v>
      </c>
    </row>
    <row r="1093" spans="1:9" x14ac:dyDescent="0.2">
      <c r="A1093" s="12">
        <v>14043898</v>
      </c>
      <c r="B1093" s="13" t="s">
        <v>42596</v>
      </c>
      <c r="C1093" s="13" t="str">
        <f t="shared" si="34"/>
        <v>KS OAMC SJ 3500 90/70 $5/65 (14043898)</v>
      </c>
      <c r="D1093" s="116"/>
      <c r="F1093" s="54">
        <v>63749</v>
      </c>
      <c r="G1093" s="14" t="s">
        <v>1094</v>
      </c>
      <c r="H1093" s="15" t="str">
        <f t="shared" si="35"/>
        <v>CA Vol Option 9A PPO Max 1000; Ortho; Waiting Per waived Maj/Applies to Ortho (63749)</v>
      </c>
      <c r="I1093" s="15" t="s">
        <v>43512</v>
      </c>
    </row>
    <row r="1094" spans="1:9" x14ac:dyDescent="0.2">
      <c r="A1094" s="12">
        <v>14043899</v>
      </c>
      <c r="B1094" s="13" t="s">
        <v>42597</v>
      </c>
      <c r="C1094" s="13" t="str">
        <f t="shared" si="34"/>
        <v>KS OAMC SJ 6500 100/70 $35/65 (14043899)</v>
      </c>
      <c r="D1094" s="116"/>
      <c r="F1094" s="54">
        <v>63750</v>
      </c>
      <c r="G1094" s="14" t="s">
        <v>1095</v>
      </c>
      <c r="H1094" s="15" t="str">
        <f t="shared" si="35"/>
        <v>CA Vol Option 9A PPO Max 1000; Ortho Waiting Period - Maj &amp; Ortho Waived (63750)</v>
      </c>
      <c r="I1094" s="15" t="s">
        <v>43512</v>
      </c>
    </row>
    <row r="1095" spans="1:9" x14ac:dyDescent="0.2">
      <c r="A1095" s="12">
        <v>14043900</v>
      </c>
      <c r="B1095" s="13" t="s">
        <v>42598</v>
      </c>
      <c r="C1095" s="13" t="str">
        <f t="shared" si="34"/>
        <v>KS OAMC SJ 5000 100/70 $5/65 (14043900)</v>
      </c>
      <c r="D1095" s="116"/>
      <c r="F1095" s="54">
        <v>63751</v>
      </c>
      <c r="G1095" s="14" t="s">
        <v>1146</v>
      </c>
      <c r="H1095" s="15" t="str">
        <f t="shared" si="35"/>
        <v>CA Vol Option 10A PPO Max 1000; No Ortho; No waiver, Waiting Period applies (63751)</v>
      </c>
      <c r="I1095" s="15" t="s">
        <v>43512</v>
      </c>
    </row>
    <row r="1096" spans="1:9" x14ac:dyDescent="0.2">
      <c r="A1096" s="12">
        <v>14043901</v>
      </c>
      <c r="B1096" s="13" t="s">
        <v>42599</v>
      </c>
      <c r="C1096" s="13" t="str">
        <f t="shared" si="34"/>
        <v>KS Wesley Preferred PPO 3500 50/50 $20/70 (14043901)</v>
      </c>
      <c r="D1096" s="116"/>
      <c r="F1096" s="54">
        <v>63752</v>
      </c>
      <c r="G1096" s="14" t="s">
        <v>843</v>
      </c>
      <c r="H1096" s="15" t="str">
        <f t="shared" si="35"/>
        <v>CA Vol Option 10A PPO Max 1500; No Ortho; Waiting Period - Major Waived (63752)</v>
      </c>
      <c r="I1096" s="15" t="s">
        <v>43512</v>
      </c>
    </row>
    <row r="1097" spans="1:9" x14ac:dyDescent="0.2">
      <c r="A1097" s="12">
        <v>14043902</v>
      </c>
      <c r="B1097" s="13" t="s">
        <v>42600</v>
      </c>
      <c r="C1097" s="13" t="str">
        <f t="shared" si="34"/>
        <v>KS OAMC 2800 100/70 HSA E (14043902)</v>
      </c>
      <c r="D1097" s="116"/>
      <c r="F1097" s="54">
        <v>63753</v>
      </c>
      <c r="G1097" s="14" t="s">
        <v>1147</v>
      </c>
      <c r="H1097" s="15" t="str">
        <f t="shared" si="35"/>
        <v>CA Vol Option 10A PPO Max 1500; Ortho; No waiver, Waiting Period applies (63753)</v>
      </c>
      <c r="I1097" s="15" t="s">
        <v>43512</v>
      </c>
    </row>
    <row r="1098" spans="1:9" x14ac:dyDescent="0.2">
      <c r="A1098" s="12">
        <v>14043903</v>
      </c>
      <c r="B1098" s="13" t="s">
        <v>42601</v>
      </c>
      <c r="C1098" s="13" t="str">
        <f t="shared" si="34"/>
        <v>KS Wesley Preferred PPO 6000 50/50 $20/70 (14043903)</v>
      </c>
      <c r="D1098" s="116"/>
      <c r="F1098" s="54">
        <v>63754</v>
      </c>
      <c r="G1098" s="14" t="s">
        <v>1096</v>
      </c>
      <c r="H1098" s="15" t="str">
        <f t="shared" si="35"/>
        <v>CA Vol Option 10A PPO Max 1500; Ortho; Waiting Per waived Maj/Applies to Ortho (63754)</v>
      </c>
      <c r="I1098" s="15" t="s">
        <v>43512</v>
      </c>
    </row>
    <row r="1099" spans="1:9" x14ac:dyDescent="0.2">
      <c r="A1099" s="12">
        <v>14043904</v>
      </c>
      <c r="B1099" s="13" t="s">
        <v>42602</v>
      </c>
      <c r="C1099" s="13" t="str">
        <f t="shared" si="34"/>
        <v>KS OAMC 3500 100/70 HSA E (14043904)</v>
      </c>
      <c r="D1099" s="116"/>
      <c r="F1099" s="54">
        <v>63755</v>
      </c>
      <c r="G1099" s="14" t="s">
        <v>3441</v>
      </c>
      <c r="H1099" s="15" t="str">
        <f t="shared" si="35"/>
        <v>CA Vol Option 10A PPO Max 1500; Ortho Waiting Period - Maj &amp; Ortho Waived (63755)</v>
      </c>
      <c r="I1099" s="15" t="s">
        <v>43512</v>
      </c>
    </row>
    <row r="1100" spans="1:9" x14ac:dyDescent="0.2">
      <c r="A1100" s="12">
        <v>14043905</v>
      </c>
      <c r="B1100" s="13" t="s">
        <v>42603</v>
      </c>
      <c r="C1100" s="13" t="str">
        <f t="shared" si="34"/>
        <v>KS Wesley Preferred PPO 3500 80/50 $15/60 (14043905)</v>
      </c>
      <c r="D1100" s="116"/>
      <c r="F1100" s="54">
        <v>63756</v>
      </c>
      <c r="G1100" s="14" t="s">
        <v>844</v>
      </c>
      <c r="H1100" s="15" t="str">
        <f t="shared" si="35"/>
        <v>CA Vol Option 11A PPO 1500; No Ortho, No waiver, Waiting Period applies (63756)</v>
      </c>
      <c r="I1100" s="15" t="s">
        <v>43512</v>
      </c>
    </row>
    <row r="1101" spans="1:9" x14ac:dyDescent="0.2">
      <c r="A1101" s="12">
        <v>14043906</v>
      </c>
      <c r="B1101" s="13" t="s">
        <v>42604</v>
      </c>
      <c r="C1101" s="13" t="str">
        <f t="shared" si="34"/>
        <v>KS OAMC 6000 100/70 HSA E (14043906)</v>
      </c>
      <c r="D1101" s="116"/>
      <c r="F1101" s="54">
        <v>63757</v>
      </c>
      <c r="G1101" s="14" t="s">
        <v>1097</v>
      </c>
      <c r="H1101" s="15" t="str">
        <f t="shared" si="35"/>
        <v>CA Vol Option 11A PPO 1500; Waiting Period - Major Waived (63757)</v>
      </c>
      <c r="I1101" s="15" t="s">
        <v>43512</v>
      </c>
    </row>
    <row r="1102" spans="1:9" x14ac:dyDescent="0.2">
      <c r="A1102" s="12">
        <v>14043907</v>
      </c>
      <c r="B1102" s="13" t="s">
        <v>42605</v>
      </c>
      <c r="C1102" s="13" t="str">
        <f t="shared" si="34"/>
        <v>KS OAMC 5000 80/50 HSA E (14043907)</v>
      </c>
      <c r="D1102" s="116"/>
      <c r="F1102" s="54">
        <v>63758</v>
      </c>
      <c r="G1102" s="14" t="s">
        <v>845</v>
      </c>
      <c r="H1102" s="15" t="str">
        <f t="shared" si="35"/>
        <v>CA Vol Option 11A PPO 1500; Ortho No waiver, Waiting Period applies (63758)</v>
      </c>
      <c r="I1102" s="15" t="s">
        <v>43512</v>
      </c>
    </row>
    <row r="1103" spans="1:9" x14ac:dyDescent="0.2">
      <c r="A1103" s="12">
        <v>14043908</v>
      </c>
      <c r="B1103" s="13" t="s">
        <v>42606</v>
      </c>
      <c r="C1103" s="13" t="str">
        <f t="shared" si="34"/>
        <v>KS Wesley Preferred PPO 500 90/70 $15/60 (14043908)</v>
      </c>
      <c r="D1103" s="116"/>
      <c r="F1103" s="54">
        <v>63759</v>
      </c>
      <c r="G1103" s="14" t="s">
        <v>846</v>
      </c>
      <c r="H1103" s="15" t="str">
        <f t="shared" si="35"/>
        <v>CA Vol Option 11A PPO 1500; Ortho Waiting Per waived Maj/Applies to Ortho (63759)</v>
      </c>
      <c r="I1103" s="15" t="s">
        <v>43512</v>
      </c>
    </row>
    <row r="1104" spans="1:9" x14ac:dyDescent="0.2">
      <c r="A1104" s="12">
        <v>14043909</v>
      </c>
      <c r="B1104" s="13" t="s">
        <v>41145</v>
      </c>
      <c r="C1104" s="13" t="str">
        <f t="shared" si="34"/>
        <v>KS Wesley Preferred PPO 5000 100/70 $20/70 (14043909)</v>
      </c>
      <c r="D1104" s="116"/>
      <c r="F1104" s="54">
        <v>63760</v>
      </c>
      <c r="G1104" s="14" t="s">
        <v>3443</v>
      </c>
      <c r="H1104" s="15" t="str">
        <f t="shared" si="35"/>
        <v>CA Vol Option 11A PPO 1500; Ortho Waiting Period - Maj &amp; Ortho Waived (63760)</v>
      </c>
      <c r="I1104" s="15" t="s">
        <v>43512</v>
      </c>
    </row>
    <row r="1105" spans="1:9" x14ac:dyDescent="0.2">
      <c r="A1105" s="12">
        <v>14043910</v>
      </c>
      <c r="B1105" s="13" t="s">
        <v>41146</v>
      </c>
      <c r="C1105" s="13" t="str">
        <f t="shared" si="34"/>
        <v>KS Wesley Preferred PPO 6000 100/70 $20/70 (14043910)</v>
      </c>
      <c r="D1105" s="116"/>
      <c r="F1105" s="54">
        <v>63761</v>
      </c>
      <c r="G1105" s="14" t="s">
        <v>847</v>
      </c>
      <c r="H1105" s="15" t="str">
        <f t="shared" si="35"/>
        <v>CA Vol Option 12A PPO 2000; No Ortho, No waiver, Waiting Period applies (63761)</v>
      </c>
      <c r="I1105" s="15" t="s">
        <v>43512</v>
      </c>
    </row>
    <row r="1106" spans="1:9" x14ac:dyDescent="0.2">
      <c r="A1106" s="12">
        <v>14043911</v>
      </c>
      <c r="B1106" s="13" t="s">
        <v>42607</v>
      </c>
      <c r="C1106" s="13" t="str">
        <f t="shared" si="34"/>
        <v>KS Wesley Preferred PPO 5000 80/50 $15/60 (14043911)</v>
      </c>
      <c r="D1106" s="116"/>
      <c r="F1106" s="54">
        <v>63762</v>
      </c>
      <c r="G1106" s="14" t="s">
        <v>1098</v>
      </c>
      <c r="H1106" s="15" t="str">
        <f t="shared" si="35"/>
        <v>CA Vol Option 12A PPO 2000; Waiting Period - Major Waived (63762)</v>
      </c>
      <c r="I1106" s="15" t="s">
        <v>43512</v>
      </c>
    </row>
    <row r="1107" spans="1:9" x14ac:dyDescent="0.2">
      <c r="A1107" s="12">
        <v>14043912</v>
      </c>
      <c r="B1107" s="13" t="s">
        <v>42608</v>
      </c>
      <c r="C1107" s="13" t="str">
        <f t="shared" si="34"/>
        <v>KS Wesley Preferred PPO 3000 80/50 $15/60 (14043912)</v>
      </c>
      <c r="D1107" s="116"/>
      <c r="F1107" s="54">
        <v>63763</v>
      </c>
      <c r="G1107" s="14" t="s">
        <v>848</v>
      </c>
      <c r="H1107" s="15" t="str">
        <f t="shared" si="35"/>
        <v>CA Vol Option 12A PPO 2000; Ortho No waiver, Waiting Period applies (63763)</v>
      </c>
      <c r="I1107" s="15" t="s">
        <v>43512</v>
      </c>
    </row>
    <row r="1108" spans="1:9" x14ac:dyDescent="0.2">
      <c r="A1108" s="12">
        <v>14043913</v>
      </c>
      <c r="B1108" s="13" t="s">
        <v>41147</v>
      </c>
      <c r="C1108" s="13" t="str">
        <f t="shared" si="34"/>
        <v>KS Wesley Preferred PPO 2000 100/70 $15/60 (14043913)</v>
      </c>
      <c r="D1108" s="116"/>
      <c r="F1108" s="54">
        <v>63764</v>
      </c>
      <c r="G1108" s="14" t="s">
        <v>1148</v>
      </c>
      <c r="H1108" s="15" t="str">
        <f t="shared" si="35"/>
        <v>CA Vol Option 12A PPO 2000; Ortho Waiting Per waived Maj/Applies to Ortho (63764)</v>
      </c>
      <c r="I1108" s="15" t="s">
        <v>43512</v>
      </c>
    </row>
    <row r="1109" spans="1:9" x14ac:dyDescent="0.2">
      <c r="A1109" s="12">
        <v>14043914</v>
      </c>
      <c r="B1109" s="13" t="s">
        <v>42609</v>
      </c>
      <c r="C1109" s="13" t="str">
        <f t="shared" si="34"/>
        <v>KS Wesley Preferred PPO 2500 80/50 $15/60 (14043914)</v>
      </c>
      <c r="D1109" s="116"/>
      <c r="F1109" s="54">
        <v>63765</v>
      </c>
      <c r="G1109" s="14" t="s">
        <v>1127</v>
      </c>
      <c r="H1109" s="15" t="str">
        <f t="shared" si="35"/>
        <v>CA Vol Option 12A PPO 2000; Ortho Waiting Period - Maj &amp; Ortho Waived (63765)</v>
      </c>
      <c r="I1109" s="15" t="s">
        <v>43512</v>
      </c>
    </row>
    <row r="1110" spans="1:9" x14ac:dyDescent="0.2">
      <c r="A1110" s="12">
        <v>14043915</v>
      </c>
      <c r="B1110" s="13" t="s">
        <v>42610</v>
      </c>
      <c r="C1110" s="13" t="str">
        <f t="shared" si="34"/>
        <v>KS Wesley Preferred PPO 1000 70/50 $15/60 (14043915)</v>
      </c>
      <c r="D1110" s="116"/>
      <c r="F1110" s="54">
        <v>63806</v>
      </c>
      <c r="G1110" s="14" t="s">
        <v>34840</v>
      </c>
      <c r="H1110" s="15" t="str">
        <f t="shared" si="35"/>
        <v>OK Vol Option 1A DMO; 10-100 No Ortho (63806)</v>
      </c>
      <c r="I1110" s="15" t="s">
        <v>43512</v>
      </c>
    </row>
    <row r="1111" spans="1:9" x14ac:dyDescent="0.2">
      <c r="A1111" s="12">
        <v>14043916</v>
      </c>
      <c r="B1111" s="13" t="s">
        <v>42611</v>
      </c>
      <c r="C1111" s="13" t="str">
        <f t="shared" si="34"/>
        <v>KS Wesley Preferred PPO 1500 70/50 $20/70 (14043916)</v>
      </c>
      <c r="D1111" s="116"/>
      <c r="F1111" s="54">
        <v>63807</v>
      </c>
      <c r="G1111" s="14" t="s">
        <v>34841</v>
      </c>
      <c r="H1111" s="15" t="str">
        <f t="shared" si="35"/>
        <v>OK Vol Option 1A DMO; 10-100 Ortho (63807)</v>
      </c>
      <c r="I1111" s="15" t="s">
        <v>43512</v>
      </c>
    </row>
    <row r="1112" spans="1:9" x14ac:dyDescent="0.2">
      <c r="A1112" s="12">
        <v>14043917</v>
      </c>
      <c r="B1112" s="13" t="s">
        <v>42612</v>
      </c>
      <c r="C1112" s="13" t="str">
        <f t="shared" si="34"/>
        <v>KS Wesley Preferred PPO SJ 3000 50/50 $5/65 (14043917)</v>
      </c>
      <c r="D1112" s="116"/>
      <c r="F1112" s="54">
        <v>63808</v>
      </c>
      <c r="G1112" s="14" t="s">
        <v>34842</v>
      </c>
      <c r="H1112" s="15" t="str">
        <f t="shared" si="35"/>
        <v>OK Vol Opt 2A FOC; No Ortho; No waiver, Waiting Period applies (63808)</v>
      </c>
      <c r="I1112" s="15" t="s">
        <v>43503</v>
      </c>
    </row>
    <row r="1113" spans="1:9" x14ac:dyDescent="0.2">
      <c r="A1113" s="12">
        <v>14043918</v>
      </c>
      <c r="B1113" s="13" t="s">
        <v>42613</v>
      </c>
      <c r="C1113" s="13" t="str">
        <f t="shared" si="34"/>
        <v>KS Wesley Preferred PPO SJ 3500 90/70 $5/65 (14043918)</v>
      </c>
      <c r="D1113" s="116"/>
      <c r="F1113" s="54">
        <v>63809</v>
      </c>
      <c r="G1113" s="14" t="s">
        <v>34843</v>
      </c>
      <c r="H1113" s="15" t="str">
        <f t="shared" si="35"/>
        <v>OK Vol Opt 2A FOC; No Ortho; Waiting Period - Major Waived (63809)</v>
      </c>
      <c r="I1113" s="15" t="s">
        <v>43503</v>
      </c>
    </row>
    <row r="1114" spans="1:9" x14ac:dyDescent="0.2">
      <c r="A1114" s="12">
        <v>14043919</v>
      </c>
      <c r="B1114" s="13" t="s">
        <v>42614</v>
      </c>
      <c r="C1114" s="13" t="str">
        <f t="shared" si="34"/>
        <v>KS Wesley Preferred PPO SJ 6500 100/70 $35/65 (14043919)</v>
      </c>
      <c r="D1114" s="116"/>
      <c r="F1114" s="54">
        <v>63810</v>
      </c>
      <c r="G1114" s="14" t="s">
        <v>34844</v>
      </c>
      <c r="H1114" s="15" t="str">
        <f t="shared" si="35"/>
        <v>OK Vol Opt 2A FOC; Ortho; No waiver, Waiting Period applies (63810)</v>
      </c>
      <c r="I1114" s="15" t="s">
        <v>43503</v>
      </c>
    </row>
    <row r="1115" spans="1:9" x14ac:dyDescent="0.2">
      <c r="A1115" s="12">
        <v>14043920</v>
      </c>
      <c r="B1115" s="13" t="s">
        <v>42615</v>
      </c>
      <c r="C1115" s="13" t="str">
        <f t="shared" si="34"/>
        <v>KS Wesley Preferred PPO SJ 5500 90/70 $5/65 (14043920)</v>
      </c>
      <c r="D1115" s="116"/>
      <c r="F1115" s="54">
        <v>63811</v>
      </c>
      <c r="G1115" s="14" t="s">
        <v>34845</v>
      </c>
      <c r="H1115" s="15" t="str">
        <f t="shared" si="35"/>
        <v>OK Vol Opt 2A FOC; Ortho; Waiting Per waived Maj/Applies to Ortho (63811)</v>
      </c>
      <c r="I1115" s="15" t="s">
        <v>43503</v>
      </c>
    </row>
    <row r="1116" spans="1:9" x14ac:dyDescent="0.2">
      <c r="A1116" s="12">
        <v>14043921</v>
      </c>
      <c r="B1116" s="13" t="s">
        <v>42616</v>
      </c>
      <c r="C1116" s="13" t="str">
        <f t="shared" si="34"/>
        <v>KS Wesley Preferred PPO SJ 5000 100/70 $5/65 (14043921)</v>
      </c>
      <c r="D1116" s="116"/>
      <c r="F1116" s="54">
        <v>63812</v>
      </c>
      <c r="G1116" s="14" t="s">
        <v>34846</v>
      </c>
      <c r="H1116" s="15" t="str">
        <f t="shared" si="35"/>
        <v>OK Vol Opt 2A FOC Ortho; Waiting Period - Maj/Ortho Waived (63812)</v>
      </c>
      <c r="I1116" s="15" t="s">
        <v>43503</v>
      </c>
    </row>
    <row r="1117" spans="1:9" x14ac:dyDescent="0.2">
      <c r="A1117" s="12">
        <v>14043922</v>
      </c>
      <c r="B1117" s="13" t="s">
        <v>42617</v>
      </c>
      <c r="C1117" s="13" t="str">
        <f t="shared" si="34"/>
        <v>KS Wesley Preferred PPO 2800 100/70 HSA E (14043922)</v>
      </c>
      <c r="D1117" s="116"/>
      <c r="F1117" s="54">
        <v>63813</v>
      </c>
      <c r="G1117" s="14" t="s">
        <v>34847</v>
      </c>
      <c r="H1117" s="15" t="str">
        <f t="shared" si="35"/>
        <v>OK Vol 3A PPO Max 1000; No Ortho; No waiver, Waiting Period applies (63813)</v>
      </c>
      <c r="I1117" s="15" t="s">
        <v>43512</v>
      </c>
    </row>
    <row r="1118" spans="1:9" x14ac:dyDescent="0.2">
      <c r="A1118" s="12">
        <v>14043923</v>
      </c>
      <c r="B1118" s="13" t="s">
        <v>42618</v>
      </c>
      <c r="C1118" s="13" t="str">
        <f t="shared" si="34"/>
        <v>KS Wesley Preferred PPO 3000 80/50 HSA E (14043923)</v>
      </c>
      <c r="D1118" s="116"/>
      <c r="F1118" s="54">
        <v>63814</v>
      </c>
      <c r="G1118" s="14" t="s">
        <v>34848</v>
      </c>
      <c r="H1118" s="15" t="str">
        <f t="shared" si="35"/>
        <v>OK Vol 3A PPO Max 1000; No Ortho; Waiting Period - Major Waived (63814)</v>
      </c>
      <c r="I1118" s="15" t="s">
        <v>43512</v>
      </c>
    </row>
    <row r="1119" spans="1:9" x14ac:dyDescent="0.2">
      <c r="A1119" s="12">
        <v>14043924</v>
      </c>
      <c r="B1119" s="13" t="s">
        <v>42619</v>
      </c>
      <c r="C1119" s="13" t="str">
        <f t="shared" si="34"/>
        <v>KS Wesley Preferred PPO 3500 100/70 HSA E (14043924)</v>
      </c>
      <c r="D1119" s="116"/>
      <c r="F1119" s="54">
        <v>63815</v>
      </c>
      <c r="G1119" s="14" t="s">
        <v>34849</v>
      </c>
      <c r="H1119" s="15" t="str">
        <f t="shared" si="35"/>
        <v>OK Vol 3A PPO Max 1000; Ortho; No waiver, Waiting Period applies (63815)</v>
      </c>
      <c r="I1119" s="15" t="s">
        <v>43512</v>
      </c>
    </row>
    <row r="1120" spans="1:9" x14ac:dyDescent="0.2">
      <c r="A1120" s="12">
        <v>14043925</v>
      </c>
      <c r="B1120" s="13" t="s">
        <v>42620</v>
      </c>
      <c r="C1120" s="13" t="str">
        <f t="shared" si="34"/>
        <v>KS Wesley Preferred PPO 6000 100/70 HSA E (14043925)</v>
      </c>
      <c r="D1120" s="116"/>
      <c r="F1120" s="54">
        <v>63816</v>
      </c>
      <c r="G1120" s="14" t="s">
        <v>34850</v>
      </c>
      <c r="H1120" s="15" t="str">
        <f t="shared" si="35"/>
        <v>OK Option 3A PPO Max 1000; Ortho; Waiting Per waived Maj/Applies to Ortho (63816)</v>
      </c>
      <c r="I1120" s="15" t="s">
        <v>43512</v>
      </c>
    </row>
    <row r="1121" spans="1:9" x14ac:dyDescent="0.2">
      <c r="A1121" s="12">
        <v>14043926</v>
      </c>
      <c r="B1121" s="13" t="s">
        <v>42621</v>
      </c>
      <c r="C1121" s="13" t="str">
        <f t="shared" si="34"/>
        <v>KS Wesley Preferred PPO 5000 80/50 HSA E (14043926)</v>
      </c>
      <c r="D1121" s="116"/>
      <c r="F1121" s="54">
        <v>63817</v>
      </c>
      <c r="G1121" s="14" t="s">
        <v>34851</v>
      </c>
      <c r="H1121" s="15" t="str">
        <f t="shared" si="35"/>
        <v>OK Vol 3A PPO Max 1000; Ortho Waiting Period - Maj &amp; Ortho Waived (63817)</v>
      </c>
      <c r="I1121" s="15" t="s">
        <v>43512</v>
      </c>
    </row>
    <row r="1122" spans="1:9" x14ac:dyDescent="0.2">
      <c r="A1122" s="12">
        <v>14043927</v>
      </c>
      <c r="B1122" s="13" t="s">
        <v>42622</v>
      </c>
      <c r="C1122" s="13" t="str">
        <f t="shared" si="34"/>
        <v>KS Connector Preferred MC 6000 50/50 $20/70 (14043927)</v>
      </c>
      <c r="D1122" s="116" t="s">
        <v>43503</v>
      </c>
      <c r="F1122" s="54">
        <v>63818</v>
      </c>
      <c r="G1122" s="14" t="s">
        <v>34852</v>
      </c>
      <c r="H1122" s="15" t="str">
        <f t="shared" si="35"/>
        <v>OK Vol 4A PPO 1000; No Ortho, No waiver, Waiting Period applies (63818)</v>
      </c>
      <c r="I1122" s="15" t="s">
        <v>43512</v>
      </c>
    </row>
    <row r="1123" spans="1:9" x14ac:dyDescent="0.2">
      <c r="A1123" s="12">
        <v>14043928</v>
      </c>
      <c r="B1123" s="13" t="s">
        <v>42623</v>
      </c>
      <c r="C1123" s="13" t="str">
        <f t="shared" si="34"/>
        <v>KS OAMC 1500 80/50 $20/70 (14043928)</v>
      </c>
      <c r="D1123" s="116"/>
      <c r="F1123" s="54">
        <v>63819</v>
      </c>
      <c r="G1123" s="14" t="s">
        <v>34853</v>
      </c>
      <c r="H1123" s="15" t="str">
        <f t="shared" si="35"/>
        <v>OK Vol 4A PPO 1000; No Ortho, Waiting Period - Major Waived (63819)</v>
      </c>
      <c r="I1123" s="15" t="s">
        <v>43512</v>
      </c>
    </row>
    <row r="1124" spans="1:9" x14ac:dyDescent="0.2">
      <c r="A1124" s="12">
        <v>14043929</v>
      </c>
      <c r="B1124" s="13" t="s">
        <v>42624</v>
      </c>
      <c r="C1124" s="13" t="str">
        <f t="shared" si="34"/>
        <v>KS Wesley Pref PPO 2800 100/70 $20/70 HSA E (14043929)</v>
      </c>
      <c r="D1124" s="116"/>
      <c r="F1124" s="54">
        <v>63820</v>
      </c>
      <c r="G1124" s="14" t="s">
        <v>34854</v>
      </c>
      <c r="H1124" s="15" t="str">
        <f t="shared" si="35"/>
        <v>OK Vol 4A PPO 1000; Ortho No waiver, Waiting Period applies (63820)</v>
      </c>
      <c r="I1124" s="15" t="s">
        <v>43512</v>
      </c>
    </row>
    <row r="1125" spans="1:9" x14ac:dyDescent="0.2">
      <c r="A1125" s="12">
        <v>14043930</v>
      </c>
      <c r="B1125" s="13" t="s">
        <v>42625</v>
      </c>
      <c r="C1125" s="13" t="str">
        <f t="shared" si="34"/>
        <v>KS Wesley Pref PPO 4000 100/70 $20/70 HSA E (14043930)</v>
      </c>
      <c r="D1125" s="116"/>
      <c r="F1125" s="54">
        <v>63821</v>
      </c>
      <c r="G1125" s="14" t="s">
        <v>34855</v>
      </c>
      <c r="H1125" s="15" t="str">
        <f t="shared" si="35"/>
        <v>OK Vol 4A PPO 1000; Ortho Waiting Per waived Maj/Applies to Ortho (63821)</v>
      </c>
      <c r="I1125" s="15" t="s">
        <v>43512</v>
      </c>
    </row>
    <row r="1126" spans="1:9" x14ac:dyDescent="0.2">
      <c r="A1126" s="12">
        <v>14043931</v>
      </c>
      <c r="B1126" s="13" t="s">
        <v>42626</v>
      </c>
      <c r="C1126" s="13" t="str">
        <f t="shared" si="34"/>
        <v>KS Connector Pref MC 4000 100/70 $20/70 HSA E (14043931)</v>
      </c>
      <c r="D1126" s="116" t="s">
        <v>43503</v>
      </c>
      <c r="F1126" s="54">
        <v>63822</v>
      </c>
      <c r="G1126" s="14" t="s">
        <v>34856</v>
      </c>
      <c r="H1126" s="15" t="str">
        <f t="shared" si="35"/>
        <v>OK Vol 4A PPO 1000; Ortho Waiting Period - Maj &amp; Ortho Waived (63822)</v>
      </c>
      <c r="I1126" s="15" t="s">
        <v>43512</v>
      </c>
    </row>
    <row r="1127" spans="1:9" x14ac:dyDescent="0.2">
      <c r="A1127" s="12">
        <v>14043932</v>
      </c>
      <c r="B1127" s="13" t="s">
        <v>42627</v>
      </c>
      <c r="C1127" s="13" t="str">
        <f t="shared" si="34"/>
        <v>KS Connector Pref MC 2800 100/70 $20/70 HSA E (14043932)</v>
      </c>
      <c r="D1127" s="116" t="s">
        <v>43503</v>
      </c>
      <c r="F1127" s="54">
        <v>63823</v>
      </c>
      <c r="G1127" s="14" t="s">
        <v>34857</v>
      </c>
      <c r="H1127" s="15" t="str">
        <f t="shared" si="35"/>
        <v>OK Vol Option 5A Mid-PPO; No Ortho, No waiver, Waiting Period applies (63823)</v>
      </c>
      <c r="I1127" s="15" t="s">
        <v>43512</v>
      </c>
    </row>
    <row r="1128" spans="1:9" x14ac:dyDescent="0.2">
      <c r="A1128" s="12">
        <v>14043933</v>
      </c>
      <c r="B1128" s="13" t="s">
        <v>40258</v>
      </c>
      <c r="C1128" s="13" t="str">
        <f t="shared" si="34"/>
        <v>TN OAMC 5000 100/50 (14043933)</v>
      </c>
      <c r="D1128" s="116"/>
      <c r="F1128" s="54">
        <v>63824</v>
      </c>
      <c r="G1128" s="14" t="s">
        <v>34858</v>
      </c>
      <c r="H1128" s="15" t="str">
        <f t="shared" si="35"/>
        <v>OK Vol Option 5A Mid-PPO; No Ortho, Waiting Period - Major Waived (63824)</v>
      </c>
      <c r="I1128" s="15" t="s">
        <v>43512</v>
      </c>
    </row>
    <row r="1129" spans="1:9" x14ac:dyDescent="0.2">
      <c r="A1129" s="12">
        <v>14043934</v>
      </c>
      <c r="B1129" s="13" t="s">
        <v>40262</v>
      </c>
      <c r="C1129" s="13" t="str">
        <f t="shared" si="34"/>
        <v>TN OAMC 1500 80/50 (14043934)</v>
      </c>
      <c r="D1129" s="116"/>
      <c r="F1129" s="54">
        <v>63825</v>
      </c>
      <c r="G1129" s="14" t="s">
        <v>34859</v>
      </c>
      <c r="H1129" s="15" t="str">
        <f t="shared" si="35"/>
        <v>OK Vol Option 5A Mid-PPO; Ortho No waiver, Waiting Period applies (63825)</v>
      </c>
      <c r="I1129" s="15" t="s">
        <v>43512</v>
      </c>
    </row>
    <row r="1130" spans="1:9" x14ac:dyDescent="0.2">
      <c r="A1130" s="12">
        <v>14043935</v>
      </c>
      <c r="B1130" s="13" t="s">
        <v>40263</v>
      </c>
      <c r="C1130" s="13" t="str">
        <f t="shared" si="34"/>
        <v>TN OAMC 2500 80/50 (14043935)</v>
      </c>
      <c r="D1130" s="116"/>
      <c r="F1130" s="54">
        <v>63826</v>
      </c>
      <c r="G1130" s="14" t="s">
        <v>34860</v>
      </c>
      <c r="H1130" s="15" t="str">
        <f t="shared" si="35"/>
        <v>OK Vol Option 5A Mid-PPO; Ortho Waiting Per waived Maj/Applies to Ortho (63826)</v>
      </c>
      <c r="I1130" s="15" t="s">
        <v>43512</v>
      </c>
    </row>
    <row r="1131" spans="1:9" x14ac:dyDescent="0.2">
      <c r="A1131" s="12">
        <v>14043936</v>
      </c>
      <c r="B1131" s="13" t="s">
        <v>40266</v>
      </c>
      <c r="C1131" s="13" t="str">
        <f t="shared" si="34"/>
        <v>TN OAMC 3000 80/50 (14043936)</v>
      </c>
      <c r="D1131" s="116"/>
      <c r="F1131" s="54">
        <v>63827</v>
      </c>
      <c r="G1131" s="14" t="s">
        <v>34861</v>
      </c>
      <c r="H1131" s="15" t="str">
        <f t="shared" si="35"/>
        <v>OK Vol Option 5A Mid-PPO; Ortho Waiting Period - Maj &amp; Ortho Waived (63827)</v>
      </c>
      <c r="I1131" s="15" t="s">
        <v>43512</v>
      </c>
    </row>
    <row r="1132" spans="1:9" x14ac:dyDescent="0.2">
      <c r="A1132" s="12">
        <v>14043937</v>
      </c>
      <c r="B1132" s="13" t="s">
        <v>40265</v>
      </c>
      <c r="C1132" s="13" t="str">
        <f t="shared" si="34"/>
        <v>TN OAMC 4000 80/50 (14043937)</v>
      </c>
      <c r="D1132" s="116"/>
      <c r="F1132" s="54">
        <v>63828</v>
      </c>
      <c r="G1132" s="14" t="s">
        <v>34862</v>
      </c>
      <c r="H1132" s="15" t="str">
        <f t="shared" si="35"/>
        <v>OK Vol 6A PPO 1500; No Ortho, No waiver, Waiting Period applies (63828)</v>
      </c>
      <c r="I1132" s="15" t="s">
        <v>43512</v>
      </c>
    </row>
    <row r="1133" spans="1:9" x14ac:dyDescent="0.2">
      <c r="A1133" s="12">
        <v>14043938</v>
      </c>
      <c r="B1133" s="13" t="s">
        <v>40267</v>
      </c>
      <c r="C1133" s="13" t="str">
        <f t="shared" si="34"/>
        <v>TN OAMC 6750 80/50 (14043938)</v>
      </c>
      <c r="D1133" s="116"/>
      <c r="F1133" s="54">
        <v>63829</v>
      </c>
      <c r="G1133" s="14" t="s">
        <v>34863</v>
      </c>
      <c r="H1133" s="15" t="str">
        <f t="shared" si="35"/>
        <v>OK Vol 6A PPO 1500; No Ortho, Waiting Period - Major Waived (63829)</v>
      </c>
      <c r="I1133" s="15" t="s">
        <v>43512</v>
      </c>
    </row>
    <row r="1134" spans="1:9" x14ac:dyDescent="0.2">
      <c r="A1134" s="12">
        <v>14043939</v>
      </c>
      <c r="B1134" s="13" t="s">
        <v>40268</v>
      </c>
      <c r="C1134" s="13" t="str">
        <f t="shared" si="34"/>
        <v>TN OAMC 7350 80/50 (14043939)</v>
      </c>
      <c r="D1134" s="116"/>
      <c r="F1134" s="54">
        <v>63830</v>
      </c>
      <c r="G1134" s="14" t="s">
        <v>34864</v>
      </c>
      <c r="H1134" s="15" t="str">
        <f t="shared" si="35"/>
        <v>OK Vol 6A PPO 1500; Ortho No waiver, Waiting Period applies (63830)</v>
      </c>
      <c r="I1134" s="15" t="s">
        <v>43512</v>
      </c>
    </row>
    <row r="1135" spans="1:9" x14ac:dyDescent="0.2">
      <c r="A1135" s="12">
        <v>14043940</v>
      </c>
      <c r="B1135" s="13" t="s">
        <v>40270</v>
      </c>
      <c r="C1135" s="13" t="str">
        <f t="shared" si="34"/>
        <v>TN OAMC 2500 70/50 (14043940)</v>
      </c>
      <c r="D1135" s="116"/>
      <c r="F1135" s="54">
        <v>63831</v>
      </c>
      <c r="G1135" s="14" t="s">
        <v>34865</v>
      </c>
      <c r="H1135" s="15" t="str">
        <f t="shared" si="35"/>
        <v>OK Vol 6A PPO 1500; Ortho Waiting Per waived Maj/Applies to Ortho (63831)</v>
      </c>
      <c r="I1135" s="15" t="s">
        <v>43512</v>
      </c>
    </row>
    <row r="1136" spans="1:9" x14ac:dyDescent="0.2">
      <c r="A1136" s="12">
        <v>14043941</v>
      </c>
      <c r="B1136" s="13" t="s">
        <v>40271</v>
      </c>
      <c r="C1136" s="13" t="str">
        <f t="shared" si="34"/>
        <v>TN OAMC 4000 70/50 (14043941)</v>
      </c>
      <c r="D1136" s="116"/>
      <c r="F1136" s="54">
        <v>63832</v>
      </c>
      <c r="G1136" s="14" t="s">
        <v>34866</v>
      </c>
      <c r="H1136" s="15" t="str">
        <f t="shared" si="35"/>
        <v>OK Vol 6A PPO 1500; Ortho Waiting Period - Maj &amp; Ortho Waived (63832)</v>
      </c>
      <c r="I1136" s="15" t="s">
        <v>43512</v>
      </c>
    </row>
    <row r="1137" spans="1:9" x14ac:dyDescent="0.2">
      <c r="A1137" s="12">
        <v>14043942</v>
      </c>
      <c r="B1137" s="13" t="s">
        <v>42628</v>
      </c>
      <c r="C1137" s="13" t="str">
        <f t="shared" si="34"/>
        <v>TN OAMC 5500 70/50 (14043942)</v>
      </c>
      <c r="D1137" s="116"/>
      <c r="F1137" s="54">
        <v>63833</v>
      </c>
      <c r="G1137" s="14" t="s">
        <v>3451</v>
      </c>
      <c r="H1137" s="15" t="str">
        <f t="shared" si="35"/>
        <v>DE Vol Option 1A PPO Max Low; No Ortho; No waiver, Waiting Period applies (63833)</v>
      </c>
      <c r="I1137" s="15" t="s">
        <v>43512</v>
      </c>
    </row>
    <row r="1138" spans="1:9" x14ac:dyDescent="0.2">
      <c r="A1138" s="12">
        <v>14043943</v>
      </c>
      <c r="B1138" s="13" t="s">
        <v>40274</v>
      </c>
      <c r="C1138" s="13" t="str">
        <f t="shared" si="34"/>
        <v>TN OAMC 1000 50/50 (14043943)</v>
      </c>
      <c r="D1138" s="116"/>
      <c r="F1138" s="54">
        <v>63834</v>
      </c>
      <c r="G1138" s="14" t="s">
        <v>877</v>
      </c>
      <c r="H1138" s="15" t="str">
        <f t="shared" si="35"/>
        <v>DE Vol Option 1A PPO Max Low; No Ortho; Waiting Period - Major Waived (63834)</v>
      </c>
      <c r="I1138" s="15" t="s">
        <v>43512</v>
      </c>
    </row>
    <row r="1139" spans="1:9" x14ac:dyDescent="0.2">
      <c r="A1139" s="12">
        <v>14043944</v>
      </c>
      <c r="B1139" s="13" t="s">
        <v>40275</v>
      </c>
      <c r="C1139" s="13" t="str">
        <f t="shared" si="34"/>
        <v>TN OAMC 2500 50/50 (14043944)</v>
      </c>
      <c r="D1139" s="116"/>
      <c r="F1139" s="54">
        <v>63835</v>
      </c>
      <c r="G1139" s="14" t="s">
        <v>1128</v>
      </c>
      <c r="H1139" s="15" t="str">
        <f t="shared" si="35"/>
        <v>DE Vol Option 1A PPO Max Low; Ortho; No waiver, Waiting Period applies (63835)</v>
      </c>
      <c r="I1139" s="15" t="s">
        <v>43512</v>
      </c>
    </row>
    <row r="1140" spans="1:9" x14ac:dyDescent="0.2">
      <c r="A1140" s="12">
        <v>14043945</v>
      </c>
      <c r="B1140" s="13" t="s">
        <v>40276</v>
      </c>
      <c r="C1140" s="13" t="str">
        <f t="shared" si="34"/>
        <v>TN OAMC 4500 50/50 (14043945)</v>
      </c>
      <c r="D1140" s="116"/>
      <c r="F1140" s="54">
        <v>63836</v>
      </c>
      <c r="G1140" s="14" t="s">
        <v>3453</v>
      </c>
      <c r="H1140" s="15" t="str">
        <f t="shared" si="35"/>
        <v>DE Vol Option 1A PPO Max Low; Ortho; Waiting Per waived Maj/Applies to Ortho (63836)</v>
      </c>
      <c r="I1140" s="15" t="s">
        <v>43512</v>
      </c>
    </row>
    <row r="1141" spans="1:9" x14ac:dyDescent="0.2">
      <c r="A1141" s="12">
        <v>14043946</v>
      </c>
      <c r="B1141" s="13" t="s">
        <v>42629</v>
      </c>
      <c r="C1141" s="13" t="str">
        <f t="shared" si="34"/>
        <v>TN OAMC 2500 100/50 SJ (14043946)</v>
      </c>
      <c r="D1141" s="116"/>
      <c r="F1141" s="54">
        <v>63837</v>
      </c>
      <c r="G1141" s="14" t="s">
        <v>1149</v>
      </c>
      <c r="H1141" s="15" t="str">
        <f t="shared" si="35"/>
        <v>DE Vol Option 1A PPO Max Low; Ortho Waiting Period - Maj &amp; Ortho Waived (63837)</v>
      </c>
      <c r="I1141" s="15" t="s">
        <v>43512</v>
      </c>
    </row>
    <row r="1142" spans="1:9" x14ac:dyDescent="0.2">
      <c r="A1142" s="12">
        <v>14043947</v>
      </c>
      <c r="B1142" s="13" t="s">
        <v>42630</v>
      </c>
      <c r="C1142" s="13" t="str">
        <f t="shared" si="34"/>
        <v>TN OAMC 3500 100/50 SJ (14043947)</v>
      </c>
      <c r="D1142" s="116"/>
      <c r="F1142" s="54">
        <v>63838</v>
      </c>
      <c r="G1142" s="14" t="s">
        <v>1129</v>
      </c>
      <c r="H1142" s="15" t="str">
        <f t="shared" si="35"/>
        <v>DE Vol Option 2A PPO Low; No Ortho, No waiver, Waiting Period applies (63838)</v>
      </c>
      <c r="I1142" s="15" t="s">
        <v>43512</v>
      </c>
    </row>
    <row r="1143" spans="1:9" x14ac:dyDescent="0.2">
      <c r="A1143" s="12">
        <v>14043948</v>
      </c>
      <c r="B1143" s="13" t="s">
        <v>40282</v>
      </c>
      <c r="C1143" s="13" t="str">
        <f t="shared" si="34"/>
        <v>TN OAMC 5000 100/50 SJ (14043948)</v>
      </c>
      <c r="D1143" s="116"/>
      <c r="F1143" s="54">
        <v>63839</v>
      </c>
      <c r="G1143" s="14" t="s">
        <v>3455</v>
      </c>
      <c r="H1143" s="15" t="str">
        <f t="shared" si="35"/>
        <v>DE Vol Option 2A PPO Low; No Ortho, Waiting Period - Major Waived (63839)</v>
      </c>
      <c r="I1143" s="15" t="s">
        <v>43512</v>
      </c>
    </row>
    <row r="1144" spans="1:9" x14ac:dyDescent="0.2">
      <c r="A1144" s="12">
        <v>14043949</v>
      </c>
      <c r="B1144" s="13" t="s">
        <v>40283</v>
      </c>
      <c r="C1144" s="13" t="str">
        <f t="shared" si="34"/>
        <v>TN OAMC 6250 100/50 SJ (14043949)</v>
      </c>
      <c r="D1144" s="116"/>
      <c r="F1144" s="54">
        <v>63840</v>
      </c>
      <c r="G1144" s="14" t="s">
        <v>878</v>
      </c>
      <c r="H1144" s="15" t="str">
        <f t="shared" si="35"/>
        <v>DE Vol Option 2A PPO Low; Ortho No waiver, Waiting Period applies (63840)</v>
      </c>
      <c r="I1144" s="15" t="s">
        <v>43512</v>
      </c>
    </row>
    <row r="1145" spans="1:9" x14ac:dyDescent="0.2">
      <c r="A1145" s="12">
        <v>14043950</v>
      </c>
      <c r="B1145" s="13" t="s">
        <v>40284</v>
      </c>
      <c r="C1145" s="13" t="str">
        <f t="shared" si="34"/>
        <v>TN OAMC 7350 100/50 SJ (14043950)</v>
      </c>
      <c r="D1145" s="116"/>
      <c r="F1145" s="54">
        <v>63841</v>
      </c>
      <c r="G1145" s="14" t="s">
        <v>879</v>
      </c>
      <c r="H1145" s="15" t="str">
        <f t="shared" si="35"/>
        <v>DE Vol Option 2A PPO Low; Ortho Waiting Per waived Maj/Applies to Ortho (63841)</v>
      </c>
      <c r="I1145" s="15" t="s">
        <v>43512</v>
      </c>
    </row>
    <row r="1146" spans="1:9" x14ac:dyDescent="0.2">
      <c r="A1146" s="12">
        <v>14043951</v>
      </c>
      <c r="B1146" s="13" t="s">
        <v>40259</v>
      </c>
      <c r="C1146" s="13" t="str">
        <f t="shared" si="34"/>
        <v>TN OAMC 7000 100/50 (14043951)</v>
      </c>
      <c r="D1146" s="116"/>
      <c r="F1146" s="54">
        <v>63842</v>
      </c>
      <c r="G1146" s="14" t="s">
        <v>880</v>
      </c>
      <c r="H1146" s="15" t="str">
        <f t="shared" si="35"/>
        <v>DE Vol Option 2A PPO Low; Ortho Waiting Period - Maj &amp; Ortho Waived (63842)</v>
      </c>
      <c r="I1146" s="15" t="s">
        <v>43512</v>
      </c>
    </row>
    <row r="1147" spans="1:9" x14ac:dyDescent="0.2">
      <c r="A1147" s="12">
        <v>14043952</v>
      </c>
      <c r="B1147" s="13" t="s">
        <v>40285</v>
      </c>
      <c r="C1147" s="13" t="str">
        <f t="shared" si="34"/>
        <v>TN OAMC 2000 100/50 HSA T (14043952)</v>
      </c>
      <c r="D1147" s="116"/>
      <c r="F1147" s="54">
        <v>63843</v>
      </c>
      <c r="G1147" s="14" t="s">
        <v>1150</v>
      </c>
      <c r="H1147" s="15" t="str">
        <f t="shared" si="35"/>
        <v>DE Vol Option 3A PPO Max; No Ortho; No waiver, Waiting Period applies (63843)</v>
      </c>
      <c r="I1147" s="15" t="s">
        <v>43512</v>
      </c>
    </row>
    <row r="1148" spans="1:9" x14ac:dyDescent="0.2">
      <c r="A1148" s="12">
        <v>14043953</v>
      </c>
      <c r="B1148" s="13" t="s">
        <v>40286</v>
      </c>
      <c r="C1148" s="13" t="str">
        <f t="shared" si="34"/>
        <v>TN OAMC 2500 100/50 HSA T (14043953)</v>
      </c>
      <c r="D1148" s="116"/>
      <c r="F1148" s="54">
        <v>63844</v>
      </c>
      <c r="G1148" s="14" t="s">
        <v>3457</v>
      </c>
      <c r="H1148" s="15" t="str">
        <f t="shared" si="35"/>
        <v>DE Vol Option 3A PPO Max; No Ortho; Waiting Period - Major Waived (63844)</v>
      </c>
      <c r="I1148" s="15" t="s">
        <v>43512</v>
      </c>
    </row>
    <row r="1149" spans="1:9" x14ac:dyDescent="0.2">
      <c r="A1149" s="12">
        <v>14043954</v>
      </c>
      <c r="B1149" s="13" t="s">
        <v>40291</v>
      </c>
      <c r="C1149" s="13" t="str">
        <f t="shared" si="34"/>
        <v>TN OAMC 3000 80/50 HSA E (14043954)</v>
      </c>
      <c r="D1149" s="116"/>
      <c r="F1149" s="54">
        <v>63845</v>
      </c>
      <c r="G1149" s="14" t="s">
        <v>881</v>
      </c>
      <c r="H1149" s="15" t="str">
        <f t="shared" si="35"/>
        <v>DE Vol Option 3A PPO Max; Ortho; No waiver, Waiting Period applies (63845)</v>
      </c>
      <c r="I1149" s="15" t="s">
        <v>43512</v>
      </c>
    </row>
    <row r="1150" spans="1:9" x14ac:dyDescent="0.2">
      <c r="A1150" s="12">
        <v>14043955</v>
      </c>
      <c r="B1150" s="13" t="s">
        <v>40289</v>
      </c>
      <c r="C1150" s="13" t="str">
        <f t="shared" si="34"/>
        <v>TN OAMC 4000 100/50 HSA E (14043955)</v>
      </c>
      <c r="D1150" s="116"/>
      <c r="F1150" s="54">
        <v>63846</v>
      </c>
      <c r="G1150" s="14" t="s">
        <v>3459</v>
      </c>
      <c r="H1150" s="15" t="str">
        <f t="shared" si="35"/>
        <v>DE Vol Option 3A PPO Max; Ortho; Waiting Per waived Maj/Applies to Ortho (63846)</v>
      </c>
      <c r="I1150" s="15" t="s">
        <v>43512</v>
      </c>
    </row>
    <row r="1151" spans="1:9" x14ac:dyDescent="0.2">
      <c r="A1151" s="12">
        <v>14043956</v>
      </c>
      <c r="B1151" s="13" t="s">
        <v>40290</v>
      </c>
      <c r="C1151" s="13" t="str">
        <f t="shared" si="34"/>
        <v>TN OAMC 6250 100/50 HSA E (14043956)</v>
      </c>
      <c r="D1151" s="116"/>
      <c r="F1151" s="54">
        <v>63847</v>
      </c>
      <c r="G1151" s="14" t="s">
        <v>3461</v>
      </c>
      <c r="H1151" s="15" t="str">
        <f t="shared" si="35"/>
        <v>DE Vol Option 3A PPO Max; Ortho Waiting Period - Maj &amp; Ortho Waived (63847)</v>
      </c>
      <c r="I1151" s="15" t="s">
        <v>43512</v>
      </c>
    </row>
    <row r="1152" spans="1:9" x14ac:dyDescent="0.2">
      <c r="A1152" s="12">
        <v>14043957</v>
      </c>
      <c r="B1152" s="13" t="s">
        <v>42631</v>
      </c>
      <c r="C1152" s="13" t="str">
        <f t="shared" si="34"/>
        <v>TN OAMC 2800 80/50 HSA E (14043957)</v>
      </c>
      <c r="D1152" s="116"/>
      <c r="F1152" s="54">
        <v>63848</v>
      </c>
      <c r="G1152" s="14" t="s">
        <v>1151</v>
      </c>
      <c r="H1152" s="15" t="str">
        <f t="shared" si="35"/>
        <v>DE Vol Option 4A PPO 1000; No Ortho, No waiver, Waiting Period applies (63848)</v>
      </c>
      <c r="I1152" s="15" t="s">
        <v>43512</v>
      </c>
    </row>
    <row r="1153" spans="1:9" x14ac:dyDescent="0.2">
      <c r="A1153" s="12">
        <v>14043958</v>
      </c>
      <c r="B1153" s="13" t="s">
        <v>40292</v>
      </c>
      <c r="C1153" s="13" t="str">
        <f t="shared" si="34"/>
        <v>TN OAMC 4000 80/50 HSA E (14043958)</v>
      </c>
      <c r="D1153" s="116"/>
      <c r="F1153" s="54">
        <v>63849</v>
      </c>
      <c r="G1153" s="14" t="s">
        <v>882</v>
      </c>
      <c r="H1153" s="15" t="str">
        <f t="shared" si="35"/>
        <v>DE Vol Option 4A PPO 1000; No Ortho, Waiting Period - Major Waived (63849)</v>
      </c>
      <c r="I1153" s="15" t="s">
        <v>43512</v>
      </c>
    </row>
    <row r="1154" spans="1:9" x14ac:dyDescent="0.2">
      <c r="A1154" s="12">
        <v>14043959</v>
      </c>
      <c r="B1154" s="13" t="s">
        <v>40293</v>
      </c>
      <c r="C1154" s="13" t="str">
        <f t="shared" ref="C1154:C1217" si="36">IF(A1154=0,"",B1154&amp;" ("&amp;A1154&amp;")")</f>
        <v>TN OAMC 5500 80/50 HSA E (14043959)</v>
      </c>
      <c r="D1154" s="116"/>
      <c r="F1154" s="54">
        <v>63850</v>
      </c>
      <c r="G1154" s="14" t="s">
        <v>883</v>
      </c>
      <c r="H1154" s="15" t="str">
        <f t="shared" ref="H1154:H1217" si="37">IF(F1154=0,"",G1154&amp;" ("&amp;F1154&amp;")")</f>
        <v>DE Vol Option 4A PPO 1000; Ortho No waiver, Waiting Period applies (63850)</v>
      </c>
      <c r="I1154" s="15" t="s">
        <v>43512</v>
      </c>
    </row>
    <row r="1155" spans="1:9" x14ac:dyDescent="0.2">
      <c r="A1155" s="12">
        <v>14043960</v>
      </c>
      <c r="B1155" s="13" t="s">
        <v>40287</v>
      </c>
      <c r="C1155" s="13" t="str">
        <f t="shared" si="36"/>
        <v>TN OAMC 5000 70/50 HSA E (14043960)</v>
      </c>
      <c r="D1155" s="116"/>
      <c r="F1155" s="54">
        <v>63851</v>
      </c>
      <c r="G1155" s="14" t="s">
        <v>884</v>
      </c>
      <c r="H1155" s="15" t="str">
        <f t="shared" si="37"/>
        <v>DE Vol Option 4A PPO 1000; Ortho Waiting Per waived Maj/Applies to Ortho (63851)</v>
      </c>
      <c r="I1155" s="15" t="s">
        <v>43512</v>
      </c>
    </row>
    <row r="1156" spans="1:9" x14ac:dyDescent="0.2">
      <c r="A1156" s="12">
        <v>14043961</v>
      </c>
      <c r="B1156" s="13" t="s">
        <v>40288</v>
      </c>
      <c r="C1156" s="13" t="str">
        <f t="shared" si="36"/>
        <v>TN OAMC 6250 70/50 HSA E (14043961)</v>
      </c>
      <c r="D1156" s="116"/>
      <c r="F1156" s="54">
        <v>63852</v>
      </c>
      <c r="G1156" s="14" t="s">
        <v>1152</v>
      </c>
      <c r="H1156" s="15" t="str">
        <f t="shared" si="37"/>
        <v>DE Vol Option 4A PPO 1000; Ortho Waiting Period - Maj &amp; Ortho Waived (63852)</v>
      </c>
      <c r="I1156" s="15" t="s">
        <v>43512</v>
      </c>
    </row>
    <row r="1157" spans="1:9" x14ac:dyDescent="0.2">
      <c r="A1157" s="12">
        <v>14043962</v>
      </c>
      <c r="B1157" s="13" t="s">
        <v>42632</v>
      </c>
      <c r="C1157" s="13" t="str">
        <f t="shared" si="36"/>
        <v>TN OAMC 3000 50/50 HDHP E (14043962)</v>
      </c>
      <c r="D1157" s="116"/>
      <c r="F1157" s="54">
        <v>63853</v>
      </c>
      <c r="G1157" s="14" t="s">
        <v>885</v>
      </c>
      <c r="H1157" s="15" t="str">
        <f t="shared" si="37"/>
        <v>DE Vol Option 5A PPO 1000 90th; No Ortho, No waiver, Waiting Period applies (63853)</v>
      </c>
      <c r="I1157" s="15" t="s">
        <v>43512</v>
      </c>
    </row>
    <row r="1158" spans="1:9" x14ac:dyDescent="0.2">
      <c r="A1158" s="12">
        <v>14043963</v>
      </c>
      <c r="B1158" s="13" t="s">
        <v>42633</v>
      </c>
      <c r="C1158" s="13" t="str">
        <f t="shared" si="36"/>
        <v>TN OAMC 5000 50/50 HDHP E (14043963)</v>
      </c>
      <c r="D1158" s="116"/>
      <c r="F1158" s="54">
        <v>63854</v>
      </c>
      <c r="G1158" s="14" t="s">
        <v>1130</v>
      </c>
      <c r="H1158" s="15" t="str">
        <f t="shared" si="37"/>
        <v>DE Vol Option 5A PPO 1000 90th; No Ortho, Waiting Period - Major Waived (63854)</v>
      </c>
      <c r="I1158" s="15" t="s">
        <v>43512</v>
      </c>
    </row>
    <row r="1159" spans="1:9" x14ac:dyDescent="0.2">
      <c r="A1159" s="12">
        <v>14043964</v>
      </c>
      <c r="B1159" s="13" t="s">
        <v>40294</v>
      </c>
      <c r="C1159" s="13" t="str">
        <f t="shared" si="36"/>
        <v>TN OAMC 6000 50/50 HSA E (14043964)</v>
      </c>
      <c r="D1159" s="116"/>
      <c r="F1159" s="54">
        <v>63855</v>
      </c>
      <c r="G1159" s="14" t="s">
        <v>886</v>
      </c>
      <c r="H1159" s="15" t="str">
        <f t="shared" si="37"/>
        <v>DE Vol Option 5A PPO 1000 90th; Ortho No waiver, Waiting Period applies (63855)</v>
      </c>
      <c r="I1159" s="15" t="s">
        <v>43512</v>
      </c>
    </row>
    <row r="1160" spans="1:9" x14ac:dyDescent="0.2">
      <c r="A1160" s="12">
        <v>14043965</v>
      </c>
      <c r="B1160" s="13" t="s">
        <v>41152</v>
      </c>
      <c r="C1160" s="13" t="str">
        <f t="shared" si="36"/>
        <v>TN PPO 2500 80/50 (14043965)</v>
      </c>
      <c r="D1160" s="116"/>
      <c r="F1160" s="54">
        <v>63856</v>
      </c>
      <c r="G1160" s="14" t="s">
        <v>3463</v>
      </c>
      <c r="H1160" s="15" t="str">
        <f t="shared" si="37"/>
        <v>DE Vol Option 5A PPO 1000 90th; Ortho Waiting Per waived Maj/Applies to Ortho (63856)</v>
      </c>
      <c r="I1160" s="15" t="s">
        <v>43512</v>
      </c>
    </row>
    <row r="1161" spans="1:9" x14ac:dyDescent="0.2">
      <c r="A1161" s="12">
        <v>14043966</v>
      </c>
      <c r="B1161" s="13" t="s">
        <v>39331</v>
      </c>
      <c r="C1161" s="13" t="str">
        <f t="shared" si="36"/>
        <v>TN Indemnity 2500 80% (14043966)</v>
      </c>
      <c r="D1161" s="116"/>
      <c r="F1161" s="54">
        <v>63857</v>
      </c>
      <c r="G1161" s="14" t="s">
        <v>1153</v>
      </c>
      <c r="H1161" s="15" t="str">
        <f t="shared" si="37"/>
        <v>DE Vol Option 5A PPO 1000 90th; Ortho Waiting Period - Maj &amp; Ortho Waived (63857)</v>
      </c>
      <c r="I1161" s="15" t="s">
        <v>43512</v>
      </c>
    </row>
    <row r="1162" spans="1:9" x14ac:dyDescent="0.2">
      <c r="A1162" s="12">
        <v>14043967</v>
      </c>
      <c r="B1162" s="13" t="s">
        <v>42634</v>
      </c>
      <c r="C1162" s="13" t="str">
        <f t="shared" si="36"/>
        <v>TN AWH OAMC 2500 80/60/50 (14043967)</v>
      </c>
      <c r="D1162" s="116"/>
      <c r="F1162" s="54">
        <v>63858</v>
      </c>
      <c r="G1162" s="14" t="s">
        <v>887</v>
      </c>
      <c r="H1162" s="15" t="str">
        <f t="shared" si="37"/>
        <v>DE Vol Option 6A PPO 1500; No Ortho, No waiver, Waiting Period applies (63858)</v>
      </c>
      <c r="I1162" s="15" t="s">
        <v>43512</v>
      </c>
    </row>
    <row r="1163" spans="1:9" x14ac:dyDescent="0.2">
      <c r="A1163" s="12">
        <v>14043968</v>
      </c>
      <c r="B1163" s="13" t="s">
        <v>42635</v>
      </c>
      <c r="C1163" s="13" t="str">
        <f t="shared" si="36"/>
        <v>TN AWH OAMC 3500 80/60/50 (14043968)</v>
      </c>
      <c r="D1163" s="116"/>
      <c r="F1163" s="54">
        <v>63859</v>
      </c>
      <c r="G1163" s="14" t="s">
        <v>1154</v>
      </c>
      <c r="H1163" s="15" t="str">
        <f t="shared" si="37"/>
        <v>DE Vol Option 6A PPO 1500; No Ortho, Waiting Period - Major Waived (63859)</v>
      </c>
      <c r="I1163" s="15" t="s">
        <v>43512</v>
      </c>
    </row>
    <row r="1164" spans="1:9" x14ac:dyDescent="0.2">
      <c r="A1164" s="12">
        <v>14043969</v>
      </c>
      <c r="B1164" s="13" t="s">
        <v>42636</v>
      </c>
      <c r="C1164" s="13" t="str">
        <f t="shared" si="36"/>
        <v>TN AWH OAMC 5000 80/60/50 (14043969)</v>
      </c>
      <c r="D1164" s="116"/>
      <c r="F1164" s="54">
        <v>63860</v>
      </c>
      <c r="G1164" s="14" t="s">
        <v>3465</v>
      </c>
      <c r="H1164" s="15" t="str">
        <f t="shared" si="37"/>
        <v>DEVol Option 6A PPO 1500; Ortho No waiver, Waiting Period applies (63860)</v>
      </c>
      <c r="I1164" s="15" t="s">
        <v>43512</v>
      </c>
    </row>
    <row r="1165" spans="1:9" x14ac:dyDescent="0.2">
      <c r="A1165" s="12">
        <v>14043970</v>
      </c>
      <c r="B1165" s="13" t="s">
        <v>42637</v>
      </c>
      <c r="C1165" s="13" t="str">
        <f t="shared" si="36"/>
        <v>TN AWH OAMC 2800 80/60/50 HSA E (14043970)</v>
      </c>
      <c r="D1165" s="116"/>
      <c r="F1165" s="54">
        <v>63861</v>
      </c>
      <c r="G1165" s="14" t="s">
        <v>1131</v>
      </c>
      <c r="H1165" s="15" t="str">
        <f t="shared" si="37"/>
        <v>DE Vol Option 6A PPO 1500; Ortho Waiting Per waived Maj/Applies to Ortho (63861)</v>
      </c>
      <c r="I1165" s="15" t="s">
        <v>43512</v>
      </c>
    </row>
    <row r="1166" spans="1:9" x14ac:dyDescent="0.2">
      <c r="A1166" s="12">
        <v>14043971</v>
      </c>
      <c r="B1166" s="13" t="s">
        <v>42638</v>
      </c>
      <c r="C1166" s="13" t="str">
        <f t="shared" si="36"/>
        <v>TN AWH OAMC 3750 80/60/50 HSA E (14043971)</v>
      </c>
      <c r="D1166" s="116"/>
      <c r="F1166" s="54">
        <v>63862</v>
      </c>
      <c r="G1166" s="14" t="s">
        <v>1155</v>
      </c>
      <c r="H1166" s="15" t="str">
        <f t="shared" si="37"/>
        <v>DE Vol Option 6A PPO 1500; Ortho Waiting Period - Maj &amp; Ortho Waived (63862)</v>
      </c>
      <c r="I1166" s="15" t="s">
        <v>43512</v>
      </c>
    </row>
    <row r="1167" spans="1:9" x14ac:dyDescent="0.2">
      <c r="A1167" s="12">
        <v>14043972</v>
      </c>
      <c r="B1167" s="13" t="s">
        <v>42639</v>
      </c>
      <c r="C1167" s="13" t="str">
        <f t="shared" si="36"/>
        <v>TN OAMC 5000 70/50 (14043972)</v>
      </c>
      <c r="D1167" s="116"/>
      <c r="F1167" s="54">
        <v>63863</v>
      </c>
      <c r="G1167" s="14" t="s">
        <v>1132</v>
      </c>
      <c r="H1167" s="15" t="str">
        <f t="shared" si="37"/>
        <v>DE Vol Option 7A PPO 1500 90th; No Ortho, No waiver, Waiting Period applies (63863)</v>
      </c>
      <c r="I1167" s="15" t="s">
        <v>43512</v>
      </c>
    </row>
    <row r="1168" spans="1:9" x14ac:dyDescent="0.2">
      <c r="A1168" s="12">
        <v>14043973</v>
      </c>
      <c r="B1168" s="13" t="s">
        <v>40264</v>
      </c>
      <c r="C1168" s="13" t="str">
        <f t="shared" si="36"/>
        <v>TN OAMC 1000 80/50 (14043973)</v>
      </c>
      <c r="D1168" s="116"/>
      <c r="F1168" s="54">
        <v>63864</v>
      </c>
      <c r="G1168" s="14" t="s">
        <v>3467</v>
      </c>
      <c r="H1168" s="15" t="str">
        <f t="shared" si="37"/>
        <v>DE Vol Option 7A PPO 1500 90th; No Ortho, Waiting Period - Major Waived (63864)</v>
      </c>
      <c r="I1168" s="15" t="s">
        <v>43512</v>
      </c>
    </row>
    <row r="1169" spans="1:9" x14ac:dyDescent="0.2">
      <c r="A1169" s="12">
        <v>14043974</v>
      </c>
      <c r="B1169" s="13" t="s">
        <v>40324</v>
      </c>
      <c r="C1169" s="13" t="str">
        <f t="shared" si="36"/>
        <v>AZ Banner Broad OAMP 500 100/50 (14043974)</v>
      </c>
      <c r="D1169" s="116"/>
      <c r="F1169" s="54">
        <v>63865</v>
      </c>
      <c r="G1169" s="14" t="s">
        <v>1133</v>
      </c>
      <c r="H1169" s="15" t="str">
        <f t="shared" si="37"/>
        <v>DEVol Option 7A PPO 1500 90th; Ortho No waiver, Waiting Period applies (63865)</v>
      </c>
      <c r="I1169" s="15" t="s">
        <v>43512</v>
      </c>
    </row>
    <row r="1170" spans="1:9" x14ac:dyDescent="0.2">
      <c r="A1170" s="12">
        <v>14043975</v>
      </c>
      <c r="B1170" s="13" t="s">
        <v>40325</v>
      </c>
      <c r="C1170" s="13" t="str">
        <f t="shared" si="36"/>
        <v>AZ Banner Broad OAMP 1000 90/50 (14043975)</v>
      </c>
      <c r="D1170" s="116"/>
      <c r="F1170" s="54">
        <v>63866</v>
      </c>
      <c r="G1170" s="14" t="s">
        <v>1156</v>
      </c>
      <c r="H1170" s="15" t="str">
        <f t="shared" si="37"/>
        <v>DE Vol Option 7A PPO 1500 90th; Ortho Waiting Per waived Maj/Applies to Ortho (63866)</v>
      </c>
      <c r="I1170" s="15" t="s">
        <v>43512</v>
      </c>
    </row>
    <row r="1171" spans="1:9" x14ac:dyDescent="0.2">
      <c r="A1171" s="12">
        <v>14043976</v>
      </c>
      <c r="B1171" s="13" t="s">
        <v>40326</v>
      </c>
      <c r="C1171" s="13" t="str">
        <f t="shared" si="36"/>
        <v>AZ Banner Broad OAMP 1000 80/50 20/60 (14043976)</v>
      </c>
      <c r="D1171" s="116"/>
      <c r="F1171" s="54">
        <v>63867</v>
      </c>
      <c r="G1171" s="14" t="s">
        <v>888</v>
      </c>
      <c r="H1171" s="15" t="str">
        <f t="shared" si="37"/>
        <v>DE Vol Option 7A PPO 1500 90th; Ortho Waiting Period - Maj &amp; Ortho Waived (63867)</v>
      </c>
      <c r="I1171" s="15" t="s">
        <v>43512</v>
      </c>
    </row>
    <row r="1172" spans="1:9" x14ac:dyDescent="0.2">
      <c r="A1172" s="12">
        <v>14043977</v>
      </c>
      <c r="B1172" s="13" t="s">
        <v>40327</v>
      </c>
      <c r="C1172" s="13" t="str">
        <f t="shared" si="36"/>
        <v>AZ Banner Broad OAMP 1000 80/50 20/50 (14043977)</v>
      </c>
      <c r="D1172" s="116"/>
      <c r="F1172" s="54">
        <v>63868</v>
      </c>
      <c r="G1172" s="14" t="s">
        <v>889</v>
      </c>
      <c r="H1172" s="15" t="str">
        <f t="shared" si="37"/>
        <v>DE Vol Option 8A PPO 2000 90th; No Ortho, No waiver, Waiting Period applies (63868)</v>
      </c>
      <c r="I1172" s="15" t="s">
        <v>43512</v>
      </c>
    </row>
    <row r="1173" spans="1:9" x14ac:dyDescent="0.2">
      <c r="A1173" s="12">
        <v>14043978</v>
      </c>
      <c r="B1173" s="13" t="s">
        <v>40328</v>
      </c>
      <c r="C1173" s="13" t="str">
        <f t="shared" si="36"/>
        <v>AZ Banner Broad OAMP 2000 80/50 (14043978)</v>
      </c>
      <c r="D1173" s="116"/>
      <c r="F1173" s="54">
        <v>63869</v>
      </c>
      <c r="G1173" s="14" t="s">
        <v>890</v>
      </c>
      <c r="H1173" s="15" t="str">
        <f t="shared" si="37"/>
        <v>DE Vol Option 8A PPO 2000 90th; No Ortho, Waiting Period - Major Waived (63869)</v>
      </c>
      <c r="I1173" s="15" t="s">
        <v>43512</v>
      </c>
    </row>
    <row r="1174" spans="1:9" x14ac:dyDescent="0.2">
      <c r="A1174" s="12">
        <v>14043979</v>
      </c>
      <c r="B1174" s="13" t="s">
        <v>40329</v>
      </c>
      <c r="C1174" s="13" t="str">
        <f t="shared" si="36"/>
        <v>AZ Banner Broad OAMP 2000 60/50 (14043979)</v>
      </c>
      <c r="D1174" s="116"/>
      <c r="F1174" s="54">
        <v>63870</v>
      </c>
      <c r="G1174" s="14" t="s">
        <v>3469</v>
      </c>
      <c r="H1174" s="15" t="str">
        <f t="shared" si="37"/>
        <v>DE Vol Option 8A PPO 2000 90th; Ortho No waiver, Waiting Period applies (63870)</v>
      </c>
      <c r="I1174" s="15" t="s">
        <v>43512</v>
      </c>
    </row>
    <row r="1175" spans="1:9" x14ac:dyDescent="0.2">
      <c r="A1175" s="12">
        <v>14043980</v>
      </c>
      <c r="B1175" s="13" t="s">
        <v>40330</v>
      </c>
      <c r="C1175" s="13" t="str">
        <f t="shared" si="36"/>
        <v>AZ Banner Broad OAMP 2500 70/50 (14043980)</v>
      </c>
      <c r="D1175" s="116"/>
      <c r="F1175" s="54">
        <v>63871</v>
      </c>
      <c r="G1175" s="14" t="s">
        <v>891</v>
      </c>
      <c r="H1175" s="15" t="str">
        <f t="shared" si="37"/>
        <v>DE Vol Option 8A PPO 2000 90th; Ortho Waiting Per waived Maj/Applies to Ortho (63871)</v>
      </c>
      <c r="I1175" s="15" t="s">
        <v>43512</v>
      </c>
    </row>
    <row r="1176" spans="1:9" x14ac:dyDescent="0.2">
      <c r="A1176" s="12">
        <v>14043981</v>
      </c>
      <c r="B1176" s="13" t="s">
        <v>40331</v>
      </c>
      <c r="C1176" s="13" t="str">
        <f t="shared" si="36"/>
        <v>AZ Banner Broad OAMP 2500 100/50 25/60 (14043981)</v>
      </c>
      <c r="D1176" s="116"/>
      <c r="F1176" s="54">
        <v>63872</v>
      </c>
      <c r="G1176" s="14" t="s">
        <v>1157</v>
      </c>
      <c r="H1176" s="15" t="str">
        <f t="shared" si="37"/>
        <v>DE Vol Option 8A PPO 2000 90th; Ortho Waiting Period - Maj &amp; Ortho Waived (63872)</v>
      </c>
      <c r="I1176" s="15" t="s">
        <v>43512</v>
      </c>
    </row>
    <row r="1177" spans="1:9" x14ac:dyDescent="0.2">
      <c r="A1177" s="12">
        <v>14043982</v>
      </c>
      <c r="B1177" s="13" t="s">
        <v>40332</v>
      </c>
      <c r="C1177" s="13" t="str">
        <f t="shared" si="36"/>
        <v>AZ Banner Broad OAMP 3000 80/50 (14043982)</v>
      </c>
      <c r="D1177" s="116"/>
      <c r="F1177" s="54">
        <v>63875</v>
      </c>
      <c r="G1177" s="14" t="s">
        <v>1134</v>
      </c>
      <c r="H1177" s="15" t="str">
        <f t="shared" si="37"/>
        <v>PA Vol Option 2A DMO Coins 100/80/50; 10-100 No Ortho (63875)</v>
      </c>
      <c r="I1177" s="15" t="s">
        <v>43512</v>
      </c>
    </row>
    <row r="1178" spans="1:9" x14ac:dyDescent="0.2">
      <c r="A1178" s="12">
        <v>14043983</v>
      </c>
      <c r="B1178" s="13" t="s">
        <v>40333</v>
      </c>
      <c r="C1178" s="13" t="str">
        <f t="shared" si="36"/>
        <v>AZ Banner Broad OAMP 3500 80/50 35/85 (14043983)</v>
      </c>
      <c r="D1178" s="116"/>
      <c r="F1178" s="54">
        <v>63876</v>
      </c>
      <c r="G1178" s="14" t="s">
        <v>892</v>
      </c>
      <c r="H1178" s="15" t="str">
        <f t="shared" si="37"/>
        <v>PA Vol Option 2A DMO Coins 100/80/50; 10-100 Ortho (63876)</v>
      </c>
      <c r="I1178" s="15" t="s">
        <v>43512</v>
      </c>
    </row>
    <row r="1179" spans="1:9" x14ac:dyDescent="0.2">
      <c r="A1179" s="12">
        <v>14043984</v>
      </c>
      <c r="B1179" s="13" t="s">
        <v>40334</v>
      </c>
      <c r="C1179" s="13" t="str">
        <f t="shared" si="36"/>
        <v>AZ Banner Broad OAMP 3500 80/50 30/60 (14043984)</v>
      </c>
      <c r="D1179" s="116"/>
      <c r="F1179" s="54">
        <v>63877</v>
      </c>
      <c r="G1179" s="14" t="s">
        <v>34867</v>
      </c>
      <c r="H1179" s="15" t="str">
        <f t="shared" si="37"/>
        <v>PA Vol Option 3A DMO Coins 100/100/60; 10-100 No Ortho (63877)</v>
      </c>
      <c r="I1179" s="15" t="s">
        <v>43512</v>
      </c>
    </row>
    <row r="1180" spans="1:9" x14ac:dyDescent="0.2">
      <c r="A1180" s="12">
        <v>14043985</v>
      </c>
      <c r="B1180" s="13" t="s">
        <v>40335</v>
      </c>
      <c r="C1180" s="13" t="str">
        <f t="shared" si="36"/>
        <v>AZ Banner Broad OAMP 4000 80/50 (14043985)</v>
      </c>
      <c r="D1180" s="116"/>
      <c r="F1180" s="54">
        <v>63878</v>
      </c>
      <c r="G1180" s="14" t="s">
        <v>34868</v>
      </c>
      <c r="H1180" s="15" t="str">
        <f t="shared" si="37"/>
        <v>PA Vol Option 3A DMO Coins 100/100/60; 10-100 Ortho (63878)</v>
      </c>
      <c r="I1180" s="15" t="s">
        <v>43512</v>
      </c>
    </row>
    <row r="1181" spans="1:9" x14ac:dyDescent="0.2">
      <c r="A1181" s="12">
        <v>14043986</v>
      </c>
      <c r="B1181" s="13" t="s">
        <v>40336</v>
      </c>
      <c r="C1181" s="13" t="str">
        <f t="shared" si="36"/>
        <v>AZ Banner Broad OAMP 5000 90/50 20/40 (14043986)</v>
      </c>
      <c r="D1181" s="116"/>
      <c r="F1181" s="54">
        <v>63879</v>
      </c>
      <c r="G1181" s="14" t="s">
        <v>34869</v>
      </c>
      <c r="H1181" s="15" t="str">
        <f t="shared" si="37"/>
        <v>PA Voluntary Option 4A Fixed Copay 56; 10-100, No Ortho (63879)</v>
      </c>
      <c r="I1181" s="15" t="s">
        <v>43512</v>
      </c>
    </row>
    <row r="1182" spans="1:9" x14ac:dyDescent="0.2">
      <c r="A1182" s="12">
        <v>14043987</v>
      </c>
      <c r="B1182" s="13" t="s">
        <v>40337</v>
      </c>
      <c r="C1182" s="13" t="str">
        <f t="shared" si="36"/>
        <v>AZ Banner Broad OAMP 5000 90/50 30/75 (14043987)</v>
      </c>
      <c r="D1182" s="116"/>
      <c r="F1182" s="54">
        <v>63880</v>
      </c>
      <c r="G1182" s="14" t="s">
        <v>34870</v>
      </c>
      <c r="H1182" s="15" t="str">
        <f t="shared" si="37"/>
        <v>PA Voluntary Option 4A Fixed Copay 56; 10-100, Ortho (63880)</v>
      </c>
      <c r="I1182" s="15" t="s">
        <v>43512</v>
      </c>
    </row>
    <row r="1183" spans="1:9" x14ac:dyDescent="0.2">
      <c r="A1183" s="12">
        <v>14043988</v>
      </c>
      <c r="B1183" s="13" t="s">
        <v>40338</v>
      </c>
      <c r="C1183" s="13" t="str">
        <f t="shared" si="36"/>
        <v>AZ Banner Broad OAMP 5000 70/50 (14043988)</v>
      </c>
      <c r="D1183" s="116"/>
      <c r="F1183" s="54">
        <v>63881</v>
      </c>
      <c r="G1183" s="14" t="s">
        <v>34871</v>
      </c>
      <c r="H1183" s="15" t="str">
        <f t="shared" si="37"/>
        <v>PA Vol Opt 5A FOC PPO Max Low; No Ortho; No waiver, Waiting Period applies (63881)</v>
      </c>
      <c r="I1183" s="15" t="s">
        <v>43503</v>
      </c>
    </row>
    <row r="1184" spans="1:9" x14ac:dyDescent="0.2">
      <c r="A1184" s="12">
        <v>14043989</v>
      </c>
      <c r="B1184" s="13" t="s">
        <v>40339</v>
      </c>
      <c r="C1184" s="13" t="str">
        <f t="shared" si="36"/>
        <v>AZ Banner Broad OAMP 6000 70/50 (14043989)</v>
      </c>
      <c r="D1184" s="116"/>
      <c r="F1184" s="54">
        <v>63882</v>
      </c>
      <c r="G1184" s="14" t="s">
        <v>34872</v>
      </c>
      <c r="H1184" s="15" t="str">
        <f t="shared" si="37"/>
        <v>PA Vol Opt 5A FOC PPO Max Low; No Ortho; Waiting Period - Major Waived (63882)</v>
      </c>
      <c r="I1184" s="15" t="s">
        <v>43503</v>
      </c>
    </row>
    <row r="1185" spans="1:9" x14ac:dyDescent="0.2">
      <c r="A1185" s="12">
        <v>14043990</v>
      </c>
      <c r="B1185" s="13" t="s">
        <v>40340</v>
      </c>
      <c r="C1185" s="13" t="str">
        <f t="shared" si="36"/>
        <v>AZ Banner Broad OAMP 6350 100/50 (14043990)</v>
      </c>
      <c r="D1185" s="116"/>
      <c r="F1185" s="54">
        <v>63883</v>
      </c>
      <c r="G1185" s="14" t="s">
        <v>34873</v>
      </c>
      <c r="H1185" s="15" t="str">
        <f t="shared" si="37"/>
        <v>PA Vol Opt 5A FOC PPO Max Low; Ortho; No waiver, Waiting Period applies (63883)</v>
      </c>
      <c r="I1185" s="15" t="s">
        <v>43503</v>
      </c>
    </row>
    <row r="1186" spans="1:9" x14ac:dyDescent="0.2">
      <c r="A1186" s="12">
        <v>14043991</v>
      </c>
      <c r="B1186" s="13" t="s">
        <v>40341</v>
      </c>
      <c r="C1186" s="13" t="str">
        <f t="shared" si="36"/>
        <v>AZ Banner Broad OAMP 6750 80/50 (14043991)</v>
      </c>
      <c r="D1186" s="116"/>
      <c r="F1186" s="54">
        <v>63884</v>
      </c>
      <c r="G1186" s="14" t="s">
        <v>34874</v>
      </c>
      <c r="H1186" s="15" t="str">
        <f t="shared" si="37"/>
        <v>PA Vol Opt 5A FOC PPO Max Low; Ortho; Waiting Per waived Maj/Applies to Ortho (63884)</v>
      </c>
      <c r="I1186" s="15" t="s">
        <v>43503</v>
      </c>
    </row>
    <row r="1187" spans="1:9" x14ac:dyDescent="0.2">
      <c r="A1187" s="12">
        <v>14043992</v>
      </c>
      <c r="B1187" s="13" t="s">
        <v>40342</v>
      </c>
      <c r="C1187" s="13" t="str">
        <f t="shared" si="36"/>
        <v>AZ Banner Broad OAMP 6850 80/50 (14043992)</v>
      </c>
      <c r="D1187" s="116"/>
      <c r="F1187" s="54">
        <v>63885</v>
      </c>
      <c r="G1187" s="14" t="s">
        <v>34875</v>
      </c>
      <c r="H1187" s="15" t="str">
        <f t="shared" si="37"/>
        <v>PA Vol Opt 5A FOC PPO Max Low; Ortho; Waiting Period - Maj/Ortho Waived (63885)</v>
      </c>
      <c r="I1187" s="15" t="s">
        <v>43503</v>
      </c>
    </row>
    <row r="1188" spans="1:9" x14ac:dyDescent="0.2">
      <c r="A1188" s="12">
        <v>14043993</v>
      </c>
      <c r="B1188" s="13" t="s">
        <v>39337</v>
      </c>
      <c r="C1188" s="13" t="str">
        <f t="shared" si="36"/>
        <v>AZ Indemnity 2500 80% (14043993)</v>
      </c>
      <c r="D1188" s="116"/>
      <c r="F1188" s="54">
        <v>63886</v>
      </c>
      <c r="G1188" s="14" t="s">
        <v>3471</v>
      </c>
      <c r="H1188" s="15" t="str">
        <f t="shared" si="37"/>
        <v>PA Vol Opt 6A FOC PPO Max High; No Ortho; No waiver, Waiting Period applies (63886)</v>
      </c>
      <c r="I1188" s="15" t="s">
        <v>43503</v>
      </c>
    </row>
    <row r="1189" spans="1:9" x14ac:dyDescent="0.2">
      <c r="A1189" s="12">
        <v>14043994</v>
      </c>
      <c r="B1189" s="13" t="s">
        <v>40343</v>
      </c>
      <c r="C1189" s="13" t="str">
        <f t="shared" si="36"/>
        <v>AZ Banner Broad OAMP 2500 100/50 (14043994)</v>
      </c>
      <c r="D1189" s="116"/>
      <c r="F1189" s="54">
        <v>63887</v>
      </c>
      <c r="G1189" s="14" t="s">
        <v>1158</v>
      </c>
      <c r="H1189" s="15" t="str">
        <f t="shared" si="37"/>
        <v>PA Vol Opt 6A FOC PPO Max High; No Ortho; Waiting Period - Major Waived (63887)</v>
      </c>
      <c r="I1189" s="15" t="s">
        <v>43503</v>
      </c>
    </row>
    <row r="1190" spans="1:9" x14ac:dyDescent="0.2">
      <c r="A1190" s="12">
        <v>14043995</v>
      </c>
      <c r="B1190" s="13" t="s">
        <v>40344</v>
      </c>
      <c r="C1190" s="13" t="str">
        <f t="shared" si="36"/>
        <v>AZ Banner Broad OAMP 2500 80/50 (14043995)</v>
      </c>
      <c r="D1190" s="116"/>
      <c r="F1190" s="54">
        <v>63888</v>
      </c>
      <c r="G1190" s="14" t="s">
        <v>1159</v>
      </c>
      <c r="H1190" s="15" t="str">
        <f t="shared" si="37"/>
        <v>PA Vol Opt 6A FOC PPO Max High; Ortho; No waiver, Waiting Period applies (63888)</v>
      </c>
      <c r="I1190" s="15" t="s">
        <v>43503</v>
      </c>
    </row>
    <row r="1191" spans="1:9" x14ac:dyDescent="0.2">
      <c r="A1191" s="12">
        <v>14043996</v>
      </c>
      <c r="B1191" s="13" t="s">
        <v>40345</v>
      </c>
      <c r="C1191" s="13" t="str">
        <f t="shared" si="36"/>
        <v>AZ Banner Broad OAMP 2750 90/50 (14043996)</v>
      </c>
      <c r="D1191" s="116"/>
      <c r="F1191" s="54">
        <v>63889</v>
      </c>
      <c r="G1191" s="14" t="s">
        <v>1160</v>
      </c>
      <c r="H1191" s="15" t="str">
        <f t="shared" si="37"/>
        <v>PA Vol Opt 6A FOC PPO Max High; Ortho; Waiting Per waived Maj/Applies to Ortho (63889)</v>
      </c>
      <c r="I1191" s="15" t="s">
        <v>43503</v>
      </c>
    </row>
    <row r="1192" spans="1:9" x14ac:dyDescent="0.2">
      <c r="A1192" s="12">
        <v>14043997</v>
      </c>
      <c r="B1192" s="13" t="s">
        <v>40346</v>
      </c>
      <c r="C1192" s="13" t="str">
        <f t="shared" si="36"/>
        <v>AZ Banner Broad OAMP 2900 80/50 HSA E (14043997)</v>
      </c>
      <c r="D1192" s="116"/>
      <c r="F1192" s="54">
        <v>63890</v>
      </c>
      <c r="G1192" s="14" t="s">
        <v>893</v>
      </c>
      <c r="H1192" s="15" t="str">
        <f t="shared" si="37"/>
        <v>PA Vol Opt 6A FOC PPO Max High; Ortho; Waiting Period - Maj/Ortho Waived (63890)</v>
      </c>
      <c r="I1192" s="15" t="s">
        <v>43503</v>
      </c>
    </row>
    <row r="1193" spans="1:9" x14ac:dyDescent="0.2">
      <c r="A1193" s="12">
        <v>14043998</v>
      </c>
      <c r="B1193" s="13" t="s">
        <v>40347</v>
      </c>
      <c r="C1193" s="13" t="str">
        <f t="shared" si="36"/>
        <v>AZ Banner Broad OAMP 3000 100/50 HSA E (14043998)</v>
      </c>
      <c r="D1193" s="116"/>
      <c r="F1193" s="54">
        <v>63891</v>
      </c>
      <c r="G1193" s="14" t="s">
        <v>34876</v>
      </c>
      <c r="H1193" s="15" t="str">
        <f t="shared" si="37"/>
        <v>PA Vol Option 7A FOC PPO 1000 80th; No Ortho; No waiver, Waiting Period applies (63891)</v>
      </c>
      <c r="I1193" s="15" t="s">
        <v>43503</v>
      </c>
    </row>
    <row r="1194" spans="1:9" x14ac:dyDescent="0.2">
      <c r="A1194" s="12">
        <v>14043999</v>
      </c>
      <c r="B1194" s="13" t="s">
        <v>40348</v>
      </c>
      <c r="C1194" s="13" t="str">
        <f t="shared" si="36"/>
        <v>AZ Banner Broad OAMP 3000 90/50 HSA E (14043999)</v>
      </c>
      <c r="D1194" s="116"/>
      <c r="F1194" s="54">
        <v>63892</v>
      </c>
      <c r="G1194" s="14" t="s">
        <v>34877</v>
      </c>
      <c r="H1194" s="15" t="str">
        <f t="shared" si="37"/>
        <v>PA Vol Option 7A FOC PPO 1000 80th; No Ortho; Waiting Period - Major Waived (63892)</v>
      </c>
      <c r="I1194" s="15" t="s">
        <v>43503</v>
      </c>
    </row>
    <row r="1195" spans="1:9" x14ac:dyDescent="0.2">
      <c r="A1195" s="12">
        <v>14044000</v>
      </c>
      <c r="B1195" s="13" t="s">
        <v>40349</v>
      </c>
      <c r="C1195" s="13" t="str">
        <f t="shared" si="36"/>
        <v>AZ Banner Broad OAMP 3000 80/50 HSA E (14044000)</v>
      </c>
      <c r="D1195" s="116"/>
      <c r="F1195" s="54">
        <v>63893</v>
      </c>
      <c r="G1195" s="14" t="s">
        <v>34878</v>
      </c>
      <c r="H1195" s="15" t="str">
        <f t="shared" si="37"/>
        <v>PA Vol Option 7A FOC PPO 1000 80th; Ortho; No waiver, Waiting Period applies (63893)</v>
      </c>
      <c r="I1195" s="15" t="s">
        <v>43503</v>
      </c>
    </row>
    <row r="1196" spans="1:9" x14ac:dyDescent="0.2">
      <c r="A1196" s="12">
        <v>14044001</v>
      </c>
      <c r="B1196" s="13" t="s">
        <v>40350</v>
      </c>
      <c r="C1196" s="13" t="str">
        <f t="shared" si="36"/>
        <v>AZ Banner Broad OAMP 4000 80/50 HSA E (14044001)</v>
      </c>
      <c r="D1196" s="116"/>
      <c r="F1196" s="54">
        <v>63894</v>
      </c>
      <c r="G1196" s="14" t="s">
        <v>34879</v>
      </c>
      <c r="H1196" s="15" t="str">
        <f t="shared" si="37"/>
        <v>PA Vol Option 7A FOC PPO 1000 80th; Ortho; Waiting Per waived Maj/Applies to Ortho (63894)</v>
      </c>
      <c r="I1196" s="15" t="s">
        <v>43503</v>
      </c>
    </row>
    <row r="1197" spans="1:9" x14ac:dyDescent="0.2">
      <c r="A1197" s="12">
        <v>14044002</v>
      </c>
      <c r="B1197" s="13" t="s">
        <v>40351</v>
      </c>
      <c r="C1197" s="13" t="str">
        <f t="shared" si="36"/>
        <v>AZ Banner Broad OAMP 5000 80/50 HSA E (14044002)</v>
      </c>
      <c r="D1197" s="116"/>
      <c r="F1197" s="54">
        <v>63895</v>
      </c>
      <c r="G1197" s="14" t="s">
        <v>34880</v>
      </c>
      <c r="H1197" s="15" t="str">
        <f t="shared" si="37"/>
        <v>PA Vol Option 7A FOC PPO 1000 80th; Ortho;Waiting Period - Maj/Ortho Waived (63895)</v>
      </c>
      <c r="I1197" s="15" t="s">
        <v>43503</v>
      </c>
    </row>
    <row r="1198" spans="1:9" x14ac:dyDescent="0.2">
      <c r="A1198" s="12">
        <v>14044003</v>
      </c>
      <c r="B1198" s="13" t="s">
        <v>40352</v>
      </c>
      <c r="C1198" s="13" t="str">
        <f t="shared" si="36"/>
        <v>AZ Banner Broad OAMP 6150 100/50 HSA E (14044003)</v>
      </c>
      <c r="D1198" s="116"/>
      <c r="F1198" s="54">
        <v>63896</v>
      </c>
      <c r="G1198" s="14" t="s">
        <v>3473</v>
      </c>
      <c r="H1198" s="15" t="str">
        <f t="shared" si="37"/>
        <v>PA Vol Option 8A FOC PPO 1500 90th; No Ortho; No waiver, Waiting Period applies (63896)</v>
      </c>
      <c r="I1198" s="15" t="s">
        <v>43503</v>
      </c>
    </row>
    <row r="1199" spans="1:9" x14ac:dyDescent="0.2">
      <c r="A1199" s="12">
        <v>14044004</v>
      </c>
      <c r="B1199" s="13" t="s">
        <v>42640</v>
      </c>
      <c r="C1199" s="13" t="str">
        <f t="shared" si="36"/>
        <v>AZ Banner Open HMO 2500 80% (14044004)</v>
      </c>
      <c r="D1199" s="116" t="s">
        <v>43503</v>
      </c>
      <c r="F1199" s="54">
        <v>63897</v>
      </c>
      <c r="G1199" s="14" t="s">
        <v>1135</v>
      </c>
      <c r="H1199" s="15" t="str">
        <f t="shared" si="37"/>
        <v>PA Vol Option 8A FOC PPO 1500 90th; No Ortho; Waiting Period - Major Waived (63897)</v>
      </c>
      <c r="I1199" s="15" t="s">
        <v>43503</v>
      </c>
    </row>
    <row r="1200" spans="1:9" x14ac:dyDescent="0.2">
      <c r="A1200" s="12">
        <v>14044005</v>
      </c>
      <c r="B1200" s="13" t="s">
        <v>42641</v>
      </c>
      <c r="C1200" s="13" t="str">
        <f t="shared" si="36"/>
        <v>AZ Banner Open HMO 4000 80% (14044005)</v>
      </c>
      <c r="D1200" s="116" t="s">
        <v>43503</v>
      </c>
      <c r="F1200" s="54">
        <v>63898</v>
      </c>
      <c r="G1200" s="14" t="s">
        <v>1136</v>
      </c>
      <c r="H1200" s="15" t="str">
        <f t="shared" si="37"/>
        <v>PA Vol Option 8A FOC PPO 1500 90th; Ortho; No waiver, Waiting Period applies (63898)</v>
      </c>
      <c r="I1200" s="15" t="s">
        <v>43503</v>
      </c>
    </row>
    <row r="1201" spans="1:9" x14ac:dyDescent="0.2">
      <c r="A1201" s="12">
        <v>14044006</v>
      </c>
      <c r="B1201" s="13" t="s">
        <v>42642</v>
      </c>
      <c r="C1201" s="13" t="str">
        <f t="shared" si="36"/>
        <v>AZ Banner Open HMO 4500 50% (14044006)</v>
      </c>
      <c r="D1201" s="116" t="s">
        <v>43503</v>
      </c>
      <c r="F1201" s="54">
        <v>63899</v>
      </c>
      <c r="G1201" s="14" t="s">
        <v>1137</v>
      </c>
      <c r="H1201" s="15" t="str">
        <f t="shared" si="37"/>
        <v>PA Vol Option 8A FOC PPO 1500 90th; Ortho; Waiting Per waived Maj/Applies to Ortho (63899)</v>
      </c>
      <c r="I1201" s="15" t="s">
        <v>43503</v>
      </c>
    </row>
    <row r="1202" spans="1:9" x14ac:dyDescent="0.2">
      <c r="A1202" s="12">
        <v>14044007</v>
      </c>
      <c r="B1202" s="13" t="s">
        <v>42643</v>
      </c>
      <c r="C1202" s="13" t="str">
        <f t="shared" si="36"/>
        <v>AZ Banner Open HMO 7000 100% (14044007)</v>
      </c>
      <c r="D1202" s="116" t="s">
        <v>43503</v>
      </c>
      <c r="F1202" s="54">
        <v>63900</v>
      </c>
      <c r="G1202" s="14" t="s">
        <v>1161</v>
      </c>
      <c r="H1202" s="15" t="str">
        <f t="shared" si="37"/>
        <v>PA Vol Option 8A FOC PPO 1500 90th; Ortho; Waiting Period - Maj/Ortho Waived (63900)</v>
      </c>
      <c r="I1202" s="15" t="s">
        <v>43503</v>
      </c>
    </row>
    <row r="1203" spans="1:9" x14ac:dyDescent="0.2">
      <c r="A1203" s="12">
        <v>14044008</v>
      </c>
      <c r="B1203" s="13" t="s">
        <v>40353</v>
      </c>
      <c r="C1203" s="13" t="str">
        <f t="shared" si="36"/>
        <v>AZ Banner Perf OAMP 500 100/50 (14044008)</v>
      </c>
      <c r="D1203" s="116"/>
      <c r="F1203" s="54">
        <v>63901</v>
      </c>
      <c r="G1203" s="14" t="s">
        <v>34881</v>
      </c>
      <c r="H1203" s="15" t="str">
        <f t="shared" si="37"/>
        <v>PA Vol Option 9A FOC PPO 2000 80th; No Ortho; No waiver, Waiting Period applies (63901)</v>
      </c>
      <c r="I1203" s="15" t="s">
        <v>43503</v>
      </c>
    </row>
    <row r="1204" spans="1:9" x14ac:dyDescent="0.2">
      <c r="A1204" s="12">
        <v>14044009</v>
      </c>
      <c r="B1204" s="13" t="s">
        <v>40354</v>
      </c>
      <c r="C1204" s="13" t="str">
        <f t="shared" si="36"/>
        <v>AZ OOS OAMC 500 100/50 (14044009)</v>
      </c>
      <c r="D1204" s="116"/>
      <c r="F1204" s="54">
        <v>63902</v>
      </c>
      <c r="G1204" s="14" t="s">
        <v>34882</v>
      </c>
      <c r="H1204" s="15" t="str">
        <f t="shared" si="37"/>
        <v>PA Vol Option 9A FOC PPO 2000 80th; No Ortho; Waiting Period - Major Waived (63902)</v>
      </c>
      <c r="I1204" s="15" t="s">
        <v>43503</v>
      </c>
    </row>
    <row r="1205" spans="1:9" x14ac:dyDescent="0.2">
      <c r="A1205" s="12">
        <v>14044010</v>
      </c>
      <c r="B1205" s="13" t="s">
        <v>40355</v>
      </c>
      <c r="C1205" s="13" t="str">
        <f t="shared" si="36"/>
        <v>AZ Banner Perf OAMP 1000 90/50 (14044010)</v>
      </c>
      <c r="D1205" s="116"/>
      <c r="F1205" s="54">
        <v>63903</v>
      </c>
      <c r="G1205" s="14" t="s">
        <v>34883</v>
      </c>
      <c r="H1205" s="15" t="str">
        <f t="shared" si="37"/>
        <v>PA Vol Option 9A FOC PPO 2000 80th; Ortho; No waiver, Waiting Period applies (63903)</v>
      </c>
      <c r="I1205" s="15" t="s">
        <v>43503</v>
      </c>
    </row>
    <row r="1206" spans="1:9" x14ac:dyDescent="0.2">
      <c r="A1206" s="12">
        <v>14044011</v>
      </c>
      <c r="B1206" s="13" t="s">
        <v>40356</v>
      </c>
      <c r="C1206" s="13" t="str">
        <f t="shared" si="36"/>
        <v>AZ OOS OAMC 1000 90/50 (14044011)</v>
      </c>
      <c r="D1206" s="116"/>
      <c r="F1206" s="54">
        <v>63904</v>
      </c>
      <c r="G1206" s="14" t="s">
        <v>34884</v>
      </c>
      <c r="H1206" s="15" t="str">
        <f t="shared" si="37"/>
        <v>PA Vol Option 9A FOC PPO 2000 80th; Ortho; Waiting Per waived Maj/Applies to Ortho (63904)</v>
      </c>
      <c r="I1206" s="15" t="s">
        <v>43503</v>
      </c>
    </row>
    <row r="1207" spans="1:9" x14ac:dyDescent="0.2">
      <c r="A1207" s="12">
        <v>14044012</v>
      </c>
      <c r="B1207" s="13" t="s">
        <v>40357</v>
      </c>
      <c r="C1207" s="13" t="str">
        <f t="shared" si="36"/>
        <v>AZ Banner Perf OAMP 1000 80/50 20/60 (14044012)</v>
      </c>
      <c r="D1207" s="116"/>
      <c r="F1207" s="54">
        <v>63905</v>
      </c>
      <c r="G1207" s="14" t="s">
        <v>34885</v>
      </c>
      <c r="H1207" s="15" t="str">
        <f t="shared" si="37"/>
        <v>PA Vol Option 9A FOC PPO 2000 80th; Ortho;Waiting Period - Maj/Ortho Waived (63905)</v>
      </c>
      <c r="I1207" s="15" t="s">
        <v>43503</v>
      </c>
    </row>
    <row r="1208" spans="1:9" x14ac:dyDescent="0.2">
      <c r="A1208" s="12">
        <v>14044013</v>
      </c>
      <c r="B1208" s="13" t="s">
        <v>40358</v>
      </c>
      <c r="C1208" s="13" t="str">
        <f t="shared" si="36"/>
        <v>AZ OOS OAMC 1000 80/50 20/60 (14044013)</v>
      </c>
      <c r="D1208" s="116"/>
      <c r="F1208" s="54">
        <v>63906</v>
      </c>
      <c r="G1208" s="14" t="s">
        <v>3475</v>
      </c>
      <c r="H1208" s="15" t="str">
        <f t="shared" si="37"/>
        <v>PA Vol Option 10A PPO Max 1000; No Ortho; No waiver, Waiting Period applies (63906)</v>
      </c>
      <c r="I1208" s="15" t="s">
        <v>43512</v>
      </c>
    </row>
    <row r="1209" spans="1:9" x14ac:dyDescent="0.2">
      <c r="A1209" s="12">
        <v>14044014</v>
      </c>
      <c r="B1209" s="13" t="s">
        <v>40359</v>
      </c>
      <c r="C1209" s="13" t="str">
        <f t="shared" si="36"/>
        <v>AZ Banner Perf OAMP 1000 80/50 20/50 (14044014)</v>
      </c>
      <c r="D1209" s="116"/>
      <c r="F1209" s="54">
        <v>63907</v>
      </c>
      <c r="G1209" s="14" t="s">
        <v>1138</v>
      </c>
      <c r="H1209" s="15" t="str">
        <f t="shared" si="37"/>
        <v>PA Vol Option 10A PPO Max 1000; No Ortho; Waiting Period - Major Waived (63907)</v>
      </c>
      <c r="I1209" s="15" t="s">
        <v>43512</v>
      </c>
    </row>
    <row r="1210" spans="1:9" x14ac:dyDescent="0.2">
      <c r="A1210" s="12">
        <v>14044015</v>
      </c>
      <c r="B1210" s="13" t="s">
        <v>40360</v>
      </c>
      <c r="C1210" s="13" t="str">
        <f t="shared" si="36"/>
        <v>AZ OOS OAMC 1000 80/50 20/50 (14044015)</v>
      </c>
      <c r="D1210" s="116"/>
      <c r="F1210" s="54">
        <v>63908</v>
      </c>
      <c r="G1210" s="14" t="s">
        <v>894</v>
      </c>
      <c r="H1210" s="15" t="str">
        <f t="shared" si="37"/>
        <v>PA Vol Option 10A PPO Max 1000; Ortho; No waiver, Waiting Period applies (63908)</v>
      </c>
      <c r="I1210" s="15" t="s">
        <v>43512</v>
      </c>
    </row>
    <row r="1211" spans="1:9" x14ac:dyDescent="0.2">
      <c r="A1211" s="12">
        <v>14044016</v>
      </c>
      <c r="B1211" s="13" t="s">
        <v>40361</v>
      </c>
      <c r="C1211" s="13" t="str">
        <f t="shared" si="36"/>
        <v>AZ Banner Perf OAMP 2000 80/50 (14044016)</v>
      </c>
      <c r="D1211" s="116"/>
      <c r="F1211" s="54">
        <v>63909</v>
      </c>
      <c r="G1211" s="14" t="s">
        <v>895</v>
      </c>
      <c r="H1211" s="15" t="str">
        <f t="shared" si="37"/>
        <v>PA Vol Option 10A PPO Max 1000; Ortho; Waiting Per waived Maj/Applies to Ortho (63909)</v>
      </c>
      <c r="I1211" s="15" t="s">
        <v>43512</v>
      </c>
    </row>
    <row r="1212" spans="1:9" x14ac:dyDescent="0.2">
      <c r="A1212" s="12">
        <v>14044017</v>
      </c>
      <c r="B1212" s="13" t="s">
        <v>40362</v>
      </c>
      <c r="C1212" s="13" t="str">
        <f t="shared" si="36"/>
        <v>AZ OOS OAMC 2000 80/50 (14044017)</v>
      </c>
      <c r="D1212" s="116"/>
      <c r="F1212" s="54">
        <v>63910</v>
      </c>
      <c r="G1212" s="14" t="s">
        <v>1139</v>
      </c>
      <c r="H1212" s="15" t="str">
        <f t="shared" si="37"/>
        <v>PA Vol Option 10A PPO Max 1000; Ortho Waiting Period - Maj &amp; Ortho Waived (63910)</v>
      </c>
      <c r="I1212" s="15" t="s">
        <v>43512</v>
      </c>
    </row>
    <row r="1213" spans="1:9" x14ac:dyDescent="0.2">
      <c r="A1213" s="12">
        <v>14044018</v>
      </c>
      <c r="B1213" s="13" t="s">
        <v>40363</v>
      </c>
      <c r="C1213" s="13" t="str">
        <f t="shared" si="36"/>
        <v>AZ Banner Perf OAMP 2000 60/50 (14044018)</v>
      </c>
      <c r="D1213" s="116"/>
      <c r="F1213" s="54">
        <v>63911</v>
      </c>
      <c r="G1213" s="14" t="s">
        <v>3477</v>
      </c>
      <c r="H1213" s="15" t="str">
        <f t="shared" si="37"/>
        <v>PA Vol Option 11A PPO Max 1500; No Ortho; No waiver, Waiting Period applies (63911)</v>
      </c>
      <c r="I1213" s="15" t="s">
        <v>43512</v>
      </c>
    </row>
    <row r="1214" spans="1:9" x14ac:dyDescent="0.2">
      <c r="A1214" s="12">
        <v>14044019</v>
      </c>
      <c r="B1214" s="13" t="s">
        <v>40364</v>
      </c>
      <c r="C1214" s="13" t="str">
        <f t="shared" si="36"/>
        <v>AZ OOS OAMC 2000 60/50 (14044019)</v>
      </c>
      <c r="D1214" s="116"/>
      <c r="F1214" s="54">
        <v>63912</v>
      </c>
      <c r="G1214" s="14" t="s">
        <v>896</v>
      </c>
      <c r="H1214" s="15" t="str">
        <f t="shared" si="37"/>
        <v>PA Vol Option 11A PPO Max 1500; No Ortho; Waiting Period - Major Waived (63912)</v>
      </c>
      <c r="I1214" s="15" t="s">
        <v>43512</v>
      </c>
    </row>
    <row r="1215" spans="1:9" x14ac:dyDescent="0.2">
      <c r="A1215" s="12">
        <v>14044020</v>
      </c>
      <c r="B1215" s="13" t="s">
        <v>40365</v>
      </c>
      <c r="C1215" s="13" t="str">
        <f t="shared" si="36"/>
        <v>AZ Banner Perf OAMP 2500 70/50 (14044020)</v>
      </c>
      <c r="D1215" s="116"/>
      <c r="F1215" s="54">
        <v>63913</v>
      </c>
      <c r="G1215" s="14" t="s">
        <v>1489</v>
      </c>
      <c r="H1215" s="15" t="str">
        <f t="shared" si="37"/>
        <v>PA Vol Option 11A PPO Max 1500; Ortho; No waiver, Waiting Period applies (63913)</v>
      </c>
      <c r="I1215" s="15" t="s">
        <v>43512</v>
      </c>
    </row>
    <row r="1216" spans="1:9" x14ac:dyDescent="0.2">
      <c r="A1216" s="12">
        <v>14044021</v>
      </c>
      <c r="B1216" s="13" t="s">
        <v>40366</v>
      </c>
      <c r="C1216" s="13" t="str">
        <f t="shared" si="36"/>
        <v>AZ OOS OAMC 2500 70/50 (14044021)</v>
      </c>
      <c r="D1216" s="116"/>
      <c r="F1216" s="54">
        <v>63914</v>
      </c>
      <c r="G1216" s="14" t="s">
        <v>1179</v>
      </c>
      <c r="H1216" s="15" t="str">
        <f t="shared" si="37"/>
        <v>PA Vol Option 11A PPO Max 1500; Ortho; Waiting Per waived Maj/Applies to Ortho (63914)</v>
      </c>
      <c r="I1216" s="15" t="s">
        <v>43512</v>
      </c>
    </row>
    <row r="1217" spans="1:9" x14ac:dyDescent="0.2">
      <c r="A1217" s="12">
        <v>14044022</v>
      </c>
      <c r="B1217" s="13" t="s">
        <v>38984</v>
      </c>
      <c r="C1217" s="13" t="str">
        <f t="shared" si="36"/>
        <v>AZ Banner Perf Open HMO 2500 80% (14044022)</v>
      </c>
      <c r="D1217" s="116" t="s">
        <v>43503</v>
      </c>
      <c r="F1217" s="54">
        <v>63915</v>
      </c>
      <c r="G1217" s="14" t="s">
        <v>897</v>
      </c>
      <c r="H1217" s="15" t="str">
        <f t="shared" si="37"/>
        <v>PA Vol Option 11A PPO Max 1500; Ortho Waiting Period - Maj &amp; Ortho Waived (63915)</v>
      </c>
      <c r="I1217" s="15" t="s">
        <v>43512</v>
      </c>
    </row>
    <row r="1218" spans="1:9" x14ac:dyDescent="0.2">
      <c r="A1218" s="12">
        <v>14044023</v>
      </c>
      <c r="B1218" s="13" t="s">
        <v>40367</v>
      </c>
      <c r="C1218" s="13" t="str">
        <f t="shared" ref="C1218:C1281" si="38">IF(A1218=0,"",B1218&amp;" ("&amp;A1218&amp;")")</f>
        <v>AZ Banner Perf OAMP 2500 100/50 25/60 (14044023)</v>
      </c>
      <c r="D1218" s="116"/>
      <c r="F1218" s="54">
        <v>63916</v>
      </c>
      <c r="G1218" s="14" t="s">
        <v>34886</v>
      </c>
      <c r="H1218" s="15" t="str">
        <f t="shared" ref="H1218:H1281" si="39">IF(F1218=0,"",G1218&amp;" ("&amp;F1218&amp;")")</f>
        <v>PA Vol Option 12A PPO 1000 90th; No Ortho, No waiver, Waiting Period applies (63916)</v>
      </c>
      <c r="I1218" s="15" t="s">
        <v>43512</v>
      </c>
    </row>
    <row r="1219" spans="1:9" x14ac:dyDescent="0.2">
      <c r="A1219" s="12">
        <v>14044024</v>
      </c>
      <c r="B1219" s="13" t="s">
        <v>40368</v>
      </c>
      <c r="C1219" s="13" t="str">
        <f t="shared" si="38"/>
        <v>AZ OOS OAMC 2500 100/50 25/60 (14044024)</v>
      </c>
      <c r="D1219" s="116"/>
      <c r="F1219" s="54">
        <v>63917</v>
      </c>
      <c r="G1219" s="14" t="s">
        <v>34887</v>
      </c>
      <c r="H1219" s="15" t="str">
        <f t="shared" si="39"/>
        <v>PA Vol Option 12A PPO 1000 90th; Waiting Period - Major Waived (63917)</v>
      </c>
      <c r="I1219" s="15" t="s">
        <v>43512</v>
      </c>
    </row>
    <row r="1220" spans="1:9" x14ac:dyDescent="0.2">
      <c r="A1220" s="12">
        <v>14044025</v>
      </c>
      <c r="B1220" s="13" t="s">
        <v>40369</v>
      </c>
      <c r="C1220" s="13" t="str">
        <f t="shared" si="38"/>
        <v>AZ Banner Perf OAMP 3000 80/50 (14044025)</v>
      </c>
      <c r="D1220" s="116"/>
      <c r="F1220" s="54">
        <v>63918</v>
      </c>
      <c r="G1220" s="14" t="s">
        <v>34888</v>
      </c>
      <c r="H1220" s="15" t="str">
        <f t="shared" si="39"/>
        <v>PA Vol Option 12A PPO 1000 90th; Ortho No waiver, Waiting Period applies (63918)</v>
      </c>
      <c r="I1220" s="15" t="s">
        <v>43512</v>
      </c>
    </row>
    <row r="1221" spans="1:9" x14ac:dyDescent="0.2">
      <c r="A1221" s="12">
        <v>14044026</v>
      </c>
      <c r="B1221" s="13" t="s">
        <v>40370</v>
      </c>
      <c r="C1221" s="13" t="str">
        <f t="shared" si="38"/>
        <v>AZ OOS OAMC 3000 80/50 (14044026)</v>
      </c>
      <c r="D1221" s="116"/>
      <c r="F1221" s="54">
        <v>63919</v>
      </c>
      <c r="G1221" s="14" t="s">
        <v>34889</v>
      </c>
      <c r="H1221" s="15" t="str">
        <f t="shared" si="39"/>
        <v>PA Vol Option 12A PPO 1000 90th; Ortho Waiting Per waived Maj/Applies to Ortho (63919)</v>
      </c>
      <c r="I1221" s="15" t="s">
        <v>43512</v>
      </c>
    </row>
    <row r="1222" spans="1:9" x14ac:dyDescent="0.2">
      <c r="A1222" s="12">
        <v>14044027</v>
      </c>
      <c r="B1222" s="13" t="s">
        <v>40371</v>
      </c>
      <c r="C1222" s="13" t="str">
        <f t="shared" si="38"/>
        <v>AZ Banner Perf OAMP 3500 80/50 35/85 (14044027)</v>
      </c>
      <c r="D1222" s="116"/>
      <c r="F1222" s="54">
        <v>63920</v>
      </c>
      <c r="G1222" s="14" t="s">
        <v>34890</v>
      </c>
      <c r="H1222" s="15" t="str">
        <f t="shared" si="39"/>
        <v>PA Vol Option 12A PPO 1000 90th; Ortho Waiting Period - Maj &amp; Ortho Waived (63920)</v>
      </c>
      <c r="I1222" s="15" t="s">
        <v>43512</v>
      </c>
    </row>
    <row r="1223" spans="1:9" x14ac:dyDescent="0.2">
      <c r="A1223" s="12">
        <v>14044028</v>
      </c>
      <c r="B1223" s="13" t="s">
        <v>40372</v>
      </c>
      <c r="C1223" s="13" t="str">
        <f t="shared" si="38"/>
        <v>AZ OOS OAMC 3500 80/50 35/85 (14044028)</v>
      </c>
      <c r="D1223" s="116"/>
      <c r="F1223" s="54">
        <v>63921</v>
      </c>
      <c r="G1223" s="14" t="s">
        <v>1490</v>
      </c>
      <c r="H1223" s="15" t="str">
        <f t="shared" si="39"/>
        <v>PA Vol Option 13A PPO 2000 80th; No Ortho, No waiver, Waiting Period applies (63921)</v>
      </c>
      <c r="I1223" s="15" t="s">
        <v>43512</v>
      </c>
    </row>
    <row r="1224" spans="1:9" x14ac:dyDescent="0.2">
      <c r="A1224" s="12">
        <v>14044030</v>
      </c>
      <c r="B1224" s="13" t="s">
        <v>40373</v>
      </c>
      <c r="C1224" s="13" t="str">
        <f t="shared" si="38"/>
        <v>AZ Banner Perf OAMP 3500 80/50 30/60 (14044030)</v>
      </c>
      <c r="D1224" s="116"/>
      <c r="F1224" s="54">
        <v>63922</v>
      </c>
      <c r="G1224" s="14" t="s">
        <v>1180</v>
      </c>
      <c r="H1224" s="15" t="str">
        <f t="shared" si="39"/>
        <v>PA Vol Option 13A PPO 2000 80th; Waiting Period - Major Waived (63922)</v>
      </c>
      <c r="I1224" s="15" t="s">
        <v>43512</v>
      </c>
    </row>
    <row r="1225" spans="1:9" x14ac:dyDescent="0.2">
      <c r="A1225" s="12">
        <v>14044031</v>
      </c>
      <c r="B1225" s="13" t="s">
        <v>40374</v>
      </c>
      <c r="C1225" s="13" t="str">
        <f t="shared" si="38"/>
        <v>AZ OOS OAMC 3500 80/50 30/60 (14044031)</v>
      </c>
      <c r="D1225" s="116"/>
      <c r="F1225" s="54">
        <v>63923</v>
      </c>
      <c r="G1225" s="14" t="s">
        <v>898</v>
      </c>
      <c r="H1225" s="15" t="str">
        <f t="shared" si="39"/>
        <v>PA Vol Option 13A PPO 2000 80th; Ortho No waiver, Waiting Period applies (63923)</v>
      </c>
      <c r="I1225" s="15" t="s">
        <v>43512</v>
      </c>
    </row>
    <row r="1226" spans="1:9" x14ac:dyDescent="0.2">
      <c r="A1226" s="12">
        <v>14044032</v>
      </c>
      <c r="B1226" s="13" t="s">
        <v>38985</v>
      </c>
      <c r="C1226" s="13" t="str">
        <f t="shared" si="38"/>
        <v>AZ Banner Perf Open HMO 4000 80% (14044032)</v>
      </c>
      <c r="D1226" s="116" t="s">
        <v>43503</v>
      </c>
      <c r="F1226" s="54">
        <v>63924</v>
      </c>
      <c r="G1226" s="14" t="s">
        <v>1491</v>
      </c>
      <c r="H1226" s="15" t="str">
        <f t="shared" si="39"/>
        <v>PA Vol Option 13A PPO 2000 80th; Ortho Waiting Per waived Maj/Applies to Ortho (63924)</v>
      </c>
      <c r="I1226" s="15" t="s">
        <v>43512</v>
      </c>
    </row>
    <row r="1227" spans="1:9" x14ac:dyDescent="0.2">
      <c r="A1227" s="12">
        <v>14044033</v>
      </c>
      <c r="B1227" s="13" t="s">
        <v>40375</v>
      </c>
      <c r="C1227" s="13" t="str">
        <f t="shared" si="38"/>
        <v>AZ Banner Perf OAMP 4000 80/50 (14044033)</v>
      </c>
      <c r="D1227" s="116"/>
      <c r="F1227" s="54">
        <v>63925</v>
      </c>
      <c r="G1227" s="14" t="s">
        <v>1181</v>
      </c>
      <c r="H1227" s="15" t="str">
        <f t="shared" si="39"/>
        <v>PA Vol Option 13A PPO 2000 80th; Ortho Waiting Period - Maj &amp; Ortho Waived (63925)</v>
      </c>
      <c r="I1227" s="15" t="s">
        <v>43512</v>
      </c>
    </row>
    <row r="1228" spans="1:9" x14ac:dyDescent="0.2">
      <c r="A1228" s="12">
        <v>14044034</v>
      </c>
      <c r="B1228" s="13" t="s">
        <v>40376</v>
      </c>
      <c r="C1228" s="13" t="str">
        <f t="shared" si="38"/>
        <v>AZ OOS OAMC 4000 80/50 (14044034)</v>
      </c>
      <c r="D1228" s="116"/>
      <c r="F1228" s="54">
        <v>63926</v>
      </c>
      <c r="G1228" s="14" t="s">
        <v>3479</v>
      </c>
      <c r="H1228" s="15" t="str">
        <f t="shared" si="39"/>
        <v>PA Vol Option 14A PPO 1500 90th; No Ortho, No waiver, Waiting Period applies (63926)</v>
      </c>
      <c r="I1228" s="15" t="s">
        <v>43512</v>
      </c>
    </row>
    <row r="1229" spans="1:9" x14ac:dyDescent="0.2">
      <c r="A1229" s="12">
        <v>14044035</v>
      </c>
      <c r="B1229" s="13" t="s">
        <v>38986</v>
      </c>
      <c r="C1229" s="13" t="str">
        <f t="shared" si="38"/>
        <v>AZ Banner Perf Open HMO 4500 50% (14044035)</v>
      </c>
      <c r="D1229" s="116" t="s">
        <v>43503</v>
      </c>
      <c r="F1229" s="54">
        <v>63927</v>
      </c>
      <c r="G1229" s="14" t="s">
        <v>3481</v>
      </c>
      <c r="H1229" s="15" t="str">
        <f t="shared" si="39"/>
        <v>PA Vol Option 14A PPO 1500 90th; Waiting Period - Major Waived (63927)</v>
      </c>
      <c r="I1229" s="15" t="s">
        <v>43512</v>
      </c>
    </row>
    <row r="1230" spans="1:9" x14ac:dyDescent="0.2">
      <c r="A1230" s="12">
        <v>14044036</v>
      </c>
      <c r="B1230" s="13" t="s">
        <v>40377</v>
      </c>
      <c r="C1230" s="13" t="str">
        <f t="shared" si="38"/>
        <v>AZ Banner Perf OAMP 5000 90/50 20/40 (14044036)</v>
      </c>
      <c r="D1230" s="116"/>
      <c r="F1230" s="54">
        <v>63928</v>
      </c>
      <c r="G1230" s="14" t="s">
        <v>3483</v>
      </c>
      <c r="H1230" s="15" t="str">
        <f t="shared" si="39"/>
        <v>PA Vol Option 14A PPO 1500 90th; Ortho No waiver, Waiting Period applies (63928)</v>
      </c>
      <c r="I1230" s="15" t="s">
        <v>43512</v>
      </c>
    </row>
    <row r="1231" spans="1:9" x14ac:dyDescent="0.2">
      <c r="A1231" s="12">
        <v>14044037</v>
      </c>
      <c r="B1231" s="13" t="s">
        <v>40378</v>
      </c>
      <c r="C1231" s="13" t="str">
        <f t="shared" si="38"/>
        <v>AZ OOS OAMC 5000 90/50 20/40 (14044037)</v>
      </c>
      <c r="D1231" s="116"/>
      <c r="F1231" s="54">
        <v>63929</v>
      </c>
      <c r="G1231" s="14" t="s">
        <v>3485</v>
      </c>
      <c r="H1231" s="15" t="str">
        <f t="shared" si="39"/>
        <v>PA Vol Option 14A PPO 1500 90th; Ortho Waiting Per waived Maj/Applies to Ortho (63929)</v>
      </c>
      <c r="I1231" s="15" t="s">
        <v>43512</v>
      </c>
    </row>
    <row r="1232" spans="1:9" x14ac:dyDescent="0.2">
      <c r="A1232" s="12">
        <v>14044038</v>
      </c>
      <c r="B1232" s="13" t="s">
        <v>40379</v>
      </c>
      <c r="C1232" s="13" t="str">
        <f t="shared" si="38"/>
        <v>AZ Banner Perf OAMP 5000 90/50 30/75 (14044038)</v>
      </c>
      <c r="D1232" s="116"/>
      <c r="F1232" s="54">
        <v>63930</v>
      </c>
      <c r="G1232" s="14" t="s">
        <v>1182</v>
      </c>
      <c r="H1232" s="15" t="str">
        <f t="shared" si="39"/>
        <v>PA Vol Option 14A PPO 1500 90th; Ortho Waiting Period - Maj &amp; Ortho Waived (63930)</v>
      </c>
      <c r="I1232" s="15" t="s">
        <v>43512</v>
      </c>
    </row>
    <row r="1233" spans="1:9" x14ac:dyDescent="0.2">
      <c r="A1233" s="12">
        <v>14044039</v>
      </c>
      <c r="B1233" s="13" t="s">
        <v>40380</v>
      </c>
      <c r="C1233" s="13" t="str">
        <f t="shared" si="38"/>
        <v>AZ OOS OAMC 5000 90/50 30/75 (14044039)</v>
      </c>
      <c r="D1233" s="116"/>
      <c r="F1233" s="54">
        <v>63931</v>
      </c>
      <c r="G1233" s="14" t="s">
        <v>34891</v>
      </c>
      <c r="H1233" s="15" t="str">
        <f t="shared" si="39"/>
        <v>DC Vol DMO 100/80/50; 10-100 No Ortho (63931)</v>
      </c>
      <c r="I1233" s="15" t="s">
        <v>43512</v>
      </c>
    </row>
    <row r="1234" spans="1:9" x14ac:dyDescent="0.2">
      <c r="A1234" s="12">
        <v>14044040</v>
      </c>
      <c r="B1234" s="13" t="s">
        <v>40381</v>
      </c>
      <c r="C1234" s="13" t="str">
        <f t="shared" si="38"/>
        <v>AZ Banner Perf OAMP 5000 70/50 (14044040)</v>
      </c>
      <c r="D1234" s="116"/>
      <c r="F1234" s="54">
        <v>63932</v>
      </c>
      <c r="G1234" s="14" t="s">
        <v>34892</v>
      </c>
      <c r="H1234" s="15" t="str">
        <f t="shared" si="39"/>
        <v>DC Vol DMO 100/80/50; 10-100 Ortho (63932)</v>
      </c>
      <c r="I1234" s="15" t="s">
        <v>43512</v>
      </c>
    </row>
    <row r="1235" spans="1:9" x14ac:dyDescent="0.2">
      <c r="A1235" s="12">
        <v>14044041</v>
      </c>
      <c r="B1235" s="13" t="s">
        <v>40382</v>
      </c>
      <c r="C1235" s="13" t="str">
        <f t="shared" si="38"/>
        <v>AZ OOS OAMC 5000 70/50 (14044041)</v>
      </c>
      <c r="D1235" s="116"/>
      <c r="F1235" s="54">
        <v>63933</v>
      </c>
      <c r="G1235" s="14" t="s">
        <v>899</v>
      </c>
      <c r="H1235" s="15" t="str">
        <f t="shared" si="39"/>
        <v>DC Vol DMO 100/100/60; 10-100 No Ortho (63933)</v>
      </c>
      <c r="I1235" s="15" t="s">
        <v>43512</v>
      </c>
    </row>
    <row r="1236" spans="1:9" x14ac:dyDescent="0.2">
      <c r="A1236" s="12">
        <v>14044042</v>
      </c>
      <c r="B1236" s="13" t="s">
        <v>40383</v>
      </c>
      <c r="C1236" s="13" t="str">
        <f t="shared" si="38"/>
        <v>AZ Banner Perf OAMP 6000 70/50 (14044042)</v>
      </c>
      <c r="D1236" s="116"/>
      <c r="F1236" s="54">
        <v>63934</v>
      </c>
      <c r="G1236" s="14" t="s">
        <v>900</v>
      </c>
      <c r="H1236" s="15" t="str">
        <f t="shared" si="39"/>
        <v>DC Vol DMO 100/100/60; 10-100 Ortho (63934)</v>
      </c>
      <c r="I1236" s="15" t="s">
        <v>43512</v>
      </c>
    </row>
    <row r="1237" spans="1:9" x14ac:dyDescent="0.2">
      <c r="A1237" s="12">
        <v>14044043</v>
      </c>
      <c r="B1237" s="13" t="s">
        <v>40384</v>
      </c>
      <c r="C1237" s="13" t="str">
        <f t="shared" si="38"/>
        <v>AZ OOS OAMC 6000 70/50 (14044043)</v>
      </c>
      <c r="D1237" s="116"/>
      <c r="F1237" s="54">
        <v>63935</v>
      </c>
      <c r="G1237" s="14" t="s">
        <v>1183</v>
      </c>
      <c r="H1237" s="15" t="str">
        <f t="shared" si="39"/>
        <v>DC Vol FOC DMO/PPO Max 1000; No Ortho; No waiver, Waiting Period applies (63935)</v>
      </c>
      <c r="I1237" s="15" t="s">
        <v>43503</v>
      </c>
    </row>
    <row r="1238" spans="1:9" x14ac:dyDescent="0.2">
      <c r="A1238" s="12">
        <v>14044044</v>
      </c>
      <c r="B1238" s="13" t="s">
        <v>40385</v>
      </c>
      <c r="C1238" s="13" t="str">
        <f t="shared" si="38"/>
        <v>AZ Banner Perf OAMP 6350 100/50 (14044044)</v>
      </c>
      <c r="D1238" s="116"/>
      <c r="F1238" s="54">
        <v>63936</v>
      </c>
      <c r="G1238" s="14" t="s">
        <v>944</v>
      </c>
      <c r="H1238" s="15" t="str">
        <f t="shared" si="39"/>
        <v>DC Vol FOC DMO/PPO Max 1000; No Ortho; Waiting Period - Major Waived (63936)</v>
      </c>
      <c r="I1238" s="15" t="s">
        <v>43503</v>
      </c>
    </row>
    <row r="1239" spans="1:9" x14ac:dyDescent="0.2">
      <c r="A1239" s="12">
        <v>14044045</v>
      </c>
      <c r="B1239" s="13" t="s">
        <v>40386</v>
      </c>
      <c r="C1239" s="13" t="str">
        <f t="shared" si="38"/>
        <v>AZ OOS OAMC 6350 100/50 (14044045)</v>
      </c>
      <c r="D1239" s="116"/>
      <c r="F1239" s="54">
        <v>63937</v>
      </c>
      <c r="G1239" s="14" t="s">
        <v>3487</v>
      </c>
      <c r="H1239" s="15" t="str">
        <f t="shared" si="39"/>
        <v>DC Vol FOC DMO/PPO Max 1000; Ortho; No waiver, Waiting Period applies (63937)</v>
      </c>
      <c r="I1239" s="15" t="s">
        <v>43503</v>
      </c>
    </row>
    <row r="1240" spans="1:9" x14ac:dyDescent="0.2">
      <c r="A1240" s="12">
        <v>14044046</v>
      </c>
      <c r="B1240" s="13" t="s">
        <v>40387</v>
      </c>
      <c r="C1240" s="13" t="str">
        <f t="shared" si="38"/>
        <v>AZ Banner Perf OAMP 6750 80/50 (14044046)</v>
      </c>
      <c r="D1240" s="116"/>
      <c r="F1240" s="54">
        <v>63938</v>
      </c>
      <c r="G1240" s="14" t="s">
        <v>1492</v>
      </c>
      <c r="H1240" s="15" t="str">
        <f t="shared" si="39"/>
        <v>DC Vol FOC DMO/PPO Max 1000; Ortho; Waiting Per waived Maj/Applies to Ortho (63938)</v>
      </c>
      <c r="I1240" s="15" t="s">
        <v>43503</v>
      </c>
    </row>
    <row r="1241" spans="1:9" x14ac:dyDescent="0.2">
      <c r="A1241" s="12">
        <v>14044047</v>
      </c>
      <c r="B1241" s="13" t="s">
        <v>40388</v>
      </c>
      <c r="C1241" s="13" t="str">
        <f t="shared" si="38"/>
        <v>AZ OOS OAMC 6750 80/50 (14044047)</v>
      </c>
      <c r="D1241" s="116"/>
      <c r="F1241" s="54">
        <v>63939</v>
      </c>
      <c r="G1241" s="14" t="s">
        <v>1493</v>
      </c>
      <c r="H1241" s="15" t="str">
        <f t="shared" si="39"/>
        <v>DC Vol FOC DMO/PPO Max 1000; Ortho; Waiting Period - Maj/Ortho Waived (63939)</v>
      </c>
      <c r="I1241" s="15" t="s">
        <v>43503</v>
      </c>
    </row>
    <row r="1242" spans="1:9" x14ac:dyDescent="0.2">
      <c r="A1242" s="12">
        <v>14044048</v>
      </c>
      <c r="B1242" s="13" t="s">
        <v>40389</v>
      </c>
      <c r="C1242" s="13" t="str">
        <f t="shared" si="38"/>
        <v>AZ Banner Perf OAMP 6850 80/50 (14044048)</v>
      </c>
      <c r="D1242" s="116"/>
      <c r="F1242" s="54">
        <v>63940</v>
      </c>
      <c r="G1242" s="14" t="s">
        <v>945</v>
      </c>
      <c r="H1242" s="15" t="str">
        <f t="shared" si="39"/>
        <v>DC Vol FOC DMO/PPO 1500; No Ortho; No waiver, Waiting Period applies (63940)</v>
      </c>
      <c r="I1242" s="15" t="s">
        <v>43503</v>
      </c>
    </row>
    <row r="1243" spans="1:9" x14ac:dyDescent="0.2">
      <c r="A1243" s="12">
        <v>14044049</v>
      </c>
      <c r="B1243" s="13" t="s">
        <v>40390</v>
      </c>
      <c r="C1243" s="13" t="str">
        <f t="shared" si="38"/>
        <v>AZ OOS OAMC 6850 80/50 (14044049)</v>
      </c>
      <c r="D1243" s="116"/>
      <c r="F1243" s="54">
        <v>63941</v>
      </c>
      <c r="G1243" s="14" t="s">
        <v>946</v>
      </c>
      <c r="H1243" s="15" t="str">
        <f t="shared" si="39"/>
        <v>DC Vol FOC DMO/PPO 1500; No Ortho; Waiting Period - Major Waived (63941)</v>
      </c>
      <c r="I1243" s="15" t="s">
        <v>43503</v>
      </c>
    </row>
    <row r="1244" spans="1:9" x14ac:dyDescent="0.2">
      <c r="A1244" s="12">
        <v>14044050</v>
      </c>
      <c r="B1244" s="13" t="s">
        <v>38987</v>
      </c>
      <c r="C1244" s="13" t="str">
        <f t="shared" si="38"/>
        <v>AZ Banner Perf Open HMO 7000 100% (14044050)</v>
      </c>
      <c r="D1244" s="116" t="s">
        <v>43503</v>
      </c>
      <c r="F1244" s="54">
        <v>63942</v>
      </c>
      <c r="G1244" s="14" t="s">
        <v>1184</v>
      </c>
      <c r="H1244" s="15" t="str">
        <f t="shared" si="39"/>
        <v>DC Vol FOC DMO/PPO 1500; Ortho; No waiver, Waiting Period applies (63942)</v>
      </c>
      <c r="I1244" s="15" t="s">
        <v>43503</v>
      </c>
    </row>
    <row r="1245" spans="1:9" x14ac:dyDescent="0.2">
      <c r="A1245" s="12">
        <v>14044051</v>
      </c>
      <c r="B1245" s="13" t="s">
        <v>40391</v>
      </c>
      <c r="C1245" s="13" t="str">
        <f t="shared" si="38"/>
        <v>AZ Banner Perf OAMP 2500 100/50 (14044051)</v>
      </c>
      <c r="D1245" s="116"/>
      <c r="F1245" s="54">
        <v>63943</v>
      </c>
      <c r="G1245" s="14" t="s">
        <v>1494</v>
      </c>
      <c r="H1245" s="15" t="str">
        <f t="shared" si="39"/>
        <v>DC Vol FOC DMO/PPO 1500; Ortho; Waiting Per waived Maj/Applies to Ortho (63943)</v>
      </c>
      <c r="I1245" s="15" t="s">
        <v>43503</v>
      </c>
    </row>
    <row r="1246" spans="1:9" x14ac:dyDescent="0.2">
      <c r="A1246" s="12">
        <v>14044052</v>
      </c>
      <c r="B1246" s="13" t="s">
        <v>40392</v>
      </c>
      <c r="C1246" s="13" t="str">
        <f t="shared" si="38"/>
        <v>AZ OOS OAMC 2500 100/50 (14044052)</v>
      </c>
      <c r="D1246" s="116"/>
      <c r="F1246" s="54">
        <v>63944</v>
      </c>
      <c r="G1246" s="14" t="s">
        <v>3489</v>
      </c>
      <c r="H1246" s="15" t="str">
        <f t="shared" si="39"/>
        <v>DC Vol FOC DMO/PPO 1500; Ortho;Waiting Period - Maj/Ortho Waived (63944)</v>
      </c>
      <c r="I1246" s="15" t="s">
        <v>43503</v>
      </c>
    </row>
    <row r="1247" spans="1:9" x14ac:dyDescent="0.2">
      <c r="A1247" s="12">
        <v>14044053</v>
      </c>
      <c r="B1247" s="13" t="s">
        <v>40393</v>
      </c>
      <c r="C1247" s="13" t="str">
        <f t="shared" si="38"/>
        <v>AZ Banner Perf OAMP 2500 80/50 (14044053)</v>
      </c>
      <c r="D1247" s="116"/>
      <c r="F1247" s="54">
        <v>63945</v>
      </c>
      <c r="G1247" s="14" t="s">
        <v>34893</v>
      </c>
      <c r="H1247" s="15" t="str">
        <f t="shared" si="39"/>
        <v>DC Vol PPO Max 1000S; No Ortho; No waiver, Waiting Period applies (63945)</v>
      </c>
      <c r="I1247" s="15" t="s">
        <v>43512</v>
      </c>
    </row>
    <row r="1248" spans="1:9" x14ac:dyDescent="0.2">
      <c r="A1248" s="12">
        <v>14044054</v>
      </c>
      <c r="B1248" s="13" t="s">
        <v>40394</v>
      </c>
      <c r="C1248" s="13" t="str">
        <f t="shared" si="38"/>
        <v>AZ OOS OAMC 2500 80/50 (14044054)</v>
      </c>
      <c r="D1248" s="116"/>
      <c r="F1248" s="54">
        <v>63946</v>
      </c>
      <c r="G1248" s="14" t="s">
        <v>34894</v>
      </c>
      <c r="H1248" s="15" t="str">
        <f t="shared" si="39"/>
        <v>DC Vol PPO Max 1000S; No Ortho; Waiting Period - Major Waived (63946)</v>
      </c>
      <c r="I1248" s="15" t="s">
        <v>43512</v>
      </c>
    </row>
    <row r="1249" spans="1:9" x14ac:dyDescent="0.2">
      <c r="A1249" s="12">
        <v>14044055</v>
      </c>
      <c r="B1249" s="13" t="s">
        <v>40395</v>
      </c>
      <c r="C1249" s="13" t="str">
        <f t="shared" si="38"/>
        <v>AZ Banner Perf OAMP 2750 90/50 (14044055)</v>
      </c>
      <c r="D1249" s="116"/>
      <c r="F1249" s="54">
        <v>63947</v>
      </c>
      <c r="G1249" s="14" t="s">
        <v>34895</v>
      </c>
      <c r="H1249" s="15" t="str">
        <f t="shared" si="39"/>
        <v>DC Vol PPO Max 1000S; Ortho; No waiver, Waiting Period applies (63947)</v>
      </c>
      <c r="I1249" s="15" t="s">
        <v>43512</v>
      </c>
    </row>
    <row r="1250" spans="1:9" x14ac:dyDescent="0.2">
      <c r="A1250" s="12">
        <v>14044056</v>
      </c>
      <c r="B1250" s="13" t="s">
        <v>40396</v>
      </c>
      <c r="C1250" s="13" t="str">
        <f t="shared" si="38"/>
        <v>AZ OOS OAMC 2750 90/50 (14044056)</v>
      </c>
      <c r="D1250" s="116"/>
      <c r="F1250" s="54">
        <v>63948</v>
      </c>
      <c r="G1250" s="14" t="s">
        <v>34896</v>
      </c>
      <c r="H1250" s="15" t="str">
        <f t="shared" si="39"/>
        <v>DC Vol PPO Max 1000S; Ortho; Waiting Per waived Maj/Applies to Ortho (63948)</v>
      </c>
      <c r="I1250" s="15" t="s">
        <v>43512</v>
      </c>
    </row>
    <row r="1251" spans="1:9" x14ac:dyDescent="0.2">
      <c r="A1251" s="12">
        <v>14044057</v>
      </c>
      <c r="B1251" s="13" t="s">
        <v>40397</v>
      </c>
      <c r="C1251" s="13" t="str">
        <f t="shared" si="38"/>
        <v>AZ Banner Perf OAMP 2900 80/50 HSA E (14044057)</v>
      </c>
      <c r="D1251" s="116"/>
      <c r="F1251" s="54">
        <v>63949</v>
      </c>
      <c r="G1251" s="14" t="s">
        <v>34897</v>
      </c>
      <c r="H1251" s="15" t="str">
        <f t="shared" si="39"/>
        <v>DC Vol PPO Max 1000S; Ortho Waiting Period - Maj &amp; Ortho Waived (63949)</v>
      </c>
      <c r="I1251" s="15" t="s">
        <v>43512</v>
      </c>
    </row>
    <row r="1252" spans="1:9" x14ac:dyDescent="0.2">
      <c r="A1252" s="12">
        <v>14044058</v>
      </c>
      <c r="B1252" s="13" t="s">
        <v>40398</v>
      </c>
      <c r="C1252" s="13" t="str">
        <f t="shared" si="38"/>
        <v>AZ OOS OAMC 2900 80/50 HSA E (14044058)</v>
      </c>
      <c r="D1252" s="116"/>
      <c r="F1252" s="54">
        <v>63950</v>
      </c>
      <c r="G1252" s="14" t="s">
        <v>3491</v>
      </c>
      <c r="H1252" s="15" t="str">
        <f t="shared" si="39"/>
        <v>DC Vol PPO Max 1500B; No Ortho; No waiver, Waiting Period applies (63950)</v>
      </c>
      <c r="I1252" s="15" t="s">
        <v>43512</v>
      </c>
    </row>
    <row r="1253" spans="1:9" x14ac:dyDescent="0.2">
      <c r="A1253" s="12">
        <v>14044059</v>
      </c>
      <c r="B1253" s="13" t="s">
        <v>40399</v>
      </c>
      <c r="C1253" s="13" t="str">
        <f t="shared" si="38"/>
        <v>AZ Banner Perf OAMP 3000 100/50 HSA E (14044059)</v>
      </c>
      <c r="D1253" s="116"/>
      <c r="F1253" s="54">
        <v>63951</v>
      </c>
      <c r="G1253" s="14" t="s">
        <v>947</v>
      </c>
      <c r="H1253" s="15" t="str">
        <f t="shared" si="39"/>
        <v>DC Vol PPO Max 1500B; No Ortho; Waiting Period - Major Waived (63951)</v>
      </c>
      <c r="I1253" s="15" t="s">
        <v>43512</v>
      </c>
    </row>
    <row r="1254" spans="1:9" x14ac:dyDescent="0.2">
      <c r="A1254" s="12">
        <v>14044060</v>
      </c>
      <c r="B1254" s="13" t="s">
        <v>40400</v>
      </c>
      <c r="C1254" s="13" t="str">
        <f t="shared" si="38"/>
        <v>AZ OOS OAMC 3000 100/50 HSA E (14044060)</v>
      </c>
      <c r="D1254" s="116"/>
      <c r="F1254" s="54">
        <v>63952</v>
      </c>
      <c r="G1254" s="14" t="s">
        <v>1495</v>
      </c>
      <c r="H1254" s="15" t="str">
        <f t="shared" si="39"/>
        <v>DC Vol PPO Max 1500B; Ortho; No waiver, Waiting Period applies (63952)</v>
      </c>
      <c r="I1254" s="15" t="s">
        <v>43512</v>
      </c>
    </row>
    <row r="1255" spans="1:9" x14ac:dyDescent="0.2">
      <c r="A1255" s="12">
        <v>14044061</v>
      </c>
      <c r="B1255" s="13" t="s">
        <v>42644</v>
      </c>
      <c r="C1255" s="13" t="str">
        <f t="shared" si="38"/>
        <v>AZ Banner Perf OAMP 3000 90/50 HSA E  (14044061)</v>
      </c>
      <c r="D1255" s="116"/>
      <c r="F1255" s="54">
        <v>63953</v>
      </c>
      <c r="G1255" s="14" t="s">
        <v>3493</v>
      </c>
      <c r="H1255" s="15" t="str">
        <f t="shared" si="39"/>
        <v>DC Vol PPO Max 1500B; Ortho; Waiting Per waived Maj/Applies to Ortho (63953)</v>
      </c>
      <c r="I1255" s="15" t="s">
        <v>43512</v>
      </c>
    </row>
    <row r="1256" spans="1:9" x14ac:dyDescent="0.2">
      <c r="A1256" s="12">
        <v>14044062</v>
      </c>
      <c r="B1256" s="13" t="s">
        <v>40402</v>
      </c>
      <c r="C1256" s="13" t="str">
        <f t="shared" si="38"/>
        <v>AZ OOS OAMC 3000 90/50 HSA E (14044062)</v>
      </c>
      <c r="D1256" s="116"/>
      <c r="F1256" s="54">
        <v>63954</v>
      </c>
      <c r="G1256" s="14" t="s">
        <v>3495</v>
      </c>
      <c r="H1256" s="15" t="str">
        <f t="shared" si="39"/>
        <v>DC Vol PPO Max 1500B; Ortho Waiting Period - Maj &amp; Ortho Waived (63954)</v>
      </c>
      <c r="I1256" s="15" t="s">
        <v>43512</v>
      </c>
    </row>
    <row r="1257" spans="1:9" x14ac:dyDescent="0.2">
      <c r="A1257" s="12">
        <v>14044063</v>
      </c>
      <c r="B1257" s="13" t="s">
        <v>40403</v>
      </c>
      <c r="C1257" s="13" t="str">
        <f t="shared" si="38"/>
        <v>AZ Banner Perf OAMP 3000 80/50 HSA E (14044063)</v>
      </c>
      <c r="D1257" s="116"/>
      <c r="F1257" s="54">
        <v>63955</v>
      </c>
      <c r="G1257" s="14" t="s">
        <v>1185</v>
      </c>
      <c r="H1257" s="15" t="str">
        <f t="shared" si="39"/>
        <v>DC Vol Active PPO Max 1500B; No Ortho; No waiver, Waiting Period applies (63955)</v>
      </c>
      <c r="I1257" s="15" t="s">
        <v>43512</v>
      </c>
    </row>
    <row r="1258" spans="1:9" x14ac:dyDescent="0.2">
      <c r="A1258" s="12">
        <v>14044064</v>
      </c>
      <c r="B1258" s="13" t="s">
        <v>40404</v>
      </c>
      <c r="C1258" s="13" t="str">
        <f t="shared" si="38"/>
        <v>AZ OOS OAMC 3000 80/50 HSA E (14044064)</v>
      </c>
      <c r="D1258" s="116"/>
      <c r="F1258" s="54">
        <v>63956</v>
      </c>
      <c r="G1258" s="14" t="s">
        <v>3497</v>
      </c>
      <c r="H1258" s="15" t="str">
        <f t="shared" si="39"/>
        <v>DC Vol Active PPO Max 1500B; No Ortho; Waiting Period - Major Waived (63956)</v>
      </c>
      <c r="I1258" s="15" t="s">
        <v>43512</v>
      </c>
    </row>
    <row r="1259" spans="1:9" x14ac:dyDescent="0.2">
      <c r="A1259" s="12">
        <v>14044065</v>
      </c>
      <c r="B1259" s="13" t="s">
        <v>40405</v>
      </c>
      <c r="C1259" s="13" t="str">
        <f t="shared" si="38"/>
        <v>AZ Banner Perf OAMP 4000 80/50 HSA E (14044065)</v>
      </c>
      <c r="D1259" s="116"/>
      <c r="F1259" s="54">
        <v>63957</v>
      </c>
      <c r="G1259" s="14" t="s">
        <v>3499</v>
      </c>
      <c r="H1259" s="15" t="str">
        <f t="shared" si="39"/>
        <v>DC Vol Active PPO Max 1500B; Ortho; No waiver, Waiting Period applies (63957)</v>
      </c>
      <c r="I1259" s="15" t="s">
        <v>43512</v>
      </c>
    </row>
    <row r="1260" spans="1:9" x14ac:dyDescent="0.2">
      <c r="A1260" s="12">
        <v>14044066</v>
      </c>
      <c r="B1260" s="13" t="s">
        <v>40406</v>
      </c>
      <c r="C1260" s="13" t="str">
        <f t="shared" si="38"/>
        <v>AZ OOS OAMC 4000 80/50 HSA E (14044066)</v>
      </c>
      <c r="D1260" s="116"/>
      <c r="F1260" s="54">
        <v>63958</v>
      </c>
      <c r="G1260" s="14" t="s">
        <v>1496</v>
      </c>
      <c r="H1260" s="15" t="str">
        <f t="shared" si="39"/>
        <v>DC Vol Active PPO Max 1500B; Ortho; Waiting Per waived Maj/Applies to Ortho (63958)</v>
      </c>
      <c r="I1260" s="15" t="s">
        <v>43512</v>
      </c>
    </row>
    <row r="1261" spans="1:9" x14ac:dyDescent="0.2">
      <c r="A1261" s="12">
        <v>14044067</v>
      </c>
      <c r="B1261" s="13" t="s">
        <v>40407</v>
      </c>
      <c r="C1261" s="13" t="str">
        <f t="shared" si="38"/>
        <v>AZ Banner Perf OAMP 5000 80/50 HSA E (14044067)</v>
      </c>
      <c r="D1261" s="116"/>
      <c r="F1261" s="54">
        <v>63959</v>
      </c>
      <c r="G1261" s="14" t="s">
        <v>3501</v>
      </c>
      <c r="H1261" s="15" t="str">
        <f t="shared" si="39"/>
        <v>DC Vol Active PPO Max 1500B; Ortho Waiting Period - Maj &amp; Ortho Waived (63959)</v>
      </c>
      <c r="I1261" s="15" t="s">
        <v>43512</v>
      </c>
    </row>
    <row r="1262" spans="1:9" x14ac:dyDescent="0.2">
      <c r="A1262" s="12">
        <v>14044068</v>
      </c>
      <c r="B1262" s="13" t="s">
        <v>40408</v>
      </c>
      <c r="C1262" s="13" t="str">
        <f t="shared" si="38"/>
        <v>AZ OOS OAMC 5000 80/50 HSA E (14044068)</v>
      </c>
      <c r="D1262" s="116"/>
      <c r="F1262" s="54">
        <v>63960</v>
      </c>
      <c r="G1262" s="14" t="s">
        <v>1497</v>
      </c>
      <c r="H1262" s="15" t="str">
        <f t="shared" si="39"/>
        <v>DC Vol Active PPO 1500B; No Ortho, No waiver, Waiting Period applies (63960)</v>
      </c>
      <c r="I1262" s="15" t="s">
        <v>43512</v>
      </c>
    </row>
    <row r="1263" spans="1:9" x14ac:dyDescent="0.2">
      <c r="A1263" s="12">
        <v>14044069</v>
      </c>
      <c r="B1263" s="13" t="s">
        <v>40409</v>
      </c>
      <c r="C1263" s="13" t="str">
        <f t="shared" si="38"/>
        <v>AZ Banner Perf OAMP 6150 100/50 HSA E (14044069)</v>
      </c>
      <c r="D1263" s="116"/>
      <c r="F1263" s="54">
        <v>63961</v>
      </c>
      <c r="G1263" s="14" t="s">
        <v>3503</v>
      </c>
      <c r="H1263" s="15" t="str">
        <f t="shared" si="39"/>
        <v>DC Vol Active PPO 1500B; Waiting Period - Major Waived (63961)</v>
      </c>
      <c r="I1263" s="15" t="s">
        <v>43512</v>
      </c>
    </row>
    <row r="1264" spans="1:9" x14ac:dyDescent="0.2">
      <c r="A1264" s="12">
        <v>14044070</v>
      </c>
      <c r="B1264" s="13" t="s">
        <v>40410</v>
      </c>
      <c r="C1264" s="13" t="str">
        <f t="shared" si="38"/>
        <v>AZ OOS OAMC 6150 100/50 HSA E (14044070)</v>
      </c>
      <c r="D1264" s="116"/>
      <c r="F1264" s="54">
        <v>63962</v>
      </c>
      <c r="G1264" s="14" t="s">
        <v>948</v>
      </c>
      <c r="H1264" s="15" t="str">
        <f t="shared" si="39"/>
        <v>DC Vol Active PPO 1500B; Ortho No waiver, Waiting Period applies (63962)</v>
      </c>
      <c r="I1264" s="15" t="s">
        <v>43512</v>
      </c>
    </row>
    <row r="1265" spans="1:9" x14ac:dyDescent="0.2">
      <c r="A1265" s="12">
        <v>14044071</v>
      </c>
      <c r="B1265" s="13" t="s">
        <v>39133</v>
      </c>
      <c r="C1265" s="13" t="str">
        <f t="shared" si="38"/>
        <v>AZ OOS HNOnly 2500 80% (14044071)</v>
      </c>
      <c r="D1265" s="116"/>
      <c r="F1265" s="54">
        <v>63963</v>
      </c>
      <c r="G1265" s="14" t="s">
        <v>949</v>
      </c>
      <c r="H1265" s="15" t="str">
        <f t="shared" si="39"/>
        <v>DC Vol PPO 1500B; Ortho Waiting Per waived Maj/Applies to Ortho (63963)</v>
      </c>
      <c r="I1265" s="15" t="s">
        <v>43512</v>
      </c>
    </row>
    <row r="1266" spans="1:9" x14ac:dyDescent="0.2">
      <c r="A1266" s="12">
        <v>14044072</v>
      </c>
      <c r="B1266" s="13" t="s">
        <v>39134</v>
      </c>
      <c r="C1266" s="13" t="str">
        <f t="shared" si="38"/>
        <v>AZ OOS HNOnly 4000 80% (14044072)</v>
      </c>
      <c r="D1266" s="116"/>
      <c r="F1266" s="54">
        <v>63964</v>
      </c>
      <c r="G1266" s="14" t="s">
        <v>3505</v>
      </c>
      <c r="H1266" s="15" t="str">
        <f t="shared" si="39"/>
        <v>DC Vol PPO 1500B; Ortho Waiting Period - Maj &amp; Ortho Waived (63964)</v>
      </c>
      <c r="I1266" s="15" t="s">
        <v>43512</v>
      </c>
    </row>
    <row r="1267" spans="1:9" x14ac:dyDescent="0.2">
      <c r="A1267" s="12">
        <v>14044073</v>
      </c>
      <c r="B1267" s="13" t="s">
        <v>39135</v>
      </c>
      <c r="C1267" s="13" t="str">
        <f t="shared" si="38"/>
        <v>AZ OOS HNOnly 4500 50% (14044073)</v>
      </c>
      <c r="D1267" s="116"/>
      <c r="F1267" s="54">
        <v>63965</v>
      </c>
      <c r="G1267" s="14" t="s">
        <v>34898</v>
      </c>
      <c r="H1267" s="15" t="str">
        <f t="shared" si="39"/>
        <v>DC Vol PPO 1500B; No Ortho, No waiver, Waiting Period applies (63965)</v>
      </c>
      <c r="I1267" s="15" t="s">
        <v>43512</v>
      </c>
    </row>
    <row r="1268" spans="1:9" x14ac:dyDescent="0.2">
      <c r="A1268" s="12">
        <v>14044074</v>
      </c>
      <c r="B1268" s="13" t="s">
        <v>39136</v>
      </c>
      <c r="C1268" s="13" t="str">
        <f t="shared" si="38"/>
        <v>AZ OOS HNOnly 7000 100% (14044074)</v>
      </c>
      <c r="D1268" s="116"/>
      <c r="F1268" s="54">
        <v>63966</v>
      </c>
      <c r="G1268" s="14" t="s">
        <v>34899</v>
      </c>
      <c r="H1268" s="15" t="str">
        <f t="shared" si="39"/>
        <v>DC Vol PPO 1500B; Waiting Period - Major Waived (63966)</v>
      </c>
      <c r="I1268" s="15" t="s">
        <v>43512</v>
      </c>
    </row>
    <row r="1269" spans="1:9" x14ac:dyDescent="0.2">
      <c r="A1269" s="12">
        <v>14044075</v>
      </c>
      <c r="B1269" s="13" t="s">
        <v>41321</v>
      </c>
      <c r="C1269" s="13" t="str">
        <f t="shared" si="38"/>
        <v>TX PPO 2500 80/50 (14044075)</v>
      </c>
      <c r="D1269" s="116"/>
      <c r="F1269" s="54">
        <v>63967</v>
      </c>
      <c r="G1269" s="14" t="s">
        <v>34900</v>
      </c>
      <c r="H1269" s="15" t="str">
        <f t="shared" si="39"/>
        <v>DC Vol PPO 1500B; Ortho No waiver, Waiting Period applies (63967)</v>
      </c>
      <c r="I1269" s="15" t="s">
        <v>43512</v>
      </c>
    </row>
    <row r="1270" spans="1:9" x14ac:dyDescent="0.2">
      <c r="A1270" s="12">
        <v>14044076</v>
      </c>
      <c r="B1270" s="13" t="s">
        <v>40713</v>
      </c>
      <c r="C1270" s="13" t="str">
        <f t="shared" si="38"/>
        <v>TX OAMC 1000 100/70 (14044076)</v>
      </c>
      <c r="D1270" s="116"/>
      <c r="F1270" s="54">
        <v>63968</v>
      </c>
      <c r="G1270" s="14" t="s">
        <v>949</v>
      </c>
      <c r="H1270" s="15" t="str">
        <f t="shared" si="39"/>
        <v>DC Vol PPO 1500B; Ortho Waiting Per waived Maj/Applies to Ortho (63968)</v>
      </c>
      <c r="I1270" s="15" t="s">
        <v>43512</v>
      </c>
    </row>
    <row r="1271" spans="1:9" x14ac:dyDescent="0.2">
      <c r="A1271" s="12">
        <v>14044077</v>
      </c>
      <c r="B1271" s="13" t="s">
        <v>39345</v>
      </c>
      <c r="C1271" s="13" t="str">
        <f t="shared" si="38"/>
        <v>TX Indemnity 2500 80% (14044077)</v>
      </c>
      <c r="D1271" s="116"/>
      <c r="F1271" s="54">
        <v>63969</v>
      </c>
      <c r="G1271" s="14" t="s">
        <v>3505</v>
      </c>
      <c r="H1271" s="15" t="str">
        <f t="shared" si="39"/>
        <v>DC Vol PPO 1500B; Ortho Waiting Period - Maj &amp; Ortho Waived (63969)</v>
      </c>
      <c r="I1271" s="15" t="s">
        <v>43512</v>
      </c>
    </row>
    <row r="1272" spans="1:9" x14ac:dyDescent="0.2">
      <c r="A1272" s="12">
        <v>14044078</v>
      </c>
      <c r="B1272" s="13" t="s">
        <v>42645</v>
      </c>
      <c r="C1272" s="13" t="str">
        <f t="shared" si="38"/>
        <v>TX OAMC 6450 100/70 HSA (14044078)</v>
      </c>
      <c r="D1272" s="116"/>
      <c r="F1272" s="54">
        <v>63970</v>
      </c>
      <c r="G1272" s="14" t="s">
        <v>34901</v>
      </c>
      <c r="H1272" s="15" t="str">
        <f t="shared" si="39"/>
        <v>DC Vol PPO 1500 P; No Ortho, No waiver, Waiting Period applies (63970)</v>
      </c>
      <c r="I1272" s="15" t="s">
        <v>43512</v>
      </c>
    </row>
    <row r="1273" spans="1:9" x14ac:dyDescent="0.2">
      <c r="A1273" s="12">
        <v>14044079</v>
      </c>
      <c r="B1273" s="13" t="s">
        <v>42646</v>
      </c>
      <c r="C1273" s="13" t="str">
        <f t="shared" si="38"/>
        <v>TX OAMC 6350 100/70 (14044079)</v>
      </c>
      <c r="D1273" s="116"/>
      <c r="F1273" s="54">
        <v>63971</v>
      </c>
      <c r="G1273" s="14" t="s">
        <v>34902</v>
      </c>
      <c r="H1273" s="15" t="str">
        <f t="shared" si="39"/>
        <v>DC Vol PPO 1500 P; Waiting Period - Major Waived (63971)</v>
      </c>
      <c r="I1273" s="15" t="s">
        <v>43512</v>
      </c>
    </row>
    <row r="1274" spans="1:9" x14ac:dyDescent="0.2">
      <c r="A1274" s="12">
        <v>14044080</v>
      </c>
      <c r="B1274" s="13" t="s">
        <v>42647</v>
      </c>
      <c r="C1274" s="13" t="str">
        <f t="shared" si="38"/>
        <v>TX OAMC 5000 80/50 EC (14044080)</v>
      </c>
      <c r="D1274" s="116"/>
      <c r="F1274" s="54">
        <v>63972</v>
      </c>
      <c r="G1274" s="14" t="s">
        <v>34903</v>
      </c>
      <c r="H1274" s="15" t="str">
        <f t="shared" si="39"/>
        <v>DC Vol PPO 1500 P; Ortho No waiver, Waiting Period applies (63972)</v>
      </c>
      <c r="I1274" s="15" t="s">
        <v>43512</v>
      </c>
    </row>
    <row r="1275" spans="1:9" x14ac:dyDescent="0.2">
      <c r="A1275" s="12">
        <v>14044081</v>
      </c>
      <c r="B1275" s="13" t="s">
        <v>42648</v>
      </c>
      <c r="C1275" s="13" t="str">
        <f t="shared" si="38"/>
        <v>TX OAMC 5000 70/50 Value I (14044081)</v>
      </c>
      <c r="D1275" s="116"/>
      <c r="F1275" s="54">
        <v>63973</v>
      </c>
      <c r="G1275" s="14" t="s">
        <v>34904</v>
      </c>
      <c r="H1275" s="15" t="str">
        <f t="shared" si="39"/>
        <v>DC Vol PPO 1500 P; Ortho Waiting Per waived Maj/Applies to Ortho (63973)</v>
      </c>
      <c r="I1275" s="15" t="s">
        <v>43512</v>
      </c>
    </row>
    <row r="1276" spans="1:9" x14ac:dyDescent="0.2">
      <c r="A1276" s="12">
        <v>14044082</v>
      </c>
      <c r="B1276" s="13" t="s">
        <v>42649</v>
      </c>
      <c r="C1276" s="13" t="str">
        <f t="shared" si="38"/>
        <v>TX OAMC 5000 70/50 EC (14044082)</v>
      </c>
      <c r="D1276" s="116"/>
      <c r="F1276" s="54">
        <v>63974</v>
      </c>
      <c r="G1276" s="14" t="s">
        <v>34905</v>
      </c>
      <c r="H1276" s="15" t="str">
        <f t="shared" si="39"/>
        <v>DC Vol PPO 1500 P; Ortho Waiting Period - Maj &amp; Ortho Waived (63974)</v>
      </c>
      <c r="I1276" s="15" t="s">
        <v>43512</v>
      </c>
    </row>
    <row r="1277" spans="1:9" x14ac:dyDescent="0.2">
      <c r="A1277" s="12">
        <v>14044083</v>
      </c>
      <c r="B1277" s="13" t="s">
        <v>40714</v>
      </c>
      <c r="C1277" s="13" t="str">
        <f t="shared" si="38"/>
        <v>TX OAMC 1500 80/50 (14044083)</v>
      </c>
      <c r="D1277" s="116"/>
      <c r="F1277" s="54">
        <v>63975</v>
      </c>
      <c r="G1277" s="14" t="s">
        <v>1498</v>
      </c>
      <c r="H1277" s="15" t="str">
        <f t="shared" si="39"/>
        <v>DC Vol PPO Max 2000B; No Ortho; No waiver, Waiting Period applies (63975)</v>
      </c>
      <c r="I1277" s="15" t="s">
        <v>43512</v>
      </c>
    </row>
    <row r="1278" spans="1:9" x14ac:dyDescent="0.2">
      <c r="A1278" s="12">
        <v>14044084</v>
      </c>
      <c r="B1278" s="13" t="s">
        <v>40715</v>
      </c>
      <c r="C1278" s="13" t="str">
        <f t="shared" si="38"/>
        <v>TX OAMC 5000 70/50 (14044084)</v>
      </c>
      <c r="D1278" s="116"/>
      <c r="F1278" s="54">
        <v>63976</v>
      </c>
      <c r="G1278" s="14" t="s">
        <v>3513</v>
      </c>
      <c r="H1278" s="15" t="str">
        <f t="shared" si="39"/>
        <v>DC Vol PPO Max 2000 B; No Ortho; Waiting Period - Major Waived (63976)</v>
      </c>
      <c r="I1278" s="15" t="s">
        <v>43512</v>
      </c>
    </row>
    <row r="1279" spans="1:9" x14ac:dyDescent="0.2">
      <c r="A1279" s="12">
        <v>14044085</v>
      </c>
      <c r="B1279" s="13" t="s">
        <v>40716</v>
      </c>
      <c r="C1279" s="13" t="str">
        <f t="shared" si="38"/>
        <v>TX OAMC 1000 80/50 (14044085)</v>
      </c>
      <c r="D1279" s="116"/>
      <c r="F1279" s="54">
        <v>63977</v>
      </c>
      <c r="G1279" s="14" t="s">
        <v>1499</v>
      </c>
      <c r="H1279" s="15" t="str">
        <f t="shared" si="39"/>
        <v>DC Vol PPO Max 2000B; Ortho; No waiver, Waiting Period applies (63977)</v>
      </c>
      <c r="I1279" s="15" t="s">
        <v>43512</v>
      </c>
    </row>
    <row r="1280" spans="1:9" x14ac:dyDescent="0.2">
      <c r="A1280" s="12">
        <v>14044086</v>
      </c>
      <c r="B1280" s="13" t="s">
        <v>42650</v>
      </c>
      <c r="C1280" s="13" t="str">
        <f t="shared" si="38"/>
        <v>TX KelseyCare HMO 1500 80% (14044086)</v>
      </c>
      <c r="D1280" s="116" t="s">
        <v>43503</v>
      </c>
      <c r="F1280" s="54">
        <v>63978</v>
      </c>
      <c r="G1280" s="14" t="s">
        <v>3515</v>
      </c>
      <c r="H1280" s="15" t="str">
        <f t="shared" si="39"/>
        <v>DC Vol PPO Max 2000B; Ortho; Waiting Per waived Maj/Applies to Ortho (63978)</v>
      </c>
      <c r="I1280" s="15" t="s">
        <v>43512</v>
      </c>
    </row>
    <row r="1281" spans="1:9" x14ac:dyDescent="0.2">
      <c r="A1281" s="12">
        <v>14044087</v>
      </c>
      <c r="B1281" s="13" t="s">
        <v>38996</v>
      </c>
      <c r="C1281" s="13" t="str">
        <f t="shared" si="38"/>
        <v>TX KelseyCare HMO 3000 80% (14044087)</v>
      </c>
      <c r="D1281" s="116" t="s">
        <v>43503</v>
      </c>
      <c r="F1281" s="54">
        <v>63979</v>
      </c>
      <c r="G1281" s="14" t="s">
        <v>1186</v>
      </c>
      <c r="H1281" s="15" t="str">
        <f t="shared" si="39"/>
        <v>DC Vol PPO Max 2000B; Ortho Waiting Period - Maj &amp; Ortho Waived (63979)</v>
      </c>
      <c r="I1281" s="15" t="s">
        <v>43512</v>
      </c>
    </row>
    <row r="1282" spans="1:9" x14ac:dyDescent="0.2">
      <c r="A1282" s="12">
        <v>14044088</v>
      </c>
      <c r="B1282" s="13" t="s">
        <v>38997</v>
      </c>
      <c r="C1282" s="13" t="str">
        <f t="shared" ref="C1282:C1345" si="40">IF(A1282=0,"",B1282&amp;" ("&amp;A1282&amp;")")</f>
        <v>TX KelseyCare HMO 50% (14044088)</v>
      </c>
      <c r="D1282" s="116" t="s">
        <v>43503</v>
      </c>
      <c r="F1282" s="54">
        <v>63980</v>
      </c>
      <c r="G1282" s="14" t="s">
        <v>34906</v>
      </c>
      <c r="H1282" s="15" t="str">
        <f t="shared" ref="H1282:H1345" si="41">IF(F1282=0,"",G1282&amp;" ("&amp;F1282&amp;")")</f>
        <v>DC Vol PPO 2000 B; No Ortho, No waiver, Waiting Period applies (63980)</v>
      </c>
      <c r="I1282" s="15" t="s">
        <v>43512</v>
      </c>
    </row>
    <row r="1283" spans="1:9" x14ac:dyDescent="0.2">
      <c r="A1283" s="12">
        <v>14044089</v>
      </c>
      <c r="B1283" s="13" t="s">
        <v>42651</v>
      </c>
      <c r="C1283" s="13" t="str">
        <f t="shared" si="40"/>
        <v>TX KelseyCare HMO 2500 100% (14044089)</v>
      </c>
      <c r="D1283" s="116" t="s">
        <v>43503</v>
      </c>
      <c r="F1283" s="54">
        <v>63981</v>
      </c>
      <c r="G1283" s="14" t="s">
        <v>34907</v>
      </c>
      <c r="H1283" s="15" t="str">
        <f t="shared" si="41"/>
        <v>DC Vol PPO 2000B; Waiting Period - Major Waived (63981)</v>
      </c>
      <c r="I1283" s="15" t="s">
        <v>43512</v>
      </c>
    </row>
    <row r="1284" spans="1:9" x14ac:dyDescent="0.2">
      <c r="A1284" s="12">
        <v>14044090</v>
      </c>
      <c r="B1284" s="13" t="s">
        <v>42652</v>
      </c>
      <c r="C1284" s="13" t="str">
        <f t="shared" si="40"/>
        <v>TX KelseyCare HMO 5000 70% I (14044090)</v>
      </c>
      <c r="D1284" s="116" t="s">
        <v>43503</v>
      </c>
      <c r="F1284" s="54">
        <v>63982</v>
      </c>
      <c r="G1284" s="14" t="s">
        <v>34908</v>
      </c>
      <c r="H1284" s="15" t="str">
        <f t="shared" si="41"/>
        <v>DC Vol PPO 2000B; Ortho No waiver, Waiting Period applies (63982)</v>
      </c>
      <c r="I1284" s="15" t="s">
        <v>43512</v>
      </c>
    </row>
    <row r="1285" spans="1:9" x14ac:dyDescent="0.2">
      <c r="A1285" s="12">
        <v>14044091</v>
      </c>
      <c r="B1285" s="13" t="s">
        <v>42653</v>
      </c>
      <c r="C1285" s="13" t="str">
        <f t="shared" si="40"/>
        <v>TX OAMC 2000 100/70 HSA TIF (14044091)</v>
      </c>
      <c r="D1285" s="116"/>
      <c r="F1285" s="54">
        <v>63983</v>
      </c>
      <c r="G1285" s="14" t="s">
        <v>34909</v>
      </c>
      <c r="H1285" s="15" t="str">
        <f t="shared" si="41"/>
        <v>DC Vol PPO 2000B; Ortho Waiting Per waived Maj/Applies to Ortho (63983)</v>
      </c>
      <c r="I1285" s="15" t="s">
        <v>43512</v>
      </c>
    </row>
    <row r="1286" spans="1:9" x14ac:dyDescent="0.2">
      <c r="A1286" s="12">
        <v>14044092</v>
      </c>
      <c r="B1286" s="13" t="s">
        <v>42654</v>
      </c>
      <c r="C1286" s="13" t="str">
        <f t="shared" si="40"/>
        <v>TX OAMC 2000 70/50 Value I (14044092)</v>
      </c>
      <c r="D1286" s="116"/>
      <c r="F1286" s="54">
        <v>63984</v>
      </c>
      <c r="G1286" s="14" t="s">
        <v>34910</v>
      </c>
      <c r="H1286" s="15" t="str">
        <f t="shared" si="41"/>
        <v>DC Vol PPO 2000Bh; Ortho Waiting Period - Maj &amp; Ortho Waived (63984)</v>
      </c>
      <c r="I1286" s="15" t="s">
        <v>43512</v>
      </c>
    </row>
    <row r="1287" spans="1:9" x14ac:dyDescent="0.2">
      <c r="A1287" s="12">
        <v>14044093</v>
      </c>
      <c r="B1287" s="13" t="s">
        <v>40717</v>
      </c>
      <c r="C1287" s="13" t="str">
        <f t="shared" si="40"/>
        <v>TX OAMC 2000 80/50 (14044093)</v>
      </c>
      <c r="D1287" s="116"/>
      <c r="F1287" s="54">
        <v>63985</v>
      </c>
      <c r="G1287" s="14" t="s">
        <v>34911</v>
      </c>
      <c r="H1287" s="15" t="str">
        <f t="shared" si="41"/>
        <v>MD Vol DMO 100/80/50; 10-100 No Ortho (63985)</v>
      </c>
      <c r="I1287" s="15" t="s">
        <v>43512</v>
      </c>
    </row>
    <row r="1288" spans="1:9" x14ac:dyDescent="0.2">
      <c r="A1288" s="12">
        <v>14044094</v>
      </c>
      <c r="B1288" s="13" t="s">
        <v>40718</v>
      </c>
      <c r="C1288" s="13" t="str">
        <f t="shared" si="40"/>
        <v>TX OAMC 2500 70/50 (14044094)</v>
      </c>
      <c r="D1288" s="116"/>
      <c r="F1288" s="54">
        <v>63986</v>
      </c>
      <c r="G1288" s="14" t="s">
        <v>34912</v>
      </c>
      <c r="H1288" s="15" t="str">
        <f t="shared" si="41"/>
        <v>MD Vol DMO 100/80/50; 10-100 Ortho (63986)</v>
      </c>
      <c r="I1288" s="15" t="s">
        <v>43512</v>
      </c>
    </row>
    <row r="1289" spans="1:9" x14ac:dyDescent="0.2">
      <c r="A1289" s="12">
        <v>14044095</v>
      </c>
      <c r="B1289" s="13" t="s">
        <v>42655</v>
      </c>
      <c r="C1289" s="13" t="str">
        <f t="shared" si="40"/>
        <v>TX OAMC 2500 80/50 EC (14044095)</v>
      </c>
      <c r="D1289" s="116"/>
      <c r="F1289" s="54">
        <v>63987</v>
      </c>
      <c r="G1289" s="14" t="s">
        <v>34913</v>
      </c>
      <c r="H1289" s="15" t="str">
        <f t="shared" si="41"/>
        <v>MD Vol Plan 2 DMO 100/100/60; 10-100 No Ortho (63987)</v>
      </c>
      <c r="I1289" s="15" t="s">
        <v>43512</v>
      </c>
    </row>
    <row r="1290" spans="1:9" x14ac:dyDescent="0.2">
      <c r="A1290" s="12">
        <v>14044096</v>
      </c>
      <c r="B1290" s="13" t="s">
        <v>40719</v>
      </c>
      <c r="C1290" s="13" t="str">
        <f t="shared" si="40"/>
        <v>TX OAMC 3000 100/70 (14044096)</v>
      </c>
      <c r="D1290" s="116"/>
      <c r="F1290" s="54">
        <v>63988</v>
      </c>
      <c r="G1290" s="14" t="s">
        <v>34914</v>
      </c>
      <c r="H1290" s="15" t="str">
        <f t="shared" si="41"/>
        <v>MD Vol Plan 2 DMO 100/100/60; 10-100 Ortho (63988)</v>
      </c>
      <c r="I1290" s="15" t="s">
        <v>43512</v>
      </c>
    </row>
    <row r="1291" spans="1:9" x14ac:dyDescent="0.2">
      <c r="A1291" s="12">
        <v>14044097</v>
      </c>
      <c r="B1291" s="13" t="s">
        <v>42656</v>
      </c>
      <c r="C1291" s="13" t="str">
        <f t="shared" si="40"/>
        <v>TX OAMC 3000 100/70 HSA (14044097)</v>
      </c>
      <c r="D1291" s="116"/>
      <c r="F1291" s="54">
        <v>63989</v>
      </c>
      <c r="G1291" s="14" t="s">
        <v>950</v>
      </c>
      <c r="H1291" s="15" t="str">
        <f t="shared" si="41"/>
        <v>MD Vol FOC DMO/PPO Max 1000; No Ortho; No waiver, Waiting Period applies (63989)</v>
      </c>
      <c r="I1291" s="15" t="s">
        <v>43503</v>
      </c>
    </row>
    <row r="1292" spans="1:9" x14ac:dyDescent="0.2">
      <c r="A1292" s="12">
        <v>14044098</v>
      </c>
      <c r="B1292" s="13" t="s">
        <v>40720</v>
      </c>
      <c r="C1292" s="13" t="str">
        <f t="shared" si="40"/>
        <v>TX OAMC 3000 80/50 (14044098)</v>
      </c>
      <c r="D1292" s="116"/>
      <c r="F1292" s="54">
        <v>63990</v>
      </c>
      <c r="G1292" s="14" t="s">
        <v>1500</v>
      </c>
      <c r="H1292" s="15" t="str">
        <f t="shared" si="41"/>
        <v>MD Vol FOC DMO/PPO Max 1000; No Ortho; Waiting Period - Major Waived (63990)</v>
      </c>
      <c r="I1292" s="15" t="s">
        <v>43503</v>
      </c>
    </row>
    <row r="1293" spans="1:9" x14ac:dyDescent="0.2">
      <c r="A1293" s="12">
        <v>14044099</v>
      </c>
      <c r="B1293" s="13" t="s">
        <v>42657</v>
      </c>
      <c r="C1293" s="13" t="str">
        <f t="shared" si="40"/>
        <v>TX OAMC 3000 80/50 EC (14044099)</v>
      </c>
      <c r="D1293" s="116"/>
      <c r="F1293" s="54">
        <v>63991</v>
      </c>
      <c r="G1293" s="14" t="s">
        <v>1501</v>
      </c>
      <c r="H1293" s="15" t="str">
        <f t="shared" si="41"/>
        <v>MD Vol FOC DMO/PPO Max 1000; Ortho; No waiver, Waiting Period applies (63991)</v>
      </c>
      <c r="I1293" s="15" t="s">
        <v>43503</v>
      </c>
    </row>
    <row r="1294" spans="1:9" x14ac:dyDescent="0.2">
      <c r="A1294" s="12">
        <v>14044100</v>
      </c>
      <c r="B1294" s="13" t="s">
        <v>42658</v>
      </c>
      <c r="C1294" s="13" t="str">
        <f t="shared" si="40"/>
        <v>TX OAMC 3000 90/50 HSA (14044100)</v>
      </c>
      <c r="D1294" s="116"/>
      <c r="F1294" s="54">
        <v>63992</v>
      </c>
      <c r="G1294" s="14" t="s">
        <v>1502</v>
      </c>
      <c r="H1294" s="15" t="str">
        <f t="shared" si="41"/>
        <v>MD Vol FOC DMO/PPO Max 1000; Ortho; Waiting Per waived Maj/Applies to Ortho (63992)</v>
      </c>
      <c r="I1294" s="15" t="s">
        <v>43503</v>
      </c>
    </row>
    <row r="1295" spans="1:9" x14ac:dyDescent="0.2">
      <c r="A1295" s="12">
        <v>14044101</v>
      </c>
      <c r="B1295" s="13" t="s">
        <v>42659</v>
      </c>
      <c r="C1295" s="13" t="str">
        <f t="shared" si="40"/>
        <v>TX OAMC 3500 80/50 EC (14044101)</v>
      </c>
      <c r="D1295" s="116"/>
      <c r="F1295" s="54">
        <v>63993</v>
      </c>
      <c r="G1295" s="14" t="s">
        <v>1187</v>
      </c>
      <c r="H1295" s="15" t="str">
        <f t="shared" si="41"/>
        <v>MD Vol FOC DMO/PPO Max 1000; Ortho; Waiting Period - Maj/Ortho Waived (63993)</v>
      </c>
      <c r="I1295" s="15" t="s">
        <v>43503</v>
      </c>
    </row>
    <row r="1296" spans="1:9" x14ac:dyDescent="0.2">
      <c r="A1296" s="12">
        <v>14044102</v>
      </c>
      <c r="B1296" s="13" t="s">
        <v>40721</v>
      </c>
      <c r="C1296" s="13" t="str">
        <f t="shared" si="40"/>
        <v>TX OAMC 500 80/50 (14044102)</v>
      </c>
      <c r="D1296" s="116"/>
      <c r="F1296" s="54">
        <v>63994</v>
      </c>
      <c r="G1296" s="14" t="s">
        <v>34915</v>
      </c>
      <c r="H1296" s="15" t="str">
        <f t="shared" si="41"/>
        <v>MD Vol Plan 4 FOC DMO/PPO 1500 80th; No Ortho; No waiver, Waiting Period applies (63994)</v>
      </c>
      <c r="I1296" s="15" t="s">
        <v>43503</v>
      </c>
    </row>
    <row r="1297" spans="1:9" x14ac:dyDescent="0.2">
      <c r="A1297" s="12">
        <v>14044103</v>
      </c>
      <c r="B1297" s="13" t="s">
        <v>42660</v>
      </c>
      <c r="C1297" s="13" t="str">
        <f t="shared" si="40"/>
        <v>TX OAMC 5000 100/70 HSA (14044103)</v>
      </c>
      <c r="D1297" s="116"/>
      <c r="F1297" s="54">
        <v>63995</v>
      </c>
      <c r="G1297" s="14" t="s">
        <v>34916</v>
      </c>
      <c r="H1297" s="15" t="str">
        <f t="shared" si="41"/>
        <v>MD Vol Plan 4 FOC DMO/PPO 1500 80th; No Ortho; Waiting Period - Major Waived (63995)</v>
      </c>
      <c r="I1297" s="15" t="s">
        <v>43503</v>
      </c>
    </row>
    <row r="1298" spans="1:9" x14ac:dyDescent="0.2">
      <c r="A1298" s="12">
        <v>14044104</v>
      </c>
      <c r="B1298" s="13" t="s">
        <v>42661</v>
      </c>
      <c r="C1298" s="13" t="str">
        <f t="shared" si="40"/>
        <v>THA Care Plus OAMP 2500 80/50 (14044104)</v>
      </c>
      <c r="D1298" s="116"/>
      <c r="F1298" s="54">
        <v>63996</v>
      </c>
      <c r="G1298" s="14" t="s">
        <v>34917</v>
      </c>
      <c r="H1298" s="15" t="str">
        <f t="shared" si="41"/>
        <v>MD Vol Plan 4 FOC DMO/PPO 1500 80th; Ortho; No waiver, Waiting Period applies (63996)</v>
      </c>
      <c r="I1298" s="15" t="s">
        <v>43503</v>
      </c>
    </row>
    <row r="1299" spans="1:9" x14ac:dyDescent="0.2">
      <c r="A1299" s="12">
        <v>14044105</v>
      </c>
      <c r="B1299" s="13" t="s">
        <v>42662</v>
      </c>
      <c r="C1299" s="13" t="str">
        <f t="shared" si="40"/>
        <v>THA Care Plus OAMP 1000 100/70 (14044105)</v>
      </c>
      <c r="D1299" s="116"/>
      <c r="F1299" s="54">
        <v>63997</v>
      </c>
      <c r="G1299" s="14" t="s">
        <v>34918</v>
      </c>
      <c r="H1299" s="15" t="str">
        <f t="shared" si="41"/>
        <v>MD Vol Plan 4 FOC DMO/PPO 1500 80th; Ortho; Waiting Per waived Maj/Applies to Ortho (63997)</v>
      </c>
      <c r="I1299" s="15" t="s">
        <v>43503</v>
      </c>
    </row>
    <row r="1300" spans="1:9" x14ac:dyDescent="0.2">
      <c r="A1300" s="12">
        <v>14044107</v>
      </c>
      <c r="B1300" s="13" t="s">
        <v>42663</v>
      </c>
      <c r="C1300" s="13" t="str">
        <f t="shared" si="40"/>
        <v>THA Care Plus OAMP 1000 80/50 (14044107)</v>
      </c>
      <c r="D1300" s="116"/>
      <c r="F1300" s="54">
        <v>63998</v>
      </c>
      <c r="G1300" s="14" t="s">
        <v>34919</v>
      </c>
      <c r="H1300" s="15" t="str">
        <f t="shared" si="41"/>
        <v>MD Plan 4 Vol FOC DMO/PPO 1500 80th; Ortho;Waiting Period - Maj/Ortho Waived (63998)</v>
      </c>
      <c r="I1300" s="15" t="s">
        <v>43503</v>
      </c>
    </row>
    <row r="1301" spans="1:9" x14ac:dyDescent="0.2">
      <c r="A1301" s="12">
        <v>14044108</v>
      </c>
      <c r="B1301" s="13" t="s">
        <v>42664</v>
      </c>
      <c r="C1301" s="13" t="str">
        <f t="shared" si="40"/>
        <v>THA Care Plus OAMP 1500 80/50 (14044108)</v>
      </c>
      <c r="D1301" s="116"/>
      <c r="F1301" s="54">
        <v>63999</v>
      </c>
      <c r="G1301" s="14" t="s">
        <v>34920</v>
      </c>
      <c r="H1301" s="15" t="str">
        <f t="shared" si="41"/>
        <v>MD Vol PPO Max 1000S; No Ortho; No waiver, Waiting Period applies (63999)</v>
      </c>
      <c r="I1301" s="15" t="s">
        <v>43512</v>
      </c>
    </row>
    <row r="1302" spans="1:9" x14ac:dyDescent="0.2">
      <c r="A1302" s="12">
        <v>14044109</v>
      </c>
      <c r="B1302" s="13" t="s">
        <v>42665</v>
      </c>
      <c r="C1302" s="13" t="str">
        <f t="shared" si="40"/>
        <v>THA Care Plus OAMP 2000 70/50 Value I (14044109)</v>
      </c>
      <c r="D1302" s="116"/>
      <c r="F1302" s="54">
        <v>64000</v>
      </c>
      <c r="G1302" s="14" t="s">
        <v>34921</v>
      </c>
      <c r="H1302" s="15" t="str">
        <f t="shared" si="41"/>
        <v>MD Vol PPO Max 1000S; No Ortho; Waiting Period - Major Waived (64000)</v>
      </c>
      <c r="I1302" s="15" t="s">
        <v>43512</v>
      </c>
    </row>
    <row r="1303" spans="1:9" x14ac:dyDescent="0.2">
      <c r="A1303" s="12">
        <v>14044110</v>
      </c>
      <c r="B1303" s="13" t="s">
        <v>42666</v>
      </c>
      <c r="C1303" s="13" t="str">
        <f t="shared" si="40"/>
        <v>THA Care Plus OAMP 2000 80/50 (14044110)</v>
      </c>
      <c r="D1303" s="116"/>
      <c r="F1303" s="54">
        <v>64001</v>
      </c>
      <c r="G1303" s="14" t="s">
        <v>34922</v>
      </c>
      <c r="H1303" s="15" t="str">
        <f t="shared" si="41"/>
        <v>MD Vol PPO Max 1000S; Ortho; No waiver, Waiting Period applies (64001)</v>
      </c>
      <c r="I1303" s="15" t="s">
        <v>43512</v>
      </c>
    </row>
    <row r="1304" spans="1:9" x14ac:dyDescent="0.2">
      <c r="A1304" s="12">
        <v>14044111</v>
      </c>
      <c r="B1304" s="13" t="s">
        <v>42667</v>
      </c>
      <c r="C1304" s="13" t="str">
        <f t="shared" si="40"/>
        <v>THA Care Plus OAMP 2500 70/50 (14044111)</v>
      </c>
      <c r="D1304" s="116"/>
      <c r="F1304" s="54">
        <v>64002</v>
      </c>
      <c r="G1304" s="14" t="s">
        <v>34923</v>
      </c>
      <c r="H1304" s="15" t="str">
        <f t="shared" si="41"/>
        <v>MD Vol PPO Max 1000S; Ortho; Waiting Per waived Maj/Applies to Ortho (64002)</v>
      </c>
      <c r="I1304" s="15" t="s">
        <v>43512</v>
      </c>
    </row>
    <row r="1305" spans="1:9" x14ac:dyDescent="0.2">
      <c r="A1305" s="12">
        <v>14044112</v>
      </c>
      <c r="B1305" s="13" t="s">
        <v>42668</v>
      </c>
      <c r="C1305" s="13" t="str">
        <f t="shared" si="40"/>
        <v>THA Care Plus OAMP 2500 80/50 EC (14044112)</v>
      </c>
      <c r="D1305" s="116"/>
      <c r="F1305" s="54">
        <v>64003</v>
      </c>
      <c r="G1305" s="14" t="s">
        <v>34924</v>
      </c>
      <c r="H1305" s="15" t="str">
        <f t="shared" si="41"/>
        <v>MD Vol PPO Max 1000S; Ortho Waiting Period - Maj &amp; Ortho Waived (64003)</v>
      </c>
      <c r="I1305" s="15" t="s">
        <v>43512</v>
      </c>
    </row>
    <row r="1306" spans="1:9" x14ac:dyDescent="0.2">
      <c r="A1306" s="12">
        <v>14044113</v>
      </c>
      <c r="B1306" s="13" t="s">
        <v>42669</v>
      </c>
      <c r="C1306" s="13" t="str">
        <f t="shared" si="40"/>
        <v>THA Care Plus OAMP 3000 100/70 (14044113)</v>
      </c>
      <c r="D1306" s="116"/>
      <c r="F1306" s="54">
        <v>64004</v>
      </c>
      <c r="G1306" s="14" t="s">
        <v>34925</v>
      </c>
      <c r="H1306" s="15" t="str">
        <f t="shared" si="41"/>
        <v>MD Vol Plan 5 PPO Max 1500; No Ortho; No waiver, Waiting Period applies (64004)</v>
      </c>
      <c r="I1306" s="15" t="s">
        <v>43512</v>
      </c>
    </row>
    <row r="1307" spans="1:9" x14ac:dyDescent="0.2">
      <c r="A1307" s="12">
        <v>14044114</v>
      </c>
      <c r="B1307" s="13" t="s">
        <v>42670</v>
      </c>
      <c r="C1307" s="13" t="str">
        <f t="shared" si="40"/>
        <v>THA Care Plus OAMP 3000 100/70 HSA (14044114)</v>
      </c>
      <c r="D1307" s="116"/>
      <c r="F1307" s="54">
        <v>64005</v>
      </c>
      <c r="G1307" s="14" t="s">
        <v>34926</v>
      </c>
      <c r="H1307" s="15" t="str">
        <f t="shared" si="41"/>
        <v>MD Vol Plan 5 PPO Max 1500; No Ortho; Waiting Period - Major Waived (64005)</v>
      </c>
      <c r="I1307" s="15" t="s">
        <v>43512</v>
      </c>
    </row>
    <row r="1308" spans="1:9" x14ac:dyDescent="0.2">
      <c r="A1308" s="12">
        <v>14044115</v>
      </c>
      <c r="B1308" s="13" t="s">
        <v>42671</v>
      </c>
      <c r="C1308" s="13" t="str">
        <f t="shared" si="40"/>
        <v>THA Care Plus OAMP 3000 80/50 (14044115)</v>
      </c>
      <c r="D1308" s="116"/>
      <c r="F1308" s="54">
        <v>64006</v>
      </c>
      <c r="G1308" s="14" t="s">
        <v>34927</v>
      </c>
      <c r="H1308" s="15" t="str">
        <f t="shared" si="41"/>
        <v>MD Vol Plan 5 PPO Max 1500; Ortho; No waiver, Waiting Period applies (64006)</v>
      </c>
      <c r="I1308" s="15" t="s">
        <v>43512</v>
      </c>
    </row>
    <row r="1309" spans="1:9" x14ac:dyDescent="0.2">
      <c r="A1309" s="12">
        <v>14044116</v>
      </c>
      <c r="B1309" s="13" t="s">
        <v>42672</v>
      </c>
      <c r="C1309" s="13" t="str">
        <f t="shared" si="40"/>
        <v>THA Care Plus OAMP 3000 80/50 EC (14044116)</v>
      </c>
      <c r="D1309" s="116"/>
      <c r="F1309" s="54">
        <v>64007</v>
      </c>
      <c r="G1309" s="14" t="s">
        <v>34928</v>
      </c>
      <c r="H1309" s="15" t="str">
        <f t="shared" si="41"/>
        <v>MD Vol Plan 5 PPO Max 1500; Ortho; Waiting Per waived Maj/Applies to Ortho (64007)</v>
      </c>
      <c r="I1309" s="15" t="s">
        <v>43512</v>
      </c>
    </row>
    <row r="1310" spans="1:9" x14ac:dyDescent="0.2">
      <c r="A1310" s="12">
        <v>14044117</v>
      </c>
      <c r="B1310" s="13" t="s">
        <v>42673</v>
      </c>
      <c r="C1310" s="13" t="str">
        <f t="shared" si="40"/>
        <v>THA Care Plus OAMP 3000 90/50 HSA (14044117)</v>
      </c>
      <c r="D1310" s="116"/>
      <c r="F1310" s="54">
        <v>64008</v>
      </c>
      <c r="G1310" s="14" t="s">
        <v>34929</v>
      </c>
      <c r="H1310" s="15" t="str">
        <f t="shared" si="41"/>
        <v>MD Vol Plan 5 PPO Max 1500; Ortho Waiting Period - Maj &amp; Ortho Waived (64008)</v>
      </c>
      <c r="I1310" s="15" t="s">
        <v>43512</v>
      </c>
    </row>
    <row r="1311" spans="1:9" x14ac:dyDescent="0.2">
      <c r="A1311" s="12">
        <v>14044118</v>
      </c>
      <c r="B1311" s="13" t="s">
        <v>42674</v>
      </c>
      <c r="C1311" s="13" t="str">
        <f t="shared" si="40"/>
        <v>THA Care Plus OAMP 3500 80/50 EC (14044118)</v>
      </c>
      <c r="D1311" s="116"/>
      <c r="F1311" s="54">
        <v>64009</v>
      </c>
      <c r="G1311" s="14" t="s">
        <v>34930</v>
      </c>
      <c r="H1311" s="15" t="str">
        <f t="shared" si="41"/>
        <v>MD Vol Plan 8 Active PPO Max 1500; No Ortho; No waiver, Waiting Period applies (64009)</v>
      </c>
      <c r="I1311" s="15" t="s">
        <v>43512</v>
      </c>
    </row>
    <row r="1312" spans="1:9" x14ac:dyDescent="0.2">
      <c r="A1312" s="12">
        <v>14044119</v>
      </c>
      <c r="B1312" s="13" t="s">
        <v>42675</v>
      </c>
      <c r="C1312" s="13" t="str">
        <f t="shared" si="40"/>
        <v>THA Care Plus OAMP 500 80/50 (14044119)</v>
      </c>
      <c r="D1312" s="116"/>
      <c r="F1312" s="54">
        <v>64010</v>
      </c>
      <c r="G1312" s="14" t="s">
        <v>34931</v>
      </c>
      <c r="H1312" s="15" t="str">
        <f t="shared" si="41"/>
        <v>MD Vol Plan 8 Active PPO Max 1500; No Ortho; Waiting Period - Major Waived (64010)</v>
      </c>
      <c r="I1312" s="15" t="s">
        <v>43512</v>
      </c>
    </row>
    <row r="1313" spans="1:9" x14ac:dyDescent="0.2">
      <c r="A1313" s="12">
        <v>14044120</v>
      </c>
      <c r="B1313" s="13" t="s">
        <v>42676</v>
      </c>
      <c r="C1313" s="13" t="str">
        <f t="shared" si="40"/>
        <v>THA Care Plus OAMP 5000 100/70 HSA (14044120)</v>
      </c>
      <c r="D1313" s="116"/>
      <c r="F1313" s="54">
        <v>64011</v>
      </c>
      <c r="G1313" s="14" t="s">
        <v>34932</v>
      </c>
      <c r="H1313" s="15" t="str">
        <f t="shared" si="41"/>
        <v>MD Vol Plan 8 Active PPO Max 1500; Ortho; No waiver, Waiting Period applies (64011)</v>
      </c>
      <c r="I1313" s="15" t="s">
        <v>43512</v>
      </c>
    </row>
    <row r="1314" spans="1:9" x14ac:dyDescent="0.2">
      <c r="A1314" s="12">
        <v>14044121</v>
      </c>
      <c r="B1314" s="13" t="s">
        <v>42677</v>
      </c>
      <c r="C1314" s="13" t="str">
        <f t="shared" si="40"/>
        <v>THA Care Plus OAMP 5000 70/50 (14044121)</v>
      </c>
      <c r="D1314" s="116"/>
      <c r="F1314" s="54">
        <v>64012</v>
      </c>
      <c r="G1314" s="14" t="s">
        <v>34933</v>
      </c>
      <c r="H1314" s="15" t="str">
        <f t="shared" si="41"/>
        <v>MD Vol Plan 8 Active PPO Max 1500; Ortho; Waiting Per waived Maj/Applies to Ortho (64012)</v>
      </c>
      <c r="I1314" s="15" t="s">
        <v>43512</v>
      </c>
    </row>
    <row r="1315" spans="1:9" x14ac:dyDescent="0.2">
      <c r="A1315" s="12">
        <v>14044122</v>
      </c>
      <c r="B1315" s="13" t="s">
        <v>42678</v>
      </c>
      <c r="C1315" s="13" t="str">
        <f t="shared" si="40"/>
        <v>THA Care Plus OAMP 5000 70/50 EC (14044122)</v>
      </c>
      <c r="D1315" s="116"/>
      <c r="F1315" s="54">
        <v>64013</v>
      </c>
      <c r="G1315" s="14" t="s">
        <v>34934</v>
      </c>
      <c r="H1315" s="15" t="str">
        <f t="shared" si="41"/>
        <v>MD Vol Plan 8 Active PPO Max 1500; Ortho Waiting Period - Maj &amp; Ortho Waived (64013)</v>
      </c>
      <c r="I1315" s="15" t="s">
        <v>43512</v>
      </c>
    </row>
    <row r="1316" spans="1:9" x14ac:dyDescent="0.2">
      <c r="A1316" s="12">
        <v>14044123</v>
      </c>
      <c r="B1316" s="13" t="s">
        <v>42679</v>
      </c>
      <c r="C1316" s="13" t="str">
        <f t="shared" si="40"/>
        <v>THA Care Plus OAMP 5000 70/50 Value I (14044123)</v>
      </c>
      <c r="D1316" s="116"/>
      <c r="F1316" s="54">
        <v>64014</v>
      </c>
      <c r="G1316" s="14" t="s">
        <v>951</v>
      </c>
      <c r="H1316" s="15" t="str">
        <f t="shared" si="41"/>
        <v>MD Vol Active PPO 1500B; No Ortho, No waiver, Waiting Period applies (64014)</v>
      </c>
      <c r="I1316" s="15" t="s">
        <v>43512</v>
      </c>
    </row>
    <row r="1317" spans="1:9" x14ac:dyDescent="0.2">
      <c r="A1317" s="12">
        <v>14044124</v>
      </c>
      <c r="B1317" s="13" t="s">
        <v>42680</v>
      </c>
      <c r="C1317" s="13" t="str">
        <f t="shared" si="40"/>
        <v>THA Care Plus OAMP 5000 80/50 EC (14044124)</v>
      </c>
      <c r="D1317" s="116"/>
      <c r="F1317" s="54">
        <v>64015</v>
      </c>
      <c r="G1317" s="14" t="s">
        <v>952</v>
      </c>
      <c r="H1317" s="15" t="str">
        <f t="shared" si="41"/>
        <v>MD Vol Active PPO 1500B; Waiting Period - Major Waived (64015)</v>
      </c>
      <c r="I1317" s="15" t="s">
        <v>43512</v>
      </c>
    </row>
    <row r="1318" spans="1:9" x14ac:dyDescent="0.2">
      <c r="A1318" s="12">
        <v>14044125</v>
      </c>
      <c r="B1318" s="13" t="s">
        <v>42681</v>
      </c>
      <c r="C1318" s="13" t="str">
        <f t="shared" si="40"/>
        <v>THA Care Plus OAMP 6350 100/70 (14044125)</v>
      </c>
      <c r="D1318" s="116"/>
      <c r="F1318" s="54">
        <v>64016</v>
      </c>
      <c r="G1318" s="14" t="s">
        <v>953</v>
      </c>
      <c r="H1318" s="15" t="str">
        <f t="shared" si="41"/>
        <v>MD Vol Active PPO 1500B; Ortho No waiver, Waiting Period applies (64016)</v>
      </c>
      <c r="I1318" s="15" t="s">
        <v>43512</v>
      </c>
    </row>
    <row r="1319" spans="1:9" x14ac:dyDescent="0.2">
      <c r="A1319" s="12">
        <v>14044126</v>
      </c>
      <c r="B1319" s="13" t="s">
        <v>42682</v>
      </c>
      <c r="C1319" s="13" t="str">
        <f t="shared" si="40"/>
        <v>THA Care Plus OAMP 6450 100/70 HSA (14044126)</v>
      </c>
      <c r="D1319" s="116"/>
      <c r="F1319" s="54">
        <v>64017</v>
      </c>
      <c r="G1319" s="14" t="s">
        <v>3527</v>
      </c>
      <c r="H1319" s="15" t="str">
        <f t="shared" si="41"/>
        <v>MD Vol Active PPO 1500B; Ortho Waiting Per waived Maj/Applies to Ortho (64017)</v>
      </c>
      <c r="I1319" s="15" t="s">
        <v>43512</v>
      </c>
    </row>
    <row r="1320" spans="1:9" x14ac:dyDescent="0.2">
      <c r="A1320" s="12">
        <v>14044127</v>
      </c>
      <c r="B1320" s="13" t="s">
        <v>39816</v>
      </c>
      <c r="C1320" s="13" t="str">
        <f t="shared" si="40"/>
        <v>TX OAEPO 1000 100% (14044127)</v>
      </c>
      <c r="D1320" s="116"/>
      <c r="F1320" s="54">
        <v>64018</v>
      </c>
      <c r="G1320" s="14" t="s">
        <v>1503</v>
      </c>
      <c r="H1320" s="15" t="str">
        <f t="shared" si="41"/>
        <v>MD Vol Active PPO 1500B; Ortho Waiting Period - Maj &amp; Ortho Waived (64018)</v>
      </c>
      <c r="I1320" s="15" t="s">
        <v>43512</v>
      </c>
    </row>
    <row r="1321" spans="1:9" x14ac:dyDescent="0.2">
      <c r="A1321" s="12">
        <v>14044128</v>
      </c>
      <c r="B1321" s="13" t="s">
        <v>39817</v>
      </c>
      <c r="C1321" s="13" t="str">
        <f t="shared" si="40"/>
        <v>TX OAEPO 1000 80% (14044128)</v>
      </c>
      <c r="D1321" s="116"/>
      <c r="F1321" s="54">
        <v>64019</v>
      </c>
      <c r="G1321" s="14" t="s">
        <v>34935</v>
      </c>
      <c r="H1321" s="15" t="str">
        <f t="shared" si="41"/>
        <v>MD Vol Plan 10 PPO 1500 80th; No Ortho, No waiver, Waiting Period applies (64019)</v>
      </c>
      <c r="I1321" s="15" t="s">
        <v>43512</v>
      </c>
    </row>
    <row r="1322" spans="1:9" x14ac:dyDescent="0.2">
      <c r="A1322" s="12">
        <v>14044129</v>
      </c>
      <c r="B1322" s="13" t="s">
        <v>39818</v>
      </c>
      <c r="C1322" s="13" t="str">
        <f t="shared" si="40"/>
        <v>TX OAEPO 1500 80% (14044129)</v>
      </c>
      <c r="D1322" s="116"/>
      <c r="F1322" s="54">
        <v>64020</v>
      </c>
      <c r="G1322" s="14" t="s">
        <v>34936</v>
      </c>
      <c r="H1322" s="15" t="str">
        <f t="shared" si="41"/>
        <v>MD Vol Plan 10 PPO 1500 80th; Waiting Period - Major Waived (64020)</v>
      </c>
      <c r="I1322" s="15" t="s">
        <v>43512</v>
      </c>
    </row>
    <row r="1323" spans="1:9" x14ac:dyDescent="0.2">
      <c r="A1323" s="12">
        <v>14044130</v>
      </c>
      <c r="B1323" s="13" t="s">
        <v>42683</v>
      </c>
      <c r="C1323" s="13" t="str">
        <f t="shared" si="40"/>
        <v>TX OAEPO 2000 100% HSA TIF (14044130)</v>
      </c>
      <c r="D1323" s="116"/>
      <c r="F1323" s="54">
        <v>64021</v>
      </c>
      <c r="G1323" s="14" t="s">
        <v>34937</v>
      </c>
      <c r="H1323" s="15" t="str">
        <f t="shared" si="41"/>
        <v>MD Vol Plan 10 PPO 1500 80th; Ortho No waiver, Waiting Period applies (64021)</v>
      </c>
      <c r="I1323" s="15" t="s">
        <v>43512</v>
      </c>
    </row>
    <row r="1324" spans="1:9" x14ac:dyDescent="0.2">
      <c r="A1324" s="12">
        <v>14044131</v>
      </c>
      <c r="B1324" s="13" t="s">
        <v>42684</v>
      </c>
      <c r="C1324" s="13" t="str">
        <f t="shared" si="40"/>
        <v>TX OAEPO 2000 70% Value I (14044131)</v>
      </c>
      <c r="D1324" s="116"/>
      <c r="F1324" s="54">
        <v>64022</v>
      </c>
      <c r="G1324" s="14" t="s">
        <v>34938</v>
      </c>
      <c r="H1324" s="15" t="str">
        <f t="shared" si="41"/>
        <v>MD Vol Plan 10 PPO 1500 80th; Ortho Waiting Per waived Maj/Applies to Ortho (64022)</v>
      </c>
      <c r="I1324" s="15" t="s">
        <v>43512</v>
      </c>
    </row>
    <row r="1325" spans="1:9" x14ac:dyDescent="0.2">
      <c r="A1325" s="12">
        <v>14044132</v>
      </c>
      <c r="B1325" s="13" t="s">
        <v>39819</v>
      </c>
      <c r="C1325" s="13" t="str">
        <f t="shared" si="40"/>
        <v>TX OAEPO 2000 80% (14044132)</v>
      </c>
      <c r="D1325" s="116"/>
      <c r="F1325" s="54">
        <v>64023</v>
      </c>
      <c r="G1325" s="14" t="s">
        <v>34939</v>
      </c>
      <c r="H1325" s="15" t="str">
        <f t="shared" si="41"/>
        <v>MD Vol Plan 10 PPO 1500 80th; Ortho Waiting Period - Maj &amp; Ortho Waived (64023)</v>
      </c>
      <c r="I1325" s="15" t="s">
        <v>43512</v>
      </c>
    </row>
    <row r="1326" spans="1:9" x14ac:dyDescent="0.2">
      <c r="A1326" s="12">
        <v>14044133</v>
      </c>
      <c r="B1326" s="13" t="s">
        <v>39820</v>
      </c>
      <c r="C1326" s="13" t="str">
        <f t="shared" si="40"/>
        <v>TX OAEPO 2500 70% (14044133)</v>
      </c>
      <c r="D1326" s="116"/>
      <c r="F1326" s="54">
        <v>64024</v>
      </c>
      <c r="G1326" s="14" t="s">
        <v>34940</v>
      </c>
      <c r="H1326" s="15" t="str">
        <f t="shared" si="41"/>
        <v>MD Vol PPO 1500 P; No Ortho, No waiver, Waiting Period applies (64024)</v>
      </c>
      <c r="I1326" s="15" t="s">
        <v>43512</v>
      </c>
    </row>
    <row r="1327" spans="1:9" x14ac:dyDescent="0.2">
      <c r="A1327" s="12">
        <v>14044134</v>
      </c>
      <c r="B1327" s="13" t="s">
        <v>42685</v>
      </c>
      <c r="C1327" s="13" t="str">
        <f t="shared" si="40"/>
        <v>TX OAEPO 2500 80% EC (14044134)</v>
      </c>
      <c r="D1327" s="116"/>
      <c r="F1327" s="54">
        <v>64025</v>
      </c>
      <c r="G1327" s="14" t="s">
        <v>34941</v>
      </c>
      <c r="H1327" s="15" t="str">
        <f t="shared" si="41"/>
        <v>MD Vol PPO 1500 P; Waiting Period - Major Waived (64025)</v>
      </c>
      <c r="I1327" s="15" t="s">
        <v>43512</v>
      </c>
    </row>
    <row r="1328" spans="1:9" x14ac:dyDescent="0.2">
      <c r="A1328" s="12">
        <v>14044135</v>
      </c>
      <c r="B1328" s="13" t="s">
        <v>39821</v>
      </c>
      <c r="C1328" s="13" t="str">
        <f t="shared" si="40"/>
        <v>TX OAEPO 3000 100% (14044135)</v>
      </c>
      <c r="D1328" s="116"/>
      <c r="F1328" s="54">
        <v>64026</v>
      </c>
      <c r="G1328" s="14" t="s">
        <v>34942</v>
      </c>
      <c r="H1328" s="15" t="str">
        <f t="shared" si="41"/>
        <v>MD Vol PPO 1500 P; Ortho No waiver, Waiting Period applies (64026)</v>
      </c>
      <c r="I1328" s="15" t="s">
        <v>43512</v>
      </c>
    </row>
    <row r="1329" spans="1:9" x14ac:dyDescent="0.2">
      <c r="A1329" s="12">
        <v>14044136</v>
      </c>
      <c r="B1329" s="13" t="s">
        <v>42686</v>
      </c>
      <c r="C1329" s="13" t="str">
        <f t="shared" si="40"/>
        <v>TX OAEPO 3000 100% HSA (14044136)</v>
      </c>
      <c r="D1329" s="116"/>
      <c r="F1329" s="54">
        <v>64027</v>
      </c>
      <c r="G1329" s="14" t="s">
        <v>34943</v>
      </c>
      <c r="H1329" s="15" t="str">
        <f t="shared" si="41"/>
        <v>MD Vol PPO 1500 P; Ortho Waiting Per waived Maj/Applies to Ortho (64027)</v>
      </c>
      <c r="I1329" s="15" t="s">
        <v>43512</v>
      </c>
    </row>
    <row r="1330" spans="1:9" x14ac:dyDescent="0.2">
      <c r="A1330" s="12">
        <v>14044137</v>
      </c>
      <c r="B1330" s="13" t="s">
        <v>39822</v>
      </c>
      <c r="C1330" s="13" t="str">
        <f t="shared" si="40"/>
        <v>TX OAEPO 3000 80% (14044137)</v>
      </c>
      <c r="D1330" s="116"/>
      <c r="F1330" s="54">
        <v>64028</v>
      </c>
      <c r="G1330" s="14" t="s">
        <v>34944</v>
      </c>
      <c r="H1330" s="15" t="str">
        <f t="shared" si="41"/>
        <v>MD Vol PPO 1500 P; Ortho Waiting Period - Maj &amp; Ortho Waived (64028)</v>
      </c>
      <c r="I1330" s="15" t="s">
        <v>43512</v>
      </c>
    </row>
    <row r="1331" spans="1:9" x14ac:dyDescent="0.2">
      <c r="A1331" s="12">
        <v>14044138</v>
      </c>
      <c r="B1331" s="13" t="s">
        <v>42687</v>
      </c>
      <c r="C1331" s="13" t="str">
        <f t="shared" si="40"/>
        <v>TX OAEPO 3000 80% EC (14044138)</v>
      </c>
      <c r="D1331" s="116"/>
      <c r="F1331" s="54">
        <v>64029</v>
      </c>
      <c r="G1331" s="14" t="s">
        <v>1188</v>
      </c>
      <c r="H1331" s="15" t="str">
        <f t="shared" si="41"/>
        <v>MD Vol PPO Max 2000B; No Ortho; No waiver, Waiting Period applies (64029)</v>
      </c>
      <c r="I1331" s="15" t="s">
        <v>43512</v>
      </c>
    </row>
    <row r="1332" spans="1:9" x14ac:dyDescent="0.2">
      <c r="A1332" s="12">
        <v>14044139</v>
      </c>
      <c r="B1332" s="13" t="s">
        <v>42688</v>
      </c>
      <c r="C1332" s="13" t="str">
        <f t="shared" si="40"/>
        <v>TX OAEPO 3000 90% HSA (14044139)</v>
      </c>
      <c r="D1332" s="116"/>
      <c r="F1332" s="54">
        <v>64030</v>
      </c>
      <c r="G1332" s="14" t="s">
        <v>1688</v>
      </c>
      <c r="H1332" s="15" t="str">
        <f t="shared" si="41"/>
        <v>MD Vol PPO Max 2000B; No Ortho; Waiting Period - Major Waived (64030)</v>
      </c>
      <c r="I1332" s="15" t="s">
        <v>43512</v>
      </c>
    </row>
    <row r="1333" spans="1:9" x14ac:dyDescent="0.2">
      <c r="A1333" s="12">
        <v>14044140</v>
      </c>
      <c r="B1333" s="13" t="s">
        <v>42689</v>
      </c>
      <c r="C1333" s="13" t="str">
        <f t="shared" si="40"/>
        <v>TX OAEPO 3500 80% EC (14044140)</v>
      </c>
      <c r="D1333" s="116"/>
      <c r="F1333" s="54">
        <v>64031</v>
      </c>
      <c r="G1333" s="14" t="s">
        <v>1689</v>
      </c>
      <c r="H1333" s="15" t="str">
        <f t="shared" si="41"/>
        <v>MD Vol PPO Max 2000B; Ortho; No waiver, Waiting Period applies (64031)</v>
      </c>
      <c r="I1333" s="15" t="s">
        <v>43512</v>
      </c>
    </row>
    <row r="1334" spans="1:9" x14ac:dyDescent="0.2">
      <c r="A1334" s="12">
        <v>14044141</v>
      </c>
      <c r="B1334" s="13" t="s">
        <v>39823</v>
      </c>
      <c r="C1334" s="13" t="str">
        <f t="shared" si="40"/>
        <v>TX OAEPO 500 80% (14044141)</v>
      </c>
      <c r="D1334" s="116"/>
      <c r="F1334" s="54">
        <v>64032</v>
      </c>
      <c r="G1334" s="14" t="s">
        <v>3530</v>
      </c>
      <c r="H1334" s="15" t="str">
        <f t="shared" si="41"/>
        <v>MD Vol PPO Max 2000B; Ortho; Waiting Per waived Maj/Applies to Ortho (64032)</v>
      </c>
      <c r="I1334" s="15" t="s">
        <v>43512</v>
      </c>
    </row>
    <row r="1335" spans="1:9" x14ac:dyDescent="0.2">
      <c r="A1335" s="12">
        <v>14044142</v>
      </c>
      <c r="B1335" s="13" t="s">
        <v>42690</v>
      </c>
      <c r="C1335" s="13" t="str">
        <f t="shared" si="40"/>
        <v>TX OAEPO 5000 100% HSA (14044142)</v>
      </c>
      <c r="D1335" s="116"/>
      <c r="F1335" s="54">
        <v>64033</v>
      </c>
      <c r="G1335" s="14" t="s">
        <v>954</v>
      </c>
      <c r="H1335" s="15" t="str">
        <f t="shared" si="41"/>
        <v>MD Vol PPO Max 2000B; Ortho Waiting Period - Maj &amp; Ortho Waived (64033)</v>
      </c>
      <c r="I1335" s="15" t="s">
        <v>43512</v>
      </c>
    </row>
    <row r="1336" spans="1:9" x14ac:dyDescent="0.2">
      <c r="A1336" s="12">
        <v>14044143</v>
      </c>
      <c r="B1336" s="13" t="s">
        <v>42691</v>
      </c>
      <c r="C1336" s="13" t="str">
        <f t="shared" si="40"/>
        <v>TX OAEPO 5000 70% EC (14044143)</v>
      </c>
      <c r="D1336" s="116"/>
      <c r="F1336" s="54">
        <v>64034</v>
      </c>
      <c r="G1336" s="14" t="s">
        <v>34945</v>
      </c>
      <c r="H1336" s="15" t="str">
        <f t="shared" si="41"/>
        <v>MD Vol PPO 2000B; No Ortho, No waiver, Waiting Period applies (64034)</v>
      </c>
      <c r="I1336" s="15" t="s">
        <v>43512</v>
      </c>
    </row>
    <row r="1337" spans="1:9" x14ac:dyDescent="0.2">
      <c r="A1337" s="12">
        <v>14044144</v>
      </c>
      <c r="B1337" s="13" t="s">
        <v>42692</v>
      </c>
      <c r="C1337" s="13" t="str">
        <f t="shared" si="40"/>
        <v>TX OAEPO 5000 70% Value I (14044144)</v>
      </c>
      <c r="D1337" s="116"/>
      <c r="F1337" s="54">
        <v>64035</v>
      </c>
      <c r="G1337" s="14" t="s">
        <v>34946</v>
      </c>
      <c r="H1337" s="15" t="str">
        <f t="shared" si="41"/>
        <v>MD Vol PPO 2000B; Waiting Period - Major Waived (64035)</v>
      </c>
      <c r="I1337" s="15" t="s">
        <v>43512</v>
      </c>
    </row>
    <row r="1338" spans="1:9" x14ac:dyDescent="0.2">
      <c r="A1338" s="12">
        <v>14044145</v>
      </c>
      <c r="B1338" s="13" t="s">
        <v>42693</v>
      </c>
      <c r="C1338" s="13" t="str">
        <f t="shared" si="40"/>
        <v>TX OAEPO 5000 80% EC (14044145)</v>
      </c>
      <c r="D1338" s="116"/>
      <c r="F1338" s="54">
        <v>64036</v>
      </c>
      <c r="G1338" s="14" t="s">
        <v>34947</v>
      </c>
      <c r="H1338" s="15" t="str">
        <f t="shared" si="41"/>
        <v>MD Vol PPO 2000B; Ortho No waiver, Waiting Period applies (64036)</v>
      </c>
      <c r="I1338" s="15" t="s">
        <v>43512</v>
      </c>
    </row>
    <row r="1339" spans="1:9" x14ac:dyDescent="0.2">
      <c r="A1339" s="12">
        <v>14044146</v>
      </c>
      <c r="B1339" s="13" t="s">
        <v>42694</v>
      </c>
      <c r="C1339" s="13" t="str">
        <f t="shared" si="40"/>
        <v>TX OAEPO 6350 100% (14044146)</v>
      </c>
      <c r="D1339" s="116"/>
      <c r="F1339" s="54">
        <v>64037</v>
      </c>
      <c r="G1339" s="14" t="s">
        <v>34948</v>
      </c>
      <c r="H1339" s="15" t="str">
        <f t="shared" si="41"/>
        <v>MD Vol PPO 2000B; Ortho Waiting Per waived Maj/Applies to Ortho (64037)</v>
      </c>
      <c r="I1339" s="15" t="s">
        <v>43512</v>
      </c>
    </row>
    <row r="1340" spans="1:9" x14ac:dyDescent="0.2">
      <c r="A1340" s="12">
        <v>14044147</v>
      </c>
      <c r="B1340" s="13" t="s">
        <v>42695</v>
      </c>
      <c r="C1340" s="13" t="str">
        <f t="shared" si="40"/>
        <v>TX OAEPO 6450 100% HSA (14044147)</v>
      </c>
      <c r="D1340" s="116"/>
      <c r="F1340" s="54">
        <v>64038</v>
      </c>
      <c r="G1340" s="14" t="s">
        <v>34949</v>
      </c>
      <c r="H1340" s="15" t="str">
        <f t="shared" si="41"/>
        <v>MD Vol PPO 2000B; Ortho Waiting Period - Maj &amp; Ortho Waived (64038)</v>
      </c>
      <c r="I1340" s="15" t="s">
        <v>43512</v>
      </c>
    </row>
    <row r="1341" spans="1:9" x14ac:dyDescent="0.2">
      <c r="A1341" s="12">
        <v>14044148</v>
      </c>
      <c r="B1341" s="13" t="s">
        <v>42696</v>
      </c>
      <c r="C1341" s="13" t="str">
        <f t="shared" si="40"/>
        <v>THA Care Plus OANOP 2500 80% (14044148)</v>
      </c>
      <c r="D1341" s="116"/>
      <c r="F1341" s="54">
        <v>64039</v>
      </c>
      <c r="G1341" s="14" t="s">
        <v>34950</v>
      </c>
      <c r="H1341" s="15" t="str">
        <f t="shared" si="41"/>
        <v>VA Vol DNO 100/80/50; 10-100 No Ortho (64039)</v>
      </c>
      <c r="I1341" s="15" t="s">
        <v>43512</v>
      </c>
    </row>
    <row r="1342" spans="1:9" x14ac:dyDescent="0.2">
      <c r="A1342" s="12">
        <v>14044149</v>
      </c>
      <c r="B1342" s="13" t="s">
        <v>42697</v>
      </c>
      <c r="C1342" s="13" t="str">
        <f t="shared" si="40"/>
        <v>THA Care Plus OANOP 1000 100% (14044149)</v>
      </c>
      <c r="D1342" s="116"/>
      <c r="F1342" s="54">
        <v>64040</v>
      </c>
      <c r="G1342" s="14" t="s">
        <v>34951</v>
      </c>
      <c r="H1342" s="15" t="str">
        <f t="shared" si="41"/>
        <v>VA Vol DNO 100/80/50; 10-100 Ortho (64040)</v>
      </c>
      <c r="I1342" s="15" t="s">
        <v>43512</v>
      </c>
    </row>
    <row r="1343" spans="1:9" x14ac:dyDescent="0.2">
      <c r="A1343" s="12">
        <v>14044150</v>
      </c>
      <c r="B1343" s="13" t="s">
        <v>42698</v>
      </c>
      <c r="C1343" s="13" t="str">
        <f t="shared" si="40"/>
        <v>THA Care Plus OANOP 1000 80% (14044150)</v>
      </c>
      <c r="D1343" s="116"/>
      <c r="F1343" s="54">
        <v>64041</v>
      </c>
      <c r="G1343" s="14" t="s">
        <v>34952</v>
      </c>
      <c r="H1343" s="15" t="str">
        <f t="shared" si="41"/>
        <v>VA Vol Plan 2 DNO 100/100/60; 10-100 No Ortho (64041)</v>
      </c>
      <c r="I1343" s="15" t="s">
        <v>43512</v>
      </c>
    </row>
    <row r="1344" spans="1:9" x14ac:dyDescent="0.2">
      <c r="A1344" s="12">
        <v>14044151</v>
      </c>
      <c r="B1344" s="13" t="s">
        <v>42699</v>
      </c>
      <c r="C1344" s="13" t="str">
        <f t="shared" si="40"/>
        <v>THA Care Plus OANOP 1500 80% (14044151)</v>
      </c>
      <c r="D1344" s="116"/>
      <c r="F1344" s="54">
        <v>64042</v>
      </c>
      <c r="G1344" s="14" t="s">
        <v>34953</v>
      </c>
      <c r="H1344" s="15" t="str">
        <f t="shared" si="41"/>
        <v>VA Vol Plan 2 DNO 100/100/60; 10-100 Ortho (64042)</v>
      </c>
      <c r="I1344" s="15" t="s">
        <v>43512</v>
      </c>
    </row>
    <row r="1345" spans="1:9" x14ac:dyDescent="0.2">
      <c r="A1345" s="12">
        <v>14044152</v>
      </c>
      <c r="B1345" s="13" t="s">
        <v>42700</v>
      </c>
      <c r="C1345" s="13" t="str">
        <f t="shared" si="40"/>
        <v>THA Care Plus OANOP 2000 100% HSA TIF (14044152)</v>
      </c>
      <c r="D1345" s="116"/>
      <c r="F1345" s="54">
        <v>64043</v>
      </c>
      <c r="G1345" s="14" t="s">
        <v>1189</v>
      </c>
      <c r="H1345" s="15" t="str">
        <f t="shared" si="41"/>
        <v>VA Vol FOC DNO/PPO Max 1000; No Ortho; No waiver, Waiting Period applies (64043)</v>
      </c>
      <c r="I1345" s="15" t="s">
        <v>43503</v>
      </c>
    </row>
    <row r="1346" spans="1:9" x14ac:dyDescent="0.2">
      <c r="A1346" s="12">
        <v>14044153</v>
      </c>
      <c r="B1346" s="13" t="s">
        <v>42701</v>
      </c>
      <c r="C1346" s="13" t="str">
        <f t="shared" ref="C1346:C1409" si="42">IF(A1346=0,"",B1346&amp;" ("&amp;A1346&amp;")")</f>
        <v>THA Care Plus OANOP 2000 70% Value I (14044153)</v>
      </c>
      <c r="D1346" s="116"/>
      <c r="F1346" s="54">
        <v>64044</v>
      </c>
      <c r="G1346" s="14" t="s">
        <v>955</v>
      </c>
      <c r="H1346" s="15" t="str">
        <f t="shared" ref="H1346:H1409" si="43">IF(F1346=0,"",G1346&amp;" ("&amp;F1346&amp;")")</f>
        <v>VA Vol FOC DNO/PPO Max 1000; No Ortho; Waiting Period - Major Waived (64044)</v>
      </c>
      <c r="I1346" s="15" t="s">
        <v>43503</v>
      </c>
    </row>
    <row r="1347" spans="1:9" x14ac:dyDescent="0.2">
      <c r="A1347" s="12">
        <v>14044154</v>
      </c>
      <c r="B1347" s="13" t="s">
        <v>42702</v>
      </c>
      <c r="C1347" s="13" t="str">
        <f t="shared" si="42"/>
        <v>THA Care Plus OANOP 2000 80% (14044154)</v>
      </c>
      <c r="D1347" s="116"/>
      <c r="F1347" s="54">
        <v>64045</v>
      </c>
      <c r="G1347" s="14" t="s">
        <v>3534</v>
      </c>
      <c r="H1347" s="15" t="str">
        <f t="shared" si="43"/>
        <v>VA Vol FOC DNO/PPO Max 1000; Ortho; No waiver, Waiting Period applies (64045)</v>
      </c>
      <c r="I1347" s="15" t="s">
        <v>43503</v>
      </c>
    </row>
    <row r="1348" spans="1:9" x14ac:dyDescent="0.2">
      <c r="A1348" s="12">
        <v>14044155</v>
      </c>
      <c r="B1348" s="13" t="s">
        <v>42703</v>
      </c>
      <c r="C1348" s="13" t="str">
        <f t="shared" si="42"/>
        <v>THA Care Plus OANOP 2500 70% (14044155)</v>
      </c>
      <c r="D1348" s="116"/>
      <c r="F1348" s="54">
        <v>64046</v>
      </c>
      <c r="G1348" s="14" t="s">
        <v>979</v>
      </c>
      <c r="H1348" s="15" t="str">
        <f t="shared" si="43"/>
        <v>VA Vol FOC DNO/PPO Max 1000; Ortho; Waiting Per waived Maj/Applies to Ortho (64046)</v>
      </c>
      <c r="I1348" s="15" t="s">
        <v>43503</v>
      </c>
    </row>
    <row r="1349" spans="1:9" x14ac:dyDescent="0.2">
      <c r="A1349" s="12">
        <v>14044156</v>
      </c>
      <c r="B1349" s="13" t="s">
        <v>42704</v>
      </c>
      <c r="C1349" s="13" t="str">
        <f t="shared" si="42"/>
        <v>THA Care Plus OANOP 2500 80% EC (14044156)</v>
      </c>
      <c r="D1349" s="116"/>
      <c r="F1349" s="54">
        <v>64047</v>
      </c>
      <c r="G1349" s="14" t="s">
        <v>980</v>
      </c>
      <c r="H1349" s="15" t="str">
        <f t="shared" si="43"/>
        <v>VA Vol FOC DNO/PPO Max 1000; Ortho; Waiting Period - Maj/Ortho Waived (64047)</v>
      </c>
      <c r="I1349" s="15" t="s">
        <v>43503</v>
      </c>
    </row>
    <row r="1350" spans="1:9" x14ac:dyDescent="0.2">
      <c r="A1350" s="12">
        <v>14044157</v>
      </c>
      <c r="B1350" s="13" t="s">
        <v>42705</v>
      </c>
      <c r="C1350" s="13" t="str">
        <f t="shared" si="42"/>
        <v>THA Care Plus OANOP 3000 100% (14044157)</v>
      </c>
      <c r="D1350" s="116"/>
      <c r="F1350" s="54">
        <v>64048</v>
      </c>
      <c r="G1350" s="14" t="s">
        <v>34954</v>
      </c>
      <c r="H1350" s="15" t="str">
        <f t="shared" si="43"/>
        <v>VA Vol Plan 4 FOC DNO/PPO 1500 80th; No Ortho; No waiver, Waiting Period applies (64048)</v>
      </c>
      <c r="I1350" s="15" t="s">
        <v>43503</v>
      </c>
    </row>
    <row r="1351" spans="1:9" x14ac:dyDescent="0.2">
      <c r="A1351" s="12">
        <v>14044158</v>
      </c>
      <c r="B1351" s="13" t="s">
        <v>42706</v>
      </c>
      <c r="C1351" s="13" t="str">
        <f t="shared" si="42"/>
        <v>THA Care Plus OANOP 3000 100% HSA (14044158)</v>
      </c>
      <c r="D1351" s="116"/>
      <c r="F1351" s="54">
        <v>64049</v>
      </c>
      <c r="G1351" s="14" t="s">
        <v>34955</v>
      </c>
      <c r="H1351" s="15" t="str">
        <f t="shared" si="43"/>
        <v>VA Vol Plan 4 FOC DNO/PPO 1500 80th; No Ortho; Waiting Period - Major Waived (64049)</v>
      </c>
      <c r="I1351" s="15" t="s">
        <v>43503</v>
      </c>
    </row>
    <row r="1352" spans="1:9" x14ac:dyDescent="0.2">
      <c r="A1352" s="12">
        <v>14044159</v>
      </c>
      <c r="B1352" s="13" t="s">
        <v>42707</v>
      </c>
      <c r="C1352" s="13" t="str">
        <f t="shared" si="42"/>
        <v>THA Care Plus OANOP 3000 80% (14044159)</v>
      </c>
      <c r="D1352" s="116"/>
      <c r="F1352" s="54">
        <v>64050</v>
      </c>
      <c r="G1352" s="14" t="s">
        <v>34956</v>
      </c>
      <c r="H1352" s="15" t="str">
        <f t="shared" si="43"/>
        <v>VA Vol Plan 4 FOC DNO/PPO 1500 80th; Ortho; No waiver, Waiting Period applies (64050)</v>
      </c>
      <c r="I1352" s="15" t="s">
        <v>43503</v>
      </c>
    </row>
    <row r="1353" spans="1:9" x14ac:dyDescent="0.2">
      <c r="A1353" s="12">
        <v>14044160</v>
      </c>
      <c r="B1353" s="13" t="s">
        <v>42708</v>
      </c>
      <c r="C1353" s="13" t="str">
        <f t="shared" si="42"/>
        <v>THA Care Plus OANOP 3000 80% EC (14044160)</v>
      </c>
      <c r="D1353" s="116"/>
      <c r="F1353" s="54">
        <v>64051</v>
      </c>
      <c r="G1353" s="14" t="s">
        <v>34957</v>
      </c>
      <c r="H1353" s="15" t="str">
        <f t="shared" si="43"/>
        <v>VA Vol Plan 4 FOC DNO/PPO 1500 80th; Ortho; Waiting Per waived Maj/Applies to Ortho (64051)</v>
      </c>
      <c r="I1353" s="15" t="s">
        <v>43503</v>
      </c>
    </row>
    <row r="1354" spans="1:9" x14ac:dyDescent="0.2">
      <c r="A1354" s="12">
        <v>14044161</v>
      </c>
      <c r="B1354" s="13" t="s">
        <v>42709</v>
      </c>
      <c r="C1354" s="13" t="str">
        <f t="shared" si="42"/>
        <v>THA Care Plus OANOP 3000 90% HSA (14044161)</v>
      </c>
      <c r="D1354" s="116"/>
      <c r="F1354" s="54">
        <v>64052</v>
      </c>
      <c r="G1354" s="14" t="s">
        <v>34958</v>
      </c>
      <c r="H1354" s="15" t="str">
        <f t="shared" si="43"/>
        <v>VA Vol Plan 4 FOC DNO/PPO 1500 80th; Ortho;Waiting Period - Maj/Ortho Waived (64052)</v>
      </c>
      <c r="I1354" s="15" t="s">
        <v>43503</v>
      </c>
    </row>
    <row r="1355" spans="1:9" x14ac:dyDescent="0.2">
      <c r="A1355" s="12">
        <v>14044162</v>
      </c>
      <c r="B1355" s="13" t="s">
        <v>42710</v>
      </c>
      <c r="C1355" s="13" t="str">
        <f t="shared" si="42"/>
        <v>THA Care Plus OANOP 3500 80% EC (14044162)</v>
      </c>
      <c r="D1355" s="116"/>
      <c r="F1355" s="54">
        <v>64053</v>
      </c>
      <c r="G1355" s="14" t="s">
        <v>34959</v>
      </c>
      <c r="H1355" s="15" t="str">
        <f t="shared" si="43"/>
        <v>VA Vol PPO Max 1000S; No Ortho; No waiver, Waiting Period applies (64053)</v>
      </c>
      <c r="I1355" s="15" t="s">
        <v>43512</v>
      </c>
    </row>
    <row r="1356" spans="1:9" x14ac:dyDescent="0.2">
      <c r="A1356" s="12">
        <v>14044163</v>
      </c>
      <c r="B1356" s="13" t="s">
        <v>42711</v>
      </c>
      <c r="C1356" s="13" t="str">
        <f t="shared" si="42"/>
        <v>THA Care Plus OANOP 500 80% (14044163)</v>
      </c>
      <c r="D1356" s="116"/>
      <c r="F1356" s="54">
        <v>64054</v>
      </c>
      <c r="G1356" s="14" t="s">
        <v>34960</v>
      </c>
      <c r="H1356" s="15" t="str">
        <f t="shared" si="43"/>
        <v>VA Vol PPO Max 1000S; No Ortho; Waiting Period - Major Waived (64054)</v>
      </c>
      <c r="I1356" s="15" t="s">
        <v>43512</v>
      </c>
    </row>
    <row r="1357" spans="1:9" x14ac:dyDescent="0.2">
      <c r="A1357" s="12">
        <v>14044164</v>
      </c>
      <c r="B1357" s="13" t="s">
        <v>42712</v>
      </c>
      <c r="C1357" s="13" t="str">
        <f t="shared" si="42"/>
        <v>THA Care Plus OANOP 5000 100% HSA (14044164)</v>
      </c>
      <c r="D1357" s="116"/>
      <c r="F1357" s="54">
        <v>64055</v>
      </c>
      <c r="G1357" s="14" t="s">
        <v>34961</v>
      </c>
      <c r="H1357" s="15" t="str">
        <f t="shared" si="43"/>
        <v>VA Vol PPO Max 1000S; Ortho; No waiver, Waiting Period applies (64055)</v>
      </c>
      <c r="I1357" s="15" t="s">
        <v>43512</v>
      </c>
    </row>
    <row r="1358" spans="1:9" x14ac:dyDescent="0.2">
      <c r="A1358" s="12">
        <v>14044165</v>
      </c>
      <c r="B1358" s="13" t="s">
        <v>42713</v>
      </c>
      <c r="C1358" s="13" t="str">
        <f t="shared" si="42"/>
        <v>THA Care Plus OANOP 5000 70% (14044165)</v>
      </c>
      <c r="D1358" s="116"/>
      <c r="F1358" s="54">
        <v>64056</v>
      </c>
      <c r="G1358" s="14" t="s">
        <v>34962</v>
      </c>
      <c r="H1358" s="15" t="str">
        <f t="shared" si="43"/>
        <v>VA Vol PPO Max 1000S; Ortho; Waiting Per waived Maj/Applies to Ortho (64056)</v>
      </c>
      <c r="I1358" s="15" t="s">
        <v>43512</v>
      </c>
    </row>
    <row r="1359" spans="1:9" x14ac:dyDescent="0.2">
      <c r="A1359" s="12">
        <v>14044166</v>
      </c>
      <c r="B1359" s="13" t="s">
        <v>42714</v>
      </c>
      <c r="C1359" s="13" t="str">
        <f t="shared" si="42"/>
        <v>THA Care Plus OANOP 5000 70% EC (14044166)</v>
      </c>
      <c r="D1359" s="116"/>
      <c r="F1359" s="54">
        <v>64057</v>
      </c>
      <c r="G1359" s="14" t="s">
        <v>34963</v>
      </c>
      <c r="H1359" s="15" t="str">
        <f t="shared" si="43"/>
        <v>VA Vol PPO Max 1000S; Ortho Waiting Period - Maj &amp; Ortho Waived (64057)</v>
      </c>
      <c r="I1359" s="15" t="s">
        <v>43512</v>
      </c>
    </row>
    <row r="1360" spans="1:9" x14ac:dyDescent="0.2">
      <c r="A1360" s="12">
        <v>14044167</v>
      </c>
      <c r="B1360" s="13" t="s">
        <v>42715</v>
      </c>
      <c r="C1360" s="13" t="str">
        <f t="shared" si="42"/>
        <v>THA Care Plus OANOP 5000 70% Value I (14044167)</v>
      </c>
      <c r="D1360" s="116"/>
      <c r="F1360" s="54">
        <v>64058</v>
      </c>
      <c r="G1360" s="14" t="s">
        <v>34964</v>
      </c>
      <c r="H1360" s="15" t="str">
        <f t="shared" si="43"/>
        <v>VA Vol Plan 5 PPO Max 1500; No Ortho; No waiver, Waiting Period applies (64058)</v>
      </c>
      <c r="I1360" s="15" t="s">
        <v>43512</v>
      </c>
    </row>
    <row r="1361" spans="1:9" x14ac:dyDescent="0.2">
      <c r="A1361" s="12">
        <v>14044168</v>
      </c>
      <c r="B1361" s="13" t="s">
        <v>42716</v>
      </c>
      <c r="C1361" s="13" t="str">
        <f t="shared" si="42"/>
        <v>THA Care Plus OANOP 5000 80% EC (14044168)</v>
      </c>
      <c r="D1361" s="116"/>
      <c r="F1361" s="54">
        <v>64059</v>
      </c>
      <c r="G1361" s="14" t="s">
        <v>34965</v>
      </c>
      <c r="H1361" s="15" t="str">
        <f t="shared" si="43"/>
        <v>VA Vol Plan 5 PPO Max 1500; No Ortho; Waiting Period - Major Waived (64059)</v>
      </c>
      <c r="I1361" s="15" t="s">
        <v>43512</v>
      </c>
    </row>
    <row r="1362" spans="1:9" x14ac:dyDescent="0.2">
      <c r="A1362" s="12">
        <v>14044169</v>
      </c>
      <c r="B1362" s="13" t="s">
        <v>42717</v>
      </c>
      <c r="C1362" s="13" t="str">
        <f t="shared" si="42"/>
        <v>THA Care Plus OANOP 6350 100% (14044169)</v>
      </c>
      <c r="D1362" s="116"/>
      <c r="F1362" s="54">
        <v>64060</v>
      </c>
      <c r="G1362" s="14" t="s">
        <v>34966</v>
      </c>
      <c r="H1362" s="15" t="str">
        <f t="shared" si="43"/>
        <v>VA Vol Plan 5 PPO Max 1500; Ortho; No waiver, Waiting Period applies (64060)</v>
      </c>
      <c r="I1362" s="15" t="s">
        <v>43512</v>
      </c>
    </row>
    <row r="1363" spans="1:9" x14ac:dyDescent="0.2">
      <c r="A1363" s="12">
        <v>14044170</v>
      </c>
      <c r="B1363" s="13" t="s">
        <v>42718</v>
      </c>
      <c r="C1363" s="13" t="str">
        <f t="shared" si="42"/>
        <v>THA Care Plus OANOP 6450 100% HSA (14044170)</v>
      </c>
      <c r="D1363" s="116"/>
      <c r="F1363" s="54">
        <v>64061</v>
      </c>
      <c r="G1363" s="14" t="s">
        <v>34967</v>
      </c>
      <c r="H1363" s="15" t="str">
        <f t="shared" si="43"/>
        <v>VA Vol Plan 5 PPO Max 1500; Ortho; Waiting Per waived Maj/Applies to Ortho (64061)</v>
      </c>
      <c r="I1363" s="15" t="s">
        <v>43512</v>
      </c>
    </row>
    <row r="1364" spans="1:9" x14ac:dyDescent="0.2">
      <c r="A1364" s="12">
        <v>14044171</v>
      </c>
      <c r="B1364" s="13" t="s">
        <v>42719</v>
      </c>
      <c r="C1364" s="13" t="str">
        <f t="shared" si="42"/>
        <v>TX AWH MemorialHermann C OAEPO 1000 100% (14044171)</v>
      </c>
      <c r="D1364" s="116"/>
      <c r="F1364" s="54">
        <v>64062</v>
      </c>
      <c r="G1364" s="14" t="s">
        <v>34968</v>
      </c>
      <c r="H1364" s="15" t="str">
        <f t="shared" si="43"/>
        <v>VA Vol Plan 5 PPO Max 1500; Ortho Waiting Period - Maj &amp; Ortho Waived (64062)</v>
      </c>
      <c r="I1364" s="15" t="s">
        <v>43512</v>
      </c>
    </row>
    <row r="1365" spans="1:9" x14ac:dyDescent="0.2">
      <c r="A1365" s="12">
        <v>14044172</v>
      </c>
      <c r="B1365" s="13" t="s">
        <v>42720</v>
      </c>
      <c r="C1365" s="13" t="str">
        <f t="shared" si="42"/>
        <v>TX AWH  BaptistHTMG C OAEPO 1000 100% (14044172)</v>
      </c>
      <c r="D1365" s="116"/>
      <c r="F1365" s="54">
        <v>64063</v>
      </c>
      <c r="G1365" s="14" t="s">
        <v>34969</v>
      </c>
      <c r="H1365" s="15" t="str">
        <f t="shared" si="43"/>
        <v>VA Vol Plan 8 Active PPO Max 1500; No Ortho; No waiver, Waiting Period applies (64063)</v>
      </c>
      <c r="I1365" s="15" t="s">
        <v>43512</v>
      </c>
    </row>
    <row r="1366" spans="1:9" x14ac:dyDescent="0.2">
      <c r="A1366" s="12">
        <v>14044173</v>
      </c>
      <c r="B1366" s="13" t="s">
        <v>42721</v>
      </c>
      <c r="C1366" s="13" t="str">
        <f t="shared" si="42"/>
        <v>TX AWH  SetonHlth AC OAEPO 1000 100% (14044173)</v>
      </c>
      <c r="D1366" s="116"/>
      <c r="F1366" s="54">
        <v>64064</v>
      </c>
      <c r="G1366" s="14" t="s">
        <v>34970</v>
      </c>
      <c r="H1366" s="15" t="str">
        <f t="shared" si="43"/>
        <v>VA Vol Plan 8 Active PPO Max 1500; No Ortho; Waiting Period - Major Waived (64064)</v>
      </c>
      <c r="I1366" s="15" t="s">
        <v>43512</v>
      </c>
    </row>
    <row r="1367" spans="1:9" x14ac:dyDescent="0.2">
      <c r="A1367" s="12">
        <v>14044174</v>
      </c>
      <c r="B1367" s="13" t="s">
        <v>42722</v>
      </c>
      <c r="C1367" s="13" t="str">
        <f t="shared" si="42"/>
        <v>TX El Paso Option One OAEPO 1000 100% (14044174)</v>
      </c>
      <c r="D1367" s="116"/>
      <c r="F1367" s="54">
        <v>64065</v>
      </c>
      <c r="G1367" s="14" t="s">
        <v>34971</v>
      </c>
      <c r="H1367" s="15" t="str">
        <f t="shared" si="43"/>
        <v>VA Vol Plan 8 Active PPO Max 1500; Ortho; No waiver, Waiting Period applies (64065)</v>
      </c>
      <c r="I1367" s="15" t="s">
        <v>43512</v>
      </c>
    </row>
    <row r="1368" spans="1:9" x14ac:dyDescent="0.2">
      <c r="A1368" s="12">
        <v>14044175</v>
      </c>
      <c r="B1368" s="13" t="s">
        <v>42723</v>
      </c>
      <c r="C1368" s="13" t="str">
        <f t="shared" si="42"/>
        <v>TX AWH MemorialHermann C OAEPO 1000 80% (14044175)</v>
      </c>
      <c r="D1368" s="116"/>
      <c r="F1368" s="54">
        <v>64066</v>
      </c>
      <c r="G1368" s="14" t="s">
        <v>34972</v>
      </c>
      <c r="H1368" s="15" t="str">
        <f t="shared" si="43"/>
        <v>VA Vol Plan 8 Active PPO Max 1500; Ortho; Waiting Per waived Maj/Applies to Ortho (64066)</v>
      </c>
      <c r="I1368" s="15" t="s">
        <v>43512</v>
      </c>
    </row>
    <row r="1369" spans="1:9" x14ac:dyDescent="0.2">
      <c r="A1369" s="12">
        <v>14044176</v>
      </c>
      <c r="B1369" s="13" t="s">
        <v>42724</v>
      </c>
      <c r="C1369" s="13" t="str">
        <f t="shared" si="42"/>
        <v>TX AWH BaptistHTMG C OAEPO 1000 80% (14044176)</v>
      </c>
      <c r="D1369" s="116"/>
      <c r="F1369" s="54">
        <v>64067</v>
      </c>
      <c r="G1369" s="14" t="s">
        <v>34973</v>
      </c>
      <c r="H1369" s="15" t="str">
        <f t="shared" si="43"/>
        <v>VA Vol Plan 8 Active PPO Max 1500; Ortho Waiting Period - Maj &amp; Ortho Waived (64067)</v>
      </c>
      <c r="I1369" s="15" t="s">
        <v>43512</v>
      </c>
    </row>
    <row r="1370" spans="1:9" x14ac:dyDescent="0.2">
      <c r="A1370" s="12">
        <v>14044177</v>
      </c>
      <c r="B1370" s="13" t="s">
        <v>42725</v>
      </c>
      <c r="C1370" s="13" t="str">
        <f t="shared" si="42"/>
        <v>TX AWH SetonHlth AC OAEPO 1000 80% (14044177)</v>
      </c>
      <c r="D1370" s="116"/>
      <c r="F1370" s="54">
        <v>64068</v>
      </c>
      <c r="G1370" s="14" t="s">
        <v>1244</v>
      </c>
      <c r="H1370" s="15" t="str">
        <f t="shared" si="43"/>
        <v>VA Vol Active PPO 1500B; No Ortho, No waiver, Waiting Period applies (64068)</v>
      </c>
      <c r="I1370" s="15" t="s">
        <v>43512</v>
      </c>
    </row>
    <row r="1371" spans="1:9" x14ac:dyDescent="0.2">
      <c r="A1371" s="12">
        <v>14044178</v>
      </c>
      <c r="B1371" s="13" t="s">
        <v>42726</v>
      </c>
      <c r="C1371" s="13" t="str">
        <f t="shared" si="42"/>
        <v>TX El Paso Option One OAEPO 1000 80% (14044178)</v>
      </c>
      <c r="D1371" s="116"/>
      <c r="F1371" s="54">
        <v>64069</v>
      </c>
      <c r="G1371" s="14" t="s">
        <v>3537</v>
      </c>
      <c r="H1371" s="15" t="str">
        <f t="shared" si="43"/>
        <v>VA Vol Active PPO 1500B; Waiting Period - Major Waived (64069)</v>
      </c>
      <c r="I1371" s="15" t="s">
        <v>43512</v>
      </c>
    </row>
    <row r="1372" spans="1:9" x14ac:dyDescent="0.2">
      <c r="A1372" s="12">
        <v>14044179</v>
      </c>
      <c r="B1372" s="13" t="s">
        <v>42727</v>
      </c>
      <c r="C1372" s="13" t="str">
        <f t="shared" si="42"/>
        <v>TX AWH MemorialHermann C OAEPO 1500 80% (14044179)</v>
      </c>
      <c r="D1372" s="116"/>
      <c r="F1372" s="54">
        <v>64070</v>
      </c>
      <c r="G1372" s="14" t="s">
        <v>1691</v>
      </c>
      <c r="H1372" s="15" t="str">
        <f t="shared" si="43"/>
        <v>VA Vol Active PPO 1500B; Ortho No waiver, Waiting Period applies (64070)</v>
      </c>
      <c r="I1372" s="15" t="s">
        <v>43512</v>
      </c>
    </row>
    <row r="1373" spans="1:9" x14ac:dyDescent="0.2">
      <c r="A1373" s="12">
        <v>14044180</v>
      </c>
      <c r="B1373" s="13" t="s">
        <v>42728</v>
      </c>
      <c r="C1373" s="13" t="str">
        <f t="shared" si="42"/>
        <v>TX AWH BaptistHTMG C OAEPO 1500 80% (14044180)</v>
      </c>
      <c r="D1373" s="116"/>
      <c r="F1373" s="54">
        <v>64071</v>
      </c>
      <c r="G1373" s="14" t="s">
        <v>3539</v>
      </c>
      <c r="H1373" s="15" t="str">
        <f t="shared" si="43"/>
        <v>VA Vol PPO 1500B; Ortho Waiting Per waived Maj/Applies to Ortho (64071)</v>
      </c>
      <c r="I1373" s="15" t="s">
        <v>43512</v>
      </c>
    </row>
    <row r="1374" spans="1:9" x14ac:dyDescent="0.2">
      <c r="A1374" s="12">
        <v>14044181</v>
      </c>
      <c r="B1374" s="13" t="s">
        <v>42729</v>
      </c>
      <c r="C1374" s="13" t="str">
        <f t="shared" si="42"/>
        <v>TX AWH SetonHlth AC OAEPO 1500 80% (14044181)</v>
      </c>
      <c r="D1374" s="116"/>
      <c r="F1374" s="54">
        <v>64072</v>
      </c>
      <c r="G1374" s="14" t="s">
        <v>1692</v>
      </c>
      <c r="H1374" s="15" t="str">
        <f t="shared" si="43"/>
        <v>VA Vol PPO 1500B; Ortho Waiting Period - Maj &amp; Ortho Waived (64072)</v>
      </c>
      <c r="I1374" s="15" t="s">
        <v>43512</v>
      </c>
    </row>
    <row r="1375" spans="1:9" x14ac:dyDescent="0.2">
      <c r="A1375" s="12">
        <v>14044182</v>
      </c>
      <c r="B1375" s="13" t="s">
        <v>42730</v>
      </c>
      <c r="C1375" s="13" t="str">
        <f t="shared" si="42"/>
        <v>TX El Paso Option One OAEPO 1500 80% (14044182)</v>
      </c>
      <c r="D1375" s="116"/>
      <c r="F1375" s="54">
        <v>64073</v>
      </c>
      <c r="G1375" s="14" t="s">
        <v>34974</v>
      </c>
      <c r="H1375" s="15" t="str">
        <f t="shared" si="43"/>
        <v>VA Vol Plan 10 PPO 1500 80th; No Ortho, No waiver, Waiting Period applies (64073)</v>
      </c>
      <c r="I1375" s="15" t="s">
        <v>43512</v>
      </c>
    </row>
    <row r="1376" spans="1:9" x14ac:dyDescent="0.2">
      <c r="A1376" s="12">
        <v>14044183</v>
      </c>
      <c r="B1376" s="13" t="s">
        <v>42731</v>
      </c>
      <c r="C1376" s="13" t="str">
        <f t="shared" si="42"/>
        <v>TX AWH MemorialHermann C OAEPO 2000 70% Value I (14044183)</v>
      </c>
      <c r="D1376" s="116"/>
      <c r="F1376" s="54">
        <v>64074</v>
      </c>
      <c r="G1376" s="14" t="s">
        <v>34975</v>
      </c>
      <c r="H1376" s="15" t="str">
        <f t="shared" si="43"/>
        <v>VA Vol Plan 10 PPO 1500 80th; Waiting Period - Major Waived (64074)</v>
      </c>
      <c r="I1376" s="15" t="s">
        <v>43512</v>
      </c>
    </row>
    <row r="1377" spans="1:9" x14ac:dyDescent="0.2">
      <c r="A1377" s="12">
        <v>14044184</v>
      </c>
      <c r="B1377" s="13" t="s">
        <v>42732</v>
      </c>
      <c r="C1377" s="13" t="str">
        <f t="shared" si="42"/>
        <v>TX AWH BaptistHTMG C OAEPO 2000 70% Value I (14044184)</v>
      </c>
      <c r="D1377" s="116"/>
      <c r="F1377" s="54">
        <v>64075</v>
      </c>
      <c r="G1377" s="14" t="s">
        <v>34976</v>
      </c>
      <c r="H1377" s="15" t="str">
        <f t="shared" si="43"/>
        <v>VA Vol Plan 10 PPO 1500 80th; Ortho No waiver, Waiting Period applies (64075)</v>
      </c>
      <c r="I1377" s="15" t="s">
        <v>43512</v>
      </c>
    </row>
    <row r="1378" spans="1:9" x14ac:dyDescent="0.2">
      <c r="A1378" s="12">
        <v>14044185</v>
      </c>
      <c r="B1378" s="13" t="s">
        <v>42733</v>
      </c>
      <c r="C1378" s="13" t="str">
        <f t="shared" si="42"/>
        <v>TX AWH SetonHlth AC OAEPO 2000 70% Value I (14044185)</v>
      </c>
      <c r="D1378" s="116"/>
      <c r="F1378" s="54">
        <v>64076</v>
      </c>
      <c r="G1378" s="14" t="s">
        <v>34977</v>
      </c>
      <c r="H1378" s="15" t="str">
        <f t="shared" si="43"/>
        <v>VA Vol Plan 10 PPO 1500 80th; Ortho Waiting Per waived Maj/Applies to Ortho (64076)</v>
      </c>
      <c r="I1378" s="15" t="s">
        <v>43512</v>
      </c>
    </row>
    <row r="1379" spans="1:9" x14ac:dyDescent="0.2">
      <c r="A1379" s="12">
        <v>14044186</v>
      </c>
      <c r="B1379" s="13" t="s">
        <v>42734</v>
      </c>
      <c r="C1379" s="13" t="str">
        <f t="shared" si="42"/>
        <v>TX El Paso Option One OAEPO 2000 70% Value I (14044186)</v>
      </c>
      <c r="D1379" s="116"/>
      <c r="F1379" s="54">
        <v>64077</v>
      </c>
      <c r="G1379" s="14" t="s">
        <v>34978</v>
      </c>
      <c r="H1379" s="15" t="str">
        <f t="shared" si="43"/>
        <v>VA Vol Plan 10 PPO 1500; Ortho Waiting Period - Maj &amp; Ortho Waived (64077)</v>
      </c>
      <c r="I1379" s="15" t="s">
        <v>43512</v>
      </c>
    </row>
    <row r="1380" spans="1:9" x14ac:dyDescent="0.2">
      <c r="A1380" s="12">
        <v>14044187</v>
      </c>
      <c r="B1380" s="13" t="s">
        <v>42735</v>
      </c>
      <c r="C1380" s="13" t="str">
        <f t="shared" si="42"/>
        <v>TX AWH MemorialHermann C OAEPO 2000 80% (14044187)</v>
      </c>
      <c r="D1380" s="116"/>
      <c r="F1380" s="54">
        <v>64078</v>
      </c>
      <c r="G1380" s="14" t="s">
        <v>34979</v>
      </c>
      <c r="H1380" s="15" t="str">
        <f t="shared" si="43"/>
        <v>VA Vol PPO 1500 P; No Ortho, No waiver, Waiting Period applies (64078)</v>
      </c>
      <c r="I1380" s="15" t="s">
        <v>43512</v>
      </c>
    </row>
    <row r="1381" spans="1:9" x14ac:dyDescent="0.2">
      <c r="A1381" s="12">
        <v>14044188</v>
      </c>
      <c r="B1381" s="13" t="s">
        <v>42736</v>
      </c>
      <c r="C1381" s="13" t="str">
        <f t="shared" si="42"/>
        <v>TX AWH BaptistHTMG C OAEPO 2000 80% (14044188)</v>
      </c>
      <c r="D1381" s="116"/>
      <c r="F1381" s="54">
        <v>64079</v>
      </c>
      <c r="G1381" s="14" t="s">
        <v>34980</v>
      </c>
      <c r="H1381" s="15" t="str">
        <f t="shared" si="43"/>
        <v>VA Vol PPO 1500 P; Waiting Period - Major Waived (64079)</v>
      </c>
      <c r="I1381" s="15" t="s">
        <v>43512</v>
      </c>
    </row>
    <row r="1382" spans="1:9" x14ac:dyDescent="0.2">
      <c r="A1382" s="12">
        <v>14044189</v>
      </c>
      <c r="B1382" s="13" t="s">
        <v>42737</v>
      </c>
      <c r="C1382" s="13" t="str">
        <f t="shared" si="42"/>
        <v>TX AWH SetonHlth AC OAEPO 2000 80% (14044189)</v>
      </c>
      <c r="D1382" s="116"/>
      <c r="F1382" s="54">
        <v>64080</v>
      </c>
      <c r="G1382" s="14" t="s">
        <v>34981</v>
      </c>
      <c r="H1382" s="15" t="str">
        <f t="shared" si="43"/>
        <v>VA Vol PPO 1500 P; Ortho No waiver, Waiting Period applies (64080)</v>
      </c>
      <c r="I1382" s="15" t="s">
        <v>43512</v>
      </c>
    </row>
    <row r="1383" spans="1:9" x14ac:dyDescent="0.2">
      <c r="A1383" s="12">
        <v>14044190</v>
      </c>
      <c r="B1383" s="13" t="s">
        <v>42738</v>
      </c>
      <c r="C1383" s="13" t="str">
        <f t="shared" si="42"/>
        <v>TX El Paso Option One OAEPO 2000 80% (14044190)</v>
      </c>
      <c r="D1383" s="116"/>
      <c r="F1383" s="54">
        <v>64081</v>
      </c>
      <c r="G1383" s="14" t="s">
        <v>34982</v>
      </c>
      <c r="H1383" s="15" t="str">
        <f t="shared" si="43"/>
        <v>VA Vol PPO 1500 P; Ortho Waiting Per waived Maj/Applies to Ortho (64081)</v>
      </c>
      <c r="I1383" s="15" t="s">
        <v>43512</v>
      </c>
    </row>
    <row r="1384" spans="1:9" x14ac:dyDescent="0.2">
      <c r="A1384" s="12">
        <v>14044191</v>
      </c>
      <c r="B1384" s="13" t="s">
        <v>42739</v>
      </c>
      <c r="C1384" s="13" t="str">
        <f t="shared" si="42"/>
        <v>TX AWH MemorialHermann C OAEPO 3000 100% (14044191)</v>
      </c>
      <c r="D1384" s="116"/>
      <c r="F1384" s="54">
        <v>64082</v>
      </c>
      <c r="G1384" s="14" t="s">
        <v>34983</v>
      </c>
      <c r="H1384" s="15" t="str">
        <f t="shared" si="43"/>
        <v>VA Vol PPO 1500 P; Ortho Waiting Period - Maj &amp; Ortho Waived (64082)</v>
      </c>
      <c r="I1384" s="15" t="s">
        <v>43512</v>
      </c>
    </row>
    <row r="1385" spans="1:9" x14ac:dyDescent="0.2">
      <c r="A1385" s="12">
        <v>14044192</v>
      </c>
      <c r="B1385" s="13" t="s">
        <v>42740</v>
      </c>
      <c r="C1385" s="13" t="str">
        <f t="shared" si="42"/>
        <v>TX AWH BaptistHTMG C OAEPO 3000 100% (14044192)</v>
      </c>
      <c r="D1385" s="116"/>
      <c r="F1385" s="54">
        <v>64083</v>
      </c>
      <c r="G1385" s="14" t="s">
        <v>981</v>
      </c>
      <c r="H1385" s="15" t="str">
        <f t="shared" si="43"/>
        <v>VA Vol PPO Max 2000B; No Ortho; No waiver, Waiting Period applies (64083)</v>
      </c>
      <c r="I1385" s="15" t="s">
        <v>43512</v>
      </c>
    </row>
    <row r="1386" spans="1:9" x14ac:dyDescent="0.2">
      <c r="A1386" s="12">
        <v>14044193</v>
      </c>
      <c r="B1386" s="13" t="s">
        <v>42741</v>
      </c>
      <c r="C1386" s="13" t="str">
        <f t="shared" si="42"/>
        <v>TX AWH SetonHlth AC OAEPO 3000 100% (14044193)</v>
      </c>
      <c r="D1386" s="116"/>
      <c r="F1386" s="54">
        <v>64084</v>
      </c>
      <c r="G1386" s="14" t="s">
        <v>1693</v>
      </c>
      <c r="H1386" s="15" t="str">
        <f t="shared" si="43"/>
        <v>VA Vol PPO Max 2000B; No Ortho; Waiting Period - Major Waived (64084)</v>
      </c>
      <c r="I1386" s="15" t="s">
        <v>43512</v>
      </c>
    </row>
    <row r="1387" spans="1:9" x14ac:dyDescent="0.2">
      <c r="A1387" s="12">
        <v>14044194</v>
      </c>
      <c r="B1387" s="13" t="s">
        <v>42742</v>
      </c>
      <c r="C1387" s="13" t="str">
        <f t="shared" si="42"/>
        <v>TX El Paso Option One OAEPO 3000 100% (14044194)</v>
      </c>
      <c r="D1387" s="116"/>
      <c r="F1387" s="54">
        <v>64085</v>
      </c>
      <c r="G1387" s="14" t="s">
        <v>1245</v>
      </c>
      <c r="H1387" s="15" t="str">
        <f t="shared" si="43"/>
        <v>VA Vol PPO Max 2000B; Ortho; No waiver, Waiting Period applies (64085)</v>
      </c>
      <c r="I1387" s="15" t="s">
        <v>43512</v>
      </c>
    </row>
    <row r="1388" spans="1:9" x14ac:dyDescent="0.2">
      <c r="A1388" s="12">
        <v>14044195</v>
      </c>
      <c r="B1388" s="13" t="s">
        <v>42743</v>
      </c>
      <c r="C1388" s="13" t="str">
        <f t="shared" si="42"/>
        <v>TX AWH MemorialHermann C OAEPO 2500 70% (14044195)</v>
      </c>
      <c r="D1388" s="116"/>
      <c r="F1388" s="54">
        <v>64086</v>
      </c>
      <c r="G1388" s="14" t="s">
        <v>982</v>
      </c>
      <c r="H1388" s="15" t="str">
        <f t="shared" si="43"/>
        <v>VA Vol PPO Max 2000B; Ortho; Waiting Per waived Maj/Applies to Ortho (64086)</v>
      </c>
      <c r="I1388" s="15" t="s">
        <v>43512</v>
      </c>
    </row>
    <row r="1389" spans="1:9" x14ac:dyDescent="0.2">
      <c r="A1389" s="12">
        <v>14044196</v>
      </c>
      <c r="B1389" s="13" t="s">
        <v>42744</v>
      </c>
      <c r="C1389" s="13" t="str">
        <f t="shared" si="42"/>
        <v>TX AWH BaptistHTMG C OAEPO 2500 70% (14044196)</v>
      </c>
      <c r="D1389" s="116"/>
      <c r="F1389" s="54">
        <v>64087</v>
      </c>
      <c r="G1389" s="14" t="s">
        <v>1694</v>
      </c>
      <c r="H1389" s="15" t="str">
        <f t="shared" si="43"/>
        <v>VA Vol PPO Max 2000B; Ortho Waiting Period - Maj &amp; Ortho Waived (64087)</v>
      </c>
      <c r="I1389" s="15" t="s">
        <v>43512</v>
      </c>
    </row>
    <row r="1390" spans="1:9" x14ac:dyDescent="0.2">
      <c r="A1390" s="12">
        <v>14044197</v>
      </c>
      <c r="B1390" s="13" t="s">
        <v>42745</v>
      </c>
      <c r="C1390" s="13" t="str">
        <f t="shared" si="42"/>
        <v>TX AWH SetonHlth AC OAEPO 2500 70% (14044197)</v>
      </c>
      <c r="D1390" s="116"/>
      <c r="F1390" s="54">
        <v>64088</v>
      </c>
      <c r="G1390" s="14" t="s">
        <v>34984</v>
      </c>
      <c r="H1390" s="15" t="str">
        <f t="shared" si="43"/>
        <v>VA Vol PPO 2000B; No Ortho, No waiver, Waiting Period applies (64088)</v>
      </c>
      <c r="I1390" s="15" t="s">
        <v>43512</v>
      </c>
    </row>
    <row r="1391" spans="1:9" x14ac:dyDescent="0.2">
      <c r="A1391" s="12">
        <v>14044198</v>
      </c>
      <c r="B1391" s="13" t="s">
        <v>42746</v>
      </c>
      <c r="C1391" s="13" t="str">
        <f t="shared" si="42"/>
        <v>TX El Paso Option One OAEPO 2500 70% (14044198)</v>
      </c>
      <c r="D1391" s="116"/>
      <c r="F1391" s="54">
        <v>64089</v>
      </c>
      <c r="G1391" s="14" t="s">
        <v>34985</v>
      </c>
      <c r="H1391" s="15" t="str">
        <f t="shared" si="43"/>
        <v>VA Vol PPO 2000B; Waiting Period - Major Waived (64089)</v>
      </c>
      <c r="I1391" s="15" t="s">
        <v>43512</v>
      </c>
    </row>
    <row r="1392" spans="1:9" x14ac:dyDescent="0.2">
      <c r="A1392" s="12">
        <v>14044199</v>
      </c>
      <c r="B1392" s="13" t="s">
        <v>42747</v>
      </c>
      <c r="C1392" s="13" t="str">
        <f t="shared" si="42"/>
        <v>TX AWH MemorialHermann C OAEPO 2500 80% EC (14044199)</v>
      </c>
      <c r="D1392" s="116"/>
      <c r="F1392" s="54">
        <v>64090</v>
      </c>
      <c r="G1392" s="14" t="s">
        <v>34986</v>
      </c>
      <c r="H1392" s="15" t="str">
        <f t="shared" si="43"/>
        <v>VA Vol PPO 2000B; Ortho No waiver, Waiting Period applies (64090)</v>
      </c>
      <c r="I1392" s="15" t="s">
        <v>43512</v>
      </c>
    </row>
    <row r="1393" spans="1:9" x14ac:dyDescent="0.2">
      <c r="A1393" s="12">
        <v>14044200</v>
      </c>
      <c r="B1393" s="13" t="s">
        <v>42748</v>
      </c>
      <c r="C1393" s="13" t="str">
        <f t="shared" si="42"/>
        <v>TX AWH BaptistHTMG C OAEPO 2500 80% EC (14044200)</v>
      </c>
      <c r="D1393" s="116"/>
      <c r="F1393" s="54">
        <v>64091</v>
      </c>
      <c r="G1393" s="14" t="s">
        <v>34987</v>
      </c>
      <c r="H1393" s="15" t="str">
        <f t="shared" si="43"/>
        <v>VA Vol PPO 2000 B; Ortho Waiting Per waived Maj/Applies to Ortho (64091)</v>
      </c>
      <c r="I1393" s="15" t="s">
        <v>43512</v>
      </c>
    </row>
    <row r="1394" spans="1:9" x14ac:dyDescent="0.2">
      <c r="A1394" s="12">
        <v>14044201</v>
      </c>
      <c r="B1394" s="13" t="s">
        <v>42749</v>
      </c>
      <c r="C1394" s="13" t="str">
        <f t="shared" si="42"/>
        <v>TX AWH SetonHlth AC OAEPO 2500 80% EC (14044201)</v>
      </c>
      <c r="D1394" s="116"/>
      <c r="F1394" s="54">
        <v>64092</v>
      </c>
      <c r="G1394" s="14" t="s">
        <v>34988</v>
      </c>
      <c r="H1394" s="15" t="str">
        <f t="shared" si="43"/>
        <v>VA Vol PPO 2000B; Ortho Waiting Period - Maj &amp; Ortho Waived (64092)</v>
      </c>
      <c r="I1394" s="15" t="s">
        <v>43512</v>
      </c>
    </row>
    <row r="1395" spans="1:9" x14ac:dyDescent="0.2">
      <c r="A1395" s="12">
        <v>14044202</v>
      </c>
      <c r="B1395" s="13" t="s">
        <v>42750</v>
      </c>
      <c r="C1395" s="13" t="str">
        <f t="shared" si="42"/>
        <v>TX El Paso Option One OAEPO 2500 80% EC (14044202)</v>
      </c>
      <c r="D1395" s="116"/>
      <c r="F1395" s="54">
        <v>64093</v>
      </c>
      <c r="G1395" s="14" t="s">
        <v>3544</v>
      </c>
      <c r="H1395" s="15" t="str">
        <f t="shared" si="43"/>
        <v>CO Vol Option 1A Copay 58; 10-100 No Ortho (64093)</v>
      </c>
      <c r="I1395" s="15" t="s">
        <v>43512</v>
      </c>
    </row>
    <row r="1396" spans="1:9" x14ac:dyDescent="0.2">
      <c r="A1396" s="12">
        <v>14044203</v>
      </c>
      <c r="B1396" s="13" t="s">
        <v>42751</v>
      </c>
      <c r="C1396" s="13" t="str">
        <f t="shared" si="42"/>
        <v>TX AWH MemorialHermann C OAEPO 3000 100% HSA (14044203)</v>
      </c>
      <c r="D1396" s="116"/>
      <c r="F1396" s="54">
        <v>64094</v>
      </c>
      <c r="G1396" s="14" t="s">
        <v>1695</v>
      </c>
      <c r="H1396" s="15" t="str">
        <f t="shared" si="43"/>
        <v>CO Vol Option 1A Copay 58; 10-100 Ortho (64094)</v>
      </c>
      <c r="I1396" s="15" t="s">
        <v>43512</v>
      </c>
    </row>
    <row r="1397" spans="1:9" x14ac:dyDescent="0.2">
      <c r="A1397" s="12">
        <v>14044204</v>
      </c>
      <c r="B1397" s="13" t="s">
        <v>42752</v>
      </c>
      <c r="C1397" s="13" t="str">
        <f t="shared" si="42"/>
        <v>TX AWH BaptistHTMG C OAEPO 3000 100% HSA (14044204)</v>
      </c>
      <c r="D1397" s="116"/>
      <c r="F1397" s="54">
        <v>64095</v>
      </c>
      <c r="G1397" s="14" t="s">
        <v>1246</v>
      </c>
      <c r="H1397" s="15" t="str">
        <f t="shared" si="43"/>
        <v>CO Vol Option 2A Copay 66; 10-100 No Ortho (64095)</v>
      </c>
      <c r="I1397" s="15" t="s">
        <v>43512</v>
      </c>
    </row>
    <row r="1398" spans="1:9" x14ac:dyDescent="0.2">
      <c r="A1398" s="12">
        <v>14044205</v>
      </c>
      <c r="B1398" s="13" t="s">
        <v>42753</v>
      </c>
      <c r="C1398" s="13" t="str">
        <f t="shared" si="42"/>
        <v>TX AWH SetonHlth AC OAEPO 3000 100% HSA (14044205)</v>
      </c>
      <c r="D1398" s="116"/>
      <c r="F1398" s="54">
        <v>64096</v>
      </c>
      <c r="G1398" s="14" t="s">
        <v>983</v>
      </c>
      <c r="H1398" s="15" t="str">
        <f t="shared" si="43"/>
        <v>CO Vol Option 2A Copay 66; 10-100 Ortho (64096)</v>
      </c>
      <c r="I1398" s="15" t="s">
        <v>43512</v>
      </c>
    </row>
    <row r="1399" spans="1:9" x14ac:dyDescent="0.2">
      <c r="A1399" s="12">
        <v>14044206</v>
      </c>
      <c r="B1399" s="13" t="s">
        <v>42754</v>
      </c>
      <c r="C1399" s="13" t="str">
        <f t="shared" si="42"/>
        <v>TX El Paso Option One OAEPO 3000 100% HSA (14044206)</v>
      </c>
      <c r="D1399" s="116"/>
      <c r="F1399" s="54">
        <v>64097</v>
      </c>
      <c r="G1399" s="14" t="s">
        <v>1696</v>
      </c>
      <c r="H1399" s="15" t="str">
        <f t="shared" si="43"/>
        <v>CO Vol Option 3A FOC Low; No Ortho, No waiver, Waiting Period applies (64097)</v>
      </c>
      <c r="I1399" s="15" t="s">
        <v>43503</v>
      </c>
    </row>
    <row r="1400" spans="1:9" x14ac:dyDescent="0.2">
      <c r="A1400" s="12">
        <v>14044207</v>
      </c>
      <c r="B1400" s="13" t="s">
        <v>42755</v>
      </c>
      <c r="C1400" s="13" t="str">
        <f t="shared" si="42"/>
        <v>TX AWH MemorialHermann C OAEPO 2000 100% HSATIF (14044207)</v>
      </c>
      <c r="D1400" s="116"/>
      <c r="F1400" s="54">
        <v>64098</v>
      </c>
      <c r="G1400" s="14" t="s">
        <v>3546</v>
      </c>
      <c r="H1400" s="15" t="str">
        <f t="shared" si="43"/>
        <v>CO Vol Option 3A FOC Low; No Ortho, Waiting Period - Major Waived (64098)</v>
      </c>
      <c r="I1400" s="15" t="s">
        <v>43503</v>
      </c>
    </row>
    <row r="1401" spans="1:9" x14ac:dyDescent="0.2">
      <c r="A1401" s="12">
        <v>14044208</v>
      </c>
      <c r="B1401" s="13" t="s">
        <v>42756</v>
      </c>
      <c r="C1401" s="13" t="str">
        <f t="shared" si="42"/>
        <v>TX AWH BaptistHTMG C OAEPO 2000 100% HSA TIF (14044208)</v>
      </c>
      <c r="D1401" s="116"/>
      <c r="F1401" s="54">
        <v>64099</v>
      </c>
      <c r="G1401" s="14" t="s">
        <v>1697</v>
      </c>
      <c r="H1401" s="15" t="str">
        <f t="shared" si="43"/>
        <v>CO Vol Option 3A FOC Low; Ortho, No waiver, Waiting Period applies (64099)</v>
      </c>
      <c r="I1401" s="15" t="s">
        <v>43503</v>
      </c>
    </row>
    <row r="1402" spans="1:9" x14ac:dyDescent="0.2">
      <c r="A1402" s="12">
        <v>14044209</v>
      </c>
      <c r="B1402" s="13" t="s">
        <v>42757</v>
      </c>
      <c r="C1402" s="13" t="str">
        <f t="shared" si="42"/>
        <v>TX AWH SetonHlth  AC OAEPO 2000 100% HSA TIF (14044209)</v>
      </c>
      <c r="D1402" s="116"/>
      <c r="F1402" s="54">
        <v>64100</v>
      </c>
      <c r="G1402" s="14" t="s">
        <v>984</v>
      </c>
      <c r="H1402" s="15" t="str">
        <f t="shared" si="43"/>
        <v>CO Vol Option 3A FOC Low; Ortho, Waiting Per waived Maj/Applies to Ortho (64100)</v>
      </c>
      <c r="I1402" s="15" t="s">
        <v>43503</v>
      </c>
    </row>
    <row r="1403" spans="1:9" x14ac:dyDescent="0.2">
      <c r="A1403" s="12">
        <v>14044210</v>
      </c>
      <c r="B1403" s="13" t="s">
        <v>42758</v>
      </c>
      <c r="C1403" s="13" t="str">
        <f t="shared" si="42"/>
        <v>TX El Paso Option One OAEPO 2000 100% HSA TIF (14044210)</v>
      </c>
      <c r="D1403" s="116"/>
      <c r="F1403" s="54">
        <v>64101</v>
      </c>
      <c r="G1403" s="14" t="s">
        <v>1698</v>
      </c>
      <c r="H1403" s="15" t="str">
        <f t="shared" si="43"/>
        <v>CO Vol Option 3A FOC Low; Ortho, Waiting Period - Maj/Ortho Waived (64101)</v>
      </c>
      <c r="I1403" s="15" t="s">
        <v>43503</v>
      </c>
    </row>
    <row r="1404" spans="1:9" x14ac:dyDescent="0.2">
      <c r="A1404" s="12">
        <v>14044211</v>
      </c>
      <c r="B1404" s="13" t="s">
        <v>42759</v>
      </c>
      <c r="C1404" s="13" t="str">
        <f t="shared" si="42"/>
        <v>TX AWH MemorialHermann C OAEPO 3000 80% (14044211)</v>
      </c>
      <c r="D1404" s="116"/>
      <c r="F1404" s="54">
        <v>64102</v>
      </c>
      <c r="G1404" s="14" t="s">
        <v>1247</v>
      </c>
      <c r="H1404" s="15" t="str">
        <f t="shared" si="43"/>
        <v>CO Vol Option 4A FOC High; No Ortho, No waiver, Waiting Period applies (64102)</v>
      </c>
      <c r="I1404" s="15" t="s">
        <v>43503</v>
      </c>
    </row>
    <row r="1405" spans="1:9" x14ac:dyDescent="0.2">
      <c r="A1405" s="12">
        <v>14044212</v>
      </c>
      <c r="B1405" s="13" t="s">
        <v>42760</v>
      </c>
      <c r="C1405" s="13" t="str">
        <f t="shared" si="42"/>
        <v>TX AWH BaptistHTMG C OAEPO 3000 80% (14044212)</v>
      </c>
      <c r="D1405" s="116"/>
      <c r="F1405" s="54">
        <v>64103</v>
      </c>
      <c r="G1405" s="14" t="s">
        <v>3548</v>
      </c>
      <c r="H1405" s="15" t="str">
        <f t="shared" si="43"/>
        <v>CO Vol Option 4A FOC High; No Ortho, Waiting Period - Major Waived (64103)</v>
      </c>
      <c r="I1405" s="15" t="s">
        <v>43503</v>
      </c>
    </row>
    <row r="1406" spans="1:9" x14ac:dyDescent="0.2">
      <c r="A1406" s="12">
        <v>14044213</v>
      </c>
      <c r="B1406" s="13" t="s">
        <v>42761</v>
      </c>
      <c r="C1406" s="13" t="str">
        <f t="shared" si="42"/>
        <v>TX AWH SetonHlth AC OAEPO 3000 80% (14044213)</v>
      </c>
      <c r="D1406" s="116"/>
      <c r="F1406" s="54">
        <v>64104</v>
      </c>
      <c r="G1406" s="14" t="s">
        <v>1818</v>
      </c>
      <c r="H1406" s="15" t="str">
        <f t="shared" si="43"/>
        <v>CO Vol Option 4A FOC High; Ortho, No waiver, Waiting Period applies (64104)</v>
      </c>
      <c r="I1406" s="15" t="s">
        <v>43503</v>
      </c>
    </row>
    <row r="1407" spans="1:9" x14ac:dyDescent="0.2">
      <c r="A1407" s="12">
        <v>14044214</v>
      </c>
      <c r="B1407" s="13" t="s">
        <v>42762</v>
      </c>
      <c r="C1407" s="13" t="str">
        <f t="shared" si="42"/>
        <v>TX El Paso Option One OAEPO 3000 80% (14044214)</v>
      </c>
      <c r="D1407" s="116"/>
      <c r="F1407" s="54">
        <v>64105</v>
      </c>
      <c r="G1407" s="14" t="s">
        <v>1819</v>
      </c>
      <c r="H1407" s="15" t="str">
        <f t="shared" si="43"/>
        <v>CO Vol Option 4A FOC High; Ortho, Waiting Per waived Maj/Applies to Ortho (64105)</v>
      </c>
      <c r="I1407" s="15" t="s">
        <v>43503</v>
      </c>
    </row>
    <row r="1408" spans="1:9" x14ac:dyDescent="0.2">
      <c r="A1408" s="12">
        <v>14044215</v>
      </c>
      <c r="B1408" s="13" t="s">
        <v>42763</v>
      </c>
      <c r="C1408" s="13" t="str">
        <f t="shared" si="42"/>
        <v>TX AWH MemorialHermann C OAEPO 3000 80% EC (14044215)</v>
      </c>
      <c r="D1408" s="116"/>
      <c r="F1408" s="54">
        <v>64106</v>
      </c>
      <c r="G1408" s="14" t="s">
        <v>3550</v>
      </c>
      <c r="H1408" s="15" t="str">
        <f t="shared" si="43"/>
        <v>CO Vol Option 4A FOC High; Ortho, Waiting Period - Maj/Ortho Waived (64106)</v>
      </c>
      <c r="I1408" s="15" t="s">
        <v>43503</v>
      </c>
    </row>
    <row r="1409" spans="1:9" x14ac:dyDescent="0.2">
      <c r="A1409" s="12">
        <v>14044216</v>
      </c>
      <c r="B1409" s="13" t="s">
        <v>42764</v>
      </c>
      <c r="C1409" s="13" t="str">
        <f t="shared" si="42"/>
        <v>TX AWH BaptistHTMG C OAEPO 3000 80% EC (14044216)</v>
      </c>
      <c r="D1409" s="116"/>
      <c r="F1409" s="54">
        <v>64107</v>
      </c>
      <c r="G1409" s="14" t="s">
        <v>1248</v>
      </c>
      <c r="H1409" s="15" t="str">
        <f t="shared" si="43"/>
        <v>CO Vol Option 5A PPO Max 1000; No Ortho, No waiver, Waiting Period applies (64107)</v>
      </c>
      <c r="I1409" s="15" t="s">
        <v>43512</v>
      </c>
    </row>
    <row r="1410" spans="1:9" x14ac:dyDescent="0.2">
      <c r="A1410" s="12">
        <v>14044217</v>
      </c>
      <c r="B1410" s="13" t="s">
        <v>42765</v>
      </c>
      <c r="C1410" s="13" t="str">
        <f t="shared" ref="C1410:C1473" si="44">IF(A1410=0,"",B1410&amp;" ("&amp;A1410&amp;")")</f>
        <v>TX AWH SetonHlth AC OAEPO 3000 80% EC (14044217)</v>
      </c>
      <c r="D1410" s="116"/>
      <c r="F1410" s="54">
        <v>64108</v>
      </c>
      <c r="G1410" s="14" t="s">
        <v>3552</v>
      </c>
      <c r="H1410" s="15" t="str">
        <f t="shared" ref="H1410:H1473" si="45">IF(F1410=0,"",G1410&amp;" ("&amp;F1410&amp;")")</f>
        <v>CO Vol Option 5A PPO Max 1000; No Ortho, Waiting Period - Major Waived (64108)</v>
      </c>
      <c r="I1410" s="15" t="s">
        <v>43512</v>
      </c>
    </row>
    <row r="1411" spans="1:9" x14ac:dyDescent="0.2">
      <c r="A1411" s="12">
        <v>14044218</v>
      </c>
      <c r="B1411" s="13" t="s">
        <v>42766</v>
      </c>
      <c r="C1411" s="13" t="str">
        <f t="shared" si="44"/>
        <v>TX El Paso Option One OAEPO 3000 80% EC (14044218)</v>
      </c>
      <c r="D1411" s="116"/>
      <c r="F1411" s="54">
        <v>64109</v>
      </c>
      <c r="G1411" s="14" t="s">
        <v>1249</v>
      </c>
      <c r="H1411" s="15" t="str">
        <f t="shared" si="45"/>
        <v>CO Vol Option 5A PPO Max 1000; Ortho, No waiver, Waiting Period applies (64109)</v>
      </c>
      <c r="I1411" s="15" t="s">
        <v>43512</v>
      </c>
    </row>
    <row r="1412" spans="1:9" x14ac:dyDescent="0.2">
      <c r="A1412" s="12">
        <v>14044219</v>
      </c>
      <c r="B1412" s="13" t="s">
        <v>42767</v>
      </c>
      <c r="C1412" s="13" t="str">
        <f t="shared" si="44"/>
        <v>TX AWH MemorialHermann C OAEPO 3000 90% HSA (14044219)</v>
      </c>
      <c r="D1412" s="116"/>
      <c r="F1412" s="54">
        <v>64110</v>
      </c>
      <c r="G1412" s="14" t="s">
        <v>1250</v>
      </c>
      <c r="H1412" s="15" t="str">
        <f t="shared" si="45"/>
        <v>CO Vol Option 5A PPO Max 1000; Ortho, Waiting Per waived Maj/Applies to Ortho (64110)</v>
      </c>
      <c r="I1412" s="15" t="s">
        <v>43512</v>
      </c>
    </row>
    <row r="1413" spans="1:9" x14ac:dyDescent="0.2">
      <c r="A1413" s="12">
        <v>14044220</v>
      </c>
      <c r="B1413" s="13" t="s">
        <v>42768</v>
      </c>
      <c r="C1413" s="13" t="str">
        <f t="shared" si="44"/>
        <v>TX AWH BaptistHTMG C OAEPO 3000 90% HSA (14044220)</v>
      </c>
      <c r="D1413" s="116"/>
      <c r="F1413" s="54">
        <v>64111</v>
      </c>
      <c r="G1413" s="14" t="s">
        <v>3554</v>
      </c>
      <c r="H1413" s="15" t="str">
        <f t="shared" si="45"/>
        <v>CO Vol Option 5A PPO Max 1000; Ortho, Waiting Period - Maj &amp; Ortho Waived (64111)</v>
      </c>
      <c r="I1413" s="15" t="s">
        <v>43512</v>
      </c>
    </row>
    <row r="1414" spans="1:9" x14ac:dyDescent="0.2">
      <c r="A1414" s="12">
        <v>14044221</v>
      </c>
      <c r="B1414" s="13" t="s">
        <v>42769</v>
      </c>
      <c r="C1414" s="13" t="str">
        <f t="shared" si="44"/>
        <v>TX AWH SetonHlth AC OAEPO 3000 90% HSA (14044221)</v>
      </c>
      <c r="D1414" s="116"/>
      <c r="F1414" s="54">
        <v>64112</v>
      </c>
      <c r="G1414" s="14" t="s">
        <v>985</v>
      </c>
      <c r="H1414" s="15" t="str">
        <f t="shared" si="45"/>
        <v>CO Vol Option 6A PPO 1000 90th; No Ortho, No waiver, Waiting Period applies (64112)</v>
      </c>
      <c r="I1414" s="15" t="s">
        <v>43512</v>
      </c>
    </row>
    <row r="1415" spans="1:9" x14ac:dyDescent="0.2">
      <c r="A1415" s="12">
        <v>14044222</v>
      </c>
      <c r="B1415" s="13" t="s">
        <v>42770</v>
      </c>
      <c r="C1415" s="13" t="str">
        <f t="shared" si="44"/>
        <v>TX El Paso Option One OAEPO 3000 90% HSA (14044222)</v>
      </c>
      <c r="D1415" s="116"/>
      <c r="F1415" s="54">
        <v>64113</v>
      </c>
      <c r="G1415" s="14" t="s">
        <v>1251</v>
      </c>
      <c r="H1415" s="15" t="str">
        <f t="shared" si="45"/>
        <v>CO Vol Option 6A PPO 1000 90th; No Ortho, Waiting Period - Major Waived (64113)</v>
      </c>
      <c r="I1415" s="15" t="s">
        <v>43512</v>
      </c>
    </row>
    <row r="1416" spans="1:9" x14ac:dyDescent="0.2">
      <c r="A1416" s="12">
        <v>14044223</v>
      </c>
      <c r="B1416" s="13" t="s">
        <v>42771</v>
      </c>
      <c r="C1416" s="13" t="str">
        <f t="shared" si="44"/>
        <v>TX AWH MemorialHermann C OAEPO 3500 80% EC (14044223)</v>
      </c>
      <c r="D1416" s="116"/>
      <c r="F1416" s="54">
        <v>64114</v>
      </c>
      <c r="G1416" s="14" t="s">
        <v>3556</v>
      </c>
      <c r="H1416" s="15" t="str">
        <f t="shared" si="45"/>
        <v>CO Vol Option 6A PPO 1000 90th; Ortho, No waiver, Waiting Period applies (64114)</v>
      </c>
      <c r="I1416" s="15" t="s">
        <v>43512</v>
      </c>
    </row>
    <row r="1417" spans="1:9" x14ac:dyDescent="0.2">
      <c r="A1417" s="12">
        <v>14044224</v>
      </c>
      <c r="B1417" s="13" t="s">
        <v>42772</v>
      </c>
      <c r="C1417" s="13" t="str">
        <f t="shared" si="44"/>
        <v>TX AWH BaptistHTMG C OAEPO 3500 80% EC (14044224)</v>
      </c>
      <c r="D1417" s="116"/>
      <c r="F1417" s="54">
        <v>64115</v>
      </c>
      <c r="G1417" s="14" t="s">
        <v>986</v>
      </c>
      <c r="H1417" s="15" t="str">
        <f t="shared" si="45"/>
        <v>CO Vol Option 6A PPO 1000 90th; Ortho, Waiting Per waived Maj/Applies to Ortho (64115)</v>
      </c>
      <c r="I1417" s="15" t="s">
        <v>43512</v>
      </c>
    </row>
    <row r="1418" spans="1:9" x14ac:dyDescent="0.2">
      <c r="A1418" s="12">
        <v>14044225</v>
      </c>
      <c r="B1418" s="13" t="s">
        <v>42773</v>
      </c>
      <c r="C1418" s="13" t="str">
        <f t="shared" si="44"/>
        <v>TX AWH SetonHlth AC OAEPO 3500 80% EC (14044225)</v>
      </c>
      <c r="D1418" s="116"/>
      <c r="F1418" s="54">
        <v>64116</v>
      </c>
      <c r="G1418" s="14" t="s">
        <v>1252</v>
      </c>
      <c r="H1418" s="15" t="str">
        <f t="shared" si="45"/>
        <v>CO Vol Option 6A PPO 1000 90th; Ortho, Waiting Period - Maj &amp; Ortho Waived (64116)</v>
      </c>
      <c r="I1418" s="15" t="s">
        <v>43512</v>
      </c>
    </row>
    <row r="1419" spans="1:9" x14ac:dyDescent="0.2">
      <c r="A1419" s="12">
        <v>14044226</v>
      </c>
      <c r="B1419" s="13" t="s">
        <v>42774</v>
      </c>
      <c r="C1419" s="13" t="str">
        <f t="shared" si="44"/>
        <v>TX El Paso Option One OAEPO 3500 80% EC (14044226)</v>
      </c>
      <c r="D1419" s="116"/>
      <c r="F1419" s="54">
        <v>64117</v>
      </c>
      <c r="G1419" s="14" t="s">
        <v>3558</v>
      </c>
      <c r="H1419" s="15" t="str">
        <f t="shared" si="45"/>
        <v>CO Vol Option 7A PPO 1500 Low 90th; No Ortho, No waiver, Waiting Period applies (64117)</v>
      </c>
      <c r="I1419" s="15" t="s">
        <v>43512</v>
      </c>
    </row>
    <row r="1420" spans="1:9" x14ac:dyDescent="0.2">
      <c r="A1420" s="12">
        <v>14044227</v>
      </c>
      <c r="B1420" s="13" t="s">
        <v>42775</v>
      </c>
      <c r="C1420" s="13" t="str">
        <f t="shared" si="44"/>
        <v>TX AWH MemorialHermann C OAEPO 500 80% (14044227)</v>
      </c>
      <c r="D1420" s="116"/>
      <c r="F1420" s="54">
        <v>64118</v>
      </c>
      <c r="G1420" s="14" t="s">
        <v>3560</v>
      </c>
      <c r="H1420" s="15" t="str">
        <f t="shared" si="45"/>
        <v>CO Vol Option 7A PPO 1500 Low 90th; No Ortho, Waiting Period - Major Waived (64118)</v>
      </c>
      <c r="I1420" s="15" t="s">
        <v>43512</v>
      </c>
    </row>
    <row r="1421" spans="1:9" x14ac:dyDescent="0.2">
      <c r="A1421" s="12">
        <v>14044228</v>
      </c>
      <c r="B1421" s="13" t="s">
        <v>42776</v>
      </c>
      <c r="C1421" s="13" t="str">
        <f t="shared" si="44"/>
        <v>TX AWH BaptistHTMG C OAEPO 500 80% (14044228)</v>
      </c>
      <c r="D1421" s="116"/>
      <c r="F1421" s="54">
        <v>64119</v>
      </c>
      <c r="G1421" s="14" t="s">
        <v>3562</v>
      </c>
      <c r="H1421" s="15" t="str">
        <f t="shared" si="45"/>
        <v>CO Vol Option 7A PPO 1500 Low 90th; Ortho, No waiver, Waiting Period applies (64119)</v>
      </c>
      <c r="I1421" s="15" t="s">
        <v>43512</v>
      </c>
    </row>
    <row r="1422" spans="1:9" x14ac:dyDescent="0.2">
      <c r="A1422" s="12">
        <v>14044229</v>
      </c>
      <c r="B1422" s="13" t="s">
        <v>42777</v>
      </c>
      <c r="C1422" s="13" t="str">
        <f t="shared" si="44"/>
        <v>TX AWH SetonHlth AC OAEPO 500 80% (14044229)</v>
      </c>
      <c r="D1422" s="116"/>
      <c r="F1422" s="54">
        <v>64120</v>
      </c>
      <c r="G1422" s="14" t="s">
        <v>1820</v>
      </c>
      <c r="H1422" s="15" t="str">
        <f t="shared" si="45"/>
        <v>CO Vol Option 7A PPO 1500 Low 90th; Ortho, Waiting Per waived Maj/Applies to Ortho (64120)</v>
      </c>
      <c r="I1422" s="15" t="s">
        <v>43512</v>
      </c>
    </row>
    <row r="1423" spans="1:9" x14ac:dyDescent="0.2">
      <c r="A1423" s="12">
        <v>14044230</v>
      </c>
      <c r="B1423" s="13" t="s">
        <v>42778</v>
      </c>
      <c r="C1423" s="13" t="str">
        <f t="shared" si="44"/>
        <v>TX El Paso Option One OAEPO 500 80% (14044230)</v>
      </c>
      <c r="D1423" s="116"/>
      <c r="F1423" s="54">
        <v>64121</v>
      </c>
      <c r="G1423" s="14" t="s">
        <v>1821</v>
      </c>
      <c r="H1423" s="15" t="str">
        <f t="shared" si="45"/>
        <v>CO Vol Option 7A PPO 1500 Low 90th; Ortho, Waiting Period - Maj &amp; Ortho Waived (64121)</v>
      </c>
      <c r="I1423" s="15" t="s">
        <v>43512</v>
      </c>
    </row>
    <row r="1424" spans="1:9" x14ac:dyDescent="0.2">
      <c r="A1424" s="12">
        <v>14044231</v>
      </c>
      <c r="B1424" s="13" t="s">
        <v>42779</v>
      </c>
      <c r="C1424" s="13" t="str">
        <f t="shared" si="44"/>
        <v>TX AWH MemorialHermann C OAEPO 5000 100% HSA (14044231)</v>
      </c>
      <c r="D1424" s="116"/>
      <c r="F1424" s="54">
        <v>64122</v>
      </c>
      <c r="G1424" s="14" t="s">
        <v>1822</v>
      </c>
      <c r="H1424" s="15" t="str">
        <f t="shared" si="45"/>
        <v>CO Vol Option 8A PPO 1500 High 90th; No Ortho, No waiver, Waiting Period applies (64122)</v>
      </c>
      <c r="I1424" s="15" t="s">
        <v>43512</v>
      </c>
    </row>
    <row r="1425" spans="1:9" x14ac:dyDescent="0.2">
      <c r="A1425" s="12">
        <v>14044232</v>
      </c>
      <c r="B1425" s="13" t="s">
        <v>42780</v>
      </c>
      <c r="C1425" s="13" t="str">
        <f t="shared" si="44"/>
        <v>TX AWH BaptistHTMG C OAEPO 5000 100% HSA (14044232)</v>
      </c>
      <c r="D1425" s="116"/>
      <c r="F1425" s="54">
        <v>64123</v>
      </c>
      <c r="G1425" s="14" t="s">
        <v>1823</v>
      </c>
      <c r="H1425" s="15" t="str">
        <f t="shared" si="45"/>
        <v>CO Vol Option 8A PPO 1500 High 90th; No Ortho, Waiting Period - Major Waived (64123)</v>
      </c>
      <c r="I1425" s="15" t="s">
        <v>43512</v>
      </c>
    </row>
    <row r="1426" spans="1:9" x14ac:dyDescent="0.2">
      <c r="A1426" s="12">
        <v>14044233</v>
      </c>
      <c r="B1426" s="13" t="s">
        <v>42781</v>
      </c>
      <c r="C1426" s="13" t="str">
        <f t="shared" si="44"/>
        <v>TX AWH SetonHlth AC OAEPO 5000 100% HSA (14044233)</v>
      </c>
      <c r="D1426" s="116"/>
      <c r="F1426" s="54">
        <v>64124</v>
      </c>
      <c r="G1426" s="14" t="s">
        <v>987</v>
      </c>
      <c r="H1426" s="15" t="str">
        <f t="shared" si="45"/>
        <v>CO Vol Option 8A PPO 1500 High 90th; Ortho, No waiver, Waiting Period applies (64124)</v>
      </c>
      <c r="I1426" s="15" t="s">
        <v>43512</v>
      </c>
    </row>
    <row r="1427" spans="1:9" x14ac:dyDescent="0.2">
      <c r="A1427" s="12">
        <v>14044234</v>
      </c>
      <c r="B1427" s="13" t="s">
        <v>42782</v>
      </c>
      <c r="C1427" s="13" t="str">
        <f t="shared" si="44"/>
        <v>TX El Paso Option One OAEPO 5000 100% HSA (14044234)</v>
      </c>
      <c r="D1427" s="116"/>
      <c r="F1427" s="54">
        <v>64125</v>
      </c>
      <c r="G1427" s="14" t="s">
        <v>988</v>
      </c>
      <c r="H1427" s="15" t="str">
        <f t="shared" si="45"/>
        <v>CO Vol Option 8A PPO 1500 High 90th; Ortho, Waiting Per waived Maj/Applies to Ortho (64125)</v>
      </c>
      <c r="I1427" s="15" t="s">
        <v>43512</v>
      </c>
    </row>
    <row r="1428" spans="1:9" x14ac:dyDescent="0.2">
      <c r="A1428" s="12">
        <v>14044235</v>
      </c>
      <c r="B1428" s="13" t="s">
        <v>42783</v>
      </c>
      <c r="C1428" s="13" t="str">
        <f t="shared" si="44"/>
        <v>TX AWH MemorialHermann C OAEPO 5000 70% EC (14044235)</v>
      </c>
      <c r="D1428" s="116"/>
      <c r="F1428" s="54">
        <v>64126</v>
      </c>
      <c r="G1428" s="14" t="s">
        <v>3564</v>
      </c>
      <c r="H1428" s="15" t="str">
        <f t="shared" si="45"/>
        <v>CO Vol Option 8A PPO 1500 High 90th; Ortho, Waiting Period - Maj &amp; Ortho Waived (64126)</v>
      </c>
      <c r="I1428" s="15" t="s">
        <v>43512</v>
      </c>
    </row>
    <row r="1429" spans="1:9" x14ac:dyDescent="0.2">
      <c r="A1429" s="12">
        <v>14044236</v>
      </c>
      <c r="B1429" s="13" t="s">
        <v>42784</v>
      </c>
      <c r="C1429" s="13" t="str">
        <f t="shared" si="44"/>
        <v>TX AWH BaptistHTMG C OAEPO 5000 70% EC (14044236)</v>
      </c>
      <c r="D1429" s="116"/>
      <c r="F1429" s="54">
        <v>64127</v>
      </c>
      <c r="G1429" s="14" t="s">
        <v>989</v>
      </c>
      <c r="H1429" s="15" t="str">
        <f t="shared" si="45"/>
        <v>CO Vol Option 9A PPO 2000 Low 90th; No Ortho, No waiver, Waiting Period applies (64127)</v>
      </c>
      <c r="I1429" s="15" t="s">
        <v>43512</v>
      </c>
    </row>
    <row r="1430" spans="1:9" x14ac:dyDescent="0.2">
      <c r="A1430" s="12">
        <v>14044237</v>
      </c>
      <c r="B1430" s="13" t="s">
        <v>42785</v>
      </c>
      <c r="C1430" s="13" t="str">
        <f t="shared" si="44"/>
        <v>TX AWH SetonHlth AC OAEPO 5000 70% EC (14044237)</v>
      </c>
      <c r="D1430" s="116"/>
      <c r="F1430" s="54">
        <v>64128</v>
      </c>
      <c r="G1430" s="14" t="s">
        <v>3566</v>
      </c>
      <c r="H1430" s="15" t="str">
        <f t="shared" si="45"/>
        <v>CO Vol Option 9A PPO 2000 Low 90th; No Ortho, Waiting Period - Major Waived (64128)</v>
      </c>
      <c r="I1430" s="15" t="s">
        <v>43512</v>
      </c>
    </row>
    <row r="1431" spans="1:9" x14ac:dyDescent="0.2">
      <c r="A1431" s="12">
        <v>14044238</v>
      </c>
      <c r="B1431" s="13" t="s">
        <v>42786</v>
      </c>
      <c r="C1431" s="13" t="str">
        <f t="shared" si="44"/>
        <v>TX El Paso Option One OAEPO 5000 70% EC (14044238)</v>
      </c>
      <c r="D1431" s="116"/>
      <c r="F1431" s="54">
        <v>64129</v>
      </c>
      <c r="G1431" s="14" t="s">
        <v>1253</v>
      </c>
      <c r="H1431" s="15" t="str">
        <f t="shared" si="45"/>
        <v>CO Vol Option 9A PPO 2000 Low 90th; Ortho, No waiver, Waiting Period applies (64129)</v>
      </c>
      <c r="I1431" s="15" t="s">
        <v>43512</v>
      </c>
    </row>
    <row r="1432" spans="1:9" x14ac:dyDescent="0.2">
      <c r="A1432" s="12">
        <v>14044239</v>
      </c>
      <c r="B1432" s="13" t="s">
        <v>42787</v>
      </c>
      <c r="C1432" s="13" t="str">
        <f t="shared" si="44"/>
        <v>TX AWH MemorialHermann C OAEPO 5000 70% Value I (14044239)</v>
      </c>
      <c r="D1432" s="116"/>
      <c r="F1432" s="54">
        <v>64130</v>
      </c>
      <c r="G1432" s="14" t="s">
        <v>990</v>
      </c>
      <c r="H1432" s="15" t="str">
        <f t="shared" si="45"/>
        <v>CO Vol Option 9A PPO 2000 Low 90th; Ortho, Waiting Per waived Maj/Applies to Ortho (64130)</v>
      </c>
      <c r="I1432" s="15" t="s">
        <v>43512</v>
      </c>
    </row>
    <row r="1433" spans="1:9" x14ac:dyDescent="0.2">
      <c r="A1433" s="12">
        <v>14044240</v>
      </c>
      <c r="B1433" s="13" t="s">
        <v>42788</v>
      </c>
      <c r="C1433" s="13" t="str">
        <f t="shared" si="44"/>
        <v>TX AWH BaptistHTMG C OAEPO 5000 70% Value I (14044240)</v>
      </c>
      <c r="D1433" s="116"/>
      <c r="F1433" s="54">
        <v>64131</v>
      </c>
      <c r="G1433" s="14" t="s">
        <v>991</v>
      </c>
      <c r="H1433" s="15" t="str">
        <f t="shared" si="45"/>
        <v>CO Vol Option 9A PPO 2000 Low 90th; Ortho, Waiting Period - Maj &amp; Ortho Waived (64131)</v>
      </c>
      <c r="I1433" s="15" t="s">
        <v>43512</v>
      </c>
    </row>
    <row r="1434" spans="1:9" x14ac:dyDescent="0.2">
      <c r="A1434" s="12">
        <v>14044241</v>
      </c>
      <c r="B1434" s="13" t="s">
        <v>42789</v>
      </c>
      <c r="C1434" s="13" t="str">
        <f t="shared" si="44"/>
        <v>TX AWH SetonHlth AC OAEPO 5000 70% Value I (14044241)</v>
      </c>
      <c r="D1434" s="116"/>
      <c r="F1434" s="54">
        <v>64132</v>
      </c>
      <c r="G1434" s="14" t="s">
        <v>1254</v>
      </c>
      <c r="H1434" s="15" t="str">
        <f t="shared" si="45"/>
        <v>CO Vol Option 10A PPO 2000 High 90th; No Ortho, No waiver, Waiting Period applies (64132)</v>
      </c>
      <c r="I1434" s="15" t="s">
        <v>43512</v>
      </c>
    </row>
    <row r="1435" spans="1:9" x14ac:dyDescent="0.2">
      <c r="A1435" s="12">
        <v>14044242</v>
      </c>
      <c r="B1435" s="13" t="s">
        <v>42790</v>
      </c>
      <c r="C1435" s="13" t="str">
        <f t="shared" si="44"/>
        <v>TX El Paso Option One OAEPO 5000 70% Value I (14044242)</v>
      </c>
      <c r="D1435" s="116"/>
      <c r="F1435" s="54">
        <v>64133</v>
      </c>
      <c r="G1435" s="14" t="s">
        <v>992</v>
      </c>
      <c r="H1435" s="15" t="str">
        <f t="shared" si="45"/>
        <v>CO Vol Option 10A PPO 2000 High 90th; No Ortho, Waiting Period - Major Waived (64133)</v>
      </c>
      <c r="I1435" s="15" t="s">
        <v>43512</v>
      </c>
    </row>
    <row r="1436" spans="1:9" x14ac:dyDescent="0.2">
      <c r="A1436" s="12">
        <v>14044243</v>
      </c>
      <c r="B1436" s="13" t="s">
        <v>42791</v>
      </c>
      <c r="C1436" s="13" t="str">
        <f t="shared" si="44"/>
        <v>TX AWH MemorialHermann C OAEPO 5000 80% EC (14044243)</v>
      </c>
      <c r="D1436" s="116"/>
      <c r="F1436" s="54">
        <v>64134</v>
      </c>
      <c r="G1436" s="14" t="s">
        <v>1824</v>
      </c>
      <c r="H1436" s="15" t="str">
        <f t="shared" si="45"/>
        <v>CO Vol Option 10A PPO 2000 High 90th; Ortho, No waiver, Waiting Period applies (64134)</v>
      </c>
      <c r="I1436" s="15" t="s">
        <v>43512</v>
      </c>
    </row>
    <row r="1437" spans="1:9" x14ac:dyDescent="0.2">
      <c r="A1437" s="12">
        <v>14044244</v>
      </c>
      <c r="B1437" s="13" t="s">
        <v>42792</v>
      </c>
      <c r="C1437" s="13" t="str">
        <f t="shared" si="44"/>
        <v>TX AWH BaptistHTMG C OAEPO 5000 80% EC (14044244)</v>
      </c>
      <c r="D1437" s="116"/>
      <c r="F1437" s="54">
        <v>64135</v>
      </c>
      <c r="G1437" s="14" t="s">
        <v>3568</v>
      </c>
      <c r="H1437" s="15" t="str">
        <f t="shared" si="45"/>
        <v>CO Vol Option 10A PPO 2000 High 90th; Ortho, Waiting Per waived Maj/Applies to Ortho (64135)</v>
      </c>
      <c r="I1437" s="15" t="s">
        <v>43512</v>
      </c>
    </row>
    <row r="1438" spans="1:9" x14ac:dyDescent="0.2">
      <c r="A1438" s="12">
        <v>14044245</v>
      </c>
      <c r="B1438" s="13" t="s">
        <v>42793</v>
      </c>
      <c r="C1438" s="13" t="str">
        <f t="shared" si="44"/>
        <v>TX AWH SetonHlth AC OAEPO 5000 80% EC (14044245)</v>
      </c>
      <c r="D1438" s="116"/>
      <c r="F1438" s="54">
        <v>64136</v>
      </c>
      <c r="G1438" s="14" t="s">
        <v>993</v>
      </c>
      <c r="H1438" s="15" t="str">
        <f t="shared" si="45"/>
        <v>CO Vol Option 10A PPO 2000 High 90th; Ortho, Waiting Period - Maj &amp; Ortho Waived (64136)</v>
      </c>
      <c r="I1438" s="15" t="s">
        <v>43512</v>
      </c>
    </row>
    <row r="1439" spans="1:9" x14ac:dyDescent="0.2">
      <c r="A1439" s="12">
        <v>14044246</v>
      </c>
      <c r="B1439" s="13" t="s">
        <v>42794</v>
      </c>
      <c r="C1439" s="13" t="str">
        <f t="shared" si="44"/>
        <v>TX El Paso Option One OAEPO 5000 80% EC (14044246)</v>
      </c>
      <c r="D1439" s="116"/>
      <c r="F1439" s="54">
        <v>64139</v>
      </c>
      <c r="G1439" s="14" t="s">
        <v>34989</v>
      </c>
      <c r="H1439" s="15" t="str">
        <f t="shared" si="45"/>
        <v>CT Voluntary Option 2A Fixed Copay 64; 10-100, No Ortho (64139)</v>
      </c>
      <c r="I1439" s="15" t="s">
        <v>43512</v>
      </c>
    </row>
    <row r="1440" spans="1:9" x14ac:dyDescent="0.2">
      <c r="A1440" s="12">
        <v>14044247</v>
      </c>
      <c r="B1440" s="13" t="s">
        <v>42795</v>
      </c>
      <c r="C1440" s="13" t="str">
        <f t="shared" si="44"/>
        <v>TX AWH MemorialHermann C OAEPO 6350 100% (14044247)</v>
      </c>
      <c r="D1440" s="116"/>
      <c r="F1440" s="54">
        <v>64140</v>
      </c>
      <c r="G1440" s="14" t="s">
        <v>34990</v>
      </c>
      <c r="H1440" s="15" t="str">
        <f t="shared" si="45"/>
        <v>CT Voluntary Option 2A Fixed Copay 64; 10-100, Ortho (64140)</v>
      </c>
      <c r="I1440" s="15" t="s">
        <v>43512</v>
      </c>
    </row>
    <row r="1441" spans="1:9" x14ac:dyDescent="0.2">
      <c r="A1441" s="12">
        <v>14044248</v>
      </c>
      <c r="B1441" s="13" t="s">
        <v>42796</v>
      </c>
      <c r="C1441" s="13" t="str">
        <f t="shared" si="44"/>
        <v>TX AWH BaptistHTMG C OAEPO 6350 100% (14044248)</v>
      </c>
      <c r="D1441" s="116"/>
      <c r="F1441" s="54">
        <v>64141</v>
      </c>
      <c r="G1441" s="14" t="s">
        <v>34991</v>
      </c>
      <c r="H1441" s="15" t="str">
        <f t="shared" si="45"/>
        <v>CT Vol Option 3A DMO Coins 100/100/60; 10-100 No Ortho (64141)</v>
      </c>
      <c r="I1441" s="15" t="s">
        <v>43512</v>
      </c>
    </row>
    <row r="1442" spans="1:9" x14ac:dyDescent="0.2">
      <c r="A1442" s="12">
        <v>14044249</v>
      </c>
      <c r="B1442" s="13" t="s">
        <v>42797</v>
      </c>
      <c r="C1442" s="13" t="str">
        <f t="shared" si="44"/>
        <v>TX AWH SetonHlth AC OAEPO 6350 100% (14044249)</v>
      </c>
      <c r="D1442" s="116"/>
      <c r="F1442" s="54">
        <v>64142</v>
      </c>
      <c r="G1442" s="14" t="s">
        <v>34992</v>
      </c>
      <c r="H1442" s="15" t="str">
        <f t="shared" si="45"/>
        <v>CT Vol Option 3A DMO Coins 100/100/60; 10-100 Ortho (64142)</v>
      </c>
      <c r="I1442" s="15" t="s">
        <v>43512</v>
      </c>
    </row>
    <row r="1443" spans="1:9" x14ac:dyDescent="0.2">
      <c r="A1443" s="12">
        <v>14044250</v>
      </c>
      <c r="B1443" s="13" t="s">
        <v>42798</v>
      </c>
      <c r="C1443" s="13" t="str">
        <f t="shared" si="44"/>
        <v>TX El Paso Option One OAEPO 6350 100% (14044250)</v>
      </c>
      <c r="D1443" s="116"/>
      <c r="F1443" s="54">
        <v>64143</v>
      </c>
      <c r="G1443" s="14" t="s">
        <v>34993</v>
      </c>
      <c r="H1443" s="15" t="str">
        <f t="shared" si="45"/>
        <v>CT Voluntary Option 4A Fixed Copay 56; 10-100, No Ortho (64143)</v>
      </c>
      <c r="I1443" s="15" t="s">
        <v>43512</v>
      </c>
    </row>
    <row r="1444" spans="1:9" x14ac:dyDescent="0.2">
      <c r="A1444" s="12">
        <v>14044251</v>
      </c>
      <c r="B1444" s="13" t="s">
        <v>42799</v>
      </c>
      <c r="C1444" s="13" t="str">
        <f t="shared" si="44"/>
        <v>TX AWH MemorialHermann C OAEPO 6450 100% HSA (14044251)</v>
      </c>
      <c r="D1444" s="116"/>
      <c r="F1444" s="54">
        <v>64144</v>
      </c>
      <c r="G1444" s="14" t="s">
        <v>34994</v>
      </c>
      <c r="H1444" s="15" t="str">
        <f t="shared" si="45"/>
        <v>CT Voluntary Option 4A Fixed Copay 56; 10-100, Ortho (64144)</v>
      </c>
      <c r="I1444" s="15" t="s">
        <v>43512</v>
      </c>
    </row>
    <row r="1445" spans="1:9" x14ac:dyDescent="0.2">
      <c r="A1445" s="12">
        <v>14044252</v>
      </c>
      <c r="B1445" s="13" t="s">
        <v>42800</v>
      </c>
      <c r="C1445" s="13" t="str">
        <f t="shared" si="44"/>
        <v>TX AWH BaptistHTMG C OAEPO 6450 100% HSA (14044252)</v>
      </c>
      <c r="D1445" s="116"/>
      <c r="F1445" s="54">
        <v>64145</v>
      </c>
      <c r="G1445" s="14" t="s">
        <v>34995</v>
      </c>
      <c r="H1445" s="15" t="str">
        <f t="shared" si="45"/>
        <v>CT Vol Opt 5A FOC PPO Max High; No Ortho; No waiver, Waiting Period applies (64145)</v>
      </c>
      <c r="I1445" s="15" t="s">
        <v>43503</v>
      </c>
    </row>
    <row r="1446" spans="1:9" x14ac:dyDescent="0.2">
      <c r="A1446" s="12">
        <v>14044253</v>
      </c>
      <c r="B1446" s="13" t="s">
        <v>42801</v>
      </c>
      <c r="C1446" s="13" t="str">
        <f t="shared" si="44"/>
        <v>TX AWH SetonHlth AC OAEPO 6450 100% HSA (14044253)</v>
      </c>
      <c r="D1446" s="116"/>
      <c r="F1446" s="54">
        <v>64146</v>
      </c>
      <c r="G1446" s="14" t="s">
        <v>34996</v>
      </c>
      <c r="H1446" s="15" t="str">
        <f t="shared" si="45"/>
        <v>CT Vol Opt 5A FOC PPO Max High; No Ortho; Waiting Period - Major Waived (64146)</v>
      </c>
      <c r="I1446" s="15" t="s">
        <v>43503</v>
      </c>
    </row>
    <row r="1447" spans="1:9" x14ac:dyDescent="0.2">
      <c r="A1447" s="12">
        <v>14044254</v>
      </c>
      <c r="B1447" s="13" t="s">
        <v>42802</v>
      </c>
      <c r="C1447" s="13" t="str">
        <f t="shared" si="44"/>
        <v>TX El Paso Option One OAEPO 6450 100% HSA (14044254)</v>
      </c>
      <c r="D1447" s="116"/>
      <c r="F1447" s="54">
        <v>64147</v>
      </c>
      <c r="G1447" s="14" t="s">
        <v>34997</v>
      </c>
      <c r="H1447" s="15" t="str">
        <f t="shared" si="45"/>
        <v>CT Vol Opt 5A FOC PPO Max High; Ortho; No waiver, Waiting Period applies (64147)</v>
      </c>
      <c r="I1447" s="15" t="s">
        <v>43503</v>
      </c>
    </row>
    <row r="1448" spans="1:9" x14ac:dyDescent="0.2">
      <c r="A1448" s="12">
        <v>14044255</v>
      </c>
      <c r="B1448" s="13" t="s">
        <v>42803</v>
      </c>
      <c r="C1448" s="13" t="str">
        <f t="shared" si="44"/>
        <v>THA Care Plus OAMP 2000 100/70 HSATIF (14044255)</v>
      </c>
      <c r="D1448" s="116"/>
      <c r="F1448" s="54">
        <v>64148</v>
      </c>
      <c r="G1448" s="14" t="s">
        <v>34998</v>
      </c>
      <c r="H1448" s="15" t="str">
        <f t="shared" si="45"/>
        <v>CT Vol Opt 5A FOC PPO Max High; Ortho; Waiting Per waived Maj/Applies to Ortho (64148)</v>
      </c>
      <c r="I1448" s="15" t="s">
        <v>43503</v>
      </c>
    </row>
    <row r="1449" spans="1:9" x14ac:dyDescent="0.2">
      <c r="A1449" s="12">
        <v>14044298</v>
      </c>
      <c r="B1449" s="13" t="s">
        <v>41322</v>
      </c>
      <c r="C1449" s="13" t="str">
        <f t="shared" si="44"/>
        <v>TX PPO 2500 80/50 IVF (14044298)</v>
      </c>
      <c r="D1449" s="116"/>
      <c r="F1449" s="54">
        <v>64149</v>
      </c>
      <c r="G1449" s="14" t="s">
        <v>34999</v>
      </c>
      <c r="H1449" s="15" t="str">
        <f t="shared" si="45"/>
        <v>CT Vol Opt 5A FOC PPO Max High; Ortho; Waiting Period - Maj/Ortho Waived (64149)</v>
      </c>
      <c r="I1449" s="15" t="s">
        <v>43503</v>
      </c>
    </row>
    <row r="1450" spans="1:9" x14ac:dyDescent="0.2">
      <c r="A1450" s="12">
        <v>14044299</v>
      </c>
      <c r="B1450" s="13" t="s">
        <v>39346</v>
      </c>
      <c r="C1450" s="13" t="str">
        <f t="shared" si="44"/>
        <v>TX Indemnity 2500 80% IVF (14044299)</v>
      </c>
      <c r="D1450" s="116"/>
      <c r="F1450" s="54">
        <v>64150</v>
      </c>
      <c r="G1450" s="14" t="s">
        <v>35000</v>
      </c>
      <c r="H1450" s="15" t="str">
        <f t="shared" si="45"/>
        <v>CT Vol Option 6A FOC PPO Low 80th; No Ortho; No waiver, Waiting Period applies (64150)</v>
      </c>
      <c r="I1450" s="15" t="s">
        <v>43503</v>
      </c>
    </row>
    <row r="1451" spans="1:9" x14ac:dyDescent="0.2">
      <c r="A1451" s="12">
        <v>14044300</v>
      </c>
      <c r="B1451" s="13" t="s">
        <v>38999</v>
      </c>
      <c r="C1451" s="13" t="str">
        <f t="shared" si="44"/>
        <v>TX KelseyCare HMO 50% IVF (14044300)</v>
      </c>
      <c r="D1451" s="116" t="s">
        <v>43503</v>
      </c>
      <c r="F1451" s="54">
        <v>64151</v>
      </c>
      <c r="G1451" s="14" t="s">
        <v>35001</v>
      </c>
      <c r="H1451" s="15" t="str">
        <f t="shared" si="45"/>
        <v>CT Vol Option 6A FOC PPO Low 80th; No Ortho; Waiting Period - Major Waived (64151)</v>
      </c>
      <c r="I1451" s="15" t="s">
        <v>43503</v>
      </c>
    </row>
    <row r="1452" spans="1:9" x14ac:dyDescent="0.2">
      <c r="A1452" s="12">
        <v>14044301</v>
      </c>
      <c r="B1452" s="13" t="s">
        <v>40722</v>
      </c>
      <c r="C1452" s="13" t="str">
        <f t="shared" si="44"/>
        <v>TX OAMC 500 80/50 IVF (14044301)</v>
      </c>
      <c r="D1452" s="116"/>
      <c r="F1452" s="54">
        <v>64152</v>
      </c>
      <c r="G1452" s="14" t="s">
        <v>35002</v>
      </c>
      <c r="H1452" s="15" t="str">
        <f t="shared" si="45"/>
        <v>CT Vol Option 6A FOC PPO Low 80th; Ortho; No waiver, Waiting Period applies (64152)</v>
      </c>
      <c r="I1452" s="15" t="s">
        <v>43503</v>
      </c>
    </row>
    <row r="1453" spans="1:9" x14ac:dyDescent="0.2">
      <c r="A1453" s="12">
        <v>14044302</v>
      </c>
      <c r="B1453" s="13" t="s">
        <v>42804</v>
      </c>
      <c r="C1453" s="13" t="str">
        <f t="shared" si="44"/>
        <v>THA Care Plus OAMP 2500 80/50 IVF (14044302)</v>
      </c>
      <c r="D1453" s="116"/>
      <c r="F1453" s="54">
        <v>64153</v>
      </c>
      <c r="G1453" s="14" t="s">
        <v>35003</v>
      </c>
      <c r="H1453" s="15" t="str">
        <f t="shared" si="45"/>
        <v>CT Vol Option 6A FOC PPO Low 80th; Ortho; Waiting Per waived Maj/Applies to Ortho (64153)</v>
      </c>
      <c r="I1453" s="15" t="s">
        <v>43503</v>
      </c>
    </row>
    <row r="1454" spans="1:9" x14ac:dyDescent="0.2">
      <c r="A1454" s="12">
        <v>14044304</v>
      </c>
      <c r="B1454" s="13" t="s">
        <v>39824</v>
      </c>
      <c r="C1454" s="13" t="str">
        <f t="shared" si="44"/>
        <v>TX OAEPO 500 80% IVF (14044304)</v>
      </c>
      <c r="D1454" s="116"/>
      <c r="F1454" s="54">
        <v>64154</v>
      </c>
      <c r="G1454" s="14" t="s">
        <v>35004</v>
      </c>
      <c r="H1454" s="15" t="str">
        <f t="shared" si="45"/>
        <v>CT Vol Option 6A FOC PPO Low 80th; Ortho; Waiting Period - Maj/Ortho Waived (64154)</v>
      </c>
      <c r="I1454" s="15" t="s">
        <v>43503</v>
      </c>
    </row>
    <row r="1455" spans="1:9" x14ac:dyDescent="0.2">
      <c r="A1455" s="12">
        <v>14044305</v>
      </c>
      <c r="B1455" s="13" t="s">
        <v>42805</v>
      </c>
      <c r="C1455" s="13" t="str">
        <f t="shared" si="44"/>
        <v>THA Care Plus OANOP 2500 80% IVF (14044305)</v>
      </c>
      <c r="D1455" s="116"/>
      <c r="F1455" s="54">
        <v>64155</v>
      </c>
      <c r="G1455" s="14" t="s">
        <v>35005</v>
      </c>
      <c r="H1455" s="15" t="str">
        <f t="shared" si="45"/>
        <v>CT Vol Option 7A FOC PPO 1000 80th; No Ortho; No waiver, Waiting Period applies (64155)</v>
      </c>
      <c r="I1455" s="15" t="s">
        <v>43503</v>
      </c>
    </row>
    <row r="1456" spans="1:9" x14ac:dyDescent="0.2">
      <c r="A1456" s="12">
        <v>14044308</v>
      </c>
      <c r="B1456" s="13" t="s">
        <v>42806</v>
      </c>
      <c r="C1456" s="13" t="str">
        <f t="shared" si="44"/>
        <v>TX AWH MemorialHermann C OAEPO 500 80% IVF (14044308)</v>
      </c>
      <c r="D1456" s="116"/>
      <c r="F1456" s="54">
        <v>64156</v>
      </c>
      <c r="G1456" s="14" t="s">
        <v>35006</v>
      </c>
      <c r="H1456" s="15" t="str">
        <f t="shared" si="45"/>
        <v>CT Vol Option 7A FOC PPO 1000 80th; No Ortho; Waiting Period - Major Waived (64156)</v>
      </c>
      <c r="I1456" s="15" t="s">
        <v>43503</v>
      </c>
    </row>
    <row r="1457" spans="1:9" x14ac:dyDescent="0.2">
      <c r="A1457" s="12">
        <v>14044309</v>
      </c>
      <c r="B1457" s="13" t="s">
        <v>42807</v>
      </c>
      <c r="C1457" s="13" t="str">
        <f t="shared" si="44"/>
        <v>TX AWH BaptistHTMG C OAEPO 500 80% IVF (14044309)</v>
      </c>
      <c r="D1457" s="116"/>
      <c r="F1457" s="54">
        <v>64157</v>
      </c>
      <c r="G1457" s="14" t="s">
        <v>35007</v>
      </c>
      <c r="H1457" s="15" t="str">
        <f t="shared" si="45"/>
        <v>CT Vol Option 7A FOC PPO 1000 80th; Ortho; No waiver, Waiting Period applies (64157)</v>
      </c>
      <c r="I1457" s="15" t="s">
        <v>43503</v>
      </c>
    </row>
    <row r="1458" spans="1:9" x14ac:dyDescent="0.2">
      <c r="A1458" s="12">
        <v>14044310</v>
      </c>
      <c r="B1458" s="13" t="s">
        <v>42808</v>
      </c>
      <c r="C1458" s="13" t="str">
        <f t="shared" si="44"/>
        <v>TX AWH SetonHlth AC OAEPO 500 80% IVF (14044310)</v>
      </c>
      <c r="D1458" s="116"/>
      <c r="F1458" s="54">
        <v>64158</v>
      </c>
      <c r="G1458" s="14" t="s">
        <v>35008</v>
      </c>
      <c r="H1458" s="15" t="str">
        <f t="shared" si="45"/>
        <v>CT Vol Option 7A FOC PPO 1000 80th; Ortho; Waiting Per waived Maj/Applies to Ortho (64158)</v>
      </c>
      <c r="I1458" s="15" t="s">
        <v>43503</v>
      </c>
    </row>
    <row r="1459" spans="1:9" x14ac:dyDescent="0.2">
      <c r="A1459" s="12">
        <v>14044311</v>
      </c>
      <c r="B1459" s="13" t="s">
        <v>42809</v>
      </c>
      <c r="C1459" s="13" t="str">
        <f t="shared" si="44"/>
        <v>TX El Paso Option One OAEPO 500 80% IVF (14044311)</v>
      </c>
      <c r="D1459" s="116"/>
      <c r="F1459" s="54">
        <v>64159</v>
      </c>
      <c r="G1459" s="14" t="s">
        <v>35009</v>
      </c>
      <c r="H1459" s="15" t="str">
        <f t="shared" si="45"/>
        <v>CT Vol Option 7A FOC PPO 1000 80th; Ortho;Waiting Period - Maj/Ortho Waived (64159)</v>
      </c>
      <c r="I1459" s="15" t="s">
        <v>43503</v>
      </c>
    </row>
    <row r="1460" spans="1:9" x14ac:dyDescent="0.2">
      <c r="A1460" s="12">
        <v>14044331</v>
      </c>
      <c r="B1460" s="13" t="s">
        <v>42810</v>
      </c>
      <c r="C1460" s="13" t="str">
        <f t="shared" si="44"/>
        <v>WV OAMC 100/50 $20/40 Copay (14044331)</v>
      </c>
      <c r="D1460" s="116"/>
      <c r="F1460" s="54">
        <v>64160</v>
      </c>
      <c r="G1460" s="14" t="s">
        <v>1047</v>
      </c>
      <c r="H1460" s="15" t="str">
        <f t="shared" si="45"/>
        <v>CT Vol Option 8A FOC PPO 1500 90th; No Ortho; No waiver, Waiting Period applies (64160)</v>
      </c>
      <c r="I1460" s="15" t="s">
        <v>43503</v>
      </c>
    </row>
    <row r="1461" spans="1:9" x14ac:dyDescent="0.2">
      <c r="A1461" s="12">
        <v>14044340</v>
      </c>
      <c r="B1461" s="13" t="s">
        <v>42811</v>
      </c>
      <c r="C1461" s="13" t="str">
        <f t="shared" si="44"/>
        <v>WV OAMC 100/50 $30/60 Copay (14044340)</v>
      </c>
      <c r="D1461" s="116"/>
      <c r="F1461" s="54">
        <v>64161</v>
      </c>
      <c r="G1461" s="14" t="s">
        <v>1825</v>
      </c>
      <c r="H1461" s="15" t="str">
        <f t="shared" si="45"/>
        <v>CT Vol Option 8A FOC PPO 1500 90th; No Ortho; Waiting Period - Major Waived (64161)</v>
      </c>
      <c r="I1461" s="15" t="s">
        <v>43503</v>
      </c>
    </row>
    <row r="1462" spans="1:9" x14ac:dyDescent="0.2">
      <c r="A1462" s="12">
        <v>14044341</v>
      </c>
      <c r="B1462" s="13" t="s">
        <v>42812</v>
      </c>
      <c r="C1462" s="13" t="str">
        <f t="shared" si="44"/>
        <v>WV OAMC 100/50 $40/70 Copay (14044341)</v>
      </c>
      <c r="D1462" s="116"/>
      <c r="F1462" s="54">
        <v>64162</v>
      </c>
      <c r="G1462" s="14" t="s">
        <v>1826</v>
      </c>
      <c r="H1462" s="15" t="str">
        <f t="shared" si="45"/>
        <v>CT Vol Option 8A FOC PPO 1500 90th; Ortho; No waiver, Waiting Period applies (64162)</v>
      </c>
      <c r="I1462" s="15" t="s">
        <v>43503</v>
      </c>
    </row>
    <row r="1463" spans="1:9" x14ac:dyDescent="0.2">
      <c r="A1463" s="12">
        <v>14044342</v>
      </c>
      <c r="B1463" s="13" t="s">
        <v>40624</v>
      </c>
      <c r="C1463" s="13" t="str">
        <f t="shared" si="44"/>
        <v>WV OAMC 1000 100/50 $15/30 (14044342)</v>
      </c>
      <c r="D1463" s="116"/>
      <c r="F1463" s="54">
        <v>64163</v>
      </c>
      <c r="G1463" s="14" t="s">
        <v>3570</v>
      </c>
      <c r="H1463" s="15" t="str">
        <f t="shared" si="45"/>
        <v>CT Vol Option 8A FOC PPO 1500 90th; Ortho; Waiting Per waived Maj/Applies to Ortho (64163)</v>
      </c>
      <c r="I1463" s="15" t="s">
        <v>43503</v>
      </c>
    </row>
    <row r="1464" spans="1:9" x14ac:dyDescent="0.2">
      <c r="A1464" s="12">
        <v>14044343</v>
      </c>
      <c r="B1464" s="13" t="s">
        <v>40625</v>
      </c>
      <c r="C1464" s="13" t="str">
        <f t="shared" si="44"/>
        <v>WV OAMC 2500 100/50 $20/40 (14044343)</v>
      </c>
      <c r="D1464" s="116"/>
      <c r="F1464" s="54">
        <v>64164</v>
      </c>
      <c r="G1464" s="14" t="s">
        <v>1827</v>
      </c>
      <c r="H1464" s="15" t="str">
        <f t="shared" si="45"/>
        <v>CT Vol Option 8A FOC PPO 1500 90th; Ortho; Waiting Period - Maj/Ortho Waived (64164)</v>
      </c>
      <c r="I1464" s="15" t="s">
        <v>43503</v>
      </c>
    </row>
    <row r="1465" spans="1:9" x14ac:dyDescent="0.2">
      <c r="A1465" s="12">
        <v>14044344</v>
      </c>
      <c r="B1465" s="13" t="s">
        <v>40626</v>
      </c>
      <c r="C1465" s="13" t="str">
        <f t="shared" si="44"/>
        <v>WV OAMC 3500 100/50 $30/60 (14044344)</v>
      </c>
      <c r="D1465" s="116"/>
      <c r="F1465" s="54">
        <v>64165</v>
      </c>
      <c r="G1465" s="14" t="s">
        <v>35010</v>
      </c>
      <c r="H1465" s="15" t="str">
        <f t="shared" si="45"/>
        <v>CT Vol Option 9A FOC PPO 2000 90th; No Ortho; No waiver, Waiting Period applies (64165)</v>
      </c>
      <c r="I1465" s="15" t="s">
        <v>43503</v>
      </c>
    </row>
    <row r="1466" spans="1:9" x14ac:dyDescent="0.2">
      <c r="A1466" s="12">
        <v>14044345</v>
      </c>
      <c r="B1466" s="13" t="s">
        <v>40627</v>
      </c>
      <c r="C1466" s="13" t="str">
        <f t="shared" si="44"/>
        <v>WV OAMC 5000 100/50 $40/70 (14044345)</v>
      </c>
      <c r="D1466" s="116"/>
      <c r="F1466" s="54">
        <v>64166</v>
      </c>
      <c r="G1466" s="14" t="s">
        <v>35011</v>
      </c>
      <c r="H1466" s="15" t="str">
        <f t="shared" si="45"/>
        <v>CT Vol Option 9A FOC PPO 2000 90th; No Ortho; Waiting Period - Major Waived (64166)</v>
      </c>
      <c r="I1466" s="15" t="s">
        <v>43503</v>
      </c>
    </row>
    <row r="1467" spans="1:9" x14ac:dyDescent="0.2">
      <c r="A1467" s="12">
        <v>14044346</v>
      </c>
      <c r="B1467" s="13" t="s">
        <v>40628</v>
      </c>
      <c r="C1467" s="13" t="str">
        <f t="shared" si="44"/>
        <v>WV OAMC 2500 90/50 $20/40 (14044346)</v>
      </c>
      <c r="D1467" s="116"/>
      <c r="F1467" s="54">
        <v>64167</v>
      </c>
      <c r="G1467" s="14" t="s">
        <v>35012</v>
      </c>
      <c r="H1467" s="15" t="str">
        <f t="shared" si="45"/>
        <v>CT Vol Option 9A FOC PPO 2000 90th; Ortho; No waiver, Waiting Period applies (64167)</v>
      </c>
      <c r="I1467" s="15" t="s">
        <v>43503</v>
      </c>
    </row>
    <row r="1468" spans="1:9" x14ac:dyDescent="0.2">
      <c r="A1468" s="12">
        <v>14044347</v>
      </c>
      <c r="B1468" s="13" t="s">
        <v>40629</v>
      </c>
      <c r="C1468" s="13" t="str">
        <f t="shared" si="44"/>
        <v>WV OAMC 3500 90/50 $30/60 (14044347)</v>
      </c>
      <c r="D1468" s="116"/>
      <c r="F1468" s="54">
        <v>64168</v>
      </c>
      <c r="G1468" s="14" t="s">
        <v>35013</v>
      </c>
      <c r="H1468" s="15" t="str">
        <f t="shared" si="45"/>
        <v>CT Vol Option 9A FOC PPO 2000 90th; Ortho; Waiting Per waived Maj/Applies to Ortho (64168)</v>
      </c>
      <c r="I1468" s="15" t="s">
        <v>43503</v>
      </c>
    </row>
    <row r="1469" spans="1:9" x14ac:dyDescent="0.2">
      <c r="A1469" s="12">
        <v>14044348</v>
      </c>
      <c r="B1469" s="13" t="s">
        <v>40630</v>
      </c>
      <c r="C1469" s="13" t="str">
        <f t="shared" si="44"/>
        <v>WV OAMC 5000 90/50 $40/70 (14044348)</v>
      </c>
      <c r="D1469" s="116"/>
      <c r="F1469" s="54">
        <v>64169</v>
      </c>
      <c r="G1469" s="14" t="s">
        <v>35014</v>
      </c>
      <c r="H1469" s="15" t="str">
        <f t="shared" si="45"/>
        <v>CT Vol Option 9A FOC PPO 2000 90th; Ortho;Waiting Period - Maj/Ortho Waived (64169)</v>
      </c>
      <c r="I1469" s="15" t="s">
        <v>43503</v>
      </c>
    </row>
    <row r="1470" spans="1:9" x14ac:dyDescent="0.2">
      <c r="A1470" s="12">
        <v>14044349</v>
      </c>
      <c r="B1470" s="13" t="s">
        <v>40631</v>
      </c>
      <c r="C1470" s="13" t="str">
        <f t="shared" si="44"/>
        <v>WV OAMC 2500 80/50 $20/40 (14044349)</v>
      </c>
      <c r="D1470" s="116"/>
      <c r="F1470" s="54">
        <v>64170</v>
      </c>
      <c r="G1470" s="14" t="s">
        <v>1255</v>
      </c>
      <c r="H1470" s="15" t="str">
        <f t="shared" si="45"/>
        <v>CT Vol Option 10A PPO Max 1250; No Ortho; No waiver, Waiting Period applies (64170)</v>
      </c>
      <c r="I1470" s="15" t="s">
        <v>43512</v>
      </c>
    </row>
    <row r="1471" spans="1:9" x14ac:dyDescent="0.2">
      <c r="A1471" s="12">
        <v>14044350</v>
      </c>
      <c r="B1471" s="13" t="s">
        <v>40632</v>
      </c>
      <c r="C1471" s="13" t="str">
        <f t="shared" si="44"/>
        <v>WV OAMC 3500 80/50 $30/60 (14044350)</v>
      </c>
      <c r="D1471" s="116"/>
      <c r="F1471" s="54">
        <v>64171</v>
      </c>
      <c r="G1471" s="14" t="s">
        <v>1828</v>
      </c>
      <c r="H1471" s="15" t="str">
        <f t="shared" si="45"/>
        <v>CT Vol Option 10A PPO Max 1250; No Ortho; Waiting Period - Major Waived (64171)</v>
      </c>
      <c r="I1471" s="15" t="s">
        <v>43512</v>
      </c>
    </row>
    <row r="1472" spans="1:9" x14ac:dyDescent="0.2">
      <c r="A1472" s="12">
        <v>14044351</v>
      </c>
      <c r="B1472" s="13" t="s">
        <v>40633</v>
      </c>
      <c r="C1472" s="13" t="str">
        <f t="shared" si="44"/>
        <v>WV OAMC 5000 80/50 $40/70 (14044351)</v>
      </c>
      <c r="D1472" s="116"/>
      <c r="F1472" s="54">
        <v>64172</v>
      </c>
      <c r="G1472" s="14" t="s">
        <v>1829</v>
      </c>
      <c r="H1472" s="15" t="str">
        <f t="shared" si="45"/>
        <v>CT Vol Option 10A PPO Max 1250; Ortho; No waiver, Waiting Period applies (64172)</v>
      </c>
      <c r="I1472" s="15" t="s">
        <v>43512</v>
      </c>
    </row>
    <row r="1473" spans="1:9" x14ac:dyDescent="0.2">
      <c r="A1473" s="12">
        <v>14044352</v>
      </c>
      <c r="B1473" s="13" t="s">
        <v>40645</v>
      </c>
      <c r="C1473" s="13" t="str">
        <f t="shared" si="44"/>
        <v>WV OAMC 2500 100/50 HSA T (14044352)</v>
      </c>
      <c r="D1473" s="116"/>
      <c r="F1473" s="54">
        <v>64173</v>
      </c>
      <c r="G1473" s="14" t="s">
        <v>3572</v>
      </c>
      <c r="H1473" s="15" t="str">
        <f t="shared" si="45"/>
        <v>CT Vol Option 10A PPO Max 1250; Ortho; Waiting Per waived Maj/Applies to Ortho (64173)</v>
      </c>
      <c r="I1473" s="15" t="s">
        <v>43512</v>
      </c>
    </row>
    <row r="1474" spans="1:9" x14ac:dyDescent="0.2">
      <c r="A1474" s="12">
        <v>14044353</v>
      </c>
      <c r="B1474" s="13" t="s">
        <v>40649</v>
      </c>
      <c r="C1474" s="13" t="str">
        <f t="shared" ref="C1474:C1537" si="46">IF(A1474=0,"",B1474&amp;" ("&amp;A1474&amp;")")</f>
        <v>WV OAMC 3000 100/50 HSA T (14044353)</v>
      </c>
      <c r="D1474" s="116"/>
      <c r="F1474" s="54">
        <v>64174</v>
      </c>
      <c r="G1474" s="14" t="s">
        <v>1256</v>
      </c>
      <c r="H1474" s="15" t="str">
        <f t="shared" ref="H1474:H1537" si="47">IF(F1474=0,"",G1474&amp;" ("&amp;F1474&amp;")")</f>
        <v>CT Vol Option 10A PPO Max 1250; Ortho Waiting Period - Maj &amp; Ortho Waived (64174)</v>
      </c>
      <c r="I1474" s="15" t="s">
        <v>43512</v>
      </c>
    </row>
    <row r="1475" spans="1:9" x14ac:dyDescent="0.2">
      <c r="A1475" s="12">
        <v>14044354</v>
      </c>
      <c r="B1475" s="13" t="s">
        <v>40647</v>
      </c>
      <c r="C1475" s="13" t="str">
        <f t="shared" si="46"/>
        <v>WV OAMC 2500 80/50 HSA T (14044354)</v>
      </c>
      <c r="D1475" s="116"/>
      <c r="F1475" s="54">
        <v>64175</v>
      </c>
      <c r="G1475" s="14" t="s">
        <v>3574</v>
      </c>
      <c r="H1475" s="15" t="str">
        <f t="shared" si="47"/>
        <v>CT Vol Option 11A PPO 1000 90th; No Ortho, No waiver, Waiting Period applies (64175)</v>
      </c>
      <c r="I1475" s="15" t="s">
        <v>43512</v>
      </c>
    </row>
    <row r="1476" spans="1:9" x14ac:dyDescent="0.2">
      <c r="A1476" s="12">
        <v>14044355</v>
      </c>
      <c r="B1476" s="13" t="s">
        <v>40653</v>
      </c>
      <c r="C1476" s="13" t="str">
        <f t="shared" si="46"/>
        <v>WV OAMC 4000 100/50 HSA E (14044355)</v>
      </c>
      <c r="D1476" s="116"/>
      <c r="F1476" s="54">
        <v>64176</v>
      </c>
      <c r="G1476" s="14" t="s">
        <v>1830</v>
      </c>
      <c r="H1476" s="15" t="str">
        <f t="shared" si="47"/>
        <v>CT Vol Option 11A PPO 1000 90th; No Ortho, Waiting Period - Major Waived (64176)</v>
      </c>
      <c r="I1476" s="15" t="s">
        <v>43512</v>
      </c>
    </row>
    <row r="1477" spans="1:9" x14ac:dyDescent="0.2">
      <c r="A1477" s="12">
        <v>14044356</v>
      </c>
      <c r="B1477" s="13" t="s">
        <v>40654</v>
      </c>
      <c r="C1477" s="13" t="str">
        <f t="shared" si="46"/>
        <v>WV OAMC 5000 100/50 HSA E (14044356)</v>
      </c>
      <c r="D1477" s="116"/>
      <c r="F1477" s="54">
        <v>64177</v>
      </c>
      <c r="G1477" s="14" t="s">
        <v>1257</v>
      </c>
      <c r="H1477" s="15" t="str">
        <f t="shared" si="47"/>
        <v>CT Vol Option 11A PPO 1000 90th; Ortho No waiver, Waiting Period applies (64177)</v>
      </c>
      <c r="I1477" s="15" t="s">
        <v>43512</v>
      </c>
    </row>
    <row r="1478" spans="1:9" x14ac:dyDescent="0.2">
      <c r="A1478" s="12">
        <v>14044357</v>
      </c>
      <c r="B1478" s="13" t="s">
        <v>42813</v>
      </c>
      <c r="C1478" s="13" t="str">
        <f t="shared" si="46"/>
        <v>WV OAMC 6650 100/50 HSA E (14044357)</v>
      </c>
      <c r="D1478" s="116"/>
      <c r="F1478" s="54">
        <v>64178</v>
      </c>
      <c r="G1478" s="14" t="s">
        <v>1258</v>
      </c>
      <c r="H1478" s="15" t="str">
        <f t="shared" si="47"/>
        <v>CT Vol Option 11A PPO 1000 90th; Ortho Waiting Per waived Maj/Applies to Ortho (64178)</v>
      </c>
      <c r="I1478" s="15" t="s">
        <v>43512</v>
      </c>
    </row>
    <row r="1479" spans="1:9" x14ac:dyDescent="0.2">
      <c r="A1479" s="12">
        <v>14044358</v>
      </c>
      <c r="B1479" s="13" t="s">
        <v>40656</v>
      </c>
      <c r="C1479" s="13" t="str">
        <f t="shared" si="46"/>
        <v>WV OAMC 3000 90/50 HSA E (14044358)</v>
      </c>
      <c r="D1479" s="116"/>
      <c r="F1479" s="54">
        <v>64179</v>
      </c>
      <c r="G1479" s="14" t="s">
        <v>1048</v>
      </c>
      <c r="H1479" s="15" t="str">
        <f t="shared" si="47"/>
        <v>CT Vol Option 11A PPO 1000 90th; Ortho Waiting Period - Maj &amp; Ortho Waived (64179)</v>
      </c>
      <c r="I1479" s="15" t="s">
        <v>43512</v>
      </c>
    </row>
    <row r="1480" spans="1:9" x14ac:dyDescent="0.2">
      <c r="A1480" s="12">
        <v>14044359</v>
      </c>
      <c r="B1480" s="13" t="s">
        <v>40657</v>
      </c>
      <c r="C1480" s="13" t="str">
        <f t="shared" si="46"/>
        <v>WV OAMC 5000 90/50 HSA E (14044359)</v>
      </c>
      <c r="D1480" s="116"/>
      <c r="F1480" s="54">
        <v>64180</v>
      </c>
      <c r="G1480" s="14" t="s">
        <v>1259</v>
      </c>
      <c r="H1480" s="15" t="str">
        <f t="shared" si="47"/>
        <v>CT Vol Option 12A PPO 1500 90th; No Ortho, No waiver, Waiting Period applies (64180)</v>
      </c>
      <c r="I1480" s="15" t="s">
        <v>43512</v>
      </c>
    </row>
    <row r="1481" spans="1:9" x14ac:dyDescent="0.2">
      <c r="A1481" s="12">
        <v>14044360</v>
      </c>
      <c r="B1481" s="13" t="s">
        <v>40658</v>
      </c>
      <c r="C1481" s="13" t="str">
        <f t="shared" si="46"/>
        <v>WV OAMC 4000 80/50 HSA E (14044360)</v>
      </c>
      <c r="D1481" s="116"/>
      <c r="F1481" s="54">
        <v>64181</v>
      </c>
      <c r="G1481" s="14" t="s">
        <v>1260</v>
      </c>
      <c r="H1481" s="15" t="str">
        <f t="shared" si="47"/>
        <v>CT Vol Option 12A PPO 1500 90th; No Ortho, Waiting Period - Major Waived (64181)</v>
      </c>
      <c r="I1481" s="15" t="s">
        <v>43512</v>
      </c>
    </row>
    <row r="1482" spans="1:9" x14ac:dyDescent="0.2">
      <c r="A1482" s="12">
        <v>14044361</v>
      </c>
      <c r="B1482" s="13" t="s">
        <v>40659</v>
      </c>
      <c r="C1482" s="13" t="str">
        <f t="shared" si="46"/>
        <v>WV OAMC 5000 80/50 HSA E (14044361)</v>
      </c>
      <c r="D1482" s="116"/>
      <c r="F1482" s="54">
        <v>64182</v>
      </c>
      <c r="G1482" s="14" t="s">
        <v>3576</v>
      </c>
      <c r="H1482" s="15" t="str">
        <f t="shared" si="47"/>
        <v>CT Vol Option 12A PPO 1500 90th; Ortho No waiver, Waiting Period applies (64182)</v>
      </c>
      <c r="I1482" s="15" t="s">
        <v>43512</v>
      </c>
    </row>
    <row r="1483" spans="1:9" x14ac:dyDescent="0.2">
      <c r="A1483" s="12">
        <v>14044362</v>
      </c>
      <c r="B1483" s="13" t="s">
        <v>41178</v>
      </c>
      <c r="C1483" s="13" t="str">
        <f t="shared" si="46"/>
        <v>WV PPO 500 100/50 $10/20 (14044362)</v>
      </c>
      <c r="D1483" s="116"/>
      <c r="F1483" s="54">
        <v>64183</v>
      </c>
      <c r="G1483" s="14" t="s">
        <v>1049</v>
      </c>
      <c r="H1483" s="15" t="str">
        <f t="shared" si="47"/>
        <v>CT Vol Option 12A PPO 1500 90th; Ortho Waiting Per waived Maj/Applies to Ortho (64183)</v>
      </c>
      <c r="I1483" s="15" t="s">
        <v>43512</v>
      </c>
    </row>
    <row r="1484" spans="1:9" x14ac:dyDescent="0.2">
      <c r="A1484" s="12">
        <v>14044363</v>
      </c>
      <c r="B1484" s="13" t="s">
        <v>41179</v>
      </c>
      <c r="C1484" s="13" t="str">
        <f t="shared" si="46"/>
        <v>WV PPO 2000 100/50 $25/50 (14044363)</v>
      </c>
      <c r="D1484" s="116"/>
      <c r="F1484" s="54">
        <v>64184</v>
      </c>
      <c r="G1484" s="14" t="s">
        <v>3578</v>
      </c>
      <c r="H1484" s="15" t="str">
        <f t="shared" si="47"/>
        <v>CT Vol Option 12A PPO 1500 90th; Ortho Waiting Period - Maj &amp; Ortho Waived (64184)</v>
      </c>
      <c r="I1484" s="15" t="s">
        <v>43512</v>
      </c>
    </row>
    <row r="1485" spans="1:9" x14ac:dyDescent="0.2">
      <c r="A1485" s="12">
        <v>14044364</v>
      </c>
      <c r="B1485" s="13" t="s">
        <v>40648</v>
      </c>
      <c r="C1485" s="13" t="str">
        <f t="shared" si="46"/>
        <v>WV OAMC 2500 90/50 HSA T (14044364)</v>
      </c>
      <c r="D1485" s="116"/>
      <c r="F1485" s="54">
        <v>64185</v>
      </c>
      <c r="G1485" s="14" t="s">
        <v>1831</v>
      </c>
      <c r="H1485" s="15" t="str">
        <f t="shared" si="47"/>
        <v>CT Vol Option 13A PPO 2000 90th; No Ortho, No waiver, Waiting Period applies (64185)</v>
      </c>
      <c r="I1485" s="15" t="s">
        <v>43512</v>
      </c>
    </row>
    <row r="1486" spans="1:9" x14ac:dyDescent="0.2">
      <c r="A1486" s="12">
        <v>14044365</v>
      </c>
      <c r="B1486" s="13" t="s">
        <v>41177</v>
      </c>
      <c r="C1486" s="13" t="str">
        <f t="shared" si="46"/>
        <v>WV PPO 2500 100/50 HSA T (14044365)</v>
      </c>
      <c r="D1486" s="116"/>
      <c r="F1486" s="54">
        <v>64186</v>
      </c>
      <c r="G1486" s="14" t="s">
        <v>3580</v>
      </c>
      <c r="H1486" s="15" t="str">
        <f t="shared" si="47"/>
        <v>CT Vol Option 13A PPO 2000 90th; No Ortho, Waiting Period - Major Waived (64186)</v>
      </c>
      <c r="I1486" s="15" t="s">
        <v>43512</v>
      </c>
    </row>
    <row r="1487" spans="1:9" x14ac:dyDescent="0.2">
      <c r="A1487" s="12">
        <v>14044366</v>
      </c>
      <c r="B1487" s="13" t="s">
        <v>39338</v>
      </c>
      <c r="C1487" s="13" t="str">
        <f t="shared" si="46"/>
        <v>WV Indemnity 500 80% (14044366)</v>
      </c>
      <c r="D1487" s="116"/>
      <c r="F1487" s="54">
        <v>64187</v>
      </c>
      <c r="G1487" s="14" t="s">
        <v>1832</v>
      </c>
      <c r="H1487" s="15" t="str">
        <f t="shared" si="47"/>
        <v>CT Vol Option 13A PPO 2000 90th; Ortho No waiver, Waiting Period applies (64187)</v>
      </c>
      <c r="I1487" s="15" t="s">
        <v>43512</v>
      </c>
    </row>
    <row r="1488" spans="1:9" x14ac:dyDescent="0.2">
      <c r="A1488" s="12">
        <v>14044367</v>
      </c>
      <c r="B1488" s="13" t="s">
        <v>40306</v>
      </c>
      <c r="C1488" s="13" t="str">
        <f t="shared" si="46"/>
        <v>MI OAMC 2500 80/60 $25/60 (14044367)</v>
      </c>
      <c r="D1488" s="116"/>
      <c r="F1488" s="54">
        <v>64188</v>
      </c>
      <c r="G1488" s="14" t="s">
        <v>3582</v>
      </c>
      <c r="H1488" s="15" t="str">
        <f t="shared" si="47"/>
        <v>CT Vol Option 13A PPO 2000 90th; Ortho Waiting Per waived Maj/Applies to Ortho (64188)</v>
      </c>
      <c r="I1488" s="15" t="s">
        <v>43512</v>
      </c>
    </row>
    <row r="1489" spans="1:9" x14ac:dyDescent="0.2">
      <c r="A1489" s="12">
        <v>14044368</v>
      </c>
      <c r="B1489" s="13" t="s">
        <v>40307</v>
      </c>
      <c r="C1489" s="13" t="str">
        <f t="shared" si="46"/>
        <v>MI OAMC 3000 80/60 $30/70 (14044368)</v>
      </c>
      <c r="D1489" s="116"/>
      <c r="F1489" s="54">
        <v>64189</v>
      </c>
      <c r="G1489" s="14" t="s">
        <v>3584</v>
      </c>
      <c r="H1489" s="15" t="str">
        <f t="shared" si="47"/>
        <v>CT Vol Option 13A PPO 2000 90th; Ortho Waiting Period - Maj &amp; Ortho Waived (64189)</v>
      </c>
      <c r="I1489" s="15" t="s">
        <v>43512</v>
      </c>
    </row>
    <row r="1490" spans="1:9" x14ac:dyDescent="0.2">
      <c r="A1490" s="12">
        <v>14044369</v>
      </c>
      <c r="B1490" s="13" t="s">
        <v>40308</v>
      </c>
      <c r="C1490" s="13" t="str">
        <f t="shared" si="46"/>
        <v>MI OAMC 4000 70/50 $25/60 (14044369)</v>
      </c>
      <c r="D1490" s="116"/>
      <c r="F1490" s="54">
        <v>64190</v>
      </c>
      <c r="G1490" s="14" t="s">
        <v>35015</v>
      </c>
      <c r="H1490" s="15" t="str">
        <f t="shared" si="47"/>
        <v>CT Vol Option 14A Active PPO 90th; No Ortho, No waiver, Waiting Period applies (64190)</v>
      </c>
      <c r="I1490" s="15" t="s">
        <v>43512</v>
      </c>
    </row>
    <row r="1491" spans="1:9" x14ac:dyDescent="0.2">
      <c r="A1491" s="12">
        <v>14044370</v>
      </c>
      <c r="B1491" s="13" t="s">
        <v>39332</v>
      </c>
      <c r="C1491" s="13" t="str">
        <f t="shared" si="46"/>
        <v>MI Indemnity 2500 80% (14044370)</v>
      </c>
      <c r="D1491" s="116"/>
      <c r="F1491" s="54">
        <v>64191</v>
      </c>
      <c r="G1491" s="14" t="s">
        <v>35016</v>
      </c>
      <c r="H1491" s="15" t="str">
        <f t="shared" si="47"/>
        <v>CT Vol Option 14A Active PPO 90th; No Ortho, Waiting Period - Major Waived (64191)</v>
      </c>
      <c r="I1491" s="15" t="s">
        <v>43512</v>
      </c>
    </row>
    <row r="1492" spans="1:9" x14ac:dyDescent="0.2">
      <c r="A1492" s="12">
        <v>14044371</v>
      </c>
      <c r="B1492" s="13" t="s">
        <v>40311</v>
      </c>
      <c r="C1492" s="13" t="str">
        <f t="shared" si="46"/>
        <v>MI OAMC 3000 80/60 HSA (14044371)</v>
      </c>
      <c r="D1492" s="116"/>
      <c r="F1492" s="54">
        <v>64192</v>
      </c>
      <c r="G1492" s="14" t="s">
        <v>35017</v>
      </c>
      <c r="H1492" s="15" t="str">
        <f t="shared" si="47"/>
        <v>CT Vol Option 14A Active PPO 90th; Ortho No waiver, Waiting Period applies (64192)</v>
      </c>
      <c r="I1492" s="15" t="s">
        <v>43512</v>
      </c>
    </row>
    <row r="1493" spans="1:9" x14ac:dyDescent="0.2">
      <c r="A1493" s="12">
        <v>14044444</v>
      </c>
      <c r="B1493" s="13" t="s">
        <v>42814</v>
      </c>
      <c r="C1493" s="13" t="str">
        <f t="shared" si="46"/>
        <v>NV OAMC 100/50 $35/70 C (14044444)</v>
      </c>
      <c r="D1493" s="116"/>
      <c r="F1493" s="54">
        <v>64193</v>
      </c>
      <c r="G1493" s="14" t="s">
        <v>35018</v>
      </c>
      <c r="H1493" s="15" t="str">
        <f t="shared" si="47"/>
        <v>CT Vol Option 14A Active PPO 90th; Ortho Waiting Per waived Maj/Applies to Ortho (64193)</v>
      </c>
      <c r="I1493" s="15" t="s">
        <v>43512</v>
      </c>
    </row>
    <row r="1494" spans="1:9" x14ac:dyDescent="0.2">
      <c r="A1494" s="12">
        <v>14044445</v>
      </c>
      <c r="B1494" s="13" t="s">
        <v>42815</v>
      </c>
      <c r="C1494" s="13" t="str">
        <f t="shared" si="46"/>
        <v>NV HNOnly 100% $25/50 (14044445)</v>
      </c>
      <c r="D1494" s="116"/>
      <c r="F1494" s="54">
        <v>64194</v>
      </c>
      <c r="G1494" s="14" t="s">
        <v>35019</v>
      </c>
      <c r="H1494" s="15" t="str">
        <f t="shared" si="47"/>
        <v>CT Vol Option 14A Active PPO 90th; Ortho Waiting Period - Maj &amp; Ortho Waived (64194)</v>
      </c>
      <c r="I1494" s="15" t="s">
        <v>43512</v>
      </c>
    </row>
    <row r="1495" spans="1:9" x14ac:dyDescent="0.2">
      <c r="A1495" s="12">
        <v>14044446</v>
      </c>
      <c r="B1495" s="13" t="s">
        <v>42816</v>
      </c>
      <c r="C1495" s="13" t="str">
        <f t="shared" si="46"/>
        <v>NV OAMC 1500 70/50 $35/65 (14044446)</v>
      </c>
      <c r="D1495" s="116"/>
      <c r="F1495" s="54">
        <v>64195</v>
      </c>
      <c r="G1495" s="14" t="s">
        <v>1261</v>
      </c>
      <c r="H1495" s="15" t="str">
        <f t="shared" si="47"/>
        <v>NC Vol Option 1A PPO Max Low; No Ortho; No waiver, Waiting Period applies (64195)</v>
      </c>
      <c r="I1495" s="15" t="s">
        <v>43512</v>
      </c>
    </row>
    <row r="1496" spans="1:9" x14ac:dyDescent="0.2">
      <c r="A1496" s="12">
        <v>14044447</v>
      </c>
      <c r="B1496" s="13" t="s">
        <v>42817</v>
      </c>
      <c r="C1496" s="13" t="str">
        <f t="shared" si="46"/>
        <v>NV OAMC 1500 80/50 $30/60 (14044447)</v>
      </c>
      <c r="D1496" s="116"/>
      <c r="F1496" s="54">
        <v>64196</v>
      </c>
      <c r="G1496" s="14" t="s">
        <v>1262</v>
      </c>
      <c r="H1496" s="15" t="str">
        <f t="shared" si="47"/>
        <v>NC Vol Option 1A PPO Max Low; No Ortho; Waiting Period - Major Waived (64196)</v>
      </c>
      <c r="I1496" s="15" t="s">
        <v>43512</v>
      </c>
    </row>
    <row r="1497" spans="1:9" x14ac:dyDescent="0.2">
      <c r="A1497" s="12">
        <v>14044448</v>
      </c>
      <c r="B1497" s="13" t="s">
        <v>42818</v>
      </c>
      <c r="C1497" s="13" t="str">
        <f t="shared" si="46"/>
        <v>NV OAMC 250 80/50 $25/50 C (14044448)</v>
      </c>
      <c r="D1497" s="116"/>
      <c r="F1497" s="54">
        <v>64197</v>
      </c>
      <c r="G1497" s="14" t="s">
        <v>1282</v>
      </c>
      <c r="H1497" s="15" t="str">
        <f t="shared" si="47"/>
        <v>NC Vol Option 1A PPO Max Low; Ortho; No waiver, Waiting Period applies (64197)</v>
      </c>
      <c r="I1497" s="15" t="s">
        <v>43512</v>
      </c>
    </row>
    <row r="1498" spans="1:9" x14ac:dyDescent="0.2">
      <c r="A1498" s="12">
        <v>14044449</v>
      </c>
      <c r="B1498" s="13" t="s">
        <v>42819</v>
      </c>
      <c r="C1498" s="13" t="str">
        <f t="shared" si="46"/>
        <v>NV OAMC 250 90/50 $25/50 (14044449)</v>
      </c>
      <c r="D1498" s="116"/>
      <c r="F1498" s="54">
        <v>64198</v>
      </c>
      <c r="G1498" s="14" t="s">
        <v>1050</v>
      </c>
      <c r="H1498" s="15" t="str">
        <f t="shared" si="47"/>
        <v>NC Vol Option 1A PPO Max Low; Ortho; Waiting Per waived Maj/Applies to Ortho (64198)</v>
      </c>
      <c r="I1498" s="15" t="s">
        <v>43512</v>
      </c>
    </row>
    <row r="1499" spans="1:9" x14ac:dyDescent="0.2">
      <c r="A1499" s="12">
        <v>14044450</v>
      </c>
      <c r="B1499" s="13" t="s">
        <v>42820</v>
      </c>
      <c r="C1499" s="13" t="str">
        <f t="shared" si="46"/>
        <v>NV OAMC 2500 100/50 $30/60 C (14044450)</v>
      </c>
      <c r="D1499" s="116"/>
      <c r="F1499" s="54">
        <v>64199</v>
      </c>
      <c r="G1499" s="14" t="s">
        <v>1833</v>
      </c>
      <c r="H1499" s="15" t="str">
        <f t="shared" si="47"/>
        <v>NC Vol Option 1A PPO Max Low; Ortho Waiting Period - Maj &amp; Ortho Waived (64199)</v>
      </c>
      <c r="I1499" s="15" t="s">
        <v>43512</v>
      </c>
    </row>
    <row r="1500" spans="1:9" x14ac:dyDescent="0.2">
      <c r="A1500" s="12">
        <v>14044451</v>
      </c>
      <c r="B1500" s="13" t="s">
        <v>42821</v>
      </c>
      <c r="C1500" s="13" t="str">
        <f t="shared" si="46"/>
        <v>NV HNOnly 100% $35/70 (14044451)</v>
      </c>
      <c r="D1500" s="116"/>
      <c r="F1500" s="54">
        <v>64200</v>
      </c>
      <c r="G1500" s="14" t="s">
        <v>1051</v>
      </c>
      <c r="H1500" s="15" t="str">
        <f t="shared" si="47"/>
        <v>NC Vol Option 2A PPO Max 1000; No Ortho; No waiver, Waiting Period applies (64200)</v>
      </c>
      <c r="I1500" s="15" t="s">
        <v>43512</v>
      </c>
    </row>
    <row r="1501" spans="1:9" x14ac:dyDescent="0.2">
      <c r="A1501" s="12">
        <v>14044452</v>
      </c>
      <c r="B1501" s="13" t="s">
        <v>42822</v>
      </c>
      <c r="C1501" s="13" t="str">
        <f t="shared" si="46"/>
        <v>NV HNOnly 80% $35/70 (14044452)</v>
      </c>
      <c r="D1501" s="116"/>
      <c r="F1501" s="54">
        <v>64201</v>
      </c>
      <c r="G1501" s="14" t="s">
        <v>3586</v>
      </c>
      <c r="H1501" s="15" t="str">
        <f t="shared" si="47"/>
        <v>NC Vol Option 2A PPO Max 1000; No Ortho; Waiting Period - Major Waived (64201)</v>
      </c>
      <c r="I1501" s="15" t="s">
        <v>43512</v>
      </c>
    </row>
    <row r="1502" spans="1:9" x14ac:dyDescent="0.2">
      <c r="A1502" s="12">
        <v>14044453</v>
      </c>
      <c r="B1502" s="13" t="s">
        <v>42823</v>
      </c>
      <c r="C1502" s="13" t="str">
        <f t="shared" si="46"/>
        <v>NV OAMC 2500 70/50 $35/65 (14044453)</v>
      </c>
      <c r="D1502" s="116"/>
      <c r="F1502" s="54">
        <v>64202</v>
      </c>
      <c r="G1502" s="14" t="s">
        <v>1909</v>
      </c>
      <c r="H1502" s="15" t="str">
        <f t="shared" si="47"/>
        <v>NC Vol Option 2A PPO Max 1000; Ortho; No waiver, Waiting Period applies (64202)</v>
      </c>
      <c r="I1502" s="15" t="s">
        <v>43512</v>
      </c>
    </row>
    <row r="1503" spans="1:9" x14ac:dyDescent="0.2">
      <c r="A1503" s="12">
        <v>14044454</v>
      </c>
      <c r="B1503" s="13" t="s">
        <v>42824</v>
      </c>
      <c r="C1503" s="13" t="str">
        <f t="shared" si="46"/>
        <v>NV OAMC 500 70/50 $35/65 C (14044454)</v>
      </c>
      <c r="D1503" s="116"/>
      <c r="F1503" s="54">
        <v>64203</v>
      </c>
      <c r="G1503" s="14" t="s">
        <v>1283</v>
      </c>
      <c r="H1503" s="15" t="str">
        <f t="shared" si="47"/>
        <v>NC Vol Option 2A PPO Max 1000; Ortho; Waiting Per waived Maj/Applies to Ortho (64203)</v>
      </c>
      <c r="I1503" s="15" t="s">
        <v>43512</v>
      </c>
    </row>
    <row r="1504" spans="1:9" x14ac:dyDescent="0.2">
      <c r="A1504" s="12">
        <v>14044455</v>
      </c>
      <c r="B1504" s="13" t="s">
        <v>42825</v>
      </c>
      <c r="C1504" s="13" t="str">
        <f t="shared" si="46"/>
        <v>NV OAMC 500 80/50 $25/50 (14044455)</v>
      </c>
      <c r="D1504" s="116"/>
      <c r="F1504" s="54">
        <v>64204</v>
      </c>
      <c r="G1504" s="14" t="s">
        <v>1284</v>
      </c>
      <c r="H1504" s="15" t="str">
        <f t="shared" si="47"/>
        <v>NC Vol Option 2A PPO Max 1000; Ortho Waiting Period - Maj &amp; Ortho Waived (64204)</v>
      </c>
      <c r="I1504" s="15" t="s">
        <v>43512</v>
      </c>
    </row>
    <row r="1505" spans="1:9" x14ac:dyDescent="0.2">
      <c r="A1505" s="12">
        <v>14044456</v>
      </c>
      <c r="B1505" s="13" t="s">
        <v>42826</v>
      </c>
      <c r="C1505" s="13" t="str">
        <f t="shared" si="46"/>
        <v>NV OAMC 5000 70/50 $35/50 (14044456)</v>
      </c>
      <c r="D1505" s="116"/>
      <c r="F1505" s="54">
        <v>64205</v>
      </c>
      <c r="G1505" s="14" t="s">
        <v>3588</v>
      </c>
      <c r="H1505" s="15" t="str">
        <f t="shared" si="47"/>
        <v>NC Vol Option 3A PPO Max 1500; No Ortho; No waiver, Waiting Period applies (64205)</v>
      </c>
      <c r="I1505" s="15" t="s">
        <v>43512</v>
      </c>
    </row>
    <row r="1506" spans="1:9" x14ac:dyDescent="0.2">
      <c r="A1506" s="12">
        <v>14044457</v>
      </c>
      <c r="B1506" s="13" t="s">
        <v>42827</v>
      </c>
      <c r="C1506" s="13" t="str">
        <f t="shared" si="46"/>
        <v>NV OAMC 7000 60/50 $40/70 (14044457)</v>
      </c>
      <c r="D1506" s="116"/>
      <c r="F1506" s="54">
        <v>64206</v>
      </c>
      <c r="G1506" s="14" t="s">
        <v>1285</v>
      </c>
      <c r="H1506" s="15" t="str">
        <f t="shared" si="47"/>
        <v>NC Vol Option 3A PPO Max 1500; No Ortho; Waiting Period - Major Waived (64206)</v>
      </c>
      <c r="I1506" s="15" t="s">
        <v>43512</v>
      </c>
    </row>
    <row r="1507" spans="1:9" x14ac:dyDescent="0.2">
      <c r="A1507" s="12">
        <v>14044458</v>
      </c>
      <c r="B1507" s="13" t="s">
        <v>42828</v>
      </c>
      <c r="C1507" s="13" t="str">
        <f t="shared" si="46"/>
        <v>NV OAMC 500 80/50 $30/60 ER (14044458)</v>
      </c>
      <c r="D1507" s="116"/>
      <c r="F1507" s="54">
        <v>64207</v>
      </c>
      <c r="G1507" s="14" t="s">
        <v>1286</v>
      </c>
      <c r="H1507" s="15" t="str">
        <f t="shared" si="47"/>
        <v>NC Vol Option 3A PPO Max 1500; Ortho; No waiver, Waiting Period applies (64207)</v>
      </c>
      <c r="I1507" s="15" t="s">
        <v>43512</v>
      </c>
    </row>
    <row r="1508" spans="1:9" x14ac:dyDescent="0.2">
      <c r="A1508" s="12">
        <v>14044459</v>
      </c>
      <c r="B1508" s="13" t="s">
        <v>42829</v>
      </c>
      <c r="C1508" s="13" t="str">
        <f t="shared" si="46"/>
        <v>NV OAMC 1000 80/50 $35/70 (14044459)</v>
      </c>
      <c r="D1508" s="116"/>
      <c r="F1508" s="54">
        <v>64208</v>
      </c>
      <c r="G1508" s="14" t="s">
        <v>3590</v>
      </c>
      <c r="H1508" s="15" t="str">
        <f t="shared" si="47"/>
        <v>NC Vol Option 3A PPO Max 1500; Ortho; Waiting Per waived Maj/Applies to Ortho (64208)</v>
      </c>
      <c r="I1508" s="15" t="s">
        <v>43512</v>
      </c>
    </row>
    <row r="1509" spans="1:9" x14ac:dyDescent="0.2">
      <c r="A1509" s="12">
        <v>14044460</v>
      </c>
      <c r="B1509" s="13" t="s">
        <v>42830</v>
      </c>
      <c r="C1509" s="13" t="str">
        <f t="shared" si="46"/>
        <v>NV OAMC 1000 70/50 $25/50 C (14044460)</v>
      </c>
      <c r="D1509" s="116"/>
      <c r="F1509" s="54">
        <v>64209</v>
      </c>
      <c r="G1509" s="14" t="s">
        <v>3592</v>
      </c>
      <c r="H1509" s="15" t="str">
        <f t="shared" si="47"/>
        <v>NC Vol Option 3A PPO Max 1500; Ortho Waiting Period - Maj &amp; Ortho Waived (64209)</v>
      </c>
      <c r="I1509" s="15" t="s">
        <v>43512</v>
      </c>
    </row>
    <row r="1510" spans="1:9" x14ac:dyDescent="0.2">
      <c r="A1510" s="12">
        <v>14044461</v>
      </c>
      <c r="B1510" s="13" t="s">
        <v>42831</v>
      </c>
      <c r="C1510" s="13" t="str">
        <f t="shared" si="46"/>
        <v>NV OAMC 5000 50/50 $25/50 (14044461)</v>
      </c>
      <c r="D1510" s="116"/>
      <c r="F1510" s="54">
        <v>64210</v>
      </c>
      <c r="G1510" s="14" t="s">
        <v>1052</v>
      </c>
      <c r="H1510" s="15" t="str">
        <f t="shared" si="47"/>
        <v>NC Vol Option 4A PPO Low; No Ortho, No waiver, Waiting Period applies (64210)</v>
      </c>
      <c r="I1510" s="15" t="s">
        <v>43512</v>
      </c>
    </row>
    <row r="1511" spans="1:9" x14ac:dyDescent="0.2">
      <c r="A1511" s="12">
        <v>14044462</v>
      </c>
      <c r="B1511" s="13" t="s">
        <v>42832</v>
      </c>
      <c r="C1511" s="13" t="str">
        <f t="shared" si="46"/>
        <v>NV HNOnly 3000 80% $35/70 (14044462)</v>
      </c>
      <c r="D1511" s="116"/>
      <c r="F1511" s="54">
        <v>64211</v>
      </c>
      <c r="G1511" s="14" t="s">
        <v>3594</v>
      </c>
      <c r="H1511" s="15" t="str">
        <f t="shared" si="47"/>
        <v>NC Vol Option 4A PPO Low; No Ortho, Waiting Period - Major Waived (64211)</v>
      </c>
      <c r="I1511" s="15" t="s">
        <v>43512</v>
      </c>
    </row>
    <row r="1512" spans="1:9" x14ac:dyDescent="0.2">
      <c r="A1512" s="12">
        <v>14044463</v>
      </c>
      <c r="B1512" s="13" t="s">
        <v>42833</v>
      </c>
      <c r="C1512" s="13" t="str">
        <f t="shared" si="46"/>
        <v>NV OAMC 1500 80/50 HSA T (14044463)</v>
      </c>
      <c r="D1512" s="116"/>
      <c r="F1512" s="54">
        <v>64212</v>
      </c>
      <c r="G1512" s="14" t="s">
        <v>1910</v>
      </c>
      <c r="H1512" s="15" t="str">
        <f t="shared" si="47"/>
        <v>NC Vol Option 4A PPO Low; Ortho, No waiver, Waiting Period applies (64212)</v>
      </c>
      <c r="I1512" s="15" t="s">
        <v>43512</v>
      </c>
    </row>
    <row r="1513" spans="1:9" x14ac:dyDescent="0.2">
      <c r="A1513" s="12">
        <v>14044464</v>
      </c>
      <c r="B1513" s="13" t="s">
        <v>42834</v>
      </c>
      <c r="C1513" s="13" t="str">
        <f t="shared" si="46"/>
        <v>NV OAMC 3000 100/50 HSA E (14044464)</v>
      </c>
      <c r="D1513" s="116"/>
      <c r="F1513" s="54">
        <v>64213</v>
      </c>
      <c r="G1513" s="14" t="s">
        <v>1053</v>
      </c>
      <c r="H1513" s="15" t="str">
        <f t="shared" si="47"/>
        <v>NC Vol Option 4A PPO Low; Ortho, Waiting Per waived Maj/Applies to Ortho (64213)</v>
      </c>
      <c r="I1513" s="15" t="s">
        <v>43512</v>
      </c>
    </row>
    <row r="1514" spans="1:9" x14ac:dyDescent="0.2">
      <c r="A1514" s="12">
        <v>14044465</v>
      </c>
      <c r="B1514" s="13" t="s">
        <v>42835</v>
      </c>
      <c r="C1514" s="13" t="str">
        <f t="shared" si="46"/>
        <v>NV HNOnly 5000 70% $40/70 (14044465)</v>
      </c>
      <c r="D1514" s="116"/>
      <c r="F1514" s="54">
        <v>64214</v>
      </c>
      <c r="G1514" s="14" t="s">
        <v>1911</v>
      </c>
      <c r="H1514" s="15" t="str">
        <f t="shared" si="47"/>
        <v>NC Vol Option 4A PPO Low; Ortho, Waiting Period - Maj &amp; Ortho Waived (64214)</v>
      </c>
      <c r="I1514" s="15" t="s">
        <v>43512</v>
      </c>
    </row>
    <row r="1515" spans="1:9" x14ac:dyDescent="0.2">
      <c r="A1515" s="12">
        <v>14044466</v>
      </c>
      <c r="B1515" s="13" t="s">
        <v>42836</v>
      </c>
      <c r="C1515" s="13" t="str">
        <f t="shared" si="46"/>
        <v>NV OAMC 3000 80/50 HSA E (14044466)</v>
      </c>
      <c r="D1515" s="116"/>
      <c r="F1515" s="54">
        <v>64215</v>
      </c>
      <c r="G1515" s="14" t="s">
        <v>1287</v>
      </c>
      <c r="H1515" s="15" t="str">
        <f t="shared" si="47"/>
        <v>NC Vol Option 5A PPO 1000 80th; No Ortho, No waiver, Waiting Period applies (64215)</v>
      </c>
      <c r="I1515" s="15" t="s">
        <v>43512</v>
      </c>
    </row>
    <row r="1516" spans="1:9" x14ac:dyDescent="0.2">
      <c r="A1516" s="12">
        <v>14044469</v>
      </c>
      <c r="B1516" s="13" t="s">
        <v>42837</v>
      </c>
      <c r="C1516" s="13" t="str">
        <f t="shared" si="46"/>
        <v>NV PPO 1000 80/50 $30/60 (14044469)</v>
      </c>
      <c r="D1516" s="116"/>
      <c r="F1516" s="54">
        <v>64216</v>
      </c>
      <c r="G1516" s="14" t="s">
        <v>1054</v>
      </c>
      <c r="H1516" s="15" t="str">
        <f t="shared" si="47"/>
        <v>NC Vol Option 5A PPO 1000 80th; No Ortho, Waiting Period - Major Waived (64216)</v>
      </c>
      <c r="I1516" s="15" t="s">
        <v>43512</v>
      </c>
    </row>
    <row r="1517" spans="1:9" x14ac:dyDescent="0.2">
      <c r="A1517" s="12">
        <v>14044470</v>
      </c>
      <c r="B1517" s="13" t="s">
        <v>42838</v>
      </c>
      <c r="C1517" s="13" t="str">
        <f t="shared" si="46"/>
        <v>NV PPO 2500 70/50 $35/65 (14044470)</v>
      </c>
      <c r="D1517" s="116"/>
      <c r="F1517" s="54">
        <v>64217</v>
      </c>
      <c r="G1517" s="14" t="s">
        <v>1055</v>
      </c>
      <c r="H1517" s="15" t="str">
        <f t="shared" si="47"/>
        <v>NC Vol Option 5A PPO 1000 80th; Ortho, No waiver, Waiting Period applies (64217)</v>
      </c>
      <c r="I1517" s="15" t="s">
        <v>43512</v>
      </c>
    </row>
    <row r="1518" spans="1:9" x14ac:dyDescent="0.2">
      <c r="A1518" s="12">
        <v>14044471</v>
      </c>
      <c r="B1518" s="13" t="s">
        <v>42839</v>
      </c>
      <c r="C1518" s="13" t="str">
        <f t="shared" si="46"/>
        <v>NV PPO 3000 100/50 HSA E (14044471)</v>
      </c>
      <c r="D1518" s="116"/>
      <c r="F1518" s="54">
        <v>64218</v>
      </c>
      <c r="G1518" s="14" t="s">
        <v>1056</v>
      </c>
      <c r="H1518" s="15" t="str">
        <f t="shared" si="47"/>
        <v>NC Vol Option 5A PPO 1000 80th; Ortho, Waiting Per waived Maj/Applies to Ortho (64218)</v>
      </c>
      <c r="I1518" s="15" t="s">
        <v>43512</v>
      </c>
    </row>
    <row r="1519" spans="1:9" x14ac:dyDescent="0.2">
      <c r="A1519" s="12">
        <v>14044472</v>
      </c>
      <c r="B1519" s="13" t="s">
        <v>42840</v>
      </c>
      <c r="C1519" s="13" t="str">
        <f t="shared" si="46"/>
        <v>NV HNOnly 80% $35/70 ER (14044472)</v>
      </c>
      <c r="D1519" s="116"/>
      <c r="F1519" s="54">
        <v>64219</v>
      </c>
      <c r="G1519" s="14" t="s">
        <v>1057</v>
      </c>
      <c r="H1519" s="15" t="str">
        <f t="shared" si="47"/>
        <v>NC Vol Option 5A PPO 1000 80th; Ortho Waiting Period - Maj &amp; Ortho Waived (64219)</v>
      </c>
      <c r="I1519" s="15" t="s">
        <v>43512</v>
      </c>
    </row>
    <row r="1520" spans="1:9" x14ac:dyDescent="0.2">
      <c r="A1520" s="12">
        <v>14044473</v>
      </c>
      <c r="B1520" s="13" t="s">
        <v>42841</v>
      </c>
      <c r="C1520" s="13" t="str">
        <f t="shared" si="46"/>
        <v>NV HNOnly 1500 80% $30/60 (14044473)</v>
      </c>
      <c r="D1520" s="116"/>
      <c r="F1520" s="54">
        <v>64220</v>
      </c>
      <c r="G1520" s="14" t="s">
        <v>3596</v>
      </c>
      <c r="H1520" s="15" t="str">
        <f t="shared" si="47"/>
        <v>NC Vol Option 6A PPO 1000 90th; No Ortho, No waiver, Waiting Period applies (64220)</v>
      </c>
      <c r="I1520" s="15" t="s">
        <v>43512</v>
      </c>
    </row>
    <row r="1521" spans="1:9" x14ac:dyDescent="0.2">
      <c r="A1521" s="12">
        <v>14044474</v>
      </c>
      <c r="B1521" s="13" t="s">
        <v>42842</v>
      </c>
      <c r="C1521" s="13" t="str">
        <f t="shared" si="46"/>
        <v>NV HNOnly 1500 50% $35/70 (14044474)</v>
      </c>
      <c r="D1521" s="116"/>
      <c r="F1521" s="54">
        <v>64221</v>
      </c>
      <c r="G1521" s="14" t="s">
        <v>1288</v>
      </c>
      <c r="H1521" s="15" t="str">
        <f t="shared" si="47"/>
        <v>NC Vol Option 6A PPO 1000 90th; No Ortho, Waiting Period - Major Waived (64221)</v>
      </c>
      <c r="I1521" s="15" t="s">
        <v>43512</v>
      </c>
    </row>
    <row r="1522" spans="1:9" x14ac:dyDescent="0.2">
      <c r="A1522" s="12">
        <v>14044475</v>
      </c>
      <c r="B1522" s="13" t="s">
        <v>42843</v>
      </c>
      <c r="C1522" s="13" t="str">
        <f t="shared" si="46"/>
        <v>NV HNOnly 3000 80% $35/70 ER (14044475)</v>
      </c>
      <c r="D1522" s="116"/>
      <c r="F1522" s="54">
        <v>64222</v>
      </c>
      <c r="G1522" s="14" t="s">
        <v>1289</v>
      </c>
      <c r="H1522" s="15" t="str">
        <f t="shared" si="47"/>
        <v>NC Vol Option 6A PPO 1000 90th; Ortho, No waiver, Waiting Period applies (64222)</v>
      </c>
      <c r="I1522" s="15" t="s">
        <v>43512</v>
      </c>
    </row>
    <row r="1523" spans="1:9" x14ac:dyDescent="0.2">
      <c r="A1523" s="12">
        <v>14044476</v>
      </c>
      <c r="B1523" s="13" t="s">
        <v>42844</v>
      </c>
      <c r="C1523" s="13" t="str">
        <f t="shared" si="46"/>
        <v>NV HNOnly 5000 70% $40/70 ER (14044476)</v>
      </c>
      <c r="D1523" s="116"/>
      <c r="F1523" s="54">
        <v>64223</v>
      </c>
      <c r="G1523" s="14" t="s">
        <v>1058</v>
      </c>
      <c r="H1523" s="15" t="str">
        <f t="shared" si="47"/>
        <v>NC Vol Option 6A PPO 1000 90th; Ortho, Waiting Per waived Maj/Applies to Ortho (64223)</v>
      </c>
      <c r="I1523" s="15" t="s">
        <v>43512</v>
      </c>
    </row>
    <row r="1524" spans="1:9" x14ac:dyDescent="0.2">
      <c r="A1524" s="12">
        <v>14044477</v>
      </c>
      <c r="B1524" s="13" t="s">
        <v>42845</v>
      </c>
      <c r="C1524" s="13" t="str">
        <f t="shared" si="46"/>
        <v>NV AWH HMO 100% $25/50 (14044477)</v>
      </c>
      <c r="D1524" s="116" t="s">
        <v>43503</v>
      </c>
      <c r="F1524" s="54">
        <v>64224</v>
      </c>
      <c r="G1524" s="14" t="s">
        <v>1290</v>
      </c>
      <c r="H1524" s="15" t="str">
        <f t="shared" si="47"/>
        <v>NC Vol Option 6A PPO 1000 90th; Ortho, Waiting Period - Maj &amp; Ortho Waived (64224)</v>
      </c>
      <c r="I1524" s="15" t="s">
        <v>43512</v>
      </c>
    </row>
    <row r="1525" spans="1:9" x14ac:dyDescent="0.2">
      <c r="A1525" s="12">
        <v>14044478</v>
      </c>
      <c r="B1525" s="13" t="s">
        <v>42846</v>
      </c>
      <c r="C1525" s="13" t="str">
        <f t="shared" si="46"/>
        <v>NV AWH HMO 100% $35/70 (14044478)</v>
      </c>
      <c r="D1525" s="116" t="s">
        <v>43503</v>
      </c>
      <c r="F1525" s="54">
        <v>64225</v>
      </c>
      <c r="G1525" s="14" t="s">
        <v>1912</v>
      </c>
      <c r="H1525" s="15" t="str">
        <f t="shared" si="47"/>
        <v>NC Vol Option 7A PPO 1500 80th; No Ortho, No waiver, Waiting Period applies (64225)</v>
      </c>
      <c r="I1525" s="15" t="s">
        <v>43512</v>
      </c>
    </row>
    <row r="1526" spans="1:9" x14ac:dyDescent="0.2">
      <c r="A1526" s="12">
        <v>14044479</v>
      </c>
      <c r="B1526" s="13" t="s">
        <v>42847</v>
      </c>
      <c r="C1526" s="13" t="str">
        <f t="shared" si="46"/>
        <v>NV AWH HMO 80% $35/70 (14044479)</v>
      </c>
      <c r="D1526" s="116" t="s">
        <v>43503</v>
      </c>
      <c r="F1526" s="54">
        <v>64226</v>
      </c>
      <c r="G1526" s="14" t="s">
        <v>1913</v>
      </c>
      <c r="H1526" s="15" t="str">
        <f t="shared" si="47"/>
        <v>NC Vol Option 7A PPO 1500 80th; No Ortho, Waiting Period - Major Waived (64226)</v>
      </c>
      <c r="I1526" s="15" t="s">
        <v>43512</v>
      </c>
    </row>
    <row r="1527" spans="1:9" x14ac:dyDescent="0.2">
      <c r="A1527" s="12">
        <v>14044480</v>
      </c>
      <c r="B1527" s="13" t="s">
        <v>42848</v>
      </c>
      <c r="C1527" s="13" t="str">
        <f t="shared" si="46"/>
        <v>NV AWH HMO 3000 80% $35/70 (14044480)</v>
      </c>
      <c r="D1527" s="116" t="s">
        <v>43503</v>
      </c>
      <c r="F1527" s="54">
        <v>64227</v>
      </c>
      <c r="G1527" s="14" t="s">
        <v>3598</v>
      </c>
      <c r="H1527" s="15" t="str">
        <f t="shared" si="47"/>
        <v>NC Vol Option 7A PPO 1500 80th; Ortho, No waiver, Waiting Period applies (64227)</v>
      </c>
      <c r="I1527" s="15" t="s">
        <v>43512</v>
      </c>
    </row>
    <row r="1528" spans="1:9" x14ac:dyDescent="0.2">
      <c r="A1528" s="12">
        <v>14044481</v>
      </c>
      <c r="B1528" s="13" t="s">
        <v>42849</v>
      </c>
      <c r="C1528" s="13" t="str">
        <f t="shared" si="46"/>
        <v>NV AWH HMO 5000 70% $40/70 (14044481)</v>
      </c>
      <c r="D1528" s="116" t="s">
        <v>43503</v>
      </c>
      <c r="F1528" s="54">
        <v>64228</v>
      </c>
      <c r="G1528" s="14" t="s">
        <v>1914</v>
      </c>
      <c r="H1528" s="15" t="str">
        <f t="shared" si="47"/>
        <v>NC Vol Option 7A PPO 1500 80th; Ortho, Waiting Per waived Maj/Applies to Ortho (64228)</v>
      </c>
      <c r="I1528" s="15" t="s">
        <v>43512</v>
      </c>
    </row>
    <row r="1529" spans="1:9" x14ac:dyDescent="0.2">
      <c r="A1529" s="12">
        <v>14044482</v>
      </c>
      <c r="B1529" s="13" t="s">
        <v>42850</v>
      </c>
      <c r="C1529" s="13" t="str">
        <f t="shared" si="46"/>
        <v>NV AWH HMO 80% $35/70 ER (14044482)</v>
      </c>
      <c r="D1529" s="116" t="s">
        <v>43503</v>
      </c>
      <c r="F1529" s="54">
        <v>64229</v>
      </c>
      <c r="G1529" s="14" t="s">
        <v>1059</v>
      </c>
      <c r="H1529" s="15" t="str">
        <f t="shared" si="47"/>
        <v>NC Vol Option 7A PPO 1500 80th; Ortho, Waiting Period - Maj &amp; Ortho Waived (64229)</v>
      </c>
      <c r="I1529" s="15" t="s">
        <v>43512</v>
      </c>
    </row>
    <row r="1530" spans="1:9" x14ac:dyDescent="0.2">
      <c r="A1530" s="12">
        <v>14044483</v>
      </c>
      <c r="B1530" s="13" t="s">
        <v>42851</v>
      </c>
      <c r="C1530" s="13" t="str">
        <f t="shared" si="46"/>
        <v>NV AWH HMO 1500 80% $30/60 (14044483)</v>
      </c>
      <c r="D1530" s="116" t="s">
        <v>43503</v>
      </c>
      <c r="F1530" s="54">
        <v>64230</v>
      </c>
      <c r="G1530" s="14" t="s">
        <v>1291</v>
      </c>
      <c r="H1530" s="15" t="str">
        <f t="shared" si="47"/>
        <v>NC Vol Option 8A PPO 1500 90th; No Ortho, No waiver, Waiting Period applies (64230)</v>
      </c>
      <c r="I1530" s="15" t="s">
        <v>43512</v>
      </c>
    </row>
    <row r="1531" spans="1:9" x14ac:dyDescent="0.2">
      <c r="A1531" s="12">
        <v>14044484</v>
      </c>
      <c r="B1531" s="13" t="s">
        <v>42852</v>
      </c>
      <c r="C1531" s="13" t="str">
        <f t="shared" si="46"/>
        <v>NV AWH HMO 1500 50% $35/70 (14044484)</v>
      </c>
      <c r="D1531" s="116" t="s">
        <v>43503</v>
      </c>
      <c r="F1531" s="54">
        <v>64231</v>
      </c>
      <c r="G1531" s="14" t="s">
        <v>1292</v>
      </c>
      <c r="H1531" s="15" t="str">
        <f t="shared" si="47"/>
        <v>NC Vol Option 8A PPO 1500 90th; No Ortho, Waiting Period - Major Waived (64231)</v>
      </c>
      <c r="I1531" s="15" t="s">
        <v>43512</v>
      </c>
    </row>
    <row r="1532" spans="1:9" x14ac:dyDescent="0.2">
      <c r="A1532" s="12">
        <v>14044485</v>
      </c>
      <c r="B1532" s="13" t="s">
        <v>42853</v>
      </c>
      <c r="C1532" s="13" t="str">
        <f t="shared" si="46"/>
        <v>NV AWH HMO 3000 80% $35/70 ER (14044485)</v>
      </c>
      <c r="D1532" s="116" t="s">
        <v>43503</v>
      </c>
      <c r="F1532" s="54">
        <v>64232</v>
      </c>
      <c r="G1532" s="14" t="s">
        <v>3600</v>
      </c>
      <c r="H1532" s="15" t="str">
        <f t="shared" si="47"/>
        <v>NC Vol Option 8A PPO 1500 90th; Ortho, No waiver, Waiting Period applies (64232)</v>
      </c>
      <c r="I1532" s="15" t="s">
        <v>43512</v>
      </c>
    </row>
    <row r="1533" spans="1:9" x14ac:dyDescent="0.2">
      <c r="A1533" s="12">
        <v>14044486</v>
      </c>
      <c r="B1533" s="13" t="s">
        <v>42854</v>
      </c>
      <c r="C1533" s="13" t="str">
        <f t="shared" si="46"/>
        <v>NV AWH HMO 5000 70% $40/70 ER (14044486)</v>
      </c>
      <c r="D1533" s="116" t="s">
        <v>43503</v>
      </c>
      <c r="F1533" s="54">
        <v>64233</v>
      </c>
      <c r="G1533" s="14" t="s">
        <v>1060</v>
      </c>
      <c r="H1533" s="15" t="str">
        <f t="shared" si="47"/>
        <v>NC Vol Option 8A PPO 1500 90th; Ortho, Waiting Per waived Maj/Applies to Ortho (64233)</v>
      </c>
      <c r="I1533" s="15" t="s">
        <v>43512</v>
      </c>
    </row>
    <row r="1534" spans="1:9" x14ac:dyDescent="0.2">
      <c r="A1534" s="12">
        <v>14044487</v>
      </c>
      <c r="B1534" s="13" t="s">
        <v>42855</v>
      </c>
      <c r="C1534" s="13" t="str">
        <f t="shared" si="46"/>
        <v>OK OAMC 1000 70/50 $25/50 (14044487)</v>
      </c>
      <c r="D1534" s="116"/>
      <c r="F1534" s="54">
        <v>64234</v>
      </c>
      <c r="G1534" s="14" t="s">
        <v>1061</v>
      </c>
      <c r="H1534" s="15" t="str">
        <f t="shared" si="47"/>
        <v>NC Vol Option 8A PPO 1500 90th; Ortho, Waiting Period - Maj &amp; Ortho Waived (64234)</v>
      </c>
      <c r="I1534" s="15" t="s">
        <v>43512</v>
      </c>
    </row>
    <row r="1535" spans="1:9" x14ac:dyDescent="0.2">
      <c r="A1535" s="12">
        <v>14044488</v>
      </c>
      <c r="B1535" s="13" t="s">
        <v>42856</v>
      </c>
      <c r="C1535" s="13" t="str">
        <f t="shared" si="46"/>
        <v>OK HNOnly 1000 50% $15/50 (14044488)</v>
      </c>
      <c r="D1535" s="116"/>
      <c r="F1535" s="54">
        <v>64235</v>
      </c>
      <c r="G1535" s="14" t="s">
        <v>1062</v>
      </c>
      <c r="H1535" s="15" t="str">
        <f t="shared" si="47"/>
        <v>NC Vol Option 9A PPO 2000 80th; No Ortho, No waiver, Waiting Period applies (64235)</v>
      </c>
      <c r="I1535" s="15" t="s">
        <v>43512</v>
      </c>
    </row>
    <row r="1536" spans="1:9" x14ac:dyDescent="0.2">
      <c r="A1536" s="12">
        <v>14044489</v>
      </c>
      <c r="B1536" s="13" t="s">
        <v>42857</v>
      </c>
      <c r="C1536" s="13" t="str">
        <f t="shared" si="46"/>
        <v>OK HNOnly 1000 80% $25/50 (14044489)</v>
      </c>
      <c r="D1536" s="116"/>
      <c r="F1536" s="54">
        <v>64236</v>
      </c>
      <c r="G1536" s="14" t="s">
        <v>1915</v>
      </c>
      <c r="H1536" s="15" t="str">
        <f t="shared" si="47"/>
        <v>NC Vol Option 9A PPO 2000 80th; No Ortho, Waiting Period - Major Waived (64236)</v>
      </c>
      <c r="I1536" s="15" t="s">
        <v>43512</v>
      </c>
    </row>
    <row r="1537" spans="1:9" x14ac:dyDescent="0.2">
      <c r="A1537" s="12">
        <v>14044490</v>
      </c>
      <c r="B1537" s="13" t="s">
        <v>42858</v>
      </c>
      <c r="C1537" s="13" t="str">
        <f t="shared" si="46"/>
        <v>OK HNOnly 1500 50% $15/50 (14044490)</v>
      </c>
      <c r="D1537" s="116"/>
      <c r="F1537" s="54">
        <v>64237</v>
      </c>
      <c r="G1537" s="14" t="s">
        <v>1063</v>
      </c>
      <c r="H1537" s="15" t="str">
        <f t="shared" si="47"/>
        <v>NC Vol Option 9A PPO 2000 80th; Ortho, No waiver, Waiting Period applies (64237)</v>
      </c>
      <c r="I1537" s="15" t="s">
        <v>43512</v>
      </c>
    </row>
    <row r="1538" spans="1:9" x14ac:dyDescent="0.2">
      <c r="A1538" s="12">
        <v>14044491</v>
      </c>
      <c r="B1538" s="13" t="s">
        <v>42859</v>
      </c>
      <c r="C1538" s="13" t="str">
        <f t="shared" ref="C1538:C1601" si="48">IF(A1538=0,"",B1538&amp;" ("&amp;A1538&amp;")")</f>
        <v>OK HNOnly 1500 80% $25/50 (14044491)</v>
      </c>
      <c r="D1538" s="116"/>
      <c r="F1538" s="54">
        <v>64238</v>
      </c>
      <c r="G1538" s="14" t="s">
        <v>3602</v>
      </c>
      <c r="H1538" s="15" t="str">
        <f t="shared" ref="H1538:H1601" si="49">IF(F1538=0,"",G1538&amp;" ("&amp;F1538&amp;")")</f>
        <v>NC Vol Option 9A PPO 2000 80th; Ortho, Waiting Per waived Maj/Applies to Ortho (64238)</v>
      </c>
      <c r="I1538" s="15" t="s">
        <v>43512</v>
      </c>
    </row>
    <row r="1539" spans="1:9" x14ac:dyDescent="0.2">
      <c r="A1539" s="12">
        <v>14044492</v>
      </c>
      <c r="B1539" s="13" t="s">
        <v>42860</v>
      </c>
      <c r="C1539" s="13" t="str">
        <f t="shared" si="48"/>
        <v>OK HNOnly 2000 50% $15/50 (14044492)</v>
      </c>
      <c r="D1539" s="116"/>
      <c r="F1539" s="54">
        <v>64239</v>
      </c>
      <c r="G1539" s="14" t="s">
        <v>1293</v>
      </c>
      <c r="H1539" s="15" t="str">
        <f t="shared" si="49"/>
        <v>NC Vol Option 9A PPO 2000 80th; Ortho, Waiting Period - Maj &amp; Ortho Waived (64239)</v>
      </c>
      <c r="I1539" s="15" t="s">
        <v>43512</v>
      </c>
    </row>
    <row r="1540" spans="1:9" x14ac:dyDescent="0.2">
      <c r="A1540" s="12">
        <v>14044493</v>
      </c>
      <c r="B1540" s="13" t="s">
        <v>42861</v>
      </c>
      <c r="C1540" s="13" t="str">
        <f t="shared" si="48"/>
        <v>OK HNOnly 2000 80% $25/50 (14044493)</v>
      </c>
      <c r="D1540" s="116"/>
      <c r="F1540" s="54">
        <v>64240</v>
      </c>
      <c r="G1540" s="14" t="s">
        <v>1064</v>
      </c>
      <c r="H1540" s="15" t="str">
        <f t="shared" si="49"/>
        <v>NC Vol Option 10A PPO 2000 90th; No Ortho, No waiver, Waiting Period applies (64240)</v>
      </c>
      <c r="I1540" s="15" t="s">
        <v>43512</v>
      </c>
    </row>
    <row r="1541" spans="1:9" x14ac:dyDescent="0.2">
      <c r="A1541" s="12">
        <v>14044494</v>
      </c>
      <c r="B1541" s="13" t="s">
        <v>42862</v>
      </c>
      <c r="C1541" s="13" t="str">
        <f t="shared" si="48"/>
        <v>OK HNOnly 2500 70% $25/50 (14044494)</v>
      </c>
      <c r="D1541" s="116"/>
      <c r="F1541" s="54">
        <v>64241</v>
      </c>
      <c r="G1541" s="14" t="s">
        <v>1294</v>
      </c>
      <c r="H1541" s="15" t="str">
        <f t="shared" si="49"/>
        <v>NC Vol Option 10A PPO 2000 90th; No Ortho, Waiting Period - Major Waived (64241)</v>
      </c>
      <c r="I1541" s="15" t="s">
        <v>43512</v>
      </c>
    </row>
    <row r="1542" spans="1:9" x14ac:dyDescent="0.2">
      <c r="A1542" s="12">
        <v>14044495</v>
      </c>
      <c r="B1542" s="13" t="s">
        <v>42863</v>
      </c>
      <c r="C1542" s="13" t="str">
        <f t="shared" si="48"/>
        <v>OK OAMC 1000 70/50 $25/50 OOP  (14044495)</v>
      </c>
      <c r="D1542" s="116"/>
      <c r="F1542" s="54">
        <v>64242</v>
      </c>
      <c r="G1542" s="14" t="s">
        <v>1065</v>
      </c>
      <c r="H1542" s="15" t="str">
        <f t="shared" si="49"/>
        <v>NC Vol Option 10A PPO 2000 90th; Ortho, No waiver, Waiting Period applies (64242)</v>
      </c>
      <c r="I1542" s="15" t="s">
        <v>43512</v>
      </c>
    </row>
    <row r="1543" spans="1:9" x14ac:dyDescent="0.2">
      <c r="A1543" s="12">
        <v>14044496</v>
      </c>
      <c r="B1543" s="13" t="s">
        <v>42864</v>
      </c>
      <c r="C1543" s="13" t="str">
        <f t="shared" si="48"/>
        <v>OK OAMC 1000 80/50 $25/50 (14044496)</v>
      </c>
      <c r="D1543" s="116"/>
      <c r="F1543" s="54">
        <v>64243</v>
      </c>
      <c r="G1543" s="14" t="s">
        <v>1066</v>
      </c>
      <c r="H1543" s="15" t="str">
        <f t="shared" si="49"/>
        <v>NC Vol Option 10A PPO 2000 90th; Ortho, Waiting Per waived Maj/Applies to Ortho (64243)</v>
      </c>
      <c r="I1543" s="15" t="s">
        <v>43512</v>
      </c>
    </row>
    <row r="1544" spans="1:9" x14ac:dyDescent="0.2">
      <c r="A1544" s="12">
        <v>14044497</v>
      </c>
      <c r="B1544" s="13" t="s">
        <v>42865</v>
      </c>
      <c r="C1544" s="13" t="str">
        <f t="shared" si="48"/>
        <v>OK OAMC 1000 80/50 $25/50 OOP (14044497)</v>
      </c>
      <c r="D1544" s="116"/>
      <c r="F1544" s="54">
        <v>64244</v>
      </c>
      <c r="G1544" s="14" t="s">
        <v>1295</v>
      </c>
      <c r="H1544" s="15" t="str">
        <f t="shared" si="49"/>
        <v>NC Vol Option 10A PPO 2000 90th; Ortho, Waiting Period - Maj &amp; Ortho Waived (64244)</v>
      </c>
      <c r="I1544" s="15" t="s">
        <v>43512</v>
      </c>
    </row>
    <row r="1545" spans="1:9" x14ac:dyDescent="0.2">
      <c r="A1545" s="12">
        <v>14044498</v>
      </c>
      <c r="B1545" s="13" t="s">
        <v>42866</v>
      </c>
      <c r="C1545" s="13" t="str">
        <f t="shared" si="48"/>
        <v>OK OAMC 1500 50/50 $15/50 (14044498)</v>
      </c>
      <c r="D1545" s="116"/>
      <c r="F1545" s="54">
        <v>64245</v>
      </c>
      <c r="G1545" s="14" t="s">
        <v>3604</v>
      </c>
      <c r="H1545" s="15" t="str">
        <f t="shared" si="49"/>
        <v>NV Vol Option 1A PPO 1000 80th; No Ortho, No waiver, Waiting Period applies (64245)</v>
      </c>
      <c r="I1545" s="15" t="s">
        <v>43512</v>
      </c>
    </row>
    <row r="1546" spans="1:9" x14ac:dyDescent="0.2">
      <c r="A1546" s="12">
        <v>14044499</v>
      </c>
      <c r="B1546" s="13" t="s">
        <v>42867</v>
      </c>
      <c r="C1546" s="13" t="str">
        <f t="shared" si="48"/>
        <v>OK OAMC 1500 50/50 $15/50 OOP (14044499)</v>
      </c>
      <c r="D1546" s="116"/>
      <c r="F1546" s="54">
        <v>64246</v>
      </c>
      <c r="G1546" s="14" t="s">
        <v>1067</v>
      </c>
      <c r="H1546" s="15" t="str">
        <f t="shared" si="49"/>
        <v>NV Vol Option 1A PPO 1000 80th; No Ortho, Waiting Period - Major Waived (64246)</v>
      </c>
      <c r="I1546" s="15" t="s">
        <v>43512</v>
      </c>
    </row>
    <row r="1547" spans="1:9" x14ac:dyDescent="0.2">
      <c r="A1547" s="12">
        <v>14044500</v>
      </c>
      <c r="B1547" s="13" t="s">
        <v>42868</v>
      </c>
      <c r="C1547" s="13" t="str">
        <f t="shared" si="48"/>
        <v>OK OAMC 1500 80/50 $25/50 (14044500)</v>
      </c>
      <c r="D1547" s="116"/>
      <c r="F1547" s="54">
        <v>64247</v>
      </c>
      <c r="G1547" s="14" t="s">
        <v>1068</v>
      </c>
      <c r="H1547" s="15" t="str">
        <f t="shared" si="49"/>
        <v>NV Vol Option 1A PPO 1000 80th; Ortho, No waiver, Waiting Period applies (64247)</v>
      </c>
      <c r="I1547" s="15" t="s">
        <v>43512</v>
      </c>
    </row>
    <row r="1548" spans="1:9" x14ac:dyDescent="0.2">
      <c r="A1548" s="12">
        <v>14044501</v>
      </c>
      <c r="B1548" s="13" t="s">
        <v>42869</v>
      </c>
      <c r="C1548" s="13" t="str">
        <f t="shared" si="48"/>
        <v>OK OAMC 1500 80/50 $25/50 OOP (14044501)</v>
      </c>
      <c r="D1548" s="116"/>
      <c r="F1548" s="54">
        <v>64248</v>
      </c>
      <c r="G1548" s="14" t="s">
        <v>3606</v>
      </c>
      <c r="H1548" s="15" t="str">
        <f t="shared" si="49"/>
        <v>NV Vol Option 1A PPO 1000 80th; Ortho, Waiting Per waived Maj/Applies to Ortho (64248)</v>
      </c>
      <c r="I1548" s="15" t="s">
        <v>43512</v>
      </c>
    </row>
    <row r="1549" spans="1:9" x14ac:dyDescent="0.2">
      <c r="A1549" s="12">
        <v>14044502</v>
      </c>
      <c r="B1549" s="13" t="s">
        <v>42870</v>
      </c>
      <c r="C1549" s="13" t="str">
        <f t="shared" si="48"/>
        <v>OK OAMC 2000 50/50 $15/50 (14044502)</v>
      </c>
      <c r="D1549" s="116"/>
      <c r="F1549" s="54">
        <v>64249</v>
      </c>
      <c r="G1549" s="14" t="s">
        <v>1916</v>
      </c>
      <c r="H1549" s="15" t="str">
        <f t="shared" si="49"/>
        <v>NV Vol Option 1A PPO 1000 80th; Ortho, Waiting Period - Maj &amp; Ortho Waived (64249)</v>
      </c>
      <c r="I1549" s="15" t="s">
        <v>43512</v>
      </c>
    </row>
    <row r="1550" spans="1:9" x14ac:dyDescent="0.2">
      <c r="A1550" s="12">
        <v>14044503</v>
      </c>
      <c r="B1550" s="13" t="s">
        <v>42871</v>
      </c>
      <c r="C1550" s="13" t="str">
        <f t="shared" si="48"/>
        <v>OK OAMC 2000 50/50 $15/50 OOP (14044503)</v>
      </c>
      <c r="D1550" s="116"/>
      <c r="F1550" s="54">
        <v>64250</v>
      </c>
      <c r="G1550" s="14" t="s">
        <v>1296</v>
      </c>
      <c r="H1550" s="15" t="str">
        <f t="shared" si="49"/>
        <v>NV Vol Option 2A Active PPO 80th; No Ortho, No waiver, Waiting Period applies (64250)</v>
      </c>
      <c r="I1550" s="15" t="s">
        <v>43512</v>
      </c>
    </row>
    <row r="1551" spans="1:9" x14ac:dyDescent="0.2">
      <c r="A1551" s="12">
        <v>14044504</v>
      </c>
      <c r="B1551" s="13" t="s">
        <v>42872</v>
      </c>
      <c r="C1551" s="13" t="str">
        <f t="shared" si="48"/>
        <v>OK OAMC 2000 80/50 $25/50 (14044504)</v>
      </c>
      <c r="D1551" s="116"/>
      <c r="F1551" s="54">
        <v>64251</v>
      </c>
      <c r="G1551" s="14" t="s">
        <v>1069</v>
      </c>
      <c r="H1551" s="15" t="str">
        <f t="shared" si="49"/>
        <v>NV Vol Option 2A Active PPO 80th; No Ortho, Waiting Period - Major Waived (64251)</v>
      </c>
      <c r="I1551" s="15" t="s">
        <v>43512</v>
      </c>
    </row>
    <row r="1552" spans="1:9" x14ac:dyDescent="0.2">
      <c r="A1552" s="12">
        <v>14044505</v>
      </c>
      <c r="B1552" s="13" t="s">
        <v>42873</v>
      </c>
      <c r="C1552" s="13" t="str">
        <f t="shared" si="48"/>
        <v>OK OAMC 2000 80/50 $25/50 OOP (14044505)</v>
      </c>
      <c r="D1552" s="116"/>
      <c r="F1552" s="54">
        <v>64252</v>
      </c>
      <c r="G1552" s="14" t="s">
        <v>1917</v>
      </c>
      <c r="H1552" s="15" t="str">
        <f t="shared" si="49"/>
        <v>NV Vol Option 2A Active PPO 80th; Ortho, No waiver, Waiting Period applies (64252)</v>
      </c>
      <c r="I1552" s="15" t="s">
        <v>43512</v>
      </c>
    </row>
    <row r="1553" spans="1:9" x14ac:dyDescent="0.2">
      <c r="A1553" s="12">
        <v>14044506</v>
      </c>
      <c r="B1553" s="13" t="s">
        <v>42874</v>
      </c>
      <c r="C1553" s="13" t="str">
        <f t="shared" si="48"/>
        <v>OK OAMC 2500 50/50 $15/50 (14044506)</v>
      </c>
      <c r="D1553" s="116"/>
      <c r="F1553" s="54">
        <v>64253</v>
      </c>
      <c r="G1553" s="14" t="s">
        <v>1070</v>
      </c>
      <c r="H1553" s="15" t="str">
        <f t="shared" si="49"/>
        <v>NV Vol Option 2A Active PPO 80th; Ortho, Waiting Per waived Maj/Applies to Ortho (64253)</v>
      </c>
      <c r="I1553" s="15" t="s">
        <v>43512</v>
      </c>
    </row>
    <row r="1554" spans="1:9" x14ac:dyDescent="0.2">
      <c r="A1554" s="12">
        <v>14044507</v>
      </c>
      <c r="B1554" s="13" t="s">
        <v>42875</v>
      </c>
      <c r="C1554" s="13" t="str">
        <f t="shared" si="48"/>
        <v>OK OAMC 2500 50/50 $15/50 OOP (14044507)</v>
      </c>
      <c r="D1554" s="116"/>
      <c r="F1554" s="54">
        <v>64254</v>
      </c>
      <c r="G1554" s="14" t="s">
        <v>1099</v>
      </c>
      <c r="H1554" s="15" t="str">
        <f t="shared" si="49"/>
        <v>NV Vol Option 2A Active PPO 80th; Ortho, Waiting Period - Maj &amp; Ortho Waived (64254)</v>
      </c>
      <c r="I1554" s="15" t="s">
        <v>43512</v>
      </c>
    </row>
    <row r="1555" spans="1:9" x14ac:dyDescent="0.2">
      <c r="A1555" s="12">
        <v>14044508</v>
      </c>
      <c r="B1555" s="13" t="s">
        <v>42876</v>
      </c>
      <c r="C1555" s="13" t="str">
        <f t="shared" si="48"/>
        <v>OK OAMC 2500 70/50 $25/50 OOP (14044508)</v>
      </c>
      <c r="D1555" s="116"/>
      <c r="F1555" s="54">
        <v>64255</v>
      </c>
      <c r="G1555" s="14" t="s">
        <v>1100</v>
      </c>
      <c r="H1555" s="15" t="str">
        <f t="shared" si="49"/>
        <v>NV Vol Option 3A Active PPO Plus 90th; No Ortho, No waiver, Waiting Period applies (64255)</v>
      </c>
      <c r="I1555" s="15" t="s">
        <v>43512</v>
      </c>
    </row>
    <row r="1556" spans="1:9" x14ac:dyDescent="0.2">
      <c r="A1556" s="12">
        <v>14044509</v>
      </c>
      <c r="B1556" s="13" t="s">
        <v>42877</v>
      </c>
      <c r="C1556" s="13" t="str">
        <f t="shared" si="48"/>
        <v>OK OAMC 2500 70/50 $25/50 (14044509)</v>
      </c>
      <c r="D1556" s="116"/>
      <c r="F1556" s="54">
        <v>64256</v>
      </c>
      <c r="G1556" s="14" t="s">
        <v>3608</v>
      </c>
      <c r="H1556" s="15" t="str">
        <f t="shared" si="49"/>
        <v>NV Vol Option 3A Active PPO Plus 90th; No Ortho, Waiting Period - Major Waived (64256)</v>
      </c>
      <c r="I1556" s="15" t="s">
        <v>43512</v>
      </c>
    </row>
    <row r="1557" spans="1:9" x14ac:dyDescent="0.2">
      <c r="A1557" s="12">
        <v>14044510</v>
      </c>
      <c r="B1557" s="13" t="s">
        <v>42878</v>
      </c>
      <c r="C1557" s="13" t="str">
        <f t="shared" si="48"/>
        <v>OK OAMC 2500 80/50 $25/50 IRx (14044510)</v>
      </c>
      <c r="D1557" s="116"/>
      <c r="F1557" s="54">
        <v>64257</v>
      </c>
      <c r="G1557" s="14" t="s">
        <v>3610</v>
      </c>
      <c r="H1557" s="15" t="str">
        <f t="shared" si="49"/>
        <v>NV Vol Option 3A Active PPO Plus 90th; Ortho, No waiver, Waiting Period applies (64257)</v>
      </c>
      <c r="I1557" s="15" t="s">
        <v>43512</v>
      </c>
    </row>
    <row r="1558" spans="1:9" x14ac:dyDescent="0.2">
      <c r="A1558" s="12">
        <v>14044511</v>
      </c>
      <c r="B1558" s="13" t="s">
        <v>42879</v>
      </c>
      <c r="C1558" s="13" t="str">
        <f t="shared" si="48"/>
        <v>OK OAMC 3000 70/50 $35/60 (14044511)</v>
      </c>
      <c r="D1558" s="116"/>
      <c r="F1558" s="54">
        <v>64258</v>
      </c>
      <c r="G1558" s="14" t="s">
        <v>1918</v>
      </c>
      <c r="H1558" s="15" t="str">
        <f t="shared" si="49"/>
        <v>NV Vol Option 3A Active PPO Plus 90th; Ortho, Waiting Per waived Maj/Applies to Ortho (64258)</v>
      </c>
      <c r="I1558" s="15" t="s">
        <v>43512</v>
      </c>
    </row>
    <row r="1559" spans="1:9" x14ac:dyDescent="0.2">
      <c r="A1559" s="12">
        <v>14044512</v>
      </c>
      <c r="B1559" s="13" t="s">
        <v>42880</v>
      </c>
      <c r="C1559" s="13" t="str">
        <f t="shared" si="48"/>
        <v>OK OAMC 3000 50/50 $20/75 (14044512)</v>
      </c>
      <c r="D1559" s="116"/>
      <c r="F1559" s="54">
        <v>64259</v>
      </c>
      <c r="G1559" s="14" t="s">
        <v>1919</v>
      </c>
      <c r="H1559" s="15" t="str">
        <f t="shared" si="49"/>
        <v>NV Vol Option 3A Active PPO Plus 90th; Ortho, Waiting Period - Maj &amp; Ortho Waived (64259)</v>
      </c>
      <c r="I1559" s="15" t="s">
        <v>43512</v>
      </c>
    </row>
    <row r="1560" spans="1:9" x14ac:dyDescent="0.2">
      <c r="A1560" s="12">
        <v>14044513</v>
      </c>
      <c r="B1560" s="13" t="s">
        <v>42881</v>
      </c>
      <c r="C1560" s="13" t="str">
        <f t="shared" si="48"/>
        <v>OK OAMC 3000 80/50 $35/60 (14044513)</v>
      </c>
      <c r="D1560" s="116"/>
      <c r="F1560" s="54">
        <v>64260</v>
      </c>
      <c r="G1560" s="14" t="s">
        <v>3612</v>
      </c>
      <c r="H1560" s="15" t="str">
        <f t="shared" si="49"/>
        <v>NV Vol Option 4A Low PPO 1500 90th; No Ortho, No waiver, Waiting Period applies (64260)</v>
      </c>
      <c r="I1560" s="15" t="s">
        <v>43512</v>
      </c>
    </row>
    <row r="1561" spans="1:9" x14ac:dyDescent="0.2">
      <c r="A1561" s="12">
        <v>14044514</v>
      </c>
      <c r="B1561" s="13" t="s">
        <v>42882</v>
      </c>
      <c r="C1561" s="13" t="str">
        <f t="shared" si="48"/>
        <v>OK OAMC 500 80/50 $20/40 (14044514)</v>
      </c>
      <c r="D1561" s="116"/>
      <c r="F1561" s="54">
        <v>64261</v>
      </c>
      <c r="G1561" s="14" t="s">
        <v>1297</v>
      </c>
      <c r="H1561" s="15" t="str">
        <f t="shared" si="49"/>
        <v>NV Vol Option 4A Low PPO 1500 90th; No Ortho, Waiting Period - Major Waived (64261)</v>
      </c>
      <c r="I1561" s="15" t="s">
        <v>43512</v>
      </c>
    </row>
    <row r="1562" spans="1:9" x14ac:dyDescent="0.2">
      <c r="A1562" s="12">
        <v>14044515</v>
      </c>
      <c r="B1562" s="13" t="s">
        <v>42883</v>
      </c>
      <c r="C1562" s="13" t="str">
        <f t="shared" si="48"/>
        <v>OK OAMC 500 80/50 $20/40 OOP (14044515)</v>
      </c>
      <c r="D1562" s="116"/>
      <c r="F1562" s="54">
        <v>64262</v>
      </c>
      <c r="G1562" s="14" t="s">
        <v>1298</v>
      </c>
      <c r="H1562" s="15" t="str">
        <f t="shared" si="49"/>
        <v>NV Vol Option 4A Low PPO 1500 90th; Ortho, No waiver, Waiting Period applies (64262)</v>
      </c>
      <c r="I1562" s="15" t="s">
        <v>43512</v>
      </c>
    </row>
    <row r="1563" spans="1:9" x14ac:dyDescent="0.2">
      <c r="A1563" s="12">
        <v>14044516</v>
      </c>
      <c r="B1563" s="13" t="s">
        <v>42884</v>
      </c>
      <c r="C1563" s="13" t="str">
        <f t="shared" si="48"/>
        <v>OK OAMC 5000 50/50 $30/75 (14044516)</v>
      </c>
      <c r="D1563" s="116"/>
      <c r="F1563" s="54">
        <v>64263</v>
      </c>
      <c r="G1563" s="14" t="s">
        <v>1920</v>
      </c>
      <c r="H1563" s="15" t="str">
        <f t="shared" si="49"/>
        <v>NV Vol Option 4A Low PPO 1500 90th; Ortho, Waiting Per waived Maj/Applies to Ortho (64263)</v>
      </c>
      <c r="I1563" s="15" t="s">
        <v>43512</v>
      </c>
    </row>
    <row r="1564" spans="1:9" x14ac:dyDescent="0.2">
      <c r="A1564" s="12">
        <v>14044517</v>
      </c>
      <c r="B1564" s="13" t="s">
        <v>42885</v>
      </c>
      <c r="C1564" s="13" t="str">
        <f t="shared" si="48"/>
        <v>OK OAMC 5000 50/50 $25/50 IRx (14044517)</v>
      </c>
      <c r="D1564" s="116"/>
      <c r="F1564" s="54">
        <v>64264</v>
      </c>
      <c r="G1564" s="14" t="s">
        <v>1101</v>
      </c>
      <c r="H1564" s="15" t="str">
        <f t="shared" si="49"/>
        <v>NV Vol Option 4A Low PPO 1500 90th; Ortho, Waiting Period - Maj &amp; Ortho Waived (64264)</v>
      </c>
      <c r="I1564" s="15" t="s">
        <v>43512</v>
      </c>
    </row>
    <row r="1565" spans="1:9" x14ac:dyDescent="0.2">
      <c r="A1565" s="12">
        <v>14044518</v>
      </c>
      <c r="B1565" s="13" t="s">
        <v>42886</v>
      </c>
      <c r="C1565" s="13" t="str">
        <f t="shared" si="48"/>
        <v>OK OAMC 5000 70/50 $35/60 (14044518)</v>
      </c>
      <c r="D1565" s="116"/>
      <c r="F1565" s="54">
        <v>64265</v>
      </c>
      <c r="G1565" s="14" t="s">
        <v>1299</v>
      </c>
      <c r="H1565" s="15" t="str">
        <f t="shared" si="49"/>
        <v>NV Vol Option 5A High PPO 1500 90th; No Ortho, No waiver, Waiting Period applies (64265)</v>
      </c>
      <c r="I1565" s="15" t="s">
        <v>43512</v>
      </c>
    </row>
    <row r="1566" spans="1:9" x14ac:dyDescent="0.2">
      <c r="A1566" s="12">
        <v>14044519</v>
      </c>
      <c r="B1566" s="13" t="s">
        <v>42887</v>
      </c>
      <c r="C1566" s="13" t="str">
        <f t="shared" si="48"/>
        <v>OK OAMC 6000 100/70 $40/65 (14044519)</v>
      </c>
      <c r="D1566" s="116"/>
      <c r="F1566" s="54">
        <v>64266</v>
      </c>
      <c r="G1566" s="14" t="s">
        <v>1921</v>
      </c>
      <c r="H1566" s="15" t="str">
        <f t="shared" si="49"/>
        <v>NV Vol Option 5A High PPO 1500 90th; No Ortho, Waiting Period - Major Waived (64266)</v>
      </c>
      <c r="I1566" s="15" t="s">
        <v>43512</v>
      </c>
    </row>
    <row r="1567" spans="1:9" x14ac:dyDescent="0.2">
      <c r="A1567" s="12">
        <v>14044520</v>
      </c>
      <c r="B1567" s="13" t="s">
        <v>42888</v>
      </c>
      <c r="C1567" s="13" t="str">
        <f t="shared" si="48"/>
        <v>OK OAMC 1000 50/50 $15/50 (14044520)</v>
      </c>
      <c r="D1567" s="116"/>
      <c r="F1567" s="54">
        <v>64267</v>
      </c>
      <c r="G1567" s="14" t="s">
        <v>1102</v>
      </c>
      <c r="H1567" s="15" t="str">
        <f t="shared" si="49"/>
        <v>NV Vol Option 5A High PPO 1500 90th; Ortho, No waiver, Waiting Period applies (64267)</v>
      </c>
      <c r="I1567" s="15" t="s">
        <v>43512</v>
      </c>
    </row>
    <row r="1568" spans="1:9" x14ac:dyDescent="0.2">
      <c r="A1568" s="12">
        <v>14044521</v>
      </c>
      <c r="B1568" s="13" t="s">
        <v>42889</v>
      </c>
      <c r="C1568" s="13" t="str">
        <f t="shared" si="48"/>
        <v>OK OAMC 1000 50/50 $15/50 OOP (14044521)</v>
      </c>
      <c r="D1568" s="116"/>
      <c r="F1568" s="54">
        <v>64268</v>
      </c>
      <c r="G1568" s="14" t="s">
        <v>1300</v>
      </c>
      <c r="H1568" s="15" t="str">
        <f t="shared" si="49"/>
        <v>NV Vol Option 5A High PPO 1500 90th; Ortho, Waiting Per waived Maj/Applies to Ortho (64268)</v>
      </c>
      <c r="I1568" s="15" t="s">
        <v>43512</v>
      </c>
    </row>
    <row r="1569" spans="1:9" x14ac:dyDescent="0.2">
      <c r="A1569" s="12">
        <v>14044522</v>
      </c>
      <c r="B1569" s="13" t="s">
        <v>42890</v>
      </c>
      <c r="C1569" s="13" t="str">
        <f t="shared" si="48"/>
        <v>OK OAMC 4000 70/50 $35/60 IRx (14044522)</v>
      </c>
      <c r="D1569" s="116"/>
      <c r="F1569" s="54">
        <v>64269</v>
      </c>
      <c r="G1569" s="14" t="s">
        <v>1103</v>
      </c>
      <c r="H1569" s="15" t="str">
        <f t="shared" si="49"/>
        <v>NV Vol Option 5A High PPO 1500 90th; Ortho, Waiting Period - Maj &amp; Ortho Waived (64269)</v>
      </c>
      <c r="I1569" s="15" t="s">
        <v>43512</v>
      </c>
    </row>
    <row r="1570" spans="1:9" x14ac:dyDescent="0.2">
      <c r="A1570" s="12">
        <v>14044523</v>
      </c>
      <c r="B1570" s="13" t="s">
        <v>42891</v>
      </c>
      <c r="C1570" s="13" t="str">
        <f t="shared" si="48"/>
        <v>OK OAMC 6500 100/70 $35/60 IRx (14044523)</v>
      </c>
      <c r="D1570" s="116"/>
      <c r="F1570" s="54">
        <v>64270</v>
      </c>
      <c r="G1570" s="14" t="s">
        <v>3614</v>
      </c>
      <c r="H1570" s="15" t="str">
        <f t="shared" si="49"/>
        <v>NV Vol Option 6A PPO 2000 Low 90th; No Ortho, No waiver, Waiting Period applies (64270)</v>
      </c>
      <c r="I1570" s="15" t="s">
        <v>43512</v>
      </c>
    </row>
    <row r="1571" spans="1:9" x14ac:dyDescent="0.2">
      <c r="A1571" s="12">
        <v>14044524</v>
      </c>
      <c r="B1571" s="13" t="s">
        <v>40845</v>
      </c>
      <c r="C1571" s="13" t="str">
        <f t="shared" si="48"/>
        <v>OK OAMC 2800 100/70 HSA E (14044524)</v>
      </c>
      <c r="D1571" s="116"/>
      <c r="F1571" s="54">
        <v>64271</v>
      </c>
      <c r="G1571" s="14" t="s">
        <v>1922</v>
      </c>
      <c r="H1571" s="15" t="str">
        <f t="shared" si="49"/>
        <v>NV Vol Option 6A PPO 2000 Low 90th; No Ortho, Waiting Period - Major Waived (64271)</v>
      </c>
      <c r="I1571" s="15" t="s">
        <v>43512</v>
      </c>
    </row>
    <row r="1572" spans="1:9" x14ac:dyDescent="0.2">
      <c r="A1572" s="12">
        <v>14044525</v>
      </c>
      <c r="B1572" s="13" t="s">
        <v>40846</v>
      </c>
      <c r="C1572" s="13" t="str">
        <f t="shared" si="48"/>
        <v>OK OAMC 3000 80/50 HSA E (14044525)</v>
      </c>
      <c r="D1572" s="116"/>
      <c r="F1572" s="54">
        <v>64272</v>
      </c>
      <c r="G1572" s="14" t="s">
        <v>1104</v>
      </c>
      <c r="H1572" s="15" t="str">
        <f t="shared" si="49"/>
        <v>NV Vol Option 6A PPO 2000 Low 90th; Ortho, No waiver, Waiting Period applies (64272)</v>
      </c>
      <c r="I1572" s="15" t="s">
        <v>43512</v>
      </c>
    </row>
    <row r="1573" spans="1:9" x14ac:dyDescent="0.2">
      <c r="A1573" s="12">
        <v>14044526</v>
      </c>
      <c r="B1573" s="13" t="s">
        <v>42892</v>
      </c>
      <c r="C1573" s="13" t="str">
        <f t="shared" si="48"/>
        <v>OK OAMC 1500 100/70 HSA TIF (14044526)</v>
      </c>
      <c r="D1573" s="116"/>
      <c r="F1573" s="54">
        <v>64273</v>
      </c>
      <c r="G1573" s="14" t="s">
        <v>3616</v>
      </c>
      <c r="H1573" s="15" t="str">
        <f t="shared" si="49"/>
        <v>NV Vol Option 6A PPO 2000 Low 90th; Ortho, Waiting Per waived Maj/Applies to Ortho (64273)</v>
      </c>
      <c r="I1573" s="15" t="s">
        <v>43512</v>
      </c>
    </row>
    <row r="1574" spans="1:9" x14ac:dyDescent="0.2">
      <c r="A1574" s="12">
        <v>14044527</v>
      </c>
      <c r="B1574" s="13" t="s">
        <v>40847</v>
      </c>
      <c r="C1574" s="13" t="str">
        <f t="shared" si="48"/>
        <v>OK OAMC 5000 100/70 HSA E (14044527)</v>
      </c>
      <c r="D1574" s="116"/>
      <c r="F1574" s="54">
        <v>64274</v>
      </c>
      <c r="G1574" s="14" t="s">
        <v>3618</v>
      </c>
      <c r="H1574" s="15" t="str">
        <f t="shared" si="49"/>
        <v>NV Vol Option 6A PPO 2000 Low 90th; Ortho, Waiting Period - Maj &amp; Ortho Waived (64274)</v>
      </c>
      <c r="I1574" s="15" t="s">
        <v>43512</v>
      </c>
    </row>
    <row r="1575" spans="1:9" x14ac:dyDescent="0.2">
      <c r="A1575" s="12">
        <v>14044528</v>
      </c>
      <c r="B1575" s="13" t="s">
        <v>42893</v>
      </c>
      <c r="C1575" s="13" t="str">
        <f t="shared" si="48"/>
        <v>OK OAMC 1500 80/50 HSA TIF (14044528)</v>
      </c>
      <c r="D1575" s="116"/>
      <c r="F1575" s="54">
        <v>64275</v>
      </c>
      <c r="G1575" s="14" t="s">
        <v>1301</v>
      </c>
      <c r="H1575" s="15" t="str">
        <f t="shared" si="49"/>
        <v>NV Vol Option 7A PPO 2000 High 90th; No Ortho, No waiver, Waiting Period applies (64275)</v>
      </c>
      <c r="I1575" s="15" t="s">
        <v>43512</v>
      </c>
    </row>
    <row r="1576" spans="1:9" x14ac:dyDescent="0.2">
      <c r="A1576" s="12">
        <v>14044529</v>
      </c>
      <c r="B1576" s="13" t="s">
        <v>40848</v>
      </c>
      <c r="C1576" s="13" t="str">
        <f t="shared" si="48"/>
        <v>OK OAMC 5000 80/50 HSA E (14044529)</v>
      </c>
      <c r="D1576" s="116"/>
      <c r="F1576" s="54">
        <v>64276</v>
      </c>
      <c r="G1576" s="14" t="s">
        <v>1923</v>
      </c>
      <c r="H1576" s="15" t="str">
        <f t="shared" si="49"/>
        <v>NV Vol Option 7A PPO 2000 High 90th; No Ortho, Waiting Period - Major Waived (64276)</v>
      </c>
      <c r="I1576" s="15" t="s">
        <v>43512</v>
      </c>
    </row>
    <row r="1577" spans="1:9" x14ac:dyDescent="0.2">
      <c r="A1577" s="12">
        <v>14044530</v>
      </c>
      <c r="B1577" s="13" t="s">
        <v>42894</v>
      </c>
      <c r="C1577" s="13" t="str">
        <f t="shared" si="48"/>
        <v>OK HNOnly 2500 80% $25/50 IRX (14044530)</v>
      </c>
      <c r="D1577" s="116"/>
      <c r="F1577" s="54">
        <v>64277</v>
      </c>
      <c r="G1577" s="14" t="s">
        <v>1924</v>
      </c>
      <c r="H1577" s="15" t="str">
        <f t="shared" si="49"/>
        <v>NV Vol Option 7A PPO 2000 High 90th; Ortho, No waiver, Waiting Period applies (64277)</v>
      </c>
      <c r="I1577" s="15" t="s">
        <v>43512</v>
      </c>
    </row>
    <row r="1578" spans="1:9" x14ac:dyDescent="0.2">
      <c r="A1578" s="12">
        <v>14044531</v>
      </c>
      <c r="B1578" s="13" t="s">
        <v>42895</v>
      </c>
      <c r="C1578" s="13" t="str">
        <f t="shared" si="48"/>
        <v>OK HNOnly 3000 50% $20/75  (14044531)</v>
      </c>
      <c r="D1578" s="116"/>
      <c r="F1578" s="54">
        <v>64278</v>
      </c>
      <c r="G1578" s="14" t="s">
        <v>1925</v>
      </c>
      <c r="H1578" s="15" t="str">
        <f t="shared" si="49"/>
        <v>NV Vol Option 7A PPO 2000 High 90th; Ortho, Waiting Per waived Maj/Applies to Ortho (64278)</v>
      </c>
      <c r="I1578" s="15" t="s">
        <v>43512</v>
      </c>
    </row>
    <row r="1579" spans="1:9" x14ac:dyDescent="0.2">
      <c r="A1579" s="12">
        <v>14044532</v>
      </c>
      <c r="B1579" s="13" t="s">
        <v>42896</v>
      </c>
      <c r="C1579" s="13" t="str">
        <f t="shared" si="48"/>
        <v>OK HNOnly 3000 70% $35/60 (14044532)</v>
      </c>
      <c r="D1579" s="116"/>
      <c r="F1579" s="54">
        <v>64279</v>
      </c>
      <c r="G1579" s="14" t="s">
        <v>1302</v>
      </c>
      <c r="H1579" s="15" t="str">
        <f t="shared" si="49"/>
        <v>NV Vol Option 7A PPO 2000 High 90th; Ortho, Waiting Period - Maj &amp; Ortho Waived (64279)</v>
      </c>
      <c r="I1579" s="15" t="s">
        <v>43512</v>
      </c>
    </row>
    <row r="1580" spans="1:9" x14ac:dyDescent="0.2">
      <c r="A1580" s="12">
        <v>14044533</v>
      </c>
      <c r="B1580" s="13" t="s">
        <v>42897</v>
      </c>
      <c r="C1580" s="13" t="str">
        <f t="shared" si="48"/>
        <v>OK HNOnly 3000 80% $35/60 (14044533)</v>
      </c>
      <c r="D1580" s="116"/>
      <c r="F1580" s="54">
        <v>64304</v>
      </c>
      <c r="G1580" s="14" t="s">
        <v>1105</v>
      </c>
      <c r="H1580" s="15" t="str">
        <f t="shared" si="49"/>
        <v>KS Vol. Option 7A PPO Max 1000; No Ortho, No waiver, Waiting Period applies (64304)</v>
      </c>
      <c r="I1580" s="15" t="s">
        <v>43512</v>
      </c>
    </row>
    <row r="1581" spans="1:9" x14ac:dyDescent="0.2">
      <c r="A1581" s="12">
        <v>14044535</v>
      </c>
      <c r="B1581" s="13" t="s">
        <v>42898</v>
      </c>
      <c r="C1581" s="13" t="str">
        <f t="shared" si="48"/>
        <v>OK HNOnly 5000 70% $35/60 (14044535)</v>
      </c>
      <c r="D1581" s="116"/>
      <c r="F1581" s="54">
        <v>64305</v>
      </c>
      <c r="G1581" s="14" t="s">
        <v>1303</v>
      </c>
      <c r="H1581" s="15" t="str">
        <f t="shared" si="49"/>
        <v>KS Vol. Option 7A PPO Max 1000; No Ortho, Waiting Period - Major Waived (64305)</v>
      </c>
      <c r="I1581" s="15" t="s">
        <v>43512</v>
      </c>
    </row>
    <row r="1582" spans="1:9" x14ac:dyDescent="0.2">
      <c r="A1582" s="12">
        <v>14044536</v>
      </c>
      <c r="B1582" s="13" t="s">
        <v>42899</v>
      </c>
      <c r="C1582" s="13" t="str">
        <f t="shared" si="48"/>
        <v>OK HNOnly 1000 70% $25/50 (14044536)</v>
      </c>
      <c r="D1582" s="116"/>
      <c r="F1582" s="54">
        <v>64306</v>
      </c>
      <c r="G1582" s="14" t="s">
        <v>1926</v>
      </c>
      <c r="H1582" s="15" t="str">
        <f t="shared" si="49"/>
        <v>KS Vol. Option 7A PPO Max 1000; Ortho, No waiver, Waiting Period applies (64306)</v>
      </c>
      <c r="I1582" s="15" t="s">
        <v>43512</v>
      </c>
    </row>
    <row r="1583" spans="1:9" x14ac:dyDescent="0.2">
      <c r="A1583" s="12">
        <v>14044537</v>
      </c>
      <c r="B1583" s="13" t="s">
        <v>42900</v>
      </c>
      <c r="C1583" s="13" t="str">
        <f t="shared" si="48"/>
        <v>OK HNOnly 2500 50% $20/50 (14044537)</v>
      </c>
      <c r="D1583" s="116"/>
      <c r="F1583" s="54">
        <v>64307</v>
      </c>
      <c r="G1583" s="14" t="s">
        <v>3620</v>
      </c>
      <c r="H1583" s="15" t="str">
        <f t="shared" si="49"/>
        <v>KS Vol. Option 7A PPO Max 1000; Ortho, Waiting Per waived Maj/Applies to Ortho (64307)</v>
      </c>
      <c r="I1583" s="15" t="s">
        <v>43512</v>
      </c>
    </row>
    <row r="1584" spans="1:9" x14ac:dyDescent="0.2">
      <c r="A1584" s="12">
        <v>14044538</v>
      </c>
      <c r="B1584" s="13" t="s">
        <v>42901</v>
      </c>
      <c r="C1584" s="13" t="str">
        <f t="shared" si="48"/>
        <v>OK HNOnly 5000 50% $30/75 (14044538)</v>
      </c>
      <c r="D1584" s="116"/>
      <c r="F1584" s="54">
        <v>64308</v>
      </c>
      <c r="G1584" s="14" t="s">
        <v>1304</v>
      </c>
      <c r="H1584" s="15" t="str">
        <f t="shared" si="49"/>
        <v>KS Vol. Option 7A PPO Max 1000; Ortho, Waiting Period - Maj &amp; Ortho Waived (64308)</v>
      </c>
      <c r="I1584" s="15" t="s">
        <v>43512</v>
      </c>
    </row>
    <row r="1585" spans="1:9" x14ac:dyDescent="0.2">
      <c r="A1585" s="12">
        <v>14044539</v>
      </c>
      <c r="B1585" s="13" t="s">
        <v>42902</v>
      </c>
      <c r="C1585" s="13" t="str">
        <f t="shared" si="48"/>
        <v>OK HNOnly 5000 50% $25/50 IRX (14044539)</v>
      </c>
      <c r="D1585" s="116"/>
      <c r="F1585" s="54">
        <v>64309</v>
      </c>
      <c r="G1585" s="14" t="s">
        <v>3622</v>
      </c>
      <c r="H1585" s="15" t="str">
        <f t="shared" si="49"/>
        <v>KS Vol. Option 8A PPO Max 1500; No Ortho, No waiver, Waiting Period applies (64309)</v>
      </c>
      <c r="I1585" s="15" t="s">
        <v>43512</v>
      </c>
    </row>
    <row r="1586" spans="1:9" x14ac:dyDescent="0.2">
      <c r="A1586" s="12">
        <v>14044540</v>
      </c>
      <c r="B1586" s="13" t="s">
        <v>42903</v>
      </c>
      <c r="C1586" s="13" t="str">
        <f t="shared" si="48"/>
        <v>OK HNOnly 6000 100% $40/65 (14044540)</v>
      </c>
      <c r="D1586" s="116"/>
      <c r="F1586" s="54">
        <v>64310</v>
      </c>
      <c r="G1586" s="14" t="s">
        <v>1927</v>
      </c>
      <c r="H1586" s="15" t="str">
        <f t="shared" si="49"/>
        <v>KS Vol. Option 8A PPO Max 1500; No Ortho, Waiting Period - Major Waived (64310)</v>
      </c>
      <c r="I1586" s="15" t="s">
        <v>43512</v>
      </c>
    </row>
    <row r="1587" spans="1:9" x14ac:dyDescent="0.2">
      <c r="A1587" s="12">
        <v>14044541</v>
      </c>
      <c r="B1587" s="13" t="s">
        <v>42904</v>
      </c>
      <c r="C1587" s="13" t="str">
        <f t="shared" si="48"/>
        <v>OK HNOnly 4000 70% $35/60 IRX (14044541)</v>
      </c>
      <c r="D1587" s="116"/>
      <c r="F1587" s="54">
        <v>64311</v>
      </c>
      <c r="G1587" s="14" t="s">
        <v>1928</v>
      </c>
      <c r="H1587" s="15" t="str">
        <f t="shared" si="49"/>
        <v>KS Vol. Option 8A PPO Max 1500; Ortho, No waiver, Waiting Period applies (64311)</v>
      </c>
      <c r="I1587" s="15" t="s">
        <v>43512</v>
      </c>
    </row>
    <row r="1588" spans="1:9" x14ac:dyDescent="0.2">
      <c r="A1588" s="12">
        <v>14044542</v>
      </c>
      <c r="B1588" s="13" t="s">
        <v>42905</v>
      </c>
      <c r="C1588" s="13" t="str">
        <f t="shared" si="48"/>
        <v>OK HNOnly 6500 100% $35/60 IRX (14044542)</v>
      </c>
      <c r="D1588" s="116"/>
      <c r="F1588" s="54">
        <v>64312</v>
      </c>
      <c r="G1588" s="14" t="s">
        <v>3624</v>
      </c>
      <c r="H1588" s="15" t="str">
        <f t="shared" si="49"/>
        <v>KS Vol. Option 8A PPO Max 1500; Ortho, Waiting Per waived Maj/Applies to Ortho (64312)</v>
      </c>
      <c r="I1588" s="15" t="s">
        <v>43512</v>
      </c>
    </row>
    <row r="1589" spans="1:9" x14ac:dyDescent="0.2">
      <c r="A1589" s="12">
        <v>14044543</v>
      </c>
      <c r="B1589" s="13" t="s">
        <v>39156</v>
      </c>
      <c r="C1589" s="13" t="str">
        <f t="shared" si="48"/>
        <v>OK HNOnly 3000 80% HSA E (14044543)</v>
      </c>
      <c r="D1589" s="116"/>
      <c r="F1589" s="54">
        <v>64313</v>
      </c>
      <c r="G1589" s="14" t="s">
        <v>1305</v>
      </c>
      <c r="H1589" s="15" t="str">
        <f t="shared" si="49"/>
        <v>KS Vol. Option 8A PPO Max 1500; Ortho, Waiting Period - Maj &amp; Ortho Waived (64313)</v>
      </c>
      <c r="I1589" s="15" t="s">
        <v>43512</v>
      </c>
    </row>
    <row r="1590" spans="1:9" x14ac:dyDescent="0.2">
      <c r="A1590" s="12">
        <v>14044544</v>
      </c>
      <c r="B1590" s="13" t="s">
        <v>42906</v>
      </c>
      <c r="C1590" s="13" t="str">
        <f t="shared" si="48"/>
        <v>OK HNOnly 1500 80% HSA TIF (14044544)</v>
      </c>
      <c r="D1590" s="116"/>
      <c r="F1590" s="54">
        <v>64314</v>
      </c>
      <c r="G1590" s="14" t="s">
        <v>1106</v>
      </c>
      <c r="H1590" s="15" t="str">
        <f t="shared" si="49"/>
        <v>KS Vol. Option 9A Active PPO 1000 90th; No Ortho, No waiver, Waiting Period applies (64314)</v>
      </c>
      <c r="I1590" s="15" t="s">
        <v>43512</v>
      </c>
    </row>
    <row r="1591" spans="1:9" x14ac:dyDescent="0.2">
      <c r="A1591" s="12">
        <v>14044545</v>
      </c>
      <c r="B1591" s="13" t="s">
        <v>39157</v>
      </c>
      <c r="C1591" s="13" t="str">
        <f t="shared" si="48"/>
        <v>OK HNOnly 5000 80% HSA E (14044545)</v>
      </c>
      <c r="D1591" s="116"/>
      <c r="F1591" s="54">
        <v>64315</v>
      </c>
      <c r="G1591" s="14" t="s">
        <v>1929</v>
      </c>
      <c r="H1591" s="15" t="str">
        <f t="shared" si="49"/>
        <v>KS Vol. Option 9A Active PPO 1000 90th; No Ortho, Waiting Period - Major Waived (64315)</v>
      </c>
      <c r="I1591" s="15" t="s">
        <v>43512</v>
      </c>
    </row>
    <row r="1592" spans="1:9" x14ac:dyDescent="0.2">
      <c r="A1592" s="12">
        <v>14044546</v>
      </c>
      <c r="B1592" s="13" t="s">
        <v>39158</v>
      </c>
      <c r="C1592" s="13" t="str">
        <f t="shared" si="48"/>
        <v>OK HNOnly 5000 100% HSA E (14044546)</v>
      </c>
      <c r="D1592" s="116"/>
      <c r="F1592" s="54">
        <v>64316</v>
      </c>
      <c r="G1592" s="14" t="s">
        <v>1107</v>
      </c>
      <c r="H1592" s="15" t="str">
        <f t="shared" si="49"/>
        <v>KS Vol. Option 9A Active PPO 1000 90th; Ortho, No waiver, Waiting Period applies (64316)</v>
      </c>
      <c r="I1592" s="15" t="s">
        <v>43512</v>
      </c>
    </row>
    <row r="1593" spans="1:9" x14ac:dyDescent="0.2">
      <c r="A1593" s="12">
        <v>14044547</v>
      </c>
      <c r="B1593" s="13" t="s">
        <v>42907</v>
      </c>
      <c r="C1593" s="13" t="str">
        <f t="shared" si="48"/>
        <v>OK HNOnly 1500 100% HSA TIF (14044547)</v>
      </c>
      <c r="D1593" s="116"/>
      <c r="F1593" s="54">
        <v>64317</v>
      </c>
      <c r="G1593" s="14" t="s">
        <v>3626</v>
      </c>
      <c r="H1593" s="15" t="str">
        <f t="shared" si="49"/>
        <v>KS Vol. Opt 9A Active PPO 1000 90th; Ortho, Waiting Per waived Maj/Applies to Ortho (64317)</v>
      </c>
      <c r="I1593" s="15" t="s">
        <v>43512</v>
      </c>
    </row>
    <row r="1594" spans="1:9" x14ac:dyDescent="0.2">
      <c r="A1594" s="12">
        <v>14044548</v>
      </c>
      <c r="B1594" s="13" t="s">
        <v>39159</v>
      </c>
      <c r="C1594" s="13" t="str">
        <f t="shared" si="48"/>
        <v>OK HNOnly 2800 100% HSA E (14044548)</v>
      </c>
      <c r="D1594" s="116"/>
      <c r="F1594" s="54">
        <v>64318</v>
      </c>
      <c r="G1594" s="14" t="s">
        <v>1930</v>
      </c>
      <c r="H1594" s="15" t="str">
        <f t="shared" si="49"/>
        <v>KS Vol. Opt 9A Active PPO 1000 90th; Ortho, Waiting Period - Maj &amp; Ortho Waived (64318)</v>
      </c>
      <c r="I1594" s="15" t="s">
        <v>43512</v>
      </c>
    </row>
    <row r="1595" spans="1:9" x14ac:dyDescent="0.2">
      <c r="A1595" s="12">
        <v>14044549</v>
      </c>
      <c r="B1595" s="13" t="s">
        <v>42908</v>
      </c>
      <c r="C1595" s="13" t="str">
        <f t="shared" si="48"/>
        <v>OK HNOnly 1000 50 $15/50 OOP (14044549)</v>
      </c>
      <c r="D1595" s="116"/>
      <c r="F1595" s="54">
        <v>64324</v>
      </c>
      <c r="G1595" s="14" t="s">
        <v>1108</v>
      </c>
      <c r="H1595" s="15" t="str">
        <f t="shared" si="49"/>
        <v>KS Vol. Opt 11A Active PPO 1500 90th; No Ortho, No waiver, Waiting Period applies (64324)</v>
      </c>
      <c r="I1595" s="15" t="s">
        <v>43512</v>
      </c>
    </row>
    <row r="1596" spans="1:9" x14ac:dyDescent="0.2">
      <c r="A1596" s="12">
        <v>14044550</v>
      </c>
      <c r="B1596" s="13" t="s">
        <v>42909</v>
      </c>
      <c r="C1596" s="13" t="str">
        <f t="shared" si="48"/>
        <v>OK HNOnly 1000 80% $25/50 OOP (14044550)</v>
      </c>
      <c r="D1596" s="116"/>
      <c r="F1596" s="54">
        <v>64325</v>
      </c>
      <c r="G1596" s="14" t="s">
        <v>1306</v>
      </c>
      <c r="H1596" s="15" t="str">
        <f t="shared" si="49"/>
        <v>KS Vol. Opt 11A Active PPO 1500 90th; No Ortho, Waiting Period - Major Waived (64325)</v>
      </c>
      <c r="I1596" s="15" t="s">
        <v>43512</v>
      </c>
    </row>
    <row r="1597" spans="1:9" x14ac:dyDescent="0.2">
      <c r="A1597" s="12">
        <v>14044551</v>
      </c>
      <c r="B1597" s="13" t="s">
        <v>42910</v>
      </c>
      <c r="C1597" s="13" t="str">
        <f t="shared" si="48"/>
        <v>OK HNOnly 1500 50% $15/50 OOP (14044551)</v>
      </c>
      <c r="D1597" s="116"/>
      <c r="F1597" s="54">
        <v>64326</v>
      </c>
      <c r="G1597" s="14" t="s">
        <v>1931</v>
      </c>
      <c r="H1597" s="15" t="str">
        <f t="shared" si="49"/>
        <v>KS Vol. Opt 11A Active PPO 1500 90th; Ortho, No waiver, Waiting Period applies (64326)</v>
      </c>
      <c r="I1597" s="15" t="s">
        <v>43512</v>
      </c>
    </row>
    <row r="1598" spans="1:9" x14ac:dyDescent="0.2">
      <c r="A1598" s="12">
        <v>14044552</v>
      </c>
      <c r="B1598" s="13" t="s">
        <v>42911</v>
      </c>
      <c r="C1598" s="13" t="str">
        <f t="shared" si="48"/>
        <v>OK HNOnly 1500 80% $25/50 OOP (14044552)</v>
      </c>
      <c r="D1598" s="116"/>
      <c r="F1598" s="54">
        <v>64327</v>
      </c>
      <c r="G1598" s="14" t="s">
        <v>3628</v>
      </c>
      <c r="H1598" s="15" t="str">
        <f t="shared" si="49"/>
        <v>KS Vol. Opt 11A Active PPO 1500 90th; Ortho, Waiting Per waived Maj/Applies to Ortho (64327)</v>
      </c>
      <c r="I1598" s="15" t="s">
        <v>43512</v>
      </c>
    </row>
    <row r="1599" spans="1:9" x14ac:dyDescent="0.2">
      <c r="A1599" s="12">
        <v>14044553</v>
      </c>
      <c r="B1599" s="13" t="s">
        <v>42912</v>
      </c>
      <c r="C1599" s="13" t="str">
        <f t="shared" si="48"/>
        <v>OK HNOnly 2000 50% $15/50 OOP (14044553)</v>
      </c>
      <c r="D1599" s="116"/>
      <c r="F1599" s="54">
        <v>64328</v>
      </c>
      <c r="G1599" s="14" t="s">
        <v>1307</v>
      </c>
      <c r="H1599" s="15" t="str">
        <f t="shared" si="49"/>
        <v>KS Vol. Opt 11A Active PPO 1500 90th; Ortho, Waiting Period - Maj &amp; Ortho Waived (64328)</v>
      </c>
      <c r="I1599" s="15" t="s">
        <v>43512</v>
      </c>
    </row>
    <row r="1600" spans="1:9" x14ac:dyDescent="0.2">
      <c r="A1600" s="12">
        <v>14044554</v>
      </c>
      <c r="B1600" s="13" t="s">
        <v>42913</v>
      </c>
      <c r="C1600" s="13" t="str">
        <f t="shared" si="48"/>
        <v>OK HNOnly 2000 80% $25/50 OOP (14044554)</v>
      </c>
      <c r="D1600" s="116"/>
      <c r="F1600" s="54">
        <v>64334</v>
      </c>
      <c r="G1600" s="14" t="s">
        <v>1308</v>
      </c>
      <c r="H1600" s="15" t="str">
        <f t="shared" si="49"/>
        <v>KS Vol. Option 13A PPO 1000 90th; No Ortho, No waiver, Waiting Period applies (64334)</v>
      </c>
      <c r="I1600" s="15" t="s">
        <v>43512</v>
      </c>
    </row>
    <row r="1601" spans="1:9" x14ac:dyDescent="0.2">
      <c r="A1601" s="12">
        <v>14044555</v>
      </c>
      <c r="B1601" s="13" t="s">
        <v>42914</v>
      </c>
      <c r="C1601" s="13" t="str">
        <f t="shared" si="48"/>
        <v>OK HNOnly 2500 70% $25/50 OOP (14044555)</v>
      </c>
      <c r="D1601" s="116"/>
      <c r="F1601" s="54">
        <v>64335</v>
      </c>
      <c r="G1601" s="14" t="s">
        <v>1932</v>
      </c>
      <c r="H1601" s="15" t="str">
        <f t="shared" si="49"/>
        <v>KS Vol. Option 13A PPO 1000 90th; No Ortho, Waiting Period - Major Waived (64335)</v>
      </c>
      <c r="I1601" s="15" t="s">
        <v>43512</v>
      </c>
    </row>
    <row r="1602" spans="1:9" x14ac:dyDescent="0.2">
      <c r="A1602" s="12">
        <v>14044556</v>
      </c>
      <c r="B1602" s="13" t="s">
        <v>42915</v>
      </c>
      <c r="C1602" s="13" t="str">
        <f t="shared" ref="C1602:C1665" si="50">IF(A1602=0,"",B1602&amp;" ("&amp;A1602&amp;")")</f>
        <v>OK HNOnly 500 80% $20/40 OOP (14044556)</v>
      </c>
      <c r="D1602" s="116"/>
      <c r="F1602" s="54">
        <v>64336</v>
      </c>
      <c r="G1602" s="14" t="s">
        <v>1933</v>
      </c>
      <c r="H1602" s="15" t="str">
        <f t="shared" ref="H1602:H1665" si="51">IF(F1602=0,"",G1602&amp;" ("&amp;F1602&amp;")")</f>
        <v>KS Vol. Option 13A PPO 1000 90th; Ortho, No waiver, Waiting Period applies (64336)</v>
      </c>
      <c r="I1602" s="15" t="s">
        <v>43512</v>
      </c>
    </row>
    <row r="1603" spans="1:9" x14ac:dyDescent="0.2">
      <c r="A1603" s="12">
        <v>14044557</v>
      </c>
      <c r="B1603" s="13" t="s">
        <v>42916</v>
      </c>
      <c r="C1603" s="13" t="str">
        <f t="shared" si="50"/>
        <v>OK HNOnly 1000 70% $25/50 OOP (14044557)</v>
      </c>
      <c r="D1603" s="116"/>
      <c r="F1603" s="54">
        <v>64337</v>
      </c>
      <c r="G1603" s="14" t="s">
        <v>1309</v>
      </c>
      <c r="H1603" s="15" t="str">
        <f t="shared" si="51"/>
        <v>KS Vol. Option 13A PPO 1000 90th; Ortho, Waiting Per waived Maj/Applies to Ortho (64337)</v>
      </c>
      <c r="I1603" s="15" t="s">
        <v>43512</v>
      </c>
    </row>
    <row r="1604" spans="1:9" x14ac:dyDescent="0.2">
      <c r="A1604" s="12">
        <v>14044558</v>
      </c>
      <c r="B1604" s="13" t="s">
        <v>42917</v>
      </c>
      <c r="C1604" s="13" t="str">
        <f t="shared" si="50"/>
        <v>OK AWH Integris OAMC 1000 70/50 $25/50 (14044558)</v>
      </c>
      <c r="D1604" s="116"/>
      <c r="F1604" s="54">
        <v>64338</v>
      </c>
      <c r="G1604" s="14" t="s">
        <v>1109</v>
      </c>
      <c r="H1604" s="15" t="str">
        <f t="shared" si="51"/>
        <v>KS Vol. Option 13A PPO 1000 90th; Ortho, Waiting Period - Maj &amp; Ortho Waived (64338)</v>
      </c>
      <c r="I1604" s="15" t="s">
        <v>43512</v>
      </c>
    </row>
    <row r="1605" spans="1:9" x14ac:dyDescent="0.2">
      <c r="A1605" s="12">
        <v>14044559</v>
      </c>
      <c r="B1605" s="13" t="s">
        <v>42918</v>
      </c>
      <c r="C1605" s="13" t="str">
        <f t="shared" si="50"/>
        <v>OK AWH Integris OAMC 1000 80/50 $25/50  (14044559)</v>
      </c>
      <c r="D1605" s="116"/>
      <c r="F1605" s="54">
        <v>64339</v>
      </c>
      <c r="G1605" s="14" t="s">
        <v>3630</v>
      </c>
      <c r="H1605" s="15" t="str">
        <f t="shared" si="51"/>
        <v>KS Vol. Option 14A PPO 1000 90th+; No Ortho, No waiver, Waiting Period applies (64339)</v>
      </c>
      <c r="I1605" s="15" t="s">
        <v>43512</v>
      </c>
    </row>
    <row r="1606" spans="1:9" x14ac:dyDescent="0.2">
      <c r="A1606" s="12">
        <v>14044560</v>
      </c>
      <c r="B1606" s="13" t="s">
        <v>42919</v>
      </c>
      <c r="C1606" s="13" t="str">
        <f t="shared" si="50"/>
        <v>OK AWH Integris OAMC 1500 50/50 $15/50  (14044560)</v>
      </c>
      <c r="D1606" s="116"/>
      <c r="F1606" s="54">
        <v>64340</v>
      </c>
      <c r="G1606" s="14" t="s">
        <v>1110</v>
      </c>
      <c r="H1606" s="15" t="str">
        <f t="shared" si="51"/>
        <v>KS Vol. Option 14A PPO 1000 90th+; No Ortho, Waiting Period - Major Waived (64340)</v>
      </c>
      <c r="I1606" s="15" t="s">
        <v>43512</v>
      </c>
    </row>
    <row r="1607" spans="1:9" x14ac:dyDescent="0.2">
      <c r="A1607" s="12">
        <v>14044561</v>
      </c>
      <c r="B1607" s="13" t="s">
        <v>42920</v>
      </c>
      <c r="C1607" s="13" t="str">
        <f t="shared" si="50"/>
        <v>OK AWH Integris OAMC 1500 80/50 $25/50 (14044561)</v>
      </c>
      <c r="D1607" s="116"/>
      <c r="F1607" s="54">
        <v>64341</v>
      </c>
      <c r="G1607" s="14" t="s">
        <v>3632</v>
      </c>
      <c r="H1607" s="15" t="str">
        <f t="shared" si="51"/>
        <v>KS Vol. Option 14A PPO 1000 90th+; Ortho, No waiver, Waiting Period applies (64341)</v>
      </c>
      <c r="I1607" s="15" t="s">
        <v>43512</v>
      </c>
    </row>
    <row r="1608" spans="1:9" x14ac:dyDescent="0.2">
      <c r="A1608" s="12">
        <v>14044562</v>
      </c>
      <c r="B1608" s="13" t="s">
        <v>42921</v>
      </c>
      <c r="C1608" s="13" t="str">
        <f t="shared" si="50"/>
        <v>OK AWH Integris OAMC 2000 50/50 $15/50 (14044562)</v>
      </c>
      <c r="D1608" s="116"/>
      <c r="F1608" s="54">
        <v>64342</v>
      </c>
      <c r="G1608" s="14" t="s">
        <v>1111</v>
      </c>
      <c r="H1608" s="15" t="str">
        <f t="shared" si="51"/>
        <v>KS Vol. Option 14A PPO 1000 90th+; Ortho, Waiting Per waived Maj/Applies to Ortho (64342)</v>
      </c>
      <c r="I1608" s="15" t="s">
        <v>43512</v>
      </c>
    </row>
    <row r="1609" spans="1:9" x14ac:dyDescent="0.2">
      <c r="A1609" s="12">
        <v>14044563</v>
      </c>
      <c r="B1609" s="13" t="s">
        <v>42922</v>
      </c>
      <c r="C1609" s="13" t="str">
        <f t="shared" si="50"/>
        <v>OK AWH Integris OAMC 2000 80/50 $25/50 (14044563)</v>
      </c>
      <c r="D1609" s="116"/>
      <c r="F1609" s="54">
        <v>64343</v>
      </c>
      <c r="G1609" s="14" t="s">
        <v>1934</v>
      </c>
      <c r="H1609" s="15" t="str">
        <f t="shared" si="51"/>
        <v>KS Vol. Option 14A PPO 1000 90th+; Ortho, Waiting Period - Maj &amp; Ortho Waived (64343)</v>
      </c>
      <c r="I1609" s="15" t="s">
        <v>43512</v>
      </c>
    </row>
    <row r="1610" spans="1:9" x14ac:dyDescent="0.2">
      <c r="A1610" s="12">
        <v>14044564</v>
      </c>
      <c r="B1610" s="13" t="s">
        <v>42923</v>
      </c>
      <c r="C1610" s="13" t="str">
        <f t="shared" si="50"/>
        <v>OK AWH Integris OAMC 2500 50/50 $15/50 (14044564)</v>
      </c>
      <c r="D1610" s="116"/>
      <c r="F1610" s="54">
        <v>64344</v>
      </c>
      <c r="G1610" s="14" t="s">
        <v>1935</v>
      </c>
      <c r="H1610" s="15" t="str">
        <f t="shared" si="51"/>
        <v>KS Vol. Opt 15A PPO 1500 90th; No Ortho, No waiver, Waiting Period applies (64344)</v>
      </c>
      <c r="I1610" s="15" t="s">
        <v>43512</v>
      </c>
    </row>
    <row r="1611" spans="1:9" x14ac:dyDescent="0.2">
      <c r="A1611" s="12">
        <v>14044565</v>
      </c>
      <c r="B1611" s="13" t="s">
        <v>42924</v>
      </c>
      <c r="C1611" s="13" t="str">
        <f t="shared" si="50"/>
        <v>OK AWH Integris OAMC 2500 70/50 $25/50 (14044565)</v>
      </c>
      <c r="D1611" s="116"/>
      <c r="F1611" s="54">
        <v>64345</v>
      </c>
      <c r="G1611" s="14" t="s">
        <v>1112</v>
      </c>
      <c r="H1611" s="15" t="str">
        <f t="shared" si="51"/>
        <v>KS Vol. Opt 15A PPO 1500 90th; No Ortho, Waiting Period - Major Waived (64345)</v>
      </c>
      <c r="I1611" s="15" t="s">
        <v>43512</v>
      </c>
    </row>
    <row r="1612" spans="1:9" x14ac:dyDescent="0.2">
      <c r="A1612" s="12">
        <v>14044566</v>
      </c>
      <c r="B1612" s="13" t="s">
        <v>42925</v>
      </c>
      <c r="C1612" s="13" t="str">
        <f t="shared" si="50"/>
        <v>OK AWH Integris OAMC 2500 80/50 $25/50 IRx (14044566)</v>
      </c>
      <c r="D1612" s="116"/>
      <c r="F1612" s="54">
        <v>64346</v>
      </c>
      <c r="G1612" s="14" t="s">
        <v>1356</v>
      </c>
      <c r="H1612" s="15" t="str">
        <f t="shared" si="51"/>
        <v>KS Vol. Opt 15A PPO 1500 90th; Ortho, No waiver, Waiting Period applies (64346)</v>
      </c>
      <c r="I1612" s="15" t="s">
        <v>43512</v>
      </c>
    </row>
    <row r="1613" spans="1:9" x14ac:dyDescent="0.2">
      <c r="A1613" s="12">
        <v>14044567</v>
      </c>
      <c r="B1613" s="13" t="s">
        <v>42926</v>
      </c>
      <c r="C1613" s="13" t="str">
        <f t="shared" si="50"/>
        <v>OK AWH Integris OAMC 3000 70/50 $35/60 (14044567)</v>
      </c>
      <c r="D1613" s="116"/>
      <c r="F1613" s="54">
        <v>64347</v>
      </c>
      <c r="G1613" s="14" t="s">
        <v>3634</v>
      </c>
      <c r="H1613" s="15" t="str">
        <f t="shared" si="51"/>
        <v>KS Vol. Opt 15A PPO 1500 90th; Ortho, Waiting Per waived Maj/Applies to Ortho (64347)</v>
      </c>
      <c r="I1613" s="15" t="s">
        <v>43512</v>
      </c>
    </row>
    <row r="1614" spans="1:9" x14ac:dyDescent="0.2">
      <c r="A1614" s="12">
        <v>14044568</v>
      </c>
      <c r="B1614" s="13" t="s">
        <v>42927</v>
      </c>
      <c r="C1614" s="13" t="str">
        <f t="shared" si="50"/>
        <v>OK AWH Integris OAMC 3000 50/50 $20/75 (14044568)</v>
      </c>
      <c r="D1614" s="116"/>
      <c r="F1614" s="54">
        <v>64348</v>
      </c>
      <c r="G1614" s="14" t="s">
        <v>1936</v>
      </c>
      <c r="H1614" s="15" t="str">
        <f t="shared" si="51"/>
        <v>KS Vol. Opt 15A PPO 1500 90th; Ortho, Waiting Period - Maj &amp; Ortho Waived (64348)</v>
      </c>
      <c r="I1614" s="15" t="s">
        <v>43512</v>
      </c>
    </row>
    <row r="1615" spans="1:9" x14ac:dyDescent="0.2">
      <c r="A1615" s="12">
        <v>14044569</v>
      </c>
      <c r="B1615" s="13" t="s">
        <v>42928</v>
      </c>
      <c r="C1615" s="13" t="str">
        <f t="shared" si="50"/>
        <v>OK AWH Integris OAMC 3000 80/50 $35/60 (14044569)</v>
      </c>
      <c r="D1615" s="116"/>
      <c r="F1615" s="54">
        <v>64349</v>
      </c>
      <c r="G1615" s="14" t="s">
        <v>1357</v>
      </c>
      <c r="H1615" s="15" t="str">
        <f t="shared" si="51"/>
        <v>KS Vol. Opt 16A PPO 1500 90th+; No Ortho, No waiver, Waiting Period applies (64349)</v>
      </c>
      <c r="I1615" s="15" t="s">
        <v>43512</v>
      </c>
    </row>
    <row r="1616" spans="1:9" x14ac:dyDescent="0.2">
      <c r="A1616" s="12">
        <v>14044570</v>
      </c>
      <c r="B1616" s="13" t="s">
        <v>42929</v>
      </c>
      <c r="C1616" s="13" t="str">
        <f t="shared" si="50"/>
        <v>OK AWH Integris OAMC 500 80/50 $20/40 (14044570)</v>
      </c>
      <c r="D1616" s="116"/>
      <c r="F1616" s="54">
        <v>64350</v>
      </c>
      <c r="G1616" s="14" t="s">
        <v>1984</v>
      </c>
      <c r="H1616" s="15" t="str">
        <f t="shared" si="51"/>
        <v>KS Vol. Opt 16A PPO 1500 90th+; No Ortho, Waiting Period - Major Waived (64350)</v>
      </c>
      <c r="I1616" s="15" t="s">
        <v>43512</v>
      </c>
    </row>
    <row r="1617" spans="1:9" x14ac:dyDescent="0.2">
      <c r="A1617" s="12">
        <v>14044571</v>
      </c>
      <c r="B1617" s="13" t="s">
        <v>42930</v>
      </c>
      <c r="C1617" s="13" t="str">
        <f t="shared" si="50"/>
        <v>OK AWH Integris OAMC 5000 50/50 $30/75 (14044571)</v>
      </c>
      <c r="D1617" s="116"/>
      <c r="F1617" s="54">
        <v>64351</v>
      </c>
      <c r="G1617" s="14" t="s">
        <v>3636</v>
      </c>
      <c r="H1617" s="15" t="str">
        <f t="shared" si="51"/>
        <v>KS Vol. Opt 16A PPO 1500 90th+; Ortho, No waiver, Waiting Period applies (64351)</v>
      </c>
      <c r="I1617" s="15" t="s">
        <v>43512</v>
      </c>
    </row>
    <row r="1618" spans="1:9" x14ac:dyDescent="0.2">
      <c r="A1618" s="12">
        <v>14044572</v>
      </c>
      <c r="B1618" s="13" t="s">
        <v>42931</v>
      </c>
      <c r="C1618" s="13" t="str">
        <f t="shared" si="50"/>
        <v>OK AWH Integris OAMC 5000 50/50 $25/50 IRx (14044572)</v>
      </c>
      <c r="D1618" s="116"/>
      <c r="F1618" s="54">
        <v>64352</v>
      </c>
      <c r="G1618" s="14" t="s">
        <v>1113</v>
      </c>
      <c r="H1618" s="15" t="str">
        <f t="shared" si="51"/>
        <v>KS Vol. Opt 16A PPO 1500 90th+; Ortho, Waiting Per waived Maj/Applies to Ortho (64352)</v>
      </c>
      <c r="I1618" s="15" t="s">
        <v>43512</v>
      </c>
    </row>
    <row r="1619" spans="1:9" x14ac:dyDescent="0.2">
      <c r="A1619" s="12">
        <v>14044573</v>
      </c>
      <c r="B1619" s="13" t="s">
        <v>42932</v>
      </c>
      <c r="C1619" s="13" t="str">
        <f t="shared" si="50"/>
        <v>OK AWH Integris OAMC 5000 70/50 $35/60 (14044573)</v>
      </c>
      <c r="D1619" s="116"/>
      <c r="F1619" s="54">
        <v>64353</v>
      </c>
      <c r="G1619" s="14" t="s">
        <v>1114</v>
      </c>
      <c r="H1619" s="15" t="str">
        <f t="shared" si="51"/>
        <v>KS Vol. Opt 16A PPO 1500 90th+; Ortho, Waiting Period - Maj &amp; Ortho Waived (64353)</v>
      </c>
      <c r="I1619" s="15" t="s">
        <v>43512</v>
      </c>
    </row>
    <row r="1620" spans="1:9" x14ac:dyDescent="0.2">
      <c r="A1620" s="12">
        <v>14044574</v>
      </c>
      <c r="B1620" s="13" t="s">
        <v>42933</v>
      </c>
      <c r="C1620" s="13" t="str">
        <f t="shared" si="50"/>
        <v>OK AWH Integris OAMC 6000 100/70 $40/65 (14044574)</v>
      </c>
      <c r="D1620" s="116"/>
      <c r="F1620" s="54">
        <v>64358</v>
      </c>
      <c r="G1620" s="14" t="s">
        <v>3638</v>
      </c>
      <c r="H1620" s="15" t="str">
        <f t="shared" si="51"/>
        <v>MO Vol. Opt 3A FOC PPO Max; No Ortho, No waiver, Waiting Period applies (64358)</v>
      </c>
      <c r="I1620" s="15" t="s">
        <v>43503</v>
      </c>
    </row>
    <row r="1621" spans="1:9" x14ac:dyDescent="0.2">
      <c r="A1621" s="12">
        <v>14044575</v>
      </c>
      <c r="B1621" s="13" t="s">
        <v>42934</v>
      </c>
      <c r="C1621" s="13" t="str">
        <f t="shared" si="50"/>
        <v>OK AWH Integris OAMC 1000 50/50 $15/50 (14044575)</v>
      </c>
      <c r="D1621" s="116"/>
      <c r="F1621" s="54">
        <v>64359</v>
      </c>
      <c r="G1621" s="14" t="s">
        <v>1115</v>
      </c>
      <c r="H1621" s="15" t="str">
        <f t="shared" si="51"/>
        <v>MO Vol. Opt 3A FOC PPO Max; No Ortho, Waiting Period - Major Waived (64359)</v>
      </c>
      <c r="I1621" s="15" t="s">
        <v>43503</v>
      </c>
    </row>
    <row r="1622" spans="1:9" x14ac:dyDescent="0.2">
      <c r="A1622" s="12">
        <v>14044576</v>
      </c>
      <c r="B1622" s="13" t="s">
        <v>42935</v>
      </c>
      <c r="C1622" s="13" t="str">
        <f t="shared" si="50"/>
        <v>OK AWH Integris OAMC 4000 70/50 $35/60 IRx (14044576)</v>
      </c>
      <c r="D1622" s="116"/>
      <c r="F1622" s="54">
        <v>64360</v>
      </c>
      <c r="G1622" s="14" t="s">
        <v>1116</v>
      </c>
      <c r="H1622" s="15" t="str">
        <f t="shared" si="51"/>
        <v>MO Vol. Opt 3A FOC PPO Max; Ortho, No waiver, Waiting Period applies (64360)</v>
      </c>
      <c r="I1622" s="15" t="s">
        <v>43503</v>
      </c>
    </row>
    <row r="1623" spans="1:9" x14ac:dyDescent="0.2">
      <c r="A1623" s="12">
        <v>14044577</v>
      </c>
      <c r="B1623" s="13" t="s">
        <v>42936</v>
      </c>
      <c r="C1623" s="13" t="str">
        <f t="shared" si="50"/>
        <v>OK AWH Integris OAMC 6500 100/70 $35/60 IRx (14044577)</v>
      </c>
      <c r="D1623" s="116"/>
      <c r="F1623" s="54">
        <v>64361</v>
      </c>
      <c r="G1623" s="14" t="s">
        <v>1117</v>
      </c>
      <c r="H1623" s="15" t="str">
        <f t="shared" si="51"/>
        <v>MO Vol. Opt 3A FOC PPO Max; Ortho, Waiting Per waived Maj/Applies to Ortho (64361)</v>
      </c>
      <c r="I1623" s="15" t="s">
        <v>43503</v>
      </c>
    </row>
    <row r="1624" spans="1:9" x14ac:dyDescent="0.2">
      <c r="A1624" s="12">
        <v>14044578</v>
      </c>
      <c r="B1624" s="13" t="s">
        <v>42937</v>
      </c>
      <c r="C1624" s="13" t="str">
        <f t="shared" si="50"/>
        <v>OK AWH Integris OAMC 2800 100/70 HSA E (14044578)</v>
      </c>
      <c r="D1624" s="116"/>
      <c r="F1624" s="54">
        <v>64362</v>
      </c>
      <c r="G1624" s="14" t="s">
        <v>3640</v>
      </c>
      <c r="H1624" s="15" t="str">
        <f t="shared" si="51"/>
        <v>MO Vol. Opt 3A FOC PPO Max; Ortho, Waiting Period - Maj/Ortho Waived (64362)</v>
      </c>
      <c r="I1624" s="15" t="s">
        <v>43503</v>
      </c>
    </row>
    <row r="1625" spans="1:9" x14ac:dyDescent="0.2">
      <c r="A1625" s="12">
        <v>14044579</v>
      </c>
      <c r="B1625" s="13" t="s">
        <v>42938</v>
      </c>
      <c r="C1625" s="13" t="str">
        <f t="shared" si="50"/>
        <v>OK AWH Integris OAMC 3000 80/50 HSA E (14044579)</v>
      </c>
      <c r="D1625" s="116"/>
      <c r="F1625" s="54">
        <v>64373</v>
      </c>
      <c r="G1625" s="14" t="s">
        <v>1118</v>
      </c>
      <c r="H1625" s="15" t="str">
        <f t="shared" si="51"/>
        <v>MO Vol. Option 6A FOC Active 2; No Ortho, No waiver, Waiting Period applies (64373)</v>
      </c>
      <c r="I1625" s="15" t="s">
        <v>43503</v>
      </c>
    </row>
    <row r="1626" spans="1:9" x14ac:dyDescent="0.2">
      <c r="A1626" s="12">
        <v>14044580</v>
      </c>
      <c r="B1626" s="13" t="s">
        <v>42939</v>
      </c>
      <c r="C1626" s="13" t="str">
        <f t="shared" si="50"/>
        <v>OK AWH Integris OAMC 1500 100/70 HSA TIF (14044580)</v>
      </c>
      <c r="D1626" s="116"/>
      <c r="F1626" s="54">
        <v>64374</v>
      </c>
      <c r="G1626" s="14" t="s">
        <v>1119</v>
      </c>
      <c r="H1626" s="15" t="str">
        <f t="shared" si="51"/>
        <v>MO Vol. Option 6A FOC Active 2; No Ortho, Waiting Period - Major Waived (64374)</v>
      </c>
      <c r="I1626" s="15" t="s">
        <v>43503</v>
      </c>
    </row>
    <row r="1627" spans="1:9" x14ac:dyDescent="0.2">
      <c r="A1627" s="12">
        <v>14044581</v>
      </c>
      <c r="B1627" s="13" t="s">
        <v>42940</v>
      </c>
      <c r="C1627" s="13" t="str">
        <f t="shared" si="50"/>
        <v>OK AWH Integris OAMC 5000 100/70 HSA E (14044581)</v>
      </c>
      <c r="D1627" s="116"/>
      <c r="F1627" s="54">
        <v>64375</v>
      </c>
      <c r="G1627" s="14" t="s">
        <v>1358</v>
      </c>
      <c r="H1627" s="15" t="str">
        <f t="shared" si="51"/>
        <v>MO Vol. Option 6A FOC Active 2; Ortho, No waiver, Waiting Period applies (64375)</v>
      </c>
      <c r="I1627" s="15" t="s">
        <v>43503</v>
      </c>
    </row>
    <row r="1628" spans="1:9" x14ac:dyDescent="0.2">
      <c r="A1628" s="12">
        <v>14044582</v>
      </c>
      <c r="B1628" s="13" t="s">
        <v>42941</v>
      </c>
      <c r="C1628" s="13" t="str">
        <f t="shared" si="50"/>
        <v>OK AWH Integris OAMC 1500 80/50 HSA TIF (14044582)</v>
      </c>
      <c r="D1628" s="116"/>
      <c r="F1628" s="54">
        <v>64376</v>
      </c>
      <c r="G1628" s="14" t="s">
        <v>1985</v>
      </c>
      <c r="H1628" s="15" t="str">
        <f t="shared" si="51"/>
        <v>MO Vol. Option 6A FOC Active 2; Ortho, Waiting Per waived Maj/Applies to Ortho (64376)</v>
      </c>
      <c r="I1628" s="15" t="s">
        <v>43503</v>
      </c>
    </row>
    <row r="1629" spans="1:9" x14ac:dyDescent="0.2">
      <c r="A1629" s="12">
        <v>14044583</v>
      </c>
      <c r="B1629" s="13" t="s">
        <v>42942</v>
      </c>
      <c r="C1629" s="13" t="str">
        <f t="shared" si="50"/>
        <v>OK AWH Integris OAMC 5000 80/50 HSA E (14044583)</v>
      </c>
      <c r="D1629" s="116"/>
      <c r="F1629" s="54">
        <v>64377</v>
      </c>
      <c r="G1629" s="14" t="s">
        <v>3642</v>
      </c>
      <c r="H1629" s="15" t="str">
        <f t="shared" si="51"/>
        <v>MO Vol. Option 6A FOC Active 2; Ortho, Waiting Period - Maj/Ortho Waived (64377)</v>
      </c>
      <c r="I1629" s="15" t="s">
        <v>43503</v>
      </c>
    </row>
    <row r="1630" spans="1:9" x14ac:dyDescent="0.2">
      <c r="A1630" s="12">
        <v>14044584</v>
      </c>
      <c r="B1630" s="13" t="s">
        <v>42943</v>
      </c>
      <c r="C1630" s="13" t="str">
        <f t="shared" si="50"/>
        <v>OK AWH St Johns OAMC 1000 70/50 $25/50 (14044584)</v>
      </c>
      <c r="D1630" s="116"/>
      <c r="F1630" s="54">
        <v>64378</v>
      </c>
      <c r="G1630" s="14" t="s">
        <v>3644</v>
      </c>
      <c r="H1630" s="15" t="str">
        <f t="shared" si="51"/>
        <v>MO Vol. Option 7A PPO Max 1000; No Ortho, No waiver, Waiting Period applies (64378)</v>
      </c>
      <c r="I1630" s="15" t="s">
        <v>43512</v>
      </c>
    </row>
    <row r="1631" spans="1:9" x14ac:dyDescent="0.2">
      <c r="A1631" s="12">
        <v>14044585</v>
      </c>
      <c r="B1631" s="13" t="s">
        <v>42944</v>
      </c>
      <c r="C1631" s="13" t="str">
        <f t="shared" si="50"/>
        <v>OK AWH St Johns OAMC 1000 80/50 $25/50 (14044585)</v>
      </c>
      <c r="D1631" s="116"/>
      <c r="F1631" s="54">
        <v>64379</v>
      </c>
      <c r="G1631" s="14" t="s">
        <v>1986</v>
      </c>
      <c r="H1631" s="15" t="str">
        <f t="shared" si="51"/>
        <v>MO Vol. Option 7A PPO Max 1000; No Ortho, Waiting Period - Major Waived (64379)</v>
      </c>
      <c r="I1631" s="15" t="s">
        <v>43512</v>
      </c>
    </row>
    <row r="1632" spans="1:9" x14ac:dyDescent="0.2">
      <c r="A1632" s="12">
        <v>14044586</v>
      </c>
      <c r="B1632" s="13" t="s">
        <v>42945</v>
      </c>
      <c r="C1632" s="13" t="str">
        <f t="shared" si="50"/>
        <v>OK AWH St Johns OAMC 1500 50/50 $15/50 (14044586)</v>
      </c>
      <c r="D1632" s="116"/>
      <c r="F1632" s="54">
        <v>64380</v>
      </c>
      <c r="G1632" s="14" t="s">
        <v>1359</v>
      </c>
      <c r="H1632" s="15" t="str">
        <f t="shared" si="51"/>
        <v>MO Vol. Option 7A PPO Max 1000; Ortho, No waiver, Waiting Period applies (64380)</v>
      </c>
      <c r="I1632" s="15" t="s">
        <v>43512</v>
      </c>
    </row>
    <row r="1633" spans="1:9" x14ac:dyDescent="0.2">
      <c r="A1633" s="12">
        <v>14044587</v>
      </c>
      <c r="B1633" s="13" t="s">
        <v>42946</v>
      </c>
      <c r="C1633" s="13" t="str">
        <f t="shared" si="50"/>
        <v>OK AWH St Johns OAMC 1500 80/50 $25/50 (14044587)</v>
      </c>
      <c r="D1633" s="116"/>
      <c r="F1633" s="54">
        <v>64381</v>
      </c>
      <c r="G1633" s="14" t="s">
        <v>1360</v>
      </c>
      <c r="H1633" s="15" t="str">
        <f t="shared" si="51"/>
        <v>MO Vol. Option 7A PPO Max 1000; Ortho, Waiting Per waived Maj/Applies to Ortho (64381)</v>
      </c>
      <c r="I1633" s="15" t="s">
        <v>43512</v>
      </c>
    </row>
    <row r="1634" spans="1:9" x14ac:dyDescent="0.2">
      <c r="A1634" s="12">
        <v>14044588</v>
      </c>
      <c r="B1634" s="13" t="s">
        <v>42947</v>
      </c>
      <c r="C1634" s="13" t="str">
        <f t="shared" si="50"/>
        <v>OK AWH St Johns OAMC 2000 50/50 $15/50 (14044588)</v>
      </c>
      <c r="D1634" s="116"/>
      <c r="F1634" s="54">
        <v>64382</v>
      </c>
      <c r="G1634" s="14" t="s">
        <v>1987</v>
      </c>
      <c r="H1634" s="15" t="str">
        <f t="shared" si="51"/>
        <v>MO Vol. Option 7A PPO Max 1000; Ortho, Waiting Period - Maj &amp; Ortho Waived (64382)</v>
      </c>
      <c r="I1634" s="15" t="s">
        <v>43512</v>
      </c>
    </row>
    <row r="1635" spans="1:9" x14ac:dyDescent="0.2">
      <c r="A1635" s="12">
        <v>14044589</v>
      </c>
      <c r="B1635" s="13" t="s">
        <v>42948</v>
      </c>
      <c r="C1635" s="13" t="str">
        <f t="shared" si="50"/>
        <v>OK AWH St Johns OAMC 2000 80/50 $25/50 (14044589)</v>
      </c>
      <c r="D1635" s="116"/>
      <c r="F1635" s="54">
        <v>64383</v>
      </c>
      <c r="G1635" s="14" t="s">
        <v>1120</v>
      </c>
      <c r="H1635" s="15" t="str">
        <f t="shared" si="51"/>
        <v>MO Vol. Option 8A PPO Max 1500; No Ortho, No waiver, Waiting Period applies (64383)</v>
      </c>
      <c r="I1635" s="15" t="s">
        <v>43512</v>
      </c>
    </row>
    <row r="1636" spans="1:9" x14ac:dyDescent="0.2">
      <c r="A1636" s="12">
        <v>14044590</v>
      </c>
      <c r="B1636" s="13" t="s">
        <v>42949</v>
      </c>
      <c r="C1636" s="13" t="str">
        <f t="shared" si="50"/>
        <v>OK AWH St Johns OAMC 2500 50/50 $15/50 (14044590)</v>
      </c>
      <c r="D1636" s="116"/>
      <c r="F1636" s="54">
        <v>64384</v>
      </c>
      <c r="G1636" s="14" t="s">
        <v>1121</v>
      </c>
      <c r="H1636" s="15" t="str">
        <f t="shared" si="51"/>
        <v>MO Vol. Option 8A PPO Max 1500; No Ortho, Waiting Period - Major Waived (64384)</v>
      </c>
      <c r="I1636" s="15" t="s">
        <v>43512</v>
      </c>
    </row>
    <row r="1637" spans="1:9" x14ac:dyDescent="0.2">
      <c r="A1637" s="12">
        <v>14044591</v>
      </c>
      <c r="B1637" s="13" t="s">
        <v>42950</v>
      </c>
      <c r="C1637" s="13" t="str">
        <f t="shared" si="50"/>
        <v>OK AWH St Johns OAMC 2500 70/50 $25/50 (14044591)</v>
      </c>
      <c r="D1637" s="116"/>
      <c r="F1637" s="54">
        <v>64385</v>
      </c>
      <c r="G1637" s="14" t="s">
        <v>1361</v>
      </c>
      <c r="H1637" s="15" t="str">
        <f t="shared" si="51"/>
        <v>MO Vol. Option 8A PPO Max 1500; Ortho, No waiver, Waiting Period applies (64385)</v>
      </c>
      <c r="I1637" s="15" t="s">
        <v>43512</v>
      </c>
    </row>
    <row r="1638" spans="1:9" x14ac:dyDescent="0.2">
      <c r="A1638" s="12">
        <v>14044592</v>
      </c>
      <c r="B1638" s="13" t="s">
        <v>42951</v>
      </c>
      <c r="C1638" s="13" t="str">
        <f t="shared" si="50"/>
        <v>OK AWH St Johns OAMC 2500 80/50 $25/50 IRx (14044592)</v>
      </c>
      <c r="D1638" s="116"/>
      <c r="F1638" s="54">
        <v>64386</v>
      </c>
      <c r="G1638" s="14" t="s">
        <v>1988</v>
      </c>
      <c r="H1638" s="15" t="str">
        <f t="shared" si="51"/>
        <v>MO Vol. Option 8A PPO Max 1500; Ortho, Waiting Per waived Maj/Applies to Ortho (64386)</v>
      </c>
      <c r="I1638" s="15" t="s">
        <v>43512</v>
      </c>
    </row>
    <row r="1639" spans="1:9" x14ac:dyDescent="0.2">
      <c r="A1639" s="12">
        <v>14044593</v>
      </c>
      <c r="B1639" s="13" t="s">
        <v>42952</v>
      </c>
      <c r="C1639" s="13" t="str">
        <f t="shared" si="50"/>
        <v>OK AWH St Johns OAMC 3000 70/50 $35/60 (14044593)</v>
      </c>
      <c r="D1639" s="116"/>
      <c r="F1639" s="54">
        <v>64387</v>
      </c>
      <c r="G1639" s="14" t="s">
        <v>3646</v>
      </c>
      <c r="H1639" s="15" t="str">
        <f t="shared" si="51"/>
        <v>MO Vol. Option 8A PPO Max 1500; Ortho, Waiting Period - Maj &amp; Ortho Waived (64387)</v>
      </c>
      <c r="I1639" s="15" t="s">
        <v>43512</v>
      </c>
    </row>
    <row r="1640" spans="1:9" x14ac:dyDescent="0.2">
      <c r="A1640" s="12">
        <v>14044594</v>
      </c>
      <c r="B1640" s="13" t="s">
        <v>42953</v>
      </c>
      <c r="C1640" s="13" t="str">
        <f t="shared" si="50"/>
        <v>OK AWH St Johns OAMC 3000 50/50 $20/75 (14044594)</v>
      </c>
      <c r="D1640" s="116"/>
      <c r="F1640" s="54">
        <v>64388</v>
      </c>
      <c r="G1640" s="14" t="s">
        <v>1989</v>
      </c>
      <c r="H1640" s="15" t="str">
        <f t="shared" si="51"/>
        <v>MO Vol. Option 9A Active PPO 1000 90th; No Ortho, No waiver, Waiting Period applies (64388)</v>
      </c>
      <c r="I1640" s="15" t="s">
        <v>43512</v>
      </c>
    </row>
    <row r="1641" spans="1:9" x14ac:dyDescent="0.2">
      <c r="A1641" s="12">
        <v>14044595</v>
      </c>
      <c r="B1641" s="13" t="s">
        <v>42954</v>
      </c>
      <c r="C1641" s="13" t="str">
        <f t="shared" si="50"/>
        <v>OK AWH St Johns OAMC 3000 80/50 $35/60 (14044595)</v>
      </c>
      <c r="D1641" s="116"/>
      <c r="F1641" s="54">
        <v>64389</v>
      </c>
      <c r="G1641" s="14" t="s">
        <v>3648</v>
      </c>
      <c r="H1641" s="15" t="str">
        <f t="shared" si="51"/>
        <v>MO Vol. Option 9A Active PPO 1000 90th; No Ortho, Waiting Period - Major Waived (64389)</v>
      </c>
      <c r="I1641" s="15" t="s">
        <v>43512</v>
      </c>
    </row>
    <row r="1642" spans="1:9" x14ac:dyDescent="0.2">
      <c r="A1642" s="12">
        <v>14044596</v>
      </c>
      <c r="B1642" s="13" t="s">
        <v>42955</v>
      </c>
      <c r="C1642" s="13" t="str">
        <f t="shared" si="50"/>
        <v>OK AWH St Johns OAMC 500 80/50 $20/40 (14044596)</v>
      </c>
      <c r="D1642" s="116"/>
      <c r="F1642" s="54">
        <v>64390</v>
      </c>
      <c r="G1642" s="14" t="s">
        <v>1362</v>
      </c>
      <c r="H1642" s="15" t="str">
        <f t="shared" si="51"/>
        <v>MO Vol. Option 9A Active PPO 1000 90th; Ortho, No waiver, Waiting Period applies (64390)</v>
      </c>
      <c r="I1642" s="15" t="s">
        <v>43512</v>
      </c>
    </row>
    <row r="1643" spans="1:9" x14ac:dyDescent="0.2">
      <c r="A1643" s="12">
        <v>14044597</v>
      </c>
      <c r="B1643" s="13" t="s">
        <v>42956</v>
      </c>
      <c r="C1643" s="13" t="str">
        <f t="shared" si="50"/>
        <v>OK AWH St Johns OAMC 5000 50/50 $30/75 (14044597)</v>
      </c>
      <c r="D1643" s="116"/>
      <c r="F1643" s="54">
        <v>64391</v>
      </c>
      <c r="G1643" s="14" t="s">
        <v>1122</v>
      </c>
      <c r="H1643" s="15" t="str">
        <f t="shared" si="51"/>
        <v>MO Vol. Opt 9A Active PPO 1000 90th; Ortho, Waiting Per waived Maj/Applies to Ortho (64391)</v>
      </c>
      <c r="I1643" s="15" t="s">
        <v>43512</v>
      </c>
    </row>
    <row r="1644" spans="1:9" x14ac:dyDescent="0.2">
      <c r="A1644" s="12">
        <v>14044598</v>
      </c>
      <c r="B1644" s="13" t="s">
        <v>42957</v>
      </c>
      <c r="C1644" s="13" t="str">
        <f t="shared" si="50"/>
        <v>OK AWH St Johns OAMC 5000 50/50 $25/50 IRx (14044598)</v>
      </c>
      <c r="D1644" s="116"/>
      <c r="F1644" s="54">
        <v>64392</v>
      </c>
      <c r="G1644" s="14" t="s">
        <v>1990</v>
      </c>
      <c r="H1644" s="15" t="str">
        <f t="shared" si="51"/>
        <v>MO Vol. Opt 9A Active PPO 1000 90th; Ortho, Waiting Period - Maj &amp; Ortho Waived (64392)</v>
      </c>
      <c r="I1644" s="15" t="s">
        <v>43512</v>
      </c>
    </row>
    <row r="1645" spans="1:9" x14ac:dyDescent="0.2">
      <c r="A1645" s="12">
        <v>14044599</v>
      </c>
      <c r="B1645" s="13" t="s">
        <v>42958</v>
      </c>
      <c r="C1645" s="13" t="str">
        <f t="shared" si="50"/>
        <v>OK AWH St Johns OAMC 5000 70/50 $35/60 (14044599)</v>
      </c>
      <c r="D1645" s="116"/>
      <c r="F1645" s="54">
        <v>64398</v>
      </c>
      <c r="G1645" s="14" t="s">
        <v>1991</v>
      </c>
      <c r="H1645" s="15" t="str">
        <f t="shared" si="51"/>
        <v>MO Vol. Opt 11A Active PPO 1500 90th; No Ortho, No waiver, Waiting Period applies (64398)</v>
      </c>
      <c r="I1645" s="15" t="s">
        <v>43512</v>
      </c>
    </row>
    <row r="1646" spans="1:9" x14ac:dyDescent="0.2">
      <c r="A1646" s="12">
        <v>14044600</v>
      </c>
      <c r="B1646" s="13" t="s">
        <v>42959</v>
      </c>
      <c r="C1646" s="13" t="str">
        <f t="shared" si="50"/>
        <v>OK AWH St Johns OAMC 6000 100/70 $40/65 (14044600)</v>
      </c>
      <c r="D1646" s="116"/>
      <c r="F1646" s="54">
        <v>64399</v>
      </c>
      <c r="G1646" s="14" t="s">
        <v>1992</v>
      </c>
      <c r="H1646" s="15" t="str">
        <f t="shared" si="51"/>
        <v>MO Vol. Opt 11A Active PPO 1500 90th; No Ortho, Waiting Period - Major Waived (64399)</v>
      </c>
      <c r="I1646" s="15" t="s">
        <v>43512</v>
      </c>
    </row>
    <row r="1647" spans="1:9" x14ac:dyDescent="0.2">
      <c r="A1647" s="12">
        <v>14044601</v>
      </c>
      <c r="B1647" s="13" t="s">
        <v>42960</v>
      </c>
      <c r="C1647" s="13" t="str">
        <f t="shared" si="50"/>
        <v>OK AWH St Johns OAMC 1000 50/50 $15/50 (14044601)</v>
      </c>
      <c r="D1647" s="116"/>
      <c r="F1647" s="54">
        <v>64400</v>
      </c>
      <c r="G1647" s="14" t="s">
        <v>1363</v>
      </c>
      <c r="H1647" s="15" t="str">
        <f t="shared" si="51"/>
        <v>MO Vol. Opt 11A Active PPO 1500 90th; Ortho, No waiver, Waiting Period applies (64400)</v>
      </c>
      <c r="I1647" s="15" t="s">
        <v>43512</v>
      </c>
    </row>
    <row r="1648" spans="1:9" x14ac:dyDescent="0.2">
      <c r="A1648" s="12">
        <v>14044602</v>
      </c>
      <c r="B1648" s="13" t="s">
        <v>42961</v>
      </c>
      <c r="C1648" s="13" t="str">
        <f t="shared" si="50"/>
        <v>OK AWH St Johns OAMC 4000 70/50 $35/60 IRx (14044602)</v>
      </c>
      <c r="D1648" s="116"/>
      <c r="F1648" s="54">
        <v>64401</v>
      </c>
      <c r="G1648" s="14" t="s">
        <v>1993</v>
      </c>
      <c r="H1648" s="15" t="str">
        <f t="shared" si="51"/>
        <v>MO Vol. Opt 11A Active PPO 1500 90th; Ortho, Waiting Per waived Maj/Applies to Ortho (64401)</v>
      </c>
      <c r="I1648" s="15" t="s">
        <v>43512</v>
      </c>
    </row>
    <row r="1649" spans="1:9" x14ac:dyDescent="0.2">
      <c r="A1649" s="12">
        <v>14044603</v>
      </c>
      <c r="B1649" s="13" t="s">
        <v>42962</v>
      </c>
      <c r="C1649" s="13" t="str">
        <f t="shared" si="50"/>
        <v>OK AWH St Johns OAMC 6500 100/70 $35/60 IRx (14044603)</v>
      </c>
      <c r="D1649" s="116"/>
      <c r="F1649" s="54">
        <v>64402</v>
      </c>
      <c r="G1649" s="14" t="s">
        <v>1123</v>
      </c>
      <c r="H1649" s="15" t="str">
        <f t="shared" si="51"/>
        <v>MO Vol. Opt 11A Active PPO 1500 90th; Ortho, Waiting Period - Maj &amp; Ortho Waived (64402)</v>
      </c>
      <c r="I1649" s="15" t="s">
        <v>43512</v>
      </c>
    </row>
    <row r="1650" spans="1:9" x14ac:dyDescent="0.2">
      <c r="A1650" s="12">
        <v>14044604</v>
      </c>
      <c r="B1650" s="13" t="s">
        <v>42963</v>
      </c>
      <c r="C1650" s="13" t="str">
        <f t="shared" si="50"/>
        <v>OK AWH St Johns OAMC 2800 100/70 HSA E (14044604)</v>
      </c>
      <c r="D1650" s="116"/>
      <c r="F1650" s="54">
        <v>64403</v>
      </c>
      <c r="G1650" s="14" t="s">
        <v>1124</v>
      </c>
      <c r="H1650" s="15" t="str">
        <f t="shared" si="51"/>
        <v>MO Vol. Opt 12A Active PPO 1500 90th+; No Ortho, No waiver, Waiting Period applies (64403)</v>
      </c>
      <c r="I1650" s="15" t="s">
        <v>43512</v>
      </c>
    </row>
    <row r="1651" spans="1:9" x14ac:dyDescent="0.2">
      <c r="A1651" s="12">
        <v>14044605</v>
      </c>
      <c r="B1651" s="13" t="s">
        <v>42964</v>
      </c>
      <c r="C1651" s="13" t="str">
        <f t="shared" si="50"/>
        <v>OK AWH St Johns OAMC 3000 80/50 HSA E (14044605)</v>
      </c>
      <c r="D1651" s="116"/>
      <c r="F1651" s="54">
        <v>64404</v>
      </c>
      <c r="G1651" s="14" t="s">
        <v>1364</v>
      </c>
      <c r="H1651" s="15" t="str">
        <f t="shared" si="51"/>
        <v>MO Vol. Opt 12A Active PPO 1500 90th+; No Ortho, Waiting Period - Major Waived (64404)</v>
      </c>
      <c r="I1651" s="15" t="s">
        <v>43512</v>
      </c>
    </row>
    <row r="1652" spans="1:9" x14ac:dyDescent="0.2">
      <c r="A1652" s="12">
        <v>14044606</v>
      </c>
      <c r="B1652" s="13" t="s">
        <v>42965</v>
      </c>
      <c r="C1652" s="13" t="str">
        <f t="shared" si="50"/>
        <v>OK AWH St Johns OAMC 1500 100/70 HSA TIF (14044606)</v>
      </c>
      <c r="D1652" s="116"/>
      <c r="F1652" s="54">
        <v>64405</v>
      </c>
      <c r="G1652" s="14" t="s">
        <v>1365</v>
      </c>
      <c r="H1652" s="15" t="str">
        <f t="shared" si="51"/>
        <v>MO Vol. Opt 12A Active PPO 1500 90th+; Ortho, No waiver, Waiting Period applies (64405)</v>
      </c>
      <c r="I1652" s="15" t="s">
        <v>43512</v>
      </c>
    </row>
    <row r="1653" spans="1:9" x14ac:dyDescent="0.2">
      <c r="A1653" s="12">
        <v>14044607</v>
      </c>
      <c r="B1653" s="13" t="s">
        <v>42966</v>
      </c>
      <c r="C1653" s="13" t="str">
        <f t="shared" si="50"/>
        <v>OK AWH St Johns OAMC 5000 100/70 HSA E (14044607)</v>
      </c>
      <c r="D1653" s="116"/>
      <c r="F1653" s="54">
        <v>64406</v>
      </c>
      <c r="G1653" s="14" t="s">
        <v>3650</v>
      </c>
      <c r="H1653" s="15" t="str">
        <f t="shared" si="51"/>
        <v>MO Vol. Opt 12A Active PPO 1500 90th+; Ortho, Waiting Per waived Maj/Applies to Ortho (64406)</v>
      </c>
      <c r="I1653" s="15" t="s">
        <v>43512</v>
      </c>
    </row>
    <row r="1654" spans="1:9" x14ac:dyDescent="0.2">
      <c r="A1654" s="12">
        <v>14044608</v>
      </c>
      <c r="B1654" s="13" t="s">
        <v>42967</v>
      </c>
      <c r="C1654" s="13" t="str">
        <f t="shared" si="50"/>
        <v>OK AWH St Johns OAMC 1500 80/50 HSA TIF (14044608)</v>
      </c>
      <c r="D1654" s="116"/>
      <c r="F1654" s="54">
        <v>64407</v>
      </c>
      <c r="G1654" s="14" t="s">
        <v>3652</v>
      </c>
      <c r="H1654" s="15" t="str">
        <f t="shared" si="51"/>
        <v>MO Vol. Opt 12A Active PPO 1500 90th+; Ortho, Waiting Period - Maj &amp; Ortho Waived (64407)</v>
      </c>
      <c r="I1654" s="15" t="s">
        <v>43512</v>
      </c>
    </row>
    <row r="1655" spans="1:9" x14ac:dyDescent="0.2">
      <c r="A1655" s="12">
        <v>14044609</v>
      </c>
      <c r="B1655" s="13" t="s">
        <v>42968</v>
      </c>
      <c r="C1655" s="13" t="str">
        <f t="shared" si="50"/>
        <v>OK AWH St Johns OAMC 5000 80/50 HSA E (14044609)</v>
      </c>
      <c r="D1655" s="116"/>
      <c r="F1655" s="54">
        <v>64408</v>
      </c>
      <c r="G1655" s="14" t="s">
        <v>1994</v>
      </c>
      <c r="H1655" s="15" t="str">
        <f t="shared" si="51"/>
        <v>MO Vol. Option 13A PPO 1000 90th; No Ortho, No waiver, Waiting Period applies (64408)</v>
      </c>
      <c r="I1655" s="15" t="s">
        <v>43512</v>
      </c>
    </row>
    <row r="1656" spans="1:9" x14ac:dyDescent="0.2">
      <c r="A1656" s="12">
        <v>14044610</v>
      </c>
      <c r="B1656" s="13" t="s">
        <v>42969</v>
      </c>
      <c r="C1656" s="13" t="str">
        <f t="shared" si="50"/>
        <v>OK AWH St Johns OAMC 1000 70/50 $25/50 OOP (14044610)</v>
      </c>
      <c r="D1656" s="116"/>
      <c r="F1656" s="54">
        <v>64409</v>
      </c>
      <c r="G1656" s="14" t="s">
        <v>1125</v>
      </c>
      <c r="H1656" s="15" t="str">
        <f t="shared" si="51"/>
        <v>MO Vol. Option 13A PPO 1000 90th; No Ortho, Waiting Period - Major Waived (64409)</v>
      </c>
      <c r="I1656" s="15" t="s">
        <v>43512</v>
      </c>
    </row>
    <row r="1657" spans="1:9" x14ac:dyDescent="0.2">
      <c r="A1657" s="12">
        <v>14044611</v>
      </c>
      <c r="B1657" s="13" t="s">
        <v>42970</v>
      </c>
      <c r="C1657" s="13" t="str">
        <f t="shared" si="50"/>
        <v>OK AWH St Johns OAMC 1000 80/50 $25/50 OOP (14044611)</v>
      </c>
      <c r="D1657" s="116"/>
      <c r="F1657" s="54">
        <v>64410</v>
      </c>
      <c r="G1657" s="14" t="s">
        <v>1366</v>
      </c>
      <c r="H1657" s="15" t="str">
        <f t="shared" si="51"/>
        <v>MO Vol. Option 13A PPO 1000 90th; Ortho, No waiver, Waiting Period applies (64410)</v>
      </c>
      <c r="I1657" s="15" t="s">
        <v>43512</v>
      </c>
    </row>
    <row r="1658" spans="1:9" x14ac:dyDescent="0.2">
      <c r="A1658" s="12">
        <v>14044612</v>
      </c>
      <c r="B1658" s="13" t="s">
        <v>42971</v>
      </c>
      <c r="C1658" s="13" t="str">
        <f t="shared" si="50"/>
        <v>OK AWH St Johns OAMC 1500 50/50 $15/50 OOP (14044612)</v>
      </c>
      <c r="D1658" s="116"/>
      <c r="F1658" s="54">
        <v>64411</v>
      </c>
      <c r="G1658" s="14" t="s">
        <v>470</v>
      </c>
      <c r="H1658" s="15" t="str">
        <f t="shared" si="51"/>
        <v>MO Vol. Option 13A PPO 1000 90th; Ortho, Waiting Per waived Maj/Applies to Ortho (64411)</v>
      </c>
      <c r="I1658" s="15" t="s">
        <v>43512</v>
      </c>
    </row>
    <row r="1659" spans="1:9" x14ac:dyDescent="0.2">
      <c r="A1659" s="12">
        <v>14044613</v>
      </c>
      <c r="B1659" s="13" t="s">
        <v>42972</v>
      </c>
      <c r="C1659" s="13" t="str">
        <f t="shared" si="50"/>
        <v>OK AWH St Johns OAMC 1500 80/50 $25/50 OOP (14044613)</v>
      </c>
      <c r="D1659" s="116"/>
      <c r="F1659" s="54">
        <v>64412</v>
      </c>
      <c r="G1659" s="14" t="s">
        <v>1126</v>
      </c>
      <c r="H1659" s="15" t="str">
        <f t="shared" si="51"/>
        <v>MO Vol. Option 13A PPO 1000 90th; Ortho, Waiting Period - Maj &amp; Ortho Waived (64412)</v>
      </c>
      <c r="I1659" s="15" t="s">
        <v>43512</v>
      </c>
    </row>
    <row r="1660" spans="1:9" x14ac:dyDescent="0.2">
      <c r="A1660" s="12">
        <v>14044614</v>
      </c>
      <c r="B1660" s="13" t="s">
        <v>42973</v>
      </c>
      <c r="C1660" s="13" t="str">
        <f t="shared" si="50"/>
        <v>OK AWH St Johns OAMC 2000 50/50 $15/50 OOP (14044614)</v>
      </c>
      <c r="D1660" s="116"/>
      <c r="F1660" s="54">
        <v>64413</v>
      </c>
      <c r="G1660" s="14" t="s">
        <v>3654</v>
      </c>
      <c r="H1660" s="15" t="str">
        <f t="shared" si="51"/>
        <v>MO Vol. Option 14A PPO 1000 90th+; No Ortho, No waiver, Waiting Period applies (64413)</v>
      </c>
      <c r="I1660" s="15" t="s">
        <v>43512</v>
      </c>
    </row>
    <row r="1661" spans="1:9" x14ac:dyDescent="0.2">
      <c r="A1661" s="12">
        <v>14044615</v>
      </c>
      <c r="B1661" s="13" t="s">
        <v>42974</v>
      </c>
      <c r="C1661" s="13" t="str">
        <f t="shared" si="50"/>
        <v>OK AWH St Johns OAMC 2000 80/50 $25/50 OOP (14044615)</v>
      </c>
      <c r="D1661" s="116"/>
      <c r="F1661" s="54">
        <v>64414</v>
      </c>
      <c r="G1661" s="14" t="s">
        <v>1995</v>
      </c>
      <c r="H1661" s="15" t="str">
        <f t="shared" si="51"/>
        <v>MO Vol. Option 14A PPO 1000 90th+; No Ortho, Waiting Period - Major Waived (64414)</v>
      </c>
      <c r="I1661" s="15" t="s">
        <v>43512</v>
      </c>
    </row>
    <row r="1662" spans="1:9" x14ac:dyDescent="0.2">
      <c r="A1662" s="12">
        <v>14044616</v>
      </c>
      <c r="B1662" s="13" t="s">
        <v>42975</v>
      </c>
      <c r="C1662" s="13" t="str">
        <f t="shared" si="50"/>
        <v>OK AWH St Johns OAMC 2500 50/50 $15/50 OOP (14044616)</v>
      </c>
      <c r="D1662" s="116"/>
      <c r="F1662" s="54">
        <v>64415</v>
      </c>
      <c r="G1662" s="14" t="s">
        <v>1996</v>
      </c>
      <c r="H1662" s="15" t="str">
        <f t="shared" si="51"/>
        <v>MO Vol. Option 14A PPO 1000 90th+; Ortho, No waiver, Waiting Period applies (64415)</v>
      </c>
      <c r="I1662" s="15" t="s">
        <v>43512</v>
      </c>
    </row>
    <row r="1663" spans="1:9" x14ac:dyDescent="0.2">
      <c r="A1663" s="12">
        <v>14044617</v>
      </c>
      <c r="B1663" s="13" t="s">
        <v>42976</v>
      </c>
      <c r="C1663" s="13" t="str">
        <f t="shared" si="50"/>
        <v>OK AWH St Johns OAMC 2500 70/50 $25/50 OOP (14044617)</v>
      </c>
      <c r="D1663" s="116"/>
      <c r="F1663" s="54">
        <v>64416</v>
      </c>
      <c r="G1663" s="14" t="s">
        <v>1162</v>
      </c>
      <c r="H1663" s="15" t="str">
        <f t="shared" si="51"/>
        <v>MO Vol. Option 14A PPO 1000 90th+; Ortho, Waiting Per waived Maj/Applies to Ortho (64416)</v>
      </c>
      <c r="I1663" s="15" t="s">
        <v>43512</v>
      </c>
    </row>
    <row r="1664" spans="1:9" x14ac:dyDescent="0.2">
      <c r="A1664" s="12">
        <v>14044618</v>
      </c>
      <c r="B1664" s="13" t="s">
        <v>42977</v>
      </c>
      <c r="C1664" s="13" t="str">
        <f t="shared" si="50"/>
        <v>OK AWH St Johns OAMC 500 80/50 $20/40 OOP (14044618)</v>
      </c>
      <c r="D1664" s="116"/>
      <c r="F1664" s="54">
        <v>64417</v>
      </c>
      <c r="G1664" s="14" t="s">
        <v>1997</v>
      </c>
      <c r="H1664" s="15" t="str">
        <f t="shared" si="51"/>
        <v>MO Vol. Option 14A PPO 1000 90th+; Ortho, Waiting Period - Maj &amp; Ortho Waived (64417)</v>
      </c>
      <c r="I1664" s="15" t="s">
        <v>43512</v>
      </c>
    </row>
    <row r="1665" spans="1:9" x14ac:dyDescent="0.2">
      <c r="A1665" s="12">
        <v>14044619</v>
      </c>
      <c r="B1665" s="13" t="s">
        <v>42978</v>
      </c>
      <c r="C1665" s="13" t="str">
        <f t="shared" si="50"/>
        <v>OK AWH St Johns OAMC 1000 50/50 $15/50 OOP (14044619)</v>
      </c>
      <c r="D1665" s="116"/>
      <c r="F1665" s="54">
        <v>64418</v>
      </c>
      <c r="G1665" s="14" t="s">
        <v>3656</v>
      </c>
      <c r="H1665" s="15" t="str">
        <f t="shared" si="51"/>
        <v>MO Vol. Opt 15A PPO 1500 90th; No Ortho, No waiver, Waiting Period applies (64418)</v>
      </c>
      <c r="I1665" s="15" t="s">
        <v>43512</v>
      </c>
    </row>
    <row r="1666" spans="1:9" x14ac:dyDescent="0.2">
      <c r="A1666" s="12">
        <v>14044620</v>
      </c>
      <c r="B1666" s="13" t="s">
        <v>42979</v>
      </c>
      <c r="C1666" s="13" t="str">
        <f t="shared" ref="C1666:C1729" si="52">IF(A1666=0,"",B1666&amp;" ("&amp;A1666&amp;")")</f>
        <v>OK AWH Integris OAMC 1000 70/50 $25/50 OOP (14044620)</v>
      </c>
      <c r="D1666" s="116"/>
      <c r="F1666" s="54">
        <v>64419</v>
      </c>
      <c r="G1666" s="14" t="s">
        <v>1163</v>
      </c>
      <c r="H1666" s="15" t="str">
        <f t="shared" ref="H1666:H1729" si="53">IF(F1666=0,"",G1666&amp;" ("&amp;F1666&amp;")")</f>
        <v>MO Vol. Opt 15A PPO 1500 90th; No Ortho, Waiting Period - Major Waived (64419)</v>
      </c>
      <c r="I1666" s="15" t="s">
        <v>43512</v>
      </c>
    </row>
    <row r="1667" spans="1:9" x14ac:dyDescent="0.2">
      <c r="A1667" s="12">
        <v>14044621</v>
      </c>
      <c r="B1667" s="13" t="s">
        <v>42980</v>
      </c>
      <c r="C1667" s="13" t="str">
        <f t="shared" si="52"/>
        <v>OK AWH Integris OAMC 1000 80/50 $25/50 OOP (14044621)</v>
      </c>
      <c r="D1667" s="116"/>
      <c r="F1667" s="54">
        <v>64420</v>
      </c>
      <c r="G1667" s="14" t="s">
        <v>3658</v>
      </c>
      <c r="H1667" s="15" t="str">
        <f t="shared" si="53"/>
        <v>MO Vol. Opt 15A PPO 1500 90th; Ortho, No waiver, Waiting Period applies (64420)</v>
      </c>
      <c r="I1667" s="15" t="s">
        <v>43512</v>
      </c>
    </row>
    <row r="1668" spans="1:9" x14ac:dyDescent="0.2">
      <c r="A1668" s="12">
        <v>14044622</v>
      </c>
      <c r="B1668" s="13" t="s">
        <v>42981</v>
      </c>
      <c r="C1668" s="13" t="str">
        <f t="shared" si="52"/>
        <v>OK AWH Integris OAMC 1500 50/50 $15/50 OOP (14044622)</v>
      </c>
      <c r="D1668" s="116"/>
      <c r="F1668" s="54">
        <v>64421</v>
      </c>
      <c r="G1668" s="14" t="s">
        <v>3660</v>
      </c>
      <c r="H1668" s="15" t="str">
        <f t="shared" si="53"/>
        <v>MO Vol. Opt 15A PPO 1500 90th; Ortho, Waiting Per waived Maj/Applies to Ortho (64421)</v>
      </c>
      <c r="I1668" s="15" t="s">
        <v>43512</v>
      </c>
    </row>
    <row r="1669" spans="1:9" x14ac:dyDescent="0.2">
      <c r="A1669" s="12">
        <v>14044623</v>
      </c>
      <c r="B1669" s="13" t="s">
        <v>42982</v>
      </c>
      <c r="C1669" s="13" t="str">
        <f t="shared" si="52"/>
        <v>OK AWH Integris OAMC 1500 80/50 $25/50 OOP (14044623)</v>
      </c>
      <c r="D1669" s="116"/>
      <c r="F1669" s="54">
        <v>64422</v>
      </c>
      <c r="G1669" s="14" t="s">
        <v>1164</v>
      </c>
      <c r="H1669" s="15" t="str">
        <f t="shared" si="53"/>
        <v>MO Vol. Opt 15A PPO 1500 90th; Ortho, Waiting Period - Maj &amp; Ortho Waived (64422)</v>
      </c>
      <c r="I1669" s="15" t="s">
        <v>43512</v>
      </c>
    </row>
    <row r="1670" spans="1:9" x14ac:dyDescent="0.2">
      <c r="A1670" s="12">
        <v>14044624</v>
      </c>
      <c r="B1670" s="13" t="s">
        <v>42983</v>
      </c>
      <c r="C1670" s="13" t="str">
        <f t="shared" si="52"/>
        <v>OK AWH Integris OAMC 2000 50/50 $15/50 OOP (14044624)</v>
      </c>
      <c r="D1670" s="116"/>
      <c r="F1670" s="54">
        <v>64423</v>
      </c>
      <c r="G1670" s="14" t="s">
        <v>3662</v>
      </c>
      <c r="H1670" s="15" t="str">
        <f t="shared" si="53"/>
        <v>MO Vol. Opt 16A PPO 1500 90th+; No Ortho, No waiver, Waiting Period applies (64423)</v>
      </c>
      <c r="I1670" s="15" t="s">
        <v>43512</v>
      </c>
    </row>
    <row r="1671" spans="1:9" x14ac:dyDescent="0.2">
      <c r="A1671" s="12">
        <v>14044625</v>
      </c>
      <c r="B1671" s="13" t="s">
        <v>42984</v>
      </c>
      <c r="C1671" s="13" t="str">
        <f t="shared" si="52"/>
        <v>OK AWH Integris OAMC 2000 80/50 $25/50 OOP (14044625)</v>
      </c>
      <c r="D1671" s="116"/>
      <c r="F1671" s="54">
        <v>64424</v>
      </c>
      <c r="G1671" s="14" t="s">
        <v>1165</v>
      </c>
      <c r="H1671" s="15" t="str">
        <f t="shared" si="53"/>
        <v>MO Vol. Opt 16A PPO 1500 90th+; No Ortho, Waiting Period - Major Waived (64424)</v>
      </c>
      <c r="I1671" s="15" t="s">
        <v>43512</v>
      </c>
    </row>
    <row r="1672" spans="1:9" x14ac:dyDescent="0.2">
      <c r="A1672" s="12">
        <v>14044626</v>
      </c>
      <c r="B1672" s="13" t="s">
        <v>42985</v>
      </c>
      <c r="C1672" s="13" t="str">
        <f t="shared" si="52"/>
        <v>OK AWH Integris OAMC 2500 50/50 $15/50 OOP (14044626)</v>
      </c>
      <c r="D1672" s="116"/>
      <c r="F1672" s="54">
        <v>64425</v>
      </c>
      <c r="G1672" s="14" t="s">
        <v>471</v>
      </c>
      <c r="H1672" s="15" t="str">
        <f t="shared" si="53"/>
        <v>MO Vol. Opt 16A PPO 1500 90th+; Ortho, No waiver, Waiting Period applies (64425)</v>
      </c>
      <c r="I1672" s="15" t="s">
        <v>43512</v>
      </c>
    </row>
    <row r="1673" spans="1:9" x14ac:dyDescent="0.2">
      <c r="A1673" s="12">
        <v>14044627</v>
      </c>
      <c r="B1673" s="13" t="s">
        <v>42986</v>
      </c>
      <c r="C1673" s="13" t="str">
        <f t="shared" si="52"/>
        <v>OK AWH Integris OAMC 2500 70/50 $25/50 OOP (14044627)</v>
      </c>
      <c r="D1673" s="116"/>
      <c r="F1673" s="54">
        <v>64426</v>
      </c>
      <c r="G1673" s="14" t="s">
        <v>3664</v>
      </c>
      <c r="H1673" s="15" t="str">
        <f t="shared" si="53"/>
        <v>MO Vol. Opt 16A PPO 1500 90th+; Ortho, Waiting Per waived Maj/Applies to Ortho (64426)</v>
      </c>
      <c r="I1673" s="15" t="s">
        <v>43512</v>
      </c>
    </row>
    <row r="1674" spans="1:9" x14ac:dyDescent="0.2">
      <c r="A1674" s="12">
        <v>14044628</v>
      </c>
      <c r="B1674" s="13" t="s">
        <v>42987</v>
      </c>
      <c r="C1674" s="13" t="str">
        <f t="shared" si="52"/>
        <v>OK AWH Integris OAMC 500 80/50 $20/40 OOP (14044628)</v>
      </c>
      <c r="D1674" s="116"/>
      <c r="F1674" s="54">
        <v>64427</v>
      </c>
      <c r="G1674" s="14" t="s">
        <v>1998</v>
      </c>
      <c r="H1674" s="15" t="str">
        <f t="shared" si="53"/>
        <v>MO Vol. Opt 16A PPO 1500 90th+; Ortho, Waiting Period - Maj &amp; Ortho Waived (64427)</v>
      </c>
      <c r="I1674" s="15" t="s">
        <v>43512</v>
      </c>
    </row>
    <row r="1675" spans="1:9" x14ac:dyDescent="0.2">
      <c r="A1675" s="12">
        <v>14044629</v>
      </c>
      <c r="B1675" s="13" t="s">
        <v>42988</v>
      </c>
      <c r="C1675" s="13" t="str">
        <f t="shared" si="52"/>
        <v>OK AWH Integris OAMC 1000 50/50 $15/50 OOP (14044629)</v>
      </c>
      <c r="D1675" s="116"/>
      <c r="F1675" s="54">
        <v>64428</v>
      </c>
      <c r="G1675" s="14" t="s">
        <v>35020</v>
      </c>
      <c r="H1675" s="15" t="str">
        <f t="shared" si="53"/>
        <v>OH Vol 4B PPO 1000 90th; 10-100 No Ortho (64428)</v>
      </c>
      <c r="I1675" s="15" t="s">
        <v>43512</v>
      </c>
    </row>
    <row r="1676" spans="1:9" x14ac:dyDescent="0.2">
      <c r="A1676" s="12">
        <v>14044630</v>
      </c>
      <c r="B1676" s="13" t="s">
        <v>42989</v>
      </c>
      <c r="C1676" s="13" t="str">
        <f t="shared" si="52"/>
        <v>OK AWH Integris HNOnly 1000 50% $15/50 (14044630)</v>
      </c>
      <c r="D1676" s="116"/>
      <c r="F1676" s="54">
        <v>64429</v>
      </c>
      <c r="G1676" s="14" t="s">
        <v>35021</v>
      </c>
      <c r="H1676" s="15" t="str">
        <f t="shared" si="53"/>
        <v>OH Vol 4B PPO 1000 90th; 10-100 Ortho (64429)</v>
      </c>
      <c r="I1676" s="15" t="s">
        <v>43512</v>
      </c>
    </row>
    <row r="1677" spans="1:9" x14ac:dyDescent="0.2">
      <c r="A1677" s="12">
        <v>14044631</v>
      </c>
      <c r="B1677" s="13" t="s">
        <v>42990</v>
      </c>
      <c r="C1677" s="13" t="str">
        <f t="shared" si="52"/>
        <v>OK AWH St Johns HNOnly 1000 50% $15/50 (14044631)</v>
      </c>
      <c r="D1677" s="116"/>
      <c r="F1677" s="54">
        <v>64430</v>
      </c>
      <c r="G1677" s="14" t="s">
        <v>3666</v>
      </c>
      <c r="H1677" s="15" t="str">
        <f t="shared" si="53"/>
        <v>MI Vol Option 1A DMO Coins 100/100/60; 10-100 No Ortho (64430)</v>
      </c>
      <c r="I1677" s="15" t="s">
        <v>43512</v>
      </c>
    </row>
    <row r="1678" spans="1:9" x14ac:dyDescent="0.2">
      <c r="A1678" s="12">
        <v>14044632</v>
      </c>
      <c r="B1678" s="13" t="s">
        <v>42991</v>
      </c>
      <c r="C1678" s="13" t="str">
        <f t="shared" si="52"/>
        <v>OK AWH Integris HNOnly 1000 80% $25/50 (14044632)</v>
      </c>
      <c r="D1678" s="116"/>
      <c r="F1678" s="54">
        <v>64431</v>
      </c>
      <c r="G1678" s="14" t="s">
        <v>1166</v>
      </c>
      <c r="H1678" s="15" t="str">
        <f t="shared" si="53"/>
        <v>MI Vol Option 1A DMO Coins 100/100/60; 10-100 Ortho (64431)</v>
      </c>
      <c r="I1678" s="15" t="s">
        <v>43512</v>
      </c>
    </row>
    <row r="1679" spans="1:9" x14ac:dyDescent="0.2">
      <c r="A1679" s="12">
        <v>14044633</v>
      </c>
      <c r="B1679" s="13" t="s">
        <v>42992</v>
      </c>
      <c r="C1679" s="13" t="str">
        <f t="shared" si="52"/>
        <v>OK AWH St Johns HNOnly 1000 80% $25/50 (14044633)</v>
      </c>
      <c r="D1679" s="116"/>
      <c r="F1679" s="54">
        <v>64432</v>
      </c>
      <c r="G1679" s="14" t="s">
        <v>1999</v>
      </c>
      <c r="H1679" s="15" t="str">
        <f t="shared" si="53"/>
        <v>MI Vol Opt 2A FOC PPO Max; No Ortho, No waiver, Waiting Period applies (64432)</v>
      </c>
      <c r="I1679" s="15" t="s">
        <v>43503</v>
      </c>
    </row>
    <row r="1680" spans="1:9" x14ac:dyDescent="0.2">
      <c r="A1680" s="12">
        <v>14044634</v>
      </c>
      <c r="B1680" s="13" t="s">
        <v>42993</v>
      </c>
      <c r="C1680" s="13" t="str">
        <f t="shared" si="52"/>
        <v>OK AWH Integris HNOnly 1500 50% $15/50 (14044634)</v>
      </c>
      <c r="D1680" s="116"/>
      <c r="F1680" s="54">
        <v>64433</v>
      </c>
      <c r="G1680" s="14" t="s">
        <v>2000</v>
      </c>
      <c r="H1680" s="15" t="str">
        <f t="shared" si="53"/>
        <v>MI Vol Opt 2A FOC PPO Max No Ortho, Waiting Period - Major Waived (64433)</v>
      </c>
      <c r="I1680" s="15" t="s">
        <v>43503</v>
      </c>
    </row>
    <row r="1681" spans="1:9" x14ac:dyDescent="0.2">
      <c r="A1681" s="12">
        <v>14044635</v>
      </c>
      <c r="B1681" s="13" t="s">
        <v>42994</v>
      </c>
      <c r="C1681" s="13" t="str">
        <f t="shared" si="52"/>
        <v>OK AWH St Johns HNOnly 1500 50% $15/50 (14044635)</v>
      </c>
      <c r="D1681" s="116"/>
      <c r="F1681" s="54">
        <v>64434</v>
      </c>
      <c r="G1681" s="14" t="s">
        <v>472</v>
      </c>
      <c r="H1681" s="15" t="str">
        <f t="shared" si="53"/>
        <v>MI Vol Opt 2A FOC PPO Max; Ortho, No waiver, Waiting Period applies (64434)</v>
      </c>
      <c r="I1681" s="15" t="s">
        <v>43503</v>
      </c>
    </row>
    <row r="1682" spans="1:9" x14ac:dyDescent="0.2">
      <c r="A1682" s="12">
        <v>14044636</v>
      </c>
      <c r="B1682" s="13" t="s">
        <v>42995</v>
      </c>
      <c r="C1682" s="13" t="str">
        <f t="shared" si="52"/>
        <v>OK AWH Integris HNOnly 1500 80% $25/50 (14044636)</v>
      </c>
      <c r="D1682" s="116"/>
      <c r="F1682" s="54">
        <v>64435</v>
      </c>
      <c r="G1682" s="14" t="s">
        <v>3668</v>
      </c>
      <c r="H1682" s="15" t="str">
        <f t="shared" si="53"/>
        <v>MI Vol Opt 2A FOC PPO Max; Ortho, Waiting Per waived Maj/Applies to Ortho (64435)</v>
      </c>
      <c r="I1682" s="15" t="s">
        <v>43503</v>
      </c>
    </row>
    <row r="1683" spans="1:9" x14ac:dyDescent="0.2">
      <c r="A1683" s="12">
        <v>14044637</v>
      </c>
      <c r="B1683" s="13" t="s">
        <v>42996</v>
      </c>
      <c r="C1683" s="13" t="str">
        <f t="shared" si="52"/>
        <v>OK AWH St Johns HNOnly 1500 80% $25/50 (14044637)</v>
      </c>
      <c r="D1683" s="116"/>
      <c r="F1683" s="54">
        <v>64436</v>
      </c>
      <c r="G1683" s="14" t="s">
        <v>3670</v>
      </c>
      <c r="H1683" s="15" t="str">
        <f t="shared" si="53"/>
        <v>MI Vol Opt 2A FOC PPO Max; Ortho, Waiting Period - Maj/Ortho Waived (64436)</v>
      </c>
      <c r="I1683" s="15" t="s">
        <v>43503</v>
      </c>
    </row>
    <row r="1684" spans="1:9" x14ac:dyDescent="0.2">
      <c r="A1684" s="12">
        <v>14044638</v>
      </c>
      <c r="B1684" s="13" t="s">
        <v>42997</v>
      </c>
      <c r="C1684" s="13" t="str">
        <f t="shared" si="52"/>
        <v>OK AWH Integris HNOnly 2000 50% $15/50 (14044638)</v>
      </c>
      <c r="D1684" s="116"/>
      <c r="F1684" s="54">
        <v>64437</v>
      </c>
      <c r="G1684" s="14" t="s">
        <v>3672</v>
      </c>
      <c r="H1684" s="15" t="str">
        <f t="shared" si="53"/>
        <v>MI Vol Option 3A FOC PPO 90th; No Ortho, No waiver, Waiting Period applies (64437)</v>
      </c>
      <c r="I1684" s="15" t="s">
        <v>43503</v>
      </c>
    </row>
    <row r="1685" spans="1:9" x14ac:dyDescent="0.2">
      <c r="A1685" s="12">
        <v>14044639</v>
      </c>
      <c r="B1685" s="13" t="s">
        <v>42998</v>
      </c>
      <c r="C1685" s="13" t="str">
        <f t="shared" si="52"/>
        <v>OK AWH St Johns HNOnly 2000 50% $15/50 (14044639)</v>
      </c>
      <c r="D1685" s="116"/>
      <c r="F1685" s="54">
        <v>64438</v>
      </c>
      <c r="G1685" s="14" t="s">
        <v>3674</v>
      </c>
      <c r="H1685" s="15" t="str">
        <f t="shared" si="53"/>
        <v>MI Vol Option 3A FOC PPO 90th; No Ortho, Waiting Period - Major Waived (64438)</v>
      </c>
      <c r="I1685" s="15" t="s">
        <v>43503</v>
      </c>
    </row>
    <row r="1686" spans="1:9" x14ac:dyDescent="0.2">
      <c r="A1686" s="12">
        <v>14044640</v>
      </c>
      <c r="B1686" s="13" t="s">
        <v>42999</v>
      </c>
      <c r="C1686" s="13" t="str">
        <f t="shared" si="52"/>
        <v>OK AWH Integris HNOnly 2000 80% $25/50 (14044640)</v>
      </c>
      <c r="D1686" s="116"/>
      <c r="F1686" s="54">
        <v>64439</v>
      </c>
      <c r="G1686" s="14" t="s">
        <v>3676</v>
      </c>
      <c r="H1686" s="15" t="str">
        <f t="shared" si="53"/>
        <v>MI Vol Option 3A FOC PPO 90th; Ortho, No waiver, Waiting Period applies (64439)</v>
      </c>
      <c r="I1686" s="15" t="s">
        <v>43503</v>
      </c>
    </row>
    <row r="1687" spans="1:9" x14ac:dyDescent="0.2">
      <c r="A1687" s="12">
        <v>14044641</v>
      </c>
      <c r="B1687" s="13" t="s">
        <v>43000</v>
      </c>
      <c r="C1687" s="13" t="str">
        <f t="shared" si="52"/>
        <v>OK AWH St Johns HNOnly 2000 80% $25/50 (14044641)</v>
      </c>
      <c r="D1687" s="116"/>
      <c r="F1687" s="54">
        <v>64440</v>
      </c>
      <c r="G1687" s="14" t="s">
        <v>1167</v>
      </c>
      <c r="H1687" s="15" t="str">
        <f t="shared" si="53"/>
        <v>MI Vol Option 3A FOC PPO 90th; Ortho, Waiting Per waived Maj/Applies to Ortho (64440)</v>
      </c>
      <c r="I1687" s="15" t="s">
        <v>43503</v>
      </c>
    </row>
    <row r="1688" spans="1:9" x14ac:dyDescent="0.2">
      <c r="A1688" s="12">
        <v>14044642</v>
      </c>
      <c r="B1688" s="13" t="s">
        <v>43001</v>
      </c>
      <c r="C1688" s="13" t="str">
        <f t="shared" si="52"/>
        <v>OK AWH Integris HNOnly 2500 70% $25/50 (14044642)</v>
      </c>
      <c r="D1688" s="116"/>
      <c r="F1688" s="54">
        <v>64441</v>
      </c>
      <c r="G1688" s="14" t="s">
        <v>1168</v>
      </c>
      <c r="H1688" s="15" t="str">
        <f t="shared" si="53"/>
        <v>MI Vol Option 3A FOC PPO 90th; Ortho, Waiting Period - Maj/Ortho Waived (64441)</v>
      </c>
      <c r="I1688" s="15" t="s">
        <v>43503</v>
      </c>
    </row>
    <row r="1689" spans="1:9" x14ac:dyDescent="0.2">
      <c r="A1689" s="12">
        <v>14044643</v>
      </c>
      <c r="B1689" s="13" t="s">
        <v>43002</v>
      </c>
      <c r="C1689" s="13" t="str">
        <f t="shared" si="52"/>
        <v>OK AWH St Johns HNOnly 2500 70% $25/50 (14044643)</v>
      </c>
      <c r="D1689" s="116"/>
      <c r="F1689" s="54">
        <v>64442</v>
      </c>
      <c r="G1689" s="14" t="s">
        <v>1169</v>
      </c>
      <c r="H1689" s="15" t="str">
        <f t="shared" si="53"/>
        <v>MI Vol Option 4A PPO Max 1000; No Ortho, No waiver, Waiting Period applies (64442)</v>
      </c>
      <c r="I1689" s="15" t="s">
        <v>43512</v>
      </c>
    </row>
    <row r="1690" spans="1:9" x14ac:dyDescent="0.2">
      <c r="A1690" s="12">
        <v>14044644</v>
      </c>
      <c r="B1690" s="13" t="s">
        <v>43003</v>
      </c>
      <c r="C1690" s="13" t="str">
        <f t="shared" si="52"/>
        <v>OK AWH Integris HNOnly 2500 80% $25/50 IRX (14044644)</v>
      </c>
      <c r="D1690" s="116"/>
      <c r="F1690" s="54">
        <v>64443</v>
      </c>
      <c r="G1690" s="14" t="s">
        <v>473</v>
      </c>
      <c r="H1690" s="15" t="str">
        <f t="shared" si="53"/>
        <v>MI Vol Option 4A PPO Max 1000; No Ortho, Waiting Period - Major Waived (64443)</v>
      </c>
      <c r="I1690" s="15" t="s">
        <v>43512</v>
      </c>
    </row>
    <row r="1691" spans="1:9" x14ac:dyDescent="0.2">
      <c r="A1691" s="12">
        <v>14044645</v>
      </c>
      <c r="B1691" s="13" t="s">
        <v>43004</v>
      </c>
      <c r="C1691" s="13" t="str">
        <f t="shared" si="52"/>
        <v>OK AWH St Johns HNOnly 2500 80% $25/50 IRX (14044645)</v>
      </c>
      <c r="D1691" s="116"/>
      <c r="F1691" s="54">
        <v>64444</v>
      </c>
      <c r="G1691" s="14" t="s">
        <v>2001</v>
      </c>
      <c r="H1691" s="15" t="str">
        <f t="shared" si="53"/>
        <v>MI Vol Option 4A PPO Max 1000; Ortho, No waiver, Waiting Period applies (64444)</v>
      </c>
      <c r="I1691" s="15" t="s">
        <v>43512</v>
      </c>
    </row>
    <row r="1692" spans="1:9" x14ac:dyDescent="0.2">
      <c r="A1692" s="12">
        <v>14044646</v>
      </c>
      <c r="B1692" s="13" t="s">
        <v>43005</v>
      </c>
      <c r="C1692" s="13" t="str">
        <f t="shared" si="52"/>
        <v>OK AWH Integris HNOnly 3000 50% $20/75 (14044646)</v>
      </c>
      <c r="D1692" s="116"/>
      <c r="F1692" s="54">
        <v>64445</v>
      </c>
      <c r="G1692" s="14" t="s">
        <v>2002</v>
      </c>
      <c r="H1692" s="15" t="str">
        <f t="shared" si="53"/>
        <v>MI Vol Option 4A PPO Max 1000; Ortho, Waiting Per waived Maj/Applies to Ortho (64445)</v>
      </c>
      <c r="I1692" s="15" t="s">
        <v>43512</v>
      </c>
    </row>
    <row r="1693" spans="1:9" x14ac:dyDescent="0.2">
      <c r="A1693" s="12">
        <v>14044647</v>
      </c>
      <c r="B1693" s="13" t="s">
        <v>43006</v>
      </c>
      <c r="C1693" s="13" t="str">
        <f t="shared" si="52"/>
        <v>OK AWH St Johns HNOnly 3000 50% $20/75 (14044647)</v>
      </c>
      <c r="D1693" s="116"/>
      <c r="F1693" s="54">
        <v>64446</v>
      </c>
      <c r="G1693" s="14" t="s">
        <v>474</v>
      </c>
      <c r="H1693" s="15" t="str">
        <f t="shared" si="53"/>
        <v>MI Vol Option 4A PPO Max 1000; Ortho, Waiting Period - Maj &amp; Ortho Waived (64446)</v>
      </c>
      <c r="I1693" s="15" t="s">
        <v>43512</v>
      </c>
    </row>
    <row r="1694" spans="1:9" x14ac:dyDescent="0.2">
      <c r="A1694" s="12">
        <v>14044648</v>
      </c>
      <c r="B1694" s="13" t="s">
        <v>43007</v>
      </c>
      <c r="C1694" s="13" t="str">
        <f t="shared" si="52"/>
        <v>OK AWH Integris HNOnly 3000 70% $35/60 (14044648)</v>
      </c>
      <c r="D1694" s="116"/>
      <c r="F1694" s="54">
        <v>64447</v>
      </c>
      <c r="G1694" s="14" t="s">
        <v>1170</v>
      </c>
      <c r="H1694" s="15" t="str">
        <f t="shared" si="53"/>
        <v>MI Vol Option 5A PPO 1000 90th; No Ortho, No waiver, Waiting Period applies (64447)</v>
      </c>
      <c r="I1694" s="15" t="s">
        <v>43512</v>
      </c>
    </row>
    <row r="1695" spans="1:9" x14ac:dyDescent="0.2">
      <c r="A1695" s="12">
        <v>14044649</v>
      </c>
      <c r="B1695" s="13" t="s">
        <v>43008</v>
      </c>
      <c r="C1695" s="13" t="str">
        <f t="shared" si="52"/>
        <v>OK AWH St Johns HNOnly 3000 70% $35/60 (14044649)</v>
      </c>
      <c r="D1695" s="116"/>
      <c r="F1695" s="54">
        <v>64448</v>
      </c>
      <c r="G1695" s="14" t="s">
        <v>2003</v>
      </c>
      <c r="H1695" s="15" t="str">
        <f t="shared" si="53"/>
        <v>MI Vol Option 5A PPO 1000 90th; No Ortho, Waiting Period - Major Waived (64448)</v>
      </c>
      <c r="I1695" s="15" t="s">
        <v>43512</v>
      </c>
    </row>
    <row r="1696" spans="1:9" x14ac:dyDescent="0.2">
      <c r="A1696" s="12">
        <v>14044650</v>
      </c>
      <c r="B1696" s="13" t="s">
        <v>43009</v>
      </c>
      <c r="C1696" s="13" t="str">
        <f t="shared" si="52"/>
        <v>OK AWH Integris HNOnly 3000 80% $35/60 (14044650)</v>
      </c>
      <c r="D1696" s="116"/>
      <c r="F1696" s="54">
        <v>64449</v>
      </c>
      <c r="G1696" s="14" t="s">
        <v>475</v>
      </c>
      <c r="H1696" s="15" t="str">
        <f t="shared" si="53"/>
        <v>MI Vol Option 5A PPO 1000 90th; Ortho, No waiver, Waiting Period applies (64449)</v>
      </c>
      <c r="I1696" s="15" t="s">
        <v>43512</v>
      </c>
    </row>
    <row r="1697" spans="1:9" x14ac:dyDescent="0.2">
      <c r="A1697" s="12">
        <v>14044651</v>
      </c>
      <c r="B1697" s="13" t="s">
        <v>43010</v>
      </c>
      <c r="C1697" s="13" t="str">
        <f t="shared" si="52"/>
        <v>OK AWH St Johns HNOnly 3000 80% $35/60 (14044651)</v>
      </c>
      <c r="D1697" s="116"/>
      <c r="F1697" s="54">
        <v>64450</v>
      </c>
      <c r="G1697" s="14" t="s">
        <v>1171</v>
      </c>
      <c r="H1697" s="15" t="str">
        <f t="shared" si="53"/>
        <v>MI Vol Option 5A PPO 1000 90th; Ortho, Waiting Per waived Maj/Applies to Ortho (64450)</v>
      </c>
      <c r="I1697" s="15" t="s">
        <v>43512</v>
      </c>
    </row>
    <row r="1698" spans="1:9" x14ac:dyDescent="0.2">
      <c r="A1698" s="12">
        <v>14044654</v>
      </c>
      <c r="B1698" s="13" t="s">
        <v>43011</v>
      </c>
      <c r="C1698" s="13" t="str">
        <f t="shared" si="52"/>
        <v>OK AWH Integris HNOnly 5000 70% $35/60 (14044654)</v>
      </c>
      <c r="D1698" s="116"/>
      <c r="F1698" s="54">
        <v>64451</v>
      </c>
      <c r="G1698" s="14" t="s">
        <v>476</v>
      </c>
      <c r="H1698" s="15" t="str">
        <f t="shared" si="53"/>
        <v>MI Vol Option 5A PPO 1000 90th; Ortho, Waiting Period - Maj &amp; Ortho Waived (64451)</v>
      </c>
      <c r="I1698" s="15" t="s">
        <v>43512</v>
      </c>
    </row>
    <row r="1699" spans="1:9" x14ac:dyDescent="0.2">
      <c r="A1699" s="12">
        <v>14044655</v>
      </c>
      <c r="B1699" s="13" t="s">
        <v>43012</v>
      </c>
      <c r="C1699" s="13" t="str">
        <f t="shared" si="52"/>
        <v>OK AWH St Johns HNOnly 5000 70% $35/60 (14044655)</v>
      </c>
      <c r="D1699" s="116"/>
      <c r="F1699" s="54">
        <v>64452</v>
      </c>
      <c r="G1699" s="14" t="s">
        <v>3678</v>
      </c>
      <c r="H1699" s="15" t="str">
        <f t="shared" si="53"/>
        <v>MI Vol Option 6A Active PPO 90th; No Ortho, No waiver, Waiting Period applies (64452)</v>
      </c>
      <c r="I1699" s="15" t="s">
        <v>43512</v>
      </c>
    </row>
    <row r="1700" spans="1:9" x14ac:dyDescent="0.2">
      <c r="A1700" s="12">
        <v>14044656</v>
      </c>
      <c r="B1700" s="13" t="s">
        <v>43013</v>
      </c>
      <c r="C1700" s="13" t="str">
        <f t="shared" si="52"/>
        <v>OK AWH Integris HNOnly 1000 70% $25/50 (14044656)</v>
      </c>
      <c r="D1700" s="116"/>
      <c r="F1700" s="54">
        <v>64453</v>
      </c>
      <c r="G1700" s="14" t="s">
        <v>477</v>
      </c>
      <c r="H1700" s="15" t="str">
        <f t="shared" si="53"/>
        <v>MI Vol Option 6A Active PPO 90th; No Ortho, Waiting Period - Major Waived (64453)</v>
      </c>
      <c r="I1700" s="15" t="s">
        <v>43512</v>
      </c>
    </row>
    <row r="1701" spans="1:9" x14ac:dyDescent="0.2">
      <c r="A1701" s="12">
        <v>14044657</v>
      </c>
      <c r="B1701" s="13" t="s">
        <v>43014</v>
      </c>
      <c r="C1701" s="13" t="str">
        <f t="shared" si="52"/>
        <v>OK AWH St Johns HNOnly 1000 70% $25/50 (14044657)</v>
      </c>
      <c r="D1701" s="116"/>
      <c r="F1701" s="54">
        <v>64454</v>
      </c>
      <c r="G1701" s="14" t="s">
        <v>3680</v>
      </c>
      <c r="H1701" s="15" t="str">
        <f t="shared" si="53"/>
        <v>MI Vol Option 6A Active PPO 90th; Ortho, No waiver, Waiting Period applies (64454)</v>
      </c>
      <c r="I1701" s="15" t="s">
        <v>43512</v>
      </c>
    </row>
    <row r="1702" spans="1:9" x14ac:dyDescent="0.2">
      <c r="A1702" s="12">
        <v>14044658</v>
      </c>
      <c r="B1702" s="13" t="s">
        <v>43015</v>
      </c>
      <c r="C1702" s="13" t="str">
        <f t="shared" si="52"/>
        <v>OK AWH Integris HNOnly 2500 50% $20/50 (14044658)</v>
      </c>
      <c r="D1702" s="116"/>
      <c r="F1702" s="54">
        <v>64455</v>
      </c>
      <c r="G1702" s="14" t="s">
        <v>3682</v>
      </c>
      <c r="H1702" s="15" t="str">
        <f t="shared" si="53"/>
        <v>MI Vol Option 6A Active PPO 90th; Ortho, Waiting Per waived Maj/Applies to Ortho (64455)</v>
      </c>
      <c r="I1702" s="15" t="s">
        <v>43512</v>
      </c>
    </row>
    <row r="1703" spans="1:9" x14ac:dyDescent="0.2">
      <c r="A1703" s="12">
        <v>14044659</v>
      </c>
      <c r="B1703" s="13" t="s">
        <v>43016</v>
      </c>
      <c r="C1703" s="13" t="str">
        <f t="shared" si="52"/>
        <v>OK AWH St Johns HNOnly 2500 50% $20/50 (14044659)</v>
      </c>
      <c r="D1703" s="116"/>
      <c r="F1703" s="54">
        <v>64456</v>
      </c>
      <c r="G1703" s="14" t="s">
        <v>2004</v>
      </c>
      <c r="H1703" s="15" t="str">
        <f t="shared" si="53"/>
        <v>MI Vol Option 6A Active PPO 90th; Ortho, Waiting Period - Maj &amp; Ortho Waived (64456)</v>
      </c>
      <c r="I1703" s="15" t="s">
        <v>43512</v>
      </c>
    </row>
    <row r="1704" spans="1:9" x14ac:dyDescent="0.2">
      <c r="A1704" s="12">
        <v>14044660</v>
      </c>
      <c r="B1704" s="13" t="s">
        <v>43017</v>
      </c>
      <c r="C1704" s="13" t="str">
        <f t="shared" si="52"/>
        <v>OK AWH Integris HNOnly 5000 50% $30/75 (14044660)</v>
      </c>
      <c r="D1704" s="116"/>
      <c r="F1704" s="54">
        <v>64457</v>
      </c>
      <c r="G1704" s="14" t="s">
        <v>478</v>
      </c>
      <c r="H1704" s="15" t="str">
        <f t="shared" si="53"/>
        <v>MI Vol Option 7A PPO 1500 90th; No Ortho, No waiver, Waiting Period applies (64457)</v>
      </c>
      <c r="I1704" s="15" t="s">
        <v>43512</v>
      </c>
    </row>
    <row r="1705" spans="1:9" x14ac:dyDescent="0.2">
      <c r="A1705" s="12">
        <v>14044661</v>
      </c>
      <c r="B1705" s="13" t="s">
        <v>43018</v>
      </c>
      <c r="C1705" s="13" t="str">
        <f t="shared" si="52"/>
        <v>OK AWH St Johns HNOnly 5000 50% $30/75 (14044661)</v>
      </c>
      <c r="D1705" s="116"/>
      <c r="F1705" s="54">
        <v>64458</v>
      </c>
      <c r="G1705" s="14" t="s">
        <v>1172</v>
      </c>
      <c r="H1705" s="15" t="str">
        <f t="shared" si="53"/>
        <v>MI Vol Option 7A PPO 1500 90th; No Ortho, Waiting Period - Major Waived (64458)</v>
      </c>
      <c r="I1705" s="15" t="s">
        <v>43512</v>
      </c>
    </row>
    <row r="1706" spans="1:9" x14ac:dyDescent="0.2">
      <c r="A1706" s="12">
        <v>14044662</v>
      </c>
      <c r="B1706" s="13" t="s">
        <v>43019</v>
      </c>
      <c r="C1706" s="13" t="str">
        <f t="shared" si="52"/>
        <v>OK AWH Integris HNOnly 5000 50% $25/50 IRX (14044662)</v>
      </c>
      <c r="D1706" s="116"/>
      <c r="F1706" s="54">
        <v>64459</v>
      </c>
      <c r="G1706" s="14" t="s">
        <v>479</v>
      </c>
      <c r="H1706" s="15" t="str">
        <f t="shared" si="53"/>
        <v>MI Vol Option 7A PPO 1500 90th; Ortho, No waiver, Waiting Period applies (64459)</v>
      </c>
      <c r="I1706" s="15" t="s">
        <v>43512</v>
      </c>
    </row>
    <row r="1707" spans="1:9" x14ac:dyDescent="0.2">
      <c r="A1707" s="12">
        <v>14044663</v>
      </c>
      <c r="B1707" s="13" t="s">
        <v>43020</v>
      </c>
      <c r="C1707" s="13" t="str">
        <f t="shared" si="52"/>
        <v>OK AWH St Johns HNOnly 5000 50% $25/50 IRX (14044663)</v>
      </c>
      <c r="D1707" s="116"/>
      <c r="F1707" s="54">
        <v>64460</v>
      </c>
      <c r="G1707" s="14" t="s">
        <v>480</v>
      </c>
      <c r="H1707" s="15" t="str">
        <f t="shared" si="53"/>
        <v>MI Vol Option 7A PPO 1500 90th; Ortho, Waiting Per waived Maj/Applies to Ortho (64460)</v>
      </c>
      <c r="I1707" s="15" t="s">
        <v>43512</v>
      </c>
    </row>
    <row r="1708" spans="1:9" x14ac:dyDescent="0.2">
      <c r="A1708" s="12">
        <v>14044664</v>
      </c>
      <c r="B1708" s="13" t="s">
        <v>43021</v>
      </c>
      <c r="C1708" s="13" t="str">
        <f t="shared" si="52"/>
        <v>OK AWH Integris HNOnly 6000 100% $40/65 (14044664)</v>
      </c>
      <c r="D1708" s="116"/>
      <c r="F1708" s="54">
        <v>64461</v>
      </c>
      <c r="G1708" s="14" t="s">
        <v>2005</v>
      </c>
      <c r="H1708" s="15" t="str">
        <f t="shared" si="53"/>
        <v>MI Vol Option 7A PPO 1500 90th; Ortho, Waiting Period - Maj &amp; Ortho Waived (64461)</v>
      </c>
      <c r="I1708" s="15" t="s">
        <v>43512</v>
      </c>
    </row>
    <row r="1709" spans="1:9" x14ac:dyDescent="0.2">
      <c r="A1709" s="12">
        <v>14044665</v>
      </c>
      <c r="B1709" s="13" t="s">
        <v>43022</v>
      </c>
      <c r="C1709" s="13" t="str">
        <f t="shared" si="52"/>
        <v>OK AWH St Johns HNOnly 6000 100% $40/65 (14044665)</v>
      </c>
      <c r="D1709" s="116"/>
      <c r="F1709" s="54">
        <v>64462</v>
      </c>
      <c r="G1709" s="14" t="s">
        <v>481</v>
      </c>
      <c r="H1709" s="15" t="str">
        <f t="shared" si="53"/>
        <v>MI Vol Option 8A PPO 2000 90th; No Ortho, No waiver, Waiting Period applies (64462)</v>
      </c>
      <c r="I1709" s="15" t="s">
        <v>43512</v>
      </c>
    </row>
    <row r="1710" spans="1:9" x14ac:dyDescent="0.2">
      <c r="A1710" s="12">
        <v>14044666</v>
      </c>
      <c r="B1710" s="13" t="s">
        <v>43023</v>
      </c>
      <c r="C1710" s="13" t="str">
        <f t="shared" si="52"/>
        <v>OK AWH Integris HNOnly 4000 70% $35/60 IRX (14044666)</v>
      </c>
      <c r="D1710" s="116"/>
      <c r="F1710" s="54">
        <v>64463</v>
      </c>
      <c r="G1710" s="14" t="s">
        <v>482</v>
      </c>
      <c r="H1710" s="15" t="str">
        <f t="shared" si="53"/>
        <v>MI Vol Option 8A PPO 2000 90th; No Ortho, Waiting Period - Major Waived (64463)</v>
      </c>
      <c r="I1710" s="15" t="s">
        <v>43512</v>
      </c>
    </row>
    <row r="1711" spans="1:9" x14ac:dyDescent="0.2">
      <c r="A1711" s="12">
        <v>14044667</v>
      </c>
      <c r="B1711" s="13" t="s">
        <v>43024</v>
      </c>
      <c r="C1711" s="13" t="str">
        <f t="shared" si="52"/>
        <v>OK AWH St Johns HNOnly 4000 70% $35/60 IRX (14044667)</v>
      </c>
      <c r="D1711" s="116"/>
      <c r="F1711" s="54">
        <v>64464</v>
      </c>
      <c r="G1711" s="14" t="s">
        <v>2006</v>
      </c>
      <c r="H1711" s="15" t="str">
        <f t="shared" si="53"/>
        <v>MI Vol Option 8A PPO 2000 90th; Ortho, No waiver, Waiting Period applies (64464)</v>
      </c>
      <c r="I1711" s="15" t="s">
        <v>43512</v>
      </c>
    </row>
    <row r="1712" spans="1:9" x14ac:dyDescent="0.2">
      <c r="A1712" s="12">
        <v>14044668</v>
      </c>
      <c r="B1712" s="13" t="s">
        <v>43025</v>
      </c>
      <c r="C1712" s="13" t="str">
        <f t="shared" si="52"/>
        <v>OK AWH Integris HNOnly 6500 100% $35/60 IRX (14044668)</v>
      </c>
      <c r="D1712" s="116"/>
      <c r="F1712" s="54">
        <v>64465</v>
      </c>
      <c r="G1712" s="14" t="s">
        <v>3684</v>
      </c>
      <c r="H1712" s="15" t="str">
        <f t="shared" si="53"/>
        <v>MI Vol Option 8A PPO 2000 90th; Ortho, Waiting Per waived Maj/Applies to Ortho (64465)</v>
      </c>
      <c r="I1712" s="15" t="s">
        <v>43512</v>
      </c>
    </row>
    <row r="1713" spans="1:9" x14ac:dyDescent="0.2">
      <c r="A1713" s="12">
        <v>14044669</v>
      </c>
      <c r="B1713" s="13" t="s">
        <v>43026</v>
      </c>
      <c r="C1713" s="13" t="str">
        <f t="shared" si="52"/>
        <v>OK AWH St Johns HNOnly 6500 100% $35/60 IRX (14044669)</v>
      </c>
      <c r="D1713" s="116"/>
      <c r="F1713" s="54">
        <v>64466</v>
      </c>
      <c r="G1713" s="14" t="s">
        <v>3686</v>
      </c>
      <c r="H1713" s="15" t="str">
        <f t="shared" si="53"/>
        <v>MI Vol Option 8A PPO 2000 90th; Ortho, Waiting Period - Maj &amp; Ortho Waived (64466)</v>
      </c>
      <c r="I1713" s="15" t="s">
        <v>43512</v>
      </c>
    </row>
    <row r="1714" spans="1:9" x14ac:dyDescent="0.2">
      <c r="A1714" s="12">
        <v>14044670</v>
      </c>
      <c r="B1714" s="13" t="s">
        <v>43027</v>
      </c>
      <c r="C1714" s="13" t="str">
        <f t="shared" si="52"/>
        <v>OK AWH Integris HNOnly 3000 80% HSA E (14044670)</v>
      </c>
      <c r="D1714" s="116"/>
      <c r="F1714" s="54">
        <v>64467</v>
      </c>
      <c r="G1714" s="14" t="s">
        <v>1173</v>
      </c>
      <c r="H1714" s="15" t="str">
        <f t="shared" si="53"/>
        <v>GA Vol Option 1A DMO 100/90/60; 10-100 No Ortho (64467)</v>
      </c>
      <c r="I1714" s="15" t="s">
        <v>43512</v>
      </c>
    </row>
    <row r="1715" spans="1:9" x14ac:dyDescent="0.2">
      <c r="A1715" s="12">
        <v>14044671</v>
      </c>
      <c r="B1715" s="13" t="s">
        <v>43028</v>
      </c>
      <c r="C1715" s="13" t="str">
        <f t="shared" si="52"/>
        <v>OK AWH St Johns HNOnly 3000 80% HSA E (14044671)</v>
      </c>
      <c r="D1715" s="116"/>
      <c r="F1715" s="54">
        <v>64468</v>
      </c>
      <c r="G1715" s="14" t="s">
        <v>1174</v>
      </c>
      <c r="H1715" s="15" t="str">
        <f t="shared" si="53"/>
        <v>GA Vol Option 1A DMO 100/90/60; 10-100 Ortho (64468)</v>
      </c>
      <c r="I1715" s="15" t="s">
        <v>43512</v>
      </c>
    </row>
    <row r="1716" spans="1:9" x14ac:dyDescent="0.2">
      <c r="A1716" s="12">
        <v>14044672</v>
      </c>
      <c r="B1716" s="13" t="s">
        <v>43029</v>
      </c>
      <c r="C1716" s="13" t="str">
        <f t="shared" si="52"/>
        <v>OK AWH Integris HNOnly 1500 80% HSA TIF (14044672)</v>
      </c>
      <c r="D1716" s="116"/>
      <c r="F1716" s="54">
        <v>64469</v>
      </c>
      <c r="G1716" s="14" t="s">
        <v>1175</v>
      </c>
      <c r="H1716" s="15" t="str">
        <f t="shared" si="53"/>
        <v>GA Vol Opt 2A FOC PPO Max; No Ortho, No waiver, Waiting Period applies (64469)</v>
      </c>
      <c r="I1716" s="15" t="s">
        <v>43503</v>
      </c>
    </row>
    <row r="1717" spans="1:9" x14ac:dyDescent="0.2">
      <c r="A1717" s="12">
        <v>14044673</v>
      </c>
      <c r="B1717" s="13" t="s">
        <v>43030</v>
      </c>
      <c r="C1717" s="13" t="str">
        <f t="shared" si="52"/>
        <v>OK AWH St Johns HNOnly 1500 80% HSA TIF (14044673)</v>
      </c>
      <c r="D1717" s="116"/>
      <c r="F1717" s="54">
        <v>64470</v>
      </c>
      <c r="G1717" s="14" t="s">
        <v>483</v>
      </c>
      <c r="H1717" s="15" t="str">
        <f t="shared" si="53"/>
        <v>GA Vol Opt 2A FOC PPO Max; No Ortho, Waiting Period - Major Waived (64470)</v>
      </c>
      <c r="I1717" s="15" t="s">
        <v>43503</v>
      </c>
    </row>
    <row r="1718" spans="1:9" x14ac:dyDescent="0.2">
      <c r="A1718" s="12">
        <v>14044674</v>
      </c>
      <c r="B1718" s="13" t="s">
        <v>43031</v>
      </c>
      <c r="C1718" s="13" t="str">
        <f t="shared" si="52"/>
        <v>OK AWH Integris HNOnly 5000 80% HSA E (14044674)</v>
      </c>
      <c r="D1718" s="116"/>
      <c r="F1718" s="54">
        <v>64471</v>
      </c>
      <c r="G1718" s="14" t="s">
        <v>3688</v>
      </c>
      <c r="H1718" s="15" t="str">
        <f t="shared" si="53"/>
        <v>GA Vol Opt 2A FOC PPO Max; Ortho, No waiver, Waiting Period applies (64471)</v>
      </c>
      <c r="I1718" s="15" t="s">
        <v>43503</v>
      </c>
    </row>
    <row r="1719" spans="1:9" x14ac:dyDescent="0.2">
      <c r="A1719" s="12">
        <v>14044675</v>
      </c>
      <c r="B1719" s="13" t="s">
        <v>43032</v>
      </c>
      <c r="C1719" s="13" t="str">
        <f t="shared" si="52"/>
        <v>OK AWH St Johns HNOnly 5000 80% HSA E (14044675)</v>
      </c>
      <c r="D1719" s="116"/>
      <c r="F1719" s="54">
        <v>64472</v>
      </c>
      <c r="G1719" s="14" t="s">
        <v>2007</v>
      </c>
      <c r="H1719" s="15" t="str">
        <f t="shared" si="53"/>
        <v>GA Vol Opt 2A FOC PPO Max; Ortho, Waiting Per waived Maj/Applies to Ortho (64472)</v>
      </c>
      <c r="I1719" s="15" t="s">
        <v>43503</v>
      </c>
    </row>
    <row r="1720" spans="1:9" x14ac:dyDescent="0.2">
      <c r="A1720" s="12">
        <v>14044676</v>
      </c>
      <c r="B1720" s="13" t="s">
        <v>43033</v>
      </c>
      <c r="C1720" s="13" t="str">
        <f t="shared" si="52"/>
        <v>OK AWH Integris HNOnly 5000 100% HSA E (14044676)</v>
      </c>
      <c r="D1720" s="116"/>
      <c r="F1720" s="54">
        <v>64473</v>
      </c>
      <c r="G1720" s="14" t="s">
        <v>484</v>
      </c>
      <c r="H1720" s="15" t="str">
        <f t="shared" si="53"/>
        <v>GA Vol Opt 2A FOC PPO Max; Ortho, Waiting Period - Maj/Ortho Waived (64473)</v>
      </c>
      <c r="I1720" s="15" t="s">
        <v>43503</v>
      </c>
    </row>
    <row r="1721" spans="1:9" x14ac:dyDescent="0.2">
      <c r="A1721" s="12">
        <v>14044677</v>
      </c>
      <c r="B1721" s="13" t="s">
        <v>43034</v>
      </c>
      <c r="C1721" s="13" t="str">
        <f t="shared" si="52"/>
        <v>OK AWH St Johns HNOnly 5000 100% HSA E (14044677)</v>
      </c>
      <c r="D1721" s="116"/>
      <c r="F1721" s="54">
        <v>64474</v>
      </c>
      <c r="G1721" s="14" t="s">
        <v>35022</v>
      </c>
      <c r="H1721" s="15" t="str">
        <f t="shared" si="53"/>
        <v>GA Vol Option 3A FOC PPO 1000 80th; No Ortho, No waiver, Waiting Period applies (64474)</v>
      </c>
      <c r="I1721" s="15" t="s">
        <v>43503</v>
      </c>
    </row>
    <row r="1722" spans="1:9" x14ac:dyDescent="0.2">
      <c r="A1722" s="12">
        <v>14044678</v>
      </c>
      <c r="B1722" s="13" t="s">
        <v>43035</v>
      </c>
      <c r="C1722" s="13" t="str">
        <f t="shared" si="52"/>
        <v>OK AWH Integris HNOnly 1500 100% HSA TIF (14044678)</v>
      </c>
      <c r="D1722" s="116"/>
      <c r="F1722" s="54">
        <v>64475</v>
      </c>
      <c r="G1722" s="14" t="s">
        <v>35023</v>
      </c>
      <c r="H1722" s="15" t="str">
        <f t="shared" si="53"/>
        <v>GA Vol Option 3A FOC PPO 1000 80th; No Ortho, Waiting Period - Major Waived (64475)</v>
      </c>
      <c r="I1722" s="15" t="s">
        <v>43503</v>
      </c>
    </row>
    <row r="1723" spans="1:9" x14ac:dyDescent="0.2">
      <c r="A1723" s="12">
        <v>14044679</v>
      </c>
      <c r="B1723" s="13" t="s">
        <v>43036</v>
      </c>
      <c r="C1723" s="13" t="str">
        <f t="shared" si="52"/>
        <v>OK AWH St Johns HNOnly 1500 100% HSA TIF (14044679)</v>
      </c>
      <c r="D1723" s="116"/>
      <c r="F1723" s="54">
        <v>64476</v>
      </c>
      <c r="G1723" s="14" t="s">
        <v>35024</v>
      </c>
      <c r="H1723" s="15" t="str">
        <f t="shared" si="53"/>
        <v>GA Vol Option 3A FOC PPO 1000 80th; Ortho, No waiver, Waiting Period applies (64476)</v>
      </c>
      <c r="I1723" s="15" t="s">
        <v>43503</v>
      </c>
    </row>
    <row r="1724" spans="1:9" x14ac:dyDescent="0.2">
      <c r="A1724" s="12">
        <v>14044680</v>
      </c>
      <c r="B1724" s="13" t="s">
        <v>43037</v>
      </c>
      <c r="C1724" s="13" t="str">
        <f t="shared" si="52"/>
        <v>OK AWH Integris HNOnly 2800 100% HSA E (14044680)</v>
      </c>
      <c r="D1724" s="116"/>
      <c r="F1724" s="54">
        <v>64477</v>
      </c>
      <c r="G1724" s="14" t="s">
        <v>35025</v>
      </c>
      <c r="H1724" s="15" t="str">
        <f t="shared" si="53"/>
        <v>GA Vol Option 3A FOC PPO 1000 80th; Ortho, Waiting Per waived Maj/Applies to Ortho (64477)</v>
      </c>
      <c r="I1724" s="15" t="s">
        <v>43503</v>
      </c>
    </row>
    <row r="1725" spans="1:9" x14ac:dyDescent="0.2">
      <c r="A1725" s="12">
        <v>14044681</v>
      </c>
      <c r="B1725" s="13" t="s">
        <v>43038</v>
      </c>
      <c r="C1725" s="13" t="str">
        <f t="shared" si="52"/>
        <v>OK AWH St Johns HNOnly 2800 100% HSA E (14044681)</v>
      </c>
      <c r="D1725" s="116"/>
      <c r="F1725" s="54">
        <v>64478</v>
      </c>
      <c r="G1725" s="14" t="s">
        <v>35026</v>
      </c>
      <c r="H1725" s="15" t="str">
        <f t="shared" si="53"/>
        <v>GA Vol Option 3A FOC PPO 1000 80th; Ortho, Waiting Period - Maj/Ortho Waived (64478)</v>
      </c>
      <c r="I1725" s="15" t="s">
        <v>43503</v>
      </c>
    </row>
    <row r="1726" spans="1:9" x14ac:dyDescent="0.2">
      <c r="A1726" s="12">
        <v>14044682</v>
      </c>
      <c r="B1726" s="13" t="s">
        <v>43039</v>
      </c>
      <c r="C1726" s="13" t="str">
        <f t="shared" si="52"/>
        <v>OK AWH Integris HNOnly 1000 50% $15/50 OOP (14044682)</v>
      </c>
      <c r="D1726" s="116"/>
      <c r="F1726" s="54">
        <v>64479</v>
      </c>
      <c r="G1726" s="14" t="s">
        <v>35027</v>
      </c>
      <c r="H1726" s="15" t="str">
        <f t="shared" si="53"/>
        <v>GA Vol Option 4A FOC PPO 1500 80th; No Ortho, No waiver, Waiting Period applies (64479)</v>
      </c>
      <c r="I1726" s="15" t="s">
        <v>43503</v>
      </c>
    </row>
    <row r="1727" spans="1:9" x14ac:dyDescent="0.2">
      <c r="A1727" s="12">
        <v>14044683</v>
      </c>
      <c r="B1727" s="13" t="s">
        <v>43040</v>
      </c>
      <c r="C1727" s="13" t="str">
        <f t="shared" si="52"/>
        <v>OK AWH St Johns HNOnly 1000 50% $15/50 OOP (14044683)</v>
      </c>
      <c r="D1727" s="116"/>
      <c r="F1727" s="54">
        <v>64480</v>
      </c>
      <c r="G1727" s="14" t="s">
        <v>35028</v>
      </c>
      <c r="H1727" s="15" t="str">
        <f t="shared" si="53"/>
        <v>GA Vol Option 4A FOC PPO 1500 80th; No Ortho, Waiting Period - Major Waived (64480)</v>
      </c>
      <c r="I1727" s="15" t="s">
        <v>43503</v>
      </c>
    </row>
    <row r="1728" spans="1:9" x14ac:dyDescent="0.2">
      <c r="A1728" s="12">
        <v>14044684</v>
      </c>
      <c r="B1728" s="13" t="s">
        <v>43041</v>
      </c>
      <c r="C1728" s="13" t="str">
        <f t="shared" si="52"/>
        <v>OK AWH Integris HNOnly 1000 80% $25/50 OOP (14044684)</v>
      </c>
      <c r="D1728" s="116"/>
      <c r="F1728" s="54">
        <v>64481</v>
      </c>
      <c r="G1728" s="14" t="s">
        <v>35029</v>
      </c>
      <c r="H1728" s="15" t="str">
        <f t="shared" si="53"/>
        <v>GA Vol Option 4A FOC PPO 1500 80th; Ortho, No waiver, Waiting Period applies (64481)</v>
      </c>
      <c r="I1728" s="15" t="s">
        <v>43503</v>
      </c>
    </row>
    <row r="1729" spans="1:9" x14ac:dyDescent="0.2">
      <c r="A1729" s="12">
        <v>14044685</v>
      </c>
      <c r="B1729" s="13" t="s">
        <v>43042</v>
      </c>
      <c r="C1729" s="13" t="str">
        <f t="shared" si="52"/>
        <v>OK AWH St Johns HNOnly 1000 80% $25/50 OOP (14044685)</v>
      </c>
      <c r="D1729" s="116"/>
      <c r="F1729" s="54">
        <v>64482</v>
      </c>
      <c r="G1729" s="14" t="s">
        <v>35030</v>
      </c>
      <c r="H1729" s="15" t="str">
        <f t="shared" si="53"/>
        <v>GA Vol Option 4A FOC PPO 1500 80th; Ortho, Waiting Per waived Maj/Applies to Ortho (64482)</v>
      </c>
      <c r="I1729" s="15" t="s">
        <v>43503</v>
      </c>
    </row>
    <row r="1730" spans="1:9" x14ac:dyDescent="0.2">
      <c r="A1730" s="12">
        <v>14044686</v>
      </c>
      <c r="B1730" s="13" t="s">
        <v>43043</v>
      </c>
      <c r="C1730" s="13" t="str">
        <f t="shared" ref="C1730:C1793" si="54">IF(A1730=0,"",B1730&amp;" ("&amp;A1730&amp;")")</f>
        <v>OK AWH Integris HNOnly 1500 50% $15/50 OOP (14044686)</v>
      </c>
      <c r="D1730" s="116"/>
      <c r="F1730" s="54">
        <v>64483</v>
      </c>
      <c r="G1730" s="14" t="s">
        <v>35031</v>
      </c>
      <c r="H1730" s="15" t="str">
        <f t="shared" ref="H1730:H1793" si="55">IF(F1730=0,"",G1730&amp;" ("&amp;F1730&amp;")")</f>
        <v>GA Vol Option 4A FOC PPO 1500 80th; Ortho, Waiting Period - Maj/Ortho Waived (64483)</v>
      </c>
      <c r="I1730" s="15" t="s">
        <v>43503</v>
      </c>
    </row>
    <row r="1731" spans="1:9" x14ac:dyDescent="0.2">
      <c r="A1731" s="12">
        <v>14044687</v>
      </c>
      <c r="B1731" s="13" t="s">
        <v>43044</v>
      </c>
      <c r="C1731" s="13" t="str">
        <f t="shared" si="54"/>
        <v>OK AWH St Johns HNOnly 1500 50% $15/50 OOP (14044687)</v>
      </c>
      <c r="D1731" s="116"/>
      <c r="F1731" s="54">
        <v>64484</v>
      </c>
      <c r="G1731" s="14" t="s">
        <v>35032</v>
      </c>
      <c r="H1731" s="15" t="str">
        <f t="shared" si="55"/>
        <v>GA Vol Option 5A PPO Max 1000; No Ortho, No waiver, Waiting Period applies (64484)</v>
      </c>
      <c r="I1731" s="15" t="s">
        <v>43512</v>
      </c>
    </row>
    <row r="1732" spans="1:9" x14ac:dyDescent="0.2">
      <c r="A1732" s="12">
        <v>14044688</v>
      </c>
      <c r="B1732" s="13" t="s">
        <v>43045</v>
      </c>
      <c r="C1732" s="13" t="str">
        <f t="shared" si="54"/>
        <v>OK AWH Integris HNOnly 1500 80% $25/50 OOP (14044688)</v>
      </c>
      <c r="D1732" s="116"/>
      <c r="F1732" s="54">
        <v>64485</v>
      </c>
      <c r="G1732" s="14" t="s">
        <v>35033</v>
      </c>
      <c r="H1732" s="15" t="str">
        <f t="shared" si="55"/>
        <v>GA Vol Option 5A PPO Max 1000; No Ortho, Waiting Period - Major Waived (64485)</v>
      </c>
      <c r="I1732" s="15" t="s">
        <v>43512</v>
      </c>
    </row>
    <row r="1733" spans="1:9" x14ac:dyDescent="0.2">
      <c r="A1733" s="12">
        <v>14044689</v>
      </c>
      <c r="B1733" s="13" t="s">
        <v>43046</v>
      </c>
      <c r="C1733" s="13" t="str">
        <f t="shared" si="54"/>
        <v>OK AWH St Johns HNOnly 1500 80% $25/50 OOP (14044689)</v>
      </c>
      <c r="D1733" s="116"/>
      <c r="F1733" s="54">
        <v>64486</v>
      </c>
      <c r="G1733" s="14" t="s">
        <v>35034</v>
      </c>
      <c r="H1733" s="15" t="str">
        <f t="shared" si="55"/>
        <v>GA Vol Option 5A PPO Max 1000; Ortho, No waiver, Waiting Period applies (64486)</v>
      </c>
      <c r="I1733" s="15" t="s">
        <v>43512</v>
      </c>
    </row>
    <row r="1734" spans="1:9" x14ac:dyDescent="0.2">
      <c r="A1734" s="12">
        <v>14044690</v>
      </c>
      <c r="B1734" s="13" t="s">
        <v>43047</v>
      </c>
      <c r="C1734" s="13" t="str">
        <f t="shared" si="54"/>
        <v>OK AWH Integris HNOnly 2000 50% $15/50 OOP (14044690)</v>
      </c>
      <c r="D1734" s="116"/>
      <c r="F1734" s="54">
        <v>64487</v>
      </c>
      <c r="G1734" s="14" t="s">
        <v>35035</v>
      </c>
      <c r="H1734" s="15" t="str">
        <f t="shared" si="55"/>
        <v>GA Vol Option 5A PPO Max 1000; Ortho, Waiting Per waived Maj/Applies to Ortho (64487)</v>
      </c>
      <c r="I1734" s="15" t="s">
        <v>43512</v>
      </c>
    </row>
    <row r="1735" spans="1:9" x14ac:dyDescent="0.2">
      <c r="A1735" s="12">
        <v>14044691</v>
      </c>
      <c r="B1735" s="13" t="s">
        <v>43048</v>
      </c>
      <c r="C1735" s="13" t="str">
        <f t="shared" si="54"/>
        <v>OK AWH St Johns HNOnly 2000 50% $15/50 OOP (14044691)</v>
      </c>
      <c r="D1735" s="116"/>
      <c r="F1735" s="54">
        <v>64488</v>
      </c>
      <c r="G1735" s="14" t="s">
        <v>35036</v>
      </c>
      <c r="H1735" s="15" t="str">
        <f t="shared" si="55"/>
        <v>GA Vol Option 5A PPO Max 1000; Ortho, Waiting Period - Maj &amp; Ortho Waived (64488)</v>
      </c>
      <c r="I1735" s="15" t="s">
        <v>43512</v>
      </c>
    </row>
    <row r="1736" spans="1:9" x14ac:dyDescent="0.2">
      <c r="A1736" s="12">
        <v>14044692</v>
      </c>
      <c r="B1736" s="13" t="s">
        <v>43049</v>
      </c>
      <c r="C1736" s="13" t="str">
        <f t="shared" si="54"/>
        <v>OK AWH Integris HNOnly 2000 80% $25/50 OOP (14044692)</v>
      </c>
      <c r="D1736" s="116"/>
      <c r="F1736" s="54">
        <v>64489</v>
      </c>
      <c r="G1736" s="14" t="s">
        <v>1176</v>
      </c>
      <c r="H1736" s="15" t="str">
        <f t="shared" si="55"/>
        <v>GA Vol Option 6A PPO Max 1500; No Ortho, No waiver, Waiting Period applies (64489)</v>
      </c>
      <c r="I1736" s="15" t="s">
        <v>43512</v>
      </c>
    </row>
    <row r="1737" spans="1:9" x14ac:dyDescent="0.2">
      <c r="A1737" s="12">
        <v>14044693</v>
      </c>
      <c r="B1737" s="13" t="s">
        <v>43050</v>
      </c>
      <c r="C1737" s="13" t="str">
        <f t="shared" si="54"/>
        <v>OK AWH St Johns HNOnly 2000 80% $25/50 OOP (14044693)</v>
      </c>
      <c r="D1737" s="116"/>
      <c r="F1737" s="54">
        <v>64490</v>
      </c>
      <c r="G1737" s="14" t="s">
        <v>1177</v>
      </c>
      <c r="H1737" s="15" t="str">
        <f t="shared" si="55"/>
        <v>GA Vol Option 6A PPO Max 1500; No Ortho, Waiting Period - Major Waived (64490)</v>
      </c>
      <c r="I1737" s="15" t="s">
        <v>43512</v>
      </c>
    </row>
    <row r="1738" spans="1:9" x14ac:dyDescent="0.2">
      <c r="A1738" s="12">
        <v>14044694</v>
      </c>
      <c r="B1738" s="13" t="s">
        <v>43051</v>
      </c>
      <c r="C1738" s="13" t="str">
        <f t="shared" si="54"/>
        <v>OK AWH Integris HNOnly 2500 70% $25/50 OOP (14044694)</v>
      </c>
      <c r="D1738" s="116"/>
      <c r="F1738" s="54">
        <v>64491</v>
      </c>
      <c r="G1738" s="14" t="s">
        <v>1475</v>
      </c>
      <c r="H1738" s="15" t="str">
        <f t="shared" si="55"/>
        <v>GA Vol Option 6A PPO Max 1500; Ortho, No waiver, Waiting Period applies (64491)</v>
      </c>
      <c r="I1738" s="15" t="s">
        <v>43512</v>
      </c>
    </row>
    <row r="1739" spans="1:9" x14ac:dyDescent="0.2">
      <c r="A1739" s="12">
        <v>14044695</v>
      </c>
      <c r="B1739" s="13" t="s">
        <v>43052</v>
      </c>
      <c r="C1739" s="13" t="str">
        <f t="shared" si="54"/>
        <v>OK AWH St Johns HNOnly 2500 70% $25/50 OOP (14044695)</v>
      </c>
      <c r="D1739" s="116"/>
      <c r="F1739" s="54">
        <v>64492</v>
      </c>
      <c r="G1739" s="14" t="s">
        <v>3690</v>
      </c>
      <c r="H1739" s="15" t="str">
        <f t="shared" si="55"/>
        <v>GA Vol Option 6A PPO Max 1500; Ortho, Waiting Per waived Maj/Applies to Ortho (64492)</v>
      </c>
      <c r="I1739" s="15" t="s">
        <v>43512</v>
      </c>
    </row>
    <row r="1740" spans="1:9" x14ac:dyDescent="0.2">
      <c r="A1740" s="12">
        <v>14044696</v>
      </c>
      <c r="B1740" s="13" t="s">
        <v>43053</v>
      </c>
      <c r="C1740" s="13" t="str">
        <f t="shared" si="54"/>
        <v>OK AWH Integris HNOnly 500 80% $20/40 OOP (14044696)</v>
      </c>
      <c r="D1740" s="116"/>
      <c r="F1740" s="54">
        <v>64493</v>
      </c>
      <c r="G1740" s="14" t="s">
        <v>3692</v>
      </c>
      <c r="H1740" s="15" t="str">
        <f t="shared" si="55"/>
        <v>GA Vol Option 6A PPO Max 1500; Ortho, Waiting Period - Maj &amp; Ortho Waived (64493)</v>
      </c>
      <c r="I1740" s="15" t="s">
        <v>43512</v>
      </c>
    </row>
    <row r="1741" spans="1:9" x14ac:dyDescent="0.2">
      <c r="A1741" s="12">
        <v>14044697</v>
      </c>
      <c r="B1741" s="13" t="s">
        <v>43054</v>
      </c>
      <c r="C1741" s="13" t="str">
        <f t="shared" si="54"/>
        <v>OK AWH St Johns HNOnly 500 80% $20/40 OOP (14044697)</v>
      </c>
      <c r="D1741" s="116"/>
      <c r="F1741" s="54">
        <v>64494</v>
      </c>
      <c r="G1741" s="14" t="s">
        <v>35037</v>
      </c>
      <c r="H1741" s="15" t="str">
        <f t="shared" si="55"/>
        <v>GA Vol Option 7A PPO 1000 80th; No Ortho, No waiver, Waiting Period applies (64494)</v>
      </c>
      <c r="I1741" s="15" t="s">
        <v>43512</v>
      </c>
    </row>
    <row r="1742" spans="1:9" x14ac:dyDescent="0.2">
      <c r="A1742" s="12">
        <v>14044698</v>
      </c>
      <c r="B1742" s="13" t="s">
        <v>43055</v>
      </c>
      <c r="C1742" s="13" t="str">
        <f t="shared" si="54"/>
        <v>OK AWH Integris HNOnly 1000 70% $25/50 OOP (14044698)</v>
      </c>
      <c r="D1742" s="116"/>
      <c r="F1742" s="54">
        <v>64495</v>
      </c>
      <c r="G1742" s="14" t="s">
        <v>35038</v>
      </c>
      <c r="H1742" s="15" t="str">
        <f t="shared" si="55"/>
        <v>GA Vol Option 7A PPO 1000 80th; No Ortho, Waiting Period - Major Waived (64495)</v>
      </c>
      <c r="I1742" s="15" t="s">
        <v>43512</v>
      </c>
    </row>
    <row r="1743" spans="1:9" x14ac:dyDescent="0.2">
      <c r="A1743" s="12">
        <v>14044699</v>
      </c>
      <c r="B1743" s="13" t="s">
        <v>43056</v>
      </c>
      <c r="C1743" s="13" t="str">
        <f t="shared" si="54"/>
        <v>OK AWH St Johns HNOnly 1000 70% $25/50 OOP (14044699)</v>
      </c>
      <c r="D1743" s="116"/>
      <c r="F1743" s="54">
        <v>64496</v>
      </c>
      <c r="G1743" s="14" t="s">
        <v>35039</v>
      </c>
      <c r="H1743" s="15" t="str">
        <f t="shared" si="55"/>
        <v>GA Vol Option 7A PPO 1000 80th; Ortho, No waiver, Waiting Period applies (64496)</v>
      </c>
      <c r="I1743" s="15" t="s">
        <v>43512</v>
      </c>
    </row>
    <row r="1744" spans="1:9" x14ac:dyDescent="0.2">
      <c r="A1744" s="12">
        <v>14044700</v>
      </c>
      <c r="B1744" s="13" t="s">
        <v>43057</v>
      </c>
      <c r="C1744" s="13" t="str">
        <f t="shared" si="54"/>
        <v>ME PPO 6000 70/50 $35/50 (14044700)</v>
      </c>
      <c r="D1744" s="116"/>
      <c r="F1744" s="54">
        <v>64497</v>
      </c>
      <c r="G1744" s="14" t="s">
        <v>35040</v>
      </c>
      <c r="H1744" s="15" t="str">
        <f t="shared" si="55"/>
        <v>GA Vol Option 7A PPO 1000 80th; Ortho, Waiting Per waived Maj/Applies to Ortho (64497)</v>
      </c>
      <c r="I1744" s="15" t="s">
        <v>43512</v>
      </c>
    </row>
    <row r="1745" spans="1:9" x14ac:dyDescent="0.2">
      <c r="A1745" s="12">
        <v>14044701</v>
      </c>
      <c r="B1745" s="13" t="s">
        <v>43058</v>
      </c>
      <c r="C1745" s="13" t="str">
        <f t="shared" si="54"/>
        <v>ME PPO 5500 70/50 $35/50 (14044701)</v>
      </c>
      <c r="D1745" s="116"/>
      <c r="F1745" s="54">
        <v>64498</v>
      </c>
      <c r="G1745" s="14" t="s">
        <v>35041</v>
      </c>
      <c r="H1745" s="15" t="str">
        <f t="shared" si="55"/>
        <v>GA Vol Option 7A PPO 1000 80th; Ortho, Waiting Period - Maj &amp; Ortho Waived (64498)</v>
      </c>
      <c r="I1745" s="15" t="s">
        <v>43512</v>
      </c>
    </row>
    <row r="1746" spans="1:9" x14ac:dyDescent="0.2">
      <c r="A1746" s="12">
        <v>14044702</v>
      </c>
      <c r="B1746" s="13" t="s">
        <v>43059</v>
      </c>
      <c r="C1746" s="13" t="str">
        <f t="shared" si="54"/>
        <v>ME PPO 5000 70/50 $35/50 (14044702)</v>
      </c>
      <c r="D1746" s="116"/>
      <c r="F1746" s="54">
        <v>64499</v>
      </c>
      <c r="G1746" s="14" t="s">
        <v>35042</v>
      </c>
      <c r="H1746" s="15" t="str">
        <f t="shared" si="55"/>
        <v>GA Vol Option 8A PPO 1000 90th; No Ortho, No waiver, Waiting Period applies (64499)</v>
      </c>
      <c r="I1746" s="15" t="s">
        <v>43512</v>
      </c>
    </row>
    <row r="1747" spans="1:9" x14ac:dyDescent="0.2">
      <c r="A1747" s="12">
        <v>14044703</v>
      </c>
      <c r="B1747" s="13" t="s">
        <v>43060</v>
      </c>
      <c r="C1747" s="13" t="str">
        <f t="shared" si="54"/>
        <v>ME PPO 4500 70/50 $35/50 (14044703)</v>
      </c>
      <c r="D1747" s="116"/>
      <c r="F1747" s="54">
        <v>64500</v>
      </c>
      <c r="G1747" s="14" t="s">
        <v>35043</v>
      </c>
      <c r="H1747" s="15" t="str">
        <f t="shared" si="55"/>
        <v>GA Vol Option 8A PPO 1000 90th; No Ortho, Waiting Period - Major Waived (64500)</v>
      </c>
      <c r="I1747" s="15" t="s">
        <v>43512</v>
      </c>
    </row>
    <row r="1748" spans="1:9" x14ac:dyDescent="0.2">
      <c r="A1748" s="12">
        <v>14044704</v>
      </c>
      <c r="B1748" s="13" t="s">
        <v>43061</v>
      </c>
      <c r="C1748" s="13" t="str">
        <f t="shared" si="54"/>
        <v>ME PPO 4000 70/50 $35/50 (14044704)</v>
      </c>
      <c r="D1748" s="116"/>
      <c r="F1748" s="54">
        <v>64501</v>
      </c>
      <c r="G1748" s="14" t="s">
        <v>35044</v>
      </c>
      <c r="H1748" s="15" t="str">
        <f t="shared" si="55"/>
        <v>GA Vol Option 8A PPO 1000 90th; Ortho, No waiver, Waiting Period applies (64501)</v>
      </c>
      <c r="I1748" s="15" t="s">
        <v>43512</v>
      </c>
    </row>
    <row r="1749" spans="1:9" x14ac:dyDescent="0.2">
      <c r="A1749" s="12">
        <v>14044705</v>
      </c>
      <c r="B1749" s="13" t="s">
        <v>41515</v>
      </c>
      <c r="C1749" s="13" t="str">
        <f t="shared" si="54"/>
        <v>ME PPO 3500 80/60 $30/45 (14044705)</v>
      </c>
      <c r="D1749" s="116"/>
      <c r="F1749" s="54">
        <v>64502</v>
      </c>
      <c r="G1749" s="14" t="s">
        <v>35045</v>
      </c>
      <c r="H1749" s="15" t="str">
        <f t="shared" si="55"/>
        <v>GA Vol Option 8A PPO 1000 90th; Ortho, Waiting Per waived Maj/Applies to Ortho (64502)</v>
      </c>
      <c r="I1749" s="15" t="s">
        <v>43512</v>
      </c>
    </row>
    <row r="1750" spans="1:9" x14ac:dyDescent="0.2">
      <c r="A1750" s="12">
        <v>14044706</v>
      </c>
      <c r="B1750" s="13" t="s">
        <v>41516</v>
      </c>
      <c r="C1750" s="13" t="str">
        <f t="shared" si="54"/>
        <v>ME PPO 3000 80/60 $30/45 (14044706)</v>
      </c>
      <c r="D1750" s="116"/>
      <c r="F1750" s="54">
        <v>64503</v>
      </c>
      <c r="G1750" s="14" t="s">
        <v>35046</v>
      </c>
      <c r="H1750" s="15" t="str">
        <f t="shared" si="55"/>
        <v>GA Vol Option 8A PPO 1000 90th; Ortho, Waiting Period - Maj &amp; Ortho Waived (64503)</v>
      </c>
      <c r="I1750" s="15" t="s">
        <v>43512</v>
      </c>
    </row>
    <row r="1751" spans="1:9" x14ac:dyDescent="0.2">
      <c r="A1751" s="12">
        <v>14044708</v>
      </c>
      <c r="B1751" s="13" t="s">
        <v>41517</v>
      </c>
      <c r="C1751" s="13" t="str">
        <f t="shared" si="54"/>
        <v>ME PPO 2500 80/60 $30/45 (14044708)</v>
      </c>
      <c r="D1751" s="116"/>
      <c r="F1751" s="54">
        <v>64504</v>
      </c>
      <c r="G1751" s="14" t="s">
        <v>35047</v>
      </c>
      <c r="H1751" s="15" t="str">
        <f t="shared" si="55"/>
        <v>GA Vol Option 9A PPO 1500 80th; No Ortho, No waiver, Waiting Period applies (64504)</v>
      </c>
      <c r="I1751" s="15" t="s">
        <v>43512</v>
      </c>
    </row>
    <row r="1752" spans="1:9" x14ac:dyDescent="0.2">
      <c r="A1752" s="12">
        <v>14044711</v>
      </c>
      <c r="B1752" s="13" t="s">
        <v>41518</v>
      </c>
      <c r="C1752" s="13" t="str">
        <f t="shared" si="54"/>
        <v>ME PPO 2000 80/60 $30/45 (14044711)</v>
      </c>
      <c r="D1752" s="116"/>
      <c r="F1752" s="54">
        <v>64505</v>
      </c>
      <c r="G1752" s="14" t="s">
        <v>35048</v>
      </c>
      <c r="H1752" s="15" t="str">
        <f t="shared" si="55"/>
        <v>GA Vol Option 9A PPO 1500 80th; No Ortho, Waiting Period - Major Waived (64505)</v>
      </c>
      <c r="I1752" s="15" t="s">
        <v>43512</v>
      </c>
    </row>
    <row r="1753" spans="1:9" x14ac:dyDescent="0.2">
      <c r="A1753" s="12">
        <v>14044712</v>
      </c>
      <c r="B1753" s="13" t="s">
        <v>43062</v>
      </c>
      <c r="C1753" s="13" t="str">
        <f t="shared" si="54"/>
        <v>ME PPO 1000 90/70 $30/45 (14044712)</v>
      </c>
      <c r="D1753" s="116"/>
      <c r="F1753" s="54">
        <v>64506</v>
      </c>
      <c r="G1753" s="14" t="s">
        <v>35049</v>
      </c>
      <c r="H1753" s="15" t="str">
        <f t="shared" si="55"/>
        <v>GA Vol Option 9A PPO 1500 80th; Ortho, No waiver, Waiting Period applies (64506)</v>
      </c>
      <c r="I1753" s="15" t="s">
        <v>43512</v>
      </c>
    </row>
    <row r="1754" spans="1:9" x14ac:dyDescent="0.2">
      <c r="A1754" s="12">
        <v>14044713</v>
      </c>
      <c r="B1754" s="13" t="s">
        <v>43063</v>
      </c>
      <c r="C1754" s="13" t="str">
        <f t="shared" si="54"/>
        <v>ME PPO 6000 70/50 HSA (14044713)</v>
      </c>
      <c r="D1754" s="116"/>
      <c r="F1754" s="54">
        <v>64507</v>
      </c>
      <c r="G1754" s="14" t="s">
        <v>35050</v>
      </c>
      <c r="H1754" s="15" t="str">
        <f t="shared" si="55"/>
        <v>GA Vol Option 9A PPO 1500 80th; Ortho, Waiting Per waived Maj/Applies to Ortho (64507)</v>
      </c>
      <c r="I1754" s="15" t="s">
        <v>43512</v>
      </c>
    </row>
    <row r="1755" spans="1:9" x14ac:dyDescent="0.2">
      <c r="A1755" s="12">
        <v>14044714</v>
      </c>
      <c r="B1755" s="13" t="s">
        <v>43064</v>
      </c>
      <c r="C1755" s="13" t="str">
        <f t="shared" si="54"/>
        <v>ME PPO 5500 70/50 HSA (14044714)</v>
      </c>
      <c r="D1755" s="116"/>
      <c r="F1755" s="54">
        <v>64509</v>
      </c>
      <c r="G1755" s="14" t="s">
        <v>1178</v>
      </c>
      <c r="H1755" s="15" t="str">
        <f t="shared" si="55"/>
        <v>GA Vol Option 10A PPO 1500 90th; No Ortho, No waiver, Waiting Period applies (64509)</v>
      </c>
      <c r="I1755" s="15" t="s">
        <v>43512</v>
      </c>
    </row>
    <row r="1756" spans="1:9" x14ac:dyDescent="0.2">
      <c r="A1756" s="12">
        <v>14044715</v>
      </c>
      <c r="B1756" s="13" t="s">
        <v>41529</v>
      </c>
      <c r="C1756" s="13" t="str">
        <f t="shared" si="54"/>
        <v>ME PPO 5000 80/60 HSA (14044715)</v>
      </c>
      <c r="D1756" s="116"/>
      <c r="F1756" s="54">
        <v>64510</v>
      </c>
      <c r="G1756" s="14" t="s">
        <v>1476</v>
      </c>
      <c r="H1756" s="15" t="str">
        <f t="shared" si="55"/>
        <v>GA Vol Option 10A PPO 1500 90th; No Ortho, Waiting Period - Major Waived (64510)</v>
      </c>
      <c r="I1756" s="15" t="s">
        <v>43512</v>
      </c>
    </row>
    <row r="1757" spans="1:9" x14ac:dyDescent="0.2">
      <c r="A1757" s="12">
        <v>14044716</v>
      </c>
      <c r="B1757" s="13" t="s">
        <v>41530</v>
      </c>
      <c r="C1757" s="13" t="str">
        <f t="shared" si="54"/>
        <v>ME PPO 4500 80/60 HSA (14044716)</v>
      </c>
      <c r="D1757" s="116"/>
      <c r="F1757" s="54">
        <v>64511</v>
      </c>
      <c r="G1757" s="14" t="s">
        <v>2061</v>
      </c>
      <c r="H1757" s="15" t="str">
        <f t="shared" si="55"/>
        <v>GA Vol Option 10A PPO 1500 90th; Ortho, No waiver, Waiting Period applies (64511)</v>
      </c>
      <c r="I1757" s="15" t="s">
        <v>43512</v>
      </c>
    </row>
    <row r="1758" spans="1:9" x14ac:dyDescent="0.2">
      <c r="A1758" s="12">
        <v>14044717</v>
      </c>
      <c r="B1758" s="13" t="s">
        <v>41531</v>
      </c>
      <c r="C1758" s="13" t="str">
        <f t="shared" si="54"/>
        <v>ME PPO 3500 80/60 HSA (14044717)</v>
      </c>
      <c r="D1758" s="116"/>
      <c r="F1758" s="54">
        <v>64512</v>
      </c>
      <c r="G1758" s="14" t="s">
        <v>1477</v>
      </c>
      <c r="H1758" s="15" t="str">
        <f t="shared" si="55"/>
        <v>GA Vol Option 10A PPO 1500 90th; Ortho, Waiting Per waived Maj/Applies to Ortho (64512)</v>
      </c>
      <c r="I1758" s="15" t="s">
        <v>43512</v>
      </c>
    </row>
    <row r="1759" spans="1:9" x14ac:dyDescent="0.2">
      <c r="A1759" s="12">
        <v>14044718</v>
      </c>
      <c r="B1759" s="13" t="s">
        <v>41532</v>
      </c>
      <c r="C1759" s="13" t="str">
        <f t="shared" si="54"/>
        <v>ME PPO 2800 80/60 HSA (14044718)</v>
      </c>
      <c r="D1759" s="116"/>
      <c r="F1759" s="54">
        <v>64513</v>
      </c>
      <c r="G1759" s="14" t="s">
        <v>1478</v>
      </c>
      <c r="H1759" s="15" t="str">
        <f t="shared" si="55"/>
        <v>GA Vol Option 10A PPO 1500 90th; Ortho, Waiting Period - Maj &amp; Ortho Waived (64513)</v>
      </c>
      <c r="I1759" s="15" t="s">
        <v>43512</v>
      </c>
    </row>
    <row r="1760" spans="1:9" x14ac:dyDescent="0.2">
      <c r="A1760" s="12">
        <v>14044719</v>
      </c>
      <c r="B1760" s="13" t="s">
        <v>43065</v>
      </c>
      <c r="C1760" s="13" t="str">
        <f t="shared" si="54"/>
        <v>ME PPO 3000 100/80 HSA (14044719)</v>
      </c>
      <c r="D1760" s="116"/>
      <c r="F1760" s="54">
        <v>64514</v>
      </c>
      <c r="G1760" s="14" t="s">
        <v>35051</v>
      </c>
      <c r="H1760" s="15" t="str">
        <f t="shared" si="55"/>
        <v>GA Vol Option 11A PPO 2000 80th; No Ortho, No waiver, Waiting Period applies (64514)</v>
      </c>
      <c r="I1760" s="15" t="s">
        <v>43512</v>
      </c>
    </row>
    <row r="1761" spans="1:9" x14ac:dyDescent="0.2">
      <c r="A1761" s="12">
        <v>14044720</v>
      </c>
      <c r="B1761" s="13" t="s">
        <v>43066</v>
      </c>
      <c r="C1761" s="13" t="str">
        <f t="shared" si="54"/>
        <v>ME AWH HNOnly 1000 90/60 (14044720)</v>
      </c>
      <c r="D1761" s="116"/>
      <c r="F1761" s="54">
        <v>64515</v>
      </c>
      <c r="G1761" s="14" t="s">
        <v>35052</v>
      </c>
      <c r="H1761" s="15" t="str">
        <f t="shared" si="55"/>
        <v>GA Vol Option 11A PPO 2000 80th; No Ortho, Waiting Period - Major Waived (64515)</v>
      </c>
      <c r="I1761" s="15" t="s">
        <v>43512</v>
      </c>
    </row>
    <row r="1762" spans="1:9" x14ac:dyDescent="0.2">
      <c r="A1762" s="12">
        <v>14044723</v>
      </c>
      <c r="B1762" s="13" t="s">
        <v>39182</v>
      </c>
      <c r="C1762" s="13" t="str">
        <f t="shared" si="54"/>
        <v>ME AWH HNOnly 2000 80/60 (14044723)</v>
      </c>
      <c r="D1762" s="116"/>
      <c r="F1762" s="54">
        <v>64516</v>
      </c>
      <c r="G1762" s="14" t="s">
        <v>35053</v>
      </c>
      <c r="H1762" s="15" t="str">
        <f t="shared" si="55"/>
        <v>GA Vol Option 11A PPO 2000 80th; Ortho, No waiver, Waiting Period applies (64516)</v>
      </c>
      <c r="I1762" s="15" t="s">
        <v>43512</v>
      </c>
    </row>
    <row r="1763" spans="1:9" x14ac:dyDescent="0.2">
      <c r="A1763" s="12">
        <v>14044724</v>
      </c>
      <c r="B1763" s="13" t="s">
        <v>39183</v>
      </c>
      <c r="C1763" s="13" t="str">
        <f t="shared" si="54"/>
        <v>ME AWH HNOnly 2500 80/60 (14044724)</v>
      </c>
      <c r="D1763" s="116"/>
      <c r="F1763" s="54">
        <v>64517</v>
      </c>
      <c r="G1763" s="14" t="s">
        <v>35054</v>
      </c>
      <c r="H1763" s="15" t="str">
        <f t="shared" si="55"/>
        <v>GA Vol Option 11A PPO 2000 80th; Ortho, Waiting Per waived Maj/Applies to Ortho (64517)</v>
      </c>
      <c r="I1763" s="15" t="s">
        <v>43512</v>
      </c>
    </row>
    <row r="1764" spans="1:9" x14ac:dyDescent="0.2">
      <c r="A1764" s="12">
        <v>14044725</v>
      </c>
      <c r="B1764" s="13" t="s">
        <v>43067</v>
      </c>
      <c r="C1764" s="13" t="str">
        <f t="shared" si="54"/>
        <v>ME AWH HNOnly 3000 80/60 (14044725)</v>
      </c>
      <c r="D1764" s="116"/>
      <c r="F1764" s="54">
        <v>64518</v>
      </c>
      <c r="G1764" s="14" t="s">
        <v>35055</v>
      </c>
      <c r="H1764" s="15" t="str">
        <f t="shared" si="55"/>
        <v>GA Vol Option 11A PPO 2000 80th; Ortho, Waiting Period - Maj &amp; Ortho Waived (64518)</v>
      </c>
      <c r="I1764" s="15" t="s">
        <v>43512</v>
      </c>
    </row>
    <row r="1765" spans="1:9" x14ac:dyDescent="0.2">
      <c r="A1765" s="12">
        <v>14044726</v>
      </c>
      <c r="B1765" s="13" t="s">
        <v>39184</v>
      </c>
      <c r="C1765" s="13" t="str">
        <f t="shared" si="54"/>
        <v>ME AWH HNOnly 3500 80/60 (14044726)</v>
      </c>
      <c r="D1765" s="116"/>
      <c r="F1765" s="54">
        <v>64519</v>
      </c>
      <c r="G1765" s="14" t="s">
        <v>1479</v>
      </c>
      <c r="H1765" s="15" t="str">
        <f t="shared" si="55"/>
        <v>GA Vol Option 12A PPO 2000 90th; No Ortho, No waiver, Waiting Period applies (64519)</v>
      </c>
      <c r="I1765" s="15" t="s">
        <v>43512</v>
      </c>
    </row>
    <row r="1766" spans="1:9" x14ac:dyDescent="0.2">
      <c r="A1766" s="12">
        <v>14044727</v>
      </c>
      <c r="B1766" s="13" t="s">
        <v>39186</v>
      </c>
      <c r="C1766" s="13" t="str">
        <f t="shared" si="54"/>
        <v>ME AWH HNOnly 2800 90/70 HSA (14044727)</v>
      </c>
      <c r="D1766" s="116"/>
      <c r="F1766" s="54">
        <v>64520</v>
      </c>
      <c r="G1766" s="14" t="s">
        <v>1190</v>
      </c>
      <c r="H1766" s="15" t="str">
        <f t="shared" si="55"/>
        <v>GA Vol Option 12A PPO 2000 90th; No Ortho, Waiting Period - Major Waived (64520)</v>
      </c>
      <c r="I1766" s="15" t="s">
        <v>43512</v>
      </c>
    </row>
    <row r="1767" spans="1:9" x14ac:dyDescent="0.2">
      <c r="A1767" s="12">
        <v>14044728</v>
      </c>
      <c r="B1767" s="13" t="s">
        <v>39187</v>
      </c>
      <c r="C1767" s="13" t="str">
        <f t="shared" si="54"/>
        <v>ME AWH HNOnly 3000 80/60 HSA (14044728)</v>
      </c>
      <c r="D1767" s="116"/>
      <c r="F1767" s="54">
        <v>64521</v>
      </c>
      <c r="G1767" s="14" t="s">
        <v>1480</v>
      </c>
      <c r="H1767" s="15" t="str">
        <f t="shared" si="55"/>
        <v>GA Vol Option 12A PPO 2000 90th; Ortho, No waiver, Waiting Period applies (64521)</v>
      </c>
      <c r="I1767" s="15" t="s">
        <v>43512</v>
      </c>
    </row>
    <row r="1768" spans="1:9" x14ac:dyDescent="0.2">
      <c r="A1768" s="12">
        <v>14044729</v>
      </c>
      <c r="B1768" s="13" t="s">
        <v>39188</v>
      </c>
      <c r="C1768" s="13" t="str">
        <f t="shared" si="54"/>
        <v>ME AWH HNOnly 3500 80/60 HSA (14044729)</v>
      </c>
      <c r="D1768" s="116"/>
      <c r="F1768" s="54">
        <v>64522</v>
      </c>
      <c r="G1768" s="14" t="s">
        <v>1191</v>
      </c>
      <c r="H1768" s="15" t="str">
        <f t="shared" si="55"/>
        <v>GA Vol Option 12A PPO 2000 90th; Ortho, Waiting Per waived Maj/Applies to Ortho (64522)</v>
      </c>
      <c r="I1768" s="15" t="s">
        <v>43512</v>
      </c>
    </row>
    <row r="1769" spans="1:9" x14ac:dyDescent="0.2">
      <c r="A1769" s="12">
        <v>14044730</v>
      </c>
      <c r="B1769" s="13" t="s">
        <v>43068</v>
      </c>
      <c r="C1769" s="13" t="str">
        <f t="shared" si="54"/>
        <v>ME AWH HNOnly 4500 70/50 HSA (14044730)</v>
      </c>
      <c r="D1769" s="116"/>
      <c r="F1769" s="54">
        <v>64523</v>
      </c>
      <c r="G1769" s="14" t="s">
        <v>1192</v>
      </c>
      <c r="H1769" s="15" t="str">
        <f t="shared" si="55"/>
        <v>GA Vol Option 12A PPO 2000 90th; Ortho, Waiting Period - Maj &amp; Ortho Waived (64523)</v>
      </c>
      <c r="I1769" s="15" t="s">
        <v>43512</v>
      </c>
    </row>
    <row r="1770" spans="1:9" x14ac:dyDescent="0.2">
      <c r="A1770" s="12">
        <v>14044731</v>
      </c>
      <c r="B1770" s="13" t="s">
        <v>43069</v>
      </c>
      <c r="C1770" s="13" t="str">
        <f t="shared" si="54"/>
        <v>ME AWH HNOnly 2000 80% (14044731)</v>
      </c>
      <c r="D1770" s="116"/>
      <c r="F1770" s="54">
        <v>64524</v>
      </c>
      <c r="G1770" s="14" t="s">
        <v>1193</v>
      </c>
      <c r="H1770" s="15" t="str">
        <f t="shared" si="55"/>
        <v>ME Vol. Option 1A Indemnity 1000 95th; No Ortho (64524)</v>
      </c>
      <c r="I1770" s="15" t="s">
        <v>43512</v>
      </c>
    </row>
    <row r="1771" spans="1:9" x14ac:dyDescent="0.2">
      <c r="A1771" s="12">
        <v>14044732</v>
      </c>
      <c r="B1771" s="13" t="s">
        <v>43070</v>
      </c>
      <c r="C1771" s="13" t="str">
        <f t="shared" si="54"/>
        <v>ME AWH HNOnly 3000 80% (14044732)</v>
      </c>
      <c r="D1771" s="116"/>
      <c r="F1771" s="54">
        <v>64525</v>
      </c>
      <c r="G1771" s="14" t="s">
        <v>1193</v>
      </c>
      <c r="H1771" s="15" t="str">
        <f t="shared" si="55"/>
        <v>ME Vol. Option 1A Indemnity 1000 95th; No Ortho (64525)</v>
      </c>
      <c r="I1771" s="15" t="s">
        <v>43512</v>
      </c>
    </row>
    <row r="1772" spans="1:9" x14ac:dyDescent="0.2">
      <c r="A1772" s="12">
        <v>14044733</v>
      </c>
      <c r="B1772" s="13" t="s">
        <v>43071</v>
      </c>
      <c r="C1772" s="13" t="str">
        <f t="shared" si="54"/>
        <v>ME AWH HNOnly 4000 80% (14044733)</v>
      </c>
      <c r="D1772" s="116"/>
      <c r="F1772" s="54">
        <v>64526</v>
      </c>
      <c r="G1772" s="14" t="s">
        <v>1194</v>
      </c>
      <c r="H1772" s="15" t="str">
        <f t="shared" si="55"/>
        <v>ME Vol. Option 1A Indemnity 1000 95th; Ortho (64526)</v>
      </c>
      <c r="I1772" s="15" t="s">
        <v>43512</v>
      </c>
    </row>
    <row r="1773" spans="1:9" x14ac:dyDescent="0.2">
      <c r="A1773" s="12">
        <v>14044734</v>
      </c>
      <c r="B1773" s="13" t="s">
        <v>43072</v>
      </c>
      <c r="C1773" s="13" t="str">
        <f t="shared" si="54"/>
        <v>ME AWH HNOnly 5000 80% (14044734)</v>
      </c>
      <c r="D1773" s="116"/>
      <c r="F1773" s="54">
        <v>64527</v>
      </c>
      <c r="G1773" s="14" t="s">
        <v>1194</v>
      </c>
      <c r="H1773" s="15" t="str">
        <f t="shared" si="55"/>
        <v>ME Vol. Option 1A Indemnity 1000 95th; Ortho (64527)</v>
      </c>
      <c r="I1773" s="15" t="s">
        <v>43512</v>
      </c>
    </row>
    <row r="1774" spans="1:9" x14ac:dyDescent="0.2">
      <c r="A1774" s="12">
        <v>14044735</v>
      </c>
      <c r="B1774" s="13" t="s">
        <v>43073</v>
      </c>
      <c r="C1774" s="13" t="str">
        <f t="shared" si="54"/>
        <v>ME AWH HNOnly 3000 80% HSA (14044735)</v>
      </c>
      <c r="D1774" s="116"/>
      <c r="F1774" s="54">
        <v>64528</v>
      </c>
      <c r="G1774" s="14" t="s">
        <v>1194</v>
      </c>
      <c r="H1774" s="15" t="str">
        <f t="shared" si="55"/>
        <v>ME Vol. Option 1A Indemnity 1000 95th; Ortho (64528)</v>
      </c>
      <c r="I1774" s="15" t="s">
        <v>43512</v>
      </c>
    </row>
    <row r="1775" spans="1:9" x14ac:dyDescent="0.2">
      <c r="A1775" s="12">
        <v>14044736</v>
      </c>
      <c r="B1775" s="13" t="s">
        <v>43074</v>
      </c>
      <c r="C1775" s="13" t="str">
        <f t="shared" si="54"/>
        <v>ME AWH HNOnly 4000 80% HSA (14044736)</v>
      </c>
      <c r="D1775" s="116"/>
      <c r="F1775" s="54">
        <v>64529</v>
      </c>
      <c r="G1775" s="14" t="s">
        <v>1481</v>
      </c>
      <c r="H1775" s="15" t="str">
        <f t="shared" si="55"/>
        <v>ME Vol. Option 2A Indemnity 1500 95th; No Ortho (64529)</v>
      </c>
      <c r="I1775" s="15" t="s">
        <v>43512</v>
      </c>
    </row>
    <row r="1776" spans="1:9" x14ac:dyDescent="0.2">
      <c r="A1776" s="12">
        <v>14044737</v>
      </c>
      <c r="B1776" s="13" t="s">
        <v>43075</v>
      </c>
      <c r="C1776" s="13" t="str">
        <f t="shared" si="54"/>
        <v>ME AWH HNOnly 5000 70% HSA (14044737)</v>
      </c>
      <c r="D1776" s="116"/>
      <c r="F1776" s="54">
        <v>64530</v>
      </c>
      <c r="G1776" s="14" t="s">
        <v>1481</v>
      </c>
      <c r="H1776" s="15" t="str">
        <f t="shared" si="55"/>
        <v>ME Vol. Option 2A Indemnity 1500 95th; No Ortho (64530)</v>
      </c>
      <c r="I1776" s="15" t="s">
        <v>43512</v>
      </c>
    </row>
    <row r="1777" spans="1:9" x14ac:dyDescent="0.2">
      <c r="A1777" s="12">
        <v>14044738</v>
      </c>
      <c r="B1777" s="13" t="s">
        <v>43076</v>
      </c>
      <c r="C1777" s="13" t="str">
        <f t="shared" si="54"/>
        <v>ME AWH HNOnly 6000 70% HSA (14044738)</v>
      </c>
      <c r="D1777" s="116"/>
      <c r="F1777" s="54">
        <v>64531</v>
      </c>
      <c r="G1777" s="14" t="s">
        <v>1195</v>
      </c>
      <c r="H1777" s="15" t="str">
        <f t="shared" si="55"/>
        <v>ME Vol. Option 2A Indemnity 1500 95th; Ortho (64531)</v>
      </c>
      <c r="I1777" s="15" t="s">
        <v>43512</v>
      </c>
    </row>
    <row r="1778" spans="1:9" x14ac:dyDescent="0.2">
      <c r="A1778" s="12">
        <v>14044739</v>
      </c>
      <c r="B1778" s="13" t="s">
        <v>43077</v>
      </c>
      <c r="C1778" s="13" t="str">
        <f t="shared" si="54"/>
        <v>UT OAMC 1000 80/50 $25/40 ER Copay (14044739)</v>
      </c>
      <c r="D1778" s="116"/>
      <c r="F1778" s="54">
        <v>64532</v>
      </c>
      <c r="G1778" s="14" t="s">
        <v>1195</v>
      </c>
      <c r="H1778" s="15" t="str">
        <f t="shared" si="55"/>
        <v>ME Vol. Option 2A Indemnity 1500 95th; Ortho (64532)</v>
      </c>
      <c r="I1778" s="15" t="s">
        <v>43512</v>
      </c>
    </row>
    <row r="1779" spans="1:9" x14ac:dyDescent="0.2">
      <c r="A1779" s="12">
        <v>14044740</v>
      </c>
      <c r="B1779" s="13" t="s">
        <v>43078</v>
      </c>
      <c r="C1779" s="13" t="str">
        <f t="shared" si="54"/>
        <v>UT OAMC 1500 100/50 HSA T (14044740)</v>
      </c>
      <c r="D1779" s="116"/>
      <c r="F1779" s="54">
        <v>64533</v>
      </c>
      <c r="G1779" s="14" t="s">
        <v>1195</v>
      </c>
      <c r="H1779" s="15" t="str">
        <f t="shared" si="55"/>
        <v>ME Vol. Option 2A Indemnity 1500 95th; Ortho (64533)</v>
      </c>
      <c r="I1779" s="15" t="s">
        <v>43512</v>
      </c>
    </row>
    <row r="1780" spans="1:9" x14ac:dyDescent="0.2">
      <c r="A1780" s="12">
        <v>14044741</v>
      </c>
      <c r="B1780" s="13" t="s">
        <v>43079</v>
      </c>
      <c r="C1780" s="13" t="str">
        <f t="shared" si="54"/>
        <v>UT PkPref HNOnly 1000 80/60 $25/35 (14044741)</v>
      </c>
      <c r="D1780" s="116"/>
      <c r="F1780" s="54">
        <v>64534</v>
      </c>
      <c r="G1780" s="14" t="s">
        <v>1196</v>
      </c>
      <c r="H1780" s="15" t="str">
        <f t="shared" si="55"/>
        <v>ME Vol. Option 3A Indemnity 2000 95th; No Ortho (64534)</v>
      </c>
      <c r="I1780" s="15" t="s">
        <v>43512</v>
      </c>
    </row>
    <row r="1781" spans="1:9" x14ac:dyDescent="0.2">
      <c r="A1781" s="12">
        <v>14044742</v>
      </c>
      <c r="B1781" s="13" t="s">
        <v>43080</v>
      </c>
      <c r="C1781" s="13" t="str">
        <f t="shared" si="54"/>
        <v>UT PkPref HNOnly 1500 100/80 HSA T  (14044742)</v>
      </c>
      <c r="D1781" s="116"/>
      <c r="F1781" s="54">
        <v>64535</v>
      </c>
      <c r="G1781" s="14" t="s">
        <v>1196</v>
      </c>
      <c r="H1781" s="15" t="str">
        <f t="shared" si="55"/>
        <v>ME Vol. Option 3A Indemnity 2000 95th; No Ortho (64535)</v>
      </c>
      <c r="I1781" s="15" t="s">
        <v>43512</v>
      </c>
    </row>
    <row r="1782" spans="1:9" x14ac:dyDescent="0.2">
      <c r="A1782" s="12">
        <v>14044743</v>
      </c>
      <c r="B1782" s="13" t="s">
        <v>43081</v>
      </c>
      <c r="C1782" s="13" t="str">
        <f t="shared" si="54"/>
        <v>UT PPO 1500 80/50 $40/55 (14044743)</v>
      </c>
      <c r="D1782" s="116"/>
      <c r="F1782" s="54">
        <v>64536</v>
      </c>
      <c r="G1782" s="14" t="s">
        <v>1197</v>
      </c>
      <c r="H1782" s="15" t="str">
        <f t="shared" si="55"/>
        <v>ME Vol. Option 3A Indemnity 2000 95th; Ortho (64536)</v>
      </c>
      <c r="I1782" s="15" t="s">
        <v>43512</v>
      </c>
    </row>
    <row r="1783" spans="1:9" x14ac:dyDescent="0.2">
      <c r="A1783" s="12">
        <v>14044744</v>
      </c>
      <c r="B1783" s="13" t="s">
        <v>43082</v>
      </c>
      <c r="C1783" s="13" t="str">
        <f t="shared" si="54"/>
        <v>UT PPO 2500 80/50 $40/55 (14044744)</v>
      </c>
      <c r="D1783" s="116"/>
      <c r="F1783" s="54">
        <v>64537</v>
      </c>
      <c r="G1783" s="14" t="s">
        <v>1197</v>
      </c>
      <c r="H1783" s="15" t="str">
        <f t="shared" si="55"/>
        <v>ME Vol. Option 3A Indemnity 2000 95th; Ortho (64537)</v>
      </c>
      <c r="I1783" s="15" t="s">
        <v>43512</v>
      </c>
    </row>
    <row r="1784" spans="1:9" x14ac:dyDescent="0.2">
      <c r="A1784" s="12">
        <v>14044745</v>
      </c>
      <c r="B1784" s="13" t="s">
        <v>43083</v>
      </c>
      <c r="C1784" s="13" t="str">
        <f t="shared" si="54"/>
        <v>UT PPO 2500 80/50 HSA T (14044745)</v>
      </c>
      <c r="D1784" s="116"/>
      <c r="F1784" s="54">
        <v>64538</v>
      </c>
      <c r="G1784" s="14" t="s">
        <v>1197</v>
      </c>
      <c r="H1784" s="15" t="str">
        <f t="shared" si="55"/>
        <v>ME Vol. Option 3A Indemnity 2000 95th; Ortho (64538)</v>
      </c>
      <c r="I1784" s="15" t="s">
        <v>43512</v>
      </c>
    </row>
    <row r="1785" spans="1:9" x14ac:dyDescent="0.2">
      <c r="A1785" s="12">
        <v>14044746</v>
      </c>
      <c r="B1785" s="13" t="s">
        <v>43084</v>
      </c>
      <c r="C1785" s="13" t="str">
        <f t="shared" si="54"/>
        <v>UT OAMC 1000 80/50 $25/40 (14044746)</v>
      </c>
      <c r="D1785" s="116"/>
      <c r="F1785" s="54">
        <v>64539</v>
      </c>
      <c r="G1785" s="14" t="s">
        <v>1198</v>
      </c>
      <c r="H1785" s="15" t="str">
        <f t="shared" si="55"/>
        <v>ME Vol Option 4A PPO 1000; No Ortho (64539)</v>
      </c>
      <c r="I1785" s="15" t="s">
        <v>43512</v>
      </c>
    </row>
    <row r="1786" spans="1:9" x14ac:dyDescent="0.2">
      <c r="A1786" s="12">
        <v>14044747</v>
      </c>
      <c r="B1786" s="13" t="s">
        <v>43085</v>
      </c>
      <c r="C1786" s="13" t="str">
        <f t="shared" si="54"/>
        <v>UT OAMC 1500 80/50 $35/50 (14044747)</v>
      </c>
      <c r="D1786" s="116"/>
      <c r="F1786" s="54">
        <v>64540</v>
      </c>
      <c r="G1786" s="14" t="s">
        <v>1198</v>
      </c>
      <c r="H1786" s="15" t="str">
        <f t="shared" si="55"/>
        <v>ME Vol Option 4A PPO 1000; No Ortho (64540)</v>
      </c>
      <c r="I1786" s="15" t="s">
        <v>43512</v>
      </c>
    </row>
    <row r="1787" spans="1:9" x14ac:dyDescent="0.2">
      <c r="A1787" s="12">
        <v>14044748</v>
      </c>
      <c r="B1787" s="13" t="s">
        <v>43086</v>
      </c>
      <c r="C1787" s="13" t="str">
        <f t="shared" si="54"/>
        <v>UT OAMC 2500 80/50 $45/60 (14044748)</v>
      </c>
      <c r="D1787" s="116"/>
      <c r="F1787" s="54">
        <v>64541</v>
      </c>
      <c r="G1787" s="14" t="s">
        <v>1482</v>
      </c>
      <c r="H1787" s="15" t="str">
        <f t="shared" si="55"/>
        <v>ME Vol Option 4A PPO 1000; Ortho (64541)</v>
      </c>
      <c r="I1787" s="15" t="s">
        <v>43512</v>
      </c>
    </row>
    <row r="1788" spans="1:9" x14ac:dyDescent="0.2">
      <c r="A1788" s="12">
        <v>14044749</v>
      </c>
      <c r="B1788" s="13" t="s">
        <v>43087</v>
      </c>
      <c r="C1788" s="13" t="str">
        <f t="shared" si="54"/>
        <v>UT OAMC 500 80/50 $25/40 (14044749)</v>
      </c>
      <c r="D1788" s="116"/>
      <c r="F1788" s="54">
        <v>64542</v>
      </c>
      <c r="G1788" s="14" t="s">
        <v>1482</v>
      </c>
      <c r="H1788" s="15" t="str">
        <f t="shared" si="55"/>
        <v>ME Vol Option 4A PPO 1000; Ortho (64542)</v>
      </c>
      <c r="I1788" s="15" t="s">
        <v>43512</v>
      </c>
    </row>
    <row r="1789" spans="1:9" x14ac:dyDescent="0.2">
      <c r="A1789" s="12">
        <v>14044750</v>
      </c>
      <c r="B1789" s="13" t="s">
        <v>43088</v>
      </c>
      <c r="C1789" s="13" t="str">
        <f t="shared" si="54"/>
        <v>UT OAMC 5000 70/50 $50/65 (14044750)</v>
      </c>
      <c r="D1789" s="116"/>
      <c r="F1789" s="54">
        <v>64543</v>
      </c>
      <c r="G1789" s="14" t="s">
        <v>1482</v>
      </c>
      <c r="H1789" s="15" t="str">
        <f t="shared" si="55"/>
        <v>ME Vol Option 4A PPO 1000; Ortho (64543)</v>
      </c>
      <c r="I1789" s="15" t="s">
        <v>43512</v>
      </c>
    </row>
    <row r="1790" spans="1:9" x14ac:dyDescent="0.2">
      <c r="A1790" s="12">
        <v>14044751</v>
      </c>
      <c r="B1790" s="13" t="s">
        <v>43089</v>
      </c>
      <c r="C1790" s="13" t="str">
        <f t="shared" si="54"/>
        <v>UT OAMC 5000 80/50 $50/65 (14044751)</v>
      </c>
      <c r="D1790" s="116"/>
      <c r="F1790" s="54">
        <v>64544</v>
      </c>
      <c r="G1790" s="14" t="s">
        <v>2062</v>
      </c>
      <c r="H1790" s="15" t="str">
        <f t="shared" si="55"/>
        <v>ME Vol Option 5A PPO 1250; No Ortho (64544)</v>
      </c>
      <c r="I1790" s="15" t="s">
        <v>43512</v>
      </c>
    </row>
    <row r="1791" spans="1:9" x14ac:dyDescent="0.2">
      <c r="A1791" s="12">
        <v>14044752</v>
      </c>
      <c r="B1791" s="13" t="s">
        <v>43090</v>
      </c>
      <c r="C1791" s="13" t="str">
        <f t="shared" si="54"/>
        <v>UT OAMC 1500 80/50 $25/40 ER Copay (14044752)</v>
      </c>
      <c r="D1791" s="116"/>
      <c r="F1791" s="54">
        <v>64545</v>
      </c>
      <c r="G1791" s="14" t="s">
        <v>2062</v>
      </c>
      <c r="H1791" s="15" t="str">
        <f t="shared" si="55"/>
        <v>ME Vol Option 5A PPO 1250; No Ortho (64545)</v>
      </c>
      <c r="I1791" s="15" t="s">
        <v>43512</v>
      </c>
    </row>
    <row r="1792" spans="1:9" x14ac:dyDescent="0.2">
      <c r="A1792" s="12">
        <v>14044753</v>
      </c>
      <c r="B1792" s="13" t="s">
        <v>43091</v>
      </c>
      <c r="C1792" s="13" t="str">
        <f t="shared" si="54"/>
        <v>UT OAMC 2000 80/50 $35/50 (14044753)</v>
      </c>
      <c r="D1792" s="116"/>
      <c r="F1792" s="54">
        <v>64546</v>
      </c>
      <c r="G1792" s="14" t="s">
        <v>1483</v>
      </c>
      <c r="H1792" s="15" t="str">
        <f t="shared" si="55"/>
        <v>ME Vol Option 5A PPO 1250; Ortho (64546)</v>
      </c>
      <c r="I1792" s="15" t="s">
        <v>43512</v>
      </c>
    </row>
    <row r="1793" spans="1:9" x14ac:dyDescent="0.2">
      <c r="A1793" s="12">
        <v>14044754</v>
      </c>
      <c r="B1793" s="13" t="s">
        <v>43092</v>
      </c>
      <c r="C1793" s="13" t="str">
        <f t="shared" si="54"/>
        <v>UT OAMC 3000 70/50 $50/65 (14044754)</v>
      </c>
      <c r="D1793" s="116"/>
      <c r="F1793" s="54">
        <v>64547</v>
      </c>
      <c r="G1793" s="14" t="s">
        <v>1483</v>
      </c>
      <c r="H1793" s="15" t="str">
        <f t="shared" si="55"/>
        <v>ME Vol Option 5A PPO 1250; Ortho (64547)</v>
      </c>
      <c r="I1793" s="15" t="s">
        <v>43512</v>
      </c>
    </row>
    <row r="1794" spans="1:9" x14ac:dyDescent="0.2">
      <c r="A1794" s="12">
        <v>14044755</v>
      </c>
      <c r="B1794" s="13" t="s">
        <v>43093</v>
      </c>
      <c r="C1794" s="13" t="str">
        <f t="shared" ref="C1794:C1857" si="56">IF(A1794=0,"",B1794&amp;" ("&amp;A1794&amp;")")</f>
        <v>UT OAMC 2000 80/50 $25/40 ER Copay (14044755)</v>
      </c>
      <c r="D1794" s="116"/>
      <c r="F1794" s="54">
        <v>64548</v>
      </c>
      <c r="G1794" s="14" t="s">
        <v>1483</v>
      </c>
      <c r="H1794" s="15" t="str">
        <f t="shared" ref="H1794:H1857" si="57">IF(F1794=0,"",G1794&amp;" ("&amp;F1794&amp;")")</f>
        <v>ME Vol Option 5A PPO 1250; Ortho (64548)</v>
      </c>
      <c r="I1794" s="15" t="s">
        <v>43512</v>
      </c>
    </row>
    <row r="1795" spans="1:9" x14ac:dyDescent="0.2">
      <c r="A1795" s="12">
        <v>14044756</v>
      </c>
      <c r="B1795" s="13" t="s">
        <v>43094</v>
      </c>
      <c r="C1795" s="13" t="str">
        <f t="shared" si="56"/>
        <v>UT OAMC 3000 80/50 $45/60 (14044756)</v>
      </c>
      <c r="D1795" s="116"/>
      <c r="F1795" s="54">
        <v>64549</v>
      </c>
      <c r="G1795" s="14" t="s">
        <v>1484</v>
      </c>
      <c r="H1795" s="15" t="str">
        <f t="shared" si="57"/>
        <v>ME Vol Option 6A PPO 1500; No Ortho (64549)</v>
      </c>
      <c r="I1795" s="15" t="s">
        <v>43512</v>
      </c>
    </row>
    <row r="1796" spans="1:9" x14ac:dyDescent="0.2">
      <c r="A1796" s="12">
        <v>14044757</v>
      </c>
      <c r="B1796" s="13" t="s">
        <v>43095</v>
      </c>
      <c r="C1796" s="13" t="str">
        <f t="shared" si="56"/>
        <v>UT OAMC 3000 80/50 $45/60 ER Copay (14044757)</v>
      </c>
      <c r="D1796" s="116"/>
      <c r="F1796" s="54">
        <v>64550</v>
      </c>
      <c r="G1796" s="14" t="s">
        <v>1484</v>
      </c>
      <c r="H1796" s="15" t="str">
        <f t="shared" si="57"/>
        <v>ME Vol Option 6A PPO 1500; No Ortho (64550)</v>
      </c>
      <c r="I1796" s="15" t="s">
        <v>43512</v>
      </c>
    </row>
    <row r="1797" spans="1:9" x14ac:dyDescent="0.2">
      <c r="A1797" s="12">
        <v>14044758</v>
      </c>
      <c r="B1797" s="13" t="s">
        <v>43096</v>
      </c>
      <c r="C1797" s="13" t="str">
        <f t="shared" si="56"/>
        <v>UT OAMC 2000 70/50 $45/60 (14044758)</v>
      </c>
      <c r="D1797" s="116"/>
      <c r="F1797" s="54">
        <v>64551</v>
      </c>
      <c r="G1797" s="14" t="s">
        <v>1199</v>
      </c>
      <c r="H1797" s="15" t="str">
        <f t="shared" si="57"/>
        <v>ME Vol Option 6A PPO 1500; Ortho (64551)</v>
      </c>
      <c r="I1797" s="15" t="s">
        <v>43512</v>
      </c>
    </row>
    <row r="1798" spans="1:9" x14ac:dyDescent="0.2">
      <c r="A1798" s="12">
        <v>14044759</v>
      </c>
      <c r="B1798" s="13" t="s">
        <v>43097</v>
      </c>
      <c r="C1798" s="13" t="str">
        <f t="shared" si="56"/>
        <v>UT OAMC 1500 80/50 HSA T (14044759)</v>
      </c>
      <c r="D1798" s="116"/>
      <c r="F1798" s="54">
        <v>64552</v>
      </c>
      <c r="G1798" s="14" t="s">
        <v>1199</v>
      </c>
      <c r="H1798" s="15" t="str">
        <f t="shared" si="57"/>
        <v>ME Vol Option 6A PPO 1500; Ortho (64552)</v>
      </c>
      <c r="I1798" s="15" t="s">
        <v>43512</v>
      </c>
    </row>
    <row r="1799" spans="1:9" x14ac:dyDescent="0.2">
      <c r="A1799" s="12">
        <v>14044760</v>
      </c>
      <c r="B1799" s="13" t="s">
        <v>43098</v>
      </c>
      <c r="C1799" s="13" t="str">
        <f t="shared" si="56"/>
        <v>UT OAMC 2500 100/50 HSA T (14044760)</v>
      </c>
      <c r="D1799" s="116"/>
      <c r="F1799" s="54">
        <v>64553</v>
      </c>
      <c r="G1799" s="14" t="s">
        <v>1199</v>
      </c>
      <c r="H1799" s="15" t="str">
        <f t="shared" si="57"/>
        <v>ME Vol Option 6A PPO 1500; Ortho (64553)</v>
      </c>
      <c r="I1799" s="15" t="s">
        <v>43512</v>
      </c>
    </row>
    <row r="1800" spans="1:9" x14ac:dyDescent="0.2">
      <c r="A1800" s="12">
        <v>14044761</v>
      </c>
      <c r="B1800" s="13" t="s">
        <v>43099</v>
      </c>
      <c r="C1800" s="13" t="str">
        <f t="shared" si="56"/>
        <v>UT OAMC 2500 80/50 HSA T (14044761)</v>
      </c>
      <c r="D1800" s="116"/>
      <c r="F1800" s="54">
        <v>64554</v>
      </c>
      <c r="G1800" s="14" t="s">
        <v>2063</v>
      </c>
      <c r="H1800" s="15" t="str">
        <f t="shared" si="57"/>
        <v>ME Vol Option 7A PPO 2000; No Ortho (64554)</v>
      </c>
      <c r="I1800" s="15" t="s">
        <v>43512</v>
      </c>
    </row>
    <row r="1801" spans="1:9" x14ac:dyDescent="0.2">
      <c r="A1801" s="12">
        <v>14044762</v>
      </c>
      <c r="B1801" s="13" t="s">
        <v>43100</v>
      </c>
      <c r="C1801" s="13" t="str">
        <f t="shared" si="56"/>
        <v>UT OAMC 3000 80/50 HSA E (14044762)</v>
      </c>
      <c r="D1801" s="116"/>
      <c r="F1801" s="54">
        <v>64555</v>
      </c>
      <c r="G1801" s="14" t="s">
        <v>2063</v>
      </c>
      <c r="H1801" s="15" t="str">
        <f t="shared" si="57"/>
        <v>ME Vol Option 7A PPO 2000; No Ortho (64555)</v>
      </c>
      <c r="I1801" s="15" t="s">
        <v>43512</v>
      </c>
    </row>
    <row r="1802" spans="1:9" x14ac:dyDescent="0.2">
      <c r="A1802" s="12">
        <v>14044763</v>
      </c>
      <c r="B1802" s="13" t="s">
        <v>43101</v>
      </c>
      <c r="C1802" s="13" t="str">
        <f t="shared" si="56"/>
        <v>UT OAMC 5000 100/50 HSA E (14044763)</v>
      </c>
      <c r="D1802" s="116"/>
      <c r="F1802" s="54">
        <v>64556</v>
      </c>
      <c r="G1802" s="14" t="s">
        <v>2064</v>
      </c>
      <c r="H1802" s="15" t="str">
        <f t="shared" si="57"/>
        <v>ME Vol Option 7A PPO 2000; Ortho (64556)</v>
      </c>
      <c r="I1802" s="15" t="s">
        <v>43512</v>
      </c>
    </row>
    <row r="1803" spans="1:9" x14ac:dyDescent="0.2">
      <c r="A1803" s="12">
        <v>14044764</v>
      </c>
      <c r="B1803" s="13" t="s">
        <v>43102</v>
      </c>
      <c r="C1803" s="13" t="str">
        <f t="shared" si="56"/>
        <v>UT OAMC 5000 80/50 HSA E (14044764)</v>
      </c>
      <c r="D1803" s="116"/>
      <c r="F1803" s="54">
        <v>64557</v>
      </c>
      <c r="G1803" s="14" t="s">
        <v>2064</v>
      </c>
      <c r="H1803" s="15" t="str">
        <f t="shared" si="57"/>
        <v>ME Vol Option 7A PPO 2000; Ortho (64557)</v>
      </c>
      <c r="I1803" s="15" t="s">
        <v>43512</v>
      </c>
    </row>
    <row r="1804" spans="1:9" x14ac:dyDescent="0.2">
      <c r="A1804" s="12">
        <v>14044765</v>
      </c>
      <c r="B1804" s="13" t="s">
        <v>43103</v>
      </c>
      <c r="C1804" s="13" t="str">
        <f t="shared" si="56"/>
        <v>UT OAMC 3000 80/50 HSA T (14044765)</v>
      </c>
      <c r="D1804" s="116"/>
      <c r="F1804" s="54">
        <v>64558</v>
      </c>
      <c r="G1804" s="14" t="s">
        <v>2064</v>
      </c>
      <c r="H1804" s="15" t="str">
        <f t="shared" si="57"/>
        <v>ME Vol Option 7A PPO 2000; Ortho (64558)</v>
      </c>
      <c r="I1804" s="15" t="s">
        <v>43512</v>
      </c>
    </row>
    <row r="1805" spans="1:9" x14ac:dyDescent="0.2">
      <c r="A1805" s="12">
        <v>14044766</v>
      </c>
      <c r="B1805" s="13" t="s">
        <v>43104</v>
      </c>
      <c r="C1805" s="13" t="str">
        <f t="shared" si="56"/>
        <v>UT PkPref HNOnly 1000 90/70 $25/35 (14044766)</v>
      </c>
      <c r="D1805" s="116"/>
      <c r="F1805" s="54">
        <v>64559</v>
      </c>
      <c r="G1805" s="14" t="s">
        <v>2065</v>
      </c>
      <c r="H1805" s="15" t="str">
        <f t="shared" si="57"/>
        <v>AZ Vol Option 1A DMO Coins 100/80/50; 10-100 No Ortho (64559)</v>
      </c>
      <c r="I1805" s="15" t="s">
        <v>43512</v>
      </c>
    </row>
    <row r="1806" spans="1:9" x14ac:dyDescent="0.2">
      <c r="A1806" s="12">
        <v>14044767</v>
      </c>
      <c r="B1806" s="13" t="s">
        <v>43105</v>
      </c>
      <c r="C1806" s="13" t="str">
        <f t="shared" si="56"/>
        <v>UT PkPref HNOnly 1500 80/60 $25/35 (14044767)</v>
      </c>
      <c r="D1806" s="116"/>
      <c r="F1806" s="54">
        <v>64560</v>
      </c>
      <c r="G1806" s="14" t="s">
        <v>1200</v>
      </c>
      <c r="H1806" s="15" t="str">
        <f t="shared" si="57"/>
        <v>AZ Vol Option 1A DMO Coins 100/80/50; 10-100 Ortho (64560)</v>
      </c>
      <c r="I1806" s="15" t="s">
        <v>43512</v>
      </c>
    </row>
    <row r="1807" spans="1:9" x14ac:dyDescent="0.2">
      <c r="A1807" s="12">
        <v>14044768</v>
      </c>
      <c r="B1807" s="13" t="s">
        <v>43106</v>
      </c>
      <c r="C1807" s="13" t="str">
        <f t="shared" si="56"/>
        <v>UT PkPref HNOnly 1500 90/70 $25/35 (14044768)</v>
      </c>
      <c r="D1807" s="116"/>
      <c r="F1807" s="54">
        <v>64561</v>
      </c>
      <c r="G1807" s="14" t="s">
        <v>2066</v>
      </c>
      <c r="H1807" s="15" t="str">
        <f t="shared" si="57"/>
        <v>AZ Vol Opt 2A FOC PPO Max; No Ortho, No waiver, Waiting Period applies (64561)</v>
      </c>
      <c r="I1807" s="15" t="s">
        <v>43503</v>
      </c>
    </row>
    <row r="1808" spans="1:9" x14ac:dyDescent="0.2">
      <c r="A1808" s="12">
        <v>14044769</v>
      </c>
      <c r="B1808" s="13" t="s">
        <v>43107</v>
      </c>
      <c r="C1808" s="13" t="str">
        <f t="shared" si="56"/>
        <v>UT PkPref HNOnly 2500 80/60 $25/35 (14044769)</v>
      </c>
      <c r="D1808" s="116"/>
      <c r="F1808" s="54">
        <v>64562</v>
      </c>
      <c r="G1808" s="14" t="s">
        <v>3703</v>
      </c>
      <c r="H1808" s="15" t="str">
        <f t="shared" si="57"/>
        <v>AZ Vol Opt 2A FOC PPO Max; No Ortho, Waiting Period - Major Waived (64562)</v>
      </c>
      <c r="I1808" s="15" t="s">
        <v>43503</v>
      </c>
    </row>
    <row r="1809" spans="1:9" x14ac:dyDescent="0.2">
      <c r="A1809" s="12">
        <v>14044770</v>
      </c>
      <c r="B1809" s="13" t="s">
        <v>43108</v>
      </c>
      <c r="C1809" s="13" t="str">
        <f t="shared" si="56"/>
        <v>UT PkPref HNOnly 2500 90/70 $25/35 (14044770)</v>
      </c>
      <c r="D1809" s="116"/>
      <c r="F1809" s="54">
        <v>64563</v>
      </c>
      <c r="G1809" s="14" t="s">
        <v>2067</v>
      </c>
      <c r="H1809" s="15" t="str">
        <f t="shared" si="57"/>
        <v>AZ Vol Opt 2A FOC PPO Max; Ortho, No waiver, Waiting Period applies (64563)</v>
      </c>
      <c r="I1809" s="15" t="s">
        <v>43503</v>
      </c>
    </row>
    <row r="1810" spans="1:9" x14ac:dyDescent="0.2">
      <c r="A1810" s="12">
        <v>14044771</v>
      </c>
      <c r="B1810" s="13" t="s">
        <v>43109</v>
      </c>
      <c r="C1810" s="13" t="str">
        <f t="shared" si="56"/>
        <v>UT PkPref HNOnly 500 80/60 $25/35 (14044771)</v>
      </c>
      <c r="D1810" s="116"/>
      <c r="F1810" s="54">
        <v>64564</v>
      </c>
      <c r="G1810" s="14" t="s">
        <v>3705</v>
      </c>
      <c r="H1810" s="15" t="str">
        <f t="shared" si="57"/>
        <v>AZ Vol Opt 2A FOC PPO Max; Ortho, Waiting Per waived Maj/Applies to Ortho (64564)</v>
      </c>
      <c r="I1810" s="15" t="s">
        <v>43503</v>
      </c>
    </row>
    <row r="1811" spans="1:9" x14ac:dyDescent="0.2">
      <c r="A1811" s="12">
        <v>14044772</v>
      </c>
      <c r="B1811" s="13" t="s">
        <v>43110</v>
      </c>
      <c r="C1811" s="13" t="str">
        <f t="shared" si="56"/>
        <v>UT PkPref HNOnly 500 90/70 $25/35 (14044772)</v>
      </c>
      <c r="D1811" s="116"/>
      <c r="F1811" s="54">
        <v>64565</v>
      </c>
      <c r="G1811" s="14" t="s">
        <v>2068</v>
      </c>
      <c r="H1811" s="15" t="str">
        <f t="shared" si="57"/>
        <v>AZ Vol Opt 2A FOC PPO Max; Ortho, Waiting Period - Maj/Ortho Waived (64565)</v>
      </c>
      <c r="I1811" s="15" t="s">
        <v>43503</v>
      </c>
    </row>
    <row r="1812" spans="1:9" x14ac:dyDescent="0.2">
      <c r="A1812" s="12">
        <v>14044773</v>
      </c>
      <c r="B1812" s="13" t="s">
        <v>43111</v>
      </c>
      <c r="C1812" s="13" t="str">
        <f t="shared" si="56"/>
        <v>UT PkPref HNOnly 5000 80/60 $25/35 (14044773)</v>
      </c>
      <c r="D1812" s="116"/>
      <c r="F1812" s="54">
        <v>64566</v>
      </c>
      <c r="G1812" s="14" t="s">
        <v>1201</v>
      </c>
      <c r="H1812" s="15" t="str">
        <f t="shared" si="57"/>
        <v>AZ Vol Option 3A FOC PPO 80th; No Ortho, No waiver, Waiting Period applies (64566)</v>
      </c>
      <c r="I1812" s="15" t="s">
        <v>43503</v>
      </c>
    </row>
    <row r="1813" spans="1:9" x14ac:dyDescent="0.2">
      <c r="A1813" s="12">
        <v>14044774</v>
      </c>
      <c r="B1813" s="13" t="s">
        <v>43112</v>
      </c>
      <c r="C1813" s="13" t="str">
        <f t="shared" si="56"/>
        <v>UT PkPref HNOnly 5000 70/50 $25/35 (14044774)</v>
      </c>
      <c r="D1813" s="116"/>
      <c r="F1813" s="54">
        <v>64567</v>
      </c>
      <c r="G1813" s="14" t="s">
        <v>3707</v>
      </c>
      <c r="H1813" s="15" t="str">
        <f t="shared" si="57"/>
        <v>AZ Vol Option 3A FOC PPO 80th; No Ortho, Waiting Period - Major Waived (64567)</v>
      </c>
      <c r="I1813" s="15" t="s">
        <v>43503</v>
      </c>
    </row>
    <row r="1814" spans="1:9" x14ac:dyDescent="0.2">
      <c r="A1814" s="12">
        <v>14044775</v>
      </c>
      <c r="B1814" s="13" t="s">
        <v>43113</v>
      </c>
      <c r="C1814" s="13" t="str">
        <f t="shared" si="56"/>
        <v>UT PkPref HNOnly 2000 90/70 $25/35 (14044775)</v>
      </c>
      <c r="D1814" s="116"/>
      <c r="F1814" s="54">
        <v>64568</v>
      </c>
      <c r="G1814" s="14" t="s">
        <v>1202</v>
      </c>
      <c r="H1814" s="15" t="str">
        <f t="shared" si="57"/>
        <v>AZ Vol Option 3A FOC PPO 80th; Ortho, No waiver, Waiting Period applies (64568)</v>
      </c>
      <c r="I1814" s="15" t="s">
        <v>43503</v>
      </c>
    </row>
    <row r="1815" spans="1:9" x14ac:dyDescent="0.2">
      <c r="A1815" s="12">
        <v>14044776</v>
      </c>
      <c r="B1815" s="13" t="s">
        <v>43114</v>
      </c>
      <c r="C1815" s="13" t="str">
        <f t="shared" si="56"/>
        <v>UT PkPref HNOnly 3000 80/60 $25/35 (14044776)</v>
      </c>
      <c r="D1815" s="116"/>
      <c r="F1815" s="54">
        <v>64569</v>
      </c>
      <c r="G1815" s="14" t="s">
        <v>2069</v>
      </c>
      <c r="H1815" s="15" t="str">
        <f t="shared" si="57"/>
        <v>AZ Vol Option 3A FOC PPO 80th; Ortho, Waiting Per waived Maj/Applies to Ortho (64569)</v>
      </c>
      <c r="I1815" s="15" t="s">
        <v>43503</v>
      </c>
    </row>
    <row r="1816" spans="1:9" x14ac:dyDescent="0.2">
      <c r="A1816" s="12">
        <v>14044777</v>
      </c>
      <c r="B1816" s="13" t="s">
        <v>43115</v>
      </c>
      <c r="C1816" s="13" t="str">
        <f t="shared" si="56"/>
        <v>UT PkPref HNOnly 3000 70/50 $25/35 (14044777)</v>
      </c>
      <c r="D1816" s="116"/>
      <c r="F1816" s="54">
        <v>64570</v>
      </c>
      <c r="G1816" s="14" t="s">
        <v>1203</v>
      </c>
      <c r="H1816" s="15" t="str">
        <f t="shared" si="57"/>
        <v>AZ Vol Option 3A FOC PPO 80th; Ortho, Waiting Period - Maj/Ortho Waived (64570)</v>
      </c>
      <c r="I1816" s="15" t="s">
        <v>43503</v>
      </c>
    </row>
    <row r="1817" spans="1:9" x14ac:dyDescent="0.2">
      <c r="A1817" s="12">
        <v>14044778</v>
      </c>
      <c r="B1817" s="13" t="s">
        <v>43116</v>
      </c>
      <c r="C1817" s="13" t="str">
        <f t="shared" si="56"/>
        <v>UT PkPref HNOnly 1500 80/60 HSA T (14044778)</v>
      </c>
      <c r="D1817" s="116"/>
      <c r="F1817" s="54">
        <v>64571</v>
      </c>
      <c r="G1817" s="14" t="s">
        <v>3709</v>
      </c>
      <c r="H1817" s="15" t="str">
        <f t="shared" si="57"/>
        <v>AZ Vol Option 4A PPO Max 1000; No Ortho, No waiver, Waiting Period applies (64571)</v>
      </c>
      <c r="I1817" s="15" t="s">
        <v>43512</v>
      </c>
    </row>
    <row r="1818" spans="1:9" x14ac:dyDescent="0.2">
      <c r="A1818" s="12">
        <v>14044779</v>
      </c>
      <c r="B1818" s="13" t="s">
        <v>43117</v>
      </c>
      <c r="C1818" s="13" t="str">
        <f t="shared" si="56"/>
        <v>UT PkPref HNOnly 2500 100/80 HSA T (14044779)</v>
      </c>
      <c r="D1818" s="116"/>
      <c r="F1818" s="54">
        <v>64572</v>
      </c>
      <c r="G1818" s="14" t="s">
        <v>1204</v>
      </c>
      <c r="H1818" s="15" t="str">
        <f t="shared" si="57"/>
        <v>AZ Vol Option 4A PPO Max 1000; No Ortho, Waiting Period - Major Waived (64572)</v>
      </c>
      <c r="I1818" s="15" t="s">
        <v>43512</v>
      </c>
    </row>
    <row r="1819" spans="1:9" x14ac:dyDescent="0.2">
      <c r="A1819" s="12">
        <v>14044780</v>
      </c>
      <c r="B1819" s="13" t="s">
        <v>43118</v>
      </c>
      <c r="C1819" s="13" t="str">
        <f t="shared" si="56"/>
        <v>UT PkPref HNOnly 2500 80/60 HSA T (14044780)</v>
      </c>
      <c r="D1819" s="116"/>
      <c r="F1819" s="54">
        <v>64573</v>
      </c>
      <c r="G1819" s="14" t="s">
        <v>1485</v>
      </c>
      <c r="H1819" s="15" t="str">
        <f t="shared" si="57"/>
        <v>AZ Vol Option 4A PPO Max 1000; Ortho, No waiver, Waiting Period applies (64573)</v>
      </c>
      <c r="I1819" s="15" t="s">
        <v>43512</v>
      </c>
    </row>
    <row r="1820" spans="1:9" x14ac:dyDescent="0.2">
      <c r="A1820" s="12">
        <v>14044781</v>
      </c>
      <c r="B1820" s="13" t="s">
        <v>43119</v>
      </c>
      <c r="C1820" s="13" t="str">
        <f t="shared" si="56"/>
        <v>UT PkPref HNOnly 3000 80/60 HSA E (14044781)</v>
      </c>
      <c r="D1820" s="116"/>
      <c r="F1820" s="54">
        <v>64574</v>
      </c>
      <c r="G1820" s="14" t="s">
        <v>1205</v>
      </c>
      <c r="H1820" s="15" t="str">
        <f t="shared" si="57"/>
        <v>AZ Vol Option 4A PPO Max 1000; Ortho, Waiting Per waived Maj/Applies to Ortho (64574)</v>
      </c>
      <c r="I1820" s="15" t="s">
        <v>43512</v>
      </c>
    </row>
    <row r="1821" spans="1:9" x14ac:dyDescent="0.2">
      <c r="A1821" s="12">
        <v>14044782</v>
      </c>
      <c r="B1821" s="13" t="s">
        <v>43120</v>
      </c>
      <c r="C1821" s="13" t="str">
        <f t="shared" si="56"/>
        <v>UT PkPref HNOnly 5000 100/80 HSA E (14044782)</v>
      </c>
      <c r="D1821" s="116"/>
      <c r="F1821" s="54">
        <v>64575</v>
      </c>
      <c r="G1821" s="14" t="s">
        <v>3711</v>
      </c>
      <c r="H1821" s="15" t="str">
        <f t="shared" si="57"/>
        <v>AZ Vol Option 4A PPO Max 1000; Ortho, Waiting Period - Maj &amp; Ortho Waived (64575)</v>
      </c>
      <c r="I1821" s="15" t="s">
        <v>43512</v>
      </c>
    </row>
    <row r="1822" spans="1:9" x14ac:dyDescent="0.2">
      <c r="A1822" s="12">
        <v>14044783</v>
      </c>
      <c r="B1822" s="13" t="s">
        <v>43121</v>
      </c>
      <c r="C1822" s="13" t="str">
        <f t="shared" si="56"/>
        <v>UT PkPref HNOnly 5000 80/60 HSA E (14044783)</v>
      </c>
      <c r="D1822" s="116"/>
      <c r="F1822" s="54">
        <v>64576</v>
      </c>
      <c r="G1822" s="14" t="s">
        <v>1486</v>
      </c>
      <c r="H1822" s="15" t="str">
        <f t="shared" si="57"/>
        <v>AZ Vol Option 5A PPO Max 1500; No Ortho, No waiver, Waiting Period applies (64576)</v>
      </c>
      <c r="I1822" s="15" t="s">
        <v>43512</v>
      </c>
    </row>
    <row r="1823" spans="1:9" x14ac:dyDescent="0.2">
      <c r="A1823" s="12">
        <v>14044784</v>
      </c>
      <c r="B1823" s="13" t="s">
        <v>43122</v>
      </c>
      <c r="C1823" s="13" t="str">
        <f t="shared" si="56"/>
        <v>UT PkPref HNOnly 2000 100/80 HSA T (14044784)</v>
      </c>
      <c r="D1823" s="116"/>
      <c r="F1823" s="54">
        <v>64577</v>
      </c>
      <c r="G1823" s="14" t="s">
        <v>3713</v>
      </c>
      <c r="H1823" s="15" t="str">
        <f t="shared" si="57"/>
        <v>AZ Vol Option 5A PPO Max 1500; No Ortho, Waiting Period - Major Waived (64577)</v>
      </c>
      <c r="I1823" s="15" t="s">
        <v>43512</v>
      </c>
    </row>
    <row r="1824" spans="1:9" x14ac:dyDescent="0.2">
      <c r="A1824" s="12">
        <v>14044785</v>
      </c>
      <c r="B1824" s="13" t="s">
        <v>43123</v>
      </c>
      <c r="C1824" s="13" t="str">
        <f t="shared" si="56"/>
        <v>UT PkPref HNOnly 2000 80/60 HSA T (14044785)</v>
      </c>
      <c r="D1824" s="116"/>
      <c r="F1824" s="54">
        <v>64578</v>
      </c>
      <c r="G1824" s="14" t="s">
        <v>1487</v>
      </c>
      <c r="H1824" s="15" t="str">
        <f t="shared" si="57"/>
        <v>AZ Vol Option 5A PPO Max 1500; Ortho, No waiver, Waiting Period applies (64578)</v>
      </c>
      <c r="I1824" s="15" t="s">
        <v>43512</v>
      </c>
    </row>
    <row r="1825" spans="1:9" x14ac:dyDescent="0.2">
      <c r="A1825" s="12">
        <v>14044786</v>
      </c>
      <c r="B1825" s="13" t="s">
        <v>43124</v>
      </c>
      <c r="C1825" s="13" t="str">
        <f t="shared" si="56"/>
        <v>UT PkPref HNOnly 3000 100/80 HSA E (14044786)</v>
      </c>
      <c r="D1825" s="116"/>
      <c r="F1825" s="54">
        <v>64579</v>
      </c>
      <c r="G1825" s="14" t="s">
        <v>1206</v>
      </c>
      <c r="H1825" s="15" t="str">
        <f t="shared" si="57"/>
        <v>AZ Vol Option 5A PPO Max 1500; Ortho, Waiting Per waived Maj/Applies to Ortho (64579)</v>
      </c>
      <c r="I1825" s="15" t="s">
        <v>43512</v>
      </c>
    </row>
    <row r="1826" spans="1:9" x14ac:dyDescent="0.2">
      <c r="A1826" s="12">
        <v>14044787</v>
      </c>
      <c r="B1826" s="13" t="s">
        <v>43125</v>
      </c>
      <c r="C1826" s="13" t="str">
        <f t="shared" si="56"/>
        <v>UT Indemnity 2500 80 (14044787)</v>
      </c>
      <c r="D1826" s="116"/>
      <c r="F1826" s="54">
        <v>64580</v>
      </c>
      <c r="G1826" s="14" t="s">
        <v>2070</v>
      </c>
      <c r="H1826" s="15" t="str">
        <f t="shared" si="57"/>
        <v>AZ Vol Option 5A PPO Max 1500; Ortho, Waiting Period - Maj &amp; Ortho Waived (64580)</v>
      </c>
      <c r="I1826" s="15" t="s">
        <v>43512</v>
      </c>
    </row>
    <row r="1827" spans="1:9" x14ac:dyDescent="0.2">
      <c r="A1827" s="12">
        <v>14044788</v>
      </c>
      <c r="B1827" s="13" t="s">
        <v>43126</v>
      </c>
      <c r="C1827" s="13" t="str">
        <f t="shared" si="56"/>
        <v>UT Indemnity 2500 80 HSA T (14044788)</v>
      </c>
      <c r="D1827" s="116"/>
      <c r="F1827" s="54">
        <v>64581</v>
      </c>
      <c r="G1827" s="14" t="s">
        <v>1207</v>
      </c>
      <c r="H1827" s="15" t="str">
        <f t="shared" si="57"/>
        <v>AZ Vol Option 6A PPO Max 2000; No Ortho, No waiver, Waiting Period applies (64581)</v>
      </c>
      <c r="I1827" s="15" t="s">
        <v>43512</v>
      </c>
    </row>
    <row r="1828" spans="1:9" x14ac:dyDescent="0.2">
      <c r="A1828" s="12">
        <v>14044789</v>
      </c>
      <c r="B1828" s="13" t="s">
        <v>43127</v>
      </c>
      <c r="C1828" s="13" t="str">
        <f t="shared" si="56"/>
        <v>UT Connected OAMC 1000 80/50 $25/40 ER Copay (14044789)</v>
      </c>
      <c r="D1828" s="116"/>
      <c r="F1828" s="54">
        <v>64582</v>
      </c>
      <c r="G1828" s="14" t="s">
        <v>3715</v>
      </c>
      <c r="H1828" s="15" t="str">
        <f t="shared" si="57"/>
        <v>AZ Vol Option 6A PPO Max 2000; No Ortho, Waiting Period - Major Waived (64582)</v>
      </c>
      <c r="I1828" s="15" t="s">
        <v>43512</v>
      </c>
    </row>
    <row r="1829" spans="1:9" x14ac:dyDescent="0.2">
      <c r="A1829" s="12">
        <v>14044790</v>
      </c>
      <c r="B1829" s="13" t="s">
        <v>43128</v>
      </c>
      <c r="C1829" s="13" t="str">
        <f t="shared" si="56"/>
        <v>UT Connected OAMC 1000 80/50 $25/40 (14044790)</v>
      </c>
      <c r="D1829" s="116"/>
      <c r="F1829" s="54">
        <v>64583</v>
      </c>
      <c r="G1829" s="14" t="s">
        <v>2071</v>
      </c>
      <c r="H1829" s="15" t="str">
        <f t="shared" si="57"/>
        <v>AZ Vol Option 6A PPO Max 2000; Ortho, No waiver, Waiting Period applies (64583)</v>
      </c>
      <c r="I1829" s="15" t="s">
        <v>43512</v>
      </c>
    </row>
    <row r="1830" spans="1:9" x14ac:dyDescent="0.2">
      <c r="A1830" s="12">
        <v>14044791</v>
      </c>
      <c r="B1830" s="13" t="s">
        <v>43129</v>
      </c>
      <c r="C1830" s="13" t="str">
        <f t="shared" si="56"/>
        <v>UT Connected OAMC 1500 80/50 $35/50 (14044791)</v>
      </c>
      <c r="D1830" s="116"/>
      <c r="F1830" s="54">
        <v>64584</v>
      </c>
      <c r="G1830" s="14" t="s">
        <v>2072</v>
      </c>
      <c r="H1830" s="15" t="str">
        <f t="shared" si="57"/>
        <v>AZ Vol Option 6A PPO Max 2000; Ortho, Waiting Per waived Maj/Applies to Ortho (64584)</v>
      </c>
      <c r="I1830" s="15" t="s">
        <v>43512</v>
      </c>
    </row>
    <row r="1831" spans="1:9" x14ac:dyDescent="0.2">
      <c r="A1831" s="12">
        <v>14044792</v>
      </c>
      <c r="B1831" s="13" t="s">
        <v>43130</v>
      </c>
      <c r="C1831" s="13" t="str">
        <f t="shared" si="56"/>
        <v>UT Connected OAMC 2500 80/50 $45/60 (14044792)</v>
      </c>
      <c r="D1831" s="116"/>
      <c r="F1831" s="54">
        <v>64585</v>
      </c>
      <c r="G1831" s="14" t="s">
        <v>1208</v>
      </c>
      <c r="H1831" s="15" t="str">
        <f t="shared" si="57"/>
        <v>AZ Vol Option 6A PPO Max 2000; Ortho, Waiting Period - Maj &amp; Ortho Waived (64585)</v>
      </c>
      <c r="I1831" s="15" t="s">
        <v>43512</v>
      </c>
    </row>
    <row r="1832" spans="1:9" x14ac:dyDescent="0.2">
      <c r="A1832" s="12">
        <v>14044793</v>
      </c>
      <c r="B1832" s="13" t="s">
        <v>43131</v>
      </c>
      <c r="C1832" s="13" t="str">
        <f t="shared" si="56"/>
        <v>UT Connected OAMC 500 80/50 $25/40 (14044793)</v>
      </c>
      <c r="D1832" s="116"/>
      <c r="F1832" s="54">
        <v>64586</v>
      </c>
      <c r="G1832" s="14" t="s">
        <v>3717</v>
      </c>
      <c r="H1832" s="15" t="str">
        <f t="shared" si="57"/>
        <v>AZ Vol Option 7A PPO 1000 80th; No Ortho, No waiver, Waiting Period applies (64586)</v>
      </c>
      <c r="I1832" s="15" t="s">
        <v>43512</v>
      </c>
    </row>
    <row r="1833" spans="1:9" x14ac:dyDescent="0.2">
      <c r="A1833" s="12">
        <v>14044794</v>
      </c>
      <c r="B1833" s="13" t="s">
        <v>43132</v>
      </c>
      <c r="C1833" s="13" t="str">
        <f t="shared" si="56"/>
        <v>UT Connected OAMC 5000 70/50 $50/65 (14044794)</v>
      </c>
      <c r="D1833" s="116"/>
      <c r="F1833" s="54">
        <v>64587</v>
      </c>
      <c r="G1833" s="14" t="s">
        <v>2073</v>
      </c>
      <c r="H1833" s="15" t="str">
        <f t="shared" si="57"/>
        <v>AZ Vol Option 7A PPO 1000 80th; No Ortho, Waiting Period - Major Waived (64587)</v>
      </c>
      <c r="I1833" s="15" t="s">
        <v>43512</v>
      </c>
    </row>
    <row r="1834" spans="1:9" x14ac:dyDescent="0.2">
      <c r="A1834" s="12">
        <v>14044795</v>
      </c>
      <c r="B1834" s="13" t="s">
        <v>43133</v>
      </c>
      <c r="C1834" s="13" t="str">
        <f t="shared" si="56"/>
        <v>UT Connected OAMC 5000 80/50 $50/65 (14044795)</v>
      </c>
      <c r="D1834" s="116"/>
      <c r="F1834" s="54">
        <v>64588</v>
      </c>
      <c r="G1834" s="14" t="s">
        <v>3719</v>
      </c>
      <c r="H1834" s="15" t="str">
        <f t="shared" si="57"/>
        <v>AZ Vol Option 7A PPO 1000 80th; Ortho, No waiver, Waiting Period applies (64588)</v>
      </c>
      <c r="I1834" s="15" t="s">
        <v>43512</v>
      </c>
    </row>
    <row r="1835" spans="1:9" x14ac:dyDescent="0.2">
      <c r="A1835" s="12">
        <v>14044796</v>
      </c>
      <c r="B1835" s="13" t="s">
        <v>43134</v>
      </c>
      <c r="C1835" s="13" t="str">
        <f t="shared" si="56"/>
        <v>UT Connected OAMC 1500 80/50 $25/40 ER Copay (14044796)</v>
      </c>
      <c r="D1835" s="116"/>
      <c r="F1835" s="54">
        <v>64589</v>
      </c>
      <c r="G1835" s="14" t="s">
        <v>3721</v>
      </c>
      <c r="H1835" s="15" t="str">
        <f t="shared" si="57"/>
        <v>AZ Vol Option 7A PPO 1000 80th; Ortho, Waiting Per waived Maj/Applies to Ortho (64589)</v>
      </c>
      <c r="I1835" s="15" t="s">
        <v>43512</v>
      </c>
    </row>
    <row r="1836" spans="1:9" x14ac:dyDescent="0.2">
      <c r="A1836" s="12">
        <v>14044797</v>
      </c>
      <c r="B1836" s="13" t="s">
        <v>43135</v>
      </c>
      <c r="C1836" s="13" t="str">
        <f t="shared" si="56"/>
        <v>UT Connected OAMC 2000 80/50 $35/50 (14044797)</v>
      </c>
      <c r="D1836" s="116"/>
      <c r="F1836" s="54">
        <v>64590</v>
      </c>
      <c r="G1836" s="14" t="s">
        <v>3723</v>
      </c>
      <c r="H1836" s="15" t="str">
        <f t="shared" si="57"/>
        <v>AZ Vol Option 7A PPO 1000 80th; Ortho, Waiting Period - Maj &amp; Ortho Waived (64590)</v>
      </c>
      <c r="I1836" s="15" t="s">
        <v>43512</v>
      </c>
    </row>
    <row r="1837" spans="1:9" x14ac:dyDescent="0.2">
      <c r="A1837" s="12">
        <v>14044798</v>
      </c>
      <c r="B1837" s="13" t="s">
        <v>43136</v>
      </c>
      <c r="C1837" s="13" t="str">
        <f t="shared" si="56"/>
        <v>UT Connected OAMC 3000 70/50 $50/65 (14044798)</v>
      </c>
      <c r="D1837" s="116"/>
      <c r="F1837" s="54">
        <v>64591</v>
      </c>
      <c r="G1837" s="14" t="s">
        <v>3725</v>
      </c>
      <c r="H1837" s="15" t="str">
        <f t="shared" si="57"/>
        <v>AZ Vol Option 8A PPO 1500 90th; No Ortho, No waiver, Waiting Period applies (64591)</v>
      </c>
      <c r="I1837" s="15" t="s">
        <v>43512</v>
      </c>
    </row>
    <row r="1838" spans="1:9" x14ac:dyDescent="0.2">
      <c r="A1838" s="12">
        <v>14044799</v>
      </c>
      <c r="B1838" s="13" t="s">
        <v>43137</v>
      </c>
      <c r="C1838" s="13" t="str">
        <f t="shared" si="56"/>
        <v>UT Connected OAMC 2000 80/50 $25/40 ER Copay (14044799)</v>
      </c>
      <c r="D1838" s="116"/>
      <c r="F1838" s="54">
        <v>64592</v>
      </c>
      <c r="G1838" s="14" t="s">
        <v>2074</v>
      </c>
      <c r="H1838" s="15" t="str">
        <f t="shared" si="57"/>
        <v>AZ Vol Option 8A PPO 1500 90th; No Ortho, Waiting Period - Major Waived (64592)</v>
      </c>
      <c r="I1838" s="15" t="s">
        <v>43512</v>
      </c>
    </row>
    <row r="1839" spans="1:9" x14ac:dyDescent="0.2">
      <c r="A1839" s="12">
        <v>14044800</v>
      </c>
      <c r="B1839" s="13" t="s">
        <v>43138</v>
      </c>
      <c r="C1839" s="13" t="str">
        <f t="shared" si="56"/>
        <v>UT Connected OAMC 3000 80/50 $45/60 (14044800)</v>
      </c>
      <c r="D1839" s="116"/>
      <c r="F1839" s="54">
        <v>64593</v>
      </c>
      <c r="G1839" s="14" t="s">
        <v>3727</v>
      </c>
      <c r="H1839" s="15" t="str">
        <f t="shared" si="57"/>
        <v>AZ Vol Option 8A PPO 1500 90th; Ortho, No waiver, Waiting Period applies (64593)</v>
      </c>
      <c r="I1839" s="15" t="s">
        <v>43512</v>
      </c>
    </row>
    <row r="1840" spans="1:9" x14ac:dyDescent="0.2">
      <c r="A1840" s="12">
        <v>14044801</v>
      </c>
      <c r="B1840" s="13" t="s">
        <v>43139</v>
      </c>
      <c r="C1840" s="13" t="str">
        <f t="shared" si="56"/>
        <v>UT Connected OAMC 3000 80/50 $45/60 ER Copay (14044801)</v>
      </c>
      <c r="D1840" s="116"/>
      <c r="F1840" s="54">
        <v>64594</v>
      </c>
      <c r="G1840" s="14" t="s">
        <v>1488</v>
      </c>
      <c r="H1840" s="15" t="str">
        <f t="shared" si="57"/>
        <v>AZ Vol Option 8A PPO 1500 90th; Ortho, Waiting Per waived Maj/Applies to Ortho (64594)</v>
      </c>
      <c r="I1840" s="15" t="s">
        <v>43512</v>
      </c>
    </row>
    <row r="1841" spans="1:9" x14ac:dyDescent="0.2">
      <c r="A1841" s="12">
        <v>14044802</v>
      </c>
      <c r="B1841" s="13" t="s">
        <v>43140</v>
      </c>
      <c r="C1841" s="13" t="str">
        <f t="shared" si="56"/>
        <v>UT Connected OAMC 2000 70/50 $45/60 (14044802)</v>
      </c>
      <c r="D1841" s="116"/>
      <c r="F1841" s="54">
        <v>64595</v>
      </c>
      <c r="G1841" s="14" t="s">
        <v>3729</v>
      </c>
      <c r="H1841" s="15" t="str">
        <f t="shared" si="57"/>
        <v>AZ Vol Option 8A PPO 1500 90th; Ortho, Waiting Period - Maj &amp; Ortho Waived (64595)</v>
      </c>
      <c r="I1841" s="15" t="s">
        <v>43512</v>
      </c>
    </row>
    <row r="1842" spans="1:9" x14ac:dyDescent="0.2">
      <c r="A1842" s="12">
        <v>14044803</v>
      </c>
      <c r="B1842" s="13" t="s">
        <v>43141</v>
      </c>
      <c r="C1842" s="13" t="str">
        <f t="shared" si="56"/>
        <v>UT Connected OAMC 1500 100/50 HSA T (14044803)</v>
      </c>
      <c r="D1842" s="116"/>
      <c r="F1842" s="54">
        <v>64596</v>
      </c>
      <c r="G1842" s="14" t="s">
        <v>3731</v>
      </c>
      <c r="H1842" s="15" t="str">
        <f t="shared" si="57"/>
        <v>AZ Vol Option 9A PPO 2000 90th; No Ortho, No waiver, Waiting Period applies (64596)</v>
      </c>
      <c r="I1842" s="15" t="s">
        <v>43512</v>
      </c>
    </row>
    <row r="1843" spans="1:9" x14ac:dyDescent="0.2">
      <c r="A1843" s="12">
        <v>14044804</v>
      </c>
      <c r="B1843" s="13" t="s">
        <v>43142</v>
      </c>
      <c r="C1843" s="13" t="str">
        <f t="shared" si="56"/>
        <v>UT Connected OAMC 1500 80/50 HSA T (14044804)</v>
      </c>
      <c r="D1843" s="116"/>
      <c r="F1843" s="54">
        <v>64597</v>
      </c>
      <c r="G1843" s="14" t="s">
        <v>3733</v>
      </c>
      <c r="H1843" s="15" t="str">
        <f t="shared" si="57"/>
        <v>AZ Vol Option 9A PPO 2000 90th; No Ortho, Waiting Period - Major Waived (64597)</v>
      </c>
      <c r="I1843" s="15" t="s">
        <v>43512</v>
      </c>
    </row>
    <row r="1844" spans="1:9" x14ac:dyDescent="0.2">
      <c r="A1844" s="12">
        <v>14044805</v>
      </c>
      <c r="B1844" s="13" t="s">
        <v>43143</v>
      </c>
      <c r="C1844" s="13" t="str">
        <f t="shared" si="56"/>
        <v>UT Connected OAMC 2500 100/50 HSA T (14044805)</v>
      </c>
      <c r="D1844" s="116"/>
      <c r="F1844" s="54">
        <v>64598</v>
      </c>
      <c r="G1844" s="14" t="s">
        <v>2075</v>
      </c>
      <c r="H1844" s="15" t="str">
        <f t="shared" si="57"/>
        <v>AZ Vol Option 9A PPO 2000 90th; Ortho, No waiver, Waiting Period applies (64598)</v>
      </c>
      <c r="I1844" s="15" t="s">
        <v>43512</v>
      </c>
    </row>
    <row r="1845" spans="1:9" x14ac:dyDescent="0.2">
      <c r="A1845" s="12">
        <v>14044806</v>
      </c>
      <c r="B1845" s="13" t="s">
        <v>43144</v>
      </c>
      <c r="C1845" s="13" t="str">
        <f t="shared" si="56"/>
        <v>UT Connected OAMC 2500 80/50 HSA T (14044806)</v>
      </c>
      <c r="D1845" s="116"/>
      <c r="F1845" s="54">
        <v>64599</v>
      </c>
      <c r="G1845" s="14" t="s">
        <v>1209</v>
      </c>
      <c r="H1845" s="15" t="str">
        <f t="shared" si="57"/>
        <v>AZ Vol Option 9A PPO 2000 90th; Ortho, Waiting Per waived Maj/Applies to Ortho (64599)</v>
      </c>
      <c r="I1845" s="15" t="s">
        <v>43512</v>
      </c>
    </row>
    <row r="1846" spans="1:9" x14ac:dyDescent="0.2">
      <c r="A1846" s="12">
        <v>14044807</v>
      </c>
      <c r="B1846" s="13" t="s">
        <v>43145</v>
      </c>
      <c r="C1846" s="13" t="str">
        <f t="shared" si="56"/>
        <v>UT Connected OAMC 3000 80/50 HSA E (14044807)</v>
      </c>
      <c r="D1846" s="116"/>
      <c r="F1846" s="54">
        <v>64600</v>
      </c>
      <c r="G1846" s="14" t="s">
        <v>1210</v>
      </c>
      <c r="H1846" s="15" t="str">
        <f t="shared" si="57"/>
        <v>AZ Vol Option 9A PPO 2000 90th; Ortho, Waiting Period - Maj &amp; Ortho Waived (64600)</v>
      </c>
      <c r="I1846" s="15" t="s">
        <v>43512</v>
      </c>
    </row>
    <row r="1847" spans="1:9" x14ac:dyDescent="0.2">
      <c r="A1847" s="12">
        <v>14044808</v>
      </c>
      <c r="B1847" s="13" t="s">
        <v>43146</v>
      </c>
      <c r="C1847" s="13" t="str">
        <f t="shared" si="56"/>
        <v>UT Connected OAMC 5000 100/50 HSA E (14044808)</v>
      </c>
      <c r="D1847" s="116"/>
      <c r="F1847" s="54">
        <v>64601</v>
      </c>
      <c r="G1847" s="14" t="s">
        <v>1550</v>
      </c>
      <c r="H1847" s="15" t="str">
        <f t="shared" si="57"/>
        <v>AK Vol Option 1 PPO; No Ortho; No waiver, Waiting Period applies (64601)</v>
      </c>
      <c r="I1847" s="15" t="s">
        <v>43512</v>
      </c>
    </row>
    <row r="1848" spans="1:9" x14ac:dyDescent="0.2">
      <c r="A1848" s="12">
        <v>14044809</v>
      </c>
      <c r="B1848" s="13" t="s">
        <v>43147</v>
      </c>
      <c r="C1848" s="13" t="str">
        <f t="shared" si="56"/>
        <v>UT Connected OAMC 5000 80/50 HSA E (14044809)</v>
      </c>
      <c r="D1848" s="116"/>
      <c r="F1848" s="54">
        <v>64602</v>
      </c>
      <c r="G1848" s="14" t="s">
        <v>1551</v>
      </c>
      <c r="H1848" s="15" t="str">
        <f t="shared" si="57"/>
        <v>AK Vol Option 1 PPO; No Ortho; Maj waiver (64602)</v>
      </c>
      <c r="I1848" s="15" t="s">
        <v>43512</v>
      </c>
    </row>
    <row r="1849" spans="1:9" x14ac:dyDescent="0.2">
      <c r="A1849" s="12">
        <v>14044810</v>
      </c>
      <c r="B1849" s="13" t="s">
        <v>43148</v>
      </c>
      <c r="C1849" s="13" t="str">
        <f t="shared" si="56"/>
        <v>UT Connected OAMC 3000 80/50 HSA T (14044810)</v>
      </c>
      <c r="D1849" s="116"/>
      <c r="F1849" s="54">
        <v>64603</v>
      </c>
      <c r="G1849" s="14" t="s">
        <v>1211</v>
      </c>
      <c r="H1849" s="15" t="str">
        <f t="shared" si="57"/>
        <v>AK Vol Option 1A PPO 80/80/50; No Ortho, No waiver, Waiting Period applies (64603)</v>
      </c>
      <c r="I1849" s="15" t="s">
        <v>43512</v>
      </c>
    </row>
    <row r="1850" spans="1:9" x14ac:dyDescent="0.2">
      <c r="A1850" s="12">
        <v>14044811</v>
      </c>
      <c r="B1850" s="13" t="s">
        <v>43149</v>
      </c>
      <c r="C1850" s="13" t="str">
        <f t="shared" si="56"/>
        <v>UT OAMC 2500 70/50 $50/65 (14044811)</v>
      </c>
      <c r="D1850" s="116"/>
      <c r="F1850" s="54">
        <v>64604</v>
      </c>
      <c r="G1850" s="14" t="s">
        <v>1212</v>
      </c>
      <c r="H1850" s="15" t="str">
        <f t="shared" si="57"/>
        <v>AK Vol Option 1A PPO 80/80/50; No Ortho, Waiting Period - Major Waived (64604)</v>
      </c>
      <c r="I1850" s="15" t="s">
        <v>43512</v>
      </c>
    </row>
    <row r="1851" spans="1:9" x14ac:dyDescent="0.2">
      <c r="A1851" s="12">
        <v>14044812</v>
      </c>
      <c r="B1851" s="13" t="s">
        <v>43150</v>
      </c>
      <c r="C1851" s="13" t="str">
        <f t="shared" si="56"/>
        <v>UT PkPref HNOnly 2000 80/60 $25/35 (14044812)</v>
      </c>
      <c r="D1851" s="116"/>
      <c r="F1851" s="54">
        <v>64605</v>
      </c>
      <c r="G1851" s="14" t="s">
        <v>1213</v>
      </c>
      <c r="H1851" s="15" t="str">
        <f t="shared" si="57"/>
        <v>AK Vol Option 1A PPO 80/80/50; Ortho, No waiver, Waiting Period applies (64605)</v>
      </c>
      <c r="I1851" s="15" t="s">
        <v>43512</v>
      </c>
    </row>
    <row r="1852" spans="1:9" x14ac:dyDescent="0.2">
      <c r="A1852" s="12">
        <v>14044813</v>
      </c>
      <c r="B1852" s="13" t="s">
        <v>43151</v>
      </c>
      <c r="C1852" s="13" t="str">
        <f t="shared" si="56"/>
        <v>UT Connected OAMC 2500 70/50 $50/65 (14044813)</v>
      </c>
      <c r="D1852" s="116"/>
      <c r="F1852" s="54">
        <v>64606</v>
      </c>
      <c r="G1852" s="14" t="s">
        <v>1552</v>
      </c>
      <c r="H1852" s="15" t="str">
        <f t="shared" si="57"/>
        <v>AK Vol Option 1A PPO 80/80/50; Ortho, Waiting Per waived Maj/Applies to Ortho (64606)</v>
      </c>
      <c r="I1852" s="15" t="s">
        <v>43512</v>
      </c>
    </row>
    <row r="1853" spans="1:9" x14ac:dyDescent="0.2">
      <c r="A1853" s="12">
        <v>14044815</v>
      </c>
      <c r="B1853" s="13" t="s">
        <v>41462</v>
      </c>
      <c r="C1853" s="13" t="str">
        <f t="shared" si="56"/>
        <v>WI PPO 3000 90/50 (14044815)</v>
      </c>
      <c r="D1853" s="116"/>
      <c r="F1853" s="54">
        <v>64607</v>
      </c>
      <c r="G1853" s="14" t="s">
        <v>1214</v>
      </c>
      <c r="H1853" s="15" t="str">
        <f t="shared" si="57"/>
        <v>AK Vol Option 1A PPO 80/80/50; Ortho, Waiting Period - Maj &amp; Ortho Waived (64607)</v>
      </c>
      <c r="I1853" s="15" t="s">
        <v>43512</v>
      </c>
    </row>
    <row r="1854" spans="1:9" x14ac:dyDescent="0.2">
      <c r="A1854" s="12">
        <v>14044816</v>
      </c>
      <c r="B1854" s="13" t="s">
        <v>41463</v>
      </c>
      <c r="C1854" s="13" t="str">
        <f t="shared" si="56"/>
        <v>WI PPO 6000 80/50 (14044816)</v>
      </c>
      <c r="D1854" s="116"/>
      <c r="F1854" s="54">
        <v>64608</v>
      </c>
      <c r="G1854" s="14" t="s">
        <v>3735</v>
      </c>
      <c r="H1854" s="15" t="str">
        <f t="shared" si="57"/>
        <v>AK Vol Option 2A PPO 80/80/50 Plus; No Ortho, No waiver, Waiting Period applies (64608)</v>
      </c>
      <c r="I1854" s="15" t="s">
        <v>43512</v>
      </c>
    </row>
    <row r="1855" spans="1:9" x14ac:dyDescent="0.2">
      <c r="A1855" s="12">
        <v>14044817</v>
      </c>
      <c r="B1855" s="13" t="s">
        <v>41464</v>
      </c>
      <c r="C1855" s="13" t="str">
        <f t="shared" si="56"/>
        <v>WI PPO 5000 80/50 HSA (14044817)</v>
      </c>
      <c r="D1855" s="116"/>
      <c r="F1855" s="54">
        <v>64609</v>
      </c>
      <c r="G1855" s="14" t="s">
        <v>1215</v>
      </c>
      <c r="H1855" s="15" t="str">
        <f t="shared" si="57"/>
        <v>AK Vol Option 2A PPO 80/80/50 Plus; No Ortho, Waiting Period - Major Waived (64609)</v>
      </c>
      <c r="I1855" s="15" t="s">
        <v>43512</v>
      </c>
    </row>
    <row r="1856" spans="1:9" x14ac:dyDescent="0.2">
      <c r="A1856" s="12">
        <v>14044818</v>
      </c>
      <c r="B1856" s="13" t="s">
        <v>40770</v>
      </c>
      <c r="C1856" s="13" t="str">
        <f t="shared" si="56"/>
        <v>NE OAMC 1000 80/50 $30/60 Rx1 (14044818)</v>
      </c>
      <c r="D1856" s="116"/>
      <c r="F1856" s="54">
        <v>64610</v>
      </c>
      <c r="G1856" s="14" t="s">
        <v>2076</v>
      </c>
      <c r="H1856" s="15" t="str">
        <f t="shared" si="57"/>
        <v>AK Vol Option 2A PPO 80/80/50 Plus; Ortho, No waiver, Waiting Period applies (64610)</v>
      </c>
      <c r="I1856" s="15" t="s">
        <v>43512</v>
      </c>
    </row>
    <row r="1857" spans="1:9" x14ac:dyDescent="0.2">
      <c r="A1857" s="12">
        <v>14044819</v>
      </c>
      <c r="B1857" s="13" t="s">
        <v>40771</v>
      </c>
      <c r="C1857" s="13" t="str">
        <f t="shared" si="56"/>
        <v>NE OAMC 1500 80/50 $30/60 Rx1 (14044819)</v>
      </c>
      <c r="D1857" s="116"/>
      <c r="F1857" s="54">
        <v>64611</v>
      </c>
      <c r="G1857" s="14" t="s">
        <v>1216</v>
      </c>
      <c r="H1857" s="15" t="str">
        <f t="shared" si="57"/>
        <v>AK Vol Option 2A PPO 80.80.50 Plus; Ortho, Waiting Per waived Maj/Applies to Ortho (64611)</v>
      </c>
      <c r="I1857" s="15" t="s">
        <v>43512</v>
      </c>
    </row>
    <row r="1858" spans="1:9" x14ac:dyDescent="0.2">
      <c r="A1858" s="12">
        <v>14044820</v>
      </c>
      <c r="B1858" s="13" t="s">
        <v>40772</v>
      </c>
      <c r="C1858" s="13" t="str">
        <f t="shared" ref="C1858:C1921" si="58">IF(A1858=0,"",B1858&amp;" ("&amp;A1858&amp;")")</f>
        <v>NE OAMC 2000 80/50 $30/60 Rx1 (14044820)</v>
      </c>
      <c r="D1858" s="116"/>
      <c r="F1858" s="54">
        <v>64612</v>
      </c>
      <c r="G1858" s="14" t="s">
        <v>3737</v>
      </c>
      <c r="H1858" s="15" t="str">
        <f t="shared" ref="H1858:H1921" si="59">IF(F1858=0,"",G1858&amp;" ("&amp;F1858&amp;")")</f>
        <v>AK Vol Option 2A PPO 80/80/50 Plus; Ortho, Waiting Period - Maj &amp; Ortho Waived (64612)</v>
      </c>
      <c r="I1858" s="15" t="s">
        <v>43512</v>
      </c>
    </row>
    <row r="1859" spans="1:9" x14ac:dyDescent="0.2">
      <c r="A1859" s="12">
        <v>14044821</v>
      </c>
      <c r="B1859" s="13" t="s">
        <v>40773</v>
      </c>
      <c r="C1859" s="13" t="str">
        <f t="shared" si="58"/>
        <v>NE OAMC 2500 80/50 $30/60 Rx1 (14044821)</v>
      </c>
      <c r="D1859" s="116"/>
      <c r="F1859" s="54">
        <v>64613</v>
      </c>
      <c r="G1859" s="14" t="s">
        <v>1553</v>
      </c>
      <c r="H1859" s="15" t="str">
        <f t="shared" si="59"/>
        <v>AK Vol Option 3A PPO 1000; No Ortho, No waiver, Waiting Period applies (64613)</v>
      </c>
      <c r="I1859" s="15" t="s">
        <v>43512</v>
      </c>
    </row>
    <row r="1860" spans="1:9" x14ac:dyDescent="0.2">
      <c r="A1860" s="12">
        <v>14044822</v>
      </c>
      <c r="B1860" s="13" t="s">
        <v>40778</v>
      </c>
      <c r="C1860" s="13" t="str">
        <f t="shared" si="58"/>
        <v>NE OAMC 3000 80/50 $30/60 Rx1 (14044822)</v>
      </c>
      <c r="D1860" s="116"/>
      <c r="F1860" s="54">
        <v>64614</v>
      </c>
      <c r="G1860" s="14" t="s">
        <v>3739</v>
      </c>
      <c r="H1860" s="15" t="str">
        <f t="shared" si="59"/>
        <v>AK Vol Option 3A PPO 1000; No Ortho, Waiting Period - Major Waived (64614)</v>
      </c>
      <c r="I1860" s="15" t="s">
        <v>43512</v>
      </c>
    </row>
    <row r="1861" spans="1:9" x14ac:dyDescent="0.2">
      <c r="A1861" s="12">
        <v>14044823</v>
      </c>
      <c r="B1861" s="13" t="s">
        <v>40779</v>
      </c>
      <c r="C1861" s="13" t="str">
        <f t="shared" si="58"/>
        <v>NE OAMC 5000 80/50 $30/60 Rx2 (14044823)</v>
      </c>
      <c r="D1861" s="116"/>
      <c r="F1861" s="54">
        <v>64615</v>
      </c>
      <c r="G1861" s="14" t="s">
        <v>1217</v>
      </c>
      <c r="H1861" s="15" t="str">
        <f t="shared" si="59"/>
        <v>AK Vol Option 3A PPO 1000; Ortho, No waiver, Waiting Period applies (64615)</v>
      </c>
      <c r="I1861" s="15" t="s">
        <v>43512</v>
      </c>
    </row>
    <row r="1862" spans="1:9" x14ac:dyDescent="0.2">
      <c r="A1862" s="12">
        <v>14044824</v>
      </c>
      <c r="B1862" s="13" t="s">
        <v>40774</v>
      </c>
      <c r="C1862" s="13" t="str">
        <f t="shared" si="58"/>
        <v>NE OAMC 2000 80/50 $25/50 Rx1 (14044824)</v>
      </c>
      <c r="D1862" s="116"/>
      <c r="F1862" s="54">
        <v>64616</v>
      </c>
      <c r="G1862" s="14" t="s">
        <v>1554</v>
      </c>
      <c r="H1862" s="15" t="str">
        <f t="shared" si="59"/>
        <v>AK Vol Option 3A PPO 1000; Ortho, Waiting Per waived Maj/Applies to Ortho (64616)</v>
      </c>
      <c r="I1862" s="15" t="s">
        <v>43512</v>
      </c>
    </row>
    <row r="1863" spans="1:9" x14ac:dyDescent="0.2">
      <c r="A1863" s="12">
        <v>14044825</v>
      </c>
      <c r="B1863" s="13" t="s">
        <v>40775</v>
      </c>
      <c r="C1863" s="13" t="str">
        <f t="shared" si="58"/>
        <v>NE OAMC 2000 70/50 $30/60 Rx2 (14044825)</v>
      </c>
      <c r="D1863" s="116"/>
      <c r="F1863" s="54">
        <v>64617</v>
      </c>
      <c r="G1863" s="14" t="s">
        <v>1218</v>
      </c>
      <c r="H1863" s="15" t="str">
        <f t="shared" si="59"/>
        <v>AK Vol Option 3A PPO 1000; Ortho, Waiting Period - Maj &amp; Ortho Waived (64617)</v>
      </c>
      <c r="I1863" s="15" t="s">
        <v>43512</v>
      </c>
    </row>
    <row r="1864" spans="1:9" x14ac:dyDescent="0.2">
      <c r="A1864" s="12">
        <v>14044826</v>
      </c>
      <c r="B1864" s="13" t="s">
        <v>40776</v>
      </c>
      <c r="C1864" s="13" t="str">
        <f t="shared" si="58"/>
        <v>NE OAMC 2500 70/50 $30/60 Rx2 (14044826)</v>
      </c>
      <c r="D1864" s="116"/>
      <c r="F1864" s="54">
        <v>64618</v>
      </c>
      <c r="G1864" s="14" t="s">
        <v>3741</v>
      </c>
      <c r="H1864" s="15" t="str">
        <f t="shared" si="59"/>
        <v>AK Vol Option 4A PPO 1000 Plus; No Ortho, No waiver, Waiting Period applies (64618)</v>
      </c>
      <c r="I1864" s="15" t="s">
        <v>43512</v>
      </c>
    </row>
    <row r="1865" spans="1:9" x14ac:dyDescent="0.2">
      <c r="A1865" s="12">
        <v>14044827</v>
      </c>
      <c r="B1865" s="13" t="s">
        <v>40777</v>
      </c>
      <c r="C1865" s="13" t="str">
        <f t="shared" si="58"/>
        <v>NE OAMC 3500 70/50 $30/60 Rx2 (14044827)</v>
      </c>
      <c r="D1865" s="116"/>
      <c r="F1865" s="54">
        <v>64619</v>
      </c>
      <c r="G1865" s="14" t="s">
        <v>2077</v>
      </c>
      <c r="H1865" s="15" t="str">
        <f t="shared" si="59"/>
        <v>AK Vol Option 4A PPO 1000 Plus; No Ortho, Waiting Period - Major Waived (64619)</v>
      </c>
      <c r="I1865" s="15" t="s">
        <v>43512</v>
      </c>
    </row>
    <row r="1866" spans="1:9" x14ac:dyDescent="0.2">
      <c r="A1866" s="12">
        <v>14044828</v>
      </c>
      <c r="B1866" s="13" t="s">
        <v>43152</v>
      </c>
      <c r="C1866" s="13" t="str">
        <f t="shared" si="58"/>
        <v>NE OAMC 4500 70/50 $30/60 Rx2 (14044828)</v>
      </c>
      <c r="D1866" s="116"/>
      <c r="F1866" s="54">
        <v>64620</v>
      </c>
      <c r="G1866" s="14" t="s">
        <v>3743</v>
      </c>
      <c r="H1866" s="15" t="str">
        <f t="shared" si="59"/>
        <v>AK Vol Option 4A PPO 1000 Plus; Ortho, No waiver, Waiting Period applies (64620)</v>
      </c>
      <c r="I1866" s="15" t="s">
        <v>43512</v>
      </c>
    </row>
    <row r="1867" spans="1:9" x14ac:dyDescent="0.2">
      <c r="A1867" s="12">
        <v>14044829</v>
      </c>
      <c r="B1867" s="13" t="s">
        <v>40790</v>
      </c>
      <c r="C1867" s="13" t="str">
        <f t="shared" si="58"/>
        <v>NE OAMC 2000 70/50 $40/80 Rx2 (14044829)</v>
      </c>
      <c r="D1867" s="116"/>
      <c r="F1867" s="54">
        <v>64621</v>
      </c>
      <c r="G1867" s="14" t="s">
        <v>1555</v>
      </c>
      <c r="H1867" s="15" t="str">
        <f t="shared" si="59"/>
        <v>AK Vol Option 4A PPO 1000 Plus; Ortho, Waiting Per waived Maj/Applies to Ortho (64621)</v>
      </c>
      <c r="I1867" s="15" t="s">
        <v>43512</v>
      </c>
    </row>
    <row r="1868" spans="1:9" x14ac:dyDescent="0.2">
      <c r="A1868" s="12">
        <v>14044830</v>
      </c>
      <c r="B1868" s="13" t="s">
        <v>43153</v>
      </c>
      <c r="C1868" s="13" t="str">
        <f t="shared" si="58"/>
        <v>NE OAMC 2500 70/50 $40/80 Rx2 (14044830)</v>
      </c>
      <c r="D1868" s="116"/>
      <c r="F1868" s="54">
        <v>64622</v>
      </c>
      <c r="G1868" s="14" t="s">
        <v>1219</v>
      </c>
      <c r="H1868" s="15" t="str">
        <f t="shared" si="59"/>
        <v>AK Vol Option 4A PPO 1000 Plus; Ortho, Waiting Period - Maj &amp; Ortho Waived (64622)</v>
      </c>
      <c r="I1868" s="15" t="s">
        <v>43512</v>
      </c>
    </row>
    <row r="1869" spans="1:9" x14ac:dyDescent="0.2">
      <c r="A1869" s="12">
        <v>14044831</v>
      </c>
      <c r="B1869" s="13" t="s">
        <v>40781</v>
      </c>
      <c r="C1869" s="13" t="str">
        <f t="shared" si="58"/>
        <v>NE OAMC 3000 70/50 $40/80 Rx2 (14044831)</v>
      </c>
      <c r="D1869" s="116"/>
      <c r="F1869" s="54">
        <v>64623</v>
      </c>
      <c r="G1869" s="14" t="s">
        <v>3745</v>
      </c>
      <c r="H1869" s="15" t="str">
        <f t="shared" si="59"/>
        <v>AK Vol Option 5A PPO 1500; No Ortho, No waiver, Waiting Period applies (64623)</v>
      </c>
      <c r="I1869" s="15" t="s">
        <v>43512</v>
      </c>
    </row>
    <row r="1870" spans="1:9" x14ac:dyDescent="0.2">
      <c r="A1870" s="12">
        <v>14044832</v>
      </c>
      <c r="B1870" s="13" t="s">
        <v>43154</v>
      </c>
      <c r="C1870" s="13" t="str">
        <f t="shared" si="58"/>
        <v>NE OAMC 2500 90/50 $25/50 Rx1 (14044832)</v>
      </c>
      <c r="D1870" s="116"/>
      <c r="F1870" s="54">
        <v>64624</v>
      </c>
      <c r="G1870" s="14" t="s">
        <v>1220</v>
      </c>
      <c r="H1870" s="15" t="str">
        <f t="shared" si="59"/>
        <v>AK Vol Option 5A PPO 1500; No Ortho, Waiting Period - Major Waived (64624)</v>
      </c>
      <c r="I1870" s="15" t="s">
        <v>43512</v>
      </c>
    </row>
    <row r="1871" spans="1:9" x14ac:dyDescent="0.2">
      <c r="A1871" s="12">
        <v>14044833</v>
      </c>
      <c r="B1871" s="13" t="s">
        <v>43155</v>
      </c>
      <c r="C1871" s="13" t="str">
        <f t="shared" si="58"/>
        <v>NE OAMC 3000 90/50 $25/50 Rx1 (14044833)</v>
      </c>
      <c r="D1871" s="116"/>
      <c r="F1871" s="54">
        <v>64625</v>
      </c>
      <c r="G1871" s="14" t="s">
        <v>1556</v>
      </c>
      <c r="H1871" s="15" t="str">
        <f t="shared" si="59"/>
        <v>AK Vol Option 5A PPO 1500; Ortho, No waiver, Waiting Period applies (64625)</v>
      </c>
      <c r="I1871" s="15" t="s">
        <v>43512</v>
      </c>
    </row>
    <row r="1872" spans="1:9" x14ac:dyDescent="0.2">
      <c r="A1872" s="12">
        <v>14044834</v>
      </c>
      <c r="B1872" s="13" t="s">
        <v>43156</v>
      </c>
      <c r="C1872" s="13" t="str">
        <f t="shared" si="58"/>
        <v>NE OAMC 2750 50/50 $25/75 Rx2 (14044834)</v>
      </c>
      <c r="D1872" s="116"/>
      <c r="F1872" s="54">
        <v>64626</v>
      </c>
      <c r="G1872" s="14" t="s">
        <v>1557</v>
      </c>
      <c r="H1872" s="15" t="str">
        <f t="shared" si="59"/>
        <v>AK Vol Option 5A PPO 1500; Ortho, Waiting Per waived Maj/Applies to Ortho (64626)</v>
      </c>
      <c r="I1872" s="15" t="s">
        <v>43512</v>
      </c>
    </row>
    <row r="1873" spans="1:9" x14ac:dyDescent="0.2">
      <c r="A1873" s="12">
        <v>14044835</v>
      </c>
      <c r="B1873" s="13" t="s">
        <v>40797</v>
      </c>
      <c r="C1873" s="13" t="str">
        <f t="shared" si="58"/>
        <v>NE OAMC 3500 80/50 DedCoin Rx1 (14044835)</v>
      </c>
      <c r="D1873" s="116"/>
      <c r="F1873" s="54">
        <v>64627</v>
      </c>
      <c r="G1873" s="14" t="s">
        <v>2078</v>
      </c>
      <c r="H1873" s="15" t="str">
        <f t="shared" si="59"/>
        <v>AK Vol Option 5A PPO 1500; Ortho, Waiting Period - Maj &amp; Ortho Waived (64627)</v>
      </c>
      <c r="I1873" s="15" t="s">
        <v>43512</v>
      </c>
    </row>
    <row r="1874" spans="1:9" x14ac:dyDescent="0.2">
      <c r="A1874" s="12">
        <v>14044836</v>
      </c>
      <c r="B1874" s="13" t="s">
        <v>43157</v>
      </c>
      <c r="C1874" s="13" t="str">
        <f t="shared" si="58"/>
        <v>NE OAMC 3500 50/50 $40/80 Rx2 (14044836)</v>
      </c>
      <c r="D1874" s="116"/>
      <c r="F1874" s="54">
        <v>64628</v>
      </c>
      <c r="G1874" s="14" t="s">
        <v>2079</v>
      </c>
      <c r="H1874" s="15" t="str">
        <f t="shared" si="59"/>
        <v>AK Vol Option 6A PPO 1500 Plus; No Ortho, No waiver, Waiting Period applies (64628)</v>
      </c>
      <c r="I1874" s="15" t="s">
        <v>43512</v>
      </c>
    </row>
    <row r="1875" spans="1:9" x14ac:dyDescent="0.2">
      <c r="A1875" s="12">
        <v>14044837</v>
      </c>
      <c r="B1875" s="13" t="s">
        <v>43158</v>
      </c>
      <c r="C1875" s="13" t="str">
        <f t="shared" si="58"/>
        <v>NE OAMC 5000 50/50 $40/80 Rx2 (14044837)</v>
      </c>
      <c r="D1875" s="116"/>
      <c r="F1875" s="54">
        <v>64629</v>
      </c>
      <c r="G1875" s="14" t="s">
        <v>1221</v>
      </c>
      <c r="H1875" s="15" t="str">
        <f t="shared" si="59"/>
        <v>AK Vol Option 6A PPO 1500 Plus; No Ortho, Waiting Period - Major Waived (64629)</v>
      </c>
      <c r="I1875" s="15" t="s">
        <v>43512</v>
      </c>
    </row>
    <row r="1876" spans="1:9" x14ac:dyDescent="0.2">
      <c r="A1876" s="12">
        <v>14044838</v>
      </c>
      <c r="B1876" s="13" t="s">
        <v>43159</v>
      </c>
      <c r="C1876" s="13" t="str">
        <f t="shared" si="58"/>
        <v>NE OAMC 6000 50/50 $40/80 Rx2 (14044838)</v>
      </c>
      <c r="D1876" s="116"/>
      <c r="F1876" s="54">
        <v>64630</v>
      </c>
      <c r="G1876" s="14" t="s">
        <v>1558</v>
      </c>
      <c r="H1876" s="15" t="str">
        <f t="shared" si="59"/>
        <v>AK Vol Option 6A PPO 1500 Plus; Ortho, No waiver, Waiting Period applies (64630)</v>
      </c>
      <c r="I1876" s="15" t="s">
        <v>43512</v>
      </c>
    </row>
    <row r="1877" spans="1:9" x14ac:dyDescent="0.2">
      <c r="A1877" s="12">
        <v>14044839</v>
      </c>
      <c r="B1877" s="13" t="s">
        <v>43160</v>
      </c>
      <c r="C1877" s="13" t="str">
        <f t="shared" si="58"/>
        <v>NE OAMC 5000 80/50 $25/75 Rx1 (14044839)</v>
      </c>
      <c r="D1877" s="116"/>
      <c r="F1877" s="54">
        <v>64631</v>
      </c>
      <c r="G1877" s="14" t="s">
        <v>2080</v>
      </c>
      <c r="H1877" s="15" t="str">
        <f t="shared" si="59"/>
        <v>AK Vol Option 6A PPO 1500 Plus; Ortho, Waiting Per waived Maj/Applies to Ortho (64631)</v>
      </c>
      <c r="I1877" s="15" t="s">
        <v>43512</v>
      </c>
    </row>
    <row r="1878" spans="1:9" x14ac:dyDescent="0.2">
      <c r="A1878" s="12">
        <v>14044840</v>
      </c>
      <c r="B1878" s="13" t="s">
        <v>43161</v>
      </c>
      <c r="C1878" s="13" t="str">
        <f t="shared" si="58"/>
        <v>NE OAMC 6000 80/50 $40/80 Rx1 (14044840)</v>
      </c>
      <c r="D1878" s="116"/>
      <c r="F1878" s="54">
        <v>64632</v>
      </c>
      <c r="G1878" s="14" t="s">
        <v>1222</v>
      </c>
      <c r="H1878" s="15" t="str">
        <f t="shared" si="59"/>
        <v>AK Vol Option 6A PPO 1500 Plus; Ortho, Waiting Period - Maj &amp; Ortho Waived (64632)</v>
      </c>
      <c r="I1878" s="15" t="s">
        <v>43512</v>
      </c>
    </row>
    <row r="1879" spans="1:9" x14ac:dyDescent="0.2">
      <c r="A1879" s="12">
        <v>14044841</v>
      </c>
      <c r="B1879" s="13" t="s">
        <v>43162</v>
      </c>
      <c r="C1879" s="13" t="str">
        <f t="shared" si="58"/>
        <v>NE OAMC 6500 50/50 $45/90 Rx2 (14044841)</v>
      </c>
      <c r="D1879" s="116"/>
      <c r="F1879" s="54">
        <v>64633</v>
      </c>
      <c r="G1879" s="14" t="s">
        <v>1559</v>
      </c>
      <c r="H1879" s="15" t="str">
        <f t="shared" si="59"/>
        <v>AK Vol Option 7A PPO 2000; No Ortho, No waiver, Waiting Period applies (64633)</v>
      </c>
      <c r="I1879" s="15" t="s">
        <v>43512</v>
      </c>
    </row>
    <row r="1880" spans="1:9" x14ac:dyDescent="0.2">
      <c r="A1880" s="12">
        <v>14044842</v>
      </c>
      <c r="B1880" s="13" t="s">
        <v>43163</v>
      </c>
      <c r="C1880" s="13" t="str">
        <f t="shared" si="58"/>
        <v>NE OAMC 7500 50/50 $45/90 Rx2 (14044842)</v>
      </c>
      <c r="D1880" s="116"/>
      <c r="F1880" s="54">
        <v>64634</v>
      </c>
      <c r="G1880" s="14" t="s">
        <v>2081</v>
      </c>
      <c r="H1880" s="15" t="str">
        <f t="shared" si="59"/>
        <v>AK Vol Option 7A PPO 2000; No Ortho, Waiting Period - Major Waived (64634)</v>
      </c>
      <c r="I1880" s="15" t="s">
        <v>43512</v>
      </c>
    </row>
    <row r="1881" spans="1:9" x14ac:dyDescent="0.2">
      <c r="A1881" s="12">
        <v>14044843</v>
      </c>
      <c r="B1881" s="13" t="s">
        <v>40762</v>
      </c>
      <c r="C1881" s="13" t="str">
        <f t="shared" si="58"/>
        <v>NE OAMC 2500 80/50 $30/60 HSA T Rx3 (14044843)</v>
      </c>
      <c r="D1881" s="116"/>
      <c r="F1881" s="54">
        <v>64635</v>
      </c>
      <c r="G1881" s="14" t="s">
        <v>1223</v>
      </c>
      <c r="H1881" s="15" t="str">
        <f t="shared" si="59"/>
        <v>AK Vol Option 7A PPO 2000; Ortho, No waiver, Waiting Period applies (64635)</v>
      </c>
      <c r="I1881" s="15" t="s">
        <v>43512</v>
      </c>
    </row>
    <row r="1882" spans="1:9" x14ac:dyDescent="0.2">
      <c r="A1882" s="12">
        <v>14044844</v>
      </c>
      <c r="B1882" s="13" t="s">
        <v>40763</v>
      </c>
      <c r="C1882" s="13" t="str">
        <f t="shared" si="58"/>
        <v>NE OAMC 3000 80/50 $30/60 HSA E Rx3 (14044844)</v>
      </c>
      <c r="D1882" s="116"/>
      <c r="F1882" s="54">
        <v>64636</v>
      </c>
      <c r="G1882" s="14" t="s">
        <v>2120</v>
      </c>
      <c r="H1882" s="15" t="str">
        <f t="shared" si="59"/>
        <v>AK Vol Option 7A PPO 2000; Ortho, Waiting Per waived Maj/Applies to Ortho (64636)</v>
      </c>
      <c r="I1882" s="15" t="s">
        <v>43512</v>
      </c>
    </row>
    <row r="1883" spans="1:9" x14ac:dyDescent="0.2">
      <c r="A1883" s="12">
        <v>14044845</v>
      </c>
      <c r="B1883" s="13" t="s">
        <v>43164</v>
      </c>
      <c r="C1883" s="13" t="str">
        <f t="shared" si="58"/>
        <v>NE OAMC 4000 70/50 $30/60 HSA E Rx3 (14044845)</v>
      </c>
      <c r="D1883" s="116"/>
      <c r="F1883" s="54">
        <v>64637</v>
      </c>
      <c r="G1883" s="14" t="s">
        <v>3747</v>
      </c>
      <c r="H1883" s="15" t="str">
        <f t="shared" si="59"/>
        <v>AK Vol Option 7A PPO 2000; Ortho, Waiting Period - Maj &amp; Ortho Waived (64637)</v>
      </c>
      <c r="I1883" s="15" t="s">
        <v>43512</v>
      </c>
    </row>
    <row r="1884" spans="1:9" x14ac:dyDescent="0.2">
      <c r="A1884" s="12">
        <v>14044846</v>
      </c>
      <c r="B1884" s="13" t="s">
        <v>43165</v>
      </c>
      <c r="C1884" s="13" t="str">
        <f t="shared" si="58"/>
        <v>NE OAMC 5000 70/50 $40/80 HSA E Rx3 (14044846)</v>
      </c>
      <c r="D1884" s="116"/>
      <c r="F1884" s="54">
        <v>64638</v>
      </c>
      <c r="G1884" s="14" t="s">
        <v>2121</v>
      </c>
      <c r="H1884" s="15" t="str">
        <f t="shared" si="59"/>
        <v>AK Vol Option 8A PPO 2000 Plus; No Ortho, No waiver, Waiting Period applies (64638)</v>
      </c>
      <c r="I1884" s="15" t="s">
        <v>43512</v>
      </c>
    </row>
    <row r="1885" spans="1:9" x14ac:dyDescent="0.2">
      <c r="A1885" s="12">
        <v>14044847</v>
      </c>
      <c r="B1885" s="13" t="s">
        <v>43166</v>
      </c>
      <c r="C1885" s="13" t="str">
        <f t="shared" si="58"/>
        <v>NE OAMC 6250 70/50 $40/80 HSA E Rx3 (14044847)</v>
      </c>
      <c r="D1885" s="116"/>
      <c r="F1885" s="54">
        <v>64639</v>
      </c>
      <c r="G1885" s="14" t="s">
        <v>2122</v>
      </c>
      <c r="H1885" s="15" t="str">
        <f t="shared" si="59"/>
        <v>AK Vol Option 8A PPO 2000 Plus; No Ortho, Waiting Period - Major Waived (64639)</v>
      </c>
      <c r="I1885" s="15" t="s">
        <v>43512</v>
      </c>
    </row>
    <row r="1886" spans="1:9" x14ac:dyDescent="0.2">
      <c r="A1886" s="12">
        <v>14044848</v>
      </c>
      <c r="B1886" s="13" t="s">
        <v>40798</v>
      </c>
      <c r="C1886" s="13" t="str">
        <f t="shared" si="58"/>
        <v>NE OAMC 3000 100/50 HSA E Rx3 (14044848)</v>
      </c>
      <c r="D1886" s="116"/>
      <c r="F1886" s="54">
        <v>64640</v>
      </c>
      <c r="G1886" s="14" t="s">
        <v>1224</v>
      </c>
      <c r="H1886" s="15" t="str">
        <f t="shared" si="59"/>
        <v>AK Vol Option 8A PPO 2000 Plus; Ortho, No waiver, Waiting Period applies (64640)</v>
      </c>
      <c r="I1886" s="15" t="s">
        <v>43512</v>
      </c>
    </row>
    <row r="1887" spans="1:9" x14ac:dyDescent="0.2">
      <c r="A1887" s="12">
        <v>14044849</v>
      </c>
      <c r="B1887" s="13" t="s">
        <v>40799</v>
      </c>
      <c r="C1887" s="13" t="str">
        <f t="shared" si="58"/>
        <v>NE OAMC 5000 100/50 HSA E Rx4 (14044849)</v>
      </c>
      <c r="D1887" s="116"/>
      <c r="F1887" s="54">
        <v>64641</v>
      </c>
      <c r="G1887" s="14" t="s">
        <v>3749</v>
      </c>
      <c r="H1887" s="15" t="str">
        <f t="shared" si="59"/>
        <v>AK Vol Option 8A PPO 2000 Plus; Ortho, Waiting Per waived Maj/Applies to Ortho (64641)</v>
      </c>
      <c r="I1887" s="15" t="s">
        <v>43512</v>
      </c>
    </row>
    <row r="1888" spans="1:9" x14ac:dyDescent="0.2">
      <c r="A1888" s="12">
        <v>14044850</v>
      </c>
      <c r="B1888" s="13" t="s">
        <v>40800</v>
      </c>
      <c r="C1888" s="13" t="str">
        <f t="shared" si="58"/>
        <v>NE OAMC 5000 100/50 HSA E Rx3 (14044850)</v>
      </c>
      <c r="D1888" s="116"/>
      <c r="F1888" s="54">
        <v>64642</v>
      </c>
      <c r="G1888" s="14" t="s">
        <v>1225</v>
      </c>
      <c r="H1888" s="15" t="str">
        <f t="shared" si="59"/>
        <v>AK Vol Option 8A PPO 2000 Plus; Ortho, Waiting Period - Maj &amp; Ortho Waived (64642)</v>
      </c>
      <c r="I1888" s="15" t="s">
        <v>43512</v>
      </c>
    </row>
    <row r="1889" spans="1:9" x14ac:dyDescent="0.2">
      <c r="A1889" s="12">
        <v>14044851</v>
      </c>
      <c r="B1889" s="13" t="s">
        <v>40801</v>
      </c>
      <c r="C1889" s="13" t="str">
        <f t="shared" si="58"/>
        <v>NE OAMC 6550 100/50 HSA E Rx3 (14044851)</v>
      </c>
      <c r="D1889" s="116"/>
      <c r="F1889" s="54">
        <v>64643</v>
      </c>
      <c r="G1889" s="14" t="s">
        <v>1560</v>
      </c>
      <c r="H1889" s="15" t="str">
        <f t="shared" si="59"/>
        <v>WI Vol Option 1 FOC; No Ortho; Waiting Period (64643)</v>
      </c>
      <c r="I1889" s="15" t="s">
        <v>43503</v>
      </c>
    </row>
    <row r="1890" spans="1:9" x14ac:dyDescent="0.2">
      <c r="A1890" s="12">
        <v>14044852</v>
      </c>
      <c r="B1890" s="13" t="s">
        <v>43167</v>
      </c>
      <c r="C1890" s="13" t="str">
        <f t="shared" si="58"/>
        <v>NE OAMC 6900 100/50 HSA E Rx4 (14044852)</v>
      </c>
      <c r="D1890" s="116"/>
      <c r="F1890" s="54">
        <v>64644</v>
      </c>
      <c r="G1890" s="14" t="s">
        <v>2123</v>
      </c>
      <c r="H1890" s="15" t="str">
        <f t="shared" si="59"/>
        <v>WI Vol Option 1 FOC; No Ortho; Waiting Period - Major Waived (64644)</v>
      </c>
      <c r="I1890" s="15" t="s">
        <v>43503</v>
      </c>
    </row>
    <row r="1891" spans="1:9" x14ac:dyDescent="0.2">
      <c r="A1891" s="12">
        <v>14044853</v>
      </c>
      <c r="B1891" s="13" t="s">
        <v>43168</v>
      </c>
      <c r="C1891" s="13" t="str">
        <f t="shared" si="58"/>
        <v>NE Indemnity 2500 80% Rx2 (14044853)</v>
      </c>
      <c r="D1891" s="116"/>
      <c r="F1891" s="54">
        <v>64645</v>
      </c>
      <c r="G1891" s="14" t="s">
        <v>2124</v>
      </c>
      <c r="H1891" s="15" t="str">
        <f t="shared" si="59"/>
        <v>WI Vol Option 2 PPO Max; No Ortho; Waiting Period (64645)</v>
      </c>
      <c r="I1891" s="15" t="s">
        <v>43512</v>
      </c>
    </row>
    <row r="1892" spans="1:9" x14ac:dyDescent="0.2">
      <c r="A1892" s="12">
        <v>14044854</v>
      </c>
      <c r="B1892" s="13" t="s">
        <v>43169</v>
      </c>
      <c r="C1892" s="13" t="str">
        <f t="shared" si="58"/>
        <v>NE AWH CHI OAMC 1000 80/50 $30/60 Rx1 (14044854)</v>
      </c>
      <c r="D1892" s="116"/>
      <c r="F1892" s="54">
        <v>64646</v>
      </c>
      <c r="G1892" s="14" t="s">
        <v>3751</v>
      </c>
      <c r="H1892" s="15" t="str">
        <f t="shared" si="59"/>
        <v>WI Vol Option 2 PPO Max; No Ortho; Waiting Period - Major Waived (64646)</v>
      </c>
      <c r="I1892" s="15" t="s">
        <v>43512</v>
      </c>
    </row>
    <row r="1893" spans="1:9" x14ac:dyDescent="0.2">
      <c r="A1893" s="12">
        <v>14044855</v>
      </c>
      <c r="B1893" s="13" t="s">
        <v>43170</v>
      </c>
      <c r="C1893" s="13" t="str">
        <f t="shared" si="58"/>
        <v>NE AWH CHI OAMC 1500 80/50 $30/60 Rx1 (14044855)</v>
      </c>
      <c r="D1893" s="116"/>
      <c r="F1893" s="54">
        <v>64647</v>
      </c>
      <c r="G1893" s="14" t="s">
        <v>1561</v>
      </c>
      <c r="H1893" s="15" t="str">
        <f t="shared" si="59"/>
        <v>WI Vol Option 3 PPO 1500 80th; No Ortho; Waiting Period (64647)</v>
      </c>
      <c r="I1893" s="15" t="s">
        <v>43512</v>
      </c>
    </row>
    <row r="1894" spans="1:9" x14ac:dyDescent="0.2">
      <c r="A1894" s="12">
        <v>14044856</v>
      </c>
      <c r="B1894" s="13" t="s">
        <v>43171</v>
      </c>
      <c r="C1894" s="13" t="str">
        <f t="shared" si="58"/>
        <v>NE AWH CHI OAMC 2000 80/50 $25/50 Rx1 (14044856)</v>
      </c>
      <c r="D1894" s="116"/>
      <c r="F1894" s="54">
        <v>64648</v>
      </c>
      <c r="G1894" s="14" t="s">
        <v>3753</v>
      </c>
      <c r="H1894" s="15" t="str">
        <f t="shared" si="59"/>
        <v>WI Vol Option 3 PPO 1500 80th; No Ortho; Waiting Period - Major Waived (64648)</v>
      </c>
      <c r="I1894" s="15" t="s">
        <v>43512</v>
      </c>
    </row>
    <row r="1895" spans="1:9" x14ac:dyDescent="0.2">
      <c r="A1895" s="12">
        <v>14044857</v>
      </c>
      <c r="B1895" s="13" t="s">
        <v>43172</v>
      </c>
      <c r="C1895" s="13" t="str">
        <f t="shared" si="58"/>
        <v>NE AWH CHI OAMC 2000 80/50 $30/60 Rx1 (14044857)</v>
      </c>
      <c r="D1895" s="116"/>
      <c r="F1895" s="54">
        <v>64649</v>
      </c>
      <c r="G1895" s="14" t="s">
        <v>1562</v>
      </c>
      <c r="H1895" s="15" t="str">
        <f t="shared" si="59"/>
        <v>WI Vol Option 4 PPO 2000 90th; No Ortho; Waiting Period (64649)</v>
      </c>
      <c r="I1895" s="15" t="s">
        <v>43512</v>
      </c>
    </row>
    <row r="1896" spans="1:9" x14ac:dyDescent="0.2">
      <c r="A1896" s="12">
        <v>14044858</v>
      </c>
      <c r="B1896" s="13" t="s">
        <v>43173</v>
      </c>
      <c r="C1896" s="13" t="str">
        <f t="shared" si="58"/>
        <v>NE AWH CHI OAMC 2000 70/50 $30/60 Rx2 (14044858)</v>
      </c>
      <c r="D1896" s="116"/>
      <c r="F1896" s="54">
        <v>64650</v>
      </c>
      <c r="G1896" s="14" t="s">
        <v>1563</v>
      </c>
      <c r="H1896" s="15" t="str">
        <f t="shared" si="59"/>
        <v>WI Vol Option 4 PPO 2000 90th; No Ortho; Waiting Period - Major Waived (64650)</v>
      </c>
      <c r="I1896" s="15" t="s">
        <v>43512</v>
      </c>
    </row>
    <row r="1897" spans="1:9" x14ac:dyDescent="0.2">
      <c r="A1897" s="12">
        <v>14044859</v>
      </c>
      <c r="B1897" s="13" t="s">
        <v>43174</v>
      </c>
      <c r="C1897" s="13" t="str">
        <f t="shared" si="58"/>
        <v>NE AWH CHI OAMC 2000 70/50 $40/80 Rx2 (14044859)</v>
      </c>
      <c r="D1897" s="116"/>
      <c r="F1897" s="54">
        <v>64651</v>
      </c>
      <c r="G1897" s="14" t="s">
        <v>2125</v>
      </c>
      <c r="H1897" s="15" t="str">
        <f t="shared" si="59"/>
        <v>WI Vol Opt 1A FOC PPO Max; No Ortho, No waiver, Waiting Period applies (64651)</v>
      </c>
      <c r="I1897" s="15" t="s">
        <v>43503</v>
      </c>
    </row>
    <row r="1898" spans="1:9" x14ac:dyDescent="0.2">
      <c r="A1898" s="12">
        <v>14044860</v>
      </c>
      <c r="B1898" s="13" t="s">
        <v>43175</v>
      </c>
      <c r="C1898" s="13" t="str">
        <f t="shared" si="58"/>
        <v>NE AWH CHI OAMC 2500 90/50 $25/50 Rx1 (14044860)</v>
      </c>
      <c r="D1898" s="116"/>
      <c r="F1898" s="54">
        <v>64652</v>
      </c>
      <c r="G1898" s="14" t="s">
        <v>3755</v>
      </c>
      <c r="H1898" s="15" t="str">
        <f t="shared" si="59"/>
        <v>WI Vol Opt 1A FOC PPO Max; No Ortho, Waiting Period - Major Waived (64652)</v>
      </c>
      <c r="I1898" s="15" t="s">
        <v>43503</v>
      </c>
    </row>
    <row r="1899" spans="1:9" x14ac:dyDescent="0.2">
      <c r="A1899" s="12">
        <v>14044861</v>
      </c>
      <c r="B1899" s="13" t="s">
        <v>43176</v>
      </c>
      <c r="C1899" s="13" t="str">
        <f t="shared" si="58"/>
        <v>NE AWH CHI OAMC 2500 80/50 $30/60 Rx1 (14044861)</v>
      </c>
      <c r="D1899" s="116"/>
      <c r="F1899" s="54">
        <v>64653</v>
      </c>
      <c r="G1899" s="14" t="s">
        <v>3757</v>
      </c>
      <c r="H1899" s="15" t="str">
        <f t="shared" si="59"/>
        <v>WI Vol Opt 1A FOC PPO Max; Ortho, No waiver, Waiting Period applies (64653)</v>
      </c>
      <c r="I1899" s="15" t="s">
        <v>43503</v>
      </c>
    </row>
    <row r="1900" spans="1:9" x14ac:dyDescent="0.2">
      <c r="A1900" s="12">
        <v>14044862</v>
      </c>
      <c r="B1900" s="13" t="s">
        <v>43177</v>
      </c>
      <c r="C1900" s="13" t="str">
        <f t="shared" si="58"/>
        <v>NE AWH CHI OAMC 2500 70/50 $30/60 Rx2 (14044862)</v>
      </c>
      <c r="D1900" s="116"/>
      <c r="F1900" s="54">
        <v>64654</v>
      </c>
      <c r="G1900" s="14" t="s">
        <v>1226</v>
      </c>
      <c r="H1900" s="15" t="str">
        <f t="shared" si="59"/>
        <v>WI Vol Opt 1A FOC PPO Max; Ortho, Waiting Per waived Maj/Applies to Ortho (64654)</v>
      </c>
      <c r="I1900" s="15" t="s">
        <v>43503</v>
      </c>
    </row>
    <row r="1901" spans="1:9" x14ac:dyDescent="0.2">
      <c r="A1901" s="12">
        <v>14044863</v>
      </c>
      <c r="B1901" s="13" t="s">
        <v>43178</v>
      </c>
      <c r="C1901" s="13" t="str">
        <f t="shared" si="58"/>
        <v>NE AWH CHI OAMC 2500 70/50 $40/80 Rx2 (14044863)</v>
      </c>
      <c r="D1901" s="116"/>
      <c r="F1901" s="54">
        <v>64655</v>
      </c>
      <c r="G1901" s="14" t="s">
        <v>1227</v>
      </c>
      <c r="H1901" s="15" t="str">
        <f t="shared" si="59"/>
        <v>WI Vol Opt 1A FOC PPO Max; Ortho, Waiting Period - Maj/Ortho Waived (64655)</v>
      </c>
      <c r="I1901" s="15" t="s">
        <v>43503</v>
      </c>
    </row>
    <row r="1902" spans="1:9" x14ac:dyDescent="0.2">
      <c r="A1902" s="12">
        <v>14044864</v>
      </c>
      <c r="B1902" s="13" t="s">
        <v>43179</v>
      </c>
      <c r="C1902" s="13" t="str">
        <f t="shared" si="58"/>
        <v>NE AWH CHI OAMC 2750 50/50 $25/75 Rx2 (14044864)</v>
      </c>
      <c r="D1902" s="116"/>
      <c r="F1902" s="54">
        <v>64656</v>
      </c>
      <c r="G1902" s="14" t="s">
        <v>3759</v>
      </c>
      <c r="H1902" s="15" t="str">
        <f t="shared" si="59"/>
        <v>WI Vol Option 2A FOC PPO 1000 80th; No Ortho, No waiver, Waiting Period applies (64656)</v>
      </c>
      <c r="I1902" s="15" t="s">
        <v>43503</v>
      </c>
    </row>
    <row r="1903" spans="1:9" x14ac:dyDescent="0.2">
      <c r="A1903" s="12">
        <v>14044865</v>
      </c>
      <c r="B1903" s="13" t="s">
        <v>43180</v>
      </c>
      <c r="C1903" s="13" t="str">
        <f t="shared" si="58"/>
        <v>NE AWH CHI OAMC 3000 90/50 $25/50 Rx1 (14044865)</v>
      </c>
      <c r="D1903" s="116"/>
      <c r="F1903" s="54">
        <v>64657</v>
      </c>
      <c r="G1903" s="14" t="s">
        <v>1564</v>
      </c>
      <c r="H1903" s="15" t="str">
        <f t="shared" si="59"/>
        <v>WI Vol Option 2A FOC PPO 1000 80th; No Ortho, Waiting Period - Major Waived (64657)</v>
      </c>
      <c r="I1903" s="15" t="s">
        <v>43503</v>
      </c>
    </row>
    <row r="1904" spans="1:9" x14ac:dyDescent="0.2">
      <c r="A1904" s="12">
        <v>14044866</v>
      </c>
      <c r="B1904" s="13" t="s">
        <v>43181</v>
      </c>
      <c r="C1904" s="13" t="str">
        <f t="shared" si="58"/>
        <v>NE AWH CHI OAMC 3000 80/50 $30/60 Rx1 (14044866)</v>
      </c>
      <c r="D1904" s="116"/>
      <c r="F1904" s="54">
        <v>64658</v>
      </c>
      <c r="G1904" s="14" t="s">
        <v>1565</v>
      </c>
      <c r="H1904" s="15" t="str">
        <f t="shared" si="59"/>
        <v>WI Vol Option 2A FOC PPO 1000 80th; Ortho, No waiver, Waiting Period applies (64658)</v>
      </c>
      <c r="I1904" s="15" t="s">
        <v>43503</v>
      </c>
    </row>
    <row r="1905" spans="1:9" x14ac:dyDescent="0.2">
      <c r="A1905" s="12">
        <v>14044867</v>
      </c>
      <c r="B1905" s="13" t="s">
        <v>43182</v>
      </c>
      <c r="C1905" s="13" t="str">
        <f t="shared" si="58"/>
        <v>NE AWH CHI OAMC 3000 70/50 $40/80 Rx2 (14044867)</v>
      </c>
      <c r="D1905" s="116"/>
      <c r="F1905" s="54">
        <v>64659</v>
      </c>
      <c r="G1905" s="14" t="s">
        <v>3761</v>
      </c>
      <c r="H1905" s="15" t="str">
        <f t="shared" si="59"/>
        <v>WI Vol Option 2A FOC PPO 1000 80th; Ortho, Waiting Per waived Maj/Applies to Ortho (64659)</v>
      </c>
      <c r="I1905" s="15" t="s">
        <v>43503</v>
      </c>
    </row>
    <row r="1906" spans="1:9" x14ac:dyDescent="0.2">
      <c r="A1906" s="12">
        <v>14044868</v>
      </c>
      <c r="B1906" s="13" t="s">
        <v>43183</v>
      </c>
      <c r="C1906" s="13" t="str">
        <f t="shared" si="58"/>
        <v>NE AWH CHI OAMC 3500 80/50 DedCoin Rx1 (14044868)</v>
      </c>
      <c r="D1906" s="116"/>
      <c r="F1906" s="54">
        <v>64660</v>
      </c>
      <c r="G1906" s="14" t="s">
        <v>1566</v>
      </c>
      <c r="H1906" s="15" t="str">
        <f t="shared" si="59"/>
        <v>WI Vol Option 2A FOC PPO 1000 80th; Ortho, Waiting Period - Maj/Ortho Waived (64660)</v>
      </c>
      <c r="I1906" s="15" t="s">
        <v>43503</v>
      </c>
    </row>
    <row r="1907" spans="1:9" x14ac:dyDescent="0.2">
      <c r="A1907" s="12">
        <v>14044869</v>
      </c>
      <c r="B1907" s="13" t="s">
        <v>43184</v>
      </c>
      <c r="C1907" s="13" t="str">
        <f t="shared" si="58"/>
        <v>NE AWH CHI OAMC 3500 70/50 $30/60 Rx2 (14044869)</v>
      </c>
      <c r="D1907" s="116"/>
      <c r="F1907" s="54">
        <v>64661</v>
      </c>
      <c r="G1907" s="14" t="s">
        <v>1567</v>
      </c>
      <c r="H1907" s="15" t="str">
        <f t="shared" si="59"/>
        <v>WI Vol Option 3A FOC PPO 1500 80th; No Ortho, No waiver, Waiting Period applies (64661)</v>
      </c>
      <c r="I1907" s="15" t="s">
        <v>43503</v>
      </c>
    </row>
    <row r="1908" spans="1:9" x14ac:dyDescent="0.2">
      <c r="A1908" s="12">
        <v>14044870</v>
      </c>
      <c r="B1908" s="13" t="s">
        <v>43185</v>
      </c>
      <c r="C1908" s="13" t="str">
        <f t="shared" si="58"/>
        <v>NE AWH CHI OAMC 3500 50/50 $40/80 Rx2 (14044870)</v>
      </c>
      <c r="D1908" s="116"/>
      <c r="F1908" s="54">
        <v>64662</v>
      </c>
      <c r="G1908" s="14" t="s">
        <v>2126</v>
      </c>
      <c r="H1908" s="15" t="str">
        <f t="shared" si="59"/>
        <v>WI Vol Option 3A FOC PPO 1500 80th; No Ortho, Waiting Period - Major Waived (64662)</v>
      </c>
      <c r="I1908" s="15" t="s">
        <v>43503</v>
      </c>
    </row>
    <row r="1909" spans="1:9" x14ac:dyDescent="0.2">
      <c r="A1909" s="12">
        <v>14044871</v>
      </c>
      <c r="B1909" s="13" t="s">
        <v>43186</v>
      </c>
      <c r="C1909" s="13" t="str">
        <f t="shared" si="58"/>
        <v>NE AWH CHI OAMC 4500 70/50 $30/60 Rx2 (14044871)</v>
      </c>
      <c r="D1909" s="116"/>
      <c r="F1909" s="54">
        <v>64663</v>
      </c>
      <c r="G1909" s="14" t="s">
        <v>3763</v>
      </c>
      <c r="H1909" s="15" t="str">
        <f t="shared" si="59"/>
        <v>WI Vol Option 3A FOC PPO 1500 80th; Ortho, No waiver, Waiting Period applies (64663)</v>
      </c>
      <c r="I1909" s="15" t="s">
        <v>43503</v>
      </c>
    </row>
    <row r="1910" spans="1:9" x14ac:dyDescent="0.2">
      <c r="A1910" s="12">
        <v>14044872</v>
      </c>
      <c r="B1910" s="13" t="s">
        <v>43187</v>
      </c>
      <c r="C1910" s="13" t="str">
        <f t="shared" si="58"/>
        <v>NE AWH CHI OAMC 5000 80/50 $25/75 Rx1 (14044872)</v>
      </c>
      <c r="D1910" s="116"/>
      <c r="F1910" s="54">
        <v>64664</v>
      </c>
      <c r="G1910" s="14" t="s">
        <v>2127</v>
      </c>
      <c r="H1910" s="15" t="str">
        <f t="shared" si="59"/>
        <v>WI Vol Option 3A FOC PPO 1500 80th; Ortho, Waiting Per waived Maj/Applies to Ortho (64664)</v>
      </c>
      <c r="I1910" s="15" t="s">
        <v>43503</v>
      </c>
    </row>
    <row r="1911" spans="1:9" x14ac:dyDescent="0.2">
      <c r="A1911" s="12">
        <v>14044873</v>
      </c>
      <c r="B1911" s="13" t="s">
        <v>43188</v>
      </c>
      <c r="C1911" s="13" t="str">
        <f t="shared" si="58"/>
        <v>NE AWH CHI OAMC 5000 80/50 $30/60 Rx2 (14044873)</v>
      </c>
      <c r="D1911" s="116"/>
      <c r="F1911" s="54">
        <v>64665</v>
      </c>
      <c r="G1911" s="14" t="s">
        <v>2128</v>
      </c>
      <c r="H1911" s="15" t="str">
        <f t="shared" si="59"/>
        <v>WI Vol Option 3A FOC PPO 1500 80th; Ortho, Waiting Period - Maj/Ortho Waived (64665)</v>
      </c>
      <c r="I1911" s="15" t="s">
        <v>43503</v>
      </c>
    </row>
    <row r="1912" spans="1:9" x14ac:dyDescent="0.2">
      <c r="A1912" s="12">
        <v>14044874</v>
      </c>
      <c r="B1912" s="13" t="s">
        <v>43189</v>
      </c>
      <c r="C1912" s="13" t="str">
        <f t="shared" si="58"/>
        <v>NE AWH CHI OAMC 5000 50/50 $40/80 Rx2 (14044874)</v>
      </c>
      <c r="D1912" s="116"/>
      <c r="F1912" s="54">
        <v>64666</v>
      </c>
      <c r="G1912" s="14" t="s">
        <v>3765</v>
      </c>
      <c r="H1912" s="15" t="str">
        <f t="shared" si="59"/>
        <v>WI Vol Option 4A PPO Max 1000; No Ortho, No waiver, Waiting Period applies (64666)</v>
      </c>
      <c r="I1912" s="15" t="s">
        <v>43512</v>
      </c>
    </row>
    <row r="1913" spans="1:9" x14ac:dyDescent="0.2">
      <c r="A1913" s="12">
        <v>14044875</v>
      </c>
      <c r="B1913" s="13" t="s">
        <v>43190</v>
      </c>
      <c r="C1913" s="13" t="str">
        <f t="shared" si="58"/>
        <v>NE AWH CHI OAMC 6000 80/50 $40/80 Rx1 (14044875)</v>
      </c>
      <c r="D1913" s="116"/>
      <c r="F1913" s="54">
        <v>64667</v>
      </c>
      <c r="G1913" s="14" t="s">
        <v>1228</v>
      </c>
      <c r="H1913" s="15" t="str">
        <f t="shared" si="59"/>
        <v>WI Vol Option 4A PPO Max 1000; No Ortho, Waiting Period - Major Waived (64667)</v>
      </c>
      <c r="I1913" s="15" t="s">
        <v>43512</v>
      </c>
    </row>
    <row r="1914" spans="1:9" x14ac:dyDescent="0.2">
      <c r="A1914" s="12">
        <v>14044876</v>
      </c>
      <c r="B1914" s="13" t="s">
        <v>43191</v>
      </c>
      <c r="C1914" s="13" t="str">
        <f t="shared" si="58"/>
        <v>NE AWH CHI OAMC 6000 50/50 $40/80 Rx2 (14044876)</v>
      </c>
      <c r="D1914" s="116"/>
      <c r="F1914" s="54">
        <v>64668</v>
      </c>
      <c r="G1914" s="14" t="s">
        <v>1229</v>
      </c>
      <c r="H1914" s="15" t="str">
        <f t="shared" si="59"/>
        <v>WI Vol Option 4A PPO Max 1000; Ortho, No waiver, Waiting Period applies (64668)</v>
      </c>
      <c r="I1914" s="15" t="s">
        <v>43512</v>
      </c>
    </row>
    <row r="1915" spans="1:9" x14ac:dyDescent="0.2">
      <c r="A1915" s="12">
        <v>14044877</v>
      </c>
      <c r="B1915" s="13" t="s">
        <v>43192</v>
      </c>
      <c r="C1915" s="13" t="str">
        <f t="shared" si="58"/>
        <v>NE AWH CHI OAMC 6500 50/50 $45/90 Rx2 (14044877)</v>
      </c>
      <c r="D1915" s="116"/>
      <c r="F1915" s="54">
        <v>64669</v>
      </c>
      <c r="G1915" s="14" t="s">
        <v>1230</v>
      </c>
      <c r="H1915" s="15" t="str">
        <f t="shared" si="59"/>
        <v>WI Vol Option 4A PPO Max 1000; Ortho, Waiting Per waived Maj/Applies to Ortho (64669)</v>
      </c>
      <c r="I1915" s="15" t="s">
        <v>43512</v>
      </c>
    </row>
    <row r="1916" spans="1:9" x14ac:dyDescent="0.2">
      <c r="A1916" s="12">
        <v>14044878</v>
      </c>
      <c r="B1916" s="13" t="s">
        <v>43193</v>
      </c>
      <c r="C1916" s="13" t="str">
        <f t="shared" si="58"/>
        <v>NE AWH CHI OAMC 7500 50/50 $45/90 Rx2 (14044878)</v>
      </c>
      <c r="D1916" s="116"/>
      <c r="F1916" s="54">
        <v>64670</v>
      </c>
      <c r="G1916" s="14" t="s">
        <v>1231</v>
      </c>
      <c r="H1916" s="15" t="str">
        <f t="shared" si="59"/>
        <v>WI Vol Option 4A PPO Max 1000; Ortho, Waiting Period - Maj &amp; Ortho Waived (64670)</v>
      </c>
      <c r="I1916" s="15" t="s">
        <v>43512</v>
      </c>
    </row>
    <row r="1917" spans="1:9" x14ac:dyDescent="0.2">
      <c r="A1917" s="12">
        <v>14044879</v>
      </c>
      <c r="B1917" s="13" t="s">
        <v>43194</v>
      </c>
      <c r="C1917" s="13" t="str">
        <f t="shared" si="58"/>
        <v>NE AWH CHI OAMC 2500 80/50 $30/60 HSA T Rx3 (14044879)</v>
      </c>
      <c r="D1917" s="116"/>
      <c r="F1917" s="54">
        <v>64671</v>
      </c>
      <c r="G1917" s="14" t="s">
        <v>2129</v>
      </c>
      <c r="H1917" s="15" t="str">
        <f t="shared" si="59"/>
        <v>WI Vol Option 5A PPO Max 1500; No Ortho, No waiver, Waiting Period applies (64671)</v>
      </c>
      <c r="I1917" s="15" t="s">
        <v>43512</v>
      </c>
    </row>
    <row r="1918" spans="1:9" x14ac:dyDescent="0.2">
      <c r="A1918" s="12">
        <v>14044880</v>
      </c>
      <c r="B1918" s="13" t="s">
        <v>43195</v>
      </c>
      <c r="C1918" s="13" t="str">
        <f t="shared" si="58"/>
        <v>NE AWH CHI OAMC 3000 100/50 HSA E Rx3 (14044880)</v>
      </c>
      <c r="D1918" s="116"/>
      <c r="F1918" s="54">
        <v>64672</v>
      </c>
      <c r="G1918" s="14" t="s">
        <v>2130</v>
      </c>
      <c r="H1918" s="15" t="str">
        <f t="shared" si="59"/>
        <v>WI Vol Option 5A PPO Max 1500; No Ortho, Waiting Period - Major Waived (64672)</v>
      </c>
      <c r="I1918" s="15" t="s">
        <v>43512</v>
      </c>
    </row>
    <row r="1919" spans="1:9" x14ac:dyDescent="0.2">
      <c r="A1919" s="12">
        <v>14044881</v>
      </c>
      <c r="B1919" s="13" t="s">
        <v>43196</v>
      </c>
      <c r="C1919" s="13" t="str">
        <f t="shared" si="58"/>
        <v>NE AWH CHI OAMC 3000 80/50 $30/60 HSA E Rx3 (14044881)</v>
      </c>
      <c r="D1919" s="116"/>
      <c r="F1919" s="54">
        <v>64673</v>
      </c>
      <c r="G1919" s="14" t="s">
        <v>2131</v>
      </c>
      <c r="H1919" s="15" t="str">
        <f t="shared" si="59"/>
        <v>WI Vol Option 5A PPO Max 1500; Ortho, No waiver, Waiting Period applies (64673)</v>
      </c>
      <c r="I1919" s="15" t="s">
        <v>43512</v>
      </c>
    </row>
    <row r="1920" spans="1:9" x14ac:dyDescent="0.2">
      <c r="A1920" s="12">
        <v>14044882</v>
      </c>
      <c r="B1920" s="13" t="s">
        <v>43197</v>
      </c>
      <c r="C1920" s="13" t="str">
        <f t="shared" si="58"/>
        <v>NE AWH CHI OAMC 4000 70/50 $30/60 HSA E Rx3 (14044882)</v>
      </c>
      <c r="D1920" s="116"/>
      <c r="F1920" s="54">
        <v>64674</v>
      </c>
      <c r="G1920" s="14" t="s">
        <v>1232</v>
      </c>
      <c r="H1920" s="15" t="str">
        <f t="shared" si="59"/>
        <v>WI Vol Option 5A PPO Max 1500; Ortho, Waiting Per waived Maj/Applies to Ortho (64674)</v>
      </c>
      <c r="I1920" s="15" t="s">
        <v>43512</v>
      </c>
    </row>
    <row r="1921" spans="1:9" x14ac:dyDescent="0.2">
      <c r="A1921" s="12">
        <v>14044883</v>
      </c>
      <c r="B1921" s="13" t="s">
        <v>43198</v>
      </c>
      <c r="C1921" s="13" t="str">
        <f t="shared" si="58"/>
        <v>NE AWH CHI OAMC 5000 100/50 HSA E Rx4 (14044883)</v>
      </c>
      <c r="D1921" s="116"/>
      <c r="F1921" s="54">
        <v>64675</v>
      </c>
      <c r="G1921" s="14" t="s">
        <v>3767</v>
      </c>
      <c r="H1921" s="15" t="str">
        <f t="shared" si="59"/>
        <v>WI Vol Option 5A PPO Max 1500; Ortho, Waiting Period - Maj &amp; Ortho Waived (64675)</v>
      </c>
      <c r="I1921" s="15" t="s">
        <v>43512</v>
      </c>
    </row>
    <row r="1922" spans="1:9" x14ac:dyDescent="0.2">
      <c r="A1922" s="12">
        <v>14044884</v>
      </c>
      <c r="B1922" s="13" t="s">
        <v>43199</v>
      </c>
      <c r="C1922" s="13" t="str">
        <f t="shared" ref="C1922:C1985" si="60">IF(A1922=0,"",B1922&amp;" ("&amp;A1922&amp;")")</f>
        <v>NE AWH CHI OAMC 5000 100/50 HSA E Rx3 (14044884)</v>
      </c>
      <c r="D1922" s="116"/>
      <c r="F1922" s="54">
        <v>64676</v>
      </c>
      <c r="G1922" s="14" t="s">
        <v>2132</v>
      </c>
      <c r="H1922" s="15" t="str">
        <f t="shared" ref="H1922:H1985" si="61">IF(F1922=0,"",G1922&amp;" ("&amp;F1922&amp;")")</f>
        <v>WI Vol Option 6A PPO 1000 80th; No Ortho, No waiver, Waiting Period applies (64676)</v>
      </c>
      <c r="I1922" s="15" t="s">
        <v>43512</v>
      </c>
    </row>
    <row r="1923" spans="1:9" x14ac:dyDescent="0.2">
      <c r="A1923" s="12">
        <v>14044885</v>
      </c>
      <c r="B1923" s="13" t="s">
        <v>43200</v>
      </c>
      <c r="C1923" s="13" t="str">
        <f t="shared" si="60"/>
        <v>NE AWH CHI OAMC 5000 70/50 $40/80 HSA E Rx3 (14044885)</v>
      </c>
      <c r="D1923" s="116"/>
      <c r="F1923" s="54">
        <v>64677</v>
      </c>
      <c r="G1923" s="14" t="s">
        <v>3769</v>
      </c>
      <c r="H1923" s="15" t="str">
        <f t="shared" si="61"/>
        <v>WI Vol Option 6A PPO 1000 80th; No Ortho, Waiting Period - Major Waived (64677)</v>
      </c>
      <c r="I1923" s="15" t="s">
        <v>43512</v>
      </c>
    </row>
    <row r="1924" spans="1:9" x14ac:dyDescent="0.2">
      <c r="A1924" s="12">
        <v>14044886</v>
      </c>
      <c r="B1924" s="13" t="s">
        <v>43201</v>
      </c>
      <c r="C1924" s="13" t="str">
        <f t="shared" si="60"/>
        <v>NE AWH CHI OAMC 6250 70/50 $40/80 HSA E Rx3 (14044886)</v>
      </c>
      <c r="D1924" s="116"/>
      <c r="F1924" s="54">
        <v>64678</v>
      </c>
      <c r="G1924" s="14" t="s">
        <v>3771</v>
      </c>
      <c r="H1924" s="15" t="str">
        <f t="shared" si="61"/>
        <v>WI Vol Option 6A PPO 1000 80th; Ortho, No waiver, Waiting Period applies (64678)</v>
      </c>
      <c r="I1924" s="15" t="s">
        <v>43512</v>
      </c>
    </row>
    <row r="1925" spans="1:9" x14ac:dyDescent="0.2">
      <c r="A1925" s="12">
        <v>14044887</v>
      </c>
      <c r="B1925" s="13" t="s">
        <v>43202</v>
      </c>
      <c r="C1925" s="13" t="str">
        <f t="shared" si="60"/>
        <v>NE AWH CHI OAMC 6550 100/50 HSA E Rx3 (14044887)</v>
      </c>
      <c r="D1925" s="116"/>
      <c r="F1925" s="54">
        <v>64679</v>
      </c>
      <c r="G1925" s="14" t="s">
        <v>3773</v>
      </c>
      <c r="H1925" s="15" t="str">
        <f t="shared" si="61"/>
        <v>WI Vol Option 6A PPO 1000 80th; Ortho, Waiting Per waived Maj/Applies to Ortho (64679)</v>
      </c>
      <c r="I1925" s="15" t="s">
        <v>43512</v>
      </c>
    </row>
    <row r="1926" spans="1:9" x14ac:dyDescent="0.2">
      <c r="A1926" s="12">
        <v>14044888</v>
      </c>
      <c r="B1926" s="13" t="s">
        <v>43203</v>
      </c>
      <c r="C1926" s="13" t="str">
        <f t="shared" si="60"/>
        <v>NE AWH CHI OAMC 6900 100/50 HSA E Rx4 (14044888)</v>
      </c>
      <c r="D1926" s="116"/>
      <c r="F1926" s="54">
        <v>64680</v>
      </c>
      <c r="G1926" s="14" t="s">
        <v>1233</v>
      </c>
      <c r="H1926" s="15" t="str">
        <f t="shared" si="61"/>
        <v>WI Vol Option 6A PPO 1000 80th; Ortho, Waiting Period - Maj &amp; Ortho Waived (64680)</v>
      </c>
      <c r="I1926" s="15" t="s">
        <v>43512</v>
      </c>
    </row>
    <row r="1927" spans="1:9" x14ac:dyDescent="0.2">
      <c r="A1927" s="12">
        <v>14044889</v>
      </c>
      <c r="B1927" s="13" t="s">
        <v>40807</v>
      </c>
      <c r="C1927" s="13" t="str">
        <f t="shared" si="60"/>
        <v>NE NHN OAMC 1000 80/50 $30/60 Rx1 (14044889)</v>
      </c>
      <c r="D1927" s="116"/>
      <c r="F1927" s="54">
        <v>64681</v>
      </c>
      <c r="G1927" s="14" t="s">
        <v>1568</v>
      </c>
      <c r="H1927" s="15" t="str">
        <f t="shared" si="61"/>
        <v>WI Vol Option 7A PPO 1000 90th; No Ortho, No waiver, Waiting Period applies (64681)</v>
      </c>
      <c r="I1927" s="15" t="s">
        <v>43512</v>
      </c>
    </row>
    <row r="1928" spans="1:9" x14ac:dyDescent="0.2">
      <c r="A1928" s="12">
        <v>14044890</v>
      </c>
      <c r="B1928" s="13" t="s">
        <v>40808</v>
      </c>
      <c r="C1928" s="13" t="str">
        <f t="shared" si="60"/>
        <v>NE NHN OAMC 1500 80/50 $30/60 Rx1 (14044890)</v>
      </c>
      <c r="D1928" s="116"/>
      <c r="F1928" s="54">
        <v>64682</v>
      </c>
      <c r="G1928" s="14" t="s">
        <v>1569</v>
      </c>
      <c r="H1928" s="15" t="str">
        <f t="shared" si="61"/>
        <v>WI Vol Option 7A PPO 1000 90th; No Ortho, Waiting Period - Major Waived (64682)</v>
      </c>
      <c r="I1928" s="15" t="s">
        <v>43512</v>
      </c>
    </row>
    <row r="1929" spans="1:9" x14ac:dyDescent="0.2">
      <c r="A1929" s="12">
        <v>14044891</v>
      </c>
      <c r="B1929" s="13" t="s">
        <v>40811</v>
      </c>
      <c r="C1929" s="13" t="str">
        <f t="shared" si="60"/>
        <v>NE NHN OAMC 2000 80/50 $25/50 Rx1 (14044891)</v>
      </c>
      <c r="D1929" s="116"/>
      <c r="F1929" s="54">
        <v>64684</v>
      </c>
      <c r="G1929" s="14" t="s">
        <v>3775</v>
      </c>
      <c r="H1929" s="15" t="str">
        <f t="shared" si="61"/>
        <v>WI Vol Option 7A PPO 1000 90th; Ortho, No waiver, Waiting Period applies (64684)</v>
      </c>
      <c r="I1929" s="15" t="s">
        <v>43512</v>
      </c>
    </row>
    <row r="1930" spans="1:9" x14ac:dyDescent="0.2">
      <c r="A1930" s="12">
        <v>14044892</v>
      </c>
      <c r="B1930" s="13" t="s">
        <v>40809</v>
      </c>
      <c r="C1930" s="13" t="str">
        <f t="shared" si="60"/>
        <v>NE NHN OAMC 2000 80/50 $30/60 Rx1 (14044892)</v>
      </c>
      <c r="D1930" s="116"/>
      <c r="F1930" s="54">
        <v>64685</v>
      </c>
      <c r="G1930" s="14" t="s">
        <v>1570</v>
      </c>
      <c r="H1930" s="15" t="str">
        <f t="shared" si="61"/>
        <v>WI Vol Option 7A PPO 1000 90th; Ortho, Waiting Per waived Maj/Applies to Ortho (64685)</v>
      </c>
      <c r="I1930" s="15" t="s">
        <v>43512</v>
      </c>
    </row>
    <row r="1931" spans="1:9" x14ac:dyDescent="0.2">
      <c r="A1931" s="12">
        <v>14044893</v>
      </c>
      <c r="B1931" s="13" t="s">
        <v>40812</v>
      </c>
      <c r="C1931" s="13" t="str">
        <f t="shared" si="60"/>
        <v>NE NHN OAMC 2000 70/50 $30/60 Rx2 (14044893)</v>
      </c>
      <c r="D1931" s="116"/>
      <c r="F1931" s="54">
        <v>64686</v>
      </c>
      <c r="G1931" s="14" t="s">
        <v>1571</v>
      </c>
      <c r="H1931" s="15" t="str">
        <f t="shared" si="61"/>
        <v>WI Vol Option 7A PPO 1000 90th; Ortho, Waiting Period - Maj &amp; Ortho Waived (64686)</v>
      </c>
      <c r="I1931" s="15" t="s">
        <v>43512</v>
      </c>
    </row>
    <row r="1932" spans="1:9" x14ac:dyDescent="0.2">
      <c r="A1932" s="12">
        <v>14044894</v>
      </c>
      <c r="B1932" s="13" t="s">
        <v>40827</v>
      </c>
      <c r="C1932" s="13" t="str">
        <f t="shared" si="60"/>
        <v>NE NHN OAMC 2000 70/50 $40/80 Rx2 (14044894)</v>
      </c>
      <c r="D1932" s="116"/>
      <c r="F1932" s="54">
        <v>64687</v>
      </c>
      <c r="G1932" s="14" t="s">
        <v>2133</v>
      </c>
      <c r="H1932" s="15" t="str">
        <f t="shared" si="61"/>
        <v>WI Vol Option 8A PPO 1500 80th; No Ortho, No waiver, Waiting Period applies (64687)</v>
      </c>
      <c r="I1932" s="15" t="s">
        <v>43512</v>
      </c>
    </row>
    <row r="1933" spans="1:9" x14ac:dyDescent="0.2">
      <c r="A1933" s="12">
        <v>14044895</v>
      </c>
      <c r="B1933" s="13" t="s">
        <v>43204</v>
      </c>
      <c r="C1933" s="13" t="str">
        <f t="shared" si="60"/>
        <v>NE NHN OAMC 2500 90/50 $25/50 Rx1 (14044895)</v>
      </c>
      <c r="D1933" s="116"/>
      <c r="F1933" s="54">
        <v>64688</v>
      </c>
      <c r="G1933" s="14" t="s">
        <v>3777</v>
      </c>
      <c r="H1933" s="15" t="str">
        <f t="shared" si="61"/>
        <v>WI Vol Option 8A PPO 1500 80th; No Ortho, Waiting Period - Major Waived (64688)</v>
      </c>
      <c r="I1933" s="15" t="s">
        <v>43512</v>
      </c>
    </row>
    <row r="1934" spans="1:9" x14ac:dyDescent="0.2">
      <c r="A1934" s="12">
        <v>14044896</v>
      </c>
      <c r="B1934" s="13" t="s">
        <v>40810</v>
      </c>
      <c r="C1934" s="13" t="str">
        <f t="shared" si="60"/>
        <v>NE NHN OAMC 2500 80/50 $30/60 Rx1 (14044896)</v>
      </c>
      <c r="D1934" s="116"/>
      <c r="F1934" s="54">
        <v>64689</v>
      </c>
      <c r="G1934" s="14" t="s">
        <v>1572</v>
      </c>
      <c r="H1934" s="15" t="str">
        <f t="shared" si="61"/>
        <v>WI Vol Option 8A PPO 1500 80th; Ortho, No waiver, Waiting Period applies (64689)</v>
      </c>
      <c r="I1934" s="15" t="s">
        <v>43512</v>
      </c>
    </row>
    <row r="1935" spans="1:9" x14ac:dyDescent="0.2">
      <c r="A1935" s="12">
        <v>14044897</v>
      </c>
      <c r="B1935" s="13" t="s">
        <v>40813</v>
      </c>
      <c r="C1935" s="13" t="str">
        <f t="shared" si="60"/>
        <v>NE NHN OAMC 2500 70/50 $30/60 Rx2 (14044897)</v>
      </c>
      <c r="D1935" s="116"/>
      <c r="F1935" s="54">
        <v>64690</v>
      </c>
      <c r="G1935" s="14" t="s">
        <v>1234</v>
      </c>
      <c r="H1935" s="15" t="str">
        <f t="shared" si="61"/>
        <v>WI Vol Option 8A PPO 1500 80th; Ortho, Waiting Per waived Maj/Applies to Ortho (64690)</v>
      </c>
      <c r="I1935" s="15" t="s">
        <v>43512</v>
      </c>
    </row>
    <row r="1936" spans="1:9" x14ac:dyDescent="0.2">
      <c r="A1936" s="12">
        <v>14044898</v>
      </c>
      <c r="B1936" s="13" t="s">
        <v>43205</v>
      </c>
      <c r="C1936" s="13" t="str">
        <f t="shared" si="60"/>
        <v>NE NHN OAMC 2500 70/50 $40/80 Rx2 (14044898)</v>
      </c>
      <c r="D1936" s="116"/>
      <c r="F1936" s="54">
        <v>64691</v>
      </c>
      <c r="G1936" s="14" t="s">
        <v>3779</v>
      </c>
      <c r="H1936" s="15" t="str">
        <f t="shared" si="61"/>
        <v>WI Vol Option 8A PPO 1500 90th; Ortho, Waiting Period - Maj &amp; Ortho Waived (64691)</v>
      </c>
      <c r="I1936" s="15" t="s">
        <v>43512</v>
      </c>
    </row>
    <row r="1937" spans="1:9" x14ac:dyDescent="0.2">
      <c r="A1937" s="12">
        <v>14044899</v>
      </c>
      <c r="B1937" s="13" t="s">
        <v>43206</v>
      </c>
      <c r="C1937" s="13" t="str">
        <f t="shared" si="60"/>
        <v>NE NHN OAMC 2750 50/50 $25/75 Rx2 (14044899)</v>
      </c>
      <c r="D1937" s="116"/>
      <c r="F1937" s="54">
        <v>64692</v>
      </c>
      <c r="G1937" s="14" t="s">
        <v>1235</v>
      </c>
      <c r="H1937" s="15" t="str">
        <f t="shared" si="61"/>
        <v>WI Vol Option 9A PPO 1500 90th; No Ortho, No waiver, Waiting Period applies (64692)</v>
      </c>
      <c r="I1937" s="15" t="s">
        <v>43512</v>
      </c>
    </row>
    <row r="1938" spans="1:9" x14ac:dyDescent="0.2">
      <c r="A1938" s="12">
        <v>14044900</v>
      </c>
      <c r="B1938" s="13" t="s">
        <v>43207</v>
      </c>
      <c r="C1938" s="13" t="str">
        <f t="shared" si="60"/>
        <v>NE NHN OAMC 3000 90/50 $25/50 Rx1 (14044900)</v>
      </c>
      <c r="D1938" s="116"/>
      <c r="F1938" s="54">
        <v>64693</v>
      </c>
      <c r="G1938" s="14" t="s">
        <v>1573</v>
      </c>
      <c r="H1938" s="15" t="str">
        <f t="shared" si="61"/>
        <v>WI Vol Option 9A PPO 1500 90th; No Ortho, Waiting Period - Major Waived (64693)</v>
      </c>
      <c r="I1938" s="15" t="s">
        <v>43512</v>
      </c>
    </row>
    <row r="1939" spans="1:9" x14ac:dyDescent="0.2">
      <c r="A1939" s="12">
        <v>14044901</v>
      </c>
      <c r="B1939" s="13" t="s">
        <v>40815</v>
      </c>
      <c r="C1939" s="13" t="str">
        <f t="shared" si="60"/>
        <v>NE NHN OAMC 3000 80/50 $30/60 Rx1 (14044901)</v>
      </c>
      <c r="D1939" s="116"/>
      <c r="F1939" s="54">
        <v>64694</v>
      </c>
      <c r="G1939" s="14" t="s">
        <v>1236</v>
      </c>
      <c r="H1939" s="15" t="str">
        <f t="shared" si="61"/>
        <v>WI Vol Option 9A PPO 1500 90th; Ortho, No waiver, Waiting Period applies (64694)</v>
      </c>
      <c r="I1939" s="15" t="s">
        <v>43512</v>
      </c>
    </row>
    <row r="1940" spans="1:9" x14ac:dyDescent="0.2">
      <c r="A1940" s="12">
        <v>14044902</v>
      </c>
      <c r="B1940" s="13" t="s">
        <v>40818</v>
      </c>
      <c r="C1940" s="13" t="str">
        <f t="shared" si="60"/>
        <v>NE NHN OAMC 3000 70/50 $40/80 Rx2 (14044902)</v>
      </c>
      <c r="D1940" s="116"/>
      <c r="F1940" s="54">
        <v>64695</v>
      </c>
      <c r="G1940" s="14" t="s">
        <v>2134</v>
      </c>
      <c r="H1940" s="15" t="str">
        <f t="shared" si="61"/>
        <v>WI Vol Option 9A PPO 1500 90th; Ortho, Waiting Per waived Maj/Applies to Ortho (64695)</v>
      </c>
      <c r="I1940" s="15" t="s">
        <v>43512</v>
      </c>
    </row>
    <row r="1941" spans="1:9" x14ac:dyDescent="0.2">
      <c r="A1941" s="12">
        <v>14044903</v>
      </c>
      <c r="B1941" s="13" t="s">
        <v>40828</v>
      </c>
      <c r="C1941" s="13" t="str">
        <f t="shared" si="60"/>
        <v>NE NHN OAMC 3500 80/50 DedCoin Rx1 (14044903)</v>
      </c>
      <c r="D1941" s="116"/>
      <c r="F1941" s="54">
        <v>64696</v>
      </c>
      <c r="G1941" s="14" t="s">
        <v>2135</v>
      </c>
      <c r="H1941" s="15" t="str">
        <f t="shared" si="61"/>
        <v>WI Vol Option 9A PPO 1500 90th; Ortho, Waiting Period - Maj &amp; Ortho Waived (64696)</v>
      </c>
      <c r="I1941" s="15" t="s">
        <v>43512</v>
      </c>
    </row>
    <row r="1942" spans="1:9" x14ac:dyDescent="0.2">
      <c r="A1942" s="12">
        <v>14044904</v>
      </c>
      <c r="B1942" s="13" t="s">
        <v>40814</v>
      </c>
      <c r="C1942" s="13" t="str">
        <f t="shared" si="60"/>
        <v>NE NHN OAMC 3500 70/50 $30/60 Rx2 (14044904)</v>
      </c>
      <c r="D1942" s="116"/>
      <c r="F1942" s="54">
        <v>64697</v>
      </c>
      <c r="G1942" s="14" t="s">
        <v>3781</v>
      </c>
      <c r="H1942" s="15" t="str">
        <f t="shared" si="61"/>
        <v>WI Vol Option 10A PPO 2000 80th; No Ortho, No waiver, Waiting Period applies (64697)</v>
      </c>
      <c r="I1942" s="15" t="s">
        <v>43512</v>
      </c>
    </row>
    <row r="1943" spans="1:9" x14ac:dyDescent="0.2">
      <c r="A1943" s="12">
        <v>14044905</v>
      </c>
      <c r="B1943" s="13" t="s">
        <v>43208</v>
      </c>
      <c r="C1943" s="13" t="str">
        <f t="shared" si="60"/>
        <v>NE NHN OAMC 3500 50/50 $40/80 Rx2 (14044905)</v>
      </c>
      <c r="D1943" s="116"/>
      <c r="F1943" s="54">
        <v>64698</v>
      </c>
      <c r="G1943" s="14" t="s">
        <v>1237</v>
      </c>
      <c r="H1943" s="15" t="str">
        <f t="shared" si="61"/>
        <v>WI Vol Option 10A PPO 2000 80th; No Ortho, Waiting Period - Major Waived (64698)</v>
      </c>
      <c r="I1943" s="15" t="s">
        <v>43512</v>
      </c>
    </row>
    <row r="1944" spans="1:9" x14ac:dyDescent="0.2">
      <c r="A1944" s="12">
        <v>14044906</v>
      </c>
      <c r="B1944" s="13" t="s">
        <v>43209</v>
      </c>
      <c r="C1944" s="13" t="str">
        <f t="shared" si="60"/>
        <v>NE NHN OAMC 5000 80/50 $25/75 Rx1 (14044906)</v>
      </c>
      <c r="D1944" s="116"/>
      <c r="F1944" s="54">
        <v>64699</v>
      </c>
      <c r="G1944" s="14" t="s">
        <v>1238</v>
      </c>
      <c r="H1944" s="15" t="str">
        <f t="shared" si="61"/>
        <v>WI Vol Option 10A PPO 2000 80th; Ortho, No waiver, Waiting Period applies (64699)</v>
      </c>
      <c r="I1944" s="15" t="s">
        <v>43512</v>
      </c>
    </row>
    <row r="1945" spans="1:9" x14ac:dyDescent="0.2">
      <c r="A1945" s="12">
        <v>14044907</v>
      </c>
      <c r="B1945" s="13" t="s">
        <v>40816</v>
      </c>
      <c r="C1945" s="13" t="str">
        <f t="shared" si="60"/>
        <v>NE NHN OAMC 5000 80/50 $30/60 Rx2 (14044907)</v>
      </c>
      <c r="D1945" s="116"/>
      <c r="F1945" s="54">
        <v>64700</v>
      </c>
      <c r="G1945" s="14" t="s">
        <v>1574</v>
      </c>
      <c r="H1945" s="15" t="str">
        <f t="shared" si="61"/>
        <v>WI Vol Option 10A PPO 2000 80th; Ortho, Waiting Per waived Maj/Applies to Ortho (64700)</v>
      </c>
      <c r="I1945" s="15" t="s">
        <v>43512</v>
      </c>
    </row>
    <row r="1946" spans="1:9" x14ac:dyDescent="0.2">
      <c r="A1946" s="12">
        <v>14044908</v>
      </c>
      <c r="B1946" s="13" t="s">
        <v>43210</v>
      </c>
      <c r="C1946" s="13" t="str">
        <f t="shared" si="60"/>
        <v>NE NHN OAMC 5000 50/50 $40/80 Rx2 (14044908)</v>
      </c>
      <c r="D1946" s="116"/>
      <c r="F1946" s="54">
        <v>64701</v>
      </c>
      <c r="G1946" s="14" t="s">
        <v>1575</v>
      </c>
      <c r="H1946" s="15" t="str">
        <f t="shared" si="61"/>
        <v>WI Vol Option 10A PPO 2000 80th; Ortho, Waiting Period - Maj &amp; Ortho Waived (64701)</v>
      </c>
      <c r="I1946" s="15" t="s">
        <v>43512</v>
      </c>
    </row>
    <row r="1947" spans="1:9" x14ac:dyDescent="0.2">
      <c r="A1947" s="12">
        <v>14044909</v>
      </c>
      <c r="B1947" s="13" t="s">
        <v>43211</v>
      </c>
      <c r="C1947" s="13" t="str">
        <f t="shared" si="60"/>
        <v>NE NHN OAMC 6000 80/50 $40/80 Rx1 (14044909)</v>
      </c>
      <c r="D1947" s="116"/>
      <c r="F1947" s="54">
        <v>64702</v>
      </c>
      <c r="G1947" s="14" t="s">
        <v>2136</v>
      </c>
      <c r="H1947" s="15" t="str">
        <f t="shared" si="61"/>
        <v>WI Vol Option 11A PPO 2000 90th; No Ortho, No waiver, Waiting Period applies (64702)</v>
      </c>
      <c r="I1947" s="15" t="s">
        <v>43512</v>
      </c>
    </row>
    <row r="1948" spans="1:9" x14ac:dyDescent="0.2">
      <c r="A1948" s="12">
        <v>14044910</v>
      </c>
      <c r="B1948" s="13" t="s">
        <v>43212</v>
      </c>
      <c r="C1948" s="13" t="str">
        <f t="shared" si="60"/>
        <v>NE NHN OAMC 6000 50/50 $40/80 Rx2 (14044910)</v>
      </c>
      <c r="D1948" s="116"/>
      <c r="F1948" s="54">
        <v>64703</v>
      </c>
      <c r="G1948" s="14" t="s">
        <v>3783</v>
      </c>
      <c r="H1948" s="15" t="str">
        <f t="shared" si="61"/>
        <v>WI Vol Option 11A PPO 2000 90th; No Ortho, Waiting Period - Major Waived (64703)</v>
      </c>
      <c r="I1948" s="15" t="s">
        <v>43512</v>
      </c>
    </row>
    <row r="1949" spans="1:9" x14ac:dyDescent="0.2">
      <c r="A1949" s="12">
        <v>14044911</v>
      </c>
      <c r="B1949" s="13" t="s">
        <v>43213</v>
      </c>
      <c r="C1949" s="13" t="str">
        <f t="shared" si="60"/>
        <v>NE NHN OAMC 6500 50/50 $45/90 Rx2 (14044911)</v>
      </c>
      <c r="D1949" s="116"/>
      <c r="F1949" s="54">
        <v>64704</v>
      </c>
      <c r="G1949" s="14" t="s">
        <v>3785</v>
      </c>
      <c r="H1949" s="15" t="str">
        <f t="shared" si="61"/>
        <v>WI Vol Option 11A PPO 2000 90th; Ortho, No waiver, Waiting Period applies (64704)</v>
      </c>
      <c r="I1949" s="15" t="s">
        <v>43512</v>
      </c>
    </row>
    <row r="1950" spans="1:9" x14ac:dyDescent="0.2">
      <c r="A1950" s="12">
        <v>14044912</v>
      </c>
      <c r="B1950" s="13" t="s">
        <v>43214</v>
      </c>
      <c r="C1950" s="13" t="str">
        <f t="shared" si="60"/>
        <v>NE NHN OAMC 7500 50/50 $45/90 Rx2 (14044912)</v>
      </c>
      <c r="D1950" s="116"/>
      <c r="F1950" s="54">
        <v>64705</v>
      </c>
      <c r="G1950" s="14" t="s">
        <v>1576</v>
      </c>
      <c r="H1950" s="15" t="str">
        <f t="shared" si="61"/>
        <v>WI Vol Option 11A PPO 2000 90th; Ortho, Waiting Per waived Maj/Applies to Ortho (64705)</v>
      </c>
      <c r="I1950" s="15" t="s">
        <v>43512</v>
      </c>
    </row>
    <row r="1951" spans="1:9" x14ac:dyDescent="0.2">
      <c r="A1951" s="12">
        <v>14044913</v>
      </c>
      <c r="B1951" s="13" t="s">
        <v>40829</v>
      </c>
      <c r="C1951" s="13" t="str">
        <f t="shared" si="60"/>
        <v>NE NHN OAMC 2500 80/50 $30/60 HSA T Rx3 (14044913)</v>
      </c>
      <c r="D1951" s="116"/>
      <c r="F1951" s="54">
        <v>64706</v>
      </c>
      <c r="G1951" s="14" t="s">
        <v>3787</v>
      </c>
      <c r="H1951" s="15" t="str">
        <f t="shared" si="61"/>
        <v>WI Vol Option 11A PPO 2000 90th; Ortho, Waiting Period - Maj &amp; Ortho Waived (64706)</v>
      </c>
      <c r="I1951" s="15" t="s">
        <v>43512</v>
      </c>
    </row>
    <row r="1952" spans="1:9" x14ac:dyDescent="0.2">
      <c r="A1952" s="12">
        <v>14044914</v>
      </c>
      <c r="B1952" s="13" t="s">
        <v>40833</v>
      </c>
      <c r="C1952" s="13" t="str">
        <f t="shared" si="60"/>
        <v>NE NHN OAMC 3000 100/50 HSA E Rx3 (14044914)</v>
      </c>
      <c r="D1952" s="116"/>
      <c r="F1952" s="54">
        <v>64707</v>
      </c>
      <c r="G1952" s="14" t="s">
        <v>35056</v>
      </c>
      <c r="H1952" s="15" t="str">
        <f t="shared" si="61"/>
        <v>GA Vol Option 9A PPO 1500 80th; Ortho, Waiting Period - Maj &amp; Ortho Waived (64707)</v>
      </c>
      <c r="I1952" s="15" t="s">
        <v>43512</v>
      </c>
    </row>
    <row r="1953" spans="1:9" x14ac:dyDescent="0.2">
      <c r="A1953" s="12">
        <v>14044915</v>
      </c>
      <c r="B1953" s="13" t="s">
        <v>40830</v>
      </c>
      <c r="C1953" s="13" t="str">
        <f t="shared" si="60"/>
        <v>NE NHN OAMC 3000 80/50 $30/60 HSA E Rx3 (14044915)</v>
      </c>
      <c r="D1953" s="116"/>
      <c r="F1953" s="54">
        <v>64708</v>
      </c>
      <c r="G1953" s="14" t="s">
        <v>35057</v>
      </c>
      <c r="H1953" s="15" t="str">
        <f t="shared" si="61"/>
        <v>FL Vol Option 6B PPO Max High Plus; No Ortho; No waiver, Waiting Period applies (64708)</v>
      </c>
      <c r="I1953" s="15" t="s">
        <v>43512</v>
      </c>
    </row>
    <row r="1954" spans="1:9" x14ac:dyDescent="0.2">
      <c r="A1954" s="12">
        <v>14044916</v>
      </c>
      <c r="B1954" s="13" t="s">
        <v>43215</v>
      </c>
      <c r="C1954" s="13" t="str">
        <f t="shared" si="60"/>
        <v>NE NHN OAMC 4000 70/50 $30/60 HSA E Rx3 (14044916)</v>
      </c>
      <c r="D1954" s="116"/>
      <c r="F1954" s="54">
        <v>64709</v>
      </c>
      <c r="G1954" s="14" t="s">
        <v>35058</v>
      </c>
      <c r="H1954" s="15" t="str">
        <f t="shared" si="61"/>
        <v>FL Vol Option 6B PPO Max High Plus; No Ortho; Waiting Period - Major Waived (64709)</v>
      </c>
      <c r="I1954" s="15" t="s">
        <v>43512</v>
      </c>
    </row>
    <row r="1955" spans="1:9" x14ac:dyDescent="0.2">
      <c r="A1955" s="12">
        <v>14044917</v>
      </c>
      <c r="B1955" s="13" t="s">
        <v>40834</v>
      </c>
      <c r="C1955" s="13" t="str">
        <f t="shared" si="60"/>
        <v>NE NHN OAMC 5000 100/50 HSA E Rx4 (14044917)</v>
      </c>
      <c r="D1955" s="116"/>
      <c r="F1955" s="54">
        <v>64710</v>
      </c>
      <c r="G1955" s="14" t="s">
        <v>35059</v>
      </c>
      <c r="H1955" s="15" t="str">
        <f t="shared" si="61"/>
        <v>FL Vol Option 6B PPO Max High Plus; Ortho; No waiver, Waiting Period applies (64710)</v>
      </c>
      <c r="I1955" s="15" t="s">
        <v>43512</v>
      </c>
    </row>
    <row r="1956" spans="1:9" x14ac:dyDescent="0.2">
      <c r="A1956" s="12">
        <v>14044918</v>
      </c>
      <c r="B1956" s="13" t="s">
        <v>40835</v>
      </c>
      <c r="C1956" s="13" t="str">
        <f t="shared" si="60"/>
        <v>NE NHN OAMC 5000 100/50 HSA E Rx3 (14044918)</v>
      </c>
      <c r="D1956" s="116"/>
      <c r="F1956" s="54">
        <v>64711</v>
      </c>
      <c r="G1956" s="14" t="s">
        <v>35060</v>
      </c>
      <c r="H1956" s="15" t="str">
        <f t="shared" si="61"/>
        <v>FL Vol Option 6B PPO Max High Plus: Ortho; Waiting Per waived Maj/Applies to Ortho (64711)</v>
      </c>
      <c r="I1956" s="15" t="s">
        <v>43512</v>
      </c>
    </row>
    <row r="1957" spans="1:9" x14ac:dyDescent="0.2">
      <c r="A1957" s="12">
        <v>14044919</v>
      </c>
      <c r="B1957" s="13" t="s">
        <v>43216</v>
      </c>
      <c r="C1957" s="13" t="str">
        <f t="shared" si="60"/>
        <v>NE NHN OAMC 5000 70/50 $40/80 HSA E Rx3 (14044919)</v>
      </c>
      <c r="D1957" s="116"/>
      <c r="F1957" s="54">
        <v>64712</v>
      </c>
      <c r="G1957" s="14" t="s">
        <v>35061</v>
      </c>
      <c r="H1957" s="15" t="str">
        <f t="shared" si="61"/>
        <v>FL Vol Option 6B PPO Max High Plus; Ortho Waiting Period - Maj &amp; Ortho Waived (64712)</v>
      </c>
      <c r="I1957" s="15" t="s">
        <v>43512</v>
      </c>
    </row>
    <row r="1958" spans="1:9" x14ac:dyDescent="0.2">
      <c r="A1958" s="12">
        <v>14044920</v>
      </c>
      <c r="B1958" s="13" t="s">
        <v>43217</v>
      </c>
      <c r="C1958" s="13" t="str">
        <f t="shared" si="60"/>
        <v>NE NHN OAMC 6250 70/50 $40/80 HSA E Rx3 (14044920)</v>
      </c>
      <c r="D1958" s="116"/>
      <c r="F1958" s="54">
        <v>64713</v>
      </c>
      <c r="G1958" s="14" t="s">
        <v>35062</v>
      </c>
      <c r="H1958" s="15" t="str">
        <f t="shared" si="61"/>
        <v>FL Vol Option 7B Active PPO Max Plus; No Ortho; No waiver, Waiting Period applies (64713)</v>
      </c>
      <c r="I1958" s="15" t="s">
        <v>43512</v>
      </c>
    </row>
    <row r="1959" spans="1:9" x14ac:dyDescent="0.2">
      <c r="A1959" s="12">
        <v>14044921</v>
      </c>
      <c r="B1959" s="13" t="s">
        <v>40836</v>
      </c>
      <c r="C1959" s="13" t="str">
        <f t="shared" si="60"/>
        <v>NE NHN OAMC 6550 100/50 HSA E Rx3 (14044921)</v>
      </c>
      <c r="D1959" s="116"/>
      <c r="F1959" s="54">
        <v>64714</v>
      </c>
      <c r="G1959" s="14" t="s">
        <v>35063</v>
      </c>
      <c r="H1959" s="15" t="str">
        <f t="shared" si="61"/>
        <v>FL Vol Option 7B Active PPO Max Plus; No Ortho; Waiting Period - Major Waived (64714)</v>
      </c>
      <c r="I1959" s="15" t="s">
        <v>43512</v>
      </c>
    </row>
    <row r="1960" spans="1:9" x14ac:dyDescent="0.2">
      <c r="A1960" s="12">
        <v>14044922</v>
      </c>
      <c r="B1960" s="13" t="s">
        <v>43218</v>
      </c>
      <c r="C1960" s="13" t="str">
        <f t="shared" si="60"/>
        <v>NE NHN OAMC 6900 100/50 HSA E Rx4 (14044922)</v>
      </c>
      <c r="D1960" s="116"/>
      <c r="F1960" s="54">
        <v>64715</v>
      </c>
      <c r="G1960" s="14" t="s">
        <v>35064</v>
      </c>
      <c r="H1960" s="15" t="str">
        <f t="shared" si="61"/>
        <v>FL Vol Option 7B Active PPO Max Plus; Ortho; No waiver, Waiting Period applies (64715)</v>
      </c>
      <c r="I1960" s="15" t="s">
        <v>43512</v>
      </c>
    </row>
    <row r="1961" spans="1:9" x14ac:dyDescent="0.2">
      <c r="A1961" s="12">
        <v>14044923</v>
      </c>
      <c r="B1961" s="13" t="s">
        <v>43219</v>
      </c>
      <c r="C1961" s="13" t="str">
        <f t="shared" si="60"/>
        <v>NE NHN OAMC 4500 70/50 $30/60 Rx2 (14044923)</v>
      </c>
      <c r="D1961" s="116"/>
      <c r="F1961" s="54">
        <v>64716</v>
      </c>
      <c r="G1961" s="14" t="s">
        <v>35065</v>
      </c>
      <c r="H1961" s="15" t="str">
        <f t="shared" si="61"/>
        <v>FL Vol Option 7B Active PPO Max Plus: Ortho; Waiting Per waived Maj/Applies to Ortho (64716)</v>
      </c>
      <c r="I1961" s="15" t="s">
        <v>43512</v>
      </c>
    </row>
    <row r="1962" spans="1:9" x14ac:dyDescent="0.2">
      <c r="A1962" s="12">
        <v>14044924</v>
      </c>
      <c r="B1962" s="13" t="s">
        <v>41469</v>
      </c>
      <c r="C1962" s="13" t="str">
        <f t="shared" si="60"/>
        <v>NE PPO 1000 80/50 $30/60 Rx1 (14044924)</v>
      </c>
      <c r="D1962" s="116"/>
      <c r="F1962" s="54">
        <v>64717</v>
      </c>
      <c r="G1962" s="14" t="s">
        <v>35066</v>
      </c>
      <c r="H1962" s="15" t="str">
        <f t="shared" si="61"/>
        <v>FL Vol Option 7B Active PPO Max Plus; Ortho Waiting Period - Maj &amp; Ortho Waived (64717)</v>
      </c>
      <c r="I1962" s="15" t="s">
        <v>43512</v>
      </c>
    </row>
    <row r="1963" spans="1:9" x14ac:dyDescent="0.2">
      <c r="A1963" s="12">
        <v>14044925</v>
      </c>
      <c r="B1963" s="13" t="s">
        <v>41470</v>
      </c>
      <c r="C1963" s="13" t="str">
        <f t="shared" si="60"/>
        <v>NE PPO 1500 80/50 $30/60 Rx1 (14044925)</v>
      </c>
      <c r="D1963" s="116"/>
      <c r="F1963" s="54">
        <v>64719</v>
      </c>
      <c r="G1963" s="14" t="s">
        <v>1239</v>
      </c>
      <c r="H1963" s="15" t="str">
        <f t="shared" si="61"/>
        <v>TX Vol Option 3B PDN Max 1000 Plus; 10-100 No Ortho (64719)</v>
      </c>
      <c r="I1963" s="15" t="s">
        <v>43512</v>
      </c>
    </row>
    <row r="1964" spans="1:9" x14ac:dyDescent="0.2">
      <c r="A1964" s="12">
        <v>14044926</v>
      </c>
      <c r="B1964" s="13" t="s">
        <v>41473</v>
      </c>
      <c r="C1964" s="13" t="str">
        <f t="shared" si="60"/>
        <v>NE PPO 2000 80/50 $25/50 Rx1 (14044926)</v>
      </c>
      <c r="D1964" s="116"/>
      <c r="F1964" s="54">
        <v>64720</v>
      </c>
      <c r="G1964" s="14" t="s">
        <v>1606</v>
      </c>
      <c r="H1964" s="15" t="str">
        <f t="shared" si="61"/>
        <v>TX Vol Option 3B PDN Max 1000 Plus; 10-100 Ortho (64720)</v>
      </c>
      <c r="I1964" s="15" t="s">
        <v>43512</v>
      </c>
    </row>
    <row r="1965" spans="1:9" x14ac:dyDescent="0.2">
      <c r="A1965" s="12">
        <v>14044927</v>
      </c>
      <c r="B1965" s="13" t="s">
        <v>41471</v>
      </c>
      <c r="C1965" s="13" t="str">
        <f t="shared" si="60"/>
        <v>NE PPO 2000 80/50 $30/60 Rx1 (14044927)</v>
      </c>
      <c r="D1965" s="116"/>
      <c r="F1965" s="54">
        <v>64721</v>
      </c>
      <c r="G1965" s="14" t="s">
        <v>2137</v>
      </c>
      <c r="H1965" s="15" t="str">
        <f t="shared" si="61"/>
        <v>TX Vol Option 4B PDN 1000 Plus; 10-100 No Ortho (64721)</v>
      </c>
      <c r="I1965" s="15" t="s">
        <v>43512</v>
      </c>
    </row>
    <row r="1966" spans="1:9" x14ac:dyDescent="0.2">
      <c r="A1966" s="12">
        <v>14044928</v>
      </c>
      <c r="B1966" s="13" t="s">
        <v>41474</v>
      </c>
      <c r="C1966" s="13" t="str">
        <f t="shared" si="60"/>
        <v>NE PPO 2000 70/50 $30/60 Rx2 (14044928)</v>
      </c>
      <c r="D1966" s="116"/>
      <c r="F1966" s="54">
        <v>64722</v>
      </c>
      <c r="G1966" s="14" t="s">
        <v>1240</v>
      </c>
      <c r="H1966" s="15" t="str">
        <f t="shared" si="61"/>
        <v>TX Vol Option 4B PDN 1000 Plus; 10-100 Ortho (64722)</v>
      </c>
      <c r="I1966" s="15" t="s">
        <v>43512</v>
      </c>
    </row>
    <row r="1967" spans="1:9" x14ac:dyDescent="0.2">
      <c r="A1967" s="12">
        <v>14044929</v>
      </c>
      <c r="B1967" s="13" t="s">
        <v>41489</v>
      </c>
      <c r="C1967" s="13" t="str">
        <f t="shared" si="60"/>
        <v>NE PPO 2000 70/50 $40/80 Rx2 (14044929)</v>
      </c>
      <c r="D1967" s="116"/>
      <c r="F1967" s="54">
        <v>64723</v>
      </c>
      <c r="G1967" s="14" t="s">
        <v>3789</v>
      </c>
      <c r="H1967" s="15" t="str">
        <f t="shared" si="61"/>
        <v>CA Vol Option 10B PPO Max 1500 Plus; No Ortho; No waiver, Waiting Period applies (64723)</v>
      </c>
      <c r="I1967" s="15" t="s">
        <v>43512</v>
      </c>
    </row>
    <row r="1968" spans="1:9" x14ac:dyDescent="0.2">
      <c r="A1968" s="12">
        <v>14044930</v>
      </c>
      <c r="B1968" s="13" t="s">
        <v>43220</v>
      </c>
      <c r="C1968" s="13" t="str">
        <f t="shared" si="60"/>
        <v>NE PPO 2500 90/50 $25/50 Rx1 (14044930)</v>
      </c>
      <c r="D1968" s="116"/>
      <c r="F1968" s="54">
        <v>64724</v>
      </c>
      <c r="G1968" s="14" t="s">
        <v>1241</v>
      </c>
      <c r="H1968" s="15" t="str">
        <f t="shared" si="61"/>
        <v>CA Vol Option 10B PPO Max 1500 Plus; No Ortho; Waiting Period - Major Waived (64724)</v>
      </c>
      <c r="I1968" s="15" t="s">
        <v>43512</v>
      </c>
    </row>
    <row r="1969" spans="1:9" x14ac:dyDescent="0.2">
      <c r="A1969" s="12">
        <v>14044931</v>
      </c>
      <c r="B1969" s="13" t="s">
        <v>41472</v>
      </c>
      <c r="C1969" s="13" t="str">
        <f t="shared" si="60"/>
        <v>NE PPO 2500 80/50 $30/60 Rx1 (14044931)</v>
      </c>
      <c r="D1969" s="116"/>
      <c r="F1969" s="54">
        <v>64725</v>
      </c>
      <c r="G1969" s="14" t="s">
        <v>2138</v>
      </c>
      <c r="H1969" s="15" t="str">
        <f t="shared" si="61"/>
        <v>CA Vol Option 10B PPO Max 1500 Plus; Ortho; No waiver, Waiting Period applies (64725)</v>
      </c>
      <c r="I1969" s="15" t="s">
        <v>43512</v>
      </c>
    </row>
    <row r="1970" spans="1:9" x14ac:dyDescent="0.2">
      <c r="A1970" s="12">
        <v>14044932</v>
      </c>
      <c r="B1970" s="13" t="s">
        <v>41475</v>
      </c>
      <c r="C1970" s="13" t="str">
        <f t="shared" si="60"/>
        <v>NE PPO 2500 70/50 $30/60 Rx2 (14044932)</v>
      </c>
      <c r="D1970" s="116"/>
      <c r="F1970" s="54">
        <v>64726</v>
      </c>
      <c r="G1970" s="14" t="s">
        <v>1607</v>
      </c>
      <c r="H1970" s="15" t="str">
        <f t="shared" si="61"/>
        <v>CA Vol Option 10B PPO Max 1500 Plus; Ortho; Waiting Per waived Maj/Applies to Ortho (64726)</v>
      </c>
      <c r="I1970" s="15" t="s">
        <v>43512</v>
      </c>
    </row>
    <row r="1971" spans="1:9" x14ac:dyDescent="0.2">
      <c r="A1971" s="12">
        <v>14044933</v>
      </c>
      <c r="B1971" s="13" t="s">
        <v>43221</v>
      </c>
      <c r="C1971" s="13" t="str">
        <f t="shared" si="60"/>
        <v>NE PPO 2500 70/50 $40/80 Rx2 (14044933)</v>
      </c>
      <c r="D1971" s="116"/>
      <c r="F1971" s="54">
        <v>64727</v>
      </c>
      <c r="G1971" s="14" t="s">
        <v>1242</v>
      </c>
      <c r="H1971" s="15" t="str">
        <f t="shared" si="61"/>
        <v>CA Vol Option 10B PPO Max 1500 Plus; Ortho Waiting Period - Maj &amp; Ortho Waived (64727)</v>
      </c>
      <c r="I1971" s="15" t="s">
        <v>43512</v>
      </c>
    </row>
    <row r="1972" spans="1:9" x14ac:dyDescent="0.2">
      <c r="A1972" s="12">
        <v>14044934</v>
      </c>
      <c r="B1972" s="13" t="s">
        <v>43222</v>
      </c>
      <c r="C1972" s="13" t="str">
        <f t="shared" si="60"/>
        <v>NE PPO 2750 50/50 $25/75 Rx2 (14044934)</v>
      </c>
      <c r="D1972" s="116"/>
      <c r="F1972" s="54">
        <v>64728</v>
      </c>
      <c r="G1972" s="14" t="s">
        <v>2139</v>
      </c>
      <c r="H1972" s="15" t="str">
        <f t="shared" si="61"/>
        <v>CA Vol Option 11B PPO 1500 Plus; No Ortho, No waiver, Waiting Period applies (64728)</v>
      </c>
      <c r="I1972" s="15" t="s">
        <v>43512</v>
      </c>
    </row>
    <row r="1973" spans="1:9" x14ac:dyDescent="0.2">
      <c r="A1973" s="12">
        <v>14044935</v>
      </c>
      <c r="B1973" s="13" t="s">
        <v>43223</v>
      </c>
      <c r="C1973" s="13" t="str">
        <f t="shared" si="60"/>
        <v>NE PPO 3000 90/50 $25/50 Rx1 (14044935)</v>
      </c>
      <c r="D1973" s="116"/>
      <c r="F1973" s="54">
        <v>64729</v>
      </c>
      <c r="G1973" s="14" t="s">
        <v>1243</v>
      </c>
      <c r="H1973" s="15" t="str">
        <f t="shared" si="61"/>
        <v>CA Vol Option 11B PPO 1500 Plus; Waiting Period - Major Waived (64729)</v>
      </c>
      <c r="I1973" s="15" t="s">
        <v>43512</v>
      </c>
    </row>
    <row r="1974" spans="1:9" x14ac:dyDescent="0.2">
      <c r="A1974" s="12">
        <v>14044936</v>
      </c>
      <c r="B1974" s="13" t="s">
        <v>41477</v>
      </c>
      <c r="C1974" s="13" t="str">
        <f t="shared" si="60"/>
        <v>NE PPO 3000 80/50 $30/60 Rx1 (14044936)</v>
      </c>
      <c r="D1974" s="116"/>
      <c r="F1974" s="54">
        <v>64730</v>
      </c>
      <c r="G1974" s="14" t="s">
        <v>1263</v>
      </c>
      <c r="H1974" s="15" t="str">
        <f t="shared" si="61"/>
        <v>CA Vol Option 11B PPO 1500 Plus; Ortho No waiver, Waiting Period applies (64730)</v>
      </c>
      <c r="I1974" s="15" t="s">
        <v>43512</v>
      </c>
    </row>
    <row r="1975" spans="1:9" x14ac:dyDescent="0.2">
      <c r="A1975" s="12">
        <v>14044937</v>
      </c>
      <c r="B1975" s="13" t="s">
        <v>41480</v>
      </c>
      <c r="C1975" s="13" t="str">
        <f t="shared" si="60"/>
        <v>NE PPO 3000 70/50 $40/80 Rx2 (14044937)</v>
      </c>
      <c r="D1975" s="116"/>
      <c r="F1975" s="54">
        <v>64731</v>
      </c>
      <c r="G1975" s="14" t="s">
        <v>3791</v>
      </c>
      <c r="H1975" s="15" t="str">
        <f t="shared" si="61"/>
        <v>CA Vol Option 11B PPO 1500 Plus; Ortho Waiting Per waived Maj/Applies to Ortho (64731)</v>
      </c>
      <c r="I1975" s="15" t="s">
        <v>43512</v>
      </c>
    </row>
    <row r="1976" spans="1:9" x14ac:dyDescent="0.2">
      <c r="A1976" s="12">
        <v>14044938</v>
      </c>
      <c r="B1976" s="13" t="s">
        <v>41490</v>
      </c>
      <c r="C1976" s="13" t="str">
        <f t="shared" si="60"/>
        <v>NE PPO 3500 80/50 DedCoin Rx1 (14044938)</v>
      </c>
      <c r="D1976" s="116"/>
      <c r="F1976" s="54">
        <v>64732</v>
      </c>
      <c r="G1976" s="14" t="s">
        <v>3793</v>
      </c>
      <c r="H1976" s="15" t="str">
        <f t="shared" si="61"/>
        <v>CA Vol Option 11B PPO 1500 Plus; Ortho Waiting Period - Maj &amp; Ortho Waived (64732)</v>
      </c>
      <c r="I1976" s="15" t="s">
        <v>43512</v>
      </c>
    </row>
    <row r="1977" spans="1:9" x14ac:dyDescent="0.2">
      <c r="A1977" s="12">
        <v>14044939</v>
      </c>
      <c r="B1977" s="13" t="s">
        <v>41476</v>
      </c>
      <c r="C1977" s="13" t="str">
        <f t="shared" si="60"/>
        <v>NE PPO 3500 70/50 $30/60 Rx2 (14044939)</v>
      </c>
      <c r="D1977" s="116"/>
      <c r="F1977" s="54">
        <v>64733</v>
      </c>
      <c r="G1977" s="14" t="s">
        <v>2140</v>
      </c>
      <c r="H1977" s="15" t="str">
        <f t="shared" si="61"/>
        <v>TN Vol Option 5A PPO 1000 Plus; No Ortho, Waiting Period - Major Waived (64733)</v>
      </c>
      <c r="I1977" s="15" t="s">
        <v>43512</v>
      </c>
    </row>
    <row r="1978" spans="1:9" x14ac:dyDescent="0.2">
      <c r="A1978" s="12">
        <v>14044940</v>
      </c>
      <c r="B1978" s="13" t="s">
        <v>43224</v>
      </c>
      <c r="C1978" s="13" t="str">
        <f t="shared" si="60"/>
        <v>NE PPO 3500 50/50 $40/80 Rx2 (14044940)</v>
      </c>
      <c r="D1978" s="116"/>
      <c r="F1978" s="54">
        <v>64734</v>
      </c>
      <c r="G1978" s="14" t="s">
        <v>3795</v>
      </c>
      <c r="H1978" s="15" t="str">
        <f t="shared" si="61"/>
        <v>TN Vol Option 5A PPO 1000 Plus; Ortho, No waiver, Waiting Period applies (64734)</v>
      </c>
      <c r="I1978" s="15" t="s">
        <v>43512</v>
      </c>
    </row>
    <row r="1979" spans="1:9" x14ac:dyDescent="0.2">
      <c r="A1979" s="12">
        <v>14044941</v>
      </c>
      <c r="B1979" s="13" t="s">
        <v>43225</v>
      </c>
      <c r="C1979" s="13" t="str">
        <f t="shared" si="60"/>
        <v>NE PPO 4500 70/50 $30/60 Rx2 (14044941)</v>
      </c>
      <c r="D1979" s="116"/>
      <c r="F1979" s="54">
        <v>64735</v>
      </c>
      <c r="G1979" s="14" t="s">
        <v>3797</v>
      </c>
      <c r="H1979" s="15" t="str">
        <f t="shared" si="61"/>
        <v>TN Vol Option 5A PPO 1000 Plus; Ortho, Waiting Per waived Maj/Applies to Ortho (64735)</v>
      </c>
      <c r="I1979" s="15" t="s">
        <v>43512</v>
      </c>
    </row>
    <row r="1980" spans="1:9" x14ac:dyDescent="0.2">
      <c r="A1980" s="12">
        <v>14044942</v>
      </c>
      <c r="B1980" s="13" t="s">
        <v>43226</v>
      </c>
      <c r="C1980" s="13" t="str">
        <f t="shared" si="60"/>
        <v>NE PPO 5000 80/50 $25/75 Rx1 (14044942)</v>
      </c>
      <c r="D1980" s="116"/>
      <c r="F1980" s="54">
        <v>64736</v>
      </c>
      <c r="G1980" s="14" t="s">
        <v>1608</v>
      </c>
      <c r="H1980" s="15" t="str">
        <f t="shared" si="61"/>
        <v>TN Vol Option 5A PPO 1000 Plus; Ortho, Waiting Period - Maj &amp; Ortho Waived (64736)</v>
      </c>
      <c r="I1980" s="15" t="s">
        <v>43512</v>
      </c>
    </row>
    <row r="1981" spans="1:9" x14ac:dyDescent="0.2">
      <c r="A1981" s="12">
        <v>14044943</v>
      </c>
      <c r="B1981" s="13" t="s">
        <v>41478</v>
      </c>
      <c r="C1981" s="13" t="str">
        <f t="shared" si="60"/>
        <v>NE PPO 5000 80/50 $30/60 Rx2 (14044943)</v>
      </c>
      <c r="D1981" s="116"/>
      <c r="F1981" s="54">
        <v>64737</v>
      </c>
      <c r="G1981" s="14" t="s">
        <v>3799</v>
      </c>
      <c r="H1981" s="15" t="str">
        <f t="shared" si="61"/>
        <v>TN Vol Option 6A PPO 1500; No Ortho, No waiver, Waiting Period applies (64737)</v>
      </c>
      <c r="I1981" s="15" t="s">
        <v>43512</v>
      </c>
    </row>
    <row r="1982" spans="1:9" x14ac:dyDescent="0.2">
      <c r="A1982" s="12">
        <v>14044944</v>
      </c>
      <c r="B1982" s="13" t="s">
        <v>43227</v>
      </c>
      <c r="C1982" s="13" t="str">
        <f t="shared" si="60"/>
        <v>NE PPO 5000 50/50 $40/80 Rx2 (14044944)</v>
      </c>
      <c r="D1982" s="116"/>
      <c r="F1982" s="54">
        <v>64738</v>
      </c>
      <c r="G1982" s="14" t="s">
        <v>1264</v>
      </c>
      <c r="H1982" s="15" t="str">
        <f t="shared" si="61"/>
        <v>TN Vol Option 6A PPO 1500; No Ortho, Waiting Period - Major Waived (64738)</v>
      </c>
      <c r="I1982" s="15" t="s">
        <v>43512</v>
      </c>
    </row>
    <row r="1983" spans="1:9" x14ac:dyDescent="0.2">
      <c r="A1983" s="12">
        <v>14044945</v>
      </c>
      <c r="B1983" s="13" t="s">
        <v>43228</v>
      </c>
      <c r="C1983" s="13" t="str">
        <f t="shared" si="60"/>
        <v>NE PPO 6000 80/50 $40/80 Rx1 (14044945)</v>
      </c>
      <c r="D1983" s="116"/>
      <c r="F1983" s="54">
        <v>64739</v>
      </c>
      <c r="G1983" s="14" t="s">
        <v>1609</v>
      </c>
      <c r="H1983" s="15" t="str">
        <f t="shared" si="61"/>
        <v>TN Vol Option 6A PPO 1500; Ortho, No waiver, Waiting Period applies (64739)</v>
      </c>
      <c r="I1983" s="15" t="s">
        <v>43512</v>
      </c>
    </row>
    <row r="1984" spans="1:9" x14ac:dyDescent="0.2">
      <c r="A1984" s="12">
        <v>14044946</v>
      </c>
      <c r="B1984" s="13" t="s">
        <v>43229</v>
      </c>
      <c r="C1984" s="13" t="str">
        <f t="shared" si="60"/>
        <v>NE PPO 6000 50/50 $40/80 Rx2 (14044946)</v>
      </c>
      <c r="D1984" s="116"/>
      <c r="F1984" s="54">
        <v>64740</v>
      </c>
      <c r="G1984" s="14" t="s">
        <v>3801</v>
      </c>
      <c r="H1984" s="15" t="str">
        <f t="shared" si="61"/>
        <v>TN Vol Option 6A PPO 1500; Ortho, Waiting Per waived Maj/Applies to Ortho (64740)</v>
      </c>
      <c r="I1984" s="15" t="s">
        <v>43512</v>
      </c>
    </row>
    <row r="1985" spans="1:9" x14ac:dyDescent="0.2">
      <c r="A1985" s="12">
        <v>14044947</v>
      </c>
      <c r="B1985" s="13" t="s">
        <v>43230</v>
      </c>
      <c r="C1985" s="13" t="str">
        <f t="shared" si="60"/>
        <v>NE PPO 6500 50/50 $45/90 Rx2 (14044947)</v>
      </c>
      <c r="D1985" s="116"/>
      <c r="F1985" s="54">
        <v>64741</v>
      </c>
      <c r="G1985" s="14" t="s">
        <v>1265</v>
      </c>
      <c r="H1985" s="15" t="str">
        <f t="shared" si="61"/>
        <v>TN Vol Option 6A PPO 1500; Ortho, Waiting Period - Maj &amp; Ortho Waived (64741)</v>
      </c>
      <c r="I1985" s="15" t="s">
        <v>43512</v>
      </c>
    </row>
    <row r="1986" spans="1:9" x14ac:dyDescent="0.2">
      <c r="A1986" s="12">
        <v>14044948</v>
      </c>
      <c r="B1986" s="13" t="s">
        <v>43231</v>
      </c>
      <c r="C1986" s="13" t="str">
        <f t="shared" ref="C1986:C2049" si="62">IF(A1986=0,"",B1986&amp;" ("&amp;A1986&amp;")")</f>
        <v>NE PPO 7500 50/50 $45/90 Rx2 (14044948)</v>
      </c>
      <c r="D1986" s="116"/>
      <c r="F1986" s="54">
        <v>64742</v>
      </c>
      <c r="G1986" s="14" t="s">
        <v>35067</v>
      </c>
      <c r="H1986" s="15" t="str">
        <f t="shared" ref="H1986:H2049" si="63">IF(F1986=0,"",G1986&amp;" ("&amp;F1986&amp;")")</f>
        <v>NY Vol Option 11B PPO Max 1500 Plus; No Ortho; No waiver, Waiting Period applies (64742)</v>
      </c>
      <c r="I1986" s="15" t="s">
        <v>43512</v>
      </c>
    </row>
    <row r="1987" spans="1:9" x14ac:dyDescent="0.2">
      <c r="A1987" s="12">
        <v>14044949</v>
      </c>
      <c r="B1987" s="13" t="s">
        <v>41491</v>
      </c>
      <c r="C1987" s="13" t="str">
        <f t="shared" si="62"/>
        <v>NE PPO 2500 80/50 $30/60 HSA T Rx3 (14044949)</v>
      </c>
      <c r="D1987" s="116"/>
      <c r="F1987" s="54">
        <v>64743</v>
      </c>
      <c r="G1987" s="14" t="s">
        <v>35068</v>
      </c>
      <c r="H1987" s="15" t="str">
        <f t="shared" si="63"/>
        <v>NY Vol Option 11B PPO Max 1500 Plus; No Ortho; Waiting Period - Major Waived (64743)</v>
      </c>
      <c r="I1987" s="15" t="s">
        <v>43512</v>
      </c>
    </row>
    <row r="1988" spans="1:9" x14ac:dyDescent="0.2">
      <c r="A1988" s="12">
        <v>14044950</v>
      </c>
      <c r="B1988" s="13" t="s">
        <v>41495</v>
      </c>
      <c r="C1988" s="13" t="str">
        <f t="shared" si="62"/>
        <v>NE PPO 3000 100/50 HSA E Rx3 (14044950)</v>
      </c>
      <c r="D1988" s="116"/>
      <c r="F1988" s="54">
        <v>64744</v>
      </c>
      <c r="G1988" s="14" t="s">
        <v>35069</v>
      </c>
      <c r="H1988" s="15" t="str">
        <f t="shared" si="63"/>
        <v>NY Vol Option 11B PPO Max 1500 Plus; Ortho; No waiver, Waiting Period applies (64744)</v>
      </c>
      <c r="I1988" s="15" t="s">
        <v>43512</v>
      </c>
    </row>
    <row r="1989" spans="1:9" x14ac:dyDescent="0.2">
      <c r="A1989" s="12">
        <v>14044951</v>
      </c>
      <c r="B1989" s="13" t="s">
        <v>41492</v>
      </c>
      <c r="C1989" s="13" t="str">
        <f t="shared" si="62"/>
        <v>NE PPO 3000 80/50 $30/60 HSA E Rx3 (14044951)</v>
      </c>
      <c r="D1989" s="116"/>
      <c r="F1989" s="54">
        <v>64745</v>
      </c>
      <c r="G1989" s="14" t="s">
        <v>35070</v>
      </c>
      <c r="H1989" s="15" t="str">
        <f t="shared" si="63"/>
        <v>NY Vol Option 11B PPO Max 1500 Plus; Ortho; Waiting Per waived Maj/Applies to Ortho (64745)</v>
      </c>
      <c r="I1989" s="15" t="s">
        <v>43512</v>
      </c>
    </row>
    <row r="1990" spans="1:9" x14ac:dyDescent="0.2">
      <c r="A1990" s="12">
        <v>14044952</v>
      </c>
      <c r="B1990" s="13" t="s">
        <v>43232</v>
      </c>
      <c r="C1990" s="13" t="str">
        <f t="shared" si="62"/>
        <v>NE PPO 4000 70/50 $30/60 HSA E Rx3 (14044952)</v>
      </c>
      <c r="D1990" s="116"/>
      <c r="F1990" s="54">
        <v>64746</v>
      </c>
      <c r="G1990" s="14" t="s">
        <v>35071</v>
      </c>
      <c r="H1990" s="15" t="str">
        <f t="shared" si="63"/>
        <v>NY Vol Option 11B PPO Max 1500 Plus; Ortho Waiting Period - Maj &amp; Ortho Waived (64746)</v>
      </c>
      <c r="I1990" s="15" t="s">
        <v>43512</v>
      </c>
    </row>
    <row r="1991" spans="1:9" x14ac:dyDescent="0.2">
      <c r="A1991" s="12">
        <v>14044953</v>
      </c>
      <c r="B1991" s="13" t="s">
        <v>41496</v>
      </c>
      <c r="C1991" s="13" t="str">
        <f t="shared" si="62"/>
        <v>NE PPO 5000 100/50 HSA E Rx4 (14044953)</v>
      </c>
      <c r="D1991" s="116"/>
      <c r="F1991" s="54">
        <v>64747</v>
      </c>
      <c r="G1991" s="14" t="s">
        <v>35072</v>
      </c>
      <c r="H1991" s="15" t="str">
        <f t="shared" si="63"/>
        <v>NY Vol Option 13B PPO 1500 80th Plus; No Ortho, No waiver, Waiting Period applies (64747)</v>
      </c>
      <c r="I1991" s="15" t="s">
        <v>43512</v>
      </c>
    </row>
    <row r="1992" spans="1:9" x14ac:dyDescent="0.2">
      <c r="A1992" s="12">
        <v>14044954</v>
      </c>
      <c r="B1992" s="13" t="s">
        <v>41497</v>
      </c>
      <c r="C1992" s="13" t="str">
        <f t="shared" si="62"/>
        <v>NE PPO 5000 100/50 HSA E Rx3 (14044954)</v>
      </c>
      <c r="D1992" s="116"/>
      <c r="F1992" s="54">
        <v>64748</v>
      </c>
      <c r="G1992" s="14" t="s">
        <v>35073</v>
      </c>
      <c r="H1992" s="15" t="str">
        <f t="shared" si="63"/>
        <v>NY Vol Option 13B PPO 1500 80th Plus; Waiting Period - Major Waived (64748)</v>
      </c>
      <c r="I1992" s="15" t="s">
        <v>43512</v>
      </c>
    </row>
    <row r="1993" spans="1:9" x14ac:dyDescent="0.2">
      <c r="A1993" s="12">
        <v>14044955</v>
      </c>
      <c r="B1993" s="13" t="s">
        <v>43233</v>
      </c>
      <c r="C1993" s="13" t="str">
        <f t="shared" si="62"/>
        <v>NE PPO 5000 70/50 $40/80 HSA E Rx3 (14044955)</v>
      </c>
      <c r="D1993" s="116"/>
      <c r="F1993" s="54">
        <v>64749</v>
      </c>
      <c r="G1993" s="14" t="s">
        <v>35074</v>
      </c>
      <c r="H1993" s="15" t="str">
        <f t="shared" si="63"/>
        <v>NY Vol Option 13B PPO 1500 80th Plus; Ortho No waiver, Waiting Period applies (64749)</v>
      </c>
      <c r="I1993" s="15" t="s">
        <v>43512</v>
      </c>
    </row>
    <row r="1994" spans="1:9" x14ac:dyDescent="0.2">
      <c r="A1994" s="12">
        <v>14044956</v>
      </c>
      <c r="B1994" s="13" t="s">
        <v>43234</v>
      </c>
      <c r="C1994" s="13" t="str">
        <f t="shared" si="62"/>
        <v>NE PPO 6250 70/50 $40/80 HSA E Rx3 (14044956)</v>
      </c>
      <c r="D1994" s="116"/>
      <c r="F1994" s="54">
        <v>64750</v>
      </c>
      <c r="G1994" s="14" t="s">
        <v>35075</v>
      </c>
      <c r="H1994" s="15" t="str">
        <f t="shared" si="63"/>
        <v>NY Vol Option 13B PPO 1500 80th Plus; Ortho Waiting Per waived Maj/Applies to Ortho (64750)</v>
      </c>
      <c r="I1994" s="15" t="s">
        <v>43512</v>
      </c>
    </row>
    <row r="1995" spans="1:9" x14ac:dyDescent="0.2">
      <c r="A1995" s="12">
        <v>14044957</v>
      </c>
      <c r="B1995" s="13" t="s">
        <v>41498</v>
      </c>
      <c r="C1995" s="13" t="str">
        <f t="shared" si="62"/>
        <v>NE PPO 6550 100/50 HSA E Rx3 (14044957)</v>
      </c>
      <c r="D1995" s="116"/>
      <c r="F1995" s="54">
        <v>64751</v>
      </c>
      <c r="G1995" s="14" t="s">
        <v>35076</v>
      </c>
      <c r="H1995" s="15" t="str">
        <f t="shared" si="63"/>
        <v>NY Vol Option 13B PPO 1500 80th Plus; Ortho Waiting Period - Maj &amp; Ortho Waived (64751)</v>
      </c>
      <c r="I1995" s="15" t="s">
        <v>43512</v>
      </c>
    </row>
    <row r="1996" spans="1:9" x14ac:dyDescent="0.2">
      <c r="A1996" s="12">
        <v>14044958</v>
      </c>
      <c r="B1996" s="13" t="s">
        <v>43235</v>
      </c>
      <c r="C1996" s="13" t="str">
        <f t="shared" si="62"/>
        <v>NE PPO 6900 100/50 HSA E Rx4 (14044958)</v>
      </c>
      <c r="D1996" s="116"/>
      <c r="F1996" s="54">
        <v>64752</v>
      </c>
      <c r="G1996" s="14" t="s">
        <v>2141</v>
      </c>
      <c r="H1996" s="15" t="str">
        <f t="shared" si="63"/>
        <v>NJ Vol Option 11B PPO Max 1500 Plus; No Ortho; No waiver, Waiting Period applies (64752)</v>
      </c>
      <c r="I1996" s="15" t="s">
        <v>43512</v>
      </c>
    </row>
    <row r="1997" spans="1:9" x14ac:dyDescent="0.2">
      <c r="A1997" s="12">
        <v>14044959</v>
      </c>
      <c r="B1997" s="13" t="s">
        <v>40884</v>
      </c>
      <c r="C1997" s="13" t="str">
        <f t="shared" si="62"/>
        <v>IA OAMC 1000 80/50 $20/40 Rx1 (14044959)</v>
      </c>
      <c r="D1997" s="116"/>
      <c r="F1997" s="54">
        <v>64753</v>
      </c>
      <c r="G1997" s="14" t="s">
        <v>3803</v>
      </c>
      <c r="H1997" s="15" t="str">
        <f t="shared" si="63"/>
        <v>NJ Vol Option 11B PPO Max 1500 Plus; No Ortho; Waiting Period - Major Waived (64753)</v>
      </c>
      <c r="I1997" s="15" t="s">
        <v>43512</v>
      </c>
    </row>
    <row r="1998" spans="1:9" x14ac:dyDescent="0.2">
      <c r="A1998" s="12">
        <v>14044960</v>
      </c>
      <c r="B1998" s="13" t="s">
        <v>40885</v>
      </c>
      <c r="C1998" s="13" t="str">
        <f t="shared" si="62"/>
        <v>IA OAMC 1000 80/50 $25/50 Rx1 (14044960)</v>
      </c>
      <c r="D1998" s="116"/>
      <c r="F1998" s="54">
        <v>64754</v>
      </c>
      <c r="G1998" s="14" t="s">
        <v>3805</v>
      </c>
      <c r="H1998" s="15" t="str">
        <f t="shared" si="63"/>
        <v>NJ Vol Option 11B PPO Max 1500 Plus; Ortho; No waiver, Waiting Period applies (64754)</v>
      </c>
      <c r="I1998" s="15" t="s">
        <v>43512</v>
      </c>
    </row>
    <row r="1999" spans="1:9" x14ac:dyDescent="0.2">
      <c r="A1999" s="12">
        <v>14044961</v>
      </c>
      <c r="B1999" s="13" t="s">
        <v>40886</v>
      </c>
      <c r="C1999" s="13" t="str">
        <f t="shared" si="62"/>
        <v>IA OAMC 1000 80/50 $30/60 Rx2 (14044961)</v>
      </c>
      <c r="D1999" s="116"/>
      <c r="F1999" s="54">
        <v>64755</v>
      </c>
      <c r="G1999" s="14" t="s">
        <v>3807</v>
      </c>
      <c r="H1999" s="15" t="str">
        <f t="shared" si="63"/>
        <v>NJ Vol Option 11B PPO Max 1500 Plus; Ortho; Waiting Per waived Maj/Applies to Ortho (64755)</v>
      </c>
      <c r="I1999" s="15" t="s">
        <v>43512</v>
      </c>
    </row>
    <row r="2000" spans="1:9" x14ac:dyDescent="0.2">
      <c r="A2000" s="12">
        <v>14044962</v>
      </c>
      <c r="B2000" s="13" t="s">
        <v>40887</v>
      </c>
      <c r="C2000" s="13" t="str">
        <f t="shared" si="62"/>
        <v>IA OAMC 1500 80/50 $20/40 Rx1 (14044962)</v>
      </c>
      <c r="D2000" s="116"/>
      <c r="F2000" s="54">
        <v>64756</v>
      </c>
      <c r="G2000" s="14" t="s">
        <v>2142</v>
      </c>
      <c r="H2000" s="15" t="str">
        <f t="shared" si="63"/>
        <v>NJ Vol Option 11B PPO Max 1500 Plus; Ortho Waiting Period - Maj &amp; Ortho Waived (64756)</v>
      </c>
      <c r="I2000" s="15" t="s">
        <v>43512</v>
      </c>
    </row>
    <row r="2001" spans="1:9" x14ac:dyDescent="0.2">
      <c r="A2001" s="12">
        <v>14044963</v>
      </c>
      <c r="B2001" s="13" t="s">
        <v>40888</v>
      </c>
      <c r="C2001" s="13" t="str">
        <f t="shared" si="62"/>
        <v>IA OAMC 1500 70/50 $25/50 Rx1 (14044963)</v>
      </c>
      <c r="D2001" s="116"/>
      <c r="F2001" s="54">
        <v>64757</v>
      </c>
      <c r="G2001" s="14" t="s">
        <v>2143</v>
      </c>
      <c r="H2001" s="15" t="str">
        <f t="shared" si="63"/>
        <v>NJ Vol Option 13B PPO 1500 80th Plus; No Ortho, No waiver, Waiting Period applies (64757)</v>
      </c>
      <c r="I2001" s="15" t="s">
        <v>43512</v>
      </c>
    </row>
    <row r="2002" spans="1:9" x14ac:dyDescent="0.2">
      <c r="A2002" s="12">
        <v>14044964</v>
      </c>
      <c r="B2002" s="13" t="s">
        <v>43236</v>
      </c>
      <c r="C2002" s="13" t="str">
        <f t="shared" si="62"/>
        <v>IA OAMC 1500 70/50 $30/75 Rx2 (14044964)</v>
      </c>
      <c r="D2002" s="116"/>
      <c r="F2002" s="54">
        <v>64758</v>
      </c>
      <c r="G2002" s="14" t="s">
        <v>1266</v>
      </c>
      <c r="H2002" s="15" t="str">
        <f t="shared" si="63"/>
        <v>NJ Vol Option 13B PPO 1500 80th Plus; Waiting Period - Major Waived (64758)</v>
      </c>
      <c r="I2002" s="15" t="s">
        <v>43512</v>
      </c>
    </row>
    <row r="2003" spans="1:9" x14ac:dyDescent="0.2">
      <c r="A2003" s="12">
        <v>14044965</v>
      </c>
      <c r="B2003" s="13" t="s">
        <v>40890</v>
      </c>
      <c r="C2003" s="13" t="str">
        <f t="shared" si="62"/>
        <v>IA OAMC 2000 80/50 $20/40 Rx1 (14044965)</v>
      </c>
      <c r="D2003" s="116"/>
      <c r="F2003" s="54">
        <v>64759</v>
      </c>
      <c r="G2003" s="14" t="s">
        <v>3809</v>
      </c>
      <c r="H2003" s="15" t="str">
        <f t="shared" si="63"/>
        <v>NJ Vol Option 13B PPO 1500 80th Plus; Ortho No waiver, Waiting Period applies (64759)</v>
      </c>
      <c r="I2003" s="15" t="s">
        <v>43512</v>
      </c>
    </row>
    <row r="2004" spans="1:9" x14ac:dyDescent="0.2">
      <c r="A2004" s="12">
        <v>14044966</v>
      </c>
      <c r="B2004" s="13" t="s">
        <v>40891</v>
      </c>
      <c r="C2004" s="13" t="str">
        <f t="shared" si="62"/>
        <v>IA OAMC 2000 80/50 $25/50 Rx1 (14044966)</v>
      </c>
      <c r="D2004" s="116"/>
      <c r="F2004" s="54">
        <v>64760</v>
      </c>
      <c r="G2004" s="14" t="s">
        <v>1610</v>
      </c>
      <c r="H2004" s="15" t="str">
        <f t="shared" si="63"/>
        <v>NJ Vol Option 13B PPO 1500 80th Plus; Ortho Waiting Per waived Maj/Applies to Ortho (64760)</v>
      </c>
      <c r="I2004" s="15" t="s">
        <v>43512</v>
      </c>
    </row>
    <row r="2005" spans="1:9" x14ac:dyDescent="0.2">
      <c r="A2005" s="12">
        <v>14044967</v>
      </c>
      <c r="B2005" s="13" t="s">
        <v>43237</v>
      </c>
      <c r="C2005" s="13" t="str">
        <f t="shared" si="62"/>
        <v>IA OAMC 2000 70/50 $25/50 Rx2 (14044967)</v>
      </c>
      <c r="D2005" s="116"/>
      <c r="F2005" s="54">
        <v>64761</v>
      </c>
      <c r="G2005" s="14" t="s">
        <v>1267</v>
      </c>
      <c r="H2005" s="15" t="str">
        <f t="shared" si="63"/>
        <v>NJ Vol Option 13B PPO 1500 80th Plus; Ortho Waiting Period - Maj &amp; Ortho Waived (64761)</v>
      </c>
      <c r="I2005" s="15" t="s">
        <v>43512</v>
      </c>
    </row>
    <row r="2006" spans="1:9" x14ac:dyDescent="0.2">
      <c r="A2006" s="12">
        <v>14044968</v>
      </c>
      <c r="B2006" s="13" t="s">
        <v>40893</v>
      </c>
      <c r="C2006" s="13" t="str">
        <f t="shared" si="62"/>
        <v>IA OAMC 2000 70/50 $30/60 Rx2 (14044968)</v>
      </c>
      <c r="D2006" s="116"/>
      <c r="F2006" s="54">
        <v>64762</v>
      </c>
      <c r="G2006" s="14" t="s">
        <v>254</v>
      </c>
      <c r="H2006" s="15" t="str">
        <f t="shared" si="63"/>
        <v>Generic Indemnity; No Ortho; Waiting Period (64762)</v>
      </c>
      <c r="I2006" s="15" t="s">
        <v>43512</v>
      </c>
    </row>
    <row r="2007" spans="1:9" x14ac:dyDescent="0.2">
      <c r="A2007" s="12">
        <v>14044969</v>
      </c>
      <c r="B2007" s="13" t="s">
        <v>40894</v>
      </c>
      <c r="C2007" s="13" t="str">
        <f t="shared" si="62"/>
        <v>IA OAMC 2500 80/50 $25/50 Rx1 (14044969)</v>
      </c>
      <c r="D2007" s="116"/>
      <c r="F2007" s="54">
        <v>64763</v>
      </c>
      <c r="G2007" s="14" t="s">
        <v>760</v>
      </c>
      <c r="H2007" s="15" t="str">
        <f t="shared" si="63"/>
        <v>Generic Indemnity; Ortho; Waiting Period (64763)</v>
      </c>
      <c r="I2007" s="15" t="s">
        <v>43512</v>
      </c>
    </row>
    <row r="2008" spans="1:9" x14ac:dyDescent="0.2">
      <c r="A2008" s="12">
        <v>14044970</v>
      </c>
      <c r="B2008" s="13" t="s">
        <v>40895</v>
      </c>
      <c r="C2008" s="13" t="str">
        <f t="shared" si="62"/>
        <v>IA OAMC 2500 80/50 $30/60 Rx1 (14044970)</v>
      </c>
      <c r="D2008" s="116"/>
      <c r="F2008" s="54">
        <v>64764</v>
      </c>
      <c r="G2008" s="14" t="s">
        <v>35077</v>
      </c>
      <c r="H2008" s="15" t="str">
        <f t="shared" si="63"/>
        <v>PA Vol Option 10B PPO Max 1000 Plus; No Ortho, No waiver, Waiting Period applies (64764)</v>
      </c>
      <c r="I2008" s="15" t="s">
        <v>43512</v>
      </c>
    </row>
    <row r="2009" spans="1:9" x14ac:dyDescent="0.2">
      <c r="A2009" s="12">
        <v>14044971</v>
      </c>
      <c r="B2009" s="13" t="s">
        <v>43238</v>
      </c>
      <c r="C2009" s="13" t="str">
        <f t="shared" si="62"/>
        <v>IA OAMC 2500 70/50 $30/60 Rx2 (14044971)</v>
      </c>
      <c r="D2009" s="116"/>
      <c r="F2009" s="54">
        <v>64765</v>
      </c>
      <c r="G2009" s="14" t="s">
        <v>35078</v>
      </c>
      <c r="H2009" s="15" t="str">
        <f t="shared" si="63"/>
        <v>PA Vol Option 10B PPO Max 1000 Plus; No Ortho, Waiting Period - Major Waived (64765)</v>
      </c>
      <c r="I2009" s="15" t="s">
        <v>43512</v>
      </c>
    </row>
    <row r="2010" spans="1:9" x14ac:dyDescent="0.2">
      <c r="A2010" s="12">
        <v>14044972</v>
      </c>
      <c r="B2010" s="13" t="s">
        <v>43239</v>
      </c>
      <c r="C2010" s="13" t="str">
        <f t="shared" si="62"/>
        <v>IA OAMC 3000 70/50 $30/60 Rx2 (14044972)</v>
      </c>
      <c r="D2010" s="116"/>
      <c r="F2010" s="54">
        <v>64766</v>
      </c>
      <c r="G2010" s="14" t="s">
        <v>35079</v>
      </c>
      <c r="H2010" s="15" t="str">
        <f t="shared" si="63"/>
        <v>PA Vol Option 10B PPO Max 1000 Plus; Ortho, No waiver, Waiting Period applies (64766)</v>
      </c>
      <c r="I2010" s="15" t="s">
        <v>43512</v>
      </c>
    </row>
    <row r="2011" spans="1:9" x14ac:dyDescent="0.2">
      <c r="A2011" s="12">
        <v>14044973</v>
      </c>
      <c r="B2011" s="13" t="s">
        <v>40898</v>
      </c>
      <c r="C2011" s="13" t="str">
        <f t="shared" si="62"/>
        <v>IA OAMC 3000 80/50 $25/50 Rx1 (14044973)</v>
      </c>
      <c r="D2011" s="116"/>
      <c r="F2011" s="54">
        <v>64767</v>
      </c>
      <c r="G2011" s="14" t="s">
        <v>35080</v>
      </c>
      <c r="H2011" s="15" t="str">
        <f t="shared" si="63"/>
        <v>PA Vol Option 10B PPO Max 1000 Plus; Ortho, Waiting Per waived Maj/Applies to Ortho (64767)</v>
      </c>
      <c r="I2011" s="15" t="s">
        <v>43512</v>
      </c>
    </row>
    <row r="2012" spans="1:9" x14ac:dyDescent="0.2">
      <c r="A2012" s="12">
        <v>14044974</v>
      </c>
      <c r="B2012" s="13" t="s">
        <v>40899</v>
      </c>
      <c r="C2012" s="13" t="str">
        <f t="shared" si="62"/>
        <v>IA OAMC 3500 80/50 $30/60 Rx1 (14044974)</v>
      </c>
      <c r="D2012" s="116"/>
      <c r="F2012" s="54">
        <v>64768</v>
      </c>
      <c r="G2012" s="14" t="s">
        <v>35081</v>
      </c>
      <c r="H2012" s="15" t="str">
        <f t="shared" si="63"/>
        <v>PA Vol Option 10B PPO Max 1000 Plus; Ortho, Waiting Period - Maj &amp; Ortho Waived (64768)</v>
      </c>
      <c r="I2012" s="15" t="s">
        <v>43512</v>
      </c>
    </row>
    <row r="2013" spans="1:9" x14ac:dyDescent="0.2">
      <c r="A2013" s="12">
        <v>14044975</v>
      </c>
      <c r="B2013" s="13" t="s">
        <v>40900</v>
      </c>
      <c r="C2013" s="13" t="str">
        <f t="shared" si="62"/>
        <v>IA OAMC 3500 70/50 $30/60 Rx1 (14044975)</v>
      </c>
      <c r="D2013" s="116"/>
      <c r="F2013" s="54">
        <v>64769</v>
      </c>
      <c r="G2013" s="14" t="s">
        <v>35082</v>
      </c>
      <c r="H2013" s="15" t="str">
        <f t="shared" si="63"/>
        <v>PA Vol Option 12B PPO 1000 90th Plus; No Ortho, No waiver, Waiting Period applies (64769)</v>
      </c>
      <c r="I2013" s="15" t="s">
        <v>43512</v>
      </c>
    </row>
    <row r="2014" spans="1:9" x14ac:dyDescent="0.2">
      <c r="A2014" s="12">
        <v>14044976</v>
      </c>
      <c r="B2014" s="13" t="s">
        <v>40901</v>
      </c>
      <c r="C2014" s="13" t="str">
        <f t="shared" si="62"/>
        <v>IA OAMC 3500 70/50 $40/80 Rx2 (14044976)</v>
      </c>
      <c r="D2014" s="116"/>
      <c r="F2014" s="54">
        <v>64770</v>
      </c>
      <c r="G2014" s="14" t="s">
        <v>35083</v>
      </c>
      <c r="H2014" s="15" t="str">
        <f t="shared" si="63"/>
        <v>PA Vol Option 12B PPO 1000 90th Plus; No Ortho, Waiting Period - Major Waived (64770)</v>
      </c>
      <c r="I2014" s="15" t="s">
        <v>43512</v>
      </c>
    </row>
    <row r="2015" spans="1:9" x14ac:dyDescent="0.2">
      <c r="A2015" s="12">
        <v>14044977</v>
      </c>
      <c r="B2015" s="13" t="s">
        <v>40902</v>
      </c>
      <c r="C2015" s="13" t="str">
        <f t="shared" si="62"/>
        <v>IA OAMC 4000 80/50 $25/50 Rx1 (14044977)</v>
      </c>
      <c r="D2015" s="116"/>
      <c r="F2015" s="54">
        <v>64771</v>
      </c>
      <c r="G2015" s="14" t="s">
        <v>35084</v>
      </c>
      <c r="H2015" s="15" t="str">
        <f t="shared" si="63"/>
        <v>PA Vol Option 12B PPO 1000 90th Plus; Ortho, No waiver, Waiting Period applies (64771)</v>
      </c>
      <c r="I2015" s="15" t="s">
        <v>43512</v>
      </c>
    </row>
    <row r="2016" spans="1:9" x14ac:dyDescent="0.2">
      <c r="A2016" s="12">
        <v>14044978</v>
      </c>
      <c r="B2016" s="13" t="s">
        <v>40903</v>
      </c>
      <c r="C2016" s="13" t="str">
        <f t="shared" si="62"/>
        <v>IA OAMC 4000 70/50 $40/80 Rx2 (14044978)</v>
      </c>
      <c r="D2016" s="116"/>
      <c r="F2016" s="54">
        <v>64772</v>
      </c>
      <c r="G2016" s="14" t="s">
        <v>35085</v>
      </c>
      <c r="H2016" s="15" t="str">
        <f t="shared" si="63"/>
        <v>PA Vol Option 12B PPO 1000 90th Plus; Ortho, Waiting Per waived Maj/Applies to Ortho (64772)</v>
      </c>
      <c r="I2016" s="15" t="s">
        <v>43512</v>
      </c>
    </row>
    <row r="2017" spans="1:9" x14ac:dyDescent="0.2">
      <c r="A2017" s="12">
        <v>14044979</v>
      </c>
      <c r="B2017" s="13" t="s">
        <v>40904</v>
      </c>
      <c r="C2017" s="13" t="str">
        <f t="shared" si="62"/>
        <v>IA OAMC 4500 80/50 $30/60 Rx1 (14044979)</v>
      </c>
      <c r="D2017" s="116"/>
      <c r="F2017" s="54">
        <v>64773</v>
      </c>
      <c r="G2017" s="14" t="s">
        <v>35086</v>
      </c>
      <c r="H2017" s="15" t="str">
        <f t="shared" si="63"/>
        <v>PA Vol Option 12B PPO 1000 90th Plus; Ortho, Waiting Period - Maj &amp; Ortho Waived (64773)</v>
      </c>
      <c r="I2017" s="15" t="s">
        <v>43512</v>
      </c>
    </row>
    <row r="2018" spans="1:9" x14ac:dyDescent="0.2">
      <c r="A2018" s="12">
        <v>14044980</v>
      </c>
      <c r="B2018" s="13" t="s">
        <v>43240</v>
      </c>
      <c r="C2018" s="13" t="str">
        <f t="shared" si="62"/>
        <v>IA OAMC 5000 70/50 $10/80 Rx2 (14044980)</v>
      </c>
      <c r="D2018" s="116"/>
      <c r="F2018" s="54">
        <v>64774</v>
      </c>
      <c r="G2018" s="14" t="s">
        <v>1268</v>
      </c>
      <c r="H2018" s="15" t="str">
        <f t="shared" si="63"/>
        <v>MD Vol FOC DMO/PPO 1500; No Ortho; Waiting Period (64774)</v>
      </c>
      <c r="I2018" s="15" t="s">
        <v>43503</v>
      </c>
    </row>
    <row r="2019" spans="1:9" x14ac:dyDescent="0.2">
      <c r="A2019" s="12">
        <v>14044981</v>
      </c>
      <c r="B2019" s="13" t="s">
        <v>40906</v>
      </c>
      <c r="C2019" s="13" t="str">
        <f t="shared" si="62"/>
        <v>IA OAMC 5000 80/50 $30/60 Rx1 (14044981)</v>
      </c>
      <c r="D2019" s="116"/>
      <c r="F2019" s="54">
        <v>64775</v>
      </c>
      <c r="G2019" s="14" t="s">
        <v>1269</v>
      </c>
      <c r="H2019" s="15" t="str">
        <f t="shared" si="63"/>
        <v>MD Vol FOC DMO/PPO 1500; No Ortho; Waiting Period - Major Waived (64775)</v>
      </c>
      <c r="I2019" s="15" t="s">
        <v>43503</v>
      </c>
    </row>
    <row r="2020" spans="1:9" x14ac:dyDescent="0.2">
      <c r="A2020" s="12">
        <v>14044982</v>
      </c>
      <c r="B2020" s="13" t="s">
        <v>43241</v>
      </c>
      <c r="C2020" s="13" t="str">
        <f t="shared" si="62"/>
        <v>IA OAMC 5000 70/50 $40/80 Rx2 (14044982)</v>
      </c>
      <c r="D2020" s="116"/>
      <c r="F2020" s="54">
        <v>64779</v>
      </c>
      <c r="G2020" s="14" t="s">
        <v>1611</v>
      </c>
      <c r="H2020" s="15" t="str">
        <f t="shared" si="63"/>
        <v>VA Vol FOC DNO/PPO 1500; No Ortho; Waiting Period (64779)</v>
      </c>
      <c r="I2020" s="15" t="s">
        <v>43503</v>
      </c>
    </row>
    <row r="2021" spans="1:9" x14ac:dyDescent="0.2">
      <c r="A2021" s="12">
        <v>14044983</v>
      </c>
      <c r="B2021" s="13" t="s">
        <v>43242</v>
      </c>
      <c r="C2021" s="13" t="str">
        <f t="shared" si="62"/>
        <v>IA OAMC 5500 60/50 $30/60 Rx2 (14044983)</v>
      </c>
      <c r="D2021" s="116"/>
      <c r="F2021" s="54">
        <v>64780</v>
      </c>
      <c r="G2021" s="14" t="s">
        <v>1690</v>
      </c>
      <c r="H2021" s="15" t="str">
        <f t="shared" si="63"/>
        <v>VA Vol FOC DNO/PPO 1500; No Ortho; Waiting Period - Major Waived (64780)</v>
      </c>
      <c r="I2021" s="15" t="s">
        <v>43503</v>
      </c>
    </row>
    <row r="2022" spans="1:9" x14ac:dyDescent="0.2">
      <c r="A2022" s="12">
        <v>14044984</v>
      </c>
      <c r="B2022" s="13" t="s">
        <v>43243</v>
      </c>
      <c r="C2022" s="13" t="str">
        <f t="shared" si="62"/>
        <v>IA OAMC 6000 70/50 $25/75 Rx2 (14044984)</v>
      </c>
      <c r="D2022" s="116"/>
      <c r="F2022" s="54">
        <v>64783</v>
      </c>
      <c r="G2022" s="14" t="s">
        <v>3811</v>
      </c>
      <c r="H2022" s="15" t="str">
        <f t="shared" si="63"/>
        <v>DC Vol FOC DMO/PPO; No Ortho; Waiting Period (64783)</v>
      </c>
      <c r="I2022" s="15" t="s">
        <v>43503</v>
      </c>
    </row>
    <row r="2023" spans="1:9" x14ac:dyDescent="0.2">
      <c r="A2023" s="12">
        <v>14044985</v>
      </c>
      <c r="B2023" s="13" t="s">
        <v>43244</v>
      </c>
      <c r="C2023" s="13" t="str">
        <f t="shared" si="62"/>
        <v>IA OAMC 6000 60/50 $40/80 Rx2 (14044985)</v>
      </c>
      <c r="D2023" s="116"/>
      <c r="F2023" s="54">
        <v>64784</v>
      </c>
      <c r="G2023" s="14" t="s">
        <v>946</v>
      </c>
      <c r="H2023" s="15" t="str">
        <f t="shared" si="63"/>
        <v>DC Vol FOC DMO/PPO 1500; No Ortho; Waiting Period - Major Waived (64784)</v>
      </c>
      <c r="I2023" s="15" t="s">
        <v>43503</v>
      </c>
    </row>
    <row r="2024" spans="1:9" x14ac:dyDescent="0.2">
      <c r="A2024" s="12">
        <v>14044986</v>
      </c>
      <c r="B2024" s="13" t="s">
        <v>43245</v>
      </c>
      <c r="C2024" s="13" t="str">
        <f t="shared" si="62"/>
        <v>IA OAMC 7500 60/50 $40/80 Rx2 (14044986)</v>
      </c>
      <c r="D2024" s="116"/>
      <c r="F2024" s="54">
        <v>64787</v>
      </c>
      <c r="G2024" s="14" t="s">
        <v>1270</v>
      </c>
      <c r="H2024" s="15" t="str">
        <f t="shared" si="63"/>
        <v>MO Vol. Option 13B PPO 1000 80th; No Ortho, No waiver, Waiting Period applies (64787)</v>
      </c>
      <c r="I2024" s="15" t="s">
        <v>43512</v>
      </c>
    </row>
    <row r="2025" spans="1:9" x14ac:dyDescent="0.2">
      <c r="A2025" s="12">
        <v>14044987</v>
      </c>
      <c r="B2025" s="13" t="s">
        <v>40876</v>
      </c>
      <c r="C2025" s="13" t="str">
        <f t="shared" si="62"/>
        <v>IA OAMC 3000 100/50 $30/60 HSA E Rx3 (14044987)</v>
      </c>
      <c r="D2025" s="116"/>
      <c r="F2025" s="54">
        <v>64788</v>
      </c>
      <c r="G2025" s="14" t="s">
        <v>3814</v>
      </c>
      <c r="H2025" s="15" t="str">
        <f t="shared" si="63"/>
        <v>MO Vol. Option 13B PPO 1000 80th; No Ortho, Waiting Period - Major Waived (64788)</v>
      </c>
      <c r="I2025" s="15" t="s">
        <v>43512</v>
      </c>
    </row>
    <row r="2026" spans="1:9" x14ac:dyDescent="0.2">
      <c r="A2026" s="12">
        <v>14044988</v>
      </c>
      <c r="B2026" s="13" t="s">
        <v>40872</v>
      </c>
      <c r="C2026" s="13" t="str">
        <f t="shared" si="62"/>
        <v>IA OAMC 3500 100/50 HSA E Rx4 (14044988)</v>
      </c>
      <c r="D2026" s="116"/>
      <c r="F2026" s="54">
        <v>64789</v>
      </c>
      <c r="G2026" s="14" t="s">
        <v>2172</v>
      </c>
      <c r="H2026" s="15" t="str">
        <f t="shared" si="63"/>
        <v>MO Vol. Option 13B PPO 1000 80th; Ortho, No waiver, Waiting Period applies (64789)</v>
      </c>
      <c r="I2026" s="15" t="s">
        <v>43512</v>
      </c>
    </row>
    <row r="2027" spans="1:9" x14ac:dyDescent="0.2">
      <c r="A2027" s="12">
        <v>14044989</v>
      </c>
      <c r="B2027" s="13" t="s">
        <v>43246</v>
      </c>
      <c r="C2027" s="13" t="str">
        <f t="shared" si="62"/>
        <v>IA OAMC 4000 70/50 $30/60 HSA E Rx3 (14044989)</v>
      </c>
      <c r="D2027" s="116"/>
      <c r="F2027" s="54">
        <v>64790</v>
      </c>
      <c r="G2027" s="14" t="s">
        <v>1612</v>
      </c>
      <c r="H2027" s="15" t="str">
        <f t="shared" si="63"/>
        <v>MO Vol. Option 13B PPO 1000 80th; Ortho, Waiting Per waived Maj/Applies to Ortho (64790)</v>
      </c>
      <c r="I2027" s="15" t="s">
        <v>43512</v>
      </c>
    </row>
    <row r="2028" spans="1:9" x14ac:dyDescent="0.2">
      <c r="A2028" s="12">
        <v>14044990</v>
      </c>
      <c r="B2028" s="13" t="s">
        <v>40873</v>
      </c>
      <c r="C2028" s="13" t="str">
        <f t="shared" si="62"/>
        <v>IA OAMC 5000 100/50 HSA E Rx4 (14044990)</v>
      </c>
      <c r="D2028" s="116"/>
      <c r="F2028" s="54">
        <v>64791</v>
      </c>
      <c r="G2028" s="14" t="s">
        <v>1271</v>
      </c>
      <c r="H2028" s="15" t="str">
        <f t="shared" si="63"/>
        <v>MO Vol. Option 13B PPO 1000 80th; Ortho, Waiting Period - Maj &amp; Ortho Waived (64791)</v>
      </c>
      <c r="I2028" s="15" t="s">
        <v>43512</v>
      </c>
    </row>
    <row r="2029" spans="1:9" x14ac:dyDescent="0.2">
      <c r="A2029" s="12">
        <v>14044991</v>
      </c>
      <c r="B2029" s="13" t="s">
        <v>43247</v>
      </c>
      <c r="C2029" s="13" t="str">
        <f t="shared" si="62"/>
        <v>IA OAMC 5000 70/50 $40/80 HSA E Rx3 (14044991)</v>
      </c>
      <c r="D2029" s="116"/>
      <c r="F2029" s="54">
        <v>64792</v>
      </c>
      <c r="G2029" s="14" t="s">
        <v>2173</v>
      </c>
      <c r="H2029" s="15" t="str">
        <f t="shared" si="63"/>
        <v>MO Vol. Option 14B PPO 1000 80th+; Ortho, No waiver, Waiting Period applies (64792)</v>
      </c>
      <c r="I2029" s="15" t="s">
        <v>43512</v>
      </c>
    </row>
    <row r="2030" spans="1:9" x14ac:dyDescent="0.2">
      <c r="A2030" s="12">
        <v>14044992</v>
      </c>
      <c r="B2030" s="13" t="s">
        <v>43248</v>
      </c>
      <c r="C2030" s="13" t="str">
        <f t="shared" si="62"/>
        <v>IA OAMC 6000 100/50 HSA E Rx3 (14044992)</v>
      </c>
      <c r="D2030" s="116"/>
      <c r="F2030" s="54">
        <v>64793</v>
      </c>
      <c r="G2030" s="14" t="s">
        <v>3816</v>
      </c>
      <c r="H2030" s="15" t="str">
        <f t="shared" si="63"/>
        <v>MO Vol. Option 14B PPO 1000 80th+; Ortho, Waiting Per waived Maj/Applies to Ortho (64793)</v>
      </c>
      <c r="I2030" s="15" t="s">
        <v>43512</v>
      </c>
    </row>
    <row r="2031" spans="1:9" x14ac:dyDescent="0.2">
      <c r="A2031" s="12">
        <v>14044993</v>
      </c>
      <c r="B2031" s="13" t="s">
        <v>43249</v>
      </c>
      <c r="C2031" s="13" t="str">
        <f t="shared" si="62"/>
        <v>IA OAMC 6900 100/50 HSA E Rx4 (14044993)</v>
      </c>
      <c r="D2031" s="116"/>
      <c r="F2031" s="54">
        <v>64794</v>
      </c>
      <c r="G2031" s="14" t="s">
        <v>1613</v>
      </c>
      <c r="H2031" s="15" t="str">
        <f t="shared" si="63"/>
        <v>MO Vol. Option 14B PPO 1000 80th+; Ortho, Waiting Period - Maj &amp; Ortho Waived (64794)</v>
      </c>
      <c r="I2031" s="15" t="s">
        <v>43512</v>
      </c>
    </row>
    <row r="2032" spans="1:9" x14ac:dyDescent="0.2">
      <c r="A2032" s="12">
        <v>14044994</v>
      </c>
      <c r="B2032" s="13" t="s">
        <v>43250</v>
      </c>
      <c r="C2032" s="13" t="str">
        <f t="shared" si="62"/>
        <v>IA Indemnity 2500 80% Rx2 (14044994)</v>
      </c>
      <c r="D2032" s="116"/>
      <c r="F2032" s="54">
        <v>64795</v>
      </c>
      <c r="G2032" s="14" t="s">
        <v>1614</v>
      </c>
      <c r="H2032" s="15" t="str">
        <f t="shared" si="63"/>
        <v>MO Vol. Opt 16B PPO 1500 80th+; No Ortho, No waiver, Waiting Period applies (64795)</v>
      </c>
      <c r="I2032" s="15" t="s">
        <v>43512</v>
      </c>
    </row>
    <row r="2033" spans="1:9" x14ac:dyDescent="0.2">
      <c r="A2033" s="12">
        <v>14044995</v>
      </c>
      <c r="B2033" s="13" t="s">
        <v>43251</v>
      </c>
      <c r="C2033" s="13" t="str">
        <f t="shared" si="62"/>
        <v>IA AWH UAC OAMC 1000 80/50 $20/40 Rx1 (14044995)</v>
      </c>
      <c r="D2033" s="116"/>
      <c r="F2033" s="54">
        <v>64796</v>
      </c>
      <c r="G2033" s="14" t="s">
        <v>1272</v>
      </c>
      <c r="H2033" s="15" t="str">
        <f t="shared" si="63"/>
        <v>MO Vol. Opt 16B PPO 1500 80th+; No Ortho, Waiting Period - Major Waived (64796)</v>
      </c>
      <c r="I2033" s="15" t="s">
        <v>43512</v>
      </c>
    </row>
    <row r="2034" spans="1:9" x14ac:dyDescent="0.2">
      <c r="A2034" s="12">
        <v>14044996</v>
      </c>
      <c r="B2034" s="13" t="s">
        <v>43252</v>
      </c>
      <c r="C2034" s="13" t="str">
        <f t="shared" si="62"/>
        <v>IA AWH UAC OAMC 1000 80/50 $25/50 Rx1 (14044996)</v>
      </c>
      <c r="D2034" s="116"/>
      <c r="F2034" s="54">
        <v>64797</v>
      </c>
      <c r="G2034" s="14" t="s">
        <v>1615</v>
      </c>
      <c r="H2034" s="15" t="str">
        <f t="shared" si="63"/>
        <v>MO Vol. Opt 16B PPO 1500 80th+; Ortho, No waiver, Waiting Period applies (64797)</v>
      </c>
      <c r="I2034" s="15" t="s">
        <v>43512</v>
      </c>
    </row>
    <row r="2035" spans="1:9" x14ac:dyDescent="0.2">
      <c r="A2035" s="12">
        <v>14044997</v>
      </c>
      <c r="B2035" s="13" t="s">
        <v>43253</v>
      </c>
      <c r="C2035" s="13" t="str">
        <f t="shared" si="62"/>
        <v>IA AWH UAC OAMC 1000 80/50 $30/60 Rx2 (14044997)</v>
      </c>
      <c r="D2035" s="116"/>
      <c r="F2035" s="54">
        <v>64798</v>
      </c>
      <c r="G2035" s="14" t="s">
        <v>1273</v>
      </c>
      <c r="H2035" s="15" t="str">
        <f t="shared" si="63"/>
        <v>MO Vol. Opt 16B PPO 1500 80th+; Ortho, Waiting Per waived Maj/Applies to Ortho (64798)</v>
      </c>
      <c r="I2035" s="15" t="s">
        <v>43512</v>
      </c>
    </row>
    <row r="2036" spans="1:9" x14ac:dyDescent="0.2">
      <c r="A2036" s="12">
        <v>14044998</v>
      </c>
      <c r="B2036" s="13" t="s">
        <v>43254</v>
      </c>
      <c r="C2036" s="13" t="str">
        <f t="shared" si="62"/>
        <v>IA AWH UAC OAMC 1500 80/50 $20/40 Rx1 (14044998)</v>
      </c>
      <c r="D2036" s="116"/>
      <c r="F2036" s="54">
        <v>64799</v>
      </c>
      <c r="G2036" s="14" t="s">
        <v>1616</v>
      </c>
      <c r="H2036" s="15" t="str">
        <f t="shared" si="63"/>
        <v>MO Vol. Opt 16B PPO 1500 80th+; Ortho, Waiting Period - Maj &amp; Ortho Waived (64799)</v>
      </c>
      <c r="I2036" s="15" t="s">
        <v>43512</v>
      </c>
    </row>
    <row r="2037" spans="1:9" x14ac:dyDescent="0.2">
      <c r="A2037" s="12">
        <v>14044999</v>
      </c>
      <c r="B2037" s="13" t="s">
        <v>43255</v>
      </c>
      <c r="C2037" s="13" t="str">
        <f t="shared" si="62"/>
        <v>IA AWH UAC OAMC 1500 70/50 $25/50 Rx1 (14044999)</v>
      </c>
      <c r="D2037" s="116"/>
      <c r="F2037" s="54">
        <v>64808</v>
      </c>
      <c r="G2037" s="14" t="s">
        <v>1274</v>
      </c>
      <c r="H2037" s="15" t="str">
        <f t="shared" si="63"/>
        <v>KS Vol. Opt 16B PPO 1500 80th+; No Ortho, No waiver, Waiting Period applies (64808)</v>
      </c>
      <c r="I2037" s="15" t="s">
        <v>43512</v>
      </c>
    </row>
    <row r="2038" spans="1:9" x14ac:dyDescent="0.2">
      <c r="A2038" s="12">
        <v>14045000</v>
      </c>
      <c r="B2038" s="13" t="s">
        <v>43256</v>
      </c>
      <c r="C2038" s="13" t="str">
        <f t="shared" si="62"/>
        <v>IA AWH UAC OAMC 1500 70/50 $30/75 Rx2 (14045000)</v>
      </c>
      <c r="D2038" s="116"/>
      <c r="F2038" s="54">
        <v>64809</v>
      </c>
      <c r="G2038" s="14" t="s">
        <v>2174</v>
      </c>
      <c r="H2038" s="15" t="str">
        <f t="shared" si="63"/>
        <v>KS Vol. Opt 16B PPO 1500 80th+; No Ortho, Waiting Period - Major Waived (64809)</v>
      </c>
      <c r="I2038" s="15" t="s">
        <v>43512</v>
      </c>
    </row>
    <row r="2039" spans="1:9" x14ac:dyDescent="0.2">
      <c r="A2039" s="12">
        <v>14045001</v>
      </c>
      <c r="B2039" s="13" t="s">
        <v>43257</v>
      </c>
      <c r="C2039" s="13" t="str">
        <f t="shared" si="62"/>
        <v>IA AWH UAC OAMC 2000 80/50 $20/40 Rx1 (14045001)</v>
      </c>
      <c r="D2039" s="116"/>
      <c r="F2039" s="54">
        <v>64810</v>
      </c>
      <c r="G2039" s="14" t="s">
        <v>2175</v>
      </c>
      <c r="H2039" s="15" t="str">
        <f t="shared" si="63"/>
        <v>KS Vol. Opt 16B PPO 1500 80th+; Ortho, No waiver, Waiting Period applies (64810)</v>
      </c>
      <c r="I2039" s="15" t="s">
        <v>43512</v>
      </c>
    </row>
    <row r="2040" spans="1:9" x14ac:dyDescent="0.2">
      <c r="A2040" s="12">
        <v>14045002</v>
      </c>
      <c r="B2040" s="13" t="s">
        <v>43258</v>
      </c>
      <c r="C2040" s="13" t="str">
        <f t="shared" si="62"/>
        <v>IA AWH UAC OAMC 2000 80/50 $25/50 Rx1 (14045002)</v>
      </c>
      <c r="D2040" s="116"/>
      <c r="F2040" s="54">
        <v>64811</v>
      </c>
      <c r="G2040" s="14" t="s">
        <v>2176</v>
      </c>
      <c r="H2040" s="15" t="str">
        <f t="shared" si="63"/>
        <v>KS Vol. Opt 16B PPO 1500 80th+; Ortho, Waiting Per waived Maj/Applies to Ortho (64811)</v>
      </c>
      <c r="I2040" s="15" t="s">
        <v>43512</v>
      </c>
    </row>
    <row r="2041" spans="1:9" x14ac:dyDescent="0.2">
      <c r="A2041" s="12">
        <v>14045003</v>
      </c>
      <c r="B2041" s="13" t="s">
        <v>43259</v>
      </c>
      <c r="C2041" s="13" t="str">
        <f t="shared" si="62"/>
        <v>IA AWH UAC OAMC 2000 70/50 $25/50 Rx2 (14045003)</v>
      </c>
      <c r="D2041" s="116"/>
      <c r="F2041" s="54">
        <v>64812</v>
      </c>
      <c r="G2041" s="14" t="s">
        <v>3818</v>
      </c>
      <c r="H2041" s="15" t="str">
        <f t="shared" si="63"/>
        <v>KS Vol. Opt 16B PPO 1500 80th+; Ortho, Waiting Period - Maj &amp; Ortho Waived (64812)</v>
      </c>
      <c r="I2041" s="15" t="s">
        <v>43512</v>
      </c>
    </row>
    <row r="2042" spans="1:9" x14ac:dyDescent="0.2">
      <c r="A2042" s="12">
        <v>14045004</v>
      </c>
      <c r="B2042" s="13" t="s">
        <v>43260</v>
      </c>
      <c r="C2042" s="13" t="str">
        <f t="shared" si="62"/>
        <v>IA AWH UAC OAMC 2000 70/50 $30/60 Rx2 (14045004)</v>
      </c>
      <c r="D2042" s="116"/>
      <c r="F2042" s="54">
        <v>64813</v>
      </c>
      <c r="G2042" s="14" t="s">
        <v>1275</v>
      </c>
      <c r="H2042" s="15" t="str">
        <f t="shared" si="63"/>
        <v>DE Vol Option 5B PPO 1000 90th Plus; No Ortho, No waiver, Waiting Period applies (64813)</v>
      </c>
      <c r="I2042" s="15" t="s">
        <v>43512</v>
      </c>
    </row>
    <row r="2043" spans="1:9" x14ac:dyDescent="0.2">
      <c r="A2043" s="12">
        <v>14045005</v>
      </c>
      <c r="B2043" s="13" t="s">
        <v>43261</v>
      </c>
      <c r="C2043" s="13" t="str">
        <f t="shared" si="62"/>
        <v>IA AWH UAC OAMC 2500 80/50 $25/50 Rx1 (14045005)</v>
      </c>
      <c r="D2043" s="116"/>
      <c r="F2043" s="54">
        <v>64814</v>
      </c>
      <c r="G2043" s="14" t="s">
        <v>2177</v>
      </c>
      <c r="H2043" s="15" t="str">
        <f t="shared" si="63"/>
        <v>DE Vol Option 5B PPO 1000 90th Plus; No Ortho, Waiting Period - Major Waived (64814)</v>
      </c>
      <c r="I2043" s="15" t="s">
        <v>43512</v>
      </c>
    </row>
    <row r="2044" spans="1:9" x14ac:dyDescent="0.2">
      <c r="A2044" s="12">
        <v>14045006</v>
      </c>
      <c r="B2044" s="13" t="s">
        <v>43262</v>
      </c>
      <c r="C2044" s="13" t="str">
        <f t="shared" si="62"/>
        <v>IA AWH UAC OAMC 2500 80/50 $30/60 Rx1 (14045006)</v>
      </c>
      <c r="D2044" s="116"/>
      <c r="F2044" s="54">
        <v>64815</v>
      </c>
      <c r="G2044" s="14" t="s">
        <v>1276</v>
      </c>
      <c r="H2044" s="15" t="str">
        <f t="shared" si="63"/>
        <v>DE Vol Option 5B PPO 1000 90th Plus; Ortho No waiver, Waiting Period applies (64815)</v>
      </c>
      <c r="I2044" s="15" t="s">
        <v>43512</v>
      </c>
    </row>
    <row r="2045" spans="1:9" x14ac:dyDescent="0.2">
      <c r="A2045" s="12">
        <v>14045007</v>
      </c>
      <c r="B2045" s="13" t="s">
        <v>43263</v>
      </c>
      <c r="C2045" s="13" t="str">
        <f t="shared" si="62"/>
        <v>IA AWH UAC OAMC 2500 70/50 $30/60 Rx2 (14045007)</v>
      </c>
      <c r="D2045" s="116"/>
      <c r="F2045" s="54">
        <v>64816</v>
      </c>
      <c r="G2045" s="14" t="s">
        <v>2178</v>
      </c>
      <c r="H2045" s="15" t="str">
        <f t="shared" si="63"/>
        <v>DE Vol Option 5B PPO 1000 90th Plus; Ortho Waiting Per waived Maj/Applies to Ortho (64816)</v>
      </c>
      <c r="I2045" s="15" t="s">
        <v>43512</v>
      </c>
    </row>
    <row r="2046" spans="1:9" x14ac:dyDescent="0.2">
      <c r="A2046" s="12">
        <v>14045008</v>
      </c>
      <c r="B2046" s="13" t="s">
        <v>43264</v>
      </c>
      <c r="C2046" s="13" t="str">
        <f t="shared" si="62"/>
        <v>IA AWH UAC OAMC 3000 70/50 $30/60 Rx2 (14045008)</v>
      </c>
      <c r="D2046" s="116"/>
      <c r="F2046" s="54">
        <v>64817</v>
      </c>
      <c r="G2046" s="14" t="s">
        <v>1277</v>
      </c>
      <c r="H2046" s="15" t="str">
        <f t="shared" si="63"/>
        <v>DE Vol Option 5B PPO 1000 90th Plus; Ortho Waiting Period - Maj &amp; Ortho Waived (64817)</v>
      </c>
      <c r="I2046" s="15" t="s">
        <v>43512</v>
      </c>
    </row>
    <row r="2047" spans="1:9" x14ac:dyDescent="0.2">
      <c r="A2047" s="12">
        <v>14045009</v>
      </c>
      <c r="B2047" s="13" t="s">
        <v>43265</v>
      </c>
      <c r="C2047" s="13" t="str">
        <f t="shared" si="62"/>
        <v>IA AWH UAC OAMC 3000 80/50 $25/50 Rx1 (14045009)</v>
      </c>
      <c r="D2047" s="116"/>
      <c r="F2047" s="54">
        <v>64818</v>
      </c>
      <c r="G2047" s="14" t="s">
        <v>2179</v>
      </c>
      <c r="H2047" s="15" t="str">
        <f t="shared" si="63"/>
        <v>DE Vol Option 7B PPO 1500 90th Plus; No Ortho, No waiver, Waiting Period applies (64818)</v>
      </c>
      <c r="I2047" s="15" t="s">
        <v>43512</v>
      </c>
    </row>
    <row r="2048" spans="1:9" x14ac:dyDescent="0.2">
      <c r="A2048" s="12">
        <v>14045010</v>
      </c>
      <c r="B2048" s="13" t="s">
        <v>43266</v>
      </c>
      <c r="C2048" s="13" t="str">
        <f t="shared" si="62"/>
        <v>IA AWH UAC OAMC 3500 80/50 $30/60 Rx1 (14045010)</v>
      </c>
      <c r="D2048" s="116"/>
      <c r="F2048" s="54">
        <v>64819</v>
      </c>
      <c r="G2048" s="14" t="s">
        <v>1278</v>
      </c>
      <c r="H2048" s="15" t="str">
        <f t="shared" si="63"/>
        <v>DE Vol Option 7B PPO 1500 90th Plus; No Ortho, Waiting Period - Major Waived (64819)</v>
      </c>
      <c r="I2048" s="15" t="s">
        <v>43512</v>
      </c>
    </row>
    <row r="2049" spans="1:9" x14ac:dyDescent="0.2">
      <c r="A2049" s="12">
        <v>14045011</v>
      </c>
      <c r="B2049" s="13" t="s">
        <v>43267</v>
      </c>
      <c r="C2049" s="13" t="str">
        <f t="shared" si="62"/>
        <v>IA AWH UAC OAMC 3500 70/50 $30/60 Rx1 (14045011)</v>
      </c>
      <c r="D2049" s="116"/>
      <c r="F2049" s="54">
        <v>64820</v>
      </c>
      <c r="G2049" s="14" t="s">
        <v>1279</v>
      </c>
      <c r="H2049" s="15" t="str">
        <f t="shared" si="63"/>
        <v>DEVol Option 7B PPO 1500 90th Plus; Ortho No waiver, Waiting Period applies (64820)</v>
      </c>
      <c r="I2049" s="15" t="s">
        <v>43512</v>
      </c>
    </row>
    <row r="2050" spans="1:9" x14ac:dyDescent="0.2">
      <c r="A2050" s="12">
        <v>14045012</v>
      </c>
      <c r="B2050" s="13" t="s">
        <v>43268</v>
      </c>
      <c r="C2050" s="13" t="str">
        <f t="shared" ref="C2050:C2113" si="64">IF(A2050=0,"",B2050&amp;" ("&amp;A2050&amp;")")</f>
        <v>IA AWH UAC OAMC 3500 70/50 $40/80 Rx2 (14045012)</v>
      </c>
      <c r="D2050" s="116"/>
      <c r="F2050" s="54">
        <v>64821</v>
      </c>
      <c r="G2050" s="14" t="s">
        <v>1280</v>
      </c>
      <c r="H2050" s="15" t="str">
        <f t="shared" ref="H2050:H2113" si="65">IF(F2050=0,"",G2050&amp;" ("&amp;F2050&amp;")")</f>
        <v>DE Vol Option 7B PPO 1500 90th Plus; Ortho Waiting Per waived Maj/Applies to Ortho (64821)</v>
      </c>
      <c r="I2050" s="15" t="s">
        <v>43512</v>
      </c>
    </row>
    <row r="2051" spans="1:9" x14ac:dyDescent="0.2">
      <c r="A2051" s="12">
        <v>14045013</v>
      </c>
      <c r="B2051" s="13" t="s">
        <v>43269</v>
      </c>
      <c r="C2051" s="13" t="str">
        <f t="shared" si="64"/>
        <v>IA AWH UAC OAMC 4000 80/50 $25/50 Rx1 (14045013)</v>
      </c>
      <c r="D2051" s="116"/>
      <c r="F2051" s="54">
        <v>64822</v>
      </c>
      <c r="G2051" s="14" t="s">
        <v>1281</v>
      </c>
      <c r="H2051" s="15" t="str">
        <f t="shared" si="65"/>
        <v>DE Vol Option 7B PPO 1500 90th Plus; Ortho Waiting Period - Maj &amp; Ortho Waived (64822)</v>
      </c>
      <c r="I2051" s="15" t="s">
        <v>43512</v>
      </c>
    </row>
    <row r="2052" spans="1:9" x14ac:dyDescent="0.2">
      <c r="A2052" s="12">
        <v>14045014</v>
      </c>
      <c r="B2052" s="13" t="s">
        <v>43270</v>
      </c>
      <c r="C2052" s="13" t="str">
        <f t="shared" si="64"/>
        <v>IA AWH UAC OAMC 4000 70/50 $40/80 Rx2 (14045014)</v>
      </c>
      <c r="D2052" s="116"/>
      <c r="F2052" s="54">
        <v>64823</v>
      </c>
      <c r="G2052" s="14" t="s">
        <v>35087</v>
      </c>
      <c r="H2052" s="15" t="str">
        <f t="shared" si="65"/>
        <v>PA Vol. Option 8B FOC PPO 1500 80th; No Ortho, No waiver, Waiting Period applies (64823)</v>
      </c>
      <c r="I2052" s="15" t="s">
        <v>43503</v>
      </c>
    </row>
    <row r="2053" spans="1:9" x14ac:dyDescent="0.2">
      <c r="A2053" s="12">
        <v>14045015</v>
      </c>
      <c r="B2053" s="13" t="s">
        <v>43271</v>
      </c>
      <c r="C2053" s="13" t="str">
        <f t="shared" si="64"/>
        <v>IA AWH UAC OAMC 4500 80/50 $30/60 Rx1 (14045015)</v>
      </c>
      <c r="D2053" s="116"/>
      <c r="F2053" s="54">
        <v>64824</v>
      </c>
      <c r="G2053" s="14" t="s">
        <v>35088</v>
      </c>
      <c r="H2053" s="15" t="str">
        <f t="shared" si="65"/>
        <v>PA Vol. Option 8B FOC PPO 1500 80th; No Ortho, Waiting Period - Major Waived (64824)</v>
      </c>
      <c r="I2053" s="15" t="s">
        <v>43503</v>
      </c>
    </row>
    <row r="2054" spans="1:9" x14ac:dyDescent="0.2">
      <c r="A2054" s="12">
        <v>14045016</v>
      </c>
      <c r="B2054" s="13" t="s">
        <v>43272</v>
      </c>
      <c r="C2054" s="13" t="str">
        <f t="shared" si="64"/>
        <v>IA AWH UAC OAMC 5000 70/50 $10/80 Rx2 (14045016)</v>
      </c>
      <c r="D2054" s="116"/>
      <c r="F2054" s="54">
        <v>64825</v>
      </c>
      <c r="G2054" s="14" t="s">
        <v>35089</v>
      </c>
      <c r="H2054" s="15" t="str">
        <f t="shared" si="65"/>
        <v>PA Vol. Option 8B FOC PPO 1500 80th; Ortho, No waiver, Waiting Period applies (64825)</v>
      </c>
      <c r="I2054" s="15" t="s">
        <v>43503</v>
      </c>
    </row>
    <row r="2055" spans="1:9" x14ac:dyDescent="0.2">
      <c r="A2055" s="12">
        <v>14045017</v>
      </c>
      <c r="B2055" s="13" t="s">
        <v>43273</v>
      </c>
      <c r="C2055" s="13" t="str">
        <f t="shared" si="64"/>
        <v>IA AWH UAC OAMC 5000 80/50 $30/60 Rx1 (14045017)</v>
      </c>
      <c r="D2055" s="116"/>
      <c r="F2055" s="54">
        <v>64826</v>
      </c>
      <c r="G2055" s="14" t="s">
        <v>35090</v>
      </c>
      <c r="H2055" s="15" t="str">
        <f t="shared" si="65"/>
        <v>PA Vol. Option 8B FOC PPO 1500 80th; Ortho, Waiting Per waived Maj/Applies to Ortho (64826)</v>
      </c>
      <c r="I2055" s="15" t="s">
        <v>43503</v>
      </c>
    </row>
    <row r="2056" spans="1:9" x14ac:dyDescent="0.2">
      <c r="A2056" s="12">
        <v>14045018</v>
      </c>
      <c r="B2056" s="13" t="s">
        <v>43274</v>
      </c>
      <c r="C2056" s="13" t="str">
        <f t="shared" si="64"/>
        <v>IA AWH UAC OAMC 5000 70/50 $40/80 Rx2 (14045018)</v>
      </c>
      <c r="D2056" s="116"/>
      <c r="F2056" s="54">
        <v>64827</v>
      </c>
      <c r="G2056" s="14" t="s">
        <v>35091</v>
      </c>
      <c r="H2056" s="15" t="str">
        <f t="shared" si="65"/>
        <v>PA Vol. Option 8B FOC PPO 1500 80th; Ortho, Waiting Period - Maj/Ortho Waived (64827)</v>
      </c>
      <c r="I2056" s="15" t="s">
        <v>43503</v>
      </c>
    </row>
    <row r="2057" spans="1:9" x14ac:dyDescent="0.2">
      <c r="A2057" s="12">
        <v>14045019</v>
      </c>
      <c r="B2057" s="13" t="s">
        <v>43275</v>
      </c>
      <c r="C2057" s="13" t="str">
        <f t="shared" si="64"/>
        <v>IA AWH UAC OAMC 5500 60/50 $30/60 Rx2 (14045019)</v>
      </c>
      <c r="D2057" s="116"/>
      <c r="F2057" s="54">
        <v>64833</v>
      </c>
      <c r="G2057" s="14" t="s">
        <v>35092</v>
      </c>
      <c r="H2057" s="15" t="str">
        <f t="shared" si="65"/>
        <v>PA Vol. Option 16A Active PPO 80th; No Ortho, No waiver, Waiting Period applies (64833)</v>
      </c>
      <c r="I2057" s="15" t="s">
        <v>43512</v>
      </c>
    </row>
    <row r="2058" spans="1:9" x14ac:dyDescent="0.2">
      <c r="A2058" s="12">
        <v>14045020</v>
      </c>
      <c r="B2058" s="13" t="s">
        <v>43276</v>
      </c>
      <c r="C2058" s="13" t="str">
        <f t="shared" si="64"/>
        <v>IA AWH UAC OAMC 6000 70/50 $25/75 Rx2 (14045020)</v>
      </c>
      <c r="D2058" s="116"/>
      <c r="F2058" s="54">
        <v>64834</v>
      </c>
      <c r="G2058" s="14" t="s">
        <v>35093</v>
      </c>
      <c r="H2058" s="15" t="str">
        <f t="shared" si="65"/>
        <v>PA Vol. Option 16A Active PPO 80th; No Ortho, Waiting Period - Major Waived (64834)</v>
      </c>
      <c r="I2058" s="15" t="s">
        <v>43512</v>
      </c>
    </row>
    <row r="2059" spans="1:9" x14ac:dyDescent="0.2">
      <c r="A2059" s="12">
        <v>14045021</v>
      </c>
      <c r="B2059" s="13" t="s">
        <v>43277</v>
      </c>
      <c r="C2059" s="13" t="str">
        <f t="shared" si="64"/>
        <v>IA AWH UAC OAMC 6000 60/50 $40/80 Rx2 (14045021)</v>
      </c>
      <c r="D2059" s="116"/>
      <c r="F2059" s="54">
        <v>64835</v>
      </c>
      <c r="G2059" s="14" t="s">
        <v>35094</v>
      </c>
      <c r="H2059" s="15" t="str">
        <f t="shared" si="65"/>
        <v>PA Vol. Option 16A Active PPO 80th; Ortho, No waiver, Waiting Period applies (64835)</v>
      </c>
      <c r="I2059" s="15" t="s">
        <v>43512</v>
      </c>
    </row>
    <row r="2060" spans="1:9" x14ac:dyDescent="0.2">
      <c r="A2060" s="12">
        <v>14045022</v>
      </c>
      <c r="B2060" s="13" t="s">
        <v>43278</v>
      </c>
      <c r="C2060" s="13" t="str">
        <f t="shared" si="64"/>
        <v>IA AWH UAC OAMC 7500 60/50 $40/80 Rx2 (14045022)</v>
      </c>
      <c r="D2060" s="116"/>
      <c r="F2060" s="54">
        <v>64836</v>
      </c>
      <c r="G2060" s="14" t="s">
        <v>35095</v>
      </c>
      <c r="H2060" s="15" t="str">
        <f t="shared" si="65"/>
        <v>PA Vol. Option 16A Active PPO 80th; Ortho, Waiting Per waived Maj/Applies to Ortho (64836)</v>
      </c>
      <c r="I2060" s="15" t="s">
        <v>43512</v>
      </c>
    </row>
    <row r="2061" spans="1:9" x14ac:dyDescent="0.2">
      <c r="A2061" s="12">
        <v>14045023</v>
      </c>
      <c r="B2061" s="13" t="s">
        <v>43279</v>
      </c>
      <c r="C2061" s="13" t="str">
        <f t="shared" si="64"/>
        <v>IA AWH UAC OAMC 3000 100/50 $30/60 HSA E Rx3 (14045023)</v>
      </c>
      <c r="D2061" s="116"/>
      <c r="F2061" s="54">
        <v>64837</v>
      </c>
      <c r="G2061" s="14" t="s">
        <v>35096</v>
      </c>
      <c r="H2061" s="15" t="str">
        <f t="shared" si="65"/>
        <v>PA Vol. Option 16A Active PPO 80th; Ortho, Waiting Period - Maj &amp; Ortho Waived (64837)</v>
      </c>
      <c r="I2061" s="15" t="s">
        <v>43512</v>
      </c>
    </row>
    <row r="2062" spans="1:9" x14ac:dyDescent="0.2">
      <c r="A2062" s="12">
        <v>14045024</v>
      </c>
      <c r="B2062" s="13" t="s">
        <v>43280</v>
      </c>
      <c r="C2062" s="13" t="str">
        <f t="shared" si="64"/>
        <v>IA AWH UAC OAMC 3500 100/50 HSA E Rx4 (14045024)</v>
      </c>
      <c r="D2062" s="116"/>
      <c r="F2062" s="54">
        <v>64838</v>
      </c>
      <c r="G2062" s="14" t="s">
        <v>3820</v>
      </c>
      <c r="H2062" s="15" t="str">
        <f t="shared" si="65"/>
        <v>CA Vol Option 1B; Copay 56; 10-100, No Ortho (64838)</v>
      </c>
      <c r="I2062" s="15" t="s">
        <v>43512</v>
      </c>
    </row>
    <row r="2063" spans="1:9" x14ac:dyDescent="0.2">
      <c r="A2063" s="12">
        <v>14045025</v>
      </c>
      <c r="B2063" s="13" t="s">
        <v>43281</v>
      </c>
      <c r="C2063" s="13" t="str">
        <f t="shared" si="64"/>
        <v>IA AWH UAC OAMC 4000 70/50 $30/60 HSA E Rx3 (14045025)</v>
      </c>
      <c r="D2063" s="116"/>
      <c r="F2063" s="54">
        <v>64839</v>
      </c>
      <c r="G2063" s="14" t="s">
        <v>1310</v>
      </c>
      <c r="H2063" s="15" t="str">
        <f t="shared" si="65"/>
        <v>CA Vol Option 1B; Copay 56; 10-100, Ortho (64839)</v>
      </c>
      <c r="I2063" s="15" t="s">
        <v>43512</v>
      </c>
    </row>
    <row r="2064" spans="1:9" x14ac:dyDescent="0.2">
      <c r="A2064" s="12">
        <v>14045026</v>
      </c>
      <c r="B2064" s="13" t="s">
        <v>43282</v>
      </c>
      <c r="C2064" s="13" t="str">
        <f t="shared" si="64"/>
        <v>IA AWH UAC OAMC 5000 100/50 HSA E Rx4 (14045026)</v>
      </c>
      <c r="D2064" s="116"/>
      <c r="F2064" s="54">
        <v>64840</v>
      </c>
      <c r="G2064" s="14" t="s">
        <v>2180</v>
      </c>
      <c r="H2064" s="15" t="str">
        <f t="shared" si="65"/>
        <v>CA Vol.. Option 3B Copay 66I; 10-100, No Ortho (64840)</v>
      </c>
      <c r="I2064" s="15" t="s">
        <v>43512</v>
      </c>
    </row>
    <row r="2065" spans="1:9" x14ac:dyDescent="0.2">
      <c r="A2065" s="12">
        <v>14045027</v>
      </c>
      <c r="B2065" s="13" t="s">
        <v>43283</v>
      </c>
      <c r="C2065" s="13" t="str">
        <f t="shared" si="64"/>
        <v>IA AWH UAC OAMC 5000 70/50 $40/80 HSA E Rx3 (14045027)</v>
      </c>
      <c r="D2065" s="116"/>
      <c r="F2065" s="54">
        <v>64841</v>
      </c>
      <c r="G2065" s="14" t="s">
        <v>2181</v>
      </c>
      <c r="H2065" s="15" t="str">
        <f t="shared" si="65"/>
        <v>CA Vol.. Option 3B Copay 66I; 10-100, Ortho (64841)</v>
      </c>
      <c r="I2065" s="15" t="s">
        <v>43512</v>
      </c>
    </row>
    <row r="2066" spans="1:9" x14ac:dyDescent="0.2">
      <c r="A2066" s="12">
        <v>14045028</v>
      </c>
      <c r="B2066" s="13" t="s">
        <v>43284</v>
      </c>
      <c r="C2066" s="13" t="str">
        <f t="shared" si="64"/>
        <v>IA AWH UAC OAMC 6000 100/50 HSA E Rx3 (14045028)</v>
      </c>
      <c r="D2066" s="116"/>
      <c r="F2066" s="54">
        <v>64842</v>
      </c>
      <c r="G2066" s="14" t="s">
        <v>2182</v>
      </c>
      <c r="H2066" s="15" t="str">
        <f t="shared" si="65"/>
        <v>CA Vol Option 3C Copay 63; 10-100, No Ortho (64842)</v>
      </c>
      <c r="I2066" s="15" t="s">
        <v>43512</v>
      </c>
    </row>
    <row r="2067" spans="1:9" x14ac:dyDescent="0.2">
      <c r="A2067" s="12">
        <v>14045029</v>
      </c>
      <c r="B2067" s="13" t="s">
        <v>43285</v>
      </c>
      <c r="C2067" s="13" t="str">
        <f t="shared" si="64"/>
        <v>IA AWH UAC OAMC 6900 100/50 HSA E Rx4 (14045029)</v>
      </c>
      <c r="D2067" s="116"/>
      <c r="F2067" s="54">
        <v>64843</v>
      </c>
      <c r="G2067" s="14" t="s">
        <v>3822</v>
      </c>
      <c r="H2067" s="15" t="str">
        <f t="shared" si="65"/>
        <v>CA Vol Option 3C Copay 63; 10-100, Ortho (64843)</v>
      </c>
      <c r="I2067" s="15" t="s">
        <v>43512</v>
      </c>
    </row>
    <row r="2068" spans="1:9" x14ac:dyDescent="0.2">
      <c r="A2068" s="12">
        <v>14045030</v>
      </c>
      <c r="B2068" s="13" t="s">
        <v>41538</v>
      </c>
      <c r="C2068" s="13" t="str">
        <f t="shared" si="64"/>
        <v>IA PPO 1000 80/50 $20/40 Rx1 (14045030)</v>
      </c>
      <c r="D2068" s="116"/>
      <c r="F2068" s="54">
        <v>64844</v>
      </c>
      <c r="G2068" s="14" t="s">
        <v>1617</v>
      </c>
      <c r="H2068" s="15" t="str">
        <f t="shared" si="65"/>
        <v>CA Vol Option 5B FOC Active PPO 90th; No Ortho; No waiver, Waiting Period applies (64844)</v>
      </c>
      <c r="I2068" s="15" t="s">
        <v>43503</v>
      </c>
    </row>
    <row r="2069" spans="1:9" x14ac:dyDescent="0.2">
      <c r="A2069" s="12">
        <v>14045031</v>
      </c>
      <c r="B2069" s="13" t="s">
        <v>41539</v>
      </c>
      <c r="C2069" s="13" t="str">
        <f t="shared" si="64"/>
        <v>IA PPO 1000 80/50 $25/50 Rx1 (14045031)</v>
      </c>
      <c r="D2069" s="116"/>
      <c r="F2069" s="54">
        <v>64845</v>
      </c>
      <c r="G2069" s="14" t="s">
        <v>2183</v>
      </c>
      <c r="H2069" s="15" t="str">
        <f t="shared" si="65"/>
        <v>CA Vol Option 5B FOC Active PPO 90th; No Ortho; Waiting Period - Major Waived (64845)</v>
      </c>
      <c r="I2069" s="15" t="s">
        <v>43503</v>
      </c>
    </row>
    <row r="2070" spans="1:9" x14ac:dyDescent="0.2">
      <c r="A2070" s="12">
        <v>14045032</v>
      </c>
      <c r="B2070" s="13" t="s">
        <v>41540</v>
      </c>
      <c r="C2070" s="13" t="str">
        <f t="shared" si="64"/>
        <v>IA PPO 1000 80/50 $30/60 Rx2 (14045032)</v>
      </c>
      <c r="D2070" s="116"/>
      <c r="F2070" s="54">
        <v>64846</v>
      </c>
      <c r="G2070" s="14" t="s">
        <v>2184</v>
      </c>
      <c r="H2070" s="15" t="str">
        <f t="shared" si="65"/>
        <v>CA Vol Option 5B FOC Active PPO 90th; Ortho; No waiver, Waiting Period applies (64846)</v>
      </c>
      <c r="I2070" s="15" t="s">
        <v>43503</v>
      </c>
    </row>
    <row r="2071" spans="1:9" x14ac:dyDescent="0.2">
      <c r="A2071" s="12">
        <v>14045033</v>
      </c>
      <c r="B2071" s="13" t="s">
        <v>41541</v>
      </c>
      <c r="C2071" s="13" t="str">
        <f t="shared" si="64"/>
        <v>IA PPO 1500 80/50 $20/40 Rx1 (14045033)</v>
      </c>
      <c r="D2071" s="116"/>
      <c r="F2071" s="54">
        <v>64847</v>
      </c>
      <c r="G2071" s="14" t="s">
        <v>2185</v>
      </c>
      <c r="H2071" s="15" t="str">
        <f t="shared" si="65"/>
        <v>CA Vol Option 5B FOC Active PPO 90th; Ortho; Waiting Per waived Maj/Applies to Ortho (64847)</v>
      </c>
      <c r="I2071" s="15" t="s">
        <v>43503</v>
      </c>
    </row>
    <row r="2072" spans="1:9" x14ac:dyDescent="0.2">
      <c r="A2072" s="12">
        <v>14045034</v>
      </c>
      <c r="B2072" s="13" t="s">
        <v>41542</v>
      </c>
      <c r="C2072" s="13" t="str">
        <f t="shared" si="64"/>
        <v>IA PPO 1500 70/50 $25/50 Rx1 (14045034)</v>
      </c>
      <c r="D2072" s="116"/>
      <c r="F2072" s="54">
        <v>64848</v>
      </c>
      <c r="G2072" s="14" t="s">
        <v>1618</v>
      </c>
      <c r="H2072" s="15" t="str">
        <f t="shared" si="65"/>
        <v>CA Vol Option 5B FOC Active PPO 90th; Ortho; Waiting Period - Maj/Ortho Waived (64848)</v>
      </c>
      <c r="I2072" s="15" t="s">
        <v>43503</v>
      </c>
    </row>
    <row r="2073" spans="1:9" x14ac:dyDescent="0.2">
      <c r="A2073" s="12">
        <v>14045035</v>
      </c>
      <c r="B2073" s="13" t="s">
        <v>43286</v>
      </c>
      <c r="C2073" s="13" t="str">
        <f t="shared" si="64"/>
        <v>IA PPO 1500 70/50 $30/75 Rx2 (14045035)</v>
      </c>
      <c r="D2073" s="116"/>
      <c r="F2073" s="54">
        <v>64849</v>
      </c>
      <c r="G2073" s="14" t="s">
        <v>1311</v>
      </c>
      <c r="H2073" s="15" t="str">
        <f t="shared" si="65"/>
        <v>CA Vol Option 8B Active PPO 2000 90th; No Ortho, No waiver, Waiting Period applies (64849)</v>
      </c>
      <c r="I2073" s="15" t="s">
        <v>43512</v>
      </c>
    </row>
    <row r="2074" spans="1:9" x14ac:dyDescent="0.2">
      <c r="A2074" s="12">
        <v>14045036</v>
      </c>
      <c r="B2074" s="13" t="s">
        <v>41544</v>
      </c>
      <c r="C2074" s="13" t="str">
        <f t="shared" si="64"/>
        <v>IA PPO 2000 80/50 $20/40 Rx1 (14045036)</v>
      </c>
      <c r="D2074" s="116"/>
      <c r="F2074" s="54">
        <v>64850</v>
      </c>
      <c r="G2074" s="14" t="s">
        <v>3824</v>
      </c>
      <c r="H2074" s="15" t="str">
        <f t="shared" si="65"/>
        <v>CA Vol Option 8B Active PPO 2000 90th; Waiting Period - Major Waived (64850)</v>
      </c>
      <c r="I2074" s="15" t="s">
        <v>43512</v>
      </c>
    </row>
    <row r="2075" spans="1:9" x14ac:dyDescent="0.2">
      <c r="A2075" s="12">
        <v>14045037</v>
      </c>
      <c r="B2075" s="13" t="s">
        <v>41545</v>
      </c>
      <c r="C2075" s="13" t="str">
        <f t="shared" si="64"/>
        <v>IA PPO 2000 80/50 $25/50 Rx1 (14045037)</v>
      </c>
      <c r="D2075" s="116"/>
      <c r="F2075" s="54">
        <v>64851</v>
      </c>
      <c r="G2075" s="14" t="s">
        <v>1619</v>
      </c>
      <c r="H2075" s="15" t="str">
        <f t="shared" si="65"/>
        <v>CA Vol Option 8B Active PPO 2000 90th; Ortho No waiver, Waiting Period applies (64851)</v>
      </c>
      <c r="I2075" s="15" t="s">
        <v>43512</v>
      </c>
    </row>
    <row r="2076" spans="1:9" x14ac:dyDescent="0.2">
      <c r="A2076" s="12">
        <v>14045038</v>
      </c>
      <c r="B2076" s="13" t="s">
        <v>43287</v>
      </c>
      <c r="C2076" s="13" t="str">
        <f t="shared" si="64"/>
        <v>IA PPO 2000 70/50 $25/50 Rx2 (14045038)</v>
      </c>
      <c r="D2076" s="116"/>
      <c r="F2076" s="54">
        <v>64852</v>
      </c>
      <c r="G2076" s="14" t="s">
        <v>1312</v>
      </c>
      <c r="H2076" s="15" t="str">
        <f t="shared" si="65"/>
        <v>CA Vol Option 8B Active PPO 2000 90th; Ortho Waiting Per waived Maj/Applies to Ortho (64852)</v>
      </c>
      <c r="I2076" s="15" t="s">
        <v>43512</v>
      </c>
    </row>
    <row r="2077" spans="1:9" x14ac:dyDescent="0.2">
      <c r="A2077" s="12">
        <v>14045039</v>
      </c>
      <c r="B2077" s="13" t="s">
        <v>41547</v>
      </c>
      <c r="C2077" s="13" t="str">
        <f t="shared" si="64"/>
        <v>IA PPO 2000 70/50 $30/60 Rx2 (14045039)</v>
      </c>
      <c r="D2077" s="116"/>
      <c r="F2077" s="54">
        <v>64853</v>
      </c>
      <c r="G2077" s="14" t="s">
        <v>3826</v>
      </c>
      <c r="H2077" s="15" t="str">
        <f t="shared" si="65"/>
        <v>CA Vol Option 8B Active PPO 2000 90th; Ortho Waiting Period - Maj &amp; Ortho Waived (64853)</v>
      </c>
      <c r="I2077" s="15" t="s">
        <v>43512</v>
      </c>
    </row>
    <row r="2078" spans="1:9" x14ac:dyDescent="0.2">
      <c r="A2078" s="12">
        <v>14045040</v>
      </c>
      <c r="B2078" s="13" t="s">
        <v>41548</v>
      </c>
      <c r="C2078" s="13" t="str">
        <f t="shared" si="64"/>
        <v>IA PPO 2500 80/50 $25/50 Rx1 (14045040)</v>
      </c>
      <c r="D2078" s="116"/>
      <c r="F2078" s="54">
        <v>64854</v>
      </c>
      <c r="G2078" s="14" t="s">
        <v>1620</v>
      </c>
      <c r="H2078" s="15" t="str">
        <f t="shared" si="65"/>
        <v>CA Vol Option 8C Active PPO 2500 90th; No Ortho, No waiver, Waiting Period applies (64854)</v>
      </c>
      <c r="I2078" s="15" t="s">
        <v>43512</v>
      </c>
    </row>
    <row r="2079" spans="1:9" x14ac:dyDescent="0.2">
      <c r="A2079" s="12">
        <v>14045041</v>
      </c>
      <c r="B2079" s="13" t="s">
        <v>41549</v>
      </c>
      <c r="C2079" s="13" t="str">
        <f t="shared" si="64"/>
        <v>IA PPO 2500 80/50 $30/60 Rx1 (14045041)</v>
      </c>
      <c r="D2079" s="116"/>
      <c r="F2079" s="54">
        <v>64855</v>
      </c>
      <c r="G2079" s="14" t="s">
        <v>2186</v>
      </c>
      <c r="H2079" s="15" t="str">
        <f t="shared" si="65"/>
        <v>CA Vol Option 8C Active PPO 2500 90th; Waiting Period - Major Waived (64855)</v>
      </c>
      <c r="I2079" s="15" t="s">
        <v>43512</v>
      </c>
    </row>
    <row r="2080" spans="1:9" x14ac:dyDescent="0.2">
      <c r="A2080" s="12">
        <v>14045042</v>
      </c>
      <c r="B2080" s="13" t="s">
        <v>43288</v>
      </c>
      <c r="C2080" s="13" t="str">
        <f t="shared" si="64"/>
        <v>IA PPO 2500 70/50 $30/60 Rx2 (14045042)</v>
      </c>
      <c r="D2080" s="116"/>
      <c r="F2080" s="54">
        <v>64856</v>
      </c>
      <c r="G2080" s="14" t="s">
        <v>1313</v>
      </c>
      <c r="H2080" s="15" t="str">
        <f t="shared" si="65"/>
        <v>CA Vol Option 8C Active PPO 2500 90th; Ortho No waiver, Waiting Period applies (64856)</v>
      </c>
      <c r="I2080" s="15" t="s">
        <v>43512</v>
      </c>
    </row>
    <row r="2081" spans="1:9" x14ac:dyDescent="0.2">
      <c r="A2081" s="12">
        <v>14045043</v>
      </c>
      <c r="B2081" s="13" t="s">
        <v>43289</v>
      </c>
      <c r="C2081" s="13" t="str">
        <f t="shared" si="64"/>
        <v>IA PPO 3000 70/50 $30/60 Rx2 (14045043)</v>
      </c>
      <c r="D2081" s="116"/>
      <c r="F2081" s="54">
        <v>64857</v>
      </c>
      <c r="G2081" s="14" t="s">
        <v>2187</v>
      </c>
      <c r="H2081" s="15" t="str">
        <f t="shared" si="65"/>
        <v>CA Vol Option 8C Active PPO 2500 90th; Ortho Waiting Per waived Maj/Applies to Ortho (64857)</v>
      </c>
      <c r="I2081" s="15" t="s">
        <v>43512</v>
      </c>
    </row>
    <row r="2082" spans="1:9" x14ac:dyDescent="0.2">
      <c r="A2082" s="12">
        <v>14045044</v>
      </c>
      <c r="B2082" s="13" t="s">
        <v>41552</v>
      </c>
      <c r="C2082" s="13" t="str">
        <f t="shared" si="64"/>
        <v>IA PPO 3000 80/50 $25/50 Rx1 (14045044)</v>
      </c>
      <c r="D2082" s="116"/>
      <c r="F2082" s="54">
        <v>64858</v>
      </c>
      <c r="G2082" s="14" t="s">
        <v>1621</v>
      </c>
      <c r="H2082" s="15" t="str">
        <f t="shared" si="65"/>
        <v>CA Vol Option 8C Active PPO 2500 90th; Ortho Waiting Period - Maj &amp; Ortho Waived (64858)</v>
      </c>
      <c r="I2082" s="15" t="s">
        <v>43512</v>
      </c>
    </row>
    <row r="2083" spans="1:9" x14ac:dyDescent="0.2">
      <c r="A2083" s="12">
        <v>14045045</v>
      </c>
      <c r="B2083" s="13" t="s">
        <v>41553</v>
      </c>
      <c r="C2083" s="13" t="str">
        <f t="shared" si="64"/>
        <v>IA PPO 3500 80/50 $30/60 Rx1 (14045045)</v>
      </c>
      <c r="D2083" s="116"/>
      <c r="F2083" s="54">
        <v>64859</v>
      </c>
      <c r="G2083" s="14" t="s">
        <v>1314</v>
      </c>
      <c r="H2083" s="15" t="str">
        <f t="shared" si="65"/>
        <v>CA Vol Option 12B PPO 2000 90th; No Ortho, No waiver, Waiting Period applies (64859)</v>
      </c>
      <c r="I2083" s="15" t="s">
        <v>43512</v>
      </c>
    </row>
    <row r="2084" spans="1:9" x14ac:dyDescent="0.2">
      <c r="A2084" s="12">
        <v>14045046</v>
      </c>
      <c r="B2084" s="13" t="s">
        <v>41554</v>
      </c>
      <c r="C2084" s="13" t="str">
        <f t="shared" si="64"/>
        <v>IA PPO 3500 70/50 $30/60 Rx1 (14045046)</v>
      </c>
      <c r="D2084" s="116"/>
      <c r="F2084" s="54">
        <v>64860</v>
      </c>
      <c r="G2084" s="14" t="s">
        <v>3828</v>
      </c>
      <c r="H2084" s="15" t="str">
        <f t="shared" si="65"/>
        <v>CA Vol Option 12B PPO 2000 90th; Waiting Period - Major Waived (64860)</v>
      </c>
      <c r="I2084" s="15" t="s">
        <v>43512</v>
      </c>
    </row>
    <row r="2085" spans="1:9" x14ac:dyDescent="0.2">
      <c r="A2085" s="12">
        <v>14045047</v>
      </c>
      <c r="B2085" s="13" t="s">
        <v>41555</v>
      </c>
      <c r="C2085" s="13" t="str">
        <f t="shared" si="64"/>
        <v>IA PPO 3500 70/50 $40/80 Rx2 (14045047)</v>
      </c>
      <c r="D2085" s="116"/>
      <c r="F2085" s="54">
        <v>64861</v>
      </c>
      <c r="G2085" s="14" t="s">
        <v>1315</v>
      </c>
      <c r="H2085" s="15" t="str">
        <f t="shared" si="65"/>
        <v>CA Vol Option 12B PPO 2000 90th; Ortho No waiver, Waiting Period applies (64861)</v>
      </c>
      <c r="I2085" s="15" t="s">
        <v>43512</v>
      </c>
    </row>
    <row r="2086" spans="1:9" x14ac:dyDescent="0.2">
      <c r="A2086" s="12">
        <v>14045048</v>
      </c>
      <c r="B2086" s="13" t="s">
        <v>41556</v>
      </c>
      <c r="C2086" s="13" t="str">
        <f t="shared" si="64"/>
        <v>IA PPO 4000 80/50 $25/50 Rx1 (14045048)</v>
      </c>
      <c r="D2086" s="116"/>
      <c r="F2086" s="54">
        <v>64862</v>
      </c>
      <c r="G2086" s="14" t="s">
        <v>1316</v>
      </c>
      <c r="H2086" s="15" t="str">
        <f t="shared" si="65"/>
        <v>CA Vol Option 12B PPO 2000 90th; Ortho Waiting Per waived Maj/Applies to Ortho (64862)</v>
      </c>
      <c r="I2086" s="15" t="s">
        <v>43512</v>
      </c>
    </row>
    <row r="2087" spans="1:9" x14ac:dyDescent="0.2">
      <c r="A2087" s="12">
        <v>14045049</v>
      </c>
      <c r="B2087" s="13" t="s">
        <v>41557</v>
      </c>
      <c r="C2087" s="13" t="str">
        <f t="shared" si="64"/>
        <v>IA PPO 4000 70/50 $40/80 Rx2 (14045049)</v>
      </c>
      <c r="D2087" s="116"/>
      <c r="F2087" s="54">
        <v>64863</v>
      </c>
      <c r="G2087" s="14" t="s">
        <v>1622</v>
      </c>
      <c r="H2087" s="15" t="str">
        <f t="shared" si="65"/>
        <v>CA Vol Option 12B PPO 2000 90th; Ortho Waiting Period - Maj &amp; Ortho Waived (64863)</v>
      </c>
      <c r="I2087" s="15" t="s">
        <v>43512</v>
      </c>
    </row>
    <row r="2088" spans="1:9" x14ac:dyDescent="0.2">
      <c r="A2088" s="12">
        <v>14045050</v>
      </c>
      <c r="B2088" s="13" t="s">
        <v>41558</v>
      </c>
      <c r="C2088" s="13" t="str">
        <f t="shared" si="64"/>
        <v>IA PPO 4500 80/50 $30/60 Rx1 (14045050)</v>
      </c>
      <c r="D2088" s="116"/>
      <c r="F2088" s="54">
        <v>64864</v>
      </c>
      <c r="G2088" s="14" t="s">
        <v>1317</v>
      </c>
      <c r="H2088" s="15" t="str">
        <f t="shared" si="65"/>
        <v>AK Vol. Option 9A Indemnity 1500; No Ortho, No waiver, Waiting Period applies (64864)</v>
      </c>
      <c r="I2088" s="15" t="s">
        <v>43512</v>
      </c>
    </row>
    <row r="2089" spans="1:9" x14ac:dyDescent="0.2">
      <c r="A2089" s="12">
        <v>14045051</v>
      </c>
      <c r="B2089" s="13" t="s">
        <v>43290</v>
      </c>
      <c r="C2089" s="13" t="str">
        <f t="shared" si="64"/>
        <v>IA PPO 5000 70/50 $10/80 Rx2 (14045051)</v>
      </c>
      <c r="D2089" s="116"/>
      <c r="F2089" s="54">
        <v>64865</v>
      </c>
      <c r="G2089" s="14" t="s">
        <v>2188</v>
      </c>
      <c r="H2089" s="15" t="str">
        <f t="shared" si="65"/>
        <v>AK Vol. Option 9A Indemnity 1500; No Ortho, Waiting Period - Major Waived (64865)</v>
      </c>
      <c r="I2089" s="15" t="s">
        <v>43512</v>
      </c>
    </row>
    <row r="2090" spans="1:9" x14ac:dyDescent="0.2">
      <c r="A2090" s="12">
        <v>14045052</v>
      </c>
      <c r="B2090" s="13" t="s">
        <v>41560</v>
      </c>
      <c r="C2090" s="13" t="str">
        <f t="shared" si="64"/>
        <v>IA PPO 5000 80/50 $30/60 Rx1 (14045052)</v>
      </c>
      <c r="D2090" s="116"/>
      <c r="F2090" s="54">
        <v>64866</v>
      </c>
      <c r="G2090" s="14" t="s">
        <v>3830</v>
      </c>
      <c r="H2090" s="15" t="str">
        <f t="shared" si="65"/>
        <v>AK Vol. Option 9A Indemnity 1500; Ortho No waiver, Waiting Period applies (64866)</v>
      </c>
      <c r="I2090" s="15" t="s">
        <v>43512</v>
      </c>
    </row>
    <row r="2091" spans="1:9" x14ac:dyDescent="0.2">
      <c r="A2091" s="12">
        <v>14045053</v>
      </c>
      <c r="B2091" s="13" t="s">
        <v>43291</v>
      </c>
      <c r="C2091" s="13" t="str">
        <f t="shared" si="64"/>
        <v>IA PPO 5000 70/50 $40/80 Rx2 (14045053)</v>
      </c>
      <c r="D2091" s="116"/>
      <c r="F2091" s="54">
        <v>64867</v>
      </c>
      <c r="G2091" s="14" t="s">
        <v>1623</v>
      </c>
      <c r="H2091" s="15" t="str">
        <f t="shared" si="65"/>
        <v>AK Vol. Option 9A Indemnity 1500; Ortho, Waiting Per waived Maj/Applies to Ortho (64867)</v>
      </c>
      <c r="I2091" s="15" t="s">
        <v>43512</v>
      </c>
    </row>
    <row r="2092" spans="1:9" x14ac:dyDescent="0.2">
      <c r="A2092" s="12">
        <v>14045054</v>
      </c>
      <c r="B2092" s="13" t="s">
        <v>43292</v>
      </c>
      <c r="C2092" s="13" t="str">
        <f t="shared" si="64"/>
        <v>IA PPO 5500 60/50 $30/60 Rx2 (14045054)</v>
      </c>
      <c r="D2092" s="116"/>
      <c r="F2092" s="54">
        <v>64868</v>
      </c>
      <c r="G2092" s="14" t="s">
        <v>3832</v>
      </c>
      <c r="H2092" s="15" t="str">
        <f t="shared" si="65"/>
        <v>AK Vol. Option 9A Indemnity 1500; Ortho, Waiting Period - Maj/Ortho Waived (64868)</v>
      </c>
      <c r="I2092" s="15" t="s">
        <v>43512</v>
      </c>
    </row>
    <row r="2093" spans="1:9" x14ac:dyDescent="0.2">
      <c r="A2093" s="12">
        <v>14045055</v>
      </c>
      <c r="B2093" s="13" t="s">
        <v>43293</v>
      </c>
      <c r="C2093" s="13" t="str">
        <f t="shared" si="64"/>
        <v>IA PPO 6000 70/50 $25/75 Rx2 (14045055)</v>
      </c>
      <c r="D2093" s="116"/>
      <c r="F2093" s="54">
        <v>64869</v>
      </c>
      <c r="G2093" s="14" t="s">
        <v>35097</v>
      </c>
      <c r="H2093" s="15" t="str">
        <f t="shared" si="65"/>
        <v>GA Vol Option 6B PPO Max 1500 Plus; No Ortho, No waiver, Waiting Period applies (64869)</v>
      </c>
      <c r="I2093" s="15" t="s">
        <v>43512</v>
      </c>
    </row>
    <row r="2094" spans="1:9" x14ac:dyDescent="0.2">
      <c r="A2094" s="12">
        <v>14045056</v>
      </c>
      <c r="B2094" s="13" t="s">
        <v>43294</v>
      </c>
      <c r="C2094" s="13" t="str">
        <f t="shared" si="64"/>
        <v>IA PPO 6000 60/50 $40/80 Rx2 (14045056)</v>
      </c>
      <c r="D2094" s="116"/>
      <c r="F2094" s="54">
        <v>64879</v>
      </c>
      <c r="G2094" s="14" t="s">
        <v>2189</v>
      </c>
      <c r="H2094" s="15" t="str">
        <f t="shared" si="65"/>
        <v>NC Vol Option 2 PPO Max 1000; No Ortho; No waiver, Waiting Period applies (64879)</v>
      </c>
      <c r="I2094" s="15" t="s">
        <v>43512</v>
      </c>
    </row>
    <row r="2095" spans="1:9" x14ac:dyDescent="0.2">
      <c r="A2095" s="12">
        <v>14045057</v>
      </c>
      <c r="B2095" s="13" t="s">
        <v>43295</v>
      </c>
      <c r="C2095" s="13" t="str">
        <f t="shared" si="64"/>
        <v>IA PPO 7500 60/50 $40/80 Rx2 (14045057)</v>
      </c>
      <c r="D2095" s="116"/>
      <c r="F2095" s="54">
        <v>64880</v>
      </c>
      <c r="G2095" s="14" t="s">
        <v>1649</v>
      </c>
      <c r="H2095" s="15" t="str">
        <f t="shared" si="65"/>
        <v>NC Vol Option 2 PPO Max 1000; No Ortho; Maj waiver (64880)</v>
      </c>
      <c r="I2095" s="15" t="s">
        <v>43512</v>
      </c>
    </row>
    <row r="2096" spans="1:9" x14ac:dyDescent="0.2">
      <c r="A2096" s="12">
        <v>14045058</v>
      </c>
      <c r="B2096" s="13" t="s">
        <v>41570</v>
      </c>
      <c r="C2096" s="13" t="str">
        <f t="shared" si="64"/>
        <v>IA PPO 3000 100/50 $30/60 HSA E Rx3 (14045058)</v>
      </c>
      <c r="D2096" s="116"/>
      <c r="F2096" s="54">
        <v>64881</v>
      </c>
      <c r="G2096" s="14" t="s">
        <v>2190</v>
      </c>
      <c r="H2096" s="15" t="str">
        <f t="shared" si="65"/>
        <v>NC Vol Option 3 PPO Max 1500; No Ortho; No waiver, Waiting Period applies (64881)</v>
      </c>
      <c r="I2096" s="15" t="s">
        <v>43512</v>
      </c>
    </row>
    <row r="2097" spans="1:9" x14ac:dyDescent="0.2">
      <c r="A2097" s="12">
        <v>14045059</v>
      </c>
      <c r="B2097" s="13" t="s">
        <v>41566</v>
      </c>
      <c r="C2097" s="13" t="str">
        <f t="shared" si="64"/>
        <v>IA PPO 3500 100/50 HSA E Rx4 (14045059)</v>
      </c>
      <c r="D2097" s="116"/>
      <c r="F2097" s="54">
        <v>64882</v>
      </c>
      <c r="G2097" s="14" t="s">
        <v>2216</v>
      </c>
      <c r="H2097" s="15" t="str">
        <f t="shared" si="65"/>
        <v>NC Vol Option 3 PPO Max 1500; No Ortho; Maj waiver (64882)</v>
      </c>
      <c r="I2097" s="15" t="s">
        <v>43512</v>
      </c>
    </row>
    <row r="2098" spans="1:9" x14ac:dyDescent="0.2">
      <c r="A2098" s="12">
        <v>14045060</v>
      </c>
      <c r="B2098" s="13" t="s">
        <v>43296</v>
      </c>
      <c r="C2098" s="13" t="str">
        <f t="shared" si="64"/>
        <v>IA PPO 4000 70/50 $30/60 HSA E Rx3  (14045060)</v>
      </c>
      <c r="D2098" s="116"/>
      <c r="F2098" s="54">
        <v>64883</v>
      </c>
      <c r="G2098" s="14" t="s">
        <v>2217</v>
      </c>
      <c r="H2098" s="15" t="str">
        <f t="shared" si="65"/>
        <v>NC Vol Option 4 PPO 2000; No Ortho; No waiver, Waiting Period applies (64883)</v>
      </c>
      <c r="I2098" s="15" t="s">
        <v>43512</v>
      </c>
    </row>
    <row r="2099" spans="1:9" x14ac:dyDescent="0.2">
      <c r="A2099" s="12">
        <v>14045061</v>
      </c>
      <c r="B2099" s="13" t="s">
        <v>41567</v>
      </c>
      <c r="C2099" s="13" t="str">
        <f t="shared" si="64"/>
        <v>IA PPO 5000 100/50 HSA E Rx4 (14045061)</v>
      </c>
      <c r="D2099" s="116"/>
      <c r="F2099" s="54">
        <v>64884</v>
      </c>
      <c r="G2099" s="14" t="s">
        <v>1650</v>
      </c>
      <c r="H2099" s="15" t="str">
        <f t="shared" si="65"/>
        <v>NC Vol Option 4 PPO 2000; No Ortho; Maj waiver (64884)</v>
      </c>
      <c r="I2099" s="15" t="s">
        <v>43512</v>
      </c>
    </row>
    <row r="2100" spans="1:9" x14ac:dyDescent="0.2">
      <c r="A2100" s="12">
        <v>14045062</v>
      </c>
      <c r="B2100" s="13" t="s">
        <v>43297</v>
      </c>
      <c r="C2100" s="13" t="str">
        <f t="shared" si="64"/>
        <v>IA PPO 5000 70/50 $40/80 HSA E Rx3 (14045062)</v>
      </c>
      <c r="D2100" s="116"/>
      <c r="F2100" s="54">
        <v>64885</v>
      </c>
      <c r="G2100" s="14" t="s">
        <v>35098</v>
      </c>
      <c r="H2100" s="15" t="str">
        <f t="shared" si="65"/>
        <v>CT Vol Option 7B FOC PPO 1000 80th Plus; No Ortho; No waiver, Waiting Period applies (64885)</v>
      </c>
      <c r="I2100" s="15" t="s">
        <v>43503</v>
      </c>
    </row>
    <row r="2101" spans="1:9" x14ac:dyDescent="0.2">
      <c r="A2101" s="12">
        <v>14045063</v>
      </c>
      <c r="B2101" s="13" t="s">
        <v>43298</v>
      </c>
      <c r="C2101" s="13" t="str">
        <f t="shared" si="64"/>
        <v>IA PPO 6000 100/50 HSA E Rx3 (14045063)</v>
      </c>
      <c r="D2101" s="116"/>
      <c r="F2101" s="54">
        <v>64886</v>
      </c>
      <c r="G2101" s="14" t="s">
        <v>35099</v>
      </c>
      <c r="H2101" s="15" t="str">
        <f t="shared" si="65"/>
        <v>CT Vol Option 7B FOC PPO 1000 80th Plus; No Ortho; Waiting Period - Major Waived (64886)</v>
      </c>
      <c r="I2101" s="15" t="s">
        <v>43503</v>
      </c>
    </row>
    <row r="2102" spans="1:9" x14ac:dyDescent="0.2">
      <c r="A2102" s="12">
        <v>14045064</v>
      </c>
      <c r="B2102" s="13" t="s">
        <v>43299</v>
      </c>
      <c r="C2102" s="13" t="str">
        <f t="shared" si="64"/>
        <v>IA PPO 6900 100/50 HSA E Rx4 (14045064)</v>
      </c>
      <c r="D2102" s="116"/>
      <c r="F2102" s="54">
        <v>64887</v>
      </c>
      <c r="G2102" s="14" t="s">
        <v>35100</v>
      </c>
      <c r="H2102" s="15" t="str">
        <f t="shared" si="65"/>
        <v>CT Vol Option 7B FOC PPO 1000 80th Plus; Ortho; No waiver, Waiting Period applies (64887)</v>
      </c>
      <c r="I2102" s="15" t="s">
        <v>43503</v>
      </c>
    </row>
    <row r="2103" spans="1:9" x14ac:dyDescent="0.2">
      <c r="A2103" s="12">
        <v>14045065</v>
      </c>
      <c r="B2103" s="13" t="s">
        <v>43300</v>
      </c>
      <c r="C2103" s="13" t="str">
        <f t="shared" si="64"/>
        <v>IA AWH UAC OAEPO 2500 70% $30/60 Rx2 (14045065)</v>
      </c>
      <c r="D2103" s="116"/>
      <c r="F2103" s="54">
        <v>64888</v>
      </c>
      <c r="G2103" s="14" t="s">
        <v>35101</v>
      </c>
      <c r="H2103" s="15" t="str">
        <f t="shared" si="65"/>
        <v>CT Vol Option 7B FOC PPO 1000 80th Plus;Ortho;Waiting Per waived Maj/Applies to Ortho (64888)</v>
      </c>
      <c r="I2103" s="15" t="s">
        <v>43503</v>
      </c>
    </row>
    <row r="2104" spans="1:9" x14ac:dyDescent="0.2">
      <c r="A2104" s="12">
        <v>14045066</v>
      </c>
      <c r="B2104" s="13" t="s">
        <v>43301</v>
      </c>
      <c r="C2104" s="13" t="str">
        <f t="shared" si="64"/>
        <v>IA AWH UAC OAEPO 3000 70% $30/60 Rx2 (14045066)</v>
      </c>
      <c r="D2104" s="116"/>
      <c r="F2104" s="54">
        <v>64889</v>
      </c>
      <c r="G2104" s="14" t="s">
        <v>35102</v>
      </c>
      <c r="H2104" s="15" t="str">
        <f t="shared" si="65"/>
        <v>CT Vol Option 7B FOC PPO 1000 80th Plus; Ortho; Waiting Period - Maj/Ortho Waived (64889)</v>
      </c>
      <c r="I2104" s="15" t="s">
        <v>43503</v>
      </c>
    </row>
    <row r="2105" spans="1:9" x14ac:dyDescent="0.2">
      <c r="A2105" s="12">
        <v>14045067</v>
      </c>
      <c r="B2105" s="13" t="s">
        <v>43302</v>
      </c>
      <c r="C2105" s="13" t="str">
        <f t="shared" si="64"/>
        <v>IA AWH UAC OAEPO 3500 70% $30/60 Rx1 (14045067)</v>
      </c>
      <c r="D2105" s="116"/>
      <c r="F2105" s="54">
        <v>64890</v>
      </c>
      <c r="G2105" s="14" t="s">
        <v>35103</v>
      </c>
      <c r="H2105" s="15" t="str">
        <f t="shared" si="65"/>
        <v>CT Vol Option 8B FOC PPO 1500 80th; No Ortho; No waiver, Waiting Period applies (64890)</v>
      </c>
      <c r="I2105" s="15" t="s">
        <v>43503</v>
      </c>
    </row>
    <row r="2106" spans="1:9" x14ac:dyDescent="0.2">
      <c r="A2106" s="12">
        <v>14045068</v>
      </c>
      <c r="B2106" s="13" t="s">
        <v>43303</v>
      </c>
      <c r="C2106" s="13" t="str">
        <f t="shared" si="64"/>
        <v>IA AWH UAC OAEPO 3500 70% $40/80 Rx2 (14045068)</v>
      </c>
      <c r="D2106" s="116"/>
      <c r="F2106" s="54">
        <v>64891</v>
      </c>
      <c r="G2106" s="14" t="s">
        <v>35104</v>
      </c>
      <c r="H2106" s="15" t="str">
        <f t="shared" si="65"/>
        <v>CT Vol Option 8B FOC PPO 1500 80th; No Ortho; Waiting Period - Major Waived (64891)</v>
      </c>
      <c r="I2106" s="15" t="s">
        <v>43503</v>
      </c>
    </row>
    <row r="2107" spans="1:9" x14ac:dyDescent="0.2">
      <c r="A2107" s="12">
        <v>14045069</v>
      </c>
      <c r="B2107" s="13" t="s">
        <v>43304</v>
      </c>
      <c r="C2107" s="13" t="str">
        <f t="shared" si="64"/>
        <v>IA AWH UAC OAEPO 4000 70% $40/80 Rx2 (14045069)</v>
      </c>
      <c r="D2107" s="116"/>
      <c r="F2107" s="54">
        <v>64892</v>
      </c>
      <c r="G2107" s="14" t="s">
        <v>35105</v>
      </c>
      <c r="H2107" s="15" t="str">
        <f t="shared" si="65"/>
        <v>CT Vol Option 8B FOC PPO 1500 80th; Ortho; No waiver, Waiting Period applies (64892)</v>
      </c>
      <c r="I2107" s="15" t="s">
        <v>43503</v>
      </c>
    </row>
    <row r="2108" spans="1:9" x14ac:dyDescent="0.2">
      <c r="A2108" s="12">
        <v>14045070</v>
      </c>
      <c r="B2108" s="13" t="s">
        <v>43305</v>
      </c>
      <c r="C2108" s="13" t="str">
        <f t="shared" si="64"/>
        <v>IA AWH UAC OAEPO 4500 80% $30/60 Rx1 (14045070)</v>
      </c>
      <c r="D2108" s="116"/>
      <c r="F2108" s="54">
        <v>64893</v>
      </c>
      <c r="G2108" s="14" t="s">
        <v>35106</v>
      </c>
      <c r="H2108" s="15" t="str">
        <f t="shared" si="65"/>
        <v>CT Vol Option 8B FOC PPO 1500 80th; Ortho; Waiting Per waived Maj/Applies to Ortho (64893)</v>
      </c>
      <c r="I2108" s="15" t="s">
        <v>43503</v>
      </c>
    </row>
    <row r="2109" spans="1:9" x14ac:dyDescent="0.2">
      <c r="A2109" s="12">
        <v>14045071</v>
      </c>
      <c r="B2109" s="13" t="s">
        <v>43306</v>
      </c>
      <c r="C2109" s="13" t="str">
        <f t="shared" si="64"/>
        <v>IA AWH UAC OAEPO 5000 80% $30/60 Rx1 (14045071)</v>
      </c>
      <c r="D2109" s="116"/>
      <c r="F2109" s="54">
        <v>64894</v>
      </c>
      <c r="G2109" s="14" t="s">
        <v>35107</v>
      </c>
      <c r="H2109" s="15" t="str">
        <f t="shared" si="65"/>
        <v>CT Vol Option 8B FOC PPO 1500 80th; Ortho; Waiting Period - Maj/Ortho Waived (64894)</v>
      </c>
      <c r="I2109" s="15" t="s">
        <v>43503</v>
      </c>
    </row>
    <row r="2110" spans="1:9" x14ac:dyDescent="0.2">
      <c r="A2110" s="12">
        <v>14045072</v>
      </c>
      <c r="B2110" s="13" t="s">
        <v>43307</v>
      </c>
      <c r="C2110" s="13" t="str">
        <f t="shared" si="64"/>
        <v>IA AWH UAC OAEPO 5000 70% $40/80 Rx2 (14045072)</v>
      </c>
      <c r="D2110" s="116"/>
      <c r="F2110" s="54">
        <v>64895</v>
      </c>
      <c r="G2110" s="14" t="s">
        <v>35108</v>
      </c>
      <c r="H2110" s="15" t="str">
        <f t="shared" si="65"/>
        <v>CT Vol Option 9B FOC PPO 2000 80th; No Ortho; No waiver, Waiting Period applies (64895)</v>
      </c>
      <c r="I2110" s="15" t="s">
        <v>43503</v>
      </c>
    </row>
    <row r="2111" spans="1:9" x14ac:dyDescent="0.2">
      <c r="A2111" s="12">
        <v>14045073</v>
      </c>
      <c r="B2111" s="13" t="s">
        <v>43308</v>
      </c>
      <c r="C2111" s="13" t="str">
        <f t="shared" si="64"/>
        <v>IA AWH UAC OAEPO 5500 60% $30/60 Rx2 (14045073)</v>
      </c>
      <c r="D2111" s="116"/>
      <c r="F2111" s="54">
        <v>64896</v>
      </c>
      <c r="G2111" s="14" t="s">
        <v>35109</v>
      </c>
      <c r="H2111" s="15" t="str">
        <f t="shared" si="65"/>
        <v>CT Vol Option 9B FOC PPO 2000 80th; No Ortho; Waiting Period - Major Waived (64896)</v>
      </c>
      <c r="I2111" s="15" t="s">
        <v>43503</v>
      </c>
    </row>
    <row r="2112" spans="1:9" x14ac:dyDescent="0.2">
      <c r="A2112" s="12">
        <v>14045074</v>
      </c>
      <c r="B2112" s="13" t="s">
        <v>43309</v>
      </c>
      <c r="C2112" s="13" t="str">
        <f t="shared" si="64"/>
        <v>IA AWH UAC OAEPO 6000 60% $40/80 Rx2 (14045074)</v>
      </c>
      <c r="D2112" s="116"/>
      <c r="F2112" s="54">
        <v>64897</v>
      </c>
      <c r="G2112" s="14" t="s">
        <v>35110</v>
      </c>
      <c r="H2112" s="15" t="str">
        <f t="shared" si="65"/>
        <v>CT Vol Option 9B FOC PPO 2000 80th; Ortho; No waiver, Waiting Period applies (64897)</v>
      </c>
      <c r="I2112" s="15" t="s">
        <v>43503</v>
      </c>
    </row>
    <row r="2113" spans="1:9" x14ac:dyDescent="0.2">
      <c r="A2113" s="12">
        <v>14045075</v>
      </c>
      <c r="B2113" s="13" t="s">
        <v>43310</v>
      </c>
      <c r="C2113" s="13" t="str">
        <f t="shared" si="64"/>
        <v>IA AWH UAC OAEPO 7500 60% $40/80 Rx2 (14045075)</v>
      </c>
      <c r="D2113" s="116"/>
      <c r="F2113" s="54">
        <v>64898</v>
      </c>
      <c r="G2113" s="14" t="s">
        <v>35111</v>
      </c>
      <c r="H2113" s="15" t="str">
        <f t="shared" si="65"/>
        <v>CT Vol Option 9B FOC PPO 2000 80th; Ortho; Waiting Per waived Maj/Applies to Ortho (64898)</v>
      </c>
      <c r="I2113" s="15" t="s">
        <v>43503</v>
      </c>
    </row>
    <row r="2114" spans="1:9" x14ac:dyDescent="0.2">
      <c r="A2114" s="12">
        <v>14045076</v>
      </c>
      <c r="B2114" s="13" t="s">
        <v>43311</v>
      </c>
      <c r="C2114" s="13" t="str">
        <f t="shared" ref="C2114:C2177" si="66">IF(A2114=0,"",B2114&amp;" ("&amp;A2114&amp;")")</f>
        <v>IA AWH UAC OAEPO 3500 100% HSA E Rx4 (14045076)</v>
      </c>
      <c r="D2114" s="116"/>
      <c r="F2114" s="54">
        <v>64899</v>
      </c>
      <c r="G2114" s="14" t="s">
        <v>35112</v>
      </c>
      <c r="H2114" s="15" t="str">
        <f t="shared" ref="H2114:H2177" si="67">IF(F2114=0,"",G2114&amp;" ("&amp;F2114&amp;")")</f>
        <v>CT Vol Option 9B FOC PPO 2000 80th; Ortho;Waiting Period - Maj/Ortho Waived (64899)</v>
      </c>
      <c r="I2114" s="15" t="s">
        <v>43503</v>
      </c>
    </row>
    <row r="2115" spans="1:9" x14ac:dyDescent="0.2">
      <c r="A2115" s="12">
        <v>14045077</v>
      </c>
      <c r="B2115" s="13" t="s">
        <v>43312</v>
      </c>
      <c r="C2115" s="13" t="str">
        <f t="shared" si="66"/>
        <v>IA AWH UAC OAEPO 4000 70% $30/60 HSA E Rx3 (14045077)</v>
      </c>
      <c r="D2115" s="116"/>
      <c r="F2115" s="54">
        <v>64900</v>
      </c>
      <c r="G2115" s="14" t="s">
        <v>35113</v>
      </c>
      <c r="H2115" s="15" t="str">
        <f t="shared" si="67"/>
        <v>CT Vol Option 11B 100/100/60 1000 90th; No Ortho, No waiver, Waiting Period applies (64900)</v>
      </c>
      <c r="I2115" s="15" t="s">
        <v>43512</v>
      </c>
    </row>
    <row r="2116" spans="1:9" x14ac:dyDescent="0.2">
      <c r="A2116" s="12">
        <v>14045078</v>
      </c>
      <c r="B2116" s="13" t="s">
        <v>43313</v>
      </c>
      <c r="C2116" s="13" t="str">
        <f t="shared" si="66"/>
        <v>IA AWH UAC OAEPO 5000 70% $40/80 HSA E Rx3 (14045078)</v>
      </c>
      <c r="D2116" s="116"/>
      <c r="F2116" s="54">
        <v>64901</v>
      </c>
      <c r="G2116" s="14" t="s">
        <v>35114</v>
      </c>
      <c r="H2116" s="15" t="str">
        <f t="shared" si="67"/>
        <v>CT Vol Option 11B 100/100/60 1000 90th; No Ortho, Waiting Period - Major Waived (64901)</v>
      </c>
      <c r="I2116" s="15" t="s">
        <v>43512</v>
      </c>
    </row>
    <row r="2117" spans="1:9" x14ac:dyDescent="0.2">
      <c r="A2117" s="12">
        <v>14045079</v>
      </c>
      <c r="B2117" s="13" t="s">
        <v>43314</v>
      </c>
      <c r="C2117" s="13" t="str">
        <f t="shared" si="66"/>
        <v>IA AWH UAC OAEPO 6000 100% HSA E Rx3 (14045079)</v>
      </c>
      <c r="D2117" s="116"/>
      <c r="F2117" s="54">
        <v>64902</v>
      </c>
      <c r="G2117" s="14" t="s">
        <v>35115</v>
      </c>
      <c r="H2117" s="15" t="str">
        <f t="shared" si="67"/>
        <v>CT Vol Option 11B 100/100/60 1000 90th; Ortho No waiver, Waiting Period applies (64902)</v>
      </c>
      <c r="I2117" s="15" t="s">
        <v>43512</v>
      </c>
    </row>
    <row r="2118" spans="1:9" x14ac:dyDescent="0.2">
      <c r="A2118" s="12">
        <v>14045080</v>
      </c>
      <c r="B2118" s="13" t="s">
        <v>43315</v>
      </c>
      <c r="C2118" s="13" t="str">
        <f t="shared" si="66"/>
        <v>IA AWH UAC OAEPO 6900 100% HSA E Rx4 (14045080)</v>
      </c>
      <c r="D2118" s="116"/>
      <c r="F2118" s="54">
        <v>64903</v>
      </c>
      <c r="G2118" s="14" t="s">
        <v>35116</v>
      </c>
      <c r="H2118" s="15" t="str">
        <f t="shared" si="67"/>
        <v>CT Vol Option 11B 100/100/60 1000 90th; Ortho Waiting Per waived Maj/Applies to Ortho (64903)</v>
      </c>
      <c r="I2118" s="15" t="s">
        <v>43512</v>
      </c>
    </row>
    <row r="2119" spans="1:9" x14ac:dyDescent="0.2">
      <c r="A2119" s="12">
        <v>14045081</v>
      </c>
      <c r="B2119" s="13" t="s">
        <v>43316</v>
      </c>
      <c r="C2119" s="13" t="str">
        <f t="shared" si="66"/>
        <v>IA AWH UAC OAEPO 2000 70% $30/60 Rx2 (14045081)</v>
      </c>
      <c r="D2119" s="116"/>
      <c r="F2119" s="54">
        <v>64904</v>
      </c>
      <c r="G2119" s="14" t="s">
        <v>35117</v>
      </c>
      <c r="H2119" s="15" t="str">
        <f t="shared" si="67"/>
        <v>CT Vol Option 11B 100/100/60 1000 90th; Ortho Waiting Period - Maj &amp; Ortho Waived (64904)</v>
      </c>
      <c r="I2119" s="15" t="s">
        <v>43512</v>
      </c>
    </row>
    <row r="2120" spans="1:9" x14ac:dyDescent="0.2">
      <c r="A2120" s="12">
        <v>14045082</v>
      </c>
      <c r="B2120" s="13" t="s">
        <v>43317</v>
      </c>
      <c r="C2120" s="13" t="str">
        <f t="shared" si="66"/>
        <v>IA OAEPO 2500 70% $30/60 Rx2 (14045082)</v>
      </c>
      <c r="D2120" s="116"/>
      <c r="F2120" s="54">
        <v>64905</v>
      </c>
      <c r="G2120" s="14" t="s">
        <v>35118</v>
      </c>
      <c r="H2120" s="15" t="str">
        <f t="shared" si="67"/>
        <v>CT Vol Option 12B PPO 1500 90th Plus; No Ortho, No waiver, Waiting Period applies (64905)</v>
      </c>
      <c r="I2120" s="15" t="s">
        <v>43512</v>
      </c>
    </row>
    <row r="2121" spans="1:9" x14ac:dyDescent="0.2">
      <c r="A2121" s="12">
        <v>14045083</v>
      </c>
      <c r="B2121" s="13" t="s">
        <v>39962</v>
      </c>
      <c r="C2121" s="13" t="str">
        <f t="shared" si="66"/>
        <v>IA OAEPO 3500 70% $30/60 Rx1 (14045083)</v>
      </c>
      <c r="D2121" s="116"/>
      <c r="F2121" s="54">
        <v>64906</v>
      </c>
      <c r="G2121" s="14" t="s">
        <v>35118</v>
      </c>
      <c r="H2121" s="15" t="str">
        <f t="shared" si="67"/>
        <v>CT Vol Option 12B PPO 1500 90th Plus; No Ortho, No waiver, Waiting Period applies (64906)</v>
      </c>
      <c r="I2121" s="15" t="s">
        <v>43512</v>
      </c>
    </row>
    <row r="2122" spans="1:9" x14ac:dyDescent="0.2">
      <c r="A2122" s="12">
        <v>14045084</v>
      </c>
      <c r="B2122" s="13" t="s">
        <v>39975</v>
      </c>
      <c r="C2122" s="13" t="str">
        <f t="shared" si="66"/>
        <v>IA OAEPO 3500 70% $40/80 Rx2 (14045084)</v>
      </c>
      <c r="D2122" s="116"/>
      <c r="F2122" s="54">
        <v>64907</v>
      </c>
      <c r="G2122" s="14" t="s">
        <v>35119</v>
      </c>
      <c r="H2122" s="15" t="str">
        <f t="shared" si="67"/>
        <v>CT Vol Option 12B PPO 1500 90th Plus; Ortho No waiver, Waiting Period applies (64907)</v>
      </c>
      <c r="I2122" s="15" t="s">
        <v>43512</v>
      </c>
    </row>
    <row r="2123" spans="1:9" x14ac:dyDescent="0.2">
      <c r="A2123" s="12">
        <v>14045085</v>
      </c>
      <c r="B2123" s="13" t="s">
        <v>39976</v>
      </c>
      <c r="C2123" s="13" t="str">
        <f t="shared" si="66"/>
        <v>IA OAEPO 4000 70% $40/80 Rx2 (14045085)</v>
      </c>
      <c r="D2123" s="116"/>
      <c r="F2123" s="54">
        <v>64908</v>
      </c>
      <c r="G2123" s="14" t="s">
        <v>35120</v>
      </c>
      <c r="H2123" s="15" t="str">
        <f t="shared" si="67"/>
        <v>CT Vol Option 12B PPO 1500 90th Plus; Ortho Waiting Per waived Maj/Applies to Ortho (64908)</v>
      </c>
      <c r="I2123" s="15" t="s">
        <v>43512</v>
      </c>
    </row>
    <row r="2124" spans="1:9" x14ac:dyDescent="0.2">
      <c r="A2124" s="12">
        <v>14045086</v>
      </c>
      <c r="B2124" s="13" t="s">
        <v>39963</v>
      </c>
      <c r="C2124" s="13" t="str">
        <f t="shared" si="66"/>
        <v>IA OAEPO 4500 80% $30/60 Rx1 (14045086)</v>
      </c>
      <c r="D2124" s="116"/>
      <c r="F2124" s="54">
        <v>64909</v>
      </c>
      <c r="G2124" s="14" t="s">
        <v>35121</v>
      </c>
      <c r="H2124" s="15" t="str">
        <f t="shared" si="67"/>
        <v>CT Vol Option 12B PPO 1500 90th Plus; Ortho Waiting Period - Maj &amp; Ortho Waived (64909)</v>
      </c>
      <c r="I2124" s="15" t="s">
        <v>43512</v>
      </c>
    </row>
    <row r="2125" spans="1:9" x14ac:dyDescent="0.2">
      <c r="A2125" s="12">
        <v>14045087</v>
      </c>
      <c r="B2125" s="13" t="s">
        <v>39964</v>
      </c>
      <c r="C2125" s="13" t="str">
        <f t="shared" si="66"/>
        <v>IA OAEPO 5000 80% $30/60 Rx1 (14045087)</v>
      </c>
      <c r="D2125" s="116"/>
      <c r="F2125" s="54">
        <v>64910</v>
      </c>
      <c r="G2125" s="14" t="s">
        <v>35122</v>
      </c>
      <c r="H2125" s="15" t="str">
        <f t="shared" si="67"/>
        <v>CT Vol Option 12C 100/100/60 1500 90th; No Ortho, No waiver, Waiting Period applies (64910)</v>
      </c>
      <c r="I2125" s="15" t="s">
        <v>43512</v>
      </c>
    </row>
    <row r="2126" spans="1:9" x14ac:dyDescent="0.2">
      <c r="A2126" s="12">
        <v>14045088</v>
      </c>
      <c r="B2126" s="13" t="s">
        <v>43318</v>
      </c>
      <c r="C2126" s="13" t="str">
        <f t="shared" si="66"/>
        <v>IA OAEPO 5000 70% $40/80 Rx2 (14045088)</v>
      </c>
      <c r="D2126" s="116"/>
      <c r="F2126" s="54">
        <v>64911</v>
      </c>
      <c r="G2126" s="14" t="s">
        <v>35123</v>
      </c>
      <c r="H2126" s="15" t="str">
        <f t="shared" si="67"/>
        <v>CT Vol Option 12C 100/100/60 1500 90th; No Ortho, Waiting Period - Major Waived (64911)</v>
      </c>
      <c r="I2126" s="15" t="s">
        <v>43512</v>
      </c>
    </row>
    <row r="2127" spans="1:9" x14ac:dyDescent="0.2">
      <c r="A2127" s="12">
        <v>14045089</v>
      </c>
      <c r="B2127" s="13" t="s">
        <v>43319</v>
      </c>
      <c r="C2127" s="13" t="str">
        <f t="shared" si="66"/>
        <v>IA OAEPO 5500 60% $30/60 Rx2 (14045089)</v>
      </c>
      <c r="D2127" s="116"/>
      <c r="F2127" s="54">
        <v>64912</v>
      </c>
      <c r="G2127" s="14" t="s">
        <v>35124</v>
      </c>
      <c r="H2127" s="15" t="str">
        <f t="shared" si="67"/>
        <v>CT Vol Option 12C 100/100/60 1500 90th; Ortho No waiver, Waiting Period applies (64912)</v>
      </c>
      <c r="I2127" s="15" t="s">
        <v>43512</v>
      </c>
    </row>
    <row r="2128" spans="1:9" x14ac:dyDescent="0.2">
      <c r="A2128" s="12">
        <v>14045090</v>
      </c>
      <c r="B2128" s="13" t="s">
        <v>43320</v>
      </c>
      <c r="C2128" s="13" t="str">
        <f t="shared" si="66"/>
        <v>IA OAEPO 6000 60% $40/80 Rx2 (14045090)</v>
      </c>
      <c r="D2128" s="116"/>
      <c r="F2128" s="54">
        <v>64913</v>
      </c>
      <c r="G2128" s="14" t="s">
        <v>35125</v>
      </c>
      <c r="H2128" s="15" t="str">
        <f t="shared" si="67"/>
        <v>CT Vol Option 12C 100/100/60 1500 90th; Ortho Waiting Per waived Maj/Applies to Ortho (64913)</v>
      </c>
      <c r="I2128" s="15" t="s">
        <v>43512</v>
      </c>
    </row>
    <row r="2129" spans="1:9" x14ac:dyDescent="0.2">
      <c r="A2129" s="12">
        <v>14045091</v>
      </c>
      <c r="B2129" s="13" t="s">
        <v>43321</v>
      </c>
      <c r="C2129" s="13" t="str">
        <f t="shared" si="66"/>
        <v>IA OAEPO 7500 60% $40/80 Rx2 (14045091)</v>
      </c>
      <c r="D2129" s="116"/>
      <c r="F2129" s="54">
        <v>64914</v>
      </c>
      <c r="G2129" s="14" t="s">
        <v>35126</v>
      </c>
      <c r="H2129" s="15" t="str">
        <f t="shared" si="67"/>
        <v>CT Vol Option 12C 100/100/60 1500 90th; Ortho Waiting Period - Maj &amp; Ortho Waived (64914)</v>
      </c>
      <c r="I2129" s="15" t="s">
        <v>43512</v>
      </c>
    </row>
    <row r="2130" spans="1:9" x14ac:dyDescent="0.2">
      <c r="A2130" s="12">
        <v>14045092</v>
      </c>
      <c r="B2130" s="13" t="s">
        <v>39968</v>
      </c>
      <c r="C2130" s="13" t="str">
        <f t="shared" si="66"/>
        <v>IA OAEPO 3500 100% HSA E Rx4 (14045092)</v>
      </c>
      <c r="D2130" s="116"/>
      <c r="F2130" s="54">
        <v>64915</v>
      </c>
      <c r="G2130" s="14" t="s">
        <v>35127</v>
      </c>
      <c r="H2130" s="15" t="str">
        <f t="shared" si="67"/>
        <v>CT Vol Option 13B PPO 2000 Basic 80th; No Ortho, No waiver, Waiting Period applies (64915)</v>
      </c>
      <c r="I2130" s="15" t="s">
        <v>43512</v>
      </c>
    </row>
    <row r="2131" spans="1:9" x14ac:dyDescent="0.2">
      <c r="A2131" s="12">
        <v>14045093</v>
      </c>
      <c r="B2131" s="13" t="s">
        <v>43322</v>
      </c>
      <c r="C2131" s="13" t="str">
        <f t="shared" si="66"/>
        <v>IA OAEPO 4000 70% $30/60 HSA E Rx3 (14045093)</v>
      </c>
      <c r="D2131" s="116"/>
      <c r="F2131" s="54">
        <v>64916</v>
      </c>
      <c r="G2131" s="14" t="s">
        <v>35128</v>
      </c>
      <c r="H2131" s="15" t="str">
        <f t="shared" si="67"/>
        <v>CT Vol Option 13B PPO 2000 Basic 80th; No Ortho, Waiting Period - Major Waived (64916)</v>
      </c>
      <c r="I2131" s="15" t="s">
        <v>43512</v>
      </c>
    </row>
    <row r="2132" spans="1:9" x14ac:dyDescent="0.2">
      <c r="A2132" s="12">
        <v>14045094</v>
      </c>
      <c r="B2132" s="13" t="s">
        <v>43323</v>
      </c>
      <c r="C2132" s="13" t="str">
        <f t="shared" si="66"/>
        <v>IA OAEPO 5000 70% $40/80 HSA E Rx3 (14045094)</v>
      </c>
      <c r="D2132" s="116"/>
      <c r="F2132" s="54">
        <v>64917</v>
      </c>
      <c r="G2132" s="14" t="s">
        <v>35129</v>
      </c>
      <c r="H2132" s="15" t="str">
        <f t="shared" si="67"/>
        <v>CT Vol Option 13B PPO 2000 Basic 80th; Ortho No waiver, Waiting Period applies (64917)</v>
      </c>
      <c r="I2132" s="15" t="s">
        <v>43512</v>
      </c>
    </row>
    <row r="2133" spans="1:9" x14ac:dyDescent="0.2">
      <c r="A2133" s="12">
        <v>14045095</v>
      </c>
      <c r="B2133" s="13" t="s">
        <v>43324</v>
      </c>
      <c r="C2133" s="13" t="str">
        <f t="shared" si="66"/>
        <v>IA OAEPO 6000 100% HSA E Rx3 (14045095)</v>
      </c>
      <c r="D2133" s="116"/>
      <c r="F2133" s="54">
        <v>64918</v>
      </c>
      <c r="G2133" s="14" t="s">
        <v>35130</v>
      </c>
      <c r="H2133" s="15" t="str">
        <f t="shared" si="67"/>
        <v>CT Vol Option 13B PPO 2000 Basic 80th; Ortho Waiting Per waived Maj/Applies to Ortho (64918)</v>
      </c>
      <c r="I2133" s="15" t="s">
        <v>43512</v>
      </c>
    </row>
    <row r="2134" spans="1:9" x14ac:dyDescent="0.2">
      <c r="A2134" s="12">
        <v>14045096</v>
      </c>
      <c r="B2134" s="13" t="s">
        <v>43325</v>
      </c>
      <c r="C2134" s="13" t="str">
        <f t="shared" si="66"/>
        <v>IA OAEPO 6900 100% HSA E Rx4 (14045096)</v>
      </c>
      <c r="D2134" s="116"/>
      <c r="F2134" s="54">
        <v>64919</v>
      </c>
      <c r="G2134" s="14" t="s">
        <v>35131</v>
      </c>
      <c r="H2134" s="15" t="str">
        <f t="shared" si="67"/>
        <v>CT Vol Option 13B PPO 2000 Basic 80th; Ortho Waiting Period - Maj &amp; Ortho Waived (64919)</v>
      </c>
      <c r="I2134" s="15" t="s">
        <v>43512</v>
      </c>
    </row>
    <row r="2135" spans="1:9" x14ac:dyDescent="0.2">
      <c r="A2135" s="12">
        <v>14045097</v>
      </c>
      <c r="B2135" s="13" t="s">
        <v>39959</v>
      </c>
      <c r="C2135" s="13" t="str">
        <f t="shared" si="66"/>
        <v>IA OAEPO 2000 70% $30/60 Rx2 (14045097)</v>
      </c>
      <c r="D2135" s="116"/>
      <c r="F2135" s="54">
        <v>64920</v>
      </c>
      <c r="G2135" s="14" t="s">
        <v>35132</v>
      </c>
      <c r="H2135" s="15" t="str">
        <f t="shared" si="67"/>
        <v>CT Vol Option 13C PPO 2000 80th Plus; No Ortho, No waiver, Waiting Period applies (64920)</v>
      </c>
      <c r="I2135" s="15" t="s">
        <v>43512</v>
      </c>
    </row>
    <row r="2136" spans="1:9" x14ac:dyDescent="0.2">
      <c r="A2136" s="12">
        <v>14045098</v>
      </c>
      <c r="B2136" s="13" t="s">
        <v>43326</v>
      </c>
      <c r="C2136" s="13" t="str">
        <f t="shared" si="66"/>
        <v>IA OAEPO 3000 70% $30/60 Rx2 (14045098)</v>
      </c>
      <c r="D2136" s="116"/>
      <c r="F2136" s="54">
        <v>64921</v>
      </c>
      <c r="G2136" s="14" t="s">
        <v>35133</v>
      </c>
      <c r="H2136" s="15" t="str">
        <f t="shared" si="67"/>
        <v>CT Vol Option 13C PPO 2000 80th Plus; No Ortho, Waiting Period - Major Waived (64921)</v>
      </c>
      <c r="I2136" s="15" t="s">
        <v>43512</v>
      </c>
    </row>
    <row r="2137" spans="1:9" x14ac:dyDescent="0.2">
      <c r="A2137" s="12">
        <v>14045099</v>
      </c>
      <c r="B2137" s="13" t="s">
        <v>40219</v>
      </c>
      <c r="C2137" s="13" t="str">
        <f t="shared" si="66"/>
        <v>MA OAMC 100/80 $25/40 (14045099)</v>
      </c>
      <c r="D2137" s="116"/>
      <c r="F2137" s="54">
        <v>64922</v>
      </c>
      <c r="G2137" s="14" t="s">
        <v>35134</v>
      </c>
      <c r="H2137" s="15" t="str">
        <f t="shared" si="67"/>
        <v>CT Vol Option 13C PPO 2000 80th Plus; Ortho No waiver, Waiting Period applies (64922)</v>
      </c>
      <c r="I2137" s="15" t="s">
        <v>43512</v>
      </c>
    </row>
    <row r="2138" spans="1:9" x14ac:dyDescent="0.2">
      <c r="A2138" s="12">
        <v>14045100</v>
      </c>
      <c r="B2138" s="13" t="s">
        <v>40220</v>
      </c>
      <c r="C2138" s="13" t="str">
        <f t="shared" si="66"/>
        <v>MA OAMC 1000 100/80 $25/40 (14045100)</v>
      </c>
      <c r="D2138" s="116"/>
      <c r="F2138" s="54">
        <v>64923</v>
      </c>
      <c r="G2138" s="14" t="s">
        <v>35135</v>
      </c>
      <c r="H2138" s="15" t="str">
        <f t="shared" si="67"/>
        <v>CT Vol Option 13C PPO 2000 80th Plus; Ortho Waiting Per waived Maj/Applies to Ortho (64923)</v>
      </c>
      <c r="I2138" s="15" t="s">
        <v>43512</v>
      </c>
    </row>
    <row r="2139" spans="1:9" x14ac:dyDescent="0.2">
      <c r="A2139" s="12">
        <v>14045101</v>
      </c>
      <c r="B2139" s="13" t="s">
        <v>40221</v>
      </c>
      <c r="C2139" s="13" t="str">
        <f t="shared" si="66"/>
        <v>MA OAMC 1500 100/80 $25/45 (14045101)</v>
      </c>
      <c r="D2139" s="116"/>
      <c r="F2139" s="54">
        <v>64924</v>
      </c>
      <c r="G2139" s="14" t="s">
        <v>35136</v>
      </c>
      <c r="H2139" s="15" t="str">
        <f t="shared" si="67"/>
        <v>CT Vol Option 13C PPO 2000 80th Plus; Ortho Waiting Period - Maj &amp; Ortho Waived (64924)</v>
      </c>
      <c r="I2139" s="15" t="s">
        <v>43512</v>
      </c>
    </row>
    <row r="2140" spans="1:9" x14ac:dyDescent="0.2">
      <c r="A2140" s="12">
        <v>14045102</v>
      </c>
      <c r="B2140" s="13" t="s">
        <v>40222</v>
      </c>
      <c r="C2140" s="13" t="str">
        <f t="shared" si="66"/>
        <v>MA OAMC 2000 100/80 $30/45 (14045102)</v>
      </c>
      <c r="D2140" s="116"/>
      <c r="F2140" s="54">
        <v>64925</v>
      </c>
      <c r="G2140" s="14" t="s">
        <v>1651</v>
      </c>
      <c r="H2140" s="15" t="str">
        <f t="shared" si="67"/>
        <v>LA Vol Option 1 PPO Max 1000; No Ortho; Waiting Period (64925)</v>
      </c>
      <c r="I2140" s="15" t="s">
        <v>43512</v>
      </c>
    </row>
    <row r="2141" spans="1:9" x14ac:dyDescent="0.2">
      <c r="A2141" s="12">
        <v>14045103</v>
      </c>
      <c r="B2141" s="13" t="s">
        <v>40223</v>
      </c>
      <c r="C2141" s="13" t="str">
        <f t="shared" si="66"/>
        <v>MA OAMC 2000 100/80 HSA T (14045103)</v>
      </c>
      <c r="D2141" s="116"/>
      <c r="F2141" s="54">
        <v>64926</v>
      </c>
      <c r="G2141" s="14" t="s">
        <v>1652</v>
      </c>
      <c r="H2141" s="15" t="str">
        <f t="shared" si="67"/>
        <v>LA Vol Option 1 PPO Max 1000; No Ortho; Maj waiver (64926)</v>
      </c>
      <c r="I2141" s="15" t="s">
        <v>43512</v>
      </c>
    </row>
    <row r="2142" spans="1:9" x14ac:dyDescent="0.2">
      <c r="A2142" s="12">
        <v>14045104</v>
      </c>
      <c r="B2142" s="13" t="s">
        <v>40224</v>
      </c>
      <c r="C2142" s="13" t="str">
        <f t="shared" si="66"/>
        <v>MA OAMC 2500 100/80 HSA T (14045104)</v>
      </c>
      <c r="D2142" s="116"/>
      <c r="F2142" s="54">
        <v>64927</v>
      </c>
      <c r="G2142" s="14" t="s">
        <v>1318</v>
      </c>
      <c r="H2142" s="15" t="str">
        <f t="shared" si="67"/>
        <v>LA Vol Option 2 PPO Max 1500; No Ortho; Waiting Period (64927)</v>
      </c>
      <c r="I2142" s="15" t="s">
        <v>43512</v>
      </c>
    </row>
    <row r="2143" spans="1:9" x14ac:dyDescent="0.2">
      <c r="A2143" s="12">
        <v>14045105</v>
      </c>
      <c r="B2143" s="13" t="s">
        <v>40225</v>
      </c>
      <c r="C2143" s="13" t="str">
        <f t="shared" si="66"/>
        <v>MA OAMC 3000 100/80 HSA E (14045105)</v>
      </c>
      <c r="D2143" s="116"/>
      <c r="F2143" s="54">
        <v>64928</v>
      </c>
      <c r="G2143" s="14" t="s">
        <v>3834</v>
      </c>
      <c r="H2143" s="15" t="str">
        <f t="shared" si="67"/>
        <v>LA Vol Option 2 PPO Max 1500; No Ortho; Maj waiver (64928)</v>
      </c>
      <c r="I2143" s="15" t="s">
        <v>43512</v>
      </c>
    </row>
    <row r="2144" spans="1:9" x14ac:dyDescent="0.2">
      <c r="A2144" s="12">
        <v>14045106</v>
      </c>
      <c r="B2144" s="13" t="s">
        <v>40226</v>
      </c>
      <c r="C2144" s="13" t="str">
        <f t="shared" si="66"/>
        <v>MA OAMC 4000 100/80 HSA E (14045106)</v>
      </c>
      <c r="D2144" s="116"/>
      <c r="F2144" s="54">
        <v>64929</v>
      </c>
      <c r="G2144" s="14" t="s">
        <v>2218</v>
      </c>
      <c r="H2144" s="15" t="str">
        <f t="shared" si="67"/>
        <v>LA Vol Option 3 PPO 1000 80th; No Ortho; No waiver, Waiting Period applies (64929)</v>
      </c>
      <c r="I2144" s="15" t="s">
        <v>43512</v>
      </c>
    </row>
    <row r="2145" spans="1:9" x14ac:dyDescent="0.2">
      <c r="A2145" s="12">
        <v>14045107</v>
      </c>
      <c r="B2145" s="13" t="s">
        <v>40227</v>
      </c>
      <c r="C2145" s="13" t="str">
        <f t="shared" si="66"/>
        <v>MA OAMC 5000 100/80 HSA E (14045107)</v>
      </c>
      <c r="D2145" s="116"/>
      <c r="F2145" s="54">
        <v>64930</v>
      </c>
      <c r="G2145" s="14" t="s">
        <v>1319</v>
      </c>
      <c r="H2145" s="15" t="str">
        <f t="shared" si="67"/>
        <v>LA Vol Option 3 PPO 1000 80th; No Ortho; Maj waiver (64930)</v>
      </c>
      <c r="I2145" s="15" t="s">
        <v>43512</v>
      </c>
    </row>
    <row r="2146" spans="1:9" x14ac:dyDescent="0.2">
      <c r="A2146" s="12">
        <v>14045108</v>
      </c>
      <c r="B2146" s="13" t="s">
        <v>40228</v>
      </c>
      <c r="C2146" s="13" t="str">
        <f t="shared" si="66"/>
        <v>MA OAMC 6750 100/80 HSA E (14045108)</v>
      </c>
      <c r="D2146" s="116"/>
      <c r="F2146" s="54">
        <v>64931</v>
      </c>
      <c r="G2146" s="14" t="s">
        <v>1320</v>
      </c>
      <c r="H2146" s="15" t="str">
        <f t="shared" si="67"/>
        <v>LA Vol Option 4 PPO 1500 80th; No Ortho; No waiver, Waiting Period applies (64931)</v>
      </c>
      <c r="I2146" s="15" t="s">
        <v>43512</v>
      </c>
    </row>
    <row r="2147" spans="1:9" x14ac:dyDescent="0.2">
      <c r="A2147" s="12">
        <v>14045109</v>
      </c>
      <c r="B2147" s="13" t="s">
        <v>39326</v>
      </c>
      <c r="C2147" s="13" t="str">
        <f t="shared" si="66"/>
        <v>MA Indemnity 2000 80% PY (14045109)</v>
      </c>
      <c r="D2147" s="116"/>
      <c r="F2147" s="54">
        <v>64932</v>
      </c>
      <c r="G2147" s="14" t="s">
        <v>1653</v>
      </c>
      <c r="H2147" s="15" t="str">
        <f t="shared" si="67"/>
        <v>LA Vol Option 4 PPO 1500 80th; No Ortho; Maj waiver (64932)</v>
      </c>
      <c r="I2147" s="15" t="s">
        <v>43512</v>
      </c>
    </row>
    <row r="2148" spans="1:9" x14ac:dyDescent="0.2">
      <c r="A2148" s="12">
        <v>14045110</v>
      </c>
      <c r="B2148" s="13" t="s">
        <v>40229</v>
      </c>
      <c r="C2148" s="13" t="str">
        <f t="shared" si="66"/>
        <v>MA OAMC 500 100/80 $25/40 (14045110)</v>
      </c>
      <c r="D2148" s="116"/>
      <c r="F2148" s="54">
        <v>64933</v>
      </c>
      <c r="G2148" s="14" t="s">
        <v>3836</v>
      </c>
      <c r="H2148" s="15" t="str">
        <f t="shared" si="67"/>
        <v>LA Vol Option 5 PPO 1500 90th; No Ortho; No waiver, Waiting Period applies (64933)</v>
      </c>
      <c r="I2148" s="15" t="s">
        <v>43512</v>
      </c>
    </row>
    <row r="2149" spans="1:9" x14ac:dyDescent="0.2">
      <c r="A2149" s="12">
        <v>14045111</v>
      </c>
      <c r="B2149" s="13" t="s">
        <v>40696</v>
      </c>
      <c r="C2149" s="13" t="str">
        <f t="shared" si="66"/>
        <v>AR OAMC 1000 80/60 (14045111)</v>
      </c>
      <c r="D2149" s="116"/>
      <c r="F2149" s="54">
        <v>64934</v>
      </c>
      <c r="G2149" s="14" t="s">
        <v>3838</v>
      </c>
      <c r="H2149" s="15" t="str">
        <f t="shared" si="67"/>
        <v>LA Vol Option 5 PPO 1500 90th; No Ortho; Maj waiver (64934)</v>
      </c>
      <c r="I2149" s="15" t="s">
        <v>43512</v>
      </c>
    </row>
    <row r="2150" spans="1:9" x14ac:dyDescent="0.2">
      <c r="A2150" s="12">
        <v>14045112</v>
      </c>
      <c r="B2150" s="13" t="s">
        <v>40697</v>
      </c>
      <c r="C2150" s="13" t="str">
        <f t="shared" si="66"/>
        <v>AR OAMC 1500 50/50 (14045112)</v>
      </c>
      <c r="D2150" s="116"/>
      <c r="F2150" s="54">
        <v>64935</v>
      </c>
      <c r="G2150" s="14" t="s">
        <v>1321</v>
      </c>
      <c r="H2150" s="15" t="str">
        <f t="shared" si="67"/>
        <v>SC Vol Option 1 PPO Max 1000; No Ortho; Waiting Period (64935)</v>
      </c>
      <c r="I2150" s="15" t="s">
        <v>43512</v>
      </c>
    </row>
    <row r="2151" spans="1:9" x14ac:dyDescent="0.2">
      <c r="A2151" s="12">
        <v>14045113</v>
      </c>
      <c r="B2151" s="13" t="s">
        <v>43327</v>
      </c>
      <c r="C2151" s="13" t="str">
        <f t="shared" si="66"/>
        <v>AR OAMC 2000 100/80 (14045113)</v>
      </c>
      <c r="D2151" s="116"/>
      <c r="F2151" s="54">
        <v>64936</v>
      </c>
      <c r="G2151" s="14" t="s">
        <v>3840</v>
      </c>
      <c r="H2151" s="15" t="str">
        <f t="shared" si="67"/>
        <v>SC Vol Option 1 PPO Max 1000; No Ortho; Maj waiver (64936)</v>
      </c>
      <c r="I2151" s="15" t="s">
        <v>43512</v>
      </c>
    </row>
    <row r="2152" spans="1:9" x14ac:dyDescent="0.2">
      <c r="A2152" s="12">
        <v>14045114</v>
      </c>
      <c r="B2152" s="13" t="s">
        <v>40698</v>
      </c>
      <c r="C2152" s="13" t="str">
        <f t="shared" si="66"/>
        <v>AR OAMC 2500 50/50 (14045114)</v>
      </c>
      <c r="D2152" s="116"/>
      <c r="F2152" s="54">
        <v>64937</v>
      </c>
      <c r="G2152" s="14" t="s">
        <v>3842</v>
      </c>
      <c r="H2152" s="15" t="str">
        <f t="shared" si="67"/>
        <v>SC Vol Option 2 PPO Max 1500; No Ortho; Waiting Period (64937)</v>
      </c>
      <c r="I2152" s="15" t="s">
        <v>43512</v>
      </c>
    </row>
    <row r="2153" spans="1:9" x14ac:dyDescent="0.2">
      <c r="A2153" s="12">
        <v>14045115</v>
      </c>
      <c r="B2153" s="13" t="s">
        <v>40699</v>
      </c>
      <c r="C2153" s="13" t="str">
        <f t="shared" si="66"/>
        <v>AR OAMC 2500 80/60 (14045115)</v>
      </c>
      <c r="D2153" s="116"/>
      <c r="F2153" s="54">
        <v>64938</v>
      </c>
      <c r="G2153" s="14" t="s">
        <v>1322</v>
      </c>
      <c r="H2153" s="15" t="str">
        <f t="shared" si="67"/>
        <v>SC Vol Option 2 PPO Max 1500; No Ortho; Maj waiver (64938)</v>
      </c>
      <c r="I2153" s="15" t="s">
        <v>43512</v>
      </c>
    </row>
    <row r="2154" spans="1:9" x14ac:dyDescent="0.2">
      <c r="A2154" s="12">
        <v>14045116</v>
      </c>
      <c r="B2154" s="13" t="s">
        <v>40700</v>
      </c>
      <c r="C2154" s="13" t="str">
        <f t="shared" si="66"/>
        <v>AR OAMC 3000 100/80 (14045116)</v>
      </c>
      <c r="D2154" s="116"/>
      <c r="F2154" s="54">
        <v>64939</v>
      </c>
      <c r="G2154" s="14" t="s">
        <v>1654</v>
      </c>
      <c r="H2154" s="15" t="str">
        <f t="shared" si="67"/>
        <v>SC Vol Option 3 Active PPO 80th; No Ortho; No waiver, Waiting Period applies (64939)</v>
      </c>
      <c r="I2154" s="15" t="s">
        <v>43512</v>
      </c>
    </row>
    <row r="2155" spans="1:9" x14ac:dyDescent="0.2">
      <c r="A2155" s="12">
        <v>14045117</v>
      </c>
      <c r="B2155" s="13" t="s">
        <v>40701</v>
      </c>
      <c r="C2155" s="13" t="str">
        <f t="shared" si="66"/>
        <v>AR OAMC 3500 50/50 (14045117)</v>
      </c>
      <c r="D2155" s="116"/>
      <c r="F2155" s="54">
        <v>64940</v>
      </c>
      <c r="G2155" s="14" t="s">
        <v>2219</v>
      </c>
      <c r="H2155" s="15" t="str">
        <f t="shared" si="67"/>
        <v>SC Vol Option 3 Active PPO 80th; No Ortho; Maj waiver (64940)</v>
      </c>
      <c r="I2155" s="15" t="s">
        <v>43512</v>
      </c>
    </row>
    <row r="2156" spans="1:9" x14ac:dyDescent="0.2">
      <c r="A2156" s="12">
        <v>14045118</v>
      </c>
      <c r="B2156" s="13" t="s">
        <v>40702</v>
      </c>
      <c r="C2156" s="13" t="str">
        <f t="shared" si="66"/>
        <v>AR OAMC 3500 80/60 (14045118)</v>
      </c>
      <c r="D2156" s="116"/>
      <c r="F2156" s="54">
        <v>64941</v>
      </c>
      <c r="G2156" s="14" t="s">
        <v>1655</v>
      </c>
      <c r="H2156" s="15" t="str">
        <f t="shared" si="67"/>
        <v>SC Vol Option 4 PPO 1000 80th; No Ortho; No waiver, Waiting Period applies (64941)</v>
      </c>
      <c r="I2156" s="15" t="s">
        <v>43512</v>
      </c>
    </row>
    <row r="2157" spans="1:9" x14ac:dyDescent="0.2">
      <c r="A2157" s="12">
        <v>14045119</v>
      </c>
      <c r="B2157" s="13" t="s">
        <v>40703</v>
      </c>
      <c r="C2157" s="13" t="str">
        <f t="shared" si="66"/>
        <v>AR OAMC 5000 100/80 (14045119)</v>
      </c>
      <c r="D2157" s="116"/>
      <c r="F2157" s="54">
        <v>64942</v>
      </c>
      <c r="G2157" s="14" t="s">
        <v>1323</v>
      </c>
      <c r="H2157" s="15" t="str">
        <f t="shared" si="67"/>
        <v>SC Vol Option 4 PPO 1000 80th; No Ortho; Maj waiver (64942)</v>
      </c>
      <c r="I2157" s="15" t="s">
        <v>43512</v>
      </c>
    </row>
    <row r="2158" spans="1:9" x14ac:dyDescent="0.2">
      <c r="A2158" s="12">
        <v>14045120</v>
      </c>
      <c r="B2158" s="13" t="s">
        <v>40704</v>
      </c>
      <c r="C2158" s="13" t="str">
        <f t="shared" si="66"/>
        <v>AR OAMC 5000 80/60 (14045120)</v>
      </c>
      <c r="D2158" s="116"/>
      <c r="F2158" s="54">
        <v>64943</v>
      </c>
      <c r="G2158" s="14" t="s">
        <v>1324</v>
      </c>
      <c r="H2158" s="15" t="str">
        <f t="shared" si="67"/>
        <v>SC Vol Option 5 PPO 1500 90th; No Ortho; No waiver, Waiting Period applies (64943)</v>
      </c>
      <c r="I2158" s="15" t="s">
        <v>43512</v>
      </c>
    </row>
    <row r="2159" spans="1:9" x14ac:dyDescent="0.2">
      <c r="A2159" s="12">
        <v>14045121</v>
      </c>
      <c r="B2159" s="13" t="s">
        <v>43328</v>
      </c>
      <c r="C2159" s="13" t="str">
        <f t="shared" si="66"/>
        <v>AR OAMC 1000 100/80 SJ (14045121)</v>
      </c>
      <c r="D2159" s="116"/>
      <c r="F2159" s="54">
        <v>64944</v>
      </c>
      <c r="G2159" s="14" t="s">
        <v>1325</v>
      </c>
      <c r="H2159" s="15" t="str">
        <f t="shared" si="67"/>
        <v>SC Vol Option 5 PPO 1500 80th; No Ortho; Maj waiver (64944)</v>
      </c>
      <c r="I2159" s="15" t="s">
        <v>43512</v>
      </c>
    </row>
    <row r="2160" spans="1:9" x14ac:dyDescent="0.2">
      <c r="A2160" s="12">
        <v>14045122</v>
      </c>
      <c r="B2160" s="13" t="s">
        <v>40693</v>
      </c>
      <c r="C2160" s="13" t="str">
        <f t="shared" si="66"/>
        <v>AR OAMC 3000 100/80 SJ (14045122)</v>
      </c>
      <c r="D2160" s="116"/>
      <c r="F2160" s="54">
        <v>64945</v>
      </c>
      <c r="G2160" s="14" t="s">
        <v>1326</v>
      </c>
      <c r="H2160" s="15" t="str">
        <f t="shared" si="67"/>
        <v>LA Vol Option 1A PPO Max 1000; No Ortho, No waiver, Waiting Period applies (64945)</v>
      </c>
      <c r="I2160" s="15" t="s">
        <v>43512</v>
      </c>
    </row>
    <row r="2161" spans="1:9" x14ac:dyDescent="0.2">
      <c r="A2161" s="12">
        <v>14045123</v>
      </c>
      <c r="B2161" s="13" t="s">
        <v>41319</v>
      </c>
      <c r="C2161" s="13" t="str">
        <f t="shared" si="66"/>
        <v>AR PPO 3500 80/60 (14045123)</v>
      </c>
      <c r="D2161" s="116"/>
      <c r="F2161" s="54">
        <v>64946</v>
      </c>
      <c r="G2161" s="14" t="s">
        <v>1327</v>
      </c>
      <c r="H2161" s="15" t="str">
        <f t="shared" si="67"/>
        <v>LA Vol Option 1A PPO Max 1000; No Ortho, Waiting Period - Major Waived (64946)</v>
      </c>
      <c r="I2161" s="15" t="s">
        <v>43512</v>
      </c>
    </row>
    <row r="2162" spans="1:9" x14ac:dyDescent="0.2">
      <c r="A2162" s="12">
        <v>14045124</v>
      </c>
      <c r="B2162" s="13" t="s">
        <v>40705</v>
      </c>
      <c r="C2162" s="13" t="str">
        <f t="shared" si="66"/>
        <v>AR OAMC 500 90/70 (14045124)</v>
      </c>
      <c r="D2162" s="116"/>
      <c r="F2162" s="54">
        <v>64947</v>
      </c>
      <c r="G2162" s="14" t="s">
        <v>1656</v>
      </c>
      <c r="H2162" s="15" t="str">
        <f t="shared" si="67"/>
        <v>LA Vol Option 1A PPO Max 1000; Ortho, No waiver, Waiting Period applies (64947)</v>
      </c>
      <c r="I2162" s="15" t="s">
        <v>43512</v>
      </c>
    </row>
    <row r="2163" spans="1:9" x14ac:dyDescent="0.2">
      <c r="A2163" s="12">
        <v>14045125</v>
      </c>
      <c r="B2163" s="13" t="s">
        <v>40694</v>
      </c>
      <c r="C2163" s="13" t="str">
        <f t="shared" si="66"/>
        <v>AR OAMC 3000 90/70 SJ (14045125)</v>
      </c>
      <c r="D2163" s="116"/>
      <c r="F2163" s="54">
        <v>64948</v>
      </c>
      <c r="G2163" s="14" t="s">
        <v>3844</v>
      </c>
      <c r="H2163" s="15" t="str">
        <f t="shared" si="67"/>
        <v>LA Vol Option 1A PPO Max 1000; Ortho, Waiting Per waived Maj/Applies to Ortho (64948)</v>
      </c>
      <c r="I2163" s="15" t="s">
        <v>43512</v>
      </c>
    </row>
    <row r="2164" spans="1:9" x14ac:dyDescent="0.2">
      <c r="A2164" s="12">
        <v>14045126</v>
      </c>
      <c r="B2164" s="13" t="s">
        <v>40695</v>
      </c>
      <c r="C2164" s="13" t="str">
        <f t="shared" si="66"/>
        <v>AR OAMC 5000 90/70 SJ (14045126)</v>
      </c>
      <c r="D2164" s="116"/>
      <c r="F2164" s="54">
        <v>64949</v>
      </c>
      <c r="G2164" s="14" t="s">
        <v>3846</v>
      </c>
      <c r="H2164" s="15" t="str">
        <f t="shared" si="67"/>
        <v>LA Vol Option 1A PPO Max 1000; Ortho, Waiting Period - Maj &amp; Ortho Waived (64949)</v>
      </c>
      <c r="I2164" s="15" t="s">
        <v>43512</v>
      </c>
    </row>
    <row r="2165" spans="1:9" x14ac:dyDescent="0.2">
      <c r="A2165" s="12">
        <v>14045127</v>
      </c>
      <c r="B2165" s="13" t="s">
        <v>41320</v>
      </c>
      <c r="C2165" s="13" t="str">
        <f t="shared" si="66"/>
        <v>AR PPO 3000 90/70 SJ (14045127)</v>
      </c>
      <c r="D2165" s="116"/>
      <c r="F2165" s="54">
        <v>64950</v>
      </c>
      <c r="G2165" s="14" t="s">
        <v>1657</v>
      </c>
      <c r="H2165" s="15" t="str">
        <f t="shared" si="67"/>
        <v>LA Vol Option 2A PPO Max 1500; No Ortho, No waiver, Waiting Period applies (64950)</v>
      </c>
      <c r="I2165" s="15" t="s">
        <v>43512</v>
      </c>
    </row>
    <row r="2166" spans="1:9" x14ac:dyDescent="0.2">
      <c r="A2166" s="12">
        <v>14045128</v>
      </c>
      <c r="B2166" s="13" t="s">
        <v>43329</v>
      </c>
      <c r="C2166" s="13" t="str">
        <f t="shared" si="66"/>
        <v>AR OAMC 2800 100/80 HSA EMB (14045128)</v>
      </c>
      <c r="D2166" s="116"/>
      <c r="F2166" s="54">
        <v>64951</v>
      </c>
      <c r="G2166" s="14" t="s">
        <v>2220</v>
      </c>
      <c r="H2166" s="15" t="str">
        <f t="shared" si="67"/>
        <v>LA Vol Option 2A PPO Max 1500; No Ortho, Waiting Period - Major Waived (64951)</v>
      </c>
      <c r="I2166" s="15" t="s">
        <v>43512</v>
      </c>
    </row>
    <row r="2167" spans="1:9" x14ac:dyDescent="0.2">
      <c r="A2167" s="12">
        <v>14045129</v>
      </c>
      <c r="B2167" s="13" t="s">
        <v>40688</v>
      </c>
      <c r="C2167" s="13" t="str">
        <f t="shared" si="66"/>
        <v>AR OAMC 3500 100/80 HSA EMB (14045129)</v>
      </c>
      <c r="D2167" s="116"/>
      <c r="F2167" s="54">
        <v>64952</v>
      </c>
      <c r="G2167" s="14" t="s">
        <v>2221</v>
      </c>
      <c r="H2167" s="15" t="str">
        <f t="shared" si="67"/>
        <v>LA Vol Option 2A PPO Max 1500; Ortho, No waiver, Waiting Period applies (64952)</v>
      </c>
      <c r="I2167" s="15" t="s">
        <v>43512</v>
      </c>
    </row>
    <row r="2168" spans="1:9" x14ac:dyDescent="0.2">
      <c r="A2168" s="12">
        <v>14045130</v>
      </c>
      <c r="B2168" s="13" t="s">
        <v>40689</v>
      </c>
      <c r="C2168" s="13" t="str">
        <f t="shared" si="66"/>
        <v>AR OAMC 5000 100/80 HSA EMB (14045130)</v>
      </c>
      <c r="D2168" s="116"/>
      <c r="F2168" s="54">
        <v>64953</v>
      </c>
      <c r="G2168" s="14" t="s">
        <v>2222</v>
      </c>
      <c r="H2168" s="15" t="str">
        <f t="shared" si="67"/>
        <v>LA Vol Option 2A PPO Max 1500; Ortho, Waiting Per waived Maj/Applies to Ortho (64953)</v>
      </c>
      <c r="I2168" s="15" t="s">
        <v>43512</v>
      </c>
    </row>
    <row r="2169" spans="1:9" x14ac:dyDescent="0.2">
      <c r="A2169" s="12">
        <v>14045131</v>
      </c>
      <c r="B2169" s="13" t="s">
        <v>43330</v>
      </c>
      <c r="C2169" s="13" t="str">
        <f t="shared" si="66"/>
        <v>AR OAMC 5500 80/60 HSA EMB (14045131)</v>
      </c>
      <c r="D2169" s="116"/>
      <c r="F2169" s="54">
        <v>64954</v>
      </c>
      <c r="G2169" s="14" t="s">
        <v>1328</v>
      </c>
      <c r="H2169" s="15" t="str">
        <f t="shared" si="67"/>
        <v>LA Vol Option 2A PPO Max 1500; Ortho, Waiting Period - Maj &amp; Ortho Waived (64954)</v>
      </c>
      <c r="I2169" s="15" t="s">
        <v>43512</v>
      </c>
    </row>
    <row r="2170" spans="1:9" x14ac:dyDescent="0.2">
      <c r="A2170" s="12">
        <v>14045132</v>
      </c>
      <c r="B2170" s="13" t="s">
        <v>41318</v>
      </c>
      <c r="C2170" s="13" t="str">
        <f t="shared" si="66"/>
        <v>AR PPO 3500 100/80 HSA EMB (14045132)</v>
      </c>
      <c r="D2170" s="116"/>
      <c r="F2170" s="54">
        <v>64955</v>
      </c>
      <c r="G2170" s="14" t="s">
        <v>1329</v>
      </c>
      <c r="H2170" s="15" t="str">
        <f t="shared" si="67"/>
        <v>LA Vol Option 3A PPO 1000 80th; No Ortho, No waiver, Waiting Period applies (64955)</v>
      </c>
      <c r="I2170" s="15" t="s">
        <v>43512</v>
      </c>
    </row>
    <row r="2171" spans="1:9" x14ac:dyDescent="0.2">
      <c r="A2171" s="12">
        <v>14045133</v>
      </c>
      <c r="B2171" s="13" t="s">
        <v>43331</v>
      </c>
      <c r="C2171" s="13" t="str">
        <f t="shared" si="66"/>
        <v>AR Indemnity 3500 80%  (14045133)</v>
      </c>
      <c r="D2171" s="116"/>
      <c r="F2171" s="54">
        <v>64956</v>
      </c>
      <c r="G2171" s="14" t="s">
        <v>1330</v>
      </c>
      <c r="H2171" s="15" t="str">
        <f t="shared" si="67"/>
        <v>LA Vol Option 3A PPO 1000 80th; No Ortho, Waiting Period - Major Waived (64956)</v>
      </c>
      <c r="I2171" s="15" t="s">
        <v>43512</v>
      </c>
    </row>
    <row r="2172" spans="1:9" x14ac:dyDescent="0.2">
      <c r="A2172" s="12">
        <v>14045134</v>
      </c>
      <c r="B2172" s="13" t="s">
        <v>39327</v>
      </c>
      <c r="C2172" s="13" t="str">
        <f t="shared" si="66"/>
        <v>KY Indemnity 2000 70% (14045134)</v>
      </c>
      <c r="D2172" s="116"/>
      <c r="F2172" s="54">
        <v>64957</v>
      </c>
      <c r="G2172" s="14" t="s">
        <v>2223</v>
      </c>
      <c r="H2172" s="15" t="str">
        <f t="shared" si="67"/>
        <v>LA Vol Option 3A PPO 1000 80th; Ortho, No waiver, Waiting Period applies (64957)</v>
      </c>
      <c r="I2172" s="15" t="s">
        <v>43512</v>
      </c>
    </row>
    <row r="2173" spans="1:9" x14ac:dyDescent="0.2">
      <c r="A2173" s="12">
        <v>14045135</v>
      </c>
      <c r="B2173" s="13" t="s">
        <v>39009</v>
      </c>
      <c r="C2173" s="13" t="str">
        <f t="shared" si="66"/>
        <v>KY HNOnly 3000 80% HSA EMB (14045135)</v>
      </c>
      <c r="D2173" s="116"/>
      <c r="F2173" s="54">
        <v>64958</v>
      </c>
      <c r="G2173" s="14" t="s">
        <v>1658</v>
      </c>
      <c r="H2173" s="15" t="str">
        <f t="shared" si="67"/>
        <v>LA Vol Option 3A PPO 1000 80th; Ortho, Waiting Per waived Maj/Applies to Ortho (64958)</v>
      </c>
      <c r="I2173" s="15" t="s">
        <v>43512</v>
      </c>
    </row>
    <row r="2174" spans="1:9" x14ac:dyDescent="0.2">
      <c r="A2174" s="12">
        <v>14045136</v>
      </c>
      <c r="B2174" s="13" t="s">
        <v>41034</v>
      </c>
      <c r="C2174" s="13" t="str">
        <f t="shared" si="66"/>
        <v>KY PPO 2000 80/60 (14045136)</v>
      </c>
      <c r="D2174" s="116"/>
      <c r="F2174" s="54">
        <v>64959</v>
      </c>
      <c r="G2174" s="14" t="s">
        <v>2224</v>
      </c>
      <c r="H2174" s="15" t="str">
        <f t="shared" si="67"/>
        <v>LA Vol Option 3A PPO 1000 80th; Ortho, Waiting Period - Maj &amp; Ortho Waived (64959)</v>
      </c>
      <c r="I2174" s="15" t="s">
        <v>43512</v>
      </c>
    </row>
    <row r="2175" spans="1:9" x14ac:dyDescent="0.2">
      <c r="A2175" s="12">
        <v>14045137</v>
      </c>
      <c r="B2175" s="13" t="s">
        <v>41035</v>
      </c>
      <c r="C2175" s="13" t="str">
        <f t="shared" si="66"/>
        <v>KY PPO 4000 80/60 (14045137)</v>
      </c>
      <c r="D2175" s="116"/>
      <c r="F2175" s="54">
        <v>64960</v>
      </c>
      <c r="G2175" s="14" t="s">
        <v>3848</v>
      </c>
      <c r="H2175" s="15" t="str">
        <f t="shared" si="67"/>
        <v>LA Vol Option 4A PPO 1500 80th; No Ortho, No waiver, Waiting Period applies (64960)</v>
      </c>
      <c r="I2175" s="15" t="s">
        <v>43512</v>
      </c>
    </row>
    <row r="2176" spans="1:9" x14ac:dyDescent="0.2">
      <c r="A2176" s="12">
        <v>14045138</v>
      </c>
      <c r="B2176" s="13" t="s">
        <v>39010</v>
      </c>
      <c r="C2176" s="13" t="str">
        <f t="shared" si="66"/>
        <v>KY HNOnly 6750 100% HSA EMB (14045138)</v>
      </c>
      <c r="D2176" s="116"/>
      <c r="F2176" s="54">
        <v>64961</v>
      </c>
      <c r="G2176" s="14" t="s">
        <v>2225</v>
      </c>
      <c r="H2176" s="15" t="str">
        <f t="shared" si="67"/>
        <v>LA Vol Option 4A PPO 1500 80th; No Ortho, Waiting Period - Major Waived (64961)</v>
      </c>
      <c r="I2176" s="15" t="s">
        <v>43512</v>
      </c>
    </row>
    <row r="2177" spans="1:9" x14ac:dyDescent="0.2">
      <c r="A2177" s="12">
        <v>14045139</v>
      </c>
      <c r="B2177" s="13" t="s">
        <v>41036</v>
      </c>
      <c r="C2177" s="13" t="str">
        <f t="shared" si="66"/>
        <v>KY PPO 1000 80/60 $25/50 (14045139)</v>
      </c>
      <c r="D2177" s="116"/>
      <c r="F2177" s="54">
        <v>64962</v>
      </c>
      <c r="G2177" s="14" t="s">
        <v>2226</v>
      </c>
      <c r="H2177" s="15" t="str">
        <f t="shared" si="67"/>
        <v>LA Vol Option 4A PPO 1500 80th; Ortho, No waiver, Waiting Period applies (64962)</v>
      </c>
      <c r="I2177" s="15" t="s">
        <v>43512</v>
      </c>
    </row>
    <row r="2178" spans="1:9" x14ac:dyDescent="0.2">
      <c r="A2178" s="12">
        <v>14045140</v>
      </c>
      <c r="B2178" s="13" t="s">
        <v>41037</v>
      </c>
      <c r="C2178" s="13" t="str">
        <f t="shared" ref="C2178:C2241" si="68">IF(A2178=0,"",B2178&amp;" ("&amp;A2178&amp;")")</f>
        <v>KY PPO 2500 100/75 $25/50 (14045140)</v>
      </c>
      <c r="D2178" s="116"/>
      <c r="F2178" s="54">
        <v>64963</v>
      </c>
      <c r="G2178" s="14" t="s">
        <v>2227</v>
      </c>
      <c r="H2178" s="15" t="str">
        <f t="shared" ref="H2178:H2241" si="69">IF(F2178=0,"",G2178&amp;" ("&amp;F2178&amp;")")</f>
        <v>LA Vol Option 4A PPO 1500 80th; Ortho, Waiting Per waived Maj/Applies to Ortho (64963)</v>
      </c>
      <c r="I2178" s="15" t="s">
        <v>43512</v>
      </c>
    </row>
    <row r="2179" spans="1:9" x14ac:dyDescent="0.2">
      <c r="A2179" s="12">
        <v>14045141</v>
      </c>
      <c r="B2179" s="13" t="s">
        <v>41038</v>
      </c>
      <c r="C2179" s="13" t="str">
        <f t="shared" si="68"/>
        <v>KY PPO 2500 100/75 $25/50 SJ (14045141)</v>
      </c>
      <c r="D2179" s="116"/>
      <c r="F2179" s="54">
        <v>64964</v>
      </c>
      <c r="G2179" s="14" t="s">
        <v>2228</v>
      </c>
      <c r="H2179" s="15" t="str">
        <f t="shared" si="69"/>
        <v>LA Vol Option 4A PPO 1500 80th; Ortho, Waiting Period - Maj &amp; Ortho Waived (64964)</v>
      </c>
      <c r="I2179" s="15" t="s">
        <v>43512</v>
      </c>
    </row>
    <row r="2180" spans="1:9" x14ac:dyDescent="0.2">
      <c r="A2180" s="12">
        <v>14045142</v>
      </c>
      <c r="B2180" s="13" t="s">
        <v>41039</v>
      </c>
      <c r="C2180" s="13" t="str">
        <f t="shared" si="68"/>
        <v>KY PPO 2500 80/60 $30/60 (14045142)</v>
      </c>
      <c r="D2180" s="116"/>
      <c r="F2180" s="54">
        <v>64965</v>
      </c>
      <c r="G2180" s="14" t="s">
        <v>3850</v>
      </c>
      <c r="H2180" s="15" t="str">
        <f t="shared" si="69"/>
        <v>LA Vol Option 5A PPO 1500 90th; No Ortho, No waiver, Waiting Period applies (64965)</v>
      </c>
      <c r="I2180" s="15" t="s">
        <v>43512</v>
      </c>
    </row>
    <row r="2181" spans="1:9" x14ac:dyDescent="0.2">
      <c r="A2181" s="12">
        <v>14045143</v>
      </c>
      <c r="B2181" s="13" t="s">
        <v>41040</v>
      </c>
      <c r="C2181" s="13" t="str">
        <f t="shared" si="68"/>
        <v>KY PPO 3000 80/60 $30/60 SJ (14045143)</v>
      </c>
      <c r="D2181" s="116"/>
      <c r="F2181" s="54">
        <v>64966</v>
      </c>
      <c r="G2181" s="14" t="s">
        <v>1331</v>
      </c>
      <c r="H2181" s="15" t="str">
        <f t="shared" si="69"/>
        <v>LA Vol Option 5A PPO 1500 90th; No Ortho, Waiting Period - Major Waived (64966)</v>
      </c>
      <c r="I2181" s="15" t="s">
        <v>43512</v>
      </c>
    </row>
    <row r="2182" spans="1:9" x14ac:dyDescent="0.2">
      <c r="A2182" s="12">
        <v>14045144</v>
      </c>
      <c r="B2182" s="13" t="s">
        <v>41041</v>
      </c>
      <c r="C2182" s="13" t="str">
        <f t="shared" si="68"/>
        <v>KY PPO 3500 80/60 $30/60 (14045144)</v>
      </c>
      <c r="D2182" s="116"/>
      <c r="F2182" s="54">
        <v>64967</v>
      </c>
      <c r="G2182" s="14" t="s">
        <v>1332</v>
      </c>
      <c r="H2182" s="15" t="str">
        <f t="shared" si="69"/>
        <v>LA Vol Option 5A PPO 1500 90th; Ortho, No waiver, Waiting Period applies (64967)</v>
      </c>
      <c r="I2182" s="15" t="s">
        <v>43512</v>
      </c>
    </row>
    <row r="2183" spans="1:9" x14ac:dyDescent="0.2">
      <c r="A2183" s="12">
        <v>14045145</v>
      </c>
      <c r="B2183" s="13" t="s">
        <v>41042</v>
      </c>
      <c r="C2183" s="13" t="str">
        <f t="shared" si="68"/>
        <v>KY PPO 500 90/70 $20/40 (14045145)</v>
      </c>
      <c r="D2183" s="116"/>
      <c r="F2183" s="54">
        <v>64968</v>
      </c>
      <c r="G2183" s="14" t="s">
        <v>2229</v>
      </c>
      <c r="H2183" s="15" t="str">
        <f t="shared" si="69"/>
        <v>LA Vol Option 5A PPO 1500 90th; Ortho, Waiting Per waived Maj/Applies to Ortho (64968)</v>
      </c>
      <c r="I2183" s="15" t="s">
        <v>43512</v>
      </c>
    </row>
    <row r="2184" spans="1:9" x14ac:dyDescent="0.2">
      <c r="A2184" s="12">
        <v>14045146</v>
      </c>
      <c r="B2184" s="13" t="s">
        <v>41043</v>
      </c>
      <c r="C2184" s="13" t="str">
        <f t="shared" si="68"/>
        <v>KY PPO 5000 100/75 $40/65 (14045146)</v>
      </c>
      <c r="D2184" s="116"/>
      <c r="F2184" s="54">
        <v>64969</v>
      </c>
      <c r="G2184" s="14" t="s">
        <v>1659</v>
      </c>
      <c r="H2184" s="15" t="str">
        <f t="shared" si="69"/>
        <v>LA Vol Option 5A PPO 1500 90th; Ortho, Waiting Period - Maj &amp; Ortho Waived (64969)</v>
      </c>
      <c r="I2184" s="15" t="s">
        <v>43512</v>
      </c>
    </row>
    <row r="2185" spans="1:9" x14ac:dyDescent="0.2">
      <c r="A2185" s="12">
        <v>14045147</v>
      </c>
      <c r="B2185" s="13" t="s">
        <v>41044</v>
      </c>
      <c r="C2185" s="13" t="str">
        <f t="shared" si="68"/>
        <v>KY PPO 4000 100/75 $40/65 (14045147)</v>
      </c>
      <c r="D2185" s="116"/>
      <c r="F2185" s="54">
        <v>64970</v>
      </c>
      <c r="G2185" s="14" t="s">
        <v>1660</v>
      </c>
      <c r="H2185" s="15" t="str">
        <f t="shared" si="69"/>
        <v>SC Vol Option 1A PPO Max 1500; No Ortho, No waiver, Waiting Period applies (64970)</v>
      </c>
      <c r="I2185" s="15" t="s">
        <v>43512</v>
      </c>
    </row>
    <row r="2186" spans="1:9" x14ac:dyDescent="0.2">
      <c r="A2186" s="12">
        <v>14045148</v>
      </c>
      <c r="B2186" s="13" t="s">
        <v>41045</v>
      </c>
      <c r="C2186" s="13" t="str">
        <f t="shared" si="68"/>
        <v>KY PPO 5000 80/60 $40/65 SJ (14045148)</v>
      </c>
      <c r="D2186" s="116"/>
      <c r="F2186" s="54">
        <v>64971</v>
      </c>
      <c r="G2186" s="14" t="s">
        <v>2230</v>
      </c>
      <c r="H2186" s="15" t="str">
        <f t="shared" si="69"/>
        <v>SC Vol Option 1A PPO Max 1500; No Ortho, Waiting Period - Major Waived (64971)</v>
      </c>
      <c r="I2186" s="15" t="s">
        <v>43512</v>
      </c>
    </row>
    <row r="2187" spans="1:9" x14ac:dyDescent="0.2">
      <c r="A2187" s="12">
        <v>14045149</v>
      </c>
      <c r="B2187" s="13" t="s">
        <v>41046</v>
      </c>
      <c r="C2187" s="13" t="str">
        <f t="shared" si="68"/>
        <v>KY PPO 6000 70/50 $50/75 (14045149)</v>
      </c>
      <c r="D2187" s="116"/>
      <c r="F2187" s="54">
        <v>64972</v>
      </c>
      <c r="G2187" s="14" t="s">
        <v>1333</v>
      </c>
      <c r="H2187" s="15" t="str">
        <f t="shared" si="69"/>
        <v>SC Vol Option 1A PPO Max 1500; Ortho, No waiver, Waiting Period applies (64972)</v>
      </c>
      <c r="I2187" s="15" t="s">
        <v>43512</v>
      </c>
    </row>
    <row r="2188" spans="1:9" x14ac:dyDescent="0.2">
      <c r="A2188" s="12">
        <v>14045150</v>
      </c>
      <c r="B2188" s="13" t="s">
        <v>41047</v>
      </c>
      <c r="C2188" s="13" t="str">
        <f t="shared" si="68"/>
        <v>KY PPO 6000 70/50 $50/75 SJ (14045150)</v>
      </c>
      <c r="D2188" s="116"/>
      <c r="F2188" s="54">
        <v>64973</v>
      </c>
      <c r="G2188" s="14" t="s">
        <v>2231</v>
      </c>
      <c r="H2188" s="15" t="str">
        <f t="shared" si="69"/>
        <v>SC Vol Option 1A PPO Max 1500; Ortho, Waiting Per waived Maj/Applies to Ortho (64973)</v>
      </c>
      <c r="I2188" s="15" t="s">
        <v>43512</v>
      </c>
    </row>
    <row r="2189" spans="1:9" x14ac:dyDescent="0.2">
      <c r="A2189" s="12">
        <v>14045151</v>
      </c>
      <c r="B2189" s="13" t="s">
        <v>41048</v>
      </c>
      <c r="C2189" s="13" t="str">
        <f t="shared" si="68"/>
        <v>KY PPO 3000 100/75 HSA EMB (14045151)</v>
      </c>
      <c r="D2189" s="116"/>
      <c r="F2189" s="54">
        <v>64974</v>
      </c>
      <c r="G2189" s="14" t="s">
        <v>2232</v>
      </c>
      <c r="H2189" s="15" t="str">
        <f t="shared" si="69"/>
        <v>SC Vol Option 1A PPO Max 1500; Ortho, Waiting Period - Maj &amp; Ortho Waived (64974)</v>
      </c>
      <c r="I2189" s="15" t="s">
        <v>43512</v>
      </c>
    </row>
    <row r="2190" spans="1:9" x14ac:dyDescent="0.2">
      <c r="A2190" s="12">
        <v>14045152</v>
      </c>
      <c r="B2190" s="13" t="s">
        <v>41049</v>
      </c>
      <c r="C2190" s="13" t="str">
        <f t="shared" si="68"/>
        <v>KY PPO 5000 80/60 HSA EMB (14045152)</v>
      </c>
      <c r="D2190" s="116"/>
      <c r="F2190" s="54">
        <v>64975</v>
      </c>
      <c r="G2190" s="14" t="s">
        <v>1661</v>
      </c>
      <c r="H2190" s="15" t="str">
        <f t="shared" si="69"/>
        <v>SC Vol Option 2A Active PPO 90th; No Ortho, No waiver, Waiting Period applies (64975)</v>
      </c>
      <c r="I2190" s="15" t="s">
        <v>43512</v>
      </c>
    </row>
    <row r="2191" spans="1:9" x14ac:dyDescent="0.2">
      <c r="A2191" s="12">
        <v>14045153</v>
      </c>
      <c r="B2191" s="13" t="s">
        <v>41050</v>
      </c>
      <c r="C2191" s="13" t="str">
        <f t="shared" si="68"/>
        <v>KY PPO 6000 70/50 HSA EMB (14045153)</v>
      </c>
      <c r="D2191" s="116"/>
      <c r="F2191" s="54">
        <v>64976</v>
      </c>
      <c r="G2191" s="14" t="s">
        <v>3852</v>
      </c>
      <c r="H2191" s="15" t="str">
        <f t="shared" si="69"/>
        <v>SC Vol Option 2A Active PPO 90th; Waiting Period - Major Waived (64976)</v>
      </c>
      <c r="I2191" s="15" t="s">
        <v>43512</v>
      </c>
    </row>
    <row r="2192" spans="1:9" x14ac:dyDescent="0.2">
      <c r="A2192" s="12">
        <v>14045154</v>
      </c>
      <c r="B2192" s="13" t="s">
        <v>39352</v>
      </c>
      <c r="C2192" s="13" t="str">
        <f t="shared" si="68"/>
        <v>OK Indemnity 2500 80% (14045154)</v>
      </c>
      <c r="D2192" s="116"/>
      <c r="F2192" s="54">
        <v>64977</v>
      </c>
      <c r="G2192" s="14" t="s">
        <v>2288</v>
      </c>
      <c r="H2192" s="15" t="str">
        <f t="shared" si="69"/>
        <v>SC Vol Option 2A Active PPO 90th; Ortho No waiver, Waiting Period applies (64977)</v>
      </c>
      <c r="I2192" s="15" t="s">
        <v>43512</v>
      </c>
    </row>
    <row r="2193" spans="1:9" x14ac:dyDescent="0.2">
      <c r="A2193" s="12">
        <v>14045155</v>
      </c>
      <c r="B2193" s="13" t="s">
        <v>43332</v>
      </c>
      <c r="C2193" s="13" t="str">
        <f t="shared" si="68"/>
        <v>ME Indemnity 2500 80%  (14045155)</v>
      </c>
      <c r="D2193" s="116"/>
      <c r="F2193" s="54">
        <v>64978</v>
      </c>
      <c r="G2193" s="14" t="s">
        <v>1334</v>
      </c>
      <c r="H2193" s="15" t="str">
        <f t="shared" si="69"/>
        <v>SC Vol Option 2A Active PPO 90th; Ortho Waiting Per waived Maj/Applies to Ortho (64978)</v>
      </c>
      <c r="I2193" s="15" t="s">
        <v>43512</v>
      </c>
    </row>
    <row r="2194" spans="1:9" x14ac:dyDescent="0.2">
      <c r="A2194" s="12">
        <v>14045156</v>
      </c>
      <c r="B2194" s="13" t="s">
        <v>37928</v>
      </c>
      <c r="C2194" s="13" t="str">
        <f t="shared" si="68"/>
        <v>DC Gold HNOnly 1650 100% HSA T (14045156)</v>
      </c>
      <c r="D2194" s="116"/>
      <c r="F2194" s="54">
        <v>64979</v>
      </c>
      <c r="G2194" s="14" t="s">
        <v>2289</v>
      </c>
      <c r="H2194" s="15" t="str">
        <f t="shared" si="69"/>
        <v>SC Vol Option 2A Active PPO 90th; Ortho Waiting Period - Maj &amp; Ortho Waived (64979)</v>
      </c>
      <c r="I2194" s="15" t="s">
        <v>43512</v>
      </c>
    </row>
    <row r="2195" spans="1:9" x14ac:dyDescent="0.2">
      <c r="A2195" s="12">
        <v>14045157</v>
      </c>
      <c r="B2195" s="13" t="s">
        <v>37929</v>
      </c>
      <c r="C2195" s="13" t="str">
        <f t="shared" si="68"/>
        <v>DC Silver HNOnly 3000 100% HSA E (14045157)</v>
      </c>
      <c r="D2195" s="116"/>
      <c r="F2195" s="54">
        <v>64980</v>
      </c>
      <c r="G2195" s="14" t="s">
        <v>3854</v>
      </c>
      <c r="H2195" s="15" t="str">
        <f t="shared" si="69"/>
        <v>SC Vol Option 3A PPO 1000 80th; No Ortho, No waiver, Waiting Period applies (64980)</v>
      </c>
      <c r="I2195" s="15" t="s">
        <v>43512</v>
      </c>
    </row>
    <row r="2196" spans="1:9" x14ac:dyDescent="0.2">
      <c r="A2196" s="12">
        <v>14045158</v>
      </c>
      <c r="B2196" s="13" t="s">
        <v>37930</v>
      </c>
      <c r="C2196" s="13" t="str">
        <f t="shared" si="68"/>
        <v>DC Silver HNOnly 2800 90% HSA E (14045158)</v>
      </c>
      <c r="D2196" s="116"/>
      <c r="F2196" s="54">
        <v>64981</v>
      </c>
      <c r="G2196" s="14" t="s">
        <v>3856</v>
      </c>
      <c r="H2196" s="15" t="str">
        <f t="shared" si="69"/>
        <v>SC Vol Option 3A PPO 1000 80th; No Ortho, Waiting Period - Major Waived (64981)</v>
      </c>
      <c r="I2196" s="15" t="s">
        <v>43512</v>
      </c>
    </row>
    <row r="2197" spans="1:9" x14ac:dyDescent="0.2">
      <c r="A2197" s="12">
        <v>14045159</v>
      </c>
      <c r="B2197" s="13" t="s">
        <v>37931</v>
      </c>
      <c r="C2197" s="13" t="str">
        <f t="shared" si="68"/>
        <v>DC Gold OAEPO 1650 100% HSA T (14045159)</v>
      </c>
      <c r="D2197" s="116"/>
      <c r="F2197" s="54">
        <v>64982</v>
      </c>
      <c r="G2197" s="14" t="s">
        <v>1335</v>
      </c>
      <c r="H2197" s="15" t="str">
        <f t="shared" si="69"/>
        <v>SC Vol Option 3A PPO 1000 80th; Ortho, No waiver, Waiting Period applies (64982)</v>
      </c>
      <c r="I2197" s="15" t="s">
        <v>43512</v>
      </c>
    </row>
    <row r="2198" spans="1:9" x14ac:dyDescent="0.2">
      <c r="A2198" s="12">
        <v>14045160</v>
      </c>
      <c r="B2198" s="13" t="s">
        <v>37932</v>
      </c>
      <c r="C2198" s="13" t="str">
        <f t="shared" si="68"/>
        <v>DC Silver OAEPO 3000 100% HSA E (14045160)</v>
      </c>
      <c r="D2198" s="116"/>
      <c r="F2198" s="54">
        <v>64983</v>
      </c>
      <c r="G2198" s="14" t="s">
        <v>2290</v>
      </c>
      <c r="H2198" s="15" t="str">
        <f t="shared" si="69"/>
        <v>SC Vol Option 3A PPO 1000 80th; Ortho, Waiting Per waived Maj/Applies to Ortho (64983)</v>
      </c>
      <c r="I2198" s="15" t="s">
        <v>43512</v>
      </c>
    </row>
    <row r="2199" spans="1:9" x14ac:dyDescent="0.2">
      <c r="A2199" s="12">
        <v>14045161</v>
      </c>
      <c r="B2199" s="13" t="s">
        <v>37933</v>
      </c>
      <c r="C2199" s="13" t="str">
        <f t="shared" si="68"/>
        <v>DC Silver OAEPO 2800 90% HSA E (14045161)</v>
      </c>
      <c r="D2199" s="116"/>
      <c r="F2199" s="54">
        <v>64984</v>
      </c>
      <c r="G2199" s="14" t="s">
        <v>2291</v>
      </c>
      <c r="H2199" s="15" t="str">
        <f t="shared" si="69"/>
        <v>SC Vol Option 3A PPO 1000 80th; Ortho, Waiting Period - Maj &amp; Ortho Waived (64984)</v>
      </c>
      <c r="I2199" s="15" t="s">
        <v>43512</v>
      </c>
    </row>
    <row r="2200" spans="1:9" x14ac:dyDescent="0.2">
      <c r="A2200" s="12">
        <v>14045162</v>
      </c>
      <c r="B2200" s="13" t="s">
        <v>37934</v>
      </c>
      <c r="C2200" s="13" t="str">
        <f t="shared" si="68"/>
        <v>DC Bronze HNOnly 6000 80% $15/50 E (14045162)</v>
      </c>
      <c r="D2200" s="116"/>
      <c r="F2200" s="54">
        <v>64985</v>
      </c>
      <c r="G2200" s="14" t="s">
        <v>1336</v>
      </c>
      <c r="H2200" s="15" t="str">
        <f t="shared" si="69"/>
        <v>SC Vol Option 4A PPO 1500 80th; No Ortho, No waiver, Waiting Period applies (64985)</v>
      </c>
      <c r="I2200" s="15" t="s">
        <v>43512</v>
      </c>
    </row>
    <row r="2201" spans="1:9" x14ac:dyDescent="0.2">
      <c r="A2201" s="12">
        <v>14045163</v>
      </c>
      <c r="B2201" s="13" t="s">
        <v>37935</v>
      </c>
      <c r="C2201" s="13" t="str">
        <f t="shared" si="68"/>
        <v>DC Bronze OAEPO 6000 80% $15/50 E (14045163)</v>
      </c>
      <c r="D2201" s="116"/>
      <c r="F2201" s="54">
        <v>64986</v>
      </c>
      <c r="G2201" s="14" t="s">
        <v>1662</v>
      </c>
      <c r="H2201" s="15" t="str">
        <f t="shared" si="69"/>
        <v>SC Vol Option 4A PPO 1500 80th; No Ortho, Waiting Period - Major Waived (64986)</v>
      </c>
      <c r="I2201" s="15" t="s">
        <v>43512</v>
      </c>
    </row>
    <row r="2202" spans="1:9" x14ac:dyDescent="0.2">
      <c r="A2202" s="12">
        <v>14045164</v>
      </c>
      <c r="B2202" s="13" t="s">
        <v>37936</v>
      </c>
      <c r="C2202" s="13" t="str">
        <f t="shared" si="68"/>
        <v>DC Gold HNOnly 70% $25/40 E (14045164)</v>
      </c>
      <c r="D2202" s="116"/>
      <c r="F2202" s="54">
        <v>64987</v>
      </c>
      <c r="G2202" s="14" t="s">
        <v>1337</v>
      </c>
      <c r="H2202" s="15" t="str">
        <f t="shared" si="69"/>
        <v>SC Vol Option 4A PPO 1500 80th; Ortho, No waiver, Waiting Period applies (64987)</v>
      </c>
      <c r="I2202" s="15" t="s">
        <v>43512</v>
      </c>
    </row>
    <row r="2203" spans="1:9" x14ac:dyDescent="0.2">
      <c r="A2203" s="12">
        <v>14045165</v>
      </c>
      <c r="B2203" s="13" t="s">
        <v>37937</v>
      </c>
      <c r="C2203" s="13" t="str">
        <f t="shared" si="68"/>
        <v>DC Gold OAEPO 70% $25/40 E (14045165)</v>
      </c>
      <c r="D2203" s="116"/>
      <c r="F2203" s="54">
        <v>64988</v>
      </c>
      <c r="G2203" s="14" t="s">
        <v>3858</v>
      </c>
      <c r="H2203" s="15" t="str">
        <f t="shared" si="69"/>
        <v>SC Vol Option 4A PPO 1500 80th; Ortho, Waiting Per waived Maj/Applies to Ortho (64988)</v>
      </c>
      <c r="I2203" s="15" t="s">
        <v>43512</v>
      </c>
    </row>
    <row r="2204" spans="1:9" x14ac:dyDescent="0.2">
      <c r="A2204" s="12">
        <v>14045166</v>
      </c>
      <c r="B2204" s="13" t="s">
        <v>37938</v>
      </c>
      <c r="C2204" s="13" t="str">
        <f t="shared" si="68"/>
        <v>DC Gold HNOnly 500 90% $25/40 E (14045166)</v>
      </c>
      <c r="D2204" s="116"/>
      <c r="F2204" s="54">
        <v>64989</v>
      </c>
      <c r="G2204" s="14" t="s">
        <v>2292</v>
      </c>
      <c r="H2204" s="15" t="str">
        <f t="shared" si="69"/>
        <v>SC Vol Option 4A PPO 1500 80th; Ortho, Waiting Period - Maj &amp; Ortho Waived (64989)</v>
      </c>
      <c r="I2204" s="15" t="s">
        <v>43512</v>
      </c>
    </row>
    <row r="2205" spans="1:9" x14ac:dyDescent="0.2">
      <c r="A2205" s="12">
        <v>14045167</v>
      </c>
      <c r="B2205" s="13" t="s">
        <v>37939</v>
      </c>
      <c r="C2205" s="13" t="str">
        <f t="shared" si="68"/>
        <v>DC Gold OAEPO 500 90% $25/40 E (14045167)</v>
      </c>
      <c r="D2205" s="116"/>
      <c r="F2205" s="54">
        <v>64990</v>
      </c>
      <c r="G2205" s="14" t="s">
        <v>2293</v>
      </c>
      <c r="H2205" s="15" t="str">
        <f t="shared" si="69"/>
        <v>SC Vol Option 5A PPO 1500 90th; No Ortho, No waiver, Waiting Period applies (64990)</v>
      </c>
      <c r="I2205" s="15" t="s">
        <v>43512</v>
      </c>
    </row>
    <row r="2206" spans="1:9" x14ac:dyDescent="0.2">
      <c r="A2206" s="12">
        <v>14045168</v>
      </c>
      <c r="B2206" s="13" t="s">
        <v>37940</v>
      </c>
      <c r="C2206" s="13" t="str">
        <f t="shared" si="68"/>
        <v>DC Silver HNOnly 4800 80% $25/45 E (14045168)</v>
      </c>
      <c r="D2206" s="116"/>
      <c r="F2206" s="54">
        <v>64991</v>
      </c>
      <c r="G2206" s="14" t="s">
        <v>3860</v>
      </c>
      <c r="H2206" s="15" t="str">
        <f t="shared" si="69"/>
        <v>SC Vol Option 5A PPO 1500 90th; No Ortho, Waiting Period - Major Waived (64991)</v>
      </c>
      <c r="I2206" s="15" t="s">
        <v>43512</v>
      </c>
    </row>
    <row r="2207" spans="1:9" x14ac:dyDescent="0.2">
      <c r="A2207" s="12">
        <v>14045169</v>
      </c>
      <c r="B2207" s="13" t="s">
        <v>37941</v>
      </c>
      <c r="C2207" s="13" t="str">
        <f t="shared" si="68"/>
        <v>DC Silver OAEPO 4800 80% $25/45 E (14045169)</v>
      </c>
      <c r="D2207" s="116"/>
      <c r="F2207" s="54">
        <v>64992</v>
      </c>
      <c r="G2207" s="14" t="s">
        <v>1338</v>
      </c>
      <c r="H2207" s="15" t="str">
        <f t="shared" si="69"/>
        <v>SC Vol Option 5A PPO 1500 90th; Ortho, No waiver, Waiting Period applies (64992)</v>
      </c>
      <c r="I2207" s="15" t="s">
        <v>43512</v>
      </c>
    </row>
    <row r="2208" spans="1:9" x14ac:dyDescent="0.2">
      <c r="A2208" s="12">
        <v>14045170</v>
      </c>
      <c r="B2208" s="13" t="s">
        <v>37942</v>
      </c>
      <c r="C2208" s="13" t="str">
        <f t="shared" si="68"/>
        <v>DC Gold HNOnly 1500 90% E (14045170)</v>
      </c>
      <c r="D2208" s="116"/>
      <c r="F2208" s="54">
        <v>64993</v>
      </c>
      <c r="G2208" s="14" t="s">
        <v>3862</v>
      </c>
      <c r="H2208" s="15" t="str">
        <f t="shared" si="69"/>
        <v>SC Vol Option 5A PPO 1500 90th; Ortho, Waiting Per waived Maj/Applies to Ortho (64993)</v>
      </c>
      <c r="I2208" s="15" t="s">
        <v>43512</v>
      </c>
    </row>
    <row r="2209" spans="1:9" x14ac:dyDescent="0.2">
      <c r="A2209" s="12">
        <v>14045171</v>
      </c>
      <c r="B2209" s="13" t="s">
        <v>37943</v>
      </c>
      <c r="C2209" s="13" t="str">
        <f t="shared" si="68"/>
        <v>DC Gold OAEPO 1500 90% E (14045171)</v>
      </c>
      <c r="D2209" s="116"/>
      <c r="F2209" s="54">
        <v>64994</v>
      </c>
      <c r="G2209" s="14" t="s">
        <v>1663</v>
      </c>
      <c r="H2209" s="15" t="str">
        <f t="shared" si="69"/>
        <v>SC Vol Option 5A PPO 1500 90th; Ortho, Waiting Period - Maj &amp; Ortho Waived (64994)</v>
      </c>
      <c r="I2209" s="15" t="s">
        <v>43512</v>
      </c>
    </row>
    <row r="2210" spans="1:9" x14ac:dyDescent="0.2">
      <c r="A2210" s="12">
        <v>14045172</v>
      </c>
      <c r="B2210" s="13" t="s">
        <v>37944</v>
      </c>
      <c r="C2210" s="13" t="str">
        <f t="shared" si="68"/>
        <v>MD Silver HMO 2500 90% HSA T (14045172)</v>
      </c>
      <c r="D2210" s="116" t="s">
        <v>43503</v>
      </c>
      <c r="F2210" s="54">
        <v>64995</v>
      </c>
      <c r="G2210" s="14" t="s">
        <v>2294</v>
      </c>
      <c r="H2210" s="15" t="str">
        <f t="shared" si="69"/>
        <v>NY Vol Option 1B Fixed Copay 53; 10-100, No Ortho (64995)</v>
      </c>
      <c r="I2210" s="15" t="s">
        <v>43512</v>
      </c>
    </row>
    <row r="2211" spans="1:9" x14ac:dyDescent="0.2">
      <c r="A2211" s="12">
        <v>14045173</v>
      </c>
      <c r="B2211" s="13" t="s">
        <v>37945</v>
      </c>
      <c r="C2211" s="13" t="str">
        <f t="shared" si="68"/>
        <v>MD Gold HMO 1650 100% HSA T (14045173)</v>
      </c>
      <c r="D2211" s="116" t="s">
        <v>43503</v>
      </c>
      <c r="F2211" s="54">
        <v>64996</v>
      </c>
      <c r="G2211" s="14" t="s">
        <v>1664</v>
      </c>
      <c r="H2211" s="15" t="str">
        <f t="shared" si="69"/>
        <v>NY Vol Option 1B Fixed Copay 53; 10-100, Ortho (64996)</v>
      </c>
      <c r="I2211" s="15" t="s">
        <v>43512</v>
      </c>
    </row>
    <row r="2212" spans="1:9" x14ac:dyDescent="0.2">
      <c r="A2212" s="12">
        <v>14045174</v>
      </c>
      <c r="B2212" s="13" t="s">
        <v>37944</v>
      </c>
      <c r="C2212" s="13" t="str">
        <f t="shared" si="68"/>
        <v>MD Silver HMO 2500 90% HSA T (14045174)</v>
      </c>
      <c r="D2212" s="116" t="s">
        <v>43503</v>
      </c>
      <c r="F2212" s="54">
        <v>64997</v>
      </c>
      <c r="G2212" s="14" t="s">
        <v>1339</v>
      </c>
      <c r="H2212" s="15" t="str">
        <f t="shared" si="69"/>
        <v>NY Vol Option 4B DMO Coins 100/100/60 B; 10-100 No Ortho (64997)</v>
      </c>
      <c r="I2212" s="15" t="s">
        <v>43512</v>
      </c>
    </row>
    <row r="2213" spans="1:9" x14ac:dyDescent="0.2">
      <c r="A2213" s="12">
        <v>14045175</v>
      </c>
      <c r="B2213" s="13" t="s">
        <v>37945</v>
      </c>
      <c r="C2213" s="13" t="str">
        <f t="shared" si="68"/>
        <v>MD Gold HMO 1650 100% HSA T (14045175)</v>
      </c>
      <c r="D2213" s="116" t="s">
        <v>43503</v>
      </c>
      <c r="F2213" s="54">
        <v>64998</v>
      </c>
      <c r="G2213" s="14" t="s">
        <v>1665</v>
      </c>
      <c r="H2213" s="15" t="str">
        <f t="shared" si="69"/>
        <v>NY Vol Option 4B DMO Coins 100/100/60 B; 10-100 Ortho (64998)</v>
      </c>
      <c r="I2213" s="15" t="s">
        <v>43512</v>
      </c>
    </row>
    <row r="2214" spans="1:9" x14ac:dyDescent="0.2">
      <c r="A2214" s="12">
        <v>14045176</v>
      </c>
      <c r="B2214" s="13" t="s">
        <v>37946</v>
      </c>
      <c r="C2214" s="13" t="str">
        <f t="shared" si="68"/>
        <v>MD Silver OAEPO 2500 90% HSA T (14045176)</v>
      </c>
      <c r="D2214" s="116"/>
      <c r="F2214" s="54">
        <v>64999</v>
      </c>
      <c r="G2214" s="14" t="s">
        <v>2295</v>
      </c>
      <c r="H2214" s="15" t="str">
        <f t="shared" si="69"/>
        <v>NY Vol Option 11C PPO Max 1000; No Ortho; No waiver, Waiting Period applies (64999)</v>
      </c>
      <c r="I2214" s="15" t="s">
        <v>43512</v>
      </c>
    </row>
    <row r="2215" spans="1:9" x14ac:dyDescent="0.2">
      <c r="A2215" s="12">
        <v>14045177</v>
      </c>
      <c r="B2215" s="13" t="s">
        <v>37947</v>
      </c>
      <c r="C2215" s="13" t="str">
        <f t="shared" si="68"/>
        <v>MD Gold OAEPO 1650 100% HSA T (14045177)</v>
      </c>
      <c r="D2215" s="116"/>
      <c r="F2215" s="54">
        <v>65000</v>
      </c>
      <c r="G2215" s="14" t="s">
        <v>3864</v>
      </c>
      <c r="H2215" s="15" t="str">
        <f t="shared" si="69"/>
        <v>NY Vol Option 11C PPO Max 1000; No Ortho; Waiting Period - Major Waived (65000)</v>
      </c>
      <c r="I2215" s="15" t="s">
        <v>43512</v>
      </c>
    </row>
    <row r="2216" spans="1:9" x14ac:dyDescent="0.2">
      <c r="A2216" s="12">
        <v>14045178</v>
      </c>
      <c r="B2216" s="13" t="s">
        <v>37946</v>
      </c>
      <c r="C2216" s="13" t="str">
        <f t="shared" si="68"/>
        <v>MD Silver OAEPO 2500 90% HSA T (14045178)</v>
      </c>
      <c r="D2216" s="116"/>
      <c r="F2216" s="54">
        <v>65001</v>
      </c>
      <c r="G2216" s="14" t="s">
        <v>2296</v>
      </c>
      <c r="H2216" s="15" t="str">
        <f t="shared" si="69"/>
        <v>NY Vol Option 11C PPO Max 1000; Ortho; No waiver, Waiting Period applies (65001)</v>
      </c>
      <c r="I2216" s="15" t="s">
        <v>43512</v>
      </c>
    </row>
    <row r="2217" spans="1:9" x14ac:dyDescent="0.2">
      <c r="A2217" s="12">
        <v>14045179</v>
      </c>
      <c r="B2217" s="13" t="s">
        <v>37947</v>
      </c>
      <c r="C2217" s="13" t="str">
        <f t="shared" si="68"/>
        <v>MD Gold OAEPO 1650 100% HSA T (14045179)</v>
      </c>
      <c r="D2217" s="116"/>
      <c r="F2217" s="54">
        <v>65002</v>
      </c>
      <c r="G2217" s="14" t="s">
        <v>1340</v>
      </c>
      <c r="H2217" s="15" t="str">
        <f t="shared" si="69"/>
        <v>NY Vol Option 11C PPO Max 1000; Ortho; Waiting Per waived Maj/Applies to Ortho (65002)</v>
      </c>
      <c r="I2217" s="15" t="s">
        <v>43512</v>
      </c>
    </row>
    <row r="2218" spans="1:9" x14ac:dyDescent="0.2">
      <c r="A2218" s="12">
        <v>14045180</v>
      </c>
      <c r="B2218" s="13" t="s">
        <v>37948</v>
      </c>
      <c r="C2218" s="13" t="str">
        <f t="shared" si="68"/>
        <v>MD Bronze PPO 6000 80/60 (14045180)</v>
      </c>
      <c r="D2218" s="116"/>
      <c r="F2218" s="54">
        <v>65003</v>
      </c>
      <c r="G2218" s="14" t="s">
        <v>1699</v>
      </c>
      <c r="H2218" s="15" t="str">
        <f t="shared" si="69"/>
        <v>NY Vol Option 11C PPO Max 1000; Ortho Waiting Period - Maj &amp; Ortho Waived (65003)</v>
      </c>
      <c r="I2218" s="15" t="s">
        <v>43512</v>
      </c>
    </row>
    <row r="2219" spans="1:9" x14ac:dyDescent="0.2">
      <c r="A2219" s="12">
        <v>14045181</v>
      </c>
      <c r="B2219" s="13" t="s">
        <v>37948</v>
      </c>
      <c r="C2219" s="13" t="str">
        <f t="shared" si="68"/>
        <v>MD Bronze PPO 6000 80/60 (14045181)</v>
      </c>
      <c r="D2219" s="116"/>
      <c r="F2219" s="54">
        <v>65004</v>
      </c>
      <c r="G2219" s="14" t="s">
        <v>1341</v>
      </c>
      <c r="H2219" s="15" t="str">
        <f t="shared" si="69"/>
        <v>NY Vol Option 12B PPO 1000 90th; No Ortho, No waiver, Waiting Period applies (65004)</v>
      </c>
      <c r="I2219" s="15" t="s">
        <v>43512</v>
      </c>
    </row>
    <row r="2220" spans="1:9" x14ac:dyDescent="0.2">
      <c r="A2220" s="12">
        <v>14045182</v>
      </c>
      <c r="B2220" s="13" t="s">
        <v>37949</v>
      </c>
      <c r="C2220" s="13" t="str">
        <f t="shared" si="68"/>
        <v>MD Bronze HMO 6000 80% (14045182)</v>
      </c>
      <c r="D2220" s="116" t="s">
        <v>43503</v>
      </c>
      <c r="F2220" s="54">
        <v>65005</v>
      </c>
      <c r="G2220" s="14" t="s">
        <v>1342</v>
      </c>
      <c r="H2220" s="15" t="str">
        <f t="shared" si="69"/>
        <v>NY Vol Option 12B PPO 1000 90th; Waiting Period - Major Waived (65005)</v>
      </c>
      <c r="I2220" s="15" t="s">
        <v>43512</v>
      </c>
    </row>
    <row r="2221" spans="1:9" x14ac:dyDescent="0.2">
      <c r="A2221" s="12">
        <v>14045183</v>
      </c>
      <c r="B2221" s="13" t="s">
        <v>37949</v>
      </c>
      <c r="C2221" s="13" t="str">
        <f t="shared" si="68"/>
        <v>MD Bronze HMO 6000 80% (14045183)</v>
      </c>
      <c r="D2221" s="116" t="s">
        <v>43503</v>
      </c>
      <c r="F2221" s="54">
        <v>65006</v>
      </c>
      <c r="G2221" s="14" t="s">
        <v>1343</v>
      </c>
      <c r="H2221" s="15" t="str">
        <f t="shared" si="69"/>
        <v>NY Vol Option 12B PPO 1000 90th; Ortho No waiver, Waiting Period applies (65006)</v>
      </c>
      <c r="I2221" s="15" t="s">
        <v>43512</v>
      </c>
    </row>
    <row r="2222" spans="1:9" x14ac:dyDescent="0.2">
      <c r="A2222" s="12">
        <v>14045184</v>
      </c>
      <c r="B2222" s="13" t="s">
        <v>37950</v>
      </c>
      <c r="C2222" s="13" t="str">
        <f t="shared" si="68"/>
        <v>CT Silver OAEPO 4500 80% PY (14045184)</v>
      </c>
      <c r="D2222" s="116"/>
      <c r="F2222" s="54">
        <v>65007</v>
      </c>
      <c r="G2222" s="14" t="s">
        <v>2297</v>
      </c>
      <c r="H2222" s="15" t="str">
        <f t="shared" si="69"/>
        <v>NY Vol Option 12B PPO 1000 90th; Ortho Waiting Per waived Maj/Applies to Ortho (65007)</v>
      </c>
      <c r="I2222" s="15" t="s">
        <v>43512</v>
      </c>
    </row>
    <row r="2223" spans="1:9" x14ac:dyDescent="0.2">
      <c r="A2223" s="12">
        <v>14045185</v>
      </c>
      <c r="B2223" s="13" t="s">
        <v>37951</v>
      </c>
      <c r="C2223" s="13" t="str">
        <f t="shared" si="68"/>
        <v>CO Silver AWH Front Range HNOnly 6000 80% (14045185)</v>
      </c>
      <c r="D2223" s="116"/>
      <c r="F2223" s="54">
        <v>65008</v>
      </c>
      <c r="G2223" s="14" t="s">
        <v>1700</v>
      </c>
      <c r="H2223" s="15" t="str">
        <f t="shared" si="69"/>
        <v>NY Vol Option 12B PPO 1000 90th; Ortho Waiting Period - Maj &amp; Ortho Waived (65008)</v>
      </c>
      <c r="I2223" s="15" t="s">
        <v>43512</v>
      </c>
    </row>
    <row r="2224" spans="1:9" x14ac:dyDescent="0.2">
      <c r="A2224" s="12">
        <v>14045186</v>
      </c>
      <c r="B2224" s="13" t="s">
        <v>37952</v>
      </c>
      <c r="C2224" s="13" t="str">
        <f t="shared" si="68"/>
        <v>CO Silver OA EPO 6000 80% $30/75 (14045186)</v>
      </c>
      <c r="D2224" s="116"/>
      <c r="F2224" s="54">
        <v>65009</v>
      </c>
      <c r="G2224" s="14" t="s">
        <v>1701</v>
      </c>
      <c r="H2224" s="15" t="str">
        <f t="shared" si="69"/>
        <v>NY Vol Option 13C PPO 1500 90th; No Ortho, No waiver, Waiting Period applies (65009)</v>
      </c>
      <c r="I2224" s="15" t="s">
        <v>43512</v>
      </c>
    </row>
    <row r="2225" spans="1:9" x14ac:dyDescent="0.2">
      <c r="A2225" s="12">
        <v>14045187</v>
      </c>
      <c r="B2225" s="13" t="s">
        <v>37953</v>
      </c>
      <c r="C2225" s="13" t="str">
        <f t="shared" si="68"/>
        <v>OH Silver PPO 6000 80/50 $30/75 (14045187)</v>
      </c>
      <c r="D2225" s="116"/>
      <c r="F2225" s="54">
        <v>65010</v>
      </c>
      <c r="G2225" s="14" t="s">
        <v>2298</v>
      </c>
      <c r="H2225" s="15" t="str">
        <f t="shared" si="69"/>
        <v>NY Vol Option 13C PPO 1500 90th; Waiting Period - Major Waived (65010)</v>
      </c>
      <c r="I2225" s="15" t="s">
        <v>43512</v>
      </c>
    </row>
    <row r="2226" spans="1:9" x14ac:dyDescent="0.2">
      <c r="A2226" s="12">
        <v>14045188</v>
      </c>
      <c r="B2226" s="13" t="s">
        <v>37954</v>
      </c>
      <c r="C2226" s="13" t="str">
        <f t="shared" si="68"/>
        <v>OH Silver HNOption 6000 80/50 $30/75 (14045188)</v>
      </c>
      <c r="D2226" s="116"/>
      <c r="F2226" s="54">
        <v>65011</v>
      </c>
      <c r="G2226" s="14" t="s">
        <v>1344</v>
      </c>
      <c r="H2226" s="15" t="str">
        <f t="shared" si="69"/>
        <v>NY Vol Option 13C PPO 1500 90th; Ortho No waiver, Waiting Period applies (65011)</v>
      </c>
      <c r="I2226" s="15" t="s">
        <v>43512</v>
      </c>
    </row>
    <row r="2227" spans="1:9" x14ac:dyDescent="0.2">
      <c r="A2227" s="12">
        <v>14045189</v>
      </c>
      <c r="B2227" s="13" t="s">
        <v>37955</v>
      </c>
      <c r="C2227" s="13" t="str">
        <f t="shared" si="68"/>
        <v>VA Silver PPO 6000 80/50 (14045189)</v>
      </c>
      <c r="D2227" s="116"/>
      <c r="F2227" s="54">
        <v>65012</v>
      </c>
      <c r="G2227" s="14" t="s">
        <v>1345</v>
      </c>
      <c r="H2227" s="15" t="str">
        <f t="shared" si="69"/>
        <v>NY Vol Option 13C PPO 1500 90th; Ortho Waiting Per waived Maj/Applies to Ortho (65012)</v>
      </c>
      <c r="I2227" s="15" t="s">
        <v>43512</v>
      </c>
    </row>
    <row r="2228" spans="1:9" x14ac:dyDescent="0.2">
      <c r="A2228" s="12">
        <v>14045190</v>
      </c>
      <c r="B2228" s="13" t="s">
        <v>37956</v>
      </c>
      <c r="C2228" s="13" t="str">
        <f t="shared" si="68"/>
        <v>VA Silver HMO 6000 80% (14045190)</v>
      </c>
      <c r="D2228" s="116" t="s">
        <v>43503</v>
      </c>
      <c r="F2228" s="54">
        <v>65013</v>
      </c>
      <c r="G2228" s="14" t="s">
        <v>1702</v>
      </c>
      <c r="H2228" s="15" t="str">
        <f t="shared" si="69"/>
        <v>NY Vol Option 13C PPO 1500 90th; Ortho Waiting Period - Maj &amp; Ortho Waived (65013)</v>
      </c>
      <c r="I2228" s="15" t="s">
        <v>43512</v>
      </c>
    </row>
    <row r="2229" spans="1:9" x14ac:dyDescent="0.2">
      <c r="A2229" s="12">
        <v>14045191</v>
      </c>
      <c r="B2229" s="13" t="s">
        <v>37957</v>
      </c>
      <c r="C2229" s="13" t="str">
        <f t="shared" si="68"/>
        <v>KY Silver HNOption 6000 80/50 $30/75 (14045191)</v>
      </c>
      <c r="D2229" s="116"/>
      <c r="F2229" s="54">
        <v>65014</v>
      </c>
      <c r="G2229" s="14" t="s">
        <v>1703</v>
      </c>
      <c r="H2229" s="15" t="str">
        <f t="shared" si="69"/>
        <v>NY Vol Option 15A Active PPO 80th A; No Ortho, No waiver, Waiting Period applies (65014)</v>
      </c>
      <c r="I2229" s="15" t="s">
        <v>43512</v>
      </c>
    </row>
    <row r="2230" spans="1:9" x14ac:dyDescent="0.2">
      <c r="A2230" s="12">
        <v>14045192</v>
      </c>
      <c r="B2230" s="13" t="s">
        <v>37958</v>
      </c>
      <c r="C2230" s="13" t="str">
        <f t="shared" si="68"/>
        <v>KY Silver PPO 4500 80/60 (14045192)</v>
      </c>
      <c r="D2230" s="116"/>
      <c r="F2230" s="54">
        <v>65015</v>
      </c>
      <c r="G2230" s="14" t="s">
        <v>1704</v>
      </c>
      <c r="H2230" s="15" t="str">
        <f t="shared" si="69"/>
        <v>NY Vol Option 15A Active PPO 80th A; Waiting Period - Major Waived (65015)</v>
      </c>
      <c r="I2230" s="15" t="s">
        <v>43512</v>
      </c>
    </row>
    <row r="2231" spans="1:9" x14ac:dyDescent="0.2">
      <c r="A2231" s="12">
        <v>14045193</v>
      </c>
      <c r="B2231" s="13" t="s">
        <v>37959</v>
      </c>
      <c r="C2231" s="13" t="str">
        <f t="shared" si="68"/>
        <v>KS Silver OAEPO 6000 80% (14045193)</v>
      </c>
      <c r="D2231" s="116"/>
      <c r="F2231" s="54">
        <v>65016</v>
      </c>
      <c r="G2231" s="14" t="s">
        <v>1705</v>
      </c>
      <c r="H2231" s="15" t="str">
        <f t="shared" si="69"/>
        <v>NY Vol Option 15A Active PPO 80th A; Ortho No waiver, Waiting Period applies (65016)</v>
      </c>
      <c r="I2231" s="15" t="s">
        <v>43512</v>
      </c>
    </row>
    <row r="2232" spans="1:9" x14ac:dyDescent="0.2">
      <c r="A2232" s="12">
        <v>14045195</v>
      </c>
      <c r="B2232" s="13" t="s">
        <v>37961</v>
      </c>
      <c r="C2232" s="13" t="str">
        <f t="shared" si="68"/>
        <v>PA Silver OAEPO 6000 80% (14045195)</v>
      </c>
      <c r="D2232" s="116"/>
      <c r="F2232" s="54">
        <v>65017</v>
      </c>
      <c r="G2232" s="14" t="s">
        <v>1346</v>
      </c>
      <c r="H2232" s="15" t="str">
        <f t="shared" si="69"/>
        <v>NY Vol Option 15A Active PPO 80th A; Ortho Waiting Per waived Maj/Applies to Ortho (65017)</v>
      </c>
      <c r="I2232" s="15" t="s">
        <v>43512</v>
      </c>
    </row>
    <row r="2233" spans="1:9" x14ac:dyDescent="0.2">
      <c r="A2233" s="12">
        <v>14045196</v>
      </c>
      <c r="B2233" s="13" t="s">
        <v>37962</v>
      </c>
      <c r="C2233" s="13" t="str">
        <f t="shared" si="68"/>
        <v>PA Silver HMO 6000 80% (14045196)</v>
      </c>
      <c r="D2233" s="116" t="s">
        <v>43503</v>
      </c>
      <c r="F2233" s="54">
        <v>65018</v>
      </c>
      <c r="G2233" s="14" t="s">
        <v>1347</v>
      </c>
      <c r="H2233" s="15" t="str">
        <f t="shared" si="69"/>
        <v>NY Vol Option 15A Active PPO 80th A; Ortho Waiting Period - Maj &amp; Ortho Waived (65018)</v>
      </c>
      <c r="I2233" s="15" t="s">
        <v>43512</v>
      </c>
    </row>
    <row r="2234" spans="1:9" x14ac:dyDescent="0.2">
      <c r="A2234" s="12">
        <v>14045199</v>
      </c>
      <c r="B2234" s="13" t="s">
        <v>37964</v>
      </c>
      <c r="C2234" s="13" t="str">
        <f t="shared" si="68"/>
        <v>PA Silver OAEPO 6000 80% AHASPA (14045199)</v>
      </c>
      <c r="D2234" s="116"/>
      <c r="F2234" s="54">
        <v>65019</v>
      </c>
      <c r="G2234" s="14" t="s">
        <v>1706</v>
      </c>
      <c r="H2234" s="15" t="str">
        <f t="shared" si="69"/>
        <v>NY Vol Option 15B Active PPO 80th B; No Ortho, No waiver, Waiting Period applies (65019)</v>
      </c>
      <c r="I2234" s="15" t="s">
        <v>43512</v>
      </c>
    </row>
    <row r="2235" spans="1:9" x14ac:dyDescent="0.2">
      <c r="A2235" s="12">
        <v>14045200</v>
      </c>
      <c r="B2235" s="13" t="s">
        <v>37965</v>
      </c>
      <c r="C2235" s="13" t="str">
        <f t="shared" si="68"/>
        <v>FL Silver HNOnly 6000 80% (14045200)</v>
      </c>
      <c r="D2235" s="116"/>
      <c r="F2235" s="54">
        <v>65020</v>
      </c>
      <c r="G2235" s="14" t="s">
        <v>2299</v>
      </c>
      <c r="H2235" s="15" t="str">
        <f t="shared" si="69"/>
        <v>NY Vol Option 15B Active PPO 80th B; Waiting Period - Major Waived (65020)</v>
      </c>
      <c r="I2235" s="15" t="s">
        <v>43512</v>
      </c>
    </row>
    <row r="2236" spans="1:9" x14ac:dyDescent="0.2">
      <c r="A2236" s="12">
        <v>14045201</v>
      </c>
      <c r="B2236" s="13" t="s">
        <v>37966</v>
      </c>
      <c r="C2236" s="13" t="str">
        <f t="shared" si="68"/>
        <v>FL Silver OAEPO 6000 80% (14045201)</v>
      </c>
      <c r="D2236" s="116"/>
      <c r="F2236" s="54">
        <v>65021</v>
      </c>
      <c r="G2236" s="14" t="s">
        <v>3866</v>
      </c>
      <c r="H2236" s="15" t="str">
        <f t="shared" si="69"/>
        <v>NY Vol Option 15B Active PPO 80th B; Ortho No waiver, Waiting Period applies (65021)</v>
      </c>
      <c r="I2236" s="15" t="s">
        <v>43512</v>
      </c>
    </row>
    <row r="2237" spans="1:9" x14ac:dyDescent="0.2">
      <c r="A2237" s="12">
        <v>14045202</v>
      </c>
      <c r="B2237" s="13" t="s">
        <v>37967</v>
      </c>
      <c r="C2237" s="13" t="str">
        <f t="shared" si="68"/>
        <v>NE Silver PPO 6000 80/50 (14045202)</v>
      </c>
      <c r="D2237" s="116"/>
      <c r="F2237" s="54">
        <v>65022</v>
      </c>
      <c r="G2237" s="14" t="s">
        <v>3868</v>
      </c>
      <c r="H2237" s="15" t="str">
        <f t="shared" si="69"/>
        <v>NY Vol Option 15B Active PPO 80th B; Ortho Waiting Per waived Maj/Applies to Ortho (65022)</v>
      </c>
      <c r="I2237" s="15" t="s">
        <v>43512</v>
      </c>
    </row>
    <row r="2238" spans="1:9" x14ac:dyDescent="0.2">
      <c r="A2238" s="12">
        <v>14045203</v>
      </c>
      <c r="B2238" s="13" t="s">
        <v>37968</v>
      </c>
      <c r="C2238" s="13" t="str">
        <f t="shared" si="68"/>
        <v>NE Silver HNOption 6000 80/50 (14045203)</v>
      </c>
      <c r="D2238" s="116"/>
      <c r="F2238" s="54">
        <v>65023</v>
      </c>
      <c r="G2238" s="14" t="s">
        <v>2300</v>
      </c>
      <c r="H2238" s="15" t="str">
        <f t="shared" si="69"/>
        <v>NY Vol Option 15B Active PPO 80th B; Ortho Waiting Period - Maj &amp; Ortho Waived (65023)</v>
      </c>
      <c r="I2238" s="15" t="s">
        <v>43512</v>
      </c>
    </row>
    <row r="2239" spans="1:9" x14ac:dyDescent="0.2">
      <c r="A2239" s="12">
        <v>14045204</v>
      </c>
      <c r="B2239" s="13" t="s">
        <v>37969</v>
      </c>
      <c r="C2239" s="13" t="str">
        <f t="shared" si="68"/>
        <v>DE Silver HNOption 6000 80/50 (14045204)</v>
      </c>
      <c r="D2239" s="116"/>
      <c r="F2239" s="54">
        <v>65024</v>
      </c>
      <c r="G2239" s="14" t="s">
        <v>3870</v>
      </c>
      <c r="H2239" s="15" t="str">
        <f t="shared" si="69"/>
        <v>NY Vol Option 16A Active PPO 1500 80th A; No Ortho, No waiver, Waiting Period applies (65024)</v>
      </c>
      <c r="I2239" s="15" t="s">
        <v>43512</v>
      </c>
    </row>
    <row r="2240" spans="1:9" x14ac:dyDescent="0.2">
      <c r="A2240" s="12">
        <v>14045205</v>
      </c>
      <c r="B2240" s="13" t="s">
        <v>37970</v>
      </c>
      <c r="C2240" s="13" t="str">
        <f t="shared" si="68"/>
        <v>DE Silver PPO 6000 80/50 (14045205)</v>
      </c>
      <c r="D2240" s="116"/>
      <c r="F2240" s="54">
        <v>65025</v>
      </c>
      <c r="G2240" s="14" t="s">
        <v>3872</v>
      </c>
      <c r="H2240" s="15" t="str">
        <f t="shared" si="69"/>
        <v>NY Vol Option 16A Active PPO 1500 80th A; Waiting Period - Major Waived (65025)</v>
      </c>
      <c r="I2240" s="15" t="s">
        <v>43512</v>
      </c>
    </row>
    <row r="2241" spans="1:9" x14ac:dyDescent="0.2">
      <c r="A2241" s="12">
        <v>14045206</v>
      </c>
      <c r="B2241" s="13" t="s">
        <v>37971</v>
      </c>
      <c r="C2241" s="13" t="str">
        <f t="shared" si="68"/>
        <v>IA Silver OAEPO 6000 80% $30/75 (14045206)</v>
      </c>
      <c r="D2241" s="116"/>
      <c r="F2241" s="54">
        <v>65026</v>
      </c>
      <c r="G2241" s="14" t="s">
        <v>1707</v>
      </c>
      <c r="H2241" s="15" t="str">
        <f t="shared" si="69"/>
        <v>NY Vol Option 16A Active PPO 1500 80th A; Ortho No waiver, Waiting Period applies (65026)</v>
      </c>
      <c r="I2241" s="15" t="s">
        <v>43512</v>
      </c>
    </row>
    <row r="2242" spans="1:9" x14ac:dyDescent="0.2">
      <c r="A2242" s="12">
        <v>14045207</v>
      </c>
      <c r="B2242" s="13" t="s">
        <v>37972</v>
      </c>
      <c r="C2242" s="13" t="str">
        <f t="shared" ref="C2242:C2305" si="70">IF(A2242=0,"",B2242&amp;" ("&amp;A2242&amp;")")</f>
        <v>IA Silver HNOnly 6000 80% $30/75 (14045207)</v>
      </c>
      <c r="D2242" s="116"/>
      <c r="F2242" s="54">
        <v>65027</v>
      </c>
      <c r="G2242" s="14" t="s">
        <v>2301</v>
      </c>
      <c r="H2242" s="15" t="str">
        <f t="shared" ref="H2242:H2305" si="71">IF(F2242=0,"",G2242&amp;" ("&amp;F2242&amp;")")</f>
        <v>NY Vol Option 16A Active PPO 1500 80th A; Ortho Waiting Per waived Maj/Applies to Ortho (65027)</v>
      </c>
      <c r="I2242" s="15" t="s">
        <v>43512</v>
      </c>
    </row>
    <row r="2243" spans="1:9" x14ac:dyDescent="0.2">
      <c r="A2243" s="12">
        <v>14045208</v>
      </c>
      <c r="B2243" s="13" t="s">
        <v>37973</v>
      </c>
      <c r="C2243" s="13" t="str">
        <f t="shared" si="70"/>
        <v>TN Silver OAEPO 6000 80% (14045208)</v>
      </c>
      <c r="D2243" s="116"/>
      <c r="F2243" s="54">
        <v>65028</v>
      </c>
      <c r="G2243" s="14" t="s">
        <v>1708</v>
      </c>
      <c r="H2243" s="15" t="str">
        <f t="shared" si="71"/>
        <v>NY Vol Option 16A Active PPO 1500 80th A; Ortho Waiting Period - Maj &amp; Ortho Waived (65028)</v>
      </c>
      <c r="I2243" s="15" t="s">
        <v>43512</v>
      </c>
    </row>
    <row r="2244" spans="1:9" x14ac:dyDescent="0.2">
      <c r="A2244" s="12">
        <v>14045209</v>
      </c>
      <c r="B2244" s="13" t="s">
        <v>37974</v>
      </c>
      <c r="C2244" s="13" t="str">
        <f t="shared" si="70"/>
        <v>NV Silver OAEPO 6000 80% (14045209)</v>
      </c>
      <c r="D2244" s="116"/>
      <c r="F2244" s="54">
        <v>65029</v>
      </c>
      <c r="G2244" s="14" t="s">
        <v>3874</v>
      </c>
      <c r="H2244" s="15" t="str">
        <f t="shared" si="71"/>
        <v>NY Vol Option 16B Active PPO 1500 80th B; No Ortho, No waiver, Waiting Period applies (65029)</v>
      </c>
      <c r="I2244" s="15" t="s">
        <v>43512</v>
      </c>
    </row>
    <row r="2245" spans="1:9" x14ac:dyDescent="0.2">
      <c r="A2245" s="12">
        <v>14045210</v>
      </c>
      <c r="B2245" s="13" t="s">
        <v>37975</v>
      </c>
      <c r="C2245" s="13" t="str">
        <f t="shared" si="70"/>
        <v>NV Silver HNOnly 6000 80% (14045210)</v>
      </c>
      <c r="D2245" s="116"/>
      <c r="F2245" s="54">
        <v>65030</v>
      </c>
      <c r="G2245" s="14" t="s">
        <v>3876</v>
      </c>
      <c r="H2245" s="15" t="str">
        <f t="shared" si="71"/>
        <v>NY Vol Option 16B Active PPO 1500 80th B; Waiting Period - Major Waived (65030)</v>
      </c>
      <c r="I2245" s="15" t="s">
        <v>43512</v>
      </c>
    </row>
    <row r="2246" spans="1:9" x14ac:dyDescent="0.2">
      <c r="A2246" s="12">
        <v>14045211</v>
      </c>
      <c r="B2246" s="13" t="s">
        <v>37976</v>
      </c>
      <c r="C2246" s="13" t="str">
        <f t="shared" si="70"/>
        <v>IL Silver PPO 6000 80/50 (14045211)</v>
      </c>
      <c r="D2246" s="116"/>
      <c r="F2246" s="54">
        <v>65031</v>
      </c>
      <c r="G2246" s="14" t="s">
        <v>1348</v>
      </c>
      <c r="H2246" s="15" t="str">
        <f t="shared" si="71"/>
        <v>NY Vol Option 16B Active PPO 1500 80th B; Ortho No waiver, Waiting Period applies (65031)</v>
      </c>
      <c r="I2246" s="15" t="s">
        <v>43512</v>
      </c>
    </row>
    <row r="2247" spans="1:9" x14ac:dyDescent="0.2">
      <c r="A2247" s="12">
        <v>14045213</v>
      </c>
      <c r="B2247" s="13" t="s">
        <v>37978</v>
      </c>
      <c r="C2247" s="13" t="str">
        <f t="shared" si="70"/>
        <v>OK Silver HMO 6000 80% $30/75 (14045213)</v>
      </c>
      <c r="D2247" s="116" t="s">
        <v>43503</v>
      </c>
      <c r="F2247" s="54">
        <v>65032</v>
      </c>
      <c r="G2247" s="14" t="s">
        <v>2302</v>
      </c>
      <c r="H2247" s="15" t="str">
        <f t="shared" si="71"/>
        <v>NY Vol Option 16B Active PPO 1500 80th B; Ortho Waiting Per waived Maj/Applies to Ortho (65032)</v>
      </c>
      <c r="I2247" s="15" t="s">
        <v>43512</v>
      </c>
    </row>
    <row r="2248" spans="1:9" x14ac:dyDescent="0.2">
      <c r="A2248" s="12">
        <v>14045214</v>
      </c>
      <c r="B2248" s="13" t="s">
        <v>37979</v>
      </c>
      <c r="C2248" s="13" t="str">
        <f t="shared" si="70"/>
        <v>OK Silver OAMC 6000 80/50 $30/75 (14045214)</v>
      </c>
      <c r="D2248" s="116"/>
      <c r="F2248" s="54">
        <v>65033</v>
      </c>
      <c r="G2248" s="14" t="s">
        <v>1709</v>
      </c>
      <c r="H2248" s="15" t="str">
        <f t="shared" si="71"/>
        <v>NY Vol Option 16B Active PPO 1500 80th B; Ortho Waiting Period - Maj &amp; Ortho Waived (65033)</v>
      </c>
      <c r="I2248" s="15" t="s">
        <v>43512</v>
      </c>
    </row>
    <row r="2249" spans="1:9" x14ac:dyDescent="0.2">
      <c r="A2249" s="12">
        <v>14045215</v>
      </c>
      <c r="B2249" s="13" t="s">
        <v>37980</v>
      </c>
      <c r="C2249" s="13" t="str">
        <f t="shared" si="70"/>
        <v>SC Silver HNOnly 6000 80% (14045215)</v>
      </c>
      <c r="D2249" s="116"/>
      <c r="F2249" s="54">
        <v>65034</v>
      </c>
      <c r="G2249" s="14" t="s">
        <v>1710</v>
      </c>
      <c r="H2249" s="15" t="str">
        <f t="shared" si="71"/>
        <v>NJ Vol Option 1B Fixed Copay 53; 10-100, No Ortho (65034)</v>
      </c>
      <c r="I2249" s="15" t="s">
        <v>43512</v>
      </c>
    </row>
    <row r="2250" spans="1:9" x14ac:dyDescent="0.2">
      <c r="A2250" s="12">
        <v>14045216</v>
      </c>
      <c r="B2250" s="13" t="s">
        <v>37981</v>
      </c>
      <c r="C2250" s="13" t="str">
        <f t="shared" si="70"/>
        <v>SC Silver OAMC 6000 80/50 (14045216)</v>
      </c>
      <c r="D2250" s="116"/>
      <c r="F2250" s="54">
        <v>65035</v>
      </c>
      <c r="G2250" s="14" t="s">
        <v>1711</v>
      </c>
      <c r="H2250" s="15" t="str">
        <f t="shared" si="71"/>
        <v>NJ Vol Option 1B Fixed Copay 53; 10-100, Ortho (65035)</v>
      </c>
      <c r="I2250" s="15" t="s">
        <v>43512</v>
      </c>
    </row>
    <row r="2251" spans="1:9" x14ac:dyDescent="0.2">
      <c r="A2251" s="12">
        <v>14045217</v>
      </c>
      <c r="B2251" s="13" t="s">
        <v>37982</v>
      </c>
      <c r="C2251" s="13" t="str">
        <f t="shared" si="70"/>
        <v>VA IH Gold Designated PPO 100/50 500A E (14045217)</v>
      </c>
      <c r="D2251" s="116"/>
      <c r="F2251" s="54">
        <v>65036</v>
      </c>
      <c r="G2251" s="14" t="s">
        <v>2303</v>
      </c>
      <c r="H2251" s="15" t="str">
        <f t="shared" si="71"/>
        <v>NJ Vol Option 4B DMO Coins 100/100/60 B; 10-100 No Ortho (65036)</v>
      </c>
      <c r="I2251" s="15" t="s">
        <v>43512</v>
      </c>
    </row>
    <row r="2252" spans="1:9" x14ac:dyDescent="0.2">
      <c r="A2252" s="12">
        <v>14045218</v>
      </c>
      <c r="B2252" s="13" t="s">
        <v>37983</v>
      </c>
      <c r="C2252" s="13" t="str">
        <f t="shared" si="70"/>
        <v>VA IH Silver Open HMO 4000 80% E (14045218)</v>
      </c>
      <c r="D2252" s="116" t="s">
        <v>43503</v>
      </c>
      <c r="F2252" s="54">
        <v>65037</v>
      </c>
      <c r="G2252" s="14" t="s">
        <v>3878</v>
      </c>
      <c r="H2252" s="15" t="str">
        <f t="shared" si="71"/>
        <v>NJ Vol Option 4B DMO Coins 100/100/60 B; 10-100 Ortho (65037)</v>
      </c>
      <c r="I2252" s="15" t="s">
        <v>43512</v>
      </c>
    </row>
    <row r="2253" spans="1:9" x14ac:dyDescent="0.2">
      <c r="A2253" s="12">
        <v>14045219</v>
      </c>
      <c r="B2253" s="13" t="s">
        <v>37984</v>
      </c>
      <c r="C2253" s="13" t="str">
        <f t="shared" si="70"/>
        <v>VA IH Gold Open HMO 1000 100% E (14045219)</v>
      </c>
      <c r="D2253" s="116" t="s">
        <v>43503</v>
      </c>
      <c r="F2253" s="54">
        <v>65038</v>
      </c>
      <c r="G2253" s="14" t="s">
        <v>1349</v>
      </c>
      <c r="H2253" s="15" t="str">
        <f t="shared" si="71"/>
        <v>NJ Vol Option 11C PPO Max 1000; No Ortho; No waiver, Waiting Period applies (65038)</v>
      </c>
      <c r="I2253" s="15" t="s">
        <v>43512</v>
      </c>
    </row>
    <row r="2254" spans="1:9" x14ac:dyDescent="0.2">
      <c r="A2254" s="12">
        <v>14045220</v>
      </c>
      <c r="B2254" s="13" t="s">
        <v>37985</v>
      </c>
      <c r="C2254" s="13" t="str">
        <f t="shared" si="70"/>
        <v>VA IH Bronze PPO 6000 80/50 E (14045220)</v>
      </c>
      <c r="D2254" s="116"/>
      <c r="F2254" s="54">
        <v>65039</v>
      </c>
      <c r="G2254" s="14" t="s">
        <v>1350</v>
      </c>
      <c r="H2254" s="15" t="str">
        <f t="shared" si="71"/>
        <v>NJ Vol Option 11C PPO Max 1000; No Ortho; Waiting Period - Major Waived (65039)</v>
      </c>
      <c r="I2254" s="15" t="s">
        <v>43512</v>
      </c>
    </row>
    <row r="2255" spans="1:9" x14ac:dyDescent="0.2">
      <c r="A2255" s="12">
        <v>14045221</v>
      </c>
      <c r="B2255" s="13" t="s">
        <v>37986</v>
      </c>
      <c r="C2255" s="13" t="str">
        <f t="shared" si="70"/>
        <v>VA IH Silver Designated PCP PPO 4500 70/50 E (14045221)</v>
      </c>
      <c r="D2255" s="116"/>
      <c r="F2255" s="54">
        <v>65040</v>
      </c>
      <c r="G2255" s="14" t="s">
        <v>1351</v>
      </c>
      <c r="H2255" s="15" t="str">
        <f t="shared" si="71"/>
        <v>NJ Vol Option 11C PPO Max 1000; Ortho; No waiver, Waiting Period applies (65040)</v>
      </c>
      <c r="I2255" s="15" t="s">
        <v>43512</v>
      </c>
    </row>
    <row r="2256" spans="1:9" x14ac:dyDescent="0.2">
      <c r="A2256" s="12">
        <v>14045222</v>
      </c>
      <c r="B2256" s="13" t="s">
        <v>37987</v>
      </c>
      <c r="C2256" s="13" t="str">
        <f t="shared" si="70"/>
        <v>VA IH Gold Designated PCP PPO 2000 80/50 E (14045222)</v>
      </c>
      <c r="D2256" s="116"/>
      <c r="F2256" s="54">
        <v>65041</v>
      </c>
      <c r="G2256" s="14" t="s">
        <v>1712</v>
      </c>
      <c r="H2256" s="15" t="str">
        <f t="shared" si="71"/>
        <v>NJ Vol Option 11C PPO Max 1000; Ortho; Waiting Per waived Maj/Applies to Ortho (65041)</v>
      </c>
      <c r="I2256" s="15" t="s">
        <v>43512</v>
      </c>
    </row>
    <row r="2257" spans="1:9" x14ac:dyDescent="0.2">
      <c r="A2257" s="12">
        <v>14045223</v>
      </c>
      <c r="B2257" s="13" t="s">
        <v>37988</v>
      </c>
      <c r="C2257" s="13" t="str">
        <f t="shared" si="70"/>
        <v>VA IH Gold Designated PCP PPO 2000 90/50 HSAT (14045223)</v>
      </c>
      <c r="D2257" s="116"/>
      <c r="F2257" s="54">
        <v>65042</v>
      </c>
      <c r="G2257" s="14" t="s">
        <v>1352</v>
      </c>
      <c r="H2257" s="15" t="str">
        <f t="shared" si="71"/>
        <v>NJ Vol Option 11C PPO Max 1000; Ortho Waiting Period - Maj &amp; Ortho Waived (65042)</v>
      </c>
      <c r="I2257" s="15" t="s">
        <v>43512</v>
      </c>
    </row>
    <row r="2258" spans="1:9" x14ac:dyDescent="0.2">
      <c r="A2258" s="12">
        <v>14045224</v>
      </c>
      <c r="B2258" s="13" t="s">
        <v>37989</v>
      </c>
      <c r="C2258" s="13" t="str">
        <f t="shared" si="70"/>
        <v>VA IH Gold Designated PCP PPO 1000 80/50 E (14045224)</v>
      </c>
      <c r="D2258" s="116"/>
      <c r="F2258" s="54">
        <v>65043</v>
      </c>
      <c r="G2258" s="14" t="s">
        <v>3880</v>
      </c>
      <c r="H2258" s="15" t="str">
        <f t="shared" si="71"/>
        <v>NJ Vol Option 12B PPO 1000 90th; No Ortho, No waiver, Waiting Period applies (65043)</v>
      </c>
      <c r="I2258" s="15" t="s">
        <v>43512</v>
      </c>
    </row>
    <row r="2259" spans="1:9" x14ac:dyDescent="0.2">
      <c r="A2259" s="12">
        <v>14045225</v>
      </c>
      <c r="B2259" s="13" t="s">
        <v>37990</v>
      </c>
      <c r="C2259" s="13" t="str">
        <f t="shared" si="70"/>
        <v>VA IH Silver PPO 3250 80/50 E (14045225)</v>
      </c>
      <c r="D2259" s="116"/>
      <c r="F2259" s="54">
        <v>65044</v>
      </c>
      <c r="G2259" s="14" t="s">
        <v>1713</v>
      </c>
      <c r="H2259" s="15" t="str">
        <f t="shared" si="71"/>
        <v>NJ Vol Option 12B PPO 1000 90th; Waiting Period - Major Waived (65044)</v>
      </c>
      <c r="I2259" s="15" t="s">
        <v>43512</v>
      </c>
    </row>
    <row r="2260" spans="1:9" x14ac:dyDescent="0.2">
      <c r="A2260" s="12">
        <v>14045226</v>
      </c>
      <c r="B2260" s="13" t="s">
        <v>37991</v>
      </c>
      <c r="C2260" s="13" t="str">
        <f t="shared" si="70"/>
        <v>VA IH Gold Open HMO 1650 100% HSA T (14045226)</v>
      </c>
      <c r="D2260" s="116" t="s">
        <v>43503</v>
      </c>
      <c r="F2260" s="54">
        <v>65045</v>
      </c>
      <c r="G2260" s="14" t="s">
        <v>1353</v>
      </c>
      <c r="H2260" s="15" t="str">
        <f t="shared" si="71"/>
        <v>NJ Vol Option 12B PPO 1000 90th; Ortho No waiver, Waiting Period applies (65045)</v>
      </c>
      <c r="I2260" s="15" t="s">
        <v>43512</v>
      </c>
    </row>
    <row r="2261" spans="1:9" x14ac:dyDescent="0.2">
      <c r="A2261" s="12">
        <v>14045227</v>
      </c>
      <c r="B2261" s="13" t="s">
        <v>37992</v>
      </c>
      <c r="C2261" s="13" t="str">
        <f t="shared" si="70"/>
        <v>VAIH Platinum Performance PPO 100/80/50 350A (14045227)</v>
      </c>
      <c r="D2261" s="116"/>
      <c r="F2261" s="54">
        <v>65046</v>
      </c>
      <c r="G2261" s="14" t="s">
        <v>1714</v>
      </c>
      <c r="H2261" s="15" t="str">
        <f t="shared" si="71"/>
        <v>NJ Vol Option 12B PPO 1000 90th; Ortho Waiting Per waived Maj/Applies to Ortho (65046)</v>
      </c>
      <c r="I2261" s="15" t="s">
        <v>43512</v>
      </c>
    </row>
    <row r="2262" spans="1:9" x14ac:dyDescent="0.2">
      <c r="A2262" s="12">
        <v>14045228</v>
      </c>
      <c r="B2262" s="13" t="s">
        <v>37993</v>
      </c>
      <c r="C2262" s="13" t="str">
        <f t="shared" si="70"/>
        <v>VAIH Platinum Performance Open HMO100/80 350A (14045228)</v>
      </c>
      <c r="D2262" s="116" t="s">
        <v>43503</v>
      </c>
      <c r="F2262" s="54">
        <v>65047</v>
      </c>
      <c r="G2262" s="14" t="s">
        <v>3882</v>
      </c>
      <c r="H2262" s="15" t="str">
        <f t="shared" si="71"/>
        <v>NJ Vol Option 12B PPO 1000 90th; Ortho Waiting Period - Maj &amp; Ortho Waived (65047)</v>
      </c>
      <c r="I2262" s="15" t="s">
        <v>43512</v>
      </c>
    </row>
    <row r="2263" spans="1:9" x14ac:dyDescent="0.2">
      <c r="A2263" s="12">
        <v>14045229</v>
      </c>
      <c r="B2263" s="13" t="s">
        <v>37994</v>
      </c>
      <c r="C2263" s="13" t="str">
        <f t="shared" si="70"/>
        <v>GA Silver OAMC 6000 80/60 (14045229)</v>
      </c>
      <c r="D2263" s="116"/>
      <c r="F2263" s="54">
        <v>65048</v>
      </c>
      <c r="G2263" s="14" t="s">
        <v>1715</v>
      </c>
      <c r="H2263" s="15" t="str">
        <f t="shared" si="71"/>
        <v>NJ Vol Option 13C PPO 1500 90th; No Ortho, No waiver, Waiting Period applies (65048)</v>
      </c>
      <c r="I2263" s="15" t="s">
        <v>43512</v>
      </c>
    </row>
    <row r="2264" spans="1:9" x14ac:dyDescent="0.2">
      <c r="A2264" s="12">
        <v>14045230</v>
      </c>
      <c r="B2264" s="13" t="s">
        <v>37995</v>
      </c>
      <c r="C2264" s="13" t="str">
        <f t="shared" si="70"/>
        <v>GA Silver HNOnly 6000 80% (14045230)</v>
      </c>
      <c r="D2264" s="116"/>
      <c r="F2264" s="54">
        <v>65049</v>
      </c>
      <c r="G2264" s="14" t="s">
        <v>1716</v>
      </c>
      <c r="H2264" s="15" t="str">
        <f t="shared" si="71"/>
        <v>NJ Vol Option 13C PPO 1500 90th; Waiting Period - Major Waived (65049)</v>
      </c>
      <c r="I2264" s="15" t="s">
        <v>43512</v>
      </c>
    </row>
    <row r="2265" spans="1:9" x14ac:dyDescent="0.2">
      <c r="A2265" s="12">
        <v>14045231</v>
      </c>
      <c r="B2265" s="13" t="s">
        <v>37996</v>
      </c>
      <c r="C2265" s="13" t="str">
        <f t="shared" si="70"/>
        <v>MO Silver PPO 6000 80/50 (14045231)</v>
      </c>
      <c r="D2265" s="116"/>
      <c r="F2265" s="54">
        <v>65050</v>
      </c>
      <c r="G2265" s="14" t="s">
        <v>3884</v>
      </c>
      <c r="H2265" s="15" t="str">
        <f t="shared" si="71"/>
        <v>NJ Vol Option 13C PPO 1500 90th; Ortho No waiver, Waiting Period applies (65050)</v>
      </c>
      <c r="I2265" s="15" t="s">
        <v>43512</v>
      </c>
    </row>
    <row r="2266" spans="1:9" x14ac:dyDescent="0.2">
      <c r="A2266" s="12">
        <v>14045232</v>
      </c>
      <c r="B2266" s="13" t="s">
        <v>37997</v>
      </c>
      <c r="C2266" s="13" t="str">
        <f t="shared" si="70"/>
        <v>MO Platinum HNOnly 70% (14045232)</v>
      </c>
      <c r="D2266" s="116"/>
      <c r="F2266" s="54">
        <v>65051</v>
      </c>
      <c r="G2266" s="14" t="s">
        <v>3886</v>
      </c>
      <c r="H2266" s="15" t="str">
        <f t="shared" si="71"/>
        <v>NJ Vol Option 13C PPO 1500 90th; Ortho Waiting Per waived Maj/Applies to Ortho (65051)</v>
      </c>
      <c r="I2266" s="15" t="s">
        <v>43512</v>
      </c>
    </row>
    <row r="2267" spans="1:9" x14ac:dyDescent="0.2">
      <c r="A2267" s="12">
        <v>14045233</v>
      </c>
      <c r="B2267" s="13" t="s">
        <v>40230</v>
      </c>
      <c r="C2267" s="13" t="str">
        <f t="shared" si="70"/>
        <v>OH OAMC 250 80/50 (14045233)</v>
      </c>
      <c r="D2267" s="116"/>
      <c r="F2267" s="54">
        <v>65052</v>
      </c>
      <c r="G2267" s="14" t="s">
        <v>1717</v>
      </c>
      <c r="H2267" s="15" t="str">
        <f t="shared" si="71"/>
        <v>NJ Vol Option 13C PPO 1500 90th; Ortho Waiting Period - Maj &amp; Ortho Waived (65052)</v>
      </c>
      <c r="I2267" s="15" t="s">
        <v>43512</v>
      </c>
    </row>
    <row r="2268" spans="1:9" x14ac:dyDescent="0.2">
      <c r="A2268" s="12">
        <v>14045234</v>
      </c>
      <c r="B2268" s="13" t="s">
        <v>40231</v>
      </c>
      <c r="C2268" s="13" t="str">
        <f t="shared" si="70"/>
        <v>OH OAMC 1500 80/50 (14045234)</v>
      </c>
      <c r="D2268" s="116"/>
      <c r="F2268" s="54">
        <v>65053</v>
      </c>
      <c r="G2268" s="14" t="s">
        <v>2304</v>
      </c>
      <c r="H2268" s="15" t="str">
        <f t="shared" si="71"/>
        <v>NJ Vol Option 15A Active PPO 80th A; No Ortho, No waiver, Waiting Period applies (65053)</v>
      </c>
      <c r="I2268" s="15" t="s">
        <v>43512</v>
      </c>
    </row>
    <row r="2269" spans="1:9" x14ac:dyDescent="0.2">
      <c r="A2269" s="12">
        <v>14045235</v>
      </c>
      <c r="B2269" s="13" t="s">
        <v>40232</v>
      </c>
      <c r="C2269" s="13" t="str">
        <f t="shared" si="70"/>
        <v>OH OAMC 2000 90/70 (14045235)</v>
      </c>
      <c r="D2269" s="116"/>
      <c r="F2269" s="54">
        <v>65054</v>
      </c>
      <c r="G2269" s="14" t="s">
        <v>3888</v>
      </c>
      <c r="H2269" s="15" t="str">
        <f t="shared" si="71"/>
        <v>NJ Vol Option 15A Active PPO 80th A; Waiting Period - Major Waived (65054)</v>
      </c>
      <c r="I2269" s="15" t="s">
        <v>43512</v>
      </c>
    </row>
    <row r="2270" spans="1:9" x14ac:dyDescent="0.2">
      <c r="A2270" s="12">
        <v>14045236</v>
      </c>
      <c r="B2270" s="13" t="s">
        <v>40233</v>
      </c>
      <c r="C2270" s="13" t="str">
        <f t="shared" si="70"/>
        <v>OH OAMC 500 90/70 (14045236)</v>
      </c>
      <c r="D2270" s="116"/>
      <c r="F2270" s="54">
        <v>65055</v>
      </c>
      <c r="G2270" s="14" t="s">
        <v>3890</v>
      </c>
      <c r="H2270" s="15" t="str">
        <f t="shared" si="71"/>
        <v>NJ Vol Option 15A Active PPO 80th A; Ortho No waiver, Waiting Period applies (65055)</v>
      </c>
      <c r="I2270" s="15" t="s">
        <v>43512</v>
      </c>
    </row>
    <row r="2271" spans="1:9" x14ac:dyDescent="0.2">
      <c r="A2271" s="12">
        <v>14045237</v>
      </c>
      <c r="B2271" s="13" t="s">
        <v>40234</v>
      </c>
      <c r="C2271" s="13" t="str">
        <f t="shared" si="70"/>
        <v>OH OAMC 1000 80/50 (14045237)</v>
      </c>
      <c r="D2271" s="116"/>
      <c r="F2271" s="54">
        <v>65056</v>
      </c>
      <c r="G2271" s="14" t="s">
        <v>1718</v>
      </c>
      <c r="H2271" s="15" t="str">
        <f t="shared" si="71"/>
        <v>NJ Vol Option 15A Active PPO 80th A; Ortho Waiting Per waived Maj/Applies to Ortho (65056)</v>
      </c>
      <c r="I2271" s="15" t="s">
        <v>43512</v>
      </c>
    </row>
    <row r="2272" spans="1:9" x14ac:dyDescent="0.2">
      <c r="A2272" s="12">
        <v>14045238</v>
      </c>
      <c r="B2272" s="13" t="s">
        <v>40235</v>
      </c>
      <c r="C2272" s="13" t="str">
        <f t="shared" si="70"/>
        <v>OH OAMC 100/50 (14045238)</v>
      </c>
      <c r="D2272" s="116"/>
      <c r="F2272" s="54">
        <v>65057</v>
      </c>
      <c r="G2272" s="14" t="s">
        <v>3892</v>
      </c>
      <c r="H2272" s="15" t="str">
        <f t="shared" si="71"/>
        <v>NJ Vol Option 15A Active PPO 80th A; Ortho Waiting Period - Maj &amp; Ortho Waived (65057)</v>
      </c>
      <c r="I2272" s="15" t="s">
        <v>43512</v>
      </c>
    </row>
    <row r="2273" spans="1:9" x14ac:dyDescent="0.2">
      <c r="A2273" s="12">
        <v>14045239</v>
      </c>
      <c r="B2273" s="13" t="s">
        <v>40236</v>
      </c>
      <c r="C2273" s="13" t="str">
        <f t="shared" si="70"/>
        <v>OH OAMC 5500 80/50 IntRx (14045239)</v>
      </c>
      <c r="D2273" s="116"/>
      <c r="F2273" s="54">
        <v>65058</v>
      </c>
      <c r="G2273" s="14" t="s">
        <v>2305</v>
      </c>
      <c r="H2273" s="15" t="str">
        <f t="shared" si="71"/>
        <v>NJ Vol Option 15B Active PPO 80th B; No Ortho, No waiver, Waiting Period applies (65058)</v>
      </c>
      <c r="I2273" s="15" t="s">
        <v>43512</v>
      </c>
    </row>
    <row r="2274" spans="1:9" x14ac:dyDescent="0.2">
      <c r="A2274" s="12">
        <v>14045240</v>
      </c>
      <c r="B2274" s="13" t="s">
        <v>40237</v>
      </c>
      <c r="C2274" s="13" t="str">
        <f t="shared" si="70"/>
        <v>OH OAMC 5500 HSA 70/50 E (14045240)</v>
      </c>
      <c r="D2274" s="116"/>
      <c r="F2274" s="54">
        <v>65059</v>
      </c>
      <c r="G2274" s="14" t="s">
        <v>1719</v>
      </c>
      <c r="H2274" s="15" t="str">
        <f t="shared" si="71"/>
        <v>NJ Vol Option 15B Active PPO 80th B; Waiting Period - Major Waived (65059)</v>
      </c>
      <c r="I2274" s="15" t="s">
        <v>43512</v>
      </c>
    </row>
    <row r="2275" spans="1:9" x14ac:dyDescent="0.2">
      <c r="A2275" s="12">
        <v>14045241</v>
      </c>
      <c r="B2275" s="13" t="s">
        <v>40238</v>
      </c>
      <c r="C2275" s="13" t="str">
        <f t="shared" si="70"/>
        <v>OH OAMC 5000 HSA 80/50 E (14045241)</v>
      </c>
      <c r="D2275" s="116"/>
      <c r="F2275" s="54">
        <v>65060</v>
      </c>
      <c r="G2275" s="14" t="s">
        <v>3894</v>
      </c>
      <c r="H2275" s="15" t="str">
        <f t="shared" si="71"/>
        <v>NJ Vol Option 15B Active PPO 80th B; Ortho No waiver, Waiting Period applies (65060)</v>
      </c>
      <c r="I2275" s="15" t="s">
        <v>43512</v>
      </c>
    </row>
    <row r="2276" spans="1:9" x14ac:dyDescent="0.2">
      <c r="A2276" s="12">
        <v>14045242</v>
      </c>
      <c r="B2276" s="13" t="s">
        <v>40239</v>
      </c>
      <c r="C2276" s="13" t="str">
        <f t="shared" si="70"/>
        <v>OH OAMC 3000 HSA 80/50 E (14045242)</v>
      </c>
      <c r="D2276" s="116"/>
      <c r="F2276" s="54">
        <v>65061</v>
      </c>
      <c r="G2276" s="14" t="s">
        <v>1354</v>
      </c>
      <c r="H2276" s="15" t="str">
        <f t="shared" si="71"/>
        <v>NJ Vol Option 15B Active PPO 80th B; Ortho Waiting Per waived Maj/Applies to Ortho (65061)</v>
      </c>
      <c r="I2276" s="15" t="s">
        <v>43512</v>
      </c>
    </row>
    <row r="2277" spans="1:9" x14ac:dyDescent="0.2">
      <c r="A2277" s="12">
        <v>14045243</v>
      </c>
      <c r="B2277" s="13" t="s">
        <v>40240</v>
      </c>
      <c r="C2277" s="13" t="str">
        <f t="shared" si="70"/>
        <v>OH OAMC 2750 HSA 80/50 T (14045243)</v>
      </c>
      <c r="D2277" s="116"/>
      <c r="F2277" s="54">
        <v>65062</v>
      </c>
      <c r="G2277" s="14" t="s">
        <v>3896</v>
      </c>
      <c r="H2277" s="15" t="str">
        <f t="shared" si="71"/>
        <v>NJ Vol Option 15B Active PPO 80th B; Ortho Waiting Period - Maj &amp; Ortho Waived (65062)</v>
      </c>
      <c r="I2277" s="15" t="s">
        <v>43512</v>
      </c>
    </row>
    <row r="2278" spans="1:9" x14ac:dyDescent="0.2">
      <c r="A2278" s="12">
        <v>14045244</v>
      </c>
      <c r="B2278" s="13" t="s">
        <v>39011</v>
      </c>
      <c r="C2278" s="13" t="str">
        <f t="shared" si="70"/>
        <v>DC HNOnly 90% $25/50 (14045244)</v>
      </c>
      <c r="D2278" s="116"/>
      <c r="F2278" s="54">
        <v>65063</v>
      </c>
      <c r="G2278" s="14" t="s">
        <v>2306</v>
      </c>
      <c r="H2278" s="15" t="str">
        <f t="shared" si="71"/>
        <v>NJ Vol Option 16A Active PPO 1500 80th A; No Ortho, No waiver, Waiting Period applies (65063)</v>
      </c>
      <c r="I2278" s="15" t="s">
        <v>43512</v>
      </c>
    </row>
    <row r="2279" spans="1:9" x14ac:dyDescent="0.2">
      <c r="A2279" s="12">
        <v>14045245</v>
      </c>
      <c r="B2279" s="13" t="s">
        <v>39012</v>
      </c>
      <c r="C2279" s="13" t="str">
        <f t="shared" si="70"/>
        <v>DC HNOnly 1500 100% $20/40 SJ (14045245)</v>
      </c>
      <c r="D2279" s="116"/>
      <c r="F2279" s="54">
        <v>65064</v>
      </c>
      <c r="G2279" s="14" t="s">
        <v>3898</v>
      </c>
      <c r="H2279" s="15" t="str">
        <f t="shared" si="71"/>
        <v>NJ Vol Option 16A Active PPO 1500 80th A; Waiting Period - Major Waived (65064)</v>
      </c>
      <c r="I2279" s="15" t="s">
        <v>43512</v>
      </c>
    </row>
    <row r="2280" spans="1:9" x14ac:dyDescent="0.2">
      <c r="A2280" s="12">
        <v>14045246</v>
      </c>
      <c r="B2280" s="13" t="s">
        <v>39013</v>
      </c>
      <c r="C2280" s="13" t="str">
        <f t="shared" si="70"/>
        <v>DC HNOnly 3000 100% $20/40 SJ (14045246)</v>
      </c>
      <c r="D2280" s="116"/>
      <c r="F2280" s="54">
        <v>65065</v>
      </c>
      <c r="G2280" s="14" t="s">
        <v>3900</v>
      </c>
      <c r="H2280" s="15" t="str">
        <f t="shared" si="71"/>
        <v>NJ Vol Option 16A Active PPO 1500 80th A; Ortho No waiver, Waiting Period applies (65065)</v>
      </c>
      <c r="I2280" s="15" t="s">
        <v>43512</v>
      </c>
    </row>
    <row r="2281" spans="1:9" x14ac:dyDescent="0.2">
      <c r="A2281" s="12">
        <v>14045247</v>
      </c>
      <c r="B2281" s="13" t="s">
        <v>39014</v>
      </c>
      <c r="C2281" s="13" t="str">
        <f t="shared" si="70"/>
        <v>DC HNOnly 5000 100% $20/40 SJ (14045247)</v>
      </c>
      <c r="D2281" s="116"/>
      <c r="F2281" s="54">
        <v>65066</v>
      </c>
      <c r="G2281" s="14" t="s">
        <v>1720</v>
      </c>
      <c r="H2281" s="15" t="str">
        <f t="shared" si="71"/>
        <v>NJ Vol Option 16A Active PPO 1500 80th A; Ortho Waiting Per waived Maj/Applies to Ortho (65066)</v>
      </c>
      <c r="I2281" s="15" t="s">
        <v>43512</v>
      </c>
    </row>
    <row r="2282" spans="1:9" x14ac:dyDescent="0.2">
      <c r="A2282" s="12">
        <v>14045248</v>
      </c>
      <c r="B2282" s="13" t="s">
        <v>39015</v>
      </c>
      <c r="C2282" s="13" t="str">
        <f t="shared" si="70"/>
        <v>DC HNOnly 1500 100% $20/40 HSA T (14045248)</v>
      </c>
      <c r="D2282" s="116"/>
      <c r="F2282" s="54">
        <v>65067</v>
      </c>
      <c r="G2282" s="14" t="s">
        <v>3902</v>
      </c>
      <c r="H2282" s="15" t="str">
        <f t="shared" si="71"/>
        <v>NJ Vol Option 16A Active PPO 1500 80th A; Ortho Waiting Period - Maj &amp; Ortho Waived (65067)</v>
      </c>
      <c r="I2282" s="15" t="s">
        <v>43512</v>
      </c>
    </row>
    <row r="2283" spans="1:9" x14ac:dyDescent="0.2">
      <c r="A2283" s="12">
        <v>14045249</v>
      </c>
      <c r="B2283" s="13" t="s">
        <v>39016</v>
      </c>
      <c r="C2283" s="13" t="str">
        <f t="shared" si="70"/>
        <v>DC HNOnly 2500 100% $30/50 HSA T (14045249)</v>
      </c>
      <c r="D2283" s="116"/>
      <c r="F2283" s="54">
        <v>65068</v>
      </c>
      <c r="G2283" s="14" t="s">
        <v>1721</v>
      </c>
      <c r="H2283" s="15" t="str">
        <f t="shared" si="71"/>
        <v>NJ Vol Option 16B Active PPO 1500 80th B; No Ortho, No waiver, Waiting Period applies (65068)</v>
      </c>
      <c r="I2283" s="15" t="s">
        <v>43512</v>
      </c>
    </row>
    <row r="2284" spans="1:9" x14ac:dyDescent="0.2">
      <c r="A2284" s="12">
        <v>14045250</v>
      </c>
      <c r="B2284" s="13" t="s">
        <v>39017</v>
      </c>
      <c r="C2284" s="13" t="str">
        <f t="shared" si="70"/>
        <v>DC HNOnly 4000 100% $20/40 HSA E (14045250)</v>
      </c>
      <c r="D2284" s="116"/>
      <c r="F2284" s="54">
        <v>65069</v>
      </c>
      <c r="G2284" s="14" t="s">
        <v>1722</v>
      </c>
      <c r="H2284" s="15" t="str">
        <f t="shared" si="71"/>
        <v>NJ Vol Option 16B Active PPO 1500 80th B; Waiting Period - Major Waived (65069)</v>
      </c>
      <c r="I2284" s="15" t="s">
        <v>43512</v>
      </c>
    </row>
    <row r="2285" spans="1:9" x14ac:dyDescent="0.2">
      <c r="A2285" s="12">
        <v>14045251</v>
      </c>
      <c r="B2285" s="13" t="s">
        <v>39517</v>
      </c>
      <c r="C2285" s="13" t="str">
        <f t="shared" si="70"/>
        <v>DC OAEPO 90% $25/50 (14045251)</v>
      </c>
      <c r="D2285" s="116"/>
      <c r="F2285" s="54">
        <v>65070</v>
      </c>
      <c r="G2285" s="14" t="s">
        <v>1723</v>
      </c>
      <c r="H2285" s="15" t="str">
        <f t="shared" si="71"/>
        <v>NJ Vol Option 16B Active PPO 1500 80th B; Ortho No waiver, Waiting Period applies (65070)</v>
      </c>
      <c r="I2285" s="15" t="s">
        <v>43512</v>
      </c>
    </row>
    <row r="2286" spans="1:9" x14ac:dyDescent="0.2">
      <c r="A2286" s="12">
        <v>14045252</v>
      </c>
      <c r="B2286" s="13" t="s">
        <v>39518</v>
      </c>
      <c r="C2286" s="13" t="str">
        <f t="shared" si="70"/>
        <v>DC OAEPO 1500 100% $20/40 SJ (14045252)</v>
      </c>
      <c r="D2286" s="116"/>
      <c r="F2286" s="54">
        <v>65071</v>
      </c>
      <c r="G2286" s="14" t="s">
        <v>1724</v>
      </c>
      <c r="H2286" s="15" t="str">
        <f t="shared" si="71"/>
        <v>NJ Vol Option 16B Active PPO 1500 80th B; Ortho Waiting Per waived Maj/Applies to Ortho (65071)</v>
      </c>
      <c r="I2286" s="15" t="s">
        <v>43512</v>
      </c>
    </row>
    <row r="2287" spans="1:9" x14ac:dyDescent="0.2">
      <c r="A2287" s="12">
        <v>14045253</v>
      </c>
      <c r="B2287" s="13" t="s">
        <v>39519</v>
      </c>
      <c r="C2287" s="13" t="str">
        <f t="shared" si="70"/>
        <v>DC OAEPO 3000 100% $20/40 SJ (14045253)</v>
      </c>
      <c r="D2287" s="116"/>
      <c r="F2287" s="54">
        <v>65072</v>
      </c>
      <c r="G2287" s="14" t="s">
        <v>2307</v>
      </c>
      <c r="H2287" s="15" t="str">
        <f t="shared" si="71"/>
        <v>NJ Vol Option 16B Active PPO 1500 80th B; Ortho Waiting Period - Maj &amp; Ortho Waived (65072)</v>
      </c>
      <c r="I2287" s="15" t="s">
        <v>43512</v>
      </c>
    </row>
    <row r="2288" spans="1:9" x14ac:dyDescent="0.2">
      <c r="A2288" s="12">
        <v>14045254</v>
      </c>
      <c r="B2288" s="13" t="s">
        <v>39520</v>
      </c>
      <c r="C2288" s="13" t="str">
        <f t="shared" si="70"/>
        <v>DC OAEPO 5000 100% $20/40 SJ (14045254)</v>
      </c>
      <c r="D2288" s="116"/>
      <c r="F2288" s="54">
        <v>65073</v>
      </c>
      <c r="G2288" s="14" t="s">
        <v>254</v>
      </c>
      <c r="H2288" s="15" t="str">
        <f t="shared" si="71"/>
        <v>Generic Indemnity; No Ortho; Waiting Period (65073)</v>
      </c>
      <c r="I2288" s="15" t="s">
        <v>43512</v>
      </c>
    </row>
    <row r="2289" spans="1:9" x14ac:dyDescent="0.2">
      <c r="A2289" s="12">
        <v>14045255</v>
      </c>
      <c r="B2289" s="13" t="s">
        <v>39521</v>
      </c>
      <c r="C2289" s="13" t="str">
        <f t="shared" si="70"/>
        <v>DC OAEPO 1500 100% $20/40 HSA T (14045255)</v>
      </c>
      <c r="D2289" s="116"/>
      <c r="F2289" s="54">
        <v>65074</v>
      </c>
      <c r="G2289" s="14" t="s">
        <v>760</v>
      </c>
      <c r="H2289" s="15" t="str">
        <f t="shared" si="71"/>
        <v>Generic Indemnity; Ortho; Waiting Period (65074)</v>
      </c>
      <c r="I2289" s="15" t="s">
        <v>43512</v>
      </c>
    </row>
    <row r="2290" spans="1:9" x14ac:dyDescent="0.2">
      <c r="A2290" s="12">
        <v>14045256</v>
      </c>
      <c r="B2290" s="13" t="s">
        <v>39522</v>
      </c>
      <c r="C2290" s="13" t="str">
        <f t="shared" si="70"/>
        <v>DC OAEPO 2500 100% $30/50 HSA T (14045256)</v>
      </c>
      <c r="D2290" s="116"/>
      <c r="F2290" s="54">
        <v>65075</v>
      </c>
      <c r="G2290" s="14" t="s">
        <v>254</v>
      </c>
      <c r="H2290" s="15" t="str">
        <f t="shared" si="71"/>
        <v>Generic Indemnity; No Ortho; Waiting Period (65075)</v>
      </c>
      <c r="I2290" s="15" t="s">
        <v>43512</v>
      </c>
    </row>
    <row r="2291" spans="1:9" x14ac:dyDescent="0.2">
      <c r="A2291" s="12">
        <v>14045257</v>
      </c>
      <c r="B2291" s="13" t="s">
        <v>41051</v>
      </c>
      <c r="C2291" s="13" t="str">
        <f t="shared" si="70"/>
        <v>DC PPO 1500 100/50 $20/40 SJ (14045257)</v>
      </c>
      <c r="D2291" s="116"/>
      <c r="F2291" s="54">
        <v>65076</v>
      </c>
      <c r="G2291" s="14" t="s">
        <v>760</v>
      </c>
      <c r="H2291" s="15" t="str">
        <f t="shared" si="71"/>
        <v>Generic Indemnity; Ortho; Waiting Period (65076)</v>
      </c>
      <c r="I2291" s="15" t="s">
        <v>43512</v>
      </c>
    </row>
    <row r="2292" spans="1:9" x14ac:dyDescent="0.2">
      <c r="A2292" s="12">
        <v>14045258</v>
      </c>
      <c r="B2292" s="13" t="s">
        <v>41052</v>
      </c>
      <c r="C2292" s="13" t="str">
        <f t="shared" si="70"/>
        <v>DC PPO 3000 100/50 $20/40 SJ (14045258)</v>
      </c>
      <c r="D2292" s="116"/>
      <c r="F2292" s="54">
        <v>65077</v>
      </c>
      <c r="G2292" s="14" t="s">
        <v>3906</v>
      </c>
      <c r="H2292" s="15" t="str">
        <f t="shared" si="71"/>
        <v>NY Vol Option 11D PPO Max 100/70/50; No Ortho; No waiver, Waiting Period applies (65077)</v>
      </c>
      <c r="I2292" s="15" t="s">
        <v>43512</v>
      </c>
    </row>
    <row r="2293" spans="1:9" x14ac:dyDescent="0.2">
      <c r="A2293" s="12">
        <v>14045259</v>
      </c>
      <c r="B2293" s="13" t="s">
        <v>41053</v>
      </c>
      <c r="C2293" s="13" t="str">
        <f t="shared" si="70"/>
        <v>DC PPO 5000 100/50 $20/40 SJ (14045259)</v>
      </c>
      <c r="D2293" s="116"/>
      <c r="F2293" s="54">
        <v>65078</v>
      </c>
      <c r="G2293" s="14" t="s">
        <v>3908</v>
      </c>
      <c r="H2293" s="15" t="str">
        <f t="shared" si="71"/>
        <v>NY Vol Option 11D PPO Max 100/70/50; No Ortho; Waiting Period - Major Waived (65078)</v>
      </c>
      <c r="I2293" s="15" t="s">
        <v>43512</v>
      </c>
    </row>
    <row r="2294" spans="1:9" x14ac:dyDescent="0.2">
      <c r="A2294" s="12">
        <v>14045260</v>
      </c>
      <c r="B2294" s="13" t="s">
        <v>41054</v>
      </c>
      <c r="C2294" s="13" t="str">
        <f t="shared" si="70"/>
        <v>DC PPO 2500 100/70 $30/50 HSA T (14045260)</v>
      </c>
      <c r="D2294" s="116"/>
      <c r="F2294" s="54">
        <v>65079</v>
      </c>
      <c r="G2294" s="14" t="s">
        <v>3910</v>
      </c>
      <c r="H2294" s="15" t="str">
        <f t="shared" si="71"/>
        <v>NY Vol Option 11D PPO Max 100/70/50; Ortho; No waiver, Waiting Period applies (65079)</v>
      </c>
      <c r="I2294" s="15" t="s">
        <v>43512</v>
      </c>
    </row>
    <row r="2295" spans="1:9" x14ac:dyDescent="0.2">
      <c r="A2295" s="12">
        <v>14045261</v>
      </c>
      <c r="B2295" s="13" t="s">
        <v>41055</v>
      </c>
      <c r="C2295" s="13" t="str">
        <f t="shared" si="70"/>
        <v>DC PPO 4000 100/80 $20/40 HSA E (14045261)</v>
      </c>
      <c r="D2295" s="116"/>
      <c r="F2295" s="54">
        <v>65080</v>
      </c>
      <c r="G2295" s="14" t="s">
        <v>1725</v>
      </c>
      <c r="H2295" s="15" t="str">
        <f t="shared" si="71"/>
        <v>NY Vol Option 11D PPO Max 100/70/50; Ortho; Waiting Per waived Maj/Applies to Ortho (65080)</v>
      </c>
      <c r="I2295" s="15" t="s">
        <v>43512</v>
      </c>
    </row>
    <row r="2296" spans="1:9" x14ac:dyDescent="0.2">
      <c r="A2296" s="12">
        <v>14045262</v>
      </c>
      <c r="B2296" s="13" t="s">
        <v>39523</v>
      </c>
      <c r="C2296" s="13" t="str">
        <f t="shared" si="70"/>
        <v>DC OAEPO 100% $20/40 (14045262)</v>
      </c>
      <c r="D2296" s="116"/>
      <c r="F2296" s="54">
        <v>65081</v>
      </c>
      <c r="G2296" s="14" t="s">
        <v>1355</v>
      </c>
      <c r="H2296" s="15" t="str">
        <f t="shared" si="71"/>
        <v>NY Vol Option 11D PPO Max 100/70/50; Ortho Waiting Period - Maj &amp; Ortho Waived (65081)</v>
      </c>
      <c r="I2296" s="15" t="s">
        <v>43512</v>
      </c>
    </row>
    <row r="2297" spans="1:9" x14ac:dyDescent="0.2">
      <c r="A2297" s="12">
        <v>14045263</v>
      </c>
      <c r="B2297" s="13" t="s">
        <v>39018</v>
      </c>
      <c r="C2297" s="13" t="str">
        <f t="shared" si="70"/>
        <v>DC HNOnly 500 90% $15/30 (14045263)</v>
      </c>
      <c r="D2297" s="116"/>
      <c r="F2297" s="54">
        <v>65082</v>
      </c>
      <c r="G2297" s="14" t="s">
        <v>2308</v>
      </c>
      <c r="H2297" s="15" t="str">
        <f t="shared" si="71"/>
        <v>NY Vol Option 11E PPO Max 1000 B; No Ortho; No waiver, Waiting Period applies (65082)</v>
      </c>
      <c r="I2297" s="15" t="s">
        <v>43512</v>
      </c>
    </row>
    <row r="2298" spans="1:9" x14ac:dyDescent="0.2">
      <c r="A2298" s="12">
        <v>14045264</v>
      </c>
      <c r="B2298" s="13" t="s">
        <v>39524</v>
      </c>
      <c r="C2298" s="13" t="str">
        <f t="shared" si="70"/>
        <v>DC OAEPO 500 90% $15/30 (14045264)</v>
      </c>
      <c r="D2298" s="116"/>
      <c r="F2298" s="54">
        <v>65083</v>
      </c>
      <c r="G2298" s="14" t="s">
        <v>485</v>
      </c>
      <c r="H2298" s="15" t="str">
        <f t="shared" si="71"/>
        <v>NY Vol Option 11E PPO Max 1000 B; No Ortho; Waiting Period - Major Waived (65083)</v>
      </c>
      <c r="I2298" s="15" t="s">
        <v>43512</v>
      </c>
    </row>
    <row r="2299" spans="1:9" x14ac:dyDescent="0.2">
      <c r="A2299" s="12">
        <v>14045265</v>
      </c>
      <c r="B2299" s="13" t="s">
        <v>39525</v>
      </c>
      <c r="C2299" s="13" t="str">
        <f t="shared" si="70"/>
        <v>DC OAEPO 2000 90% $25/40 HSA T (14045265)</v>
      </c>
      <c r="D2299" s="116"/>
      <c r="F2299" s="54">
        <v>65084</v>
      </c>
      <c r="G2299" s="14" t="s">
        <v>3912</v>
      </c>
      <c r="H2299" s="15" t="str">
        <f t="shared" si="71"/>
        <v>NY Vol Option 11E PPO Max 1000 B; Ortho; No waiver, Waiting Period applies (65084)</v>
      </c>
      <c r="I2299" s="15" t="s">
        <v>43512</v>
      </c>
    </row>
    <row r="2300" spans="1:9" x14ac:dyDescent="0.2">
      <c r="A2300" s="12">
        <v>14045266</v>
      </c>
      <c r="B2300" s="13" t="s">
        <v>39019</v>
      </c>
      <c r="C2300" s="13" t="str">
        <f t="shared" si="70"/>
        <v>DC HNOnly 3500 80% $25/50 (14045266)</v>
      </c>
      <c r="D2300" s="116"/>
      <c r="F2300" s="54">
        <v>65085</v>
      </c>
      <c r="G2300" s="14" t="s">
        <v>1726</v>
      </c>
      <c r="H2300" s="15" t="str">
        <f t="shared" si="71"/>
        <v>NY Vol Option 11E PPO Max 1000 B; Ortho; Waiting Per waived Maj/Applies to Ortho (65085)</v>
      </c>
      <c r="I2300" s="15" t="s">
        <v>43512</v>
      </c>
    </row>
    <row r="2301" spans="1:9" x14ac:dyDescent="0.2">
      <c r="A2301" s="12">
        <v>14045267</v>
      </c>
      <c r="B2301" s="13" t="s">
        <v>39526</v>
      </c>
      <c r="C2301" s="13" t="str">
        <f t="shared" si="70"/>
        <v>DC OAEPO 3500 80% $25/50 (14045267)</v>
      </c>
      <c r="D2301" s="116"/>
      <c r="F2301" s="54">
        <v>65086</v>
      </c>
      <c r="G2301" s="14" t="s">
        <v>3914</v>
      </c>
      <c r="H2301" s="15" t="str">
        <f t="shared" si="71"/>
        <v>NY Vol Option 11E PPO Max 1000 B; Ortho Waiting Period - Maj &amp; Ortho Waived (65086)</v>
      </c>
      <c r="I2301" s="15" t="s">
        <v>43512</v>
      </c>
    </row>
    <row r="2302" spans="1:9" x14ac:dyDescent="0.2">
      <c r="A2302" s="12">
        <v>14045268</v>
      </c>
      <c r="B2302" s="13" t="s">
        <v>41056</v>
      </c>
      <c r="C2302" s="13" t="str">
        <f t="shared" si="70"/>
        <v>DC PPO 3500 80/60 $25/50 (14045268)</v>
      </c>
      <c r="D2302" s="116"/>
      <c r="F2302" s="54">
        <v>65087</v>
      </c>
      <c r="G2302" s="14" t="s">
        <v>486</v>
      </c>
      <c r="H2302" s="15" t="str">
        <f t="shared" si="71"/>
        <v>NY Vol Option 12C PPO 1000 80th B; No Ortho, No waiver, Waiting Period applies (65087)</v>
      </c>
      <c r="I2302" s="15" t="s">
        <v>43512</v>
      </c>
    </row>
    <row r="2303" spans="1:9" x14ac:dyDescent="0.2">
      <c r="A2303" s="12">
        <v>14045269</v>
      </c>
      <c r="B2303" s="13" t="s">
        <v>41057</v>
      </c>
      <c r="C2303" s="13" t="str">
        <f t="shared" si="70"/>
        <v>DC PPO 2000 90/70 $25/40 HSA T (14045269)</v>
      </c>
      <c r="D2303" s="116"/>
      <c r="F2303" s="54">
        <v>65088</v>
      </c>
      <c r="G2303" s="14" t="s">
        <v>3916</v>
      </c>
      <c r="H2303" s="15" t="str">
        <f t="shared" si="71"/>
        <v>NY Vol Option 12C PPO 1000 80th B; Waiting Period - Major Waived (65088)</v>
      </c>
      <c r="I2303" s="15" t="s">
        <v>43512</v>
      </c>
    </row>
    <row r="2304" spans="1:9" x14ac:dyDescent="0.2">
      <c r="A2304" s="12">
        <v>14045270</v>
      </c>
      <c r="B2304" s="13" t="s">
        <v>39328</v>
      </c>
      <c r="C2304" s="13" t="str">
        <f t="shared" si="70"/>
        <v>DC Indemnity 500 70% (14045270)</v>
      </c>
      <c r="D2304" s="116"/>
      <c r="F2304" s="54">
        <v>65089</v>
      </c>
      <c r="G2304" s="14" t="s">
        <v>2309</v>
      </c>
      <c r="H2304" s="15" t="str">
        <f t="shared" si="71"/>
        <v>NY Vol Option 12C PPO 1000 80th B; Ortho No waiver, Waiting Period applies (65089)</v>
      </c>
      <c r="I2304" s="15" t="s">
        <v>43512</v>
      </c>
    </row>
    <row r="2305" spans="1:9" x14ac:dyDescent="0.2">
      <c r="A2305" s="12">
        <v>14045271</v>
      </c>
      <c r="B2305" s="13" t="s">
        <v>39527</v>
      </c>
      <c r="C2305" s="13" t="str">
        <f t="shared" si="70"/>
        <v>DC OAEPO 4000 100% $20/40 HSA E (14045271)</v>
      </c>
      <c r="D2305" s="116"/>
      <c r="F2305" s="54">
        <v>65090</v>
      </c>
      <c r="G2305" s="14" t="s">
        <v>2310</v>
      </c>
      <c r="H2305" s="15" t="str">
        <f t="shared" si="71"/>
        <v>NY Vol Option 12C PPO 1000 80th B; Ortho Waiting Per waived Maj/Applies to Ortho (65090)</v>
      </c>
      <c r="I2305" s="15" t="s">
        <v>43512</v>
      </c>
    </row>
    <row r="2306" spans="1:9" x14ac:dyDescent="0.2">
      <c r="A2306" s="12">
        <v>14045272</v>
      </c>
      <c r="B2306" s="13" t="s">
        <v>39020</v>
      </c>
      <c r="C2306" s="13" t="str">
        <f t="shared" ref="C2306:C2369" si="72">IF(A2306=0,"",B2306&amp;" ("&amp;A2306&amp;")")</f>
        <v>DC HNOnly 5000 100% $25/50 HSA E (14045272)</v>
      </c>
      <c r="D2306" s="116"/>
      <c r="F2306" s="54">
        <v>65091</v>
      </c>
      <c r="G2306" s="14" t="s">
        <v>487</v>
      </c>
      <c r="H2306" s="15" t="str">
        <f t="shared" ref="H2306:H2369" si="73">IF(F2306=0,"",G2306&amp;" ("&amp;F2306&amp;")")</f>
        <v>NY Vol Option 12C PPO 1000 80th B; Ortho Waiting Period - Maj &amp; Ortho Waived (65091)</v>
      </c>
      <c r="I2306" s="15" t="s">
        <v>43512</v>
      </c>
    </row>
    <row r="2307" spans="1:9" x14ac:dyDescent="0.2">
      <c r="A2307" s="12">
        <v>14045273</v>
      </c>
      <c r="B2307" s="13" t="s">
        <v>39021</v>
      </c>
      <c r="C2307" s="13" t="str">
        <f t="shared" si="72"/>
        <v>DC HNOnly 3500 100% $25/50 (14045273)</v>
      </c>
      <c r="D2307" s="116"/>
      <c r="F2307" s="54">
        <v>65092</v>
      </c>
      <c r="G2307" s="14" t="s">
        <v>488</v>
      </c>
      <c r="H2307" s="15" t="str">
        <f t="shared" si="73"/>
        <v>NY Vol Option 14B PPO 2000 80th; No Ortho, No waiver, Waiting Period applies (65092)</v>
      </c>
      <c r="I2307" s="15" t="s">
        <v>43512</v>
      </c>
    </row>
    <row r="2308" spans="1:9" x14ac:dyDescent="0.2">
      <c r="A2308" s="12">
        <v>14045274</v>
      </c>
      <c r="B2308" s="13" t="s">
        <v>39528</v>
      </c>
      <c r="C2308" s="13" t="str">
        <f t="shared" si="72"/>
        <v>DC OAEPO 3500 100% $25/50 (14045274)</v>
      </c>
      <c r="D2308" s="116"/>
      <c r="F2308" s="54">
        <v>65093</v>
      </c>
      <c r="G2308" s="14" t="s">
        <v>3918</v>
      </c>
      <c r="H2308" s="15" t="str">
        <f t="shared" si="73"/>
        <v>NY Vol Option 14B PPO 2000 80th; Waiting Period - Major Waived (65093)</v>
      </c>
      <c r="I2308" s="15" t="s">
        <v>43512</v>
      </c>
    </row>
    <row r="2309" spans="1:9" x14ac:dyDescent="0.2">
      <c r="A2309" s="12">
        <v>14045275</v>
      </c>
      <c r="B2309" s="13" t="s">
        <v>41058</v>
      </c>
      <c r="C2309" s="13" t="str">
        <f t="shared" si="72"/>
        <v>DC PPO 100/80 $20/30 500A (14045275)</v>
      </c>
      <c r="D2309" s="116"/>
      <c r="F2309" s="54">
        <v>65094</v>
      </c>
      <c r="G2309" s="14" t="s">
        <v>2311</v>
      </c>
      <c r="H2309" s="15" t="str">
        <f t="shared" si="73"/>
        <v>NY Vol Option 14B PPO 2000 80th; Ortho No waiver, Waiting Period applies (65094)</v>
      </c>
      <c r="I2309" s="15" t="s">
        <v>43512</v>
      </c>
    </row>
    <row r="2310" spans="1:9" x14ac:dyDescent="0.2">
      <c r="A2310" s="12">
        <v>14045276</v>
      </c>
      <c r="B2310" s="13" t="s">
        <v>41059</v>
      </c>
      <c r="C2310" s="13" t="str">
        <f t="shared" si="72"/>
        <v>DC PPO 90/70 $25/50 (14045276)</v>
      </c>
      <c r="D2310" s="116"/>
      <c r="F2310" s="54">
        <v>65095</v>
      </c>
      <c r="G2310" s="14" t="s">
        <v>3920</v>
      </c>
      <c r="H2310" s="15" t="str">
        <f t="shared" si="73"/>
        <v>NY Vol Option 14B PPO 2000 80th; Ortho Waiting Per waived Maj/Applies to Ortho (65095)</v>
      </c>
      <c r="I2310" s="15" t="s">
        <v>43512</v>
      </c>
    </row>
    <row r="2311" spans="1:9" x14ac:dyDescent="0.2">
      <c r="A2311" s="12">
        <v>14045277</v>
      </c>
      <c r="B2311" s="13" t="s">
        <v>41060</v>
      </c>
      <c r="C2311" s="13" t="str">
        <f t="shared" si="72"/>
        <v>DC PPO 1500 100/70 HSA T (14045277)</v>
      </c>
      <c r="D2311" s="116"/>
      <c r="F2311" s="54">
        <v>65096</v>
      </c>
      <c r="G2311" s="14" t="s">
        <v>3922</v>
      </c>
      <c r="H2311" s="15" t="str">
        <f t="shared" si="73"/>
        <v>NY Vol Option 14B PPO 2000 80th; Ortho Waiting Period - Maj &amp; Ortho Waived (65096)</v>
      </c>
      <c r="I2311" s="15" t="s">
        <v>43512</v>
      </c>
    </row>
    <row r="2312" spans="1:9" x14ac:dyDescent="0.2">
      <c r="A2312" s="12">
        <v>14045278</v>
      </c>
      <c r="B2312" s="13" t="s">
        <v>41061</v>
      </c>
      <c r="C2312" s="13" t="str">
        <f t="shared" si="72"/>
        <v>DC PPO 100/80 $20/40 (14045278)</v>
      </c>
      <c r="D2312" s="116"/>
      <c r="F2312" s="54">
        <v>65097</v>
      </c>
      <c r="G2312" s="14" t="s">
        <v>489</v>
      </c>
      <c r="H2312" s="15" t="str">
        <f t="shared" si="73"/>
        <v>NJ Vol Option 11D PPO Max 100/70/40; No Ortho; No waiver, Waiting Period applies (65097)</v>
      </c>
      <c r="I2312" s="15" t="s">
        <v>43512</v>
      </c>
    </row>
    <row r="2313" spans="1:9" x14ac:dyDescent="0.2">
      <c r="A2313" s="12">
        <v>14045279</v>
      </c>
      <c r="B2313" s="13" t="s">
        <v>41062</v>
      </c>
      <c r="C2313" s="13" t="str">
        <f t="shared" si="72"/>
        <v>DC PPO 500 90/70 $15/30 (14045279)</v>
      </c>
      <c r="D2313" s="116"/>
      <c r="F2313" s="54">
        <v>65098</v>
      </c>
      <c r="G2313" s="14" t="s">
        <v>2312</v>
      </c>
      <c r="H2313" s="15" t="str">
        <f t="shared" si="73"/>
        <v>NJ Vol Option 11D PPO Max 100/70/40; No Ortho; Waiting Period - Major Waived (65098)</v>
      </c>
      <c r="I2313" s="15" t="s">
        <v>43512</v>
      </c>
    </row>
    <row r="2314" spans="1:9" x14ac:dyDescent="0.2">
      <c r="A2314" s="12">
        <v>14045280</v>
      </c>
      <c r="B2314" s="13" t="s">
        <v>39329</v>
      </c>
      <c r="C2314" s="13" t="str">
        <f t="shared" si="72"/>
        <v>20 VA Indemnity 500 70% (14045280)</v>
      </c>
      <c r="D2314" s="116"/>
      <c r="F2314" s="54">
        <v>65099</v>
      </c>
      <c r="G2314" s="14" t="s">
        <v>2313</v>
      </c>
      <c r="H2314" s="15" t="str">
        <f t="shared" si="73"/>
        <v>NJ Vol Option 11D PPO Max 100/70/40; Ortho; No waiver, Waiting Period applies (65099)</v>
      </c>
      <c r="I2314" s="15" t="s">
        <v>43512</v>
      </c>
    </row>
    <row r="2315" spans="1:9" x14ac:dyDescent="0.2">
      <c r="A2315" s="12">
        <v>14045281</v>
      </c>
      <c r="B2315" s="13" t="s">
        <v>39278</v>
      </c>
      <c r="C2315" s="13" t="str">
        <f t="shared" si="72"/>
        <v>20 VA HNOption 3000 100/50 $25/50 HSA E (14045281)</v>
      </c>
      <c r="D2315" s="116"/>
      <c r="F2315" s="54">
        <v>65100</v>
      </c>
      <c r="G2315" s="14" t="s">
        <v>1402</v>
      </c>
      <c r="H2315" s="15" t="str">
        <f t="shared" si="73"/>
        <v>NJ Vol Option 11D PPO Max 100/70/40; Ortho; Waiting Per waived Maj/Applies to Ortho (65100)</v>
      </c>
      <c r="I2315" s="15" t="s">
        <v>43512</v>
      </c>
    </row>
    <row r="2316" spans="1:9" x14ac:dyDescent="0.2">
      <c r="A2316" s="12">
        <v>14045282</v>
      </c>
      <c r="B2316" s="13" t="s">
        <v>39022</v>
      </c>
      <c r="C2316" s="13" t="str">
        <f t="shared" si="72"/>
        <v>20 VA HNOnly 100% $5/40 500A (14045282)</v>
      </c>
      <c r="D2316" s="116"/>
      <c r="F2316" s="54">
        <v>65101</v>
      </c>
      <c r="G2316" s="14" t="s">
        <v>3924</v>
      </c>
      <c r="H2316" s="15" t="str">
        <f t="shared" si="73"/>
        <v>NJ Vol Option 11D PPO Max 100/70/40; Ortho Waiting Period - Maj &amp; Ortho Waived (65101)</v>
      </c>
      <c r="I2316" s="15" t="s">
        <v>43512</v>
      </c>
    </row>
    <row r="2317" spans="1:9" x14ac:dyDescent="0.2">
      <c r="A2317" s="12">
        <v>14045283</v>
      </c>
      <c r="B2317" s="13" t="s">
        <v>39023</v>
      </c>
      <c r="C2317" s="13" t="str">
        <f t="shared" si="72"/>
        <v>20 VA HNOnly 100% $25/50 (14045283)</v>
      </c>
      <c r="D2317" s="116"/>
      <c r="F2317" s="54">
        <v>65102</v>
      </c>
      <c r="G2317" s="14" t="s">
        <v>3926</v>
      </c>
      <c r="H2317" s="15" t="str">
        <f t="shared" si="73"/>
        <v>NJ Vol Option 11E PPO Max 1000 B; No Ortho; No waiver, Waiting Period applies (65102)</v>
      </c>
      <c r="I2317" s="15" t="s">
        <v>43512</v>
      </c>
    </row>
    <row r="2318" spans="1:9" x14ac:dyDescent="0.2">
      <c r="A2318" s="12">
        <v>14045284</v>
      </c>
      <c r="B2318" s="13" t="s">
        <v>41063</v>
      </c>
      <c r="C2318" s="13" t="str">
        <f t="shared" si="72"/>
        <v>20 VA PPO 1500 100/70 $20/40 HSA T (14045284)</v>
      </c>
      <c r="D2318" s="116"/>
      <c r="F2318" s="54">
        <v>65103</v>
      </c>
      <c r="G2318" s="14" t="s">
        <v>490</v>
      </c>
      <c r="H2318" s="15" t="str">
        <f t="shared" si="73"/>
        <v>NJ Vol Option 11E PPO Max 1000 B; No Ortho; Waiting Period - Major Waived (65103)</v>
      </c>
      <c r="I2318" s="15" t="s">
        <v>43512</v>
      </c>
    </row>
    <row r="2319" spans="1:9" x14ac:dyDescent="0.2">
      <c r="A2319" s="12">
        <v>14045285</v>
      </c>
      <c r="B2319" s="13" t="s">
        <v>41064</v>
      </c>
      <c r="C2319" s="13" t="str">
        <f t="shared" si="72"/>
        <v>20 VA PPO 2000 100/70 $25/50 Copay HSA T (14045285)</v>
      </c>
      <c r="D2319" s="116"/>
      <c r="F2319" s="54">
        <v>65104</v>
      </c>
      <c r="G2319" s="14" t="s">
        <v>3928</v>
      </c>
      <c r="H2319" s="15" t="str">
        <f t="shared" si="73"/>
        <v>NJ Vol Option 11E PPO Max 1000 B; Ortho; No waiver, Waiting Period applies (65104)</v>
      </c>
      <c r="I2319" s="15" t="s">
        <v>43512</v>
      </c>
    </row>
    <row r="2320" spans="1:9" x14ac:dyDescent="0.2">
      <c r="A2320" s="12">
        <v>14045286</v>
      </c>
      <c r="B2320" s="13" t="s">
        <v>41065</v>
      </c>
      <c r="C2320" s="13" t="str">
        <f t="shared" si="72"/>
        <v>20 VA PPO 2500 100/70 $30/50 HSA T (14045286)</v>
      </c>
      <c r="D2320" s="116"/>
      <c r="F2320" s="54">
        <v>65105</v>
      </c>
      <c r="G2320" s="14" t="s">
        <v>1403</v>
      </c>
      <c r="H2320" s="15" t="str">
        <f t="shared" si="73"/>
        <v>NJ Vol Option 11E PPO Max 1000 B; Ortho; Waiting Per waived Maj/Applies to Ortho (65105)</v>
      </c>
      <c r="I2320" s="15" t="s">
        <v>43512</v>
      </c>
    </row>
    <row r="2321" spans="1:9" x14ac:dyDescent="0.2">
      <c r="A2321" s="12">
        <v>14045287</v>
      </c>
      <c r="B2321" s="13" t="s">
        <v>41066</v>
      </c>
      <c r="C2321" s="13" t="str">
        <f t="shared" si="72"/>
        <v>20 VA PPO 3000 100/50 $25/50 HSA E (14045287)</v>
      </c>
      <c r="D2321" s="116"/>
      <c r="F2321" s="54">
        <v>65106</v>
      </c>
      <c r="G2321" s="14" t="s">
        <v>491</v>
      </c>
      <c r="H2321" s="15" t="str">
        <f t="shared" si="73"/>
        <v>NJ Vol Option 11E PPO Max 1000 B; Ortho Waiting Period - Maj &amp; Ortho Waived (65106)</v>
      </c>
      <c r="I2321" s="15" t="s">
        <v>43512</v>
      </c>
    </row>
    <row r="2322" spans="1:9" x14ac:dyDescent="0.2">
      <c r="A2322" s="12">
        <v>14045288</v>
      </c>
      <c r="B2322" s="13" t="s">
        <v>41067</v>
      </c>
      <c r="C2322" s="13" t="str">
        <f t="shared" si="72"/>
        <v>20 VA PPO 4000 100/50 $25/50 HSA E (14045288)</v>
      </c>
      <c r="D2322" s="116"/>
      <c r="F2322" s="54">
        <v>65107</v>
      </c>
      <c r="G2322" s="14" t="s">
        <v>492</v>
      </c>
      <c r="H2322" s="15" t="str">
        <f t="shared" si="73"/>
        <v>NJ Vol Option 12C PPO 1000 80th B; No Ortho, No waiver, Waiting Period applies (65107)</v>
      </c>
      <c r="I2322" s="15" t="s">
        <v>43512</v>
      </c>
    </row>
    <row r="2323" spans="1:9" x14ac:dyDescent="0.2">
      <c r="A2323" s="12">
        <v>14045289</v>
      </c>
      <c r="B2323" s="13" t="s">
        <v>41068</v>
      </c>
      <c r="C2323" s="13" t="str">
        <f t="shared" si="72"/>
        <v>20 VA PPO 5000 100/50 $25/50 HSA E (14045289)</v>
      </c>
      <c r="D2323" s="116"/>
      <c r="F2323" s="54">
        <v>65108</v>
      </c>
      <c r="G2323" s="14" t="s">
        <v>3930</v>
      </c>
      <c r="H2323" s="15" t="str">
        <f t="shared" si="73"/>
        <v>NJ Vol Option 12C PPO 1000 80th B; Waiting Period - Major Waived (65108)</v>
      </c>
      <c r="I2323" s="15" t="s">
        <v>43512</v>
      </c>
    </row>
    <row r="2324" spans="1:9" x14ac:dyDescent="0.2">
      <c r="A2324" s="12">
        <v>14045290</v>
      </c>
      <c r="B2324" s="13" t="s">
        <v>41069</v>
      </c>
      <c r="C2324" s="13" t="str">
        <f t="shared" si="72"/>
        <v>20 VA PPO 2500 90/70 $30/50 HSA T (14045290)</v>
      </c>
      <c r="D2324" s="116"/>
      <c r="F2324" s="54">
        <v>65109</v>
      </c>
      <c r="G2324" s="14" t="s">
        <v>493</v>
      </c>
      <c r="H2324" s="15" t="str">
        <f t="shared" si="73"/>
        <v>NJ Vol Option 12C PPO 1000 80th B; Ortho No waiver, Waiting Period applies (65109)</v>
      </c>
      <c r="I2324" s="15" t="s">
        <v>43512</v>
      </c>
    </row>
    <row r="2325" spans="1:9" x14ac:dyDescent="0.2">
      <c r="A2325" s="12">
        <v>14045291</v>
      </c>
      <c r="B2325" s="13" t="s">
        <v>41070</v>
      </c>
      <c r="C2325" s="13" t="str">
        <f t="shared" si="72"/>
        <v>20 VA PPO 3500 100/70 $20/40 HSA E (14045291)</v>
      </c>
      <c r="D2325" s="116"/>
      <c r="F2325" s="54">
        <v>65110</v>
      </c>
      <c r="G2325" s="14" t="s">
        <v>1404</v>
      </c>
      <c r="H2325" s="15" t="str">
        <f t="shared" si="73"/>
        <v>NJ Vol Option 12C PPO 1000 80th B; Ortho Waiting Per waived Maj/Applies to Ortho (65110)</v>
      </c>
      <c r="I2325" s="15" t="s">
        <v>43512</v>
      </c>
    </row>
    <row r="2326" spans="1:9" x14ac:dyDescent="0.2">
      <c r="A2326" s="12">
        <v>14045292</v>
      </c>
      <c r="B2326" s="13" t="s">
        <v>41071</v>
      </c>
      <c r="C2326" s="13" t="str">
        <f t="shared" si="72"/>
        <v>20 VA PPO 2000 100/70 HSA T (14045292)</v>
      </c>
      <c r="D2326" s="116"/>
      <c r="F2326" s="54">
        <v>65111</v>
      </c>
      <c r="G2326" s="14" t="s">
        <v>3932</v>
      </c>
      <c r="H2326" s="15" t="str">
        <f t="shared" si="73"/>
        <v>NJ Vol Option 12C PPO 1000 80th B; Ortho Waiting Period - Maj &amp; Ortho Waived (65111)</v>
      </c>
      <c r="I2326" s="15" t="s">
        <v>43512</v>
      </c>
    </row>
    <row r="2327" spans="1:9" x14ac:dyDescent="0.2">
      <c r="A2327" s="12">
        <v>14045293</v>
      </c>
      <c r="B2327" s="13" t="s">
        <v>41072</v>
      </c>
      <c r="C2327" s="13" t="str">
        <f t="shared" si="72"/>
        <v>20 VA PPO 4000 80/50 HSA E (14045293)</v>
      </c>
      <c r="D2327" s="116"/>
      <c r="F2327" s="54">
        <v>65112</v>
      </c>
      <c r="G2327" s="14" t="s">
        <v>2314</v>
      </c>
      <c r="H2327" s="15" t="str">
        <f t="shared" si="73"/>
        <v>NJ Vol Option 14B PPO 2000 80th; No Ortho, No waiver, Waiting Period applies (65112)</v>
      </c>
      <c r="I2327" s="15" t="s">
        <v>43512</v>
      </c>
    </row>
    <row r="2328" spans="1:9" x14ac:dyDescent="0.2">
      <c r="A2328" s="12">
        <v>14045294</v>
      </c>
      <c r="B2328" s="13" t="s">
        <v>41073</v>
      </c>
      <c r="C2328" s="13" t="str">
        <f t="shared" si="72"/>
        <v>20 VA PPO 3000 80/60 $25/50 (14045294)</v>
      </c>
      <c r="D2328" s="116"/>
      <c r="F2328" s="54">
        <v>65113</v>
      </c>
      <c r="G2328" s="14" t="s">
        <v>3934</v>
      </c>
      <c r="H2328" s="15" t="str">
        <f t="shared" si="73"/>
        <v>NJ Vol Option 14B PPO 2000 80th; Waiting Period - Major Waived (65113)</v>
      </c>
      <c r="I2328" s="15" t="s">
        <v>43512</v>
      </c>
    </row>
    <row r="2329" spans="1:9" x14ac:dyDescent="0.2">
      <c r="A2329" s="12">
        <v>14045295</v>
      </c>
      <c r="B2329" s="13" t="s">
        <v>41074</v>
      </c>
      <c r="C2329" s="13" t="str">
        <f t="shared" si="72"/>
        <v>20 VA PPO 500 80/50 $25/50 (14045295)</v>
      </c>
      <c r="D2329" s="116"/>
      <c r="F2329" s="54">
        <v>65114</v>
      </c>
      <c r="G2329" s="14" t="s">
        <v>3936</v>
      </c>
      <c r="H2329" s="15" t="str">
        <f t="shared" si="73"/>
        <v>NJ Vol Option 14B PPO 2000 80th; Ortho No waiver, Waiting Period applies (65114)</v>
      </c>
      <c r="I2329" s="15" t="s">
        <v>43512</v>
      </c>
    </row>
    <row r="2330" spans="1:9" x14ac:dyDescent="0.2">
      <c r="A2330" s="12">
        <v>14045296</v>
      </c>
      <c r="B2330" s="13" t="s">
        <v>41075</v>
      </c>
      <c r="C2330" s="13" t="str">
        <f t="shared" si="72"/>
        <v>20 VA PPO 5000 80/50 $25/50 (14045296)</v>
      </c>
      <c r="D2330" s="116"/>
      <c r="F2330" s="54">
        <v>65115</v>
      </c>
      <c r="G2330" s="14" t="s">
        <v>1405</v>
      </c>
      <c r="H2330" s="15" t="str">
        <f t="shared" si="73"/>
        <v>NJ Vol Option 14B PPO 2000 80th; Ortho Waiting Per waived Maj/Applies to Ortho (65115)</v>
      </c>
      <c r="I2330" s="15" t="s">
        <v>43512</v>
      </c>
    </row>
    <row r="2331" spans="1:9" x14ac:dyDescent="0.2">
      <c r="A2331" s="12">
        <v>14045297</v>
      </c>
      <c r="B2331" s="13" t="s">
        <v>41076</v>
      </c>
      <c r="C2331" s="13" t="str">
        <f t="shared" si="72"/>
        <v>20 VA PPO 1000 90/70 $25/50 Copay (14045297)</v>
      </c>
      <c r="D2331" s="116"/>
      <c r="F2331" s="54">
        <v>65116</v>
      </c>
      <c r="G2331" s="14" t="s">
        <v>3938</v>
      </c>
      <c r="H2331" s="15" t="str">
        <f t="shared" si="73"/>
        <v>NJ Vol Option 14B PPO 2000 80th; Ortho Waiting Period - Maj &amp; Ortho Waived (65116)</v>
      </c>
      <c r="I2331" s="15" t="s">
        <v>43512</v>
      </c>
    </row>
    <row r="2332" spans="1:9" x14ac:dyDescent="0.2">
      <c r="A2332" s="12">
        <v>14045298</v>
      </c>
      <c r="B2332" s="13" t="s">
        <v>41077</v>
      </c>
      <c r="C2332" s="13" t="str">
        <f t="shared" si="72"/>
        <v>20 VA PPO 1000 90/70 $25/50 (14045298)</v>
      </c>
      <c r="D2332" s="116"/>
      <c r="F2332" s="54">
        <v>65117</v>
      </c>
      <c r="G2332" s="14" t="s">
        <v>1406</v>
      </c>
      <c r="H2332" s="15" t="str">
        <f t="shared" si="73"/>
        <v>WV Vol Option 1 PPO Max 100/80/0; No Ortho; No major, No Waiting Period (65117)</v>
      </c>
      <c r="I2332" s="15" t="s">
        <v>43512</v>
      </c>
    </row>
    <row r="2333" spans="1:9" x14ac:dyDescent="0.2">
      <c r="A2333" s="12">
        <v>14045299</v>
      </c>
      <c r="B2333" s="13" t="s">
        <v>41078</v>
      </c>
      <c r="C2333" s="13" t="str">
        <f t="shared" si="72"/>
        <v>20 VA PPO 2000 80/60 $25/50 (14045299)</v>
      </c>
      <c r="D2333" s="116"/>
      <c r="F2333" s="54">
        <v>65118</v>
      </c>
      <c r="G2333" s="14" t="s">
        <v>1407</v>
      </c>
      <c r="H2333" s="15" t="str">
        <f t="shared" si="73"/>
        <v>WV Vol Option 1 PPO Max 100/80/0; No Ortho; No Maj, no waiver applies (65118)</v>
      </c>
      <c r="I2333" s="15" t="s">
        <v>43512</v>
      </c>
    </row>
    <row r="2334" spans="1:9" x14ac:dyDescent="0.2">
      <c r="A2334" s="12">
        <v>14045300</v>
      </c>
      <c r="B2334" s="13" t="s">
        <v>41079</v>
      </c>
      <c r="C2334" s="13" t="str">
        <f t="shared" si="72"/>
        <v>20 VA PPO 2000 70/50 $25/50 (14045300)</v>
      </c>
      <c r="D2334" s="116"/>
      <c r="F2334" s="54">
        <v>65119</v>
      </c>
      <c r="G2334" s="14" t="s">
        <v>1408</v>
      </c>
      <c r="H2334" s="15" t="str">
        <f t="shared" si="73"/>
        <v>WV Vol Option 2 PPO Max 100/70/40; No Ortho; No waiver, Waiting Period applies (65119)</v>
      </c>
      <c r="I2334" s="15" t="s">
        <v>43512</v>
      </c>
    </row>
    <row r="2335" spans="1:9" x14ac:dyDescent="0.2">
      <c r="A2335" s="12">
        <v>14045301</v>
      </c>
      <c r="B2335" s="13" t="s">
        <v>41080</v>
      </c>
      <c r="C2335" s="13" t="str">
        <f t="shared" si="72"/>
        <v>20 VA PPO 2500 80/60 $30/60 (14045301)</v>
      </c>
      <c r="D2335" s="116"/>
      <c r="F2335" s="54">
        <v>65120</v>
      </c>
      <c r="G2335" s="14" t="s">
        <v>1409</v>
      </c>
      <c r="H2335" s="15" t="str">
        <f t="shared" si="73"/>
        <v>WV Vol Option 2 PPO Max 100/70/40; No Ortho; Maj waiver (65120)</v>
      </c>
      <c r="I2335" s="15" t="s">
        <v>43512</v>
      </c>
    </row>
    <row r="2336" spans="1:9" x14ac:dyDescent="0.2">
      <c r="A2336" s="12">
        <v>14045302</v>
      </c>
      <c r="B2336" s="13" t="s">
        <v>41081</v>
      </c>
      <c r="C2336" s="13" t="str">
        <f t="shared" si="72"/>
        <v>20 VA PPO 3000 70/50 $25/50 (14045302)</v>
      </c>
      <c r="D2336" s="116"/>
      <c r="F2336" s="54">
        <v>65121</v>
      </c>
      <c r="G2336" s="14" t="s">
        <v>3940</v>
      </c>
      <c r="H2336" s="15" t="str">
        <f t="shared" si="73"/>
        <v>WV Vol Option 3 PPO Max 1000; No Ortho; No waiver, Waiting Period applies (65121)</v>
      </c>
      <c r="I2336" s="15" t="s">
        <v>43512</v>
      </c>
    </row>
    <row r="2337" spans="1:9" x14ac:dyDescent="0.2">
      <c r="A2337" s="12">
        <v>14045303</v>
      </c>
      <c r="B2337" s="13" t="s">
        <v>41082</v>
      </c>
      <c r="C2337" s="13" t="str">
        <f t="shared" si="72"/>
        <v>20 VA PPO 1000 80/60 $25/50 (14045303)</v>
      </c>
      <c r="D2337" s="116"/>
      <c r="F2337" s="54">
        <v>65122</v>
      </c>
      <c r="G2337" s="14" t="s">
        <v>1410</v>
      </c>
      <c r="H2337" s="15" t="str">
        <f t="shared" si="73"/>
        <v>WV Vol Option 3 PPO Max 1000; No Ortho; Maj waiver (65122)</v>
      </c>
      <c r="I2337" s="15" t="s">
        <v>43512</v>
      </c>
    </row>
    <row r="2338" spans="1:9" x14ac:dyDescent="0.2">
      <c r="A2338" s="12">
        <v>14045304</v>
      </c>
      <c r="B2338" s="13" t="s">
        <v>41083</v>
      </c>
      <c r="C2338" s="13" t="str">
        <f t="shared" si="72"/>
        <v>20 VA PPO 2500 80/50 $25/50 SJ (14045304)</v>
      </c>
      <c r="D2338" s="116"/>
      <c r="F2338" s="54">
        <v>65123</v>
      </c>
      <c r="G2338" s="14" t="s">
        <v>3942</v>
      </c>
      <c r="H2338" s="15" t="str">
        <f t="shared" si="73"/>
        <v>WV Vol Option 4 PPO Max 1500; No Ortho; No waiver, Waiting Period applies (65123)</v>
      </c>
      <c r="I2338" s="15" t="s">
        <v>43512</v>
      </c>
    </row>
    <row r="2339" spans="1:9" x14ac:dyDescent="0.2">
      <c r="A2339" s="12">
        <v>14045305</v>
      </c>
      <c r="B2339" s="13" t="s">
        <v>41084</v>
      </c>
      <c r="C2339" s="13" t="str">
        <f t="shared" si="72"/>
        <v>20 VA PPO 500 100/70 $25/50 Copay (14045305)</v>
      </c>
      <c r="D2339" s="116"/>
      <c r="F2339" s="54">
        <v>65124</v>
      </c>
      <c r="G2339" s="14" t="s">
        <v>3944</v>
      </c>
      <c r="H2339" s="15" t="str">
        <f t="shared" si="73"/>
        <v>WV Vol Option 4 PPO Max 1500; No Ortho; Maj waiver (65124)</v>
      </c>
      <c r="I2339" s="15" t="s">
        <v>43512</v>
      </c>
    </row>
    <row r="2340" spans="1:9" x14ac:dyDescent="0.2">
      <c r="A2340" s="12">
        <v>14045306</v>
      </c>
      <c r="B2340" s="13" t="s">
        <v>41085</v>
      </c>
      <c r="C2340" s="13" t="str">
        <f t="shared" si="72"/>
        <v>20 VA PPO 2000 100/80 $25/50 (14045306)</v>
      </c>
      <c r="D2340" s="116"/>
      <c r="F2340" s="54">
        <v>65125</v>
      </c>
      <c r="G2340" s="14" t="s">
        <v>3946</v>
      </c>
      <c r="H2340" s="15" t="str">
        <f t="shared" si="73"/>
        <v>WV Vol Option 5 Active PPO Max; No Ortho; No waiver, Waiting Period applies (65125)</v>
      </c>
      <c r="I2340" s="15" t="s">
        <v>43512</v>
      </c>
    </row>
    <row r="2341" spans="1:9" x14ac:dyDescent="0.2">
      <c r="A2341" s="12">
        <v>14045307</v>
      </c>
      <c r="B2341" s="13" t="s">
        <v>41086</v>
      </c>
      <c r="C2341" s="13" t="str">
        <f t="shared" si="72"/>
        <v>20 VA PPO 3000 100/80 $25/50 (14045307)</v>
      </c>
      <c r="D2341" s="116"/>
      <c r="F2341" s="54">
        <v>65126</v>
      </c>
      <c r="G2341" s="14" t="s">
        <v>2340</v>
      </c>
      <c r="H2341" s="15" t="str">
        <f t="shared" si="73"/>
        <v>WV Vol Option 5 Active PPO Max; No Ortho; Maj waiver (65126)</v>
      </c>
      <c r="I2341" s="15" t="s">
        <v>43512</v>
      </c>
    </row>
    <row r="2342" spans="1:9" x14ac:dyDescent="0.2">
      <c r="A2342" s="12">
        <v>14045308</v>
      </c>
      <c r="B2342" s="13" t="s">
        <v>41087</v>
      </c>
      <c r="C2342" s="13" t="str">
        <f t="shared" si="72"/>
        <v>20 VA PPO 500 100/70 $25/50 (14045308)</v>
      </c>
      <c r="D2342" s="116"/>
      <c r="F2342" s="54">
        <v>65127</v>
      </c>
      <c r="G2342" s="14" t="s">
        <v>494</v>
      </c>
      <c r="H2342" s="15" t="str">
        <f t="shared" si="73"/>
        <v>WV Vol Option 6 Active PPO 80th; No Ortho; No waiver, Waiting Period applies (65127)</v>
      </c>
      <c r="I2342" s="15" t="s">
        <v>43512</v>
      </c>
    </row>
    <row r="2343" spans="1:9" x14ac:dyDescent="0.2">
      <c r="A2343" s="12">
        <v>14045309</v>
      </c>
      <c r="B2343" s="13" t="s">
        <v>41088</v>
      </c>
      <c r="C2343" s="13" t="str">
        <f t="shared" si="72"/>
        <v>20 VA PPO 1000 100/70 $20/40 (14045309)</v>
      </c>
      <c r="D2343" s="116"/>
      <c r="F2343" s="54">
        <v>65128</v>
      </c>
      <c r="G2343" s="14" t="s">
        <v>495</v>
      </c>
      <c r="H2343" s="15" t="str">
        <f t="shared" si="73"/>
        <v>WV Vol Option 6 Active PPO 80th; No Ortho; Maj waiver (65128)</v>
      </c>
      <c r="I2343" s="15" t="s">
        <v>43512</v>
      </c>
    </row>
    <row r="2344" spans="1:9" x14ac:dyDescent="0.2">
      <c r="A2344" s="12">
        <v>14045310</v>
      </c>
      <c r="B2344" s="13" t="s">
        <v>41089</v>
      </c>
      <c r="C2344" s="13" t="str">
        <f t="shared" si="72"/>
        <v>20 VA PPO 3000 100/50 $25/50 SJ (14045310)</v>
      </c>
      <c r="D2344" s="116"/>
      <c r="F2344" s="54">
        <v>65129</v>
      </c>
      <c r="G2344" s="14" t="s">
        <v>496</v>
      </c>
      <c r="H2344" s="15" t="str">
        <f t="shared" si="73"/>
        <v>WV Vol Option 7 PPO 1000 80th; No Ortho; No waiver, Waiting Period applies (65129)</v>
      </c>
      <c r="I2344" s="15" t="s">
        <v>43512</v>
      </c>
    </row>
    <row r="2345" spans="1:9" x14ac:dyDescent="0.2">
      <c r="A2345" s="12">
        <v>14045311</v>
      </c>
      <c r="B2345" s="13" t="s">
        <v>41090</v>
      </c>
      <c r="C2345" s="13" t="str">
        <f t="shared" si="72"/>
        <v>20 VA PPO 5000 100/50 $25/50 SJ (14045311)</v>
      </c>
      <c r="D2345" s="116"/>
      <c r="F2345" s="54">
        <v>65130</v>
      </c>
      <c r="G2345" s="14" t="s">
        <v>3948</v>
      </c>
      <c r="H2345" s="15" t="str">
        <f t="shared" si="73"/>
        <v>WV Vol Option 7 PPO 1000 80th; No Ortho; Maj waiver (65130)</v>
      </c>
      <c r="I2345" s="15" t="s">
        <v>43512</v>
      </c>
    </row>
    <row r="2346" spans="1:9" x14ac:dyDescent="0.2">
      <c r="A2346" s="12">
        <v>14045312</v>
      </c>
      <c r="B2346" s="13" t="s">
        <v>41091</v>
      </c>
      <c r="C2346" s="13" t="str">
        <f t="shared" si="72"/>
        <v>20 VA PPO 1500 100/50 $25/50 SJ (14045312)</v>
      </c>
      <c r="D2346" s="116"/>
      <c r="F2346" s="54">
        <v>65131</v>
      </c>
      <c r="G2346" s="14" t="s">
        <v>497</v>
      </c>
      <c r="H2346" s="15" t="str">
        <f t="shared" si="73"/>
        <v>WV Vol Option 8 PPO 1000 90th; No Ortho; No waiver, Waiting Period applies (65131)</v>
      </c>
      <c r="I2346" s="15" t="s">
        <v>43512</v>
      </c>
    </row>
    <row r="2347" spans="1:9" x14ac:dyDescent="0.2">
      <c r="A2347" s="12">
        <v>14045313</v>
      </c>
      <c r="B2347" s="13" t="s">
        <v>41092</v>
      </c>
      <c r="C2347" s="13" t="str">
        <f t="shared" si="72"/>
        <v>20 VA PPO 100/70 $20/40 500A (14045313)</v>
      </c>
      <c r="D2347" s="116"/>
      <c r="F2347" s="54">
        <v>65132</v>
      </c>
      <c r="G2347" s="14" t="s">
        <v>3950</v>
      </c>
      <c r="H2347" s="15" t="str">
        <f t="shared" si="73"/>
        <v>WV Vol Option 8 PPO 1000 90th; No Ortho; Maj waiver (65132)</v>
      </c>
      <c r="I2347" s="15" t="s">
        <v>43512</v>
      </c>
    </row>
    <row r="2348" spans="1:9" x14ac:dyDescent="0.2">
      <c r="A2348" s="12">
        <v>14045314</v>
      </c>
      <c r="B2348" s="13" t="s">
        <v>41093</v>
      </c>
      <c r="C2348" s="13" t="str">
        <f t="shared" si="72"/>
        <v>20 VA PPO 80/50 $25/50 (14045314)</v>
      </c>
      <c r="D2348" s="116"/>
      <c r="F2348" s="54">
        <v>65133</v>
      </c>
      <c r="G2348" s="14" t="s">
        <v>1411</v>
      </c>
      <c r="H2348" s="15" t="str">
        <f t="shared" si="73"/>
        <v>WV Vol Option 9 PPO 1500 90th; No Ortho; No waiver, Waiting Period applies (65133)</v>
      </c>
      <c r="I2348" s="15" t="s">
        <v>43512</v>
      </c>
    </row>
    <row r="2349" spans="1:9" x14ac:dyDescent="0.2">
      <c r="A2349" s="12">
        <v>14045315</v>
      </c>
      <c r="B2349" s="13" t="s">
        <v>41094</v>
      </c>
      <c r="C2349" s="13" t="str">
        <f t="shared" si="72"/>
        <v>20 VA PPO 100/70 $5/40 (14045315)</v>
      </c>
      <c r="D2349" s="116"/>
      <c r="F2349" s="54">
        <v>65134</v>
      </c>
      <c r="G2349" s="14" t="s">
        <v>3952</v>
      </c>
      <c r="H2349" s="15" t="str">
        <f t="shared" si="73"/>
        <v>WV Vol Option 9 PPO 1500 90th; No Ortho; Maj waiver (65134)</v>
      </c>
      <c r="I2349" s="15" t="s">
        <v>43512</v>
      </c>
    </row>
    <row r="2350" spans="1:9" x14ac:dyDescent="0.2">
      <c r="A2350" s="12">
        <v>14045316</v>
      </c>
      <c r="B2350" s="13" t="s">
        <v>39529</v>
      </c>
      <c r="C2350" s="13" t="str">
        <f t="shared" si="72"/>
        <v>20 VA OAEPO 3000 100% $25/50 SJ (14045316)</v>
      </c>
      <c r="D2350" s="116"/>
      <c r="F2350" s="54">
        <v>65144</v>
      </c>
      <c r="G2350" s="14" t="s">
        <v>498</v>
      </c>
      <c r="H2350" s="15" t="str">
        <f t="shared" si="73"/>
        <v>WV Vol Opt 1A PPO Max 100/80/0; No Ortho, No Major, No Waiting Period applies (65144)</v>
      </c>
      <c r="I2350" s="15" t="s">
        <v>43512</v>
      </c>
    </row>
    <row r="2351" spans="1:9" x14ac:dyDescent="0.2">
      <c r="A2351" s="12">
        <v>14045317</v>
      </c>
      <c r="B2351" s="13" t="s">
        <v>39530</v>
      </c>
      <c r="C2351" s="13" t="str">
        <f t="shared" si="72"/>
        <v>20 VA OAEPO 5000 100% $25/50 SJ (14045317)</v>
      </c>
      <c r="D2351" s="116"/>
      <c r="F2351" s="54">
        <v>65145</v>
      </c>
      <c r="G2351" s="14" t="s">
        <v>3954</v>
      </c>
      <c r="H2351" s="15" t="str">
        <f t="shared" si="73"/>
        <v>WV Vol Opt 1A PPO Max 100/80/0; No Ortho, Waiting Period - No Major (65145)</v>
      </c>
      <c r="I2351" s="15" t="s">
        <v>43512</v>
      </c>
    </row>
    <row r="2352" spans="1:9" x14ac:dyDescent="0.2">
      <c r="A2352" s="12">
        <v>14045318</v>
      </c>
      <c r="B2352" s="13" t="s">
        <v>39531</v>
      </c>
      <c r="C2352" s="13" t="str">
        <f t="shared" si="72"/>
        <v>20 VA OAEPO 1500 100% $25/50 SJ (14045318)</v>
      </c>
      <c r="D2352" s="116"/>
      <c r="F2352" s="54">
        <v>65146</v>
      </c>
      <c r="G2352" s="14" t="s">
        <v>1412</v>
      </c>
      <c r="H2352" s="15" t="str">
        <f t="shared" si="73"/>
        <v>WV Vol Opt 1A PPO Max 100/80/0; Ortho, No waiver, Waiting Period applies (65146)</v>
      </c>
      <c r="I2352" s="15" t="s">
        <v>43512</v>
      </c>
    </row>
    <row r="2353" spans="1:9" x14ac:dyDescent="0.2">
      <c r="A2353" s="12">
        <v>14045319</v>
      </c>
      <c r="B2353" s="13" t="s">
        <v>39532</v>
      </c>
      <c r="C2353" s="13" t="str">
        <f t="shared" si="72"/>
        <v>20 VA OAEPO 1500 100% $20/40 HSA T (14045319)</v>
      </c>
      <c r="D2353" s="116"/>
      <c r="F2353" s="54">
        <v>65147</v>
      </c>
      <c r="G2353" s="14" t="s">
        <v>2341</v>
      </c>
      <c r="H2353" s="15" t="str">
        <f t="shared" si="73"/>
        <v>WV Vol Opt 1A PPO Max 100/80/0; Ortho, No Maj/WTP Applies to Ortho (65147)</v>
      </c>
      <c r="I2353" s="15" t="s">
        <v>43512</v>
      </c>
    </row>
    <row r="2354" spans="1:9" x14ac:dyDescent="0.2">
      <c r="A2354" s="12">
        <v>14045320</v>
      </c>
      <c r="B2354" s="13" t="s">
        <v>39533</v>
      </c>
      <c r="C2354" s="13" t="str">
        <f t="shared" si="72"/>
        <v>20 VA OAEPO 2500 100% $30/50 HSA T (14045320)</v>
      </c>
      <c r="D2354" s="116"/>
      <c r="F2354" s="54">
        <v>65148</v>
      </c>
      <c r="G2354" s="14" t="s">
        <v>499</v>
      </c>
      <c r="H2354" s="15" t="str">
        <f t="shared" si="73"/>
        <v>WV Vol Opt 1A PPO Max 100/80/0; Ortho, Waiting Period - No Maj &amp; Ortho Waived (65148)</v>
      </c>
      <c r="I2354" s="15" t="s">
        <v>43512</v>
      </c>
    </row>
    <row r="2355" spans="1:9" x14ac:dyDescent="0.2">
      <c r="A2355" s="12">
        <v>14045321</v>
      </c>
      <c r="B2355" s="13" t="s">
        <v>39534</v>
      </c>
      <c r="C2355" s="13" t="str">
        <f t="shared" si="72"/>
        <v>20 VA OAEPO 2500 90% $30/50 HSA T (14045321)</v>
      </c>
      <c r="D2355" s="116"/>
      <c r="F2355" s="54">
        <v>65149</v>
      </c>
      <c r="G2355" s="14" t="s">
        <v>2342</v>
      </c>
      <c r="H2355" s="15" t="str">
        <f t="shared" si="73"/>
        <v>WV Vol Opt 2A PPO Max 1000; No Ortho, No waiver, Waiting Period applies (65149)</v>
      </c>
      <c r="I2355" s="15" t="s">
        <v>43512</v>
      </c>
    </row>
    <row r="2356" spans="1:9" x14ac:dyDescent="0.2">
      <c r="A2356" s="12">
        <v>14045322</v>
      </c>
      <c r="B2356" s="13" t="s">
        <v>39535</v>
      </c>
      <c r="C2356" s="13" t="str">
        <f t="shared" si="72"/>
        <v>20 VA OAEPO 2000 100% $20/40 Copay HSA T (14045322)</v>
      </c>
      <c r="D2356" s="116"/>
      <c r="F2356" s="54">
        <v>65150</v>
      </c>
      <c r="G2356" s="14" t="s">
        <v>2343</v>
      </c>
      <c r="H2356" s="15" t="str">
        <f t="shared" si="73"/>
        <v>WV Vol Opt 2A PPO Max 1000; No Ortho, Waiting Period - Major Waived (65150)</v>
      </c>
      <c r="I2356" s="15" t="s">
        <v>43512</v>
      </c>
    </row>
    <row r="2357" spans="1:9" x14ac:dyDescent="0.2">
      <c r="A2357" s="12">
        <v>14045323</v>
      </c>
      <c r="B2357" s="13" t="s">
        <v>39536</v>
      </c>
      <c r="C2357" s="13" t="str">
        <f t="shared" si="72"/>
        <v>20 VA OAEPO 3000 100% $25/50 HSA E (14045323)</v>
      </c>
      <c r="D2357" s="116"/>
      <c r="F2357" s="54">
        <v>65151</v>
      </c>
      <c r="G2357" s="14" t="s">
        <v>2344</v>
      </c>
      <c r="H2357" s="15" t="str">
        <f t="shared" si="73"/>
        <v>WV Vol Opt 2A PPO Max 1000; Ortho, No waiver, Waiting Period applies (65151)</v>
      </c>
      <c r="I2357" s="15" t="s">
        <v>43512</v>
      </c>
    </row>
    <row r="2358" spans="1:9" x14ac:dyDescent="0.2">
      <c r="A2358" s="12">
        <v>14045324</v>
      </c>
      <c r="B2358" s="13" t="s">
        <v>39537</v>
      </c>
      <c r="C2358" s="13" t="str">
        <f t="shared" si="72"/>
        <v>20 VA OAEPO 4000 80% $20/40 HSA E (14045324)</v>
      </c>
      <c r="D2358" s="116"/>
      <c r="F2358" s="54">
        <v>65152</v>
      </c>
      <c r="G2358" s="14" t="s">
        <v>3956</v>
      </c>
      <c r="H2358" s="15" t="str">
        <f t="shared" si="73"/>
        <v>WV Vol Opt 2A PPO Max 1000; Ortho, Waiting Per waived Maj/Applies to Ortho (65152)</v>
      </c>
      <c r="I2358" s="15" t="s">
        <v>43512</v>
      </c>
    </row>
    <row r="2359" spans="1:9" x14ac:dyDescent="0.2">
      <c r="A2359" s="12">
        <v>14045325</v>
      </c>
      <c r="B2359" s="13" t="s">
        <v>39538</v>
      </c>
      <c r="C2359" s="13" t="str">
        <f t="shared" si="72"/>
        <v>20 VA OAEPO 6750 100% HSA E (14045325)</v>
      </c>
      <c r="D2359" s="116"/>
      <c r="F2359" s="54">
        <v>65153</v>
      </c>
      <c r="G2359" s="14" t="s">
        <v>500</v>
      </c>
      <c r="H2359" s="15" t="str">
        <f t="shared" si="73"/>
        <v>WV Vol Opt 2A PPO Max 1000; Ortho, Waiting Period - Maj &amp; Ortho Waived (65153)</v>
      </c>
      <c r="I2359" s="15" t="s">
        <v>43512</v>
      </c>
    </row>
    <row r="2360" spans="1:9" x14ac:dyDescent="0.2">
      <c r="A2360" s="12">
        <v>14045326</v>
      </c>
      <c r="B2360" s="13" t="s">
        <v>39539</v>
      </c>
      <c r="C2360" s="13" t="str">
        <f t="shared" si="72"/>
        <v>20 VA OAEPO 3500 100% $20/40 Copay HSA E (14045326)</v>
      </c>
      <c r="D2360" s="116"/>
      <c r="F2360" s="54">
        <v>65154</v>
      </c>
      <c r="G2360" s="14" t="s">
        <v>3958</v>
      </c>
      <c r="H2360" s="15" t="str">
        <f t="shared" si="73"/>
        <v>WV Vol Opt 3A PPO Max 1500; No Ortho, No waiver, Waiting Period applies (65154)</v>
      </c>
      <c r="I2360" s="15" t="s">
        <v>43512</v>
      </c>
    </row>
    <row r="2361" spans="1:9" x14ac:dyDescent="0.2">
      <c r="A2361" s="12">
        <v>14045327</v>
      </c>
      <c r="B2361" s="13" t="s">
        <v>39540</v>
      </c>
      <c r="C2361" s="13" t="str">
        <f t="shared" si="72"/>
        <v>20 VA OAEPO 5000 100% $25/50 Copay HSA E (14045327)</v>
      </c>
      <c r="D2361" s="116"/>
      <c r="F2361" s="54">
        <v>65155</v>
      </c>
      <c r="G2361" s="14" t="s">
        <v>3960</v>
      </c>
      <c r="H2361" s="15" t="str">
        <f t="shared" si="73"/>
        <v>WV Vol Opt 3A PPO Max 1500; No Ortho, Waiting Period - Major Waived (65155)</v>
      </c>
      <c r="I2361" s="15" t="s">
        <v>43512</v>
      </c>
    </row>
    <row r="2362" spans="1:9" x14ac:dyDescent="0.2">
      <c r="A2362" s="12">
        <v>14045328</v>
      </c>
      <c r="B2362" s="13" t="s">
        <v>39541</v>
      </c>
      <c r="C2362" s="13" t="str">
        <f t="shared" si="72"/>
        <v>20 VA OAEPO 3000 80% $35/70 HSA E (14045328)</v>
      </c>
      <c r="D2362" s="116"/>
      <c r="F2362" s="54">
        <v>65156</v>
      </c>
      <c r="G2362" s="14" t="s">
        <v>3962</v>
      </c>
      <c r="H2362" s="15" t="str">
        <f t="shared" si="73"/>
        <v>WV Vol Opt 3A PPO Max 1500; Ortho, No waiver, Waiting Period applies (65156)</v>
      </c>
      <c r="I2362" s="15" t="s">
        <v>43512</v>
      </c>
    </row>
    <row r="2363" spans="1:9" x14ac:dyDescent="0.2">
      <c r="A2363" s="12">
        <v>14045329</v>
      </c>
      <c r="B2363" s="13" t="s">
        <v>39542</v>
      </c>
      <c r="C2363" s="13" t="str">
        <f t="shared" si="72"/>
        <v>20 VA OAEPO 2500 100% $30/50 HRA E (14045329)</v>
      </c>
      <c r="D2363" s="116"/>
      <c r="F2363" s="54">
        <v>65157</v>
      </c>
      <c r="G2363" s="14" t="s">
        <v>501</v>
      </c>
      <c r="H2363" s="15" t="str">
        <f t="shared" si="73"/>
        <v>WV Vol Opt 3A PPO Max 1500; Ortho, Waiting Per waived Maj/Applies to Ortho (65157)</v>
      </c>
      <c r="I2363" s="15" t="s">
        <v>43512</v>
      </c>
    </row>
    <row r="2364" spans="1:9" x14ac:dyDescent="0.2">
      <c r="A2364" s="12">
        <v>14045330</v>
      </c>
      <c r="B2364" s="13" t="s">
        <v>39543</v>
      </c>
      <c r="C2364" s="13" t="str">
        <f t="shared" si="72"/>
        <v>20 VA OAEPO 2000 70% $25/50 (14045330)</v>
      </c>
      <c r="D2364" s="116"/>
      <c r="F2364" s="54">
        <v>65158</v>
      </c>
      <c r="G2364" s="14" t="s">
        <v>3964</v>
      </c>
      <c r="H2364" s="15" t="str">
        <f t="shared" si="73"/>
        <v>WV Vol Opt 3A PPO Max 1500; Ortho, Waiting Period - Maj &amp; Ortho Waived (65158)</v>
      </c>
      <c r="I2364" s="15" t="s">
        <v>43512</v>
      </c>
    </row>
    <row r="2365" spans="1:9" x14ac:dyDescent="0.2">
      <c r="A2365" s="12">
        <v>14045331</v>
      </c>
      <c r="B2365" s="13" t="s">
        <v>39544</v>
      </c>
      <c r="C2365" s="13" t="str">
        <f t="shared" si="72"/>
        <v>20 VA OAEPO 5000 80% $25/50 (14045331)</v>
      </c>
      <c r="D2365" s="116"/>
      <c r="F2365" s="54">
        <v>65159</v>
      </c>
      <c r="G2365" s="14" t="s">
        <v>3966</v>
      </c>
      <c r="H2365" s="15" t="str">
        <f t="shared" si="73"/>
        <v>WV Vol Opt 4A Active PPO Max; No Ortho, No waiver, Waiting Period applies (65159)</v>
      </c>
      <c r="I2365" s="15" t="s">
        <v>43512</v>
      </c>
    </row>
    <row r="2366" spans="1:9" x14ac:dyDescent="0.2">
      <c r="A2366" s="12">
        <v>14045332</v>
      </c>
      <c r="B2366" s="13" t="s">
        <v>39545</v>
      </c>
      <c r="C2366" s="13" t="str">
        <f t="shared" si="72"/>
        <v>20 VA OAEPO 100% $5/40 500A (14045332)</v>
      </c>
      <c r="D2366" s="116"/>
      <c r="F2366" s="54">
        <v>65160</v>
      </c>
      <c r="G2366" s="14" t="s">
        <v>502</v>
      </c>
      <c r="H2366" s="15" t="str">
        <f t="shared" si="73"/>
        <v>WV Vol Opt 4A Active PPO Max; No Ortho, Waiting Period - Major Waived (65160)</v>
      </c>
      <c r="I2366" s="15" t="s">
        <v>43512</v>
      </c>
    </row>
    <row r="2367" spans="1:9" x14ac:dyDescent="0.2">
      <c r="A2367" s="12">
        <v>14045333</v>
      </c>
      <c r="B2367" s="13" t="s">
        <v>39546</v>
      </c>
      <c r="C2367" s="13" t="str">
        <f t="shared" si="72"/>
        <v>20 VA OAEPO 500 100% $25/50 (14045333)</v>
      </c>
      <c r="D2367" s="116"/>
      <c r="F2367" s="54">
        <v>65161</v>
      </c>
      <c r="G2367" s="14" t="s">
        <v>1413</v>
      </c>
      <c r="H2367" s="15" t="str">
        <f t="shared" si="73"/>
        <v>WV Vol Opt 4A Active PPO Max; Ortho, No waiver, Waiting Period applies (65161)</v>
      </c>
      <c r="I2367" s="15" t="s">
        <v>43512</v>
      </c>
    </row>
    <row r="2368" spans="1:9" x14ac:dyDescent="0.2">
      <c r="A2368" s="12">
        <v>14045334</v>
      </c>
      <c r="B2368" s="13" t="s">
        <v>39547</v>
      </c>
      <c r="C2368" s="13" t="str">
        <f t="shared" si="72"/>
        <v>20 VA OAEPO 100% $25/50 (14045334)</v>
      </c>
      <c r="D2368" s="116"/>
      <c r="F2368" s="54">
        <v>65162</v>
      </c>
      <c r="G2368" s="14" t="s">
        <v>1414</v>
      </c>
      <c r="H2368" s="15" t="str">
        <f t="shared" si="73"/>
        <v>WV Vol Opt 4A Active PPO Max; Ortho, Waiting Per waived Maj/Applies to Ortho (65162)</v>
      </c>
      <c r="I2368" s="15" t="s">
        <v>43512</v>
      </c>
    </row>
    <row r="2369" spans="1:9" x14ac:dyDescent="0.2">
      <c r="A2369" s="12">
        <v>14045335</v>
      </c>
      <c r="B2369" s="13" t="s">
        <v>39548</v>
      </c>
      <c r="C2369" s="13" t="str">
        <f t="shared" si="72"/>
        <v>20 VA OAEPO 1000 90% $25/50 (14045335)</v>
      </c>
      <c r="D2369" s="116"/>
      <c r="F2369" s="54">
        <v>65163</v>
      </c>
      <c r="G2369" s="14" t="s">
        <v>2345</v>
      </c>
      <c r="H2369" s="15" t="str">
        <f t="shared" si="73"/>
        <v>WV Vol Opt 4A Active PPO Max; Ortho, Waiting Period - Maj &amp; Ortho Waived (65163)</v>
      </c>
      <c r="I2369" s="15" t="s">
        <v>43512</v>
      </c>
    </row>
    <row r="2370" spans="1:9" x14ac:dyDescent="0.2">
      <c r="A2370" s="12">
        <v>14045336</v>
      </c>
      <c r="B2370" s="13" t="s">
        <v>39549</v>
      </c>
      <c r="C2370" s="13" t="str">
        <f t="shared" ref="C2370:C2433" si="74">IF(A2370=0,"",B2370&amp;" ("&amp;A2370&amp;")")</f>
        <v>20 VA OAEPO 1000 90% $25/50 Copay (14045336)</v>
      </c>
      <c r="D2370" s="116"/>
      <c r="F2370" s="54">
        <v>65164</v>
      </c>
      <c r="G2370" s="14" t="s">
        <v>2346</v>
      </c>
      <c r="H2370" s="15" t="str">
        <f t="shared" ref="H2370:H2433" si="75">IF(F2370=0,"",G2370&amp;" ("&amp;F2370&amp;")")</f>
        <v>WV Vol Opt 5A Active PPO 90th; No Ortho, No waiver, Waiting Period applies (65164)</v>
      </c>
      <c r="I2370" s="15" t="s">
        <v>43512</v>
      </c>
    </row>
    <row r="2371" spans="1:9" x14ac:dyDescent="0.2">
      <c r="A2371" s="12">
        <v>14045337</v>
      </c>
      <c r="B2371" s="13" t="s">
        <v>39550</v>
      </c>
      <c r="C2371" s="13" t="str">
        <f t="shared" si="74"/>
        <v>20 VA OAEPO 2500 80% $30/60 (14045337)</v>
      </c>
      <c r="D2371" s="116"/>
      <c r="F2371" s="54">
        <v>65165</v>
      </c>
      <c r="G2371" s="14" t="s">
        <v>3968</v>
      </c>
      <c r="H2371" s="15" t="str">
        <f t="shared" si="75"/>
        <v>WV Vol Opt 5A Active PPO 90th; No Ortho, Waiting Period - Major Waived (65165)</v>
      </c>
      <c r="I2371" s="15" t="s">
        <v>43512</v>
      </c>
    </row>
    <row r="2372" spans="1:9" x14ac:dyDescent="0.2">
      <c r="A2372" s="12">
        <v>14045338</v>
      </c>
      <c r="B2372" s="13" t="s">
        <v>39551</v>
      </c>
      <c r="C2372" s="13" t="str">
        <f t="shared" si="74"/>
        <v>20 VA OAEPO 1500 80% $5/60 (14045338)</v>
      </c>
      <c r="D2372" s="116"/>
      <c r="F2372" s="54">
        <v>65166</v>
      </c>
      <c r="G2372" s="14" t="s">
        <v>2347</v>
      </c>
      <c r="H2372" s="15" t="str">
        <f t="shared" si="75"/>
        <v>WV Vol Opt 5A Active PPO 90th; Ortho, No waiver, Waiting Period applies (65166)</v>
      </c>
      <c r="I2372" s="15" t="s">
        <v>43512</v>
      </c>
    </row>
    <row r="2373" spans="1:9" x14ac:dyDescent="0.2">
      <c r="A2373" s="12">
        <v>14045339</v>
      </c>
      <c r="B2373" s="13" t="s">
        <v>39552</v>
      </c>
      <c r="C2373" s="13" t="str">
        <f t="shared" si="74"/>
        <v>20 VA OAEPO 2000 80% $5/60 (14045339)</v>
      </c>
      <c r="D2373" s="116"/>
      <c r="F2373" s="54">
        <v>65167</v>
      </c>
      <c r="G2373" s="14" t="s">
        <v>2348</v>
      </c>
      <c r="H2373" s="15" t="str">
        <f t="shared" si="75"/>
        <v>WV Vol Opt 5A Active PPO 90th; Ortho, Waiting Per waived Maj/Applies to Ortho (65167)</v>
      </c>
      <c r="I2373" s="15" t="s">
        <v>43512</v>
      </c>
    </row>
    <row r="2374" spans="1:9" x14ac:dyDescent="0.2">
      <c r="A2374" s="12">
        <v>14045340</v>
      </c>
      <c r="B2374" s="13" t="s">
        <v>39553</v>
      </c>
      <c r="C2374" s="13" t="str">
        <f t="shared" si="74"/>
        <v>20 VA OAEPO 3000 80% $5/60 (14045340)</v>
      </c>
      <c r="D2374" s="116"/>
      <c r="F2374" s="54">
        <v>65168</v>
      </c>
      <c r="G2374" s="14" t="s">
        <v>2349</v>
      </c>
      <c r="H2374" s="15" t="str">
        <f t="shared" si="75"/>
        <v>WV Vol Opt 5A Active PPO 90th; Ortho, Waiting Period - Maj &amp; Ortho Waived (65168)</v>
      </c>
      <c r="I2374" s="15" t="s">
        <v>43512</v>
      </c>
    </row>
    <row r="2375" spans="1:9" x14ac:dyDescent="0.2">
      <c r="A2375" s="12">
        <v>14045341</v>
      </c>
      <c r="B2375" s="13" t="s">
        <v>39554</v>
      </c>
      <c r="C2375" s="13" t="str">
        <f t="shared" si="74"/>
        <v>20 VA OAEPO 80% $25/50 (14045341)</v>
      </c>
      <c r="D2375" s="116"/>
      <c r="F2375" s="54">
        <v>65169</v>
      </c>
      <c r="G2375" s="14" t="s">
        <v>3970</v>
      </c>
      <c r="H2375" s="15" t="str">
        <f t="shared" si="75"/>
        <v>WV Vol Opt 6A Active PPO 1500 90th; No Ortho, No waiver, Waiting Period applies (65169)</v>
      </c>
      <c r="I2375" s="15" t="s">
        <v>43512</v>
      </c>
    </row>
    <row r="2376" spans="1:9" x14ac:dyDescent="0.2">
      <c r="A2376" s="12">
        <v>14045342</v>
      </c>
      <c r="B2376" s="13" t="s">
        <v>39024</v>
      </c>
      <c r="C2376" s="13" t="str">
        <f t="shared" si="74"/>
        <v>20 VA HNOnly 2500 90% $30/50 HSA T (14045342)</v>
      </c>
      <c r="D2376" s="116"/>
      <c r="F2376" s="54">
        <v>65170</v>
      </c>
      <c r="G2376" s="14" t="s">
        <v>3972</v>
      </c>
      <c r="H2376" s="15" t="str">
        <f t="shared" si="75"/>
        <v>WV Vol Opt 6A Active PPO 1500 90th; No Ortho, Waiting Period - Major Waived (65170)</v>
      </c>
      <c r="I2376" s="15" t="s">
        <v>43512</v>
      </c>
    </row>
    <row r="2377" spans="1:9" x14ac:dyDescent="0.2">
      <c r="A2377" s="12">
        <v>14045343</v>
      </c>
      <c r="B2377" s="13" t="s">
        <v>39025</v>
      </c>
      <c r="C2377" s="13" t="str">
        <f t="shared" si="74"/>
        <v>20 VA HNOnly 4000 80% $20/40 HSA E (14045343)</v>
      </c>
      <c r="D2377" s="116"/>
      <c r="F2377" s="54">
        <v>65171</v>
      </c>
      <c r="G2377" s="14" t="s">
        <v>2350</v>
      </c>
      <c r="H2377" s="15" t="str">
        <f t="shared" si="75"/>
        <v>WV Vol Opt 6A Active PPO 1500 90th; Ortho, No waiver, Waiting Period applies (65171)</v>
      </c>
      <c r="I2377" s="15" t="s">
        <v>43512</v>
      </c>
    </row>
    <row r="2378" spans="1:9" x14ac:dyDescent="0.2">
      <c r="A2378" s="12">
        <v>14045344</v>
      </c>
      <c r="B2378" s="13" t="s">
        <v>39026</v>
      </c>
      <c r="C2378" s="13" t="str">
        <f t="shared" si="74"/>
        <v>20 VA HNOnly 3000 80% $35/70 HSA E (14045344)</v>
      </c>
      <c r="D2378" s="116"/>
      <c r="F2378" s="54">
        <v>65172</v>
      </c>
      <c r="G2378" s="14" t="s">
        <v>503</v>
      </c>
      <c r="H2378" s="15" t="str">
        <f t="shared" si="75"/>
        <v>WV Vol Opt 6A Active PPO 1500 90th; Ortho, Waiting Per waived Maj/Applies to Ortho (65172)</v>
      </c>
      <c r="I2378" s="15" t="s">
        <v>43512</v>
      </c>
    </row>
    <row r="2379" spans="1:9" x14ac:dyDescent="0.2">
      <c r="A2379" s="12">
        <v>14045345</v>
      </c>
      <c r="B2379" s="13" t="s">
        <v>39027</v>
      </c>
      <c r="C2379" s="13" t="str">
        <f t="shared" si="74"/>
        <v>20 VA HNOnly 1500 100% $20/40 HSA T (14045345)</v>
      </c>
      <c r="D2379" s="116"/>
      <c r="F2379" s="54">
        <v>65173</v>
      </c>
      <c r="G2379" s="14" t="s">
        <v>2351</v>
      </c>
      <c r="H2379" s="15" t="str">
        <f t="shared" si="75"/>
        <v>WV Vol Opt 6A Active PPO 1500 90th; Ortho, Waiting Period - Maj &amp; Ortho Waived (65173)</v>
      </c>
      <c r="I2379" s="15" t="s">
        <v>43512</v>
      </c>
    </row>
    <row r="2380" spans="1:9" x14ac:dyDescent="0.2">
      <c r="A2380" s="12">
        <v>14045346</v>
      </c>
      <c r="B2380" s="13" t="s">
        <v>39028</v>
      </c>
      <c r="C2380" s="13" t="str">
        <f t="shared" si="74"/>
        <v>20 VA HNOnly 2000 100% $20/40 Copay HSA T (14045346)</v>
      </c>
      <c r="D2380" s="116"/>
      <c r="F2380" s="54">
        <v>65174</v>
      </c>
      <c r="G2380" s="14" t="s">
        <v>2352</v>
      </c>
      <c r="H2380" s="15" t="str">
        <f t="shared" si="75"/>
        <v>WVVol Opt 7A PPO 100/70/40 80th; No Ortho, No waiver, Waiting Period applies (65174)</v>
      </c>
      <c r="I2380" s="15" t="s">
        <v>43512</v>
      </c>
    </row>
    <row r="2381" spans="1:9" x14ac:dyDescent="0.2">
      <c r="A2381" s="12">
        <v>14045347</v>
      </c>
      <c r="B2381" s="13" t="s">
        <v>39029</v>
      </c>
      <c r="C2381" s="13" t="str">
        <f t="shared" si="74"/>
        <v>20 VA HNOnly 2500 100% $30/50 HSA T (14045347)</v>
      </c>
      <c r="D2381" s="116"/>
      <c r="F2381" s="54">
        <v>65175</v>
      </c>
      <c r="G2381" s="14" t="s">
        <v>1415</v>
      </c>
      <c r="H2381" s="15" t="str">
        <f t="shared" si="75"/>
        <v>WVVol Opt 7A PPO 100/70/40 80th; No Ortho, Waiting Period - Major Waived (65175)</v>
      </c>
      <c r="I2381" s="15" t="s">
        <v>43512</v>
      </c>
    </row>
    <row r="2382" spans="1:9" x14ac:dyDescent="0.2">
      <c r="A2382" s="12">
        <v>14045348</v>
      </c>
      <c r="B2382" s="13" t="s">
        <v>39030</v>
      </c>
      <c r="C2382" s="13" t="str">
        <f t="shared" si="74"/>
        <v>20 VA HNOnly 3000 100% $25/50 HSA E (14045348)</v>
      </c>
      <c r="D2382" s="116"/>
      <c r="F2382" s="54">
        <v>65176</v>
      </c>
      <c r="G2382" s="14" t="s">
        <v>1416</v>
      </c>
      <c r="H2382" s="15" t="str">
        <f t="shared" si="75"/>
        <v>WVVol Opt 7A PPO 100/70/40 80th; Ortho, No waiver, Waiting Period applies (65176)</v>
      </c>
      <c r="I2382" s="15" t="s">
        <v>43512</v>
      </c>
    </row>
    <row r="2383" spans="1:9" x14ac:dyDescent="0.2">
      <c r="A2383" s="12">
        <v>14045349</v>
      </c>
      <c r="B2383" s="13" t="s">
        <v>39031</v>
      </c>
      <c r="C2383" s="13" t="str">
        <f t="shared" si="74"/>
        <v>20 VA HNOnly 3500 100% $20/40 Copay HSA E (14045349)</v>
      </c>
      <c r="D2383" s="116"/>
      <c r="F2383" s="54">
        <v>65177</v>
      </c>
      <c r="G2383" s="14" t="s">
        <v>3974</v>
      </c>
      <c r="H2383" s="15" t="str">
        <f t="shared" si="75"/>
        <v>WVVol Opt 7A PPO 100/70/40 80th; Ortho, Waiting Per waived Maj/Applies to Ortho (65177)</v>
      </c>
      <c r="I2383" s="15" t="s">
        <v>43512</v>
      </c>
    </row>
    <row r="2384" spans="1:9" x14ac:dyDescent="0.2">
      <c r="A2384" s="12">
        <v>14045350</v>
      </c>
      <c r="B2384" s="13" t="s">
        <v>39032</v>
      </c>
      <c r="C2384" s="13" t="str">
        <f t="shared" si="74"/>
        <v>20 VA HNOnly 4000 100% $25/50 HSA E (14045350)</v>
      </c>
      <c r="D2384" s="116"/>
      <c r="F2384" s="54">
        <v>65178</v>
      </c>
      <c r="G2384" s="14" t="s">
        <v>3976</v>
      </c>
      <c r="H2384" s="15" t="str">
        <f t="shared" si="75"/>
        <v>WVVol Opt 7A PPO 100/70/40 80th; Ortho, Waiting Period - Maj &amp; Ortho Waived (65178)</v>
      </c>
      <c r="I2384" s="15" t="s">
        <v>43512</v>
      </c>
    </row>
    <row r="2385" spans="1:9" x14ac:dyDescent="0.2">
      <c r="A2385" s="12">
        <v>14045351</v>
      </c>
      <c r="B2385" s="13" t="s">
        <v>39033</v>
      </c>
      <c r="C2385" s="13" t="str">
        <f t="shared" si="74"/>
        <v>20 VA HNOnly 5000 100% $25/50 Copay HSA E (14045351)</v>
      </c>
      <c r="D2385" s="116"/>
      <c r="F2385" s="54">
        <v>65179</v>
      </c>
      <c r="G2385" s="14" t="s">
        <v>2353</v>
      </c>
      <c r="H2385" s="15" t="str">
        <f t="shared" si="75"/>
        <v>WV Vol Opt 8A PPO 1000 80th; No Ortho, No waiver, Waiting Period applies (65179)</v>
      </c>
      <c r="I2385" s="15" t="s">
        <v>43512</v>
      </c>
    </row>
    <row r="2386" spans="1:9" x14ac:dyDescent="0.2">
      <c r="A2386" s="12">
        <v>14045352</v>
      </c>
      <c r="B2386" s="13" t="s">
        <v>39034</v>
      </c>
      <c r="C2386" s="13" t="str">
        <f t="shared" si="74"/>
        <v>20 VA HNOnly 1500 100% $25/50 SJ (14045352)</v>
      </c>
      <c r="D2386" s="116"/>
      <c r="F2386" s="54">
        <v>65180</v>
      </c>
      <c r="G2386" s="14" t="s">
        <v>3978</v>
      </c>
      <c r="H2386" s="15" t="str">
        <f t="shared" si="75"/>
        <v>WV Vol Opt 8A PPO 1000 80th; No Ortho, Waiting Period - Major Waived (65180)</v>
      </c>
      <c r="I2386" s="15" t="s">
        <v>43512</v>
      </c>
    </row>
    <row r="2387" spans="1:9" x14ac:dyDescent="0.2">
      <c r="A2387" s="12">
        <v>14045353</v>
      </c>
      <c r="B2387" s="13" t="s">
        <v>39035</v>
      </c>
      <c r="C2387" s="13" t="str">
        <f t="shared" si="74"/>
        <v>20 VA HNOnly 5000 100% $25/50 SJ (14045353)</v>
      </c>
      <c r="D2387" s="116"/>
      <c r="F2387" s="54">
        <v>65181</v>
      </c>
      <c r="G2387" s="14" t="s">
        <v>2354</v>
      </c>
      <c r="H2387" s="15" t="str">
        <f t="shared" si="75"/>
        <v>WV Vol Opt 8A PPO 1000 80th; Ortho, No waiver, Waiting Period applies (65181)</v>
      </c>
      <c r="I2387" s="15" t="s">
        <v>43512</v>
      </c>
    </row>
    <row r="2388" spans="1:9" x14ac:dyDescent="0.2">
      <c r="A2388" s="12">
        <v>14045354</v>
      </c>
      <c r="B2388" s="13" t="s">
        <v>39036</v>
      </c>
      <c r="C2388" s="13" t="str">
        <f t="shared" si="74"/>
        <v>20 VA HNOnly 3000 100% $25/50 SJ (14045354)</v>
      </c>
      <c r="D2388" s="116"/>
      <c r="F2388" s="54">
        <v>65182</v>
      </c>
      <c r="G2388" s="14" t="s">
        <v>2355</v>
      </c>
      <c r="H2388" s="15" t="str">
        <f t="shared" si="75"/>
        <v>WV Vol Opt 8A PPO 1000 80th; Ortho, Waiting Per waived Maj/Applies to Ortho (65182)</v>
      </c>
      <c r="I2388" s="15" t="s">
        <v>43512</v>
      </c>
    </row>
    <row r="2389" spans="1:9" x14ac:dyDescent="0.2">
      <c r="A2389" s="12">
        <v>14045355</v>
      </c>
      <c r="B2389" s="13" t="s">
        <v>39037</v>
      </c>
      <c r="C2389" s="13" t="str">
        <f t="shared" si="74"/>
        <v>20 VA HNOnly 2000 70% $25/50 (14045355)</v>
      </c>
      <c r="D2389" s="116"/>
      <c r="F2389" s="54">
        <v>65183</v>
      </c>
      <c r="G2389" s="14" t="s">
        <v>3980</v>
      </c>
      <c r="H2389" s="15" t="str">
        <f t="shared" si="75"/>
        <v>WVVol Opt 8A PPO 1000 80th; Ortho, Waiting Period - Maj &amp; Ortho Waived (65183)</v>
      </c>
      <c r="I2389" s="15" t="s">
        <v>43512</v>
      </c>
    </row>
    <row r="2390" spans="1:9" x14ac:dyDescent="0.2">
      <c r="A2390" s="12">
        <v>14045356</v>
      </c>
      <c r="B2390" s="13" t="s">
        <v>39038</v>
      </c>
      <c r="C2390" s="13" t="str">
        <f t="shared" si="74"/>
        <v>20 VA HNOnly 5000 80% $25/50 (14045356)</v>
      </c>
      <c r="D2390" s="116"/>
      <c r="F2390" s="54">
        <v>65184</v>
      </c>
      <c r="G2390" s="14" t="s">
        <v>1417</v>
      </c>
      <c r="H2390" s="15" t="str">
        <f t="shared" si="75"/>
        <v>WV Vol Opt 9A PPO 1500 80th; No Ortho, No waiver, Waiting Period applies (65184)</v>
      </c>
      <c r="I2390" s="15" t="s">
        <v>43512</v>
      </c>
    </row>
    <row r="2391" spans="1:9" x14ac:dyDescent="0.2">
      <c r="A2391" s="12">
        <v>14045357</v>
      </c>
      <c r="B2391" s="13" t="s">
        <v>39039</v>
      </c>
      <c r="C2391" s="13" t="str">
        <f t="shared" si="74"/>
        <v>20 VA HNOnly 2000 80% $25/50 (14045357)</v>
      </c>
      <c r="D2391" s="116"/>
      <c r="F2391" s="54">
        <v>65185</v>
      </c>
      <c r="G2391" s="14" t="s">
        <v>1418</v>
      </c>
      <c r="H2391" s="15" t="str">
        <f t="shared" si="75"/>
        <v>WV Vol Opt 9A PPO 1500 80th; No Ortho, Waiting Period - Major Waived (65185)</v>
      </c>
      <c r="I2391" s="15" t="s">
        <v>43512</v>
      </c>
    </row>
    <row r="2392" spans="1:9" x14ac:dyDescent="0.2">
      <c r="A2392" s="12">
        <v>14045358</v>
      </c>
      <c r="B2392" s="13" t="s">
        <v>39040</v>
      </c>
      <c r="C2392" s="13" t="str">
        <f t="shared" si="74"/>
        <v>20 VA HNOnly 1000 80% $25/50 (14045358)</v>
      </c>
      <c r="D2392" s="116"/>
      <c r="F2392" s="54">
        <v>65186</v>
      </c>
      <c r="G2392" s="14" t="s">
        <v>504</v>
      </c>
      <c r="H2392" s="15" t="str">
        <f t="shared" si="75"/>
        <v>WV Vol Opt 9A PPO 1500 80th; Ortho, No waiver, Waiting Period applies (65186)</v>
      </c>
      <c r="I2392" s="15" t="s">
        <v>43512</v>
      </c>
    </row>
    <row r="2393" spans="1:9" x14ac:dyDescent="0.2">
      <c r="A2393" s="12">
        <v>14045359</v>
      </c>
      <c r="B2393" s="13" t="s">
        <v>39041</v>
      </c>
      <c r="C2393" s="13" t="str">
        <f t="shared" si="74"/>
        <v>20 VA HNOnly 2500 80% $30/60 (14045359)</v>
      </c>
      <c r="D2393" s="116"/>
      <c r="F2393" s="54">
        <v>65187</v>
      </c>
      <c r="G2393" s="14" t="s">
        <v>505</v>
      </c>
      <c r="H2393" s="15" t="str">
        <f t="shared" si="75"/>
        <v>WV Vol Opt 9A PPO 1500 80th; Ortho, Waiting Per waived Maj/Applies to Ortho (65187)</v>
      </c>
      <c r="I2393" s="15" t="s">
        <v>43512</v>
      </c>
    </row>
    <row r="2394" spans="1:9" x14ac:dyDescent="0.2">
      <c r="A2394" s="12">
        <v>14045360</v>
      </c>
      <c r="B2394" s="13" t="s">
        <v>39042</v>
      </c>
      <c r="C2394" s="13" t="str">
        <f t="shared" si="74"/>
        <v>20 VA HNOnly 3000 70% $25/50 (14045360)</v>
      </c>
      <c r="D2394" s="116"/>
      <c r="F2394" s="54">
        <v>65188</v>
      </c>
      <c r="G2394" s="14" t="s">
        <v>3982</v>
      </c>
      <c r="H2394" s="15" t="str">
        <f t="shared" si="75"/>
        <v>WV Vol Opt 9A PPO 1500 80th; Ortho, Waiting Period - Maj &amp; Ortho Waived (65188)</v>
      </c>
      <c r="I2394" s="15" t="s">
        <v>43512</v>
      </c>
    </row>
    <row r="2395" spans="1:9" x14ac:dyDescent="0.2">
      <c r="A2395" s="12">
        <v>14045361</v>
      </c>
      <c r="B2395" s="13" t="s">
        <v>39043</v>
      </c>
      <c r="C2395" s="13" t="str">
        <f t="shared" si="74"/>
        <v>20 VA HNOnly 1000 90% $25/50 (14045361)</v>
      </c>
      <c r="D2395" s="116"/>
      <c r="F2395" s="54">
        <v>65189</v>
      </c>
      <c r="G2395" s="14" t="s">
        <v>506</v>
      </c>
      <c r="H2395" s="15" t="str">
        <f t="shared" si="75"/>
        <v>WV Vol Opt 10A PPO 1500 90th; No Ortho, No waiver, Waiting Period applies (65189)</v>
      </c>
      <c r="I2395" s="15" t="s">
        <v>43512</v>
      </c>
    </row>
    <row r="2396" spans="1:9" x14ac:dyDescent="0.2">
      <c r="A2396" s="12">
        <v>14045362</v>
      </c>
      <c r="B2396" s="13" t="s">
        <v>39044</v>
      </c>
      <c r="C2396" s="13" t="str">
        <f t="shared" si="74"/>
        <v>20 VA HNOnly 500 100% $25/50 (14045362)</v>
      </c>
      <c r="D2396" s="116"/>
      <c r="F2396" s="54">
        <v>65190</v>
      </c>
      <c r="G2396" s="14" t="s">
        <v>2356</v>
      </c>
      <c r="H2396" s="15" t="str">
        <f t="shared" si="75"/>
        <v>WV Vol Opt 10A PPO 1500 90th; No Ortho, Waiting Period - Major Waived (65190)</v>
      </c>
      <c r="I2396" s="15" t="s">
        <v>43512</v>
      </c>
    </row>
    <row r="2397" spans="1:9" x14ac:dyDescent="0.2">
      <c r="A2397" s="12">
        <v>14045363</v>
      </c>
      <c r="B2397" s="13" t="s">
        <v>39045</v>
      </c>
      <c r="C2397" s="13" t="str">
        <f t="shared" si="74"/>
        <v>20 VA HNOnly 1000 100% $20/40 (14045363)</v>
      </c>
      <c r="D2397" s="116"/>
      <c r="F2397" s="54">
        <v>65191</v>
      </c>
      <c r="G2397" s="14" t="s">
        <v>1419</v>
      </c>
      <c r="H2397" s="15" t="str">
        <f t="shared" si="75"/>
        <v>WV Vol Opt 10A PPO 1500 90th; Ortho, No waiver, Waiting Period applies (65191)</v>
      </c>
      <c r="I2397" s="15" t="s">
        <v>43512</v>
      </c>
    </row>
    <row r="2398" spans="1:9" x14ac:dyDescent="0.2">
      <c r="A2398" s="12">
        <v>14045364</v>
      </c>
      <c r="B2398" s="13" t="s">
        <v>39046</v>
      </c>
      <c r="C2398" s="13" t="str">
        <f t="shared" si="74"/>
        <v>20 VA HNOnly 80% $25/50 (14045364)</v>
      </c>
      <c r="D2398" s="116"/>
      <c r="F2398" s="54">
        <v>65192</v>
      </c>
      <c r="G2398" s="14" t="s">
        <v>1420</v>
      </c>
      <c r="H2398" s="15" t="str">
        <f t="shared" si="75"/>
        <v>WV Vol Opt 10A PPO 1500 90th; Ortho, Waiting Per waived Maj/Applies to Ortho (65192)</v>
      </c>
      <c r="I2398" s="15" t="s">
        <v>43512</v>
      </c>
    </row>
    <row r="2399" spans="1:9" x14ac:dyDescent="0.2">
      <c r="A2399" s="12">
        <v>14045385</v>
      </c>
      <c r="B2399" s="13" t="s">
        <v>37998</v>
      </c>
      <c r="C2399" s="13" t="str">
        <f t="shared" si="74"/>
        <v>TX THA CP Silver HMO 50% (14045385)</v>
      </c>
      <c r="D2399" s="116" t="s">
        <v>43503</v>
      </c>
      <c r="F2399" s="54">
        <v>65193</v>
      </c>
      <c r="G2399" s="14" t="s">
        <v>2357</v>
      </c>
      <c r="H2399" s="15" t="str">
        <f t="shared" si="75"/>
        <v>WV Vol Opt 10A PPO 1500 90th; Ortho, Waiting Period - Maj &amp; Ortho Waived (65193)</v>
      </c>
      <c r="I2399" s="15" t="s">
        <v>43512</v>
      </c>
    </row>
    <row r="2400" spans="1:9" x14ac:dyDescent="0.2">
      <c r="A2400" s="12">
        <v>14045386</v>
      </c>
      <c r="B2400" s="13" t="s">
        <v>37999</v>
      </c>
      <c r="C2400" s="13" t="str">
        <f t="shared" si="74"/>
        <v>TX THA CP Silver HMO 50% IVF (14045386)</v>
      </c>
      <c r="D2400" s="116" t="s">
        <v>43503</v>
      </c>
      <c r="F2400" s="54">
        <v>65194</v>
      </c>
      <c r="G2400" s="14" t="s">
        <v>1421</v>
      </c>
      <c r="H2400" s="15" t="str">
        <f t="shared" si="75"/>
        <v>NE Vol Option 1 PPO Max 1000; No Ortho; No waiver, Waiting Period applies (65194)</v>
      </c>
      <c r="I2400" s="15" t="s">
        <v>43512</v>
      </c>
    </row>
    <row r="2401" spans="1:9" x14ac:dyDescent="0.2">
      <c r="A2401" s="12">
        <v>14045387</v>
      </c>
      <c r="B2401" s="13" t="s">
        <v>38000</v>
      </c>
      <c r="C2401" s="13" t="str">
        <f t="shared" si="74"/>
        <v>TX THA CP Silver OA NetworkOnlyPlus 6000 80% (14045387)</v>
      </c>
      <c r="D2401" s="116"/>
      <c r="F2401" s="54">
        <v>65195</v>
      </c>
      <c r="G2401" s="14" t="s">
        <v>3984</v>
      </c>
      <c r="H2401" s="15" t="str">
        <f t="shared" si="75"/>
        <v>NE Vol Option 1 PPO Max 1000; No Ortho; Maj waiver (65195)</v>
      </c>
      <c r="I2401" s="15" t="s">
        <v>43512</v>
      </c>
    </row>
    <row r="2402" spans="1:9" x14ac:dyDescent="0.2">
      <c r="A2402" s="12">
        <v>14045388</v>
      </c>
      <c r="B2402" s="13" t="s">
        <v>38001</v>
      </c>
      <c r="C2402" s="13" t="str">
        <f t="shared" si="74"/>
        <v>TX THA CP Silver OA NetworkOnlyPlus 6000 80%IVF (14045388)</v>
      </c>
      <c r="D2402" s="116"/>
      <c r="F2402" s="54">
        <v>65196</v>
      </c>
      <c r="G2402" s="14" t="s">
        <v>3986</v>
      </c>
      <c r="H2402" s="15" t="str">
        <f t="shared" si="75"/>
        <v>NE Vol Option 2 PPO Max 1500; No Ortho; No waiver, Waiting Period applies (65196)</v>
      </c>
      <c r="I2402" s="15" t="s">
        <v>43512</v>
      </c>
    </row>
    <row r="2403" spans="1:9" x14ac:dyDescent="0.2">
      <c r="A2403" s="12">
        <v>14045389</v>
      </c>
      <c r="B2403" s="13" t="s">
        <v>38002</v>
      </c>
      <c r="C2403" s="13" t="str">
        <f t="shared" si="74"/>
        <v>TX Silver OAEPO 6000 80% (14045389)</v>
      </c>
      <c r="D2403" s="116"/>
      <c r="F2403" s="54">
        <v>65197</v>
      </c>
      <c r="G2403" s="14" t="s">
        <v>2358</v>
      </c>
      <c r="H2403" s="15" t="str">
        <f t="shared" si="75"/>
        <v>NE Vol Option 2 PPO Max 1500; No Ortho; Maj waiver (65197)</v>
      </c>
      <c r="I2403" s="15" t="s">
        <v>43512</v>
      </c>
    </row>
    <row r="2404" spans="1:9" x14ac:dyDescent="0.2">
      <c r="A2404" s="12">
        <v>14045390</v>
      </c>
      <c r="B2404" s="13" t="s">
        <v>38003</v>
      </c>
      <c r="C2404" s="13" t="str">
        <f t="shared" si="74"/>
        <v>TX Silver OAEPO 6000 80% IVF (14045390)</v>
      </c>
      <c r="D2404" s="116"/>
      <c r="F2404" s="54">
        <v>65198</v>
      </c>
      <c r="G2404" s="14" t="s">
        <v>3988</v>
      </c>
      <c r="H2404" s="15" t="str">
        <f t="shared" si="75"/>
        <v>NE Vol Option 3 Active PPO 80th; No Ortho; No waiver, Waiting Period applies (65198)</v>
      </c>
      <c r="I2404" s="15" t="s">
        <v>43512</v>
      </c>
    </row>
    <row r="2405" spans="1:9" x14ac:dyDescent="0.2">
      <c r="A2405" s="12">
        <v>14045391</v>
      </c>
      <c r="B2405" s="13" t="s">
        <v>38004</v>
      </c>
      <c r="C2405" s="13" t="str">
        <f t="shared" si="74"/>
        <v>TX Silver HMO 50% (14045391)</v>
      </c>
      <c r="D2405" s="116" t="s">
        <v>43503</v>
      </c>
      <c r="F2405" s="54">
        <v>65199</v>
      </c>
      <c r="G2405" s="14" t="s">
        <v>3990</v>
      </c>
      <c r="H2405" s="15" t="str">
        <f t="shared" si="75"/>
        <v>NEVol Option 3 Active PPO 80th; No Ortho; Maj waiver (65199)</v>
      </c>
      <c r="I2405" s="15" t="s">
        <v>43512</v>
      </c>
    </row>
    <row r="2406" spans="1:9" x14ac:dyDescent="0.2">
      <c r="A2406" s="12">
        <v>14045392</v>
      </c>
      <c r="B2406" s="13" t="s">
        <v>38005</v>
      </c>
      <c r="C2406" s="13" t="str">
        <f t="shared" si="74"/>
        <v>TX Silver HMO 50% IVF (14045392)</v>
      </c>
      <c r="D2406" s="116" t="s">
        <v>43503</v>
      </c>
      <c r="F2406" s="54">
        <v>65200</v>
      </c>
      <c r="G2406" s="14" t="s">
        <v>3992</v>
      </c>
      <c r="H2406" s="15" t="str">
        <f t="shared" si="75"/>
        <v>NE Vol Option 4 Active PPO 90th; No Ortho; No waiver, Waiting Period applies (65200)</v>
      </c>
      <c r="I2406" s="15" t="s">
        <v>43512</v>
      </c>
    </row>
    <row r="2407" spans="1:9" x14ac:dyDescent="0.2">
      <c r="A2407" s="12">
        <v>14045393</v>
      </c>
      <c r="B2407" s="13" t="s">
        <v>39330</v>
      </c>
      <c r="C2407" s="13" t="str">
        <f t="shared" si="74"/>
        <v>20 MD Indemnity 500 80% (14045393)</v>
      </c>
      <c r="D2407" s="116"/>
      <c r="F2407" s="54">
        <v>65201</v>
      </c>
      <c r="G2407" s="14" t="s">
        <v>1422</v>
      </c>
      <c r="H2407" s="15" t="str">
        <f t="shared" si="75"/>
        <v>NE Vol Option 4 Active PPO 90th; No Ortho; Maj waiver (65201)</v>
      </c>
      <c r="I2407" s="15" t="s">
        <v>43512</v>
      </c>
    </row>
    <row r="2408" spans="1:9" x14ac:dyDescent="0.2">
      <c r="A2408" s="12">
        <v>14045394</v>
      </c>
      <c r="B2408" s="13" t="s">
        <v>39047</v>
      </c>
      <c r="C2408" s="13" t="str">
        <f t="shared" si="74"/>
        <v>20 MD HNOnly1500 100% SJ (14045394)</v>
      </c>
      <c r="D2408" s="116"/>
      <c r="F2408" s="54">
        <v>65202</v>
      </c>
      <c r="G2408" s="14" t="s">
        <v>1423</v>
      </c>
      <c r="H2408" s="15" t="str">
        <f t="shared" si="75"/>
        <v>NE Vol Option 5 PPO 100/70/0 80th; No Ortho; No Major, No Waiting Period applies (65202)</v>
      </c>
      <c r="I2408" s="15" t="s">
        <v>43512</v>
      </c>
    </row>
    <row r="2409" spans="1:9" x14ac:dyDescent="0.2">
      <c r="A2409" s="12">
        <v>14045395</v>
      </c>
      <c r="B2409" s="13" t="s">
        <v>39048</v>
      </c>
      <c r="C2409" s="13" t="str">
        <f t="shared" si="74"/>
        <v>20 MD HNOnly 2500 100% SJ (14045395)</v>
      </c>
      <c r="D2409" s="116"/>
      <c r="F2409" s="54">
        <v>65203</v>
      </c>
      <c r="G2409" s="14" t="s">
        <v>3994</v>
      </c>
      <c r="H2409" s="15" t="str">
        <f t="shared" si="75"/>
        <v>NE Vol Option 5 PPO 100/70/0 80th; No Ortho; No Maj, No waiver (65203)</v>
      </c>
      <c r="I2409" s="15" t="s">
        <v>43512</v>
      </c>
    </row>
    <row r="2410" spans="1:9" x14ac:dyDescent="0.2">
      <c r="A2410" s="12">
        <v>14045396</v>
      </c>
      <c r="B2410" s="13" t="s">
        <v>39049</v>
      </c>
      <c r="C2410" s="13" t="str">
        <f t="shared" si="74"/>
        <v>20 MD HNOnly 5000 100% SJ (14045396)</v>
      </c>
      <c r="D2410" s="116"/>
      <c r="F2410" s="54">
        <v>65204</v>
      </c>
      <c r="G2410" s="14" t="s">
        <v>3996</v>
      </c>
      <c r="H2410" s="15" t="str">
        <f t="shared" si="75"/>
        <v>NE Vol Option 6 PPO 1000 80th; No Ortho; No waiver, Waiting Period applies (65204)</v>
      </c>
      <c r="I2410" s="15" t="s">
        <v>43512</v>
      </c>
    </row>
    <row r="2411" spans="1:9" x14ac:dyDescent="0.2">
      <c r="A2411" s="12">
        <v>14045397</v>
      </c>
      <c r="B2411" s="13" t="s">
        <v>39050</v>
      </c>
      <c r="C2411" s="13" t="str">
        <f t="shared" si="74"/>
        <v>20 MD HNOnly 1500 100% 25/50 (14045397)</v>
      </c>
      <c r="D2411" s="116"/>
      <c r="F2411" s="54">
        <v>65205</v>
      </c>
      <c r="G2411" s="14" t="s">
        <v>3998</v>
      </c>
      <c r="H2411" s="15" t="str">
        <f t="shared" si="75"/>
        <v>NEVol Option 6 PPO 1000 80th; No Ortho; Maj waiver (65205)</v>
      </c>
      <c r="I2411" s="15" t="s">
        <v>43512</v>
      </c>
    </row>
    <row r="2412" spans="1:9" x14ac:dyDescent="0.2">
      <c r="A2412" s="12">
        <v>14045398</v>
      </c>
      <c r="B2412" s="13" t="s">
        <v>39051</v>
      </c>
      <c r="C2412" s="13" t="str">
        <f t="shared" si="74"/>
        <v>20 MD HNOnly 500 100% 30/50 (14045398)</v>
      </c>
      <c r="D2412" s="116"/>
      <c r="F2412" s="54">
        <v>65206</v>
      </c>
      <c r="G2412" s="14" t="s">
        <v>1424</v>
      </c>
      <c r="H2412" s="15" t="str">
        <f t="shared" si="75"/>
        <v>NE Vol Option 7 PPO 1500 80th; No Ortho; No waiver, Waiting Period applies (65206)</v>
      </c>
      <c r="I2412" s="15" t="s">
        <v>43512</v>
      </c>
    </row>
    <row r="2413" spans="1:9" x14ac:dyDescent="0.2">
      <c r="A2413" s="12">
        <v>14045399</v>
      </c>
      <c r="B2413" s="13" t="s">
        <v>39052</v>
      </c>
      <c r="C2413" s="13" t="str">
        <f t="shared" si="74"/>
        <v>20 MD HNOnly 2000 100% 25/50 (14045399)</v>
      </c>
      <c r="D2413" s="116"/>
      <c r="F2413" s="54">
        <v>65207</v>
      </c>
      <c r="G2413" s="14" t="s">
        <v>4000</v>
      </c>
      <c r="H2413" s="15" t="str">
        <f t="shared" si="75"/>
        <v>NE Vol Option 7 PPO 1500 80th; No Ortho; Maj waiver (65207)</v>
      </c>
      <c r="I2413" s="15" t="s">
        <v>43512</v>
      </c>
    </row>
    <row r="2414" spans="1:9" x14ac:dyDescent="0.2">
      <c r="A2414" s="12">
        <v>14045400</v>
      </c>
      <c r="B2414" s="13" t="s">
        <v>39053</v>
      </c>
      <c r="C2414" s="13" t="str">
        <f t="shared" si="74"/>
        <v>20 MD HNOnly 1000 100% 15/30 (14045400)</v>
      </c>
      <c r="D2414" s="116"/>
      <c r="F2414" s="54">
        <v>65208</v>
      </c>
      <c r="G2414" s="14" t="s">
        <v>4002</v>
      </c>
      <c r="H2414" s="15" t="str">
        <f t="shared" si="75"/>
        <v>NE Vol Option 8 PPO 100/80/0 90th; No Ortho; No Majorr, No Waiting Period applies (65208)</v>
      </c>
      <c r="I2414" s="15" t="s">
        <v>43512</v>
      </c>
    </row>
    <row r="2415" spans="1:9" x14ac:dyDescent="0.2">
      <c r="A2415" s="12">
        <v>14045401</v>
      </c>
      <c r="B2415" s="13" t="s">
        <v>39054</v>
      </c>
      <c r="C2415" s="13" t="str">
        <f t="shared" si="74"/>
        <v>20 MD HNOnly 3000 100% 25/50 (14045401)</v>
      </c>
      <c r="D2415" s="116"/>
      <c r="F2415" s="54">
        <v>65209</v>
      </c>
      <c r="G2415" s="14" t="s">
        <v>507</v>
      </c>
      <c r="H2415" s="15" t="str">
        <f t="shared" si="75"/>
        <v>NE Vol Option 8 PPO 100/80/0 90th; No Ortho; No Maj, No waiver (65209)</v>
      </c>
      <c r="I2415" s="15" t="s">
        <v>43512</v>
      </c>
    </row>
    <row r="2416" spans="1:9" x14ac:dyDescent="0.2">
      <c r="A2416" s="12">
        <v>14045402</v>
      </c>
      <c r="B2416" s="13" t="s">
        <v>41095</v>
      </c>
      <c r="C2416" s="13" t="str">
        <f t="shared" si="74"/>
        <v>20 MD PPO 100/80 20/40 (14045402)</v>
      </c>
      <c r="D2416" s="116"/>
      <c r="F2416" s="54">
        <v>65210</v>
      </c>
      <c r="G2416" s="14" t="s">
        <v>1425</v>
      </c>
      <c r="H2416" s="15" t="str">
        <f t="shared" si="75"/>
        <v>NE Vol Option 9 PPO 1000 90th; No Ortho; No waiver, Waiting Period applies (65210)</v>
      </c>
      <c r="I2416" s="15" t="s">
        <v>43512</v>
      </c>
    </row>
    <row r="2417" spans="1:9" x14ac:dyDescent="0.2">
      <c r="A2417" s="12">
        <v>14045403</v>
      </c>
      <c r="B2417" s="13" t="s">
        <v>41096</v>
      </c>
      <c r="C2417" s="13" t="str">
        <f t="shared" si="74"/>
        <v>20 MD PPO 1500 100/80 HSA T (14045403)</v>
      </c>
      <c r="D2417" s="116"/>
      <c r="F2417" s="54">
        <v>65211</v>
      </c>
      <c r="G2417" s="14" t="s">
        <v>4004</v>
      </c>
      <c r="H2417" s="15" t="str">
        <f t="shared" si="75"/>
        <v>NE Vol Option 9 PPO 1000 90th; No Ortho; Maj waiver (65211)</v>
      </c>
      <c r="I2417" s="15" t="s">
        <v>43512</v>
      </c>
    </row>
    <row r="2418" spans="1:9" x14ac:dyDescent="0.2">
      <c r="A2418" s="12">
        <v>14045404</v>
      </c>
      <c r="B2418" s="13" t="s">
        <v>41097</v>
      </c>
      <c r="C2418" s="13" t="str">
        <f t="shared" si="74"/>
        <v>20 MD PPO 3000 100/80 HSA E (14045404)</v>
      </c>
      <c r="D2418" s="116"/>
      <c r="F2418" s="54">
        <v>65212</v>
      </c>
      <c r="G2418" s="14" t="s">
        <v>4006</v>
      </c>
      <c r="H2418" s="15" t="str">
        <f t="shared" si="75"/>
        <v>NE Vol Option 10 PPO 1500 90th No Ortho; No waiver, Waiting Period applies (65212)</v>
      </c>
      <c r="I2418" s="15" t="s">
        <v>43512</v>
      </c>
    </row>
    <row r="2419" spans="1:9" x14ac:dyDescent="0.2">
      <c r="A2419" s="12">
        <v>14045405</v>
      </c>
      <c r="B2419" s="13" t="s">
        <v>41098</v>
      </c>
      <c r="C2419" s="13" t="str">
        <f t="shared" si="74"/>
        <v>20 MD PPO 4000 100/80 HSA E (14045405)</v>
      </c>
      <c r="D2419" s="116"/>
      <c r="F2419" s="54">
        <v>65213</v>
      </c>
      <c r="G2419" s="14" t="s">
        <v>4008</v>
      </c>
      <c r="H2419" s="15" t="str">
        <f t="shared" si="75"/>
        <v>NE Vol Option 10 PPO 1500 90th; No Ortho; Maj waiver (65213)</v>
      </c>
      <c r="I2419" s="15" t="s">
        <v>43512</v>
      </c>
    </row>
    <row r="2420" spans="1:9" x14ac:dyDescent="0.2">
      <c r="A2420" s="12">
        <v>14045406</v>
      </c>
      <c r="B2420" s="13" t="s">
        <v>41099</v>
      </c>
      <c r="C2420" s="13" t="str">
        <f t="shared" si="74"/>
        <v>20 MD PPO 5000 100/80 HSA E (14045406)</v>
      </c>
      <c r="D2420" s="116"/>
      <c r="F2420" s="54">
        <v>65214</v>
      </c>
      <c r="G2420" s="14" t="s">
        <v>508</v>
      </c>
      <c r="H2420" s="15" t="str">
        <f t="shared" si="75"/>
        <v>NE Vol Opt 1A PPO Max 1000; No Ortho, No waiver, Waiting Period applies (65214)</v>
      </c>
      <c r="I2420" s="15" t="s">
        <v>43512</v>
      </c>
    </row>
    <row r="2421" spans="1:9" x14ac:dyDescent="0.2">
      <c r="A2421" s="12">
        <v>14045407</v>
      </c>
      <c r="B2421" s="13" t="s">
        <v>41100</v>
      </c>
      <c r="C2421" s="13" t="str">
        <f t="shared" si="74"/>
        <v>20 MD PPO 2500 100/80 HSA T (14045407)</v>
      </c>
      <c r="D2421" s="116"/>
      <c r="F2421" s="54">
        <v>65215</v>
      </c>
      <c r="G2421" s="14" t="s">
        <v>2359</v>
      </c>
      <c r="H2421" s="15" t="str">
        <f t="shared" si="75"/>
        <v>NE Vol Opt 1A PPO Max 1000; No Ortho, Waiting Period - Major Waived (65215)</v>
      </c>
      <c r="I2421" s="15" t="s">
        <v>43512</v>
      </c>
    </row>
    <row r="2422" spans="1:9" x14ac:dyDescent="0.2">
      <c r="A2422" s="12">
        <v>14045408</v>
      </c>
      <c r="B2422" s="13" t="s">
        <v>41101</v>
      </c>
      <c r="C2422" s="13" t="str">
        <f t="shared" si="74"/>
        <v>20 MD PPO 1000 80/60 30/50 (14045408)</v>
      </c>
      <c r="D2422" s="116"/>
      <c r="F2422" s="54">
        <v>65216</v>
      </c>
      <c r="G2422" s="14" t="s">
        <v>509</v>
      </c>
      <c r="H2422" s="15" t="str">
        <f t="shared" si="75"/>
        <v>NE Vol Opt 1A PPO Max 1000; Ortho, No waiver, Waiting Period applies (65216)</v>
      </c>
      <c r="I2422" s="15" t="s">
        <v>43512</v>
      </c>
    </row>
    <row r="2423" spans="1:9" x14ac:dyDescent="0.2">
      <c r="A2423" s="12">
        <v>14045409</v>
      </c>
      <c r="B2423" s="13" t="s">
        <v>41102</v>
      </c>
      <c r="C2423" s="13" t="str">
        <f t="shared" si="74"/>
        <v>20 MD PPO 3500 80/60 25/50 (14045409)</v>
      </c>
      <c r="D2423" s="116"/>
      <c r="F2423" s="54">
        <v>65217</v>
      </c>
      <c r="G2423" s="14" t="s">
        <v>2360</v>
      </c>
      <c r="H2423" s="15" t="str">
        <f t="shared" si="75"/>
        <v>NE Vol Opt 1A PPO Max 1000 ; Ortho, Waiting Per waived Maj/Applies to Ortho (65217)</v>
      </c>
      <c r="I2423" s="15" t="s">
        <v>43512</v>
      </c>
    </row>
    <row r="2424" spans="1:9" x14ac:dyDescent="0.2">
      <c r="A2424" s="12">
        <v>14045410</v>
      </c>
      <c r="B2424" s="13" t="s">
        <v>41103</v>
      </c>
      <c r="C2424" s="13" t="str">
        <f t="shared" si="74"/>
        <v>20 MD PPO 500 90/70 (14045410)</v>
      </c>
      <c r="D2424" s="116"/>
      <c r="F2424" s="54">
        <v>65218</v>
      </c>
      <c r="G2424" s="14" t="s">
        <v>510</v>
      </c>
      <c r="H2424" s="15" t="str">
        <f t="shared" si="75"/>
        <v>NE Vol Opt 1A PPO Max 1000; Ortho, Waiting Period - Maj &amp; Ortho Waived (65218)</v>
      </c>
      <c r="I2424" s="15" t="s">
        <v>43512</v>
      </c>
    </row>
    <row r="2425" spans="1:9" x14ac:dyDescent="0.2">
      <c r="A2425" s="12">
        <v>14045411</v>
      </c>
      <c r="B2425" s="13" t="s">
        <v>41104</v>
      </c>
      <c r="C2425" s="13" t="str">
        <f t="shared" si="74"/>
        <v>20 MD PPO 2000 90/70 (14045411)</v>
      </c>
      <c r="D2425" s="116"/>
      <c r="F2425" s="54">
        <v>65219</v>
      </c>
      <c r="G2425" s="14" t="s">
        <v>4010</v>
      </c>
      <c r="H2425" s="15" t="str">
        <f t="shared" si="75"/>
        <v>NE Vol Opt 2A PPO Max 1500; No Ortho, No waiver, Waiting Period applies (65219)</v>
      </c>
      <c r="I2425" s="15" t="s">
        <v>43512</v>
      </c>
    </row>
    <row r="2426" spans="1:9" x14ac:dyDescent="0.2">
      <c r="A2426" s="12">
        <v>14045412</v>
      </c>
      <c r="B2426" s="13" t="s">
        <v>41105</v>
      </c>
      <c r="C2426" s="13" t="str">
        <f t="shared" si="74"/>
        <v>20 MD PPO 3000 100/80 (14045412)</v>
      </c>
      <c r="D2426" s="116"/>
      <c r="F2426" s="54">
        <v>65220</v>
      </c>
      <c r="G2426" s="14" t="s">
        <v>1426</v>
      </c>
      <c r="H2426" s="15" t="str">
        <f t="shared" si="75"/>
        <v>NE Vol Opt 2A PPO Max 1500; No Ortho, Waiting Period - Major Waived (65220)</v>
      </c>
      <c r="I2426" s="15" t="s">
        <v>43512</v>
      </c>
    </row>
    <row r="2427" spans="1:9" x14ac:dyDescent="0.2">
      <c r="A2427" s="12">
        <v>14045413</v>
      </c>
      <c r="B2427" s="13" t="s">
        <v>41106</v>
      </c>
      <c r="C2427" s="13" t="str">
        <f t="shared" si="74"/>
        <v>20 MD PPO 1000 100/80 (14045413)</v>
      </c>
      <c r="D2427" s="116"/>
      <c r="F2427" s="54">
        <v>65221</v>
      </c>
      <c r="G2427" s="14" t="s">
        <v>4012</v>
      </c>
      <c r="H2427" s="15" t="str">
        <f t="shared" si="75"/>
        <v>NE Vol Opt 2A PPO Max 1500; Ortho, No waiver, Waiting Period applies (65221)</v>
      </c>
      <c r="I2427" s="15" t="s">
        <v>43512</v>
      </c>
    </row>
    <row r="2428" spans="1:9" x14ac:dyDescent="0.2">
      <c r="A2428" s="12">
        <v>14045414</v>
      </c>
      <c r="B2428" s="13" t="s">
        <v>41107</v>
      </c>
      <c r="C2428" s="13" t="str">
        <f t="shared" si="74"/>
        <v>20 MD PPO 1500 100/80 (14045414)</v>
      </c>
      <c r="D2428" s="116"/>
      <c r="F2428" s="54">
        <v>65222</v>
      </c>
      <c r="G2428" s="14" t="s">
        <v>2361</v>
      </c>
      <c r="H2428" s="15" t="str">
        <f t="shared" si="75"/>
        <v>NE Vol Opt 2A PPO Max 1500 ; Ortho, Waiting Per waived Maj/Applies to Ortho (65222)</v>
      </c>
      <c r="I2428" s="15" t="s">
        <v>43512</v>
      </c>
    </row>
    <row r="2429" spans="1:9" x14ac:dyDescent="0.2">
      <c r="A2429" s="12">
        <v>14045415</v>
      </c>
      <c r="B2429" s="13" t="s">
        <v>41108</v>
      </c>
      <c r="C2429" s="13" t="str">
        <f t="shared" si="74"/>
        <v>20 MD PPO 1500 100/80 SJ (14045415)</v>
      </c>
      <c r="D2429" s="116"/>
      <c r="F2429" s="54">
        <v>65223</v>
      </c>
      <c r="G2429" s="14" t="s">
        <v>511</v>
      </c>
      <c r="H2429" s="15" t="str">
        <f t="shared" si="75"/>
        <v>NE Vol Opt 2A PPO Max 1000; Ortho, Waiting Period - Maj &amp; Ortho Waived (65223)</v>
      </c>
      <c r="I2429" s="15" t="s">
        <v>43512</v>
      </c>
    </row>
    <row r="2430" spans="1:9" x14ac:dyDescent="0.2">
      <c r="A2430" s="12">
        <v>14045416</v>
      </c>
      <c r="B2430" s="13" t="s">
        <v>41109</v>
      </c>
      <c r="C2430" s="13" t="str">
        <f t="shared" si="74"/>
        <v>20 MD PPO 2500 100/80 SJ (14045416)</v>
      </c>
      <c r="D2430" s="116"/>
      <c r="F2430" s="54">
        <v>65229</v>
      </c>
      <c r="G2430" s="14" t="s">
        <v>4014</v>
      </c>
      <c r="H2430" s="15" t="str">
        <f t="shared" si="75"/>
        <v>NE Vol Opt 4A Active PPO 90th; No Ortho, No waiver, Waiting Period applies (65229)</v>
      </c>
      <c r="I2430" s="15" t="s">
        <v>43512</v>
      </c>
    </row>
    <row r="2431" spans="1:9" x14ac:dyDescent="0.2">
      <c r="A2431" s="12">
        <v>14045417</v>
      </c>
      <c r="B2431" s="13" t="s">
        <v>41110</v>
      </c>
      <c r="C2431" s="13" t="str">
        <f t="shared" si="74"/>
        <v>20 MD PPO 5000 100/80 SJ (14045417)</v>
      </c>
      <c r="D2431" s="116"/>
      <c r="F2431" s="54">
        <v>65230</v>
      </c>
      <c r="G2431" s="14" t="s">
        <v>1427</v>
      </c>
      <c r="H2431" s="15" t="str">
        <f t="shared" si="75"/>
        <v>NE Vol Opt 4A Active PPO 90th; No Ortho, Waiting Period - Major Waived (65230)</v>
      </c>
      <c r="I2431" s="15" t="s">
        <v>43512</v>
      </c>
    </row>
    <row r="2432" spans="1:9" x14ac:dyDescent="0.2">
      <c r="A2432" s="12">
        <v>14045418</v>
      </c>
      <c r="B2432" s="13" t="s">
        <v>39555</v>
      </c>
      <c r="C2432" s="13" t="str">
        <f t="shared" si="74"/>
        <v>20 MD OAEPO 2500 100% HSA T (14045418)</v>
      </c>
      <c r="D2432" s="116"/>
      <c r="F2432" s="54">
        <v>65231</v>
      </c>
      <c r="G2432" s="14" t="s">
        <v>4016</v>
      </c>
      <c r="H2432" s="15" t="str">
        <f t="shared" si="75"/>
        <v>NE Vol Opt 4A Active PPO 90th; Ortho, No waiver, Waiting Period applies (65231)</v>
      </c>
      <c r="I2432" s="15" t="s">
        <v>43512</v>
      </c>
    </row>
    <row r="2433" spans="1:9" x14ac:dyDescent="0.2">
      <c r="A2433" s="12">
        <v>14045419</v>
      </c>
      <c r="B2433" s="13" t="s">
        <v>39556</v>
      </c>
      <c r="C2433" s="13" t="str">
        <f t="shared" si="74"/>
        <v>20 MD OAEPO 4000 100% HSA E (14045419)</v>
      </c>
      <c r="D2433" s="116"/>
      <c r="F2433" s="54">
        <v>65232</v>
      </c>
      <c r="G2433" s="14" t="s">
        <v>2362</v>
      </c>
      <c r="H2433" s="15" t="str">
        <f t="shared" si="75"/>
        <v>NE Vol Opt 4A Active PPO 90th; Ortho, Waiting Per waived Maj/Applies to Ortho (65232)</v>
      </c>
      <c r="I2433" s="15" t="s">
        <v>43512</v>
      </c>
    </row>
    <row r="2434" spans="1:9" x14ac:dyDescent="0.2">
      <c r="A2434" s="12">
        <v>14045420</v>
      </c>
      <c r="B2434" s="13" t="s">
        <v>39557</v>
      </c>
      <c r="C2434" s="13" t="str">
        <f t="shared" ref="C2434:C2497" si="76">IF(A2434=0,"",B2434&amp;" ("&amp;A2434&amp;")")</f>
        <v>20 MD OAEPO 5000 100% HSA E (14045420)</v>
      </c>
      <c r="D2434" s="116"/>
      <c r="F2434" s="54">
        <v>65233</v>
      </c>
      <c r="G2434" s="14" t="s">
        <v>512</v>
      </c>
      <c r="H2434" s="15" t="str">
        <f t="shared" ref="H2434:H2497" si="77">IF(F2434=0,"",G2434&amp;" ("&amp;F2434&amp;")")</f>
        <v>NE Vol Opt 4A Active PPO 90th; Ortho, Waiting Period - Maj &amp; Ortho Waived (65233)</v>
      </c>
      <c r="I2434" s="15" t="s">
        <v>43512</v>
      </c>
    </row>
    <row r="2435" spans="1:9" x14ac:dyDescent="0.2">
      <c r="A2435" s="12">
        <v>14045421</v>
      </c>
      <c r="B2435" s="13" t="s">
        <v>39558</v>
      </c>
      <c r="C2435" s="13" t="str">
        <f t="shared" si="76"/>
        <v>20 MD OAEPO 3000 100% HSA E (14045421)</v>
      </c>
      <c r="D2435" s="116"/>
      <c r="F2435" s="54">
        <v>65239</v>
      </c>
      <c r="G2435" s="14" t="s">
        <v>4018</v>
      </c>
      <c r="H2435" s="15" t="str">
        <f t="shared" si="77"/>
        <v>NE Vol Opt 6A PPO 1000 80th; No Ortho, No waiver, Waiting Period applies (65239)</v>
      </c>
      <c r="I2435" s="15" t="s">
        <v>43512</v>
      </c>
    </row>
    <row r="2436" spans="1:9" x14ac:dyDescent="0.2">
      <c r="A2436" s="12">
        <v>14045422</v>
      </c>
      <c r="B2436" s="13" t="s">
        <v>39559</v>
      </c>
      <c r="C2436" s="13" t="str">
        <f t="shared" si="76"/>
        <v>20 MD OAEPO 2000 100% HSA T (14045422)</v>
      </c>
      <c r="D2436" s="116"/>
      <c r="F2436" s="54">
        <v>65240</v>
      </c>
      <c r="G2436" s="14" t="s">
        <v>513</v>
      </c>
      <c r="H2436" s="15" t="str">
        <f t="shared" si="77"/>
        <v>NE Vol Opt 6A PPO 1000 80th; No Ortho, Waiting Period - Major Waived (65240)</v>
      </c>
      <c r="I2436" s="15" t="s">
        <v>43512</v>
      </c>
    </row>
    <row r="2437" spans="1:9" x14ac:dyDescent="0.2">
      <c r="A2437" s="12">
        <v>14045423</v>
      </c>
      <c r="B2437" s="13" t="s">
        <v>39560</v>
      </c>
      <c r="C2437" s="13" t="str">
        <f t="shared" si="76"/>
        <v>20 MD OAEPO 1500 100% HSA T (14045423)</v>
      </c>
      <c r="D2437" s="116"/>
      <c r="F2437" s="54">
        <v>65241</v>
      </c>
      <c r="G2437" s="14" t="s">
        <v>1428</v>
      </c>
      <c r="H2437" s="15" t="str">
        <f t="shared" si="77"/>
        <v>NE Vol Opt 6A PPO 1000 80th; Ortho, No waiver, Waiting Period applies (65241)</v>
      </c>
      <c r="I2437" s="15" t="s">
        <v>43512</v>
      </c>
    </row>
    <row r="2438" spans="1:9" x14ac:dyDescent="0.2">
      <c r="A2438" s="12">
        <v>14045424</v>
      </c>
      <c r="B2438" s="13" t="s">
        <v>39561</v>
      </c>
      <c r="C2438" s="13" t="str">
        <f t="shared" si="76"/>
        <v>20 MD OAEPO 1500 100% SJ (14045424)</v>
      </c>
      <c r="D2438" s="116"/>
      <c r="F2438" s="54">
        <v>65242</v>
      </c>
      <c r="G2438" s="14" t="s">
        <v>2363</v>
      </c>
      <c r="H2438" s="15" t="str">
        <f t="shared" si="77"/>
        <v>NE Vol Opt 6A PPO 1000 80th; Ortho, Waiting Per waived Maj/Applies to Ortho (65242)</v>
      </c>
      <c r="I2438" s="15" t="s">
        <v>43512</v>
      </c>
    </row>
    <row r="2439" spans="1:9" x14ac:dyDescent="0.2">
      <c r="A2439" s="12">
        <v>14045425</v>
      </c>
      <c r="B2439" s="13" t="s">
        <v>39562</v>
      </c>
      <c r="C2439" s="13" t="str">
        <f t="shared" si="76"/>
        <v>20 MD OAEPO 2500 100% SJ (14045425)</v>
      </c>
      <c r="D2439" s="116"/>
      <c r="F2439" s="54">
        <v>65243</v>
      </c>
      <c r="G2439" s="14" t="s">
        <v>2364</v>
      </c>
      <c r="H2439" s="15" t="str">
        <f t="shared" si="77"/>
        <v>NE Vol Opt 6A PPO 1000 80th; Ortho, Waiting Period - Maj &amp; Ortho Waived (65243)</v>
      </c>
      <c r="I2439" s="15" t="s">
        <v>43512</v>
      </c>
    </row>
    <row r="2440" spans="1:9" x14ac:dyDescent="0.2">
      <c r="A2440" s="12">
        <v>14045426</v>
      </c>
      <c r="B2440" s="13" t="s">
        <v>39563</v>
      </c>
      <c r="C2440" s="13" t="str">
        <f t="shared" si="76"/>
        <v>20 MD OAEPO 5000 100% SJ (14045426)</v>
      </c>
      <c r="D2440" s="116"/>
      <c r="F2440" s="54">
        <v>65249</v>
      </c>
      <c r="G2440" s="14" t="s">
        <v>514</v>
      </c>
      <c r="H2440" s="15" t="str">
        <f t="shared" si="77"/>
        <v>NE Vol Opt 8A PPO 100/80/0 90th; No Ortho, No Major, No Waiting Period applies (65249)</v>
      </c>
      <c r="I2440" s="15" t="s">
        <v>43512</v>
      </c>
    </row>
    <row r="2441" spans="1:9" x14ac:dyDescent="0.2">
      <c r="A2441" s="12">
        <v>14045427</v>
      </c>
      <c r="B2441" s="13" t="s">
        <v>39564</v>
      </c>
      <c r="C2441" s="13" t="str">
        <f t="shared" si="76"/>
        <v>20 MD OAEPO 1000 80% 30/50 (14045427)</v>
      </c>
      <c r="D2441" s="116"/>
      <c r="F2441" s="54">
        <v>65250</v>
      </c>
      <c r="G2441" s="14" t="s">
        <v>4020</v>
      </c>
      <c r="H2441" s="15" t="str">
        <f t="shared" si="77"/>
        <v>NEVol Opt 8A PPO 100/80/0 90th; No Ortho, Waiting Period - No Major (65250)</v>
      </c>
      <c r="I2441" s="15" t="s">
        <v>43512</v>
      </c>
    </row>
    <row r="2442" spans="1:9" x14ac:dyDescent="0.2">
      <c r="A2442" s="12">
        <v>14045428</v>
      </c>
      <c r="B2442" s="13" t="s">
        <v>39565</v>
      </c>
      <c r="C2442" s="13" t="str">
        <f t="shared" si="76"/>
        <v>20 MD OAEPO 2500 80% 20/40 (14045428)</v>
      </c>
      <c r="D2442" s="116"/>
      <c r="F2442" s="54">
        <v>65251</v>
      </c>
      <c r="G2442" s="14" t="s">
        <v>4022</v>
      </c>
      <c r="H2442" s="15" t="str">
        <f t="shared" si="77"/>
        <v>NEVol Opt 8A PPO 100/80/0 90th; Ortho, No waiver, Waiting Period applies (65251)</v>
      </c>
      <c r="I2442" s="15" t="s">
        <v>43512</v>
      </c>
    </row>
    <row r="2443" spans="1:9" x14ac:dyDescent="0.2">
      <c r="A2443" s="12">
        <v>14045429</v>
      </c>
      <c r="B2443" s="13" t="s">
        <v>39566</v>
      </c>
      <c r="C2443" s="13" t="str">
        <f t="shared" si="76"/>
        <v>20 MD OAEPO 3500 80% 25/50 (14045429)</v>
      </c>
      <c r="D2443" s="116"/>
      <c r="F2443" s="54">
        <v>65252</v>
      </c>
      <c r="G2443" s="14" t="s">
        <v>2365</v>
      </c>
      <c r="H2443" s="15" t="str">
        <f t="shared" si="77"/>
        <v>NE Vol Opt 8A PPO 100/80/0 90th; Ortho, No Maj/WTP Applies to Ortho (65252)</v>
      </c>
      <c r="I2443" s="15" t="s">
        <v>43512</v>
      </c>
    </row>
    <row r="2444" spans="1:9" x14ac:dyDescent="0.2">
      <c r="A2444" s="12">
        <v>14045430</v>
      </c>
      <c r="B2444" s="13" t="s">
        <v>39567</v>
      </c>
      <c r="C2444" s="13" t="str">
        <f t="shared" si="76"/>
        <v>20 MD OAEPO 2000 90% 30/50 (14045430)</v>
      </c>
      <c r="D2444" s="116"/>
      <c r="F2444" s="54">
        <v>65253</v>
      </c>
      <c r="G2444" s="14" t="s">
        <v>4024</v>
      </c>
      <c r="H2444" s="15" t="str">
        <f t="shared" si="77"/>
        <v>NE Vol Opt 8A PPO 100/80/0 90th; Ortho, Waiting Period - No Maj &amp; Ortho Waived (65253)</v>
      </c>
      <c r="I2444" s="15" t="s">
        <v>43512</v>
      </c>
    </row>
    <row r="2445" spans="1:9" x14ac:dyDescent="0.2">
      <c r="A2445" s="12">
        <v>14045431</v>
      </c>
      <c r="B2445" s="13" t="s">
        <v>39568</v>
      </c>
      <c r="C2445" s="13" t="str">
        <f t="shared" si="76"/>
        <v>20 MD OAEPO 500 90% 30/50 (14045431)</v>
      </c>
      <c r="D2445" s="116"/>
      <c r="F2445" s="54">
        <v>65254</v>
      </c>
      <c r="G2445" s="14" t="s">
        <v>2366</v>
      </c>
      <c r="H2445" s="15" t="str">
        <f t="shared" si="77"/>
        <v>NE Vol Opt 9A PPO 1000 90th, No Ortho, No waiver, Waiting Period applies (65254)</v>
      </c>
      <c r="I2445" s="15" t="s">
        <v>43512</v>
      </c>
    </row>
    <row r="2446" spans="1:9" x14ac:dyDescent="0.2">
      <c r="A2446" s="12">
        <v>14045432</v>
      </c>
      <c r="B2446" s="13" t="s">
        <v>39569</v>
      </c>
      <c r="C2446" s="13" t="str">
        <f t="shared" si="76"/>
        <v>20 MD OAEPO 1500 100% 20/30 (14045432)</v>
      </c>
      <c r="D2446" s="116"/>
      <c r="F2446" s="54">
        <v>65255</v>
      </c>
      <c r="G2446" s="14" t="s">
        <v>2367</v>
      </c>
      <c r="H2446" s="15" t="str">
        <f t="shared" si="77"/>
        <v>NE Vol Opt 9A PPO 1000 90th; No Ortho, Waiting Period - Major Waived (65255)</v>
      </c>
      <c r="I2446" s="15" t="s">
        <v>43512</v>
      </c>
    </row>
    <row r="2447" spans="1:9" x14ac:dyDescent="0.2">
      <c r="A2447" s="12">
        <v>14045433</v>
      </c>
      <c r="B2447" s="13" t="s">
        <v>39570</v>
      </c>
      <c r="C2447" s="13" t="str">
        <f t="shared" si="76"/>
        <v>20 MD OAEPO 500 100% 30/50 (14045433)</v>
      </c>
      <c r="D2447" s="116"/>
      <c r="F2447" s="54">
        <v>65256</v>
      </c>
      <c r="G2447" s="14" t="s">
        <v>2413</v>
      </c>
      <c r="H2447" s="15" t="str">
        <f t="shared" si="77"/>
        <v>NE Vol Opt 9A PPO 1000 90th; Ortho, No waiver, Waiting Period applies (65256)</v>
      </c>
      <c r="I2447" s="15" t="s">
        <v>43512</v>
      </c>
    </row>
    <row r="2448" spans="1:9" x14ac:dyDescent="0.2">
      <c r="A2448" s="12">
        <v>14045434</v>
      </c>
      <c r="B2448" s="13" t="s">
        <v>39571</v>
      </c>
      <c r="C2448" s="13" t="str">
        <f t="shared" si="76"/>
        <v>20 MD OAEPO 3000 100% 25/50 (14045434)</v>
      </c>
      <c r="D2448" s="116"/>
      <c r="F2448" s="54">
        <v>65257</v>
      </c>
      <c r="G2448" s="14" t="s">
        <v>515</v>
      </c>
      <c r="H2448" s="15" t="str">
        <f t="shared" si="77"/>
        <v>NE Vol Opt 9A PPO 1000 90th; Ortho, Waiting Per waived Maj/Applies to Ortho (65257)</v>
      </c>
      <c r="I2448" s="15" t="s">
        <v>43512</v>
      </c>
    </row>
    <row r="2449" spans="1:9" x14ac:dyDescent="0.2">
      <c r="A2449" s="12">
        <v>14045435</v>
      </c>
      <c r="B2449" s="13" t="s">
        <v>39572</v>
      </c>
      <c r="C2449" s="13" t="str">
        <f t="shared" si="76"/>
        <v>20 MD OAEPO 1000 100% 15/30 (14045435)</v>
      </c>
      <c r="D2449" s="116"/>
      <c r="F2449" s="54">
        <v>65258</v>
      </c>
      <c r="G2449" s="14" t="s">
        <v>4026</v>
      </c>
      <c r="H2449" s="15" t="str">
        <f t="shared" si="77"/>
        <v>NE Vol Opt 9A PPO 1000 90th; Ortho, Waiting Period - Maj &amp; Ortho Waived (65258)</v>
      </c>
      <c r="I2449" s="15" t="s">
        <v>43512</v>
      </c>
    </row>
    <row r="2450" spans="1:9" x14ac:dyDescent="0.2">
      <c r="A2450" s="12">
        <v>14045436</v>
      </c>
      <c r="B2450" s="13" t="s">
        <v>39573</v>
      </c>
      <c r="C2450" s="13" t="str">
        <f t="shared" si="76"/>
        <v>20 MD OAEPO 100% 20/40 (14045436)</v>
      </c>
      <c r="D2450" s="116"/>
      <c r="F2450" s="54">
        <v>65264</v>
      </c>
      <c r="G2450" s="14" t="s">
        <v>1429</v>
      </c>
      <c r="H2450" s="15" t="str">
        <f t="shared" si="77"/>
        <v>NE Vol Opt 11A PPO 1500 M 90th, No Ortho, No waiver, Waiting Period applies (65264)</v>
      </c>
      <c r="I2450" s="15" t="s">
        <v>43512</v>
      </c>
    </row>
    <row r="2451" spans="1:9" x14ac:dyDescent="0.2">
      <c r="A2451" s="12">
        <v>14045437</v>
      </c>
      <c r="B2451" s="13" t="s">
        <v>39055</v>
      </c>
      <c r="C2451" s="13" t="str">
        <f t="shared" si="76"/>
        <v>20 MD HNOnly 100% 20/40 (14045437)</v>
      </c>
      <c r="D2451" s="116"/>
      <c r="F2451" s="54">
        <v>65265</v>
      </c>
      <c r="G2451" s="14" t="s">
        <v>1458</v>
      </c>
      <c r="H2451" s="15" t="str">
        <f t="shared" si="77"/>
        <v>NE Vol Opt 11 PPO 1500 M 90th; No Ortho, Waiting Period - Major Waived (65265)</v>
      </c>
      <c r="I2451" s="15" t="s">
        <v>43512</v>
      </c>
    </row>
    <row r="2452" spans="1:9" x14ac:dyDescent="0.2">
      <c r="A2452" s="12">
        <v>14045438</v>
      </c>
      <c r="B2452" s="13" t="s">
        <v>39279</v>
      </c>
      <c r="C2452" s="13" t="str">
        <f t="shared" si="76"/>
        <v>20 MD HNOption 2000 100/80 (14045438)</v>
      </c>
      <c r="D2452" s="116"/>
      <c r="F2452" s="54">
        <v>65266</v>
      </c>
      <c r="G2452" s="14" t="s">
        <v>516</v>
      </c>
      <c r="H2452" s="15" t="str">
        <f t="shared" si="77"/>
        <v>NE Vol Opt 11A PPO 1500 M 90th; Ortho, No waiver, Waiting Period applies (65266)</v>
      </c>
      <c r="I2452" s="15" t="s">
        <v>43512</v>
      </c>
    </row>
    <row r="2453" spans="1:9" x14ac:dyDescent="0.2">
      <c r="A2453" s="12">
        <v>14045439</v>
      </c>
      <c r="B2453" s="13" t="s">
        <v>39280</v>
      </c>
      <c r="C2453" s="13" t="str">
        <f t="shared" si="76"/>
        <v>20 MD HNOption 3000 100/80 (14045439)</v>
      </c>
      <c r="D2453" s="116"/>
      <c r="F2453" s="54">
        <v>65267</v>
      </c>
      <c r="G2453" s="14" t="s">
        <v>1459</v>
      </c>
      <c r="H2453" s="15" t="str">
        <f t="shared" si="77"/>
        <v>NE Vol Opt 11A PPO 1500 M 90th; Ortho, Waiting Per waived Maj/Applies to Ortho (65267)</v>
      </c>
      <c r="I2453" s="15" t="s">
        <v>43512</v>
      </c>
    </row>
    <row r="2454" spans="1:9" x14ac:dyDescent="0.2">
      <c r="A2454" s="12">
        <v>14045440</v>
      </c>
      <c r="B2454" s="13" t="s">
        <v>39281</v>
      </c>
      <c r="C2454" s="13" t="str">
        <f t="shared" si="76"/>
        <v>20 MD HNOption 500 90/70 (14045440)</v>
      </c>
      <c r="D2454" s="116"/>
      <c r="F2454" s="54">
        <v>65268</v>
      </c>
      <c r="G2454" s="14" t="s">
        <v>4028</v>
      </c>
      <c r="H2454" s="15" t="str">
        <f t="shared" si="77"/>
        <v>NE Vol Opt 11A PPO 1500 M 90th; Ortho, Waiting Period - Maj &amp; Ortho Waived (65268)</v>
      </c>
      <c r="I2454" s="15" t="s">
        <v>43512</v>
      </c>
    </row>
    <row r="2455" spans="1:9" x14ac:dyDescent="0.2">
      <c r="A2455" s="12">
        <v>14045441</v>
      </c>
      <c r="B2455" s="13" t="s">
        <v>39282</v>
      </c>
      <c r="C2455" s="13" t="str">
        <f t="shared" si="76"/>
        <v>20 MD HNOption 100/80 500A (14045441)</v>
      </c>
      <c r="D2455" s="116"/>
      <c r="F2455" s="54">
        <v>65269</v>
      </c>
      <c r="G2455" s="14" t="s">
        <v>2415</v>
      </c>
      <c r="H2455" s="15" t="str">
        <f t="shared" si="77"/>
        <v>NE Vol Opt 12A PPO 1500 B 90th, No Ortho, No waiver, Waiting Period applies (65269)</v>
      </c>
      <c r="I2455" s="15" t="s">
        <v>43512</v>
      </c>
    </row>
    <row r="2456" spans="1:9" x14ac:dyDescent="0.2">
      <c r="A2456" s="12">
        <v>14045442</v>
      </c>
      <c r="B2456" s="13" t="s">
        <v>39056</v>
      </c>
      <c r="C2456" s="13" t="str">
        <f t="shared" si="76"/>
        <v>20 MD HNOnly 2000 90% 30/50 (14045442)</v>
      </c>
      <c r="D2456" s="116"/>
      <c r="F2456" s="54">
        <v>65270</v>
      </c>
      <c r="G2456" s="14" t="s">
        <v>1460</v>
      </c>
      <c r="H2456" s="15" t="str">
        <f t="shared" si="77"/>
        <v>NE Vol Opt 12A PPO 1500 B 90th; No Ortho, Waiting Period - Major Waived (65270)</v>
      </c>
      <c r="I2456" s="15" t="s">
        <v>43512</v>
      </c>
    </row>
    <row r="2457" spans="1:9" x14ac:dyDescent="0.2">
      <c r="A2457" s="12">
        <v>14045443</v>
      </c>
      <c r="B2457" s="13" t="s">
        <v>39057</v>
      </c>
      <c r="C2457" s="13" t="str">
        <f t="shared" si="76"/>
        <v>20 MD HNOnly 500 90% 30/50 (14045443)</v>
      </c>
      <c r="D2457" s="116"/>
      <c r="F2457" s="54">
        <v>65271</v>
      </c>
      <c r="G2457" s="14" t="s">
        <v>4030</v>
      </c>
      <c r="H2457" s="15" t="str">
        <f t="shared" si="77"/>
        <v>NE Vol Opt 12A PPO 1500 B 90th; Ortho, No waiver, Waiting Period applies (65271)</v>
      </c>
      <c r="I2457" s="15" t="s">
        <v>43512</v>
      </c>
    </row>
    <row r="2458" spans="1:9" x14ac:dyDescent="0.2">
      <c r="A2458" s="12">
        <v>14045444</v>
      </c>
      <c r="B2458" s="13" t="s">
        <v>39058</v>
      </c>
      <c r="C2458" s="13" t="str">
        <f t="shared" si="76"/>
        <v>20 MD HNOnly 5000 90% 25/50 (14045444)</v>
      </c>
      <c r="D2458" s="116"/>
      <c r="F2458" s="54">
        <v>65272</v>
      </c>
      <c r="G2458" s="14" t="s">
        <v>1461</v>
      </c>
      <c r="H2458" s="15" t="str">
        <f t="shared" si="77"/>
        <v>NE Vol Opt 12A PPO 1500 B 90th; Ortho, Waiting Per waived Maj/Applies to Ortho (65272)</v>
      </c>
      <c r="I2458" s="15" t="s">
        <v>43512</v>
      </c>
    </row>
    <row r="2459" spans="1:9" x14ac:dyDescent="0.2">
      <c r="A2459" s="12">
        <v>14045445</v>
      </c>
      <c r="B2459" s="13" t="s">
        <v>39059</v>
      </c>
      <c r="C2459" s="13" t="str">
        <f t="shared" si="76"/>
        <v>20 MD HNOnly 1000 80% (14045445)</v>
      </c>
      <c r="D2459" s="116"/>
      <c r="F2459" s="54">
        <v>65273</v>
      </c>
      <c r="G2459" s="14" t="s">
        <v>1462</v>
      </c>
      <c r="H2459" s="15" t="str">
        <f t="shared" si="77"/>
        <v>NE Vol Opt 12A PPO 1500 B 90th; Ortho, Waiting Period - Maj &amp; Ortho Waived (65273)</v>
      </c>
      <c r="I2459" s="15" t="s">
        <v>43512</v>
      </c>
    </row>
    <row r="2460" spans="1:9" x14ac:dyDescent="0.2">
      <c r="A2460" s="12">
        <v>14045446</v>
      </c>
      <c r="B2460" s="13" t="s">
        <v>39060</v>
      </c>
      <c r="C2460" s="13" t="str">
        <f t="shared" si="76"/>
        <v>20 MD HNOnly 2500 80% 20/40 (14045446)</v>
      </c>
      <c r="D2460" s="116"/>
      <c r="F2460" s="54">
        <v>65274</v>
      </c>
      <c r="G2460" s="14" t="s">
        <v>517</v>
      </c>
      <c r="H2460" s="15" t="str">
        <f t="shared" si="77"/>
        <v>ID Vol Option 1 Indemnity Schedule; No Ortho; Waiting Period (65274)</v>
      </c>
      <c r="I2460" s="15" t="s">
        <v>43512</v>
      </c>
    </row>
    <row r="2461" spans="1:9" x14ac:dyDescent="0.2">
      <c r="A2461" s="12">
        <v>14045447</v>
      </c>
      <c r="B2461" s="13" t="s">
        <v>39061</v>
      </c>
      <c r="C2461" s="13" t="str">
        <f t="shared" si="76"/>
        <v>20 MD HNOnly 1500 100% HSA T (14045447)</v>
      </c>
      <c r="D2461" s="116"/>
      <c r="F2461" s="54">
        <v>65275</v>
      </c>
      <c r="G2461" s="14" t="s">
        <v>2417</v>
      </c>
      <c r="H2461" s="15" t="str">
        <f t="shared" si="77"/>
        <v>ID Vol Option 1 Indemnity Schedule; No Ortho;Waiting Period - Major Waived (65275)</v>
      </c>
      <c r="I2461" s="15" t="s">
        <v>43512</v>
      </c>
    </row>
    <row r="2462" spans="1:9" x14ac:dyDescent="0.2">
      <c r="A2462" s="12">
        <v>14045448</v>
      </c>
      <c r="B2462" s="13" t="s">
        <v>39062</v>
      </c>
      <c r="C2462" s="13" t="str">
        <f t="shared" si="76"/>
        <v>20 MD HNOnly 1500 100% 20/30 HSA T (14045448)</v>
      </c>
      <c r="D2462" s="116"/>
      <c r="F2462" s="54">
        <v>65276</v>
      </c>
      <c r="G2462" s="14" t="s">
        <v>4032</v>
      </c>
      <c r="H2462" s="15" t="str">
        <f t="shared" si="77"/>
        <v>ID Vol Option 2 Indemnity 80/60/0 70th; No Ortho; No Major, No Waiting Period (65276)</v>
      </c>
      <c r="I2462" s="15" t="s">
        <v>43512</v>
      </c>
    </row>
    <row r="2463" spans="1:9" x14ac:dyDescent="0.2">
      <c r="A2463" s="12">
        <v>14045449</v>
      </c>
      <c r="B2463" s="13" t="s">
        <v>39063</v>
      </c>
      <c r="C2463" s="13" t="str">
        <f t="shared" si="76"/>
        <v>20 MD HNOnly 2500 100% HSA T (14045449)</v>
      </c>
      <c r="D2463" s="116"/>
      <c r="F2463" s="54">
        <v>65277</v>
      </c>
      <c r="G2463" s="14" t="s">
        <v>1463</v>
      </c>
      <c r="H2463" s="15" t="str">
        <f t="shared" si="77"/>
        <v>ID Vol Option 2 Indemnity 80/60/0 70th; No Ortho;Waiting Period - No Major Waived (65277)</v>
      </c>
      <c r="I2463" s="15" t="s">
        <v>43512</v>
      </c>
    </row>
    <row r="2464" spans="1:9" x14ac:dyDescent="0.2">
      <c r="A2464" s="12">
        <v>14045450</v>
      </c>
      <c r="B2464" s="13" t="s">
        <v>39064</v>
      </c>
      <c r="C2464" s="13" t="str">
        <f t="shared" si="76"/>
        <v>20 MD HNOnly 3000 100% HSA E (14045450)</v>
      </c>
      <c r="D2464" s="116"/>
      <c r="F2464" s="54">
        <v>65278</v>
      </c>
      <c r="G2464" s="14" t="s">
        <v>2419</v>
      </c>
      <c r="H2464" s="15" t="str">
        <f t="shared" si="77"/>
        <v>ID Vol Option 3 Indemnity 80/60/0 80th; No Ortho; No Major, No Waiting Period (65278)</v>
      </c>
      <c r="I2464" s="15" t="s">
        <v>43512</v>
      </c>
    </row>
    <row r="2465" spans="1:9" x14ac:dyDescent="0.2">
      <c r="A2465" s="12">
        <v>14045451</v>
      </c>
      <c r="B2465" s="13" t="s">
        <v>39065</v>
      </c>
      <c r="C2465" s="13" t="str">
        <f t="shared" si="76"/>
        <v>20 MD HNOnly 4000 100% HSA E (14045451)</v>
      </c>
      <c r="D2465" s="116"/>
      <c r="F2465" s="54">
        <v>65279</v>
      </c>
      <c r="G2465" s="14" t="s">
        <v>4034</v>
      </c>
      <c r="H2465" s="15" t="str">
        <f t="shared" si="77"/>
        <v>ID Vol Option 3 Indemnity 80/60/0 80th; No Ortho;Waiting Period - No Major Waived (65279)</v>
      </c>
      <c r="I2465" s="15" t="s">
        <v>43512</v>
      </c>
    </row>
    <row r="2466" spans="1:9" x14ac:dyDescent="0.2">
      <c r="A2466" s="12">
        <v>14045452</v>
      </c>
      <c r="B2466" s="13" t="s">
        <v>39066</v>
      </c>
      <c r="C2466" s="13" t="str">
        <f t="shared" si="76"/>
        <v>20 MD HNOnly 5000 100% HSA E (14045452)</v>
      </c>
      <c r="D2466" s="116"/>
      <c r="F2466" s="54">
        <v>65280</v>
      </c>
      <c r="G2466" s="14" t="s">
        <v>518</v>
      </c>
      <c r="H2466" s="15" t="str">
        <f t="shared" si="77"/>
        <v>ID Vol Option 4 Indemnity 100/80/0 80th; No Ortho; No Major, No Waiting Period (65280)</v>
      </c>
      <c r="I2466" s="15" t="s">
        <v>43512</v>
      </c>
    </row>
    <row r="2467" spans="1:9" x14ac:dyDescent="0.2">
      <c r="A2467" s="12">
        <v>14045453</v>
      </c>
      <c r="B2467" s="13" t="s">
        <v>39067</v>
      </c>
      <c r="C2467" s="13" t="str">
        <f t="shared" si="76"/>
        <v>20 MD HNOnly 3500 80% 25/50 (14045453)</v>
      </c>
      <c r="D2467" s="116"/>
      <c r="F2467" s="54">
        <v>65281</v>
      </c>
      <c r="G2467" s="14" t="s">
        <v>4036</v>
      </c>
      <c r="H2467" s="15" t="str">
        <f t="shared" si="77"/>
        <v>ID Vol Option 4 Indemnity 100/80/0 80th; No Ortho;Waiting Period - No Major Waived (65281)</v>
      </c>
      <c r="I2467" s="15" t="s">
        <v>43512</v>
      </c>
    </row>
    <row r="2468" spans="1:9" x14ac:dyDescent="0.2">
      <c r="A2468" s="12">
        <v>14045454</v>
      </c>
      <c r="B2468" s="13" t="s">
        <v>41111</v>
      </c>
      <c r="C2468" s="13" t="str">
        <f t="shared" si="76"/>
        <v>20 MD PPO 2500 80/60 20/40 (14045454)</v>
      </c>
      <c r="D2468" s="116"/>
      <c r="F2468" s="54">
        <v>65282</v>
      </c>
      <c r="G2468" s="14" t="s">
        <v>519</v>
      </c>
      <c r="H2468" s="15" t="str">
        <f t="shared" si="77"/>
        <v>ID Vol Option 5 Indemnity 80/60/40 80th; No Ortho; No Major, No Waiting Period (65282)</v>
      </c>
      <c r="I2468" s="15" t="s">
        <v>43512</v>
      </c>
    </row>
    <row r="2469" spans="1:9" x14ac:dyDescent="0.2">
      <c r="A2469" s="12">
        <v>14045455</v>
      </c>
      <c r="B2469" s="13" t="s">
        <v>39068</v>
      </c>
      <c r="C2469" s="13" t="str">
        <f t="shared" si="76"/>
        <v>20 MD HNOnly 2000 100% HSA T (14045455)</v>
      </c>
      <c r="D2469" s="116"/>
      <c r="F2469" s="54">
        <v>65283</v>
      </c>
      <c r="G2469" s="14" t="s">
        <v>4038</v>
      </c>
      <c r="H2469" s="15" t="str">
        <f t="shared" si="77"/>
        <v>ID Vol Option 5 Indemnity 80/60/40 80th; No Ortho;Waiting Period - No Major Waived (65283)</v>
      </c>
      <c r="I2469" s="15" t="s">
        <v>43512</v>
      </c>
    </row>
    <row r="2470" spans="1:9" x14ac:dyDescent="0.2">
      <c r="A2470" s="12">
        <v>14045456</v>
      </c>
      <c r="B2470" s="13" t="s">
        <v>39069</v>
      </c>
      <c r="C2470" s="13" t="str">
        <f t="shared" si="76"/>
        <v>20 VA IH Open HMO 1500 80% $5/60 (14045456)</v>
      </c>
      <c r="D2470" s="116" t="s">
        <v>43503</v>
      </c>
      <c r="F2470" s="54">
        <v>65284</v>
      </c>
      <c r="G2470" s="14" t="s">
        <v>520</v>
      </c>
      <c r="H2470" s="15" t="str">
        <f t="shared" si="77"/>
        <v>ID Vol Option 6 Indemnity 90/70/40 80th; No Ortho; No Major, No Waiting Period (65284)</v>
      </c>
      <c r="I2470" s="15" t="s">
        <v>43512</v>
      </c>
    </row>
    <row r="2471" spans="1:9" x14ac:dyDescent="0.2">
      <c r="A2471" s="12">
        <v>14045457</v>
      </c>
      <c r="B2471" s="13" t="s">
        <v>39070</v>
      </c>
      <c r="C2471" s="13" t="str">
        <f t="shared" si="76"/>
        <v>20 VA IH Open HMO 2000 80% $5/60 (14045457)</v>
      </c>
      <c r="D2471" s="116" t="s">
        <v>43503</v>
      </c>
      <c r="F2471" s="54">
        <v>65285</v>
      </c>
      <c r="G2471" s="14" t="s">
        <v>521</v>
      </c>
      <c r="H2471" s="15" t="str">
        <f t="shared" si="77"/>
        <v>ID Vol Option 6 Indemnity 90/70/40 80th; No Ortho;Waiting Period - No Major Waived (65285)</v>
      </c>
      <c r="I2471" s="15" t="s">
        <v>43512</v>
      </c>
    </row>
    <row r="2472" spans="1:9" x14ac:dyDescent="0.2">
      <c r="A2472" s="12">
        <v>14045458</v>
      </c>
      <c r="B2472" s="13" t="s">
        <v>39071</v>
      </c>
      <c r="C2472" s="13" t="str">
        <f t="shared" si="76"/>
        <v>20 VA IH Open HMO 3000 80% $5/60 (14045458)</v>
      </c>
      <c r="D2472" s="116" t="s">
        <v>43503</v>
      </c>
      <c r="F2472" s="54">
        <v>65286</v>
      </c>
      <c r="G2472" s="14" t="s">
        <v>1464</v>
      </c>
      <c r="H2472" s="15" t="str">
        <f t="shared" si="77"/>
        <v>ID Vol Option 7 Indemnity 100/80/50 70th; No Ortho; No Major, No Waiting Period (65286)</v>
      </c>
      <c r="I2472" s="15" t="s">
        <v>43512</v>
      </c>
    </row>
    <row r="2473" spans="1:9" x14ac:dyDescent="0.2">
      <c r="A2473" s="12">
        <v>14045459</v>
      </c>
      <c r="B2473" s="13" t="s">
        <v>39283</v>
      </c>
      <c r="C2473" s="13" t="str">
        <f t="shared" si="76"/>
        <v>20 VA IH Open HMO Option 80/50 25/50 (14045459)</v>
      </c>
      <c r="D2473" s="116" t="s">
        <v>43503</v>
      </c>
      <c r="F2473" s="54">
        <v>65287</v>
      </c>
      <c r="G2473" s="14" t="s">
        <v>1465</v>
      </c>
      <c r="H2473" s="15" t="str">
        <f t="shared" si="77"/>
        <v>ID Vol Option 7 Indemnity 100/80/50 70th; No Ortho;Waiting Period - No Major Waived (65287)</v>
      </c>
      <c r="I2473" s="15" t="s">
        <v>43512</v>
      </c>
    </row>
    <row r="2474" spans="1:9" x14ac:dyDescent="0.2">
      <c r="A2474" s="12">
        <v>14045460</v>
      </c>
      <c r="B2474" s="13" t="s">
        <v>39284</v>
      </c>
      <c r="C2474" s="13" t="str">
        <f t="shared" si="76"/>
        <v>20 VA IH Open HMO Option 2000 100/70 HSA T (14045460)</v>
      </c>
      <c r="D2474" s="116" t="s">
        <v>43503</v>
      </c>
      <c r="F2474" s="54">
        <v>65288</v>
      </c>
      <c r="G2474" s="14" t="s">
        <v>2421</v>
      </c>
      <c r="H2474" s="15" t="str">
        <f t="shared" si="77"/>
        <v>ID Vol Option 8 Indemnity 100/80/50 80th; No Ortho; No Major, No Waiting Period (65288)</v>
      </c>
      <c r="I2474" s="15" t="s">
        <v>43512</v>
      </c>
    </row>
    <row r="2475" spans="1:9" x14ac:dyDescent="0.2">
      <c r="A2475" s="12">
        <v>14045461</v>
      </c>
      <c r="B2475" s="13" t="s">
        <v>39072</v>
      </c>
      <c r="C2475" s="13" t="str">
        <f t="shared" si="76"/>
        <v>20 VA IH Performance Open HMO 1000 90/70 (14045461)</v>
      </c>
      <c r="D2475" s="116" t="s">
        <v>43503</v>
      </c>
      <c r="F2475" s="54">
        <v>65289</v>
      </c>
      <c r="G2475" s="14" t="s">
        <v>4040</v>
      </c>
      <c r="H2475" s="15" t="str">
        <f t="shared" si="77"/>
        <v>ID Vol Option 8 Indemnity 100/80/50 80th; No Ortho;Waiting Period - No Major Waived (65289)</v>
      </c>
      <c r="I2475" s="15" t="s">
        <v>43512</v>
      </c>
    </row>
    <row r="2476" spans="1:9" x14ac:dyDescent="0.2">
      <c r="A2476" s="12">
        <v>14045462</v>
      </c>
      <c r="B2476" s="13" t="s">
        <v>39073</v>
      </c>
      <c r="C2476" s="13" t="str">
        <f t="shared" si="76"/>
        <v>20 VA IH Performance Open HMO 2000 80/60 (14045462)</v>
      </c>
      <c r="D2476" s="116" t="s">
        <v>43503</v>
      </c>
      <c r="F2476" s="54">
        <v>65290</v>
      </c>
      <c r="G2476" s="14" t="s">
        <v>1466</v>
      </c>
      <c r="H2476" s="15" t="str">
        <f t="shared" si="77"/>
        <v>ID Vol Option 9 Indemnity 1000 90th; No Ortho; No Major, No Waiting Period (65290)</v>
      </c>
      <c r="I2476" s="15" t="s">
        <v>43512</v>
      </c>
    </row>
    <row r="2477" spans="1:9" x14ac:dyDescent="0.2">
      <c r="A2477" s="12">
        <v>14045463</v>
      </c>
      <c r="B2477" s="13" t="s">
        <v>39074</v>
      </c>
      <c r="C2477" s="13" t="str">
        <f t="shared" si="76"/>
        <v>20 VA IH Performance Open HMO 1500 90/70 HSA T (14045463)</v>
      </c>
      <c r="D2477" s="116" t="s">
        <v>43503</v>
      </c>
      <c r="F2477" s="54">
        <v>65291</v>
      </c>
      <c r="G2477" s="14" t="s">
        <v>2423</v>
      </c>
      <c r="H2477" s="15" t="str">
        <f t="shared" si="77"/>
        <v>ID Vol Option 9 Indemnity 1000 90th; No Ortho;Waiting Period - No Major Waived (65291)</v>
      </c>
      <c r="I2477" s="15" t="s">
        <v>43512</v>
      </c>
    </row>
    <row r="2478" spans="1:9" x14ac:dyDescent="0.2">
      <c r="A2478" s="12">
        <v>14045464</v>
      </c>
      <c r="B2478" s="13" t="s">
        <v>39075</v>
      </c>
      <c r="C2478" s="13" t="str">
        <f t="shared" si="76"/>
        <v>20 VA IH Performance Open HMO 1000 100/80 Copay (14045464)</v>
      </c>
      <c r="D2478" s="116" t="s">
        <v>43503</v>
      </c>
      <c r="F2478" s="54">
        <v>65292</v>
      </c>
      <c r="G2478" s="14" t="s">
        <v>1467</v>
      </c>
      <c r="H2478" s="15" t="str">
        <f t="shared" si="77"/>
        <v>ID Vol Option 10 Indemnity 1500 80th; No Ortho; No Major, No Waiting Period (65292)</v>
      </c>
      <c r="I2478" s="15" t="s">
        <v>43512</v>
      </c>
    </row>
    <row r="2479" spans="1:9" x14ac:dyDescent="0.2">
      <c r="A2479" s="12">
        <v>14045465</v>
      </c>
      <c r="B2479" s="13" t="s">
        <v>39076</v>
      </c>
      <c r="C2479" s="13" t="str">
        <f t="shared" si="76"/>
        <v>20 VA IH Performance Open HMO 100/80 (14045465)</v>
      </c>
      <c r="D2479" s="116" t="s">
        <v>43503</v>
      </c>
      <c r="F2479" s="54">
        <v>65293</v>
      </c>
      <c r="G2479" s="14" t="s">
        <v>522</v>
      </c>
      <c r="H2479" s="15" t="str">
        <f t="shared" si="77"/>
        <v>ID Vol Option 10 Indemnity 1500 80th; No Ortho;Waiting Period - No Major Waived (65293)</v>
      </c>
      <c r="I2479" s="15" t="s">
        <v>43512</v>
      </c>
    </row>
    <row r="2480" spans="1:9" x14ac:dyDescent="0.2">
      <c r="A2480" s="12">
        <v>14045466</v>
      </c>
      <c r="B2480" s="13" t="s">
        <v>39077</v>
      </c>
      <c r="C2480" s="13" t="str">
        <f t="shared" si="76"/>
        <v>20 VA IH Performance Open HMO 2000 80/60 Copay (14045466)</v>
      </c>
      <c r="D2480" s="116" t="s">
        <v>43503</v>
      </c>
      <c r="F2480" s="54">
        <v>65294</v>
      </c>
      <c r="G2480" s="14" t="s">
        <v>523</v>
      </c>
      <c r="H2480" s="15" t="str">
        <f t="shared" si="77"/>
        <v>ID Vol Option 11 Indemnity 1500 90th; No Ortho; No Major, No Waiting Period (65294)</v>
      </c>
      <c r="I2480" s="15" t="s">
        <v>43512</v>
      </c>
    </row>
    <row r="2481" spans="1:9" x14ac:dyDescent="0.2">
      <c r="A2481" s="12">
        <v>14045467</v>
      </c>
      <c r="B2481" s="13" t="s">
        <v>39078</v>
      </c>
      <c r="C2481" s="13" t="str">
        <f t="shared" si="76"/>
        <v>20VA IH Performance Open HMO 1500 90/70HSAT Cpy (14045467)</v>
      </c>
      <c r="D2481" s="116" t="s">
        <v>43503</v>
      </c>
      <c r="F2481" s="54">
        <v>65295</v>
      </c>
      <c r="G2481" s="14" t="s">
        <v>2425</v>
      </c>
      <c r="H2481" s="15" t="str">
        <f t="shared" si="77"/>
        <v>ID Vol Option 11 Indemnity 1500 90th; No Ortho;Waiting Period - No Major Waived (65295)</v>
      </c>
      <c r="I2481" s="15" t="s">
        <v>43512</v>
      </c>
    </row>
    <row r="2482" spans="1:9" x14ac:dyDescent="0.2">
      <c r="A2482" s="12">
        <v>14045468</v>
      </c>
      <c r="B2482" s="13" t="s">
        <v>39079</v>
      </c>
      <c r="C2482" s="13" t="str">
        <f t="shared" si="76"/>
        <v>20 VA IH Performance Open HMO 100/80 300 A (14045468)</v>
      </c>
      <c r="D2482" s="116" t="s">
        <v>43503</v>
      </c>
      <c r="F2482" s="54">
        <v>65296</v>
      </c>
      <c r="G2482" s="14" t="s">
        <v>4042</v>
      </c>
      <c r="H2482" s="15" t="str">
        <f t="shared" si="77"/>
        <v>ID Vol.Option 1A Indemnity Schedule; No Ortho, No waiver, Waiting Period applies (65296)</v>
      </c>
      <c r="I2482" s="15" t="s">
        <v>43512</v>
      </c>
    </row>
    <row r="2483" spans="1:9" x14ac:dyDescent="0.2">
      <c r="A2483" s="12">
        <v>14045469</v>
      </c>
      <c r="B2483" s="13" t="s">
        <v>39080</v>
      </c>
      <c r="C2483" s="13" t="str">
        <f t="shared" si="76"/>
        <v>20 VA IH Open HMO 100% $5/40 500A (14045469)</v>
      </c>
      <c r="D2483" s="116" t="s">
        <v>43503</v>
      </c>
      <c r="F2483" s="54">
        <v>65297</v>
      </c>
      <c r="G2483" s="14" t="s">
        <v>4044</v>
      </c>
      <c r="H2483" s="15" t="str">
        <f t="shared" si="77"/>
        <v>ID Vol.Option 1A Indemnity Schedule; No Ortho, Waiting Period - Major Waived (65297)</v>
      </c>
      <c r="I2483" s="15" t="s">
        <v>43512</v>
      </c>
    </row>
    <row r="2484" spans="1:9" x14ac:dyDescent="0.2">
      <c r="A2484" s="12">
        <v>14045470</v>
      </c>
      <c r="B2484" s="13" t="s">
        <v>39081</v>
      </c>
      <c r="C2484" s="13" t="str">
        <f t="shared" si="76"/>
        <v>20 VA IH Open HMO 500 100% $25/50 (14045470)</v>
      </c>
      <c r="D2484" s="116" t="s">
        <v>43503</v>
      </c>
      <c r="F2484" s="54">
        <v>65298</v>
      </c>
      <c r="G2484" s="14" t="s">
        <v>1367</v>
      </c>
      <c r="H2484" s="15" t="str">
        <f t="shared" si="77"/>
        <v>ID Vol.Option 1A Indemnity Schedule; Ortho No waiver, Waiting Period applies (65298)</v>
      </c>
      <c r="I2484" s="15" t="s">
        <v>43512</v>
      </c>
    </row>
    <row r="2485" spans="1:9" x14ac:dyDescent="0.2">
      <c r="A2485" s="12">
        <v>14045471</v>
      </c>
      <c r="B2485" s="13" t="s">
        <v>39082</v>
      </c>
      <c r="C2485" s="13" t="str">
        <f t="shared" si="76"/>
        <v>20 VA IH Open HMO 1000 100% $20/40 (14045471)</v>
      </c>
      <c r="D2485" s="116" t="s">
        <v>43503</v>
      </c>
      <c r="F2485" s="54">
        <v>65299</v>
      </c>
      <c r="G2485" s="14" t="s">
        <v>4046</v>
      </c>
      <c r="H2485" s="15" t="str">
        <f t="shared" si="77"/>
        <v>ID Vol.Option 1A Indemnity Schedule; Ortho, Waiting Per waived Maj/Applies to Ortho (65299)</v>
      </c>
      <c r="I2485" s="15" t="s">
        <v>43512</v>
      </c>
    </row>
    <row r="2486" spans="1:9" x14ac:dyDescent="0.2">
      <c r="A2486" s="12">
        <v>14045472</v>
      </c>
      <c r="B2486" s="13" t="s">
        <v>39083</v>
      </c>
      <c r="C2486" s="13" t="str">
        <f t="shared" si="76"/>
        <v>20 VA IH Open HMO 80% $25/50 (14045472)</v>
      </c>
      <c r="D2486" s="116" t="s">
        <v>43503</v>
      </c>
      <c r="F2486" s="54">
        <v>65300</v>
      </c>
      <c r="G2486" s="14" t="s">
        <v>1468</v>
      </c>
      <c r="H2486" s="15" t="str">
        <f t="shared" si="77"/>
        <v>ID Vol.Option 1A Indemnity Schedule; Ortho, Waiting Period - Maj/Ortho Waived (65300)</v>
      </c>
      <c r="I2486" s="15" t="s">
        <v>43512</v>
      </c>
    </row>
    <row r="2487" spans="1:9" x14ac:dyDescent="0.2">
      <c r="A2487" s="12">
        <v>14045473</v>
      </c>
      <c r="B2487" s="13" t="s">
        <v>39084</v>
      </c>
      <c r="C2487" s="13" t="str">
        <f t="shared" si="76"/>
        <v>20 VA IH Open HMO 1000 80% $25/50 (14045473)</v>
      </c>
      <c r="D2487" s="116" t="s">
        <v>43503</v>
      </c>
      <c r="F2487" s="54">
        <v>65301</v>
      </c>
      <c r="G2487" s="14" t="s">
        <v>4048</v>
      </c>
      <c r="H2487" s="15" t="str">
        <f t="shared" si="77"/>
        <v>ID Vol Opt 2A Indemnity Preventive 80th; No Ortho, No major, No WTP applies (65301)</v>
      </c>
      <c r="I2487" s="15" t="s">
        <v>43512</v>
      </c>
    </row>
    <row r="2488" spans="1:9" x14ac:dyDescent="0.2">
      <c r="A2488" s="12">
        <v>14045474</v>
      </c>
      <c r="B2488" s="13" t="s">
        <v>39085</v>
      </c>
      <c r="C2488" s="13" t="str">
        <f t="shared" si="76"/>
        <v>20 VA IH Open HMO 2000 80% $25/50 (14045474)</v>
      </c>
      <c r="D2488" s="116" t="s">
        <v>43503</v>
      </c>
      <c r="F2488" s="54">
        <v>65306</v>
      </c>
      <c r="G2488" s="14" t="s">
        <v>4050</v>
      </c>
      <c r="H2488" s="15" t="str">
        <f t="shared" si="77"/>
        <v>ID Vol Opt 3A Indemnity 80/60/0 70th; No Ortho, No major (65306)</v>
      </c>
      <c r="I2488" s="15" t="s">
        <v>43512</v>
      </c>
    </row>
    <row r="2489" spans="1:9" x14ac:dyDescent="0.2">
      <c r="A2489" s="12">
        <v>14045475</v>
      </c>
      <c r="B2489" s="13" t="s">
        <v>39086</v>
      </c>
      <c r="C2489" s="13" t="str">
        <f t="shared" si="76"/>
        <v>20 VA IH Open HMO 2500 80% $30/60 (14045475)</v>
      </c>
      <c r="D2489" s="116" t="s">
        <v>43503</v>
      </c>
      <c r="F2489" s="54">
        <v>65307</v>
      </c>
      <c r="G2489" s="14" t="s">
        <v>1368</v>
      </c>
      <c r="H2489" s="15" t="str">
        <f t="shared" si="77"/>
        <v>ID Vol Opt 3A Indemnity 80/60/0 70th; No Ortho (65307)</v>
      </c>
      <c r="I2489" s="15" t="s">
        <v>43512</v>
      </c>
    </row>
    <row r="2490" spans="1:9" x14ac:dyDescent="0.2">
      <c r="A2490" s="12">
        <v>14045476</v>
      </c>
      <c r="B2490" s="13" t="s">
        <v>39087</v>
      </c>
      <c r="C2490" s="13" t="str">
        <f t="shared" si="76"/>
        <v>20 VA IH Open HMO 2000 70% $25/50 (14045476)</v>
      </c>
      <c r="D2490" s="116" t="s">
        <v>43503</v>
      </c>
      <c r="F2490" s="54">
        <v>65308</v>
      </c>
      <c r="G2490" s="14" t="s">
        <v>4052</v>
      </c>
      <c r="H2490" s="15" t="str">
        <f t="shared" si="77"/>
        <v>ID Vol Opt 3A Indemnity 80/60/0 70th; Ortho No waiver, Ortho Waiting Period applies (65308)</v>
      </c>
      <c r="I2490" s="15" t="s">
        <v>43512</v>
      </c>
    </row>
    <row r="2491" spans="1:9" x14ac:dyDescent="0.2">
      <c r="A2491" s="12">
        <v>14045477</v>
      </c>
      <c r="B2491" s="13" t="s">
        <v>39088</v>
      </c>
      <c r="C2491" s="13" t="str">
        <f t="shared" si="76"/>
        <v>20 VA IH Open HMO 3000 70% $25/50 (14045477)</v>
      </c>
      <c r="D2491" s="116" t="s">
        <v>43503</v>
      </c>
      <c r="F2491" s="54">
        <v>65309</v>
      </c>
      <c r="G2491" s="14" t="s">
        <v>4054</v>
      </c>
      <c r="H2491" s="15" t="str">
        <f t="shared" si="77"/>
        <v>ID Vol Opt 3A Indemnity 80/60/0 70th; Ortho, No Waiting Maj/Applies to Ortho (65309)</v>
      </c>
      <c r="I2491" s="15" t="s">
        <v>43512</v>
      </c>
    </row>
    <row r="2492" spans="1:9" x14ac:dyDescent="0.2">
      <c r="A2492" s="12">
        <v>14045478</v>
      </c>
      <c r="B2492" s="13" t="s">
        <v>39089</v>
      </c>
      <c r="C2492" s="13" t="str">
        <f t="shared" si="76"/>
        <v>20 VA IH Open HMO 1500 100% $25/50 SJ (14045478)</v>
      </c>
      <c r="D2492" s="116" t="s">
        <v>43503</v>
      </c>
      <c r="F2492" s="54">
        <v>65310</v>
      </c>
      <c r="G2492" s="14" t="s">
        <v>2427</v>
      </c>
      <c r="H2492" s="15" t="str">
        <f t="shared" si="77"/>
        <v>ID Vol Opt 3A Indemnity 80/60/0 70th, Waiting Period - Ortho Waived (65310)</v>
      </c>
      <c r="I2492" s="15" t="s">
        <v>43512</v>
      </c>
    </row>
    <row r="2493" spans="1:9" x14ac:dyDescent="0.2">
      <c r="A2493" s="12">
        <v>14045479</v>
      </c>
      <c r="B2493" s="13" t="s">
        <v>39090</v>
      </c>
      <c r="C2493" s="13" t="str">
        <f t="shared" si="76"/>
        <v>20 VA IH Open HMO 5000 100% $25/50 SJ (14045479)</v>
      </c>
      <c r="D2493" s="116" t="s">
        <v>43503</v>
      </c>
      <c r="F2493" s="54">
        <v>65311</v>
      </c>
      <c r="G2493" s="14" t="s">
        <v>1469</v>
      </c>
      <c r="H2493" s="15" t="str">
        <f t="shared" si="77"/>
        <v>ID Vol Opt 4A Indemnity 100/80/0 70th No Ortho, No major, No WTP applies (65311)</v>
      </c>
      <c r="I2493" s="15" t="s">
        <v>43512</v>
      </c>
    </row>
    <row r="2494" spans="1:9" x14ac:dyDescent="0.2">
      <c r="A2494" s="12">
        <v>14045480</v>
      </c>
      <c r="B2494" s="13" t="s">
        <v>39091</v>
      </c>
      <c r="C2494" s="13" t="str">
        <f t="shared" si="76"/>
        <v>20 VA IH Open HMO 1500 100% $20/40 HSA T (14045480)</v>
      </c>
      <c r="D2494" s="116" t="s">
        <v>43503</v>
      </c>
      <c r="F2494" s="54">
        <v>65312</v>
      </c>
      <c r="G2494" s="14" t="s">
        <v>1369</v>
      </c>
      <c r="H2494" s="15" t="str">
        <f t="shared" si="77"/>
        <v>ID Vol Opt 4A Indemnity 100/80/0 70th; No Ortho, No Waiting Period - no Major Waived (65312)</v>
      </c>
      <c r="I2494" s="15" t="s">
        <v>43512</v>
      </c>
    </row>
    <row r="2495" spans="1:9" x14ac:dyDescent="0.2">
      <c r="A2495" s="12">
        <v>14045481</v>
      </c>
      <c r="B2495" s="13" t="s">
        <v>39092</v>
      </c>
      <c r="C2495" s="13" t="str">
        <f t="shared" si="76"/>
        <v>20 VA IH Open HMO 2000 100% $20/40 Copay HSA T (14045481)</v>
      </c>
      <c r="D2495" s="116" t="s">
        <v>43503</v>
      </c>
      <c r="F2495" s="54">
        <v>65313</v>
      </c>
      <c r="G2495" s="14" t="s">
        <v>2429</v>
      </c>
      <c r="H2495" s="15" t="str">
        <f t="shared" si="77"/>
        <v>ID Vol Opt 4A Indemnity 100/80/0 70th; Ortho No waiver, Ortho Waiting Period applies (65313)</v>
      </c>
      <c r="I2495" s="15" t="s">
        <v>43512</v>
      </c>
    </row>
    <row r="2496" spans="1:9" x14ac:dyDescent="0.2">
      <c r="A2496" s="12">
        <v>14045482</v>
      </c>
      <c r="B2496" s="13" t="s">
        <v>39093</v>
      </c>
      <c r="C2496" s="13" t="str">
        <f t="shared" si="76"/>
        <v>20 VA IH Open HMO 4000 80% $20/40 HSA E (14045482)</v>
      </c>
      <c r="D2496" s="116" t="s">
        <v>43503</v>
      </c>
      <c r="F2496" s="54">
        <v>65314</v>
      </c>
      <c r="G2496" s="14" t="s">
        <v>1370</v>
      </c>
      <c r="H2496" s="15" t="str">
        <f t="shared" si="77"/>
        <v>ID Vol Opt 4A Indemnity 100/80/0 70th; Ortho, No Waiting Maj/Applies to Ortho (65314)</v>
      </c>
      <c r="I2496" s="15" t="s">
        <v>43512</v>
      </c>
    </row>
    <row r="2497" spans="1:9" x14ac:dyDescent="0.2">
      <c r="A2497" s="12">
        <v>14045483</v>
      </c>
      <c r="B2497" s="13" t="s">
        <v>39094</v>
      </c>
      <c r="C2497" s="13" t="str">
        <f t="shared" si="76"/>
        <v>20 VA IH Open HMO 2500 100% $30/50 HSA T (14045483)</v>
      </c>
      <c r="D2497" s="116" t="s">
        <v>43503</v>
      </c>
      <c r="F2497" s="54">
        <v>65315</v>
      </c>
      <c r="G2497" s="14" t="s">
        <v>4056</v>
      </c>
      <c r="H2497" s="15" t="str">
        <f t="shared" si="77"/>
        <v>ID Vol Opt 4A Indemnity 100/80/0 70th, Waiting Period - Ortho Waived (65315)</v>
      </c>
      <c r="I2497" s="15" t="s">
        <v>43512</v>
      </c>
    </row>
    <row r="2498" spans="1:9" x14ac:dyDescent="0.2">
      <c r="A2498" s="12">
        <v>14045484</v>
      </c>
      <c r="B2498" s="13" t="s">
        <v>39095</v>
      </c>
      <c r="C2498" s="13" t="str">
        <f t="shared" ref="C2498:C2561" si="78">IF(A2498=0,"",B2498&amp;" ("&amp;A2498&amp;")")</f>
        <v>20 VA IH Open HMO 3500 100% $20/40 Copay HSA E (14045484)</v>
      </c>
      <c r="D2498" s="116" t="s">
        <v>43503</v>
      </c>
      <c r="F2498" s="54">
        <v>65316</v>
      </c>
      <c r="G2498" s="14" t="s">
        <v>4058</v>
      </c>
      <c r="H2498" s="15" t="str">
        <f t="shared" ref="H2498:H2561" si="79">IF(F2498=0,"",G2498&amp;" ("&amp;F2498&amp;")")</f>
        <v>ID Vol.Option 5A Indemnity 80/60/40 70th; No Ortho, No waiver, Waiting Period applies (65316)</v>
      </c>
      <c r="I2498" s="15" t="s">
        <v>43512</v>
      </c>
    </row>
    <row r="2499" spans="1:9" x14ac:dyDescent="0.2">
      <c r="A2499" s="12">
        <v>14045485</v>
      </c>
      <c r="B2499" s="13" t="s">
        <v>39096</v>
      </c>
      <c r="C2499" s="13" t="str">
        <f t="shared" si="78"/>
        <v>20 VA IH Open HMO 5000 100% $25/50 Copay HSA E (14045485)</v>
      </c>
      <c r="D2499" s="116" t="s">
        <v>43503</v>
      </c>
      <c r="F2499" s="54">
        <v>65317</v>
      </c>
      <c r="G2499" s="14" t="s">
        <v>4060</v>
      </c>
      <c r="H2499" s="15" t="str">
        <f t="shared" si="79"/>
        <v>ID Vol.Option 5A Indemnity 80/60/40 70th; No Ortho, Waiting Period - Major Waived (65317)</v>
      </c>
      <c r="I2499" s="15" t="s">
        <v>43512</v>
      </c>
    </row>
    <row r="2500" spans="1:9" x14ac:dyDescent="0.2">
      <c r="A2500" s="12">
        <v>14045486</v>
      </c>
      <c r="B2500" s="13" t="s">
        <v>39285</v>
      </c>
      <c r="C2500" s="13" t="str">
        <f t="shared" si="78"/>
        <v>20 VA IH Open HMO Option 3000 100/50 HSA E (14045486)</v>
      </c>
      <c r="D2500" s="116" t="s">
        <v>43503</v>
      </c>
      <c r="F2500" s="54">
        <v>65318</v>
      </c>
      <c r="G2500" s="14" t="s">
        <v>4062</v>
      </c>
      <c r="H2500" s="15" t="str">
        <f t="shared" si="79"/>
        <v>ID Vol.Option 5A Indemnity 80/60/40 70th; Ortho No waiver, Waiting Period applies (65318)</v>
      </c>
      <c r="I2500" s="15" t="s">
        <v>43512</v>
      </c>
    </row>
    <row r="2501" spans="1:9" x14ac:dyDescent="0.2">
      <c r="A2501" s="12">
        <v>14045487</v>
      </c>
      <c r="B2501" s="13" t="s">
        <v>41112</v>
      </c>
      <c r="C2501" s="13" t="str">
        <f t="shared" si="78"/>
        <v>20 VA IH PPO 100/70 $5/40 (14045487)</v>
      </c>
      <c r="D2501" s="116"/>
      <c r="F2501" s="54">
        <v>65319</v>
      </c>
      <c r="G2501" s="14" t="s">
        <v>1371</v>
      </c>
      <c r="H2501" s="15" t="str">
        <f t="shared" si="79"/>
        <v>ID Vol.Option 5A Indemnity 80/60/40 70th; Ortho, Waiting Per waived Maj/Applies to Ortho (65319)</v>
      </c>
      <c r="I2501" s="15" t="s">
        <v>43512</v>
      </c>
    </row>
    <row r="2502" spans="1:9" x14ac:dyDescent="0.2">
      <c r="A2502" s="12">
        <v>14045488</v>
      </c>
      <c r="B2502" s="13" t="s">
        <v>41113</v>
      </c>
      <c r="C2502" s="13" t="str">
        <f t="shared" si="78"/>
        <v>20 VA IH PPO 500 100/70 $25/50 (14045488)</v>
      </c>
      <c r="D2502" s="116"/>
      <c r="F2502" s="54">
        <v>65320</v>
      </c>
      <c r="G2502" s="14" t="s">
        <v>1470</v>
      </c>
      <c r="H2502" s="15" t="str">
        <f t="shared" si="79"/>
        <v>ID Vol.Option 5A Indemnity 80/60/40 70th; Ortho, Waiting Period - Maj/Ortho Waived (65320)</v>
      </c>
      <c r="I2502" s="15" t="s">
        <v>43512</v>
      </c>
    </row>
    <row r="2503" spans="1:9" x14ac:dyDescent="0.2">
      <c r="A2503" s="12">
        <v>14045489</v>
      </c>
      <c r="B2503" s="13" t="s">
        <v>41114</v>
      </c>
      <c r="C2503" s="13" t="str">
        <f t="shared" si="78"/>
        <v>20 VA IH PPO 1000 100/70 $20/40 (14045489)</v>
      </c>
      <c r="D2503" s="116"/>
      <c r="F2503" s="54">
        <v>65321</v>
      </c>
      <c r="G2503" s="14" t="s">
        <v>2431</v>
      </c>
      <c r="H2503" s="15" t="str">
        <f t="shared" si="79"/>
        <v>ID Vol.Option 6A Indemnity 1000M 80th; No Ortho, No waiver, Waiting Period applies (65321)</v>
      </c>
      <c r="I2503" s="15" t="s">
        <v>43512</v>
      </c>
    </row>
    <row r="2504" spans="1:9" x14ac:dyDescent="0.2">
      <c r="A2504" s="12">
        <v>14045490</v>
      </c>
      <c r="B2504" s="13" t="s">
        <v>41115</v>
      </c>
      <c r="C2504" s="13" t="str">
        <f t="shared" si="78"/>
        <v>20 VA IH PPO 1500 100/70 $20/40 HSA T (14045490)</v>
      </c>
      <c r="D2504" s="116"/>
      <c r="F2504" s="54">
        <v>65322</v>
      </c>
      <c r="G2504" s="14" t="s">
        <v>1471</v>
      </c>
      <c r="H2504" s="15" t="str">
        <f t="shared" si="79"/>
        <v>ID Vol.Option 6A; Indemnity 1000M 80th; No Ortho, Waiting Period - Major Waived (65322)</v>
      </c>
      <c r="I2504" s="15" t="s">
        <v>43512</v>
      </c>
    </row>
    <row r="2505" spans="1:9" x14ac:dyDescent="0.2">
      <c r="A2505" s="12">
        <v>14045491</v>
      </c>
      <c r="B2505" s="13" t="s">
        <v>41116</v>
      </c>
      <c r="C2505" s="13" t="str">
        <f t="shared" si="78"/>
        <v>20 VA IH PPO 2000 100/70 $25/50 Copay HSA T (14045491)</v>
      </c>
      <c r="D2505" s="116"/>
      <c r="F2505" s="54">
        <v>65323</v>
      </c>
      <c r="G2505" s="14" t="s">
        <v>2433</v>
      </c>
      <c r="H2505" s="15" t="str">
        <f t="shared" si="79"/>
        <v>Vol.Option 6A; Indemnity 1000M 80th; Ortho No waiver, Waiting Period applies (65323)</v>
      </c>
      <c r="I2505" s="15" t="s">
        <v>43512</v>
      </c>
    </row>
    <row r="2506" spans="1:9" x14ac:dyDescent="0.2">
      <c r="A2506" s="12">
        <v>14045492</v>
      </c>
      <c r="B2506" s="13" t="s">
        <v>41117</v>
      </c>
      <c r="C2506" s="13" t="str">
        <f t="shared" si="78"/>
        <v>20 VA IH  PPO 2500 100/70 $30/50 HSA T (14045492)</v>
      </c>
      <c r="D2506" s="116"/>
      <c r="F2506" s="54">
        <v>65324</v>
      </c>
      <c r="G2506" s="14" t="s">
        <v>4064</v>
      </c>
      <c r="H2506" s="15" t="str">
        <f t="shared" si="79"/>
        <v>Vol.Option 6A; Indemnity 1000M 80th; Ortho, Waiting Per waived Maj/Applies to Ortho (65324)</v>
      </c>
      <c r="I2506" s="15" t="s">
        <v>43512</v>
      </c>
    </row>
    <row r="2507" spans="1:9" x14ac:dyDescent="0.2">
      <c r="A2507" s="12">
        <v>14045493</v>
      </c>
      <c r="B2507" s="13" t="s">
        <v>41118</v>
      </c>
      <c r="C2507" s="13" t="str">
        <f t="shared" si="78"/>
        <v>20 VA IH PPO 5000 100/50 $25/50 HSA E (14045493)</v>
      </c>
      <c r="D2507" s="116"/>
      <c r="F2507" s="54">
        <v>65325</v>
      </c>
      <c r="G2507" s="14" t="s">
        <v>1372</v>
      </c>
      <c r="H2507" s="15" t="str">
        <f t="shared" si="79"/>
        <v>Vol.Option 6A; Indemnity 1000M 80th; Ortho, Waiting Period - Maj/Ortho Waived (65325)</v>
      </c>
      <c r="I2507" s="15" t="s">
        <v>43512</v>
      </c>
    </row>
    <row r="2508" spans="1:9" x14ac:dyDescent="0.2">
      <c r="A2508" s="12">
        <v>14045494</v>
      </c>
      <c r="B2508" s="13" t="s">
        <v>41119</v>
      </c>
      <c r="C2508" s="13" t="str">
        <f t="shared" si="78"/>
        <v>20 VA IH PPO 3000 100/50 $25/50 HSA E (14045494)</v>
      </c>
      <c r="D2508" s="116"/>
      <c r="F2508" s="54">
        <v>65326</v>
      </c>
      <c r="G2508" s="14" t="s">
        <v>4066</v>
      </c>
      <c r="H2508" s="15" t="str">
        <f t="shared" si="79"/>
        <v>ID Vol.Option 7A Indemnity 1000B 80th; No Ortho, No waiver, Waiting Period applies (65326)</v>
      </c>
      <c r="I2508" s="15" t="s">
        <v>43512</v>
      </c>
    </row>
    <row r="2509" spans="1:9" x14ac:dyDescent="0.2">
      <c r="A2509" s="12">
        <v>14045495</v>
      </c>
      <c r="B2509" s="13" t="s">
        <v>41120</v>
      </c>
      <c r="C2509" s="13" t="str">
        <f t="shared" si="78"/>
        <v>20 VA IH PPO 2500 90/70 $30/50 HSA T (14045495)</v>
      </c>
      <c r="D2509" s="116"/>
      <c r="F2509" s="54">
        <v>65327</v>
      </c>
      <c r="G2509" s="14" t="s">
        <v>2435</v>
      </c>
      <c r="H2509" s="15" t="str">
        <f t="shared" si="79"/>
        <v>ID Vol.Option 7A; Indemnity 1000B 80th; No Ortho, Waiting Period - Major Waived (65327)</v>
      </c>
      <c r="I2509" s="15" t="s">
        <v>43512</v>
      </c>
    </row>
    <row r="2510" spans="1:9" x14ac:dyDescent="0.2">
      <c r="A2510" s="12">
        <v>14045496</v>
      </c>
      <c r="B2510" s="13" t="s">
        <v>41121</v>
      </c>
      <c r="C2510" s="13" t="str">
        <f t="shared" si="78"/>
        <v>20 VA IH PPO 4000 80/50 HSA E (14045496)</v>
      </c>
      <c r="D2510" s="116"/>
      <c r="F2510" s="54">
        <v>65328</v>
      </c>
      <c r="G2510" s="14" t="s">
        <v>4068</v>
      </c>
      <c r="H2510" s="15" t="str">
        <f t="shared" si="79"/>
        <v>ID Vol.Option 7A; Indemnity 1000B 80th; Ortho No waiver, Waiting Period applies (65328)</v>
      </c>
      <c r="I2510" s="15" t="s">
        <v>43512</v>
      </c>
    </row>
    <row r="2511" spans="1:9" x14ac:dyDescent="0.2">
      <c r="A2511" s="12">
        <v>14045497</v>
      </c>
      <c r="B2511" s="13" t="s">
        <v>41122</v>
      </c>
      <c r="C2511" s="13" t="str">
        <f t="shared" si="78"/>
        <v>20 VA IH PPO 2500 80/60 $25/50 SJ (14045497)</v>
      </c>
      <c r="D2511" s="116"/>
      <c r="F2511" s="54">
        <v>65329</v>
      </c>
      <c r="G2511" s="14" t="s">
        <v>2437</v>
      </c>
      <c r="H2511" s="15" t="str">
        <f t="shared" si="79"/>
        <v>ID Vol.Option 7A; Indemnity 1000B 80th; Ortho, Waiting Per waived Maj/Applies to Ortho (65329)</v>
      </c>
      <c r="I2511" s="15" t="s">
        <v>43512</v>
      </c>
    </row>
    <row r="2512" spans="1:9" x14ac:dyDescent="0.2">
      <c r="A2512" s="12">
        <v>14045498</v>
      </c>
      <c r="B2512" s="13" t="s">
        <v>41123</v>
      </c>
      <c r="C2512" s="13" t="str">
        <f t="shared" si="78"/>
        <v>20 VA IH PPO 1500 100/50 $25/50 SJ (14045498)</v>
      </c>
      <c r="D2512" s="116"/>
      <c r="F2512" s="54">
        <v>65330</v>
      </c>
      <c r="G2512" s="14" t="s">
        <v>1727</v>
      </c>
      <c r="H2512" s="15" t="str">
        <f t="shared" si="79"/>
        <v>ID Vol.Option 7A; Indemnity 1000B 80th; Ortho, Waiting Period - Maj/Ortho Waived (65330)</v>
      </c>
      <c r="I2512" s="15" t="s">
        <v>43512</v>
      </c>
    </row>
    <row r="2513" spans="1:9" x14ac:dyDescent="0.2">
      <c r="A2513" s="12">
        <v>14045499</v>
      </c>
      <c r="B2513" s="13" t="s">
        <v>41124</v>
      </c>
      <c r="C2513" s="13" t="str">
        <f t="shared" si="78"/>
        <v>20 VA IH PPO 5000 100/50 $25/50 SJ (14045499)</v>
      </c>
      <c r="D2513" s="116"/>
      <c r="F2513" s="54">
        <v>65331</v>
      </c>
      <c r="G2513" s="14" t="s">
        <v>4070</v>
      </c>
      <c r="H2513" s="15" t="str">
        <f t="shared" si="79"/>
        <v>ID Vol.Option 8A Indemnity 1500S 80th; No Ortho, No waiver, Waiting Period applies (65331)</v>
      </c>
      <c r="I2513" s="15" t="s">
        <v>43512</v>
      </c>
    </row>
    <row r="2514" spans="1:9" x14ac:dyDescent="0.2">
      <c r="A2514" s="12">
        <v>14045500</v>
      </c>
      <c r="B2514" s="13" t="s">
        <v>41125</v>
      </c>
      <c r="C2514" s="13" t="str">
        <f t="shared" si="78"/>
        <v>20 VA IH PPO 2000 80/60 $25/50 (14045500)</v>
      </c>
      <c r="D2514" s="116"/>
      <c r="F2514" s="54">
        <v>65332</v>
      </c>
      <c r="G2514" s="14" t="s">
        <v>1728</v>
      </c>
      <c r="H2514" s="15" t="str">
        <f t="shared" si="79"/>
        <v>ID Vol.Option 8A; Indemnity 1500S 80th; No Ortho, Waiting Period - Major Waived (65332)</v>
      </c>
      <c r="I2514" s="15" t="s">
        <v>43512</v>
      </c>
    </row>
    <row r="2515" spans="1:9" x14ac:dyDescent="0.2">
      <c r="A2515" s="12">
        <v>14045501</v>
      </c>
      <c r="B2515" s="13" t="s">
        <v>41126</v>
      </c>
      <c r="C2515" s="13" t="str">
        <f t="shared" si="78"/>
        <v>20 VA IH PPO 3000 80/60 $25/50 (14045501)</v>
      </c>
      <c r="D2515" s="116"/>
      <c r="F2515" s="54">
        <v>65333</v>
      </c>
      <c r="G2515" s="14" t="s">
        <v>1729</v>
      </c>
      <c r="H2515" s="15" t="str">
        <f t="shared" si="79"/>
        <v>Vol.Option 8A; Indemnity 1500S 80th; Ortho No waiver, Waiting Period applies (65333)</v>
      </c>
      <c r="I2515" s="15" t="s">
        <v>43512</v>
      </c>
    </row>
    <row r="2516" spans="1:9" x14ac:dyDescent="0.2">
      <c r="A2516" s="12">
        <v>14045502</v>
      </c>
      <c r="B2516" s="13" t="s">
        <v>41127</v>
      </c>
      <c r="C2516" s="13" t="str">
        <f t="shared" si="78"/>
        <v>20 VA IH PPO 1000 80/60 $25/50 (14045502)</v>
      </c>
      <c r="D2516" s="116"/>
      <c r="F2516" s="54">
        <v>65334</v>
      </c>
      <c r="G2516" s="14" t="s">
        <v>1373</v>
      </c>
      <c r="H2516" s="15" t="str">
        <f t="shared" si="79"/>
        <v>Vol.Option 8A; Indemnity 1500S 80th; Ortho, Waiting Per waived Maj/Applies to Ortho (65334)</v>
      </c>
      <c r="I2516" s="15" t="s">
        <v>43512</v>
      </c>
    </row>
    <row r="2517" spans="1:9" x14ac:dyDescent="0.2">
      <c r="A2517" s="12">
        <v>14045503</v>
      </c>
      <c r="B2517" s="13" t="s">
        <v>41128</v>
      </c>
      <c r="C2517" s="13" t="str">
        <f t="shared" si="78"/>
        <v>20 VA IH PPO 500 80/50 $25/50 (14045503)</v>
      </c>
      <c r="D2517" s="116"/>
      <c r="F2517" s="54">
        <v>65335</v>
      </c>
      <c r="G2517" s="14" t="s">
        <v>2439</v>
      </c>
      <c r="H2517" s="15" t="str">
        <f t="shared" si="79"/>
        <v>Vol.Option 8A; Indemnity 1500S 80th; Ortho, Waiting Period - Maj/Ortho Waived (65335)</v>
      </c>
      <c r="I2517" s="15" t="s">
        <v>43512</v>
      </c>
    </row>
    <row r="2518" spans="1:9" x14ac:dyDescent="0.2">
      <c r="A2518" s="12">
        <v>14045504</v>
      </c>
      <c r="B2518" s="13" t="s">
        <v>41129</v>
      </c>
      <c r="C2518" s="13" t="str">
        <f t="shared" si="78"/>
        <v>20 VA IH PPO 2000 100/80 $25/50 (14045504)</v>
      </c>
      <c r="D2518" s="116"/>
      <c r="F2518" s="54">
        <v>65336</v>
      </c>
      <c r="G2518" s="14" t="s">
        <v>1374</v>
      </c>
      <c r="H2518" s="15" t="str">
        <f t="shared" si="79"/>
        <v>ID Vol.Option 9A Indemnity 1500B 80th; No Ortho, No waiver, Waiting Period applies (65336)</v>
      </c>
      <c r="I2518" s="15" t="s">
        <v>43512</v>
      </c>
    </row>
    <row r="2519" spans="1:9" x14ac:dyDescent="0.2">
      <c r="A2519" s="12">
        <v>14045505</v>
      </c>
      <c r="B2519" s="13" t="s">
        <v>41130</v>
      </c>
      <c r="C2519" s="13" t="str">
        <f t="shared" si="78"/>
        <v>20 VA IH PPO 1000 90/70 $25/50 (14045505)</v>
      </c>
      <c r="D2519" s="116"/>
      <c r="F2519" s="54">
        <v>65337</v>
      </c>
      <c r="G2519" s="14" t="s">
        <v>1375</v>
      </c>
      <c r="H2519" s="15" t="str">
        <f t="shared" si="79"/>
        <v>ID Vol.Option 9A; Indemnity 1500B 80th; No Ortho, Waiting Period - Major Waived (65337)</v>
      </c>
      <c r="I2519" s="15" t="s">
        <v>43512</v>
      </c>
    </row>
    <row r="2520" spans="1:9" x14ac:dyDescent="0.2">
      <c r="A2520" s="12">
        <v>14045506</v>
      </c>
      <c r="B2520" s="13" t="s">
        <v>41131</v>
      </c>
      <c r="C2520" s="13" t="str">
        <f t="shared" si="78"/>
        <v>20 VA IH PPO 80/50 $25/50 (14045506)</v>
      </c>
      <c r="D2520" s="116"/>
      <c r="F2520" s="54">
        <v>65338</v>
      </c>
      <c r="G2520" s="14" t="s">
        <v>2441</v>
      </c>
      <c r="H2520" s="15" t="str">
        <f t="shared" si="79"/>
        <v>Vol.Option 9A; Indemnity 1500B 80th; Ortho No waiver, Waiting Period applies (65338)</v>
      </c>
      <c r="I2520" s="15" t="s">
        <v>43512</v>
      </c>
    </row>
    <row r="2521" spans="1:9" x14ac:dyDescent="0.2">
      <c r="A2521" s="12">
        <v>14045507</v>
      </c>
      <c r="B2521" s="13" t="s">
        <v>39097</v>
      </c>
      <c r="C2521" s="13" t="str">
        <f t="shared" si="78"/>
        <v>20 VA IH Performance Open HMO 250 100/80 (14045507)</v>
      </c>
      <c r="D2521" s="116" t="s">
        <v>43503</v>
      </c>
      <c r="F2521" s="54">
        <v>65339</v>
      </c>
      <c r="G2521" s="14" t="s">
        <v>2443</v>
      </c>
      <c r="H2521" s="15" t="str">
        <f t="shared" si="79"/>
        <v>Vol.Option 9A; Indemnity 1500B 80th; Ortho, Waiting Per waived Maj/Applies to Ortho (65339)</v>
      </c>
      <c r="I2521" s="15" t="s">
        <v>43512</v>
      </c>
    </row>
    <row r="2522" spans="1:9" x14ac:dyDescent="0.2">
      <c r="A2522" s="12">
        <v>14045508</v>
      </c>
      <c r="B2522" s="13" t="s">
        <v>41132</v>
      </c>
      <c r="C2522" s="13" t="str">
        <f t="shared" si="78"/>
        <v>20 VA IH Performance PPO 250 100/80/50 (14045508)</v>
      </c>
      <c r="D2522" s="116"/>
      <c r="F2522" s="54">
        <v>65340</v>
      </c>
      <c r="G2522" s="14" t="s">
        <v>1730</v>
      </c>
      <c r="H2522" s="15" t="str">
        <f t="shared" si="79"/>
        <v>Vol.Option 9A; Indemnity 1500B 80th; Ortho, Waiting Period - Maj/Ortho Waived (65340)</v>
      </c>
      <c r="I2522" s="15" t="s">
        <v>43512</v>
      </c>
    </row>
    <row r="2523" spans="1:9" x14ac:dyDescent="0.2">
      <c r="A2523" s="12">
        <v>14045509</v>
      </c>
      <c r="B2523" s="13" t="s">
        <v>38006</v>
      </c>
      <c r="C2523" s="13" t="str">
        <f t="shared" si="78"/>
        <v>WA Gold PPO 500 80/50 (14045509)</v>
      </c>
      <c r="D2523" s="116"/>
      <c r="F2523" s="54">
        <v>65341</v>
      </c>
      <c r="G2523" s="14" t="s">
        <v>4072</v>
      </c>
      <c r="H2523" s="15" t="str">
        <f t="shared" si="79"/>
        <v>ID Vol.Option 10A Indemnity 2000 90th; No Ortho, No waiver, Waiting Period applies (65341)</v>
      </c>
      <c r="I2523" s="15" t="s">
        <v>43512</v>
      </c>
    </row>
    <row r="2524" spans="1:9" x14ac:dyDescent="0.2">
      <c r="A2524" s="12">
        <v>14045510</v>
      </c>
      <c r="B2524" s="13" t="s">
        <v>38007</v>
      </c>
      <c r="C2524" s="13" t="str">
        <f t="shared" si="78"/>
        <v>WA Gold PPO 1000 80/50 (14045510)</v>
      </c>
      <c r="D2524" s="116"/>
      <c r="F2524" s="54">
        <v>65342</v>
      </c>
      <c r="G2524" s="14" t="s">
        <v>2445</v>
      </c>
      <c r="H2524" s="15" t="str">
        <f t="shared" si="79"/>
        <v>ID Vol.Option 10A Indemnity 2000 90th; No Ortho, Waiting Period - Major Waived (65342)</v>
      </c>
      <c r="I2524" s="15" t="s">
        <v>43512</v>
      </c>
    </row>
    <row r="2525" spans="1:9" x14ac:dyDescent="0.2">
      <c r="A2525" s="12">
        <v>14045511</v>
      </c>
      <c r="B2525" s="13" t="s">
        <v>38008</v>
      </c>
      <c r="C2525" s="13" t="str">
        <f t="shared" si="78"/>
        <v>WA Silver PPO 4000 80/50 (14045511)</v>
      </c>
      <c r="D2525" s="116"/>
      <c r="F2525" s="54">
        <v>65343</v>
      </c>
      <c r="G2525" s="14" t="s">
        <v>1376</v>
      </c>
      <c r="H2525" s="15" t="str">
        <f t="shared" si="79"/>
        <v>ID Vol.Option 10A Indemnity 2000 90th; Ortho No waiver, Waiting Period applies (65343)</v>
      </c>
      <c r="I2525" s="15" t="s">
        <v>43512</v>
      </c>
    </row>
    <row r="2526" spans="1:9" x14ac:dyDescent="0.2">
      <c r="A2526" s="12">
        <v>14045512</v>
      </c>
      <c r="B2526" s="13" t="s">
        <v>38009</v>
      </c>
      <c r="C2526" s="13" t="str">
        <f t="shared" si="78"/>
        <v>WA Silver PPO 2400 70/50 (14045512)</v>
      </c>
      <c r="D2526" s="116"/>
      <c r="F2526" s="54">
        <v>65344</v>
      </c>
      <c r="G2526" s="14" t="s">
        <v>1377</v>
      </c>
      <c r="H2526" s="15" t="str">
        <f t="shared" si="79"/>
        <v>ID Vol.Option 10A Indemnity 2000 90th; Ortho, Waiting Per waived Maj/Applies to Ortho (65344)</v>
      </c>
      <c r="I2526" s="15" t="s">
        <v>43512</v>
      </c>
    </row>
    <row r="2527" spans="1:9" x14ac:dyDescent="0.2">
      <c r="A2527" s="12">
        <v>14045513</v>
      </c>
      <c r="B2527" s="13" t="s">
        <v>38010</v>
      </c>
      <c r="C2527" s="13" t="str">
        <f t="shared" si="78"/>
        <v>WA Silver PPO 3000 80/50 (14045513)</v>
      </c>
      <c r="D2527" s="116"/>
      <c r="F2527" s="54">
        <v>65345</v>
      </c>
      <c r="G2527" s="14" t="s">
        <v>4074</v>
      </c>
      <c r="H2527" s="15" t="str">
        <f t="shared" si="79"/>
        <v>ID Vol.Option 10A Indemnity 2000 90th; Ortho, Waiting Period - Maj/Ortho Waived (65345)</v>
      </c>
      <c r="I2527" s="15" t="s">
        <v>43512</v>
      </c>
    </row>
    <row r="2528" spans="1:9" x14ac:dyDescent="0.2">
      <c r="A2528" s="12">
        <v>14045514</v>
      </c>
      <c r="B2528" s="13" t="s">
        <v>38011</v>
      </c>
      <c r="C2528" s="13" t="str">
        <f t="shared" si="78"/>
        <v>WA Silver PPO 2450 80/50 HSA-T (14045514)</v>
      </c>
      <c r="D2528" s="116"/>
      <c r="F2528" s="54">
        <v>65346</v>
      </c>
      <c r="G2528" s="14" t="s">
        <v>2447</v>
      </c>
      <c r="H2528" s="15" t="str">
        <f t="shared" si="79"/>
        <v>UT Vol Option 3 PPO Max Active 1500; No Ortho; No waiver, Waiting Period applies (65346)</v>
      </c>
      <c r="I2528" s="15" t="s">
        <v>43512</v>
      </c>
    </row>
    <row r="2529" spans="1:9" x14ac:dyDescent="0.2">
      <c r="A2529" s="12">
        <v>14045515</v>
      </c>
      <c r="B2529" s="13" t="s">
        <v>38012</v>
      </c>
      <c r="C2529" s="13" t="str">
        <f t="shared" si="78"/>
        <v>WA Silver PPO 5000 80/50 HSA-E (14045515)</v>
      </c>
      <c r="D2529" s="116"/>
      <c r="F2529" s="54">
        <v>65347</v>
      </c>
      <c r="G2529" s="14" t="s">
        <v>1731</v>
      </c>
      <c r="H2529" s="15" t="str">
        <f t="shared" si="79"/>
        <v>UT Vol Option 3 PPO Max Active 1500; No Ortho; Maj waiver (65347)</v>
      </c>
      <c r="I2529" s="15" t="s">
        <v>43512</v>
      </c>
    </row>
    <row r="2530" spans="1:9" x14ac:dyDescent="0.2">
      <c r="A2530" s="12">
        <v>14045516</v>
      </c>
      <c r="B2530" s="13" t="s">
        <v>38013</v>
      </c>
      <c r="C2530" s="13" t="str">
        <f t="shared" si="78"/>
        <v>WA Silver PPO 3000 80/50 HSA-E (14045516)</v>
      </c>
      <c r="D2530" s="116"/>
      <c r="F2530" s="54">
        <v>65348</v>
      </c>
      <c r="G2530" s="14" t="s">
        <v>4076</v>
      </c>
      <c r="H2530" s="15" t="str">
        <f t="shared" si="79"/>
        <v>UT Vol Option 4 PPO Max 100/80/0; No Ortho; No major, No Waiting Period (65348)</v>
      </c>
      <c r="I2530" s="15" t="s">
        <v>43512</v>
      </c>
    </row>
    <row r="2531" spans="1:9" x14ac:dyDescent="0.2">
      <c r="A2531" s="12">
        <v>14045517</v>
      </c>
      <c r="B2531" s="13" t="s">
        <v>38014</v>
      </c>
      <c r="C2531" s="13" t="str">
        <f t="shared" si="78"/>
        <v>WA Bronze PPO 6850 100/50 Copay Plan (14045517)</v>
      </c>
      <c r="D2531" s="116"/>
      <c r="F2531" s="54">
        <v>65349</v>
      </c>
      <c r="G2531" s="14" t="s">
        <v>1732</v>
      </c>
      <c r="H2531" s="15" t="str">
        <f t="shared" si="79"/>
        <v>UT Vol Option 4 PPO Max 100/80/0; No Ortho; No Maj, no waiver applies (65349)</v>
      </c>
      <c r="I2531" s="15" t="s">
        <v>43512</v>
      </c>
    </row>
    <row r="2532" spans="1:9" x14ac:dyDescent="0.2">
      <c r="A2532" s="12">
        <v>14045518</v>
      </c>
      <c r="B2532" s="13" t="s">
        <v>38015</v>
      </c>
      <c r="C2532" s="13" t="str">
        <f t="shared" si="78"/>
        <v>WA Bronze PPO 6200 70/50 (14045518)</v>
      </c>
      <c r="D2532" s="116"/>
      <c r="F2532" s="54">
        <v>65350</v>
      </c>
      <c r="G2532" s="14" t="s">
        <v>2449</v>
      </c>
      <c r="H2532" s="15" t="str">
        <f t="shared" si="79"/>
        <v>UT Vol Option 5 PPO 100/80/0; No Ortho; No major, No Waiting Period (65350)</v>
      </c>
      <c r="I2532" s="15" t="s">
        <v>43512</v>
      </c>
    </row>
    <row r="2533" spans="1:9" x14ac:dyDescent="0.2">
      <c r="A2533" s="12">
        <v>14045519</v>
      </c>
      <c r="B2533" s="13" t="s">
        <v>38016</v>
      </c>
      <c r="C2533" s="13" t="str">
        <f t="shared" si="78"/>
        <v>WA Silver PPO 2000 80/50 (14045519)</v>
      </c>
      <c r="D2533" s="116"/>
      <c r="F2533" s="54">
        <v>65351</v>
      </c>
      <c r="G2533" s="14" t="s">
        <v>1378</v>
      </c>
      <c r="H2533" s="15" t="str">
        <f t="shared" si="79"/>
        <v>UT Vol Option 5 PPO 100/80/0; No Ortho; No Maj, no waiver applies (65351)</v>
      </c>
      <c r="I2533" s="15" t="s">
        <v>43512</v>
      </c>
    </row>
    <row r="2534" spans="1:9" x14ac:dyDescent="0.2">
      <c r="A2534" s="12">
        <v>14045521</v>
      </c>
      <c r="B2534" s="13" t="s">
        <v>38017</v>
      </c>
      <c r="C2534" s="13" t="str">
        <f t="shared" si="78"/>
        <v>WA Bronze PPO 6250 70/50 HSA-E (14045521)</v>
      </c>
      <c r="D2534" s="116"/>
      <c r="F2534" s="54">
        <v>65352</v>
      </c>
      <c r="G2534" s="14" t="s">
        <v>1733</v>
      </c>
      <c r="H2534" s="15" t="str">
        <f t="shared" si="79"/>
        <v>UT Vol Option 6 PPO Max 1500; No Ortho; No waiver, Waiting Period applies (65352)</v>
      </c>
      <c r="I2534" s="15" t="s">
        <v>43512</v>
      </c>
    </row>
    <row r="2535" spans="1:9" x14ac:dyDescent="0.2">
      <c r="A2535" s="12">
        <v>14045524</v>
      </c>
      <c r="B2535" s="13" t="s">
        <v>40241</v>
      </c>
      <c r="C2535" s="13" t="str">
        <f t="shared" si="78"/>
        <v>NC AWH Atrium OAMC 5000 70/50/50 (14045524)</v>
      </c>
      <c r="D2535" s="116"/>
      <c r="F2535" s="54">
        <v>65353</v>
      </c>
      <c r="G2535" s="14" t="s">
        <v>4078</v>
      </c>
      <c r="H2535" s="15" t="str">
        <f t="shared" si="79"/>
        <v>UT Vol Option 6 PPO Max 1500; No Ortho; Maj waiver (65353)</v>
      </c>
      <c r="I2535" s="15" t="s">
        <v>43512</v>
      </c>
    </row>
    <row r="2536" spans="1:9" x14ac:dyDescent="0.2">
      <c r="A2536" s="12">
        <v>14045525</v>
      </c>
      <c r="B2536" s="13" t="s">
        <v>40242</v>
      </c>
      <c r="C2536" s="13" t="str">
        <f t="shared" si="78"/>
        <v>NC AWH Atrium OAMC 5500 70/50/50 (14045525)</v>
      </c>
      <c r="D2536" s="116"/>
      <c r="F2536" s="54">
        <v>65354</v>
      </c>
      <c r="G2536" s="14" t="s">
        <v>1379</v>
      </c>
      <c r="H2536" s="15" t="str">
        <f t="shared" si="79"/>
        <v>UT Vol Option 7 PPO 1000B; No Ortho; No waiver, Waiting Period applies (65354)</v>
      </c>
      <c r="I2536" s="15" t="s">
        <v>43512</v>
      </c>
    </row>
    <row r="2537" spans="1:9" x14ac:dyDescent="0.2">
      <c r="A2537" s="12">
        <v>14045526</v>
      </c>
      <c r="B2537" s="13" t="s">
        <v>40243</v>
      </c>
      <c r="C2537" s="13" t="str">
        <f t="shared" si="78"/>
        <v>NC OAMC 2500 60/50 (14045526)</v>
      </c>
      <c r="D2537" s="116"/>
      <c r="F2537" s="54">
        <v>65355</v>
      </c>
      <c r="G2537" s="14" t="s">
        <v>1380</v>
      </c>
      <c r="H2537" s="15" t="str">
        <f t="shared" si="79"/>
        <v>UT Vol Option 7 PPO 1000B; No Ortho; Maj waiver (65355)</v>
      </c>
      <c r="I2537" s="15" t="s">
        <v>43512</v>
      </c>
    </row>
    <row r="2538" spans="1:9" x14ac:dyDescent="0.2">
      <c r="A2538" s="12">
        <v>14045527</v>
      </c>
      <c r="B2538" s="13" t="s">
        <v>40244</v>
      </c>
      <c r="C2538" s="13" t="str">
        <f t="shared" si="78"/>
        <v>NC OAMC 4000 60/50 (14045527)</v>
      </c>
      <c r="D2538" s="116"/>
      <c r="F2538" s="54">
        <v>65356</v>
      </c>
      <c r="G2538" s="14" t="s">
        <v>1734</v>
      </c>
      <c r="H2538" s="15" t="str">
        <f t="shared" si="79"/>
        <v>UT Vol Option 8 PPO 1500B; No Ortho; No waiver, Waiting Period applies (65356)</v>
      </c>
      <c r="I2538" s="15" t="s">
        <v>43512</v>
      </c>
    </row>
    <row r="2539" spans="1:9" x14ac:dyDescent="0.2">
      <c r="A2539" s="12">
        <v>14045528</v>
      </c>
      <c r="B2539" s="13" t="s">
        <v>40245</v>
      </c>
      <c r="C2539" s="13" t="str">
        <f t="shared" si="78"/>
        <v>NC OAMC 3000 70/50 (14045528)</v>
      </c>
      <c r="D2539" s="116"/>
      <c r="F2539" s="54">
        <v>65357</v>
      </c>
      <c r="G2539" s="14" t="s">
        <v>2451</v>
      </c>
      <c r="H2539" s="15" t="str">
        <f t="shared" si="79"/>
        <v>UT Vol Option 8 PPO 1500B; No Ortho; Maj waiver (65357)</v>
      </c>
      <c r="I2539" s="15" t="s">
        <v>43512</v>
      </c>
    </row>
    <row r="2540" spans="1:9" x14ac:dyDescent="0.2">
      <c r="A2540" s="12">
        <v>14045529</v>
      </c>
      <c r="B2540" s="13" t="s">
        <v>40246</v>
      </c>
      <c r="C2540" s="13" t="str">
        <f t="shared" si="78"/>
        <v>NC OAMC 5500 70/50 (14045529)</v>
      </c>
      <c r="D2540" s="116"/>
      <c r="F2540" s="54">
        <v>65358</v>
      </c>
      <c r="G2540" s="14" t="s">
        <v>1472</v>
      </c>
      <c r="H2540" s="15" t="str">
        <f t="shared" si="79"/>
        <v>UT Vol Opt 1A PPO Max 100/80/50 M; No Ortho, No waiver, Waiting Period applies (65358)</v>
      </c>
      <c r="I2540" s="15" t="s">
        <v>43512</v>
      </c>
    </row>
    <row r="2541" spans="1:9" x14ac:dyDescent="0.2">
      <c r="A2541" s="12">
        <v>14045530</v>
      </c>
      <c r="B2541" s="13" t="s">
        <v>40247</v>
      </c>
      <c r="C2541" s="13" t="str">
        <f t="shared" si="78"/>
        <v>NC OAMC 1000 80/50 (14045530)</v>
      </c>
      <c r="D2541" s="116"/>
      <c r="F2541" s="54">
        <v>65359</v>
      </c>
      <c r="G2541" s="14" t="s">
        <v>4080</v>
      </c>
      <c r="H2541" s="15" t="str">
        <f t="shared" si="79"/>
        <v>UT Vol Opt 1A PPO Max 100/80/50 M; No Ortho, Waiting Period - Major Waived (65359)</v>
      </c>
      <c r="I2541" s="15" t="s">
        <v>43512</v>
      </c>
    </row>
    <row r="2542" spans="1:9" x14ac:dyDescent="0.2">
      <c r="A2542" s="12">
        <v>14045531</v>
      </c>
      <c r="B2542" s="13" t="s">
        <v>40248</v>
      </c>
      <c r="C2542" s="13" t="str">
        <f t="shared" si="78"/>
        <v>NC OAMC 2000 80/50 (14045531)</v>
      </c>
      <c r="D2542" s="116"/>
      <c r="F2542" s="54">
        <v>65360</v>
      </c>
      <c r="G2542" s="14" t="s">
        <v>1735</v>
      </c>
      <c r="H2542" s="15" t="str">
        <f t="shared" si="79"/>
        <v>UT Vol Opt 1A PPO Max 100/80/50 M; Ortho, No waiver, Waiting Period applies (65360)</v>
      </c>
      <c r="I2542" s="15" t="s">
        <v>43512</v>
      </c>
    </row>
    <row r="2543" spans="1:9" x14ac:dyDescent="0.2">
      <c r="A2543" s="12">
        <v>14045532</v>
      </c>
      <c r="B2543" s="13" t="s">
        <v>40249</v>
      </c>
      <c r="C2543" s="13" t="str">
        <f t="shared" si="78"/>
        <v>NC AWH CaroMont OAMC 5000 70/50/50 (14045532)</v>
      </c>
      <c r="D2543" s="116"/>
      <c r="F2543" s="54">
        <v>65361</v>
      </c>
      <c r="G2543" s="14" t="s">
        <v>1473</v>
      </c>
      <c r="H2543" s="15" t="str">
        <f t="shared" si="79"/>
        <v>UT Vol Opt 1A PPO Max 100/80/50 M; Ortho, Waiting Per waived Maj/Applies to Ortho (65361)</v>
      </c>
      <c r="I2543" s="15" t="s">
        <v>43512</v>
      </c>
    </row>
    <row r="2544" spans="1:9" x14ac:dyDescent="0.2">
      <c r="A2544" s="12">
        <v>14045533</v>
      </c>
      <c r="B2544" s="13" t="s">
        <v>40250</v>
      </c>
      <c r="C2544" s="13" t="str">
        <f t="shared" si="78"/>
        <v>NC AWH DukeWakeCone OAMC 5000 70/50/50 (14045533)</v>
      </c>
      <c r="D2544" s="116"/>
      <c r="F2544" s="54">
        <v>65362</v>
      </c>
      <c r="G2544" s="14" t="s">
        <v>1474</v>
      </c>
      <c r="H2544" s="15" t="str">
        <f t="shared" si="79"/>
        <v>UT Vol Opt 1A PPO Max 100/80/50 M; Ortho, Waiting Period - Maj &amp; Ortho Waived (65362)</v>
      </c>
      <c r="I2544" s="15" t="s">
        <v>43512</v>
      </c>
    </row>
    <row r="2545" spans="1:9" x14ac:dyDescent="0.2">
      <c r="A2545" s="12">
        <v>14045534</v>
      </c>
      <c r="B2545" s="13" t="s">
        <v>43333</v>
      </c>
      <c r="C2545" s="13" t="str">
        <f t="shared" si="78"/>
        <v>NC AWH Mission OAMC 5000 70/50/50 (14045534)</v>
      </c>
      <c r="D2545" s="116"/>
      <c r="F2545" s="54">
        <v>65363</v>
      </c>
      <c r="G2545" s="14" t="s">
        <v>1524</v>
      </c>
      <c r="H2545" s="15" t="str">
        <f t="shared" si="79"/>
        <v>UT Vol Opt 2A PPO Max 1000; No Ortho, No waiver, Waiting Period applies (65363)</v>
      </c>
      <c r="I2545" s="15" t="s">
        <v>43512</v>
      </c>
    </row>
    <row r="2546" spans="1:9" x14ac:dyDescent="0.2">
      <c r="A2546" s="12">
        <v>14045535</v>
      </c>
      <c r="B2546" s="13" t="s">
        <v>43334</v>
      </c>
      <c r="C2546" s="13" t="str">
        <f t="shared" si="78"/>
        <v>NC AWH WakeForestBap OAMC 5000 70/50/50 (14045535)</v>
      </c>
      <c r="D2546" s="116"/>
      <c r="F2546" s="54">
        <v>65364</v>
      </c>
      <c r="G2546" s="14" t="s">
        <v>1525</v>
      </c>
      <c r="H2546" s="15" t="str">
        <f t="shared" si="79"/>
        <v>UT Vol Opt 2A PPO Max 1000; No Ortho, Waiting Period - Major Waived (65364)</v>
      </c>
      <c r="I2546" s="15" t="s">
        <v>43512</v>
      </c>
    </row>
    <row r="2547" spans="1:9" x14ac:dyDescent="0.2">
      <c r="A2547" s="12">
        <v>14045536</v>
      </c>
      <c r="B2547" s="13" t="s">
        <v>40251</v>
      </c>
      <c r="C2547" s="13" t="str">
        <f t="shared" si="78"/>
        <v>NC AWH CaroMont OAMC 5500 70/50/50 (14045536)</v>
      </c>
      <c r="D2547" s="116"/>
      <c r="F2547" s="54">
        <v>65365</v>
      </c>
      <c r="G2547" s="14" t="s">
        <v>1526</v>
      </c>
      <c r="H2547" s="15" t="str">
        <f t="shared" si="79"/>
        <v>UT Vol Opt 2A PPO Max 1000; Ortho, No waiver, Waiting Period applies (65365)</v>
      </c>
      <c r="I2547" s="15" t="s">
        <v>43512</v>
      </c>
    </row>
    <row r="2548" spans="1:9" x14ac:dyDescent="0.2">
      <c r="A2548" s="12">
        <v>14045537</v>
      </c>
      <c r="B2548" s="13" t="s">
        <v>43335</v>
      </c>
      <c r="C2548" s="13" t="str">
        <f t="shared" si="78"/>
        <v>NC AWH Mission OAMC 5500 70/50/50 (14045537)</v>
      </c>
      <c r="D2548" s="116"/>
      <c r="F2548" s="54">
        <v>65366</v>
      </c>
      <c r="G2548" s="14" t="s">
        <v>4082</v>
      </c>
      <c r="H2548" s="15" t="str">
        <f t="shared" si="79"/>
        <v>UT Vol Opt 2A PPO Max 1000; Ortho, Waiting Per waived Maj/Applies to Ortho (65366)</v>
      </c>
      <c r="I2548" s="15" t="s">
        <v>43512</v>
      </c>
    </row>
    <row r="2549" spans="1:9" x14ac:dyDescent="0.2">
      <c r="A2549" s="12">
        <v>14045538</v>
      </c>
      <c r="B2549" s="13" t="s">
        <v>43336</v>
      </c>
      <c r="C2549" s="13" t="str">
        <f t="shared" si="78"/>
        <v>NC AWH WakeForestBap OAMC 5500 70/50/50 (14045538)</v>
      </c>
      <c r="D2549" s="116"/>
      <c r="F2549" s="54">
        <v>65367</v>
      </c>
      <c r="G2549" s="14" t="s">
        <v>1736</v>
      </c>
      <c r="H2549" s="15" t="str">
        <f t="shared" si="79"/>
        <v>UT Vol Opt 2A PPO Max 1000; Ortho, Waiting Period - Maj &amp; Ortho Waived (65367)</v>
      </c>
      <c r="I2549" s="15" t="s">
        <v>43512</v>
      </c>
    </row>
    <row r="2550" spans="1:9" x14ac:dyDescent="0.2">
      <c r="A2550" s="12">
        <v>14045539</v>
      </c>
      <c r="B2550" s="13" t="s">
        <v>40252</v>
      </c>
      <c r="C2550" s="13" t="str">
        <f t="shared" si="78"/>
        <v>NC AWH DukeWakeCone OAMC 5500 70/50/50 (14045539)</v>
      </c>
      <c r="D2550" s="116"/>
      <c r="F2550" s="54">
        <v>65368</v>
      </c>
      <c r="G2550" s="14" t="s">
        <v>1737</v>
      </c>
      <c r="H2550" s="15" t="str">
        <f t="shared" si="79"/>
        <v>UT Vol Opt 3A PPO Max 1500; No Ortho, No waiver, Waiting Period applies (65368)</v>
      </c>
      <c r="I2550" s="15" t="s">
        <v>43512</v>
      </c>
    </row>
    <row r="2551" spans="1:9" x14ac:dyDescent="0.2">
      <c r="A2551" s="12">
        <v>14045540</v>
      </c>
      <c r="B2551" s="13" t="s">
        <v>38018</v>
      </c>
      <c r="C2551" s="13" t="str">
        <f t="shared" si="78"/>
        <v>ME Bronze PPO 6000 70/50 HSA (14045540)</v>
      </c>
      <c r="D2551" s="116"/>
      <c r="F2551" s="54">
        <v>65369</v>
      </c>
      <c r="G2551" s="14" t="s">
        <v>1738</v>
      </c>
      <c r="H2551" s="15" t="str">
        <f t="shared" si="79"/>
        <v>UT Vol Opt 3A PPO Max 1500; No Ortho, Waiting Period - Major Waived (65369)</v>
      </c>
      <c r="I2551" s="15" t="s">
        <v>43512</v>
      </c>
    </row>
    <row r="2552" spans="1:9" x14ac:dyDescent="0.2">
      <c r="A2552" s="12">
        <v>14045541</v>
      </c>
      <c r="B2552" s="13" t="s">
        <v>38019</v>
      </c>
      <c r="C2552" s="13" t="str">
        <f t="shared" si="78"/>
        <v>ME Silver PPO 3750 90/70 HSA (14045541)</v>
      </c>
      <c r="D2552" s="116"/>
      <c r="F2552" s="54">
        <v>65370</v>
      </c>
      <c r="G2552" s="14" t="s">
        <v>1739</v>
      </c>
      <c r="H2552" s="15" t="str">
        <f t="shared" si="79"/>
        <v>UT Vol Opt 3A PPO Max 1500; Ortho, No waiver, Waiting Period applies (65370)</v>
      </c>
      <c r="I2552" s="15" t="s">
        <v>43512</v>
      </c>
    </row>
    <row r="2553" spans="1:9" x14ac:dyDescent="0.2">
      <c r="A2553" s="12">
        <v>14045542</v>
      </c>
      <c r="B2553" s="13" t="s">
        <v>38020</v>
      </c>
      <c r="C2553" s="13" t="str">
        <f t="shared" si="78"/>
        <v>ME Silver AWH HNOnly 3400 90/60 HSA (14045542)</v>
      </c>
      <c r="D2553" s="116"/>
      <c r="F2553" s="54">
        <v>65371</v>
      </c>
      <c r="G2553" s="14" t="s">
        <v>2453</v>
      </c>
      <c r="H2553" s="15" t="str">
        <f t="shared" si="79"/>
        <v>UT Vol Opt 3A PPO Max 1500; Ortho, Waiting Per waived Maj/Applies to Ortho (65371)</v>
      </c>
      <c r="I2553" s="15" t="s">
        <v>43512</v>
      </c>
    </row>
    <row r="2554" spans="1:9" x14ac:dyDescent="0.2">
      <c r="A2554" s="12">
        <v>14045543</v>
      </c>
      <c r="B2554" s="13" t="s">
        <v>38021</v>
      </c>
      <c r="C2554" s="13" t="str">
        <f t="shared" si="78"/>
        <v>ME Silver AWH HNOnly 3000 80/60 HSA (14045543)</v>
      </c>
      <c r="D2554" s="116"/>
      <c r="F2554" s="54">
        <v>65372</v>
      </c>
      <c r="G2554" s="14" t="s">
        <v>1740</v>
      </c>
      <c r="H2554" s="15" t="str">
        <f t="shared" si="79"/>
        <v>UT Vol Opt 3A PPO Max 1500; Ortho, Waiting Period - Maj &amp; Ortho Waived (65372)</v>
      </c>
      <c r="I2554" s="15" t="s">
        <v>43512</v>
      </c>
    </row>
    <row r="2555" spans="1:9" x14ac:dyDescent="0.2">
      <c r="A2555" s="12">
        <v>14045544</v>
      </c>
      <c r="B2555" s="13" t="s">
        <v>38022</v>
      </c>
      <c r="C2555" s="13" t="str">
        <f t="shared" si="78"/>
        <v>ME Silver PPO 5000 70/50 (14045544)</v>
      </c>
      <c r="D2555" s="116"/>
      <c r="F2555" s="54">
        <v>65373</v>
      </c>
      <c r="G2555" s="14" t="s">
        <v>1527</v>
      </c>
      <c r="H2555" s="15" t="str">
        <f t="shared" si="79"/>
        <v>UT Vol Opt 4A Active PPO Max; No Ortho, No waiver, Waiting Period applies (65373)</v>
      </c>
      <c r="I2555" s="15" t="s">
        <v>43512</v>
      </c>
    </row>
    <row r="2556" spans="1:9" x14ac:dyDescent="0.2">
      <c r="A2556" s="12">
        <v>14045545</v>
      </c>
      <c r="B2556" s="13" t="s">
        <v>38023</v>
      </c>
      <c r="C2556" s="13" t="str">
        <f t="shared" si="78"/>
        <v>ME Gold PPO 3000 90/70 (14045545)</v>
      </c>
      <c r="D2556" s="116"/>
      <c r="F2556" s="54">
        <v>65374</v>
      </c>
      <c r="G2556" s="14" t="s">
        <v>1528</v>
      </c>
      <c r="H2556" s="15" t="str">
        <f t="shared" si="79"/>
        <v>UT Vol Opt 4A Active PPO Max; No Ortho, Waiting Period - Major Waived (65374)</v>
      </c>
      <c r="I2556" s="15" t="s">
        <v>43512</v>
      </c>
    </row>
    <row r="2557" spans="1:9" x14ac:dyDescent="0.2">
      <c r="A2557" s="12">
        <v>14045546</v>
      </c>
      <c r="B2557" s="13" t="s">
        <v>38024</v>
      </c>
      <c r="C2557" s="13" t="str">
        <f t="shared" si="78"/>
        <v>ME Silver PPO 6000 80/60 (14045546)</v>
      </c>
      <c r="D2557" s="116"/>
      <c r="F2557" s="54">
        <v>65375</v>
      </c>
      <c r="G2557" s="14" t="s">
        <v>2455</v>
      </c>
      <c r="H2557" s="15" t="str">
        <f t="shared" si="79"/>
        <v>UT Vol Opt 4A Active PPO Max; Ortho, No waiver, Waiting Period applies (65375)</v>
      </c>
      <c r="I2557" s="15" t="s">
        <v>43512</v>
      </c>
    </row>
    <row r="2558" spans="1:9" x14ac:dyDescent="0.2">
      <c r="A2558" s="12">
        <v>14045547</v>
      </c>
      <c r="B2558" s="13" t="s">
        <v>38025</v>
      </c>
      <c r="C2558" s="13" t="str">
        <f t="shared" si="78"/>
        <v>ME Gold AWH HNOnly 2000 90/60 (14045547)</v>
      </c>
      <c r="D2558" s="116"/>
      <c r="F2558" s="54">
        <v>65376</v>
      </c>
      <c r="G2558" s="14" t="s">
        <v>2457</v>
      </c>
      <c r="H2558" s="15" t="str">
        <f t="shared" si="79"/>
        <v>UT Vol Opt 4A Active PPO Max; Ortho, Waiting Per waived Maj/Applies to Ortho (65376)</v>
      </c>
      <c r="I2558" s="15" t="s">
        <v>43512</v>
      </c>
    </row>
    <row r="2559" spans="1:9" x14ac:dyDescent="0.2">
      <c r="A2559" s="12">
        <v>14045548</v>
      </c>
      <c r="B2559" s="13" t="s">
        <v>38026</v>
      </c>
      <c r="C2559" s="13" t="str">
        <f t="shared" si="78"/>
        <v>ME Silver AWH HNOnly 5000 70/50 (14045548)</v>
      </c>
      <c r="D2559" s="116"/>
      <c r="F2559" s="54">
        <v>65377</v>
      </c>
      <c r="G2559" s="14" t="s">
        <v>2459</v>
      </c>
      <c r="H2559" s="15" t="str">
        <f t="shared" si="79"/>
        <v>UT Vol Opt 4A Active PPO Max; Ortho, Waiting Period - Maj &amp; Ortho Waived (65377)</v>
      </c>
      <c r="I2559" s="15" t="s">
        <v>43512</v>
      </c>
    </row>
    <row r="2560" spans="1:9" x14ac:dyDescent="0.2">
      <c r="A2560" s="12">
        <v>14045549</v>
      </c>
      <c r="B2560" s="13" t="s">
        <v>41534</v>
      </c>
      <c r="C2560" s="13" t="str">
        <f t="shared" si="78"/>
        <v>ME PPO 6500 70/50 HSA (14045549)</v>
      </c>
      <c r="D2560" s="116"/>
      <c r="F2560" s="54">
        <v>65378</v>
      </c>
      <c r="G2560" s="14" t="s">
        <v>1529</v>
      </c>
      <c r="H2560" s="15" t="str">
        <f t="shared" si="79"/>
        <v>UT Vol Opt 5A Active PPO 90th; No Ortho, No waiver, Waiting Period applies (65378)</v>
      </c>
      <c r="I2560" s="15" t="s">
        <v>43512</v>
      </c>
    </row>
    <row r="2561" spans="1:9" x14ac:dyDescent="0.2">
      <c r="A2561" s="12">
        <v>14045550</v>
      </c>
      <c r="B2561" s="13" t="s">
        <v>43337</v>
      </c>
      <c r="C2561" s="13" t="str">
        <f t="shared" si="78"/>
        <v>ME AWH HNOnly 6500 70% HSA (14045550)</v>
      </c>
      <c r="D2561" s="116"/>
      <c r="F2561" s="54">
        <v>65379</v>
      </c>
      <c r="G2561" s="14" t="s">
        <v>2461</v>
      </c>
      <c r="H2561" s="15" t="str">
        <f t="shared" si="79"/>
        <v>UT Vol Opt 5A Active PPO 90th; No Ortho, Waiting Period - Major Waived (65379)</v>
      </c>
      <c r="I2561" s="15" t="s">
        <v>43512</v>
      </c>
    </row>
    <row r="2562" spans="1:9" x14ac:dyDescent="0.2">
      <c r="A2562" s="12">
        <v>14045551</v>
      </c>
      <c r="B2562" s="13" t="s">
        <v>39190</v>
      </c>
      <c r="C2562" s="13" t="str">
        <f t="shared" ref="C2562:C2625" si="80">IF(A2562=0,"",B2562&amp;" ("&amp;A2562&amp;")")</f>
        <v>ME AWH HNOnly 5000 70/50 HSA (14045551)</v>
      </c>
      <c r="D2562" s="116"/>
      <c r="F2562" s="54">
        <v>65380</v>
      </c>
      <c r="G2562" s="14" t="s">
        <v>4084</v>
      </c>
      <c r="H2562" s="15" t="str">
        <f t="shared" ref="H2562:H2625" si="81">IF(F2562=0,"",G2562&amp;" ("&amp;F2562&amp;")")</f>
        <v>UT Vol Opt 5A Active PPO 90th; Ortho, No waiver, Waiting Period applies (65380)</v>
      </c>
      <c r="I2562" s="15" t="s">
        <v>43512</v>
      </c>
    </row>
    <row r="2563" spans="1:9" x14ac:dyDescent="0.2">
      <c r="A2563" s="12">
        <v>14045552</v>
      </c>
      <c r="B2563" s="13" t="s">
        <v>43338</v>
      </c>
      <c r="C2563" s="13" t="str">
        <f t="shared" si="80"/>
        <v>ME AWH HNOnly 7000 80% (14045552)</v>
      </c>
      <c r="D2563" s="116"/>
      <c r="F2563" s="54">
        <v>65381</v>
      </c>
      <c r="G2563" s="14" t="s">
        <v>2463</v>
      </c>
      <c r="H2563" s="15" t="str">
        <f t="shared" si="81"/>
        <v>UT Vol Opt 5A Active PPO 90th; Ortho, Waiting Per waived Maj/Applies to Ortho (65381)</v>
      </c>
      <c r="I2563" s="15" t="s">
        <v>43512</v>
      </c>
    </row>
    <row r="2564" spans="1:9" x14ac:dyDescent="0.2">
      <c r="A2564" s="12">
        <v>14045553</v>
      </c>
      <c r="B2564" s="13" t="s">
        <v>39185</v>
      </c>
      <c r="C2564" s="13" t="str">
        <f t="shared" si="80"/>
        <v>ME AWH HNOnly 5000 80/60 (14045553)</v>
      </c>
      <c r="D2564" s="116"/>
      <c r="F2564" s="54">
        <v>65382</v>
      </c>
      <c r="G2564" s="14" t="s">
        <v>4086</v>
      </c>
      <c r="H2564" s="15" t="str">
        <f t="shared" si="81"/>
        <v>UT Vol Opt 5A Active PPO 90th; Ortho, Waiting Period - Maj &amp; Ortho Waived (65382)</v>
      </c>
      <c r="I2564" s="15" t="s">
        <v>43512</v>
      </c>
    </row>
    <row r="2565" spans="1:9" x14ac:dyDescent="0.2">
      <c r="A2565" s="12">
        <v>14045554</v>
      </c>
      <c r="B2565" s="13" t="s">
        <v>43339</v>
      </c>
      <c r="C2565" s="13" t="str">
        <f t="shared" si="80"/>
        <v>ME PPO 6500 70/50 $35/50 (14045554)</v>
      </c>
      <c r="D2565" s="116"/>
      <c r="F2565" s="54">
        <v>65383</v>
      </c>
      <c r="G2565" s="14" t="s">
        <v>1763</v>
      </c>
      <c r="H2565" s="15" t="str">
        <f t="shared" si="81"/>
        <v>UT Vol Opt 6A PPO 100/80/0 80th; No Ortho, No major, no Waiting Period applies (65383)</v>
      </c>
      <c r="I2565" s="15" t="s">
        <v>43512</v>
      </c>
    </row>
    <row r="2566" spans="1:9" x14ac:dyDescent="0.2">
      <c r="A2566" s="12">
        <v>14045555</v>
      </c>
      <c r="B2566" s="13" t="s">
        <v>41526</v>
      </c>
      <c r="C2566" s="13" t="str">
        <f t="shared" si="80"/>
        <v>ME PPO 7000 80/60 INT (14045555)</v>
      </c>
      <c r="D2566" s="116"/>
      <c r="F2566" s="54">
        <v>65384</v>
      </c>
      <c r="G2566" s="14" t="s">
        <v>1530</v>
      </c>
      <c r="H2566" s="15" t="str">
        <f t="shared" si="81"/>
        <v>UT Vol Opt 6A PPO 100/80/0 80th; No Ortho, Waiting Period - No Major (65384)</v>
      </c>
      <c r="I2566" s="15" t="s">
        <v>43512</v>
      </c>
    </row>
    <row r="2567" spans="1:9" x14ac:dyDescent="0.2">
      <c r="A2567" s="12">
        <v>14045556</v>
      </c>
      <c r="B2567" s="13" t="s">
        <v>38027</v>
      </c>
      <c r="C2567" s="13" t="str">
        <f t="shared" si="80"/>
        <v>AZ Banner Perf Gold OAMP 1500 80/50 (14045556)</v>
      </c>
      <c r="D2567" s="116"/>
      <c r="F2567" s="54">
        <v>65385</v>
      </c>
      <c r="G2567" s="14" t="s">
        <v>1764</v>
      </c>
      <c r="H2567" s="15" t="str">
        <f t="shared" si="81"/>
        <v>UT Vol Opt 6A PPO 100/80/0 80th; Ortho, No waiver, Waiting Period applies (65385)</v>
      </c>
      <c r="I2567" s="15" t="s">
        <v>43512</v>
      </c>
    </row>
    <row r="2568" spans="1:9" x14ac:dyDescent="0.2">
      <c r="A2568" s="12">
        <v>14045557</v>
      </c>
      <c r="B2568" s="13" t="s">
        <v>38028</v>
      </c>
      <c r="C2568" s="13" t="str">
        <f t="shared" si="80"/>
        <v>AZ Banner Perf Gold OAMP 3750 100/50 (14045557)</v>
      </c>
      <c r="D2568" s="116"/>
      <c r="F2568" s="54">
        <v>65386</v>
      </c>
      <c r="G2568" s="14" t="s">
        <v>1531</v>
      </c>
      <c r="H2568" s="15" t="str">
        <f t="shared" si="81"/>
        <v>UT Vol Opt 6A PPO 100/80/0 80th; Ortho, No Maj/ WTP Applies to Ortho (65386)</v>
      </c>
      <c r="I2568" s="15" t="s">
        <v>43512</v>
      </c>
    </row>
    <row r="2569" spans="1:9" x14ac:dyDescent="0.2">
      <c r="A2569" s="12">
        <v>14045558</v>
      </c>
      <c r="B2569" s="13" t="s">
        <v>38029</v>
      </c>
      <c r="C2569" s="13" t="str">
        <f t="shared" si="80"/>
        <v>AZ Banner Perf Silver OAMP 3400 100/50 HSA (14045558)</v>
      </c>
      <c r="D2569" s="116"/>
      <c r="F2569" s="54">
        <v>65387</v>
      </c>
      <c r="G2569" s="14" t="s">
        <v>2465</v>
      </c>
      <c r="H2569" s="15" t="str">
        <f t="shared" si="81"/>
        <v>UT Vol Opt 6A PPO 100/80/0 80th; Ortho, Waiting Period - no Maj &amp; Ortho Waived (65387)</v>
      </c>
      <c r="I2569" s="15" t="s">
        <v>43512</v>
      </c>
    </row>
    <row r="2570" spans="1:9" x14ac:dyDescent="0.2">
      <c r="A2570" s="12">
        <v>14045559</v>
      </c>
      <c r="B2570" s="13" t="s">
        <v>38030</v>
      </c>
      <c r="C2570" s="13" t="str">
        <f t="shared" si="80"/>
        <v>AZ Banner Perf Silver OAMP 4000 70/50 (14045559)</v>
      </c>
      <c r="D2570" s="116"/>
      <c r="F2570" s="54">
        <v>65388</v>
      </c>
      <c r="G2570" s="14" t="s">
        <v>1532</v>
      </c>
      <c r="H2570" s="15" t="str">
        <f t="shared" si="81"/>
        <v>UT Vol Opt 7A PPO 100/80/50 M 80th; No Ortho, No waiver, Waiting Period applies (65388)</v>
      </c>
      <c r="I2570" s="15" t="s">
        <v>43512</v>
      </c>
    </row>
    <row r="2571" spans="1:9" x14ac:dyDescent="0.2">
      <c r="A2571" s="12">
        <v>14045560</v>
      </c>
      <c r="B2571" s="13" t="s">
        <v>38031</v>
      </c>
      <c r="C2571" s="13" t="str">
        <f t="shared" si="80"/>
        <v>AZ Banner Perf Silver OAMP 6200 90/50 (14045560)</v>
      </c>
      <c r="D2571" s="116"/>
      <c r="F2571" s="54">
        <v>65389</v>
      </c>
      <c r="G2571" s="14" t="s">
        <v>4088</v>
      </c>
      <c r="H2571" s="15" t="str">
        <f t="shared" si="81"/>
        <v>UT Vol Opt 7A PPO 100/80/50 M 80th; No Ortho, Waiting Period - Major Waived (65389)</v>
      </c>
      <c r="I2571" s="15" t="s">
        <v>43512</v>
      </c>
    </row>
    <row r="2572" spans="1:9" x14ac:dyDescent="0.2">
      <c r="A2572" s="12">
        <v>14045561</v>
      </c>
      <c r="B2572" s="13" t="s">
        <v>38032</v>
      </c>
      <c r="C2572" s="13" t="str">
        <f t="shared" si="80"/>
        <v>AZ Banner Perf Bronze OAMP 6900 100/50 HSA (14045561)</v>
      </c>
      <c r="D2572" s="116"/>
      <c r="F2572" s="54">
        <v>65390</v>
      </c>
      <c r="G2572" s="14" t="s">
        <v>1533</v>
      </c>
      <c r="H2572" s="15" t="str">
        <f t="shared" si="81"/>
        <v>UT Vol Opt 7A PPO 100/80/50 M 80th; Ortho, No waiver, Waiting Period applies (65390)</v>
      </c>
      <c r="I2572" s="15" t="s">
        <v>43512</v>
      </c>
    </row>
    <row r="2573" spans="1:9" x14ac:dyDescent="0.2">
      <c r="A2573" s="12">
        <v>14045562</v>
      </c>
      <c r="B2573" s="13" t="s">
        <v>38033</v>
      </c>
      <c r="C2573" s="13" t="str">
        <f t="shared" si="80"/>
        <v>AZ Banner Perf Silver OAMP 7150 80/50 (14045562)</v>
      </c>
      <c r="D2573" s="116"/>
      <c r="F2573" s="54">
        <v>65391</v>
      </c>
      <c r="G2573" s="14" t="s">
        <v>2467</v>
      </c>
      <c r="H2573" s="15" t="str">
        <f t="shared" si="81"/>
        <v>UT Vol Opt 7A PPO 100/80/50 M 80th; Ortho, Waiting Per waived Maj/Applies to Ortho (65391)</v>
      </c>
      <c r="I2573" s="15" t="s">
        <v>43512</v>
      </c>
    </row>
    <row r="2574" spans="1:9" x14ac:dyDescent="0.2">
      <c r="A2574" s="12">
        <v>14045563</v>
      </c>
      <c r="B2574" s="13" t="s">
        <v>38034</v>
      </c>
      <c r="C2574" s="13" t="str">
        <f t="shared" si="80"/>
        <v>AZ Banner Perf Bronze OAMP 6400 80/50 HSA (14045563)</v>
      </c>
      <c r="D2574" s="116"/>
      <c r="F2574" s="54">
        <v>65392</v>
      </c>
      <c r="G2574" s="14" t="s">
        <v>4090</v>
      </c>
      <c r="H2574" s="15" t="str">
        <f t="shared" si="81"/>
        <v>UT Vol Opt 7A PPO 100/80/50 M 80th; Ortho, Waiting Period - Maj &amp; Ortho Waived (65392)</v>
      </c>
      <c r="I2574" s="15" t="s">
        <v>43512</v>
      </c>
    </row>
    <row r="2575" spans="1:9" x14ac:dyDescent="0.2">
      <c r="A2575" s="12">
        <v>14045564</v>
      </c>
      <c r="B2575" s="13" t="s">
        <v>38035</v>
      </c>
      <c r="C2575" s="13" t="str">
        <f t="shared" si="80"/>
        <v>AZ Banner Perf Silver OAMP 4650 80/50 (14045564)</v>
      </c>
      <c r="D2575" s="116"/>
      <c r="F2575" s="54">
        <v>65393</v>
      </c>
      <c r="G2575" s="14" t="s">
        <v>4092</v>
      </c>
      <c r="H2575" s="15" t="str">
        <f t="shared" si="81"/>
        <v>UT Vol Opt 8A PPO 1000 80th; No Ortho, No waiver, Waiting Period applies (65393)</v>
      </c>
      <c r="I2575" s="15" t="s">
        <v>43512</v>
      </c>
    </row>
    <row r="2576" spans="1:9" x14ac:dyDescent="0.2">
      <c r="A2576" s="12">
        <v>14045565</v>
      </c>
      <c r="B2576" s="13" t="s">
        <v>38036</v>
      </c>
      <c r="C2576" s="13" t="str">
        <f t="shared" si="80"/>
        <v>AZ Banner Perf Silver OAMP 5000 80/50 (14045565)</v>
      </c>
      <c r="D2576" s="116"/>
      <c r="F2576" s="54">
        <v>65394</v>
      </c>
      <c r="G2576" s="14" t="s">
        <v>1534</v>
      </c>
      <c r="H2576" s="15" t="str">
        <f t="shared" si="81"/>
        <v>UT Vol Opt 8A PPO 1000 80th; No Ortho, Waiting Period - Major Waived (65394)</v>
      </c>
      <c r="I2576" s="15" t="s">
        <v>43512</v>
      </c>
    </row>
    <row r="2577" spans="1:9" x14ac:dyDescent="0.2">
      <c r="A2577" s="12">
        <v>14045566</v>
      </c>
      <c r="B2577" s="13" t="s">
        <v>38037</v>
      </c>
      <c r="C2577" s="13" t="str">
        <f t="shared" si="80"/>
        <v>AZ Banner Perf Gold OAMP 2500 90/50 (14045566)</v>
      </c>
      <c r="D2577" s="116"/>
      <c r="F2577" s="54">
        <v>65395</v>
      </c>
      <c r="G2577" s="14" t="s">
        <v>4094</v>
      </c>
      <c r="H2577" s="15" t="str">
        <f t="shared" si="81"/>
        <v>UT Vol Opt 8A PPO 1000 80th; Ortho, No waiver, Waiting Period applies (65395)</v>
      </c>
      <c r="I2577" s="15" t="s">
        <v>43512</v>
      </c>
    </row>
    <row r="2578" spans="1:9" x14ac:dyDescent="0.2">
      <c r="A2578" s="12">
        <v>14045567</v>
      </c>
      <c r="B2578" s="13" t="s">
        <v>38038</v>
      </c>
      <c r="C2578" s="13" t="str">
        <f t="shared" si="80"/>
        <v>AZ PPO Summit Silver 3250 100/60/50 HSA (14045567)</v>
      </c>
      <c r="D2578" s="116"/>
      <c r="F2578" s="54">
        <v>65396</v>
      </c>
      <c r="G2578" s="14" t="s">
        <v>2519</v>
      </c>
      <c r="H2578" s="15" t="str">
        <f t="shared" si="81"/>
        <v>UT Vol Opt 8A PPO 1000 80th; Ortho, Waiting Per waived Maj/Applies to Ortho (65396)</v>
      </c>
      <c r="I2578" s="15" t="s">
        <v>43512</v>
      </c>
    </row>
    <row r="2579" spans="1:9" x14ac:dyDescent="0.2">
      <c r="A2579" s="12">
        <v>14045568</v>
      </c>
      <c r="B2579" s="13" t="s">
        <v>38039</v>
      </c>
      <c r="C2579" s="13" t="str">
        <f t="shared" si="80"/>
        <v>AZ PPO Summit Silver 5500 80/60/50 (14045568)</v>
      </c>
      <c r="D2579" s="116"/>
      <c r="F2579" s="54">
        <v>65397</v>
      </c>
      <c r="G2579" s="14" t="s">
        <v>1535</v>
      </c>
      <c r="H2579" s="15" t="str">
        <f t="shared" si="81"/>
        <v>UT Vol Opt 8A PPO 1000 80th; Ortho, Waiting Period - Maj &amp; Ortho Waived (65397)</v>
      </c>
      <c r="I2579" s="15" t="s">
        <v>43512</v>
      </c>
    </row>
    <row r="2580" spans="1:9" x14ac:dyDescent="0.2">
      <c r="A2580" s="12">
        <v>14045569</v>
      </c>
      <c r="B2580" s="13" t="s">
        <v>38040</v>
      </c>
      <c r="C2580" s="13" t="str">
        <f t="shared" si="80"/>
        <v>AZ Banner Silver Open HMO 5500 80% (14045569)</v>
      </c>
      <c r="D2580" s="116" t="s">
        <v>43503</v>
      </c>
      <c r="F2580" s="54">
        <v>65398</v>
      </c>
      <c r="G2580" s="14" t="s">
        <v>2521</v>
      </c>
      <c r="H2580" s="15" t="str">
        <f t="shared" si="81"/>
        <v>UT Vol Opt 9A PPO 1000 90th; No Ortho, No waiver, Waiting Period applies (65398)</v>
      </c>
      <c r="I2580" s="15" t="s">
        <v>43512</v>
      </c>
    </row>
    <row r="2581" spans="1:9" x14ac:dyDescent="0.2">
      <c r="A2581" s="12">
        <v>14045570</v>
      </c>
      <c r="B2581" s="13" t="s">
        <v>38041</v>
      </c>
      <c r="C2581" s="13" t="str">
        <f t="shared" si="80"/>
        <v>AZ Silver HMO 5500 80% (14045570)</v>
      </c>
      <c r="D2581" s="116" t="s">
        <v>43503</v>
      </c>
      <c r="F2581" s="54">
        <v>65399</v>
      </c>
      <c r="G2581" s="14" t="s">
        <v>4096</v>
      </c>
      <c r="H2581" s="15" t="str">
        <f t="shared" si="81"/>
        <v>UT Vol Opt 9A PPO 1000 90th; No Ortho, Waiting Period - Major Waived (65399)</v>
      </c>
      <c r="I2581" s="15" t="s">
        <v>43512</v>
      </c>
    </row>
    <row r="2582" spans="1:9" x14ac:dyDescent="0.2">
      <c r="A2582" s="12">
        <v>14045571</v>
      </c>
      <c r="B2582" s="13" t="s">
        <v>38042</v>
      </c>
      <c r="C2582" s="13" t="str">
        <f t="shared" si="80"/>
        <v>AZ Silver HNOption 4000 70/50 (14045571)</v>
      </c>
      <c r="D2582" s="116"/>
      <c r="F2582" s="54">
        <v>65400</v>
      </c>
      <c r="G2582" s="14" t="s">
        <v>2523</v>
      </c>
      <c r="H2582" s="15" t="str">
        <f t="shared" si="81"/>
        <v>UT Vol Opt 9A PPO 1000 90th; Ortho, No waiver, Waiting Period applies (65400)</v>
      </c>
      <c r="I2582" s="15" t="s">
        <v>43512</v>
      </c>
    </row>
    <row r="2583" spans="1:9" x14ac:dyDescent="0.2">
      <c r="A2583" s="12">
        <v>14045572</v>
      </c>
      <c r="B2583" s="13" t="s">
        <v>38043</v>
      </c>
      <c r="C2583" s="13" t="str">
        <f t="shared" si="80"/>
        <v>AZ Silver Indemnity 6400 80% (14045572)</v>
      </c>
      <c r="D2583" s="116"/>
      <c r="F2583" s="54">
        <v>65401</v>
      </c>
      <c r="G2583" s="14" t="s">
        <v>4098</v>
      </c>
      <c r="H2583" s="15" t="str">
        <f t="shared" si="81"/>
        <v>UT Vol Opt 9A PPO 1000 90th; Ortho, Waiting Per waived Maj/Applies to Ortho (65401)</v>
      </c>
      <c r="I2583" s="15" t="s">
        <v>43512</v>
      </c>
    </row>
    <row r="2584" spans="1:9" x14ac:dyDescent="0.2">
      <c r="A2584" s="12">
        <v>14045573</v>
      </c>
      <c r="B2584" s="13" t="s">
        <v>38044</v>
      </c>
      <c r="C2584" s="13" t="str">
        <f t="shared" si="80"/>
        <v>AZ Banner Perf Gold OAMP 1000 70/50 (14045573)</v>
      </c>
      <c r="D2584" s="116"/>
      <c r="F2584" s="54">
        <v>65402</v>
      </c>
      <c r="G2584" s="14" t="s">
        <v>1765</v>
      </c>
      <c r="H2584" s="15" t="str">
        <f t="shared" si="81"/>
        <v>UT Vol Opt 9A PPO 1000 90th; Ortho, Waiting Period - Maj &amp; Ortho Waived (65402)</v>
      </c>
      <c r="I2584" s="15" t="s">
        <v>43512</v>
      </c>
    </row>
    <row r="2585" spans="1:9" x14ac:dyDescent="0.2">
      <c r="A2585" s="12">
        <v>14045574</v>
      </c>
      <c r="B2585" s="13" t="s">
        <v>38045</v>
      </c>
      <c r="C2585" s="13" t="str">
        <f t="shared" si="80"/>
        <v>AZ Banner Broad PPO Gold 1500 80/50 (14045574)</v>
      </c>
      <c r="D2585" s="116"/>
      <c r="F2585" s="54">
        <v>65403</v>
      </c>
      <c r="G2585" s="14" t="s">
        <v>4100</v>
      </c>
      <c r="H2585" s="15" t="str">
        <f t="shared" si="81"/>
        <v>UT Vol Opt 10A PPO 1500 80th; No Ortho, No waiver, Waiting Period applies (65403)</v>
      </c>
      <c r="I2585" s="15" t="s">
        <v>43512</v>
      </c>
    </row>
    <row r="2586" spans="1:9" x14ac:dyDescent="0.2">
      <c r="A2586" s="12">
        <v>14045575</v>
      </c>
      <c r="B2586" s="13" t="s">
        <v>38046</v>
      </c>
      <c r="C2586" s="13" t="str">
        <f t="shared" si="80"/>
        <v>AZ Banner Broad PPO Gold 3750 100/50 (14045575)</v>
      </c>
      <c r="D2586" s="116"/>
      <c r="F2586" s="54">
        <v>65404</v>
      </c>
      <c r="G2586" s="14" t="s">
        <v>2525</v>
      </c>
      <c r="H2586" s="15" t="str">
        <f t="shared" si="81"/>
        <v>UT Vol Opt 10A PPO 1500 80th; No Ortho, Waiting Period - Major Waived (65404)</v>
      </c>
      <c r="I2586" s="15" t="s">
        <v>43512</v>
      </c>
    </row>
    <row r="2587" spans="1:9" x14ac:dyDescent="0.2">
      <c r="A2587" s="12">
        <v>14045576</v>
      </c>
      <c r="B2587" s="13" t="s">
        <v>38047</v>
      </c>
      <c r="C2587" s="13" t="str">
        <f t="shared" si="80"/>
        <v>AZ Banner Broad PPO Silver 3400 100/50 HSA (14045576)</v>
      </c>
      <c r="D2587" s="116"/>
      <c r="F2587" s="54">
        <v>65405</v>
      </c>
      <c r="G2587" s="14" t="s">
        <v>4102</v>
      </c>
      <c r="H2587" s="15" t="str">
        <f t="shared" si="81"/>
        <v>UT Vol Opt 10A PPO 1500 80th; Ortho, No waiver, Waiting Period applies (65405)</v>
      </c>
      <c r="I2587" s="15" t="s">
        <v>43512</v>
      </c>
    </row>
    <row r="2588" spans="1:9" x14ac:dyDescent="0.2">
      <c r="A2588" s="12">
        <v>14045577</v>
      </c>
      <c r="B2588" s="13" t="s">
        <v>38048</v>
      </c>
      <c r="C2588" s="13" t="str">
        <f t="shared" si="80"/>
        <v>AZ Banner Broad PPO Silver 4000 70/50 (14045577)</v>
      </c>
      <c r="D2588" s="116"/>
      <c r="F2588" s="54">
        <v>65406</v>
      </c>
      <c r="G2588" s="14" t="s">
        <v>1536</v>
      </c>
      <c r="H2588" s="15" t="str">
        <f t="shared" si="81"/>
        <v>UT Vol Opt 10A PPO 1500 80th; Ortho, Waiting Per waived Maj/Applies to Ortho (65406)</v>
      </c>
      <c r="I2588" s="15" t="s">
        <v>43512</v>
      </c>
    </row>
    <row r="2589" spans="1:9" x14ac:dyDescent="0.2">
      <c r="A2589" s="12">
        <v>14045578</v>
      </c>
      <c r="B2589" s="13" t="s">
        <v>38049</v>
      </c>
      <c r="C2589" s="13" t="str">
        <f t="shared" si="80"/>
        <v>AZ Banner Broad PPO Silver 6200 90/50 (14045578)</v>
      </c>
      <c r="D2589" s="116"/>
      <c r="F2589" s="54">
        <v>65407</v>
      </c>
      <c r="G2589" s="14" t="s">
        <v>4104</v>
      </c>
      <c r="H2589" s="15" t="str">
        <f t="shared" si="81"/>
        <v>UT Vol Opt 10A PPO 1500 80th; Ortho, Waiting Period - Maj &amp; Ortho Waived (65407)</v>
      </c>
      <c r="I2589" s="15" t="s">
        <v>43512</v>
      </c>
    </row>
    <row r="2590" spans="1:9" x14ac:dyDescent="0.2">
      <c r="A2590" s="12">
        <v>14045579</v>
      </c>
      <c r="B2590" s="13" t="s">
        <v>38050</v>
      </c>
      <c r="C2590" s="13" t="str">
        <f t="shared" si="80"/>
        <v>AZ Banner Broad PPO Gold 1000 70/50 (14045579)</v>
      </c>
      <c r="D2590" s="116"/>
      <c r="F2590" s="54">
        <v>65408</v>
      </c>
      <c r="G2590" s="14" t="s">
        <v>1766</v>
      </c>
      <c r="H2590" s="15" t="str">
        <f t="shared" si="81"/>
        <v>UT Vol Opt 11A PPO 1500 90th; No Ortho, No waiver, Waiting Period applies (65408)</v>
      </c>
      <c r="I2590" s="15" t="s">
        <v>43512</v>
      </c>
    </row>
    <row r="2591" spans="1:9" x14ac:dyDescent="0.2">
      <c r="A2591" s="12">
        <v>14045580</v>
      </c>
      <c r="B2591" s="13" t="s">
        <v>38051</v>
      </c>
      <c r="C2591" s="13" t="str">
        <f t="shared" si="80"/>
        <v>AZ Banner Broad PPO Bronze 6900 100/50 HSA (14045580)</v>
      </c>
      <c r="D2591" s="116"/>
      <c r="F2591" s="54">
        <v>65409</v>
      </c>
      <c r="G2591" s="14" t="s">
        <v>2527</v>
      </c>
      <c r="H2591" s="15" t="str">
        <f t="shared" si="81"/>
        <v>UT Vol Opt 11A PPO 1500 90th; No Ortho, Waiting Period - Major Waived (65409)</v>
      </c>
      <c r="I2591" s="15" t="s">
        <v>43512</v>
      </c>
    </row>
    <row r="2592" spans="1:9" x14ac:dyDescent="0.2">
      <c r="A2592" s="12">
        <v>14045581</v>
      </c>
      <c r="B2592" s="13" t="s">
        <v>38052</v>
      </c>
      <c r="C2592" s="13" t="str">
        <f t="shared" si="80"/>
        <v>AZ Banner Broad PPO Silver 7150 80/50 (14045581)</v>
      </c>
      <c r="D2592" s="116"/>
      <c r="F2592" s="54">
        <v>65410</v>
      </c>
      <c r="G2592" s="14" t="s">
        <v>2529</v>
      </c>
      <c r="H2592" s="15" t="str">
        <f t="shared" si="81"/>
        <v>UT Vol Opt 11A PPO 1500 90th; Ortho, No waiver, Waiting Period applies (65410)</v>
      </c>
      <c r="I2592" s="15" t="s">
        <v>43512</v>
      </c>
    </row>
    <row r="2593" spans="1:9" x14ac:dyDescent="0.2">
      <c r="A2593" s="12">
        <v>14045582</v>
      </c>
      <c r="B2593" s="13" t="s">
        <v>38053</v>
      </c>
      <c r="C2593" s="13" t="str">
        <f t="shared" si="80"/>
        <v>AZ Banner Broad PPO Bronze 6400 80/50 HSA (14045582)</v>
      </c>
      <c r="D2593" s="116"/>
      <c r="F2593" s="54">
        <v>65411</v>
      </c>
      <c r="G2593" s="14" t="s">
        <v>4106</v>
      </c>
      <c r="H2593" s="15" t="str">
        <f t="shared" si="81"/>
        <v>UT Vol Opt 11A PPO 1500 90th; Ortho, Waiting Per waived Maj/Applies to Ortho (65411)</v>
      </c>
      <c r="I2593" s="15" t="s">
        <v>43512</v>
      </c>
    </row>
    <row r="2594" spans="1:9" x14ac:dyDescent="0.2">
      <c r="A2594" s="12">
        <v>14045583</v>
      </c>
      <c r="B2594" s="13" t="s">
        <v>38054</v>
      </c>
      <c r="C2594" s="13" t="str">
        <f t="shared" si="80"/>
        <v>AZ Banner Broad PPO Silver 4650 80/50 (14045583)</v>
      </c>
      <c r="D2594" s="116"/>
      <c r="F2594" s="54">
        <v>65412</v>
      </c>
      <c r="G2594" s="14" t="s">
        <v>1767</v>
      </c>
      <c r="H2594" s="15" t="str">
        <f t="shared" si="81"/>
        <v>UT Vol Opt 11A PPO 1500 90th; Ortho, Waiting Period - Maj &amp; Ortho Waived (65412)</v>
      </c>
      <c r="I2594" s="15" t="s">
        <v>43512</v>
      </c>
    </row>
    <row r="2595" spans="1:9" x14ac:dyDescent="0.2">
      <c r="A2595" s="12">
        <v>14045584</v>
      </c>
      <c r="B2595" s="13" t="s">
        <v>38055</v>
      </c>
      <c r="C2595" s="13" t="str">
        <f t="shared" si="80"/>
        <v>AZ Banner Broad PPO Silver 5000 80/50 (14045584)</v>
      </c>
      <c r="D2595" s="116"/>
      <c r="F2595" s="54">
        <v>65413</v>
      </c>
      <c r="G2595" s="14" t="s">
        <v>1537</v>
      </c>
      <c r="H2595" s="15" t="str">
        <f t="shared" si="81"/>
        <v>UT Vol Opt 12A PPO 2000 80th; No Ortho, No waiver, Waiting Period applies (65413)</v>
      </c>
      <c r="I2595" s="15" t="s">
        <v>43512</v>
      </c>
    </row>
    <row r="2596" spans="1:9" x14ac:dyDescent="0.2">
      <c r="A2596" s="12">
        <v>14045585</v>
      </c>
      <c r="B2596" s="13" t="s">
        <v>38056</v>
      </c>
      <c r="C2596" s="13" t="str">
        <f t="shared" si="80"/>
        <v>AZ Banner Broad PPO Gold 2500 90/50 (14045585)</v>
      </c>
      <c r="D2596" s="116"/>
      <c r="F2596" s="54">
        <v>65414</v>
      </c>
      <c r="G2596" s="14" t="s">
        <v>1538</v>
      </c>
      <c r="H2596" s="15" t="str">
        <f t="shared" si="81"/>
        <v>UT Vol Opt 12A PPO 2000 80th; No Ortho, Waiting Period - Major Waived (65414)</v>
      </c>
      <c r="I2596" s="15" t="s">
        <v>43512</v>
      </c>
    </row>
    <row r="2597" spans="1:9" x14ac:dyDescent="0.2">
      <c r="A2597" s="12">
        <v>14045586</v>
      </c>
      <c r="B2597" s="13" t="s">
        <v>38057</v>
      </c>
      <c r="C2597" s="13" t="str">
        <f t="shared" si="80"/>
        <v>AZ OOS Broad PPO Gold 1500 80/50 (14045586)</v>
      </c>
      <c r="D2597" s="116"/>
      <c r="F2597" s="54">
        <v>65415</v>
      </c>
      <c r="G2597" s="14" t="s">
        <v>1539</v>
      </c>
      <c r="H2597" s="15" t="str">
        <f t="shared" si="81"/>
        <v>UT Vol Opt 12A PPO 2000 80th; Ortho, No waiver, Waiting Period applies (65415)</v>
      </c>
      <c r="I2597" s="15" t="s">
        <v>43512</v>
      </c>
    </row>
    <row r="2598" spans="1:9" x14ac:dyDescent="0.2">
      <c r="A2598" s="12">
        <v>14045587</v>
      </c>
      <c r="B2598" s="13" t="s">
        <v>38058</v>
      </c>
      <c r="C2598" s="13" t="str">
        <f t="shared" si="80"/>
        <v>AZ OOS Broad PPO Gold 3750 100/50 (14045587)</v>
      </c>
      <c r="D2598" s="116"/>
      <c r="F2598" s="54">
        <v>65416</v>
      </c>
      <c r="G2598" s="14" t="s">
        <v>1540</v>
      </c>
      <c r="H2598" s="15" t="str">
        <f t="shared" si="81"/>
        <v>UT Vol Opt 1+R12800A PPO 1500 80th; Ortho, Waiting Per waived Maj/Applies to Ortho (65416)</v>
      </c>
      <c r="I2598" s="15" t="s">
        <v>43512</v>
      </c>
    </row>
    <row r="2599" spans="1:9" x14ac:dyDescent="0.2">
      <c r="A2599" s="12">
        <v>14045588</v>
      </c>
      <c r="B2599" s="13" t="s">
        <v>38059</v>
      </c>
      <c r="C2599" s="13" t="str">
        <f t="shared" si="80"/>
        <v>AZ OOS Broad PPO Silver 3400 100/50 HSA (14045588)</v>
      </c>
      <c r="D2599" s="116"/>
      <c r="F2599" s="54">
        <v>65417</v>
      </c>
      <c r="G2599" s="14" t="s">
        <v>1768</v>
      </c>
      <c r="H2599" s="15" t="str">
        <f t="shared" si="81"/>
        <v>UT Vol Opt 12A PPO 2000 80th; Ortho, Waiting Period - Maj &amp; Ortho Waived (65417)</v>
      </c>
      <c r="I2599" s="15" t="s">
        <v>43512</v>
      </c>
    </row>
    <row r="2600" spans="1:9" x14ac:dyDescent="0.2">
      <c r="A2600" s="12">
        <v>14045589</v>
      </c>
      <c r="B2600" s="13" t="s">
        <v>38060</v>
      </c>
      <c r="C2600" s="13" t="str">
        <f t="shared" si="80"/>
        <v>AZ OOS Broad PPO Silver 4000 70/50 (14045589)</v>
      </c>
      <c r="D2600" s="116"/>
      <c r="F2600" s="54">
        <v>65418</v>
      </c>
      <c r="G2600" s="14" t="s">
        <v>1541</v>
      </c>
      <c r="H2600" s="15" t="str">
        <f t="shared" si="81"/>
        <v>UT Vol Opt 13A PPO 2000 B 80th; No Ortho, No waiver, Waiting Period applies (65418)</v>
      </c>
      <c r="I2600" s="15" t="s">
        <v>43512</v>
      </c>
    </row>
    <row r="2601" spans="1:9" x14ac:dyDescent="0.2">
      <c r="A2601" s="12">
        <v>14045590</v>
      </c>
      <c r="B2601" s="13" t="s">
        <v>38061</v>
      </c>
      <c r="C2601" s="13" t="str">
        <f t="shared" si="80"/>
        <v>AZ OOS Broad PPO Silver 6200 90/50 (14045590)</v>
      </c>
      <c r="D2601" s="116"/>
      <c r="F2601" s="54">
        <v>65419</v>
      </c>
      <c r="G2601" s="14" t="s">
        <v>4108</v>
      </c>
      <c r="H2601" s="15" t="str">
        <f t="shared" si="81"/>
        <v>UT Vol Opt 13A PPO 2000 B 80th; No Ortho, Waiting Period - Major Waived (65419)</v>
      </c>
      <c r="I2601" s="15" t="s">
        <v>43512</v>
      </c>
    </row>
    <row r="2602" spans="1:9" x14ac:dyDescent="0.2">
      <c r="A2602" s="12">
        <v>14045591</v>
      </c>
      <c r="B2602" s="13" t="s">
        <v>38062</v>
      </c>
      <c r="C2602" s="13" t="str">
        <f t="shared" si="80"/>
        <v>AZ OOS Broad PPO Gold 1000 70/50 (14045591)</v>
      </c>
      <c r="D2602" s="116"/>
      <c r="F2602" s="54">
        <v>65420</v>
      </c>
      <c r="G2602" s="14" t="s">
        <v>4110</v>
      </c>
      <c r="H2602" s="15" t="str">
        <f t="shared" si="81"/>
        <v>UT Vol Opt 13A PPO 2000 B 80th; Ortho, No waiver, Waiting Period applies (65420)</v>
      </c>
      <c r="I2602" s="15" t="s">
        <v>43512</v>
      </c>
    </row>
    <row r="2603" spans="1:9" x14ac:dyDescent="0.2">
      <c r="A2603" s="12">
        <v>14045592</v>
      </c>
      <c r="B2603" s="13" t="s">
        <v>38063</v>
      </c>
      <c r="C2603" s="13" t="str">
        <f t="shared" si="80"/>
        <v>AZ OOS Broad PPO Bronze 6900 100/50 HSA (14045592)</v>
      </c>
      <c r="D2603" s="116"/>
      <c r="F2603" s="54">
        <v>65421</v>
      </c>
      <c r="G2603" s="14" t="s">
        <v>2531</v>
      </c>
      <c r="H2603" s="15" t="str">
        <f t="shared" si="81"/>
        <v>UT Vol Opt 13A PPO 1500 B 80th; Ortho, Waiting Per waived Maj/Applies to Ortho (65421)</v>
      </c>
      <c r="I2603" s="15" t="s">
        <v>43512</v>
      </c>
    </row>
    <row r="2604" spans="1:9" x14ac:dyDescent="0.2">
      <c r="A2604" s="12">
        <v>14045593</v>
      </c>
      <c r="B2604" s="13" t="s">
        <v>38064</v>
      </c>
      <c r="C2604" s="13" t="str">
        <f t="shared" si="80"/>
        <v>AZ OOS Broad PPO Silver 7150 80/50 (14045593)</v>
      </c>
      <c r="D2604" s="116"/>
      <c r="F2604" s="54">
        <v>65422</v>
      </c>
      <c r="G2604" s="14" t="s">
        <v>2533</v>
      </c>
      <c r="H2604" s="15" t="str">
        <f t="shared" si="81"/>
        <v>UT Vol Opt 13A PPO 2000 B 80th; Ortho, Waiting Period - Maj &amp; Ortho Waived (65422)</v>
      </c>
      <c r="I2604" s="15" t="s">
        <v>43512</v>
      </c>
    </row>
    <row r="2605" spans="1:9" x14ac:dyDescent="0.2">
      <c r="A2605" s="12">
        <v>14045594</v>
      </c>
      <c r="B2605" s="13" t="s">
        <v>38065</v>
      </c>
      <c r="C2605" s="13" t="str">
        <f t="shared" si="80"/>
        <v>AZ OOS Broad PPO Bronze 6400 80/50 HSA (14045594)</v>
      </c>
      <c r="D2605" s="116"/>
      <c r="F2605" s="54">
        <v>65423</v>
      </c>
      <c r="G2605" s="14" t="s">
        <v>35137</v>
      </c>
      <c r="H2605" s="15" t="str">
        <f t="shared" si="81"/>
        <v>FLVol Option 5 DMO Copay 53; 10-100, No Ortho (65423)</v>
      </c>
      <c r="I2605" s="15" t="s">
        <v>43512</v>
      </c>
    </row>
    <row r="2606" spans="1:9" x14ac:dyDescent="0.2">
      <c r="A2606" s="12">
        <v>14045595</v>
      </c>
      <c r="B2606" s="13" t="s">
        <v>38066</v>
      </c>
      <c r="C2606" s="13" t="str">
        <f t="shared" si="80"/>
        <v>AZ OOS Broad PPO Silver 4650 80/50 (14045595)</v>
      </c>
      <c r="D2606" s="116"/>
      <c r="F2606" s="54">
        <v>65424</v>
      </c>
      <c r="G2606" s="14" t="s">
        <v>35138</v>
      </c>
      <c r="H2606" s="15" t="str">
        <f t="shared" si="81"/>
        <v>FLVol Option 6 DMO Copay 54; 10-100, No Ortho (65424)</v>
      </c>
      <c r="I2606" s="15" t="s">
        <v>43512</v>
      </c>
    </row>
    <row r="2607" spans="1:9" x14ac:dyDescent="0.2">
      <c r="A2607" s="12">
        <v>14045596</v>
      </c>
      <c r="B2607" s="13" t="s">
        <v>38067</v>
      </c>
      <c r="C2607" s="13" t="str">
        <f t="shared" si="80"/>
        <v>AZ OOS Broad PPO Silver 5000 80/50 (14045596)</v>
      </c>
      <c r="D2607" s="116"/>
      <c r="F2607" s="54">
        <v>65425</v>
      </c>
      <c r="G2607" s="14" t="s">
        <v>35139</v>
      </c>
      <c r="H2607" s="15" t="str">
        <f t="shared" si="81"/>
        <v>FLVol Option 7 DMO Copay SFL; 10-100, No Ortho (65425)</v>
      </c>
      <c r="I2607" s="15" t="s">
        <v>43512</v>
      </c>
    </row>
    <row r="2608" spans="1:9" x14ac:dyDescent="0.2">
      <c r="A2608" s="12">
        <v>14045597</v>
      </c>
      <c r="B2608" s="13" t="s">
        <v>38068</v>
      </c>
      <c r="C2608" s="13" t="str">
        <f t="shared" si="80"/>
        <v>AZ OOS Broad PPO Gold 2500 90/50 (14045597)</v>
      </c>
      <c r="D2608" s="116"/>
      <c r="F2608" s="54">
        <v>65426</v>
      </c>
      <c r="G2608" s="14" t="s">
        <v>35140</v>
      </c>
      <c r="H2608" s="15" t="str">
        <f t="shared" si="81"/>
        <v>FL Vol Opt 1B DMO Copay 53; 10-100, No Ortho (65426)</v>
      </c>
      <c r="I2608" s="15" t="s">
        <v>43512</v>
      </c>
    </row>
    <row r="2609" spans="1:9" x14ac:dyDescent="0.2">
      <c r="A2609" s="12">
        <v>14045598</v>
      </c>
      <c r="B2609" s="13" t="s">
        <v>38069</v>
      </c>
      <c r="C2609" s="13" t="str">
        <f t="shared" si="80"/>
        <v>AZ Banner Perf Silver OAMP 7900 70/50 (14045598)</v>
      </c>
      <c r="D2609" s="116"/>
      <c r="F2609" s="54">
        <v>65427</v>
      </c>
      <c r="G2609" s="14" t="s">
        <v>35141</v>
      </c>
      <c r="H2609" s="15" t="str">
        <f t="shared" si="81"/>
        <v>FLVol Opt 1B DMO Copay 53; 10-100; Ortho (65427)</v>
      </c>
      <c r="I2609" s="15" t="s">
        <v>43512</v>
      </c>
    </row>
    <row r="2610" spans="1:9" x14ac:dyDescent="0.2">
      <c r="A2610" s="12">
        <v>14045599</v>
      </c>
      <c r="B2610" s="13" t="s">
        <v>38070</v>
      </c>
      <c r="C2610" s="13" t="str">
        <f t="shared" si="80"/>
        <v>AZ Banner Broad PPO Silver 7900 70/50 (14045599)</v>
      </c>
      <c r="D2610" s="116"/>
      <c r="F2610" s="54">
        <v>65428</v>
      </c>
      <c r="G2610" s="14" t="s">
        <v>35142</v>
      </c>
      <c r="H2610" s="15" t="str">
        <f t="shared" si="81"/>
        <v>FL Vol Opt 1C DMO Copay 54; 10-100, No Ortho (65428)</v>
      </c>
      <c r="I2610" s="15" t="s">
        <v>43512</v>
      </c>
    </row>
    <row r="2611" spans="1:9" x14ac:dyDescent="0.2">
      <c r="A2611" s="12">
        <v>14045600</v>
      </c>
      <c r="B2611" s="13" t="s">
        <v>38071</v>
      </c>
      <c r="C2611" s="13" t="str">
        <f t="shared" si="80"/>
        <v>AZ OOS Broad PPO Silver 7900 70/50 (14045600)</v>
      </c>
      <c r="D2611" s="116"/>
      <c r="F2611" s="54">
        <v>65429</v>
      </c>
      <c r="G2611" s="14" t="s">
        <v>35143</v>
      </c>
      <c r="H2611" s="15" t="str">
        <f t="shared" si="81"/>
        <v>FLVol Opt 1C DMO Copay 54; 10-100; Ortho (65429)</v>
      </c>
      <c r="I2611" s="15" t="s">
        <v>43512</v>
      </c>
    </row>
    <row r="2612" spans="1:9" x14ac:dyDescent="0.2">
      <c r="A2612" s="12">
        <v>14045601</v>
      </c>
      <c r="B2612" s="13" t="s">
        <v>38072</v>
      </c>
      <c r="C2612" s="13" t="str">
        <f t="shared" si="80"/>
        <v>AZ Banner Perf Silver OAMP 5500 70/50 (14045601)</v>
      </c>
      <c r="D2612" s="116"/>
      <c r="F2612" s="54">
        <v>65430</v>
      </c>
      <c r="G2612" s="14" t="s">
        <v>35144</v>
      </c>
      <c r="H2612" s="15" t="str">
        <f t="shared" si="81"/>
        <v>FL Vol Opt 1D DMO Copay SFL; 10-100, No Ortho (65430)</v>
      </c>
      <c r="I2612" s="15" t="s">
        <v>43512</v>
      </c>
    </row>
    <row r="2613" spans="1:9" x14ac:dyDescent="0.2">
      <c r="A2613" s="12">
        <v>14045602</v>
      </c>
      <c r="B2613" s="13" t="s">
        <v>38073</v>
      </c>
      <c r="C2613" s="13" t="str">
        <f t="shared" si="80"/>
        <v>AZ Banner Broad PPO Silver 5500 70/50 (14045602)</v>
      </c>
      <c r="D2613" s="116"/>
      <c r="F2613" s="54">
        <v>65431</v>
      </c>
      <c r="G2613" s="14" t="s">
        <v>35145</v>
      </c>
      <c r="H2613" s="15" t="str">
        <f t="shared" si="81"/>
        <v>FLVol Opt 1D DMO Copay SFL; 10-100; Ortho (65431)</v>
      </c>
      <c r="I2613" s="15" t="s">
        <v>43512</v>
      </c>
    </row>
    <row r="2614" spans="1:9" x14ac:dyDescent="0.2">
      <c r="A2614" s="12">
        <v>14045603</v>
      </c>
      <c r="B2614" s="13" t="s">
        <v>38074</v>
      </c>
      <c r="C2614" s="13" t="str">
        <f t="shared" si="80"/>
        <v>AZ OOS Broad PPO Silver 5500 70/50 (14045603)</v>
      </c>
      <c r="D2614" s="116"/>
      <c r="F2614" s="54">
        <v>65432</v>
      </c>
      <c r="G2614" s="14" t="s">
        <v>4112</v>
      </c>
      <c r="H2614" s="15" t="str">
        <f t="shared" si="81"/>
        <v>TN Vol Option 5 FOC; No Ortho; Waiting Period (65432)</v>
      </c>
      <c r="I2614" s="15" t="s">
        <v>43503</v>
      </c>
    </row>
    <row r="2615" spans="1:9" x14ac:dyDescent="0.2">
      <c r="A2615" s="12">
        <v>14045604</v>
      </c>
      <c r="B2615" s="13" t="s">
        <v>38075</v>
      </c>
      <c r="C2615" s="13" t="str">
        <f t="shared" si="80"/>
        <v>AZ Banner Perf Silver OAMP 4500 80/50 HSA (14045604)</v>
      </c>
      <c r="D2615" s="116"/>
      <c r="F2615" s="54">
        <v>65433</v>
      </c>
      <c r="G2615" s="14" t="s">
        <v>1542</v>
      </c>
      <c r="H2615" s="15" t="str">
        <f t="shared" si="81"/>
        <v>TN Vol Option 5 FOC; No Ortho; Waiting Period - Major Waived (65433)</v>
      </c>
      <c r="I2615" s="15" t="s">
        <v>43503</v>
      </c>
    </row>
    <row r="2616" spans="1:9" x14ac:dyDescent="0.2">
      <c r="A2616" s="12">
        <v>14045605</v>
      </c>
      <c r="B2616" s="13" t="s">
        <v>38076</v>
      </c>
      <c r="C2616" s="13" t="str">
        <f t="shared" si="80"/>
        <v>AZ Banner Broad PPO Silver 4500 80/50 HSA (14045605)</v>
      </c>
      <c r="D2616" s="116"/>
      <c r="F2616" s="54">
        <v>65434</v>
      </c>
      <c r="G2616" s="14" t="s">
        <v>2535</v>
      </c>
      <c r="H2616" s="15" t="str">
        <f t="shared" si="81"/>
        <v>TN Vol Option 6 PPO 100/80/0; No Ortho; No major, No Waiting Period (65434)</v>
      </c>
      <c r="I2616" s="15" t="s">
        <v>43512</v>
      </c>
    </row>
    <row r="2617" spans="1:9" x14ac:dyDescent="0.2">
      <c r="A2617" s="12">
        <v>14045606</v>
      </c>
      <c r="B2617" s="13" t="s">
        <v>38077</v>
      </c>
      <c r="C2617" s="13" t="str">
        <f t="shared" si="80"/>
        <v>AZ OOS Broad PPO Silver 4500 80/50 HSA (14045606)</v>
      </c>
      <c r="D2617" s="116"/>
      <c r="F2617" s="54">
        <v>65435</v>
      </c>
      <c r="G2617" s="14" t="s">
        <v>4114</v>
      </c>
      <c r="H2617" s="15" t="str">
        <f t="shared" si="81"/>
        <v>TN Vol Option 6 PPO 100/80/0; No Ortho; No Maj, no waiver applies (65435)</v>
      </c>
      <c r="I2617" s="15" t="s">
        <v>43512</v>
      </c>
    </row>
    <row r="2618" spans="1:9" x14ac:dyDescent="0.2">
      <c r="A2618" s="12">
        <v>14045607</v>
      </c>
      <c r="B2618" s="13" t="s">
        <v>38078</v>
      </c>
      <c r="C2618" s="13" t="str">
        <f t="shared" si="80"/>
        <v>AZ Banner Perf Bronze OAMP 8400 60/50 (14045607)</v>
      </c>
      <c r="D2618" s="116"/>
      <c r="F2618" s="54">
        <v>65436</v>
      </c>
      <c r="G2618" s="14" t="s">
        <v>4116</v>
      </c>
      <c r="H2618" s="15" t="str">
        <f t="shared" si="81"/>
        <v>TN Vol Option 7 PPO Max 100/80/50; No Ortho; No waiver, Waiting Period applies (65436)</v>
      </c>
      <c r="I2618" s="15" t="s">
        <v>43512</v>
      </c>
    </row>
    <row r="2619" spans="1:9" x14ac:dyDescent="0.2">
      <c r="A2619" s="12">
        <v>14045608</v>
      </c>
      <c r="B2619" s="13" t="s">
        <v>38079</v>
      </c>
      <c r="C2619" s="13" t="str">
        <f t="shared" si="80"/>
        <v>AZ Banner Broad PPO Bronze 8400 60/50 (14045608)</v>
      </c>
      <c r="D2619" s="116"/>
      <c r="F2619" s="54">
        <v>65437</v>
      </c>
      <c r="G2619" s="14" t="s">
        <v>1543</v>
      </c>
      <c r="H2619" s="15" t="str">
        <f t="shared" si="81"/>
        <v>TN Vol Option 7 PPO Max 100/80/50; No Ortho; Maj waiver (65437)</v>
      </c>
      <c r="I2619" s="15" t="s">
        <v>43512</v>
      </c>
    </row>
    <row r="2620" spans="1:9" x14ac:dyDescent="0.2">
      <c r="A2620" s="12">
        <v>14045609</v>
      </c>
      <c r="B2620" s="13" t="s">
        <v>38080</v>
      </c>
      <c r="C2620" s="13" t="str">
        <f t="shared" si="80"/>
        <v>AZ OOS Broad PPO Bronze 8400 60/50 (14045609)</v>
      </c>
      <c r="D2620" s="116"/>
      <c r="F2620" s="54">
        <v>65438</v>
      </c>
      <c r="G2620" s="14" t="s">
        <v>4118</v>
      </c>
      <c r="H2620" s="15" t="str">
        <f t="shared" si="81"/>
        <v>TN Vol Option 8 PPO 1000 D; No Ortho; No waiver, Waiting Period applies (65438)</v>
      </c>
      <c r="I2620" s="15" t="s">
        <v>43512</v>
      </c>
    </row>
    <row r="2621" spans="1:9" x14ac:dyDescent="0.2">
      <c r="A2621" s="12">
        <v>14045612</v>
      </c>
      <c r="B2621" s="13" t="s">
        <v>38081</v>
      </c>
      <c r="C2621" s="13" t="str">
        <f t="shared" si="80"/>
        <v>CA Silver HMO Ded $50/75 2550 Ded (14045612)</v>
      </c>
      <c r="D2621" s="116" t="s">
        <v>43503</v>
      </c>
      <c r="F2621" s="54">
        <v>65439</v>
      </c>
      <c r="G2621" s="14" t="s">
        <v>1544</v>
      </c>
      <c r="H2621" s="15" t="str">
        <f t="shared" si="81"/>
        <v>TN Vol Option 8 PPO 1000 D; No Ortho; Maj waiver (65439)</v>
      </c>
      <c r="I2621" s="15" t="s">
        <v>43512</v>
      </c>
    </row>
    <row r="2622" spans="1:9" x14ac:dyDescent="0.2">
      <c r="A2622" s="12">
        <v>14045613</v>
      </c>
      <c r="B2622" s="13" t="s">
        <v>38082</v>
      </c>
      <c r="C2622" s="13" t="str">
        <f t="shared" si="80"/>
        <v>CA Gold MC 80/50 750 Ded (14045613)</v>
      </c>
      <c r="D2622" s="116" t="s">
        <v>43503</v>
      </c>
      <c r="F2622" s="54">
        <v>65440</v>
      </c>
      <c r="G2622" s="14" t="s">
        <v>1545</v>
      </c>
      <c r="H2622" s="15" t="str">
        <f t="shared" si="81"/>
        <v>TN Vol Option 9 PPO 1000 B; No Ortho; No waiver, Waiting Period applies (65440)</v>
      </c>
      <c r="I2622" s="15" t="s">
        <v>43512</v>
      </c>
    </row>
    <row r="2623" spans="1:9" x14ac:dyDescent="0.2">
      <c r="A2623" s="12">
        <v>14045614</v>
      </c>
      <c r="B2623" s="13" t="s">
        <v>38083</v>
      </c>
      <c r="C2623" s="13" t="str">
        <f t="shared" si="80"/>
        <v>CA Silver EPO 60 2000 Ded (14045614)</v>
      </c>
      <c r="D2623" s="116"/>
      <c r="F2623" s="54">
        <v>65441</v>
      </c>
      <c r="G2623" s="14" t="s">
        <v>1546</v>
      </c>
      <c r="H2623" s="15" t="str">
        <f t="shared" si="81"/>
        <v>TN Vol Option 9 PPO 1000 B; No Ortho; Maj waiver (65441)</v>
      </c>
      <c r="I2623" s="15" t="s">
        <v>43512</v>
      </c>
    </row>
    <row r="2624" spans="1:9" x14ac:dyDescent="0.2">
      <c r="A2624" s="12">
        <v>14045615</v>
      </c>
      <c r="B2624" s="13" t="s">
        <v>38084</v>
      </c>
      <c r="C2624" s="13" t="str">
        <f t="shared" si="80"/>
        <v>CA Silver MC 60/50 2000 Ded (14045615)</v>
      </c>
      <c r="D2624" s="116" t="s">
        <v>43503</v>
      </c>
      <c r="F2624" s="54">
        <v>65442</v>
      </c>
      <c r="G2624" s="14" t="s">
        <v>1769</v>
      </c>
      <c r="H2624" s="15" t="str">
        <f t="shared" si="81"/>
        <v>TN Vol Option 10 PPO 1500 S; No Ortho; No waiver, Waiting Period applies (65442)</v>
      </c>
      <c r="I2624" s="15" t="s">
        <v>43512</v>
      </c>
    </row>
    <row r="2625" spans="1:9" x14ac:dyDescent="0.2">
      <c r="A2625" s="12">
        <v>14045616</v>
      </c>
      <c r="B2625" s="13" t="s">
        <v>38085</v>
      </c>
      <c r="C2625" s="13" t="str">
        <f t="shared" si="80"/>
        <v>CA Bronze HMO Ded $75/$125 7900 Ded (14045616)</v>
      </c>
      <c r="D2625" s="116" t="s">
        <v>43503</v>
      </c>
      <c r="F2625" s="54">
        <v>65443</v>
      </c>
      <c r="G2625" s="14" t="s">
        <v>1547</v>
      </c>
      <c r="H2625" s="15" t="str">
        <f t="shared" si="81"/>
        <v>TN Vol Option 10 PPO 1500 S; No Ortho; Maj waiver (65443)</v>
      </c>
      <c r="I2625" s="15" t="s">
        <v>43512</v>
      </c>
    </row>
    <row r="2626" spans="1:9" x14ac:dyDescent="0.2">
      <c r="A2626" s="12">
        <v>14045617</v>
      </c>
      <c r="B2626" s="13" t="s">
        <v>38086</v>
      </c>
      <c r="C2626" s="13" t="str">
        <f t="shared" ref="C2626:C2689" si="82">IF(A2626=0,"",B2626&amp;" ("&amp;A2626&amp;")")</f>
        <v>CA Bronze MC 50/50 8300 Ded (14045617)</v>
      </c>
      <c r="D2626" s="116" t="s">
        <v>43503</v>
      </c>
      <c r="F2626" s="54">
        <v>65444</v>
      </c>
      <c r="G2626" s="14" t="s">
        <v>1548</v>
      </c>
      <c r="H2626" s="15" t="str">
        <f t="shared" ref="H2626:H2689" si="83">IF(F2626=0,"",G2626&amp;" ("&amp;F2626&amp;")")</f>
        <v>TN Vol Opt 2B FOC DMO Copay; No Ortho; No waiver, Waiting Period applies (65444)</v>
      </c>
      <c r="I2626" s="15" t="s">
        <v>43503</v>
      </c>
    </row>
    <row r="2627" spans="1:9" x14ac:dyDescent="0.2">
      <c r="A2627" s="12">
        <v>14045618</v>
      </c>
      <c r="B2627" s="13" t="s">
        <v>38087</v>
      </c>
      <c r="C2627" s="13" t="str">
        <f t="shared" si="82"/>
        <v>CA Platinum HMO $20/30 0 Ded (14045618)</v>
      </c>
      <c r="D2627" s="116" t="s">
        <v>43503</v>
      </c>
      <c r="F2627" s="54">
        <v>65445</v>
      </c>
      <c r="G2627" s="14" t="s">
        <v>4120</v>
      </c>
      <c r="H2627" s="15" t="str">
        <f t="shared" si="83"/>
        <v>TN Vol Opt 2B FOC DMO Copay; No Ortho; Waiting Period - Major Waived (65445)</v>
      </c>
      <c r="I2627" s="15" t="s">
        <v>43503</v>
      </c>
    </row>
    <row r="2628" spans="1:9" x14ac:dyDescent="0.2">
      <c r="A2628" s="12">
        <v>14045619</v>
      </c>
      <c r="B2628" s="13" t="s">
        <v>38088</v>
      </c>
      <c r="C2628" s="13" t="str">
        <f t="shared" si="82"/>
        <v>CA Gold HMO $35/55 250 Ded (14045619)</v>
      </c>
      <c r="D2628" s="116" t="s">
        <v>43503</v>
      </c>
      <c r="F2628" s="54">
        <v>65446</v>
      </c>
      <c r="G2628" s="14" t="s">
        <v>1549</v>
      </c>
      <c r="H2628" s="15" t="str">
        <f t="shared" si="83"/>
        <v>TN Vol Opt 2B FOC DMO Copay; Ortho; No waiver, Waiting Period applies (65446)</v>
      </c>
      <c r="I2628" s="15" t="s">
        <v>43503</v>
      </c>
    </row>
    <row r="2629" spans="1:9" x14ac:dyDescent="0.2">
      <c r="A2629" s="12">
        <v>14045620</v>
      </c>
      <c r="B2629" s="13" t="s">
        <v>38089</v>
      </c>
      <c r="C2629" s="13" t="str">
        <f t="shared" si="82"/>
        <v>CA Bronze HMO Basic $65/95 6300 Ded (14045620)</v>
      </c>
      <c r="D2629" s="116" t="s">
        <v>43503</v>
      </c>
      <c r="F2629" s="54">
        <v>65447</v>
      </c>
      <c r="G2629" s="14" t="s">
        <v>1577</v>
      </c>
      <c r="H2629" s="15" t="str">
        <f t="shared" si="83"/>
        <v>TN Vol Opt 2B FOC DMO Copay; Ortho; Waiting Per waived Maj/Applies to Ortho (65447)</v>
      </c>
      <c r="I2629" s="15" t="s">
        <v>43503</v>
      </c>
    </row>
    <row r="2630" spans="1:9" x14ac:dyDescent="0.2">
      <c r="A2630" s="12">
        <v>14045621</v>
      </c>
      <c r="B2630" s="13" t="s">
        <v>38090</v>
      </c>
      <c r="C2630" s="13" t="str">
        <f t="shared" si="82"/>
        <v>CA Platinum MC 90/50 0 Ded (14045621)</v>
      </c>
      <c r="D2630" s="116" t="s">
        <v>43503</v>
      </c>
      <c r="F2630" s="54">
        <v>65448</v>
      </c>
      <c r="G2630" s="14" t="s">
        <v>1770</v>
      </c>
      <c r="H2630" s="15" t="str">
        <f t="shared" si="83"/>
        <v>TN Vol Opt 2B FOC DMO Copay; Ortho, Waiting Period - Maj/Ortho Waived (65448)</v>
      </c>
      <c r="I2630" s="15" t="s">
        <v>43503</v>
      </c>
    </row>
    <row r="2631" spans="1:9" x14ac:dyDescent="0.2">
      <c r="A2631" s="12">
        <v>14045622</v>
      </c>
      <c r="B2631" s="13" t="s">
        <v>38091</v>
      </c>
      <c r="C2631" s="13" t="str">
        <f t="shared" si="82"/>
        <v>CA Gold MC 80/50 350 Ded (14045622)</v>
      </c>
      <c r="D2631" s="116" t="s">
        <v>43503</v>
      </c>
      <c r="F2631" s="54">
        <v>65449</v>
      </c>
      <c r="G2631" s="14" t="s">
        <v>1771</v>
      </c>
      <c r="H2631" s="15" t="str">
        <f t="shared" si="83"/>
        <v>TN Vol Opt 3B PPO 100/50/0; No Ortho, No Major, No Waiting Period applies (65449)</v>
      </c>
      <c r="I2631" s="15" t="s">
        <v>43512</v>
      </c>
    </row>
    <row r="2632" spans="1:9" x14ac:dyDescent="0.2">
      <c r="A2632" s="12">
        <v>14045623</v>
      </c>
      <c r="B2632" s="13" t="s">
        <v>38092</v>
      </c>
      <c r="C2632" s="13" t="str">
        <f t="shared" si="82"/>
        <v>CA Silver MC 70/50 2250 Ded (14045623)</v>
      </c>
      <c r="D2632" s="116" t="s">
        <v>43503</v>
      </c>
      <c r="F2632" s="54">
        <v>65450</v>
      </c>
      <c r="G2632" s="14" t="s">
        <v>1772</v>
      </c>
      <c r="H2632" s="15" t="str">
        <f t="shared" si="83"/>
        <v>TN Vol Opt 3B PPO 100/50/0; No Ortho, Waiting Period - No Major (65450)</v>
      </c>
      <c r="I2632" s="15" t="s">
        <v>43512</v>
      </c>
    </row>
    <row r="2633" spans="1:9" x14ac:dyDescent="0.2">
      <c r="A2633" s="12">
        <v>14045624</v>
      </c>
      <c r="B2633" s="13" t="s">
        <v>38093</v>
      </c>
      <c r="C2633" s="13" t="str">
        <f t="shared" si="82"/>
        <v>CA Bronze MC 100 7000 Ded HSA (14045624)</v>
      </c>
      <c r="D2633" s="116" t="s">
        <v>43503</v>
      </c>
      <c r="F2633" s="54">
        <v>65451</v>
      </c>
      <c r="G2633" s="14" t="s">
        <v>2537</v>
      </c>
      <c r="H2633" s="15" t="str">
        <f t="shared" si="83"/>
        <v>TN Vol Opt 3B PPO 100/50/0; Ortho, No waiver, Waiting Period applies (65451)</v>
      </c>
      <c r="I2633" s="15" t="s">
        <v>43512</v>
      </c>
    </row>
    <row r="2634" spans="1:9" x14ac:dyDescent="0.2">
      <c r="A2634" s="12">
        <v>14045625</v>
      </c>
      <c r="B2634" s="13" t="s">
        <v>38094</v>
      </c>
      <c r="C2634" s="13" t="str">
        <f t="shared" si="82"/>
        <v>CA Silver HMO Ded $55/90 2250 Ded (14045625)</v>
      </c>
      <c r="D2634" s="116" t="s">
        <v>43503</v>
      </c>
      <c r="F2634" s="54">
        <v>65452</v>
      </c>
      <c r="G2634" s="14" t="s">
        <v>1578</v>
      </c>
      <c r="H2634" s="15" t="str">
        <f t="shared" si="83"/>
        <v>TN Vol Opt 3B PPO 100/50/0; Ortho, No Maj/WTP Applies to Ortho (65452)</v>
      </c>
      <c r="I2634" s="15" t="s">
        <v>43512</v>
      </c>
    </row>
    <row r="2635" spans="1:9" x14ac:dyDescent="0.2">
      <c r="A2635" s="12">
        <v>14045626</v>
      </c>
      <c r="B2635" s="13" t="s">
        <v>38095</v>
      </c>
      <c r="C2635" s="13" t="str">
        <f t="shared" si="82"/>
        <v>CA Gold PPO 80/50 1000 Ded (14045626)</v>
      </c>
      <c r="D2635" s="116"/>
      <c r="F2635" s="54">
        <v>65453</v>
      </c>
      <c r="G2635" s="14" t="s">
        <v>4122</v>
      </c>
      <c r="H2635" s="15" t="str">
        <f t="shared" si="83"/>
        <v>TN Vol Opt 3B PPO 100/50/0; Ortho, Waiting Period - No Maj &amp; Ortho Waived (65453)</v>
      </c>
      <c r="I2635" s="15" t="s">
        <v>43512</v>
      </c>
    </row>
    <row r="2636" spans="1:9" x14ac:dyDescent="0.2">
      <c r="A2636" s="12">
        <v>14045627</v>
      </c>
      <c r="B2636" s="13" t="s">
        <v>38096</v>
      </c>
      <c r="C2636" s="13" t="str">
        <f t="shared" si="82"/>
        <v>CA Gold HMO $25/50 500 Ded (14045627)</v>
      </c>
      <c r="D2636" s="116" t="s">
        <v>43503</v>
      </c>
      <c r="F2636" s="54">
        <v>65454</v>
      </c>
      <c r="G2636" s="14" t="s">
        <v>1579</v>
      </c>
      <c r="H2636" s="15" t="str">
        <f t="shared" si="83"/>
        <v>TN Vol Opt 3C PPO 100/80/0; No Ortho, No Major, No Waiting Period applies (65454)</v>
      </c>
      <c r="I2636" s="15" t="s">
        <v>43512</v>
      </c>
    </row>
    <row r="2637" spans="1:9" x14ac:dyDescent="0.2">
      <c r="A2637" s="12">
        <v>14045628</v>
      </c>
      <c r="B2637" s="13" t="s">
        <v>38097</v>
      </c>
      <c r="C2637" s="13" t="str">
        <f t="shared" si="82"/>
        <v>CA Gold MC 80/50 1250 Ded (14045628)</v>
      </c>
      <c r="D2637" s="116" t="s">
        <v>43503</v>
      </c>
      <c r="F2637" s="54">
        <v>65455</v>
      </c>
      <c r="G2637" s="14" t="s">
        <v>1773</v>
      </c>
      <c r="H2637" s="15" t="str">
        <f t="shared" si="83"/>
        <v>TN Vol Opt 3C PPO 100/80/0; No Ortho, Waiting Period - No Major (65455)</v>
      </c>
      <c r="I2637" s="15" t="s">
        <v>43512</v>
      </c>
    </row>
    <row r="2638" spans="1:9" x14ac:dyDescent="0.2">
      <c r="A2638" s="12">
        <v>14045629</v>
      </c>
      <c r="B2638" s="13" t="s">
        <v>38098</v>
      </c>
      <c r="C2638" s="13" t="str">
        <f t="shared" si="82"/>
        <v>CA Silver MC 60/50 2550 Ded (14045629)</v>
      </c>
      <c r="D2638" s="116" t="s">
        <v>43503</v>
      </c>
      <c r="F2638" s="54">
        <v>65456</v>
      </c>
      <c r="G2638" s="14" t="s">
        <v>4124</v>
      </c>
      <c r="H2638" s="15" t="str">
        <f t="shared" si="83"/>
        <v>TN Vol Opt 3C PPO 100/80/0; Ortho, No waiver, Waiting Period applies (65456)</v>
      </c>
      <c r="I2638" s="15" t="s">
        <v>43512</v>
      </c>
    </row>
    <row r="2639" spans="1:9" x14ac:dyDescent="0.2">
      <c r="A2639" s="12">
        <v>14045630</v>
      </c>
      <c r="B2639" s="13" t="s">
        <v>38099</v>
      </c>
      <c r="C2639" s="13" t="str">
        <f t="shared" si="82"/>
        <v>CA Gold HMO $30/60 $0 Ded (14045630)</v>
      </c>
      <c r="D2639" s="116" t="s">
        <v>43503</v>
      </c>
      <c r="F2639" s="54">
        <v>65457</v>
      </c>
      <c r="G2639" s="14" t="s">
        <v>1774</v>
      </c>
      <c r="H2639" s="15" t="str">
        <f t="shared" si="83"/>
        <v>TN Vol Opt 3C PPO 100/80/0; Ortho, No Maj/WTP Applies to Ortho (65457)</v>
      </c>
      <c r="I2639" s="15" t="s">
        <v>43512</v>
      </c>
    </row>
    <row r="2640" spans="1:9" x14ac:dyDescent="0.2">
      <c r="A2640" s="12">
        <v>14045631</v>
      </c>
      <c r="B2640" s="13" t="s">
        <v>38100</v>
      </c>
      <c r="C2640" s="13" t="str">
        <f t="shared" si="82"/>
        <v>CA Bronze MC 60/50 6300 Ded (14045631)</v>
      </c>
      <c r="D2640" s="116" t="s">
        <v>43503</v>
      </c>
      <c r="F2640" s="54">
        <v>65458</v>
      </c>
      <c r="G2640" s="14" t="s">
        <v>1580</v>
      </c>
      <c r="H2640" s="15" t="str">
        <f t="shared" si="83"/>
        <v>TN Vol Opt 3C PPO 100/80/0; Ortho, Waiting Period - No Maj &amp; Ortho Waived (65458)</v>
      </c>
      <c r="I2640" s="15" t="s">
        <v>43512</v>
      </c>
    </row>
    <row r="2641" spans="1:9" x14ac:dyDescent="0.2">
      <c r="A2641" s="12">
        <v>14045632</v>
      </c>
      <c r="B2641" s="13" t="s">
        <v>38101</v>
      </c>
      <c r="C2641" s="13" t="str">
        <f t="shared" si="82"/>
        <v>CA Bronze MC Savings Plus 60/50 6300 Ded (14045632)</v>
      </c>
      <c r="D2641" s="116" t="s">
        <v>43503</v>
      </c>
      <c r="F2641" s="54">
        <v>65459</v>
      </c>
      <c r="G2641" s="14" t="s">
        <v>1775</v>
      </c>
      <c r="H2641" s="15" t="str">
        <f t="shared" si="83"/>
        <v>TN Vol Opt 4B PPO 1000S; No Ortho, No waiver, Waiting Period applies (65459)</v>
      </c>
      <c r="I2641" s="15" t="s">
        <v>43512</v>
      </c>
    </row>
    <row r="2642" spans="1:9" x14ac:dyDescent="0.2">
      <c r="A2642" s="12">
        <v>14045633</v>
      </c>
      <c r="B2642" s="13" t="s">
        <v>38102</v>
      </c>
      <c r="C2642" s="13" t="str">
        <f t="shared" si="82"/>
        <v>CA Bronze MC AWH SoCA 60/50 6300 Ded (14045633)</v>
      </c>
      <c r="D2642" s="116" t="s">
        <v>43503</v>
      </c>
      <c r="F2642" s="54">
        <v>65460</v>
      </c>
      <c r="G2642" s="14" t="s">
        <v>4126</v>
      </c>
      <c r="H2642" s="15" t="str">
        <f t="shared" si="83"/>
        <v>TN Vol Opt 4B PPO 1000S; No Ortho, Waiting Period - Major Waived (65460)</v>
      </c>
      <c r="I2642" s="15" t="s">
        <v>43512</v>
      </c>
    </row>
    <row r="2643" spans="1:9" x14ac:dyDescent="0.2">
      <c r="A2643" s="12">
        <v>14045634</v>
      </c>
      <c r="B2643" s="13" t="s">
        <v>38103</v>
      </c>
      <c r="C2643" s="13" t="str">
        <f t="shared" si="82"/>
        <v>CA Bronze MC Savings Plus 100 7000 Ded HSA (14045634)</v>
      </c>
      <c r="D2643" s="116" t="s">
        <v>43503</v>
      </c>
      <c r="F2643" s="54">
        <v>65461</v>
      </c>
      <c r="G2643" s="14" t="s">
        <v>2539</v>
      </c>
      <c r="H2643" s="15" t="str">
        <f t="shared" si="83"/>
        <v>TN Vol Opt 4B PPO 1000S; Ortho, No waiver, Waiting Period applies (65461)</v>
      </c>
      <c r="I2643" s="15" t="s">
        <v>43512</v>
      </c>
    </row>
    <row r="2644" spans="1:9" x14ac:dyDescent="0.2">
      <c r="A2644" s="12">
        <v>14045635</v>
      </c>
      <c r="B2644" s="13" t="s">
        <v>38104</v>
      </c>
      <c r="C2644" s="13" t="str">
        <f t="shared" si="82"/>
        <v>CA Bronze MC AWH SoCA 100 7000 Ded HSA (14045635)</v>
      </c>
      <c r="D2644" s="116" t="s">
        <v>43503</v>
      </c>
      <c r="F2644" s="54">
        <v>65462</v>
      </c>
      <c r="G2644" s="14" t="s">
        <v>1581</v>
      </c>
      <c r="H2644" s="15" t="str">
        <f t="shared" si="83"/>
        <v>TN Vol Opt 4B PPO 1000S; Ortho, Waiting Per waived Maj/Applies to Ortho (65462)</v>
      </c>
      <c r="I2644" s="15" t="s">
        <v>43512</v>
      </c>
    </row>
    <row r="2645" spans="1:9" x14ac:dyDescent="0.2">
      <c r="A2645" s="12">
        <v>14045636</v>
      </c>
      <c r="B2645" s="13" t="s">
        <v>38105</v>
      </c>
      <c r="C2645" s="13" t="str">
        <f t="shared" si="82"/>
        <v>CA Bronze MC Savings Plus 50/50 8300 Ded (14045636)</v>
      </c>
      <c r="D2645" s="116" t="s">
        <v>43503</v>
      </c>
      <c r="F2645" s="54">
        <v>65463</v>
      </c>
      <c r="G2645" s="14" t="s">
        <v>2541</v>
      </c>
      <c r="H2645" s="15" t="str">
        <f t="shared" si="83"/>
        <v>TN Vol Opt 4B PPO 1000S; Ortho, Waiting Period - Maj &amp; Ortho Waived (65463)</v>
      </c>
      <c r="I2645" s="15" t="s">
        <v>43512</v>
      </c>
    </row>
    <row r="2646" spans="1:9" x14ac:dyDescent="0.2">
      <c r="A2646" s="12">
        <v>14045637</v>
      </c>
      <c r="B2646" s="13" t="s">
        <v>38106</v>
      </c>
      <c r="C2646" s="13" t="str">
        <f t="shared" si="82"/>
        <v>CA Bronze MC AWH SoCA 50/50 8300 Ded (14045637)</v>
      </c>
      <c r="D2646" s="116" t="s">
        <v>43503</v>
      </c>
      <c r="F2646" s="54">
        <v>65464</v>
      </c>
      <c r="G2646" s="14" t="s">
        <v>1582</v>
      </c>
      <c r="H2646" s="15" t="str">
        <f t="shared" si="83"/>
        <v>TN Vol Opt 4C PPO 1000B; No Ortho, No waiver, Waiting Period applies (65464)</v>
      </c>
      <c r="I2646" s="15" t="s">
        <v>43512</v>
      </c>
    </row>
    <row r="2647" spans="1:9" x14ac:dyDescent="0.2">
      <c r="A2647" s="12">
        <v>14045638</v>
      </c>
      <c r="B2647" s="13" t="s">
        <v>38107</v>
      </c>
      <c r="C2647" s="13" t="str">
        <f t="shared" si="82"/>
        <v>CA Bronze HMO AVN $75/$125 7900 Ded (14045638)</v>
      </c>
      <c r="D2647" s="116" t="s">
        <v>43503</v>
      </c>
      <c r="F2647" s="54">
        <v>65465</v>
      </c>
      <c r="G2647" s="14" t="s">
        <v>2543</v>
      </c>
      <c r="H2647" s="15" t="str">
        <f t="shared" si="83"/>
        <v>TN Vol Opt 4C PPO 1000B; No Ortho, Waiting Period - Major Waived (65465)</v>
      </c>
      <c r="I2647" s="15" t="s">
        <v>43512</v>
      </c>
    </row>
    <row r="2648" spans="1:9" x14ac:dyDescent="0.2">
      <c r="A2648" s="12">
        <v>14045639</v>
      </c>
      <c r="B2648" s="13" t="s">
        <v>38108</v>
      </c>
      <c r="C2648" s="13" t="str">
        <f t="shared" si="82"/>
        <v>CA Bronze HMO Basic $75/$125 7900 Ded (14045639)</v>
      </c>
      <c r="D2648" s="116" t="s">
        <v>43503</v>
      </c>
      <c r="F2648" s="54">
        <v>65466</v>
      </c>
      <c r="G2648" s="14" t="s">
        <v>1583</v>
      </c>
      <c r="H2648" s="15" t="str">
        <f t="shared" si="83"/>
        <v>TN Vol Opt 4C PPO 1000B; Ortho, No waiver, Waiting Period applies (65466)</v>
      </c>
      <c r="I2648" s="15" t="s">
        <v>43512</v>
      </c>
    </row>
    <row r="2649" spans="1:9" x14ac:dyDescent="0.2">
      <c r="A2649" s="12">
        <v>14045640</v>
      </c>
      <c r="B2649" s="13" t="s">
        <v>38109</v>
      </c>
      <c r="C2649" s="13" t="str">
        <f t="shared" si="82"/>
        <v>CA Bronze HMO AWH SoCA $75/$125 7900 Ded (14045640)</v>
      </c>
      <c r="D2649" s="116" t="s">
        <v>43503</v>
      </c>
      <c r="F2649" s="54">
        <v>65467</v>
      </c>
      <c r="G2649" s="14" t="s">
        <v>4128</v>
      </c>
      <c r="H2649" s="15" t="str">
        <f t="shared" si="83"/>
        <v>TN Vol Opt 4C PPO 1000B; Ortho, Waiting Per waived Maj/Applies to Ortho (65467)</v>
      </c>
      <c r="I2649" s="15" t="s">
        <v>43512</v>
      </c>
    </row>
    <row r="2650" spans="1:9" x14ac:dyDescent="0.2">
      <c r="A2650" s="12">
        <v>14045641</v>
      </c>
      <c r="B2650" s="13" t="s">
        <v>38110</v>
      </c>
      <c r="C2650" s="13" t="str">
        <f t="shared" si="82"/>
        <v>CA Silver MC Savings Plus 60/50 2000 Ded (14045641)</v>
      </c>
      <c r="D2650" s="116" t="s">
        <v>43503</v>
      </c>
      <c r="F2650" s="54">
        <v>65468</v>
      </c>
      <c r="G2650" s="14" t="s">
        <v>1584</v>
      </c>
      <c r="H2650" s="15" t="str">
        <f t="shared" si="83"/>
        <v>TN Vol Opt 4C PPO 1000B; Ortho, Waiting Period - Maj &amp; Ortho Waived (65468)</v>
      </c>
      <c r="I2650" s="15" t="s">
        <v>43512</v>
      </c>
    </row>
    <row r="2651" spans="1:9" x14ac:dyDescent="0.2">
      <c r="A2651" s="12">
        <v>14045642</v>
      </c>
      <c r="B2651" s="13" t="s">
        <v>38111</v>
      </c>
      <c r="C2651" s="13" t="str">
        <f t="shared" si="82"/>
        <v>CA Silver MC AWH SoCA 60/50 2000 Ded (14045642)</v>
      </c>
      <c r="D2651" s="116" t="s">
        <v>43503</v>
      </c>
      <c r="F2651" s="54">
        <v>65469</v>
      </c>
      <c r="G2651" s="14" t="s">
        <v>1776</v>
      </c>
      <c r="H2651" s="15" t="str">
        <f t="shared" si="83"/>
        <v>TN Vol Opt 6B PPO 1500 M; No Ortho, No waiver, Waiting Period applies (65469)</v>
      </c>
      <c r="I2651" s="15" t="s">
        <v>43512</v>
      </c>
    </row>
    <row r="2652" spans="1:9" x14ac:dyDescent="0.2">
      <c r="A2652" s="12">
        <v>14045643</v>
      </c>
      <c r="B2652" s="13" t="s">
        <v>38112</v>
      </c>
      <c r="C2652" s="13" t="str">
        <f t="shared" si="82"/>
        <v>CA Silver EPO AWH SoCA 60 2000 Ded (14045643)</v>
      </c>
      <c r="D2652" s="116"/>
      <c r="F2652" s="54">
        <v>65470</v>
      </c>
      <c r="G2652" s="14" t="s">
        <v>1585</v>
      </c>
      <c r="H2652" s="15" t="str">
        <f t="shared" si="83"/>
        <v>TN Vol Opt 6B PPO 1500 M; No Ortho, Waiting Period - Major Waived (65470)</v>
      </c>
      <c r="I2652" s="15" t="s">
        <v>43512</v>
      </c>
    </row>
    <row r="2653" spans="1:9" x14ac:dyDescent="0.2">
      <c r="A2653" s="12">
        <v>14045644</v>
      </c>
      <c r="B2653" s="13" t="s">
        <v>38113</v>
      </c>
      <c r="C2653" s="13" t="str">
        <f t="shared" si="82"/>
        <v>CA Silver HMO AVN $55/90 2250 Ded (14045644)</v>
      </c>
      <c r="D2653" s="116" t="s">
        <v>43503</v>
      </c>
      <c r="F2653" s="54">
        <v>65471</v>
      </c>
      <c r="G2653" s="14" t="s">
        <v>4130</v>
      </c>
      <c r="H2653" s="15" t="str">
        <f t="shared" si="83"/>
        <v>TN Vol Opt 6B PPO 1500 M; Ortho, No waiver, Waiting Period applies (65471)</v>
      </c>
      <c r="I2653" s="15" t="s">
        <v>43512</v>
      </c>
    </row>
    <row r="2654" spans="1:9" x14ac:dyDescent="0.2">
      <c r="A2654" s="12">
        <v>14045645</v>
      </c>
      <c r="B2654" s="13" t="s">
        <v>38114</v>
      </c>
      <c r="C2654" s="13" t="str">
        <f t="shared" si="82"/>
        <v>CA Silver HMO Basic $55/90 2250 Ded (14045645)</v>
      </c>
      <c r="D2654" s="116" t="s">
        <v>43503</v>
      </c>
      <c r="F2654" s="54">
        <v>65472</v>
      </c>
      <c r="G2654" s="14" t="s">
        <v>1586</v>
      </c>
      <c r="H2654" s="15" t="str">
        <f t="shared" si="83"/>
        <v>TN Vol Opt 6B PPO 1500 M; Ortho, Waiting Per waived Maj/Applies to Ortho (65472)</v>
      </c>
      <c r="I2654" s="15" t="s">
        <v>43512</v>
      </c>
    </row>
    <row r="2655" spans="1:9" x14ac:dyDescent="0.2">
      <c r="A2655" s="12">
        <v>14045646</v>
      </c>
      <c r="B2655" s="13" t="s">
        <v>38115</v>
      </c>
      <c r="C2655" s="13" t="str">
        <f t="shared" si="82"/>
        <v>CA Silver HMO AWH SoCA $55/90 2250 Ded (14045646)</v>
      </c>
      <c r="D2655" s="116" t="s">
        <v>43503</v>
      </c>
      <c r="F2655" s="54">
        <v>65473</v>
      </c>
      <c r="G2655" s="14" t="s">
        <v>4132</v>
      </c>
      <c r="H2655" s="15" t="str">
        <f t="shared" si="83"/>
        <v>TN Vol Opt 6B PPO 1500 M; Ortho, Waiting Period - Maj &amp; Ortho Waived (65473)</v>
      </c>
      <c r="I2655" s="15" t="s">
        <v>43512</v>
      </c>
    </row>
    <row r="2656" spans="1:9" x14ac:dyDescent="0.2">
      <c r="A2656" s="12">
        <v>14045647</v>
      </c>
      <c r="B2656" s="13" t="s">
        <v>38116</v>
      </c>
      <c r="C2656" s="13" t="str">
        <f t="shared" si="82"/>
        <v>CA Silver MC Savings Plus 70/50 2250 Ded (14045647)</v>
      </c>
      <c r="D2656" s="116" t="s">
        <v>43503</v>
      </c>
      <c r="F2656" s="54">
        <v>65474</v>
      </c>
      <c r="G2656" s="14" t="s">
        <v>2545</v>
      </c>
      <c r="H2656" s="15" t="str">
        <f t="shared" si="83"/>
        <v>TN Vol Opt 7A PPO Max; No Ortho, No waiver, Waiting Period applies (65474)</v>
      </c>
      <c r="I2656" s="15" t="s">
        <v>43512</v>
      </c>
    </row>
    <row r="2657" spans="1:9" x14ac:dyDescent="0.2">
      <c r="A2657" s="12">
        <v>14045648</v>
      </c>
      <c r="B2657" s="13" t="s">
        <v>38117</v>
      </c>
      <c r="C2657" s="13" t="str">
        <f t="shared" si="82"/>
        <v>CA Silver MC AWH SoCA 70/50 2250 Ded (14045648)</v>
      </c>
      <c r="D2657" s="116" t="s">
        <v>43503</v>
      </c>
      <c r="F2657" s="54">
        <v>65475</v>
      </c>
      <c r="G2657" s="14" t="s">
        <v>4134</v>
      </c>
      <c r="H2657" s="15" t="str">
        <f t="shared" si="83"/>
        <v>TN Vol Opt 7A PPO Max; No Ortho, Waiting Period - Major Waived (65475)</v>
      </c>
      <c r="I2657" s="15" t="s">
        <v>43512</v>
      </c>
    </row>
    <row r="2658" spans="1:9" x14ac:dyDescent="0.2">
      <c r="A2658" s="12">
        <v>14045649</v>
      </c>
      <c r="B2658" s="13" t="s">
        <v>38118</v>
      </c>
      <c r="C2658" s="13" t="str">
        <f t="shared" si="82"/>
        <v>CA Silver HMO AVN $50/75 2550 Ded (14045649)</v>
      </c>
      <c r="D2658" s="116" t="s">
        <v>43503</v>
      </c>
      <c r="F2658" s="54">
        <v>65476</v>
      </c>
      <c r="G2658" s="14" t="s">
        <v>1777</v>
      </c>
      <c r="H2658" s="15" t="str">
        <f t="shared" si="83"/>
        <v>Vol Opt 7A PPO Max; Ortho, No waiver, Waiting Period applies (65476)</v>
      </c>
      <c r="I2658" s="15" t="s">
        <v>43512</v>
      </c>
    </row>
    <row r="2659" spans="1:9" x14ac:dyDescent="0.2">
      <c r="A2659" s="12">
        <v>14045650</v>
      </c>
      <c r="B2659" s="13" t="s">
        <v>38119</v>
      </c>
      <c r="C2659" s="13" t="str">
        <f t="shared" si="82"/>
        <v>CA Silver HMO Basic $50/75 2550 Ded (14045650)</v>
      </c>
      <c r="D2659" s="116" t="s">
        <v>43503</v>
      </c>
      <c r="F2659" s="54">
        <v>65477</v>
      </c>
      <c r="G2659" s="14" t="s">
        <v>4136</v>
      </c>
      <c r="H2659" s="15" t="str">
        <f t="shared" si="83"/>
        <v>TNVol Opt 7A PPO Max ; Ortho, Waiting Per waived Maj/Applies to Ortho (65477)</v>
      </c>
      <c r="I2659" s="15" t="s">
        <v>43512</v>
      </c>
    </row>
    <row r="2660" spans="1:9" x14ac:dyDescent="0.2">
      <c r="A2660" s="12">
        <v>14045651</v>
      </c>
      <c r="B2660" s="13" t="s">
        <v>38120</v>
      </c>
      <c r="C2660" s="13" t="str">
        <f t="shared" si="82"/>
        <v>CA Silver HMO AWH SoCA $50/75 2550 Ded (14045651)</v>
      </c>
      <c r="D2660" s="116" t="s">
        <v>43503</v>
      </c>
      <c r="F2660" s="54">
        <v>65478</v>
      </c>
      <c r="G2660" s="14" t="s">
        <v>2547</v>
      </c>
      <c r="H2660" s="15" t="str">
        <f t="shared" si="83"/>
        <v>TN Vol Opt 7A PPO Max; Ortho, Waiting Period - Maj &amp; Ortho Waived (65478)</v>
      </c>
      <c r="I2660" s="15" t="s">
        <v>43512</v>
      </c>
    </row>
    <row r="2661" spans="1:9" x14ac:dyDescent="0.2">
      <c r="A2661" s="12">
        <v>14045652</v>
      </c>
      <c r="B2661" s="13" t="s">
        <v>38121</v>
      </c>
      <c r="C2661" s="13" t="str">
        <f t="shared" si="82"/>
        <v>CA Silver MC Savings Plus 60/50 2550 Ded (14045652)</v>
      </c>
      <c r="D2661" s="116" t="s">
        <v>43503</v>
      </c>
      <c r="F2661" s="54">
        <v>65479</v>
      </c>
      <c r="G2661" s="14" t="s">
        <v>1778</v>
      </c>
      <c r="H2661" s="15" t="str">
        <f t="shared" si="83"/>
        <v>IA Vol Option 1 DMO 100/100/60; 10-100, No Ortho (65479)</v>
      </c>
      <c r="I2661" s="15" t="s">
        <v>43512</v>
      </c>
    </row>
    <row r="2662" spans="1:9" x14ac:dyDescent="0.2">
      <c r="A2662" s="12">
        <v>14045653</v>
      </c>
      <c r="B2662" s="13" t="s">
        <v>38122</v>
      </c>
      <c r="C2662" s="13" t="str">
        <f t="shared" si="82"/>
        <v>CA Silver MC AWH SoCA 60/50 2550 Ded (14045653)</v>
      </c>
      <c r="D2662" s="116" t="s">
        <v>43503</v>
      </c>
      <c r="F2662" s="54">
        <v>65480</v>
      </c>
      <c r="G2662" s="14" t="s">
        <v>1779</v>
      </c>
      <c r="H2662" s="15" t="str">
        <f t="shared" si="83"/>
        <v>IA Vol Option 2 PPO Max 1000; No Ortho; No waiver, Waiting Period applies (65480)</v>
      </c>
      <c r="I2662" s="15" t="s">
        <v>43512</v>
      </c>
    </row>
    <row r="2663" spans="1:9" x14ac:dyDescent="0.2">
      <c r="A2663" s="12">
        <v>14045654</v>
      </c>
      <c r="B2663" s="13" t="s">
        <v>38123</v>
      </c>
      <c r="C2663" s="13" t="str">
        <f t="shared" si="82"/>
        <v>CA Gold HMO Ded $30/60 $0 Ded (14045654)</v>
      </c>
      <c r="D2663" s="116" t="s">
        <v>43503</v>
      </c>
      <c r="F2663" s="54">
        <v>65481</v>
      </c>
      <c r="G2663" s="14" t="s">
        <v>1780</v>
      </c>
      <c r="H2663" s="15" t="str">
        <f t="shared" si="83"/>
        <v>IA Vol Option 2 PPO Max 1000; No Ortho; Maj waiver (65481)</v>
      </c>
      <c r="I2663" s="15" t="s">
        <v>43512</v>
      </c>
    </row>
    <row r="2664" spans="1:9" x14ac:dyDescent="0.2">
      <c r="A2664" s="12">
        <v>14045655</v>
      </c>
      <c r="B2664" s="13" t="s">
        <v>38124</v>
      </c>
      <c r="C2664" s="13" t="str">
        <f t="shared" si="82"/>
        <v>CA Gold HMO AVN $30/60 $0 Ded (14045655)</v>
      </c>
      <c r="D2664" s="116" t="s">
        <v>43503</v>
      </c>
      <c r="F2664" s="54">
        <v>65482</v>
      </c>
      <c r="G2664" s="14" t="s">
        <v>1781</v>
      </c>
      <c r="H2664" s="15" t="str">
        <f t="shared" si="83"/>
        <v>IA Vol Option 3 Active PPO Max; No Ortho; No waiver, Waiting Period applies (65482)</v>
      </c>
      <c r="I2664" s="15" t="s">
        <v>43512</v>
      </c>
    </row>
    <row r="2665" spans="1:9" x14ac:dyDescent="0.2">
      <c r="A2665" s="12">
        <v>14045656</v>
      </c>
      <c r="B2665" s="13" t="s">
        <v>38125</v>
      </c>
      <c r="C2665" s="13" t="str">
        <f t="shared" si="82"/>
        <v>CA Gold HMO Basic $30/60 $0 Ded (14045656)</v>
      </c>
      <c r="D2665" s="116" t="s">
        <v>43503</v>
      </c>
      <c r="F2665" s="54">
        <v>65483</v>
      </c>
      <c r="G2665" s="14" t="s">
        <v>1587</v>
      </c>
      <c r="H2665" s="15" t="str">
        <f t="shared" si="83"/>
        <v>IA Vol Option 3 Active PPO Max; No Ortho; Maj waiver (65483)</v>
      </c>
      <c r="I2665" s="15" t="s">
        <v>43512</v>
      </c>
    </row>
    <row r="2666" spans="1:9" x14ac:dyDescent="0.2">
      <c r="A2666" s="12">
        <v>14045657</v>
      </c>
      <c r="B2666" s="13" t="s">
        <v>38126</v>
      </c>
      <c r="C2666" s="13" t="str">
        <f t="shared" si="82"/>
        <v>CA Gold HMO AWH SoCA $30/60 $0 Ded (14045657)</v>
      </c>
      <c r="D2666" s="116" t="s">
        <v>43503</v>
      </c>
      <c r="F2666" s="54">
        <v>65484</v>
      </c>
      <c r="G2666" s="14" t="s">
        <v>2549</v>
      </c>
      <c r="H2666" s="15" t="str">
        <f t="shared" si="83"/>
        <v>IA Vol Option 4 PPO 100/70/0 80th; No Ortho; No Major, No Waiting Period applies (65484)</v>
      </c>
      <c r="I2666" s="15" t="s">
        <v>43512</v>
      </c>
    </row>
    <row r="2667" spans="1:9" x14ac:dyDescent="0.2">
      <c r="A2667" s="12">
        <v>14045658</v>
      </c>
      <c r="B2667" s="13" t="s">
        <v>38127</v>
      </c>
      <c r="C2667" s="13" t="str">
        <f t="shared" si="82"/>
        <v>CA Gold HMO AVN $35/55 250 Ded (14045658)</v>
      </c>
      <c r="D2667" s="116" t="s">
        <v>43503</v>
      </c>
      <c r="F2667" s="54">
        <v>65485</v>
      </c>
      <c r="G2667" s="14" t="s">
        <v>1588</v>
      </c>
      <c r="H2667" s="15" t="str">
        <f t="shared" si="83"/>
        <v>IA Vol Option 4 PPO 100/70/0 80th; No Ortho; No Maj, No waiver (65485)</v>
      </c>
      <c r="I2667" s="15" t="s">
        <v>43512</v>
      </c>
    </row>
    <row r="2668" spans="1:9" x14ac:dyDescent="0.2">
      <c r="A2668" s="12">
        <v>14045659</v>
      </c>
      <c r="B2668" s="13" t="s">
        <v>38128</v>
      </c>
      <c r="C2668" s="13" t="str">
        <f t="shared" si="82"/>
        <v>CA Gold HMO Basic $35/55 250 Ded (14045659)</v>
      </c>
      <c r="D2668" s="116" t="s">
        <v>43503</v>
      </c>
      <c r="F2668" s="54">
        <v>65486</v>
      </c>
      <c r="G2668" s="14" t="s">
        <v>1589</v>
      </c>
      <c r="H2668" s="15" t="str">
        <f t="shared" si="83"/>
        <v>IA Vol Option 5 PPO 1000 80th; No Ortho; No waiver, Waiting Period applies (65486)</v>
      </c>
      <c r="I2668" s="15" t="s">
        <v>43512</v>
      </c>
    </row>
    <row r="2669" spans="1:9" x14ac:dyDescent="0.2">
      <c r="A2669" s="12">
        <v>14045660</v>
      </c>
      <c r="B2669" s="13" t="s">
        <v>38129</v>
      </c>
      <c r="C2669" s="13" t="str">
        <f t="shared" si="82"/>
        <v>CA Gold HMO AWH SoCA $35/55 250 Ded (14045660)</v>
      </c>
      <c r="D2669" s="116" t="s">
        <v>43503</v>
      </c>
      <c r="F2669" s="54">
        <v>65487</v>
      </c>
      <c r="G2669" s="14" t="s">
        <v>1590</v>
      </c>
      <c r="H2669" s="15" t="str">
        <f t="shared" si="83"/>
        <v>IAVol Option 5 PPO 1000 80th; No Ortho; Maj waiver (65487)</v>
      </c>
      <c r="I2669" s="15" t="s">
        <v>43512</v>
      </c>
    </row>
    <row r="2670" spans="1:9" x14ac:dyDescent="0.2">
      <c r="A2670" s="12">
        <v>14045661</v>
      </c>
      <c r="B2670" s="13" t="s">
        <v>38130</v>
      </c>
      <c r="C2670" s="13" t="str">
        <f t="shared" si="82"/>
        <v>CA Gold HMO Ded $25/50 500 Ded (14045661)</v>
      </c>
      <c r="D2670" s="116" t="s">
        <v>43503</v>
      </c>
      <c r="F2670" s="54">
        <v>65488</v>
      </c>
      <c r="G2670" s="14" t="s">
        <v>4138</v>
      </c>
      <c r="H2670" s="15" t="str">
        <f t="shared" si="83"/>
        <v>IA Vol Option 6 PPO 1500 80th; No Ortho; No waiver, Waiting Period applies (65488)</v>
      </c>
      <c r="I2670" s="15" t="s">
        <v>43512</v>
      </c>
    </row>
    <row r="2671" spans="1:9" x14ac:dyDescent="0.2">
      <c r="A2671" s="12">
        <v>14045662</v>
      </c>
      <c r="B2671" s="13" t="s">
        <v>38131</v>
      </c>
      <c r="C2671" s="13" t="str">
        <f t="shared" si="82"/>
        <v>CA Gold HMO AVN $25/50 500 Ded (14045662)</v>
      </c>
      <c r="D2671" s="116" t="s">
        <v>43503</v>
      </c>
      <c r="F2671" s="54">
        <v>65489</v>
      </c>
      <c r="G2671" s="14" t="s">
        <v>1591</v>
      </c>
      <c r="H2671" s="15" t="str">
        <f t="shared" si="83"/>
        <v>IA Vol Option 6 PPO 1500 80th; No Ortho; Maj waiver (65489)</v>
      </c>
      <c r="I2671" s="15" t="s">
        <v>43512</v>
      </c>
    </row>
    <row r="2672" spans="1:9" x14ac:dyDescent="0.2">
      <c r="A2672" s="12">
        <v>14045663</v>
      </c>
      <c r="B2672" s="13" t="s">
        <v>38132</v>
      </c>
      <c r="C2672" s="13" t="str">
        <f t="shared" si="82"/>
        <v>CA Gold HMO Basic $25/50 500 Ded (14045663)</v>
      </c>
      <c r="D2672" s="116" t="s">
        <v>43503</v>
      </c>
      <c r="F2672" s="54">
        <v>65490</v>
      </c>
      <c r="G2672" s="14" t="s">
        <v>1592</v>
      </c>
      <c r="H2672" s="15" t="str">
        <f t="shared" si="83"/>
        <v>IA Vol Option 7 PPO 100/80/0 90th; No Ortho; No Majorr, No Waiting Period applies (65490)</v>
      </c>
      <c r="I2672" s="15" t="s">
        <v>43512</v>
      </c>
    </row>
    <row r="2673" spans="1:9" x14ac:dyDescent="0.2">
      <c r="A2673" s="12">
        <v>14045664</v>
      </c>
      <c r="B2673" s="13" t="s">
        <v>38133</v>
      </c>
      <c r="C2673" s="13" t="str">
        <f t="shared" si="82"/>
        <v>CA Gold HMO AWH SoCA $25/50 500 Ded (14045664)</v>
      </c>
      <c r="D2673" s="116" t="s">
        <v>43503</v>
      </c>
      <c r="F2673" s="54">
        <v>65491</v>
      </c>
      <c r="G2673" s="14" t="s">
        <v>1782</v>
      </c>
      <c r="H2673" s="15" t="str">
        <f t="shared" si="83"/>
        <v>IA Vol Option 7 PPO 100/80/0 90th; No Ortho; No Maj, No waiver (65491)</v>
      </c>
      <c r="I2673" s="15" t="s">
        <v>43512</v>
      </c>
    </row>
    <row r="2674" spans="1:9" x14ac:dyDescent="0.2">
      <c r="A2674" s="12">
        <v>14045665</v>
      </c>
      <c r="B2674" s="13" t="s">
        <v>38134</v>
      </c>
      <c r="C2674" s="13" t="str">
        <f t="shared" si="82"/>
        <v>CA Gold MC Savings Plus 80/50 350 Ded (14045665)</v>
      </c>
      <c r="D2674" s="116" t="s">
        <v>43503</v>
      </c>
      <c r="F2674" s="54">
        <v>65492</v>
      </c>
      <c r="G2674" s="14" t="s">
        <v>1783</v>
      </c>
      <c r="H2674" s="15" t="str">
        <f t="shared" si="83"/>
        <v>IA Vol Option 8 PPO 1000 90th; No Ortho; No waiver, Waiting Period applies (65492)</v>
      </c>
      <c r="I2674" s="15" t="s">
        <v>43512</v>
      </c>
    </row>
    <row r="2675" spans="1:9" x14ac:dyDescent="0.2">
      <c r="A2675" s="12">
        <v>14045666</v>
      </c>
      <c r="B2675" s="13" t="s">
        <v>38135</v>
      </c>
      <c r="C2675" s="13" t="str">
        <f t="shared" si="82"/>
        <v>CA Gold MC AWH SoCA 80/50 350 Ded (14045666)</v>
      </c>
      <c r="D2675" s="116" t="s">
        <v>43503</v>
      </c>
      <c r="F2675" s="54">
        <v>65493</v>
      </c>
      <c r="G2675" s="14" t="s">
        <v>1593</v>
      </c>
      <c r="H2675" s="15" t="str">
        <f t="shared" si="83"/>
        <v>IA Vol Option 8 PPO 1000 90th; No Ortho; Maj waiver (65493)</v>
      </c>
      <c r="I2675" s="15" t="s">
        <v>43512</v>
      </c>
    </row>
    <row r="2676" spans="1:9" x14ac:dyDescent="0.2">
      <c r="A2676" s="12">
        <v>14045667</v>
      </c>
      <c r="B2676" s="13" t="s">
        <v>38136</v>
      </c>
      <c r="C2676" s="13" t="str">
        <f t="shared" si="82"/>
        <v>CA Gold MC Savings Plus 80/50 750 Ded (14045667)</v>
      </c>
      <c r="D2676" s="116" t="s">
        <v>43503</v>
      </c>
      <c r="F2676" s="54">
        <v>65494</v>
      </c>
      <c r="G2676" s="14" t="s">
        <v>1594</v>
      </c>
      <c r="H2676" s="15" t="str">
        <f t="shared" si="83"/>
        <v>IA Vol Option 9 PPO 1500 S 90th No Ortho; No waiver, Waiting Period applies (65494)</v>
      </c>
      <c r="I2676" s="15" t="s">
        <v>43512</v>
      </c>
    </row>
    <row r="2677" spans="1:9" x14ac:dyDescent="0.2">
      <c r="A2677" s="12">
        <v>14045668</v>
      </c>
      <c r="B2677" s="13" t="s">
        <v>38137</v>
      </c>
      <c r="C2677" s="13" t="str">
        <f t="shared" si="82"/>
        <v>CA Gold MC AWH SoCA 80/50 750 Ded (14045668)</v>
      </c>
      <c r="D2677" s="116" t="s">
        <v>43503</v>
      </c>
      <c r="F2677" s="54">
        <v>65495</v>
      </c>
      <c r="G2677" s="14" t="s">
        <v>1595</v>
      </c>
      <c r="H2677" s="15" t="str">
        <f t="shared" si="83"/>
        <v>IA Vol Option 9 PPO 1500 S 90th; No Ortho; Maj waiver (65495)</v>
      </c>
      <c r="I2677" s="15" t="s">
        <v>43512</v>
      </c>
    </row>
    <row r="2678" spans="1:9" x14ac:dyDescent="0.2">
      <c r="A2678" s="12">
        <v>14045669</v>
      </c>
      <c r="B2678" s="13" t="s">
        <v>38138</v>
      </c>
      <c r="C2678" s="13" t="str">
        <f t="shared" si="82"/>
        <v>CA Gold MC Savings Plus 80/50 1250 Ded (14045669)</v>
      </c>
      <c r="D2678" s="116" t="s">
        <v>43503</v>
      </c>
      <c r="F2678" s="54">
        <v>65496</v>
      </c>
      <c r="G2678" s="14" t="s">
        <v>4140</v>
      </c>
      <c r="H2678" s="15" t="str">
        <f t="shared" si="83"/>
        <v>IA Vol Option 10 PPO 1500 B 90th; No Ortho; No waiver, Waiting Period applies (65496)</v>
      </c>
      <c r="I2678" s="15" t="s">
        <v>43512</v>
      </c>
    </row>
    <row r="2679" spans="1:9" x14ac:dyDescent="0.2">
      <c r="A2679" s="12">
        <v>14045670</v>
      </c>
      <c r="B2679" s="13" t="s">
        <v>38139</v>
      </c>
      <c r="C2679" s="13" t="str">
        <f t="shared" si="82"/>
        <v>CA Gold MC AWH SoCA 80/50 1250 Ded (14045670)</v>
      </c>
      <c r="D2679" s="116" t="s">
        <v>43503</v>
      </c>
      <c r="F2679" s="54">
        <v>65497</v>
      </c>
      <c r="G2679" s="14" t="s">
        <v>4142</v>
      </c>
      <c r="H2679" s="15" t="str">
        <f t="shared" si="83"/>
        <v>IA Vol Option 10 PPO 1500 B 90th No Ortho; Maj waiver (65497)</v>
      </c>
      <c r="I2679" s="15" t="s">
        <v>43512</v>
      </c>
    </row>
    <row r="2680" spans="1:9" x14ac:dyDescent="0.2">
      <c r="A2680" s="12">
        <v>14045671</v>
      </c>
      <c r="B2680" s="13" t="s">
        <v>38140</v>
      </c>
      <c r="C2680" s="13" t="str">
        <f t="shared" si="82"/>
        <v>CA Platinum HMO Ded $20/30 0 Ded (14045671)</v>
      </c>
      <c r="D2680" s="116" t="s">
        <v>43503</v>
      </c>
      <c r="F2680" s="54">
        <v>65500</v>
      </c>
      <c r="G2680" s="14" t="s">
        <v>4144</v>
      </c>
      <c r="H2680" s="15" t="str">
        <f t="shared" si="83"/>
        <v>IA Vol Opt 2A PPO Max 100/70/30; No Ortho, No waiver, Waiting Period applies (65500)</v>
      </c>
      <c r="I2680" s="15" t="s">
        <v>43512</v>
      </c>
    </row>
    <row r="2681" spans="1:9" x14ac:dyDescent="0.2">
      <c r="A2681" s="12">
        <v>14045672</v>
      </c>
      <c r="B2681" s="13" t="s">
        <v>38141</v>
      </c>
      <c r="C2681" s="13" t="str">
        <f t="shared" si="82"/>
        <v>CA Platinum HMO AVN $20/30 0 Ded (14045672)</v>
      </c>
      <c r="D2681" s="116" t="s">
        <v>43503</v>
      </c>
      <c r="F2681" s="54">
        <v>65501</v>
      </c>
      <c r="G2681" s="14" t="s">
        <v>4146</v>
      </c>
      <c r="H2681" s="15" t="str">
        <f t="shared" si="83"/>
        <v>IA Vol Opt 2A PPO Max 100/70/30; No Ortho, Waiting Period - Major Waived (65501)</v>
      </c>
      <c r="I2681" s="15" t="s">
        <v>43512</v>
      </c>
    </row>
    <row r="2682" spans="1:9" x14ac:dyDescent="0.2">
      <c r="A2682" s="12">
        <v>14045673</v>
      </c>
      <c r="B2682" s="13" t="s">
        <v>38142</v>
      </c>
      <c r="C2682" s="13" t="str">
        <f t="shared" si="82"/>
        <v>CA Platinum HMO Basic $20/30 0 Ded (14045673)</v>
      </c>
      <c r="D2682" s="116" t="s">
        <v>43503</v>
      </c>
      <c r="F2682" s="54">
        <v>65502</v>
      </c>
      <c r="G2682" s="14" t="s">
        <v>4148</v>
      </c>
      <c r="H2682" s="15" t="str">
        <f t="shared" si="83"/>
        <v>IA Vol Opt 2A PPO Max 100/70/30; Ortho, No waiver, Waiting Period applies (65502)</v>
      </c>
      <c r="I2682" s="15" t="s">
        <v>43512</v>
      </c>
    </row>
    <row r="2683" spans="1:9" x14ac:dyDescent="0.2">
      <c r="A2683" s="12">
        <v>14045674</v>
      </c>
      <c r="B2683" s="13" t="s">
        <v>38143</v>
      </c>
      <c r="C2683" s="13" t="str">
        <f t="shared" si="82"/>
        <v>CA Platinum HMO AWH SoCA $20/30 0 Ded (14045674)</v>
      </c>
      <c r="D2683" s="116" t="s">
        <v>43503</v>
      </c>
      <c r="F2683" s="54">
        <v>65503</v>
      </c>
      <c r="G2683" s="14" t="s">
        <v>2551</v>
      </c>
      <c r="H2683" s="15" t="str">
        <f t="shared" si="83"/>
        <v>IA Vol Opt 2A PPO Max 100/70/30 ; Ortho, Waiting Per waived Maj/Applies to Ortho (65503)</v>
      </c>
      <c r="I2683" s="15" t="s">
        <v>43512</v>
      </c>
    </row>
    <row r="2684" spans="1:9" x14ac:dyDescent="0.2">
      <c r="A2684" s="12">
        <v>14045675</v>
      </c>
      <c r="B2684" s="13" t="s">
        <v>38144</v>
      </c>
      <c r="C2684" s="13" t="str">
        <f t="shared" si="82"/>
        <v>CA Platinum MC Savings Plus 90/50 0 Ded (14045675)</v>
      </c>
      <c r="D2684" s="116" t="s">
        <v>43503</v>
      </c>
      <c r="F2684" s="54">
        <v>65504</v>
      </c>
      <c r="G2684" s="14" t="s">
        <v>4150</v>
      </c>
      <c r="H2684" s="15" t="str">
        <f t="shared" si="83"/>
        <v>IA Vol Opt 2A PPO Max 100/70/30; Ortho, Waiting Period - Maj &amp; Ortho Waived (65504)</v>
      </c>
      <c r="I2684" s="15" t="s">
        <v>43512</v>
      </c>
    </row>
    <row r="2685" spans="1:9" x14ac:dyDescent="0.2">
      <c r="A2685" s="12">
        <v>14045676</v>
      </c>
      <c r="B2685" s="13" t="s">
        <v>38145</v>
      </c>
      <c r="C2685" s="13" t="str">
        <f t="shared" si="82"/>
        <v>CA Platinum MC AWH SoCA 90/50 0 Ded (14045676)</v>
      </c>
      <c r="D2685" s="116" t="s">
        <v>43503</v>
      </c>
      <c r="F2685" s="54">
        <v>65505</v>
      </c>
      <c r="G2685" s="14" t="s">
        <v>1784</v>
      </c>
      <c r="H2685" s="15" t="str">
        <f t="shared" si="83"/>
        <v>IA Vol Opt 3A PPO Max 1000; No Ortho, No waiver, Waiting Period applies (65505)</v>
      </c>
      <c r="I2685" s="15" t="s">
        <v>43512</v>
      </c>
    </row>
    <row r="2686" spans="1:9" x14ac:dyDescent="0.2">
      <c r="A2686" s="12">
        <v>14045677</v>
      </c>
      <c r="B2686" s="13" t="s">
        <v>38146</v>
      </c>
      <c r="C2686" s="13" t="str">
        <f t="shared" si="82"/>
        <v>CA Gold HMO Ded $35/55 250 Ded (14045677)</v>
      </c>
      <c r="D2686" s="116" t="s">
        <v>43503</v>
      </c>
      <c r="F2686" s="54">
        <v>65506</v>
      </c>
      <c r="G2686" s="14" t="s">
        <v>2553</v>
      </c>
      <c r="H2686" s="15" t="str">
        <f t="shared" si="83"/>
        <v>IA Vol Opt 3A PPO Max 1000; No Ortho, Waiting Period - Major Waived (65506)</v>
      </c>
      <c r="I2686" s="15" t="s">
        <v>43512</v>
      </c>
    </row>
    <row r="2687" spans="1:9" x14ac:dyDescent="0.2">
      <c r="A2687" s="12">
        <v>14045678</v>
      </c>
      <c r="B2687" s="13" t="s">
        <v>39098</v>
      </c>
      <c r="C2687" s="13" t="str">
        <f t="shared" si="82"/>
        <v>GA AWH Emory Nrthsd HNOnly 1000 100% $25/50 (14045678)</v>
      </c>
      <c r="D2687" s="116"/>
      <c r="F2687" s="54">
        <v>65507</v>
      </c>
      <c r="G2687" s="14" t="s">
        <v>1785</v>
      </c>
      <c r="H2687" s="15" t="str">
        <f t="shared" si="83"/>
        <v>IA Vol Opt 3A PPO Max 1000; Ortho, No waiver, Waiting Period applies (65507)</v>
      </c>
      <c r="I2687" s="15" t="s">
        <v>43512</v>
      </c>
    </row>
    <row r="2688" spans="1:9" x14ac:dyDescent="0.2">
      <c r="A2688" s="12">
        <v>14045679</v>
      </c>
      <c r="B2688" s="13" t="s">
        <v>39099</v>
      </c>
      <c r="C2688" s="13" t="str">
        <f t="shared" si="82"/>
        <v>GA AWH Emory Nrthsd HNOnly 1500 100% $25/50 (14045679)</v>
      </c>
      <c r="D2688" s="116"/>
      <c r="F2688" s="54">
        <v>65508</v>
      </c>
      <c r="G2688" s="14" t="s">
        <v>2555</v>
      </c>
      <c r="H2688" s="15" t="str">
        <f t="shared" si="83"/>
        <v>IA Vol Opt 3A PPO Max 1000 ; Ortho, Waiting Per waived Maj/Applies to Ortho (65508)</v>
      </c>
      <c r="I2688" s="15" t="s">
        <v>43512</v>
      </c>
    </row>
    <row r="2689" spans="1:9" x14ac:dyDescent="0.2">
      <c r="A2689" s="12">
        <v>14045680</v>
      </c>
      <c r="B2689" s="13" t="s">
        <v>39100</v>
      </c>
      <c r="C2689" s="13" t="str">
        <f t="shared" si="82"/>
        <v>GA AWH Emory Nrthsd HNOnly 2000 100% $25/50 (14045680)</v>
      </c>
      <c r="D2689" s="116"/>
      <c r="F2689" s="54">
        <v>65509</v>
      </c>
      <c r="G2689" s="14" t="s">
        <v>1786</v>
      </c>
      <c r="H2689" s="15" t="str">
        <f t="shared" si="83"/>
        <v>IA Vol Opt 3A PPO Max 1000; Ortho, Waiting Period - Maj &amp; Ortho Waived (65509)</v>
      </c>
      <c r="I2689" s="15" t="s">
        <v>43512</v>
      </c>
    </row>
    <row r="2690" spans="1:9" x14ac:dyDescent="0.2">
      <c r="A2690" s="12">
        <v>14045681</v>
      </c>
      <c r="B2690" s="13" t="s">
        <v>39101</v>
      </c>
      <c r="C2690" s="13" t="str">
        <f t="shared" ref="C2690:C2753" si="84">IF(A2690=0,"",B2690&amp;" ("&amp;A2690&amp;")")</f>
        <v>GA AWH Emory Nrthsd HNOnly 2500 100% $30/60 (14045681)</v>
      </c>
      <c r="D2690" s="116"/>
      <c r="F2690" s="54">
        <v>65510</v>
      </c>
      <c r="G2690" s="14" t="s">
        <v>2557</v>
      </c>
      <c r="H2690" s="15" t="str">
        <f t="shared" ref="H2690:H2753" si="85">IF(F2690=0,"",G2690&amp;" ("&amp;F2690&amp;")")</f>
        <v>IA Vol Opt 4A Active PPO Max; No Ortho, No waiver, Waiting Period applies (65510)</v>
      </c>
      <c r="I2690" s="15" t="s">
        <v>43512</v>
      </c>
    </row>
    <row r="2691" spans="1:9" x14ac:dyDescent="0.2">
      <c r="A2691" s="12">
        <v>14045682</v>
      </c>
      <c r="B2691" s="13" t="s">
        <v>39102</v>
      </c>
      <c r="C2691" s="13" t="str">
        <f t="shared" si="84"/>
        <v>GA AWH Emory Nrthsd HNOnly 3000 100% $30/60 (14045682)</v>
      </c>
      <c r="D2691" s="116"/>
      <c r="F2691" s="54">
        <v>65511</v>
      </c>
      <c r="G2691" s="14" t="s">
        <v>1596</v>
      </c>
      <c r="H2691" s="15" t="str">
        <f t="shared" si="85"/>
        <v>IA Vol Opt 4A Active PPO Max; No Ortho, Waiting Period - Major Waived (65511)</v>
      </c>
      <c r="I2691" s="15" t="s">
        <v>43512</v>
      </c>
    </row>
    <row r="2692" spans="1:9" x14ac:dyDescent="0.2">
      <c r="A2692" s="12">
        <v>14045683</v>
      </c>
      <c r="B2692" s="13" t="s">
        <v>39103</v>
      </c>
      <c r="C2692" s="13" t="str">
        <f t="shared" si="84"/>
        <v>GA AWH Emory Nrthsd HNOnly 3500 100% (14045683)</v>
      </c>
      <c r="D2692" s="116"/>
      <c r="F2692" s="54">
        <v>65512</v>
      </c>
      <c r="G2692" s="14" t="s">
        <v>1787</v>
      </c>
      <c r="H2692" s="15" t="str">
        <f t="shared" si="85"/>
        <v>IA Vol Opt 4A Active PPO Max; Ortho, No waiver, Waiting Period applies (65512)</v>
      </c>
      <c r="I2692" s="15" t="s">
        <v>43512</v>
      </c>
    </row>
    <row r="2693" spans="1:9" x14ac:dyDescent="0.2">
      <c r="A2693" s="12">
        <v>14045684</v>
      </c>
      <c r="B2693" s="13" t="s">
        <v>39104</v>
      </c>
      <c r="C2693" s="13" t="str">
        <f t="shared" si="84"/>
        <v>GA AWH Emory Nrthsd HNOnly 4000 100% $30/60 (14045684)</v>
      </c>
      <c r="D2693" s="116"/>
      <c r="F2693" s="54">
        <v>65513</v>
      </c>
      <c r="G2693" s="14" t="s">
        <v>4152</v>
      </c>
      <c r="H2693" s="15" t="str">
        <f t="shared" si="85"/>
        <v>IA Vol Opt 4A Active PPO Max; Ortho, Waiting Per waived Maj/Applies to Ortho (65513)</v>
      </c>
      <c r="I2693" s="15" t="s">
        <v>43512</v>
      </c>
    </row>
    <row r="2694" spans="1:9" x14ac:dyDescent="0.2">
      <c r="A2694" s="12">
        <v>14045685</v>
      </c>
      <c r="B2694" s="13" t="s">
        <v>39105</v>
      </c>
      <c r="C2694" s="13" t="str">
        <f t="shared" si="84"/>
        <v>GA AWH Emory Nrthsd HNOnly 5000 100% $40/75 (14045685)</v>
      </c>
      <c r="D2694" s="116"/>
      <c r="F2694" s="54">
        <v>65514</v>
      </c>
      <c r="G2694" s="14" t="s">
        <v>2559</v>
      </c>
      <c r="H2694" s="15" t="str">
        <f t="shared" si="85"/>
        <v>IA Vol Opt 4A Active PPO Max; Ortho, Waiting Period - Maj &amp; Ortho Waived (65514)</v>
      </c>
      <c r="I2694" s="15" t="s">
        <v>43512</v>
      </c>
    </row>
    <row r="2695" spans="1:9" x14ac:dyDescent="0.2">
      <c r="A2695" s="12">
        <v>14045686</v>
      </c>
      <c r="B2695" s="13" t="s">
        <v>39106</v>
      </c>
      <c r="C2695" s="13" t="str">
        <f t="shared" si="84"/>
        <v>GA AWH Emory Nrthsd HNOnly 6000 100% $40/75 (14045686)</v>
      </c>
      <c r="D2695" s="116"/>
      <c r="F2695" s="54">
        <v>65520</v>
      </c>
      <c r="G2695" s="14" t="s">
        <v>4154</v>
      </c>
      <c r="H2695" s="15" t="str">
        <f t="shared" si="85"/>
        <v>IAVol Opt 6A PPO 1000 M 80th; No Ortho, No waiver, Waiting Period applies (65520)</v>
      </c>
      <c r="I2695" s="15" t="s">
        <v>43512</v>
      </c>
    </row>
    <row r="2696" spans="1:9" x14ac:dyDescent="0.2">
      <c r="A2696" s="12">
        <v>14045687</v>
      </c>
      <c r="B2696" s="13" t="s">
        <v>39107</v>
      </c>
      <c r="C2696" s="13" t="str">
        <f t="shared" si="84"/>
        <v>GA AWH Emory Nrthsd HNOnly 7000 100% $40/75 (14045687)</v>
      </c>
      <c r="D2696" s="116"/>
      <c r="F2696" s="54">
        <v>65521</v>
      </c>
      <c r="G2696" s="14" t="s">
        <v>4156</v>
      </c>
      <c r="H2696" s="15" t="str">
        <f t="shared" si="85"/>
        <v>IA Vol Opt 6A PPO 1000 M 80th; No Ortho, Waiting Period - Major Waived (65521)</v>
      </c>
      <c r="I2696" s="15" t="s">
        <v>43512</v>
      </c>
    </row>
    <row r="2697" spans="1:9" x14ac:dyDescent="0.2">
      <c r="A2697" s="12">
        <v>14045688</v>
      </c>
      <c r="B2697" s="13" t="s">
        <v>39108</v>
      </c>
      <c r="C2697" s="13" t="str">
        <f t="shared" si="84"/>
        <v>GA AWH Emory Nrthsd HNOnly 1000 80% $30/60 (14045688)</v>
      </c>
      <c r="D2697" s="116"/>
      <c r="F2697" s="54">
        <v>65522</v>
      </c>
      <c r="G2697" s="14" t="s">
        <v>1597</v>
      </c>
      <c r="H2697" s="15" t="str">
        <f t="shared" si="85"/>
        <v>IA Vol Opt 6A PPO 1000 M 80th; Ortho, No waiver, Waiting Period applies (65522)</v>
      </c>
      <c r="I2697" s="15" t="s">
        <v>43512</v>
      </c>
    </row>
    <row r="2698" spans="1:9" x14ac:dyDescent="0.2">
      <c r="A2698" s="12">
        <v>14045689</v>
      </c>
      <c r="B2698" s="13" t="s">
        <v>39109</v>
      </c>
      <c r="C2698" s="13" t="str">
        <f t="shared" si="84"/>
        <v>GA AWH Emory Nrthsd HNOnly 1500 80% $30/60 (14045689)</v>
      </c>
      <c r="D2698" s="116"/>
      <c r="F2698" s="54">
        <v>65523</v>
      </c>
      <c r="G2698" s="14" t="s">
        <v>1598</v>
      </c>
      <c r="H2698" s="15" t="str">
        <f t="shared" si="85"/>
        <v>IA Vol Opt 6A PPO 1000 M 80th; Ortho, Waiting Per waived Maj/Applies to Ortho (65523)</v>
      </c>
      <c r="I2698" s="15" t="s">
        <v>43512</v>
      </c>
    </row>
    <row r="2699" spans="1:9" x14ac:dyDescent="0.2">
      <c r="A2699" s="12">
        <v>14045690</v>
      </c>
      <c r="B2699" s="13" t="s">
        <v>39110</v>
      </c>
      <c r="C2699" s="13" t="str">
        <f t="shared" si="84"/>
        <v>GA AWH Emory Nrthsd HNOnly 2000 80% $30/60 (14045690)</v>
      </c>
      <c r="D2699" s="116"/>
      <c r="F2699" s="54">
        <v>65524</v>
      </c>
      <c r="G2699" s="14" t="s">
        <v>1599</v>
      </c>
      <c r="H2699" s="15" t="str">
        <f t="shared" si="85"/>
        <v>IA Vol Opt 6A PPO 1000 M 80th; Ortho, Waiting Period - Maj &amp; Ortho Waived (65524)</v>
      </c>
      <c r="I2699" s="15" t="s">
        <v>43512</v>
      </c>
    </row>
    <row r="2700" spans="1:9" x14ac:dyDescent="0.2">
      <c r="A2700" s="12">
        <v>14045691</v>
      </c>
      <c r="B2700" s="13" t="s">
        <v>39111</v>
      </c>
      <c r="C2700" s="13" t="str">
        <f t="shared" si="84"/>
        <v>GA AWH Emory Nrthsd HNOnly 2500 80% $30/60 (14045691)</v>
      </c>
      <c r="D2700" s="116"/>
      <c r="F2700" s="54">
        <v>65525</v>
      </c>
      <c r="G2700" s="14" t="s">
        <v>1788</v>
      </c>
      <c r="H2700" s="15" t="str">
        <f t="shared" si="85"/>
        <v>IA Vol Opt 7A PPO 1000 S 80th; No Ortho, No waiver, Waiting Period applies (65525)</v>
      </c>
      <c r="I2700" s="15" t="s">
        <v>43512</v>
      </c>
    </row>
    <row r="2701" spans="1:9" x14ac:dyDescent="0.2">
      <c r="A2701" s="12">
        <v>14045692</v>
      </c>
      <c r="B2701" s="13" t="s">
        <v>39112</v>
      </c>
      <c r="C2701" s="13" t="str">
        <f t="shared" si="84"/>
        <v>GA AWH Emory Nrthsd HNOnly 3000 80% $30/60 (14045692)</v>
      </c>
      <c r="D2701" s="116"/>
      <c r="F2701" s="54">
        <v>65526</v>
      </c>
      <c r="G2701" s="14" t="s">
        <v>1789</v>
      </c>
      <c r="H2701" s="15" t="str">
        <f t="shared" si="85"/>
        <v>IA Vol Opt 7A PPO 1000 S 80th; No Ortho, Waiting Period - Major Waived (65526)</v>
      </c>
      <c r="I2701" s="15" t="s">
        <v>43512</v>
      </c>
    </row>
    <row r="2702" spans="1:9" x14ac:dyDescent="0.2">
      <c r="A2702" s="12">
        <v>14045693</v>
      </c>
      <c r="B2702" s="13" t="s">
        <v>39113</v>
      </c>
      <c r="C2702" s="13" t="str">
        <f t="shared" si="84"/>
        <v>GA AWH Emory Nrthsd HNOnly 3500 80% $30/60 (14045693)</v>
      </c>
      <c r="D2702" s="116"/>
      <c r="F2702" s="54">
        <v>65527</v>
      </c>
      <c r="G2702" s="14" t="s">
        <v>4158</v>
      </c>
      <c r="H2702" s="15" t="str">
        <f t="shared" si="85"/>
        <v>IA Vol Opt 7A PPO 1000 S 80th; Ortho, No waiver, Waiting Period applies (65527)</v>
      </c>
      <c r="I2702" s="15" t="s">
        <v>43512</v>
      </c>
    </row>
    <row r="2703" spans="1:9" x14ac:dyDescent="0.2">
      <c r="A2703" s="12">
        <v>14045694</v>
      </c>
      <c r="B2703" s="13" t="s">
        <v>39114</v>
      </c>
      <c r="C2703" s="13" t="str">
        <f t="shared" si="84"/>
        <v>GA AWH Emory Nrthsd HNOnly 4000 80% $30/60 (14045694)</v>
      </c>
      <c r="D2703" s="116"/>
      <c r="F2703" s="54">
        <v>65528</v>
      </c>
      <c r="G2703" s="14" t="s">
        <v>1863</v>
      </c>
      <c r="H2703" s="15" t="str">
        <f t="shared" si="85"/>
        <v>IA Vol Opt 7A PPO 1000 S 80th; Ortho, Waiting Per waived Maj/Applies to Ortho (65528)</v>
      </c>
      <c r="I2703" s="15" t="s">
        <v>43512</v>
      </c>
    </row>
    <row r="2704" spans="1:9" x14ac:dyDescent="0.2">
      <c r="A2704" s="12">
        <v>14045695</v>
      </c>
      <c r="B2704" s="13" t="s">
        <v>39115</v>
      </c>
      <c r="C2704" s="13" t="str">
        <f t="shared" si="84"/>
        <v>GA AWH Emory Nrthsd HNOnly 1500 100%SJ SPC DW (14045695)</v>
      </c>
      <c r="D2704" s="116"/>
      <c r="F2704" s="54">
        <v>65529</v>
      </c>
      <c r="G2704" s="14" t="s">
        <v>4160</v>
      </c>
      <c r="H2704" s="15" t="str">
        <f t="shared" si="85"/>
        <v>IA Vol Opt 7A PPO 1000 S 80th; Ortho, Waiting Period - Maj &amp; Ortho Waived (65529)</v>
      </c>
      <c r="I2704" s="15" t="s">
        <v>43512</v>
      </c>
    </row>
    <row r="2705" spans="1:9" x14ac:dyDescent="0.2">
      <c r="A2705" s="12">
        <v>14045696</v>
      </c>
      <c r="B2705" s="13" t="s">
        <v>39116</v>
      </c>
      <c r="C2705" s="13" t="str">
        <f t="shared" si="84"/>
        <v>GA AWH Emory Nrthsd HNOnly 5000 80% $40/75 (14045696)</v>
      </c>
      <c r="D2705" s="116"/>
      <c r="F2705" s="54">
        <v>65535</v>
      </c>
      <c r="G2705" s="14" t="s">
        <v>2561</v>
      </c>
      <c r="H2705" s="15" t="str">
        <f t="shared" si="85"/>
        <v>IA Vol Opt 9A PPO 100/80/0 90th; No Ortho, No Major, No Waiting Period applies (65535)</v>
      </c>
      <c r="I2705" s="15" t="s">
        <v>43512</v>
      </c>
    </row>
    <row r="2706" spans="1:9" x14ac:dyDescent="0.2">
      <c r="A2706" s="12">
        <v>14045697</v>
      </c>
      <c r="B2706" s="13" t="s">
        <v>39117</v>
      </c>
      <c r="C2706" s="13" t="str">
        <f t="shared" si="84"/>
        <v>GA AWH Emory Nrthsd HNOnly 6000 80% $40/75 (14045697)</v>
      </c>
      <c r="D2706" s="116"/>
      <c r="F2706" s="54">
        <v>65536</v>
      </c>
      <c r="G2706" s="14" t="s">
        <v>1864</v>
      </c>
      <c r="H2706" s="15" t="str">
        <f t="shared" si="85"/>
        <v>IA Vol Opt 9A PPO 100/80/0 90th; No Ortho, Waiting Period - No Major (65536)</v>
      </c>
      <c r="I2706" s="15" t="s">
        <v>43512</v>
      </c>
    </row>
    <row r="2707" spans="1:9" x14ac:dyDescent="0.2">
      <c r="A2707" s="12">
        <v>14045698</v>
      </c>
      <c r="B2707" s="13" t="s">
        <v>39118</v>
      </c>
      <c r="C2707" s="13" t="str">
        <f t="shared" si="84"/>
        <v>GA AWH Emory Nrthsd HNOnly 7000 80% $40/75 (14045698)</v>
      </c>
      <c r="D2707" s="116"/>
      <c r="F2707" s="54">
        <v>65537</v>
      </c>
      <c r="G2707" s="14" t="s">
        <v>4162</v>
      </c>
      <c r="H2707" s="15" t="str">
        <f t="shared" si="85"/>
        <v>IA Vol Opt 9A PPO 100/80/0 90th; Ortho, No waiver, Waiting Period applies (65537)</v>
      </c>
      <c r="I2707" s="15" t="s">
        <v>43512</v>
      </c>
    </row>
    <row r="2708" spans="1:9" x14ac:dyDescent="0.2">
      <c r="A2708" s="12">
        <v>14045699</v>
      </c>
      <c r="B2708" s="13" t="s">
        <v>39119</v>
      </c>
      <c r="C2708" s="13" t="str">
        <f t="shared" si="84"/>
        <v>GA AWH Emory Nrthsd HNOnly 2500 100%SJ SPC DW (14045699)</v>
      </c>
      <c r="D2708" s="116"/>
      <c r="F2708" s="54">
        <v>65538</v>
      </c>
      <c r="G2708" s="14" t="s">
        <v>1600</v>
      </c>
      <c r="H2708" s="15" t="str">
        <f t="shared" si="85"/>
        <v>IA Vol Opt 9A PPO 100/80/0 90th; Ortho, No Maj/WTP Applies to Ortho (65538)</v>
      </c>
      <c r="I2708" s="15" t="s">
        <v>43512</v>
      </c>
    </row>
    <row r="2709" spans="1:9" x14ac:dyDescent="0.2">
      <c r="A2709" s="12">
        <v>14045700</v>
      </c>
      <c r="B2709" s="13" t="s">
        <v>39120</v>
      </c>
      <c r="C2709" s="13" t="str">
        <f t="shared" si="84"/>
        <v>GA AWH Emory Nrthsd HNOnly 3500 100%SJ SPC DW (14045700)</v>
      </c>
      <c r="D2709" s="116"/>
      <c r="F2709" s="54">
        <v>65539</v>
      </c>
      <c r="G2709" s="14" t="s">
        <v>1865</v>
      </c>
      <c r="H2709" s="15" t="str">
        <f t="shared" si="85"/>
        <v>IA Vol Opt 9A PPO 100/80/0 90th; Ortho, Waiting Period - No Maj &amp; Ortho Waived (65539)</v>
      </c>
      <c r="I2709" s="15" t="s">
        <v>43512</v>
      </c>
    </row>
    <row r="2710" spans="1:9" x14ac:dyDescent="0.2">
      <c r="A2710" s="12">
        <v>14045701</v>
      </c>
      <c r="B2710" s="13" t="s">
        <v>39121</v>
      </c>
      <c r="C2710" s="13" t="str">
        <f t="shared" si="84"/>
        <v>GA AWH Emory Nrthsd HNOnly 1500 100 SJ (14045701)</v>
      </c>
      <c r="D2710" s="116"/>
      <c r="F2710" s="54">
        <v>65545</v>
      </c>
      <c r="G2710" s="14" t="s">
        <v>2563</v>
      </c>
      <c r="H2710" s="15" t="str">
        <f t="shared" si="85"/>
        <v>IA Vol Opt 11A PPO 1000 M 90th, No Ortho, No waiver, Waiting Period applies (65545)</v>
      </c>
      <c r="I2710" s="15" t="s">
        <v>43512</v>
      </c>
    </row>
    <row r="2711" spans="1:9" x14ac:dyDescent="0.2">
      <c r="A2711" s="12">
        <v>14045702</v>
      </c>
      <c r="B2711" s="13" t="s">
        <v>39122</v>
      </c>
      <c r="C2711" s="13" t="str">
        <f t="shared" si="84"/>
        <v>GA AWH Emory Nrthsd HNOnly 5000 100%SJ SPC DW (14045702)</v>
      </c>
      <c r="D2711" s="116"/>
      <c r="F2711" s="54">
        <v>65546</v>
      </c>
      <c r="G2711" s="14" t="s">
        <v>2565</v>
      </c>
      <c r="H2711" s="15" t="str">
        <f t="shared" si="85"/>
        <v>IA Vol Opt 11A PPO 1000 M 90th; No Ortho, Waiting Period - Major Waived (65546)</v>
      </c>
      <c r="I2711" s="15" t="s">
        <v>43512</v>
      </c>
    </row>
    <row r="2712" spans="1:9" x14ac:dyDescent="0.2">
      <c r="A2712" s="12">
        <v>14045703</v>
      </c>
      <c r="B2712" s="13" t="s">
        <v>39123</v>
      </c>
      <c r="C2712" s="13" t="str">
        <f t="shared" si="84"/>
        <v>GA AWH Emory Nrthsd HNOnly 7000 100%SJ SPC DW (14045703)</v>
      </c>
      <c r="D2712" s="116"/>
      <c r="F2712" s="54">
        <v>65547</v>
      </c>
      <c r="G2712" s="14" t="s">
        <v>2567</v>
      </c>
      <c r="H2712" s="15" t="str">
        <f t="shared" si="85"/>
        <v>IA Vol Opt 11A PPO 1000 M 90th; Ortho, No waiver, Waiting Period applies (65547)</v>
      </c>
      <c r="I2712" s="15" t="s">
        <v>43512</v>
      </c>
    </row>
    <row r="2713" spans="1:9" x14ac:dyDescent="0.2">
      <c r="A2713" s="12">
        <v>14045704</v>
      </c>
      <c r="B2713" s="13" t="s">
        <v>39124</v>
      </c>
      <c r="C2713" s="13" t="str">
        <f t="shared" si="84"/>
        <v>GA AWH Emory Nrthsd HNOnly 2500 100 SJ (14045704)</v>
      </c>
      <c r="D2713" s="116"/>
      <c r="F2713" s="54">
        <v>65548</v>
      </c>
      <c r="G2713" s="14" t="s">
        <v>1601</v>
      </c>
      <c r="H2713" s="15" t="str">
        <f t="shared" si="85"/>
        <v>IA Vol Opt 11A PPO 1000 M 90th; Ortho, Waiting Per waived Maj/Applies to Ortho (65548)</v>
      </c>
      <c r="I2713" s="15" t="s">
        <v>43512</v>
      </c>
    </row>
    <row r="2714" spans="1:9" x14ac:dyDescent="0.2">
      <c r="A2714" s="12">
        <v>14045705</v>
      </c>
      <c r="B2714" s="13" t="s">
        <v>39125</v>
      </c>
      <c r="C2714" s="13" t="str">
        <f t="shared" si="84"/>
        <v>GA AWH Emory Nrthsd HNOnly 3500 100 SJ (14045705)</v>
      </c>
      <c r="D2714" s="116"/>
      <c r="F2714" s="54">
        <v>65549</v>
      </c>
      <c r="G2714" s="14" t="s">
        <v>1602</v>
      </c>
      <c r="H2714" s="15" t="str">
        <f t="shared" si="85"/>
        <v>IA Vol Opt 11A PPO 1000 M 90th; Ortho, Waiting Period - Maj &amp; Ortho Waived (65549)</v>
      </c>
      <c r="I2714" s="15" t="s">
        <v>43512</v>
      </c>
    </row>
    <row r="2715" spans="1:9" x14ac:dyDescent="0.2">
      <c r="A2715" s="12">
        <v>14045706</v>
      </c>
      <c r="B2715" s="13" t="s">
        <v>39126</v>
      </c>
      <c r="C2715" s="13" t="str">
        <f t="shared" si="84"/>
        <v>GA AWH Emory Nrthsd HNOnly 5000 100 SJ (14045706)</v>
      </c>
      <c r="D2715" s="116"/>
      <c r="F2715" s="54">
        <v>65550</v>
      </c>
      <c r="G2715" s="14" t="s">
        <v>1866</v>
      </c>
      <c r="H2715" s="15" t="str">
        <f t="shared" si="85"/>
        <v>IA Vol Opt 12A PPO 1000 S 90th, No Ortho, No waiver, Waiting Period applies (65550)</v>
      </c>
      <c r="I2715" s="15" t="s">
        <v>43512</v>
      </c>
    </row>
    <row r="2716" spans="1:9" x14ac:dyDescent="0.2">
      <c r="A2716" s="12">
        <v>14045707</v>
      </c>
      <c r="B2716" s="13" t="s">
        <v>39127</v>
      </c>
      <c r="C2716" s="13" t="str">
        <f t="shared" si="84"/>
        <v>GA AWH Emory Nrthsd HNOnly 7000 100 SJ (14045707)</v>
      </c>
      <c r="D2716" s="116"/>
      <c r="F2716" s="54">
        <v>65551</v>
      </c>
      <c r="G2716" s="14" t="s">
        <v>1867</v>
      </c>
      <c r="H2716" s="15" t="str">
        <f t="shared" si="85"/>
        <v>IA Vol Opt 12A PPO 1000 S 90th; No Ortho, Waiting Period - Major Waived (65551)</v>
      </c>
      <c r="I2716" s="15" t="s">
        <v>43512</v>
      </c>
    </row>
    <row r="2717" spans="1:9" x14ac:dyDescent="0.2">
      <c r="A2717" s="12">
        <v>14045708</v>
      </c>
      <c r="B2717" s="13" t="s">
        <v>39128</v>
      </c>
      <c r="C2717" s="13" t="str">
        <f t="shared" si="84"/>
        <v>GA AWH Emory Nrthsd HNOnly 2900 100% HSA EMB (14045708)</v>
      </c>
      <c r="D2717" s="116"/>
      <c r="F2717" s="54">
        <v>65552</v>
      </c>
      <c r="G2717" s="14" t="s">
        <v>1868</v>
      </c>
      <c r="H2717" s="15" t="str">
        <f t="shared" si="85"/>
        <v>IA Vol Opt 12A PPO 1000 S 90th; Ortho, No waiver, Waiting Period applies (65552)</v>
      </c>
      <c r="I2717" s="15" t="s">
        <v>43512</v>
      </c>
    </row>
    <row r="2718" spans="1:9" x14ac:dyDescent="0.2">
      <c r="A2718" s="12">
        <v>14045709</v>
      </c>
      <c r="B2718" s="13" t="s">
        <v>39129</v>
      </c>
      <c r="C2718" s="13" t="str">
        <f t="shared" si="84"/>
        <v>GA AWH Emory Nrthsd HNOnly 3500 100% HSA EMB (14045709)</v>
      </c>
      <c r="D2718" s="116"/>
      <c r="F2718" s="54">
        <v>65553</v>
      </c>
      <c r="G2718" s="14" t="s">
        <v>1603</v>
      </c>
      <c r="H2718" s="15" t="str">
        <f t="shared" si="85"/>
        <v>IA Vol Opt 12A PPO 1000 S 90th; Ortho, Waiting Per waived Maj/Applies to Ortho (65553)</v>
      </c>
      <c r="I2718" s="15" t="s">
        <v>43512</v>
      </c>
    </row>
    <row r="2719" spans="1:9" x14ac:dyDescent="0.2">
      <c r="A2719" s="12">
        <v>14045710</v>
      </c>
      <c r="B2719" s="13" t="s">
        <v>39130</v>
      </c>
      <c r="C2719" s="13" t="str">
        <f t="shared" si="84"/>
        <v>GA AWH Emory Nrthsd HNOnly 6550 100% HSA EMB (14045710)</v>
      </c>
      <c r="D2719" s="116"/>
      <c r="F2719" s="54">
        <v>65554</v>
      </c>
      <c r="G2719" s="14" t="s">
        <v>1604</v>
      </c>
      <c r="H2719" s="15" t="str">
        <f t="shared" si="85"/>
        <v>IA Vol Opt 12A PPO 1000 S 90th; Ortho, Waiting Period - Maj &amp; Ortho Waived (65554)</v>
      </c>
      <c r="I2719" s="15" t="s">
        <v>43512</v>
      </c>
    </row>
    <row r="2720" spans="1:9" x14ac:dyDescent="0.2">
      <c r="A2720" s="12">
        <v>14045711</v>
      </c>
      <c r="B2720" s="13" t="s">
        <v>39131</v>
      </c>
      <c r="C2720" s="13" t="str">
        <f t="shared" si="84"/>
        <v>GA AWH Emory Nrthsd HNOnly 500 100 (14045711)</v>
      </c>
      <c r="D2720" s="116"/>
      <c r="F2720" s="54">
        <v>65555</v>
      </c>
      <c r="G2720" s="14" t="s">
        <v>2569</v>
      </c>
      <c r="H2720" s="15" t="str">
        <f t="shared" si="85"/>
        <v>IA Vol Opt 13A PPO 1500 M 90th, No Ortho, No waiver, Waiting Period applies (65555)</v>
      </c>
      <c r="I2720" s="15" t="s">
        <v>43512</v>
      </c>
    </row>
    <row r="2721" spans="1:9" x14ac:dyDescent="0.2">
      <c r="A2721" s="12">
        <v>14045712</v>
      </c>
      <c r="B2721" s="13" t="s">
        <v>39132</v>
      </c>
      <c r="C2721" s="13" t="str">
        <f t="shared" si="84"/>
        <v>GA AWH Emory Nrthsd HNOnly 500 80 (14045712)</v>
      </c>
      <c r="D2721" s="116"/>
      <c r="F2721" s="54">
        <v>65556</v>
      </c>
      <c r="G2721" s="14" t="s">
        <v>1869</v>
      </c>
      <c r="H2721" s="15" t="str">
        <f t="shared" si="85"/>
        <v>IA Vol Opt 13A PPO 1500 M 90th; No Ortho, Waiting Period - Major Waived (65556)</v>
      </c>
      <c r="I2721" s="15" t="s">
        <v>43512</v>
      </c>
    </row>
    <row r="2722" spans="1:9" x14ac:dyDescent="0.2">
      <c r="A2722" s="12">
        <v>14045713</v>
      </c>
      <c r="B2722" s="13" t="s">
        <v>41133</v>
      </c>
      <c r="C2722" s="13" t="str">
        <f t="shared" si="84"/>
        <v>KS PPO 2000 100/70 $15/60 (14045713)</v>
      </c>
      <c r="D2722" s="116"/>
      <c r="F2722" s="54">
        <v>65557</v>
      </c>
      <c r="G2722" s="14" t="s">
        <v>2611</v>
      </c>
      <c r="H2722" s="15" t="str">
        <f t="shared" si="85"/>
        <v>IA Vol Opt 13A PPO 1500 M 90th; Ortho, No waiver, Waiting Period applies (65557)</v>
      </c>
      <c r="I2722" s="15" t="s">
        <v>43512</v>
      </c>
    </row>
    <row r="2723" spans="1:9" x14ac:dyDescent="0.2">
      <c r="A2723" s="12">
        <v>14045714</v>
      </c>
      <c r="B2723" s="13" t="s">
        <v>41134</v>
      </c>
      <c r="C2723" s="13" t="str">
        <f t="shared" si="84"/>
        <v>KS PPO 5000 100/70 $20/70 (14045714)</v>
      </c>
      <c r="D2723" s="116"/>
      <c r="F2723" s="54">
        <v>65558</v>
      </c>
      <c r="G2723" s="14" t="s">
        <v>2613</v>
      </c>
      <c r="H2723" s="15" t="str">
        <f t="shared" si="85"/>
        <v>IA Vol Opt 13A PPO 1500 M 90th; Ortho, Waiting Per waived Maj/Applies to Ortho (65558)</v>
      </c>
      <c r="I2723" s="15" t="s">
        <v>43512</v>
      </c>
    </row>
    <row r="2724" spans="1:9" x14ac:dyDescent="0.2">
      <c r="A2724" s="12">
        <v>14045715</v>
      </c>
      <c r="B2724" s="13" t="s">
        <v>41135</v>
      </c>
      <c r="C2724" s="13" t="str">
        <f t="shared" si="84"/>
        <v>KS PPO 6000 100/70 $20/70 (14045715)</v>
      </c>
      <c r="D2724" s="116"/>
      <c r="F2724" s="54">
        <v>65559</v>
      </c>
      <c r="G2724" s="14" t="s">
        <v>4164</v>
      </c>
      <c r="H2724" s="15" t="str">
        <f t="shared" si="85"/>
        <v>IA Vol Opt 13A PPO 1500 M 90th; Ortho, Waiting Period - Maj &amp; Ortho Waived (65559)</v>
      </c>
      <c r="I2724" s="15" t="s">
        <v>43512</v>
      </c>
    </row>
    <row r="2725" spans="1:9" x14ac:dyDescent="0.2">
      <c r="A2725" s="12">
        <v>14045716</v>
      </c>
      <c r="B2725" s="13" t="s">
        <v>41136</v>
      </c>
      <c r="C2725" s="13" t="str">
        <f t="shared" si="84"/>
        <v>KS PPO 3000 100/70 $15/60 (14045716)</v>
      </c>
      <c r="D2725" s="116"/>
      <c r="F2725" s="54">
        <v>65560</v>
      </c>
      <c r="G2725" s="14" t="s">
        <v>1605</v>
      </c>
      <c r="H2725" s="15" t="str">
        <f t="shared" si="85"/>
        <v>IA Vol Opt 14A PPO 1500 B 90th, No Ortho, No waiver, Waiting Period applies (65560)</v>
      </c>
      <c r="I2725" s="15" t="s">
        <v>43512</v>
      </c>
    </row>
    <row r="2726" spans="1:9" x14ac:dyDescent="0.2">
      <c r="A2726" s="12">
        <v>14045717</v>
      </c>
      <c r="B2726" s="13" t="s">
        <v>41137</v>
      </c>
      <c r="C2726" s="13" t="str">
        <f t="shared" si="84"/>
        <v>KS PPO 4000 100/70 $15/60 (14045717)</v>
      </c>
      <c r="D2726" s="116"/>
      <c r="F2726" s="54">
        <v>65561</v>
      </c>
      <c r="G2726" s="14" t="s">
        <v>4166</v>
      </c>
      <c r="H2726" s="15" t="str">
        <f t="shared" si="85"/>
        <v>IA Vol Opt 14A PPO 1500 B 90th; No Ortho, Waiting Period - Major Waived (65561)</v>
      </c>
      <c r="I2726" s="15" t="s">
        <v>43512</v>
      </c>
    </row>
    <row r="2727" spans="1:9" x14ac:dyDescent="0.2">
      <c r="A2727" s="12">
        <v>14045718</v>
      </c>
      <c r="B2727" s="13" t="s">
        <v>39367</v>
      </c>
      <c r="C2727" s="13" t="str">
        <f t="shared" si="84"/>
        <v>KS Connector Preferred MC 3000 100/70 $15/60 (14045718)</v>
      </c>
      <c r="D2727" s="116" t="s">
        <v>43503</v>
      </c>
      <c r="F2727" s="54">
        <v>65562</v>
      </c>
      <c r="G2727" s="14" t="s">
        <v>1624</v>
      </c>
      <c r="H2727" s="15" t="str">
        <f t="shared" si="85"/>
        <v>IA Vol Opt 14A PPO 1500 B 90th; Ortho, No waiver, Waiting Period applies (65562)</v>
      </c>
      <c r="I2727" s="15" t="s">
        <v>43512</v>
      </c>
    </row>
    <row r="2728" spans="1:9" x14ac:dyDescent="0.2">
      <c r="A2728" s="12">
        <v>14045719</v>
      </c>
      <c r="B2728" s="13" t="s">
        <v>39368</v>
      </c>
      <c r="C2728" s="13" t="str">
        <f t="shared" si="84"/>
        <v>KS Connector Preferred MC 4000 100/70 $15/60 (14045719)</v>
      </c>
      <c r="D2728" s="116" t="s">
        <v>43503</v>
      </c>
      <c r="F2728" s="54">
        <v>65563</v>
      </c>
      <c r="G2728" s="14" t="s">
        <v>4168</v>
      </c>
      <c r="H2728" s="15" t="str">
        <f t="shared" si="85"/>
        <v>IA Vol Opt 14A PPO 1500 B 90th; Ortho, Waiting Per waived Maj/Applies to Ortho (65563)</v>
      </c>
      <c r="I2728" s="15" t="s">
        <v>43512</v>
      </c>
    </row>
    <row r="2729" spans="1:9" x14ac:dyDescent="0.2">
      <c r="A2729" s="12">
        <v>14045720</v>
      </c>
      <c r="B2729" s="13" t="s">
        <v>39369</v>
      </c>
      <c r="C2729" s="13" t="str">
        <f t="shared" si="84"/>
        <v>KS Connector Preferred MC 5000 100/70 $20/70 (14045720)</v>
      </c>
      <c r="D2729" s="116" t="s">
        <v>43503</v>
      </c>
      <c r="F2729" s="54">
        <v>65564</v>
      </c>
      <c r="G2729" s="14" t="s">
        <v>4170</v>
      </c>
      <c r="H2729" s="15" t="str">
        <f t="shared" si="85"/>
        <v>IA Vol Opt 14A PPO 1500 B 90th; Ortho, Waiting Period - Maj &amp; Ortho Waived (65564)</v>
      </c>
      <c r="I2729" s="15" t="s">
        <v>43512</v>
      </c>
    </row>
    <row r="2730" spans="1:9" x14ac:dyDescent="0.2">
      <c r="A2730" s="12">
        <v>14045721</v>
      </c>
      <c r="B2730" s="13" t="s">
        <v>39370</v>
      </c>
      <c r="C2730" s="13" t="str">
        <f t="shared" si="84"/>
        <v>KS Connector Preferred MC 6000 100/70 $20/70 (14045721)</v>
      </c>
      <c r="D2730" s="116" t="s">
        <v>43503</v>
      </c>
      <c r="F2730" s="54">
        <v>65565</v>
      </c>
      <c r="G2730" s="14" t="s">
        <v>35146</v>
      </c>
      <c r="H2730" s="15" t="str">
        <f t="shared" si="85"/>
        <v>GAVol Option 8 DMO Copay; 10-100, No Ortho (65565)</v>
      </c>
      <c r="I2730" s="15" t="s">
        <v>43512</v>
      </c>
    </row>
    <row r="2731" spans="1:9" x14ac:dyDescent="0.2">
      <c r="A2731" s="12">
        <v>14045722</v>
      </c>
      <c r="B2731" s="13" t="s">
        <v>41138</v>
      </c>
      <c r="C2731" s="13" t="str">
        <f t="shared" si="84"/>
        <v>KS I-35 PPO 2000 100/70 $15/60 (14045722)</v>
      </c>
      <c r="D2731" s="116"/>
      <c r="F2731" s="54">
        <v>65566</v>
      </c>
      <c r="G2731" s="14" t="s">
        <v>35147</v>
      </c>
      <c r="H2731" s="15" t="str">
        <f t="shared" si="85"/>
        <v>GA Vol Option 9 PPO Max 100/80/0; No Ortho; No major, No Waiting Period (65566)</v>
      </c>
      <c r="I2731" s="15" t="s">
        <v>43512</v>
      </c>
    </row>
    <row r="2732" spans="1:9" x14ac:dyDescent="0.2">
      <c r="A2732" s="12">
        <v>14045723</v>
      </c>
      <c r="B2732" s="13" t="s">
        <v>39371</v>
      </c>
      <c r="C2732" s="13" t="str">
        <f t="shared" si="84"/>
        <v>KS Connector MC 2000 100/70 $15/60 (14045723)</v>
      </c>
      <c r="D2732" s="116" t="s">
        <v>43503</v>
      </c>
      <c r="F2732" s="54">
        <v>65567</v>
      </c>
      <c r="G2732" s="14" t="s">
        <v>35148</v>
      </c>
      <c r="H2732" s="15" t="str">
        <f t="shared" si="85"/>
        <v>GA Vol Option 9 PPO Max 100/80/0; No Ortho; No Maj, no waiver applies (65567)</v>
      </c>
      <c r="I2732" s="15" t="s">
        <v>43512</v>
      </c>
    </row>
    <row r="2733" spans="1:9" x14ac:dyDescent="0.2">
      <c r="A2733" s="12">
        <v>14045724</v>
      </c>
      <c r="B2733" s="13" t="s">
        <v>41139</v>
      </c>
      <c r="C2733" s="13" t="str">
        <f t="shared" si="84"/>
        <v>KS I-35 PPO 3000 100/70 $15/60 (14045724)</v>
      </c>
      <c r="D2733" s="116"/>
      <c r="F2733" s="54">
        <v>65568</v>
      </c>
      <c r="G2733" s="14" t="s">
        <v>35149</v>
      </c>
      <c r="H2733" s="15" t="str">
        <f t="shared" si="85"/>
        <v>GA Vol Option 10 PPO Max 1000; No Ortho; No waiver, Waiting Period applies (65568)</v>
      </c>
      <c r="I2733" s="15" t="s">
        <v>43512</v>
      </c>
    </row>
    <row r="2734" spans="1:9" x14ac:dyDescent="0.2">
      <c r="A2734" s="12">
        <v>14045725</v>
      </c>
      <c r="B2734" s="13" t="s">
        <v>39372</v>
      </c>
      <c r="C2734" s="13" t="str">
        <f t="shared" si="84"/>
        <v>KS Connector MC 3000 100/70 $15/60 (14045725)</v>
      </c>
      <c r="D2734" s="116" t="s">
        <v>43503</v>
      </c>
      <c r="F2734" s="54">
        <v>65569</v>
      </c>
      <c r="G2734" s="14" t="s">
        <v>35150</v>
      </c>
      <c r="H2734" s="15" t="str">
        <f t="shared" si="85"/>
        <v>GA Vol Option 10 PPO Max 1000; No Ortho; Maj waiver (65569)</v>
      </c>
      <c r="I2734" s="15" t="s">
        <v>43512</v>
      </c>
    </row>
    <row r="2735" spans="1:9" x14ac:dyDescent="0.2">
      <c r="A2735" s="12">
        <v>14045726</v>
      </c>
      <c r="B2735" s="13" t="s">
        <v>41140</v>
      </c>
      <c r="C2735" s="13" t="str">
        <f t="shared" si="84"/>
        <v>KS I-35 PPO 4000 100/70 $15/60 (14045726)</v>
      </c>
      <c r="D2735" s="116"/>
      <c r="F2735" s="54">
        <v>65570</v>
      </c>
      <c r="G2735" s="14" t="s">
        <v>35151</v>
      </c>
      <c r="H2735" s="15" t="str">
        <f t="shared" si="85"/>
        <v>GA Vol Option 11 PPO 1000 B; No Ortho; No waiver, Waiting Period applies (65570)</v>
      </c>
      <c r="I2735" s="15" t="s">
        <v>43512</v>
      </c>
    </row>
    <row r="2736" spans="1:9" x14ac:dyDescent="0.2">
      <c r="A2736" s="12">
        <v>14045727</v>
      </c>
      <c r="B2736" s="13" t="s">
        <v>39373</v>
      </c>
      <c r="C2736" s="13" t="str">
        <f t="shared" si="84"/>
        <v>KS Connector MC 4000 100/70 $15/60 (14045727)</v>
      </c>
      <c r="D2736" s="116" t="s">
        <v>43503</v>
      </c>
      <c r="F2736" s="54">
        <v>65571</v>
      </c>
      <c r="G2736" s="14" t="s">
        <v>35152</v>
      </c>
      <c r="H2736" s="15" t="str">
        <f t="shared" si="85"/>
        <v>GA Vol Option 11 PPO 1000 B; No Ortho; Maj waiver (65571)</v>
      </c>
      <c r="I2736" s="15" t="s">
        <v>43512</v>
      </c>
    </row>
    <row r="2737" spans="1:9" x14ac:dyDescent="0.2">
      <c r="A2737" s="12">
        <v>14045728</v>
      </c>
      <c r="B2737" s="13" t="s">
        <v>41141</v>
      </c>
      <c r="C2737" s="13" t="str">
        <f t="shared" si="84"/>
        <v>KS I-35 PPO 5000 100/70 $20/70 (14045728)</v>
      </c>
      <c r="D2737" s="116"/>
      <c r="F2737" s="54">
        <v>65572</v>
      </c>
      <c r="G2737" s="14" t="s">
        <v>35153</v>
      </c>
      <c r="H2737" s="15" t="str">
        <f t="shared" si="85"/>
        <v>GA Vol Option 12 PPO 1000 S; No Ortho; No waiver, Waiting Period applies (65572)</v>
      </c>
      <c r="I2737" s="15" t="s">
        <v>43512</v>
      </c>
    </row>
    <row r="2738" spans="1:9" x14ac:dyDescent="0.2">
      <c r="A2738" s="12">
        <v>14045729</v>
      </c>
      <c r="B2738" s="13" t="s">
        <v>41142</v>
      </c>
      <c r="C2738" s="13" t="str">
        <f t="shared" si="84"/>
        <v>KS I-35 PPO 6000 100/70 $20/70 (14045729)</v>
      </c>
      <c r="D2738" s="116"/>
      <c r="F2738" s="54">
        <v>65573</v>
      </c>
      <c r="G2738" s="14" t="s">
        <v>35154</v>
      </c>
      <c r="H2738" s="15" t="str">
        <f t="shared" si="85"/>
        <v>GA Vol Option 12 PPO 1000 S; No Ortho; Maj waiver (65573)</v>
      </c>
      <c r="I2738" s="15" t="s">
        <v>43512</v>
      </c>
    </row>
    <row r="2739" spans="1:9" x14ac:dyDescent="0.2">
      <c r="A2739" s="12">
        <v>14045730</v>
      </c>
      <c r="B2739" s="13" t="s">
        <v>39374</v>
      </c>
      <c r="C2739" s="13" t="str">
        <f t="shared" si="84"/>
        <v>KS Connector MC 5000 100/70 $20/70 (14045730)</v>
      </c>
      <c r="D2739" s="116" t="s">
        <v>43503</v>
      </c>
      <c r="F2739" s="54">
        <v>65574</v>
      </c>
      <c r="G2739" s="14" t="s">
        <v>2615</v>
      </c>
      <c r="H2739" s="15" t="str">
        <f t="shared" si="85"/>
        <v>GA Vol Option 13 PPO 1000 90th; No Ortho; No waiver, Waiting Period applies (65574)</v>
      </c>
      <c r="I2739" s="15" t="s">
        <v>43512</v>
      </c>
    </row>
    <row r="2740" spans="1:9" x14ac:dyDescent="0.2">
      <c r="A2740" s="12">
        <v>14045731</v>
      </c>
      <c r="B2740" s="13" t="s">
        <v>39375</v>
      </c>
      <c r="C2740" s="13" t="str">
        <f t="shared" si="84"/>
        <v>KS Connector MC 6000 100/70 $20/70 (14045731)</v>
      </c>
      <c r="D2740" s="116" t="s">
        <v>43503</v>
      </c>
      <c r="F2740" s="54">
        <v>65575</v>
      </c>
      <c r="G2740" s="14" t="s">
        <v>4172</v>
      </c>
      <c r="H2740" s="15" t="str">
        <f t="shared" si="85"/>
        <v>GA Vol Option 13 PPO 1000 90th; No Ortho; Maj waiver (65575)</v>
      </c>
      <c r="I2740" s="15" t="s">
        <v>43512</v>
      </c>
    </row>
    <row r="2741" spans="1:9" x14ac:dyDescent="0.2">
      <c r="A2741" s="12">
        <v>14045732</v>
      </c>
      <c r="B2741" s="13" t="s">
        <v>39376</v>
      </c>
      <c r="C2741" s="13" t="str">
        <f t="shared" si="84"/>
        <v>KS Connector Preferred MC 2000 100/70 $15/60 (14045732)</v>
      </c>
      <c r="D2741" s="116" t="s">
        <v>43503</v>
      </c>
      <c r="F2741" s="54">
        <v>65576</v>
      </c>
      <c r="G2741" s="14" t="s">
        <v>35155</v>
      </c>
      <c r="H2741" s="15" t="str">
        <f t="shared" si="85"/>
        <v>GA Vol Opt 1B DMO Copay 73I; 10-100, No Ortho (65576)</v>
      </c>
      <c r="I2741" s="15" t="s">
        <v>43512</v>
      </c>
    </row>
    <row r="2742" spans="1:9" x14ac:dyDescent="0.2">
      <c r="A2742" s="12">
        <v>14045733</v>
      </c>
      <c r="B2742" s="13" t="s">
        <v>40253</v>
      </c>
      <c r="C2742" s="13" t="str">
        <f t="shared" si="84"/>
        <v>KS OAMC 3000 100/70 $15/60 (14045733)</v>
      </c>
      <c r="D2742" s="116"/>
      <c r="F2742" s="54">
        <v>65577</v>
      </c>
      <c r="G2742" s="14" t="s">
        <v>35156</v>
      </c>
      <c r="H2742" s="15" t="str">
        <f t="shared" si="85"/>
        <v>GAVol Opt 1B DMO Copay 73I; 10-100; Ortho (65577)</v>
      </c>
      <c r="I2742" s="15" t="s">
        <v>43512</v>
      </c>
    </row>
    <row r="2743" spans="1:9" x14ac:dyDescent="0.2">
      <c r="A2743" s="12">
        <v>14045734</v>
      </c>
      <c r="B2743" s="13" t="s">
        <v>41143</v>
      </c>
      <c r="C2743" s="13" t="str">
        <f t="shared" si="84"/>
        <v>KS Wesley Preferred PPO 3000 100/70 $15/60 (14045734)</v>
      </c>
      <c r="D2743" s="116"/>
      <c r="F2743" s="54">
        <v>65578</v>
      </c>
      <c r="G2743" s="14" t="s">
        <v>35157</v>
      </c>
      <c r="H2743" s="15" t="str">
        <f t="shared" si="85"/>
        <v>GA Vol Opt 2B FOC DMO Copay; No Ortho; No waiver, Waiting Period applies (65578)</v>
      </c>
      <c r="I2743" s="15" t="s">
        <v>43503</v>
      </c>
    </row>
    <row r="2744" spans="1:9" x14ac:dyDescent="0.2">
      <c r="A2744" s="12">
        <v>14045735</v>
      </c>
      <c r="B2744" s="13" t="s">
        <v>41144</v>
      </c>
      <c r="C2744" s="13" t="str">
        <f t="shared" si="84"/>
        <v>KS Wesley Preferred PPO 4000 100/70 $15/60 (14045735)</v>
      </c>
      <c r="D2744" s="116"/>
      <c r="F2744" s="54">
        <v>65579</v>
      </c>
      <c r="G2744" s="14" t="s">
        <v>35158</v>
      </c>
      <c r="H2744" s="15" t="str">
        <f t="shared" si="85"/>
        <v>GA Vol Opt 2B FOC DMO Copay; No Ortho; Waiting Period - Major Waived (65579)</v>
      </c>
      <c r="I2744" s="15" t="s">
        <v>43503</v>
      </c>
    </row>
    <row r="2745" spans="1:9" x14ac:dyDescent="0.2">
      <c r="A2745" s="12">
        <v>14045736</v>
      </c>
      <c r="B2745" s="13" t="s">
        <v>41145</v>
      </c>
      <c r="C2745" s="13" t="str">
        <f t="shared" si="84"/>
        <v>KS Wesley Preferred PPO 5000 100/70 $20/70 (14045736)</v>
      </c>
      <c r="D2745" s="116"/>
      <c r="F2745" s="54">
        <v>65580</v>
      </c>
      <c r="G2745" s="14" t="s">
        <v>35159</v>
      </c>
      <c r="H2745" s="15" t="str">
        <f t="shared" si="85"/>
        <v>GA Vol Opt 2B FOC DMO Copay; Ortho; No waiver, Waiting Period applies (65580)</v>
      </c>
      <c r="I2745" s="15" t="s">
        <v>43503</v>
      </c>
    </row>
    <row r="2746" spans="1:9" x14ac:dyDescent="0.2">
      <c r="A2746" s="12">
        <v>14045737</v>
      </c>
      <c r="B2746" s="13" t="s">
        <v>41146</v>
      </c>
      <c r="C2746" s="13" t="str">
        <f t="shared" si="84"/>
        <v>KS Wesley Preferred PPO 6000 100/70 $20/70 (14045737)</v>
      </c>
      <c r="D2746" s="116"/>
      <c r="F2746" s="54">
        <v>65581</v>
      </c>
      <c r="G2746" s="14" t="s">
        <v>35160</v>
      </c>
      <c r="H2746" s="15" t="str">
        <f t="shared" si="85"/>
        <v>GA Vol Opt 2B FOC DMO Copay; Ortho; Waiting Per waived Maj/Applies to Ortho (65581)</v>
      </c>
      <c r="I2746" s="15" t="s">
        <v>43503</v>
      </c>
    </row>
    <row r="2747" spans="1:9" x14ac:dyDescent="0.2">
      <c r="A2747" s="12">
        <v>14045738</v>
      </c>
      <c r="B2747" s="13" t="s">
        <v>41147</v>
      </c>
      <c r="C2747" s="13" t="str">
        <f t="shared" si="84"/>
        <v>KS Wesley Preferred PPO 2000 100/70 $15/60 (14045738)</v>
      </c>
      <c r="D2747" s="116"/>
      <c r="F2747" s="54">
        <v>65582</v>
      </c>
      <c r="G2747" s="14" t="s">
        <v>35161</v>
      </c>
      <c r="H2747" s="15" t="str">
        <f t="shared" si="85"/>
        <v>GA Vol Opt 2B FOC DMO Copay; Ortho, Waiting Period - Maj/Ortho Waived (65582)</v>
      </c>
      <c r="I2747" s="15" t="s">
        <v>43503</v>
      </c>
    </row>
    <row r="2748" spans="1:9" x14ac:dyDescent="0.2">
      <c r="A2748" s="12">
        <v>14045739</v>
      </c>
      <c r="B2748" s="13" t="s">
        <v>38147</v>
      </c>
      <c r="C2748" s="13" t="str">
        <f t="shared" si="84"/>
        <v>NY Silver OAEPO 3000 90% HSA PY (14045739)</v>
      </c>
      <c r="D2748" s="116"/>
      <c r="F2748" s="54">
        <v>65583</v>
      </c>
      <c r="G2748" s="14" t="s">
        <v>1870</v>
      </c>
      <c r="H2748" s="15" t="str">
        <f t="shared" si="85"/>
        <v>GA Vol Opt 5B PPO Max 100/80/0; No Ortho, No Major, No Waiting Period applies (65583)</v>
      </c>
      <c r="I2748" s="15" t="s">
        <v>43512</v>
      </c>
    </row>
    <row r="2749" spans="1:9" x14ac:dyDescent="0.2">
      <c r="A2749" s="12">
        <v>14045740</v>
      </c>
      <c r="B2749" s="13" t="s">
        <v>38148</v>
      </c>
      <c r="C2749" s="13" t="str">
        <f t="shared" si="84"/>
        <v>NY Gold OAEPO 1200 90% (14045740)</v>
      </c>
      <c r="D2749" s="116"/>
      <c r="F2749" s="54">
        <v>65584</v>
      </c>
      <c r="G2749" s="14" t="s">
        <v>1625</v>
      </c>
      <c r="H2749" s="15" t="str">
        <f t="shared" si="85"/>
        <v>GA Vol Opt 5B PPO Max 100/80/0; No Ortho, Waiting Period - No Major (65584)</v>
      </c>
      <c r="I2749" s="15" t="s">
        <v>43512</v>
      </c>
    </row>
    <row r="2750" spans="1:9" x14ac:dyDescent="0.2">
      <c r="A2750" s="12">
        <v>14045741</v>
      </c>
      <c r="B2750" s="13" t="s">
        <v>38149</v>
      </c>
      <c r="C2750" s="13" t="str">
        <f t="shared" si="84"/>
        <v>NY Silver OAEPO 3200 65% (14045741)</v>
      </c>
      <c r="D2750" s="116"/>
      <c r="F2750" s="54">
        <v>65585</v>
      </c>
      <c r="G2750" s="14" t="s">
        <v>4174</v>
      </c>
      <c r="H2750" s="15" t="str">
        <f t="shared" si="85"/>
        <v>GA Vol Opt 5B PPO Max 100/80/0; Ortho, No waiver, Waiting Period applies (65585)</v>
      </c>
      <c r="I2750" s="15" t="s">
        <v>43512</v>
      </c>
    </row>
    <row r="2751" spans="1:9" x14ac:dyDescent="0.2">
      <c r="A2751" s="12">
        <v>14045742</v>
      </c>
      <c r="B2751" s="13" t="s">
        <v>38150</v>
      </c>
      <c r="C2751" s="13" t="str">
        <f t="shared" si="84"/>
        <v>NY Bronze OAEPO 6000 60% (14045742)</v>
      </c>
      <c r="D2751" s="116"/>
      <c r="F2751" s="54">
        <v>65586</v>
      </c>
      <c r="G2751" s="14" t="s">
        <v>2617</v>
      </c>
      <c r="H2751" s="15" t="str">
        <f t="shared" si="85"/>
        <v>GA Vol Opt 5B PPO Max 100/80/0; Ortho, No Maj/WTP Applies to Ortho (65586)</v>
      </c>
      <c r="I2751" s="15" t="s">
        <v>43512</v>
      </c>
    </row>
    <row r="2752" spans="1:9" x14ac:dyDescent="0.2">
      <c r="A2752" s="12">
        <v>14045743</v>
      </c>
      <c r="B2752" s="13" t="s">
        <v>38151</v>
      </c>
      <c r="C2752" s="13" t="str">
        <f t="shared" si="84"/>
        <v>NY Silver OAEPO 3600 65% (14045743)</v>
      </c>
      <c r="D2752" s="116"/>
      <c r="F2752" s="54">
        <v>65587</v>
      </c>
      <c r="G2752" s="14" t="s">
        <v>1871</v>
      </c>
      <c r="H2752" s="15" t="str">
        <f t="shared" si="85"/>
        <v>GA Vol Opt 5B PPO Max 100/80/0; Ortho, Waiting Period - No Maj &amp; Ortho Waived (65587)</v>
      </c>
      <c r="I2752" s="15" t="s">
        <v>43512</v>
      </c>
    </row>
    <row r="2753" spans="1:9" x14ac:dyDescent="0.2">
      <c r="A2753" s="12">
        <v>14045744</v>
      </c>
      <c r="B2753" s="13" t="s">
        <v>38152</v>
      </c>
      <c r="C2753" s="13" t="str">
        <f t="shared" si="84"/>
        <v>NY Bronze OAEPO 4800 50% (14045744)</v>
      </c>
      <c r="D2753" s="116"/>
      <c r="F2753" s="54">
        <v>65588</v>
      </c>
      <c r="G2753" s="14" t="s">
        <v>35162</v>
      </c>
      <c r="H2753" s="15" t="str">
        <f t="shared" si="85"/>
        <v>GA Vol Opt 5C PPO Max 100/70/40; No Ortho, No waiver, Waiting Period applies (65588)</v>
      </c>
      <c r="I2753" s="15" t="s">
        <v>43512</v>
      </c>
    </row>
    <row r="2754" spans="1:9" x14ac:dyDescent="0.2">
      <c r="A2754" s="12">
        <v>14045745</v>
      </c>
      <c r="B2754" s="13" t="s">
        <v>38153</v>
      </c>
      <c r="C2754" s="13" t="str">
        <f t="shared" ref="C2754:C2817" si="86">IF(A2754=0,"",B2754&amp;" ("&amp;A2754&amp;")")</f>
        <v>NY Silver OAEPO 3000 90% HSA PY Dep 30 (14045745)</v>
      </c>
      <c r="D2754" s="116"/>
      <c r="F2754" s="54">
        <v>65589</v>
      </c>
      <c r="G2754" s="14" t="s">
        <v>35163</v>
      </c>
      <c r="H2754" s="15" t="str">
        <f t="shared" ref="H2754:H2817" si="87">IF(F2754=0,"",G2754&amp;" ("&amp;F2754&amp;")")</f>
        <v>GA Vol Opt 5C PPO Max 100/70/40; No Ortho, Waiting Period - Major Waived (65589)</v>
      </c>
      <c r="I2754" s="15" t="s">
        <v>43512</v>
      </c>
    </row>
    <row r="2755" spans="1:9" x14ac:dyDescent="0.2">
      <c r="A2755" s="12">
        <v>14045746</v>
      </c>
      <c r="B2755" s="13" t="s">
        <v>38154</v>
      </c>
      <c r="C2755" s="13" t="str">
        <f t="shared" si="86"/>
        <v>NY Gold OAEPO 1200 90% Dep 30 (14045746)</v>
      </c>
      <c r="D2755" s="116"/>
      <c r="F2755" s="54">
        <v>65590</v>
      </c>
      <c r="G2755" s="14" t="s">
        <v>35164</v>
      </c>
      <c r="H2755" s="15" t="str">
        <f t="shared" si="87"/>
        <v>Vol Opt 5C PPO Max 100/70/40; Ortho, No waiver, Waiting Period applies (65590)</v>
      </c>
      <c r="I2755" s="15" t="s">
        <v>43512</v>
      </c>
    </row>
    <row r="2756" spans="1:9" x14ac:dyDescent="0.2">
      <c r="A2756" s="12">
        <v>14045747</v>
      </c>
      <c r="B2756" s="13" t="s">
        <v>38155</v>
      </c>
      <c r="C2756" s="13" t="str">
        <f t="shared" si="86"/>
        <v>NY Silver OAEPO 3200 65% Dep 30 (14045747)</v>
      </c>
      <c r="D2756" s="116"/>
      <c r="F2756" s="54">
        <v>65591</v>
      </c>
      <c r="G2756" s="14" t="s">
        <v>35165</v>
      </c>
      <c r="H2756" s="15" t="str">
        <f t="shared" si="87"/>
        <v>GAVol Opt 5C PPO Max 100/70/40 ; Ortho, Waiting Per waived Maj/Applies to Ortho (65591)</v>
      </c>
      <c r="I2756" s="15" t="s">
        <v>43512</v>
      </c>
    </row>
    <row r="2757" spans="1:9" x14ac:dyDescent="0.2">
      <c r="A2757" s="12">
        <v>14045748</v>
      </c>
      <c r="B2757" s="13" t="s">
        <v>38156</v>
      </c>
      <c r="C2757" s="13" t="str">
        <f t="shared" si="86"/>
        <v>NY Bronze OAEPO 6000 60% Dep 30 (14045748)</v>
      </c>
      <c r="D2757" s="116"/>
      <c r="F2757" s="54">
        <v>65592</v>
      </c>
      <c r="G2757" s="14" t="s">
        <v>35166</v>
      </c>
      <c r="H2757" s="15" t="str">
        <f t="shared" si="87"/>
        <v>GA Vol Opt 5C PPO Max 100/70/40; Ortho, Waiting Period - Maj &amp; Ortho Waived (65592)</v>
      </c>
      <c r="I2757" s="15" t="s">
        <v>43512</v>
      </c>
    </row>
    <row r="2758" spans="1:9" x14ac:dyDescent="0.2">
      <c r="A2758" s="12">
        <v>14045749</v>
      </c>
      <c r="B2758" s="13" t="s">
        <v>38157</v>
      </c>
      <c r="C2758" s="13" t="str">
        <f t="shared" si="86"/>
        <v>NY Silver OAEPO 3600 65% Dep 30 (14045749)</v>
      </c>
      <c r="D2758" s="116"/>
      <c r="F2758" s="54">
        <v>65593</v>
      </c>
      <c r="G2758" s="14" t="s">
        <v>4176</v>
      </c>
      <c r="H2758" s="15" t="str">
        <f t="shared" si="87"/>
        <v>GA Vol Opt 7B PPO 100/80/0; No Ortho, No Major, No Waiting Period applies (65593)</v>
      </c>
      <c r="I2758" s="15" t="s">
        <v>43512</v>
      </c>
    </row>
    <row r="2759" spans="1:9" x14ac:dyDescent="0.2">
      <c r="A2759" s="12">
        <v>14045750</v>
      </c>
      <c r="B2759" s="13" t="s">
        <v>38158</v>
      </c>
      <c r="C2759" s="13" t="str">
        <f t="shared" si="86"/>
        <v>NY Bronze OAEPO 4800 50% Dep 30 (14045750)</v>
      </c>
      <c r="D2759" s="116"/>
      <c r="F2759" s="54">
        <v>65594</v>
      </c>
      <c r="G2759" s="14" t="s">
        <v>2619</v>
      </c>
      <c r="H2759" s="15" t="str">
        <f t="shared" si="87"/>
        <v>GA Vol Opt 7B PPO 100/80/0; No Ortho, Waiting Period - No Major (65594)</v>
      </c>
      <c r="I2759" s="15" t="s">
        <v>43512</v>
      </c>
    </row>
    <row r="2760" spans="1:9" x14ac:dyDescent="0.2">
      <c r="A2760" s="12">
        <v>14045751</v>
      </c>
      <c r="B2760" s="13" t="s">
        <v>38159</v>
      </c>
      <c r="C2760" s="13" t="str">
        <f t="shared" si="86"/>
        <v>NY Gold Savings Plus OAEPO 1000 90/70 (14045751)</v>
      </c>
      <c r="D2760" s="116"/>
      <c r="F2760" s="54">
        <v>65595</v>
      </c>
      <c r="G2760" s="14" t="s">
        <v>1872</v>
      </c>
      <c r="H2760" s="15" t="str">
        <f t="shared" si="87"/>
        <v>GA Vol Opt 7B PPO 100/80/0; Ortho, No waiver, Waiting Period applies (65595)</v>
      </c>
      <c r="I2760" s="15" t="s">
        <v>43512</v>
      </c>
    </row>
    <row r="2761" spans="1:9" x14ac:dyDescent="0.2">
      <c r="A2761" s="12">
        <v>14045752</v>
      </c>
      <c r="B2761" s="13" t="s">
        <v>38160</v>
      </c>
      <c r="C2761" s="13" t="str">
        <f t="shared" si="86"/>
        <v>NY Silver Savings Plus OAEPO 3500 80/60 (14045752)</v>
      </c>
      <c r="D2761" s="116"/>
      <c r="F2761" s="54">
        <v>65596</v>
      </c>
      <c r="G2761" s="14" t="s">
        <v>1873</v>
      </c>
      <c r="H2761" s="15" t="str">
        <f t="shared" si="87"/>
        <v>GA Vol Opt 7B PPO 100/80/0; Ortho, No Maj/WTP Applies to Ortho (65596)</v>
      </c>
      <c r="I2761" s="15" t="s">
        <v>43512</v>
      </c>
    </row>
    <row r="2762" spans="1:9" x14ac:dyDescent="0.2">
      <c r="A2762" s="12">
        <v>14045753</v>
      </c>
      <c r="B2762" s="13" t="s">
        <v>38161</v>
      </c>
      <c r="C2762" s="13" t="str">
        <f t="shared" si="86"/>
        <v>NY Bronze Savings Plus OAEPO 5400 60/50 (14045753)</v>
      </c>
      <c r="D2762" s="116"/>
      <c r="F2762" s="54">
        <v>65597</v>
      </c>
      <c r="G2762" s="14" t="s">
        <v>2621</v>
      </c>
      <c r="H2762" s="15" t="str">
        <f t="shared" si="87"/>
        <v>GA Vol Opt 7B PPO 100/80/0; Ortho, Waiting Period - No Maj &amp; Ortho Waived (65597)</v>
      </c>
      <c r="I2762" s="15" t="s">
        <v>43512</v>
      </c>
    </row>
    <row r="2763" spans="1:9" x14ac:dyDescent="0.2">
      <c r="A2763" s="12">
        <v>14045754</v>
      </c>
      <c r="B2763" s="13" t="s">
        <v>38162</v>
      </c>
      <c r="C2763" s="13" t="str">
        <f t="shared" si="86"/>
        <v>NY Silver SP OAEPO 2800 90/70 HSA PY (14045754)</v>
      </c>
      <c r="D2763" s="116"/>
      <c r="F2763" s="54">
        <v>65598</v>
      </c>
      <c r="G2763" s="14" t="s">
        <v>35167</v>
      </c>
      <c r="H2763" s="15" t="str">
        <f t="shared" si="87"/>
        <v>GA Vol Opt 7C PPO 1000 M; No Ortho, No waiver, Waiting Period applies (65598)</v>
      </c>
      <c r="I2763" s="15" t="s">
        <v>43512</v>
      </c>
    </row>
    <row r="2764" spans="1:9" x14ac:dyDescent="0.2">
      <c r="A2764" s="12">
        <v>14045755</v>
      </c>
      <c r="B2764" s="13" t="s">
        <v>38163</v>
      </c>
      <c r="C2764" s="13" t="str">
        <f t="shared" si="86"/>
        <v>NY Gold Savings Plus OAEPO 1000 90/70 Dep 30 (14045755)</v>
      </c>
      <c r="D2764" s="116"/>
      <c r="F2764" s="54">
        <v>65599</v>
      </c>
      <c r="G2764" s="14" t="s">
        <v>35168</v>
      </c>
      <c r="H2764" s="15" t="str">
        <f t="shared" si="87"/>
        <v>GA Vol Opt 7C PPO 1000 M; No Ortho, Waiting Period - Major Waived (65599)</v>
      </c>
      <c r="I2764" s="15" t="s">
        <v>43512</v>
      </c>
    </row>
    <row r="2765" spans="1:9" x14ac:dyDescent="0.2">
      <c r="A2765" s="12">
        <v>14045756</v>
      </c>
      <c r="B2765" s="13" t="s">
        <v>38164</v>
      </c>
      <c r="C2765" s="13" t="str">
        <f t="shared" si="86"/>
        <v>NY Silver Savings Plus OAEPO 3500 80/60 Dep30 (14045756)</v>
      </c>
      <c r="D2765" s="116"/>
      <c r="F2765" s="54">
        <v>65600</v>
      </c>
      <c r="G2765" s="14" t="s">
        <v>35169</v>
      </c>
      <c r="H2765" s="15" t="str">
        <f t="shared" si="87"/>
        <v>GA Vol Opt 7C PPO 1000 M; Ortho, No waiver, Waiting Period applies (65600)</v>
      </c>
      <c r="I2765" s="15" t="s">
        <v>43512</v>
      </c>
    </row>
    <row r="2766" spans="1:9" x14ac:dyDescent="0.2">
      <c r="A2766" s="12">
        <v>14045757</v>
      </c>
      <c r="B2766" s="13" t="s">
        <v>38165</v>
      </c>
      <c r="C2766" s="13" t="str">
        <f t="shared" si="86"/>
        <v>NY Bronze Savings Plus OAEPO 5400 60/50 Dep30 (14045757)</v>
      </c>
      <c r="D2766" s="116"/>
      <c r="F2766" s="54">
        <v>65601</v>
      </c>
      <c r="G2766" s="14" t="s">
        <v>35170</v>
      </c>
      <c r="H2766" s="15" t="str">
        <f t="shared" si="87"/>
        <v>GA Vol Opt 7C PPO 1000 M; Ortho, Waiting Per waived Maj/Applies to Ortho (65601)</v>
      </c>
      <c r="I2766" s="15" t="s">
        <v>43512</v>
      </c>
    </row>
    <row r="2767" spans="1:9" x14ac:dyDescent="0.2">
      <c r="A2767" s="12">
        <v>14045758</v>
      </c>
      <c r="B2767" s="13" t="s">
        <v>38166</v>
      </c>
      <c r="C2767" s="13" t="str">
        <f t="shared" si="86"/>
        <v>NY Silver SP OAEPO 2800 90/70 HSA PY Dep 30 (14045758)</v>
      </c>
      <c r="D2767" s="116"/>
      <c r="F2767" s="54">
        <v>65602</v>
      </c>
      <c r="G2767" s="14" t="s">
        <v>35171</v>
      </c>
      <c r="H2767" s="15" t="str">
        <f t="shared" si="87"/>
        <v>GA Vol Opt 7C PPO 1000 M; Ortho, Waiting Period - Maj &amp; Ortho Waived (65602)</v>
      </c>
      <c r="I2767" s="15" t="s">
        <v>43512</v>
      </c>
    </row>
    <row r="2768" spans="1:9" x14ac:dyDescent="0.2">
      <c r="A2768" s="12">
        <v>14045759</v>
      </c>
      <c r="B2768" s="13" t="s">
        <v>38167</v>
      </c>
      <c r="C2768" s="13" t="str">
        <f t="shared" si="86"/>
        <v>NY Signature Gold OAEPO 2000 90% (14045759)</v>
      </c>
      <c r="D2768" s="116"/>
      <c r="F2768" s="54">
        <v>65603</v>
      </c>
      <c r="G2768" s="14" t="s">
        <v>1626</v>
      </c>
      <c r="H2768" s="15" t="str">
        <f t="shared" si="87"/>
        <v>WY Vol Option 1 Indemnity 100/80/0 80th; No Ortho; No Major, No Waiting Period (65603)</v>
      </c>
      <c r="I2768" s="15" t="s">
        <v>43512</v>
      </c>
    </row>
    <row r="2769" spans="1:9" x14ac:dyDescent="0.2">
      <c r="A2769" s="12">
        <v>14045760</v>
      </c>
      <c r="B2769" s="13" t="s">
        <v>38168</v>
      </c>
      <c r="C2769" s="13" t="str">
        <f t="shared" si="86"/>
        <v>NY Signature Silver OAEPO 7200 70% (14045760)</v>
      </c>
      <c r="D2769" s="116"/>
      <c r="F2769" s="54">
        <v>65604</v>
      </c>
      <c r="G2769" s="14" t="s">
        <v>2623</v>
      </c>
      <c r="H2769" s="15" t="str">
        <f t="shared" si="87"/>
        <v>WY Vol Option 1 Indemnity 100/80/0 80th; No Ortho;Waiting Period - No Major Waived (65604)</v>
      </c>
      <c r="I2769" s="15" t="s">
        <v>43512</v>
      </c>
    </row>
    <row r="2770" spans="1:9" x14ac:dyDescent="0.2">
      <c r="A2770" s="12">
        <v>14045761</v>
      </c>
      <c r="B2770" s="13" t="s">
        <v>38169</v>
      </c>
      <c r="C2770" s="13" t="str">
        <f t="shared" si="86"/>
        <v>NY Signature Silver OAEPO 5500 70% (14045761)</v>
      </c>
      <c r="D2770" s="116"/>
      <c r="F2770" s="54">
        <v>65605</v>
      </c>
      <c r="G2770" s="14" t="s">
        <v>1874</v>
      </c>
      <c r="H2770" s="15" t="str">
        <f t="shared" si="87"/>
        <v>WY Vol Option 2 Indemnity 100/60/40 80th; No Ortho; No Major, No Waiting Period (65605)</v>
      </c>
      <c r="I2770" s="15" t="s">
        <v>43512</v>
      </c>
    </row>
    <row r="2771" spans="1:9" x14ac:dyDescent="0.2">
      <c r="A2771" s="12">
        <v>14045762</v>
      </c>
      <c r="B2771" s="13" t="s">
        <v>38170</v>
      </c>
      <c r="C2771" s="13" t="str">
        <f t="shared" si="86"/>
        <v>NY Signature Gold OAEPO 2000 90% Dep 30 (14045762)</v>
      </c>
      <c r="D2771" s="116"/>
      <c r="F2771" s="54">
        <v>65606</v>
      </c>
      <c r="G2771" s="14" t="s">
        <v>2625</v>
      </c>
      <c r="H2771" s="15" t="str">
        <f t="shared" si="87"/>
        <v>WY Vol Option 2 Indemnity 100/60/40 80th; No Ortho;Waiting Period - No Major Waived (65606)</v>
      </c>
      <c r="I2771" s="15" t="s">
        <v>43512</v>
      </c>
    </row>
    <row r="2772" spans="1:9" x14ac:dyDescent="0.2">
      <c r="A2772" s="12">
        <v>14045763</v>
      </c>
      <c r="B2772" s="13" t="s">
        <v>38171</v>
      </c>
      <c r="C2772" s="13" t="str">
        <f t="shared" si="86"/>
        <v>NY Signature Silver OAEPO 7200 70% Dep 30 (14045763)</v>
      </c>
      <c r="D2772" s="116"/>
      <c r="F2772" s="54">
        <v>65607</v>
      </c>
      <c r="G2772" s="14" t="s">
        <v>2627</v>
      </c>
      <c r="H2772" s="15" t="str">
        <f t="shared" si="87"/>
        <v>WY Vol Option 3 Indemnity 1000 80th; No Ortho; No Major, No Waiting Period (65607)</v>
      </c>
      <c r="I2772" s="15" t="s">
        <v>43512</v>
      </c>
    </row>
    <row r="2773" spans="1:9" x14ac:dyDescent="0.2">
      <c r="A2773" s="12">
        <v>14045764</v>
      </c>
      <c r="B2773" s="13" t="s">
        <v>38172</v>
      </c>
      <c r="C2773" s="13" t="str">
        <f t="shared" si="86"/>
        <v>NY Silver OAEPO 5000 50% HSA (14045764)</v>
      </c>
      <c r="D2773" s="116"/>
      <c r="F2773" s="54">
        <v>65608</v>
      </c>
      <c r="G2773" s="14" t="s">
        <v>1875</v>
      </c>
      <c r="H2773" s="15" t="str">
        <f t="shared" si="87"/>
        <v>WY Vol Option 3 Indemnity 1000 80th; No Ortho;Waiting Period - No Major Waived (65608)</v>
      </c>
      <c r="I2773" s="15" t="s">
        <v>43512</v>
      </c>
    </row>
    <row r="2774" spans="1:9" x14ac:dyDescent="0.2">
      <c r="A2774" s="12">
        <v>14045765</v>
      </c>
      <c r="B2774" s="13" t="s">
        <v>38173</v>
      </c>
      <c r="C2774" s="13" t="str">
        <f t="shared" si="86"/>
        <v>NY Silver OAEPO 5000 50% HSA PY (14045765)</v>
      </c>
      <c r="D2774" s="116"/>
      <c r="F2774" s="54">
        <v>65609</v>
      </c>
      <c r="G2774" s="14" t="s">
        <v>1627</v>
      </c>
      <c r="H2774" s="15" t="str">
        <f t="shared" si="87"/>
        <v>WY Vol Option 4 Indemnity 1500 80th; No Ortho; No Major, No Waiting Period (65609)</v>
      </c>
      <c r="I2774" s="15" t="s">
        <v>43512</v>
      </c>
    </row>
    <row r="2775" spans="1:9" x14ac:dyDescent="0.2">
      <c r="A2775" s="12">
        <v>14045766</v>
      </c>
      <c r="B2775" s="13" t="s">
        <v>38174</v>
      </c>
      <c r="C2775" s="13" t="str">
        <f t="shared" si="86"/>
        <v>NY Silver OAEPO 5000 50% HSA Dep 30 (14045766)</v>
      </c>
      <c r="D2775" s="116"/>
      <c r="F2775" s="54">
        <v>65610</v>
      </c>
      <c r="G2775" s="14" t="s">
        <v>2629</v>
      </c>
      <c r="H2775" s="15" t="str">
        <f t="shared" si="87"/>
        <v>WY Vol Option 4 Indemnity 1500 80th; No Ortho;Waiting Period - No Major Waived (65610)</v>
      </c>
      <c r="I2775" s="15" t="s">
        <v>43512</v>
      </c>
    </row>
    <row r="2776" spans="1:9" x14ac:dyDescent="0.2">
      <c r="A2776" s="12">
        <v>14045767</v>
      </c>
      <c r="B2776" s="13" t="s">
        <v>38175</v>
      </c>
      <c r="C2776" s="13" t="str">
        <f t="shared" si="86"/>
        <v>NY Silver OAEPO 5000 50% HSA PY Dep 30 (14045767)</v>
      </c>
      <c r="D2776" s="116"/>
      <c r="F2776" s="54">
        <v>65611</v>
      </c>
      <c r="G2776" s="14" t="s">
        <v>1628</v>
      </c>
      <c r="H2776" s="15" t="str">
        <f t="shared" si="87"/>
        <v>WY Vol Option 5 Indemnity 1500 90th; No Ortho; No Major, No Waiting Period (65611)</v>
      </c>
      <c r="I2776" s="15" t="s">
        <v>43512</v>
      </c>
    </row>
    <row r="2777" spans="1:9" x14ac:dyDescent="0.2">
      <c r="A2777" s="12">
        <v>14045768</v>
      </c>
      <c r="B2777" s="13" t="s">
        <v>38176</v>
      </c>
      <c r="C2777" s="13" t="str">
        <f t="shared" si="86"/>
        <v>NY Signature Silver OAEPO 5500 70% Dep 30 (14045768)</v>
      </c>
      <c r="D2777" s="116"/>
      <c r="F2777" s="54">
        <v>65612</v>
      </c>
      <c r="G2777" s="14" t="s">
        <v>2631</v>
      </c>
      <c r="H2777" s="15" t="str">
        <f t="shared" si="87"/>
        <v>WY Vol Option 5 Indemnity 1500 90th; No Ortho;Waiting Period - No Major Waived (65612)</v>
      </c>
      <c r="I2777" s="15" t="s">
        <v>43512</v>
      </c>
    </row>
    <row r="2778" spans="1:9" x14ac:dyDescent="0.2">
      <c r="A2778" s="12">
        <v>14045769</v>
      </c>
      <c r="B2778" s="13" t="s">
        <v>40579</v>
      </c>
      <c r="C2778" s="13" t="str">
        <f t="shared" si="86"/>
        <v>AZ Banner Broad OAMP 8150 100/50 (14045769)</v>
      </c>
      <c r="D2778" s="116"/>
      <c r="F2778" s="54">
        <v>65613</v>
      </c>
      <c r="G2778" s="14" t="s">
        <v>4178</v>
      </c>
      <c r="H2778" s="15" t="str">
        <f t="shared" si="87"/>
        <v>WY Vol Option 6 PPO Max; No Ortho; No waiver, Waiting Period applies (65613)</v>
      </c>
      <c r="I2778" s="15" t="s">
        <v>43512</v>
      </c>
    </row>
    <row r="2779" spans="1:9" x14ac:dyDescent="0.2">
      <c r="A2779" s="12">
        <v>14045770</v>
      </c>
      <c r="B2779" s="13" t="s">
        <v>40580</v>
      </c>
      <c r="C2779" s="13" t="str">
        <f t="shared" si="86"/>
        <v>AZ OOS OAMC 8150 100/50 (14045770)</v>
      </c>
      <c r="D2779" s="116"/>
      <c r="F2779" s="54">
        <v>65614</v>
      </c>
      <c r="G2779" s="14" t="s">
        <v>4180</v>
      </c>
      <c r="H2779" s="15" t="str">
        <f t="shared" si="87"/>
        <v>WY Vol Option 6 PPO Max; No Ortho; Maj waiver (65614)</v>
      </c>
      <c r="I2779" s="15" t="s">
        <v>43512</v>
      </c>
    </row>
    <row r="2780" spans="1:9" x14ac:dyDescent="0.2">
      <c r="A2780" s="12">
        <v>14045771</v>
      </c>
      <c r="B2780" s="13" t="s">
        <v>40581</v>
      </c>
      <c r="C2780" s="13" t="str">
        <f t="shared" si="86"/>
        <v>AZ Banner Perf OAMP 8150 100/50 (14045771)</v>
      </c>
      <c r="D2780" s="116"/>
      <c r="F2780" s="54">
        <v>65615</v>
      </c>
      <c r="G2780" s="14" t="s">
        <v>1629</v>
      </c>
      <c r="H2780" s="15" t="str">
        <f t="shared" si="87"/>
        <v>WY Vol Option 7 PPO 1000 80th; No Ortho; No waiver, Waiting Period applies (65615)</v>
      </c>
      <c r="I2780" s="15" t="s">
        <v>43512</v>
      </c>
    </row>
    <row r="2781" spans="1:9" x14ac:dyDescent="0.2">
      <c r="A2781" s="12">
        <v>14045772</v>
      </c>
      <c r="B2781" s="13" t="s">
        <v>40582</v>
      </c>
      <c r="C2781" s="13" t="str">
        <f t="shared" si="86"/>
        <v>AZ Banner Broad OAMP Value 8150 100/50 (14045772)</v>
      </c>
      <c r="D2781" s="116"/>
      <c r="F2781" s="54">
        <v>65616</v>
      </c>
      <c r="G2781" s="14" t="s">
        <v>4182</v>
      </c>
      <c r="H2781" s="15" t="str">
        <f t="shared" si="87"/>
        <v>WY Vol Option 7 PPO 1000 80th; No Ortho; Maj waiver (65616)</v>
      </c>
      <c r="I2781" s="15" t="s">
        <v>43512</v>
      </c>
    </row>
    <row r="2782" spans="1:9" x14ac:dyDescent="0.2">
      <c r="A2782" s="12">
        <v>14045773</v>
      </c>
      <c r="B2782" s="13" t="s">
        <v>40583</v>
      </c>
      <c r="C2782" s="13" t="str">
        <f t="shared" si="86"/>
        <v>AZ OOS OAMC Value 8150 100/50 (14045773)</v>
      </c>
      <c r="D2782" s="116"/>
      <c r="F2782" s="54">
        <v>65617</v>
      </c>
      <c r="G2782" s="14" t="s">
        <v>1876</v>
      </c>
      <c r="H2782" s="15" t="str">
        <f t="shared" si="87"/>
        <v>WY Vol Option 8 PPO 1500 80th; No Ortho; No waiver, Waiting Period applies (65617)</v>
      </c>
      <c r="I2782" s="15" t="s">
        <v>43512</v>
      </c>
    </row>
    <row r="2783" spans="1:9" x14ac:dyDescent="0.2">
      <c r="A2783" s="12">
        <v>14045774</v>
      </c>
      <c r="B2783" s="13" t="s">
        <v>40584</v>
      </c>
      <c r="C2783" s="13" t="str">
        <f t="shared" si="86"/>
        <v>AZ Banner Perf OAMP Value 8150 100/50 (14045774)</v>
      </c>
      <c r="D2783" s="116"/>
      <c r="F2783" s="54">
        <v>65618</v>
      </c>
      <c r="G2783" s="14" t="s">
        <v>4184</v>
      </c>
      <c r="H2783" s="15" t="str">
        <f t="shared" si="87"/>
        <v>WY Vol Option 8 PPO 1500 80th; No Ortho; Maj waiver (65618)</v>
      </c>
      <c r="I2783" s="15" t="s">
        <v>43512</v>
      </c>
    </row>
    <row r="2784" spans="1:9" x14ac:dyDescent="0.2">
      <c r="A2784" s="12">
        <v>14045775</v>
      </c>
      <c r="B2784" s="13" t="s">
        <v>40935</v>
      </c>
      <c r="C2784" s="13" t="str">
        <f t="shared" si="86"/>
        <v>CT OAMC 8150 100/50 (14045775)</v>
      </c>
      <c r="D2784" s="116"/>
      <c r="F2784" s="54">
        <v>65619</v>
      </c>
      <c r="G2784" s="14" t="s">
        <v>35172</v>
      </c>
      <c r="H2784" s="15" t="str">
        <f t="shared" si="87"/>
        <v>FL Vol Opt 1E DMO Copay SFi; 10-100, No Ortho (65619)</v>
      </c>
      <c r="I2784" s="15" t="s">
        <v>43512</v>
      </c>
    </row>
    <row r="2785" spans="1:9" x14ac:dyDescent="0.2">
      <c r="A2785" s="12">
        <v>14045776</v>
      </c>
      <c r="B2785" s="13" t="s">
        <v>43340</v>
      </c>
      <c r="C2785" s="13" t="str">
        <f t="shared" si="86"/>
        <v>CT AWH OAMC 8150 100/50 (14045776)</v>
      </c>
      <c r="D2785" s="116"/>
      <c r="F2785" s="54">
        <v>65620</v>
      </c>
      <c r="G2785" s="14" t="s">
        <v>35173</v>
      </c>
      <c r="H2785" s="15" t="str">
        <f t="shared" si="87"/>
        <v>FLVol Opt 1E DMO Copay SFi; 10-100; Ortho (65620)</v>
      </c>
      <c r="I2785" s="15" t="s">
        <v>43512</v>
      </c>
    </row>
    <row r="2786" spans="1:9" x14ac:dyDescent="0.2">
      <c r="A2786" s="12">
        <v>14045777</v>
      </c>
      <c r="B2786" s="13" t="s">
        <v>43341</v>
      </c>
      <c r="C2786" s="13" t="str">
        <f t="shared" si="86"/>
        <v>CT OAMC Value 8150 100/50 (14045777)</v>
      </c>
      <c r="D2786" s="116"/>
      <c r="F2786" s="54">
        <v>65621</v>
      </c>
      <c r="G2786" s="14" t="s">
        <v>35174</v>
      </c>
      <c r="H2786" s="15" t="str">
        <f t="shared" si="87"/>
        <v>MD Vol Plan 1 DMO Copay 73i; 10-100, No Ortho (65621)</v>
      </c>
      <c r="I2786" s="15" t="s">
        <v>43512</v>
      </c>
    </row>
    <row r="2787" spans="1:9" x14ac:dyDescent="0.2">
      <c r="A2787" s="12">
        <v>14045778</v>
      </c>
      <c r="B2787" s="13" t="s">
        <v>43342</v>
      </c>
      <c r="C2787" s="13" t="str">
        <f t="shared" si="86"/>
        <v>CT AWH OAMC Value 8150 100/50 (14045778)</v>
      </c>
      <c r="D2787" s="116"/>
      <c r="F2787" s="54">
        <v>65622</v>
      </c>
      <c r="G2787" s="14" t="s">
        <v>1877</v>
      </c>
      <c r="H2787" s="15" t="str">
        <f t="shared" si="87"/>
        <v>MD Vol FOC - DMO Copay 73I/PPO Max 1000 ; No Ortho; Waiting Period (65622)</v>
      </c>
      <c r="I2787" s="15" t="s">
        <v>43503</v>
      </c>
    </row>
    <row r="2788" spans="1:9" x14ac:dyDescent="0.2">
      <c r="A2788" s="12">
        <v>14045779</v>
      </c>
      <c r="B2788" s="13" t="s">
        <v>39574</v>
      </c>
      <c r="C2788" s="13" t="str">
        <f t="shared" si="86"/>
        <v>DC OAEPO 8150 100% (14045779)</v>
      </c>
      <c r="D2788" s="116"/>
      <c r="F2788" s="54">
        <v>65623</v>
      </c>
      <c r="G2788" s="14" t="s">
        <v>1878</v>
      </c>
      <c r="H2788" s="15" t="str">
        <f t="shared" si="87"/>
        <v>MD Vol FOC - DMO Copay 73I/PPO Max 1000 ; No Ortho; Waiting Period - Major Waived (65623)</v>
      </c>
      <c r="I2788" s="15" t="s">
        <v>43503</v>
      </c>
    </row>
    <row r="2789" spans="1:9" x14ac:dyDescent="0.2">
      <c r="A2789" s="12">
        <v>14045780</v>
      </c>
      <c r="B2789" s="13" t="s">
        <v>39575</v>
      </c>
      <c r="C2789" s="13" t="str">
        <f t="shared" si="86"/>
        <v>DC OAEPO Value 8150 100% (14045780)</v>
      </c>
      <c r="D2789" s="116"/>
      <c r="F2789" s="54">
        <v>65624</v>
      </c>
      <c r="G2789" s="14" t="s">
        <v>1879</v>
      </c>
      <c r="H2789" s="15" t="str">
        <f t="shared" si="87"/>
        <v>MD Vol PPO Max 100/50; No Ortho; No major, No Waiting Period (65624)</v>
      </c>
      <c r="I2789" s="15" t="s">
        <v>43512</v>
      </c>
    </row>
    <row r="2790" spans="1:9" x14ac:dyDescent="0.2">
      <c r="A2790" s="12">
        <v>14045781</v>
      </c>
      <c r="B2790" s="13" t="s">
        <v>43343</v>
      </c>
      <c r="C2790" s="13" t="str">
        <f t="shared" si="86"/>
        <v>DE PPO 8150 100/50 (14045781)</v>
      </c>
      <c r="D2790" s="116"/>
      <c r="F2790" s="54">
        <v>65625</v>
      </c>
      <c r="G2790" s="14" t="s">
        <v>4186</v>
      </c>
      <c r="H2790" s="15" t="str">
        <f t="shared" si="87"/>
        <v>MD Vol PPO Max 100/50; No Ortho; No Maj, no waiver applies (65625)</v>
      </c>
      <c r="I2790" s="15" t="s">
        <v>43512</v>
      </c>
    </row>
    <row r="2791" spans="1:9" x14ac:dyDescent="0.2">
      <c r="A2791" s="12">
        <v>14045782</v>
      </c>
      <c r="B2791" s="13" t="s">
        <v>43344</v>
      </c>
      <c r="C2791" s="13" t="str">
        <f t="shared" si="86"/>
        <v>DE PPO 8150 Value 100/50 (14045782)</v>
      </c>
      <c r="D2791" s="116"/>
      <c r="F2791" s="54">
        <v>65626</v>
      </c>
      <c r="G2791" s="14" t="s">
        <v>1630</v>
      </c>
      <c r="H2791" s="15" t="str">
        <f t="shared" si="87"/>
        <v>MD Vol PPO Max 100/80; No Ortho; No major, No Waiting Period (65626)</v>
      </c>
      <c r="I2791" s="15" t="s">
        <v>43512</v>
      </c>
    </row>
    <row r="2792" spans="1:9" x14ac:dyDescent="0.2">
      <c r="A2792" s="12">
        <v>14045783</v>
      </c>
      <c r="B2792" s="13" t="s">
        <v>43345</v>
      </c>
      <c r="C2792" s="13" t="str">
        <f t="shared" si="86"/>
        <v>DE OAMC 8150 100/50 (14045783)</v>
      </c>
      <c r="D2792" s="116"/>
      <c r="F2792" s="54">
        <v>65627</v>
      </c>
      <c r="G2792" s="14" t="s">
        <v>1631</v>
      </c>
      <c r="H2792" s="15" t="str">
        <f t="shared" si="87"/>
        <v>MD Vol PPO Max 100/80; No Ortho; No Maj, no waiver applies (65627)</v>
      </c>
      <c r="I2792" s="15" t="s">
        <v>43512</v>
      </c>
    </row>
    <row r="2793" spans="1:9" x14ac:dyDescent="0.2">
      <c r="A2793" s="12">
        <v>14045784</v>
      </c>
      <c r="B2793" s="13" t="s">
        <v>43346</v>
      </c>
      <c r="C2793" s="13" t="str">
        <f t="shared" si="86"/>
        <v>DE OAMC 8150 Value 100/50 (14045784)</v>
      </c>
      <c r="D2793" s="116"/>
      <c r="F2793" s="54">
        <v>65628</v>
      </c>
      <c r="G2793" s="14" t="s">
        <v>1880</v>
      </c>
      <c r="H2793" s="15" t="str">
        <f t="shared" si="87"/>
        <v>MD Vol Active PPO Max 1500; No Ortho; No waiver, Waiting Period applies (65628)</v>
      </c>
      <c r="I2793" s="15" t="s">
        <v>43512</v>
      </c>
    </row>
    <row r="2794" spans="1:9" x14ac:dyDescent="0.2">
      <c r="A2794" s="12">
        <v>14045785</v>
      </c>
      <c r="B2794" s="13" t="s">
        <v>43347</v>
      </c>
      <c r="C2794" s="13" t="str">
        <f t="shared" si="86"/>
        <v>FL OAEPO 8150 100% IntRx (14045785)</v>
      </c>
      <c r="D2794" s="116"/>
      <c r="F2794" s="54">
        <v>65629</v>
      </c>
      <c r="G2794" s="14" t="s">
        <v>2633</v>
      </c>
      <c r="H2794" s="15" t="str">
        <f t="shared" si="87"/>
        <v>MD Vol Active PPO Max 1500; No Ortho; Maj waiver (65629)</v>
      </c>
      <c r="I2794" s="15" t="s">
        <v>43512</v>
      </c>
    </row>
    <row r="2795" spans="1:9" x14ac:dyDescent="0.2">
      <c r="A2795" s="12">
        <v>14045786</v>
      </c>
      <c r="B2795" s="13" t="s">
        <v>39678</v>
      </c>
      <c r="C2795" s="13" t="str">
        <f t="shared" si="86"/>
        <v>FL OAEPO Value 8150 100% (14045786)</v>
      </c>
      <c r="D2795" s="116"/>
      <c r="F2795" s="54">
        <v>65630</v>
      </c>
      <c r="G2795" s="14" t="s">
        <v>4188</v>
      </c>
      <c r="H2795" s="15" t="str">
        <f t="shared" si="87"/>
        <v>MD Vol PPO Max 1000; No Ortho; No waiver, Waiting Period applies (65630)</v>
      </c>
      <c r="I2795" s="15" t="s">
        <v>43512</v>
      </c>
    </row>
    <row r="2796" spans="1:9" x14ac:dyDescent="0.2">
      <c r="A2796" s="12">
        <v>14045787</v>
      </c>
      <c r="B2796" s="13" t="s">
        <v>43348</v>
      </c>
      <c r="C2796" s="13" t="str">
        <f t="shared" si="86"/>
        <v>FL AWH SW FL OAEPO 8150 100% IntRx (14045787)</v>
      </c>
      <c r="D2796" s="116"/>
      <c r="F2796" s="54">
        <v>65631</v>
      </c>
      <c r="G2796" s="14" t="s">
        <v>1632</v>
      </c>
      <c r="H2796" s="15" t="str">
        <f t="shared" si="87"/>
        <v>MD Vol PPO Max 1000; No Ortho; Maj waiver (65631)</v>
      </c>
      <c r="I2796" s="15" t="s">
        <v>43512</v>
      </c>
    </row>
    <row r="2797" spans="1:9" x14ac:dyDescent="0.2">
      <c r="A2797" s="12">
        <v>14045788</v>
      </c>
      <c r="B2797" s="13" t="s">
        <v>39695</v>
      </c>
      <c r="C2797" s="13" t="str">
        <f t="shared" si="86"/>
        <v>FL AWH SW FL OAEPO Value 8150 100% (14045788)</v>
      </c>
      <c r="D2797" s="116"/>
      <c r="F2797" s="54">
        <v>65632</v>
      </c>
      <c r="G2797" s="14" t="s">
        <v>2635</v>
      </c>
      <c r="H2797" s="15" t="str">
        <f t="shared" si="87"/>
        <v>MD Vol PPO 1000 No Ortho; No waiver, Waiting Period applies (65632)</v>
      </c>
      <c r="I2797" s="15" t="s">
        <v>43512</v>
      </c>
    </row>
    <row r="2798" spans="1:9" x14ac:dyDescent="0.2">
      <c r="A2798" s="12">
        <v>14045789</v>
      </c>
      <c r="B2798" s="13" t="s">
        <v>43349</v>
      </c>
      <c r="C2798" s="13" t="str">
        <f t="shared" si="86"/>
        <v>FL AWH Bapt/STV OAEPO 8150 100% IntRx (14045789)</v>
      </c>
      <c r="D2798" s="116"/>
      <c r="F2798" s="54">
        <v>65633</v>
      </c>
      <c r="G2798" s="14" t="s">
        <v>1881</v>
      </c>
      <c r="H2798" s="15" t="str">
        <f t="shared" si="87"/>
        <v>MD Vol PPO 1000; No Ortho; Maj waiver (65633)</v>
      </c>
      <c r="I2798" s="15" t="s">
        <v>43512</v>
      </c>
    </row>
    <row r="2799" spans="1:9" x14ac:dyDescent="0.2">
      <c r="A2799" s="12">
        <v>14045790</v>
      </c>
      <c r="B2799" s="13" t="s">
        <v>39697</v>
      </c>
      <c r="C2799" s="13" t="str">
        <f t="shared" si="86"/>
        <v>FL AWH Bapt/STV OAEPO Value 8150 100% (14045790)</v>
      </c>
      <c r="D2799" s="116"/>
      <c r="F2799" s="54">
        <v>65634</v>
      </c>
      <c r="G2799" s="14" t="s">
        <v>2637</v>
      </c>
      <c r="H2799" s="15" t="str">
        <f t="shared" si="87"/>
        <v>MD Vol PPO 1500 No Ortho; No waiver, Waiting Period applies (65634)</v>
      </c>
      <c r="I2799" s="15" t="s">
        <v>43512</v>
      </c>
    </row>
    <row r="2800" spans="1:9" x14ac:dyDescent="0.2">
      <c r="A2800" s="12">
        <v>14045791</v>
      </c>
      <c r="B2800" s="13" t="s">
        <v>43350</v>
      </c>
      <c r="C2800" s="13" t="str">
        <f t="shared" si="86"/>
        <v>FL AWH ORL OAEPO 8150 100% IntRx (14045791)</v>
      </c>
      <c r="D2800" s="116"/>
      <c r="F2800" s="54">
        <v>65635</v>
      </c>
      <c r="G2800" s="14" t="s">
        <v>2639</v>
      </c>
      <c r="H2800" s="15" t="str">
        <f t="shared" si="87"/>
        <v>MD Vol PPO 1500; No Ortho; Maj waiver (65635)</v>
      </c>
      <c r="I2800" s="15" t="s">
        <v>43512</v>
      </c>
    </row>
    <row r="2801" spans="1:9" x14ac:dyDescent="0.2">
      <c r="A2801" s="12">
        <v>14045792</v>
      </c>
      <c r="B2801" s="13" t="s">
        <v>39699</v>
      </c>
      <c r="C2801" s="13" t="str">
        <f t="shared" si="86"/>
        <v>FL AWH ORL OAEPO Value 8150 100% (14045792)</v>
      </c>
      <c r="D2801" s="116"/>
      <c r="F2801" s="54">
        <v>65636</v>
      </c>
      <c r="G2801" s="14" t="s">
        <v>2641</v>
      </c>
      <c r="H2801" s="15" t="str">
        <f t="shared" si="87"/>
        <v>DC Vol DMO Copay 73i; 10-100, No Ortho (65636)</v>
      </c>
      <c r="I2801" s="15" t="s">
        <v>43512</v>
      </c>
    </row>
    <row r="2802" spans="1:9" x14ac:dyDescent="0.2">
      <c r="A2802" s="12">
        <v>14045793</v>
      </c>
      <c r="B2802" s="13" t="s">
        <v>43351</v>
      </c>
      <c r="C2802" s="13" t="str">
        <f t="shared" si="86"/>
        <v>GA HNOnly 8150 100% (14045793)</v>
      </c>
      <c r="D2802" s="116"/>
      <c r="F2802" s="54">
        <v>65637</v>
      </c>
      <c r="G2802" s="14" t="s">
        <v>4190</v>
      </c>
      <c r="H2802" s="15" t="str">
        <f t="shared" si="87"/>
        <v>DC Vol FOC - DMO Copay 73I/PPO Max 1000 ; No Ortho; Waiting Period (65637)</v>
      </c>
      <c r="I2802" s="15" t="s">
        <v>43503</v>
      </c>
    </row>
    <row r="2803" spans="1:9" x14ac:dyDescent="0.2">
      <c r="A2803" s="12">
        <v>14045794</v>
      </c>
      <c r="B2803" s="13" t="s">
        <v>43352</v>
      </c>
      <c r="C2803" s="13" t="str">
        <f t="shared" si="86"/>
        <v>GA HNOnly Value 8150 100% (14045794)</v>
      </c>
      <c r="D2803" s="116"/>
      <c r="F2803" s="54">
        <v>65638</v>
      </c>
      <c r="G2803" s="14" t="s">
        <v>2643</v>
      </c>
      <c r="H2803" s="15" t="str">
        <f t="shared" si="87"/>
        <v>DC Vol FOC - DMO Copay 73I/PPO Max 1000 ; No Ortho; Waiting Period - Major Waived (65638)</v>
      </c>
      <c r="I2803" s="15" t="s">
        <v>43503</v>
      </c>
    </row>
    <row r="2804" spans="1:9" x14ac:dyDescent="0.2">
      <c r="A2804" s="12">
        <v>14045795</v>
      </c>
      <c r="B2804" s="13" t="s">
        <v>43353</v>
      </c>
      <c r="C2804" s="13" t="str">
        <f t="shared" si="86"/>
        <v>GA OAMC 8150 100/70 (14045795)</v>
      </c>
      <c r="D2804" s="116"/>
      <c r="F2804" s="54">
        <v>65639</v>
      </c>
      <c r="G2804" s="14" t="s">
        <v>1882</v>
      </c>
      <c r="H2804" s="15" t="str">
        <f t="shared" si="87"/>
        <v>DC Vol PPO Max 100/50; No Ortho; No major, No Waiting Period (65639)</v>
      </c>
      <c r="I2804" s="15" t="s">
        <v>43512</v>
      </c>
    </row>
    <row r="2805" spans="1:9" x14ac:dyDescent="0.2">
      <c r="A2805" s="12">
        <v>14045796</v>
      </c>
      <c r="B2805" s="13" t="s">
        <v>43354</v>
      </c>
      <c r="C2805" s="13" t="str">
        <f t="shared" si="86"/>
        <v>GA OAMC Value 8150 100/70 (14045796)</v>
      </c>
      <c r="D2805" s="116"/>
      <c r="F2805" s="54">
        <v>65640</v>
      </c>
      <c r="G2805" s="14" t="s">
        <v>1937</v>
      </c>
      <c r="H2805" s="15" t="str">
        <f t="shared" si="87"/>
        <v>DC Vol PPO Max 100/50; No Ortho; No Maj, no waiver applies (65640)</v>
      </c>
      <c r="I2805" s="15" t="s">
        <v>43512</v>
      </c>
    </row>
    <row r="2806" spans="1:9" x14ac:dyDescent="0.2">
      <c r="A2806" s="12">
        <v>14045797</v>
      </c>
      <c r="B2806" s="13" t="s">
        <v>43355</v>
      </c>
      <c r="C2806" s="13" t="str">
        <f t="shared" si="86"/>
        <v>GA PPO 8150 100/70 (14045797)</v>
      </c>
      <c r="D2806" s="116"/>
      <c r="F2806" s="54">
        <v>65641</v>
      </c>
      <c r="G2806" s="14" t="s">
        <v>2645</v>
      </c>
      <c r="H2806" s="15" t="str">
        <f t="shared" si="87"/>
        <v>DC Vol PPO Max 100/80; No Ortho; No major, No Waiting Period (65641)</v>
      </c>
      <c r="I2806" s="15" t="s">
        <v>43512</v>
      </c>
    </row>
    <row r="2807" spans="1:9" x14ac:dyDescent="0.2">
      <c r="A2807" s="12">
        <v>14045798</v>
      </c>
      <c r="B2807" s="13" t="s">
        <v>43356</v>
      </c>
      <c r="C2807" s="13" t="str">
        <f t="shared" si="86"/>
        <v>GA PPO Value 8150 100/70 (14045798)</v>
      </c>
      <c r="D2807" s="116"/>
      <c r="F2807" s="54">
        <v>65642</v>
      </c>
      <c r="G2807" s="14" t="s">
        <v>4192</v>
      </c>
      <c r="H2807" s="15" t="str">
        <f t="shared" si="87"/>
        <v>DC Vol PPO Max 100/80; No Ortho; No Maj, no waiver applies (65642)</v>
      </c>
      <c r="I2807" s="15" t="s">
        <v>43512</v>
      </c>
    </row>
    <row r="2808" spans="1:9" x14ac:dyDescent="0.2">
      <c r="A2808" s="12">
        <v>14045799</v>
      </c>
      <c r="B2808" s="13" t="s">
        <v>43357</v>
      </c>
      <c r="C2808" s="13" t="str">
        <f t="shared" si="86"/>
        <v>GA AWH MyMeadowsCare HNOnly 8150 100% (14045799)</v>
      </c>
      <c r="D2808" s="116"/>
      <c r="F2808" s="54">
        <v>65643</v>
      </c>
      <c r="G2808" s="14" t="s">
        <v>2647</v>
      </c>
      <c r="H2808" s="15" t="str">
        <f t="shared" si="87"/>
        <v>DC Vol Active PPO Max 1500; No Ortho; No waiver, Waiting Period applies (65643)</v>
      </c>
      <c r="I2808" s="15" t="s">
        <v>43512</v>
      </c>
    </row>
    <row r="2809" spans="1:9" x14ac:dyDescent="0.2">
      <c r="A2809" s="12">
        <v>14045800</v>
      </c>
      <c r="B2809" s="13" t="s">
        <v>43358</v>
      </c>
      <c r="C2809" s="13" t="str">
        <f t="shared" si="86"/>
        <v>GA AWH MyMeadowsCare HNOnly Value 8150 100% (14045800)</v>
      </c>
      <c r="D2809" s="116"/>
      <c r="F2809" s="54">
        <v>65644</v>
      </c>
      <c r="G2809" s="14" t="s">
        <v>2649</v>
      </c>
      <c r="H2809" s="15" t="str">
        <f t="shared" si="87"/>
        <v>DC Vol Active PPO Max 1500; No Ortho; Maj waiver (65644)</v>
      </c>
      <c r="I2809" s="15" t="s">
        <v>43512</v>
      </c>
    </row>
    <row r="2810" spans="1:9" x14ac:dyDescent="0.2">
      <c r="A2810" s="12">
        <v>14045801</v>
      </c>
      <c r="B2810" s="13" t="s">
        <v>43359</v>
      </c>
      <c r="C2810" s="13" t="str">
        <f t="shared" si="86"/>
        <v>IA OAEPO 8150 100% (14045801)</v>
      </c>
      <c r="D2810" s="116"/>
      <c r="F2810" s="54">
        <v>65645</v>
      </c>
      <c r="G2810" s="14" t="s">
        <v>1938</v>
      </c>
      <c r="H2810" s="15" t="str">
        <f t="shared" si="87"/>
        <v>DC Vol PPO Max 1000; No Ortho; No waiver, Waiting Period applies (65645)</v>
      </c>
      <c r="I2810" s="15" t="s">
        <v>43512</v>
      </c>
    </row>
    <row r="2811" spans="1:9" x14ac:dyDescent="0.2">
      <c r="A2811" s="12">
        <v>14045802</v>
      </c>
      <c r="B2811" s="13" t="s">
        <v>43360</v>
      </c>
      <c r="C2811" s="13" t="str">
        <f t="shared" si="86"/>
        <v>IA OAEPO Value 8150 100% (14045802)</v>
      </c>
      <c r="D2811" s="116"/>
      <c r="F2811" s="54">
        <v>65646</v>
      </c>
      <c r="G2811" s="14" t="s">
        <v>1633</v>
      </c>
      <c r="H2811" s="15" t="str">
        <f t="shared" si="87"/>
        <v>DC Vol PPO Max 1000; No Ortho; Maj waiver (65646)</v>
      </c>
      <c r="I2811" s="15" t="s">
        <v>43512</v>
      </c>
    </row>
    <row r="2812" spans="1:9" x14ac:dyDescent="0.2">
      <c r="A2812" s="12">
        <v>14045803</v>
      </c>
      <c r="B2812" s="13" t="s">
        <v>43361</v>
      </c>
      <c r="C2812" s="13" t="str">
        <f t="shared" si="86"/>
        <v>IA AWH UAC OAEPO 8150 100% (14045803)</v>
      </c>
      <c r="D2812" s="116"/>
      <c r="F2812" s="54">
        <v>65647</v>
      </c>
      <c r="G2812" s="14" t="s">
        <v>2651</v>
      </c>
      <c r="H2812" s="15" t="str">
        <f t="shared" si="87"/>
        <v>DC Vol PPO 1000 No Ortho; No waiver, Waiting Period applies (65647)</v>
      </c>
      <c r="I2812" s="15" t="s">
        <v>43512</v>
      </c>
    </row>
    <row r="2813" spans="1:9" x14ac:dyDescent="0.2">
      <c r="A2813" s="12">
        <v>14045804</v>
      </c>
      <c r="B2813" s="13" t="s">
        <v>43362</v>
      </c>
      <c r="C2813" s="13" t="str">
        <f t="shared" si="86"/>
        <v>IA AWH UAC OAEPO Value 8150 100% (14045804)</v>
      </c>
      <c r="D2813" s="116"/>
      <c r="F2813" s="54">
        <v>65648</v>
      </c>
      <c r="G2813" s="14" t="s">
        <v>1634</v>
      </c>
      <c r="H2813" s="15" t="str">
        <f t="shared" si="87"/>
        <v>DC Vol PPO 1000; No Ortho; Maj waiver (65648)</v>
      </c>
      <c r="I2813" s="15" t="s">
        <v>43512</v>
      </c>
    </row>
    <row r="2814" spans="1:9" x14ac:dyDescent="0.2">
      <c r="A2814" s="12">
        <v>14045805</v>
      </c>
      <c r="B2814" s="13" t="s">
        <v>43363</v>
      </c>
      <c r="C2814" s="13" t="str">
        <f t="shared" si="86"/>
        <v>IA PPO 8150 100/50 (14045805)</v>
      </c>
      <c r="D2814" s="116"/>
      <c r="F2814" s="54">
        <v>65649</v>
      </c>
      <c r="G2814" s="14" t="s">
        <v>1939</v>
      </c>
      <c r="H2814" s="15" t="str">
        <f t="shared" si="87"/>
        <v>DC Vol PPO 1500 No Ortho; No waiver, Waiting Period applies (65649)</v>
      </c>
      <c r="I2814" s="15" t="s">
        <v>43512</v>
      </c>
    </row>
    <row r="2815" spans="1:9" x14ac:dyDescent="0.2">
      <c r="A2815" s="12">
        <v>14045806</v>
      </c>
      <c r="B2815" s="13" t="s">
        <v>43364</v>
      </c>
      <c r="C2815" s="13" t="str">
        <f t="shared" si="86"/>
        <v>IA PPO Value 8150 100/50 (14045806)</v>
      </c>
      <c r="D2815" s="116"/>
      <c r="F2815" s="54">
        <v>65650</v>
      </c>
      <c r="G2815" s="14" t="s">
        <v>1635</v>
      </c>
      <c r="H2815" s="15" t="str">
        <f t="shared" si="87"/>
        <v>DC Vol PPO 1500; No Ortho; Maj waiver (65650)</v>
      </c>
      <c r="I2815" s="15" t="s">
        <v>43512</v>
      </c>
    </row>
    <row r="2816" spans="1:9" x14ac:dyDescent="0.2">
      <c r="A2816" s="12">
        <v>14045807</v>
      </c>
      <c r="B2816" s="13" t="s">
        <v>40433</v>
      </c>
      <c r="C2816" s="13" t="str">
        <f t="shared" si="86"/>
        <v>N-IL OAMC 8150 100/50 (14045807)</v>
      </c>
      <c r="D2816" s="116"/>
      <c r="F2816" s="54">
        <v>65651</v>
      </c>
      <c r="G2816" s="14" t="s">
        <v>35175</v>
      </c>
      <c r="H2816" s="15" t="str">
        <f t="shared" si="87"/>
        <v>VA Vol Plan 1 DNO Copay 73i; 10-100, No Ortho (65651)</v>
      </c>
      <c r="I2816" s="15" t="s">
        <v>43512</v>
      </c>
    </row>
    <row r="2817" spans="1:9" x14ac:dyDescent="0.2">
      <c r="A2817" s="12">
        <v>14045808</v>
      </c>
      <c r="B2817" s="13" t="s">
        <v>40434</v>
      </c>
      <c r="C2817" s="13" t="str">
        <f t="shared" si="86"/>
        <v>N-IL OAMC Value 8150 100/50 (14045808)</v>
      </c>
      <c r="D2817" s="116"/>
      <c r="F2817" s="54">
        <v>65652</v>
      </c>
      <c r="G2817" s="14" t="s">
        <v>1940</v>
      </c>
      <c r="H2817" s="15" t="str">
        <f t="shared" si="87"/>
        <v>VA Vol FOC - DNO Copay 73I/PPO Max 1000 ; No Ortho; Waiting Period (65652)</v>
      </c>
      <c r="I2817" s="15" t="s">
        <v>43503</v>
      </c>
    </row>
    <row r="2818" spans="1:9" x14ac:dyDescent="0.2">
      <c r="A2818" s="12">
        <v>14045809</v>
      </c>
      <c r="B2818" s="13" t="s">
        <v>40435</v>
      </c>
      <c r="C2818" s="13" t="str">
        <f t="shared" ref="C2818:C2881" si="88">IF(A2818=0,"",B2818&amp;" ("&amp;A2818&amp;")")</f>
        <v>N-IL Savings Plus OAMC 8150 100/50 (14045809)</v>
      </c>
      <c r="D2818" s="116"/>
      <c r="F2818" s="54">
        <v>65653</v>
      </c>
      <c r="G2818" s="14" t="s">
        <v>1941</v>
      </c>
      <c r="H2818" s="15" t="str">
        <f t="shared" ref="H2818:H2881" si="89">IF(F2818=0,"",G2818&amp;" ("&amp;F2818&amp;")")</f>
        <v>VA Vol FOC - DNO Copay 73I/PPO Max 1000 ; No Ortho; Waiting Period - Major Waived (65653)</v>
      </c>
      <c r="I2818" s="15" t="s">
        <v>43503</v>
      </c>
    </row>
    <row r="2819" spans="1:9" x14ac:dyDescent="0.2">
      <c r="A2819" s="12">
        <v>14045810</v>
      </c>
      <c r="B2819" s="13" t="s">
        <v>40436</v>
      </c>
      <c r="C2819" s="13" t="str">
        <f t="shared" si="88"/>
        <v>N-IL Savings Plus OAMC Value 8150 100/50 (14045810)</v>
      </c>
      <c r="D2819" s="116"/>
      <c r="F2819" s="54">
        <v>65654</v>
      </c>
      <c r="G2819" s="14" t="s">
        <v>1942</v>
      </c>
      <c r="H2819" s="15" t="str">
        <f t="shared" si="89"/>
        <v>VA Vol PPO Max 100/50; No Ortho; No major, No Waiting Period (65654)</v>
      </c>
      <c r="I2819" s="15" t="s">
        <v>43512</v>
      </c>
    </row>
    <row r="2820" spans="1:9" x14ac:dyDescent="0.2">
      <c r="A2820" s="12">
        <v>14045811</v>
      </c>
      <c r="B2820" s="13" t="s">
        <v>41158</v>
      </c>
      <c r="C2820" s="13" t="str">
        <f t="shared" si="88"/>
        <v>N-IL PPO 8150 100/50 (14045811)</v>
      </c>
      <c r="D2820" s="116"/>
      <c r="F2820" s="54">
        <v>65655</v>
      </c>
      <c r="G2820" s="14" t="s">
        <v>4194</v>
      </c>
      <c r="H2820" s="15" t="str">
        <f t="shared" si="89"/>
        <v>VA Vol PPO Max 100/50; No Ortho; No Maj, no waiver applies (65655)</v>
      </c>
      <c r="I2820" s="15" t="s">
        <v>43512</v>
      </c>
    </row>
    <row r="2821" spans="1:9" x14ac:dyDescent="0.2">
      <c r="A2821" s="12">
        <v>14045812</v>
      </c>
      <c r="B2821" s="13" t="s">
        <v>41159</v>
      </c>
      <c r="C2821" s="13" t="str">
        <f t="shared" si="88"/>
        <v>N-IL PPO Value 8150 100/50 (14045812)</v>
      </c>
      <c r="D2821" s="116"/>
      <c r="F2821" s="54">
        <v>65656</v>
      </c>
      <c r="G2821" s="14" t="s">
        <v>1636</v>
      </c>
      <c r="H2821" s="15" t="str">
        <f t="shared" si="89"/>
        <v>VA Vol PPO Max 100/80; No Ortho; No major, No Waiting Period (65656)</v>
      </c>
      <c r="I2821" s="15" t="s">
        <v>43512</v>
      </c>
    </row>
    <row r="2822" spans="1:9" x14ac:dyDescent="0.2">
      <c r="A2822" s="12">
        <v>14045813</v>
      </c>
      <c r="B2822" s="13" t="s">
        <v>43365</v>
      </c>
      <c r="C2822" s="13" t="str">
        <f t="shared" si="88"/>
        <v>S-IL PPO 8150 100/50 (14045813)</v>
      </c>
      <c r="D2822" s="116"/>
      <c r="F2822" s="54">
        <v>65657</v>
      </c>
      <c r="G2822" s="14" t="s">
        <v>1637</v>
      </c>
      <c r="H2822" s="15" t="str">
        <f t="shared" si="89"/>
        <v>VA Vol PPO Max 100/80; No Ortho; No Maj, no waiver applies (65657)</v>
      </c>
      <c r="I2822" s="15" t="s">
        <v>43512</v>
      </c>
    </row>
    <row r="2823" spans="1:9" x14ac:dyDescent="0.2">
      <c r="A2823" s="12">
        <v>14045814</v>
      </c>
      <c r="B2823" s="13" t="s">
        <v>43366</v>
      </c>
      <c r="C2823" s="13" t="str">
        <f t="shared" si="88"/>
        <v>S-IL PPO Value 8150 100/50 (14045814)</v>
      </c>
      <c r="D2823" s="116"/>
      <c r="F2823" s="54">
        <v>65658</v>
      </c>
      <c r="G2823" s="14" t="s">
        <v>4196</v>
      </c>
      <c r="H2823" s="15" t="str">
        <f t="shared" si="89"/>
        <v>VA Vol Active PPO Max 1500; No Ortho; No waiver, Waiting Period applies (65658)</v>
      </c>
      <c r="I2823" s="15" t="s">
        <v>43512</v>
      </c>
    </row>
    <row r="2824" spans="1:9" x14ac:dyDescent="0.2">
      <c r="A2824" s="12">
        <v>14045815</v>
      </c>
      <c r="B2824" s="13" t="s">
        <v>43367</v>
      </c>
      <c r="C2824" s="13" t="str">
        <f t="shared" si="88"/>
        <v>KS PPO 8150 100/50 (14045815)</v>
      </c>
      <c r="D2824" s="116"/>
      <c r="F2824" s="54">
        <v>65659</v>
      </c>
      <c r="G2824" s="14" t="s">
        <v>2654</v>
      </c>
      <c r="H2824" s="15" t="str">
        <f t="shared" si="89"/>
        <v>VA Vol Active PPO Max 1500; No Ortho; Maj waiver (65659)</v>
      </c>
      <c r="I2824" s="15" t="s">
        <v>43512</v>
      </c>
    </row>
    <row r="2825" spans="1:9" x14ac:dyDescent="0.2">
      <c r="A2825" s="12">
        <v>14045816</v>
      </c>
      <c r="B2825" s="13" t="s">
        <v>43368</v>
      </c>
      <c r="C2825" s="13" t="str">
        <f t="shared" si="88"/>
        <v>KS PPO Value 8150 100/50 (14045816)</v>
      </c>
      <c r="D2825" s="116"/>
      <c r="F2825" s="54">
        <v>65660</v>
      </c>
      <c r="G2825" s="14" t="s">
        <v>4198</v>
      </c>
      <c r="H2825" s="15" t="str">
        <f t="shared" si="89"/>
        <v>VA Vol PPO Max 1000; No Ortho; No waiver, Waiting Period applies (65660)</v>
      </c>
      <c r="I2825" s="15" t="s">
        <v>43512</v>
      </c>
    </row>
    <row r="2826" spans="1:9" x14ac:dyDescent="0.2">
      <c r="A2826" s="12">
        <v>14045817</v>
      </c>
      <c r="B2826" s="13" t="s">
        <v>43369</v>
      </c>
      <c r="C2826" s="13" t="str">
        <f t="shared" si="88"/>
        <v>KS Wesley Preferred PPO 8150 100/50 (14045817)</v>
      </c>
      <c r="D2826" s="116"/>
      <c r="F2826" s="54">
        <v>65661</v>
      </c>
      <c r="G2826" s="14" t="s">
        <v>4200</v>
      </c>
      <c r="H2826" s="15" t="str">
        <f t="shared" si="89"/>
        <v>VA Vol PPO Max 1000; No Ortho; Maj waiver (65661)</v>
      </c>
      <c r="I2826" s="15" t="s">
        <v>43512</v>
      </c>
    </row>
    <row r="2827" spans="1:9" x14ac:dyDescent="0.2">
      <c r="A2827" s="12">
        <v>14045818</v>
      </c>
      <c r="B2827" s="13" t="s">
        <v>43370</v>
      </c>
      <c r="C2827" s="13" t="str">
        <f t="shared" si="88"/>
        <v>KS Wesley Preferred PPO Value 8150 100/50 (14045818)</v>
      </c>
      <c r="D2827" s="116"/>
      <c r="F2827" s="54">
        <v>65662</v>
      </c>
      <c r="G2827" s="14" t="s">
        <v>1638</v>
      </c>
      <c r="H2827" s="15" t="str">
        <f t="shared" si="89"/>
        <v>VA Vol PPO 1000 No Ortho; No waiver, Waiting Period applies (65662)</v>
      </c>
      <c r="I2827" s="15" t="s">
        <v>43512</v>
      </c>
    </row>
    <row r="2828" spans="1:9" x14ac:dyDescent="0.2">
      <c r="A2828" s="12">
        <v>14045819</v>
      </c>
      <c r="B2828" s="13" t="s">
        <v>43371</v>
      </c>
      <c r="C2828" s="13" t="str">
        <f t="shared" si="88"/>
        <v>KS I-35 PPO 8150 100/50 (14045819)</v>
      </c>
      <c r="D2828" s="116"/>
      <c r="F2828" s="54">
        <v>65663</v>
      </c>
      <c r="G2828" s="14" t="s">
        <v>4202</v>
      </c>
      <c r="H2828" s="15" t="str">
        <f t="shared" si="89"/>
        <v>VA Vol PPO 1000; No Ortho; Maj waiver (65663)</v>
      </c>
      <c r="I2828" s="15" t="s">
        <v>43512</v>
      </c>
    </row>
    <row r="2829" spans="1:9" x14ac:dyDescent="0.2">
      <c r="A2829" s="12">
        <v>14045820</v>
      </c>
      <c r="B2829" s="13" t="s">
        <v>43372</v>
      </c>
      <c r="C2829" s="13" t="str">
        <f t="shared" si="88"/>
        <v>KS I-35 PPO Value 8150 100/50 (14045820)</v>
      </c>
      <c r="D2829" s="116"/>
      <c r="F2829" s="54">
        <v>65664</v>
      </c>
      <c r="G2829" s="14" t="s">
        <v>2656</v>
      </c>
      <c r="H2829" s="15" t="str">
        <f t="shared" si="89"/>
        <v>VA Vol PPO 1500 No Ortho; No waiver, Waiting Period applies (65664)</v>
      </c>
      <c r="I2829" s="15" t="s">
        <v>43512</v>
      </c>
    </row>
    <row r="2830" spans="1:9" x14ac:dyDescent="0.2">
      <c r="A2830" s="12">
        <v>14045821</v>
      </c>
      <c r="B2830" s="13" t="s">
        <v>43373</v>
      </c>
      <c r="C2830" s="13" t="str">
        <f t="shared" si="88"/>
        <v>KS Connector Preferred MC 8150 100/50 (14045821)</v>
      </c>
      <c r="D2830" s="116" t="s">
        <v>43503</v>
      </c>
      <c r="F2830" s="54">
        <v>65665</v>
      </c>
      <c r="G2830" s="14" t="s">
        <v>1943</v>
      </c>
      <c r="H2830" s="15" t="str">
        <f t="shared" si="89"/>
        <v>VA Vol PPO 1500; No Ortho; Maj waiver (65665)</v>
      </c>
      <c r="I2830" s="15" t="s">
        <v>43512</v>
      </c>
    </row>
    <row r="2831" spans="1:9" x14ac:dyDescent="0.2">
      <c r="A2831" s="12">
        <v>14045822</v>
      </c>
      <c r="B2831" s="13" t="s">
        <v>43374</v>
      </c>
      <c r="C2831" s="13" t="str">
        <f t="shared" si="88"/>
        <v>KS Connector Preferred MC Value 8150 100/50 (14045822)</v>
      </c>
      <c r="D2831" s="116" t="s">
        <v>43503</v>
      </c>
      <c r="F2831" s="54">
        <v>65666</v>
      </c>
      <c r="G2831" s="14" t="s">
        <v>1639</v>
      </c>
      <c r="H2831" s="15" t="str">
        <f t="shared" si="89"/>
        <v>WY Vol Opt 1A Indemnity 100/80/0 80th No Ortho, No major, No WTP applies (65666)</v>
      </c>
      <c r="I2831" s="15" t="s">
        <v>43512</v>
      </c>
    </row>
    <row r="2832" spans="1:9" x14ac:dyDescent="0.2">
      <c r="A2832" s="12">
        <v>14045823</v>
      </c>
      <c r="B2832" s="13" t="s">
        <v>43375</v>
      </c>
      <c r="C2832" s="13" t="str">
        <f t="shared" si="88"/>
        <v>KS Connector MC 8150 100/50 (14045823)</v>
      </c>
      <c r="D2832" s="116" t="s">
        <v>43503</v>
      </c>
      <c r="F2832" s="54">
        <v>65667</v>
      </c>
      <c r="G2832" s="14" t="s">
        <v>1640</v>
      </c>
      <c r="H2832" s="15" t="str">
        <f t="shared" si="89"/>
        <v>WY Vol Opt 1A Indemnity 100/80/0 80th; No Ortho, No Waiting Period - no Major Waived (65667)</v>
      </c>
      <c r="I2832" s="15" t="s">
        <v>43512</v>
      </c>
    </row>
    <row r="2833" spans="1:9" x14ac:dyDescent="0.2">
      <c r="A2833" s="12">
        <v>14045824</v>
      </c>
      <c r="B2833" s="13" t="s">
        <v>43376</v>
      </c>
      <c r="C2833" s="13" t="str">
        <f t="shared" si="88"/>
        <v>KS Connector MC Value 8150 100/50 (14045824)</v>
      </c>
      <c r="D2833" s="116" t="s">
        <v>43503</v>
      </c>
      <c r="F2833" s="54">
        <v>65668</v>
      </c>
      <c r="G2833" s="14" t="s">
        <v>2658</v>
      </c>
      <c r="H2833" s="15" t="str">
        <f t="shared" si="89"/>
        <v>WY Vol Opt 1A Indemnity 100/80/0 80th Ortho No waiver, Ortho Waiting Period applies (65668)</v>
      </c>
      <c r="I2833" s="15" t="s">
        <v>43512</v>
      </c>
    </row>
    <row r="2834" spans="1:9" x14ac:dyDescent="0.2">
      <c r="A2834" s="12">
        <v>14045825</v>
      </c>
      <c r="B2834" s="13" t="s">
        <v>39576</v>
      </c>
      <c r="C2834" s="13" t="str">
        <f t="shared" si="88"/>
        <v>20 MD OAEPO 8150 100% (14045825)</v>
      </c>
      <c r="D2834" s="116"/>
      <c r="F2834" s="54">
        <v>65669</v>
      </c>
      <c r="G2834" s="14" t="s">
        <v>1944</v>
      </c>
      <c r="H2834" s="15" t="str">
        <f t="shared" si="89"/>
        <v>WY Vol Opt 1A Indemnity 100/80/0 80th; Ortho, No Waiting Maj/Applies to Ortho (65669)</v>
      </c>
      <c r="I2834" s="15" t="s">
        <v>43512</v>
      </c>
    </row>
    <row r="2835" spans="1:9" x14ac:dyDescent="0.2">
      <c r="A2835" s="12">
        <v>14045826</v>
      </c>
      <c r="B2835" s="13" t="s">
        <v>39577</v>
      </c>
      <c r="C2835" s="13" t="str">
        <f t="shared" si="88"/>
        <v>20 MD OAEPO Value 8150 100% (14045826)</v>
      </c>
      <c r="D2835" s="116"/>
      <c r="F2835" s="54">
        <v>65670</v>
      </c>
      <c r="G2835" s="14" t="s">
        <v>1641</v>
      </c>
      <c r="H2835" s="15" t="str">
        <f t="shared" si="89"/>
        <v>WY Vol Opt 1A Indemnity 100/80/0 80th, Waiting Period - Ortho Waived (65670)</v>
      </c>
      <c r="I2835" s="15" t="s">
        <v>43512</v>
      </c>
    </row>
    <row r="2836" spans="1:9" x14ac:dyDescent="0.2">
      <c r="A2836" s="12">
        <v>14045827</v>
      </c>
      <c r="B2836" s="13" t="s">
        <v>43377</v>
      </c>
      <c r="C2836" s="13" t="str">
        <f t="shared" si="88"/>
        <v>ME PPO 8150 100/80 IntRx (14045827)</v>
      </c>
      <c r="D2836" s="116"/>
      <c r="F2836" s="54">
        <v>65671</v>
      </c>
      <c r="G2836" s="14" t="s">
        <v>1945</v>
      </c>
      <c r="H2836" s="15" t="str">
        <f t="shared" si="89"/>
        <v>WY Vol.Option 2A Indemnity 100/60/40 80th; No Ortho, No waiver, Waiting Period applies (65671)</v>
      </c>
      <c r="I2836" s="15" t="s">
        <v>43512</v>
      </c>
    </row>
    <row r="2837" spans="1:9" x14ac:dyDescent="0.2">
      <c r="A2837" s="12">
        <v>14045828</v>
      </c>
      <c r="B2837" s="13" t="s">
        <v>43378</v>
      </c>
      <c r="C2837" s="13" t="str">
        <f t="shared" si="88"/>
        <v>ME PPO Value 8150 100/80 (14045828)</v>
      </c>
      <c r="D2837" s="116"/>
      <c r="F2837" s="54">
        <v>65672</v>
      </c>
      <c r="G2837" s="14" t="s">
        <v>1946</v>
      </c>
      <c r="H2837" s="15" t="str">
        <f t="shared" si="89"/>
        <v>WY Vol.Option 2A Indemnity 100/60/40 80th; No Ortho, Waiting Period - Major Waived (65672)</v>
      </c>
      <c r="I2837" s="15" t="s">
        <v>43512</v>
      </c>
    </row>
    <row r="2838" spans="1:9" x14ac:dyDescent="0.2">
      <c r="A2838" s="12">
        <v>14045829</v>
      </c>
      <c r="B2838" s="13" t="s">
        <v>43379</v>
      </c>
      <c r="C2838" s="13" t="str">
        <f t="shared" si="88"/>
        <v>ME AWH HNOnly 8150 100% IntRx (14045829)</v>
      </c>
      <c r="D2838" s="116"/>
      <c r="F2838" s="54">
        <v>65673</v>
      </c>
      <c r="G2838" s="14" t="s">
        <v>4204</v>
      </c>
      <c r="H2838" s="15" t="str">
        <f t="shared" si="89"/>
        <v>WY Vol.Option 2A Indemnity 100/60/40 80th; Ortho No waiver, Waiting Period applies (65673)</v>
      </c>
      <c r="I2838" s="15" t="s">
        <v>43512</v>
      </c>
    </row>
    <row r="2839" spans="1:9" x14ac:dyDescent="0.2">
      <c r="A2839" s="12">
        <v>14045830</v>
      </c>
      <c r="B2839" s="13" t="s">
        <v>43380</v>
      </c>
      <c r="C2839" s="13" t="str">
        <f t="shared" si="88"/>
        <v>ME AWH HNOnly Value 8150 100% (14045830)</v>
      </c>
      <c r="D2839" s="116"/>
      <c r="F2839" s="54">
        <v>65674</v>
      </c>
      <c r="G2839" s="14" t="s">
        <v>1947</v>
      </c>
      <c r="H2839" s="15" t="str">
        <f t="shared" si="89"/>
        <v>WY Vol.Option 2A Indemnity 100/60/40 80th; Ortho, Waiting Per waived Maj/Applies to Ortho (65674)</v>
      </c>
      <c r="I2839" s="15" t="s">
        <v>43512</v>
      </c>
    </row>
    <row r="2840" spans="1:9" x14ac:dyDescent="0.2">
      <c r="A2840" s="12">
        <v>14045831</v>
      </c>
      <c r="B2840" s="13" t="s">
        <v>40315</v>
      </c>
      <c r="C2840" s="13" t="str">
        <f t="shared" si="88"/>
        <v>MI OAMC 8150 100/50 (14045831)</v>
      </c>
      <c r="D2840" s="116"/>
      <c r="F2840" s="54">
        <v>65675</v>
      </c>
      <c r="G2840" s="14" t="s">
        <v>4206</v>
      </c>
      <c r="H2840" s="15" t="str">
        <f t="shared" si="89"/>
        <v>WY Vol.Option 2A Indemnity 100/60/40 80th; Ortho, Waiting Period - Maj/Ortho Waived (65675)</v>
      </c>
      <c r="I2840" s="15" t="s">
        <v>43512</v>
      </c>
    </row>
    <row r="2841" spans="1:9" x14ac:dyDescent="0.2">
      <c r="A2841" s="12">
        <v>14045832</v>
      </c>
      <c r="B2841" s="13" t="s">
        <v>40316</v>
      </c>
      <c r="C2841" s="13" t="str">
        <f t="shared" si="88"/>
        <v>MI OAMC Value 8150 100/50 (14045832)</v>
      </c>
      <c r="D2841" s="116"/>
      <c r="F2841" s="54">
        <v>65676</v>
      </c>
      <c r="G2841" s="14" t="s">
        <v>4208</v>
      </c>
      <c r="H2841" s="15" t="str">
        <f t="shared" si="89"/>
        <v>WY Vol.Option 3A Indemnity 1000 80th; No Ortho, No waiver, Waiting Period applies (65676)</v>
      </c>
      <c r="I2841" s="15" t="s">
        <v>43512</v>
      </c>
    </row>
    <row r="2842" spans="1:9" x14ac:dyDescent="0.2">
      <c r="A2842" s="12">
        <v>14045833</v>
      </c>
      <c r="B2842" s="13" t="s">
        <v>43381</v>
      </c>
      <c r="C2842" s="13" t="str">
        <f t="shared" si="88"/>
        <v>E-MO PPO 8150 100/50 (14045833)</v>
      </c>
      <c r="D2842" s="116"/>
      <c r="F2842" s="54">
        <v>65677</v>
      </c>
      <c r="G2842" s="14" t="s">
        <v>1948</v>
      </c>
      <c r="H2842" s="15" t="str">
        <f t="shared" si="89"/>
        <v>WY Vol.Option 3A Indemnity 1000 80th; No Ortho, Waiting Period - Major Waived (65677)</v>
      </c>
      <c r="I2842" s="15" t="s">
        <v>43512</v>
      </c>
    </row>
    <row r="2843" spans="1:9" x14ac:dyDescent="0.2">
      <c r="A2843" s="12">
        <v>14045834</v>
      </c>
      <c r="B2843" s="13" t="s">
        <v>43382</v>
      </c>
      <c r="C2843" s="13" t="str">
        <f t="shared" si="88"/>
        <v>E-MO PPO Value 8150 100/50 (14045834)</v>
      </c>
      <c r="D2843" s="116"/>
      <c r="F2843" s="54">
        <v>65678</v>
      </c>
      <c r="G2843" s="14" t="s">
        <v>1949</v>
      </c>
      <c r="H2843" s="15" t="str">
        <f t="shared" si="89"/>
        <v>WY Vol.Option 3A Indemnity 1000 80th; Ortho No waiver, Waiting Period applies (65678)</v>
      </c>
      <c r="I2843" s="15" t="s">
        <v>43512</v>
      </c>
    </row>
    <row r="2844" spans="1:9" x14ac:dyDescent="0.2">
      <c r="A2844" s="12">
        <v>14045835</v>
      </c>
      <c r="B2844" s="13" t="s">
        <v>43383</v>
      </c>
      <c r="C2844" s="13" t="str">
        <f t="shared" si="88"/>
        <v>W-MO PPO 8150 100/50 (14045835)</v>
      </c>
      <c r="D2844" s="116"/>
      <c r="F2844" s="54">
        <v>65679</v>
      </c>
      <c r="G2844" s="14" t="s">
        <v>4210</v>
      </c>
      <c r="H2844" s="15" t="str">
        <f t="shared" si="89"/>
        <v>WY Vol.Option 3A Indemnity 1000 80th; Ortho, Waiting Per waived Maj/Applies to Ortho (65679)</v>
      </c>
      <c r="I2844" s="15" t="s">
        <v>43512</v>
      </c>
    </row>
    <row r="2845" spans="1:9" x14ac:dyDescent="0.2">
      <c r="A2845" s="12">
        <v>14045836</v>
      </c>
      <c r="B2845" s="13" t="s">
        <v>43384</v>
      </c>
      <c r="C2845" s="13" t="str">
        <f t="shared" si="88"/>
        <v>W-MO PPO Value 8150 100/50 (14045836)</v>
      </c>
      <c r="D2845" s="116"/>
      <c r="F2845" s="54">
        <v>65680</v>
      </c>
      <c r="G2845" s="14" t="s">
        <v>2660</v>
      </c>
      <c r="H2845" s="15" t="str">
        <f t="shared" si="89"/>
        <v>WY Vol.Option 3A Indemnity 1000 80th; Ortho, Waiting Period - Maj/Ortho Waived (65680)</v>
      </c>
      <c r="I2845" s="15" t="s">
        <v>43512</v>
      </c>
    </row>
    <row r="2846" spans="1:9" x14ac:dyDescent="0.2">
      <c r="A2846" s="12">
        <v>14045837</v>
      </c>
      <c r="B2846" s="13" t="s">
        <v>43385</v>
      </c>
      <c r="C2846" s="13" t="str">
        <f t="shared" si="88"/>
        <v>W-MO AWH COX PPO 8150 100/50 (14045837)</v>
      </c>
      <c r="D2846" s="116"/>
      <c r="F2846" s="54">
        <v>65681</v>
      </c>
      <c r="G2846" s="14" t="s">
        <v>2662</v>
      </c>
      <c r="H2846" s="15" t="str">
        <f t="shared" si="89"/>
        <v>WY Vol.Option 4A Indemnity 1000 90th; No Ortho, No waiver, Waiting Period applies (65681)</v>
      </c>
      <c r="I2846" s="15" t="s">
        <v>43512</v>
      </c>
    </row>
    <row r="2847" spans="1:9" x14ac:dyDescent="0.2">
      <c r="A2847" s="12">
        <v>14045838</v>
      </c>
      <c r="B2847" s="13" t="s">
        <v>43386</v>
      </c>
      <c r="C2847" s="13" t="str">
        <f t="shared" si="88"/>
        <v>W-MO AWH COX PPO Value 8150 100/50 (14045838)</v>
      </c>
      <c r="D2847" s="116"/>
      <c r="F2847" s="54">
        <v>65682</v>
      </c>
      <c r="G2847" s="14" t="s">
        <v>1950</v>
      </c>
      <c r="H2847" s="15" t="str">
        <f t="shared" si="89"/>
        <v>WY Vol.Option 4A Indemnity 1000 90th; No Ortho, Waiting Period - Major Waived (65682)</v>
      </c>
      <c r="I2847" s="15" t="s">
        <v>43512</v>
      </c>
    </row>
    <row r="2848" spans="1:9" x14ac:dyDescent="0.2">
      <c r="A2848" s="12">
        <v>14045839</v>
      </c>
      <c r="B2848" s="13" t="s">
        <v>43387</v>
      </c>
      <c r="C2848" s="13" t="str">
        <f t="shared" si="88"/>
        <v>W-MO I-35 Corridor PPO 8150 100/50 (14045839)</v>
      </c>
      <c r="D2848" s="116"/>
      <c r="F2848" s="54">
        <v>65683</v>
      </c>
      <c r="G2848" s="14" t="s">
        <v>2664</v>
      </c>
      <c r="H2848" s="15" t="str">
        <f t="shared" si="89"/>
        <v>WY Vol.Option 4A Indemnity 1000 90th; Ortho No waiver, Waiting Period applies (65683)</v>
      </c>
      <c r="I2848" s="15" t="s">
        <v>43512</v>
      </c>
    </row>
    <row r="2849" spans="1:9" x14ac:dyDescent="0.2">
      <c r="A2849" s="12">
        <v>14045840</v>
      </c>
      <c r="B2849" s="13" t="s">
        <v>43388</v>
      </c>
      <c r="C2849" s="13" t="str">
        <f t="shared" si="88"/>
        <v>W-MO I-35 Corridor PPO Value 8150 100/50 (14045840)</v>
      </c>
      <c r="D2849" s="116"/>
      <c r="F2849" s="54">
        <v>65684</v>
      </c>
      <c r="G2849" s="14" t="s">
        <v>1951</v>
      </c>
      <c r="H2849" s="15" t="str">
        <f t="shared" si="89"/>
        <v>WY Vol.Option 4A Indemnity 1000 90th; Ortho, Waiting Per waived Maj/Applies to Ortho (65684)</v>
      </c>
      <c r="I2849" s="15" t="s">
        <v>43512</v>
      </c>
    </row>
    <row r="2850" spans="1:9" x14ac:dyDescent="0.2">
      <c r="A2850" s="12">
        <v>14045841</v>
      </c>
      <c r="B2850" s="13" t="s">
        <v>40254</v>
      </c>
      <c r="C2850" s="13" t="str">
        <f t="shared" si="88"/>
        <v>NC OAMC 8150 100/70 (14045841)</v>
      </c>
      <c r="D2850" s="116"/>
      <c r="F2850" s="54">
        <v>65685</v>
      </c>
      <c r="G2850" s="14" t="s">
        <v>4212</v>
      </c>
      <c r="H2850" s="15" t="str">
        <f t="shared" si="89"/>
        <v>WY Vol.Option 4A Indemnity 1000 90th; Ortho, Waiting Period - Maj/Ortho Waived (65685)</v>
      </c>
      <c r="I2850" s="15" t="s">
        <v>43512</v>
      </c>
    </row>
    <row r="2851" spans="1:9" x14ac:dyDescent="0.2">
      <c r="A2851" s="12">
        <v>14045842</v>
      </c>
      <c r="B2851" s="13" t="s">
        <v>40255</v>
      </c>
      <c r="C2851" s="13" t="str">
        <f t="shared" si="88"/>
        <v>NC OAMC Value 8150 100/70 (14045842)</v>
      </c>
      <c r="D2851" s="116"/>
      <c r="F2851" s="54">
        <v>65686</v>
      </c>
      <c r="G2851" s="14" t="s">
        <v>2666</v>
      </c>
      <c r="H2851" s="15" t="str">
        <f t="shared" si="89"/>
        <v>WY Vol.Option 5A Indemnity 1500 80th; No Ortho, No waiver, Waiting Period applies (65686)</v>
      </c>
      <c r="I2851" s="15" t="s">
        <v>43512</v>
      </c>
    </row>
    <row r="2852" spans="1:9" x14ac:dyDescent="0.2">
      <c r="A2852" s="12">
        <v>14045843</v>
      </c>
      <c r="B2852" s="13" t="s">
        <v>41148</v>
      </c>
      <c r="C2852" s="13" t="str">
        <f t="shared" si="88"/>
        <v>NC PPO 8150 100/70 (14045843)</v>
      </c>
      <c r="D2852" s="116"/>
      <c r="F2852" s="54">
        <v>65687</v>
      </c>
      <c r="G2852" s="14" t="s">
        <v>1952</v>
      </c>
      <c r="H2852" s="15" t="str">
        <f t="shared" si="89"/>
        <v>WY Vol.Option 5A Indemnity 1500 80th; No Ortho, Waiting Period - Major Waived (65687)</v>
      </c>
      <c r="I2852" s="15" t="s">
        <v>43512</v>
      </c>
    </row>
    <row r="2853" spans="1:9" x14ac:dyDescent="0.2">
      <c r="A2853" s="12">
        <v>14045844</v>
      </c>
      <c r="B2853" s="13" t="s">
        <v>41149</v>
      </c>
      <c r="C2853" s="13" t="str">
        <f t="shared" si="88"/>
        <v>NC PPO Value 8150 100/70 (14045844)</v>
      </c>
      <c r="D2853" s="116"/>
      <c r="F2853" s="54">
        <v>65688</v>
      </c>
      <c r="G2853" s="14" t="s">
        <v>2668</v>
      </c>
      <c r="H2853" s="15" t="str">
        <f t="shared" si="89"/>
        <v>WY Vol.Option 5A Indemnity 1500 80th; Ortho No waiver, Waiting Period applies (65688)</v>
      </c>
      <c r="I2853" s="15" t="s">
        <v>43512</v>
      </c>
    </row>
    <row r="2854" spans="1:9" x14ac:dyDescent="0.2">
      <c r="A2854" s="12">
        <v>14045845</v>
      </c>
      <c r="B2854" s="13" t="s">
        <v>43389</v>
      </c>
      <c r="C2854" s="13" t="str">
        <f t="shared" si="88"/>
        <v>NE OAMC 8150 100/50 (14045845)</v>
      </c>
      <c r="D2854" s="116"/>
      <c r="F2854" s="54">
        <v>65689</v>
      </c>
      <c r="G2854" s="14" t="s">
        <v>2670</v>
      </c>
      <c r="H2854" s="15" t="str">
        <f t="shared" si="89"/>
        <v>WY Vol.Option 5A Indemnity 1500 80th; Ortho, Waiting Per waived Maj/Applies to Ortho (65689)</v>
      </c>
      <c r="I2854" s="15" t="s">
        <v>43512</v>
      </c>
    </row>
    <row r="2855" spans="1:9" x14ac:dyDescent="0.2">
      <c r="A2855" s="12">
        <v>14045846</v>
      </c>
      <c r="B2855" s="13" t="s">
        <v>43390</v>
      </c>
      <c r="C2855" s="13" t="str">
        <f t="shared" si="88"/>
        <v>NE OAMC Value 8150 100/50 (14045846)</v>
      </c>
      <c r="D2855" s="116"/>
      <c r="F2855" s="54">
        <v>65690</v>
      </c>
      <c r="G2855" s="14" t="s">
        <v>2672</v>
      </c>
      <c r="H2855" s="15" t="str">
        <f t="shared" si="89"/>
        <v>WY Vol.Option 5A; Indemnity 1500 80th; Ortho, Waiting Period - Maj/Ortho Waived (65690)</v>
      </c>
      <c r="I2855" s="15" t="s">
        <v>43512</v>
      </c>
    </row>
    <row r="2856" spans="1:9" x14ac:dyDescent="0.2">
      <c r="A2856" s="12">
        <v>14045847</v>
      </c>
      <c r="B2856" s="13" t="s">
        <v>43391</v>
      </c>
      <c r="C2856" s="13" t="str">
        <f t="shared" si="88"/>
        <v>NE AWH CHI OAMC 8150 100/50 (14045847)</v>
      </c>
      <c r="D2856" s="116"/>
      <c r="F2856" s="54">
        <v>65691</v>
      </c>
      <c r="G2856" s="14" t="s">
        <v>2674</v>
      </c>
      <c r="H2856" s="15" t="str">
        <f t="shared" si="89"/>
        <v>WY Vol.Option 6A; Indemnity 1500 90th; No Ortho, No waiver, Waiting Period applies (65691)</v>
      </c>
      <c r="I2856" s="15" t="s">
        <v>43512</v>
      </c>
    </row>
    <row r="2857" spans="1:9" x14ac:dyDescent="0.2">
      <c r="A2857" s="12">
        <v>14045848</v>
      </c>
      <c r="B2857" s="13" t="s">
        <v>43392</v>
      </c>
      <c r="C2857" s="13" t="str">
        <f t="shared" si="88"/>
        <v>NE AWH CHI OAMC Value 8150 100/50 (14045848)</v>
      </c>
      <c r="D2857" s="116"/>
      <c r="F2857" s="54">
        <v>65692</v>
      </c>
      <c r="G2857" s="14" t="s">
        <v>1953</v>
      </c>
      <c r="H2857" s="15" t="str">
        <f t="shared" si="89"/>
        <v>WY Vol.Option 6A; Indemnity 1500 90th; No Ortho, Waiting Period - Major Waived (65692)</v>
      </c>
      <c r="I2857" s="15" t="s">
        <v>43512</v>
      </c>
    </row>
    <row r="2858" spans="1:9" x14ac:dyDescent="0.2">
      <c r="A2858" s="12">
        <v>14045849</v>
      </c>
      <c r="B2858" s="13" t="s">
        <v>43393</v>
      </c>
      <c r="C2858" s="13" t="str">
        <f t="shared" si="88"/>
        <v>NE NHN OAMC 8150 100/50 (14045849)</v>
      </c>
      <c r="D2858" s="116"/>
      <c r="F2858" s="54">
        <v>65693</v>
      </c>
      <c r="G2858" s="14" t="s">
        <v>4214</v>
      </c>
      <c r="H2858" s="15" t="str">
        <f t="shared" si="89"/>
        <v>WY Vol.Option 6A; Indemnity 1500 90th; Ortho No waiver, Waiting Period applies (65693)</v>
      </c>
      <c r="I2858" s="15" t="s">
        <v>43512</v>
      </c>
    </row>
    <row r="2859" spans="1:9" x14ac:dyDescent="0.2">
      <c r="A2859" s="12">
        <v>14045850</v>
      </c>
      <c r="B2859" s="13" t="s">
        <v>43394</v>
      </c>
      <c r="C2859" s="13" t="str">
        <f t="shared" si="88"/>
        <v>NE NHN OAMC Value 8150 100/50 (14045850)</v>
      </c>
      <c r="D2859" s="116"/>
      <c r="F2859" s="54">
        <v>65694</v>
      </c>
      <c r="G2859" s="14" t="s">
        <v>4216</v>
      </c>
      <c r="H2859" s="15" t="str">
        <f t="shared" si="89"/>
        <v>WY Vol.Option 6A; Indemnity 1500 90th; Ortho, Waiting Per waived Maj/Applies to Ortho (65694)</v>
      </c>
      <c r="I2859" s="15" t="s">
        <v>43512</v>
      </c>
    </row>
    <row r="2860" spans="1:9" x14ac:dyDescent="0.2">
      <c r="A2860" s="12">
        <v>14045851</v>
      </c>
      <c r="B2860" s="13" t="s">
        <v>43395</v>
      </c>
      <c r="C2860" s="13" t="str">
        <f t="shared" si="88"/>
        <v>NE PPO 8150 100/50 (14045851)</v>
      </c>
      <c r="D2860" s="116"/>
      <c r="F2860" s="54">
        <v>65695</v>
      </c>
      <c r="G2860" s="14" t="s">
        <v>4218</v>
      </c>
      <c r="H2860" s="15" t="str">
        <f t="shared" si="89"/>
        <v>WY Vol.Option 6A; Indemnity 1500 90th; Ortho, Waiting Period - Maj/Ortho Waived (65695)</v>
      </c>
      <c r="I2860" s="15" t="s">
        <v>43512</v>
      </c>
    </row>
    <row r="2861" spans="1:9" x14ac:dyDescent="0.2">
      <c r="A2861" s="12">
        <v>14045852</v>
      </c>
      <c r="B2861" s="13" t="s">
        <v>43396</v>
      </c>
      <c r="C2861" s="13" t="str">
        <f t="shared" si="88"/>
        <v>NE PPO Value 8150 100/50 (14045852)</v>
      </c>
      <c r="D2861" s="116"/>
      <c r="F2861" s="54">
        <v>65696</v>
      </c>
      <c r="G2861" s="14" t="s">
        <v>2676</v>
      </c>
      <c r="H2861" s="15" t="str">
        <f t="shared" si="89"/>
        <v>WY Vol Option 7A PPO Max; No Ortho, No waiver, Waiting Period applies (65696)</v>
      </c>
      <c r="I2861" s="15" t="s">
        <v>43512</v>
      </c>
    </row>
    <row r="2862" spans="1:9" x14ac:dyDescent="0.2">
      <c r="A2862" s="12">
        <v>14045853</v>
      </c>
      <c r="B2862" s="13" t="s">
        <v>43397</v>
      </c>
      <c r="C2862" s="13" t="str">
        <f t="shared" si="88"/>
        <v>NV OAMC 8150 100/50 (14045853)</v>
      </c>
      <c r="D2862" s="116"/>
      <c r="F2862" s="54">
        <v>65697</v>
      </c>
      <c r="G2862" s="14" t="s">
        <v>4220</v>
      </c>
      <c r="H2862" s="15" t="str">
        <f t="shared" si="89"/>
        <v>WY Vol Option 7A PPO Max; No Ortho, Waiting Period - Major Waived (65697)</v>
      </c>
      <c r="I2862" s="15" t="s">
        <v>43512</v>
      </c>
    </row>
    <row r="2863" spans="1:9" x14ac:dyDescent="0.2">
      <c r="A2863" s="12">
        <v>14045854</v>
      </c>
      <c r="B2863" s="13" t="s">
        <v>43398</v>
      </c>
      <c r="C2863" s="13" t="str">
        <f t="shared" si="88"/>
        <v>NV OAMC Value 8150 100/50 (14045854)</v>
      </c>
      <c r="D2863" s="116"/>
      <c r="F2863" s="54">
        <v>65698</v>
      </c>
      <c r="G2863" s="14" t="s">
        <v>1954</v>
      </c>
      <c r="H2863" s="15" t="str">
        <f t="shared" si="89"/>
        <v>WY Vol Option 7A PPO Max; Ortho, No waiver, Waiting Period applies (65698)</v>
      </c>
      <c r="I2863" s="15" t="s">
        <v>43512</v>
      </c>
    </row>
    <row r="2864" spans="1:9" x14ac:dyDescent="0.2">
      <c r="A2864" s="12">
        <v>14045855</v>
      </c>
      <c r="B2864" s="13" t="s">
        <v>43399</v>
      </c>
      <c r="C2864" s="13" t="str">
        <f t="shared" si="88"/>
        <v>NV PPO 8150 100/50 (14045855)</v>
      </c>
      <c r="D2864" s="116"/>
      <c r="F2864" s="54">
        <v>65699</v>
      </c>
      <c r="G2864" s="14" t="s">
        <v>2678</v>
      </c>
      <c r="H2864" s="15" t="str">
        <f t="shared" si="89"/>
        <v>WY Vol Option 7A PPO Max; Ortho, Waiting Per waived Maj/Applies to Ortho (65699)</v>
      </c>
      <c r="I2864" s="15" t="s">
        <v>43512</v>
      </c>
    </row>
    <row r="2865" spans="1:9" x14ac:dyDescent="0.2">
      <c r="A2865" s="12">
        <v>14045856</v>
      </c>
      <c r="B2865" s="13" t="s">
        <v>43400</v>
      </c>
      <c r="C2865" s="13" t="str">
        <f t="shared" si="88"/>
        <v>NV PPO Value 8150 100/50 (14045856)</v>
      </c>
      <c r="D2865" s="116"/>
      <c r="F2865" s="54">
        <v>65700</v>
      </c>
      <c r="G2865" s="14" t="s">
        <v>1955</v>
      </c>
      <c r="H2865" s="15" t="str">
        <f t="shared" si="89"/>
        <v>WY Vol Option 7A PPO Max; Ortho, Waiting Period - Maj &amp; Ortho Waived (65700)</v>
      </c>
      <c r="I2865" s="15" t="s">
        <v>43512</v>
      </c>
    </row>
    <row r="2866" spans="1:9" x14ac:dyDescent="0.2">
      <c r="A2866" s="12">
        <v>14045857</v>
      </c>
      <c r="B2866" s="13" t="s">
        <v>40256</v>
      </c>
      <c r="C2866" s="13" t="str">
        <f t="shared" si="88"/>
        <v>OH OAMC 8150 100/50 (14045857)</v>
      </c>
      <c r="D2866" s="116"/>
      <c r="F2866" s="54">
        <v>65701</v>
      </c>
      <c r="G2866" s="14" t="s">
        <v>1956</v>
      </c>
      <c r="H2866" s="15" t="str">
        <f t="shared" si="89"/>
        <v>WY Vol Option 8A PPO 1000 80th; No Ortho, No waiver, Waiting Period applies (65701)</v>
      </c>
      <c r="I2866" s="15" t="s">
        <v>43512</v>
      </c>
    </row>
    <row r="2867" spans="1:9" x14ac:dyDescent="0.2">
      <c r="A2867" s="12">
        <v>14045858</v>
      </c>
      <c r="B2867" s="13" t="s">
        <v>40257</v>
      </c>
      <c r="C2867" s="13" t="str">
        <f t="shared" si="88"/>
        <v>OH OAMC Value 8150 100/50 (14045858)</v>
      </c>
      <c r="D2867" s="116"/>
      <c r="F2867" s="54">
        <v>65702</v>
      </c>
      <c r="G2867" s="14" t="s">
        <v>4222</v>
      </c>
      <c r="H2867" s="15" t="str">
        <f t="shared" si="89"/>
        <v>WY Vol Option 8A PPO 1000 80th; No Ortho, Waiting Period - Major Waived (65702)</v>
      </c>
      <c r="I2867" s="15" t="s">
        <v>43512</v>
      </c>
    </row>
    <row r="2868" spans="1:9" x14ac:dyDescent="0.2">
      <c r="A2868" s="12">
        <v>14045859</v>
      </c>
      <c r="B2868" s="13" t="s">
        <v>43401</v>
      </c>
      <c r="C2868" s="13" t="str">
        <f t="shared" si="88"/>
        <v>OK OAMC 8150 100/70 (14045859)</v>
      </c>
      <c r="D2868" s="116"/>
      <c r="F2868" s="54">
        <v>65703</v>
      </c>
      <c r="G2868" s="14" t="s">
        <v>1642</v>
      </c>
      <c r="H2868" s="15" t="str">
        <f t="shared" si="89"/>
        <v>WY Vol Option 8A PPO 1000 80th; Ortho, No waiver, Waiting Period applies (65703)</v>
      </c>
      <c r="I2868" s="15" t="s">
        <v>43512</v>
      </c>
    </row>
    <row r="2869" spans="1:9" x14ac:dyDescent="0.2">
      <c r="A2869" s="12">
        <v>14045860</v>
      </c>
      <c r="B2869" s="13" t="s">
        <v>43402</v>
      </c>
      <c r="C2869" s="13" t="str">
        <f t="shared" si="88"/>
        <v>OK OAMC Value 8150 100/70 (14045860)</v>
      </c>
      <c r="D2869" s="116"/>
      <c r="F2869" s="54">
        <v>65704</v>
      </c>
      <c r="G2869" s="14" t="s">
        <v>1957</v>
      </c>
      <c r="H2869" s="15" t="str">
        <f t="shared" si="89"/>
        <v>WY Vol Option 8A PPO 1000 80th; Ortho, Waiting Per waived Maj/Applies to Ortho (65704)</v>
      </c>
      <c r="I2869" s="15" t="s">
        <v>43512</v>
      </c>
    </row>
    <row r="2870" spans="1:9" x14ac:dyDescent="0.2">
      <c r="A2870" s="12">
        <v>14045861</v>
      </c>
      <c r="B2870" s="13" t="s">
        <v>43403</v>
      </c>
      <c r="C2870" s="13" t="str">
        <f t="shared" si="88"/>
        <v>OK AWH Integris OAMC 8150 100/70 (14045861)</v>
      </c>
      <c r="D2870" s="116"/>
      <c r="F2870" s="54">
        <v>65705</v>
      </c>
      <c r="G2870" s="14" t="s">
        <v>1643</v>
      </c>
      <c r="H2870" s="15" t="str">
        <f t="shared" si="89"/>
        <v>WY Vol Option 8A PPO 1000 80th; Ortho, Waiting Period - Maj &amp; Ortho Waived (65705)</v>
      </c>
      <c r="I2870" s="15" t="s">
        <v>43512</v>
      </c>
    </row>
    <row r="2871" spans="1:9" x14ac:dyDescent="0.2">
      <c r="A2871" s="12">
        <v>14045862</v>
      </c>
      <c r="B2871" s="13" t="s">
        <v>43404</v>
      </c>
      <c r="C2871" s="13" t="str">
        <f t="shared" si="88"/>
        <v>OK AWH Integris OAMC Value 8150 100/70 (14045862)</v>
      </c>
      <c r="D2871" s="116"/>
      <c r="F2871" s="54">
        <v>65706</v>
      </c>
      <c r="G2871" s="14" t="s">
        <v>35176</v>
      </c>
      <c r="H2871" s="15" t="str">
        <f t="shared" si="89"/>
        <v>DC Vol DMO Copay 73I; 10-100, No Ortho (65706)</v>
      </c>
      <c r="I2871" s="15" t="s">
        <v>43512</v>
      </c>
    </row>
    <row r="2872" spans="1:9" x14ac:dyDescent="0.2">
      <c r="A2872" s="12">
        <v>14045863</v>
      </c>
      <c r="B2872" s="13" t="s">
        <v>43405</v>
      </c>
      <c r="C2872" s="13" t="str">
        <f t="shared" si="88"/>
        <v>OK AWH St Johns OAMC 8150 100/70 (14045863)</v>
      </c>
      <c r="D2872" s="116"/>
      <c r="F2872" s="54">
        <v>65707</v>
      </c>
      <c r="G2872" s="14" t="s">
        <v>35177</v>
      </c>
      <c r="H2872" s="15" t="str">
        <f t="shared" si="89"/>
        <v>DC Vol DMO Copay 73I; 10-100; Ortho (65707)</v>
      </c>
      <c r="I2872" s="15" t="s">
        <v>43512</v>
      </c>
    </row>
    <row r="2873" spans="1:9" x14ac:dyDescent="0.2">
      <c r="A2873" s="12">
        <v>14045864</v>
      </c>
      <c r="B2873" s="13" t="s">
        <v>43406</v>
      </c>
      <c r="C2873" s="13" t="str">
        <f t="shared" si="88"/>
        <v>OK AWH St Johns OAMC Value 8150 100/70 (14045864)</v>
      </c>
      <c r="D2873" s="116"/>
      <c r="F2873" s="54">
        <v>65708</v>
      </c>
      <c r="G2873" s="14" t="s">
        <v>35178</v>
      </c>
      <c r="H2873" s="15" t="str">
        <f t="shared" si="89"/>
        <v>DC Vol FOC-DMO Copay 73I/PPO Max 1000; No Ortho; No waiver, Waiting Period applies (65708)</v>
      </c>
      <c r="I2873" s="15" t="s">
        <v>43503</v>
      </c>
    </row>
    <row r="2874" spans="1:9" x14ac:dyDescent="0.2">
      <c r="A2874" s="12">
        <v>14045865</v>
      </c>
      <c r="B2874" s="13" t="s">
        <v>43407</v>
      </c>
      <c r="C2874" s="13" t="str">
        <f t="shared" si="88"/>
        <v>PA OAMC 8150 100/50 (14045865)</v>
      </c>
      <c r="D2874" s="116"/>
      <c r="F2874" s="54">
        <v>65709</v>
      </c>
      <c r="G2874" s="14" t="s">
        <v>35179</v>
      </c>
      <c r="H2874" s="15" t="str">
        <f t="shared" si="89"/>
        <v>DC Vol FOC-DMO Copay 73I/PPO Max 1000; No Ortho; Waiting Period - Major Waived (65709)</v>
      </c>
      <c r="I2874" s="15" t="s">
        <v>43503</v>
      </c>
    </row>
    <row r="2875" spans="1:9" x14ac:dyDescent="0.2">
      <c r="A2875" s="12">
        <v>14045866</v>
      </c>
      <c r="B2875" s="13" t="s">
        <v>43408</v>
      </c>
      <c r="C2875" s="13" t="str">
        <f t="shared" si="88"/>
        <v>PA OAMC Value 8150 100/50 (14045866)</v>
      </c>
      <c r="D2875" s="116"/>
      <c r="F2875" s="54">
        <v>65710</v>
      </c>
      <c r="G2875" s="14" t="s">
        <v>35180</v>
      </c>
      <c r="H2875" s="15" t="str">
        <f t="shared" si="89"/>
        <v>DC Vol FOC-DMO Copay 73I/PPO Max 1000; Ortho; No waiver, Waiting Period applies (65710)</v>
      </c>
      <c r="I2875" s="15" t="s">
        <v>43503</v>
      </c>
    </row>
    <row r="2876" spans="1:9" x14ac:dyDescent="0.2">
      <c r="A2876" s="12">
        <v>14045867</v>
      </c>
      <c r="B2876" s="13" t="s">
        <v>43409</v>
      </c>
      <c r="C2876" s="13" t="str">
        <f t="shared" si="88"/>
        <v>PA PPO 8150 100/50 (14045867)</v>
      </c>
      <c r="D2876" s="116"/>
      <c r="F2876" s="54">
        <v>65711</v>
      </c>
      <c r="G2876" s="14" t="s">
        <v>35181</v>
      </c>
      <c r="H2876" s="15" t="str">
        <f t="shared" si="89"/>
        <v>DC Vol FOC-DMO Copay 73I/PPO Max 1000; Ortho; Waiting Per waived Maj/Applies to Ortho (65711)</v>
      </c>
      <c r="I2876" s="15" t="s">
        <v>43503</v>
      </c>
    </row>
    <row r="2877" spans="1:9" x14ac:dyDescent="0.2">
      <c r="A2877" s="12">
        <v>14045868</v>
      </c>
      <c r="B2877" s="13" t="s">
        <v>43410</v>
      </c>
      <c r="C2877" s="13" t="str">
        <f t="shared" si="88"/>
        <v>PA PPO Value 8150 100/50 (14045868)</v>
      </c>
      <c r="D2877" s="116"/>
      <c r="F2877" s="54">
        <v>65712</v>
      </c>
      <c r="G2877" s="14" t="s">
        <v>35182</v>
      </c>
      <c r="H2877" s="15" t="str">
        <f t="shared" si="89"/>
        <v>DC Vol FOC-DMO Copay 73I/PPO Max 1000; Ortho, Waiting Period - Maj/Ortho Waived (65712)</v>
      </c>
      <c r="I2877" s="15" t="s">
        <v>43503</v>
      </c>
    </row>
    <row r="2878" spans="1:9" x14ac:dyDescent="0.2">
      <c r="A2878" s="12">
        <v>14045869</v>
      </c>
      <c r="B2878" s="13" t="s">
        <v>43411</v>
      </c>
      <c r="C2878" s="13" t="str">
        <f t="shared" si="88"/>
        <v>SC OAMC 8150 100/50 (14045869)</v>
      </c>
      <c r="D2878" s="116"/>
      <c r="F2878" s="54">
        <v>65713</v>
      </c>
      <c r="G2878" s="14" t="s">
        <v>35183</v>
      </c>
      <c r="H2878" s="15" t="str">
        <f t="shared" si="89"/>
        <v>DC Vol PPO Max 100/50; No Ortho, No Major, No Waiting Period applies (65713)</v>
      </c>
      <c r="I2878" s="15" t="s">
        <v>43512</v>
      </c>
    </row>
    <row r="2879" spans="1:9" x14ac:dyDescent="0.2">
      <c r="A2879" s="12">
        <v>14045870</v>
      </c>
      <c r="B2879" s="13" t="s">
        <v>43412</v>
      </c>
      <c r="C2879" s="13" t="str">
        <f t="shared" si="88"/>
        <v>SC OAMC Value 8150 100/50 (14045870)</v>
      </c>
      <c r="D2879" s="116"/>
      <c r="F2879" s="54">
        <v>65714</v>
      </c>
      <c r="G2879" s="14" t="s">
        <v>35184</v>
      </c>
      <c r="H2879" s="15" t="str">
        <f t="shared" si="89"/>
        <v>DC Vol PPO Max 100/50; No Ortho, Waiting Period - No Major (65714)</v>
      </c>
      <c r="I2879" s="15" t="s">
        <v>43512</v>
      </c>
    </row>
    <row r="2880" spans="1:9" x14ac:dyDescent="0.2">
      <c r="A2880" s="12">
        <v>14045871</v>
      </c>
      <c r="B2880" s="13" t="s">
        <v>43413</v>
      </c>
      <c r="C2880" s="13" t="str">
        <f t="shared" si="88"/>
        <v>SC PPO 8150 100/50 (14045871)</v>
      </c>
      <c r="D2880" s="116"/>
      <c r="F2880" s="54">
        <v>65715</v>
      </c>
      <c r="G2880" s="14" t="s">
        <v>35185</v>
      </c>
      <c r="H2880" s="15" t="str">
        <f t="shared" si="89"/>
        <v>DC Vol PPO Max 100/50; Ortho, No waiver, Waiting Period applies (65715)</v>
      </c>
      <c r="I2880" s="15" t="s">
        <v>43512</v>
      </c>
    </row>
    <row r="2881" spans="1:9" x14ac:dyDescent="0.2">
      <c r="A2881" s="12">
        <v>14045872</v>
      </c>
      <c r="B2881" s="13" t="s">
        <v>43414</v>
      </c>
      <c r="C2881" s="13" t="str">
        <f t="shared" si="88"/>
        <v>SC PPO Value 8150 100/50 (14045872)</v>
      </c>
      <c r="D2881" s="116"/>
      <c r="F2881" s="54">
        <v>65716</v>
      </c>
      <c r="G2881" s="14" t="s">
        <v>35186</v>
      </c>
      <c r="H2881" s="15" t="str">
        <f t="shared" si="89"/>
        <v>DC Vol PPO Max 100/50; Ortho, No Maj/WTP Applies to Ortho (65716)</v>
      </c>
      <c r="I2881" s="15" t="s">
        <v>43512</v>
      </c>
    </row>
    <row r="2882" spans="1:9" x14ac:dyDescent="0.2">
      <c r="A2882" s="12">
        <v>14045873</v>
      </c>
      <c r="B2882" s="13" t="s">
        <v>43415</v>
      </c>
      <c r="C2882" s="13" t="str">
        <f t="shared" ref="C2882:C2945" si="90">IF(A2882=0,"",B2882&amp;" ("&amp;A2882&amp;")")</f>
        <v>TN OAMC 8150 100/50 (14045873)</v>
      </c>
      <c r="D2882" s="116"/>
      <c r="F2882" s="54">
        <v>65717</v>
      </c>
      <c r="G2882" s="14" t="s">
        <v>35187</v>
      </c>
      <c r="H2882" s="15" t="str">
        <f t="shared" ref="H2882:H2945" si="91">IF(F2882=0,"",G2882&amp;" ("&amp;F2882&amp;")")</f>
        <v>DC Vol PPO Max 100/50; Ortho, Waiting Period - No Maj &amp; Ortho Waived (65717)</v>
      </c>
      <c r="I2882" s="15" t="s">
        <v>43512</v>
      </c>
    </row>
    <row r="2883" spans="1:9" x14ac:dyDescent="0.2">
      <c r="A2883" s="12">
        <v>14045874</v>
      </c>
      <c r="B2883" s="13" t="s">
        <v>43416</v>
      </c>
      <c r="C2883" s="13" t="str">
        <f t="shared" si="90"/>
        <v>TN OAMC Value 8150 100/50 (14045874)</v>
      </c>
      <c r="D2883" s="116"/>
      <c r="F2883" s="54">
        <v>65718</v>
      </c>
      <c r="G2883" s="14" t="s">
        <v>35188</v>
      </c>
      <c r="H2883" s="15" t="str">
        <f t="shared" si="91"/>
        <v>DC Vol PPO Max 100/80; No Ortho, No Major, No Waiting Period applies (65718)</v>
      </c>
      <c r="I2883" s="15" t="s">
        <v>43512</v>
      </c>
    </row>
    <row r="2884" spans="1:9" x14ac:dyDescent="0.2">
      <c r="A2884" s="12">
        <v>14045875</v>
      </c>
      <c r="B2884" s="13" t="s">
        <v>43417</v>
      </c>
      <c r="C2884" s="13" t="str">
        <f t="shared" si="90"/>
        <v>TN PPO 8150 100/50 (14045875)</v>
      </c>
      <c r="D2884" s="116"/>
      <c r="F2884" s="54">
        <v>65719</v>
      </c>
      <c r="G2884" s="14" t="s">
        <v>35189</v>
      </c>
      <c r="H2884" s="15" t="str">
        <f t="shared" si="91"/>
        <v>DC Vol PPO Max 100/80; No Ortho, Waiting Period - No Major (65719)</v>
      </c>
      <c r="I2884" s="15" t="s">
        <v>43512</v>
      </c>
    </row>
    <row r="2885" spans="1:9" x14ac:dyDescent="0.2">
      <c r="A2885" s="12">
        <v>14045876</v>
      </c>
      <c r="B2885" s="13" t="s">
        <v>43418</v>
      </c>
      <c r="C2885" s="13" t="str">
        <f t="shared" si="90"/>
        <v>TN PPO Value 8150 100/50 (14045876)</v>
      </c>
      <c r="D2885" s="116"/>
      <c r="F2885" s="54">
        <v>65720</v>
      </c>
      <c r="G2885" s="14" t="s">
        <v>35190</v>
      </c>
      <c r="H2885" s="15" t="str">
        <f t="shared" si="91"/>
        <v>DC Vol PPO Max 100/80; Ortho, No waiver, Waiting Period applies (65720)</v>
      </c>
      <c r="I2885" s="15" t="s">
        <v>43512</v>
      </c>
    </row>
    <row r="2886" spans="1:9" x14ac:dyDescent="0.2">
      <c r="A2886" s="12">
        <v>14045877</v>
      </c>
      <c r="B2886" s="13" t="s">
        <v>43419</v>
      </c>
      <c r="C2886" s="13" t="str">
        <f t="shared" si="90"/>
        <v>TX OAEPO 8150 100% IntRx (14045877)</v>
      </c>
      <c r="D2886" s="116"/>
      <c r="F2886" s="54">
        <v>65721</v>
      </c>
      <c r="G2886" s="14" t="s">
        <v>35191</v>
      </c>
      <c r="H2886" s="15" t="str">
        <f t="shared" si="91"/>
        <v>DC Vol PPO Max 100/80; Ortho, No Maj/WTP Applies to Ortho (65721)</v>
      </c>
      <c r="I2886" s="15" t="s">
        <v>43512</v>
      </c>
    </row>
    <row r="2887" spans="1:9" x14ac:dyDescent="0.2">
      <c r="A2887" s="12">
        <v>14045878</v>
      </c>
      <c r="B2887" s="13" t="s">
        <v>43420</v>
      </c>
      <c r="C2887" s="13" t="str">
        <f t="shared" si="90"/>
        <v>THA Care Plus OANOP 8150 100% IntRx (14045878)</v>
      </c>
      <c r="D2887" s="116"/>
      <c r="F2887" s="54">
        <v>65722</v>
      </c>
      <c r="G2887" s="14" t="s">
        <v>35192</v>
      </c>
      <c r="H2887" s="15" t="str">
        <f t="shared" si="91"/>
        <v>DC Vol PPO Max 100/80; Ortho, Waiting Period - No Maj &amp; Ortho Waived (65722)</v>
      </c>
      <c r="I2887" s="15" t="s">
        <v>43512</v>
      </c>
    </row>
    <row r="2888" spans="1:9" x14ac:dyDescent="0.2">
      <c r="A2888" s="12">
        <v>14045879</v>
      </c>
      <c r="B2888" s="13" t="s">
        <v>43421</v>
      </c>
      <c r="C2888" s="13" t="str">
        <f t="shared" si="90"/>
        <v>TX AWH SetonHlth AC 8150 100% IntRx (14045879)</v>
      </c>
      <c r="D2888" s="116"/>
      <c r="F2888" s="54">
        <v>65723</v>
      </c>
      <c r="G2888" s="14" t="s">
        <v>35193</v>
      </c>
      <c r="H2888" s="15" t="str">
        <f t="shared" si="91"/>
        <v>DC Vol PPO Max 100/70/40; No Ortho, No waiver, Waiting Period applies (65723)</v>
      </c>
      <c r="I2888" s="15" t="s">
        <v>43512</v>
      </c>
    </row>
    <row r="2889" spans="1:9" x14ac:dyDescent="0.2">
      <c r="A2889" s="12">
        <v>14045880</v>
      </c>
      <c r="B2889" s="13" t="s">
        <v>43422</v>
      </c>
      <c r="C2889" s="13" t="str">
        <f t="shared" si="90"/>
        <v>TX AWH MemorialHermann C 8150 100% IntRx (14045880)</v>
      </c>
      <c r="D2889" s="116"/>
      <c r="F2889" s="54">
        <v>65724</v>
      </c>
      <c r="G2889" s="14" t="s">
        <v>35194</v>
      </c>
      <c r="H2889" s="15" t="str">
        <f t="shared" si="91"/>
        <v>DC Vol PPO Max 100/70/40; No Ortho, Waiting Period - Major Waived (65724)</v>
      </c>
      <c r="I2889" s="15" t="s">
        <v>43512</v>
      </c>
    </row>
    <row r="2890" spans="1:9" x14ac:dyDescent="0.2">
      <c r="A2890" s="12">
        <v>14045881</v>
      </c>
      <c r="B2890" s="13" t="s">
        <v>43423</v>
      </c>
      <c r="C2890" s="13" t="str">
        <f t="shared" si="90"/>
        <v>TX AWH BaptistHTMG C 8150 100% IntRx (14045881)</v>
      </c>
      <c r="D2890" s="116"/>
      <c r="F2890" s="54">
        <v>65725</v>
      </c>
      <c r="G2890" s="14" t="s">
        <v>35195</v>
      </c>
      <c r="H2890" s="15" t="str">
        <f t="shared" si="91"/>
        <v>DC Vol PPO Max 100/70/40; Ortho, No waiver, Waiting Period applies (65725)</v>
      </c>
      <c r="I2890" s="15" t="s">
        <v>43512</v>
      </c>
    </row>
    <row r="2891" spans="1:9" x14ac:dyDescent="0.2">
      <c r="A2891" s="12">
        <v>14045882</v>
      </c>
      <c r="B2891" s="13" t="s">
        <v>43424</v>
      </c>
      <c r="C2891" s="13" t="str">
        <f t="shared" si="90"/>
        <v>TX El Paso Option One OAEPO 8150 100% IntRx (14045882)</v>
      </c>
      <c r="D2891" s="116"/>
      <c r="F2891" s="54">
        <v>65726</v>
      </c>
      <c r="G2891" s="14" t="s">
        <v>35196</v>
      </c>
      <c r="H2891" s="15" t="str">
        <f t="shared" si="91"/>
        <v>DC Vol PPO Max 100/70/40 ; Ortho, Waiting Per waived Maj/Applies to Ortho (65726)</v>
      </c>
      <c r="I2891" s="15" t="s">
        <v>43512</v>
      </c>
    </row>
    <row r="2892" spans="1:9" x14ac:dyDescent="0.2">
      <c r="A2892" s="12">
        <v>14045883</v>
      </c>
      <c r="B2892" s="13" t="s">
        <v>43425</v>
      </c>
      <c r="C2892" s="13" t="str">
        <f t="shared" si="90"/>
        <v>TX OAEPO Core 8150 100% (14045883)</v>
      </c>
      <c r="D2892" s="116"/>
      <c r="F2892" s="54">
        <v>65727</v>
      </c>
      <c r="G2892" s="14" t="s">
        <v>35197</v>
      </c>
      <c r="H2892" s="15" t="str">
        <f t="shared" si="91"/>
        <v>DC Vol PPO Max 100/70/40; Ortho, Waiting Period - Maj &amp; Ortho Waived (65727)</v>
      </c>
      <c r="I2892" s="15" t="s">
        <v>43512</v>
      </c>
    </row>
    <row r="2893" spans="1:9" x14ac:dyDescent="0.2">
      <c r="A2893" s="12">
        <v>14045884</v>
      </c>
      <c r="B2893" s="13" t="s">
        <v>43426</v>
      </c>
      <c r="C2893" s="13" t="str">
        <f t="shared" si="90"/>
        <v>THA Care Plus OANOP Core 8150 100% (14045884)</v>
      </c>
      <c r="D2893" s="116"/>
      <c r="F2893" s="54">
        <v>65728</v>
      </c>
      <c r="G2893" s="14" t="s">
        <v>35198</v>
      </c>
      <c r="H2893" s="15" t="str">
        <f t="shared" si="91"/>
        <v>DC Vol PPO 1000 M; No Ortho, No waiver, Waiting Period applies (65728)</v>
      </c>
      <c r="I2893" s="15" t="s">
        <v>43512</v>
      </c>
    </row>
    <row r="2894" spans="1:9" x14ac:dyDescent="0.2">
      <c r="A2894" s="12">
        <v>14045885</v>
      </c>
      <c r="B2894" s="13" t="s">
        <v>43427</v>
      </c>
      <c r="C2894" s="13" t="str">
        <f t="shared" si="90"/>
        <v>TX AWH SetonHlth AC Core 8150 100% (14045885)</v>
      </c>
      <c r="D2894" s="116"/>
      <c r="F2894" s="54">
        <v>65729</v>
      </c>
      <c r="G2894" s="14" t="s">
        <v>35199</v>
      </c>
      <c r="H2894" s="15" t="str">
        <f t="shared" si="91"/>
        <v>DC Vol PPO 1000 M; No Ortho, Waiting Period - Major Waived (65729)</v>
      </c>
      <c r="I2894" s="15" t="s">
        <v>43512</v>
      </c>
    </row>
    <row r="2895" spans="1:9" x14ac:dyDescent="0.2">
      <c r="A2895" s="12">
        <v>14045886</v>
      </c>
      <c r="B2895" s="13" t="s">
        <v>43428</v>
      </c>
      <c r="C2895" s="13" t="str">
        <f t="shared" si="90"/>
        <v>TX AWH MemorialHermann C Core 8150 100% (14045886)</v>
      </c>
      <c r="D2895" s="116"/>
      <c r="F2895" s="54">
        <v>65730</v>
      </c>
      <c r="G2895" s="14" t="s">
        <v>35200</v>
      </c>
      <c r="H2895" s="15" t="str">
        <f t="shared" si="91"/>
        <v>DC Vol PPO 1000 M; Ortho, No waiver, Waiting Period applies (65730)</v>
      </c>
      <c r="I2895" s="15" t="s">
        <v>43512</v>
      </c>
    </row>
    <row r="2896" spans="1:9" x14ac:dyDescent="0.2">
      <c r="A2896" s="12">
        <v>14045887</v>
      </c>
      <c r="B2896" s="13" t="s">
        <v>43429</v>
      </c>
      <c r="C2896" s="13" t="str">
        <f t="shared" si="90"/>
        <v>TX AWH BaptistHTMG C Core 8150 100% (14045887)</v>
      </c>
      <c r="D2896" s="116"/>
      <c r="F2896" s="54">
        <v>65731</v>
      </c>
      <c r="G2896" s="14" t="s">
        <v>35201</v>
      </c>
      <c r="H2896" s="15" t="str">
        <f t="shared" si="91"/>
        <v>DC Vol PPO 1000 M; Ortho, Waiting Per waived Maj/Applies to Ortho (65731)</v>
      </c>
      <c r="I2896" s="15" t="s">
        <v>43512</v>
      </c>
    </row>
    <row r="2897" spans="1:9" x14ac:dyDescent="0.2">
      <c r="A2897" s="12">
        <v>14045888</v>
      </c>
      <c r="B2897" s="13" t="s">
        <v>43430</v>
      </c>
      <c r="C2897" s="13" t="str">
        <f t="shared" si="90"/>
        <v>TX El Paso Option One OAEPO Core 8150 100% (14045888)</v>
      </c>
      <c r="D2897" s="116"/>
      <c r="F2897" s="54">
        <v>65732</v>
      </c>
      <c r="G2897" s="14" t="s">
        <v>35202</v>
      </c>
      <c r="H2897" s="15" t="str">
        <f t="shared" si="91"/>
        <v>DC Vol PPO 1000 M; Ortho, Waiting Period - Maj &amp; Ortho Waived (65732)</v>
      </c>
      <c r="I2897" s="15" t="s">
        <v>43512</v>
      </c>
    </row>
    <row r="2898" spans="1:9" x14ac:dyDescent="0.2">
      <c r="A2898" s="12">
        <v>14045889</v>
      </c>
      <c r="B2898" s="13" t="s">
        <v>43431</v>
      </c>
      <c r="C2898" s="13" t="str">
        <f t="shared" si="90"/>
        <v>UT OAMC 8150 100/50 (14045889)</v>
      </c>
      <c r="D2898" s="116"/>
      <c r="F2898" s="54">
        <v>65733</v>
      </c>
      <c r="G2898" s="14" t="s">
        <v>1644</v>
      </c>
      <c r="H2898" s="15" t="str">
        <f t="shared" si="91"/>
        <v>DC Vol PPO 1000 S; No Ortho, No waiver, Waiting Period applies (65733)</v>
      </c>
      <c r="I2898" s="15" t="s">
        <v>43512</v>
      </c>
    </row>
    <row r="2899" spans="1:9" x14ac:dyDescent="0.2">
      <c r="A2899" s="12">
        <v>14045890</v>
      </c>
      <c r="B2899" s="13" t="s">
        <v>43432</v>
      </c>
      <c r="C2899" s="13" t="str">
        <f t="shared" si="90"/>
        <v>UT OAMC Value 8150 100/50 (14045890)</v>
      </c>
      <c r="D2899" s="116"/>
      <c r="F2899" s="54">
        <v>65734</v>
      </c>
      <c r="G2899" s="14" t="s">
        <v>2026</v>
      </c>
      <c r="H2899" s="15" t="str">
        <f t="shared" si="91"/>
        <v>DC Vol PPO 1000 S; No Ortho, Waiting Period - Major Waived (65734)</v>
      </c>
      <c r="I2899" s="15" t="s">
        <v>43512</v>
      </c>
    </row>
    <row r="2900" spans="1:9" x14ac:dyDescent="0.2">
      <c r="A2900" s="12">
        <v>14045891</v>
      </c>
      <c r="B2900" s="13" t="s">
        <v>43433</v>
      </c>
      <c r="C2900" s="13" t="str">
        <f t="shared" si="90"/>
        <v>UT Connected OAMC 8150 100/50 (14045891)</v>
      </c>
      <c r="D2900" s="116"/>
      <c r="F2900" s="54">
        <v>65735</v>
      </c>
      <c r="G2900" s="14" t="s">
        <v>2027</v>
      </c>
      <c r="H2900" s="15" t="str">
        <f t="shared" si="91"/>
        <v>DC Vol PPO 1000 S; Ortho, No waiver, Waiting Period applies (65735)</v>
      </c>
      <c r="I2900" s="15" t="s">
        <v>43512</v>
      </c>
    </row>
    <row r="2901" spans="1:9" x14ac:dyDescent="0.2">
      <c r="A2901" s="12">
        <v>14045892</v>
      </c>
      <c r="B2901" s="13" t="s">
        <v>43434</v>
      </c>
      <c r="C2901" s="13" t="str">
        <f t="shared" si="90"/>
        <v>UT Connected OAMC Value 8150 100/50 (14045892)</v>
      </c>
      <c r="D2901" s="116"/>
      <c r="F2901" s="54">
        <v>65736</v>
      </c>
      <c r="G2901" s="14" t="s">
        <v>4228</v>
      </c>
      <c r="H2901" s="15" t="str">
        <f t="shared" si="91"/>
        <v>DC Vol PPO 1000 S; Ortho, Waiting Per waived Maj/Applies to Ortho (65736)</v>
      </c>
      <c r="I2901" s="15" t="s">
        <v>43512</v>
      </c>
    </row>
    <row r="2902" spans="1:9" x14ac:dyDescent="0.2">
      <c r="A2902" s="12">
        <v>14045893</v>
      </c>
      <c r="B2902" s="13" t="s">
        <v>43435</v>
      </c>
      <c r="C2902" s="13" t="str">
        <f t="shared" si="90"/>
        <v>UT PPO 8150 100/50 (14045893)</v>
      </c>
      <c r="D2902" s="116"/>
      <c r="F2902" s="54">
        <v>65737</v>
      </c>
      <c r="G2902" s="14" t="s">
        <v>1645</v>
      </c>
      <c r="H2902" s="15" t="str">
        <f t="shared" si="91"/>
        <v>DC Vol PPO 1000 S; Ortho, Waiting Period - Maj &amp; Ortho Waived (65737)</v>
      </c>
      <c r="I2902" s="15" t="s">
        <v>43512</v>
      </c>
    </row>
    <row r="2903" spans="1:9" x14ac:dyDescent="0.2">
      <c r="A2903" s="12">
        <v>14045894</v>
      </c>
      <c r="B2903" s="13" t="s">
        <v>43436</v>
      </c>
      <c r="C2903" s="13" t="str">
        <f t="shared" si="90"/>
        <v>UT PPO Value 8150 100/50 (14045894)</v>
      </c>
      <c r="D2903" s="116"/>
      <c r="F2903" s="54">
        <v>65738</v>
      </c>
      <c r="G2903" s="14" t="s">
        <v>35203</v>
      </c>
      <c r="H2903" s="15" t="str">
        <f t="shared" si="91"/>
        <v>MD Vol Plan 1 DMO Copay 73I; 10-100, No Ortho (65738)</v>
      </c>
      <c r="I2903" s="15" t="s">
        <v>43512</v>
      </c>
    </row>
    <row r="2904" spans="1:9" x14ac:dyDescent="0.2">
      <c r="A2904" s="12">
        <v>14045895</v>
      </c>
      <c r="B2904" s="13" t="s">
        <v>41150</v>
      </c>
      <c r="C2904" s="13" t="str">
        <f t="shared" si="90"/>
        <v>20 VA IH PPO 8150 100/50 (14045895)</v>
      </c>
      <c r="D2904" s="116"/>
      <c r="F2904" s="54">
        <v>65739</v>
      </c>
      <c r="G2904" s="14" t="s">
        <v>35204</v>
      </c>
      <c r="H2904" s="15" t="str">
        <f t="shared" si="91"/>
        <v>MD Vol Plan 1 DMO Copay 73I; 10-100; Ortho (65739)</v>
      </c>
      <c r="I2904" s="15" t="s">
        <v>43512</v>
      </c>
    </row>
    <row r="2905" spans="1:9" x14ac:dyDescent="0.2">
      <c r="A2905" s="12">
        <v>14045896</v>
      </c>
      <c r="B2905" s="13" t="s">
        <v>41151</v>
      </c>
      <c r="C2905" s="13" t="str">
        <f t="shared" si="90"/>
        <v>20 VA IH PPO Value 8150 100/50 (14045896)</v>
      </c>
      <c r="D2905" s="116"/>
      <c r="F2905" s="54">
        <v>65740</v>
      </c>
      <c r="G2905" s="14" t="s">
        <v>35205</v>
      </c>
      <c r="H2905" s="15" t="str">
        <f t="shared" si="91"/>
        <v>MD Vol FOC-DMO Copay 73I/PPO Max 1000; No Ortho; No waiver, Waiting Period applies (65740)</v>
      </c>
      <c r="I2905" s="15" t="s">
        <v>43503</v>
      </c>
    </row>
    <row r="2906" spans="1:9" x14ac:dyDescent="0.2">
      <c r="A2906" s="12">
        <v>14045897</v>
      </c>
      <c r="B2906" s="13" t="s">
        <v>39578</v>
      </c>
      <c r="C2906" s="13" t="str">
        <f t="shared" si="90"/>
        <v>20 VA OAEPO 8150 100% (14045897)</v>
      </c>
      <c r="D2906" s="116"/>
      <c r="F2906" s="54">
        <v>65741</v>
      </c>
      <c r="G2906" s="14" t="s">
        <v>35206</v>
      </c>
      <c r="H2906" s="15" t="str">
        <f t="shared" si="91"/>
        <v>MD Vol FOC-DMO Copay 73I/PPO Max 1000; No Ortho; Waiting Period - Major Waived (65741)</v>
      </c>
      <c r="I2906" s="15" t="s">
        <v>43503</v>
      </c>
    </row>
    <row r="2907" spans="1:9" x14ac:dyDescent="0.2">
      <c r="A2907" s="12">
        <v>14045898</v>
      </c>
      <c r="B2907" s="13" t="s">
        <v>39579</v>
      </c>
      <c r="C2907" s="13" t="str">
        <f t="shared" si="90"/>
        <v>20 VA OAEPO Value 8150 100% (14045898)</v>
      </c>
      <c r="D2907" s="116"/>
      <c r="F2907" s="54">
        <v>65742</v>
      </c>
      <c r="G2907" s="14" t="s">
        <v>35207</v>
      </c>
      <c r="H2907" s="15" t="str">
        <f t="shared" si="91"/>
        <v>MD Vol FOC-DMO Copay 73I/PPO Max 1000; Ortho; No waiver, Waiting Period applies (65742)</v>
      </c>
      <c r="I2907" s="15" t="s">
        <v>43503</v>
      </c>
    </row>
    <row r="2908" spans="1:9" x14ac:dyDescent="0.2">
      <c r="A2908" s="12">
        <v>14045899</v>
      </c>
      <c r="B2908" s="13" t="s">
        <v>43437</v>
      </c>
      <c r="C2908" s="13" t="str">
        <f t="shared" si="90"/>
        <v>WV OAMC 8150 100/50 (14045899)</v>
      </c>
      <c r="D2908" s="116"/>
      <c r="F2908" s="54">
        <v>65743</v>
      </c>
      <c r="G2908" s="14" t="s">
        <v>35208</v>
      </c>
      <c r="H2908" s="15" t="str">
        <f t="shared" si="91"/>
        <v>MD Vol FOC-DMO Copay 73I/PPO Max 1000; Ortho; Waiting Per waived Maj/Applies to Ortho (65743)</v>
      </c>
      <c r="I2908" s="15" t="s">
        <v>43503</v>
      </c>
    </row>
    <row r="2909" spans="1:9" x14ac:dyDescent="0.2">
      <c r="A2909" s="12">
        <v>14045900</v>
      </c>
      <c r="B2909" s="13" t="s">
        <v>43438</v>
      </c>
      <c r="C2909" s="13" t="str">
        <f t="shared" si="90"/>
        <v>WV OAMC Value 8150 100/50 (14045900)</v>
      </c>
      <c r="D2909" s="116"/>
      <c r="F2909" s="54">
        <v>65744</v>
      </c>
      <c r="G2909" s="14" t="s">
        <v>35209</v>
      </c>
      <c r="H2909" s="15" t="str">
        <f t="shared" si="91"/>
        <v>MD Vol FOC-DMO Copay 73I/PPO Max 1000; Ortho, Waiting Period - Maj/Ortho Waived (65744)</v>
      </c>
      <c r="I2909" s="15" t="s">
        <v>43503</v>
      </c>
    </row>
    <row r="2910" spans="1:9" x14ac:dyDescent="0.2">
      <c r="A2910" s="12">
        <v>14045901</v>
      </c>
      <c r="B2910" s="13" t="s">
        <v>43439</v>
      </c>
      <c r="C2910" s="13" t="str">
        <f t="shared" si="90"/>
        <v>WV PPO 8150 100/50 (14045901)</v>
      </c>
      <c r="D2910" s="116"/>
      <c r="F2910" s="54">
        <v>65745</v>
      </c>
      <c r="G2910" s="14" t="s">
        <v>35210</v>
      </c>
      <c r="H2910" s="15" t="str">
        <f t="shared" si="91"/>
        <v>MD Vol PPO Max 100/50; No Ortho, No Major, No Waiting Period applies (65745)</v>
      </c>
      <c r="I2910" s="15" t="s">
        <v>43512</v>
      </c>
    </row>
    <row r="2911" spans="1:9" x14ac:dyDescent="0.2">
      <c r="A2911" s="12">
        <v>14045902</v>
      </c>
      <c r="B2911" s="13" t="s">
        <v>43440</v>
      </c>
      <c r="C2911" s="13" t="str">
        <f t="shared" si="90"/>
        <v>WV PPO Value 8150 100/50 (14045902)</v>
      </c>
      <c r="D2911" s="116"/>
      <c r="F2911" s="54">
        <v>65746</v>
      </c>
      <c r="G2911" s="14" t="s">
        <v>35211</v>
      </c>
      <c r="H2911" s="15" t="str">
        <f t="shared" si="91"/>
        <v>MD Vol PPO Max 100/50; No Ortho, Waiting Period - No Major (65746)</v>
      </c>
      <c r="I2911" s="15" t="s">
        <v>43512</v>
      </c>
    </row>
    <row r="2912" spans="1:9" x14ac:dyDescent="0.2">
      <c r="A2912" s="12">
        <v>14045903</v>
      </c>
      <c r="B2912" s="13" t="s">
        <v>38177</v>
      </c>
      <c r="C2912" s="13" t="str">
        <f t="shared" si="90"/>
        <v>CA Bronze HMO $75/$125 7900 Ded (14045903)</v>
      </c>
      <c r="D2912" s="116" t="s">
        <v>43503</v>
      </c>
      <c r="F2912" s="54">
        <v>65747</v>
      </c>
      <c r="G2912" s="14" t="s">
        <v>35212</v>
      </c>
      <c r="H2912" s="15" t="str">
        <f t="shared" si="91"/>
        <v>MD Vol PPO Max 100/50; Ortho, No waiver, Waiting Period applies (65747)</v>
      </c>
      <c r="I2912" s="15" t="s">
        <v>43512</v>
      </c>
    </row>
    <row r="2913" spans="1:9" x14ac:dyDescent="0.2">
      <c r="A2913" s="12">
        <v>14045904</v>
      </c>
      <c r="B2913" s="13" t="s">
        <v>38178</v>
      </c>
      <c r="C2913" s="13" t="str">
        <f t="shared" si="90"/>
        <v>CA Silver HMO $55/90 2250 Ded (14045904)</v>
      </c>
      <c r="D2913" s="116" t="s">
        <v>43503</v>
      </c>
      <c r="F2913" s="54">
        <v>65748</v>
      </c>
      <c r="G2913" s="14" t="s">
        <v>35213</v>
      </c>
      <c r="H2913" s="15" t="str">
        <f t="shared" si="91"/>
        <v>MD Vol PPO Max 100/50; Ortho, No Maj/WTP Applies to Ortho (65748)</v>
      </c>
      <c r="I2913" s="15" t="s">
        <v>43512</v>
      </c>
    </row>
    <row r="2914" spans="1:9" x14ac:dyDescent="0.2">
      <c r="A2914" s="12">
        <v>14045905</v>
      </c>
      <c r="B2914" s="13" t="s">
        <v>38179</v>
      </c>
      <c r="C2914" s="13" t="str">
        <f t="shared" si="90"/>
        <v>CA Silver HMO $50/75 2550 Ded (14045905)</v>
      </c>
      <c r="D2914" s="116" t="s">
        <v>43503</v>
      </c>
      <c r="F2914" s="54">
        <v>65749</v>
      </c>
      <c r="G2914" s="14" t="s">
        <v>35214</v>
      </c>
      <c r="H2914" s="15" t="str">
        <f t="shared" si="91"/>
        <v>MD Vol PPO Max 100/50; Ortho, Waiting Period - No Maj &amp; Ortho Waived (65749)</v>
      </c>
      <c r="I2914" s="15" t="s">
        <v>43512</v>
      </c>
    </row>
    <row r="2915" spans="1:9" x14ac:dyDescent="0.2">
      <c r="A2915" s="12">
        <v>14045906</v>
      </c>
      <c r="B2915" s="13" t="s">
        <v>38180</v>
      </c>
      <c r="C2915" s="13" t="str">
        <f t="shared" si="90"/>
        <v>AK Bronze PPO Plus 6350 80/60/50 HSA-E (14045906)</v>
      </c>
      <c r="D2915" s="116"/>
      <c r="F2915" s="54">
        <v>65750</v>
      </c>
      <c r="G2915" s="14" t="s">
        <v>35215</v>
      </c>
      <c r="H2915" s="15" t="str">
        <f t="shared" si="91"/>
        <v>MD Vol PPO Max 100/80; No Ortho, No Major, No Waiting Period applies (65750)</v>
      </c>
      <c r="I2915" s="15" t="s">
        <v>43512</v>
      </c>
    </row>
    <row r="2916" spans="1:9" x14ac:dyDescent="0.2">
      <c r="A2916" s="12">
        <v>14045907</v>
      </c>
      <c r="B2916" s="13" t="s">
        <v>38181</v>
      </c>
      <c r="C2916" s="13" t="str">
        <f t="shared" si="90"/>
        <v>AK Bronze PPO Plus 6500 70/50/40 HSA-E (14045907)</v>
      </c>
      <c r="D2916" s="116"/>
      <c r="F2916" s="54">
        <v>65751</v>
      </c>
      <c r="G2916" s="14" t="s">
        <v>35216</v>
      </c>
      <c r="H2916" s="15" t="str">
        <f t="shared" si="91"/>
        <v>MD Vol PPO Max 100/80; No Ortho, Waiting Period - No Major (65751)</v>
      </c>
      <c r="I2916" s="15" t="s">
        <v>43512</v>
      </c>
    </row>
    <row r="2917" spans="1:9" x14ac:dyDescent="0.2">
      <c r="A2917" s="12">
        <v>14045908</v>
      </c>
      <c r="B2917" s="13" t="s">
        <v>38182</v>
      </c>
      <c r="C2917" s="13" t="str">
        <f t="shared" si="90"/>
        <v>AK Silver PPO Plus 1800 70/50/40 HSA-T (14045908)</v>
      </c>
      <c r="D2917" s="116"/>
      <c r="F2917" s="54">
        <v>65752</v>
      </c>
      <c r="G2917" s="14" t="s">
        <v>35217</v>
      </c>
      <c r="H2917" s="15" t="str">
        <f t="shared" si="91"/>
        <v>MD Vol PPO Max 100/80; Ortho, No waiver, Waiting Period applies (65752)</v>
      </c>
      <c r="I2917" s="15" t="s">
        <v>43512</v>
      </c>
    </row>
    <row r="2918" spans="1:9" x14ac:dyDescent="0.2">
      <c r="A2918" s="12">
        <v>14045909</v>
      </c>
      <c r="B2918" s="13" t="s">
        <v>38183</v>
      </c>
      <c r="C2918" s="13" t="str">
        <f t="shared" si="90"/>
        <v>AK Silver PPO Plus 2250 80/60/50 HSA-T (14045909)</v>
      </c>
      <c r="D2918" s="116"/>
      <c r="F2918" s="54">
        <v>65753</v>
      </c>
      <c r="G2918" s="14" t="s">
        <v>35218</v>
      </c>
      <c r="H2918" s="15" t="str">
        <f t="shared" si="91"/>
        <v>MD Vol PPO Max 100/80; Ortho, No Maj/WTP Applies to Ortho (65753)</v>
      </c>
      <c r="I2918" s="15" t="s">
        <v>43512</v>
      </c>
    </row>
    <row r="2919" spans="1:9" x14ac:dyDescent="0.2">
      <c r="A2919" s="12">
        <v>14045910</v>
      </c>
      <c r="B2919" s="13" t="s">
        <v>38184</v>
      </c>
      <c r="C2919" s="13" t="str">
        <f t="shared" si="90"/>
        <v>AK Silver PPO Plus 2750 80/60/50 (14045910)</v>
      </c>
      <c r="D2919" s="116"/>
      <c r="F2919" s="54">
        <v>65754</v>
      </c>
      <c r="G2919" s="14" t="s">
        <v>35219</v>
      </c>
      <c r="H2919" s="15" t="str">
        <f t="shared" si="91"/>
        <v>MD Vol PPO Max 100/80; Ortho, Waiting Period - No Maj &amp; Ortho Waived (65754)</v>
      </c>
      <c r="I2919" s="15" t="s">
        <v>43512</v>
      </c>
    </row>
    <row r="2920" spans="1:9" x14ac:dyDescent="0.2">
      <c r="A2920" s="12">
        <v>14045911</v>
      </c>
      <c r="B2920" s="13" t="s">
        <v>38185</v>
      </c>
      <c r="C2920" s="13" t="str">
        <f t="shared" si="90"/>
        <v>AK Bronze PPO Plus 6850 70/50/40 (14045911)</v>
      </c>
      <c r="D2920" s="116"/>
      <c r="F2920" s="54">
        <v>65755</v>
      </c>
      <c r="G2920" s="14" t="s">
        <v>35220</v>
      </c>
      <c r="H2920" s="15" t="str">
        <f t="shared" si="91"/>
        <v>MD Vol PPO Max 100/70/40; No Ortho, No waiver, Waiting Period applies (65755)</v>
      </c>
      <c r="I2920" s="15" t="s">
        <v>43512</v>
      </c>
    </row>
    <row r="2921" spans="1:9" x14ac:dyDescent="0.2">
      <c r="A2921" s="12">
        <v>14045912</v>
      </c>
      <c r="B2921" s="13" t="s">
        <v>38186</v>
      </c>
      <c r="C2921" s="13" t="str">
        <f t="shared" si="90"/>
        <v>AK Gold PPO Plus 750 70/50/40 (14045912)</v>
      </c>
      <c r="D2921" s="116"/>
      <c r="F2921" s="54">
        <v>65756</v>
      </c>
      <c r="G2921" s="14" t="s">
        <v>35221</v>
      </c>
      <c r="H2921" s="15" t="str">
        <f t="shared" si="91"/>
        <v>MD Vol PPO Max 100/70/40; No Ortho, Waiting Period - Major Waived (65756)</v>
      </c>
      <c r="I2921" s="15" t="s">
        <v>43512</v>
      </c>
    </row>
    <row r="2922" spans="1:9" x14ac:dyDescent="0.2">
      <c r="A2922" s="12">
        <v>14045913</v>
      </c>
      <c r="B2922" s="13" t="s">
        <v>38187</v>
      </c>
      <c r="C2922" s="13" t="str">
        <f t="shared" si="90"/>
        <v>AK Silver PPO Plus 2250 70/50/40 (14045913)</v>
      </c>
      <c r="D2922" s="116"/>
      <c r="F2922" s="54">
        <v>65757</v>
      </c>
      <c r="G2922" s="14" t="s">
        <v>35222</v>
      </c>
      <c r="H2922" s="15" t="str">
        <f t="shared" si="91"/>
        <v>MD Vol PPO Max 100/70/40; Ortho, No waiver, Waiting Period applies (65757)</v>
      </c>
      <c r="I2922" s="15" t="s">
        <v>43512</v>
      </c>
    </row>
    <row r="2923" spans="1:9" x14ac:dyDescent="0.2">
      <c r="A2923" s="12">
        <v>14045914</v>
      </c>
      <c r="B2923" s="13" t="s">
        <v>38188</v>
      </c>
      <c r="C2923" s="13" t="str">
        <f t="shared" si="90"/>
        <v>AK Silver PPO Plus 3000 70/50/40 (14045914)</v>
      </c>
      <c r="D2923" s="116"/>
      <c r="F2923" s="54">
        <v>65758</v>
      </c>
      <c r="G2923" s="14" t="s">
        <v>35223</v>
      </c>
      <c r="H2923" s="15" t="str">
        <f t="shared" si="91"/>
        <v>MD Vol PPO Max 100/70/40 ; Ortho, Waiting Per waived Maj/Applies to Ortho (65758)</v>
      </c>
      <c r="I2923" s="15" t="s">
        <v>43512</v>
      </c>
    </row>
    <row r="2924" spans="1:9" x14ac:dyDescent="0.2">
      <c r="A2924" s="12">
        <v>14045915</v>
      </c>
      <c r="B2924" s="13" t="s">
        <v>38189</v>
      </c>
      <c r="C2924" s="13" t="str">
        <f t="shared" si="90"/>
        <v>AK Silver PPO Plus 3500 80/60/50 (14045915)</v>
      </c>
      <c r="D2924" s="116"/>
      <c r="F2924" s="54">
        <v>65759</v>
      </c>
      <c r="G2924" s="14" t="s">
        <v>35224</v>
      </c>
      <c r="H2924" s="15" t="str">
        <f t="shared" si="91"/>
        <v>MD Vol PPO Max 100/70/40; Ortho, Waiting Period - Maj &amp; Ortho Waived (65759)</v>
      </c>
      <c r="I2924" s="15" t="s">
        <v>43512</v>
      </c>
    </row>
    <row r="2925" spans="1:9" x14ac:dyDescent="0.2">
      <c r="A2925" s="12">
        <v>14045916</v>
      </c>
      <c r="B2925" s="13" t="s">
        <v>38190</v>
      </c>
      <c r="C2925" s="13" t="str">
        <f t="shared" si="90"/>
        <v>AK Bronze PPO 6350 80/50 HSA-E (14045916)</v>
      </c>
      <c r="D2925" s="116"/>
      <c r="F2925" s="54">
        <v>65760</v>
      </c>
      <c r="G2925" s="14" t="s">
        <v>35225</v>
      </c>
      <c r="H2925" s="15" t="str">
        <f t="shared" si="91"/>
        <v>MD Vol PPO 1000 M; No Ortho, No waiver, Waiting Period applies (65760)</v>
      </c>
      <c r="I2925" s="15" t="s">
        <v>43512</v>
      </c>
    </row>
    <row r="2926" spans="1:9" x14ac:dyDescent="0.2">
      <c r="A2926" s="12">
        <v>14045917</v>
      </c>
      <c r="B2926" s="13" t="s">
        <v>38191</v>
      </c>
      <c r="C2926" s="13" t="str">
        <f t="shared" si="90"/>
        <v>AK Bronze PPO 6500 70/50 HSA-E (14045917)</v>
      </c>
      <c r="D2926" s="116"/>
      <c r="F2926" s="54">
        <v>65761</v>
      </c>
      <c r="G2926" s="14" t="s">
        <v>35226</v>
      </c>
      <c r="H2926" s="15" t="str">
        <f t="shared" si="91"/>
        <v>MD Vol PPO 1000 M; No Ortho, Waiting Period - Major Waived (65761)</v>
      </c>
      <c r="I2926" s="15" t="s">
        <v>43512</v>
      </c>
    </row>
    <row r="2927" spans="1:9" x14ac:dyDescent="0.2">
      <c r="A2927" s="12">
        <v>14045918</v>
      </c>
      <c r="B2927" s="13" t="s">
        <v>38192</v>
      </c>
      <c r="C2927" s="13" t="str">
        <f t="shared" si="90"/>
        <v>AK Silver PPO 1800 70/50 HSA-T (14045918)</v>
      </c>
      <c r="D2927" s="116"/>
      <c r="F2927" s="54">
        <v>65762</v>
      </c>
      <c r="G2927" s="14" t="s">
        <v>35227</v>
      </c>
      <c r="H2927" s="15" t="str">
        <f t="shared" si="91"/>
        <v>MD Vol PPO 1000 M; Ortho, No waiver, Waiting Period applies (65762)</v>
      </c>
      <c r="I2927" s="15" t="s">
        <v>43512</v>
      </c>
    </row>
    <row r="2928" spans="1:9" x14ac:dyDescent="0.2">
      <c r="A2928" s="12">
        <v>14045919</v>
      </c>
      <c r="B2928" s="13" t="s">
        <v>38193</v>
      </c>
      <c r="C2928" s="13" t="str">
        <f t="shared" si="90"/>
        <v>AK Silver PPO 2250 80/50 HSA-T (14045919)</v>
      </c>
      <c r="D2928" s="116"/>
      <c r="F2928" s="54">
        <v>65763</v>
      </c>
      <c r="G2928" s="14" t="s">
        <v>35228</v>
      </c>
      <c r="H2928" s="15" t="str">
        <f t="shared" si="91"/>
        <v>MD Vol PPO 1000 M; Ortho, Waiting Per waived Maj/Applies to Ortho (65763)</v>
      </c>
      <c r="I2928" s="15" t="s">
        <v>43512</v>
      </c>
    </row>
    <row r="2929" spans="1:9" x14ac:dyDescent="0.2">
      <c r="A2929" s="12">
        <v>14045920</v>
      </c>
      <c r="B2929" s="13" t="s">
        <v>38194</v>
      </c>
      <c r="C2929" s="13" t="str">
        <f t="shared" si="90"/>
        <v>AK Gold PPO 750 70/50 (14045920)</v>
      </c>
      <c r="D2929" s="116"/>
      <c r="F2929" s="54">
        <v>65764</v>
      </c>
      <c r="G2929" s="14" t="s">
        <v>35229</v>
      </c>
      <c r="H2929" s="15" t="str">
        <f t="shared" si="91"/>
        <v>MD Vol PPO 1000 M; Ortho, Waiting Period - Maj &amp; Ortho Waived (65764)</v>
      </c>
      <c r="I2929" s="15" t="s">
        <v>43512</v>
      </c>
    </row>
    <row r="2930" spans="1:9" x14ac:dyDescent="0.2">
      <c r="A2930" s="12">
        <v>14045921</v>
      </c>
      <c r="B2930" s="13" t="s">
        <v>38195</v>
      </c>
      <c r="C2930" s="13" t="str">
        <f t="shared" si="90"/>
        <v>AK Silver PPO 2250 70/50 (14045921)</v>
      </c>
      <c r="D2930" s="116"/>
      <c r="F2930" s="54">
        <v>65765</v>
      </c>
      <c r="G2930" s="14" t="s">
        <v>4240</v>
      </c>
      <c r="H2930" s="15" t="str">
        <f t="shared" si="91"/>
        <v>MD Vol PPO 1000 S; No Ortho, No waiver, Waiting Period applies (65765)</v>
      </c>
      <c r="I2930" s="15" t="s">
        <v>43512</v>
      </c>
    </row>
    <row r="2931" spans="1:9" x14ac:dyDescent="0.2">
      <c r="A2931" s="12">
        <v>14045922</v>
      </c>
      <c r="B2931" s="13" t="s">
        <v>38196</v>
      </c>
      <c r="C2931" s="13" t="str">
        <f t="shared" si="90"/>
        <v>AK Silver PPO 1250 70/50 (14045922)</v>
      </c>
      <c r="D2931" s="116"/>
      <c r="F2931" s="54">
        <v>65766</v>
      </c>
      <c r="G2931" s="14" t="s">
        <v>1646</v>
      </c>
      <c r="H2931" s="15" t="str">
        <f t="shared" si="91"/>
        <v>MD Vol PPO 1000 S; No Ortho, Waiting Period - Major Waived (65766)</v>
      </c>
      <c r="I2931" s="15" t="s">
        <v>43512</v>
      </c>
    </row>
    <row r="2932" spans="1:9" x14ac:dyDescent="0.2">
      <c r="A2932" s="12">
        <v>14045923</v>
      </c>
      <c r="B2932" s="13" t="s">
        <v>38197</v>
      </c>
      <c r="C2932" s="13" t="str">
        <f t="shared" si="90"/>
        <v>AK Silver PPO 2750 80/50 (14045923)</v>
      </c>
      <c r="D2932" s="116"/>
      <c r="F2932" s="54">
        <v>65767</v>
      </c>
      <c r="G2932" s="14" t="s">
        <v>2695</v>
      </c>
      <c r="H2932" s="15" t="str">
        <f t="shared" si="91"/>
        <v>MD Vol PPO 1000 S; Ortho, No waiver, Waiting Period applies (65767)</v>
      </c>
      <c r="I2932" s="15" t="s">
        <v>43512</v>
      </c>
    </row>
    <row r="2933" spans="1:9" x14ac:dyDescent="0.2">
      <c r="A2933" s="12">
        <v>14045924</v>
      </c>
      <c r="B2933" s="13" t="s">
        <v>38198</v>
      </c>
      <c r="C2933" s="13" t="str">
        <f t="shared" si="90"/>
        <v>AK Silver PPO 3500 80/50 (14045924)</v>
      </c>
      <c r="D2933" s="116"/>
      <c r="F2933" s="54">
        <v>65768</v>
      </c>
      <c r="G2933" s="14" t="s">
        <v>4242</v>
      </c>
      <c r="H2933" s="15" t="str">
        <f t="shared" si="91"/>
        <v>MD Vol PPO 1000 S; Ortho, Waiting Per waived Maj/Applies to Ortho (65768)</v>
      </c>
      <c r="I2933" s="15" t="s">
        <v>43512</v>
      </c>
    </row>
    <row r="2934" spans="1:9" x14ac:dyDescent="0.2">
      <c r="A2934" s="12">
        <v>14045925</v>
      </c>
      <c r="B2934" s="13" t="s">
        <v>38199</v>
      </c>
      <c r="C2934" s="13" t="str">
        <f t="shared" si="90"/>
        <v>AK Bronze PPO 6850 70/50 (14045925)</v>
      </c>
      <c r="D2934" s="116"/>
      <c r="F2934" s="54">
        <v>65769</v>
      </c>
      <c r="G2934" s="14" t="s">
        <v>4244</v>
      </c>
      <c r="H2934" s="15" t="str">
        <f t="shared" si="91"/>
        <v>MD Vol PPO 1000 S; Ortho, Waiting Period - Maj &amp; Ortho Waived (65769)</v>
      </c>
      <c r="I2934" s="15" t="s">
        <v>43512</v>
      </c>
    </row>
    <row r="2935" spans="1:9" x14ac:dyDescent="0.2">
      <c r="A2935" s="12">
        <v>14045926</v>
      </c>
      <c r="B2935" s="13" t="s">
        <v>38200</v>
      </c>
      <c r="C2935" s="13" t="str">
        <f t="shared" si="90"/>
        <v>AK Silver PPO 3000 70/50 (14045926)</v>
      </c>
      <c r="D2935" s="116"/>
      <c r="F2935" s="54">
        <v>65770</v>
      </c>
      <c r="G2935" s="14" t="s">
        <v>35230</v>
      </c>
      <c r="H2935" s="15" t="str">
        <f t="shared" si="91"/>
        <v>VA Vol Plan 1 DNO Copay 73I; 10-100, No Ortho (65770)</v>
      </c>
      <c r="I2935" s="15" t="s">
        <v>43512</v>
      </c>
    </row>
    <row r="2936" spans="1:9" x14ac:dyDescent="0.2">
      <c r="A2936" s="12">
        <v>14045927</v>
      </c>
      <c r="B2936" s="13" t="s">
        <v>38201</v>
      </c>
      <c r="C2936" s="13" t="str">
        <f t="shared" si="90"/>
        <v>AK Silver PPO Plus 1250 70/50/40 (14045927)</v>
      </c>
      <c r="D2936" s="116"/>
      <c r="F2936" s="54">
        <v>65771</v>
      </c>
      <c r="G2936" s="14" t="s">
        <v>35231</v>
      </c>
      <c r="H2936" s="15" t="str">
        <f t="shared" si="91"/>
        <v>VA Vol Plan 1 DNO Copay 73I; 10-100; Ortho (65771)</v>
      </c>
      <c r="I2936" s="15" t="s">
        <v>43512</v>
      </c>
    </row>
    <row r="2937" spans="1:9" x14ac:dyDescent="0.2">
      <c r="A2937" s="12">
        <v>14045928</v>
      </c>
      <c r="B2937" s="13" t="s">
        <v>38202</v>
      </c>
      <c r="C2937" s="13" t="str">
        <f t="shared" si="90"/>
        <v>AK Silver PPO Plus 3500 80/60/50 HSA-E (14045928)</v>
      </c>
      <c r="D2937" s="116"/>
      <c r="F2937" s="54">
        <v>65772</v>
      </c>
      <c r="G2937" s="14" t="s">
        <v>35232</v>
      </c>
      <c r="H2937" s="15" t="str">
        <f t="shared" si="91"/>
        <v>VA Vol FOC-DNO Copay 73I/PPO Max 1000; No Ortho; No waiver, Waiting Period applies (65772)</v>
      </c>
      <c r="I2937" s="15" t="s">
        <v>43503</v>
      </c>
    </row>
    <row r="2938" spans="1:9" x14ac:dyDescent="0.2">
      <c r="A2938" s="12">
        <v>14045929</v>
      </c>
      <c r="B2938" s="13" t="s">
        <v>38203</v>
      </c>
      <c r="C2938" s="13" t="str">
        <f t="shared" si="90"/>
        <v>AK Silver PPO Plus 3750 80/60/50 (14045929)</v>
      </c>
      <c r="D2938" s="116"/>
      <c r="F2938" s="54">
        <v>65773</v>
      </c>
      <c r="G2938" s="14" t="s">
        <v>35233</v>
      </c>
      <c r="H2938" s="15" t="str">
        <f t="shared" si="91"/>
        <v>VA Vol FOC-DNO Copay 73I/PPO Max 1000; No Ortho; Waiting Period - Major Waived (65773)</v>
      </c>
      <c r="I2938" s="15" t="s">
        <v>43503</v>
      </c>
    </row>
    <row r="2939" spans="1:9" x14ac:dyDescent="0.2">
      <c r="A2939" s="12">
        <v>14045930</v>
      </c>
      <c r="B2939" s="13" t="s">
        <v>38204</v>
      </c>
      <c r="C2939" s="13" t="str">
        <f t="shared" si="90"/>
        <v>AK Silver PPO 3500 80/50 HSA-E (14045930)</v>
      </c>
      <c r="D2939" s="116"/>
      <c r="F2939" s="54">
        <v>65774</v>
      </c>
      <c r="G2939" s="14" t="s">
        <v>35234</v>
      </c>
      <c r="H2939" s="15" t="str">
        <f t="shared" si="91"/>
        <v>VA Vol FOC-DNO Copay 73I/PPO Max 1000; Ortho; No waiver, Waiting Period applies (65774)</v>
      </c>
      <c r="I2939" s="15" t="s">
        <v>43503</v>
      </c>
    </row>
    <row r="2940" spans="1:9" x14ac:dyDescent="0.2">
      <c r="A2940" s="12">
        <v>14045931</v>
      </c>
      <c r="B2940" s="13" t="s">
        <v>38205</v>
      </c>
      <c r="C2940" s="13" t="str">
        <f t="shared" si="90"/>
        <v>AK Silver PPO 3750 80/50 (14045931)</v>
      </c>
      <c r="D2940" s="116"/>
      <c r="F2940" s="54">
        <v>65775</v>
      </c>
      <c r="G2940" s="14" t="s">
        <v>35235</v>
      </c>
      <c r="H2940" s="15" t="str">
        <f t="shared" si="91"/>
        <v>VA Vol FOC-DNO Copay 73I/PPO Max 1000; Ortho; Waiting Per waived Maj/Applies to Ortho (65775)</v>
      </c>
      <c r="I2940" s="15" t="s">
        <v>43503</v>
      </c>
    </row>
    <row r="2941" spans="1:9" x14ac:dyDescent="0.2">
      <c r="A2941" s="12">
        <v>14045932</v>
      </c>
      <c r="B2941" s="13" t="s">
        <v>38206</v>
      </c>
      <c r="C2941" s="13" t="str">
        <f t="shared" si="90"/>
        <v>CA Gold MC 80/50 1500 Ded (14045932)</v>
      </c>
      <c r="D2941" s="116" t="s">
        <v>43503</v>
      </c>
      <c r="F2941" s="54">
        <v>65776</v>
      </c>
      <c r="G2941" s="14" t="s">
        <v>35236</v>
      </c>
      <c r="H2941" s="15" t="str">
        <f t="shared" si="91"/>
        <v>VA Vol FOC-DNO Copay 73I/PPO Max 1000; Ortho, Waiting Period - Maj/Ortho Waived (65776)</v>
      </c>
      <c r="I2941" s="15" t="s">
        <v>43503</v>
      </c>
    </row>
    <row r="2942" spans="1:9" x14ac:dyDescent="0.2">
      <c r="A2942" s="12">
        <v>14045933</v>
      </c>
      <c r="B2942" s="13" t="s">
        <v>38207</v>
      </c>
      <c r="C2942" s="13" t="str">
        <f t="shared" si="90"/>
        <v>CA Gold MC Savings Plus 80/50 1500 Ded (14045933)</v>
      </c>
      <c r="D2942" s="116" t="s">
        <v>43503</v>
      </c>
      <c r="F2942" s="54">
        <v>65777</v>
      </c>
      <c r="G2942" s="14" t="s">
        <v>35237</v>
      </c>
      <c r="H2942" s="15" t="str">
        <f t="shared" si="91"/>
        <v>VA Vol PPO Max 100/50; No Ortho, No Major, No Waiting Period applies (65777)</v>
      </c>
      <c r="I2942" s="15" t="s">
        <v>43512</v>
      </c>
    </row>
    <row r="2943" spans="1:9" x14ac:dyDescent="0.2">
      <c r="A2943" s="12">
        <v>14045934</v>
      </c>
      <c r="B2943" s="13" t="s">
        <v>38208</v>
      </c>
      <c r="C2943" s="13" t="str">
        <f t="shared" si="90"/>
        <v>CA Gold MC AWH SoCA 80/50 1500 Ded (14045934)</v>
      </c>
      <c r="D2943" s="116" t="s">
        <v>43503</v>
      </c>
      <c r="F2943" s="54">
        <v>65778</v>
      </c>
      <c r="G2943" s="14" t="s">
        <v>35238</v>
      </c>
      <c r="H2943" s="15" t="str">
        <f t="shared" si="91"/>
        <v>VA Vol PPO Max 100/50; No Ortho, Waiting Period - No Major (65778)</v>
      </c>
      <c r="I2943" s="15" t="s">
        <v>43512</v>
      </c>
    </row>
    <row r="2944" spans="1:9" x14ac:dyDescent="0.2">
      <c r="A2944" s="12">
        <v>14045971</v>
      </c>
      <c r="B2944" s="13" t="s">
        <v>38209</v>
      </c>
      <c r="C2944" s="13" t="str">
        <f t="shared" si="90"/>
        <v>NC Silver HNOption 6000 80/50 (14045971)</v>
      </c>
      <c r="D2944" s="116"/>
      <c r="F2944" s="54">
        <v>65779</v>
      </c>
      <c r="G2944" s="14" t="s">
        <v>35239</v>
      </c>
      <c r="H2944" s="15" t="str">
        <f t="shared" si="91"/>
        <v>VA Vol PPO Max 100/50; Ortho, No waiver, Waiting Period applies (65779)</v>
      </c>
      <c r="I2944" s="15" t="s">
        <v>43512</v>
      </c>
    </row>
    <row r="2945" spans="1:9" x14ac:dyDescent="0.2">
      <c r="A2945" s="12">
        <v>14045972</v>
      </c>
      <c r="B2945" s="13" t="s">
        <v>38210</v>
      </c>
      <c r="C2945" s="13" t="str">
        <f t="shared" si="90"/>
        <v>NC Gold AWH WFBap OAMC 1500 80/50/50 HSA T (14045972)</v>
      </c>
      <c r="D2945" s="116"/>
      <c r="F2945" s="54">
        <v>65780</v>
      </c>
      <c r="G2945" s="14" t="s">
        <v>35240</v>
      </c>
      <c r="H2945" s="15" t="str">
        <f t="shared" si="91"/>
        <v>VA Vol PPO Max 100/50; Ortho, No Maj/WTP Applies to Ortho (65780)</v>
      </c>
      <c r="I2945" s="15" t="s">
        <v>43512</v>
      </c>
    </row>
    <row r="2946" spans="1:9" x14ac:dyDescent="0.2">
      <c r="A2946" s="12">
        <v>14045973</v>
      </c>
      <c r="B2946" s="13" t="s">
        <v>38211</v>
      </c>
      <c r="C2946" s="13" t="str">
        <f t="shared" ref="C2946:C3009" si="92">IF(A2946=0,"",B2946&amp;" ("&amp;A2946&amp;")")</f>
        <v>NC Silver AWH WFBap OAMC 3000 80/50/50 HSAT (14045973)</v>
      </c>
      <c r="D2946" s="116"/>
      <c r="F2946" s="54">
        <v>65781</v>
      </c>
      <c r="G2946" s="14" t="s">
        <v>35241</v>
      </c>
      <c r="H2946" s="15" t="str">
        <f t="shared" ref="H2946:H3009" si="93">IF(F2946=0,"",G2946&amp;" ("&amp;F2946&amp;")")</f>
        <v>VA Vol PPO Max 100/50; Ortho, Waiting Period - No Maj &amp; Ortho Waived (65781)</v>
      </c>
      <c r="I2946" s="15" t="s">
        <v>43512</v>
      </c>
    </row>
    <row r="2947" spans="1:9" x14ac:dyDescent="0.2">
      <c r="A2947" s="12">
        <v>14045974</v>
      </c>
      <c r="B2947" s="13" t="s">
        <v>38212</v>
      </c>
      <c r="C2947" s="13" t="str">
        <f t="shared" si="92"/>
        <v>NC Gold AWH WakeForestBap OAMC 1500 80/50/50 (14045974)</v>
      </c>
      <c r="D2947" s="116"/>
      <c r="F2947" s="54">
        <v>65782</v>
      </c>
      <c r="G2947" s="14" t="s">
        <v>35242</v>
      </c>
      <c r="H2947" s="15" t="str">
        <f t="shared" si="93"/>
        <v>VA Vol PPO Max 100/80; No Ortho, No Major, No Waiting Period applies (65782)</v>
      </c>
      <c r="I2947" s="15" t="s">
        <v>43512</v>
      </c>
    </row>
    <row r="2948" spans="1:9" x14ac:dyDescent="0.2">
      <c r="A2948" s="12">
        <v>14045975</v>
      </c>
      <c r="B2948" s="13" t="s">
        <v>38213</v>
      </c>
      <c r="C2948" s="13" t="str">
        <f t="shared" si="92"/>
        <v>NC Gold AWH WakeForestBap OAMC 2000 80/50/50 (14045975)</v>
      </c>
      <c r="D2948" s="116"/>
      <c r="F2948" s="54">
        <v>65783</v>
      </c>
      <c r="G2948" s="14" t="s">
        <v>35243</v>
      </c>
      <c r="H2948" s="15" t="str">
        <f t="shared" si="93"/>
        <v>VA Vol PPO Max 100/80; No Ortho, Waiting Period - No Major (65783)</v>
      </c>
      <c r="I2948" s="15" t="s">
        <v>43512</v>
      </c>
    </row>
    <row r="2949" spans="1:9" x14ac:dyDescent="0.2">
      <c r="A2949" s="12">
        <v>14045976</v>
      </c>
      <c r="B2949" s="13" t="s">
        <v>38214</v>
      </c>
      <c r="C2949" s="13" t="str">
        <f t="shared" si="92"/>
        <v>NC Gold AWH WakeForestBap OAMC 2500 80/50/50 (14045976)</v>
      </c>
      <c r="D2949" s="116"/>
      <c r="F2949" s="54">
        <v>65784</v>
      </c>
      <c r="G2949" s="14" t="s">
        <v>35244</v>
      </c>
      <c r="H2949" s="15" t="str">
        <f t="shared" si="93"/>
        <v>VA Vol PPO Max 100/80; Ortho, No waiver, Waiting Period applies (65784)</v>
      </c>
      <c r="I2949" s="15" t="s">
        <v>43512</v>
      </c>
    </row>
    <row r="2950" spans="1:9" x14ac:dyDescent="0.2">
      <c r="A2950" s="12">
        <v>14045977</v>
      </c>
      <c r="B2950" s="13" t="s">
        <v>38215</v>
      </c>
      <c r="C2950" s="13" t="str">
        <f t="shared" si="92"/>
        <v>NC Gold AWH WakeForestBap OAMC 3000 80/50/50 (14045977)</v>
      </c>
      <c r="D2950" s="116"/>
      <c r="F2950" s="54">
        <v>65785</v>
      </c>
      <c r="G2950" s="14" t="s">
        <v>35245</v>
      </c>
      <c r="H2950" s="15" t="str">
        <f t="shared" si="93"/>
        <v>VA Vol PPO Max 100/80; Ortho, No Maj/WTP Applies to Ortho (65785)</v>
      </c>
      <c r="I2950" s="15" t="s">
        <v>43512</v>
      </c>
    </row>
    <row r="2951" spans="1:9" x14ac:dyDescent="0.2">
      <c r="A2951" s="12">
        <v>14045978</v>
      </c>
      <c r="B2951" s="13" t="s">
        <v>38216</v>
      </c>
      <c r="C2951" s="13" t="str">
        <f t="shared" si="92"/>
        <v>NC Gold AWH WakeForestBap OAMC 5000 100/70/50 (14045978)</v>
      </c>
      <c r="D2951" s="116"/>
      <c r="F2951" s="54">
        <v>65786</v>
      </c>
      <c r="G2951" s="14" t="s">
        <v>35246</v>
      </c>
      <c r="H2951" s="15" t="str">
        <f t="shared" si="93"/>
        <v>VA Vol PPO Max 100/80; Ortho, Waiting Period - No Maj &amp; Ortho Waived (65786)</v>
      </c>
      <c r="I2951" s="15" t="s">
        <v>43512</v>
      </c>
    </row>
    <row r="2952" spans="1:9" x14ac:dyDescent="0.2">
      <c r="A2952" s="12">
        <v>14045979</v>
      </c>
      <c r="B2952" s="13" t="s">
        <v>38217</v>
      </c>
      <c r="C2952" s="13" t="str">
        <f t="shared" si="92"/>
        <v>NC Silver AWH WkForBap OAMC 3500 70/50/50 (14045979)</v>
      </c>
      <c r="D2952" s="116"/>
      <c r="F2952" s="54">
        <v>65787</v>
      </c>
      <c r="G2952" s="14" t="s">
        <v>35247</v>
      </c>
      <c r="H2952" s="15" t="str">
        <f t="shared" si="93"/>
        <v>VA Vol PPO Max 100/70/40; No Ortho, No waiver, Waiting Period applies (65787)</v>
      </c>
      <c r="I2952" s="15" t="s">
        <v>43512</v>
      </c>
    </row>
    <row r="2953" spans="1:9" x14ac:dyDescent="0.2">
      <c r="A2953" s="12">
        <v>14045980</v>
      </c>
      <c r="B2953" s="13" t="s">
        <v>38218</v>
      </c>
      <c r="C2953" s="13" t="str">
        <f t="shared" si="92"/>
        <v>NC Silver OAMC 6000 80/50 SJ (14045980)</v>
      </c>
      <c r="D2953" s="116"/>
      <c r="F2953" s="54">
        <v>65788</v>
      </c>
      <c r="G2953" s="14" t="s">
        <v>35248</v>
      </c>
      <c r="H2953" s="15" t="str">
        <f t="shared" si="93"/>
        <v>VA Vol PPO Max 100/70/40; No Ortho, Waiting Period - Major Waived (65788)</v>
      </c>
      <c r="I2953" s="15" t="s">
        <v>43512</v>
      </c>
    </row>
    <row r="2954" spans="1:9" x14ac:dyDescent="0.2">
      <c r="A2954" s="12">
        <v>14045981</v>
      </c>
      <c r="B2954" s="13" t="s">
        <v>38219</v>
      </c>
      <c r="C2954" s="13" t="str">
        <f t="shared" si="92"/>
        <v>NC Silver OAMC 5000 80/50 (14045981)</v>
      </c>
      <c r="D2954" s="116"/>
      <c r="F2954" s="54">
        <v>65789</v>
      </c>
      <c r="G2954" s="14" t="s">
        <v>35249</v>
      </c>
      <c r="H2954" s="15" t="str">
        <f t="shared" si="93"/>
        <v>VA Vol PPO Max 100/70/40; Ortho, No waiver, Waiting Period applies (65789)</v>
      </c>
      <c r="I2954" s="15" t="s">
        <v>43512</v>
      </c>
    </row>
    <row r="2955" spans="1:9" x14ac:dyDescent="0.2">
      <c r="A2955" s="12">
        <v>14045982</v>
      </c>
      <c r="B2955" s="13" t="s">
        <v>38220</v>
      </c>
      <c r="C2955" s="13" t="str">
        <f t="shared" si="92"/>
        <v>NC Silver OAMC 3000 70/50 (14045982)</v>
      </c>
      <c r="D2955" s="116"/>
      <c r="F2955" s="54">
        <v>65790</v>
      </c>
      <c r="G2955" s="14" t="s">
        <v>35250</v>
      </c>
      <c r="H2955" s="15" t="str">
        <f t="shared" si="93"/>
        <v>VA Vol PPO Max 100/70/40 ; Ortho, Waiting Per waived Maj/Applies to Ortho (65790)</v>
      </c>
      <c r="I2955" s="15" t="s">
        <v>43512</v>
      </c>
    </row>
    <row r="2956" spans="1:9" x14ac:dyDescent="0.2">
      <c r="A2956" s="12">
        <v>14045983</v>
      </c>
      <c r="B2956" s="13" t="s">
        <v>38221</v>
      </c>
      <c r="C2956" s="13" t="str">
        <f t="shared" si="92"/>
        <v>NC Gold OAMC 2500 80/50 (14045983)</v>
      </c>
      <c r="D2956" s="116"/>
      <c r="F2956" s="54">
        <v>65791</v>
      </c>
      <c r="G2956" s="14" t="s">
        <v>35251</v>
      </c>
      <c r="H2956" s="15" t="str">
        <f t="shared" si="93"/>
        <v>VA Vol PPO Max 100/70/40; Ortho, Waiting Period - Maj &amp; Ortho Waived (65791)</v>
      </c>
      <c r="I2956" s="15" t="s">
        <v>43512</v>
      </c>
    </row>
    <row r="2957" spans="1:9" x14ac:dyDescent="0.2">
      <c r="A2957" s="12">
        <v>14045984</v>
      </c>
      <c r="B2957" s="13" t="s">
        <v>38222</v>
      </c>
      <c r="C2957" s="13" t="str">
        <f t="shared" si="92"/>
        <v>NC Silver OAMC 5000 80/50 HSA E (14045984)</v>
      </c>
      <c r="D2957" s="116"/>
      <c r="F2957" s="54">
        <v>65792</v>
      </c>
      <c r="G2957" s="14" t="s">
        <v>35252</v>
      </c>
      <c r="H2957" s="15" t="str">
        <f t="shared" si="93"/>
        <v>VA Vol PPO 1000 M; No Ortho, No waiver, Waiting Period applies (65792)</v>
      </c>
      <c r="I2957" s="15" t="s">
        <v>43512</v>
      </c>
    </row>
    <row r="2958" spans="1:9" x14ac:dyDescent="0.2">
      <c r="A2958" s="12">
        <v>14045985</v>
      </c>
      <c r="B2958" s="13" t="s">
        <v>38223</v>
      </c>
      <c r="C2958" s="13" t="str">
        <f t="shared" si="92"/>
        <v>NC Bronze OAMC 6500 50/50 HSA E (14045985)</v>
      </c>
      <c r="D2958" s="116"/>
      <c r="F2958" s="54">
        <v>65793</v>
      </c>
      <c r="G2958" s="14" t="s">
        <v>35253</v>
      </c>
      <c r="H2958" s="15" t="str">
        <f t="shared" si="93"/>
        <v>VA Vol PPO 1000 M; No Ortho, Waiting Period - Major Waived (65793)</v>
      </c>
      <c r="I2958" s="15" t="s">
        <v>43512</v>
      </c>
    </row>
    <row r="2959" spans="1:9" x14ac:dyDescent="0.2">
      <c r="A2959" s="12">
        <v>14045986</v>
      </c>
      <c r="B2959" s="13" t="s">
        <v>38224</v>
      </c>
      <c r="C2959" s="13" t="str">
        <f t="shared" si="92"/>
        <v>NC Bronze OAMC 6000 70/50 HSA E (14045986)</v>
      </c>
      <c r="D2959" s="116"/>
      <c r="F2959" s="54">
        <v>65794</v>
      </c>
      <c r="G2959" s="14" t="s">
        <v>35254</v>
      </c>
      <c r="H2959" s="15" t="str">
        <f t="shared" si="93"/>
        <v>VA Vol PPO 1000 M; Ortho, No waiver, Waiting Period applies (65794)</v>
      </c>
      <c r="I2959" s="15" t="s">
        <v>43512</v>
      </c>
    </row>
    <row r="2960" spans="1:9" x14ac:dyDescent="0.2">
      <c r="A2960" s="12">
        <v>14045987</v>
      </c>
      <c r="B2960" s="13" t="s">
        <v>38225</v>
      </c>
      <c r="C2960" s="13" t="str">
        <f t="shared" si="92"/>
        <v>NC Bronze OAMC 6900 100/100 HSA E (14045987)</v>
      </c>
      <c r="D2960" s="116"/>
      <c r="F2960" s="54">
        <v>65795</v>
      </c>
      <c r="G2960" s="14" t="s">
        <v>35255</v>
      </c>
      <c r="H2960" s="15" t="str">
        <f t="shared" si="93"/>
        <v>VA Vol PPO 1000 M; Ortho, Waiting Per waived Maj/Applies to Ortho (65795)</v>
      </c>
      <c r="I2960" s="15" t="s">
        <v>43512</v>
      </c>
    </row>
    <row r="2961" spans="1:9" x14ac:dyDescent="0.2">
      <c r="A2961" s="12">
        <v>14045988</v>
      </c>
      <c r="B2961" s="13" t="s">
        <v>38226</v>
      </c>
      <c r="C2961" s="13" t="str">
        <f t="shared" si="92"/>
        <v>NC Bronze OAMC 8000 50/50 (14045988)</v>
      </c>
      <c r="D2961" s="116"/>
      <c r="F2961" s="54">
        <v>65796</v>
      </c>
      <c r="G2961" s="14" t="s">
        <v>35256</v>
      </c>
      <c r="H2961" s="15" t="str">
        <f t="shared" si="93"/>
        <v>VA Vol PPO 1000 M; Ortho, Waiting Period - Maj &amp; Ortho Waived (65796)</v>
      </c>
      <c r="I2961" s="15" t="s">
        <v>43512</v>
      </c>
    </row>
    <row r="2962" spans="1:9" x14ac:dyDescent="0.2">
      <c r="A2962" s="12">
        <v>14045989</v>
      </c>
      <c r="B2962" s="13" t="s">
        <v>38227</v>
      </c>
      <c r="C2962" s="13" t="str">
        <f t="shared" si="92"/>
        <v>NC Bronze OAMC 8550 100/100 Value (14045989)</v>
      </c>
      <c r="D2962" s="116"/>
      <c r="F2962" s="54">
        <v>65797</v>
      </c>
      <c r="G2962" s="14" t="s">
        <v>1647</v>
      </c>
      <c r="H2962" s="15" t="str">
        <f t="shared" si="93"/>
        <v>VA Vol PPO 1000 S; No Ortho, No waiver, Waiting Period applies (65797)</v>
      </c>
      <c r="I2962" s="15" t="s">
        <v>43512</v>
      </c>
    </row>
    <row r="2963" spans="1:9" x14ac:dyDescent="0.2">
      <c r="A2963" s="12">
        <v>14045990</v>
      </c>
      <c r="B2963" s="13" t="s">
        <v>38228</v>
      </c>
      <c r="C2963" s="13" t="str">
        <f t="shared" si="92"/>
        <v>NC Silver OAMC 8550 100/100 SJ (14045990)</v>
      </c>
      <c r="D2963" s="116"/>
      <c r="F2963" s="54">
        <v>65798</v>
      </c>
      <c r="G2963" s="14" t="s">
        <v>1648</v>
      </c>
      <c r="H2963" s="15" t="str">
        <f t="shared" si="93"/>
        <v>VA Vol PPO 1000 S; No Ortho, Waiting Period - Major Waived (65798)</v>
      </c>
      <c r="I2963" s="15" t="s">
        <v>43512</v>
      </c>
    </row>
    <row r="2964" spans="1:9" x14ac:dyDescent="0.2">
      <c r="A2964" s="12">
        <v>14045991</v>
      </c>
      <c r="B2964" s="13" t="s">
        <v>38229</v>
      </c>
      <c r="C2964" s="13" t="str">
        <f t="shared" si="92"/>
        <v>NC Gold AWH Atrium OAMC 1500 80/50/50 (14045991)</v>
      </c>
      <c r="D2964" s="116"/>
      <c r="F2964" s="54">
        <v>65799</v>
      </c>
      <c r="G2964" s="14" t="s">
        <v>2757</v>
      </c>
      <c r="H2964" s="15" t="str">
        <f t="shared" si="93"/>
        <v>VA Vol PPO 1000 S; Ortho, No waiver, Waiting Period applies (65799)</v>
      </c>
      <c r="I2964" s="15" t="s">
        <v>43512</v>
      </c>
    </row>
    <row r="2965" spans="1:9" x14ac:dyDescent="0.2">
      <c r="A2965" s="12">
        <v>14045992</v>
      </c>
      <c r="B2965" s="13" t="s">
        <v>38230</v>
      </c>
      <c r="C2965" s="13" t="str">
        <f t="shared" si="92"/>
        <v>NC Gold AWH DukeWakeCone OAMC 1500 80/50/50 (14045992)</v>
      </c>
      <c r="D2965" s="116"/>
      <c r="F2965" s="54">
        <v>65800</v>
      </c>
      <c r="G2965" s="14" t="s">
        <v>4253</v>
      </c>
      <c r="H2965" s="15" t="str">
        <f t="shared" si="93"/>
        <v>VA Vol PPO 1000 S; Ortho, Waiting Per waived Maj/Applies to Ortho (65800)</v>
      </c>
      <c r="I2965" s="15" t="s">
        <v>43512</v>
      </c>
    </row>
    <row r="2966" spans="1:9" x14ac:dyDescent="0.2">
      <c r="A2966" s="12">
        <v>14045993</v>
      </c>
      <c r="B2966" s="13" t="s">
        <v>38231</v>
      </c>
      <c r="C2966" s="13" t="str">
        <f t="shared" si="92"/>
        <v>NC Gold AWH Mission OAMC 1500 80/50/50 (14045993)</v>
      </c>
      <c r="D2966" s="116"/>
      <c r="F2966" s="54">
        <v>65801</v>
      </c>
      <c r="G2966" s="14" t="s">
        <v>4255</v>
      </c>
      <c r="H2966" s="15" t="str">
        <f t="shared" si="93"/>
        <v>VA Vol PPO 1000 S; Ortho, Waiting Period - Maj &amp; Ortho Waived (65801)</v>
      </c>
      <c r="I2966" s="15" t="s">
        <v>43512</v>
      </c>
    </row>
    <row r="2967" spans="1:9" x14ac:dyDescent="0.2">
      <c r="A2967" s="12">
        <v>14045994</v>
      </c>
      <c r="B2967" s="13" t="s">
        <v>38232</v>
      </c>
      <c r="C2967" s="13" t="str">
        <f t="shared" si="92"/>
        <v>NC Gold AWH Atrium OAMC 2000 80/50/50 (14045994)</v>
      </c>
      <c r="D2967" s="116"/>
      <c r="F2967" s="54">
        <v>65802</v>
      </c>
      <c r="G2967" s="14" t="s">
        <v>35257</v>
      </c>
      <c r="H2967" s="15" t="str">
        <f t="shared" si="93"/>
        <v>PA Vol Opt 5 FOC DMO Coins/PPO Max 100/80; No Ortho; No maj, no Waiting Period (65802)</v>
      </c>
      <c r="I2967" s="15" t="s">
        <v>43503</v>
      </c>
    </row>
    <row r="2968" spans="1:9" x14ac:dyDescent="0.2">
      <c r="A2968" s="12">
        <v>14045995</v>
      </c>
      <c r="B2968" s="13" t="s">
        <v>38233</v>
      </c>
      <c r="C2968" s="13" t="str">
        <f t="shared" si="92"/>
        <v>NC Gold AWH DukeWakeCone OAMC 2000 80/50/50 (14045995)</v>
      </c>
      <c r="D2968" s="116"/>
      <c r="F2968" s="54">
        <v>65803</v>
      </c>
      <c r="G2968" s="14" t="s">
        <v>35258</v>
      </c>
      <c r="H2968" s="15" t="str">
        <f t="shared" si="93"/>
        <v>PA Vol Opt 5 FOC DMO Coins/PPO Max 100/80; No Ortho; No WTP - No Maj Waived (65803)</v>
      </c>
      <c r="I2968" s="15" t="s">
        <v>43503</v>
      </c>
    </row>
    <row r="2969" spans="1:9" x14ac:dyDescent="0.2">
      <c r="A2969" s="12">
        <v>14045996</v>
      </c>
      <c r="B2969" s="13" t="s">
        <v>38234</v>
      </c>
      <c r="C2969" s="13" t="str">
        <f t="shared" si="92"/>
        <v>NC Gold AWH Mission OAMC 2000 80/50/50 (14045996)</v>
      </c>
      <c r="D2969" s="116"/>
      <c r="F2969" s="54">
        <v>65804</v>
      </c>
      <c r="G2969" s="14" t="s">
        <v>35259</v>
      </c>
      <c r="H2969" s="15" t="str">
        <f t="shared" si="93"/>
        <v>PA Vol Option 6 Active PPO Max; No Ortho; No waiver, Waiting Period applies (65804)</v>
      </c>
      <c r="I2969" s="15" t="s">
        <v>43512</v>
      </c>
    </row>
    <row r="2970" spans="1:9" x14ac:dyDescent="0.2">
      <c r="A2970" s="12">
        <v>14045997</v>
      </c>
      <c r="B2970" s="13" t="s">
        <v>38235</v>
      </c>
      <c r="C2970" s="13" t="str">
        <f t="shared" si="92"/>
        <v>NC Gold AWH Atrium OAMC 2500 80/50/50 (14045997)</v>
      </c>
      <c r="D2970" s="116"/>
      <c r="F2970" s="54">
        <v>65805</v>
      </c>
      <c r="G2970" s="14" t="s">
        <v>35260</v>
      </c>
      <c r="H2970" s="15" t="str">
        <f t="shared" si="93"/>
        <v>PA Vol Option 6 Active PPO Max; No Ortho; Maj waiver (65805)</v>
      </c>
      <c r="I2970" s="15" t="s">
        <v>43512</v>
      </c>
    </row>
    <row r="2971" spans="1:9" x14ac:dyDescent="0.2">
      <c r="A2971" s="12">
        <v>14045998</v>
      </c>
      <c r="B2971" s="13" t="s">
        <v>38236</v>
      </c>
      <c r="C2971" s="13" t="str">
        <f t="shared" si="92"/>
        <v>NC Gold AWH DukeWakeCone OAMC 2500 80/50/50 (14045998)</v>
      </c>
      <c r="D2971" s="116"/>
      <c r="F2971" s="54">
        <v>65806</v>
      </c>
      <c r="G2971" s="14" t="s">
        <v>35261</v>
      </c>
      <c r="H2971" s="15" t="str">
        <f t="shared" si="93"/>
        <v>PA Vol Option 7 PPO Max 100/80; No Ortho; No major, No Waiting Period (65806)</v>
      </c>
      <c r="I2971" s="15" t="s">
        <v>43512</v>
      </c>
    </row>
    <row r="2972" spans="1:9" x14ac:dyDescent="0.2">
      <c r="A2972" s="12">
        <v>14045999</v>
      </c>
      <c r="B2972" s="13" t="s">
        <v>38237</v>
      </c>
      <c r="C2972" s="13" t="str">
        <f t="shared" si="92"/>
        <v>NC Gold AWH Mission OAMC 2500 80/50/50 (14045999)</v>
      </c>
      <c r="D2972" s="116"/>
      <c r="F2972" s="54">
        <v>65807</v>
      </c>
      <c r="G2972" s="14" t="s">
        <v>35262</v>
      </c>
      <c r="H2972" s="15" t="str">
        <f t="shared" si="93"/>
        <v>PA Vol Option 7 PPO Max 100/80; No Ortho; No Maj, no waiver applies (65807)</v>
      </c>
      <c r="I2972" s="15" t="s">
        <v>43512</v>
      </c>
    </row>
    <row r="2973" spans="1:9" x14ac:dyDescent="0.2">
      <c r="A2973" s="12">
        <v>14046000</v>
      </c>
      <c r="B2973" s="13" t="s">
        <v>38238</v>
      </c>
      <c r="C2973" s="13" t="str">
        <f t="shared" si="92"/>
        <v>NC Gold AWH Atrium OAMC 3000 80/50/50 (14046000)</v>
      </c>
      <c r="D2973" s="116"/>
      <c r="F2973" s="54">
        <v>65808</v>
      </c>
      <c r="G2973" s="14" t="s">
        <v>2028</v>
      </c>
      <c r="H2973" s="15" t="str">
        <f t="shared" si="93"/>
        <v>PA Vol Option 8 PPO 1000 No Ortho; No waiver, Waiting Period applies (65808)</v>
      </c>
      <c r="I2973" s="15" t="s">
        <v>43512</v>
      </c>
    </row>
    <row r="2974" spans="1:9" x14ac:dyDescent="0.2">
      <c r="A2974" s="12">
        <v>14046001</v>
      </c>
      <c r="B2974" s="13" t="s">
        <v>38239</v>
      </c>
      <c r="C2974" s="13" t="str">
        <f t="shared" si="92"/>
        <v>NC Gold AWH DukeWakeCone OAMC 3000 80/50/50 (14046001)</v>
      </c>
      <c r="D2974" s="116"/>
      <c r="F2974" s="54">
        <v>65809</v>
      </c>
      <c r="G2974" s="14" t="s">
        <v>4257</v>
      </c>
      <c r="H2974" s="15" t="str">
        <f t="shared" si="93"/>
        <v>PA Vol Option 8 PPO 1000; No Ortho; Maj waiver (65809)</v>
      </c>
      <c r="I2974" s="15" t="s">
        <v>43512</v>
      </c>
    </row>
    <row r="2975" spans="1:9" x14ac:dyDescent="0.2">
      <c r="A2975" s="12">
        <v>14046002</v>
      </c>
      <c r="B2975" s="13" t="s">
        <v>38240</v>
      </c>
      <c r="C2975" s="13" t="str">
        <f t="shared" si="92"/>
        <v>NC Gold AWH Mission OAMC 3000 80/50/50 (14046002)</v>
      </c>
      <c r="D2975" s="116"/>
      <c r="F2975" s="54">
        <v>65810</v>
      </c>
      <c r="G2975" s="14" t="s">
        <v>35263</v>
      </c>
      <c r="H2975" s="15" t="str">
        <f t="shared" si="93"/>
        <v>PA Vol Opt 10C PPO Max 100/80; No Ortho, No Major, No Waiting Period applies (65810)</v>
      </c>
      <c r="I2975" s="15" t="s">
        <v>43512</v>
      </c>
    </row>
    <row r="2976" spans="1:9" x14ac:dyDescent="0.2">
      <c r="A2976" s="12">
        <v>14046003</v>
      </c>
      <c r="B2976" s="13" t="s">
        <v>38241</v>
      </c>
      <c r="C2976" s="13" t="str">
        <f t="shared" si="92"/>
        <v>NC Gold AWH Atrium OAMC 5000 100/70/50 (14046003)</v>
      </c>
      <c r="D2976" s="116"/>
      <c r="F2976" s="54">
        <v>65811</v>
      </c>
      <c r="G2976" s="14" t="s">
        <v>35264</v>
      </c>
      <c r="H2976" s="15" t="str">
        <f t="shared" si="93"/>
        <v>PAVol Opt 10C PPO Max 100/80; No Ortho, Waiting Period - No Major (65811)</v>
      </c>
      <c r="I2976" s="15" t="s">
        <v>43512</v>
      </c>
    </row>
    <row r="2977" spans="1:9" x14ac:dyDescent="0.2">
      <c r="A2977" s="12">
        <v>14046004</v>
      </c>
      <c r="B2977" s="13" t="s">
        <v>38242</v>
      </c>
      <c r="C2977" s="13" t="str">
        <f t="shared" si="92"/>
        <v>NC Gold AWH DukeWakeCone OAMC 5000 100/70/50 (14046004)</v>
      </c>
      <c r="D2977" s="116"/>
      <c r="F2977" s="54">
        <v>65812</v>
      </c>
      <c r="G2977" s="14" t="s">
        <v>35265</v>
      </c>
      <c r="H2977" s="15" t="str">
        <f t="shared" si="93"/>
        <v>PA Vol Opt 10C PPO Max 100/80; Ortho, No waiver, Waiting Period applies (65812)</v>
      </c>
      <c r="I2977" s="15" t="s">
        <v>43512</v>
      </c>
    </row>
    <row r="2978" spans="1:9" x14ac:dyDescent="0.2">
      <c r="A2978" s="12">
        <v>14046005</v>
      </c>
      <c r="B2978" s="13" t="s">
        <v>38243</v>
      </c>
      <c r="C2978" s="13" t="str">
        <f t="shared" si="92"/>
        <v>NC Gold AWH Mission OAMC 5000 100/70/50 (14046005)</v>
      </c>
      <c r="D2978" s="116"/>
      <c r="F2978" s="54">
        <v>65813</v>
      </c>
      <c r="G2978" s="14" t="s">
        <v>35266</v>
      </c>
      <c r="H2978" s="15" t="str">
        <f t="shared" si="93"/>
        <v>PA Vol Opt 10C PPO Max 100/80; Ortho, No Maj/WTP Applies to Ortho (65813)</v>
      </c>
      <c r="I2978" s="15" t="s">
        <v>43512</v>
      </c>
    </row>
    <row r="2979" spans="1:9" x14ac:dyDescent="0.2">
      <c r="A2979" s="12">
        <v>14046006</v>
      </c>
      <c r="B2979" s="13" t="s">
        <v>38244</v>
      </c>
      <c r="C2979" s="13" t="str">
        <f t="shared" si="92"/>
        <v>NC Gold AWH Atrium OAMC 1500 80/50/50 HSA T (14046006)</v>
      </c>
      <c r="D2979" s="116"/>
      <c r="F2979" s="54">
        <v>65814</v>
      </c>
      <c r="G2979" s="14" t="s">
        <v>35267</v>
      </c>
      <c r="H2979" s="15" t="str">
        <f t="shared" si="93"/>
        <v>PA Vol Opt 10C PPO Max 100/80; Ortho, Waiting Period - No Maj &amp; Ortho Waived (65814)</v>
      </c>
      <c r="I2979" s="15" t="s">
        <v>43512</v>
      </c>
    </row>
    <row r="2980" spans="1:9" x14ac:dyDescent="0.2">
      <c r="A2980" s="16">
        <v>14046007</v>
      </c>
      <c r="B2980" s="17" t="s">
        <v>38245</v>
      </c>
      <c r="C2980" s="17" t="str">
        <f t="shared" si="92"/>
        <v>NC Gold AWH DkWkCone OAMC 1500 80/50/50 HSA T (14046007)</v>
      </c>
      <c r="D2980" s="129"/>
      <c r="F2980" s="54">
        <v>65815</v>
      </c>
      <c r="G2980" s="14" t="s">
        <v>35268</v>
      </c>
      <c r="H2980" s="15" t="str">
        <f t="shared" si="93"/>
        <v>PA Vol Opt 12C PPO 1000 S 80th; No Ortho, No waiver, Waiting Period applies (65815)</v>
      </c>
      <c r="I2980" s="15" t="s">
        <v>43512</v>
      </c>
    </row>
    <row r="2981" spans="1:9" x14ac:dyDescent="0.2">
      <c r="A2981" s="12">
        <v>14046008</v>
      </c>
      <c r="B2981" s="13" t="s">
        <v>38246</v>
      </c>
      <c r="C2981" s="13" t="str">
        <f t="shared" si="92"/>
        <v>NC Silver AWH Atrium OAMC 3500 70/50/50 (14046008)</v>
      </c>
      <c r="D2981" s="116"/>
      <c r="F2981" s="54">
        <v>65816</v>
      </c>
      <c r="G2981" s="14" t="s">
        <v>35269</v>
      </c>
      <c r="H2981" s="15" t="str">
        <f t="shared" si="93"/>
        <v>PA Vol Opt 12C PPO 1000 S 80th; No Ortho, Waiting Period - Major Waived (65816)</v>
      </c>
      <c r="I2981" s="15" t="s">
        <v>43512</v>
      </c>
    </row>
    <row r="2982" spans="1:9" x14ac:dyDescent="0.2">
      <c r="A2982" s="12">
        <v>14046009</v>
      </c>
      <c r="B2982" s="13" t="s">
        <v>38247</v>
      </c>
      <c r="C2982" s="13" t="str">
        <f t="shared" si="92"/>
        <v>NC Silver AWH DukeWakeCone OAMC 3500 70/50/50 (14046009)</v>
      </c>
      <c r="D2982" s="116"/>
      <c r="F2982" s="54">
        <v>65817</v>
      </c>
      <c r="G2982" s="14" t="s">
        <v>35270</v>
      </c>
      <c r="H2982" s="15" t="str">
        <f t="shared" si="93"/>
        <v>PA Vol Opt 12C PPO 1000 S 80th; Ortho, No waiver, Waiting Period applies (65817)</v>
      </c>
      <c r="I2982" s="15" t="s">
        <v>43512</v>
      </c>
    </row>
    <row r="2983" spans="1:9" x14ac:dyDescent="0.2">
      <c r="A2983" s="12">
        <v>14046010</v>
      </c>
      <c r="B2983" s="13" t="s">
        <v>38248</v>
      </c>
      <c r="C2983" s="13" t="str">
        <f t="shared" si="92"/>
        <v>NC Silver AWH Mission OAMC 3500 70/50/50 (14046010)</v>
      </c>
      <c r="D2983" s="116"/>
      <c r="F2983" s="54">
        <v>65818</v>
      </c>
      <c r="G2983" s="14" t="s">
        <v>35271</v>
      </c>
      <c r="H2983" s="15" t="str">
        <f t="shared" si="93"/>
        <v>PA Vol Opt 12C PPO 1000 S 80th; Ortho, Waiting Per waived Maj/Applies to Ortho (65818)</v>
      </c>
      <c r="I2983" s="15" t="s">
        <v>43512</v>
      </c>
    </row>
    <row r="2984" spans="1:9" x14ac:dyDescent="0.2">
      <c r="A2984" s="12">
        <v>14046011</v>
      </c>
      <c r="B2984" s="13" t="s">
        <v>38249</v>
      </c>
      <c r="C2984" s="13" t="str">
        <f t="shared" si="92"/>
        <v>NC Silver AWH Atrium OAMC 3000 80/50/50 HSA T (14046011)</v>
      </c>
      <c r="D2984" s="116"/>
      <c r="F2984" s="54">
        <v>65819</v>
      </c>
      <c r="G2984" s="14" t="s">
        <v>35272</v>
      </c>
      <c r="H2984" s="15" t="str">
        <f t="shared" si="93"/>
        <v>PA Vol Opt 12C PPO 1000 S 80th; Ortho, Waiting Period - Maj &amp; Ortho Waived (65819)</v>
      </c>
      <c r="I2984" s="15" t="s">
        <v>43512</v>
      </c>
    </row>
    <row r="2985" spans="1:9" x14ac:dyDescent="0.2">
      <c r="A2985" s="12">
        <v>14046012</v>
      </c>
      <c r="B2985" s="13" t="s">
        <v>38250</v>
      </c>
      <c r="C2985" s="13" t="str">
        <f t="shared" si="92"/>
        <v>NC Silver AWH DkWkCne OAMC 3000 80/50/50 HSAT (14046012)</v>
      </c>
      <c r="D2985" s="116"/>
      <c r="F2985" s="54">
        <v>65820</v>
      </c>
      <c r="G2985" s="14" t="s">
        <v>35273</v>
      </c>
      <c r="H2985" s="15" t="str">
        <f t="shared" si="93"/>
        <v>PAVol Opt 12D PPO 1000 SGA 80th; No Ortho, No waiver, Waiting Period applies (65820)</v>
      </c>
      <c r="I2985" s="15" t="s">
        <v>43512</v>
      </c>
    </row>
    <row r="2986" spans="1:9" x14ac:dyDescent="0.2">
      <c r="A2986" s="12">
        <v>14046013</v>
      </c>
      <c r="B2986" s="13" t="s">
        <v>38251</v>
      </c>
      <c r="C2986" s="13" t="str">
        <f t="shared" si="92"/>
        <v>NC Silver AWH Mission OAMC 3000 80/50/50 HSAT (14046013)</v>
      </c>
      <c r="D2986" s="116"/>
      <c r="F2986" s="54">
        <v>65821</v>
      </c>
      <c r="G2986" s="14" t="s">
        <v>35274</v>
      </c>
      <c r="H2986" s="15" t="str">
        <f t="shared" si="93"/>
        <v>PAVol Opt 12D PPO 1000 SGA 80th; No Ortho, Waiting Period - Major Waived (65821)</v>
      </c>
      <c r="I2986" s="15" t="s">
        <v>43512</v>
      </c>
    </row>
    <row r="2987" spans="1:9" x14ac:dyDescent="0.2">
      <c r="A2987" s="12">
        <v>14046014</v>
      </c>
      <c r="B2987" s="13" t="s">
        <v>38252</v>
      </c>
      <c r="C2987" s="13" t="str">
        <f t="shared" si="92"/>
        <v>NC Gold AWH Mission OAMC 1500 80/50/50 HSA T (14046014)</v>
      </c>
      <c r="D2987" s="116"/>
      <c r="F2987" s="54">
        <v>65822</v>
      </c>
      <c r="G2987" s="14" t="s">
        <v>35275</v>
      </c>
      <c r="H2987" s="15" t="str">
        <f t="shared" si="93"/>
        <v>PAVol Opt 12D PPO 1000 SGA 80th; Ortho, No waiver, Waiting Period applies (65822)</v>
      </c>
      <c r="I2987" s="15" t="s">
        <v>43512</v>
      </c>
    </row>
    <row r="2988" spans="1:9" x14ac:dyDescent="0.2">
      <c r="A2988" s="12">
        <v>14046015</v>
      </c>
      <c r="B2988" s="13" t="s">
        <v>43441</v>
      </c>
      <c r="C2988" s="13" t="str">
        <f t="shared" si="92"/>
        <v>PA OAMC 2500 100/50 HSA T RA (14046015)</v>
      </c>
      <c r="D2988" s="116"/>
      <c r="F2988" s="54">
        <v>65823</v>
      </c>
      <c r="G2988" s="14" t="s">
        <v>35276</v>
      </c>
      <c r="H2988" s="15" t="str">
        <f t="shared" si="93"/>
        <v>PAVol Opt 12D PPO 1000 SGA 80th; Ortho, Waiting Per waived Maj/Applies to Ortho (65823)</v>
      </c>
      <c r="I2988" s="15" t="s">
        <v>43512</v>
      </c>
    </row>
    <row r="2989" spans="1:9" x14ac:dyDescent="0.2">
      <c r="A2989" s="12">
        <v>14046016</v>
      </c>
      <c r="B2989" s="13" t="s">
        <v>43442</v>
      </c>
      <c r="C2989" s="13" t="str">
        <f t="shared" si="92"/>
        <v>PA OAMC 1000 100/50 $15/30 RA (14046016)</v>
      </c>
      <c r="D2989" s="116"/>
      <c r="F2989" s="54">
        <v>65824</v>
      </c>
      <c r="G2989" s="14" t="s">
        <v>35277</v>
      </c>
      <c r="H2989" s="15" t="str">
        <f t="shared" si="93"/>
        <v>PAVol Opt 12D PPO 1000 SGA 80th; Ortho, Waiting Period - Maj &amp; Ortho Waived (65824)</v>
      </c>
      <c r="I2989" s="15" t="s">
        <v>43512</v>
      </c>
    </row>
    <row r="2990" spans="1:9" x14ac:dyDescent="0.2">
      <c r="A2990" s="12">
        <v>14046017</v>
      </c>
      <c r="B2990" s="13" t="s">
        <v>40258</v>
      </c>
      <c r="C2990" s="13" t="str">
        <f t="shared" si="92"/>
        <v>TN OAMC 5000 100/50 (14046017)</v>
      </c>
      <c r="D2990" s="116"/>
      <c r="F2990" s="54">
        <v>65825</v>
      </c>
      <c r="G2990" s="14" t="s">
        <v>35278</v>
      </c>
      <c r="H2990" s="15" t="str">
        <f t="shared" si="93"/>
        <v>PA Vol Opt 17A Active PPO Max M; No Ortho, No waiver, Waiting Period applies (65825)</v>
      </c>
      <c r="I2990" s="15" t="s">
        <v>43512</v>
      </c>
    </row>
    <row r="2991" spans="1:9" x14ac:dyDescent="0.2">
      <c r="A2991" s="12">
        <v>14046018</v>
      </c>
      <c r="B2991" s="13" t="s">
        <v>40259</v>
      </c>
      <c r="C2991" s="13" t="str">
        <f t="shared" si="92"/>
        <v>TN OAMC 7000 100/50 (14046018)</v>
      </c>
      <c r="D2991" s="116"/>
      <c r="F2991" s="54">
        <v>65826</v>
      </c>
      <c r="G2991" s="14" t="s">
        <v>35279</v>
      </c>
      <c r="H2991" s="15" t="str">
        <f t="shared" si="93"/>
        <v>PA Vol Opt 17A Active PPO Max M; No Ortho, Waiting Period - Major Waived (65826)</v>
      </c>
      <c r="I2991" s="15" t="s">
        <v>43512</v>
      </c>
    </row>
    <row r="2992" spans="1:9" x14ac:dyDescent="0.2">
      <c r="A2992" s="12">
        <v>14046019</v>
      </c>
      <c r="B2992" s="13" t="s">
        <v>40260</v>
      </c>
      <c r="C2992" s="13" t="str">
        <f t="shared" si="92"/>
        <v>TN OAMC 8550 100/50 (14046019)</v>
      </c>
      <c r="D2992" s="116"/>
      <c r="F2992" s="54">
        <v>65827</v>
      </c>
      <c r="G2992" s="14" t="s">
        <v>35280</v>
      </c>
      <c r="H2992" s="15" t="str">
        <f t="shared" si="93"/>
        <v>PA Vol Opt 17A Active PPO Max M Ortho, No waiver, Waiting Period applies (65827)</v>
      </c>
      <c r="I2992" s="15" t="s">
        <v>43512</v>
      </c>
    </row>
    <row r="2993" spans="1:9" x14ac:dyDescent="0.2">
      <c r="A2993" s="12">
        <v>14046020</v>
      </c>
      <c r="B2993" s="13" t="s">
        <v>40261</v>
      </c>
      <c r="C2993" s="13" t="str">
        <f t="shared" si="92"/>
        <v>TN OAMC Value 8550 100/50 (14046020)</v>
      </c>
      <c r="D2993" s="116"/>
      <c r="F2993" s="54">
        <v>65828</v>
      </c>
      <c r="G2993" s="14" t="s">
        <v>35281</v>
      </c>
      <c r="H2993" s="15" t="str">
        <f t="shared" si="93"/>
        <v>PA Vol Opt 17A Active PPO Max M ; Ortho, Waiting Per waived Maj/Applies to Ortho (65828)</v>
      </c>
      <c r="I2993" s="15" t="s">
        <v>43512</v>
      </c>
    </row>
    <row r="2994" spans="1:9" x14ac:dyDescent="0.2">
      <c r="A2994" s="12">
        <v>14046021</v>
      </c>
      <c r="B2994" s="13" t="s">
        <v>40262</v>
      </c>
      <c r="C2994" s="13" t="str">
        <f t="shared" si="92"/>
        <v>TN OAMC 1500 80/50 (14046021)</v>
      </c>
      <c r="D2994" s="116"/>
      <c r="F2994" s="54">
        <v>65829</v>
      </c>
      <c r="G2994" s="14" t="s">
        <v>35282</v>
      </c>
      <c r="H2994" s="15" t="str">
        <f t="shared" si="93"/>
        <v>PA Vol Opt 17A Active PPO Max M; Ortho, Waiting Period - Maj &amp; Ortho Waived (65829)</v>
      </c>
      <c r="I2994" s="15" t="s">
        <v>43512</v>
      </c>
    </row>
    <row r="2995" spans="1:9" x14ac:dyDescent="0.2">
      <c r="A2995" s="12">
        <v>14046022</v>
      </c>
      <c r="B2995" s="13" t="s">
        <v>40263</v>
      </c>
      <c r="C2995" s="13" t="str">
        <f t="shared" si="92"/>
        <v>TN OAMC 2500 80/50 (14046022)</v>
      </c>
      <c r="D2995" s="116"/>
      <c r="F2995" s="54">
        <v>65830</v>
      </c>
      <c r="G2995" s="14" t="s">
        <v>35283</v>
      </c>
      <c r="H2995" s="15" t="str">
        <f t="shared" si="93"/>
        <v>PA Vol Opt 18A Active PPO Max S; No Ortho, No waiver, Waiting Period applies (65830)</v>
      </c>
      <c r="I2995" s="15" t="s">
        <v>43512</v>
      </c>
    </row>
    <row r="2996" spans="1:9" x14ac:dyDescent="0.2">
      <c r="A2996" s="12">
        <v>14046023</v>
      </c>
      <c r="B2996" s="13" t="s">
        <v>40264</v>
      </c>
      <c r="C2996" s="13" t="str">
        <f t="shared" si="92"/>
        <v>TN OAMC 1000 80/50 (14046023)</v>
      </c>
      <c r="D2996" s="116"/>
      <c r="F2996" s="54">
        <v>65831</v>
      </c>
      <c r="G2996" s="14" t="s">
        <v>35284</v>
      </c>
      <c r="H2996" s="15" t="str">
        <f t="shared" si="93"/>
        <v>PA Vol Opt 18A Active PPO Max S; No Ortho, Waiting Period - Major Waived (65831)</v>
      </c>
      <c r="I2996" s="15" t="s">
        <v>43512</v>
      </c>
    </row>
    <row r="2997" spans="1:9" x14ac:dyDescent="0.2">
      <c r="A2997" s="12">
        <v>14046024</v>
      </c>
      <c r="B2997" s="13" t="s">
        <v>40265</v>
      </c>
      <c r="C2997" s="13" t="str">
        <f t="shared" si="92"/>
        <v>TN OAMC 4000 80/50 (14046024)</v>
      </c>
      <c r="D2997" s="116"/>
      <c r="F2997" s="54">
        <v>65832</v>
      </c>
      <c r="G2997" s="14" t="s">
        <v>35285</v>
      </c>
      <c r="H2997" s="15" t="str">
        <f t="shared" si="93"/>
        <v>PA Vol Opt 18A Active PPO Max S; Ortho, No waiver, Waiting Period applies (65832)</v>
      </c>
      <c r="I2997" s="15" t="s">
        <v>43512</v>
      </c>
    </row>
    <row r="2998" spans="1:9" x14ac:dyDescent="0.2">
      <c r="A2998" s="12">
        <v>14046025</v>
      </c>
      <c r="B2998" s="13" t="s">
        <v>40266</v>
      </c>
      <c r="C2998" s="13" t="str">
        <f t="shared" si="92"/>
        <v>TN OAMC 3000 80/50 (14046025)</v>
      </c>
      <c r="D2998" s="116"/>
      <c r="F2998" s="54">
        <v>65833</v>
      </c>
      <c r="G2998" s="14" t="s">
        <v>35286</v>
      </c>
      <c r="H2998" s="15" t="str">
        <f t="shared" si="93"/>
        <v>PA Vol Opt 18A Active PPO Max S ; Ortho, Waiting Per waived Maj/Applies to Ortho (65833)</v>
      </c>
      <c r="I2998" s="15" t="s">
        <v>43512</v>
      </c>
    </row>
    <row r="2999" spans="1:9" x14ac:dyDescent="0.2">
      <c r="A2999" s="12">
        <v>14046026</v>
      </c>
      <c r="B2999" s="13" t="s">
        <v>40267</v>
      </c>
      <c r="C2999" s="13" t="str">
        <f t="shared" si="92"/>
        <v>TN OAMC 6750 80/50 (14046026)</v>
      </c>
      <c r="D2999" s="116"/>
      <c r="F2999" s="54">
        <v>65834</v>
      </c>
      <c r="G2999" s="14" t="s">
        <v>35287</v>
      </c>
      <c r="H2999" s="15" t="str">
        <f t="shared" si="93"/>
        <v>PA Vol Opt 18A Active PPO Max S; Ortho, Waiting Period - Maj &amp; Ortho Waived (65834)</v>
      </c>
      <c r="I2999" s="15" t="s">
        <v>43512</v>
      </c>
    </row>
    <row r="3000" spans="1:9" x14ac:dyDescent="0.2">
      <c r="A3000" s="12">
        <v>14046027</v>
      </c>
      <c r="B3000" s="13" t="s">
        <v>40268</v>
      </c>
      <c r="C3000" s="13" t="str">
        <f t="shared" si="92"/>
        <v>TN OAMC 7350 80/50 (14046027)</v>
      </c>
      <c r="D3000" s="116"/>
      <c r="F3000" s="54">
        <v>65836</v>
      </c>
      <c r="G3000" s="14" t="s">
        <v>1666</v>
      </c>
      <c r="H3000" s="15" t="str">
        <f t="shared" si="93"/>
        <v>IN Vol Option 1 FOC; No Ortho; Waiting Period (65836)</v>
      </c>
      <c r="I3000" s="15" t="s">
        <v>43503</v>
      </c>
    </row>
    <row r="3001" spans="1:9" x14ac:dyDescent="0.2">
      <c r="A3001" s="12">
        <v>14046028</v>
      </c>
      <c r="B3001" s="13" t="s">
        <v>40269</v>
      </c>
      <c r="C3001" s="13" t="str">
        <f t="shared" si="92"/>
        <v>TN OAMC 5000 80/50 RX1 (14046028)</v>
      </c>
      <c r="D3001" s="116"/>
      <c r="F3001" s="54">
        <v>65837</v>
      </c>
      <c r="G3001" s="14" t="s">
        <v>1667</v>
      </c>
      <c r="H3001" s="15" t="str">
        <f t="shared" si="93"/>
        <v>IN Vol Option 1 FOC; No Ortho; Waiting Period - Major Waived (65837)</v>
      </c>
      <c r="I3001" s="15" t="s">
        <v>43503</v>
      </c>
    </row>
    <row r="3002" spans="1:9" x14ac:dyDescent="0.2">
      <c r="A3002" s="12">
        <v>14046029</v>
      </c>
      <c r="B3002" s="13" t="s">
        <v>40270</v>
      </c>
      <c r="C3002" s="13" t="str">
        <f t="shared" si="92"/>
        <v>TN OAMC 2500 70/50 (14046029)</v>
      </c>
      <c r="D3002" s="116"/>
      <c r="F3002" s="54">
        <v>65838</v>
      </c>
      <c r="G3002" s="14" t="s">
        <v>2759</v>
      </c>
      <c r="H3002" s="15" t="str">
        <f t="shared" si="93"/>
        <v>IN Vol Option 2 PPO Max 100/80; No Ortho; No waiver, No Waiting Period (65838)</v>
      </c>
      <c r="I3002" s="15" t="s">
        <v>43512</v>
      </c>
    </row>
    <row r="3003" spans="1:9" x14ac:dyDescent="0.2">
      <c r="A3003" s="12">
        <v>14046030</v>
      </c>
      <c r="B3003" s="13" t="s">
        <v>40271</v>
      </c>
      <c r="C3003" s="13" t="str">
        <f t="shared" si="92"/>
        <v>TN OAMC 4000 70/50 (14046030)</v>
      </c>
      <c r="D3003" s="116"/>
      <c r="F3003" s="54">
        <v>65839</v>
      </c>
      <c r="G3003" s="14" t="s">
        <v>2761</v>
      </c>
      <c r="H3003" s="15" t="str">
        <f t="shared" si="93"/>
        <v>IN Vol Option 2 PPO Max 100/80; No Ortho; No Maj waiver (65839)</v>
      </c>
      <c r="I3003" s="15" t="s">
        <v>43512</v>
      </c>
    </row>
    <row r="3004" spans="1:9" x14ac:dyDescent="0.2">
      <c r="A3004" s="12">
        <v>14046031</v>
      </c>
      <c r="B3004" s="13" t="s">
        <v>40272</v>
      </c>
      <c r="C3004" s="13" t="str">
        <f t="shared" si="92"/>
        <v>TN OAMC 5000 70/50 RX1 (14046031)</v>
      </c>
      <c r="D3004" s="116"/>
      <c r="F3004" s="54">
        <v>65840</v>
      </c>
      <c r="G3004" s="14" t="s">
        <v>1668</v>
      </c>
      <c r="H3004" s="15" t="str">
        <f t="shared" si="93"/>
        <v>IN Vol Option 3 PPO Max 1000; No Ortho; No waiver, Waiting Period applies (65840)</v>
      </c>
      <c r="I3004" s="15" t="s">
        <v>43512</v>
      </c>
    </row>
    <row r="3005" spans="1:9" x14ac:dyDescent="0.2">
      <c r="A3005" s="12">
        <v>14046032</v>
      </c>
      <c r="B3005" s="13" t="s">
        <v>40273</v>
      </c>
      <c r="C3005" s="13" t="str">
        <f t="shared" si="92"/>
        <v>TN OAMC 5500 70/50 RX1 (14046032)</v>
      </c>
      <c r="D3005" s="116"/>
      <c r="F3005" s="54">
        <v>65841</v>
      </c>
      <c r="G3005" s="14" t="s">
        <v>2763</v>
      </c>
      <c r="H3005" s="15" t="str">
        <f t="shared" si="93"/>
        <v>IN Vol Option 3 PPO Max 1000; No Ortho; Maj waiver (65841)</v>
      </c>
      <c r="I3005" s="15" t="s">
        <v>43512</v>
      </c>
    </row>
    <row r="3006" spans="1:9" x14ac:dyDescent="0.2">
      <c r="A3006" s="12">
        <v>14046033</v>
      </c>
      <c r="B3006" s="13" t="s">
        <v>40274</v>
      </c>
      <c r="C3006" s="13" t="str">
        <f t="shared" si="92"/>
        <v>TN OAMC 1000 50/50 (14046033)</v>
      </c>
      <c r="D3006" s="116"/>
      <c r="F3006" s="54">
        <v>65842</v>
      </c>
      <c r="G3006" s="14" t="s">
        <v>2029</v>
      </c>
      <c r="H3006" s="15" t="str">
        <f t="shared" si="93"/>
        <v>IN Vol Option 4 Active PPO Max; No Ortho; No waiver, Waiting Period applies (65842)</v>
      </c>
      <c r="I3006" s="15" t="s">
        <v>43512</v>
      </c>
    </row>
    <row r="3007" spans="1:9" x14ac:dyDescent="0.2">
      <c r="A3007" s="12">
        <v>14046034</v>
      </c>
      <c r="B3007" s="13" t="s">
        <v>40275</v>
      </c>
      <c r="C3007" s="13" t="str">
        <f t="shared" si="92"/>
        <v>TN OAMC 2500 50/50 (14046034)</v>
      </c>
      <c r="D3007" s="116"/>
      <c r="F3007" s="54">
        <v>65843</v>
      </c>
      <c r="G3007" s="14" t="s">
        <v>2765</v>
      </c>
      <c r="H3007" s="15" t="str">
        <f t="shared" si="93"/>
        <v>IN Vol Option 4 Active PPO Max; No Ortho; Maj waiver (65843)</v>
      </c>
      <c r="I3007" s="15" t="s">
        <v>43512</v>
      </c>
    </row>
    <row r="3008" spans="1:9" x14ac:dyDescent="0.2">
      <c r="A3008" s="12">
        <v>14046035</v>
      </c>
      <c r="B3008" s="13" t="s">
        <v>40276</v>
      </c>
      <c r="C3008" s="13" t="str">
        <f t="shared" si="92"/>
        <v>TN OAMC 4500 50/50 (14046035)</v>
      </c>
      <c r="D3008" s="116"/>
      <c r="F3008" s="54">
        <v>65844</v>
      </c>
      <c r="G3008" s="14" t="s">
        <v>4259</v>
      </c>
      <c r="H3008" s="15" t="str">
        <f t="shared" si="93"/>
        <v>IN Vol Option 5 PPO Max 1500; No Ortho; No waiver, Waiting Period applies (65844)</v>
      </c>
      <c r="I3008" s="15" t="s">
        <v>43512</v>
      </c>
    </row>
    <row r="3009" spans="1:9" x14ac:dyDescent="0.2">
      <c r="A3009" s="12">
        <v>14046036</v>
      </c>
      <c r="B3009" s="13" t="s">
        <v>40277</v>
      </c>
      <c r="C3009" s="13" t="str">
        <f t="shared" si="92"/>
        <v>TN OAMC 3000 50/50 (14046036)</v>
      </c>
      <c r="D3009" s="116"/>
      <c r="F3009" s="54">
        <v>65845</v>
      </c>
      <c r="G3009" s="14" t="s">
        <v>2767</v>
      </c>
      <c r="H3009" s="15" t="str">
        <f t="shared" si="93"/>
        <v>IN Vol Option 5 PPO Max 1500; No Ortho; Maj waiver (65845)</v>
      </c>
      <c r="I3009" s="15" t="s">
        <v>43512</v>
      </c>
    </row>
    <row r="3010" spans="1:9" x14ac:dyDescent="0.2">
      <c r="A3010" s="12">
        <v>14046037</v>
      </c>
      <c r="B3010" s="13" t="s">
        <v>40278</v>
      </c>
      <c r="C3010" s="13" t="str">
        <f t="shared" ref="C3010:C3073" si="94">IF(A3010=0,"",B3010&amp;" ("&amp;A3010&amp;")")</f>
        <v>TN OAMC 5500 50/50 (14046037)</v>
      </c>
      <c r="D3010" s="116"/>
      <c r="F3010" s="54">
        <v>65846</v>
      </c>
      <c r="G3010" s="14" t="s">
        <v>2030</v>
      </c>
      <c r="H3010" s="15" t="str">
        <f t="shared" ref="H3010:H3073" si="95">IF(F3010=0,"",G3010&amp;" ("&amp;F3010&amp;")")</f>
        <v>IN Vol Option 6 Active PPO; No Ortho; No waiver, Waiting Period applies (65846)</v>
      </c>
      <c r="I3010" s="15" t="s">
        <v>43512</v>
      </c>
    </row>
    <row r="3011" spans="1:9" x14ac:dyDescent="0.2">
      <c r="A3011" s="12">
        <v>14046038</v>
      </c>
      <c r="B3011" s="13" t="s">
        <v>40279</v>
      </c>
      <c r="C3011" s="13" t="str">
        <f t="shared" si="94"/>
        <v>TN OAMC 7000 50/50 (14046038)</v>
      </c>
      <c r="D3011" s="116"/>
      <c r="F3011" s="54">
        <v>65847</v>
      </c>
      <c r="G3011" s="14" t="s">
        <v>4261</v>
      </c>
      <c r="H3011" s="15" t="str">
        <f t="shared" si="95"/>
        <v>IN Vol Option 6 Active PPO; No Ortho; Maj waiver (65847)</v>
      </c>
      <c r="I3011" s="15" t="s">
        <v>43512</v>
      </c>
    </row>
    <row r="3012" spans="1:9" x14ac:dyDescent="0.2">
      <c r="A3012" s="12">
        <v>14046039</v>
      </c>
      <c r="B3012" s="13" t="s">
        <v>40280</v>
      </c>
      <c r="C3012" s="13" t="str">
        <f t="shared" si="94"/>
        <v>TN OAMC 3500 50/50 (14046039)</v>
      </c>
      <c r="D3012" s="116"/>
      <c r="F3012" s="54">
        <v>65848</v>
      </c>
      <c r="G3012" s="14" t="s">
        <v>4263</v>
      </c>
      <c r="H3012" s="15" t="str">
        <f t="shared" si="95"/>
        <v>IN Vol Option 7 PPO 1000; No Ortho; No waiver, Waiting Period applies (65848)</v>
      </c>
      <c r="I3012" s="15" t="s">
        <v>43512</v>
      </c>
    </row>
    <row r="3013" spans="1:9" x14ac:dyDescent="0.2">
      <c r="A3013" s="12">
        <v>14046040</v>
      </c>
      <c r="B3013" s="13" t="s">
        <v>40281</v>
      </c>
      <c r="C3013" s="13" t="str">
        <f t="shared" si="94"/>
        <v>TN OAMC 5000 50/50 (14046040)</v>
      </c>
      <c r="D3013" s="116"/>
      <c r="F3013" s="54">
        <v>65849</v>
      </c>
      <c r="G3013" s="14" t="s">
        <v>2769</v>
      </c>
      <c r="H3013" s="15" t="str">
        <f t="shared" si="95"/>
        <v>IN Vol Option 7 PPO 1000; No Ortho; Maj waiver (65849)</v>
      </c>
      <c r="I3013" s="15" t="s">
        <v>43512</v>
      </c>
    </row>
    <row r="3014" spans="1:9" x14ac:dyDescent="0.2">
      <c r="A3014" s="12">
        <v>14046041</v>
      </c>
      <c r="B3014" s="13" t="s">
        <v>40282</v>
      </c>
      <c r="C3014" s="13" t="str">
        <f t="shared" si="94"/>
        <v>TN OAMC 5000 100/50 SJ (14046041)</v>
      </c>
      <c r="D3014" s="116"/>
      <c r="F3014" s="54">
        <v>65850</v>
      </c>
      <c r="G3014" s="14" t="s">
        <v>2031</v>
      </c>
      <c r="H3014" s="15" t="str">
        <f t="shared" si="95"/>
        <v>IN Vol Option 8 PPO 1500; No Ortho; No waiver, Waiting Period applies (65850)</v>
      </c>
      <c r="I3014" s="15" t="s">
        <v>43512</v>
      </c>
    </row>
    <row r="3015" spans="1:9" x14ac:dyDescent="0.2">
      <c r="A3015" s="12">
        <v>14046042</v>
      </c>
      <c r="B3015" s="13" t="s">
        <v>40283</v>
      </c>
      <c r="C3015" s="13" t="str">
        <f t="shared" si="94"/>
        <v>TN OAMC 6250 100/50 SJ (14046042)</v>
      </c>
      <c r="D3015" s="116"/>
      <c r="F3015" s="54">
        <v>65851</v>
      </c>
      <c r="G3015" s="14" t="s">
        <v>2771</v>
      </c>
      <c r="H3015" s="15" t="str">
        <f t="shared" si="95"/>
        <v>IN Vol Option 8 PPO 1500; No Ortho; Maj waiver (65851)</v>
      </c>
      <c r="I3015" s="15" t="s">
        <v>43512</v>
      </c>
    </row>
    <row r="3016" spans="1:9" x14ac:dyDescent="0.2">
      <c r="A3016" s="12">
        <v>14046043</v>
      </c>
      <c r="B3016" s="13" t="s">
        <v>40284</v>
      </c>
      <c r="C3016" s="13" t="str">
        <f t="shared" si="94"/>
        <v>TN OAMC 7350 100/50 SJ (14046043)</v>
      </c>
      <c r="D3016" s="116"/>
      <c r="F3016" s="54">
        <v>65852</v>
      </c>
      <c r="G3016" s="14" t="s">
        <v>2773</v>
      </c>
      <c r="H3016" s="15" t="str">
        <f t="shared" si="95"/>
        <v>IN Option 1A FOC PPO Max; No Ortho; No waiver, Waiting Period applies (65852)</v>
      </c>
      <c r="I3016" s="15" t="s">
        <v>43503</v>
      </c>
    </row>
    <row r="3017" spans="1:9" x14ac:dyDescent="0.2">
      <c r="A3017" s="12">
        <v>14046044</v>
      </c>
      <c r="B3017" s="13" t="s">
        <v>40285</v>
      </c>
      <c r="C3017" s="13" t="str">
        <f t="shared" si="94"/>
        <v>TN OAMC 2000 100/50 HSA T (14046044)</v>
      </c>
      <c r="D3017" s="116"/>
      <c r="F3017" s="54">
        <v>65853</v>
      </c>
      <c r="G3017" s="14" t="s">
        <v>1669</v>
      </c>
      <c r="H3017" s="15" t="str">
        <f t="shared" si="95"/>
        <v>IN Option 1A FOC PPO Max; No Ortho; Waiting Period - Major Waived (65853)</v>
      </c>
      <c r="I3017" s="15" t="s">
        <v>43503</v>
      </c>
    </row>
    <row r="3018" spans="1:9" x14ac:dyDescent="0.2">
      <c r="A3018" s="12">
        <v>14046045</v>
      </c>
      <c r="B3018" s="13" t="s">
        <v>40286</v>
      </c>
      <c r="C3018" s="13" t="str">
        <f t="shared" si="94"/>
        <v>TN OAMC 2500 100/50 HSA T (14046045)</v>
      </c>
      <c r="D3018" s="116"/>
      <c r="F3018" s="54">
        <v>65854</v>
      </c>
      <c r="G3018" s="14" t="s">
        <v>4265</v>
      </c>
      <c r="H3018" s="15" t="str">
        <f t="shared" si="95"/>
        <v>IN Option 1A FOC PPO Max; Ortho; No waiver, Waiting Period applies (65854)</v>
      </c>
      <c r="I3018" s="15" t="s">
        <v>43503</v>
      </c>
    </row>
    <row r="3019" spans="1:9" x14ac:dyDescent="0.2">
      <c r="A3019" s="12">
        <v>14046046</v>
      </c>
      <c r="B3019" s="13" t="s">
        <v>40287</v>
      </c>
      <c r="C3019" s="13" t="str">
        <f t="shared" si="94"/>
        <v>TN OAMC 5000 70/50 HSA E (14046046)</v>
      </c>
      <c r="D3019" s="116"/>
      <c r="F3019" s="54">
        <v>65855</v>
      </c>
      <c r="G3019" s="14" t="s">
        <v>2775</v>
      </c>
      <c r="H3019" s="15" t="str">
        <f t="shared" si="95"/>
        <v>IN Option 1A FOC PPO Max; Ortho; Waiting Per waived Maj/Applies to Ortho (65855)</v>
      </c>
      <c r="I3019" s="15" t="s">
        <v>43503</v>
      </c>
    </row>
    <row r="3020" spans="1:9" x14ac:dyDescent="0.2">
      <c r="A3020" s="12">
        <v>14046047</v>
      </c>
      <c r="B3020" s="13" t="s">
        <v>40288</v>
      </c>
      <c r="C3020" s="13" t="str">
        <f t="shared" si="94"/>
        <v>TN OAMC 6250 70/50 HSA E (14046047)</v>
      </c>
      <c r="D3020" s="116"/>
      <c r="F3020" s="54">
        <v>65856</v>
      </c>
      <c r="G3020" s="14" t="s">
        <v>2777</v>
      </c>
      <c r="H3020" s="15" t="str">
        <f t="shared" si="95"/>
        <v>IN Option 1A FOC PPO Max; Ortho, Waiting Period - Maj/Ortho Waived (65856)</v>
      </c>
      <c r="I3020" s="15" t="s">
        <v>43503</v>
      </c>
    </row>
    <row r="3021" spans="1:9" x14ac:dyDescent="0.2">
      <c r="A3021" s="12">
        <v>14046048</v>
      </c>
      <c r="B3021" s="13" t="s">
        <v>40289</v>
      </c>
      <c r="C3021" s="13" t="str">
        <f t="shared" si="94"/>
        <v>TN OAMC 4000 100/50 HSA E (14046048)</v>
      </c>
      <c r="D3021" s="116"/>
      <c r="F3021" s="54">
        <v>65857</v>
      </c>
      <c r="G3021" s="14" t="s">
        <v>4267</v>
      </c>
      <c r="H3021" s="15" t="str">
        <f t="shared" si="95"/>
        <v>IN Vol Opt 2A PPO Max 100/80/0; No Ortho, No waiver, No Waiting Period (65857)</v>
      </c>
      <c r="I3021" s="15" t="s">
        <v>43512</v>
      </c>
    </row>
    <row r="3022" spans="1:9" x14ac:dyDescent="0.2">
      <c r="A3022" s="12">
        <v>14046049</v>
      </c>
      <c r="B3022" s="13" t="s">
        <v>40290</v>
      </c>
      <c r="C3022" s="13" t="str">
        <f t="shared" si="94"/>
        <v>TN OAMC 6250 100/50 HSA E (14046049)</v>
      </c>
      <c r="D3022" s="116"/>
      <c r="F3022" s="54">
        <v>65858</v>
      </c>
      <c r="G3022" s="14" t="s">
        <v>1670</v>
      </c>
      <c r="H3022" s="15" t="str">
        <f t="shared" si="95"/>
        <v>IN Vol Opt 2A PPO Max 100/80/0; No Ortho, No Waiting Period - N/A Major Waived (65858)</v>
      </c>
      <c r="I3022" s="15" t="s">
        <v>43512</v>
      </c>
    </row>
    <row r="3023" spans="1:9" x14ac:dyDescent="0.2">
      <c r="A3023" s="12">
        <v>14046050</v>
      </c>
      <c r="B3023" s="13" t="s">
        <v>40291</v>
      </c>
      <c r="C3023" s="13" t="str">
        <f t="shared" si="94"/>
        <v>TN OAMC 3000 80/50 HSA E (14046050)</v>
      </c>
      <c r="D3023" s="116"/>
      <c r="F3023" s="54">
        <v>65859</v>
      </c>
      <c r="G3023" s="14" t="s">
        <v>4269</v>
      </c>
      <c r="H3023" s="15" t="str">
        <f t="shared" si="95"/>
        <v>IN Vol Opt 2A PPO Max 100/80/0; Ortho, Waiting period, applies to ortho (65859)</v>
      </c>
      <c r="I3023" s="15" t="s">
        <v>43512</v>
      </c>
    </row>
    <row r="3024" spans="1:9" x14ac:dyDescent="0.2">
      <c r="A3024" s="12">
        <v>14046051</v>
      </c>
      <c r="B3024" s="13" t="s">
        <v>40292</v>
      </c>
      <c r="C3024" s="13" t="str">
        <f t="shared" si="94"/>
        <v>TN OAMC 4000 80/50 HSA E (14046051)</v>
      </c>
      <c r="D3024" s="116"/>
      <c r="F3024" s="54">
        <v>65860</v>
      </c>
      <c r="G3024" s="14" t="s">
        <v>4271</v>
      </c>
      <c r="H3024" s="15" t="str">
        <f t="shared" si="95"/>
        <v>IN Vol Opt 2A PPO Max 100/80/0; Ortho, No Waiting Per N/A Maj/applies to Ortho (65860)</v>
      </c>
      <c r="I3024" s="15" t="s">
        <v>43512</v>
      </c>
    </row>
    <row r="3025" spans="1:9" x14ac:dyDescent="0.2">
      <c r="A3025" s="12">
        <v>14046052</v>
      </c>
      <c r="B3025" s="13" t="s">
        <v>40293</v>
      </c>
      <c r="C3025" s="13" t="str">
        <f t="shared" si="94"/>
        <v>TN OAMC 5500 80/50 HSA E (14046052)</v>
      </c>
      <c r="D3025" s="116"/>
      <c r="F3025" s="54">
        <v>65861</v>
      </c>
      <c r="G3025" s="14" t="s">
        <v>2032</v>
      </c>
      <c r="H3025" s="15" t="str">
        <f t="shared" si="95"/>
        <v>IN Vol Opt 2A PPO Max 100/80/0; Ortho, No Waiting Period - N/A Maj, Ortho Waived (65861)</v>
      </c>
      <c r="I3025" s="15" t="s">
        <v>43512</v>
      </c>
    </row>
    <row r="3026" spans="1:9" x14ac:dyDescent="0.2">
      <c r="A3026" s="12">
        <v>14046053</v>
      </c>
      <c r="B3026" s="13" t="s">
        <v>40294</v>
      </c>
      <c r="C3026" s="13" t="str">
        <f t="shared" si="94"/>
        <v>TN OAMC 6000 50/50 HSA E (14046053)</v>
      </c>
      <c r="D3026" s="116"/>
      <c r="F3026" s="54">
        <v>65862</v>
      </c>
      <c r="G3026" s="14" t="s">
        <v>4273</v>
      </c>
      <c r="H3026" s="15" t="str">
        <f t="shared" si="95"/>
        <v>IN Vol Opt 3A Active PPO Max; No Ortho, No waiver, Waiting Period applies (65862)</v>
      </c>
      <c r="I3026" s="15" t="s">
        <v>43512</v>
      </c>
    </row>
    <row r="3027" spans="1:9" x14ac:dyDescent="0.2">
      <c r="A3027" s="12">
        <v>14046054</v>
      </c>
      <c r="B3027" s="13" t="s">
        <v>40295</v>
      </c>
      <c r="C3027" s="13" t="str">
        <f t="shared" si="94"/>
        <v>TN OAMC 5500 50/50 INT (14046054)</v>
      </c>
      <c r="D3027" s="116"/>
      <c r="F3027" s="54">
        <v>65863</v>
      </c>
      <c r="G3027" s="14" t="s">
        <v>2779</v>
      </c>
      <c r="H3027" s="15" t="str">
        <f t="shared" si="95"/>
        <v>IN Vol Opt 3A Active PPO Max; No Ortho, Waiting Period - Major Waived (65863)</v>
      </c>
      <c r="I3027" s="15" t="s">
        <v>43512</v>
      </c>
    </row>
    <row r="3028" spans="1:9" x14ac:dyDescent="0.2">
      <c r="A3028" s="12">
        <v>14046055</v>
      </c>
      <c r="B3028" s="13" t="s">
        <v>40296</v>
      </c>
      <c r="C3028" s="13" t="str">
        <f t="shared" si="94"/>
        <v>TN OAMC 4500 50/50 HSA E (14046055)</v>
      </c>
      <c r="D3028" s="116"/>
      <c r="F3028" s="54">
        <v>65864</v>
      </c>
      <c r="G3028" s="14" t="s">
        <v>2781</v>
      </c>
      <c r="H3028" s="15" t="str">
        <f t="shared" si="95"/>
        <v>IN Vol Opt 3A Active PPO Max; Ortho, No waiver, Waiting Period applies (65864)</v>
      </c>
      <c r="I3028" s="15" t="s">
        <v>43512</v>
      </c>
    </row>
    <row r="3029" spans="1:9" x14ac:dyDescent="0.2">
      <c r="A3029" s="12">
        <v>14046056</v>
      </c>
      <c r="B3029" s="13" t="s">
        <v>40297</v>
      </c>
      <c r="C3029" s="13" t="str">
        <f t="shared" si="94"/>
        <v>TN OAMC 3000 50/50 INT (14046056)</v>
      </c>
      <c r="D3029" s="116"/>
      <c r="F3029" s="54">
        <v>65865</v>
      </c>
      <c r="G3029" s="14" t="s">
        <v>1671</v>
      </c>
      <c r="H3029" s="15" t="str">
        <f t="shared" si="95"/>
        <v>IN Vol Opt 3A Active PPO Max; Ortho, Waiting Per waived Maj/Applies to Ortho (65865)</v>
      </c>
      <c r="I3029" s="15" t="s">
        <v>43512</v>
      </c>
    </row>
    <row r="3030" spans="1:9" x14ac:dyDescent="0.2">
      <c r="A3030" s="12">
        <v>14046057</v>
      </c>
      <c r="B3030" s="13" t="s">
        <v>40298</v>
      </c>
      <c r="C3030" s="13" t="str">
        <f t="shared" si="94"/>
        <v>TN AWH OAMC 2500 70/50/50 (14046057)</v>
      </c>
      <c r="D3030" s="116"/>
      <c r="F3030" s="54">
        <v>65866</v>
      </c>
      <c r="G3030" s="14" t="s">
        <v>2033</v>
      </c>
      <c r="H3030" s="15" t="str">
        <f t="shared" si="95"/>
        <v>IN Vol Opt 3A Active PPO Max; Ortho, Waiting Period - Maj &amp; Ortho Waived (65866)</v>
      </c>
      <c r="I3030" s="15" t="s">
        <v>43512</v>
      </c>
    </row>
    <row r="3031" spans="1:9" x14ac:dyDescent="0.2">
      <c r="A3031" s="12">
        <v>14046058</v>
      </c>
      <c r="B3031" s="13" t="s">
        <v>40299</v>
      </c>
      <c r="C3031" s="13" t="str">
        <f t="shared" si="94"/>
        <v>TN AWH OAMC 3500 70/50/50 (14046058)</v>
      </c>
      <c r="D3031" s="116"/>
      <c r="F3031" s="54">
        <v>65867</v>
      </c>
      <c r="G3031" s="14" t="s">
        <v>2783</v>
      </c>
      <c r="H3031" s="15" t="str">
        <f t="shared" si="95"/>
        <v>IN Vol Opt 4A PPO Max 1000; No Ortho, No waiver, Waiting Period applies (65867)</v>
      </c>
      <c r="I3031" s="15" t="s">
        <v>43512</v>
      </c>
    </row>
    <row r="3032" spans="1:9" x14ac:dyDescent="0.2">
      <c r="A3032" s="12">
        <v>14046059</v>
      </c>
      <c r="B3032" s="13" t="s">
        <v>40300</v>
      </c>
      <c r="C3032" s="13" t="str">
        <f t="shared" si="94"/>
        <v>TN AWH OAMC 5000 70/50/50 (14046059)</v>
      </c>
      <c r="D3032" s="116"/>
      <c r="F3032" s="54">
        <v>65868</v>
      </c>
      <c r="G3032" s="14" t="s">
        <v>2785</v>
      </c>
      <c r="H3032" s="15" t="str">
        <f t="shared" si="95"/>
        <v>IN Vol Opt 4A PPO Max 1000; No Ortho, Waiting Period - Major Waived (65868)</v>
      </c>
      <c r="I3032" s="15" t="s">
        <v>43512</v>
      </c>
    </row>
    <row r="3033" spans="1:9" x14ac:dyDescent="0.2">
      <c r="A3033" s="12">
        <v>14046060</v>
      </c>
      <c r="B3033" s="13" t="s">
        <v>40301</v>
      </c>
      <c r="C3033" s="13" t="str">
        <f t="shared" si="94"/>
        <v>TN AWH OAMC 3750 70/50/50 HSA E (14046060)</v>
      </c>
      <c r="D3033" s="116"/>
      <c r="F3033" s="54">
        <v>65869</v>
      </c>
      <c r="G3033" s="14" t="s">
        <v>4275</v>
      </c>
      <c r="H3033" s="15" t="str">
        <f t="shared" si="95"/>
        <v>IN Vol Opt 4A PPO Max 1000; Ortho, No waiver, Waiting Period applies (65869)</v>
      </c>
      <c r="I3033" s="15" t="s">
        <v>43512</v>
      </c>
    </row>
    <row r="3034" spans="1:9" x14ac:dyDescent="0.2">
      <c r="A3034" s="12">
        <v>14046061</v>
      </c>
      <c r="B3034" s="13" t="s">
        <v>40302</v>
      </c>
      <c r="C3034" s="13" t="str">
        <f t="shared" si="94"/>
        <v>TN AWH OAMC 4500 70/50/50 HSA E (14046061)</v>
      </c>
      <c r="D3034" s="116"/>
      <c r="F3034" s="54">
        <v>65870</v>
      </c>
      <c r="G3034" s="14" t="s">
        <v>2034</v>
      </c>
      <c r="H3034" s="15" t="str">
        <f t="shared" si="95"/>
        <v>IN Vol Opt 4A PPO Max 1000; Ortho, Waiting Per waived Maj/Applies to Ortho (65870)</v>
      </c>
      <c r="I3034" s="15" t="s">
        <v>43512</v>
      </c>
    </row>
    <row r="3035" spans="1:9" x14ac:dyDescent="0.2">
      <c r="A3035" s="12">
        <v>14046062</v>
      </c>
      <c r="B3035" s="13" t="s">
        <v>39331</v>
      </c>
      <c r="C3035" s="13" t="str">
        <f t="shared" si="94"/>
        <v>TN Indemnity 2500 80% (14046062)</v>
      </c>
      <c r="D3035" s="116"/>
      <c r="F3035" s="54">
        <v>65871</v>
      </c>
      <c r="G3035" s="14" t="s">
        <v>4277</v>
      </c>
      <c r="H3035" s="15" t="str">
        <f t="shared" si="95"/>
        <v>IN Vol Opt 4A PPO Max 1000; Ortho, Waiting Period - Maj &amp; Ortho Waived (65871)</v>
      </c>
      <c r="I3035" s="15" t="s">
        <v>43512</v>
      </c>
    </row>
    <row r="3036" spans="1:9" x14ac:dyDescent="0.2">
      <c r="A3036" s="12">
        <v>14046063</v>
      </c>
      <c r="B3036" s="13" t="s">
        <v>41152</v>
      </c>
      <c r="C3036" s="13" t="str">
        <f t="shared" si="94"/>
        <v>TN PPO 2500 80/50 (14046063)</v>
      </c>
      <c r="D3036" s="116"/>
      <c r="F3036" s="54">
        <v>65872</v>
      </c>
      <c r="G3036" s="14" t="s">
        <v>4279</v>
      </c>
      <c r="H3036" s="15" t="str">
        <f t="shared" si="95"/>
        <v>IN Vol Opt 5A PPO 1000; No Ortho, No waiver, Waiting Period applies (65872)</v>
      </c>
      <c r="I3036" s="15" t="s">
        <v>43512</v>
      </c>
    </row>
    <row r="3037" spans="1:9" x14ac:dyDescent="0.2">
      <c r="A3037" s="12">
        <v>14046064</v>
      </c>
      <c r="B3037" s="13" t="s">
        <v>41153</v>
      </c>
      <c r="C3037" s="13" t="str">
        <f t="shared" si="94"/>
        <v>TN PPO 3000 80/50 HSA E (14046064)</v>
      </c>
      <c r="D3037" s="116"/>
      <c r="F3037" s="54">
        <v>65873</v>
      </c>
      <c r="G3037" s="14" t="s">
        <v>2035</v>
      </c>
      <c r="H3037" s="15" t="str">
        <f t="shared" si="95"/>
        <v>IN Vol Opt 5A PPO 1000; No Ortho, Waiting Period - Major Waived (65873)</v>
      </c>
      <c r="I3037" s="15" t="s">
        <v>43512</v>
      </c>
    </row>
    <row r="3038" spans="1:9" x14ac:dyDescent="0.2">
      <c r="A3038" s="12">
        <v>14046065</v>
      </c>
      <c r="B3038" s="13" t="s">
        <v>40303</v>
      </c>
      <c r="C3038" s="13" t="str">
        <f t="shared" si="94"/>
        <v>TN OAMC 5000 80/50 RX8 (14046065)</v>
      </c>
      <c r="D3038" s="116"/>
      <c r="F3038" s="54">
        <v>65874</v>
      </c>
      <c r="G3038" s="14" t="s">
        <v>4281</v>
      </c>
      <c r="H3038" s="15" t="str">
        <f t="shared" si="95"/>
        <v>IN Vol Opt 5A PPO 1000; Ortho, No waiver, Waiting Period applies (65874)</v>
      </c>
      <c r="I3038" s="15" t="s">
        <v>43512</v>
      </c>
    </row>
    <row r="3039" spans="1:9" x14ac:dyDescent="0.2">
      <c r="A3039" s="12">
        <v>14046066</v>
      </c>
      <c r="B3039" s="13" t="s">
        <v>40304</v>
      </c>
      <c r="C3039" s="13" t="str">
        <f t="shared" si="94"/>
        <v>TN OAMC 5000 70/50 RX8 (14046066)</v>
      </c>
      <c r="D3039" s="116"/>
      <c r="F3039" s="54">
        <v>65875</v>
      </c>
      <c r="G3039" s="14" t="s">
        <v>1672</v>
      </c>
      <c r="H3039" s="15" t="str">
        <f t="shared" si="95"/>
        <v>IN Vol Opt 5A PPO 1000; Ortho, Waiting Per waived Maj/Applies to Ortho (65875)</v>
      </c>
      <c r="I3039" s="15" t="s">
        <v>43512</v>
      </c>
    </row>
    <row r="3040" spans="1:9" x14ac:dyDescent="0.2">
      <c r="A3040" s="12">
        <v>14046067</v>
      </c>
      <c r="B3040" s="13" t="s">
        <v>40305</v>
      </c>
      <c r="C3040" s="13" t="str">
        <f t="shared" si="94"/>
        <v>TN OAMC 5500 70/50 RX8 (14046067)</v>
      </c>
      <c r="D3040" s="116"/>
      <c r="F3040" s="54">
        <v>65876</v>
      </c>
      <c r="G3040" s="14" t="s">
        <v>2787</v>
      </c>
      <c r="H3040" s="15" t="str">
        <f t="shared" si="95"/>
        <v>INVol Opt 5A PPO 1000; Ortho, Waiting Period - Maj &amp; Ortho Waived (65876)</v>
      </c>
      <c r="I3040" s="15" t="s">
        <v>43512</v>
      </c>
    </row>
    <row r="3041" spans="1:9" x14ac:dyDescent="0.2">
      <c r="A3041" s="12">
        <v>14046068</v>
      </c>
      <c r="B3041" s="13" t="s">
        <v>42684</v>
      </c>
      <c r="C3041" s="13" t="str">
        <f t="shared" si="94"/>
        <v>TX OAEPO 2000 70% Value I (14046068)</v>
      </c>
      <c r="D3041" s="116"/>
      <c r="F3041" s="54">
        <v>65877</v>
      </c>
      <c r="G3041" s="14" t="s">
        <v>1673</v>
      </c>
      <c r="H3041" s="15" t="str">
        <f t="shared" si="95"/>
        <v>IN Vol Opt 6A PPO 1500; No Ortho, No waiver, Waiting Period applies (65877)</v>
      </c>
      <c r="I3041" s="15" t="s">
        <v>43512</v>
      </c>
    </row>
    <row r="3042" spans="1:9" x14ac:dyDescent="0.2">
      <c r="A3042" s="12">
        <v>14046069</v>
      </c>
      <c r="B3042" s="13" t="s">
        <v>42692</v>
      </c>
      <c r="C3042" s="13" t="str">
        <f t="shared" si="94"/>
        <v>TX OAEPO 5000 70% Value I (14046069)</v>
      </c>
      <c r="D3042" s="116"/>
      <c r="F3042" s="54">
        <v>65878</v>
      </c>
      <c r="G3042" s="14" t="s">
        <v>4283</v>
      </c>
      <c r="H3042" s="15" t="str">
        <f t="shared" si="95"/>
        <v>IN Vol Opt 6A PPO 1500; No Ortho, Waiting Period - Major Waived (65878)</v>
      </c>
      <c r="I3042" s="15" t="s">
        <v>43512</v>
      </c>
    </row>
    <row r="3043" spans="1:9" x14ac:dyDescent="0.2">
      <c r="A3043" s="12">
        <v>14046070</v>
      </c>
      <c r="B3043" s="13" t="s">
        <v>42731</v>
      </c>
      <c r="C3043" s="13" t="str">
        <f t="shared" si="94"/>
        <v>TX AWH MemorialHermann C OAEPO 2000 70% Value I (14046070)</v>
      </c>
      <c r="D3043" s="116"/>
      <c r="F3043" s="54">
        <v>65879</v>
      </c>
      <c r="G3043" s="14" t="s">
        <v>2096</v>
      </c>
      <c r="H3043" s="15" t="str">
        <f t="shared" si="95"/>
        <v>IN Vol Opt 6A PPO 1500; Ortho, No waiver, Waiting Period applies (65879)</v>
      </c>
      <c r="I3043" s="15" t="s">
        <v>43512</v>
      </c>
    </row>
    <row r="3044" spans="1:9" x14ac:dyDescent="0.2">
      <c r="A3044" s="12">
        <v>14046071</v>
      </c>
      <c r="B3044" s="13" t="s">
        <v>42732</v>
      </c>
      <c r="C3044" s="13" t="str">
        <f t="shared" si="94"/>
        <v>TX AWH BaptistHTMG C OAEPO 2000 70% Value I (14046071)</v>
      </c>
      <c r="D3044" s="116"/>
      <c r="F3044" s="54">
        <v>65880</v>
      </c>
      <c r="G3044" s="14" t="s">
        <v>4285</v>
      </c>
      <c r="H3044" s="15" t="str">
        <f t="shared" si="95"/>
        <v>IN Vol Opt 6A PPO 1500; Ortho, Waiting Per waived Maj/Applies to Ortho (65880)</v>
      </c>
      <c r="I3044" s="15" t="s">
        <v>43512</v>
      </c>
    </row>
    <row r="3045" spans="1:9" x14ac:dyDescent="0.2">
      <c r="A3045" s="12">
        <v>14046072</v>
      </c>
      <c r="B3045" s="13" t="s">
        <v>42733</v>
      </c>
      <c r="C3045" s="13" t="str">
        <f t="shared" si="94"/>
        <v>TX AWH SetonHlth AC OAEPO 2000 70% Value I (14046072)</v>
      </c>
      <c r="D3045" s="116"/>
      <c r="F3045" s="54">
        <v>65881</v>
      </c>
      <c r="G3045" s="14" t="s">
        <v>2789</v>
      </c>
      <c r="H3045" s="15" t="str">
        <f t="shared" si="95"/>
        <v>IN Vol Opt 6A PPO 1500; Ortho, Waiting Period - Maj &amp; Ortho Waived (65881)</v>
      </c>
      <c r="I3045" s="15" t="s">
        <v>43512</v>
      </c>
    </row>
    <row r="3046" spans="1:9" x14ac:dyDescent="0.2">
      <c r="A3046" s="12">
        <v>14046074</v>
      </c>
      <c r="B3046" s="13" t="s">
        <v>42787</v>
      </c>
      <c r="C3046" s="13" t="str">
        <f t="shared" si="94"/>
        <v>TX AWH MemorialHermann C OAEPO 5000 70% Value I (14046074)</v>
      </c>
      <c r="D3046" s="116"/>
      <c r="F3046" s="54">
        <v>65883</v>
      </c>
      <c r="G3046" s="14" t="s">
        <v>2097</v>
      </c>
      <c r="H3046" s="15" t="str">
        <f t="shared" si="95"/>
        <v>IN Vol Opt 7A PPO 2000; No Ortho, No waiver, Waiting Period applies (65883)</v>
      </c>
      <c r="I3046" s="15" t="s">
        <v>43512</v>
      </c>
    </row>
    <row r="3047" spans="1:9" x14ac:dyDescent="0.2">
      <c r="A3047" s="12">
        <v>14046075</v>
      </c>
      <c r="B3047" s="13" t="s">
        <v>42788</v>
      </c>
      <c r="C3047" s="13" t="str">
        <f t="shared" si="94"/>
        <v>TX AWH BaptistHTMG C OAEPO 5000 70% Value I (14046075)</v>
      </c>
      <c r="D3047" s="116"/>
      <c r="F3047" s="54">
        <v>65884</v>
      </c>
      <c r="G3047" s="14" t="s">
        <v>1674</v>
      </c>
      <c r="H3047" s="15" t="str">
        <f t="shared" si="95"/>
        <v>IN Vol Opt 7A PPO 2000; No Ortho, Waiting Period - Major Waived (65884)</v>
      </c>
      <c r="I3047" s="15" t="s">
        <v>43512</v>
      </c>
    </row>
    <row r="3048" spans="1:9" x14ac:dyDescent="0.2">
      <c r="A3048" s="12">
        <v>14046076</v>
      </c>
      <c r="B3048" s="13" t="s">
        <v>42789</v>
      </c>
      <c r="C3048" s="13" t="str">
        <f t="shared" si="94"/>
        <v>TX AWH SetonHlth AC OAEPO 5000 70% Value I (14046076)</v>
      </c>
      <c r="D3048" s="116"/>
      <c r="F3048" s="54">
        <v>65885</v>
      </c>
      <c r="G3048" s="14" t="s">
        <v>2791</v>
      </c>
      <c r="H3048" s="15" t="str">
        <f t="shared" si="95"/>
        <v>IN Vol Opt 7A PPO 2000; Ortho, No waiver, Waiting Period applies (65885)</v>
      </c>
      <c r="I3048" s="15" t="s">
        <v>43512</v>
      </c>
    </row>
    <row r="3049" spans="1:9" x14ac:dyDescent="0.2">
      <c r="A3049" s="12">
        <v>14046078</v>
      </c>
      <c r="B3049" s="13" t="s">
        <v>41154</v>
      </c>
      <c r="C3049" s="13" t="str">
        <f t="shared" si="94"/>
        <v>OK PPO 6450 100/70 HSA (14046078)</v>
      </c>
      <c r="D3049" s="116"/>
      <c r="F3049" s="54">
        <v>65886</v>
      </c>
      <c r="G3049" s="14" t="s">
        <v>2793</v>
      </c>
      <c r="H3049" s="15" t="str">
        <f t="shared" si="95"/>
        <v>IN Vol Opt 7A PPO 2000; Ortho, Waiting Per waived Maj/Applies to Ortho (65886)</v>
      </c>
      <c r="I3049" s="15" t="s">
        <v>43512</v>
      </c>
    </row>
    <row r="3050" spans="1:9" x14ac:dyDescent="0.2">
      <c r="A3050" s="12">
        <v>14046079</v>
      </c>
      <c r="B3050" s="13" t="s">
        <v>41155</v>
      </c>
      <c r="C3050" s="13" t="str">
        <f t="shared" si="94"/>
        <v>OK PPO 1500 50/50 30/50 (14046079)</v>
      </c>
      <c r="D3050" s="116"/>
      <c r="F3050" s="54">
        <v>65887</v>
      </c>
      <c r="G3050" s="14" t="s">
        <v>1675</v>
      </c>
      <c r="H3050" s="15" t="str">
        <f t="shared" si="95"/>
        <v>IN Vol Opt 7A PPO 2000; Ortho, Waiting Period - Maj &amp; Ortho Waived (65887)</v>
      </c>
      <c r="I3050" s="15" t="s">
        <v>43512</v>
      </c>
    </row>
    <row r="3051" spans="1:9" x14ac:dyDescent="0.2">
      <c r="A3051" s="12">
        <v>14046080</v>
      </c>
      <c r="B3051" s="13" t="s">
        <v>41156</v>
      </c>
      <c r="C3051" s="13" t="str">
        <f t="shared" si="94"/>
        <v>OK PPO 2000 80/50 25/50 (14046080)</v>
      </c>
      <c r="D3051" s="116"/>
      <c r="F3051" s="54">
        <v>65888</v>
      </c>
      <c r="G3051" s="14" t="s">
        <v>2795</v>
      </c>
      <c r="H3051" s="15" t="str">
        <f t="shared" si="95"/>
        <v>KY Vol Option 1 PPO Max 100/80/0; No Ortho; No waiver, No Waiting Period (65888)</v>
      </c>
      <c r="I3051" s="15" t="s">
        <v>43512</v>
      </c>
    </row>
    <row r="3052" spans="1:9" x14ac:dyDescent="0.2">
      <c r="A3052" s="12">
        <v>14046081</v>
      </c>
      <c r="B3052" s="13" t="s">
        <v>41157</v>
      </c>
      <c r="C3052" s="13" t="str">
        <f t="shared" si="94"/>
        <v>OK PPO 3000 80/50 35/60 (14046081)</v>
      </c>
      <c r="D3052" s="116"/>
      <c r="F3052" s="54">
        <v>65889</v>
      </c>
      <c r="G3052" s="14" t="s">
        <v>2098</v>
      </c>
      <c r="H3052" s="15" t="str">
        <f t="shared" si="95"/>
        <v>KY Vol Option 1 PPO Max 100/80/0; No Ortho; No Maj waiver (65889)</v>
      </c>
      <c r="I3052" s="15" t="s">
        <v>43512</v>
      </c>
    </row>
    <row r="3053" spans="1:9" x14ac:dyDescent="0.2">
      <c r="A3053" s="12">
        <v>14046082</v>
      </c>
      <c r="B3053" s="13" t="s">
        <v>40306</v>
      </c>
      <c r="C3053" s="13" t="str">
        <f t="shared" si="94"/>
        <v>MI OAMC 2500 80/60 $25/60 (14046082)</v>
      </c>
      <c r="D3053" s="116"/>
      <c r="F3053" s="54">
        <v>65890</v>
      </c>
      <c r="G3053" s="14" t="s">
        <v>2099</v>
      </c>
      <c r="H3053" s="15" t="str">
        <f t="shared" si="95"/>
        <v>KY Vol Option 2 PPO Max 100/70/40; No Ortho; No waiver, Waiting Period applies (65890)</v>
      </c>
      <c r="I3053" s="15" t="s">
        <v>43512</v>
      </c>
    </row>
    <row r="3054" spans="1:9" x14ac:dyDescent="0.2">
      <c r="A3054" s="12">
        <v>14046083</v>
      </c>
      <c r="B3054" s="13" t="s">
        <v>40307</v>
      </c>
      <c r="C3054" s="13" t="str">
        <f t="shared" si="94"/>
        <v>MI OAMC 3000 80/60 $30/70 (14046083)</v>
      </c>
      <c r="D3054" s="116"/>
      <c r="F3054" s="54">
        <v>65891</v>
      </c>
      <c r="G3054" s="14" t="s">
        <v>1676</v>
      </c>
      <c r="H3054" s="15" t="str">
        <f t="shared" si="95"/>
        <v>KY Vol Option 2 PPO Max 100/70/40; No Ortho; Maj waiver (65891)</v>
      </c>
      <c r="I3054" s="15" t="s">
        <v>43512</v>
      </c>
    </row>
    <row r="3055" spans="1:9" x14ac:dyDescent="0.2">
      <c r="A3055" s="12">
        <v>14046084</v>
      </c>
      <c r="B3055" s="13" t="s">
        <v>40308</v>
      </c>
      <c r="C3055" s="13" t="str">
        <f t="shared" si="94"/>
        <v>MI OAMC 4000 70/50 $25/60 (14046084)</v>
      </c>
      <c r="D3055" s="116"/>
      <c r="F3055" s="54">
        <v>65892</v>
      </c>
      <c r="G3055" s="14" t="s">
        <v>2797</v>
      </c>
      <c r="H3055" s="15" t="str">
        <f t="shared" si="95"/>
        <v>KY Vol Option 3 PPO Max 100/80/50; No Ortho; No waiver, Waiting Period applies (65892)</v>
      </c>
      <c r="I3055" s="15" t="s">
        <v>43512</v>
      </c>
    </row>
    <row r="3056" spans="1:9" x14ac:dyDescent="0.2">
      <c r="A3056" s="12">
        <v>14046085</v>
      </c>
      <c r="B3056" s="13" t="s">
        <v>40309</v>
      </c>
      <c r="C3056" s="13" t="str">
        <f t="shared" si="94"/>
        <v>MI OAMC 500 80/60 $15/40 (14046085)</v>
      </c>
      <c r="D3056" s="116"/>
      <c r="F3056" s="54">
        <v>65893</v>
      </c>
      <c r="G3056" s="14" t="s">
        <v>2799</v>
      </c>
      <c r="H3056" s="15" t="str">
        <f t="shared" si="95"/>
        <v>KY Vol Option 3 PPO Max 100/80/50; No Ortho; Maj waiver (65893)</v>
      </c>
      <c r="I3056" s="15" t="s">
        <v>43512</v>
      </c>
    </row>
    <row r="3057" spans="1:9" x14ac:dyDescent="0.2">
      <c r="A3057" s="12">
        <v>14046086</v>
      </c>
      <c r="B3057" s="13" t="s">
        <v>40310</v>
      </c>
      <c r="C3057" s="13" t="str">
        <f t="shared" si="94"/>
        <v>MI OAMC 1500 80/60 $20/50 (14046086)</v>
      </c>
      <c r="D3057" s="116"/>
      <c r="F3057" s="54">
        <v>65894</v>
      </c>
      <c r="G3057" s="14" t="s">
        <v>1677</v>
      </c>
      <c r="H3057" s="15" t="str">
        <f t="shared" si="95"/>
        <v>KY Vol Option 4 PPO Max 1500; No Ortho; No waiver, Waiting Period applies (65894)</v>
      </c>
      <c r="I3057" s="15" t="s">
        <v>43512</v>
      </c>
    </row>
    <row r="3058" spans="1:9" x14ac:dyDescent="0.2">
      <c r="A3058" s="12">
        <v>14046087</v>
      </c>
      <c r="B3058" s="13" t="s">
        <v>40311</v>
      </c>
      <c r="C3058" s="13" t="str">
        <f t="shared" si="94"/>
        <v>MI OAMC 3000 80/60 HSA (14046087)</v>
      </c>
      <c r="D3058" s="116"/>
      <c r="F3058" s="54">
        <v>65895</v>
      </c>
      <c r="G3058" s="14" t="s">
        <v>1678</v>
      </c>
      <c r="H3058" s="15" t="str">
        <f t="shared" si="95"/>
        <v>KY Vol Option 4 PPO Max 1500; No Ortho; Maj waiver (65895)</v>
      </c>
      <c r="I3058" s="15" t="s">
        <v>43512</v>
      </c>
    </row>
    <row r="3059" spans="1:9" x14ac:dyDescent="0.2">
      <c r="A3059" s="12">
        <v>14046088</v>
      </c>
      <c r="B3059" s="13" t="s">
        <v>40312</v>
      </c>
      <c r="C3059" s="13" t="str">
        <f t="shared" si="94"/>
        <v>MI OAMC 2800 100/80 HSA (14046088)</v>
      </c>
      <c r="D3059" s="116"/>
      <c r="F3059" s="54">
        <v>65896</v>
      </c>
      <c r="G3059" s="14" t="s">
        <v>1679</v>
      </c>
      <c r="H3059" s="15" t="str">
        <f t="shared" si="95"/>
        <v>KY Vol Option 5 Active PPO; No Ortho; No waiver, Waiting Period applies (65896)</v>
      </c>
      <c r="I3059" s="15" t="s">
        <v>43512</v>
      </c>
    </row>
    <row r="3060" spans="1:9" x14ac:dyDescent="0.2">
      <c r="A3060" s="12">
        <v>14046089</v>
      </c>
      <c r="B3060" s="13" t="s">
        <v>40313</v>
      </c>
      <c r="C3060" s="13" t="str">
        <f t="shared" si="94"/>
        <v>MI OAMC 5000 100/80 HSA (14046089)</v>
      </c>
      <c r="D3060" s="116"/>
      <c r="F3060" s="54">
        <v>65897</v>
      </c>
      <c r="G3060" s="14" t="s">
        <v>2100</v>
      </c>
      <c r="H3060" s="15" t="str">
        <f t="shared" si="95"/>
        <v>KY Vol Option 5 Active PPO; No Ortho; Maj waiver (65897)</v>
      </c>
      <c r="I3060" s="15" t="s">
        <v>43512</v>
      </c>
    </row>
    <row r="3061" spans="1:9" x14ac:dyDescent="0.2">
      <c r="A3061" s="12">
        <v>14046090</v>
      </c>
      <c r="B3061" s="13" t="s">
        <v>40314</v>
      </c>
      <c r="C3061" s="13" t="str">
        <f t="shared" si="94"/>
        <v>MI OAMC 5000 70/50 HSA (14046090)</v>
      </c>
      <c r="D3061" s="116"/>
      <c r="F3061" s="54">
        <v>65898</v>
      </c>
      <c r="G3061" s="14" t="s">
        <v>2101</v>
      </c>
      <c r="H3061" s="15" t="str">
        <f t="shared" si="95"/>
        <v>KY Vol Option 6 PPO 1000; No Ortho; No waiver, Waiting Period applies (65898)</v>
      </c>
      <c r="I3061" s="15" t="s">
        <v>43512</v>
      </c>
    </row>
    <row r="3062" spans="1:9" x14ac:dyDescent="0.2">
      <c r="A3062" s="12">
        <v>14046091</v>
      </c>
      <c r="B3062" s="13" t="s">
        <v>39332</v>
      </c>
      <c r="C3062" s="13" t="str">
        <f t="shared" si="94"/>
        <v>MI Indemnity 2500 80% (14046091)</v>
      </c>
      <c r="D3062" s="116"/>
      <c r="F3062" s="54">
        <v>65899</v>
      </c>
      <c r="G3062" s="14" t="s">
        <v>4287</v>
      </c>
      <c r="H3062" s="15" t="str">
        <f t="shared" si="95"/>
        <v>KY Vol Option 6 PPO 1000; No Ortho; Maj waiver (65899)</v>
      </c>
      <c r="I3062" s="15" t="s">
        <v>43512</v>
      </c>
    </row>
    <row r="3063" spans="1:9" x14ac:dyDescent="0.2">
      <c r="A3063" s="12">
        <v>14046092</v>
      </c>
      <c r="B3063" s="13" t="s">
        <v>40315</v>
      </c>
      <c r="C3063" s="13" t="str">
        <f t="shared" si="94"/>
        <v>MI OAMC 8150 100/50 (14046092)</v>
      </c>
      <c r="D3063" s="116"/>
      <c r="F3063" s="54">
        <v>65900</v>
      </c>
      <c r="G3063" s="14" t="s">
        <v>2102</v>
      </c>
      <c r="H3063" s="15" t="str">
        <f t="shared" si="95"/>
        <v>KY Vol Option 7 PPO 1500; No Ortho; No waiver, Waiting Period applies (65900)</v>
      </c>
      <c r="I3063" s="15" t="s">
        <v>43512</v>
      </c>
    </row>
    <row r="3064" spans="1:9" x14ac:dyDescent="0.2">
      <c r="A3064" s="12">
        <v>14046093</v>
      </c>
      <c r="B3064" s="13" t="s">
        <v>40316</v>
      </c>
      <c r="C3064" s="13" t="str">
        <f t="shared" si="94"/>
        <v>MI OAMC Value 8150 100/50 (14046093)</v>
      </c>
      <c r="D3064" s="116"/>
      <c r="F3064" s="54">
        <v>65901</v>
      </c>
      <c r="G3064" s="14" t="s">
        <v>2801</v>
      </c>
      <c r="H3064" s="15" t="str">
        <f t="shared" si="95"/>
        <v>KY Vol Option 7 PPO 1500; No Ortho; Maj waiver (65901)</v>
      </c>
      <c r="I3064" s="15" t="s">
        <v>43512</v>
      </c>
    </row>
    <row r="3065" spans="1:9" x14ac:dyDescent="0.2">
      <c r="A3065" s="12">
        <v>14046094</v>
      </c>
      <c r="B3065" s="13" t="s">
        <v>40317</v>
      </c>
      <c r="C3065" s="13" t="str">
        <f t="shared" si="94"/>
        <v>MI OAMC 500 100/80 $15/40 (14046094)</v>
      </c>
      <c r="D3065" s="116"/>
      <c r="F3065" s="54">
        <v>65902</v>
      </c>
      <c r="G3065" s="14" t="s">
        <v>2803</v>
      </c>
      <c r="H3065" s="15" t="str">
        <f t="shared" si="95"/>
        <v>KY Vol Opt 1A PPO Max 100/80/0; No Ortho, No waiver, No Waiting Period (65902)</v>
      </c>
      <c r="I3065" s="15" t="s">
        <v>43512</v>
      </c>
    </row>
    <row r="3066" spans="1:9" x14ac:dyDescent="0.2">
      <c r="A3066" s="12">
        <v>14046095</v>
      </c>
      <c r="B3066" s="13" t="s">
        <v>40318</v>
      </c>
      <c r="C3066" s="13" t="str">
        <f t="shared" si="94"/>
        <v>MI OAMC 1000 100/80 $15/40 (14046095)</v>
      </c>
      <c r="D3066" s="116"/>
      <c r="F3066" s="54">
        <v>65903</v>
      </c>
      <c r="G3066" s="14" t="s">
        <v>2805</v>
      </c>
      <c r="H3066" s="15" t="str">
        <f t="shared" si="95"/>
        <v>KY Vol Opt 1A PPO Max 100/80/0; No Ortho, No Waiting Period - N/A Major Waived (65903)</v>
      </c>
      <c r="I3066" s="15" t="s">
        <v>43512</v>
      </c>
    </row>
    <row r="3067" spans="1:9" x14ac:dyDescent="0.2">
      <c r="A3067" s="12">
        <v>14046096</v>
      </c>
      <c r="B3067" s="13" t="s">
        <v>40319</v>
      </c>
      <c r="C3067" s="13" t="str">
        <f t="shared" si="94"/>
        <v>MI OAMC 1500 100/80 $25/60 (14046096)</v>
      </c>
      <c r="D3067" s="116"/>
      <c r="F3067" s="54">
        <v>65904</v>
      </c>
      <c r="G3067" s="14" t="s">
        <v>4289</v>
      </c>
      <c r="H3067" s="15" t="str">
        <f t="shared" si="95"/>
        <v>KY Vol Opt 1A PPO Max 100/80/0; Ortho, Waiting period applies (65904)</v>
      </c>
      <c r="I3067" s="15" t="s">
        <v>43512</v>
      </c>
    </row>
    <row r="3068" spans="1:9" x14ac:dyDescent="0.2">
      <c r="A3068" s="12">
        <v>14046097</v>
      </c>
      <c r="B3068" s="13" t="s">
        <v>40320</v>
      </c>
      <c r="C3068" s="13" t="str">
        <f t="shared" si="94"/>
        <v>MI OAMC 5000 100/80 $25/60 (14046097)</v>
      </c>
      <c r="D3068" s="116"/>
      <c r="F3068" s="54">
        <v>65905</v>
      </c>
      <c r="G3068" s="14" t="s">
        <v>2807</v>
      </c>
      <c r="H3068" s="15" t="str">
        <f t="shared" si="95"/>
        <v>KY Vol Opt 1A PPO Max 100/80/0; Ortho, No Waiting Per N/A waived Maj/Applies to Ortho (65905)</v>
      </c>
      <c r="I3068" s="15" t="s">
        <v>43512</v>
      </c>
    </row>
    <row r="3069" spans="1:9" x14ac:dyDescent="0.2">
      <c r="A3069" s="12">
        <v>14046098</v>
      </c>
      <c r="B3069" s="13" t="s">
        <v>40321</v>
      </c>
      <c r="C3069" s="13" t="str">
        <f t="shared" si="94"/>
        <v>MI OAMC 5000 100/80 $30/65_ASP (14046098)</v>
      </c>
      <c r="D3069" s="116"/>
      <c r="F3069" s="54">
        <v>65906</v>
      </c>
      <c r="G3069" s="14" t="s">
        <v>2809</v>
      </c>
      <c r="H3069" s="15" t="str">
        <f t="shared" si="95"/>
        <v>KY Vol Opt 1A PPO Max 100/80/0; Ortho, No Waiting Period - N/A Maj, Ortho Waived (65906)</v>
      </c>
      <c r="I3069" s="15" t="s">
        <v>43512</v>
      </c>
    </row>
    <row r="3070" spans="1:9" x14ac:dyDescent="0.2">
      <c r="A3070" s="12">
        <v>14046099</v>
      </c>
      <c r="B3070" s="13" t="s">
        <v>40322</v>
      </c>
      <c r="C3070" s="13" t="str">
        <f t="shared" si="94"/>
        <v>MI OAMC 500 80/60 $20/45_ASP (14046099)</v>
      </c>
      <c r="D3070" s="116"/>
      <c r="F3070" s="54">
        <v>65907</v>
      </c>
      <c r="G3070" s="14" t="s">
        <v>2811</v>
      </c>
      <c r="H3070" s="15" t="str">
        <f t="shared" si="95"/>
        <v>KY Vol Opt 2A PPO Max 1000; No Ortho, No waiver, Waiting Period applies (65907)</v>
      </c>
      <c r="I3070" s="15" t="s">
        <v>43512</v>
      </c>
    </row>
    <row r="3071" spans="1:9" x14ac:dyDescent="0.2">
      <c r="A3071" s="12">
        <v>14046100</v>
      </c>
      <c r="B3071" s="13" t="s">
        <v>40323</v>
      </c>
      <c r="C3071" s="13" t="str">
        <f t="shared" si="94"/>
        <v>MI OAMC 2500 80/60 $30/65_ASP (14046100)</v>
      </c>
      <c r="D3071" s="116"/>
      <c r="F3071" s="54">
        <v>65908</v>
      </c>
      <c r="G3071" s="14" t="s">
        <v>4291</v>
      </c>
      <c r="H3071" s="15" t="str">
        <f t="shared" si="95"/>
        <v>KY Vol Opt 2A PPO Max 1000; No Ortho, Waiting Period - Major Waived (65908)</v>
      </c>
      <c r="I3071" s="15" t="s">
        <v>43512</v>
      </c>
    </row>
    <row r="3072" spans="1:9" x14ac:dyDescent="0.2">
      <c r="A3072" s="12">
        <v>14046101</v>
      </c>
      <c r="B3072" s="13" t="s">
        <v>38980</v>
      </c>
      <c r="C3072" s="13" t="str">
        <f t="shared" si="94"/>
        <v>AZ Banner Broad Open HMO 2500 80% (14046101)</v>
      </c>
      <c r="D3072" s="116" t="s">
        <v>43503</v>
      </c>
      <c r="F3072" s="54">
        <v>65909</v>
      </c>
      <c r="G3072" s="14" t="s">
        <v>1680</v>
      </c>
      <c r="H3072" s="15" t="str">
        <f t="shared" si="95"/>
        <v>KY Vol Opt 2A PPO Max 1000; Ortho, No waiver, Waiting Period applies (65909)</v>
      </c>
      <c r="I3072" s="15" t="s">
        <v>43512</v>
      </c>
    </row>
    <row r="3073" spans="1:9" x14ac:dyDescent="0.2">
      <c r="A3073" s="12">
        <v>14046102</v>
      </c>
      <c r="B3073" s="13" t="s">
        <v>38981</v>
      </c>
      <c r="C3073" s="13" t="str">
        <f t="shared" si="94"/>
        <v>AZ Banner Broad Open HMO 4000 80% (14046102)</v>
      </c>
      <c r="D3073" s="116" t="s">
        <v>43503</v>
      </c>
      <c r="F3073" s="54">
        <v>65910</v>
      </c>
      <c r="G3073" s="14" t="s">
        <v>4293</v>
      </c>
      <c r="H3073" s="15" t="str">
        <f t="shared" si="95"/>
        <v>KY Vol Opt 2A PPO Max 1000; Ortho, Waiting Per waived Maj/Applies to Ortho (65910)</v>
      </c>
      <c r="I3073" s="15" t="s">
        <v>43512</v>
      </c>
    </row>
    <row r="3074" spans="1:9" x14ac:dyDescent="0.2">
      <c r="A3074" s="12">
        <v>14046103</v>
      </c>
      <c r="B3074" s="13" t="s">
        <v>38982</v>
      </c>
      <c r="C3074" s="13" t="str">
        <f t="shared" ref="C3074:C3137" si="96">IF(A3074=0,"",B3074&amp;" ("&amp;A3074&amp;")")</f>
        <v>AZ Banner Broad Open HMO 4500 50% (14046103)</v>
      </c>
      <c r="D3074" s="116" t="s">
        <v>43503</v>
      </c>
      <c r="F3074" s="54">
        <v>65911</v>
      </c>
      <c r="G3074" s="14" t="s">
        <v>2813</v>
      </c>
      <c r="H3074" s="15" t="str">
        <f t="shared" ref="H3074:H3137" si="97">IF(F3074=0,"",G3074&amp;" ("&amp;F3074&amp;")")</f>
        <v>KY Vol Opt 2A PPO Max 1000; Ortho, Waiting Period - Maj &amp; Ortho Waived (65911)</v>
      </c>
      <c r="I3074" s="15" t="s">
        <v>43512</v>
      </c>
    </row>
    <row r="3075" spans="1:9" x14ac:dyDescent="0.2">
      <c r="A3075" s="12">
        <v>14046104</v>
      </c>
      <c r="B3075" s="13" t="s">
        <v>38983</v>
      </c>
      <c r="C3075" s="13" t="str">
        <f t="shared" si="96"/>
        <v>AZ Banner Broad Open HMO 7000 100% (14046104)</v>
      </c>
      <c r="D3075" s="116" t="s">
        <v>43503</v>
      </c>
      <c r="F3075" s="54">
        <v>65912</v>
      </c>
      <c r="G3075" s="14" t="s">
        <v>2103</v>
      </c>
      <c r="H3075" s="15" t="str">
        <f t="shared" si="97"/>
        <v>KY Vol Opt 3A PPO Max 1500; No Ortho, No waiver, Waiting Period applies (65912)</v>
      </c>
      <c r="I3075" s="15" t="s">
        <v>43512</v>
      </c>
    </row>
    <row r="3076" spans="1:9" x14ac:dyDescent="0.2">
      <c r="A3076" s="12">
        <v>14046105</v>
      </c>
      <c r="B3076" s="13" t="s">
        <v>38984</v>
      </c>
      <c r="C3076" s="13" t="str">
        <f t="shared" si="96"/>
        <v>AZ Banner Perf Open HMO 2500 80% (14046105)</v>
      </c>
      <c r="D3076" s="116" t="s">
        <v>43503</v>
      </c>
      <c r="F3076" s="54">
        <v>65913</v>
      </c>
      <c r="G3076" s="14" t="s">
        <v>1681</v>
      </c>
      <c r="H3076" s="15" t="str">
        <f t="shared" si="97"/>
        <v>KY Vol Opt 3A PPO Max 1500; No Ortho, Waiting Period - Major Waived (65913)</v>
      </c>
      <c r="I3076" s="15" t="s">
        <v>43512</v>
      </c>
    </row>
    <row r="3077" spans="1:9" x14ac:dyDescent="0.2">
      <c r="A3077" s="12">
        <v>14046106</v>
      </c>
      <c r="B3077" s="13" t="s">
        <v>38985</v>
      </c>
      <c r="C3077" s="13" t="str">
        <f t="shared" si="96"/>
        <v>AZ Banner Perf Open HMO 4000 80% (14046106)</v>
      </c>
      <c r="D3077" s="116" t="s">
        <v>43503</v>
      </c>
      <c r="F3077" s="54">
        <v>65914</v>
      </c>
      <c r="G3077" s="14" t="s">
        <v>1682</v>
      </c>
      <c r="H3077" s="15" t="str">
        <f t="shared" si="97"/>
        <v>KY Vol Opt 3A PPO Max 1500; Ortho, No waiver, Waiting Period applies (65914)</v>
      </c>
      <c r="I3077" s="15" t="s">
        <v>43512</v>
      </c>
    </row>
    <row r="3078" spans="1:9" x14ac:dyDescent="0.2">
      <c r="A3078" s="12">
        <v>14046107</v>
      </c>
      <c r="B3078" s="13" t="s">
        <v>38986</v>
      </c>
      <c r="C3078" s="13" t="str">
        <f t="shared" si="96"/>
        <v>AZ Banner Perf Open HMO 4500 50% (14046107)</v>
      </c>
      <c r="D3078" s="116" t="s">
        <v>43503</v>
      </c>
      <c r="F3078" s="54">
        <v>65915</v>
      </c>
      <c r="G3078" s="14" t="s">
        <v>2104</v>
      </c>
      <c r="H3078" s="15" t="str">
        <f t="shared" si="97"/>
        <v>KY Vol Opt 3A PPO Max 1500; Ortho, Waiting Per waived Maj/Applies to Ortho (65915)</v>
      </c>
      <c r="I3078" s="15" t="s">
        <v>43512</v>
      </c>
    </row>
    <row r="3079" spans="1:9" x14ac:dyDescent="0.2">
      <c r="A3079" s="12">
        <v>14046108</v>
      </c>
      <c r="B3079" s="13" t="s">
        <v>38987</v>
      </c>
      <c r="C3079" s="13" t="str">
        <f t="shared" si="96"/>
        <v>AZ Banner Perf Open HMO 7000 100% (14046108)</v>
      </c>
      <c r="D3079" s="116" t="s">
        <v>43503</v>
      </c>
      <c r="F3079" s="54">
        <v>65916</v>
      </c>
      <c r="G3079" s="14" t="s">
        <v>4295</v>
      </c>
      <c r="H3079" s="15" t="str">
        <f t="shared" si="97"/>
        <v>KY Vol Opt 3A PPO Max 1500; Ortho, Waiting Period - Maj &amp; Ortho Waived (65916)</v>
      </c>
      <c r="I3079" s="15" t="s">
        <v>43512</v>
      </c>
    </row>
    <row r="3080" spans="1:9" x14ac:dyDescent="0.2">
      <c r="A3080" s="12">
        <v>14046109</v>
      </c>
      <c r="B3080" s="13" t="s">
        <v>39133</v>
      </c>
      <c r="C3080" s="13" t="str">
        <f t="shared" si="96"/>
        <v>AZ OOS HNOnly 2500 80% (14046109)</v>
      </c>
      <c r="D3080" s="116"/>
      <c r="F3080" s="54">
        <v>65917</v>
      </c>
      <c r="G3080" s="14" t="s">
        <v>1683</v>
      </c>
      <c r="H3080" s="15" t="str">
        <f t="shared" si="97"/>
        <v>KY Vol Opt 4A Active PPO; No Ortho, No waiver, Waiting Period applies (65917)</v>
      </c>
      <c r="I3080" s="15" t="s">
        <v>43512</v>
      </c>
    </row>
    <row r="3081" spans="1:9" x14ac:dyDescent="0.2">
      <c r="A3081" s="12">
        <v>14046110</v>
      </c>
      <c r="B3081" s="13" t="s">
        <v>39134</v>
      </c>
      <c r="C3081" s="13" t="str">
        <f t="shared" si="96"/>
        <v>AZ OOS HNOnly 4000 80% (14046110)</v>
      </c>
      <c r="D3081" s="116"/>
      <c r="F3081" s="54">
        <v>65918</v>
      </c>
      <c r="G3081" s="14" t="s">
        <v>2105</v>
      </c>
      <c r="H3081" s="15" t="str">
        <f t="shared" si="97"/>
        <v>KY Vol Opt 4A Active PPO; No Ortho, Waiting Period - Major Waived (65918)</v>
      </c>
      <c r="I3081" s="15" t="s">
        <v>43512</v>
      </c>
    </row>
    <row r="3082" spans="1:9" x14ac:dyDescent="0.2">
      <c r="A3082" s="12">
        <v>14046111</v>
      </c>
      <c r="B3082" s="13" t="s">
        <v>39135</v>
      </c>
      <c r="C3082" s="13" t="str">
        <f t="shared" si="96"/>
        <v>AZ OOS HNOnly 4500 50% (14046111)</v>
      </c>
      <c r="D3082" s="116"/>
      <c r="F3082" s="54">
        <v>65919</v>
      </c>
      <c r="G3082" s="14" t="s">
        <v>2815</v>
      </c>
      <c r="H3082" s="15" t="str">
        <f t="shared" si="97"/>
        <v>KY Vol Opt 4A Active PPO; Ortho, No waiver, Waiting Period applies (65919)</v>
      </c>
      <c r="I3082" s="15" t="s">
        <v>43512</v>
      </c>
    </row>
    <row r="3083" spans="1:9" x14ac:dyDescent="0.2">
      <c r="A3083" s="12">
        <v>14046112</v>
      </c>
      <c r="B3083" s="13" t="s">
        <v>39136</v>
      </c>
      <c r="C3083" s="13" t="str">
        <f t="shared" si="96"/>
        <v>AZ OOS HNOnly 7000 100% (14046112)</v>
      </c>
      <c r="D3083" s="116"/>
      <c r="F3083" s="54">
        <v>65920</v>
      </c>
      <c r="G3083" s="14" t="s">
        <v>2106</v>
      </c>
      <c r="H3083" s="15" t="str">
        <f t="shared" si="97"/>
        <v>KY Vol Opt 4A Active PPO; Ortho, Waiting Per waived Maj/Applies to Ortho (65920)</v>
      </c>
      <c r="I3083" s="15" t="s">
        <v>43512</v>
      </c>
    </row>
    <row r="3084" spans="1:9" x14ac:dyDescent="0.2">
      <c r="A3084" s="12">
        <v>14046113</v>
      </c>
      <c r="B3084" s="13" t="s">
        <v>40324</v>
      </c>
      <c r="C3084" s="13" t="str">
        <f t="shared" si="96"/>
        <v>AZ Banner Broad OAMP 500 100/50 (14046113)</v>
      </c>
      <c r="D3084" s="116"/>
      <c r="F3084" s="54">
        <v>65921</v>
      </c>
      <c r="G3084" s="14" t="s">
        <v>2817</v>
      </c>
      <c r="H3084" s="15" t="str">
        <f t="shared" si="97"/>
        <v>KY Vol Opt 4A Active PPO; Ortho, Waiting Period - Maj &amp; Ortho Waived (65921)</v>
      </c>
      <c r="I3084" s="15" t="s">
        <v>43512</v>
      </c>
    </row>
    <row r="3085" spans="1:9" x14ac:dyDescent="0.2">
      <c r="A3085" s="12">
        <v>14046114</v>
      </c>
      <c r="B3085" s="13" t="s">
        <v>40325</v>
      </c>
      <c r="C3085" s="13" t="str">
        <f t="shared" si="96"/>
        <v>AZ Banner Broad OAMP 1000 90/50 (14046114)</v>
      </c>
      <c r="D3085" s="116"/>
      <c r="F3085" s="54">
        <v>65922</v>
      </c>
      <c r="G3085" s="14" t="s">
        <v>1684</v>
      </c>
      <c r="H3085" s="15" t="str">
        <f t="shared" si="97"/>
        <v>KY Vol Opt 5A PPO 1000; No Ortho, No waiver, Waiting Period applies (65922)</v>
      </c>
      <c r="I3085" s="15" t="s">
        <v>43512</v>
      </c>
    </row>
    <row r="3086" spans="1:9" x14ac:dyDescent="0.2">
      <c r="A3086" s="12">
        <v>14046115</v>
      </c>
      <c r="B3086" s="13" t="s">
        <v>40326</v>
      </c>
      <c r="C3086" s="13" t="str">
        <f t="shared" si="96"/>
        <v>AZ Banner Broad OAMP 1000 80/50 20/60 (14046115)</v>
      </c>
      <c r="D3086" s="116"/>
      <c r="F3086" s="54">
        <v>65923</v>
      </c>
      <c r="G3086" s="14" t="s">
        <v>2819</v>
      </c>
      <c r="H3086" s="15" t="str">
        <f t="shared" si="97"/>
        <v>KY Vol Opt 5A PPO 1000; No Ortho, Waiting Period - Major Waived (65923)</v>
      </c>
      <c r="I3086" s="15" t="s">
        <v>43512</v>
      </c>
    </row>
    <row r="3087" spans="1:9" x14ac:dyDescent="0.2">
      <c r="A3087" s="12">
        <v>14046116</v>
      </c>
      <c r="B3087" s="13" t="s">
        <v>40327</v>
      </c>
      <c r="C3087" s="13" t="str">
        <f t="shared" si="96"/>
        <v>AZ Banner Broad OAMP 1000 80/50 20/50 (14046116)</v>
      </c>
      <c r="D3087" s="116"/>
      <c r="F3087" s="54">
        <v>65924</v>
      </c>
      <c r="G3087" s="14" t="s">
        <v>2821</v>
      </c>
      <c r="H3087" s="15" t="str">
        <f t="shared" si="97"/>
        <v>KY Vol Opt 5A PPO 1000; Ortho, No waiver, Waiting Period applies (65924)</v>
      </c>
      <c r="I3087" s="15" t="s">
        <v>43512</v>
      </c>
    </row>
    <row r="3088" spans="1:9" x14ac:dyDescent="0.2">
      <c r="A3088" s="12">
        <v>14046117</v>
      </c>
      <c r="B3088" s="13" t="s">
        <v>40328</v>
      </c>
      <c r="C3088" s="13" t="str">
        <f t="shared" si="96"/>
        <v>AZ Banner Broad OAMP 2000 80/50 (14046117)</v>
      </c>
      <c r="D3088" s="116"/>
      <c r="F3088" s="54">
        <v>65925</v>
      </c>
      <c r="G3088" s="14" t="s">
        <v>1685</v>
      </c>
      <c r="H3088" s="15" t="str">
        <f t="shared" si="97"/>
        <v>KY Vol Opt 5A PPO 1000; Ortho, Waiting Per waived Maj/Applies to Ortho (65925)</v>
      </c>
      <c r="I3088" s="15" t="s">
        <v>43512</v>
      </c>
    </row>
    <row r="3089" spans="1:9" x14ac:dyDescent="0.2">
      <c r="A3089" s="12">
        <v>14046118</v>
      </c>
      <c r="B3089" s="13" t="s">
        <v>40329</v>
      </c>
      <c r="C3089" s="13" t="str">
        <f t="shared" si="96"/>
        <v>AZ Banner Broad OAMP 2000 60/50 (14046118)</v>
      </c>
      <c r="D3089" s="116"/>
      <c r="F3089" s="54">
        <v>65926</v>
      </c>
      <c r="G3089" s="14" t="s">
        <v>2107</v>
      </c>
      <c r="H3089" s="15" t="str">
        <f t="shared" si="97"/>
        <v>KYVol Opt 5A PPO 1000; Ortho, Waiting Period - Maj &amp; Ortho Waived (65926)</v>
      </c>
      <c r="I3089" s="15" t="s">
        <v>43512</v>
      </c>
    </row>
    <row r="3090" spans="1:9" x14ac:dyDescent="0.2">
      <c r="A3090" s="12">
        <v>14046119</v>
      </c>
      <c r="B3090" s="13" t="s">
        <v>40330</v>
      </c>
      <c r="C3090" s="13" t="str">
        <f t="shared" si="96"/>
        <v>AZ Banner Broad OAMP 2500 70/50 (14046119)</v>
      </c>
      <c r="D3090" s="116"/>
      <c r="F3090" s="54">
        <v>65927</v>
      </c>
      <c r="G3090" s="14" t="s">
        <v>4297</v>
      </c>
      <c r="H3090" s="15" t="str">
        <f t="shared" si="97"/>
        <v>KY Vol Opt 6A PPO 1500; No Ortho, No waiver, Waiting Period applies (65927)</v>
      </c>
      <c r="I3090" s="15" t="s">
        <v>43512</v>
      </c>
    </row>
    <row r="3091" spans="1:9" x14ac:dyDescent="0.2">
      <c r="A3091" s="12">
        <v>14046120</v>
      </c>
      <c r="B3091" s="13" t="s">
        <v>40331</v>
      </c>
      <c r="C3091" s="13" t="str">
        <f t="shared" si="96"/>
        <v>AZ Banner Broad OAMP 2500 100/50 25/60 (14046120)</v>
      </c>
      <c r="D3091" s="116"/>
      <c r="F3091" s="54">
        <v>65928</v>
      </c>
      <c r="G3091" s="14" t="s">
        <v>2823</v>
      </c>
      <c r="H3091" s="15" t="str">
        <f t="shared" si="97"/>
        <v>KY Vol Opt 6A PPO 1500; No Ortho, Waiting Period - Major Waived (65928)</v>
      </c>
      <c r="I3091" s="15" t="s">
        <v>43512</v>
      </c>
    </row>
    <row r="3092" spans="1:9" x14ac:dyDescent="0.2">
      <c r="A3092" s="12">
        <v>14046121</v>
      </c>
      <c r="B3092" s="13" t="s">
        <v>40332</v>
      </c>
      <c r="C3092" s="13" t="str">
        <f t="shared" si="96"/>
        <v>AZ Banner Broad OAMP 3000 80/50 (14046121)</v>
      </c>
      <c r="D3092" s="116"/>
      <c r="F3092" s="54">
        <v>65929</v>
      </c>
      <c r="G3092" s="14" t="s">
        <v>2108</v>
      </c>
      <c r="H3092" s="15" t="str">
        <f t="shared" si="97"/>
        <v>KY Vol Opt 6A PPO 1500; Ortho, No waiver, Waiting Period applies (65929)</v>
      </c>
      <c r="I3092" s="15" t="s">
        <v>43512</v>
      </c>
    </row>
    <row r="3093" spans="1:9" x14ac:dyDescent="0.2">
      <c r="A3093" s="12">
        <v>14046122</v>
      </c>
      <c r="B3093" s="13" t="s">
        <v>40333</v>
      </c>
      <c r="C3093" s="13" t="str">
        <f t="shared" si="96"/>
        <v>AZ Banner Broad OAMP 3500 80/50 35/85 (14046122)</v>
      </c>
      <c r="D3093" s="116"/>
      <c r="F3093" s="54">
        <v>65930</v>
      </c>
      <c r="G3093" s="14" t="s">
        <v>4299</v>
      </c>
      <c r="H3093" s="15" t="str">
        <f t="shared" si="97"/>
        <v>KY Vol Opt 6A PPO 1500; Ortho, Waiting Per waived Maj/Applies to Ortho (65930)</v>
      </c>
      <c r="I3093" s="15" t="s">
        <v>43512</v>
      </c>
    </row>
    <row r="3094" spans="1:9" x14ac:dyDescent="0.2">
      <c r="A3094" s="12">
        <v>14046123</v>
      </c>
      <c r="B3094" s="13" t="s">
        <v>40334</v>
      </c>
      <c r="C3094" s="13" t="str">
        <f t="shared" si="96"/>
        <v>AZ Banner Broad OAMP 3500 80/50 30/60 (14046123)</v>
      </c>
      <c r="D3094" s="116"/>
      <c r="F3094" s="54">
        <v>65931</v>
      </c>
      <c r="G3094" s="14" t="s">
        <v>2825</v>
      </c>
      <c r="H3094" s="15" t="str">
        <f t="shared" si="97"/>
        <v>KY Vol Opt 6A PPO 1500; Ortho, Waiting Period - Maj &amp; Ortho Waived (65931)</v>
      </c>
      <c r="I3094" s="15" t="s">
        <v>43512</v>
      </c>
    </row>
    <row r="3095" spans="1:9" x14ac:dyDescent="0.2">
      <c r="A3095" s="12">
        <v>14046124</v>
      </c>
      <c r="B3095" s="13" t="s">
        <v>40335</v>
      </c>
      <c r="C3095" s="13" t="str">
        <f t="shared" si="96"/>
        <v>AZ Banner Broad OAMP 4000 80/50 (14046124)</v>
      </c>
      <c r="D3095" s="116"/>
      <c r="F3095" s="54">
        <v>65932</v>
      </c>
      <c r="G3095" s="14" t="s">
        <v>2109</v>
      </c>
      <c r="H3095" s="15" t="str">
        <f t="shared" si="97"/>
        <v>KY Vol Opt 7A PPO 2000; No Ortho, No waiver, Waiting Period applies (65932)</v>
      </c>
      <c r="I3095" s="15" t="s">
        <v>43512</v>
      </c>
    </row>
    <row r="3096" spans="1:9" x14ac:dyDescent="0.2">
      <c r="A3096" s="12">
        <v>14046125</v>
      </c>
      <c r="B3096" s="13" t="s">
        <v>40336</v>
      </c>
      <c r="C3096" s="13" t="str">
        <f t="shared" si="96"/>
        <v>AZ Banner Broad OAMP 5000 90/50 20/40 (14046125)</v>
      </c>
      <c r="D3096" s="116"/>
      <c r="F3096" s="54">
        <v>65933</v>
      </c>
      <c r="G3096" s="14" t="s">
        <v>4301</v>
      </c>
      <c r="H3096" s="15" t="str">
        <f t="shared" si="97"/>
        <v>KY Vol Opt 7A PPO 2000; No Ortho, Waiting Period - Major Waived (65933)</v>
      </c>
      <c r="I3096" s="15" t="s">
        <v>43512</v>
      </c>
    </row>
    <row r="3097" spans="1:9" x14ac:dyDescent="0.2">
      <c r="A3097" s="12">
        <v>14046126</v>
      </c>
      <c r="B3097" s="13" t="s">
        <v>40337</v>
      </c>
      <c r="C3097" s="13" t="str">
        <f t="shared" si="96"/>
        <v>AZ Banner Broad OAMP 5000 90/50 30/75 (14046126)</v>
      </c>
      <c r="D3097" s="116"/>
      <c r="F3097" s="54">
        <v>65934</v>
      </c>
      <c r="G3097" s="14" t="s">
        <v>4303</v>
      </c>
      <c r="H3097" s="15" t="str">
        <f t="shared" si="97"/>
        <v>KY Vol Opt 7A PPO 2000; Ortho, No waiver, Waiting Period applies (65934)</v>
      </c>
      <c r="I3097" s="15" t="s">
        <v>43512</v>
      </c>
    </row>
    <row r="3098" spans="1:9" x14ac:dyDescent="0.2">
      <c r="A3098" s="12">
        <v>14046127</v>
      </c>
      <c r="B3098" s="13" t="s">
        <v>40338</v>
      </c>
      <c r="C3098" s="13" t="str">
        <f t="shared" si="96"/>
        <v>AZ Banner Broad OAMP 5000 70/50 (14046127)</v>
      </c>
      <c r="D3098" s="116"/>
      <c r="F3098" s="54">
        <v>65935</v>
      </c>
      <c r="G3098" s="14" t="s">
        <v>4305</v>
      </c>
      <c r="H3098" s="15" t="str">
        <f t="shared" si="97"/>
        <v>KY Vol Opt 7A PPO 2000; Ortho, Waiting Per waived Maj/Applies to Ortho (65935)</v>
      </c>
      <c r="I3098" s="15" t="s">
        <v>43512</v>
      </c>
    </row>
    <row r="3099" spans="1:9" x14ac:dyDescent="0.2">
      <c r="A3099" s="12">
        <v>14046128</v>
      </c>
      <c r="B3099" s="13" t="s">
        <v>40339</v>
      </c>
      <c r="C3099" s="13" t="str">
        <f t="shared" si="96"/>
        <v>AZ Banner Broad OAMP 6000 70/50 (14046128)</v>
      </c>
      <c r="D3099" s="116"/>
      <c r="F3099" s="54">
        <v>65936</v>
      </c>
      <c r="G3099" s="14" t="s">
        <v>2110</v>
      </c>
      <c r="H3099" s="15" t="str">
        <f t="shared" si="97"/>
        <v>KY Vol Opt 7A PPO 2000; Ortho, Waiting Period - Maj &amp; Ortho Waived (65936)</v>
      </c>
      <c r="I3099" s="15" t="s">
        <v>43512</v>
      </c>
    </row>
    <row r="3100" spans="1:9" x14ac:dyDescent="0.2">
      <c r="A3100" s="12">
        <v>14046129</v>
      </c>
      <c r="B3100" s="13" t="s">
        <v>40340</v>
      </c>
      <c r="C3100" s="13" t="str">
        <f t="shared" si="96"/>
        <v>AZ Banner Broad OAMP 6350 100/50 (14046129)</v>
      </c>
      <c r="D3100" s="116"/>
      <c r="F3100" s="54">
        <v>65937</v>
      </c>
      <c r="G3100" s="14" t="s">
        <v>2111</v>
      </c>
      <c r="H3100" s="15" t="str">
        <f t="shared" si="97"/>
        <v>IL Vol Option 7 PPO 1000; No Ortho; No waiver, Waiting Period applies (65937)</v>
      </c>
      <c r="I3100" s="15" t="s">
        <v>43512</v>
      </c>
    </row>
    <row r="3101" spans="1:9" x14ac:dyDescent="0.2">
      <c r="A3101" s="12">
        <v>14046130</v>
      </c>
      <c r="B3101" s="13" t="s">
        <v>40341</v>
      </c>
      <c r="C3101" s="13" t="str">
        <f t="shared" si="96"/>
        <v>AZ Banner Broad OAMP 6750 80/50 (14046130)</v>
      </c>
      <c r="D3101" s="116"/>
      <c r="F3101" s="54">
        <v>65938</v>
      </c>
      <c r="G3101" s="14" t="s">
        <v>1686</v>
      </c>
      <c r="H3101" s="15" t="str">
        <f t="shared" si="97"/>
        <v>IL Vol Option 7 PPO 1000; No Ortho; Maj waiver (65938)</v>
      </c>
      <c r="I3101" s="15" t="s">
        <v>43512</v>
      </c>
    </row>
    <row r="3102" spans="1:9" x14ac:dyDescent="0.2">
      <c r="A3102" s="12">
        <v>14046131</v>
      </c>
      <c r="B3102" s="13" t="s">
        <v>40342</v>
      </c>
      <c r="C3102" s="13" t="str">
        <f t="shared" si="96"/>
        <v>AZ Banner Broad OAMP 6850 80/50 (14046131)</v>
      </c>
      <c r="D3102" s="116"/>
      <c r="F3102" s="54">
        <v>65939</v>
      </c>
      <c r="G3102" s="14" t="s">
        <v>4307</v>
      </c>
      <c r="H3102" s="15" t="str">
        <f t="shared" si="97"/>
        <v>OH Vol Option 4 DMO Copay; No Ortho (65939)</v>
      </c>
      <c r="I3102" s="15" t="s">
        <v>43512</v>
      </c>
    </row>
    <row r="3103" spans="1:9" x14ac:dyDescent="0.2">
      <c r="A3103" s="12">
        <v>14046132</v>
      </c>
      <c r="B3103" s="13" t="s">
        <v>40343</v>
      </c>
      <c r="C3103" s="13" t="str">
        <f t="shared" si="96"/>
        <v>AZ Banner Broad OAMP 2500 100/50 (14046132)</v>
      </c>
      <c r="D3103" s="116"/>
      <c r="F3103" s="54">
        <v>65940</v>
      </c>
      <c r="G3103" s="14" t="s">
        <v>1687</v>
      </c>
      <c r="H3103" s="15" t="str">
        <f t="shared" si="97"/>
        <v>OH Vol Option 5 PPO Max 100/80; No Ortho; No waiver, No Waiting Period (65940)</v>
      </c>
      <c r="I3103" s="15" t="s">
        <v>43512</v>
      </c>
    </row>
    <row r="3104" spans="1:9" x14ac:dyDescent="0.2">
      <c r="A3104" s="12">
        <v>14046133</v>
      </c>
      <c r="B3104" s="13" t="s">
        <v>40344</v>
      </c>
      <c r="C3104" s="13" t="str">
        <f t="shared" si="96"/>
        <v>AZ Banner Broad OAMP 2500 80/50 (14046133)</v>
      </c>
      <c r="D3104" s="116"/>
      <c r="F3104" s="54">
        <v>65941</v>
      </c>
      <c r="G3104" s="14" t="s">
        <v>2827</v>
      </c>
      <c r="H3104" s="15" t="str">
        <f t="shared" si="97"/>
        <v>OH Vol Option 5 PPO Max 100/80; No Ortho; No Maj waiver (65941)</v>
      </c>
      <c r="I3104" s="15" t="s">
        <v>43512</v>
      </c>
    </row>
    <row r="3105" spans="1:9" x14ac:dyDescent="0.2">
      <c r="A3105" s="12">
        <v>14046134</v>
      </c>
      <c r="B3105" s="13" t="s">
        <v>40345</v>
      </c>
      <c r="C3105" s="13" t="str">
        <f t="shared" si="96"/>
        <v>AZ Banner Broad OAMP 2750 90/50 (14046134)</v>
      </c>
      <c r="D3105" s="116"/>
      <c r="F3105" s="54">
        <v>65942</v>
      </c>
      <c r="G3105" s="14" t="s">
        <v>35288</v>
      </c>
      <c r="H3105" s="15" t="str">
        <f t="shared" si="97"/>
        <v>OH Vol Option 6 PPO Max 1000; No Ortho; No waiver, Waiting Period applies (65942)</v>
      </c>
      <c r="I3105" s="15" t="s">
        <v>43512</v>
      </c>
    </row>
    <row r="3106" spans="1:9" x14ac:dyDescent="0.2">
      <c r="A3106" s="12">
        <v>14046135</v>
      </c>
      <c r="B3106" s="13" t="s">
        <v>40346</v>
      </c>
      <c r="C3106" s="13" t="str">
        <f t="shared" si="96"/>
        <v>AZ Banner Broad OAMP 2900 80/50 HSA E (14046135)</v>
      </c>
      <c r="D3106" s="116"/>
      <c r="F3106" s="54">
        <v>65943</v>
      </c>
      <c r="G3106" s="14" t="s">
        <v>35289</v>
      </c>
      <c r="H3106" s="15" t="str">
        <f t="shared" si="97"/>
        <v>OH Vol Option 6 PPO Max 1000; No Ortho; Maj waiver (65943)</v>
      </c>
      <c r="I3106" s="15" t="s">
        <v>43512</v>
      </c>
    </row>
    <row r="3107" spans="1:9" x14ac:dyDescent="0.2">
      <c r="A3107" s="12">
        <v>14046136</v>
      </c>
      <c r="B3107" s="13" t="s">
        <v>40347</v>
      </c>
      <c r="C3107" s="13" t="str">
        <f t="shared" si="96"/>
        <v>AZ Banner Broad OAMP 3000 100/50 HSA E (14046136)</v>
      </c>
      <c r="D3107" s="116"/>
      <c r="F3107" s="54">
        <v>65944</v>
      </c>
      <c r="G3107" s="14" t="s">
        <v>35290</v>
      </c>
      <c r="H3107" s="15" t="str">
        <f t="shared" si="97"/>
        <v>OH Vol Option 7 PPO 100/70/40 80th No Ortho; No waiver, Waiting Period applies (65944)</v>
      </c>
      <c r="I3107" s="15" t="s">
        <v>43512</v>
      </c>
    </row>
    <row r="3108" spans="1:9" x14ac:dyDescent="0.2">
      <c r="A3108" s="12">
        <v>14046137</v>
      </c>
      <c r="B3108" s="13" t="s">
        <v>40348</v>
      </c>
      <c r="C3108" s="13" t="str">
        <f t="shared" si="96"/>
        <v>AZ Banner Broad OAMP 3000 90/50 HSA E (14046137)</v>
      </c>
      <c r="D3108" s="116"/>
      <c r="F3108" s="54">
        <v>65945</v>
      </c>
      <c r="G3108" s="14" t="s">
        <v>35291</v>
      </c>
      <c r="H3108" s="15" t="str">
        <f t="shared" si="97"/>
        <v>OH Vol Option 7 PPO 100/70/40 80th; No Ortho; Maj waiver (65945)</v>
      </c>
      <c r="I3108" s="15" t="s">
        <v>43512</v>
      </c>
    </row>
    <row r="3109" spans="1:9" x14ac:dyDescent="0.2">
      <c r="A3109" s="12">
        <v>14046138</v>
      </c>
      <c r="B3109" s="13" t="s">
        <v>40349</v>
      </c>
      <c r="C3109" s="13" t="str">
        <f t="shared" si="96"/>
        <v>AZ Banner Broad OAMP 3000 80/50 HSA E (14046138)</v>
      </c>
      <c r="D3109" s="116"/>
      <c r="F3109" s="54">
        <v>65946</v>
      </c>
      <c r="G3109" s="14" t="s">
        <v>35292</v>
      </c>
      <c r="H3109" s="15" t="str">
        <f t="shared" si="97"/>
        <v>OH Vol Option 8 PPO 100/80/50 80th No Ortho; No waiver, Waiting Period applies (65946)</v>
      </c>
      <c r="I3109" s="15" t="s">
        <v>43512</v>
      </c>
    </row>
    <row r="3110" spans="1:9" x14ac:dyDescent="0.2">
      <c r="A3110" s="12">
        <v>14046139</v>
      </c>
      <c r="B3110" s="13" t="s">
        <v>40350</v>
      </c>
      <c r="C3110" s="13" t="str">
        <f t="shared" si="96"/>
        <v>AZ Banner Broad OAMP 4000 80/50 HSA E (14046139)</v>
      </c>
      <c r="D3110" s="116"/>
      <c r="F3110" s="54">
        <v>65947</v>
      </c>
      <c r="G3110" s="14" t="s">
        <v>35293</v>
      </c>
      <c r="H3110" s="15" t="str">
        <f t="shared" si="97"/>
        <v>OH Vol Option 8 PPO 100/80/50 80th; No Ortho; Maj waiver (65947)</v>
      </c>
      <c r="I3110" s="15" t="s">
        <v>43512</v>
      </c>
    </row>
    <row r="3111" spans="1:9" x14ac:dyDescent="0.2">
      <c r="A3111" s="12">
        <v>14046140</v>
      </c>
      <c r="B3111" s="13" t="s">
        <v>40351</v>
      </c>
      <c r="C3111" s="13" t="str">
        <f t="shared" si="96"/>
        <v>AZ Banner Broad OAMP 5000 80/50 HSA E (14046140)</v>
      </c>
      <c r="D3111" s="116"/>
      <c r="F3111" s="54">
        <v>65948</v>
      </c>
      <c r="G3111" s="14" t="s">
        <v>2112</v>
      </c>
      <c r="H3111" s="15" t="str">
        <f t="shared" si="97"/>
        <v>OH Vol Option 9 PPO 1500 80th No Ortho; No waiver, Waiting Period applies (65948)</v>
      </c>
      <c r="I3111" s="15" t="s">
        <v>43512</v>
      </c>
    </row>
    <row r="3112" spans="1:9" x14ac:dyDescent="0.2">
      <c r="A3112" s="12">
        <v>14046141</v>
      </c>
      <c r="B3112" s="13" t="s">
        <v>40352</v>
      </c>
      <c r="C3112" s="13" t="str">
        <f t="shared" si="96"/>
        <v>AZ Banner Broad OAMP 6150 100/50 HSA E (14046141)</v>
      </c>
      <c r="D3112" s="116"/>
      <c r="F3112" s="54">
        <v>65949</v>
      </c>
      <c r="G3112" s="14" t="s">
        <v>2829</v>
      </c>
      <c r="H3112" s="15" t="str">
        <f t="shared" si="97"/>
        <v>OH Vol Option 9 PPO 1500 80th; No Ortho; Maj waiver (65949)</v>
      </c>
      <c r="I3112" s="15" t="s">
        <v>43512</v>
      </c>
    </row>
    <row r="3113" spans="1:9" x14ac:dyDescent="0.2">
      <c r="A3113" s="12">
        <v>14046142</v>
      </c>
      <c r="B3113" s="13" t="s">
        <v>40353</v>
      </c>
      <c r="C3113" s="13" t="str">
        <f t="shared" si="96"/>
        <v>AZ Banner Perf OAMP 500 100/50 (14046142)</v>
      </c>
      <c r="D3113" s="116"/>
      <c r="F3113" s="54">
        <v>65950</v>
      </c>
      <c r="G3113" s="14" t="s">
        <v>35294</v>
      </c>
      <c r="H3113" s="15" t="str">
        <f t="shared" si="97"/>
        <v>OH Vol 1B DMO Copay 73I; 10-100, No Ortho (65950)</v>
      </c>
      <c r="I3113" s="15" t="s">
        <v>43512</v>
      </c>
    </row>
    <row r="3114" spans="1:9" x14ac:dyDescent="0.2">
      <c r="A3114" s="12">
        <v>14046143</v>
      </c>
      <c r="B3114" s="13" t="s">
        <v>40354</v>
      </c>
      <c r="C3114" s="13" t="str">
        <f t="shared" si="96"/>
        <v>AZ OOS OAMC 500 100/50 (14046143)</v>
      </c>
      <c r="D3114" s="116"/>
      <c r="F3114" s="54">
        <v>65951</v>
      </c>
      <c r="G3114" s="14" t="s">
        <v>35295</v>
      </c>
      <c r="H3114" s="15" t="str">
        <f t="shared" si="97"/>
        <v>OH Vol 1B DMO Copay 73I; 10-100; Ortho (65951)</v>
      </c>
      <c r="I3114" s="15" t="s">
        <v>43512</v>
      </c>
    </row>
    <row r="3115" spans="1:9" x14ac:dyDescent="0.2">
      <c r="A3115" s="12">
        <v>14046144</v>
      </c>
      <c r="B3115" s="13" t="s">
        <v>40355</v>
      </c>
      <c r="C3115" s="13" t="str">
        <f t="shared" si="96"/>
        <v>AZ Banner Perf OAMP 1000 90/50 (14046144)</v>
      </c>
      <c r="D3115" s="116"/>
      <c r="F3115" s="54">
        <v>65952</v>
      </c>
      <c r="G3115" s="14" t="s">
        <v>35296</v>
      </c>
      <c r="H3115" s="15" t="str">
        <f t="shared" si="97"/>
        <v>OH Vol Option 2B FOC- DMO 100/90/60; 10-100 No Ortho (65952)</v>
      </c>
      <c r="I3115" s="15" t="s">
        <v>43503</v>
      </c>
    </row>
    <row r="3116" spans="1:9" x14ac:dyDescent="0.2">
      <c r="A3116" s="12">
        <v>14046145</v>
      </c>
      <c r="B3116" s="13" t="s">
        <v>40356</v>
      </c>
      <c r="C3116" s="13" t="str">
        <f t="shared" si="96"/>
        <v>AZ OOS OAMC 1000 90/50 (14046145)</v>
      </c>
      <c r="D3116" s="116"/>
      <c r="F3116" s="54">
        <v>65953</v>
      </c>
      <c r="G3116" s="14" t="s">
        <v>35297</v>
      </c>
      <c r="H3116" s="15" t="str">
        <f t="shared" si="97"/>
        <v>OH Vol Option 2B FOC- DMO 100/90/60; 10-100 Ortho (65953)</v>
      </c>
      <c r="I3116" s="15" t="s">
        <v>43503</v>
      </c>
    </row>
    <row r="3117" spans="1:9" x14ac:dyDescent="0.2">
      <c r="A3117" s="12">
        <v>14046146</v>
      </c>
      <c r="B3117" s="13" t="s">
        <v>40357</v>
      </c>
      <c r="C3117" s="13" t="str">
        <f t="shared" si="96"/>
        <v>AZ Banner Perf OAMP 1000 80/50 20/60 (14046146)</v>
      </c>
      <c r="D3117" s="116"/>
      <c r="F3117" s="54">
        <v>65954</v>
      </c>
      <c r="G3117" s="14" t="s">
        <v>35298</v>
      </c>
      <c r="H3117" s="15" t="str">
        <f t="shared" si="97"/>
        <v>OH Vol Option 3B FOC- PPO 80th; 10-100 No Ortho (65954)</v>
      </c>
      <c r="I3117" s="15" t="s">
        <v>43503</v>
      </c>
    </row>
    <row r="3118" spans="1:9" x14ac:dyDescent="0.2">
      <c r="A3118" s="12">
        <v>14046147</v>
      </c>
      <c r="B3118" s="13" t="s">
        <v>40358</v>
      </c>
      <c r="C3118" s="13" t="str">
        <f t="shared" si="96"/>
        <v>AZ OOS OAMC 1000 80/50 20/60 (14046147)</v>
      </c>
      <c r="D3118" s="116"/>
      <c r="F3118" s="54">
        <v>65955</v>
      </c>
      <c r="G3118" s="14" t="s">
        <v>35299</v>
      </c>
      <c r="H3118" s="15" t="str">
        <f t="shared" si="97"/>
        <v>OH Vol Option 3B FOC- PPO 80th; 10-100 Ortho (65955)</v>
      </c>
      <c r="I3118" s="15" t="s">
        <v>43503</v>
      </c>
    </row>
    <row r="3119" spans="1:9" x14ac:dyDescent="0.2">
      <c r="A3119" s="12">
        <v>14046148</v>
      </c>
      <c r="B3119" s="13" t="s">
        <v>40359</v>
      </c>
      <c r="C3119" s="13" t="str">
        <f t="shared" si="96"/>
        <v>AZ Banner Perf OAMP 1000 80/50 20/50 (14046148)</v>
      </c>
      <c r="D3119" s="116"/>
      <c r="F3119" s="54">
        <v>65956</v>
      </c>
      <c r="G3119" s="14" t="s">
        <v>2832</v>
      </c>
      <c r="H3119" s="15" t="str">
        <f t="shared" si="97"/>
        <v>OH Vol Option 4.1A PPO Max 100/80; 10-100 No Ortho (65956)</v>
      </c>
      <c r="I3119" s="15" t="s">
        <v>43512</v>
      </c>
    </row>
    <row r="3120" spans="1:9" x14ac:dyDescent="0.2">
      <c r="A3120" s="12">
        <v>14046149</v>
      </c>
      <c r="B3120" s="13" t="s">
        <v>40360</v>
      </c>
      <c r="C3120" s="13" t="str">
        <f t="shared" si="96"/>
        <v>AZ OOS OAMC 1000 80/50 20/50 (14046149)</v>
      </c>
      <c r="D3120" s="116"/>
      <c r="F3120" s="54">
        <v>65957</v>
      </c>
      <c r="G3120" s="14" t="s">
        <v>2113</v>
      </c>
      <c r="H3120" s="15" t="str">
        <f t="shared" si="97"/>
        <v>OH Vol Option 4.1A PPO Max 100/80; 10-100 Ortho (65957)</v>
      </c>
      <c r="I3120" s="15" t="s">
        <v>43512</v>
      </c>
    </row>
    <row r="3121" spans="1:9" x14ac:dyDescent="0.2">
      <c r="A3121" s="12">
        <v>14046150</v>
      </c>
      <c r="B3121" s="13" t="s">
        <v>40361</v>
      </c>
      <c r="C3121" s="13" t="str">
        <f t="shared" si="96"/>
        <v>AZ Banner Perf OAMP 2000 80/50 (14046150)</v>
      </c>
      <c r="D3121" s="116"/>
      <c r="F3121" s="54">
        <v>65958</v>
      </c>
      <c r="G3121" s="14" t="s">
        <v>35300</v>
      </c>
      <c r="H3121" s="15" t="str">
        <f t="shared" si="97"/>
        <v>OH Vol Option 4.2A PPO Max 1000S; 10-100 No Ortho (65958)</v>
      </c>
      <c r="I3121" s="15" t="s">
        <v>43512</v>
      </c>
    </row>
    <row r="3122" spans="1:9" x14ac:dyDescent="0.2">
      <c r="A3122" s="12">
        <v>14046151</v>
      </c>
      <c r="B3122" s="13" t="s">
        <v>40362</v>
      </c>
      <c r="C3122" s="13" t="str">
        <f t="shared" si="96"/>
        <v>AZ OOS OAMC 2000 80/50 (14046151)</v>
      </c>
      <c r="D3122" s="116"/>
      <c r="F3122" s="54">
        <v>65959</v>
      </c>
      <c r="G3122" s="14" t="s">
        <v>35301</v>
      </c>
      <c r="H3122" s="15" t="str">
        <f t="shared" si="97"/>
        <v>OH Vol Option 4.2A PPO Max 1000S; 10-100 Ortho (65959)</v>
      </c>
      <c r="I3122" s="15" t="s">
        <v>43512</v>
      </c>
    </row>
    <row r="3123" spans="1:9" x14ac:dyDescent="0.2">
      <c r="A3123" s="12">
        <v>14046152</v>
      </c>
      <c r="B3123" s="13" t="s">
        <v>40363</v>
      </c>
      <c r="C3123" s="13" t="str">
        <f t="shared" si="96"/>
        <v>AZ Banner Perf OAMP 2000 60/50 (14046152)</v>
      </c>
      <c r="D3123" s="116"/>
      <c r="F3123" s="54">
        <v>65960</v>
      </c>
      <c r="G3123" s="14" t="s">
        <v>35302</v>
      </c>
      <c r="H3123" s="15" t="str">
        <f t="shared" si="97"/>
        <v>OH Vol Option 4C PPO 1000 80th; 10-100 No Ortho (65960)</v>
      </c>
      <c r="I3123" s="15" t="s">
        <v>43512</v>
      </c>
    </row>
    <row r="3124" spans="1:9" x14ac:dyDescent="0.2">
      <c r="A3124" s="12">
        <v>14046153</v>
      </c>
      <c r="B3124" s="13" t="s">
        <v>40364</v>
      </c>
      <c r="C3124" s="13" t="str">
        <f t="shared" si="96"/>
        <v>AZ OOS OAMC 2000 60/50 (14046153)</v>
      </c>
      <c r="D3124" s="116"/>
      <c r="F3124" s="54">
        <v>65961</v>
      </c>
      <c r="G3124" s="14" t="s">
        <v>35303</v>
      </c>
      <c r="H3124" s="15" t="str">
        <f t="shared" si="97"/>
        <v>OH Vol Option 4C PPO 1000 80th; Ortho (65961)</v>
      </c>
      <c r="I3124" s="15" t="s">
        <v>43512</v>
      </c>
    </row>
    <row r="3125" spans="1:9" x14ac:dyDescent="0.2">
      <c r="A3125" s="12">
        <v>14046154</v>
      </c>
      <c r="B3125" s="13" t="s">
        <v>40365</v>
      </c>
      <c r="C3125" s="13" t="str">
        <f t="shared" si="96"/>
        <v>AZ Banner Perf OAMP 2500 70/50 (14046154)</v>
      </c>
      <c r="D3125" s="116"/>
      <c r="F3125" s="54">
        <v>65962</v>
      </c>
      <c r="G3125" s="14" t="s">
        <v>35304</v>
      </c>
      <c r="H3125" s="15" t="str">
        <f t="shared" si="97"/>
        <v>OH Vol Option 5B Active PPO 80th; 10-100 No Ortho (65962)</v>
      </c>
      <c r="I3125" s="15" t="s">
        <v>43512</v>
      </c>
    </row>
    <row r="3126" spans="1:9" x14ac:dyDescent="0.2">
      <c r="A3126" s="12">
        <v>14046155</v>
      </c>
      <c r="B3126" s="13" t="s">
        <v>40366</v>
      </c>
      <c r="C3126" s="13" t="str">
        <f t="shared" si="96"/>
        <v>AZ OOS OAMC 2500 70/50 (14046155)</v>
      </c>
      <c r="D3126" s="116"/>
      <c r="F3126" s="54">
        <v>65963</v>
      </c>
      <c r="G3126" s="14" t="s">
        <v>35305</v>
      </c>
      <c r="H3126" s="15" t="str">
        <f t="shared" si="97"/>
        <v>OH Vol Option 5B Active PPO 80th; Ortho (65963)</v>
      </c>
      <c r="I3126" s="15" t="s">
        <v>43512</v>
      </c>
    </row>
    <row r="3127" spans="1:9" x14ac:dyDescent="0.2">
      <c r="A3127" s="12">
        <v>14046156</v>
      </c>
      <c r="B3127" s="13" t="s">
        <v>40367</v>
      </c>
      <c r="C3127" s="13" t="str">
        <f t="shared" si="96"/>
        <v>AZ Banner Perf OAMP 2500 100/50 25/60 (14046156)</v>
      </c>
      <c r="D3127" s="116"/>
      <c r="F3127" s="54">
        <v>65964</v>
      </c>
      <c r="G3127" s="14" t="s">
        <v>35306</v>
      </c>
      <c r="H3127" s="15" t="str">
        <f t="shared" si="97"/>
        <v>OH Vol Option 6B PPO 1500M 80th; 10-100 No Ortho (65964)</v>
      </c>
      <c r="I3127" s="15" t="s">
        <v>43512</v>
      </c>
    </row>
    <row r="3128" spans="1:9" x14ac:dyDescent="0.2">
      <c r="A3128" s="12">
        <v>14046157</v>
      </c>
      <c r="B3128" s="13" t="s">
        <v>40368</v>
      </c>
      <c r="C3128" s="13" t="str">
        <f t="shared" si="96"/>
        <v>AZ OOS OAMC 2500 100/50 25/60 (14046157)</v>
      </c>
      <c r="D3128" s="116"/>
      <c r="F3128" s="54">
        <v>65965</v>
      </c>
      <c r="G3128" s="14" t="s">
        <v>35307</v>
      </c>
      <c r="H3128" s="15" t="str">
        <f t="shared" si="97"/>
        <v>OH Vol Option 6B PPO 1500M 80th; Ortho (65965)</v>
      </c>
      <c r="I3128" s="15" t="s">
        <v>43512</v>
      </c>
    </row>
    <row r="3129" spans="1:9" x14ac:dyDescent="0.2">
      <c r="A3129" s="12">
        <v>14046158</v>
      </c>
      <c r="B3129" s="13" t="s">
        <v>40369</v>
      </c>
      <c r="C3129" s="13" t="str">
        <f t="shared" si="96"/>
        <v>AZ Banner Perf OAMP 3000 80/50 (14046158)</v>
      </c>
      <c r="D3129" s="116"/>
      <c r="F3129" s="54">
        <v>65966</v>
      </c>
      <c r="G3129" s="14" t="s">
        <v>35308</v>
      </c>
      <c r="H3129" s="15" t="str">
        <f t="shared" si="97"/>
        <v>OH Vol Option 6C PPO 1500 80th; 10-100 No Ortho (65966)</v>
      </c>
      <c r="I3129" s="15" t="s">
        <v>43512</v>
      </c>
    </row>
    <row r="3130" spans="1:9" x14ac:dyDescent="0.2">
      <c r="A3130" s="12">
        <v>14046159</v>
      </c>
      <c r="B3130" s="13" t="s">
        <v>40370</v>
      </c>
      <c r="C3130" s="13" t="str">
        <f t="shared" si="96"/>
        <v>AZ OOS OAMC 3000 80/50 (14046159)</v>
      </c>
      <c r="D3130" s="116"/>
      <c r="F3130" s="54">
        <v>65967</v>
      </c>
      <c r="G3130" s="14" t="s">
        <v>35309</v>
      </c>
      <c r="H3130" s="15" t="str">
        <f t="shared" si="97"/>
        <v>OH Vol Option 6C PPO 1500 80th; Ortho (65967)</v>
      </c>
      <c r="I3130" s="15" t="s">
        <v>43512</v>
      </c>
    </row>
    <row r="3131" spans="1:9" x14ac:dyDescent="0.2">
      <c r="A3131" s="12">
        <v>14046160</v>
      </c>
      <c r="B3131" s="13" t="s">
        <v>40371</v>
      </c>
      <c r="C3131" s="13" t="str">
        <f t="shared" si="96"/>
        <v>AZ Banner Perf OAMP 3500 80/50 35/85 (14046160)</v>
      </c>
      <c r="D3131" s="116"/>
      <c r="F3131" s="54">
        <v>65968</v>
      </c>
      <c r="G3131" s="14" t="s">
        <v>35310</v>
      </c>
      <c r="H3131" s="15" t="str">
        <f t="shared" si="97"/>
        <v>OH Vol Option 7B PPO 2000 80th; 10-100 No Ortho (65968)</v>
      </c>
      <c r="I3131" s="15" t="s">
        <v>43512</v>
      </c>
    </row>
    <row r="3132" spans="1:9" x14ac:dyDescent="0.2">
      <c r="A3132" s="12">
        <v>14046161</v>
      </c>
      <c r="B3132" s="13" t="s">
        <v>40372</v>
      </c>
      <c r="C3132" s="13" t="str">
        <f t="shared" si="96"/>
        <v>AZ OOS OAMC 3500 80/50 35/85 (14046161)</v>
      </c>
      <c r="D3132" s="116"/>
      <c r="F3132" s="54">
        <v>65969</v>
      </c>
      <c r="G3132" s="14" t="s">
        <v>35311</v>
      </c>
      <c r="H3132" s="15" t="str">
        <f t="shared" si="97"/>
        <v>OH Vol Option 7B PPO 2000 80th; Ortho (65969)</v>
      </c>
      <c r="I3132" s="15" t="s">
        <v>43512</v>
      </c>
    </row>
    <row r="3133" spans="1:9" x14ac:dyDescent="0.2">
      <c r="A3133" s="12">
        <v>14046162</v>
      </c>
      <c r="B3133" s="13" t="s">
        <v>40373</v>
      </c>
      <c r="C3133" s="13" t="str">
        <f t="shared" si="96"/>
        <v>AZ Banner Perf OAMP 3500 80/50 30/60 (14046162)</v>
      </c>
      <c r="D3133" s="116"/>
      <c r="F3133" s="54">
        <v>65970</v>
      </c>
      <c r="G3133" s="14" t="s">
        <v>2114</v>
      </c>
      <c r="H3133" s="15" t="str">
        <f t="shared" si="97"/>
        <v>WA Vol Option 1 DMO Copay; No Ortho (65970)</v>
      </c>
      <c r="I3133" s="15" t="s">
        <v>43512</v>
      </c>
    </row>
    <row r="3134" spans="1:9" x14ac:dyDescent="0.2">
      <c r="A3134" s="12">
        <v>14046163</v>
      </c>
      <c r="B3134" s="13" t="s">
        <v>40374</v>
      </c>
      <c r="C3134" s="13" t="str">
        <f t="shared" si="96"/>
        <v>AZ OOS OAMC 3500 80/50 30/60 (14046163)</v>
      </c>
      <c r="D3134" s="116"/>
      <c r="F3134" s="54">
        <v>65973</v>
      </c>
      <c r="G3134" s="14" t="s">
        <v>2834</v>
      </c>
      <c r="H3134" s="15" t="str">
        <f t="shared" si="97"/>
        <v>WA Vol Option 3 FOC DMO Copay; No Ortho; Waiting Period (65973)</v>
      </c>
      <c r="I3134" s="15" t="s">
        <v>43503</v>
      </c>
    </row>
    <row r="3135" spans="1:9" x14ac:dyDescent="0.2">
      <c r="A3135" s="12">
        <v>14046164</v>
      </c>
      <c r="B3135" s="13" t="s">
        <v>40375</v>
      </c>
      <c r="C3135" s="13" t="str">
        <f t="shared" si="96"/>
        <v>AZ Banner Perf OAMP 4000 80/50 (14046164)</v>
      </c>
      <c r="D3135" s="116"/>
      <c r="F3135" s="54">
        <v>65974</v>
      </c>
      <c r="G3135" s="14" t="s">
        <v>2836</v>
      </c>
      <c r="H3135" s="15" t="str">
        <f t="shared" si="97"/>
        <v>WA Vol Option 3 FOC DMO Copay; No Ortho; Waiting Period - Major Waived (65974)</v>
      </c>
      <c r="I3135" s="15" t="s">
        <v>43503</v>
      </c>
    </row>
    <row r="3136" spans="1:9" x14ac:dyDescent="0.2">
      <c r="A3136" s="12">
        <v>14046165</v>
      </c>
      <c r="B3136" s="13" t="s">
        <v>40376</v>
      </c>
      <c r="C3136" s="13" t="str">
        <f t="shared" si="96"/>
        <v>AZ OOS OAMC 4000 80/50 (14046165)</v>
      </c>
      <c r="D3136" s="116"/>
      <c r="F3136" s="54">
        <v>65975</v>
      </c>
      <c r="G3136" s="14" t="s">
        <v>2838</v>
      </c>
      <c r="H3136" s="15" t="str">
        <f t="shared" si="97"/>
        <v>WA Vol Option 4 Active PPO Max; No Ortho; No waiver, Waiting Period applies (65975)</v>
      </c>
      <c r="I3136" s="15" t="s">
        <v>43512</v>
      </c>
    </row>
    <row r="3137" spans="1:9" x14ac:dyDescent="0.2">
      <c r="A3137" s="12">
        <v>14046166</v>
      </c>
      <c r="B3137" s="13" t="s">
        <v>40377</v>
      </c>
      <c r="C3137" s="13" t="str">
        <f t="shared" si="96"/>
        <v>AZ Banner Perf OAMP 5000 90/50 20/40 (14046166)</v>
      </c>
      <c r="D3137" s="116"/>
      <c r="F3137" s="54">
        <v>65976</v>
      </c>
      <c r="G3137" s="14" t="s">
        <v>2840</v>
      </c>
      <c r="H3137" s="15" t="str">
        <f t="shared" si="97"/>
        <v>WA Vol Option 4 Active PPO Max; No Ortho; Maj waiver (65976)</v>
      </c>
      <c r="I3137" s="15" t="s">
        <v>43512</v>
      </c>
    </row>
    <row r="3138" spans="1:9" x14ac:dyDescent="0.2">
      <c r="A3138" s="12">
        <v>14046167</v>
      </c>
      <c r="B3138" s="13" t="s">
        <v>40378</v>
      </c>
      <c r="C3138" s="13" t="str">
        <f t="shared" ref="C3138:C3201" si="98">IF(A3138=0,"",B3138&amp;" ("&amp;A3138&amp;")")</f>
        <v>AZ OOS OAMC 5000 90/50 20/40 (14046167)</v>
      </c>
      <c r="D3138" s="116"/>
      <c r="F3138" s="54">
        <v>65977</v>
      </c>
      <c r="G3138" s="14" t="s">
        <v>2842</v>
      </c>
      <c r="H3138" s="15" t="str">
        <f t="shared" ref="H3138:H3201" si="99">IF(F3138=0,"",G3138&amp;" ("&amp;F3138&amp;")")</f>
        <v>WA Vol Option 5 PPO Max 1000; No Ortho; No waiver, Waiting Period applies (65977)</v>
      </c>
      <c r="I3138" s="15" t="s">
        <v>43512</v>
      </c>
    </row>
    <row r="3139" spans="1:9" x14ac:dyDescent="0.2">
      <c r="A3139" s="12">
        <v>14046168</v>
      </c>
      <c r="B3139" s="13" t="s">
        <v>40379</v>
      </c>
      <c r="C3139" s="13" t="str">
        <f t="shared" si="98"/>
        <v>AZ Banner Perf OAMP 5000 90/50 30/75 (14046168)</v>
      </c>
      <c r="D3139" s="116"/>
      <c r="F3139" s="54">
        <v>65978</v>
      </c>
      <c r="G3139" s="14" t="s">
        <v>4309</v>
      </c>
      <c r="H3139" s="15" t="str">
        <f t="shared" si="99"/>
        <v>WA Vol Option 5 PPO Max 1000; No Ortho; Maj waiver (65978)</v>
      </c>
      <c r="I3139" s="15" t="s">
        <v>43512</v>
      </c>
    </row>
    <row r="3140" spans="1:9" x14ac:dyDescent="0.2">
      <c r="A3140" s="12">
        <v>14046169</v>
      </c>
      <c r="B3140" s="13" t="s">
        <v>40380</v>
      </c>
      <c r="C3140" s="13" t="str">
        <f t="shared" si="98"/>
        <v>AZ OOS OAMC 5000 90/50 30/75 (14046169)</v>
      </c>
      <c r="D3140" s="116"/>
      <c r="F3140" s="54">
        <v>65979</v>
      </c>
      <c r="G3140" s="14" t="s">
        <v>2844</v>
      </c>
      <c r="H3140" s="15" t="str">
        <f t="shared" si="99"/>
        <v>WA Vol Option 6 PPO Max 1500; No Ortho; No waiver, Waiting Period applies (65979)</v>
      </c>
      <c r="I3140" s="15" t="s">
        <v>43512</v>
      </c>
    </row>
    <row r="3141" spans="1:9" x14ac:dyDescent="0.2">
      <c r="A3141" s="12">
        <v>14046170</v>
      </c>
      <c r="B3141" s="13" t="s">
        <v>40381</v>
      </c>
      <c r="C3141" s="13" t="str">
        <f t="shared" si="98"/>
        <v>AZ Banner Perf OAMP 5000 70/50 (14046170)</v>
      </c>
      <c r="D3141" s="116"/>
      <c r="F3141" s="54">
        <v>65980</v>
      </c>
      <c r="G3141" s="14" t="s">
        <v>1381</v>
      </c>
      <c r="H3141" s="15" t="str">
        <f t="shared" si="99"/>
        <v>WA Vol Option 6 PPO Max 1500; No Ortho; Maj waiver (65980)</v>
      </c>
      <c r="I3141" s="15" t="s">
        <v>43512</v>
      </c>
    </row>
    <row r="3142" spans="1:9" x14ac:dyDescent="0.2">
      <c r="A3142" s="12">
        <v>14046171</v>
      </c>
      <c r="B3142" s="13" t="s">
        <v>40382</v>
      </c>
      <c r="C3142" s="13" t="str">
        <f t="shared" si="98"/>
        <v>AZ OOS OAMC 5000 70/50 (14046171)</v>
      </c>
      <c r="D3142" s="116"/>
      <c r="F3142" s="54">
        <v>65981</v>
      </c>
      <c r="G3142" s="14" t="s">
        <v>4311</v>
      </c>
      <c r="H3142" s="15" t="str">
        <f t="shared" si="99"/>
        <v>WA Vol Option 7 PPO 1000 80th No Ortho; No waiver, Waiting Period applies (65981)</v>
      </c>
      <c r="I3142" s="15" t="s">
        <v>43512</v>
      </c>
    </row>
    <row r="3143" spans="1:9" x14ac:dyDescent="0.2">
      <c r="A3143" s="12">
        <v>14046172</v>
      </c>
      <c r="B3143" s="13" t="s">
        <v>40383</v>
      </c>
      <c r="C3143" s="13" t="str">
        <f t="shared" si="98"/>
        <v>AZ Banner Perf OAMP 6000 70/50 (14046172)</v>
      </c>
      <c r="D3143" s="116"/>
      <c r="F3143" s="54">
        <v>65982</v>
      </c>
      <c r="G3143" s="14" t="s">
        <v>4313</v>
      </c>
      <c r="H3143" s="15" t="str">
        <f t="shared" si="99"/>
        <v>WA Vol Option 7 PPO 1000 80th; No Ortho; Maj waiver (65982)</v>
      </c>
      <c r="I3143" s="15" t="s">
        <v>43512</v>
      </c>
    </row>
    <row r="3144" spans="1:9" x14ac:dyDescent="0.2">
      <c r="A3144" s="12">
        <v>14046173</v>
      </c>
      <c r="B3144" s="13" t="s">
        <v>40384</v>
      </c>
      <c r="C3144" s="13" t="str">
        <f t="shared" si="98"/>
        <v>AZ OOS OAMC 6000 70/50 (14046173)</v>
      </c>
      <c r="D3144" s="116"/>
      <c r="F3144" s="54">
        <v>65983</v>
      </c>
      <c r="G3144" s="14" t="s">
        <v>4315</v>
      </c>
      <c r="H3144" s="15" t="str">
        <f t="shared" si="99"/>
        <v>WA Vol Option 8 PPO 1500 90th No Ortho; No waiver, Waiting Period applies (65983)</v>
      </c>
      <c r="I3144" s="15" t="s">
        <v>43512</v>
      </c>
    </row>
    <row r="3145" spans="1:9" x14ac:dyDescent="0.2">
      <c r="A3145" s="12">
        <v>14046174</v>
      </c>
      <c r="B3145" s="13" t="s">
        <v>40385</v>
      </c>
      <c r="C3145" s="13" t="str">
        <f t="shared" si="98"/>
        <v>AZ Banner Perf OAMP 6350 100/50 (14046174)</v>
      </c>
      <c r="D3145" s="116"/>
      <c r="F3145" s="54">
        <v>65984</v>
      </c>
      <c r="G3145" s="14" t="s">
        <v>2115</v>
      </c>
      <c r="H3145" s="15" t="str">
        <f t="shared" si="99"/>
        <v>WA Vol Option 8 PPO 1500 90th; No Ortho; Maj waiver (65984)</v>
      </c>
      <c r="I3145" s="15" t="s">
        <v>43512</v>
      </c>
    </row>
    <row r="3146" spans="1:9" x14ac:dyDescent="0.2">
      <c r="A3146" s="12">
        <v>14046175</v>
      </c>
      <c r="B3146" s="13" t="s">
        <v>40386</v>
      </c>
      <c r="C3146" s="13" t="str">
        <f t="shared" si="98"/>
        <v>AZ OOS OAMC 6350 100/50 (14046175)</v>
      </c>
      <c r="D3146" s="116"/>
      <c r="F3146" s="54">
        <v>65985</v>
      </c>
      <c r="G3146" s="14" t="s">
        <v>2846</v>
      </c>
      <c r="H3146" s="15" t="str">
        <f t="shared" si="99"/>
        <v>WA Vol Option 9 PPO 1500b 80th No Ortho; No waiver, Waiting Period applies (65985)</v>
      </c>
      <c r="I3146" s="15" t="s">
        <v>43512</v>
      </c>
    </row>
    <row r="3147" spans="1:9" x14ac:dyDescent="0.2">
      <c r="A3147" s="12">
        <v>14046176</v>
      </c>
      <c r="B3147" s="13" t="s">
        <v>40387</v>
      </c>
      <c r="C3147" s="13" t="str">
        <f t="shared" si="98"/>
        <v>AZ Banner Perf OAMP 6750 80/50 (14046176)</v>
      </c>
      <c r="D3147" s="116"/>
      <c r="F3147" s="54">
        <v>65986</v>
      </c>
      <c r="G3147" s="14" t="s">
        <v>2848</v>
      </c>
      <c r="H3147" s="15" t="str">
        <f t="shared" si="99"/>
        <v>WA Vol Option 9 PPO 1500b 80th; No Ortho; Maj waiver (65986)</v>
      </c>
      <c r="I3147" s="15" t="s">
        <v>43512</v>
      </c>
    </row>
    <row r="3148" spans="1:9" x14ac:dyDescent="0.2">
      <c r="A3148" s="12">
        <v>14046177</v>
      </c>
      <c r="B3148" s="13" t="s">
        <v>40388</v>
      </c>
      <c r="C3148" s="13" t="str">
        <f t="shared" si="98"/>
        <v>AZ OOS OAMC 6750 80/50 (14046177)</v>
      </c>
      <c r="D3148" s="116"/>
      <c r="F3148" s="54">
        <v>65987</v>
      </c>
      <c r="G3148" s="14" t="s">
        <v>1382</v>
      </c>
      <c r="H3148" s="15" t="str">
        <f t="shared" si="99"/>
        <v>WA Vol Option 10 PPO 2000 90th No Ortho; No waiver, Waiting Period applies (65987)</v>
      </c>
      <c r="I3148" s="15" t="s">
        <v>43512</v>
      </c>
    </row>
    <row r="3149" spans="1:9" x14ac:dyDescent="0.2">
      <c r="A3149" s="12">
        <v>14046178</v>
      </c>
      <c r="B3149" s="13" t="s">
        <v>40389</v>
      </c>
      <c r="C3149" s="13" t="str">
        <f t="shared" si="98"/>
        <v>AZ Banner Perf OAMP 6850 80/50 (14046178)</v>
      </c>
      <c r="D3149" s="116"/>
      <c r="F3149" s="54">
        <v>65988</v>
      </c>
      <c r="G3149" s="14" t="s">
        <v>1383</v>
      </c>
      <c r="H3149" s="15" t="str">
        <f t="shared" si="99"/>
        <v>WA Vol Option 10 PPO 2000 90th; No Ortho; Maj waiver (65988)</v>
      </c>
      <c r="I3149" s="15" t="s">
        <v>43512</v>
      </c>
    </row>
    <row r="3150" spans="1:9" x14ac:dyDescent="0.2">
      <c r="A3150" s="12">
        <v>14046179</v>
      </c>
      <c r="B3150" s="13" t="s">
        <v>40390</v>
      </c>
      <c r="C3150" s="13" t="str">
        <f t="shared" si="98"/>
        <v>AZ OOS OAMC 6850 80/50 (14046179)</v>
      </c>
      <c r="D3150" s="116"/>
      <c r="F3150" s="54">
        <v>65989</v>
      </c>
      <c r="G3150" s="14" t="s">
        <v>35312</v>
      </c>
      <c r="H3150" s="15" t="str">
        <f t="shared" si="99"/>
        <v>WA Vol Option 1A DMO; 10-100, No Ortho (65989)</v>
      </c>
      <c r="I3150" s="15" t="s">
        <v>43512</v>
      </c>
    </row>
    <row r="3151" spans="1:9" x14ac:dyDescent="0.2">
      <c r="A3151" s="12">
        <v>14046180</v>
      </c>
      <c r="B3151" s="13" t="s">
        <v>40391</v>
      </c>
      <c r="C3151" s="13" t="str">
        <f t="shared" si="98"/>
        <v>AZ Banner Perf OAMP 2500 100/50 (14046180)</v>
      </c>
      <c r="D3151" s="116"/>
      <c r="F3151" s="54">
        <v>65990</v>
      </c>
      <c r="G3151" s="14" t="s">
        <v>35313</v>
      </c>
      <c r="H3151" s="15" t="str">
        <f t="shared" si="99"/>
        <v>WA Vol Option 1A DMO; 10-100; Ortho (65990)</v>
      </c>
      <c r="I3151" s="15" t="s">
        <v>43512</v>
      </c>
    </row>
    <row r="3152" spans="1:9" x14ac:dyDescent="0.2">
      <c r="A3152" s="12">
        <v>14046181</v>
      </c>
      <c r="B3152" s="13" t="s">
        <v>40392</v>
      </c>
      <c r="C3152" s="13" t="str">
        <f t="shared" si="98"/>
        <v>AZ OOS OAMC 2500 100/50 (14046181)</v>
      </c>
      <c r="D3152" s="116"/>
      <c r="F3152" s="54">
        <v>65991</v>
      </c>
      <c r="G3152" s="14" t="s">
        <v>35314</v>
      </c>
      <c r="H3152" s="15" t="str">
        <f t="shared" si="99"/>
        <v>WA Vol Option 2A FOC PPO Max; No Ortho; No waiver, Waiting Period applies (65991)</v>
      </c>
      <c r="I3152" s="15" t="s">
        <v>43503</v>
      </c>
    </row>
    <row r="3153" spans="1:9" x14ac:dyDescent="0.2">
      <c r="A3153" s="12">
        <v>14046182</v>
      </c>
      <c r="B3153" s="13" t="s">
        <v>40393</v>
      </c>
      <c r="C3153" s="13" t="str">
        <f t="shared" si="98"/>
        <v>AZ Banner Perf OAMP 2500 80/50 (14046182)</v>
      </c>
      <c r="D3153" s="116"/>
      <c r="F3153" s="54">
        <v>65993</v>
      </c>
      <c r="G3153" s="14" t="s">
        <v>35315</v>
      </c>
      <c r="H3153" s="15" t="str">
        <f t="shared" si="99"/>
        <v>WA Vol Option 2A FOC PPO Max; Ortho; No waiver, Waiting Period applies (65993)</v>
      </c>
      <c r="I3153" s="15" t="s">
        <v>43503</v>
      </c>
    </row>
    <row r="3154" spans="1:9" x14ac:dyDescent="0.2">
      <c r="A3154" s="12">
        <v>14046183</v>
      </c>
      <c r="B3154" s="13" t="s">
        <v>40394</v>
      </c>
      <c r="C3154" s="13" t="str">
        <f t="shared" si="98"/>
        <v>AZ OOS OAMC 2500 80/50 (14046183)</v>
      </c>
      <c r="D3154" s="116"/>
      <c r="F3154" s="54">
        <v>65996</v>
      </c>
      <c r="G3154" s="14" t="s">
        <v>35316</v>
      </c>
      <c r="H3154" s="15" t="str">
        <f t="shared" si="99"/>
        <v>WA Vol Option 3A FOC PPO 1000 80th; No Ortho, No waiver, Waiting Period applies (65996)</v>
      </c>
      <c r="I3154" s="15" t="s">
        <v>43503</v>
      </c>
    </row>
    <row r="3155" spans="1:9" x14ac:dyDescent="0.2">
      <c r="A3155" s="12">
        <v>14046184</v>
      </c>
      <c r="B3155" s="13" t="s">
        <v>40395</v>
      </c>
      <c r="C3155" s="13" t="str">
        <f t="shared" si="98"/>
        <v>AZ Banner Perf OAMP 2750 90/50 (14046184)</v>
      </c>
      <c r="D3155" s="116"/>
      <c r="F3155" s="54">
        <v>65998</v>
      </c>
      <c r="G3155" s="14" t="s">
        <v>35317</v>
      </c>
      <c r="H3155" s="15" t="str">
        <f t="shared" si="99"/>
        <v>WA Vol Option 3A FOC PPO 1000 80th; Ortho, No waiver, Waiting Period applies (65998)</v>
      </c>
      <c r="I3155" s="15" t="s">
        <v>43503</v>
      </c>
    </row>
    <row r="3156" spans="1:9" x14ac:dyDescent="0.2">
      <c r="A3156" s="12">
        <v>14046185</v>
      </c>
      <c r="B3156" s="13" t="s">
        <v>40396</v>
      </c>
      <c r="C3156" s="13" t="str">
        <f t="shared" si="98"/>
        <v>AZ OOS OAMC 2750 90/50 (14046185)</v>
      </c>
      <c r="D3156" s="116"/>
      <c r="F3156" s="54">
        <v>66001</v>
      </c>
      <c r="G3156" s="14" t="s">
        <v>35318</v>
      </c>
      <c r="H3156" s="15" t="str">
        <f t="shared" si="99"/>
        <v>WA Vol Option 4A FOC PPO 1500 90th; No Ortho, No waiver, Waiting Period applies (66001)</v>
      </c>
      <c r="I3156" s="15" t="s">
        <v>43503</v>
      </c>
    </row>
    <row r="3157" spans="1:9" x14ac:dyDescent="0.2">
      <c r="A3157" s="12">
        <v>14046186</v>
      </c>
      <c r="B3157" s="13" t="s">
        <v>40397</v>
      </c>
      <c r="C3157" s="13" t="str">
        <f t="shared" si="98"/>
        <v>AZ Banner Perf OAMP 2900 80/50 HSA E (14046186)</v>
      </c>
      <c r="D3157" s="116"/>
      <c r="F3157" s="54">
        <v>66003</v>
      </c>
      <c r="G3157" s="14" t="s">
        <v>35319</v>
      </c>
      <c r="H3157" s="15" t="str">
        <f t="shared" si="99"/>
        <v>WA Vol Option 4A FOC PPO 1500 90th; Ortho, No waiver, Waiting Period applies (66003)</v>
      </c>
      <c r="I3157" s="15" t="s">
        <v>43503</v>
      </c>
    </row>
    <row r="3158" spans="1:9" x14ac:dyDescent="0.2">
      <c r="A3158" s="12">
        <v>14046187</v>
      </c>
      <c r="B3158" s="13" t="s">
        <v>40398</v>
      </c>
      <c r="C3158" s="13" t="str">
        <f t="shared" si="98"/>
        <v>AZ OOS OAMC 2900 80/50 HSA E (14046187)</v>
      </c>
      <c r="D3158" s="116"/>
      <c r="F3158" s="54">
        <v>66016</v>
      </c>
      <c r="G3158" s="14" t="s">
        <v>2116</v>
      </c>
      <c r="H3158" s="15" t="str">
        <f t="shared" si="99"/>
        <v>WA Vol Opt 6A PPO Max 1500; No Ortho, No waiver, Waiting Period applies (66016)</v>
      </c>
      <c r="I3158" s="15" t="s">
        <v>43512</v>
      </c>
    </row>
    <row r="3159" spans="1:9" x14ac:dyDescent="0.2">
      <c r="A3159" s="12">
        <v>14046188</v>
      </c>
      <c r="B3159" s="13" t="s">
        <v>40399</v>
      </c>
      <c r="C3159" s="13" t="str">
        <f t="shared" si="98"/>
        <v>AZ Banner Perf OAMP 3000 100/50 HSA E (14046188)</v>
      </c>
      <c r="D3159" s="116"/>
      <c r="F3159" s="54">
        <v>66017</v>
      </c>
      <c r="G3159" s="14" t="s">
        <v>2850</v>
      </c>
      <c r="H3159" s="15" t="str">
        <f t="shared" si="99"/>
        <v>WA Vol Opt 64A PPO Max 1500; No Ortho, Waiting Period - Major Waived (66017)</v>
      </c>
      <c r="I3159" s="15" t="s">
        <v>43512</v>
      </c>
    </row>
    <row r="3160" spans="1:9" x14ac:dyDescent="0.2">
      <c r="A3160" s="12">
        <v>14046189</v>
      </c>
      <c r="B3160" s="13" t="s">
        <v>40400</v>
      </c>
      <c r="C3160" s="13" t="str">
        <f t="shared" si="98"/>
        <v>AZ OOS OAMC 3000 100/50 HSA E (14046189)</v>
      </c>
      <c r="D3160" s="116"/>
      <c r="F3160" s="54">
        <v>66018</v>
      </c>
      <c r="G3160" s="14" t="s">
        <v>2117</v>
      </c>
      <c r="H3160" s="15" t="str">
        <f t="shared" si="99"/>
        <v>WA Vol Opt 6A PPO Max 1500; Ortho, No waiver, Waiting Period applies (66018)</v>
      </c>
      <c r="I3160" s="15" t="s">
        <v>43512</v>
      </c>
    </row>
    <row r="3161" spans="1:9" x14ac:dyDescent="0.2">
      <c r="A3161" s="12">
        <v>14046190</v>
      </c>
      <c r="B3161" s="13" t="s">
        <v>40401</v>
      </c>
      <c r="C3161" s="13" t="str">
        <f t="shared" si="98"/>
        <v>AZ Banner Perf OAMP 3000 90/50 HSA E (14046190)</v>
      </c>
      <c r="D3161" s="116"/>
      <c r="F3161" s="54">
        <v>66019</v>
      </c>
      <c r="G3161" s="14" t="s">
        <v>1384</v>
      </c>
      <c r="H3161" s="15" t="str">
        <f t="shared" si="99"/>
        <v>WA Vol Opt 6A PPO Max 1500; Ortho, Waiting Per waived Maj/Applies to Ortho (66019)</v>
      </c>
      <c r="I3161" s="15" t="s">
        <v>43512</v>
      </c>
    </row>
    <row r="3162" spans="1:9" x14ac:dyDescent="0.2">
      <c r="A3162" s="12">
        <v>14046191</v>
      </c>
      <c r="B3162" s="13" t="s">
        <v>40402</v>
      </c>
      <c r="C3162" s="13" t="str">
        <f t="shared" si="98"/>
        <v>AZ OOS OAMC 3000 90/50 HSA E (14046191)</v>
      </c>
      <c r="D3162" s="116"/>
      <c r="F3162" s="54">
        <v>66020</v>
      </c>
      <c r="G3162" s="14" t="s">
        <v>2118</v>
      </c>
      <c r="H3162" s="15" t="str">
        <f t="shared" si="99"/>
        <v>WA Vol Opt 6A PPO Max 1500; Ortho, Waiting Period - Maj &amp; Ortho Waived (66020)</v>
      </c>
      <c r="I3162" s="15" t="s">
        <v>43512</v>
      </c>
    </row>
    <row r="3163" spans="1:9" x14ac:dyDescent="0.2">
      <c r="A3163" s="12">
        <v>14046192</v>
      </c>
      <c r="B3163" s="13" t="s">
        <v>40403</v>
      </c>
      <c r="C3163" s="13" t="str">
        <f t="shared" si="98"/>
        <v>AZ Banner Perf OAMP 3000 80/50 HSA E (14046192)</v>
      </c>
      <c r="D3163" s="116"/>
      <c r="F3163" s="54">
        <v>66026</v>
      </c>
      <c r="G3163" s="14" t="s">
        <v>2119</v>
      </c>
      <c r="H3163" s="15" t="str">
        <f t="shared" si="99"/>
        <v>WA Vol Opt 8A PPO 1000 80th; No Ortho, No waiver, Waiting Period applies (66026)</v>
      </c>
      <c r="I3163" s="15" t="s">
        <v>43512</v>
      </c>
    </row>
    <row r="3164" spans="1:9" x14ac:dyDescent="0.2">
      <c r="A3164" s="12">
        <v>14046193</v>
      </c>
      <c r="B3164" s="13" t="s">
        <v>40404</v>
      </c>
      <c r="C3164" s="13" t="str">
        <f t="shared" si="98"/>
        <v>AZ OOS OAMC 3000 80/50 HSA E (14046193)</v>
      </c>
      <c r="D3164" s="116"/>
      <c r="F3164" s="54">
        <v>66027</v>
      </c>
      <c r="G3164" s="14" t="s">
        <v>2852</v>
      </c>
      <c r="H3164" s="15" t="str">
        <f t="shared" si="99"/>
        <v>WA Vol Opt 8A PPO 1000 80th; No Ortho, Waiting Period - Major Waived (66027)</v>
      </c>
      <c r="I3164" s="15" t="s">
        <v>43512</v>
      </c>
    </row>
    <row r="3165" spans="1:9" x14ac:dyDescent="0.2">
      <c r="A3165" s="12">
        <v>14046194</v>
      </c>
      <c r="B3165" s="13" t="s">
        <v>40405</v>
      </c>
      <c r="C3165" s="13" t="str">
        <f t="shared" si="98"/>
        <v>AZ Banner Perf OAMP 4000 80/50 HSA E (14046194)</v>
      </c>
      <c r="D3165" s="116"/>
      <c r="F3165" s="54">
        <v>66028</v>
      </c>
      <c r="G3165" s="14" t="s">
        <v>1385</v>
      </c>
      <c r="H3165" s="15" t="str">
        <f t="shared" si="99"/>
        <v>WA Vol Opt 8A PPO 1000 80th; Ortho, No waiver, Waiting Period applies (66028)</v>
      </c>
      <c r="I3165" s="15" t="s">
        <v>43512</v>
      </c>
    </row>
    <row r="3166" spans="1:9" x14ac:dyDescent="0.2">
      <c r="A3166" s="12">
        <v>14046195</v>
      </c>
      <c r="B3166" s="13" t="s">
        <v>40406</v>
      </c>
      <c r="C3166" s="13" t="str">
        <f t="shared" si="98"/>
        <v>AZ OOS OAMC 4000 80/50 HSA E (14046195)</v>
      </c>
      <c r="D3166" s="116"/>
      <c r="F3166" s="54">
        <v>66029</v>
      </c>
      <c r="G3166" s="14" t="s">
        <v>2144</v>
      </c>
      <c r="H3166" s="15" t="str">
        <f t="shared" si="99"/>
        <v>WA Vol Opt 8A PPO 1000 80th; Ortho, Waiting Per waived Maj/Applies to Ortho (66029)</v>
      </c>
      <c r="I3166" s="15" t="s">
        <v>43512</v>
      </c>
    </row>
    <row r="3167" spans="1:9" x14ac:dyDescent="0.2">
      <c r="A3167" s="12">
        <v>14046196</v>
      </c>
      <c r="B3167" s="13" t="s">
        <v>40407</v>
      </c>
      <c r="C3167" s="13" t="str">
        <f t="shared" si="98"/>
        <v>AZ Banner Perf OAMP 5000 80/50 HSA E (14046196)</v>
      </c>
      <c r="D3167" s="116"/>
      <c r="F3167" s="54">
        <v>66030</v>
      </c>
      <c r="G3167" s="14" t="s">
        <v>4317</v>
      </c>
      <c r="H3167" s="15" t="str">
        <f t="shared" si="99"/>
        <v>WA Vol Opt 8A PPO 1000 80th; Ortho, Waiting Period - Maj &amp; Ortho Waived (66030)</v>
      </c>
      <c r="I3167" s="15" t="s">
        <v>43512</v>
      </c>
    </row>
    <row r="3168" spans="1:9" x14ac:dyDescent="0.2">
      <c r="A3168" s="12">
        <v>14046197</v>
      </c>
      <c r="B3168" s="13" t="s">
        <v>40408</v>
      </c>
      <c r="C3168" s="13" t="str">
        <f t="shared" si="98"/>
        <v>AZ OOS OAMC 5000 80/50 HSA E (14046197)</v>
      </c>
      <c r="D3168" s="116"/>
      <c r="F3168" s="54">
        <v>66031</v>
      </c>
      <c r="G3168" s="14" t="s">
        <v>2145</v>
      </c>
      <c r="H3168" s="15" t="str">
        <f t="shared" si="99"/>
        <v>WA Vol Opt 9A PPO 1000 90th; No Ortho, No waiver, Waiting Period applies (66031)</v>
      </c>
      <c r="I3168" s="15" t="s">
        <v>43512</v>
      </c>
    </row>
    <row r="3169" spans="1:9" x14ac:dyDescent="0.2">
      <c r="A3169" s="12">
        <v>14046198</v>
      </c>
      <c r="B3169" s="13" t="s">
        <v>40409</v>
      </c>
      <c r="C3169" s="13" t="str">
        <f t="shared" si="98"/>
        <v>AZ Banner Perf OAMP 6150 100/50 HSA E (14046198)</v>
      </c>
      <c r="D3169" s="116"/>
      <c r="F3169" s="54">
        <v>66032</v>
      </c>
      <c r="G3169" s="14" t="s">
        <v>2146</v>
      </c>
      <c r="H3169" s="15" t="str">
        <f t="shared" si="99"/>
        <v>WA Vol Opt 9A PPO 1000 90th; No Ortho, Waiting Period - Major Waived (66032)</v>
      </c>
      <c r="I3169" s="15" t="s">
        <v>43512</v>
      </c>
    </row>
    <row r="3170" spans="1:9" x14ac:dyDescent="0.2">
      <c r="A3170" s="12">
        <v>14046199</v>
      </c>
      <c r="B3170" s="13" t="s">
        <v>40410</v>
      </c>
      <c r="C3170" s="13" t="str">
        <f t="shared" si="98"/>
        <v>AZ OOS OAMC 6150 100/50 HSA E (14046199)</v>
      </c>
      <c r="D3170" s="116"/>
      <c r="F3170" s="54">
        <v>66033</v>
      </c>
      <c r="G3170" s="14" t="s">
        <v>1386</v>
      </c>
      <c r="H3170" s="15" t="str">
        <f t="shared" si="99"/>
        <v>WA Vol Opt 9A PPO 1000 90th; Ortho, No waiver, Waiting Period applies (66033)</v>
      </c>
      <c r="I3170" s="15" t="s">
        <v>43512</v>
      </c>
    </row>
    <row r="3171" spans="1:9" x14ac:dyDescent="0.2">
      <c r="A3171" s="12">
        <v>14046200</v>
      </c>
      <c r="B3171" s="13" t="s">
        <v>38988</v>
      </c>
      <c r="C3171" s="13" t="str">
        <f t="shared" si="98"/>
        <v>N-IL HMO 70% (14046200)</v>
      </c>
      <c r="D3171" s="116" t="s">
        <v>43503</v>
      </c>
      <c r="F3171" s="54">
        <v>66034</v>
      </c>
      <c r="G3171" s="14" t="s">
        <v>1387</v>
      </c>
      <c r="H3171" s="15" t="str">
        <f t="shared" si="99"/>
        <v>WA Vol Opt 9A PPO 1000 90th; Ortho, Waiting Per waived Maj/Applies to Ortho (66034)</v>
      </c>
      <c r="I3171" s="15" t="s">
        <v>43512</v>
      </c>
    </row>
    <row r="3172" spans="1:9" x14ac:dyDescent="0.2">
      <c r="A3172" s="12">
        <v>14046201</v>
      </c>
      <c r="B3172" s="13" t="s">
        <v>38989</v>
      </c>
      <c r="C3172" s="13" t="str">
        <f t="shared" si="98"/>
        <v>N-IL HMO 1000 70% (14046201)</v>
      </c>
      <c r="D3172" s="116" t="s">
        <v>43503</v>
      </c>
      <c r="F3172" s="54">
        <v>66035</v>
      </c>
      <c r="G3172" s="14" t="s">
        <v>4319</v>
      </c>
      <c r="H3172" s="15" t="str">
        <f t="shared" si="99"/>
        <v>WA Vol Opt 9A PPO 1000 90th; Ortho, Waiting Period - Maj &amp; Ortho Waived (66035)</v>
      </c>
      <c r="I3172" s="15" t="s">
        <v>43512</v>
      </c>
    </row>
    <row r="3173" spans="1:9" x14ac:dyDescent="0.2">
      <c r="A3173" s="12">
        <v>14046202</v>
      </c>
      <c r="B3173" s="13" t="s">
        <v>38990</v>
      </c>
      <c r="C3173" s="13" t="str">
        <f t="shared" si="98"/>
        <v>N-IL Savings Plus HMO 70% (14046202)</v>
      </c>
      <c r="D3173" s="116" t="s">
        <v>43503</v>
      </c>
      <c r="F3173" s="54">
        <v>66041</v>
      </c>
      <c r="G3173" s="14" t="s">
        <v>4321</v>
      </c>
      <c r="H3173" s="15" t="str">
        <f t="shared" si="99"/>
        <v>WA Vol Opt 10A PPO 1500 80th; No Ortho, No waiver, Waiting Period applies (66041)</v>
      </c>
      <c r="I3173" s="15" t="s">
        <v>43512</v>
      </c>
    </row>
    <row r="3174" spans="1:9" x14ac:dyDescent="0.2">
      <c r="A3174" s="12">
        <v>14046203</v>
      </c>
      <c r="B3174" s="13" t="s">
        <v>38991</v>
      </c>
      <c r="C3174" s="13" t="str">
        <f t="shared" si="98"/>
        <v>N-IL Savings Plus HMO 1000 70% (14046203)</v>
      </c>
      <c r="D3174" s="116" t="s">
        <v>43503</v>
      </c>
      <c r="F3174" s="54">
        <v>66042</v>
      </c>
      <c r="G3174" s="14" t="s">
        <v>4323</v>
      </c>
      <c r="H3174" s="15" t="str">
        <f t="shared" si="99"/>
        <v>WA Vol Opt 10A PPO 1500 80th; No Ortho, Waiting Period - Major Waived (66042)</v>
      </c>
      <c r="I3174" s="15" t="s">
        <v>43512</v>
      </c>
    </row>
    <row r="3175" spans="1:9" x14ac:dyDescent="0.2">
      <c r="A3175" s="12">
        <v>14046204</v>
      </c>
      <c r="B3175" s="13" t="s">
        <v>38992</v>
      </c>
      <c r="C3175" s="13" t="str">
        <f t="shared" si="98"/>
        <v>N-IL HMO 3500 80% (14046204)</v>
      </c>
      <c r="D3175" s="116" t="s">
        <v>43503</v>
      </c>
      <c r="F3175" s="54">
        <v>66043</v>
      </c>
      <c r="G3175" s="14" t="s">
        <v>2854</v>
      </c>
      <c r="H3175" s="15" t="str">
        <f t="shared" si="99"/>
        <v>WA Vol Opt 10A PPO 1500 80th; Ortho, No waiver, Waiting Period applies (66043)</v>
      </c>
      <c r="I3175" s="15" t="s">
        <v>43512</v>
      </c>
    </row>
    <row r="3176" spans="1:9" x14ac:dyDescent="0.2">
      <c r="A3176" s="12">
        <v>14046205</v>
      </c>
      <c r="B3176" s="13" t="s">
        <v>38993</v>
      </c>
      <c r="C3176" s="13" t="str">
        <f t="shared" si="98"/>
        <v>N-IL Savings Plus HMO 3500 80% (14046205)</v>
      </c>
      <c r="D3176" s="116" t="s">
        <v>43503</v>
      </c>
      <c r="F3176" s="54">
        <v>66044</v>
      </c>
      <c r="G3176" s="14" t="s">
        <v>2856</v>
      </c>
      <c r="H3176" s="15" t="str">
        <f t="shared" si="99"/>
        <v>WA Vol Opt 10A PPO 1500 80th; Ortho, Waiting Per waived Maj/Applies to Ortho (66044)</v>
      </c>
      <c r="I3176" s="15" t="s">
        <v>43512</v>
      </c>
    </row>
    <row r="3177" spans="1:9" x14ac:dyDescent="0.2">
      <c r="A3177" s="12">
        <v>14046206</v>
      </c>
      <c r="B3177" s="13" t="s">
        <v>38994</v>
      </c>
      <c r="C3177" s="13" t="str">
        <f t="shared" si="98"/>
        <v>N-IL HMO 6000 6600 $50 (14046206)</v>
      </c>
      <c r="D3177" s="116" t="s">
        <v>43503</v>
      </c>
      <c r="F3177" s="54">
        <v>66045</v>
      </c>
      <c r="G3177" s="14" t="s">
        <v>4325</v>
      </c>
      <c r="H3177" s="15" t="str">
        <f t="shared" si="99"/>
        <v>WA Vol Opt 10A PPO 1500 80th; Ortho, Waiting Period - Maj &amp; Ortho Waived (66045)</v>
      </c>
      <c r="I3177" s="15" t="s">
        <v>43512</v>
      </c>
    </row>
    <row r="3178" spans="1:9" x14ac:dyDescent="0.2">
      <c r="A3178" s="12">
        <v>14046207</v>
      </c>
      <c r="B3178" s="13" t="s">
        <v>38995</v>
      </c>
      <c r="C3178" s="13" t="str">
        <f t="shared" si="98"/>
        <v>N-IL Savings Plus HMO 6000 6600 $50 (14046207)</v>
      </c>
      <c r="D3178" s="116" t="s">
        <v>43503</v>
      </c>
      <c r="F3178" s="54">
        <v>66046</v>
      </c>
      <c r="G3178" s="14" t="s">
        <v>2147</v>
      </c>
      <c r="H3178" s="15" t="str">
        <f t="shared" si="99"/>
        <v>WA Vol Opt 11A PPO 1500 90th; No Ortho, No waiver, Waiting Period applies (66046)</v>
      </c>
      <c r="I3178" s="15" t="s">
        <v>43512</v>
      </c>
    </row>
    <row r="3179" spans="1:9" x14ac:dyDescent="0.2">
      <c r="A3179" s="12">
        <v>14046208</v>
      </c>
      <c r="B3179" s="13" t="s">
        <v>40411</v>
      </c>
      <c r="C3179" s="13" t="str">
        <f t="shared" si="98"/>
        <v>N-IL OAMC 1500 80/60 (14046208)</v>
      </c>
      <c r="D3179" s="116"/>
      <c r="F3179" s="54">
        <v>66047</v>
      </c>
      <c r="G3179" s="14" t="s">
        <v>2858</v>
      </c>
      <c r="H3179" s="15" t="str">
        <f t="shared" si="99"/>
        <v>WA Vol Opt 11A PPO 1500 90th; No Ortho, Waiting Period - Major Waived (66047)</v>
      </c>
      <c r="I3179" s="15" t="s">
        <v>43512</v>
      </c>
    </row>
    <row r="3180" spans="1:9" x14ac:dyDescent="0.2">
      <c r="A3180" s="12">
        <v>14046209</v>
      </c>
      <c r="B3180" s="13" t="s">
        <v>40412</v>
      </c>
      <c r="C3180" s="13" t="str">
        <f t="shared" si="98"/>
        <v>N-IL OAMC 2500 80/60 (14046209)</v>
      </c>
      <c r="D3180" s="116"/>
      <c r="F3180" s="54">
        <v>66048</v>
      </c>
      <c r="G3180" s="14" t="s">
        <v>2148</v>
      </c>
      <c r="H3180" s="15" t="str">
        <f t="shared" si="99"/>
        <v>WA Vol Opt 11A PPO 1500 90th; Ortho, No waiver, Waiting Period applies (66048)</v>
      </c>
      <c r="I3180" s="15" t="s">
        <v>43512</v>
      </c>
    </row>
    <row r="3181" spans="1:9" x14ac:dyDescent="0.2">
      <c r="A3181" s="12">
        <v>14046210</v>
      </c>
      <c r="B3181" s="13" t="s">
        <v>40413</v>
      </c>
      <c r="C3181" s="13" t="str">
        <f t="shared" si="98"/>
        <v>N-IL OAMC 3000 80/60 (14046210)</v>
      </c>
      <c r="D3181" s="116"/>
      <c r="F3181" s="54">
        <v>66049</v>
      </c>
      <c r="G3181" s="14" t="s">
        <v>1388</v>
      </c>
      <c r="H3181" s="15" t="str">
        <f t="shared" si="99"/>
        <v>WA Vol Opt 11A PPO 1500 90th; Ortho, Waiting Per waived Maj/Applies to Ortho (66049)</v>
      </c>
      <c r="I3181" s="15" t="s">
        <v>43512</v>
      </c>
    </row>
    <row r="3182" spans="1:9" x14ac:dyDescent="0.2">
      <c r="A3182" s="12">
        <v>14046211</v>
      </c>
      <c r="B3182" s="13" t="s">
        <v>40414</v>
      </c>
      <c r="C3182" s="13" t="str">
        <f t="shared" si="98"/>
        <v>N-IL OAMC 500 80/60 (14046211)</v>
      </c>
      <c r="D3182" s="116"/>
      <c r="F3182" s="54">
        <v>66050</v>
      </c>
      <c r="G3182" s="14" t="s">
        <v>2149</v>
      </c>
      <c r="H3182" s="15" t="str">
        <f t="shared" si="99"/>
        <v>WA Vol Opt 11A PPO 1500 90th; Ortho, Waiting Period - Maj &amp; Ortho Waived (66050)</v>
      </c>
      <c r="I3182" s="15" t="s">
        <v>43512</v>
      </c>
    </row>
    <row r="3183" spans="1:9" x14ac:dyDescent="0.2">
      <c r="A3183" s="12">
        <v>14046212</v>
      </c>
      <c r="B3183" s="13" t="s">
        <v>40415</v>
      </c>
      <c r="C3183" s="13" t="str">
        <f t="shared" si="98"/>
        <v>N-IL OAMC 4000 70/50 (14046212)</v>
      </c>
      <c r="D3183" s="116"/>
      <c r="F3183" s="54">
        <v>66066</v>
      </c>
      <c r="G3183" s="14" t="s">
        <v>4327</v>
      </c>
      <c r="H3183" s="15" t="str">
        <f t="shared" si="99"/>
        <v>WA Vol Opt 13A PPO 2000S 90th; No Ortho, No waiver, Waiting Period applies (66066)</v>
      </c>
      <c r="I3183" s="15" t="s">
        <v>43512</v>
      </c>
    </row>
    <row r="3184" spans="1:9" x14ac:dyDescent="0.2">
      <c r="A3184" s="12">
        <v>14046213</v>
      </c>
      <c r="B3184" s="13" t="s">
        <v>40416</v>
      </c>
      <c r="C3184" s="13" t="str">
        <f t="shared" si="98"/>
        <v>N-IL OAMC 5000 70/50 (14046213)</v>
      </c>
      <c r="D3184" s="116"/>
      <c r="F3184" s="54">
        <v>66067</v>
      </c>
      <c r="G3184" s="14" t="s">
        <v>2150</v>
      </c>
      <c r="H3184" s="15" t="str">
        <f t="shared" si="99"/>
        <v>WA Vol Opt 13A PPO 2000S 90th; No Ortho, Waiting Period - Major Waived (66067)</v>
      </c>
      <c r="I3184" s="15" t="s">
        <v>43512</v>
      </c>
    </row>
    <row r="3185" spans="1:9" x14ac:dyDescent="0.2">
      <c r="A3185" s="12">
        <v>14046214</v>
      </c>
      <c r="B3185" s="13" t="s">
        <v>40417</v>
      </c>
      <c r="C3185" s="13" t="str">
        <f t="shared" si="98"/>
        <v>N-IL Savings Plus OAMC 1500 80/60 (14046214)</v>
      </c>
      <c r="D3185" s="116"/>
      <c r="F3185" s="54">
        <v>66068</v>
      </c>
      <c r="G3185" s="14" t="s">
        <v>1389</v>
      </c>
      <c r="H3185" s="15" t="str">
        <f t="shared" si="99"/>
        <v>WA Vol Opt 13A PPO 2000S 90th; Ortho, No waiver, Waiting Period applies (66068)</v>
      </c>
      <c r="I3185" s="15" t="s">
        <v>43512</v>
      </c>
    </row>
    <row r="3186" spans="1:9" x14ac:dyDescent="0.2">
      <c r="A3186" s="12">
        <v>14046215</v>
      </c>
      <c r="B3186" s="13" t="s">
        <v>40418</v>
      </c>
      <c r="C3186" s="13" t="str">
        <f t="shared" si="98"/>
        <v>N-IL Savings Plus OAMC 2500 80/60 (14046215)</v>
      </c>
      <c r="D3186" s="116"/>
      <c r="F3186" s="54">
        <v>66069</v>
      </c>
      <c r="G3186" s="14" t="s">
        <v>4329</v>
      </c>
      <c r="H3186" s="15" t="str">
        <f t="shared" si="99"/>
        <v>WA Vol Opt 13A PPO 2000S 90th; Ortho, Waiting Per waived Maj/Applies to Ortho (66069)</v>
      </c>
      <c r="I3186" s="15" t="s">
        <v>43512</v>
      </c>
    </row>
    <row r="3187" spans="1:9" x14ac:dyDescent="0.2">
      <c r="A3187" s="12">
        <v>14046216</v>
      </c>
      <c r="B3187" s="13" t="s">
        <v>40419</v>
      </c>
      <c r="C3187" s="13" t="str">
        <f t="shared" si="98"/>
        <v>N-IL Savings Plus OAMC 3000 80/60 (14046216)</v>
      </c>
      <c r="D3187" s="116"/>
      <c r="F3187" s="54">
        <v>66070</v>
      </c>
      <c r="G3187" s="14" t="s">
        <v>4331</v>
      </c>
      <c r="H3187" s="15" t="str">
        <f t="shared" si="99"/>
        <v>WA Vol Opt 13A PPO 2000S 90th; Ortho, Waiting Period - Maj &amp; Ortho Waived (66070)</v>
      </c>
      <c r="I3187" s="15" t="s">
        <v>43512</v>
      </c>
    </row>
    <row r="3188" spans="1:9" x14ac:dyDescent="0.2">
      <c r="A3188" s="12">
        <v>14046217</v>
      </c>
      <c r="B3188" s="13" t="s">
        <v>40420</v>
      </c>
      <c r="C3188" s="13" t="str">
        <f t="shared" si="98"/>
        <v>N-IL Savings Plus OAMC 500 80/60 (14046217)</v>
      </c>
      <c r="D3188" s="116"/>
      <c r="F3188" s="54">
        <v>66091</v>
      </c>
      <c r="G3188" s="14" t="s">
        <v>2860</v>
      </c>
      <c r="H3188" s="15" t="str">
        <f t="shared" si="99"/>
        <v>WA Vol Opt 15B PPO 2500P 90th; No Ortho, No waiver, Waiting Period applies (66091)</v>
      </c>
      <c r="I3188" s="15" t="s">
        <v>43512</v>
      </c>
    </row>
    <row r="3189" spans="1:9" x14ac:dyDescent="0.2">
      <c r="A3189" s="12">
        <v>14046218</v>
      </c>
      <c r="B3189" s="13" t="s">
        <v>40421</v>
      </c>
      <c r="C3189" s="13" t="str">
        <f t="shared" si="98"/>
        <v>N-IL Savings Plus OAMC 4000 70/50 (14046218)</v>
      </c>
      <c r="D3189" s="116"/>
      <c r="F3189" s="54">
        <v>66092</v>
      </c>
      <c r="G3189" s="14" t="s">
        <v>1390</v>
      </c>
      <c r="H3189" s="15" t="str">
        <f t="shared" si="99"/>
        <v>WA Vol Opt 15B PPO 2500P 90th; No Ortho, Waiting Period - Major Waived (66092)</v>
      </c>
      <c r="I3189" s="15" t="s">
        <v>43512</v>
      </c>
    </row>
    <row r="3190" spans="1:9" x14ac:dyDescent="0.2">
      <c r="A3190" s="12">
        <v>14046219</v>
      </c>
      <c r="B3190" s="13" t="s">
        <v>40422</v>
      </c>
      <c r="C3190" s="13" t="str">
        <f t="shared" si="98"/>
        <v>N-IL Savings Plus OAMC 5000 70/50 (14046219)</v>
      </c>
      <c r="D3190" s="116"/>
      <c r="F3190" s="54">
        <v>66093</v>
      </c>
      <c r="G3190" s="14" t="s">
        <v>1391</v>
      </c>
      <c r="H3190" s="15" t="str">
        <f t="shared" si="99"/>
        <v>WA Vol Opt 15B PPO 2500P 90th; Ortho, No waiver, Waiting Period applies (66093)</v>
      </c>
      <c r="I3190" s="15" t="s">
        <v>43512</v>
      </c>
    </row>
    <row r="3191" spans="1:9" x14ac:dyDescent="0.2">
      <c r="A3191" s="12">
        <v>14046220</v>
      </c>
      <c r="B3191" s="13" t="s">
        <v>40423</v>
      </c>
      <c r="C3191" s="13" t="str">
        <f t="shared" si="98"/>
        <v>N-IL OAMC 2800 100/80 HSA EMB (14046220)</v>
      </c>
      <c r="D3191" s="116"/>
      <c r="F3191" s="54">
        <v>66094</v>
      </c>
      <c r="G3191" s="14" t="s">
        <v>4333</v>
      </c>
      <c r="H3191" s="15" t="str">
        <f t="shared" si="99"/>
        <v>WA Vol Opt 15B PPO 2500P 90th; Ortho, Waiting Per waived Maj/Applies to Ortho (66094)</v>
      </c>
      <c r="I3191" s="15" t="s">
        <v>43512</v>
      </c>
    </row>
    <row r="3192" spans="1:9" x14ac:dyDescent="0.2">
      <c r="A3192" s="12">
        <v>14046221</v>
      </c>
      <c r="B3192" s="13" t="s">
        <v>40424</v>
      </c>
      <c r="C3192" s="13" t="str">
        <f t="shared" si="98"/>
        <v>N-IL OAMC 3500 100/80 HSA EMB (14046221)</v>
      </c>
      <c r="D3192" s="116"/>
      <c r="F3192" s="54">
        <v>66095</v>
      </c>
      <c r="G3192" s="14" t="s">
        <v>4335</v>
      </c>
      <c r="H3192" s="15" t="str">
        <f t="shared" si="99"/>
        <v>WA Vol Opt 15B PPO 2500P 90th; Ortho, Waiting Period - Maj &amp; Ortho Waived (66095)</v>
      </c>
      <c r="I3192" s="15" t="s">
        <v>43512</v>
      </c>
    </row>
    <row r="3193" spans="1:9" x14ac:dyDescent="0.2">
      <c r="A3193" s="12">
        <v>14046222</v>
      </c>
      <c r="B3193" s="13" t="s">
        <v>40425</v>
      </c>
      <c r="C3193" s="13" t="str">
        <f t="shared" si="98"/>
        <v>N-IL OAMC 6250 100/80 HSA EMB (14046222)</v>
      </c>
      <c r="D3193" s="116"/>
      <c r="F3193" s="54">
        <v>66096</v>
      </c>
      <c r="G3193" s="14" t="s">
        <v>1392</v>
      </c>
      <c r="H3193" s="15" t="str">
        <f t="shared" si="99"/>
        <v>TX Vol Option 7A PDN 2000 90th; 10-100 No Ortho (66096)</v>
      </c>
      <c r="I3193" s="15" t="s">
        <v>43512</v>
      </c>
    </row>
    <row r="3194" spans="1:9" x14ac:dyDescent="0.2">
      <c r="A3194" s="12">
        <v>14046223</v>
      </c>
      <c r="B3194" s="13" t="s">
        <v>40426</v>
      </c>
      <c r="C3194" s="13" t="str">
        <f t="shared" si="98"/>
        <v>N-IL Savings Plus OAMC 2800 100/80 HSA EMB (14046223)</v>
      </c>
      <c r="D3194" s="116"/>
      <c r="F3194" s="54">
        <v>66097</v>
      </c>
      <c r="G3194" s="14" t="s">
        <v>2862</v>
      </c>
      <c r="H3194" s="15" t="str">
        <f t="shared" si="99"/>
        <v>TX Vol Option 7A PDN 2000 90th; Ortho (66097)</v>
      </c>
      <c r="I3194" s="15" t="s">
        <v>43512</v>
      </c>
    </row>
    <row r="3195" spans="1:9" x14ac:dyDescent="0.2">
      <c r="A3195" s="12">
        <v>14046224</v>
      </c>
      <c r="B3195" s="13" t="s">
        <v>40427</v>
      </c>
      <c r="C3195" s="13" t="str">
        <f t="shared" si="98"/>
        <v>N-IL Savings Plus OAMC 3500 100/80 HSA EMB (14046224)</v>
      </c>
      <c r="D3195" s="116"/>
      <c r="F3195" s="54">
        <v>66098</v>
      </c>
      <c r="G3195" s="14" t="s">
        <v>4337</v>
      </c>
      <c r="H3195" s="15" t="str">
        <f t="shared" si="99"/>
        <v>MO Vol Opt 11B Active PPO 1500 90th; No Ortho, No waiver, Waiting Period applies (66098)</v>
      </c>
      <c r="I3195" s="15" t="s">
        <v>43512</v>
      </c>
    </row>
    <row r="3196" spans="1:9" x14ac:dyDescent="0.2">
      <c r="A3196" s="12">
        <v>14046225</v>
      </c>
      <c r="B3196" s="13" t="s">
        <v>40428</v>
      </c>
      <c r="C3196" s="13" t="str">
        <f t="shared" si="98"/>
        <v>N-IL Savings Plus OAMC 6250 100/80 HSA EMB (14046225)</v>
      </c>
      <c r="D3196" s="116"/>
      <c r="F3196" s="54">
        <v>66099</v>
      </c>
      <c r="G3196" s="14" t="s">
        <v>2151</v>
      </c>
      <c r="H3196" s="15" t="str">
        <f t="shared" si="99"/>
        <v>MO Vol Opt 11B Active PPO 1500 90th; No Ortho, Waiting Period - Major Waived (66099)</v>
      </c>
      <c r="I3196" s="15" t="s">
        <v>43512</v>
      </c>
    </row>
    <row r="3197" spans="1:9" x14ac:dyDescent="0.2">
      <c r="A3197" s="12">
        <v>14046226</v>
      </c>
      <c r="B3197" s="13" t="s">
        <v>40429</v>
      </c>
      <c r="C3197" s="13" t="str">
        <f t="shared" si="98"/>
        <v>N-IL OAMC 5000 100/80 HSA EMB (14046226)</v>
      </c>
      <c r="D3197" s="116"/>
      <c r="F3197" s="54">
        <v>66100</v>
      </c>
      <c r="G3197" s="14" t="s">
        <v>4339</v>
      </c>
      <c r="H3197" s="15" t="str">
        <f t="shared" si="99"/>
        <v>MO Vol Opt 11B Active PPO 1500 90th; Ortho, No waiver, Waiting Period applies (66100)</v>
      </c>
      <c r="I3197" s="15" t="s">
        <v>43512</v>
      </c>
    </row>
    <row r="3198" spans="1:9" x14ac:dyDescent="0.2">
      <c r="A3198" s="12">
        <v>14046227</v>
      </c>
      <c r="B3198" s="13" t="s">
        <v>40430</v>
      </c>
      <c r="C3198" s="13" t="str">
        <f t="shared" si="98"/>
        <v>N-IL OAMC 5000 70/50 HSA EMB (14046227)</v>
      </c>
      <c r="D3198" s="116"/>
      <c r="F3198" s="54">
        <v>66101</v>
      </c>
      <c r="G3198" s="14" t="s">
        <v>1393</v>
      </c>
      <c r="H3198" s="15" t="str">
        <f t="shared" si="99"/>
        <v>MO Vol Opt 11B Active PPO 1500 90th; Ortho, Waiting Per waived Maj/Applies to Ortho (66101)</v>
      </c>
      <c r="I3198" s="15" t="s">
        <v>43512</v>
      </c>
    </row>
    <row r="3199" spans="1:9" x14ac:dyDescent="0.2">
      <c r="A3199" s="12">
        <v>14046228</v>
      </c>
      <c r="B3199" s="13" t="s">
        <v>40431</v>
      </c>
      <c r="C3199" s="13" t="str">
        <f t="shared" si="98"/>
        <v>N-IL Savings Plus OAMC 5000 100/80 HSA EMB (14046228)</v>
      </c>
      <c r="D3199" s="116"/>
      <c r="F3199" s="54">
        <v>66102</v>
      </c>
      <c r="G3199" s="14" t="s">
        <v>2864</v>
      </c>
      <c r="H3199" s="15" t="str">
        <f t="shared" si="99"/>
        <v>MO Vol Opt 11B Active PPO 1500 90th; Ortho, Waiting Period - Maj &amp; Ortho Waived (66102)</v>
      </c>
      <c r="I3199" s="15" t="s">
        <v>43512</v>
      </c>
    </row>
    <row r="3200" spans="1:9" x14ac:dyDescent="0.2">
      <c r="A3200" s="12">
        <v>14046229</v>
      </c>
      <c r="B3200" s="13" t="s">
        <v>40432</v>
      </c>
      <c r="C3200" s="13" t="str">
        <f t="shared" si="98"/>
        <v>N-IL Savings Plus OAMC 5000 70/50 HSA EMB (14046229)</v>
      </c>
      <c r="D3200" s="116"/>
      <c r="F3200" s="54">
        <v>66103</v>
      </c>
      <c r="G3200" s="14" t="s">
        <v>1394</v>
      </c>
      <c r="H3200" s="15" t="str">
        <f t="shared" si="99"/>
        <v>MO Vol Opt 12B Active PPO 2000 90th; No Ortho, No waiver, Waiting Period applies (66103)</v>
      </c>
      <c r="I3200" s="15" t="s">
        <v>43512</v>
      </c>
    </row>
    <row r="3201" spans="1:9" x14ac:dyDescent="0.2">
      <c r="A3201" s="12">
        <v>14046230</v>
      </c>
      <c r="B3201" s="13" t="s">
        <v>39333</v>
      </c>
      <c r="C3201" s="13" t="str">
        <f t="shared" si="98"/>
        <v>N-IL Indemnity 2500 80% (14046230)</v>
      </c>
      <c r="D3201" s="116"/>
      <c r="F3201" s="54">
        <v>66104</v>
      </c>
      <c r="G3201" s="14" t="s">
        <v>1395</v>
      </c>
      <c r="H3201" s="15" t="str">
        <f t="shared" si="99"/>
        <v>MO Vol Opt 12B Active PPO 2000 90th; No Ortho, Waiting Period - Major Waived (66104)</v>
      </c>
      <c r="I3201" s="15" t="s">
        <v>43512</v>
      </c>
    </row>
    <row r="3202" spans="1:9" x14ac:dyDescent="0.2">
      <c r="A3202" s="12">
        <v>14046231</v>
      </c>
      <c r="B3202" s="13" t="s">
        <v>40433</v>
      </c>
      <c r="C3202" s="13" t="str">
        <f t="shared" ref="C3202:C3265" si="100">IF(A3202=0,"",B3202&amp;" ("&amp;A3202&amp;")")</f>
        <v>N-IL OAMC 8150 100/50 (14046231)</v>
      </c>
      <c r="D3202" s="116"/>
      <c r="F3202" s="54">
        <v>66105</v>
      </c>
      <c r="G3202" s="14" t="s">
        <v>2866</v>
      </c>
      <c r="H3202" s="15" t="str">
        <f t="shared" ref="H3202:H3265" si="101">IF(F3202=0,"",G3202&amp;" ("&amp;F3202&amp;")")</f>
        <v>MO Vol Opt 12B Active PPO 2000 90th; Ortho, No waiver, Waiting Period applies (66105)</v>
      </c>
      <c r="I3202" s="15" t="s">
        <v>43512</v>
      </c>
    </row>
    <row r="3203" spans="1:9" x14ac:dyDescent="0.2">
      <c r="A3203" s="12">
        <v>14046232</v>
      </c>
      <c r="B3203" s="13" t="s">
        <v>40434</v>
      </c>
      <c r="C3203" s="13" t="str">
        <f t="shared" si="100"/>
        <v>N-IL OAMC Value 8150 100/50 (14046232)</v>
      </c>
      <c r="D3203" s="116"/>
      <c r="F3203" s="54">
        <v>66106</v>
      </c>
      <c r="G3203" s="14" t="s">
        <v>2868</v>
      </c>
      <c r="H3203" s="15" t="str">
        <f t="shared" si="101"/>
        <v>MO Vol Opt 12B Active PPO 2000 90th; Ortho, Waiting Per waived Maj/Applies to Ortho (66106)</v>
      </c>
      <c r="I3203" s="15" t="s">
        <v>43512</v>
      </c>
    </row>
    <row r="3204" spans="1:9" x14ac:dyDescent="0.2">
      <c r="A3204" s="12">
        <v>14046233</v>
      </c>
      <c r="B3204" s="13" t="s">
        <v>40435</v>
      </c>
      <c r="C3204" s="13" t="str">
        <f t="shared" si="100"/>
        <v>N-IL Savings Plus OAMC 8150 100/50 (14046233)</v>
      </c>
      <c r="D3204" s="116"/>
      <c r="F3204" s="54">
        <v>66107</v>
      </c>
      <c r="G3204" s="14" t="s">
        <v>4341</v>
      </c>
      <c r="H3204" s="15" t="str">
        <f t="shared" si="101"/>
        <v>MO Vol Opt 12B Active PPO 2000 90th; Ortho, Waiting Period - Maj &amp; Ortho Waived (66107)</v>
      </c>
      <c r="I3204" s="15" t="s">
        <v>43512</v>
      </c>
    </row>
    <row r="3205" spans="1:9" x14ac:dyDescent="0.2">
      <c r="A3205" s="12">
        <v>14046234</v>
      </c>
      <c r="B3205" s="13" t="s">
        <v>40436</v>
      </c>
      <c r="C3205" s="13" t="str">
        <f t="shared" si="100"/>
        <v>N-IL Savings Plus OAMC Value 8150 100/50 (14046234)</v>
      </c>
      <c r="D3205" s="116"/>
      <c r="F3205" s="54">
        <v>66108</v>
      </c>
      <c r="G3205" s="14" t="s">
        <v>1396</v>
      </c>
      <c r="H3205" s="15" t="str">
        <f t="shared" si="101"/>
        <v>MO Vol Opt 13C PPO 1000 90th; No Ortho, No waiver, Waiting Period applies (66108)</v>
      </c>
      <c r="I3205" s="15" t="s">
        <v>43512</v>
      </c>
    </row>
    <row r="3206" spans="1:9" x14ac:dyDescent="0.2">
      <c r="A3206" s="12">
        <v>14046235</v>
      </c>
      <c r="B3206" s="13" t="s">
        <v>41158</v>
      </c>
      <c r="C3206" s="13" t="str">
        <f t="shared" si="100"/>
        <v>N-IL PPO 8150 100/50 (14046235)</v>
      </c>
      <c r="D3206" s="116"/>
      <c r="F3206" s="54">
        <v>66109</v>
      </c>
      <c r="G3206" s="14" t="s">
        <v>4343</v>
      </c>
      <c r="H3206" s="15" t="str">
        <f t="shared" si="101"/>
        <v>MO Vol Opt 13C PPO 1000 90th; No Ortho, Waiting Period - Major Waived (66109)</v>
      </c>
      <c r="I3206" s="15" t="s">
        <v>43512</v>
      </c>
    </row>
    <row r="3207" spans="1:9" x14ac:dyDescent="0.2">
      <c r="A3207" s="12">
        <v>14046236</v>
      </c>
      <c r="B3207" s="13" t="s">
        <v>41159</v>
      </c>
      <c r="C3207" s="13" t="str">
        <f t="shared" si="100"/>
        <v>N-IL PPO Value 8150 100/50 (14046236)</v>
      </c>
      <c r="D3207" s="116"/>
      <c r="F3207" s="54">
        <v>66110</v>
      </c>
      <c r="G3207" s="14" t="s">
        <v>2152</v>
      </c>
      <c r="H3207" s="15" t="str">
        <f t="shared" si="101"/>
        <v>MO Vol Opt 13C PPO 1000 90th; Ortho, No waiver, Waiting Period applies (66110)</v>
      </c>
      <c r="I3207" s="15" t="s">
        <v>43512</v>
      </c>
    </row>
    <row r="3208" spans="1:9" x14ac:dyDescent="0.2">
      <c r="A3208" s="12">
        <v>14046237</v>
      </c>
      <c r="B3208" s="13" t="s">
        <v>40437</v>
      </c>
      <c r="C3208" s="13" t="str">
        <f t="shared" si="100"/>
        <v>N-IL OAMC 3000 80/60 ASP (14046237)</v>
      </c>
      <c r="D3208" s="116"/>
      <c r="F3208" s="54">
        <v>66111</v>
      </c>
      <c r="G3208" s="14" t="s">
        <v>2870</v>
      </c>
      <c r="H3208" s="15" t="str">
        <f t="shared" si="101"/>
        <v>MO Vol Opt 13C PPO 1000 90th; Ortho, Waiting Per waived Maj/Applies to Ortho (66111)</v>
      </c>
      <c r="I3208" s="15" t="s">
        <v>43512</v>
      </c>
    </row>
    <row r="3209" spans="1:9" x14ac:dyDescent="0.2">
      <c r="A3209" s="12">
        <v>14046238</v>
      </c>
      <c r="B3209" s="13" t="s">
        <v>40438</v>
      </c>
      <c r="C3209" s="13" t="str">
        <f t="shared" si="100"/>
        <v>N-IL OAMC 500 80/60 ASP (14046238)</v>
      </c>
      <c r="D3209" s="116"/>
      <c r="F3209" s="54">
        <v>66112</v>
      </c>
      <c r="G3209" s="14" t="s">
        <v>2872</v>
      </c>
      <c r="H3209" s="15" t="str">
        <f t="shared" si="101"/>
        <v>MO Vol Opt 13C PPO 1000 90th; Ortho, Waiting Period - Maj &amp; Ortho Waived (66112)</v>
      </c>
      <c r="I3209" s="15" t="s">
        <v>43512</v>
      </c>
    </row>
    <row r="3210" spans="1:9" x14ac:dyDescent="0.2">
      <c r="A3210" s="12">
        <v>14046239</v>
      </c>
      <c r="B3210" s="13" t="s">
        <v>40439</v>
      </c>
      <c r="C3210" s="13" t="str">
        <f t="shared" si="100"/>
        <v>N-IL Savings Plus OAMC 3000 80/60 ASP (14046239)</v>
      </c>
      <c r="D3210" s="116"/>
      <c r="F3210" s="54">
        <v>66113</v>
      </c>
      <c r="G3210" s="14" t="s">
        <v>4345</v>
      </c>
      <c r="H3210" s="15" t="str">
        <f t="shared" si="101"/>
        <v>MO Vol Opt 15B PPO 1500 90th; No Ortho, No waiver, Waiting Period applies (66113)</v>
      </c>
      <c r="I3210" s="15" t="s">
        <v>43512</v>
      </c>
    </row>
    <row r="3211" spans="1:9" x14ac:dyDescent="0.2">
      <c r="A3211" s="12">
        <v>14046240</v>
      </c>
      <c r="B3211" s="13" t="s">
        <v>40440</v>
      </c>
      <c r="C3211" s="13" t="str">
        <f t="shared" si="100"/>
        <v>N-IL Savings Plus OAMC 500 80/60 ASP (14046240)</v>
      </c>
      <c r="D3211" s="116"/>
      <c r="F3211" s="54">
        <v>66114</v>
      </c>
      <c r="G3211" s="14" t="s">
        <v>1397</v>
      </c>
      <c r="H3211" s="15" t="str">
        <f t="shared" si="101"/>
        <v>MO Vol Opt 15B PPO 1500 90th; No Ortho, Waiting Period - Major Waived (66114)</v>
      </c>
      <c r="I3211" s="15" t="s">
        <v>43512</v>
      </c>
    </row>
    <row r="3212" spans="1:9" x14ac:dyDescent="0.2">
      <c r="A3212" s="12">
        <v>14046241</v>
      </c>
      <c r="B3212" s="13" t="s">
        <v>40441</v>
      </c>
      <c r="C3212" s="13" t="str">
        <f t="shared" si="100"/>
        <v>N-IL OAMC 6000 100/80 (14046241)</v>
      </c>
      <c r="D3212" s="116"/>
      <c r="F3212" s="54">
        <v>66115</v>
      </c>
      <c r="G3212" s="14" t="s">
        <v>2153</v>
      </c>
      <c r="H3212" s="15" t="str">
        <f t="shared" si="101"/>
        <v>MO Vol Opt 15B PPO 1500 90th; Ortho, No waiver, Waiting Period applies (66115)</v>
      </c>
      <c r="I3212" s="15" t="s">
        <v>43512</v>
      </c>
    </row>
    <row r="3213" spans="1:9" x14ac:dyDescent="0.2">
      <c r="A3213" s="12">
        <v>14046242</v>
      </c>
      <c r="B3213" s="13" t="s">
        <v>40442</v>
      </c>
      <c r="C3213" s="13" t="str">
        <f t="shared" si="100"/>
        <v>N-IL Savings Plus OAMC 6000 100/80 (14046242)</v>
      </c>
      <c r="D3213" s="116"/>
      <c r="F3213" s="54">
        <v>66116</v>
      </c>
      <c r="G3213" s="14" t="s">
        <v>2874</v>
      </c>
      <c r="H3213" s="15" t="str">
        <f t="shared" si="101"/>
        <v>MO Vol Opt 15B PPO 1500 90th; Ortho, Waiting Per waived Maj/Applies to Ortho (66116)</v>
      </c>
      <c r="I3213" s="15" t="s">
        <v>43512</v>
      </c>
    </row>
    <row r="3214" spans="1:9" x14ac:dyDescent="0.2">
      <c r="A3214" s="12">
        <v>14046243</v>
      </c>
      <c r="B3214" s="13" t="s">
        <v>40443</v>
      </c>
      <c r="C3214" s="13" t="str">
        <f t="shared" si="100"/>
        <v>N-IL OAMC 6000 100/80 ASP (14046243)</v>
      </c>
      <c r="D3214" s="116"/>
      <c r="F3214" s="54">
        <v>66117</v>
      </c>
      <c r="G3214" s="14" t="s">
        <v>1398</v>
      </c>
      <c r="H3214" s="15" t="str">
        <f t="shared" si="101"/>
        <v>MO Vol Opt 15B PPO 1500 90th; Ortho, Waiting Period - Maj &amp; Ortho Waived (66117)</v>
      </c>
      <c r="I3214" s="15" t="s">
        <v>43512</v>
      </c>
    </row>
    <row r="3215" spans="1:9" x14ac:dyDescent="0.2">
      <c r="A3215" s="12">
        <v>14046244</v>
      </c>
      <c r="B3215" s="13" t="s">
        <v>40444</v>
      </c>
      <c r="C3215" s="13" t="str">
        <f t="shared" si="100"/>
        <v>N-IL Savings Plus OAMC 6000 100/80 ASP (14046244)</v>
      </c>
      <c r="D3215" s="116"/>
      <c r="F3215" s="54">
        <v>66118</v>
      </c>
      <c r="G3215" s="14" t="s">
        <v>4347</v>
      </c>
      <c r="H3215" s="15" t="str">
        <f t="shared" si="101"/>
        <v>IA Vol Opt 4B Active PPO 1500 90th; No Ortho, No waiver, Waiting Period applies (66118)</v>
      </c>
      <c r="I3215" s="15" t="s">
        <v>43512</v>
      </c>
    </row>
    <row r="3216" spans="1:9" x14ac:dyDescent="0.2">
      <c r="A3216" s="12">
        <v>14046245</v>
      </c>
      <c r="B3216" s="13" t="s">
        <v>38253</v>
      </c>
      <c r="C3216" s="13" t="str">
        <f t="shared" si="100"/>
        <v>NC Bronze AWH Atrium HNOption 6000 70/50 HSA (14046245)</v>
      </c>
      <c r="D3216" s="116"/>
      <c r="F3216" s="54">
        <v>66119</v>
      </c>
      <c r="G3216" s="14" t="s">
        <v>4349</v>
      </c>
      <c r="H3216" s="15" t="str">
        <f t="shared" si="101"/>
        <v>IA Vol Opt 4B Active PPO 1500 90th; No Ortho, Waiting Period - Major Waived (66119)</v>
      </c>
      <c r="I3216" s="15" t="s">
        <v>43512</v>
      </c>
    </row>
    <row r="3217" spans="1:9" x14ac:dyDescent="0.2">
      <c r="A3217" s="12">
        <v>14046246</v>
      </c>
      <c r="B3217" s="13" t="s">
        <v>38254</v>
      </c>
      <c r="C3217" s="13" t="str">
        <f t="shared" si="100"/>
        <v>NC Bronze AWH Atrium HNOption 6500 50/50 HSA (14046246)</v>
      </c>
      <c r="D3217" s="116"/>
      <c r="F3217" s="54">
        <v>66120</v>
      </c>
      <c r="G3217" s="14" t="s">
        <v>2876</v>
      </c>
      <c r="H3217" s="15" t="str">
        <f t="shared" si="101"/>
        <v>IA Vol Opt 4B Active PPO 1500 90th; Ortho, No waiver, Waiting Period applies (66120)</v>
      </c>
      <c r="I3217" s="15" t="s">
        <v>43512</v>
      </c>
    </row>
    <row r="3218" spans="1:9" x14ac:dyDescent="0.2">
      <c r="A3218" s="12">
        <v>14046247</v>
      </c>
      <c r="B3218" s="13" t="s">
        <v>38255</v>
      </c>
      <c r="C3218" s="13" t="str">
        <f t="shared" si="100"/>
        <v>NC Bronze AWH Atrium HNOption 6900 100/100HSA (14046247)</v>
      </c>
      <c r="D3218" s="116"/>
      <c r="F3218" s="54">
        <v>66121</v>
      </c>
      <c r="G3218" s="14" t="s">
        <v>4351</v>
      </c>
      <c r="H3218" s="15" t="str">
        <f t="shared" si="101"/>
        <v>IA Vol Opt 4B Active PPO 1500 90th; Ortho, Waiting Per waived Maj/Applies to Ortho (66121)</v>
      </c>
      <c r="I3218" s="15" t="s">
        <v>43512</v>
      </c>
    </row>
    <row r="3219" spans="1:9" x14ac:dyDescent="0.2">
      <c r="A3219" s="12">
        <v>14046248</v>
      </c>
      <c r="B3219" s="13" t="s">
        <v>38256</v>
      </c>
      <c r="C3219" s="13" t="str">
        <f t="shared" si="100"/>
        <v>NC Bronze AWH Atrium HNOption 8000 50/50 (14046248)</v>
      </c>
      <c r="D3219" s="116"/>
      <c r="F3219" s="54">
        <v>66122</v>
      </c>
      <c r="G3219" s="14" t="s">
        <v>1399</v>
      </c>
      <c r="H3219" s="15" t="str">
        <f t="shared" si="101"/>
        <v>IA Vol Opt 4B Active PPO 1500 90th; Ortho, Waiting Period - Maj &amp; Ortho Waived (66122)</v>
      </c>
      <c r="I3219" s="15" t="s">
        <v>43512</v>
      </c>
    </row>
    <row r="3220" spans="1:9" x14ac:dyDescent="0.2">
      <c r="A3220" s="12">
        <v>14046249</v>
      </c>
      <c r="B3220" s="13" t="s">
        <v>38257</v>
      </c>
      <c r="C3220" s="13" t="str">
        <f t="shared" si="100"/>
        <v>NC Bronze AWH Atrium HNOption 8550 100/100 V (14046249)</v>
      </c>
      <c r="D3220" s="116"/>
      <c r="F3220" s="54">
        <v>66123</v>
      </c>
      <c r="G3220" s="14" t="s">
        <v>2878</v>
      </c>
      <c r="H3220" s="15" t="str">
        <f t="shared" si="101"/>
        <v>IA Vol Opt 4C Active PPO 2000 90th; No Ortho, No waiver, Waiting Period applies (66123)</v>
      </c>
      <c r="I3220" s="15" t="s">
        <v>43512</v>
      </c>
    </row>
    <row r="3221" spans="1:9" x14ac:dyDescent="0.2">
      <c r="A3221" s="12">
        <v>14046250</v>
      </c>
      <c r="B3221" s="13" t="s">
        <v>38258</v>
      </c>
      <c r="C3221" s="13" t="str">
        <f t="shared" si="100"/>
        <v>NC Silver AWH Atrium HNOption 6000 80/50 SJ (14046250)</v>
      </c>
      <c r="D3221" s="116"/>
      <c r="F3221" s="54">
        <v>66124</v>
      </c>
      <c r="G3221" s="14" t="s">
        <v>2880</v>
      </c>
      <c r="H3221" s="15" t="str">
        <f t="shared" si="101"/>
        <v>IA Vol Opt 4C Active PPO 2000 90th; No Ortho, Waiting Period - Major Waived (66124)</v>
      </c>
      <c r="I3221" s="15" t="s">
        <v>43512</v>
      </c>
    </row>
    <row r="3222" spans="1:9" x14ac:dyDescent="0.2">
      <c r="A3222" s="12">
        <v>14046251</v>
      </c>
      <c r="B3222" s="13" t="s">
        <v>38259</v>
      </c>
      <c r="C3222" s="13" t="str">
        <f t="shared" si="100"/>
        <v>NC Silver AWH Atrium HNOption 8550 100/100 SJ (14046251)</v>
      </c>
      <c r="D3222" s="116"/>
      <c r="F3222" s="54">
        <v>66125</v>
      </c>
      <c r="G3222" s="14" t="s">
        <v>1400</v>
      </c>
      <c r="H3222" s="15" t="str">
        <f t="shared" si="101"/>
        <v>IA Vol Opt 4C Active PPO 2000 90th; Ortho, No waiver, Waiting Period applies (66125)</v>
      </c>
      <c r="I3222" s="15" t="s">
        <v>43512</v>
      </c>
    </row>
    <row r="3223" spans="1:9" x14ac:dyDescent="0.2">
      <c r="A3223" s="12">
        <v>14046252</v>
      </c>
      <c r="B3223" s="13" t="s">
        <v>38260</v>
      </c>
      <c r="C3223" s="13" t="str">
        <f t="shared" si="100"/>
        <v>NC Silver AWH Atrium HNOption 5000 80/50 HSA (14046252)</v>
      </c>
      <c r="D3223" s="116"/>
      <c r="F3223" s="54">
        <v>66126</v>
      </c>
      <c r="G3223" s="14" t="s">
        <v>4353</v>
      </c>
      <c r="H3223" s="15" t="str">
        <f t="shared" si="101"/>
        <v>IA Vol Opt 4C Active PPO 2000 90th; Ortho, Waiting Per waived Maj/Applies to Ortho (66126)</v>
      </c>
      <c r="I3223" s="15" t="s">
        <v>43512</v>
      </c>
    </row>
    <row r="3224" spans="1:9" x14ac:dyDescent="0.2">
      <c r="A3224" s="12">
        <v>14046253</v>
      </c>
      <c r="B3224" s="13" t="s">
        <v>38261</v>
      </c>
      <c r="C3224" s="13" t="str">
        <f t="shared" si="100"/>
        <v>NC Silver AWH Atrium HNOption 5000 80/50 (14046253)</v>
      </c>
      <c r="D3224" s="116"/>
      <c r="F3224" s="54">
        <v>66127</v>
      </c>
      <c r="G3224" s="14" t="s">
        <v>4355</v>
      </c>
      <c r="H3224" s="15" t="str">
        <f t="shared" si="101"/>
        <v>IA Vol Opt 4C Active PPO 2000 90th; Ortho, Waiting Period - Maj &amp; Ortho Waived (66127)</v>
      </c>
      <c r="I3224" s="15" t="s">
        <v>43512</v>
      </c>
    </row>
    <row r="3225" spans="1:9" x14ac:dyDescent="0.2">
      <c r="A3225" s="12">
        <v>14046254</v>
      </c>
      <c r="B3225" s="13" t="s">
        <v>38262</v>
      </c>
      <c r="C3225" s="13" t="str">
        <f t="shared" si="100"/>
        <v>NC Silver AWH Atrium HNOption 3000 70/50 (14046254)</v>
      </c>
      <c r="D3225" s="116"/>
      <c r="F3225" s="54">
        <v>66128</v>
      </c>
      <c r="G3225" s="14" t="s">
        <v>2154</v>
      </c>
      <c r="H3225" s="15" t="str">
        <f t="shared" si="101"/>
        <v>IA Vol Opt 12B PPO 1000 90th; No Ortho, No waiver, Waiting Period applies (66128)</v>
      </c>
      <c r="I3225" s="15" t="s">
        <v>43512</v>
      </c>
    </row>
    <row r="3226" spans="1:9" x14ac:dyDescent="0.2">
      <c r="A3226" s="12">
        <v>14046255</v>
      </c>
      <c r="B3226" s="13" t="s">
        <v>38263</v>
      </c>
      <c r="C3226" s="13" t="str">
        <f t="shared" si="100"/>
        <v>NC Silver AWH DukeWkeCn HNOpt 3000 70/50 (14046255)</v>
      </c>
      <c r="D3226" s="116"/>
      <c r="F3226" s="54">
        <v>66129</v>
      </c>
      <c r="G3226" s="14" t="s">
        <v>2882</v>
      </c>
      <c r="H3226" s="15" t="str">
        <f t="shared" si="101"/>
        <v>IA Vol Opt 12B PPO 1000 90th; No Ortho, Waiting Period - Major Waived (66129)</v>
      </c>
      <c r="I3226" s="15" t="s">
        <v>43512</v>
      </c>
    </row>
    <row r="3227" spans="1:9" x14ac:dyDescent="0.2">
      <c r="A3227" s="12">
        <v>14046256</v>
      </c>
      <c r="B3227" s="13" t="s">
        <v>38264</v>
      </c>
      <c r="C3227" s="13" t="str">
        <f t="shared" si="100"/>
        <v>NC Silver AWH Mission HNOpt 3000 70/50 (14046256)</v>
      </c>
      <c r="D3227" s="116"/>
      <c r="F3227" s="54">
        <v>66130</v>
      </c>
      <c r="G3227" s="14" t="s">
        <v>1401</v>
      </c>
      <c r="H3227" s="15" t="str">
        <f t="shared" si="101"/>
        <v>IA Vol Opt 12B PPO 1000 90th; Ortho, No waiver, Waiting Period applies (66130)</v>
      </c>
      <c r="I3227" s="15" t="s">
        <v>43512</v>
      </c>
    </row>
    <row r="3228" spans="1:9" x14ac:dyDescent="0.2">
      <c r="A3228" s="12">
        <v>14046257</v>
      </c>
      <c r="B3228" s="13" t="s">
        <v>38265</v>
      </c>
      <c r="C3228" s="13" t="str">
        <f t="shared" si="100"/>
        <v>NC Silver AWH WkeForBap HNOpt 3000 70/50 (14046257)</v>
      </c>
      <c r="D3228" s="116"/>
      <c r="F3228" s="54">
        <v>66131</v>
      </c>
      <c r="G3228" s="14" t="s">
        <v>1430</v>
      </c>
      <c r="H3228" s="15" t="str">
        <f t="shared" si="101"/>
        <v>IA Vol Opt 12B PPO 1000 90th; Ortho, Waiting Per waived Maj/Applies to Ortho (66131)</v>
      </c>
      <c r="I3228" s="15" t="s">
        <v>43512</v>
      </c>
    </row>
    <row r="3229" spans="1:9" x14ac:dyDescent="0.2">
      <c r="A3229" s="12">
        <v>14046258</v>
      </c>
      <c r="B3229" s="13" t="s">
        <v>38266</v>
      </c>
      <c r="C3229" s="13" t="str">
        <f t="shared" si="100"/>
        <v>NC Silver AWH DukeWkeCn HNOpt 5000 80/50 (14046258)</v>
      </c>
      <c r="D3229" s="116"/>
      <c r="F3229" s="54">
        <v>66132</v>
      </c>
      <c r="G3229" s="14" t="s">
        <v>2155</v>
      </c>
      <c r="H3229" s="15" t="str">
        <f t="shared" si="101"/>
        <v>IA Vol Opt 12B PPO 1000 90th; Ortho, Waiting Period - Maj &amp; Ortho Waived (66132)</v>
      </c>
      <c r="I3229" s="15" t="s">
        <v>43512</v>
      </c>
    </row>
    <row r="3230" spans="1:9" x14ac:dyDescent="0.2">
      <c r="A3230" s="12">
        <v>14046259</v>
      </c>
      <c r="B3230" s="13" t="s">
        <v>38267</v>
      </c>
      <c r="C3230" s="13" t="str">
        <f t="shared" si="100"/>
        <v>NC Silver AWH Mission HNOpt 5000 80/50 (14046259)</v>
      </c>
      <c r="D3230" s="116"/>
      <c r="F3230" s="54">
        <v>66133</v>
      </c>
      <c r="G3230" s="14" t="s">
        <v>4357</v>
      </c>
      <c r="H3230" s="15" t="str">
        <f t="shared" si="101"/>
        <v>IA Vol Opt 14B PPO 1500 90th; No Ortho, No waiver, Waiting Period applies (66133)</v>
      </c>
      <c r="I3230" s="15" t="s">
        <v>43512</v>
      </c>
    </row>
    <row r="3231" spans="1:9" x14ac:dyDescent="0.2">
      <c r="A3231" s="12">
        <v>14046260</v>
      </c>
      <c r="B3231" s="13" t="s">
        <v>38268</v>
      </c>
      <c r="C3231" s="13" t="str">
        <f t="shared" si="100"/>
        <v>NC Silver AWH DukeWkeCn HNOpt 5000 80/50 HSA (14046260)</v>
      </c>
      <c r="D3231" s="116"/>
      <c r="F3231" s="54">
        <v>66134</v>
      </c>
      <c r="G3231" s="14" t="s">
        <v>4359</v>
      </c>
      <c r="H3231" s="15" t="str">
        <f t="shared" si="101"/>
        <v>IA Vol Opt 14B PPO 1500 90th; No Ortho, Waiting Period - Major Waived (66134)</v>
      </c>
      <c r="I3231" s="15" t="s">
        <v>43512</v>
      </c>
    </row>
    <row r="3232" spans="1:9" x14ac:dyDescent="0.2">
      <c r="A3232" s="12">
        <v>14046261</v>
      </c>
      <c r="B3232" s="13" t="s">
        <v>38269</v>
      </c>
      <c r="C3232" s="13" t="str">
        <f t="shared" si="100"/>
        <v>NC Silver AWH Mission HNOpt 5000 80/50 HSA (14046261)</v>
      </c>
      <c r="D3232" s="116"/>
      <c r="F3232" s="54">
        <v>66135</v>
      </c>
      <c r="G3232" s="14" t="s">
        <v>1431</v>
      </c>
      <c r="H3232" s="15" t="str">
        <f t="shared" si="101"/>
        <v>IA Vol Opt 14B PPO 1500 90th; Ortho, No waiver, Waiting Period applies (66135)</v>
      </c>
      <c r="I3232" s="15" t="s">
        <v>43512</v>
      </c>
    </row>
    <row r="3233" spans="1:9" x14ac:dyDescent="0.2">
      <c r="A3233" s="12">
        <v>14046262</v>
      </c>
      <c r="B3233" s="13" t="s">
        <v>38270</v>
      </c>
      <c r="C3233" s="13" t="str">
        <f t="shared" si="100"/>
        <v>NC Silver AWH WkeForBap HNOpt 5000 80/50 HSA (14046262)</v>
      </c>
      <c r="D3233" s="116"/>
      <c r="F3233" s="54">
        <v>66136</v>
      </c>
      <c r="G3233" s="14" t="s">
        <v>4361</v>
      </c>
      <c r="H3233" s="15" t="str">
        <f t="shared" si="101"/>
        <v>IA Vol Opt 14B PPO 1500 90th; Ortho, Waiting Per waived Maj/Applies to Ortho (66136)</v>
      </c>
      <c r="I3233" s="15" t="s">
        <v>43512</v>
      </c>
    </row>
    <row r="3234" spans="1:9" x14ac:dyDescent="0.2">
      <c r="A3234" s="12">
        <v>14046263</v>
      </c>
      <c r="B3234" s="13" t="s">
        <v>38271</v>
      </c>
      <c r="C3234" s="13" t="str">
        <f t="shared" si="100"/>
        <v>NC Silver AWH WkeForBap HNOpt 5000 80/50 (14046263)</v>
      </c>
      <c r="D3234" s="116"/>
      <c r="F3234" s="54">
        <v>66137</v>
      </c>
      <c r="G3234" s="14" t="s">
        <v>2156</v>
      </c>
      <c r="H3234" s="15" t="str">
        <f t="shared" si="101"/>
        <v>IA Vol Opt 14B PPO 1500 90th; Ortho, Waiting Period - Maj &amp; Ortho Waived (66137)</v>
      </c>
      <c r="I3234" s="15" t="s">
        <v>43512</v>
      </c>
    </row>
    <row r="3235" spans="1:9" x14ac:dyDescent="0.2">
      <c r="A3235" s="12">
        <v>14046264</v>
      </c>
      <c r="B3235" s="13" t="s">
        <v>38272</v>
      </c>
      <c r="C3235" s="13" t="str">
        <f t="shared" si="100"/>
        <v>NC Bronze AWH DukeWkeCn HNOpt 6000 70/50 HSA (14046264)</v>
      </c>
      <c r="D3235" s="116"/>
      <c r="F3235" s="54">
        <v>66138</v>
      </c>
      <c r="G3235" s="14" t="s">
        <v>2157</v>
      </c>
      <c r="H3235" s="15" t="str">
        <f t="shared" si="101"/>
        <v>IL Vol Opt 6B Active PPO 1500 90th; No Ortho, No waiver, Waiting Period applies (66138)</v>
      </c>
      <c r="I3235" s="15" t="s">
        <v>43512</v>
      </c>
    </row>
    <row r="3236" spans="1:9" x14ac:dyDescent="0.2">
      <c r="A3236" s="12">
        <v>14046265</v>
      </c>
      <c r="B3236" s="13" t="s">
        <v>38273</v>
      </c>
      <c r="C3236" s="13" t="str">
        <f t="shared" si="100"/>
        <v>NC Bronze AWH Mission HNOpt 6000 70/50 HSA (14046265)</v>
      </c>
      <c r="D3236" s="116"/>
      <c r="F3236" s="54">
        <v>66139</v>
      </c>
      <c r="G3236" s="14" t="s">
        <v>2884</v>
      </c>
      <c r="H3236" s="15" t="str">
        <f t="shared" si="101"/>
        <v>IL Vol Opt 6B Active PPO 1500 90th; No Ortho, Waiting Period - Major Waived (66139)</v>
      </c>
      <c r="I3236" s="15" t="s">
        <v>43512</v>
      </c>
    </row>
    <row r="3237" spans="1:9" x14ac:dyDescent="0.2">
      <c r="A3237" s="12">
        <v>14046266</v>
      </c>
      <c r="B3237" s="13" t="s">
        <v>38274</v>
      </c>
      <c r="C3237" s="13" t="str">
        <f t="shared" si="100"/>
        <v>NC Bronze AWH WkeForBap HNOpt 6000 70/50 HSA (14046266)</v>
      </c>
      <c r="D3237" s="116"/>
      <c r="F3237" s="54">
        <v>66140</v>
      </c>
      <c r="G3237" s="14" t="s">
        <v>2158</v>
      </c>
      <c r="H3237" s="15" t="str">
        <f t="shared" si="101"/>
        <v>IL Vol Opt 6B Active PPO 1500 90th; Ortho, No waiver, Waiting Period applies (66140)</v>
      </c>
      <c r="I3237" s="15" t="s">
        <v>43512</v>
      </c>
    </row>
    <row r="3238" spans="1:9" x14ac:dyDescent="0.2">
      <c r="A3238" s="12">
        <v>14046267</v>
      </c>
      <c r="B3238" s="13" t="s">
        <v>38275</v>
      </c>
      <c r="C3238" s="13" t="str">
        <f t="shared" si="100"/>
        <v>NC Bronze AWH DukeWkeCn HNOpt 6500 50/50 HSA (14046267)</v>
      </c>
      <c r="D3238" s="116"/>
      <c r="F3238" s="54">
        <v>66141</v>
      </c>
      <c r="G3238" s="14" t="s">
        <v>2886</v>
      </c>
      <c r="H3238" s="15" t="str">
        <f t="shared" si="101"/>
        <v>IL Vol Opt 6B Active PPO 1500 90th; Ortho, Waiting Per waived Maj/Applies to Ortho (66141)</v>
      </c>
      <c r="I3238" s="15" t="s">
        <v>43512</v>
      </c>
    </row>
    <row r="3239" spans="1:9" x14ac:dyDescent="0.2">
      <c r="A3239" s="12">
        <v>14046268</v>
      </c>
      <c r="B3239" s="13" t="s">
        <v>38276</v>
      </c>
      <c r="C3239" s="13" t="str">
        <f t="shared" si="100"/>
        <v>NC Bronze AWH Mission HNOpt 6500 50/50 HSA (14046268)</v>
      </c>
      <c r="D3239" s="116"/>
      <c r="F3239" s="54">
        <v>66142</v>
      </c>
      <c r="G3239" s="14" t="s">
        <v>2888</v>
      </c>
      <c r="H3239" s="15" t="str">
        <f t="shared" si="101"/>
        <v>IL Vol Opt 6B Active PPO 1500 90th; Ortho, Waiting Period - Maj &amp; Ortho Waived (66142)</v>
      </c>
      <c r="I3239" s="15" t="s">
        <v>43512</v>
      </c>
    </row>
    <row r="3240" spans="1:9" x14ac:dyDescent="0.2">
      <c r="A3240" s="12">
        <v>14046269</v>
      </c>
      <c r="B3240" s="13" t="s">
        <v>38277</v>
      </c>
      <c r="C3240" s="13" t="str">
        <f t="shared" si="100"/>
        <v>NC Bronze AWH WkeForBap HNOpt 6500 50/50 HSA (14046269)</v>
      </c>
      <c r="D3240" s="116"/>
      <c r="F3240" s="54">
        <v>66143</v>
      </c>
      <c r="G3240" s="14" t="s">
        <v>1432</v>
      </c>
      <c r="H3240" s="15" t="str">
        <f t="shared" si="101"/>
        <v>IL Vol Opt 6C Active PPO 2000 90th; No Ortho, No waiver, Waiting Period applies (66143)</v>
      </c>
      <c r="I3240" s="15" t="s">
        <v>43512</v>
      </c>
    </row>
    <row r="3241" spans="1:9" x14ac:dyDescent="0.2">
      <c r="A3241" s="12">
        <v>14046270</v>
      </c>
      <c r="B3241" s="13" t="s">
        <v>38278</v>
      </c>
      <c r="C3241" s="13" t="str">
        <f t="shared" si="100"/>
        <v>NC Bronze AWH DukeWkeCn HNOpt 6900 100/100HSA (14046270)</v>
      </c>
      <c r="D3241" s="116"/>
      <c r="F3241" s="54">
        <v>66144</v>
      </c>
      <c r="G3241" s="14" t="s">
        <v>1433</v>
      </c>
      <c r="H3241" s="15" t="str">
        <f t="shared" si="101"/>
        <v>IL Vol Opt 6C Active PPO 2000 90th; No Ortho, Waiting Period - Major Waived (66144)</v>
      </c>
      <c r="I3241" s="15" t="s">
        <v>43512</v>
      </c>
    </row>
    <row r="3242" spans="1:9" x14ac:dyDescent="0.2">
      <c r="A3242" s="12">
        <v>14046271</v>
      </c>
      <c r="B3242" s="13" t="s">
        <v>38279</v>
      </c>
      <c r="C3242" s="13" t="str">
        <f t="shared" si="100"/>
        <v>NC Bronze AWH Mission HNOpt 6900 100/100 HSA (14046271)</v>
      </c>
      <c r="D3242" s="116"/>
      <c r="F3242" s="54">
        <v>66145</v>
      </c>
      <c r="G3242" s="14" t="s">
        <v>2159</v>
      </c>
      <c r="H3242" s="15" t="str">
        <f t="shared" si="101"/>
        <v>IL Vol Opt 6C Active PPO 2000 90th; Ortho, No waiver, Waiting Period applies (66145)</v>
      </c>
      <c r="I3242" s="15" t="s">
        <v>43512</v>
      </c>
    </row>
    <row r="3243" spans="1:9" x14ac:dyDescent="0.2">
      <c r="A3243" s="12">
        <v>14046272</v>
      </c>
      <c r="B3243" s="13" t="s">
        <v>38280</v>
      </c>
      <c r="C3243" s="13" t="str">
        <f t="shared" si="100"/>
        <v>NC Bronze AWH WkeForBap HNOpt 6900 100/100HSA (14046272)</v>
      </c>
      <c r="D3243" s="116"/>
      <c r="F3243" s="54">
        <v>66146</v>
      </c>
      <c r="G3243" s="14" t="s">
        <v>2890</v>
      </c>
      <c r="H3243" s="15" t="str">
        <f t="shared" si="101"/>
        <v>IL Vol Opt 6C Active PPO 2000 90th; Ortho, Waiting Per waived Maj/Applies to Ortho (66146)</v>
      </c>
      <c r="I3243" s="15" t="s">
        <v>43512</v>
      </c>
    </row>
    <row r="3244" spans="1:9" x14ac:dyDescent="0.2">
      <c r="A3244" s="12">
        <v>14046273</v>
      </c>
      <c r="B3244" s="13" t="s">
        <v>38281</v>
      </c>
      <c r="C3244" s="13" t="str">
        <f t="shared" si="100"/>
        <v>NC Bronze AWH DukeWkeCn HNOpt 8000 50/50 (14046273)</v>
      </c>
      <c r="D3244" s="116"/>
      <c r="F3244" s="54">
        <v>66147</v>
      </c>
      <c r="G3244" s="14" t="s">
        <v>2160</v>
      </c>
      <c r="H3244" s="15" t="str">
        <f t="shared" si="101"/>
        <v>IL Vol Opt 6C Active PPO 2000 90th; Ortho, Waiting Period - Maj &amp; Ortho Waived (66147)</v>
      </c>
      <c r="I3244" s="15" t="s">
        <v>43512</v>
      </c>
    </row>
    <row r="3245" spans="1:9" x14ac:dyDescent="0.2">
      <c r="A3245" s="12">
        <v>14046274</v>
      </c>
      <c r="B3245" s="13" t="s">
        <v>38282</v>
      </c>
      <c r="C3245" s="13" t="str">
        <f t="shared" si="100"/>
        <v>NC Bronze AWH Mission HNOpt 8000 50/50 (14046274)</v>
      </c>
      <c r="D3245" s="116"/>
      <c r="F3245" s="54">
        <v>66148</v>
      </c>
      <c r="G3245" s="14" t="s">
        <v>1434</v>
      </c>
      <c r="H3245" s="15" t="str">
        <f t="shared" si="101"/>
        <v>IL Vol Opt 9A PPO 1000 90th; No Ortho, No waiver, Waiting Period applies (66148)</v>
      </c>
      <c r="I3245" s="15" t="s">
        <v>43512</v>
      </c>
    </row>
    <row r="3246" spans="1:9" x14ac:dyDescent="0.2">
      <c r="A3246" s="12">
        <v>14046275</v>
      </c>
      <c r="B3246" s="13" t="s">
        <v>38283</v>
      </c>
      <c r="C3246" s="13" t="str">
        <f t="shared" si="100"/>
        <v>NC Bronze AWH WkeForBap HNOpt 8000 50/50 (14046275)</v>
      </c>
      <c r="D3246" s="116"/>
      <c r="F3246" s="54">
        <v>66149</v>
      </c>
      <c r="G3246" s="14" t="s">
        <v>2892</v>
      </c>
      <c r="H3246" s="15" t="str">
        <f t="shared" si="101"/>
        <v>IL Vol Opt 9A PPO 1000 90th; No Ortho, Waiting Period - Major Waived (66149)</v>
      </c>
      <c r="I3246" s="15" t="s">
        <v>43512</v>
      </c>
    </row>
    <row r="3247" spans="1:9" x14ac:dyDescent="0.2">
      <c r="A3247" s="12">
        <v>14046276</v>
      </c>
      <c r="B3247" s="13" t="s">
        <v>38284</v>
      </c>
      <c r="C3247" s="13" t="str">
        <f t="shared" si="100"/>
        <v>NC Bronze AWH DukeWkeCn HNOpt 8550 100/100 V (14046276)</v>
      </c>
      <c r="D3247" s="116"/>
      <c r="F3247" s="54">
        <v>66150</v>
      </c>
      <c r="G3247" s="14" t="s">
        <v>2894</v>
      </c>
      <c r="H3247" s="15" t="str">
        <f t="shared" si="101"/>
        <v>IL Vol Opt 9A PPO 1000 90th; Ortho, No waiver, Waiting Period applies (66150)</v>
      </c>
      <c r="I3247" s="15" t="s">
        <v>43512</v>
      </c>
    </row>
    <row r="3248" spans="1:9" x14ac:dyDescent="0.2">
      <c r="A3248" s="12">
        <v>14046277</v>
      </c>
      <c r="B3248" s="13" t="s">
        <v>38285</v>
      </c>
      <c r="C3248" s="13" t="str">
        <f t="shared" si="100"/>
        <v>NC Bronze AWH Mission HNOpt 8550 100/100 V (14046277)</v>
      </c>
      <c r="D3248" s="116"/>
      <c r="F3248" s="54">
        <v>66151</v>
      </c>
      <c r="G3248" s="14" t="s">
        <v>1435</v>
      </c>
      <c r="H3248" s="15" t="str">
        <f t="shared" si="101"/>
        <v>IL Vol Opt 9A PPO 1000 90th; Ortho, Waiting Per waived Maj/Applies to Ortho (66151)</v>
      </c>
      <c r="I3248" s="15" t="s">
        <v>43512</v>
      </c>
    </row>
    <row r="3249" spans="1:9" x14ac:dyDescent="0.2">
      <c r="A3249" s="12">
        <v>14046278</v>
      </c>
      <c r="B3249" s="13" t="s">
        <v>38286</v>
      </c>
      <c r="C3249" s="13" t="str">
        <f t="shared" si="100"/>
        <v>NC Bronze AWH WkeForBap HNOpt 8550 100/100 V (14046278)</v>
      </c>
      <c r="D3249" s="116"/>
      <c r="F3249" s="54">
        <v>66152</v>
      </c>
      <c r="G3249" s="14" t="s">
        <v>1436</v>
      </c>
      <c r="H3249" s="15" t="str">
        <f t="shared" si="101"/>
        <v>ILVol Opt 9A PPO 1000 90th; Ortho, Waiting Period - Maj &amp; Ortho Waived (66152)</v>
      </c>
      <c r="I3249" s="15" t="s">
        <v>43512</v>
      </c>
    </row>
    <row r="3250" spans="1:9" x14ac:dyDescent="0.2">
      <c r="A3250" s="12">
        <v>14046279</v>
      </c>
      <c r="B3250" s="13" t="s">
        <v>38287</v>
      </c>
      <c r="C3250" s="13" t="str">
        <f t="shared" si="100"/>
        <v>NC Silver AWH DukeWkeCn HNOpt 6000 80/50 SJ (14046279)</v>
      </c>
      <c r="D3250" s="116"/>
      <c r="F3250" s="54">
        <v>66153</v>
      </c>
      <c r="G3250" s="14" t="s">
        <v>2161</v>
      </c>
      <c r="H3250" s="15" t="str">
        <f t="shared" si="101"/>
        <v>IL Vol Opt 10A PPO 1500 90th; No Ortho, No waiver, Waiting Period applies (66153)</v>
      </c>
      <c r="I3250" s="15" t="s">
        <v>43512</v>
      </c>
    </row>
    <row r="3251" spans="1:9" x14ac:dyDescent="0.2">
      <c r="A3251" s="12">
        <v>14046280</v>
      </c>
      <c r="B3251" s="13" t="s">
        <v>38288</v>
      </c>
      <c r="C3251" s="13" t="str">
        <f t="shared" si="100"/>
        <v>NC Silver AWH Mission HNOpt 6000 80/50 SJ (14046280)</v>
      </c>
      <c r="D3251" s="116"/>
      <c r="F3251" s="54">
        <v>66154</v>
      </c>
      <c r="G3251" s="14" t="s">
        <v>2896</v>
      </c>
      <c r="H3251" s="15" t="str">
        <f t="shared" si="101"/>
        <v>IL Vol Opt 10A PPO 1500 90th; No Ortho, Waiting Period - Major Waived (66154)</v>
      </c>
      <c r="I3251" s="15" t="s">
        <v>43512</v>
      </c>
    </row>
    <row r="3252" spans="1:9" x14ac:dyDescent="0.2">
      <c r="A3252" s="12">
        <v>14046281</v>
      </c>
      <c r="B3252" s="13" t="s">
        <v>38289</v>
      </c>
      <c r="C3252" s="13" t="str">
        <f t="shared" si="100"/>
        <v>NC Silver AWH WkeForBap HNOpt 6000 80/50 SJ (14046281)</v>
      </c>
      <c r="D3252" s="116"/>
      <c r="F3252" s="54">
        <v>66155</v>
      </c>
      <c r="G3252" s="14" t="s">
        <v>2898</v>
      </c>
      <c r="H3252" s="15" t="str">
        <f t="shared" si="101"/>
        <v>IL Vol Opt 10A PPO 1500 90th; Ortho, No waiver, Waiting Period applies (66155)</v>
      </c>
      <c r="I3252" s="15" t="s">
        <v>43512</v>
      </c>
    </row>
    <row r="3253" spans="1:9" x14ac:dyDescent="0.2">
      <c r="A3253" s="12">
        <v>14046282</v>
      </c>
      <c r="B3253" s="13" t="s">
        <v>38290</v>
      </c>
      <c r="C3253" s="13" t="str">
        <f t="shared" si="100"/>
        <v>NC Silver AWH DukeWkeCn HNOpt 8550 100/100 SJ (14046282)</v>
      </c>
      <c r="D3253" s="116"/>
      <c r="F3253" s="54">
        <v>66156</v>
      </c>
      <c r="G3253" s="14" t="s">
        <v>2900</v>
      </c>
      <c r="H3253" s="15" t="str">
        <f t="shared" si="101"/>
        <v>IL Vol Opt 10A PPO 1500 90th; Ortho, Waiting Per waived Maj/Applies to Ortho (66156)</v>
      </c>
      <c r="I3253" s="15" t="s">
        <v>43512</v>
      </c>
    </row>
    <row r="3254" spans="1:9" x14ac:dyDescent="0.2">
      <c r="A3254" s="12">
        <v>14046283</v>
      </c>
      <c r="B3254" s="13" t="s">
        <v>38291</v>
      </c>
      <c r="C3254" s="13" t="str">
        <f t="shared" si="100"/>
        <v>NC Silver AWH Mission HNOpt 8550 100/100 SJ (14046283)</v>
      </c>
      <c r="D3254" s="116"/>
      <c r="F3254" s="54">
        <v>66157</v>
      </c>
      <c r="G3254" s="14" t="s">
        <v>4363</v>
      </c>
      <c r="H3254" s="15" t="str">
        <f t="shared" si="101"/>
        <v>IL Vol Opt 10A PPO 1500 90th; Ortho, Waiting Period - Maj &amp; Ortho Waived (66157)</v>
      </c>
      <c r="I3254" s="15" t="s">
        <v>43512</v>
      </c>
    </row>
    <row r="3255" spans="1:9" x14ac:dyDescent="0.2">
      <c r="A3255" s="12">
        <v>14046284</v>
      </c>
      <c r="B3255" s="13" t="s">
        <v>38292</v>
      </c>
      <c r="C3255" s="13" t="str">
        <f t="shared" si="100"/>
        <v>NC Silver AWH WkeForBap HNOpt 8550 100/100 SJ (14046284)</v>
      </c>
      <c r="D3255" s="116"/>
      <c r="F3255" s="54">
        <v>66158</v>
      </c>
      <c r="G3255" s="14" t="s">
        <v>1437</v>
      </c>
      <c r="H3255" s="15" t="str">
        <f t="shared" si="101"/>
        <v>NE Vol Opt 4B Active PPO 1500 90th; No Ortho, No waiver, Waiting Period applies (66158)</v>
      </c>
      <c r="I3255" s="15" t="s">
        <v>43512</v>
      </c>
    </row>
    <row r="3256" spans="1:9" x14ac:dyDescent="0.2">
      <c r="A3256" s="12">
        <v>14046285</v>
      </c>
      <c r="B3256" s="13" t="s">
        <v>41160</v>
      </c>
      <c r="C3256" s="13" t="str">
        <f t="shared" si="100"/>
        <v>FL PPO 2000 80/50 (14046285)</v>
      </c>
      <c r="D3256" s="116"/>
      <c r="F3256" s="54">
        <v>66159</v>
      </c>
      <c r="G3256" s="14" t="s">
        <v>2902</v>
      </c>
      <c r="H3256" s="15" t="str">
        <f t="shared" si="101"/>
        <v>NE Vol Opt 4B Active PPO 1500 90th; No Ortho, Waiting Period - Major Waived (66159)</v>
      </c>
      <c r="I3256" s="15" t="s">
        <v>43512</v>
      </c>
    </row>
    <row r="3257" spans="1:9" x14ac:dyDescent="0.2">
      <c r="A3257" s="12">
        <v>14046286</v>
      </c>
      <c r="B3257" s="13" t="s">
        <v>39580</v>
      </c>
      <c r="C3257" s="13" t="str">
        <f t="shared" si="100"/>
        <v>FL OAEPO 1500 80% (14046286)</v>
      </c>
      <c r="D3257" s="116"/>
      <c r="F3257" s="54">
        <v>66160</v>
      </c>
      <c r="G3257" s="14" t="s">
        <v>1438</v>
      </c>
      <c r="H3257" s="15" t="str">
        <f t="shared" si="101"/>
        <v>NE Vol Opt 4B Active PPO 1500 90th; Ortho, No waiver, Waiting Period applies (66160)</v>
      </c>
      <c r="I3257" s="15" t="s">
        <v>43512</v>
      </c>
    </row>
    <row r="3258" spans="1:9" x14ac:dyDescent="0.2">
      <c r="A3258" s="12">
        <v>14046287</v>
      </c>
      <c r="B3258" s="13" t="s">
        <v>39581</v>
      </c>
      <c r="C3258" s="13" t="str">
        <f t="shared" si="100"/>
        <v>FL OAEPO 2000 100% (14046287)</v>
      </c>
      <c r="D3258" s="116"/>
      <c r="F3258" s="54">
        <v>66161</v>
      </c>
      <c r="G3258" s="14" t="s">
        <v>1439</v>
      </c>
      <c r="H3258" s="15" t="str">
        <f t="shared" si="101"/>
        <v>NE Vol Opt 4B Active PPO 1500 90th; Ortho, Waiting Per waived Maj/Applies to Ortho (66161)</v>
      </c>
      <c r="I3258" s="15" t="s">
        <v>43512</v>
      </c>
    </row>
    <row r="3259" spans="1:9" x14ac:dyDescent="0.2">
      <c r="A3259" s="12">
        <v>14046288</v>
      </c>
      <c r="B3259" s="13" t="s">
        <v>39582</v>
      </c>
      <c r="C3259" s="13" t="str">
        <f t="shared" si="100"/>
        <v>FL OAEPO 2500 80% (14046288)</v>
      </c>
      <c r="D3259" s="116"/>
      <c r="F3259" s="54">
        <v>66162</v>
      </c>
      <c r="G3259" s="14" t="s">
        <v>4365</v>
      </c>
      <c r="H3259" s="15" t="str">
        <f t="shared" si="101"/>
        <v>NE Vol Opt 4B Active PPO 1500 90th; Ortho, Waiting Period - Maj &amp; Ortho Waived (66162)</v>
      </c>
      <c r="I3259" s="15" t="s">
        <v>43512</v>
      </c>
    </row>
    <row r="3260" spans="1:9" x14ac:dyDescent="0.2">
      <c r="A3260" s="12">
        <v>14046289</v>
      </c>
      <c r="B3260" s="13" t="s">
        <v>39583</v>
      </c>
      <c r="C3260" s="13" t="str">
        <f t="shared" si="100"/>
        <v>FL OAEPO 3000 100% (14046289)</v>
      </c>
      <c r="D3260" s="116"/>
      <c r="F3260" s="54">
        <v>66163</v>
      </c>
      <c r="G3260" s="14" t="s">
        <v>2904</v>
      </c>
      <c r="H3260" s="15" t="str">
        <f t="shared" si="101"/>
        <v>NE Vol Opt 4C Active PPO 2000 90th; No Ortho, No waiver, Waiting Period applies (66163)</v>
      </c>
      <c r="I3260" s="15" t="s">
        <v>43512</v>
      </c>
    </row>
    <row r="3261" spans="1:9" x14ac:dyDescent="0.2">
      <c r="A3261" s="12">
        <v>14046290</v>
      </c>
      <c r="B3261" s="13" t="s">
        <v>39584</v>
      </c>
      <c r="C3261" s="13" t="str">
        <f t="shared" si="100"/>
        <v>FL OAEPO 3500 80% (14046290)</v>
      </c>
      <c r="D3261" s="116"/>
      <c r="F3261" s="54">
        <v>66164</v>
      </c>
      <c r="G3261" s="14" t="s">
        <v>1440</v>
      </c>
      <c r="H3261" s="15" t="str">
        <f t="shared" si="101"/>
        <v>NE Vol Opt 4C Active PPO 2000 90th; No Ortho, Waiting Period - Major Waived (66164)</v>
      </c>
      <c r="I3261" s="15" t="s">
        <v>43512</v>
      </c>
    </row>
    <row r="3262" spans="1:9" x14ac:dyDescent="0.2">
      <c r="A3262" s="12">
        <v>14046291</v>
      </c>
      <c r="B3262" s="13" t="s">
        <v>39585</v>
      </c>
      <c r="C3262" s="13" t="str">
        <f t="shared" si="100"/>
        <v>FL OAEPO 4000 100% (14046291)</v>
      </c>
      <c r="D3262" s="116"/>
      <c r="F3262" s="54">
        <v>66165</v>
      </c>
      <c r="G3262" s="14" t="s">
        <v>4367</v>
      </c>
      <c r="H3262" s="15" t="str">
        <f t="shared" si="101"/>
        <v>NE Vol Opt 4C Active PPO 2000 90th; Ortho, No waiver, Waiting Period applies (66165)</v>
      </c>
      <c r="I3262" s="15" t="s">
        <v>43512</v>
      </c>
    </row>
    <row r="3263" spans="1:9" x14ac:dyDescent="0.2">
      <c r="A3263" s="12">
        <v>14046292</v>
      </c>
      <c r="B3263" s="13" t="s">
        <v>39586</v>
      </c>
      <c r="C3263" s="13" t="str">
        <f t="shared" si="100"/>
        <v>FL OAEPO 5000 100% (14046292)</v>
      </c>
      <c r="D3263" s="116"/>
      <c r="F3263" s="54">
        <v>66166</v>
      </c>
      <c r="G3263" s="14" t="s">
        <v>2906</v>
      </c>
      <c r="H3263" s="15" t="str">
        <f t="shared" si="101"/>
        <v>NE Vol Opt 4C Active PPO 2000 90th; Ortho, Waiting Per waived Maj/Applies to Ortho (66166)</v>
      </c>
      <c r="I3263" s="15" t="s">
        <v>43512</v>
      </c>
    </row>
    <row r="3264" spans="1:9" x14ac:dyDescent="0.2">
      <c r="A3264" s="12">
        <v>14046293</v>
      </c>
      <c r="B3264" s="13" t="s">
        <v>39587</v>
      </c>
      <c r="C3264" s="13" t="str">
        <f t="shared" si="100"/>
        <v>FL OAEPO 500 80% (14046293)</v>
      </c>
      <c r="D3264" s="116"/>
      <c r="F3264" s="54">
        <v>66167</v>
      </c>
      <c r="G3264" s="14" t="s">
        <v>2908</v>
      </c>
      <c r="H3264" s="15" t="str">
        <f t="shared" si="101"/>
        <v>NE Vol Opt 4C Active PPO 2000 90th; Ortho, Waiting Period - Maj &amp; Ortho Waived (66167)</v>
      </c>
      <c r="I3264" s="15" t="s">
        <v>43512</v>
      </c>
    </row>
    <row r="3265" spans="1:9" x14ac:dyDescent="0.2">
      <c r="A3265" s="12">
        <v>14046294</v>
      </c>
      <c r="B3265" s="13" t="s">
        <v>39588</v>
      </c>
      <c r="C3265" s="13" t="str">
        <f t="shared" si="100"/>
        <v>FL AWH Bapt/STV OAEPO 500 80% (14046294)</v>
      </c>
      <c r="D3265" s="116"/>
      <c r="F3265" s="54">
        <v>66168</v>
      </c>
      <c r="G3265" s="14" t="s">
        <v>4369</v>
      </c>
      <c r="H3265" s="15" t="str">
        <f t="shared" si="101"/>
        <v>NE Vol Opt 9B PPO 1000 90th; No Ortho, No waiver, Waiting Period applies (66168)</v>
      </c>
      <c r="I3265" s="15" t="s">
        <v>43512</v>
      </c>
    </row>
    <row r="3266" spans="1:9" x14ac:dyDescent="0.2">
      <c r="A3266" s="12">
        <v>14046295</v>
      </c>
      <c r="B3266" s="13" t="s">
        <v>39589</v>
      </c>
      <c r="C3266" s="13" t="str">
        <f t="shared" ref="C3266:C3329" si="102">IF(A3266=0,"",B3266&amp;" ("&amp;A3266&amp;")")</f>
        <v>FL AWH SW FL OAEPO 1500 80% (14046295)</v>
      </c>
      <c r="D3266" s="116"/>
      <c r="F3266" s="54">
        <v>66169</v>
      </c>
      <c r="G3266" s="14" t="s">
        <v>2162</v>
      </c>
      <c r="H3266" s="15" t="str">
        <f t="shared" ref="H3266:H3329" si="103">IF(F3266=0,"",G3266&amp;" ("&amp;F3266&amp;")")</f>
        <v>NE Vol Opt 9B PPO 1000 90th; No Ortho, Waiting Period - Major Waived (66169)</v>
      </c>
      <c r="I3266" s="15" t="s">
        <v>43512</v>
      </c>
    </row>
    <row r="3267" spans="1:9" x14ac:dyDescent="0.2">
      <c r="A3267" s="12">
        <v>14046296</v>
      </c>
      <c r="B3267" s="13" t="s">
        <v>39590</v>
      </c>
      <c r="C3267" s="13" t="str">
        <f t="shared" si="102"/>
        <v>FL AWH Bapt/STV OAEPO 1500 80% (14046296)</v>
      </c>
      <c r="D3267" s="116"/>
      <c r="F3267" s="54">
        <v>66170</v>
      </c>
      <c r="G3267" s="14" t="s">
        <v>4371</v>
      </c>
      <c r="H3267" s="15" t="str">
        <f t="shared" si="103"/>
        <v>NE Vol Opt 9B PPO 1000 90th; Ortho, No waiver, Waiting Period applies (66170)</v>
      </c>
      <c r="I3267" s="15" t="s">
        <v>43512</v>
      </c>
    </row>
    <row r="3268" spans="1:9" x14ac:dyDescent="0.2">
      <c r="A3268" s="12">
        <v>14046297</v>
      </c>
      <c r="B3268" s="13" t="s">
        <v>39591</v>
      </c>
      <c r="C3268" s="13" t="str">
        <f t="shared" si="102"/>
        <v>FL AWH SW FL OAEPO 2000 100% (14046297)</v>
      </c>
      <c r="D3268" s="116"/>
      <c r="F3268" s="54">
        <v>66171</v>
      </c>
      <c r="G3268" s="14" t="s">
        <v>2163</v>
      </c>
      <c r="H3268" s="15" t="str">
        <f t="shared" si="103"/>
        <v>NE Vol Opt 9B PPO 1000 90th; Ortho, Waiting Per waived Maj/Applies to Ortho (66171)</v>
      </c>
      <c r="I3268" s="15" t="s">
        <v>43512</v>
      </c>
    </row>
    <row r="3269" spans="1:9" x14ac:dyDescent="0.2">
      <c r="A3269" s="12">
        <v>14046298</v>
      </c>
      <c r="B3269" s="13" t="s">
        <v>39592</v>
      </c>
      <c r="C3269" s="13" t="str">
        <f t="shared" si="102"/>
        <v>FL AWH Bapt/STV OAEPO 2000 100% (14046298)</v>
      </c>
      <c r="D3269" s="116"/>
      <c r="F3269" s="54">
        <v>66172</v>
      </c>
      <c r="G3269" s="14" t="s">
        <v>2164</v>
      </c>
      <c r="H3269" s="15" t="str">
        <f t="shared" si="103"/>
        <v>NEVol Opt 9B PPO 1000 90th; Ortho, Waiting Period - Maj &amp; Ortho Waived (66172)</v>
      </c>
      <c r="I3269" s="15" t="s">
        <v>43512</v>
      </c>
    </row>
    <row r="3270" spans="1:9" x14ac:dyDescent="0.2">
      <c r="A3270" s="12">
        <v>14046299</v>
      </c>
      <c r="B3270" s="13" t="s">
        <v>39593</v>
      </c>
      <c r="C3270" s="13" t="str">
        <f t="shared" si="102"/>
        <v>FL AWH SW FL OAEPO 2500 80% (14046299)</v>
      </c>
      <c r="D3270" s="116"/>
      <c r="F3270" s="54">
        <v>66173</v>
      </c>
      <c r="G3270" s="14" t="s">
        <v>2165</v>
      </c>
      <c r="H3270" s="15" t="str">
        <f t="shared" si="103"/>
        <v>NE Vol Opt 12B PPO 1500 90th; No Ortho, No waiver, Waiting Period applies (66173)</v>
      </c>
      <c r="I3270" s="15" t="s">
        <v>43512</v>
      </c>
    </row>
    <row r="3271" spans="1:9" x14ac:dyDescent="0.2">
      <c r="A3271" s="12">
        <v>14046300</v>
      </c>
      <c r="B3271" s="13" t="s">
        <v>39594</v>
      </c>
      <c r="C3271" s="13" t="str">
        <f t="shared" si="102"/>
        <v>FL AWH Bapt/STV OAEPO 2500 80% (14046300)</v>
      </c>
      <c r="D3271" s="116"/>
      <c r="F3271" s="54">
        <v>66174</v>
      </c>
      <c r="G3271" s="14" t="s">
        <v>2166</v>
      </c>
      <c r="H3271" s="15" t="str">
        <f t="shared" si="103"/>
        <v>NE Vol Opt 12B PPO 1500 90th; No Ortho, Waiting Period - Major Waived (66174)</v>
      </c>
      <c r="I3271" s="15" t="s">
        <v>43512</v>
      </c>
    </row>
    <row r="3272" spans="1:9" x14ac:dyDescent="0.2">
      <c r="A3272" s="12">
        <v>14046301</v>
      </c>
      <c r="B3272" s="13" t="s">
        <v>39595</v>
      </c>
      <c r="C3272" s="13" t="str">
        <f t="shared" si="102"/>
        <v>FL AWH SW FL OAEPO 3000 100% (14046301)</v>
      </c>
      <c r="D3272" s="116"/>
      <c r="F3272" s="54">
        <v>66175</v>
      </c>
      <c r="G3272" s="14" t="s">
        <v>2167</v>
      </c>
      <c r="H3272" s="15" t="str">
        <f t="shared" si="103"/>
        <v>NE Vol Opt 12B PPO 1500 90th; Ortho, No waiver, Waiting Period applies (66175)</v>
      </c>
      <c r="I3272" s="15" t="s">
        <v>43512</v>
      </c>
    </row>
    <row r="3273" spans="1:9" x14ac:dyDescent="0.2">
      <c r="A3273" s="12">
        <v>14046302</v>
      </c>
      <c r="B3273" s="13" t="s">
        <v>39596</v>
      </c>
      <c r="C3273" s="13" t="str">
        <f t="shared" si="102"/>
        <v>FL AWH Bapt/STV OAEPO 3000 100% (14046302)</v>
      </c>
      <c r="D3273" s="116"/>
      <c r="F3273" s="54">
        <v>66176</v>
      </c>
      <c r="G3273" s="14" t="s">
        <v>2168</v>
      </c>
      <c r="H3273" s="15" t="str">
        <f t="shared" si="103"/>
        <v>NE Vol Opt 12B PPO 1500 90th; Ortho, Waiting Per waived Maj/Applies to Ortho (66176)</v>
      </c>
      <c r="I3273" s="15" t="s">
        <v>43512</v>
      </c>
    </row>
    <row r="3274" spans="1:9" x14ac:dyDescent="0.2">
      <c r="A3274" s="12">
        <v>14046303</v>
      </c>
      <c r="B3274" s="13" t="s">
        <v>39597</v>
      </c>
      <c r="C3274" s="13" t="str">
        <f t="shared" si="102"/>
        <v>FL AWH SW FL OAEPO 3500 80% (14046303)</v>
      </c>
      <c r="D3274" s="116"/>
      <c r="F3274" s="54">
        <v>66177</v>
      </c>
      <c r="G3274" s="14" t="s">
        <v>2169</v>
      </c>
      <c r="H3274" s="15" t="str">
        <f t="shared" si="103"/>
        <v>NE Vol Opt 12B PPO 1500 90th; Ortho, Waiting Period - Maj &amp; Ortho Waived (66177)</v>
      </c>
      <c r="I3274" s="15" t="s">
        <v>43512</v>
      </c>
    </row>
    <row r="3275" spans="1:9" x14ac:dyDescent="0.2">
      <c r="A3275" s="12">
        <v>14046304</v>
      </c>
      <c r="B3275" s="13" t="s">
        <v>39598</v>
      </c>
      <c r="C3275" s="13" t="str">
        <f t="shared" si="102"/>
        <v>FL AWH Bapt/STV OAEPO 3500 80% (14046304)</v>
      </c>
      <c r="D3275" s="116"/>
      <c r="F3275" s="54">
        <v>66178</v>
      </c>
      <c r="G3275" s="14" t="s">
        <v>2910</v>
      </c>
      <c r="H3275" s="15" t="str">
        <f t="shared" si="103"/>
        <v>KS Vol Opt 11B Active PPO 1500 90th; No Ortho, No waiver, Waiting Period applies (66178)</v>
      </c>
      <c r="I3275" s="15" t="s">
        <v>43512</v>
      </c>
    </row>
    <row r="3276" spans="1:9" x14ac:dyDescent="0.2">
      <c r="A3276" s="12">
        <v>14046305</v>
      </c>
      <c r="B3276" s="13" t="s">
        <v>39599</v>
      </c>
      <c r="C3276" s="13" t="str">
        <f t="shared" si="102"/>
        <v>FL AWH SW FL OAEPO 4000 100% (14046305)</v>
      </c>
      <c r="D3276" s="116"/>
      <c r="F3276" s="54">
        <v>66179</v>
      </c>
      <c r="G3276" s="14" t="s">
        <v>2170</v>
      </c>
      <c r="H3276" s="15" t="str">
        <f t="shared" si="103"/>
        <v>KS Vol Opt 11B Active PPO 1500 90th; No Ortho, Waiting Period - Major Waived (66179)</v>
      </c>
      <c r="I3276" s="15" t="s">
        <v>43512</v>
      </c>
    </row>
    <row r="3277" spans="1:9" x14ac:dyDescent="0.2">
      <c r="A3277" s="12">
        <v>14046306</v>
      </c>
      <c r="B3277" s="13" t="s">
        <v>39600</v>
      </c>
      <c r="C3277" s="13" t="str">
        <f t="shared" si="102"/>
        <v>FL AWH Bapt/STV OAEPO 4000 100% (14046306)</v>
      </c>
      <c r="D3277" s="116"/>
      <c r="F3277" s="54">
        <v>66180</v>
      </c>
      <c r="G3277" s="14" t="s">
        <v>1441</v>
      </c>
      <c r="H3277" s="15" t="str">
        <f t="shared" si="103"/>
        <v>KS Vol Opt 11B Active PPO 1500 90th; Ortho, No waiver, Waiting Period applies (66180)</v>
      </c>
      <c r="I3277" s="15" t="s">
        <v>43512</v>
      </c>
    </row>
    <row r="3278" spans="1:9" x14ac:dyDescent="0.2">
      <c r="A3278" s="12">
        <v>14046307</v>
      </c>
      <c r="B3278" s="13" t="s">
        <v>39601</v>
      </c>
      <c r="C3278" s="13" t="str">
        <f t="shared" si="102"/>
        <v>FL AWH SW FL OAEPO 5000 100% (14046307)</v>
      </c>
      <c r="D3278" s="116"/>
      <c r="F3278" s="54">
        <v>66181</v>
      </c>
      <c r="G3278" s="14" t="s">
        <v>1442</v>
      </c>
      <c r="H3278" s="15" t="str">
        <f t="shared" si="103"/>
        <v>KS Vol Opt 11B Active PPO 1500 90th; Ortho, Waiting Per waived Maj/Applies to Ortho (66181)</v>
      </c>
      <c r="I3278" s="15" t="s">
        <v>43512</v>
      </c>
    </row>
    <row r="3279" spans="1:9" x14ac:dyDescent="0.2">
      <c r="A3279" s="12">
        <v>14046308</v>
      </c>
      <c r="B3279" s="13" t="s">
        <v>39602</v>
      </c>
      <c r="C3279" s="13" t="str">
        <f t="shared" si="102"/>
        <v>FL AWH Bapt/STV OAEPO 5000 100% (14046308)</v>
      </c>
      <c r="D3279" s="116"/>
      <c r="F3279" s="54">
        <v>66182</v>
      </c>
      <c r="G3279" s="14" t="s">
        <v>1443</v>
      </c>
      <c r="H3279" s="15" t="str">
        <f t="shared" si="103"/>
        <v>KS Vol Opt 11B Active PPO 1500 90th; Ortho, Waiting Period - Maj &amp; Ortho Waived (66182)</v>
      </c>
      <c r="I3279" s="15" t="s">
        <v>43512</v>
      </c>
    </row>
    <row r="3280" spans="1:9" x14ac:dyDescent="0.2">
      <c r="A3280" s="12">
        <v>14046309</v>
      </c>
      <c r="B3280" s="13" t="s">
        <v>39603</v>
      </c>
      <c r="C3280" s="13" t="str">
        <f t="shared" si="102"/>
        <v>FL AWH ORL OAEPO 1500 80% (14046309)</v>
      </c>
      <c r="D3280" s="116"/>
      <c r="F3280" s="54">
        <v>66183</v>
      </c>
      <c r="G3280" s="14" t="s">
        <v>2171</v>
      </c>
      <c r="H3280" s="15" t="str">
        <f t="shared" si="103"/>
        <v>KS Vol Opt 12B Active PPO 2000 90th; No Ortho, No waiver, Waiting Period applies (66183)</v>
      </c>
      <c r="I3280" s="15" t="s">
        <v>43512</v>
      </c>
    </row>
    <row r="3281" spans="1:9" x14ac:dyDescent="0.2">
      <c r="A3281" s="12">
        <v>14046310</v>
      </c>
      <c r="B3281" s="13" t="s">
        <v>39604</v>
      </c>
      <c r="C3281" s="13" t="str">
        <f t="shared" si="102"/>
        <v>FL AWH ORL OAEPO 2000 100% (14046310)</v>
      </c>
      <c r="D3281" s="116"/>
      <c r="F3281" s="54">
        <v>66184</v>
      </c>
      <c r="G3281" s="14" t="s">
        <v>1444</v>
      </c>
      <c r="H3281" s="15" t="str">
        <f t="shared" si="103"/>
        <v>KS Vol Opt 12B Active PPO 2000 90th; No Ortho, Waiting Period - Major Waived (66184)</v>
      </c>
      <c r="I3281" s="15" t="s">
        <v>43512</v>
      </c>
    </row>
    <row r="3282" spans="1:9" x14ac:dyDescent="0.2">
      <c r="A3282" s="12">
        <v>14046311</v>
      </c>
      <c r="B3282" s="13" t="s">
        <v>39605</v>
      </c>
      <c r="C3282" s="13" t="str">
        <f t="shared" si="102"/>
        <v>FL AWH ORL OAEPO 2500 80% (14046311)</v>
      </c>
      <c r="D3282" s="116"/>
      <c r="F3282" s="54">
        <v>66185</v>
      </c>
      <c r="G3282" s="14" t="s">
        <v>2191</v>
      </c>
      <c r="H3282" s="15" t="str">
        <f t="shared" si="103"/>
        <v>KS Vol Opt 12B Active PPO 2000 90th; Ortho, No waiver, Waiting Period applies (66185)</v>
      </c>
      <c r="I3282" s="15" t="s">
        <v>43512</v>
      </c>
    </row>
    <row r="3283" spans="1:9" x14ac:dyDescent="0.2">
      <c r="A3283" s="12">
        <v>14046312</v>
      </c>
      <c r="B3283" s="13" t="s">
        <v>39606</v>
      </c>
      <c r="C3283" s="13" t="str">
        <f t="shared" si="102"/>
        <v>FL AWH ORL OAEPO 3000 100% (14046312)</v>
      </c>
      <c r="D3283" s="116"/>
      <c r="F3283" s="54">
        <v>66186</v>
      </c>
      <c r="G3283" s="14" t="s">
        <v>1445</v>
      </c>
      <c r="H3283" s="15" t="str">
        <f t="shared" si="103"/>
        <v>KS Vol Opt 12B Active PPO 2000 90th; Ortho, Waiting Per waived Maj/Applies to Ortho (66186)</v>
      </c>
      <c r="I3283" s="15" t="s">
        <v>43512</v>
      </c>
    </row>
    <row r="3284" spans="1:9" x14ac:dyDescent="0.2">
      <c r="A3284" s="12">
        <v>14046313</v>
      </c>
      <c r="B3284" s="13" t="s">
        <v>39607</v>
      </c>
      <c r="C3284" s="13" t="str">
        <f t="shared" si="102"/>
        <v>FL AWH ORL OAEPO 3500 80% (14046313)</v>
      </c>
      <c r="D3284" s="116"/>
      <c r="F3284" s="54">
        <v>66187</v>
      </c>
      <c r="G3284" s="14" t="s">
        <v>1446</v>
      </c>
      <c r="H3284" s="15" t="str">
        <f t="shared" si="103"/>
        <v>KS Vol Opt 12B Active PPO 2000 90th; Ortho, Waiting Period - Maj &amp; Ortho Waived (66187)</v>
      </c>
      <c r="I3284" s="15" t="s">
        <v>43512</v>
      </c>
    </row>
    <row r="3285" spans="1:9" x14ac:dyDescent="0.2">
      <c r="A3285" s="12">
        <v>14046314</v>
      </c>
      <c r="B3285" s="13" t="s">
        <v>39608</v>
      </c>
      <c r="C3285" s="13" t="str">
        <f t="shared" si="102"/>
        <v>FL AWH ORL OAEPO 4000 100% (14046314)</v>
      </c>
      <c r="D3285" s="116"/>
      <c r="F3285" s="54">
        <v>66188</v>
      </c>
      <c r="G3285" s="14" t="s">
        <v>4373</v>
      </c>
      <c r="H3285" s="15" t="str">
        <f t="shared" si="103"/>
        <v>KS Vol Opt 13C PPO 1000 90th; No Ortho, No waiver, Waiting Period applies (66188)</v>
      </c>
      <c r="I3285" s="15" t="s">
        <v>43512</v>
      </c>
    </row>
    <row r="3286" spans="1:9" x14ac:dyDescent="0.2">
      <c r="A3286" s="12">
        <v>14046315</v>
      </c>
      <c r="B3286" s="13" t="s">
        <v>39609</v>
      </c>
      <c r="C3286" s="13" t="str">
        <f t="shared" si="102"/>
        <v>FL AWH ORL OAEPO 5000 100% (14046315)</v>
      </c>
      <c r="D3286" s="116"/>
      <c r="F3286" s="54">
        <v>66189</v>
      </c>
      <c r="G3286" s="14" t="s">
        <v>4375</v>
      </c>
      <c r="H3286" s="15" t="str">
        <f t="shared" si="103"/>
        <v>KS Vol Opt 13C PPO 1000 90th; No Ortho, Waiting Period - Major Waived (66189)</v>
      </c>
      <c r="I3286" s="15" t="s">
        <v>43512</v>
      </c>
    </row>
    <row r="3287" spans="1:9" x14ac:dyDescent="0.2">
      <c r="A3287" s="12">
        <v>14046316</v>
      </c>
      <c r="B3287" s="13" t="s">
        <v>39610</v>
      </c>
      <c r="C3287" s="13" t="str">
        <f t="shared" si="102"/>
        <v>FL AWH SW FL OAEPO 500 80% (14046316)</v>
      </c>
      <c r="D3287" s="116"/>
      <c r="F3287" s="54">
        <v>66190</v>
      </c>
      <c r="G3287" s="14" t="s">
        <v>1447</v>
      </c>
      <c r="H3287" s="15" t="str">
        <f t="shared" si="103"/>
        <v>KS Vol Opt 13C PPO 1000 90th; Ortho, No waiver, Waiting Period applies (66190)</v>
      </c>
      <c r="I3287" s="15" t="s">
        <v>43512</v>
      </c>
    </row>
    <row r="3288" spans="1:9" x14ac:dyDescent="0.2">
      <c r="A3288" s="12">
        <v>14046317</v>
      </c>
      <c r="B3288" s="13" t="s">
        <v>39611</v>
      </c>
      <c r="C3288" s="13" t="str">
        <f t="shared" si="102"/>
        <v>FL AWH ORL OAEPO 500 80% (14046317)</v>
      </c>
      <c r="D3288" s="116"/>
      <c r="F3288" s="54">
        <v>66191</v>
      </c>
      <c r="G3288" s="14" t="s">
        <v>4377</v>
      </c>
      <c r="H3288" s="15" t="str">
        <f t="shared" si="103"/>
        <v>KS Vol Opt 13C PPO 1000 90th; Ortho, Waiting Per waived Maj/Applies to Ortho (66191)</v>
      </c>
      <c r="I3288" s="15" t="s">
        <v>43512</v>
      </c>
    </row>
    <row r="3289" spans="1:9" x14ac:dyDescent="0.2">
      <c r="A3289" s="12">
        <v>14046318</v>
      </c>
      <c r="B3289" s="13" t="s">
        <v>39612</v>
      </c>
      <c r="C3289" s="13" t="str">
        <f t="shared" si="102"/>
        <v>FL OAEPO 5000 100% ER (14046318)</v>
      </c>
      <c r="D3289" s="116"/>
      <c r="F3289" s="54">
        <v>66192</v>
      </c>
      <c r="G3289" s="14" t="s">
        <v>1448</v>
      </c>
      <c r="H3289" s="15" t="str">
        <f t="shared" si="103"/>
        <v>KS Vol Opt 13C PPO 1000 90th; Ortho, Waiting Period - Maj &amp; Ortho Waived (66192)</v>
      </c>
      <c r="I3289" s="15" t="s">
        <v>43512</v>
      </c>
    </row>
    <row r="3290" spans="1:9" x14ac:dyDescent="0.2">
      <c r="A3290" s="12">
        <v>14046319</v>
      </c>
      <c r="B3290" s="13" t="s">
        <v>39613</v>
      </c>
      <c r="C3290" s="13" t="str">
        <f t="shared" si="102"/>
        <v>FL AWH SW FL OAEPO 5000 100% ER (14046319)</v>
      </c>
      <c r="D3290" s="116"/>
      <c r="F3290" s="54">
        <v>66193</v>
      </c>
      <c r="G3290" s="14" t="s">
        <v>1449</v>
      </c>
      <c r="H3290" s="15" t="str">
        <f t="shared" si="103"/>
        <v>KS Vol Opt 15B PPO 1500 90th; No Ortho, No waiver, Waiting Period applies (66193)</v>
      </c>
      <c r="I3290" s="15" t="s">
        <v>43512</v>
      </c>
    </row>
    <row r="3291" spans="1:9" x14ac:dyDescent="0.2">
      <c r="A3291" s="12">
        <v>14046320</v>
      </c>
      <c r="B3291" s="13" t="s">
        <v>39614</v>
      </c>
      <c r="C3291" s="13" t="str">
        <f t="shared" si="102"/>
        <v>FL AWH Bapt/STV OAEPO 5000 100% ER (14046320)</v>
      </c>
      <c r="D3291" s="116"/>
      <c r="F3291" s="54">
        <v>66194</v>
      </c>
      <c r="G3291" s="14" t="s">
        <v>4379</v>
      </c>
      <c r="H3291" s="15" t="str">
        <f t="shared" si="103"/>
        <v>KS Vol Opt 15B PPO 1500 90th; No Ortho, Waiting Period - Major Waived (66194)</v>
      </c>
      <c r="I3291" s="15" t="s">
        <v>43512</v>
      </c>
    </row>
    <row r="3292" spans="1:9" x14ac:dyDescent="0.2">
      <c r="A3292" s="12">
        <v>14046321</v>
      </c>
      <c r="B3292" s="13" t="s">
        <v>39615</v>
      </c>
      <c r="C3292" s="13" t="str">
        <f t="shared" si="102"/>
        <v>FL AWH ORL OAEPO 5000 100% ER (14046321)</v>
      </c>
      <c r="D3292" s="116"/>
      <c r="F3292" s="54">
        <v>66195</v>
      </c>
      <c r="G3292" s="14" t="s">
        <v>2912</v>
      </c>
      <c r="H3292" s="15" t="str">
        <f t="shared" si="103"/>
        <v>KS Vol Opt 15B PPO 1500 90th; Ortho, No waiver, Waiting Period applies (66195)</v>
      </c>
      <c r="I3292" s="15" t="s">
        <v>43512</v>
      </c>
    </row>
    <row r="3293" spans="1:9" x14ac:dyDescent="0.2">
      <c r="A3293" s="12">
        <v>14046322</v>
      </c>
      <c r="B3293" s="13" t="s">
        <v>39616</v>
      </c>
      <c r="C3293" s="13" t="str">
        <f t="shared" si="102"/>
        <v>FL AWH Bapt/STV OAEPO 0 100% (14046322)</v>
      </c>
      <c r="D3293" s="116"/>
      <c r="F3293" s="54">
        <v>66196</v>
      </c>
      <c r="G3293" s="14" t="s">
        <v>1450</v>
      </c>
      <c r="H3293" s="15" t="str">
        <f t="shared" si="103"/>
        <v>KS Vol Opt 15B PPO 1500 90th; Ortho, Waiting Per waived Maj/Applies to Ortho (66196)</v>
      </c>
      <c r="I3293" s="15" t="s">
        <v>43512</v>
      </c>
    </row>
    <row r="3294" spans="1:9" x14ac:dyDescent="0.2">
      <c r="A3294" s="12">
        <v>14046323</v>
      </c>
      <c r="B3294" s="13" t="s">
        <v>39617</v>
      </c>
      <c r="C3294" s="13" t="str">
        <f t="shared" si="102"/>
        <v>FL OAEPO 0 100% (14046323)</v>
      </c>
      <c r="D3294" s="116"/>
      <c r="F3294" s="54">
        <v>66197</v>
      </c>
      <c r="G3294" s="14" t="s">
        <v>4381</v>
      </c>
      <c r="H3294" s="15" t="str">
        <f t="shared" si="103"/>
        <v>KS Vol Opt 15B PPO 1500 90th; Ortho, Waiting Period - Maj &amp; Ortho Waived (66197)</v>
      </c>
      <c r="I3294" s="15" t="s">
        <v>43512</v>
      </c>
    </row>
    <row r="3295" spans="1:9" x14ac:dyDescent="0.2">
      <c r="A3295" s="12">
        <v>14046324</v>
      </c>
      <c r="B3295" s="13" t="s">
        <v>39618</v>
      </c>
      <c r="C3295" s="13" t="str">
        <f t="shared" si="102"/>
        <v>FL AWH SW FL OAEPO 0 100% (14046324)</v>
      </c>
      <c r="D3295" s="116"/>
      <c r="F3295" s="54">
        <v>66198</v>
      </c>
      <c r="G3295" s="14" t="s">
        <v>2192</v>
      </c>
      <c r="H3295" s="15" t="str">
        <f t="shared" si="103"/>
        <v>AZ Vol NT P20 PPO Prev/Basic 90th - No ortho, no waiting period (66198)</v>
      </c>
      <c r="I3295" s="15" t="s">
        <v>43512</v>
      </c>
    </row>
    <row r="3296" spans="1:9" x14ac:dyDescent="0.2">
      <c r="A3296" s="12">
        <v>14046325</v>
      </c>
      <c r="B3296" s="13" t="s">
        <v>39619</v>
      </c>
      <c r="C3296" s="13" t="str">
        <f t="shared" si="102"/>
        <v>FL AWH ORL OAEPO 0 100% (14046325)</v>
      </c>
      <c r="D3296" s="116"/>
      <c r="F3296" s="54">
        <v>66199</v>
      </c>
      <c r="G3296" s="14" t="s">
        <v>1451</v>
      </c>
      <c r="H3296" s="15" t="str">
        <f t="shared" si="103"/>
        <v>AZ Vol NT P30 PPO 1000 90th; No Ortho; No waiver, Waiting Period applies (66199)</v>
      </c>
      <c r="I3296" s="15" t="s">
        <v>43512</v>
      </c>
    </row>
    <row r="3297" spans="1:9" x14ac:dyDescent="0.2">
      <c r="A3297" s="12">
        <v>14046326</v>
      </c>
      <c r="B3297" s="13" t="s">
        <v>39620</v>
      </c>
      <c r="C3297" s="13" t="str">
        <f t="shared" si="102"/>
        <v>FL OAEPO 4500 80% (14046326)</v>
      </c>
      <c r="D3297" s="116"/>
      <c r="F3297" s="54">
        <v>66200</v>
      </c>
      <c r="G3297" s="14" t="s">
        <v>2193</v>
      </c>
      <c r="H3297" s="15" t="str">
        <f t="shared" si="103"/>
        <v>AZ Vol NT P30 PPO 1000 90th; No Ortho; Maj waiver (66200)</v>
      </c>
      <c r="I3297" s="15" t="s">
        <v>43512</v>
      </c>
    </row>
    <row r="3298" spans="1:9" x14ac:dyDescent="0.2">
      <c r="A3298" s="12">
        <v>14046327</v>
      </c>
      <c r="B3298" s="13" t="s">
        <v>39621</v>
      </c>
      <c r="C3298" s="13" t="str">
        <f t="shared" si="102"/>
        <v>FL AWH SW FL OAEPO 4500 80% (14046327)</v>
      </c>
      <c r="D3298" s="116"/>
      <c r="F3298" s="54">
        <v>66201</v>
      </c>
      <c r="G3298" s="14" t="s">
        <v>2914</v>
      </c>
      <c r="H3298" s="15" t="str">
        <f t="shared" si="103"/>
        <v>AZ Vol NT P40 PPO 1500 90th; No Ortho; No waiver, Waiting Period applies (66201)</v>
      </c>
      <c r="I3298" s="15" t="s">
        <v>43512</v>
      </c>
    </row>
    <row r="3299" spans="1:9" x14ac:dyDescent="0.2">
      <c r="A3299" s="12">
        <v>14046328</v>
      </c>
      <c r="B3299" s="13" t="s">
        <v>39622</v>
      </c>
      <c r="C3299" s="13" t="str">
        <f t="shared" si="102"/>
        <v>FL AWH Bapt/STV OAEPO 4500 80% (14046328)</v>
      </c>
      <c r="D3299" s="116"/>
      <c r="F3299" s="54">
        <v>66202</v>
      </c>
      <c r="G3299" s="14" t="s">
        <v>4383</v>
      </c>
      <c r="H3299" s="15" t="str">
        <f t="shared" si="103"/>
        <v>AZ Vol NT P40 PPO 1500 90th; No Ortho; Maj waiver (66202)</v>
      </c>
      <c r="I3299" s="15" t="s">
        <v>43512</v>
      </c>
    </row>
    <row r="3300" spans="1:9" x14ac:dyDescent="0.2">
      <c r="A3300" s="12">
        <v>14046329</v>
      </c>
      <c r="B3300" s="13" t="s">
        <v>39623</v>
      </c>
      <c r="C3300" s="13" t="str">
        <f t="shared" si="102"/>
        <v>FL AWH ORL OAEPO 4500 80% (14046329)</v>
      </c>
      <c r="D3300" s="116"/>
      <c r="F3300" s="54">
        <v>66203</v>
      </c>
      <c r="G3300" s="14" t="s">
        <v>2194</v>
      </c>
      <c r="H3300" s="15" t="str">
        <f t="shared" si="103"/>
        <v>AZ Vol NT P50 PPO 2000 90th; No Ortho; No waiver, Waiting Period applies (66203)</v>
      </c>
      <c r="I3300" s="15" t="s">
        <v>43512</v>
      </c>
    </row>
    <row r="3301" spans="1:9" x14ac:dyDescent="0.2">
      <c r="A3301" s="12">
        <v>14046330</v>
      </c>
      <c r="B3301" s="13" t="s">
        <v>39624</v>
      </c>
      <c r="C3301" s="13" t="str">
        <f t="shared" si="102"/>
        <v>FL OAEPO 1000 80% (14046330)</v>
      </c>
      <c r="D3301" s="116"/>
      <c r="F3301" s="54">
        <v>66204</v>
      </c>
      <c r="G3301" s="14" t="s">
        <v>4385</v>
      </c>
      <c r="H3301" s="15" t="str">
        <f t="shared" si="103"/>
        <v>AZ Vol NT P50 PPO 2000 90th No Ortho; Maj waiver (66204)</v>
      </c>
      <c r="I3301" s="15" t="s">
        <v>43512</v>
      </c>
    </row>
    <row r="3302" spans="1:9" x14ac:dyDescent="0.2">
      <c r="A3302" s="12">
        <v>14046331</v>
      </c>
      <c r="B3302" s="13" t="s">
        <v>39625</v>
      </c>
      <c r="C3302" s="13" t="str">
        <f t="shared" si="102"/>
        <v>FL OAEPO 2000 80% (14046331)</v>
      </c>
      <c r="D3302" s="116"/>
      <c r="F3302" s="54">
        <v>66205</v>
      </c>
      <c r="G3302" s="14" t="s">
        <v>2195</v>
      </c>
      <c r="H3302" s="15" t="str">
        <f t="shared" si="103"/>
        <v>AZ Vol NT P60 PPO 2500 90th; No Ortho; No waiver, Waiting Period applies (66205)</v>
      </c>
      <c r="I3302" s="15" t="s">
        <v>43512</v>
      </c>
    </row>
    <row r="3303" spans="1:9" x14ac:dyDescent="0.2">
      <c r="A3303" s="12">
        <v>14046332</v>
      </c>
      <c r="B3303" s="13" t="s">
        <v>39626</v>
      </c>
      <c r="C3303" s="13" t="str">
        <f t="shared" si="102"/>
        <v>FL OAEPO 3000 80% (14046332)</v>
      </c>
      <c r="D3303" s="116"/>
      <c r="F3303" s="54">
        <v>66206</v>
      </c>
      <c r="G3303" s="14" t="s">
        <v>2916</v>
      </c>
      <c r="H3303" s="15" t="str">
        <f t="shared" si="103"/>
        <v>AZ Vol NT P60 PPO 2500 90th No Ortho; Maj waiver (66206)</v>
      </c>
      <c r="I3303" s="15" t="s">
        <v>43512</v>
      </c>
    </row>
    <row r="3304" spans="1:9" x14ac:dyDescent="0.2">
      <c r="A3304" s="12">
        <v>14046333</v>
      </c>
      <c r="B3304" s="13" t="s">
        <v>39627</v>
      </c>
      <c r="C3304" s="13" t="str">
        <f t="shared" si="102"/>
        <v>FL OAEPO 4000 70% (14046333)</v>
      </c>
      <c r="D3304" s="116"/>
      <c r="F3304" s="54">
        <v>66207</v>
      </c>
      <c r="G3304" s="14" t="s">
        <v>2196</v>
      </c>
      <c r="H3304" s="15" t="str">
        <f t="shared" si="103"/>
        <v>AZ Vol NT 20 PPO Prev/Basic 90th; 10-100 No Ortho (66207)</v>
      </c>
      <c r="I3304" s="15" t="s">
        <v>43512</v>
      </c>
    </row>
    <row r="3305" spans="1:9" x14ac:dyDescent="0.2">
      <c r="A3305" s="12">
        <v>14046334</v>
      </c>
      <c r="B3305" s="13" t="s">
        <v>39628</v>
      </c>
      <c r="C3305" s="13" t="str">
        <f t="shared" si="102"/>
        <v>FL OAEPO 5000 80% (14046334)</v>
      </c>
      <c r="D3305" s="116"/>
      <c r="F3305" s="54">
        <v>66208</v>
      </c>
      <c r="G3305" s="14" t="s">
        <v>2197</v>
      </c>
      <c r="H3305" s="15" t="str">
        <f t="shared" si="103"/>
        <v>AZ Vol NT P30 PPO 1000 90th; No Ortho, No waiver, Waiting Period applies (66208)</v>
      </c>
      <c r="I3305" s="15" t="s">
        <v>43512</v>
      </c>
    </row>
    <row r="3306" spans="1:9" x14ac:dyDescent="0.2">
      <c r="A3306" s="12">
        <v>14046335</v>
      </c>
      <c r="B3306" s="13" t="s">
        <v>39629</v>
      </c>
      <c r="C3306" s="13" t="str">
        <f t="shared" si="102"/>
        <v>FL AWH SW FL OAEPO 1000 80% (14046335)</v>
      </c>
      <c r="D3306" s="116"/>
      <c r="F3306" s="54">
        <v>66209</v>
      </c>
      <c r="G3306" s="14" t="s">
        <v>1452</v>
      </c>
      <c r="H3306" s="15" t="str">
        <f t="shared" si="103"/>
        <v>AZ Vol NT P30 PPO 1000 90th; No Ortho, Waiting Period - Major Waived (66209)</v>
      </c>
      <c r="I3306" s="15" t="s">
        <v>43512</v>
      </c>
    </row>
    <row r="3307" spans="1:9" x14ac:dyDescent="0.2">
      <c r="A3307" s="12">
        <v>14046336</v>
      </c>
      <c r="B3307" s="13" t="s">
        <v>39630</v>
      </c>
      <c r="C3307" s="13" t="str">
        <f t="shared" si="102"/>
        <v>FL AWH Bapt/STV OAEPO 1000 80% (14046336)</v>
      </c>
      <c r="D3307" s="116"/>
      <c r="F3307" s="54">
        <v>66210</v>
      </c>
      <c r="G3307" s="14" t="s">
        <v>4387</v>
      </c>
      <c r="H3307" s="15" t="str">
        <f t="shared" si="103"/>
        <v>AZ Vol NT P30 PPO 1000 90th; Ortho, No waiver, Waiting Period applies (66210)</v>
      </c>
      <c r="I3307" s="15" t="s">
        <v>43512</v>
      </c>
    </row>
    <row r="3308" spans="1:9" x14ac:dyDescent="0.2">
      <c r="A3308" s="12">
        <v>14046337</v>
      </c>
      <c r="B3308" s="13" t="s">
        <v>39631</v>
      </c>
      <c r="C3308" s="13" t="str">
        <f t="shared" si="102"/>
        <v>FL AWH SW FL OAEPO 2000 80% (14046337)</v>
      </c>
      <c r="D3308" s="116"/>
      <c r="F3308" s="54">
        <v>66211</v>
      </c>
      <c r="G3308" s="14" t="s">
        <v>4389</v>
      </c>
      <c r="H3308" s="15" t="str">
        <f t="shared" si="103"/>
        <v>AZ Vol NT P30 PPO 1000 90th; Ortho, Waiting Per waived Maj/Applies to Ortho (66211)</v>
      </c>
      <c r="I3308" s="15" t="s">
        <v>43512</v>
      </c>
    </row>
    <row r="3309" spans="1:9" x14ac:dyDescent="0.2">
      <c r="A3309" s="12">
        <v>14046338</v>
      </c>
      <c r="B3309" s="13" t="s">
        <v>39632</v>
      </c>
      <c r="C3309" s="13" t="str">
        <f t="shared" si="102"/>
        <v>FL AWH Bapt/STV OAEPO 2000 80% (14046338)</v>
      </c>
      <c r="D3309" s="116"/>
      <c r="F3309" s="54">
        <v>66212</v>
      </c>
      <c r="G3309" s="14" t="s">
        <v>2918</v>
      </c>
      <c r="H3309" s="15" t="str">
        <f t="shared" si="103"/>
        <v>AZ Vol NT P30 PPO 1000 90th; Ortho, Waiting Period - Maj &amp; Ortho Waived (66212)</v>
      </c>
      <c r="I3309" s="15" t="s">
        <v>43512</v>
      </c>
    </row>
    <row r="3310" spans="1:9" x14ac:dyDescent="0.2">
      <c r="A3310" s="12">
        <v>14046339</v>
      </c>
      <c r="B3310" s="13" t="s">
        <v>39633</v>
      </c>
      <c r="C3310" s="13" t="str">
        <f t="shared" si="102"/>
        <v>FL AWH SW FL OAEPO 3000 80% (14046339)</v>
      </c>
      <c r="D3310" s="116"/>
      <c r="F3310" s="54">
        <v>66213</v>
      </c>
      <c r="G3310" s="14" t="s">
        <v>1453</v>
      </c>
      <c r="H3310" s="15" t="str">
        <f t="shared" si="103"/>
        <v>AZ Vol NT P40 PPO 1500 90th; No Ortho, No waiver, Waiting Period applies (66213)</v>
      </c>
      <c r="I3310" s="15" t="s">
        <v>43512</v>
      </c>
    </row>
    <row r="3311" spans="1:9" x14ac:dyDescent="0.2">
      <c r="A3311" s="12">
        <v>14046340</v>
      </c>
      <c r="B3311" s="13" t="s">
        <v>39634</v>
      </c>
      <c r="C3311" s="13" t="str">
        <f t="shared" si="102"/>
        <v>FL AWH Bapt/STV OAEPO 3000 80% (14046340)</v>
      </c>
      <c r="D3311" s="116"/>
      <c r="F3311" s="54">
        <v>66214</v>
      </c>
      <c r="G3311" s="14" t="s">
        <v>1454</v>
      </c>
      <c r="H3311" s="15" t="str">
        <f t="shared" si="103"/>
        <v>AZ Vol NT P40 PPO 1500 90th; No Ortho, Waiting Period - Major Waived (66214)</v>
      </c>
      <c r="I3311" s="15" t="s">
        <v>43512</v>
      </c>
    </row>
    <row r="3312" spans="1:9" x14ac:dyDescent="0.2">
      <c r="A3312" s="12">
        <v>14046341</v>
      </c>
      <c r="B3312" s="13" t="s">
        <v>39635</v>
      </c>
      <c r="C3312" s="13" t="str">
        <f t="shared" si="102"/>
        <v>FL AWH SW FL OAEPO 4000 70% (14046341)</v>
      </c>
      <c r="D3312" s="116"/>
      <c r="F3312" s="54">
        <v>66215</v>
      </c>
      <c r="G3312" s="14" t="s">
        <v>4391</v>
      </c>
      <c r="H3312" s="15" t="str">
        <f t="shared" si="103"/>
        <v>AZ Vol NT P40 PPO 1500 90th; Ortho, No waiver, Waiting Period applies (66215)</v>
      </c>
      <c r="I3312" s="15" t="s">
        <v>43512</v>
      </c>
    </row>
    <row r="3313" spans="1:9" x14ac:dyDescent="0.2">
      <c r="A3313" s="12">
        <v>14046342</v>
      </c>
      <c r="B3313" s="13" t="s">
        <v>39636</v>
      </c>
      <c r="C3313" s="13" t="str">
        <f t="shared" si="102"/>
        <v>FL AWH Bapt/STV OAEPO 4000 70% (14046342)</v>
      </c>
      <c r="D3313" s="116"/>
      <c r="F3313" s="54">
        <v>66216</v>
      </c>
      <c r="G3313" s="14" t="s">
        <v>1455</v>
      </c>
      <c r="H3313" s="15" t="str">
        <f t="shared" si="103"/>
        <v>AZ Vol NT P40 PPO 1500 90th; Ortho, Waiting Per waived Maj/Applies to Ortho (66216)</v>
      </c>
      <c r="I3313" s="15" t="s">
        <v>43512</v>
      </c>
    </row>
    <row r="3314" spans="1:9" x14ac:dyDescent="0.2">
      <c r="A3314" s="12">
        <v>14046343</v>
      </c>
      <c r="B3314" s="13" t="s">
        <v>39637</v>
      </c>
      <c r="C3314" s="13" t="str">
        <f t="shared" si="102"/>
        <v>FL AWH SW FL OAEPO 5000 80% (14046343)</v>
      </c>
      <c r="D3314" s="116"/>
      <c r="F3314" s="54">
        <v>66217</v>
      </c>
      <c r="G3314" s="14" t="s">
        <v>2198</v>
      </c>
      <c r="H3314" s="15" t="str">
        <f t="shared" si="103"/>
        <v>AZ Vol NT P40 PPO 1500 90th; Ortho, Waiting Period - Maj &amp; Ortho Waived (66217)</v>
      </c>
      <c r="I3314" s="15" t="s">
        <v>43512</v>
      </c>
    </row>
    <row r="3315" spans="1:9" x14ac:dyDescent="0.2">
      <c r="A3315" s="12">
        <v>14046344</v>
      </c>
      <c r="B3315" s="13" t="s">
        <v>39638</v>
      </c>
      <c r="C3315" s="13" t="str">
        <f t="shared" si="102"/>
        <v>FL AWH Bapt/STV OAEPO 5000 80% (14046344)</v>
      </c>
      <c r="D3315" s="116"/>
      <c r="F3315" s="54">
        <v>66218</v>
      </c>
      <c r="G3315" s="14" t="s">
        <v>2199</v>
      </c>
      <c r="H3315" s="15" t="str">
        <f t="shared" si="103"/>
        <v>AZ Vol NT P50 PPO 2000 90th; No Ortho, No waiver, Waiting Period applies (66218)</v>
      </c>
      <c r="I3315" s="15" t="s">
        <v>43512</v>
      </c>
    </row>
    <row r="3316" spans="1:9" x14ac:dyDescent="0.2">
      <c r="A3316" s="12">
        <v>14046345</v>
      </c>
      <c r="B3316" s="13" t="s">
        <v>39639</v>
      </c>
      <c r="C3316" s="13" t="str">
        <f t="shared" si="102"/>
        <v>FL AWH ORL OAEPO 1000 80% (14046345)</v>
      </c>
      <c r="D3316" s="116"/>
      <c r="F3316" s="54">
        <v>66219</v>
      </c>
      <c r="G3316" s="14" t="s">
        <v>1456</v>
      </c>
      <c r="H3316" s="15" t="str">
        <f t="shared" si="103"/>
        <v>AZ Vol NT P50 PPO 2000 90th; No Ortho, Waiting Period - Major Waived (66219)</v>
      </c>
      <c r="I3316" s="15" t="s">
        <v>43512</v>
      </c>
    </row>
    <row r="3317" spans="1:9" x14ac:dyDescent="0.2">
      <c r="A3317" s="12">
        <v>14046346</v>
      </c>
      <c r="B3317" s="13" t="s">
        <v>39640</v>
      </c>
      <c r="C3317" s="13" t="str">
        <f t="shared" si="102"/>
        <v>FL AWH ORL OAEPO 2000 80% (14046346)</v>
      </c>
      <c r="D3317" s="116"/>
      <c r="F3317" s="54">
        <v>66220</v>
      </c>
      <c r="G3317" s="14" t="s">
        <v>1457</v>
      </c>
      <c r="H3317" s="15" t="str">
        <f t="shared" si="103"/>
        <v>AZ Vol NT P50 PPO 2000 90th; Ortho, No waiver, Waiting Period applies (66220)</v>
      </c>
      <c r="I3317" s="15" t="s">
        <v>43512</v>
      </c>
    </row>
    <row r="3318" spans="1:9" x14ac:dyDescent="0.2">
      <c r="A3318" s="12">
        <v>14046347</v>
      </c>
      <c r="B3318" s="13" t="s">
        <v>39641</v>
      </c>
      <c r="C3318" s="13" t="str">
        <f t="shared" si="102"/>
        <v>FL AWH ORL OAEPO 3000 80% (14046347)</v>
      </c>
      <c r="D3318" s="116"/>
      <c r="F3318" s="54">
        <v>66221</v>
      </c>
      <c r="G3318" s="14" t="s">
        <v>4393</v>
      </c>
      <c r="H3318" s="15" t="str">
        <f t="shared" si="103"/>
        <v>AZ Vol NT P50 PPO 2000 90th; Ortho, Waiting Per waived Maj/Applies to Ortho (66221)</v>
      </c>
      <c r="I3318" s="15" t="s">
        <v>43512</v>
      </c>
    </row>
    <row r="3319" spans="1:9" x14ac:dyDescent="0.2">
      <c r="A3319" s="12">
        <v>14046348</v>
      </c>
      <c r="B3319" s="13" t="s">
        <v>39642</v>
      </c>
      <c r="C3319" s="13" t="str">
        <f t="shared" si="102"/>
        <v>FL AWH ORL OAEPO 4000 70% (14046348)</v>
      </c>
      <c r="D3319" s="116"/>
      <c r="F3319" s="54">
        <v>66222</v>
      </c>
      <c r="G3319" s="14" t="s">
        <v>2200</v>
      </c>
      <c r="H3319" s="15" t="str">
        <f t="shared" si="103"/>
        <v>AZ Vol NT P50 PPO 2000 90th; Ortho, Waiting Period - Maj &amp; Ortho Waived (66222)</v>
      </c>
      <c r="I3319" s="15" t="s">
        <v>43512</v>
      </c>
    </row>
    <row r="3320" spans="1:9" x14ac:dyDescent="0.2">
      <c r="A3320" s="12">
        <v>14046349</v>
      </c>
      <c r="B3320" s="13" t="s">
        <v>39643</v>
      </c>
      <c r="C3320" s="13" t="str">
        <f t="shared" si="102"/>
        <v>FL AWH ORL OAEPO 5000 80% (14046349)</v>
      </c>
      <c r="D3320" s="116"/>
      <c r="F3320" s="54">
        <v>66223</v>
      </c>
      <c r="G3320" s="14" t="s">
        <v>2201</v>
      </c>
      <c r="H3320" s="15" t="str">
        <f t="shared" si="103"/>
        <v>AZ Vol NT P60 PPO 2500 90th; No Ortho, No waiver, Waiting Period applies (66223)</v>
      </c>
      <c r="I3320" s="15" t="s">
        <v>43512</v>
      </c>
    </row>
    <row r="3321" spans="1:9" x14ac:dyDescent="0.2">
      <c r="A3321" s="12">
        <v>14046350</v>
      </c>
      <c r="B3321" s="13" t="s">
        <v>39644</v>
      </c>
      <c r="C3321" s="13" t="str">
        <f t="shared" si="102"/>
        <v>FL OAEPO 2500 50% (14046350)</v>
      </c>
      <c r="D3321" s="116"/>
      <c r="F3321" s="54">
        <v>66224</v>
      </c>
      <c r="G3321" s="14" t="s">
        <v>1741</v>
      </c>
      <c r="H3321" s="15" t="str">
        <f t="shared" si="103"/>
        <v>AZ Vol NT P60 PPO 2500 90th; No Ortho, Waiting Period - Major Waived (66224)</v>
      </c>
      <c r="I3321" s="15" t="s">
        <v>43512</v>
      </c>
    </row>
    <row r="3322" spans="1:9" x14ac:dyDescent="0.2">
      <c r="A3322" s="12">
        <v>14046351</v>
      </c>
      <c r="B3322" s="13" t="s">
        <v>39645</v>
      </c>
      <c r="C3322" s="13" t="str">
        <f t="shared" si="102"/>
        <v>FL AWH SW FL OAEPO 2500 50% (14046351)</v>
      </c>
      <c r="D3322" s="116"/>
      <c r="F3322" s="54">
        <v>66225</v>
      </c>
      <c r="G3322" s="14" t="s">
        <v>1742</v>
      </c>
      <c r="H3322" s="15" t="str">
        <f t="shared" si="103"/>
        <v>AZ Vol NT P60 PPO 2500 90th; Ortho, No waiver, Waiting Period applies (66225)</v>
      </c>
      <c r="I3322" s="15" t="s">
        <v>43512</v>
      </c>
    </row>
    <row r="3323" spans="1:9" x14ac:dyDescent="0.2">
      <c r="A3323" s="12">
        <v>14046352</v>
      </c>
      <c r="B3323" s="13" t="s">
        <v>39646</v>
      </c>
      <c r="C3323" s="13" t="str">
        <f t="shared" si="102"/>
        <v>FL AWH Bapt/STV OAEPO 2500 50% (14046352)</v>
      </c>
      <c r="D3323" s="116"/>
      <c r="F3323" s="54">
        <v>66226</v>
      </c>
      <c r="G3323" s="14" t="s">
        <v>4395</v>
      </c>
      <c r="H3323" s="15" t="str">
        <f t="shared" si="103"/>
        <v>AZ Vol NT P60 PPO 2500 90th; Ortho, Waiting Per waived Maj/Applies to Ortho (66226)</v>
      </c>
      <c r="I3323" s="15" t="s">
        <v>43512</v>
      </c>
    </row>
    <row r="3324" spans="1:9" x14ac:dyDescent="0.2">
      <c r="A3324" s="12">
        <v>14046353</v>
      </c>
      <c r="B3324" s="13" t="s">
        <v>39647</v>
      </c>
      <c r="C3324" s="13" t="str">
        <f t="shared" si="102"/>
        <v>FL AWH ORL OAEPO 2500 50% (14046353)</v>
      </c>
      <c r="D3324" s="116"/>
      <c r="F3324" s="54">
        <v>66227</v>
      </c>
      <c r="G3324" s="14" t="s">
        <v>4397</v>
      </c>
      <c r="H3324" s="15" t="str">
        <f t="shared" si="103"/>
        <v>AZ Vol NT P60 PPO 2500 90th; Ortho, Waiting Period - Maj &amp; Ortho Waived (66227)</v>
      </c>
      <c r="I3324" s="15" t="s">
        <v>43512</v>
      </c>
    </row>
    <row r="3325" spans="1:9" x14ac:dyDescent="0.2">
      <c r="A3325" s="12">
        <v>14046354</v>
      </c>
      <c r="B3325" s="13" t="s">
        <v>39648</v>
      </c>
      <c r="C3325" s="13" t="str">
        <f t="shared" si="102"/>
        <v>FL OAEPO 1500 80% ES (14046354)</v>
      </c>
      <c r="D3325" s="116"/>
      <c r="F3325" s="54">
        <v>66228</v>
      </c>
      <c r="G3325" s="14" t="s">
        <v>2920</v>
      </c>
      <c r="H3325" s="15" t="str">
        <f t="shared" si="103"/>
        <v>CA Vol NT P20 PPO Prev/Basic 90th - No ortho, no waiting period (66228)</v>
      </c>
      <c r="I3325" s="15" t="s">
        <v>43512</v>
      </c>
    </row>
    <row r="3326" spans="1:9" x14ac:dyDescent="0.2">
      <c r="A3326" s="12">
        <v>14046355</v>
      </c>
      <c r="B3326" s="13" t="s">
        <v>39649</v>
      </c>
      <c r="C3326" s="13" t="str">
        <f t="shared" si="102"/>
        <v>FL OAEPO 2500 80% ES (14046355)</v>
      </c>
      <c r="D3326" s="116"/>
      <c r="F3326" s="54">
        <v>66229</v>
      </c>
      <c r="G3326" s="14" t="s">
        <v>1743</v>
      </c>
      <c r="H3326" s="15" t="str">
        <f t="shared" si="103"/>
        <v>CA Vol NT P30 PPO 1000 90th; No Ortho; No waiver, Waiting Period applies (66229)</v>
      </c>
      <c r="I3326" s="15" t="s">
        <v>43512</v>
      </c>
    </row>
    <row r="3327" spans="1:9" x14ac:dyDescent="0.2">
      <c r="A3327" s="12">
        <v>14046356</v>
      </c>
      <c r="B3327" s="13" t="s">
        <v>39650</v>
      </c>
      <c r="C3327" s="13" t="str">
        <f t="shared" si="102"/>
        <v>FL OAEPO 4000 80% ES (14046356)</v>
      </c>
      <c r="D3327" s="116"/>
      <c r="F3327" s="54">
        <v>66230</v>
      </c>
      <c r="G3327" s="14" t="s">
        <v>2202</v>
      </c>
      <c r="H3327" s="15" t="str">
        <f t="shared" si="103"/>
        <v>CA Vol NT P30 PPO 1000 90th; No Ortho; Maj waiver (66230)</v>
      </c>
      <c r="I3327" s="15" t="s">
        <v>43512</v>
      </c>
    </row>
    <row r="3328" spans="1:9" x14ac:dyDescent="0.2">
      <c r="A3328" s="12">
        <v>14046357</v>
      </c>
      <c r="B3328" s="13" t="s">
        <v>39651</v>
      </c>
      <c r="C3328" s="13" t="str">
        <f t="shared" si="102"/>
        <v>FL OAEPO 3400 50% ES (14046357)</v>
      </c>
      <c r="D3328" s="116"/>
      <c r="F3328" s="54">
        <v>66231</v>
      </c>
      <c r="G3328" s="14" t="s">
        <v>1744</v>
      </c>
      <c r="H3328" s="15" t="str">
        <f t="shared" si="103"/>
        <v>CA Vol NT P40 PPO 1500 90th; No Ortho; No waiver, Waiting Period applies (66231)</v>
      </c>
      <c r="I3328" s="15" t="s">
        <v>43512</v>
      </c>
    </row>
    <row r="3329" spans="1:9" x14ac:dyDescent="0.2">
      <c r="A3329" s="12">
        <v>14046358</v>
      </c>
      <c r="B3329" s="13" t="s">
        <v>39652</v>
      </c>
      <c r="C3329" s="13" t="str">
        <f t="shared" si="102"/>
        <v>FL OAEPO 5000 100% ES (14046358)</v>
      </c>
      <c r="D3329" s="116"/>
      <c r="F3329" s="54">
        <v>66232</v>
      </c>
      <c r="G3329" s="14" t="s">
        <v>1745</v>
      </c>
      <c r="H3329" s="15" t="str">
        <f t="shared" si="103"/>
        <v>CA Vol NT P40 PPO 1500 90th; No Ortho; Maj waiver (66232)</v>
      </c>
      <c r="I3329" s="15" t="s">
        <v>43512</v>
      </c>
    </row>
    <row r="3330" spans="1:9" x14ac:dyDescent="0.2">
      <c r="A3330" s="12">
        <v>14046359</v>
      </c>
      <c r="B3330" s="13" t="s">
        <v>39653</v>
      </c>
      <c r="C3330" s="13" t="str">
        <f t="shared" ref="C3330:C3393" si="104">IF(A3330=0,"",B3330&amp;" ("&amp;A3330&amp;")")</f>
        <v>FL OAEPO 6000 100% ES (14046359)</v>
      </c>
      <c r="D3330" s="116"/>
      <c r="F3330" s="54">
        <v>66233</v>
      </c>
      <c r="G3330" s="14" t="s">
        <v>1746</v>
      </c>
      <c r="H3330" s="15" t="str">
        <f t="shared" ref="H3330:H3393" si="105">IF(F3330=0,"",G3330&amp;" ("&amp;F3330&amp;")")</f>
        <v>CA Vol NT P50 PPO 2000 90th; No Ortho; No waiver, Waiting Period applies (66233)</v>
      </c>
      <c r="I3330" s="15" t="s">
        <v>43512</v>
      </c>
    </row>
    <row r="3331" spans="1:9" x14ac:dyDescent="0.2">
      <c r="A3331" s="12">
        <v>14046360</v>
      </c>
      <c r="B3331" s="13" t="s">
        <v>39654</v>
      </c>
      <c r="C3331" s="13" t="str">
        <f t="shared" si="104"/>
        <v>FL AWH SW FL OAEPO 1500 80% ES (14046360)</v>
      </c>
      <c r="D3331" s="116"/>
      <c r="F3331" s="54">
        <v>66234</v>
      </c>
      <c r="G3331" s="14" t="s">
        <v>2922</v>
      </c>
      <c r="H3331" s="15" t="str">
        <f t="shared" si="105"/>
        <v>CA Vol NT P50 PPO 2000 90th No Ortho; Maj waiver (66234)</v>
      </c>
      <c r="I3331" s="15" t="s">
        <v>43512</v>
      </c>
    </row>
    <row r="3332" spans="1:9" x14ac:dyDescent="0.2">
      <c r="A3332" s="12">
        <v>14046361</v>
      </c>
      <c r="B3332" s="13" t="s">
        <v>39655</v>
      </c>
      <c r="C3332" s="13" t="str">
        <f t="shared" si="104"/>
        <v>FL AWH Bapt/STV OAEPO 1500 80% ES (14046361)</v>
      </c>
      <c r="D3332" s="116"/>
      <c r="F3332" s="54">
        <v>66235</v>
      </c>
      <c r="G3332" s="14" t="s">
        <v>2924</v>
      </c>
      <c r="H3332" s="15" t="str">
        <f t="shared" si="105"/>
        <v>CA Vol NT P60 PPO 2500 90th; No Ortho; No waiver, Waiting Period applies (66235)</v>
      </c>
      <c r="I3332" s="15" t="s">
        <v>43512</v>
      </c>
    </row>
    <row r="3333" spans="1:9" x14ac:dyDescent="0.2">
      <c r="A3333" s="12">
        <v>14046362</v>
      </c>
      <c r="B3333" s="13" t="s">
        <v>39656</v>
      </c>
      <c r="C3333" s="13" t="str">
        <f t="shared" si="104"/>
        <v>FL AWH SW FL OAEPO 2500 80% ES (14046362)</v>
      </c>
      <c r="D3333" s="116"/>
      <c r="F3333" s="54">
        <v>66236</v>
      </c>
      <c r="G3333" s="14" t="s">
        <v>4399</v>
      </c>
      <c r="H3333" s="15" t="str">
        <f t="shared" si="105"/>
        <v>CA Vol NT P60 PPO 2500 90th No Ortho; Maj waiver (66236)</v>
      </c>
      <c r="I3333" s="15" t="s">
        <v>43512</v>
      </c>
    </row>
    <row r="3334" spans="1:9" x14ac:dyDescent="0.2">
      <c r="A3334" s="12">
        <v>14046363</v>
      </c>
      <c r="B3334" s="13" t="s">
        <v>39657</v>
      </c>
      <c r="C3334" s="13" t="str">
        <f t="shared" si="104"/>
        <v>FL AWH Bapt/STV OAEPO 2500 80% ES (14046363)</v>
      </c>
      <c r="D3334" s="116"/>
      <c r="F3334" s="54">
        <v>66237</v>
      </c>
      <c r="G3334" s="14" t="s">
        <v>1747</v>
      </c>
      <c r="H3334" s="15" t="str">
        <f t="shared" si="105"/>
        <v>CA Vol NT 20 PPO Prev/Basic 90th; 10-100 No Ortho (66237)</v>
      </c>
      <c r="I3334" s="15" t="s">
        <v>43512</v>
      </c>
    </row>
    <row r="3335" spans="1:9" x14ac:dyDescent="0.2">
      <c r="A3335" s="12">
        <v>14046364</v>
      </c>
      <c r="B3335" s="13" t="s">
        <v>39658</v>
      </c>
      <c r="C3335" s="13" t="str">
        <f t="shared" si="104"/>
        <v>FL AWH SW FL OAEPO 4000 80% ES (14046364)</v>
      </c>
      <c r="D3335" s="116"/>
      <c r="F3335" s="54">
        <v>66238</v>
      </c>
      <c r="G3335" s="14" t="s">
        <v>4401</v>
      </c>
      <c r="H3335" s="15" t="str">
        <f t="shared" si="105"/>
        <v>CA Vol NT P30 PPO 1000 90th; No Ortho, No waiver, Waiting Period applies (66238)</v>
      </c>
      <c r="I3335" s="15" t="s">
        <v>43512</v>
      </c>
    </row>
    <row r="3336" spans="1:9" x14ac:dyDescent="0.2">
      <c r="A3336" s="12">
        <v>14046365</v>
      </c>
      <c r="B3336" s="13" t="s">
        <v>39659</v>
      </c>
      <c r="C3336" s="13" t="str">
        <f t="shared" si="104"/>
        <v>FL AWH Bapt/STV OAEPO 4000 80% ES (14046365)</v>
      </c>
      <c r="D3336" s="116"/>
      <c r="F3336" s="54">
        <v>66239</v>
      </c>
      <c r="G3336" s="14" t="s">
        <v>1748</v>
      </c>
      <c r="H3336" s="15" t="str">
        <f t="shared" si="105"/>
        <v>CA Vol NT P30 PPO 1000 90th; No Ortho, Waiting Period - Major Waived (66239)</v>
      </c>
      <c r="I3336" s="15" t="s">
        <v>43512</v>
      </c>
    </row>
    <row r="3337" spans="1:9" x14ac:dyDescent="0.2">
      <c r="A3337" s="12">
        <v>14046366</v>
      </c>
      <c r="B3337" s="13" t="s">
        <v>39660</v>
      </c>
      <c r="C3337" s="13" t="str">
        <f t="shared" si="104"/>
        <v>FL AWH SW FL OAEPO 3400 50% ES (14046366)</v>
      </c>
      <c r="D3337" s="116"/>
      <c r="F3337" s="54">
        <v>66240</v>
      </c>
      <c r="G3337" s="14" t="s">
        <v>2926</v>
      </c>
      <c r="H3337" s="15" t="str">
        <f t="shared" si="105"/>
        <v>CA Vol NT P30 PPO 1000 90th; Ortho, No waiver, Waiting Period applies (66240)</v>
      </c>
      <c r="I3337" s="15" t="s">
        <v>43512</v>
      </c>
    </row>
    <row r="3338" spans="1:9" x14ac:dyDescent="0.2">
      <c r="A3338" s="12">
        <v>14046367</v>
      </c>
      <c r="B3338" s="13" t="s">
        <v>39661</v>
      </c>
      <c r="C3338" s="13" t="str">
        <f t="shared" si="104"/>
        <v>FL AWH Bapt/STV OAEPO 3400 50% ES (14046367)</v>
      </c>
      <c r="D3338" s="116"/>
      <c r="F3338" s="54">
        <v>66241</v>
      </c>
      <c r="G3338" s="14" t="s">
        <v>4403</v>
      </c>
      <c r="H3338" s="15" t="str">
        <f t="shared" si="105"/>
        <v>CA Vol NT P30 PPO 1000 90th; Ortho, Waiting Per waived Maj/Applies to Ortho (66241)</v>
      </c>
      <c r="I3338" s="15" t="s">
        <v>43512</v>
      </c>
    </row>
    <row r="3339" spans="1:9" x14ac:dyDescent="0.2">
      <c r="A3339" s="12">
        <v>14046368</v>
      </c>
      <c r="B3339" s="13" t="s">
        <v>39662</v>
      </c>
      <c r="C3339" s="13" t="str">
        <f t="shared" si="104"/>
        <v>FL AWH SW FL OAEPO 5000 100% ES (14046368)</v>
      </c>
      <c r="D3339" s="116"/>
      <c r="F3339" s="54">
        <v>66242</v>
      </c>
      <c r="G3339" s="14" t="s">
        <v>2928</v>
      </c>
      <c r="H3339" s="15" t="str">
        <f t="shared" si="105"/>
        <v>CA Vol NT P30 PPO 1000 90th; Ortho, Waiting Period - Maj &amp; Ortho Waived (66242)</v>
      </c>
      <c r="I3339" s="15" t="s">
        <v>43512</v>
      </c>
    </row>
    <row r="3340" spans="1:9" x14ac:dyDescent="0.2">
      <c r="A3340" s="12">
        <v>14046369</v>
      </c>
      <c r="B3340" s="13" t="s">
        <v>39663</v>
      </c>
      <c r="C3340" s="13" t="str">
        <f t="shared" si="104"/>
        <v>FL AWH Bapt/STV OAEPO 5000 100% ES (14046369)</v>
      </c>
      <c r="D3340" s="116"/>
      <c r="F3340" s="54">
        <v>66243</v>
      </c>
      <c r="G3340" s="14" t="s">
        <v>2930</v>
      </c>
      <c r="H3340" s="15" t="str">
        <f t="shared" si="105"/>
        <v>CA Vol NT P40 PPO 1500 90th; No Ortho, No waiver, Waiting Period applies (66243)</v>
      </c>
      <c r="I3340" s="15" t="s">
        <v>43512</v>
      </c>
    </row>
    <row r="3341" spans="1:9" x14ac:dyDescent="0.2">
      <c r="A3341" s="12">
        <v>14046370</v>
      </c>
      <c r="B3341" s="13" t="s">
        <v>39664</v>
      </c>
      <c r="C3341" s="13" t="str">
        <f t="shared" si="104"/>
        <v>FL AWH SW FL OAEPO 6000 100% ES (14046370)</v>
      </c>
      <c r="D3341" s="116"/>
      <c r="F3341" s="54">
        <v>66244</v>
      </c>
      <c r="G3341" s="14" t="s">
        <v>4405</v>
      </c>
      <c r="H3341" s="15" t="str">
        <f t="shared" si="105"/>
        <v>CA Vol NT P40 PPO 1500 90th; No Ortho, Waiting Period - Major Waived (66244)</v>
      </c>
      <c r="I3341" s="15" t="s">
        <v>43512</v>
      </c>
    </row>
    <row r="3342" spans="1:9" x14ac:dyDescent="0.2">
      <c r="A3342" s="12">
        <v>14046371</v>
      </c>
      <c r="B3342" s="13" t="s">
        <v>39665</v>
      </c>
      <c r="C3342" s="13" t="str">
        <f t="shared" si="104"/>
        <v>FL AWH Bapt/STV OAEPO 6000 100% ES (14046371)</v>
      </c>
      <c r="D3342" s="116"/>
      <c r="F3342" s="54">
        <v>66245</v>
      </c>
      <c r="G3342" s="14" t="s">
        <v>4407</v>
      </c>
      <c r="H3342" s="15" t="str">
        <f t="shared" si="105"/>
        <v>CA Vol NT P40 PPO 1500 90th; Ortho, No waiver, Waiting Period applies (66245)</v>
      </c>
      <c r="I3342" s="15" t="s">
        <v>43512</v>
      </c>
    </row>
    <row r="3343" spans="1:9" x14ac:dyDescent="0.2">
      <c r="A3343" s="12">
        <v>14046372</v>
      </c>
      <c r="B3343" s="13" t="s">
        <v>39666</v>
      </c>
      <c r="C3343" s="13" t="str">
        <f t="shared" si="104"/>
        <v>FL AWH ORL OAEPO 1500 80% ES (14046372)</v>
      </c>
      <c r="D3343" s="116"/>
      <c r="F3343" s="54">
        <v>66246</v>
      </c>
      <c r="G3343" s="14" t="s">
        <v>2203</v>
      </c>
      <c r="H3343" s="15" t="str">
        <f t="shared" si="105"/>
        <v>CA Vol NT P40 PPO 1500 90th; Ortho, Waiting Per waived Maj/Applies to Ortho (66246)</v>
      </c>
      <c r="I3343" s="15" t="s">
        <v>43512</v>
      </c>
    </row>
    <row r="3344" spans="1:9" x14ac:dyDescent="0.2">
      <c r="A3344" s="12">
        <v>14046373</v>
      </c>
      <c r="B3344" s="13" t="s">
        <v>39667</v>
      </c>
      <c r="C3344" s="13" t="str">
        <f t="shared" si="104"/>
        <v>FL AWH ORL OAEPO 2500 80% ES (14046373)</v>
      </c>
      <c r="D3344" s="116"/>
      <c r="F3344" s="54">
        <v>66247</v>
      </c>
      <c r="G3344" s="14" t="s">
        <v>4409</v>
      </c>
      <c r="H3344" s="15" t="str">
        <f t="shared" si="105"/>
        <v>CA Vol NT P40 PPO 1500 90th; Ortho, Waiting Period - Maj &amp; Ortho Waived (66247)</v>
      </c>
      <c r="I3344" s="15" t="s">
        <v>43512</v>
      </c>
    </row>
    <row r="3345" spans="1:9" x14ac:dyDescent="0.2">
      <c r="A3345" s="12">
        <v>14046374</v>
      </c>
      <c r="B3345" s="13" t="s">
        <v>39668</v>
      </c>
      <c r="C3345" s="13" t="str">
        <f t="shared" si="104"/>
        <v>FL AWH ORL OAEPO 4000 80% ES (14046374)</v>
      </c>
      <c r="D3345" s="116"/>
      <c r="F3345" s="54">
        <v>66248</v>
      </c>
      <c r="G3345" s="14" t="s">
        <v>2204</v>
      </c>
      <c r="H3345" s="15" t="str">
        <f t="shared" si="105"/>
        <v>CA Vol NT P50 PPO 2000 90th; No Ortho, No waiver, Waiting Period applies (66248)</v>
      </c>
      <c r="I3345" s="15" t="s">
        <v>43512</v>
      </c>
    </row>
    <row r="3346" spans="1:9" x14ac:dyDescent="0.2">
      <c r="A3346" s="12">
        <v>14046375</v>
      </c>
      <c r="B3346" s="13" t="s">
        <v>39669</v>
      </c>
      <c r="C3346" s="13" t="str">
        <f t="shared" si="104"/>
        <v>FL AWH ORL OAEPO 3400 50% ES (14046375)</v>
      </c>
      <c r="D3346" s="116"/>
      <c r="F3346" s="54">
        <v>66249</v>
      </c>
      <c r="G3346" s="14" t="s">
        <v>2932</v>
      </c>
      <c r="H3346" s="15" t="str">
        <f t="shared" si="105"/>
        <v>CA Vol NT P50 PPO 2000 90th; No Ortho, Waiting Period - Major Waived (66249)</v>
      </c>
      <c r="I3346" s="15" t="s">
        <v>43512</v>
      </c>
    </row>
    <row r="3347" spans="1:9" x14ac:dyDescent="0.2">
      <c r="A3347" s="12">
        <v>14046376</v>
      </c>
      <c r="B3347" s="13" t="s">
        <v>39670</v>
      </c>
      <c r="C3347" s="13" t="str">
        <f t="shared" si="104"/>
        <v>FL AWH ORL OAEPO 5000 100% ES (14046376)</v>
      </c>
      <c r="D3347" s="116"/>
      <c r="F3347" s="54">
        <v>66250</v>
      </c>
      <c r="G3347" s="14" t="s">
        <v>2934</v>
      </c>
      <c r="H3347" s="15" t="str">
        <f t="shared" si="105"/>
        <v>CA Vol NT P50 PPO 2000 90th; Ortho, No waiver, Waiting Period applies (66250)</v>
      </c>
      <c r="I3347" s="15" t="s">
        <v>43512</v>
      </c>
    </row>
    <row r="3348" spans="1:9" x14ac:dyDescent="0.2">
      <c r="A3348" s="12">
        <v>14046377</v>
      </c>
      <c r="B3348" s="13" t="s">
        <v>39671</v>
      </c>
      <c r="C3348" s="13" t="str">
        <f t="shared" si="104"/>
        <v>FL AWH ORL OAEPO 6000 100% ES (14046377)</v>
      </c>
      <c r="D3348" s="116"/>
      <c r="F3348" s="54">
        <v>66251</v>
      </c>
      <c r="G3348" s="14" t="s">
        <v>2936</v>
      </c>
      <c r="H3348" s="15" t="str">
        <f t="shared" si="105"/>
        <v>CA Vol NT P50 PPO 2000 90th; Ortho, Waiting Per waived Maj/Applies to Ortho (66251)</v>
      </c>
      <c r="I3348" s="15" t="s">
        <v>43512</v>
      </c>
    </row>
    <row r="3349" spans="1:9" x14ac:dyDescent="0.2">
      <c r="A3349" s="12">
        <v>14046378</v>
      </c>
      <c r="B3349" s="13" t="s">
        <v>39672</v>
      </c>
      <c r="C3349" s="13" t="str">
        <f t="shared" si="104"/>
        <v>FL OAEPO 4000 70% INT (14046378)</v>
      </c>
      <c r="D3349" s="116"/>
      <c r="F3349" s="54">
        <v>66252</v>
      </c>
      <c r="G3349" s="14" t="s">
        <v>4411</v>
      </c>
      <c r="H3349" s="15" t="str">
        <f t="shared" si="105"/>
        <v>CA Vol NT P50 PPO 2000 90th; Ortho, Waiting Period - Maj &amp; Ortho Waived (66252)</v>
      </c>
      <c r="I3349" s="15" t="s">
        <v>43512</v>
      </c>
    </row>
    <row r="3350" spans="1:9" x14ac:dyDescent="0.2">
      <c r="A3350" s="12">
        <v>14046379</v>
      </c>
      <c r="B3350" s="13" t="s">
        <v>39673</v>
      </c>
      <c r="C3350" s="13" t="str">
        <f t="shared" si="104"/>
        <v>FL OAEPO 5000 100% INT (14046379)</v>
      </c>
      <c r="D3350" s="116"/>
      <c r="F3350" s="54">
        <v>66253</v>
      </c>
      <c r="G3350" s="14" t="s">
        <v>2205</v>
      </c>
      <c r="H3350" s="15" t="str">
        <f t="shared" si="105"/>
        <v>CA Vol NT P60 PPO 2500 90th; No Ortho, No waiver, Waiting Period applies (66253)</v>
      </c>
      <c r="I3350" s="15" t="s">
        <v>43512</v>
      </c>
    </row>
    <row r="3351" spans="1:9" x14ac:dyDescent="0.2">
      <c r="A3351" s="12">
        <v>14046380</v>
      </c>
      <c r="B3351" s="13" t="s">
        <v>39674</v>
      </c>
      <c r="C3351" s="13" t="str">
        <f t="shared" si="104"/>
        <v>FL OAEPO 6600 100% INT (14046380)</v>
      </c>
      <c r="D3351" s="116"/>
      <c r="F3351" s="54">
        <v>66254</v>
      </c>
      <c r="G3351" s="14" t="s">
        <v>2938</v>
      </c>
      <c r="H3351" s="15" t="str">
        <f t="shared" si="105"/>
        <v>CA Vol NT P60 PPO 2500 90th; No Ortho, Waiting Period - Major Waived (66254)</v>
      </c>
      <c r="I3351" s="15" t="s">
        <v>43512</v>
      </c>
    </row>
    <row r="3352" spans="1:9" x14ac:dyDescent="0.2">
      <c r="A3352" s="12">
        <v>14046381</v>
      </c>
      <c r="B3352" s="13" t="s">
        <v>39675</v>
      </c>
      <c r="C3352" s="13" t="str">
        <f t="shared" si="104"/>
        <v>FL OAEPO 3400 50% INT (14046381)</v>
      </c>
      <c r="D3352" s="116"/>
      <c r="F3352" s="54">
        <v>66255</v>
      </c>
      <c r="G3352" s="14" t="s">
        <v>4413</v>
      </c>
      <c r="H3352" s="15" t="str">
        <f t="shared" si="105"/>
        <v>CA Vol NT P60 PPO 2500 90th; Ortho, No waiver, Waiting Period applies (66255)</v>
      </c>
      <c r="I3352" s="15" t="s">
        <v>43512</v>
      </c>
    </row>
    <row r="3353" spans="1:9" x14ac:dyDescent="0.2">
      <c r="A3353" s="12">
        <v>14046382</v>
      </c>
      <c r="B3353" s="13" t="s">
        <v>39676</v>
      </c>
      <c r="C3353" s="13" t="str">
        <f t="shared" si="104"/>
        <v>FL OAEPO 7200 100% INT (14046382)</v>
      </c>
      <c r="D3353" s="116"/>
      <c r="F3353" s="54">
        <v>66256</v>
      </c>
      <c r="G3353" s="14" t="s">
        <v>1749</v>
      </c>
      <c r="H3353" s="15" t="str">
        <f t="shared" si="105"/>
        <v>CA Vol NT P60 PPO 2500 90th; Ortho, Waiting Per waived Maj/Applies to Ortho (66256)</v>
      </c>
      <c r="I3353" s="15" t="s">
        <v>43512</v>
      </c>
    </row>
    <row r="3354" spans="1:9" x14ac:dyDescent="0.2">
      <c r="A3354" s="12">
        <v>14046383</v>
      </c>
      <c r="B3354" s="13" t="s">
        <v>39677</v>
      </c>
      <c r="C3354" s="13" t="str">
        <f t="shared" si="104"/>
        <v>FL OAEPO 8150 100% INT (14046383)</v>
      </c>
      <c r="D3354" s="116"/>
      <c r="F3354" s="54">
        <v>66257</v>
      </c>
      <c r="G3354" s="14" t="s">
        <v>2940</v>
      </c>
      <c r="H3354" s="15" t="str">
        <f t="shared" si="105"/>
        <v>CA Vol NT P60 PPO 2500 90th; Ortho, Waiting Period - Maj &amp; Ortho Waived (66257)</v>
      </c>
      <c r="I3354" s="15" t="s">
        <v>43512</v>
      </c>
    </row>
    <row r="3355" spans="1:9" x14ac:dyDescent="0.2">
      <c r="A3355" s="12">
        <v>14046384</v>
      </c>
      <c r="B3355" s="13" t="s">
        <v>39678</v>
      </c>
      <c r="C3355" s="13" t="str">
        <f t="shared" si="104"/>
        <v>FL OAEPO Value 8150 100% (14046384)</v>
      </c>
      <c r="D3355" s="116"/>
      <c r="F3355" s="54">
        <v>66258</v>
      </c>
      <c r="G3355" s="14" t="s">
        <v>4415</v>
      </c>
      <c r="H3355" s="15" t="str">
        <f t="shared" si="105"/>
        <v>CT Vol NT P20 PPO Prev/Basic 90th - No ortho, no waiting period (66258)</v>
      </c>
      <c r="I3355" s="15" t="s">
        <v>43512</v>
      </c>
    </row>
    <row r="3356" spans="1:9" x14ac:dyDescent="0.2">
      <c r="A3356" s="12">
        <v>14046385</v>
      </c>
      <c r="B3356" s="13" t="s">
        <v>39679</v>
      </c>
      <c r="C3356" s="13" t="str">
        <f t="shared" si="104"/>
        <v>FL AWH SW FL OAEPO 4000 70% INT (14046385)</v>
      </c>
      <c r="D3356" s="116"/>
      <c r="F3356" s="54">
        <v>66259</v>
      </c>
      <c r="G3356" s="14" t="s">
        <v>4417</v>
      </c>
      <c r="H3356" s="15" t="str">
        <f t="shared" si="105"/>
        <v>CT Vol NT P30 PPO 1000 90th; No Ortho; No waiver, Waiting Period applies (66259)</v>
      </c>
      <c r="I3356" s="15" t="s">
        <v>43512</v>
      </c>
    </row>
    <row r="3357" spans="1:9" x14ac:dyDescent="0.2">
      <c r="A3357" s="12">
        <v>14046386</v>
      </c>
      <c r="B3357" s="13" t="s">
        <v>39680</v>
      </c>
      <c r="C3357" s="13" t="str">
        <f t="shared" si="104"/>
        <v>FL AWH Bapt/STV OAEPO 4000 70% INT (14046386)</v>
      </c>
      <c r="D3357" s="116"/>
      <c r="F3357" s="54">
        <v>66260</v>
      </c>
      <c r="G3357" s="14" t="s">
        <v>1750</v>
      </c>
      <c r="H3357" s="15" t="str">
        <f t="shared" si="105"/>
        <v>CT Vol NT P30 PPO 1000 90th; No Ortho; Maj waiver (66260)</v>
      </c>
      <c r="I3357" s="15" t="s">
        <v>43512</v>
      </c>
    </row>
    <row r="3358" spans="1:9" x14ac:dyDescent="0.2">
      <c r="A3358" s="12">
        <v>14046387</v>
      </c>
      <c r="B3358" s="13" t="s">
        <v>39681</v>
      </c>
      <c r="C3358" s="13" t="str">
        <f t="shared" si="104"/>
        <v>FL AWH SW FL OAEPO 5000 100% INT (14046387)</v>
      </c>
      <c r="D3358" s="116"/>
      <c r="F3358" s="54">
        <v>66261</v>
      </c>
      <c r="G3358" s="14" t="s">
        <v>1751</v>
      </c>
      <c r="H3358" s="15" t="str">
        <f t="shared" si="105"/>
        <v>CT Vol NT P40 PPO 1500 90th; No Ortho; No waiver, Waiting Period applies (66261)</v>
      </c>
      <c r="I3358" s="15" t="s">
        <v>43512</v>
      </c>
    </row>
    <row r="3359" spans="1:9" x14ac:dyDescent="0.2">
      <c r="A3359" s="12">
        <v>14046388</v>
      </c>
      <c r="B3359" s="13" t="s">
        <v>39682</v>
      </c>
      <c r="C3359" s="13" t="str">
        <f t="shared" si="104"/>
        <v>FL AWH Bapt/STV OAEPO 5000 100% INT (14046388)</v>
      </c>
      <c r="D3359" s="116"/>
      <c r="F3359" s="54">
        <v>66262</v>
      </c>
      <c r="G3359" s="14" t="s">
        <v>2206</v>
      </c>
      <c r="H3359" s="15" t="str">
        <f t="shared" si="105"/>
        <v>CT Vol NT P40 PPO 1500 90th; No Ortho; Maj waiver (66262)</v>
      </c>
      <c r="I3359" s="15" t="s">
        <v>43512</v>
      </c>
    </row>
    <row r="3360" spans="1:9" x14ac:dyDescent="0.2">
      <c r="A3360" s="12">
        <v>14046389</v>
      </c>
      <c r="B3360" s="13" t="s">
        <v>39683</v>
      </c>
      <c r="C3360" s="13" t="str">
        <f t="shared" si="104"/>
        <v>FL AWH SW FL OAEPO 6600 100% INT (14046389)</v>
      </c>
      <c r="D3360" s="116"/>
      <c r="F3360" s="54">
        <v>66263</v>
      </c>
      <c r="G3360" s="14" t="s">
        <v>1752</v>
      </c>
      <c r="H3360" s="15" t="str">
        <f t="shared" si="105"/>
        <v>CT Vol NT P50 PPO 2000 90th; No Ortho; No waiver, Waiting Period applies (66263)</v>
      </c>
      <c r="I3360" s="15" t="s">
        <v>43512</v>
      </c>
    </row>
    <row r="3361" spans="1:9" x14ac:dyDescent="0.2">
      <c r="A3361" s="12">
        <v>14046390</v>
      </c>
      <c r="B3361" s="13" t="s">
        <v>39684</v>
      </c>
      <c r="C3361" s="13" t="str">
        <f t="shared" si="104"/>
        <v>FL AWH Bapt/STV OAEPO 6600 100% INT (14046390)</v>
      </c>
      <c r="D3361" s="116"/>
      <c r="F3361" s="54">
        <v>66264</v>
      </c>
      <c r="G3361" s="14" t="s">
        <v>2942</v>
      </c>
      <c r="H3361" s="15" t="str">
        <f t="shared" si="105"/>
        <v>CT Vol NT P50 PPO 2000 90th No Ortho; Maj waiver (66264)</v>
      </c>
      <c r="I3361" s="15" t="s">
        <v>43512</v>
      </c>
    </row>
    <row r="3362" spans="1:9" x14ac:dyDescent="0.2">
      <c r="A3362" s="12">
        <v>14046391</v>
      </c>
      <c r="B3362" s="13" t="s">
        <v>39685</v>
      </c>
      <c r="C3362" s="13" t="str">
        <f t="shared" si="104"/>
        <v>FL AWH SW FL OAEPO 3400 50% INT (14046391)</v>
      </c>
      <c r="D3362" s="116"/>
      <c r="F3362" s="54">
        <v>66265</v>
      </c>
      <c r="G3362" s="14" t="s">
        <v>4419</v>
      </c>
      <c r="H3362" s="15" t="str">
        <f t="shared" si="105"/>
        <v>CT Vol NT P60 PPO 2500 90th; No Ortho; No waiver, Waiting Period applies (66265)</v>
      </c>
      <c r="I3362" s="15" t="s">
        <v>43512</v>
      </c>
    </row>
    <row r="3363" spans="1:9" x14ac:dyDescent="0.2">
      <c r="A3363" s="12">
        <v>14046392</v>
      </c>
      <c r="B3363" s="13" t="s">
        <v>39686</v>
      </c>
      <c r="C3363" s="13" t="str">
        <f t="shared" si="104"/>
        <v>FL AWH Bapt/STV OAEPO 3400 50% INT (14046392)</v>
      </c>
      <c r="D3363" s="116"/>
      <c r="F3363" s="54">
        <v>66266</v>
      </c>
      <c r="G3363" s="14" t="s">
        <v>2207</v>
      </c>
      <c r="H3363" s="15" t="str">
        <f t="shared" si="105"/>
        <v>CT Vol NT P60 PPO 2500 90th No Ortho; Maj waiver (66266)</v>
      </c>
      <c r="I3363" s="15" t="s">
        <v>43512</v>
      </c>
    </row>
    <row r="3364" spans="1:9" x14ac:dyDescent="0.2">
      <c r="A3364" s="12">
        <v>14046393</v>
      </c>
      <c r="B3364" s="13" t="s">
        <v>39687</v>
      </c>
      <c r="C3364" s="13" t="str">
        <f t="shared" si="104"/>
        <v>FL AWH SW FL OAEPO 7200 100% INT (14046393)</v>
      </c>
      <c r="D3364" s="116"/>
      <c r="F3364" s="54">
        <v>66267</v>
      </c>
      <c r="G3364" s="14" t="s">
        <v>4421</v>
      </c>
      <c r="H3364" s="15" t="str">
        <f t="shared" si="105"/>
        <v>CT Vol NT 20 PPO Prev/Basic 90th; 10-100 No Ortho (66267)</v>
      </c>
      <c r="I3364" s="15" t="s">
        <v>43512</v>
      </c>
    </row>
    <row r="3365" spans="1:9" x14ac:dyDescent="0.2">
      <c r="A3365" s="12">
        <v>14046394</v>
      </c>
      <c r="B3365" s="13" t="s">
        <v>39688</v>
      </c>
      <c r="C3365" s="13" t="str">
        <f t="shared" si="104"/>
        <v>FL AWH Bapt/STV OAEPO 7200 100% INT (14046394)</v>
      </c>
      <c r="D3365" s="116"/>
      <c r="F3365" s="54">
        <v>66268</v>
      </c>
      <c r="G3365" s="14" t="s">
        <v>1753</v>
      </c>
      <c r="H3365" s="15" t="str">
        <f t="shared" si="105"/>
        <v>CT Vol NT P30 PPO 1000 90th; No Ortho, No waiver, Waiting Period applies (66268)</v>
      </c>
      <c r="I3365" s="15" t="s">
        <v>43512</v>
      </c>
    </row>
    <row r="3366" spans="1:9" x14ac:dyDescent="0.2">
      <c r="A3366" s="12">
        <v>14046395</v>
      </c>
      <c r="B3366" s="13" t="s">
        <v>39689</v>
      </c>
      <c r="C3366" s="13" t="str">
        <f t="shared" si="104"/>
        <v>FL AWH ORL OAEPO 4000 70% INT (14046395)</v>
      </c>
      <c r="D3366" s="116"/>
      <c r="F3366" s="54">
        <v>66269</v>
      </c>
      <c r="G3366" s="14" t="s">
        <v>2944</v>
      </c>
      <c r="H3366" s="15" t="str">
        <f t="shared" si="105"/>
        <v>CT Vol NT P30 PPO 1000 90th; No Ortho, Waiting Period - Major Waived (66269)</v>
      </c>
      <c r="I3366" s="15" t="s">
        <v>43512</v>
      </c>
    </row>
    <row r="3367" spans="1:9" x14ac:dyDescent="0.2">
      <c r="A3367" s="12">
        <v>14046396</v>
      </c>
      <c r="B3367" s="13" t="s">
        <v>39690</v>
      </c>
      <c r="C3367" s="13" t="str">
        <f t="shared" si="104"/>
        <v>FL AWH ORL OAEPO 5000 100% INT (14046396)</v>
      </c>
      <c r="D3367" s="116"/>
      <c r="F3367" s="54">
        <v>66270</v>
      </c>
      <c r="G3367" s="14" t="s">
        <v>2946</v>
      </c>
      <c r="H3367" s="15" t="str">
        <f t="shared" si="105"/>
        <v>CT Vol NT P30 PPO 1000 90th; Ortho, No waiver, Waiting Period applies (66270)</v>
      </c>
      <c r="I3367" s="15" t="s">
        <v>43512</v>
      </c>
    </row>
    <row r="3368" spans="1:9" x14ac:dyDescent="0.2">
      <c r="A3368" s="12">
        <v>14046397</v>
      </c>
      <c r="B3368" s="13" t="s">
        <v>39691</v>
      </c>
      <c r="C3368" s="13" t="str">
        <f t="shared" si="104"/>
        <v>FL AWH ORL OAEPO 6600 100% INT (14046397)</v>
      </c>
      <c r="D3368" s="116"/>
      <c r="F3368" s="54">
        <v>66271</v>
      </c>
      <c r="G3368" s="14" t="s">
        <v>4423</v>
      </c>
      <c r="H3368" s="15" t="str">
        <f t="shared" si="105"/>
        <v>CT Vol NT P30 PPO 1000 90th; Ortho, Waiting Per waived Maj/Applies to Ortho (66271)</v>
      </c>
      <c r="I3368" s="15" t="s">
        <v>43512</v>
      </c>
    </row>
    <row r="3369" spans="1:9" x14ac:dyDescent="0.2">
      <c r="A3369" s="12">
        <v>14046398</v>
      </c>
      <c r="B3369" s="13" t="s">
        <v>39692</v>
      </c>
      <c r="C3369" s="13" t="str">
        <f t="shared" si="104"/>
        <v>FL AWH ORL OAEPO 3400 50% INT (14046398)</v>
      </c>
      <c r="D3369" s="116"/>
      <c r="F3369" s="54">
        <v>66272</v>
      </c>
      <c r="G3369" s="14" t="s">
        <v>2948</v>
      </c>
      <c r="H3369" s="15" t="str">
        <f t="shared" si="105"/>
        <v>CT Vol NT P30 PPO 1000 90th; Ortho, Waiting Period - Maj &amp; Ortho Waived (66272)</v>
      </c>
      <c r="I3369" s="15" t="s">
        <v>43512</v>
      </c>
    </row>
    <row r="3370" spans="1:9" x14ac:dyDescent="0.2">
      <c r="A3370" s="12">
        <v>14046399</v>
      </c>
      <c r="B3370" s="13" t="s">
        <v>39693</v>
      </c>
      <c r="C3370" s="13" t="str">
        <f t="shared" si="104"/>
        <v>FL AWH ORL OAEPO 7200 100% INT (14046399)</v>
      </c>
      <c r="D3370" s="116"/>
      <c r="F3370" s="54">
        <v>66273</v>
      </c>
      <c r="G3370" s="14" t="s">
        <v>1754</v>
      </c>
      <c r="H3370" s="15" t="str">
        <f t="shared" si="105"/>
        <v>CT Vol NT P40 PPO 1500 90th; No Ortho, No waiver, Waiting Period applies (66273)</v>
      </c>
      <c r="I3370" s="15" t="s">
        <v>43512</v>
      </c>
    </row>
    <row r="3371" spans="1:9" x14ac:dyDescent="0.2">
      <c r="A3371" s="12">
        <v>14046400</v>
      </c>
      <c r="B3371" s="13" t="s">
        <v>39694</v>
      </c>
      <c r="C3371" s="13" t="str">
        <f t="shared" si="104"/>
        <v>FL AWH SW FL OAEPO 8150 100% INT (14046400)</v>
      </c>
      <c r="D3371" s="116"/>
      <c r="F3371" s="54">
        <v>66274</v>
      </c>
      <c r="G3371" s="14" t="s">
        <v>2208</v>
      </c>
      <c r="H3371" s="15" t="str">
        <f t="shared" si="105"/>
        <v>CT Vol NT P40 PPO 1500 90th; No Ortho, Waiting Period - Major Waived (66274)</v>
      </c>
      <c r="I3371" s="15" t="s">
        <v>43512</v>
      </c>
    </row>
    <row r="3372" spans="1:9" x14ac:dyDescent="0.2">
      <c r="A3372" s="12">
        <v>14046401</v>
      </c>
      <c r="B3372" s="13" t="s">
        <v>39695</v>
      </c>
      <c r="C3372" s="13" t="str">
        <f t="shared" si="104"/>
        <v>FL AWH SW FL OAEPO Value 8150 100% (14046401)</v>
      </c>
      <c r="D3372" s="116"/>
      <c r="F3372" s="54">
        <v>66275</v>
      </c>
      <c r="G3372" s="14" t="s">
        <v>4425</v>
      </c>
      <c r="H3372" s="15" t="str">
        <f t="shared" si="105"/>
        <v>CT Vol NT P40 PPO 1500 90th; Ortho, No waiver, Waiting Period applies (66275)</v>
      </c>
      <c r="I3372" s="15" t="s">
        <v>43512</v>
      </c>
    </row>
    <row r="3373" spans="1:9" x14ac:dyDescent="0.2">
      <c r="A3373" s="12">
        <v>14046402</v>
      </c>
      <c r="B3373" s="13" t="s">
        <v>39696</v>
      </c>
      <c r="C3373" s="13" t="str">
        <f t="shared" si="104"/>
        <v>FL AWH Bapt/STV OAEPO 8150 100% INT (14046402)</v>
      </c>
      <c r="D3373" s="116"/>
      <c r="F3373" s="54">
        <v>66276</v>
      </c>
      <c r="G3373" s="14" t="s">
        <v>2209</v>
      </c>
      <c r="H3373" s="15" t="str">
        <f t="shared" si="105"/>
        <v>CT Vol NT P40 PPO 1500 90th; Ortho, Waiting Per waived Maj/Applies to Ortho (66276)</v>
      </c>
      <c r="I3373" s="15" t="s">
        <v>43512</v>
      </c>
    </row>
    <row r="3374" spans="1:9" x14ac:dyDescent="0.2">
      <c r="A3374" s="12">
        <v>14046403</v>
      </c>
      <c r="B3374" s="13" t="s">
        <v>39697</v>
      </c>
      <c r="C3374" s="13" t="str">
        <f t="shared" si="104"/>
        <v>FL AWH Bapt/STV OAEPO Value 8150 100% (14046403)</v>
      </c>
      <c r="D3374" s="116"/>
      <c r="F3374" s="54">
        <v>66277</v>
      </c>
      <c r="G3374" s="14" t="s">
        <v>1755</v>
      </c>
      <c r="H3374" s="15" t="str">
        <f t="shared" si="105"/>
        <v>CT Vol NT P40 PPO 1500 90th; Ortho, Waiting Period - Maj &amp; Ortho Waived (66277)</v>
      </c>
      <c r="I3374" s="15" t="s">
        <v>43512</v>
      </c>
    </row>
    <row r="3375" spans="1:9" x14ac:dyDescent="0.2">
      <c r="A3375" s="12">
        <v>14046404</v>
      </c>
      <c r="B3375" s="13" t="s">
        <v>39698</v>
      </c>
      <c r="C3375" s="13" t="str">
        <f t="shared" si="104"/>
        <v>FL AWH ORL OAEPO 8150 100% INT (14046404)</v>
      </c>
      <c r="D3375" s="116"/>
      <c r="F3375" s="54">
        <v>66278</v>
      </c>
      <c r="G3375" s="14" t="s">
        <v>2210</v>
      </c>
      <c r="H3375" s="15" t="str">
        <f t="shared" si="105"/>
        <v>CT Vol NT P50 PPO 2000 90th; No Ortho, No waiver, Waiting Period applies (66278)</v>
      </c>
      <c r="I3375" s="15" t="s">
        <v>43512</v>
      </c>
    </row>
    <row r="3376" spans="1:9" x14ac:dyDescent="0.2">
      <c r="A3376" s="12">
        <v>14046405</v>
      </c>
      <c r="B3376" s="13" t="s">
        <v>39699</v>
      </c>
      <c r="C3376" s="13" t="str">
        <f t="shared" si="104"/>
        <v>FL AWH ORL OAEPO Value 8150 100% (14046405)</v>
      </c>
      <c r="D3376" s="116"/>
      <c r="F3376" s="54">
        <v>66279</v>
      </c>
      <c r="G3376" s="14" t="s">
        <v>2211</v>
      </c>
      <c r="H3376" s="15" t="str">
        <f t="shared" si="105"/>
        <v>CT Vol NT P50 PPO 2000 90th; No Ortho, Waiting Period - Major Waived (66279)</v>
      </c>
      <c r="I3376" s="15" t="s">
        <v>43512</v>
      </c>
    </row>
    <row r="3377" spans="1:9" x14ac:dyDescent="0.2">
      <c r="A3377" s="12">
        <v>14046406</v>
      </c>
      <c r="B3377" s="13" t="s">
        <v>39700</v>
      </c>
      <c r="C3377" s="13" t="str">
        <f t="shared" si="104"/>
        <v>FL OAEPO 2000 80% HSA T (14046406)</v>
      </c>
      <c r="D3377" s="116"/>
      <c r="F3377" s="54">
        <v>66280</v>
      </c>
      <c r="G3377" s="14" t="s">
        <v>2212</v>
      </c>
      <c r="H3377" s="15" t="str">
        <f t="shared" si="105"/>
        <v>CT Vol NT P50 PPO 2000 90th; Ortho, No waiver, Waiting Period applies (66280)</v>
      </c>
      <c r="I3377" s="15" t="s">
        <v>43512</v>
      </c>
    </row>
    <row r="3378" spans="1:9" x14ac:dyDescent="0.2">
      <c r="A3378" s="12">
        <v>14046407</v>
      </c>
      <c r="B3378" s="13" t="s">
        <v>39701</v>
      </c>
      <c r="C3378" s="13" t="str">
        <f t="shared" si="104"/>
        <v>FL OAEPO 3000 100% HSA E (14046407)</v>
      </c>
      <c r="D3378" s="116"/>
      <c r="F3378" s="54">
        <v>66281</v>
      </c>
      <c r="G3378" s="14" t="s">
        <v>1756</v>
      </c>
      <c r="H3378" s="15" t="str">
        <f t="shared" si="105"/>
        <v>CT Vol NT P50 PPO 2000 90th; Ortho, Waiting Per waived Maj/Applies to Ortho (66281)</v>
      </c>
      <c r="I3378" s="15" t="s">
        <v>43512</v>
      </c>
    </row>
    <row r="3379" spans="1:9" x14ac:dyDescent="0.2">
      <c r="A3379" s="12">
        <v>14046408</v>
      </c>
      <c r="B3379" s="13" t="s">
        <v>39702</v>
      </c>
      <c r="C3379" s="13" t="str">
        <f t="shared" si="104"/>
        <v>FL OAEPO 4000 80% HSA E (14046408)</v>
      </c>
      <c r="D3379" s="116"/>
      <c r="F3379" s="54">
        <v>66282</v>
      </c>
      <c r="G3379" s="14" t="s">
        <v>1757</v>
      </c>
      <c r="H3379" s="15" t="str">
        <f t="shared" si="105"/>
        <v>CT Vol NT P50 PPO 2000 90th; Ortho, Waiting Period - Maj &amp; Ortho Waived (66282)</v>
      </c>
      <c r="I3379" s="15" t="s">
        <v>43512</v>
      </c>
    </row>
    <row r="3380" spans="1:9" x14ac:dyDescent="0.2">
      <c r="A3380" s="12">
        <v>14046409</v>
      </c>
      <c r="B3380" s="13" t="s">
        <v>39703</v>
      </c>
      <c r="C3380" s="13" t="str">
        <f t="shared" si="104"/>
        <v>FL OAEPO 5000 100% HSA E (14046409)</v>
      </c>
      <c r="D3380" s="116"/>
      <c r="F3380" s="54">
        <v>66283</v>
      </c>
      <c r="G3380" s="14" t="s">
        <v>1758</v>
      </c>
      <c r="H3380" s="15" t="str">
        <f t="shared" si="105"/>
        <v>CT Vol NT P60 PPO 2500 90th; No Ortho, No waiver, Waiting Period applies (66283)</v>
      </c>
      <c r="I3380" s="15" t="s">
        <v>43512</v>
      </c>
    </row>
    <row r="3381" spans="1:9" x14ac:dyDescent="0.2">
      <c r="A3381" s="12">
        <v>14046410</v>
      </c>
      <c r="B3381" s="13" t="s">
        <v>39704</v>
      </c>
      <c r="C3381" s="13" t="str">
        <f t="shared" si="104"/>
        <v>FL AWH SW FL OAEPO 2000 80% HSA T (14046410)</v>
      </c>
      <c r="D3381" s="116"/>
      <c r="F3381" s="54">
        <v>66284</v>
      </c>
      <c r="G3381" s="14" t="s">
        <v>2950</v>
      </c>
      <c r="H3381" s="15" t="str">
        <f t="shared" si="105"/>
        <v>CT Vol NT P60 PPO 2500 90th; No Ortho, Waiting Period - Major Waived (66284)</v>
      </c>
      <c r="I3381" s="15" t="s">
        <v>43512</v>
      </c>
    </row>
    <row r="3382" spans="1:9" x14ac:dyDescent="0.2">
      <c r="A3382" s="12">
        <v>14046411</v>
      </c>
      <c r="B3382" s="13" t="s">
        <v>39705</v>
      </c>
      <c r="C3382" s="13" t="str">
        <f t="shared" si="104"/>
        <v>FL AWH Bapt/STV OAEPO 2000 80% HSA T (14046411)</v>
      </c>
      <c r="D3382" s="116"/>
      <c r="F3382" s="54">
        <v>66285</v>
      </c>
      <c r="G3382" s="14" t="s">
        <v>2213</v>
      </c>
      <c r="H3382" s="15" t="str">
        <f t="shared" si="105"/>
        <v>CT Vol NT P60 PPO 2500 90th; Ortho, No waiver, Waiting Period applies (66285)</v>
      </c>
      <c r="I3382" s="15" t="s">
        <v>43512</v>
      </c>
    </row>
    <row r="3383" spans="1:9" x14ac:dyDescent="0.2">
      <c r="A3383" s="12">
        <v>14046412</v>
      </c>
      <c r="B3383" s="13" t="s">
        <v>39706</v>
      </c>
      <c r="C3383" s="13" t="str">
        <f t="shared" si="104"/>
        <v>FL AWH SW FL OAEPO 3000 100% HSA E (14046412)</v>
      </c>
      <c r="D3383" s="116"/>
      <c r="F3383" s="54">
        <v>66286</v>
      </c>
      <c r="G3383" s="14" t="s">
        <v>1759</v>
      </c>
      <c r="H3383" s="15" t="str">
        <f t="shared" si="105"/>
        <v>CT Vol NT P60 PPO 2500 90th; Ortho, Waiting Per waived Maj/Applies to Ortho (66286)</v>
      </c>
      <c r="I3383" s="15" t="s">
        <v>43512</v>
      </c>
    </row>
    <row r="3384" spans="1:9" x14ac:dyDescent="0.2">
      <c r="A3384" s="12">
        <v>14046413</v>
      </c>
      <c r="B3384" s="13" t="s">
        <v>39707</v>
      </c>
      <c r="C3384" s="13" t="str">
        <f t="shared" si="104"/>
        <v>FL AWH Bapt/STV OAEPO 3000 100% HSA E (14046413)</v>
      </c>
      <c r="D3384" s="116"/>
      <c r="F3384" s="54">
        <v>66287</v>
      </c>
      <c r="G3384" s="14" t="s">
        <v>1760</v>
      </c>
      <c r="H3384" s="15" t="str">
        <f t="shared" si="105"/>
        <v>CT Vol NT P60 PPO 2500 90th; Ortho, Waiting Period - Maj &amp; Ortho Waived (66287)</v>
      </c>
      <c r="I3384" s="15" t="s">
        <v>43512</v>
      </c>
    </row>
    <row r="3385" spans="1:9" x14ac:dyDescent="0.2">
      <c r="A3385" s="12">
        <v>14046414</v>
      </c>
      <c r="B3385" s="13" t="s">
        <v>39708</v>
      </c>
      <c r="C3385" s="13" t="str">
        <f t="shared" si="104"/>
        <v>FL AWH SW FL OAEPO 4000 80% HSA E (14046414)</v>
      </c>
      <c r="D3385" s="116"/>
      <c r="F3385" s="54">
        <v>66318</v>
      </c>
      <c r="G3385" s="14" t="s">
        <v>4427</v>
      </c>
      <c r="H3385" s="15" t="str">
        <f t="shared" si="105"/>
        <v>PA Vol NT P20 PPO Prev/Basic 90th - No ortho, no waiting period (66318)</v>
      </c>
      <c r="I3385" s="15" t="s">
        <v>43512</v>
      </c>
    </row>
    <row r="3386" spans="1:9" x14ac:dyDescent="0.2">
      <c r="A3386" s="12">
        <v>14046415</v>
      </c>
      <c r="B3386" s="13" t="s">
        <v>39709</v>
      </c>
      <c r="C3386" s="13" t="str">
        <f t="shared" si="104"/>
        <v>FL AWH Bapt/STV OAEPO 4000 80% HSA E (14046415)</v>
      </c>
      <c r="D3386" s="116"/>
      <c r="F3386" s="54">
        <v>66319</v>
      </c>
      <c r="G3386" s="14" t="s">
        <v>4429</v>
      </c>
      <c r="H3386" s="15" t="str">
        <f t="shared" si="105"/>
        <v>PA Vol NT P30 PPO 1000 90th; No Ortho; No waiver, Waiting Period applies (66319)</v>
      </c>
      <c r="I3386" s="15" t="s">
        <v>43512</v>
      </c>
    </row>
    <row r="3387" spans="1:9" x14ac:dyDescent="0.2">
      <c r="A3387" s="12">
        <v>14046416</v>
      </c>
      <c r="B3387" s="13" t="s">
        <v>39710</v>
      </c>
      <c r="C3387" s="13" t="str">
        <f t="shared" si="104"/>
        <v>FL AWH SW FL OAEPO 5000 100% HSA E (14046416)</v>
      </c>
      <c r="D3387" s="116"/>
      <c r="F3387" s="54">
        <v>66320</v>
      </c>
      <c r="G3387" s="14" t="s">
        <v>4431</v>
      </c>
      <c r="H3387" s="15" t="str">
        <f t="shared" si="105"/>
        <v>PA Vol NT P30 PPO 1000 90th; No Ortho; Maj waiver (66320)</v>
      </c>
      <c r="I3387" s="15" t="s">
        <v>43512</v>
      </c>
    </row>
    <row r="3388" spans="1:9" x14ac:dyDescent="0.2">
      <c r="A3388" s="12">
        <v>14046417</v>
      </c>
      <c r="B3388" s="13" t="s">
        <v>39711</v>
      </c>
      <c r="C3388" s="13" t="str">
        <f t="shared" si="104"/>
        <v>FL AWH Bapt/STV OAEPO 5000 100% HSA E (14046417)</v>
      </c>
      <c r="D3388" s="116"/>
      <c r="F3388" s="54">
        <v>66321</v>
      </c>
      <c r="G3388" s="14" t="s">
        <v>2214</v>
      </c>
      <c r="H3388" s="15" t="str">
        <f t="shared" si="105"/>
        <v>PA Vol NT P40 PPO 1500 90th; No Ortho; No waiver, Waiting Period applies (66321)</v>
      </c>
      <c r="I3388" s="15" t="s">
        <v>43512</v>
      </c>
    </row>
    <row r="3389" spans="1:9" x14ac:dyDescent="0.2">
      <c r="A3389" s="12">
        <v>14046418</v>
      </c>
      <c r="B3389" s="13" t="s">
        <v>39712</v>
      </c>
      <c r="C3389" s="13" t="str">
        <f t="shared" si="104"/>
        <v>FL AWH ORL OAEPO 2000 80% HSA T (14046418)</v>
      </c>
      <c r="D3389" s="116"/>
      <c r="F3389" s="54">
        <v>66322</v>
      </c>
      <c r="G3389" s="14" t="s">
        <v>4433</v>
      </c>
      <c r="H3389" s="15" t="str">
        <f t="shared" si="105"/>
        <v>PA Vol NT P40 PPO 1500 90th; No Ortho; Maj waiver (66322)</v>
      </c>
      <c r="I3389" s="15" t="s">
        <v>43512</v>
      </c>
    </row>
    <row r="3390" spans="1:9" x14ac:dyDescent="0.2">
      <c r="A3390" s="12">
        <v>14046419</v>
      </c>
      <c r="B3390" s="13" t="s">
        <v>39713</v>
      </c>
      <c r="C3390" s="13" t="str">
        <f t="shared" si="104"/>
        <v>FL AWH ORL OAEPO 3000 100% HSA E (14046419)</v>
      </c>
      <c r="D3390" s="116"/>
      <c r="F3390" s="54">
        <v>66323</v>
      </c>
      <c r="G3390" s="14" t="s">
        <v>2215</v>
      </c>
      <c r="H3390" s="15" t="str">
        <f t="shared" si="105"/>
        <v>PA Vol NT P50 PPO 2000 90th; No Ortho; No waiver, Waiting Period applies (66323)</v>
      </c>
      <c r="I3390" s="15" t="s">
        <v>43512</v>
      </c>
    </row>
    <row r="3391" spans="1:9" x14ac:dyDescent="0.2">
      <c r="A3391" s="12">
        <v>14046420</v>
      </c>
      <c r="B3391" s="13" t="s">
        <v>39714</v>
      </c>
      <c r="C3391" s="13" t="str">
        <f t="shared" si="104"/>
        <v>FL AWH ORL OAEPO 4000 80% HSA E (14046420)</v>
      </c>
      <c r="D3391" s="116"/>
      <c r="F3391" s="54">
        <v>66324</v>
      </c>
      <c r="G3391" s="14" t="s">
        <v>1761</v>
      </c>
      <c r="H3391" s="15" t="str">
        <f t="shared" si="105"/>
        <v>PA Vol NT P50 PPO 2000 90th No Ortho; Maj waiver (66324)</v>
      </c>
      <c r="I3391" s="15" t="s">
        <v>43512</v>
      </c>
    </row>
    <row r="3392" spans="1:9" x14ac:dyDescent="0.2">
      <c r="A3392" s="12">
        <v>14046421</v>
      </c>
      <c r="B3392" s="13" t="s">
        <v>39715</v>
      </c>
      <c r="C3392" s="13" t="str">
        <f t="shared" si="104"/>
        <v>FL AWH ORL OAEPO 5000 100% HSA E (14046421)</v>
      </c>
      <c r="D3392" s="116"/>
      <c r="F3392" s="54">
        <v>66325</v>
      </c>
      <c r="G3392" s="14" t="s">
        <v>1762</v>
      </c>
      <c r="H3392" s="15" t="str">
        <f t="shared" si="105"/>
        <v>PA Vol NT P60 PPO 2500 90th; No Ortho; No waiver, Waiting Period applies (66325)</v>
      </c>
      <c r="I3392" s="15" t="s">
        <v>43512</v>
      </c>
    </row>
    <row r="3393" spans="1:9" x14ac:dyDescent="0.2">
      <c r="A3393" s="12">
        <v>14046422</v>
      </c>
      <c r="B3393" s="13" t="s">
        <v>39716</v>
      </c>
      <c r="C3393" s="13" t="str">
        <f t="shared" si="104"/>
        <v>FL OAEPO 6000 100% HSA E (14046422)</v>
      </c>
      <c r="D3393" s="116"/>
      <c r="F3393" s="54">
        <v>66326</v>
      </c>
      <c r="G3393" s="14" t="s">
        <v>2233</v>
      </c>
      <c r="H3393" s="15" t="str">
        <f t="shared" si="105"/>
        <v>PA Vol NT P60 PPO 2500 90th No Ortho; Maj waiver (66326)</v>
      </c>
      <c r="I3393" s="15" t="s">
        <v>43512</v>
      </c>
    </row>
    <row r="3394" spans="1:9" x14ac:dyDescent="0.2">
      <c r="A3394" s="12">
        <v>14046423</v>
      </c>
      <c r="B3394" s="13" t="s">
        <v>39717</v>
      </c>
      <c r="C3394" s="13" t="str">
        <f t="shared" ref="C3394:C3457" si="106">IF(A3394=0,"",B3394&amp;" ("&amp;A3394&amp;")")</f>
        <v>FL AWH SW FL OAEPO 6000 100% HSA E (14046423)</v>
      </c>
      <c r="D3394" s="116"/>
      <c r="F3394" s="54">
        <v>66327</v>
      </c>
      <c r="G3394" s="14" t="s">
        <v>2234</v>
      </c>
      <c r="H3394" s="15" t="str">
        <f t="shared" ref="H3394:H3457" si="107">IF(F3394=0,"",G3394&amp;" ("&amp;F3394&amp;")")</f>
        <v>PA Vol NT 20 PPO Prev/Basic 90th; 10-100 No Ortho (66327)</v>
      </c>
      <c r="I3394" s="15" t="s">
        <v>43512</v>
      </c>
    </row>
    <row r="3395" spans="1:9" x14ac:dyDescent="0.2">
      <c r="A3395" s="12">
        <v>14046424</v>
      </c>
      <c r="B3395" s="13" t="s">
        <v>39718</v>
      </c>
      <c r="C3395" s="13" t="str">
        <f t="shared" si="106"/>
        <v>FL AWH Bapt/STV OAEPO 6000 100% HSA E (14046424)</v>
      </c>
      <c r="D3395" s="116"/>
      <c r="F3395" s="54">
        <v>66328</v>
      </c>
      <c r="G3395" s="14" t="s">
        <v>1790</v>
      </c>
      <c r="H3395" s="15" t="str">
        <f t="shared" si="107"/>
        <v>PA Vol NT P30 PPO 1000 90th; No Ortho, No waiver, Waiting Period applies (66328)</v>
      </c>
      <c r="I3395" s="15" t="s">
        <v>43512</v>
      </c>
    </row>
    <row r="3396" spans="1:9" x14ac:dyDescent="0.2">
      <c r="A3396" s="12">
        <v>14046425</v>
      </c>
      <c r="B3396" s="13" t="s">
        <v>39719</v>
      </c>
      <c r="C3396" s="13" t="str">
        <f t="shared" si="106"/>
        <v>FL AWH ORL OAEPO 6000 100% HSA E (14046425)</v>
      </c>
      <c r="D3396" s="116"/>
      <c r="F3396" s="54">
        <v>66329</v>
      </c>
      <c r="G3396" s="14" t="s">
        <v>2235</v>
      </c>
      <c r="H3396" s="15" t="str">
        <f t="shared" si="107"/>
        <v>PA Vol NT P30 PPO 1000 90th; No Ortho, Waiting Period - Major Waived (66329)</v>
      </c>
      <c r="I3396" s="15" t="s">
        <v>43512</v>
      </c>
    </row>
    <row r="3397" spans="1:9" x14ac:dyDescent="0.2">
      <c r="A3397" s="12">
        <v>14046426</v>
      </c>
      <c r="B3397" s="13" t="s">
        <v>39720</v>
      </c>
      <c r="C3397" s="13" t="str">
        <f t="shared" si="106"/>
        <v>FL OAEPO 1500 80% ASP (14046426)</v>
      </c>
      <c r="D3397" s="116"/>
      <c r="F3397" s="54">
        <v>66330</v>
      </c>
      <c r="G3397" s="14" t="s">
        <v>2236</v>
      </c>
      <c r="H3397" s="15" t="str">
        <f t="shared" si="107"/>
        <v>PA Vol NT P30 PPO 1000 90th; Ortho, No waiver, Waiting Period applies (66330)</v>
      </c>
      <c r="I3397" s="15" t="s">
        <v>43512</v>
      </c>
    </row>
    <row r="3398" spans="1:9" x14ac:dyDescent="0.2">
      <c r="A3398" s="12">
        <v>14046427</v>
      </c>
      <c r="B3398" s="13" t="s">
        <v>39721</v>
      </c>
      <c r="C3398" s="13" t="str">
        <f t="shared" si="106"/>
        <v>FL OAEPO 2500 80% ASP (14046427)</v>
      </c>
      <c r="D3398" s="116"/>
      <c r="F3398" s="54">
        <v>66331</v>
      </c>
      <c r="G3398" s="14" t="s">
        <v>2237</v>
      </c>
      <c r="H3398" s="15" t="str">
        <f t="shared" si="107"/>
        <v>PA Vol NT P30 PPO 1000 90th; Ortho, Waiting Per waived Maj/Applies to Ortho (66331)</v>
      </c>
      <c r="I3398" s="15" t="s">
        <v>43512</v>
      </c>
    </row>
    <row r="3399" spans="1:9" x14ac:dyDescent="0.2">
      <c r="A3399" s="12">
        <v>14046428</v>
      </c>
      <c r="B3399" s="13" t="s">
        <v>39722</v>
      </c>
      <c r="C3399" s="13" t="str">
        <f t="shared" si="106"/>
        <v>FL OAEPO 3500 80% ASP (14046428)</v>
      </c>
      <c r="D3399" s="116"/>
      <c r="F3399" s="54">
        <v>66332</v>
      </c>
      <c r="G3399" s="14" t="s">
        <v>2952</v>
      </c>
      <c r="H3399" s="15" t="str">
        <f t="shared" si="107"/>
        <v>PA Vol NT P30 PPO 1000 90th; Ortho, Waiting Period - Maj &amp; Ortho Waived (66332)</v>
      </c>
      <c r="I3399" s="15" t="s">
        <v>43512</v>
      </c>
    </row>
    <row r="3400" spans="1:9" x14ac:dyDescent="0.2">
      <c r="A3400" s="12">
        <v>14046429</v>
      </c>
      <c r="B3400" s="13" t="s">
        <v>39723</v>
      </c>
      <c r="C3400" s="13" t="str">
        <f t="shared" si="106"/>
        <v>FL OAEPO 4500 80% ASP (14046429)</v>
      </c>
      <c r="D3400" s="116"/>
      <c r="F3400" s="54">
        <v>66333</v>
      </c>
      <c r="G3400" s="14" t="s">
        <v>2238</v>
      </c>
      <c r="H3400" s="15" t="str">
        <f t="shared" si="107"/>
        <v>PA Vol NT P40 PPO 1500 90th; No Ortho, No waiver, Waiting Period applies (66333)</v>
      </c>
      <c r="I3400" s="15" t="s">
        <v>43512</v>
      </c>
    </row>
    <row r="3401" spans="1:9" x14ac:dyDescent="0.2">
      <c r="A3401" s="12">
        <v>14046430</v>
      </c>
      <c r="B3401" s="13" t="s">
        <v>39724</v>
      </c>
      <c r="C3401" s="13" t="str">
        <f t="shared" si="106"/>
        <v>FL AWH SW FL OAEPO 1500 80% ASP (14046430)</v>
      </c>
      <c r="D3401" s="116"/>
      <c r="F3401" s="54">
        <v>66334</v>
      </c>
      <c r="G3401" s="14" t="s">
        <v>4435</v>
      </c>
      <c r="H3401" s="15" t="str">
        <f t="shared" si="107"/>
        <v>PA Vol NT P40 PPO 1500 90th; No Ortho, Waiting Period - Major Waived (66334)</v>
      </c>
      <c r="I3401" s="15" t="s">
        <v>43512</v>
      </c>
    </row>
    <row r="3402" spans="1:9" x14ac:dyDescent="0.2">
      <c r="A3402" s="12">
        <v>14046431</v>
      </c>
      <c r="B3402" s="13" t="s">
        <v>39725</v>
      </c>
      <c r="C3402" s="13" t="str">
        <f t="shared" si="106"/>
        <v>FL AWH Bapt/STV OAEPO 1500 80% ASP (14046431)</v>
      </c>
      <c r="D3402" s="116"/>
      <c r="F3402" s="54">
        <v>66335</v>
      </c>
      <c r="G3402" s="14" t="s">
        <v>2239</v>
      </c>
      <c r="H3402" s="15" t="str">
        <f t="shared" si="107"/>
        <v>PA Vol NT P40 PPO 1500 90th; Ortho, No waiver, Waiting Period applies (66335)</v>
      </c>
      <c r="I3402" s="15" t="s">
        <v>43512</v>
      </c>
    </row>
    <row r="3403" spans="1:9" x14ac:dyDescent="0.2">
      <c r="A3403" s="12">
        <v>14046432</v>
      </c>
      <c r="B3403" s="13" t="s">
        <v>39726</v>
      </c>
      <c r="C3403" s="13" t="str">
        <f t="shared" si="106"/>
        <v>FL AWH SW FL OAEPO 2500 80% ASP (14046432)</v>
      </c>
      <c r="D3403" s="116"/>
      <c r="F3403" s="54">
        <v>66336</v>
      </c>
      <c r="G3403" s="14" t="s">
        <v>2240</v>
      </c>
      <c r="H3403" s="15" t="str">
        <f t="shared" si="107"/>
        <v>PA Vol NT P40 PPO 1500 90th; Ortho, Waiting Per waived Maj/Applies to Ortho (66336)</v>
      </c>
      <c r="I3403" s="15" t="s">
        <v>43512</v>
      </c>
    </row>
    <row r="3404" spans="1:9" x14ac:dyDescent="0.2">
      <c r="A3404" s="12">
        <v>14046433</v>
      </c>
      <c r="B3404" s="13" t="s">
        <v>39727</v>
      </c>
      <c r="C3404" s="13" t="str">
        <f t="shared" si="106"/>
        <v>FL AWH Bapt/STV OAEPO 2500 80% ASP (14046433)</v>
      </c>
      <c r="D3404" s="116"/>
      <c r="F3404" s="54">
        <v>66337</v>
      </c>
      <c r="G3404" s="14" t="s">
        <v>1791</v>
      </c>
      <c r="H3404" s="15" t="str">
        <f t="shared" si="107"/>
        <v>PA Vol NT P40 PPO 1500 90th; Ortho, Waiting Period - Maj &amp; Ortho Waived (66337)</v>
      </c>
      <c r="I3404" s="15" t="s">
        <v>43512</v>
      </c>
    </row>
    <row r="3405" spans="1:9" x14ac:dyDescent="0.2">
      <c r="A3405" s="12">
        <v>14046434</v>
      </c>
      <c r="B3405" s="13" t="s">
        <v>39728</v>
      </c>
      <c r="C3405" s="13" t="str">
        <f t="shared" si="106"/>
        <v>FL AWH SW FL OAEPO 3500 80% ASP (14046434)</v>
      </c>
      <c r="D3405" s="116"/>
      <c r="F3405" s="54">
        <v>66338</v>
      </c>
      <c r="G3405" s="14" t="s">
        <v>2954</v>
      </c>
      <c r="H3405" s="15" t="str">
        <f t="shared" si="107"/>
        <v>PA Vol NT P50 PPO 2000 90th; No Ortho, No waiver, Waiting Period applies (66338)</v>
      </c>
      <c r="I3405" s="15" t="s">
        <v>43512</v>
      </c>
    </row>
    <row r="3406" spans="1:9" x14ac:dyDescent="0.2">
      <c r="A3406" s="12">
        <v>14046435</v>
      </c>
      <c r="B3406" s="13" t="s">
        <v>39729</v>
      </c>
      <c r="C3406" s="13" t="str">
        <f t="shared" si="106"/>
        <v>FL AWH Bapt/STV OAEPO 3500 80% ASP (14046435)</v>
      </c>
      <c r="D3406" s="116"/>
      <c r="F3406" s="54">
        <v>66339</v>
      </c>
      <c r="G3406" s="14" t="s">
        <v>2241</v>
      </c>
      <c r="H3406" s="15" t="str">
        <f t="shared" si="107"/>
        <v>PA Vol NT P50 PPO 2000 90th; No Ortho, Waiting Period - Major Waived (66339)</v>
      </c>
      <c r="I3406" s="15" t="s">
        <v>43512</v>
      </c>
    </row>
    <row r="3407" spans="1:9" x14ac:dyDescent="0.2">
      <c r="A3407" s="12">
        <v>14046436</v>
      </c>
      <c r="B3407" s="13" t="s">
        <v>39730</v>
      </c>
      <c r="C3407" s="13" t="str">
        <f t="shared" si="106"/>
        <v>FL AWH ORL OAEPO 1500 80% ASP (14046436)</v>
      </c>
      <c r="D3407" s="116"/>
      <c r="F3407" s="54">
        <v>66340</v>
      </c>
      <c r="G3407" s="14" t="s">
        <v>2956</v>
      </c>
      <c r="H3407" s="15" t="str">
        <f t="shared" si="107"/>
        <v>PA Vol NT P50 PPO 2000 90th; Ortho, No waiver, Waiting Period applies (66340)</v>
      </c>
      <c r="I3407" s="15" t="s">
        <v>43512</v>
      </c>
    </row>
    <row r="3408" spans="1:9" x14ac:dyDescent="0.2">
      <c r="A3408" s="12">
        <v>14046437</v>
      </c>
      <c r="B3408" s="13" t="s">
        <v>39731</v>
      </c>
      <c r="C3408" s="13" t="str">
        <f t="shared" si="106"/>
        <v>FL AWH ORL OAEPO 2500 80% ASP (14046437)</v>
      </c>
      <c r="D3408" s="116"/>
      <c r="F3408" s="54">
        <v>66341</v>
      </c>
      <c r="G3408" s="14" t="s">
        <v>1792</v>
      </c>
      <c r="H3408" s="15" t="str">
        <f t="shared" si="107"/>
        <v>PA Vol NT P50 PPO 2000 90th; Ortho, Waiting Per waived Maj/Applies to Ortho (66341)</v>
      </c>
      <c r="I3408" s="15" t="s">
        <v>43512</v>
      </c>
    </row>
    <row r="3409" spans="1:9" x14ac:dyDescent="0.2">
      <c r="A3409" s="12">
        <v>14046438</v>
      </c>
      <c r="B3409" s="13" t="s">
        <v>39732</v>
      </c>
      <c r="C3409" s="13" t="str">
        <f t="shared" si="106"/>
        <v>FL AWH ORL OAEPO 4500 80% ASP (14046438)</v>
      </c>
      <c r="D3409" s="116"/>
      <c r="F3409" s="54">
        <v>66342</v>
      </c>
      <c r="G3409" s="14" t="s">
        <v>1793</v>
      </c>
      <c r="H3409" s="15" t="str">
        <f t="shared" si="107"/>
        <v>PA Vol NT P50 PPO 2000 90th; Ortho, Waiting Period - Maj &amp; Ortho Waived (66342)</v>
      </c>
      <c r="I3409" s="15" t="s">
        <v>43512</v>
      </c>
    </row>
    <row r="3410" spans="1:9" x14ac:dyDescent="0.2">
      <c r="A3410" s="12">
        <v>14046439</v>
      </c>
      <c r="B3410" s="13" t="s">
        <v>39733</v>
      </c>
      <c r="C3410" s="13" t="str">
        <f t="shared" si="106"/>
        <v>FL AWH SW FL OAEPO 4500 80% ASP (14046439)</v>
      </c>
      <c r="D3410" s="116"/>
      <c r="F3410" s="54">
        <v>66343</v>
      </c>
      <c r="G3410" s="14" t="s">
        <v>4437</v>
      </c>
      <c r="H3410" s="15" t="str">
        <f t="shared" si="107"/>
        <v>PA Vol NT P60 PPO 2500 90th; No Ortho, No waiver, Waiting Period applies (66343)</v>
      </c>
      <c r="I3410" s="15" t="s">
        <v>43512</v>
      </c>
    </row>
    <row r="3411" spans="1:9" x14ac:dyDescent="0.2">
      <c r="A3411" s="12">
        <v>14046440</v>
      </c>
      <c r="B3411" s="13" t="s">
        <v>39734</v>
      </c>
      <c r="C3411" s="13" t="str">
        <f t="shared" si="106"/>
        <v>FL AWH Bapt/STV OAEPO 4500 80% ASP (14046440)</v>
      </c>
      <c r="D3411" s="116"/>
      <c r="F3411" s="54">
        <v>66344</v>
      </c>
      <c r="G3411" s="14" t="s">
        <v>1794</v>
      </c>
      <c r="H3411" s="15" t="str">
        <f t="shared" si="107"/>
        <v>PA Vol NT P60 PPO 2500 90th; No Ortho, Waiting Period - Major Waived (66344)</v>
      </c>
      <c r="I3411" s="15" t="s">
        <v>43512</v>
      </c>
    </row>
    <row r="3412" spans="1:9" x14ac:dyDescent="0.2">
      <c r="A3412" s="12">
        <v>14046441</v>
      </c>
      <c r="B3412" s="13" t="s">
        <v>39735</v>
      </c>
      <c r="C3412" s="13" t="str">
        <f t="shared" si="106"/>
        <v>FL AWH ORL OAEPO 3500 80% ASP (14046441)</v>
      </c>
      <c r="D3412" s="116"/>
      <c r="F3412" s="54">
        <v>66345</v>
      </c>
      <c r="G3412" s="14" t="s">
        <v>2242</v>
      </c>
      <c r="H3412" s="15" t="str">
        <f t="shared" si="107"/>
        <v>PA Vol NT P60 PPO 2500 90th; Ortho, No waiver, Waiting Period applies (66345)</v>
      </c>
      <c r="I3412" s="15" t="s">
        <v>43512</v>
      </c>
    </row>
    <row r="3413" spans="1:9" x14ac:dyDescent="0.2">
      <c r="A3413" s="12">
        <v>14046442</v>
      </c>
      <c r="B3413" s="13" t="s">
        <v>40445</v>
      </c>
      <c r="C3413" s="13" t="str">
        <f t="shared" si="106"/>
        <v>FL OAMC 500 80/50 (14046442)</v>
      </c>
      <c r="D3413" s="116"/>
      <c r="F3413" s="54">
        <v>66346</v>
      </c>
      <c r="G3413" s="14" t="s">
        <v>1795</v>
      </c>
      <c r="H3413" s="15" t="str">
        <f t="shared" si="107"/>
        <v>PA Vol NT P60 PPO 2500 90th; Ortho, Waiting Per waived Maj/Applies to Ortho (66346)</v>
      </c>
      <c r="I3413" s="15" t="s">
        <v>43512</v>
      </c>
    </row>
    <row r="3414" spans="1:9" x14ac:dyDescent="0.2">
      <c r="A3414" s="12">
        <v>14046443</v>
      </c>
      <c r="B3414" s="13" t="s">
        <v>40446</v>
      </c>
      <c r="C3414" s="13" t="str">
        <f t="shared" si="106"/>
        <v>FL OAMC 1500 80/50 (14046443)</v>
      </c>
      <c r="D3414" s="116"/>
      <c r="F3414" s="54">
        <v>66347</v>
      </c>
      <c r="G3414" s="14" t="s">
        <v>1796</v>
      </c>
      <c r="H3414" s="15" t="str">
        <f t="shared" si="107"/>
        <v>PA Vol NT P60 PPO 2500 90th; Ortho, Waiting Period - Maj &amp; Ortho Waived (66347)</v>
      </c>
      <c r="I3414" s="15" t="s">
        <v>43512</v>
      </c>
    </row>
    <row r="3415" spans="1:9" x14ac:dyDescent="0.2">
      <c r="A3415" s="12">
        <v>14046444</v>
      </c>
      <c r="B3415" s="13" t="s">
        <v>40447</v>
      </c>
      <c r="C3415" s="13" t="str">
        <f t="shared" si="106"/>
        <v>FL OAMC 2000 100/50 (14046444)</v>
      </c>
      <c r="D3415" s="116"/>
      <c r="F3415" s="54">
        <v>66348</v>
      </c>
      <c r="G3415" s="14" t="s">
        <v>2958</v>
      </c>
      <c r="H3415" s="15" t="str">
        <f t="shared" si="107"/>
        <v>TX Vol NT P20 PPO Prev/Basic 90th - No ortho, no waiting period (66348)</v>
      </c>
      <c r="I3415" s="15" t="s">
        <v>43512</v>
      </c>
    </row>
    <row r="3416" spans="1:9" x14ac:dyDescent="0.2">
      <c r="A3416" s="12">
        <v>14046445</v>
      </c>
      <c r="B3416" s="13" t="s">
        <v>40448</v>
      </c>
      <c r="C3416" s="13" t="str">
        <f t="shared" si="106"/>
        <v>FL OAMC 3000 100/50 (14046445)</v>
      </c>
      <c r="D3416" s="116"/>
      <c r="F3416" s="54">
        <v>66349</v>
      </c>
      <c r="G3416" s="14" t="s">
        <v>4439</v>
      </c>
      <c r="H3416" s="15" t="str">
        <f t="shared" si="107"/>
        <v>TX Vol NT P30 PPO 1000 90th; No Ortho; No waiver, Waiting Period applies (66349)</v>
      </c>
      <c r="I3416" s="15" t="s">
        <v>43512</v>
      </c>
    </row>
    <row r="3417" spans="1:9" x14ac:dyDescent="0.2">
      <c r="A3417" s="12">
        <v>14046446</v>
      </c>
      <c r="B3417" s="13" t="s">
        <v>40449</v>
      </c>
      <c r="C3417" s="13" t="str">
        <f t="shared" si="106"/>
        <v>FL OAMC 3500 80/50 (14046446)</v>
      </c>
      <c r="D3417" s="116"/>
      <c r="F3417" s="54">
        <v>66350</v>
      </c>
      <c r="G3417" s="14" t="s">
        <v>2243</v>
      </c>
      <c r="H3417" s="15" t="str">
        <f t="shared" si="107"/>
        <v>TX Vol NT P30 PPO 1000 90th; No Ortho; Maj waiver (66350)</v>
      </c>
      <c r="I3417" s="15" t="s">
        <v>43512</v>
      </c>
    </row>
    <row r="3418" spans="1:9" x14ac:dyDescent="0.2">
      <c r="A3418" s="12">
        <v>14046447</v>
      </c>
      <c r="B3418" s="13" t="s">
        <v>40450</v>
      </c>
      <c r="C3418" s="13" t="str">
        <f t="shared" si="106"/>
        <v>FL OAMC 4000 100/50 (14046447)</v>
      </c>
      <c r="D3418" s="116"/>
      <c r="F3418" s="54">
        <v>66351</v>
      </c>
      <c r="G3418" s="14" t="s">
        <v>2960</v>
      </c>
      <c r="H3418" s="15" t="str">
        <f t="shared" si="107"/>
        <v>TX Vol NT P40 PPO 1500 90th; No Ortho; No waiver, Waiting Period applies (66351)</v>
      </c>
      <c r="I3418" s="15" t="s">
        <v>43512</v>
      </c>
    </row>
    <row r="3419" spans="1:9" x14ac:dyDescent="0.2">
      <c r="A3419" s="12">
        <v>14046448</v>
      </c>
      <c r="B3419" s="13" t="s">
        <v>40451</v>
      </c>
      <c r="C3419" s="13" t="str">
        <f t="shared" si="106"/>
        <v>FL OAMC 5000 100/50 (14046448)</v>
      </c>
      <c r="D3419" s="116"/>
      <c r="F3419" s="54">
        <v>66352</v>
      </c>
      <c r="G3419" s="14" t="s">
        <v>2962</v>
      </c>
      <c r="H3419" s="15" t="str">
        <f t="shared" si="107"/>
        <v>TX Vol NT P40 PPO 1500 90th; No Ortho; Maj waiver (66352)</v>
      </c>
      <c r="I3419" s="15" t="s">
        <v>43512</v>
      </c>
    </row>
    <row r="3420" spans="1:9" x14ac:dyDescent="0.2">
      <c r="A3420" s="12">
        <v>14046449</v>
      </c>
      <c r="B3420" s="13" t="s">
        <v>40452</v>
      </c>
      <c r="C3420" s="13" t="str">
        <f t="shared" si="106"/>
        <v>FL OAMC 2500 80/50 (14046449)</v>
      </c>
      <c r="D3420" s="116"/>
      <c r="F3420" s="54">
        <v>66353</v>
      </c>
      <c r="G3420" s="14" t="s">
        <v>1797</v>
      </c>
      <c r="H3420" s="15" t="str">
        <f t="shared" si="107"/>
        <v>TX Vol NT P50 PPO 2000 90th; No Ortho; No waiver, Waiting Period applies (66353)</v>
      </c>
      <c r="I3420" s="15" t="s">
        <v>43512</v>
      </c>
    </row>
    <row r="3421" spans="1:9" x14ac:dyDescent="0.2">
      <c r="A3421" s="12">
        <v>14046450</v>
      </c>
      <c r="B3421" s="13" t="s">
        <v>40453</v>
      </c>
      <c r="C3421" s="13" t="str">
        <f t="shared" si="106"/>
        <v>FL OAMC 0 100/50 (14046450)</v>
      </c>
      <c r="D3421" s="116"/>
      <c r="F3421" s="54">
        <v>66354</v>
      </c>
      <c r="G3421" s="14" t="s">
        <v>4441</v>
      </c>
      <c r="H3421" s="15" t="str">
        <f t="shared" si="107"/>
        <v>TX Vol NT P50 PPO 2000 90th No Ortho; Maj waiver (66354)</v>
      </c>
      <c r="I3421" s="15" t="s">
        <v>43512</v>
      </c>
    </row>
    <row r="3422" spans="1:9" x14ac:dyDescent="0.2">
      <c r="A3422" s="12">
        <v>14046451</v>
      </c>
      <c r="B3422" s="13" t="s">
        <v>40454</v>
      </c>
      <c r="C3422" s="13" t="str">
        <f t="shared" si="106"/>
        <v>FL OAMC 5000 100/50 ER (14046451)</v>
      </c>
      <c r="D3422" s="116"/>
      <c r="F3422" s="54">
        <v>66355</v>
      </c>
      <c r="G3422" s="14" t="s">
        <v>2964</v>
      </c>
      <c r="H3422" s="15" t="str">
        <f t="shared" si="107"/>
        <v>TX Vol NT P60 PPO 2500 90th; No Ortho; No waiver, Waiting Period applies (66355)</v>
      </c>
      <c r="I3422" s="15" t="s">
        <v>43512</v>
      </c>
    </row>
    <row r="3423" spans="1:9" x14ac:dyDescent="0.2">
      <c r="A3423" s="12">
        <v>14046452</v>
      </c>
      <c r="B3423" s="13" t="s">
        <v>40455</v>
      </c>
      <c r="C3423" s="13" t="str">
        <f t="shared" si="106"/>
        <v>FL OAMC 4500 80/50 (14046452)</v>
      </c>
      <c r="D3423" s="116"/>
      <c r="F3423" s="54">
        <v>66356</v>
      </c>
      <c r="G3423" s="14" t="s">
        <v>2966</v>
      </c>
      <c r="H3423" s="15" t="str">
        <f t="shared" si="107"/>
        <v>TX Vol NT P60 PPO 2500 90th No Ortho; Maj waiver (66356)</v>
      </c>
      <c r="I3423" s="15" t="s">
        <v>43512</v>
      </c>
    </row>
    <row r="3424" spans="1:9" x14ac:dyDescent="0.2">
      <c r="A3424" s="12">
        <v>14046453</v>
      </c>
      <c r="B3424" s="13" t="s">
        <v>40456</v>
      </c>
      <c r="C3424" s="13" t="str">
        <f t="shared" si="106"/>
        <v>FL OAMC 1000 80/50 (14046453)</v>
      </c>
      <c r="D3424" s="116"/>
      <c r="F3424" s="54">
        <v>66357</v>
      </c>
      <c r="G3424" s="14" t="s">
        <v>4443</v>
      </c>
      <c r="H3424" s="15" t="str">
        <f t="shared" si="107"/>
        <v>TX Vol NT 20 PPO Prev/Basic 90th; 10-100 No Ortho (66357)</v>
      </c>
      <c r="I3424" s="15" t="s">
        <v>43512</v>
      </c>
    </row>
    <row r="3425" spans="1:9" x14ac:dyDescent="0.2">
      <c r="A3425" s="12">
        <v>14046454</v>
      </c>
      <c r="B3425" s="13" t="s">
        <v>40457</v>
      </c>
      <c r="C3425" s="13" t="str">
        <f t="shared" si="106"/>
        <v>FL OAMC 2000 80/50 (14046454)</v>
      </c>
      <c r="D3425" s="116"/>
      <c r="F3425" s="54">
        <v>66358</v>
      </c>
      <c r="G3425" s="14" t="s">
        <v>1798</v>
      </c>
      <c r="H3425" s="15" t="str">
        <f t="shared" si="107"/>
        <v>TX Vol NT P30 PPO 1000 90th; No Ortho, No waiver, Waiting Period applies (66358)</v>
      </c>
      <c r="I3425" s="15" t="s">
        <v>43512</v>
      </c>
    </row>
    <row r="3426" spans="1:9" x14ac:dyDescent="0.2">
      <c r="A3426" s="12">
        <v>14046455</v>
      </c>
      <c r="B3426" s="13" t="s">
        <v>40458</v>
      </c>
      <c r="C3426" s="13" t="str">
        <f t="shared" si="106"/>
        <v>FL OAMC 3000 80/50 (14046455)</v>
      </c>
      <c r="D3426" s="116"/>
      <c r="F3426" s="54">
        <v>66359</v>
      </c>
      <c r="G3426" s="14" t="s">
        <v>2244</v>
      </c>
      <c r="H3426" s="15" t="str">
        <f t="shared" si="107"/>
        <v>TX Vol NT P30 PPO 1000 90th; No Ortho, Waiting Period - Major Waived (66359)</v>
      </c>
      <c r="I3426" s="15" t="s">
        <v>43512</v>
      </c>
    </row>
    <row r="3427" spans="1:9" x14ac:dyDescent="0.2">
      <c r="A3427" s="12">
        <v>14046456</v>
      </c>
      <c r="B3427" s="13" t="s">
        <v>40459</v>
      </c>
      <c r="C3427" s="13" t="str">
        <f t="shared" si="106"/>
        <v>FL OAMC 4000 70/50 (14046456)</v>
      </c>
      <c r="D3427" s="116"/>
      <c r="F3427" s="54">
        <v>66360</v>
      </c>
      <c r="G3427" s="14" t="s">
        <v>2245</v>
      </c>
      <c r="H3427" s="15" t="str">
        <f t="shared" si="107"/>
        <v>TX Vol NT P30 PPO 1000 90th; Ortho, No waiver, Waiting Period applies (66360)</v>
      </c>
      <c r="I3427" s="15" t="s">
        <v>43512</v>
      </c>
    </row>
    <row r="3428" spans="1:9" x14ac:dyDescent="0.2">
      <c r="A3428" s="12">
        <v>14046457</v>
      </c>
      <c r="B3428" s="13" t="s">
        <v>40460</v>
      </c>
      <c r="C3428" s="13" t="str">
        <f t="shared" si="106"/>
        <v>FL OAMC 5000 80/50 (14046457)</v>
      </c>
      <c r="D3428" s="116"/>
      <c r="F3428" s="54">
        <v>66361</v>
      </c>
      <c r="G3428" s="14" t="s">
        <v>2246</v>
      </c>
      <c r="H3428" s="15" t="str">
        <f t="shared" si="107"/>
        <v>TX Vol NT P30 PPO 1000 90th; Ortho, Waiting Per waived Maj/Applies to Ortho (66361)</v>
      </c>
      <c r="I3428" s="15" t="s">
        <v>43512</v>
      </c>
    </row>
    <row r="3429" spans="1:9" x14ac:dyDescent="0.2">
      <c r="A3429" s="12">
        <v>14046458</v>
      </c>
      <c r="B3429" s="13" t="s">
        <v>40461</v>
      </c>
      <c r="C3429" s="13" t="str">
        <f t="shared" si="106"/>
        <v>FL OAMC 2500 50/50 (14046458)</v>
      </c>
      <c r="D3429" s="116"/>
      <c r="F3429" s="54">
        <v>66362</v>
      </c>
      <c r="G3429" s="14" t="s">
        <v>1799</v>
      </c>
      <c r="H3429" s="15" t="str">
        <f t="shared" si="107"/>
        <v>TX Vol NT P30 PPO 1000 90th; Ortho, Waiting Period - Maj &amp; Ortho Waived (66362)</v>
      </c>
      <c r="I3429" s="15" t="s">
        <v>43512</v>
      </c>
    </row>
    <row r="3430" spans="1:9" x14ac:dyDescent="0.2">
      <c r="A3430" s="12">
        <v>14046459</v>
      </c>
      <c r="B3430" s="13" t="s">
        <v>40462</v>
      </c>
      <c r="C3430" s="13" t="str">
        <f t="shared" si="106"/>
        <v>FL OAMC 1500 80/50 ES (14046459)</v>
      </c>
      <c r="D3430" s="116"/>
      <c r="F3430" s="54">
        <v>66363</v>
      </c>
      <c r="G3430" s="14" t="s">
        <v>2968</v>
      </c>
      <c r="H3430" s="15" t="str">
        <f t="shared" si="107"/>
        <v>TX Vol NT P40 PPO 1500 90th; No Ortho, No waiver, Waiting Period applies (66363)</v>
      </c>
      <c r="I3430" s="15" t="s">
        <v>43512</v>
      </c>
    </row>
    <row r="3431" spans="1:9" x14ac:dyDescent="0.2">
      <c r="A3431" s="12">
        <v>14046460</v>
      </c>
      <c r="B3431" s="13" t="s">
        <v>40463</v>
      </c>
      <c r="C3431" s="13" t="str">
        <f t="shared" si="106"/>
        <v>FL OAMC 2500 80/50 ES (14046460)</v>
      </c>
      <c r="D3431" s="116"/>
      <c r="F3431" s="54">
        <v>66364</v>
      </c>
      <c r="G3431" s="14" t="s">
        <v>1800</v>
      </c>
      <c r="H3431" s="15" t="str">
        <f t="shared" si="107"/>
        <v>TX Vol NT P40 PPO 1500 90th; No Ortho, Waiting Period - Major Waived (66364)</v>
      </c>
      <c r="I3431" s="15" t="s">
        <v>43512</v>
      </c>
    </row>
    <row r="3432" spans="1:9" x14ac:dyDescent="0.2">
      <c r="A3432" s="12">
        <v>14046461</v>
      </c>
      <c r="B3432" s="13" t="s">
        <v>40464</v>
      </c>
      <c r="C3432" s="13" t="str">
        <f t="shared" si="106"/>
        <v>FL OAMC 4000 80/50 ES (14046461)</v>
      </c>
      <c r="D3432" s="116"/>
      <c r="F3432" s="54">
        <v>66365</v>
      </c>
      <c r="G3432" s="14" t="s">
        <v>1801</v>
      </c>
      <c r="H3432" s="15" t="str">
        <f t="shared" si="107"/>
        <v>TX Vol NT P40 PPO 1500 90th; Ortho, No waiver, Waiting Period applies (66365)</v>
      </c>
      <c r="I3432" s="15" t="s">
        <v>43512</v>
      </c>
    </row>
    <row r="3433" spans="1:9" x14ac:dyDescent="0.2">
      <c r="A3433" s="12">
        <v>14046462</v>
      </c>
      <c r="B3433" s="13" t="s">
        <v>40465</v>
      </c>
      <c r="C3433" s="13" t="str">
        <f t="shared" si="106"/>
        <v>FL OAMC 6000 100/50 ES (14046462)</v>
      </c>
      <c r="D3433" s="116"/>
      <c r="F3433" s="54">
        <v>66366</v>
      </c>
      <c r="G3433" s="14" t="s">
        <v>2247</v>
      </c>
      <c r="H3433" s="15" t="str">
        <f t="shared" si="107"/>
        <v>TX Vol NT P40 PPO 1500 90th; Ortho, Waiting Per waived Maj/Applies to Ortho (66366)</v>
      </c>
      <c r="I3433" s="15" t="s">
        <v>43512</v>
      </c>
    </row>
    <row r="3434" spans="1:9" x14ac:dyDescent="0.2">
      <c r="A3434" s="12">
        <v>14046463</v>
      </c>
      <c r="B3434" s="13" t="s">
        <v>40466</v>
      </c>
      <c r="C3434" s="13" t="str">
        <f t="shared" si="106"/>
        <v>FL OAMC 3400 50/50 ES (14046463)</v>
      </c>
      <c r="D3434" s="116"/>
      <c r="F3434" s="54">
        <v>66367</v>
      </c>
      <c r="G3434" s="14" t="s">
        <v>2970</v>
      </c>
      <c r="H3434" s="15" t="str">
        <f t="shared" si="107"/>
        <v>TX Vol NT P40 PPO 1500 90th; Ortho, Waiting Period - Maj &amp; Ortho Waived (66367)</v>
      </c>
      <c r="I3434" s="15" t="s">
        <v>43512</v>
      </c>
    </row>
    <row r="3435" spans="1:9" x14ac:dyDescent="0.2">
      <c r="A3435" s="12">
        <v>14046464</v>
      </c>
      <c r="B3435" s="13" t="s">
        <v>40467</v>
      </c>
      <c r="C3435" s="13" t="str">
        <f t="shared" si="106"/>
        <v>FL OAMC 5000 100/50 ES (14046464)</v>
      </c>
      <c r="D3435" s="116"/>
      <c r="F3435" s="54">
        <v>66368</v>
      </c>
      <c r="G3435" s="14" t="s">
        <v>2972</v>
      </c>
      <c r="H3435" s="15" t="str">
        <f t="shared" si="107"/>
        <v>TX Vol NT P50 PPO 2000 90th; No Ortho, No waiver, Waiting Period applies (66368)</v>
      </c>
      <c r="I3435" s="15" t="s">
        <v>43512</v>
      </c>
    </row>
    <row r="3436" spans="1:9" x14ac:dyDescent="0.2">
      <c r="A3436" s="12">
        <v>14046465</v>
      </c>
      <c r="B3436" s="13" t="s">
        <v>40468</v>
      </c>
      <c r="C3436" s="13" t="str">
        <f t="shared" si="106"/>
        <v>FL OAMC 4000 70/50 INT (14046465)</v>
      </c>
      <c r="D3436" s="116"/>
      <c r="F3436" s="54">
        <v>66369</v>
      </c>
      <c r="G3436" s="14" t="s">
        <v>2974</v>
      </c>
      <c r="H3436" s="15" t="str">
        <f t="shared" si="107"/>
        <v>TX Vol NT P50 PPO 2000 90th; No Ortho, Waiting Period - Major Waived (66369)</v>
      </c>
      <c r="I3436" s="15" t="s">
        <v>43512</v>
      </c>
    </row>
    <row r="3437" spans="1:9" x14ac:dyDescent="0.2">
      <c r="A3437" s="12">
        <v>14046466</v>
      </c>
      <c r="B3437" s="13" t="s">
        <v>40469</v>
      </c>
      <c r="C3437" s="13" t="str">
        <f t="shared" si="106"/>
        <v>FL OAMC 5000 100/50 INT (14046466)</v>
      </c>
      <c r="D3437" s="116"/>
      <c r="F3437" s="54">
        <v>66370</v>
      </c>
      <c r="G3437" s="14" t="s">
        <v>4445</v>
      </c>
      <c r="H3437" s="15" t="str">
        <f t="shared" si="107"/>
        <v>TX Vol NT P50 PPO 2000 90th; Ortho, No waiver, Waiting Period applies (66370)</v>
      </c>
      <c r="I3437" s="15" t="s">
        <v>43512</v>
      </c>
    </row>
    <row r="3438" spans="1:9" x14ac:dyDescent="0.2">
      <c r="A3438" s="12">
        <v>14046467</v>
      </c>
      <c r="B3438" s="13" t="s">
        <v>40470</v>
      </c>
      <c r="C3438" s="13" t="str">
        <f t="shared" si="106"/>
        <v>FL OAMC 6600 100/50 INT (14046467)</v>
      </c>
      <c r="D3438" s="116"/>
      <c r="F3438" s="54">
        <v>66371</v>
      </c>
      <c r="G3438" s="14" t="s">
        <v>4746</v>
      </c>
      <c r="H3438" s="15" t="str">
        <f t="shared" si="107"/>
        <v>TX Vol NT P50 PPO 2000 90th; Ortho, Waiting Per waived Maj/Applies to Ortho (66371)</v>
      </c>
      <c r="I3438" s="15" t="s">
        <v>43512</v>
      </c>
    </row>
    <row r="3439" spans="1:9" x14ac:dyDescent="0.2">
      <c r="A3439" s="12">
        <v>14046468</v>
      </c>
      <c r="B3439" s="13" t="s">
        <v>40471</v>
      </c>
      <c r="C3439" s="13" t="str">
        <f t="shared" si="106"/>
        <v>FL OAMC 3400 50/50 INT (14046468)</v>
      </c>
      <c r="D3439" s="116"/>
      <c r="F3439" s="54">
        <v>66372</v>
      </c>
      <c r="G3439" s="14" t="s">
        <v>4748</v>
      </c>
      <c r="H3439" s="15" t="str">
        <f t="shared" si="107"/>
        <v>TX Vol NT P50 PPO 2000 90th; Ortho, Waiting Period - Maj &amp; Ortho Waived (66372)</v>
      </c>
      <c r="I3439" s="15" t="s">
        <v>43512</v>
      </c>
    </row>
    <row r="3440" spans="1:9" x14ac:dyDescent="0.2">
      <c r="A3440" s="12">
        <v>14046469</v>
      </c>
      <c r="B3440" s="13" t="s">
        <v>40472</v>
      </c>
      <c r="C3440" s="13" t="str">
        <f t="shared" si="106"/>
        <v>FL OAMC 7200 100/50 INT (14046469)</v>
      </c>
      <c r="D3440" s="116"/>
      <c r="F3440" s="54">
        <v>66373</v>
      </c>
      <c r="G3440" s="14" t="s">
        <v>4750</v>
      </c>
      <c r="H3440" s="15" t="str">
        <f t="shared" si="107"/>
        <v>TX Vol NT P60 PPO 2500 90th; No Ortho, No waiver, Waiting Period applies (66373)</v>
      </c>
      <c r="I3440" s="15" t="s">
        <v>43512</v>
      </c>
    </row>
    <row r="3441" spans="1:9" x14ac:dyDescent="0.2">
      <c r="A3441" s="12">
        <v>14046470</v>
      </c>
      <c r="B3441" s="13" t="s">
        <v>40473</v>
      </c>
      <c r="C3441" s="13" t="str">
        <f t="shared" si="106"/>
        <v>FL OAMC 2000 80/50 HSA T (14046470)</v>
      </c>
      <c r="D3441" s="116"/>
      <c r="F3441" s="54">
        <v>66374</v>
      </c>
      <c r="G3441" s="14" t="s">
        <v>4752</v>
      </c>
      <c r="H3441" s="15" t="str">
        <f t="shared" si="107"/>
        <v>TX Vol NT P60 PPO 2500 90th; No Ortho, Waiting Period - Major Waived (66374)</v>
      </c>
      <c r="I3441" s="15" t="s">
        <v>43512</v>
      </c>
    </row>
    <row r="3442" spans="1:9" x14ac:dyDescent="0.2">
      <c r="A3442" s="12">
        <v>14046471</v>
      </c>
      <c r="B3442" s="13" t="s">
        <v>40474</v>
      </c>
      <c r="C3442" s="13" t="str">
        <f t="shared" si="106"/>
        <v>FL OAMC 3000 100/50 HSA E (14046471)</v>
      </c>
      <c r="D3442" s="116"/>
      <c r="F3442" s="54">
        <v>66375</v>
      </c>
      <c r="G3442" s="14" t="s">
        <v>4754</v>
      </c>
      <c r="H3442" s="15" t="str">
        <f t="shared" si="107"/>
        <v>TX Vol NT P60 PPO 2500 90th; Ortho, No waiver, Waiting Period applies (66375)</v>
      </c>
      <c r="I3442" s="15" t="s">
        <v>43512</v>
      </c>
    </row>
    <row r="3443" spans="1:9" x14ac:dyDescent="0.2">
      <c r="A3443" s="12">
        <v>14046472</v>
      </c>
      <c r="B3443" s="13" t="s">
        <v>40475</v>
      </c>
      <c r="C3443" s="13" t="str">
        <f t="shared" si="106"/>
        <v>FL OAMC 4000 80/50 HSA E (14046472)</v>
      </c>
      <c r="D3443" s="116"/>
      <c r="F3443" s="54">
        <v>66376</v>
      </c>
      <c r="G3443" s="14" t="s">
        <v>4756</v>
      </c>
      <c r="H3443" s="15" t="str">
        <f t="shared" si="107"/>
        <v>TX Vol NT P60 PPO 2500 90th; Ortho, Waiting Per waived Maj/Applies to Ortho (66376)</v>
      </c>
      <c r="I3443" s="15" t="s">
        <v>43512</v>
      </c>
    </row>
    <row r="3444" spans="1:9" x14ac:dyDescent="0.2">
      <c r="A3444" s="12">
        <v>14046473</v>
      </c>
      <c r="B3444" s="13" t="s">
        <v>40476</v>
      </c>
      <c r="C3444" s="13" t="str">
        <f t="shared" si="106"/>
        <v>FL OAMC 5000 100/50 HSA E (14046473)</v>
      </c>
      <c r="D3444" s="116"/>
      <c r="F3444" s="54">
        <v>66377</v>
      </c>
      <c r="G3444" s="14" t="s">
        <v>4758</v>
      </c>
      <c r="H3444" s="15" t="str">
        <f t="shared" si="107"/>
        <v>TX Vol NT P60 PPO 2500 90th; Ortho, Waiting Period - Maj &amp; Ortho Waived (66377)</v>
      </c>
      <c r="I3444" s="15" t="s">
        <v>43512</v>
      </c>
    </row>
    <row r="3445" spans="1:9" x14ac:dyDescent="0.2">
      <c r="A3445" s="12">
        <v>14046474</v>
      </c>
      <c r="B3445" s="13" t="s">
        <v>40477</v>
      </c>
      <c r="C3445" s="13" t="str">
        <f t="shared" si="106"/>
        <v>FL OAMC 6000 100/50 HSA E (14046474)</v>
      </c>
      <c r="D3445" s="116"/>
      <c r="F3445" s="54">
        <v>66378</v>
      </c>
      <c r="G3445" s="14" t="s">
        <v>4760</v>
      </c>
      <c r="H3445" s="15" t="str">
        <f t="shared" si="107"/>
        <v>Vol MA P10 Preventive 80th - No ortho, no waiting period (66378)</v>
      </c>
      <c r="I3445" s="15" t="s">
        <v>43512</v>
      </c>
    </row>
    <row r="3446" spans="1:9" x14ac:dyDescent="0.2">
      <c r="A3446" s="12">
        <v>14046475</v>
      </c>
      <c r="B3446" s="13" t="s">
        <v>40478</v>
      </c>
      <c r="C3446" s="13" t="str">
        <f t="shared" si="106"/>
        <v>FL OAMC 1500 80/50 ASP (14046475)</v>
      </c>
      <c r="D3446" s="116"/>
      <c r="F3446" s="54">
        <v>66379</v>
      </c>
      <c r="G3446" s="14" t="s">
        <v>4762</v>
      </c>
      <c r="H3446" s="15" t="str">
        <f t="shared" si="107"/>
        <v>Vol MA P20 PPO Prev/Basic 80th - No ortho, no waiting period (66379)</v>
      </c>
      <c r="I3446" s="15" t="s">
        <v>43512</v>
      </c>
    </row>
    <row r="3447" spans="1:9" x14ac:dyDescent="0.2">
      <c r="A3447" s="12">
        <v>14046476</v>
      </c>
      <c r="B3447" s="13" t="s">
        <v>40479</v>
      </c>
      <c r="C3447" s="13" t="str">
        <f t="shared" si="106"/>
        <v>FL OAMC 3500 80/50 ASP (14046476)</v>
      </c>
      <c r="D3447" s="116"/>
      <c r="F3447" s="54">
        <v>66380</v>
      </c>
      <c r="G3447" s="14" t="s">
        <v>4764</v>
      </c>
      <c r="H3447" s="15" t="str">
        <f t="shared" si="107"/>
        <v>Vol MA P30 PPO 100/70/40 90th; No Ortho; No waiver, Waiting Period applies (66380)</v>
      </c>
      <c r="I3447" s="15" t="s">
        <v>43512</v>
      </c>
    </row>
    <row r="3448" spans="1:9" x14ac:dyDescent="0.2">
      <c r="A3448" s="12">
        <v>14046477</v>
      </c>
      <c r="B3448" s="13" t="s">
        <v>40480</v>
      </c>
      <c r="C3448" s="13" t="str">
        <f t="shared" si="106"/>
        <v>FL OAMC 2500 80/50 ASP (14046477)</v>
      </c>
      <c r="D3448" s="116"/>
      <c r="F3448" s="54">
        <v>66381</v>
      </c>
      <c r="G3448" s="14" t="s">
        <v>4766</v>
      </c>
      <c r="H3448" s="15" t="str">
        <f t="shared" si="107"/>
        <v>Vol MA P30 PPO 100/70/40 90th; No Ortho; Maj waiver (66381)</v>
      </c>
      <c r="I3448" s="15" t="s">
        <v>43512</v>
      </c>
    </row>
    <row r="3449" spans="1:9" x14ac:dyDescent="0.2">
      <c r="A3449" s="12">
        <v>14046478</v>
      </c>
      <c r="B3449" s="13" t="s">
        <v>40481</v>
      </c>
      <c r="C3449" s="13" t="str">
        <f t="shared" si="106"/>
        <v>FL OAMC 4500 80/50 ASP (14046478)</v>
      </c>
      <c r="D3449" s="116"/>
      <c r="F3449" s="54">
        <v>66382</v>
      </c>
      <c r="G3449" s="14" t="s">
        <v>4768</v>
      </c>
      <c r="H3449" s="15" t="str">
        <f t="shared" si="107"/>
        <v>Vol MA P40 Active PPO 1000 80th; No Ortho; No waiver, Waiting Period applies (66382)</v>
      </c>
      <c r="I3449" s="15" t="s">
        <v>43512</v>
      </c>
    </row>
    <row r="3450" spans="1:9" x14ac:dyDescent="0.2">
      <c r="A3450" s="12">
        <v>14046479</v>
      </c>
      <c r="B3450" s="13" t="s">
        <v>39334</v>
      </c>
      <c r="C3450" s="13" t="str">
        <f t="shared" si="106"/>
        <v>FL Indemnity 2000 80% (14046479)</v>
      </c>
      <c r="D3450" s="116"/>
      <c r="F3450" s="54">
        <v>66383</v>
      </c>
      <c r="G3450" s="14" t="s">
        <v>4770</v>
      </c>
      <c r="H3450" s="15" t="str">
        <f t="shared" si="107"/>
        <v>Vol MA P40 Active PPO 1000 80th; No Ortho; Maj waiver (66383)</v>
      </c>
      <c r="I3450" s="15" t="s">
        <v>43512</v>
      </c>
    </row>
    <row r="3451" spans="1:9" x14ac:dyDescent="0.2">
      <c r="A3451" s="12">
        <v>14046480</v>
      </c>
      <c r="B3451" s="13" t="s">
        <v>40482</v>
      </c>
      <c r="C3451" s="13" t="str">
        <f t="shared" si="106"/>
        <v>FL OAMC 8150 100/50 INT (14046480)</v>
      </c>
      <c r="D3451" s="116"/>
      <c r="F3451" s="54">
        <v>66384</v>
      </c>
      <c r="G3451" s="14" t="s">
        <v>4772</v>
      </c>
      <c r="H3451" s="15" t="str">
        <f t="shared" si="107"/>
        <v>Vol MA P41 Active PPO 1500 90th; No Ortho; No waiver, Waiting Period applies (66384)</v>
      </c>
      <c r="I3451" s="15" t="s">
        <v>43512</v>
      </c>
    </row>
    <row r="3452" spans="1:9" x14ac:dyDescent="0.2">
      <c r="A3452" s="12">
        <v>14046481</v>
      </c>
      <c r="B3452" s="13" t="s">
        <v>40483</v>
      </c>
      <c r="C3452" s="13" t="str">
        <f t="shared" si="106"/>
        <v>FL OAMC Value 8150 100/50 (14046481)</v>
      </c>
      <c r="D3452" s="116"/>
      <c r="F3452" s="54">
        <v>66385</v>
      </c>
      <c r="G3452" s="14" t="s">
        <v>4774</v>
      </c>
      <c r="H3452" s="15" t="str">
        <f t="shared" si="107"/>
        <v>Vol MA P41 Active PPO 1500 90th; No Ortho; Maj waiver (66385)</v>
      </c>
      <c r="I3452" s="15" t="s">
        <v>43512</v>
      </c>
    </row>
    <row r="3453" spans="1:9" x14ac:dyDescent="0.2">
      <c r="A3453" s="12">
        <v>14046482</v>
      </c>
      <c r="B3453" s="13" t="s">
        <v>40484</v>
      </c>
      <c r="C3453" s="13" t="str">
        <f t="shared" si="106"/>
        <v>SC OAMC 2500 80/50 (14046482)</v>
      </c>
      <c r="D3453" s="116"/>
      <c r="F3453" s="54">
        <v>66386</v>
      </c>
      <c r="G3453" s="14" t="s">
        <v>4776</v>
      </c>
      <c r="H3453" s="15" t="str">
        <f t="shared" si="107"/>
        <v>Vol MA P50 PPO 1000 90th; No Ortho; No waiver, Waiting Period applies (66386)</v>
      </c>
      <c r="I3453" s="15" t="s">
        <v>43512</v>
      </c>
    </row>
    <row r="3454" spans="1:9" x14ac:dyDescent="0.2">
      <c r="A3454" s="12">
        <v>14046483</v>
      </c>
      <c r="B3454" s="13" t="s">
        <v>40485</v>
      </c>
      <c r="C3454" s="13" t="str">
        <f t="shared" si="106"/>
        <v>SC OAMC 3500 80/50 (14046483)</v>
      </c>
      <c r="D3454" s="116"/>
      <c r="F3454" s="54">
        <v>66387</v>
      </c>
      <c r="G3454" s="14" t="s">
        <v>4778</v>
      </c>
      <c r="H3454" s="15" t="str">
        <f t="shared" si="107"/>
        <v>Vol MA P50 PPO 1000 90th; No Ortho; Maj waiver (66387)</v>
      </c>
      <c r="I3454" s="15" t="s">
        <v>43512</v>
      </c>
    </row>
    <row r="3455" spans="1:9" x14ac:dyDescent="0.2">
      <c r="A3455" s="12">
        <v>14046484</v>
      </c>
      <c r="B3455" s="13" t="s">
        <v>40486</v>
      </c>
      <c r="C3455" s="13" t="str">
        <f t="shared" si="106"/>
        <v>SC OAMC 5000 80/50 (14046484)</v>
      </c>
      <c r="D3455" s="116"/>
      <c r="F3455" s="54">
        <v>66388</v>
      </c>
      <c r="G3455" s="14" t="s">
        <v>4780</v>
      </c>
      <c r="H3455" s="15" t="str">
        <f t="shared" si="107"/>
        <v>Vol MA P70 PPO 2000 90th; No Ortho; No waiver, Waiting Period applies (66388)</v>
      </c>
      <c r="I3455" s="15" t="s">
        <v>43512</v>
      </c>
    </row>
    <row r="3456" spans="1:9" x14ac:dyDescent="0.2">
      <c r="A3456" s="12">
        <v>14046485</v>
      </c>
      <c r="B3456" s="13" t="s">
        <v>40487</v>
      </c>
      <c r="C3456" s="13" t="str">
        <f t="shared" si="106"/>
        <v>SC OAMC 5000 70/50 (14046485)</v>
      </c>
      <c r="D3456" s="116"/>
      <c r="F3456" s="54">
        <v>66389</v>
      </c>
      <c r="G3456" s="14" t="s">
        <v>4782</v>
      </c>
      <c r="H3456" s="15" t="str">
        <f t="shared" si="107"/>
        <v>Vol MA P70 PPO 2000 90th No Ortho; Maj waiver (66389)</v>
      </c>
      <c r="I3456" s="15" t="s">
        <v>43512</v>
      </c>
    </row>
    <row r="3457" spans="1:9" x14ac:dyDescent="0.2">
      <c r="A3457" s="12">
        <v>14046486</v>
      </c>
      <c r="B3457" s="13" t="s">
        <v>40488</v>
      </c>
      <c r="C3457" s="13" t="str">
        <f t="shared" si="106"/>
        <v>SC OAMC 6500 70/50 (14046486)</v>
      </c>
      <c r="D3457" s="116"/>
      <c r="F3457" s="54">
        <v>66390</v>
      </c>
      <c r="G3457" s="14" t="s">
        <v>4784</v>
      </c>
      <c r="H3457" s="15" t="str">
        <f t="shared" si="107"/>
        <v>Vol MA P80 PPO 2500 90th; No Ortho; No waiver, Waiting Period applies (66390)</v>
      </c>
      <c r="I3457" s="15" t="s">
        <v>43512</v>
      </c>
    </row>
    <row r="3458" spans="1:9" x14ac:dyDescent="0.2">
      <c r="A3458" s="12">
        <v>14046487</v>
      </c>
      <c r="B3458" s="13" t="s">
        <v>40489</v>
      </c>
      <c r="C3458" s="13" t="str">
        <f t="shared" ref="C3458:C3521" si="108">IF(A3458=0,"",B3458&amp;" ("&amp;A3458&amp;")")</f>
        <v>SC OAMC 7500 70/50 (14046487)</v>
      </c>
      <c r="D3458" s="116"/>
      <c r="F3458" s="54">
        <v>66391</v>
      </c>
      <c r="G3458" s="14" t="s">
        <v>4786</v>
      </c>
      <c r="H3458" s="15" t="str">
        <f t="shared" ref="H3458:H3521" si="109">IF(F3458=0,"",G3458&amp;" ("&amp;F3458&amp;")")</f>
        <v>Vol MA P80 PPO 2500 90th No Ortho; Maj waiver (66391)</v>
      </c>
      <c r="I3458" s="15" t="s">
        <v>43512</v>
      </c>
    </row>
    <row r="3459" spans="1:9" x14ac:dyDescent="0.2">
      <c r="A3459" s="12">
        <v>14046488</v>
      </c>
      <c r="B3459" s="13" t="s">
        <v>40490</v>
      </c>
      <c r="C3459" s="13" t="str">
        <f t="shared" si="108"/>
        <v>SC OAMC 3500 100/70 SJ+ (14046488)</v>
      </c>
      <c r="D3459" s="116"/>
      <c r="F3459" s="54">
        <v>66392</v>
      </c>
      <c r="G3459" s="14" t="s">
        <v>4788</v>
      </c>
      <c r="H3459" s="15" t="str">
        <f t="shared" si="109"/>
        <v>Vol MA P90 PPO 3000 90th; No Ortho; No waiver, Waiting Period applies (66392)</v>
      </c>
      <c r="I3459" s="15" t="s">
        <v>43512</v>
      </c>
    </row>
    <row r="3460" spans="1:9" x14ac:dyDescent="0.2">
      <c r="A3460" s="12">
        <v>14046489</v>
      </c>
      <c r="B3460" s="13" t="s">
        <v>40491</v>
      </c>
      <c r="C3460" s="13" t="str">
        <f t="shared" si="108"/>
        <v>SC OAMC 5000 100/70 SJ+ (14046489)</v>
      </c>
      <c r="D3460" s="116"/>
      <c r="F3460" s="54">
        <v>66393</v>
      </c>
      <c r="G3460" s="14" t="s">
        <v>4790</v>
      </c>
      <c r="H3460" s="15" t="str">
        <f t="shared" si="109"/>
        <v>Vol MA P90 PPO 3000 90th; No Ortho; Maj waiver (66393)</v>
      </c>
      <c r="I3460" s="15" t="s">
        <v>43512</v>
      </c>
    </row>
    <row r="3461" spans="1:9" x14ac:dyDescent="0.2">
      <c r="A3461" s="12">
        <v>14046490</v>
      </c>
      <c r="B3461" s="13" t="s">
        <v>40492</v>
      </c>
      <c r="C3461" s="13" t="str">
        <f t="shared" si="108"/>
        <v>SC OAMC 5000 80/50 SJ+ (14046490)</v>
      </c>
      <c r="D3461" s="116"/>
      <c r="F3461" s="54">
        <v>66394</v>
      </c>
      <c r="G3461" s="14" t="s">
        <v>4792</v>
      </c>
      <c r="H3461" s="15" t="str">
        <f t="shared" si="109"/>
        <v>Vol MA P10 Preventive 80th; 10-100 No Ortho (66394)</v>
      </c>
      <c r="I3461" s="15" t="s">
        <v>43512</v>
      </c>
    </row>
    <row r="3462" spans="1:9" x14ac:dyDescent="0.2">
      <c r="A3462" s="12">
        <v>14046491</v>
      </c>
      <c r="B3462" s="13" t="s">
        <v>40493</v>
      </c>
      <c r="C3462" s="13" t="str">
        <f t="shared" si="108"/>
        <v>SC OAMC 7000 80/50 SJ+ (14046491)</v>
      </c>
      <c r="D3462" s="116"/>
      <c r="F3462" s="54">
        <v>66395</v>
      </c>
      <c r="G3462" s="14" t="s">
        <v>4794</v>
      </c>
      <c r="H3462" s="15" t="str">
        <f t="shared" si="109"/>
        <v>Vol MA P20 PPO Prev/Basic 80th; 10-100 No Ortho (66395)</v>
      </c>
      <c r="I3462" s="15" t="s">
        <v>43512</v>
      </c>
    </row>
    <row r="3463" spans="1:9" x14ac:dyDescent="0.2">
      <c r="A3463" s="12">
        <v>14046492</v>
      </c>
      <c r="B3463" s="13" t="s">
        <v>40494</v>
      </c>
      <c r="C3463" s="13" t="str">
        <f t="shared" si="108"/>
        <v>SC OAMC 7500 60/50 SJ+ (14046492)</v>
      </c>
      <c r="D3463" s="116"/>
      <c r="F3463" s="54">
        <v>66396</v>
      </c>
      <c r="G3463" s="14" t="s">
        <v>4796</v>
      </c>
      <c r="H3463" s="15" t="str">
        <f t="shared" si="109"/>
        <v>Vol MA P30 PPO 100/70/40 90th; No Ortho, No waiver, Waiting Period applies (66396)</v>
      </c>
      <c r="I3463" s="15" t="s">
        <v>43512</v>
      </c>
    </row>
    <row r="3464" spans="1:9" x14ac:dyDescent="0.2">
      <c r="A3464" s="12">
        <v>14046493</v>
      </c>
      <c r="B3464" s="13" t="s">
        <v>40495</v>
      </c>
      <c r="C3464" s="13" t="str">
        <f t="shared" si="108"/>
        <v>SC OAMC 3500 100/70 HSA (14046493)</v>
      </c>
      <c r="D3464" s="116"/>
      <c r="F3464" s="54">
        <v>66397</v>
      </c>
      <c r="G3464" s="14" t="s">
        <v>4798</v>
      </c>
      <c r="H3464" s="15" t="str">
        <f t="shared" si="109"/>
        <v>Vol MA P30 PPO 100/70/40 90th; No Ortho, Waiting Period - Major Waived (66397)</v>
      </c>
      <c r="I3464" s="15" t="s">
        <v>43512</v>
      </c>
    </row>
    <row r="3465" spans="1:9" x14ac:dyDescent="0.2">
      <c r="A3465" s="12">
        <v>14046494</v>
      </c>
      <c r="B3465" s="13" t="s">
        <v>40496</v>
      </c>
      <c r="C3465" s="13" t="str">
        <f t="shared" si="108"/>
        <v>SC OAMC 5000 100/70 HSA (14046494)</v>
      </c>
      <c r="D3465" s="116"/>
      <c r="F3465" s="54">
        <v>66398</v>
      </c>
      <c r="G3465" s="14" t="s">
        <v>4800</v>
      </c>
      <c r="H3465" s="15" t="str">
        <f t="shared" si="109"/>
        <v>Vol MA P30 PPO 100/70/40 90th; Ortho, No waiver, Waiting Period applies (66398)</v>
      </c>
      <c r="I3465" s="15" t="s">
        <v>43512</v>
      </c>
    </row>
    <row r="3466" spans="1:9" x14ac:dyDescent="0.2">
      <c r="A3466" s="12">
        <v>14046495</v>
      </c>
      <c r="B3466" s="13" t="s">
        <v>40497</v>
      </c>
      <c r="C3466" s="13" t="str">
        <f t="shared" si="108"/>
        <v>SC OAMC 3750 80/50 HSA (14046495)</v>
      </c>
      <c r="D3466" s="116"/>
      <c r="F3466" s="54">
        <v>66399</v>
      </c>
      <c r="G3466" s="14" t="s">
        <v>4802</v>
      </c>
      <c r="H3466" s="15" t="str">
        <f t="shared" si="109"/>
        <v>Vol MA P30 PPO 100/70/40 90th; Ortho, Waiting Per waived Maj/Applies to Ortho (66399)</v>
      </c>
      <c r="I3466" s="15" t="s">
        <v>43512</v>
      </c>
    </row>
    <row r="3467" spans="1:9" x14ac:dyDescent="0.2">
      <c r="A3467" s="12">
        <v>14046496</v>
      </c>
      <c r="B3467" s="13" t="s">
        <v>40498</v>
      </c>
      <c r="C3467" s="13" t="str">
        <f t="shared" si="108"/>
        <v>SC OAMC 5500 80/50 HSA (14046496)</v>
      </c>
      <c r="D3467" s="116"/>
      <c r="F3467" s="54">
        <v>66400</v>
      </c>
      <c r="G3467" s="14" t="s">
        <v>4804</v>
      </c>
      <c r="H3467" s="15" t="str">
        <f t="shared" si="109"/>
        <v>Vol MA P30 PPO 100/70/40 90th; Ortho, Waiting Period - Maj &amp; Ortho Waived (66400)</v>
      </c>
      <c r="I3467" s="15" t="s">
        <v>43512</v>
      </c>
    </row>
    <row r="3468" spans="1:9" x14ac:dyDescent="0.2">
      <c r="A3468" s="12">
        <v>14046497</v>
      </c>
      <c r="B3468" s="13" t="s">
        <v>40499</v>
      </c>
      <c r="C3468" s="13" t="str">
        <f t="shared" si="108"/>
        <v>SC OAMC 8550 100/70 (14046497)</v>
      </c>
      <c r="D3468" s="116"/>
      <c r="F3468" s="54">
        <v>66401</v>
      </c>
      <c r="G3468" s="14" t="s">
        <v>4806</v>
      </c>
      <c r="H3468" s="15" t="str">
        <f t="shared" si="109"/>
        <v>Vol MA P40 Active PPO 1000 80th; No Ortho, No waiver, Waiting Period applies (66401)</v>
      </c>
      <c r="I3468" s="15" t="s">
        <v>43512</v>
      </c>
    </row>
    <row r="3469" spans="1:9" x14ac:dyDescent="0.2">
      <c r="A3469" s="12">
        <v>14046498</v>
      </c>
      <c r="B3469" s="13" t="s">
        <v>41161</v>
      </c>
      <c r="C3469" s="13" t="str">
        <f t="shared" si="108"/>
        <v>SC PPO 8550 100/70 (14046498)</v>
      </c>
      <c r="D3469" s="116"/>
      <c r="F3469" s="54">
        <v>66402</v>
      </c>
      <c r="G3469" s="14" t="s">
        <v>4808</v>
      </c>
      <c r="H3469" s="15" t="str">
        <f t="shared" si="109"/>
        <v>Vol MA P40 Active PPO 1000 80th; No Ortho, Waiting Period - Major Waived (66402)</v>
      </c>
      <c r="I3469" s="15" t="s">
        <v>43512</v>
      </c>
    </row>
    <row r="3470" spans="1:9" x14ac:dyDescent="0.2">
      <c r="A3470" s="12">
        <v>14046499</v>
      </c>
      <c r="B3470" s="13" t="s">
        <v>40500</v>
      </c>
      <c r="C3470" s="13" t="str">
        <f t="shared" si="108"/>
        <v>SC OAMC Value 8550 100/70 (14046499)</v>
      </c>
      <c r="D3470" s="116"/>
      <c r="F3470" s="54">
        <v>66403</v>
      </c>
      <c r="G3470" s="14" t="s">
        <v>4810</v>
      </c>
      <c r="H3470" s="15" t="str">
        <f t="shared" si="109"/>
        <v>Vol MA P40 Active PPO 1000 80th; Ortho, No waiver, Waiting Period applies (66403)</v>
      </c>
      <c r="I3470" s="15" t="s">
        <v>43512</v>
      </c>
    </row>
    <row r="3471" spans="1:9" x14ac:dyDescent="0.2">
      <c r="A3471" s="12">
        <v>14046500</v>
      </c>
      <c r="B3471" s="13" t="s">
        <v>41162</v>
      </c>
      <c r="C3471" s="13" t="str">
        <f t="shared" si="108"/>
        <v>SC PPO Value 8550 100/70 (14046500)</v>
      </c>
      <c r="D3471" s="116"/>
      <c r="F3471" s="54">
        <v>66404</v>
      </c>
      <c r="G3471" s="14" t="s">
        <v>4812</v>
      </c>
      <c r="H3471" s="15" t="str">
        <f t="shared" si="109"/>
        <v>Vol MA P40 Active PPO 1000 80th; Ortho, Waiting Per waived Maj/Applies to Ortho (66404)</v>
      </c>
      <c r="I3471" s="15" t="s">
        <v>43512</v>
      </c>
    </row>
    <row r="3472" spans="1:9" x14ac:dyDescent="0.2">
      <c r="A3472" s="12">
        <v>14046501</v>
      </c>
      <c r="B3472" s="13" t="s">
        <v>41163</v>
      </c>
      <c r="C3472" s="13" t="str">
        <f t="shared" si="108"/>
        <v>SC PPO 2500 80/50 (14046501)</v>
      </c>
      <c r="D3472" s="116"/>
      <c r="F3472" s="54">
        <v>66405</v>
      </c>
      <c r="G3472" s="14" t="s">
        <v>4814</v>
      </c>
      <c r="H3472" s="15" t="str">
        <f t="shared" si="109"/>
        <v>Vol MA P40 Active PPO 1000 80th; Ortho, Waiting Period - Maj &amp; Ortho Waived (66405)</v>
      </c>
      <c r="I3472" s="15" t="s">
        <v>43512</v>
      </c>
    </row>
    <row r="3473" spans="1:9" x14ac:dyDescent="0.2">
      <c r="A3473" s="12">
        <v>14046502</v>
      </c>
      <c r="B3473" s="13" t="s">
        <v>40501</v>
      </c>
      <c r="C3473" s="13" t="str">
        <f t="shared" si="108"/>
        <v>SC AWH Atrium OAMC 2500 80/60/50 (14046502)</v>
      </c>
      <c r="D3473" s="116"/>
      <c r="F3473" s="54">
        <v>66406</v>
      </c>
      <c r="G3473" s="14" t="s">
        <v>4816</v>
      </c>
      <c r="H3473" s="15" t="str">
        <f t="shared" si="109"/>
        <v>Vol MA P41 Active PPO 1500 90th; No Ortho, No waiver, Waiting Period applies (66406)</v>
      </c>
      <c r="I3473" s="15" t="s">
        <v>43512</v>
      </c>
    </row>
    <row r="3474" spans="1:9" x14ac:dyDescent="0.2">
      <c r="A3474" s="12">
        <v>14046503</v>
      </c>
      <c r="B3474" s="13" t="s">
        <v>40502</v>
      </c>
      <c r="C3474" s="13" t="str">
        <f t="shared" si="108"/>
        <v>SC AWH Atrium OAMC 3500 80/60/50 (14046503)</v>
      </c>
      <c r="D3474" s="116"/>
      <c r="F3474" s="54">
        <v>66407</v>
      </c>
      <c r="G3474" s="14" t="s">
        <v>4818</v>
      </c>
      <c r="H3474" s="15" t="str">
        <f t="shared" si="109"/>
        <v>Vol MA P41 Active PPO 1500 90th; No Ortho, Waiting Period - Major Waived (66407)</v>
      </c>
      <c r="I3474" s="15" t="s">
        <v>43512</v>
      </c>
    </row>
    <row r="3475" spans="1:9" x14ac:dyDescent="0.2">
      <c r="A3475" s="12">
        <v>14046504</v>
      </c>
      <c r="B3475" s="13" t="s">
        <v>40503</v>
      </c>
      <c r="C3475" s="13" t="str">
        <f t="shared" si="108"/>
        <v>SC AWH Atrium OAMC 5000 80/60/50 (14046504)</v>
      </c>
      <c r="D3475" s="116"/>
      <c r="F3475" s="54">
        <v>66408</v>
      </c>
      <c r="G3475" s="14" t="s">
        <v>4820</v>
      </c>
      <c r="H3475" s="15" t="str">
        <f t="shared" si="109"/>
        <v>Vol MA P41 Active PPO 1500 90th; Ortho, No waiver, Waiting Period applies (66408)</v>
      </c>
      <c r="I3475" s="15" t="s">
        <v>43512</v>
      </c>
    </row>
    <row r="3476" spans="1:9" x14ac:dyDescent="0.2">
      <c r="A3476" s="12">
        <v>14046505</v>
      </c>
      <c r="B3476" s="13" t="s">
        <v>40504</v>
      </c>
      <c r="C3476" s="13" t="str">
        <f t="shared" si="108"/>
        <v>SC AWH Atrium OAMC 6000 70/50/50 (14046505)</v>
      </c>
      <c r="D3476" s="116"/>
      <c r="F3476" s="54">
        <v>66409</v>
      </c>
      <c r="G3476" s="14" t="s">
        <v>4822</v>
      </c>
      <c r="H3476" s="15" t="str">
        <f t="shared" si="109"/>
        <v>Vol MA P41 Active PPO 1500 90th; Ortho, Waiting Per waived Maj/Applies to Ortho (66409)</v>
      </c>
      <c r="I3476" s="15" t="s">
        <v>43512</v>
      </c>
    </row>
    <row r="3477" spans="1:9" x14ac:dyDescent="0.2">
      <c r="A3477" s="12">
        <v>14046506</v>
      </c>
      <c r="B3477" s="13" t="s">
        <v>40505</v>
      </c>
      <c r="C3477" s="13" t="str">
        <f t="shared" si="108"/>
        <v>SC AWH Atrium OAMC 3750 80/60/50 HSA (14046506)</v>
      </c>
      <c r="D3477" s="116"/>
      <c r="F3477" s="54">
        <v>66410</v>
      </c>
      <c r="G3477" s="14" t="s">
        <v>4824</v>
      </c>
      <c r="H3477" s="15" t="str">
        <f t="shared" si="109"/>
        <v>Vol MA P41 Active PPO 1500 90th; Ortho, Waiting Period - Maj &amp; Ortho Waived (66410)</v>
      </c>
      <c r="I3477" s="15" t="s">
        <v>43512</v>
      </c>
    </row>
    <row r="3478" spans="1:9" x14ac:dyDescent="0.2">
      <c r="A3478" s="12">
        <v>14046507</v>
      </c>
      <c r="B3478" s="13" t="s">
        <v>40506</v>
      </c>
      <c r="C3478" s="13" t="str">
        <f t="shared" si="108"/>
        <v>GA OAMC 1000 100/70 $25/50 (14046507)</v>
      </c>
      <c r="D3478" s="116"/>
      <c r="F3478" s="54">
        <v>66411</v>
      </c>
      <c r="G3478" s="14" t="s">
        <v>4826</v>
      </c>
      <c r="H3478" s="15" t="str">
        <f t="shared" si="109"/>
        <v>Vol MA P50 PPO 1000 90th; No Ortho, No waiver, Waiting Period applies (66411)</v>
      </c>
      <c r="I3478" s="15" t="s">
        <v>43512</v>
      </c>
    </row>
    <row r="3479" spans="1:9" x14ac:dyDescent="0.2">
      <c r="A3479" s="12">
        <v>14046508</v>
      </c>
      <c r="B3479" s="13" t="s">
        <v>40507</v>
      </c>
      <c r="C3479" s="13" t="str">
        <f t="shared" si="108"/>
        <v>GA OAMC 1500 100/70 $25/50 (14046508)</v>
      </c>
      <c r="D3479" s="116"/>
      <c r="F3479" s="54">
        <v>66412</v>
      </c>
      <c r="G3479" s="14" t="s">
        <v>4828</v>
      </c>
      <c r="H3479" s="15" t="str">
        <f t="shared" si="109"/>
        <v>Vol MA P50 PPO 1000 90th; No Ortho, Waiting Period - Major Waived (66412)</v>
      </c>
      <c r="I3479" s="15" t="s">
        <v>43512</v>
      </c>
    </row>
    <row r="3480" spans="1:9" x14ac:dyDescent="0.2">
      <c r="A3480" s="12">
        <v>14046509</v>
      </c>
      <c r="B3480" s="13" t="s">
        <v>40508</v>
      </c>
      <c r="C3480" s="13" t="str">
        <f t="shared" si="108"/>
        <v>GA OAMC 2000 100/70 $25/50 (14046509)</v>
      </c>
      <c r="D3480" s="116"/>
      <c r="F3480" s="54">
        <v>66413</v>
      </c>
      <c r="G3480" s="14" t="s">
        <v>4830</v>
      </c>
      <c r="H3480" s="15" t="str">
        <f t="shared" si="109"/>
        <v>Vol MA P50 PPO 1000 90th; Ortho, No waiver, Waiting Period applies (66413)</v>
      </c>
      <c r="I3480" s="15" t="s">
        <v>43512</v>
      </c>
    </row>
    <row r="3481" spans="1:9" x14ac:dyDescent="0.2">
      <c r="A3481" s="12">
        <v>14046510</v>
      </c>
      <c r="B3481" s="13" t="s">
        <v>40509</v>
      </c>
      <c r="C3481" s="13" t="str">
        <f t="shared" si="108"/>
        <v>GA OAMC 2500 100/70 $30/60 (14046510)</v>
      </c>
      <c r="D3481" s="116"/>
      <c r="F3481" s="54">
        <v>66414</v>
      </c>
      <c r="G3481" s="14" t="s">
        <v>4832</v>
      </c>
      <c r="H3481" s="15" t="str">
        <f t="shared" si="109"/>
        <v>Vol MA P50 PPO 1000 90th; Ortho, Waiting Per waived Maj/Applies to Ortho (66414)</v>
      </c>
      <c r="I3481" s="15" t="s">
        <v>43512</v>
      </c>
    </row>
    <row r="3482" spans="1:9" x14ac:dyDescent="0.2">
      <c r="A3482" s="12">
        <v>14046511</v>
      </c>
      <c r="B3482" s="13" t="s">
        <v>40510</v>
      </c>
      <c r="C3482" s="13" t="str">
        <f t="shared" si="108"/>
        <v>GA OAMC 3000 100/70 $30/60 (14046511)</v>
      </c>
      <c r="D3482" s="116"/>
      <c r="F3482" s="54">
        <v>66415</v>
      </c>
      <c r="G3482" s="14" t="s">
        <v>4834</v>
      </c>
      <c r="H3482" s="15" t="str">
        <f t="shared" si="109"/>
        <v>Vol MA P50 PPO 1000 90th; Ortho, Waiting Period - Maj &amp; Ortho Waived (66415)</v>
      </c>
      <c r="I3482" s="15" t="s">
        <v>43512</v>
      </c>
    </row>
    <row r="3483" spans="1:9" x14ac:dyDescent="0.2">
      <c r="A3483" s="12">
        <v>14046512</v>
      </c>
      <c r="B3483" s="13" t="s">
        <v>40511</v>
      </c>
      <c r="C3483" s="13" t="str">
        <f t="shared" si="108"/>
        <v>GA OAMC 3500 100/70 $30/60 (14046512)</v>
      </c>
      <c r="D3483" s="116"/>
      <c r="F3483" s="54">
        <v>66416</v>
      </c>
      <c r="G3483" s="14" t="s">
        <v>4836</v>
      </c>
      <c r="H3483" s="15" t="str">
        <f t="shared" si="109"/>
        <v>Vol MA P70 PPO 2000 90th; No Ortho, No waiver, Waiting Period applies (66416)</v>
      </c>
      <c r="I3483" s="15" t="s">
        <v>43512</v>
      </c>
    </row>
    <row r="3484" spans="1:9" x14ac:dyDescent="0.2">
      <c r="A3484" s="12">
        <v>14046513</v>
      </c>
      <c r="B3484" s="13" t="s">
        <v>40512</v>
      </c>
      <c r="C3484" s="13" t="str">
        <f t="shared" si="108"/>
        <v>GA OAMC 4000 100/70 $30/60 (14046513)</v>
      </c>
      <c r="D3484" s="116"/>
      <c r="F3484" s="54">
        <v>66417</v>
      </c>
      <c r="G3484" s="14" t="s">
        <v>4838</v>
      </c>
      <c r="H3484" s="15" t="str">
        <f t="shared" si="109"/>
        <v>Vol MA P70 PPO 2000 90th; No Ortho, Waiting Period - Major Waived (66417)</v>
      </c>
      <c r="I3484" s="15" t="s">
        <v>43512</v>
      </c>
    </row>
    <row r="3485" spans="1:9" x14ac:dyDescent="0.2">
      <c r="A3485" s="12">
        <v>14046514</v>
      </c>
      <c r="B3485" s="13" t="s">
        <v>40513</v>
      </c>
      <c r="C3485" s="13" t="str">
        <f t="shared" si="108"/>
        <v>GA OAMC 5000 100/70 $40/75 (14046514)</v>
      </c>
      <c r="D3485" s="116"/>
      <c r="F3485" s="54">
        <v>66418</v>
      </c>
      <c r="G3485" s="14" t="s">
        <v>4840</v>
      </c>
      <c r="H3485" s="15" t="str">
        <f t="shared" si="109"/>
        <v>Vol MA P70 PPO 2000 90th; Ortho, No waiver, Waiting Period applies (66418)</v>
      </c>
      <c r="I3485" s="15" t="s">
        <v>43512</v>
      </c>
    </row>
    <row r="3486" spans="1:9" x14ac:dyDescent="0.2">
      <c r="A3486" s="12">
        <v>14046515</v>
      </c>
      <c r="B3486" s="13" t="s">
        <v>40514</v>
      </c>
      <c r="C3486" s="13" t="str">
        <f t="shared" si="108"/>
        <v>GA OAMC 6000 100/70 $40/75 (14046515)</v>
      </c>
      <c r="D3486" s="116"/>
      <c r="F3486" s="54">
        <v>66419</v>
      </c>
      <c r="G3486" s="14" t="s">
        <v>4842</v>
      </c>
      <c r="H3486" s="15" t="str">
        <f t="shared" si="109"/>
        <v>Vol MA P70 PPO 2000 90th; Ortho, Waiting Per waived Maj/Applies to Ortho (66419)</v>
      </c>
      <c r="I3486" s="15" t="s">
        <v>43512</v>
      </c>
    </row>
    <row r="3487" spans="1:9" x14ac:dyDescent="0.2">
      <c r="A3487" s="12">
        <v>14046516</v>
      </c>
      <c r="B3487" s="13" t="s">
        <v>40515</v>
      </c>
      <c r="C3487" s="13" t="str">
        <f t="shared" si="108"/>
        <v>GA OAMC 7000 100/70 $40/75 (14046516)</v>
      </c>
      <c r="D3487" s="116"/>
      <c r="F3487" s="54">
        <v>66420</v>
      </c>
      <c r="G3487" s="14" t="s">
        <v>4844</v>
      </c>
      <c r="H3487" s="15" t="str">
        <f t="shared" si="109"/>
        <v>Vol MA P70 PPO 2000 90th; Ortho, Waiting Period - Maj &amp; Ortho Waived (66420)</v>
      </c>
      <c r="I3487" s="15" t="s">
        <v>43512</v>
      </c>
    </row>
    <row r="3488" spans="1:9" x14ac:dyDescent="0.2">
      <c r="A3488" s="12">
        <v>14046517</v>
      </c>
      <c r="B3488" s="13" t="s">
        <v>40516</v>
      </c>
      <c r="C3488" s="13" t="str">
        <f t="shared" si="108"/>
        <v>GA OAMC 500 100/70 $20/40 (14046517)</v>
      </c>
      <c r="D3488" s="116"/>
      <c r="F3488" s="54">
        <v>66421</v>
      </c>
      <c r="G3488" s="14" t="s">
        <v>4846</v>
      </c>
      <c r="H3488" s="15" t="str">
        <f t="shared" si="109"/>
        <v>Vol MA P80 PPO 2500 90th; No Ortho, No waiver, Waiting Period applies (66421)</v>
      </c>
      <c r="I3488" s="15" t="s">
        <v>43512</v>
      </c>
    </row>
    <row r="3489" spans="1:9" x14ac:dyDescent="0.2">
      <c r="A3489" s="12">
        <v>14046518</v>
      </c>
      <c r="B3489" s="13" t="s">
        <v>40517</v>
      </c>
      <c r="C3489" s="13" t="str">
        <f t="shared" si="108"/>
        <v>GA OAMC 0 100/70 $20/40 (14046518)</v>
      </c>
      <c r="D3489" s="116"/>
      <c r="F3489" s="54">
        <v>66422</v>
      </c>
      <c r="G3489" s="14" t="s">
        <v>4848</v>
      </c>
      <c r="H3489" s="15" t="str">
        <f t="shared" si="109"/>
        <v>Vol MA P80 PPO 2500 90th; No Ortho, Waiting Period - Major Waived (66422)</v>
      </c>
      <c r="I3489" s="15" t="s">
        <v>43512</v>
      </c>
    </row>
    <row r="3490" spans="1:9" x14ac:dyDescent="0.2">
      <c r="A3490" s="12">
        <v>14046519</v>
      </c>
      <c r="B3490" s="13" t="s">
        <v>40518</v>
      </c>
      <c r="C3490" s="13" t="str">
        <f t="shared" si="108"/>
        <v>GA OAMC 1000 80/60 $25/50 (14046519)</v>
      </c>
      <c r="D3490" s="116"/>
      <c r="F3490" s="54">
        <v>66423</v>
      </c>
      <c r="G3490" s="14" t="s">
        <v>4850</v>
      </c>
      <c r="H3490" s="15" t="str">
        <f t="shared" si="109"/>
        <v>Vol MA P80 PPO 2500 90th; Ortho, No waiver, Waiting Period applies (66423)</v>
      </c>
      <c r="I3490" s="15" t="s">
        <v>43512</v>
      </c>
    </row>
    <row r="3491" spans="1:9" x14ac:dyDescent="0.2">
      <c r="A3491" s="12">
        <v>14046520</v>
      </c>
      <c r="B3491" s="13" t="s">
        <v>40519</v>
      </c>
      <c r="C3491" s="13" t="str">
        <f t="shared" si="108"/>
        <v>GA OAMC 1500 80/60 $25/50 (14046520)</v>
      </c>
      <c r="D3491" s="116"/>
      <c r="F3491" s="54">
        <v>66424</v>
      </c>
      <c r="G3491" s="14" t="s">
        <v>4852</v>
      </c>
      <c r="H3491" s="15" t="str">
        <f t="shared" si="109"/>
        <v>Vol MA P80 PPO 2500 90th; Ortho, Waiting Per waived Maj/Applies to Ortho (66424)</v>
      </c>
      <c r="I3491" s="15" t="s">
        <v>43512</v>
      </c>
    </row>
    <row r="3492" spans="1:9" x14ac:dyDescent="0.2">
      <c r="A3492" s="12">
        <v>14046521</v>
      </c>
      <c r="B3492" s="13" t="s">
        <v>40520</v>
      </c>
      <c r="C3492" s="13" t="str">
        <f t="shared" si="108"/>
        <v>GA OAMC 2000 80/60 $25/50 (14046521)</v>
      </c>
      <c r="D3492" s="116"/>
      <c r="F3492" s="54">
        <v>66425</v>
      </c>
      <c r="G3492" s="14" t="s">
        <v>4854</v>
      </c>
      <c r="H3492" s="15" t="str">
        <f t="shared" si="109"/>
        <v>Vol MA P80 PPO 2500 90th; Ortho, Waiting Period - Maj &amp; Ortho Waived (66425)</v>
      </c>
      <c r="I3492" s="15" t="s">
        <v>43512</v>
      </c>
    </row>
    <row r="3493" spans="1:9" x14ac:dyDescent="0.2">
      <c r="A3493" s="12">
        <v>14046522</v>
      </c>
      <c r="B3493" s="13" t="s">
        <v>40521</v>
      </c>
      <c r="C3493" s="13" t="str">
        <f t="shared" si="108"/>
        <v>GA OAMC 2500 80/60 $30/60 (14046522)</v>
      </c>
      <c r="D3493" s="116"/>
      <c r="F3493" s="54">
        <v>66426</v>
      </c>
      <c r="G3493" s="14" t="s">
        <v>4856</v>
      </c>
      <c r="H3493" s="15" t="str">
        <f t="shared" si="109"/>
        <v>Vol MA P90 PPO 3000 90th; No Ortho, No waiver, Waiting Period applies (66426)</v>
      </c>
      <c r="I3493" s="15" t="s">
        <v>43512</v>
      </c>
    </row>
    <row r="3494" spans="1:9" x14ac:dyDescent="0.2">
      <c r="A3494" s="12">
        <v>14046523</v>
      </c>
      <c r="B3494" s="13" t="s">
        <v>40522</v>
      </c>
      <c r="C3494" s="13" t="str">
        <f t="shared" si="108"/>
        <v>GA OAMC 3000 80/60 $30/60 (14046523)</v>
      </c>
      <c r="D3494" s="116"/>
      <c r="F3494" s="54">
        <v>66427</v>
      </c>
      <c r="G3494" s="14" t="s">
        <v>4858</v>
      </c>
      <c r="H3494" s="15" t="str">
        <f t="shared" si="109"/>
        <v>Vol MA P90 PPO 3000 90th; No Ortho, Waiting Period - Major Waived (66427)</v>
      </c>
      <c r="I3494" s="15" t="s">
        <v>43512</v>
      </c>
    </row>
    <row r="3495" spans="1:9" x14ac:dyDescent="0.2">
      <c r="A3495" s="12">
        <v>14046524</v>
      </c>
      <c r="B3495" s="13" t="s">
        <v>40523</v>
      </c>
      <c r="C3495" s="13" t="str">
        <f t="shared" si="108"/>
        <v>GA OAMC 3500 80/60 $30/60 (14046524)</v>
      </c>
      <c r="D3495" s="116"/>
      <c r="F3495" s="54">
        <v>66428</v>
      </c>
      <c r="G3495" s="14" t="s">
        <v>4860</v>
      </c>
      <c r="H3495" s="15" t="str">
        <f t="shared" si="109"/>
        <v>Vol MA P90 PPO 3000 90th; Ortho, No waiver, Waiting Period applies (66428)</v>
      </c>
      <c r="I3495" s="15" t="s">
        <v>43512</v>
      </c>
    </row>
    <row r="3496" spans="1:9" x14ac:dyDescent="0.2">
      <c r="A3496" s="12">
        <v>14046525</v>
      </c>
      <c r="B3496" s="13" t="s">
        <v>40524</v>
      </c>
      <c r="C3496" s="13" t="str">
        <f t="shared" si="108"/>
        <v>GA OAMC 4000 80/60 $30/60 (14046525)</v>
      </c>
      <c r="D3496" s="116"/>
      <c r="F3496" s="54">
        <v>66429</v>
      </c>
      <c r="G3496" s="14" t="s">
        <v>4862</v>
      </c>
      <c r="H3496" s="15" t="str">
        <f t="shared" si="109"/>
        <v>Vol MA P90 PPO 3000 90th; Ortho, Waiting Per waived Maj/Applies to Ortho (66429)</v>
      </c>
      <c r="I3496" s="15" t="s">
        <v>43512</v>
      </c>
    </row>
    <row r="3497" spans="1:9" x14ac:dyDescent="0.2">
      <c r="A3497" s="12">
        <v>14046526</v>
      </c>
      <c r="B3497" s="13" t="s">
        <v>40525</v>
      </c>
      <c r="C3497" s="13" t="str">
        <f t="shared" si="108"/>
        <v>GA OAMC 5000 80/60 $40/75 (14046526)</v>
      </c>
      <c r="D3497" s="116"/>
      <c r="F3497" s="54">
        <v>66430</v>
      </c>
      <c r="G3497" s="14" t="s">
        <v>4864</v>
      </c>
      <c r="H3497" s="15" t="str">
        <f t="shared" si="109"/>
        <v>Vol MA P90 PPO 3000 90th; Ortho, Waiting Period - Maj &amp; Ortho Waived (66430)</v>
      </c>
      <c r="I3497" s="15" t="s">
        <v>43512</v>
      </c>
    </row>
    <row r="3498" spans="1:9" x14ac:dyDescent="0.2">
      <c r="A3498" s="12">
        <v>14046527</v>
      </c>
      <c r="B3498" s="13" t="s">
        <v>40526</v>
      </c>
      <c r="C3498" s="13" t="str">
        <f t="shared" si="108"/>
        <v>GA OAMC 6000 80/60 $40/75 (14046527)</v>
      </c>
      <c r="D3498" s="116"/>
      <c r="F3498" s="54">
        <v>66431</v>
      </c>
      <c r="G3498" s="14" t="s">
        <v>4866</v>
      </c>
      <c r="H3498" s="15" t="str">
        <f t="shared" si="109"/>
        <v>NY Vol NT P20 PPO Prev/Basic 90th - No ortho, no waiting period (66431)</v>
      </c>
      <c r="I3498" s="15" t="s">
        <v>43512</v>
      </c>
    </row>
    <row r="3499" spans="1:9" x14ac:dyDescent="0.2">
      <c r="A3499" s="12">
        <v>14046528</v>
      </c>
      <c r="B3499" s="13" t="s">
        <v>40527</v>
      </c>
      <c r="C3499" s="13" t="str">
        <f t="shared" si="108"/>
        <v>GA OAMC 7000 80/60 $40/75 (14046528)</v>
      </c>
      <c r="D3499" s="116"/>
      <c r="F3499" s="54">
        <v>66432</v>
      </c>
      <c r="G3499" s="14" t="s">
        <v>4868</v>
      </c>
      <c r="H3499" s="15" t="str">
        <f t="shared" si="109"/>
        <v>NY Vol NT P30 PPO 1000 90th; No Ortho; No waiver, Waiting Period applies (66432)</v>
      </c>
      <c r="I3499" s="15" t="s">
        <v>43512</v>
      </c>
    </row>
    <row r="3500" spans="1:9" x14ac:dyDescent="0.2">
      <c r="A3500" s="12">
        <v>14046529</v>
      </c>
      <c r="B3500" s="13" t="s">
        <v>40528</v>
      </c>
      <c r="C3500" s="13" t="str">
        <f t="shared" si="108"/>
        <v>GA OAMC 500 80/60 $20/40 (14046529)</v>
      </c>
      <c r="D3500" s="116"/>
      <c r="F3500" s="54">
        <v>66433</v>
      </c>
      <c r="G3500" s="14" t="s">
        <v>4870</v>
      </c>
      <c r="H3500" s="15" t="str">
        <f t="shared" si="109"/>
        <v>NY Vol NT P30 PPO 1000 90th; No Ortho; Maj waiver (66433)</v>
      </c>
      <c r="I3500" s="15" t="s">
        <v>43512</v>
      </c>
    </row>
    <row r="3501" spans="1:9" x14ac:dyDescent="0.2">
      <c r="A3501" s="12">
        <v>14046530</v>
      </c>
      <c r="B3501" s="13" t="s">
        <v>40529</v>
      </c>
      <c r="C3501" s="13" t="str">
        <f t="shared" si="108"/>
        <v>GA OAMC 1500 100/70 SJ (14046530)</v>
      </c>
      <c r="D3501" s="116"/>
      <c r="F3501" s="54">
        <v>66434</v>
      </c>
      <c r="G3501" s="14" t="s">
        <v>4872</v>
      </c>
      <c r="H3501" s="15" t="str">
        <f t="shared" si="109"/>
        <v>NY Vol NT P40 PPO 1500 90th; No Ortho; No waiver, Waiting Period applies (66434)</v>
      </c>
      <c r="I3501" s="15" t="s">
        <v>43512</v>
      </c>
    </row>
    <row r="3502" spans="1:9" x14ac:dyDescent="0.2">
      <c r="A3502" s="12">
        <v>14046531</v>
      </c>
      <c r="B3502" s="13" t="s">
        <v>40530</v>
      </c>
      <c r="C3502" s="13" t="str">
        <f t="shared" si="108"/>
        <v>GA OAMC 2500 100/70 SJ (14046531)</v>
      </c>
      <c r="D3502" s="116"/>
      <c r="F3502" s="54">
        <v>66435</v>
      </c>
      <c r="G3502" s="14" t="s">
        <v>4874</v>
      </c>
      <c r="H3502" s="15" t="str">
        <f t="shared" si="109"/>
        <v>NY Vol NT P40 PPO 1500 90th; No Ortho; Maj waiver (66435)</v>
      </c>
      <c r="I3502" s="15" t="s">
        <v>43512</v>
      </c>
    </row>
    <row r="3503" spans="1:9" x14ac:dyDescent="0.2">
      <c r="A3503" s="12">
        <v>14046532</v>
      </c>
      <c r="B3503" s="13" t="s">
        <v>40531</v>
      </c>
      <c r="C3503" s="13" t="str">
        <f t="shared" si="108"/>
        <v>GA OAMC 3500 100/70 SJ (14046532)</v>
      </c>
      <c r="D3503" s="116"/>
      <c r="F3503" s="54">
        <v>66436</v>
      </c>
      <c r="G3503" s="14" t="s">
        <v>4876</v>
      </c>
      <c r="H3503" s="15" t="str">
        <f t="shared" si="109"/>
        <v>NY Vol NT P50 PPO 2000 90th; No Ortho; No waiver, Waiting Period applies (66436)</v>
      </c>
      <c r="I3503" s="15" t="s">
        <v>43512</v>
      </c>
    </row>
    <row r="3504" spans="1:9" x14ac:dyDescent="0.2">
      <c r="A3504" s="12">
        <v>14046533</v>
      </c>
      <c r="B3504" s="13" t="s">
        <v>40532</v>
      </c>
      <c r="C3504" s="13" t="str">
        <f t="shared" si="108"/>
        <v>GA OAMC 5000 100/70 SJ (14046533)</v>
      </c>
      <c r="D3504" s="116"/>
      <c r="F3504" s="54">
        <v>66437</v>
      </c>
      <c r="G3504" s="14" t="s">
        <v>4878</v>
      </c>
      <c r="H3504" s="15" t="str">
        <f t="shared" si="109"/>
        <v>NY Vol NT P50 PPO 2000 90th No Ortho; Maj waiver (66437)</v>
      </c>
      <c r="I3504" s="15" t="s">
        <v>43512</v>
      </c>
    </row>
    <row r="3505" spans="1:9" x14ac:dyDescent="0.2">
      <c r="A3505" s="12">
        <v>14046534</v>
      </c>
      <c r="B3505" s="13" t="s">
        <v>40533</v>
      </c>
      <c r="C3505" s="13" t="str">
        <f t="shared" si="108"/>
        <v>GA OAMC 7000 100/70 SJ (14046534)</v>
      </c>
      <c r="D3505" s="116"/>
      <c r="F3505" s="54">
        <v>66438</v>
      </c>
      <c r="G3505" s="14" t="s">
        <v>4880</v>
      </c>
      <c r="H3505" s="15" t="str">
        <f t="shared" si="109"/>
        <v>NY Vol NT P60 PPO 2500 90th; No Ortho; No waiver, Waiting Period applies (66438)</v>
      </c>
      <c r="I3505" s="15" t="s">
        <v>43512</v>
      </c>
    </row>
    <row r="3506" spans="1:9" x14ac:dyDescent="0.2">
      <c r="A3506" s="12">
        <v>14046535</v>
      </c>
      <c r="B3506" s="13" t="s">
        <v>40534</v>
      </c>
      <c r="C3506" s="13" t="str">
        <f t="shared" si="108"/>
        <v>GA OAMC 1500 100/70 SJ SPC DW (14046535)</v>
      </c>
      <c r="D3506" s="116"/>
      <c r="F3506" s="54">
        <v>66439</v>
      </c>
      <c r="G3506" s="14" t="s">
        <v>4882</v>
      </c>
      <c r="H3506" s="15" t="str">
        <f t="shared" si="109"/>
        <v>NY Vol NT P60 PPO 2500 90th No Ortho; Maj waiver (66439)</v>
      </c>
      <c r="I3506" s="15" t="s">
        <v>43512</v>
      </c>
    </row>
    <row r="3507" spans="1:9" x14ac:dyDescent="0.2">
      <c r="A3507" s="12">
        <v>14046536</v>
      </c>
      <c r="B3507" s="13" t="s">
        <v>40535</v>
      </c>
      <c r="C3507" s="13" t="str">
        <f t="shared" si="108"/>
        <v>GA OAMC 2500 100/70 SJ SPC DW (14046536)</v>
      </c>
      <c r="D3507" s="116"/>
      <c r="F3507" s="54">
        <v>66440</v>
      </c>
      <c r="G3507" s="14" t="s">
        <v>4884</v>
      </c>
      <c r="H3507" s="15" t="str">
        <f t="shared" si="109"/>
        <v>NY Vol NT 20 PPO Prev/Basic 90th; 10-100 No Ortho (66440)</v>
      </c>
      <c r="I3507" s="15" t="s">
        <v>43512</v>
      </c>
    </row>
    <row r="3508" spans="1:9" x14ac:dyDescent="0.2">
      <c r="A3508" s="12">
        <v>14046537</v>
      </c>
      <c r="B3508" s="13" t="s">
        <v>40536</v>
      </c>
      <c r="C3508" s="13" t="str">
        <f t="shared" si="108"/>
        <v>GA OAMC 3500 100/70 SJ SPC DW (14046537)</v>
      </c>
      <c r="D3508" s="116"/>
      <c r="F3508" s="54">
        <v>66441</v>
      </c>
      <c r="G3508" s="14" t="s">
        <v>4886</v>
      </c>
      <c r="H3508" s="15" t="str">
        <f t="shared" si="109"/>
        <v>NY Vol NT P30 PPO 1000 90th; No Ortho, No waiver, Waiting Period applies (66441)</v>
      </c>
      <c r="I3508" s="15" t="s">
        <v>43512</v>
      </c>
    </row>
    <row r="3509" spans="1:9" x14ac:dyDescent="0.2">
      <c r="A3509" s="12">
        <v>14046538</v>
      </c>
      <c r="B3509" s="13" t="s">
        <v>40537</v>
      </c>
      <c r="C3509" s="13" t="str">
        <f t="shared" si="108"/>
        <v>GA OAMC 5000 100/70 SJ SPC DW (14046538)</v>
      </c>
      <c r="D3509" s="116"/>
      <c r="F3509" s="54">
        <v>66442</v>
      </c>
      <c r="G3509" s="14" t="s">
        <v>4888</v>
      </c>
      <c r="H3509" s="15" t="str">
        <f t="shared" si="109"/>
        <v>NY Vol NT P30 PPO 1000 90th; No Ortho, Waiting Period - Major Waived (66442)</v>
      </c>
      <c r="I3509" s="15" t="s">
        <v>43512</v>
      </c>
    </row>
    <row r="3510" spans="1:9" x14ac:dyDescent="0.2">
      <c r="A3510" s="12">
        <v>14046539</v>
      </c>
      <c r="B3510" s="13" t="s">
        <v>40538</v>
      </c>
      <c r="C3510" s="13" t="str">
        <f t="shared" si="108"/>
        <v>GA OAMC 7000 100/70 SJ SPC DW (14046539)</v>
      </c>
      <c r="D3510" s="116"/>
      <c r="F3510" s="54">
        <v>66443</v>
      </c>
      <c r="G3510" s="14" t="s">
        <v>4890</v>
      </c>
      <c r="H3510" s="15" t="str">
        <f t="shared" si="109"/>
        <v>NY Vol NT P30 PPO 1000 90th; Ortho, No waiver, Waiting Period applies (66443)</v>
      </c>
      <c r="I3510" s="15" t="s">
        <v>43512</v>
      </c>
    </row>
    <row r="3511" spans="1:9" x14ac:dyDescent="0.2">
      <c r="A3511" s="12">
        <v>14046540</v>
      </c>
      <c r="B3511" s="13" t="s">
        <v>40539</v>
      </c>
      <c r="C3511" s="13" t="str">
        <f t="shared" si="108"/>
        <v>GA OAMC 2900 100/70 HSA EMB (14046540)</v>
      </c>
      <c r="D3511" s="116"/>
      <c r="F3511" s="54">
        <v>66444</v>
      </c>
      <c r="G3511" s="14" t="s">
        <v>4892</v>
      </c>
      <c r="H3511" s="15" t="str">
        <f t="shared" si="109"/>
        <v>NY Vol NT P30 PPO 1000 90th; Ortho, Waiting Per waived Maj/Applies to Ortho (66444)</v>
      </c>
      <c r="I3511" s="15" t="s">
        <v>43512</v>
      </c>
    </row>
    <row r="3512" spans="1:9" x14ac:dyDescent="0.2">
      <c r="A3512" s="12">
        <v>14046541</v>
      </c>
      <c r="B3512" s="13" t="s">
        <v>40540</v>
      </c>
      <c r="C3512" s="13" t="str">
        <f t="shared" si="108"/>
        <v>GA OAMC 3500 100/70 HSA EMB (14046541)</v>
      </c>
      <c r="D3512" s="116"/>
      <c r="F3512" s="54">
        <v>66445</v>
      </c>
      <c r="G3512" s="14" t="s">
        <v>4894</v>
      </c>
      <c r="H3512" s="15" t="str">
        <f t="shared" si="109"/>
        <v>NY Vol NT P30 PPO 1000 90th; Ortho, Waiting Period - Maj &amp; Ortho Waived (66445)</v>
      </c>
      <c r="I3512" s="15" t="s">
        <v>43512</v>
      </c>
    </row>
    <row r="3513" spans="1:9" x14ac:dyDescent="0.2">
      <c r="A3513" s="12">
        <v>14046542</v>
      </c>
      <c r="B3513" s="13" t="s">
        <v>40541</v>
      </c>
      <c r="C3513" s="13" t="str">
        <f t="shared" si="108"/>
        <v>GA OAMC 6550 100/70 HSA EMB (14046542)</v>
      </c>
      <c r="D3513" s="116"/>
      <c r="F3513" s="54">
        <v>66446</v>
      </c>
      <c r="G3513" s="14" t="s">
        <v>4896</v>
      </c>
      <c r="H3513" s="15" t="str">
        <f t="shared" si="109"/>
        <v>NY Vol NT P40 PPO 1500 90th; No Ortho, No waiver, Waiting Period applies (66446)</v>
      </c>
      <c r="I3513" s="15" t="s">
        <v>43512</v>
      </c>
    </row>
    <row r="3514" spans="1:9" x14ac:dyDescent="0.2">
      <c r="A3514" s="12">
        <v>14046543</v>
      </c>
      <c r="B3514" s="13" t="s">
        <v>40542</v>
      </c>
      <c r="C3514" s="13" t="str">
        <f t="shared" si="108"/>
        <v>GA OAMC 4000 80/60 HSA EMB (14046543)</v>
      </c>
      <c r="D3514" s="116"/>
      <c r="F3514" s="54">
        <v>66447</v>
      </c>
      <c r="G3514" s="14" t="s">
        <v>4898</v>
      </c>
      <c r="H3514" s="15" t="str">
        <f t="shared" si="109"/>
        <v>NY Vol NT P40 PPO 1500 90th; No Ortho, Waiting Period - Major Waived (66447)</v>
      </c>
      <c r="I3514" s="15" t="s">
        <v>43512</v>
      </c>
    </row>
    <row r="3515" spans="1:9" x14ac:dyDescent="0.2">
      <c r="A3515" s="12">
        <v>14046544</v>
      </c>
      <c r="B3515" s="13" t="s">
        <v>40543</v>
      </c>
      <c r="C3515" s="13" t="str">
        <f t="shared" si="108"/>
        <v>GA OAMC 5500 80/60 HSA EMB (14046544)</v>
      </c>
      <c r="D3515" s="116"/>
      <c r="F3515" s="54">
        <v>66448</v>
      </c>
      <c r="G3515" s="14" t="s">
        <v>4900</v>
      </c>
      <c r="H3515" s="15" t="str">
        <f t="shared" si="109"/>
        <v>NY Vol NT P40 PPO 1500 90th; Ortho, No waiver, Waiting Period applies (66448)</v>
      </c>
      <c r="I3515" s="15" t="s">
        <v>43512</v>
      </c>
    </row>
    <row r="3516" spans="1:9" x14ac:dyDescent="0.2">
      <c r="A3516" s="12">
        <v>14046545</v>
      </c>
      <c r="B3516" s="13" t="s">
        <v>39286</v>
      </c>
      <c r="C3516" s="13" t="str">
        <f t="shared" si="108"/>
        <v>GA HNOption 1000 100/50 $25/50 (14046545)</v>
      </c>
      <c r="D3516" s="116"/>
      <c r="F3516" s="54">
        <v>66449</v>
      </c>
      <c r="G3516" s="14" t="s">
        <v>4902</v>
      </c>
      <c r="H3516" s="15" t="str">
        <f t="shared" si="109"/>
        <v>NY Vol NT P40 PPO 1500 90th; Ortho, Waiting Per waived Maj/Applies to Ortho (66449)</v>
      </c>
      <c r="I3516" s="15" t="s">
        <v>43512</v>
      </c>
    </row>
    <row r="3517" spans="1:9" x14ac:dyDescent="0.2">
      <c r="A3517" s="12">
        <v>14046546</v>
      </c>
      <c r="B3517" s="13" t="s">
        <v>39287</v>
      </c>
      <c r="C3517" s="13" t="str">
        <f t="shared" si="108"/>
        <v>GA HNOption 1500 100/50 $25/50 (14046546)</v>
      </c>
      <c r="D3517" s="116"/>
      <c r="F3517" s="54">
        <v>66450</v>
      </c>
      <c r="G3517" s="14" t="s">
        <v>4904</v>
      </c>
      <c r="H3517" s="15" t="str">
        <f t="shared" si="109"/>
        <v>NY Vol NT P40 PPO 1500 90th; Ortho, Waiting Period - Maj &amp; Ortho Waived (66450)</v>
      </c>
      <c r="I3517" s="15" t="s">
        <v>43512</v>
      </c>
    </row>
    <row r="3518" spans="1:9" x14ac:dyDescent="0.2">
      <c r="A3518" s="12">
        <v>14046547</v>
      </c>
      <c r="B3518" s="13" t="s">
        <v>39288</v>
      </c>
      <c r="C3518" s="13" t="str">
        <f t="shared" si="108"/>
        <v>GA HNOption 2000 100/50 $25/50 (14046547)</v>
      </c>
      <c r="D3518" s="116"/>
      <c r="F3518" s="54">
        <v>66451</v>
      </c>
      <c r="G3518" s="14" t="s">
        <v>4906</v>
      </c>
      <c r="H3518" s="15" t="str">
        <f t="shared" si="109"/>
        <v>NY Vol NT P50 PPO 2000 90th; No Ortho, No waiver, Waiting Period applies (66451)</v>
      </c>
      <c r="I3518" s="15" t="s">
        <v>43512</v>
      </c>
    </row>
    <row r="3519" spans="1:9" x14ac:dyDescent="0.2">
      <c r="A3519" s="12">
        <v>14046548</v>
      </c>
      <c r="B3519" s="13" t="s">
        <v>39289</v>
      </c>
      <c r="C3519" s="13" t="str">
        <f t="shared" si="108"/>
        <v>GA HNOption 3500 100/50 $30/60 (14046548)</v>
      </c>
      <c r="D3519" s="116"/>
      <c r="F3519" s="54">
        <v>66452</v>
      </c>
      <c r="G3519" s="14" t="s">
        <v>4908</v>
      </c>
      <c r="H3519" s="15" t="str">
        <f t="shared" si="109"/>
        <v>NY Vol NT P50 PPO 2000 90th; No Ortho, Waiting Period - Major Waived (66452)</v>
      </c>
      <c r="I3519" s="15" t="s">
        <v>43512</v>
      </c>
    </row>
    <row r="3520" spans="1:9" x14ac:dyDescent="0.2">
      <c r="A3520" s="12">
        <v>14046549</v>
      </c>
      <c r="B3520" s="13" t="s">
        <v>39290</v>
      </c>
      <c r="C3520" s="13" t="str">
        <f t="shared" si="108"/>
        <v>GA HNOption 2500 100/50 $30/60 (14046549)</v>
      </c>
      <c r="D3520" s="116"/>
      <c r="F3520" s="54">
        <v>66453</v>
      </c>
      <c r="G3520" s="14" t="s">
        <v>4910</v>
      </c>
      <c r="H3520" s="15" t="str">
        <f t="shared" si="109"/>
        <v>NY Vol NT P50 PPO 2000 90th; Ortho, No waiver, Waiting Period applies (66453)</v>
      </c>
      <c r="I3520" s="15" t="s">
        <v>43512</v>
      </c>
    </row>
    <row r="3521" spans="1:9" x14ac:dyDescent="0.2">
      <c r="A3521" s="12">
        <v>14046550</v>
      </c>
      <c r="B3521" s="13" t="s">
        <v>39291</v>
      </c>
      <c r="C3521" s="13" t="str">
        <f t="shared" si="108"/>
        <v>GA HNOption 3000 100/50 $30/60 (14046550)</v>
      </c>
      <c r="D3521" s="116"/>
      <c r="F3521" s="54">
        <v>66454</v>
      </c>
      <c r="G3521" s="14" t="s">
        <v>4912</v>
      </c>
      <c r="H3521" s="15" t="str">
        <f t="shared" si="109"/>
        <v>NY Vol NT P50 PPO 2000 90th; Ortho, Waiting Per waived Maj/Applies to Ortho (66454)</v>
      </c>
      <c r="I3521" s="15" t="s">
        <v>43512</v>
      </c>
    </row>
    <row r="3522" spans="1:9" x14ac:dyDescent="0.2">
      <c r="A3522" s="12">
        <v>14046551</v>
      </c>
      <c r="B3522" s="13" t="s">
        <v>39292</v>
      </c>
      <c r="C3522" s="13" t="str">
        <f t="shared" ref="C3522:C3585" si="110">IF(A3522=0,"",B3522&amp;" ("&amp;A3522&amp;")")</f>
        <v>GA HNOption 4000 100/50 $30/60 (14046551)</v>
      </c>
      <c r="D3522" s="116"/>
      <c r="F3522" s="54">
        <v>66455</v>
      </c>
      <c r="G3522" s="14" t="s">
        <v>4914</v>
      </c>
      <c r="H3522" s="15" t="str">
        <f t="shared" ref="H3522:H3585" si="111">IF(F3522=0,"",G3522&amp;" ("&amp;F3522&amp;")")</f>
        <v>NY Vol NT P50 PPO 2000 90th; Ortho, Waiting Period - Maj &amp; Ortho Waived (66455)</v>
      </c>
      <c r="I3522" s="15" t="s">
        <v>43512</v>
      </c>
    </row>
    <row r="3523" spans="1:9" x14ac:dyDescent="0.2">
      <c r="A3523" s="12">
        <v>14046552</v>
      </c>
      <c r="B3523" s="13" t="s">
        <v>39293</v>
      </c>
      <c r="C3523" s="13" t="str">
        <f t="shared" si="110"/>
        <v>GA HNOption 5000 100/50 $40/75 (14046552)</v>
      </c>
      <c r="D3523" s="116"/>
      <c r="F3523" s="54">
        <v>66456</v>
      </c>
      <c r="G3523" s="14" t="s">
        <v>4916</v>
      </c>
      <c r="H3523" s="15" t="str">
        <f t="shared" si="111"/>
        <v>NY Vol NT P60 PPO 2500 90th; No Ortho, No waiver, Waiting Period applies (66456)</v>
      </c>
      <c r="I3523" s="15" t="s">
        <v>43512</v>
      </c>
    </row>
    <row r="3524" spans="1:9" x14ac:dyDescent="0.2">
      <c r="A3524" s="12">
        <v>14046553</v>
      </c>
      <c r="B3524" s="13" t="s">
        <v>39294</v>
      </c>
      <c r="C3524" s="13" t="str">
        <f t="shared" si="110"/>
        <v>GA HNOption 6000 100/50 $40/75 (14046553)</v>
      </c>
      <c r="D3524" s="116"/>
      <c r="F3524" s="54">
        <v>66457</v>
      </c>
      <c r="G3524" s="14" t="s">
        <v>4918</v>
      </c>
      <c r="H3524" s="15" t="str">
        <f t="shared" si="111"/>
        <v>NY Vol NT P60 PPO 2500 90th; No Ortho, Waiting Period - Major Waived (66457)</v>
      </c>
      <c r="I3524" s="15" t="s">
        <v>43512</v>
      </c>
    </row>
    <row r="3525" spans="1:9" x14ac:dyDescent="0.2">
      <c r="A3525" s="12">
        <v>14046554</v>
      </c>
      <c r="B3525" s="13" t="s">
        <v>39295</v>
      </c>
      <c r="C3525" s="13" t="str">
        <f t="shared" si="110"/>
        <v>GA HNOption 7000 100/50 $40/75 (14046554)</v>
      </c>
      <c r="D3525" s="116"/>
      <c r="F3525" s="54">
        <v>66458</v>
      </c>
      <c r="G3525" s="14" t="s">
        <v>4920</v>
      </c>
      <c r="H3525" s="15" t="str">
        <f t="shared" si="111"/>
        <v>NY Vol NT P60 PPO 2500 90th; Ortho, No waiver, Waiting Period applies (66458)</v>
      </c>
      <c r="I3525" s="15" t="s">
        <v>43512</v>
      </c>
    </row>
    <row r="3526" spans="1:9" x14ac:dyDescent="0.2">
      <c r="A3526" s="12">
        <v>14046555</v>
      </c>
      <c r="B3526" s="13" t="s">
        <v>39296</v>
      </c>
      <c r="C3526" s="13" t="str">
        <f t="shared" si="110"/>
        <v>GA HNOption 500 100/50 $20/40 (14046555)</v>
      </c>
      <c r="D3526" s="116"/>
      <c r="F3526" s="54">
        <v>66459</v>
      </c>
      <c r="G3526" s="14" t="s">
        <v>4922</v>
      </c>
      <c r="H3526" s="15" t="str">
        <f t="shared" si="111"/>
        <v>NY Vol NT P60 PPO 2500 90th; Ortho, Waiting Per waived Maj/Applies to Ortho (66459)</v>
      </c>
      <c r="I3526" s="15" t="s">
        <v>43512</v>
      </c>
    </row>
    <row r="3527" spans="1:9" x14ac:dyDescent="0.2">
      <c r="A3527" s="12">
        <v>14046556</v>
      </c>
      <c r="B3527" s="13" t="s">
        <v>39297</v>
      </c>
      <c r="C3527" s="13" t="str">
        <f t="shared" si="110"/>
        <v>GA HNOption 0 100/50 $20/40 (14046556)</v>
      </c>
      <c r="D3527" s="116"/>
      <c r="F3527" s="54">
        <v>66460</v>
      </c>
      <c r="G3527" s="14" t="s">
        <v>4924</v>
      </c>
      <c r="H3527" s="15" t="str">
        <f t="shared" si="111"/>
        <v>NY Vol NT P60 PPO 2500 90th; Ortho, Waiting Period - Maj &amp; Ortho Waived (66460)</v>
      </c>
      <c r="I3527" s="15" t="s">
        <v>43512</v>
      </c>
    </row>
    <row r="3528" spans="1:9" x14ac:dyDescent="0.2">
      <c r="A3528" s="12">
        <v>14046557</v>
      </c>
      <c r="B3528" s="13" t="s">
        <v>39298</v>
      </c>
      <c r="C3528" s="13" t="str">
        <f t="shared" si="110"/>
        <v>GA HNOption 1000 80/50 $25/50 (14046557)</v>
      </c>
      <c r="D3528" s="116"/>
      <c r="F3528" s="54">
        <v>66461</v>
      </c>
      <c r="G3528" s="14" t="s">
        <v>4926</v>
      </c>
      <c r="H3528" s="15" t="str">
        <f t="shared" si="111"/>
        <v>MD Vol NT P20 PPO Prev/Basic 90th - No ortho, no waiting period (66461)</v>
      </c>
      <c r="I3528" s="15" t="s">
        <v>43512</v>
      </c>
    </row>
    <row r="3529" spans="1:9" x14ac:dyDescent="0.2">
      <c r="A3529" s="12">
        <v>14046558</v>
      </c>
      <c r="B3529" s="13" t="s">
        <v>39299</v>
      </c>
      <c r="C3529" s="13" t="str">
        <f t="shared" si="110"/>
        <v>GA HNOption 1500 80/50 $25/50 (14046558)</v>
      </c>
      <c r="D3529" s="116"/>
      <c r="F3529" s="54">
        <v>66462</v>
      </c>
      <c r="G3529" s="14" t="s">
        <v>4928</v>
      </c>
      <c r="H3529" s="15" t="str">
        <f t="shared" si="111"/>
        <v>MD Vol NT P30 PPO 1000 90th; No Ortho; No waiver, Waiting Period applies (66462)</v>
      </c>
      <c r="I3529" s="15" t="s">
        <v>43512</v>
      </c>
    </row>
    <row r="3530" spans="1:9" x14ac:dyDescent="0.2">
      <c r="A3530" s="12">
        <v>14046559</v>
      </c>
      <c r="B3530" s="13" t="s">
        <v>39300</v>
      </c>
      <c r="C3530" s="13" t="str">
        <f t="shared" si="110"/>
        <v>GA HNOption 2000 80/50 $25/50 (14046559)</v>
      </c>
      <c r="D3530" s="116"/>
      <c r="F3530" s="54">
        <v>66463</v>
      </c>
      <c r="G3530" s="14" t="s">
        <v>4930</v>
      </c>
      <c r="H3530" s="15" t="str">
        <f t="shared" si="111"/>
        <v>MD Vol NT P30 PPO 1000 90th; No Ortho; Maj waiver (66463)</v>
      </c>
      <c r="I3530" s="15" t="s">
        <v>43512</v>
      </c>
    </row>
    <row r="3531" spans="1:9" x14ac:dyDescent="0.2">
      <c r="A3531" s="12">
        <v>14046560</v>
      </c>
      <c r="B3531" s="13" t="s">
        <v>39301</v>
      </c>
      <c r="C3531" s="13" t="str">
        <f t="shared" si="110"/>
        <v>GA HNOption 2500 80/50 $30/60 (14046560)</v>
      </c>
      <c r="D3531" s="116"/>
      <c r="F3531" s="54">
        <v>66464</v>
      </c>
      <c r="G3531" s="14" t="s">
        <v>4932</v>
      </c>
      <c r="H3531" s="15" t="str">
        <f t="shared" si="111"/>
        <v>MD Vol NT P40 PPO 1500 90th; No Ortho; No waiver, Waiting Period applies (66464)</v>
      </c>
      <c r="I3531" s="15" t="s">
        <v>43512</v>
      </c>
    </row>
    <row r="3532" spans="1:9" x14ac:dyDescent="0.2">
      <c r="A3532" s="12">
        <v>14046561</v>
      </c>
      <c r="B3532" s="13" t="s">
        <v>39302</v>
      </c>
      <c r="C3532" s="13" t="str">
        <f t="shared" si="110"/>
        <v>GA HNOption 3000 80/50 $30/60 (14046561)</v>
      </c>
      <c r="D3532" s="116"/>
      <c r="F3532" s="54">
        <v>66465</v>
      </c>
      <c r="G3532" s="14" t="s">
        <v>4934</v>
      </c>
      <c r="H3532" s="15" t="str">
        <f t="shared" si="111"/>
        <v>MD Vol NT P40 PPO 1500 90th; No Ortho; Maj waiver (66465)</v>
      </c>
      <c r="I3532" s="15" t="s">
        <v>43512</v>
      </c>
    </row>
    <row r="3533" spans="1:9" x14ac:dyDescent="0.2">
      <c r="A3533" s="12">
        <v>14046562</v>
      </c>
      <c r="B3533" s="13" t="s">
        <v>39303</v>
      </c>
      <c r="C3533" s="13" t="str">
        <f t="shared" si="110"/>
        <v>GA HNOption 3500 80/50 $30/60 (14046562)</v>
      </c>
      <c r="D3533" s="116"/>
      <c r="F3533" s="54">
        <v>66466</v>
      </c>
      <c r="G3533" s="14" t="s">
        <v>4936</v>
      </c>
      <c r="H3533" s="15" t="str">
        <f t="shared" si="111"/>
        <v>MD Vol NT P50 PPO 2000 90th; No Ortho; No waiver, Waiting Period applies (66466)</v>
      </c>
      <c r="I3533" s="15" t="s">
        <v>43512</v>
      </c>
    </row>
    <row r="3534" spans="1:9" x14ac:dyDescent="0.2">
      <c r="A3534" s="12">
        <v>14046563</v>
      </c>
      <c r="B3534" s="13" t="s">
        <v>39304</v>
      </c>
      <c r="C3534" s="13" t="str">
        <f t="shared" si="110"/>
        <v>GA HNOption 4000 80/50 $30/60 (14046563)</v>
      </c>
      <c r="D3534" s="116"/>
      <c r="F3534" s="54">
        <v>66467</v>
      </c>
      <c r="G3534" s="14" t="s">
        <v>4938</v>
      </c>
      <c r="H3534" s="15" t="str">
        <f t="shared" si="111"/>
        <v>MD Vol NT P50 PPO 2000 90th No Ortho; Maj waiver (66467)</v>
      </c>
      <c r="I3534" s="15" t="s">
        <v>43512</v>
      </c>
    </row>
    <row r="3535" spans="1:9" x14ac:dyDescent="0.2">
      <c r="A3535" s="12">
        <v>14046564</v>
      </c>
      <c r="B3535" s="13" t="s">
        <v>39305</v>
      </c>
      <c r="C3535" s="13" t="str">
        <f t="shared" si="110"/>
        <v>GA HNOption 5000 80/50 $40/75 (14046564)</v>
      </c>
      <c r="D3535" s="116"/>
      <c r="F3535" s="54">
        <v>66468</v>
      </c>
      <c r="G3535" s="14" t="s">
        <v>4940</v>
      </c>
      <c r="H3535" s="15" t="str">
        <f t="shared" si="111"/>
        <v>MD Vol NT P60 PPO 2500 90th; No Ortho; No waiver, Waiting Period applies (66468)</v>
      </c>
      <c r="I3535" s="15" t="s">
        <v>43512</v>
      </c>
    </row>
    <row r="3536" spans="1:9" x14ac:dyDescent="0.2">
      <c r="A3536" s="12">
        <v>14046565</v>
      </c>
      <c r="B3536" s="13" t="s">
        <v>39306</v>
      </c>
      <c r="C3536" s="13" t="str">
        <f t="shared" si="110"/>
        <v>GA HNOption 6000 80/50 $40/75 (14046565)</v>
      </c>
      <c r="D3536" s="116"/>
      <c r="F3536" s="54">
        <v>66469</v>
      </c>
      <c r="G3536" s="14" t="s">
        <v>4942</v>
      </c>
      <c r="H3536" s="15" t="str">
        <f t="shared" si="111"/>
        <v>MD Vol NT P60 PPO 2500 90th No Ortho; Maj waiver (66469)</v>
      </c>
      <c r="I3536" s="15" t="s">
        <v>43512</v>
      </c>
    </row>
    <row r="3537" spans="1:9" x14ac:dyDescent="0.2">
      <c r="A3537" s="12">
        <v>14046566</v>
      </c>
      <c r="B3537" s="13" t="s">
        <v>39307</v>
      </c>
      <c r="C3537" s="13" t="str">
        <f t="shared" si="110"/>
        <v>GA HNOption 7000 80/50 $40/75 (14046566)</v>
      </c>
      <c r="D3537" s="116"/>
      <c r="F3537" s="54">
        <v>66470</v>
      </c>
      <c r="G3537" s="14" t="s">
        <v>4944</v>
      </c>
      <c r="H3537" s="15" t="str">
        <f t="shared" si="111"/>
        <v>MD Vol NT 20 PPO Prev/Basic 90th; 10-100 No Ortho (66470)</v>
      </c>
      <c r="I3537" s="15" t="s">
        <v>43512</v>
      </c>
    </row>
    <row r="3538" spans="1:9" x14ac:dyDescent="0.2">
      <c r="A3538" s="12">
        <v>14046567</v>
      </c>
      <c r="B3538" s="13" t="s">
        <v>39308</v>
      </c>
      <c r="C3538" s="13" t="str">
        <f t="shared" si="110"/>
        <v>GA HNOption 500 80/50 $20/40 (14046567)</v>
      </c>
      <c r="D3538" s="116"/>
      <c r="F3538" s="54">
        <v>66471</v>
      </c>
      <c r="G3538" s="14" t="s">
        <v>4946</v>
      </c>
      <c r="H3538" s="15" t="str">
        <f t="shared" si="111"/>
        <v>MD Vol NT P30 PPO 1000 90th; No Ortho, No waiver, Waiting Period applies (66471)</v>
      </c>
      <c r="I3538" s="15" t="s">
        <v>43512</v>
      </c>
    </row>
    <row r="3539" spans="1:9" x14ac:dyDescent="0.2">
      <c r="A3539" s="12">
        <v>14046568</v>
      </c>
      <c r="B3539" s="13" t="s">
        <v>39309</v>
      </c>
      <c r="C3539" s="13" t="str">
        <f t="shared" si="110"/>
        <v>GA HNOption 1500 100/50 SJ (14046568)</v>
      </c>
      <c r="D3539" s="116"/>
      <c r="F3539" s="54">
        <v>66472</v>
      </c>
      <c r="G3539" s="14" t="s">
        <v>4948</v>
      </c>
      <c r="H3539" s="15" t="str">
        <f t="shared" si="111"/>
        <v>MD Vol NT P30 PPO 1000 90th; No Ortho, Waiting Period - Major Waived (66472)</v>
      </c>
      <c r="I3539" s="15" t="s">
        <v>43512</v>
      </c>
    </row>
    <row r="3540" spans="1:9" x14ac:dyDescent="0.2">
      <c r="A3540" s="12">
        <v>14046569</v>
      </c>
      <c r="B3540" s="13" t="s">
        <v>39310</v>
      </c>
      <c r="C3540" s="13" t="str">
        <f t="shared" si="110"/>
        <v>GA HNOption 2500 100/50 SJ (14046569)</v>
      </c>
      <c r="D3540" s="116"/>
      <c r="F3540" s="54">
        <v>66473</v>
      </c>
      <c r="G3540" s="14" t="s">
        <v>4950</v>
      </c>
      <c r="H3540" s="15" t="str">
        <f t="shared" si="111"/>
        <v>MD Vol NT P30 PPO 1000 90th; Ortho, No waiver, Waiting Period applies (66473)</v>
      </c>
      <c r="I3540" s="15" t="s">
        <v>43512</v>
      </c>
    </row>
    <row r="3541" spans="1:9" x14ac:dyDescent="0.2">
      <c r="A3541" s="12">
        <v>14046570</v>
      </c>
      <c r="B3541" s="13" t="s">
        <v>39311</v>
      </c>
      <c r="C3541" s="13" t="str">
        <f t="shared" si="110"/>
        <v>GA HNOption 3500 100/50 SJ (14046570)</v>
      </c>
      <c r="D3541" s="116"/>
      <c r="F3541" s="54">
        <v>66474</v>
      </c>
      <c r="G3541" s="14" t="s">
        <v>4952</v>
      </c>
      <c r="H3541" s="15" t="str">
        <f t="shared" si="111"/>
        <v>MD Vol NT P30 PPO 1000 90th; Ortho, Waiting Per waived Maj/Applies to Ortho (66474)</v>
      </c>
      <c r="I3541" s="15" t="s">
        <v>43512</v>
      </c>
    </row>
    <row r="3542" spans="1:9" x14ac:dyDescent="0.2">
      <c r="A3542" s="12">
        <v>14046571</v>
      </c>
      <c r="B3542" s="13" t="s">
        <v>39312</v>
      </c>
      <c r="C3542" s="13" t="str">
        <f t="shared" si="110"/>
        <v>GA HNOption 5000 100/50 SJ (14046571)</v>
      </c>
      <c r="D3542" s="116"/>
      <c r="F3542" s="54">
        <v>66475</v>
      </c>
      <c r="G3542" s="14" t="s">
        <v>4954</v>
      </c>
      <c r="H3542" s="15" t="str">
        <f t="shared" si="111"/>
        <v>MD Vol NT P30 PPO 1000 90th; Ortho, Waiting Period - Maj &amp; Ortho Waived (66475)</v>
      </c>
      <c r="I3542" s="15" t="s">
        <v>43512</v>
      </c>
    </row>
    <row r="3543" spans="1:9" x14ac:dyDescent="0.2">
      <c r="A3543" s="12">
        <v>14046572</v>
      </c>
      <c r="B3543" s="13" t="s">
        <v>39313</v>
      </c>
      <c r="C3543" s="13" t="str">
        <f t="shared" si="110"/>
        <v>GA HNOption 7000 100/50 SJ (14046572)</v>
      </c>
      <c r="D3543" s="116"/>
      <c r="F3543" s="54">
        <v>66476</v>
      </c>
      <c r="G3543" s="14" t="s">
        <v>4956</v>
      </c>
      <c r="H3543" s="15" t="str">
        <f t="shared" si="111"/>
        <v>MD Vol NT P40 PPO 1500 90th; No Ortho, No waiver, Waiting Period applies (66476)</v>
      </c>
      <c r="I3543" s="15" t="s">
        <v>43512</v>
      </c>
    </row>
    <row r="3544" spans="1:9" x14ac:dyDescent="0.2">
      <c r="A3544" s="12">
        <v>14046573</v>
      </c>
      <c r="B3544" s="13" t="s">
        <v>39314</v>
      </c>
      <c r="C3544" s="13" t="str">
        <f t="shared" si="110"/>
        <v>GA HNOption 1500 100/50 SJ SPC DW (14046573)</v>
      </c>
      <c r="D3544" s="116"/>
      <c r="F3544" s="54">
        <v>66477</v>
      </c>
      <c r="G3544" s="14" t="s">
        <v>4958</v>
      </c>
      <c r="H3544" s="15" t="str">
        <f t="shared" si="111"/>
        <v>MD Vol NT P40 PPO 1500 90th; No Ortho, Waiting Period - Major Waived (66477)</v>
      </c>
      <c r="I3544" s="15" t="s">
        <v>43512</v>
      </c>
    </row>
    <row r="3545" spans="1:9" x14ac:dyDescent="0.2">
      <c r="A3545" s="12">
        <v>14046574</v>
      </c>
      <c r="B3545" s="13" t="s">
        <v>39315</v>
      </c>
      <c r="C3545" s="13" t="str">
        <f t="shared" si="110"/>
        <v>GA HNOption 2500 100/50 SJ SPC DW (14046574)</v>
      </c>
      <c r="D3545" s="116"/>
      <c r="F3545" s="54">
        <v>66478</v>
      </c>
      <c r="G3545" s="14" t="s">
        <v>4960</v>
      </c>
      <c r="H3545" s="15" t="str">
        <f t="shared" si="111"/>
        <v>MD Vol NT P40 PPO 1500 90th; Ortho, No waiver, Waiting Period applies (66478)</v>
      </c>
      <c r="I3545" s="15" t="s">
        <v>43512</v>
      </c>
    </row>
    <row r="3546" spans="1:9" x14ac:dyDescent="0.2">
      <c r="A3546" s="12">
        <v>14046575</v>
      </c>
      <c r="B3546" s="13" t="s">
        <v>39316</v>
      </c>
      <c r="C3546" s="13" t="str">
        <f t="shared" si="110"/>
        <v>GA HNOption 3500 100/50 SJ SPC DW (14046575)</v>
      </c>
      <c r="D3546" s="116"/>
      <c r="F3546" s="54">
        <v>66479</v>
      </c>
      <c r="G3546" s="14" t="s">
        <v>4962</v>
      </c>
      <c r="H3546" s="15" t="str">
        <f t="shared" si="111"/>
        <v>MD Vol NT P40 PPO 1500 90th; Ortho, Waiting Per waived Maj/Applies to Ortho (66479)</v>
      </c>
      <c r="I3546" s="15" t="s">
        <v>43512</v>
      </c>
    </row>
    <row r="3547" spans="1:9" x14ac:dyDescent="0.2">
      <c r="A3547" s="12">
        <v>14046576</v>
      </c>
      <c r="B3547" s="13" t="s">
        <v>39317</v>
      </c>
      <c r="C3547" s="13" t="str">
        <f t="shared" si="110"/>
        <v>GA HNOption 5000 100/50 SJ SPC DW (14046576)</v>
      </c>
      <c r="D3547" s="116"/>
      <c r="F3547" s="54">
        <v>66480</v>
      </c>
      <c r="G3547" s="14" t="s">
        <v>4964</v>
      </c>
      <c r="H3547" s="15" t="str">
        <f t="shared" si="111"/>
        <v>MD Vol NT P40 PPO 1500 90th; Ortho, Waiting Period - Maj &amp; Ortho Waived (66480)</v>
      </c>
      <c r="I3547" s="15" t="s">
        <v>43512</v>
      </c>
    </row>
    <row r="3548" spans="1:9" x14ac:dyDescent="0.2">
      <c r="A3548" s="12">
        <v>14046577</v>
      </c>
      <c r="B3548" s="13" t="s">
        <v>39318</v>
      </c>
      <c r="C3548" s="13" t="str">
        <f t="shared" si="110"/>
        <v>GA HNOption 7000 100/50 SJ SPC DW (14046577)</v>
      </c>
      <c r="D3548" s="116"/>
      <c r="F3548" s="54">
        <v>66481</v>
      </c>
      <c r="G3548" s="14" t="s">
        <v>4966</v>
      </c>
      <c r="H3548" s="15" t="str">
        <f t="shared" si="111"/>
        <v>MD Vol NT P50 PPO 2000 90th; No Ortho, No waiver, Waiting Period applies (66481)</v>
      </c>
      <c r="I3548" s="15" t="s">
        <v>43512</v>
      </c>
    </row>
    <row r="3549" spans="1:9" x14ac:dyDescent="0.2">
      <c r="A3549" s="12">
        <v>14046578</v>
      </c>
      <c r="B3549" s="13" t="s">
        <v>39319</v>
      </c>
      <c r="C3549" s="13" t="str">
        <f t="shared" si="110"/>
        <v>GA HNOption 2900 100/50 HSA EMB (14046578)</v>
      </c>
      <c r="D3549" s="116"/>
      <c r="F3549" s="54">
        <v>66482</v>
      </c>
      <c r="G3549" s="14" t="s">
        <v>4968</v>
      </c>
      <c r="H3549" s="15" t="str">
        <f t="shared" si="111"/>
        <v>MD Vol NT P50 PPO 2000 90th; No Ortho, Waiting Period - Major Waived (66482)</v>
      </c>
      <c r="I3549" s="15" t="s">
        <v>43512</v>
      </c>
    </row>
    <row r="3550" spans="1:9" x14ac:dyDescent="0.2">
      <c r="A3550" s="12">
        <v>14046579</v>
      </c>
      <c r="B3550" s="13" t="s">
        <v>39320</v>
      </c>
      <c r="C3550" s="13" t="str">
        <f t="shared" si="110"/>
        <v>GA HNOption 3500 100/50 HSA EMB (14046579)</v>
      </c>
      <c r="D3550" s="116"/>
      <c r="F3550" s="54">
        <v>66483</v>
      </c>
      <c r="G3550" s="14" t="s">
        <v>4970</v>
      </c>
      <c r="H3550" s="15" t="str">
        <f t="shared" si="111"/>
        <v>MD Vol NT P50 PPO 2000 90th; Ortho, No waiver, Waiting Period applies (66483)</v>
      </c>
      <c r="I3550" s="15" t="s">
        <v>43512</v>
      </c>
    </row>
    <row r="3551" spans="1:9" x14ac:dyDescent="0.2">
      <c r="A3551" s="12">
        <v>14046580</v>
      </c>
      <c r="B3551" s="13" t="s">
        <v>39321</v>
      </c>
      <c r="C3551" s="13" t="str">
        <f t="shared" si="110"/>
        <v>GA HNOption 6550 100/50 HSA EMB (14046580)</v>
      </c>
      <c r="D3551" s="116"/>
      <c r="F3551" s="54">
        <v>66484</v>
      </c>
      <c r="G3551" s="14" t="s">
        <v>4972</v>
      </c>
      <c r="H3551" s="15" t="str">
        <f t="shared" si="111"/>
        <v>MD Vol NT P50 PPO 2000 90th; Ortho, Waiting Per waived Maj/Applies to Ortho (66484)</v>
      </c>
      <c r="I3551" s="15" t="s">
        <v>43512</v>
      </c>
    </row>
    <row r="3552" spans="1:9" x14ac:dyDescent="0.2">
      <c r="A3552" s="12">
        <v>14046581</v>
      </c>
      <c r="B3552" s="13" t="s">
        <v>39322</v>
      </c>
      <c r="C3552" s="13" t="str">
        <f t="shared" si="110"/>
        <v>GA HNOption 4000 80/50 HSA EMB (14046581)</v>
      </c>
      <c r="D3552" s="116"/>
      <c r="F3552" s="54">
        <v>66485</v>
      </c>
      <c r="G3552" s="14" t="s">
        <v>4974</v>
      </c>
      <c r="H3552" s="15" t="str">
        <f t="shared" si="111"/>
        <v>MD Vol NT P50 PPO 2000 90th; Ortho, Waiting Period - Maj &amp; Ortho Waived (66485)</v>
      </c>
      <c r="I3552" s="15" t="s">
        <v>43512</v>
      </c>
    </row>
    <row r="3553" spans="1:9" x14ac:dyDescent="0.2">
      <c r="A3553" s="12">
        <v>14046582</v>
      </c>
      <c r="B3553" s="13" t="s">
        <v>39323</v>
      </c>
      <c r="C3553" s="13" t="str">
        <f t="shared" si="110"/>
        <v>GA HNOption 5500 80/50 HSA EMB (14046582)</v>
      </c>
      <c r="D3553" s="116"/>
      <c r="F3553" s="54">
        <v>66486</v>
      </c>
      <c r="G3553" s="14" t="s">
        <v>4976</v>
      </c>
      <c r="H3553" s="15" t="str">
        <f t="shared" si="111"/>
        <v>MD Vol NT P60 PPO 2500 90th; No Ortho, No waiver, Waiting Period applies (66486)</v>
      </c>
      <c r="I3553" s="15" t="s">
        <v>43512</v>
      </c>
    </row>
    <row r="3554" spans="1:9" x14ac:dyDescent="0.2">
      <c r="A3554" s="12">
        <v>14046583</v>
      </c>
      <c r="B3554" s="13" t="s">
        <v>41164</v>
      </c>
      <c r="C3554" s="13" t="str">
        <f t="shared" si="110"/>
        <v>GA PPO 2500 80/60 $30/60 (14046583)</v>
      </c>
      <c r="D3554" s="116"/>
      <c r="F3554" s="54">
        <v>66487</v>
      </c>
      <c r="G3554" s="14" t="s">
        <v>4978</v>
      </c>
      <c r="H3554" s="15" t="str">
        <f t="shared" si="111"/>
        <v>MD Vol NT P60 PPO 2500 90th; No Ortho, Waiting Period - Major Waived (66487)</v>
      </c>
      <c r="I3554" s="15" t="s">
        <v>43512</v>
      </c>
    </row>
    <row r="3555" spans="1:9" x14ac:dyDescent="0.2">
      <c r="A3555" s="12">
        <v>14046584</v>
      </c>
      <c r="B3555" s="13" t="s">
        <v>41165</v>
      </c>
      <c r="C3555" s="13" t="str">
        <f t="shared" si="110"/>
        <v>GA PPO 4500 80/60 $30/60 (14046584)</v>
      </c>
      <c r="D3555" s="116"/>
      <c r="F3555" s="54">
        <v>66488</v>
      </c>
      <c r="G3555" s="14" t="s">
        <v>4980</v>
      </c>
      <c r="H3555" s="15" t="str">
        <f t="shared" si="111"/>
        <v>MD Vol NT P60 PPO 2500 90th; Ortho, No waiver, Waiting Period applies (66488)</v>
      </c>
      <c r="I3555" s="15" t="s">
        <v>43512</v>
      </c>
    </row>
    <row r="3556" spans="1:9" x14ac:dyDescent="0.2">
      <c r="A3556" s="12">
        <v>14046585</v>
      </c>
      <c r="B3556" s="13" t="s">
        <v>41166</v>
      </c>
      <c r="C3556" s="13" t="str">
        <f t="shared" si="110"/>
        <v>GA PPO 2900 100/70 HSA EMB (14046585)</v>
      </c>
      <c r="D3556" s="116"/>
      <c r="F3556" s="54">
        <v>66489</v>
      </c>
      <c r="G3556" s="14" t="s">
        <v>4982</v>
      </c>
      <c r="H3556" s="15" t="str">
        <f t="shared" si="111"/>
        <v>MD Vol NT P60 PPO 2500 90th; Ortho, Waiting Per waived Maj/Applies to Ortho (66489)</v>
      </c>
      <c r="I3556" s="15" t="s">
        <v>43512</v>
      </c>
    </row>
    <row r="3557" spans="1:9" x14ac:dyDescent="0.2">
      <c r="A3557" s="12">
        <v>14046586</v>
      </c>
      <c r="B3557" s="13" t="s">
        <v>39098</v>
      </c>
      <c r="C3557" s="13" t="str">
        <f t="shared" si="110"/>
        <v>GA AWH Emory Nrthsd HNOnly 1000 100% $25/50 (14046586)</v>
      </c>
      <c r="D3557" s="116"/>
      <c r="F3557" s="54">
        <v>66490</v>
      </c>
      <c r="G3557" s="14" t="s">
        <v>4984</v>
      </c>
      <c r="H3557" s="15" t="str">
        <f t="shared" si="111"/>
        <v>MD Vol NT P60 PPO 2500 90th; Ortho, Waiting Period - Maj &amp; Ortho Waived (66490)</v>
      </c>
      <c r="I3557" s="15" t="s">
        <v>43512</v>
      </c>
    </row>
    <row r="3558" spans="1:9" x14ac:dyDescent="0.2">
      <c r="A3558" s="12">
        <v>14046587</v>
      </c>
      <c r="B3558" s="13" t="s">
        <v>39099</v>
      </c>
      <c r="C3558" s="13" t="str">
        <f t="shared" si="110"/>
        <v>GA AWH Emory Nrthsd HNOnly 1500 100% $25/50 (14046587)</v>
      </c>
      <c r="D3558" s="116"/>
      <c r="F3558" s="54">
        <v>66491</v>
      </c>
      <c r="G3558" s="14" t="s">
        <v>2248</v>
      </c>
      <c r="H3558" s="15" t="str">
        <f t="shared" si="111"/>
        <v>VA Vol NT P20 PPO Prev/Basic 90th - No ortho, no waiting period (66491)</v>
      </c>
      <c r="I3558" s="15" t="s">
        <v>43512</v>
      </c>
    </row>
    <row r="3559" spans="1:9" x14ac:dyDescent="0.2">
      <c r="A3559" s="12">
        <v>14046588</v>
      </c>
      <c r="B3559" s="13" t="s">
        <v>39100</v>
      </c>
      <c r="C3559" s="13" t="str">
        <f t="shared" si="110"/>
        <v>GA AWH Emory Nrthsd HNOnly 2000 100% $25/50 (14046588)</v>
      </c>
      <c r="D3559" s="116"/>
      <c r="F3559" s="54">
        <v>66492</v>
      </c>
      <c r="G3559" s="14" t="s">
        <v>4447</v>
      </c>
      <c r="H3559" s="15" t="str">
        <f t="shared" si="111"/>
        <v>VA Vol NT P30 PPO 1000 90th; No Ortho; No waiver, Waiting Period applies (66492)</v>
      </c>
      <c r="I3559" s="15" t="s">
        <v>43512</v>
      </c>
    </row>
    <row r="3560" spans="1:9" x14ac:dyDescent="0.2">
      <c r="A3560" s="12">
        <v>14046589</v>
      </c>
      <c r="B3560" s="13" t="s">
        <v>39101</v>
      </c>
      <c r="C3560" s="13" t="str">
        <f t="shared" si="110"/>
        <v>GA AWH Emory Nrthsd HNOnly 2500 100% $30/60 (14046589)</v>
      </c>
      <c r="D3560" s="116"/>
      <c r="F3560" s="54">
        <v>66493</v>
      </c>
      <c r="G3560" s="14" t="s">
        <v>2976</v>
      </c>
      <c r="H3560" s="15" t="str">
        <f t="shared" si="111"/>
        <v>VA Vol NT P30 PPO 1000 90th; No Ortho; Maj waiver (66493)</v>
      </c>
      <c r="I3560" s="15" t="s">
        <v>43512</v>
      </c>
    </row>
    <row r="3561" spans="1:9" x14ac:dyDescent="0.2">
      <c r="A3561" s="12">
        <v>14046590</v>
      </c>
      <c r="B3561" s="13" t="s">
        <v>39102</v>
      </c>
      <c r="C3561" s="13" t="str">
        <f t="shared" si="110"/>
        <v>GA AWH Emory Nrthsd HNOnly 3000 100% $30/60 (14046590)</v>
      </c>
      <c r="D3561" s="116"/>
      <c r="F3561" s="54">
        <v>66494</v>
      </c>
      <c r="G3561" s="14" t="s">
        <v>2978</v>
      </c>
      <c r="H3561" s="15" t="str">
        <f t="shared" si="111"/>
        <v>VA Vol NT P40 PPO 1500 90th; No Ortho; No waiver, Waiting Period applies (66494)</v>
      </c>
      <c r="I3561" s="15" t="s">
        <v>43512</v>
      </c>
    </row>
    <row r="3562" spans="1:9" x14ac:dyDescent="0.2">
      <c r="A3562" s="12">
        <v>14046591</v>
      </c>
      <c r="B3562" s="13" t="s">
        <v>39137</v>
      </c>
      <c r="C3562" s="13" t="str">
        <f t="shared" si="110"/>
        <v>GA AWH Emory Nrthsd HNOnly 3500 100% $30/60 (14046591)</v>
      </c>
      <c r="D3562" s="116"/>
      <c r="F3562" s="54">
        <v>66495</v>
      </c>
      <c r="G3562" s="14" t="s">
        <v>2980</v>
      </c>
      <c r="H3562" s="15" t="str">
        <f t="shared" si="111"/>
        <v>VA Vol NT P40 PPO 1500 90th; No Ortho; Maj waiver (66495)</v>
      </c>
      <c r="I3562" s="15" t="s">
        <v>43512</v>
      </c>
    </row>
    <row r="3563" spans="1:9" x14ac:dyDescent="0.2">
      <c r="A3563" s="12">
        <v>14046592</v>
      </c>
      <c r="B3563" s="13" t="s">
        <v>39104</v>
      </c>
      <c r="C3563" s="13" t="str">
        <f t="shared" si="110"/>
        <v>GA AWH Emory Nrthsd HNOnly 4000 100% $30/60 (14046592)</v>
      </c>
      <c r="D3563" s="116"/>
      <c r="F3563" s="54">
        <v>66496</v>
      </c>
      <c r="G3563" s="14" t="s">
        <v>4449</v>
      </c>
      <c r="H3563" s="15" t="str">
        <f t="shared" si="111"/>
        <v>VA Vol NT P50 PPO 2000 90th; No Ortho; No waiver, Waiting Period applies (66496)</v>
      </c>
      <c r="I3563" s="15" t="s">
        <v>43512</v>
      </c>
    </row>
    <row r="3564" spans="1:9" x14ac:dyDescent="0.2">
      <c r="A3564" s="12">
        <v>14046593</v>
      </c>
      <c r="B3564" s="13" t="s">
        <v>39105</v>
      </c>
      <c r="C3564" s="13" t="str">
        <f t="shared" si="110"/>
        <v>GA AWH Emory Nrthsd HNOnly 5000 100% $40/75 (14046593)</v>
      </c>
      <c r="D3564" s="116"/>
      <c r="F3564" s="54">
        <v>66497</v>
      </c>
      <c r="G3564" s="14" t="s">
        <v>2982</v>
      </c>
      <c r="H3564" s="15" t="str">
        <f t="shared" si="111"/>
        <v>VA Vol NT P50 PPO 2000 90th No Ortho; Maj waiver (66497)</v>
      </c>
      <c r="I3564" s="15" t="s">
        <v>43512</v>
      </c>
    </row>
    <row r="3565" spans="1:9" x14ac:dyDescent="0.2">
      <c r="A3565" s="12">
        <v>14046594</v>
      </c>
      <c r="B3565" s="13" t="s">
        <v>39106</v>
      </c>
      <c r="C3565" s="13" t="str">
        <f t="shared" si="110"/>
        <v>GA AWH Emory Nrthsd HNOnly 6000 100% $40/75 (14046594)</v>
      </c>
      <c r="D3565" s="116"/>
      <c r="F3565" s="54">
        <v>66498</v>
      </c>
      <c r="G3565" s="14" t="s">
        <v>2984</v>
      </c>
      <c r="H3565" s="15" t="str">
        <f t="shared" si="111"/>
        <v>VA Vol NT P60 PPO 2500 90th; No Ortho; No waiver, Waiting Period applies (66498)</v>
      </c>
      <c r="I3565" s="15" t="s">
        <v>43512</v>
      </c>
    </row>
    <row r="3566" spans="1:9" x14ac:dyDescent="0.2">
      <c r="A3566" s="12">
        <v>14046595</v>
      </c>
      <c r="B3566" s="13" t="s">
        <v>39107</v>
      </c>
      <c r="C3566" s="13" t="str">
        <f t="shared" si="110"/>
        <v>GA AWH Emory Nrthsd HNOnly 7000 100% $40/75 (14046595)</v>
      </c>
      <c r="D3566" s="116"/>
      <c r="F3566" s="54">
        <v>66499</v>
      </c>
      <c r="G3566" s="14" t="s">
        <v>2986</v>
      </c>
      <c r="H3566" s="15" t="str">
        <f t="shared" si="111"/>
        <v>VA Vol NT P60 PPO 2500 90th No Ortho; Maj waiver (66499)</v>
      </c>
      <c r="I3566" s="15" t="s">
        <v>43512</v>
      </c>
    </row>
    <row r="3567" spans="1:9" x14ac:dyDescent="0.2">
      <c r="A3567" s="12">
        <v>14046596</v>
      </c>
      <c r="B3567" s="13" t="s">
        <v>39108</v>
      </c>
      <c r="C3567" s="13" t="str">
        <f t="shared" si="110"/>
        <v>GA AWH Emory Nrthsd HNOnly 1000 80% $30/60 (14046596)</v>
      </c>
      <c r="D3567" s="116"/>
      <c r="F3567" s="54">
        <v>66500</v>
      </c>
      <c r="G3567" s="14" t="s">
        <v>2249</v>
      </c>
      <c r="H3567" s="15" t="str">
        <f t="shared" si="111"/>
        <v>VA Vol NT 20 PPO Prev/Basic 90th; 10-100 No Ortho (66500)</v>
      </c>
      <c r="I3567" s="15" t="s">
        <v>43512</v>
      </c>
    </row>
    <row r="3568" spans="1:9" x14ac:dyDescent="0.2">
      <c r="A3568" s="12">
        <v>14046597</v>
      </c>
      <c r="B3568" s="13" t="s">
        <v>39109</v>
      </c>
      <c r="C3568" s="13" t="str">
        <f t="shared" si="110"/>
        <v>GA AWH Emory Nrthsd HNOnly 1500 80% $30/60 (14046597)</v>
      </c>
      <c r="D3568" s="116"/>
      <c r="F3568" s="54">
        <v>66501</v>
      </c>
      <c r="G3568" s="14" t="s">
        <v>1802</v>
      </c>
      <c r="H3568" s="15" t="str">
        <f t="shared" si="111"/>
        <v>VA Vol NT P30 PPO 1000 90th; No Ortho, No waiver, Waiting Period applies (66501)</v>
      </c>
      <c r="I3568" s="15" t="s">
        <v>43512</v>
      </c>
    </row>
    <row r="3569" spans="1:9" x14ac:dyDescent="0.2">
      <c r="A3569" s="12">
        <v>14046598</v>
      </c>
      <c r="B3569" s="13" t="s">
        <v>39110</v>
      </c>
      <c r="C3569" s="13" t="str">
        <f t="shared" si="110"/>
        <v>GA AWH Emory Nrthsd HNOnly 2000 80% $30/60 (14046598)</v>
      </c>
      <c r="D3569" s="116"/>
      <c r="F3569" s="54">
        <v>66502</v>
      </c>
      <c r="G3569" s="14" t="s">
        <v>4451</v>
      </c>
      <c r="H3569" s="15" t="str">
        <f t="shared" si="111"/>
        <v>VA Vol NT P30 PPO 1000 90th; No Ortho, Waiting Period - Major Waived (66502)</v>
      </c>
      <c r="I3569" s="15" t="s">
        <v>43512</v>
      </c>
    </row>
    <row r="3570" spans="1:9" x14ac:dyDescent="0.2">
      <c r="A3570" s="12">
        <v>14046599</v>
      </c>
      <c r="B3570" s="13" t="s">
        <v>39111</v>
      </c>
      <c r="C3570" s="13" t="str">
        <f t="shared" si="110"/>
        <v>GA AWH Emory Nrthsd HNOnly 2500 80% $30/60 (14046599)</v>
      </c>
      <c r="D3570" s="116"/>
      <c r="F3570" s="54">
        <v>66503</v>
      </c>
      <c r="G3570" s="14" t="s">
        <v>2250</v>
      </c>
      <c r="H3570" s="15" t="str">
        <f t="shared" si="111"/>
        <v>VA Vol NT P30 PPO 1000 90th; Ortho, No waiver, Waiting Period applies (66503)</v>
      </c>
      <c r="I3570" s="15" t="s">
        <v>43512</v>
      </c>
    </row>
    <row r="3571" spans="1:9" x14ac:dyDescent="0.2">
      <c r="A3571" s="12">
        <v>14046600</v>
      </c>
      <c r="B3571" s="13" t="s">
        <v>39112</v>
      </c>
      <c r="C3571" s="13" t="str">
        <f t="shared" si="110"/>
        <v>GA AWH Emory Nrthsd HNOnly 3000 80% $30/60 (14046600)</v>
      </c>
      <c r="D3571" s="116"/>
      <c r="F3571" s="54">
        <v>66504</v>
      </c>
      <c r="G3571" s="14" t="s">
        <v>1803</v>
      </c>
      <c r="H3571" s="15" t="str">
        <f t="shared" si="111"/>
        <v>VA Vol NT P30 PPO 1000 90th; Ortho, Waiting Per waived Maj/Applies to Ortho (66504)</v>
      </c>
      <c r="I3571" s="15" t="s">
        <v>43512</v>
      </c>
    </row>
    <row r="3572" spans="1:9" x14ac:dyDescent="0.2">
      <c r="A3572" s="12">
        <v>14046601</v>
      </c>
      <c r="B3572" s="13" t="s">
        <v>39113</v>
      </c>
      <c r="C3572" s="13" t="str">
        <f t="shared" si="110"/>
        <v>GA AWH Emory Nrthsd HNOnly 3500 80% $30/60 (14046601)</v>
      </c>
      <c r="D3572" s="116"/>
      <c r="F3572" s="54">
        <v>66505</v>
      </c>
      <c r="G3572" s="14" t="s">
        <v>1804</v>
      </c>
      <c r="H3572" s="15" t="str">
        <f t="shared" si="111"/>
        <v>VA Vol NT P30 PPO 1000 90th; Ortho, Waiting Period - Maj &amp; Ortho Waived (66505)</v>
      </c>
      <c r="I3572" s="15" t="s">
        <v>43512</v>
      </c>
    </row>
    <row r="3573" spans="1:9" x14ac:dyDescent="0.2">
      <c r="A3573" s="12">
        <v>14046602</v>
      </c>
      <c r="B3573" s="13" t="s">
        <v>39114</v>
      </c>
      <c r="C3573" s="13" t="str">
        <f t="shared" si="110"/>
        <v>GA AWH Emory Nrthsd HNOnly 4000 80% $30/60 (14046602)</v>
      </c>
      <c r="D3573" s="116"/>
      <c r="F3573" s="54">
        <v>66506</v>
      </c>
      <c r="G3573" s="14" t="s">
        <v>2251</v>
      </c>
      <c r="H3573" s="15" t="str">
        <f t="shared" si="111"/>
        <v>VA Vol NT P40 PPO 1500 90th; No Ortho, No waiver, Waiting Period applies (66506)</v>
      </c>
      <c r="I3573" s="15" t="s">
        <v>43512</v>
      </c>
    </row>
    <row r="3574" spans="1:9" x14ac:dyDescent="0.2">
      <c r="A3574" s="12">
        <v>14046603</v>
      </c>
      <c r="B3574" s="13" t="s">
        <v>39116</v>
      </c>
      <c r="C3574" s="13" t="str">
        <f t="shared" si="110"/>
        <v>GA AWH Emory Nrthsd HNOnly 5000 80% $40/75 (14046603)</v>
      </c>
      <c r="D3574" s="116"/>
      <c r="F3574" s="54">
        <v>66507</v>
      </c>
      <c r="G3574" s="14" t="s">
        <v>4453</v>
      </c>
      <c r="H3574" s="15" t="str">
        <f t="shared" si="111"/>
        <v>VA Vol NT P40 PPO 1500 90th; No Ortho, Waiting Period - Major Waived (66507)</v>
      </c>
      <c r="I3574" s="15" t="s">
        <v>43512</v>
      </c>
    </row>
    <row r="3575" spans="1:9" x14ac:dyDescent="0.2">
      <c r="A3575" s="12">
        <v>14046604</v>
      </c>
      <c r="B3575" s="13" t="s">
        <v>39117</v>
      </c>
      <c r="C3575" s="13" t="str">
        <f t="shared" si="110"/>
        <v>GA AWH Emory Nrthsd HNOnly 6000 80% $40/75 (14046604)</v>
      </c>
      <c r="D3575" s="116"/>
      <c r="F3575" s="54">
        <v>66508</v>
      </c>
      <c r="G3575" s="14" t="s">
        <v>1805</v>
      </c>
      <c r="H3575" s="15" t="str">
        <f t="shared" si="111"/>
        <v>VA Vol NT P40 PPO 1500 90th; Ortho, No waiver, Waiting Period applies (66508)</v>
      </c>
      <c r="I3575" s="15" t="s">
        <v>43512</v>
      </c>
    </row>
    <row r="3576" spans="1:9" x14ac:dyDescent="0.2">
      <c r="A3576" s="12">
        <v>14046605</v>
      </c>
      <c r="B3576" s="13" t="s">
        <v>39118</v>
      </c>
      <c r="C3576" s="13" t="str">
        <f t="shared" si="110"/>
        <v>GA AWH Emory Nrthsd HNOnly 7000 80% $40/75 (14046605)</v>
      </c>
      <c r="D3576" s="116"/>
      <c r="F3576" s="54">
        <v>66509</v>
      </c>
      <c r="G3576" s="14" t="s">
        <v>1806</v>
      </c>
      <c r="H3576" s="15" t="str">
        <f t="shared" si="111"/>
        <v>VA Vol NT P40 PPO 1500 90th; Ortho, Waiting Per waived Maj/Applies to Ortho (66509)</v>
      </c>
      <c r="I3576" s="15" t="s">
        <v>43512</v>
      </c>
    </row>
    <row r="3577" spans="1:9" x14ac:dyDescent="0.2">
      <c r="A3577" s="12">
        <v>14046606</v>
      </c>
      <c r="B3577" s="13" t="s">
        <v>39138</v>
      </c>
      <c r="C3577" s="13" t="str">
        <f t="shared" si="110"/>
        <v>GA AWH Emory Nrthsd HNOnly 500 100% $20/40 (14046606)</v>
      </c>
      <c r="D3577" s="116"/>
      <c r="F3577" s="54">
        <v>66510</v>
      </c>
      <c r="G3577" s="14" t="s">
        <v>1807</v>
      </c>
      <c r="H3577" s="15" t="str">
        <f t="shared" si="111"/>
        <v>VA Vol NT P40 PPO 1500 90th; Ortho, Waiting Period - Maj &amp; Ortho Waived (66510)</v>
      </c>
      <c r="I3577" s="15" t="s">
        <v>43512</v>
      </c>
    </row>
    <row r="3578" spans="1:9" x14ac:dyDescent="0.2">
      <c r="A3578" s="12">
        <v>14046607</v>
      </c>
      <c r="B3578" s="13" t="s">
        <v>39139</v>
      </c>
      <c r="C3578" s="13" t="str">
        <f t="shared" si="110"/>
        <v>GA AWH Emory Nrthsd HNOnly 500 80% $20/40 (14046607)</v>
      </c>
      <c r="D3578" s="116"/>
      <c r="F3578" s="54">
        <v>66511</v>
      </c>
      <c r="G3578" s="14" t="s">
        <v>1808</v>
      </c>
      <c r="H3578" s="15" t="str">
        <f t="shared" si="111"/>
        <v>VA Vol NT P50 PPO 2000 90th; No Ortho, No waiver, Waiting Period applies (66511)</v>
      </c>
      <c r="I3578" s="15" t="s">
        <v>43512</v>
      </c>
    </row>
    <row r="3579" spans="1:9" x14ac:dyDescent="0.2">
      <c r="A3579" s="12">
        <v>14046608</v>
      </c>
      <c r="B3579" s="13" t="s">
        <v>39140</v>
      </c>
      <c r="C3579" s="13" t="str">
        <f t="shared" si="110"/>
        <v>GA AWH Emory Nrthsd HNOnly 0 100% $20/40 (14046608)</v>
      </c>
      <c r="D3579" s="116"/>
      <c r="F3579" s="54">
        <v>66512</v>
      </c>
      <c r="G3579" s="14" t="s">
        <v>2988</v>
      </c>
      <c r="H3579" s="15" t="str">
        <f t="shared" si="111"/>
        <v>VA Vol NT P50 PPO 2000 90th; No Ortho, Waiting Period - Major Waived (66512)</v>
      </c>
      <c r="I3579" s="15" t="s">
        <v>43512</v>
      </c>
    </row>
    <row r="3580" spans="1:9" x14ac:dyDescent="0.2">
      <c r="A3580" s="12">
        <v>14046609</v>
      </c>
      <c r="B3580" s="13" t="s">
        <v>39115</v>
      </c>
      <c r="C3580" s="13" t="str">
        <f t="shared" si="110"/>
        <v>GA AWH Emory Nrthsd HNOnly 1500 100%SJ SPC DW (14046609)</v>
      </c>
      <c r="D3580" s="116"/>
      <c r="F3580" s="54">
        <v>66513</v>
      </c>
      <c r="G3580" s="14" t="s">
        <v>4455</v>
      </c>
      <c r="H3580" s="15" t="str">
        <f t="shared" si="111"/>
        <v>VA Vol NT P50 PPO 2000 90th; Ortho, No waiver, Waiting Period applies (66513)</v>
      </c>
      <c r="I3580" s="15" t="s">
        <v>43512</v>
      </c>
    </row>
    <row r="3581" spans="1:9" x14ac:dyDescent="0.2">
      <c r="A3581" s="12">
        <v>14046610</v>
      </c>
      <c r="B3581" s="13" t="s">
        <v>39119</v>
      </c>
      <c r="C3581" s="13" t="str">
        <f t="shared" si="110"/>
        <v>GA AWH Emory Nrthsd HNOnly 2500 100%SJ SPC DW (14046610)</v>
      </c>
      <c r="D3581" s="116"/>
      <c r="F3581" s="54">
        <v>66514</v>
      </c>
      <c r="G3581" s="14" t="s">
        <v>4457</v>
      </c>
      <c r="H3581" s="15" t="str">
        <f t="shared" si="111"/>
        <v>VA Vol NT P50 PPO 2000 90th; Ortho, Waiting Per waived Maj/Applies to Ortho (66514)</v>
      </c>
      <c r="I3581" s="15" t="s">
        <v>43512</v>
      </c>
    </row>
    <row r="3582" spans="1:9" x14ac:dyDescent="0.2">
      <c r="A3582" s="12">
        <v>14046611</v>
      </c>
      <c r="B3582" s="13" t="s">
        <v>39120</v>
      </c>
      <c r="C3582" s="13" t="str">
        <f t="shared" si="110"/>
        <v>GA AWH Emory Nrthsd HNOnly 3500 100%SJ SPC DW (14046611)</v>
      </c>
      <c r="D3582" s="116"/>
      <c r="F3582" s="54">
        <v>66515</v>
      </c>
      <c r="G3582" s="14" t="s">
        <v>2990</v>
      </c>
      <c r="H3582" s="15" t="str">
        <f t="shared" si="111"/>
        <v>VA Vol NT P50 PPO 2000 90th; Ortho, Waiting Period - Maj &amp; Ortho Waived (66515)</v>
      </c>
      <c r="I3582" s="15" t="s">
        <v>43512</v>
      </c>
    </row>
    <row r="3583" spans="1:9" x14ac:dyDescent="0.2">
      <c r="A3583" s="12">
        <v>14046612</v>
      </c>
      <c r="B3583" s="13" t="s">
        <v>39141</v>
      </c>
      <c r="C3583" s="13" t="str">
        <f t="shared" si="110"/>
        <v>GA AWH Emory Nrthsd HNOnly 1500 100% SJ (14046612)</v>
      </c>
      <c r="D3583" s="116"/>
      <c r="F3583" s="54">
        <v>66516</v>
      </c>
      <c r="G3583" s="14" t="s">
        <v>4459</v>
      </c>
      <c r="H3583" s="15" t="str">
        <f t="shared" si="111"/>
        <v>VA Vol NT P60 PPO 2500 90th; No Ortho, No waiver, Waiting Period applies (66516)</v>
      </c>
      <c r="I3583" s="15" t="s">
        <v>43512</v>
      </c>
    </row>
    <row r="3584" spans="1:9" x14ac:dyDescent="0.2">
      <c r="A3584" s="12">
        <v>14046613</v>
      </c>
      <c r="B3584" s="13" t="s">
        <v>39122</v>
      </c>
      <c r="C3584" s="13" t="str">
        <f t="shared" si="110"/>
        <v>GA AWH Emory Nrthsd HNOnly 5000 100%SJ SPC DW (14046613)</v>
      </c>
      <c r="D3584" s="116"/>
      <c r="F3584" s="54">
        <v>66517</v>
      </c>
      <c r="G3584" s="14" t="s">
        <v>2252</v>
      </c>
      <c r="H3584" s="15" t="str">
        <f t="shared" si="111"/>
        <v>VA Vol NT P60 PPO 2500 90th; No Ortho, Waiting Period - Major Waived (66517)</v>
      </c>
      <c r="I3584" s="15" t="s">
        <v>43512</v>
      </c>
    </row>
    <row r="3585" spans="1:9" x14ac:dyDescent="0.2">
      <c r="A3585" s="12">
        <v>14046614</v>
      </c>
      <c r="B3585" s="13" t="s">
        <v>39123</v>
      </c>
      <c r="C3585" s="13" t="str">
        <f t="shared" si="110"/>
        <v>GA AWH Emory Nrthsd HNOnly 7000 100%SJ SPC DW (14046614)</v>
      </c>
      <c r="D3585" s="116"/>
      <c r="F3585" s="54">
        <v>66518</v>
      </c>
      <c r="G3585" s="14" t="s">
        <v>2253</v>
      </c>
      <c r="H3585" s="15" t="str">
        <f t="shared" si="111"/>
        <v>VA Vol NT P60 PPO 2500 90th; Ortho, No waiver, Waiting Period applies (66518)</v>
      </c>
      <c r="I3585" s="15" t="s">
        <v>43512</v>
      </c>
    </row>
    <row r="3586" spans="1:9" x14ac:dyDescent="0.2">
      <c r="A3586" s="12">
        <v>14046615</v>
      </c>
      <c r="B3586" s="13" t="s">
        <v>39142</v>
      </c>
      <c r="C3586" s="13" t="str">
        <f t="shared" ref="C3586:C3649" si="112">IF(A3586=0,"",B3586&amp;" ("&amp;A3586&amp;")")</f>
        <v>GA AWH Emory Nrthsd HNOnly 2500 100% SJ (14046615)</v>
      </c>
      <c r="D3586" s="116"/>
      <c r="F3586" s="54">
        <v>66519</v>
      </c>
      <c r="G3586" s="14" t="s">
        <v>2992</v>
      </c>
      <c r="H3586" s="15" t="str">
        <f t="shared" ref="H3586:H3649" si="113">IF(F3586=0,"",G3586&amp;" ("&amp;F3586&amp;")")</f>
        <v>VA Vol NT P60 PPO 2500 90th; Ortho, Waiting Per waived Maj/Applies to Ortho (66519)</v>
      </c>
      <c r="I3586" s="15" t="s">
        <v>43512</v>
      </c>
    </row>
    <row r="3587" spans="1:9" x14ac:dyDescent="0.2">
      <c r="A3587" s="12">
        <v>14046616</v>
      </c>
      <c r="B3587" s="13" t="s">
        <v>39143</v>
      </c>
      <c r="C3587" s="13" t="str">
        <f t="shared" si="112"/>
        <v>GA AWH Emory Nrthsd HNOnly 3500 100% SJ (14046616)</v>
      </c>
      <c r="D3587" s="116"/>
      <c r="F3587" s="54">
        <v>66520</v>
      </c>
      <c r="G3587" s="14" t="s">
        <v>4461</v>
      </c>
      <c r="H3587" s="15" t="str">
        <f t="shared" si="113"/>
        <v>VA Vol NT P60 PPO 2500 90th; Ortho, Waiting Period - Maj &amp; Ortho Waived (66520)</v>
      </c>
      <c r="I3587" s="15" t="s">
        <v>43512</v>
      </c>
    </row>
    <row r="3588" spans="1:9" x14ac:dyDescent="0.2">
      <c r="A3588" s="12">
        <v>14046617</v>
      </c>
      <c r="B3588" s="13" t="s">
        <v>39144</v>
      </c>
      <c r="C3588" s="13" t="str">
        <f t="shared" si="112"/>
        <v>GA AWH Emory Nrthsd HNOnly 5000 100% SJ (14046617)</v>
      </c>
      <c r="D3588" s="116"/>
      <c r="F3588" s="54">
        <v>66521</v>
      </c>
      <c r="G3588" s="14" t="s">
        <v>2994</v>
      </c>
      <c r="H3588" s="15" t="str">
        <f t="shared" si="113"/>
        <v>MI Vol NT P20 PPO Prev/Basic 90th - No ortho, no waiting period (66521)</v>
      </c>
      <c r="I3588" s="15" t="s">
        <v>43512</v>
      </c>
    </row>
    <row r="3589" spans="1:9" x14ac:dyDescent="0.2">
      <c r="A3589" s="12">
        <v>14046618</v>
      </c>
      <c r="B3589" s="13" t="s">
        <v>39145</v>
      </c>
      <c r="C3589" s="13" t="str">
        <f t="shared" si="112"/>
        <v>GA AWH Emory Nrthsd HNOnly 7000 100% SJ (14046618)</v>
      </c>
      <c r="D3589" s="116"/>
      <c r="F3589" s="54">
        <v>66522</v>
      </c>
      <c r="G3589" s="14" t="s">
        <v>1809</v>
      </c>
      <c r="H3589" s="15" t="str">
        <f t="shared" si="113"/>
        <v>MI Vol NT P30 PPO 1000 90th; No Ortho; No waiver, Waiting Period applies (66522)</v>
      </c>
      <c r="I3589" s="15" t="s">
        <v>43512</v>
      </c>
    </row>
    <row r="3590" spans="1:9" x14ac:dyDescent="0.2">
      <c r="A3590" s="12">
        <v>14046619</v>
      </c>
      <c r="B3590" s="13" t="s">
        <v>39128</v>
      </c>
      <c r="C3590" s="13" t="str">
        <f t="shared" si="112"/>
        <v>GA AWH Emory Nrthsd HNOnly 2900 100% HSA EMB (14046619)</v>
      </c>
      <c r="D3590" s="116"/>
      <c r="F3590" s="54">
        <v>66523</v>
      </c>
      <c r="G3590" s="14" t="s">
        <v>2996</v>
      </c>
      <c r="H3590" s="15" t="str">
        <f t="shared" si="113"/>
        <v>MI Vol NT P30 PPO 1000 90th; No Ortho; Maj waiver (66523)</v>
      </c>
      <c r="I3590" s="15" t="s">
        <v>43512</v>
      </c>
    </row>
    <row r="3591" spans="1:9" x14ac:dyDescent="0.2">
      <c r="A3591" s="12">
        <v>14046620</v>
      </c>
      <c r="B3591" s="13" t="s">
        <v>39129</v>
      </c>
      <c r="C3591" s="13" t="str">
        <f t="shared" si="112"/>
        <v>GA AWH Emory Nrthsd HNOnly 3500 100% HSA EMB (14046620)</v>
      </c>
      <c r="D3591" s="116"/>
      <c r="F3591" s="54">
        <v>66524</v>
      </c>
      <c r="G3591" s="14" t="s">
        <v>2254</v>
      </c>
      <c r="H3591" s="15" t="str">
        <f t="shared" si="113"/>
        <v>MI Vol NT P40 PPO 1500 90th; No Ortho; No waiver, Waiting Period applies (66524)</v>
      </c>
      <c r="I3591" s="15" t="s">
        <v>43512</v>
      </c>
    </row>
    <row r="3592" spans="1:9" x14ac:dyDescent="0.2">
      <c r="A3592" s="12">
        <v>14046621</v>
      </c>
      <c r="B3592" s="13" t="s">
        <v>39130</v>
      </c>
      <c r="C3592" s="13" t="str">
        <f t="shared" si="112"/>
        <v>GA AWH Emory Nrthsd HNOnly 6550 100% HSA EMB (14046621)</v>
      </c>
      <c r="D3592" s="116"/>
      <c r="F3592" s="54">
        <v>66525</v>
      </c>
      <c r="G3592" s="14" t="s">
        <v>2998</v>
      </c>
      <c r="H3592" s="15" t="str">
        <f t="shared" si="113"/>
        <v>MI Vol NT P40 PPO 1500 90th; No Ortho; Maj waiver (66525)</v>
      </c>
      <c r="I3592" s="15" t="s">
        <v>43512</v>
      </c>
    </row>
    <row r="3593" spans="1:9" x14ac:dyDescent="0.2">
      <c r="A3593" s="12">
        <v>14046622</v>
      </c>
      <c r="B3593" s="13" t="s">
        <v>39146</v>
      </c>
      <c r="C3593" s="13" t="str">
        <f t="shared" si="112"/>
        <v>GA AWH Emory Nrthsd HNOnly 4000 80% HSA EMB (14046622)</v>
      </c>
      <c r="D3593" s="116"/>
      <c r="F3593" s="54">
        <v>66526</v>
      </c>
      <c r="G3593" s="14" t="s">
        <v>2255</v>
      </c>
      <c r="H3593" s="15" t="str">
        <f t="shared" si="113"/>
        <v>MI Vol NT P50 PPO 2000 90th; No Ortho; No waiver, Waiting Period applies (66526)</v>
      </c>
      <c r="I3593" s="15" t="s">
        <v>43512</v>
      </c>
    </row>
    <row r="3594" spans="1:9" x14ac:dyDescent="0.2">
      <c r="A3594" s="12">
        <v>14046623</v>
      </c>
      <c r="B3594" s="13" t="s">
        <v>39147</v>
      </c>
      <c r="C3594" s="13" t="str">
        <f t="shared" si="112"/>
        <v>GA AWH Emory Nrthsd HNOnly 5500 80% HSA EMB (14046623)</v>
      </c>
      <c r="D3594" s="116"/>
      <c r="F3594" s="54">
        <v>66527</v>
      </c>
      <c r="G3594" s="14" t="s">
        <v>1810</v>
      </c>
      <c r="H3594" s="15" t="str">
        <f t="shared" si="113"/>
        <v>MI Vol NT P50 PPO 2000 90th No Ortho; Maj waiver (66527)</v>
      </c>
      <c r="I3594" s="15" t="s">
        <v>43512</v>
      </c>
    </row>
    <row r="3595" spans="1:9" x14ac:dyDescent="0.2">
      <c r="A3595" s="12">
        <v>14046624</v>
      </c>
      <c r="B3595" s="13" t="s">
        <v>39335</v>
      </c>
      <c r="C3595" s="13" t="str">
        <f t="shared" si="112"/>
        <v>GA Indemnity 2500 80% (14046624)</v>
      </c>
      <c r="D3595" s="116"/>
      <c r="F3595" s="54">
        <v>66528</v>
      </c>
      <c r="G3595" s="14" t="s">
        <v>3000</v>
      </c>
      <c r="H3595" s="15" t="str">
        <f t="shared" si="113"/>
        <v>MI Vol NT P60 PPO 2500 90th; No Ortho; No waiver, Waiting Period applies (66528)</v>
      </c>
      <c r="I3595" s="15" t="s">
        <v>43512</v>
      </c>
    </row>
    <row r="3596" spans="1:9" x14ac:dyDescent="0.2">
      <c r="A3596" s="12">
        <v>14046625</v>
      </c>
      <c r="B3596" s="13" t="s">
        <v>40544</v>
      </c>
      <c r="C3596" s="13" t="str">
        <f t="shared" si="112"/>
        <v>PA OAMC 100/50 $20/40 (14046625)</v>
      </c>
      <c r="D3596" s="116"/>
      <c r="F3596" s="54">
        <v>66529</v>
      </c>
      <c r="G3596" s="14" t="s">
        <v>3002</v>
      </c>
      <c r="H3596" s="15" t="str">
        <f t="shared" si="113"/>
        <v>MI Vol NT P60 PPO 2500 90th No Ortho; Maj waiver (66529)</v>
      </c>
      <c r="I3596" s="15" t="s">
        <v>43512</v>
      </c>
    </row>
    <row r="3597" spans="1:9" x14ac:dyDescent="0.2">
      <c r="A3597" s="12">
        <v>14046626</v>
      </c>
      <c r="B3597" s="13" t="s">
        <v>40545</v>
      </c>
      <c r="C3597" s="13" t="str">
        <f t="shared" si="112"/>
        <v>PA OAMC 100/50 $30/60 (14046626)</v>
      </c>
      <c r="D3597" s="116"/>
      <c r="F3597" s="54">
        <v>66530</v>
      </c>
      <c r="G3597" s="14" t="s">
        <v>4463</v>
      </c>
      <c r="H3597" s="15" t="str">
        <f t="shared" si="113"/>
        <v>MI Vol NT 20 PPO Prev/Basic 90th; 10-100 No Ortho (66530)</v>
      </c>
      <c r="I3597" s="15" t="s">
        <v>43512</v>
      </c>
    </row>
    <row r="3598" spans="1:9" x14ac:dyDescent="0.2">
      <c r="A3598" s="12">
        <v>14046627</v>
      </c>
      <c r="B3598" s="13" t="s">
        <v>40546</v>
      </c>
      <c r="C3598" s="13" t="str">
        <f t="shared" si="112"/>
        <v>PA OAMC 100/50 $40/70 (14046627)</v>
      </c>
      <c r="D3598" s="116"/>
      <c r="F3598" s="54">
        <v>66531</v>
      </c>
      <c r="G3598" s="14" t="s">
        <v>3004</v>
      </c>
      <c r="H3598" s="15" t="str">
        <f t="shared" si="113"/>
        <v>MI Vol NT P30 PPO 1000 90th; No Ortho, No waiver, Waiting Period applies (66531)</v>
      </c>
      <c r="I3598" s="15" t="s">
        <v>43512</v>
      </c>
    </row>
    <row r="3599" spans="1:9" x14ac:dyDescent="0.2">
      <c r="A3599" s="12">
        <v>14046628</v>
      </c>
      <c r="B3599" s="13" t="s">
        <v>40193</v>
      </c>
      <c r="C3599" s="13" t="str">
        <f t="shared" si="112"/>
        <v>PA OAMC 1000 100/50 $15/30 (14046628)</v>
      </c>
      <c r="D3599" s="116"/>
      <c r="F3599" s="54">
        <v>66532</v>
      </c>
      <c r="G3599" s="14" t="s">
        <v>1811</v>
      </c>
      <c r="H3599" s="15" t="str">
        <f t="shared" si="113"/>
        <v>MI Vol NT P30 PPO 1000 90th; No Ortho, Waiting Period - Major Waived (66532)</v>
      </c>
      <c r="I3599" s="15" t="s">
        <v>43512</v>
      </c>
    </row>
    <row r="3600" spans="1:9" x14ac:dyDescent="0.2">
      <c r="A3600" s="12">
        <v>14046629</v>
      </c>
      <c r="B3600" s="13" t="s">
        <v>40194</v>
      </c>
      <c r="C3600" s="13" t="str">
        <f t="shared" si="112"/>
        <v>PA OAMC 2500 100/50 $20/40 (14046629)</v>
      </c>
      <c r="D3600" s="116"/>
      <c r="F3600" s="54">
        <v>66533</v>
      </c>
      <c r="G3600" s="14" t="s">
        <v>4465</v>
      </c>
      <c r="H3600" s="15" t="str">
        <f t="shared" si="113"/>
        <v>MI Vol NT P30 PPO 1000 90th; Ortho, No waiver, Waiting Period applies (66533)</v>
      </c>
      <c r="I3600" s="15" t="s">
        <v>43512</v>
      </c>
    </row>
    <row r="3601" spans="1:9" x14ac:dyDescent="0.2">
      <c r="A3601" s="12">
        <v>14046630</v>
      </c>
      <c r="B3601" s="13" t="s">
        <v>40547</v>
      </c>
      <c r="C3601" s="13" t="str">
        <f t="shared" si="112"/>
        <v>PA OAMC 2500 90/50 $20/40 (14046630)</v>
      </c>
      <c r="D3601" s="116"/>
      <c r="F3601" s="54">
        <v>66534</v>
      </c>
      <c r="G3601" s="14" t="s">
        <v>4467</v>
      </c>
      <c r="H3601" s="15" t="str">
        <f t="shared" si="113"/>
        <v>MI Vol NT P30 PPO 1000 90th; Ortho, Waiting Per waived Maj/Applies to Ortho (66534)</v>
      </c>
      <c r="I3601" s="15" t="s">
        <v>43512</v>
      </c>
    </row>
    <row r="3602" spans="1:9" x14ac:dyDescent="0.2">
      <c r="A3602" s="12">
        <v>14046631</v>
      </c>
      <c r="B3602" s="13" t="s">
        <v>40548</v>
      </c>
      <c r="C3602" s="13" t="str">
        <f t="shared" si="112"/>
        <v>PA OAMC 2500 80/50 $20/40 (14046631)</v>
      </c>
      <c r="D3602" s="116"/>
      <c r="F3602" s="54">
        <v>66535</v>
      </c>
      <c r="G3602" s="14" t="s">
        <v>4469</v>
      </c>
      <c r="H3602" s="15" t="str">
        <f t="shared" si="113"/>
        <v>MI Vol NT P30 PPO 1000 90th; Ortho, Waiting Period - Maj &amp; Ortho Waived (66535)</v>
      </c>
      <c r="I3602" s="15" t="s">
        <v>43512</v>
      </c>
    </row>
    <row r="3603" spans="1:9" x14ac:dyDescent="0.2">
      <c r="A3603" s="12">
        <v>14046632</v>
      </c>
      <c r="B3603" s="13" t="s">
        <v>40195</v>
      </c>
      <c r="C3603" s="13" t="str">
        <f t="shared" si="112"/>
        <v>PA OAMC 3500 100/50 $30/60 (14046632)</v>
      </c>
      <c r="D3603" s="116"/>
      <c r="F3603" s="54">
        <v>66536</v>
      </c>
      <c r="G3603" s="14" t="s">
        <v>1812</v>
      </c>
      <c r="H3603" s="15" t="str">
        <f t="shared" si="113"/>
        <v>MI Vol NT P40 PPO 1500 90th; No Ortho, No waiver, Waiting Period applies (66536)</v>
      </c>
      <c r="I3603" s="15" t="s">
        <v>43512</v>
      </c>
    </row>
    <row r="3604" spans="1:9" x14ac:dyDescent="0.2">
      <c r="A3604" s="12">
        <v>14046633</v>
      </c>
      <c r="B3604" s="13" t="s">
        <v>40549</v>
      </c>
      <c r="C3604" s="13" t="str">
        <f t="shared" si="112"/>
        <v>PA OAMC 5000 100/50 $40/70 (14046633)</v>
      </c>
      <c r="D3604" s="116"/>
      <c r="F3604" s="54">
        <v>66537</v>
      </c>
      <c r="G3604" s="14" t="s">
        <v>2256</v>
      </c>
      <c r="H3604" s="15" t="str">
        <f t="shared" si="113"/>
        <v>MI Vol NT P40 PPO 1500 90th; No Ortho, Waiting Period - Major Waived (66537)</v>
      </c>
      <c r="I3604" s="15" t="s">
        <v>43512</v>
      </c>
    </row>
    <row r="3605" spans="1:9" x14ac:dyDescent="0.2">
      <c r="A3605" s="12">
        <v>14046634</v>
      </c>
      <c r="B3605" s="13" t="s">
        <v>40550</v>
      </c>
      <c r="C3605" s="13" t="str">
        <f t="shared" si="112"/>
        <v>PA OAMC 3500 90/50 $30/60 (14046634)</v>
      </c>
      <c r="D3605" s="116"/>
      <c r="F3605" s="54">
        <v>66538</v>
      </c>
      <c r="G3605" s="14" t="s">
        <v>4471</v>
      </c>
      <c r="H3605" s="15" t="str">
        <f t="shared" si="113"/>
        <v>MI Vol NT P40 PPO 1500 90th; Ortho, No waiver, Waiting Period applies (66538)</v>
      </c>
      <c r="I3605" s="15" t="s">
        <v>43512</v>
      </c>
    </row>
    <row r="3606" spans="1:9" x14ac:dyDescent="0.2">
      <c r="A3606" s="12">
        <v>14046635</v>
      </c>
      <c r="B3606" s="13" t="s">
        <v>40551</v>
      </c>
      <c r="C3606" s="13" t="str">
        <f t="shared" si="112"/>
        <v>PA OAMC 3500 80/50 $30/60 (14046635)</v>
      </c>
      <c r="D3606" s="116"/>
      <c r="F3606" s="54">
        <v>66539</v>
      </c>
      <c r="G3606" s="14" t="s">
        <v>3006</v>
      </c>
      <c r="H3606" s="15" t="str">
        <f t="shared" si="113"/>
        <v>MI Vol NT P40 PPO 1500 90th; Ortho, Waiting Per waived Maj/Applies to Ortho (66539)</v>
      </c>
      <c r="I3606" s="15" t="s">
        <v>43512</v>
      </c>
    </row>
    <row r="3607" spans="1:9" x14ac:dyDescent="0.2">
      <c r="A3607" s="12">
        <v>14046636</v>
      </c>
      <c r="B3607" s="13" t="s">
        <v>40552</v>
      </c>
      <c r="C3607" s="13" t="str">
        <f t="shared" si="112"/>
        <v>PA OAMC 5000 90/50 $40/70 (14046636)</v>
      </c>
      <c r="D3607" s="116"/>
      <c r="F3607" s="54">
        <v>66540</v>
      </c>
      <c r="G3607" s="14" t="s">
        <v>2257</v>
      </c>
      <c r="H3607" s="15" t="str">
        <f t="shared" si="113"/>
        <v>MI Vol NT P40 PPO 1500 90th; Ortho, Waiting Period - Maj &amp; Ortho Waived (66540)</v>
      </c>
      <c r="I3607" s="15" t="s">
        <v>43512</v>
      </c>
    </row>
    <row r="3608" spans="1:9" x14ac:dyDescent="0.2">
      <c r="A3608" s="12">
        <v>14046637</v>
      </c>
      <c r="B3608" s="13" t="s">
        <v>40553</v>
      </c>
      <c r="C3608" s="13" t="str">
        <f t="shared" si="112"/>
        <v>PA OAMC 5000 80/50 $40/70 (14046637)</v>
      </c>
      <c r="D3608" s="116"/>
      <c r="F3608" s="54">
        <v>66541</v>
      </c>
      <c r="G3608" s="14" t="s">
        <v>4473</v>
      </c>
      <c r="H3608" s="15" t="str">
        <f t="shared" si="113"/>
        <v>MI Vol NT P50 PPO 2000 90th; No Ortho, No waiver, Waiting Period applies (66541)</v>
      </c>
      <c r="I3608" s="15" t="s">
        <v>43512</v>
      </c>
    </row>
    <row r="3609" spans="1:9" x14ac:dyDescent="0.2">
      <c r="A3609" s="12">
        <v>14046638</v>
      </c>
      <c r="B3609" s="13" t="s">
        <v>40554</v>
      </c>
      <c r="C3609" s="13" t="str">
        <f t="shared" si="112"/>
        <v>PA OAMC 8550 100/50 (14046638)</v>
      </c>
      <c r="D3609" s="116"/>
      <c r="F3609" s="54">
        <v>66542</v>
      </c>
      <c r="G3609" s="14" t="s">
        <v>1813</v>
      </c>
      <c r="H3609" s="15" t="str">
        <f t="shared" si="113"/>
        <v>MI Vol NT P50 PPO 2000 90th; No Ortho, Waiting Period - Major Waived (66542)</v>
      </c>
      <c r="I3609" s="15" t="s">
        <v>43512</v>
      </c>
    </row>
    <row r="3610" spans="1:9" x14ac:dyDescent="0.2">
      <c r="A3610" s="12">
        <v>14046639</v>
      </c>
      <c r="B3610" s="13" t="s">
        <v>40555</v>
      </c>
      <c r="C3610" s="13" t="str">
        <f t="shared" si="112"/>
        <v>PA OAMC Value 8550 100/50 (14046639)</v>
      </c>
      <c r="D3610" s="116"/>
      <c r="F3610" s="54">
        <v>66543</v>
      </c>
      <c r="G3610" s="14" t="s">
        <v>1814</v>
      </c>
      <c r="H3610" s="15" t="str">
        <f t="shared" si="113"/>
        <v>MI Vol NT P50 PPO 2000 90th; Ortho, No waiver, Waiting Period applies (66543)</v>
      </c>
      <c r="I3610" s="15" t="s">
        <v>43512</v>
      </c>
    </row>
    <row r="3611" spans="1:9" x14ac:dyDescent="0.2">
      <c r="A3611" s="12">
        <v>14046640</v>
      </c>
      <c r="B3611" s="13" t="s">
        <v>40556</v>
      </c>
      <c r="C3611" s="13" t="str">
        <f t="shared" si="112"/>
        <v>PA OAMC 1500 100/50 $15/30 (14046640)</v>
      </c>
      <c r="D3611" s="116"/>
      <c r="F3611" s="54">
        <v>66544</v>
      </c>
      <c r="G3611" s="14" t="s">
        <v>4475</v>
      </c>
      <c r="H3611" s="15" t="str">
        <f t="shared" si="113"/>
        <v>MI Vol NT P50 PPO 2000 90th; Ortho, Waiting Per waived Maj/Applies to Ortho (66544)</v>
      </c>
      <c r="I3611" s="15" t="s">
        <v>43512</v>
      </c>
    </row>
    <row r="3612" spans="1:9" x14ac:dyDescent="0.2">
      <c r="A3612" s="12">
        <v>14046641</v>
      </c>
      <c r="B3612" s="13" t="s">
        <v>40557</v>
      </c>
      <c r="C3612" s="13" t="str">
        <f t="shared" si="112"/>
        <v>PA OAMC 1500 100/50 $15/30 ASP (14046641)</v>
      </c>
      <c r="D3612" s="116"/>
      <c r="F3612" s="54">
        <v>66545</v>
      </c>
      <c r="G3612" s="14" t="s">
        <v>1815</v>
      </c>
      <c r="H3612" s="15" t="str">
        <f t="shared" si="113"/>
        <v>MI Vol NT P50 PPO 2000 90th; Ortho, Waiting Period - Maj &amp; Ortho Waived (66545)</v>
      </c>
      <c r="I3612" s="15" t="s">
        <v>43512</v>
      </c>
    </row>
    <row r="3613" spans="1:9" x14ac:dyDescent="0.2">
      <c r="A3613" s="12">
        <v>14046642</v>
      </c>
      <c r="B3613" s="13" t="s">
        <v>40558</v>
      </c>
      <c r="C3613" s="13" t="str">
        <f t="shared" si="112"/>
        <v>PA OAMC 2000 100/50 $20/40 (14046642)</v>
      </c>
      <c r="D3613" s="116"/>
      <c r="F3613" s="54">
        <v>66546</v>
      </c>
      <c r="G3613" s="14" t="s">
        <v>1816</v>
      </c>
      <c r="H3613" s="15" t="str">
        <f t="shared" si="113"/>
        <v>MI Vol NT P60 PPO 2500 90th; No Ortho, No waiver, Waiting Period applies (66546)</v>
      </c>
      <c r="I3613" s="15" t="s">
        <v>43512</v>
      </c>
    </row>
    <row r="3614" spans="1:9" x14ac:dyDescent="0.2">
      <c r="A3614" s="12">
        <v>14046643</v>
      </c>
      <c r="B3614" s="13" t="s">
        <v>40559</v>
      </c>
      <c r="C3614" s="13" t="str">
        <f t="shared" si="112"/>
        <v>PA OAMC 2500 100/50 $20/40 ASP (14046643)</v>
      </c>
      <c r="D3614" s="116"/>
      <c r="F3614" s="54">
        <v>66547</v>
      </c>
      <c r="G3614" s="14" t="s">
        <v>1817</v>
      </c>
      <c r="H3614" s="15" t="str">
        <f t="shared" si="113"/>
        <v>MI Vol NT P60 PPO 2500 90th; No Ortho, Waiting Period - Major Waived (66547)</v>
      </c>
      <c r="I3614" s="15" t="s">
        <v>43512</v>
      </c>
    </row>
    <row r="3615" spans="1:9" x14ac:dyDescent="0.2">
      <c r="A3615" s="12">
        <v>14046644</v>
      </c>
      <c r="B3615" s="13" t="s">
        <v>40560</v>
      </c>
      <c r="C3615" s="13" t="str">
        <f t="shared" si="112"/>
        <v>PA OAMC 3000 100/50 $30/60 (14046644)</v>
      </c>
      <c r="D3615" s="116"/>
      <c r="F3615" s="54">
        <v>66548</v>
      </c>
      <c r="G3615" s="14" t="s">
        <v>3008</v>
      </c>
      <c r="H3615" s="15" t="str">
        <f t="shared" si="113"/>
        <v>MI Vol NT P60 PPO 2500 90th; Ortho, No waiver, Waiting Period applies (66548)</v>
      </c>
      <c r="I3615" s="15" t="s">
        <v>43512</v>
      </c>
    </row>
    <row r="3616" spans="1:9" x14ac:dyDescent="0.2">
      <c r="A3616" s="12">
        <v>14046645</v>
      </c>
      <c r="B3616" s="13" t="s">
        <v>40561</v>
      </c>
      <c r="C3616" s="13" t="str">
        <f t="shared" si="112"/>
        <v>PA OAMC 5000 100/50 $40/70 ASP (14046645)</v>
      </c>
      <c r="D3616" s="116"/>
      <c r="F3616" s="54">
        <v>66549</v>
      </c>
      <c r="G3616" s="14" t="s">
        <v>2258</v>
      </c>
      <c r="H3616" s="15" t="str">
        <f t="shared" si="113"/>
        <v>MI Vol NT P60 PPO 2500 90th; Ortho, Waiting Per waived Maj/Applies to Ortho (66549)</v>
      </c>
      <c r="I3616" s="15" t="s">
        <v>43512</v>
      </c>
    </row>
    <row r="3617" spans="1:9" x14ac:dyDescent="0.2">
      <c r="A3617" s="12">
        <v>14046646</v>
      </c>
      <c r="B3617" s="13" t="s">
        <v>40562</v>
      </c>
      <c r="C3617" s="13" t="str">
        <f t="shared" si="112"/>
        <v>PA OAMC 3000 100/50 $30/60 ASP (14046646)</v>
      </c>
      <c r="D3617" s="116"/>
      <c r="F3617" s="54">
        <v>66550</v>
      </c>
      <c r="G3617" s="14" t="s">
        <v>4477</v>
      </c>
      <c r="H3617" s="15" t="str">
        <f t="shared" si="113"/>
        <v>MI Vol NT P60 PPO 2500 90th; Ortho, Waiting Period - Maj &amp; Ortho Waived (66550)</v>
      </c>
      <c r="I3617" s="15" t="s">
        <v>43512</v>
      </c>
    </row>
    <row r="3618" spans="1:9" x14ac:dyDescent="0.2">
      <c r="A3618" s="12">
        <v>14046647</v>
      </c>
      <c r="B3618" s="13" t="s">
        <v>40563</v>
      </c>
      <c r="C3618" s="13" t="str">
        <f t="shared" si="112"/>
        <v>PA OAMC 4000 100/50 $30/60 (14046647)</v>
      </c>
      <c r="D3618" s="116"/>
      <c r="F3618" s="54">
        <v>66551</v>
      </c>
      <c r="G3618" s="14" t="s">
        <v>3010</v>
      </c>
      <c r="H3618" s="15" t="str">
        <f t="shared" si="113"/>
        <v>WV Vol NT P20 PPO Prev/Basic 90th - No ortho, no waiting period (66551)</v>
      </c>
      <c r="I3618" s="15" t="s">
        <v>43512</v>
      </c>
    </row>
    <row r="3619" spans="1:9" x14ac:dyDescent="0.2">
      <c r="A3619" s="12">
        <v>14046648</v>
      </c>
      <c r="B3619" s="13" t="s">
        <v>40564</v>
      </c>
      <c r="C3619" s="13" t="str">
        <f t="shared" si="112"/>
        <v>PA OAMC 4000 100/50 $30/60 ASP (14046648)</v>
      </c>
      <c r="D3619" s="116"/>
      <c r="F3619" s="54">
        <v>66552</v>
      </c>
      <c r="G3619" s="14" t="s">
        <v>3012</v>
      </c>
      <c r="H3619" s="15" t="str">
        <f t="shared" si="113"/>
        <v>WV Vol NT P30 PPO 1000 90th; No Ortho; No waiver, Waiting Period applies (66552)</v>
      </c>
      <c r="I3619" s="15" t="s">
        <v>43512</v>
      </c>
    </row>
    <row r="3620" spans="1:9" x14ac:dyDescent="0.2">
      <c r="A3620" s="12">
        <v>14046649</v>
      </c>
      <c r="B3620" s="13" t="s">
        <v>39148</v>
      </c>
      <c r="C3620" s="13" t="str">
        <f t="shared" si="112"/>
        <v>PA HNOnly 3000 100 (14046649)</v>
      </c>
      <c r="D3620" s="116"/>
      <c r="F3620" s="54">
        <v>66553</v>
      </c>
      <c r="G3620" s="14" t="s">
        <v>3014</v>
      </c>
      <c r="H3620" s="15" t="str">
        <f t="shared" si="113"/>
        <v>WV Vol NT P30 PPO 1000 90th; No Ortho; Maj waiver (66553)</v>
      </c>
      <c r="I3620" s="15" t="s">
        <v>43512</v>
      </c>
    </row>
    <row r="3621" spans="1:9" x14ac:dyDescent="0.2">
      <c r="A3621" s="12">
        <v>14046650</v>
      </c>
      <c r="B3621" s="13" t="s">
        <v>39149</v>
      </c>
      <c r="C3621" s="13" t="str">
        <f t="shared" si="112"/>
        <v>PA HNOnly 5000 100 (14046650)</v>
      </c>
      <c r="D3621" s="116"/>
      <c r="F3621" s="54">
        <v>66554</v>
      </c>
      <c r="G3621" s="14" t="s">
        <v>3016</v>
      </c>
      <c r="H3621" s="15" t="str">
        <f t="shared" si="113"/>
        <v>WV Vol NT P40 PPO 1500 90th; No Ortho; No waiver, Waiting Period applies (66554)</v>
      </c>
      <c r="I3621" s="15" t="s">
        <v>43512</v>
      </c>
    </row>
    <row r="3622" spans="1:9" x14ac:dyDescent="0.2">
      <c r="A3622" s="12">
        <v>14046651</v>
      </c>
      <c r="B3622" s="13" t="s">
        <v>39150</v>
      </c>
      <c r="C3622" s="13" t="str">
        <f t="shared" si="112"/>
        <v>PA HNOnly 2500 80 (14046651)</v>
      </c>
      <c r="D3622" s="116"/>
      <c r="F3622" s="54">
        <v>66555</v>
      </c>
      <c r="G3622" s="14" t="s">
        <v>2259</v>
      </c>
      <c r="H3622" s="15" t="str">
        <f t="shared" si="113"/>
        <v>WV Vol NT P40 PPO 1500 90th; No Ortho; Maj waiver (66555)</v>
      </c>
      <c r="I3622" s="15" t="s">
        <v>43512</v>
      </c>
    </row>
    <row r="3623" spans="1:9" x14ac:dyDescent="0.2">
      <c r="A3623" s="12">
        <v>14046652</v>
      </c>
      <c r="B3623" s="13" t="s">
        <v>39151</v>
      </c>
      <c r="C3623" s="13" t="str">
        <f t="shared" si="112"/>
        <v>PA HNOnly 4000 80 (14046652)</v>
      </c>
      <c r="D3623" s="116"/>
      <c r="F3623" s="54">
        <v>66556</v>
      </c>
      <c r="G3623" s="14" t="s">
        <v>2260</v>
      </c>
      <c r="H3623" s="15" t="str">
        <f t="shared" si="113"/>
        <v>WV Vol NT P50 PPO 2000 90th; No Ortho; No waiver, Waiting Period applies (66556)</v>
      </c>
      <c r="I3623" s="15" t="s">
        <v>43512</v>
      </c>
    </row>
    <row r="3624" spans="1:9" x14ac:dyDescent="0.2">
      <c r="A3624" s="12">
        <v>14046653</v>
      </c>
      <c r="B3624" s="13" t="s">
        <v>39152</v>
      </c>
      <c r="C3624" s="13" t="str">
        <f t="shared" si="112"/>
        <v>PA HNOnly 1000 50 (14046653)</v>
      </c>
      <c r="D3624" s="116"/>
      <c r="F3624" s="54">
        <v>66557</v>
      </c>
      <c r="G3624" s="14" t="s">
        <v>1834</v>
      </c>
      <c r="H3624" s="15" t="str">
        <f t="shared" si="113"/>
        <v>WV Vol NT P50 PPO 2000 90th No Ortho; Maj waiver (66557)</v>
      </c>
      <c r="I3624" s="15" t="s">
        <v>43512</v>
      </c>
    </row>
    <row r="3625" spans="1:9" x14ac:dyDescent="0.2">
      <c r="A3625" s="12">
        <v>14046654</v>
      </c>
      <c r="B3625" s="13" t="s">
        <v>39153</v>
      </c>
      <c r="C3625" s="13" t="str">
        <f t="shared" si="112"/>
        <v>PA HNOnly 4500 50 (14046654)</v>
      </c>
      <c r="D3625" s="116"/>
      <c r="F3625" s="54">
        <v>66558</v>
      </c>
      <c r="G3625" s="14" t="s">
        <v>1835</v>
      </c>
      <c r="H3625" s="15" t="str">
        <f t="shared" si="113"/>
        <v>WV Vol NT P60 PPO 2500 90th; No Ortho; No waiver, Waiting Period applies (66558)</v>
      </c>
      <c r="I3625" s="15" t="s">
        <v>43512</v>
      </c>
    </row>
    <row r="3626" spans="1:9" x14ac:dyDescent="0.2">
      <c r="A3626" s="12">
        <v>14046655</v>
      </c>
      <c r="B3626" s="13" t="s">
        <v>39154</v>
      </c>
      <c r="C3626" s="13" t="str">
        <f t="shared" si="112"/>
        <v>PA HNOnly 2000 100 HSA T (14046655)</v>
      </c>
      <c r="D3626" s="116"/>
      <c r="F3626" s="54">
        <v>66559</v>
      </c>
      <c r="G3626" s="14" t="s">
        <v>2261</v>
      </c>
      <c r="H3626" s="15" t="str">
        <f t="shared" si="113"/>
        <v>WV Vol NT P60 PPO 2500 90th No Ortho; Maj waiver (66559)</v>
      </c>
      <c r="I3626" s="15" t="s">
        <v>43512</v>
      </c>
    </row>
    <row r="3627" spans="1:9" x14ac:dyDescent="0.2">
      <c r="A3627" s="12">
        <v>14046656</v>
      </c>
      <c r="B3627" s="13" t="s">
        <v>40196</v>
      </c>
      <c r="C3627" s="13" t="str">
        <f t="shared" si="112"/>
        <v>PA OAMC 2500 100/50 HSA T (14046656)</v>
      </c>
      <c r="D3627" s="116"/>
      <c r="F3627" s="54">
        <v>66560</v>
      </c>
      <c r="G3627" s="14" t="s">
        <v>4479</v>
      </c>
      <c r="H3627" s="15" t="str">
        <f t="shared" si="113"/>
        <v>WV Vol NT 20 PPO Prev/Basic 90th; 10-100 No Ortho (66560)</v>
      </c>
      <c r="I3627" s="15" t="s">
        <v>43512</v>
      </c>
    </row>
    <row r="3628" spans="1:9" x14ac:dyDescent="0.2">
      <c r="A3628" s="12">
        <v>14046657</v>
      </c>
      <c r="B3628" s="13" t="s">
        <v>40565</v>
      </c>
      <c r="C3628" s="13" t="str">
        <f t="shared" si="112"/>
        <v>PA OAMC 3000 100/50 HSA T $0 Int Rx (14046657)</v>
      </c>
      <c r="D3628" s="116"/>
      <c r="F3628" s="54">
        <v>66561</v>
      </c>
      <c r="G3628" s="14" t="s">
        <v>1836</v>
      </c>
      <c r="H3628" s="15" t="str">
        <f t="shared" si="113"/>
        <v>WV Vol NT P30 PPO 1000 90th; No Ortho, No waiver, Waiting Period applies (66561)</v>
      </c>
      <c r="I3628" s="15" t="s">
        <v>43512</v>
      </c>
    </row>
    <row r="3629" spans="1:9" x14ac:dyDescent="0.2">
      <c r="A3629" s="12">
        <v>14046658</v>
      </c>
      <c r="B3629" s="13" t="s">
        <v>40566</v>
      </c>
      <c r="C3629" s="13" t="str">
        <f t="shared" si="112"/>
        <v>PA OAMC 2500 90/50 HSA T (14046658)</v>
      </c>
      <c r="D3629" s="116"/>
      <c r="F3629" s="54">
        <v>66562</v>
      </c>
      <c r="G3629" s="14" t="s">
        <v>1837</v>
      </c>
      <c r="H3629" s="15" t="str">
        <f t="shared" si="113"/>
        <v>WV Vol NT P30 PPO 1000 90th; No Ortho, Waiting Period - Major Waived (66562)</v>
      </c>
      <c r="I3629" s="15" t="s">
        <v>43512</v>
      </c>
    </row>
    <row r="3630" spans="1:9" x14ac:dyDescent="0.2">
      <c r="A3630" s="12">
        <v>14046659</v>
      </c>
      <c r="B3630" s="13" t="s">
        <v>40567</v>
      </c>
      <c r="C3630" s="13" t="str">
        <f t="shared" si="112"/>
        <v>PA OAMC 2500 80/50 HSA T (14046659)</v>
      </c>
      <c r="D3630" s="116"/>
      <c r="F3630" s="54">
        <v>66563</v>
      </c>
      <c r="G3630" s="14" t="s">
        <v>2262</v>
      </c>
      <c r="H3630" s="15" t="str">
        <f t="shared" si="113"/>
        <v>WV Vol NT P30 PPO 1000 90th; Ortho, No waiver, Waiting Period applies (66563)</v>
      </c>
      <c r="I3630" s="15" t="s">
        <v>43512</v>
      </c>
    </row>
    <row r="3631" spans="1:9" x14ac:dyDescent="0.2">
      <c r="A3631" s="12">
        <v>14046660</v>
      </c>
      <c r="B3631" s="13" t="s">
        <v>40568</v>
      </c>
      <c r="C3631" s="13" t="str">
        <f t="shared" si="112"/>
        <v>PA OAMC 3000 100/50 HSA T (14046660)</v>
      </c>
      <c r="D3631" s="116"/>
      <c r="F3631" s="54">
        <v>66564</v>
      </c>
      <c r="G3631" s="14" t="s">
        <v>4481</v>
      </c>
      <c r="H3631" s="15" t="str">
        <f t="shared" si="113"/>
        <v>WV Vol NT P30 PPO 1000 90th; Ortho, Waiting Per waived Maj/Applies to Ortho (66564)</v>
      </c>
      <c r="I3631" s="15" t="s">
        <v>43512</v>
      </c>
    </row>
    <row r="3632" spans="1:9" x14ac:dyDescent="0.2">
      <c r="A3632" s="12">
        <v>14046661</v>
      </c>
      <c r="B3632" s="13" t="s">
        <v>40569</v>
      </c>
      <c r="C3632" s="13" t="str">
        <f t="shared" si="112"/>
        <v>PA OAMC 4000 100/50 HSA E (14046661)</v>
      </c>
      <c r="D3632" s="116"/>
      <c r="F3632" s="54">
        <v>66565</v>
      </c>
      <c r="G3632" s="14" t="s">
        <v>2263</v>
      </c>
      <c r="H3632" s="15" t="str">
        <f t="shared" si="113"/>
        <v>WV Vol NT P30 PPO 1000 90th; Ortho, Waiting Period - Maj &amp; Ortho Waived (66565)</v>
      </c>
      <c r="I3632" s="15" t="s">
        <v>43512</v>
      </c>
    </row>
    <row r="3633" spans="1:9" x14ac:dyDescent="0.2">
      <c r="A3633" s="12">
        <v>14046662</v>
      </c>
      <c r="B3633" s="13" t="s">
        <v>40570</v>
      </c>
      <c r="C3633" s="13" t="str">
        <f t="shared" si="112"/>
        <v>PA OAMC 5000 100/50 HSA E $0 Int Rx (14046662)</v>
      </c>
      <c r="D3633" s="116"/>
      <c r="F3633" s="54">
        <v>66566</v>
      </c>
      <c r="G3633" s="14" t="s">
        <v>3018</v>
      </c>
      <c r="H3633" s="15" t="str">
        <f t="shared" si="113"/>
        <v>WV Vol NT P40 PPO 1500 90th; No Ortho, No waiver, Waiting Period applies (66566)</v>
      </c>
      <c r="I3633" s="15" t="s">
        <v>43512</v>
      </c>
    </row>
    <row r="3634" spans="1:9" x14ac:dyDescent="0.2">
      <c r="A3634" s="12">
        <v>14046663</v>
      </c>
      <c r="B3634" s="13" t="s">
        <v>40571</v>
      </c>
      <c r="C3634" s="13" t="str">
        <f t="shared" si="112"/>
        <v>PA OAMC 6650 100/50 HSA E $0 Int Rx (14046663)</v>
      </c>
      <c r="D3634" s="116"/>
      <c r="F3634" s="54">
        <v>66567</v>
      </c>
      <c r="G3634" s="14" t="s">
        <v>4483</v>
      </c>
      <c r="H3634" s="15" t="str">
        <f t="shared" si="113"/>
        <v>WV Vol NT P40 PPO 1500 90th; No Ortho, Waiting Period - Major Waived (66567)</v>
      </c>
      <c r="I3634" s="15" t="s">
        <v>43512</v>
      </c>
    </row>
    <row r="3635" spans="1:9" x14ac:dyDescent="0.2">
      <c r="A3635" s="12">
        <v>14046664</v>
      </c>
      <c r="B3635" s="13" t="s">
        <v>40572</v>
      </c>
      <c r="C3635" s="13" t="str">
        <f t="shared" si="112"/>
        <v>PA OAMC 3000 90/50 HSA E (14046664)</v>
      </c>
      <c r="D3635" s="116"/>
      <c r="F3635" s="54">
        <v>66568</v>
      </c>
      <c r="G3635" s="14" t="s">
        <v>3020</v>
      </c>
      <c r="H3635" s="15" t="str">
        <f t="shared" si="113"/>
        <v>WV Vol NT P40 PPO 1500 90th; Ortho, No waiver, Waiting Period applies (66568)</v>
      </c>
      <c r="I3635" s="15" t="s">
        <v>43512</v>
      </c>
    </row>
    <row r="3636" spans="1:9" x14ac:dyDescent="0.2">
      <c r="A3636" s="12">
        <v>14046665</v>
      </c>
      <c r="B3636" s="13" t="s">
        <v>40573</v>
      </c>
      <c r="C3636" s="13" t="str">
        <f t="shared" si="112"/>
        <v>PA OAMC 5000 90/50 HSA E (14046665)</v>
      </c>
      <c r="D3636" s="116"/>
      <c r="F3636" s="54">
        <v>66569</v>
      </c>
      <c r="G3636" s="14" t="s">
        <v>4485</v>
      </c>
      <c r="H3636" s="15" t="str">
        <f t="shared" si="113"/>
        <v>WV Vol NT P40 PPO 1500 90th; Ortho, Waiting Per waived Maj/Applies to Ortho (66569)</v>
      </c>
      <c r="I3636" s="15" t="s">
        <v>43512</v>
      </c>
    </row>
    <row r="3637" spans="1:9" x14ac:dyDescent="0.2">
      <c r="A3637" s="12">
        <v>14046666</v>
      </c>
      <c r="B3637" s="13" t="s">
        <v>40574</v>
      </c>
      <c r="C3637" s="13" t="str">
        <f t="shared" si="112"/>
        <v>PA OAMC 4000 80/50 HSA E (14046666)</v>
      </c>
      <c r="D3637" s="116"/>
      <c r="F3637" s="54">
        <v>66570</v>
      </c>
      <c r="G3637" s="14" t="s">
        <v>2264</v>
      </c>
      <c r="H3637" s="15" t="str">
        <f t="shared" si="113"/>
        <v>WV Vol NT P40 PPO 1500 90th; Ortho, Waiting Period - Maj &amp; Ortho Waived (66570)</v>
      </c>
      <c r="I3637" s="15" t="s">
        <v>43512</v>
      </c>
    </row>
    <row r="3638" spans="1:9" x14ac:dyDescent="0.2">
      <c r="A3638" s="12">
        <v>14046667</v>
      </c>
      <c r="B3638" s="13" t="s">
        <v>40575</v>
      </c>
      <c r="C3638" s="13" t="str">
        <f t="shared" si="112"/>
        <v>PA OAMC 5000 80/50 HSA E (14046667)</v>
      </c>
      <c r="D3638" s="116"/>
      <c r="F3638" s="54">
        <v>66571</v>
      </c>
      <c r="G3638" s="14" t="s">
        <v>1838</v>
      </c>
      <c r="H3638" s="15" t="str">
        <f t="shared" si="113"/>
        <v>WV Vol NT P50 PPO 2000 90th; No Ortho, No waiver, Waiting Period applies (66571)</v>
      </c>
      <c r="I3638" s="15" t="s">
        <v>43512</v>
      </c>
    </row>
    <row r="3639" spans="1:9" x14ac:dyDescent="0.2">
      <c r="A3639" s="12">
        <v>14046668</v>
      </c>
      <c r="B3639" s="13" t="s">
        <v>40576</v>
      </c>
      <c r="C3639" s="13" t="str">
        <f t="shared" si="112"/>
        <v>PA OAMC 5000 100/50 HSA E (14046668)</v>
      </c>
      <c r="D3639" s="116"/>
      <c r="F3639" s="54">
        <v>66572</v>
      </c>
      <c r="G3639" s="14" t="s">
        <v>4487</v>
      </c>
      <c r="H3639" s="15" t="str">
        <f t="shared" si="113"/>
        <v>WV Vol NT P50 PPO 2000 90th; No Ortho, Waiting Period - Major Waived (66572)</v>
      </c>
      <c r="I3639" s="15" t="s">
        <v>43512</v>
      </c>
    </row>
    <row r="3640" spans="1:9" x14ac:dyDescent="0.2">
      <c r="A3640" s="12">
        <v>14046669</v>
      </c>
      <c r="B3640" s="13" t="s">
        <v>40577</v>
      </c>
      <c r="C3640" s="13" t="str">
        <f t="shared" si="112"/>
        <v>PA OAMC 6000 100/50 HSA E (14046669)</v>
      </c>
      <c r="D3640" s="116"/>
      <c r="F3640" s="54">
        <v>66573</v>
      </c>
      <c r="G3640" s="14" t="s">
        <v>1839</v>
      </c>
      <c r="H3640" s="15" t="str">
        <f t="shared" si="113"/>
        <v>WV Vol NT P50 PPO 2000 90th; Ortho, No waiver, Waiting Period applies (66573)</v>
      </c>
      <c r="I3640" s="15" t="s">
        <v>43512</v>
      </c>
    </row>
    <row r="3641" spans="1:9" x14ac:dyDescent="0.2">
      <c r="A3641" s="12">
        <v>14046670</v>
      </c>
      <c r="B3641" s="13" t="s">
        <v>40578</v>
      </c>
      <c r="C3641" s="13" t="str">
        <f t="shared" si="112"/>
        <v>PA OAMC 6000 100/50 HSA E $0 Int Rx (14046670)</v>
      </c>
      <c r="D3641" s="116"/>
      <c r="F3641" s="54">
        <v>66574</v>
      </c>
      <c r="G3641" s="14" t="s">
        <v>4489</v>
      </c>
      <c r="H3641" s="15" t="str">
        <f t="shared" si="113"/>
        <v>WV Vol NT P50 PPO 2000 90th; Ortho, Waiting Per waived Maj/Applies to Ortho (66574)</v>
      </c>
      <c r="I3641" s="15" t="s">
        <v>43512</v>
      </c>
    </row>
    <row r="3642" spans="1:9" x14ac:dyDescent="0.2">
      <c r="A3642" s="12">
        <v>14046671</v>
      </c>
      <c r="B3642" s="13" t="s">
        <v>39155</v>
      </c>
      <c r="C3642" s="13" t="str">
        <f t="shared" si="112"/>
        <v>PA HNOnly 3000 80 HSA E (14046671)</v>
      </c>
      <c r="D3642" s="116"/>
      <c r="F3642" s="54">
        <v>66575</v>
      </c>
      <c r="G3642" s="14" t="s">
        <v>1840</v>
      </c>
      <c r="H3642" s="15" t="str">
        <f t="shared" si="113"/>
        <v>WV Vol NT P50 PPO 2000 90th; Ortho, Waiting Period - Maj &amp; Ortho Waived (66575)</v>
      </c>
      <c r="I3642" s="15" t="s">
        <v>43512</v>
      </c>
    </row>
    <row r="3643" spans="1:9" x14ac:dyDescent="0.2">
      <c r="A3643" s="12">
        <v>14046672</v>
      </c>
      <c r="B3643" s="13" t="s">
        <v>39336</v>
      </c>
      <c r="C3643" s="13" t="str">
        <f t="shared" si="112"/>
        <v>PA Indemnity 500 80% (14046672)</v>
      </c>
      <c r="D3643" s="116"/>
      <c r="F3643" s="54">
        <v>66576</v>
      </c>
      <c r="G3643" s="14" t="s">
        <v>2265</v>
      </c>
      <c r="H3643" s="15" t="str">
        <f t="shared" si="113"/>
        <v>WV Vol NT P60 PPO 2500 90th; No Ortho, No waiver, Waiting Period applies (66576)</v>
      </c>
      <c r="I3643" s="15" t="s">
        <v>43512</v>
      </c>
    </row>
    <row r="3644" spans="1:9" x14ac:dyDescent="0.2">
      <c r="A3644" s="12">
        <v>14046673</v>
      </c>
      <c r="B3644" s="13" t="s">
        <v>41167</v>
      </c>
      <c r="C3644" s="13" t="str">
        <f t="shared" si="112"/>
        <v>PA PPO 2000 100/50 $25/50 (14046673)</v>
      </c>
      <c r="D3644" s="116"/>
      <c r="F3644" s="54">
        <v>66577</v>
      </c>
      <c r="G3644" s="14" t="s">
        <v>3022</v>
      </c>
      <c r="H3644" s="15" t="str">
        <f t="shared" si="113"/>
        <v>WV Vol NT P60 PPO 2500 90th; No Ortho, Waiting Period - Major Waived (66577)</v>
      </c>
      <c r="I3644" s="15" t="s">
        <v>43512</v>
      </c>
    </row>
    <row r="3645" spans="1:9" x14ac:dyDescent="0.2">
      <c r="A3645" s="12">
        <v>14046674</v>
      </c>
      <c r="B3645" s="13" t="s">
        <v>41168</v>
      </c>
      <c r="C3645" s="13" t="str">
        <f t="shared" si="112"/>
        <v>PA PPO 500 100/50 $10/20 (14046674)</v>
      </c>
      <c r="D3645" s="116"/>
      <c r="F3645" s="54">
        <v>66578</v>
      </c>
      <c r="G3645" s="14" t="s">
        <v>2266</v>
      </c>
      <c r="H3645" s="15" t="str">
        <f t="shared" si="113"/>
        <v>WV Vol NT P60 PPO 2500 90th; Ortho, No waiver, Waiting Period applies (66578)</v>
      </c>
      <c r="I3645" s="15" t="s">
        <v>43512</v>
      </c>
    </row>
    <row r="3646" spans="1:9" x14ac:dyDescent="0.2">
      <c r="A3646" s="12">
        <v>14046675</v>
      </c>
      <c r="B3646" s="13" t="s">
        <v>41169</v>
      </c>
      <c r="C3646" s="13" t="str">
        <f t="shared" si="112"/>
        <v>PA PPO 8550 100/50 (14046675)</v>
      </c>
      <c r="D3646" s="116"/>
      <c r="F3646" s="54">
        <v>66579</v>
      </c>
      <c r="G3646" s="14" t="s">
        <v>1841</v>
      </c>
      <c r="H3646" s="15" t="str">
        <f t="shared" si="113"/>
        <v>WV Vol NT P60 PPO 2500 90th; Ortho, Waiting Per waived Maj/Applies to Ortho (66579)</v>
      </c>
      <c r="I3646" s="15" t="s">
        <v>43512</v>
      </c>
    </row>
    <row r="3647" spans="1:9" x14ac:dyDescent="0.2">
      <c r="A3647" s="12">
        <v>14046676</v>
      </c>
      <c r="B3647" s="13" t="s">
        <v>41170</v>
      </c>
      <c r="C3647" s="13" t="str">
        <f t="shared" si="112"/>
        <v>PA PPO Value 8550 100/50 (14046676)</v>
      </c>
      <c r="D3647" s="116"/>
      <c r="F3647" s="54">
        <v>66580</v>
      </c>
      <c r="G3647" s="14" t="s">
        <v>1842</v>
      </c>
      <c r="H3647" s="15" t="str">
        <f t="shared" si="113"/>
        <v>WV Vol NT P60 PPO 2500 90th; Ortho, Waiting Period - Maj &amp; Ortho Waived (66580)</v>
      </c>
      <c r="I3647" s="15" t="s">
        <v>43512</v>
      </c>
    </row>
    <row r="3648" spans="1:9" x14ac:dyDescent="0.2">
      <c r="A3648" s="12">
        <v>14046677</v>
      </c>
      <c r="B3648" s="13" t="s">
        <v>41171</v>
      </c>
      <c r="C3648" s="13" t="str">
        <f t="shared" si="112"/>
        <v>PA PPO 2500 100/50 HSA T (14046677)</v>
      </c>
      <c r="D3648" s="116"/>
      <c r="F3648" s="54">
        <v>66581</v>
      </c>
      <c r="G3648" s="14" t="s">
        <v>3024</v>
      </c>
      <c r="H3648" s="15" t="str">
        <f t="shared" si="113"/>
        <v>NE Vol NT P20 PPO Prev/Basic 90th - No ortho, no waiting period (66581)</v>
      </c>
      <c r="I3648" s="15" t="s">
        <v>43512</v>
      </c>
    </row>
    <row r="3649" spans="1:9" x14ac:dyDescent="0.2">
      <c r="A3649" s="12">
        <v>14046679</v>
      </c>
      <c r="B3649" s="13" t="s">
        <v>39337</v>
      </c>
      <c r="C3649" s="13" t="str">
        <f t="shared" si="112"/>
        <v>AZ Indemnity 2500 80% (14046679)</v>
      </c>
      <c r="D3649" s="116"/>
      <c r="F3649" s="54">
        <v>66582</v>
      </c>
      <c r="G3649" s="14" t="s">
        <v>3026</v>
      </c>
      <c r="H3649" s="15" t="str">
        <f t="shared" si="113"/>
        <v>NE Vol NT P30 PPO 1000 90th; No Ortho; No waiver, Waiting Period applies (66582)</v>
      </c>
      <c r="I3649" s="15" t="s">
        <v>43512</v>
      </c>
    </row>
    <row r="3650" spans="1:9" x14ac:dyDescent="0.2">
      <c r="A3650" s="12">
        <v>14046680</v>
      </c>
      <c r="B3650" s="13" t="s">
        <v>40579</v>
      </c>
      <c r="C3650" s="13" t="str">
        <f t="shared" ref="C3650:C3713" si="114">IF(A3650=0,"",B3650&amp;" ("&amp;A3650&amp;")")</f>
        <v>AZ Banner Broad OAMP 8150 100/50 (14046680)</v>
      </c>
      <c r="D3650" s="116"/>
      <c r="F3650" s="54">
        <v>66583</v>
      </c>
      <c r="G3650" s="14" t="s">
        <v>3028</v>
      </c>
      <c r="H3650" s="15" t="str">
        <f t="shared" ref="H3650:H3713" si="115">IF(F3650=0,"",G3650&amp;" ("&amp;F3650&amp;")")</f>
        <v>NE Vol NT P30 PPO 1000 90th; No Ortho; Maj waiver (66583)</v>
      </c>
      <c r="I3650" s="15" t="s">
        <v>43512</v>
      </c>
    </row>
    <row r="3651" spans="1:9" x14ac:dyDescent="0.2">
      <c r="A3651" s="12">
        <v>14046681</v>
      </c>
      <c r="B3651" s="13" t="s">
        <v>40580</v>
      </c>
      <c r="C3651" s="13" t="str">
        <f t="shared" si="114"/>
        <v>AZ OOS OAMC 8150 100/50 (14046681)</v>
      </c>
      <c r="D3651" s="116"/>
      <c r="F3651" s="54">
        <v>66584</v>
      </c>
      <c r="G3651" s="14" t="s">
        <v>4491</v>
      </c>
      <c r="H3651" s="15" t="str">
        <f t="shared" si="115"/>
        <v>NE Vol NT P40 PPO 1500 90th; No Ortho; No waiver, Waiting Period applies (66584)</v>
      </c>
      <c r="I3651" s="15" t="s">
        <v>43512</v>
      </c>
    </row>
    <row r="3652" spans="1:9" x14ac:dyDescent="0.2">
      <c r="A3652" s="12">
        <v>14046682</v>
      </c>
      <c r="B3652" s="13" t="s">
        <v>40581</v>
      </c>
      <c r="C3652" s="13" t="str">
        <f t="shared" si="114"/>
        <v>AZ Banner Perf OAMP 8150 100/50 (14046682)</v>
      </c>
      <c r="D3652" s="116"/>
      <c r="F3652" s="54">
        <v>66585</v>
      </c>
      <c r="G3652" s="14" t="s">
        <v>1843</v>
      </c>
      <c r="H3652" s="15" t="str">
        <f t="shared" si="115"/>
        <v>NE Vol NT P40 PPO 1500 90th; No Ortho; Maj waiver (66585)</v>
      </c>
      <c r="I3652" s="15" t="s">
        <v>43512</v>
      </c>
    </row>
    <row r="3653" spans="1:9" x14ac:dyDescent="0.2">
      <c r="A3653" s="12">
        <v>14046683</v>
      </c>
      <c r="B3653" s="13" t="s">
        <v>40582</v>
      </c>
      <c r="C3653" s="13" t="str">
        <f t="shared" si="114"/>
        <v>AZ Banner Broad OAMP Value 8150 100/50 (14046683)</v>
      </c>
      <c r="D3653" s="116"/>
      <c r="F3653" s="54">
        <v>66586</v>
      </c>
      <c r="G3653" s="14" t="s">
        <v>3030</v>
      </c>
      <c r="H3653" s="15" t="str">
        <f t="shared" si="115"/>
        <v>NE Vol NT P50 PPO 2000 90th; No Ortho; No waiver, Waiting Period applies (66586)</v>
      </c>
      <c r="I3653" s="15" t="s">
        <v>43512</v>
      </c>
    </row>
    <row r="3654" spans="1:9" x14ac:dyDescent="0.2">
      <c r="A3654" s="12">
        <v>14046684</v>
      </c>
      <c r="B3654" s="13" t="s">
        <v>40583</v>
      </c>
      <c r="C3654" s="13" t="str">
        <f t="shared" si="114"/>
        <v>AZ OOS OAMC Value 8150 100/50 (14046684)</v>
      </c>
      <c r="D3654" s="116"/>
      <c r="F3654" s="54">
        <v>66587</v>
      </c>
      <c r="G3654" s="14" t="s">
        <v>3032</v>
      </c>
      <c r="H3654" s="15" t="str">
        <f t="shared" si="115"/>
        <v>NE Vol NT P50 PPO 2000 90th No Ortho; Maj waiver (66587)</v>
      </c>
      <c r="I3654" s="15" t="s">
        <v>43512</v>
      </c>
    </row>
    <row r="3655" spans="1:9" x14ac:dyDescent="0.2">
      <c r="A3655" s="12">
        <v>14046685</v>
      </c>
      <c r="B3655" s="13" t="s">
        <v>40584</v>
      </c>
      <c r="C3655" s="13" t="str">
        <f t="shared" si="114"/>
        <v>AZ Banner Perf OAMP Value 8150 100/50 (14046685)</v>
      </c>
      <c r="D3655" s="116"/>
      <c r="F3655" s="54">
        <v>66588</v>
      </c>
      <c r="G3655" s="14" t="s">
        <v>1844</v>
      </c>
      <c r="H3655" s="15" t="str">
        <f t="shared" si="115"/>
        <v>NE Vol NT P60 PPO 2500 90th; No Ortho; No waiver, Waiting Period applies (66588)</v>
      </c>
      <c r="I3655" s="15" t="s">
        <v>43512</v>
      </c>
    </row>
    <row r="3656" spans="1:9" x14ac:dyDescent="0.2">
      <c r="A3656" s="12">
        <v>14046686</v>
      </c>
      <c r="B3656" s="13" t="s">
        <v>40585</v>
      </c>
      <c r="C3656" s="13" t="str">
        <f t="shared" si="114"/>
        <v>DE OAMC 100/50 $30/60 (14046686)</v>
      </c>
      <c r="D3656" s="116"/>
      <c r="F3656" s="54">
        <v>66589</v>
      </c>
      <c r="G3656" s="14" t="s">
        <v>1845</v>
      </c>
      <c r="H3656" s="15" t="str">
        <f t="shared" si="115"/>
        <v>NE Vol NT P60 PPO 2500 90th No Ortho; Maj waiver (66589)</v>
      </c>
      <c r="I3656" s="15" t="s">
        <v>43512</v>
      </c>
    </row>
    <row r="3657" spans="1:9" x14ac:dyDescent="0.2">
      <c r="A3657" s="12">
        <v>14046687</v>
      </c>
      <c r="B3657" s="13" t="s">
        <v>40586</v>
      </c>
      <c r="C3657" s="13" t="str">
        <f t="shared" si="114"/>
        <v>DE OAMC 100/50 $40/70 (14046687)</v>
      </c>
      <c r="D3657" s="116"/>
      <c r="F3657" s="54">
        <v>66590</v>
      </c>
      <c r="G3657" s="14" t="s">
        <v>4493</v>
      </c>
      <c r="H3657" s="15" t="str">
        <f t="shared" si="115"/>
        <v>NE Vol NT 20 PPO Prev/Basic 90th; 10-100 No Ortho (66590)</v>
      </c>
      <c r="I3657" s="15" t="s">
        <v>43512</v>
      </c>
    </row>
    <row r="3658" spans="1:9" x14ac:dyDescent="0.2">
      <c r="A3658" s="12">
        <v>14046688</v>
      </c>
      <c r="B3658" s="13" t="s">
        <v>40587</v>
      </c>
      <c r="C3658" s="13" t="str">
        <f t="shared" si="114"/>
        <v>DE OAMC 100/50 $20/40 (14046688)</v>
      </c>
      <c r="D3658" s="116"/>
      <c r="F3658" s="54">
        <v>66591</v>
      </c>
      <c r="G3658" s="14" t="s">
        <v>4495</v>
      </c>
      <c r="H3658" s="15" t="str">
        <f t="shared" si="115"/>
        <v>NE Vol NT P30 PPO 1000 90th; No Ortho, No waiver, Waiting Period applies (66591)</v>
      </c>
      <c r="I3658" s="15" t="s">
        <v>43512</v>
      </c>
    </row>
    <row r="3659" spans="1:9" x14ac:dyDescent="0.2">
      <c r="A3659" s="12">
        <v>14046689</v>
      </c>
      <c r="B3659" s="13" t="s">
        <v>40588</v>
      </c>
      <c r="C3659" s="13" t="str">
        <f t="shared" si="114"/>
        <v>DE OAMC 1000 100/50 $15/30 (14046689)</v>
      </c>
      <c r="D3659" s="116"/>
      <c r="F3659" s="54">
        <v>66592</v>
      </c>
      <c r="G3659" s="14" t="s">
        <v>3034</v>
      </c>
      <c r="H3659" s="15" t="str">
        <f t="shared" si="115"/>
        <v>NE Vol NT P30 PPO 1000 90th; No Ortho, Waiting Period - Major Waived (66592)</v>
      </c>
      <c r="I3659" s="15" t="s">
        <v>43512</v>
      </c>
    </row>
    <row r="3660" spans="1:9" x14ac:dyDescent="0.2">
      <c r="A3660" s="12">
        <v>14046690</v>
      </c>
      <c r="B3660" s="13" t="s">
        <v>40589</v>
      </c>
      <c r="C3660" s="13" t="str">
        <f t="shared" si="114"/>
        <v>DE OAMC 2500 100/50 $20/40 (14046690)</v>
      </c>
      <c r="D3660" s="116"/>
      <c r="F3660" s="54">
        <v>66593</v>
      </c>
      <c r="G3660" s="14" t="s">
        <v>2267</v>
      </c>
      <c r="H3660" s="15" t="str">
        <f t="shared" si="115"/>
        <v>NE Vol NT P30 PPO 1000 90th; Ortho, No waiver, Waiting Period applies (66593)</v>
      </c>
      <c r="I3660" s="15" t="s">
        <v>43512</v>
      </c>
    </row>
    <row r="3661" spans="1:9" x14ac:dyDescent="0.2">
      <c r="A3661" s="12">
        <v>14046691</v>
      </c>
      <c r="B3661" s="13" t="s">
        <v>40590</v>
      </c>
      <c r="C3661" s="13" t="str">
        <f t="shared" si="114"/>
        <v>DE OAMC 3500 100/50 $30/60 (14046691)</v>
      </c>
      <c r="D3661" s="116"/>
      <c r="F3661" s="54">
        <v>66594</v>
      </c>
      <c r="G3661" s="14" t="s">
        <v>4497</v>
      </c>
      <c r="H3661" s="15" t="str">
        <f t="shared" si="115"/>
        <v>NE Vol NT P30 PPO 1000 90th; Ortho, Waiting Per waived Maj/Applies to Ortho (66594)</v>
      </c>
      <c r="I3661" s="15" t="s">
        <v>43512</v>
      </c>
    </row>
    <row r="3662" spans="1:9" x14ac:dyDescent="0.2">
      <c r="A3662" s="12">
        <v>14046692</v>
      </c>
      <c r="B3662" s="13" t="s">
        <v>40591</v>
      </c>
      <c r="C3662" s="13" t="str">
        <f t="shared" si="114"/>
        <v>DE OAMC 5000 100/50 $40/70 (14046692)</v>
      </c>
      <c r="D3662" s="116"/>
      <c r="F3662" s="54">
        <v>66595</v>
      </c>
      <c r="G3662" s="14" t="s">
        <v>3036</v>
      </c>
      <c r="H3662" s="15" t="str">
        <f t="shared" si="115"/>
        <v>NE Vol NT P30 PPO 1000 90th; Ortho, Waiting Period - Maj &amp; Ortho Waived (66595)</v>
      </c>
      <c r="I3662" s="15" t="s">
        <v>43512</v>
      </c>
    </row>
    <row r="3663" spans="1:9" x14ac:dyDescent="0.2">
      <c r="A3663" s="12">
        <v>14046693</v>
      </c>
      <c r="B3663" s="13" t="s">
        <v>40592</v>
      </c>
      <c r="C3663" s="13" t="str">
        <f t="shared" si="114"/>
        <v>DE OAMC 2500 90/50 $20/40 (14046693)</v>
      </c>
      <c r="D3663" s="116"/>
      <c r="F3663" s="54">
        <v>66596</v>
      </c>
      <c r="G3663" s="14" t="s">
        <v>4499</v>
      </c>
      <c r="H3663" s="15" t="str">
        <f t="shared" si="115"/>
        <v>NE Vol NT P40 PPO 1500 90th; No Ortho, No waiver, Waiting Period applies (66596)</v>
      </c>
      <c r="I3663" s="15" t="s">
        <v>43512</v>
      </c>
    </row>
    <row r="3664" spans="1:9" x14ac:dyDescent="0.2">
      <c r="A3664" s="12">
        <v>14046694</v>
      </c>
      <c r="B3664" s="13" t="s">
        <v>40593</v>
      </c>
      <c r="C3664" s="13" t="str">
        <f t="shared" si="114"/>
        <v>DE OAMC 2500 80/50 $20/40 (14046694)</v>
      </c>
      <c r="D3664" s="116"/>
      <c r="F3664" s="54">
        <v>66597</v>
      </c>
      <c r="G3664" s="14" t="s">
        <v>3038</v>
      </c>
      <c r="H3664" s="15" t="str">
        <f t="shared" si="115"/>
        <v>NE Vol NT P40 PPO 1500 90th; No Ortho, Waiting Period - Major Waived (66597)</v>
      </c>
      <c r="I3664" s="15" t="s">
        <v>43512</v>
      </c>
    </row>
    <row r="3665" spans="1:9" x14ac:dyDescent="0.2">
      <c r="A3665" s="12">
        <v>14046695</v>
      </c>
      <c r="B3665" s="13" t="s">
        <v>40594</v>
      </c>
      <c r="C3665" s="13" t="str">
        <f t="shared" si="114"/>
        <v>DE OAMC 3500 90/50 $30/60 (14046695)</v>
      </c>
      <c r="D3665" s="116"/>
      <c r="F3665" s="54">
        <v>66598</v>
      </c>
      <c r="G3665" s="14" t="s">
        <v>4501</v>
      </c>
      <c r="H3665" s="15" t="str">
        <f t="shared" si="115"/>
        <v>NE Vol NT P40 PPO 1500 90th; Ortho, No waiver, Waiting Period applies (66598)</v>
      </c>
      <c r="I3665" s="15" t="s">
        <v>43512</v>
      </c>
    </row>
    <row r="3666" spans="1:9" x14ac:dyDescent="0.2">
      <c r="A3666" s="12">
        <v>14046696</v>
      </c>
      <c r="B3666" s="13" t="s">
        <v>40595</v>
      </c>
      <c r="C3666" s="13" t="str">
        <f t="shared" si="114"/>
        <v>DE OAMC 5000 90/50 $40/70 (14046696)</v>
      </c>
      <c r="D3666" s="116"/>
      <c r="F3666" s="54">
        <v>66599</v>
      </c>
      <c r="G3666" s="14" t="s">
        <v>3040</v>
      </c>
      <c r="H3666" s="15" t="str">
        <f t="shared" si="115"/>
        <v>NE Vol NT P40 PPO 1500 90th; Ortho, Waiting Per waived Maj/Applies to Ortho (66599)</v>
      </c>
      <c r="I3666" s="15" t="s">
        <v>43512</v>
      </c>
    </row>
    <row r="3667" spans="1:9" x14ac:dyDescent="0.2">
      <c r="A3667" s="12">
        <v>14046697</v>
      </c>
      <c r="B3667" s="13" t="s">
        <v>40596</v>
      </c>
      <c r="C3667" s="13" t="str">
        <f t="shared" si="114"/>
        <v>DE OAMC 3500 80/50 $30/60 (14046697)</v>
      </c>
      <c r="D3667" s="116"/>
      <c r="F3667" s="54">
        <v>66600</v>
      </c>
      <c r="G3667" s="14" t="s">
        <v>3042</v>
      </c>
      <c r="H3667" s="15" t="str">
        <f t="shared" si="115"/>
        <v>NE Vol NT P40 PPO 1500 90th; Ortho, Waiting Period - Maj &amp; Ortho Waived (66600)</v>
      </c>
      <c r="I3667" s="15" t="s">
        <v>43512</v>
      </c>
    </row>
    <row r="3668" spans="1:9" x14ac:dyDescent="0.2">
      <c r="A3668" s="12">
        <v>14046698</v>
      </c>
      <c r="B3668" s="13" t="s">
        <v>40597</v>
      </c>
      <c r="C3668" s="13" t="str">
        <f t="shared" si="114"/>
        <v>DE OAMC 5000 80/50 $40/70 (14046698)</v>
      </c>
      <c r="D3668" s="116"/>
      <c r="F3668" s="54">
        <v>66601</v>
      </c>
      <c r="G3668" s="14" t="s">
        <v>4503</v>
      </c>
      <c r="H3668" s="15" t="str">
        <f t="shared" si="115"/>
        <v>NE Vol NT P50 PPO 2000 90th; No Ortho, No waiver, Waiting Period applies (66601)</v>
      </c>
      <c r="I3668" s="15" t="s">
        <v>43512</v>
      </c>
    </row>
    <row r="3669" spans="1:9" x14ac:dyDescent="0.2">
      <c r="A3669" s="12">
        <v>14046699</v>
      </c>
      <c r="B3669" s="13" t="s">
        <v>40598</v>
      </c>
      <c r="C3669" s="13" t="str">
        <f t="shared" si="114"/>
        <v>DE OAMC 8550 100/50 (14046699)</v>
      </c>
      <c r="D3669" s="116"/>
      <c r="F3669" s="54">
        <v>66602</v>
      </c>
      <c r="G3669" s="14" t="s">
        <v>1846</v>
      </c>
      <c r="H3669" s="15" t="str">
        <f t="shared" si="115"/>
        <v>NE Vol NT P50 PPO 2000 90th; No Ortho, Waiting Period - Major Waived (66602)</v>
      </c>
      <c r="I3669" s="15" t="s">
        <v>43512</v>
      </c>
    </row>
    <row r="3670" spans="1:9" x14ac:dyDescent="0.2">
      <c r="A3670" s="12">
        <v>14046700</v>
      </c>
      <c r="B3670" s="13" t="s">
        <v>40599</v>
      </c>
      <c r="C3670" s="13" t="str">
        <f t="shared" si="114"/>
        <v>DE OAMC 8550 Value 100/50 (14046700)</v>
      </c>
      <c r="D3670" s="116"/>
      <c r="F3670" s="54">
        <v>66603</v>
      </c>
      <c r="G3670" s="14" t="s">
        <v>2268</v>
      </c>
      <c r="H3670" s="15" t="str">
        <f t="shared" si="115"/>
        <v>NE Vol NT P50 PPO 2000 90th; Ortho, No waiver, Waiting Period applies (66603)</v>
      </c>
      <c r="I3670" s="15" t="s">
        <v>43512</v>
      </c>
    </row>
    <row r="3671" spans="1:9" x14ac:dyDescent="0.2">
      <c r="A3671" s="12">
        <v>14046701</v>
      </c>
      <c r="B3671" s="13" t="s">
        <v>40600</v>
      </c>
      <c r="C3671" s="13" t="str">
        <f t="shared" si="114"/>
        <v>DE OAMC 1500 100/50 $15/30 (14046701)</v>
      </c>
      <c r="D3671" s="116"/>
      <c r="F3671" s="54">
        <v>66604</v>
      </c>
      <c r="G3671" s="14" t="s">
        <v>1847</v>
      </c>
      <c r="H3671" s="15" t="str">
        <f t="shared" si="115"/>
        <v>NE Vol NT P50 PPO 2000 90th; Ortho, Waiting Per waived Maj/Applies to Ortho (66604)</v>
      </c>
      <c r="I3671" s="15" t="s">
        <v>43512</v>
      </c>
    </row>
    <row r="3672" spans="1:9" x14ac:dyDescent="0.2">
      <c r="A3672" s="12">
        <v>14046702</v>
      </c>
      <c r="B3672" s="13" t="s">
        <v>40601</v>
      </c>
      <c r="C3672" s="13" t="str">
        <f t="shared" si="114"/>
        <v>DE OAMC 2000 100/50 $20/40 (14046702)</v>
      </c>
      <c r="D3672" s="116"/>
      <c r="F3672" s="54">
        <v>66605</v>
      </c>
      <c r="G3672" s="14" t="s">
        <v>1848</v>
      </c>
      <c r="H3672" s="15" t="str">
        <f t="shared" si="115"/>
        <v>NE Vol NT P50 PPO 2000 90th; Ortho, Waiting Period - Maj &amp; Ortho Waived (66605)</v>
      </c>
      <c r="I3672" s="15" t="s">
        <v>43512</v>
      </c>
    </row>
    <row r="3673" spans="1:9" x14ac:dyDescent="0.2">
      <c r="A3673" s="12">
        <v>14046703</v>
      </c>
      <c r="B3673" s="13" t="s">
        <v>40602</v>
      </c>
      <c r="C3673" s="13" t="str">
        <f t="shared" si="114"/>
        <v>DE OAMC 3000 100/50 $30/60 (14046703)</v>
      </c>
      <c r="D3673" s="116"/>
      <c r="F3673" s="54">
        <v>66606</v>
      </c>
      <c r="G3673" s="14" t="s">
        <v>3044</v>
      </c>
      <c r="H3673" s="15" t="str">
        <f t="shared" si="115"/>
        <v>NE Vol NT P60 PPO 2500 90th; No Ortho, No waiver, Waiting Period applies (66606)</v>
      </c>
      <c r="I3673" s="15" t="s">
        <v>43512</v>
      </c>
    </row>
    <row r="3674" spans="1:9" x14ac:dyDescent="0.2">
      <c r="A3674" s="12">
        <v>14046704</v>
      </c>
      <c r="B3674" s="13" t="s">
        <v>40603</v>
      </c>
      <c r="C3674" s="13" t="str">
        <f t="shared" si="114"/>
        <v>DE OAMC 5000 100/50 $40/70 ASP (14046704)</v>
      </c>
      <c r="D3674" s="116"/>
      <c r="F3674" s="54">
        <v>66607</v>
      </c>
      <c r="G3674" s="14" t="s">
        <v>3046</v>
      </c>
      <c r="H3674" s="15" t="str">
        <f t="shared" si="115"/>
        <v>NE Vol NT P60 PPO 2500 90th; No Ortho, Waiting Period - Major Waived (66607)</v>
      </c>
      <c r="I3674" s="15" t="s">
        <v>43512</v>
      </c>
    </row>
    <row r="3675" spans="1:9" x14ac:dyDescent="0.2">
      <c r="A3675" s="12">
        <v>14046705</v>
      </c>
      <c r="B3675" s="13" t="s">
        <v>40604</v>
      </c>
      <c r="C3675" s="13" t="str">
        <f t="shared" si="114"/>
        <v>DE OAMC 1500 100/50 $15/30 ASP (14046705)</v>
      </c>
      <c r="D3675" s="116"/>
      <c r="F3675" s="54">
        <v>66608</v>
      </c>
      <c r="G3675" s="14" t="s">
        <v>1849</v>
      </c>
      <c r="H3675" s="15" t="str">
        <f t="shared" si="115"/>
        <v>NE Vol NT P60 PPO 2500 90th; Ortho, No waiver, Waiting Period applies (66608)</v>
      </c>
      <c r="I3675" s="15" t="s">
        <v>43512</v>
      </c>
    </row>
    <row r="3676" spans="1:9" x14ac:dyDescent="0.2">
      <c r="A3676" s="12">
        <v>14046706</v>
      </c>
      <c r="B3676" s="13" t="s">
        <v>40605</v>
      </c>
      <c r="C3676" s="13" t="str">
        <f t="shared" si="114"/>
        <v>DE OAMC 2500 100/50 $20/40 ASP (14046706)</v>
      </c>
      <c r="D3676" s="116"/>
      <c r="F3676" s="54">
        <v>66609</v>
      </c>
      <c r="G3676" s="14" t="s">
        <v>1850</v>
      </c>
      <c r="H3676" s="15" t="str">
        <f t="shared" si="115"/>
        <v>NE Vol NT P60 PPO 2500 90th; Ortho, Waiting Per waived Maj/Applies to Ortho (66609)</v>
      </c>
      <c r="I3676" s="15" t="s">
        <v>43512</v>
      </c>
    </row>
    <row r="3677" spans="1:9" x14ac:dyDescent="0.2">
      <c r="A3677" s="12">
        <v>14046707</v>
      </c>
      <c r="B3677" s="13" t="s">
        <v>40606</v>
      </c>
      <c r="C3677" s="13" t="str">
        <f t="shared" si="114"/>
        <v>DE OAMC 3000 100/50 $30/60 ASP (14046707)</v>
      </c>
      <c r="D3677" s="116"/>
      <c r="F3677" s="54">
        <v>66610</v>
      </c>
      <c r="G3677" s="14" t="s">
        <v>2269</v>
      </c>
      <c r="H3677" s="15" t="str">
        <f t="shared" si="115"/>
        <v>NE Vol NT P60 PPO 2500 90th; Ortho, Waiting Period - Maj &amp; Ortho Waived (66610)</v>
      </c>
      <c r="I3677" s="15" t="s">
        <v>43512</v>
      </c>
    </row>
    <row r="3678" spans="1:9" x14ac:dyDescent="0.2">
      <c r="A3678" s="12">
        <v>14046708</v>
      </c>
      <c r="B3678" s="13" t="s">
        <v>40607</v>
      </c>
      <c r="C3678" s="13" t="str">
        <f t="shared" si="114"/>
        <v>DE OAMC 4000 100/50 $30/60 (14046708)</v>
      </c>
      <c r="D3678" s="116"/>
      <c r="F3678" s="54">
        <v>66611</v>
      </c>
      <c r="G3678" s="14" t="s">
        <v>1851</v>
      </c>
      <c r="H3678" s="15" t="str">
        <f t="shared" si="115"/>
        <v>AK Vol Option 2 PPO 500R; No Ortho; No Waiting Period (66611)</v>
      </c>
      <c r="I3678" s="15" t="s">
        <v>43512</v>
      </c>
    </row>
    <row r="3679" spans="1:9" x14ac:dyDescent="0.2">
      <c r="A3679" s="12">
        <v>14046709</v>
      </c>
      <c r="B3679" s="13" t="s">
        <v>40608</v>
      </c>
      <c r="C3679" s="13" t="str">
        <f t="shared" si="114"/>
        <v>DE OAMC 4000 100/50 $30/60 ASP (14046709)</v>
      </c>
      <c r="D3679" s="116"/>
      <c r="F3679" s="54">
        <v>66612</v>
      </c>
      <c r="G3679" s="14" t="s">
        <v>1851</v>
      </c>
      <c r="H3679" s="15" t="str">
        <f t="shared" si="115"/>
        <v>AK Vol Option 2 PPO 500R; No Ortho; No Waiting Period (66612)</v>
      </c>
      <c r="I3679" s="15" t="s">
        <v>43512</v>
      </c>
    </row>
    <row r="3680" spans="1:9" x14ac:dyDescent="0.2">
      <c r="A3680" s="12">
        <v>14046710</v>
      </c>
      <c r="B3680" s="13" t="s">
        <v>39325</v>
      </c>
      <c r="C3680" s="13" t="str">
        <f t="shared" si="114"/>
        <v>DE Indemnity 500 80% (14046710)</v>
      </c>
      <c r="D3680" s="116"/>
      <c r="F3680" s="54">
        <v>66613</v>
      </c>
      <c r="G3680" s="14" t="s">
        <v>1852</v>
      </c>
      <c r="H3680" s="15" t="str">
        <f t="shared" si="115"/>
        <v>AK Vol Option 3 PPO 1500R; Ortho; No Waiting Period (66613)</v>
      </c>
      <c r="I3680" s="15" t="s">
        <v>43512</v>
      </c>
    </row>
    <row r="3681" spans="1:9" x14ac:dyDescent="0.2">
      <c r="A3681" s="12">
        <v>14046711</v>
      </c>
      <c r="B3681" s="13" t="s">
        <v>41172</v>
      </c>
      <c r="C3681" s="13" t="str">
        <f t="shared" si="114"/>
        <v>DE PPO 2500 100/50 HSA T (14046711)</v>
      </c>
      <c r="D3681" s="116"/>
      <c r="F3681" s="54">
        <v>66614</v>
      </c>
      <c r="G3681" s="14" t="s">
        <v>1852</v>
      </c>
      <c r="H3681" s="15" t="str">
        <f t="shared" si="115"/>
        <v>AK Vol Option 3 PPO 1500R; Ortho; No Waiting Period (66614)</v>
      </c>
      <c r="I3681" s="15" t="s">
        <v>43512</v>
      </c>
    </row>
    <row r="3682" spans="1:9" x14ac:dyDescent="0.2">
      <c r="A3682" s="12">
        <v>14046712</v>
      </c>
      <c r="B3682" s="13" t="s">
        <v>41173</v>
      </c>
      <c r="C3682" s="13" t="str">
        <f t="shared" si="114"/>
        <v>DE PPO 2000 100/50 $30/60 (14046712)</v>
      </c>
      <c r="D3682" s="116"/>
      <c r="F3682" s="54">
        <v>66615</v>
      </c>
      <c r="G3682" s="14" t="s">
        <v>2270</v>
      </c>
      <c r="H3682" s="15" t="str">
        <f t="shared" si="115"/>
        <v>AK Vol Option 10A PPO 500R; 10-100 No Ortho (66615)</v>
      </c>
      <c r="I3682" s="15" t="s">
        <v>43512</v>
      </c>
    </row>
    <row r="3683" spans="1:9" x14ac:dyDescent="0.2">
      <c r="A3683" s="12">
        <v>14046713</v>
      </c>
      <c r="B3683" s="13" t="s">
        <v>41174</v>
      </c>
      <c r="C3683" s="13" t="str">
        <f t="shared" si="114"/>
        <v>DE PPO 500 100/50 $10/20 (14046713)</v>
      </c>
      <c r="D3683" s="116"/>
      <c r="F3683" s="54">
        <v>66616</v>
      </c>
      <c r="G3683" s="14" t="s">
        <v>2271</v>
      </c>
      <c r="H3683" s="15" t="str">
        <f t="shared" si="115"/>
        <v>AK Vol Option 11A PPO 1500R Ortho; 10-100 Ortho (66616)</v>
      </c>
      <c r="I3683" s="15" t="s">
        <v>43512</v>
      </c>
    </row>
    <row r="3684" spans="1:9" x14ac:dyDescent="0.2">
      <c r="A3684" s="12">
        <v>14046714</v>
      </c>
      <c r="B3684" s="13" t="s">
        <v>41175</v>
      </c>
      <c r="C3684" s="13" t="str">
        <f t="shared" si="114"/>
        <v>DE PPO 8550 100/50 (14046714)</v>
      </c>
      <c r="D3684" s="116"/>
      <c r="F3684" s="54">
        <v>66625</v>
      </c>
      <c r="G3684" s="14" t="s">
        <v>1853</v>
      </c>
      <c r="H3684" s="15" t="str">
        <f t="shared" si="115"/>
        <v>OH Vol NT P20 PPO Prev/Basic 90th - No ortho, no waiting period (66625)</v>
      </c>
      <c r="I3684" s="15" t="s">
        <v>43512</v>
      </c>
    </row>
    <row r="3685" spans="1:9" x14ac:dyDescent="0.2">
      <c r="A3685" s="12">
        <v>14046715</v>
      </c>
      <c r="B3685" s="13" t="s">
        <v>41176</v>
      </c>
      <c r="C3685" s="13" t="str">
        <f t="shared" si="114"/>
        <v>DE PPO 8550 Value 100/50 (14046715)</v>
      </c>
      <c r="D3685" s="116"/>
      <c r="F3685" s="54">
        <v>66626</v>
      </c>
      <c r="G3685" s="14" t="s">
        <v>4506</v>
      </c>
      <c r="H3685" s="15" t="str">
        <f t="shared" si="115"/>
        <v>OH Vol NT P30 PPO 1000 90th; No Ortho; No waiver, Waiting Period applies (66626)</v>
      </c>
      <c r="I3685" s="15" t="s">
        <v>43512</v>
      </c>
    </row>
    <row r="3686" spans="1:9" x14ac:dyDescent="0.2">
      <c r="A3686" s="12">
        <v>14046716</v>
      </c>
      <c r="B3686" s="13" t="s">
        <v>40609</v>
      </c>
      <c r="C3686" s="13" t="str">
        <f t="shared" si="114"/>
        <v>DE OAMC 4000 100/50 HSA E (14046716)</v>
      </c>
      <c r="D3686" s="116"/>
      <c r="F3686" s="54">
        <v>66627</v>
      </c>
      <c r="G3686" s="14" t="s">
        <v>3049</v>
      </c>
      <c r="H3686" s="15" t="str">
        <f t="shared" si="115"/>
        <v>OH Vol NT P30 PPO 1000 90th; No Ortho; Maj waiver (66627)</v>
      </c>
      <c r="I3686" s="15" t="s">
        <v>43512</v>
      </c>
    </row>
    <row r="3687" spans="1:9" x14ac:dyDescent="0.2">
      <c r="A3687" s="12">
        <v>14046717</v>
      </c>
      <c r="B3687" s="13" t="s">
        <v>40610</v>
      </c>
      <c r="C3687" s="13" t="str">
        <f t="shared" si="114"/>
        <v>DE OAMC 5000 100/50 HSA E (14046717)</v>
      </c>
      <c r="D3687" s="116"/>
      <c r="F3687" s="54">
        <v>66628</v>
      </c>
      <c r="G3687" s="14" t="s">
        <v>4508</v>
      </c>
      <c r="H3687" s="15" t="str">
        <f t="shared" si="115"/>
        <v>OH Vol NT P40 PPO 1500 90th; No Ortho; No waiver, Waiting Period applies (66628)</v>
      </c>
      <c r="I3687" s="15" t="s">
        <v>43512</v>
      </c>
    </row>
    <row r="3688" spans="1:9" x14ac:dyDescent="0.2">
      <c r="A3688" s="12">
        <v>14046718</v>
      </c>
      <c r="B3688" s="13" t="s">
        <v>40611</v>
      </c>
      <c r="C3688" s="13" t="str">
        <f t="shared" si="114"/>
        <v>DE OAMC 6650 100/50 HSA E $0 Int Rx (14046718)</v>
      </c>
      <c r="D3688" s="116"/>
      <c r="F3688" s="54">
        <v>66629</v>
      </c>
      <c r="G3688" s="14" t="s">
        <v>2272</v>
      </c>
      <c r="H3688" s="15" t="str">
        <f t="shared" si="115"/>
        <v>OH Vol NT P40 PPO 1500 90th; No Ortho; Maj waiver (66629)</v>
      </c>
      <c r="I3688" s="15" t="s">
        <v>43512</v>
      </c>
    </row>
    <row r="3689" spans="1:9" x14ac:dyDescent="0.2">
      <c r="A3689" s="12">
        <v>14046719</v>
      </c>
      <c r="B3689" s="13" t="s">
        <v>40612</v>
      </c>
      <c r="C3689" s="13" t="str">
        <f t="shared" si="114"/>
        <v>DE OAMC 3000 90/50 HSA E (14046719)</v>
      </c>
      <c r="D3689" s="116"/>
      <c r="F3689" s="54">
        <v>66630</v>
      </c>
      <c r="G3689" s="14" t="s">
        <v>1854</v>
      </c>
      <c r="H3689" s="15" t="str">
        <f t="shared" si="115"/>
        <v>OH Vol NT P50 PPO 2000 90th; No Ortho; No waiver, Waiting Period applies (66630)</v>
      </c>
      <c r="I3689" s="15" t="s">
        <v>43512</v>
      </c>
    </row>
    <row r="3690" spans="1:9" x14ac:dyDescent="0.2">
      <c r="A3690" s="12">
        <v>14046720</v>
      </c>
      <c r="B3690" s="13" t="s">
        <v>40613</v>
      </c>
      <c r="C3690" s="13" t="str">
        <f t="shared" si="114"/>
        <v>DE OAMC 5000 90/50 HSA E (14046720)</v>
      </c>
      <c r="D3690" s="116"/>
      <c r="F3690" s="54">
        <v>66631</v>
      </c>
      <c r="G3690" s="14" t="s">
        <v>3051</v>
      </c>
      <c r="H3690" s="15" t="str">
        <f t="shared" si="115"/>
        <v>OH Vol NT P50 PPO 2000 90th No Ortho; Maj waiver (66631)</v>
      </c>
      <c r="I3690" s="15" t="s">
        <v>43512</v>
      </c>
    </row>
    <row r="3691" spans="1:9" x14ac:dyDescent="0.2">
      <c r="A3691" s="12">
        <v>14046721</v>
      </c>
      <c r="B3691" s="13" t="s">
        <v>40614</v>
      </c>
      <c r="C3691" s="13" t="str">
        <f t="shared" si="114"/>
        <v>DE OAMC 4000 80/50 HSA E (14046721)</v>
      </c>
      <c r="D3691" s="116"/>
      <c r="F3691" s="54">
        <v>66632</v>
      </c>
      <c r="G3691" s="14" t="s">
        <v>1855</v>
      </c>
      <c r="H3691" s="15" t="str">
        <f t="shared" si="115"/>
        <v>OH Vol NT P60 PPO 2500 90th; No Ortho; No waiver, Waiting Period applies (66632)</v>
      </c>
      <c r="I3691" s="15" t="s">
        <v>43512</v>
      </c>
    </row>
    <row r="3692" spans="1:9" x14ac:dyDescent="0.2">
      <c r="A3692" s="12">
        <v>14046722</v>
      </c>
      <c r="B3692" s="13" t="s">
        <v>40615</v>
      </c>
      <c r="C3692" s="13" t="str">
        <f t="shared" si="114"/>
        <v>DE OAMC 5000 80/50 HSA E (14046722)</v>
      </c>
      <c r="D3692" s="116"/>
      <c r="F3692" s="54">
        <v>66633</v>
      </c>
      <c r="G3692" s="14" t="s">
        <v>1856</v>
      </c>
      <c r="H3692" s="15" t="str">
        <f t="shared" si="115"/>
        <v>OH Vol NT P60 PPO 2500 90th No Ortho; Maj waiver (66633)</v>
      </c>
      <c r="I3692" s="15" t="s">
        <v>43512</v>
      </c>
    </row>
    <row r="3693" spans="1:9" x14ac:dyDescent="0.2">
      <c r="A3693" s="12">
        <v>14046723</v>
      </c>
      <c r="B3693" s="13" t="s">
        <v>40616</v>
      </c>
      <c r="C3693" s="13" t="str">
        <f t="shared" si="114"/>
        <v>DE OAMC 5000 100/50 HSA E $0 Int Rx (14046723)</v>
      </c>
      <c r="D3693" s="116"/>
      <c r="F3693" s="54">
        <v>66634</v>
      </c>
      <c r="G3693" s="14" t="s">
        <v>3053</v>
      </c>
      <c r="H3693" s="15" t="str">
        <f t="shared" si="115"/>
        <v>OH Vol NT 20 PPO Prev/Basic 90th; 10-100 No Ortho (66634)</v>
      </c>
      <c r="I3693" s="15" t="s">
        <v>43512</v>
      </c>
    </row>
    <row r="3694" spans="1:9" x14ac:dyDescent="0.2">
      <c r="A3694" s="12">
        <v>14046724</v>
      </c>
      <c r="B3694" s="13" t="s">
        <v>40617</v>
      </c>
      <c r="C3694" s="13" t="str">
        <f t="shared" si="114"/>
        <v>DE OAMC 6000 100/50 HSA E (14046724)</v>
      </c>
      <c r="D3694" s="116"/>
      <c r="F3694" s="54">
        <v>66635</v>
      </c>
      <c r="G3694" s="14" t="s">
        <v>1857</v>
      </c>
      <c r="H3694" s="15" t="str">
        <f t="shared" si="115"/>
        <v>OH Vol NT P30 PPO 1000 90th; No Ortho, No waiver, Waiting Period applies (66635)</v>
      </c>
      <c r="I3694" s="15" t="s">
        <v>43512</v>
      </c>
    </row>
    <row r="3695" spans="1:9" x14ac:dyDescent="0.2">
      <c r="A3695" s="12">
        <v>14046725</v>
      </c>
      <c r="B3695" s="13" t="s">
        <v>40618</v>
      </c>
      <c r="C3695" s="13" t="str">
        <f t="shared" si="114"/>
        <v>DE OAMC 6000 100/50 HSA E $0 Int Rx (14046725)</v>
      </c>
      <c r="D3695" s="116"/>
      <c r="F3695" s="54">
        <v>66636</v>
      </c>
      <c r="G3695" s="14" t="s">
        <v>3055</v>
      </c>
      <c r="H3695" s="15" t="str">
        <f t="shared" si="115"/>
        <v>OH Vol NT P30 PPO 1000 90th; No Ortho, Waiting Period - Major Waived (66636)</v>
      </c>
      <c r="I3695" s="15" t="s">
        <v>43512</v>
      </c>
    </row>
    <row r="3696" spans="1:9" x14ac:dyDescent="0.2">
      <c r="A3696" s="12">
        <v>14046726</v>
      </c>
      <c r="B3696" s="13" t="s">
        <v>40619</v>
      </c>
      <c r="C3696" s="13" t="str">
        <f t="shared" si="114"/>
        <v>DE OAMC 2500 100/50 HSA T (14046726)</v>
      </c>
      <c r="D3696" s="116"/>
      <c r="F3696" s="54">
        <v>66637</v>
      </c>
      <c r="G3696" s="14" t="s">
        <v>4510</v>
      </c>
      <c r="H3696" s="15" t="str">
        <f t="shared" si="115"/>
        <v>OH Vol NT P30 PPO 1000 90th; Ortho, No waiver, Waiting Period applies (66637)</v>
      </c>
      <c r="I3696" s="15" t="s">
        <v>43512</v>
      </c>
    </row>
    <row r="3697" spans="1:9" x14ac:dyDescent="0.2">
      <c r="A3697" s="12">
        <v>14046727</v>
      </c>
      <c r="B3697" s="13" t="s">
        <v>40620</v>
      </c>
      <c r="C3697" s="13" t="str">
        <f t="shared" si="114"/>
        <v>DE OAMC 3000 100/50 HSA T (14046727)</v>
      </c>
      <c r="D3697" s="116"/>
      <c r="F3697" s="54">
        <v>66638</v>
      </c>
      <c r="G3697" s="14" t="s">
        <v>3057</v>
      </c>
      <c r="H3697" s="15" t="str">
        <f t="shared" si="115"/>
        <v>OH Vol NT P30 PPO 1000 90th; Ortho, Waiting Per waived Maj/Applies to Ortho (66638)</v>
      </c>
      <c r="I3697" s="15" t="s">
        <v>43512</v>
      </c>
    </row>
    <row r="3698" spans="1:9" x14ac:dyDescent="0.2">
      <c r="A3698" s="12">
        <v>14046728</v>
      </c>
      <c r="B3698" s="13" t="s">
        <v>40621</v>
      </c>
      <c r="C3698" s="13" t="str">
        <f t="shared" si="114"/>
        <v>DE OAMC 2500 80/50 HSA T (14046728)</v>
      </c>
      <c r="D3698" s="116"/>
      <c r="F3698" s="54">
        <v>66639</v>
      </c>
      <c r="G3698" s="14" t="s">
        <v>1858</v>
      </c>
      <c r="H3698" s="15" t="str">
        <f t="shared" si="115"/>
        <v>OH Vol NT P30 PPO 1000 90th; Ortho, Waiting Period - Maj &amp; Ortho Waived (66639)</v>
      </c>
      <c r="I3698" s="15" t="s">
        <v>43512</v>
      </c>
    </row>
    <row r="3699" spans="1:9" x14ac:dyDescent="0.2">
      <c r="A3699" s="12">
        <v>14046729</v>
      </c>
      <c r="B3699" s="13" t="s">
        <v>40622</v>
      </c>
      <c r="C3699" s="13" t="str">
        <f t="shared" si="114"/>
        <v>DE OAMC 2500 90/50 HSA T (14046729)</v>
      </c>
      <c r="D3699" s="116"/>
      <c r="F3699" s="54">
        <v>66640</v>
      </c>
      <c r="G3699" s="14" t="s">
        <v>3059</v>
      </c>
      <c r="H3699" s="15" t="str">
        <f t="shared" si="115"/>
        <v>OH Vol NT P40 PPO 1500 90th; No Ortho, No waiver, Waiting Period applies (66640)</v>
      </c>
      <c r="I3699" s="15" t="s">
        <v>43512</v>
      </c>
    </row>
    <row r="3700" spans="1:9" x14ac:dyDescent="0.2">
      <c r="A3700" s="12">
        <v>14046730</v>
      </c>
      <c r="B3700" s="13" t="s">
        <v>40623</v>
      </c>
      <c r="C3700" s="13" t="str">
        <f t="shared" si="114"/>
        <v>DE OAMC 3000 100/50 HSA T $0 Int Rx (14046730)</v>
      </c>
      <c r="D3700" s="116"/>
      <c r="F3700" s="54">
        <v>66641</v>
      </c>
      <c r="G3700" s="14" t="s">
        <v>1859</v>
      </c>
      <c r="H3700" s="15" t="str">
        <f t="shared" si="115"/>
        <v>OH Vol NT P40 PPO 1500 90th; No Ortho, Waiting Period - Major Waived (66641)</v>
      </c>
      <c r="I3700" s="15" t="s">
        <v>43512</v>
      </c>
    </row>
    <row r="3701" spans="1:9" x14ac:dyDescent="0.2">
      <c r="A3701" s="12">
        <v>14046731</v>
      </c>
      <c r="B3701" s="13" t="s">
        <v>39338</v>
      </c>
      <c r="C3701" s="13" t="str">
        <f t="shared" si="114"/>
        <v>WV Indemnity 500 80% (14046731)</v>
      </c>
      <c r="D3701" s="116"/>
      <c r="F3701" s="54">
        <v>66642</v>
      </c>
      <c r="G3701" s="14" t="s">
        <v>3061</v>
      </c>
      <c r="H3701" s="15" t="str">
        <f t="shared" si="115"/>
        <v>OH Vol NT P40 PPO 1500 90th; Ortho, No waiver, Waiting Period applies (66642)</v>
      </c>
      <c r="I3701" s="15" t="s">
        <v>43512</v>
      </c>
    </row>
    <row r="3702" spans="1:9" x14ac:dyDescent="0.2">
      <c r="A3702" s="12">
        <v>14046732</v>
      </c>
      <c r="B3702" s="13" t="s">
        <v>41177</v>
      </c>
      <c r="C3702" s="13" t="str">
        <f t="shared" si="114"/>
        <v>WV PPO 2500 100/50 HSA T (14046732)</v>
      </c>
      <c r="D3702" s="116"/>
      <c r="F3702" s="54">
        <v>66643</v>
      </c>
      <c r="G3702" s="14" t="s">
        <v>1860</v>
      </c>
      <c r="H3702" s="15" t="str">
        <f t="shared" si="115"/>
        <v>OH Vol NT P40 PPO 1500 90th; Ortho, Waiting Per waived Maj/Applies to Ortho (66643)</v>
      </c>
      <c r="I3702" s="15" t="s">
        <v>43512</v>
      </c>
    </row>
    <row r="3703" spans="1:9" x14ac:dyDescent="0.2">
      <c r="A3703" s="12">
        <v>14046733</v>
      </c>
      <c r="B3703" s="13" t="s">
        <v>41178</v>
      </c>
      <c r="C3703" s="13" t="str">
        <f t="shared" si="114"/>
        <v>WV PPO 500 100/50 $10/20 (14046733)</v>
      </c>
      <c r="D3703" s="116"/>
      <c r="F3703" s="54">
        <v>66644</v>
      </c>
      <c r="G3703" s="14" t="s">
        <v>2273</v>
      </c>
      <c r="H3703" s="15" t="str">
        <f t="shared" si="115"/>
        <v>OH Vol NT P40 PPO 1500 90th; Ortho, Waiting Period - Maj &amp; Ortho Waived (66644)</v>
      </c>
      <c r="I3703" s="15" t="s">
        <v>43512</v>
      </c>
    </row>
    <row r="3704" spans="1:9" x14ac:dyDescent="0.2">
      <c r="A3704" s="12">
        <v>14046734</v>
      </c>
      <c r="B3704" s="13" t="s">
        <v>41179</v>
      </c>
      <c r="C3704" s="13" t="str">
        <f t="shared" si="114"/>
        <v>WV PPO 2000 100/50 $25/50 (14046734)</v>
      </c>
      <c r="D3704" s="116"/>
      <c r="F3704" s="54">
        <v>66645</v>
      </c>
      <c r="G3704" s="14" t="s">
        <v>1861</v>
      </c>
      <c r="H3704" s="15" t="str">
        <f t="shared" si="115"/>
        <v>OH Vol NT P50 PPO 2000 90th; No Ortho, No waiver, Waiting Period applies (66645)</v>
      </c>
      <c r="I3704" s="15" t="s">
        <v>43512</v>
      </c>
    </row>
    <row r="3705" spans="1:9" x14ac:dyDescent="0.2">
      <c r="A3705" s="12">
        <v>14046735</v>
      </c>
      <c r="B3705" s="13" t="s">
        <v>41180</v>
      </c>
      <c r="C3705" s="13" t="str">
        <f t="shared" si="114"/>
        <v>WV PPO 8550 100/50 (14046735)</v>
      </c>
      <c r="D3705" s="116"/>
      <c r="F3705" s="54">
        <v>66646</v>
      </c>
      <c r="G3705" s="14" t="s">
        <v>3063</v>
      </c>
      <c r="H3705" s="15" t="str">
        <f t="shared" si="115"/>
        <v>OH Vol NT P50 PPO 2000 90th; No Ortho, Waiting Period - Major Waived (66646)</v>
      </c>
      <c r="I3705" s="15" t="s">
        <v>43512</v>
      </c>
    </row>
    <row r="3706" spans="1:9" x14ac:dyDescent="0.2">
      <c r="A3706" s="12">
        <v>14046736</v>
      </c>
      <c r="B3706" s="13" t="s">
        <v>41181</v>
      </c>
      <c r="C3706" s="13" t="str">
        <f t="shared" si="114"/>
        <v>WV PPO Value 8550 100/50 (14046736)</v>
      </c>
      <c r="D3706" s="116"/>
      <c r="F3706" s="54">
        <v>66647</v>
      </c>
      <c r="G3706" s="14" t="s">
        <v>2274</v>
      </c>
      <c r="H3706" s="15" t="str">
        <f t="shared" si="115"/>
        <v>OH Vol NT P50 PPO 2000 90th; Ortho, No waiver, Waiting Period applies (66647)</v>
      </c>
      <c r="I3706" s="15" t="s">
        <v>43512</v>
      </c>
    </row>
    <row r="3707" spans="1:9" x14ac:dyDescent="0.2">
      <c r="A3707" s="12">
        <v>14046737</v>
      </c>
      <c r="B3707" s="13" t="s">
        <v>40624</v>
      </c>
      <c r="C3707" s="13" t="str">
        <f t="shared" si="114"/>
        <v>WV OAMC 1000 100/50 $15/30 (14046737)</v>
      </c>
      <c r="D3707" s="116"/>
      <c r="F3707" s="54">
        <v>66648</v>
      </c>
      <c r="G3707" s="14" t="s">
        <v>4512</v>
      </c>
      <c r="H3707" s="15" t="str">
        <f t="shared" si="115"/>
        <v>OH Vol NT P50 PPO 2000 90th; Ortho, Waiting Per waived Maj/Applies to Ortho (66648)</v>
      </c>
      <c r="I3707" s="15" t="s">
        <v>43512</v>
      </c>
    </row>
    <row r="3708" spans="1:9" x14ac:dyDescent="0.2">
      <c r="A3708" s="12">
        <v>14046738</v>
      </c>
      <c r="B3708" s="13" t="s">
        <v>40625</v>
      </c>
      <c r="C3708" s="13" t="str">
        <f t="shared" si="114"/>
        <v>WV OAMC 2500 100/50 $20/40 (14046738)</v>
      </c>
      <c r="D3708" s="116"/>
      <c r="F3708" s="54">
        <v>66649</v>
      </c>
      <c r="G3708" s="14" t="s">
        <v>2275</v>
      </c>
      <c r="H3708" s="15" t="str">
        <f t="shared" si="115"/>
        <v>OH Vol NT P50 PPO 2000 90th; Ortho, Waiting Period - Maj &amp; Ortho Waived (66649)</v>
      </c>
      <c r="I3708" s="15" t="s">
        <v>43512</v>
      </c>
    </row>
    <row r="3709" spans="1:9" x14ac:dyDescent="0.2">
      <c r="A3709" s="12">
        <v>14046739</v>
      </c>
      <c r="B3709" s="13" t="s">
        <v>40626</v>
      </c>
      <c r="C3709" s="13" t="str">
        <f t="shared" si="114"/>
        <v>WV OAMC 3500 100/50 $30/60 (14046739)</v>
      </c>
      <c r="D3709" s="116"/>
      <c r="F3709" s="54">
        <v>66650</v>
      </c>
      <c r="G3709" s="14" t="s">
        <v>2276</v>
      </c>
      <c r="H3709" s="15" t="str">
        <f t="shared" si="115"/>
        <v>OH Vol NT P60 PPO 2500 90th; No Ortho, No waiver, Waiting Period applies (66650)</v>
      </c>
      <c r="I3709" s="15" t="s">
        <v>43512</v>
      </c>
    </row>
    <row r="3710" spans="1:9" x14ac:dyDescent="0.2">
      <c r="A3710" s="12">
        <v>14046740</v>
      </c>
      <c r="B3710" s="13" t="s">
        <v>40627</v>
      </c>
      <c r="C3710" s="13" t="str">
        <f t="shared" si="114"/>
        <v>WV OAMC 5000 100/50 $40/70 (14046740)</v>
      </c>
      <c r="D3710" s="116"/>
      <c r="F3710" s="54">
        <v>66651</v>
      </c>
      <c r="G3710" s="14" t="s">
        <v>4514</v>
      </c>
      <c r="H3710" s="15" t="str">
        <f t="shared" si="115"/>
        <v>OH Vol NT P60 PPO 2500 90th; No Ortho, Waiting Period - Major Waived (66651)</v>
      </c>
      <c r="I3710" s="15" t="s">
        <v>43512</v>
      </c>
    </row>
    <row r="3711" spans="1:9" x14ac:dyDescent="0.2">
      <c r="A3711" s="12">
        <v>14046741</v>
      </c>
      <c r="B3711" s="13" t="s">
        <v>40628</v>
      </c>
      <c r="C3711" s="13" t="str">
        <f t="shared" si="114"/>
        <v>WV OAMC 2500 90/50 $20/40 (14046741)</v>
      </c>
      <c r="D3711" s="116"/>
      <c r="F3711" s="54">
        <v>66652</v>
      </c>
      <c r="G3711" s="14" t="s">
        <v>1862</v>
      </c>
      <c r="H3711" s="15" t="str">
        <f t="shared" si="115"/>
        <v>OH Vol NT P60 PPO 2500 90th; Ortho, No waiver, Waiting Period applies (66652)</v>
      </c>
      <c r="I3711" s="15" t="s">
        <v>43512</v>
      </c>
    </row>
    <row r="3712" spans="1:9" x14ac:dyDescent="0.2">
      <c r="A3712" s="12">
        <v>14046742</v>
      </c>
      <c r="B3712" s="13" t="s">
        <v>40629</v>
      </c>
      <c r="C3712" s="13" t="str">
        <f t="shared" si="114"/>
        <v>WV OAMC 3500 90/50 $30/60 (14046742)</v>
      </c>
      <c r="D3712" s="116"/>
      <c r="F3712" s="54">
        <v>66653</v>
      </c>
      <c r="G3712" s="14" t="s">
        <v>2277</v>
      </c>
      <c r="H3712" s="15" t="str">
        <f t="shared" si="115"/>
        <v>OH Vol NT P60 PPO 2500 90th; Ortho, Waiting Per waived Maj/Applies to Ortho (66653)</v>
      </c>
      <c r="I3712" s="15" t="s">
        <v>43512</v>
      </c>
    </row>
    <row r="3713" spans="1:9" x14ac:dyDescent="0.2">
      <c r="A3713" s="12">
        <v>14046743</v>
      </c>
      <c r="B3713" s="13" t="s">
        <v>40630</v>
      </c>
      <c r="C3713" s="13" t="str">
        <f t="shared" si="114"/>
        <v>WV OAMC 5000 90/50 $40/70 (14046743)</v>
      </c>
      <c r="D3713" s="116"/>
      <c r="F3713" s="54">
        <v>66654</v>
      </c>
      <c r="G3713" s="14" t="s">
        <v>1883</v>
      </c>
      <c r="H3713" s="15" t="str">
        <f t="shared" si="115"/>
        <v>OH Vol NT P60 PPO 2500 90th; Ortho, Waiting Period - Maj &amp; Ortho Waived (66654)</v>
      </c>
      <c r="I3713" s="15" t="s">
        <v>43512</v>
      </c>
    </row>
    <row r="3714" spans="1:9" x14ac:dyDescent="0.2">
      <c r="A3714" s="12">
        <v>14046744</v>
      </c>
      <c r="B3714" s="13" t="s">
        <v>40631</v>
      </c>
      <c r="C3714" s="13" t="str">
        <f t="shared" ref="C3714:C3777" si="116">IF(A3714=0,"",B3714&amp;" ("&amp;A3714&amp;")")</f>
        <v>WV OAMC 2500 80/50 $20/40 (14046744)</v>
      </c>
      <c r="D3714" s="116"/>
      <c r="F3714" s="54">
        <v>66655</v>
      </c>
      <c r="G3714" s="14" t="s">
        <v>2278</v>
      </c>
      <c r="H3714" s="15" t="str">
        <f t="shared" ref="H3714:H3777" si="117">IF(F3714=0,"",G3714&amp;" ("&amp;F3714&amp;")")</f>
        <v>KS Vol NT P20 PPO Prev/Basic 90th - No ortho, no waiting period (66655)</v>
      </c>
      <c r="I3714" s="15" t="s">
        <v>43512</v>
      </c>
    </row>
    <row r="3715" spans="1:9" x14ac:dyDescent="0.2">
      <c r="A3715" s="12">
        <v>14046745</v>
      </c>
      <c r="B3715" s="13" t="s">
        <v>40632</v>
      </c>
      <c r="C3715" s="13" t="str">
        <f t="shared" si="116"/>
        <v>WV OAMC 3500 80/50 $30/60 (14046745)</v>
      </c>
      <c r="D3715" s="116"/>
      <c r="F3715" s="54">
        <v>66656</v>
      </c>
      <c r="G3715" s="14" t="s">
        <v>1884</v>
      </c>
      <c r="H3715" s="15" t="str">
        <f t="shared" si="117"/>
        <v>KS Vol NT P30 PPO 1000 90th; No Ortho; No waiver, Waiting Period applies (66656)</v>
      </c>
      <c r="I3715" s="15" t="s">
        <v>43512</v>
      </c>
    </row>
    <row r="3716" spans="1:9" x14ac:dyDescent="0.2">
      <c r="A3716" s="12">
        <v>14046746</v>
      </c>
      <c r="B3716" s="13" t="s">
        <v>40633</v>
      </c>
      <c r="C3716" s="13" t="str">
        <f t="shared" si="116"/>
        <v>WV OAMC 5000 80/50 $40/70 (14046746)</v>
      </c>
      <c r="D3716" s="116"/>
      <c r="F3716" s="54">
        <v>66657</v>
      </c>
      <c r="G3716" s="14" t="s">
        <v>2279</v>
      </c>
      <c r="H3716" s="15" t="str">
        <f t="shared" si="117"/>
        <v>KS Vol NT P30 PPO 1000 90th; No Ortho; Maj waiver (66657)</v>
      </c>
      <c r="I3716" s="15" t="s">
        <v>43512</v>
      </c>
    </row>
    <row r="3717" spans="1:9" x14ac:dyDescent="0.2">
      <c r="A3717" s="12">
        <v>14046747</v>
      </c>
      <c r="B3717" s="13" t="s">
        <v>40634</v>
      </c>
      <c r="C3717" s="13" t="str">
        <f t="shared" si="116"/>
        <v>WV OAMC 8550 100/50 (14046747)</v>
      </c>
      <c r="D3717" s="116"/>
      <c r="F3717" s="54">
        <v>66658</v>
      </c>
      <c r="G3717" s="14" t="s">
        <v>1885</v>
      </c>
      <c r="H3717" s="15" t="str">
        <f t="shared" si="117"/>
        <v>KS Vol NT P40 PPO 1500 90th; No Ortho; No waiver, Waiting Period applies (66658)</v>
      </c>
      <c r="I3717" s="15" t="s">
        <v>43512</v>
      </c>
    </row>
    <row r="3718" spans="1:9" x14ac:dyDescent="0.2">
      <c r="A3718" s="12">
        <v>14046748</v>
      </c>
      <c r="B3718" s="13" t="s">
        <v>40635</v>
      </c>
      <c r="C3718" s="13" t="str">
        <f t="shared" si="116"/>
        <v>WV OAMC Value 8550 100/50 (14046748)</v>
      </c>
      <c r="D3718" s="116"/>
      <c r="F3718" s="54">
        <v>66659</v>
      </c>
      <c r="G3718" s="14" t="s">
        <v>2280</v>
      </c>
      <c r="H3718" s="15" t="str">
        <f t="shared" si="117"/>
        <v>KS Vol NT P40 PPO 1500 90th; No Ortho; Maj waiver (66659)</v>
      </c>
      <c r="I3718" s="15" t="s">
        <v>43512</v>
      </c>
    </row>
    <row r="3719" spans="1:9" x14ac:dyDescent="0.2">
      <c r="A3719" s="12">
        <v>14046749</v>
      </c>
      <c r="B3719" s="13" t="s">
        <v>40636</v>
      </c>
      <c r="C3719" s="13" t="str">
        <f t="shared" si="116"/>
        <v>WV OAMC 1500 100/50 $15/30 (14046749)</v>
      </c>
      <c r="D3719" s="116"/>
      <c r="F3719" s="54">
        <v>66660</v>
      </c>
      <c r="G3719" s="14" t="s">
        <v>1886</v>
      </c>
      <c r="H3719" s="15" t="str">
        <f t="shared" si="117"/>
        <v>KS Vol NT P50 PPO 2000 90th; No Ortho; No waiver, Waiting Period applies (66660)</v>
      </c>
      <c r="I3719" s="15" t="s">
        <v>43512</v>
      </c>
    </row>
    <row r="3720" spans="1:9" x14ac:dyDescent="0.2">
      <c r="A3720" s="12">
        <v>14046750</v>
      </c>
      <c r="B3720" s="13" t="s">
        <v>40637</v>
      </c>
      <c r="C3720" s="13" t="str">
        <f t="shared" si="116"/>
        <v>WV OAMC 2000 100/50 $20/40 (14046750)</v>
      </c>
      <c r="D3720" s="116"/>
      <c r="F3720" s="54">
        <v>66661</v>
      </c>
      <c r="G3720" s="14" t="s">
        <v>1887</v>
      </c>
      <c r="H3720" s="15" t="str">
        <f t="shared" si="117"/>
        <v>KS Vol NT P50 PPO 2000 90th No Ortho; Maj waiver (66661)</v>
      </c>
      <c r="I3720" s="15" t="s">
        <v>43512</v>
      </c>
    </row>
    <row r="3721" spans="1:9" x14ac:dyDescent="0.2">
      <c r="A3721" s="12">
        <v>14046751</v>
      </c>
      <c r="B3721" s="13" t="s">
        <v>40638</v>
      </c>
      <c r="C3721" s="13" t="str">
        <f t="shared" si="116"/>
        <v>WV OAMC 3000 100/50 $30/60 (14046751)</v>
      </c>
      <c r="D3721" s="116"/>
      <c r="F3721" s="54">
        <v>66662</v>
      </c>
      <c r="G3721" s="14" t="s">
        <v>4516</v>
      </c>
      <c r="H3721" s="15" t="str">
        <f t="shared" si="117"/>
        <v>KS Vol NT P60 PPO 2500 90th; No Ortho; No waiver, Waiting Period applies (66662)</v>
      </c>
      <c r="I3721" s="15" t="s">
        <v>43512</v>
      </c>
    </row>
    <row r="3722" spans="1:9" x14ac:dyDescent="0.2">
      <c r="A3722" s="12">
        <v>14046752</v>
      </c>
      <c r="B3722" s="13" t="s">
        <v>40639</v>
      </c>
      <c r="C3722" s="13" t="str">
        <f t="shared" si="116"/>
        <v>WV OAMC 5000 100/50 $40/70 ASP (14046752)</v>
      </c>
      <c r="D3722" s="116"/>
      <c r="F3722" s="54">
        <v>66663</v>
      </c>
      <c r="G3722" s="14" t="s">
        <v>1888</v>
      </c>
      <c r="H3722" s="15" t="str">
        <f t="shared" si="117"/>
        <v>KS Vol NT P60 PPO 2500 90th No Ortho; Maj waiver (66663)</v>
      </c>
      <c r="I3722" s="15" t="s">
        <v>43512</v>
      </c>
    </row>
    <row r="3723" spans="1:9" x14ac:dyDescent="0.2">
      <c r="A3723" s="12">
        <v>14046753</v>
      </c>
      <c r="B3723" s="13" t="s">
        <v>40640</v>
      </c>
      <c r="C3723" s="13" t="str">
        <f t="shared" si="116"/>
        <v>WV OAMC 1500 100/50 $15/30 ASP (14046753)</v>
      </c>
      <c r="D3723" s="116"/>
      <c r="F3723" s="54">
        <v>66664</v>
      </c>
      <c r="G3723" s="14" t="s">
        <v>3065</v>
      </c>
      <c r="H3723" s="15" t="str">
        <f t="shared" si="117"/>
        <v>KS Vol NT 20 PPO Prev/Basic 90th; 10-100 No Ortho (66664)</v>
      </c>
      <c r="I3723" s="15" t="s">
        <v>43512</v>
      </c>
    </row>
    <row r="3724" spans="1:9" x14ac:dyDescent="0.2">
      <c r="A3724" s="12">
        <v>14046754</v>
      </c>
      <c r="B3724" s="13" t="s">
        <v>40641</v>
      </c>
      <c r="C3724" s="13" t="str">
        <f t="shared" si="116"/>
        <v>WV OAMC 2500 100/50 $20/40 ASP (14046754)</v>
      </c>
      <c r="D3724" s="116"/>
      <c r="F3724" s="54">
        <v>66665</v>
      </c>
      <c r="G3724" s="14" t="s">
        <v>3067</v>
      </c>
      <c r="H3724" s="15" t="str">
        <f t="shared" si="117"/>
        <v>KS Vol NT P30 PPO 1000 90th; No Ortho, No waiver, Waiting Period applies (66665)</v>
      </c>
      <c r="I3724" s="15" t="s">
        <v>43512</v>
      </c>
    </row>
    <row r="3725" spans="1:9" x14ac:dyDescent="0.2">
      <c r="A3725" s="12">
        <v>14046755</v>
      </c>
      <c r="B3725" s="13" t="s">
        <v>40642</v>
      </c>
      <c r="C3725" s="13" t="str">
        <f t="shared" si="116"/>
        <v>WV OAMC 3000 100/50 $30/60 ASP (14046755)</v>
      </c>
      <c r="D3725" s="116"/>
      <c r="F3725" s="54">
        <v>66666</v>
      </c>
      <c r="G3725" s="14" t="s">
        <v>3069</v>
      </c>
      <c r="H3725" s="15" t="str">
        <f t="shared" si="117"/>
        <v>KS Vol NT P30 PPO 1000 90th; No Ortho, Waiting Period - Major Waived (66666)</v>
      </c>
      <c r="I3725" s="15" t="s">
        <v>43512</v>
      </c>
    </row>
    <row r="3726" spans="1:9" x14ac:dyDescent="0.2">
      <c r="A3726" s="12">
        <v>14046756</v>
      </c>
      <c r="B3726" s="13" t="s">
        <v>40643</v>
      </c>
      <c r="C3726" s="13" t="str">
        <f t="shared" si="116"/>
        <v>WV OAMC 4000 100/50 $30/60 (14046756)</v>
      </c>
      <c r="D3726" s="116"/>
      <c r="F3726" s="54">
        <v>66667</v>
      </c>
      <c r="G3726" s="14" t="s">
        <v>3071</v>
      </c>
      <c r="H3726" s="15" t="str">
        <f t="shared" si="117"/>
        <v>KS Vol NT P30 PPO 1000 90th; Ortho, No waiver, Waiting Period applies (66667)</v>
      </c>
      <c r="I3726" s="15" t="s">
        <v>43512</v>
      </c>
    </row>
    <row r="3727" spans="1:9" x14ac:dyDescent="0.2">
      <c r="A3727" s="12">
        <v>14046757</v>
      </c>
      <c r="B3727" s="13" t="s">
        <v>40644</v>
      </c>
      <c r="C3727" s="13" t="str">
        <f t="shared" si="116"/>
        <v>WV OAMC 4000 100/50 $30/60 ASP (14046757)</v>
      </c>
      <c r="D3727" s="116"/>
      <c r="F3727" s="54">
        <v>66668</v>
      </c>
      <c r="G3727" s="14" t="s">
        <v>1889</v>
      </c>
      <c r="H3727" s="15" t="str">
        <f t="shared" si="117"/>
        <v>KS Vol NT P30 PPO 1000 90th; Ortho, Waiting Per waived Maj/Applies to Ortho (66668)</v>
      </c>
      <c r="I3727" s="15" t="s">
        <v>43512</v>
      </c>
    </row>
    <row r="3728" spans="1:9" x14ac:dyDescent="0.2">
      <c r="A3728" s="12">
        <v>14046758</v>
      </c>
      <c r="B3728" s="13" t="s">
        <v>40645</v>
      </c>
      <c r="C3728" s="13" t="str">
        <f t="shared" si="116"/>
        <v>WV OAMC 2500 100/50 HSA T (14046758)</v>
      </c>
      <c r="D3728" s="116"/>
      <c r="F3728" s="54">
        <v>66669</v>
      </c>
      <c r="G3728" s="14" t="s">
        <v>3073</v>
      </c>
      <c r="H3728" s="15" t="str">
        <f t="shared" si="117"/>
        <v>KS Vol NT P30 PPO 1000 90th; Ortho, Waiting Period - Maj &amp; Ortho Waived (66669)</v>
      </c>
      <c r="I3728" s="15" t="s">
        <v>43512</v>
      </c>
    </row>
    <row r="3729" spans="1:9" x14ac:dyDescent="0.2">
      <c r="A3729" s="12">
        <v>14046759</v>
      </c>
      <c r="B3729" s="13" t="s">
        <v>40646</v>
      </c>
      <c r="C3729" s="13" t="str">
        <f t="shared" si="116"/>
        <v>WV OAMC 3000 100/50 HSA T Rx$0 (14046759)</v>
      </c>
      <c r="D3729" s="116"/>
      <c r="F3729" s="54">
        <v>66670</v>
      </c>
      <c r="G3729" s="14" t="s">
        <v>2281</v>
      </c>
      <c r="H3729" s="15" t="str">
        <f t="shared" si="117"/>
        <v>KS Vol NT P40 PPO 1500 90th; No Ortho, No waiver, Waiting Period applies (66670)</v>
      </c>
      <c r="I3729" s="15" t="s">
        <v>43512</v>
      </c>
    </row>
    <row r="3730" spans="1:9" x14ac:dyDescent="0.2">
      <c r="A3730" s="12">
        <v>14046760</v>
      </c>
      <c r="B3730" s="13" t="s">
        <v>40647</v>
      </c>
      <c r="C3730" s="13" t="str">
        <f t="shared" si="116"/>
        <v>WV OAMC 2500 80/50 HSA T (14046760)</v>
      </c>
      <c r="D3730" s="116"/>
      <c r="F3730" s="54">
        <v>66671</v>
      </c>
      <c r="G3730" s="14" t="s">
        <v>4518</v>
      </c>
      <c r="H3730" s="15" t="str">
        <f t="shared" si="117"/>
        <v>KS Vol NT P40 PPO 1500 90th; No Ortho, Waiting Period - Major Waived (66671)</v>
      </c>
      <c r="I3730" s="15" t="s">
        <v>43512</v>
      </c>
    </row>
    <row r="3731" spans="1:9" x14ac:dyDescent="0.2">
      <c r="A3731" s="12">
        <v>14046761</v>
      </c>
      <c r="B3731" s="13" t="s">
        <v>40648</v>
      </c>
      <c r="C3731" s="13" t="str">
        <f t="shared" si="116"/>
        <v>WV OAMC 2500 90/50 HSA T (14046761)</v>
      </c>
      <c r="D3731" s="116"/>
      <c r="F3731" s="54">
        <v>66672</v>
      </c>
      <c r="G3731" s="14" t="s">
        <v>1890</v>
      </c>
      <c r="H3731" s="15" t="str">
        <f t="shared" si="117"/>
        <v>KS Vol NT P40 PPO 1500 90th; Ortho, No waiver, Waiting Period applies (66672)</v>
      </c>
      <c r="I3731" s="15" t="s">
        <v>43512</v>
      </c>
    </row>
    <row r="3732" spans="1:9" x14ac:dyDescent="0.2">
      <c r="A3732" s="12">
        <v>14046762</v>
      </c>
      <c r="B3732" s="13" t="s">
        <v>40649</v>
      </c>
      <c r="C3732" s="13" t="str">
        <f t="shared" si="116"/>
        <v>WV OAMC 3000 100/50 HSA T (14046762)</v>
      </c>
      <c r="D3732" s="116"/>
      <c r="F3732" s="54">
        <v>66673</v>
      </c>
      <c r="G3732" s="14" t="s">
        <v>1891</v>
      </c>
      <c r="H3732" s="15" t="str">
        <f t="shared" si="117"/>
        <v>KS Vol NT P40 PPO 1500 90th; Ortho, Waiting Per waived Maj/Applies to Ortho (66673)</v>
      </c>
      <c r="I3732" s="15" t="s">
        <v>43512</v>
      </c>
    </row>
    <row r="3733" spans="1:9" x14ac:dyDescent="0.2">
      <c r="A3733" s="12">
        <v>14046763</v>
      </c>
      <c r="B3733" s="13" t="s">
        <v>40650</v>
      </c>
      <c r="C3733" s="13" t="str">
        <f t="shared" si="116"/>
        <v>WV OAMC 100/50 $20/40 (14046763)</v>
      </c>
      <c r="D3733" s="116"/>
      <c r="F3733" s="54">
        <v>66674</v>
      </c>
      <c r="G3733" s="14" t="s">
        <v>3075</v>
      </c>
      <c r="H3733" s="15" t="str">
        <f t="shared" si="117"/>
        <v>KS Vol NT P40 PPO 1500 90th; Ortho, Waiting Period - Maj &amp; Ortho Waived (66674)</v>
      </c>
      <c r="I3733" s="15" t="s">
        <v>43512</v>
      </c>
    </row>
    <row r="3734" spans="1:9" x14ac:dyDescent="0.2">
      <c r="A3734" s="12">
        <v>14046764</v>
      </c>
      <c r="B3734" s="13" t="s">
        <v>40651</v>
      </c>
      <c r="C3734" s="13" t="str">
        <f t="shared" si="116"/>
        <v>WV OAMC 100/50 $30/60 (14046764)</v>
      </c>
      <c r="D3734" s="116"/>
      <c r="F3734" s="54">
        <v>66675</v>
      </c>
      <c r="G3734" s="14" t="s">
        <v>1892</v>
      </c>
      <c r="H3734" s="15" t="str">
        <f t="shared" si="117"/>
        <v>KS Vol NT P50 PPO 2000 90th; No Ortho, No waiver, Waiting Period applies (66675)</v>
      </c>
      <c r="I3734" s="15" t="s">
        <v>43512</v>
      </c>
    </row>
    <row r="3735" spans="1:9" x14ac:dyDescent="0.2">
      <c r="A3735" s="12">
        <v>14046765</v>
      </c>
      <c r="B3735" s="13" t="s">
        <v>40652</v>
      </c>
      <c r="C3735" s="13" t="str">
        <f t="shared" si="116"/>
        <v>WV OAMC 100/50 $40/70 (14046765)</v>
      </c>
      <c r="D3735" s="116"/>
      <c r="F3735" s="54">
        <v>66676</v>
      </c>
      <c r="G3735" s="14" t="s">
        <v>2282</v>
      </c>
      <c r="H3735" s="15" t="str">
        <f t="shared" si="117"/>
        <v>KS Vol NT P50 PPO 2000 90th; No Ortho, Waiting Period - Major Waived (66676)</v>
      </c>
      <c r="I3735" s="15" t="s">
        <v>43512</v>
      </c>
    </row>
    <row r="3736" spans="1:9" x14ac:dyDescent="0.2">
      <c r="A3736" s="12">
        <v>14046766</v>
      </c>
      <c r="B3736" s="13" t="s">
        <v>40653</v>
      </c>
      <c r="C3736" s="13" t="str">
        <f t="shared" si="116"/>
        <v>WV OAMC 4000 100/50 HSA E (14046766)</v>
      </c>
      <c r="D3736" s="116"/>
      <c r="F3736" s="54">
        <v>66677</v>
      </c>
      <c r="G3736" s="14" t="s">
        <v>4520</v>
      </c>
      <c r="H3736" s="15" t="str">
        <f t="shared" si="117"/>
        <v>KS Vol NT P50 PPO 2000 90th; Ortho, No waiver, Waiting Period applies (66677)</v>
      </c>
      <c r="I3736" s="15" t="s">
        <v>43512</v>
      </c>
    </row>
    <row r="3737" spans="1:9" x14ac:dyDescent="0.2">
      <c r="A3737" s="12">
        <v>14046767</v>
      </c>
      <c r="B3737" s="13" t="s">
        <v>40654</v>
      </c>
      <c r="C3737" s="13" t="str">
        <f t="shared" si="116"/>
        <v>WV OAMC 5000 100/50 HSA E (14046767)</v>
      </c>
      <c r="D3737" s="116"/>
      <c r="F3737" s="54">
        <v>66678</v>
      </c>
      <c r="G3737" s="14" t="s">
        <v>2283</v>
      </c>
      <c r="H3737" s="15" t="str">
        <f t="shared" si="117"/>
        <v>KS Vol NT P50 PPO 2000 90th; Ortho, Waiting Per waived Maj/Applies to Ortho (66678)</v>
      </c>
      <c r="I3737" s="15" t="s">
        <v>43512</v>
      </c>
    </row>
    <row r="3738" spans="1:9" x14ac:dyDescent="0.2">
      <c r="A3738" s="12">
        <v>14046768</v>
      </c>
      <c r="B3738" s="13" t="s">
        <v>40655</v>
      </c>
      <c r="C3738" s="13" t="str">
        <f t="shared" si="116"/>
        <v>WV OAMC 6650 100/50 HSA E Rx$0 (14046768)</v>
      </c>
      <c r="D3738" s="116"/>
      <c r="F3738" s="54">
        <v>66679</v>
      </c>
      <c r="G3738" s="14" t="s">
        <v>1893</v>
      </c>
      <c r="H3738" s="15" t="str">
        <f t="shared" si="117"/>
        <v>KS Vol NT P50 PPO 2000 90th; Ortho, Waiting Period - Maj &amp; Ortho Waived (66679)</v>
      </c>
      <c r="I3738" s="15" t="s">
        <v>43512</v>
      </c>
    </row>
    <row r="3739" spans="1:9" x14ac:dyDescent="0.2">
      <c r="A3739" s="12">
        <v>14046769</v>
      </c>
      <c r="B3739" s="13" t="s">
        <v>40656</v>
      </c>
      <c r="C3739" s="13" t="str">
        <f t="shared" si="116"/>
        <v>WV OAMC 3000 90/50 HSA E (14046769)</v>
      </c>
      <c r="D3739" s="116"/>
      <c r="F3739" s="54">
        <v>66680</v>
      </c>
      <c r="G3739" s="14" t="s">
        <v>4522</v>
      </c>
      <c r="H3739" s="15" t="str">
        <f t="shared" si="117"/>
        <v>KS Vol NT P60 PPO 2500 90th; No Ortho, No waiver, Waiting Period applies (66680)</v>
      </c>
      <c r="I3739" s="15" t="s">
        <v>43512</v>
      </c>
    </row>
    <row r="3740" spans="1:9" x14ac:dyDescent="0.2">
      <c r="A3740" s="12">
        <v>14046770</v>
      </c>
      <c r="B3740" s="13" t="s">
        <v>40657</v>
      </c>
      <c r="C3740" s="13" t="str">
        <f t="shared" si="116"/>
        <v>WV OAMC 5000 90/50 HSA E (14046770)</v>
      </c>
      <c r="D3740" s="116"/>
      <c r="F3740" s="54">
        <v>66681</v>
      </c>
      <c r="G3740" s="14" t="s">
        <v>2284</v>
      </c>
      <c r="H3740" s="15" t="str">
        <f t="shared" si="117"/>
        <v>KS Vol NT P60 PPO 2500 90th; No Ortho, Waiting Period - Major Waived (66681)</v>
      </c>
      <c r="I3740" s="15" t="s">
        <v>43512</v>
      </c>
    </row>
    <row r="3741" spans="1:9" x14ac:dyDescent="0.2">
      <c r="A3741" s="12">
        <v>14046771</v>
      </c>
      <c r="B3741" s="13" t="s">
        <v>40658</v>
      </c>
      <c r="C3741" s="13" t="str">
        <f t="shared" si="116"/>
        <v>WV OAMC 4000 80/50 HSA E (14046771)</v>
      </c>
      <c r="D3741" s="116"/>
      <c r="F3741" s="54">
        <v>66682</v>
      </c>
      <c r="G3741" s="14" t="s">
        <v>4524</v>
      </c>
      <c r="H3741" s="15" t="str">
        <f t="shared" si="117"/>
        <v>KS Vol NT P60 PPO 2500 90th; Ortho, No waiver, Waiting Period applies (66682)</v>
      </c>
      <c r="I3741" s="15" t="s">
        <v>43512</v>
      </c>
    </row>
    <row r="3742" spans="1:9" x14ac:dyDescent="0.2">
      <c r="A3742" s="12">
        <v>14046772</v>
      </c>
      <c r="B3742" s="13" t="s">
        <v>40659</v>
      </c>
      <c r="C3742" s="13" t="str">
        <f t="shared" si="116"/>
        <v>WV OAMC 5000 80/50 HSA E (14046772)</v>
      </c>
      <c r="D3742" s="116"/>
      <c r="F3742" s="54">
        <v>66683</v>
      </c>
      <c r="G3742" s="14" t="s">
        <v>3077</v>
      </c>
      <c r="H3742" s="15" t="str">
        <f t="shared" si="117"/>
        <v>KS Vol NT P60 PPO 2500 90th; Ortho, Waiting Per waived Maj/Applies to Ortho (66683)</v>
      </c>
      <c r="I3742" s="15" t="s">
        <v>43512</v>
      </c>
    </row>
    <row r="3743" spans="1:9" x14ac:dyDescent="0.2">
      <c r="A3743" s="12">
        <v>14046773</v>
      </c>
      <c r="B3743" s="13" t="s">
        <v>40660</v>
      </c>
      <c r="C3743" s="13" t="str">
        <f t="shared" si="116"/>
        <v>WV OAMC 5000 100/50 HSA E Rx$0 (14046773)</v>
      </c>
      <c r="D3743" s="116"/>
      <c r="F3743" s="54">
        <v>66684</v>
      </c>
      <c r="G3743" s="14" t="s">
        <v>1894</v>
      </c>
      <c r="H3743" s="15" t="str">
        <f t="shared" si="117"/>
        <v>KS Vol NT P60 PPO 2500 90th; Ortho, Waiting Period - Maj &amp; Ortho Waived (66684)</v>
      </c>
      <c r="I3743" s="15" t="s">
        <v>43512</v>
      </c>
    </row>
    <row r="3744" spans="1:9" x14ac:dyDescent="0.2">
      <c r="A3744" s="12">
        <v>14046774</v>
      </c>
      <c r="B3744" s="13" t="s">
        <v>40661</v>
      </c>
      <c r="C3744" s="13" t="str">
        <f t="shared" si="116"/>
        <v>WV OAMC 6000 100/50 HSA E (14046774)</v>
      </c>
      <c r="D3744" s="116"/>
      <c r="F3744" s="54">
        <v>66685</v>
      </c>
      <c r="G3744" s="14" t="s">
        <v>4526</v>
      </c>
      <c r="H3744" s="15" t="str">
        <f t="shared" si="117"/>
        <v>MO Vol NT P20 PPO Prev/Basic 90th - No ortho, no waiting period (66685)</v>
      </c>
      <c r="I3744" s="15" t="s">
        <v>43512</v>
      </c>
    </row>
    <row r="3745" spans="1:9" x14ac:dyDescent="0.2">
      <c r="A3745" s="12">
        <v>14046775</v>
      </c>
      <c r="B3745" s="13" t="s">
        <v>40662</v>
      </c>
      <c r="C3745" s="13" t="str">
        <f t="shared" si="116"/>
        <v>WV OAMC 6000 100/50 HSA E Rx$0 (14046775)</v>
      </c>
      <c r="D3745" s="116"/>
      <c r="F3745" s="54">
        <v>66686</v>
      </c>
      <c r="G3745" s="14" t="s">
        <v>2285</v>
      </c>
      <c r="H3745" s="15" t="str">
        <f t="shared" si="117"/>
        <v>MO Vol NT P30 PPO 1000 90th; No Ortho; No waiver, Waiting Period applies (66686)</v>
      </c>
      <c r="I3745" s="15" t="s">
        <v>43512</v>
      </c>
    </row>
    <row r="3746" spans="1:9" x14ac:dyDescent="0.2">
      <c r="A3746" s="12">
        <v>14046776</v>
      </c>
      <c r="B3746" s="13" t="s">
        <v>39339</v>
      </c>
      <c r="C3746" s="13" t="str">
        <f t="shared" si="116"/>
        <v>NJ Indemnity 1000 80% (14046776)</v>
      </c>
      <c r="D3746" s="116"/>
      <c r="F3746" s="54">
        <v>66687</v>
      </c>
      <c r="G3746" s="14" t="s">
        <v>1895</v>
      </c>
      <c r="H3746" s="15" t="str">
        <f t="shared" si="117"/>
        <v>MO Vol NT P30 PPO 1000 90th; No Ortho; Maj waiver (66687)</v>
      </c>
      <c r="I3746" s="15" t="s">
        <v>43512</v>
      </c>
    </row>
    <row r="3747" spans="1:9" x14ac:dyDescent="0.2">
      <c r="A3747" s="12">
        <v>14046777</v>
      </c>
      <c r="B3747" s="13" t="s">
        <v>39736</v>
      </c>
      <c r="C3747" s="13" t="str">
        <f t="shared" si="116"/>
        <v>NJ OAEPO 1750 100% CY HSA TIF (14046777)</v>
      </c>
      <c r="D3747" s="116"/>
      <c r="F3747" s="54">
        <v>66688</v>
      </c>
      <c r="G3747" s="14" t="s">
        <v>2286</v>
      </c>
      <c r="H3747" s="15" t="str">
        <f t="shared" si="117"/>
        <v>MO Vol NT P40 PPO 1500 90th; No Ortho; No waiver, Waiting Period applies (66688)</v>
      </c>
      <c r="I3747" s="15" t="s">
        <v>43512</v>
      </c>
    </row>
    <row r="3748" spans="1:9" x14ac:dyDescent="0.2">
      <c r="A3748" s="12">
        <v>14046778</v>
      </c>
      <c r="B3748" s="13" t="s">
        <v>39737</v>
      </c>
      <c r="C3748" s="13" t="str">
        <f t="shared" si="116"/>
        <v>NJ OAEPO 1750 100% PY HSA TIF (14046778)</v>
      </c>
      <c r="D3748" s="116"/>
      <c r="F3748" s="54">
        <v>66689</v>
      </c>
      <c r="G3748" s="14" t="s">
        <v>4528</v>
      </c>
      <c r="H3748" s="15" t="str">
        <f t="shared" si="117"/>
        <v>MO Vol NT P40 PPO 1500 90th; No Ortho; Maj waiver (66689)</v>
      </c>
      <c r="I3748" s="15" t="s">
        <v>43512</v>
      </c>
    </row>
    <row r="3749" spans="1:9" x14ac:dyDescent="0.2">
      <c r="A3749" s="12">
        <v>14046779</v>
      </c>
      <c r="B3749" s="13" t="s">
        <v>40663</v>
      </c>
      <c r="C3749" s="13" t="str">
        <f t="shared" si="116"/>
        <v>NJ OAMC 1750 100/70 CY HSA TIF (14046779)</v>
      </c>
      <c r="D3749" s="116"/>
      <c r="F3749" s="54">
        <v>66690</v>
      </c>
      <c r="G3749" s="14" t="s">
        <v>1896</v>
      </c>
      <c r="H3749" s="15" t="str">
        <f t="shared" si="117"/>
        <v>MO Vol NT P50 PPO 2000 90th; No Ortho; No waiver, Waiting Period applies (66690)</v>
      </c>
      <c r="I3749" s="15" t="s">
        <v>43512</v>
      </c>
    </row>
    <row r="3750" spans="1:9" x14ac:dyDescent="0.2">
      <c r="A3750" s="12">
        <v>14046780</v>
      </c>
      <c r="B3750" s="13" t="s">
        <v>40664</v>
      </c>
      <c r="C3750" s="13" t="str">
        <f t="shared" si="116"/>
        <v>NJ OAMC 1750 100/70 PY HSA TIF (14046780)</v>
      </c>
      <c r="D3750" s="116"/>
      <c r="F3750" s="54">
        <v>66691</v>
      </c>
      <c r="G3750" s="14" t="s">
        <v>2287</v>
      </c>
      <c r="H3750" s="15" t="str">
        <f t="shared" si="117"/>
        <v>MO Vol NT P50 PPO 2000 90th No Ortho; Maj waiver (66691)</v>
      </c>
      <c r="I3750" s="15" t="s">
        <v>43512</v>
      </c>
    </row>
    <row r="3751" spans="1:9" x14ac:dyDescent="0.2">
      <c r="A3751" s="12">
        <v>14046781</v>
      </c>
      <c r="B3751" s="13" t="s">
        <v>39738</v>
      </c>
      <c r="C3751" s="13" t="str">
        <f t="shared" si="116"/>
        <v>NJ OAEPO 1750 90% CY HSA TIF (14046781)</v>
      </c>
      <c r="D3751" s="116"/>
      <c r="F3751" s="54">
        <v>66692</v>
      </c>
      <c r="G3751" s="14" t="s">
        <v>2315</v>
      </c>
      <c r="H3751" s="15" t="str">
        <f t="shared" si="117"/>
        <v>MO Vol NT P60 PPO 2500 90th; No Ortho; No waiver, Waiting Period applies (66692)</v>
      </c>
      <c r="I3751" s="15" t="s">
        <v>43512</v>
      </c>
    </row>
    <row r="3752" spans="1:9" x14ac:dyDescent="0.2">
      <c r="A3752" s="12">
        <v>14046782</v>
      </c>
      <c r="B3752" s="13" t="s">
        <v>39739</v>
      </c>
      <c r="C3752" s="13" t="str">
        <f t="shared" si="116"/>
        <v>NJ OAEPO 1750 90% PY HSA TIF (14046782)</v>
      </c>
      <c r="D3752" s="116"/>
      <c r="F3752" s="54">
        <v>66693</v>
      </c>
      <c r="G3752" s="14" t="s">
        <v>1897</v>
      </c>
      <c r="H3752" s="15" t="str">
        <f t="shared" si="117"/>
        <v>MO Vol NT P60 PPO 2500 90th No Ortho; Maj waiver (66693)</v>
      </c>
      <c r="I3752" s="15" t="s">
        <v>43512</v>
      </c>
    </row>
    <row r="3753" spans="1:9" x14ac:dyDescent="0.2">
      <c r="A3753" s="12">
        <v>14046783</v>
      </c>
      <c r="B3753" s="13" t="s">
        <v>39740</v>
      </c>
      <c r="C3753" s="13" t="str">
        <f t="shared" si="116"/>
        <v>NJ OAEPO 2000 80% CY HSA TIF (14046783)</v>
      </c>
      <c r="D3753" s="116"/>
      <c r="F3753" s="54">
        <v>66694</v>
      </c>
      <c r="G3753" s="14" t="s">
        <v>4530</v>
      </c>
      <c r="H3753" s="15" t="str">
        <f t="shared" si="117"/>
        <v>MO Vol NT 20 PPO Prev/Basic 90th; 10-100 No Ortho (66694)</v>
      </c>
      <c r="I3753" s="15" t="s">
        <v>43512</v>
      </c>
    </row>
    <row r="3754" spans="1:9" x14ac:dyDescent="0.2">
      <c r="A3754" s="12">
        <v>14046784</v>
      </c>
      <c r="B3754" s="13" t="s">
        <v>39741</v>
      </c>
      <c r="C3754" s="13" t="str">
        <f t="shared" si="116"/>
        <v>NJ OAEPO 2000 80% PY HSA TIF (14046784)</v>
      </c>
      <c r="D3754" s="116"/>
      <c r="F3754" s="54">
        <v>66695</v>
      </c>
      <c r="G3754" s="14" t="s">
        <v>2316</v>
      </c>
      <c r="H3754" s="15" t="str">
        <f t="shared" si="117"/>
        <v>MO Vol NT P30 PPO 1000 90th; No Ortho, No waiver, Waiting Period applies (66695)</v>
      </c>
      <c r="I3754" s="15" t="s">
        <v>43512</v>
      </c>
    </row>
    <row r="3755" spans="1:9" x14ac:dyDescent="0.2">
      <c r="A3755" s="12">
        <v>14046785</v>
      </c>
      <c r="B3755" s="13" t="s">
        <v>39742</v>
      </c>
      <c r="C3755" s="13" t="str">
        <f t="shared" si="116"/>
        <v>NJ OAEPO 2500 70% CY HSA TIF (14046785)</v>
      </c>
      <c r="D3755" s="116"/>
      <c r="F3755" s="54">
        <v>66696</v>
      </c>
      <c r="G3755" s="14" t="s">
        <v>3079</v>
      </c>
      <c r="H3755" s="15" t="str">
        <f t="shared" si="117"/>
        <v>MO Vol NT P30 PPO 1000 90th; No Ortho, Waiting Period - Major Waived (66696)</v>
      </c>
      <c r="I3755" s="15" t="s">
        <v>43512</v>
      </c>
    </row>
    <row r="3756" spans="1:9" x14ac:dyDescent="0.2">
      <c r="A3756" s="12">
        <v>14046786</v>
      </c>
      <c r="B3756" s="13" t="s">
        <v>39743</v>
      </c>
      <c r="C3756" s="13" t="str">
        <f t="shared" si="116"/>
        <v>NJ OAEPO 2500 70% PY HSA TIF (14046786)</v>
      </c>
      <c r="D3756" s="116"/>
      <c r="F3756" s="54">
        <v>66697</v>
      </c>
      <c r="G3756" s="14" t="s">
        <v>1898</v>
      </c>
      <c r="H3756" s="15" t="str">
        <f t="shared" si="117"/>
        <v>MO Vol NT P30 PPO 1000 90th; Ortho, No waiver, Waiting Period applies (66697)</v>
      </c>
      <c r="I3756" s="15" t="s">
        <v>43512</v>
      </c>
    </row>
    <row r="3757" spans="1:9" x14ac:dyDescent="0.2">
      <c r="A3757" s="12">
        <v>14046787</v>
      </c>
      <c r="B3757" s="13" t="s">
        <v>40665</v>
      </c>
      <c r="C3757" s="13" t="str">
        <f t="shared" si="116"/>
        <v>NJ OAMC 1750 90/70 CY HSA TIF (14046787)</v>
      </c>
      <c r="D3757" s="116"/>
      <c r="F3757" s="54">
        <v>66698</v>
      </c>
      <c r="G3757" s="14" t="s">
        <v>4532</v>
      </c>
      <c r="H3757" s="15" t="str">
        <f t="shared" si="117"/>
        <v>MO Vol NT P30 PPO 1000 90th; Ortho, Waiting Per waived Maj/Applies to Ortho (66698)</v>
      </c>
      <c r="I3757" s="15" t="s">
        <v>43512</v>
      </c>
    </row>
    <row r="3758" spans="1:9" x14ac:dyDescent="0.2">
      <c r="A3758" s="12">
        <v>14046788</v>
      </c>
      <c r="B3758" s="13" t="s">
        <v>40666</v>
      </c>
      <c r="C3758" s="13" t="str">
        <f t="shared" si="116"/>
        <v>NJ OAMC 1750 90/70 PY HSA TIF (14046788)</v>
      </c>
      <c r="D3758" s="116"/>
      <c r="F3758" s="54">
        <v>66699</v>
      </c>
      <c r="G3758" s="14" t="s">
        <v>4534</v>
      </c>
      <c r="H3758" s="15" t="str">
        <f t="shared" si="117"/>
        <v>MO Vol NT P30 PPO 1000 90th; Ortho, Waiting Period - Maj &amp; Ortho Waived (66699)</v>
      </c>
      <c r="I3758" s="15" t="s">
        <v>43512</v>
      </c>
    </row>
    <row r="3759" spans="1:9" x14ac:dyDescent="0.2">
      <c r="A3759" s="12">
        <v>14046789</v>
      </c>
      <c r="B3759" s="13" t="s">
        <v>40667</v>
      </c>
      <c r="C3759" s="13" t="str">
        <f t="shared" si="116"/>
        <v>NJ OAMC 2000 80/60 CY HSA TIF (14046789)</v>
      </c>
      <c r="D3759" s="116"/>
      <c r="F3759" s="54">
        <v>66700</v>
      </c>
      <c r="G3759" s="14" t="s">
        <v>3081</v>
      </c>
      <c r="H3759" s="15" t="str">
        <f t="shared" si="117"/>
        <v>MO Vol NT P40 PPO 1500 90th; No Ortho, No waiver, Waiting Period applies (66700)</v>
      </c>
      <c r="I3759" s="15" t="s">
        <v>43512</v>
      </c>
    </row>
    <row r="3760" spans="1:9" x14ac:dyDescent="0.2">
      <c r="A3760" s="12">
        <v>14046790</v>
      </c>
      <c r="B3760" s="13" t="s">
        <v>40668</v>
      </c>
      <c r="C3760" s="13" t="str">
        <f t="shared" si="116"/>
        <v>NJ OAMC 2500 70/50 CY HSA TIF (14046790)</v>
      </c>
      <c r="D3760" s="116"/>
      <c r="F3760" s="54">
        <v>66701</v>
      </c>
      <c r="G3760" s="14" t="s">
        <v>1899</v>
      </c>
      <c r="H3760" s="15" t="str">
        <f t="shared" si="117"/>
        <v>MO Vol NT P40 PPO 1500 90th; No Ortho, Waiting Period - Major Waived (66701)</v>
      </c>
      <c r="I3760" s="15" t="s">
        <v>43512</v>
      </c>
    </row>
    <row r="3761" spans="1:9" x14ac:dyDescent="0.2">
      <c r="A3761" s="12">
        <v>14046791</v>
      </c>
      <c r="B3761" s="13" t="s">
        <v>40669</v>
      </c>
      <c r="C3761" s="13" t="str">
        <f t="shared" si="116"/>
        <v>NJ OAMC 2500 70/50 PY HSA TIF (14046791)</v>
      </c>
      <c r="D3761" s="116"/>
      <c r="F3761" s="54">
        <v>66702</v>
      </c>
      <c r="G3761" s="14" t="s">
        <v>4536</v>
      </c>
      <c r="H3761" s="15" t="str">
        <f t="shared" si="117"/>
        <v>MO Vol NT P40 PPO 1500 90th; Ortho, No waiver, Waiting Period applies (66702)</v>
      </c>
      <c r="I3761" s="15" t="s">
        <v>43512</v>
      </c>
    </row>
    <row r="3762" spans="1:9" x14ac:dyDescent="0.2">
      <c r="A3762" s="12">
        <v>14046792</v>
      </c>
      <c r="B3762" s="13" t="s">
        <v>40670</v>
      </c>
      <c r="C3762" s="13" t="str">
        <f t="shared" si="116"/>
        <v>NJ OAMC 2000 80/60 PY HSA TIF (14046792)</v>
      </c>
      <c r="D3762" s="116"/>
      <c r="F3762" s="54">
        <v>66703</v>
      </c>
      <c r="G3762" s="14" t="s">
        <v>1900</v>
      </c>
      <c r="H3762" s="15" t="str">
        <f t="shared" si="117"/>
        <v>MO Vol NT P40 PPO 1500 90th; Ortho, Waiting Per waived Maj/Applies to Ortho (66703)</v>
      </c>
      <c r="I3762" s="15" t="s">
        <v>43512</v>
      </c>
    </row>
    <row r="3763" spans="1:9" x14ac:dyDescent="0.2">
      <c r="A3763" s="12">
        <v>14046793</v>
      </c>
      <c r="B3763" s="13" t="s">
        <v>40671</v>
      </c>
      <c r="C3763" s="13" t="str">
        <f t="shared" si="116"/>
        <v>NJ OAMC 100/70 $25/40 500A (14046793)</v>
      </c>
      <c r="D3763" s="116"/>
      <c r="F3763" s="54">
        <v>66704</v>
      </c>
      <c r="G3763" s="14" t="s">
        <v>4538</v>
      </c>
      <c r="H3763" s="15" t="str">
        <f t="shared" si="117"/>
        <v>MO Vol NT P40 PPO 1500 90th; Ortho, Waiting Period - Maj &amp; Ortho Waived (66704)</v>
      </c>
      <c r="I3763" s="15" t="s">
        <v>43512</v>
      </c>
    </row>
    <row r="3764" spans="1:9" x14ac:dyDescent="0.2">
      <c r="A3764" s="12">
        <v>14046794</v>
      </c>
      <c r="B3764" s="13" t="s">
        <v>40672</v>
      </c>
      <c r="C3764" s="13" t="str">
        <f t="shared" si="116"/>
        <v>NJ OAMC 100/70 $20/40 250D (14046794)</v>
      </c>
      <c r="D3764" s="116"/>
      <c r="F3764" s="54">
        <v>66705</v>
      </c>
      <c r="G3764" s="14" t="s">
        <v>1901</v>
      </c>
      <c r="H3764" s="15" t="str">
        <f t="shared" si="117"/>
        <v>MO Vol NT P50 PPO 2000 90th; No Ortho, No waiver, Waiting Period applies (66705)</v>
      </c>
      <c r="I3764" s="15" t="s">
        <v>43512</v>
      </c>
    </row>
    <row r="3765" spans="1:9" x14ac:dyDescent="0.2">
      <c r="A3765" s="12">
        <v>14046795</v>
      </c>
      <c r="B3765" s="13" t="s">
        <v>40673</v>
      </c>
      <c r="C3765" s="13" t="str">
        <f t="shared" si="116"/>
        <v>NJ OAMC 100/80 $25/40 250A (14046795)</v>
      </c>
      <c r="D3765" s="116"/>
      <c r="F3765" s="54">
        <v>66706</v>
      </c>
      <c r="G3765" s="14" t="s">
        <v>2317</v>
      </c>
      <c r="H3765" s="15" t="str">
        <f t="shared" si="117"/>
        <v>MO Vol NT P50 PPO 2000 90th; No Ortho, Waiting Period - Major Waived (66706)</v>
      </c>
      <c r="I3765" s="15" t="s">
        <v>43512</v>
      </c>
    </row>
    <row r="3766" spans="1:9" x14ac:dyDescent="0.2">
      <c r="A3766" s="12">
        <v>14046796</v>
      </c>
      <c r="B3766" s="13" t="s">
        <v>40674</v>
      </c>
      <c r="C3766" s="13" t="str">
        <f t="shared" si="116"/>
        <v>NJ OAMC 100/80 $30/50 500D (14046796)</v>
      </c>
      <c r="D3766" s="116"/>
      <c r="F3766" s="54">
        <v>66708</v>
      </c>
      <c r="G3766" s="14" t="s">
        <v>2318</v>
      </c>
      <c r="H3766" s="15" t="str">
        <f t="shared" si="117"/>
        <v>MO Vol NT P50 PPO 2000 90th; Ortho, No waiver, Waiting Period applies (66708)</v>
      </c>
      <c r="I3766" s="15" t="s">
        <v>43512</v>
      </c>
    </row>
    <row r="3767" spans="1:9" x14ac:dyDescent="0.2">
      <c r="A3767" s="12">
        <v>14046797</v>
      </c>
      <c r="B3767" s="13" t="s">
        <v>40675</v>
      </c>
      <c r="C3767" s="13" t="str">
        <f t="shared" si="116"/>
        <v>NJ OAMC 1000 90/70 $25/40 (14046797)</v>
      </c>
      <c r="D3767" s="116"/>
      <c r="F3767" s="54">
        <v>66709</v>
      </c>
      <c r="G3767" s="14" t="s">
        <v>4540</v>
      </c>
      <c r="H3767" s="15" t="str">
        <f t="shared" si="117"/>
        <v>MO Vol NT P50 PPO 2000 90th; Ortho, Waiting Per waived Maj/Applies to Ortho (66709)</v>
      </c>
      <c r="I3767" s="15" t="s">
        <v>43512</v>
      </c>
    </row>
    <row r="3768" spans="1:9" x14ac:dyDescent="0.2">
      <c r="A3768" s="12">
        <v>14046798</v>
      </c>
      <c r="B3768" s="13" t="s">
        <v>40676</v>
      </c>
      <c r="C3768" s="13" t="str">
        <f t="shared" si="116"/>
        <v>NJ OAMC 1500 80/60 $30/50 (14046798)</v>
      </c>
      <c r="D3768" s="116"/>
      <c r="F3768" s="54">
        <v>66710</v>
      </c>
      <c r="G3768" s="14" t="s">
        <v>2319</v>
      </c>
      <c r="H3768" s="15" t="str">
        <f t="shared" si="117"/>
        <v>MO Vol NT P50 PPO 2000 90th; Ortho, Waiting Period - Maj &amp; Ortho Waived (66710)</v>
      </c>
      <c r="I3768" s="15" t="s">
        <v>43512</v>
      </c>
    </row>
    <row r="3769" spans="1:9" x14ac:dyDescent="0.2">
      <c r="A3769" s="12">
        <v>14046799</v>
      </c>
      <c r="B3769" s="13" t="s">
        <v>40677</v>
      </c>
      <c r="C3769" s="13" t="str">
        <f t="shared" si="116"/>
        <v>NJ OAMC 1000 90/70 $30/50 (14046799)</v>
      </c>
      <c r="D3769" s="116"/>
      <c r="F3769" s="54">
        <v>66711</v>
      </c>
      <c r="G3769" s="14" t="s">
        <v>3083</v>
      </c>
      <c r="H3769" s="15" t="str">
        <f t="shared" si="117"/>
        <v>MO Vol NT P60 PPO 2500 90th; No Ortho, No waiver, Waiting Period applies (66711)</v>
      </c>
      <c r="I3769" s="15" t="s">
        <v>43512</v>
      </c>
    </row>
    <row r="3770" spans="1:9" x14ac:dyDescent="0.2">
      <c r="A3770" s="12">
        <v>14046800</v>
      </c>
      <c r="B3770" s="13" t="s">
        <v>40678</v>
      </c>
      <c r="C3770" s="13" t="str">
        <f t="shared" si="116"/>
        <v>NJ OAMC 1000 90/70 $40/60 (14046800)</v>
      </c>
      <c r="D3770" s="116"/>
      <c r="F3770" s="54">
        <v>66712</v>
      </c>
      <c r="G3770" s="14" t="s">
        <v>3085</v>
      </c>
      <c r="H3770" s="15" t="str">
        <f t="shared" si="117"/>
        <v>MO Vol NT P60 PPO 2500 90th; No Ortho, Waiting Period - Major Waived (66712)</v>
      </c>
      <c r="I3770" s="15" t="s">
        <v>43512</v>
      </c>
    </row>
    <row r="3771" spans="1:9" x14ac:dyDescent="0.2">
      <c r="A3771" s="12">
        <v>14046801</v>
      </c>
      <c r="B3771" s="13" t="s">
        <v>40679</v>
      </c>
      <c r="C3771" s="13" t="str">
        <f t="shared" si="116"/>
        <v>NJ OAMC 2000 70/50 $30/50 (14046801)</v>
      </c>
      <c r="D3771" s="116"/>
      <c r="F3771" s="54">
        <v>66713</v>
      </c>
      <c r="G3771" s="14" t="s">
        <v>3087</v>
      </c>
      <c r="H3771" s="15" t="str">
        <f t="shared" si="117"/>
        <v>MO Vol NT P60 PPO 2500 90th; Ortho, No waiver, Waiting Period applies (66713)</v>
      </c>
      <c r="I3771" s="15" t="s">
        <v>43512</v>
      </c>
    </row>
    <row r="3772" spans="1:9" x14ac:dyDescent="0.2">
      <c r="A3772" s="12">
        <v>14046802</v>
      </c>
      <c r="B3772" s="13" t="s">
        <v>40680</v>
      </c>
      <c r="C3772" s="13" t="str">
        <f t="shared" si="116"/>
        <v>NJ OAMC 1500 90/70 $50/70 (14046802)</v>
      </c>
      <c r="D3772" s="116"/>
      <c r="F3772" s="54">
        <v>66714</v>
      </c>
      <c r="G3772" s="14" t="s">
        <v>3089</v>
      </c>
      <c r="H3772" s="15" t="str">
        <f t="shared" si="117"/>
        <v>MO Vol NT P60 PPO 2500 90th; Ortho, Waiting Per waived Maj/Applies to Ortho (66714)</v>
      </c>
      <c r="I3772" s="15" t="s">
        <v>43512</v>
      </c>
    </row>
    <row r="3773" spans="1:9" x14ac:dyDescent="0.2">
      <c r="A3773" s="12">
        <v>14046803</v>
      </c>
      <c r="B3773" s="13" t="s">
        <v>40681</v>
      </c>
      <c r="C3773" s="13" t="str">
        <f t="shared" si="116"/>
        <v>NJ OAMC 2000 80/60 $50/70 (14046803)</v>
      </c>
      <c r="D3773" s="116"/>
      <c r="F3773" s="54">
        <v>66715</v>
      </c>
      <c r="G3773" s="14" t="s">
        <v>4542</v>
      </c>
      <c r="H3773" s="15" t="str">
        <f t="shared" si="117"/>
        <v>MO Vol NT P60 PPO 2500 90th; Ortho, Waiting Period - Maj &amp; Ortho Waived (66715)</v>
      </c>
      <c r="I3773" s="15" t="s">
        <v>43512</v>
      </c>
    </row>
    <row r="3774" spans="1:9" x14ac:dyDescent="0.2">
      <c r="A3774" s="12">
        <v>14046804</v>
      </c>
      <c r="B3774" s="13" t="s">
        <v>40682</v>
      </c>
      <c r="C3774" s="13" t="str">
        <f t="shared" si="116"/>
        <v>NJ OAMC 2500 70/50 $50/70 (14046804)</v>
      </c>
      <c r="D3774" s="116"/>
      <c r="F3774" s="54">
        <v>66716</v>
      </c>
      <c r="G3774" s="14" t="s">
        <v>3091</v>
      </c>
      <c r="H3774" s="15" t="str">
        <f t="shared" si="117"/>
        <v>DC Vol NT P20 PPO Prev/Basic 90th - No ortho, no waiting period (66716)</v>
      </c>
      <c r="I3774" s="15" t="s">
        <v>43512</v>
      </c>
    </row>
    <row r="3775" spans="1:9" x14ac:dyDescent="0.2">
      <c r="A3775" s="12">
        <v>14046805</v>
      </c>
      <c r="B3775" s="13" t="s">
        <v>40683</v>
      </c>
      <c r="C3775" s="13" t="str">
        <f t="shared" si="116"/>
        <v>NJ OAMC 1000 100/70 $25/40 (14046805)</v>
      </c>
      <c r="D3775" s="116"/>
      <c r="F3775" s="54">
        <v>66717</v>
      </c>
      <c r="G3775" s="14" t="s">
        <v>2320</v>
      </c>
      <c r="H3775" s="15" t="str">
        <f t="shared" si="117"/>
        <v>DC Vol NT P30 PPO 1000 90th; No Ortho; No waiver, Waiting Period applies (66717)</v>
      </c>
      <c r="I3775" s="15" t="s">
        <v>43512</v>
      </c>
    </row>
    <row r="3776" spans="1:9" x14ac:dyDescent="0.2">
      <c r="A3776" s="12">
        <v>14046806</v>
      </c>
      <c r="B3776" s="13" t="s">
        <v>39744</v>
      </c>
      <c r="C3776" s="13" t="str">
        <f t="shared" si="116"/>
        <v>NJ OAEPO 1000 90% $30/50 (14046806)</v>
      </c>
      <c r="D3776" s="116"/>
      <c r="F3776" s="54">
        <v>66718</v>
      </c>
      <c r="G3776" s="14" t="s">
        <v>1902</v>
      </c>
      <c r="H3776" s="15" t="str">
        <f t="shared" si="117"/>
        <v>DC Vol NT P30 PPO 1000 90th; No Ortho; Maj waiver (66718)</v>
      </c>
      <c r="I3776" s="15" t="s">
        <v>43512</v>
      </c>
    </row>
    <row r="3777" spans="1:9" x14ac:dyDescent="0.2">
      <c r="A3777" s="12">
        <v>14046807</v>
      </c>
      <c r="B3777" s="13" t="s">
        <v>39745</v>
      </c>
      <c r="C3777" s="13" t="str">
        <f t="shared" si="116"/>
        <v>NJ OAEPO 1000 90% $40/60 (14046807)</v>
      </c>
      <c r="D3777" s="116"/>
      <c r="F3777" s="54">
        <v>66719</v>
      </c>
      <c r="G3777" s="14" t="s">
        <v>2321</v>
      </c>
      <c r="H3777" s="15" t="str">
        <f t="shared" si="117"/>
        <v>DC Vol NT P40 PPO 1500 90th; No Ortho; No waiver, Waiting Period applies (66719)</v>
      </c>
      <c r="I3777" s="15" t="s">
        <v>43512</v>
      </c>
    </row>
    <row r="3778" spans="1:9" x14ac:dyDescent="0.2">
      <c r="A3778" s="12">
        <v>14046808</v>
      </c>
      <c r="B3778" s="13" t="s">
        <v>39746</v>
      </c>
      <c r="C3778" s="13" t="str">
        <f t="shared" ref="C3778:C3841" si="118">IF(A3778=0,"",B3778&amp;" ("&amp;A3778&amp;")")</f>
        <v>NJ OAEPO 1500 80% $30/50 (14046808)</v>
      </c>
      <c r="D3778" s="116"/>
      <c r="F3778" s="54">
        <v>66720</v>
      </c>
      <c r="G3778" s="14" t="s">
        <v>1903</v>
      </c>
      <c r="H3778" s="15" t="str">
        <f t="shared" ref="H3778:H3841" si="119">IF(F3778=0,"",G3778&amp;" ("&amp;F3778&amp;")")</f>
        <v>DC Vol NT P40 PPO 1500 90th; No Ortho; Maj waiver (66720)</v>
      </c>
      <c r="I3778" s="15" t="s">
        <v>43512</v>
      </c>
    </row>
    <row r="3779" spans="1:9" x14ac:dyDescent="0.2">
      <c r="A3779" s="12">
        <v>14046809</v>
      </c>
      <c r="B3779" s="13" t="s">
        <v>39747</v>
      </c>
      <c r="C3779" s="13" t="str">
        <f t="shared" si="118"/>
        <v>NJ OAEPO 1500 90% $50/70 (14046809)</v>
      </c>
      <c r="D3779" s="116"/>
      <c r="F3779" s="54">
        <v>66721</v>
      </c>
      <c r="G3779" s="14" t="s">
        <v>3093</v>
      </c>
      <c r="H3779" s="15" t="str">
        <f t="shared" si="119"/>
        <v>DC Vol NT P50 PPO 2000 90th; No Ortho; No waiver, Waiting Period applies (66721)</v>
      </c>
      <c r="I3779" s="15" t="s">
        <v>43512</v>
      </c>
    </row>
    <row r="3780" spans="1:9" x14ac:dyDescent="0.2">
      <c r="A3780" s="12">
        <v>14046810</v>
      </c>
      <c r="B3780" s="13" t="s">
        <v>39748</v>
      </c>
      <c r="C3780" s="13" t="str">
        <f t="shared" si="118"/>
        <v>NJ OAEPO 2000 70% $30/50 (14046810)</v>
      </c>
      <c r="D3780" s="116"/>
      <c r="F3780" s="54">
        <v>66722</v>
      </c>
      <c r="G3780" s="14" t="s">
        <v>1904</v>
      </c>
      <c r="H3780" s="15" t="str">
        <f t="shared" si="119"/>
        <v>DC Vol NT P50 PPO 2000 90th No Ortho; Maj waiver (66722)</v>
      </c>
      <c r="I3780" s="15" t="s">
        <v>43512</v>
      </c>
    </row>
    <row r="3781" spans="1:9" x14ac:dyDescent="0.2">
      <c r="A3781" s="12">
        <v>14046811</v>
      </c>
      <c r="B3781" s="13" t="s">
        <v>39749</v>
      </c>
      <c r="C3781" s="13" t="str">
        <f t="shared" si="118"/>
        <v>NJ OAEPO 2000 80% $50/70 (14046811)</v>
      </c>
      <c r="D3781" s="116"/>
      <c r="F3781" s="54">
        <v>66723</v>
      </c>
      <c r="G3781" s="14" t="s">
        <v>1905</v>
      </c>
      <c r="H3781" s="15" t="str">
        <f t="shared" si="119"/>
        <v>DC Vol NT P60 PPO 2500 90th; No Ortho; No waiver, Waiting Period applies (66723)</v>
      </c>
      <c r="I3781" s="15" t="s">
        <v>43512</v>
      </c>
    </row>
    <row r="3782" spans="1:9" x14ac:dyDescent="0.2">
      <c r="A3782" s="12">
        <v>14046812</v>
      </c>
      <c r="B3782" s="13" t="s">
        <v>39750</v>
      </c>
      <c r="C3782" s="13" t="str">
        <f t="shared" si="118"/>
        <v>NJ OAEPO 2500 70% $50/70 (14046812)</v>
      </c>
      <c r="D3782" s="116"/>
      <c r="F3782" s="54">
        <v>66724</v>
      </c>
      <c r="G3782" s="14" t="s">
        <v>1906</v>
      </c>
      <c r="H3782" s="15" t="str">
        <f t="shared" si="119"/>
        <v>DC Vol NT P60 PPO 2500 90th No Ortho; Maj waiver (66724)</v>
      </c>
      <c r="I3782" s="15" t="s">
        <v>43512</v>
      </c>
    </row>
    <row r="3783" spans="1:9" x14ac:dyDescent="0.2">
      <c r="A3783" s="12">
        <v>14046813</v>
      </c>
      <c r="B3783" s="13" t="s">
        <v>39751</v>
      </c>
      <c r="C3783" s="13" t="str">
        <f t="shared" si="118"/>
        <v>NJ OAEPO 500 90% $25/40 (14046813)</v>
      </c>
      <c r="D3783" s="116"/>
      <c r="F3783" s="54">
        <v>66725</v>
      </c>
      <c r="G3783" s="14" t="s">
        <v>4544</v>
      </c>
      <c r="H3783" s="15" t="str">
        <f t="shared" si="119"/>
        <v>DC Vol NT 20 PPO Prev/Basic 90th; 10-100 No Ortho (66725)</v>
      </c>
      <c r="I3783" s="15" t="s">
        <v>43512</v>
      </c>
    </row>
    <row r="3784" spans="1:9" x14ac:dyDescent="0.2">
      <c r="A3784" s="12">
        <v>14046814</v>
      </c>
      <c r="B3784" s="13" t="s">
        <v>39752</v>
      </c>
      <c r="C3784" s="13" t="str">
        <f t="shared" si="118"/>
        <v>NJ OAEPO 100% $25/40 250A (14046814)</v>
      </c>
      <c r="D3784" s="116"/>
      <c r="F3784" s="54">
        <v>66726</v>
      </c>
      <c r="G3784" s="14" t="s">
        <v>4546</v>
      </c>
      <c r="H3784" s="15" t="str">
        <f t="shared" si="119"/>
        <v>DC Vol NT P30 PPO 1000 90th; No Ortho, No waiver, Waiting Period applies (66726)</v>
      </c>
      <c r="I3784" s="15" t="s">
        <v>43512</v>
      </c>
    </row>
    <row r="3785" spans="1:9" x14ac:dyDescent="0.2">
      <c r="A3785" s="12">
        <v>14046815</v>
      </c>
      <c r="B3785" s="13" t="s">
        <v>39753</v>
      </c>
      <c r="C3785" s="13" t="str">
        <f t="shared" si="118"/>
        <v>NJ OAEPO 100% $30/50 500D (14046815)</v>
      </c>
      <c r="D3785" s="116"/>
      <c r="F3785" s="54">
        <v>66727</v>
      </c>
      <c r="G3785" s="14" t="s">
        <v>3095</v>
      </c>
      <c r="H3785" s="15" t="str">
        <f t="shared" si="119"/>
        <v>DC Vol NT P30 PPO 1000 90th; No Ortho, Waiting Period - Major Waived (66727)</v>
      </c>
      <c r="I3785" s="15" t="s">
        <v>43512</v>
      </c>
    </row>
    <row r="3786" spans="1:9" x14ac:dyDescent="0.2">
      <c r="A3786" s="12">
        <v>14046816</v>
      </c>
      <c r="B3786" s="13" t="s">
        <v>39754</v>
      </c>
      <c r="C3786" s="13" t="str">
        <f t="shared" si="118"/>
        <v>NJ AWH OAEPO 1000 90/70 $20/40 (14046816)</v>
      </c>
      <c r="D3786" s="116"/>
      <c r="F3786" s="54">
        <v>66728</v>
      </c>
      <c r="G3786" s="14" t="s">
        <v>3097</v>
      </c>
      <c r="H3786" s="15" t="str">
        <f t="shared" si="119"/>
        <v>DC Vol NT P30 PPO 1000 90th; Ortho, No waiver, Waiting Period applies (66728)</v>
      </c>
      <c r="I3786" s="15" t="s">
        <v>43512</v>
      </c>
    </row>
    <row r="3787" spans="1:9" x14ac:dyDescent="0.2">
      <c r="A3787" s="12">
        <v>14046817</v>
      </c>
      <c r="B3787" s="13" t="s">
        <v>39755</v>
      </c>
      <c r="C3787" s="13" t="str">
        <f t="shared" si="118"/>
        <v>NJ AWH OAEPO 1500 80/70 $20/40 (14046817)</v>
      </c>
      <c r="D3787" s="116"/>
      <c r="F3787" s="54">
        <v>66729</v>
      </c>
      <c r="G3787" s="14" t="s">
        <v>1907</v>
      </c>
      <c r="H3787" s="15" t="str">
        <f t="shared" si="119"/>
        <v>DC Vol NT P30 PPO 1000 90th; Ortho, Waiting Per waived Maj/Applies to Ortho (66729)</v>
      </c>
      <c r="I3787" s="15" t="s">
        <v>43512</v>
      </c>
    </row>
    <row r="3788" spans="1:9" x14ac:dyDescent="0.2">
      <c r="A3788" s="12">
        <v>14046818</v>
      </c>
      <c r="B3788" s="13" t="s">
        <v>39756</v>
      </c>
      <c r="C3788" s="13" t="str">
        <f t="shared" si="118"/>
        <v>NJ AWH OAEPO 500 100/80 $15/30 (14046818)</v>
      </c>
      <c r="D3788" s="116"/>
      <c r="F3788" s="54">
        <v>66730</v>
      </c>
      <c r="G3788" s="14" t="s">
        <v>1908</v>
      </c>
      <c r="H3788" s="15" t="str">
        <f t="shared" si="119"/>
        <v>DC Vol NT P30 PPO 1000 90th; Ortho, Waiting Period - Maj &amp; Ortho Waived (66730)</v>
      </c>
      <c r="I3788" s="15" t="s">
        <v>43512</v>
      </c>
    </row>
    <row r="3789" spans="1:9" x14ac:dyDescent="0.2">
      <c r="A3789" s="12">
        <v>14046819</v>
      </c>
      <c r="B3789" s="13" t="s">
        <v>39757</v>
      </c>
      <c r="C3789" s="13" t="str">
        <f t="shared" si="118"/>
        <v>NJ AWH OAEPO 1500 90/70 $20/30 (14046819)</v>
      </c>
      <c r="D3789" s="116"/>
      <c r="F3789" s="54">
        <v>66731</v>
      </c>
      <c r="G3789" s="14" t="s">
        <v>3099</v>
      </c>
      <c r="H3789" s="15" t="str">
        <f t="shared" si="119"/>
        <v>DC Vol NT P40 PPO 1500 90th; No Ortho, No waiver, Waiting Period applies (66731)</v>
      </c>
      <c r="I3789" s="15" t="s">
        <v>43512</v>
      </c>
    </row>
    <row r="3790" spans="1:9" x14ac:dyDescent="0.2">
      <c r="A3790" s="12">
        <v>14046820</v>
      </c>
      <c r="B3790" s="13" t="s">
        <v>39758</v>
      </c>
      <c r="C3790" s="13" t="str">
        <f t="shared" si="118"/>
        <v>NJ AWH OAEPO 1750 90/70 CY HSA TIF (14046820)</v>
      </c>
      <c r="D3790" s="116"/>
      <c r="F3790" s="54">
        <v>66732</v>
      </c>
      <c r="G3790" s="14" t="s">
        <v>2322</v>
      </c>
      <c r="H3790" s="15" t="str">
        <f t="shared" si="119"/>
        <v>DC Vol NT P40 PPO 1500 90th; No Ortho, Waiting Period - Major Waived (66732)</v>
      </c>
      <c r="I3790" s="15" t="s">
        <v>43512</v>
      </c>
    </row>
    <row r="3791" spans="1:9" x14ac:dyDescent="0.2">
      <c r="A3791" s="12">
        <v>14046821</v>
      </c>
      <c r="B3791" s="13" t="s">
        <v>39759</v>
      </c>
      <c r="C3791" s="13" t="str">
        <f t="shared" si="118"/>
        <v>NJ AWH OAEPO 1750 90/70 PY HSA TIF (14046821)</v>
      </c>
      <c r="D3791" s="116"/>
      <c r="F3791" s="54">
        <v>66733</v>
      </c>
      <c r="G3791" s="14" t="s">
        <v>3101</v>
      </c>
      <c r="H3791" s="15" t="str">
        <f t="shared" si="119"/>
        <v>DC Vol NT P40 PPO 1500 90th; Ortho, No waiver, Waiting Period applies (66733)</v>
      </c>
      <c r="I3791" s="15" t="s">
        <v>43512</v>
      </c>
    </row>
    <row r="3792" spans="1:9" x14ac:dyDescent="0.2">
      <c r="A3792" s="12">
        <v>14046822</v>
      </c>
      <c r="B3792" s="13" t="s">
        <v>40684</v>
      </c>
      <c r="C3792" s="13" t="str">
        <f t="shared" si="118"/>
        <v>NJ AWH OAMC 1000 90/70/60 $20/40 (14046822)</v>
      </c>
      <c r="D3792" s="116"/>
      <c r="F3792" s="54">
        <v>66734</v>
      </c>
      <c r="G3792" s="14" t="s">
        <v>2323</v>
      </c>
      <c r="H3792" s="15" t="str">
        <f t="shared" si="119"/>
        <v>DC Vol NT P40 PPO 1500 90th; Ortho, Waiting Per waived Maj/Applies to Ortho (66734)</v>
      </c>
      <c r="I3792" s="15" t="s">
        <v>43512</v>
      </c>
    </row>
    <row r="3793" spans="1:9" x14ac:dyDescent="0.2">
      <c r="A3793" s="12">
        <v>14046823</v>
      </c>
      <c r="B3793" s="13" t="s">
        <v>40685</v>
      </c>
      <c r="C3793" s="13" t="str">
        <f t="shared" si="118"/>
        <v>NJ AWH OAMC 1500 80/70/60 $20/40 (14046823)</v>
      </c>
      <c r="D3793" s="116"/>
      <c r="F3793" s="54">
        <v>66735</v>
      </c>
      <c r="G3793" s="14" t="s">
        <v>3103</v>
      </c>
      <c r="H3793" s="15" t="str">
        <f t="shared" si="119"/>
        <v>DC Vol NT P40 PPO 1500 90th; Ortho, Waiting Period - Maj &amp; Ortho Waived (66735)</v>
      </c>
      <c r="I3793" s="15" t="s">
        <v>43512</v>
      </c>
    </row>
    <row r="3794" spans="1:9" x14ac:dyDescent="0.2">
      <c r="A3794" s="12">
        <v>14046824</v>
      </c>
      <c r="B3794" s="13" t="s">
        <v>40686</v>
      </c>
      <c r="C3794" s="13" t="str">
        <f t="shared" si="118"/>
        <v>NJ AWH OAMC 500 100/90/80 $15/30 (14046824)</v>
      </c>
      <c r="D3794" s="116"/>
      <c r="F3794" s="54">
        <v>66736</v>
      </c>
      <c r="G3794" s="14" t="s">
        <v>2324</v>
      </c>
      <c r="H3794" s="15" t="str">
        <f t="shared" si="119"/>
        <v>DC Vol NT P50 PPO 2000 90th; No Ortho, No waiver, Waiting Period applies (66736)</v>
      </c>
      <c r="I3794" s="15" t="s">
        <v>43512</v>
      </c>
    </row>
    <row r="3795" spans="1:9" x14ac:dyDescent="0.2">
      <c r="A3795" s="12">
        <v>14046825</v>
      </c>
      <c r="B3795" s="13" t="s">
        <v>40687</v>
      </c>
      <c r="C3795" s="13" t="str">
        <f t="shared" si="118"/>
        <v>NJ AWH OAMC 1500 90/70/60 $20/30 (14046825)</v>
      </c>
      <c r="D3795" s="116"/>
      <c r="F3795" s="54">
        <v>66737</v>
      </c>
      <c r="G3795" s="14" t="s">
        <v>4548</v>
      </c>
      <c r="H3795" s="15" t="str">
        <f t="shared" si="119"/>
        <v>DC Vol NT P50 PPO 2000 90th; No Ortho, Waiting Period - Major Waived (66737)</v>
      </c>
      <c r="I3795" s="15" t="s">
        <v>43512</v>
      </c>
    </row>
    <row r="3796" spans="1:9" x14ac:dyDescent="0.2">
      <c r="A3796" s="12">
        <v>14046826</v>
      </c>
      <c r="B3796" s="13" t="s">
        <v>38293</v>
      </c>
      <c r="C3796" s="13" t="str">
        <f t="shared" si="118"/>
        <v>CA Platinum HMO $20/30 0 Ded noINF (14046826)</v>
      </c>
      <c r="D3796" s="116" t="s">
        <v>43503</v>
      </c>
      <c r="F3796" s="54">
        <v>66738</v>
      </c>
      <c r="G3796" s="14" t="s">
        <v>3105</v>
      </c>
      <c r="H3796" s="15" t="str">
        <f t="shared" si="119"/>
        <v>DC Vol NT P50 PPO 2000 90th; Ortho, No waiver, Waiting Period applies (66738)</v>
      </c>
      <c r="I3796" s="15" t="s">
        <v>43512</v>
      </c>
    </row>
    <row r="3797" spans="1:9" x14ac:dyDescent="0.2">
      <c r="A3797" s="12">
        <v>14046827</v>
      </c>
      <c r="B3797" s="13" t="s">
        <v>38294</v>
      </c>
      <c r="C3797" s="13" t="str">
        <f t="shared" si="118"/>
        <v>CA Gold HMO $35/55 250 Ded noINF (14046827)</v>
      </c>
      <c r="D3797" s="116" t="s">
        <v>43503</v>
      </c>
      <c r="F3797" s="54">
        <v>66739</v>
      </c>
      <c r="G3797" s="14" t="s">
        <v>4550</v>
      </c>
      <c r="H3797" s="15" t="str">
        <f t="shared" si="119"/>
        <v>DC Vol NT P50 PPO 2000 90th; Ortho, Waiting Per waived Maj/Applies to Ortho (66739)</v>
      </c>
      <c r="I3797" s="15" t="s">
        <v>43512</v>
      </c>
    </row>
    <row r="3798" spans="1:9" x14ac:dyDescent="0.2">
      <c r="A3798" s="12">
        <v>14046828</v>
      </c>
      <c r="B3798" s="13" t="s">
        <v>38295</v>
      </c>
      <c r="C3798" s="13" t="str">
        <f t="shared" si="118"/>
        <v>CA Bronze HMO Basic $65/95 6300 Ded noINF (14046828)</v>
      </c>
      <c r="D3798" s="116" t="s">
        <v>43503</v>
      </c>
      <c r="F3798" s="54">
        <v>66740</v>
      </c>
      <c r="G3798" s="14" t="s">
        <v>2325</v>
      </c>
      <c r="H3798" s="15" t="str">
        <f t="shared" si="119"/>
        <v>DC Vol NT P50 PPO 2000 90th; Ortho, Waiting Period - Maj &amp; Ortho Waived (66740)</v>
      </c>
      <c r="I3798" s="15" t="s">
        <v>43512</v>
      </c>
    </row>
    <row r="3799" spans="1:9" x14ac:dyDescent="0.2">
      <c r="A3799" s="12">
        <v>14046829</v>
      </c>
      <c r="B3799" s="13" t="s">
        <v>38296</v>
      </c>
      <c r="C3799" s="13" t="str">
        <f t="shared" si="118"/>
        <v>CA Silver HMO Ded $55/90 2250 Ded noINF (14046829)</v>
      </c>
      <c r="D3799" s="116" t="s">
        <v>43503</v>
      </c>
      <c r="F3799" s="54">
        <v>66741</v>
      </c>
      <c r="G3799" s="14" t="s">
        <v>4552</v>
      </c>
      <c r="H3799" s="15" t="str">
        <f t="shared" si="119"/>
        <v>DC Vol NT P60 PPO 2500 90th; No Ortho, No waiver, Waiting Period applies (66741)</v>
      </c>
      <c r="I3799" s="15" t="s">
        <v>43512</v>
      </c>
    </row>
    <row r="3800" spans="1:9" x14ac:dyDescent="0.2">
      <c r="A3800" s="12">
        <v>14046830</v>
      </c>
      <c r="B3800" s="13" t="s">
        <v>38297</v>
      </c>
      <c r="C3800" s="13" t="str">
        <f t="shared" si="118"/>
        <v>CA Silver HMO AVN $55/90 2250 Ded noINF (14046830)</v>
      </c>
      <c r="D3800" s="116" t="s">
        <v>43503</v>
      </c>
      <c r="F3800" s="54">
        <v>66742</v>
      </c>
      <c r="G3800" s="14" t="s">
        <v>2326</v>
      </c>
      <c r="H3800" s="15" t="str">
        <f t="shared" si="119"/>
        <v>DC Vol NT P60 PPO 2500 90th; No Ortho, Waiting Period - Major Waived (66742)</v>
      </c>
      <c r="I3800" s="15" t="s">
        <v>43512</v>
      </c>
    </row>
    <row r="3801" spans="1:9" x14ac:dyDescent="0.2">
      <c r="A3801" s="12">
        <v>14046831</v>
      </c>
      <c r="B3801" s="13" t="s">
        <v>38298</v>
      </c>
      <c r="C3801" s="13" t="str">
        <f t="shared" si="118"/>
        <v>CA Silver HMO Basic $55/90 2250 Ded noINF (14046831)</v>
      </c>
      <c r="D3801" s="116" t="s">
        <v>43503</v>
      </c>
      <c r="F3801" s="54">
        <v>66743</v>
      </c>
      <c r="G3801" s="14" t="s">
        <v>3107</v>
      </c>
      <c r="H3801" s="15" t="str">
        <f t="shared" si="119"/>
        <v>DC Vol NT P60 PPO 2500 90th; Ortho, No waiver, Waiting Period applies (66743)</v>
      </c>
      <c r="I3801" s="15" t="s">
        <v>43512</v>
      </c>
    </row>
    <row r="3802" spans="1:9" x14ac:dyDescent="0.2">
      <c r="A3802" s="12">
        <v>14046832</v>
      </c>
      <c r="B3802" s="13" t="s">
        <v>38299</v>
      </c>
      <c r="C3802" s="13" t="str">
        <f t="shared" si="118"/>
        <v>CA Silver HMO AWH SoCA $55/90 2250 Ded noINF (14046832)</v>
      </c>
      <c r="D3802" s="116" t="s">
        <v>43503</v>
      </c>
      <c r="F3802" s="54">
        <v>66744</v>
      </c>
      <c r="G3802" s="14" t="s">
        <v>3109</v>
      </c>
      <c r="H3802" s="15" t="str">
        <f t="shared" si="119"/>
        <v>DC Vol NT P60 PPO 2500 90th; Ortho, Waiting Per waived Maj/Applies to Ortho (66744)</v>
      </c>
      <c r="I3802" s="15" t="s">
        <v>43512</v>
      </c>
    </row>
    <row r="3803" spans="1:9" x14ac:dyDescent="0.2">
      <c r="A3803" s="12">
        <v>14046833</v>
      </c>
      <c r="B3803" s="13" t="s">
        <v>38300</v>
      </c>
      <c r="C3803" s="13" t="str">
        <f t="shared" si="118"/>
        <v>CA Gold HMO AVN $35/55 250 Ded noINF (14046833)</v>
      </c>
      <c r="D3803" s="116" t="s">
        <v>43503</v>
      </c>
      <c r="F3803" s="54">
        <v>66745</v>
      </c>
      <c r="G3803" s="14" t="s">
        <v>1958</v>
      </c>
      <c r="H3803" s="15" t="str">
        <f t="shared" si="119"/>
        <v>DC Vol NT P60 PPO 2500 90th; Ortho, Waiting Period - Maj &amp; Ortho Waived (66745)</v>
      </c>
      <c r="I3803" s="15" t="s">
        <v>43512</v>
      </c>
    </row>
    <row r="3804" spans="1:9" x14ac:dyDescent="0.2">
      <c r="A3804" s="12">
        <v>14046834</v>
      </c>
      <c r="B3804" s="13" t="s">
        <v>38301</v>
      </c>
      <c r="C3804" s="13" t="str">
        <f t="shared" si="118"/>
        <v>CA Gold HMO Basic $35/55 250 Ded noINF (14046834)</v>
      </c>
      <c r="D3804" s="116" t="s">
        <v>43503</v>
      </c>
      <c r="F3804" s="54">
        <v>66746</v>
      </c>
      <c r="G3804" s="14" t="s">
        <v>4554</v>
      </c>
      <c r="H3804" s="15" t="str">
        <f t="shared" si="119"/>
        <v>DE Vol NT P20 PPO Prev/Basic 90th - No ortho, no waiting period (66746)</v>
      </c>
      <c r="I3804" s="15" t="s">
        <v>43512</v>
      </c>
    </row>
    <row r="3805" spans="1:9" x14ac:dyDescent="0.2">
      <c r="A3805" s="12">
        <v>14046835</v>
      </c>
      <c r="B3805" s="13" t="s">
        <v>38302</v>
      </c>
      <c r="C3805" s="13" t="str">
        <f t="shared" si="118"/>
        <v>CA Gold HMO AWH SoCA $35/55 250 Ded noINF (14046835)</v>
      </c>
      <c r="D3805" s="116" t="s">
        <v>43503</v>
      </c>
      <c r="F3805" s="54">
        <v>66747</v>
      </c>
      <c r="G3805" s="14" t="s">
        <v>2327</v>
      </c>
      <c r="H3805" s="15" t="str">
        <f t="shared" si="119"/>
        <v>DE Vol NT P30 PPO 1000 90th; No Ortho; No waiver, Waiting Period applies (66747)</v>
      </c>
      <c r="I3805" s="15" t="s">
        <v>43512</v>
      </c>
    </row>
    <row r="3806" spans="1:9" x14ac:dyDescent="0.2">
      <c r="A3806" s="12">
        <v>14046836</v>
      </c>
      <c r="B3806" s="13" t="s">
        <v>38303</v>
      </c>
      <c r="C3806" s="13" t="str">
        <f t="shared" si="118"/>
        <v>CA Platinum HMO Ded $20/30 0 Ded noINF (14046836)</v>
      </c>
      <c r="D3806" s="116" t="s">
        <v>43503</v>
      </c>
      <c r="F3806" s="54">
        <v>66748</v>
      </c>
      <c r="G3806" s="14" t="s">
        <v>3111</v>
      </c>
      <c r="H3806" s="15" t="str">
        <f t="shared" si="119"/>
        <v>DE Vol NT P30 PPO 1000 90th; No Ortho; Maj waiver (66748)</v>
      </c>
      <c r="I3806" s="15" t="s">
        <v>43512</v>
      </c>
    </row>
    <row r="3807" spans="1:9" x14ac:dyDescent="0.2">
      <c r="A3807" s="12">
        <v>14046837</v>
      </c>
      <c r="B3807" s="13" t="s">
        <v>38304</v>
      </c>
      <c r="C3807" s="13" t="str">
        <f t="shared" si="118"/>
        <v>CA Platinum HMO AVN $20/30 0 Ded noINF (14046837)</v>
      </c>
      <c r="D3807" s="116" t="s">
        <v>43503</v>
      </c>
      <c r="F3807" s="54">
        <v>66749</v>
      </c>
      <c r="G3807" s="14" t="s">
        <v>3113</v>
      </c>
      <c r="H3807" s="15" t="str">
        <f t="shared" si="119"/>
        <v>DE Vol NT P40 PPO 1500 90th; No Ortho; No waiver, Waiting Period applies (66749)</v>
      </c>
      <c r="I3807" s="15" t="s">
        <v>43512</v>
      </c>
    </row>
    <row r="3808" spans="1:9" x14ac:dyDescent="0.2">
      <c r="A3808" s="12">
        <v>14046838</v>
      </c>
      <c r="B3808" s="13" t="s">
        <v>38305</v>
      </c>
      <c r="C3808" s="13" t="str">
        <f t="shared" si="118"/>
        <v>CA Platinum HMO Basic $20/30 0 Ded noINF (14046838)</v>
      </c>
      <c r="D3808" s="116" t="s">
        <v>43503</v>
      </c>
      <c r="F3808" s="54">
        <v>66750</v>
      </c>
      <c r="G3808" s="14" t="s">
        <v>1959</v>
      </c>
      <c r="H3808" s="15" t="str">
        <f t="shared" si="119"/>
        <v>DE Vol NT P40 PPO 1500 90th; No Ortho; Maj waiver (66750)</v>
      </c>
      <c r="I3808" s="15" t="s">
        <v>43512</v>
      </c>
    </row>
    <row r="3809" spans="1:9" x14ac:dyDescent="0.2">
      <c r="A3809" s="12">
        <v>14046839</v>
      </c>
      <c r="B3809" s="13" t="s">
        <v>38306</v>
      </c>
      <c r="C3809" s="13" t="str">
        <f t="shared" si="118"/>
        <v>CA Platinum HMO AWH SoCA $20/30 0 Ded noINF (14046839)</v>
      </c>
      <c r="D3809" s="116" t="s">
        <v>43503</v>
      </c>
      <c r="F3809" s="54">
        <v>66751</v>
      </c>
      <c r="G3809" s="14" t="s">
        <v>4556</v>
      </c>
      <c r="H3809" s="15" t="str">
        <f t="shared" si="119"/>
        <v>DE Vol NT P50 PPO 2000 90th; No Ortho; No waiver, Waiting Period applies (66751)</v>
      </c>
      <c r="I3809" s="15" t="s">
        <v>43512</v>
      </c>
    </row>
    <row r="3810" spans="1:9" x14ac:dyDescent="0.2">
      <c r="A3810" s="12">
        <v>14046840</v>
      </c>
      <c r="B3810" s="13" t="s">
        <v>38307</v>
      </c>
      <c r="C3810" s="13" t="str">
        <f t="shared" si="118"/>
        <v>CA Gold HMO Ded $35/55 250 Ded noINF (14046840)</v>
      </c>
      <c r="D3810" s="116" t="s">
        <v>43503</v>
      </c>
      <c r="F3810" s="54">
        <v>66752</v>
      </c>
      <c r="G3810" s="14" t="s">
        <v>4558</v>
      </c>
      <c r="H3810" s="15" t="str">
        <f t="shared" si="119"/>
        <v>DE Vol NT P50 PPO 2000 90th No Ortho; Maj waiver (66752)</v>
      </c>
      <c r="I3810" s="15" t="s">
        <v>43512</v>
      </c>
    </row>
    <row r="3811" spans="1:9" x14ac:dyDescent="0.2">
      <c r="A3811" s="12">
        <v>14046841</v>
      </c>
      <c r="B3811" s="13" t="s">
        <v>38308</v>
      </c>
      <c r="C3811" s="13" t="str">
        <f t="shared" si="118"/>
        <v>CA Silver HMO $55/90 2250 Ded noINF (14046841)</v>
      </c>
      <c r="D3811" s="116" t="s">
        <v>43503</v>
      </c>
      <c r="F3811" s="54">
        <v>66753</v>
      </c>
      <c r="G3811" s="14" t="s">
        <v>3115</v>
      </c>
      <c r="H3811" s="15" t="str">
        <f t="shared" si="119"/>
        <v>DE Vol NT P60 PPO 2500 90th; No Ortho; No waiver, Waiting Period applies (66753)</v>
      </c>
      <c r="I3811" s="15" t="s">
        <v>43512</v>
      </c>
    </row>
    <row r="3812" spans="1:9" x14ac:dyDescent="0.2">
      <c r="A3812" s="12">
        <v>14046842</v>
      </c>
      <c r="B3812" s="13" t="s">
        <v>41182</v>
      </c>
      <c r="C3812" s="13" t="str">
        <f t="shared" si="118"/>
        <v>E-MO21 PPO 500 80/50 $25/65 (14046842)</v>
      </c>
      <c r="D3812" s="116"/>
      <c r="F3812" s="54">
        <v>66754</v>
      </c>
      <c r="G3812" s="14" t="s">
        <v>1960</v>
      </c>
      <c r="H3812" s="15" t="str">
        <f t="shared" si="119"/>
        <v>DE Vol NT P60 PPO 2500 90th No Ortho; Maj waiver (66754)</v>
      </c>
      <c r="I3812" s="15" t="s">
        <v>43512</v>
      </c>
    </row>
    <row r="3813" spans="1:9" x14ac:dyDescent="0.2">
      <c r="A3813" s="12">
        <v>14046843</v>
      </c>
      <c r="B3813" s="13" t="s">
        <v>41183</v>
      </c>
      <c r="C3813" s="13" t="str">
        <f t="shared" si="118"/>
        <v>E-MO21 PPO 1000 100/70 $25/65 (14046843)</v>
      </c>
      <c r="D3813" s="116"/>
      <c r="F3813" s="54">
        <v>66755</v>
      </c>
      <c r="G3813" s="14" t="s">
        <v>4560</v>
      </c>
      <c r="H3813" s="15" t="str">
        <f t="shared" si="119"/>
        <v>DE Vol NT 20 PPO Prev/Basic 90th; 10-100 No Ortho (66755)</v>
      </c>
      <c r="I3813" s="15" t="s">
        <v>43512</v>
      </c>
    </row>
    <row r="3814" spans="1:9" x14ac:dyDescent="0.2">
      <c r="A3814" s="12">
        <v>14046844</v>
      </c>
      <c r="B3814" s="13" t="s">
        <v>41184</v>
      </c>
      <c r="C3814" s="13" t="str">
        <f t="shared" si="118"/>
        <v>E-MO21 PPO 1000 80/50 $25/65 (14046844)</v>
      </c>
      <c r="D3814" s="116"/>
      <c r="F3814" s="54">
        <v>66756</v>
      </c>
      <c r="G3814" s="14" t="s">
        <v>3117</v>
      </c>
      <c r="H3814" s="15" t="str">
        <f t="shared" si="119"/>
        <v>DE Vol NT P30 PPO 1000 90th; No Ortho, No waiver, Waiting Period applies (66756)</v>
      </c>
      <c r="I3814" s="15" t="s">
        <v>43512</v>
      </c>
    </row>
    <row r="3815" spans="1:9" x14ac:dyDescent="0.2">
      <c r="A3815" s="12">
        <v>14046845</v>
      </c>
      <c r="B3815" s="13" t="s">
        <v>41185</v>
      </c>
      <c r="C3815" s="13" t="str">
        <f t="shared" si="118"/>
        <v>E-MO21 PPO 1500 100/70 $30/70 (14046845)</v>
      </c>
      <c r="D3815" s="116"/>
      <c r="F3815" s="54">
        <v>66757</v>
      </c>
      <c r="G3815" s="14" t="s">
        <v>1961</v>
      </c>
      <c r="H3815" s="15" t="str">
        <f t="shared" si="119"/>
        <v>DE Vol NT P30 PPO 1000 90th; No Ortho, Waiting Period - Major Waived (66757)</v>
      </c>
      <c r="I3815" s="15" t="s">
        <v>43512</v>
      </c>
    </row>
    <row r="3816" spans="1:9" x14ac:dyDescent="0.2">
      <c r="A3816" s="12">
        <v>14046846</v>
      </c>
      <c r="B3816" s="13" t="s">
        <v>41186</v>
      </c>
      <c r="C3816" s="13" t="str">
        <f t="shared" si="118"/>
        <v>E-MO21 PPO 1500 80/50 $25/65 (14046846)</v>
      </c>
      <c r="D3816" s="116"/>
      <c r="F3816" s="54">
        <v>66758</v>
      </c>
      <c r="G3816" s="14" t="s">
        <v>2328</v>
      </c>
      <c r="H3816" s="15" t="str">
        <f t="shared" si="119"/>
        <v>DE Vol NT P30 PPO 1000 90th; Ortho, No waiver, Waiting Period applies (66758)</v>
      </c>
      <c r="I3816" s="15" t="s">
        <v>43512</v>
      </c>
    </row>
    <row r="3817" spans="1:9" x14ac:dyDescent="0.2">
      <c r="A3817" s="12">
        <v>14046847</v>
      </c>
      <c r="B3817" s="13" t="s">
        <v>41187</v>
      </c>
      <c r="C3817" s="13" t="str">
        <f t="shared" si="118"/>
        <v>E-MO21 PPO 2000 100/70 $25/65 (14046847)</v>
      </c>
      <c r="D3817" s="116"/>
      <c r="F3817" s="54">
        <v>66759</v>
      </c>
      <c r="G3817" s="14" t="s">
        <v>4562</v>
      </c>
      <c r="H3817" s="15" t="str">
        <f t="shared" si="119"/>
        <v>DE Vol NT P30 PPO 1000 90th; Ortho, Waiting Per waived Maj/Applies to Ortho (66759)</v>
      </c>
      <c r="I3817" s="15" t="s">
        <v>43512</v>
      </c>
    </row>
    <row r="3818" spans="1:9" x14ac:dyDescent="0.2">
      <c r="A3818" s="12">
        <v>14046848</v>
      </c>
      <c r="B3818" s="13" t="s">
        <v>41188</v>
      </c>
      <c r="C3818" s="13" t="str">
        <f t="shared" si="118"/>
        <v>E-MO21 PPO 2500 100/70 $30/70 (14046848)</v>
      </c>
      <c r="D3818" s="116"/>
      <c r="F3818" s="54">
        <v>66760</v>
      </c>
      <c r="G3818" s="14" t="s">
        <v>4564</v>
      </c>
      <c r="H3818" s="15" t="str">
        <f t="shared" si="119"/>
        <v>DE Vol NT P30 PPO 1000 90th; Ortho, Waiting Period - Maj &amp; Ortho Waived (66760)</v>
      </c>
      <c r="I3818" s="15" t="s">
        <v>43512</v>
      </c>
    </row>
    <row r="3819" spans="1:9" x14ac:dyDescent="0.2">
      <c r="A3819" s="12">
        <v>14046849</v>
      </c>
      <c r="B3819" s="13" t="s">
        <v>41189</v>
      </c>
      <c r="C3819" s="13" t="str">
        <f t="shared" si="118"/>
        <v>E-MO21 PPO 2500 80/50 $25/65 (14046849)</v>
      </c>
      <c r="D3819" s="116"/>
      <c r="F3819" s="54">
        <v>66761</v>
      </c>
      <c r="G3819" s="14" t="s">
        <v>1962</v>
      </c>
      <c r="H3819" s="15" t="str">
        <f t="shared" si="119"/>
        <v>DE Vol NT P40 PPO 1500 90th; No Ortho, No waiver, Waiting Period applies (66761)</v>
      </c>
      <c r="I3819" s="15" t="s">
        <v>43512</v>
      </c>
    </row>
    <row r="3820" spans="1:9" x14ac:dyDescent="0.2">
      <c r="A3820" s="12">
        <v>14046850</v>
      </c>
      <c r="B3820" s="13" t="s">
        <v>41190</v>
      </c>
      <c r="C3820" s="13" t="str">
        <f t="shared" si="118"/>
        <v>E-MO21 PPO 3000 100/70 $25/65 (14046850)</v>
      </c>
      <c r="D3820" s="116"/>
      <c r="F3820" s="54">
        <v>66762</v>
      </c>
      <c r="G3820" s="14" t="s">
        <v>1963</v>
      </c>
      <c r="H3820" s="15" t="str">
        <f t="shared" si="119"/>
        <v>DE Vol NT P40 PPO 1500 90th; No Ortho, Waiting Period - Major Waived (66762)</v>
      </c>
      <c r="I3820" s="15" t="s">
        <v>43512</v>
      </c>
    </row>
    <row r="3821" spans="1:9" x14ac:dyDescent="0.2">
      <c r="A3821" s="12">
        <v>14046851</v>
      </c>
      <c r="B3821" s="13" t="s">
        <v>41191</v>
      </c>
      <c r="C3821" s="13" t="str">
        <f t="shared" si="118"/>
        <v>E-MO21 PPO 3000 80/50 $30/70 (14046851)</v>
      </c>
      <c r="D3821" s="116"/>
      <c r="F3821" s="54">
        <v>66763</v>
      </c>
      <c r="G3821" s="14" t="s">
        <v>1964</v>
      </c>
      <c r="H3821" s="15" t="str">
        <f t="shared" si="119"/>
        <v>DE Vol NT P40 PPO 1500 90th; Ortho, No waiver, Waiting Period applies (66763)</v>
      </c>
      <c r="I3821" s="15" t="s">
        <v>43512</v>
      </c>
    </row>
    <row r="3822" spans="1:9" x14ac:dyDescent="0.2">
      <c r="A3822" s="12">
        <v>14046852</v>
      </c>
      <c r="B3822" s="13" t="s">
        <v>41192</v>
      </c>
      <c r="C3822" s="13" t="str">
        <f t="shared" si="118"/>
        <v>E-MO21 PPO 3500 100/70 $25/65 (14046852)</v>
      </c>
      <c r="D3822" s="116"/>
      <c r="F3822" s="54">
        <v>66764</v>
      </c>
      <c r="G3822" s="14" t="s">
        <v>1965</v>
      </c>
      <c r="H3822" s="15" t="str">
        <f t="shared" si="119"/>
        <v>DE Vol NT P40 PPO 1500 90th; Ortho, Waiting Per waived Maj/Applies to Ortho (66764)</v>
      </c>
      <c r="I3822" s="15" t="s">
        <v>43512</v>
      </c>
    </row>
    <row r="3823" spans="1:9" x14ac:dyDescent="0.2">
      <c r="A3823" s="12">
        <v>14046853</v>
      </c>
      <c r="B3823" s="13" t="s">
        <v>41193</v>
      </c>
      <c r="C3823" s="13" t="str">
        <f t="shared" si="118"/>
        <v>E-MO21 PPO 3500 80/50 $30/70 (14046853)</v>
      </c>
      <c r="D3823" s="116"/>
      <c r="F3823" s="54">
        <v>66765</v>
      </c>
      <c r="G3823" s="14" t="s">
        <v>4566</v>
      </c>
      <c r="H3823" s="15" t="str">
        <f t="shared" si="119"/>
        <v>DE Vol NT P40 PPO 1500 90th; Ortho, Waiting Period - Maj &amp; Ortho Waived (66765)</v>
      </c>
      <c r="I3823" s="15" t="s">
        <v>43512</v>
      </c>
    </row>
    <row r="3824" spans="1:9" x14ac:dyDescent="0.2">
      <c r="A3824" s="12">
        <v>14046854</v>
      </c>
      <c r="B3824" s="13" t="s">
        <v>41194</v>
      </c>
      <c r="C3824" s="13" t="str">
        <f t="shared" si="118"/>
        <v>E-MO21 PPO 4000 100/70 $25/65 (14046854)</v>
      </c>
      <c r="D3824" s="116"/>
      <c r="F3824" s="54">
        <v>66766</v>
      </c>
      <c r="G3824" s="14" t="s">
        <v>4568</v>
      </c>
      <c r="H3824" s="15" t="str">
        <f t="shared" si="119"/>
        <v>DE Vol NT P50 PPO 2000 90th; No Ortho, No waiver, Waiting Period applies (66766)</v>
      </c>
      <c r="I3824" s="15" t="s">
        <v>43512</v>
      </c>
    </row>
    <row r="3825" spans="1:9" x14ac:dyDescent="0.2">
      <c r="A3825" s="12">
        <v>14046855</v>
      </c>
      <c r="B3825" s="13" t="s">
        <v>41195</v>
      </c>
      <c r="C3825" s="13" t="str">
        <f t="shared" si="118"/>
        <v>E-MO21 PPO 4000 80/50 $30/70 (14046855)</v>
      </c>
      <c r="D3825" s="116"/>
      <c r="F3825" s="54">
        <v>66768</v>
      </c>
      <c r="G3825" s="14" t="s">
        <v>1966</v>
      </c>
      <c r="H3825" s="15" t="str">
        <f t="shared" si="119"/>
        <v>DE Vol NT P50 PPO 2000 90th; No Ortho, Waiting Period - Major Waived (66768)</v>
      </c>
      <c r="I3825" s="15" t="s">
        <v>43512</v>
      </c>
    </row>
    <row r="3826" spans="1:9" x14ac:dyDescent="0.2">
      <c r="A3826" s="12">
        <v>14046856</v>
      </c>
      <c r="B3826" s="13" t="s">
        <v>41196</v>
      </c>
      <c r="C3826" s="13" t="str">
        <f t="shared" si="118"/>
        <v>E-MO21 PPO 5000 100/70 $30/70 (14046856)</v>
      </c>
      <c r="D3826" s="116"/>
      <c r="F3826" s="54">
        <v>66769</v>
      </c>
      <c r="G3826" s="14" t="s">
        <v>3119</v>
      </c>
      <c r="H3826" s="15" t="str">
        <f t="shared" si="119"/>
        <v>DE Vol NT P50 PPO 2000 90th; Ortho, No waiver, Waiting Period applies (66769)</v>
      </c>
      <c r="I3826" s="15" t="s">
        <v>43512</v>
      </c>
    </row>
    <row r="3827" spans="1:9" x14ac:dyDescent="0.2">
      <c r="A3827" s="12">
        <v>14046857</v>
      </c>
      <c r="B3827" s="13" t="s">
        <v>41197</v>
      </c>
      <c r="C3827" s="13" t="str">
        <f t="shared" si="118"/>
        <v>E-MO21 PPO 5500 80/50 $30/70 (14046857)</v>
      </c>
      <c r="D3827" s="116"/>
      <c r="F3827" s="54">
        <v>66770</v>
      </c>
      <c r="G3827" s="14" t="s">
        <v>4570</v>
      </c>
      <c r="H3827" s="15" t="str">
        <f t="shared" si="119"/>
        <v>DE Vol NT P50 PPO 2000 90th; Ortho, Waiting Per waived Maj/Applies to Ortho (66770)</v>
      </c>
      <c r="I3827" s="15" t="s">
        <v>43512</v>
      </c>
    </row>
    <row r="3828" spans="1:9" x14ac:dyDescent="0.2">
      <c r="A3828" s="12">
        <v>14046858</v>
      </c>
      <c r="B3828" s="13" t="s">
        <v>41198</v>
      </c>
      <c r="C3828" s="13" t="str">
        <f t="shared" si="118"/>
        <v>E-MO21 PPO 6000 100/70 $30/70 (14046858)</v>
      </c>
      <c r="D3828" s="116"/>
      <c r="F3828" s="54">
        <v>66771</v>
      </c>
      <c r="G3828" s="14" t="s">
        <v>2329</v>
      </c>
      <c r="H3828" s="15" t="str">
        <f t="shared" si="119"/>
        <v>DE Vol NT P50 PPO 2000 90th; Ortho, Waiting Period - Maj &amp; Ortho Waived (66771)</v>
      </c>
      <c r="I3828" s="15" t="s">
        <v>43512</v>
      </c>
    </row>
    <row r="3829" spans="1:9" x14ac:dyDescent="0.2">
      <c r="A3829" s="12">
        <v>14046859</v>
      </c>
      <c r="B3829" s="13" t="s">
        <v>41199</v>
      </c>
      <c r="C3829" s="13" t="str">
        <f t="shared" si="118"/>
        <v>E-MO21 PPO 1000 80/50 $25/80 ASP (14046859)</v>
      </c>
      <c r="D3829" s="116"/>
      <c r="F3829" s="54">
        <v>66772</v>
      </c>
      <c r="G3829" s="14" t="s">
        <v>3121</v>
      </c>
      <c r="H3829" s="15" t="str">
        <f t="shared" si="119"/>
        <v>DE Vol NT P60 PPO 2500 90th; No Ortho, No waiver, Waiting Period applies (66772)</v>
      </c>
      <c r="I3829" s="15" t="s">
        <v>43512</v>
      </c>
    </row>
    <row r="3830" spans="1:9" x14ac:dyDescent="0.2">
      <c r="A3830" s="12">
        <v>14046860</v>
      </c>
      <c r="B3830" s="13" t="s">
        <v>41200</v>
      </c>
      <c r="C3830" s="13" t="str">
        <f t="shared" si="118"/>
        <v>E-MO21 PPO 2000 100/70 $25/80 ASP (14046860)</v>
      </c>
      <c r="D3830" s="116"/>
      <c r="F3830" s="54">
        <v>66773</v>
      </c>
      <c r="G3830" s="14" t="s">
        <v>1967</v>
      </c>
      <c r="H3830" s="15" t="str">
        <f t="shared" si="119"/>
        <v>DE Vol NT P60 PPO 2500 90th; No Ortho, Waiting Period - Major Waived (66773)</v>
      </c>
      <c r="I3830" s="15" t="s">
        <v>43512</v>
      </c>
    </row>
    <row r="3831" spans="1:9" x14ac:dyDescent="0.2">
      <c r="A3831" s="12">
        <v>14046861</v>
      </c>
      <c r="B3831" s="13" t="s">
        <v>41201</v>
      </c>
      <c r="C3831" s="13" t="str">
        <f t="shared" si="118"/>
        <v>E-MO21 PPO 3000 80/50 $30/80 ASP (14046861)</v>
      </c>
      <c r="D3831" s="116"/>
      <c r="F3831" s="54">
        <v>66774</v>
      </c>
      <c r="G3831" s="14" t="s">
        <v>2330</v>
      </c>
      <c r="H3831" s="15" t="str">
        <f t="shared" si="119"/>
        <v>DE Vol NT P60 PPO 2500 90th; Ortho, No waiver, Waiting Period applies (66774)</v>
      </c>
      <c r="I3831" s="15" t="s">
        <v>43512</v>
      </c>
    </row>
    <row r="3832" spans="1:9" x14ac:dyDescent="0.2">
      <c r="A3832" s="12">
        <v>14046862</v>
      </c>
      <c r="B3832" s="13" t="s">
        <v>41202</v>
      </c>
      <c r="C3832" s="13" t="str">
        <f t="shared" si="118"/>
        <v>E-MO21 PPO 5000 100/70 $30/80 ASP (14046862)</v>
      </c>
      <c r="D3832" s="116"/>
      <c r="F3832" s="54">
        <v>66775</v>
      </c>
      <c r="G3832" s="14" t="s">
        <v>4572</v>
      </c>
      <c r="H3832" s="15" t="str">
        <f t="shared" si="119"/>
        <v>DE Vol NT P60 PPO 2500 90th; Ortho, Waiting Per waived Maj/Applies to Ortho (66775)</v>
      </c>
      <c r="I3832" s="15" t="s">
        <v>43512</v>
      </c>
    </row>
    <row r="3833" spans="1:9" x14ac:dyDescent="0.2">
      <c r="A3833" s="12">
        <v>14046863</v>
      </c>
      <c r="B3833" s="13" t="s">
        <v>41203</v>
      </c>
      <c r="C3833" s="13" t="str">
        <f t="shared" si="118"/>
        <v>E-MO21 PPO 3500 90/70 $5/75 SJ (14046863)</v>
      </c>
      <c r="D3833" s="116"/>
      <c r="F3833" s="54">
        <v>66776</v>
      </c>
      <c r="G3833" s="14" t="s">
        <v>3123</v>
      </c>
      <c r="H3833" s="15" t="str">
        <f t="shared" si="119"/>
        <v>DE Vol NT P60 PPO 2500 90th; Ortho, Waiting Period - Maj &amp; Ortho Waived (66776)</v>
      </c>
      <c r="I3833" s="15" t="s">
        <v>43512</v>
      </c>
    </row>
    <row r="3834" spans="1:9" x14ac:dyDescent="0.2">
      <c r="A3834" s="12">
        <v>14046864</v>
      </c>
      <c r="B3834" s="13" t="s">
        <v>41204</v>
      </c>
      <c r="C3834" s="13" t="str">
        <f t="shared" si="118"/>
        <v>E-MO21 PPO 5000 100/70 $5/75 SJ (14046864)</v>
      </c>
      <c r="D3834" s="116"/>
      <c r="F3834" s="54">
        <v>66777</v>
      </c>
      <c r="G3834" s="14" t="s">
        <v>3125</v>
      </c>
      <c r="H3834" s="15" t="str">
        <f t="shared" si="119"/>
        <v>CO Vol NT P20 PPO Prev/Basic 90th - No ortho, no waiting period (66777)</v>
      </c>
      <c r="I3834" s="15" t="s">
        <v>43512</v>
      </c>
    </row>
    <row r="3835" spans="1:9" x14ac:dyDescent="0.2">
      <c r="A3835" s="12">
        <v>14046865</v>
      </c>
      <c r="B3835" s="13" t="s">
        <v>41205</v>
      </c>
      <c r="C3835" s="13" t="str">
        <f t="shared" si="118"/>
        <v>E-MO21 PPO 6000 100/70 $25/75 SJ (14046865)</v>
      </c>
      <c r="D3835" s="116"/>
      <c r="F3835" s="54">
        <v>66778</v>
      </c>
      <c r="G3835" s="14" t="s">
        <v>4574</v>
      </c>
      <c r="H3835" s="15" t="str">
        <f t="shared" si="119"/>
        <v>CO Vol NT P30 PPO 1000 90th; No Ortho; No waiver, Waiting Period applies (66778)</v>
      </c>
      <c r="I3835" s="15" t="s">
        <v>43512</v>
      </c>
    </row>
    <row r="3836" spans="1:9" x14ac:dyDescent="0.2">
      <c r="A3836" s="12">
        <v>14046866</v>
      </c>
      <c r="B3836" s="13" t="s">
        <v>41206</v>
      </c>
      <c r="C3836" s="13" t="str">
        <f t="shared" si="118"/>
        <v>E-MO21 PPO 3000 100/70 HSA E (14046866)</v>
      </c>
      <c r="D3836" s="116"/>
      <c r="F3836" s="54">
        <v>66779</v>
      </c>
      <c r="G3836" s="14" t="s">
        <v>2331</v>
      </c>
      <c r="H3836" s="15" t="str">
        <f t="shared" si="119"/>
        <v>CO Vol NT P30 PPO 1000 90th; No Ortho; Maj waiver (66779)</v>
      </c>
      <c r="I3836" s="15" t="s">
        <v>43512</v>
      </c>
    </row>
    <row r="3837" spans="1:9" x14ac:dyDescent="0.2">
      <c r="A3837" s="12">
        <v>14046867</v>
      </c>
      <c r="B3837" s="13" t="s">
        <v>41207</v>
      </c>
      <c r="C3837" s="13" t="str">
        <f t="shared" si="118"/>
        <v>E-MO21 PPO 5000 100/70 HSA E (14046867)</v>
      </c>
      <c r="D3837" s="116"/>
      <c r="F3837" s="54">
        <v>66780</v>
      </c>
      <c r="G3837" s="14" t="s">
        <v>1968</v>
      </c>
      <c r="H3837" s="15" t="str">
        <f t="shared" si="119"/>
        <v>CO Vol NT P40 PPO 1500 90th; No Ortho; No waiver, Waiting Period applies (66780)</v>
      </c>
      <c r="I3837" s="15" t="s">
        <v>43512</v>
      </c>
    </row>
    <row r="3838" spans="1:9" x14ac:dyDescent="0.2">
      <c r="A3838" s="12">
        <v>14046868</v>
      </c>
      <c r="B3838" s="13" t="s">
        <v>41208</v>
      </c>
      <c r="C3838" s="13" t="str">
        <f t="shared" si="118"/>
        <v>E-MO21 PPO 5000 80/50 HSA E (14046868)</v>
      </c>
      <c r="D3838" s="116"/>
      <c r="F3838" s="54">
        <v>66781</v>
      </c>
      <c r="G3838" s="14" t="s">
        <v>1969</v>
      </c>
      <c r="H3838" s="15" t="str">
        <f t="shared" si="119"/>
        <v>CO Vol NT P40 PPO 1500 90th; No Ortho; Maj waiver (66781)</v>
      </c>
      <c r="I3838" s="15" t="s">
        <v>43512</v>
      </c>
    </row>
    <row r="3839" spans="1:9" x14ac:dyDescent="0.2">
      <c r="A3839" s="12">
        <v>14046869</v>
      </c>
      <c r="B3839" s="13" t="s">
        <v>41209</v>
      </c>
      <c r="C3839" s="13" t="str">
        <f t="shared" si="118"/>
        <v>E-MO21 PPO 6000 80/50 HSA E (14046869)</v>
      </c>
      <c r="D3839" s="116"/>
      <c r="F3839" s="54">
        <v>66782</v>
      </c>
      <c r="G3839" s="14" t="s">
        <v>4576</v>
      </c>
      <c r="H3839" s="15" t="str">
        <f t="shared" si="119"/>
        <v>CO Vol NT P50 PPO 2000 90th; No Ortho; No waiver, Waiting Period applies (66782)</v>
      </c>
      <c r="I3839" s="15" t="s">
        <v>43512</v>
      </c>
    </row>
    <row r="3840" spans="1:9" x14ac:dyDescent="0.2">
      <c r="A3840" s="12">
        <v>14046870</v>
      </c>
      <c r="B3840" s="13" t="s">
        <v>41210</v>
      </c>
      <c r="C3840" s="13" t="str">
        <f t="shared" si="118"/>
        <v>E-MO21 PPO 8550 100/50 INT (14046870)</v>
      </c>
      <c r="D3840" s="116"/>
      <c r="F3840" s="54">
        <v>66783</v>
      </c>
      <c r="G3840" s="14" t="s">
        <v>2332</v>
      </c>
      <c r="H3840" s="15" t="str">
        <f t="shared" si="119"/>
        <v>CO Vol NT P50 PPO 2000 90th No Ortho; Maj waiver (66783)</v>
      </c>
      <c r="I3840" s="15" t="s">
        <v>43512</v>
      </c>
    </row>
    <row r="3841" spans="1:9" x14ac:dyDescent="0.2">
      <c r="A3841" s="12">
        <v>14046871</v>
      </c>
      <c r="B3841" s="13" t="s">
        <v>41211</v>
      </c>
      <c r="C3841" s="13" t="str">
        <f t="shared" si="118"/>
        <v>E-MO21 PPO 8550 100/50 Value (14046871)</v>
      </c>
      <c r="D3841" s="116"/>
      <c r="F3841" s="54">
        <v>66784</v>
      </c>
      <c r="G3841" s="14" t="s">
        <v>1970</v>
      </c>
      <c r="H3841" s="15" t="str">
        <f t="shared" si="119"/>
        <v>CO Vol NT P60 PPO 2500 90th; No Ortho; No waiver, Waiting Period applies (66784)</v>
      </c>
      <c r="I3841" s="15" t="s">
        <v>43512</v>
      </c>
    </row>
    <row r="3842" spans="1:9" x14ac:dyDescent="0.2">
      <c r="A3842" s="12">
        <v>14046872</v>
      </c>
      <c r="B3842" s="13" t="s">
        <v>41212</v>
      </c>
      <c r="C3842" s="13" t="str">
        <f t="shared" ref="C3842:C3905" si="120">IF(A3842=0,"",B3842&amp;" ("&amp;A3842&amp;")")</f>
        <v>W-MO21 PPO 500 90/70 $25/70 (14046872)</v>
      </c>
      <c r="D3842" s="116"/>
      <c r="F3842" s="54">
        <v>66785</v>
      </c>
      <c r="G3842" s="14" t="s">
        <v>2333</v>
      </c>
      <c r="H3842" s="15" t="str">
        <f t="shared" ref="H3842:H3905" si="121">IF(F3842=0,"",G3842&amp;" ("&amp;F3842&amp;")")</f>
        <v>CO Vol NT P60 PPO 2500 90th No Ortho; Maj waiver (66785)</v>
      </c>
      <c r="I3842" s="15" t="s">
        <v>43512</v>
      </c>
    </row>
    <row r="3843" spans="1:9" x14ac:dyDescent="0.2">
      <c r="A3843" s="12">
        <v>14046873</v>
      </c>
      <c r="B3843" s="13" t="s">
        <v>41213</v>
      </c>
      <c r="C3843" s="13" t="str">
        <f t="shared" si="120"/>
        <v>W-MO21 PPO 1000 80/50 $25/70 (14046873)</v>
      </c>
      <c r="D3843" s="116"/>
      <c r="F3843" s="54">
        <v>66788</v>
      </c>
      <c r="G3843" s="14" t="s">
        <v>4578</v>
      </c>
      <c r="H3843" s="15" t="str">
        <f t="shared" si="121"/>
        <v>CO Vol NT 20 PPO Prev/Basic 90th; 10-100 No Ortho (66788)</v>
      </c>
      <c r="I3843" s="15" t="s">
        <v>43512</v>
      </c>
    </row>
    <row r="3844" spans="1:9" x14ac:dyDescent="0.2">
      <c r="A3844" s="12">
        <v>14046874</v>
      </c>
      <c r="B3844" s="13" t="s">
        <v>41214</v>
      </c>
      <c r="C3844" s="13" t="str">
        <f t="shared" si="120"/>
        <v>W-MO21 PPO 1000 50/50 $25/70 (14046874)</v>
      </c>
      <c r="D3844" s="116"/>
      <c r="F3844" s="54">
        <v>66789</v>
      </c>
      <c r="G3844" s="14" t="s">
        <v>4580</v>
      </c>
      <c r="H3844" s="15" t="str">
        <f t="shared" si="121"/>
        <v>CO Vol NT P30 PPO 1000 90th; No Ortho, No waiver, Waiting Period applies (66789)</v>
      </c>
      <c r="I3844" s="15" t="s">
        <v>43512</v>
      </c>
    </row>
    <row r="3845" spans="1:9" x14ac:dyDescent="0.2">
      <c r="A3845" s="12">
        <v>14046875</v>
      </c>
      <c r="B3845" s="13" t="s">
        <v>41215</v>
      </c>
      <c r="C3845" s="13" t="str">
        <f t="shared" si="120"/>
        <v>W-MO21 PPO 1500 80/50 $30/75 (14046875)</v>
      </c>
      <c r="D3845" s="116"/>
      <c r="F3845" s="54">
        <v>66790</v>
      </c>
      <c r="G3845" s="14" t="s">
        <v>4582</v>
      </c>
      <c r="H3845" s="15" t="str">
        <f t="shared" si="121"/>
        <v>CO Vol NT P30 PPO 1000 90th; No Ortho, Waiting Period - Major Waived (66790)</v>
      </c>
      <c r="I3845" s="15" t="s">
        <v>43512</v>
      </c>
    </row>
    <row r="3846" spans="1:9" x14ac:dyDescent="0.2">
      <c r="A3846" s="12">
        <v>14046876</v>
      </c>
      <c r="B3846" s="13" t="s">
        <v>41216</v>
      </c>
      <c r="C3846" s="13" t="str">
        <f t="shared" si="120"/>
        <v>W-MO21 PPO 1500 50/50 $25/70 (14046876)</v>
      </c>
      <c r="D3846" s="116"/>
      <c r="F3846" s="54">
        <v>66791</v>
      </c>
      <c r="G3846" s="14" t="s">
        <v>4584</v>
      </c>
      <c r="H3846" s="15" t="str">
        <f t="shared" si="121"/>
        <v>CO Vol NT P30 PPO 1000 90th; Ortho, No waiver, Waiting Period applies (66791)</v>
      </c>
      <c r="I3846" s="15" t="s">
        <v>43512</v>
      </c>
    </row>
    <row r="3847" spans="1:9" x14ac:dyDescent="0.2">
      <c r="A3847" s="12">
        <v>14046877</v>
      </c>
      <c r="B3847" s="13" t="s">
        <v>41217</v>
      </c>
      <c r="C3847" s="13" t="str">
        <f t="shared" si="120"/>
        <v>W-MO21 PPO 2000 100/70 $25/70 (14046877)</v>
      </c>
      <c r="D3847" s="116"/>
      <c r="F3847" s="54">
        <v>66792</v>
      </c>
      <c r="G3847" s="14" t="s">
        <v>2334</v>
      </c>
      <c r="H3847" s="15" t="str">
        <f t="shared" si="121"/>
        <v>CO Vol NT P30 PPO 1000 90th; Ortho, Waiting Per waived Maj/Applies to Ortho (66792)</v>
      </c>
      <c r="I3847" s="15" t="s">
        <v>43512</v>
      </c>
    </row>
    <row r="3848" spans="1:9" x14ac:dyDescent="0.2">
      <c r="A3848" s="12">
        <v>14046878</v>
      </c>
      <c r="B3848" s="13" t="s">
        <v>41218</v>
      </c>
      <c r="C3848" s="13" t="str">
        <f t="shared" si="120"/>
        <v>W-MO21 PPO 2000 80/50 $25/70 (14046878)</v>
      </c>
      <c r="D3848" s="116"/>
      <c r="F3848" s="54">
        <v>66793</v>
      </c>
      <c r="G3848" s="14" t="s">
        <v>3127</v>
      </c>
      <c r="H3848" s="15" t="str">
        <f t="shared" si="121"/>
        <v>CO Vol NT P30 PPO 1000 90th; Ortho, Waiting Period - Maj &amp; Ortho Waived (66793)</v>
      </c>
      <c r="I3848" s="15" t="s">
        <v>43512</v>
      </c>
    </row>
    <row r="3849" spans="1:9" x14ac:dyDescent="0.2">
      <c r="A3849" s="12">
        <v>14046879</v>
      </c>
      <c r="B3849" s="13" t="s">
        <v>41219</v>
      </c>
      <c r="C3849" s="13" t="str">
        <f t="shared" si="120"/>
        <v>W-MO21 PPO 2000 50/50 $30/75 (14046879)</v>
      </c>
      <c r="D3849" s="116"/>
      <c r="F3849" s="54">
        <v>66794</v>
      </c>
      <c r="G3849" s="14" t="s">
        <v>2335</v>
      </c>
      <c r="H3849" s="15" t="str">
        <f t="shared" si="121"/>
        <v>CO Vol NT P40 PPO 1500 90th; No Ortho, No waiver, Waiting Period applies (66794)</v>
      </c>
      <c r="I3849" s="15" t="s">
        <v>43512</v>
      </c>
    </row>
    <row r="3850" spans="1:9" x14ac:dyDescent="0.2">
      <c r="A3850" s="12">
        <v>14046880</v>
      </c>
      <c r="B3850" s="13" t="s">
        <v>41220</v>
      </c>
      <c r="C3850" s="13" t="str">
        <f t="shared" si="120"/>
        <v>W-MO21 PPO 2500 80/50 $25/70 (14046880)</v>
      </c>
      <c r="D3850" s="116"/>
      <c r="F3850" s="54">
        <v>66795</v>
      </c>
      <c r="G3850" s="14" t="s">
        <v>3129</v>
      </c>
      <c r="H3850" s="15" t="str">
        <f t="shared" si="121"/>
        <v>CO Vol NT P40 PPO 1500 90th; No Ortho, Waiting Period - Major Waived (66795)</v>
      </c>
      <c r="I3850" s="15" t="s">
        <v>43512</v>
      </c>
    </row>
    <row r="3851" spans="1:9" x14ac:dyDescent="0.2">
      <c r="A3851" s="12">
        <v>14046881</v>
      </c>
      <c r="B3851" s="13" t="s">
        <v>41221</v>
      </c>
      <c r="C3851" s="13" t="str">
        <f t="shared" si="120"/>
        <v>W-MO21 PPO 2500 50/50 $30/75 (14046881)</v>
      </c>
      <c r="D3851" s="116"/>
      <c r="F3851" s="54">
        <v>66796</v>
      </c>
      <c r="G3851" s="14" t="s">
        <v>2336</v>
      </c>
      <c r="H3851" s="15" t="str">
        <f t="shared" si="121"/>
        <v>CO Vol NT P40 PPO 1500 90th; Ortho, No waiver, Waiting Period applies (66796)</v>
      </c>
      <c r="I3851" s="15" t="s">
        <v>43512</v>
      </c>
    </row>
    <row r="3852" spans="1:9" x14ac:dyDescent="0.2">
      <c r="A3852" s="12">
        <v>14046882</v>
      </c>
      <c r="B3852" s="13" t="s">
        <v>41222</v>
      </c>
      <c r="C3852" s="13" t="str">
        <f t="shared" si="120"/>
        <v>W-MO21 PPO 3000 100/70 $25/70 (14046882)</v>
      </c>
      <c r="D3852" s="116"/>
      <c r="F3852" s="54">
        <v>66797</v>
      </c>
      <c r="G3852" s="14" t="s">
        <v>1971</v>
      </c>
      <c r="H3852" s="15" t="str">
        <f t="shared" si="121"/>
        <v>CO Vol NT P40 PPO 1500 90th; Ortho, Waiting Per waived Maj/Applies to Ortho (66797)</v>
      </c>
      <c r="I3852" s="15" t="s">
        <v>43512</v>
      </c>
    </row>
    <row r="3853" spans="1:9" x14ac:dyDescent="0.2">
      <c r="A3853" s="12">
        <v>14046883</v>
      </c>
      <c r="B3853" s="13" t="s">
        <v>41223</v>
      </c>
      <c r="C3853" s="13" t="str">
        <f t="shared" si="120"/>
        <v>W-MO21 PPO 3000 80/50 $25/70 (14046883)</v>
      </c>
      <c r="D3853" s="116"/>
      <c r="F3853" s="54">
        <v>66798</v>
      </c>
      <c r="G3853" s="14" t="s">
        <v>4586</v>
      </c>
      <c r="H3853" s="15" t="str">
        <f t="shared" si="121"/>
        <v>CO Vol NT P40 PPO 1500 90th; Ortho, Waiting Period - Maj &amp; Ortho Waived (66798)</v>
      </c>
      <c r="I3853" s="15" t="s">
        <v>43512</v>
      </c>
    </row>
    <row r="3854" spans="1:9" x14ac:dyDescent="0.2">
      <c r="A3854" s="12">
        <v>14046884</v>
      </c>
      <c r="B3854" s="13" t="s">
        <v>41224</v>
      </c>
      <c r="C3854" s="13" t="str">
        <f t="shared" si="120"/>
        <v>W-MO21 PPO 3500 80/50 $25/70 (14046884)</v>
      </c>
      <c r="D3854" s="116"/>
      <c r="F3854" s="54">
        <v>66799</v>
      </c>
      <c r="G3854" s="14" t="s">
        <v>4588</v>
      </c>
      <c r="H3854" s="15" t="str">
        <f t="shared" si="121"/>
        <v>CO Vol NT P50 PPO 2000 90th; No Ortho, No waiver, Waiting Period applies (66799)</v>
      </c>
      <c r="I3854" s="15" t="s">
        <v>43512</v>
      </c>
    </row>
    <row r="3855" spans="1:9" x14ac:dyDescent="0.2">
      <c r="A3855" s="12">
        <v>14046885</v>
      </c>
      <c r="B3855" s="13" t="s">
        <v>41225</v>
      </c>
      <c r="C3855" s="13" t="str">
        <f t="shared" si="120"/>
        <v>W-MO21 PPO 3500 50/50 $30/75 (14046885)</v>
      </c>
      <c r="D3855" s="116"/>
      <c r="F3855" s="54">
        <v>66800</v>
      </c>
      <c r="G3855" s="14" t="s">
        <v>1972</v>
      </c>
      <c r="H3855" s="15" t="str">
        <f t="shared" si="121"/>
        <v>CO Vol NT P50 PPO 2000 90th; No Ortho, Waiting Period - Major Waived (66800)</v>
      </c>
      <c r="I3855" s="15" t="s">
        <v>43512</v>
      </c>
    </row>
    <row r="3856" spans="1:9" x14ac:dyDescent="0.2">
      <c r="A3856" s="12">
        <v>14046886</v>
      </c>
      <c r="B3856" s="13" t="s">
        <v>41226</v>
      </c>
      <c r="C3856" s="13" t="str">
        <f t="shared" si="120"/>
        <v>W-MO21 PPO 4000 100/70 $25/70 (14046886)</v>
      </c>
      <c r="D3856" s="116"/>
      <c r="F3856" s="54">
        <v>66801</v>
      </c>
      <c r="G3856" s="14" t="s">
        <v>2337</v>
      </c>
      <c r="H3856" s="15" t="str">
        <f t="shared" si="121"/>
        <v>CO Vol NT P50 PPO 2000 90th; Ortho, No waiver, Waiting Period applies (66801)</v>
      </c>
      <c r="I3856" s="15" t="s">
        <v>43512</v>
      </c>
    </row>
    <row r="3857" spans="1:9" x14ac:dyDescent="0.2">
      <c r="A3857" s="12">
        <v>14046887</v>
      </c>
      <c r="B3857" s="13" t="s">
        <v>41227</v>
      </c>
      <c r="C3857" s="13" t="str">
        <f t="shared" si="120"/>
        <v>W-MO21 PPO 4000 80/50 $30/75 (14046887)</v>
      </c>
      <c r="D3857" s="116"/>
      <c r="F3857" s="54">
        <v>66802</v>
      </c>
      <c r="G3857" s="14" t="s">
        <v>1973</v>
      </c>
      <c r="H3857" s="15" t="str">
        <f t="shared" si="121"/>
        <v>CO Vol NT P50 PPO 2000 90th; Ortho, Waiting Per waived Maj/Applies to Ortho (66802)</v>
      </c>
      <c r="I3857" s="15" t="s">
        <v>43512</v>
      </c>
    </row>
    <row r="3858" spans="1:9" x14ac:dyDescent="0.2">
      <c r="A3858" s="12">
        <v>14046888</v>
      </c>
      <c r="B3858" s="13" t="s">
        <v>41228</v>
      </c>
      <c r="C3858" s="13" t="str">
        <f t="shared" si="120"/>
        <v>W-MO21 PPO 5000 100/70 $25/70 (14046888)</v>
      </c>
      <c r="D3858" s="116"/>
      <c r="F3858" s="54">
        <v>66803</v>
      </c>
      <c r="G3858" s="14" t="s">
        <v>2338</v>
      </c>
      <c r="H3858" s="15" t="str">
        <f t="shared" si="121"/>
        <v>CO Vol NT P50 PPO 2000 90th; Ortho, Waiting Period - Maj &amp; Ortho Waived (66803)</v>
      </c>
      <c r="I3858" s="15" t="s">
        <v>43512</v>
      </c>
    </row>
    <row r="3859" spans="1:9" x14ac:dyDescent="0.2">
      <c r="A3859" s="12">
        <v>14046889</v>
      </c>
      <c r="B3859" s="13" t="s">
        <v>41229</v>
      </c>
      <c r="C3859" s="13" t="str">
        <f t="shared" si="120"/>
        <v>W-MO21 PPO 5000 80/50 $25/70 (14046889)</v>
      </c>
      <c r="D3859" s="116"/>
      <c r="F3859" s="54">
        <v>66804</v>
      </c>
      <c r="G3859" s="14" t="s">
        <v>3131</v>
      </c>
      <c r="H3859" s="15" t="str">
        <f t="shared" si="121"/>
        <v>CO Vol NT P60 PPO 2500 90th; No Ortho, No waiver, Waiting Period applies (66804)</v>
      </c>
      <c r="I3859" s="15" t="s">
        <v>43512</v>
      </c>
    </row>
    <row r="3860" spans="1:9" x14ac:dyDescent="0.2">
      <c r="A3860" s="12">
        <v>14046890</v>
      </c>
      <c r="B3860" s="13" t="s">
        <v>41230</v>
      </c>
      <c r="C3860" s="13" t="str">
        <f t="shared" si="120"/>
        <v>W-MO21 PPO 6000 100/70 $25/70 (14046890)</v>
      </c>
      <c r="D3860" s="116"/>
      <c r="F3860" s="54">
        <v>66805</v>
      </c>
      <c r="G3860" s="14" t="s">
        <v>3133</v>
      </c>
      <c r="H3860" s="15" t="str">
        <f t="shared" si="121"/>
        <v>CO Vol NT P60 PPO 2500 90th; No Ortho, Waiting Period - Major Waived (66805)</v>
      </c>
      <c r="I3860" s="15" t="s">
        <v>43512</v>
      </c>
    </row>
    <row r="3861" spans="1:9" x14ac:dyDescent="0.2">
      <c r="A3861" s="12">
        <v>14046891</v>
      </c>
      <c r="B3861" s="13" t="s">
        <v>41231</v>
      </c>
      <c r="C3861" s="13" t="str">
        <f t="shared" si="120"/>
        <v>W-MO21 PPO 1000 80/50 $25/80 ASP (14046891)</v>
      </c>
      <c r="D3861" s="116"/>
      <c r="F3861" s="54">
        <v>66806</v>
      </c>
      <c r="G3861" s="14" t="s">
        <v>2339</v>
      </c>
      <c r="H3861" s="15" t="str">
        <f t="shared" si="121"/>
        <v>CO Vol NT P60 PPO 2500 90th; Ortho, No waiver, Waiting Period applies (66806)</v>
      </c>
      <c r="I3861" s="15" t="s">
        <v>43512</v>
      </c>
    </row>
    <row r="3862" spans="1:9" x14ac:dyDescent="0.2">
      <c r="A3862" s="12">
        <v>14046892</v>
      </c>
      <c r="B3862" s="13" t="s">
        <v>41232</v>
      </c>
      <c r="C3862" s="13" t="str">
        <f t="shared" si="120"/>
        <v>W-MO21 PPO 2000 100/70 $25/80 ASP (14046892)</v>
      </c>
      <c r="D3862" s="116"/>
      <c r="F3862" s="54">
        <v>66807</v>
      </c>
      <c r="G3862" s="14" t="s">
        <v>3135</v>
      </c>
      <c r="H3862" s="15" t="str">
        <f t="shared" si="121"/>
        <v>CO Vol NT P60 PPO 2500 90th; Ortho, Waiting Per waived Maj/Applies to Ortho (66807)</v>
      </c>
      <c r="I3862" s="15" t="s">
        <v>43512</v>
      </c>
    </row>
    <row r="3863" spans="1:9" x14ac:dyDescent="0.2">
      <c r="A3863" s="12">
        <v>14046893</v>
      </c>
      <c r="B3863" s="13" t="s">
        <v>41233</v>
      </c>
      <c r="C3863" s="13" t="str">
        <f t="shared" si="120"/>
        <v>W-MO21 PPO 3500 80/50 $25/80 ASP (14046893)</v>
      </c>
      <c r="D3863" s="116"/>
      <c r="F3863" s="54">
        <v>66808</v>
      </c>
      <c r="G3863" s="14" t="s">
        <v>1974</v>
      </c>
      <c r="H3863" s="15" t="str">
        <f t="shared" si="121"/>
        <v>CO Vol NT P60 PPO 2500 90th; Ortho, Waiting Period - Maj &amp; Ortho Waived (66808)</v>
      </c>
      <c r="I3863" s="15" t="s">
        <v>43512</v>
      </c>
    </row>
    <row r="3864" spans="1:9" x14ac:dyDescent="0.2">
      <c r="A3864" s="12">
        <v>14046894</v>
      </c>
      <c r="B3864" s="13" t="s">
        <v>41234</v>
      </c>
      <c r="C3864" s="13" t="str">
        <f t="shared" si="120"/>
        <v>W-MO21 PPO 5000 100/70 $25/80 ASP (14046894)</v>
      </c>
      <c r="D3864" s="116"/>
      <c r="F3864" s="54">
        <v>66809</v>
      </c>
      <c r="G3864" s="14" t="s">
        <v>3137</v>
      </c>
      <c r="H3864" s="15" t="str">
        <f t="shared" si="121"/>
        <v>FL Vol NT P20 PPO Prev/Basic 90th - No ortho, no waiting period (66809)</v>
      </c>
      <c r="I3864" s="15" t="s">
        <v>43512</v>
      </c>
    </row>
    <row r="3865" spans="1:9" x14ac:dyDescent="0.2">
      <c r="A3865" s="12">
        <v>14046895</v>
      </c>
      <c r="B3865" s="13" t="s">
        <v>41235</v>
      </c>
      <c r="C3865" s="13" t="str">
        <f t="shared" si="120"/>
        <v>W-MO21 PPO 3500 100/70 $5/65 SJ (14046895)</v>
      </c>
      <c r="D3865" s="116"/>
      <c r="F3865" s="54">
        <v>66810</v>
      </c>
      <c r="G3865" s="14" t="s">
        <v>3139</v>
      </c>
      <c r="H3865" s="15" t="str">
        <f t="shared" si="121"/>
        <v>FL Vol NT P30 PPO 1000 90th; No Ortho; No waiver, Waiting Period applies (66810)</v>
      </c>
      <c r="I3865" s="15" t="s">
        <v>43512</v>
      </c>
    </row>
    <row r="3866" spans="1:9" x14ac:dyDescent="0.2">
      <c r="A3866" s="12">
        <v>14046896</v>
      </c>
      <c r="B3866" s="13" t="s">
        <v>41236</v>
      </c>
      <c r="C3866" s="13" t="str">
        <f t="shared" si="120"/>
        <v>W-MO21 PPO 5000 100/70 $5/65 SJ (14046896)</v>
      </c>
      <c r="D3866" s="116"/>
      <c r="F3866" s="54">
        <v>66811</v>
      </c>
      <c r="G3866" s="14" t="s">
        <v>2368</v>
      </c>
      <c r="H3866" s="15" t="str">
        <f t="shared" si="121"/>
        <v>FL Vol NT P30 PPO 1000 90th; No Ortho; Maj waiver (66811)</v>
      </c>
      <c r="I3866" s="15" t="s">
        <v>43512</v>
      </c>
    </row>
    <row r="3867" spans="1:9" x14ac:dyDescent="0.2">
      <c r="A3867" s="12">
        <v>14046897</v>
      </c>
      <c r="B3867" s="13" t="s">
        <v>41237</v>
      </c>
      <c r="C3867" s="13" t="str">
        <f t="shared" si="120"/>
        <v>W-MO21 PPO 6500 100/70 $35/65 SJ (14046897)</v>
      </c>
      <c r="D3867" s="116"/>
      <c r="F3867" s="54">
        <v>66812</v>
      </c>
      <c r="G3867" s="14" t="s">
        <v>1975</v>
      </c>
      <c r="H3867" s="15" t="str">
        <f t="shared" si="121"/>
        <v>FL Vol NT P40 PPO 1500 90th; No Ortho; No waiver, Waiting Period applies (66812)</v>
      </c>
      <c r="I3867" s="15" t="s">
        <v>43512</v>
      </c>
    </row>
    <row r="3868" spans="1:9" x14ac:dyDescent="0.2">
      <c r="A3868" s="12">
        <v>14046898</v>
      </c>
      <c r="B3868" s="13" t="s">
        <v>41238</v>
      </c>
      <c r="C3868" s="13" t="str">
        <f t="shared" si="120"/>
        <v>W-MO21 PPO 3000 80/50 HSA E (14046898)</v>
      </c>
      <c r="D3868" s="116"/>
      <c r="F3868" s="54">
        <v>66813</v>
      </c>
      <c r="G3868" s="14" t="s">
        <v>3141</v>
      </c>
      <c r="H3868" s="15" t="str">
        <f t="shared" si="121"/>
        <v>FL Vol NT P40 PPO 1500 90th; No Ortho; Maj waiver (66813)</v>
      </c>
      <c r="I3868" s="15" t="s">
        <v>43512</v>
      </c>
    </row>
    <row r="3869" spans="1:9" x14ac:dyDescent="0.2">
      <c r="A3869" s="12">
        <v>14046899</v>
      </c>
      <c r="B3869" s="13" t="s">
        <v>41239</v>
      </c>
      <c r="C3869" s="13" t="str">
        <f t="shared" si="120"/>
        <v>W-MO21 PPO 3500 100/70 HSA E (14046899)</v>
      </c>
      <c r="D3869" s="116"/>
      <c r="F3869" s="54">
        <v>66814</v>
      </c>
      <c r="G3869" s="14" t="s">
        <v>2369</v>
      </c>
      <c r="H3869" s="15" t="str">
        <f t="shared" si="121"/>
        <v>FL Vol NT P50 PPO 2000 90th; No Ortho; No waiver, Waiting Period applies (66814)</v>
      </c>
      <c r="I3869" s="15" t="s">
        <v>43512</v>
      </c>
    </row>
    <row r="3870" spans="1:9" x14ac:dyDescent="0.2">
      <c r="A3870" s="12">
        <v>14046900</v>
      </c>
      <c r="B3870" s="13" t="s">
        <v>41240</v>
      </c>
      <c r="C3870" s="13" t="str">
        <f t="shared" si="120"/>
        <v>W-MO21 PPO 4500 100/70 HSA E (14046900)</v>
      </c>
      <c r="D3870" s="116"/>
      <c r="F3870" s="54">
        <v>66815</v>
      </c>
      <c r="G3870" s="14" t="s">
        <v>1976</v>
      </c>
      <c r="H3870" s="15" t="str">
        <f t="shared" si="121"/>
        <v>FL Vol NT P50 PPO 2000 90th No Ortho; Maj waiver (66815)</v>
      </c>
      <c r="I3870" s="15" t="s">
        <v>43512</v>
      </c>
    </row>
    <row r="3871" spans="1:9" x14ac:dyDescent="0.2">
      <c r="A3871" s="12">
        <v>14046901</v>
      </c>
      <c r="B3871" s="13" t="s">
        <v>41241</v>
      </c>
      <c r="C3871" s="13" t="str">
        <f t="shared" si="120"/>
        <v>W-MO21 PPO 5000 80/50 HSA E (14046901)</v>
      </c>
      <c r="D3871" s="116"/>
      <c r="F3871" s="54">
        <v>66816</v>
      </c>
      <c r="G3871" s="14" t="s">
        <v>3143</v>
      </c>
      <c r="H3871" s="15" t="str">
        <f t="shared" si="121"/>
        <v>FL Vol NT P60 PPO 2500 90th; No Ortho; No waiver, Waiting Period applies (66816)</v>
      </c>
      <c r="I3871" s="15" t="s">
        <v>43512</v>
      </c>
    </row>
    <row r="3872" spans="1:9" x14ac:dyDescent="0.2">
      <c r="A3872" s="12">
        <v>14046902</v>
      </c>
      <c r="B3872" s="13" t="s">
        <v>41242</v>
      </c>
      <c r="C3872" s="13" t="str">
        <f t="shared" si="120"/>
        <v>W-MO21 PPO 6000 100/70 HSA E (14046902)</v>
      </c>
      <c r="D3872" s="116"/>
      <c r="F3872" s="54">
        <v>66817</v>
      </c>
      <c r="G3872" s="14" t="s">
        <v>3145</v>
      </c>
      <c r="H3872" s="15" t="str">
        <f t="shared" si="121"/>
        <v>FL Vol NT P60 PPO 2500 90th No Ortho; Maj waiver (66817)</v>
      </c>
      <c r="I3872" s="15" t="s">
        <v>43512</v>
      </c>
    </row>
    <row r="3873" spans="1:9" x14ac:dyDescent="0.2">
      <c r="A3873" s="12">
        <v>14046903</v>
      </c>
      <c r="B3873" s="13" t="s">
        <v>41243</v>
      </c>
      <c r="C3873" s="13" t="str">
        <f t="shared" si="120"/>
        <v>W-MO21 PPO 4000 100/70 $25/70 HSA E (14046903)</v>
      </c>
      <c r="D3873" s="116"/>
      <c r="F3873" s="54">
        <v>66818</v>
      </c>
      <c r="G3873" s="14" t="s">
        <v>4590</v>
      </c>
      <c r="H3873" s="15" t="str">
        <f t="shared" si="121"/>
        <v>FL Vol NT 20 PPO Prev/Basic 90th; 10-100 No Ortho (66818)</v>
      </c>
      <c r="I3873" s="15" t="s">
        <v>43512</v>
      </c>
    </row>
    <row r="3874" spans="1:9" x14ac:dyDescent="0.2">
      <c r="A3874" s="12">
        <v>14046904</v>
      </c>
      <c r="B3874" s="13" t="s">
        <v>41244</v>
      </c>
      <c r="C3874" s="13" t="str">
        <f t="shared" si="120"/>
        <v>W-MO21 PPO 8550 100/50 INT (14046904)</v>
      </c>
      <c r="D3874" s="116"/>
      <c r="F3874" s="54">
        <v>66819</v>
      </c>
      <c r="G3874" s="14" t="s">
        <v>2371</v>
      </c>
      <c r="H3874" s="15" t="str">
        <f t="shared" si="121"/>
        <v>FL Vol NT P30 PPO 1000 90th; No Ortho, No waiver, Waiting Period applies (66819)</v>
      </c>
      <c r="I3874" s="15" t="s">
        <v>43512</v>
      </c>
    </row>
    <row r="3875" spans="1:9" x14ac:dyDescent="0.2">
      <c r="A3875" s="12">
        <v>14046905</v>
      </c>
      <c r="B3875" s="13" t="s">
        <v>41245</v>
      </c>
      <c r="C3875" s="13" t="str">
        <f t="shared" si="120"/>
        <v>W-MO21 PPO 8550 100/50 Value (14046905)</v>
      </c>
      <c r="D3875" s="116"/>
      <c r="F3875" s="54">
        <v>66820</v>
      </c>
      <c r="G3875" s="14" t="s">
        <v>2373</v>
      </c>
      <c r="H3875" s="15" t="str">
        <f t="shared" si="121"/>
        <v>FL Vol NT P30 PPO 1000 90th; No Ortho, Waiting Period - Major Waived (66820)</v>
      </c>
      <c r="I3875" s="15" t="s">
        <v>43512</v>
      </c>
    </row>
    <row r="3876" spans="1:9" x14ac:dyDescent="0.2">
      <c r="A3876" s="12">
        <v>14046906</v>
      </c>
      <c r="B3876" s="13" t="s">
        <v>39340</v>
      </c>
      <c r="C3876" s="13" t="str">
        <f t="shared" si="120"/>
        <v>W-MO21 Indemnity 3500 80% (14046906)</v>
      </c>
      <c r="D3876" s="116"/>
      <c r="F3876" s="54">
        <v>66821</v>
      </c>
      <c r="G3876" s="14" t="s">
        <v>4592</v>
      </c>
      <c r="H3876" s="15" t="str">
        <f t="shared" si="121"/>
        <v>FL Vol NT P30 PPO 1000 90th; Ortho, No waiver, Waiting Period applies (66821)</v>
      </c>
      <c r="I3876" s="15" t="s">
        <v>43512</v>
      </c>
    </row>
    <row r="3877" spans="1:9" x14ac:dyDescent="0.2">
      <c r="A3877" s="12">
        <v>14046907</v>
      </c>
      <c r="B3877" s="13" t="s">
        <v>39341</v>
      </c>
      <c r="C3877" s="13" t="str">
        <f t="shared" si="120"/>
        <v>W-MO21 Indemnity 5000 80% HSA E (14046907)</v>
      </c>
      <c r="D3877" s="116"/>
      <c r="F3877" s="54">
        <v>66822</v>
      </c>
      <c r="G3877" s="14" t="s">
        <v>1977</v>
      </c>
      <c r="H3877" s="15" t="str">
        <f t="shared" si="121"/>
        <v>FL Vol NT P30 PPO 1000 90th; Ortho, Waiting Per waived Maj/Applies to Ortho (66822)</v>
      </c>
      <c r="I3877" s="15" t="s">
        <v>43512</v>
      </c>
    </row>
    <row r="3878" spans="1:9" x14ac:dyDescent="0.2">
      <c r="A3878" s="12">
        <v>14046908</v>
      </c>
      <c r="B3878" s="13" t="s">
        <v>41246</v>
      </c>
      <c r="C3878" s="13" t="str">
        <f t="shared" si="120"/>
        <v>E-MO21 PPO 3000 100/70 $25/75 HSA E (14046908)</v>
      </c>
      <c r="D3878" s="116"/>
      <c r="F3878" s="54">
        <v>66823</v>
      </c>
      <c r="G3878" s="14" t="s">
        <v>3147</v>
      </c>
      <c r="H3878" s="15" t="str">
        <f t="shared" si="121"/>
        <v>FL Vol NT P30 PPO 1000 90th; Ortho, Waiting Period - Maj &amp; Ortho Waived (66823)</v>
      </c>
      <c r="I3878" s="15" t="s">
        <v>43512</v>
      </c>
    </row>
    <row r="3879" spans="1:9" x14ac:dyDescent="0.2">
      <c r="A3879" s="12">
        <v>14046909</v>
      </c>
      <c r="B3879" s="13" t="s">
        <v>41247</v>
      </c>
      <c r="C3879" s="13" t="str">
        <f t="shared" si="120"/>
        <v>E-MO21 PPO 5000 100/70 $25/75 HSA E (14046909)</v>
      </c>
      <c r="D3879" s="116"/>
      <c r="F3879" s="54">
        <v>66824</v>
      </c>
      <c r="G3879" s="14" t="s">
        <v>3149</v>
      </c>
      <c r="H3879" s="15" t="str">
        <f t="shared" si="121"/>
        <v>FL Vol NT P40 PPO 1500 90th; No Ortho, No waiver, Waiting Period applies (66824)</v>
      </c>
      <c r="I3879" s="15" t="s">
        <v>43512</v>
      </c>
    </row>
    <row r="3880" spans="1:9" x14ac:dyDescent="0.2">
      <c r="A3880" s="12">
        <v>14046910</v>
      </c>
      <c r="B3880" s="13" t="s">
        <v>41248</v>
      </c>
      <c r="C3880" s="13" t="str">
        <f t="shared" si="120"/>
        <v>E-MO21 PPO 6000 100/70 $25/75 HSA E (14046910)</v>
      </c>
      <c r="D3880" s="116"/>
      <c r="F3880" s="54">
        <v>66825</v>
      </c>
      <c r="G3880" s="14" t="s">
        <v>1978</v>
      </c>
      <c r="H3880" s="15" t="str">
        <f t="shared" si="121"/>
        <v>FL Vol NT P40 PPO 1500 90th; No Ortho, Waiting Period - Major Waived (66825)</v>
      </c>
      <c r="I3880" s="15" t="s">
        <v>43512</v>
      </c>
    </row>
    <row r="3881" spans="1:9" x14ac:dyDescent="0.2">
      <c r="A3881" s="12">
        <v>14046911</v>
      </c>
      <c r="B3881" s="13" t="s">
        <v>39342</v>
      </c>
      <c r="C3881" s="13" t="str">
        <f t="shared" si="120"/>
        <v>E-MO21 Indemnity 5000 80% HSA E (14046911)</v>
      </c>
      <c r="D3881" s="116"/>
      <c r="F3881" s="54">
        <v>66826</v>
      </c>
      <c r="G3881" s="14" t="s">
        <v>4594</v>
      </c>
      <c r="H3881" s="15" t="str">
        <f t="shared" si="121"/>
        <v>FL Vol NT P40 PPO 1500 90th; Ortho, No waiver, Waiting Period applies (66826)</v>
      </c>
      <c r="I3881" s="15" t="s">
        <v>43512</v>
      </c>
    </row>
    <row r="3882" spans="1:9" x14ac:dyDescent="0.2">
      <c r="A3882" s="12">
        <v>14046912</v>
      </c>
      <c r="B3882" s="13" t="s">
        <v>39343</v>
      </c>
      <c r="C3882" s="13" t="str">
        <f t="shared" si="120"/>
        <v>E-MO21 Indemnity 3500 80% (14046912)</v>
      </c>
      <c r="D3882" s="116"/>
      <c r="F3882" s="54">
        <v>66827</v>
      </c>
      <c r="G3882" s="14" t="s">
        <v>3151</v>
      </c>
      <c r="H3882" s="15" t="str">
        <f t="shared" si="121"/>
        <v>FL Vol NT P40 PPO 1500 90th; Ortho, Waiting Per waived Maj/Applies to Ortho (66827)</v>
      </c>
      <c r="I3882" s="15" t="s">
        <v>43512</v>
      </c>
    </row>
    <row r="3883" spans="1:9" x14ac:dyDescent="0.2">
      <c r="A3883" s="12">
        <v>14046913</v>
      </c>
      <c r="B3883" s="13" t="s">
        <v>41249</v>
      </c>
      <c r="C3883" s="13" t="str">
        <f t="shared" si="120"/>
        <v>W-MO21 PPO 3000 100/70 $25/70 HSA E (14046913)</v>
      </c>
      <c r="D3883" s="116"/>
      <c r="F3883" s="54">
        <v>66828</v>
      </c>
      <c r="G3883" s="14" t="s">
        <v>4596</v>
      </c>
      <c r="H3883" s="15" t="str">
        <f t="shared" si="121"/>
        <v>FL Vol NT P40 PPO 1500 90th; Ortho, Waiting Period - Maj &amp; Ortho Waived (66828)</v>
      </c>
      <c r="I3883" s="15" t="s">
        <v>43512</v>
      </c>
    </row>
    <row r="3884" spans="1:9" x14ac:dyDescent="0.2">
      <c r="A3884" s="12">
        <v>14046914</v>
      </c>
      <c r="B3884" s="13" t="s">
        <v>41250</v>
      </c>
      <c r="C3884" s="13" t="str">
        <f t="shared" si="120"/>
        <v>E-MO21 Select PPO 500 80/50 $25/65 (14046914)</v>
      </c>
      <c r="D3884" s="116"/>
      <c r="F3884" s="54">
        <v>66829</v>
      </c>
      <c r="G3884" s="14" t="s">
        <v>4598</v>
      </c>
      <c r="H3884" s="15" t="str">
        <f t="shared" si="121"/>
        <v>FL Vol NT P50 PPO 2000 90th; No Ortho, No waiver, Waiting Period applies (66829)</v>
      </c>
      <c r="I3884" s="15" t="s">
        <v>43512</v>
      </c>
    </row>
    <row r="3885" spans="1:9" x14ac:dyDescent="0.2">
      <c r="A3885" s="12">
        <v>14046915</v>
      </c>
      <c r="B3885" s="13" t="s">
        <v>41251</v>
      </c>
      <c r="C3885" s="13" t="str">
        <f t="shared" si="120"/>
        <v>E-MO21 Select PPO 1000 100/70 $25/65 (14046915)</v>
      </c>
      <c r="D3885" s="116"/>
      <c r="F3885" s="54">
        <v>66830</v>
      </c>
      <c r="G3885" s="14" t="s">
        <v>1979</v>
      </c>
      <c r="H3885" s="15" t="str">
        <f t="shared" si="121"/>
        <v>FL Vol NT P50 PPO 2000 90th; No Ortho, Waiting Period - Major Waived (66830)</v>
      </c>
      <c r="I3885" s="15" t="s">
        <v>43512</v>
      </c>
    </row>
    <row r="3886" spans="1:9" x14ac:dyDescent="0.2">
      <c r="A3886" s="12">
        <v>14046916</v>
      </c>
      <c r="B3886" s="13" t="s">
        <v>41252</v>
      </c>
      <c r="C3886" s="13" t="str">
        <f t="shared" si="120"/>
        <v>E-MO21 Select PPO 1000 80/50 $25/65 (14046916)</v>
      </c>
      <c r="D3886" s="116"/>
      <c r="F3886" s="54">
        <v>66831</v>
      </c>
      <c r="G3886" s="14" t="s">
        <v>3153</v>
      </c>
      <c r="H3886" s="15" t="str">
        <f t="shared" si="121"/>
        <v>FL Vol NT P50 PPO 2000 90th; Ortho, No waiver, Waiting Period applies (66831)</v>
      </c>
      <c r="I3886" s="15" t="s">
        <v>43512</v>
      </c>
    </row>
    <row r="3887" spans="1:9" x14ac:dyDescent="0.2">
      <c r="A3887" s="12">
        <v>14046918</v>
      </c>
      <c r="B3887" s="13" t="s">
        <v>41253</v>
      </c>
      <c r="C3887" s="13" t="str">
        <f t="shared" si="120"/>
        <v>E-MO21 Select PPO 1000 80/50 $25/80 ASP (14046918)</v>
      </c>
      <c r="D3887" s="116"/>
      <c r="F3887" s="54">
        <v>66832</v>
      </c>
      <c r="G3887" s="14" t="s">
        <v>4600</v>
      </c>
      <c r="H3887" s="15" t="str">
        <f t="shared" si="121"/>
        <v>FL Vol NT P50 PPO 2000 90th; Ortho, Waiting Per waived Maj/Applies to Ortho (66832)</v>
      </c>
      <c r="I3887" s="15" t="s">
        <v>43512</v>
      </c>
    </row>
    <row r="3888" spans="1:9" x14ac:dyDescent="0.2">
      <c r="A3888" s="12">
        <v>14046920</v>
      </c>
      <c r="B3888" s="13" t="s">
        <v>41254</v>
      </c>
      <c r="C3888" s="13" t="str">
        <f t="shared" si="120"/>
        <v>E-MO21 Select PPO 1500 100/70 $30/70 (14046920)</v>
      </c>
      <c r="D3888" s="116"/>
      <c r="F3888" s="54">
        <v>66833</v>
      </c>
      <c r="G3888" s="14" t="s">
        <v>4602</v>
      </c>
      <c r="H3888" s="15" t="str">
        <f t="shared" si="121"/>
        <v>FL Vol NT P50 PPO 2000 90th; Ortho, Waiting Period - Maj &amp; Ortho Waived (66833)</v>
      </c>
      <c r="I3888" s="15" t="s">
        <v>43512</v>
      </c>
    </row>
    <row r="3889" spans="1:9" x14ac:dyDescent="0.2">
      <c r="A3889" s="12">
        <v>14046921</v>
      </c>
      <c r="B3889" s="13" t="s">
        <v>41255</v>
      </c>
      <c r="C3889" s="13" t="str">
        <f t="shared" si="120"/>
        <v>E-MO21 Select PPO 1500 80/50 $25/65 (14046921)</v>
      </c>
      <c r="D3889" s="116"/>
      <c r="F3889" s="54">
        <v>66834</v>
      </c>
      <c r="G3889" s="14" t="s">
        <v>1980</v>
      </c>
      <c r="H3889" s="15" t="str">
        <f t="shared" si="121"/>
        <v>FL Vol NT P60 PPO 2500 90th; No Ortho, No waiver, Waiting Period applies (66834)</v>
      </c>
      <c r="I3889" s="15" t="s">
        <v>43512</v>
      </c>
    </row>
    <row r="3890" spans="1:9" x14ac:dyDescent="0.2">
      <c r="A3890" s="12">
        <v>14046923</v>
      </c>
      <c r="B3890" s="13" t="s">
        <v>41256</v>
      </c>
      <c r="C3890" s="13" t="str">
        <f t="shared" si="120"/>
        <v>E-MO21 Select PPO 2000 100/70 $25/65 (14046923)</v>
      </c>
      <c r="D3890" s="116"/>
      <c r="F3890" s="54">
        <v>66835</v>
      </c>
      <c r="G3890" s="14" t="s">
        <v>1981</v>
      </c>
      <c r="H3890" s="15" t="str">
        <f t="shared" si="121"/>
        <v>FL Vol NT P60 PPO 2500 90th; No Ortho, Waiting Period - Major Waived (66835)</v>
      </c>
      <c r="I3890" s="15" t="s">
        <v>43512</v>
      </c>
    </row>
    <row r="3891" spans="1:9" x14ac:dyDescent="0.2">
      <c r="A3891" s="12">
        <v>14046925</v>
      </c>
      <c r="B3891" s="13" t="s">
        <v>41257</v>
      </c>
      <c r="C3891" s="13" t="str">
        <f t="shared" si="120"/>
        <v>E-MO21 Select PPO 2000 100/70 $25/80 ASP (14046925)</v>
      </c>
      <c r="D3891" s="116"/>
      <c r="F3891" s="54">
        <v>66836</v>
      </c>
      <c r="G3891" s="14" t="s">
        <v>3155</v>
      </c>
      <c r="H3891" s="15" t="str">
        <f t="shared" si="121"/>
        <v>FL Vol NT P60 PPO 2500 90th; Ortho, No waiver, Waiting Period applies (66836)</v>
      </c>
      <c r="I3891" s="15" t="s">
        <v>43512</v>
      </c>
    </row>
    <row r="3892" spans="1:9" x14ac:dyDescent="0.2">
      <c r="A3892" s="12">
        <v>14046928</v>
      </c>
      <c r="B3892" s="13" t="s">
        <v>41258</v>
      </c>
      <c r="C3892" s="13" t="str">
        <f t="shared" si="120"/>
        <v>E-MO21 Select PPO 2500 100/70 $30/70 (14046928)</v>
      </c>
      <c r="D3892" s="116"/>
      <c r="F3892" s="54">
        <v>66837</v>
      </c>
      <c r="G3892" s="14" t="s">
        <v>3157</v>
      </c>
      <c r="H3892" s="15" t="str">
        <f t="shared" si="121"/>
        <v>FL Vol NT P60 PPO 2500 90th; Ortho, Waiting Per waived Maj/Applies to Ortho (66837)</v>
      </c>
      <c r="I3892" s="15" t="s">
        <v>43512</v>
      </c>
    </row>
    <row r="3893" spans="1:9" x14ac:dyDescent="0.2">
      <c r="A3893" s="12">
        <v>14046931</v>
      </c>
      <c r="B3893" s="13" t="s">
        <v>41259</v>
      </c>
      <c r="C3893" s="13" t="str">
        <f t="shared" si="120"/>
        <v>E-MO21 Select PPO 2500 80/50 $25/65 (14046931)</v>
      </c>
      <c r="D3893" s="116"/>
      <c r="F3893" s="54">
        <v>66838</v>
      </c>
      <c r="G3893" s="14" t="s">
        <v>4604</v>
      </c>
      <c r="H3893" s="15" t="str">
        <f t="shared" si="121"/>
        <v>FL Vol NT P60 PPO 2500 90th; Ortho, Waiting Period - Maj &amp; Ortho Waived (66838)</v>
      </c>
      <c r="I3893" s="15" t="s">
        <v>43512</v>
      </c>
    </row>
    <row r="3894" spans="1:9" x14ac:dyDescent="0.2">
      <c r="A3894" s="12">
        <v>14046935</v>
      </c>
      <c r="B3894" s="13" t="s">
        <v>41260</v>
      </c>
      <c r="C3894" s="13" t="str">
        <f t="shared" si="120"/>
        <v>E-MO21 Select PPO 3000 100/70 $25/65 (14046935)</v>
      </c>
      <c r="D3894" s="116"/>
      <c r="F3894" s="54">
        <v>66848</v>
      </c>
      <c r="G3894" s="14" t="s">
        <v>2375</v>
      </c>
      <c r="H3894" s="15" t="str">
        <f t="shared" si="121"/>
        <v>ME Vol NT P20 PPO Prev/Basic 90th - No ortho, no waiting period (66848)</v>
      </c>
      <c r="I3894" s="15" t="s">
        <v>43512</v>
      </c>
    </row>
    <row r="3895" spans="1:9" x14ac:dyDescent="0.2">
      <c r="A3895" s="12">
        <v>14046937</v>
      </c>
      <c r="B3895" s="13" t="s">
        <v>41261</v>
      </c>
      <c r="C3895" s="13" t="str">
        <f t="shared" si="120"/>
        <v>E-MO21 Select PPO 3000 80/50 $30/70 (14046937)</v>
      </c>
      <c r="D3895" s="116"/>
      <c r="F3895" s="54">
        <v>66849</v>
      </c>
      <c r="G3895" s="14" t="s">
        <v>4606</v>
      </c>
      <c r="H3895" s="15" t="str">
        <f t="shared" si="121"/>
        <v>ME Vol NT P30 PPO 1000 90th; No Ortho; No waiver, Waiting Period applies (66849)</v>
      </c>
      <c r="I3895" s="15" t="s">
        <v>43512</v>
      </c>
    </row>
    <row r="3896" spans="1:9" x14ac:dyDescent="0.2">
      <c r="A3896" s="12">
        <v>14046939</v>
      </c>
      <c r="B3896" s="13" t="s">
        <v>41262</v>
      </c>
      <c r="C3896" s="13" t="str">
        <f t="shared" si="120"/>
        <v>E-MO21 Select PPO 3000 80/50 $30/80 ASP (14046939)</v>
      </c>
      <c r="D3896" s="116"/>
      <c r="F3896" s="54">
        <v>66850</v>
      </c>
      <c r="G3896" s="14" t="s">
        <v>2377</v>
      </c>
      <c r="H3896" s="15" t="str">
        <f t="shared" si="121"/>
        <v>ME Vol NT P30 PPO 1000 90th; No Ortho; Maj waiver (66850)</v>
      </c>
      <c r="I3896" s="15" t="s">
        <v>43512</v>
      </c>
    </row>
    <row r="3897" spans="1:9" x14ac:dyDescent="0.2">
      <c r="A3897" s="12">
        <v>14046942</v>
      </c>
      <c r="B3897" s="13" t="s">
        <v>41263</v>
      </c>
      <c r="C3897" s="13" t="str">
        <f t="shared" si="120"/>
        <v>E-MO21 Select PPO 3500 100/70 $25/65 (14046942)</v>
      </c>
      <c r="D3897" s="116"/>
      <c r="F3897" s="54">
        <v>66851</v>
      </c>
      <c r="G3897" s="14" t="s">
        <v>4608</v>
      </c>
      <c r="H3897" s="15" t="str">
        <f t="shared" si="121"/>
        <v>ME Vol NT P40 PPO 1500 90th; No Ortho; No waiver, Waiting Period applies (66851)</v>
      </c>
      <c r="I3897" s="15" t="s">
        <v>43512</v>
      </c>
    </row>
    <row r="3898" spans="1:9" x14ac:dyDescent="0.2">
      <c r="A3898" s="12">
        <v>14046944</v>
      </c>
      <c r="B3898" s="13" t="s">
        <v>41264</v>
      </c>
      <c r="C3898" s="13" t="str">
        <f t="shared" si="120"/>
        <v>E-MO21 Select PPO 3500 80/50 $30/70 (14046944)</v>
      </c>
      <c r="D3898" s="116"/>
      <c r="F3898" s="54">
        <v>66852</v>
      </c>
      <c r="G3898" s="14" t="s">
        <v>4610</v>
      </c>
      <c r="H3898" s="15" t="str">
        <f t="shared" si="121"/>
        <v>ME Vol NT P40 PPO 1500 90th; No Ortho; Maj waiver (66852)</v>
      </c>
      <c r="I3898" s="15" t="s">
        <v>43512</v>
      </c>
    </row>
    <row r="3899" spans="1:9" x14ac:dyDescent="0.2">
      <c r="A3899" s="12">
        <v>14046947</v>
      </c>
      <c r="B3899" s="13" t="s">
        <v>41265</v>
      </c>
      <c r="C3899" s="13" t="str">
        <f t="shared" si="120"/>
        <v>E-MO21 Select PPO 4000 100/70 $25/65 (14046947)</v>
      </c>
      <c r="D3899" s="116"/>
      <c r="F3899" s="54">
        <v>66853</v>
      </c>
      <c r="G3899" s="14" t="s">
        <v>1982</v>
      </c>
      <c r="H3899" s="15" t="str">
        <f t="shared" si="121"/>
        <v>ME Vol NT P50 PPO 2000 90th; No Ortho; No waiver, Waiting Period applies (66853)</v>
      </c>
      <c r="I3899" s="15" t="s">
        <v>43512</v>
      </c>
    </row>
    <row r="3900" spans="1:9" x14ac:dyDescent="0.2">
      <c r="A3900" s="12">
        <v>14046950</v>
      </c>
      <c r="B3900" s="13" t="s">
        <v>41266</v>
      </c>
      <c r="C3900" s="13" t="str">
        <f t="shared" si="120"/>
        <v>E-MO21 Select PPO 4000 80/50 $30/70 (14046950)</v>
      </c>
      <c r="D3900" s="116"/>
      <c r="F3900" s="54">
        <v>66854</v>
      </c>
      <c r="G3900" s="14" t="s">
        <v>1983</v>
      </c>
      <c r="H3900" s="15" t="str">
        <f t="shared" si="121"/>
        <v>ME Vol NT P50 PPO 2000 90th No Ortho; Maj waiver (66854)</v>
      </c>
      <c r="I3900" s="15" t="s">
        <v>43512</v>
      </c>
    </row>
    <row r="3901" spans="1:9" x14ac:dyDescent="0.2">
      <c r="A3901" s="12">
        <v>14046953</v>
      </c>
      <c r="B3901" s="13" t="s">
        <v>41267</v>
      </c>
      <c r="C3901" s="13" t="str">
        <f t="shared" si="120"/>
        <v>E-MO21 Select PPO 5000 100/70 $30/70 (14046953)</v>
      </c>
      <c r="D3901" s="116"/>
      <c r="F3901" s="54">
        <v>66855</v>
      </c>
      <c r="G3901" s="14" t="s">
        <v>4612</v>
      </c>
      <c r="H3901" s="15" t="str">
        <f t="shared" si="121"/>
        <v>ME Vol NT P60 PPO 2500 90th; No Ortho; No waiver, Waiting Period applies (66855)</v>
      </c>
      <c r="I3901" s="15" t="s">
        <v>43512</v>
      </c>
    </row>
    <row r="3902" spans="1:9" x14ac:dyDescent="0.2">
      <c r="A3902" s="12">
        <v>14046957</v>
      </c>
      <c r="B3902" s="13" t="s">
        <v>41268</v>
      </c>
      <c r="C3902" s="13" t="str">
        <f t="shared" si="120"/>
        <v>E-MO21 Select PPO 5000 100/70 $30/80 ASP (14046957)</v>
      </c>
      <c r="D3902" s="116"/>
      <c r="F3902" s="54">
        <v>66856</v>
      </c>
      <c r="G3902" s="14" t="s">
        <v>3159</v>
      </c>
      <c r="H3902" s="15" t="str">
        <f t="shared" si="121"/>
        <v>ME Vol NT P60 PPO 2500 90th No Ortho; Maj waiver (66856)</v>
      </c>
      <c r="I3902" s="15" t="s">
        <v>43512</v>
      </c>
    </row>
    <row r="3903" spans="1:9" x14ac:dyDescent="0.2">
      <c r="A3903" s="12">
        <v>14046959</v>
      </c>
      <c r="B3903" s="13" t="s">
        <v>41269</v>
      </c>
      <c r="C3903" s="13" t="str">
        <f t="shared" si="120"/>
        <v>E-MO21 Select PPO 5500 80/50 $30/70 (14046959)</v>
      </c>
      <c r="D3903" s="116"/>
      <c r="F3903" s="54">
        <v>66857</v>
      </c>
      <c r="G3903" s="14" t="s">
        <v>3161</v>
      </c>
      <c r="H3903" s="15" t="str">
        <f t="shared" si="121"/>
        <v>ME Vol NT 20 PPO Prev/Basic 90th; 10-100 No Ortho (66857)</v>
      </c>
      <c r="I3903" s="15" t="s">
        <v>43512</v>
      </c>
    </row>
    <row r="3904" spans="1:9" x14ac:dyDescent="0.2">
      <c r="A3904" s="12">
        <v>14046969</v>
      </c>
      <c r="B3904" s="13" t="s">
        <v>41270</v>
      </c>
      <c r="C3904" s="13" t="str">
        <f t="shared" si="120"/>
        <v>E-MO21 Select PPO 6000 100/70 $30/70 (14046969)</v>
      </c>
      <c r="D3904" s="116"/>
      <c r="F3904" s="54">
        <v>66858</v>
      </c>
      <c r="G3904" s="14" t="s">
        <v>2008</v>
      </c>
      <c r="H3904" s="15" t="str">
        <f t="shared" si="121"/>
        <v>ME Vol NT P30 PPO 1000 90th; No Ortho, No waiver, Waiting Period applies (66858)</v>
      </c>
      <c r="I3904" s="15" t="s">
        <v>43512</v>
      </c>
    </row>
    <row r="3905" spans="1:9" x14ac:dyDescent="0.2">
      <c r="A3905" s="12">
        <v>14046970</v>
      </c>
      <c r="B3905" s="13" t="s">
        <v>41271</v>
      </c>
      <c r="C3905" s="13" t="str">
        <f t="shared" si="120"/>
        <v>E-MO21 Select PPO 3500 90/70 $5/75 SJ (14046970)</v>
      </c>
      <c r="D3905" s="116"/>
      <c r="F3905" s="54">
        <v>66859</v>
      </c>
      <c r="G3905" s="14" t="s">
        <v>3163</v>
      </c>
      <c r="H3905" s="15" t="str">
        <f t="shared" si="121"/>
        <v>ME Vol NT P30 PPO 1000 90th; No Ortho, Waiting Period - Major Waived (66859)</v>
      </c>
      <c r="I3905" s="15" t="s">
        <v>43512</v>
      </c>
    </row>
    <row r="3906" spans="1:9" x14ac:dyDescent="0.2">
      <c r="A3906" s="12">
        <v>14046971</v>
      </c>
      <c r="B3906" s="13" t="s">
        <v>41272</v>
      </c>
      <c r="C3906" s="13" t="str">
        <f t="shared" ref="C3906:C3969" si="122">IF(A3906=0,"",B3906&amp;" ("&amp;A3906&amp;")")</f>
        <v>E-MO21 Select PPO 5000 100/70 $5/75 SJ (14046971)</v>
      </c>
      <c r="D3906" s="116"/>
      <c r="F3906" s="54">
        <v>66860</v>
      </c>
      <c r="G3906" s="14" t="s">
        <v>3165</v>
      </c>
      <c r="H3906" s="15" t="str">
        <f t="shared" ref="H3906:H3969" si="123">IF(F3906=0,"",G3906&amp;" ("&amp;F3906&amp;")")</f>
        <v>ME Vol NT P30 PPO 1000 90th; Ortho, No waiver, Waiting Period applies (66860)</v>
      </c>
      <c r="I3906" s="15" t="s">
        <v>43512</v>
      </c>
    </row>
    <row r="3907" spans="1:9" x14ac:dyDescent="0.2">
      <c r="A3907" s="12">
        <v>14046972</v>
      </c>
      <c r="B3907" s="13" t="s">
        <v>41273</v>
      </c>
      <c r="C3907" s="13" t="str">
        <f t="shared" si="122"/>
        <v>E-MO21 Select PPO 6000 100/70 $25/75 SJ (14046972)</v>
      </c>
      <c r="D3907" s="116"/>
      <c r="F3907" s="54">
        <v>66861</v>
      </c>
      <c r="G3907" s="14" t="s">
        <v>4614</v>
      </c>
      <c r="H3907" s="15" t="str">
        <f t="shared" si="123"/>
        <v>ME Vol NT P30 PPO 1000 90th; Ortho, Waiting Per waived Maj/Applies to Ortho (66861)</v>
      </c>
      <c r="I3907" s="15" t="s">
        <v>43512</v>
      </c>
    </row>
    <row r="3908" spans="1:9" x14ac:dyDescent="0.2">
      <c r="A3908" s="12">
        <v>14046973</v>
      </c>
      <c r="B3908" s="13" t="s">
        <v>41274</v>
      </c>
      <c r="C3908" s="13" t="str">
        <f t="shared" si="122"/>
        <v>E-MO21 Select PPO 3000 100/70 HSA E (14046973)</v>
      </c>
      <c r="D3908" s="116"/>
      <c r="F3908" s="54">
        <v>66862</v>
      </c>
      <c r="G3908" s="14" t="s">
        <v>2379</v>
      </c>
      <c r="H3908" s="15" t="str">
        <f t="shared" si="123"/>
        <v>ME Vol NT P30 PPO 1000 90th; Ortho, Waiting Period - Maj &amp; Ortho Waived (66862)</v>
      </c>
      <c r="I3908" s="15" t="s">
        <v>43512</v>
      </c>
    </row>
    <row r="3909" spans="1:9" x14ac:dyDescent="0.2">
      <c r="A3909" s="12">
        <v>14046974</v>
      </c>
      <c r="B3909" s="13" t="s">
        <v>41275</v>
      </c>
      <c r="C3909" s="13" t="str">
        <f t="shared" si="122"/>
        <v>E-MO21 Select PPO 3000 100/70 $25/75 HSA E (14046974)</v>
      </c>
      <c r="D3909" s="116"/>
      <c r="F3909" s="54">
        <v>66863</v>
      </c>
      <c r="G3909" s="14" t="s">
        <v>3167</v>
      </c>
      <c r="H3909" s="15" t="str">
        <f t="shared" si="123"/>
        <v>ME Vol NT P40 PPO 1500 90th; No Ortho, No waiver, Waiting Period applies (66863)</v>
      </c>
      <c r="I3909" s="15" t="s">
        <v>43512</v>
      </c>
    </row>
    <row r="3910" spans="1:9" x14ac:dyDescent="0.2">
      <c r="A3910" s="12">
        <v>14046975</v>
      </c>
      <c r="B3910" s="13" t="s">
        <v>41276</v>
      </c>
      <c r="C3910" s="13" t="str">
        <f t="shared" si="122"/>
        <v>E-MO21 Select PPO 5000 100/70 HSA E (14046975)</v>
      </c>
      <c r="D3910" s="116"/>
      <c r="F3910" s="54">
        <v>66864</v>
      </c>
      <c r="G3910" s="14" t="s">
        <v>3169</v>
      </c>
      <c r="H3910" s="15" t="str">
        <f t="shared" si="123"/>
        <v>ME Vol NT P40 PPO 1500 90th; No Ortho, Waiting Period - Major Waived (66864)</v>
      </c>
      <c r="I3910" s="15" t="s">
        <v>43512</v>
      </c>
    </row>
    <row r="3911" spans="1:9" x14ac:dyDescent="0.2">
      <c r="A3911" s="12">
        <v>14046976</v>
      </c>
      <c r="B3911" s="13" t="s">
        <v>41277</v>
      </c>
      <c r="C3911" s="13" t="str">
        <f t="shared" si="122"/>
        <v>E-MO21 Select PPO 5000 100/70 $25/75 HSA E (14046976)</v>
      </c>
      <c r="D3911" s="116"/>
      <c r="F3911" s="54">
        <v>66865</v>
      </c>
      <c r="G3911" s="14" t="s">
        <v>3171</v>
      </c>
      <c r="H3911" s="15" t="str">
        <f t="shared" si="123"/>
        <v>ME Vol NT P40 PPO 1500 90th; Ortho, No waiver, Waiting Period applies (66865)</v>
      </c>
      <c r="I3911" s="15" t="s">
        <v>43512</v>
      </c>
    </row>
    <row r="3912" spans="1:9" x14ac:dyDescent="0.2">
      <c r="A3912" s="12">
        <v>14046977</v>
      </c>
      <c r="B3912" s="13" t="s">
        <v>41278</v>
      </c>
      <c r="C3912" s="13" t="str">
        <f t="shared" si="122"/>
        <v>W-MO21 I-35 Corridor PPO 500 90/70 $25/70 (14046977)</v>
      </c>
      <c r="D3912" s="116"/>
      <c r="F3912" s="54">
        <v>66866</v>
      </c>
      <c r="G3912" s="14" t="s">
        <v>2381</v>
      </c>
      <c r="H3912" s="15" t="str">
        <f t="shared" si="123"/>
        <v>ME Vol NT P40 PPO 1500 90th; Ortho, Waiting Per waived Maj/Applies to Ortho (66866)</v>
      </c>
      <c r="I3912" s="15" t="s">
        <v>43512</v>
      </c>
    </row>
    <row r="3913" spans="1:9" x14ac:dyDescent="0.2">
      <c r="A3913" s="12">
        <v>14046978</v>
      </c>
      <c r="B3913" s="13" t="s">
        <v>41279</v>
      </c>
      <c r="C3913" s="13" t="str">
        <f t="shared" si="122"/>
        <v>W-MO21 I-35 Corridor PPO 1000 80/50 $25/70 (14046978)</v>
      </c>
      <c r="D3913" s="116"/>
      <c r="F3913" s="54">
        <v>66867</v>
      </c>
      <c r="G3913" s="14" t="s">
        <v>2009</v>
      </c>
      <c r="H3913" s="15" t="str">
        <f t="shared" si="123"/>
        <v>ME Vol NT P40 PPO 1500 90th; Ortho, Waiting Period - Maj &amp; Ortho Waived (66867)</v>
      </c>
      <c r="I3913" s="15" t="s">
        <v>43512</v>
      </c>
    </row>
    <row r="3914" spans="1:9" x14ac:dyDescent="0.2">
      <c r="A3914" s="12">
        <v>14046979</v>
      </c>
      <c r="B3914" s="13" t="s">
        <v>41280</v>
      </c>
      <c r="C3914" s="13" t="str">
        <f t="shared" si="122"/>
        <v>E-MO21 Select PPO 5000 80/50 HSA E (14046979)</v>
      </c>
      <c r="D3914" s="116"/>
      <c r="F3914" s="54">
        <v>66868</v>
      </c>
      <c r="G3914" s="14" t="s">
        <v>2010</v>
      </c>
      <c r="H3914" s="15" t="str">
        <f t="shared" si="123"/>
        <v>ME Vol NT P50 PPO 2000 90th; No Ortho, No waiver, Waiting Period applies (66868)</v>
      </c>
      <c r="I3914" s="15" t="s">
        <v>43512</v>
      </c>
    </row>
    <row r="3915" spans="1:9" x14ac:dyDescent="0.2">
      <c r="A3915" s="12">
        <v>14046980</v>
      </c>
      <c r="B3915" s="13" t="s">
        <v>41281</v>
      </c>
      <c r="C3915" s="13" t="str">
        <f t="shared" si="122"/>
        <v>W-MO21 I-35 Corridor PPO 1000 80/50 $25/80ASP (14046980)</v>
      </c>
      <c r="D3915" s="116"/>
      <c r="F3915" s="54">
        <v>66869</v>
      </c>
      <c r="G3915" s="14" t="s">
        <v>4616</v>
      </c>
      <c r="H3915" s="15" t="str">
        <f t="shared" si="123"/>
        <v>ME Vol NT P50 PPO 2000 90th; No Ortho, Waiting Period - Major Waived (66869)</v>
      </c>
      <c r="I3915" s="15" t="s">
        <v>43512</v>
      </c>
    </row>
    <row r="3916" spans="1:9" x14ac:dyDescent="0.2">
      <c r="A3916" s="12">
        <v>14046981</v>
      </c>
      <c r="B3916" s="13" t="s">
        <v>41282</v>
      </c>
      <c r="C3916" s="13" t="str">
        <f t="shared" si="122"/>
        <v>E-MO21 Select PPO 6000 100/70 $25/75 HSA E (14046981)</v>
      </c>
      <c r="D3916" s="116"/>
      <c r="F3916" s="54">
        <v>66870</v>
      </c>
      <c r="G3916" s="14" t="s">
        <v>2383</v>
      </c>
      <c r="H3916" s="15" t="str">
        <f t="shared" si="123"/>
        <v>ME Vol NT P50 PPO 2000 90th; Ortho, No waiver, Waiting Period applies (66870)</v>
      </c>
      <c r="I3916" s="15" t="s">
        <v>43512</v>
      </c>
    </row>
    <row r="3917" spans="1:9" x14ac:dyDescent="0.2">
      <c r="A3917" s="12">
        <v>14046982</v>
      </c>
      <c r="B3917" s="13" t="s">
        <v>41283</v>
      </c>
      <c r="C3917" s="13" t="str">
        <f t="shared" si="122"/>
        <v>W-MO21 I-35 Corridor PPO 1000 50/50 $25/70 (14046982)</v>
      </c>
      <c r="D3917" s="116"/>
      <c r="F3917" s="54">
        <v>66871</v>
      </c>
      <c r="G3917" s="14" t="s">
        <v>3173</v>
      </c>
      <c r="H3917" s="15" t="str">
        <f t="shared" si="123"/>
        <v>ME Vol NT P50 PPO 2000 90th; Ortho, Waiting Per waived Maj/Applies to Ortho (66871)</v>
      </c>
      <c r="I3917" s="15" t="s">
        <v>43512</v>
      </c>
    </row>
    <row r="3918" spans="1:9" x14ac:dyDescent="0.2">
      <c r="A3918" s="12">
        <v>14046983</v>
      </c>
      <c r="B3918" s="13" t="s">
        <v>41284</v>
      </c>
      <c r="C3918" s="13" t="str">
        <f t="shared" si="122"/>
        <v>W-MO21 I-35 Corridor PPO 1500 80/50 $30/75 (14046983)</v>
      </c>
      <c r="D3918" s="116"/>
      <c r="F3918" s="54">
        <v>66872</v>
      </c>
      <c r="G3918" s="14" t="s">
        <v>4618</v>
      </c>
      <c r="H3918" s="15" t="str">
        <f t="shared" si="123"/>
        <v>ME Vol NT P50 PPO 2000 90th; Ortho, Waiting Period - Maj &amp; Ortho Waived (66872)</v>
      </c>
      <c r="I3918" s="15" t="s">
        <v>43512</v>
      </c>
    </row>
    <row r="3919" spans="1:9" x14ac:dyDescent="0.2">
      <c r="A3919" s="12">
        <v>14046984</v>
      </c>
      <c r="B3919" s="13" t="s">
        <v>41285</v>
      </c>
      <c r="C3919" s="13" t="str">
        <f t="shared" si="122"/>
        <v>W-MO21 I-35 Corridor PPO 1500 50/50 $25/70 (14046984)</v>
      </c>
      <c r="D3919" s="116"/>
      <c r="F3919" s="54">
        <v>66873</v>
      </c>
      <c r="G3919" s="14" t="s">
        <v>2011</v>
      </c>
      <c r="H3919" s="15" t="str">
        <f t="shared" si="123"/>
        <v>ME Vol NT P60 PPO 2500 90th; No Ortho, No waiver, Waiting Period applies (66873)</v>
      </c>
      <c r="I3919" s="15" t="s">
        <v>43512</v>
      </c>
    </row>
    <row r="3920" spans="1:9" x14ac:dyDescent="0.2">
      <c r="A3920" s="12">
        <v>14046985</v>
      </c>
      <c r="B3920" s="13" t="s">
        <v>41286</v>
      </c>
      <c r="C3920" s="13" t="str">
        <f t="shared" si="122"/>
        <v>E-MO21 Select PPO 6000 80/50 HSA E (14046985)</v>
      </c>
      <c r="D3920" s="116"/>
      <c r="F3920" s="54">
        <v>66874</v>
      </c>
      <c r="G3920" s="14" t="s">
        <v>4620</v>
      </c>
      <c r="H3920" s="15" t="str">
        <f t="shared" si="123"/>
        <v>ME Vol NT P60 PPO 2500 90th; No Ortho, Waiting Period - Major Waived (66874)</v>
      </c>
      <c r="I3920" s="15" t="s">
        <v>43512</v>
      </c>
    </row>
    <row r="3921" spans="1:9" x14ac:dyDescent="0.2">
      <c r="A3921" s="12">
        <v>14046986</v>
      </c>
      <c r="B3921" s="13" t="s">
        <v>41287</v>
      </c>
      <c r="C3921" s="13" t="str">
        <f t="shared" si="122"/>
        <v>W-MO21 I-35 Corridor PPO 2000 100/70 $25/70 (14046986)</v>
      </c>
      <c r="D3921" s="116"/>
      <c r="F3921" s="54">
        <v>66875</v>
      </c>
      <c r="G3921" s="14" t="s">
        <v>2012</v>
      </c>
      <c r="H3921" s="15" t="str">
        <f t="shared" si="123"/>
        <v>ME Vol NT P60 PPO 2500 90th; Ortho, No waiver, Waiting Period applies (66875)</v>
      </c>
      <c r="I3921" s="15" t="s">
        <v>43512</v>
      </c>
    </row>
    <row r="3922" spans="1:9" x14ac:dyDescent="0.2">
      <c r="A3922" s="12">
        <v>14046987</v>
      </c>
      <c r="B3922" s="13" t="s">
        <v>41288</v>
      </c>
      <c r="C3922" s="13" t="str">
        <f t="shared" si="122"/>
        <v>E-MO21 Select PPO 8550 100/50 INT (14046987)</v>
      </c>
      <c r="D3922" s="116"/>
      <c r="F3922" s="54">
        <v>66876</v>
      </c>
      <c r="G3922" s="14" t="s">
        <v>2013</v>
      </c>
      <c r="H3922" s="15" t="str">
        <f t="shared" si="123"/>
        <v>ME Vol NT P60 PPO 2500 90th; Ortho, Waiting Per waived Maj/Applies to Ortho (66876)</v>
      </c>
      <c r="I3922" s="15" t="s">
        <v>43512</v>
      </c>
    </row>
    <row r="3923" spans="1:9" x14ac:dyDescent="0.2">
      <c r="A3923" s="12">
        <v>14046988</v>
      </c>
      <c r="B3923" s="13" t="s">
        <v>41289</v>
      </c>
      <c r="C3923" s="13" t="str">
        <f t="shared" si="122"/>
        <v>W-MO21 I-35 Corridor PPO2000 100/70 $25/80ASP (14046988)</v>
      </c>
      <c r="D3923" s="116"/>
      <c r="F3923" s="54">
        <v>66877</v>
      </c>
      <c r="G3923" s="14" t="s">
        <v>2385</v>
      </c>
      <c r="H3923" s="15" t="str">
        <f t="shared" si="123"/>
        <v>ME Vol NT P60 PPO 2500 90th; Ortho, Waiting Period - Maj &amp; Ortho Waived (66877)</v>
      </c>
      <c r="I3923" s="15" t="s">
        <v>43512</v>
      </c>
    </row>
    <row r="3924" spans="1:9" x14ac:dyDescent="0.2">
      <c r="A3924" s="12">
        <v>14046989</v>
      </c>
      <c r="B3924" s="13" t="s">
        <v>41290</v>
      </c>
      <c r="C3924" s="13" t="str">
        <f t="shared" si="122"/>
        <v>W-MO21 I-35 Corridor PPO 2000 80/50 $25/70 (14046989)</v>
      </c>
      <c r="D3924" s="116"/>
      <c r="F3924" s="54">
        <v>66878</v>
      </c>
      <c r="G3924" s="14" t="s">
        <v>2387</v>
      </c>
      <c r="H3924" s="15" t="str">
        <f t="shared" si="123"/>
        <v>IL Vol NT P20 PPO Prev/Basic 90th - No ortho, no waiting period (66878)</v>
      </c>
      <c r="I3924" s="15" t="s">
        <v>43512</v>
      </c>
    </row>
    <row r="3925" spans="1:9" x14ac:dyDescent="0.2">
      <c r="A3925" s="12">
        <v>14046990</v>
      </c>
      <c r="B3925" s="13" t="s">
        <v>41291</v>
      </c>
      <c r="C3925" s="13" t="str">
        <f t="shared" si="122"/>
        <v>E-MO21 Select PPO 8550 100/50 Value (14046990)</v>
      </c>
      <c r="D3925" s="116"/>
      <c r="F3925" s="54">
        <v>66879</v>
      </c>
      <c r="G3925" s="14" t="s">
        <v>2014</v>
      </c>
      <c r="H3925" s="15" t="str">
        <f t="shared" si="123"/>
        <v>IL Vol NT P30 PPO 1000 90th; No Ortho; No waiver, Waiting Period applies (66879)</v>
      </c>
      <c r="I3925" s="15" t="s">
        <v>43512</v>
      </c>
    </row>
    <row r="3926" spans="1:9" x14ac:dyDescent="0.2">
      <c r="A3926" s="12">
        <v>14046991</v>
      </c>
      <c r="B3926" s="13" t="s">
        <v>41292</v>
      </c>
      <c r="C3926" s="13" t="str">
        <f t="shared" si="122"/>
        <v>W-MO21 I-35 Corridor PPO 2000 50/50 $30/75 (14046991)</v>
      </c>
      <c r="D3926" s="116"/>
      <c r="F3926" s="54">
        <v>66880</v>
      </c>
      <c r="G3926" s="14" t="s">
        <v>4622</v>
      </c>
      <c r="H3926" s="15" t="str">
        <f t="shared" si="123"/>
        <v>IL Vol NT P30 PPO 1000 90th; No Ortho; Maj waiver (66880)</v>
      </c>
      <c r="I3926" s="15" t="s">
        <v>43512</v>
      </c>
    </row>
    <row r="3927" spans="1:9" x14ac:dyDescent="0.2">
      <c r="A3927" s="12">
        <v>14046992</v>
      </c>
      <c r="B3927" s="13" t="s">
        <v>41293</v>
      </c>
      <c r="C3927" s="13" t="str">
        <f t="shared" si="122"/>
        <v>W-MO21 I-35 Corridor PPO 2500 80/50 $25/70 (14046992)</v>
      </c>
      <c r="D3927" s="116"/>
      <c r="F3927" s="54">
        <v>66881</v>
      </c>
      <c r="G3927" s="14" t="s">
        <v>3175</v>
      </c>
      <c r="H3927" s="15" t="str">
        <f t="shared" si="123"/>
        <v>IL Vol NT P40 PPO 1500 90th; No Ortho; No waiver, Waiting Period applies (66881)</v>
      </c>
      <c r="I3927" s="15" t="s">
        <v>43512</v>
      </c>
    </row>
    <row r="3928" spans="1:9" x14ac:dyDescent="0.2">
      <c r="A3928" s="12">
        <v>14046993</v>
      </c>
      <c r="B3928" s="13" t="s">
        <v>41294</v>
      </c>
      <c r="C3928" s="13" t="str">
        <f t="shared" si="122"/>
        <v>W-MO21 I-35 Corridor PPO 2500 50/50 $30/75 (14046993)</v>
      </c>
      <c r="D3928" s="116"/>
      <c r="F3928" s="54">
        <v>66882</v>
      </c>
      <c r="G3928" s="14" t="s">
        <v>2015</v>
      </c>
      <c r="H3928" s="15" t="str">
        <f t="shared" si="123"/>
        <v>IL Vol NT P40 PPO 1500 90th; No Ortho; Maj waiver (66882)</v>
      </c>
      <c r="I3928" s="15" t="s">
        <v>43512</v>
      </c>
    </row>
    <row r="3929" spans="1:9" x14ac:dyDescent="0.2">
      <c r="A3929" s="12">
        <v>14046994</v>
      </c>
      <c r="B3929" s="13" t="s">
        <v>41295</v>
      </c>
      <c r="C3929" s="13" t="str">
        <f t="shared" si="122"/>
        <v>W-MO21 I-35 Corridor PPO 3000 100/70 $25/70 (14046994)</v>
      </c>
      <c r="D3929" s="116"/>
      <c r="F3929" s="54">
        <v>66883</v>
      </c>
      <c r="G3929" s="14" t="s">
        <v>4624</v>
      </c>
      <c r="H3929" s="15" t="str">
        <f t="shared" si="123"/>
        <v>IL Vol NT P50 PPO 2000 90th; No Ortho; No waiver, Waiting Period applies (66883)</v>
      </c>
      <c r="I3929" s="15" t="s">
        <v>43512</v>
      </c>
    </row>
    <row r="3930" spans="1:9" x14ac:dyDescent="0.2">
      <c r="A3930" s="12">
        <v>14046995</v>
      </c>
      <c r="B3930" s="13" t="s">
        <v>41296</v>
      </c>
      <c r="C3930" s="13" t="str">
        <f t="shared" si="122"/>
        <v>W-MO21 I-35 Corridor PPO 3000 80/50 $25/70 (14046995)</v>
      </c>
      <c r="D3930" s="116"/>
      <c r="F3930" s="54">
        <v>66884</v>
      </c>
      <c r="G3930" s="14" t="s">
        <v>4626</v>
      </c>
      <c r="H3930" s="15" t="str">
        <f t="shared" si="123"/>
        <v>IL Vol NT P50 PPO 2000 90th No Ortho; Maj waiver (66884)</v>
      </c>
      <c r="I3930" s="15" t="s">
        <v>43512</v>
      </c>
    </row>
    <row r="3931" spans="1:9" x14ac:dyDescent="0.2">
      <c r="A3931" s="12">
        <v>14046996</v>
      </c>
      <c r="B3931" s="13" t="s">
        <v>41297</v>
      </c>
      <c r="C3931" s="13" t="str">
        <f t="shared" si="122"/>
        <v>W-MO21 I-35 Corridor PPO 3500 80/50 $25/70 (14046996)</v>
      </c>
      <c r="D3931" s="116"/>
      <c r="F3931" s="54">
        <v>66885</v>
      </c>
      <c r="G3931" s="14" t="s">
        <v>4628</v>
      </c>
      <c r="H3931" s="15" t="str">
        <f t="shared" si="123"/>
        <v>IL Vol NT P60 PPO 2500 90th; No Ortho; No waiver, Waiting Period applies (66885)</v>
      </c>
      <c r="I3931" s="15" t="s">
        <v>43512</v>
      </c>
    </row>
    <row r="3932" spans="1:9" x14ac:dyDescent="0.2">
      <c r="A3932" s="12">
        <v>14046997</v>
      </c>
      <c r="B3932" s="13" t="s">
        <v>41298</v>
      </c>
      <c r="C3932" s="13" t="str">
        <f t="shared" si="122"/>
        <v>W-MO21 I-35 Corridor PPO 3500 80/50 $25/80ASP (14046997)</v>
      </c>
      <c r="D3932" s="116"/>
      <c r="F3932" s="54">
        <v>66886</v>
      </c>
      <c r="G3932" s="14" t="s">
        <v>4630</v>
      </c>
      <c r="H3932" s="15" t="str">
        <f t="shared" si="123"/>
        <v>IL Vol NT P60 PPO 2500 90th No Ortho; Maj waiver (66886)</v>
      </c>
      <c r="I3932" s="15" t="s">
        <v>43512</v>
      </c>
    </row>
    <row r="3933" spans="1:9" x14ac:dyDescent="0.2">
      <c r="A3933" s="12">
        <v>14046998</v>
      </c>
      <c r="B3933" s="13" t="s">
        <v>41299</v>
      </c>
      <c r="C3933" s="13" t="str">
        <f t="shared" si="122"/>
        <v>W-MO21 I-35 Corridor PPO 3500 50/50 $30/75 (14046998)</v>
      </c>
      <c r="D3933" s="116"/>
      <c r="F3933" s="54">
        <v>66887</v>
      </c>
      <c r="G3933" s="14" t="s">
        <v>2389</v>
      </c>
      <c r="H3933" s="15" t="str">
        <f t="shared" si="123"/>
        <v>IL Vol NT 20 PPO Prev/Basic 90th; 10-100 No Ortho (66887)</v>
      </c>
      <c r="I3933" s="15" t="s">
        <v>43512</v>
      </c>
    </row>
    <row r="3934" spans="1:9" x14ac:dyDescent="0.2">
      <c r="A3934" s="12">
        <v>14046999</v>
      </c>
      <c r="B3934" s="13" t="s">
        <v>41300</v>
      </c>
      <c r="C3934" s="13" t="str">
        <f t="shared" si="122"/>
        <v>W-MO21 I-35 Corridor PPO 4000 100/70 $25/70 (14046999)</v>
      </c>
      <c r="D3934" s="116"/>
      <c r="F3934" s="54">
        <v>66888</v>
      </c>
      <c r="G3934" s="14" t="s">
        <v>4632</v>
      </c>
      <c r="H3934" s="15" t="str">
        <f t="shared" si="123"/>
        <v>IL Vol NT P30 PPO 1000 90th; No Ortho, No waiver, Waiting Period applies (66888)</v>
      </c>
      <c r="I3934" s="15" t="s">
        <v>43512</v>
      </c>
    </row>
    <row r="3935" spans="1:9" x14ac:dyDescent="0.2">
      <c r="A3935" s="12">
        <v>14047000</v>
      </c>
      <c r="B3935" s="13" t="s">
        <v>41301</v>
      </c>
      <c r="C3935" s="13" t="str">
        <f t="shared" si="122"/>
        <v>W-MO21 I-35 Corridor PPO 4000 80/50 $30/75 (14047000)</v>
      </c>
      <c r="D3935" s="116"/>
      <c r="F3935" s="54">
        <v>66889</v>
      </c>
      <c r="G3935" s="14" t="s">
        <v>3177</v>
      </c>
      <c r="H3935" s="15" t="str">
        <f t="shared" si="123"/>
        <v>IL Vol NT P30 PPO 1000 90th; No Ortho, Waiting Period - Major Waived (66889)</v>
      </c>
      <c r="I3935" s="15" t="s">
        <v>43512</v>
      </c>
    </row>
    <row r="3936" spans="1:9" x14ac:dyDescent="0.2">
      <c r="A3936" s="12">
        <v>14047001</v>
      </c>
      <c r="B3936" s="13" t="s">
        <v>41302</v>
      </c>
      <c r="C3936" s="13" t="str">
        <f t="shared" si="122"/>
        <v>W-MO21 I-35 Corridor PPO 5000 100/70 $25/70 (14047001)</v>
      </c>
      <c r="D3936" s="116"/>
      <c r="F3936" s="54">
        <v>66890</v>
      </c>
      <c r="G3936" s="14" t="s">
        <v>2391</v>
      </c>
      <c r="H3936" s="15" t="str">
        <f t="shared" si="123"/>
        <v>IL Vol NT P30 PPO 1000 90th; Ortho, No waiver, Waiting Period applies (66890)</v>
      </c>
      <c r="I3936" s="15" t="s">
        <v>43512</v>
      </c>
    </row>
    <row r="3937" spans="1:9" x14ac:dyDescent="0.2">
      <c r="A3937" s="12">
        <v>14047002</v>
      </c>
      <c r="B3937" s="13" t="s">
        <v>41303</v>
      </c>
      <c r="C3937" s="13" t="str">
        <f t="shared" si="122"/>
        <v>W-MO21 I-35 Corridor PPO5000 100/70 $25/80ASP (14047002)</v>
      </c>
      <c r="D3937" s="116"/>
      <c r="F3937" s="54">
        <v>66891</v>
      </c>
      <c r="G3937" s="14" t="s">
        <v>4634</v>
      </c>
      <c r="H3937" s="15" t="str">
        <f t="shared" si="123"/>
        <v>IL Vol NT P30 PPO 1000 90th; Ortho, Waiting Per waived Maj/Applies to Ortho (66891)</v>
      </c>
      <c r="I3937" s="15" t="s">
        <v>43512</v>
      </c>
    </row>
    <row r="3938" spans="1:9" x14ac:dyDescent="0.2">
      <c r="A3938" s="12">
        <v>14047003</v>
      </c>
      <c r="B3938" s="13" t="s">
        <v>41304</v>
      </c>
      <c r="C3938" s="13" t="str">
        <f t="shared" si="122"/>
        <v>W-MO21 I-35 Corridor PPO 5000 80/50 $25/70 (14047003)</v>
      </c>
      <c r="D3938" s="116"/>
      <c r="F3938" s="54">
        <v>66892</v>
      </c>
      <c r="G3938" s="14" t="s">
        <v>2393</v>
      </c>
      <c r="H3938" s="15" t="str">
        <f t="shared" si="123"/>
        <v>IL Vol NT P30 PPO 1000 90th; Ortho, Waiting Period - Maj &amp; Ortho Waived (66892)</v>
      </c>
      <c r="I3938" s="15" t="s">
        <v>43512</v>
      </c>
    </row>
    <row r="3939" spans="1:9" x14ac:dyDescent="0.2">
      <c r="A3939" s="12">
        <v>14047004</v>
      </c>
      <c r="B3939" s="13" t="s">
        <v>41305</v>
      </c>
      <c r="C3939" s="13" t="str">
        <f t="shared" si="122"/>
        <v>W-MO21 I-35 Corridor PPO 6000 100/70 $25/70 (14047004)</v>
      </c>
      <c r="D3939" s="116"/>
      <c r="F3939" s="54">
        <v>66893</v>
      </c>
      <c r="G3939" s="14" t="s">
        <v>4636</v>
      </c>
      <c r="H3939" s="15" t="str">
        <f t="shared" si="123"/>
        <v>IL Vol NT P40 PPO 1500 90th; No Ortho, No waiver, Waiting Period applies (66893)</v>
      </c>
      <c r="I3939" s="15" t="s">
        <v>43512</v>
      </c>
    </row>
    <row r="3940" spans="1:9" x14ac:dyDescent="0.2">
      <c r="A3940" s="12">
        <v>14047005</v>
      </c>
      <c r="B3940" s="13" t="s">
        <v>41306</v>
      </c>
      <c r="C3940" s="13" t="str">
        <f t="shared" si="122"/>
        <v>W-MO21 I-35 Corridor PPO 8550 100/50 INT (14047005)</v>
      </c>
      <c r="D3940" s="116"/>
      <c r="F3940" s="54">
        <v>66894</v>
      </c>
      <c r="G3940" s="14" t="s">
        <v>2016</v>
      </c>
      <c r="H3940" s="15" t="str">
        <f t="shared" si="123"/>
        <v>IL Vol NT P40 PPO 1500 90th; No Ortho, Waiting Period - Major Waived (66894)</v>
      </c>
      <c r="I3940" s="15" t="s">
        <v>43512</v>
      </c>
    </row>
    <row r="3941" spans="1:9" x14ac:dyDescent="0.2">
      <c r="A3941" s="12">
        <v>14047006</v>
      </c>
      <c r="B3941" s="13" t="s">
        <v>41307</v>
      </c>
      <c r="C3941" s="13" t="str">
        <f t="shared" si="122"/>
        <v>W-MO21 I-35 Corridor PPO 8550 100/50 Value (14047006)</v>
      </c>
      <c r="D3941" s="116"/>
      <c r="F3941" s="54">
        <v>66895</v>
      </c>
      <c r="G3941" s="14" t="s">
        <v>2017</v>
      </c>
      <c r="H3941" s="15" t="str">
        <f t="shared" si="123"/>
        <v>IL Vol NT P40 PPO 1500 90th; Ortho, No waiver, Waiting Period applies (66895)</v>
      </c>
      <c r="I3941" s="15" t="s">
        <v>43512</v>
      </c>
    </row>
    <row r="3942" spans="1:9" x14ac:dyDescent="0.2">
      <c r="A3942" s="12">
        <v>14047007</v>
      </c>
      <c r="B3942" s="13" t="s">
        <v>41308</v>
      </c>
      <c r="C3942" s="13" t="str">
        <f t="shared" si="122"/>
        <v>W-MO21 I-35 Corridor PPO 3500 100/70 $5/65 SJ (14047007)</v>
      </c>
      <c r="D3942" s="116"/>
      <c r="F3942" s="54">
        <v>66896</v>
      </c>
      <c r="G3942" s="14" t="s">
        <v>4638</v>
      </c>
      <c r="H3942" s="15" t="str">
        <f t="shared" si="123"/>
        <v>IL Vol NT P40 PPO 1500 90th; Ortho, Waiting Per waived Maj/Applies to Ortho (66896)</v>
      </c>
      <c r="I3942" s="15" t="s">
        <v>43512</v>
      </c>
    </row>
    <row r="3943" spans="1:9" x14ac:dyDescent="0.2">
      <c r="A3943" s="12">
        <v>14047008</v>
      </c>
      <c r="B3943" s="13" t="s">
        <v>41309</v>
      </c>
      <c r="C3943" s="13" t="str">
        <f t="shared" si="122"/>
        <v>W-MO21 I-35 Corridor PPO 5000 100/70 $5/65 SJ (14047008)</v>
      </c>
      <c r="D3943" s="116"/>
      <c r="F3943" s="54">
        <v>66897</v>
      </c>
      <c r="G3943" s="14" t="s">
        <v>4640</v>
      </c>
      <c r="H3943" s="15" t="str">
        <f t="shared" si="123"/>
        <v>IL Vol NT P40 PPO 1500 90th; Ortho, Waiting Period - Maj &amp; Ortho Waived (66897)</v>
      </c>
      <c r="I3943" s="15" t="s">
        <v>43512</v>
      </c>
    </row>
    <row r="3944" spans="1:9" x14ac:dyDescent="0.2">
      <c r="A3944" s="12">
        <v>14047009</v>
      </c>
      <c r="B3944" s="13" t="s">
        <v>41310</v>
      </c>
      <c r="C3944" s="13" t="str">
        <f t="shared" si="122"/>
        <v>W-MO21 I-35 Corridor PPO 6500 100/70 $35/65SJ (14047009)</v>
      </c>
      <c r="D3944" s="116"/>
      <c r="F3944" s="54">
        <v>66898</v>
      </c>
      <c r="G3944" s="14" t="s">
        <v>3179</v>
      </c>
      <c r="H3944" s="15" t="str">
        <f t="shared" si="123"/>
        <v>IL Vol NT P50 PPO 2000 90th; No Ortho, No waiver, Waiting Period applies (66898)</v>
      </c>
      <c r="I3944" s="15" t="s">
        <v>43512</v>
      </c>
    </row>
    <row r="3945" spans="1:9" x14ac:dyDescent="0.2">
      <c r="A3945" s="12">
        <v>14047010</v>
      </c>
      <c r="B3945" s="13" t="s">
        <v>41311</v>
      </c>
      <c r="C3945" s="13" t="str">
        <f t="shared" si="122"/>
        <v>W-MO21 I-35 CorridorPPO3000 100/70 $25/70HSAE (14047010)</v>
      </c>
      <c r="D3945" s="116"/>
      <c r="F3945" s="54">
        <v>66899</v>
      </c>
      <c r="G3945" s="14" t="s">
        <v>3181</v>
      </c>
      <c r="H3945" s="15" t="str">
        <f t="shared" si="123"/>
        <v>IL Vol NT P50 PPO 2000 90th; No Ortho, Waiting Period - Major Waived (66899)</v>
      </c>
      <c r="I3945" s="15" t="s">
        <v>43512</v>
      </c>
    </row>
    <row r="3946" spans="1:9" x14ac:dyDescent="0.2">
      <c r="A3946" s="12">
        <v>14047011</v>
      </c>
      <c r="B3946" s="13" t="s">
        <v>41312</v>
      </c>
      <c r="C3946" s="13" t="str">
        <f t="shared" si="122"/>
        <v>W-MO21 I-35 Corridor PPO 3000 80/50 HSA E (14047011)</v>
      </c>
      <c r="D3946" s="116"/>
      <c r="F3946" s="54">
        <v>66900</v>
      </c>
      <c r="G3946" s="14" t="s">
        <v>2395</v>
      </c>
      <c r="H3946" s="15" t="str">
        <f t="shared" si="123"/>
        <v>IL Vol NT P50 PPO 2000 90th; Ortho, No waiver, Waiting Period applies (66900)</v>
      </c>
      <c r="I3946" s="15" t="s">
        <v>43512</v>
      </c>
    </row>
    <row r="3947" spans="1:9" x14ac:dyDescent="0.2">
      <c r="A3947" s="12">
        <v>14047012</v>
      </c>
      <c r="B3947" s="13" t="s">
        <v>41313</v>
      </c>
      <c r="C3947" s="13" t="str">
        <f t="shared" si="122"/>
        <v>W-MO21 I-35 Corridor PPO 3500 100/70 HSA E (14047012)</v>
      </c>
      <c r="D3947" s="116"/>
      <c r="F3947" s="54">
        <v>66901</v>
      </c>
      <c r="G3947" s="14" t="s">
        <v>4642</v>
      </c>
      <c r="H3947" s="15" t="str">
        <f t="shared" si="123"/>
        <v>IL Vol NT P50 PPO 2000 90th; Ortho, Waiting Per waived Maj/Applies to Ortho (66901)</v>
      </c>
      <c r="I3947" s="15" t="s">
        <v>43512</v>
      </c>
    </row>
    <row r="3948" spans="1:9" x14ac:dyDescent="0.2">
      <c r="A3948" s="12">
        <v>14047013</v>
      </c>
      <c r="B3948" s="13" t="s">
        <v>41314</v>
      </c>
      <c r="C3948" s="13" t="str">
        <f t="shared" si="122"/>
        <v>W-MO21 I-35 CorridorPPO4000 100/70 $25/70HSAE (14047013)</v>
      </c>
      <c r="D3948" s="116"/>
      <c r="F3948" s="54">
        <v>66902</v>
      </c>
      <c r="G3948" s="14" t="s">
        <v>2018</v>
      </c>
      <c r="H3948" s="15" t="str">
        <f t="shared" si="123"/>
        <v>IL Vol NT P50 PPO 2000 90th; Ortho, Waiting Period - Maj &amp; Ortho Waived (66902)</v>
      </c>
      <c r="I3948" s="15" t="s">
        <v>43512</v>
      </c>
    </row>
    <row r="3949" spans="1:9" x14ac:dyDescent="0.2">
      <c r="A3949" s="12">
        <v>14047014</v>
      </c>
      <c r="B3949" s="13" t="s">
        <v>41315</v>
      </c>
      <c r="C3949" s="13" t="str">
        <f t="shared" si="122"/>
        <v>W-MO21 I-35 Corridor PPO 4500 100/70 HSA E (14047014)</v>
      </c>
      <c r="D3949" s="116"/>
      <c r="F3949" s="54">
        <v>66903</v>
      </c>
      <c r="G3949" s="14" t="s">
        <v>2397</v>
      </c>
      <c r="H3949" s="15" t="str">
        <f t="shared" si="123"/>
        <v>IL Vol NT P60 PPO 2500 90th; No Ortho, No waiver, Waiting Period applies (66903)</v>
      </c>
      <c r="I3949" s="15" t="s">
        <v>43512</v>
      </c>
    </row>
    <row r="3950" spans="1:9" x14ac:dyDescent="0.2">
      <c r="A3950" s="12">
        <v>14047015</v>
      </c>
      <c r="B3950" s="13" t="s">
        <v>41316</v>
      </c>
      <c r="C3950" s="13" t="str">
        <f t="shared" si="122"/>
        <v>W-MO21 I-35 Corridor PPO 5000 80/50 HSA E (14047015)</v>
      </c>
      <c r="D3950" s="116"/>
      <c r="F3950" s="54">
        <v>66904</v>
      </c>
      <c r="G3950" s="14" t="s">
        <v>2399</v>
      </c>
      <c r="H3950" s="15" t="str">
        <f t="shared" si="123"/>
        <v>IL Vol NT P60 PPO 2500 90th; No Ortho, Waiting Period - Major Waived (66904)</v>
      </c>
      <c r="I3950" s="15" t="s">
        <v>43512</v>
      </c>
    </row>
    <row r="3951" spans="1:9" x14ac:dyDescent="0.2">
      <c r="A3951" s="12">
        <v>14047016</v>
      </c>
      <c r="B3951" s="13" t="s">
        <v>41317</v>
      </c>
      <c r="C3951" s="13" t="str">
        <f t="shared" si="122"/>
        <v>W-MO21 I-35 Corridor PPO 6000 100/70 HSA E (14047016)</v>
      </c>
      <c r="D3951" s="116"/>
      <c r="F3951" s="54">
        <v>66905</v>
      </c>
      <c r="G3951" s="14" t="s">
        <v>2019</v>
      </c>
      <c r="H3951" s="15" t="str">
        <f t="shared" si="123"/>
        <v>IL Vol NT P60 PPO 2500 90th; Ortho, No waiver, Waiting Period applies (66905)</v>
      </c>
      <c r="I3951" s="15" t="s">
        <v>43512</v>
      </c>
    </row>
    <row r="3952" spans="1:9" x14ac:dyDescent="0.2">
      <c r="A3952" s="12">
        <v>14047017</v>
      </c>
      <c r="B3952" s="13" t="s">
        <v>39760</v>
      </c>
      <c r="C3952" s="13" t="str">
        <f t="shared" si="122"/>
        <v>E-MO21 OAEC 3000 100% $30/80 (14047017)</v>
      </c>
      <c r="D3952" s="116"/>
      <c r="F3952" s="54">
        <v>66906</v>
      </c>
      <c r="G3952" s="14" t="s">
        <v>4644</v>
      </c>
      <c r="H3952" s="15" t="str">
        <f t="shared" si="123"/>
        <v>IL Vol NT P60 PPO 2500 90th; Ortho, Waiting Per waived Maj/Applies to Ortho (66906)</v>
      </c>
      <c r="I3952" s="15" t="s">
        <v>43512</v>
      </c>
    </row>
    <row r="3953" spans="1:9" x14ac:dyDescent="0.2">
      <c r="A3953" s="12">
        <v>14047018</v>
      </c>
      <c r="B3953" s="13" t="s">
        <v>39761</v>
      </c>
      <c r="C3953" s="13" t="str">
        <f t="shared" si="122"/>
        <v>E-MO21 OAEC 3000 80% $30/80 (14047018)</v>
      </c>
      <c r="D3953" s="116"/>
      <c r="F3953" s="54">
        <v>66907</v>
      </c>
      <c r="G3953" s="14" t="s">
        <v>4646</v>
      </c>
      <c r="H3953" s="15" t="str">
        <f t="shared" si="123"/>
        <v>IL Vol NT P60 PPO 2500 90th; Ortho, Waiting Period - Maj &amp; Ortho Waived (66907)</v>
      </c>
      <c r="I3953" s="15" t="s">
        <v>43512</v>
      </c>
    </row>
    <row r="3954" spans="1:9" x14ac:dyDescent="0.2">
      <c r="A3954" s="12">
        <v>14047019</v>
      </c>
      <c r="B3954" s="13" t="s">
        <v>39762</v>
      </c>
      <c r="C3954" s="13" t="str">
        <f t="shared" si="122"/>
        <v>E-MO21 OAEC 4500 80% $30/80 (14047019)</v>
      </c>
      <c r="D3954" s="116"/>
      <c r="F3954" s="54">
        <v>66908</v>
      </c>
      <c r="G3954" s="14" t="s">
        <v>2401</v>
      </c>
      <c r="H3954" s="15" t="str">
        <f t="shared" si="123"/>
        <v>IN Vol NT P20 PPO Prev/Basic 90th - No ortho, no waiting period (66908)</v>
      </c>
      <c r="I3954" s="15" t="s">
        <v>43512</v>
      </c>
    </row>
    <row r="3955" spans="1:9" x14ac:dyDescent="0.2">
      <c r="A3955" s="12">
        <v>14047020</v>
      </c>
      <c r="B3955" s="13" t="s">
        <v>39763</v>
      </c>
      <c r="C3955" s="13" t="str">
        <f t="shared" si="122"/>
        <v>E-MO21 OAEC 5000 100% $30/75 (14047020)</v>
      </c>
      <c r="D3955" s="116"/>
      <c r="F3955" s="54">
        <v>66909</v>
      </c>
      <c r="G3955" s="14" t="s">
        <v>2020</v>
      </c>
      <c r="H3955" s="15" t="str">
        <f t="shared" si="123"/>
        <v>IN Vol NT P30 PPO 1000 90th; No Ortho; No waiver, Waiting Period applies (66909)</v>
      </c>
      <c r="I3955" s="15" t="s">
        <v>43512</v>
      </c>
    </row>
    <row r="3956" spans="1:9" x14ac:dyDescent="0.2">
      <c r="A3956" s="12">
        <v>14047021</v>
      </c>
      <c r="B3956" s="13" t="s">
        <v>39764</v>
      </c>
      <c r="C3956" s="13" t="str">
        <f t="shared" si="122"/>
        <v>E-MO21 OAEC 5000 70% $30/80 (14047021)</v>
      </c>
      <c r="D3956" s="116"/>
      <c r="F3956" s="54">
        <v>66910</v>
      </c>
      <c r="G3956" s="14" t="s">
        <v>2403</v>
      </c>
      <c r="H3956" s="15" t="str">
        <f t="shared" si="123"/>
        <v>IN Vol NT P30 PPO 1000 90th; No Ortho; Maj waiver (66910)</v>
      </c>
      <c r="I3956" s="15" t="s">
        <v>43512</v>
      </c>
    </row>
    <row r="3957" spans="1:9" x14ac:dyDescent="0.2">
      <c r="A3957" s="12">
        <v>14047022</v>
      </c>
      <c r="B3957" s="13" t="s">
        <v>39765</v>
      </c>
      <c r="C3957" s="13" t="str">
        <f t="shared" si="122"/>
        <v>E-MO21 OAEC 3500 90% $5/75 SJ (14047022)</v>
      </c>
      <c r="D3957" s="116"/>
      <c r="F3957" s="54">
        <v>66911</v>
      </c>
      <c r="G3957" s="14" t="s">
        <v>2021</v>
      </c>
      <c r="H3957" s="15" t="str">
        <f t="shared" si="123"/>
        <v>IN Vol NT P40 PPO 1500 90th; No Ortho; No waiver, Waiting Period applies (66911)</v>
      </c>
      <c r="I3957" s="15" t="s">
        <v>43512</v>
      </c>
    </row>
    <row r="3958" spans="1:9" x14ac:dyDescent="0.2">
      <c r="A3958" s="12">
        <v>14047023</v>
      </c>
      <c r="B3958" s="13" t="s">
        <v>39766</v>
      </c>
      <c r="C3958" s="13" t="str">
        <f t="shared" si="122"/>
        <v>E-MO21 OAEC 5000 100% $5/75 SJ (14047023)</v>
      </c>
      <c r="D3958" s="116"/>
      <c r="F3958" s="54">
        <v>66912</v>
      </c>
      <c r="G3958" s="14" t="s">
        <v>4648</v>
      </c>
      <c r="H3958" s="15" t="str">
        <f t="shared" si="123"/>
        <v>IN Vol NT P40 PPO 1500 90th; No Ortho; Maj waiver (66912)</v>
      </c>
      <c r="I3958" s="15" t="s">
        <v>43512</v>
      </c>
    </row>
    <row r="3959" spans="1:9" x14ac:dyDescent="0.2">
      <c r="A3959" s="12">
        <v>14047024</v>
      </c>
      <c r="B3959" s="13" t="s">
        <v>39767</v>
      </c>
      <c r="C3959" s="13" t="str">
        <f t="shared" si="122"/>
        <v>E-MO21 OAEC 6000 100% $25/75 SJ (14047024)</v>
      </c>
      <c r="D3959" s="116"/>
      <c r="F3959" s="54">
        <v>66913</v>
      </c>
      <c r="G3959" s="14" t="s">
        <v>3183</v>
      </c>
      <c r="H3959" s="15" t="str">
        <f t="shared" si="123"/>
        <v>IN Vol NT P50 PPO 2000 90th; No Ortho; No waiver, Waiting Period applies (66913)</v>
      </c>
      <c r="I3959" s="15" t="s">
        <v>43512</v>
      </c>
    </row>
    <row r="3960" spans="1:9" x14ac:dyDescent="0.2">
      <c r="A3960" s="12">
        <v>14047025</v>
      </c>
      <c r="B3960" s="13" t="s">
        <v>39768</v>
      </c>
      <c r="C3960" s="13" t="str">
        <f t="shared" si="122"/>
        <v>E-MO21 OAEC 3000 80% $30/75 HSA E (14047025)</v>
      </c>
      <c r="D3960" s="116"/>
      <c r="F3960" s="54">
        <v>66914</v>
      </c>
      <c r="G3960" s="14" t="s">
        <v>4650</v>
      </c>
      <c r="H3960" s="15" t="str">
        <f t="shared" si="123"/>
        <v>IN Vol NT P50 PPO 2000 90th No Ortho; Maj waiver (66914)</v>
      </c>
      <c r="I3960" s="15" t="s">
        <v>43512</v>
      </c>
    </row>
    <row r="3961" spans="1:9" x14ac:dyDescent="0.2">
      <c r="A3961" s="12">
        <v>14047026</v>
      </c>
      <c r="B3961" s="13" t="s">
        <v>39769</v>
      </c>
      <c r="C3961" s="13" t="str">
        <f t="shared" si="122"/>
        <v>E-MO21 OAEC 4500 80% $30/75 HSA E (14047026)</v>
      </c>
      <c r="D3961" s="116"/>
      <c r="F3961" s="54">
        <v>66915</v>
      </c>
      <c r="G3961" s="14" t="s">
        <v>4652</v>
      </c>
      <c r="H3961" s="15" t="str">
        <f t="shared" si="123"/>
        <v>IN Vol NT P60 PPO 2500 90th; No Ortho; No waiver, Waiting Period applies (66915)</v>
      </c>
      <c r="I3961" s="15" t="s">
        <v>43512</v>
      </c>
    </row>
    <row r="3962" spans="1:9" x14ac:dyDescent="0.2">
      <c r="A3962" s="12">
        <v>14047027</v>
      </c>
      <c r="B3962" s="13" t="s">
        <v>39770</v>
      </c>
      <c r="C3962" s="13" t="str">
        <f t="shared" si="122"/>
        <v>E-MO21 OAEC 6000 100% $30/75 HSA E (14047027)</v>
      </c>
      <c r="D3962" s="116"/>
      <c r="F3962" s="54">
        <v>66916</v>
      </c>
      <c r="G3962" s="14" t="s">
        <v>4654</v>
      </c>
      <c r="H3962" s="15" t="str">
        <f t="shared" si="123"/>
        <v>IN Vol NT P60 PPO 2500 90th No Ortho; Maj waiver (66916)</v>
      </c>
      <c r="I3962" s="15" t="s">
        <v>43512</v>
      </c>
    </row>
    <row r="3963" spans="1:9" x14ac:dyDescent="0.2">
      <c r="A3963" s="12">
        <v>14047028</v>
      </c>
      <c r="B3963" s="13" t="s">
        <v>39771</v>
      </c>
      <c r="C3963" s="13" t="str">
        <f t="shared" si="122"/>
        <v>W-MO21 OAEC 1500 80% $30/75 (14047028)</v>
      </c>
      <c r="D3963" s="116"/>
      <c r="F3963" s="54">
        <v>66917</v>
      </c>
      <c r="G3963" s="14" t="s">
        <v>2405</v>
      </c>
      <c r="H3963" s="15" t="str">
        <f t="shared" si="123"/>
        <v>IN Vol NT 20 PPO Prev/Basic 90th; 10-100 No Ortho (66917)</v>
      </c>
      <c r="I3963" s="15" t="s">
        <v>43512</v>
      </c>
    </row>
    <row r="3964" spans="1:9" x14ac:dyDescent="0.2">
      <c r="A3964" s="12">
        <v>14047029</v>
      </c>
      <c r="B3964" s="13" t="s">
        <v>39772</v>
      </c>
      <c r="C3964" s="13" t="str">
        <f t="shared" si="122"/>
        <v>W-MO21 OAEC 2000 50% $30/75 (14047029)</v>
      </c>
      <c r="D3964" s="116"/>
      <c r="F3964" s="54">
        <v>66918</v>
      </c>
      <c r="G3964" s="14" t="s">
        <v>2022</v>
      </c>
      <c r="H3964" s="15" t="str">
        <f t="shared" si="123"/>
        <v>IN Vol NT P30 PPO 1000 90th; No Ortho, No waiver, Waiting Period applies (66918)</v>
      </c>
      <c r="I3964" s="15" t="s">
        <v>43512</v>
      </c>
    </row>
    <row r="3965" spans="1:9" x14ac:dyDescent="0.2">
      <c r="A3965" s="12">
        <v>14047030</v>
      </c>
      <c r="B3965" s="13" t="s">
        <v>39773</v>
      </c>
      <c r="C3965" s="13" t="str">
        <f t="shared" si="122"/>
        <v>W-MO21 OAEC 2500 80% $25/70 (14047030)</v>
      </c>
      <c r="D3965" s="116"/>
      <c r="F3965" s="54">
        <v>66919</v>
      </c>
      <c r="G3965" s="14" t="s">
        <v>4656</v>
      </c>
      <c r="H3965" s="15" t="str">
        <f t="shared" si="123"/>
        <v>IN Vol NT P30 PPO 1000 90th; No Ortho, Waiting Period - Major Waived (66919)</v>
      </c>
      <c r="I3965" s="15" t="s">
        <v>43512</v>
      </c>
    </row>
    <row r="3966" spans="1:9" x14ac:dyDescent="0.2">
      <c r="A3966" s="12">
        <v>14047031</v>
      </c>
      <c r="B3966" s="13" t="s">
        <v>39774</v>
      </c>
      <c r="C3966" s="13" t="str">
        <f t="shared" si="122"/>
        <v>W-MO21 OAEC 3000 100% $25/70 (14047031)</v>
      </c>
      <c r="D3966" s="116"/>
      <c r="F3966" s="54">
        <v>66920</v>
      </c>
      <c r="G3966" s="14" t="s">
        <v>2407</v>
      </c>
      <c r="H3966" s="15" t="str">
        <f t="shared" si="123"/>
        <v>IN Vol NT P30 PPO 1000 90th; Ortho, No waiver, Waiting Period applies (66920)</v>
      </c>
      <c r="I3966" s="15" t="s">
        <v>43512</v>
      </c>
    </row>
    <row r="3967" spans="1:9" x14ac:dyDescent="0.2">
      <c r="A3967" s="12">
        <v>14047032</v>
      </c>
      <c r="B3967" s="13" t="s">
        <v>39775</v>
      </c>
      <c r="C3967" s="13" t="str">
        <f t="shared" si="122"/>
        <v>W-MO21 OAEC 3500 80% $25/70 (14047032)</v>
      </c>
      <c r="D3967" s="116"/>
      <c r="F3967" s="54">
        <v>66921</v>
      </c>
      <c r="G3967" s="14" t="s">
        <v>4658</v>
      </c>
      <c r="H3967" s="15" t="str">
        <f t="shared" si="123"/>
        <v>IN Vol NT P30 PPO 1000 90th; Ortho, Waiting Per waived Maj/Applies to Ortho (66921)</v>
      </c>
      <c r="I3967" s="15" t="s">
        <v>43512</v>
      </c>
    </row>
    <row r="3968" spans="1:9" x14ac:dyDescent="0.2">
      <c r="A3968" s="12">
        <v>14047033</v>
      </c>
      <c r="B3968" s="13" t="s">
        <v>39776</v>
      </c>
      <c r="C3968" s="13" t="str">
        <f t="shared" si="122"/>
        <v>W-MO21 OAEC 4000 100% $25/70 (14047033)</v>
      </c>
      <c r="D3968" s="116"/>
      <c r="F3968" s="54">
        <v>66922</v>
      </c>
      <c r="G3968" s="14" t="s">
        <v>4660</v>
      </c>
      <c r="H3968" s="15" t="str">
        <f t="shared" si="123"/>
        <v>IN Vol NT P30 PPO 1000 90th; Ortho, Waiting Period - Maj &amp; Ortho Waived (66922)</v>
      </c>
      <c r="I3968" s="15" t="s">
        <v>43512</v>
      </c>
    </row>
    <row r="3969" spans="1:9" x14ac:dyDescent="0.2">
      <c r="A3969" s="12">
        <v>14047034</v>
      </c>
      <c r="B3969" s="13" t="s">
        <v>39777</v>
      </c>
      <c r="C3969" s="13" t="str">
        <f t="shared" si="122"/>
        <v>W-MO21 OAEC 4000 80% $30/75 (14047034)</v>
      </c>
      <c r="D3969" s="116"/>
      <c r="F3969" s="54">
        <v>66923</v>
      </c>
      <c r="G3969" s="14" t="s">
        <v>4662</v>
      </c>
      <c r="H3969" s="15" t="str">
        <f t="shared" si="123"/>
        <v>IN Vol NT P40 PPO 1500 90th; No Ortho, No waiver, Waiting Period applies (66923)</v>
      </c>
      <c r="I3969" s="15" t="s">
        <v>43512</v>
      </c>
    </row>
    <row r="3970" spans="1:9" x14ac:dyDescent="0.2">
      <c r="A3970" s="12">
        <v>14047035</v>
      </c>
      <c r="B3970" s="13" t="s">
        <v>39778</v>
      </c>
      <c r="C3970" s="13" t="str">
        <f t="shared" ref="C3970:C4033" si="124">IF(A3970=0,"",B3970&amp;" ("&amp;A3970&amp;")")</f>
        <v>W-MO21 OAEC 5000 100% $25/70 (14047035)</v>
      </c>
      <c r="D3970" s="116"/>
      <c r="F3970" s="54">
        <v>66924</v>
      </c>
      <c r="G3970" s="14" t="s">
        <v>3185</v>
      </c>
      <c r="H3970" s="15" t="str">
        <f t="shared" ref="H3970:H4033" si="125">IF(F3970=0,"",G3970&amp;" ("&amp;F3970&amp;")")</f>
        <v>IN Vol NT P40 PPO 1500 90th; No Ortho, Waiting Period - Major Waived (66924)</v>
      </c>
      <c r="I3970" s="15" t="s">
        <v>43512</v>
      </c>
    </row>
    <row r="3971" spans="1:9" x14ac:dyDescent="0.2">
      <c r="A3971" s="12">
        <v>14047036</v>
      </c>
      <c r="B3971" s="13" t="s">
        <v>39779</v>
      </c>
      <c r="C3971" s="13" t="str">
        <f t="shared" si="124"/>
        <v>W-MO21 OAEC 5000 80% $25/70 (14047036)</v>
      </c>
      <c r="D3971" s="116"/>
      <c r="F3971" s="54">
        <v>66925</v>
      </c>
      <c r="G3971" s="14" t="s">
        <v>2409</v>
      </c>
      <c r="H3971" s="15" t="str">
        <f t="shared" si="125"/>
        <v>IN Vol NT P40 PPO 1500 90th; Ortho, No waiver, Waiting Period applies (66925)</v>
      </c>
      <c r="I3971" s="15" t="s">
        <v>43512</v>
      </c>
    </row>
    <row r="3972" spans="1:9" x14ac:dyDescent="0.2">
      <c r="A3972" s="12">
        <v>14047037</v>
      </c>
      <c r="B3972" s="13" t="s">
        <v>39780</v>
      </c>
      <c r="C3972" s="13" t="str">
        <f t="shared" si="124"/>
        <v>W-MO21 OAEC 6000 100% $25/70 (14047037)</v>
      </c>
      <c r="D3972" s="116"/>
      <c r="F3972" s="54">
        <v>66926</v>
      </c>
      <c r="G3972" s="14" t="s">
        <v>4664</v>
      </c>
      <c r="H3972" s="15" t="str">
        <f t="shared" si="125"/>
        <v>IN Vol NT P40 PPO 1500 90th; Ortho, Waiting Per waived Maj/Applies to Ortho (66926)</v>
      </c>
      <c r="I3972" s="15" t="s">
        <v>43512</v>
      </c>
    </row>
    <row r="3973" spans="1:9" x14ac:dyDescent="0.2">
      <c r="A3973" s="12">
        <v>14047038</v>
      </c>
      <c r="B3973" s="13" t="s">
        <v>39781</v>
      </c>
      <c r="C3973" s="13" t="str">
        <f t="shared" si="124"/>
        <v>W-MO21 OAEC 3500 100% $5/65 SJ (14047038)</v>
      </c>
      <c r="D3973" s="116"/>
      <c r="F3973" s="54">
        <v>66927</v>
      </c>
      <c r="G3973" s="14" t="s">
        <v>4666</v>
      </c>
      <c r="H3973" s="15" t="str">
        <f t="shared" si="125"/>
        <v>IN Vol NT P40 PPO 1500 90th; Ortho, Waiting Period - Maj &amp; Ortho Waived (66927)</v>
      </c>
      <c r="I3973" s="15" t="s">
        <v>43512</v>
      </c>
    </row>
    <row r="3974" spans="1:9" x14ac:dyDescent="0.2">
      <c r="A3974" s="12">
        <v>14047041</v>
      </c>
      <c r="B3974" s="13" t="s">
        <v>39782</v>
      </c>
      <c r="C3974" s="13" t="str">
        <f t="shared" si="124"/>
        <v>W-MO21 OAEC 6500 100% $35/65 SJ (14047041)</v>
      </c>
      <c r="D3974" s="116"/>
      <c r="F3974" s="54">
        <v>66928</v>
      </c>
      <c r="G3974" s="14" t="s">
        <v>4668</v>
      </c>
      <c r="H3974" s="15" t="str">
        <f t="shared" si="125"/>
        <v>IN Vol NT P50 PPO 2000 90th; No Ortho, No waiver, Waiting Period applies (66928)</v>
      </c>
      <c r="I3974" s="15" t="s">
        <v>43512</v>
      </c>
    </row>
    <row r="3975" spans="1:9" x14ac:dyDescent="0.2">
      <c r="A3975" s="12">
        <v>14047042</v>
      </c>
      <c r="B3975" s="13" t="s">
        <v>39783</v>
      </c>
      <c r="C3975" s="13" t="str">
        <f t="shared" si="124"/>
        <v>W-MO21 OAEC 3000 80% HSA E (14047042)</v>
      </c>
      <c r="D3975" s="116"/>
      <c r="F3975" s="54">
        <v>66929</v>
      </c>
      <c r="G3975" s="14" t="s">
        <v>4670</v>
      </c>
      <c r="H3975" s="15" t="str">
        <f t="shared" si="125"/>
        <v>IN Vol NT P50 PPO 2000 90th; No Ortho, Waiting Period - Major Waived (66929)</v>
      </c>
      <c r="I3975" s="15" t="s">
        <v>43512</v>
      </c>
    </row>
    <row r="3976" spans="1:9" x14ac:dyDescent="0.2">
      <c r="A3976" s="12">
        <v>14047043</v>
      </c>
      <c r="B3976" s="13" t="s">
        <v>39784</v>
      </c>
      <c r="C3976" s="13" t="str">
        <f t="shared" si="124"/>
        <v>W-MO21 OAEC 3500 100% HSA E (14047043)</v>
      </c>
      <c r="D3976" s="116"/>
      <c r="F3976" s="54">
        <v>66930</v>
      </c>
      <c r="G3976" s="14" t="s">
        <v>2023</v>
      </c>
      <c r="H3976" s="15" t="str">
        <f t="shared" si="125"/>
        <v>IN Vol NT P50 PPO 2000 90th; Ortho, No waiver, Waiting Period applies (66930)</v>
      </c>
      <c r="I3976" s="15" t="s">
        <v>43512</v>
      </c>
    </row>
    <row r="3977" spans="1:9" x14ac:dyDescent="0.2">
      <c r="A3977" s="12">
        <v>14047044</v>
      </c>
      <c r="B3977" s="13" t="s">
        <v>39785</v>
      </c>
      <c r="C3977" s="13" t="str">
        <f t="shared" si="124"/>
        <v>W-MO21 OAEC 4000 100% 25/70 HSA E (14047044)</v>
      </c>
      <c r="D3977" s="116"/>
      <c r="F3977" s="54">
        <v>66931</v>
      </c>
      <c r="G3977" s="14" t="s">
        <v>4672</v>
      </c>
      <c r="H3977" s="15" t="str">
        <f t="shared" si="125"/>
        <v>IN Vol NT P50 PPO 2000 90th; Ortho, Waiting Per waived Maj/Applies to Ortho (66931)</v>
      </c>
      <c r="I3977" s="15" t="s">
        <v>43512</v>
      </c>
    </row>
    <row r="3978" spans="1:9" x14ac:dyDescent="0.2">
      <c r="A3978" s="12">
        <v>14047045</v>
      </c>
      <c r="B3978" s="13" t="s">
        <v>39786</v>
      </c>
      <c r="C3978" s="13" t="str">
        <f t="shared" si="124"/>
        <v>W-MO21 OAEC 5000 80% HSA E (14047045)</v>
      </c>
      <c r="D3978" s="116"/>
      <c r="F3978" s="54">
        <v>66932</v>
      </c>
      <c r="G3978" s="14" t="s">
        <v>2411</v>
      </c>
      <c r="H3978" s="15" t="str">
        <f t="shared" si="125"/>
        <v>IN Vol NT P50 PPO 2000 90th; Ortho, Waiting Period - Maj &amp; Ortho Waived (66932)</v>
      </c>
      <c r="I3978" s="15" t="s">
        <v>43512</v>
      </c>
    </row>
    <row r="3979" spans="1:9" x14ac:dyDescent="0.2">
      <c r="A3979" s="12">
        <v>14047046</v>
      </c>
      <c r="B3979" s="13" t="s">
        <v>39787</v>
      </c>
      <c r="C3979" s="13" t="str">
        <f t="shared" si="124"/>
        <v>W-MO21 OAEC 6000 100% HSA E (14047046)</v>
      </c>
      <c r="D3979" s="116"/>
      <c r="F3979" s="54">
        <v>66933</v>
      </c>
      <c r="G3979" s="14" t="s">
        <v>2024</v>
      </c>
      <c r="H3979" s="15" t="str">
        <f t="shared" si="125"/>
        <v>IN Vol NT P60 PPO 2500 90th; No Ortho, No waiver, Waiting Period applies (66933)</v>
      </c>
      <c r="I3979" s="15" t="s">
        <v>43512</v>
      </c>
    </row>
    <row r="3980" spans="1:9" x14ac:dyDescent="0.2">
      <c r="A3980" s="12">
        <v>14047047</v>
      </c>
      <c r="B3980" s="13" t="s">
        <v>39788</v>
      </c>
      <c r="C3980" s="13" t="str">
        <f t="shared" si="124"/>
        <v>W-MO21 OAEC 5000 100% $5/65 SJ (14047047)</v>
      </c>
      <c r="D3980" s="116"/>
      <c r="F3980" s="54">
        <v>66934</v>
      </c>
      <c r="G3980" s="14" t="s">
        <v>2025</v>
      </c>
      <c r="H3980" s="15" t="str">
        <f t="shared" si="125"/>
        <v>IN Vol NT P60 PPO 2500 90th; No Ortho, Waiting Period - Major Waived (66934)</v>
      </c>
      <c r="I3980" s="15" t="s">
        <v>43512</v>
      </c>
    </row>
    <row r="3981" spans="1:9" x14ac:dyDescent="0.2">
      <c r="A3981" s="12">
        <v>14047066</v>
      </c>
      <c r="B3981" s="13" t="s">
        <v>39789</v>
      </c>
      <c r="C3981" s="13" t="str">
        <f t="shared" si="124"/>
        <v>W-MO21 I-35 Corridor OAEC 1500 80% $30/75 (14047066)</v>
      </c>
      <c r="D3981" s="116"/>
      <c r="F3981" s="54">
        <v>66935</v>
      </c>
      <c r="G3981" s="14" t="s">
        <v>3187</v>
      </c>
      <c r="H3981" s="15" t="str">
        <f t="shared" si="125"/>
        <v>IN Vol NT P60 PPO 2500 90th; Ortho, No waiver, Waiting Period applies (66935)</v>
      </c>
      <c r="I3981" s="15" t="s">
        <v>43512</v>
      </c>
    </row>
    <row r="3982" spans="1:9" x14ac:dyDescent="0.2">
      <c r="A3982" s="12">
        <v>14047067</v>
      </c>
      <c r="B3982" s="13" t="s">
        <v>39790</v>
      </c>
      <c r="C3982" s="13" t="str">
        <f t="shared" si="124"/>
        <v>W-MO21 I-35 Corridor OAEC 2000 50% $30/75 (14047067)</v>
      </c>
      <c r="D3982" s="116"/>
      <c r="F3982" s="54">
        <v>66936</v>
      </c>
      <c r="G3982" s="14" t="s">
        <v>3189</v>
      </c>
      <c r="H3982" s="15" t="str">
        <f t="shared" si="125"/>
        <v>IN Vol NT P60 PPO 2500 90th; Ortho, Waiting Per waived Maj/Applies to Ortho (66936)</v>
      </c>
      <c r="I3982" s="15" t="s">
        <v>43512</v>
      </c>
    </row>
    <row r="3983" spans="1:9" x14ac:dyDescent="0.2">
      <c r="A3983" s="12">
        <v>14047068</v>
      </c>
      <c r="B3983" s="13" t="s">
        <v>39791</v>
      </c>
      <c r="C3983" s="13" t="str">
        <f t="shared" si="124"/>
        <v>W-MO21 I-35 Corridor OAEC 2500 80% $25/70 (14047068)</v>
      </c>
      <c r="D3983" s="116"/>
      <c r="F3983" s="54">
        <v>66937</v>
      </c>
      <c r="G3983" s="14" t="s">
        <v>2036</v>
      </c>
      <c r="H3983" s="15" t="str">
        <f t="shared" si="125"/>
        <v>IN Vol NT P60 PPO 2500 90th; Ortho, Waiting Period - Maj &amp; Ortho Waived (66937)</v>
      </c>
      <c r="I3983" s="15" t="s">
        <v>43512</v>
      </c>
    </row>
    <row r="3984" spans="1:9" x14ac:dyDescent="0.2">
      <c r="A3984" s="12">
        <v>14047069</v>
      </c>
      <c r="B3984" s="13" t="s">
        <v>39792</v>
      </c>
      <c r="C3984" s="13" t="str">
        <f t="shared" si="124"/>
        <v>W-MO21 I-35 Corridor OAEC 3000 100% $25/70 (14047069)</v>
      </c>
      <c r="D3984" s="116"/>
      <c r="F3984" s="54">
        <v>66938</v>
      </c>
      <c r="G3984" s="14" t="s">
        <v>2469</v>
      </c>
      <c r="H3984" s="15" t="str">
        <f t="shared" si="125"/>
        <v>NJ Vol NT P20 PPO Prev/Basic 90th - No ortho, no waiting period (66938)</v>
      </c>
      <c r="I3984" s="15" t="s">
        <v>43512</v>
      </c>
    </row>
    <row r="3985" spans="1:9" x14ac:dyDescent="0.2">
      <c r="A3985" s="12">
        <v>14047070</v>
      </c>
      <c r="B3985" s="13" t="s">
        <v>39793</v>
      </c>
      <c r="C3985" s="13" t="str">
        <f t="shared" si="124"/>
        <v>W-MO21 I-35 Corridor OAEC 3500 80% $25/70 (14047070)</v>
      </c>
      <c r="D3985" s="116"/>
      <c r="F3985" s="54">
        <v>66939</v>
      </c>
      <c r="G3985" s="14" t="s">
        <v>2471</v>
      </c>
      <c r="H3985" s="15" t="str">
        <f t="shared" si="125"/>
        <v>NJ Vol NT P30 PPO 1000 90th; No Ortho; No waiver, Waiting Period applies (66939)</v>
      </c>
      <c r="I3985" s="15" t="s">
        <v>43512</v>
      </c>
    </row>
    <row r="3986" spans="1:9" x14ac:dyDescent="0.2">
      <c r="A3986" s="12">
        <v>14047071</v>
      </c>
      <c r="B3986" s="13" t="s">
        <v>39794</v>
      </c>
      <c r="C3986" s="13" t="str">
        <f t="shared" si="124"/>
        <v>W-MO21 I-35 Corridor OAEC 4000 100% $25/70 (14047071)</v>
      </c>
      <c r="D3986" s="116"/>
      <c r="F3986" s="54">
        <v>66940</v>
      </c>
      <c r="G3986" s="14" t="s">
        <v>3191</v>
      </c>
      <c r="H3986" s="15" t="str">
        <f t="shared" si="125"/>
        <v>NJ Vol NT P30 PPO 1000 90th; No Ortho; Maj waiver (66940)</v>
      </c>
      <c r="I3986" s="15" t="s">
        <v>43512</v>
      </c>
    </row>
    <row r="3987" spans="1:9" x14ac:dyDescent="0.2">
      <c r="A3987" s="12">
        <v>14047072</v>
      </c>
      <c r="B3987" s="13" t="s">
        <v>39795</v>
      </c>
      <c r="C3987" s="13" t="str">
        <f t="shared" si="124"/>
        <v>W-MO21 I-35 Corridor OAEC 4000 80% $30/75 (14047072)</v>
      </c>
      <c r="D3987" s="116"/>
      <c r="F3987" s="54">
        <v>66941</v>
      </c>
      <c r="G3987" s="14" t="s">
        <v>3193</v>
      </c>
      <c r="H3987" s="15" t="str">
        <f t="shared" si="125"/>
        <v>NJ Vol NT P40 PPO 1500 90th; No Ortho; No waiver, Waiting Period applies (66941)</v>
      </c>
      <c r="I3987" s="15" t="s">
        <v>43512</v>
      </c>
    </row>
    <row r="3988" spans="1:9" x14ac:dyDescent="0.2">
      <c r="A3988" s="12">
        <v>14047073</v>
      </c>
      <c r="B3988" s="13" t="s">
        <v>39796</v>
      </c>
      <c r="C3988" s="13" t="str">
        <f t="shared" si="124"/>
        <v>W-MO21 I-35 Corridor OAEC 5000 100% $25/70 (14047073)</v>
      </c>
      <c r="D3988" s="116"/>
      <c r="F3988" s="54">
        <v>66942</v>
      </c>
      <c r="G3988" s="14" t="s">
        <v>2037</v>
      </c>
      <c r="H3988" s="15" t="str">
        <f t="shared" si="125"/>
        <v>NJ Vol NT P40 PPO 1500 90th; No Ortho; Maj waiver (66942)</v>
      </c>
      <c r="I3988" s="15" t="s">
        <v>43512</v>
      </c>
    </row>
    <row r="3989" spans="1:9" x14ac:dyDescent="0.2">
      <c r="A3989" s="12">
        <v>14047074</v>
      </c>
      <c r="B3989" s="13" t="s">
        <v>39797</v>
      </c>
      <c r="C3989" s="13" t="str">
        <f t="shared" si="124"/>
        <v>W-MO21 I-35 Corridor OAEC 5000 80% $25/70 (14047074)</v>
      </c>
      <c r="D3989" s="116"/>
      <c r="F3989" s="54">
        <v>66943</v>
      </c>
      <c r="G3989" s="14" t="s">
        <v>2473</v>
      </c>
      <c r="H3989" s="15" t="str">
        <f t="shared" si="125"/>
        <v>NJ Vol NT P50 PPO 2000 90th; No Ortho; No waiver, Waiting Period applies (66943)</v>
      </c>
      <c r="I3989" s="15" t="s">
        <v>43512</v>
      </c>
    </row>
    <row r="3990" spans="1:9" x14ac:dyDescent="0.2">
      <c r="A3990" s="12">
        <v>14047075</v>
      </c>
      <c r="B3990" s="13" t="s">
        <v>39798</v>
      </c>
      <c r="C3990" s="13" t="str">
        <f t="shared" si="124"/>
        <v>W-MO21 I-35 Corridor OAEC 6000 100% $25/70 (14047075)</v>
      </c>
      <c r="D3990" s="116"/>
      <c r="F3990" s="54">
        <v>66944</v>
      </c>
      <c r="G3990" s="14" t="s">
        <v>2038</v>
      </c>
      <c r="H3990" s="15" t="str">
        <f t="shared" si="125"/>
        <v>NJ Vol NT P50 PPO 2000 90th No Ortho; Maj waiver (66944)</v>
      </c>
      <c r="I3990" s="15" t="s">
        <v>43512</v>
      </c>
    </row>
    <row r="3991" spans="1:9" x14ac:dyDescent="0.2">
      <c r="A3991" s="12">
        <v>14047076</v>
      </c>
      <c r="B3991" s="13" t="s">
        <v>39799</v>
      </c>
      <c r="C3991" s="13" t="str">
        <f t="shared" si="124"/>
        <v>W-MO21 I-35 Corridor OAEC 3500 100% $5/65 SJ (14047076)</v>
      </c>
      <c r="D3991" s="116"/>
      <c r="F3991" s="54">
        <v>66945</v>
      </c>
      <c r="G3991" s="14" t="s">
        <v>3195</v>
      </c>
      <c r="H3991" s="15" t="str">
        <f t="shared" si="125"/>
        <v>NJ Vol NT P60 PPO 2500 90th; No Ortho; No waiver, Waiting Period applies (66945)</v>
      </c>
      <c r="I3991" s="15" t="s">
        <v>43512</v>
      </c>
    </row>
    <row r="3992" spans="1:9" x14ac:dyDescent="0.2">
      <c r="A3992" s="12">
        <v>14047077</v>
      </c>
      <c r="B3992" s="13" t="s">
        <v>39800</v>
      </c>
      <c r="C3992" s="13" t="str">
        <f t="shared" si="124"/>
        <v>W-MO21 I-35 Corridor OAEC 5000 100% $5/65 SJ (14047077)</v>
      </c>
      <c r="D3992" s="116"/>
      <c r="F3992" s="54">
        <v>66946</v>
      </c>
      <c r="G3992" s="14" t="s">
        <v>4674</v>
      </c>
      <c r="H3992" s="15" t="str">
        <f t="shared" si="125"/>
        <v>NJ Vol NT P60 PPO 2500 90th No Ortho; Maj waiver (66946)</v>
      </c>
      <c r="I3992" s="15" t="s">
        <v>43512</v>
      </c>
    </row>
    <row r="3993" spans="1:9" x14ac:dyDescent="0.2">
      <c r="A3993" s="12">
        <v>14047078</v>
      </c>
      <c r="B3993" s="13" t="s">
        <v>39801</v>
      </c>
      <c r="C3993" s="13" t="str">
        <f t="shared" si="124"/>
        <v>W-MO21 I-35 Corridor OAEC 6500 100% $35/65 SJ (14047078)</v>
      </c>
      <c r="D3993" s="116"/>
      <c r="F3993" s="54">
        <v>66947</v>
      </c>
      <c r="G3993" s="14" t="s">
        <v>3197</v>
      </c>
      <c r="H3993" s="15" t="str">
        <f t="shared" si="125"/>
        <v>NJ Vol NT 20 PPO Prev/Basic 90th; 10-100 No Ortho (66947)</v>
      </c>
      <c r="I3993" s="15" t="s">
        <v>43512</v>
      </c>
    </row>
    <row r="3994" spans="1:9" x14ac:dyDescent="0.2">
      <c r="A3994" s="12">
        <v>14047079</v>
      </c>
      <c r="B3994" s="13" t="s">
        <v>39802</v>
      </c>
      <c r="C3994" s="13" t="str">
        <f t="shared" si="124"/>
        <v>W-MO21 I-35 Corridor OAEC 3000 80% HSA E (14047079)</v>
      </c>
      <c r="D3994" s="116"/>
      <c r="F3994" s="54">
        <v>66948</v>
      </c>
      <c r="G3994" s="14" t="s">
        <v>2475</v>
      </c>
      <c r="H3994" s="15" t="str">
        <f t="shared" si="125"/>
        <v>NJ Vol NT P30 PPO 1000 90th; No Ortho, No waiver, Waiting Period applies (66948)</v>
      </c>
      <c r="I3994" s="15" t="s">
        <v>43512</v>
      </c>
    </row>
    <row r="3995" spans="1:9" x14ac:dyDescent="0.2">
      <c r="A3995" s="12">
        <v>14047080</v>
      </c>
      <c r="B3995" s="13" t="s">
        <v>39803</v>
      </c>
      <c r="C3995" s="13" t="str">
        <f t="shared" si="124"/>
        <v>W-MO21 I-35 Corridor OAEC 3500 100% HSA E (14047080)</v>
      </c>
      <c r="D3995" s="116"/>
      <c r="F3995" s="54">
        <v>66949</v>
      </c>
      <c r="G3995" s="14" t="s">
        <v>2477</v>
      </c>
      <c r="H3995" s="15" t="str">
        <f t="shared" si="125"/>
        <v>NJ Vol NT P30 PPO 1000 90th; No Ortho, Waiting Period - Major Waived (66949)</v>
      </c>
      <c r="I3995" s="15" t="s">
        <v>43512</v>
      </c>
    </row>
    <row r="3996" spans="1:9" x14ac:dyDescent="0.2">
      <c r="A3996" s="12">
        <v>14047081</v>
      </c>
      <c r="B3996" s="13" t="s">
        <v>39804</v>
      </c>
      <c r="C3996" s="13" t="str">
        <f t="shared" si="124"/>
        <v>W-MO21 I-35 Corridor OAEC 4000 100% 25/70HSAE (14047081)</v>
      </c>
      <c r="D3996" s="116"/>
      <c r="F3996" s="54">
        <v>66950</v>
      </c>
      <c r="G3996" s="14" t="s">
        <v>2039</v>
      </c>
      <c r="H3996" s="15" t="str">
        <f t="shared" si="125"/>
        <v>NJ Vol NT P30 PPO 1000 90th; Ortho, No waiver, Waiting Period applies (66950)</v>
      </c>
      <c r="I3996" s="15" t="s">
        <v>43512</v>
      </c>
    </row>
    <row r="3997" spans="1:9" x14ac:dyDescent="0.2">
      <c r="A3997" s="12">
        <v>14047082</v>
      </c>
      <c r="B3997" s="13" t="s">
        <v>39805</v>
      </c>
      <c r="C3997" s="13" t="str">
        <f t="shared" si="124"/>
        <v>W-MO21 I-35 Corridor OAEC 5000 80% HSA E (14047082)</v>
      </c>
      <c r="D3997" s="116"/>
      <c r="F3997" s="54">
        <v>66951</v>
      </c>
      <c r="G3997" s="14" t="s">
        <v>3199</v>
      </c>
      <c r="H3997" s="15" t="str">
        <f t="shared" si="125"/>
        <v>NJ Vol NT P30 PPO 1000 90th; Ortho, Waiting Per waived Maj/Applies to Ortho (66951)</v>
      </c>
      <c r="I3997" s="15" t="s">
        <v>43512</v>
      </c>
    </row>
    <row r="3998" spans="1:9" x14ac:dyDescent="0.2">
      <c r="A3998" s="12">
        <v>14047083</v>
      </c>
      <c r="B3998" s="13" t="s">
        <v>39806</v>
      </c>
      <c r="C3998" s="13" t="str">
        <f t="shared" si="124"/>
        <v>W-MO21 I-35 Corridor OAEC 6000 100% HSA E (14047083)</v>
      </c>
      <c r="D3998" s="116"/>
      <c r="F3998" s="54">
        <v>66952</v>
      </c>
      <c r="G3998" s="14" t="s">
        <v>2040</v>
      </c>
      <c r="H3998" s="15" t="str">
        <f t="shared" si="125"/>
        <v>NJ Vol NT P30 PPO 1000 90th; Ortho, Waiting Period - Maj &amp; Ortho Waived (66952)</v>
      </c>
      <c r="I3998" s="15" t="s">
        <v>43512</v>
      </c>
    </row>
    <row r="3999" spans="1:9" x14ac:dyDescent="0.2">
      <c r="A3999" s="12">
        <v>14047084</v>
      </c>
      <c r="B3999" s="13" t="s">
        <v>40688</v>
      </c>
      <c r="C3999" s="13" t="str">
        <f t="shared" si="124"/>
        <v>AR OAMC 3500 100/80 HSA EMB (14047084)</v>
      </c>
      <c r="D3999" s="116"/>
      <c r="F3999" s="54">
        <v>66953</v>
      </c>
      <c r="G3999" s="14" t="s">
        <v>4676</v>
      </c>
      <c r="H3999" s="15" t="str">
        <f t="shared" si="125"/>
        <v>NJ Vol NT P40 PPO 1500 90th; No Ortho, No waiver, Waiting Period applies (66953)</v>
      </c>
      <c r="I3999" s="15" t="s">
        <v>43512</v>
      </c>
    </row>
    <row r="4000" spans="1:9" x14ac:dyDescent="0.2">
      <c r="A4000" s="12">
        <v>14047085</v>
      </c>
      <c r="B4000" s="13" t="s">
        <v>40689</v>
      </c>
      <c r="C4000" s="13" t="str">
        <f t="shared" si="124"/>
        <v>AR OAMC 5000 100/80 HSA EMB (14047085)</v>
      </c>
      <c r="D4000" s="116"/>
      <c r="F4000" s="54">
        <v>66954</v>
      </c>
      <c r="G4000" s="14" t="s">
        <v>3201</v>
      </c>
      <c r="H4000" s="15" t="str">
        <f t="shared" si="125"/>
        <v>NJ Vol NT P40 PPO 1500 90th; No Ortho, Waiting Period - Major Waived (66954)</v>
      </c>
      <c r="I4000" s="15" t="s">
        <v>43512</v>
      </c>
    </row>
    <row r="4001" spans="1:9" x14ac:dyDescent="0.2">
      <c r="A4001" s="12">
        <v>14047086</v>
      </c>
      <c r="B4001" s="13" t="s">
        <v>40690</v>
      </c>
      <c r="C4001" s="13" t="str">
        <f t="shared" si="124"/>
        <v>AR OAMC 5500 90/70 HSA EMB (14047086)</v>
      </c>
      <c r="D4001" s="116"/>
      <c r="F4001" s="54">
        <v>66955</v>
      </c>
      <c r="G4001" s="14" t="s">
        <v>2479</v>
      </c>
      <c r="H4001" s="15" t="str">
        <f t="shared" si="125"/>
        <v>NJ Vol NT P40 PPO 1500 90th; Ortho, No waiver, Waiting Period applies (66955)</v>
      </c>
      <c r="I4001" s="15" t="s">
        <v>43512</v>
      </c>
    </row>
    <row r="4002" spans="1:9" x14ac:dyDescent="0.2">
      <c r="A4002" s="12">
        <v>14047087</v>
      </c>
      <c r="B4002" s="13" t="s">
        <v>41318</v>
      </c>
      <c r="C4002" s="13" t="str">
        <f t="shared" si="124"/>
        <v>AR PPO 3500 100/80 HSA EMB (14047087)</v>
      </c>
      <c r="D4002" s="116"/>
      <c r="F4002" s="54">
        <v>66956</v>
      </c>
      <c r="G4002" s="14" t="s">
        <v>2481</v>
      </c>
      <c r="H4002" s="15" t="str">
        <f t="shared" si="125"/>
        <v>NJ Vol NT P40 PPO 1500 90th; Ortho, Waiting Per waived Maj/Applies to Ortho (66956)</v>
      </c>
      <c r="I4002" s="15" t="s">
        <v>43512</v>
      </c>
    </row>
    <row r="4003" spans="1:9" x14ac:dyDescent="0.2">
      <c r="A4003" s="12">
        <v>14047088</v>
      </c>
      <c r="B4003" s="13" t="s">
        <v>39344</v>
      </c>
      <c r="C4003" s="13" t="str">
        <f t="shared" si="124"/>
        <v>AR Indemnity 3500 80% (14047088)</v>
      </c>
      <c r="D4003" s="116"/>
      <c r="F4003" s="54">
        <v>66957</v>
      </c>
      <c r="G4003" s="14" t="s">
        <v>2483</v>
      </c>
      <c r="H4003" s="15" t="str">
        <f t="shared" si="125"/>
        <v>NJ Vol NT P40 PPO 1500 90th; Ortho, Waiting Period - Maj &amp; Ortho Waived (66957)</v>
      </c>
      <c r="I4003" s="15" t="s">
        <v>43512</v>
      </c>
    </row>
    <row r="4004" spans="1:9" x14ac:dyDescent="0.2">
      <c r="A4004" s="12">
        <v>14047089</v>
      </c>
      <c r="B4004" s="13" t="s">
        <v>40691</v>
      </c>
      <c r="C4004" s="13" t="str">
        <f t="shared" si="124"/>
        <v>AR OAMC 8550 100/80 (14047089)</v>
      </c>
      <c r="D4004" s="116"/>
      <c r="F4004" s="54">
        <v>66958</v>
      </c>
      <c r="G4004" s="14" t="s">
        <v>3203</v>
      </c>
      <c r="H4004" s="15" t="str">
        <f t="shared" si="125"/>
        <v>NJ Vol NT P50 PPO 2000 90th; No Ortho, No waiver, Waiting Period applies (66958)</v>
      </c>
      <c r="I4004" s="15" t="s">
        <v>43512</v>
      </c>
    </row>
    <row r="4005" spans="1:9" x14ac:dyDescent="0.2">
      <c r="A4005" s="12">
        <v>14047090</v>
      </c>
      <c r="B4005" s="13" t="s">
        <v>40692</v>
      </c>
      <c r="C4005" s="13" t="str">
        <f t="shared" si="124"/>
        <v>AR OAMC 8550 100/80 Value (14047090)</v>
      </c>
      <c r="D4005" s="116"/>
      <c r="F4005" s="54">
        <v>66959</v>
      </c>
      <c r="G4005" s="14" t="s">
        <v>3205</v>
      </c>
      <c r="H4005" s="15" t="str">
        <f t="shared" si="125"/>
        <v>NJ Vol NT P50 PPO 2000 90th; No Ortho, Waiting Period - Major Waived (66959)</v>
      </c>
      <c r="I4005" s="15" t="s">
        <v>43512</v>
      </c>
    </row>
    <row r="4006" spans="1:9" x14ac:dyDescent="0.2">
      <c r="A4006" s="12">
        <v>14047091</v>
      </c>
      <c r="B4006" s="13" t="s">
        <v>41319</v>
      </c>
      <c r="C4006" s="13" t="str">
        <f t="shared" si="124"/>
        <v>AR PPO 3500 80/60 (14047091)</v>
      </c>
      <c r="D4006" s="116"/>
      <c r="F4006" s="54">
        <v>66960</v>
      </c>
      <c r="G4006" s="14" t="s">
        <v>2041</v>
      </c>
      <c r="H4006" s="15" t="str">
        <f t="shared" si="125"/>
        <v>NJ Vol NT P50 PPO 2000 90th; Ortho, No waiver, Waiting Period applies (66960)</v>
      </c>
      <c r="I4006" s="15" t="s">
        <v>43512</v>
      </c>
    </row>
    <row r="4007" spans="1:9" x14ac:dyDescent="0.2">
      <c r="A4007" s="12">
        <v>14047092</v>
      </c>
      <c r="B4007" s="13" t="s">
        <v>41320</v>
      </c>
      <c r="C4007" s="13" t="str">
        <f t="shared" si="124"/>
        <v>AR PPO 3000 90/70 SJ (14047092)</v>
      </c>
      <c r="D4007" s="116"/>
      <c r="F4007" s="54">
        <v>66961</v>
      </c>
      <c r="G4007" s="14" t="s">
        <v>4678</v>
      </c>
      <c r="H4007" s="15" t="str">
        <f t="shared" si="125"/>
        <v>NJ Vol NT P50 PPO 2000 90th; Ortho, Waiting Per waived Maj/Applies to Ortho (66961)</v>
      </c>
      <c r="I4007" s="15" t="s">
        <v>43512</v>
      </c>
    </row>
    <row r="4008" spans="1:9" x14ac:dyDescent="0.2">
      <c r="A4008" s="12">
        <v>14047093</v>
      </c>
      <c r="B4008" s="13" t="s">
        <v>40693</v>
      </c>
      <c r="C4008" s="13" t="str">
        <f t="shared" si="124"/>
        <v>AR OAMC 3000 100/80 SJ (14047093)</v>
      </c>
      <c r="D4008" s="116"/>
      <c r="F4008" s="54">
        <v>66962</v>
      </c>
      <c r="G4008" s="14" t="s">
        <v>3207</v>
      </c>
      <c r="H4008" s="15" t="str">
        <f t="shared" si="125"/>
        <v>NJ Vol NT P50 PPO 2000 90th; Ortho, Waiting Period - Maj &amp; Ortho Waived (66962)</v>
      </c>
      <c r="I4008" s="15" t="s">
        <v>43512</v>
      </c>
    </row>
    <row r="4009" spans="1:9" x14ac:dyDescent="0.2">
      <c r="A4009" s="12">
        <v>14047094</v>
      </c>
      <c r="B4009" s="13" t="s">
        <v>40694</v>
      </c>
      <c r="C4009" s="13" t="str">
        <f t="shared" si="124"/>
        <v>AR OAMC 3000 90/70 SJ (14047094)</v>
      </c>
      <c r="D4009" s="116"/>
      <c r="F4009" s="54">
        <v>66963</v>
      </c>
      <c r="G4009" s="14" t="s">
        <v>4680</v>
      </c>
      <c r="H4009" s="15" t="str">
        <f t="shared" si="125"/>
        <v>NJ Vol NT P60 PPO 2500 90th; No Ortho, No waiver, Waiting Period applies (66963)</v>
      </c>
      <c r="I4009" s="15" t="s">
        <v>43512</v>
      </c>
    </row>
    <row r="4010" spans="1:9" x14ac:dyDescent="0.2">
      <c r="A4010" s="12">
        <v>14047095</v>
      </c>
      <c r="B4010" s="13" t="s">
        <v>40695</v>
      </c>
      <c r="C4010" s="13" t="str">
        <f t="shared" si="124"/>
        <v>AR OAMC 5000 90/70 SJ (14047095)</v>
      </c>
      <c r="D4010" s="116"/>
      <c r="F4010" s="54">
        <v>66964</v>
      </c>
      <c r="G4010" s="14" t="s">
        <v>4682</v>
      </c>
      <c r="H4010" s="15" t="str">
        <f t="shared" si="125"/>
        <v>NJ Vol NT P60 PPO 2500 90th; No Ortho, Waiting Period - Major Waived (66964)</v>
      </c>
      <c r="I4010" s="15" t="s">
        <v>43512</v>
      </c>
    </row>
    <row r="4011" spans="1:9" x14ac:dyDescent="0.2">
      <c r="A4011" s="12">
        <v>14047096</v>
      </c>
      <c r="B4011" s="13" t="s">
        <v>40696</v>
      </c>
      <c r="C4011" s="13" t="str">
        <f t="shared" si="124"/>
        <v>AR OAMC 1000 80/60 (14047096)</v>
      </c>
      <c r="D4011" s="116"/>
      <c r="F4011" s="54">
        <v>66965</v>
      </c>
      <c r="G4011" s="14" t="s">
        <v>4684</v>
      </c>
      <c r="H4011" s="15" t="str">
        <f t="shared" si="125"/>
        <v>NJ Vol NT P60 PPO 2500 90th; Ortho, No waiver, Waiting Period applies (66965)</v>
      </c>
      <c r="I4011" s="15" t="s">
        <v>43512</v>
      </c>
    </row>
    <row r="4012" spans="1:9" x14ac:dyDescent="0.2">
      <c r="A4012" s="12">
        <v>14047097</v>
      </c>
      <c r="B4012" s="13" t="s">
        <v>40697</v>
      </c>
      <c r="C4012" s="13" t="str">
        <f t="shared" si="124"/>
        <v>AR OAMC 1500 50/50 (14047097)</v>
      </c>
      <c r="D4012" s="116"/>
      <c r="F4012" s="54">
        <v>66966</v>
      </c>
      <c r="G4012" s="14" t="s">
        <v>2485</v>
      </c>
      <c r="H4012" s="15" t="str">
        <f t="shared" si="125"/>
        <v>NJ Vol NT P60 PPO 2500 90th; Ortho, Waiting Per waived Maj/Applies to Ortho (66966)</v>
      </c>
      <c r="I4012" s="15" t="s">
        <v>43512</v>
      </c>
    </row>
    <row r="4013" spans="1:9" x14ac:dyDescent="0.2">
      <c r="A4013" s="12">
        <v>14047098</v>
      </c>
      <c r="B4013" s="13" t="s">
        <v>40698</v>
      </c>
      <c r="C4013" s="13" t="str">
        <f t="shared" si="124"/>
        <v>AR OAMC 2500 50/50 (14047098)</v>
      </c>
      <c r="D4013" s="116"/>
      <c r="F4013" s="54">
        <v>66967</v>
      </c>
      <c r="G4013" s="14" t="s">
        <v>4686</v>
      </c>
      <c r="H4013" s="15" t="str">
        <f t="shared" si="125"/>
        <v>NJ Vol NT P60 PPO 2500 90th; Ortho, Waiting Period - Maj &amp; Ortho Waived (66967)</v>
      </c>
      <c r="I4013" s="15" t="s">
        <v>43512</v>
      </c>
    </row>
    <row r="4014" spans="1:9" x14ac:dyDescent="0.2">
      <c r="A4014" s="12">
        <v>14047099</v>
      </c>
      <c r="B4014" s="13" t="s">
        <v>40699</v>
      </c>
      <c r="C4014" s="13" t="str">
        <f t="shared" si="124"/>
        <v>AR OAMC 2500 80/60 (14047099)</v>
      </c>
      <c r="D4014" s="116"/>
      <c r="F4014" s="54">
        <v>66968</v>
      </c>
      <c r="G4014" s="14" t="s">
        <v>2042</v>
      </c>
      <c r="H4014" s="15" t="str">
        <f t="shared" si="125"/>
        <v>TN Vol NT P20 PPO Prev/Basic 90th - No ortho, no waiting period (66968)</v>
      </c>
      <c r="I4014" s="15" t="s">
        <v>43512</v>
      </c>
    </row>
    <row r="4015" spans="1:9" x14ac:dyDescent="0.2">
      <c r="A4015" s="12">
        <v>14047100</v>
      </c>
      <c r="B4015" s="13" t="s">
        <v>40700</v>
      </c>
      <c r="C4015" s="13" t="str">
        <f t="shared" si="124"/>
        <v>AR OAMC 3000 100/80 (14047100)</v>
      </c>
      <c r="D4015" s="116"/>
      <c r="F4015" s="54">
        <v>66969</v>
      </c>
      <c r="G4015" s="14" t="s">
        <v>3209</v>
      </c>
      <c r="H4015" s="15" t="str">
        <f t="shared" si="125"/>
        <v>TN Vol NT P30 PPO 1000 90th; No Ortho; No waiver, Waiting Period applies (66969)</v>
      </c>
      <c r="I4015" s="15" t="s">
        <v>43512</v>
      </c>
    </row>
    <row r="4016" spans="1:9" x14ac:dyDescent="0.2">
      <c r="A4016" s="12">
        <v>14047101</v>
      </c>
      <c r="B4016" s="13" t="s">
        <v>40701</v>
      </c>
      <c r="C4016" s="13" t="str">
        <f t="shared" si="124"/>
        <v>AR OAMC 3500 50/50 (14047101)</v>
      </c>
      <c r="D4016" s="116"/>
      <c r="F4016" s="54">
        <v>66970</v>
      </c>
      <c r="G4016" s="14" t="s">
        <v>3211</v>
      </c>
      <c r="H4016" s="15" t="str">
        <f t="shared" si="125"/>
        <v>TN Vol NT P30 PPO 1000 90th; No Ortho; Maj waiver (66970)</v>
      </c>
      <c r="I4016" s="15" t="s">
        <v>43512</v>
      </c>
    </row>
    <row r="4017" spans="1:9" x14ac:dyDescent="0.2">
      <c r="A4017" s="12">
        <v>14047102</v>
      </c>
      <c r="B4017" s="13" t="s">
        <v>40702</v>
      </c>
      <c r="C4017" s="13" t="str">
        <f t="shared" si="124"/>
        <v>AR OAMC 3500 80/60 (14047102)</v>
      </c>
      <c r="D4017" s="116"/>
      <c r="F4017" s="54">
        <v>66971</v>
      </c>
      <c r="G4017" s="14" t="s">
        <v>4688</v>
      </c>
      <c r="H4017" s="15" t="str">
        <f t="shared" si="125"/>
        <v>TN Vol NT P40 PPO 1500 90th; No Ortho; No waiver, Waiting Period applies (66971)</v>
      </c>
      <c r="I4017" s="15" t="s">
        <v>43512</v>
      </c>
    </row>
    <row r="4018" spans="1:9" x14ac:dyDescent="0.2">
      <c r="A4018" s="12">
        <v>14047103</v>
      </c>
      <c r="B4018" s="13" t="s">
        <v>40703</v>
      </c>
      <c r="C4018" s="13" t="str">
        <f t="shared" si="124"/>
        <v>AR OAMC 5000 100/80 (14047103)</v>
      </c>
      <c r="D4018" s="116"/>
      <c r="F4018" s="54">
        <v>66972</v>
      </c>
      <c r="G4018" s="14" t="s">
        <v>3213</v>
      </c>
      <c r="H4018" s="15" t="str">
        <f t="shared" si="125"/>
        <v>TN Vol NT P40 PPO 1500 90th; No Ortho; Maj waiver (66972)</v>
      </c>
      <c r="I4018" s="15" t="s">
        <v>43512</v>
      </c>
    </row>
    <row r="4019" spans="1:9" x14ac:dyDescent="0.2">
      <c r="A4019" s="12">
        <v>14047104</v>
      </c>
      <c r="B4019" s="13" t="s">
        <v>40704</v>
      </c>
      <c r="C4019" s="13" t="str">
        <f t="shared" si="124"/>
        <v>AR OAMC 5000 80/60 (14047104)</v>
      </c>
      <c r="D4019" s="116"/>
      <c r="F4019" s="54">
        <v>66973</v>
      </c>
      <c r="G4019" s="14" t="s">
        <v>2487</v>
      </c>
      <c r="H4019" s="15" t="str">
        <f t="shared" si="125"/>
        <v>TN Vol NT P50 PPO 2000 90th; No Ortho; No waiver, Waiting Period applies (66973)</v>
      </c>
      <c r="I4019" s="15" t="s">
        <v>43512</v>
      </c>
    </row>
    <row r="4020" spans="1:9" x14ac:dyDescent="0.2">
      <c r="A4020" s="12">
        <v>14047105</v>
      </c>
      <c r="B4020" s="13" t="s">
        <v>40705</v>
      </c>
      <c r="C4020" s="13" t="str">
        <f t="shared" si="124"/>
        <v>AR OAMC 500 90/70 (14047105)</v>
      </c>
      <c r="D4020" s="116"/>
      <c r="F4020" s="54">
        <v>66974</v>
      </c>
      <c r="G4020" s="14" t="s">
        <v>3215</v>
      </c>
      <c r="H4020" s="15" t="str">
        <f t="shared" si="125"/>
        <v>TN Vol NT P50 PPO 2000 90th No Ortho; Maj waiver (66974)</v>
      </c>
      <c r="I4020" s="15" t="s">
        <v>43512</v>
      </c>
    </row>
    <row r="4021" spans="1:9" x14ac:dyDescent="0.2">
      <c r="A4021" s="12">
        <v>14047106</v>
      </c>
      <c r="B4021" s="13" t="s">
        <v>39345</v>
      </c>
      <c r="C4021" s="13" t="str">
        <f t="shared" si="124"/>
        <v>TX Indemnity 2500 80% (14047106)</v>
      </c>
      <c r="D4021" s="116"/>
      <c r="F4021" s="54">
        <v>66975</v>
      </c>
      <c r="G4021" s="14" t="s">
        <v>4690</v>
      </c>
      <c r="H4021" s="15" t="str">
        <f t="shared" si="125"/>
        <v>TN Vol NT P60 PPO 2500 90th; No Ortho; No waiver, Waiting Period applies (66975)</v>
      </c>
      <c r="I4021" s="15" t="s">
        <v>43512</v>
      </c>
    </row>
    <row r="4022" spans="1:9" x14ac:dyDescent="0.2">
      <c r="A4022" s="12">
        <v>14047107</v>
      </c>
      <c r="B4022" s="13" t="s">
        <v>39346</v>
      </c>
      <c r="C4022" s="13" t="str">
        <f t="shared" si="124"/>
        <v>TX Indemnity 2500 80% IVF (14047107)</v>
      </c>
      <c r="D4022" s="116"/>
      <c r="F4022" s="54">
        <v>66976</v>
      </c>
      <c r="G4022" s="14" t="s">
        <v>2489</v>
      </c>
      <c r="H4022" s="15" t="str">
        <f t="shared" si="125"/>
        <v>TN Vol NT P60 PPO 2500 90th No Ortho; Maj waiver (66976)</v>
      </c>
      <c r="I4022" s="15" t="s">
        <v>43512</v>
      </c>
    </row>
    <row r="4023" spans="1:9" x14ac:dyDescent="0.2">
      <c r="A4023" s="12">
        <v>14047108</v>
      </c>
      <c r="B4023" s="13" t="s">
        <v>41321</v>
      </c>
      <c r="C4023" s="13" t="str">
        <f t="shared" si="124"/>
        <v>TX PPO 2500 80/50 (14047108)</v>
      </c>
      <c r="D4023" s="116"/>
      <c r="F4023" s="54">
        <v>66977</v>
      </c>
      <c r="G4023" s="14" t="s">
        <v>3217</v>
      </c>
      <c r="H4023" s="15" t="str">
        <f t="shared" si="125"/>
        <v>TN Vol NT 20 PPO Prev/Basic 90th; 10-100 No Ortho (66977)</v>
      </c>
      <c r="I4023" s="15" t="s">
        <v>43512</v>
      </c>
    </row>
    <row r="4024" spans="1:9" x14ac:dyDescent="0.2">
      <c r="A4024" s="12">
        <v>14047109</v>
      </c>
      <c r="B4024" s="13" t="s">
        <v>41322</v>
      </c>
      <c r="C4024" s="13" t="str">
        <f t="shared" si="124"/>
        <v>TX PPO 2500 80/50 IVF (14047109)</v>
      </c>
      <c r="D4024" s="116"/>
      <c r="F4024" s="54">
        <v>66978</v>
      </c>
      <c r="G4024" s="14" t="s">
        <v>4692</v>
      </c>
      <c r="H4024" s="15" t="str">
        <f t="shared" si="125"/>
        <v>TN Vol NT P30 PPO 1000 90th; No Ortho, No waiver, Waiting Period applies (66978)</v>
      </c>
      <c r="I4024" s="15" t="s">
        <v>43512</v>
      </c>
    </row>
    <row r="4025" spans="1:9" x14ac:dyDescent="0.2">
      <c r="A4025" s="12">
        <v>14047110</v>
      </c>
      <c r="B4025" s="13" t="s">
        <v>41323</v>
      </c>
      <c r="C4025" s="13" t="str">
        <f t="shared" si="124"/>
        <v>TX PPO 5000 80/50 (14047110)</v>
      </c>
      <c r="D4025" s="116"/>
      <c r="F4025" s="54">
        <v>66979</v>
      </c>
      <c r="G4025" s="14" t="s">
        <v>3219</v>
      </c>
      <c r="H4025" s="15" t="str">
        <f t="shared" si="125"/>
        <v>TN Vol NT P30 PPO 1000 90th; No Ortho, Waiting Period - Major Waived (66979)</v>
      </c>
      <c r="I4025" s="15" t="s">
        <v>43512</v>
      </c>
    </row>
    <row r="4026" spans="1:9" x14ac:dyDescent="0.2">
      <c r="A4026" s="12">
        <v>14047111</v>
      </c>
      <c r="B4026" s="13" t="s">
        <v>38996</v>
      </c>
      <c r="C4026" s="13" t="str">
        <f t="shared" si="124"/>
        <v>TX KelseyCare HMO 3000 80% (14047111)</v>
      </c>
      <c r="D4026" s="116" t="s">
        <v>43503</v>
      </c>
      <c r="F4026" s="54">
        <v>66980</v>
      </c>
      <c r="G4026" s="14" t="s">
        <v>2043</v>
      </c>
      <c r="H4026" s="15" t="str">
        <f t="shared" si="125"/>
        <v>TN Vol NT P30 PPO 1000 90th; Ortho, No waiver, Waiting Period applies (66980)</v>
      </c>
      <c r="I4026" s="15" t="s">
        <v>43512</v>
      </c>
    </row>
    <row r="4027" spans="1:9" x14ac:dyDescent="0.2">
      <c r="A4027" s="12">
        <v>14047112</v>
      </c>
      <c r="B4027" s="13" t="s">
        <v>38997</v>
      </c>
      <c r="C4027" s="13" t="str">
        <f t="shared" si="124"/>
        <v>TX KelseyCare HMO 50% (14047112)</v>
      </c>
      <c r="D4027" s="116" t="s">
        <v>43503</v>
      </c>
      <c r="F4027" s="54">
        <v>66981</v>
      </c>
      <c r="G4027" s="14" t="s">
        <v>2044</v>
      </c>
      <c r="H4027" s="15" t="str">
        <f t="shared" si="125"/>
        <v>TN Vol NT P30 PPO 1000 90th; Ortho, Waiting Per waived Maj/Applies to Ortho (66981)</v>
      </c>
      <c r="I4027" s="15" t="s">
        <v>43512</v>
      </c>
    </row>
    <row r="4028" spans="1:9" x14ac:dyDescent="0.2">
      <c r="A4028" s="12">
        <v>14047113</v>
      </c>
      <c r="B4028" s="13" t="s">
        <v>38998</v>
      </c>
      <c r="C4028" s="13" t="str">
        <f t="shared" si="124"/>
        <v>TX KelseyCare HMO 5000 70% (14047113)</v>
      </c>
      <c r="D4028" s="116" t="s">
        <v>43503</v>
      </c>
      <c r="F4028" s="54">
        <v>66982</v>
      </c>
      <c r="G4028" s="14" t="s">
        <v>2491</v>
      </c>
      <c r="H4028" s="15" t="str">
        <f t="shared" si="125"/>
        <v>TN Vol NT P30 PPO 1000 90th; Ortho, Waiting Period - Maj &amp; Ortho Waived (66982)</v>
      </c>
      <c r="I4028" s="15" t="s">
        <v>43512</v>
      </c>
    </row>
    <row r="4029" spans="1:9" x14ac:dyDescent="0.2">
      <c r="A4029" s="12">
        <v>14047114</v>
      </c>
      <c r="B4029" s="13" t="s">
        <v>38999</v>
      </c>
      <c r="C4029" s="13" t="str">
        <f t="shared" si="124"/>
        <v>TX KelseyCare HMO 50% IVF (14047114)</v>
      </c>
      <c r="D4029" s="116" t="s">
        <v>43503</v>
      </c>
      <c r="F4029" s="54">
        <v>66983</v>
      </c>
      <c r="G4029" s="14" t="s">
        <v>2493</v>
      </c>
      <c r="H4029" s="15" t="str">
        <f t="shared" si="125"/>
        <v>TN Vol NT P40 PPO 1500 90th; No Ortho, No waiver, Waiting Period applies (66983)</v>
      </c>
      <c r="I4029" s="15" t="s">
        <v>43512</v>
      </c>
    </row>
    <row r="4030" spans="1:9" x14ac:dyDescent="0.2">
      <c r="A4030" s="12">
        <v>14047115</v>
      </c>
      <c r="B4030" s="13" t="s">
        <v>39807</v>
      </c>
      <c r="C4030" s="13" t="str">
        <f t="shared" si="124"/>
        <v>TX OAEPO 8550 100% Core1 (14047115)</v>
      </c>
      <c r="D4030" s="116"/>
      <c r="F4030" s="54">
        <v>66984</v>
      </c>
      <c r="G4030" s="14" t="s">
        <v>3221</v>
      </c>
      <c r="H4030" s="15" t="str">
        <f t="shared" si="125"/>
        <v>TN Vol NT P40 PPO 1500 90th; No Ortho, Waiting Period - Major Waived (66984)</v>
      </c>
      <c r="I4030" s="15" t="s">
        <v>43512</v>
      </c>
    </row>
    <row r="4031" spans="1:9" x14ac:dyDescent="0.2">
      <c r="A4031" s="12">
        <v>14047116</v>
      </c>
      <c r="B4031" s="13" t="s">
        <v>39808</v>
      </c>
      <c r="C4031" s="13" t="str">
        <f t="shared" si="124"/>
        <v>TX OAEPO 8550 100% Core2 (14047116)</v>
      </c>
      <c r="D4031" s="116"/>
      <c r="F4031" s="54">
        <v>66985</v>
      </c>
      <c r="G4031" s="14" t="s">
        <v>4694</v>
      </c>
      <c r="H4031" s="15" t="str">
        <f t="shared" si="125"/>
        <v>TN Vol NT P40 PPO 1500 90th; Ortho, No waiver, Waiting Period applies (66985)</v>
      </c>
      <c r="I4031" s="15" t="s">
        <v>43512</v>
      </c>
    </row>
    <row r="4032" spans="1:9" x14ac:dyDescent="0.2">
      <c r="A4032" s="12">
        <v>14047117</v>
      </c>
      <c r="B4032" s="13" t="s">
        <v>39809</v>
      </c>
      <c r="C4032" s="13" t="str">
        <f t="shared" si="124"/>
        <v>TX OAEPO 3000 100% HSA E (14047117)</v>
      </c>
      <c r="D4032" s="116"/>
      <c r="F4032" s="54">
        <v>66986</v>
      </c>
      <c r="G4032" s="14" t="s">
        <v>3223</v>
      </c>
      <c r="H4032" s="15" t="str">
        <f t="shared" si="125"/>
        <v>TN Vol NT P40 PPO 1500 90th; Ortho, Waiting Per waived Maj/Applies to Ortho (66986)</v>
      </c>
      <c r="I4032" s="15" t="s">
        <v>43512</v>
      </c>
    </row>
    <row r="4033" spans="1:9" x14ac:dyDescent="0.2">
      <c r="A4033" s="12">
        <v>14047118</v>
      </c>
      <c r="B4033" s="13" t="s">
        <v>39810</v>
      </c>
      <c r="C4033" s="13" t="str">
        <f t="shared" si="124"/>
        <v>TX OAEPO 3000 80% HSA E (14047118)</v>
      </c>
      <c r="D4033" s="116"/>
      <c r="F4033" s="54">
        <v>66987</v>
      </c>
      <c r="G4033" s="14" t="s">
        <v>4696</v>
      </c>
      <c r="H4033" s="15" t="str">
        <f t="shared" si="125"/>
        <v>TN Vol NT P40 PPO 1500 90th; Ortho, Waiting Period - Maj &amp; Ortho Waived (66987)</v>
      </c>
      <c r="I4033" s="15" t="s">
        <v>43512</v>
      </c>
    </row>
    <row r="4034" spans="1:9" x14ac:dyDescent="0.2">
      <c r="A4034" s="12">
        <v>14047119</v>
      </c>
      <c r="B4034" s="13" t="s">
        <v>39811</v>
      </c>
      <c r="C4034" s="13" t="str">
        <f t="shared" ref="C4034:C4097" si="126">IF(A4034=0,"",B4034&amp;" ("&amp;A4034&amp;")")</f>
        <v>TX OAEPO 5000 100% HSA E (14047119)</v>
      </c>
      <c r="D4034" s="116"/>
      <c r="F4034" s="54">
        <v>66988</v>
      </c>
      <c r="G4034" s="14" t="s">
        <v>2495</v>
      </c>
      <c r="H4034" s="15" t="str">
        <f t="shared" ref="H4034:H4097" si="127">IF(F4034=0,"",G4034&amp;" ("&amp;F4034&amp;")")</f>
        <v>TN Vol NT P50 PPO 2000 90th; No Ortho, No waiver, Waiting Period applies (66988)</v>
      </c>
      <c r="I4034" s="15" t="s">
        <v>43512</v>
      </c>
    </row>
    <row r="4035" spans="1:9" x14ac:dyDescent="0.2">
      <c r="A4035" s="12">
        <v>14047120</v>
      </c>
      <c r="B4035" s="13" t="s">
        <v>39812</v>
      </c>
      <c r="C4035" s="13" t="str">
        <f t="shared" si="126"/>
        <v>TX OAEPO 6000 100% HSA E (14047120)</v>
      </c>
      <c r="D4035" s="116"/>
      <c r="F4035" s="54">
        <v>66989</v>
      </c>
      <c r="G4035" s="14" t="s">
        <v>2045</v>
      </c>
      <c r="H4035" s="15" t="str">
        <f t="shared" si="127"/>
        <v>TN Vol NT P50 PPO 2000 90th; No Ortho, Waiting Period - Major Waived (66989)</v>
      </c>
      <c r="I4035" s="15" t="s">
        <v>43512</v>
      </c>
    </row>
    <row r="4036" spans="1:9" x14ac:dyDescent="0.2">
      <c r="A4036" s="12">
        <v>14047121</v>
      </c>
      <c r="B4036" s="13" t="s">
        <v>40706</v>
      </c>
      <c r="C4036" s="13" t="str">
        <f t="shared" si="126"/>
        <v>TX OAMC 6000 100/70 HSA E (14047121)</v>
      </c>
      <c r="D4036" s="116"/>
      <c r="F4036" s="54">
        <v>66990</v>
      </c>
      <c r="G4036" s="14" t="s">
        <v>2497</v>
      </c>
      <c r="H4036" s="15" t="str">
        <f t="shared" si="127"/>
        <v>TN Vol NT P50 PPO 2000 90th; Ortho, No waiver, Waiting Period applies (66990)</v>
      </c>
      <c r="I4036" s="15" t="s">
        <v>43512</v>
      </c>
    </row>
    <row r="4037" spans="1:9" x14ac:dyDescent="0.2">
      <c r="A4037" s="12">
        <v>14047122</v>
      </c>
      <c r="B4037" s="13" t="s">
        <v>40707</v>
      </c>
      <c r="C4037" s="13" t="str">
        <f t="shared" si="126"/>
        <v>TX OAMC 3000 80/50 HSA E (14047122)</v>
      </c>
      <c r="D4037" s="116"/>
      <c r="F4037" s="54">
        <v>66991</v>
      </c>
      <c r="G4037" s="14" t="s">
        <v>3225</v>
      </c>
      <c r="H4037" s="15" t="str">
        <f t="shared" si="127"/>
        <v>TN Vol NT P50 PPO 2000 90th; Ortho, Waiting Per waived Maj/Applies to Ortho (66991)</v>
      </c>
      <c r="I4037" s="15" t="s">
        <v>43512</v>
      </c>
    </row>
    <row r="4038" spans="1:9" x14ac:dyDescent="0.2">
      <c r="A4038" s="12">
        <v>14047123</v>
      </c>
      <c r="B4038" s="13" t="s">
        <v>40708</v>
      </c>
      <c r="C4038" s="13" t="str">
        <f t="shared" si="126"/>
        <v>TX OAMC 5000 100/70 HSA E (14047123)</v>
      </c>
      <c r="D4038" s="116"/>
      <c r="F4038" s="54">
        <v>66992</v>
      </c>
      <c r="G4038" s="14" t="s">
        <v>2499</v>
      </c>
      <c r="H4038" s="15" t="str">
        <f t="shared" si="127"/>
        <v>TN Vol NT P50 PPO 2000 90th; Ortho, Waiting Period - Maj &amp; Ortho Waived (66992)</v>
      </c>
      <c r="I4038" s="15" t="s">
        <v>43512</v>
      </c>
    </row>
    <row r="4039" spans="1:9" x14ac:dyDescent="0.2">
      <c r="A4039" s="12">
        <v>14047124</v>
      </c>
      <c r="B4039" s="13" t="s">
        <v>40709</v>
      </c>
      <c r="C4039" s="13" t="str">
        <f t="shared" si="126"/>
        <v>TX OAMC 3000 100/70 HSA E (14047124)</v>
      </c>
      <c r="D4039" s="116"/>
      <c r="F4039" s="54">
        <v>66993</v>
      </c>
      <c r="G4039" s="14" t="s">
        <v>3227</v>
      </c>
      <c r="H4039" s="15" t="str">
        <f t="shared" si="127"/>
        <v>TN Vol NT P60 PPO 2500 90th; No Ortho, No waiver, Waiting Period applies (66993)</v>
      </c>
      <c r="I4039" s="15" t="s">
        <v>43512</v>
      </c>
    </row>
    <row r="4040" spans="1:9" x14ac:dyDescent="0.2">
      <c r="A4040" s="12">
        <v>14047125</v>
      </c>
      <c r="B4040" s="13" t="s">
        <v>39813</v>
      </c>
      <c r="C4040" s="13" t="str">
        <f t="shared" si="126"/>
        <v>TX OAEPO 3000 70% IntRx (14047125)</v>
      </c>
      <c r="D4040" s="116"/>
      <c r="F4040" s="54">
        <v>66994</v>
      </c>
      <c r="G4040" s="14" t="s">
        <v>2046</v>
      </c>
      <c r="H4040" s="15" t="str">
        <f t="shared" si="127"/>
        <v>TN Vol NT P60 PPO 2500 90th; No Ortho, Waiting Period - Major Waived (66994)</v>
      </c>
      <c r="I4040" s="15" t="s">
        <v>43512</v>
      </c>
    </row>
    <row r="4041" spans="1:9" x14ac:dyDescent="0.2">
      <c r="A4041" s="12">
        <v>14047126</v>
      </c>
      <c r="B4041" s="13" t="s">
        <v>39814</v>
      </c>
      <c r="C4041" s="13" t="str">
        <f t="shared" si="126"/>
        <v>TX OAEPO 5000 70% IntRx (14047126)</v>
      </c>
      <c r="D4041" s="116"/>
      <c r="F4041" s="54">
        <v>66995</v>
      </c>
      <c r="G4041" s="14" t="s">
        <v>4698</v>
      </c>
      <c r="H4041" s="15" t="str">
        <f t="shared" si="127"/>
        <v>TN Vol NT P60 PPO 2500 90th; Ortho, No waiver, Waiting Period applies (66995)</v>
      </c>
      <c r="I4041" s="15" t="s">
        <v>43512</v>
      </c>
    </row>
    <row r="4042" spans="1:9" x14ac:dyDescent="0.2">
      <c r="A4042" s="12">
        <v>14047127</v>
      </c>
      <c r="B4042" s="13" t="s">
        <v>39815</v>
      </c>
      <c r="C4042" s="13" t="str">
        <f t="shared" si="126"/>
        <v>TX OAEPO 1500 70% IntRx (14047127)</v>
      </c>
      <c r="D4042" s="116"/>
      <c r="F4042" s="54">
        <v>66996</v>
      </c>
      <c r="G4042" s="14" t="s">
        <v>3229</v>
      </c>
      <c r="H4042" s="15" t="str">
        <f t="shared" si="127"/>
        <v>TN Vol NT P60 PPO 2500 90th; Ortho, Waiting Per waived Maj/Applies to Ortho (66996)</v>
      </c>
      <c r="I4042" s="15" t="s">
        <v>43512</v>
      </c>
    </row>
    <row r="4043" spans="1:9" x14ac:dyDescent="0.2">
      <c r="A4043" s="12">
        <v>14047128</v>
      </c>
      <c r="B4043" s="13" t="s">
        <v>40710</v>
      </c>
      <c r="C4043" s="13" t="str">
        <f t="shared" si="126"/>
        <v>TX OAMC 5000 70/50 IntRx (14047128)</v>
      </c>
      <c r="D4043" s="116"/>
      <c r="F4043" s="54">
        <v>66997</v>
      </c>
      <c r="G4043" s="14" t="s">
        <v>4700</v>
      </c>
      <c r="H4043" s="15" t="str">
        <f t="shared" si="127"/>
        <v>TN Vol NT P60 PPO 2500 90th; Ortho, Waiting Period - Maj &amp; Ortho Waived (66997)</v>
      </c>
      <c r="I4043" s="15" t="s">
        <v>43512</v>
      </c>
    </row>
    <row r="4044" spans="1:9" x14ac:dyDescent="0.2">
      <c r="A4044" s="12">
        <v>14047129</v>
      </c>
      <c r="B4044" s="13" t="s">
        <v>40711</v>
      </c>
      <c r="C4044" s="13" t="str">
        <f t="shared" si="126"/>
        <v>TX OAMC 3000 70/50 IntRx (14047129)</v>
      </c>
      <c r="D4044" s="116"/>
      <c r="F4044" s="54">
        <v>66998</v>
      </c>
      <c r="G4044" s="14" t="s">
        <v>4702</v>
      </c>
      <c r="H4044" s="15" t="str">
        <f t="shared" si="127"/>
        <v>GA Vol NT P20 PPO Prev/Basic 90th - No ortho, no waiting period (66998)</v>
      </c>
      <c r="I4044" s="15" t="s">
        <v>43512</v>
      </c>
    </row>
    <row r="4045" spans="1:9" x14ac:dyDescent="0.2">
      <c r="A4045" s="12">
        <v>14047130</v>
      </c>
      <c r="B4045" s="13" t="s">
        <v>40712</v>
      </c>
      <c r="C4045" s="13" t="str">
        <f t="shared" si="126"/>
        <v>TX OAMC 1500 70/50 IntRx (14047130)</v>
      </c>
      <c r="D4045" s="116"/>
      <c r="F4045" s="54">
        <v>66999</v>
      </c>
      <c r="G4045" s="14" t="s">
        <v>2047</v>
      </c>
      <c r="H4045" s="15" t="str">
        <f t="shared" si="127"/>
        <v>GA Vol NT P30 PPO 1000 90th; No Ortho; No waiver, Waiting Period applies (66999)</v>
      </c>
      <c r="I4045" s="15" t="s">
        <v>43512</v>
      </c>
    </row>
    <row r="4046" spans="1:9" x14ac:dyDescent="0.2">
      <c r="A4046" s="12">
        <v>14047131</v>
      </c>
      <c r="B4046" s="13" t="s">
        <v>39816</v>
      </c>
      <c r="C4046" s="13" t="str">
        <f t="shared" si="126"/>
        <v>TX OAEPO 1000 100% (14047131)</v>
      </c>
      <c r="D4046" s="116"/>
      <c r="F4046" s="54">
        <v>67000</v>
      </c>
      <c r="G4046" s="14" t="s">
        <v>2501</v>
      </c>
      <c r="H4046" s="15" t="str">
        <f t="shared" si="127"/>
        <v>GA Vol NT P30 PPO 1000 90th; No Ortho; Maj waiver (67000)</v>
      </c>
      <c r="I4046" s="15" t="s">
        <v>43512</v>
      </c>
    </row>
    <row r="4047" spans="1:9" x14ac:dyDescent="0.2">
      <c r="A4047" s="12">
        <v>14047132</v>
      </c>
      <c r="B4047" s="13" t="s">
        <v>39817</v>
      </c>
      <c r="C4047" s="13" t="str">
        <f t="shared" si="126"/>
        <v>TX OAEPO 1000 80% (14047132)</v>
      </c>
      <c r="D4047" s="116"/>
      <c r="F4047" s="54">
        <v>67001</v>
      </c>
      <c r="G4047" s="14" t="s">
        <v>2503</v>
      </c>
      <c r="H4047" s="15" t="str">
        <f t="shared" si="127"/>
        <v>GA Vol NT P40 PPO 1500 90th; No Ortho; No waiver, Waiting Period applies (67001)</v>
      </c>
      <c r="I4047" s="15" t="s">
        <v>43512</v>
      </c>
    </row>
    <row r="4048" spans="1:9" x14ac:dyDescent="0.2">
      <c r="A4048" s="12">
        <v>14047133</v>
      </c>
      <c r="B4048" s="13" t="s">
        <v>39818</v>
      </c>
      <c r="C4048" s="13" t="str">
        <f t="shared" si="126"/>
        <v>TX OAEPO 1500 80% (14047133)</v>
      </c>
      <c r="D4048" s="116"/>
      <c r="F4048" s="54">
        <v>67002</v>
      </c>
      <c r="G4048" s="14" t="s">
        <v>4704</v>
      </c>
      <c r="H4048" s="15" t="str">
        <f t="shared" si="127"/>
        <v>GA Vol NT P40 PPO 1500 90th; No Ortho; Maj waiver (67002)</v>
      </c>
      <c r="I4048" s="15" t="s">
        <v>43512</v>
      </c>
    </row>
    <row r="4049" spans="1:9" x14ac:dyDescent="0.2">
      <c r="A4049" s="12">
        <v>14047134</v>
      </c>
      <c r="B4049" s="13" t="s">
        <v>39819</v>
      </c>
      <c r="C4049" s="13" t="str">
        <f t="shared" si="126"/>
        <v>TX OAEPO 2000 80% (14047134)</v>
      </c>
      <c r="D4049" s="116"/>
      <c r="F4049" s="54">
        <v>67003</v>
      </c>
      <c r="G4049" s="14" t="s">
        <v>2048</v>
      </c>
      <c r="H4049" s="15" t="str">
        <f t="shared" si="127"/>
        <v>GA Vol NT P50 PPO 2000 90th; No Ortho; No waiver, Waiting Period applies (67003)</v>
      </c>
      <c r="I4049" s="15" t="s">
        <v>43512</v>
      </c>
    </row>
    <row r="4050" spans="1:9" x14ac:dyDescent="0.2">
      <c r="A4050" s="12">
        <v>14047135</v>
      </c>
      <c r="B4050" s="13" t="s">
        <v>39820</v>
      </c>
      <c r="C4050" s="13" t="str">
        <f t="shared" si="126"/>
        <v>TX OAEPO 2500 70% (14047135)</v>
      </c>
      <c r="D4050" s="116"/>
      <c r="F4050" s="54">
        <v>67004</v>
      </c>
      <c r="G4050" s="14" t="s">
        <v>2505</v>
      </c>
      <c r="H4050" s="15" t="str">
        <f t="shared" si="127"/>
        <v>GA Vol NT P50 PPO 2000 90th No Ortho; Maj waiver (67004)</v>
      </c>
      <c r="I4050" s="15" t="s">
        <v>43512</v>
      </c>
    </row>
    <row r="4051" spans="1:9" x14ac:dyDescent="0.2">
      <c r="A4051" s="12">
        <v>14047136</v>
      </c>
      <c r="B4051" s="13" t="s">
        <v>39821</v>
      </c>
      <c r="C4051" s="13" t="str">
        <f t="shared" si="126"/>
        <v>TX OAEPO 3000 100% (14047136)</v>
      </c>
      <c r="D4051" s="116"/>
      <c r="F4051" s="54">
        <v>67005</v>
      </c>
      <c r="G4051" s="14" t="s">
        <v>2507</v>
      </c>
      <c r="H4051" s="15" t="str">
        <f t="shared" si="127"/>
        <v>GA Vol NT P60 PPO 2500 90th; No Ortho; No waiver, Waiting Period applies (67005)</v>
      </c>
      <c r="I4051" s="15" t="s">
        <v>43512</v>
      </c>
    </row>
    <row r="4052" spans="1:9" x14ac:dyDescent="0.2">
      <c r="A4052" s="12">
        <v>14047137</v>
      </c>
      <c r="B4052" s="13" t="s">
        <v>39822</v>
      </c>
      <c r="C4052" s="13" t="str">
        <f t="shared" si="126"/>
        <v>TX OAEPO 3000 80% (14047137)</v>
      </c>
      <c r="D4052" s="116"/>
      <c r="F4052" s="54">
        <v>67006</v>
      </c>
      <c r="G4052" s="14" t="s">
        <v>2509</v>
      </c>
      <c r="H4052" s="15" t="str">
        <f t="shared" si="127"/>
        <v>GA Vol NT P60 PPO 2500 90th No Ortho; Maj waiver (67006)</v>
      </c>
      <c r="I4052" s="15" t="s">
        <v>43512</v>
      </c>
    </row>
    <row r="4053" spans="1:9" x14ac:dyDescent="0.2">
      <c r="A4053" s="12">
        <v>14047138</v>
      </c>
      <c r="B4053" s="13" t="s">
        <v>39823</v>
      </c>
      <c r="C4053" s="13" t="str">
        <f t="shared" si="126"/>
        <v>TX OAEPO 500 80% (14047138)</v>
      </c>
      <c r="D4053" s="116"/>
      <c r="F4053" s="54">
        <v>67007</v>
      </c>
      <c r="G4053" s="14" t="s">
        <v>2511</v>
      </c>
      <c r="H4053" s="15" t="str">
        <f t="shared" si="127"/>
        <v>GA Vol NT 20 PPO Prev/Basic 90th; 10-100 No Ortho (67007)</v>
      </c>
      <c r="I4053" s="15" t="s">
        <v>43512</v>
      </c>
    </row>
    <row r="4054" spans="1:9" x14ac:dyDescent="0.2">
      <c r="A4054" s="12">
        <v>14047139</v>
      </c>
      <c r="B4054" s="13" t="s">
        <v>39824</v>
      </c>
      <c r="C4054" s="13" t="str">
        <f t="shared" si="126"/>
        <v>TX OAEPO 500 80% IVF (14047139)</v>
      </c>
      <c r="D4054" s="116"/>
      <c r="F4054" s="54">
        <v>67008</v>
      </c>
      <c r="G4054" s="14" t="s">
        <v>2049</v>
      </c>
      <c r="H4054" s="15" t="str">
        <f t="shared" si="127"/>
        <v>GA Vol NT P30 PPO 1000 90th; No Ortho, No waiver, Waiting Period applies (67008)</v>
      </c>
      <c r="I4054" s="15" t="s">
        <v>43512</v>
      </c>
    </row>
    <row r="4055" spans="1:9" x14ac:dyDescent="0.2">
      <c r="A4055" s="12">
        <v>14047140</v>
      </c>
      <c r="B4055" s="13" t="s">
        <v>39825</v>
      </c>
      <c r="C4055" s="13" t="str">
        <f t="shared" si="126"/>
        <v>TX OAEPO 5000 70% (14047140)</v>
      </c>
      <c r="D4055" s="116"/>
      <c r="F4055" s="54">
        <v>67009</v>
      </c>
      <c r="G4055" s="14" t="s">
        <v>2050</v>
      </c>
      <c r="H4055" s="15" t="str">
        <f t="shared" si="127"/>
        <v>GA Vol NT P30 PPO 1000 90th; No Ortho, Waiting Period - Major Waived (67009)</v>
      </c>
      <c r="I4055" s="15" t="s">
        <v>43512</v>
      </c>
    </row>
    <row r="4056" spans="1:9" x14ac:dyDescent="0.2">
      <c r="A4056" s="12">
        <v>14047141</v>
      </c>
      <c r="B4056" s="13" t="s">
        <v>39826</v>
      </c>
      <c r="C4056" s="13" t="str">
        <f t="shared" si="126"/>
        <v>TX OAEPO 5000 100% (14047141)</v>
      </c>
      <c r="D4056" s="116"/>
      <c r="F4056" s="54">
        <v>67010</v>
      </c>
      <c r="G4056" s="14" t="s">
        <v>2513</v>
      </c>
      <c r="H4056" s="15" t="str">
        <f t="shared" si="127"/>
        <v>GA Vol NT P30 PPO 1000 90th; Ortho, No waiver, Waiting Period applies (67010)</v>
      </c>
      <c r="I4056" s="15" t="s">
        <v>43512</v>
      </c>
    </row>
    <row r="4057" spans="1:9" x14ac:dyDescent="0.2">
      <c r="A4057" s="12">
        <v>14047142</v>
      </c>
      <c r="B4057" s="13" t="s">
        <v>39827</v>
      </c>
      <c r="C4057" s="13" t="str">
        <f t="shared" si="126"/>
        <v>TX OAEPO 7000 100% (14047142)</v>
      </c>
      <c r="D4057" s="116"/>
      <c r="F4057" s="54">
        <v>67011</v>
      </c>
      <c r="G4057" s="14" t="s">
        <v>3231</v>
      </c>
      <c r="H4057" s="15" t="str">
        <f t="shared" si="127"/>
        <v>GA Vol NT P30 PPO 1000 90th; Ortho, Waiting Per waived Maj/Applies to Ortho (67011)</v>
      </c>
      <c r="I4057" s="15" t="s">
        <v>43512</v>
      </c>
    </row>
    <row r="4058" spans="1:9" x14ac:dyDescent="0.2">
      <c r="A4058" s="12">
        <v>14047143</v>
      </c>
      <c r="B4058" s="13" t="s">
        <v>40713</v>
      </c>
      <c r="C4058" s="13" t="str">
        <f t="shared" si="126"/>
        <v>TX OAMC 1000 100/70 (14047143)</v>
      </c>
      <c r="D4058" s="116"/>
      <c r="F4058" s="54">
        <v>67012</v>
      </c>
      <c r="G4058" s="14" t="s">
        <v>3233</v>
      </c>
      <c r="H4058" s="15" t="str">
        <f t="shared" si="127"/>
        <v>GA Vol NT P30 PPO 1000 90th; Ortho, Waiting Period - Maj &amp; Ortho Waived (67012)</v>
      </c>
      <c r="I4058" s="15" t="s">
        <v>43512</v>
      </c>
    </row>
    <row r="4059" spans="1:9" x14ac:dyDescent="0.2">
      <c r="A4059" s="12">
        <v>14047144</v>
      </c>
      <c r="B4059" s="13" t="s">
        <v>40714</v>
      </c>
      <c r="C4059" s="13" t="str">
        <f t="shared" si="126"/>
        <v>TX OAMC 1500 80/50 (14047144)</v>
      </c>
      <c r="D4059" s="116"/>
      <c r="F4059" s="54">
        <v>67013</v>
      </c>
      <c r="G4059" s="14" t="s">
        <v>3235</v>
      </c>
      <c r="H4059" s="15" t="str">
        <f t="shared" si="127"/>
        <v>GA Vol NT P40 PPO 1500 90th; No Ortho, No waiver, Waiting Period applies (67013)</v>
      </c>
      <c r="I4059" s="15" t="s">
        <v>43512</v>
      </c>
    </row>
    <row r="4060" spans="1:9" x14ac:dyDescent="0.2">
      <c r="A4060" s="12">
        <v>14047145</v>
      </c>
      <c r="B4060" s="13" t="s">
        <v>40715</v>
      </c>
      <c r="C4060" s="13" t="str">
        <f t="shared" si="126"/>
        <v>TX OAMC 5000 70/50 (14047145)</v>
      </c>
      <c r="D4060" s="116"/>
      <c r="F4060" s="54">
        <v>67014</v>
      </c>
      <c r="G4060" s="14" t="s">
        <v>2515</v>
      </c>
      <c r="H4060" s="15" t="str">
        <f t="shared" si="127"/>
        <v>GA Vol NT P40 PPO 1500 90th; No Ortho, Waiting Period - Major Waived (67014)</v>
      </c>
      <c r="I4060" s="15" t="s">
        <v>43512</v>
      </c>
    </row>
    <row r="4061" spans="1:9" x14ac:dyDescent="0.2">
      <c r="A4061" s="12">
        <v>14047146</v>
      </c>
      <c r="B4061" s="13" t="s">
        <v>40716</v>
      </c>
      <c r="C4061" s="13" t="str">
        <f t="shared" si="126"/>
        <v>TX OAMC 1000 80/50 (14047146)</v>
      </c>
      <c r="D4061" s="116"/>
      <c r="F4061" s="54">
        <v>67015</v>
      </c>
      <c r="G4061" s="14" t="s">
        <v>2517</v>
      </c>
      <c r="H4061" s="15" t="str">
        <f t="shared" si="127"/>
        <v>GA Vol NT P40 PPO 1500 90th; Ortho, No waiver, Waiting Period applies (67015)</v>
      </c>
      <c r="I4061" s="15" t="s">
        <v>43512</v>
      </c>
    </row>
    <row r="4062" spans="1:9" x14ac:dyDescent="0.2">
      <c r="A4062" s="12">
        <v>14047147</v>
      </c>
      <c r="B4062" s="13" t="s">
        <v>40717</v>
      </c>
      <c r="C4062" s="13" t="str">
        <f t="shared" si="126"/>
        <v>TX OAMC 2000 80/50 (14047147)</v>
      </c>
      <c r="D4062" s="116"/>
      <c r="F4062" s="54">
        <v>67016</v>
      </c>
      <c r="G4062" s="14" t="s">
        <v>2051</v>
      </c>
      <c r="H4062" s="15" t="str">
        <f t="shared" si="127"/>
        <v>GA Vol NT P40 PPO 1500 90th; Ortho, Waiting Per waived Maj/Applies to Ortho (67016)</v>
      </c>
      <c r="I4062" s="15" t="s">
        <v>43512</v>
      </c>
    </row>
    <row r="4063" spans="1:9" x14ac:dyDescent="0.2">
      <c r="A4063" s="12">
        <v>14047148</v>
      </c>
      <c r="B4063" s="13" t="s">
        <v>40718</v>
      </c>
      <c r="C4063" s="13" t="str">
        <f t="shared" si="126"/>
        <v>TX OAMC 2500 70/50 (14047148)</v>
      </c>
      <c r="D4063" s="116"/>
      <c r="F4063" s="54">
        <v>67017</v>
      </c>
      <c r="G4063" s="14" t="s">
        <v>2052</v>
      </c>
      <c r="H4063" s="15" t="str">
        <f t="shared" si="127"/>
        <v>GA Vol NT P40 PPO 1500 90th; Ortho, Waiting Period - Maj &amp; Ortho Waived (67017)</v>
      </c>
      <c r="I4063" s="15" t="s">
        <v>43512</v>
      </c>
    </row>
    <row r="4064" spans="1:9" x14ac:dyDescent="0.2">
      <c r="A4064" s="12">
        <v>14047149</v>
      </c>
      <c r="B4064" s="13" t="s">
        <v>40719</v>
      </c>
      <c r="C4064" s="13" t="str">
        <f t="shared" si="126"/>
        <v>TX OAMC 3000 100/70 (14047149)</v>
      </c>
      <c r="D4064" s="116"/>
      <c r="F4064" s="54">
        <v>67018</v>
      </c>
      <c r="G4064" s="14" t="s">
        <v>4706</v>
      </c>
      <c r="H4064" s="15" t="str">
        <f t="shared" si="127"/>
        <v>GA Vol NT P50 PPO 2000 90th; No Ortho, No waiver, Waiting Period applies (67018)</v>
      </c>
      <c r="I4064" s="15" t="s">
        <v>43512</v>
      </c>
    </row>
    <row r="4065" spans="1:9" x14ac:dyDescent="0.2">
      <c r="A4065" s="12">
        <v>14047150</v>
      </c>
      <c r="B4065" s="13" t="s">
        <v>40720</v>
      </c>
      <c r="C4065" s="13" t="str">
        <f t="shared" si="126"/>
        <v>TX OAMC 3000 80/50 (14047150)</v>
      </c>
      <c r="D4065" s="116"/>
      <c r="F4065" s="54">
        <v>67019</v>
      </c>
      <c r="G4065" s="14" t="s">
        <v>2571</v>
      </c>
      <c r="H4065" s="15" t="str">
        <f t="shared" si="127"/>
        <v>GA Vol NT P50 PPO 2000 90th; No Ortho, Waiting Period - Major Waived (67019)</v>
      </c>
      <c r="I4065" s="15" t="s">
        <v>43512</v>
      </c>
    </row>
    <row r="4066" spans="1:9" x14ac:dyDescent="0.2">
      <c r="A4066" s="12">
        <v>14047151</v>
      </c>
      <c r="B4066" s="13" t="s">
        <v>40721</v>
      </c>
      <c r="C4066" s="13" t="str">
        <f t="shared" si="126"/>
        <v>TX OAMC 500 80/50 (14047151)</v>
      </c>
      <c r="D4066" s="116"/>
      <c r="F4066" s="54">
        <v>67020</v>
      </c>
      <c r="G4066" s="14" t="s">
        <v>2053</v>
      </c>
      <c r="H4066" s="15" t="str">
        <f t="shared" si="127"/>
        <v>GA Vol NT P50 PPO 2000 90th; Ortho, No waiver, Waiting Period applies (67020)</v>
      </c>
      <c r="I4066" s="15" t="s">
        <v>43512</v>
      </c>
    </row>
    <row r="4067" spans="1:9" x14ac:dyDescent="0.2">
      <c r="A4067" s="12">
        <v>14047152</v>
      </c>
      <c r="B4067" s="13" t="s">
        <v>40722</v>
      </c>
      <c r="C4067" s="13" t="str">
        <f t="shared" si="126"/>
        <v>TX OAMC 500 80/50 IVF (14047152)</v>
      </c>
      <c r="D4067" s="116"/>
      <c r="F4067" s="54">
        <v>67021</v>
      </c>
      <c r="G4067" s="14" t="s">
        <v>3237</v>
      </c>
      <c r="H4067" s="15" t="str">
        <f t="shared" si="127"/>
        <v>GA Vol NT P50 PPO 2000 90th; Ortho, Waiting Per waived Maj/Applies to Ortho (67021)</v>
      </c>
      <c r="I4067" s="15" t="s">
        <v>43512</v>
      </c>
    </row>
    <row r="4068" spans="1:9" x14ac:dyDescent="0.2">
      <c r="A4068" s="12">
        <v>14047153</v>
      </c>
      <c r="B4068" s="13" t="s">
        <v>40723</v>
      </c>
      <c r="C4068" s="13" t="str">
        <f t="shared" si="126"/>
        <v>TX OAMC 7000 100/70 (14047153)</v>
      </c>
      <c r="D4068" s="116"/>
      <c r="F4068" s="54">
        <v>67022</v>
      </c>
      <c r="G4068" s="14" t="s">
        <v>2054</v>
      </c>
      <c r="H4068" s="15" t="str">
        <f t="shared" si="127"/>
        <v>GA Vol NT P50 PPO 2000 90th; Ortho, Waiting Period - Maj &amp; Ortho Waived (67022)</v>
      </c>
      <c r="I4068" s="15" t="s">
        <v>43512</v>
      </c>
    </row>
    <row r="4069" spans="1:9" x14ac:dyDescent="0.2">
      <c r="A4069" s="12">
        <v>14047154</v>
      </c>
      <c r="B4069" s="13" t="s">
        <v>40724</v>
      </c>
      <c r="C4069" s="13" t="str">
        <f t="shared" si="126"/>
        <v>TX OAMC 5000 100/70 (14047154)</v>
      </c>
      <c r="D4069" s="116"/>
      <c r="F4069" s="54">
        <v>67023</v>
      </c>
      <c r="G4069" s="14" t="s">
        <v>2573</v>
      </c>
      <c r="H4069" s="15" t="str">
        <f t="shared" si="127"/>
        <v>GA Vol NT P60 PPO 2500 90th; No Ortho, No waiver, Waiting Period applies (67023)</v>
      </c>
      <c r="I4069" s="15" t="s">
        <v>43512</v>
      </c>
    </row>
    <row r="4070" spans="1:9" x14ac:dyDescent="0.2">
      <c r="A4070" s="12">
        <v>14047155</v>
      </c>
      <c r="B4070" s="13" t="s">
        <v>39828</v>
      </c>
      <c r="C4070" s="13" t="str">
        <f t="shared" si="126"/>
        <v>TX Health Aetna OANOP 8550 100% Core1 (14047155)</v>
      </c>
      <c r="D4070" s="116"/>
      <c r="F4070" s="54">
        <v>67024</v>
      </c>
      <c r="G4070" s="14" t="s">
        <v>3239</v>
      </c>
      <c r="H4070" s="15" t="str">
        <f t="shared" si="127"/>
        <v>GA Vol NT P60 PPO 2500 90th; No Ortho, Waiting Period - Major Waived (67024)</v>
      </c>
      <c r="I4070" s="15" t="s">
        <v>43512</v>
      </c>
    </row>
    <row r="4071" spans="1:9" x14ac:dyDescent="0.2">
      <c r="A4071" s="12">
        <v>14047156</v>
      </c>
      <c r="B4071" s="13" t="s">
        <v>39829</v>
      </c>
      <c r="C4071" s="13" t="str">
        <f t="shared" si="126"/>
        <v>TX Health Aetna OANOP 8550 100% Core2 (14047156)</v>
      </c>
      <c r="D4071" s="116"/>
      <c r="F4071" s="54">
        <v>67025</v>
      </c>
      <c r="G4071" s="14" t="s">
        <v>2055</v>
      </c>
      <c r="H4071" s="15" t="str">
        <f t="shared" si="127"/>
        <v>GA Vol NT P60 PPO 2500 90th; Ortho, No waiver, Waiting Period applies (67025)</v>
      </c>
      <c r="I4071" s="15" t="s">
        <v>43512</v>
      </c>
    </row>
    <row r="4072" spans="1:9" x14ac:dyDescent="0.2">
      <c r="A4072" s="12">
        <v>14047157</v>
      </c>
      <c r="B4072" s="13" t="s">
        <v>39830</v>
      </c>
      <c r="C4072" s="13" t="str">
        <f t="shared" si="126"/>
        <v>TX Health Aetna OANOP 1500 70% IntRx (14047157)</v>
      </c>
      <c r="D4072" s="116"/>
      <c r="F4072" s="54">
        <v>67026</v>
      </c>
      <c r="G4072" s="14" t="s">
        <v>2056</v>
      </c>
      <c r="H4072" s="15" t="str">
        <f t="shared" si="127"/>
        <v>GA Vol NT P60 PPO 2500 90th; Ortho, Waiting Per waived Maj/Applies to Ortho (67026)</v>
      </c>
      <c r="I4072" s="15" t="s">
        <v>43512</v>
      </c>
    </row>
    <row r="4073" spans="1:9" x14ac:dyDescent="0.2">
      <c r="A4073" s="12">
        <v>14047158</v>
      </c>
      <c r="B4073" s="13" t="s">
        <v>39831</v>
      </c>
      <c r="C4073" s="13" t="str">
        <f t="shared" si="126"/>
        <v>TX Health Aetna OANOP 5000 70% IntRx (14047158)</v>
      </c>
      <c r="D4073" s="116"/>
      <c r="F4073" s="54">
        <v>67027</v>
      </c>
      <c r="G4073" s="14" t="s">
        <v>4708</v>
      </c>
      <c r="H4073" s="15" t="str">
        <f t="shared" si="127"/>
        <v>GA Vol NT P60 PPO 2500 90th; Ortho, Waiting Period - Maj &amp; Ortho Waived (67027)</v>
      </c>
      <c r="I4073" s="15" t="s">
        <v>43512</v>
      </c>
    </row>
    <row r="4074" spans="1:9" x14ac:dyDescent="0.2">
      <c r="A4074" s="12">
        <v>14047159</v>
      </c>
      <c r="B4074" s="13" t="s">
        <v>39832</v>
      </c>
      <c r="C4074" s="13" t="str">
        <f t="shared" si="126"/>
        <v>TX Health Aetna OANOP 3000 70% IntRx (14047159)</v>
      </c>
      <c r="D4074" s="116"/>
      <c r="F4074" s="54">
        <v>67033</v>
      </c>
      <c r="G4074" s="14" t="s">
        <v>2057</v>
      </c>
      <c r="H4074" s="15" t="str">
        <f t="shared" si="127"/>
        <v>Vol OK 21A PPO Max M; No Ortho; No waiver, Waiting Period applies (67033)</v>
      </c>
      <c r="I4074" s="15" t="s">
        <v>43512</v>
      </c>
    </row>
    <row r="4075" spans="1:9" x14ac:dyDescent="0.2">
      <c r="A4075" s="12">
        <v>14047160</v>
      </c>
      <c r="B4075" s="13" t="s">
        <v>40725</v>
      </c>
      <c r="C4075" s="13" t="str">
        <f t="shared" si="126"/>
        <v>TX Health Aetna OAMP 1500 70/50 IntRx (14047160)</v>
      </c>
      <c r="D4075" s="116"/>
      <c r="F4075" s="54">
        <v>67034</v>
      </c>
      <c r="G4075" s="14" t="s">
        <v>3241</v>
      </c>
      <c r="H4075" s="15" t="str">
        <f t="shared" si="127"/>
        <v>Vol OK 21A PPO Max M; No Ortho; Maj waiver (67034)</v>
      </c>
      <c r="I4075" s="15" t="s">
        <v>43512</v>
      </c>
    </row>
    <row r="4076" spans="1:9" x14ac:dyDescent="0.2">
      <c r="A4076" s="12">
        <v>14047161</v>
      </c>
      <c r="B4076" s="13" t="s">
        <v>40726</v>
      </c>
      <c r="C4076" s="13" t="str">
        <f t="shared" si="126"/>
        <v>TX Health Aetna OAMP 5000 70/50 IntRx (14047161)</v>
      </c>
      <c r="D4076" s="116"/>
      <c r="F4076" s="54">
        <v>67035</v>
      </c>
      <c r="G4076" s="14" t="s">
        <v>4710</v>
      </c>
      <c r="H4076" s="15" t="str">
        <f t="shared" si="127"/>
        <v>Vol OK 3A PPO Max 1000; No Ortho; No waiver, Waiting Period applies (67035)</v>
      </c>
      <c r="I4076" s="15" t="s">
        <v>43512</v>
      </c>
    </row>
    <row r="4077" spans="1:9" x14ac:dyDescent="0.2">
      <c r="A4077" s="12">
        <v>14047162</v>
      </c>
      <c r="B4077" s="13" t="s">
        <v>40727</v>
      </c>
      <c r="C4077" s="13" t="str">
        <f t="shared" si="126"/>
        <v>TX Health Aetna OAMP 3000 70/50 IntRx (14047162)</v>
      </c>
      <c r="D4077" s="116"/>
      <c r="F4077" s="54">
        <v>67036</v>
      </c>
      <c r="G4077" s="14" t="s">
        <v>2058</v>
      </c>
      <c r="H4077" s="15" t="str">
        <f t="shared" si="127"/>
        <v>Vol OK 3A PPO Max 1000; No Ortho; Maj waiver (67036)</v>
      </c>
      <c r="I4077" s="15" t="s">
        <v>43512</v>
      </c>
    </row>
    <row r="4078" spans="1:9" x14ac:dyDescent="0.2">
      <c r="A4078" s="12">
        <v>14047163</v>
      </c>
      <c r="B4078" s="13" t="s">
        <v>39833</v>
      </c>
      <c r="C4078" s="13" t="str">
        <f t="shared" si="126"/>
        <v>TX Health Aetna OANOP 3000 100% HSA E (14047163)</v>
      </c>
      <c r="D4078" s="116"/>
      <c r="F4078" s="54">
        <v>67037</v>
      </c>
      <c r="G4078" s="14" t="s">
        <v>2575</v>
      </c>
      <c r="H4078" s="15" t="str">
        <f t="shared" si="127"/>
        <v>Vol OK 31A Active PPO Max; No Ortho; No waiver, Waiting Period applies (67037)</v>
      </c>
      <c r="I4078" s="15" t="s">
        <v>43512</v>
      </c>
    </row>
    <row r="4079" spans="1:9" x14ac:dyDescent="0.2">
      <c r="A4079" s="12">
        <v>14047164</v>
      </c>
      <c r="B4079" s="13" t="s">
        <v>39834</v>
      </c>
      <c r="C4079" s="13" t="str">
        <f t="shared" si="126"/>
        <v>TX Health Aetna OANOP 5000 100% HSA E (14047164)</v>
      </c>
      <c r="D4079" s="116"/>
      <c r="F4079" s="54">
        <v>67038</v>
      </c>
      <c r="G4079" s="14" t="s">
        <v>4712</v>
      </c>
      <c r="H4079" s="15" t="str">
        <f t="shared" si="127"/>
        <v>Vol OK 31A Active PPO Max; No Ortho; Maj waiver (67038)</v>
      </c>
      <c r="I4079" s="15" t="s">
        <v>43512</v>
      </c>
    </row>
    <row r="4080" spans="1:9" x14ac:dyDescent="0.2">
      <c r="A4080" s="12">
        <v>14047165</v>
      </c>
      <c r="B4080" s="13" t="s">
        <v>39835</v>
      </c>
      <c r="C4080" s="13" t="str">
        <f t="shared" si="126"/>
        <v>TX Health Aetna OANOP 6000 100% HSA E (14047165)</v>
      </c>
      <c r="D4080" s="116"/>
      <c r="F4080" s="54">
        <v>67039</v>
      </c>
      <c r="G4080" s="14" t="s">
        <v>2577</v>
      </c>
      <c r="H4080" s="15" t="str">
        <f t="shared" si="127"/>
        <v>Vol OK 4A PPO 1000 80th; No Ortho; No waiver, Waiting Period applies (67039)</v>
      </c>
      <c r="I4080" s="15" t="s">
        <v>43512</v>
      </c>
    </row>
    <row r="4081" spans="1:9" x14ac:dyDescent="0.2">
      <c r="A4081" s="12">
        <v>14047166</v>
      </c>
      <c r="B4081" s="13" t="s">
        <v>39836</v>
      </c>
      <c r="C4081" s="13" t="str">
        <f t="shared" si="126"/>
        <v>TX Health Aetna OANOP 3000 80% HSA E (14047166)</v>
      </c>
      <c r="D4081" s="116"/>
      <c r="F4081" s="54">
        <v>67040</v>
      </c>
      <c r="G4081" s="14" t="s">
        <v>2059</v>
      </c>
      <c r="H4081" s="15" t="str">
        <f t="shared" si="127"/>
        <v>Vol OK 4A PPO 1000 80th; No Ortho; Maj waiver (67040)</v>
      </c>
      <c r="I4081" s="15" t="s">
        <v>43512</v>
      </c>
    </row>
    <row r="4082" spans="1:9" x14ac:dyDescent="0.2">
      <c r="A4082" s="12">
        <v>14047167</v>
      </c>
      <c r="B4082" s="13" t="s">
        <v>40728</v>
      </c>
      <c r="C4082" s="13" t="str">
        <f t="shared" si="126"/>
        <v>TX Health Aetna OAMP 3000 100/70 HSA E (14047167)</v>
      </c>
      <c r="D4082" s="116"/>
      <c r="F4082" s="54">
        <v>67041</v>
      </c>
      <c r="G4082" s="14" t="s">
        <v>4714</v>
      </c>
      <c r="H4082" s="15" t="str">
        <f t="shared" si="127"/>
        <v>Vol OK 6A PPO 1500 80th; No Ortho; No waiver, Waiting Period applies (67041)</v>
      </c>
      <c r="I4082" s="15" t="s">
        <v>43512</v>
      </c>
    </row>
    <row r="4083" spans="1:9" x14ac:dyDescent="0.2">
      <c r="A4083" s="12">
        <v>14047168</v>
      </c>
      <c r="B4083" s="13" t="s">
        <v>40729</v>
      </c>
      <c r="C4083" s="13" t="str">
        <f t="shared" si="126"/>
        <v>TX Health Aetna OAMP 3000 80/50 HSA E (14047168)</v>
      </c>
      <c r="D4083" s="116"/>
      <c r="F4083" s="54">
        <v>67042</v>
      </c>
      <c r="G4083" s="14" t="s">
        <v>3243</v>
      </c>
      <c r="H4083" s="15" t="str">
        <f t="shared" si="127"/>
        <v>Vol OK 6A PPO 1500 80th; No Ortho; Maj waiver (67042)</v>
      </c>
      <c r="I4083" s="15" t="s">
        <v>43512</v>
      </c>
    </row>
    <row r="4084" spans="1:9" x14ac:dyDescent="0.2">
      <c r="A4084" s="12">
        <v>14047169</v>
      </c>
      <c r="B4084" s="13" t="s">
        <v>40730</v>
      </c>
      <c r="C4084" s="13" t="str">
        <f t="shared" si="126"/>
        <v>TX Health Aetna OAMP 5000 100/70 HSA E (14047169)</v>
      </c>
      <c r="D4084" s="116"/>
      <c r="F4084" s="54">
        <v>67043</v>
      </c>
      <c r="G4084" s="14" t="s">
        <v>2060</v>
      </c>
      <c r="H4084" s="15" t="str">
        <f t="shared" si="127"/>
        <v>Vol OK 21A PPO Max M; No Ortho, No waiver, Waiting Period applies (67043)</v>
      </c>
      <c r="I4084" s="15" t="s">
        <v>43512</v>
      </c>
    </row>
    <row r="4085" spans="1:9" x14ac:dyDescent="0.2">
      <c r="A4085" s="12">
        <v>14047170</v>
      </c>
      <c r="B4085" s="13" t="s">
        <v>40731</v>
      </c>
      <c r="C4085" s="13" t="str">
        <f t="shared" si="126"/>
        <v>TX Health Aetna OAMP 6000 100/70 HSA E (14047170)</v>
      </c>
      <c r="D4085" s="116"/>
      <c r="F4085" s="54">
        <v>67044</v>
      </c>
      <c r="G4085" s="14" t="s">
        <v>2082</v>
      </c>
      <c r="H4085" s="15" t="str">
        <f t="shared" si="127"/>
        <v>Vol OK 21A PPO Max M; No Ortho, Waiting Period - Major Waived (67044)</v>
      </c>
      <c r="I4085" s="15" t="s">
        <v>43512</v>
      </c>
    </row>
    <row r="4086" spans="1:9" x14ac:dyDescent="0.2">
      <c r="A4086" s="12">
        <v>14047171</v>
      </c>
      <c r="B4086" s="13" t="s">
        <v>39837</v>
      </c>
      <c r="C4086" s="13" t="str">
        <f t="shared" si="126"/>
        <v>TX Health Aetna OANOP 1000 100% (14047171)</v>
      </c>
      <c r="D4086" s="116"/>
      <c r="F4086" s="54">
        <v>67045</v>
      </c>
      <c r="G4086" s="14" t="s">
        <v>3245</v>
      </c>
      <c r="H4086" s="15" t="str">
        <f t="shared" si="127"/>
        <v>Vol OK 21A PPO Max M; Ortho, No waiver, Waiting Period applies (67045)</v>
      </c>
      <c r="I4086" s="15" t="s">
        <v>43512</v>
      </c>
    </row>
    <row r="4087" spans="1:9" x14ac:dyDescent="0.2">
      <c r="A4087" s="12">
        <v>14047172</v>
      </c>
      <c r="B4087" s="13" t="s">
        <v>39838</v>
      </c>
      <c r="C4087" s="13" t="str">
        <f t="shared" si="126"/>
        <v>TX Health Aetna OANOP 1000 80% (14047172)</v>
      </c>
      <c r="D4087" s="116"/>
      <c r="F4087" s="54">
        <v>67046</v>
      </c>
      <c r="G4087" s="14" t="s">
        <v>2579</v>
      </c>
      <c r="H4087" s="15" t="str">
        <f t="shared" si="127"/>
        <v>Vol OK 21A PPO Max M; Ortho, Waiting Per waived Maj/Applies to Ortho (67046)</v>
      </c>
      <c r="I4087" s="15" t="s">
        <v>43512</v>
      </c>
    </row>
    <row r="4088" spans="1:9" x14ac:dyDescent="0.2">
      <c r="A4088" s="12">
        <v>14047173</v>
      </c>
      <c r="B4088" s="13" t="s">
        <v>39839</v>
      </c>
      <c r="C4088" s="13" t="str">
        <f t="shared" si="126"/>
        <v>TX Health Aetna OANOP 1500 80% (14047173)</v>
      </c>
      <c r="D4088" s="116"/>
      <c r="F4088" s="54">
        <v>67047</v>
      </c>
      <c r="G4088" s="14" t="s">
        <v>3247</v>
      </c>
      <c r="H4088" s="15" t="str">
        <f t="shared" si="127"/>
        <v>Vol OK 21A PPO Max M; Ortho, Waiting Period - Maj &amp; Ortho Waived (67047)</v>
      </c>
      <c r="I4088" s="15" t="s">
        <v>43512</v>
      </c>
    </row>
    <row r="4089" spans="1:9" x14ac:dyDescent="0.2">
      <c r="A4089" s="12">
        <v>14047174</v>
      </c>
      <c r="B4089" s="13" t="s">
        <v>39840</v>
      </c>
      <c r="C4089" s="13" t="str">
        <f t="shared" si="126"/>
        <v>TX Health Aetna OANOP 2000 80% (14047174)</v>
      </c>
      <c r="D4089" s="116"/>
      <c r="F4089" s="54">
        <v>67048</v>
      </c>
      <c r="G4089" s="14" t="s">
        <v>4716</v>
      </c>
      <c r="H4089" s="15" t="str">
        <f t="shared" si="127"/>
        <v>Vol OK 31A Active PPO Max; No Ortho, No waiver, Waiting Period applies (67048)</v>
      </c>
      <c r="I4089" s="15" t="s">
        <v>43512</v>
      </c>
    </row>
    <row r="4090" spans="1:9" x14ac:dyDescent="0.2">
      <c r="A4090" s="12">
        <v>14047175</v>
      </c>
      <c r="B4090" s="13" t="s">
        <v>39841</v>
      </c>
      <c r="C4090" s="13" t="str">
        <f t="shared" si="126"/>
        <v>TX Health Aetna OANOP 2500 70% (14047175)</v>
      </c>
      <c r="D4090" s="116"/>
      <c r="F4090" s="54">
        <v>67049</v>
      </c>
      <c r="G4090" s="14" t="s">
        <v>2083</v>
      </c>
      <c r="H4090" s="15" t="str">
        <f t="shared" si="127"/>
        <v>Vol OK 31A Active PPO Max; No Ortho, Waiting Period - Major Waived (67049)</v>
      </c>
      <c r="I4090" s="15" t="s">
        <v>43512</v>
      </c>
    </row>
    <row r="4091" spans="1:9" x14ac:dyDescent="0.2">
      <c r="A4091" s="12">
        <v>14047176</v>
      </c>
      <c r="B4091" s="13" t="s">
        <v>39842</v>
      </c>
      <c r="C4091" s="13" t="str">
        <f t="shared" si="126"/>
        <v>TX Health Aetna OANOP 3000 100% (14047176)</v>
      </c>
      <c r="D4091" s="116"/>
      <c r="F4091" s="54">
        <v>67050</v>
      </c>
      <c r="G4091" s="14" t="s">
        <v>4718</v>
      </c>
      <c r="H4091" s="15" t="str">
        <f t="shared" si="127"/>
        <v>Vol OK 31A Active PPO Max; Ortho, No waiver, Waiting Period applies (67050)</v>
      </c>
      <c r="I4091" s="15" t="s">
        <v>43512</v>
      </c>
    </row>
    <row r="4092" spans="1:9" x14ac:dyDescent="0.2">
      <c r="A4092" s="12">
        <v>14047177</v>
      </c>
      <c r="B4092" s="13" t="s">
        <v>39843</v>
      </c>
      <c r="C4092" s="13" t="str">
        <f t="shared" si="126"/>
        <v>TX Health Aetna OANOP 3000 80% (14047177)</v>
      </c>
      <c r="D4092" s="116"/>
      <c r="F4092" s="54">
        <v>67051</v>
      </c>
      <c r="G4092" s="14" t="s">
        <v>3249</v>
      </c>
      <c r="H4092" s="15" t="str">
        <f t="shared" si="127"/>
        <v>NV Vol NT P20 PPO Prev/Basic 90th - No ortho, no waiting period (67051)</v>
      </c>
      <c r="I4092" s="15" t="s">
        <v>43512</v>
      </c>
    </row>
    <row r="4093" spans="1:9" x14ac:dyDescent="0.2">
      <c r="A4093" s="12">
        <v>14047178</v>
      </c>
      <c r="B4093" s="13" t="s">
        <v>39844</v>
      </c>
      <c r="C4093" s="13" t="str">
        <f t="shared" si="126"/>
        <v>TX Health Aetna OANOP 500 80% (14047178)</v>
      </c>
      <c r="D4093" s="116"/>
      <c r="F4093" s="54">
        <v>67052</v>
      </c>
      <c r="G4093" s="14" t="s">
        <v>3251</v>
      </c>
      <c r="H4093" s="15" t="str">
        <f t="shared" si="127"/>
        <v>NV Vol NT P30 PPO 1000 90th; No Ortho; No waiver, Waiting Period applies (67052)</v>
      </c>
      <c r="I4093" s="15" t="s">
        <v>43512</v>
      </c>
    </row>
    <row r="4094" spans="1:9" x14ac:dyDescent="0.2">
      <c r="A4094" s="12">
        <v>14047179</v>
      </c>
      <c r="B4094" s="13" t="s">
        <v>39845</v>
      </c>
      <c r="C4094" s="13" t="str">
        <f t="shared" si="126"/>
        <v>TX Health Aetna OANOP 5000 70% (14047179)</v>
      </c>
      <c r="D4094" s="116"/>
      <c r="F4094" s="54">
        <v>67053</v>
      </c>
      <c r="G4094" s="14" t="s">
        <v>3253</v>
      </c>
      <c r="H4094" s="15" t="str">
        <f t="shared" si="127"/>
        <v>NV Vol NT P30 PPO 1000 90th; No Ortho; Maj waiver (67053)</v>
      </c>
      <c r="I4094" s="15" t="s">
        <v>43512</v>
      </c>
    </row>
    <row r="4095" spans="1:9" x14ac:dyDescent="0.2">
      <c r="A4095" s="12">
        <v>14047180</v>
      </c>
      <c r="B4095" s="13" t="s">
        <v>39846</v>
      </c>
      <c r="C4095" s="13" t="str">
        <f t="shared" si="126"/>
        <v>TX Health Aetna OANOP 500 80% IVF (14047180)</v>
      </c>
      <c r="D4095" s="116"/>
      <c r="F4095" s="54">
        <v>67054</v>
      </c>
      <c r="G4095" s="14" t="s">
        <v>3255</v>
      </c>
      <c r="H4095" s="15" t="str">
        <f t="shared" si="127"/>
        <v>NV Vol NT P40 PPO 1500 90th; No Ortho; No waiver, Waiting Period applies (67054)</v>
      </c>
      <c r="I4095" s="15" t="s">
        <v>43512</v>
      </c>
    </row>
    <row r="4096" spans="1:9" x14ac:dyDescent="0.2">
      <c r="A4096" s="12">
        <v>14047181</v>
      </c>
      <c r="B4096" s="13" t="s">
        <v>39847</v>
      </c>
      <c r="C4096" s="13" t="str">
        <f t="shared" si="126"/>
        <v>TX Health Aetna OANOP 5000 100% (14047181)</v>
      </c>
      <c r="D4096" s="116"/>
      <c r="F4096" s="54">
        <v>67055</v>
      </c>
      <c r="G4096" s="14" t="s">
        <v>2581</v>
      </c>
      <c r="H4096" s="15" t="str">
        <f t="shared" si="127"/>
        <v>NV Vol NT P40 PPO 1500 90th; No Ortho; Maj waiver (67055)</v>
      </c>
      <c r="I4096" s="15" t="s">
        <v>43512</v>
      </c>
    </row>
    <row r="4097" spans="1:9" x14ac:dyDescent="0.2">
      <c r="A4097" s="12">
        <v>14047182</v>
      </c>
      <c r="B4097" s="13" t="s">
        <v>39848</v>
      </c>
      <c r="C4097" s="13" t="str">
        <f t="shared" si="126"/>
        <v>TX Health Aetna OANOP 7000 100% (14047182)</v>
      </c>
      <c r="D4097" s="116"/>
      <c r="F4097" s="54">
        <v>67056</v>
      </c>
      <c r="G4097" s="14" t="s">
        <v>4720</v>
      </c>
      <c r="H4097" s="15" t="str">
        <f t="shared" si="127"/>
        <v>NV Vol NT P50 PPO 2000 90th; No Ortho; No waiver, Waiting Period applies (67056)</v>
      </c>
      <c r="I4097" s="15" t="s">
        <v>43512</v>
      </c>
    </row>
    <row r="4098" spans="1:9" x14ac:dyDescent="0.2">
      <c r="A4098" s="12">
        <v>14047183</v>
      </c>
      <c r="B4098" s="13" t="s">
        <v>40732</v>
      </c>
      <c r="C4098" s="13" t="str">
        <f t="shared" ref="C4098:C4161" si="128">IF(A4098=0,"",B4098&amp;" ("&amp;A4098&amp;")")</f>
        <v>TX Health Aetna OAMP 1000 100/70 (14047183)</v>
      </c>
      <c r="D4098" s="116"/>
      <c r="F4098" s="54">
        <v>67057</v>
      </c>
      <c r="G4098" s="14" t="s">
        <v>4722</v>
      </c>
      <c r="H4098" s="15" t="str">
        <f t="shared" ref="H4098:H4161" si="129">IF(F4098=0,"",G4098&amp;" ("&amp;F4098&amp;")")</f>
        <v>NV Vol NT P50 PPO 2000 90th No Ortho; Maj waiver (67057)</v>
      </c>
      <c r="I4098" s="15" t="s">
        <v>43512</v>
      </c>
    </row>
    <row r="4099" spans="1:9" x14ac:dyDescent="0.2">
      <c r="A4099" s="12">
        <v>14047184</v>
      </c>
      <c r="B4099" s="13" t="s">
        <v>40733</v>
      </c>
      <c r="C4099" s="13" t="str">
        <f t="shared" si="128"/>
        <v>TX Health Aetna OAMP 1000 80/50 (14047184)</v>
      </c>
      <c r="D4099" s="116"/>
      <c r="F4099" s="54">
        <v>67058</v>
      </c>
      <c r="G4099" s="14" t="s">
        <v>2583</v>
      </c>
      <c r="H4099" s="15" t="str">
        <f t="shared" si="129"/>
        <v>NV Vol NT P60 PPO 2500 90th; No Ortho; No waiver, Waiting Period applies (67058)</v>
      </c>
      <c r="I4099" s="15" t="s">
        <v>43512</v>
      </c>
    </row>
    <row r="4100" spans="1:9" x14ac:dyDescent="0.2">
      <c r="A4100" s="12">
        <v>14047185</v>
      </c>
      <c r="B4100" s="13" t="s">
        <v>40734</v>
      </c>
      <c r="C4100" s="13" t="str">
        <f t="shared" si="128"/>
        <v>TX Health Aetna OAMP 1500 80/50 (14047185)</v>
      </c>
      <c r="D4100" s="116"/>
      <c r="F4100" s="54">
        <v>67059</v>
      </c>
      <c r="G4100" s="14" t="s">
        <v>2084</v>
      </c>
      <c r="H4100" s="15" t="str">
        <f t="shared" si="129"/>
        <v>NV Vol NT P60 PPO 2500 90th No Ortho; Maj waiver (67059)</v>
      </c>
      <c r="I4100" s="15" t="s">
        <v>43512</v>
      </c>
    </row>
    <row r="4101" spans="1:9" x14ac:dyDescent="0.2">
      <c r="A4101" s="12">
        <v>14047186</v>
      </c>
      <c r="B4101" s="13" t="s">
        <v>40735</v>
      </c>
      <c r="C4101" s="13" t="str">
        <f t="shared" si="128"/>
        <v>TX Health Aetna OAMP 2000 80/50 (14047186)</v>
      </c>
      <c r="D4101" s="116"/>
      <c r="F4101" s="54">
        <v>67060</v>
      </c>
      <c r="G4101" s="14" t="s">
        <v>2585</v>
      </c>
      <c r="H4101" s="15" t="str">
        <f t="shared" si="129"/>
        <v>NV Vol NT 20 PPO Prev/Basic 90th; 10-100 No Ortho (67060)</v>
      </c>
      <c r="I4101" s="15" t="s">
        <v>43512</v>
      </c>
    </row>
    <row r="4102" spans="1:9" x14ac:dyDescent="0.2">
      <c r="A4102" s="12">
        <v>14047187</v>
      </c>
      <c r="B4102" s="13" t="s">
        <v>40736</v>
      </c>
      <c r="C4102" s="13" t="str">
        <f t="shared" si="128"/>
        <v>TX Health Aetna OAMP 2500 70/50 (14047187)</v>
      </c>
      <c r="D4102" s="116"/>
      <c r="F4102" s="54">
        <v>67061</v>
      </c>
      <c r="G4102" s="14" t="s">
        <v>3257</v>
      </c>
      <c r="H4102" s="15" t="str">
        <f t="shared" si="129"/>
        <v>NV Vol NT P30 PPO 1000 90th; No Ortho, No waiver, Waiting Period applies (67061)</v>
      </c>
      <c r="I4102" s="15" t="s">
        <v>43512</v>
      </c>
    </row>
    <row r="4103" spans="1:9" x14ac:dyDescent="0.2">
      <c r="A4103" s="12">
        <v>14047188</v>
      </c>
      <c r="B4103" s="13" t="s">
        <v>40737</v>
      </c>
      <c r="C4103" s="13" t="str">
        <f t="shared" si="128"/>
        <v>TX Health Aetna OAMP 3000 100/70 (14047188)</v>
      </c>
      <c r="D4103" s="116"/>
      <c r="F4103" s="54">
        <v>67062</v>
      </c>
      <c r="G4103" s="14" t="s">
        <v>2587</v>
      </c>
      <c r="H4103" s="15" t="str">
        <f t="shared" si="129"/>
        <v>NV Vol NT P30 PPO 1000 90th; No Ortho, Waiting Period - Major Waived (67062)</v>
      </c>
      <c r="I4103" s="15" t="s">
        <v>43512</v>
      </c>
    </row>
    <row r="4104" spans="1:9" x14ac:dyDescent="0.2">
      <c r="A4104" s="12">
        <v>14047189</v>
      </c>
      <c r="B4104" s="13" t="s">
        <v>40738</v>
      </c>
      <c r="C4104" s="13" t="str">
        <f t="shared" si="128"/>
        <v>TX Health Aetna OAMP 3000 80/50 (14047189)</v>
      </c>
      <c r="D4104" s="116"/>
      <c r="F4104" s="54">
        <v>67063</v>
      </c>
      <c r="G4104" s="14" t="s">
        <v>2589</v>
      </c>
      <c r="H4104" s="15" t="str">
        <f t="shared" si="129"/>
        <v>NV Vol NT P30 PPO 1000 90th; Ortho, No waiver, Waiting Period applies (67063)</v>
      </c>
      <c r="I4104" s="15" t="s">
        <v>43512</v>
      </c>
    </row>
    <row r="4105" spans="1:9" x14ac:dyDescent="0.2">
      <c r="A4105" s="12">
        <v>14047190</v>
      </c>
      <c r="B4105" s="13" t="s">
        <v>40739</v>
      </c>
      <c r="C4105" s="13" t="str">
        <f t="shared" si="128"/>
        <v>TX Health Aetna OAMP 500 80/50 (14047190)</v>
      </c>
      <c r="D4105" s="116"/>
      <c r="F4105" s="54">
        <v>67064</v>
      </c>
      <c r="G4105" s="14" t="s">
        <v>2591</v>
      </c>
      <c r="H4105" s="15" t="str">
        <f t="shared" si="129"/>
        <v>NV Vol NT P30 PPO 1000 90th; Ortho, Waiting Per waived Maj/Applies to Ortho (67064)</v>
      </c>
      <c r="I4105" s="15" t="s">
        <v>43512</v>
      </c>
    </row>
    <row r="4106" spans="1:9" x14ac:dyDescent="0.2">
      <c r="A4106" s="12">
        <v>14047191</v>
      </c>
      <c r="B4106" s="13" t="s">
        <v>40740</v>
      </c>
      <c r="C4106" s="13" t="str">
        <f t="shared" si="128"/>
        <v>TX Health Aetna OAMP 5000 70/50 (14047191)</v>
      </c>
      <c r="D4106" s="116"/>
      <c r="F4106" s="54">
        <v>67065</v>
      </c>
      <c r="G4106" s="14" t="s">
        <v>4724</v>
      </c>
      <c r="H4106" s="15" t="str">
        <f t="shared" si="129"/>
        <v>NV Vol NT P30 PPO 1000 90th; Ortho, Waiting Period - Maj &amp; Ortho Waived (67065)</v>
      </c>
      <c r="I4106" s="15" t="s">
        <v>43512</v>
      </c>
    </row>
    <row r="4107" spans="1:9" x14ac:dyDescent="0.2">
      <c r="A4107" s="12">
        <v>14047192</v>
      </c>
      <c r="B4107" s="13" t="s">
        <v>40741</v>
      </c>
      <c r="C4107" s="13" t="str">
        <f t="shared" si="128"/>
        <v>TX Health Aetna OAMP 5000 100/70 (14047192)</v>
      </c>
      <c r="D4107" s="116"/>
      <c r="F4107" s="54">
        <v>67066</v>
      </c>
      <c r="G4107" s="14" t="s">
        <v>2085</v>
      </c>
      <c r="H4107" s="15" t="str">
        <f t="shared" si="129"/>
        <v>NV Vol NT P40 PPO 1500 90th; No Ortho, No waiver, Waiting Period applies (67066)</v>
      </c>
      <c r="I4107" s="15" t="s">
        <v>43512</v>
      </c>
    </row>
    <row r="4108" spans="1:9" x14ac:dyDescent="0.2">
      <c r="A4108" s="12">
        <v>14047193</v>
      </c>
      <c r="B4108" s="13" t="s">
        <v>40742</v>
      </c>
      <c r="C4108" s="13" t="str">
        <f t="shared" si="128"/>
        <v>TX Health Aetna OAMP 500 80/50 IVF (14047193)</v>
      </c>
      <c r="D4108" s="116"/>
      <c r="F4108" s="54">
        <v>67067</v>
      </c>
      <c r="G4108" s="14" t="s">
        <v>2086</v>
      </c>
      <c r="H4108" s="15" t="str">
        <f t="shared" si="129"/>
        <v>NV Vol NT P40 PPO 1500 90th; No Ortho, Waiting Period - Major Waived (67067)</v>
      </c>
      <c r="I4108" s="15" t="s">
        <v>43512</v>
      </c>
    </row>
    <row r="4109" spans="1:9" x14ac:dyDescent="0.2">
      <c r="A4109" s="12">
        <v>14047194</v>
      </c>
      <c r="B4109" s="13" t="s">
        <v>40743</v>
      </c>
      <c r="C4109" s="13" t="str">
        <f t="shared" si="128"/>
        <v>TX Health Aetna OAMP 7000 100/70 (14047194)</v>
      </c>
      <c r="D4109" s="116"/>
      <c r="F4109" s="54">
        <v>67068</v>
      </c>
      <c r="G4109" s="14" t="s">
        <v>3259</v>
      </c>
      <c r="H4109" s="15" t="str">
        <f t="shared" si="129"/>
        <v>NV Vol NT P40 PPO 1500 90th; Ortho, No waiver, Waiting Period applies (67068)</v>
      </c>
      <c r="I4109" s="15" t="s">
        <v>43512</v>
      </c>
    </row>
    <row r="4110" spans="1:9" x14ac:dyDescent="0.2">
      <c r="A4110" s="12">
        <v>14047195</v>
      </c>
      <c r="B4110" s="13" t="s">
        <v>39849</v>
      </c>
      <c r="C4110" s="13" t="str">
        <f t="shared" si="128"/>
        <v>TX OAEPO 1000 80% 400Rx (14047195)</v>
      </c>
      <c r="D4110" s="116"/>
      <c r="F4110" s="54">
        <v>67069</v>
      </c>
      <c r="G4110" s="14" t="s">
        <v>2593</v>
      </c>
      <c r="H4110" s="15" t="str">
        <f t="shared" si="129"/>
        <v>NV Vol NT P40 PPO 1500 90th; Ortho, Waiting Per waived Maj/Applies to Ortho (67069)</v>
      </c>
      <c r="I4110" s="15" t="s">
        <v>43512</v>
      </c>
    </row>
    <row r="4111" spans="1:9" x14ac:dyDescent="0.2">
      <c r="A4111" s="12">
        <v>14047196</v>
      </c>
      <c r="B4111" s="13" t="s">
        <v>39850</v>
      </c>
      <c r="C4111" s="13" t="str">
        <f t="shared" si="128"/>
        <v>TX OAEPO 5000 70% 400Rx (14047196)</v>
      </c>
      <c r="D4111" s="116"/>
      <c r="F4111" s="54">
        <v>67070</v>
      </c>
      <c r="G4111" s="14" t="s">
        <v>4726</v>
      </c>
      <c r="H4111" s="15" t="str">
        <f t="shared" si="129"/>
        <v>NV Vol NT P40 PPO 1500 90th; Ortho, Waiting Period - Maj &amp; Ortho Waived (67070)</v>
      </c>
      <c r="I4111" s="15" t="s">
        <v>43512</v>
      </c>
    </row>
    <row r="4112" spans="1:9" x14ac:dyDescent="0.2">
      <c r="A4112" s="12">
        <v>14047197</v>
      </c>
      <c r="B4112" s="13" t="s">
        <v>39851</v>
      </c>
      <c r="C4112" s="13" t="str">
        <f t="shared" si="128"/>
        <v>TX OAEPO 3000 80% 400Rx (14047197)</v>
      </c>
      <c r="D4112" s="116"/>
      <c r="F4112" s="54">
        <v>67071</v>
      </c>
      <c r="G4112" s="14" t="s">
        <v>2087</v>
      </c>
      <c r="H4112" s="15" t="str">
        <f t="shared" si="129"/>
        <v>NV Vol NT P50 PPO 2000 90th; No Ortho, No waiver, Waiting Period applies (67071)</v>
      </c>
      <c r="I4112" s="15" t="s">
        <v>43512</v>
      </c>
    </row>
    <row r="4113" spans="1:9" x14ac:dyDescent="0.2">
      <c r="A4113" s="12">
        <v>14047198</v>
      </c>
      <c r="B4113" s="13" t="s">
        <v>40744</v>
      </c>
      <c r="C4113" s="13" t="str">
        <f t="shared" si="128"/>
        <v>TX OAMC 5000 70/50 400Rx (14047198)</v>
      </c>
      <c r="D4113" s="116"/>
      <c r="F4113" s="54">
        <v>67072</v>
      </c>
      <c r="G4113" s="14" t="s">
        <v>2595</v>
      </c>
      <c r="H4113" s="15" t="str">
        <f t="shared" si="129"/>
        <v>NV Vol NT P50 PPO 2000 90th; No Ortho, Waiting Period - Major Waived (67072)</v>
      </c>
      <c r="I4113" s="15" t="s">
        <v>43512</v>
      </c>
    </row>
    <row r="4114" spans="1:9" x14ac:dyDescent="0.2">
      <c r="A4114" s="12">
        <v>14047199</v>
      </c>
      <c r="B4114" s="13" t="s">
        <v>40745</v>
      </c>
      <c r="C4114" s="13" t="str">
        <f t="shared" si="128"/>
        <v>TX OAMC 1000 80/50 400Rx (14047199)</v>
      </c>
      <c r="D4114" s="116"/>
      <c r="F4114" s="54">
        <v>67073</v>
      </c>
      <c r="G4114" s="14" t="s">
        <v>2088</v>
      </c>
      <c r="H4114" s="15" t="str">
        <f t="shared" si="129"/>
        <v>NV Vol NT P50 PPO 2000 90th; Ortho, No waiver, Waiting Period applies (67073)</v>
      </c>
      <c r="I4114" s="15" t="s">
        <v>43512</v>
      </c>
    </row>
    <row r="4115" spans="1:9" x14ac:dyDescent="0.2">
      <c r="A4115" s="12">
        <v>14047200</v>
      </c>
      <c r="B4115" s="13" t="s">
        <v>40746</v>
      </c>
      <c r="C4115" s="13" t="str">
        <f t="shared" si="128"/>
        <v>TX OAMC 3000 80/50 400Rx (14047200)</v>
      </c>
      <c r="D4115" s="116"/>
      <c r="F4115" s="54">
        <v>67074</v>
      </c>
      <c r="G4115" s="14" t="s">
        <v>4728</v>
      </c>
      <c r="H4115" s="15" t="str">
        <f t="shared" si="129"/>
        <v>NV Vol NT P50 PPO 2000 90th; Ortho, Waiting Per waived Maj/Applies to Ortho (67074)</v>
      </c>
      <c r="I4115" s="15" t="s">
        <v>43512</v>
      </c>
    </row>
    <row r="4116" spans="1:9" x14ac:dyDescent="0.2">
      <c r="A4116" s="12">
        <v>14047201</v>
      </c>
      <c r="B4116" s="13" t="s">
        <v>39852</v>
      </c>
      <c r="C4116" s="13" t="str">
        <f t="shared" si="128"/>
        <v>TX Health Aetna OANOP 1000 80% 400Rx (14047201)</v>
      </c>
      <c r="D4116" s="116"/>
      <c r="F4116" s="54">
        <v>67075</v>
      </c>
      <c r="G4116" s="14" t="s">
        <v>3261</v>
      </c>
      <c r="H4116" s="15" t="str">
        <f t="shared" si="129"/>
        <v>NV Vol NT P50 PPO 2000 90th; Ortho, Waiting Period - Maj &amp; Ortho Waived (67075)</v>
      </c>
      <c r="I4116" s="15" t="s">
        <v>43512</v>
      </c>
    </row>
    <row r="4117" spans="1:9" x14ac:dyDescent="0.2">
      <c r="A4117" s="12">
        <v>14047202</v>
      </c>
      <c r="B4117" s="13" t="s">
        <v>39853</v>
      </c>
      <c r="C4117" s="13" t="str">
        <f t="shared" si="128"/>
        <v>TX Health Aetna OANOP 3000 80% 400Rx (14047202)</v>
      </c>
      <c r="D4117" s="116"/>
      <c r="F4117" s="54">
        <v>67076</v>
      </c>
      <c r="G4117" s="14" t="s">
        <v>4730</v>
      </c>
      <c r="H4117" s="15" t="str">
        <f t="shared" si="129"/>
        <v>NV Vol NT P60 PPO 2500 90th; No Ortho, No waiver, Waiting Period applies (67076)</v>
      </c>
      <c r="I4117" s="15" t="s">
        <v>43512</v>
      </c>
    </row>
    <row r="4118" spans="1:9" x14ac:dyDescent="0.2">
      <c r="A4118" s="12">
        <v>14047203</v>
      </c>
      <c r="B4118" s="13" t="s">
        <v>39854</v>
      </c>
      <c r="C4118" s="13" t="str">
        <f t="shared" si="128"/>
        <v>TX Health Aetna OANOP 5000 70% 400Rx (14047203)</v>
      </c>
      <c r="D4118" s="116"/>
      <c r="F4118" s="54">
        <v>67077</v>
      </c>
      <c r="G4118" s="14" t="s">
        <v>4732</v>
      </c>
      <c r="H4118" s="15" t="str">
        <f t="shared" si="129"/>
        <v>NV Vol NT P60 PPO 2500 90th; No Ortho, Waiting Period - Major Waived (67077)</v>
      </c>
      <c r="I4118" s="15" t="s">
        <v>43512</v>
      </c>
    </row>
    <row r="4119" spans="1:9" x14ac:dyDescent="0.2">
      <c r="A4119" s="12">
        <v>14047204</v>
      </c>
      <c r="B4119" s="13" t="s">
        <v>40747</v>
      </c>
      <c r="C4119" s="13" t="str">
        <f t="shared" si="128"/>
        <v>TX Health Aetna OAMP 1000 80/50 400Rx (14047204)</v>
      </c>
      <c r="D4119" s="116"/>
      <c r="F4119" s="54">
        <v>67078</v>
      </c>
      <c r="G4119" s="14" t="s">
        <v>2089</v>
      </c>
      <c r="H4119" s="15" t="str">
        <f t="shared" si="129"/>
        <v>NV Vol NT P60 PPO 2500 90th; Ortho, No waiver, Waiting Period applies (67078)</v>
      </c>
      <c r="I4119" s="15" t="s">
        <v>43512</v>
      </c>
    </row>
    <row r="4120" spans="1:9" x14ac:dyDescent="0.2">
      <c r="A4120" s="12">
        <v>14047205</v>
      </c>
      <c r="B4120" s="13" t="s">
        <v>40748</v>
      </c>
      <c r="C4120" s="13" t="str">
        <f t="shared" si="128"/>
        <v>TX Health Aetna OAMP 3000 80/50 400Rx (14047205)</v>
      </c>
      <c r="D4120" s="116"/>
      <c r="F4120" s="54">
        <v>67079</v>
      </c>
      <c r="G4120" s="14" t="s">
        <v>2090</v>
      </c>
      <c r="H4120" s="15" t="str">
        <f t="shared" si="129"/>
        <v>NV Vol NT P60 PPO 2500 90th; Ortho, Waiting Per waived Maj/Applies to Ortho (67079)</v>
      </c>
      <c r="I4120" s="15" t="s">
        <v>43512</v>
      </c>
    </row>
    <row r="4121" spans="1:9" x14ac:dyDescent="0.2">
      <c r="A4121" s="12">
        <v>14047206</v>
      </c>
      <c r="B4121" s="13" t="s">
        <v>40749</v>
      </c>
      <c r="C4121" s="13" t="str">
        <f t="shared" si="128"/>
        <v>TX Health Aetna OAMP 5000 70/50 400Rx (14047206)</v>
      </c>
      <c r="D4121" s="116"/>
      <c r="F4121" s="54">
        <v>67080</v>
      </c>
      <c r="G4121" s="14" t="s">
        <v>4734</v>
      </c>
      <c r="H4121" s="15" t="str">
        <f t="shared" si="129"/>
        <v>NV Vol NT P60 PPO 2500 90th; Ortho, Waiting Period - Maj &amp; Ortho Waived (67080)</v>
      </c>
      <c r="I4121" s="15" t="s">
        <v>43512</v>
      </c>
    </row>
    <row r="4122" spans="1:9" x14ac:dyDescent="0.2">
      <c r="A4122" s="12">
        <v>14047231</v>
      </c>
      <c r="B4122" s="13" t="s">
        <v>39855</v>
      </c>
      <c r="C4122" s="13" t="str">
        <f t="shared" si="128"/>
        <v>TX AWH MemorialHermann OAEPO 500 80% (14047231)</v>
      </c>
      <c r="D4122" s="116"/>
      <c r="F4122" s="54">
        <v>67081</v>
      </c>
      <c r="G4122" s="14" t="s">
        <v>4736</v>
      </c>
      <c r="H4122" s="15" t="str">
        <f t="shared" si="129"/>
        <v>OK Vol NT P20 PPO Prev/Basic 90th - No ortho, no waiting period (67081)</v>
      </c>
      <c r="I4122" s="15" t="s">
        <v>43512</v>
      </c>
    </row>
    <row r="4123" spans="1:9" x14ac:dyDescent="0.2">
      <c r="A4123" s="12">
        <v>14047232</v>
      </c>
      <c r="B4123" s="13" t="s">
        <v>39856</v>
      </c>
      <c r="C4123" s="13" t="str">
        <f t="shared" si="128"/>
        <v>TX AWH MemorialHermann OAEPO 500 80% IVF (14047232)</v>
      </c>
      <c r="D4123" s="116"/>
      <c r="F4123" s="54">
        <v>67082</v>
      </c>
      <c r="G4123" s="14" t="s">
        <v>2597</v>
      </c>
      <c r="H4123" s="15" t="str">
        <f t="shared" si="129"/>
        <v>OK Vol NT P30 PPO 1000 90th; No Ortho; No waiver, Waiting Period applies (67082)</v>
      </c>
      <c r="I4123" s="15" t="s">
        <v>43512</v>
      </c>
    </row>
    <row r="4124" spans="1:9" x14ac:dyDescent="0.2">
      <c r="A4124" s="12">
        <v>14047233</v>
      </c>
      <c r="B4124" s="13" t="s">
        <v>39857</v>
      </c>
      <c r="C4124" s="13" t="str">
        <f t="shared" si="128"/>
        <v>TX AWH MemorialHermann OAEPO 1000 100% (14047233)</v>
      </c>
      <c r="D4124" s="116"/>
      <c r="F4124" s="54">
        <v>67083</v>
      </c>
      <c r="G4124" s="14" t="s">
        <v>2599</v>
      </c>
      <c r="H4124" s="15" t="str">
        <f t="shared" si="129"/>
        <v>OK Vol NT P30 PPO 1000 90th; No Ortho; Maj waiver (67083)</v>
      </c>
      <c r="I4124" s="15" t="s">
        <v>43512</v>
      </c>
    </row>
    <row r="4125" spans="1:9" x14ac:dyDescent="0.2">
      <c r="A4125" s="12">
        <v>14047234</v>
      </c>
      <c r="B4125" s="13" t="s">
        <v>39858</v>
      </c>
      <c r="C4125" s="13" t="str">
        <f t="shared" si="128"/>
        <v>TX AWH MemorialHermann OAEPO 1000 80% (14047234)</v>
      </c>
      <c r="D4125" s="116"/>
      <c r="F4125" s="54">
        <v>67084</v>
      </c>
      <c r="G4125" s="14" t="s">
        <v>4738</v>
      </c>
      <c r="H4125" s="15" t="str">
        <f t="shared" si="129"/>
        <v>OK Vol NT P40 PPO 1500 90th; No Ortho; No waiver, Waiting Period applies (67084)</v>
      </c>
      <c r="I4125" s="15" t="s">
        <v>43512</v>
      </c>
    </row>
    <row r="4126" spans="1:9" x14ac:dyDescent="0.2">
      <c r="A4126" s="12">
        <v>14047235</v>
      </c>
      <c r="B4126" s="13" t="s">
        <v>39859</v>
      </c>
      <c r="C4126" s="13" t="str">
        <f t="shared" si="128"/>
        <v>TX AWH MemorialHermann OAEPO 1500 80% (14047235)</v>
      </c>
      <c r="D4126" s="116"/>
      <c r="F4126" s="54">
        <v>67085</v>
      </c>
      <c r="G4126" s="14" t="s">
        <v>2601</v>
      </c>
      <c r="H4126" s="15" t="str">
        <f t="shared" si="129"/>
        <v>OK Vol NT P40 PPO 1500 90th; No Ortho; Maj waiver (67085)</v>
      </c>
      <c r="I4126" s="15" t="s">
        <v>43512</v>
      </c>
    </row>
    <row r="4127" spans="1:9" x14ac:dyDescent="0.2">
      <c r="A4127" s="12">
        <v>14047236</v>
      </c>
      <c r="B4127" s="13" t="s">
        <v>39860</v>
      </c>
      <c r="C4127" s="13" t="str">
        <f t="shared" si="128"/>
        <v>TX AWH MemorialHermann OAEPO 2000 80% (14047236)</v>
      </c>
      <c r="D4127" s="116"/>
      <c r="F4127" s="54">
        <v>67086</v>
      </c>
      <c r="G4127" s="14" t="s">
        <v>2603</v>
      </c>
      <c r="H4127" s="15" t="str">
        <f t="shared" si="129"/>
        <v>OK Vol NT P50 PPO 2000 90th; No Ortho; No waiver, Waiting Period applies (67086)</v>
      </c>
      <c r="I4127" s="15" t="s">
        <v>43512</v>
      </c>
    </row>
    <row r="4128" spans="1:9" x14ac:dyDescent="0.2">
      <c r="A4128" s="12">
        <v>14047237</v>
      </c>
      <c r="B4128" s="13" t="s">
        <v>39861</v>
      </c>
      <c r="C4128" s="13" t="str">
        <f t="shared" si="128"/>
        <v>TX AWH MemorialHermann OAEPO 2500 70% (14047237)</v>
      </c>
      <c r="D4128" s="116"/>
      <c r="F4128" s="54">
        <v>67087</v>
      </c>
      <c r="G4128" s="14" t="s">
        <v>2091</v>
      </c>
      <c r="H4128" s="15" t="str">
        <f t="shared" si="129"/>
        <v>OK Vol NT P50 PPO 2000 90th No Ortho; Maj waiver (67087)</v>
      </c>
      <c r="I4128" s="15" t="s">
        <v>43512</v>
      </c>
    </row>
    <row r="4129" spans="1:9" x14ac:dyDescent="0.2">
      <c r="A4129" s="12">
        <v>14047238</v>
      </c>
      <c r="B4129" s="13" t="s">
        <v>39862</v>
      </c>
      <c r="C4129" s="13" t="str">
        <f t="shared" si="128"/>
        <v>TX AWH MemorialHermann OAEPO 3000 100% (14047238)</v>
      </c>
      <c r="D4129" s="116"/>
      <c r="F4129" s="54">
        <v>67088</v>
      </c>
      <c r="G4129" s="14" t="s">
        <v>2605</v>
      </c>
      <c r="H4129" s="15" t="str">
        <f t="shared" si="129"/>
        <v>OK Vol NT P60 PPO 2500 90th; No Ortho; No waiver, Waiting Period applies (67088)</v>
      </c>
      <c r="I4129" s="15" t="s">
        <v>43512</v>
      </c>
    </row>
    <row r="4130" spans="1:9" x14ac:dyDescent="0.2">
      <c r="A4130" s="12">
        <v>14047239</v>
      </c>
      <c r="B4130" s="13" t="s">
        <v>39863</v>
      </c>
      <c r="C4130" s="13" t="str">
        <f t="shared" si="128"/>
        <v>TX AWH MemorialHermann OAEPO 3000 80% (14047239)</v>
      </c>
      <c r="D4130" s="116"/>
      <c r="F4130" s="54">
        <v>67089</v>
      </c>
      <c r="G4130" s="18" t="s">
        <v>2092</v>
      </c>
      <c r="H4130" s="15" t="str">
        <f t="shared" si="129"/>
        <v>OK Vol NT P60 PPO 2500 90th No Ortho; Maj waiver (67089)</v>
      </c>
      <c r="I4130" s="15" t="s">
        <v>43512</v>
      </c>
    </row>
    <row r="4131" spans="1:9" x14ac:dyDescent="0.2">
      <c r="A4131" s="12">
        <v>14047240</v>
      </c>
      <c r="B4131" s="13" t="s">
        <v>39864</v>
      </c>
      <c r="C4131" s="13" t="str">
        <f t="shared" si="128"/>
        <v>TX AWH MemorialHermann OAEPO 5000 100% (14047240)</v>
      </c>
      <c r="D4131" s="116"/>
      <c r="F4131" s="54">
        <v>67090</v>
      </c>
      <c r="G4131" s="18" t="s">
        <v>4740</v>
      </c>
      <c r="H4131" s="15" t="str">
        <f t="shared" si="129"/>
        <v>OK Vol NT 20 PPO Prev/Basic 90th; 10-100 No Ortho (67090)</v>
      </c>
      <c r="I4131" s="15" t="s">
        <v>43512</v>
      </c>
    </row>
    <row r="4132" spans="1:9" x14ac:dyDescent="0.2">
      <c r="A4132" s="12">
        <v>14047241</v>
      </c>
      <c r="B4132" s="13" t="s">
        <v>39865</v>
      </c>
      <c r="C4132" s="13" t="str">
        <f t="shared" si="128"/>
        <v>TX AWH MemorialHermann OAEPO 5000 70% (14047241)</v>
      </c>
      <c r="D4132" s="116"/>
      <c r="F4132" s="54">
        <v>67091</v>
      </c>
      <c r="G4132" s="18" t="s">
        <v>3263</v>
      </c>
      <c r="H4132" s="15" t="str">
        <f t="shared" si="129"/>
        <v>OK Vol NT P30 PPO 1000 90th; No Ortho, No waiver, Waiting Period applies (67091)</v>
      </c>
      <c r="I4132" s="15" t="s">
        <v>43512</v>
      </c>
    </row>
    <row r="4133" spans="1:9" x14ac:dyDescent="0.2">
      <c r="A4133" s="12">
        <v>14047242</v>
      </c>
      <c r="B4133" s="13" t="s">
        <v>39866</v>
      </c>
      <c r="C4133" s="13" t="str">
        <f t="shared" si="128"/>
        <v>TX AWH MemorialHermann OAEPO 7000 100% (14047242)</v>
      </c>
      <c r="D4133" s="116"/>
      <c r="F4133" s="54">
        <v>67092</v>
      </c>
      <c r="G4133" s="18" t="s">
        <v>2093</v>
      </c>
      <c r="H4133" s="15" t="str">
        <f t="shared" si="129"/>
        <v>OK Vol NT P30 PPO 1000 90th; No Ortho, Waiting Period - Major Waived (67092)</v>
      </c>
      <c r="I4133" s="15" t="s">
        <v>43512</v>
      </c>
    </row>
    <row r="4134" spans="1:9" x14ac:dyDescent="0.2">
      <c r="A4134" s="12">
        <v>14047243</v>
      </c>
      <c r="B4134" s="13" t="s">
        <v>39867</v>
      </c>
      <c r="C4134" s="13" t="str">
        <f t="shared" si="128"/>
        <v>TX AWH MemorialHermann OAEPO 3000 100% HSA E (14047243)</v>
      </c>
      <c r="D4134" s="116"/>
      <c r="F4134" s="54">
        <v>67093</v>
      </c>
      <c r="G4134" s="18" t="s">
        <v>4742</v>
      </c>
      <c r="H4134" s="15" t="str">
        <f t="shared" si="129"/>
        <v>OK Vol NT P30 PPO 1000 90th; Ortho, No waiver, Waiting Period applies (67093)</v>
      </c>
      <c r="I4134" s="15" t="s">
        <v>43512</v>
      </c>
    </row>
    <row r="4135" spans="1:9" x14ac:dyDescent="0.2">
      <c r="A4135" s="12">
        <v>14047244</v>
      </c>
      <c r="B4135" s="13" t="s">
        <v>39868</v>
      </c>
      <c r="C4135" s="13" t="str">
        <f t="shared" si="128"/>
        <v>TX AWH MemorialHermann OAEPO 3000 80% HSA E (14047244)</v>
      </c>
      <c r="D4135" s="116"/>
      <c r="F4135" s="54">
        <v>67094</v>
      </c>
      <c r="G4135" s="18" t="s">
        <v>2094</v>
      </c>
      <c r="H4135" s="15" t="str">
        <f t="shared" si="129"/>
        <v>OK Vol NT P30 PPO 1000 90th; Ortho, Waiting Per waived Maj/Applies to Ortho (67094)</v>
      </c>
      <c r="I4135" s="15" t="s">
        <v>43512</v>
      </c>
    </row>
    <row r="4136" spans="1:9" x14ac:dyDescent="0.2">
      <c r="A4136" s="12">
        <v>14047245</v>
      </c>
      <c r="B4136" s="13" t="s">
        <v>39869</v>
      </c>
      <c r="C4136" s="13" t="str">
        <f t="shared" si="128"/>
        <v>TX AWH MemorialHermann OAEPO 5000 100% HSA E (14047245)</v>
      </c>
      <c r="D4136" s="116"/>
      <c r="F4136" s="54">
        <v>67095</v>
      </c>
      <c r="G4136" s="18" t="s">
        <v>2607</v>
      </c>
      <c r="H4136" s="15" t="str">
        <f t="shared" si="129"/>
        <v>OK Vol NT P30 PPO 1000 90th; Ortho, Waiting Period - Maj &amp; Ortho Waived (67095)</v>
      </c>
      <c r="I4136" s="15" t="s">
        <v>43512</v>
      </c>
    </row>
    <row r="4137" spans="1:9" x14ac:dyDescent="0.2">
      <c r="A4137" s="12">
        <v>14047246</v>
      </c>
      <c r="B4137" s="13" t="s">
        <v>39870</v>
      </c>
      <c r="C4137" s="13" t="str">
        <f t="shared" si="128"/>
        <v>TX AWH MemorialHermann OAEPO 6000 100% HSA E (14047246)</v>
      </c>
      <c r="D4137" s="116"/>
      <c r="F4137" s="54">
        <v>67096</v>
      </c>
      <c r="G4137" s="18" t="s">
        <v>4744</v>
      </c>
      <c r="H4137" s="15" t="str">
        <f t="shared" si="129"/>
        <v>OK Vol NT P40 PPO 1500 90th; No Ortho, No waiver, Waiting Period applies (67096)</v>
      </c>
      <c r="I4137" s="15" t="s">
        <v>43512</v>
      </c>
    </row>
    <row r="4138" spans="1:9" x14ac:dyDescent="0.2">
      <c r="A4138" s="12">
        <v>14047247</v>
      </c>
      <c r="B4138" s="13" t="s">
        <v>39871</v>
      </c>
      <c r="C4138" s="13" t="str">
        <f t="shared" si="128"/>
        <v>TX AWH MemorialHermann OAEPO 1500 70% IntRx (14047247)</v>
      </c>
      <c r="D4138" s="116"/>
      <c r="F4138" s="54">
        <v>67097</v>
      </c>
      <c r="G4138" s="18" t="s">
        <v>2095</v>
      </c>
      <c r="H4138" s="15" t="str">
        <f t="shared" si="129"/>
        <v>OK Vol NT P40 PPO 1500 90th; No Ortho, Waiting Period - Major Waived (67097)</v>
      </c>
      <c r="I4138" s="15" t="s">
        <v>43512</v>
      </c>
    </row>
    <row r="4139" spans="1:9" x14ac:dyDescent="0.2">
      <c r="A4139" s="12">
        <v>14047248</v>
      </c>
      <c r="B4139" s="13" t="s">
        <v>39872</v>
      </c>
      <c r="C4139" s="13" t="str">
        <f t="shared" si="128"/>
        <v>TX AWH MemorialHermann OAEPO 3000 70% IntRx (14047248)</v>
      </c>
      <c r="D4139" s="116"/>
      <c r="F4139" s="54">
        <v>67098</v>
      </c>
      <c r="G4139" s="18" t="s">
        <v>2609</v>
      </c>
      <c r="H4139" s="15" t="str">
        <f t="shared" si="129"/>
        <v>OK Vol NT P40 PPO 1500 90th; Ortho, No waiver, Waiting Period applies (67098)</v>
      </c>
      <c r="I4139" s="15" t="s">
        <v>43512</v>
      </c>
    </row>
    <row r="4140" spans="1:9" x14ac:dyDescent="0.2">
      <c r="A4140" s="12">
        <v>14047249</v>
      </c>
      <c r="B4140" s="13" t="s">
        <v>39873</v>
      </c>
      <c r="C4140" s="13" t="str">
        <f t="shared" si="128"/>
        <v>TX AWH MemorialHermann OAEPO 5000 70% IntRx (14047249)</v>
      </c>
      <c r="D4140" s="116"/>
      <c r="F4140" s="54">
        <v>67099</v>
      </c>
      <c r="G4140" s="18" t="s">
        <v>3265</v>
      </c>
      <c r="H4140" s="15" t="str">
        <f t="shared" si="129"/>
        <v>OK Vol NT P40 PPO 1500 90th; Ortho, Waiting Per waived Maj/Applies to Ortho (67099)</v>
      </c>
      <c r="I4140" s="15" t="s">
        <v>43512</v>
      </c>
    </row>
    <row r="4141" spans="1:9" x14ac:dyDescent="0.2">
      <c r="A4141" s="12">
        <v>14047250</v>
      </c>
      <c r="B4141" s="13" t="s">
        <v>39874</v>
      </c>
      <c r="C4141" s="13" t="str">
        <f t="shared" si="128"/>
        <v>TX AWH MemorialHermann OAEPO 1000 80% 400Rx (14047250)</v>
      </c>
      <c r="D4141" s="116"/>
      <c r="F4141" s="54">
        <v>67100</v>
      </c>
      <c r="G4141" s="18" t="s">
        <v>3267</v>
      </c>
      <c r="H4141" s="15" t="str">
        <f t="shared" si="129"/>
        <v>OK Vol NT P40 PPO 1500 90th; Ortho, Waiting Period - Maj &amp; Ortho Waived (67100)</v>
      </c>
      <c r="I4141" s="15" t="s">
        <v>43512</v>
      </c>
    </row>
    <row r="4142" spans="1:9" x14ac:dyDescent="0.2">
      <c r="A4142" s="12">
        <v>14047251</v>
      </c>
      <c r="B4142" s="13" t="s">
        <v>39875</v>
      </c>
      <c r="C4142" s="13" t="str">
        <f t="shared" si="128"/>
        <v>TX AWH MemorialHermann OAEPO 3000 80% 400Rx (14047251)</v>
      </c>
      <c r="D4142" s="116"/>
      <c r="F4142" s="54">
        <v>67101</v>
      </c>
      <c r="G4142" s="18" t="s">
        <v>4986</v>
      </c>
      <c r="H4142" s="15" t="str">
        <f t="shared" si="129"/>
        <v>OK Vol NT P50 PPO 2000 90th; No Ortho, No waiver, Waiting Period applies (67101)</v>
      </c>
      <c r="I4142" s="15" t="s">
        <v>43512</v>
      </c>
    </row>
    <row r="4143" spans="1:9" x14ac:dyDescent="0.2">
      <c r="A4143" s="12">
        <v>14047252</v>
      </c>
      <c r="B4143" s="13" t="s">
        <v>39876</v>
      </c>
      <c r="C4143" s="13" t="str">
        <f t="shared" si="128"/>
        <v>TX AWH MemorialHermann OAEPO 5000 70% 400Rx (14047252)</v>
      </c>
      <c r="D4143" s="116"/>
      <c r="F4143" s="54">
        <v>67102</v>
      </c>
      <c r="G4143" s="18" t="s">
        <v>4988</v>
      </c>
      <c r="H4143" s="15" t="str">
        <f t="shared" si="129"/>
        <v>OK Vol NT P50 PPO 2000 90th; No Ortho, Waiting Period - Major Waived (67102)</v>
      </c>
      <c r="I4143" s="15" t="s">
        <v>43512</v>
      </c>
    </row>
    <row r="4144" spans="1:9" x14ac:dyDescent="0.2">
      <c r="A4144" s="12">
        <v>14047253</v>
      </c>
      <c r="B4144" s="13" t="s">
        <v>39877</v>
      </c>
      <c r="C4144" s="13" t="str">
        <f t="shared" si="128"/>
        <v>TX AWH MemorialHermann OAEPO 8550 100% Core1 (14047253)</v>
      </c>
      <c r="D4144" s="116"/>
      <c r="F4144" s="54">
        <v>67103</v>
      </c>
      <c r="G4144" s="18" t="s">
        <v>4990</v>
      </c>
      <c r="H4144" s="15" t="str">
        <f t="shared" si="129"/>
        <v>OK Vol NT P50 PPO 2000 90th; Ortho, No waiver, Waiting Period applies (67103)</v>
      </c>
      <c r="I4144" s="15" t="s">
        <v>43512</v>
      </c>
    </row>
    <row r="4145" spans="1:9" x14ac:dyDescent="0.2">
      <c r="A4145" s="12">
        <v>14047254</v>
      </c>
      <c r="B4145" s="13" t="s">
        <v>39878</v>
      </c>
      <c r="C4145" s="13" t="str">
        <f t="shared" si="128"/>
        <v>TX AWH MemorialHermann OAEPO 8550 100% Core2 (14047254)</v>
      </c>
      <c r="D4145" s="116"/>
      <c r="F4145" s="54">
        <v>67104</v>
      </c>
      <c r="G4145" s="18" t="s">
        <v>4992</v>
      </c>
      <c r="H4145" s="15" t="str">
        <f t="shared" si="129"/>
        <v>OK Vol NT P50 PPO 2000 90th; Ortho, Waiting Per waived Maj/Applies to Ortho (67104)</v>
      </c>
      <c r="I4145" s="15" t="s">
        <v>43512</v>
      </c>
    </row>
    <row r="4146" spans="1:9" x14ac:dyDescent="0.2">
      <c r="A4146" s="12">
        <v>14047255</v>
      </c>
      <c r="B4146" s="13" t="s">
        <v>39879</v>
      </c>
      <c r="C4146" s="13" t="str">
        <f t="shared" si="128"/>
        <v>TX AWH SetonHlth OAEPO 500 80% (14047255)</v>
      </c>
      <c r="D4146" s="116"/>
      <c r="F4146" s="54">
        <v>67105</v>
      </c>
      <c r="G4146" s="18" t="s">
        <v>4994</v>
      </c>
      <c r="H4146" s="15" t="str">
        <f t="shared" si="129"/>
        <v>OK Vol NT P50 PPO 2000 90th; Ortho, Waiting Period - Maj &amp; Ortho Waived (67105)</v>
      </c>
      <c r="I4146" s="15" t="s">
        <v>43512</v>
      </c>
    </row>
    <row r="4147" spans="1:9" x14ac:dyDescent="0.2">
      <c r="A4147" s="12">
        <v>14047256</v>
      </c>
      <c r="B4147" s="13" t="s">
        <v>39880</v>
      </c>
      <c r="C4147" s="13" t="str">
        <f t="shared" si="128"/>
        <v>TX AWH SetonHlth OAEPO 500 80% IVF (14047256)</v>
      </c>
      <c r="D4147" s="116"/>
      <c r="F4147" s="54">
        <v>67106</v>
      </c>
      <c r="G4147" s="18" t="s">
        <v>4996</v>
      </c>
      <c r="H4147" s="15" t="str">
        <f t="shared" si="129"/>
        <v>OK Vol NT P60 PPO 2500 90th; No Ortho, No waiver, Waiting Period applies (67106)</v>
      </c>
      <c r="I4147" s="15" t="s">
        <v>43512</v>
      </c>
    </row>
    <row r="4148" spans="1:9" x14ac:dyDescent="0.2">
      <c r="A4148" s="12">
        <v>14047257</v>
      </c>
      <c r="B4148" s="13" t="s">
        <v>39881</v>
      </c>
      <c r="C4148" s="13" t="str">
        <f t="shared" si="128"/>
        <v>TX AWH SetonHlth OAEPO 1000 100% (14047257)</v>
      </c>
      <c r="D4148" s="116"/>
      <c r="F4148" s="54">
        <v>67107</v>
      </c>
      <c r="G4148" s="18" t="s">
        <v>4998</v>
      </c>
      <c r="H4148" s="15" t="str">
        <f t="shared" si="129"/>
        <v>OK Vol NT P60 PPO 2500 90th; No Ortho, Waiting Period - Major Waived (67107)</v>
      </c>
      <c r="I4148" s="15" t="s">
        <v>43512</v>
      </c>
    </row>
    <row r="4149" spans="1:9" x14ac:dyDescent="0.2">
      <c r="A4149" s="12">
        <v>14047258</v>
      </c>
      <c r="B4149" s="13" t="s">
        <v>39882</v>
      </c>
      <c r="C4149" s="13" t="str">
        <f t="shared" si="128"/>
        <v>TX AWH SetonHlth OAEPO 1000 80% (14047258)</v>
      </c>
      <c r="D4149" s="116"/>
      <c r="F4149" s="54">
        <v>67108</v>
      </c>
      <c r="G4149" s="18" t="s">
        <v>5000</v>
      </c>
      <c r="H4149" s="15" t="str">
        <f t="shared" si="129"/>
        <v>OK Vol NT P60 PPO 2500 90th; Ortho, No waiver, Waiting Period applies (67108)</v>
      </c>
      <c r="I4149" s="15" t="s">
        <v>43512</v>
      </c>
    </row>
    <row r="4150" spans="1:9" x14ac:dyDescent="0.2">
      <c r="A4150" s="12">
        <v>14047259</v>
      </c>
      <c r="B4150" s="13" t="s">
        <v>39883</v>
      </c>
      <c r="C4150" s="13" t="str">
        <f t="shared" si="128"/>
        <v>TX AWH SetonHlth OAEPO 1500 80% (14047259)</v>
      </c>
      <c r="D4150" s="116"/>
      <c r="F4150" s="54">
        <v>67109</v>
      </c>
      <c r="G4150" s="18" t="s">
        <v>5002</v>
      </c>
      <c r="H4150" s="15" t="str">
        <f t="shared" si="129"/>
        <v>OK Vol NT P60 PPO 2500 90th; Ortho, Waiting Per waived Maj/Applies to Ortho (67109)</v>
      </c>
      <c r="I4150" s="15" t="s">
        <v>43512</v>
      </c>
    </row>
    <row r="4151" spans="1:9" x14ac:dyDescent="0.2">
      <c r="A4151" s="12">
        <v>14047260</v>
      </c>
      <c r="B4151" s="13" t="s">
        <v>39884</v>
      </c>
      <c r="C4151" s="13" t="str">
        <f t="shared" si="128"/>
        <v>TX AWH SetonHlth OAEPO 2000 80% (14047260)</v>
      </c>
      <c r="D4151" s="116"/>
      <c r="F4151" s="54">
        <v>67110</v>
      </c>
      <c r="G4151" s="18" t="s">
        <v>5004</v>
      </c>
      <c r="H4151" s="15" t="str">
        <f t="shared" si="129"/>
        <v>OK Vol NT P60 PPO 2500 90th; Ortho, Waiting Period - Maj &amp; Ortho Waived (67110)</v>
      </c>
      <c r="I4151" s="15" t="s">
        <v>43512</v>
      </c>
    </row>
    <row r="4152" spans="1:9" x14ac:dyDescent="0.2">
      <c r="A4152" s="12">
        <v>14047261</v>
      </c>
      <c r="B4152" s="13" t="s">
        <v>39885</v>
      </c>
      <c r="C4152" s="13" t="str">
        <f t="shared" si="128"/>
        <v>TX AWH SetonHlth OAEPO 2500 70% (14047261)</v>
      </c>
      <c r="D4152" s="116"/>
      <c r="F4152" s="54">
        <v>67111</v>
      </c>
      <c r="G4152" s="18" t="s">
        <v>5006</v>
      </c>
      <c r="H4152" s="15" t="str">
        <f t="shared" si="129"/>
        <v>SC Vol NT P20 PPO Prev/Basic 90th - No ortho, no waiting period (67111)</v>
      </c>
      <c r="I4152" s="15" t="s">
        <v>43512</v>
      </c>
    </row>
    <row r="4153" spans="1:9" x14ac:dyDescent="0.2">
      <c r="A4153" s="12">
        <v>14047262</v>
      </c>
      <c r="B4153" s="13" t="s">
        <v>39886</v>
      </c>
      <c r="C4153" s="13" t="str">
        <f t="shared" si="128"/>
        <v>TX AWH SetonHlth OAEPO 3000 100% (14047262)</v>
      </c>
      <c r="D4153" s="116"/>
      <c r="F4153" s="54">
        <v>67112</v>
      </c>
      <c r="G4153" s="18" t="s">
        <v>5008</v>
      </c>
      <c r="H4153" s="15" t="str">
        <f t="shared" si="129"/>
        <v>SC Vol NT P30 PPO 1000 90th; No Ortho; No waiver, Waiting Period applies (67112)</v>
      </c>
      <c r="I4153" s="15" t="s">
        <v>43512</v>
      </c>
    </row>
    <row r="4154" spans="1:9" x14ac:dyDescent="0.2">
      <c r="A4154" s="12">
        <v>14047263</v>
      </c>
      <c r="B4154" s="13" t="s">
        <v>39887</v>
      </c>
      <c r="C4154" s="13" t="str">
        <f t="shared" si="128"/>
        <v>TX AWH SetonHlth OAEPO 3000 80% (14047263)</v>
      </c>
      <c r="D4154" s="116"/>
      <c r="F4154" s="54">
        <v>67113</v>
      </c>
      <c r="G4154" s="18" t="s">
        <v>5010</v>
      </c>
      <c r="H4154" s="15" t="str">
        <f t="shared" si="129"/>
        <v>SC Vol NT P30 PPO 1000 90th; No Ortho; Maj waiver (67113)</v>
      </c>
      <c r="I4154" s="15" t="s">
        <v>43512</v>
      </c>
    </row>
    <row r="4155" spans="1:9" x14ac:dyDescent="0.2">
      <c r="A4155" s="12">
        <v>14047264</v>
      </c>
      <c r="B4155" s="13" t="s">
        <v>39888</v>
      </c>
      <c r="C4155" s="13" t="str">
        <f t="shared" si="128"/>
        <v>TX AWH SetonHlth OAEPO 5000 100% (14047264)</v>
      </c>
      <c r="D4155" s="116"/>
      <c r="F4155" s="54">
        <v>67114</v>
      </c>
      <c r="G4155" s="18" t="s">
        <v>5012</v>
      </c>
      <c r="H4155" s="15" t="str">
        <f t="shared" si="129"/>
        <v>SC Vol NT P40 PPO 1500 90th; No Ortho; No waiver, Waiting Period applies (67114)</v>
      </c>
      <c r="I4155" s="15" t="s">
        <v>43512</v>
      </c>
    </row>
    <row r="4156" spans="1:9" x14ac:dyDescent="0.2">
      <c r="A4156" s="12">
        <v>14047265</v>
      </c>
      <c r="B4156" s="13" t="s">
        <v>39889</v>
      </c>
      <c r="C4156" s="13" t="str">
        <f t="shared" si="128"/>
        <v>TX AWH SetonHlth OAEPO 5000 70% (14047265)</v>
      </c>
      <c r="D4156" s="116"/>
      <c r="F4156" s="54">
        <v>67115</v>
      </c>
      <c r="G4156" s="18" t="s">
        <v>5014</v>
      </c>
      <c r="H4156" s="15" t="str">
        <f t="shared" si="129"/>
        <v>SC Vol NT P40 PPO 1500 90th; No Ortho; Maj waiver (67115)</v>
      </c>
      <c r="I4156" s="15" t="s">
        <v>43512</v>
      </c>
    </row>
    <row r="4157" spans="1:9" x14ac:dyDescent="0.2">
      <c r="A4157" s="12">
        <v>14047266</v>
      </c>
      <c r="B4157" s="13" t="s">
        <v>39890</v>
      </c>
      <c r="C4157" s="13" t="str">
        <f t="shared" si="128"/>
        <v>TX AWH SetonHlth OAEPO 7000 100% (14047266)</v>
      </c>
      <c r="D4157" s="116"/>
      <c r="F4157" s="54">
        <v>67116</v>
      </c>
      <c r="G4157" s="18" t="s">
        <v>5016</v>
      </c>
      <c r="H4157" s="15" t="str">
        <f t="shared" si="129"/>
        <v>SC Vol NT P50 PPO 2000 90th; No Ortho; No waiver, Waiting Period applies (67116)</v>
      </c>
      <c r="I4157" s="15" t="s">
        <v>43512</v>
      </c>
    </row>
    <row r="4158" spans="1:9" x14ac:dyDescent="0.2">
      <c r="A4158" s="12">
        <v>14047267</v>
      </c>
      <c r="B4158" s="13" t="s">
        <v>39891</v>
      </c>
      <c r="C4158" s="13" t="str">
        <f t="shared" si="128"/>
        <v>TX AWH SetonHlth OAEPO 3000 100% HSA E (14047267)</v>
      </c>
      <c r="D4158" s="116"/>
      <c r="F4158" s="54">
        <v>67117</v>
      </c>
      <c r="G4158" s="18" t="s">
        <v>5018</v>
      </c>
      <c r="H4158" s="15" t="str">
        <f t="shared" si="129"/>
        <v>SC Vol NT P50 PPO 2000 90th No Ortho; Maj waiver (67117)</v>
      </c>
      <c r="I4158" s="15" t="s">
        <v>43512</v>
      </c>
    </row>
    <row r="4159" spans="1:9" x14ac:dyDescent="0.2">
      <c r="A4159" s="12">
        <v>14047268</v>
      </c>
      <c r="B4159" s="13" t="s">
        <v>39892</v>
      </c>
      <c r="C4159" s="13" t="str">
        <f t="shared" si="128"/>
        <v>TX AWH SetonHlth OAEPO 3000 80% HSA E (14047268)</v>
      </c>
      <c r="D4159" s="116"/>
      <c r="F4159" s="54">
        <v>67118</v>
      </c>
      <c r="G4159" s="18" t="s">
        <v>5020</v>
      </c>
      <c r="H4159" s="15" t="str">
        <f t="shared" si="129"/>
        <v>SC Vol NT P60 PPO 2500 90th; No Ortho; No waiver, Waiting Period applies (67118)</v>
      </c>
      <c r="I4159" s="15" t="s">
        <v>43512</v>
      </c>
    </row>
    <row r="4160" spans="1:9" x14ac:dyDescent="0.2">
      <c r="A4160" s="12">
        <v>14047269</v>
      </c>
      <c r="B4160" s="13" t="s">
        <v>39893</v>
      </c>
      <c r="C4160" s="13" t="str">
        <f t="shared" si="128"/>
        <v>TX AWH SetonHlth OAEPO 5000 100% HSA E (14047269)</v>
      </c>
      <c r="D4160" s="116"/>
      <c r="F4160" s="54">
        <v>67119</v>
      </c>
      <c r="G4160" s="18" t="s">
        <v>5022</v>
      </c>
      <c r="H4160" s="15" t="str">
        <f t="shared" si="129"/>
        <v>SC Vol NT P60 PPO 2500 90th No Ortho; Maj waiver (67119)</v>
      </c>
      <c r="I4160" s="15" t="s">
        <v>43512</v>
      </c>
    </row>
    <row r="4161" spans="1:9" x14ac:dyDescent="0.2">
      <c r="A4161" s="12">
        <v>14047270</v>
      </c>
      <c r="B4161" s="13" t="s">
        <v>39894</v>
      </c>
      <c r="C4161" s="13" t="str">
        <f t="shared" si="128"/>
        <v>TX AWH SetonHlth OAEPO 6000 100% HSA E (14047270)</v>
      </c>
      <c r="D4161" s="116"/>
      <c r="F4161" s="54">
        <v>67120</v>
      </c>
      <c r="G4161" s="18" t="s">
        <v>5024</v>
      </c>
      <c r="H4161" s="15" t="str">
        <f t="shared" si="129"/>
        <v>SC Vol NT 20 PPO Prev/Basic 90th; 10-100 No Ortho (67120)</v>
      </c>
      <c r="I4161" s="15" t="s">
        <v>43512</v>
      </c>
    </row>
    <row r="4162" spans="1:9" x14ac:dyDescent="0.2">
      <c r="A4162" s="12">
        <v>14047271</v>
      </c>
      <c r="B4162" s="13" t="s">
        <v>39895</v>
      </c>
      <c r="C4162" s="13" t="str">
        <f t="shared" ref="C4162:C4225" si="130">IF(A4162=0,"",B4162&amp;" ("&amp;A4162&amp;")")</f>
        <v>TX AWH SetonHlth OAEPO 1500 70% IntRx (14047271)</v>
      </c>
      <c r="D4162" s="116"/>
      <c r="F4162" s="54">
        <v>67121</v>
      </c>
      <c r="G4162" s="18" t="s">
        <v>5026</v>
      </c>
      <c r="H4162" s="15" t="str">
        <f t="shared" ref="H4162:H4225" si="131">IF(F4162=0,"",G4162&amp;" ("&amp;F4162&amp;")")</f>
        <v>SC Vol NT P30 PPO 1000 90th; No Ortho, No waiver, Waiting Period applies (67121)</v>
      </c>
      <c r="I4162" s="15" t="s">
        <v>43512</v>
      </c>
    </row>
    <row r="4163" spans="1:9" x14ac:dyDescent="0.2">
      <c r="A4163" s="12">
        <v>14047272</v>
      </c>
      <c r="B4163" s="13" t="s">
        <v>39896</v>
      </c>
      <c r="C4163" s="13" t="str">
        <f t="shared" si="130"/>
        <v>TX AWH SetonHlth OAEPO 3000 70% IntRx (14047272)</v>
      </c>
      <c r="D4163" s="116"/>
      <c r="F4163" s="54">
        <v>67122</v>
      </c>
      <c r="G4163" s="18" t="s">
        <v>5028</v>
      </c>
      <c r="H4163" s="15" t="str">
        <f t="shared" si="131"/>
        <v>SC Vol NT P30 PPO 1000 90th; No Ortho, Waiting Period - Major Waived (67122)</v>
      </c>
      <c r="I4163" s="15" t="s">
        <v>43512</v>
      </c>
    </row>
    <row r="4164" spans="1:9" x14ac:dyDescent="0.2">
      <c r="A4164" s="12">
        <v>14047273</v>
      </c>
      <c r="B4164" s="13" t="s">
        <v>39897</v>
      </c>
      <c r="C4164" s="13" t="str">
        <f t="shared" si="130"/>
        <v>TX AWH SetonHlth OAEPO 5000 70% IntRx (14047273)</v>
      </c>
      <c r="D4164" s="116"/>
      <c r="F4164" s="54">
        <v>67123</v>
      </c>
      <c r="G4164" s="18" t="s">
        <v>5030</v>
      </c>
      <c r="H4164" s="15" t="str">
        <f t="shared" si="131"/>
        <v>SC Vol NT P30 PPO 1000 90th; Ortho, No waiver, Waiting Period applies (67123)</v>
      </c>
      <c r="I4164" s="15" t="s">
        <v>43512</v>
      </c>
    </row>
    <row r="4165" spans="1:9" x14ac:dyDescent="0.2">
      <c r="A4165" s="12">
        <v>14047274</v>
      </c>
      <c r="B4165" s="13" t="s">
        <v>39898</v>
      </c>
      <c r="C4165" s="13" t="str">
        <f t="shared" si="130"/>
        <v>TX AWH SetonHlth OAEPO 1000 80% 400Rx (14047274)</v>
      </c>
      <c r="D4165" s="116"/>
      <c r="F4165" s="54">
        <v>67124</v>
      </c>
      <c r="G4165" s="18" t="s">
        <v>5032</v>
      </c>
      <c r="H4165" s="15" t="str">
        <f t="shared" si="131"/>
        <v>SC Vol NT P30 PPO 1000 90th; Ortho, Waiting Per waived Maj/Applies to Ortho (67124)</v>
      </c>
      <c r="I4165" s="15" t="s">
        <v>43512</v>
      </c>
    </row>
    <row r="4166" spans="1:9" x14ac:dyDescent="0.2">
      <c r="A4166" s="12">
        <v>14047275</v>
      </c>
      <c r="B4166" s="13" t="s">
        <v>39899</v>
      </c>
      <c r="C4166" s="13" t="str">
        <f t="shared" si="130"/>
        <v>TX AWH SetonHlth OAEPO 3000 80% 400Rx (14047275)</v>
      </c>
      <c r="D4166" s="116"/>
      <c r="F4166" s="54">
        <v>67125</v>
      </c>
      <c r="G4166" s="18" t="s">
        <v>5034</v>
      </c>
      <c r="H4166" s="15" t="str">
        <f t="shared" si="131"/>
        <v>SC Vol NT P30 PPO 1000 90th; Ortho, Waiting Period - Maj &amp; Ortho Waived (67125)</v>
      </c>
      <c r="I4166" s="15" t="s">
        <v>43512</v>
      </c>
    </row>
    <row r="4167" spans="1:9" x14ac:dyDescent="0.2">
      <c r="A4167" s="12">
        <v>14047276</v>
      </c>
      <c r="B4167" s="13" t="s">
        <v>39900</v>
      </c>
      <c r="C4167" s="13" t="str">
        <f t="shared" si="130"/>
        <v>TX AWH SetonHlth OAEPO 5000 70% 400Rx (14047276)</v>
      </c>
      <c r="D4167" s="116"/>
      <c r="F4167" s="54">
        <v>67126</v>
      </c>
      <c r="G4167" s="18" t="s">
        <v>5036</v>
      </c>
      <c r="H4167" s="15" t="str">
        <f t="shared" si="131"/>
        <v>SC Vol NT P40 PPO 1500 90th; No Ortho, No waiver, Waiting Period applies (67126)</v>
      </c>
      <c r="I4167" s="15" t="s">
        <v>43512</v>
      </c>
    </row>
    <row r="4168" spans="1:9" x14ac:dyDescent="0.2">
      <c r="A4168" s="12">
        <v>14047277</v>
      </c>
      <c r="B4168" s="13" t="s">
        <v>39901</v>
      </c>
      <c r="C4168" s="13" t="str">
        <f t="shared" si="130"/>
        <v>TX AWH SetonHlth OAEPO 8550 100% Core1 (14047277)</v>
      </c>
      <c r="D4168" s="116"/>
      <c r="F4168" s="54">
        <v>67127</v>
      </c>
      <c r="G4168" s="18" t="s">
        <v>5038</v>
      </c>
      <c r="H4168" s="15" t="str">
        <f t="shared" si="131"/>
        <v>SC Vol NT P40 PPO 1500 90th; No Ortho, Waiting Period - Major Waived (67127)</v>
      </c>
      <c r="I4168" s="15" t="s">
        <v>43512</v>
      </c>
    </row>
    <row r="4169" spans="1:9" x14ac:dyDescent="0.2">
      <c r="A4169" s="12">
        <v>14047278</v>
      </c>
      <c r="B4169" s="13" t="s">
        <v>39902</v>
      </c>
      <c r="C4169" s="13" t="str">
        <f t="shared" si="130"/>
        <v>TX AWH SetonHlth OAEPO 8550 100% Core2 (14047278)</v>
      </c>
      <c r="D4169" s="116"/>
      <c r="F4169" s="54">
        <v>67128</v>
      </c>
      <c r="G4169" s="18" t="s">
        <v>5040</v>
      </c>
      <c r="H4169" s="15" t="str">
        <f t="shared" si="131"/>
        <v>SC Vol NT P40 PPO 1500 90th; Ortho, No waiver, Waiting Period applies (67128)</v>
      </c>
      <c r="I4169" s="15" t="s">
        <v>43512</v>
      </c>
    </row>
    <row r="4170" spans="1:9" x14ac:dyDescent="0.2">
      <c r="A4170" s="12">
        <v>14047279</v>
      </c>
      <c r="B4170" s="13" t="s">
        <v>41324</v>
      </c>
      <c r="C4170" s="13" t="str">
        <f t="shared" si="130"/>
        <v>S-IL21 PPO 1000 100/70 $25/65 (14047279)</v>
      </c>
      <c r="D4170" s="116"/>
      <c r="F4170" s="54">
        <v>67129</v>
      </c>
      <c r="G4170" s="18" t="s">
        <v>5042</v>
      </c>
      <c r="H4170" s="15" t="str">
        <f t="shared" si="131"/>
        <v>SC Vol NT P40 PPO 1500 90th; Ortho, Waiting Per waived Maj/Applies to Ortho (67129)</v>
      </c>
      <c r="I4170" s="15" t="s">
        <v>43512</v>
      </c>
    </row>
    <row r="4171" spans="1:9" x14ac:dyDescent="0.2">
      <c r="A4171" s="12">
        <v>14047280</v>
      </c>
      <c r="B4171" s="13" t="s">
        <v>41325</v>
      </c>
      <c r="C4171" s="13" t="str">
        <f t="shared" si="130"/>
        <v>S-IL21 PPO 1500 100/70 $30/70 (14047280)</v>
      </c>
      <c r="D4171" s="116"/>
      <c r="F4171" s="54">
        <v>67130</v>
      </c>
      <c r="G4171" s="18" t="s">
        <v>5044</v>
      </c>
      <c r="H4171" s="15" t="str">
        <f t="shared" si="131"/>
        <v>SC Vol NT P40 PPO 1500 90th; Ortho, Waiting Period - Maj &amp; Ortho Waived (67130)</v>
      </c>
      <c r="I4171" s="15" t="s">
        <v>43512</v>
      </c>
    </row>
    <row r="4172" spans="1:9" x14ac:dyDescent="0.2">
      <c r="A4172" s="12">
        <v>14047281</v>
      </c>
      <c r="B4172" s="13" t="s">
        <v>41326</v>
      </c>
      <c r="C4172" s="13" t="str">
        <f t="shared" si="130"/>
        <v>S-IL21 PPO 2000 100/70 $25/65 (14047281)</v>
      </c>
      <c r="D4172" s="116"/>
      <c r="F4172" s="54">
        <v>67131</v>
      </c>
      <c r="G4172" s="18" t="s">
        <v>5046</v>
      </c>
      <c r="H4172" s="15" t="str">
        <f t="shared" si="131"/>
        <v>SC Vol NT P50 PPO 2000 90th; No Ortho, No waiver, Waiting Period applies (67131)</v>
      </c>
      <c r="I4172" s="15" t="s">
        <v>43512</v>
      </c>
    </row>
    <row r="4173" spans="1:9" x14ac:dyDescent="0.2">
      <c r="A4173" s="12">
        <v>14047282</v>
      </c>
      <c r="B4173" s="13" t="s">
        <v>41327</v>
      </c>
      <c r="C4173" s="13" t="str">
        <f t="shared" si="130"/>
        <v>S-IL21 PPO 2500 100/70 $30/70 (14047282)</v>
      </c>
      <c r="D4173" s="116"/>
      <c r="F4173" s="54">
        <v>67132</v>
      </c>
      <c r="G4173" s="18" t="s">
        <v>5048</v>
      </c>
      <c r="H4173" s="15" t="str">
        <f t="shared" si="131"/>
        <v>SC Vol NT P50 PPO 2000 90th; No Ortho, Waiting Period - Major Waived (67132)</v>
      </c>
      <c r="I4173" s="15" t="s">
        <v>43512</v>
      </c>
    </row>
    <row r="4174" spans="1:9" x14ac:dyDescent="0.2">
      <c r="A4174" s="12">
        <v>14047283</v>
      </c>
      <c r="B4174" s="13" t="s">
        <v>41328</v>
      </c>
      <c r="C4174" s="13" t="str">
        <f t="shared" si="130"/>
        <v>S-IL21 PPO 3000 100/70 $25/65 (14047283)</v>
      </c>
      <c r="D4174" s="116"/>
      <c r="F4174" s="54">
        <v>67133</v>
      </c>
      <c r="G4174" s="18" t="s">
        <v>5050</v>
      </c>
      <c r="H4174" s="15" t="str">
        <f t="shared" si="131"/>
        <v>SC Vol NT P50 PPO 2000 90th; Ortho, No waiver, Waiting Period applies (67133)</v>
      </c>
      <c r="I4174" s="15" t="s">
        <v>43512</v>
      </c>
    </row>
    <row r="4175" spans="1:9" x14ac:dyDescent="0.2">
      <c r="A4175" s="12">
        <v>14047284</v>
      </c>
      <c r="B4175" s="13" t="s">
        <v>41329</v>
      </c>
      <c r="C4175" s="13" t="str">
        <f t="shared" si="130"/>
        <v>S-IL21 PPO 3500 100/70 $25/65 (14047284)</v>
      </c>
      <c r="D4175" s="116"/>
      <c r="F4175" s="54">
        <v>67134</v>
      </c>
      <c r="G4175" s="18" t="s">
        <v>5052</v>
      </c>
      <c r="H4175" s="15" t="str">
        <f t="shared" si="131"/>
        <v>SC Vol NT P50 PPO 2000 90th; Ortho, Waiting Per waived Maj/Applies to Ortho (67134)</v>
      </c>
      <c r="I4175" s="15" t="s">
        <v>43512</v>
      </c>
    </row>
    <row r="4176" spans="1:9" x14ac:dyDescent="0.2">
      <c r="A4176" s="12">
        <v>14047285</v>
      </c>
      <c r="B4176" s="13" t="s">
        <v>41330</v>
      </c>
      <c r="C4176" s="13" t="str">
        <f t="shared" si="130"/>
        <v>S-IL21 PPO 4000 100/70 $25/65 (14047285)</v>
      </c>
      <c r="D4176" s="116"/>
      <c r="F4176" s="54">
        <v>67135</v>
      </c>
      <c r="G4176" s="18" t="s">
        <v>5054</v>
      </c>
      <c r="H4176" s="15" t="str">
        <f t="shared" si="131"/>
        <v>SC Vol NT P50 PPO 2000 90th; Ortho, Waiting Period - Maj &amp; Ortho Waived (67135)</v>
      </c>
      <c r="I4176" s="15" t="s">
        <v>43512</v>
      </c>
    </row>
    <row r="4177" spans="1:9" x14ac:dyDescent="0.2">
      <c r="A4177" s="12">
        <v>14047286</v>
      </c>
      <c r="B4177" s="13" t="s">
        <v>41331</v>
      </c>
      <c r="C4177" s="13" t="str">
        <f t="shared" si="130"/>
        <v>S-IL21 PPO 5000 100/70 $30/70 (14047286)</v>
      </c>
      <c r="D4177" s="116"/>
      <c r="F4177" s="54">
        <v>67136</v>
      </c>
      <c r="G4177" s="18" t="s">
        <v>5056</v>
      </c>
      <c r="H4177" s="15" t="str">
        <f t="shared" si="131"/>
        <v>SC Vol NT P60 PPO 2500 90th; No Ortho, No waiver, Waiting Period applies (67136)</v>
      </c>
      <c r="I4177" s="15" t="s">
        <v>43512</v>
      </c>
    </row>
    <row r="4178" spans="1:9" x14ac:dyDescent="0.2">
      <c r="A4178" s="12">
        <v>14047287</v>
      </c>
      <c r="B4178" s="13" t="s">
        <v>41332</v>
      </c>
      <c r="C4178" s="13" t="str">
        <f t="shared" si="130"/>
        <v>S-IL21 PPO 6000 100/70 $30/70 (14047287)</v>
      </c>
      <c r="D4178" s="116"/>
      <c r="F4178" s="54">
        <v>67137</v>
      </c>
      <c r="G4178" s="18" t="s">
        <v>5058</v>
      </c>
      <c r="H4178" s="15" t="str">
        <f t="shared" si="131"/>
        <v>SC Vol NT P60 PPO 2500 90th; No Ortho, Waiting Period - Major Waived (67137)</v>
      </c>
      <c r="I4178" s="15" t="s">
        <v>43512</v>
      </c>
    </row>
    <row r="4179" spans="1:9" x14ac:dyDescent="0.2">
      <c r="A4179" s="12">
        <v>14047288</v>
      </c>
      <c r="B4179" s="13" t="s">
        <v>41333</v>
      </c>
      <c r="C4179" s="13" t="str">
        <f t="shared" si="130"/>
        <v>S-IL21 PPO 500 80/50 $25/65 (14047288)</v>
      </c>
      <c r="D4179" s="116"/>
      <c r="F4179" s="54">
        <v>67138</v>
      </c>
      <c r="G4179" s="18" t="s">
        <v>5060</v>
      </c>
      <c r="H4179" s="15" t="str">
        <f t="shared" si="131"/>
        <v>SC Vol NT P60 PPO 2500 90th; Ortho, No waiver, Waiting Period applies (67138)</v>
      </c>
      <c r="I4179" s="15" t="s">
        <v>43512</v>
      </c>
    </row>
    <row r="4180" spans="1:9" x14ac:dyDescent="0.2">
      <c r="A4180" s="12">
        <v>14047289</v>
      </c>
      <c r="B4180" s="13" t="s">
        <v>41334</v>
      </c>
      <c r="C4180" s="13" t="str">
        <f t="shared" si="130"/>
        <v>S-IL21 PPO 1000 80/50 $25/65 (14047289)</v>
      </c>
      <c r="D4180" s="116"/>
      <c r="F4180" s="54">
        <v>67139</v>
      </c>
      <c r="G4180" s="18" t="s">
        <v>5062</v>
      </c>
      <c r="H4180" s="15" t="str">
        <f t="shared" si="131"/>
        <v>SC Vol NT P60 PPO 2500 90th; Ortho, Waiting Per waived Maj/Applies to Ortho (67139)</v>
      </c>
      <c r="I4180" s="15" t="s">
        <v>43512</v>
      </c>
    </row>
    <row r="4181" spans="1:9" x14ac:dyDescent="0.2">
      <c r="A4181" s="12">
        <v>14047290</v>
      </c>
      <c r="B4181" s="13" t="s">
        <v>41335</v>
      </c>
      <c r="C4181" s="13" t="str">
        <f t="shared" si="130"/>
        <v>S-IL21 PPO 1500 80/50 $25/65 (14047290)</v>
      </c>
      <c r="D4181" s="116"/>
      <c r="F4181" s="54">
        <v>67140</v>
      </c>
      <c r="G4181" s="18" t="s">
        <v>5064</v>
      </c>
      <c r="H4181" s="15" t="str">
        <f t="shared" si="131"/>
        <v>SC Vol NT P60 PPO 2500 90th; Ortho, Waiting Period - Maj &amp; Ortho Waived (67140)</v>
      </c>
      <c r="I4181" s="15" t="s">
        <v>43512</v>
      </c>
    </row>
    <row r="4182" spans="1:9" x14ac:dyDescent="0.2">
      <c r="A4182" s="12">
        <v>14047291</v>
      </c>
      <c r="B4182" s="13" t="s">
        <v>41336</v>
      </c>
      <c r="C4182" s="13" t="str">
        <f t="shared" si="130"/>
        <v>S-IL21 PPO 2500 80/50 $25/65 (14047291)</v>
      </c>
      <c r="D4182" s="116"/>
      <c r="F4182" s="54">
        <v>67141</v>
      </c>
      <c r="G4182" s="18" t="s">
        <v>5066</v>
      </c>
      <c r="H4182" s="15" t="str">
        <f t="shared" si="131"/>
        <v>Vol OK 31A Active PPO Max ; Ortho, Waiting Per waived Maj/Applies to Ortho (67141)</v>
      </c>
      <c r="I4182" s="15" t="s">
        <v>43512</v>
      </c>
    </row>
    <row r="4183" spans="1:9" x14ac:dyDescent="0.2">
      <c r="A4183" s="12">
        <v>14047292</v>
      </c>
      <c r="B4183" s="13" t="s">
        <v>41337</v>
      </c>
      <c r="C4183" s="13" t="str">
        <f t="shared" si="130"/>
        <v>S-IL21 PPO 3000 80/50 $30/70 (14047292)</v>
      </c>
      <c r="D4183" s="116"/>
      <c r="F4183" s="54">
        <v>67142</v>
      </c>
      <c r="G4183" s="18" t="s">
        <v>5068</v>
      </c>
      <c r="H4183" s="15" t="str">
        <f t="shared" si="131"/>
        <v>Vol OK 31A Active PPO Max; Ortho, Waiting Period - Maj &amp; Ortho Waived (67142)</v>
      </c>
      <c r="I4183" s="15" t="s">
        <v>43512</v>
      </c>
    </row>
    <row r="4184" spans="1:9" x14ac:dyDescent="0.2">
      <c r="A4184" s="12">
        <v>14047293</v>
      </c>
      <c r="B4184" s="13" t="s">
        <v>41338</v>
      </c>
      <c r="C4184" s="13" t="str">
        <f t="shared" si="130"/>
        <v>S-IL21 PPO 3500 80/50 $30/70 (14047293)</v>
      </c>
      <c r="D4184" s="116"/>
      <c r="F4184" s="54">
        <v>67143</v>
      </c>
      <c r="G4184" s="18" t="s">
        <v>35320</v>
      </c>
      <c r="H4184" s="15" t="str">
        <f t="shared" si="131"/>
        <v>Vol OH 1B DMO Copay 73i; 2-9 No Ortho (67143)</v>
      </c>
      <c r="I4184" s="15" t="s">
        <v>43512</v>
      </c>
    </row>
    <row r="4185" spans="1:9" x14ac:dyDescent="0.2">
      <c r="A4185" s="12">
        <v>14047294</v>
      </c>
      <c r="B4185" s="13" t="s">
        <v>41339</v>
      </c>
      <c r="C4185" s="13" t="str">
        <f t="shared" si="130"/>
        <v>S-IL21 PPO 4000 80/50 $30/70 (14047294)</v>
      </c>
      <c r="D4185" s="116"/>
      <c r="F4185" s="54">
        <v>67144</v>
      </c>
      <c r="G4185" s="18" t="s">
        <v>35321</v>
      </c>
      <c r="H4185" s="15" t="str">
        <f t="shared" si="131"/>
        <v>Vol OH 1B DMO Copay 73i; 2-9 Ortho (67144)</v>
      </c>
      <c r="I4185" s="15" t="s">
        <v>43512</v>
      </c>
    </row>
    <row r="4186" spans="1:9" x14ac:dyDescent="0.2">
      <c r="A4186" s="12">
        <v>14047295</v>
      </c>
      <c r="B4186" s="13" t="s">
        <v>41340</v>
      </c>
      <c r="C4186" s="13" t="str">
        <f t="shared" si="130"/>
        <v>S-IL21 PPO 5500 80/50 $30/70 (14047295)</v>
      </c>
      <c r="D4186" s="116"/>
      <c r="F4186" s="54">
        <v>67145</v>
      </c>
      <c r="G4186" s="18" t="s">
        <v>35322</v>
      </c>
      <c r="H4186" s="15" t="str">
        <f t="shared" si="131"/>
        <v>Vol OH 1.2A FOC PPO Max ; 2-9 No Ortho; Waiting Period (67145)</v>
      </c>
      <c r="I4186" s="15" t="s">
        <v>43503</v>
      </c>
    </row>
    <row r="4187" spans="1:9" x14ac:dyDescent="0.2">
      <c r="A4187" s="12">
        <v>14047296</v>
      </c>
      <c r="B4187" s="13" t="s">
        <v>41341</v>
      </c>
      <c r="C4187" s="13" t="str">
        <f t="shared" si="130"/>
        <v>S-IL21 PPO 1000 80/50 $25/80 ASP (14047296)</v>
      </c>
      <c r="D4187" s="116"/>
      <c r="F4187" s="54">
        <v>67146</v>
      </c>
      <c r="G4187" s="18" t="s">
        <v>35323</v>
      </c>
      <c r="H4187" s="15" t="str">
        <f t="shared" si="131"/>
        <v>Vol OH 1.2A FOC PPO Max ; 2-9 No Ortho; No Waiting Period for Maj (67146)</v>
      </c>
      <c r="I4187" s="15" t="s">
        <v>43503</v>
      </c>
    </row>
    <row r="4188" spans="1:9" x14ac:dyDescent="0.2">
      <c r="A4188" s="12">
        <v>14047297</v>
      </c>
      <c r="B4188" s="13" t="s">
        <v>41342</v>
      </c>
      <c r="C4188" s="13" t="str">
        <f t="shared" si="130"/>
        <v>S-IL21 PPO 2000 100/70 $25/80 ASP (14047297)</v>
      </c>
      <c r="D4188" s="116"/>
      <c r="F4188" s="54">
        <v>67147</v>
      </c>
      <c r="G4188" s="18" t="s">
        <v>35324</v>
      </c>
      <c r="H4188" s="15" t="str">
        <f t="shared" si="131"/>
        <v>Vol OH 1.2A FOC PPO Max; 2-9 Ortho; Waiting Period applies to Maj/Ortho (67147)</v>
      </c>
      <c r="I4188" s="15" t="s">
        <v>43503</v>
      </c>
    </row>
    <row r="4189" spans="1:9" x14ac:dyDescent="0.2">
      <c r="A4189" s="12">
        <v>14047298</v>
      </c>
      <c r="B4189" s="13" t="s">
        <v>41343</v>
      </c>
      <c r="C4189" s="13" t="str">
        <f t="shared" si="130"/>
        <v>S-IL21 PPO 3000 80/50 $30/80 ASP (14047298)</v>
      </c>
      <c r="D4189" s="116"/>
      <c r="F4189" s="54">
        <v>67148</v>
      </c>
      <c r="G4189" s="18" t="s">
        <v>35325</v>
      </c>
      <c r="H4189" s="15" t="str">
        <f t="shared" si="131"/>
        <v>Vol OH 1.2A FOC PPO Max; 2-9 Ortho; No waiting period Maj, applies to Ortho (67148)</v>
      </c>
      <c r="I4189" s="15" t="s">
        <v>43503</v>
      </c>
    </row>
    <row r="4190" spans="1:9" x14ac:dyDescent="0.2">
      <c r="A4190" s="12">
        <v>14047299</v>
      </c>
      <c r="B4190" s="13" t="s">
        <v>41344</v>
      </c>
      <c r="C4190" s="13" t="str">
        <f t="shared" si="130"/>
        <v>S-IL21 PPO 5000 100/70 $30/80 ASP (14047299)</v>
      </c>
      <c r="D4190" s="116"/>
      <c r="F4190" s="54">
        <v>67149</v>
      </c>
      <c r="G4190" s="18" t="s">
        <v>35326</v>
      </c>
      <c r="H4190" s="15" t="str">
        <f t="shared" si="131"/>
        <v>Vol OH 1.2A FOC PPO Max; 2-9 Ortho; No Waiting Period (67149)</v>
      </c>
      <c r="I4190" s="15" t="s">
        <v>43503</v>
      </c>
    </row>
    <row r="4191" spans="1:9" x14ac:dyDescent="0.2">
      <c r="A4191" s="12">
        <v>14047300</v>
      </c>
      <c r="B4191" s="13" t="s">
        <v>41345</v>
      </c>
      <c r="C4191" s="13" t="str">
        <f t="shared" si="130"/>
        <v>S-IL21 PPO 3500 90/70 $5/75 SJ (14047300)</v>
      </c>
      <c r="D4191" s="116"/>
      <c r="F4191" s="54">
        <v>67150</v>
      </c>
      <c r="G4191" s="18" t="s">
        <v>35327</v>
      </c>
      <c r="H4191" s="15" t="str">
        <f t="shared" si="131"/>
        <v>Vol OH 2A FOC PPO Max Plan 2; 2-9 No Ortho; Waiting Period (67150)</v>
      </c>
      <c r="I4191" s="15" t="s">
        <v>43503</v>
      </c>
    </row>
    <row r="4192" spans="1:9" x14ac:dyDescent="0.2">
      <c r="A4192" s="12">
        <v>14047301</v>
      </c>
      <c r="B4192" s="13" t="s">
        <v>41346</v>
      </c>
      <c r="C4192" s="13" t="str">
        <f t="shared" si="130"/>
        <v>S-IL21 PPO 5000 100/70 $5/75 SJ (14047301)</v>
      </c>
      <c r="D4192" s="116"/>
      <c r="F4192" s="54">
        <v>67151</v>
      </c>
      <c r="G4192" s="18" t="s">
        <v>35328</v>
      </c>
      <c r="H4192" s="15" t="str">
        <f t="shared" si="131"/>
        <v>Vol OH 2A FOC PPO Max Plan 2; 2-9 No Ortho; No Waiting Period for Maj (67151)</v>
      </c>
      <c r="I4192" s="15" t="s">
        <v>43503</v>
      </c>
    </row>
    <row r="4193" spans="1:9" x14ac:dyDescent="0.2">
      <c r="A4193" s="12">
        <v>14047302</v>
      </c>
      <c r="B4193" s="13" t="s">
        <v>41347</v>
      </c>
      <c r="C4193" s="13" t="str">
        <f t="shared" si="130"/>
        <v>S-IL21 PPO 6000 100/70 $25/75 SJ (14047302)</v>
      </c>
      <c r="D4193" s="116"/>
      <c r="F4193" s="54">
        <v>67152</v>
      </c>
      <c r="G4193" s="18" t="s">
        <v>35329</v>
      </c>
      <c r="H4193" s="15" t="str">
        <f t="shared" si="131"/>
        <v>Vol OH 2A FOC PPO Max Plan 2; 2-9 Ortho; Waiting Period applies to Maj/Ortho (67152)</v>
      </c>
      <c r="I4193" s="15" t="s">
        <v>43503</v>
      </c>
    </row>
    <row r="4194" spans="1:9" x14ac:dyDescent="0.2">
      <c r="A4194" s="12">
        <v>14047303</v>
      </c>
      <c r="B4194" s="13" t="s">
        <v>41348</v>
      </c>
      <c r="C4194" s="13" t="str">
        <f t="shared" si="130"/>
        <v>S-IL21 PPO 3000 100/70 HSA E (14047303)</v>
      </c>
      <c r="D4194" s="116"/>
      <c r="F4194" s="54">
        <v>67153</v>
      </c>
      <c r="G4194" s="18" t="s">
        <v>35330</v>
      </c>
      <c r="H4194" s="15" t="str">
        <f t="shared" si="131"/>
        <v>Vol OH 2A FOC PPO Max Plan 2; 2-9 Ortho; No waiting period Maj, applies to Ortho (67153)</v>
      </c>
      <c r="I4194" s="15" t="s">
        <v>43503</v>
      </c>
    </row>
    <row r="4195" spans="1:9" x14ac:dyDescent="0.2">
      <c r="A4195" s="12">
        <v>14047304</v>
      </c>
      <c r="B4195" s="13" t="s">
        <v>41349</v>
      </c>
      <c r="C4195" s="13" t="str">
        <f t="shared" si="130"/>
        <v>S-IL21 PPO 5000 100/70 HSA E (14047304)</v>
      </c>
      <c r="D4195" s="116"/>
      <c r="F4195" s="54">
        <v>67154</v>
      </c>
      <c r="G4195" s="18" t="s">
        <v>35331</v>
      </c>
      <c r="H4195" s="15" t="str">
        <f t="shared" si="131"/>
        <v>Vol OH 2A FOC PPO Max Plan 2; 2-9 Ortho; No Waiting Period (67154)</v>
      </c>
      <c r="I4195" s="15" t="s">
        <v>43503</v>
      </c>
    </row>
    <row r="4196" spans="1:9" x14ac:dyDescent="0.2">
      <c r="A4196" s="12">
        <v>14047305</v>
      </c>
      <c r="B4196" s="13" t="s">
        <v>41350</v>
      </c>
      <c r="C4196" s="13" t="str">
        <f t="shared" si="130"/>
        <v>S-IL21 PPO 5000 80/50 HSA E (14047305)</v>
      </c>
      <c r="D4196" s="116"/>
      <c r="F4196" s="54">
        <v>67155</v>
      </c>
      <c r="G4196" s="18" t="s">
        <v>35332</v>
      </c>
      <c r="H4196" s="15" t="str">
        <f t="shared" si="131"/>
        <v>Vol OH 4A PPO Max 1000; 2-9 No Ortho; Waiting Period (67155)</v>
      </c>
      <c r="I4196" s="15" t="s">
        <v>43512</v>
      </c>
    </row>
    <row r="4197" spans="1:9" x14ac:dyDescent="0.2">
      <c r="A4197" s="12">
        <v>14047306</v>
      </c>
      <c r="B4197" s="13" t="s">
        <v>41351</v>
      </c>
      <c r="C4197" s="13" t="str">
        <f t="shared" si="130"/>
        <v>S-IL21 PPO 6000 80/50 HSA E (14047306)</v>
      </c>
      <c r="D4197" s="116"/>
      <c r="F4197" s="54">
        <v>67156</v>
      </c>
      <c r="G4197" s="18" t="s">
        <v>35333</v>
      </c>
      <c r="H4197" s="15" t="str">
        <f t="shared" si="131"/>
        <v>Vol OH 4A PPO Max 1000; 2-9 No Ortho; No Waiting Period for Maj (67156)</v>
      </c>
      <c r="I4197" s="15" t="s">
        <v>43512</v>
      </c>
    </row>
    <row r="4198" spans="1:9" x14ac:dyDescent="0.2">
      <c r="A4198" s="12">
        <v>14047307</v>
      </c>
      <c r="B4198" s="13" t="s">
        <v>41352</v>
      </c>
      <c r="C4198" s="13" t="str">
        <f t="shared" si="130"/>
        <v>S-IL21 PPO 3000 100/70 $25/75 HSA E (14047307)</v>
      </c>
      <c r="D4198" s="116"/>
      <c r="F4198" s="54">
        <v>67157</v>
      </c>
      <c r="G4198" s="18" t="s">
        <v>35334</v>
      </c>
      <c r="H4198" s="15" t="str">
        <f t="shared" si="131"/>
        <v>Vol OH 4A PPO Max 1000; 2-9 Ortho; Waiting Period applies to Maj/Ortho (67157)</v>
      </c>
      <c r="I4198" s="15" t="s">
        <v>43512</v>
      </c>
    </row>
    <row r="4199" spans="1:9" x14ac:dyDescent="0.2">
      <c r="A4199" s="12">
        <v>14047308</v>
      </c>
      <c r="B4199" s="13" t="s">
        <v>41353</v>
      </c>
      <c r="C4199" s="13" t="str">
        <f t="shared" si="130"/>
        <v>S-IL21 PPO 5000 100/70 $25/75 HSA E (14047308)</v>
      </c>
      <c r="D4199" s="116"/>
      <c r="F4199" s="54">
        <v>67158</v>
      </c>
      <c r="G4199" s="18" t="s">
        <v>35335</v>
      </c>
      <c r="H4199" s="15" t="str">
        <f t="shared" si="131"/>
        <v>Vol OH 4A PPO Max 1000; 2-9 Ortho; No waiting period Maj, applies to Ortho (67158)</v>
      </c>
      <c r="I4199" s="15" t="s">
        <v>43512</v>
      </c>
    </row>
    <row r="4200" spans="1:9" x14ac:dyDescent="0.2">
      <c r="A4200" s="12">
        <v>14047309</v>
      </c>
      <c r="B4200" s="13" t="s">
        <v>41354</v>
      </c>
      <c r="C4200" s="13" t="str">
        <f t="shared" si="130"/>
        <v>S-IL21 PPO 6000 100/70 $25/75 HSA E (14047309)</v>
      </c>
      <c r="D4200" s="116"/>
      <c r="F4200" s="54">
        <v>67159</v>
      </c>
      <c r="G4200" s="18" t="s">
        <v>35336</v>
      </c>
      <c r="H4200" s="15" t="str">
        <f t="shared" si="131"/>
        <v>Vol OH 4A PPO Max 1000; 2-9 Ortho; No Waiting Period (67159)</v>
      </c>
      <c r="I4200" s="15" t="s">
        <v>43512</v>
      </c>
    </row>
    <row r="4201" spans="1:9" x14ac:dyDescent="0.2">
      <c r="A4201" s="12">
        <v>14047310</v>
      </c>
      <c r="B4201" s="13" t="s">
        <v>41355</v>
      </c>
      <c r="C4201" s="13" t="str">
        <f t="shared" si="130"/>
        <v>S-IL21 PPO 8550 100/50 INT (14047310)</v>
      </c>
      <c r="D4201" s="116"/>
      <c r="F4201" s="54">
        <v>67160</v>
      </c>
      <c r="G4201" s="18" t="s">
        <v>35337</v>
      </c>
      <c r="H4201" s="15" t="str">
        <f t="shared" si="131"/>
        <v>Vol OH 4.3A PPO Max 1500; 2-9 No Ortho; Waiting Period (67160)</v>
      </c>
      <c r="I4201" s="15" t="s">
        <v>43512</v>
      </c>
    </row>
    <row r="4202" spans="1:9" x14ac:dyDescent="0.2">
      <c r="A4202" s="12">
        <v>14047311</v>
      </c>
      <c r="B4202" s="13" t="s">
        <v>41356</v>
      </c>
      <c r="C4202" s="13" t="str">
        <f t="shared" si="130"/>
        <v>S-IL21 PPO 8550 100/50 Value (14047311)</v>
      </c>
      <c r="D4202" s="116"/>
      <c r="F4202" s="54">
        <v>67161</v>
      </c>
      <c r="G4202" s="18" t="s">
        <v>35338</v>
      </c>
      <c r="H4202" s="15" t="str">
        <f t="shared" si="131"/>
        <v>Vol OH 4.3A PPO Max 1500; 2-9 No Ortho; No Waiting Period for Maj (67161)</v>
      </c>
      <c r="I4202" s="15" t="s">
        <v>43512</v>
      </c>
    </row>
    <row r="4203" spans="1:9" x14ac:dyDescent="0.2">
      <c r="A4203" s="12">
        <v>14047312</v>
      </c>
      <c r="B4203" s="13" t="s">
        <v>39347</v>
      </c>
      <c r="C4203" s="13" t="str">
        <f t="shared" si="130"/>
        <v>S-IL21 Indemnity 5000 80% HSA E (14047312)</v>
      </c>
      <c r="D4203" s="116"/>
      <c r="F4203" s="54">
        <v>67162</v>
      </c>
      <c r="G4203" s="18" t="s">
        <v>35339</v>
      </c>
      <c r="H4203" s="15" t="str">
        <f t="shared" si="131"/>
        <v>Vol OH 4.3A PPO Max 1500; 2-9 Ortho; Waiting Period applies to Maj/Ortho (67162)</v>
      </c>
      <c r="I4203" s="15" t="s">
        <v>43512</v>
      </c>
    </row>
    <row r="4204" spans="1:9" x14ac:dyDescent="0.2">
      <c r="A4204" s="12">
        <v>14047313</v>
      </c>
      <c r="B4204" s="13" t="s">
        <v>39348</v>
      </c>
      <c r="C4204" s="13" t="str">
        <f t="shared" si="130"/>
        <v>S-IL21 Indemnity 3500 80% (14047313)</v>
      </c>
      <c r="D4204" s="116"/>
      <c r="F4204" s="54">
        <v>67163</v>
      </c>
      <c r="G4204" s="18" t="s">
        <v>35340</v>
      </c>
      <c r="H4204" s="15" t="str">
        <f t="shared" si="131"/>
        <v>Vol OH 4.3A PPO Max 1500; 2-9 Ortho; No waiting period Maj, applies to Ortho (67163)</v>
      </c>
      <c r="I4204" s="15" t="s">
        <v>43512</v>
      </c>
    </row>
    <row r="4205" spans="1:9" x14ac:dyDescent="0.2">
      <c r="A4205" s="12">
        <v>14047314</v>
      </c>
      <c r="B4205" s="13" t="s">
        <v>41357</v>
      </c>
      <c r="C4205" s="13" t="str">
        <f t="shared" si="130"/>
        <v>KS21 PPO 3000 80/50 HSA E (14047314)</v>
      </c>
      <c r="D4205" s="116"/>
      <c r="F4205" s="54">
        <v>67164</v>
      </c>
      <c r="G4205" s="18" t="s">
        <v>35341</v>
      </c>
      <c r="H4205" s="15" t="str">
        <f t="shared" si="131"/>
        <v>Vol OH 4.3A PPO Max 1500; 2-9 Ortho; No Waiting Period (67164)</v>
      </c>
      <c r="I4205" s="15" t="s">
        <v>43512</v>
      </c>
    </row>
    <row r="4206" spans="1:9" x14ac:dyDescent="0.2">
      <c r="A4206" s="12">
        <v>14047315</v>
      </c>
      <c r="B4206" s="13" t="s">
        <v>41358</v>
      </c>
      <c r="C4206" s="13" t="str">
        <f t="shared" si="130"/>
        <v>KS21 PPO 3500 100/70 HSA E (14047315)</v>
      </c>
      <c r="D4206" s="116"/>
      <c r="F4206" s="54">
        <v>67165</v>
      </c>
      <c r="G4206" s="18" t="s">
        <v>35342</v>
      </c>
      <c r="H4206" s="15" t="str">
        <f t="shared" si="131"/>
        <v>Vol OH 4B PPO 1000 90th; 2-9 No Ortho; Waiting Period (67165)</v>
      </c>
      <c r="I4206" s="15" t="s">
        <v>43512</v>
      </c>
    </row>
    <row r="4207" spans="1:9" x14ac:dyDescent="0.2">
      <c r="A4207" s="12">
        <v>14047316</v>
      </c>
      <c r="B4207" s="13" t="s">
        <v>41359</v>
      </c>
      <c r="C4207" s="13" t="str">
        <f t="shared" si="130"/>
        <v>KS21 PPO 4500 100/70 HSA E (14047316)</v>
      </c>
      <c r="D4207" s="116"/>
      <c r="F4207" s="54">
        <v>67166</v>
      </c>
      <c r="G4207" s="18" t="s">
        <v>35343</v>
      </c>
      <c r="H4207" s="15" t="str">
        <f t="shared" si="131"/>
        <v>Vol OH 4B PPO 1000 90th; 2-9 No Ortho; No Waiting Period for Maj (67166)</v>
      </c>
      <c r="I4207" s="15" t="s">
        <v>43512</v>
      </c>
    </row>
    <row r="4208" spans="1:9" x14ac:dyDescent="0.2">
      <c r="A4208" s="12">
        <v>14047317</v>
      </c>
      <c r="B4208" s="13" t="s">
        <v>41360</v>
      </c>
      <c r="C4208" s="13" t="str">
        <f t="shared" si="130"/>
        <v>KS21 PPO 5000 80/50 HSA E (14047317)</v>
      </c>
      <c r="D4208" s="116"/>
      <c r="F4208" s="54">
        <v>67167</v>
      </c>
      <c r="G4208" s="18" t="s">
        <v>35344</v>
      </c>
      <c r="H4208" s="15" t="str">
        <f t="shared" si="131"/>
        <v>Vol OH 4B PPO 1000 90th; 2-9 Ortho; Waiting Period applies to Maj/Ortho (67167)</v>
      </c>
      <c r="I4208" s="15" t="s">
        <v>43512</v>
      </c>
    </row>
    <row r="4209" spans="1:9" x14ac:dyDescent="0.2">
      <c r="A4209" s="12">
        <v>14047318</v>
      </c>
      <c r="B4209" s="13" t="s">
        <v>41361</v>
      </c>
      <c r="C4209" s="13" t="str">
        <f t="shared" si="130"/>
        <v>KS21 PPO 6000 100/70 HSA E (14047318)</v>
      </c>
      <c r="D4209" s="116"/>
      <c r="F4209" s="54">
        <v>67168</v>
      </c>
      <c r="G4209" s="18" t="s">
        <v>35345</v>
      </c>
      <c r="H4209" s="15" t="str">
        <f t="shared" si="131"/>
        <v>Vol OH 4B PPO 1000 90th; 2-9 Ortho; No waiting period Maj, applies to Ortho (67168)</v>
      </c>
      <c r="I4209" s="15" t="s">
        <v>43512</v>
      </c>
    </row>
    <row r="4210" spans="1:9" x14ac:dyDescent="0.2">
      <c r="A4210" s="12">
        <v>14047319</v>
      </c>
      <c r="B4210" s="13" t="s">
        <v>41362</v>
      </c>
      <c r="C4210" s="13" t="str">
        <f t="shared" si="130"/>
        <v>KS21 PPO 3000 100/70 $25/70 HSA E (14047319)</v>
      </c>
      <c r="D4210" s="116"/>
      <c r="F4210" s="54">
        <v>67169</v>
      </c>
      <c r="G4210" s="18" t="s">
        <v>35346</v>
      </c>
      <c r="H4210" s="15" t="str">
        <f t="shared" si="131"/>
        <v>Vol OH 4B PPO 1000 90th; 2-9 Ortho; No Waiting Period (67169)</v>
      </c>
      <c r="I4210" s="15" t="s">
        <v>43512</v>
      </c>
    </row>
    <row r="4211" spans="1:9" x14ac:dyDescent="0.2">
      <c r="A4211" s="12">
        <v>14047320</v>
      </c>
      <c r="B4211" s="13" t="s">
        <v>41363</v>
      </c>
      <c r="C4211" s="13" t="str">
        <f t="shared" si="130"/>
        <v>KS21 PPO 4000 100/70 $25/70 HSA E (14047320)</v>
      </c>
      <c r="D4211" s="116"/>
      <c r="F4211" s="54">
        <v>67170</v>
      </c>
      <c r="G4211" s="18" t="s">
        <v>35347</v>
      </c>
      <c r="H4211" s="15" t="str">
        <f t="shared" si="131"/>
        <v>Vol OH 4C PPO 1500 90th; 2-9 No Ortho; Waiting Period (67170)</v>
      </c>
      <c r="I4211" s="15" t="s">
        <v>43512</v>
      </c>
    </row>
    <row r="4212" spans="1:9" x14ac:dyDescent="0.2">
      <c r="A4212" s="12">
        <v>14047321</v>
      </c>
      <c r="B4212" s="13" t="s">
        <v>41364</v>
      </c>
      <c r="C4212" s="13" t="str">
        <f t="shared" si="130"/>
        <v>KS21 PPO 3500 100/70 $5/65 SJ (14047321)</v>
      </c>
      <c r="D4212" s="116"/>
      <c r="F4212" s="54">
        <v>67171</v>
      </c>
      <c r="G4212" s="18" t="s">
        <v>35348</v>
      </c>
      <c r="H4212" s="15" t="str">
        <f t="shared" si="131"/>
        <v>Vol OH 4C PPO 1500 90th; 2-9 No Ortho; No Waiting Period for Maj (67171)</v>
      </c>
      <c r="I4212" s="15" t="s">
        <v>43512</v>
      </c>
    </row>
    <row r="4213" spans="1:9" x14ac:dyDescent="0.2">
      <c r="A4213" s="12">
        <v>14047322</v>
      </c>
      <c r="B4213" s="13" t="s">
        <v>41365</v>
      </c>
      <c r="C4213" s="13" t="str">
        <f t="shared" si="130"/>
        <v>KS21 PPO 5000 100/70 $5/65 SJ (14047322)</v>
      </c>
      <c r="D4213" s="116"/>
      <c r="F4213" s="54">
        <v>67172</v>
      </c>
      <c r="G4213" s="18" t="s">
        <v>35349</v>
      </c>
      <c r="H4213" s="15" t="str">
        <f t="shared" si="131"/>
        <v>Vol OH 4C PPO 1500 90th; 2-9 Ortho; Waiting Period applies to Maj/Ortho (67172)</v>
      </c>
      <c r="I4213" s="15" t="s">
        <v>43512</v>
      </c>
    </row>
    <row r="4214" spans="1:9" x14ac:dyDescent="0.2">
      <c r="A4214" s="12">
        <v>14047323</v>
      </c>
      <c r="B4214" s="13" t="s">
        <v>41366</v>
      </c>
      <c r="C4214" s="13" t="str">
        <f t="shared" si="130"/>
        <v>KS21 PPO 6500 100/70 $35/65 SJ (14047323)</v>
      </c>
      <c r="D4214" s="116"/>
      <c r="F4214" s="54">
        <v>67173</v>
      </c>
      <c r="G4214" s="18" t="s">
        <v>35350</v>
      </c>
      <c r="H4214" s="15" t="str">
        <f t="shared" si="131"/>
        <v>Vol OH 4C PPO 1500 90th; 2-9 Ortho; No waiting period Maj, applies to Ortho (67173)</v>
      </c>
      <c r="I4214" s="15" t="s">
        <v>43512</v>
      </c>
    </row>
    <row r="4215" spans="1:9" x14ac:dyDescent="0.2">
      <c r="A4215" s="12">
        <v>14047324</v>
      </c>
      <c r="B4215" s="13" t="s">
        <v>41367</v>
      </c>
      <c r="C4215" s="13" t="str">
        <f t="shared" si="130"/>
        <v>KS21 PPO 1000 80/50 $25/80 ASP (14047324)</v>
      </c>
      <c r="D4215" s="116"/>
      <c r="F4215" s="54">
        <v>67174</v>
      </c>
      <c r="G4215" s="18" t="s">
        <v>35351</v>
      </c>
      <c r="H4215" s="15" t="str">
        <f t="shared" si="131"/>
        <v>Vol OH 4C PPO 1500 90th; 2-9 Ortho; No Waiting Period (67174)</v>
      </c>
      <c r="I4215" s="15" t="s">
        <v>43512</v>
      </c>
    </row>
    <row r="4216" spans="1:9" x14ac:dyDescent="0.2">
      <c r="A4216" s="12">
        <v>14047325</v>
      </c>
      <c r="B4216" s="13" t="s">
        <v>41368</v>
      </c>
      <c r="C4216" s="13" t="str">
        <f t="shared" si="130"/>
        <v>KS21 PPO 2000 100/70 $25/80 ASP (14047325)</v>
      </c>
      <c r="D4216" s="116"/>
      <c r="F4216" s="54">
        <v>67175</v>
      </c>
      <c r="G4216" s="18" t="s">
        <v>35352</v>
      </c>
      <c r="H4216" s="15" t="str">
        <f t="shared" si="131"/>
        <v>Vol OH 4D PPO 1500 90th; 2-9 No Ortho; Waiting Period (67175)</v>
      </c>
      <c r="I4216" s="15" t="s">
        <v>43512</v>
      </c>
    </row>
    <row r="4217" spans="1:9" x14ac:dyDescent="0.2">
      <c r="A4217" s="12">
        <v>14047326</v>
      </c>
      <c r="B4217" s="13" t="s">
        <v>41369</v>
      </c>
      <c r="C4217" s="13" t="str">
        <f t="shared" si="130"/>
        <v>KS21 PPO 3500 80/50 $25/80 ASP (14047326)</v>
      </c>
      <c r="D4217" s="116"/>
      <c r="F4217" s="54">
        <v>67176</v>
      </c>
      <c r="G4217" s="18" t="s">
        <v>35353</v>
      </c>
      <c r="H4217" s="15" t="str">
        <f t="shared" si="131"/>
        <v>Vol OH 4D PPO 1500 90th; 2-9 No Ortho; No Waiting Period for Maj (67176)</v>
      </c>
      <c r="I4217" s="15" t="s">
        <v>43512</v>
      </c>
    </row>
    <row r="4218" spans="1:9" x14ac:dyDescent="0.2">
      <c r="A4218" s="12">
        <v>14047327</v>
      </c>
      <c r="B4218" s="13" t="s">
        <v>41370</v>
      </c>
      <c r="C4218" s="13" t="str">
        <f t="shared" si="130"/>
        <v>KS21 PPO 5000 100/70 $25/80 ASP (14047327)</v>
      </c>
      <c r="D4218" s="116"/>
      <c r="F4218" s="54">
        <v>67177</v>
      </c>
      <c r="G4218" s="18" t="s">
        <v>35354</v>
      </c>
      <c r="H4218" s="15" t="str">
        <f t="shared" si="131"/>
        <v>Vol OH 4D PPO 1500 90th; 2-9 Ortho; Waiting Period applies to Maj/Ortho (67177)</v>
      </c>
      <c r="I4218" s="15" t="s">
        <v>43512</v>
      </c>
    </row>
    <row r="4219" spans="1:9" x14ac:dyDescent="0.2">
      <c r="A4219" s="12">
        <v>14047328</v>
      </c>
      <c r="B4219" s="13" t="s">
        <v>41371</v>
      </c>
      <c r="C4219" s="13" t="str">
        <f t="shared" si="130"/>
        <v>KS21 PPO 500 90/70 $25/70 (14047328)</v>
      </c>
      <c r="D4219" s="116"/>
      <c r="F4219" s="54">
        <v>67178</v>
      </c>
      <c r="G4219" s="18" t="s">
        <v>35355</v>
      </c>
      <c r="H4219" s="15" t="str">
        <f t="shared" si="131"/>
        <v>Vol OH 4D PPO 1500 90th; 2-9 Ortho; No waiting period Maj, applies to Ortho (67178)</v>
      </c>
      <c r="I4219" s="15" t="s">
        <v>43512</v>
      </c>
    </row>
    <row r="4220" spans="1:9" x14ac:dyDescent="0.2">
      <c r="A4220" s="12">
        <v>14047329</v>
      </c>
      <c r="B4220" s="13" t="s">
        <v>41372</v>
      </c>
      <c r="C4220" s="13" t="str">
        <f t="shared" si="130"/>
        <v>KS21 PPO 1000 80/50 $25/70 (14047329)</v>
      </c>
      <c r="D4220" s="116"/>
      <c r="F4220" s="54">
        <v>67179</v>
      </c>
      <c r="G4220" s="18" t="s">
        <v>35356</v>
      </c>
      <c r="H4220" s="15" t="str">
        <f t="shared" si="131"/>
        <v>Vol OH 4D PPO 1500 90th; 2-9 Ortho; No Waiting Period (67179)</v>
      </c>
      <c r="I4220" s="15" t="s">
        <v>43512</v>
      </c>
    </row>
    <row r="4221" spans="1:9" x14ac:dyDescent="0.2">
      <c r="A4221" s="12">
        <v>14047330</v>
      </c>
      <c r="B4221" s="13" t="s">
        <v>41373</v>
      </c>
      <c r="C4221" s="13" t="str">
        <f t="shared" si="130"/>
        <v>KS21 PPO 1000 50/50 $25/70 (14047330)</v>
      </c>
      <c r="D4221" s="116"/>
      <c r="F4221" s="54">
        <v>67180</v>
      </c>
      <c r="G4221" s="18" t="s">
        <v>35357</v>
      </c>
      <c r="H4221" s="15" t="str">
        <f t="shared" si="131"/>
        <v>Vol OH 7A PPO 2000 90th; 2-9 No Ortho; Waiting Period (67180)</v>
      </c>
      <c r="I4221" s="15" t="s">
        <v>43512</v>
      </c>
    </row>
    <row r="4222" spans="1:9" x14ac:dyDescent="0.2">
      <c r="A4222" s="12">
        <v>14047331</v>
      </c>
      <c r="B4222" s="13" t="s">
        <v>41374</v>
      </c>
      <c r="C4222" s="13" t="str">
        <f t="shared" si="130"/>
        <v>KS21 PPO 1500 80/50 $30/75 (14047331)</v>
      </c>
      <c r="D4222" s="116"/>
      <c r="F4222" s="54">
        <v>67181</v>
      </c>
      <c r="G4222" s="18" t="s">
        <v>35358</v>
      </c>
      <c r="H4222" s="15" t="str">
        <f t="shared" si="131"/>
        <v>Vol OH 7A PPO 2000 90th; 2-9 No Ortho; No Waiting Period for Maj (67181)</v>
      </c>
      <c r="I4222" s="15" t="s">
        <v>43512</v>
      </c>
    </row>
    <row r="4223" spans="1:9" x14ac:dyDescent="0.2">
      <c r="A4223" s="12">
        <v>14047332</v>
      </c>
      <c r="B4223" s="13" t="s">
        <v>41375</v>
      </c>
      <c r="C4223" s="13" t="str">
        <f t="shared" si="130"/>
        <v>KS21 PPO 1500 50/50 $25/70 (14047332)</v>
      </c>
      <c r="D4223" s="116"/>
      <c r="F4223" s="54">
        <v>67182</v>
      </c>
      <c r="G4223" s="18" t="s">
        <v>35359</v>
      </c>
      <c r="H4223" s="15" t="str">
        <f t="shared" si="131"/>
        <v>Vol OH 7A PPO 2000 90th; 2-9 Ortho; Waiting Period applies to Maj/Ortho (67182)</v>
      </c>
      <c r="I4223" s="15" t="s">
        <v>43512</v>
      </c>
    </row>
    <row r="4224" spans="1:9" x14ac:dyDescent="0.2">
      <c r="A4224" s="12">
        <v>14047333</v>
      </c>
      <c r="B4224" s="13" t="s">
        <v>41376</v>
      </c>
      <c r="C4224" s="13" t="str">
        <f t="shared" si="130"/>
        <v>KS21 PPO 2000 100/70 $25/70 (14047333)</v>
      </c>
      <c r="D4224" s="116"/>
      <c r="F4224" s="54">
        <v>67183</v>
      </c>
      <c r="G4224" s="18" t="s">
        <v>35360</v>
      </c>
      <c r="H4224" s="15" t="str">
        <f t="shared" si="131"/>
        <v>Vol OH 7A PPO 2000 90th; 2-9 Ortho; No waiting period Maj, applies to Ortho (67183)</v>
      </c>
      <c r="I4224" s="15" t="s">
        <v>43512</v>
      </c>
    </row>
    <row r="4225" spans="1:9" x14ac:dyDescent="0.2">
      <c r="A4225" s="12">
        <v>14047334</v>
      </c>
      <c r="B4225" s="13" t="s">
        <v>41377</v>
      </c>
      <c r="C4225" s="13" t="str">
        <f t="shared" si="130"/>
        <v>KS21 PPO 2000 80/50 $25/70 (14047334)</v>
      </c>
      <c r="D4225" s="116"/>
      <c r="F4225" s="54">
        <v>67184</v>
      </c>
      <c r="G4225" s="18" t="s">
        <v>35361</v>
      </c>
      <c r="H4225" s="15" t="str">
        <f t="shared" si="131"/>
        <v>Vol OH 7A PPO 2000 90th; 2-9 Ortho; No Waiting Period (67184)</v>
      </c>
      <c r="I4225" s="15" t="s">
        <v>43512</v>
      </c>
    </row>
    <row r="4226" spans="1:9" x14ac:dyDescent="0.2">
      <c r="A4226" s="12">
        <v>14047335</v>
      </c>
      <c r="B4226" s="13" t="s">
        <v>41378</v>
      </c>
      <c r="C4226" s="13" t="str">
        <f t="shared" ref="C4226:C4289" si="132">IF(A4226=0,"",B4226&amp;" ("&amp;A4226&amp;")")</f>
        <v>KS21 PPO 2000 50/50 $30/75 (14047335)</v>
      </c>
      <c r="D4226" s="116"/>
      <c r="F4226" s="54">
        <v>67185</v>
      </c>
      <c r="G4226" s="18" t="s">
        <v>35362</v>
      </c>
      <c r="H4226" s="15" t="str">
        <f t="shared" ref="H4226:H4289" si="133">IF(F4226=0,"",G4226&amp;" ("&amp;F4226&amp;")")</f>
        <v>Vol OH 1.2A FOC PPO Max; 10-100 No Ortho (67185)</v>
      </c>
      <c r="I4226" s="15" t="s">
        <v>43503</v>
      </c>
    </row>
    <row r="4227" spans="1:9" x14ac:dyDescent="0.2">
      <c r="A4227" s="12">
        <v>14047336</v>
      </c>
      <c r="B4227" s="13" t="s">
        <v>41379</v>
      </c>
      <c r="C4227" s="13" t="str">
        <f t="shared" si="132"/>
        <v>KS21 PPO 2500 80/50 $25/70 (14047336)</v>
      </c>
      <c r="D4227" s="116"/>
      <c r="F4227" s="54">
        <v>67186</v>
      </c>
      <c r="G4227" s="18" t="s">
        <v>35363</v>
      </c>
      <c r="H4227" s="15" t="str">
        <f t="shared" si="133"/>
        <v>Vol OH 1.2A FOC PPO Max; 10-100 Ortho (67186)</v>
      </c>
      <c r="I4227" s="15" t="s">
        <v>43503</v>
      </c>
    </row>
    <row r="4228" spans="1:9" x14ac:dyDescent="0.2">
      <c r="A4228" s="12">
        <v>14047337</v>
      </c>
      <c r="B4228" s="13" t="s">
        <v>41380</v>
      </c>
      <c r="C4228" s="13" t="str">
        <f t="shared" si="132"/>
        <v>KS21 PPO 2500 50/50 $30/75 (14047337)</v>
      </c>
      <c r="D4228" s="116"/>
      <c r="F4228" s="54">
        <v>67187</v>
      </c>
      <c r="G4228" s="18" t="s">
        <v>35364</v>
      </c>
      <c r="H4228" s="15" t="str">
        <f t="shared" si="133"/>
        <v>Vol OH 4.3A PPO Max 1500; 10-100 No Ortho (67187)</v>
      </c>
      <c r="I4228" s="15" t="s">
        <v>43512</v>
      </c>
    </row>
    <row r="4229" spans="1:9" x14ac:dyDescent="0.2">
      <c r="A4229" s="12">
        <v>14047338</v>
      </c>
      <c r="B4229" s="13" t="s">
        <v>41381</v>
      </c>
      <c r="C4229" s="13" t="str">
        <f t="shared" si="132"/>
        <v>KS21 PPO 3000 100/70 $25/70 (14047338)</v>
      </c>
      <c r="D4229" s="116"/>
      <c r="F4229" s="54">
        <v>67188</v>
      </c>
      <c r="G4229" s="18" t="s">
        <v>35365</v>
      </c>
      <c r="H4229" s="15" t="str">
        <f t="shared" si="133"/>
        <v>Vol OH 4.3A PPO Max 1500; 10-100 Ortho (67188)</v>
      </c>
      <c r="I4229" s="15" t="s">
        <v>43512</v>
      </c>
    </row>
    <row r="4230" spans="1:9" x14ac:dyDescent="0.2">
      <c r="A4230" s="12">
        <v>14047339</v>
      </c>
      <c r="B4230" s="13" t="s">
        <v>41382</v>
      </c>
      <c r="C4230" s="13" t="str">
        <f t="shared" si="132"/>
        <v>KS21 PPO 3000 80/50 $25/70 (14047339)</v>
      </c>
      <c r="D4230" s="116"/>
      <c r="F4230" s="54">
        <v>67189</v>
      </c>
      <c r="G4230" s="18" t="s">
        <v>35366</v>
      </c>
      <c r="H4230" s="15" t="str">
        <f t="shared" si="133"/>
        <v>Vol OH 4C PPO 1500 90th; 10-100 No Ortho (67189)</v>
      </c>
      <c r="I4230" s="15" t="s">
        <v>43512</v>
      </c>
    </row>
    <row r="4231" spans="1:9" x14ac:dyDescent="0.2">
      <c r="A4231" s="12">
        <v>14047340</v>
      </c>
      <c r="B4231" s="13" t="s">
        <v>41383</v>
      </c>
      <c r="C4231" s="13" t="str">
        <f t="shared" si="132"/>
        <v>KS21 PPO 3500 80/50 $25/70 (14047340)</v>
      </c>
      <c r="D4231" s="116"/>
      <c r="F4231" s="54">
        <v>67190</v>
      </c>
      <c r="G4231" s="18" t="s">
        <v>35367</v>
      </c>
      <c r="H4231" s="15" t="str">
        <f t="shared" si="133"/>
        <v>Vol OH 4C PPO 1500 90th; 10-100 Ortho (67190)</v>
      </c>
      <c r="I4231" s="15" t="s">
        <v>43512</v>
      </c>
    </row>
    <row r="4232" spans="1:9" x14ac:dyDescent="0.2">
      <c r="A4232" s="12">
        <v>14047341</v>
      </c>
      <c r="B4232" s="13" t="s">
        <v>41384</v>
      </c>
      <c r="C4232" s="13" t="str">
        <f t="shared" si="132"/>
        <v>KS21 PPO 3500 50/50 $30/75 (14047341)</v>
      </c>
      <c r="D4232" s="116"/>
      <c r="F4232" s="54">
        <v>67191</v>
      </c>
      <c r="G4232" s="18" t="s">
        <v>35368</v>
      </c>
      <c r="H4232" s="15" t="str">
        <f t="shared" si="133"/>
        <v>Vol OH 4D PPO 1500 90th; 10-100 No Ortho (67191)</v>
      </c>
      <c r="I4232" s="15" t="s">
        <v>43512</v>
      </c>
    </row>
    <row r="4233" spans="1:9" x14ac:dyDescent="0.2">
      <c r="A4233" s="12">
        <v>14047342</v>
      </c>
      <c r="B4233" s="13" t="s">
        <v>41385</v>
      </c>
      <c r="C4233" s="13" t="str">
        <f t="shared" si="132"/>
        <v>KS21 PPO 4000 100/70 $25/70 (14047342)</v>
      </c>
      <c r="D4233" s="116"/>
      <c r="F4233" s="54">
        <v>67192</v>
      </c>
      <c r="G4233" s="18" t="s">
        <v>35369</v>
      </c>
      <c r="H4233" s="15" t="str">
        <f t="shared" si="133"/>
        <v>Vol OH 4D PPO 1500 90th; 10-100 Ortho (67192)</v>
      </c>
      <c r="I4233" s="15" t="s">
        <v>43512</v>
      </c>
    </row>
    <row r="4234" spans="1:9" x14ac:dyDescent="0.2">
      <c r="A4234" s="12">
        <v>14047343</v>
      </c>
      <c r="B4234" s="13" t="s">
        <v>41386</v>
      </c>
      <c r="C4234" s="13" t="str">
        <f t="shared" si="132"/>
        <v>KS21 PPO 4000 80/50 $30/75 (14047343)</v>
      </c>
      <c r="D4234" s="116"/>
      <c r="F4234" s="54">
        <v>67193</v>
      </c>
      <c r="G4234" s="18" t="s">
        <v>35370</v>
      </c>
      <c r="H4234" s="15" t="str">
        <f t="shared" si="133"/>
        <v>MD Vol Plan 1 DMO Copay 73I; 2-9 Ortho (67193)</v>
      </c>
      <c r="I4234" s="15" t="s">
        <v>43512</v>
      </c>
    </row>
    <row r="4235" spans="1:9" x14ac:dyDescent="0.2">
      <c r="A4235" s="12">
        <v>14047344</v>
      </c>
      <c r="B4235" s="13" t="s">
        <v>41387</v>
      </c>
      <c r="C4235" s="13" t="str">
        <f t="shared" si="132"/>
        <v>KS21 PPO 5000 100/70 $25/70 (14047344)</v>
      </c>
      <c r="D4235" s="116"/>
      <c r="F4235" s="54">
        <v>67194</v>
      </c>
      <c r="G4235" s="18" t="s">
        <v>35371</v>
      </c>
      <c r="H4235" s="15" t="str">
        <f t="shared" si="133"/>
        <v>MD Vol Plan 2 DMO 100/100/60; 2-9 No Ortho (67194)</v>
      </c>
      <c r="I4235" s="15" t="s">
        <v>43512</v>
      </c>
    </row>
    <row r="4236" spans="1:9" x14ac:dyDescent="0.2">
      <c r="A4236" s="12">
        <v>14047345</v>
      </c>
      <c r="B4236" s="13" t="s">
        <v>41388</v>
      </c>
      <c r="C4236" s="13" t="str">
        <f t="shared" si="132"/>
        <v>KS21 PPO 5000 80/50 $25/70 (14047345)</v>
      </c>
      <c r="D4236" s="116"/>
      <c r="F4236" s="54">
        <v>67195</v>
      </c>
      <c r="G4236" s="18" t="s">
        <v>35372</v>
      </c>
      <c r="H4236" s="15" t="str">
        <f t="shared" si="133"/>
        <v>MD Vol Plan 2 DMO 100/100/60; 2-9 Ortho (67195)</v>
      </c>
      <c r="I4236" s="15" t="s">
        <v>43512</v>
      </c>
    </row>
    <row r="4237" spans="1:9" x14ac:dyDescent="0.2">
      <c r="A4237" s="12">
        <v>14047346</v>
      </c>
      <c r="B4237" s="13" t="s">
        <v>41389</v>
      </c>
      <c r="C4237" s="13" t="str">
        <f t="shared" si="132"/>
        <v>KS21 PPO 6000 100/70 $25/70 (14047346)</v>
      </c>
      <c r="D4237" s="116"/>
      <c r="F4237" s="54">
        <v>67196</v>
      </c>
      <c r="G4237" s="18" t="s">
        <v>35373</v>
      </c>
      <c r="H4237" s="15" t="str">
        <f t="shared" si="133"/>
        <v>MD Vol Plan 3 FOC-DMO/PPO Max 1000; 2-100 No Ortho; Waiting Period (67196)</v>
      </c>
      <c r="I4237" s="15" t="s">
        <v>43503</v>
      </c>
    </row>
    <row r="4238" spans="1:9" x14ac:dyDescent="0.2">
      <c r="A4238" s="12">
        <v>14047347</v>
      </c>
      <c r="B4238" s="13" t="s">
        <v>39349</v>
      </c>
      <c r="C4238" s="13" t="str">
        <f t="shared" si="132"/>
        <v>KS21 Indemnity 3500 80% (14047347)</v>
      </c>
      <c r="D4238" s="116"/>
      <c r="F4238" s="54">
        <v>67197</v>
      </c>
      <c r="G4238" s="18" t="s">
        <v>35374</v>
      </c>
      <c r="H4238" s="15" t="str">
        <f t="shared" si="133"/>
        <v>MD Vol Plan 3 FOC-DMO/PPO Max 1000; 2-100 No Ortho, No Waiting Period for Maj (67197)</v>
      </c>
      <c r="I4238" s="15" t="s">
        <v>43503</v>
      </c>
    </row>
    <row r="4239" spans="1:9" x14ac:dyDescent="0.2">
      <c r="A4239" s="12">
        <v>14047348</v>
      </c>
      <c r="B4239" s="13" t="s">
        <v>39350</v>
      </c>
      <c r="C4239" s="13" t="str">
        <f t="shared" si="132"/>
        <v>KS21 Indemnity 5000 80% HSA E (14047348)</v>
      </c>
      <c r="D4239" s="116"/>
      <c r="F4239" s="54">
        <v>67198</v>
      </c>
      <c r="G4239" s="18" t="s">
        <v>35375</v>
      </c>
      <c r="H4239" s="15" t="str">
        <f t="shared" si="133"/>
        <v>MD Vol Plan 3 FOC-DMO/PPO Max 1000; 2-100 Ortho; Waiting Period for maj/ortho (67198)</v>
      </c>
      <c r="I4239" s="15" t="s">
        <v>43503</v>
      </c>
    </row>
    <row r="4240" spans="1:9" x14ac:dyDescent="0.2">
      <c r="A4240" s="12">
        <v>14047349</v>
      </c>
      <c r="B4240" s="13" t="s">
        <v>41390</v>
      </c>
      <c r="C4240" s="13" t="str">
        <f t="shared" si="132"/>
        <v>KS21 PPO 8550 100/50 INT (14047349)</v>
      </c>
      <c r="D4240" s="116"/>
      <c r="F4240" s="54">
        <v>67199</v>
      </c>
      <c r="G4240" s="18" t="s">
        <v>35376</v>
      </c>
      <c r="H4240" s="15" t="str">
        <f t="shared" si="133"/>
        <v>MD Vol Plan 3 FOC-DMO/PPO Max 1000; 2-100 Ortho; No Waiting Per for Maj/applies to Ortho (67199)</v>
      </c>
      <c r="I4240" s="15" t="s">
        <v>43503</v>
      </c>
    </row>
    <row r="4241" spans="1:9" x14ac:dyDescent="0.2">
      <c r="A4241" s="12">
        <v>14047350</v>
      </c>
      <c r="B4241" s="13" t="s">
        <v>41391</v>
      </c>
      <c r="C4241" s="13" t="str">
        <f t="shared" si="132"/>
        <v>KS21 PPO 8550 100/50 VALUE (14047350)</v>
      </c>
      <c r="D4241" s="116"/>
      <c r="F4241" s="54">
        <v>67200</v>
      </c>
      <c r="G4241" s="18" t="s">
        <v>35377</v>
      </c>
      <c r="H4241" s="15" t="str">
        <f t="shared" si="133"/>
        <v>MD Vol Plan 3 FOC-DMO/PPO Max 1000; 2-100 Ortho; No Waiting Period (67200)</v>
      </c>
      <c r="I4241" s="15" t="s">
        <v>43503</v>
      </c>
    </row>
    <row r="4242" spans="1:9" x14ac:dyDescent="0.2">
      <c r="A4242" s="12">
        <v>14047351</v>
      </c>
      <c r="B4242" s="13" t="s">
        <v>41392</v>
      </c>
      <c r="C4242" s="13" t="str">
        <f t="shared" si="132"/>
        <v>KS21 Wesley Preferred PPO 500 90/70 $25/70 (14047351)</v>
      </c>
      <c r="D4242" s="116"/>
      <c r="F4242" s="54">
        <v>67201</v>
      </c>
      <c r="G4242" s="18" t="s">
        <v>35378</v>
      </c>
      <c r="H4242" s="15" t="str">
        <f t="shared" si="133"/>
        <v>MD Vol Plan 4 FOC-DMO/PPO 1500 80th; 2-100 No Ortho; Waiting Period (67201)</v>
      </c>
      <c r="I4242" s="15" t="s">
        <v>43503</v>
      </c>
    </row>
    <row r="4243" spans="1:9" x14ac:dyDescent="0.2">
      <c r="A4243" s="12">
        <v>14047352</v>
      </c>
      <c r="B4243" s="13" t="s">
        <v>40750</v>
      </c>
      <c r="C4243" s="13" t="str">
        <f t="shared" si="132"/>
        <v>KS21 OAMC 1000 80/50 $25/70 (14047352)</v>
      </c>
      <c r="D4243" s="116"/>
      <c r="F4243" s="54">
        <v>67202</v>
      </c>
      <c r="G4243" s="18" t="s">
        <v>35379</v>
      </c>
      <c r="H4243" s="15" t="str">
        <f t="shared" si="133"/>
        <v>MD Vol Plan 4 FOC-DMO/PPO 1500 80th; 2-100 No Ortho; No Waiting Period for Maj (67202)</v>
      </c>
      <c r="I4243" s="15" t="s">
        <v>43503</v>
      </c>
    </row>
    <row r="4244" spans="1:9" x14ac:dyDescent="0.2">
      <c r="A4244" s="12">
        <v>14047353</v>
      </c>
      <c r="B4244" s="13" t="s">
        <v>41393</v>
      </c>
      <c r="C4244" s="13" t="str">
        <f t="shared" si="132"/>
        <v>KS21 Wesley Preferred PPO 1000 80/50 $25/70 (14047353)</v>
      </c>
      <c r="D4244" s="116"/>
      <c r="F4244" s="54">
        <v>67203</v>
      </c>
      <c r="G4244" s="18" t="s">
        <v>35380</v>
      </c>
      <c r="H4244" s="15" t="str">
        <f t="shared" si="133"/>
        <v>MD Vol Plan 4 FOC-DMO/PPO 1500 80th; 2-100 Ortho; Waiting Period for Maj/Ortho (67203)</v>
      </c>
      <c r="I4244" s="15" t="s">
        <v>43503</v>
      </c>
    </row>
    <row r="4245" spans="1:9" x14ac:dyDescent="0.2">
      <c r="A4245" s="12">
        <v>14047354</v>
      </c>
      <c r="B4245" s="13" t="s">
        <v>41394</v>
      </c>
      <c r="C4245" s="13" t="str">
        <f t="shared" si="132"/>
        <v>KS21 Wesley Pref PPO 1000 80/50 $25/80 ASP (14047354)</v>
      </c>
      <c r="D4245" s="116"/>
      <c r="F4245" s="54">
        <v>67204</v>
      </c>
      <c r="G4245" s="18" t="s">
        <v>35381</v>
      </c>
      <c r="H4245" s="15" t="str">
        <f t="shared" si="133"/>
        <v>MD Vol Plan 4 FOC-DMO/PPO 1500 80th; 2-100 Ortho; No Waiting per for Major/applies to Ortho (67204)</v>
      </c>
      <c r="I4245" s="15" t="s">
        <v>43503</v>
      </c>
    </row>
    <row r="4246" spans="1:9" x14ac:dyDescent="0.2">
      <c r="A4246" s="12">
        <v>14047355</v>
      </c>
      <c r="B4246" s="13" t="s">
        <v>41395</v>
      </c>
      <c r="C4246" s="13" t="str">
        <f t="shared" si="132"/>
        <v>KS21 Wesley Preferred PPO 1000 50/50 $25/70 (14047355)</v>
      </c>
      <c r="D4246" s="116"/>
      <c r="F4246" s="54">
        <v>67205</v>
      </c>
      <c r="G4246" s="18" t="s">
        <v>35382</v>
      </c>
      <c r="H4246" s="15" t="str">
        <f t="shared" si="133"/>
        <v>MD Vol Plan 4 FOC-DMO/PPO 1500 80th; 2-100 Ortho; No Waiting period (67205)</v>
      </c>
      <c r="I4246" s="15" t="s">
        <v>43503</v>
      </c>
    </row>
    <row r="4247" spans="1:9" x14ac:dyDescent="0.2">
      <c r="A4247" s="12">
        <v>14047356</v>
      </c>
      <c r="B4247" s="13" t="s">
        <v>41396</v>
      </c>
      <c r="C4247" s="13" t="str">
        <f t="shared" si="132"/>
        <v>KS21 Wesley Preferred PPO 1500 80/50 $30/75 (14047356)</v>
      </c>
      <c r="D4247" s="116"/>
      <c r="F4247" s="54">
        <v>67206</v>
      </c>
      <c r="G4247" s="18" t="s">
        <v>35383</v>
      </c>
      <c r="H4247" s="15" t="str">
        <f t="shared" si="133"/>
        <v>MD Vol Plan 5 PPO Max 1500; 2-100 No Ortho; Waiting Period (67206)</v>
      </c>
      <c r="I4247" s="15" t="s">
        <v>43512</v>
      </c>
    </row>
    <row r="4248" spans="1:9" x14ac:dyDescent="0.2">
      <c r="A4248" s="12">
        <v>14047357</v>
      </c>
      <c r="B4248" s="13" t="s">
        <v>39377</v>
      </c>
      <c r="C4248" s="13" t="str">
        <f t="shared" si="132"/>
        <v>KS21 Connector MC 500 90/70 $25/70 (14047357)</v>
      </c>
      <c r="D4248" s="116" t="s">
        <v>43503</v>
      </c>
      <c r="F4248" s="54">
        <v>67207</v>
      </c>
      <c r="G4248" s="18" t="s">
        <v>35384</v>
      </c>
      <c r="H4248" s="15" t="str">
        <f t="shared" si="133"/>
        <v>MD Vol Plan 5 PPO Max 1500; 2-100 No Ortho; No Waiting Period for Major (67207)</v>
      </c>
      <c r="I4248" s="15" t="s">
        <v>43512</v>
      </c>
    </row>
    <row r="4249" spans="1:9" x14ac:dyDescent="0.2">
      <c r="A4249" s="12">
        <v>14047358</v>
      </c>
      <c r="B4249" s="13" t="s">
        <v>41397</v>
      </c>
      <c r="C4249" s="13" t="str">
        <f t="shared" si="132"/>
        <v>KS21 Wesley Preferred PPO 1500 50/50 $25/70 (14047358)</v>
      </c>
      <c r="D4249" s="116"/>
      <c r="F4249" s="54">
        <v>67208</v>
      </c>
      <c r="G4249" s="18" t="s">
        <v>35385</v>
      </c>
      <c r="H4249" s="15" t="str">
        <f t="shared" si="133"/>
        <v>MD Vol Plan 5 PPO Max 1500; 2-100 Ortho; Waiting Period for Maj/Ortho (67208)</v>
      </c>
      <c r="I4249" s="15" t="s">
        <v>43512</v>
      </c>
    </row>
    <row r="4250" spans="1:9" x14ac:dyDescent="0.2">
      <c r="A4250" s="12">
        <v>14047359</v>
      </c>
      <c r="B4250" s="13" t="s">
        <v>39378</v>
      </c>
      <c r="C4250" s="13" t="str">
        <f t="shared" si="132"/>
        <v>KS21 Connector Preferred MC 500 90/70 $25/70 (14047359)</v>
      </c>
      <c r="D4250" s="116" t="s">
        <v>43503</v>
      </c>
      <c r="F4250" s="54">
        <v>67209</v>
      </c>
      <c r="G4250" s="18" t="s">
        <v>35386</v>
      </c>
      <c r="H4250" s="15" t="str">
        <f t="shared" si="133"/>
        <v>MD Vol Plan 5 PPO Max 1500; 2-100 Ortho; No Waiting period for Major, applies to Ortho (67209)</v>
      </c>
      <c r="I4250" s="15" t="s">
        <v>43512</v>
      </c>
    </row>
    <row r="4251" spans="1:9" x14ac:dyDescent="0.2">
      <c r="A4251" s="12">
        <v>14047360</v>
      </c>
      <c r="B4251" s="13" t="s">
        <v>41398</v>
      </c>
      <c r="C4251" s="13" t="str">
        <f t="shared" si="132"/>
        <v>KS21 Wesley Preferred PPO 2000 100/70 $25/70 (14047360)</v>
      </c>
      <c r="D4251" s="116"/>
      <c r="F4251" s="54">
        <v>67210</v>
      </c>
      <c r="G4251" s="18" t="s">
        <v>35387</v>
      </c>
      <c r="H4251" s="15" t="str">
        <f t="shared" si="133"/>
        <v>MD Vol Plan 5 PPO Max 1500; 2-100 Ortho; No Waiting period (67210)</v>
      </c>
      <c r="I4251" s="15" t="s">
        <v>43512</v>
      </c>
    </row>
    <row r="4252" spans="1:9" x14ac:dyDescent="0.2">
      <c r="A4252" s="12">
        <v>14047361</v>
      </c>
      <c r="B4252" s="13" t="s">
        <v>39379</v>
      </c>
      <c r="C4252" s="13" t="str">
        <f t="shared" si="132"/>
        <v>KS21 Connector MC 1000 80/50 $25/70 (14047361)</v>
      </c>
      <c r="D4252" s="116" t="s">
        <v>43503</v>
      </c>
      <c r="F4252" s="54">
        <v>67211</v>
      </c>
      <c r="G4252" s="18" t="s">
        <v>35388</v>
      </c>
      <c r="H4252" s="15" t="str">
        <f t="shared" si="133"/>
        <v>MD Vol Plan 6 PPO Max 2000; 2-100 No Ortho; Waiting Period (67211)</v>
      </c>
      <c r="I4252" s="15" t="s">
        <v>43512</v>
      </c>
    </row>
    <row r="4253" spans="1:9" x14ac:dyDescent="0.2">
      <c r="A4253" s="12">
        <v>14047362</v>
      </c>
      <c r="B4253" s="13" t="s">
        <v>40751</v>
      </c>
      <c r="C4253" s="13" t="str">
        <f t="shared" si="132"/>
        <v>KS21 OAMC 3500 50/50 $30/75 (14047362)</v>
      </c>
      <c r="D4253" s="116"/>
      <c r="F4253" s="54">
        <v>67212</v>
      </c>
      <c r="G4253" s="18" t="s">
        <v>35389</v>
      </c>
      <c r="H4253" s="15" t="str">
        <f t="shared" si="133"/>
        <v>MD Vol Plan 6 PPO Max 2000; 2-100 No Ortho; No Waiting Period for Major (67212)</v>
      </c>
      <c r="I4253" s="15" t="s">
        <v>43512</v>
      </c>
    </row>
    <row r="4254" spans="1:9" x14ac:dyDescent="0.2">
      <c r="A4254" s="12">
        <v>14047363</v>
      </c>
      <c r="B4254" s="13" t="s">
        <v>41399</v>
      </c>
      <c r="C4254" s="13" t="str">
        <f t="shared" si="132"/>
        <v>KS21 Wesley Pref PPO 2000 100/70 $25/80 ASP (14047363)</v>
      </c>
      <c r="D4254" s="116"/>
      <c r="F4254" s="54">
        <v>67213</v>
      </c>
      <c r="G4254" s="18" t="s">
        <v>35390</v>
      </c>
      <c r="H4254" s="15" t="str">
        <f t="shared" si="133"/>
        <v>MD Vol Plan 6 PPO Max 2000; 2-100 Ortho; Waiting Period for Maj/Ortho (67213)</v>
      </c>
      <c r="I4254" s="15" t="s">
        <v>43512</v>
      </c>
    </row>
    <row r="4255" spans="1:9" x14ac:dyDescent="0.2">
      <c r="A4255" s="12">
        <v>14047364</v>
      </c>
      <c r="B4255" s="13" t="s">
        <v>41400</v>
      </c>
      <c r="C4255" s="13" t="str">
        <f t="shared" si="132"/>
        <v>KS21 Wesley Preferred PPO 2000 80/50 $25/70 (14047364)</v>
      </c>
      <c r="D4255" s="116"/>
      <c r="F4255" s="54">
        <v>67214</v>
      </c>
      <c r="G4255" s="18" t="s">
        <v>35391</v>
      </c>
      <c r="H4255" s="15" t="str">
        <f t="shared" si="133"/>
        <v>MD Vol Plan 6 PPO Max 2000; 2-100 Ortho; No Waiting period for Major, applies to Ortho (67214)</v>
      </c>
      <c r="I4255" s="15" t="s">
        <v>43512</v>
      </c>
    </row>
    <row r="4256" spans="1:9" x14ac:dyDescent="0.2">
      <c r="A4256" s="12">
        <v>14047365</v>
      </c>
      <c r="B4256" s="13" t="s">
        <v>41401</v>
      </c>
      <c r="C4256" s="13" t="str">
        <f t="shared" si="132"/>
        <v>KS21 Wesley Preferred PPO 2000 50/50 $30/75 (14047365)</v>
      </c>
      <c r="D4256" s="116"/>
      <c r="F4256" s="54">
        <v>67215</v>
      </c>
      <c r="G4256" s="18" t="s">
        <v>35392</v>
      </c>
      <c r="H4256" s="15" t="str">
        <f t="shared" si="133"/>
        <v>MD Vol Plan 6 PPO Max 2000; 2-100 Ortho; No Waiting period (67215)</v>
      </c>
      <c r="I4256" s="15" t="s">
        <v>43512</v>
      </c>
    </row>
    <row r="4257" spans="1:9" x14ac:dyDescent="0.2">
      <c r="A4257" s="12">
        <v>14047366</v>
      </c>
      <c r="B4257" s="13" t="s">
        <v>41402</v>
      </c>
      <c r="C4257" s="13" t="str">
        <f t="shared" si="132"/>
        <v>KS21 Wesley Preferred PPO 2500 80/50 $25/70 (14047366)</v>
      </c>
      <c r="D4257" s="116"/>
      <c r="F4257" s="54">
        <v>67216</v>
      </c>
      <c r="G4257" s="18" t="s">
        <v>35393</v>
      </c>
      <c r="H4257" s="15" t="str">
        <f t="shared" si="133"/>
        <v>MD Vol Plan 7 Active PPO Max 1500; 2-100 No Ortho; Waiting Period (67216)</v>
      </c>
      <c r="I4257" s="15" t="s">
        <v>43512</v>
      </c>
    </row>
    <row r="4258" spans="1:9" x14ac:dyDescent="0.2">
      <c r="A4258" s="12">
        <v>14047367</v>
      </c>
      <c r="B4258" s="13" t="s">
        <v>41403</v>
      </c>
      <c r="C4258" s="13" t="str">
        <f t="shared" si="132"/>
        <v>KS21 Wesley Preferred PPO 2500 50/50 $30/75 (14047367)</v>
      </c>
      <c r="D4258" s="116"/>
      <c r="F4258" s="54">
        <v>67217</v>
      </c>
      <c r="G4258" s="18" t="s">
        <v>35394</v>
      </c>
      <c r="H4258" s="15" t="str">
        <f t="shared" si="133"/>
        <v>MD Vol Plan 7 Active PPO Max 1500; 2-100 No Ortho; No Waiting Period for Major (67217)</v>
      </c>
      <c r="I4258" s="15" t="s">
        <v>43512</v>
      </c>
    </row>
    <row r="4259" spans="1:9" x14ac:dyDescent="0.2">
      <c r="A4259" s="12">
        <v>14047368</v>
      </c>
      <c r="B4259" s="13" t="s">
        <v>41404</v>
      </c>
      <c r="C4259" s="13" t="str">
        <f t="shared" si="132"/>
        <v>KS21 Wesley Preferred PPO 3000 100/70 $25/70 (14047368)</v>
      </c>
      <c r="D4259" s="116"/>
      <c r="F4259" s="54">
        <v>67218</v>
      </c>
      <c r="G4259" s="18" t="s">
        <v>35395</v>
      </c>
      <c r="H4259" s="15" t="str">
        <f t="shared" si="133"/>
        <v>MD Vol Plan 7 Active PPO Max 1500; 2-100 Ortho; Waiting Period for Maj/Ortho (67218)</v>
      </c>
      <c r="I4259" s="15" t="s">
        <v>43512</v>
      </c>
    </row>
    <row r="4260" spans="1:9" x14ac:dyDescent="0.2">
      <c r="A4260" s="12">
        <v>14047369</v>
      </c>
      <c r="B4260" s="13" t="s">
        <v>39380</v>
      </c>
      <c r="C4260" s="13" t="str">
        <f t="shared" si="132"/>
        <v>KS21 Connector Preferred MC 1000 80/50 $25/70 (14047369)</v>
      </c>
      <c r="D4260" s="116" t="s">
        <v>43503</v>
      </c>
      <c r="F4260" s="54">
        <v>67219</v>
      </c>
      <c r="G4260" s="18" t="s">
        <v>35396</v>
      </c>
      <c r="H4260" s="15" t="str">
        <f t="shared" si="133"/>
        <v>MD Vol Plan 7 Active PPO Max 1500; 2-100 Ortho; No Waiting for Major, applies to Ortho (67219)</v>
      </c>
      <c r="I4260" s="15" t="s">
        <v>43512</v>
      </c>
    </row>
    <row r="4261" spans="1:9" x14ac:dyDescent="0.2">
      <c r="A4261" s="12">
        <v>14047370</v>
      </c>
      <c r="B4261" s="13" t="s">
        <v>41405</v>
      </c>
      <c r="C4261" s="13" t="str">
        <f t="shared" si="132"/>
        <v>KS21 Wesley Preferred PPO 3000 80/50 $25/70 (14047370)</v>
      </c>
      <c r="D4261" s="116"/>
      <c r="F4261" s="54">
        <v>67220</v>
      </c>
      <c r="G4261" s="18" t="s">
        <v>35397</v>
      </c>
      <c r="H4261" s="15" t="str">
        <f t="shared" si="133"/>
        <v>MD Vol Plan 7 Active PPO Max 1500; 2-100 Ortho; No Waiting period (67220)</v>
      </c>
      <c r="I4261" s="15" t="s">
        <v>43512</v>
      </c>
    </row>
    <row r="4262" spans="1:9" x14ac:dyDescent="0.2">
      <c r="A4262" s="12">
        <v>14047371</v>
      </c>
      <c r="B4262" s="13" t="s">
        <v>40752</v>
      </c>
      <c r="C4262" s="13" t="str">
        <f t="shared" si="132"/>
        <v>KS21 OAMC 5000 80/50 $25/70 (14047371)</v>
      </c>
      <c r="D4262" s="116"/>
      <c r="F4262" s="54">
        <v>67221</v>
      </c>
      <c r="G4262" s="18" t="s">
        <v>35398</v>
      </c>
      <c r="H4262" s="15" t="str">
        <f t="shared" si="133"/>
        <v>MD Vol Plan 8 Active PPO Max 1500; 2-100 No Ortho; Waiting Period (67221)</v>
      </c>
      <c r="I4262" s="15" t="s">
        <v>43512</v>
      </c>
    </row>
    <row r="4263" spans="1:9" x14ac:dyDescent="0.2">
      <c r="A4263" s="12">
        <v>14047372</v>
      </c>
      <c r="B4263" s="13" t="s">
        <v>39381</v>
      </c>
      <c r="C4263" s="13" t="str">
        <f t="shared" si="132"/>
        <v>KS21 Connector Pref MC 1000 80/50 $25/80 ASP (14047372)</v>
      </c>
      <c r="D4263" s="116" t="s">
        <v>43503</v>
      </c>
      <c r="F4263" s="54">
        <v>67222</v>
      </c>
      <c r="G4263" s="18" t="s">
        <v>35399</v>
      </c>
      <c r="H4263" s="15" t="str">
        <f t="shared" si="133"/>
        <v>MD Vol Plan 8 Active PPO Max 1500; 2-100 No Ortho; No Waiting Period for Major (67222)</v>
      </c>
      <c r="I4263" s="15" t="s">
        <v>43512</v>
      </c>
    </row>
    <row r="4264" spans="1:9" x14ac:dyDescent="0.2">
      <c r="A4264" s="12">
        <v>14047373</v>
      </c>
      <c r="B4264" s="13" t="s">
        <v>40753</v>
      </c>
      <c r="C4264" s="13" t="str">
        <f t="shared" si="132"/>
        <v>KS21 OAMC 3500 100/70 $5/65 SJ (14047373)</v>
      </c>
      <c r="D4264" s="116"/>
      <c r="F4264" s="54">
        <v>67223</v>
      </c>
      <c r="G4264" s="18" t="s">
        <v>35400</v>
      </c>
      <c r="H4264" s="15" t="str">
        <f t="shared" si="133"/>
        <v>Vol Plan 8 Active PPO Max 1500; 2-100 Ortho; Waiting Period for Maj/Ortho (67223)</v>
      </c>
      <c r="I4264" s="15" t="s">
        <v>43512</v>
      </c>
    </row>
    <row r="4265" spans="1:9" x14ac:dyDescent="0.2">
      <c r="A4265" s="12">
        <v>14047374</v>
      </c>
      <c r="B4265" s="13" t="s">
        <v>39382</v>
      </c>
      <c r="C4265" s="13" t="str">
        <f t="shared" si="132"/>
        <v>KS21 Connector Preferred MC 1000 50/50 $25/70 (14047374)</v>
      </c>
      <c r="D4265" s="116" t="s">
        <v>43503</v>
      </c>
      <c r="F4265" s="54">
        <v>67224</v>
      </c>
      <c r="G4265" s="18" t="s">
        <v>35401</v>
      </c>
      <c r="H4265" s="15" t="str">
        <f t="shared" si="133"/>
        <v>MD Vol Plan 8 Active PPO Max 1500 2-100 Ortho; No Waiting period for Major, applies to Ortho (67224)</v>
      </c>
      <c r="I4265" s="15" t="s">
        <v>43512</v>
      </c>
    </row>
    <row r="4266" spans="1:9" x14ac:dyDescent="0.2">
      <c r="A4266" s="12">
        <v>14047375</v>
      </c>
      <c r="B4266" s="13" t="s">
        <v>41406</v>
      </c>
      <c r="C4266" s="13" t="str">
        <f t="shared" si="132"/>
        <v>KS21 Wesley Preferred PPO 3500 80/50 $25/70 (14047375)</v>
      </c>
      <c r="D4266" s="116"/>
      <c r="F4266" s="54">
        <v>67225</v>
      </c>
      <c r="G4266" s="18" t="s">
        <v>35402</v>
      </c>
      <c r="H4266" s="15" t="str">
        <f t="shared" si="133"/>
        <v>MD Vol Plan 8 Active PPO Max 1500; 2-100 Ortho; No Waiting period (67225)</v>
      </c>
      <c r="I4266" s="15" t="s">
        <v>43512</v>
      </c>
    </row>
    <row r="4267" spans="1:9" x14ac:dyDescent="0.2">
      <c r="A4267" s="12">
        <v>14047376</v>
      </c>
      <c r="B4267" s="13" t="s">
        <v>41407</v>
      </c>
      <c r="C4267" s="13" t="str">
        <f t="shared" si="132"/>
        <v>KS21 Wesley Pref PPO 3500 80/50 $25/80 ASP (14047376)</v>
      </c>
      <c r="D4267" s="116"/>
      <c r="F4267" s="54">
        <v>67226</v>
      </c>
      <c r="G4267" s="18" t="s">
        <v>35403</v>
      </c>
      <c r="H4267" s="15" t="str">
        <f t="shared" si="133"/>
        <v>MD Vol Plan 9 PPO 1000 80th; 2-100 No Ortho; Waiting Period (67226)</v>
      </c>
      <c r="I4267" s="15" t="s">
        <v>43512</v>
      </c>
    </row>
    <row r="4268" spans="1:9" x14ac:dyDescent="0.2">
      <c r="A4268" s="12">
        <v>14047377</v>
      </c>
      <c r="B4268" s="13" t="s">
        <v>39383</v>
      </c>
      <c r="C4268" s="13" t="str">
        <f t="shared" si="132"/>
        <v>KS21 Connector Preferred MC 1500 80/50 $30/75 (14047377)</v>
      </c>
      <c r="D4268" s="116" t="s">
        <v>43503</v>
      </c>
      <c r="F4268" s="54">
        <v>67227</v>
      </c>
      <c r="G4268" s="18" t="s">
        <v>35404</v>
      </c>
      <c r="H4268" s="15" t="str">
        <f t="shared" si="133"/>
        <v>MD Vol Plan 9 PPO 1000 80th 2-100 No Ortho; No Waiting Period for Major (67227)</v>
      </c>
      <c r="I4268" s="15" t="s">
        <v>43512</v>
      </c>
    </row>
    <row r="4269" spans="1:9" x14ac:dyDescent="0.2">
      <c r="A4269" s="12">
        <v>14047378</v>
      </c>
      <c r="B4269" s="13" t="s">
        <v>41408</v>
      </c>
      <c r="C4269" s="13" t="str">
        <f t="shared" si="132"/>
        <v>KS21 Wesley Preferred PPO 3500 50/50 $30/75 (14047378)</v>
      </c>
      <c r="D4269" s="116"/>
      <c r="F4269" s="54">
        <v>67228</v>
      </c>
      <c r="G4269" s="18" t="s">
        <v>35405</v>
      </c>
      <c r="H4269" s="15" t="str">
        <f t="shared" si="133"/>
        <v>MD Vol Plan 9 PPO 1000 80th; 2-100 Ortho; Waiting Period for Maj/Ortho (67228)</v>
      </c>
      <c r="I4269" s="15" t="s">
        <v>43512</v>
      </c>
    </row>
    <row r="4270" spans="1:9" x14ac:dyDescent="0.2">
      <c r="A4270" s="12">
        <v>14047379</v>
      </c>
      <c r="B4270" s="13" t="s">
        <v>41409</v>
      </c>
      <c r="C4270" s="13" t="str">
        <f t="shared" si="132"/>
        <v>KS21 Wesley Preferred PPO 4000 100/70 $25/70 (14047379)</v>
      </c>
      <c r="D4270" s="116"/>
      <c r="F4270" s="54">
        <v>67229</v>
      </c>
      <c r="G4270" s="18" t="s">
        <v>35406</v>
      </c>
      <c r="H4270" s="15" t="str">
        <f t="shared" si="133"/>
        <v>MD Vol Plan 9 PPO 1000 80th; 2-100 Ortho; No Waiting period for Major, applies to Ortho (67229)</v>
      </c>
      <c r="I4270" s="15" t="s">
        <v>43512</v>
      </c>
    </row>
    <row r="4271" spans="1:9" x14ac:dyDescent="0.2">
      <c r="A4271" s="12">
        <v>14047380</v>
      </c>
      <c r="B4271" s="13" t="s">
        <v>39384</v>
      </c>
      <c r="C4271" s="13" t="str">
        <f t="shared" si="132"/>
        <v>KS21 Connector Preferred MC 1500 50/50 $25/70 (14047380)</v>
      </c>
      <c r="D4271" s="116" t="s">
        <v>43503</v>
      </c>
      <c r="F4271" s="54">
        <v>67230</v>
      </c>
      <c r="G4271" s="18" t="s">
        <v>35407</v>
      </c>
      <c r="H4271" s="15" t="str">
        <f t="shared" si="133"/>
        <v>MD Vol Plan 9 PPO 1000 80th; 2-100 Ortho; No Waiting period (67230)</v>
      </c>
      <c r="I4271" s="15" t="s">
        <v>43512</v>
      </c>
    </row>
    <row r="4272" spans="1:9" x14ac:dyDescent="0.2">
      <c r="A4272" s="12">
        <v>14047381</v>
      </c>
      <c r="B4272" s="13" t="s">
        <v>41410</v>
      </c>
      <c r="C4272" s="13" t="str">
        <f t="shared" si="132"/>
        <v>KS21 Wesley Preferred PPO 4000 80/50 $30/75 (14047381)</v>
      </c>
      <c r="D4272" s="116"/>
      <c r="F4272" s="54">
        <v>67231</v>
      </c>
      <c r="G4272" s="18" t="s">
        <v>35408</v>
      </c>
      <c r="H4272" s="15" t="str">
        <f t="shared" si="133"/>
        <v>MD Vol Plan 10 PPO 1500 80th; 2-100 No Ortho; Waiting Period (67231)</v>
      </c>
      <c r="I4272" s="15" t="s">
        <v>43512</v>
      </c>
    </row>
    <row r="4273" spans="1:9" x14ac:dyDescent="0.2">
      <c r="A4273" s="12">
        <v>14047382</v>
      </c>
      <c r="B4273" s="13" t="s">
        <v>41411</v>
      </c>
      <c r="C4273" s="13" t="str">
        <f t="shared" si="132"/>
        <v>KS21 Wesley Preferred PPO 5000 100/70 $25/70 (14047382)</v>
      </c>
      <c r="D4273" s="116"/>
      <c r="F4273" s="54">
        <v>67232</v>
      </c>
      <c r="G4273" s="18" t="s">
        <v>35409</v>
      </c>
      <c r="H4273" s="15" t="str">
        <f t="shared" si="133"/>
        <v>MD Vol Plan 10 PPO 1500 80th; 2-100 No Ortho; No Waiting Period for Major (67232)</v>
      </c>
      <c r="I4273" s="15" t="s">
        <v>43512</v>
      </c>
    </row>
    <row r="4274" spans="1:9" x14ac:dyDescent="0.2">
      <c r="A4274" s="12">
        <v>14047383</v>
      </c>
      <c r="B4274" s="13" t="s">
        <v>41412</v>
      </c>
      <c r="C4274" s="13" t="str">
        <f t="shared" si="132"/>
        <v>KS21 Wesley Pref PPO 5000 100/70 $25/80 ASP (14047383)</v>
      </c>
      <c r="D4274" s="116"/>
      <c r="F4274" s="54">
        <v>67233</v>
      </c>
      <c r="G4274" s="18" t="s">
        <v>35410</v>
      </c>
      <c r="H4274" s="15" t="str">
        <f t="shared" si="133"/>
        <v>MD Vol Plan 10 PPO 1500 80th; 2-100 Ortho; Waiting Period for Maj/Ortho (67233)</v>
      </c>
      <c r="I4274" s="15" t="s">
        <v>43512</v>
      </c>
    </row>
    <row r="4275" spans="1:9" x14ac:dyDescent="0.2">
      <c r="A4275" s="12">
        <v>14047384</v>
      </c>
      <c r="B4275" s="13" t="s">
        <v>41413</v>
      </c>
      <c r="C4275" s="13" t="str">
        <f t="shared" si="132"/>
        <v>KS21 Wesley Preferred PPO 5000 80/50 $25/70 (14047384)</v>
      </c>
      <c r="D4275" s="116"/>
      <c r="F4275" s="54">
        <v>67234</v>
      </c>
      <c r="G4275" s="18" t="s">
        <v>35411</v>
      </c>
      <c r="H4275" s="15" t="str">
        <f t="shared" si="133"/>
        <v>MD Vol Plan 10 PPO 1500 80th; 2-100 Ortho; No Waiting period for Major, applies to Ortho (67234)</v>
      </c>
      <c r="I4275" s="15" t="s">
        <v>43512</v>
      </c>
    </row>
    <row r="4276" spans="1:9" x14ac:dyDescent="0.2">
      <c r="A4276" s="12">
        <v>14047385</v>
      </c>
      <c r="B4276" s="13" t="s">
        <v>41414</v>
      </c>
      <c r="C4276" s="13" t="str">
        <f t="shared" si="132"/>
        <v>KS21 Wesley Preferred PPO 6000 100/70 $25/70 (14047385)</v>
      </c>
      <c r="D4276" s="116"/>
      <c r="F4276" s="54">
        <v>67235</v>
      </c>
      <c r="G4276" s="18" t="s">
        <v>35412</v>
      </c>
      <c r="H4276" s="15" t="str">
        <f t="shared" si="133"/>
        <v>MD Vol Plan 10 PPO 1500 80th; 2-100 Ortho; No Waiting period (67235)</v>
      </c>
      <c r="I4276" s="15" t="s">
        <v>43512</v>
      </c>
    </row>
    <row r="4277" spans="1:9" x14ac:dyDescent="0.2">
      <c r="A4277" s="12">
        <v>14047386</v>
      </c>
      <c r="B4277" s="13" t="s">
        <v>41415</v>
      </c>
      <c r="C4277" s="13" t="str">
        <f t="shared" si="132"/>
        <v>KS21 Wesley Preferred PPO 8550 100/50 INT (14047386)</v>
      </c>
      <c r="D4277" s="116"/>
      <c r="F4277" s="54">
        <v>67256</v>
      </c>
      <c r="G4277" s="18" t="s">
        <v>35413</v>
      </c>
      <c r="H4277" s="15" t="str">
        <f t="shared" si="133"/>
        <v>VA Vol Plan 1 DMO Copay 73I; 2-9 Ortho (67256)</v>
      </c>
      <c r="I4277" s="15" t="s">
        <v>43512</v>
      </c>
    </row>
    <row r="4278" spans="1:9" x14ac:dyDescent="0.2">
      <c r="A4278" s="12">
        <v>14047387</v>
      </c>
      <c r="B4278" s="13" t="s">
        <v>41416</v>
      </c>
      <c r="C4278" s="13" t="str">
        <f t="shared" si="132"/>
        <v>KS21 Wesley Preferred PPO 8550 100/50 VALUE (14047387)</v>
      </c>
      <c r="D4278" s="116"/>
      <c r="F4278" s="54">
        <v>67257</v>
      </c>
      <c r="G4278" s="18" t="s">
        <v>35414</v>
      </c>
      <c r="H4278" s="15" t="str">
        <f t="shared" si="133"/>
        <v>VA Vol Plan 2 DMO 100/100/60; 2-9 No Ortho (67257)</v>
      </c>
      <c r="I4278" s="15" t="s">
        <v>43512</v>
      </c>
    </row>
    <row r="4279" spans="1:9" x14ac:dyDescent="0.2">
      <c r="A4279" s="12">
        <v>14047388</v>
      </c>
      <c r="B4279" s="13" t="s">
        <v>41417</v>
      </c>
      <c r="C4279" s="13" t="str">
        <f t="shared" si="132"/>
        <v>KS21 Wesley Pref PPO 3500 100/70 $5/65 SJ (14047388)</v>
      </c>
      <c r="D4279" s="116"/>
      <c r="F4279" s="54">
        <v>67258</v>
      </c>
      <c r="G4279" s="18" t="s">
        <v>35415</v>
      </c>
      <c r="H4279" s="15" t="str">
        <f t="shared" si="133"/>
        <v>VA Vol Plan 2 DMO 100/100/60; 2-9 Ortho (67258)</v>
      </c>
      <c r="I4279" s="15" t="s">
        <v>43512</v>
      </c>
    </row>
    <row r="4280" spans="1:9" x14ac:dyDescent="0.2">
      <c r="A4280" s="12">
        <v>14047389</v>
      </c>
      <c r="B4280" s="13" t="s">
        <v>41418</v>
      </c>
      <c r="C4280" s="13" t="str">
        <f t="shared" si="132"/>
        <v>KS21 Wesley Pref PPO 5000 100/70 $5/65 SJ (14047389)</v>
      </c>
      <c r="D4280" s="116"/>
      <c r="F4280" s="54">
        <v>67259</v>
      </c>
      <c r="G4280" s="18" t="s">
        <v>35416</v>
      </c>
      <c r="H4280" s="15" t="str">
        <f t="shared" si="133"/>
        <v>VA Vol Plan 3 FOC-DMO/PPO Max 1000; 2-100 No Ortho; Waiting Period (67259)</v>
      </c>
      <c r="I4280" s="15" t="s">
        <v>43503</v>
      </c>
    </row>
    <row r="4281" spans="1:9" x14ac:dyDescent="0.2">
      <c r="A4281" s="12">
        <v>14047390</v>
      </c>
      <c r="B4281" s="13" t="s">
        <v>40754</v>
      </c>
      <c r="C4281" s="13" t="str">
        <f t="shared" si="132"/>
        <v>KS21 OAMC 5000 100/70 $5/65 SJ (14047390)</v>
      </c>
      <c r="D4281" s="116"/>
      <c r="F4281" s="54">
        <v>67260</v>
      </c>
      <c r="G4281" s="18" t="s">
        <v>35417</v>
      </c>
      <c r="H4281" s="15" t="str">
        <f t="shared" si="133"/>
        <v>VA Vol Plan 3 FOC-DMO/PPO Max 1000; 2-100 No Ortho; No Waiting Period for Maj (67260)</v>
      </c>
      <c r="I4281" s="15" t="s">
        <v>43503</v>
      </c>
    </row>
    <row r="4282" spans="1:9" x14ac:dyDescent="0.2">
      <c r="A4282" s="12">
        <v>14047391</v>
      </c>
      <c r="B4282" s="13" t="s">
        <v>41419</v>
      </c>
      <c r="C4282" s="13" t="str">
        <f t="shared" si="132"/>
        <v>KS21 Wesley Pref PPO 6500 100/70 $35/65 SJ (14047391)</v>
      </c>
      <c r="D4282" s="116"/>
      <c r="F4282" s="54">
        <v>67261</v>
      </c>
      <c r="G4282" s="18" t="s">
        <v>35418</v>
      </c>
      <c r="H4282" s="15" t="str">
        <f t="shared" si="133"/>
        <v>VA Vol Plan 3 FOC-DMO/PPO Max 1000; 2-100 Ortho; Waiting Period for Maj/Ortho (67261)</v>
      </c>
      <c r="I4282" s="15" t="s">
        <v>43503</v>
      </c>
    </row>
    <row r="4283" spans="1:9" x14ac:dyDescent="0.2">
      <c r="A4283" s="12">
        <v>14047392</v>
      </c>
      <c r="B4283" s="13" t="s">
        <v>41420</v>
      </c>
      <c r="C4283" s="13" t="str">
        <f t="shared" si="132"/>
        <v>KS21 Wesley Pref PPO 3000 100/70 $25/70 HSA E (14047392)</v>
      </c>
      <c r="D4283" s="116"/>
      <c r="F4283" s="54">
        <v>67262</v>
      </c>
      <c r="G4283" s="18" t="s">
        <v>35419</v>
      </c>
      <c r="H4283" s="15" t="str">
        <f t="shared" si="133"/>
        <v>VA Vol Plan 3 FOC-DMO/PPO Max 1000; 2-100 Ortho; No Waiting per for Major/applies to Ortho (67262)</v>
      </c>
      <c r="I4283" s="15" t="s">
        <v>43503</v>
      </c>
    </row>
    <row r="4284" spans="1:9" x14ac:dyDescent="0.2">
      <c r="A4284" s="12">
        <v>14047393</v>
      </c>
      <c r="B4284" s="13" t="s">
        <v>41421</v>
      </c>
      <c r="C4284" s="13" t="str">
        <f t="shared" si="132"/>
        <v>KS21 Wesley Preferred PPO 3000 80/50 HSA E (14047393)</v>
      </c>
      <c r="D4284" s="116"/>
      <c r="F4284" s="54">
        <v>67263</v>
      </c>
      <c r="G4284" s="18" t="s">
        <v>35420</v>
      </c>
      <c r="H4284" s="15" t="str">
        <f t="shared" si="133"/>
        <v>VA Vol Plan 3 FOC-DMO/PPO Max 1000; 2-100 No Waiting period (67263)</v>
      </c>
      <c r="I4284" s="15" t="s">
        <v>43503</v>
      </c>
    </row>
    <row r="4285" spans="1:9" x14ac:dyDescent="0.2">
      <c r="A4285" s="12">
        <v>14047394</v>
      </c>
      <c r="B4285" s="13" t="s">
        <v>41422</v>
      </c>
      <c r="C4285" s="13" t="str">
        <f t="shared" si="132"/>
        <v>KS21 Wesley Preferred PPO 3500 100/70 HSA E (14047394)</v>
      </c>
      <c r="D4285" s="116"/>
      <c r="F4285" s="54">
        <v>67264</v>
      </c>
      <c r="G4285" s="18" t="s">
        <v>35421</v>
      </c>
      <c r="H4285" s="15" t="str">
        <f t="shared" si="133"/>
        <v>VA Vol Plan 4 FOC-DMO/PPO 1500 80th; 2-100 No Ortho; Waiting Period (67264)</v>
      </c>
      <c r="I4285" s="15" t="s">
        <v>43503</v>
      </c>
    </row>
    <row r="4286" spans="1:9" x14ac:dyDescent="0.2">
      <c r="A4286" s="12">
        <v>14047395</v>
      </c>
      <c r="B4286" s="13" t="s">
        <v>41423</v>
      </c>
      <c r="C4286" s="13" t="str">
        <f t="shared" si="132"/>
        <v>KS21 Wesley Pref PPO 4000 100/70 $25/70 HSA E (14047395)</v>
      </c>
      <c r="D4286" s="116"/>
      <c r="F4286" s="54">
        <v>67265</v>
      </c>
      <c r="G4286" s="18" t="s">
        <v>35422</v>
      </c>
      <c r="H4286" s="15" t="str">
        <f t="shared" si="133"/>
        <v>VA Vol Plan 4 FOC-DMO/PPO 1500 80th; 2-100 No Ortho; No Waiting Period for Major (67265)</v>
      </c>
      <c r="I4286" s="15" t="s">
        <v>43503</v>
      </c>
    </row>
    <row r="4287" spans="1:9" x14ac:dyDescent="0.2">
      <c r="A4287" s="12">
        <v>14047396</v>
      </c>
      <c r="B4287" s="13" t="s">
        <v>41424</v>
      </c>
      <c r="C4287" s="13" t="str">
        <f t="shared" si="132"/>
        <v>KS21 Wesley Preferred PPO 4500 100/70 HSA E (14047396)</v>
      </c>
      <c r="D4287" s="116"/>
      <c r="F4287" s="54">
        <v>67266</v>
      </c>
      <c r="G4287" s="18" t="s">
        <v>35423</v>
      </c>
      <c r="H4287" s="15" t="str">
        <f t="shared" si="133"/>
        <v>VA Vol Plan 4 FOC-DMO/PPO 1500 80th; 2-100 Ortho; Waiting Period for Maj/Ortho (67266)</v>
      </c>
      <c r="I4287" s="15" t="s">
        <v>43503</v>
      </c>
    </row>
    <row r="4288" spans="1:9" x14ac:dyDescent="0.2">
      <c r="A4288" s="12">
        <v>14047397</v>
      </c>
      <c r="B4288" s="13" t="s">
        <v>39385</v>
      </c>
      <c r="C4288" s="13" t="str">
        <f t="shared" si="132"/>
        <v>KS21 Connector Preferred MC 2000 80/50 $25/70 (14047397)</v>
      </c>
      <c r="D4288" s="116" t="s">
        <v>43503</v>
      </c>
      <c r="F4288" s="54">
        <v>67267</v>
      </c>
      <c r="G4288" s="18" t="s">
        <v>35424</v>
      </c>
      <c r="H4288" s="15" t="str">
        <f t="shared" si="133"/>
        <v>VA Vol Plan 4 FOC-DMO/PPO 1500 80th; 2-100 Ortho; No Waiting per for Major/applies to Ortho (67267)</v>
      </c>
      <c r="I4288" s="15" t="s">
        <v>43503</v>
      </c>
    </row>
    <row r="4289" spans="1:9" x14ac:dyDescent="0.2">
      <c r="A4289" s="12">
        <v>14047398</v>
      </c>
      <c r="B4289" s="13" t="s">
        <v>41425</v>
      </c>
      <c r="C4289" s="13" t="str">
        <f t="shared" si="132"/>
        <v>KS21 Wesley Preferred PPO 5000 80/50 HSA E (14047398)</v>
      </c>
      <c r="D4289" s="116"/>
      <c r="F4289" s="54">
        <v>67268</v>
      </c>
      <c r="G4289" s="18" t="s">
        <v>35425</v>
      </c>
      <c r="H4289" s="15" t="str">
        <f t="shared" si="133"/>
        <v>VA Vol Plan 4 FOC-DMO/PPO 1500 80th; 2-100 Ortho; No Waiting period (67268)</v>
      </c>
      <c r="I4289" s="15" t="s">
        <v>43503</v>
      </c>
    </row>
    <row r="4290" spans="1:9" x14ac:dyDescent="0.2">
      <c r="A4290" s="12">
        <v>14047399</v>
      </c>
      <c r="B4290" s="13" t="s">
        <v>41426</v>
      </c>
      <c r="C4290" s="13" t="str">
        <f t="shared" ref="C4290:C4353" si="134">IF(A4290=0,"",B4290&amp;" ("&amp;A4290&amp;")")</f>
        <v>KS21 Wesley Preferred PPO 6000 100/70 HSA E (14047399)</v>
      </c>
      <c r="D4290" s="116"/>
      <c r="F4290" s="54">
        <v>67269</v>
      </c>
      <c r="G4290" s="18" t="s">
        <v>35426</v>
      </c>
      <c r="H4290" s="15" t="str">
        <f t="shared" ref="H4290:H4353" si="135">IF(F4290=0,"",G4290&amp;" ("&amp;F4290&amp;")")</f>
        <v>VA Vol Plan 5 PPO Max 1500; 2-100 No Ortho; Waiting Period (67269)</v>
      </c>
      <c r="I4290" s="15" t="s">
        <v>43512</v>
      </c>
    </row>
    <row r="4291" spans="1:9" x14ac:dyDescent="0.2">
      <c r="A4291" s="12">
        <v>14047400</v>
      </c>
      <c r="B4291" s="13" t="s">
        <v>39386</v>
      </c>
      <c r="C4291" s="13" t="str">
        <f t="shared" si="134"/>
        <v>KS21 Connector Preferred MC 2000 50/50 $30/75 (14047400)</v>
      </c>
      <c r="D4291" s="116" t="s">
        <v>43503</v>
      </c>
      <c r="F4291" s="54">
        <v>67270</v>
      </c>
      <c r="G4291" s="18" t="s">
        <v>35427</v>
      </c>
      <c r="H4291" s="15" t="str">
        <f t="shared" si="135"/>
        <v>VA Vol Plan 5 PPO Max 1500; 2-100 No Ortho; No Waiting Period for Major (67270)</v>
      </c>
      <c r="I4291" s="15" t="s">
        <v>43512</v>
      </c>
    </row>
    <row r="4292" spans="1:9" x14ac:dyDescent="0.2">
      <c r="A4292" s="12">
        <v>14047401</v>
      </c>
      <c r="B4292" s="13" t="s">
        <v>40755</v>
      </c>
      <c r="C4292" s="13" t="str">
        <f t="shared" si="134"/>
        <v>KS21 OAMC 6500 100/70 $35/65 SJ (14047401)</v>
      </c>
      <c r="D4292" s="116"/>
      <c r="F4292" s="54">
        <v>67271</v>
      </c>
      <c r="G4292" s="18" t="s">
        <v>35428</v>
      </c>
      <c r="H4292" s="15" t="str">
        <f t="shared" si="135"/>
        <v>VA Vol Plan 5 PPO Max 1500; 2-100 Ortho; Waiting Period (67271)</v>
      </c>
      <c r="I4292" s="15" t="s">
        <v>43512</v>
      </c>
    </row>
    <row r="4293" spans="1:9" x14ac:dyDescent="0.2">
      <c r="A4293" s="12">
        <v>14047402</v>
      </c>
      <c r="B4293" s="13" t="s">
        <v>39387</v>
      </c>
      <c r="C4293" s="13" t="str">
        <f t="shared" si="134"/>
        <v>KS21 Connector Preferred MC 2500 80/50 $25/70 (14047402)</v>
      </c>
      <c r="D4293" s="116" t="s">
        <v>43503</v>
      </c>
      <c r="F4293" s="54">
        <v>67272</v>
      </c>
      <c r="G4293" s="18" t="s">
        <v>35429</v>
      </c>
      <c r="H4293" s="15" t="str">
        <f t="shared" si="135"/>
        <v>VA Vol Plan 5 PPO Max 1500; 2-100 Ortho; No Waiting per for Major/applies to Ortho (67272)</v>
      </c>
      <c r="I4293" s="15" t="s">
        <v>43512</v>
      </c>
    </row>
    <row r="4294" spans="1:9" x14ac:dyDescent="0.2">
      <c r="A4294" s="12">
        <v>14047403</v>
      </c>
      <c r="B4294" s="13" t="s">
        <v>39388</v>
      </c>
      <c r="C4294" s="13" t="str">
        <f t="shared" si="134"/>
        <v>KS21 Connector Preferred MC 2500 50/50 $30/75 (14047403)</v>
      </c>
      <c r="D4294" s="116" t="s">
        <v>43503</v>
      </c>
      <c r="F4294" s="54">
        <v>67273</v>
      </c>
      <c r="G4294" s="18" t="s">
        <v>35430</v>
      </c>
      <c r="H4294" s="15" t="str">
        <f t="shared" si="135"/>
        <v>VA Vol Plan 5 PPO Max 1500; 2-100 Ortho; No Waiting period (67273)</v>
      </c>
      <c r="I4294" s="15" t="s">
        <v>43512</v>
      </c>
    </row>
    <row r="4295" spans="1:9" x14ac:dyDescent="0.2">
      <c r="A4295" s="12">
        <v>14047404</v>
      </c>
      <c r="B4295" s="13" t="s">
        <v>39389</v>
      </c>
      <c r="C4295" s="13" t="str">
        <f t="shared" si="134"/>
        <v>KS21 Connector Pref MC 3000 100/70 $25/70 (14047404)</v>
      </c>
      <c r="D4295" s="116" t="s">
        <v>43503</v>
      </c>
      <c r="F4295" s="54">
        <v>67274</v>
      </c>
      <c r="G4295" s="18" t="s">
        <v>35431</v>
      </c>
      <c r="H4295" s="15" t="str">
        <f t="shared" si="135"/>
        <v>VA Vol Plan 6 PPO Max 2000; 2-100 No Ortho; Waiting Period (67274)</v>
      </c>
      <c r="I4295" s="15" t="s">
        <v>43512</v>
      </c>
    </row>
    <row r="4296" spans="1:9" x14ac:dyDescent="0.2">
      <c r="A4296" s="12">
        <v>14047405</v>
      </c>
      <c r="B4296" s="13" t="s">
        <v>41427</v>
      </c>
      <c r="C4296" s="13" t="str">
        <f t="shared" si="134"/>
        <v>KS21 I-35 PPO 500 90/70 $25/70 (14047405)</v>
      </c>
      <c r="D4296" s="116"/>
      <c r="F4296" s="54">
        <v>67275</v>
      </c>
      <c r="G4296" s="18" t="s">
        <v>35432</v>
      </c>
      <c r="H4296" s="15" t="str">
        <f t="shared" si="135"/>
        <v>VA Vol Plan 6 PPO Max 2000; 2-100 No Ortho; No Waiting Period for Major (67275)</v>
      </c>
      <c r="I4296" s="15" t="s">
        <v>43512</v>
      </c>
    </row>
    <row r="4297" spans="1:9" x14ac:dyDescent="0.2">
      <c r="A4297" s="12">
        <v>14047406</v>
      </c>
      <c r="B4297" s="13" t="s">
        <v>39390</v>
      </c>
      <c r="C4297" s="13" t="str">
        <f t="shared" si="134"/>
        <v>KS21 Connector Preferred MC 3000 80/50 $25/70 (14047406)</v>
      </c>
      <c r="D4297" s="116" t="s">
        <v>43503</v>
      </c>
      <c r="F4297" s="54">
        <v>67276</v>
      </c>
      <c r="G4297" s="18" t="s">
        <v>35433</v>
      </c>
      <c r="H4297" s="15" t="str">
        <f t="shared" si="135"/>
        <v>VA Vol Plan 6 PPO Max 2000; 2-100 Ortho; Waiting Period (67276)</v>
      </c>
      <c r="I4297" s="15" t="s">
        <v>43512</v>
      </c>
    </row>
    <row r="4298" spans="1:9" x14ac:dyDescent="0.2">
      <c r="A4298" s="12">
        <v>14047407</v>
      </c>
      <c r="B4298" s="13" t="s">
        <v>41428</v>
      </c>
      <c r="C4298" s="13" t="str">
        <f t="shared" si="134"/>
        <v>KS21 I-35 PPO 1000 80/50 $25/70 (14047407)</v>
      </c>
      <c r="D4298" s="116"/>
      <c r="F4298" s="54">
        <v>67277</v>
      </c>
      <c r="G4298" s="18" t="s">
        <v>35434</v>
      </c>
      <c r="H4298" s="15" t="str">
        <f t="shared" si="135"/>
        <v>VA Vol Plan 6 PPO Max 2000; 2-100 Ortho; No Waiting per for Major/applies to Ortho (67277)</v>
      </c>
      <c r="I4298" s="15" t="s">
        <v>43512</v>
      </c>
    </row>
    <row r="4299" spans="1:9" x14ac:dyDescent="0.2">
      <c r="A4299" s="12">
        <v>14047408</v>
      </c>
      <c r="B4299" s="13" t="s">
        <v>41429</v>
      </c>
      <c r="C4299" s="13" t="str">
        <f t="shared" si="134"/>
        <v>KS21 I-35 PPO 1000 80/50 $25/80 ASP (14047408)</v>
      </c>
      <c r="D4299" s="116"/>
      <c r="F4299" s="54">
        <v>67278</v>
      </c>
      <c r="G4299" s="18" t="s">
        <v>35435</v>
      </c>
      <c r="H4299" s="15" t="str">
        <f t="shared" si="135"/>
        <v>VA Vol Plan 6 PPO Max 2000; 2-100 Ortho; No Waiting period (67278)</v>
      </c>
      <c r="I4299" s="15" t="s">
        <v>43512</v>
      </c>
    </row>
    <row r="4300" spans="1:9" x14ac:dyDescent="0.2">
      <c r="A4300" s="12">
        <v>14047409</v>
      </c>
      <c r="B4300" s="13" t="s">
        <v>39391</v>
      </c>
      <c r="C4300" s="13" t="str">
        <f t="shared" si="134"/>
        <v>KS21 Connector Preferred MC 3500 80/50 $25/70 (14047409)</v>
      </c>
      <c r="D4300" s="116" t="s">
        <v>43503</v>
      </c>
      <c r="F4300" s="54">
        <v>67279</v>
      </c>
      <c r="G4300" s="18" t="s">
        <v>35436</v>
      </c>
      <c r="H4300" s="15" t="str">
        <f t="shared" si="135"/>
        <v>VA Vol Plan 7 Active PPO Max 1500; 2-100 No Ortho; Waiting Period (67279)</v>
      </c>
      <c r="I4300" s="15" t="s">
        <v>43512</v>
      </c>
    </row>
    <row r="4301" spans="1:9" x14ac:dyDescent="0.2">
      <c r="A4301" s="12">
        <v>14047410</v>
      </c>
      <c r="B4301" s="13" t="s">
        <v>41430</v>
      </c>
      <c r="C4301" s="13" t="str">
        <f t="shared" si="134"/>
        <v>KS21 I-35 PPO 1000 50/50 $25/70 (14047410)</v>
      </c>
      <c r="D4301" s="116"/>
      <c r="F4301" s="54">
        <v>67280</v>
      </c>
      <c r="G4301" s="18" t="s">
        <v>35437</v>
      </c>
      <c r="H4301" s="15" t="str">
        <f t="shared" si="135"/>
        <v>VA Vol Plan 7 Active PPO Max 1500; 2-100 No Ortho; No Waiting Period for Major (67280)</v>
      </c>
      <c r="I4301" s="15" t="s">
        <v>43512</v>
      </c>
    </row>
    <row r="4302" spans="1:9" x14ac:dyDescent="0.2">
      <c r="A4302" s="12">
        <v>14047411</v>
      </c>
      <c r="B4302" s="13" t="s">
        <v>40756</v>
      </c>
      <c r="C4302" s="13" t="str">
        <f t="shared" si="134"/>
        <v>KS21 OAMC 3000 80/50 HSA E (14047411)</v>
      </c>
      <c r="D4302" s="116"/>
      <c r="F4302" s="54">
        <v>67281</v>
      </c>
      <c r="G4302" s="18" t="s">
        <v>35438</v>
      </c>
      <c r="H4302" s="15" t="str">
        <f t="shared" si="135"/>
        <v>VA Vol Plan 7 Active PPO Max 1500; 2-100 Ortho; Waiting Period (67281)</v>
      </c>
      <c r="I4302" s="15" t="s">
        <v>43512</v>
      </c>
    </row>
    <row r="4303" spans="1:9" x14ac:dyDescent="0.2">
      <c r="A4303" s="12">
        <v>14047412</v>
      </c>
      <c r="B4303" s="13" t="s">
        <v>41431</v>
      </c>
      <c r="C4303" s="13" t="str">
        <f t="shared" si="134"/>
        <v>KS21 I-35 PPO 1500 80/50 $30/75 (14047412)</v>
      </c>
      <c r="D4303" s="116"/>
      <c r="F4303" s="54">
        <v>67282</v>
      </c>
      <c r="G4303" s="18" t="s">
        <v>35439</v>
      </c>
      <c r="H4303" s="15" t="str">
        <f t="shared" si="135"/>
        <v>VA Vol Plan 7 Active PPO Max 1500; 2-100 Ortho; No Waiting per for Major/applies to Ortho (67282)</v>
      </c>
      <c r="I4303" s="15" t="s">
        <v>43512</v>
      </c>
    </row>
    <row r="4304" spans="1:9" x14ac:dyDescent="0.2">
      <c r="A4304" s="12">
        <v>14047413</v>
      </c>
      <c r="B4304" s="13" t="s">
        <v>41432</v>
      </c>
      <c r="C4304" s="13" t="str">
        <f t="shared" si="134"/>
        <v>KS21 I-35 PPO 1500 50/50 $25/70 (14047413)</v>
      </c>
      <c r="D4304" s="116"/>
      <c r="F4304" s="54">
        <v>67283</v>
      </c>
      <c r="G4304" s="18" t="s">
        <v>35440</v>
      </c>
      <c r="H4304" s="15" t="str">
        <f t="shared" si="135"/>
        <v>VA Vol Plan 7 Active PPO Max 1500; 2-100 Ortho; No Waiting period (67283)</v>
      </c>
      <c r="I4304" s="15" t="s">
        <v>43512</v>
      </c>
    </row>
    <row r="4305" spans="1:9" x14ac:dyDescent="0.2">
      <c r="A4305" s="12">
        <v>14047414</v>
      </c>
      <c r="B4305" s="13" t="s">
        <v>41433</v>
      </c>
      <c r="C4305" s="13" t="str">
        <f t="shared" si="134"/>
        <v>KS21 I-35 PPO 2000 100/70 $25/70 (14047414)</v>
      </c>
      <c r="D4305" s="116"/>
      <c r="F4305" s="54">
        <v>67284</v>
      </c>
      <c r="G4305" s="18" t="s">
        <v>35441</v>
      </c>
      <c r="H4305" s="15" t="str">
        <f t="shared" si="135"/>
        <v>VA Vol Plan 8 Active PPO Max 1500; 2-100 No Ortho; Waiting Period (67284)</v>
      </c>
      <c r="I4305" s="15" t="s">
        <v>43512</v>
      </c>
    </row>
    <row r="4306" spans="1:9" x14ac:dyDescent="0.2">
      <c r="A4306" s="12">
        <v>14047415</v>
      </c>
      <c r="B4306" s="13" t="s">
        <v>41434</v>
      </c>
      <c r="C4306" s="13" t="str">
        <f t="shared" si="134"/>
        <v>KS21 I-35 PPO 2000 100/70 $25/80 ASP (14047415)</v>
      </c>
      <c r="D4306" s="116"/>
      <c r="F4306" s="54">
        <v>67285</v>
      </c>
      <c r="G4306" s="18" t="s">
        <v>35442</v>
      </c>
      <c r="H4306" s="15" t="str">
        <f t="shared" si="135"/>
        <v>VA Vol Plan 8 Active PPO Max 1500; 2-100 No Ortho; No Waiting Period for Major (67285)</v>
      </c>
      <c r="I4306" s="15" t="s">
        <v>43512</v>
      </c>
    </row>
    <row r="4307" spans="1:9" x14ac:dyDescent="0.2">
      <c r="A4307" s="12">
        <v>14047416</v>
      </c>
      <c r="B4307" s="13" t="s">
        <v>39392</v>
      </c>
      <c r="C4307" s="13" t="str">
        <f t="shared" si="134"/>
        <v>KS21 Connector Preferred MC 3500 50/50 $30/75 (14047416)</v>
      </c>
      <c r="D4307" s="116" t="s">
        <v>43503</v>
      </c>
      <c r="F4307" s="54">
        <v>67286</v>
      </c>
      <c r="G4307" s="18" t="s">
        <v>35443</v>
      </c>
      <c r="H4307" s="15" t="str">
        <f t="shared" si="135"/>
        <v>VA Vol Plan 8 Active PPO Max 1500; 2-100 Ortho; Waiting Period (67286)</v>
      </c>
      <c r="I4307" s="15" t="s">
        <v>43512</v>
      </c>
    </row>
    <row r="4308" spans="1:9" x14ac:dyDescent="0.2">
      <c r="A4308" s="12">
        <v>14047417</v>
      </c>
      <c r="B4308" s="13" t="s">
        <v>41435</v>
      </c>
      <c r="C4308" s="13" t="str">
        <f t="shared" si="134"/>
        <v>KS21 I-35 PPO 2000 80/50 $25/70 (14047417)</v>
      </c>
      <c r="D4308" s="116"/>
      <c r="F4308" s="54">
        <v>67287</v>
      </c>
      <c r="G4308" s="18" t="s">
        <v>35444</v>
      </c>
      <c r="H4308" s="15" t="str">
        <f t="shared" si="135"/>
        <v>VA Vol Plan 8 Active PPO Max 1500 2-100 Ortho; No Waiting per for Major/applies to Ortho (67287)</v>
      </c>
      <c r="I4308" s="15" t="s">
        <v>43512</v>
      </c>
    </row>
    <row r="4309" spans="1:9" x14ac:dyDescent="0.2">
      <c r="A4309" s="12">
        <v>14047418</v>
      </c>
      <c r="B4309" s="13" t="s">
        <v>41436</v>
      </c>
      <c r="C4309" s="13" t="str">
        <f t="shared" si="134"/>
        <v>KS21 I-35 PPO 2000 50/50 $30/75 (14047418)</v>
      </c>
      <c r="D4309" s="116"/>
      <c r="F4309" s="54">
        <v>67288</v>
      </c>
      <c r="G4309" s="18" t="s">
        <v>35445</v>
      </c>
      <c r="H4309" s="15" t="str">
        <f t="shared" si="135"/>
        <v>VA Vol Plan 8 Active PPO Max 1500; 2-100 Ortho; No Waiting period (67288)</v>
      </c>
      <c r="I4309" s="15" t="s">
        <v>43512</v>
      </c>
    </row>
    <row r="4310" spans="1:9" x14ac:dyDescent="0.2">
      <c r="A4310" s="12">
        <v>14047419</v>
      </c>
      <c r="B4310" s="13" t="s">
        <v>39393</v>
      </c>
      <c r="C4310" s="13" t="str">
        <f t="shared" si="134"/>
        <v>KS21 Connector Pref MC 4000 100/70 $25/70 (14047419)</v>
      </c>
      <c r="D4310" s="116" t="s">
        <v>43503</v>
      </c>
      <c r="F4310" s="54">
        <v>67289</v>
      </c>
      <c r="G4310" s="18" t="s">
        <v>35446</v>
      </c>
      <c r="H4310" s="15" t="str">
        <f t="shared" si="135"/>
        <v>VA Vol Plan 9 PPO 1000 80th; 2-100 No Ortho; Waiting Period (67289)</v>
      </c>
      <c r="I4310" s="15" t="s">
        <v>43512</v>
      </c>
    </row>
    <row r="4311" spans="1:9" x14ac:dyDescent="0.2">
      <c r="A4311" s="12">
        <v>14047420</v>
      </c>
      <c r="B4311" s="13" t="s">
        <v>41437</v>
      </c>
      <c r="C4311" s="13" t="str">
        <f t="shared" si="134"/>
        <v>KS21 I-35 PPO 2500 80/50 $25/70 (14047420)</v>
      </c>
      <c r="D4311" s="116"/>
      <c r="F4311" s="54">
        <v>67290</v>
      </c>
      <c r="G4311" s="18" t="s">
        <v>35447</v>
      </c>
      <c r="H4311" s="15" t="str">
        <f t="shared" si="135"/>
        <v>VA Vol Plan 9 PPO 1000 80th 2-100 No Ortho; No Waiting Period for Major (67290)</v>
      </c>
      <c r="I4311" s="15" t="s">
        <v>43512</v>
      </c>
    </row>
    <row r="4312" spans="1:9" x14ac:dyDescent="0.2">
      <c r="A4312" s="12">
        <v>14047421</v>
      </c>
      <c r="B4312" s="13" t="s">
        <v>40757</v>
      </c>
      <c r="C4312" s="13" t="str">
        <f t="shared" si="134"/>
        <v>KS21 OAMC 3500 100/70 HSA E (14047421)</v>
      </c>
      <c r="D4312" s="116"/>
      <c r="F4312" s="54">
        <v>67291</v>
      </c>
      <c r="G4312" s="18" t="s">
        <v>35448</v>
      </c>
      <c r="H4312" s="15" t="str">
        <f t="shared" si="135"/>
        <v>VA Vol Plan 9 PPO 1000 80th; 2-100 Ortho; Waiting Period (67291)</v>
      </c>
      <c r="I4312" s="15" t="s">
        <v>43512</v>
      </c>
    </row>
    <row r="4313" spans="1:9" x14ac:dyDescent="0.2">
      <c r="A4313" s="12">
        <v>14047422</v>
      </c>
      <c r="B4313" s="13" t="s">
        <v>39394</v>
      </c>
      <c r="C4313" s="13" t="str">
        <f t="shared" si="134"/>
        <v>KS21 Connector Preferred MC 4000 80/50 $30/75 (14047422)</v>
      </c>
      <c r="D4313" s="116" t="s">
        <v>43503</v>
      </c>
      <c r="F4313" s="54">
        <v>67292</v>
      </c>
      <c r="G4313" s="18" t="s">
        <v>35449</v>
      </c>
      <c r="H4313" s="15" t="str">
        <f t="shared" si="135"/>
        <v>VA Vol Plan 9 PPO 1000 80th; 2-100 Ortho; No Waiting period for Major/applies to Ortho (67292)</v>
      </c>
      <c r="I4313" s="15" t="s">
        <v>43512</v>
      </c>
    </row>
    <row r="4314" spans="1:9" x14ac:dyDescent="0.2">
      <c r="A4314" s="12">
        <v>14047423</v>
      </c>
      <c r="B4314" s="13" t="s">
        <v>41438</v>
      </c>
      <c r="C4314" s="13" t="str">
        <f t="shared" si="134"/>
        <v>KS21 I-35 PPO 2500 50/50 $30/75 (14047423)</v>
      </c>
      <c r="D4314" s="116"/>
      <c r="F4314" s="54">
        <v>67293</v>
      </c>
      <c r="G4314" s="18" t="s">
        <v>35450</v>
      </c>
      <c r="H4314" s="15" t="str">
        <f t="shared" si="135"/>
        <v>VA Vol Plan 9 PPO 1000 80th; 2-100 Ortho; No Waiting period (67293)</v>
      </c>
      <c r="I4314" s="15" t="s">
        <v>43512</v>
      </c>
    </row>
    <row r="4315" spans="1:9" x14ac:dyDescent="0.2">
      <c r="A4315" s="12">
        <v>14047424</v>
      </c>
      <c r="B4315" s="13" t="s">
        <v>41439</v>
      </c>
      <c r="C4315" s="13" t="str">
        <f t="shared" si="134"/>
        <v>KS21 I-35 PPO 3000 100/70 $25/70 (14047424)</v>
      </c>
      <c r="D4315" s="116"/>
      <c r="F4315" s="54">
        <v>67294</v>
      </c>
      <c r="G4315" s="18" t="s">
        <v>35451</v>
      </c>
      <c r="H4315" s="15" t="str">
        <f t="shared" si="135"/>
        <v>VA Vol Plan 10 PPO 1500 80th; 2-100 No Ortho; Waiting Period (67294)</v>
      </c>
      <c r="I4315" s="15" t="s">
        <v>43512</v>
      </c>
    </row>
    <row r="4316" spans="1:9" x14ac:dyDescent="0.2">
      <c r="A4316" s="12">
        <v>14047425</v>
      </c>
      <c r="B4316" s="13" t="s">
        <v>39395</v>
      </c>
      <c r="C4316" s="13" t="str">
        <f t="shared" si="134"/>
        <v>KS21 Connector Pref MC 5000 100/70 $25/70 (14047425)</v>
      </c>
      <c r="D4316" s="116" t="s">
        <v>43503</v>
      </c>
      <c r="F4316" s="54">
        <v>67295</v>
      </c>
      <c r="G4316" s="18" t="s">
        <v>35452</v>
      </c>
      <c r="H4316" s="15" t="str">
        <f t="shared" si="135"/>
        <v>VA Vol Plan 10 PPO 1500 80th; 2-100 No Ortho; No Waiting Period for Major (67295)</v>
      </c>
      <c r="I4316" s="15" t="s">
        <v>43512</v>
      </c>
    </row>
    <row r="4317" spans="1:9" x14ac:dyDescent="0.2">
      <c r="A4317" s="12">
        <v>14047426</v>
      </c>
      <c r="B4317" s="13" t="s">
        <v>41440</v>
      </c>
      <c r="C4317" s="13" t="str">
        <f t="shared" si="134"/>
        <v>KS21 I-35 PPO 3000 80/50 $25/70 (14047426)</v>
      </c>
      <c r="D4317" s="116"/>
      <c r="F4317" s="54">
        <v>67296</v>
      </c>
      <c r="G4317" s="18" t="s">
        <v>35453</v>
      </c>
      <c r="H4317" s="15" t="str">
        <f t="shared" si="135"/>
        <v>VA Vol Plan 10 PPO 1500 80th; 2-100 Ortho; Waiting Period (67296)</v>
      </c>
      <c r="I4317" s="15" t="s">
        <v>43512</v>
      </c>
    </row>
    <row r="4318" spans="1:9" x14ac:dyDescent="0.2">
      <c r="A4318" s="12">
        <v>14047427</v>
      </c>
      <c r="B4318" s="13" t="s">
        <v>39396</v>
      </c>
      <c r="C4318" s="13" t="str">
        <f t="shared" si="134"/>
        <v>KS21 Connector Pref MC 5000 100/70 $25/80 ASP (14047427)</v>
      </c>
      <c r="D4318" s="116" t="s">
        <v>43503</v>
      </c>
      <c r="F4318" s="54">
        <v>67297</v>
      </c>
      <c r="G4318" s="18" t="s">
        <v>35454</v>
      </c>
      <c r="H4318" s="15" t="str">
        <f t="shared" si="135"/>
        <v>VA Vol Plan 10 PPO 1500 80th; 2-100 Ortho; No Waiting per for Major/applies to Ortho (67297)</v>
      </c>
      <c r="I4318" s="15" t="s">
        <v>43512</v>
      </c>
    </row>
    <row r="4319" spans="1:9" x14ac:dyDescent="0.2">
      <c r="A4319" s="12">
        <v>14047428</v>
      </c>
      <c r="B4319" s="13" t="s">
        <v>41441</v>
      </c>
      <c r="C4319" s="13" t="str">
        <f t="shared" si="134"/>
        <v>KS21 I-35 PPO 3500 80/50 $25/70 (14047428)</v>
      </c>
      <c r="D4319" s="116"/>
      <c r="F4319" s="54">
        <v>67298</v>
      </c>
      <c r="G4319" s="18" t="s">
        <v>35455</v>
      </c>
      <c r="H4319" s="15" t="str">
        <f t="shared" si="135"/>
        <v>VA Vol Plan 10 PPO 1500 80th; 2-100 Ortho; No Waiting period (67298)</v>
      </c>
      <c r="I4319" s="15" t="s">
        <v>43512</v>
      </c>
    </row>
    <row r="4320" spans="1:9" x14ac:dyDescent="0.2">
      <c r="A4320" s="12">
        <v>14047429</v>
      </c>
      <c r="B4320" s="13" t="s">
        <v>40758</v>
      </c>
      <c r="C4320" s="13" t="str">
        <f t="shared" si="134"/>
        <v>KS21 OAMC 4500 100/70 HSA E (14047429)</v>
      </c>
      <c r="D4320" s="116"/>
      <c r="F4320" s="54">
        <v>67382</v>
      </c>
      <c r="G4320" s="18" t="s">
        <v>35456</v>
      </c>
      <c r="H4320" s="15" t="str">
        <f t="shared" si="135"/>
        <v>OH Vol NT P30 PPO 1000 90th; No Ortho, Waiting Period (67382)</v>
      </c>
      <c r="I4320" s="15" t="s">
        <v>43512</v>
      </c>
    </row>
    <row r="4321" spans="1:9" x14ac:dyDescent="0.2">
      <c r="A4321" s="12">
        <v>14047430</v>
      </c>
      <c r="B4321" s="13" t="s">
        <v>41442</v>
      </c>
      <c r="C4321" s="13" t="str">
        <f t="shared" si="134"/>
        <v>KS21 I-35 PPO 3500 80/50 $25/80 ASP (14047430)</v>
      </c>
      <c r="D4321" s="116"/>
      <c r="F4321" s="54">
        <v>67383</v>
      </c>
      <c r="G4321" s="18" t="s">
        <v>35457</v>
      </c>
      <c r="H4321" s="15" t="str">
        <f t="shared" si="135"/>
        <v>OH Vol NT P30 PPO 1000 90th; No Ortho, No Waiting Period for Major (67383)</v>
      </c>
      <c r="I4321" s="15" t="s">
        <v>43512</v>
      </c>
    </row>
    <row r="4322" spans="1:9" x14ac:dyDescent="0.2">
      <c r="A4322" s="12">
        <v>14047431</v>
      </c>
      <c r="B4322" s="13" t="s">
        <v>39397</v>
      </c>
      <c r="C4322" s="13" t="str">
        <f t="shared" si="134"/>
        <v>KS21 Connector Preferred MC 5000 80/50 $25/70 (14047431)</v>
      </c>
      <c r="D4322" s="116" t="s">
        <v>43503</v>
      </c>
      <c r="F4322" s="54">
        <v>67384</v>
      </c>
      <c r="G4322" s="18" t="s">
        <v>35458</v>
      </c>
      <c r="H4322" s="15" t="str">
        <f t="shared" si="135"/>
        <v>OH Vol NT P30 PPO 1000 90th; Ortho, Waiting Period (67384)</v>
      </c>
      <c r="I4322" s="15" t="s">
        <v>43512</v>
      </c>
    </row>
    <row r="4323" spans="1:9" x14ac:dyDescent="0.2">
      <c r="A4323" s="12">
        <v>14047432</v>
      </c>
      <c r="B4323" s="13" t="s">
        <v>41443</v>
      </c>
      <c r="C4323" s="13" t="str">
        <f t="shared" si="134"/>
        <v>KS21 I-35 PPO 3500 50/50 $30/75 (14047432)</v>
      </c>
      <c r="D4323" s="116"/>
      <c r="F4323" s="54">
        <v>67385</v>
      </c>
      <c r="G4323" s="18" t="s">
        <v>35459</v>
      </c>
      <c r="H4323" s="15" t="str">
        <f t="shared" si="135"/>
        <v>OH Vol NT P30 PPO 1000 90th; Ortho, No Waiting Per Maj/Applies to Ortho (67385)</v>
      </c>
      <c r="I4323" s="15" t="s">
        <v>43512</v>
      </c>
    </row>
    <row r="4324" spans="1:9" x14ac:dyDescent="0.2">
      <c r="A4324" s="12">
        <v>14047433</v>
      </c>
      <c r="B4324" s="13" t="s">
        <v>39398</v>
      </c>
      <c r="C4324" s="13" t="str">
        <f t="shared" si="134"/>
        <v>KS21 Connector Pref MC 6000 100/70 $25/70 (14047433)</v>
      </c>
      <c r="D4324" s="116" t="s">
        <v>43503</v>
      </c>
      <c r="F4324" s="54">
        <v>67386</v>
      </c>
      <c r="G4324" s="18" t="s">
        <v>35460</v>
      </c>
      <c r="H4324" s="15" t="str">
        <f t="shared" si="135"/>
        <v>OH Vol NT P30 PPO 1000 90th; Ortho, No Waiting Period (67386)</v>
      </c>
      <c r="I4324" s="15" t="s">
        <v>43512</v>
      </c>
    </row>
    <row r="4325" spans="1:9" x14ac:dyDescent="0.2">
      <c r="A4325" s="12">
        <v>14047434</v>
      </c>
      <c r="B4325" s="13" t="s">
        <v>41444</v>
      </c>
      <c r="C4325" s="13" t="str">
        <f t="shared" si="134"/>
        <v>KS21 I-35 PPO 4000 100/70 $25/70 (14047434)</v>
      </c>
      <c r="D4325" s="116"/>
      <c r="F4325" s="54">
        <v>67387</v>
      </c>
      <c r="G4325" s="18" t="s">
        <v>35461</v>
      </c>
      <c r="H4325" s="15" t="str">
        <f t="shared" si="135"/>
        <v>OH Vol NT P40 PPO 1500 90th; No Ortho, Waiting Period (67387)</v>
      </c>
      <c r="I4325" s="15" t="s">
        <v>43512</v>
      </c>
    </row>
    <row r="4326" spans="1:9" x14ac:dyDescent="0.2">
      <c r="A4326" s="12">
        <v>14047435</v>
      </c>
      <c r="B4326" s="13" t="s">
        <v>41445</v>
      </c>
      <c r="C4326" s="13" t="str">
        <f t="shared" si="134"/>
        <v>KS21 I-35 PPO 4000 80/50 $30/75 (14047435)</v>
      </c>
      <c r="D4326" s="116"/>
      <c r="F4326" s="54">
        <v>67388</v>
      </c>
      <c r="G4326" s="18" t="s">
        <v>35462</v>
      </c>
      <c r="H4326" s="15" t="str">
        <f t="shared" si="135"/>
        <v>OH Vol NT P40 PPO 1500 90th; No Ortho, No Waiting Period for Major (67388)</v>
      </c>
      <c r="I4326" s="15" t="s">
        <v>43512</v>
      </c>
    </row>
    <row r="4327" spans="1:9" x14ac:dyDescent="0.2">
      <c r="A4327" s="12">
        <v>14047436</v>
      </c>
      <c r="B4327" s="13" t="s">
        <v>39399</v>
      </c>
      <c r="C4327" s="13" t="str">
        <f t="shared" si="134"/>
        <v>KS21 Connector Preferred MC 8550 100/50 INT (14047436)</v>
      </c>
      <c r="D4327" s="116" t="s">
        <v>43503</v>
      </c>
      <c r="F4327" s="54">
        <v>67389</v>
      </c>
      <c r="G4327" s="18" t="s">
        <v>35463</v>
      </c>
      <c r="H4327" s="15" t="str">
        <f t="shared" si="135"/>
        <v>OH Vol NT P40 PPO 1500 90th; Ortho, Waiting Period (67389)</v>
      </c>
      <c r="I4327" s="15" t="s">
        <v>43512</v>
      </c>
    </row>
    <row r="4328" spans="1:9" x14ac:dyDescent="0.2">
      <c r="A4328" s="12">
        <v>14047437</v>
      </c>
      <c r="B4328" s="13" t="s">
        <v>41446</v>
      </c>
      <c r="C4328" s="13" t="str">
        <f t="shared" si="134"/>
        <v>KS21 I-35 PPO 5000 100/70 $25/70 (14047437)</v>
      </c>
      <c r="D4328" s="116"/>
      <c r="F4328" s="54">
        <v>67390</v>
      </c>
      <c r="G4328" s="18" t="s">
        <v>35464</v>
      </c>
      <c r="H4328" s="15" t="str">
        <f t="shared" si="135"/>
        <v>OH Vol NT P40 PPO 1500 90th; Ortho, No Waiting Per Maj/Applies to Ortho (67390)</v>
      </c>
      <c r="I4328" s="15" t="s">
        <v>43512</v>
      </c>
    </row>
    <row r="4329" spans="1:9" x14ac:dyDescent="0.2">
      <c r="A4329" s="12">
        <v>14047438</v>
      </c>
      <c r="B4329" s="13" t="s">
        <v>39400</v>
      </c>
      <c r="C4329" s="13" t="str">
        <f t="shared" si="134"/>
        <v>KS21 Connector Preferred MC 8550 100/50 VALUE (14047438)</v>
      </c>
      <c r="D4329" s="116" t="s">
        <v>43503</v>
      </c>
      <c r="F4329" s="54">
        <v>67391</v>
      </c>
      <c r="G4329" s="18" t="s">
        <v>35465</v>
      </c>
      <c r="H4329" s="15" t="str">
        <f t="shared" si="135"/>
        <v>OH Vol NT P40 PPO 1500 90th; Ortho, No Waiting Period (67391)</v>
      </c>
      <c r="I4329" s="15" t="s">
        <v>43512</v>
      </c>
    </row>
    <row r="4330" spans="1:9" x14ac:dyDescent="0.2">
      <c r="A4330" s="12">
        <v>14047439</v>
      </c>
      <c r="B4330" s="13" t="s">
        <v>41447</v>
      </c>
      <c r="C4330" s="13" t="str">
        <f t="shared" si="134"/>
        <v>KS21 I-35 PPO 5000 100/70 $25/80 ASP (14047439)</v>
      </c>
      <c r="D4330" s="116"/>
      <c r="F4330" s="54">
        <v>67392</v>
      </c>
      <c r="G4330" s="18" t="s">
        <v>35466</v>
      </c>
      <c r="H4330" s="15" t="str">
        <f t="shared" si="135"/>
        <v>OH Vol NT P50 PPO 2000 90th; No Ortho, Waiting Period (67392)</v>
      </c>
      <c r="I4330" s="15" t="s">
        <v>43512</v>
      </c>
    </row>
    <row r="4331" spans="1:9" x14ac:dyDescent="0.2">
      <c r="A4331" s="12">
        <v>14047440</v>
      </c>
      <c r="B4331" s="13" t="s">
        <v>40759</v>
      </c>
      <c r="C4331" s="13" t="str">
        <f t="shared" si="134"/>
        <v>KS21 OAMC 5000 80/50 HSA E (14047440)</v>
      </c>
      <c r="D4331" s="116"/>
      <c r="F4331" s="54">
        <v>67393</v>
      </c>
      <c r="G4331" s="18" t="s">
        <v>35467</v>
      </c>
      <c r="H4331" s="15" t="str">
        <f t="shared" si="135"/>
        <v>OH Vol NT P50 PPO 2000 90th; No Ortho, No Waiting Period for Major (67393)</v>
      </c>
      <c r="I4331" s="15" t="s">
        <v>43512</v>
      </c>
    </row>
    <row r="4332" spans="1:9" x14ac:dyDescent="0.2">
      <c r="A4332" s="12">
        <v>14047441</v>
      </c>
      <c r="B4332" s="13" t="s">
        <v>41448</v>
      </c>
      <c r="C4332" s="13" t="str">
        <f t="shared" si="134"/>
        <v>KS21 I-35 PPO 5000 80/50 $25/70 (14047441)</v>
      </c>
      <c r="D4332" s="116"/>
      <c r="F4332" s="54">
        <v>67394</v>
      </c>
      <c r="G4332" s="18" t="s">
        <v>35468</v>
      </c>
      <c r="H4332" s="15" t="str">
        <f t="shared" si="135"/>
        <v>MD Vol NT P30 PPO 1000 90th; No Ortho, Waiting Period (67394)</v>
      </c>
      <c r="I4332" s="15" t="s">
        <v>43512</v>
      </c>
    </row>
    <row r="4333" spans="1:9" x14ac:dyDescent="0.2">
      <c r="A4333" s="12">
        <v>14047442</v>
      </c>
      <c r="B4333" s="13" t="s">
        <v>41449</v>
      </c>
      <c r="C4333" s="13" t="str">
        <f t="shared" si="134"/>
        <v>KS21 I-35 PPO 6000 100/70 $25/70 (14047442)</v>
      </c>
      <c r="D4333" s="116"/>
      <c r="F4333" s="54">
        <v>67395</v>
      </c>
      <c r="G4333" s="18" t="s">
        <v>35469</v>
      </c>
      <c r="H4333" s="15" t="str">
        <f t="shared" si="135"/>
        <v>MD Vol NT P30 PPO 1000 90th; No Ortho, No Waiting Period for Major (67395)</v>
      </c>
      <c r="I4333" s="15" t="s">
        <v>43512</v>
      </c>
    </row>
    <row r="4334" spans="1:9" x14ac:dyDescent="0.2">
      <c r="A4334" s="12">
        <v>14047443</v>
      </c>
      <c r="B4334" s="13" t="s">
        <v>41450</v>
      </c>
      <c r="C4334" s="13" t="str">
        <f t="shared" si="134"/>
        <v>KS21 I-35 PPO 8550 100/50 INT (14047443)</v>
      </c>
      <c r="D4334" s="116"/>
      <c r="F4334" s="54">
        <v>67396</v>
      </c>
      <c r="G4334" s="18" t="s">
        <v>35470</v>
      </c>
      <c r="H4334" s="15" t="str">
        <f t="shared" si="135"/>
        <v>MD Vol NT P30 PPO 1000 90th; Ortho, Waiting Period (67396)</v>
      </c>
      <c r="I4334" s="15" t="s">
        <v>43512</v>
      </c>
    </row>
    <row r="4335" spans="1:9" x14ac:dyDescent="0.2">
      <c r="A4335" s="12">
        <v>14047444</v>
      </c>
      <c r="B4335" s="13" t="s">
        <v>41451</v>
      </c>
      <c r="C4335" s="13" t="str">
        <f t="shared" si="134"/>
        <v>KS21 I-35 PPO 8550 100/50 VALUE (14047444)</v>
      </c>
      <c r="D4335" s="116"/>
      <c r="F4335" s="54">
        <v>67397</v>
      </c>
      <c r="G4335" s="18" t="s">
        <v>35471</v>
      </c>
      <c r="H4335" s="15" t="str">
        <f t="shared" si="135"/>
        <v>MD Vol NT P30 PPO 1000 90th; Ortho, No Waiting Per for Maj/Applies to Ortho (67397)</v>
      </c>
      <c r="I4335" s="15" t="s">
        <v>43512</v>
      </c>
    </row>
    <row r="4336" spans="1:9" x14ac:dyDescent="0.2">
      <c r="A4336" s="12">
        <v>14047445</v>
      </c>
      <c r="B4336" s="13" t="s">
        <v>40760</v>
      </c>
      <c r="C4336" s="13" t="str">
        <f t="shared" si="134"/>
        <v>KS21 OAMC 6000 100/70 HSA E (14047445)</v>
      </c>
      <c r="D4336" s="116"/>
      <c r="F4336" s="54">
        <v>67398</v>
      </c>
      <c r="G4336" s="18" t="s">
        <v>35472</v>
      </c>
      <c r="H4336" s="15" t="str">
        <f t="shared" si="135"/>
        <v>MD Vol NT P30 PPO 1000 90th; Ortho, No Waiting Period (67398)</v>
      </c>
      <c r="I4336" s="15" t="s">
        <v>43512</v>
      </c>
    </row>
    <row r="4337" spans="1:9" x14ac:dyDescent="0.2">
      <c r="A4337" s="12">
        <v>14047446</v>
      </c>
      <c r="B4337" s="13" t="s">
        <v>41452</v>
      </c>
      <c r="C4337" s="13" t="str">
        <f t="shared" si="134"/>
        <v>KS21 I-35 PPO 3500 100/70 $5/65 SJ (14047446)</v>
      </c>
      <c r="D4337" s="116"/>
      <c r="F4337" s="54">
        <v>67399</v>
      </c>
      <c r="G4337" s="18" t="s">
        <v>35473</v>
      </c>
      <c r="H4337" s="15" t="str">
        <f t="shared" si="135"/>
        <v>MD Vol NT P40 PPO 1500 90th; No Ortho, Waiting Period (67399)</v>
      </c>
      <c r="I4337" s="15" t="s">
        <v>43512</v>
      </c>
    </row>
    <row r="4338" spans="1:9" x14ac:dyDescent="0.2">
      <c r="A4338" s="12">
        <v>14047447</v>
      </c>
      <c r="B4338" s="13" t="s">
        <v>39401</v>
      </c>
      <c r="C4338" s="13" t="str">
        <f t="shared" si="134"/>
        <v>KS21 Connector Pref MC 3500 100/70 $5/65 SJ (14047447)</v>
      </c>
      <c r="D4338" s="116" t="s">
        <v>43503</v>
      </c>
      <c r="F4338" s="54">
        <v>67400</v>
      </c>
      <c r="G4338" s="18" t="s">
        <v>35474</v>
      </c>
      <c r="H4338" s="15" t="str">
        <f t="shared" si="135"/>
        <v>MD Vol NT P40 PPO 1500 90th; No Ortho, No Waiting Period for Major (67400)</v>
      </c>
      <c r="I4338" s="15" t="s">
        <v>43512</v>
      </c>
    </row>
    <row r="4339" spans="1:9" x14ac:dyDescent="0.2">
      <c r="A4339" s="12">
        <v>14047448</v>
      </c>
      <c r="B4339" s="13" t="s">
        <v>41453</v>
      </c>
      <c r="C4339" s="13" t="str">
        <f t="shared" si="134"/>
        <v>KS21 I-35 PPO 5000 100/70 $5/65 SJ (14047448)</v>
      </c>
      <c r="D4339" s="116"/>
      <c r="F4339" s="54">
        <v>67401</v>
      </c>
      <c r="G4339" s="18" t="s">
        <v>35475</v>
      </c>
      <c r="H4339" s="15" t="str">
        <f t="shared" si="135"/>
        <v>MD Vol NT P40 PPO 1500 90th; Ortho, Waiting Period (67401)</v>
      </c>
      <c r="I4339" s="15" t="s">
        <v>43512</v>
      </c>
    </row>
    <row r="4340" spans="1:9" x14ac:dyDescent="0.2">
      <c r="A4340" s="12">
        <v>14047449</v>
      </c>
      <c r="B4340" s="13" t="s">
        <v>39402</v>
      </c>
      <c r="C4340" s="13" t="str">
        <f t="shared" si="134"/>
        <v>KS21 Connector Pref MC 5000 100/70 $5/65 SJ (14047449)</v>
      </c>
      <c r="D4340" s="116" t="s">
        <v>43503</v>
      </c>
      <c r="F4340" s="54">
        <v>67402</v>
      </c>
      <c r="G4340" s="18" t="s">
        <v>35476</v>
      </c>
      <c r="H4340" s="15" t="str">
        <f t="shared" si="135"/>
        <v>MD Vol NT P40 PPO 1500 90th; Ortho, No Waiting Per for Maj/Applies to Ortho (67402)</v>
      </c>
      <c r="I4340" s="15" t="s">
        <v>43512</v>
      </c>
    </row>
    <row r="4341" spans="1:9" x14ac:dyDescent="0.2">
      <c r="A4341" s="12">
        <v>14047450</v>
      </c>
      <c r="B4341" s="13" t="s">
        <v>41454</v>
      </c>
      <c r="C4341" s="13" t="str">
        <f t="shared" si="134"/>
        <v>KS21 I-35 PPO 6500 100/70 $35/65 SJ (14047450)</v>
      </c>
      <c r="D4341" s="116"/>
      <c r="F4341" s="54">
        <v>67403</v>
      </c>
      <c r="G4341" s="18" t="s">
        <v>35477</v>
      </c>
      <c r="H4341" s="15" t="str">
        <f t="shared" si="135"/>
        <v>MD Vol NT P40 PPO 1500 90th; Ortho, No Waiting Period (67403)</v>
      </c>
      <c r="I4341" s="15" t="s">
        <v>43512</v>
      </c>
    </row>
    <row r="4342" spans="1:9" x14ac:dyDescent="0.2">
      <c r="A4342" s="12">
        <v>14047451</v>
      </c>
      <c r="B4342" s="13" t="s">
        <v>41455</v>
      </c>
      <c r="C4342" s="13" t="str">
        <f t="shared" si="134"/>
        <v>KS21 I-35 PPO 3000 100/70 $25/70 HSA E (14047451)</v>
      </c>
      <c r="D4342" s="116"/>
      <c r="F4342" s="54">
        <v>67404</v>
      </c>
      <c r="G4342" s="18" t="s">
        <v>35478</v>
      </c>
      <c r="H4342" s="15" t="str">
        <f t="shared" si="135"/>
        <v>MD Vol NT P50 PPO 2000 90th; No Ortho, Waiting Period (67404)</v>
      </c>
      <c r="I4342" s="15" t="s">
        <v>43512</v>
      </c>
    </row>
    <row r="4343" spans="1:9" x14ac:dyDescent="0.2">
      <c r="A4343" s="12">
        <v>14047452</v>
      </c>
      <c r="B4343" s="13" t="s">
        <v>41456</v>
      </c>
      <c r="C4343" s="13" t="str">
        <f t="shared" si="134"/>
        <v>KS21 I-35 PPO 3000 80/50 HSA E (14047452)</v>
      </c>
      <c r="D4343" s="116"/>
      <c r="F4343" s="54">
        <v>67405</v>
      </c>
      <c r="G4343" s="18" t="s">
        <v>35479</v>
      </c>
      <c r="H4343" s="15" t="str">
        <f t="shared" si="135"/>
        <v>MD Vol NT P50 PPO 2000 90th; No Ortho, No Waiting Period for Major (67405)</v>
      </c>
      <c r="I4343" s="15" t="s">
        <v>43512</v>
      </c>
    </row>
    <row r="4344" spans="1:9" x14ac:dyDescent="0.2">
      <c r="A4344" s="12">
        <v>14047453</v>
      </c>
      <c r="B4344" s="13" t="s">
        <v>41457</v>
      </c>
      <c r="C4344" s="13" t="str">
        <f t="shared" si="134"/>
        <v>KS21 I-35 PPO 3500 100/70 HSA E (14047453)</v>
      </c>
      <c r="D4344" s="116"/>
      <c r="F4344" s="54">
        <v>67406</v>
      </c>
      <c r="G4344" s="18" t="s">
        <v>35480</v>
      </c>
      <c r="H4344" s="15" t="str">
        <f t="shared" si="135"/>
        <v>VA Vol NT P30 PPO 1000 90th; No Ortho, Waiting Period (67406)</v>
      </c>
      <c r="I4344" s="15" t="s">
        <v>43512</v>
      </c>
    </row>
    <row r="4345" spans="1:9" x14ac:dyDescent="0.2">
      <c r="A4345" s="12">
        <v>14047454</v>
      </c>
      <c r="B4345" s="13" t="s">
        <v>39403</v>
      </c>
      <c r="C4345" s="13" t="str">
        <f t="shared" si="134"/>
        <v>KS21 Connector Pref MC 6500 100/70 $35/65 SJ (14047454)</v>
      </c>
      <c r="D4345" s="116" t="s">
        <v>43503</v>
      </c>
      <c r="F4345" s="54">
        <v>67407</v>
      </c>
      <c r="G4345" s="18" t="s">
        <v>35481</v>
      </c>
      <c r="H4345" s="15" t="str">
        <f t="shared" si="135"/>
        <v>VA Vol NT P30 PPO 1000 90th; No Ortho, No Waiting Period for Major (67407)</v>
      </c>
      <c r="I4345" s="15" t="s">
        <v>43512</v>
      </c>
    </row>
    <row r="4346" spans="1:9" x14ac:dyDescent="0.2">
      <c r="A4346" s="12">
        <v>14047455</v>
      </c>
      <c r="B4346" s="13" t="s">
        <v>41458</v>
      </c>
      <c r="C4346" s="13" t="str">
        <f t="shared" si="134"/>
        <v>KS21 I-35 PPO 4000 100/70 $25/70 HSA E (14047455)</v>
      </c>
      <c r="D4346" s="116"/>
      <c r="F4346" s="54">
        <v>67408</v>
      </c>
      <c r="G4346" s="18" t="s">
        <v>35482</v>
      </c>
      <c r="H4346" s="15" t="str">
        <f t="shared" si="135"/>
        <v>VA Vol NT P30 PPO 1000 90th; Ortho, Waiting Period (67408)</v>
      </c>
      <c r="I4346" s="15" t="s">
        <v>43512</v>
      </c>
    </row>
    <row r="4347" spans="1:9" x14ac:dyDescent="0.2">
      <c r="A4347" s="12">
        <v>14047456</v>
      </c>
      <c r="B4347" s="13" t="s">
        <v>41459</v>
      </c>
      <c r="C4347" s="13" t="str">
        <f t="shared" si="134"/>
        <v>KS21 I-35 PPO 4500 100/70 HSA E (14047456)</v>
      </c>
      <c r="D4347" s="116"/>
      <c r="F4347" s="54">
        <v>67409</v>
      </c>
      <c r="G4347" s="18" t="s">
        <v>35483</v>
      </c>
      <c r="H4347" s="15" t="str">
        <f t="shared" si="135"/>
        <v>VA Vol NT P30 PPO 1000 90th; Ortho, No Waiting Per for Maj/Applies to Ortho (67409)</v>
      </c>
      <c r="I4347" s="15" t="s">
        <v>43512</v>
      </c>
    </row>
    <row r="4348" spans="1:9" x14ac:dyDescent="0.2">
      <c r="A4348" s="12">
        <v>14047457</v>
      </c>
      <c r="B4348" s="13" t="s">
        <v>41460</v>
      </c>
      <c r="C4348" s="13" t="str">
        <f t="shared" si="134"/>
        <v>KS21 I-35 PPO 5000 80/50 HSA E (14047457)</v>
      </c>
      <c r="D4348" s="116"/>
      <c r="F4348" s="54">
        <v>67410</v>
      </c>
      <c r="G4348" s="18" t="s">
        <v>35484</v>
      </c>
      <c r="H4348" s="15" t="str">
        <f t="shared" si="135"/>
        <v>VA Vol NT P30 PPO 1000 90th; Ortho, No Waiting Period (67410)</v>
      </c>
      <c r="I4348" s="15" t="s">
        <v>43512</v>
      </c>
    </row>
    <row r="4349" spans="1:9" x14ac:dyDescent="0.2">
      <c r="A4349" s="12">
        <v>14047458</v>
      </c>
      <c r="B4349" s="13" t="s">
        <v>41461</v>
      </c>
      <c r="C4349" s="13" t="str">
        <f t="shared" si="134"/>
        <v>KS21 I-35 PPO 6000 100/70 HSA E (14047458)</v>
      </c>
      <c r="D4349" s="116"/>
      <c r="F4349" s="54">
        <v>67411</v>
      </c>
      <c r="G4349" s="18" t="s">
        <v>35485</v>
      </c>
      <c r="H4349" s="15" t="str">
        <f t="shared" si="135"/>
        <v>VA Vol NT P40 PPO 1500 90th; No Ortho, Waiting Period (67411)</v>
      </c>
      <c r="I4349" s="15" t="s">
        <v>43512</v>
      </c>
    </row>
    <row r="4350" spans="1:9" x14ac:dyDescent="0.2">
      <c r="A4350" s="12">
        <v>14047459</v>
      </c>
      <c r="B4350" s="13" t="s">
        <v>39404</v>
      </c>
      <c r="C4350" s="13" t="str">
        <f t="shared" si="134"/>
        <v>KS21 Connector Pref MC3000 100/70 $25/70HSA E (14047459)</v>
      </c>
      <c r="D4350" s="116" t="s">
        <v>43503</v>
      </c>
      <c r="F4350" s="54">
        <v>67412</v>
      </c>
      <c r="G4350" s="18" t="s">
        <v>35486</v>
      </c>
      <c r="H4350" s="15" t="str">
        <f t="shared" si="135"/>
        <v>VA Vol NT P40 PPO 1500 90th; No Ortho, No Waiting Period for Major (67412)</v>
      </c>
      <c r="I4350" s="15" t="s">
        <v>43512</v>
      </c>
    </row>
    <row r="4351" spans="1:9" x14ac:dyDescent="0.2">
      <c r="A4351" s="12">
        <v>14047460</v>
      </c>
      <c r="B4351" s="13" t="s">
        <v>39405</v>
      </c>
      <c r="C4351" s="13" t="str">
        <f t="shared" si="134"/>
        <v>KS21 Connector Preferred MC 3000 80/50 HSA E (14047460)</v>
      </c>
      <c r="D4351" s="116" t="s">
        <v>43503</v>
      </c>
      <c r="F4351" s="54">
        <v>67413</v>
      </c>
      <c r="G4351" s="18" t="s">
        <v>35487</v>
      </c>
      <c r="H4351" s="15" t="str">
        <f t="shared" si="135"/>
        <v>VA Vol NT P40 PPO 1500 90th; Ortho, Waiting Period (67413)</v>
      </c>
      <c r="I4351" s="15" t="s">
        <v>43512</v>
      </c>
    </row>
    <row r="4352" spans="1:9" x14ac:dyDescent="0.2">
      <c r="A4352" s="12">
        <v>14047461</v>
      </c>
      <c r="B4352" s="13" t="s">
        <v>39406</v>
      </c>
      <c r="C4352" s="13" t="str">
        <f t="shared" si="134"/>
        <v>KS21 Connector Preferred MC 3500 100/70 HSA E (14047461)</v>
      </c>
      <c r="D4352" s="116" t="s">
        <v>43503</v>
      </c>
      <c r="F4352" s="54">
        <v>67414</v>
      </c>
      <c r="G4352" s="18" t="s">
        <v>35488</v>
      </c>
      <c r="H4352" s="15" t="str">
        <f t="shared" si="135"/>
        <v>VA Vol NT P40 PPO 1500 90th; Ortho, No Waiting Per for Maj/Applies to Ortho (67414)</v>
      </c>
      <c r="I4352" s="15" t="s">
        <v>43512</v>
      </c>
    </row>
    <row r="4353" spans="1:9" x14ac:dyDescent="0.2">
      <c r="A4353" s="12">
        <v>14047462</v>
      </c>
      <c r="B4353" s="13" t="s">
        <v>39407</v>
      </c>
      <c r="C4353" s="13" t="str">
        <f t="shared" si="134"/>
        <v>KS21 Connector Pref MC4000 100/70 $25/70HSA E (14047462)</v>
      </c>
      <c r="D4353" s="116" t="s">
        <v>43503</v>
      </c>
      <c r="F4353" s="54">
        <v>67415</v>
      </c>
      <c r="G4353" s="18" t="s">
        <v>35489</v>
      </c>
      <c r="H4353" s="15" t="str">
        <f t="shared" si="135"/>
        <v>VA Vol NT P40 PPO 1500 90th; Ortho, No Waiting Period (67415)</v>
      </c>
      <c r="I4353" s="15" t="s">
        <v>43512</v>
      </c>
    </row>
    <row r="4354" spans="1:9" x14ac:dyDescent="0.2">
      <c r="A4354" s="12">
        <v>14047463</v>
      </c>
      <c r="B4354" s="13" t="s">
        <v>39408</v>
      </c>
      <c r="C4354" s="13" t="str">
        <f t="shared" ref="C4354:C4417" si="136">IF(A4354=0,"",B4354&amp;" ("&amp;A4354&amp;")")</f>
        <v>KS21 Connector Preferred MC 4500 100/70 HSA E (14047463)</v>
      </c>
      <c r="D4354" s="116" t="s">
        <v>43503</v>
      </c>
      <c r="F4354" s="54">
        <v>67416</v>
      </c>
      <c r="G4354" s="18" t="s">
        <v>35490</v>
      </c>
      <c r="H4354" s="15" t="str">
        <f t="shared" ref="H4354:H4417" si="137">IF(F4354=0,"",G4354&amp;" ("&amp;F4354&amp;")")</f>
        <v>VA Vol NT P50 PPO 2000 90th; No Ortho, Waiting Period (67416)</v>
      </c>
      <c r="I4354" s="15" t="s">
        <v>43512</v>
      </c>
    </row>
    <row r="4355" spans="1:9" x14ac:dyDescent="0.2">
      <c r="A4355" s="12">
        <v>14047464</v>
      </c>
      <c r="B4355" s="13" t="s">
        <v>39409</v>
      </c>
      <c r="C4355" s="13" t="str">
        <f t="shared" si="136"/>
        <v>KS21 Connector Preferred MC 5000 80/50 HSA E (14047464)</v>
      </c>
      <c r="D4355" s="116" t="s">
        <v>43503</v>
      </c>
      <c r="F4355" s="54">
        <v>67417</v>
      </c>
      <c r="G4355" s="18" t="s">
        <v>35491</v>
      </c>
      <c r="H4355" s="15" t="str">
        <f t="shared" si="137"/>
        <v>VA Vol NT P50 PPO 2000 90th; No Ortho, No Waiting Period for Major (67417)</v>
      </c>
      <c r="I4355" s="15" t="s">
        <v>43512</v>
      </c>
    </row>
    <row r="4356" spans="1:9" x14ac:dyDescent="0.2">
      <c r="A4356" s="12">
        <v>14047465</v>
      </c>
      <c r="B4356" s="13" t="s">
        <v>39410</v>
      </c>
      <c r="C4356" s="13" t="str">
        <f t="shared" si="136"/>
        <v>KS21 Connector Preferred MC 6000 100/70 HSA E (14047465)</v>
      </c>
      <c r="D4356" s="116" t="s">
        <v>43503</v>
      </c>
      <c r="F4356" s="54">
        <v>67418</v>
      </c>
      <c r="G4356" s="18" t="s">
        <v>35492</v>
      </c>
      <c r="H4356" s="15" t="str">
        <f t="shared" si="137"/>
        <v>NC Vol NT P20 PPO Prev/Basic 90th - No ortho, no waiting period (67418)</v>
      </c>
      <c r="I4356" s="15" t="s">
        <v>43512</v>
      </c>
    </row>
    <row r="4357" spans="1:9" x14ac:dyDescent="0.2">
      <c r="A4357" s="12">
        <v>14047466</v>
      </c>
      <c r="B4357" s="13" t="s">
        <v>39411</v>
      </c>
      <c r="C4357" s="13" t="str">
        <f t="shared" si="136"/>
        <v>KS21 Connector Pref MC 2000 100/70 $25/80 ASP (14047466)</v>
      </c>
      <c r="D4357" s="116" t="s">
        <v>43503</v>
      </c>
      <c r="F4357" s="54">
        <v>67419</v>
      </c>
      <c r="G4357" s="18" t="s">
        <v>35493</v>
      </c>
      <c r="H4357" s="15" t="str">
        <f t="shared" si="137"/>
        <v>NC Vol NT P30 PPO 1000 90th; No Ortho; No waiver, Waiting Period applies (67419)</v>
      </c>
      <c r="I4357" s="15" t="s">
        <v>43512</v>
      </c>
    </row>
    <row r="4358" spans="1:9" x14ac:dyDescent="0.2">
      <c r="A4358" s="12">
        <v>14047467</v>
      </c>
      <c r="B4358" s="13" t="s">
        <v>39412</v>
      </c>
      <c r="C4358" s="13" t="str">
        <f t="shared" si="136"/>
        <v>KS21 Connector Pref MC 3500 80/50 $25/80 ASP (14047467)</v>
      </c>
      <c r="D4358" s="116" t="s">
        <v>43503</v>
      </c>
      <c r="F4358" s="54">
        <v>67420</v>
      </c>
      <c r="G4358" s="18" t="s">
        <v>35494</v>
      </c>
      <c r="H4358" s="15" t="str">
        <f t="shared" si="137"/>
        <v>NC Vol NT P30 PPO 1000 90th; No Ortho; Maj waiver (67420)</v>
      </c>
      <c r="I4358" s="15" t="s">
        <v>43512</v>
      </c>
    </row>
    <row r="4359" spans="1:9" x14ac:dyDescent="0.2">
      <c r="A4359" s="12">
        <v>14047468</v>
      </c>
      <c r="B4359" s="13" t="s">
        <v>39413</v>
      </c>
      <c r="C4359" s="13" t="str">
        <f t="shared" si="136"/>
        <v>KS21 Connector MC 1000 80/50 $25/80 ASP (14047468)</v>
      </c>
      <c r="D4359" s="116" t="s">
        <v>43503</v>
      </c>
      <c r="F4359" s="54">
        <v>67421</v>
      </c>
      <c r="G4359" s="18" t="s">
        <v>35495</v>
      </c>
      <c r="H4359" s="15" t="str">
        <f t="shared" si="137"/>
        <v>NC Vol NT P40 PPO 1500 90th; No Ortho; No waiver, Waiting Period applies (67421)</v>
      </c>
      <c r="I4359" s="15" t="s">
        <v>43512</v>
      </c>
    </row>
    <row r="4360" spans="1:9" x14ac:dyDescent="0.2">
      <c r="A4360" s="12">
        <v>14047469</v>
      </c>
      <c r="B4360" s="13" t="s">
        <v>39414</v>
      </c>
      <c r="C4360" s="13" t="str">
        <f t="shared" si="136"/>
        <v>KS21 Connector MC 1000 50/50 $25/70 (14047469)</v>
      </c>
      <c r="D4360" s="116" t="s">
        <v>43503</v>
      </c>
      <c r="F4360" s="54">
        <v>67422</v>
      </c>
      <c r="G4360" s="18" t="s">
        <v>35496</v>
      </c>
      <c r="H4360" s="15" t="str">
        <f t="shared" si="137"/>
        <v>NC Vol NT P40 PPO 1500 90th; No Ortho; Maj waiver (67422)</v>
      </c>
      <c r="I4360" s="15" t="s">
        <v>43512</v>
      </c>
    </row>
    <row r="4361" spans="1:9" x14ac:dyDescent="0.2">
      <c r="A4361" s="12">
        <v>14047470</v>
      </c>
      <c r="B4361" s="13" t="s">
        <v>39415</v>
      </c>
      <c r="C4361" s="13" t="str">
        <f t="shared" si="136"/>
        <v>KS21 Connector MC 1500 80/50 $30/75 (14047470)</v>
      </c>
      <c r="D4361" s="116" t="s">
        <v>43503</v>
      </c>
      <c r="F4361" s="54">
        <v>67423</v>
      </c>
      <c r="G4361" s="18" t="s">
        <v>35497</v>
      </c>
      <c r="H4361" s="15" t="str">
        <f t="shared" si="137"/>
        <v>NC Vol NT P50 PPO 2000 90th; No Ortho; No waiver, Waiting Period applies (67423)</v>
      </c>
      <c r="I4361" s="15" t="s">
        <v>43512</v>
      </c>
    </row>
    <row r="4362" spans="1:9" x14ac:dyDescent="0.2">
      <c r="A4362" s="12">
        <v>14047471</v>
      </c>
      <c r="B4362" s="13" t="s">
        <v>39416</v>
      </c>
      <c r="C4362" s="13" t="str">
        <f t="shared" si="136"/>
        <v>KS21 Connector MC 1500 50/50 $25/70 (14047471)</v>
      </c>
      <c r="D4362" s="116" t="s">
        <v>43503</v>
      </c>
      <c r="F4362" s="54">
        <v>67424</v>
      </c>
      <c r="G4362" s="18" t="s">
        <v>35498</v>
      </c>
      <c r="H4362" s="15" t="str">
        <f t="shared" si="137"/>
        <v>NC Vol NT P50 PPO 2000 90th No Ortho; Maj waiver (67424)</v>
      </c>
      <c r="I4362" s="15" t="s">
        <v>43512</v>
      </c>
    </row>
    <row r="4363" spans="1:9" x14ac:dyDescent="0.2">
      <c r="A4363" s="12">
        <v>14047472</v>
      </c>
      <c r="B4363" s="13" t="s">
        <v>39417</v>
      </c>
      <c r="C4363" s="13" t="str">
        <f t="shared" si="136"/>
        <v>KS21 Connector MC 2000 100/70 $25/70 (14047472)</v>
      </c>
      <c r="D4363" s="116" t="s">
        <v>43503</v>
      </c>
      <c r="F4363" s="54">
        <v>67425</v>
      </c>
      <c r="G4363" s="18" t="s">
        <v>35499</v>
      </c>
      <c r="H4363" s="15" t="str">
        <f t="shared" si="137"/>
        <v>NC Vol NT P60 PPO 2500 90th; No Ortho; No waiver, Waiting Period applies (67425)</v>
      </c>
      <c r="I4363" s="15" t="s">
        <v>43512</v>
      </c>
    </row>
    <row r="4364" spans="1:9" x14ac:dyDescent="0.2">
      <c r="A4364" s="12">
        <v>14047473</v>
      </c>
      <c r="B4364" s="13" t="s">
        <v>39418</v>
      </c>
      <c r="C4364" s="13" t="str">
        <f t="shared" si="136"/>
        <v>KS21 Connector MC 2000 100/70 $25/80 ASP (14047473)</v>
      </c>
      <c r="D4364" s="116" t="s">
        <v>43503</v>
      </c>
      <c r="F4364" s="54">
        <v>67426</v>
      </c>
      <c r="G4364" s="18" t="s">
        <v>35500</v>
      </c>
      <c r="H4364" s="15" t="str">
        <f t="shared" si="137"/>
        <v>NC Vol NT P60 PPO 2500 90th No Ortho; Maj waiver (67426)</v>
      </c>
      <c r="I4364" s="15" t="s">
        <v>43512</v>
      </c>
    </row>
    <row r="4365" spans="1:9" x14ac:dyDescent="0.2">
      <c r="A4365" s="12">
        <v>14047474</v>
      </c>
      <c r="B4365" s="13" t="s">
        <v>39419</v>
      </c>
      <c r="C4365" s="13" t="str">
        <f t="shared" si="136"/>
        <v>KS21 Connector MC 2000 80/50 $25/70 (14047474)</v>
      </c>
      <c r="D4365" s="116" t="s">
        <v>43503</v>
      </c>
      <c r="F4365" s="54">
        <v>67427</v>
      </c>
      <c r="G4365" s="18" t="s">
        <v>35501</v>
      </c>
      <c r="H4365" s="15" t="str">
        <f t="shared" si="137"/>
        <v>NC Vol NT 20 PPO Prev/Basic 90th; 10-100 No Ortho (67427)</v>
      </c>
      <c r="I4365" s="15" t="s">
        <v>43512</v>
      </c>
    </row>
    <row r="4366" spans="1:9" x14ac:dyDescent="0.2">
      <c r="A4366" s="12">
        <v>14047475</v>
      </c>
      <c r="B4366" s="13" t="s">
        <v>39420</v>
      </c>
      <c r="C4366" s="13" t="str">
        <f t="shared" si="136"/>
        <v>KS21 Connector MC 2000 50/50 $30/75 (14047475)</v>
      </c>
      <c r="D4366" s="116" t="s">
        <v>43503</v>
      </c>
      <c r="F4366" s="54">
        <v>67428</v>
      </c>
      <c r="G4366" s="18" t="s">
        <v>35502</v>
      </c>
      <c r="H4366" s="15" t="str">
        <f t="shared" si="137"/>
        <v>NC Vol NT P30 PPO 1000 90th; No Ortho, No waiver, Waiting Period applies (67428)</v>
      </c>
      <c r="I4366" s="15" t="s">
        <v>43512</v>
      </c>
    </row>
    <row r="4367" spans="1:9" x14ac:dyDescent="0.2">
      <c r="A4367" s="12">
        <v>14047476</v>
      </c>
      <c r="B4367" s="13" t="s">
        <v>39421</v>
      </c>
      <c r="C4367" s="13" t="str">
        <f t="shared" si="136"/>
        <v>KS21 Connector MC 2500 80/50 $25/70 (14047476)</v>
      </c>
      <c r="D4367" s="116" t="s">
        <v>43503</v>
      </c>
      <c r="F4367" s="54">
        <v>67429</v>
      </c>
      <c r="G4367" s="18" t="s">
        <v>35503</v>
      </c>
      <c r="H4367" s="15" t="str">
        <f t="shared" si="137"/>
        <v>NC Vol NT P30 PPO 1000 90th; No Ortho, Waiting Period - Major Waived (67429)</v>
      </c>
      <c r="I4367" s="15" t="s">
        <v>43512</v>
      </c>
    </row>
    <row r="4368" spans="1:9" x14ac:dyDescent="0.2">
      <c r="A4368" s="12">
        <v>14047477</v>
      </c>
      <c r="B4368" s="13" t="s">
        <v>39422</v>
      </c>
      <c r="C4368" s="13" t="str">
        <f t="shared" si="136"/>
        <v>KS21 Connector MC 2500 50/50 $30/75 (14047477)</v>
      </c>
      <c r="D4368" s="116" t="s">
        <v>43503</v>
      </c>
      <c r="F4368" s="54">
        <v>67430</v>
      </c>
      <c r="G4368" s="18" t="s">
        <v>35504</v>
      </c>
      <c r="H4368" s="15" t="str">
        <f t="shared" si="137"/>
        <v>NC Vol NT P30 PPO 1000 90th; Ortho, No waiver, Waiting Period applies (67430)</v>
      </c>
      <c r="I4368" s="15" t="s">
        <v>43512</v>
      </c>
    </row>
    <row r="4369" spans="1:9" x14ac:dyDescent="0.2">
      <c r="A4369" s="12">
        <v>14047478</v>
      </c>
      <c r="B4369" s="13" t="s">
        <v>39423</v>
      </c>
      <c r="C4369" s="13" t="str">
        <f t="shared" si="136"/>
        <v>KS21 Connector MC 3000 100/70 $25/70 (14047478)</v>
      </c>
      <c r="D4369" s="116" t="s">
        <v>43503</v>
      </c>
      <c r="F4369" s="54">
        <v>67431</v>
      </c>
      <c r="G4369" s="18" t="s">
        <v>35505</v>
      </c>
      <c r="H4369" s="15" t="str">
        <f t="shared" si="137"/>
        <v>NC Vol NT P30 PPO 1000 90th; Ortho, Waiting Per waived Maj/Applies to Ortho (67431)</v>
      </c>
      <c r="I4369" s="15" t="s">
        <v>43512</v>
      </c>
    </row>
    <row r="4370" spans="1:9" x14ac:dyDescent="0.2">
      <c r="A4370" s="12">
        <v>14047479</v>
      </c>
      <c r="B4370" s="13" t="s">
        <v>39424</v>
      </c>
      <c r="C4370" s="13" t="str">
        <f t="shared" si="136"/>
        <v>KS21 Connector MC 3000 80/50 $25/70 (14047479)</v>
      </c>
      <c r="D4370" s="116" t="s">
        <v>43503</v>
      </c>
      <c r="F4370" s="54">
        <v>67432</v>
      </c>
      <c r="G4370" s="18" t="s">
        <v>35506</v>
      </c>
      <c r="H4370" s="15" t="str">
        <f t="shared" si="137"/>
        <v>NC Vol NT P30 PPO 1000 90th; Ortho, Waiting Period - Maj &amp; Ortho Waived (67432)</v>
      </c>
      <c r="I4370" s="15" t="s">
        <v>43512</v>
      </c>
    </row>
    <row r="4371" spans="1:9" x14ac:dyDescent="0.2">
      <c r="A4371" s="12">
        <v>14047480</v>
      </c>
      <c r="B4371" s="13" t="s">
        <v>39425</v>
      </c>
      <c r="C4371" s="13" t="str">
        <f t="shared" si="136"/>
        <v>KS21 Connector MC 3500 80/50 $25/70 (14047480)</v>
      </c>
      <c r="D4371" s="116" t="s">
        <v>43503</v>
      </c>
      <c r="F4371" s="54">
        <v>67433</v>
      </c>
      <c r="G4371" s="18" t="s">
        <v>35507</v>
      </c>
      <c r="H4371" s="15" t="str">
        <f t="shared" si="137"/>
        <v>NC Vol NT P40 PPO 1500 90th; No Ortho, No waiver, Waiting Period applies (67433)</v>
      </c>
      <c r="I4371" s="15" t="s">
        <v>43512</v>
      </c>
    </row>
    <row r="4372" spans="1:9" x14ac:dyDescent="0.2">
      <c r="A4372" s="12">
        <v>14047481</v>
      </c>
      <c r="B4372" s="13" t="s">
        <v>39426</v>
      </c>
      <c r="C4372" s="13" t="str">
        <f t="shared" si="136"/>
        <v>KS21 Connector MC 3500 80/50 $25/80 ASP (14047481)</v>
      </c>
      <c r="D4372" s="116" t="s">
        <v>43503</v>
      </c>
      <c r="F4372" s="54">
        <v>67434</v>
      </c>
      <c r="G4372" s="18" t="s">
        <v>35508</v>
      </c>
      <c r="H4372" s="15" t="str">
        <f t="shared" si="137"/>
        <v>NC Vol NT P40 PPO 1500 90th; No Ortho, Waiting Period - Major Waived (67434)</v>
      </c>
      <c r="I4372" s="15" t="s">
        <v>43512</v>
      </c>
    </row>
    <row r="4373" spans="1:9" x14ac:dyDescent="0.2">
      <c r="A4373" s="12">
        <v>14047482</v>
      </c>
      <c r="B4373" s="13" t="s">
        <v>39427</v>
      </c>
      <c r="C4373" s="13" t="str">
        <f t="shared" si="136"/>
        <v>KS21 Connector MC 3500 50/50 $30/75 (14047482)</v>
      </c>
      <c r="D4373" s="116" t="s">
        <v>43503</v>
      </c>
      <c r="F4373" s="54">
        <v>67435</v>
      </c>
      <c r="G4373" s="18" t="s">
        <v>35509</v>
      </c>
      <c r="H4373" s="15" t="str">
        <f t="shared" si="137"/>
        <v>NC Vol NT P40 PPO 1500 90th; Ortho, No waiver, Waiting Period applies (67435)</v>
      </c>
      <c r="I4373" s="15" t="s">
        <v>43512</v>
      </c>
    </row>
    <row r="4374" spans="1:9" x14ac:dyDescent="0.2">
      <c r="A4374" s="12">
        <v>14047483</v>
      </c>
      <c r="B4374" s="13" t="s">
        <v>39428</v>
      </c>
      <c r="C4374" s="13" t="str">
        <f t="shared" si="136"/>
        <v>KS21 Connector MC 4000 100/70 $25/70 (14047483)</v>
      </c>
      <c r="D4374" s="116" t="s">
        <v>43503</v>
      </c>
      <c r="F4374" s="54">
        <v>67436</v>
      </c>
      <c r="G4374" s="18" t="s">
        <v>35510</v>
      </c>
      <c r="H4374" s="15" t="str">
        <f t="shared" si="137"/>
        <v>NC Vol NT P40 PPO 1500 90th; Ortho, Waiting Per waived Maj/Applies to Ortho (67436)</v>
      </c>
      <c r="I4374" s="15" t="s">
        <v>43512</v>
      </c>
    </row>
    <row r="4375" spans="1:9" x14ac:dyDescent="0.2">
      <c r="A4375" s="12">
        <v>14047484</v>
      </c>
      <c r="B4375" s="13" t="s">
        <v>39429</v>
      </c>
      <c r="C4375" s="13" t="str">
        <f t="shared" si="136"/>
        <v>KS21 Connector MC 4000 80/50 $30/75 (14047484)</v>
      </c>
      <c r="D4375" s="116" t="s">
        <v>43503</v>
      </c>
      <c r="F4375" s="54">
        <v>67437</v>
      </c>
      <c r="G4375" s="18" t="s">
        <v>35511</v>
      </c>
      <c r="H4375" s="15" t="str">
        <f t="shared" si="137"/>
        <v>NC Vol NT P40 PPO 1500 90th; Ortho, Waiting Period - Maj &amp; Ortho Waived (67437)</v>
      </c>
      <c r="I4375" s="15" t="s">
        <v>43512</v>
      </c>
    </row>
    <row r="4376" spans="1:9" x14ac:dyDescent="0.2">
      <c r="A4376" s="12">
        <v>14047485</v>
      </c>
      <c r="B4376" s="13" t="s">
        <v>39430</v>
      </c>
      <c r="C4376" s="13" t="str">
        <f t="shared" si="136"/>
        <v>KS21 Connector MC 5000 100/70 $25/70 (14047485)</v>
      </c>
      <c r="D4376" s="116" t="s">
        <v>43503</v>
      </c>
      <c r="F4376" s="54">
        <v>67438</v>
      </c>
      <c r="G4376" s="18" t="s">
        <v>35512</v>
      </c>
      <c r="H4376" s="15" t="str">
        <f t="shared" si="137"/>
        <v>NC Vol NT P50 PPO 2000 90th; No Ortho, No waiver, Waiting Period applies (67438)</v>
      </c>
      <c r="I4376" s="15" t="s">
        <v>43512</v>
      </c>
    </row>
    <row r="4377" spans="1:9" x14ac:dyDescent="0.2">
      <c r="A4377" s="12">
        <v>14047486</v>
      </c>
      <c r="B4377" s="13" t="s">
        <v>39431</v>
      </c>
      <c r="C4377" s="13" t="str">
        <f t="shared" si="136"/>
        <v>KS21 Connector MC 5000 100/70 $25/80 ASP (14047486)</v>
      </c>
      <c r="D4377" s="116" t="s">
        <v>43503</v>
      </c>
      <c r="F4377" s="54">
        <v>67439</v>
      </c>
      <c r="G4377" s="18" t="s">
        <v>35513</v>
      </c>
      <c r="H4377" s="15" t="str">
        <f t="shared" si="137"/>
        <v>NC Vol NT P50 PPO 2000 90th; No Ortho, Waiting Period - Major Waived (67439)</v>
      </c>
      <c r="I4377" s="15" t="s">
        <v>43512</v>
      </c>
    </row>
    <row r="4378" spans="1:9" x14ac:dyDescent="0.2">
      <c r="A4378" s="12">
        <v>14047487</v>
      </c>
      <c r="B4378" s="13" t="s">
        <v>39432</v>
      </c>
      <c r="C4378" s="13" t="str">
        <f t="shared" si="136"/>
        <v>KS21 Connector MC 5000 80/50 $25/70 (14047487)</v>
      </c>
      <c r="D4378" s="116" t="s">
        <v>43503</v>
      </c>
      <c r="F4378" s="54">
        <v>67440</v>
      </c>
      <c r="G4378" s="18" t="s">
        <v>35514</v>
      </c>
      <c r="H4378" s="15" t="str">
        <f t="shared" si="137"/>
        <v>NC Vol NT P50 PPO 2000 90th; Ortho, No waiver, Waiting Period applies (67440)</v>
      </c>
      <c r="I4378" s="15" t="s">
        <v>43512</v>
      </c>
    </row>
    <row r="4379" spans="1:9" x14ac:dyDescent="0.2">
      <c r="A4379" s="12">
        <v>14047488</v>
      </c>
      <c r="B4379" s="13" t="s">
        <v>39433</v>
      </c>
      <c r="C4379" s="13" t="str">
        <f t="shared" si="136"/>
        <v>KS21 Connector MC 6000 100/70 $25/70 (14047488)</v>
      </c>
      <c r="D4379" s="116" t="s">
        <v>43503</v>
      </c>
      <c r="F4379" s="54">
        <v>67441</v>
      </c>
      <c r="G4379" s="18" t="s">
        <v>35515</v>
      </c>
      <c r="H4379" s="15" t="str">
        <f t="shared" si="137"/>
        <v>NC Vol NT P50 PPO 2000 90th; Ortho, Waiting Per waived Maj/Applies to Ortho (67441)</v>
      </c>
      <c r="I4379" s="15" t="s">
        <v>43512</v>
      </c>
    </row>
    <row r="4380" spans="1:9" x14ac:dyDescent="0.2">
      <c r="A4380" s="12">
        <v>14047489</v>
      </c>
      <c r="B4380" s="13" t="s">
        <v>39434</v>
      </c>
      <c r="C4380" s="13" t="str">
        <f t="shared" si="136"/>
        <v>KS21 Connector MC 8550 100/50 INT (14047489)</v>
      </c>
      <c r="D4380" s="116" t="s">
        <v>43503</v>
      </c>
      <c r="F4380" s="54">
        <v>67442</v>
      </c>
      <c r="G4380" s="18" t="s">
        <v>35516</v>
      </c>
      <c r="H4380" s="15" t="str">
        <f t="shared" si="137"/>
        <v>NC Vol NT P50 PPO 2000 90th; Ortho, Waiting Period - Maj &amp; Ortho Waived (67442)</v>
      </c>
      <c r="I4380" s="15" t="s">
        <v>43512</v>
      </c>
    </row>
    <row r="4381" spans="1:9" x14ac:dyDescent="0.2">
      <c r="A4381" s="12">
        <v>14047490</v>
      </c>
      <c r="B4381" s="13" t="s">
        <v>39435</v>
      </c>
      <c r="C4381" s="13" t="str">
        <f t="shared" si="136"/>
        <v>KS21 Connector MC 8550 100/50 VALUE (14047490)</v>
      </c>
      <c r="D4381" s="116" t="s">
        <v>43503</v>
      </c>
      <c r="F4381" s="54">
        <v>67443</v>
      </c>
      <c r="G4381" s="18" t="s">
        <v>35517</v>
      </c>
      <c r="H4381" s="15" t="str">
        <f t="shared" si="137"/>
        <v>NC Vol NT P60 PPO 2500 90th; No Ortho, No waiver, Waiting Period applies (67443)</v>
      </c>
      <c r="I4381" s="15" t="s">
        <v>43512</v>
      </c>
    </row>
    <row r="4382" spans="1:9" x14ac:dyDescent="0.2">
      <c r="A4382" s="12">
        <v>14047491</v>
      </c>
      <c r="B4382" s="13" t="s">
        <v>39436</v>
      </c>
      <c r="C4382" s="13" t="str">
        <f t="shared" si="136"/>
        <v>KS21 Connector MC 3500 100/70 $5/65 SJ (14047491)</v>
      </c>
      <c r="D4382" s="116" t="s">
        <v>43503</v>
      </c>
      <c r="F4382" s="54">
        <v>67444</v>
      </c>
      <c r="G4382" s="18" t="s">
        <v>35518</v>
      </c>
      <c r="H4382" s="15" t="str">
        <f t="shared" si="137"/>
        <v>NC Vol NT P60 PPO 2500 90th; No Ortho, Waiting Period - Major Waived (67444)</v>
      </c>
      <c r="I4382" s="15" t="s">
        <v>43512</v>
      </c>
    </row>
    <row r="4383" spans="1:9" x14ac:dyDescent="0.2">
      <c r="A4383" s="12">
        <v>14047492</v>
      </c>
      <c r="B4383" s="13" t="s">
        <v>39437</v>
      </c>
      <c r="C4383" s="13" t="str">
        <f t="shared" si="136"/>
        <v>KS21 Connector MC 5000 100/70 $5/65 SJ (14047492)</v>
      </c>
      <c r="D4383" s="116" t="s">
        <v>43503</v>
      </c>
      <c r="F4383" s="54">
        <v>67445</v>
      </c>
      <c r="G4383" s="18" t="s">
        <v>35519</v>
      </c>
      <c r="H4383" s="15" t="str">
        <f t="shared" si="137"/>
        <v>NC Vol NT P60 PPO 2500 90th; Ortho, No waiver, Waiting Period applies (67445)</v>
      </c>
      <c r="I4383" s="15" t="s">
        <v>43512</v>
      </c>
    </row>
    <row r="4384" spans="1:9" x14ac:dyDescent="0.2">
      <c r="A4384" s="12">
        <v>14047493</v>
      </c>
      <c r="B4384" s="13" t="s">
        <v>39438</v>
      </c>
      <c r="C4384" s="13" t="str">
        <f t="shared" si="136"/>
        <v>KS21 Connector MC 6500 100/70 $35/65 SJ (14047493)</v>
      </c>
      <c r="D4384" s="116" t="s">
        <v>43503</v>
      </c>
      <c r="F4384" s="54">
        <v>67446</v>
      </c>
      <c r="G4384" s="18" t="s">
        <v>35520</v>
      </c>
      <c r="H4384" s="15" t="str">
        <f t="shared" si="137"/>
        <v>NC Vol NT P60 PPO 2500 90th; Ortho, Waiting Per waived Maj/Applies to Ortho (67446)</v>
      </c>
      <c r="I4384" s="15" t="s">
        <v>43512</v>
      </c>
    </row>
    <row r="4385" spans="1:9" x14ac:dyDescent="0.2">
      <c r="A4385" s="12">
        <v>14047494</v>
      </c>
      <c r="B4385" s="13" t="s">
        <v>39439</v>
      </c>
      <c r="C4385" s="13" t="str">
        <f t="shared" si="136"/>
        <v>KS21 Connector MC 3000 100/70 $25/70 HSA E (14047494)</v>
      </c>
      <c r="D4385" s="116" t="s">
        <v>43503</v>
      </c>
      <c r="F4385" s="54">
        <v>67447</v>
      </c>
      <c r="G4385" s="18" t="s">
        <v>35521</v>
      </c>
      <c r="H4385" s="15" t="str">
        <f t="shared" si="137"/>
        <v>NC Vol NT P60 PPO 2500 90th; Ortho, Waiting Period - Maj &amp; Ortho Waived (67447)</v>
      </c>
      <c r="I4385" s="15" t="s">
        <v>43512</v>
      </c>
    </row>
    <row r="4386" spans="1:9" x14ac:dyDescent="0.2">
      <c r="A4386" s="12">
        <v>14047495</v>
      </c>
      <c r="B4386" s="13" t="s">
        <v>39440</v>
      </c>
      <c r="C4386" s="13" t="str">
        <f t="shared" si="136"/>
        <v>KS21 Connector MC 3000 80/50 HSA E (14047495)</v>
      </c>
      <c r="D4386" s="116" t="s">
        <v>43503</v>
      </c>
      <c r="F4386" s="54">
        <v>67448</v>
      </c>
      <c r="G4386" s="18" t="s">
        <v>35522</v>
      </c>
      <c r="H4386" s="15" t="str">
        <f t="shared" si="137"/>
        <v>KY Vol NT P20 PPO Prev/Basic 90th - No ortho, no waiting period (67448)</v>
      </c>
      <c r="I4386" s="15" t="s">
        <v>43512</v>
      </c>
    </row>
    <row r="4387" spans="1:9" x14ac:dyDescent="0.2">
      <c r="A4387" s="12">
        <v>14047496</v>
      </c>
      <c r="B4387" s="13" t="s">
        <v>39441</v>
      </c>
      <c r="C4387" s="13" t="str">
        <f t="shared" si="136"/>
        <v>KS21 Connector MC 3500 100/70 HSA E (14047496)</v>
      </c>
      <c r="D4387" s="116" t="s">
        <v>43503</v>
      </c>
      <c r="F4387" s="54">
        <v>67449</v>
      </c>
      <c r="G4387" s="18" t="s">
        <v>35523</v>
      </c>
      <c r="H4387" s="15" t="str">
        <f t="shared" si="137"/>
        <v>KY Vol NT P30 PPO 1000 90th; No Ortho; No waiver, Waiting Period applies (67449)</v>
      </c>
      <c r="I4387" s="15" t="s">
        <v>43512</v>
      </c>
    </row>
    <row r="4388" spans="1:9" x14ac:dyDescent="0.2">
      <c r="A4388" s="12">
        <v>14047497</v>
      </c>
      <c r="B4388" s="13" t="s">
        <v>39442</v>
      </c>
      <c r="C4388" s="13" t="str">
        <f t="shared" si="136"/>
        <v>KS21 Connector MC 4000 100/70 $25/70 HSA E (14047497)</v>
      </c>
      <c r="D4388" s="116" t="s">
        <v>43503</v>
      </c>
      <c r="F4388" s="54">
        <v>67450</v>
      </c>
      <c r="G4388" s="18" t="s">
        <v>35524</v>
      </c>
      <c r="H4388" s="15" t="str">
        <f t="shared" si="137"/>
        <v>KY Vol NT P30 PPO 1000 90th; No Ortho; Maj waiver (67450)</v>
      </c>
      <c r="I4388" s="15" t="s">
        <v>43512</v>
      </c>
    </row>
    <row r="4389" spans="1:9" x14ac:dyDescent="0.2">
      <c r="A4389" s="12">
        <v>14047498</v>
      </c>
      <c r="B4389" s="13" t="s">
        <v>39443</v>
      </c>
      <c r="C4389" s="13" t="str">
        <f t="shared" si="136"/>
        <v>KS21 Connector MC 4500 100/70 HSA E (14047498)</v>
      </c>
      <c r="D4389" s="116" t="s">
        <v>43503</v>
      </c>
      <c r="F4389" s="54">
        <v>67451</v>
      </c>
      <c r="G4389" s="18" t="s">
        <v>35525</v>
      </c>
      <c r="H4389" s="15" t="str">
        <f t="shared" si="137"/>
        <v>KY Vol NT P40 PPO 1500 90th; No Ortho; No waiver, Waiting Period applies (67451)</v>
      </c>
      <c r="I4389" s="15" t="s">
        <v>43512</v>
      </c>
    </row>
    <row r="4390" spans="1:9" x14ac:dyDescent="0.2">
      <c r="A4390" s="12">
        <v>14047499</v>
      </c>
      <c r="B4390" s="13" t="s">
        <v>39444</v>
      </c>
      <c r="C4390" s="13" t="str">
        <f t="shared" si="136"/>
        <v>KS21 Connector MC 5000 80/50 HSA E (14047499)</v>
      </c>
      <c r="D4390" s="116" t="s">
        <v>43503</v>
      </c>
      <c r="F4390" s="54">
        <v>67452</v>
      </c>
      <c r="G4390" s="18" t="s">
        <v>35526</v>
      </c>
      <c r="H4390" s="15" t="str">
        <f t="shared" si="137"/>
        <v>KY Vol NT P40 PPO 1500 90th; No Ortho; Maj waiver (67452)</v>
      </c>
      <c r="I4390" s="15" t="s">
        <v>43512</v>
      </c>
    </row>
    <row r="4391" spans="1:9" x14ac:dyDescent="0.2">
      <c r="A4391" s="12">
        <v>14047500</v>
      </c>
      <c r="B4391" s="13" t="s">
        <v>39445</v>
      </c>
      <c r="C4391" s="13" t="str">
        <f t="shared" si="136"/>
        <v>KS21 Connector MC 6000 100/70 HSA E (14047500)</v>
      </c>
      <c r="D4391" s="116" t="s">
        <v>43503</v>
      </c>
      <c r="F4391" s="54">
        <v>67453</v>
      </c>
      <c r="G4391" s="18" t="s">
        <v>35527</v>
      </c>
      <c r="H4391" s="15" t="str">
        <f t="shared" si="137"/>
        <v>KY Vol NT P50 PPO 2000 90th; No Ortho; No waiver, Waiting Period applies (67453)</v>
      </c>
      <c r="I4391" s="15" t="s">
        <v>43512</v>
      </c>
    </row>
    <row r="4392" spans="1:9" x14ac:dyDescent="0.2">
      <c r="A4392" s="12">
        <v>14047501</v>
      </c>
      <c r="B4392" s="13" t="s">
        <v>39903</v>
      </c>
      <c r="C4392" s="13" t="str">
        <f t="shared" si="136"/>
        <v>KS21 OAEC 1500 80% $30/75 (14047501)</v>
      </c>
      <c r="D4392" s="116"/>
      <c r="F4392" s="54">
        <v>67454</v>
      </c>
      <c r="G4392" s="18" t="s">
        <v>35528</v>
      </c>
      <c r="H4392" s="15" t="str">
        <f t="shared" si="137"/>
        <v>KY Vol NT P50 PPO 2000 90th No Ortho; Maj waiver (67454)</v>
      </c>
      <c r="I4392" s="15" t="s">
        <v>43512</v>
      </c>
    </row>
    <row r="4393" spans="1:9" x14ac:dyDescent="0.2">
      <c r="A4393" s="12">
        <v>14047502</v>
      </c>
      <c r="B4393" s="13" t="s">
        <v>39904</v>
      </c>
      <c r="C4393" s="13" t="str">
        <f t="shared" si="136"/>
        <v>KS21 OAEC 2000 50% $30/75 (14047502)</v>
      </c>
      <c r="D4393" s="116"/>
      <c r="F4393" s="54">
        <v>67455</v>
      </c>
      <c r="G4393" s="18" t="s">
        <v>35529</v>
      </c>
      <c r="H4393" s="15" t="str">
        <f t="shared" si="137"/>
        <v>KY Vol NT P60 PPO 2500 90th; No Ortho; No waiver, Waiting Period applies (67455)</v>
      </c>
      <c r="I4393" s="15" t="s">
        <v>43512</v>
      </c>
    </row>
    <row r="4394" spans="1:9" x14ac:dyDescent="0.2">
      <c r="A4394" s="12">
        <v>14047503</v>
      </c>
      <c r="B4394" s="13" t="s">
        <v>39905</v>
      </c>
      <c r="C4394" s="13" t="str">
        <f t="shared" si="136"/>
        <v>KS21 OAEC 2500 80% $25/70 (14047503)</v>
      </c>
      <c r="D4394" s="116"/>
      <c r="F4394" s="54">
        <v>67456</v>
      </c>
      <c r="G4394" s="18" t="s">
        <v>35530</v>
      </c>
      <c r="H4394" s="15" t="str">
        <f t="shared" si="137"/>
        <v>KY Vol NT P60 PPO 2500 90th No Ortho; Maj waiver (67456)</v>
      </c>
      <c r="I4394" s="15" t="s">
        <v>43512</v>
      </c>
    </row>
    <row r="4395" spans="1:9" x14ac:dyDescent="0.2">
      <c r="A4395" s="12">
        <v>14047504</v>
      </c>
      <c r="B4395" s="13" t="s">
        <v>39906</v>
      </c>
      <c r="C4395" s="13" t="str">
        <f t="shared" si="136"/>
        <v>KS21 OAEC 3000 100% $25/70 (14047504)</v>
      </c>
      <c r="D4395" s="116"/>
      <c r="F4395" s="54">
        <v>67457</v>
      </c>
      <c r="G4395" s="18" t="s">
        <v>35531</v>
      </c>
      <c r="H4395" s="15" t="str">
        <f t="shared" si="137"/>
        <v>KY Vol NT 20 PPO Prev/Basic 90th; 10-100 No Ortho (67457)</v>
      </c>
      <c r="I4395" s="15" t="s">
        <v>43512</v>
      </c>
    </row>
    <row r="4396" spans="1:9" x14ac:dyDescent="0.2">
      <c r="A4396" s="12">
        <v>14047505</v>
      </c>
      <c r="B4396" s="13" t="s">
        <v>39907</v>
      </c>
      <c r="C4396" s="13" t="str">
        <f t="shared" si="136"/>
        <v>KS21 OAEC 3500 80% $25/70 (14047505)</v>
      </c>
      <c r="D4396" s="116"/>
      <c r="F4396" s="54">
        <v>67458</v>
      </c>
      <c r="G4396" s="18" t="s">
        <v>35532</v>
      </c>
      <c r="H4396" s="15" t="str">
        <f t="shared" si="137"/>
        <v>KY Vol NT P30 PPO 1000 90th; No Ortho, No waiver, Waiting Period applies (67458)</v>
      </c>
      <c r="I4396" s="15" t="s">
        <v>43512</v>
      </c>
    </row>
    <row r="4397" spans="1:9" x14ac:dyDescent="0.2">
      <c r="A4397" s="12">
        <v>14047506</v>
      </c>
      <c r="B4397" s="13" t="s">
        <v>39908</v>
      </c>
      <c r="C4397" s="13" t="str">
        <f t="shared" si="136"/>
        <v>KS21 OAEC 4000 100% $25/70 (14047506)</v>
      </c>
      <c r="D4397" s="116"/>
      <c r="F4397" s="54">
        <v>67459</v>
      </c>
      <c r="G4397" s="18" t="s">
        <v>35533</v>
      </c>
      <c r="H4397" s="15" t="str">
        <f t="shared" si="137"/>
        <v>KY Vol NT P30 PPO 1000 90th; No Ortho, Waiting Period - Major Waived (67459)</v>
      </c>
      <c r="I4397" s="15" t="s">
        <v>43512</v>
      </c>
    </row>
    <row r="4398" spans="1:9" x14ac:dyDescent="0.2">
      <c r="A4398" s="12">
        <v>14047507</v>
      </c>
      <c r="B4398" s="13" t="s">
        <v>39909</v>
      </c>
      <c r="C4398" s="13" t="str">
        <f t="shared" si="136"/>
        <v>KS21 OAEC 4000 80% $30/75 (14047507)</v>
      </c>
      <c r="D4398" s="116"/>
      <c r="F4398" s="54">
        <v>67460</v>
      </c>
      <c r="G4398" s="18" t="s">
        <v>35534</v>
      </c>
      <c r="H4398" s="15" t="str">
        <f t="shared" si="137"/>
        <v>KY Vol NT P30 PPO 1000 90th; Ortho, No waiver, Waiting Period applies (67460)</v>
      </c>
      <c r="I4398" s="15" t="s">
        <v>43512</v>
      </c>
    </row>
    <row r="4399" spans="1:9" x14ac:dyDescent="0.2">
      <c r="A4399" s="12">
        <v>14047508</v>
      </c>
      <c r="B4399" s="13" t="s">
        <v>39910</v>
      </c>
      <c r="C4399" s="13" t="str">
        <f t="shared" si="136"/>
        <v>KS21 OAEC 5000 100% $25/70 (14047508)</v>
      </c>
      <c r="D4399" s="116"/>
      <c r="F4399" s="54">
        <v>67461</v>
      </c>
      <c r="G4399" s="18" t="s">
        <v>35535</v>
      </c>
      <c r="H4399" s="15" t="str">
        <f t="shared" si="137"/>
        <v>KY Vol NT P30 PPO 1000 90th; Ortho, Waiting Per waived Maj/Applies to Ortho (67461)</v>
      </c>
      <c r="I4399" s="15" t="s">
        <v>43512</v>
      </c>
    </row>
    <row r="4400" spans="1:9" x14ac:dyDescent="0.2">
      <c r="A4400" s="12">
        <v>14047509</v>
      </c>
      <c r="B4400" s="13" t="s">
        <v>39911</v>
      </c>
      <c r="C4400" s="13" t="str">
        <f t="shared" si="136"/>
        <v>KS21 OAEC 5000 80% $25/70 (14047509)</v>
      </c>
      <c r="D4400" s="116"/>
      <c r="F4400" s="54">
        <v>67462</v>
      </c>
      <c r="G4400" s="18" t="s">
        <v>35536</v>
      </c>
      <c r="H4400" s="15" t="str">
        <f t="shared" si="137"/>
        <v>KY Vol NT P30 PPO 1000 90th; Ortho, Waiting Period - Maj &amp; Ortho Waived (67462)</v>
      </c>
      <c r="I4400" s="15" t="s">
        <v>43512</v>
      </c>
    </row>
    <row r="4401" spans="1:9" x14ac:dyDescent="0.2">
      <c r="A4401" s="12">
        <v>14047510</v>
      </c>
      <c r="B4401" s="13" t="s">
        <v>39912</v>
      </c>
      <c r="C4401" s="13" t="str">
        <f t="shared" si="136"/>
        <v>KS21 OAEC 6000 100% $25/70 (14047510)</v>
      </c>
      <c r="D4401" s="116"/>
      <c r="F4401" s="54">
        <v>67463</v>
      </c>
      <c r="G4401" s="18" t="s">
        <v>35537</v>
      </c>
      <c r="H4401" s="15" t="str">
        <f t="shared" si="137"/>
        <v>KY Vol NT P40 PPO 1500 90th; No Ortho, No waiver, Waiting Period applies (67463)</v>
      </c>
      <c r="I4401" s="15" t="s">
        <v>43512</v>
      </c>
    </row>
    <row r="4402" spans="1:9" x14ac:dyDescent="0.2">
      <c r="A4402" s="12">
        <v>14047511</v>
      </c>
      <c r="B4402" s="13" t="s">
        <v>39913</v>
      </c>
      <c r="C4402" s="13" t="str">
        <f t="shared" si="136"/>
        <v>KS21 OAEC 3500 100% $5/65 SJ (14047511)</v>
      </c>
      <c r="D4402" s="116"/>
      <c r="F4402" s="54">
        <v>67464</v>
      </c>
      <c r="G4402" s="18" t="s">
        <v>35538</v>
      </c>
      <c r="H4402" s="15" t="str">
        <f t="shared" si="137"/>
        <v>KY Vol NT P40 PPO 1500 90th; No Ortho, Waiting Period - Major Waived (67464)</v>
      </c>
      <c r="I4402" s="15" t="s">
        <v>43512</v>
      </c>
    </row>
    <row r="4403" spans="1:9" x14ac:dyDescent="0.2">
      <c r="A4403" s="12">
        <v>14047512</v>
      </c>
      <c r="B4403" s="13" t="s">
        <v>39914</v>
      </c>
      <c r="C4403" s="13" t="str">
        <f t="shared" si="136"/>
        <v>KS21 OAEC 5000 100% $5/65 SJ (14047512)</v>
      </c>
      <c r="D4403" s="116"/>
      <c r="F4403" s="54">
        <v>67465</v>
      </c>
      <c r="G4403" s="18" t="s">
        <v>35539</v>
      </c>
      <c r="H4403" s="15" t="str">
        <f t="shared" si="137"/>
        <v>KY Vol NT P40 PPO 1500 90th; Ortho, No waiver, Waiting Period applies (67465)</v>
      </c>
      <c r="I4403" s="15" t="s">
        <v>43512</v>
      </c>
    </row>
    <row r="4404" spans="1:9" x14ac:dyDescent="0.2">
      <c r="A4404" s="12">
        <v>14047513</v>
      </c>
      <c r="B4404" s="13" t="s">
        <v>39915</v>
      </c>
      <c r="C4404" s="13" t="str">
        <f t="shared" si="136"/>
        <v>KS21 OAEC 6500 100% $35/65 SJ (14047513)</v>
      </c>
      <c r="D4404" s="116"/>
      <c r="F4404" s="54">
        <v>67466</v>
      </c>
      <c r="G4404" s="18" t="s">
        <v>35540</v>
      </c>
      <c r="H4404" s="15" t="str">
        <f t="shared" si="137"/>
        <v>KY Vol NT P40 PPO 1500 90th; Ortho, Waiting Per waived Maj/Applies to Ortho (67466)</v>
      </c>
      <c r="I4404" s="15" t="s">
        <v>43512</v>
      </c>
    </row>
    <row r="4405" spans="1:9" x14ac:dyDescent="0.2">
      <c r="A4405" s="12">
        <v>14047514</v>
      </c>
      <c r="B4405" s="13" t="s">
        <v>39916</v>
      </c>
      <c r="C4405" s="13" t="str">
        <f t="shared" si="136"/>
        <v>KS21 OAEC 3000 80% HSA E (14047514)</v>
      </c>
      <c r="D4405" s="116"/>
      <c r="F4405" s="54">
        <v>67467</v>
      </c>
      <c r="G4405" s="18" t="s">
        <v>35541</v>
      </c>
      <c r="H4405" s="15" t="str">
        <f t="shared" si="137"/>
        <v>KY Vol NT P40 PPO 1500 90th; Ortho, Waiting Period - Maj &amp; Ortho Waived (67467)</v>
      </c>
      <c r="I4405" s="15" t="s">
        <v>43512</v>
      </c>
    </row>
    <row r="4406" spans="1:9" x14ac:dyDescent="0.2">
      <c r="A4406" s="12">
        <v>14047515</v>
      </c>
      <c r="B4406" s="13" t="s">
        <v>39917</v>
      </c>
      <c r="C4406" s="13" t="str">
        <f t="shared" si="136"/>
        <v>KS21 OAEC 3500 100% HSA E (14047515)</v>
      </c>
      <c r="D4406" s="116"/>
      <c r="F4406" s="54">
        <v>67468</v>
      </c>
      <c r="G4406" s="18" t="s">
        <v>35542</v>
      </c>
      <c r="H4406" s="15" t="str">
        <f t="shared" si="137"/>
        <v>KY Vol NT P50 PPO 2000 90th; No Ortho, No waiver, Waiting Period applies (67468)</v>
      </c>
      <c r="I4406" s="15" t="s">
        <v>43512</v>
      </c>
    </row>
    <row r="4407" spans="1:9" x14ac:dyDescent="0.2">
      <c r="A4407" s="12">
        <v>14047516</v>
      </c>
      <c r="B4407" s="13" t="s">
        <v>39918</v>
      </c>
      <c r="C4407" s="13" t="str">
        <f t="shared" si="136"/>
        <v>KS21 I-35 OAEC 4000 100% $25/70 HSA E (14047516)</v>
      </c>
      <c r="D4407" s="116"/>
      <c r="F4407" s="54">
        <v>67469</v>
      </c>
      <c r="G4407" s="18" t="s">
        <v>35543</v>
      </c>
      <c r="H4407" s="15" t="str">
        <f t="shared" si="137"/>
        <v>KY Vol NT P50 PPO 2000 90th; No Ortho, Waiting Period - Major Waived (67469)</v>
      </c>
      <c r="I4407" s="15" t="s">
        <v>43512</v>
      </c>
    </row>
    <row r="4408" spans="1:9" x14ac:dyDescent="0.2">
      <c r="A4408" s="12">
        <v>14047517</v>
      </c>
      <c r="B4408" s="13" t="s">
        <v>39919</v>
      </c>
      <c r="C4408" s="13" t="str">
        <f t="shared" si="136"/>
        <v>KS21 OAEC 5000 80% HSA E (14047517)</v>
      </c>
      <c r="D4408" s="116"/>
      <c r="F4408" s="54">
        <v>67470</v>
      </c>
      <c r="G4408" s="18" t="s">
        <v>35544</v>
      </c>
      <c r="H4408" s="15" t="str">
        <f t="shared" si="137"/>
        <v>KY Vol NT P50 PPO 2000 90th; Ortho, No waiver, Waiting Period applies (67470)</v>
      </c>
      <c r="I4408" s="15" t="s">
        <v>43512</v>
      </c>
    </row>
    <row r="4409" spans="1:9" x14ac:dyDescent="0.2">
      <c r="A4409" s="12">
        <v>14047518</v>
      </c>
      <c r="B4409" s="13" t="s">
        <v>39920</v>
      </c>
      <c r="C4409" s="13" t="str">
        <f t="shared" si="136"/>
        <v>KS21 OAEC 6000 100% HSA E (14047518)</v>
      </c>
      <c r="D4409" s="116"/>
      <c r="F4409" s="54">
        <v>67471</v>
      </c>
      <c r="G4409" s="18" t="s">
        <v>35545</v>
      </c>
      <c r="H4409" s="15" t="str">
        <f t="shared" si="137"/>
        <v>KY Vol NT P50 PPO 2000 90th; Ortho, Waiting Per waived Maj/Applies to Ortho (67471)</v>
      </c>
      <c r="I4409" s="15" t="s">
        <v>43512</v>
      </c>
    </row>
    <row r="4410" spans="1:9" x14ac:dyDescent="0.2">
      <c r="A4410" s="12">
        <v>14047519</v>
      </c>
      <c r="B4410" s="13" t="s">
        <v>39921</v>
      </c>
      <c r="C4410" s="13" t="str">
        <f t="shared" si="136"/>
        <v>KS21 Wesley Preferred OAEC 1500 80% $30/75 (14047519)</v>
      </c>
      <c r="D4410" s="116"/>
      <c r="F4410" s="54">
        <v>67472</v>
      </c>
      <c r="G4410" s="18" t="s">
        <v>35546</v>
      </c>
      <c r="H4410" s="15" t="str">
        <f t="shared" si="137"/>
        <v>KY Vol NT P50 PPO 2000 90th; Ortho, Waiting Period - Maj &amp; Ortho Waived (67472)</v>
      </c>
      <c r="I4410" s="15" t="s">
        <v>43512</v>
      </c>
    </row>
    <row r="4411" spans="1:9" x14ac:dyDescent="0.2">
      <c r="A4411" s="12">
        <v>14047520</v>
      </c>
      <c r="B4411" s="13" t="s">
        <v>39922</v>
      </c>
      <c r="C4411" s="13" t="str">
        <f t="shared" si="136"/>
        <v>KS21 I-35 OAEC 1500 80% $30/75 (14047520)</v>
      </c>
      <c r="D4411" s="116"/>
      <c r="F4411" s="54">
        <v>67473</v>
      </c>
      <c r="G4411" s="18" t="s">
        <v>35547</v>
      </c>
      <c r="H4411" s="15" t="str">
        <f t="shared" si="137"/>
        <v>KY Vol NT P60 PPO 2500 90th; No Ortho, No waiver, Waiting Period applies (67473)</v>
      </c>
      <c r="I4411" s="15" t="s">
        <v>43512</v>
      </c>
    </row>
    <row r="4412" spans="1:9" x14ac:dyDescent="0.2">
      <c r="A4412" s="12">
        <v>14047521</v>
      </c>
      <c r="B4412" s="13" t="s">
        <v>39923</v>
      </c>
      <c r="C4412" s="13" t="str">
        <f t="shared" si="136"/>
        <v>KS21 Wesley Preferred OAEC 2000 50% $30/75 (14047521)</v>
      </c>
      <c r="D4412" s="116"/>
      <c r="F4412" s="54">
        <v>67474</v>
      </c>
      <c r="G4412" s="18" t="s">
        <v>35548</v>
      </c>
      <c r="H4412" s="15" t="str">
        <f t="shared" si="137"/>
        <v>KY Vol NT P60 PPO 2500 90th; No Ortho, Waiting Period - Major Waived (67474)</v>
      </c>
      <c r="I4412" s="15" t="s">
        <v>43512</v>
      </c>
    </row>
    <row r="4413" spans="1:9" x14ac:dyDescent="0.2">
      <c r="A4413" s="12">
        <v>14047522</v>
      </c>
      <c r="B4413" s="13" t="s">
        <v>39924</v>
      </c>
      <c r="C4413" s="13" t="str">
        <f t="shared" si="136"/>
        <v>KS21 I-35 OAEC 2000 50% $30/75 (14047522)</v>
      </c>
      <c r="D4413" s="116"/>
      <c r="F4413" s="54">
        <v>67475</v>
      </c>
      <c r="G4413" s="18" t="s">
        <v>35549</v>
      </c>
      <c r="H4413" s="15" t="str">
        <f t="shared" si="137"/>
        <v>KY Vol NT P60 PPO 2500 90th; Ortho, No waiver, Waiting Period applies (67475)</v>
      </c>
      <c r="I4413" s="15" t="s">
        <v>43512</v>
      </c>
    </row>
    <row r="4414" spans="1:9" x14ac:dyDescent="0.2">
      <c r="A4414" s="12">
        <v>14047523</v>
      </c>
      <c r="B4414" s="13" t="s">
        <v>39925</v>
      </c>
      <c r="C4414" s="13" t="str">
        <f t="shared" si="136"/>
        <v>KS21 Wesley Preferred OAEC 2500 80% $25/70 (14047523)</v>
      </c>
      <c r="D4414" s="116"/>
      <c r="F4414" s="54">
        <v>67476</v>
      </c>
      <c r="G4414" s="18" t="s">
        <v>35550</v>
      </c>
      <c r="H4414" s="15" t="str">
        <f t="shared" si="137"/>
        <v>KY Vol NT P60 PPO 2500 90th; Ortho, Waiting Per waived Maj/Applies to Ortho (67476)</v>
      </c>
      <c r="I4414" s="15" t="s">
        <v>43512</v>
      </c>
    </row>
    <row r="4415" spans="1:9" x14ac:dyDescent="0.2">
      <c r="A4415" s="12">
        <v>14047524</v>
      </c>
      <c r="B4415" s="13" t="s">
        <v>39926</v>
      </c>
      <c r="C4415" s="13" t="str">
        <f t="shared" si="136"/>
        <v>KS21 I-35 OAEC 2500 80% $25/70 (14047524)</v>
      </c>
      <c r="D4415" s="116"/>
      <c r="F4415" s="54">
        <v>67477</v>
      </c>
      <c r="G4415" s="18" t="s">
        <v>35551</v>
      </c>
      <c r="H4415" s="15" t="str">
        <f t="shared" si="137"/>
        <v>KY Vol NT P60 PPO 2500 90th; Ortho, Waiting Period - Maj &amp; Ortho Waived (67477)</v>
      </c>
      <c r="I4415" s="15" t="s">
        <v>43512</v>
      </c>
    </row>
    <row r="4416" spans="1:9" x14ac:dyDescent="0.2">
      <c r="A4416" s="12">
        <v>14047525</v>
      </c>
      <c r="B4416" s="13" t="s">
        <v>39927</v>
      </c>
      <c r="C4416" s="13" t="str">
        <f t="shared" si="136"/>
        <v>KS21 Wesley Preferred OAEC 3000 100% $25/70 (14047525)</v>
      </c>
      <c r="D4416" s="116"/>
      <c r="F4416" s="54">
        <v>67478</v>
      </c>
      <c r="G4416" s="18" t="s">
        <v>35552</v>
      </c>
      <c r="H4416" s="15" t="str">
        <f t="shared" si="137"/>
        <v>MN Vol NT P20 PPO Prev/Basic 90th - No ortho, no waiting period (67478)</v>
      </c>
      <c r="I4416" s="15" t="s">
        <v>43512</v>
      </c>
    </row>
    <row r="4417" spans="1:9" x14ac:dyDescent="0.2">
      <c r="A4417" s="12">
        <v>14047526</v>
      </c>
      <c r="B4417" s="13" t="s">
        <v>39928</v>
      </c>
      <c r="C4417" s="13" t="str">
        <f t="shared" si="136"/>
        <v>KS21 I-35 OAEC 3000 100% $25/70 (14047526)</v>
      </c>
      <c r="D4417" s="116"/>
      <c r="F4417" s="54">
        <v>67479</v>
      </c>
      <c r="G4417" s="18" t="s">
        <v>35553</v>
      </c>
      <c r="H4417" s="15" t="str">
        <f t="shared" si="137"/>
        <v>MN Vol NT P30 PPO 1000 90th; No Ortho; Waiting Period applies (67479)</v>
      </c>
      <c r="I4417" s="15" t="s">
        <v>43512</v>
      </c>
    </row>
    <row r="4418" spans="1:9" x14ac:dyDescent="0.2">
      <c r="A4418" s="12">
        <v>14047527</v>
      </c>
      <c r="B4418" s="13" t="s">
        <v>39929</v>
      </c>
      <c r="C4418" s="13" t="str">
        <f t="shared" ref="C4418:C4481" si="138">IF(A4418=0,"",B4418&amp;" ("&amp;A4418&amp;")")</f>
        <v>KS21 Wesley Preferred OAEC 3500 80% $25/70 (14047527)</v>
      </c>
      <c r="D4418" s="116"/>
      <c r="F4418" s="54">
        <v>67480</v>
      </c>
      <c r="G4418" s="18" t="s">
        <v>35554</v>
      </c>
      <c r="H4418" s="15" t="str">
        <f t="shared" ref="H4418:H4481" si="139">IF(F4418=0,"",G4418&amp;" ("&amp;F4418&amp;")")</f>
        <v>MN Vol NT P30 PPO 1000 90th; No Ortho; No Waiting Period (67480)</v>
      </c>
      <c r="I4418" s="15" t="s">
        <v>43512</v>
      </c>
    </row>
    <row r="4419" spans="1:9" x14ac:dyDescent="0.2">
      <c r="A4419" s="12">
        <v>14047528</v>
      </c>
      <c r="B4419" s="13" t="s">
        <v>39930</v>
      </c>
      <c r="C4419" s="13" t="str">
        <f t="shared" si="138"/>
        <v>KS21 I-35 OAEC 3500 80% $25/70 (14047528)</v>
      </c>
      <c r="D4419" s="116"/>
      <c r="F4419" s="54">
        <v>67481</v>
      </c>
      <c r="G4419" s="18" t="s">
        <v>35555</v>
      </c>
      <c r="H4419" s="15" t="str">
        <f t="shared" si="139"/>
        <v>MN Vol NT P40 PPO 1500 90th; No Ortho; Waiting Period applies (67481)</v>
      </c>
      <c r="I4419" s="15" t="s">
        <v>43512</v>
      </c>
    </row>
    <row r="4420" spans="1:9" x14ac:dyDescent="0.2">
      <c r="A4420" s="12">
        <v>14047529</v>
      </c>
      <c r="B4420" s="13" t="s">
        <v>39931</v>
      </c>
      <c r="C4420" s="13" t="str">
        <f t="shared" si="138"/>
        <v>KS21 Wesley Preferred OAEC 4000 100% $25/70 (14047529)</v>
      </c>
      <c r="D4420" s="116"/>
      <c r="F4420" s="54">
        <v>67482</v>
      </c>
      <c r="G4420" s="18" t="s">
        <v>35556</v>
      </c>
      <c r="H4420" s="15" t="str">
        <f t="shared" si="139"/>
        <v>MN Vol NT P40 PPO 1500 90th; No Ortho; No waiting period (67482)</v>
      </c>
      <c r="I4420" s="15" t="s">
        <v>43512</v>
      </c>
    </row>
    <row r="4421" spans="1:9" x14ac:dyDescent="0.2">
      <c r="A4421" s="12">
        <v>14047530</v>
      </c>
      <c r="B4421" s="13" t="s">
        <v>39932</v>
      </c>
      <c r="C4421" s="13" t="str">
        <f t="shared" si="138"/>
        <v>KS21 I-35 OAEC 4000 100% $25/70 (14047530)</v>
      </c>
      <c r="D4421" s="116"/>
      <c r="F4421" s="54">
        <v>67483</v>
      </c>
      <c r="G4421" s="18" t="s">
        <v>35557</v>
      </c>
      <c r="H4421" s="15" t="str">
        <f t="shared" si="139"/>
        <v>MN Vol NT P50 PPO 2000 90th; No Ortho; Waiting Period applies (67483)</v>
      </c>
      <c r="I4421" s="15" t="s">
        <v>43512</v>
      </c>
    </row>
    <row r="4422" spans="1:9" x14ac:dyDescent="0.2">
      <c r="A4422" s="12">
        <v>14047531</v>
      </c>
      <c r="B4422" s="13" t="s">
        <v>39933</v>
      </c>
      <c r="C4422" s="13" t="str">
        <f t="shared" si="138"/>
        <v>KS21 Wesley Preferrred OAEC 4000 80% $30/75 (14047531)</v>
      </c>
      <c r="D4422" s="116"/>
      <c r="F4422" s="54">
        <v>67484</v>
      </c>
      <c r="G4422" s="18" t="s">
        <v>35558</v>
      </c>
      <c r="H4422" s="15" t="str">
        <f t="shared" si="139"/>
        <v>MN Vol NT P50 PPO 2000 90th No Ortho; No waiting period (67484)</v>
      </c>
      <c r="I4422" s="15" t="s">
        <v>43512</v>
      </c>
    </row>
    <row r="4423" spans="1:9" x14ac:dyDescent="0.2">
      <c r="A4423" s="12">
        <v>14047532</v>
      </c>
      <c r="B4423" s="13" t="s">
        <v>39934</v>
      </c>
      <c r="C4423" s="13" t="str">
        <f t="shared" si="138"/>
        <v>KS21 I-35 OAEC 4000 80% $30/75 (14047532)</v>
      </c>
      <c r="D4423" s="116"/>
      <c r="F4423" s="54">
        <v>67485</v>
      </c>
      <c r="G4423" s="18" t="s">
        <v>35559</v>
      </c>
      <c r="H4423" s="15" t="str">
        <f t="shared" si="139"/>
        <v>MN Vol NT P60 PPO 2500 90th; No Ortho; Waiting Period applies (67485)</v>
      </c>
      <c r="I4423" s="15" t="s">
        <v>43512</v>
      </c>
    </row>
    <row r="4424" spans="1:9" x14ac:dyDescent="0.2">
      <c r="A4424" s="12">
        <v>14047533</v>
      </c>
      <c r="B4424" s="13" t="s">
        <v>39935</v>
      </c>
      <c r="C4424" s="13" t="str">
        <f t="shared" si="138"/>
        <v>KS21 Wesley Preferred OAEC 5000 100% $25/70 (14047533)</v>
      </c>
      <c r="D4424" s="116"/>
      <c r="F4424" s="54">
        <v>67486</v>
      </c>
      <c r="G4424" s="18" t="s">
        <v>35560</v>
      </c>
      <c r="H4424" s="15" t="str">
        <f t="shared" si="139"/>
        <v>MN Vol NT P60 PPO 2500 90th No Ortho; No waiting period (67486)</v>
      </c>
      <c r="I4424" s="15" t="s">
        <v>43512</v>
      </c>
    </row>
    <row r="4425" spans="1:9" x14ac:dyDescent="0.2">
      <c r="A4425" s="12">
        <v>14047534</v>
      </c>
      <c r="B4425" s="13" t="s">
        <v>39936</v>
      </c>
      <c r="C4425" s="13" t="str">
        <f t="shared" si="138"/>
        <v>KS21 I-35 OAEC 5000 100% $25/70 (14047534)</v>
      </c>
      <c r="D4425" s="116"/>
      <c r="F4425" s="54">
        <v>67487</v>
      </c>
      <c r="G4425" s="18" t="s">
        <v>35561</v>
      </c>
      <c r="H4425" s="15" t="str">
        <f t="shared" si="139"/>
        <v>MN Vol NT 20 PPO Prev/Basic 90th; 10-100 No Ortho (67487)</v>
      </c>
      <c r="I4425" s="15" t="s">
        <v>43512</v>
      </c>
    </row>
    <row r="4426" spans="1:9" x14ac:dyDescent="0.2">
      <c r="A4426" s="12">
        <v>14047535</v>
      </c>
      <c r="B4426" s="13" t="s">
        <v>39937</v>
      </c>
      <c r="C4426" s="13" t="str">
        <f t="shared" si="138"/>
        <v>KS21 Wesley Preferred OAEC 5000 80% $25/70 (14047535)</v>
      </c>
      <c r="D4426" s="116"/>
      <c r="F4426" s="54">
        <v>67488</v>
      </c>
      <c r="G4426" s="18" t="s">
        <v>35562</v>
      </c>
      <c r="H4426" s="15" t="str">
        <f t="shared" si="139"/>
        <v>MN Vol NT P30 PPO 1000 90th; No Ortho, No Waiting Period applies (67488)</v>
      </c>
      <c r="I4426" s="15" t="s">
        <v>43512</v>
      </c>
    </row>
    <row r="4427" spans="1:9" x14ac:dyDescent="0.2">
      <c r="A4427" s="12">
        <v>14047536</v>
      </c>
      <c r="B4427" s="13" t="s">
        <v>39938</v>
      </c>
      <c r="C4427" s="13" t="str">
        <f t="shared" si="138"/>
        <v>KS21 I-35 OAEC 5000 80% $25/70 (14047536)</v>
      </c>
      <c r="D4427" s="116"/>
      <c r="F4427" s="54">
        <v>67489</v>
      </c>
      <c r="G4427" s="18" t="s">
        <v>35563</v>
      </c>
      <c r="H4427" s="15" t="str">
        <f t="shared" si="139"/>
        <v>MN Vol NT P30 PPO 1000 90th; No Ortho, No Waiting Period (67489)</v>
      </c>
      <c r="I4427" s="15" t="s">
        <v>43512</v>
      </c>
    </row>
    <row r="4428" spans="1:9" x14ac:dyDescent="0.2">
      <c r="A4428" s="12">
        <v>14047537</v>
      </c>
      <c r="B4428" s="13" t="s">
        <v>39939</v>
      </c>
      <c r="C4428" s="13" t="str">
        <f t="shared" si="138"/>
        <v>KS21 Wesley Preferred OAEC 6000 100% $25/70 (14047537)</v>
      </c>
      <c r="D4428" s="116"/>
      <c r="F4428" s="54">
        <v>67490</v>
      </c>
      <c r="G4428" s="18" t="s">
        <v>35564</v>
      </c>
      <c r="H4428" s="15" t="str">
        <f t="shared" si="139"/>
        <v>MN Vol NT P30 PPO 1000 90th; Ortho, Waiting Period applies (67490)</v>
      </c>
      <c r="I4428" s="15" t="s">
        <v>43512</v>
      </c>
    </row>
    <row r="4429" spans="1:9" x14ac:dyDescent="0.2">
      <c r="A4429" s="12">
        <v>14047538</v>
      </c>
      <c r="B4429" s="13" t="s">
        <v>39940</v>
      </c>
      <c r="C4429" s="13" t="str">
        <f t="shared" si="138"/>
        <v>KS21 I-35 OAEC 6000 100% $25/70 (14047538)</v>
      </c>
      <c r="D4429" s="116"/>
      <c r="F4429" s="54">
        <v>67491</v>
      </c>
      <c r="G4429" s="18" t="s">
        <v>35565</v>
      </c>
      <c r="H4429" s="15" t="str">
        <f t="shared" si="139"/>
        <v>MN Vol NT P30 PPO 1000 90th; Ortho, No Waiting Per Maj/Applies to Ortho (67491)</v>
      </c>
      <c r="I4429" s="15" t="s">
        <v>43512</v>
      </c>
    </row>
    <row r="4430" spans="1:9" x14ac:dyDescent="0.2">
      <c r="A4430" s="12">
        <v>14047539</v>
      </c>
      <c r="B4430" s="13" t="s">
        <v>39941</v>
      </c>
      <c r="C4430" s="13" t="str">
        <f t="shared" si="138"/>
        <v>KS21 Wesley Preferred OAEC 3500 100% $5/65 SJ (14047539)</v>
      </c>
      <c r="D4430" s="116"/>
      <c r="F4430" s="54">
        <v>67492</v>
      </c>
      <c r="G4430" s="18" t="s">
        <v>35566</v>
      </c>
      <c r="H4430" s="15" t="str">
        <f t="shared" si="139"/>
        <v>MN Vol NT P30 PPO 1000 90th; Ortho, No Waiting Period (67492)</v>
      </c>
      <c r="I4430" s="15" t="s">
        <v>43512</v>
      </c>
    </row>
    <row r="4431" spans="1:9" x14ac:dyDescent="0.2">
      <c r="A4431" s="12">
        <v>14047540</v>
      </c>
      <c r="B4431" s="13" t="s">
        <v>39942</v>
      </c>
      <c r="C4431" s="13" t="str">
        <f t="shared" si="138"/>
        <v>KS21 I-35 OAEC 3500 100% $5/65 SJ (14047540)</v>
      </c>
      <c r="D4431" s="116"/>
      <c r="F4431" s="54">
        <v>67493</v>
      </c>
      <c r="G4431" s="18" t="s">
        <v>35567</v>
      </c>
      <c r="H4431" s="15" t="str">
        <f t="shared" si="139"/>
        <v>MN Vol NT P40 PPO 1500 90th; No Ortho, Waiting Period applies (67493)</v>
      </c>
      <c r="I4431" s="15" t="s">
        <v>43512</v>
      </c>
    </row>
    <row r="4432" spans="1:9" x14ac:dyDescent="0.2">
      <c r="A4432" s="12">
        <v>14047541</v>
      </c>
      <c r="B4432" s="13" t="s">
        <v>39943</v>
      </c>
      <c r="C4432" s="13" t="str">
        <f t="shared" si="138"/>
        <v>KS21 Wesley Preferred OAEC 5000 100% $5/65 SJ (14047541)</v>
      </c>
      <c r="D4432" s="116"/>
      <c r="F4432" s="54">
        <v>67494</v>
      </c>
      <c r="G4432" s="18" t="s">
        <v>35568</v>
      </c>
      <c r="H4432" s="15" t="str">
        <f t="shared" si="139"/>
        <v>MN Vol NT P40 PPO 1500 90th; No Ortho, No Waiting Period (67494)</v>
      </c>
      <c r="I4432" s="15" t="s">
        <v>43512</v>
      </c>
    </row>
    <row r="4433" spans="1:9" x14ac:dyDescent="0.2">
      <c r="A4433" s="12">
        <v>14047542</v>
      </c>
      <c r="B4433" s="13" t="s">
        <v>39944</v>
      </c>
      <c r="C4433" s="13" t="str">
        <f t="shared" si="138"/>
        <v>KS21 I-35 OAEC 5000 100% $5/65 SJ (14047542)</v>
      </c>
      <c r="D4433" s="116"/>
      <c r="F4433" s="54">
        <v>67495</v>
      </c>
      <c r="G4433" s="18" t="s">
        <v>35569</v>
      </c>
      <c r="H4433" s="15" t="str">
        <f t="shared" si="139"/>
        <v>MN Vol NT P40 PPO 1500 90th; Ortho, Waiting Period applies (67495)</v>
      </c>
      <c r="I4433" s="15" t="s">
        <v>43512</v>
      </c>
    </row>
    <row r="4434" spans="1:9" x14ac:dyDescent="0.2">
      <c r="A4434" s="12">
        <v>14047543</v>
      </c>
      <c r="B4434" s="13" t="s">
        <v>39945</v>
      </c>
      <c r="C4434" s="13" t="str">
        <f t="shared" si="138"/>
        <v>KS21 Wesley Pref OAEC 6500 100% $35/65 SJ (14047543)</v>
      </c>
      <c r="D4434" s="116"/>
      <c r="F4434" s="54">
        <v>67496</v>
      </c>
      <c r="G4434" s="18" t="s">
        <v>35570</v>
      </c>
      <c r="H4434" s="15" t="str">
        <f t="shared" si="139"/>
        <v>MN Vol NT P40 PPO 1500 90th; Ortho, No Waiting Per Maj/Applies to Ortho (67496)</v>
      </c>
      <c r="I4434" s="15" t="s">
        <v>43512</v>
      </c>
    </row>
    <row r="4435" spans="1:9" x14ac:dyDescent="0.2">
      <c r="A4435" s="12">
        <v>14047544</v>
      </c>
      <c r="B4435" s="13" t="s">
        <v>39946</v>
      </c>
      <c r="C4435" s="13" t="str">
        <f t="shared" si="138"/>
        <v>KS21 I-35 OAEC 6500 100% $35/65 SJ (14047544)</v>
      </c>
      <c r="D4435" s="116"/>
      <c r="F4435" s="54">
        <v>67497</v>
      </c>
      <c r="G4435" s="18" t="s">
        <v>35571</v>
      </c>
      <c r="H4435" s="15" t="str">
        <f t="shared" si="139"/>
        <v>MN Vol NT P40 PPO 1500 90th; Ortho, No Waiting Period (67497)</v>
      </c>
      <c r="I4435" s="15" t="s">
        <v>43512</v>
      </c>
    </row>
    <row r="4436" spans="1:9" x14ac:dyDescent="0.2">
      <c r="A4436" s="12">
        <v>14047545</v>
      </c>
      <c r="B4436" s="13" t="s">
        <v>39947</v>
      </c>
      <c r="C4436" s="13" t="str">
        <f t="shared" si="138"/>
        <v>KS21 Wesley Preferred OAEC 3000 80% HSA E (14047545)</v>
      </c>
      <c r="D4436" s="116"/>
      <c r="F4436" s="54">
        <v>67498</v>
      </c>
      <c r="G4436" s="18" t="s">
        <v>35572</v>
      </c>
      <c r="H4436" s="15" t="str">
        <f t="shared" si="139"/>
        <v>MN Vol NT P50 PPO 2000 90th; No Ortho, Waiting Period applies (67498)</v>
      </c>
      <c r="I4436" s="15" t="s">
        <v>43512</v>
      </c>
    </row>
    <row r="4437" spans="1:9" x14ac:dyDescent="0.2">
      <c r="A4437" s="12">
        <v>14047546</v>
      </c>
      <c r="B4437" s="13" t="s">
        <v>39948</v>
      </c>
      <c r="C4437" s="13" t="str">
        <f t="shared" si="138"/>
        <v>KS21 I-35 OAEC 3000 80% HSA E (14047546)</v>
      </c>
      <c r="D4437" s="116"/>
      <c r="F4437" s="54">
        <v>67499</v>
      </c>
      <c r="G4437" s="18" t="s">
        <v>35573</v>
      </c>
      <c r="H4437" s="15" t="str">
        <f t="shared" si="139"/>
        <v>MN Vol NT P50 PPO 2000 90th; No Ortho, No Waiting Period (67499)</v>
      </c>
      <c r="I4437" s="15" t="s">
        <v>43512</v>
      </c>
    </row>
    <row r="4438" spans="1:9" x14ac:dyDescent="0.2">
      <c r="A4438" s="12">
        <v>14047547</v>
      </c>
      <c r="B4438" s="13" t="s">
        <v>39949</v>
      </c>
      <c r="C4438" s="13" t="str">
        <f t="shared" si="138"/>
        <v>KS21 Wesley Preferred OAEC 3500 100% HSA E (14047547)</v>
      </c>
      <c r="D4438" s="116"/>
      <c r="F4438" s="54">
        <v>67500</v>
      </c>
      <c r="G4438" s="18" t="s">
        <v>35574</v>
      </c>
      <c r="H4438" s="15" t="str">
        <f t="shared" si="139"/>
        <v>MN Vol NT P50 PPO 2000 90th; Ortho, Waiting Period applies (67500)</v>
      </c>
      <c r="I4438" s="15" t="s">
        <v>43512</v>
      </c>
    </row>
    <row r="4439" spans="1:9" x14ac:dyDescent="0.2">
      <c r="A4439" s="12">
        <v>14047548</v>
      </c>
      <c r="B4439" s="13" t="s">
        <v>39950</v>
      </c>
      <c r="C4439" s="13" t="str">
        <f t="shared" si="138"/>
        <v>KS21 I-35 OAEC 3500 100% HSA E (14047548)</v>
      </c>
      <c r="D4439" s="116"/>
      <c r="F4439" s="54">
        <v>67501</v>
      </c>
      <c r="G4439" s="18" t="s">
        <v>35575</v>
      </c>
      <c r="H4439" s="15" t="str">
        <f t="shared" si="139"/>
        <v>MN Vol NT P50 PPO 2000 90th; Ortho, No Waiting Per Maj/Applies to Ortho (67501)</v>
      </c>
      <c r="I4439" s="15" t="s">
        <v>43512</v>
      </c>
    </row>
    <row r="4440" spans="1:9" x14ac:dyDescent="0.2">
      <c r="A4440" s="12">
        <v>14047549</v>
      </c>
      <c r="B4440" s="13" t="s">
        <v>39951</v>
      </c>
      <c r="C4440" s="13" t="str">
        <f t="shared" si="138"/>
        <v>KS21 OAEC 4000 100% $25/70 HSA E (14047549)</v>
      </c>
      <c r="D4440" s="116"/>
      <c r="F4440" s="54">
        <v>67502</v>
      </c>
      <c r="G4440" s="18" t="s">
        <v>35576</v>
      </c>
      <c r="H4440" s="15" t="str">
        <f t="shared" si="139"/>
        <v>MN Vol NT P50 PPO 2000 90th; Ortho, No Waiting Period (67502)</v>
      </c>
      <c r="I4440" s="15" t="s">
        <v>43512</v>
      </c>
    </row>
    <row r="4441" spans="1:9" x14ac:dyDescent="0.2">
      <c r="A4441" s="12">
        <v>14047550</v>
      </c>
      <c r="B4441" s="13" t="s">
        <v>39952</v>
      </c>
      <c r="C4441" s="13" t="str">
        <f t="shared" si="138"/>
        <v>KS21 Wesley Pref OAEC 4000 100% $25/70 HSA E (14047550)</v>
      </c>
      <c r="D4441" s="116"/>
      <c r="F4441" s="54">
        <v>67503</v>
      </c>
      <c r="G4441" s="18" t="s">
        <v>35577</v>
      </c>
      <c r="H4441" s="15" t="str">
        <f t="shared" si="139"/>
        <v>MN Vol NT P60 PPO 2500 90th; No Ortho, Waiting Period applies (67503)</v>
      </c>
      <c r="I4441" s="15" t="s">
        <v>43512</v>
      </c>
    </row>
    <row r="4442" spans="1:9" x14ac:dyDescent="0.2">
      <c r="A4442" s="12">
        <v>14047551</v>
      </c>
      <c r="B4442" s="13" t="s">
        <v>39953</v>
      </c>
      <c r="C4442" s="13" t="str">
        <f t="shared" si="138"/>
        <v>KS21 Wesley Preferred OAEC 5000 80% HSA E (14047551)</v>
      </c>
      <c r="D4442" s="116"/>
      <c r="F4442" s="54">
        <v>67504</v>
      </c>
      <c r="G4442" s="18" t="s">
        <v>35578</v>
      </c>
      <c r="H4442" s="15" t="str">
        <f t="shared" si="139"/>
        <v>MN Vol NT P60 PPO 2500 90th; No Ortho, No Waiting Period (67504)</v>
      </c>
      <c r="I4442" s="15" t="s">
        <v>43512</v>
      </c>
    </row>
    <row r="4443" spans="1:9" x14ac:dyDescent="0.2">
      <c r="A4443" s="12">
        <v>14047552</v>
      </c>
      <c r="B4443" s="13" t="s">
        <v>39954</v>
      </c>
      <c r="C4443" s="13" t="str">
        <f t="shared" si="138"/>
        <v>KS21 I-35 OAEC 5000 80% HSA E (14047552)</v>
      </c>
      <c r="D4443" s="116"/>
      <c r="F4443" s="54">
        <v>67505</v>
      </c>
      <c r="G4443" s="18" t="s">
        <v>35579</v>
      </c>
      <c r="H4443" s="15" t="str">
        <f t="shared" si="139"/>
        <v>MN Vol NT P60 PPO 2500 90th; Ortho, Waiting Period applies (67505)</v>
      </c>
      <c r="I4443" s="15" t="s">
        <v>43512</v>
      </c>
    </row>
    <row r="4444" spans="1:9" x14ac:dyDescent="0.2">
      <c r="A4444" s="12">
        <v>14047553</v>
      </c>
      <c r="B4444" s="13" t="s">
        <v>39955</v>
      </c>
      <c r="C4444" s="13" t="str">
        <f t="shared" si="138"/>
        <v>KS21 Wesley Preferred OAEC 6000 100% HSA E (14047553)</v>
      </c>
      <c r="D4444" s="116"/>
      <c r="F4444" s="54">
        <v>67506</v>
      </c>
      <c r="G4444" s="18" t="s">
        <v>35580</v>
      </c>
      <c r="H4444" s="15" t="str">
        <f t="shared" si="139"/>
        <v>MN Vol NT P60 PPO 2500 90th; Ortho, No Waiting Per Maj/Applies to Ortho (67506)</v>
      </c>
      <c r="I4444" s="15" t="s">
        <v>43512</v>
      </c>
    </row>
    <row r="4445" spans="1:9" x14ac:dyDescent="0.2">
      <c r="A4445" s="12">
        <v>14047554</v>
      </c>
      <c r="B4445" s="13" t="s">
        <v>39956</v>
      </c>
      <c r="C4445" s="13" t="str">
        <f t="shared" si="138"/>
        <v>KS21 I-35 OAEC 6000 100% HSA E (14047554)</v>
      </c>
      <c r="D4445" s="116"/>
      <c r="F4445" s="54">
        <v>67507</v>
      </c>
      <c r="G4445" s="18" t="s">
        <v>35581</v>
      </c>
      <c r="H4445" s="15" t="str">
        <f t="shared" si="139"/>
        <v>MN Vol NT P60 PPO 2500 90th; Ortho, No Waiting Period (67507)</v>
      </c>
      <c r="I4445" s="15" t="s">
        <v>43512</v>
      </c>
    </row>
    <row r="4446" spans="1:9" x14ac:dyDescent="0.2">
      <c r="A4446" s="12">
        <v>14047555</v>
      </c>
      <c r="B4446" s="13" t="s">
        <v>39446</v>
      </c>
      <c r="C4446" s="13" t="str">
        <f t="shared" si="138"/>
        <v>KS21 Connector Pref MC 2000 100/70 $25/70 (14047555)</v>
      </c>
      <c r="D4446" s="116" t="s">
        <v>43503</v>
      </c>
      <c r="F4446" s="54">
        <v>67508</v>
      </c>
      <c r="G4446" s="18" t="s">
        <v>35582</v>
      </c>
      <c r="H4446" s="15" t="str">
        <f t="shared" si="139"/>
        <v>UT Vol NT P20 PPO Prev/Basic 90th - No ortho, no waiting period (67508)</v>
      </c>
      <c r="I4446" s="15" t="s">
        <v>43512</v>
      </c>
    </row>
    <row r="4447" spans="1:9" x14ac:dyDescent="0.2">
      <c r="A4447" s="12">
        <v>14047556</v>
      </c>
      <c r="B4447" s="13" t="s">
        <v>41462</v>
      </c>
      <c r="C4447" s="13" t="str">
        <f t="shared" si="138"/>
        <v>WI PPO 3000 90/50 (14047556)</v>
      </c>
      <c r="D4447" s="116"/>
      <c r="F4447" s="54">
        <v>67509</v>
      </c>
      <c r="G4447" s="18" t="s">
        <v>35583</v>
      </c>
      <c r="H4447" s="15" t="str">
        <f t="shared" si="139"/>
        <v>UT Vol NT P30 PPO 1000 90th; No Ortho; No waiver, Waiting Period applies (67509)</v>
      </c>
      <c r="I4447" s="15" t="s">
        <v>43512</v>
      </c>
    </row>
    <row r="4448" spans="1:9" x14ac:dyDescent="0.2">
      <c r="A4448" s="12">
        <v>14047557</v>
      </c>
      <c r="B4448" s="13" t="s">
        <v>41463</v>
      </c>
      <c r="C4448" s="13" t="str">
        <f t="shared" si="138"/>
        <v>WI PPO 6000 80/50 (14047557)</v>
      </c>
      <c r="D4448" s="116"/>
      <c r="F4448" s="54">
        <v>67510</v>
      </c>
      <c r="G4448" s="18" t="s">
        <v>35584</v>
      </c>
      <c r="H4448" s="15" t="str">
        <f t="shared" si="139"/>
        <v>UT Vol NT P30 PPO 1000 90th; No Ortho; Maj waiver (67510)</v>
      </c>
      <c r="I4448" s="15" t="s">
        <v>43512</v>
      </c>
    </row>
    <row r="4449" spans="1:9" x14ac:dyDescent="0.2">
      <c r="A4449" s="12">
        <v>14047558</v>
      </c>
      <c r="B4449" s="13" t="s">
        <v>41464</v>
      </c>
      <c r="C4449" s="13" t="str">
        <f t="shared" si="138"/>
        <v>WI PPO 5000 80/50 HSA (14047558)</v>
      </c>
      <c r="D4449" s="116"/>
      <c r="F4449" s="54">
        <v>67511</v>
      </c>
      <c r="G4449" s="18" t="s">
        <v>35585</v>
      </c>
      <c r="H4449" s="15" t="str">
        <f t="shared" si="139"/>
        <v>UT Vol NT P40 PPO 1500 90th; No Ortho; No waiver, Waiting Period applies (67511)</v>
      </c>
      <c r="I4449" s="15" t="s">
        <v>43512</v>
      </c>
    </row>
    <row r="4450" spans="1:9" x14ac:dyDescent="0.2">
      <c r="A4450" s="12">
        <v>14047559</v>
      </c>
      <c r="B4450" s="13" t="s">
        <v>37983</v>
      </c>
      <c r="C4450" s="13" t="str">
        <f t="shared" si="138"/>
        <v>VA IH Silver Open HMO 4000 80% E (14047559)</v>
      </c>
      <c r="D4450" s="116" t="s">
        <v>43503</v>
      </c>
      <c r="F4450" s="54">
        <v>67512</v>
      </c>
      <c r="G4450" s="18" t="s">
        <v>35586</v>
      </c>
      <c r="H4450" s="15" t="str">
        <f t="shared" si="139"/>
        <v>UT Vol NT P40 PPO 1500 90th; No Ortho; Maj waiver (67512)</v>
      </c>
      <c r="I4450" s="15" t="s">
        <v>43512</v>
      </c>
    </row>
    <row r="4451" spans="1:9" x14ac:dyDescent="0.2">
      <c r="A4451" s="12">
        <v>14047560</v>
      </c>
      <c r="B4451" s="13" t="s">
        <v>37984</v>
      </c>
      <c r="C4451" s="13" t="str">
        <f t="shared" si="138"/>
        <v>VA IH Gold Open HMO 1000 100% E (14047560)</v>
      </c>
      <c r="D4451" s="116" t="s">
        <v>43503</v>
      </c>
      <c r="F4451" s="54">
        <v>67513</v>
      </c>
      <c r="G4451" s="18" t="s">
        <v>35587</v>
      </c>
      <c r="H4451" s="15" t="str">
        <f t="shared" si="139"/>
        <v>UT Vol NT P50 PPO 2000 90th; No Ortho; No waiver, Waiting Period applies (67513)</v>
      </c>
      <c r="I4451" s="15" t="s">
        <v>43512</v>
      </c>
    </row>
    <row r="4452" spans="1:9" x14ac:dyDescent="0.2">
      <c r="A4452" s="12">
        <v>14047561</v>
      </c>
      <c r="B4452" s="13" t="s">
        <v>37991</v>
      </c>
      <c r="C4452" s="13" t="str">
        <f t="shared" si="138"/>
        <v>VA IH Gold Open HMO 1650 100% HSA T (14047561)</v>
      </c>
      <c r="D4452" s="116" t="s">
        <v>43503</v>
      </c>
      <c r="F4452" s="54">
        <v>67514</v>
      </c>
      <c r="G4452" s="18" t="s">
        <v>35588</v>
      </c>
      <c r="H4452" s="15" t="str">
        <f t="shared" si="139"/>
        <v>UT Vol NT P50 PPO 2000 90th No Ortho; Maj waiver (67514)</v>
      </c>
      <c r="I4452" s="15" t="s">
        <v>43512</v>
      </c>
    </row>
    <row r="4453" spans="1:9" x14ac:dyDescent="0.2">
      <c r="A4453" s="12">
        <v>14047562</v>
      </c>
      <c r="B4453" s="13" t="s">
        <v>37993</v>
      </c>
      <c r="C4453" s="13" t="str">
        <f t="shared" si="138"/>
        <v>VAIH Platinum Performance Open HMO100/80 350A (14047562)</v>
      </c>
      <c r="D4453" s="116" t="s">
        <v>43503</v>
      </c>
      <c r="F4453" s="54">
        <v>67515</v>
      </c>
      <c r="G4453" s="18" t="s">
        <v>35589</v>
      </c>
      <c r="H4453" s="15" t="str">
        <f t="shared" si="139"/>
        <v>UT Vol NT P60 PPO 2500 90th; No Ortho; No waiver, Waiting Period applies (67515)</v>
      </c>
      <c r="I4453" s="15" t="s">
        <v>43512</v>
      </c>
    </row>
    <row r="4454" spans="1:9" x14ac:dyDescent="0.2">
      <c r="A4454" s="12">
        <v>14047563</v>
      </c>
      <c r="B4454" s="13" t="s">
        <v>37982</v>
      </c>
      <c r="C4454" s="13" t="str">
        <f t="shared" si="138"/>
        <v>VA IH Gold Designated PPO 100/50 500A E (14047563)</v>
      </c>
      <c r="D4454" s="116"/>
      <c r="F4454" s="54">
        <v>67516</v>
      </c>
      <c r="G4454" s="18" t="s">
        <v>35590</v>
      </c>
      <c r="H4454" s="15" t="str">
        <f t="shared" si="139"/>
        <v>UT Vol NT P60 PPO 2500 90th No Ortho; Maj waiver (67516)</v>
      </c>
      <c r="I4454" s="15" t="s">
        <v>43512</v>
      </c>
    </row>
    <row r="4455" spans="1:9" x14ac:dyDescent="0.2">
      <c r="A4455" s="12">
        <v>14047564</v>
      </c>
      <c r="B4455" s="13" t="s">
        <v>37985</v>
      </c>
      <c r="C4455" s="13" t="str">
        <f t="shared" si="138"/>
        <v>VA IH Bronze PPO 6000 80/50 E (14047564)</v>
      </c>
      <c r="D4455" s="116"/>
      <c r="F4455" s="54">
        <v>67517</v>
      </c>
      <c r="G4455" s="18" t="s">
        <v>35591</v>
      </c>
      <c r="H4455" s="15" t="str">
        <f t="shared" si="139"/>
        <v>UT Vol NT 20 PPO Prev/Basic 90th; 10-100 No Ortho (67517)</v>
      </c>
      <c r="I4455" s="15" t="s">
        <v>43512</v>
      </c>
    </row>
    <row r="4456" spans="1:9" x14ac:dyDescent="0.2">
      <c r="A4456" s="12">
        <v>14047565</v>
      </c>
      <c r="B4456" s="13" t="s">
        <v>37986</v>
      </c>
      <c r="C4456" s="13" t="str">
        <f t="shared" si="138"/>
        <v>VA IH Silver Designated PCP PPO 4500 70/50 E (14047565)</v>
      </c>
      <c r="D4456" s="116"/>
      <c r="F4456" s="54">
        <v>67518</v>
      </c>
      <c r="G4456" s="18" t="s">
        <v>35592</v>
      </c>
      <c r="H4456" s="15" t="str">
        <f t="shared" si="139"/>
        <v>UT Vol NT P30 PPO 1000 90th; No Ortho, No waiver, Waiting Period applies (67518)</v>
      </c>
      <c r="I4456" s="15" t="s">
        <v>43512</v>
      </c>
    </row>
    <row r="4457" spans="1:9" x14ac:dyDescent="0.2">
      <c r="A4457" s="12">
        <v>14047566</v>
      </c>
      <c r="B4457" s="13" t="s">
        <v>37987</v>
      </c>
      <c r="C4457" s="13" t="str">
        <f t="shared" si="138"/>
        <v>VA IH Gold Designated PCP PPO 2000 80/50 E (14047566)</v>
      </c>
      <c r="D4457" s="116"/>
      <c r="F4457" s="54">
        <v>67519</v>
      </c>
      <c r="G4457" s="18" t="s">
        <v>35593</v>
      </c>
      <c r="H4457" s="15" t="str">
        <f t="shared" si="139"/>
        <v>UT Vol NT P30 PPO 1000 90th; No Ortho, Waiting Period - Major Waived (67519)</v>
      </c>
      <c r="I4457" s="15" t="s">
        <v>43512</v>
      </c>
    </row>
    <row r="4458" spans="1:9" x14ac:dyDescent="0.2">
      <c r="A4458" s="12">
        <v>14047567</v>
      </c>
      <c r="B4458" s="13" t="s">
        <v>37988</v>
      </c>
      <c r="C4458" s="13" t="str">
        <f t="shared" si="138"/>
        <v>VA IH Gold Designated PCP PPO 2000 90/50 HSAT (14047567)</v>
      </c>
      <c r="D4458" s="116"/>
      <c r="F4458" s="54">
        <v>67520</v>
      </c>
      <c r="G4458" s="18" t="s">
        <v>35594</v>
      </c>
      <c r="H4458" s="15" t="str">
        <f t="shared" si="139"/>
        <v>UT Vol NT P30 PPO 1000 90th; Ortho, No waiver, Waiting Period applies (67520)</v>
      </c>
      <c r="I4458" s="15" t="s">
        <v>43512</v>
      </c>
    </row>
    <row r="4459" spans="1:9" x14ac:dyDescent="0.2">
      <c r="A4459" s="12">
        <v>14047568</v>
      </c>
      <c r="B4459" s="13" t="s">
        <v>37989</v>
      </c>
      <c r="C4459" s="13" t="str">
        <f t="shared" si="138"/>
        <v>VA IH Gold Designated PCP PPO 1000 80/50 E (14047568)</v>
      </c>
      <c r="D4459" s="116"/>
      <c r="F4459" s="54">
        <v>67521</v>
      </c>
      <c r="G4459" s="18" t="s">
        <v>35595</v>
      </c>
      <c r="H4459" s="15" t="str">
        <f t="shared" si="139"/>
        <v>UT Vol NT P30 PPO 1000 90th; Ortho, Waiting Per waived Maj/Applies to Ortho (67521)</v>
      </c>
      <c r="I4459" s="15" t="s">
        <v>43512</v>
      </c>
    </row>
    <row r="4460" spans="1:9" x14ac:dyDescent="0.2">
      <c r="A4460" s="12">
        <v>14047569</v>
      </c>
      <c r="B4460" s="13" t="s">
        <v>37990</v>
      </c>
      <c r="C4460" s="13" t="str">
        <f t="shared" si="138"/>
        <v>VA IH Silver PPO 3250 80/50 E (14047569)</v>
      </c>
      <c r="D4460" s="116"/>
      <c r="F4460" s="54">
        <v>67522</v>
      </c>
      <c r="G4460" s="18" t="s">
        <v>35596</v>
      </c>
      <c r="H4460" s="15" t="str">
        <f t="shared" si="139"/>
        <v>UT Vol NT P30 PPO 1000 90th; Ortho, Waiting Period - Maj &amp; Ortho Waived (67522)</v>
      </c>
      <c r="I4460" s="15" t="s">
        <v>43512</v>
      </c>
    </row>
    <row r="4461" spans="1:9" x14ac:dyDescent="0.2">
      <c r="A4461" s="12">
        <v>14047570</v>
      </c>
      <c r="B4461" s="13" t="s">
        <v>37992</v>
      </c>
      <c r="C4461" s="13" t="str">
        <f t="shared" si="138"/>
        <v>VAIH Platinum Performance PPO 100/80/50 350A (14047570)</v>
      </c>
      <c r="D4461" s="116"/>
      <c r="F4461" s="54">
        <v>67523</v>
      </c>
      <c r="G4461" s="18" t="s">
        <v>35597</v>
      </c>
      <c r="H4461" s="15" t="str">
        <f t="shared" si="139"/>
        <v>UT Vol NT P40 PPO 1500 90th; No Ortho, No waiver, Waiting Period applies (67523)</v>
      </c>
      <c r="I4461" s="15" t="s">
        <v>43512</v>
      </c>
    </row>
    <row r="4462" spans="1:9" x14ac:dyDescent="0.2">
      <c r="A4462" s="12">
        <v>14047571</v>
      </c>
      <c r="B4462" s="13" t="s">
        <v>38309</v>
      </c>
      <c r="C4462" s="13" t="str">
        <f t="shared" si="138"/>
        <v>VAIH Silver Designated PCP PPO3500 100/50HSAT (14047571)</v>
      </c>
      <c r="D4462" s="116"/>
      <c r="F4462" s="54">
        <v>67524</v>
      </c>
      <c r="G4462" s="18" t="s">
        <v>35598</v>
      </c>
      <c r="H4462" s="15" t="str">
        <f t="shared" si="139"/>
        <v>UT Vol NT P40 PPO 1500 90th; No Ortho, Waiting Period - Major Waived (67524)</v>
      </c>
      <c r="I4462" s="15" t="s">
        <v>43512</v>
      </c>
    </row>
    <row r="4463" spans="1:9" x14ac:dyDescent="0.2">
      <c r="A4463" s="12">
        <v>14047572</v>
      </c>
      <c r="B4463" s="13" t="s">
        <v>37931</v>
      </c>
      <c r="C4463" s="13" t="str">
        <f t="shared" si="138"/>
        <v>DC Gold OAEPO 1650 100% HSA T (14047572)</v>
      </c>
      <c r="D4463" s="116"/>
      <c r="F4463" s="54">
        <v>67525</v>
      </c>
      <c r="G4463" s="18" t="s">
        <v>35599</v>
      </c>
      <c r="H4463" s="15" t="str">
        <f t="shared" si="139"/>
        <v>UT Vol NT P40 PPO 1500 90th; Ortho, No waiver, Waiting Period applies (67525)</v>
      </c>
      <c r="I4463" s="15" t="s">
        <v>43512</v>
      </c>
    </row>
    <row r="4464" spans="1:9" x14ac:dyDescent="0.2">
      <c r="A4464" s="12">
        <v>14047573</v>
      </c>
      <c r="B4464" s="13" t="s">
        <v>37932</v>
      </c>
      <c r="C4464" s="13" t="str">
        <f t="shared" si="138"/>
        <v>DC Silver OAEPO 3000 100% HSA E (14047573)</v>
      </c>
      <c r="D4464" s="116"/>
      <c r="F4464" s="54">
        <v>67526</v>
      </c>
      <c r="G4464" s="18" t="s">
        <v>35600</v>
      </c>
      <c r="H4464" s="15" t="str">
        <f t="shared" si="139"/>
        <v>UT Vol NT P40 PPO 1500 90th; Ortho, Waiting Per waived Maj/Applies to Ortho (67526)</v>
      </c>
      <c r="I4464" s="15" t="s">
        <v>43512</v>
      </c>
    </row>
    <row r="4465" spans="1:9" x14ac:dyDescent="0.2">
      <c r="A4465" s="12">
        <v>14047574</v>
      </c>
      <c r="B4465" s="13" t="s">
        <v>37935</v>
      </c>
      <c r="C4465" s="13" t="str">
        <f t="shared" si="138"/>
        <v>DC Bronze OAEPO 6000 80% $15/50 E (14047574)</v>
      </c>
      <c r="D4465" s="116"/>
      <c r="F4465" s="54">
        <v>67527</v>
      </c>
      <c r="G4465" s="18" t="s">
        <v>35601</v>
      </c>
      <c r="H4465" s="15" t="str">
        <f t="shared" si="139"/>
        <v>UT Vol NT P40 PPO 1500 90th; Ortho, Waiting Period - Maj &amp; Ortho Waived (67527)</v>
      </c>
      <c r="I4465" s="15" t="s">
        <v>43512</v>
      </c>
    </row>
    <row r="4466" spans="1:9" x14ac:dyDescent="0.2">
      <c r="A4466" s="12">
        <v>14047575</v>
      </c>
      <c r="B4466" s="13" t="s">
        <v>37937</v>
      </c>
      <c r="C4466" s="13" t="str">
        <f t="shared" si="138"/>
        <v>DC Gold OAEPO 70% $25/40 E (14047575)</v>
      </c>
      <c r="D4466" s="116"/>
      <c r="F4466" s="54">
        <v>67528</v>
      </c>
      <c r="G4466" s="18" t="s">
        <v>35602</v>
      </c>
      <c r="H4466" s="15" t="str">
        <f t="shared" si="139"/>
        <v>UT Vol NT P50 PPO 2000 90th; No Ortho, No waiver, Waiting Period applies (67528)</v>
      </c>
      <c r="I4466" s="15" t="s">
        <v>43512</v>
      </c>
    </row>
    <row r="4467" spans="1:9" x14ac:dyDescent="0.2">
      <c r="A4467" s="12">
        <v>14047576</v>
      </c>
      <c r="B4467" s="13" t="s">
        <v>37939</v>
      </c>
      <c r="C4467" s="13" t="str">
        <f t="shared" si="138"/>
        <v>DC Gold OAEPO 500 90% $25/40 E (14047576)</v>
      </c>
      <c r="D4467" s="116"/>
      <c r="F4467" s="54">
        <v>67529</v>
      </c>
      <c r="G4467" s="18" t="s">
        <v>35603</v>
      </c>
      <c r="H4467" s="15" t="str">
        <f t="shared" si="139"/>
        <v>UT Vol NT P50 PPO 2000 90th; No Ortho, Waiting Period - Major Waived (67529)</v>
      </c>
      <c r="I4467" s="15" t="s">
        <v>43512</v>
      </c>
    </row>
    <row r="4468" spans="1:9" x14ac:dyDescent="0.2">
      <c r="A4468" s="12">
        <v>14047577</v>
      </c>
      <c r="B4468" s="13" t="s">
        <v>37941</v>
      </c>
      <c r="C4468" s="13" t="str">
        <f t="shared" si="138"/>
        <v>DC Silver OAEPO 4800 80% $25/45 E (14047577)</v>
      </c>
      <c r="D4468" s="116"/>
      <c r="F4468" s="54">
        <v>67530</v>
      </c>
      <c r="G4468" s="18" t="s">
        <v>35604</v>
      </c>
      <c r="H4468" s="15" t="str">
        <f t="shared" si="139"/>
        <v>UT Vol NT P50 PPO 2000 90th; Ortho, No waiver, Waiting Period applies (67530)</v>
      </c>
      <c r="I4468" s="15" t="s">
        <v>43512</v>
      </c>
    </row>
    <row r="4469" spans="1:9" x14ac:dyDescent="0.2">
      <c r="A4469" s="12">
        <v>14047578</v>
      </c>
      <c r="B4469" s="13" t="s">
        <v>37943</v>
      </c>
      <c r="C4469" s="13" t="str">
        <f t="shared" si="138"/>
        <v>DC Gold OAEPO 1500 90% E (14047578)</v>
      </c>
      <c r="D4469" s="116"/>
      <c r="F4469" s="54">
        <v>67531</v>
      </c>
      <c r="G4469" s="18" t="s">
        <v>35605</v>
      </c>
      <c r="H4469" s="15" t="str">
        <f t="shared" si="139"/>
        <v>UT Vol NT P50 PPO 2000 90th; Ortho, Waiting Per waived Maj/Applies to Ortho (67531)</v>
      </c>
      <c r="I4469" s="15" t="s">
        <v>43512</v>
      </c>
    </row>
    <row r="4470" spans="1:9" x14ac:dyDescent="0.2">
      <c r="A4470" s="12">
        <v>14047579</v>
      </c>
      <c r="B4470" s="13" t="s">
        <v>37928</v>
      </c>
      <c r="C4470" s="13" t="str">
        <f t="shared" si="138"/>
        <v>DC Gold HNOnly 1650 100% HSA T (14047579)</v>
      </c>
      <c r="D4470" s="116"/>
      <c r="F4470" s="54">
        <v>67532</v>
      </c>
      <c r="G4470" s="18" t="s">
        <v>35606</v>
      </c>
      <c r="H4470" s="15" t="str">
        <f t="shared" si="139"/>
        <v>UT Vol NT P50 PPO 2000 90th; Ortho, Waiting Period - Maj &amp; Ortho Waived (67532)</v>
      </c>
      <c r="I4470" s="15" t="s">
        <v>43512</v>
      </c>
    </row>
    <row r="4471" spans="1:9" x14ac:dyDescent="0.2">
      <c r="A4471" s="12">
        <v>14047580</v>
      </c>
      <c r="B4471" s="13" t="s">
        <v>37929</v>
      </c>
      <c r="C4471" s="13" t="str">
        <f t="shared" si="138"/>
        <v>DC Silver HNOnly 3000 100% HSA E (14047580)</v>
      </c>
      <c r="D4471" s="116"/>
      <c r="F4471" s="54">
        <v>67533</v>
      </c>
      <c r="G4471" s="18" t="s">
        <v>35607</v>
      </c>
      <c r="H4471" s="15" t="str">
        <f t="shared" si="139"/>
        <v>UT Vol NT P60 PPO 2500 90th; No Ortho, No waiver, Waiting Period applies (67533)</v>
      </c>
      <c r="I4471" s="15" t="s">
        <v>43512</v>
      </c>
    </row>
    <row r="4472" spans="1:9" x14ac:dyDescent="0.2">
      <c r="A4472" s="12">
        <v>14047581</v>
      </c>
      <c r="B4472" s="13" t="s">
        <v>37934</v>
      </c>
      <c r="C4472" s="13" t="str">
        <f t="shared" si="138"/>
        <v>DC Bronze HNOnly 6000 80% $15/50 E (14047581)</v>
      </c>
      <c r="D4472" s="116"/>
      <c r="F4472" s="54">
        <v>67534</v>
      </c>
      <c r="G4472" s="18" t="s">
        <v>35608</v>
      </c>
      <c r="H4472" s="15" t="str">
        <f t="shared" si="139"/>
        <v>UT Vol NT P60 PPO 2500 90th; No Ortho, Waiting Period - Major Waived (67534)</v>
      </c>
      <c r="I4472" s="15" t="s">
        <v>43512</v>
      </c>
    </row>
    <row r="4473" spans="1:9" x14ac:dyDescent="0.2">
      <c r="A4473" s="12">
        <v>14047582</v>
      </c>
      <c r="B4473" s="13" t="s">
        <v>37936</v>
      </c>
      <c r="C4473" s="13" t="str">
        <f t="shared" si="138"/>
        <v>DC Gold HNOnly 70% $25/40 E (14047582)</v>
      </c>
      <c r="D4473" s="116"/>
      <c r="F4473" s="54">
        <v>67535</v>
      </c>
      <c r="G4473" s="18" t="s">
        <v>35609</v>
      </c>
      <c r="H4473" s="15" t="str">
        <f t="shared" si="139"/>
        <v>UT Vol NT P60 PPO 2500 90th; Ortho, No waiver, Waiting Period applies (67535)</v>
      </c>
      <c r="I4473" s="15" t="s">
        <v>43512</v>
      </c>
    </row>
    <row r="4474" spans="1:9" x14ac:dyDescent="0.2">
      <c r="A4474" s="12">
        <v>14047583</v>
      </c>
      <c r="B4474" s="13" t="s">
        <v>37938</v>
      </c>
      <c r="C4474" s="13" t="str">
        <f t="shared" si="138"/>
        <v>DC Gold HNOnly 500 90% $25/40 E (14047583)</v>
      </c>
      <c r="D4474" s="116"/>
      <c r="F4474" s="54">
        <v>67536</v>
      </c>
      <c r="G4474" s="18" t="s">
        <v>35610</v>
      </c>
      <c r="H4474" s="15" t="str">
        <f t="shared" si="139"/>
        <v>UT Vol NT P60 PPO 2500 90th; Ortho, Waiting Per waived Maj/Applies to Ortho (67536)</v>
      </c>
      <c r="I4474" s="15" t="s">
        <v>43512</v>
      </c>
    </row>
    <row r="4475" spans="1:9" x14ac:dyDescent="0.2">
      <c r="A4475" s="12">
        <v>14047584</v>
      </c>
      <c r="B4475" s="13" t="s">
        <v>37940</v>
      </c>
      <c r="C4475" s="13" t="str">
        <f t="shared" si="138"/>
        <v>DC Silver HNOnly 4800 80% $25/45 E (14047584)</v>
      </c>
      <c r="D4475" s="116"/>
      <c r="F4475" s="54">
        <v>67537</v>
      </c>
      <c r="G4475" s="18" t="s">
        <v>35611</v>
      </c>
      <c r="H4475" s="15" t="str">
        <f t="shared" si="139"/>
        <v>UT Vol NT P60 PPO 2500 90th; Ortho, Waiting Period - Maj &amp; Ortho Waived (67537)</v>
      </c>
      <c r="I4475" s="15" t="s">
        <v>43512</v>
      </c>
    </row>
    <row r="4476" spans="1:9" x14ac:dyDescent="0.2">
      <c r="A4476" s="12">
        <v>14047585</v>
      </c>
      <c r="B4476" s="13" t="s">
        <v>37942</v>
      </c>
      <c r="C4476" s="13" t="str">
        <f t="shared" si="138"/>
        <v>DC Gold HNOnly 1500 90% E (14047585)</v>
      </c>
      <c r="D4476" s="116"/>
      <c r="F4476" s="54">
        <v>67538</v>
      </c>
      <c r="G4476" s="18" t="s">
        <v>35612</v>
      </c>
      <c r="H4476" s="15" t="str">
        <f t="shared" si="139"/>
        <v>Vol MI 2.1A FOC PPO Max; 2-100 No Ortho; Waiting Period (67538)</v>
      </c>
      <c r="I4476" s="15" t="s">
        <v>43503</v>
      </c>
    </row>
    <row r="4477" spans="1:9" x14ac:dyDescent="0.2">
      <c r="A4477" s="12">
        <v>14047588</v>
      </c>
      <c r="B4477" s="13" t="s">
        <v>42263</v>
      </c>
      <c r="C4477" s="13" t="str">
        <f t="shared" si="138"/>
        <v>CT OAMC 100/50 $25/50 (14047588)</v>
      </c>
      <c r="D4477" s="116"/>
      <c r="F4477" s="54">
        <v>67539</v>
      </c>
      <c r="G4477" s="18" t="s">
        <v>35613</v>
      </c>
      <c r="H4477" s="15" t="str">
        <f t="shared" si="139"/>
        <v>Vol MI 2.1A FOC PPO Max; 2-100 No Ortho; No Waiting Period for Maj (67539)</v>
      </c>
      <c r="I4477" s="15" t="s">
        <v>43503</v>
      </c>
    </row>
    <row r="4478" spans="1:9" x14ac:dyDescent="0.2">
      <c r="A4478" s="12">
        <v>14047589</v>
      </c>
      <c r="B4478" s="13" t="s">
        <v>40923</v>
      </c>
      <c r="C4478" s="13" t="str">
        <f t="shared" si="138"/>
        <v>CT OAMC 2000 100/50 $30/60 (14047589)</v>
      </c>
      <c r="D4478" s="116"/>
      <c r="F4478" s="54">
        <v>67540</v>
      </c>
      <c r="G4478" s="18" t="s">
        <v>35614</v>
      </c>
      <c r="H4478" s="15" t="str">
        <f t="shared" si="139"/>
        <v>Vol MI 2.1A FOC PPO Max; 2-100 Ortho; Waiting Period for maj/ortho (67540)</v>
      </c>
      <c r="I4478" s="15" t="s">
        <v>43503</v>
      </c>
    </row>
    <row r="4479" spans="1:9" x14ac:dyDescent="0.2">
      <c r="A4479" s="12">
        <v>14047590</v>
      </c>
      <c r="B4479" s="13" t="s">
        <v>40924</v>
      </c>
      <c r="C4479" s="13" t="str">
        <f t="shared" si="138"/>
        <v>CT OAMC 2500 100/50 $30/60 (14047590)</v>
      </c>
      <c r="D4479" s="116"/>
      <c r="F4479" s="54">
        <v>67541</v>
      </c>
      <c r="G4479" s="18" t="s">
        <v>35615</v>
      </c>
      <c r="H4479" s="15" t="str">
        <f t="shared" si="139"/>
        <v>Vol MI 2.1A FOC PPO Max; 2-100 Ortho; No Waiting Period for Maj, applies to Ortho (67541)</v>
      </c>
      <c r="I4479" s="15" t="s">
        <v>43503</v>
      </c>
    </row>
    <row r="4480" spans="1:9" x14ac:dyDescent="0.2">
      <c r="A4480" s="12">
        <v>14047591</v>
      </c>
      <c r="B4480" s="13" t="s">
        <v>40925</v>
      </c>
      <c r="C4480" s="13" t="str">
        <f t="shared" si="138"/>
        <v>CT OAMC 3000 100/50 $30/60 (14047591)</v>
      </c>
      <c r="D4480" s="116"/>
      <c r="F4480" s="54">
        <v>67542</v>
      </c>
      <c r="G4480" s="18" t="s">
        <v>35616</v>
      </c>
      <c r="H4480" s="15" t="str">
        <f t="shared" si="139"/>
        <v>Vol MI 2.1A FOC PPO Max; 2-100 Ortho; No Waiting Period (67542)</v>
      </c>
      <c r="I4480" s="15" t="s">
        <v>43503</v>
      </c>
    </row>
    <row r="4481" spans="1:9" x14ac:dyDescent="0.2">
      <c r="A4481" s="12">
        <v>14047592</v>
      </c>
      <c r="B4481" s="13" t="s">
        <v>40926</v>
      </c>
      <c r="C4481" s="13" t="str">
        <f t="shared" si="138"/>
        <v>CT OAMC 500 90/50 $30/60 (14047592)</v>
      </c>
      <c r="D4481" s="116"/>
      <c r="F4481" s="54">
        <v>67543</v>
      </c>
      <c r="G4481" s="18" t="s">
        <v>35617</v>
      </c>
      <c r="H4481" s="15" t="str">
        <f t="shared" si="139"/>
        <v>Vol MI 4.1A PPO Max 1500; 2-100 No Ortho; Waiting Period (67543)</v>
      </c>
      <c r="I4481" s="15" t="s">
        <v>43512</v>
      </c>
    </row>
    <row r="4482" spans="1:9" x14ac:dyDescent="0.2">
      <c r="A4482" s="12">
        <v>14047593</v>
      </c>
      <c r="B4482" s="13" t="s">
        <v>40927</v>
      </c>
      <c r="C4482" s="13" t="str">
        <f t="shared" ref="C4482:C4545" si="140">IF(A4482=0,"",B4482&amp;" ("&amp;A4482&amp;")")</f>
        <v>CT OAMC 1000 90/50 $30/60 (14047593)</v>
      </c>
      <c r="D4482" s="116"/>
      <c r="F4482" s="54">
        <v>67544</v>
      </c>
      <c r="G4482" s="18" t="s">
        <v>35618</v>
      </c>
      <c r="H4482" s="15" t="str">
        <f t="shared" ref="H4482:H4545" si="141">IF(F4482=0,"",G4482&amp;" ("&amp;F4482&amp;")")</f>
        <v>Vol MI 4.1A PPO Max 1500; 2-100 No Ortho; No Waiting Period for Maj (67544)</v>
      </c>
      <c r="I4482" s="15" t="s">
        <v>43512</v>
      </c>
    </row>
    <row r="4483" spans="1:9" x14ac:dyDescent="0.2">
      <c r="A4483" s="12">
        <v>14047594</v>
      </c>
      <c r="B4483" s="13" t="s">
        <v>40928</v>
      </c>
      <c r="C4483" s="13" t="str">
        <f t="shared" si="140"/>
        <v>CT OAMC 1500 90/50 $30/60 (14047594)</v>
      </c>
      <c r="D4483" s="116"/>
      <c r="F4483" s="54">
        <v>67545</v>
      </c>
      <c r="G4483" s="18" t="s">
        <v>35619</v>
      </c>
      <c r="H4483" s="15" t="str">
        <f t="shared" si="141"/>
        <v>Vol MI 4.1A PPO Max 1500; 2-100 Ortho; Waiting Period for maj/ortho (67545)</v>
      </c>
      <c r="I4483" s="15" t="s">
        <v>43512</v>
      </c>
    </row>
    <row r="4484" spans="1:9" x14ac:dyDescent="0.2">
      <c r="A4484" s="12">
        <v>14047595</v>
      </c>
      <c r="B4484" s="13" t="s">
        <v>40929</v>
      </c>
      <c r="C4484" s="13" t="str">
        <f t="shared" si="140"/>
        <v>CT OAMC 2500 90/50 $30/60 (14047595)</v>
      </c>
      <c r="D4484" s="116"/>
      <c r="F4484" s="54">
        <v>67546</v>
      </c>
      <c r="G4484" s="18" t="s">
        <v>35620</v>
      </c>
      <c r="H4484" s="15" t="str">
        <f t="shared" si="141"/>
        <v>Vol MI 4.1A PPO Max 1500; 2-100 Ortho; No Waiting Period for Maj, applies to Ortho (67546)</v>
      </c>
      <c r="I4484" s="15" t="s">
        <v>43512</v>
      </c>
    </row>
    <row r="4485" spans="1:9" x14ac:dyDescent="0.2">
      <c r="A4485" s="12">
        <v>14047596</v>
      </c>
      <c r="B4485" s="13" t="s">
        <v>40930</v>
      </c>
      <c r="C4485" s="13" t="str">
        <f t="shared" si="140"/>
        <v>CT OAMC 3000 90/50 $30/60 (14047596)</v>
      </c>
      <c r="D4485" s="116"/>
      <c r="F4485" s="54">
        <v>67547</v>
      </c>
      <c r="G4485" s="18" t="s">
        <v>35621</v>
      </c>
      <c r="H4485" s="15" t="str">
        <f t="shared" si="141"/>
        <v>Vol MI 4.1A PPO Max 1500; 2-100 Ortho; No Waiting Period (67547)</v>
      </c>
      <c r="I4485" s="15" t="s">
        <v>43512</v>
      </c>
    </row>
    <row r="4486" spans="1:9" x14ac:dyDescent="0.2">
      <c r="A4486" s="12">
        <v>14047597</v>
      </c>
      <c r="B4486" s="13" t="s">
        <v>40931</v>
      </c>
      <c r="C4486" s="13" t="str">
        <f t="shared" si="140"/>
        <v>CT OAMC 5000 90/50 $35/70 (14047597)</v>
      </c>
      <c r="D4486" s="116"/>
      <c r="F4486" s="54">
        <v>67548</v>
      </c>
      <c r="G4486" s="18" t="s">
        <v>35622</v>
      </c>
      <c r="H4486" s="15" t="str">
        <f t="shared" si="141"/>
        <v>Vol MI 4.2A PPO Max 2000; 2-100 No Ortho; Waiting Period (67548)</v>
      </c>
      <c r="I4486" s="15" t="s">
        <v>43512</v>
      </c>
    </row>
    <row r="4487" spans="1:9" x14ac:dyDescent="0.2">
      <c r="A4487" s="12">
        <v>14047598</v>
      </c>
      <c r="B4487" s="13" t="s">
        <v>40932</v>
      </c>
      <c r="C4487" s="13" t="str">
        <f t="shared" si="140"/>
        <v>CT OAMC 2000 80/50 $30/60 (14047598)</v>
      </c>
      <c r="D4487" s="116"/>
      <c r="F4487" s="54">
        <v>67549</v>
      </c>
      <c r="G4487" s="18" t="s">
        <v>35623</v>
      </c>
      <c r="H4487" s="15" t="str">
        <f t="shared" si="141"/>
        <v>Vol MI 4.2A PPO Max 2000; 2-100 No Ortho; No Waiting Period for Maj (67549)</v>
      </c>
      <c r="I4487" s="15" t="s">
        <v>43512</v>
      </c>
    </row>
    <row r="4488" spans="1:9" x14ac:dyDescent="0.2">
      <c r="A4488" s="12">
        <v>14047599</v>
      </c>
      <c r="B4488" s="13" t="s">
        <v>40933</v>
      </c>
      <c r="C4488" s="13" t="str">
        <f t="shared" si="140"/>
        <v>CT OAMC 4000 80/50 $30/60 (14047599)</v>
      </c>
      <c r="D4488" s="116"/>
      <c r="F4488" s="54">
        <v>67550</v>
      </c>
      <c r="G4488" s="18" t="s">
        <v>35624</v>
      </c>
      <c r="H4488" s="15" t="str">
        <f t="shared" si="141"/>
        <v>Vol MI 4.2A PPO Max 2000; 2-100 Ortho; Waiting Period for maj/ortho (67550)</v>
      </c>
      <c r="I4488" s="15" t="s">
        <v>43512</v>
      </c>
    </row>
    <row r="4489" spans="1:9" x14ac:dyDescent="0.2">
      <c r="A4489" s="12">
        <v>14047600</v>
      </c>
      <c r="B4489" s="13" t="s">
        <v>40912</v>
      </c>
      <c r="C4489" s="13" t="str">
        <f t="shared" si="140"/>
        <v>CT OAMC 1500 100/50 HSA T (14047600)</v>
      </c>
      <c r="D4489" s="116"/>
      <c r="F4489" s="54">
        <v>67551</v>
      </c>
      <c r="G4489" s="18" t="s">
        <v>35625</v>
      </c>
      <c r="H4489" s="15" t="str">
        <f t="shared" si="141"/>
        <v>Vol MI 4.2A PPO Max 2000; 2-100 Ortho; No Waiting Period for Maj, applies to Ortho (67551)</v>
      </c>
      <c r="I4489" s="15" t="s">
        <v>43512</v>
      </c>
    </row>
    <row r="4490" spans="1:9" x14ac:dyDescent="0.2">
      <c r="A4490" s="12">
        <v>14047601</v>
      </c>
      <c r="B4490" s="13" t="s">
        <v>40913</v>
      </c>
      <c r="C4490" s="13" t="str">
        <f t="shared" si="140"/>
        <v>CT OAMC 2000 100/50 HSA T (14047601)</v>
      </c>
      <c r="D4490" s="116"/>
      <c r="F4490" s="54">
        <v>67552</v>
      </c>
      <c r="G4490" s="18" t="s">
        <v>35626</v>
      </c>
      <c r="H4490" s="15" t="str">
        <f t="shared" si="141"/>
        <v>Vol MI 4.2A PPO Max 2000; 2-100 Ortho; No Waiting Period (67552)</v>
      </c>
      <c r="I4490" s="15" t="s">
        <v>43512</v>
      </c>
    </row>
    <row r="4491" spans="1:9" x14ac:dyDescent="0.2">
      <c r="A4491" s="12">
        <v>14047602</v>
      </c>
      <c r="B4491" s="13" t="s">
        <v>40914</v>
      </c>
      <c r="C4491" s="13" t="str">
        <f t="shared" si="140"/>
        <v>CT OAMC 1500 90/50 HSA T (14047602)</v>
      </c>
      <c r="D4491" s="116"/>
      <c r="F4491" s="54">
        <v>67553</v>
      </c>
      <c r="G4491" s="18" t="s">
        <v>35627</v>
      </c>
      <c r="H4491" s="15" t="str">
        <f t="shared" si="141"/>
        <v>Vol MI 5.1A Active PPO 80th; 2-100 No Ortho; Waiting Period (67553)</v>
      </c>
      <c r="I4491" s="15" t="s">
        <v>43512</v>
      </c>
    </row>
    <row r="4492" spans="1:9" x14ac:dyDescent="0.2">
      <c r="A4492" s="12">
        <v>14047603</v>
      </c>
      <c r="B4492" s="13" t="s">
        <v>40915</v>
      </c>
      <c r="C4492" s="13" t="str">
        <f t="shared" si="140"/>
        <v>CT OAMC 2500 90/50 HSA T (14047603)</v>
      </c>
      <c r="D4492" s="116"/>
      <c r="F4492" s="54">
        <v>67554</v>
      </c>
      <c r="G4492" s="18" t="s">
        <v>35628</v>
      </c>
      <c r="H4492" s="15" t="str">
        <f t="shared" si="141"/>
        <v>Vol MI 5.1A Active PPO 80th; 2-100 No Ortho; No Waiting Period for Maj (67554)</v>
      </c>
      <c r="I4492" s="15" t="s">
        <v>43512</v>
      </c>
    </row>
    <row r="4493" spans="1:9" x14ac:dyDescent="0.2">
      <c r="A4493" s="12">
        <v>14047604</v>
      </c>
      <c r="B4493" s="13" t="s">
        <v>40916</v>
      </c>
      <c r="C4493" s="13" t="str">
        <f t="shared" si="140"/>
        <v>CT OAMC 3000 100/50 HSA E (14047604)</v>
      </c>
      <c r="D4493" s="116"/>
      <c r="F4493" s="54">
        <v>67555</v>
      </c>
      <c r="G4493" s="18" t="s">
        <v>35629</v>
      </c>
      <c r="H4493" s="15" t="str">
        <f t="shared" si="141"/>
        <v>Vol MI 5.1A Active PPO 80th; 2-100 Ortho; Waiting Period for maj/ortho (67555)</v>
      </c>
      <c r="I4493" s="15" t="s">
        <v>43512</v>
      </c>
    </row>
    <row r="4494" spans="1:9" x14ac:dyDescent="0.2">
      <c r="A4494" s="12">
        <v>14047605</v>
      </c>
      <c r="B4494" s="13" t="s">
        <v>40917</v>
      </c>
      <c r="C4494" s="13" t="str">
        <f t="shared" si="140"/>
        <v>CT OAMC 4000 100/50 HSA E (14047605)</v>
      </c>
      <c r="D4494" s="116"/>
      <c r="F4494" s="54">
        <v>67556</v>
      </c>
      <c r="G4494" s="18" t="s">
        <v>35630</v>
      </c>
      <c r="H4494" s="15" t="str">
        <f t="shared" si="141"/>
        <v>Vol MI 5.1A Active PPO 80th; 2-100 Ortho; No Waiting Period for Maj, applies to Ortho (67556)</v>
      </c>
      <c r="I4494" s="15" t="s">
        <v>43512</v>
      </c>
    </row>
    <row r="4495" spans="1:9" x14ac:dyDescent="0.2">
      <c r="A4495" s="12">
        <v>14047606</v>
      </c>
      <c r="B4495" s="13" t="s">
        <v>40918</v>
      </c>
      <c r="C4495" s="13" t="str">
        <f t="shared" si="140"/>
        <v>CT OAMC 4000 90/50 HSA E (14047606)</v>
      </c>
      <c r="D4495" s="116"/>
      <c r="F4495" s="54">
        <v>67557</v>
      </c>
      <c r="G4495" s="18" t="s">
        <v>35631</v>
      </c>
      <c r="H4495" s="15" t="str">
        <f t="shared" si="141"/>
        <v>Vol MI 5.1A Active PPO 80th; 2-100 Ortho; No Waiting period (67557)</v>
      </c>
      <c r="I4495" s="15" t="s">
        <v>43512</v>
      </c>
    </row>
    <row r="4496" spans="1:9" x14ac:dyDescent="0.2">
      <c r="A4496" s="12">
        <v>14047607</v>
      </c>
      <c r="B4496" s="13" t="s">
        <v>40919</v>
      </c>
      <c r="C4496" s="13" t="str">
        <f t="shared" si="140"/>
        <v>CT OAMC 3000 90/50 HSA E (14047607)</v>
      </c>
      <c r="D4496" s="116"/>
      <c r="F4496" s="54">
        <v>67558</v>
      </c>
      <c r="G4496" s="18" t="s">
        <v>35632</v>
      </c>
      <c r="H4496" s="15" t="str">
        <f t="shared" si="141"/>
        <v>Vol MI 6.1A PPO 1000 80th; 2-100 No Ortho; Waiting Period (67558)</v>
      </c>
      <c r="I4496" s="15" t="s">
        <v>43512</v>
      </c>
    </row>
    <row r="4497" spans="1:9" x14ac:dyDescent="0.2">
      <c r="A4497" s="12">
        <v>14047608</v>
      </c>
      <c r="B4497" s="13" t="s">
        <v>40920</v>
      </c>
      <c r="C4497" s="13" t="str">
        <f t="shared" si="140"/>
        <v>CT OAMC 3500 90/50 HSA E (14047608)</v>
      </c>
      <c r="D4497" s="116"/>
      <c r="F4497" s="54">
        <v>67559</v>
      </c>
      <c r="G4497" s="18" t="s">
        <v>35633</v>
      </c>
      <c r="H4497" s="15" t="str">
        <f t="shared" si="141"/>
        <v>Vol MI 6.1A PPO 1000 80th; 2-100 No Ortho; No Waiting Period for Maj (67559)</v>
      </c>
      <c r="I4497" s="15" t="s">
        <v>43512</v>
      </c>
    </row>
    <row r="4498" spans="1:9" x14ac:dyDescent="0.2">
      <c r="A4498" s="12">
        <v>14047609</v>
      </c>
      <c r="B4498" s="13" t="s">
        <v>40921</v>
      </c>
      <c r="C4498" s="13" t="str">
        <f t="shared" si="140"/>
        <v>CT OAMC 5000 90/50 HSA E (14047609)</v>
      </c>
      <c r="D4498" s="116"/>
      <c r="F4498" s="54">
        <v>67560</v>
      </c>
      <c r="G4498" s="18" t="s">
        <v>35634</v>
      </c>
      <c r="H4498" s="15" t="str">
        <f t="shared" si="141"/>
        <v>Vol MI 6.1A PPO 1000 80th; 2-100 Ortho; Waiting Period for maj/ortho (67560)</v>
      </c>
      <c r="I4498" s="15" t="s">
        <v>43512</v>
      </c>
    </row>
    <row r="4499" spans="1:9" x14ac:dyDescent="0.2">
      <c r="A4499" s="12">
        <v>14047610</v>
      </c>
      <c r="B4499" s="13" t="s">
        <v>42264</v>
      </c>
      <c r="C4499" s="13" t="str">
        <f t="shared" si="140"/>
        <v>CT OAMC 3000 100/50 HRA E (14047610)</v>
      </c>
      <c r="D4499" s="116"/>
      <c r="F4499" s="54">
        <v>67561</v>
      </c>
      <c r="G4499" s="18" t="s">
        <v>35635</v>
      </c>
      <c r="H4499" s="15" t="str">
        <f t="shared" si="141"/>
        <v>Vol MI 6.1A PPO 1000 80th; 2-100 Ortho; No Waiting Period for Maj, applies to Ortho (67561)</v>
      </c>
      <c r="I4499" s="15" t="s">
        <v>43512</v>
      </c>
    </row>
    <row r="4500" spans="1:9" x14ac:dyDescent="0.2">
      <c r="A4500" s="12">
        <v>14047611</v>
      </c>
      <c r="B4500" s="13" t="s">
        <v>42265</v>
      </c>
      <c r="C4500" s="13" t="str">
        <f t="shared" si="140"/>
        <v>CT OAMC 2500 90/50 HRA E (14047611)</v>
      </c>
      <c r="D4500" s="116"/>
      <c r="F4500" s="54">
        <v>67562</v>
      </c>
      <c r="G4500" s="18" t="s">
        <v>35636</v>
      </c>
      <c r="H4500" s="15" t="str">
        <f t="shared" si="141"/>
        <v>Vol MI 6.1A PPO 1000 80th; 2-100 Ortho; No Waiting period (67562)</v>
      </c>
      <c r="I4500" s="15" t="s">
        <v>43512</v>
      </c>
    </row>
    <row r="4501" spans="1:9" x14ac:dyDescent="0.2">
      <c r="A4501" s="12">
        <v>14047612</v>
      </c>
      <c r="B4501" s="13" t="s">
        <v>42266</v>
      </c>
      <c r="C4501" s="13" t="str">
        <f t="shared" si="140"/>
        <v>CT OAMC 3000 90/50 HRA E (14047612)</v>
      </c>
      <c r="D4501" s="116"/>
      <c r="F4501" s="54">
        <v>67563</v>
      </c>
      <c r="G4501" s="18" t="s">
        <v>35637</v>
      </c>
      <c r="H4501" s="15" t="str">
        <f t="shared" si="141"/>
        <v>Vol MI 6.2A PPO 1500 80th; 2-100 No Ortho; Waiting Period (67563)</v>
      </c>
      <c r="I4501" s="15" t="s">
        <v>43512</v>
      </c>
    </row>
    <row r="4502" spans="1:9" x14ac:dyDescent="0.2">
      <c r="A4502" s="12">
        <v>14047613</v>
      </c>
      <c r="B4502" s="13" t="s">
        <v>42267</v>
      </c>
      <c r="C4502" s="13" t="str">
        <f t="shared" si="140"/>
        <v>CT OAMC 4000 90/50 HRA E (14047613)</v>
      </c>
      <c r="D4502" s="116"/>
      <c r="F4502" s="54">
        <v>67564</v>
      </c>
      <c r="G4502" s="18" t="s">
        <v>35638</v>
      </c>
      <c r="H4502" s="15" t="str">
        <f t="shared" si="141"/>
        <v>Vol MI 6.2A PPO 1500 80th; 2-100 No Ortho; No Waiting Period for Maj (67564)</v>
      </c>
      <c r="I4502" s="15" t="s">
        <v>43512</v>
      </c>
    </row>
    <row r="4503" spans="1:9" x14ac:dyDescent="0.2">
      <c r="A4503" s="12">
        <v>14047614</v>
      </c>
      <c r="B4503" s="13" t="s">
        <v>42268</v>
      </c>
      <c r="C4503" s="13" t="str">
        <f t="shared" si="140"/>
        <v>CT AWH OAMC 100/80/50 $25/50 (14047614)</v>
      </c>
      <c r="D4503" s="116"/>
      <c r="F4503" s="54">
        <v>67565</v>
      </c>
      <c r="G4503" s="18" t="s">
        <v>35639</v>
      </c>
      <c r="H4503" s="15" t="str">
        <f t="shared" si="141"/>
        <v>Vol MI 6.2A PPO 1500 80th; 2-100 Ortho; Waiting Period for maj/ortho (67565)</v>
      </c>
      <c r="I4503" s="15" t="s">
        <v>43512</v>
      </c>
    </row>
    <row r="4504" spans="1:9" x14ac:dyDescent="0.2">
      <c r="A4504" s="12">
        <v>14047615</v>
      </c>
      <c r="B4504" s="13" t="s">
        <v>42269</v>
      </c>
      <c r="C4504" s="13" t="str">
        <f t="shared" si="140"/>
        <v>CT AWH OAMC 1500 100/80/50 $25/50 (14047615)</v>
      </c>
      <c r="D4504" s="116"/>
      <c r="F4504" s="54">
        <v>67566</v>
      </c>
      <c r="G4504" s="18" t="s">
        <v>35640</v>
      </c>
      <c r="H4504" s="15" t="str">
        <f t="shared" si="141"/>
        <v>Vol MI 6.2A PPO 1500 80th; 2-100 Ortho; No Waiting Period for Maj, applies to Ortho (67566)</v>
      </c>
      <c r="I4504" s="15" t="s">
        <v>43512</v>
      </c>
    </row>
    <row r="4505" spans="1:9" x14ac:dyDescent="0.2">
      <c r="A4505" s="12">
        <v>14047616</v>
      </c>
      <c r="B4505" s="13" t="s">
        <v>40934</v>
      </c>
      <c r="C4505" s="13" t="str">
        <f t="shared" si="140"/>
        <v>CT OAMC 100/50 $40/75 (14047616)</v>
      </c>
      <c r="D4505" s="116"/>
      <c r="F4505" s="54">
        <v>67567</v>
      </c>
      <c r="G4505" s="18" t="s">
        <v>35641</v>
      </c>
      <c r="H4505" s="15" t="str">
        <f t="shared" si="141"/>
        <v>Vol MI 6.2A PPO 1500 80th; 2-100 Ortho; No Waiting period (67567)</v>
      </c>
      <c r="I4505" s="15" t="s">
        <v>43512</v>
      </c>
    </row>
    <row r="4506" spans="1:9" x14ac:dyDescent="0.2">
      <c r="A4506" s="12">
        <v>14047617</v>
      </c>
      <c r="B4506" s="13" t="s">
        <v>42270</v>
      </c>
      <c r="C4506" s="13" t="str">
        <f t="shared" si="140"/>
        <v>CT AWH OAMC 2000 90/70/50 $25/50 (14047617)</v>
      </c>
      <c r="D4506" s="116"/>
      <c r="F4506" s="54">
        <v>67568</v>
      </c>
      <c r="G4506" s="18" t="s">
        <v>35642</v>
      </c>
      <c r="H4506" s="15" t="str">
        <f t="shared" si="141"/>
        <v>Vol MI 7A PPO 1500 90th; 2-100 No Ortho; Waiting Period (67568)</v>
      </c>
      <c r="I4506" s="15" t="s">
        <v>43512</v>
      </c>
    </row>
    <row r="4507" spans="1:9" x14ac:dyDescent="0.2">
      <c r="A4507" s="12">
        <v>14047618</v>
      </c>
      <c r="B4507" s="13" t="s">
        <v>42271</v>
      </c>
      <c r="C4507" s="13" t="str">
        <f t="shared" si="140"/>
        <v>CT AWH OAMC 3000 90/70/50 $25/50 (14047618)</v>
      </c>
      <c r="D4507" s="116"/>
      <c r="F4507" s="54">
        <v>67569</v>
      </c>
      <c r="G4507" s="18" t="s">
        <v>35643</v>
      </c>
      <c r="H4507" s="15" t="str">
        <f t="shared" si="141"/>
        <v>Vol MI 7A PPO 1500 90th; 2-100 No Ortho; No Waiting Period for Maj (67569)</v>
      </c>
      <c r="I4507" s="15" t="s">
        <v>43512</v>
      </c>
    </row>
    <row r="4508" spans="1:9" x14ac:dyDescent="0.2">
      <c r="A4508" s="12">
        <v>14047619</v>
      </c>
      <c r="B4508" s="13" t="s">
        <v>42272</v>
      </c>
      <c r="C4508" s="13" t="str">
        <f t="shared" si="140"/>
        <v>CT AWH OAMC 3000 100/80/50 HSA E (14047619)</v>
      </c>
      <c r="D4508" s="116"/>
      <c r="F4508" s="54">
        <v>67570</v>
      </c>
      <c r="G4508" s="18" t="s">
        <v>35644</v>
      </c>
      <c r="H4508" s="15" t="str">
        <f t="shared" si="141"/>
        <v>Vol MI 7A PPO 1500 90th; 2-100 Ortho; Waiting Period for maj/ortho (67570)</v>
      </c>
      <c r="I4508" s="15" t="s">
        <v>43512</v>
      </c>
    </row>
    <row r="4509" spans="1:9" x14ac:dyDescent="0.2">
      <c r="A4509" s="12">
        <v>14047620</v>
      </c>
      <c r="B4509" s="13" t="s">
        <v>42273</v>
      </c>
      <c r="C4509" s="13" t="str">
        <f t="shared" si="140"/>
        <v>CT AWH OAMC 3000 80/60/50 HSA E (14047620)</v>
      </c>
      <c r="D4509" s="116"/>
      <c r="F4509" s="54">
        <v>67571</v>
      </c>
      <c r="G4509" s="18" t="s">
        <v>35645</v>
      </c>
      <c r="H4509" s="15" t="str">
        <f t="shared" si="141"/>
        <v>Vol MI 7A PPO 1500 90th; 2-100 Ortho; No Waiting Period for Maj, applies to Ortho (67571)</v>
      </c>
      <c r="I4509" s="15" t="s">
        <v>43512</v>
      </c>
    </row>
    <row r="4510" spans="1:9" x14ac:dyDescent="0.2">
      <c r="A4510" s="12">
        <v>14047621</v>
      </c>
      <c r="B4510" s="13" t="s">
        <v>42274</v>
      </c>
      <c r="C4510" s="13" t="str">
        <f t="shared" si="140"/>
        <v>CT AWH OAMC 3000 90/70/50 HSA E (14047621)</v>
      </c>
      <c r="D4510" s="116"/>
      <c r="F4510" s="54">
        <v>67572</v>
      </c>
      <c r="G4510" s="18" t="s">
        <v>35646</v>
      </c>
      <c r="H4510" s="15" t="str">
        <f t="shared" si="141"/>
        <v>Vol MI 7A PPO 1500 90th; 2-100 Ortho; No Waiting period (67572)</v>
      </c>
      <c r="I4510" s="15" t="s">
        <v>43512</v>
      </c>
    </row>
    <row r="4511" spans="1:9" x14ac:dyDescent="0.2">
      <c r="A4511" s="12">
        <v>14047622</v>
      </c>
      <c r="B4511" s="13" t="s">
        <v>42275</v>
      </c>
      <c r="C4511" s="13" t="str">
        <f t="shared" si="140"/>
        <v>CT AWH OAMC 4000 90/70/50 HSA E (14047622)</v>
      </c>
      <c r="D4511" s="116"/>
      <c r="F4511" s="54">
        <v>67603</v>
      </c>
      <c r="G4511" s="18" t="s">
        <v>35647</v>
      </c>
      <c r="H4511" s="15" t="str">
        <f t="shared" si="141"/>
        <v>MI Vol NT P30 PPO 1000 90th; No Ortho, Waiting Period (67603)</v>
      </c>
      <c r="I4511" s="15" t="s">
        <v>43512</v>
      </c>
    </row>
    <row r="4512" spans="1:9" x14ac:dyDescent="0.2">
      <c r="A4512" s="12">
        <v>14047623</v>
      </c>
      <c r="B4512" s="13" t="s">
        <v>42276</v>
      </c>
      <c r="C4512" s="13" t="str">
        <f t="shared" si="140"/>
        <v>CT AWH OAMC 1500 90/70/50 HRA T (14047623)</v>
      </c>
      <c r="D4512" s="116"/>
      <c r="F4512" s="54">
        <v>67604</v>
      </c>
      <c r="G4512" s="18" t="s">
        <v>35648</v>
      </c>
      <c r="H4512" s="15" t="str">
        <f t="shared" si="141"/>
        <v>MI Vol NT P30 PPO 1000 90th; No Ortho, No Waiting Period for Major (67604)</v>
      </c>
      <c r="I4512" s="15" t="s">
        <v>43512</v>
      </c>
    </row>
    <row r="4513" spans="1:9" x14ac:dyDescent="0.2">
      <c r="A4513" s="12">
        <v>14047624</v>
      </c>
      <c r="B4513" s="13" t="s">
        <v>39355</v>
      </c>
      <c r="C4513" s="13" t="str">
        <f t="shared" si="140"/>
        <v>CT Indemnity 3000 80% HSA E (14047624)</v>
      </c>
      <c r="D4513" s="116"/>
      <c r="F4513" s="54">
        <v>67605</v>
      </c>
      <c r="G4513" s="18" t="s">
        <v>35649</v>
      </c>
      <c r="H4513" s="15" t="str">
        <f t="shared" si="141"/>
        <v>MI Vol NT P30 PPO 1000 90th; Ortho, Waiting Period (67605)</v>
      </c>
      <c r="I4513" s="15" t="s">
        <v>43512</v>
      </c>
    </row>
    <row r="4514" spans="1:9" x14ac:dyDescent="0.2">
      <c r="A4514" s="12">
        <v>14047625</v>
      </c>
      <c r="B4514" s="13" t="s">
        <v>39356</v>
      </c>
      <c r="C4514" s="13" t="str">
        <f t="shared" si="140"/>
        <v>CT Indemnity 3000 80% (14047625)</v>
      </c>
      <c r="D4514" s="116"/>
      <c r="F4514" s="54">
        <v>67606</v>
      </c>
      <c r="G4514" s="18" t="s">
        <v>35650</v>
      </c>
      <c r="H4514" s="15" t="str">
        <f t="shared" si="141"/>
        <v>MI Vol NT P30 PPO 1000 90th; Ortho, No Waiting Per for Maj/Applies to Ortho (67606)</v>
      </c>
      <c r="I4514" s="15" t="s">
        <v>43512</v>
      </c>
    </row>
    <row r="4515" spans="1:9" x14ac:dyDescent="0.2">
      <c r="A4515" s="12">
        <v>14047626</v>
      </c>
      <c r="B4515" s="13" t="s">
        <v>42277</v>
      </c>
      <c r="C4515" s="13" t="str">
        <f t="shared" si="140"/>
        <v>CT AWH OAMC 100/50 $25/50 (14047626)</v>
      </c>
      <c r="D4515" s="116"/>
      <c r="F4515" s="54">
        <v>67607</v>
      </c>
      <c r="G4515" s="18" t="s">
        <v>35651</v>
      </c>
      <c r="H4515" s="15" t="str">
        <f t="shared" si="141"/>
        <v>MI Vol NT P30 PPO 1000 90th; Ortho, No Waiting Period (67607)</v>
      </c>
      <c r="I4515" s="15" t="s">
        <v>43512</v>
      </c>
    </row>
    <row r="4516" spans="1:9" x14ac:dyDescent="0.2">
      <c r="A4516" s="12">
        <v>14047627</v>
      </c>
      <c r="B4516" s="13" t="s">
        <v>42278</v>
      </c>
      <c r="C4516" s="13" t="str">
        <f t="shared" si="140"/>
        <v>CT AWH OAMC 100/50 $40/75 (14047627)</v>
      </c>
      <c r="D4516" s="116"/>
      <c r="F4516" s="54">
        <v>67608</v>
      </c>
      <c r="G4516" s="18" t="s">
        <v>35652</v>
      </c>
      <c r="H4516" s="15" t="str">
        <f t="shared" si="141"/>
        <v>MI Vol NT P40 PPO 1500 90th; No Ortho, Waiting Period (67608)</v>
      </c>
      <c r="I4516" s="15" t="s">
        <v>43512</v>
      </c>
    </row>
    <row r="4517" spans="1:9" x14ac:dyDescent="0.2">
      <c r="A4517" s="12">
        <v>14047628</v>
      </c>
      <c r="B4517" s="13" t="s">
        <v>42279</v>
      </c>
      <c r="C4517" s="13" t="str">
        <f t="shared" si="140"/>
        <v>CT AWH OAMC 2000 100/50 $30/60 (14047628)</v>
      </c>
      <c r="D4517" s="116"/>
      <c r="F4517" s="54">
        <v>67609</v>
      </c>
      <c r="G4517" s="18" t="s">
        <v>35653</v>
      </c>
      <c r="H4517" s="15" t="str">
        <f t="shared" si="141"/>
        <v>MI Vol NT P40 PPO 1500 90th; No Ortho, No Waiting Period for Major (67609)</v>
      </c>
      <c r="I4517" s="15" t="s">
        <v>43512</v>
      </c>
    </row>
    <row r="4518" spans="1:9" x14ac:dyDescent="0.2">
      <c r="A4518" s="12">
        <v>14047629</v>
      </c>
      <c r="B4518" s="13" t="s">
        <v>42280</v>
      </c>
      <c r="C4518" s="13" t="str">
        <f t="shared" si="140"/>
        <v>CT AWH OAMC 1000 90/50 $30/60 (14047629)</v>
      </c>
      <c r="D4518" s="116"/>
      <c r="F4518" s="54">
        <v>67610</v>
      </c>
      <c r="G4518" s="18" t="s">
        <v>35654</v>
      </c>
      <c r="H4518" s="15" t="str">
        <f t="shared" si="141"/>
        <v>MI Vol NT P40 PPO 1500 90th; Ortho, Waiting Period (67610)</v>
      </c>
      <c r="I4518" s="15" t="s">
        <v>43512</v>
      </c>
    </row>
    <row r="4519" spans="1:9" x14ac:dyDescent="0.2">
      <c r="A4519" s="12">
        <v>14047630</v>
      </c>
      <c r="B4519" s="13" t="s">
        <v>42281</v>
      </c>
      <c r="C4519" s="13" t="str">
        <f t="shared" si="140"/>
        <v>CT AWH OAMC 2500 100/50 $30/60 (14047630)</v>
      </c>
      <c r="D4519" s="116"/>
      <c r="F4519" s="54">
        <v>67611</v>
      </c>
      <c r="G4519" s="18" t="s">
        <v>35655</v>
      </c>
      <c r="H4519" s="15" t="str">
        <f t="shared" si="141"/>
        <v>MI Vol NT P40 PPO 1500 90th; Ortho, No Waiting Per for Maj/Applies to Ortho (67611)</v>
      </c>
      <c r="I4519" s="15" t="s">
        <v>43512</v>
      </c>
    </row>
    <row r="4520" spans="1:9" x14ac:dyDescent="0.2">
      <c r="A4520" s="12">
        <v>14047631</v>
      </c>
      <c r="B4520" s="13" t="s">
        <v>42282</v>
      </c>
      <c r="C4520" s="13" t="str">
        <f t="shared" si="140"/>
        <v>CT AWH OAMC 3000 100/50 $30/60 (14047631)</v>
      </c>
      <c r="D4520" s="116"/>
      <c r="F4520" s="54">
        <v>67612</v>
      </c>
      <c r="G4520" s="18" t="s">
        <v>35656</v>
      </c>
      <c r="H4520" s="15" t="str">
        <f t="shared" si="141"/>
        <v>MI Vol NT P40 PPO 1500 90th; Ortho, No Waiting Period (67612)</v>
      </c>
      <c r="I4520" s="15" t="s">
        <v>43512</v>
      </c>
    </row>
    <row r="4521" spans="1:9" x14ac:dyDescent="0.2">
      <c r="A4521" s="12">
        <v>14047632</v>
      </c>
      <c r="B4521" s="13" t="s">
        <v>42283</v>
      </c>
      <c r="C4521" s="13" t="str">
        <f t="shared" si="140"/>
        <v>CT AWH OAMC 500 90/50 $30/60 (14047632)</v>
      </c>
      <c r="D4521" s="116"/>
      <c r="F4521" s="54">
        <v>67613</v>
      </c>
      <c r="G4521" s="18" t="s">
        <v>35657</v>
      </c>
      <c r="H4521" s="15" t="str">
        <f t="shared" si="141"/>
        <v>MI Vol NT P50 PPO 2000 90th; No Ortho, Waiting Period (67613)</v>
      </c>
      <c r="I4521" s="15" t="s">
        <v>43512</v>
      </c>
    </row>
    <row r="4522" spans="1:9" x14ac:dyDescent="0.2">
      <c r="A4522" s="12">
        <v>14047633</v>
      </c>
      <c r="B4522" s="13" t="s">
        <v>42284</v>
      </c>
      <c r="C4522" s="13" t="str">
        <f t="shared" si="140"/>
        <v>CT AWH OAMC 1500 90/50 $30/60 (14047633)</v>
      </c>
      <c r="D4522" s="116"/>
      <c r="F4522" s="54">
        <v>67614</v>
      </c>
      <c r="G4522" s="18" t="s">
        <v>35658</v>
      </c>
      <c r="H4522" s="15" t="str">
        <f t="shared" si="141"/>
        <v>MI Vol NT P50 PPO 2000 90th; No Ortho, No Waiting Period for Major (67614)</v>
      </c>
      <c r="I4522" s="15" t="s">
        <v>43512</v>
      </c>
    </row>
    <row r="4523" spans="1:9" x14ac:dyDescent="0.2">
      <c r="A4523" s="12">
        <v>14047634</v>
      </c>
      <c r="B4523" s="13" t="s">
        <v>42285</v>
      </c>
      <c r="C4523" s="13" t="str">
        <f t="shared" si="140"/>
        <v>CT AWH OAMC 2500 90/50 $30/60 (14047634)</v>
      </c>
      <c r="D4523" s="116"/>
      <c r="F4523" s="54">
        <v>67615</v>
      </c>
      <c r="G4523" s="18" t="s">
        <v>35659</v>
      </c>
      <c r="H4523" s="15" t="str">
        <f t="shared" si="141"/>
        <v>Vol MN NT P30 PPO 1000 90th Ortho; 2-9 Ortho; Waiting Period applies (67615)</v>
      </c>
      <c r="I4523" s="15" t="s">
        <v>43512</v>
      </c>
    </row>
    <row r="4524" spans="1:9" x14ac:dyDescent="0.2">
      <c r="A4524" s="12">
        <v>14047635</v>
      </c>
      <c r="B4524" s="13" t="s">
        <v>42286</v>
      </c>
      <c r="C4524" s="13" t="str">
        <f t="shared" si="140"/>
        <v>CT AWH OAMC 3000 90/50 $30/60 (14047635)</v>
      </c>
      <c r="D4524" s="116"/>
      <c r="F4524" s="54">
        <v>67616</v>
      </c>
      <c r="G4524" s="18" t="s">
        <v>35660</v>
      </c>
      <c r="H4524" s="15" t="str">
        <f t="shared" si="141"/>
        <v>Vol MN NT P30 PPO 1000 90th Ortho; 2-9 Ortho; No Waiting period for Major, applies to Ortho (67616)</v>
      </c>
      <c r="I4524" s="15" t="s">
        <v>43512</v>
      </c>
    </row>
    <row r="4525" spans="1:9" x14ac:dyDescent="0.2">
      <c r="A4525" s="12">
        <v>14047636</v>
      </c>
      <c r="B4525" s="13" t="s">
        <v>42287</v>
      </c>
      <c r="C4525" s="13" t="str">
        <f t="shared" si="140"/>
        <v>CT AWH OAMC 5000 90/50 $35/70 (14047636)</v>
      </c>
      <c r="D4525" s="116"/>
      <c r="F4525" s="54">
        <v>67617</v>
      </c>
      <c r="G4525" s="18" t="s">
        <v>35661</v>
      </c>
      <c r="H4525" s="15" t="str">
        <f t="shared" si="141"/>
        <v>Vol MN NT P30 PPO 1000 90th Ortho; 2-9 Ortho; No Waiting period (67617)</v>
      </c>
      <c r="I4525" s="15" t="s">
        <v>43512</v>
      </c>
    </row>
    <row r="4526" spans="1:9" x14ac:dyDescent="0.2">
      <c r="A4526" s="12">
        <v>14047637</v>
      </c>
      <c r="B4526" s="13" t="s">
        <v>42288</v>
      </c>
      <c r="C4526" s="13" t="str">
        <f t="shared" si="140"/>
        <v>CT AWH OAMC 2000 80/50 $30/60 (14047637)</v>
      </c>
      <c r="D4526" s="116"/>
      <c r="F4526" s="54">
        <v>67618</v>
      </c>
      <c r="G4526" s="18" t="s">
        <v>35662</v>
      </c>
      <c r="H4526" s="15" t="str">
        <f t="shared" si="141"/>
        <v>Vol MN NT P40 PPO 1500 90th Ortho; 2-9 Ortho; Waiting Period applies (67618)</v>
      </c>
      <c r="I4526" s="15" t="s">
        <v>43512</v>
      </c>
    </row>
    <row r="4527" spans="1:9" x14ac:dyDescent="0.2">
      <c r="A4527" s="12">
        <v>14047638</v>
      </c>
      <c r="B4527" s="13" t="s">
        <v>42289</v>
      </c>
      <c r="C4527" s="13" t="str">
        <f t="shared" si="140"/>
        <v>CT AWH OAMC 4000 80/50 $30/60 (14047638)</v>
      </c>
      <c r="D4527" s="116"/>
      <c r="F4527" s="54">
        <v>67619</v>
      </c>
      <c r="G4527" s="18" t="s">
        <v>35663</v>
      </c>
      <c r="H4527" s="15" t="str">
        <f t="shared" si="141"/>
        <v>Vol MN NT P40 PPO 1500 90th Ortho; 2-9 Ortho; No Waiting period for Major, applies to Ortho (67619)</v>
      </c>
      <c r="I4527" s="15" t="s">
        <v>43512</v>
      </c>
    </row>
    <row r="4528" spans="1:9" x14ac:dyDescent="0.2">
      <c r="A4528" s="12">
        <v>14047639</v>
      </c>
      <c r="B4528" s="13" t="s">
        <v>42290</v>
      </c>
      <c r="C4528" s="13" t="str">
        <f t="shared" si="140"/>
        <v>CT AWH OAMC 1500 100/50 HSA T (14047639)</v>
      </c>
      <c r="D4528" s="116"/>
      <c r="F4528" s="54">
        <v>67620</v>
      </c>
      <c r="G4528" s="18" t="s">
        <v>35664</v>
      </c>
      <c r="H4528" s="15" t="str">
        <f t="shared" si="141"/>
        <v>Vol MN NT P40 PPO 1500 90th Ortho; 2-9 Ortho; No Waiting period (67620)</v>
      </c>
      <c r="I4528" s="15" t="s">
        <v>43512</v>
      </c>
    </row>
    <row r="4529" spans="1:9" x14ac:dyDescent="0.2">
      <c r="A4529" s="12">
        <v>14047640</v>
      </c>
      <c r="B4529" s="13" t="s">
        <v>42291</v>
      </c>
      <c r="C4529" s="13" t="str">
        <f t="shared" si="140"/>
        <v>CT AWH OAMC 2000 100/50 HSA T (14047640)</v>
      </c>
      <c r="D4529" s="116"/>
      <c r="F4529" s="54">
        <v>67621</v>
      </c>
      <c r="G4529" s="18" t="s">
        <v>35665</v>
      </c>
      <c r="H4529" s="15" t="str">
        <f t="shared" si="141"/>
        <v>Vol MN NT P50 PPO 2000 90th Ortho; 2-9 Ortho; Waiting Period applies (67621)</v>
      </c>
      <c r="I4529" s="15" t="s">
        <v>43512</v>
      </c>
    </row>
    <row r="4530" spans="1:9" x14ac:dyDescent="0.2">
      <c r="A4530" s="12">
        <v>14047641</v>
      </c>
      <c r="B4530" s="13" t="s">
        <v>42292</v>
      </c>
      <c r="C4530" s="13" t="str">
        <f t="shared" si="140"/>
        <v>CT AWH OAMC 1500 90/50 HSA T (14047641)</v>
      </c>
      <c r="D4530" s="116"/>
      <c r="F4530" s="54">
        <v>67622</v>
      </c>
      <c r="G4530" s="18" t="s">
        <v>35666</v>
      </c>
      <c r="H4530" s="15" t="str">
        <f t="shared" si="141"/>
        <v>Vol MN NT P50 PPO 2000 90th Ortho 2-9 Ortho; No Waiting period for Major, applies to Ortho (67622)</v>
      </c>
      <c r="I4530" s="15" t="s">
        <v>43512</v>
      </c>
    </row>
    <row r="4531" spans="1:9" x14ac:dyDescent="0.2">
      <c r="A4531" s="12">
        <v>14047642</v>
      </c>
      <c r="B4531" s="13" t="s">
        <v>42293</v>
      </c>
      <c r="C4531" s="13" t="str">
        <f t="shared" si="140"/>
        <v>CT AWH OAMC 2500 90/50 HSA T (14047642)</v>
      </c>
      <c r="D4531" s="116"/>
      <c r="F4531" s="54">
        <v>67623</v>
      </c>
      <c r="G4531" s="18" t="s">
        <v>35667</v>
      </c>
      <c r="H4531" s="15" t="str">
        <f t="shared" si="141"/>
        <v>Vol MN NT P50 PPO 2000 90th Ortho; 2-9 Ortho; No Waiting period (67623)</v>
      </c>
      <c r="I4531" s="15" t="s">
        <v>43512</v>
      </c>
    </row>
    <row r="4532" spans="1:9" x14ac:dyDescent="0.2">
      <c r="A4532" s="12">
        <v>14047643</v>
      </c>
      <c r="B4532" s="13" t="s">
        <v>42294</v>
      </c>
      <c r="C4532" s="13" t="str">
        <f t="shared" si="140"/>
        <v>CT AWH OAMC 3000 100/50 HSA E (14047643)</v>
      </c>
      <c r="D4532" s="116"/>
      <c r="F4532" s="54">
        <v>67624</v>
      </c>
      <c r="G4532" s="18" t="s">
        <v>35668</v>
      </c>
      <c r="H4532" s="15" t="str">
        <f t="shared" si="141"/>
        <v>Vol MN NT P60 PPO 2500 90th Ortho; 2-9 Ortho; Waiting Period applies (67624)</v>
      </c>
      <c r="I4532" s="15" t="s">
        <v>43512</v>
      </c>
    </row>
    <row r="4533" spans="1:9" x14ac:dyDescent="0.2">
      <c r="A4533" s="12">
        <v>14047644</v>
      </c>
      <c r="B4533" s="13" t="s">
        <v>42295</v>
      </c>
      <c r="C4533" s="13" t="str">
        <f t="shared" si="140"/>
        <v>CT AWH OAMC 4000 100/50 HSA E (14047644)</v>
      </c>
      <c r="D4533" s="116"/>
      <c r="F4533" s="54">
        <v>67625</v>
      </c>
      <c r="G4533" s="18" t="s">
        <v>35669</v>
      </c>
      <c r="H4533" s="15" t="str">
        <f t="shared" si="141"/>
        <v>Vol MN NT P60 PPO 2500 90th Ortho; 2-9 Ortho; No Waiting period for Major, applies to Ortho (67625)</v>
      </c>
      <c r="I4533" s="15" t="s">
        <v>43512</v>
      </c>
    </row>
    <row r="4534" spans="1:9" x14ac:dyDescent="0.2">
      <c r="A4534" s="12">
        <v>14047645</v>
      </c>
      <c r="B4534" s="13" t="s">
        <v>42296</v>
      </c>
      <c r="C4534" s="13" t="str">
        <f t="shared" si="140"/>
        <v>CT AWH OAMC 3000 90/50 HSA E (14047645)</v>
      </c>
      <c r="D4534" s="116"/>
      <c r="F4534" s="54">
        <v>67626</v>
      </c>
      <c r="G4534" s="18" t="s">
        <v>35670</v>
      </c>
      <c r="H4534" s="15" t="str">
        <f t="shared" si="141"/>
        <v>Vol MN NT P60 PPO 2500 90th Ortho; 2-9 Ortho; No Waiting period (67626)</v>
      </c>
      <c r="I4534" s="15" t="s">
        <v>43512</v>
      </c>
    </row>
    <row r="4535" spans="1:9" x14ac:dyDescent="0.2">
      <c r="A4535" s="12">
        <v>14047646</v>
      </c>
      <c r="B4535" s="13" t="s">
        <v>42297</v>
      </c>
      <c r="C4535" s="13" t="str">
        <f t="shared" si="140"/>
        <v>CT AWH OAMC 3500 90/50 HSA E (14047646)</v>
      </c>
      <c r="D4535" s="116"/>
      <c r="F4535" s="54">
        <v>67627</v>
      </c>
      <c r="G4535" s="18" t="s">
        <v>35671</v>
      </c>
      <c r="H4535" s="15" t="str">
        <f t="shared" si="141"/>
        <v>IA Vol NT P20 PPO Prev/Basic 90th - No ortho, no waiting period (67627)</v>
      </c>
      <c r="I4535" s="15" t="s">
        <v>43512</v>
      </c>
    </row>
    <row r="4536" spans="1:9" x14ac:dyDescent="0.2">
      <c r="A4536" s="12">
        <v>14047647</v>
      </c>
      <c r="B4536" s="13" t="s">
        <v>42298</v>
      </c>
      <c r="C4536" s="13" t="str">
        <f t="shared" si="140"/>
        <v>CT AWH OAMC 4000 90/50 HSA E (14047647)</v>
      </c>
      <c r="D4536" s="116"/>
      <c r="F4536" s="54">
        <v>67628</v>
      </c>
      <c r="G4536" s="18" t="s">
        <v>35672</v>
      </c>
      <c r="H4536" s="15" t="str">
        <f t="shared" si="141"/>
        <v>IA Vol NT P30 PPO 1000 90th; No Ortho; No waiver, Waiting Period applies (67628)</v>
      </c>
      <c r="I4536" s="15" t="s">
        <v>43512</v>
      </c>
    </row>
    <row r="4537" spans="1:9" x14ac:dyDescent="0.2">
      <c r="A4537" s="12">
        <v>14047648</v>
      </c>
      <c r="B4537" s="13" t="s">
        <v>42299</v>
      </c>
      <c r="C4537" s="13" t="str">
        <f t="shared" si="140"/>
        <v>CT AWH OAMC 5000 90/50 HSA E (14047648)</v>
      </c>
      <c r="D4537" s="116"/>
      <c r="F4537" s="54">
        <v>67629</v>
      </c>
      <c r="G4537" s="18" t="s">
        <v>35673</v>
      </c>
      <c r="H4537" s="15" t="str">
        <f t="shared" si="141"/>
        <v>IA Vol NT P30 PPO 1000 90th; No Ortho; Maj waiver (67629)</v>
      </c>
      <c r="I4537" s="15" t="s">
        <v>43512</v>
      </c>
    </row>
    <row r="4538" spans="1:9" x14ac:dyDescent="0.2">
      <c r="A4538" s="12">
        <v>14047649</v>
      </c>
      <c r="B4538" s="13" t="s">
        <v>42300</v>
      </c>
      <c r="C4538" s="13" t="str">
        <f t="shared" si="140"/>
        <v>CT AWH OAMC 3000 100/50 HRA E (14047649)</v>
      </c>
      <c r="D4538" s="116"/>
      <c r="F4538" s="54">
        <v>67630</v>
      </c>
      <c r="G4538" s="18" t="s">
        <v>35674</v>
      </c>
      <c r="H4538" s="15" t="str">
        <f t="shared" si="141"/>
        <v>IA Vol NT P40 PPO 1500 90th; No Ortho; No waiver, Waiting Period applies (67630)</v>
      </c>
      <c r="I4538" s="15" t="s">
        <v>43512</v>
      </c>
    </row>
    <row r="4539" spans="1:9" x14ac:dyDescent="0.2">
      <c r="A4539" s="12">
        <v>14047650</v>
      </c>
      <c r="B4539" s="13" t="s">
        <v>42301</v>
      </c>
      <c r="C4539" s="13" t="str">
        <f t="shared" si="140"/>
        <v>CT AWH OAMC 2500 90/50 HRA E (14047650)</v>
      </c>
      <c r="D4539" s="116"/>
      <c r="F4539" s="54">
        <v>67631</v>
      </c>
      <c r="G4539" s="18" t="s">
        <v>35675</v>
      </c>
      <c r="H4539" s="15" t="str">
        <f t="shared" si="141"/>
        <v>IA Vol NT P40 PPO 1500 90th; No Ortho; Maj waiver (67631)</v>
      </c>
      <c r="I4539" s="15" t="s">
        <v>43512</v>
      </c>
    </row>
    <row r="4540" spans="1:9" x14ac:dyDescent="0.2">
      <c r="A4540" s="12">
        <v>14047651</v>
      </c>
      <c r="B4540" s="13" t="s">
        <v>42302</v>
      </c>
      <c r="C4540" s="13" t="str">
        <f t="shared" si="140"/>
        <v>CT AWH OAMC 3000 90/50 HRA E (14047651)</v>
      </c>
      <c r="D4540" s="116"/>
      <c r="F4540" s="54">
        <v>67632</v>
      </c>
      <c r="G4540" s="18" t="s">
        <v>35676</v>
      </c>
      <c r="H4540" s="15" t="str">
        <f t="shared" si="141"/>
        <v>IA Vol NT P50 PPO 2000 90th; No Ortho; No waiver, Waiting Period applies (67632)</v>
      </c>
      <c r="I4540" s="15" t="s">
        <v>43512</v>
      </c>
    </row>
    <row r="4541" spans="1:9" x14ac:dyDescent="0.2">
      <c r="A4541" s="12">
        <v>14047652</v>
      </c>
      <c r="B4541" s="13" t="s">
        <v>42303</v>
      </c>
      <c r="C4541" s="13" t="str">
        <f t="shared" si="140"/>
        <v>CT AWH OAMC 4000 90/50 HRA E (14047652)</v>
      </c>
      <c r="D4541" s="116"/>
      <c r="F4541" s="54">
        <v>67633</v>
      </c>
      <c r="G4541" s="18" t="s">
        <v>35677</v>
      </c>
      <c r="H4541" s="15" t="str">
        <f t="shared" si="141"/>
        <v>IA Vol NT P50 PPO 2000 90th No Ortho; Maj waiver (67633)</v>
      </c>
      <c r="I4541" s="15" t="s">
        <v>43512</v>
      </c>
    </row>
    <row r="4542" spans="1:9" x14ac:dyDescent="0.2">
      <c r="A4542" s="12">
        <v>14047653</v>
      </c>
      <c r="B4542" s="13" t="s">
        <v>39980</v>
      </c>
      <c r="C4542" s="13" t="str">
        <f t="shared" si="140"/>
        <v>CT OAEPO 1000 100% $10/75 (14047653)</v>
      </c>
      <c r="D4542" s="116"/>
      <c r="F4542" s="54">
        <v>67634</v>
      </c>
      <c r="G4542" s="18" t="s">
        <v>35678</v>
      </c>
      <c r="H4542" s="15" t="str">
        <f t="shared" si="141"/>
        <v>IA Vol NT P60 PPO 2500 90th; No Ortho; No waiver, Waiting Period applies (67634)</v>
      </c>
      <c r="I4542" s="15" t="s">
        <v>43512</v>
      </c>
    </row>
    <row r="4543" spans="1:9" x14ac:dyDescent="0.2">
      <c r="A4543" s="12">
        <v>14047654</v>
      </c>
      <c r="B4543" s="13" t="s">
        <v>39981</v>
      </c>
      <c r="C4543" s="13" t="str">
        <f t="shared" si="140"/>
        <v>CT OAEPO 3000 100% $10/75 (14047654)</v>
      </c>
      <c r="D4543" s="116"/>
      <c r="F4543" s="54">
        <v>67635</v>
      </c>
      <c r="G4543" s="18" t="s">
        <v>35679</v>
      </c>
      <c r="H4543" s="15" t="str">
        <f t="shared" si="141"/>
        <v>IA Vol NT P60 PPO 2500 90th No Ortho; Maj waiver (67635)</v>
      </c>
      <c r="I4543" s="15" t="s">
        <v>43512</v>
      </c>
    </row>
    <row r="4544" spans="1:9" x14ac:dyDescent="0.2">
      <c r="A4544" s="12">
        <v>14047655</v>
      </c>
      <c r="B4544" s="13" t="s">
        <v>39982</v>
      </c>
      <c r="C4544" s="13" t="str">
        <f t="shared" si="140"/>
        <v>CT OAEPO 1500 80% $10/75 (14047655)</v>
      </c>
      <c r="D4544" s="116"/>
      <c r="F4544" s="54">
        <v>67636</v>
      </c>
      <c r="G4544" s="18" t="s">
        <v>35680</v>
      </c>
      <c r="H4544" s="15" t="str">
        <f t="shared" si="141"/>
        <v>IA Vol NT 20 PPO Prev/Basic 90th; 10-100 No Ortho (67636)</v>
      </c>
      <c r="I4544" s="15" t="s">
        <v>43512</v>
      </c>
    </row>
    <row r="4545" spans="1:9" x14ac:dyDescent="0.2">
      <c r="A4545" s="12">
        <v>14047656</v>
      </c>
      <c r="B4545" s="13" t="s">
        <v>39978</v>
      </c>
      <c r="C4545" s="13" t="str">
        <f t="shared" si="140"/>
        <v>CT OAEPO 3000 80% HSA E (14047656)</v>
      </c>
      <c r="D4545" s="116"/>
      <c r="F4545" s="54">
        <v>67637</v>
      </c>
      <c r="G4545" s="18" t="s">
        <v>35681</v>
      </c>
      <c r="H4545" s="15" t="str">
        <f t="shared" si="141"/>
        <v>IA Vol NT P30 PPO 1000 90th; No Ortho, No waiver, Waiting Period applies (67637)</v>
      </c>
      <c r="I4545" s="15" t="s">
        <v>43512</v>
      </c>
    </row>
    <row r="4546" spans="1:9" x14ac:dyDescent="0.2">
      <c r="A4546" s="12">
        <v>14047657</v>
      </c>
      <c r="B4546" s="13" t="s">
        <v>39979</v>
      </c>
      <c r="C4546" s="13" t="str">
        <f t="shared" ref="C4546:C4609" si="142">IF(A4546=0,"",B4546&amp;" ("&amp;A4546&amp;")")</f>
        <v>CT OAEPO 2000 100% HSA T (14047657)</v>
      </c>
      <c r="D4546" s="116"/>
      <c r="F4546" s="54">
        <v>67638</v>
      </c>
      <c r="G4546" s="18" t="s">
        <v>35682</v>
      </c>
      <c r="H4546" s="15" t="str">
        <f t="shared" ref="H4546:H4609" si="143">IF(F4546=0,"",G4546&amp;" ("&amp;F4546&amp;")")</f>
        <v>IA Vol NT P30 PPO 1000 90th; No Ortho, Waiting Period - Major Waived (67638)</v>
      </c>
      <c r="I4546" s="15" t="s">
        <v>43512</v>
      </c>
    </row>
    <row r="4547" spans="1:9" x14ac:dyDescent="0.2">
      <c r="A4547" s="12">
        <v>14047658</v>
      </c>
      <c r="B4547" s="13" t="s">
        <v>42304</v>
      </c>
      <c r="C4547" s="13" t="str">
        <f t="shared" si="142"/>
        <v>CT AWH OAMC 1500 100/80/50 HSA T (14047658)</v>
      </c>
      <c r="D4547" s="116"/>
      <c r="F4547" s="54">
        <v>67639</v>
      </c>
      <c r="G4547" s="18" t="s">
        <v>35683</v>
      </c>
      <c r="H4547" s="15" t="str">
        <f t="shared" si="143"/>
        <v>IA Vol NT P30 PPO 1000 90th; Ortho, No waiver, Waiting Period applies (67639)</v>
      </c>
      <c r="I4547" s="15" t="s">
        <v>43512</v>
      </c>
    </row>
    <row r="4548" spans="1:9" x14ac:dyDescent="0.2">
      <c r="A4548" s="12">
        <v>14047659</v>
      </c>
      <c r="B4548" s="13" t="s">
        <v>40935</v>
      </c>
      <c r="C4548" s="13" t="str">
        <f t="shared" si="142"/>
        <v>CT OAMC 8150 100/50 (14047659)</v>
      </c>
      <c r="D4548" s="116"/>
      <c r="F4548" s="54">
        <v>67640</v>
      </c>
      <c r="G4548" s="18" t="s">
        <v>35684</v>
      </c>
      <c r="H4548" s="15" t="str">
        <f t="shared" si="143"/>
        <v>IA Vol NT P30 PPO 1000 90th; Ortho, Waiting Per waived Maj/Applies to Ortho (67640)</v>
      </c>
      <c r="I4548" s="15" t="s">
        <v>43512</v>
      </c>
    </row>
    <row r="4549" spans="1:9" x14ac:dyDescent="0.2">
      <c r="A4549" s="12">
        <v>14047660</v>
      </c>
      <c r="B4549" s="13" t="s">
        <v>43340</v>
      </c>
      <c r="C4549" s="13" t="str">
        <f t="shared" si="142"/>
        <v>CT AWH OAMC 8150 100/50 (14047660)</v>
      </c>
      <c r="D4549" s="116"/>
      <c r="F4549" s="54">
        <v>67641</v>
      </c>
      <c r="G4549" s="18" t="s">
        <v>35685</v>
      </c>
      <c r="H4549" s="15" t="str">
        <f t="shared" si="143"/>
        <v>IA Vol NT P30 PPO 1000 90th; Ortho, Waiting Period - Maj &amp; Ortho Waived (67641)</v>
      </c>
      <c r="I4549" s="15" t="s">
        <v>43512</v>
      </c>
    </row>
    <row r="4550" spans="1:9" x14ac:dyDescent="0.2">
      <c r="A4550" s="12">
        <v>14047661</v>
      </c>
      <c r="B4550" s="13" t="s">
        <v>43341</v>
      </c>
      <c r="C4550" s="13" t="str">
        <f t="shared" si="142"/>
        <v>CT OAMC Value 8150 100/50 (14047661)</v>
      </c>
      <c r="D4550" s="116"/>
      <c r="F4550" s="54">
        <v>67642</v>
      </c>
      <c r="G4550" s="18" t="s">
        <v>35686</v>
      </c>
      <c r="H4550" s="15" t="str">
        <f t="shared" si="143"/>
        <v>IA Vol NT P40 PPO 1500 90th; No Ortho, No waiver, Waiting Period applies (67642)</v>
      </c>
      <c r="I4550" s="15" t="s">
        <v>43512</v>
      </c>
    </row>
    <row r="4551" spans="1:9" x14ac:dyDescent="0.2">
      <c r="A4551" s="12">
        <v>14047662</v>
      </c>
      <c r="B4551" s="13" t="s">
        <v>43342</v>
      </c>
      <c r="C4551" s="13" t="str">
        <f t="shared" si="142"/>
        <v>CT AWH OAMC Value 8150 100/50 (14047662)</v>
      </c>
      <c r="D4551" s="116"/>
      <c r="F4551" s="54">
        <v>67643</v>
      </c>
      <c r="G4551" s="18" t="s">
        <v>35687</v>
      </c>
      <c r="H4551" s="15" t="str">
        <f t="shared" si="143"/>
        <v>IA Vol NT P40 PPO 1500 90th; No Ortho, Waiting Period - Major Waived (67643)</v>
      </c>
      <c r="I4551" s="15" t="s">
        <v>43512</v>
      </c>
    </row>
    <row r="4552" spans="1:9" x14ac:dyDescent="0.2">
      <c r="A4552" s="12">
        <v>14047663</v>
      </c>
      <c r="B4552" s="13" t="s">
        <v>38310</v>
      </c>
      <c r="C4552" s="13" t="str">
        <f t="shared" si="142"/>
        <v>MD Bronze PPO 7500 70/50 INT Value (14047663)</v>
      </c>
      <c r="D4552" s="116"/>
      <c r="F4552" s="54">
        <v>67644</v>
      </c>
      <c r="G4552" s="18" t="s">
        <v>35688</v>
      </c>
      <c r="H4552" s="15" t="str">
        <f t="shared" si="143"/>
        <v>IA Vol NT P40 PPO 1500 90th; Ortho, No waiver, Waiting Period applies (67644)</v>
      </c>
      <c r="I4552" s="15" t="s">
        <v>43512</v>
      </c>
    </row>
    <row r="4553" spans="1:9" x14ac:dyDescent="0.2">
      <c r="A4553" s="12">
        <v>14047664</v>
      </c>
      <c r="B4553" s="13" t="s">
        <v>38310</v>
      </c>
      <c r="C4553" s="13" t="str">
        <f t="shared" si="142"/>
        <v>MD Bronze PPO 7500 70/50 INT Value (14047664)</v>
      </c>
      <c r="D4553" s="116"/>
      <c r="F4553" s="54">
        <v>67645</v>
      </c>
      <c r="G4553" s="18" t="s">
        <v>35689</v>
      </c>
      <c r="H4553" s="15" t="str">
        <f t="shared" si="143"/>
        <v>IA Vol NT P40 PPO 1500 90th; Ortho, Waiting Per waived Maj/Applies to Ortho (67645)</v>
      </c>
      <c r="I4553" s="15" t="s">
        <v>43512</v>
      </c>
    </row>
    <row r="4554" spans="1:9" x14ac:dyDescent="0.2">
      <c r="A4554" s="12">
        <v>14047665</v>
      </c>
      <c r="B4554" s="13" t="s">
        <v>38311</v>
      </c>
      <c r="C4554" s="13" t="str">
        <f t="shared" si="142"/>
        <v>MD Bronze HNOption 8000 70/50 INT (14047665)</v>
      </c>
      <c r="D4554" s="116"/>
      <c r="F4554" s="54">
        <v>67646</v>
      </c>
      <c r="G4554" s="18" t="s">
        <v>35690</v>
      </c>
      <c r="H4554" s="15" t="str">
        <f t="shared" si="143"/>
        <v>IA Vol NT P40 PPO 1500 90th; Ortho, Waiting Period - Maj &amp; Ortho Waived (67646)</v>
      </c>
      <c r="I4554" s="15" t="s">
        <v>43512</v>
      </c>
    </row>
    <row r="4555" spans="1:9" x14ac:dyDescent="0.2">
      <c r="A4555" s="12">
        <v>14047666</v>
      </c>
      <c r="B4555" s="13" t="s">
        <v>38311</v>
      </c>
      <c r="C4555" s="13" t="str">
        <f t="shared" si="142"/>
        <v>MD Bronze HNOption 8000 70/50 INT (14047666)</v>
      </c>
      <c r="D4555" s="116"/>
      <c r="F4555" s="54">
        <v>67647</v>
      </c>
      <c r="G4555" s="18" t="s">
        <v>35691</v>
      </c>
      <c r="H4555" s="15" t="str">
        <f t="shared" si="143"/>
        <v>IA Vol NT P50 PPO 2000 90th; No Ortho, No waiver, Waiting Period applies (67647)</v>
      </c>
      <c r="I4555" s="15" t="s">
        <v>43512</v>
      </c>
    </row>
    <row r="4556" spans="1:9" x14ac:dyDescent="0.2">
      <c r="A4556" s="12">
        <v>14047667</v>
      </c>
      <c r="B4556" s="13" t="s">
        <v>38312</v>
      </c>
      <c r="C4556" s="13" t="str">
        <f t="shared" si="142"/>
        <v>MD Gold HMO 2000 100% HSA T (14047667)</v>
      </c>
      <c r="D4556" s="116" t="s">
        <v>43503</v>
      </c>
      <c r="F4556" s="54">
        <v>67648</v>
      </c>
      <c r="G4556" s="18" t="s">
        <v>35692</v>
      </c>
      <c r="H4556" s="15" t="str">
        <f t="shared" si="143"/>
        <v>IA Vol NT P50 PPO 2000 90th; No Ortho, Waiting Period - Major Waived (67648)</v>
      </c>
      <c r="I4556" s="15" t="s">
        <v>43512</v>
      </c>
    </row>
    <row r="4557" spans="1:9" x14ac:dyDescent="0.2">
      <c r="A4557" s="12">
        <v>14047668</v>
      </c>
      <c r="B4557" s="13" t="s">
        <v>38313</v>
      </c>
      <c r="C4557" s="13" t="str">
        <f t="shared" si="142"/>
        <v>MD Silver HMO 3500 100% HSA T (14047668)</v>
      </c>
      <c r="D4557" s="116" t="s">
        <v>43503</v>
      </c>
      <c r="F4557" s="54">
        <v>67649</v>
      </c>
      <c r="G4557" s="18" t="s">
        <v>35693</v>
      </c>
      <c r="H4557" s="15" t="str">
        <f t="shared" si="143"/>
        <v>IA Vol NT P50 PPO 2000 90th; Ortho, No waiver, Waiting Period applies (67649)</v>
      </c>
      <c r="I4557" s="15" t="s">
        <v>43512</v>
      </c>
    </row>
    <row r="4558" spans="1:9" x14ac:dyDescent="0.2">
      <c r="A4558" s="12">
        <v>14047669</v>
      </c>
      <c r="B4558" s="13" t="s">
        <v>38313</v>
      </c>
      <c r="C4558" s="13" t="str">
        <f t="shared" si="142"/>
        <v>MD Silver HMO 3500 100% HSA T (14047669)</v>
      </c>
      <c r="D4558" s="116" t="s">
        <v>43503</v>
      </c>
      <c r="F4558" s="54">
        <v>67650</v>
      </c>
      <c r="G4558" s="18" t="s">
        <v>35694</v>
      </c>
      <c r="H4558" s="15" t="str">
        <f t="shared" si="143"/>
        <v>IA Vol NT P50 PPO 2000 90th; Ortho, Waiting Per waived Maj/Applies to Ortho (67650)</v>
      </c>
      <c r="I4558" s="15" t="s">
        <v>43512</v>
      </c>
    </row>
    <row r="4559" spans="1:9" x14ac:dyDescent="0.2">
      <c r="A4559" s="12">
        <v>14047670</v>
      </c>
      <c r="B4559" s="13" t="s">
        <v>38314</v>
      </c>
      <c r="C4559" s="13" t="str">
        <f t="shared" si="142"/>
        <v>MD Silver OAEPO 2500 100% Value (14047670)</v>
      </c>
      <c r="D4559" s="116"/>
      <c r="F4559" s="54">
        <v>67651</v>
      </c>
      <c r="G4559" s="18" t="s">
        <v>35695</v>
      </c>
      <c r="H4559" s="15" t="str">
        <f t="shared" si="143"/>
        <v>IA Vol NT P50 PPO 2000 90th; Ortho, Waiting Period - Maj &amp; Ortho Waived (67651)</v>
      </c>
      <c r="I4559" s="15" t="s">
        <v>43512</v>
      </c>
    </row>
    <row r="4560" spans="1:9" x14ac:dyDescent="0.2">
      <c r="A4560" s="12">
        <v>14047671</v>
      </c>
      <c r="B4560" s="13" t="s">
        <v>38314</v>
      </c>
      <c r="C4560" s="13" t="str">
        <f t="shared" si="142"/>
        <v>MD Silver OAEPO 2500 100% Value (14047671)</v>
      </c>
      <c r="D4560" s="116"/>
      <c r="F4560" s="54">
        <v>67652</v>
      </c>
      <c r="G4560" s="18" t="s">
        <v>35696</v>
      </c>
      <c r="H4560" s="15" t="str">
        <f t="shared" si="143"/>
        <v>IA Vol NT P60 PPO 2500 90th; No Ortho, No waiver, Waiting Period applies (67652)</v>
      </c>
      <c r="I4560" s="15" t="s">
        <v>43512</v>
      </c>
    </row>
    <row r="4561" spans="1:9" x14ac:dyDescent="0.2">
      <c r="A4561" s="12">
        <v>14047672</v>
      </c>
      <c r="B4561" s="13" t="s">
        <v>38315</v>
      </c>
      <c r="C4561" s="13" t="str">
        <f t="shared" si="142"/>
        <v>MD Silver HMO 2500 100% SJ (14047672)</v>
      </c>
      <c r="D4561" s="116" t="s">
        <v>43503</v>
      </c>
      <c r="F4561" s="54">
        <v>67653</v>
      </c>
      <c r="G4561" s="18" t="s">
        <v>35697</v>
      </c>
      <c r="H4561" s="15" t="str">
        <f t="shared" si="143"/>
        <v>IA Vol NT P60 PPO 2500 90th; No Ortho, Waiting Period - Major Waived (67653)</v>
      </c>
      <c r="I4561" s="15" t="s">
        <v>43512</v>
      </c>
    </row>
    <row r="4562" spans="1:9" x14ac:dyDescent="0.2">
      <c r="A4562" s="12">
        <v>14047673</v>
      </c>
      <c r="B4562" s="13" t="s">
        <v>38316</v>
      </c>
      <c r="C4562" s="13" t="str">
        <f t="shared" si="142"/>
        <v>MD Silver HMO 4500 80% (14047673)</v>
      </c>
      <c r="D4562" s="116" t="s">
        <v>43503</v>
      </c>
      <c r="F4562" s="54">
        <v>67654</v>
      </c>
      <c r="G4562" s="18" t="s">
        <v>35698</v>
      </c>
      <c r="H4562" s="15" t="str">
        <f t="shared" si="143"/>
        <v>IA Vol NT P60 PPO 2500 90th; Ortho, No waiver, Waiting Period applies (67654)</v>
      </c>
      <c r="I4562" s="15" t="s">
        <v>43512</v>
      </c>
    </row>
    <row r="4563" spans="1:9" x14ac:dyDescent="0.2">
      <c r="A4563" s="12">
        <v>14047674</v>
      </c>
      <c r="B4563" s="13" t="s">
        <v>38317</v>
      </c>
      <c r="C4563" s="13" t="str">
        <f t="shared" si="142"/>
        <v>MD Gold OAEPO 1500 80% (14047674)</v>
      </c>
      <c r="D4563" s="116"/>
      <c r="F4563" s="54">
        <v>67655</v>
      </c>
      <c r="G4563" s="18" t="s">
        <v>35699</v>
      </c>
      <c r="H4563" s="15" t="str">
        <f t="shared" si="143"/>
        <v>IA Vol NT P60 PPO 2500 90th; Ortho, Waiting Per waived Maj/Applies to Ortho (67655)</v>
      </c>
      <c r="I4563" s="15" t="s">
        <v>43512</v>
      </c>
    </row>
    <row r="4564" spans="1:9" x14ac:dyDescent="0.2">
      <c r="A4564" s="12">
        <v>14047675</v>
      </c>
      <c r="B4564" s="13" t="s">
        <v>38317</v>
      </c>
      <c r="C4564" s="13" t="str">
        <f t="shared" si="142"/>
        <v>MD Gold OAEPO 1500 80% (14047675)</v>
      </c>
      <c r="D4564" s="116"/>
      <c r="F4564" s="54">
        <v>67656</v>
      </c>
      <c r="G4564" s="18" t="s">
        <v>35700</v>
      </c>
      <c r="H4564" s="15" t="str">
        <f t="shared" si="143"/>
        <v>IA Vol NT P60 PPO 2500 90th; Ortho, Waiting Period - Maj &amp; Ortho Waived (67656)</v>
      </c>
      <c r="I4564" s="15" t="s">
        <v>43512</v>
      </c>
    </row>
    <row r="4565" spans="1:9" x14ac:dyDescent="0.2">
      <c r="A4565" s="12">
        <v>14047676</v>
      </c>
      <c r="B4565" s="13" t="s">
        <v>38318</v>
      </c>
      <c r="C4565" s="13" t="str">
        <f t="shared" si="142"/>
        <v>MD Gold HMO 1000 100% E Value (14047676)</v>
      </c>
      <c r="D4565" s="116" t="s">
        <v>43503</v>
      </c>
      <c r="F4565" s="54">
        <v>67657</v>
      </c>
      <c r="G4565" s="18" t="s">
        <v>35701</v>
      </c>
      <c r="H4565" s="15" t="str">
        <f t="shared" si="143"/>
        <v>WI Vol NT P20 PPO Prev/Basic 90th - No ortho, no waiting period (67657)</v>
      </c>
      <c r="I4565" s="15" t="s">
        <v>43512</v>
      </c>
    </row>
    <row r="4566" spans="1:9" x14ac:dyDescent="0.2">
      <c r="A4566" s="12">
        <v>14047677</v>
      </c>
      <c r="B4566" s="13" t="s">
        <v>38319</v>
      </c>
      <c r="C4566" s="13" t="str">
        <f t="shared" si="142"/>
        <v>MD Gold HMO 500 90% E (14047677)</v>
      </c>
      <c r="D4566" s="116" t="s">
        <v>43503</v>
      </c>
      <c r="F4566" s="54">
        <v>67658</v>
      </c>
      <c r="G4566" s="18" t="s">
        <v>35702</v>
      </c>
      <c r="H4566" s="15" t="str">
        <f t="shared" si="143"/>
        <v>WI Vol NT P30 PPO 1000 90th; No Ortho; No waiver, Waiting Period applies (67658)</v>
      </c>
      <c r="I4566" s="15" t="s">
        <v>43512</v>
      </c>
    </row>
    <row r="4567" spans="1:9" x14ac:dyDescent="0.2">
      <c r="A4567" s="12">
        <v>14047678</v>
      </c>
      <c r="B4567" s="13" t="s">
        <v>38320</v>
      </c>
      <c r="C4567" s="13" t="str">
        <f t="shared" si="142"/>
        <v>MD Gold HMO 100% 500A (14047678)</v>
      </c>
      <c r="D4567" s="116" t="s">
        <v>43503</v>
      </c>
      <c r="F4567" s="54">
        <v>67659</v>
      </c>
      <c r="G4567" s="18" t="s">
        <v>35703</v>
      </c>
      <c r="H4567" s="15" t="str">
        <f t="shared" si="143"/>
        <v>WI Vol NT P30 PPO 1000 90th; No Ortho; Maj waiver (67659)</v>
      </c>
      <c r="I4567" s="15" t="s">
        <v>43512</v>
      </c>
    </row>
    <row r="4568" spans="1:9" x14ac:dyDescent="0.2">
      <c r="A4568" s="12">
        <v>14047679</v>
      </c>
      <c r="B4568" s="13" t="s">
        <v>38318</v>
      </c>
      <c r="C4568" s="13" t="str">
        <f t="shared" si="142"/>
        <v>MD Gold HMO 1000 100% E Value (14047679)</v>
      </c>
      <c r="D4568" s="116" t="s">
        <v>43503</v>
      </c>
      <c r="F4568" s="54">
        <v>67660</v>
      </c>
      <c r="G4568" s="18" t="s">
        <v>35704</v>
      </c>
      <c r="H4568" s="15" t="str">
        <f t="shared" si="143"/>
        <v>WI Vol NT P40 PPO 1500 90th; No Ortho; No waiver, Waiting Period applies (67660)</v>
      </c>
      <c r="I4568" s="15" t="s">
        <v>43512</v>
      </c>
    </row>
    <row r="4569" spans="1:9" x14ac:dyDescent="0.2">
      <c r="A4569" s="12">
        <v>14047680</v>
      </c>
      <c r="B4569" s="13" t="s">
        <v>38321</v>
      </c>
      <c r="C4569" s="13" t="str">
        <f t="shared" si="142"/>
        <v>PA Silver OAEPO 7000 80% (14047680)</v>
      </c>
      <c r="D4569" s="116"/>
      <c r="F4569" s="54">
        <v>67661</v>
      </c>
      <c r="G4569" s="18" t="s">
        <v>35705</v>
      </c>
      <c r="H4569" s="15" t="str">
        <f t="shared" si="143"/>
        <v>WI Vol NT P40 PPO 1500 90th; No Ortho; Maj waiver (67661)</v>
      </c>
      <c r="I4569" s="15" t="s">
        <v>43512</v>
      </c>
    </row>
    <row r="4570" spans="1:9" x14ac:dyDescent="0.2">
      <c r="A4570" s="12">
        <v>14047681</v>
      </c>
      <c r="B4570" s="13" t="s">
        <v>38322</v>
      </c>
      <c r="C4570" s="13" t="str">
        <f t="shared" si="142"/>
        <v>PA Silver HMO 7000 80% (14047681)</v>
      </c>
      <c r="D4570" s="116" t="s">
        <v>43503</v>
      </c>
      <c r="F4570" s="54">
        <v>67662</v>
      </c>
      <c r="G4570" s="18" t="s">
        <v>35706</v>
      </c>
      <c r="H4570" s="15" t="str">
        <f t="shared" si="143"/>
        <v>WI Vol NT P50 PPO 2000 90th; No Ortho; No waiver, Waiting Period applies (67662)</v>
      </c>
      <c r="I4570" s="15" t="s">
        <v>43512</v>
      </c>
    </row>
    <row r="4571" spans="1:9" x14ac:dyDescent="0.2">
      <c r="A4571" s="12">
        <v>14047683</v>
      </c>
      <c r="B4571" s="13" t="s">
        <v>38324</v>
      </c>
      <c r="C4571" s="13" t="str">
        <f t="shared" si="142"/>
        <v>PA Silver OAEPO 7000 80% AHASPA (14047683)</v>
      </c>
      <c r="D4571" s="116"/>
      <c r="F4571" s="54">
        <v>67663</v>
      </c>
      <c r="G4571" s="18" t="s">
        <v>35707</v>
      </c>
      <c r="H4571" s="15" t="str">
        <f t="shared" si="143"/>
        <v>WI Vol NT P50 PPO 2000 90th No Ortho; Maj waiver (67663)</v>
      </c>
      <c r="I4571" s="15" t="s">
        <v>43512</v>
      </c>
    </row>
    <row r="4572" spans="1:9" x14ac:dyDescent="0.2">
      <c r="A4572" s="12">
        <v>14047684</v>
      </c>
      <c r="B4572" s="13" t="s">
        <v>38325</v>
      </c>
      <c r="C4572" s="13" t="str">
        <f t="shared" si="142"/>
        <v>IL Silver PPO 7000 80/50 (14047684)</v>
      </c>
      <c r="D4572" s="116"/>
      <c r="F4572" s="54">
        <v>67664</v>
      </c>
      <c r="G4572" s="18" t="s">
        <v>35708</v>
      </c>
      <c r="H4572" s="15" t="str">
        <f t="shared" si="143"/>
        <v>WI Vol NT P60 PPO 2500 90th; No Ortho; No waiver, Waiting Period applies (67664)</v>
      </c>
      <c r="I4572" s="15" t="s">
        <v>43512</v>
      </c>
    </row>
    <row r="4573" spans="1:9" x14ac:dyDescent="0.2">
      <c r="A4573" s="12">
        <v>14047686</v>
      </c>
      <c r="B4573" s="13" t="s">
        <v>38327</v>
      </c>
      <c r="C4573" s="13" t="str">
        <f t="shared" si="142"/>
        <v>OH Silver PPO 7000 80/50 (14047686)</v>
      </c>
      <c r="D4573" s="116"/>
      <c r="F4573" s="54">
        <v>67665</v>
      </c>
      <c r="G4573" s="18" t="s">
        <v>35709</v>
      </c>
      <c r="H4573" s="15" t="str">
        <f t="shared" si="143"/>
        <v>WI Vol NT P60 PPO 2500 90th No Ortho; Maj waiver (67665)</v>
      </c>
      <c r="I4573" s="15" t="s">
        <v>43512</v>
      </c>
    </row>
    <row r="4574" spans="1:9" x14ac:dyDescent="0.2">
      <c r="A4574" s="12">
        <v>14047687</v>
      </c>
      <c r="B4574" s="13" t="s">
        <v>38328</v>
      </c>
      <c r="C4574" s="13" t="str">
        <f t="shared" si="142"/>
        <v>OH Silver HNOption 7000 80/50 (14047687)</v>
      </c>
      <c r="D4574" s="116"/>
      <c r="F4574" s="54">
        <v>67666</v>
      </c>
      <c r="G4574" s="18" t="s">
        <v>35710</v>
      </c>
      <c r="H4574" s="15" t="str">
        <f t="shared" si="143"/>
        <v>WI Vol NT 20 PPO Prev/Basic 90th; 10-100 No Ortho (67666)</v>
      </c>
      <c r="I4574" s="15" t="s">
        <v>43512</v>
      </c>
    </row>
    <row r="4575" spans="1:9" x14ac:dyDescent="0.2">
      <c r="A4575" s="12">
        <v>14047688</v>
      </c>
      <c r="B4575" s="13" t="s">
        <v>37997</v>
      </c>
      <c r="C4575" s="13" t="str">
        <f t="shared" si="142"/>
        <v>MO Platinum HNOnly 70% (14047688)</v>
      </c>
      <c r="D4575" s="116"/>
      <c r="F4575" s="54">
        <v>67667</v>
      </c>
      <c r="G4575" s="18" t="s">
        <v>35711</v>
      </c>
      <c r="H4575" s="15" t="str">
        <f t="shared" si="143"/>
        <v>WI Vol NT P30 PPO 1000 90th; No Ortho, No waiver, Waiting Period applies (67667)</v>
      </c>
      <c r="I4575" s="15" t="s">
        <v>43512</v>
      </c>
    </row>
    <row r="4576" spans="1:9" x14ac:dyDescent="0.2">
      <c r="A4576" s="12">
        <v>14047689</v>
      </c>
      <c r="B4576" s="13" t="s">
        <v>38329</v>
      </c>
      <c r="C4576" s="13" t="str">
        <f t="shared" si="142"/>
        <v>MO Silver PPO 7000 80/50 (14047689)</v>
      </c>
      <c r="D4576" s="116"/>
      <c r="F4576" s="54">
        <v>67668</v>
      </c>
      <c r="G4576" s="18" t="s">
        <v>35712</v>
      </c>
      <c r="H4576" s="15" t="str">
        <f t="shared" si="143"/>
        <v>WI Vol NT P30 PPO 1000 90th; No Ortho, Waiting Period - Major Waived (67668)</v>
      </c>
      <c r="I4576" s="15" t="s">
        <v>43512</v>
      </c>
    </row>
    <row r="4577" spans="1:9" x14ac:dyDescent="0.2">
      <c r="A4577" s="12">
        <v>14047690</v>
      </c>
      <c r="B4577" s="13" t="s">
        <v>38330</v>
      </c>
      <c r="C4577" s="13" t="str">
        <f t="shared" si="142"/>
        <v>KS Silver OAEPO 7000 80% (14047690)</v>
      </c>
      <c r="D4577" s="116"/>
      <c r="F4577" s="54">
        <v>67669</v>
      </c>
      <c r="G4577" s="18" t="s">
        <v>35713</v>
      </c>
      <c r="H4577" s="15" t="str">
        <f t="shared" si="143"/>
        <v>WI Vol NT P30 PPO 1000 90th; Ortho, No waiver, Waiting Period applies (67669)</v>
      </c>
      <c r="I4577" s="15" t="s">
        <v>43512</v>
      </c>
    </row>
    <row r="4578" spans="1:9" x14ac:dyDescent="0.2">
      <c r="A4578" s="12">
        <v>14047692</v>
      </c>
      <c r="B4578" s="13" t="s">
        <v>38332</v>
      </c>
      <c r="C4578" s="13" t="str">
        <f t="shared" si="142"/>
        <v>NY Silver OAEPO 3000 80% HSA PY (14047692)</v>
      </c>
      <c r="D4578" s="116"/>
      <c r="F4578" s="54">
        <v>67670</v>
      </c>
      <c r="G4578" s="18" t="s">
        <v>35714</v>
      </c>
      <c r="H4578" s="15" t="str">
        <f t="shared" si="143"/>
        <v>WI Vol NT P30 PPO 1000 90th; Ortho, Waiting Per waived Maj/Applies to Ortho (67670)</v>
      </c>
      <c r="I4578" s="15" t="s">
        <v>43512</v>
      </c>
    </row>
    <row r="4579" spans="1:9" x14ac:dyDescent="0.2">
      <c r="A4579" s="12">
        <v>14047693</v>
      </c>
      <c r="B4579" s="13" t="s">
        <v>38333</v>
      </c>
      <c r="C4579" s="13" t="str">
        <f t="shared" si="142"/>
        <v>NY Silver OAEPO 3000 80% HSA PY Dep 30 (14047693)</v>
      </c>
      <c r="D4579" s="116"/>
      <c r="F4579" s="54">
        <v>67671</v>
      </c>
      <c r="G4579" s="18" t="s">
        <v>35715</v>
      </c>
      <c r="H4579" s="15" t="str">
        <f t="shared" si="143"/>
        <v>WI Vol NT P30 PPO 1000 90th; Ortho, Waiting Period - Maj &amp; Ortho Waived (67671)</v>
      </c>
      <c r="I4579" s="15" t="s">
        <v>43512</v>
      </c>
    </row>
    <row r="4580" spans="1:9" x14ac:dyDescent="0.2">
      <c r="A4580" s="12">
        <v>14047694</v>
      </c>
      <c r="B4580" s="13" t="s">
        <v>38334</v>
      </c>
      <c r="C4580" s="13" t="str">
        <f t="shared" si="142"/>
        <v>NY Silver SP OAEPO 2500 80/60 HSA PY (14047694)</v>
      </c>
      <c r="D4580" s="116"/>
      <c r="F4580" s="54">
        <v>67672</v>
      </c>
      <c r="G4580" s="18" t="s">
        <v>35716</v>
      </c>
      <c r="H4580" s="15" t="str">
        <f t="shared" si="143"/>
        <v>WI Vol NT P40 PPO 1500 90th; No Ortho, No waiver, Waiting Period applies (67672)</v>
      </c>
      <c r="I4580" s="15" t="s">
        <v>43512</v>
      </c>
    </row>
    <row r="4581" spans="1:9" x14ac:dyDescent="0.2">
      <c r="A4581" s="12">
        <v>14047695</v>
      </c>
      <c r="B4581" s="13" t="s">
        <v>38335</v>
      </c>
      <c r="C4581" s="13" t="str">
        <f t="shared" si="142"/>
        <v>NY Silver SP OAEPO 2500 80/60 HSA PY Dep 30 (14047695)</v>
      </c>
      <c r="D4581" s="116"/>
      <c r="F4581" s="54">
        <v>67673</v>
      </c>
      <c r="G4581" s="18" t="s">
        <v>35717</v>
      </c>
      <c r="H4581" s="15" t="str">
        <f t="shared" si="143"/>
        <v>WI Vol NT P40 PPO 1500 90th; No Ortho, Waiting Period - Major Waived (67673)</v>
      </c>
      <c r="I4581" s="15" t="s">
        <v>43512</v>
      </c>
    </row>
    <row r="4582" spans="1:9" x14ac:dyDescent="0.2">
      <c r="A4582" s="12">
        <v>14047696</v>
      </c>
      <c r="B4582" s="13" t="s">
        <v>38172</v>
      </c>
      <c r="C4582" s="13" t="str">
        <f t="shared" si="142"/>
        <v>NY Silver OAEPO 5000 50% HSA (14047696)</v>
      </c>
      <c r="D4582" s="116"/>
      <c r="F4582" s="54">
        <v>67674</v>
      </c>
      <c r="G4582" s="18" t="s">
        <v>35718</v>
      </c>
      <c r="H4582" s="15" t="str">
        <f t="shared" si="143"/>
        <v>WI Vol NT P40 PPO 1500 90th; Ortho, No waiver, Waiting Period applies (67674)</v>
      </c>
      <c r="I4582" s="15" t="s">
        <v>43512</v>
      </c>
    </row>
    <row r="4583" spans="1:9" x14ac:dyDescent="0.2">
      <c r="A4583" s="12">
        <v>14047697</v>
      </c>
      <c r="B4583" s="13" t="s">
        <v>38173</v>
      </c>
      <c r="C4583" s="13" t="str">
        <f t="shared" si="142"/>
        <v>NY Silver OAEPO 5000 50% HSA PY (14047697)</v>
      </c>
      <c r="D4583" s="116"/>
      <c r="F4583" s="54">
        <v>67675</v>
      </c>
      <c r="G4583" s="18" t="s">
        <v>35719</v>
      </c>
      <c r="H4583" s="15" t="str">
        <f t="shared" si="143"/>
        <v>WI Vol NT P40 PPO 1500 90th; Ortho, Waiting Per waived Maj/Applies to Ortho (67675)</v>
      </c>
      <c r="I4583" s="15" t="s">
        <v>43512</v>
      </c>
    </row>
    <row r="4584" spans="1:9" x14ac:dyDescent="0.2">
      <c r="A4584" s="12">
        <v>14047698</v>
      </c>
      <c r="B4584" s="13" t="s">
        <v>38174</v>
      </c>
      <c r="C4584" s="13" t="str">
        <f t="shared" si="142"/>
        <v>NY Silver OAEPO 5000 50% HSA Dep 30 (14047698)</v>
      </c>
      <c r="D4584" s="116"/>
      <c r="F4584" s="54">
        <v>67676</v>
      </c>
      <c r="G4584" s="18" t="s">
        <v>35720</v>
      </c>
      <c r="H4584" s="15" t="str">
        <f t="shared" si="143"/>
        <v>WI Vol NT P40 PPO 1500 90th; Ortho, Waiting Period - Maj &amp; Ortho Waived (67676)</v>
      </c>
      <c r="I4584" s="15" t="s">
        <v>43512</v>
      </c>
    </row>
    <row r="4585" spans="1:9" x14ac:dyDescent="0.2">
      <c r="A4585" s="12">
        <v>14047699</v>
      </c>
      <c r="B4585" s="13" t="s">
        <v>38175</v>
      </c>
      <c r="C4585" s="13" t="str">
        <f t="shared" si="142"/>
        <v>NY Silver OAEPO 5000 50% HSA PY Dep 30 (14047699)</v>
      </c>
      <c r="D4585" s="116"/>
      <c r="F4585" s="54">
        <v>67677</v>
      </c>
      <c r="G4585" s="18" t="s">
        <v>35721</v>
      </c>
      <c r="H4585" s="15" t="str">
        <f t="shared" si="143"/>
        <v>WI Vol NT P50 PPO 2000 90th; No Ortho, No waiver, Waiting Period applies (67677)</v>
      </c>
      <c r="I4585" s="15" t="s">
        <v>43512</v>
      </c>
    </row>
    <row r="4586" spans="1:9" x14ac:dyDescent="0.2">
      <c r="A4586" s="12">
        <v>14047700</v>
      </c>
      <c r="B4586" s="13" t="s">
        <v>38336</v>
      </c>
      <c r="C4586" s="13" t="str">
        <f t="shared" si="142"/>
        <v>NY Gold OAEPO 1400 80% (14047700)</v>
      </c>
      <c r="D4586" s="116"/>
      <c r="F4586" s="54">
        <v>67678</v>
      </c>
      <c r="G4586" s="18" t="s">
        <v>35722</v>
      </c>
      <c r="H4586" s="15" t="str">
        <f t="shared" si="143"/>
        <v>WI Vol NT P50 PPO 2000 90th; No Ortho, Waiting Period - Major Waived (67678)</v>
      </c>
      <c r="I4586" s="15" t="s">
        <v>43512</v>
      </c>
    </row>
    <row r="4587" spans="1:9" x14ac:dyDescent="0.2">
      <c r="A4587" s="12">
        <v>14047701</v>
      </c>
      <c r="B4587" s="13" t="s">
        <v>38337</v>
      </c>
      <c r="C4587" s="13" t="str">
        <f t="shared" si="142"/>
        <v>NY Gold OAEPO 1400 80% Dep 30 (14047701)</v>
      </c>
      <c r="D4587" s="116"/>
      <c r="F4587" s="54">
        <v>67679</v>
      </c>
      <c r="G4587" s="18" t="s">
        <v>35723</v>
      </c>
      <c r="H4587" s="15" t="str">
        <f t="shared" si="143"/>
        <v>WI Vol NT P50 PPO 2000 90th; Ortho, No waiver, Waiting Period applies (67679)</v>
      </c>
      <c r="I4587" s="15" t="s">
        <v>43512</v>
      </c>
    </row>
    <row r="4588" spans="1:9" x14ac:dyDescent="0.2">
      <c r="A4588" s="12">
        <v>14047702</v>
      </c>
      <c r="B4588" s="13" t="s">
        <v>38338</v>
      </c>
      <c r="C4588" s="13" t="str">
        <f t="shared" si="142"/>
        <v>NY Gold Savings Plus OAEPO 1200 80/60 (14047702)</v>
      </c>
      <c r="D4588" s="116"/>
      <c r="F4588" s="54">
        <v>67680</v>
      </c>
      <c r="G4588" s="18" t="s">
        <v>35724</v>
      </c>
      <c r="H4588" s="15" t="str">
        <f t="shared" si="143"/>
        <v>WI Vol NT P50 PPO 2000 90th; Ortho, Waiting Per waived Maj/Applies to Ortho (67680)</v>
      </c>
      <c r="I4588" s="15" t="s">
        <v>43512</v>
      </c>
    </row>
    <row r="4589" spans="1:9" x14ac:dyDescent="0.2">
      <c r="A4589" s="12">
        <v>14047703</v>
      </c>
      <c r="B4589" s="13" t="s">
        <v>38339</v>
      </c>
      <c r="C4589" s="13" t="str">
        <f t="shared" si="142"/>
        <v>NY Gold Savings Plus OAEPO 1200 80/60 Dep 30 (14047703)</v>
      </c>
      <c r="D4589" s="116"/>
      <c r="F4589" s="54">
        <v>67681</v>
      </c>
      <c r="G4589" s="18" t="s">
        <v>35725</v>
      </c>
      <c r="H4589" s="15" t="str">
        <f t="shared" si="143"/>
        <v>WI Vol NT P50 PPO 2000 90th; Ortho, Waiting Period - Maj &amp; Ortho Waived (67681)</v>
      </c>
      <c r="I4589" s="15" t="s">
        <v>43512</v>
      </c>
    </row>
    <row r="4590" spans="1:9" x14ac:dyDescent="0.2">
      <c r="A4590" s="12">
        <v>14047704</v>
      </c>
      <c r="B4590" s="13" t="s">
        <v>38167</v>
      </c>
      <c r="C4590" s="13" t="str">
        <f t="shared" si="142"/>
        <v>NY Signature Gold OAEPO 2000 90% (14047704)</v>
      </c>
      <c r="D4590" s="116"/>
      <c r="F4590" s="54">
        <v>67682</v>
      </c>
      <c r="G4590" s="18" t="s">
        <v>35726</v>
      </c>
      <c r="H4590" s="15" t="str">
        <f t="shared" si="143"/>
        <v>WI Vol NT P60 PPO 2500 90th; No Ortho, No waiver, Waiting Period applies (67682)</v>
      </c>
      <c r="I4590" s="15" t="s">
        <v>43512</v>
      </c>
    </row>
    <row r="4591" spans="1:9" x14ac:dyDescent="0.2">
      <c r="A4591" s="12">
        <v>14047705</v>
      </c>
      <c r="B4591" s="13" t="s">
        <v>38170</v>
      </c>
      <c r="C4591" s="13" t="str">
        <f t="shared" si="142"/>
        <v>NY Signature Gold OAEPO 2000 90% Dep 30 (14047705)</v>
      </c>
      <c r="D4591" s="116"/>
      <c r="F4591" s="54">
        <v>67683</v>
      </c>
      <c r="G4591" s="18" t="s">
        <v>35727</v>
      </c>
      <c r="H4591" s="15" t="str">
        <f t="shared" si="143"/>
        <v>WI Vol NT P60 PPO 2500 90th; No Ortho, Waiting Period - Major Waived (67683)</v>
      </c>
      <c r="I4591" s="15" t="s">
        <v>43512</v>
      </c>
    </row>
    <row r="4592" spans="1:9" x14ac:dyDescent="0.2">
      <c r="A4592" s="12">
        <v>14047706</v>
      </c>
      <c r="B4592" s="13" t="s">
        <v>38340</v>
      </c>
      <c r="C4592" s="13" t="str">
        <f t="shared" si="142"/>
        <v>NY Silver OAEPO 2800 60% (14047706)</v>
      </c>
      <c r="D4592" s="116"/>
      <c r="F4592" s="54">
        <v>67684</v>
      </c>
      <c r="G4592" s="18" t="s">
        <v>35728</v>
      </c>
      <c r="H4592" s="15" t="str">
        <f t="shared" si="143"/>
        <v>WI Vol NT P60 PPO 2500 90th; Ortho, No waiver, Waiting Period applies (67684)</v>
      </c>
      <c r="I4592" s="15" t="s">
        <v>43512</v>
      </c>
    </row>
    <row r="4593" spans="1:9" x14ac:dyDescent="0.2">
      <c r="A4593" s="12">
        <v>14047707</v>
      </c>
      <c r="B4593" s="13" t="s">
        <v>38151</v>
      </c>
      <c r="C4593" s="13" t="str">
        <f t="shared" si="142"/>
        <v>NY Silver OAEPO 3600 65% (14047707)</v>
      </c>
      <c r="D4593" s="116"/>
      <c r="F4593" s="54">
        <v>67685</v>
      </c>
      <c r="G4593" s="18" t="s">
        <v>35729</v>
      </c>
      <c r="H4593" s="15" t="str">
        <f t="shared" si="143"/>
        <v>WI Vol NT P60 PPO 2500 90th; Ortho, Waiting Per waived Maj/Applies to Ortho (67685)</v>
      </c>
      <c r="I4593" s="15" t="s">
        <v>43512</v>
      </c>
    </row>
    <row r="4594" spans="1:9" x14ac:dyDescent="0.2">
      <c r="A4594" s="12">
        <v>14047708</v>
      </c>
      <c r="B4594" s="13" t="s">
        <v>38341</v>
      </c>
      <c r="C4594" s="13" t="str">
        <f t="shared" si="142"/>
        <v>NY Silver OAEPO 2800 60% Dep 30 (14047708)</v>
      </c>
      <c r="D4594" s="116"/>
      <c r="F4594" s="54">
        <v>67686</v>
      </c>
      <c r="G4594" s="18" t="s">
        <v>35730</v>
      </c>
      <c r="H4594" s="15" t="str">
        <f t="shared" si="143"/>
        <v>WI Vol NT P60 PPO 2500 90th; Ortho, Waiting Period - Maj &amp; Ortho Waived (67686)</v>
      </c>
      <c r="I4594" s="15" t="s">
        <v>43512</v>
      </c>
    </row>
    <row r="4595" spans="1:9" x14ac:dyDescent="0.2">
      <c r="A4595" s="12">
        <v>14047709</v>
      </c>
      <c r="B4595" s="13" t="s">
        <v>38157</v>
      </c>
      <c r="C4595" s="13" t="str">
        <f t="shared" si="142"/>
        <v>NY Silver OAEPO 3600 65% Dep 30 (14047709)</v>
      </c>
      <c r="D4595" s="116"/>
      <c r="F4595" s="54">
        <v>67687</v>
      </c>
      <c r="G4595" s="18" t="s">
        <v>35731</v>
      </c>
      <c r="H4595" s="15" t="str">
        <f t="shared" si="143"/>
        <v>DE Vol Plan 10A PPO Max 1000; 2-100 No Ortho; Waiting Period (67687)</v>
      </c>
      <c r="I4595" s="15" t="s">
        <v>43512</v>
      </c>
    </row>
    <row r="4596" spans="1:9" x14ac:dyDescent="0.2">
      <c r="A4596" s="12">
        <v>14047710</v>
      </c>
      <c r="B4596" s="13" t="s">
        <v>38160</v>
      </c>
      <c r="C4596" s="13" t="str">
        <f t="shared" si="142"/>
        <v>NY Silver Savings Plus OAEPO 3500 80/60 (14047710)</v>
      </c>
      <c r="D4596" s="116"/>
      <c r="F4596" s="54">
        <v>67688</v>
      </c>
      <c r="G4596" s="18" t="s">
        <v>35732</v>
      </c>
      <c r="H4596" s="15" t="str">
        <f t="shared" si="143"/>
        <v>DE Vol Plan 10A PPO Max 1000; 2-100 No Ortho; No Waiting Period for Maj (67688)</v>
      </c>
      <c r="I4596" s="15" t="s">
        <v>43512</v>
      </c>
    </row>
    <row r="4597" spans="1:9" x14ac:dyDescent="0.2">
      <c r="A4597" s="12">
        <v>14047711</v>
      </c>
      <c r="B4597" s="13" t="s">
        <v>38164</v>
      </c>
      <c r="C4597" s="13" t="str">
        <f t="shared" si="142"/>
        <v>NY Silver Savings Plus OAEPO 3500 80/60 Dep30 (14047711)</v>
      </c>
      <c r="D4597" s="116"/>
      <c r="F4597" s="54">
        <v>67689</v>
      </c>
      <c r="G4597" s="18" t="s">
        <v>35733</v>
      </c>
      <c r="H4597" s="15" t="str">
        <f t="shared" si="143"/>
        <v>DE Vol Plan 10A PPO Max 1000; 2-100 Ortho; Waiting Period for Maj/Ortho (67689)</v>
      </c>
      <c r="I4597" s="15" t="s">
        <v>43512</v>
      </c>
    </row>
    <row r="4598" spans="1:9" x14ac:dyDescent="0.2">
      <c r="A4598" s="12">
        <v>14047712</v>
      </c>
      <c r="B4598" s="13" t="s">
        <v>38168</v>
      </c>
      <c r="C4598" s="13" t="str">
        <f t="shared" si="142"/>
        <v>NY Signature Silver OAEPO 7200 70% (14047712)</v>
      </c>
      <c r="D4598" s="116"/>
      <c r="F4598" s="54">
        <v>67690</v>
      </c>
      <c r="G4598" s="18" t="s">
        <v>35734</v>
      </c>
      <c r="H4598" s="15" t="str">
        <f t="shared" si="143"/>
        <v>DE Vol Plan 10A PPO Max 1000; 2-100 Ortho; No Waiting Period for Maj, applies to Ortho (67690)</v>
      </c>
      <c r="I4598" s="15" t="s">
        <v>43512</v>
      </c>
    </row>
    <row r="4599" spans="1:9" x14ac:dyDescent="0.2">
      <c r="A4599" s="12">
        <v>14047713</v>
      </c>
      <c r="B4599" s="13" t="s">
        <v>38169</v>
      </c>
      <c r="C4599" s="13" t="str">
        <f t="shared" si="142"/>
        <v>NY Signature Silver OAEPO 5500 70% (14047713)</v>
      </c>
      <c r="D4599" s="116"/>
      <c r="F4599" s="54">
        <v>67691</v>
      </c>
      <c r="G4599" s="18" t="s">
        <v>35735</v>
      </c>
      <c r="H4599" s="15" t="str">
        <f t="shared" si="143"/>
        <v>DE Vol Plan 10A PPO Max 1000; 2-100 Ortho; No Waiting Period (67691)</v>
      </c>
      <c r="I4599" s="15" t="s">
        <v>43512</v>
      </c>
    </row>
    <row r="4600" spans="1:9" x14ac:dyDescent="0.2">
      <c r="A4600" s="12">
        <v>14047714</v>
      </c>
      <c r="B4600" s="13" t="s">
        <v>38171</v>
      </c>
      <c r="C4600" s="13" t="str">
        <f t="shared" si="142"/>
        <v>NY Signature Silver OAEPO 7200 70% Dep 30 (14047714)</v>
      </c>
      <c r="D4600" s="116"/>
      <c r="F4600" s="54">
        <v>67692</v>
      </c>
      <c r="G4600" s="18" t="s">
        <v>35736</v>
      </c>
      <c r="H4600" s="15" t="str">
        <f t="shared" si="143"/>
        <v>DE Vol Plan 11A PPO Max 1500; 2-100 No Ortho; Waiting Period (67692)</v>
      </c>
      <c r="I4600" s="15" t="s">
        <v>43512</v>
      </c>
    </row>
    <row r="4601" spans="1:9" x14ac:dyDescent="0.2">
      <c r="A4601" s="12">
        <v>14047715</v>
      </c>
      <c r="B4601" s="13" t="s">
        <v>38176</v>
      </c>
      <c r="C4601" s="13" t="str">
        <f t="shared" si="142"/>
        <v>NY Signature Silver OAEPO 5500 70% Dep 30 (14047715)</v>
      </c>
      <c r="D4601" s="116"/>
      <c r="F4601" s="54">
        <v>67693</v>
      </c>
      <c r="G4601" s="18" t="s">
        <v>35737</v>
      </c>
      <c r="H4601" s="15" t="str">
        <f t="shared" si="143"/>
        <v>DE Vol Plan 11A PPO Max 1500; 2-100 No Ortho; No Waiting Period for Maj (67693)</v>
      </c>
      <c r="I4601" s="15" t="s">
        <v>43512</v>
      </c>
    </row>
    <row r="4602" spans="1:9" x14ac:dyDescent="0.2">
      <c r="A4602" s="12">
        <v>14047716</v>
      </c>
      <c r="B4602" s="13" t="s">
        <v>38150</v>
      </c>
      <c r="C4602" s="13" t="str">
        <f t="shared" si="142"/>
        <v>NY Bronze OAEPO 6000 60% (14047716)</v>
      </c>
      <c r="D4602" s="116"/>
      <c r="F4602" s="54">
        <v>67694</v>
      </c>
      <c r="G4602" s="18" t="s">
        <v>35738</v>
      </c>
      <c r="H4602" s="15" t="str">
        <f t="shared" si="143"/>
        <v>DE Vol Plan 11A PPO Max 1500; 2-100 Ortho; Waiting Period for Maj/Ortho (67694)</v>
      </c>
      <c r="I4602" s="15" t="s">
        <v>43512</v>
      </c>
    </row>
    <row r="4603" spans="1:9" x14ac:dyDescent="0.2">
      <c r="A4603" s="12">
        <v>14047717</v>
      </c>
      <c r="B4603" s="13" t="s">
        <v>38152</v>
      </c>
      <c r="C4603" s="13" t="str">
        <f t="shared" si="142"/>
        <v>NY Bronze OAEPO 4800 50% (14047717)</v>
      </c>
      <c r="D4603" s="116"/>
      <c r="F4603" s="54">
        <v>67695</v>
      </c>
      <c r="G4603" s="18" t="s">
        <v>35739</v>
      </c>
      <c r="H4603" s="15" t="str">
        <f t="shared" si="143"/>
        <v>DE Vol Plan 11A PPO Max 1500; 2-100 Ortho; No Waiting period for Major, applies to Ortho (67695)</v>
      </c>
      <c r="I4603" s="15" t="s">
        <v>43512</v>
      </c>
    </row>
    <row r="4604" spans="1:9" x14ac:dyDescent="0.2">
      <c r="A4604" s="12">
        <v>14047718</v>
      </c>
      <c r="B4604" s="13" t="s">
        <v>38156</v>
      </c>
      <c r="C4604" s="13" t="str">
        <f t="shared" si="142"/>
        <v>NY Bronze OAEPO 6000 60% Dep 30 (14047718)</v>
      </c>
      <c r="D4604" s="116"/>
      <c r="F4604" s="54">
        <v>67696</v>
      </c>
      <c r="G4604" s="18" t="s">
        <v>35740</v>
      </c>
      <c r="H4604" s="15" t="str">
        <f t="shared" si="143"/>
        <v>DE Vol Plan 11A PPO Max 1500; 2-100 Ortho; No Waiting period (67696)</v>
      </c>
      <c r="I4604" s="15" t="s">
        <v>43512</v>
      </c>
    </row>
    <row r="4605" spans="1:9" x14ac:dyDescent="0.2">
      <c r="A4605" s="12">
        <v>14047719</v>
      </c>
      <c r="B4605" s="13" t="s">
        <v>38158</v>
      </c>
      <c r="C4605" s="13" t="str">
        <f t="shared" si="142"/>
        <v>NY Bronze OAEPO 4800 50% Dep 30 (14047719)</v>
      </c>
      <c r="D4605" s="116"/>
      <c r="F4605" s="54">
        <v>67697</v>
      </c>
      <c r="G4605" s="18" t="s">
        <v>35741</v>
      </c>
      <c r="H4605" s="15" t="str">
        <f t="shared" si="143"/>
        <v>DE Vol Plan 13A PPO 2000 80th; 2-100 No Ortho; Waiting Period (67697)</v>
      </c>
      <c r="I4605" s="15" t="s">
        <v>43512</v>
      </c>
    </row>
    <row r="4606" spans="1:9" x14ac:dyDescent="0.2">
      <c r="A4606" s="12">
        <v>14047720</v>
      </c>
      <c r="B4606" s="13" t="s">
        <v>38161</v>
      </c>
      <c r="C4606" s="13" t="str">
        <f t="shared" si="142"/>
        <v>NY Bronze Savings Plus OAEPO 5400 60/50 (14047720)</v>
      </c>
      <c r="D4606" s="116"/>
      <c r="F4606" s="54">
        <v>67698</v>
      </c>
      <c r="G4606" s="18" t="s">
        <v>35742</v>
      </c>
      <c r="H4606" s="15" t="str">
        <f t="shared" si="143"/>
        <v>DE Vol Plan 13A PPO 2000 80th; 2-100 No Ortho; No Waiting Period for Maj (67698)</v>
      </c>
      <c r="I4606" s="15" t="s">
        <v>43512</v>
      </c>
    </row>
    <row r="4607" spans="1:9" x14ac:dyDescent="0.2">
      <c r="A4607" s="12">
        <v>14047721</v>
      </c>
      <c r="B4607" s="13" t="s">
        <v>38165</v>
      </c>
      <c r="C4607" s="13" t="str">
        <f t="shared" si="142"/>
        <v>NY Bronze Savings Plus OAEPO 5400 60/50 Dep30 (14047721)</v>
      </c>
      <c r="D4607" s="116"/>
      <c r="F4607" s="54">
        <v>67699</v>
      </c>
      <c r="G4607" s="18" t="s">
        <v>35743</v>
      </c>
      <c r="H4607" s="15" t="str">
        <f t="shared" si="143"/>
        <v>DE Vol Plan 13A PPO 2000 80th; 2-100 Ortho; Waiting Period for Maj/Ortho (67699)</v>
      </c>
      <c r="I4607" s="15" t="s">
        <v>43512</v>
      </c>
    </row>
    <row r="4608" spans="1:9" x14ac:dyDescent="0.2">
      <c r="A4608" s="12">
        <v>14047722</v>
      </c>
      <c r="B4608" s="13" t="s">
        <v>38342</v>
      </c>
      <c r="C4608" s="13" t="str">
        <f t="shared" si="142"/>
        <v>DE Silver HNOption 7000 80/50 (14047722)</v>
      </c>
      <c r="D4608" s="116"/>
      <c r="F4608" s="54">
        <v>67700</v>
      </c>
      <c r="G4608" s="18" t="s">
        <v>35744</v>
      </c>
      <c r="H4608" s="15" t="str">
        <f t="shared" si="143"/>
        <v>DE Vol Plan 13A PPO 2000 80th; 2-100 Ortho; No Waiting period for Major, applies to Ortho (67700)</v>
      </c>
      <c r="I4608" s="15" t="s">
        <v>43512</v>
      </c>
    </row>
    <row r="4609" spans="1:9" x14ac:dyDescent="0.2">
      <c r="A4609" s="12">
        <v>14047723</v>
      </c>
      <c r="B4609" s="13" t="s">
        <v>38343</v>
      </c>
      <c r="C4609" s="13" t="str">
        <f t="shared" si="142"/>
        <v>DE Silver PPO 7000 80/50 (14047723)</v>
      </c>
      <c r="D4609" s="116"/>
      <c r="F4609" s="54">
        <v>67701</v>
      </c>
      <c r="G4609" s="18" t="s">
        <v>35745</v>
      </c>
      <c r="H4609" s="15" t="str">
        <f t="shared" si="143"/>
        <v>DE Vol Plan 13A PPO 2000 80th; 2-100 Ortho; No Waiting period (67701)</v>
      </c>
      <c r="I4609" s="15" t="s">
        <v>43512</v>
      </c>
    </row>
    <row r="4610" spans="1:9" x14ac:dyDescent="0.2">
      <c r="A4610" s="12">
        <v>14047724</v>
      </c>
      <c r="B4610" s="13" t="s">
        <v>39351</v>
      </c>
      <c r="C4610" s="13" t="str">
        <f t="shared" ref="C4610:C4673" si="144">IF(A4610=0,"",B4610&amp;" ("&amp;A4610&amp;")")</f>
        <v>NE Indemnity 2500 80% Rx9 (14047724)</v>
      </c>
      <c r="D4610" s="116"/>
      <c r="F4610" s="54">
        <v>67702</v>
      </c>
      <c r="G4610" s="18" t="s">
        <v>35746</v>
      </c>
      <c r="H4610" s="15" t="str">
        <f t="shared" ref="H4610:H4673" si="145">IF(F4610=0,"",G4610&amp;" ("&amp;F4610&amp;")")</f>
        <v>DE Vol Plan 14A PPO 1500 90th; 2-100 No Ortho; Waiting Period (67702)</v>
      </c>
      <c r="I4610" s="15" t="s">
        <v>43512</v>
      </c>
    </row>
    <row r="4611" spans="1:9" x14ac:dyDescent="0.2">
      <c r="A4611" s="12">
        <v>14047725</v>
      </c>
      <c r="B4611" s="13" t="s">
        <v>40761</v>
      </c>
      <c r="C4611" s="13" t="str">
        <f t="shared" si="144"/>
        <v>NE OAMC Value 8550 100/50 Rx8 (14047725)</v>
      </c>
      <c r="D4611" s="116"/>
      <c r="F4611" s="54">
        <v>67703</v>
      </c>
      <c r="G4611" s="18" t="s">
        <v>35747</v>
      </c>
      <c r="H4611" s="15" t="str">
        <f t="shared" si="145"/>
        <v>DE Vol Plan 14A PPO 1500 90th; 2-100 No Ortho; No Waiting Period for Maj (67703)</v>
      </c>
      <c r="I4611" s="15" t="s">
        <v>43512</v>
      </c>
    </row>
    <row r="4612" spans="1:9" x14ac:dyDescent="0.2">
      <c r="A4612" s="12">
        <v>14047726</v>
      </c>
      <c r="B4612" s="13" t="s">
        <v>40762</v>
      </c>
      <c r="C4612" s="13" t="str">
        <f t="shared" si="144"/>
        <v>NE OAMC 2500 80/50 $30/60 HSA T Rx3 (14047726)</v>
      </c>
      <c r="D4612" s="116"/>
      <c r="F4612" s="54">
        <v>67704</v>
      </c>
      <c r="G4612" s="18" t="s">
        <v>35748</v>
      </c>
      <c r="H4612" s="15" t="str">
        <f t="shared" si="145"/>
        <v>DE Vol Plan 14A PPO 1500 90th 2-100 Ortho; Waiting Period for Maj/Ortho (67704)</v>
      </c>
      <c r="I4612" s="15" t="s">
        <v>43512</v>
      </c>
    </row>
    <row r="4613" spans="1:9" x14ac:dyDescent="0.2">
      <c r="A4613" s="12">
        <v>14047727</v>
      </c>
      <c r="B4613" s="13" t="s">
        <v>40763</v>
      </c>
      <c r="C4613" s="13" t="str">
        <f t="shared" si="144"/>
        <v>NE OAMC 3000 80/50 $30/60 HSA E Rx3 (14047727)</v>
      </c>
      <c r="D4613" s="116"/>
      <c r="F4613" s="54">
        <v>67705</v>
      </c>
      <c r="G4613" s="18" t="s">
        <v>35749</v>
      </c>
      <c r="H4613" s="15" t="str">
        <f t="shared" si="145"/>
        <v>DE Vol Plan 14A PPO 1500 90th; 2-100 Ortho; No Waiting period for Major, applies to Ortho (67705)</v>
      </c>
      <c r="I4613" s="15" t="s">
        <v>43512</v>
      </c>
    </row>
    <row r="4614" spans="1:9" x14ac:dyDescent="0.2">
      <c r="A4614" s="12">
        <v>14047728</v>
      </c>
      <c r="B4614" s="13" t="s">
        <v>40764</v>
      </c>
      <c r="C4614" s="13" t="str">
        <f t="shared" si="144"/>
        <v>NE OAMC 4000 80/50 $30/60 HSA E Rx3 (14047728)</v>
      </c>
      <c r="D4614" s="116"/>
      <c r="F4614" s="54">
        <v>67706</v>
      </c>
      <c r="G4614" s="18" t="s">
        <v>35750</v>
      </c>
      <c r="H4614" s="15" t="str">
        <f t="shared" si="145"/>
        <v>DE Vol Plan 14A PPO 1500 90th; 2-100 Ortho; No Waiting period (67706)</v>
      </c>
      <c r="I4614" s="15" t="s">
        <v>43512</v>
      </c>
    </row>
    <row r="4615" spans="1:9" x14ac:dyDescent="0.2">
      <c r="A4615" s="12">
        <v>14047729</v>
      </c>
      <c r="B4615" s="13" t="s">
        <v>40765</v>
      </c>
      <c r="C4615" s="13" t="str">
        <f t="shared" si="144"/>
        <v>NE OAMC 6250 90/50 $20/40 HSA E Rx3 (14047729)</v>
      </c>
      <c r="D4615" s="116"/>
      <c r="F4615" s="54">
        <v>67727</v>
      </c>
      <c r="G4615" s="18" t="s">
        <v>35751</v>
      </c>
      <c r="H4615" s="15" t="str">
        <f t="shared" si="145"/>
        <v>DE Vol NT P30 PPO 1000 90th; No Ortho, Waiting Period (67727)</v>
      </c>
      <c r="I4615" s="15" t="s">
        <v>43512</v>
      </c>
    </row>
    <row r="4616" spans="1:9" x14ac:dyDescent="0.2">
      <c r="A4616" s="12">
        <v>14047730</v>
      </c>
      <c r="B4616" s="13" t="s">
        <v>40766</v>
      </c>
      <c r="C4616" s="13" t="str">
        <f t="shared" si="144"/>
        <v>NE OAMC 1000 80/50 $25/50 Rx1 (14047730)</v>
      </c>
      <c r="D4616" s="116"/>
      <c r="F4616" s="54">
        <v>67728</v>
      </c>
      <c r="G4616" s="18" t="s">
        <v>35752</v>
      </c>
      <c r="H4616" s="15" t="str">
        <f t="shared" si="145"/>
        <v>DE Vol NT P30 PPO 1000 90th; No Ortho, No Waiting Period for Major (67728)</v>
      </c>
      <c r="I4616" s="15" t="s">
        <v>43512</v>
      </c>
    </row>
    <row r="4617" spans="1:9" x14ac:dyDescent="0.2">
      <c r="A4617" s="12">
        <v>14047731</v>
      </c>
      <c r="B4617" s="13" t="s">
        <v>40767</v>
      </c>
      <c r="C4617" s="13" t="str">
        <f t="shared" si="144"/>
        <v>NE OAMC 1500 80/50 $25/50 Rx1 (14047731)</v>
      </c>
      <c r="D4617" s="116"/>
      <c r="F4617" s="54">
        <v>67729</v>
      </c>
      <c r="G4617" s="18" t="s">
        <v>35753</v>
      </c>
      <c r="H4617" s="15" t="str">
        <f t="shared" si="145"/>
        <v>DE Vol NT P30 PPO 1000 90th; Ortho, Waiting Period (67729)</v>
      </c>
      <c r="I4617" s="15" t="s">
        <v>43512</v>
      </c>
    </row>
    <row r="4618" spans="1:9" x14ac:dyDescent="0.2">
      <c r="A4618" s="12">
        <v>14047732</v>
      </c>
      <c r="B4618" s="13" t="s">
        <v>40768</v>
      </c>
      <c r="C4618" s="13" t="str">
        <f t="shared" si="144"/>
        <v>NE OAMC 1000 50/50 $25/75 Rx2 (14047732)</v>
      </c>
      <c r="D4618" s="116"/>
      <c r="F4618" s="54">
        <v>67730</v>
      </c>
      <c r="G4618" s="18" t="s">
        <v>35754</v>
      </c>
      <c r="H4618" s="15" t="str">
        <f t="shared" si="145"/>
        <v>DE Vol NT P30 PPO 1000 90th; Ortho, No Waiting Per for Maj/Applies to Ortho (67730)</v>
      </c>
      <c r="I4618" s="15" t="s">
        <v>43512</v>
      </c>
    </row>
    <row r="4619" spans="1:9" x14ac:dyDescent="0.2">
      <c r="A4619" s="12">
        <v>14047733</v>
      </c>
      <c r="B4619" s="13" t="s">
        <v>40769</v>
      </c>
      <c r="C4619" s="13" t="str">
        <f t="shared" si="144"/>
        <v>NE OAMC 1500 50/50 $25/75 Rx2 (14047733)</v>
      </c>
      <c r="D4619" s="116"/>
      <c r="F4619" s="54">
        <v>67731</v>
      </c>
      <c r="G4619" s="18" t="s">
        <v>35755</v>
      </c>
      <c r="H4619" s="15" t="str">
        <f t="shared" si="145"/>
        <v>DE Vol NT P30 PPO 1000 90th; Ortho, No Waiting Period (67731)</v>
      </c>
      <c r="I4619" s="15" t="s">
        <v>43512</v>
      </c>
    </row>
    <row r="4620" spans="1:9" x14ac:dyDescent="0.2">
      <c r="A4620" s="12">
        <v>14047734</v>
      </c>
      <c r="B4620" s="13" t="s">
        <v>40770</v>
      </c>
      <c r="C4620" s="13" t="str">
        <f t="shared" si="144"/>
        <v>NE OAMC 1000 80/50 $30/60 Rx1 (14047734)</v>
      </c>
      <c r="D4620" s="116"/>
      <c r="F4620" s="54">
        <v>67732</v>
      </c>
      <c r="G4620" s="18" t="s">
        <v>35756</v>
      </c>
      <c r="H4620" s="15" t="str">
        <f t="shared" si="145"/>
        <v>DE Vol NT P40 PPO 1500 90th; No Ortho, Waiting Period (67732)</v>
      </c>
      <c r="I4620" s="15" t="s">
        <v>43512</v>
      </c>
    </row>
    <row r="4621" spans="1:9" x14ac:dyDescent="0.2">
      <c r="A4621" s="12">
        <v>14047735</v>
      </c>
      <c r="B4621" s="13" t="s">
        <v>40771</v>
      </c>
      <c r="C4621" s="13" t="str">
        <f t="shared" si="144"/>
        <v>NE OAMC 1500 80/50 $30/60 Rx1 (14047735)</v>
      </c>
      <c r="D4621" s="116"/>
      <c r="F4621" s="54">
        <v>67733</v>
      </c>
      <c r="G4621" s="18" t="s">
        <v>35757</v>
      </c>
      <c r="H4621" s="15" t="str">
        <f t="shared" si="145"/>
        <v>DE Vol NT P40 PPO 1500 90th; No Ortho, No Waiting Period for Major (67733)</v>
      </c>
      <c r="I4621" s="15" t="s">
        <v>43512</v>
      </c>
    </row>
    <row r="4622" spans="1:9" x14ac:dyDescent="0.2">
      <c r="A4622" s="12">
        <v>14047736</v>
      </c>
      <c r="B4622" s="13" t="s">
        <v>40772</v>
      </c>
      <c r="C4622" s="13" t="str">
        <f t="shared" si="144"/>
        <v>NE OAMC 2000 80/50 $30/60 Rx1 (14047736)</v>
      </c>
      <c r="D4622" s="116"/>
      <c r="F4622" s="54">
        <v>67734</v>
      </c>
      <c r="G4622" s="18" t="s">
        <v>35758</v>
      </c>
      <c r="H4622" s="15" t="str">
        <f t="shared" si="145"/>
        <v>DE Vol NT P40 PPO 1500 90th; Ortho, Waiting Period (67734)</v>
      </c>
      <c r="I4622" s="15" t="s">
        <v>43512</v>
      </c>
    </row>
    <row r="4623" spans="1:9" x14ac:dyDescent="0.2">
      <c r="A4623" s="12">
        <v>14047737</v>
      </c>
      <c r="B4623" s="13" t="s">
        <v>40773</v>
      </c>
      <c r="C4623" s="13" t="str">
        <f t="shared" si="144"/>
        <v>NE OAMC 2500 80/50 $30/60 Rx1 (14047737)</v>
      </c>
      <c r="D4623" s="116"/>
      <c r="F4623" s="54">
        <v>67735</v>
      </c>
      <c r="G4623" s="18" t="s">
        <v>35759</v>
      </c>
      <c r="H4623" s="15" t="str">
        <f t="shared" si="145"/>
        <v>DE Vol NT P40 PPO 1500 90th; Ortho, No Waiting Per for Maj/Applies to Ortho (67735)</v>
      </c>
      <c r="I4623" s="15" t="s">
        <v>43512</v>
      </c>
    </row>
    <row r="4624" spans="1:9" x14ac:dyDescent="0.2">
      <c r="A4624" s="12">
        <v>14047738</v>
      </c>
      <c r="B4624" s="13" t="s">
        <v>40774</v>
      </c>
      <c r="C4624" s="13" t="str">
        <f t="shared" si="144"/>
        <v>NE OAMC 2000 80/50 $25/50 Rx1 (14047738)</v>
      </c>
      <c r="D4624" s="116"/>
      <c r="F4624" s="54">
        <v>67736</v>
      </c>
      <c r="G4624" s="18" t="s">
        <v>35760</v>
      </c>
      <c r="H4624" s="15" t="str">
        <f t="shared" si="145"/>
        <v>DE Vol NT P40 PPO 1500 90th; Ortho, No Waiting Period (67736)</v>
      </c>
      <c r="I4624" s="15" t="s">
        <v>43512</v>
      </c>
    </row>
    <row r="4625" spans="1:9" x14ac:dyDescent="0.2">
      <c r="A4625" s="12">
        <v>14047739</v>
      </c>
      <c r="B4625" s="13" t="s">
        <v>40775</v>
      </c>
      <c r="C4625" s="13" t="str">
        <f t="shared" si="144"/>
        <v>NE OAMC 2000 70/50 $30/60 Rx2 (14047739)</v>
      </c>
      <c r="D4625" s="116"/>
      <c r="F4625" s="54">
        <v>67737</v>
      </c>
      <c r="G4625" s="18" t="s">
        <v>35761</v>
      </c>
      <c r="H4625" s="15" t="str">
        <f t="shared" si="145"/>
        <v>DE Vol NT P50 PPO 2000 90th; No Ortho, Waiting Period (67737)</v>
      </c>
      <c r="I4625" s="15" t="s">
        <v>43512</v>
      </c>
    </row>
    <row r="4626" spans="1:9" x14ac:dyDescent="0.2">
      <c r="A4626" s="12">
        <v>14047740</v>
      </c>
      <c r="B4626" s="13" t="s">
        <v>40776</v>
      </c>
      <c r="C4626" s="13" t="str">
        <f t="shared" si="144"/>
        <v>NE OAMC 2500 70/50 $30/60 Rx2 (14047740)</v>
      </c>
      <c r="D4626" s="116"/>
      <c r="F4626" s="54">
        <v>67738</v>
      </c>
      <c r="G4626" s="18" t="s">
        <v>35762</v>
      </c>
      <c r="H4626" s="15" t="str">
        <f t="shared" si="145"/>
        <v>DE Vol NT P50 PPO 2000 90th; No Ortho, No Waiting Period for Major (67738)</v>
      </c>
      <c r="I4626" s="15" t="s">
        <v>43512</v>
      </c>
    </row>
    <row r="4627" spans="1:9" x14ac:dyDescent="0.2">
      <c r="A4627" s="12">
        <v>14047741</v>
      </c>
      <c r="B4627" s="13" t="s">
        <v>40777</v>
      </c>
      <c r="C4627" s="13" t="str">
        <f t="shared" si="144"/>
        <v>NE OAMC 3500 70/50 $30/60 Rx2 (14047741)</v>
      </c>
      <c r="D4627" s="116"/>
      <c r="F4627" s="54">
        <v>67739</v>
      </c>
      <c r="G4627" s="18" t="s">
        <v>35763</v>
      </c>
      <c r="H4627" s="15" t="str">
        <f t="shared" si="145"/>
        <v>ID Vol NT P20 PPO Prev/Basic 90th - No ortho, no waiting period (67739)</v>
      </c>
      <c r="I4627" s="15" t="s">
        <v>43512</v>
      </c>
    </row>
    <row r="4628" spans="1:9" x14ac:dyDescent="0.2">
      <c r="A4628" s="12">
        <v>14047742</v>
      </c>
      <c r="B4628" s="13" t="s">
        <v>40778</v>
      </c>
      <c r="C4628" s="13" t="str">
        <f t="shared" si="144"/>
        <v>NE OAMC 3000 80/50 $30/60 Rx1 (14047742)</v>
      </c>
      <c r="D4628" s="116"/>
      <c r="F4628" s="54">
        <v>67740</v>
      </c>
      <c r="G4628" s="18" t="s">
        <v>35764</v>
      </c>
      <c r="H4628" s="15" t="str">
        <f t="shared" si="145"/>
        <v>ID Vol NT P30 PPO 1000 90th; No Ortho; No waiver, Waiting Period applies (67740)</v>
      </c>
      <c r="I4628" s="15" t="s">
        <v>43512</v>
      </c>
    </row>
    <row r="4629" spans="1:9" x14ac:dyDescent="0.2">
      <c r="A4629" s="12">
        <v>14047743</v>
      </c>
      <c r="B4629" s="13" t="s">
        <v>40779</v>
      </c>
      <c r="C4629" s="13" t="str">
        <f t="shared" si="144"/>
        <v>NE OAMC 5000 80/50 $30/60 Rx2 (14047743)</v>
      </c>
      <c r="D4629" s="116"/>
      <c r="F4629" s="54">
        <v>67741</v>
      </c>
      <c r="G4629" s="18" t="s">
        <v>35765</v>
      </c>
      <c r="H4629" s="15" t="str">
        <f t="shared" si="145"/>
        <v>ID Vol NT P30 PPO 1000 90th; No Ortho; Maj waiver (67741)</v>
      </c>
      <c r="I4629" s="15" t="s">
        <v>43512</v>
      </c>
    </row>
    <row r="4630" spans="1:9" x14ac:dyDescent="0.2">
      <c r="A4630" s="12">
        <v>14047744</v>
      </c>
      <c r="B4630" s="13" t="s">
        <v>40780</v>
      </c>
      <c r="C4630" s="13" t="str">
        <f t="shared" si="144"/>
        <v>NE OAMC 4000 90/50 $25/50 Rx2 (14047744)</v>
      </c>
      <c r="D4630" s="116"/>
      <c r="F4630" s="54">
        <v>67742</v>
      </c>
      <c r="G4630" s="18" t="s">
        <v>35766</v>
      </c>
      <c r="H4630" s="15" t="str">
        <f t="shared" si="145"/>
        <v>ID Vol NT P40 PPO 1500 90th; No Ortho; No waiver, Waiting Period applies (67742)</v>
      </c>
      <c r="I4630" s="15" t="s">
        <v>43512</v>
      </c>
    </row>
    <row r="4631" spans="1:9" x14ac:dyDescent="0.2">
      <c r="A4631" s="12">
        <v>14047745</v>
      </c>
      <c r="B4631" s="13" t="s">
        <v>40781</v>
      </c>
      <c r="C4631" s="13" t="str">
        <f t="shared" si="144"/>
        <v>NE OAMC 3000 70/50 $40/80 Rx2 (14047745)</v>
      </c>
      <c r="D4631" s="116"/>
      <c r="F4631" s="54">
        <v>67743</v>
      </c>
      <c r="G4631" s="18" t="s">
        <v>35767</v>
      </c>
      <c r="H4631" s="15" t="str">
        <f t="shared" si="145"/>
        <v>ID Vol NT P40 PPO 1500 90th; No Ortho; Maj waiver (67743)</v>
      </c>
      <c r="I4631" s="15" t="s">
        <v>43512</v>
      </c>
    </row>
    <row r="4632" spans="1:9" x14ac:dyDescent="0.2">
      <c r="A4632" s="12">
        <v>14047746</v>
      </c>
      <c r="B4632" s="13" t="s">
        <v>40782</v>
      </c>
      <c r="C4632" s="13" t="str">
        <f t="shared" si="144"/>
        <v>NE OAMC 3000 90/50 $20/40 Rx1 (14047746)</v>
      </c>
      <c r="D4632" s="116"/>
      <c r="F4632" s="54">
        <v>67744</v>
      </c>
      <c r="G4632" s="18" t="s">
        <v>35768</v>
      </c>
      <c r="H4632" s="15" t="str">
        <f t="shared" si="145"/>
        <v>ID Vol NT P50 PPO 2000 90th; No Ortho; No waiver, Waiting Period applies (67744)</v>
      </c>
      <c r="I4632" s="15" t="s">
        <v>43512</v>
      </c>
    </row>
    <row r="4633" spans="1:9" x14ac:dyDescent="0.2">
      <c r="A4633" s="12">
        <v>14047747</v>
      </c>
      <c r="B4633" s="13" t="s">
        <v>40783</v>
      </c>
      <c r="C4633" s="13" t="str">
        <f t="shared" si="144"/>
        <v>NE OAMC 2750 50/50 $30/75 Rx2 (14047747)</v>
      </c>
      <c r="D4633" s="116"/>
      <c r="F4633" s="54">
        <v>67745</v>
      </c>
      <c r="G4633" s="18" t="s">
        <v>35769</v>
      </c>
      <c r="H4633" s="15" t="str">
        <f t="shared" si="145"/>
        <v>ID Vol NT P50 PPO 2000 90th No Ortho; Maj waiver (67745)</v>
      </c>
      <c r="I4633" s="15" t="s">
        <v>43512</v>
      </c>
    </row>
    <row r="4634" spans="1:9" x14ac:dyDescent="0.2">
      <c r="A4634" s="12">
        <v>14047748</v>
      </c>
      <c r="B4634" s="13" t="s">
        <v>40784</v>
      </c>
      <c r="C4634" s="13" t="str">
        <f t="shared" si="144"/>
        <v>NE OAMC 3000 50/50 $40/100 Rx2 (14047748)</v>
      </c>
      <c r="D4634" s="116"/>
      <c r="F4634" s="54">
        <v>67746</v>
      </c>
      <c r="G4634" s="18" t="s">
        <v>35770</v>
      </c>
      <c r="H4634" s="15" t="str">
        <f t="shared" si="145"/>
        <v>ID Vol NT P60 PPO 2500 90th; No Ortho; No waiver, Waiting Period applies (67746)</v>
      </c>
      <c r="I4634" s="15" t="s">
        <v>43512</v>
      </c>
    </row>
    <row r="4635" spans="1:9" x14ac:dyDescent="0.2">
      <c r="A4635" s="12">
        <v>14047749</v>
      </c>
      <c r="B4635" s="13" t="s">
        <v>40785</v>
      </c>
      <c r="C4635" s="13" t="str">
        <f t="shared" si="144"/>
        <v>NE OAMC 5000 70/50 $40/80 Rx2 (14047749)</v>
      </c>
      <c r="D4635" s="116"/>
      <c r="F4635" s="54">
        <v>67747</v>
      </c>
      <c r="G4635" s="18" t="s">
        <v>35771</v>
      </c>
      <c r="H4635" s="15" t="str">
        <f t="shared" si="145"/>
        <v>ID Vol NT P60 PPO 2500 90th No Ortho; Maj waiver (67747)</v>
      </c>
      <c r="I4635" s="15" t="s">
        <v>43512</v>
      </c>
    </row>
    <row r="4636" spans="1:9" x14ac:dyDescent="0.2">
      <c r="A4636" s="12">
        <v>14047750</v>
      </c>
      <c r="B4636" s="13" t="s">
        <v>40786</v>
      </c>
      <c r="C4636" s="13" t="str">
        <f t="shared" si="144"/>
        <v>NE OAMC 6000 80/50 $30/75 Rx2 (14047750)</v>
      </c>
      <c r="D4636" s="116"/>
      <c r="F4636" s="54">
        <v>67748</v>
      </c>
      <c r="G4636" s="18" t="s">
        <v>35772</v>
      </c>
      <c r="H4636" s="15" t="str">
        <f t="shared" si="145"/>
        <v>ID Vol NT 20 PPO Prev/Basic 90th; 10-100 No Ortho (67748)</v>
      </c>
      <c r="I4636" s="15" t="s">
        <v>43512</v>
      </c>
    </row>
    <row r="4637" spans="1:9" x14ac:dyDescent="0.2">
      <c r="A4637" s="12">
        <v>14047751</v>
      </c>
      <c r="B4637" s="13" t="s">
        <v>40787</v>
      </c>
      <c r="C4637" s="13" t="str">
        <f t="shared" si="144"/>
        <v>NE OAMC 5000 90/50 $25/50 Rx2 (14047751)</v>
      </c>
      <c r="D4637" s="116"/>
      <c r="F4637" s="54">
        <v>67749</v>
      </c>
      <c r="G4637" s="18" t="s">
        <v>35773</v>
      </c>
      <c r="H4637" s="15" t="str">
        <f t="shared" si="145"/>
        <v>ID Vol NT P30 PPO 1000 90th; No Ortho, No waiver, Waiting Period applies (67749)</v>
      </c>
      <c r="I4637" s="15" t="s">
        <v>43512</v>
      </c>
    </row>
    <row r="4638" spans="1:9" x14ac:dyDescent="0.2">
      <c r="A4638" s="12">
        <v>14047752</v>
      </c>
      <c r="B4638" s="13" t="s">
        <v>40788</v>
      </c>
      <c r="C4638" s="13" t="str">
        <f t="shared" si="144"/>
        <v>NE OAMC 6000 80/50 $30/60 Rx5 (14047752)</v>
      </c>
      <c r="D4638" s="116"/>
      <c r="F4638" s="54">
        <v>67750</v>
      </c>
      <c r="G4638" s="18" t="s">
        <v>35774</v>
      </c>
      <c r="H4638" s="15" t="str">
        <f t="shared" si="145"/>
        <v>ID Vol NT P30 PPO 1000 90th; No Ortho, Waiting Period - Major Waived (67750)</v>
      </c>
      <c r="I4638" s="15" t="s">
        <v>43512</v>
      </c>
    </row>
    <row r="4639" spans="1:9" x14ac:dyDescent="0.2">
      <c r="A4639" s="12">
        <v>14047753</v>
      </c>
      <c r="B4639" s="13" t="s">
        <v>40789</v>
      </c>
      <c r="C4639" s="13" t="str">
        <f t="shared" si="144"/>
        <v>NE OAMC 7000 90/50 $25/50 Rx6 (14047753)</v>
      </c>
      <c r="D4639" s="116"/>
      <c r="F4639" s="54">
        <v>67751</v>
      </c>
      <c r="G4639" s="18" t="s">
        <v>35775</v>
      </c>
      <c r="H4639" s="15" t="str">
        <f t="shared" si="145"/>
        <v>ID Vol NT P30 PPO 1000 90th; Ortho, No waiver, Waiting Period applies (67751)</v>
      </c>
      <c r="I4639" s="15" t="s">
        <v>43512</v>
      </c>
    </row>
    <row r="4640" spans="1:9" x14ac:dyDescent="0.2">
      <c r="A4640" s="12">
        <v>14047754</v>
      </c>
      <c r="B4640" s="13" t="s">
        <v>40790</v>
      </c>
      <c r="C4640" s="13" t="str">
        <f t="shared" si="144"/>
        <v>NE OAMC 2000 70/50 $40/80 Rx2 (14047754)</v>
      </c>
      <c r="D4640" s="116"/>
      <c r="F4640" s="54">
        <v>67752</v>
      </c>
      <c r="G4640" s="18" t="s">
        <v>35776</v>
      </c>
      <c r="H4640" s="15" t="str">
        <f t="shared" si="145"/>
        <v>ID Vol NT P30 PPO 1000 90th; Ortho, Waiting Per waived Maj/Applies to Ortho (67752)</v>
      </c>
      <c r="I4640" s="15" t="s">
        <v>43512</v>
      </c>
    </row>
    <row r="4641" spans="1:9" x14ac:dyDescent="0.2">
      <c r="A4641" s="12">
        <v>14047755</v>
      </c>
      <c r="B4641" s="13" t="s">
        <v>40791</v>
      </c>
      <c r="C4641" s="13" t="str">
        <f t="shared" si="144"/>
        <v>NE OAMC 3500 70/50 $30/60 ASP Rx6 (14047755)</v>
      </c>
      <c r="D4641" s="116"/>
      <c r="F4641" s="54">
        <v>67753</v>
      </c>
      <c r="G4641" s="18" t="s">
        <v>35777</v>
      </c>
      <c r="H4641" s="15" t="str">
        <f t="shared" si="145"/>
        <v>ID Vol NT P30 PPO 1000 90th; Ortho, Waiting Period - Maj &amp; Ortho Waived (67753)</v>
      </c>
      <c r="I4641" s="15" t="s">
        <v>43512</v>
      </c>
    </row>
    <row r="4642" spans="1:9" x14ac:dyDescent="0.2">
      <c r="A4642" s="12">
        <v>14047756</v>
      </c>
      <c r="B4642" s="13" t="s">
        <v>40792</v>
      </c>
      <c r="C4642" s="13" t="str">
        <f t="shared" si="144"/>
        <v>NE OAMC 2000 70/50 $40/80 ASP Rx6 (14047756)</v>
      </c>
      <c r="D4642" s="116"/>
      <c r="F4642" s="54">
        <v>67754</v>
      </c>
      <c r="G4642" s="18" t="s">
        <v>35778</v>
      </c>
      <c r="H4642" s="15" t="str">
        <f t="shared" si="145"/>
        <v>ID Vol NT P40 PPO 1500 90th; No Ortho, No waiver, Waiting Period applies (67754)</v>
      </c>
      <c r="I4642" s="15" t="s">
        <v>43512</v>
      </c>
    </row>
    <row r="4643" spans="1:9" x14ac:dyDescent="0.2">
      <c r="A4643" s="12">
        <v>14047757</v>
      </c>
      <c r="B4643" s="13" t="s">
        <v>40793</v>
      </c>
      <c r="C4643" s="13" t="str">
        <f t="shared" si="144"/>
        <v>NE OAMC 2000 80/50 $25/75 ASP Rx5 (14047757)</v>
      </c>
      <c r="D4643" s="116"/>
      <c r="F4643" s="54">
        <v>67755</v>
      </c>
      <c r="G4643" s="18" t="s">
        <v>35779</v>
      </c>
      <c r="H4643" s="15" t="str">
        <f t="shared" si="145"/>
        <v>ID Vol NT P40 PPO 1500 90th; No Ortho, Waiting Period - Major Waived (67755)</v>
      </c>
      <c r="I4643" s="15" t="s">
        <v>43512</v>
      </c>
    </row>
    <row r="4644" spans="1:9" x14ac:dyDescent="0.2">
      <c r="A4644" s="12">
        <v>14047758</v>
      </c>
      <c r="B4644" s="13" t="s">
        <v>40794</v>
      </c>
      <c r="C4644" s="13" t="str">
        <f t="shared" si="144"/>
        <v>NE OAMC 2500 80/50 $30/75 ASP Rx5 (14047758)</v>
      </c>
      <c r="D4644" s="116"/>
      <c r="F4644" s="54">
        <v>67756</v>
      </c>
      <c r="G4644" s="18" t="s">
        <v>35780</v>
      </c>
      <c r="H4644" s="15" t="str">
        <f t="shared" si="145"/>
        <v>ID Vol NT P40 PPO 1500 90th; Ortho, No waiver, Waiting Period applies (67756)</v>
      </c>
      <c r="I4644" s="15" t="s">
        <v>43512</v>
      </c>
    </row>
    <row r="4645" spans="1:9" x14ac:dyDescent="0.2">
      <c r="A4645" s="12">
        <v>14047759</v>
      </c>
      <c r="B4645" s="13" t="s">
        <v>40795</v>
      </c>
      <c r="C4645" s="13" t="str">
        <f t="shared" si="144"/>
        <v>NE OAMC 3000 80/50 $30/75 ASP Rx5 (14047759)</v>
      </c>
      <c r="D4645" s="116"/>
      <c r="F4645" s="54">
        <v>67757</v>
      </c>
      <c r="G4645" s="18" t="s">
        <v>35781</v>
      </c>
      <c r="H4645" s="15" t="str">
        <f t="shared" si="145"/>
        <v>ID Vol NT P40 PPO 1500 90th; Ortho, Waiting Per waived Maj/Applies to Ortho (67757)</v>
      </c>
      <c r="I4645" s="15" t="s">
        <v>43512</v>
      </c>
    </row>
    <row r="4646" spans="1:9" x14ac:dyDescent="0.2">
      <c r="A4646" s="12">
        <v>14047760</v>
      </c>
      <c r="B4646" s="13" t="s">
        <v>40796</v>
      </c>
      <c r="C4646" s="13" t="str">
        <f t="shared" si="144"/>
        <v>NE OAMC 8550 100/50 Rx7 (14047760)</v>
      </c>
      <c r="D4646" s="116"/>
      <c r="F4646" s="54">
        <v>67758</v>
      </c>
      <c r="G4646" s="18" t="s">
        <v>35782</v>
      </c>
      <c r="H4646" s="15" t="str">
        <f t="shared" si="145"/>
        <v>ID Vol NT P40 PPO 1500 90th; Ortho, Waiting Period - Maj &amp; Ortho Waived (67758)</v>
      </c>
      <c r="I4646" s="15" t="s">
        <v>43512</v>
      </c>
    </row>
    <row r="4647" spans="1:9" x14ac:dyDescent="0.2">
      <c r="A4647" s="12">
        <v>14047761</v>
      </c>
      <c r="B4647" s="13" t="s">
        <v>40797</v>
      </c>
      <c r="C4647" s="13" t="str">
        <f t="shared" si="144"/>
        <v>NE OAMC 3500 80/50 DedCoin Rx1 (14047761)</v>
      </c>
      <c r="D4647" s="116"/>
      <c r="F4647" s="54">
        <v>67759</v>
      </c>
      <c r="G4647" s="18" t="s">
        <v>35783</v>
      </c>
      <c r="H4647" s="15" t="str">
        <f t="shared" si="145"/>
        <v>ID Vol NT P50 PPO 2000 90th; No Ortho, No waiver, Waiting Period applies (67759)</v>
      </c>
      <c r="I4647" s="15" t="s">
        <v>43512</v>
      </c>
    </row>
    <row r="4648" spans="1:9" x14ac:dyDescent="0.2">
      <c r="A4648" s="12">
        <v>14047762</v>
      </c>
      <c r="B4648" s="13" t="s">
        <v>40798</v>
      </c>
      <c r="C4648" s="13" t="str">
        <f t="shared" si="144"/>
        <v>NE OAMC 3000 100/50 HSA E Rx3 (14047762)</v>
      </c>
      <c r="D4648" s="116"/>
      <c r="F4648" s="54">
        <v>67760</v>
      </c>
      <c r="G4648" s="18" t="s">
        <v>35784</v>
      </c>
      <c r="H4648" s="15" t="str">
        <f t="shared" si="145"/>
        <v>ID Vol NT P50 PPO 2000 90th; No Ortho, Waiting Period - Major Waived (67760)</v>
      </c>
      <c r="I4648" s="15" t="s">
        <v>43512</v>
      </c>
    </row>
    <row r="4649" spans="1:9" x14ac:dyDescent="0.2">
      <c r="A4649" s="12">
        <v>14047763</v>
      </c>
      <c r="B4649" s="13" t="s">
        <v>40799</v>
      </c>
      <c r="C4649" s="13" t="str">
        <f t="shared" si="144"/>
        <v>NE OAMC 5000 100/50 HSA E Rx4 (14047763)</v>
      </c>
      <c r="D4649" s="116"/>
      <c r="F4649" s="54">
        <v>67761</v>
      </c>
      <c r="G4649" s="18" t="s">
        <v>35785</v>
      </c>
      <c r="H4649" s="15" t="str">
        <f t="shared" si="145"/>
        <v>ID Vol NT P50 PPO 2000 90th; Ortho, No waiver, Waiting Period applies (67761)</v>
      </c>
      <c r="I4649" s="15" t="s">
        <v>43512</v>
      </c>
    </row>
    <row r="4650" spans="1:9" x14ac:dyDescent="0.2">
      <c r="A4650" s="12">
        <v>14047764</v>
      </c>
      <c r="B4650" s="13" t="s">
        <v>40800</v>
      </c>
      <c r="C4650" s="13" t="str">
        <f t="shared" si="144"/>
        <v>NE OAMC 5000 100/50 HSA E Rx3 (14047764)</v>
      </c>
      <c r="D4650" s="116"/>
      <c r="F4650" s="54">
        <v>67762</v>
      </c>
      <c r="G4650" s="18" t="s">
        <v>35786</v>
      </c>
      <c r="H4650" s="15" t="str">
        <f t="shared" si="145"/>
        <v>ID Vol NT P50 PPO 2000 90th; Ortho, Waiting Per waived Maj/Applies to Ortho (67762)</v>
      </c>
      <c r="I4650" s="15" t="s">
        <v>43512</v>
      </c>
    </row>
    <row r="4651" spans="1:9" x14ac:dyDescent="0.2">
      <c r="A4651" s="12">
        <v>14047765</v>
      </c>
      <c r="B4651" s="13" t="s">
        <v>40801</v>
      </c>
      <c r="C4651" s="13" t="str">
        <f t="shared" si="144"/>
        <v>NE OAMC 6550 100/50 HSA E Rx3 (14047765)</v>
      </c>
      <c r="D4651" s="116"/>
      <c r="F4651" s="54">
        <v>67763</v>
      </c>
      <c r="G4651" s="18" t="s">
        <v>35787</v>
      </c>
      <c r="H4651" s="15" t="str">
        <f t="shared" si="145"/>
        <v>ID Vol NT P50 PPO 2000 90th; Ortho, Waiting Period - Maj &amp; Ortho Waived (67763)</v>
      </c>
      <c r="I4651" s="15" t="s">
        <v>43512</v>
      </c>
    </row>
    <row r="4652" spans="1:9" x14ac:dyDescent="0.2">
      <c r="A4652" s="12">
        <v>14047766</v>
      </c>
      <c r="B4652" s="13" t="s">
        <v>40802</v>
      </c>
      <c r="C4652" s="13" t="str">
        <f t="shared" si="144"/>
        <v>NE OAMC 7000 100/50 HSA E Rx4 (14047766)</v>
      </c>
      <c r="D4652" s="116"/>
      <c r="F4652" s="54">
        <v>67764</v>
      </c>
      <c r="G4652" s="18" t="s">
        <v>35788</v>
      </c>
      <c r="H4652" s="15" t="str">
        <f t="shared" si="145"/>
        <v>ID Vol NT P60 PPO 2500 90th; No Ortho, No waiver, Waiting Period applies (67764)</v>
      </c>
      <c r="I4652" s="15" t="s">
        <v>43512</v>
      </c>
    </row>
    <row r="4653" spans="1:9" x14ac:dyDescent="0.2">
      <c r="A4653" s="12">
        <v>14047809</v>
      </c>
      <c r="B4653" s="13" t="s">
        <v>40803</v>
      </c>
      <c r="C4653" s="13" t="str">
        <f t="shared" si="144"/>
        <v>NE NHN OAMC 1000 80/50 $25/50 Rx1 (14047809)</v>
      </c>
      <c r="D4653" s="116"/>
      <c r="F4653" s="54">
        <v>67765</v>
      </c>
      <c r="G4653" s="18" t="s">
        <v>35789</v>
      </c>
      <c r="H4653" s="15" t="str">
        <f t="shared" si="145"/>
        <v>ID Vol NT P60 PPO 2500 90th; No Ortho, Waiting Period - Major Waived (67765)</v>
      </c>
      <c r="I4653" s="15" t="s">
        <v>43512</v>
      </c>
    </row>
    <row r="4654" spans="1:9" x14ac:dyDescent="0.2">
      <c r="A4654" s="12">
        <v>14047810</v>
      </c>
      <c r="B4654" s="13" t="s">
        <v>40804</v>
      </c>
      <c r="C4654" s="13" t="str">
        <f t="shared" si="144"/>
        <v>NE NHN OAMC 1500 80/50 $25/50 Rx1 (14047810)</v>
      </c>
      <c r="D4654" s="116"/>
      <c r="F4654" s="54">
        <v>67766</v>
      </c>
      <c r="G4654" s="18" t="s">
        <v>35790</v>
      </c>
      <c r="H4654" s="15" t="str">
        <f t="shared" si="145"/>
        <v>ID Vol NT P60 PPO 2500 90th; Ortho, No waiver, Waiting Period applies (67766)</v>
      </c>
      <c r="I4654" s="15" t="s">
        <v>43512</v>
      </c>
    </row>
    <row r="4655" spans="1:9" x14ac:dyDescent="0.2">
      <c r="A4655" s="12">
        <v>14047811</v>
      </c>
      <c r="B4655" s="13" t="s">
        <v>40805</v>
      </c>
      <c r="C4655" s="13" t="str">
        <f t="shared" si="144"/>
        <v>NE NHN OAMC 1000 50/50 $25/75 Rx2 (14047811)</v>
      </c>
      <c r="D4655" s="116"/>
      <c r="F4655" s="54">
        <v>67767</v>
      </c>
      <c r="G4655" s="18" t="s">
        <v>35791</v>
      </c>
      <c r="H4655" s="15" t="str">
        <f t="shared" si="145"/>
        <v>ID Vol NT P60 PPO 2500 90th; Ortho, Waiting Per waived Maj/Applies to Ortho (67767)</v>
      </c>
      <c r="I4655" s="15" t="s">
        <v>43512</v>
      </c>
    </row>
    <row r="4656" spans="1:9" x14ac:dyDescent="0.2">
      <c r="A4656" s="12">
        <v>14047812</v>
      </c>
      <c r="B4656" s="13" t="s">
        <v>40806</v>
      </c>
      <c r="C4656" s="13" t="str">
        <f t="shared" si="144"/>
        <v>NE NHN OAMC 1500 50/50 $25/75 Rx2 (14047812)</v>
      </c>
      <c r="D4656" s="116"/>
      <c r="F4656" s="54">
        <v>67768</v>
      </c>
      <c r="G4656" s="18" t="s">
        <v>35792</v>
      </c>
      <c r="H4656" s="15" t="str">
        <f t="shared" si="145"/>
        <v>ID Vol NT P60 PPO 2500 90th; Ortho, Waiting Period - Maj &amp; Ortho Waived (67768)</v>
      </c>
      <c r="I4656" s="15" t="s">
        <v>43512</v>
      </c>
    </row>
    <row r="4657" spans="1:9" x14ac:dyDescent="0.2">
      <c r="A4657" s="12">
        <v>14047813</v>
      </c>
      <c r="B4657" s="13" t="s">
        <v>40807</v>
      </c>
      <c r="C4657" s="13" t="str">
        <f t="shared" si="144"/>
        <v>NE NHN OAMC 1000 80/50 $30/60 Rx1 (14047813)</v>
      </c>
      <c r="D4657" s="116"/>
      <c r="F4657" s="54">
        <v>67799</v>
      </c>
      <c r="G4657" s="18" t="s">
        <v>35793</v>
      </c>
      <c r="H4657" s="15" t="str">
        <f t="shared" si="145"/>
        <v>LA Vol NT P20 PPO Prev/Basic 90th - No ortho, no waiting period (67799)</v>
      </c>
      <c r="I4657" s="15" t="s">
        <v>43512</v>
      </c>
    </row>
    <row r="4658" spans="1:9" x14ac:dyDescent="0.2">
      <c r="A4658" s="12">
        <v>14047814</v>
      </c>
      <c r="B4658" s="13" t="s">
        <v>40808</v>
      </c>
      <c r="C4658" s="13" t="str">
        <f t="shared" si="144"/>
        <v>NE NHN OAMC 1500 80/50 $30/60 Rx1 (14047814)</v>
      </c>
      <c r="D4658" s="116"/>
      <c r="F4658" s="54">
        <v>67800</v>
      </c>
      <c r="G4658" s="18" t="s">
        <v>35794</v>
      </c>
      <c r="H4658" s="15" t="str">
        <f t="shared" si="145"/>
        <v>LA Vol NT P30 PPO 1000 90th; No Ortho; No waiver, Waiting Period applies (67800)</v>
      </c>
      <c r="I4658" s="15" t="s">
        <v>43512</v>
      </c>
    </row>
    <row r="4659" spans="1:9" x14ac:dyDescent="0.2">
      <c r="A4659" s="12">
        <v>14047815</v>
      </c>
      <c r="B4659" s="13" t="s">
        <v>40809</v>
      </c>
      <c r="C4659" s="13" t="str">
        <f t="shared" si="144"/>
        <v>NE NHN OAMC 2000 80/50 $30/60 Rx1 (14047815)</v>
      </c>
      <c r="D4659" s="116"/>
      <c r="F4659" s="54">
        <v>67801</v>
      </c>
      <c r="G4659" s="18" t="s">
        <v>35795</v>
      </c>
      <c r="H4659" s="15" t="str">
        <f t="shared" si="145"/>
        <v>LA Vol NT P30 PPO 1000 90th; No Ortho; Maj waiver (67801)</v>
      </c>
      <c r="I4659" s="15" t="s">
        <v>43512</v>
      </c>
    </row>
    <row r="4660" spans="1:9" x14ac:dyDescent="0.2">
      <c r="A4660" s="12">
        <v>14047816</v>
      </c>
      <c r="B4660" s="13" t="s">
        <v>40810</v>
      </c>
      <c r="C4660" s="13" t="str">
        <f t="shared" si="144"/>
        <v>NE NHN OAMC 2500 80/50 $30/60 Rx1 (14047816)</v>
      </c>
      <c r="D4660" s="116"/>
      <c r="F4660" s="54">
        <v>67802</v>
      </c>
      <c r="G4660" s="18" t="s">
        <v>35796</v>
      </c>
      <c r="H4660" s="15" t="str">
        <f t="shared" si="145"/>
        <v>LA Vol NT P40 PPO 1500 90th; No Ortho; No waiver, Waiting Period applies (67802)</v>
      </c>
      <c r="I4660" s="15" t="s">
        <v>43512</v>
      </c>
    </row>
    <row r="4661" spans="1:9" x14ac:dyDescent="0.2">
      <c r="A4661" s="12">
        <v>14047817</v>
      </c>
      <c r="B4661" s="13" t="s">
        <v>40811</v>
      </c>
      <c r="C4661" s="13" t="str">
        <f t="shared" si="144"/>
        <v>NE NHN OAMC 2000 80/50 $25/50 Rx1 (14047817)</v>
      </c>
      <c r="D4661" s="116"/>
      <c r="F4661" s="54">
        <v>67803</v>
      </c>
      <c r="G4661" s="18" t="s">
        <v>35797</v>
      </c>
      <c r="H4661" s="15" t="str">
        <f t="shared" si="145"/>
        <v>LA Vol NT P40 PPO 1500 90th; No Ortho; Maj waiver (67803)</v>
      </c>
      <c r="I4661" s="15" t="s">
        <v>43512</v>
      </c>
    </row>
    <row r="4662" spans="1:9" x14ac:dyDescent="0.2">
      <c r="A4662" s="12">
        <v>14047818</v>
      </c>
      <c r="B4662" s="13" t="s">
        <v>40812</v>
      </c>
      <c r="C4662" s="13" t="str">
        <f t="shared" si="144"/>
        <v>NE NHN OAMC 2000 70/50 $30/60 Rx2 (14047818)</v>
      </c>
      <c r="D4662" s="116"/>
      <c r="F4662" s="54">
        <v>67804</v>
      </c>
      <c r="G4662" s="18" t="s">
        <v>35798</v>
      </c>
      <c r="H4662" s="15" t="str">
        <f t="shared" si="145"/>
        <v>LA Vol NT P50 PPO 2000 90th; No Ortho; No waiver, Waiting Period applies (67804)</v>
      </c>
      <c r="I4662" s="15" t="s">
        <v>43512</v>
      </c>
    </row>
    <row r="4663" spans="1:9" x14ac:dyDescent="0.2">
      <c r="A4663" s="12">
        <v>14047819</v>
      </c>
      <c r="B4663" s="13" t="s">
        <v>40813</v>
      </c>
      <c r="C4663" s="13" t="str">
        <f t="shared" si="144"/>
        <v>NE NHN OAMC 2500 70/50 $30/60 Rx2 (14047819)</v>
      </c>
      <c r="D4663" s="116"/>
      <c r="F4663" s="54">
        <v>67805</v>
      </c>
      <c r="G4663" s="18" t="s">
        <v>35799</v>
      </c>
      <c r="H4663" s="15" t="str">
        <f t="shared" si="145"/>
        <v>LA Vol NT P50 PPO 2000 90th No Ortho; Maj waiver (67805)</v>
      </c>
      <c r="I4663" s="15" t="s">
        <v>43512</v>
      </c>
    </row>
    <row r="4664" spans="1:9" x14ac:dyDescent="0.2">
      <c r="A4664" s="12">
        <v>14047820</v>
      </c>
      <c r="B4664" s="13" t="s">
        <v>40814</v>
      </c>
      <c r="C4664" s="13" t="str">
        <f t="shared" si="144"/>
        <v>NE NHN OAMC 3500 70/50 $30/60 Rx2 (14047820)</v>
      </c>
      <c r="D4664" s="116"/>
      <c r="F4664" s="54">
        <v>67806</v>
      </c>
      <c r="G4664" s="18" t="s">
        <v>35800</v>
      </c>
      <c r="H4664" s="15" t="str">
        <f t="shared" si="145"/>
        <v>LA Vol NT P60 PPO 2500 90th; No Ortho; No waiver, Waiting Period applies (67806)</v>
      </c>
      <c r="I4664" s="15" t="s">
        <v>43512</v>
      </c>
    </row>
    <row r="4665" spans="1:9" x14ac:dyDescent="0.2">
      <c r="A4665" s="12">
        <v>14047821</v>
      </c>
      <c r="B4665" s="13" t="s">
        <v>40815</v>
      </c>
      <c r="C4665" s="13" t="str">
        <f t="shared" si="144"/>
        <v>NE NHN OAMC 3000 80/50 $30/60 Rx1 (14047821)</v>
      </c>
      <c r="D4665" s="116"/>
      <c r="F4665" s="54">
        <v>67807</v>
      </c>
      <c r="G4665" s="18" t="s">
        <v>35801</v>
      </c>
      <c r="H4665" s="15" t="str">
        <f t="shared" si="145"/>
        <v>LA Vol NT P60 PPO 2500 90th No Ortho; Maj waiver (67807)</v>
      </c>
      <c r="I4665" s="15" t="s">
        <v>43512</v>
      </c>
    </row>
    <row r="4666" spans="1:9" x14ac:dyDescent="0.2">
      <c r="A4666" s="12">
        <v>14047822</v>
      </c>
      <c r="B4666" s="13" t="s">
        <v>40816</v>
      </c>
      <c r="C4666" s="13" t="str">
        <f t="shared" si="144"/>
        <v>NE NHN OAMC 5000 80/50 $30/60 Rx2 (14047822)</v>
      </c>
      <c r="D4666" s="116"/>
      <c r="F4666" s="54">
        <v>67808</v>
      </c>
      <c r="G4666" s="18" t="s">
        <v>35802</v>
      </c>
      <c r="H4666" s="15" t="str">
        <f t="shared" si="145"/>
        <v>LA Vol NT 20 PPO Prev/Basic 90th; 10-100 No Ortho (67808)</v>
      </c>
      <c r="I4666" s="15" t="s">
        <v>43512</v>
      </c>
    </row>
    <row r="4667" spans="1:9" x14ac:dyDescent="0.2">
      <c r="A4667" s="12">
        <v>14047823</v>
      </c>
      <c r="B4667" s="13" t="s">
        <v>40817</v>
      </c>
      <c r="C4667" s="13" t="str">
        <f t="shared" si="144"/>
        <v>NE NHN OAMC 4000 90/50 $25/50 Rx2 (14047823)</v>
      </c>
      <c r="D4667" s="116"/>
      <c r="F4667" s="54">
        <v>67809</v>
      </c>
      <c r="G4667" s="18" t="s">
        <v>35803</v>
      </c>
      <c r="H4667" s="15" t="str">
        <f t="shared" si="145"/>
        <v>LA Vol NT P30 PPO 1000 90th; No Ortho, No waiver, Waiting Period applies (67809)</v>
      </c>
      <c r="I4667" s="15" t="s">
        <v>43512</v>
      </c>
    </row>
    <row r="4668" spans="1:9" x14ac:dyDescent="0.2">
      <c r="A4668" s="12">
        <v>14047824</v>
      </c>
      <c r="B4668" s="13" t="s">
        <v>40818</v>
      </c>
      <c r="C4668" s="13" t="str">
        <f t="shared" si="144"/>
        <v>NE NHN OAMC 3000 70/50 $40/80 Rx2 (14047824)</v>
      </c>
      <c r="D4668" s="116"/>
      <c r="F4668" s="54">
        <v>67810</v>
      </c>
      <c r="G4668" s="18" t="s">
        <v>35804</v>
      </c>
      <c r="H4668" s="15" t="str">
        <f t="shared" si="145"/>
        <v>LA Vol NT P30 PPO 1000 90th; No Ortho, Waiting Period - Major Waived (67810)</v>
      </c>
      <c r="I4668" s="15" t="s">
        <v>43512</v>
      </c>
    </row>
    <row r="4669" spans="1:9" x14ac:dyDescent="0.2">
      <c r="A4669" s="12">
        <v>14047825</v>
      </c>
      <c r="B4669" s="13" t="s">
        <v>40819</v>
      </c>
      <c r="C4669" s="13" t="str">
        <f t="shared" si="144"/>
        <v>NE NHN OAMC 3000 90/50 $20/40 Rx1 (14047825)</v>
      </c>
      <c r="D4669" s="116"/>
      <c r="F4669" s="54">
        <v>67811</v>
      </c>
      <c r="G4669" s="18" t="s">
        <v>35805</v>
      </c>
      <c r="H4669" s="15" t="str">
        <f t="shared" si="145"/>
        <v>LA Vol NT P30 PPO 1000 90th; Ortho, No waiver, Waiting Period applies (67811)</v>
      </c>
      <c r="I4669" s="15" t="s">
        <v>43512</v>
      </c>
    </row>
    <row r="4670" spans="1:9" x14ac:dyDescent="0.2">
      <c r="A4670" s="12">
        <v>14047826</v>
      </c>
      <c r="B4670" s="13" t="s">
        <v>40820</v>
      </c>
      <c r="C4670" s="13" t="str">
        <f t="shared" si="144"/>
        <v>NE NHN OAMC 2750 50/50 $30/75 Rx2 (14047826)</v>
      </c>
      <c r="D4670" s="116"/>
      <c r="F4670" s="54">
        <v>67812</v>
      </c>
      <c r="G4670" s="18" t="s">
        <v>35806</v>
      </c>
      <c r="H4670" s="15" t="str">
        <f t="shared" si="145"/>
        <v>LA Vol NT P30 PPO 1000 90th; Ortho, Waiting Per waived Maj/Applies to Ortho (67812)</v>
      </c>
      <c r="I4670" s="15" t="s">
        <v>43512</v>
      </c>
    </row>
    <row r="4671" spans="1:9" x14ac:dyDescent="0.2">
      <c r="A4671" s="12">
        <v>14047827</v>
      </c>
      <c r="B4671" s="13" t="s">
        <v>40821</v>
      </c>
      <c r="C4671" s="13" t="str">
        <f t="shared" si="144"/>
        <v>NE NHN OAMC 3000 50/50 $40/100 Rx2 (14047827)</v>
      </c>
      <c r="D4671" s="116"/>
      <c r="F4671" s="54">
        <v>67813</v>
      </c>
      <c r="G4671" s="18" t="s">
        <v>35807</v>
      </c>
      <c r="H4671" s="15" t="str">
        <f t="shared" si="145"/>
        <v>LA Vol NT P30 PPO 1000 90th; Ortho, Waiting Period - Maj &amp; Ortho Waived (67813)</v>
      </c>
      <c r="I4671" s="15" t="s">
        <v>43512</v>
      </c>
    </row>
    <row r="4672" spans="1:9" x14ac:dyDescent="0.2">
      <c r="A4672" s="12">
        <v>14047828</v>
      </c>
      <c r="B4672" s="13" t="s">
        <v>40822</v>
      </c>
      <c r="C4672" s="13" t="str">
        <f t="shared" si="144"/>
        <v>NE NHN OAMC 5000 70/50 $40/80 Rx2 (14047828)</v>
      </c>
      <c r="D4672" s="116"/>
      <c r="F4672" s="54">
        <v>67814</v>
      </c>
      <c r="G4672" s="18" t="s">
        <v>35808</v>
      </c>
      <c r="H4672" s="15" t="str">
        <f t="shared" si="145"/>
        <v>LA Vol NT P40 PPO 1500 90th; No Ortho, No waiver, Waiting Period applies (67814)</v>
      </c>
      <c r="I4672" s="15" t="s">
        <v>43512</v>
      </c>
    </row>
    <row r="4673" spans="1:9" x14ac:dyDescent="0.2">
      <c r="A4673" s="12">
        <v>14047829</v>
      </c>
      <c r="B4673" s="13" t="s">
        <v>40823</v>
      </c>
      <c r="C4673" s="13" t="str">
        <f t="shared" si="144"/>
        <v>NE NHN OAMC 6000 80/50 $30/75 Rx2 (14047829)</v>
      </c>
      <c r="D4673" s="116"/>
      <c r="F4673" s="54">
        <v>67815</v>
      </c>
      <c r="G4673" s="18" t="s">
        <v>35809</v>
      </c>
      <c r="H4673" s="15" t="str">
        <f t="shared" si="145"/>
        <v>LA Vol NT P40 PPO 1500 90th; No Ortho, Waiting Period - Major Waived (67815)</v>
      </c>
      <c r="I4673" s="15" t="s">
        <v>43512</v>
      </c>
    </row>
    <row r="4674" spans="1:9" x14ac:dyDescent="0.2">
      <c r="A4674" s="12">
        <v>14047830</v>
      </c>
      <c r="B4674" s="13" t="s">
        <v>40824</v>
      </c>
      <c r="C4674" s="13" t="str">
        <f t="shared" ref="C4674:C4737" si="146">IF(A4674=0,"",B4674&amp;" ("&amp;A4674&amp;")")</f>
        <v>NE NHN OAMC 5000 90/50 $25/50 Rx2 (14047830)</v>
      </c>
      <c r="D4674" s="116"/>
      <c r="F4674" s="54">
        <v>67816</v>
      </c>
      <c r="G4674" s="18" t="s">
        <v>35810</v>
      </c>
      <c r="H4674" s="15" t="str">
        <f t="shared" ref="H4674:H4737" si="147">IF(F4674=0,"",G4674&amp;" ("&amp;F4674&amp;")")</f>
        <v>LA Vol NT P40 PPO 1500 90th; Ortho, No waiver, Waiting Period applies (67816)</v>
      </c>
      <c r="I4674" s="15" t="s">
        <v>43512</v>
      </c>
    </row>
    <row r="4675" spans="1:9" x14ac:dyDescent="0.2">
      <c r="A4675" s="12">
        <v>14047831</v>
      </c>
      <c r="B4675" s="13" t="s">
        <v>40825</v>
      </c>
      <c r="C4675" s="13" t="str">
        <f t="shared" si="146"/>
        <v>NE NHN OAMC 6000 80/50 $30/60 Rx5 (14047831)</v>
      </c>
      <c r="D4675" s="116"/>
      <c r="F4675" s="54">
        <v>67817</v>
      </c>
      <c r="G4675" s="18" t="s">
        <v>35811</v>
      </c>
      <c r="H4675" s="15" t="str">
        <f t="shared" si="147"/>
        <v>LA Vol NT P40 PPO 1500 90th; Ortho, Waiting Per waived Maj/Applies to Ortho (67817)</v>
      </c>
      <c r="I4675" s="15" t="s">
        <v>43512</v>
      </c>
    </row>
    <row r="4676" spans="1:9" x14ac:dyDescent="0.2">
      <c r="A4676" s="12">
        <v>14047832</v>
      </c>
      <c r="B4676" s="13" t="s">
        <v>40826</v>
      </c>
      <c r="C4676" s="13" t="str">
        <f t="shared" si="146"/>
        <v>NE NHN OAMC 7000 90/50 $25/50 Rx6 (14047832)</v>
      </c>
      <c r="D4676" s="116"/>
      <c r="F4676" s="54">
        <v>67818</v>
      </c>
      <c r="G4676" s="18" t="s">
        <v>35812</v>
      </c>
      <c r="H4676" s="15" t="str">
        <f t="shared" si="147"/>
        <v>LA Vol NT P40 PPO 1500 90th; Ortho, Waiting Period - Maj &amp; Ortho Waived (67818)</v>
      </c>
      <c r="I4676" s="15" t="s">
        <v>43512</v>
      </c>
    </row>
    <row r="4677" spans="1:9" x14ac:dyDescent="0.2">
      <c r="A4677" s="12">
        <v>14047833</v>
      </c>
      <c r="B4677" s="13" t="s">
        <v>40827</v>
      </c>
      <c r="C4677" s="13" t="str">
        <f t="shared" si="146"/>
        <v>NE NHN OAMC 2000 70/50 $40/80 Rx2 (14047833)</v>
      </c>
      <c r="D4677" s="116"/>
      <c r="F4677" s="54">
        <v>67819</v>
      </c>
      <c r="G4677" s="18" t="s">
        <v>35813</v>
      </c>
      <c r="H4677" s="15" t="str">
        <f t="shared" si="147"/>
        <v>LA Vol NT P50 PPO 2000 90th; No Ortho, No waiver, Waiting Period applies (67819)</v>
      </c>
      <c r="I4677" s="15" t="s">
        <v>43512</v>
      </c>
    </row>
    <row r="4678" spans="1:9" x14ac:dyDescent="0.2">
      <c r="A4678" s="12">
        <v>14047834</v>
      </c>
      <c r="B4678" s="13" t="s">
        <v>40828</v>
      </c>
      <c r="C4678" s="13" t="str">
        <f t="shared" si="146"/>
        <v>NE NHN OAMC 3500 80/50 DedCoin Rx1 (14047834)</v>
      </c>
      <c r="D4678" s="116"/>
      <c r="F4678" s="54">
        <v>67820</v>
      </c>
      <c r="G4678" s="18" t="s">
        <v>35814</v>
      </c>
      <c r="H4678" s="15" t="str">
        <f t="shared" si="147"/>
        <v>LA Vol NT P50 PPO 2000 90th; No Ortho, Waiting Period - Major Waived (67820)</v>
      </c>
      <c r="I4678" s="15" t="s">
        <v>43512</v>
      </c>
    </row>
    <row r="4679" spans="1:9" x14ac:dyDescent="0.2">
      <c r="A4679" s="12">
        <v>14047835</v>
      </c>
      <c r="B4679" s="13" t="s">
        <v>40829</v>
      </c>
      <c r="C4679" s="13" t="str">
        <f t="shared" si="146"/>
        <v>NE NHN OAMC 2500 80/50 $30/60 HSA T Rx3 (14047835)</v>
      </c>
      <c r="D4679" s="116"/>
      <c r="F4679" s="54">
        <v>67821</v>
      </c>
      <c r="G4679" s="18" t="s">
        <v>35815</v>
      </c>
      <c r="H4679" s="15" t="str">
        <f t="shared" si="147"/>
        <v>LA Vol NT P50 PPO 2000 90th; Ortho, No waiver, Waiting Period applies (67821)</v>
      </c>
      <c r="I4679" s="15" t="s">
        <v>43512</v>
      </c>
    </row>
    <row r="4680" spans="1:9" x14ac:dyDescent="0.2">
      <c r="A4680" s="12">
        <v>14047836</v>
      </c>
      <c r="B4680" s="13" t="s">
        <v>40830</v>
      </c>
      <c r="C4680" s="13" t="str">
        <f t="shared" si="146"/>
        <v>NE NHN OAMC 3000 80/50 $30/60 HSA E Rx3 (14047836)</v>
      </c>
      <c r="D4680" s="116"/>
      <c r="F4680" s="54">
        <v>67822</v>
      </c>
      <c r="G4680" s="18" t="s">
        <v>35816</v>
      </c>
      <c r="H4680" s="15" t="str">
        <f t="shared" si="147"/>
        <v>LA Vol NT P50 PPO 2000 90th; Ortho, Waiting Per waived Maj/Applies to Ortho (67822)</v>
      </c>
      <c r="I4680" s="15" t="s">
        <v>43512</v>
      </c>
    </row>
    <row r="4681" spans="1:9" x14ac:dyDescent="0.2">
      <c r="A4681" s="12">
        <v>14047837</v>
      </c>
      <c r="B4681" s="13" t="s">
        <v>40831</v>
      </c>
      <c r="C4681" s="13" t="str">
        <f t="shared" si="146"/>
        <v>NE NHN OAMC 4000 80/50 $30/60 HSA E Rx3 (14047837)</v>
      </c>
      <c r="D4681" s="116"/>
      <c r="F4681" s="54">
        <v>67823</v>
      </c>
      <c r="G4681" s="18" t="s">
        <v>35817</v>
      </c>
      <c r="H4681" s="15" t="str">
        <f t="shared" si="147"/>
        <v>LA Vol NT P50 PPO 2000 90th; Ortho, Waiting Period - Maj &amp; Ortho Waived (67823)</v>
      </c>
      <c r="I4681" s="15" t="s">
        <v>43512</v>
      </c>
    </row>
    <row r="4682" spans="1:9" x14ac:dyDescent="0.2">
      <c r="A4682" s="12">
        <v>14047838</v>
      </c>
      <c r="B4682" s="13" t="s">
        <v>40832</v>
      </c>
      <c r="C4682" s="13" t="str">
        <f t="shared" si="146"/>
        <v>NE NHN OAMC 6250 90/50 $20/40 HSA E Rx3 (14047838)</v>
      </c>
      <c r="D4682" s="116"/>
      <c r="F4682" s="54">
        <v>67824</v>
      </c>
      <c r="G4682" s="18" t="s">
        <v>35818</v>
      </c>
      <c r="H4682" s="15" t="str">
        <f t="shared" si="147"/>
        <v>LA Vol NT P60 PPO 2500 90th; No Ortho, No waiver, Waiting Period applies (67824)</v>
      </c>
      <c r="I4682" s="15" t="s">
        <v>43512</v>
      </c>
    </row>
    <row r="4683" spans="1:9" x14ac:dyDescent="0.2">
      <c r="A4683" s="12">
        <v>14047839</v>
      </c>
      <c r="B4683" s="13" t="s">
        <v>40833</v>
      </c>
      <c r="C4683" s="13" t="str">
        <f t="shared" si="146"/>
        <v>NE NHN OAMC 3000 100/50 HSA E Rx3 (14047839)</v>
      </c>
      <c r="D4683" s="116"/>
      <c r="F4683" s="54">
        <v>67825</v>
      </c>
      <c r="G4683" s="18" t="s">
        <v>35819</v>
      </c>
      <c r="H4683" s="15" t="str">
        <f t="shared" si="147"/>
        <v>LA Vol NT P60 PPO 2500 90th; No Ortho, Waiting Period - Major Waived (67825)</v>
      </c>
      <c r="I4683" s="15" t="s">
        <v>43512</v>
      </c>
    </row>
    <row r="4684" spans="1:9" x14ac:dyDescent="0.2">
      <c r="A4684" s="12">
        <v>14047840</v>
      </c>
      <c r="B4684" s="13" t="s">
        <v>40834</v>
      </c>
      <c r="C4684" s="13" t="str">
        <f t="shared" si="146"/>
        <v>NE NHN OAMC 5000 100/50 HSA E Rx4 (14047840)</v>
      </c>
      <c r="D4684" s="116"/>
      <c r="F4684" s="54">
        <v>67826</v>
      </c>
      <c r="G4684" s="18" t="s">
        <v>35820</v>
      </c>
      <c r="H4684" s="15" t="str">
        <f t="shared" si="147"/>
        <v>LA Vol NT P60 PPO 2500 90th; Ortho, No waiver, Waiting Period applies (67826)</v>
      </c>
      <c r="I4684" s="15" t="s">
        <v>43512</v>
      </c>
    </row>
    <row r="4685" spans="1:9" x14ac:dyDescent="0.2">
      <c r="A4685" s="12">
        <v>14047841</v>
      </c>
      <c r="B4685" s="13" t="s">
        <v>40835</v>
      </c>
      <c r="C4685" s="13" t="str">
        <f t="shared" si="146"/>
        <v>NE NHN OAMC 5000 100/50 HSA E Rx3 (14047841)</v>
      </c>
      <c r="D4685" s="116"/>
      <c r="F4685" s="54">
        <v>67827</v>
      </c>
      <c r="G4685" s="18" t="s">
        <v>35821</v>
      </c>
      <c r="H4685" s="15" t="str">
        <f t="shared" si="147"/>
        <v>LA Vol NT P60 PPO 2500 90th; Ortho, Waiting Per waived Maj/Applies to Ortho (67827)</v>
      </c>
      <c r="I4685" s="15" t="s">
        <v>43512</v>
      </c>
    </row>
    <row r="4686" spans="1:9" x14ac:dyDescent="0.2">
      <c r="A4686" s="12">
        <v>14047842</v>
      </c>
      <c r="B4686" s="13" t="s">
        <v>40836</v>
      </c>
      <c r="C4686" s="13" t="str">
        <f t="shared" si="146"/>
        <v>NE NHN OAMC 6550 100/50 HSA E Rx3 (14047842)</v>
      </c>
      <c r="D4686" s="116"/>
      <c r="F4686" s="54">
        <v>67828</v>
      </c>
      <c r="G4686" s="18" t="s">
        <v>35822</v>
      </c>
      <c r="H4686" s="15" t="str">
        <f t="shared" si="147"/>
        <v>LA Vol NT P60 PPO 2500 90th; Ortho, Waiting Period - Maj &amp; Ortho Waived (67828)</v>
      </c>
      <c r="I4686" s="15" t="s">
        <v>43512</v>
      </c>
    </row>
    <row r="4687" spans="1:9" x14ac:dyDescent="0.2">
      <c r="A4687" s="12">
        <v>14047843</v>
      </c>
      <c r="B4687" s="13" t="s">
        <v>40837</v>
      </c>
      <c r="C4687" s="13" t="str">
        <f t="shared" si="146"/>
        <v>NE NHN OAMC 7000 100/50 HSA E Rx4 (14047843)</v>
      </c>
      <c r="D4687" s="116"/>
      <c r="F4687" s="54">
        <v>67829</v>
      </c>
      <c r="G4687" s="18" t="s">
        <v>35823</v>
      </c>
      <c r="H4687" s="15" t="str">
        <f t="shared" si="147"/>
        <v>WY Vol NT P20 PPO Prev/Basic 90th - No ortho, no waiting period (67829)</v>
      </c>
      <c r="I4687" s="15" t="s">
        <v>43512</v>
      </c>
    </row>
    <row r="4688" spans="1:9" x14ac:dyDescent="0.2">
      <c r="A4688" s="12">
        <v>14047844</v>
      </c>
      <c r="B4688" s="13" t="s">
        <v>40838</v>
      </c>
      <c r="C4688" s="13" t="str">
        <f t="shared" si="146"/>
        <v>NE NHN OAMC 3500 70/50 $30/60 ASP Rx6 (14047844)</v>
      </c>
      <c r="D4688" s="116"/>
      <c r="F4688" s="54">
        <v>67830</v>
      </c>
      <c r="G4688" s="18" t="s">
        <v>35824</v>
      </c>
      <c r="H4688" s="15" t="str">
        <f t="shared" si="147"/>
        <v>WY Vol NT P30 PPO 1000 90th; No Ortho; No waiver, Waiting Period applies (67830)</v>
      </c>
      <c r="I4688" s="15" t="s">
        <v>43512</v>
      </c>
    </row>
    <row r="4689" spans="1:9" x14ac:dyDescent="0.2">
      <c r="A4689" s="12">
        <v>14047845</v>
      </c>
      <c r="B4689" s="13" t="s">
        <v>40839</v>
      </c>
      <c r="C4689" s="13" t="str">
        <f t="shared" si="146"/>
        <v>NE NHN OAMC 2000 70/50 $40/80 ASP Rx6 (14047845)</v>
      </c>
      <c r="D4689" s="116"/>
      <c r="F4689" s="54">
        <v>67831</v>
      </c>
      <c r="G4689" s="18" t="s">
        <v>35825</v>
      </c>
      <c r="H4689" s="15" t="str">
        <f t="shared" si="147"/>
        <v>WY Vol NT P30 PPO 1000 90th; No Ortho; Maj waiver (67831)</v>
      </c>
      <c r="I4689" s="15" t="s">
        <v>43512</v>
      </c>
    </row>
    <row r="4690" spans="1:9" x14ac:dyDescent="0.2">
      <c r="A4690" s="12">
        <v>14047846</v>
      </c>
      <c r="B4690" s="13" t="s">
        <v>40840</v>
      </c>
      <c r="C4690" s="13" t="str">
        <f t="shared" si="146"/>
        <v>NE NHN OAMC 2000 80/50 $25/75 ASP Rx5 (14047846)</v>
      </c>
      <c r="D4690" s="116"/>
      <c r="F4690" s="54">
        <v>67832</v>
      </c>
      <c r="G4690" s="18" t="s">
        <v>35826</v>
      </c>
      <c r="H4690" s="15" t="str">
        <f t="shared" si="147"/>
        <v>WY Vol NT P40 PPO 1500 90th; No Ortho; No waiver, Waiting Period applies (67832)</v>
      </c>
      <c r="I4690" s="15" t="s">
        <v>43512</v>
      </c>
    </row>
    <row r="4691" spans="1:9" x14ac:dyDescent="0.2">
      <c r="A4691" s="12">
        <v>14047847</v>
      </c>
      <c r="B4691" s="13" t="s">
        <v>40841</v>
      </c>
      <c r="C4691" s="13" t="str">
        <f t="shared" si="146"/>
        <v>NE NHN OAMC 2500 80/50 $30/75 ASP Rx5 (14047847)</v>
      </c>
      <c r="D4691" s="116"/>
      <c r="F4691" s="54">
        <v>67833</v>
      </c>
      <c r="G4691" s="18" t="s">
        <v>35827</v>
      </c>
      <c r="H4691" s="15" t="str">
        <f t="shared" si="147"/>
        <v>WY Vol NT P40 PPO 1500 90th; No Ortho; Maj waiver (67833)</v>
      </c>
      <c r="I4691" s="15" t="s">
        <v>43512</v>
      </c>
    </row>
    <row r="4692" spans="1:9" x14ac:dyDescent="0.2">
      <c r="A4692" s="12">
        <v>14047848</v>
      </c>
      <c r="B4692" s="13" t="s">
        <v>40842</v>
      </c>
      <c r="C4692" s="13" t="str">
        <f t="shared" si="146"/>
        <v>NE NHN OAMC 3000 80/50 $30/75 ASP Rx5 (14047848)</v>
      </c>
      <c r="D4692" s="116"/>
      <c r="F4692" s="54">
        <v>67834</v>
      </c>
      <c r="G4692" s="18" t="s">
        <v>35828</v>
      </c>
      <c r="H4692" s="15" t="str">
        <f t="shared" si="147"/>
        <v>WY Vol NT P50 PPO 2000 90th; No Ortho; No waiver, Waiting Period applies (67834)</v>
      </c>
      <c r="I4692" s="15" t="s">
        <v>43512</v>
      </c>
    </row>
    <row r="4693" spans="1:9" x14ac:dyDescent="0.2">
      <c r="A4693" s="12">
        <v>14047849</v>
      </c>
      <c r="B4693" s="13" t="s">
        <v>40843</v>
      </c>
      <c r="C4693" s="13" t="str">
        <f t="shared" si="146"/>
        <v>NE NHN OAMC 8550 100/50 Rx7 (14047849)</v>
      </c>
      <c r="D4693" s="116"/>
      <c r="F4693" s="54">
        <v>67835</v>
      </c>
      <c r="G4693" s="18" t="s">
        <v>35829</v>
      </c>
      <c r="H4693" s="15" t="str">
        <f t="shared" si="147"/>
        <v>WY Vol NT P50 PPO 2000 90th No Ortho; Maj waiver (67835)</v>
      </c>
      <c r="I4693" s="15" t="s">
        <v>43512</v>
      </c>
    </row>
    <row r="4694" spans="1:9" x14ac:dyDescent="0.2">
      <c r="A4694" s="12">
        <v>14047850</v>
      </c>
      <c r="B4694" s="13" t="s">
        <v>40844</v>
      </c>
      <c r="C4694" s="13" t="str">
        <f t="shared" si="146"/>
        <v>NE NHN OAMC Value 8550 100/50 Rx8 (14047850)</v>
      </c>
      <c r="D4694" s="116"/>
      <c r="F4694" s="54">
        <v>67836</v>
      </c>
      <c r="G4694" s="18" t="s">
        <v>35830</v>
      </c>
      <c r="H4694" s="15" t="str">
        <f t="shared" si="147"/>
        <v>WY Vol NT P60 PPO 2500 90th; No Ortho; No waiver, Waiting Period applies (67836)</v>
      </c>
      <c r="I4694" s="15" t="s">
        <v>43512</v>
      </c>
    </row>
    <row r="4695" spans="1:9" x14ac:dyDescent="0.2">
      <c r="A4695" s="12">
        <v>14047851</v>
      </c>
      <c r="B4695" s="13" t="s">
        <v>41465</v>
      </c>
      <c r="C4695" s="13" t="str">
        <f t="shared" si="146"/>
        <v>NE PPO 1000 80/50 $25/50 Rx1 (14047851)</v>
      </c>
      <c r="D4695" s="116"/>
      <c r="F4695" s="54">
        <v>67837</v>
      </c>
      <c r="G4695" s="18" t="s">
        <v>35831</v>
      </c>
      <c r="H4695" s="15" t="str">
        <f t="shared" si="147"/>
        <v>WY Vol NT P60 PPO 2500 90th No Ortho; Maj waiver (67837)</v>
      </c>
      <c r="I4695" s="15" t="s">
        <v>43512</v>
      </c>
    </row>
    <row r="4696" spans="1:9" x14ac:dyDescent="0.2">
      <c r="A4696" s="12">
        <v>14047852</v>
      </c>
      <c r="B4696" s="13" t="s">
        <v>41466</v>
      </c>
      <c r="C4696" s="13" t="str">
        <f t="shared" si="146"/>
        <v>NE PPO 1500 80/50 $25/50 Rx1 (14047852)</v>
      </c>
      <c r="D4696" s="116"/>
      <c r="F4696" s="54">
        <v>67838</v>
      </c>
      <c r="G4696" s="18" t="s">
        <v>35832</v>
      </c>
      <c r="H4696" s="15" t="str">
        <f t="shared" si="147"/>
        <v>WY Vol NT 20 PPO Prev/Basic 90th; 10-100 No Ortho (67838)</v>
      </c>
      <c r="I4696" s="15" t="s">
        <v>43512</v>
      </c>
    </row>
    <row r="4697" spans="1:9" x14ac:dyDescent="0.2">
      <c r="A4697" s="12">
        <v>14047853</v>
      </c>
      <c r="B4697" s="13" t="s">
        <v>41467</v>
      </c>
      <c r="C4697" s="13" t="str">
        <f t="shared" si="146"/>
        <v>NE PPO 1000 50/50 $25/75 Rx2 (14047853)</v>
      </c>
      <c r="D4697" s="116"/>
      <c r="F4697" s="54">
        <v>67839</v>
      </c>
      <c r="G4697" s="18" t="s">
        <v>35833</v>
      </c>
      <c r="H4697" s="15" t="str">
        <f t="shared" si="147"/>
        <v>WY Vol NT P30 PPO 1000 90th; No Ortho, No waiver, Waiting Period applies (67839)</v>
      </c>
      <c r="I4697" s="15" t="s">
        <v>43512</v>
      </c>
    </row>
    <row r="4698" spans="1:9" x14ac:dyDescent="0.2">
      <c r="A4698" s="12">
        <v>14047854</v>
      </c>
      <c r="B4698" s="13" t="s">
        <v>41468</v>
      </c>
      <c r="C4698" s="13" t="str">
        <f t="shared" si="146"/>
        <v>NE PPO 1500 50/50 $25/75 Rx2 (14047854)</v>
      </c>
      <c r="D4698" s="116"/>
      <c r="F4698" s="54">
        <v>67840</v>
      </c>
      <c r="G4698" s="18" t="s">
        <v>35834</v>
      </c>
      <c r="H4698" s="15" t="str">
        <f t="shared" si="147"/>
        <v>WY Vol NT P30 PPO 1000 90th; No Ortho, Waiting Period - Major Waived (67840)</v>
      </c>
      <c r="I4698" s="15" t="s">
        <v>43512</v>
      </c>
    </row>
    <row r="4699" spans="1:9" x14ac:dyDescent="0.2">
      <c r="A4699" s="12">
        <v>14047855</v>
      </c>
      <c r="B4699" s="13" t="s">
        <v>41469</v>
      </c>
      <c r="C4699" s="13" t="str">
        <f t="shared" si="146"/>
        <v>NE PPO 1000 80/50 $30/60 Rx1 (14047855)</v>
      </c>
      <c r="D4699" s="116"/>
      <c r="F4699" s="54">
        <v>67841</v>
      </c>
      <c r="G4699" s="18" t="s">
        <v>35835</v>
      </c>
      <c r="H4699" s="15" t="str">
        <f t="shared" si="147"/>
        <v>WY Vol NT P30 PPO 1000 90th; Ortho, No waiver, Waiting Period applies (67841)</v>
      </c>
      <c r="I4699" s="15" t="s">
        <v>43512</v>
      </c>
    </row>
    <row r="4700" spans="1:9" x14ac:dyDescent="0.2">
      <c r="A4700" s="12">
        <v>14047856</v>
      </c>
      <c r="B4700" s="13" t="s">
        <v>41470</v>
      </c>
      <c r="C4700" s="13" t="str">
        <f t="shared" si="146"/>
        <v>NE PPO 1500 80/50 $30/60 Rx1 (14047856)</v>
      </c>
      <c r="D4700" s="116"/>
      <c r="F4700" s="54">
        <v>67842</v>
      </c>
      <c r="G4700" s="18" t="s">
        <v>35836</v>
      </c>
      <c r="H4700" s="15" t="str">
        <f t="shared" si="147"/>
        <v>WY Vol NT P30 PPO 1000 90th; Ortho, Waiting Per waived Maj/Applies to Ortho (67842)</v>
      </c>
      <c r="I4700" s="15" t="s">
        <v>43512</v>
      </c>
    </row>
    <row r="4701" spans="1:9" x14ac:dyDescent="0.2">
      <c r="A4701" s="12">
        <v>14047857</v>
      </c>
      <c r="B4701" s="13" t="s">
        <v>41471</v>
      </c>
      <c r="C4701" s="13" t="str">
        <f t="shared" si="146"/>
        <v>NE PPO 2000 80/50 $30/60 Rx1 (14047857)</v>
      </c>
      <c r="D4701" s="116"/>
      <c r="F4701" s="54">
        <v>67843</v>
      </c>
      <c r="G4701" s="18" t="s">
        <v>35837</v>
      </c>
      <c r="H4701" s="15" t="str">
        <f t="shared" si="147"/>
        <v>WY Vol NT P30 PPO 1000 90th; Ortho, Waiting Period - Maj &amp; Ortho Waived (67843)</v>
      </c>
      <c r="I4701" s="15" t="s">
        <v>43512</v>
      </c>
    </row>
    <row r="4702" spans="1:9" x14ac:dyDescent="0.2">
      <c r="A4702" s="12">
        <v>14047858</v>
      </c>
      <c r="B4702" s="13" t="s">
        <v>41472</v>
      </c>
      <c r="C4702" s="13" t="str">
        <f t="shared" si="146"/>
        <v>NE PPO 2500 80/50 $30/60 Rx1 (14047858)</v>
      </c>
      <c r="D4702" s="116"/>
      <c r="F4702" s="54">
        <v>67844</v>
      </c>
      <c r="G4702" s="18" t="s">
        <v>35838</v>
      </c>
      <c r="H4702" s="15" t="str">
        <f t="shared" si="147"/>
        <v>WY Vol NT P40 PPO 1500 90th; No Ortho, No waiver, Waiting Period applies (67844)</v>
      </c>
      <c r="I4702" s="15" t="s">
        <v>43512</v>
      </c>
    </row>
    <row r="4703" spans="1:9" x14ac:dyDescent="0.2">
      <c r="A4703" s="12">
        <v>14047859</v>
      </c>
      <c r="B4703" s="13" t="s">
        <v>41473</v>
      </c>
      <c r="C4703" s="13" t="str">
        <f t="shared" si="146"/>
        <v>NE PPO 2000 80/50 $25/50 Rx1 (14047859)</v>
      </c>
      <c r="D4703" s="116"/>
      <c r="F4703" s="54">
        <v>67845</v>
      </c>
      <c r="G4703" s="18" t="s">
        <v>35839</v>
      </c>
      <c r="H4703" s="15" t="str">
        <f t="shared" si="147"/>
        <v>WY Vol NT P40 PPO 1500 90th; No Ortho, Waiting Period - Major Waived (67845)</v>
      </c>
      <c r="I4703" s="15" t="s">
        <v>43512</v>
      </c>
    </row>
    <row r="4704" spans="1:9" x14ac:dyDescent="0.2">
      <c r="A4704" s="12">
        <v>14047860</v>
      </c>
      <c r="B4704" s="13" t="s">
        <v>41474</v>
      </c>
      <c r="C4704" s="13" t="str">
        <f t="shared" si="146"/>
        <v>NE PPO 2000 70/50 $30/60 Rx2 (14047860)</v>
      </c>
      <c r="D4704" s="116"/>
      <c r="F4704" s="54">
        <v>67846</v>
      </c>
      <c r="G4704" s="18" t="s">
        <v>35840</v>
      </c>
      <c r="H4704" s="15" t="str">
        <f t="shared" si="147"/>
        <v>WY Vol NT P40 PPO 1500 90th; Ortho, No waiver, Waiting Period applies (67846)</v>
      </c>
      <c r="I4704" s="15" t="s">
        <v>43512</v>
      </c>
    </row>
    <row r="4705" spans="1:9" x14ac:dyDescent="0.2">
      <c r="A4705" s="12">
        <v>14047861</v>
      </c>
      <c r="B4705" s="13" t="s">
        <v>41475</v>
      </c>
      <c r="C4705" s="13" t="str">
        <f t="shared" si="146"/>
        <v>NE PPO 2500 70/50 $30/60 Rx2 (14047861)</v>
      </c>
      <c r="D4705" s="116"/>
      <c r="F4705" s="54">
        <v>67847</v>
      </c>
      <c r="G4705" s="18" t="s">
        <v>35841</v>
      </c>
      <c r="H4705" s="15" t="str">
        <f t="shared" si="147"/>
        <v>WY Vol NT P40 PPO 1500 90th; Ortho, Waiting Per waived Maj/Applies to Ortho (67847)</v>
      </c>
      <c r="I4705" s="15" t="s">
        <v>43512</v>
      </c>
    </row>
    <row r="4706" spans="1:9" x14ac:dyDescent="0.2">
      <c r="A4706" s="12">
        <v>14047862</v>
      </c>
      <c r="B4706" s="13" t="s">
        <v>41476</v>
      </c>
      <c r="C4706" s="13" t="str">
        <f t="shared" si="146"/>
        <v>NE PPO 3500 70/50 $30/60 Rx2 (14047862)</v>
      </c>
      <c r="D4706" s="116"/>
      <c r="F4706" s="54">
        <v>67848</v>
      </c>
      <c r="G4706" s="18" t="s">
        <v>35842</v>
      </c>
      <c r="H4706" s="15" t="str">
        <f t="shared" si="147"/>
        <v>WY Vol NT P40 PPO 1500 90th; Ortho, Waiting Period - Maj &amp; Ortho Waived (67848)</v>
      </c>
      <c r="I4706" s="15" t="s">
        <v>43512</v>
      </c>
    </row>
    <row r="4707" spans="1:9" x14ac:dyDescent="0.2">
      <c r="A4707" s="12">
        <v>14047863</v>
      </c>
      <c r="B4707" s="13" t="s">
        <v>41477</v>
      </c>
      <c r="C4707" s="13" t="str">
        <f t="shared" si="146"/>
        <v>NE PPO 3000 80/50 $30/60 Rx1 (14047863)</v>
      </c>
      <c r="D4707" s="116"/>
      <c r="F4707" s="54">
        <v>67849</v>
      </c>
      <c r="G4707" s="18" t="s">
        <v>35843</v>
      </c>
      <c r="H4707" s="15" t="str">
        <f t="shared" si="147"/>
        <v>WY Vol NT P50 PPO 2000 90th; No Ortho, No waiver, Waiting Period applies (67849)</v>
      </c>
      <c r="I4707" s="15" t="s">
        <v>43512</v>
      </c>
    </row>
    <row r="4708" spans="1:9" x14ac:dyDescent="0.2">
      <c r="A4708" s="12">
        <v>14047864</v>
      </c>
      <c r="B4708" s="13" t="s">
        <v>41478</v>
      </c>
      <c r="C4708" s="13" t="str">
        <f t="shared" si="146"/>
        <v>NE PPO 5000 80/50 $30/60 Rx2 (14047864)</v>
      </c>
      <c r="D4708" s="116"/>
      <c r="F4708" s="54">
        <v>67850</v>
      </c>
      <c r="G4708" s="18" t="s">
        <v>35844</v>
      </c>
      <c r="H4708" s="15" t="str">
        <f t="shared" si="147"/>
        <v>WY Vol NT P50 PPO 2000 90th; No Ortho, Waiting Period - Major Waived (67850)</v>
      </c>
      <c r="I4708" s="15" t="s">
        <v>43512</v>
      </c>
    </row>
    <row r="4709" spans="1:9" x14ac:dyDescent="0.2">
      <c r="A4709" s="12">
        <v>14047865</v>
      </c>
      <c r="B4709" s="13" t="s">
        <v>41479</v>
      </c>
      <c r="C4709" s="13" t="str">
        <f t="shared" si="146"/>
        <v>NE PPO 4000 90/50 $25/50 Rx2 (14047865)</v>
      </c>
      <c r="D4709" s="116"/>
      <c r="F4709" s="54">
        <v>67851</v>
      </c>
      <c r="G4709" s="18" t="s">
        <v>35845</v>
      </c>
      <c r="H4709" s="15" t="str">
        <f t="shared" si="147"/>
        <v>WY Vol NT P50 PPO 2000 90th; Ortho, No waiver, Waiting Period applies (67851)</v>
      </c>
      <c r="I4709" s="15" t="s">
        <v>43512</v>
      </c>
    </row>
    <row r="4710" spans="1:9" x14ac:dyDescent="0.2">
      <c r="A4710" s="12">
        <v>14047866</v>
      </c>
      <c r="B4710" s="13" t="s">
        <v>41480</v>
      </c>
      <c r="C4710" s="13" t="str">
        <f t="shared" si="146"/>
        <v>NE PPO 3000 70/50 $40/80 Rx2 (14047866)</v>
      </c>
      <c r="D4710" s="116"/>
      <c r="F4710" s="54">
        <v>67852</v>
      </c>
      <c r="G4710" s="18" t="s">
        <v>35846</v>
      </c>
      <c r="H4710" s="15" t="str">
        <f t="shared" si="147"/>
        <v>WY Vol NT P50 PPO 2000 90th; Ortho, Waiting Per waived Maj/Applies to Ortho (67852)</v>
      </c>
      <c r="I4710" s="15" t="s">
        <v>43512</v>
      </c>
    </row>
    <row r="4711" spans="1:9" x14ac:dyDescent="0.2">
      <c r="A4711" s="12">
        <v>14047867</v>
      </c>
      <c r="B4711" s="13" t="s">
        <v>41481</v>
      </c>
      <c r="C4711" s="13" t="str">
        <f t="shared" si="146"/>
        <v>NE PPO 3000 90/50 $20/40 Rx1 (14047867)</v>
      </c>
      <c r="D4711" s="116"/>
      <c r="F4711" s="54">
        <v>67853</v>
      </c>
      <c r="G4711" s="18" t="s">
        <v>35847</v>
      </c>
      <c r="H4711" s="15" t="str">
        <f t="shared" si="147"/>
        <v>WY Vol NT P50 PPO 2000 90th; Ortho, Waiting Period - Maj &amp; Ortho Waived (67853)</v>
      </c>
      <c r="I4711" s="15" t="s">
        <v>43512</v>
      </c>
    </row>
    <row r="4712" spans="1:9" x14ac:dyDescent="0.2">
      <c r="A4712" s="12">
        <v>14047868</v>
      </c>
      <c r="B4712" s="13" t="s">
        <v>41482</v>
      </c>
      <c r="C4712" s="13" t="str">
        <f t="shared" si="146"/>
        <v>NE PPO 2750 50/50 $30/75 Rx2 (14047868)</v>
      </c>
      <c r="D4712" s="116"/>
      <c r="F4712" s="54">
        <v>67854</v>
      </c>
      <c r="G4712" s="18" t="s">
        <v>35848</v>
      </c>
      <c r="H4712" s="15" t="str">
        <f t="shared" si="147"/>
        <v>WY Vol NT P60 PPO 2500 90th; No Ortho, No waiver, Waiting Period applies (67854)</v>
      </c>
      <c r="I4712" s="15" t="s">
        <v>43512</v>
      </c>
    </row>
    <row r="4713" spans="1:9" x14ac:dyDescent="0.2">
      <c r="A4713" s="12">
        <v>14047869</v>
      </c>
      <c r="B4713" s="13" t="s">
        <v>41483</v>
      </c>
      <c r="C4713" s="13" t="str">
        <f t="shared" si="146"/>
        <v>NE PPO 3000 50/50 $40/100 Rx2 (14047869)</v>
      </c>
      <c r="D4713" s="116"/>
      <c r="F4713" s="54">
        <v>67855</v>
      </c>
      <c r="G4713" s="18" t="s">
        <v>35849</v>
      </c>
      <c r="H4713" s="15" t="str">
        <f t="shared" si="147"/>
        <v>WY Vol NT P60 PPO 2500 90th; No Ortho, Waiting Period - Major Waived (67855)</v>
      </c>
      <c r="I4713" s="15" t="s">
        <v>43512</v>
      </c>
    </row>
    <row r="4714" spans="1:9" x14ac:dyDescent="0.2">
      <c r="A4714" s="12">
        <v>14047870</v>
      </c>
      <c r="B4714" s="13" t="s">
        <v>41484</v>
      </c>
      <c r="C4714" s="13" t="str">
        <f t="shared" si="146"/>
        <v>NE PPO 5000 70/50 $40/80 Rx2 (14047870)</v>
      </c>
      <c r="D4714" s="116"/>
      <c r="F4714" s="54">
        <v>67856</v>
      </c>
      <c r="G4714" s="18" t="s">
        <v>35850</v>
      </c>
      <c r="H4714" s="15" t="str">
        <f t="shared" si="147"/>
        <v>WY Vol NT P60 PPO 2500 90th; Ortho, No waiver, Waiting Period applies (67856)</v>
      </c>
      <c r="I4714" s="15" t="s">
        <v>43512</v>
      </c>
    </row>
    <row r="4715" spans="1:9" x14ac:dyDescent="0.2">
      <c r="A4715" s="12">
        <v>14047871</v>
      </c>
      <c r="B4715" s="13" t="s">
        <v>41485</v>
      </c>
      <c r="C4715" s="13" t="str">
        <f t="shared" si="146"/>
        <v>NE PPO 6000 80/50 $30/75 Rx2 (14047871)</v>
      </c>
      <c r="D4715" s="116"/>
      <c r="F4715" s="54">
        <v>67857</v>
      </c>
      <c r="G4715" s="18" t="s">
        <v>35851</v>
      </c>
      <c r="H4715" s="15" t="str">
        <f t="shared" si="147"/>
        <v>WY Vol NT P60 PPO 2500 90th; Ortho, Waiting Per waived Maj/Applies to Ortho (67857)</v>
      </c>
      <c r="I4715" s="15" t="s">
        <v>43512</v>
      </c>
    </row>
    <row r="4716" spans="1:9" x14ac:dyDescent="0.2">
      <c r="A4716" s="12">
        <v>14047872</v>
      </c>
      <c r="B4716" s="13" t="s">
        <v>41486</v>
      </c>
      <c r="C4716" s="13" t="str">
        <f t="shared" si="146"/>
        <v>NE PPO 5000 90/50 $25/50 Rx2 (14047872)</v>
      </c>
      <c r="D4716" s="116"/>
      <c r="F4716" s="54">
        <v>67858</v>
      </c>
      <c r="G4716" s="18" t="s">
        <v>35852</v>
      </c>
      <c r="H4716" s="15" t="str">
        <f t="shared" si="147"/>
        <v>WY Vol NT P60 PPO 2500 90th; Ortho, Waiting Period - Maj &amp; Ortho Waived (67858)</v>
      </c>
      <c r="I4716" s="15" t="s">
        <v>43512</v>
      </c>
    </row>
    <row r="4717" spans="1:9" x14ac:dyDescent="0.2">
      <c r="A4717" s="12">
        <v>14047873</v>
      </c>
      <c r="B4717" s="13" t="s">
        <v>41487</v>
      </c>
      <c r="C4717" s="13" t="str">
        <f t="shared" si="146"/>
        <v>NE PPO 6000 80/50 $30/60 Rx5 (14047873)</v>
      </c>
      <c r="D4717" s="116"/>
      <c r="F4717" s="54">
        <v>67859</v>
      </c>
      <c r="G4717" s="18" t="s">
        <v>35853</v>
      </c>
      <c r="H4717" s="15" t="str">
        <f t="shared" si="147"/>
        <v>MD Vol NT P50 PPO 2000 90th; Ortho, Waiting Period (67859)</v>
      </c>
      <c r="I4717" s="15" t="s">
        <v>43512</v>
      </c>
    </row>
    <row r="4718" spans="1:9" x14ac:dyDescent="0.2">
      <c r="A4718" s="12">
        <v>14047874</v>
      </c>
      <c r="B4718" s="13" t="s">
        <v>41488</v>
      </c>
      <c r="C4718" s="13" t="str">
        <f t="shared" si="146"/>
        <v>NE PPO 7000 90/50 $25/50 Rx6 (14047874)</v>
      </c>
      <c r="D4718" s="116"/>
      <c r="F4718" s="54">
        <v>67860</v>
      </c>
      <c r="G4718" s="18" t="s">
        <v>35854</v>
      </c>
      <c r="H4718" s="15" t="str">
        <f t="shared" si="147"/>
        <v>MD Vol NT P50 PPO 2000 90th; Ortho, No Waiting Per for Maj/Applies to Ortho (67860)</v>
      </c>
      <c r="I4718" s="15" t="s">
        <v>43512</v>
      </c>
    </row>
    <row r="4719" spans="1:9" x14ac:dyDescent="0.2">
      <c r="A4719" s="12">
        <v>14047875</v>
      </c>
      <c r="B4719" s="13" t="s">
        <v>41489</v>
      </c>
      <c r="C4719" s="13" t="str">
        <f t="shared" si="146"/>
        <v>NE PPO 2000 70/50 $40/80 Rx2 (14047875)</v>
      </c>
      <c r="D4719" s="116"/>
      <c r="F4719" s="54">
        <v>67861</v>
      </c>
      <c r="G4719" s="18" t="s">
        <v>35855</v>
      </c>
      <c r="H4719" s="15" t="str">
        <f t="shared" si="147"/>
        <v>MD Vol NT P50 PPO 2000 90th; Ortho, No Waiting Period (67861)</v>
      </c>
      <c r="I4719" s="15" t="s">
        <v>43512</v>
      </c>
    </row>
    <row r="4720" spans="1:9" x14ac:dyDescent="0.2">
      <c r="A4720" s="12">
        <v>14047876</v>
      </c>
      <c r="B4720" s="13" t="s">
        <v>41490</v>
      </c>
      <c r="C4720" s="13" t="str">
        <f t="shared" si="146"/>
        <v>NE PPO 3500 80/50 DedCoin Rx1 (14047876)</v>
      </c>
      <c r="D4720" s="116"/>
      <c r="F4720" s="54">
        <v>67862</v>
      </c>
      <c r="G4720" s="18" t="s">
        <v>35856</v>
      </c>
      <c r="H4720" s="15" t="str">
        <f t="shared" si="147"/>
        <v>MD Vol NT P60 PPO 2500 90th; No Ortho, Waiting Period (67862)</v>
      </c>
      <c r="I4720" s="15" t="s">
        <v>43512</v>
      </c>
    </row>
    <row r="4721" spans="1:9" x14ac:dyDescent="0.2">
      <c r="A4721" s="12">
        <v>14047877</v>
      </c>
      <c r="B4721" s="13" t="s">
        <v>41491</v>
      </c>
      <c r="C4721" s="13" t="str">
        <f t="shared" si="146"/>
        <v>NE PPO 2500 80/50 $30/60 HSA T Rx3 (14047877)</v>
      </c>
      <c r="D4721" s="116"/>
      <c r="F4721" s="54">
        <v>67863</v>
      </c>
      <c r="G4721" s="18" t="s">
        <v>35857</v>
      </c>
      <c r="H4721" s="15" t="str">
        <f t="shared" si="147"/>
        <v>MD Vol NT P60 PPO 2500 90th; No Ortho, No Waiting Period for Major (67863)</v>
      </c>
      <c r="I4721" s="15" t="s">
        <v>43512</v>
      </c>
    </row>
    <row r="4722" spans="1:9" x14ac:dyDescent="0.2">
      <c r="A4722" s="12">
        <v>14047878</v>
      </c>
      <c r="B4722" s="13" t="s">
        <v>41492</v>
      </c>
      <c r="C4722" s="13" t="str">
        <f t="shared" si="146"/>
        <v>NE PPO 3000 80/50 $30/60 HSA E Rx3 (14047878)</v>
      </c>
      <c r="D4722" s="116"/>
      <c r="F4722" s="54">
        <v>67864</v>
      </c>
      <c r="G4722" s="18" t="s">
        <v>35858</v>
      </c>
      <c r="H4722" s="15" t="str">
        <f t="shared" si="147"/>
        <v>MD Vol NT P60 PPO 2500 90th; Ortho, Waiting Period (67864)</v>
      </c>
      <c r="I4722" s="15" t="s">
        <v>43512</v>
      </c>
    </row>
    <row r="4723" spans="1:9" x14ac:dyDescent="0.2">
      <c r="A4723" s="12">
        <v>14047879</v>
      </c>
      <c r="B4723" s="13" t="s">
        <v>41493</v>
      </c>
      <c r="C4723" s="13" t="str">
        <f t="shared" si="146"/>
        <v>NE PPO 4000 80/50 $30/60 HSA E Rx3 (14047879)</v>
      </c>
      <c r="D4723" s="116"/>
      <c r="F4723" s="54">
        <v>67865</v>
      </c>
      <c r="G4723" s="18" t="s">
        <v>35859</v>
      </c>
      <c r="H4723" s="15" t="str">
        <f t="shared" si="147"/>
        <v>MD Vol NT P60 PPO 2500 90th; Ortho, No Waiting Per for Maj/Applies to Ortho (67865)</v>
      </c>
      <c r="I4723" s="15" t="s">
        <v>43512</v>
      </c>
    </row>
    <row r="4724" spans="1:9" x14ac:dyDescent="0.2">
      <c r="A4724" s="12">
        <v>14047880</v>
      </c>
      <c r="B4724" s="13" t="s">
        <v>41494</v>
      </c>
      <c r="C4724" s="13" t="str">
        <f t="shared" si="146"/>
        <v>NE PPO 6250 90/50 $20/40 HSA E Rx3 (14047880)</v>
      </c>
      <c r="D4724" s="116"/>
      <c r="F4724" s="54">
        <v>67866</v>
      </c>
      <c r="G4724" s="18" t="s">
        <v>35860</v>
      </c>
      <c r="H4724" s="15" t="str">
        <f t="shared" si="147"/>
        <v>MD Vol NT P60 PPO 2500 90th; Ortho, No Waiting Period (67866)</v>
      </c>
      <c r="I4724" s="15" t="s">
        <v>43512</v>
      </c>
    </row>
    <row r="4725" spans="1:9" x14ac:dyDescent="0.2">
      <c r="A4725" s="12">
        <v>14047881</v>
      </c>
      <c r="B4725" s="13" t="s">
        <v>41495</v>
      </c>
      <c r="C4725" s="13" t="str">
        <f t="shared" si="146"/>
        <v>NE PPO 3000 100/50 HSA E Rx3 (14047881)</v>
      </c>
      <c r="D4725" s="116"/>
      <c r="F4725" s="54">
        <v>67867</v>
      </c>
      <c r="G4725" s="18" t="s">
        <v>35861</v>
      </c>
      <c r="H4725" s="15" t="str">
        <f t="shared" si="147"/>
        <v>VA Vol NT P50 PPO 2000 90th; Ortho, Waiting Period (67867)</v>
      </c>
      <c r="I4725" s="15" t="s">
        <v>43512</v>
      </c>
    </row>
    <row r="4726" spans="1:9" x14ac:dyDescent="0.2">
      <c r="A4726" s="12">
        <v>14047882</v>
      </c>
      <c r="B4726" s="13" t="s">
        <v>41496</v>
      </c>
      <c r="C4726" s="13" t="str">
        <f t="shared" si="146"/>
        <v>NE PPO 5000 100/50 HSA E Rx4 (14047882)</v>
      </c>
      <c r="D4726" s="116"/>
      <c r="F4726" s="54">
        <v>67868</v>
      </c>
      <c r="G4726" s="18" t="s">
        <v>35862</v>
      </c>
      <c r="H4726" s="15" t="str">
        <f t="shared" si="147"/>
        <v>VA Vol NT P50 PPO 2000 90th; Ortho, No Waiting Per for Maj/Applies to Ortho (67868)</v>
      </c>
      <c r="I4726" s="15" t="s">
        <v>43512</v>
      </c>
    </row>
    <row r="4727" spans="1:9" x14ac:dyDescent="0.2">
      <c r="A4727" s="12">
        <v>14047883</v>
      </c>
      <c r="B4727" s="13" t="s">
        <v>41497</v>
      </c>
      <c r="C4727" s="13" t="str">
        <f t="shared" si="146"/>
        <v>NE PPO 5000 100/50 HSA E Rx3 (14047883)</v>
      </c>
      <c r="D4727" s="116"/>
      <c r="F4727" s="54">
        <v>67869</v>
      </c>
      <c r="G4727" s="18" t="s">
        <v>35863</v>
      </c>
      <c r="H4727" s="15" t="str">
        <f t="shared" si="147"/>
        <v>VA Vol NT P50 PPO 2000 90th; Ortho, No Waiting Period (67869)</v>
      </c>
      <c r="I4727" s="15" t="s">
        <v>43512</v>
      </c>
    </row>
    <row r="4728" spans="1:9" x14ac:dyDescent="0.2">
      <c r="A4728" s="12">
        <v>14047884</v>
      </c>
      <c r="B4728" s="13" t="s">
        <v>41498</v>
      </c>
      <c r="C4728" s="13" t="str">
        <f t="shared" si="146"/>
        <v>NE PPO 6550 100/50 HSA E Rx3 (14047884)</v>
      </c>
      <c r="D4728" s="116"/>
      <c r="F4728" s="54">
        <v>67870</v>
      </c>
      <c r="G4728" s="18" t="s">
        <v>35864</v>
      </c>
      <c r="H4728" s="15" t="str">
        <f t="shared" si="147"/>
        <v>VA Vol NT P60 PPO 2500 90th; No Ortho, Waiting Period (67870)</v>
      </c>
      <c r="I4728" s="15" t="s">
        <v>43512</v>
      </c>
    </row>
    <row r="4729" spans="1:9" x14ac:dyDescent="0.2">
      <c r="A4729" s="12">
        <v>14047885</v>
      </c>
      <c r="B4729" s="13" t="s">
        <v>41499</v>
      </c>
      <c r="C4729" s="13" t="str">
        <f t="shared" si="146"/>
        <v>NE PPO 7000 100/50 HSA E Rx4 (14047885)</v>
      </c>
      <c r="D4729" s="116"/>
      <c r="F4729" s="54">
        <v>67871</v>
      </c>
      <c r="G4729" s="18" t="s">
        <v>35865</v>
      </c>
      <c r="H4729" s="15" t="str">
        <f t="shared" si="147"/>
        <v>VA Vol NT P60 PPO 2500 90th; No Ortho, No Waiting Period for Major (67871)</v>
      </c>
      <c r="I4729" s="15" t="s">
        <v>43512</v>
      </c>
    </row>
    <row r="4730" spans="1:9" x14ac:dyDescent="0.2">
      <c r="A4730" s="12">
        <v>14047886</v>
      </c>
      <c r="B4730" s="13" t="s">
        <v>41500</v>
      </c>
      <c r="C4730" s="13" t="str">
        <f t="shared" si="146"/>
        <v>NE PPO 3500 70/50 $30/60 ASP Rx6 (14047886)</v>
      </c>
      <c r="D4730" s="116"/>
      <c r="F4730" s="54">
        <v>67872</v>
      </c>
      <c r="G4730" s="18" t="s">
        <v>35866</v>
      </c>
      <c r="H4730" s="15" t="str">
        <f t="shared" si="147"/>
        <v>VA Vol NT P60 PPO 2500 90th; Ortho, Waiting Period (67872)</v>
      </c>
      <c r="I4730" s="15" t="s">
        <v>43512</v>
      </c>
    </row>
    <row r="4731" spans="1:9" x14ac:dyDescent="0.2">
      <c r="A4731" s="12">
        <v>14047887</v>
      </c>
      <c r="B4731" s="13" t="s">
        <v>41501</v>
      </c>
      <c r="C4731" s="13" t="str">
        <f t="shared" si="146"/>
        <v>NE PPO 2000 70/50 $40/80 ASP Rx6 (14047887)</v>
      </c>
      <c r="D4731" s="116"/>
      <c r="F4731" s="54">
        <v>67873</v>
      </c>
      <c r="G4731" s="18" t="s">
        <v>35867</v>
      </c>
      <c r="H4731" s="15" t="str">
        <f t="shared" si="147"/>
        <v>VA Vol NT P60 PPO 2500 90th; Ortho, No Waiting Per for Maj/Applies to Ortho (67873)</v>
      </c>
      <c r="I4731" s="15" t="s">
        <v>43512</v>
      </c>
    </row>
    <row r="4732" spans="1:9" x14ac:dyDescent="0.2">
      <c r="A4732" s="12">
        <v>14047888</v>
      </c>
      <c r="B4732" s="13" t="s">
        <v>41502</v>
      </c>
      <c r="C4732" s="13" t="str">
        <f t="shared" si="146"/>
        <v>NE PPO 2000 80/50 $25/75 ASP Rx5 (14047888)</v>
      </c>
      <c r="D4732" s="116"/>
      <c r="F4732" s="54">
        <v>67874</v>
      </c>
      <c r="G4732" s="18" t="s">
        <v>35868</v>
      </c>
      <c r="H4732" s="15" t="str">
        <f t="shared" si="147"/>
        <v>VA Vol NT P60 PPO 2500 90th; Ortho, No Waiting Period (67874)</v>
      </c>
      <c r="I4732" s="15" t="s">
        <v>43512</v>
      </c>
    </row>
    <row r="4733" spans="1:9" x14ac:dyDescent="0.2">
      <c r="A4733" s="12">
        <v>14047889</v>
      </c>
      <c r="B4733" s="13" t="s">
        <v>41503</v>
      </c>
      <c r="C4733" s="13" t="str">
        <f t="shared" si="146"/>
        <v>NE PPO 2500 80/50 $30/75 ASP Rx5 (14047889)</v>
      </c>
      <c r="D4733" s="116"/>
      <c r="F4733" s="54">
        <v>67875</v>
      </c>
      <c r="G4733" s="18" t="s">
        <v>35869</v>
      </c>
      <c r="H4733" s="15" t="str">
        <f t="shared" si="147"/>
        <v>MI Vol NT P50 PPO 2000 90th; Ortho, Waiting Period (67875)</v>
      </c>
      <c r="I4733" s="15" t="s">
        <v>43512</v>
      </c>
    </row>
    <row r="4734" spans="1:9" x14ac:dyDescent="0.2">
      <c r="A4734" s="12">
        <v>14047890</v>
      </c>
      <c r="B4734" s="13" t="s">
        <v>41504</v>
      </c>
      <c r="C4734" s="13" t="str">
        <f t="shared" si="146"/>
        <v>NE PPO 3000 80/50 $30/75 ASP Rx5 (14047890)</v>
      </c>
      <c r="D4734" s="116"/>
      <c r="F4734" s="54">
        <v>67876</v>
      </c>
      <c r="G4734" s="18" t="s">
        <v>35870</v>
      </c>
      <c r="H4734" s="15" t="str">
        <f t="shared" si="147"/>
        <v>MI Vol NT P50 PPO 2000 90th; Ortho, No Waiting Per for Maj/Applies to Ortho (67876)</v>
      </c>
      <c r="I4734" s="15" t="s">
        <v>43512</v>
      </c>
    </row>
    <row r="4735" spans="1:9" x14ac:dyDescent="0.2">
      <c r="A4735" s="12">
        <v>14047891</v>
      </c>
      <c r="B4735" s="13" t="s">
        <v>41505</v>
      </c>
      <c r="C4735" s="13" t="str">
        <f t="shared" si="146"/>
        <v>NE PPO 8550 100/50 Rx7 (14047891)</v>
      </c>
      <c r="D4735" s="116"/>
      <c r="F4735" s="54">
        <v>67877</v>
      </c>
      <c r="G4735" s="18" t="s">
        <v>35871</v>
      </c>
      <c r="H4735" s="15" t="str">
        <f t="shared" si="147"/>
        <v>MI Vol NT P50 PPO 2000 90th; Ortho, No Waiting Period (67877)</v>
      </c>
      <c r="I4735" s="15" t="s">
        <v>43512</v>
      </c>
    </row>
    <row r="4736" spans="1:9" x14ac:dyDescent="0.2">
      <c r="A4736" s="12">
        <v>14047892</v>
      </c>
      <c r="B4736" s="13" t="s">
        <v>41506</v>
      </c>
      <c r="C4736" s="13" t="str">
        <f t="shared" si="146"/>
        <v>NE PPO Value 8550 100/50 Rx8 (14047892)</v>
      </c>
      <c r="D4736" s="116"/>
      <c r="F4736" s="54">
        <v>67878</v>
      </c>
      <c r="G4736" s="18" t="s">
        <v>35872</v>
      </c>
      <c r="H4736" s="15" t="str">
        <f t="shared" si="147"/>
        <v>MI Vol NT P60 PPO 2500 90th; No Ortho, Waiting Period (67878)</v>
      </c>
      <c r="I4736" s="15" t="s">
        <v>43512</v>
      </c>
    </row>
    <row r="4737" spans="1:9" x14ac:dyDescent="0.2">
      <c r="A4737" s="12">
        <v>14047893</v>
      </c>
      <c r="B4737" s="13" t="s">
        <v>38344</v>
      </c>
      <c r="C4737" s="13" t="str">
        <f t="shared" si="146"/>
        <v>CO SilverAWHFrontRngeHNOnly7000 80%RxCopay (14047893)</v>
      </c>
      <c r="D4737" s="116"/>
      <c r="F4737" s="54">
        <v>67879</v>
      </c>
      <c r="G4737" s="18" t="s">
        <v>35873</v>
      </c>
      <c r="H4737" s="15" t="str">
        <f t="shared" si="147"/>
        <v>MI Vol NT P60 PPO 2500 90th; No Ortho, No Waiting Period for Major (67879)</v>
      </c>
      <c r="I4737" s="15" t="s">
        <v>43512</v>
      </c>
    </row>
    <row r="4738" spans="1:9" x14ac:dyDescent="0.2">
      <c r="A4738" s="12">
        <v>14047894</v>
      </c>
      <c r="B4738" s="13" t="s">
        <v>38345</v>
      </c>
      <c r="C4738" s="13" t="str">
        <f t="shared" ref="C4738:C4801" si="148">IF(A4738=0,"",B4738&amp;" ("&amp;A4738&amp;")")</f>
        <v>CO Silver OA EPO 7000 80% Rx Copay (14047894)</v>
      </c>
      <c r="D4738" s="116"/>
      <c r="F4738" s="54">
        <v>67880</v>
      </c>
      <c r="G4738" s="18" t="s">
        <v>35874</v>
      </c>
      <c r="H4738" s="15" t="str">
        <f t="shared" ref="H4738:H4801" si="149">IF(F4738=0,"",G4738&amp;" ("&amp;F4738&amp;")")</f>
        <v>MI Vol NT P60 PPO 2500 90th; Ortho, Waiting Period (67880)</v>
      </c>
      <c r="I4738" s="15" t="s">
        <v>43512</v>
      </c>
    </row>
    <row r="4739" spans="1:9" x14ac:dyDescent="0.2">
      <c r="A4739" s="12">
        <v>14047895</v>
      </c>
      <c r="B4739" s="13" t="s">
        <v>38346</v>
      </c>
      <c r="C4739" s="13" t="str">
        <f t="shared" si="148"/>
        <v>VA Silver PPO 7000 80/50 (14047895)</v>
      </c>
      <c r="D4739" s="116"/>
      <c r="F4739" s="54">
        <v>67881</v>
      </c>
      <c r="G4739" s="18" t="s">
        <v>35875</v>
      </c>
      <c r="H4739" s="15" t="str">
        <f t="shared" si="149"/>
        <v>MI Vol NT P60 PPO 2500 90th; Ortho, No Waiting Per for Maj/Applies to Ortho (67881)</v>
      </c>
      <c r="I4739" s="15" t="s">
        <v>43512</v>
      </c>
    </row>
    <row r="4740" spans="1:9" x14ac:dyDescent="0.2">
      <c r="A4740" s="12">
        <v>14047896</v>
      </c>
      <c r="B4740" s="13" t="s">
        <v>38347</v>
      </c>
      <c r="C4740" s="13" t="str">
        <f t="shared" si="148"/>
        <v>VA Silver HMO 7000 80% (14047896)</v>
      </c>
      <c r="D4740" s="116" t="s">
        <v>43503</v>
      </c>
      <c r="F4740" s="54">
        <v>67882</v>
      </c>
      <c r="G4740" s="18" t="s">
        <v>35876</v>
      </c>
      <c r="H4740" s="15" t="str">
        <f t="shared" si="149"/>
        <v>MI Vol NT P60 PPO 2500 90th; Ortho, No Waiting Period (67882)</v>
      </c>
      <c r="I4740" s="15" t="s">
        <v>43512</v>
      </c>
    </row>
    <row r="4741" spans="1:9" x14ac:dyDescent="0.2">
      <c r="A4741" s="12">
        <v>14047897</v>
      </c>
      <c r="B4741" s="13" t="s">
        <v>38348</v>
      </c>
      <c r="C4741" s="13" t="str">
        <f t="shared" si="148"/>
        <v>KY Silver PPO 5500 80/60 (14047897)</v>
      </c>
      <c r="D4741" s="116"/>
      <c r="F4741" s="54">
        <v>67883</v>
      </c>
      <c r="G4741" s="18" t="s">
        <v>35877</v>
      </c>
      <c r="H4741" s="15" t="str">
        <f t="shared" si="149"/>
        <v>DE Vol NT P50 PPO 2000 90th; Ortho, Waiting Period (67883)</v>
      </c>
      <c r="I4741" s="15" t="s">
        <v>43512</v>
      </c>
    </row>
    <row r="4742" spans="1:9" x14ac:dyDescent="0.2">
      <c r="A4742" s="12">
        <v>14047898</v>
      </c>
      <c r="B4742" s="13" t="s">
        <v>38349</v>
      </c>
      <c r="C4742" s="13" t="str">
        <f t="shared" si="148"/>
        <v>KY Silver HNOption 7000 80/50 (14047898)</v>
      </c>
      <c r="D4742" s="116"/>
      <c r="F4742" s="54">
        <v>67884</v>
      </c>
      <c r="G4742" s="18" t="s">
        <v>35878</v>
      </c>
      <c r="H4742" s="15" t="str">
        <f t="shared" si="149"/>
        <v>DE Vol NT P50 PPO 2000 90th; Ortho, No Waiting Per for Maj/Applies to Ortho (67884)</v>
      </c>
      <c r="I4742" s="15" t="s">
        <v>43512</v>
      </c>
    </row>
    <row r="4743" spans="1:9" x14ac:dyDescent="0.2">
      <c r="A4743" s="12">
        <v>14047899</v>
      </c>
      <c r="B4743" s="13" t="s">
        <v>38350</v>
      </c>
      <c r="C4743" s="13" t="str">
        <f t="shared" si="148"/>
        <v>IA Silver OAEPO 7000 80% (14047899)</v>
      </c>
      <c r="D4743" s="116"/>
      <c r="F4743" s="54">
        <v>67885</v>
      </c>
      <c r="G4743" s="18" t="s">
        <v>35879</v>
      </c>
      <c r="H4743" s="15" t="str">
        <f t="shared" si="149"/>
        <v>DE Vol NT P50 PPO 2000 90th; Ortho, No Waiting Period (67885)</v>
      </c>
      <c r="I4743" s="15" t="s">
        <v>43512</v>
      </c>
    </row>
    <row r="4744" spans="1:9" x14ac:dyDescent="0.2">
      <c r="A4744" s="12">
        <v>14047900</v>
      </c>
      <c r="B4744" s="13" t="s">
        <v>38351</v>
      </c>
      <c r="C4744" s="13" t="str">
        <f t="shared" si="148"/>
        <v>IA Silver HNOnly 7000 80% (14047900)</v>
      </c>
      <c r="D4744" s="116"/>
      <c r="F4744" s="54">
        <v>67886</v>
      </c>
      <c r="G4744" s="18" t="s">
        <v>35880</v>
      </c>
      <c r="H4744" s="15" t="str">
        <f t="shared" si="149"/>
        <v>DE Vol NT P60 PPO 2500 90th; No Ortho, Waiting Period (67886)</v>
      </c>
      <c r="I4744" s="15" t="s">
        <v>43512</v>
      </c>
    </row>
    <row r="4745" spans="1:9" x14ac:dyDescent="0.2">
      <c r="A4745" s="12">
        <v>14047901</v>
      </c>
      <c r="B4745" s="13" t="s">
        <v>38352</v>
      </c>
      <c r="C4745" s="13" t="str">
        <f t="shared" si="148"/>
        <v>TN Silver OAEPO 7000 80% (14047901)</v>
      </c>
      <c r="D4745" s="116"/>
      <c r="F4745" s="54">
        <v>67887</v>
      </c>
      <c r="G4745" s="18" t="s">
        <v>35881</v>
      </c>
      <c r="H4745" s="15" t="str">
        <f t="shared" si="149"/>
        <v>DE Vol NT P60 PPO 2500 90th; No Ortho, No Waiting Period for Major (67887)</v>
      </c>
      <c r="I4745" s="15" t="s">
        <v>43512</v>
      </c>
    </row>
    <row r="4746" spans="1:9" x14ac:dyDescent="0.2">
      <c r="A4746" s="12">
        <v>14047902</v>
      </c>
      <c r="B4746" s="13" t="s">
        <v>38353</v>
      </c>
      <c r="C4746" s="13" t="str">
        <f t="shared" si="148"/>
        <v>NV Silver OAEPO 7000 80% (14047902)</v>
      </c>
      <c r="D4746" s="116"/>
      <c r="F4746" s="54">
        <v>67888</v>
      </c>
      <c r="G4746" s="18" t="s">
        <v>35882</v>
      </c>
      <c r="H4746" s="15" t="str">
        <f t="shared" si="149"/>
        <v>DE Vol NT P60 PPO 2500 90th; Ortho, Waiting Period (67888)</v>
      </c>
      <c r="I4746" s="15" t="s">
        <v>43512</v>
      </c>
    </row>
    <row r="4747" spans="1:9" x14ac:dyDescent="0.2">
      <c r="A4747" s="12">
        <v>14047903</v>
      </c>
      <c r="B4747" s="13" t="s">
        <v>38354</v>
      </c>
      <c r="C4747" s="13" t="str">
        <f t="shared" si="148"/>
        <v>NV Silver HNOnly 7000 80% (14047903)</v>
      </c>
      <c r="D4747" s="116"/>
      <c r="F4747" s="54">
        <v>67889</v>
      </c>
      <c r="G4747" s="18" t="s">
        <v>35883</v>
      </c>
      <c r="H4747" s="15" t="str">
        <f t="shared" si="149"/>
        <v>DE Vol NT P60 PPO 2500 90th; Ortho, No Waiting Per for Maj/Applies to Ortho (67889)</v>
      </c>
      <c r="I4747" s="15" t="s">
        <v>43512</v>
      </c>
    </row>
    <row r="4748" spans="1:9" x14ac:dyDescent="0.2">
      <c r="A4748" s="12">
        <v>14047904</v>
      </c>
      <c r="B4748" s="13" t="s">
        <v>38355</v>
      </c>
      <c r="C4748" s="13" t="str">
        <f t="shared" si="148"/>
        <v>SC Silver HNOnly 7000 80% (14047904)</v>
      </c>
      <c r="D4748" s="116"/>
      <c r="F4748" s="54">
        <v>67890</v>
      </c>
      <c r="G4748" s="18" t="s">
        <v>35884</v>
      </c>
      <c r="H4748" s="15" t="str">
        <f t="shared" si="149"/>
        <v>DE Vol NT P60 PPO 2500 90th; Ortho, No Waiting Period (67890)</v>
      </c>
      <c r="I4748" s="15" t="s">
        <v>43512</v>
      </c>
    </row>
    <row r="4749" spans="1:9" x14ac:dyDescent="0.2">
      <c r="A4749" s="12">
        <v>14047905</v>
      </c>
      <c r="B4749" s="13" t="s">
        <v>38356</v>
      </c>
      <c r="C4749" s="13" t="str">
        <f t="shared" si="148"/>
        <v>SC Silver OAMC 7000 80/50 (14047905)</v>
      </c>
      <c r="D4749" s="116"/>
      <c r="F4749" s="54">
        <v>67891</v>
      </c>
      <c r="G4749" s="18" t="s">
        <v>35885</v>
      </c>
      <c r="H4749" s="15" t="str">
        <f t="shared" si="149"/>
        <v>Vol FL 2A DMO Copay 65; 2-100 No Ortho (67891)</v>
      </c>
      <c r="I4749" s="15" t="s">
        <v>43512</v>
      </c>
    </row>
    <row r="4750" spans="1:9" x14ac:dyDescent="0.2">
      <c r="A4750" s="12">
        <v>14047906</v>
      </c>
      <c r="B4750" s="13" t="s">
        <v>38357</v>
      </c>
      <c r="C4750" s="13" t="str">
        <f t="shared" si="148"/>
        <v>OK Silver HMO 7000 80% (14047906)</v>
      </c>
      <c r="D4750" s="116" t="s">
        <v>43503</v>
      </c>
      <c r="F4750" s="54">
        <v>67892</v>
      </c>
      <c r="G4750" s="18" t="s">
        <v>35886</v>
      </c>
      <c r="H4750" s="15" t="str">
        <f t="shared" si="149"/>
        <v>Vol FL 2A DMO Copay 65; 2-100 Ortho (67892)</v>
      </c>
      <c r="I4750" s="15" t="s">
        <v>43512</v>
      </c>
    </row>
    <row r="4751" spans="1:9" x14ac:dyDescent="0.2">
      <c r="A4751" s="12">
        <v>14047907</v>
      </c>
      <c r="B4751" s="13" t="s">
        <v>38358</v>
      </c>
      <c r="C4751" s="13" t="str">
        <f t="shared" si="148"/>
        <v>OK Silver OAMC 7000 80/50 (14047907)</v>
      </c>
      <c r="D4751" s="116"/>
      <c r="F4751" s="54">
        <v>67893</v>
      </c>
      <c r="G4751" s="18" t="s">
        <v>35887</v>
      </c>
      <c r="H4751" s="15" t="str">
        <f t="shared" si="149"/>
        <v>Vol FL 3A FOC Low; 2-100 No Ortho; Waiting Period (67893)</v>
      </c>
      <c r="I4751" s="15" t="s">
        <v>43503</v>
      </c>
    </row>
    <row r="4752" spans="1:9" x14ac:dyDescent="0.2">
      <c r="A4752" s="12">
        <v>14047908</v>
      </c>
      <c r="B4752" s="13" t="s">
        <v>38359</v>
      </c>
      <c r="C4752" s="13" t="str">
        <f t="shared" si="148"/>
        <v>CT Silver OAEPO 5500 80% PY (14047908)</v>
      </c>
      <c r="D4752" s="116"/>
      <c r="F4752" s="54">
        <v>67894</v>
      </c>
      <c r="G4752" s="18" t="s">
        <v>35888</v>
      </c>
      <c r="H4752" s="15" t="str">
        <f t="shared" si="149"/>
        <v>Vol FL 3A FOC Low; 2-100 No Ortho; No Waiting Period for Maj (67894)</v>
      </c>
      <c r="I4752" s="15" t="s">
        <v>43503</v>
      </c>
    </row>
    <row r="4753" spans="1:9" x14ac:dyDescent="0.2">
      <c r="A4753" s="12">
        <v>14047909</v>
      </c>
      <c r="B4753" s="13" t="s">
        <v>38360</v>
      </c>
      <c r="C4753" s="13" t="str">
        <f t="shared" si="148"/>
        <v>GA Silver OAMC 7000 80/60 (14047909)</v>
      </c>
      <c r="D4753" s="116"/>
      <c r="F4753" s="54">
        <v>67895</v>
      </c>
      <c r="G4753" s="18" t="s">
        <v>35889</v>
      </c>
      <c r="H4753" s="15" t="str">
        <f t="shared" si="149"/>
        <v>Vol FL 3A FOC Low; 2-100 Ortho; Waiting Period applies to Maj/Ortho (67895)</v>
      </c>
      <c r="I4753" s="15" t="s">
        <v>43503</v>
      </c>
    </row>
    <row r="4754" spans="1:9" x14ac:dyDescent="0.2">
      <c r="A4754" s="12">
        <v>14047910</v>
      </c>
      <c r="B4754" s="13" t="s">
        <v>38361</v>
      </c>
      <c r="C4754" s="13" t="str">
        <f t="shared" si="148"/>
        <v>GA Silver HNOnly 7000 80% (14047910)</v>
      </c>
      <c r="D4754" s="116"/>
      <c r="F4754" s="54">
        <v>67896</v>
      </c>
      <c r="G4754" s="18" t="s">
        <v>35890</v>
      </c>
      <c r="H4754" s="15" t="str">
        <f t="shared" si="149"/>
        <v>Vol FL 3A FOC Low; 2-100 Ortho; No waiting period Major, applies to Ortho (67896)</v>
      </c>
      <c r="I4754" s="15" t="s">
        <v>43503</v>
      </c>
    </row>
    <row r="4755" spans="1:9" x14ac:dyDescent="0.2">
      <c r="A4755" s="12">
        <v>14047911</v>
      </c>
      <c r="B4755" s="13" t="s">
        <v>38362</v>
      </c>
      <c r="C4755" s="13" t="str">
        <f t="shared" si="148"/>
        <v>FL Silver HNOnly 7000 80% (14047911)</v>
      </c>
      <c r="D4755" s="116"/>
      <c r="F4755" s="54">
        <v>67897</v>
      </c>
      <c r="G4755" s="18" t="s">
        <v>35891</v>
      </c>
      <c r="H4755" s="15" t="str">
        <f t="shared" si="149"/>
        <v>Vol FL 3A FOC Low; 2-100 Ortho; No waiting period (67897)</v>
      </c>
      <c r="I4755" s="15" t="s">
        <v>43503</v>
      </c>
    </row>
    <row r="4756" spans="1:9" x14ac:dyDescent="0.2">
      <c r="A4756" s="12">
        <v>14047912</v>
      </c>
      <c r="B4756" s="13" t="s">
        <v>38363</v>
      </c>
      <c r="C4756" s="13" t="str">
        <f t="shared" si="148"/>
        <v>FL Silver OAEPO 7000 80% (14047912)</v>
      </c>
      <c r="D4756" s="116"/>
      <c r="F4756" s="54">
        <v>67898</v>
      </c>
      <c r="G4756" s="18" t="s">
        <v>35892</v>
      </c>
      <c r="H4756" s="15" t="str">
        <f t="shared" si="149"/>
        <v>Vol FL 3.1A FOC Med; 2-100 No Ortho; Waiting Period (67898)</v>
      </c>
      <c r="I4756" s="15" t="s">
        <v>43503</v>
      </c>
    </row>
    <row r="4757" spans="1:9" x14ac:dyDescent="0.2">
      <c r="A4757" s="12">
        <v>14047913</v>
      </c>
      <c r="B4757" s="13" t="s">
        <v>38364</v>
      </c>
      <c r="C4757" s="13" t="str">
        <f t="shared" si="148"/>
        <v>NE Silver PPO 7000 80/50 (14047913)</v>
      </c>
      <c r="D4757" s="116"/>
      <c r="F4757" s="54">
        <v>67899</v>
      </c>
      <c r="G4757" s="18" t="s">
        <v>35893</v>
      </c>
      <c r="H4757" s="15" t="str">
        <f t="shared" si="149"/>
        <v>Vol FL 3.1A FOC Med; 2-100 No Ortho; No Waiting Period for Maj (67899)</v>
      </c>
      <c r="I4757" s="15" t="s">
        <v>43503</v>
      </c>
    </row>
    <row r="4758" spans="1:9" x14ac:dyDescent="0.2">
      <c r="A4758" s="12">
        <v>14047914</v>
      </c>
      <c r="B4758" s="13" t="s">
        <v>38365</v>
      </c>
      <c r="C4758" s="13" t="str">
        <f t="shared" si="148"/>
        <v>NE Silver HNOption 7000 80/50 (14047914)</v>
      </c>
      <c r="D4758" s="116"/>
      <c r="F4758" s="54">
        <v>67900</v>
      </c>
      <c r="G4758" s="18" t="s">
        <v>35894</v>
      </c>
      <c r="H4758" s="15" t="str">
        <f t="shared" si="149"/>
        <v>Vol FL 3.1A FOC Med; 2-100 Ortho; Waiting Period applies to Maj/Ortho (67900)</v>
      </c>
      <c r="I4758" s="15" t="s">
        <v>43503</v>
      </c>
    </row>
    <row r="4759" spans="1:9" x14ac:dyDescent="0.2">
      <c r="A4759" s="12">
        <v>14047915</v>
      </c>
      <c r="B4759" s="13" t="s">
        <v>38185</v>
      </c>
      <c r="C4759" s="13" t="str">
        <f t="shared" si="148"/>
        <v>AK Bronze PPO Plus 6850 70/50/40 (14047915)</v>
      </c>
      <c r="D4759" s="116"/>
      <c r="F4759" s="54">
        <v>67901</v>
      </c>
      <c r="G4759" s="18" t="s">
        <v>35895</v>
      </c>
      <c r="H4759" s="15" t="str">
        <f t="shared" si="149"/>
        <v>Vol FL 3.1A FOC Med; 2-100 Ortho; No waiting period Major, applies to Ortho (67901)</v>
      </c>
      <c r="I4759" s="15" t="s">
        <v>43503</v>
      </c>
    </row>
    <row r="4760" spans="1:9" x14ac:dyDescent="0.2">
      <c r="A4760" s="12">
        <v>14047916</v>
      </c>
      <c r="B4760" s="13" t="s">
        <v>38186</v>
      </c>
      <c r="C4760" s="13" t="str">
        <f t="shared" si="148"/>
        <v>AK Gold PPO Plus 750 70/50/40 (14047916)</v>
      </c>
      <c r="D4760" s="116"/>
      <c r="F4760" s="54">
        <v>67902</v>
      </c>
      <c r="G4760" s="18" t="s">
        <v>35896</v>
      </c>
      <c r="H4760" s="15" t="str">
        <f t="shared" si="149"/>
        <v>Vol FL 3.1A FOC Med; 2-100 Ortho; No waiting period (67902)</v>
      </c>
      <c r="I4760" s="15" t="s">
        <v>43503</v>
      </c>
    </row>
    <row r="4761" spans="1:9" x14ac:dyDescent="0.2">
      <c r="A4761" s="12">
        <v>14047917</v>
      </c>
      <c r="B4761" s="13" t="s">
        <v>38187</v>
      </c>
      <c r="C4761" s="13" t="str">
        <f t="shared" si="148"/>
        <v>AK Silver PPO Plus 2250 70/50/40 (14047917)</v>
      </c>
      <c r="D4761" s="116"/>
      <c r="F4761" s="54">
        <v>67903</v>
      </c>
      <c r="G4761" s="18" t="s">
        <v>35897</v>
      </c>
      <c r="H4761" s="15" t="str">
        <f t="shared" si="149"/>
        <v>Vol FL 4A FOC High; 2-100 No Ortho; Waiting Period (67903)</v>
      </c>
      <c r="I4761" s="15" t="s">
        <v>43503</v>
      </c>
    </row>
    <row r="4762" spans="1:9" x14ac:dyDescent="0.2">
      <c r="A4762" s="12">
        <v>14047918</v>
      </c>
      <c r="B4762" s="13" t="s">
        <v>38190</v>
      </c>
      <c r="C4762" s="13" t="str">
        <f t="shared" si="148"/>
        <v>AK Bronze PPO 6350 80/50 HSA-E (14047918)</v>
      </c>
      <c r="D4762" s="116"/>
      <c r="F4762" s="54">
        <v>67904</v>
      </c>
      <c r="G4762" s="18" t="s">
        <v>35898</v>
      </c>
      <c r="H4762" s="15" t="str">
        <f t="shared" si="149"/>
        <v>Vol FL 4A FOC High; 2-100 No Ortho; No Waiting Period for Maj (67904)</v>
      </c>
      <c r="I4762" s="15" t="s">
        <v>43503</v>
      </c>
    </row>
    <row r="4763" spans="1:9" x14ac:dyDescent="0.2">
      <c r="A4763" s="12">
        <v>14047919</v>
      </c>
      <c r="B4763" s="13" t="s">
        <v>38192</v>
      </c>
      <c r="C4763" s="13" t="str">
        <f t="shared" si="148"/>
        <v>AK Silver PPO 1800 70/50 HSA-T (14047919)</v>
      </c>
      <c r="D4763" s="116"/>
      <c r="F4763" s="54">
        <v>67905</v>
      </c>
      <c r="G4763" s="18" t="s">
        <v>35899</v>
      </c>
      <c r="H4763" s="15" t="str">
        <f t="shared" si="149"/>
        <v>Vol FL 4A FOC High; 2-100 Ortho; Waiting Period for Maj/Ortho (67905)</v>
      </c>
      <c r="I4763" s="15" t="s">
        <v>43503</v>
      </c>
    </row>
    <row r="4764" spans="1:9" x14ac:dyDescent="0.2">
      <c r="A4764" s="12">
        <v>14047920</v>
      </c>
      <c r="B4764" s="13" t="s">
        <v>38194</v>
      </c>
      <c r="C4764" s="13" t="str">
        <f t="shared" si="148"/>
        <v>AK Gold PPO 750 70/50 (14047920)</v>
      </c>
      <c r="D4764" s="116"/>
      <c r="F4764" s="54">
        <v>67906</v>
      </c>
      <c r="G4764" s="18" t="s">
        <v>35900</v>
      </c>
      <c r="H4764" s="15" t="str">
        <f t="shared" si="149"/>
        <v>Vol FL 4A FOC High; 2-100 Ortho; No waiting period Major, applies to Ortho (67906)</v>
      </c>
      <c r="I4764" s="15" t="s">
        <v>43503</v>
      </c>
    </row>
    <row r="4765" spans="1:9" x14ac:dyDescent="0.2">
      <c r="A4765" s="12">
        <v>14047921</v>
      </c>
      <c r="B4765" s="13" t="s">
        <v>38196</v>
      </c>
      <c r="C4765" s="13" t="str">
        <f t="shared" si="148"/>
        <v>AK Silver PPO 1250 70/50 (14047921)</v>
      </c>
      <c r="D4765" s="116"/>
      <c r="F4765" s="54">
        <v>67907</v>
      </c>
      <c r="G4765" s="18" t="s">
        <v>35901</v>
      </c>
      <c r="H4765" s="15" t="str">
        <f t="shared" si="149"/>
        <v>Vol FL 4A FOC High; 2-100 Ortho; No waiting period (67907)</v>
      </c>
      <c r="I4765" s="15" t="s">
        <v>43503</v>
      </c>
    </row>
    <row r="4766" spans="1:9" x14ac:dyDescent="0.2">
      <c r="A4766" s="12">
        <v>14047922</v>
      </c>
      <c r="B4766" s="13" t="s">
        <v>38198</v>
      </c>
      <c r="C4766" s="13" t="str">
        <f t="shared" si="148"/>
        <v>AK Silver PPO 3500 80/50 (14047922)</v>
      </c>
      <c r="D4766" s="116"/>
      <c r="F4766" s="54">
        <v>67908</v>
      </c>
      <c r="G4766" s="18" t="s">
        <v>35902</v>
      </c>
      <c r="H4766" s="15" t="str">
        <f t="shared" si="149"/>
        <v>Vol FL 5.1A PPO Max 2-100 No Ortho; Waiting Period (67908)</v>
      </c>
      <c r="I4766" s="15" t="s">
        <v>43512</v>
      </c>
    </row>
    <row r="4767" spans="1:9" x14ac:dyDescent="0.2">
      <c r="A4767" s="12">
        <v>14047923</v>
      </c>
      <c r="B4767" s="13" t="s">
        <v>38199</v>
      </c>
      <c r="C4767" s="13" t="str">
        <f t="shared" si="148"/>
        <v>AK Bronze PPO 6850 70/50 (14047923)</v>
      </c>
      <c r="D4767" s="116"/>
      <c r="F4767" s="54">
        <v>67909</v>
      </c>
      <c r="G4767" s="18" t="s">
        <v>35903</v>
      </c>
      <c r="H4767" s="15" t="str">
        <f t="shared" si="149"/>
        <v>Vol FL 5.1A PPO Max; 2-100 No Ortho; No Waiting Period for major (67909)</v>
      </c>
      <c r="I4767" s="15" t="s">
        <v>43512</v>
      </c>
    </row>
    <row r="4768" spans="1:9" x14ac:dyDescent="0.2">
      <c r="A4768" s="12">
        <v>14047924</v>
      </c>
      <c r="B4768" s="13" t="s">
        <v>38200</v>
      </c>
      <c r="C4768" s="13" t="str">
        <f t="shared" si="148"/>
        <v>AK Silver PPO 3000 70/50 (14047924)</v>
      </c>
      <c r="D4768" s="116"/>
      <c r="F4768" s="54">
        <v>67910</v>
      </c>
      <c r="G4768" s="18" t="s">
        <v>35904</v>
      </c>
      <c r="H4768" s="15" t="str">
        <f t="shared" si="149"/>
        <v>Vol FL 5.1A PPO Max; 2-100 Ortho; Waiting Period for maj/ortho (67910)</v>
      </c>
      <c r="I4768" s="15" t="s">
        <v>43512</v>
      </c>
    </row>
    <row r="4769" spans="1:9" x14ac:dyDescent="0.2">
      <c r="A4769" s="12">
        <v>14047925</v>
      </c>
      <c r="B4769" s="13" t="s">
        <v>38204</v>
      </c>
      <c r="C4769" s="13" t="str">
        <f t="shared" si="148"/>
        <v>AK Silver PPO 3500 80/50 HSA-E (14047925)</v>
      </c>
      <c r="D4769" s="116"/>
      <c r="F4769" s="54">
        <v>67911</v>
      </c>
      <c r="G4769" s="18" t="s">
        <v>35905</v>
      </c>
      <c r="H4769" s="15" t="str">
        <f t="shared" si="149"/>
        <v>Vol FL 5.1A PPO Max; 2-100 Ortho; No Waiting Period for Maj, applies to Ortho (67911)</v>
      </c>
      <c r="I4769" s="15" t="s">
        <v>43512</v>
      </c>
    </row>
    <row r="4770" spans="1:9" x14ac:dyDescent="0.2">
      <c r="A4770" s="12">
        <v>14047926</v>
      </c>
      <c r="B4770" s="13" t="s">
        <v>38366</v>
      </c>
      <c r="C4770" s="13" t="str">
        <f t="shared" si="148"/>
        <v>AK Bronze PPO Matsu 8550 70/50 (14047926)</v>
      </c>
      <c r="D4770" s="116"/>
      <c r="F4770" s="54">
        <v>67912</v>
      </c>
      <c r="G4770" s="18" t="s">
        <v>35906</v>
      </c>
      <c r="H4770" s="15" t="str">
        <f t="shared" si="149"/>
        <v>Vol FL 5.1A PPO Max; 2-100 Ortho; No Waiting Period (67912)</v>
      </c>
      <c r="I4770" s="15" t="s">
        <v>43512</v>
      </c>
    </row>
    <row r="4771" spans="1:9" x14ac:dyDescent="0.2">
      <c r="A4771" s="12">
        <v>14047927</v>
      </c>
      <c r="B4771" s="13" t="s">
        <v>38367</v>
      </c>
      <c r="C4771" s="13" t="str">
        <f t="shared" si="148"/>
        <v>AK Bronze PPO 8550 70/50 (14047927)</v>
      </c>
      <c r="D4771" s="116"/>
      <c r="F4771" s="54">
        <v>67913</v>
      </c>
      <c r="G4771" s="18" t="s">
        <v>35907</v>
      </c>
      <c r="H4771" s="15" t="str">
        <f t="shared" si="149"/>
        <v>Vol FL 6A PPO Max High; 2-100 No Ortho; Waiting Period (67913)</v>
      </c>
      <c r="I4771" s="15" t="s">
        <v>43512</v>
      </c>
    </row>
    <row r="4772" spans="1:9" x14ac:dyDescent="0.2">
      <c r="A4772" s="12">
        <v>14047928</v>
      </c>
      <c r="B4772" s="13" t="s">
        <v>38368</v>
      </c>
      <c r="C4772" s="13" t="str">
        <f t="shared" si="148"/>
        <v>AK Silver PPO Matsu 3500 80/50 HSA-E (14047928)</v>
      </c>
      <c r="D4772" s="116"/>
      <c r="F4772" s="54">
        <v>67914</v>
      </c>
      <c r="G4772" s="18" t="s">
        <v>35908</v>
      </c>
      <c r="H4772" s="15" t="str">
        <f t="shared" si="149"/>
        <v>Vol FL 6A PPO Max High; 2-100 No Ortho; No Waiting Period for major (67914)</v>
      </c>
      <c r="I4772" s="15" t="s">
        <v>43512</v>
      </c>
    </row>
    <row r="4773" spans="1:9" x14ac:dyDescent="0.2">
      <c r="A4773" s="12">
        <v>14047929</v>
      </c>
      <c r="B4773" s="13" t="s">
        <v>38369</v>
      </c>
      <c r="C4773" s="13" t="str">
        <f t="shared" si="148"/>
        <v>AK Gold PPO Matsu 750 70/50 (14047929)</v>
      </c>
      <c r="D4773" s="116"/>
      <c r="F4773" s="54">
        <v>67915</v>
      </c>
      <c r="G4773" s="18" t="s">
        <v>35909</v>
      </c>
      <c r="H4773" s="15" t="str">
        <f t="shared" si="149"/>
        <v>Vol FL 6A PPO Max High; 2-100 Ortho; Waiting Period for maj/ortho (67915)</v>
      </c>
      <c r="I4773" s="15" t="s">
        <v>43512</v>
      </c>
    </row>
    <row r="4774" spans="1:9" x14ac:dyDescent="0.2">
      <c r="A4774" s="12">
        <v>14047930</v>
      </c>
      <c r="B4774" s="13" t="s">
        <v>38370</v>
      </c>
      <c r="C4774" s="13" t="str">
        <f t="shared" si="148"/>
        <v>AK Silver PPO Matsu 2250 70/50 (14047930)</v>
      </c>
      <c r="D4774" s="116"/>
      <c r="F4774" s="54">
        <v>67916</v>
      </c>
      <c r="G4774" s="18" t="s">
        <v>35910</v>
      </c>
      <c r="H4774" s="15" t="str">
        <f t="shared" si="149"/>
        <v>Vol FL 6A PPO Max High; 2-100 Ortho; No Waiting Period for Maj, applies to Ortho (67916)</v>
      </c>
      <c r="I4774" s="15" t="s">
        <v>43512</v>
      </c>
    </row>
    <row r="4775" spans="1:9" x14ac:dyDescent="0.2">
      <c r="A4775" s="12">
        <v>14047931</v>
      </c>
      <c r="B4775" s="13" t="s">
        <v>38371</v>
      </c>
      <c r="C4775" s="13" t="str">
        <f t="shared" si="148"/>
        <v>AK Bronze PPO Matsu 6850 70/50 (14047931)</v>
      </c>
      <c r="D4775" s="116"/>
      <c r="F4775" s="54">
        <v>67917</v>
      </c>
      <c r="G4775" s="18" t="s">
        <v>35911</v>
      </c>
      <c r="H4775" s="15" t="str">
        <f t="shared" si="149"/>
        <v>Vol FL 6A PPO Max High; 2-100 Ortho; No Waiting Period (67917)</v>
      </c>
      <c r="I4775" s="15" t="s">
        <v>43512</v>
      </c>
    </row>
    <row r="4776" spans="1:9" x14ac:dyDescent="0.2">
      <c r="A4776" s="12">
        <v>14047932</v>
      </c>
      <c r="B4776" s="13" t="s">
        <v>39352</v>
      </c>
      <c r="C4776" s="13" t="str">
        <f t="shared" si="148"/>
        <v>OK Indemnity 2500 80% (14047932)</v>
      </c>
      <c r="D4776" s="116"/>
      <c r="F4776" s="54">
        <v>67918</v>
      </c>
      <c r="G4776" s="18" t="s">
        <v>35912</v>
      </c>
      <c r="H4776" s="15" t="str">
        <f t="shared" si="149"/>
        <v>Vol FL 7.1A Active PPO Max; 2-100 No Ortho; Waiting Period (67918)</v>
      </c>
      <c r="I4776" s="15" t="s">
        <v>43512</v>
      </c>
    </row>
    <row r="4777" spans="1:9" x14ac:dyDescent="0.2">
      <c r="A4777" s="12">
        <v>14047933</v>
      </c>
      <c r="B4777" s="13" t="s">
        <v>41154</v>
      </c>
      <c r="C4777" s="13" t="str">
        <f t="shared" si="148"/>
        <v>OK PPO 6450 100/70 HSA (14047933)</v>
      </c>
      <c r="D4777" s="116"/>
      <c r="F4777" s="54">
        <v>67919</v>
      </c>
      <c r="G4777" s="18" t="s">
        <v>35913</v>
      </c>
      <c r="H4777" s="15" t="str">
        <f t="shared" si="149"/>
        <v>Vol FL 7.1A Active PPO Max; 2-100 No Ortho; No Waiting Period for major (67919)</v>
      </c>
      <c r="I4777" s="15" t="s">
        <v>43512</v>
      </c>
    </row>
    <row r="4778" spans="1:9" x14ac:dyDescent="0.2">
      <c r="A4778" s="12">
        <v>14047934</v>
      </c>
      <c r="B4778" s="13" t="s">
        <v>41507</v>
      </c>
      <c r="C4778" s="13" t="str">
        <f t="shared" si="148"/>
        <v>OK PPO 1500 50/50 (14047934)</v>
      </c>
      <c r="D4778" s="116"/>
      <c r="F4778" s="54">
        <v>67920</v>
      </c>
      <c r="G4778" s="18" t="s">
        <v>35914</v>
      </c>
      <c r="H4778" s="15" t="str">
        <f t="shared" si="149"/>
        <v>Vol FL 7.1A Active PPO Max; 2-100 Ortho; Waiting Period for maj/ortho (67920)</v>
      </c>
      <c r="I4778" s="15" t="s">
        <v>43512</v>
      </c>
    </row>
    <row r="4779" spans="1:9" x14ac:dyDescent="0.2">
      <c r="A4779" s="12">
        <v>14047935</v>
      </c>
      <c r="B4779" s="13" t="s">
        <v>41508</v>
      </c>
      <c r="C4779" s="13" t="str">
        <f t="shared" si="148"/>
        <v>OK PPO 2000 80/50 (14047935)</v>
      </c>
      <c r="D4779" s="116"/>
      <c r="F4779" s="54">
        <v>67921</v>
      </c>
      <c r="G4779" s="18" t="s">
        <v>35915</v>
      </c>
      <c r="H4779" s="15" t="str">
        <f t="shared" si="149"/>
        <v>Vol FL 7.1A Active PPO Max; 2-100 Ortho; No Waiting Period for Maj, applies to Ortho (67921)</v>
      </c>
      <c r="I4779" s="15" t="s">
        <v>43512</v>
      </c>
    </row>
    <row r="4780" spans="1:9" x14ac:dyDescent="0.2">
      <c r="A4780" s="12">
        <v>14047936</v>
      </c>
      <c r="B4780" s="13" t="s">
        <v>41509</v>
      </c>
      <c r="C4780" s="13" t="str">
        <f t="shared" si="148"/>
        <v>OK PPO 3000 80/50 (14047936)</v>
      </c>
      <c r="D4780" s="116"/>
      <c r="F4780" s="54">
        <v>67922</v>
      </c>
      <c r="G4780" s="18" t="s">
        <v>35916</v>
      </c>
      <c r="H4780" s="15" t="str">
        <f t="shared" si="149"/>
        <v>Vol FL 7.1A Active PPO Max; 2-100 Ortho; No Waiting Period (67922)</v>
      </c>
      <c r="I4780" s="15" t="s">
        <v>43512</v>
      </c>
    </row>
    <row r="4781" spans="1:9" x14ac:dyDescent="0.2">
      <c r="A4781" s="12">
        <v>14047937</v>
      </c>
      <c r="B4781" s="13" t="s">
        <v>40845</v>
      </c>
      <c r="C4781" s="13" t="str">
        <f t="shared" si="148"/>
        <v>OK OAMC 2800 100/70 HSA E (14047937)</v>
      </c>
      <c r="D4781" s="116"/>
      <c r="F4781" s="54">
        <v>67923</v>
      </c>
      <c r="G4781" s="18" t="s">
        <v>35917</v>
      </c>
      <c r="H4781" s="15" t="str">
        <f t="shared" si="149"/>
        <v>Vol FL 7.2A Active PPO Max; 2-100 No Ortho; Waiting Period (67923)</v>
      </c>
      <c r="I4781" s="15" t="s">
        <v>43512</v>
      </c>
    </row>
    <row r="4782" spans="1:9" x14ac:dyDescent="0.2">
      <c r="A4782" s="12">
        <v>14047938</v>
      </c>
      <c r="B4782" s="13" t="s">
        <v>40846</v>
      </c>
      <c r="C4782" s="13" t="str">
        <f t="shared" si="148"/>
        <v>OK OAMC 3000 80/50 HSA E (14047938)</v>
      </c>
      <c r="D4782" s="116"/>
      <c r="F4782" s="54">
        <v>67924</v>
      </c>
      <c r="G4782" s="18" t="s">
        <v>35918</v>
      </c>
      <c r="H4782" s="15" t="str">
        <f t="shared" si="149"/>
        <v>Vol FL 7.2A Active PPO Max; 2-100 No Ortho; No Waiting Period for major (67924)</v>
      </c>
      <c r="I4782" s="15" t="s">
        <v>43512</v>
      </c>
    </row>
    <row r="4783" spans="1:9" x14ac:dyDescent="0.2">
      <c r="A4783" s="12">
        <v>14047939</v>
      </c>
      <c r="B4783" s="13" t="s">
        <v>40847</v>
      </c>
      <c r="C4783" s="13" t="str">
        <f t="shared" si="148"/>
        <v>OK OAMC 5000 100/70 HSA E (14047939)</v>
      </c>
      <c r="D4783" s="116"/>
      <c r="F4783" s="54">
        <v>67925</v>
      </c>
      <c r="G4783" s="18" t="s">
        <v>35919</v>
      </c>
      <c r="H4783" s="15" t="str">
        <f t="shared" si="149"/>
        <v>Vol FL 7.2A Active PPO Max; 2-100 Ortho; Waiting Period for maj/ortho (67925)</v>
      </c>
      <c r="I4783" s="15" t="s">
        <v>43512</v>
      </c>
    </row>
    <row r="4784" spans="1:9" x14ac:dyDescent="0.2">
      <c r="A4784" s="12">
        <v>14047940</v>
      </c>
      <c r="B4784" s="13" t="s">
        <v>40848</v>
      </c>
      <c r="C4784" s="13" t="str">
        <f t="shared" si="148"/>
        <v>OK OAMC 5000 80/50 HSA E (14047940)</v>
      </c>
      <c r="D4784" s="116"/>
      <c r="F4784" s="54">
        <v>67926</v>
      </c>
      <c r="G4784" s="18" t="s">
        <v>35920</v>
      </c>
      <c r="H4784" s="15" t="str">
        <f t="shared" si="149"/>
        <v>Vol FL 7.2A Active PPO Max; 2-100 Ortho; No Waiting Period for Maj, applies to Ortho (67926)</v>
      </c>
      <c r="I4784" s="15" t="s">
        <v>43512</v>
      </c>
    </row>
    <row r="4785" spans="1:9" x14ac:dyDescent="0.2">
      <c r="A4785" s="12">
        <v>14047941</v>
      </c>
      <c r="B4785" s="13" t="s">
        <v>39156</v>
      </c>
      <c r="C4785" s="13" t="str">
        <f t="shared" si="148"/>
        <v>OK HNOnly 3000 80% HSA E (14047941)</v>
      </c>
      <c r="D4785" s="116"/>
      <c r="F4785" s="54">
        <v>67927</v>
      </c>
      <c r="G4785" s="18" t="s">
        <v>35921</v>
      </c>
      <c r="H4785" s="15" t="str">
        <f t="shared" si="149"/>
        <v>Vol FL 7.2A Active PPO Max; 2-100 Ortho; No Waiting Period (67927)</v>
      </c>
      <c r="I4785" s="15" t="s">
        <v>43512</v>
      </c>
    </row>
    <row r="4786" spans="1:9" x14ac:dyDescent="0.2">
      <c r="A4786" s="12">
        <v>14047942</v>
      </c>
      <c r="B4786" s="13" t="s">
        <v>39157</v>
      </c>
      <c r="C4786" s="13" t="str">
        <f t="shared" si="148"/>
        <v>OK HNOnly 5000 80% HSA E (14047942)</v>
      </c>
      <c r="D4786" s="116"/>
      <c r="F4786" s="54">
        <v>67928</v>
      </c>
      <c r="G4786" s="18" t="s">
        <v>35922</v>
      </c>
      <c r="H4786" s="15" t="str">
        <f t="shared" si="149"/>
        <v>Vol FL 7.3A Active PPO 80th; 2-100 No Ortho; Waiting Period (67928)</v>
      </c>
      <c r="I4786" s="15" t="s">
        <v>43512</v>
      </c>
    </row>
    <row r="4787" spans="1:9" x14ac:dyDescent="0.2">
      <c r="A4787" s="12">
        <v>14047943</v>
      </c>
      <c r="B4787" s="13" t="s">
        <v>39158</v>
      </c>
      <c r="C4787" s="13" t="str">
        <f t="shared" si="148"/>
        <v>OK HNOnly 5000 100% HSA E (14047943)</v>
      </c>
      <c r="D4787" s="116"/>
      <c r="F4787" s="54">
        <v>67929</v>
      </c>
      <c r="G4787" s="18" t="s">
        <v>35923</v>
      </c>
      <c r="H4787" s="15" t="str">
        <f t="shared" si="149"/>
        <v>Vol FL 7.3A Active PPO 80th; 2-100 No Ortho; No Waiting Period for Maj (67929)</v>
      </c>
      <c r="I4787" s="15" t="s">
        <v>43512</v>
      </c>
    </row>
    <row r="4788" spans="1:9" x14ac:dyDescent="0.2">
      <c r="A4788" s="12">
        <v>14047944</v>
      </c>
      <c r="B4788" s="13" t="s">
        <v>39159</v>
      </c>
      <c r="C4788" s="13" t="str">
        <f t="shared" si="148"/>
        <v>OK HNOnly 2800 100% HSA E (14047944)</v>
      </c>
      <c r="D4788" s="116"/>
      <c r="F4788" s="54">
        <v>67930</v>
      </c>
      <c r="G4788" s="18" t="s">
        <v>35924</v>
      </c>
      <c r="H4788" s="15" t="str">
        <f t="shared" si="149"/>
        <v>Vol FL 7.3A Active PPO 80th; 2-100 Ortho; Waiting Period for maj/ortho (67930)</v>
      </c>
      <c r="I4788" s="15" t="s">
        <v>43512</v>
      </c>
    </row>
    <row r="4789" spans="1:9" x14ac:dyDescent="0.2">
      <c r="A4789" s="12">
        <v>14047945</v>
      </c>
      <c r="B4789" s="13" t="s">
        <v>40849</v>
      </c>
      <c r="C4789" s="13" t="str">
        <f t="shared" si="148"/>
        <v>OK OAMC 8550 100/70 Core1 (14047945)</v>
      </c>
      <c r="D4789" s="116"/>
      <c r="F4789" s="54">
        <v>67931</v>
      </c>
      <c r="G4789" s="18" t="s">
        <v>35925</v>
      </c>
      <c r="H4789" s="15" t="str">
        <f t="shared" si="149"/>
        <v>Vol FL 7.3A Active PPO 80th; 2-100 Ortho; No Waiting Period for Maj, applies to Ortho (67931)</v>
      </c>
      <c r="I4789" s="15" t="s">
        <v>43512</v>
      </c>
    </row>
    <row r="4790" spans="1:9" x14ac:dyDescent="0.2">
      <c r="A4790" s="12">
        <v>14047946</v>
      </c>
      <c r="B4790" s="13" t="s">
        <v>40850</v>
      </c>
      <c r="C4790" s="13" t="str">
        <f t="shared" si="148"/>
        <v>OK OAMC 8550 100/70 Core2 (14047946)</v>
      </c>
      <c r="D4790" s="116"/>
      <c r="F4790" s="54">
        <v>67932</v>
      </c>
      <c r="G4790" s="18" t="s">
        <v>35926</v>
      </c>
      <c r="H4790" s="15" t="str">
        <f t="shared" si="149"/>
        <v>Vol FL 7.3A Active PPO 80th; 2-100 Ortho; No Waiting Period (67932)</v>
      </c>
      <c r="I4790" s="15" t="s">
        <v>43512</v>
      </c>
    </row>
    <row r="4791" spans="1:9" x14ac:dyDescent="0.2">
      <c r="A4791" s="12">
        <v>14047947</v>
      </c>
      <c r="B4791" s="13" t="s">
        <v>40851</v>
      </c>
      <c r="C4791" s="13" t="str">
        <f t="shared" si="148"/>
        <v>OK OAMC 1000 80/50 IOK (14047947)</v>
      </c>
      <c r="D4791" s="116"/>
      <c r="F4791" s="54">
        <v>67933</v>
      </c>
      <c r="G4791" s="18" t="s">
        <v>35927</v>
      </c>
      <c r="H4791" s="15" t="str">
        <f t="shared" si="149"/>
        <v>Vol FL 7.4A Active PPO 80th 2-100 No Ortho; Waiting Period (67933)</v>
      </c>
      <c r="I4791" s="15" t="s">
        <v>43512</v>
      </c>
    </row>
    <row r="4792" spans="1:9" x14ac:dyDescent="0.2">
      <c r="A4792" s="12">
        <v>14047948</v>
      </c>
      <c r="B4792" s="13" t="s">
        <v>40852</v>
      </c>
      <c r="C4792" s="13" t="str">
        <f t="shared" si="148"/>
        <v>OK OAMC 1500 50/50 IOK (14047948)</v>
      </c>
      <c r="D4792" s="116"/>
      <c r="F4792" s="54">
        <v>67934</v>
      </c>
      <c r="G4792" s="18" t="s">
        <v>35928</v>
      </c>
      <c r="H4792" s="15" t="str">
        <f t="shared" si="149"/>
        <v>Vol FL 7.4A Active PPO 80th; 2-100 No Ortho; No Waiting Period for Maj (67934)</v>
      </c>
      <c r="I4792" s="15" t="s">
        <v>43512</v>
      </c>
    </row>
    <row r="4793" spans="1:9" x14ac:dyDescent="0.2">
      <c r="A4793" s="12">
        <v>14047949</v>
      </c>
      <c r="B4793" s="13" t="s">
        <v>40853</v>
      </c>
      <c r="C4793" s="13" t="str">
        <f t="shared" si="148"/>
        <v>OK OAMC 2500 50/50 IOK (14047949)</v>
      </c>
      <c r="D4793" s="116"/>
      <c r="F4793" s="54">
        <v>67935</v>
      </c>
      <c r="G4793" s="18" t="s">
        <v>35929</v>
      </c>
      <c r="H4793" s="15" t="str">
        <f t="shared" si="149"/>
        <v>Vol FL 7.4A Active PPO 80th; 2-100 Ortho; Waiting Period for maj/ortho (67935)</v>
      </c>
      <c r="I4793" s="15" t="s">
        <v>43512</v>
      </c>
    </row>
    <row r="4794" spans="1:9" x14ac:dyDescent="0.2">
      <c r="A4794" s="12">
        <v>14047950</v>
      </c>
      <c r="B4794" s="13" t="s">
        <v>40854</v>
      </c>
      <c r="C4794" s="13" t="str">
        <f t="shared" si="148"/>
        <v>OK OAMC 2500 70/50 IOK (14047950)</v>
      </c>
      <c r="D4794" s="116"/>
      <c r="F4794" s="54">
        <v>67936</v>
      </c>
      <c r="G4794" s="18" t="s">
        <v>35930</v>
      </c>
      <c r="H4794" s="15" t="str">
        <f t="shared" si="149"/>
        <v>Vol FL 7.4A Active PPO 80th; 2-100 Ortho; No Waiting Period for Maj, applies to Ortho (67936)</v>
      </c>
      <c r="I4794" s="15" t="s">
        <v>43512</v>
      </c>
    </row>
    <row r="4795" spans="1:9" x14ac:dyDescent="0.2">
      <c r="A4795" s="12">
        <v>14047951</v>
      </c>
      <c r="B4795" s="13" t="s">
        <v>39160</v>
      </c>
      <c r="C4795" s="13" t="str">
        <f t="shared" si="148"/>
        <v>OK HNOnly 1000 80% IOK (14047951)</v>
      </c>
      <c r="D4795" s="116"/>
      <c r="F4795" s="54">
        <v>67937</v>
      </c>
      <c r="G4795" s="18" t="s">
        <v>35931</v>
      </c>
      <c r="H4795" s="15" t="str">
        <f t="shared" si="149"/>
        <v>Vol FL 7.4A Active PPO 80th; 2-100 Ortho; No Waiting Period (67937)</v>
      </c>
      <c r="I4795" s="15" t="s">
        <v>43512</v>
      </c>
    </row>
    <row r="4796" spans="1:9" x14ac:dyDescent="0.2">
      <c r="A4796" s="12">
        <v>14047952</v>
      </c>
      <c r="B4796" s="13" t="s">
        <v>39161</v>
      </c>
      <c r="C4796" s="13" t="str">
        <f t="shared" si="148"/>
        <v>OK HNOnly 1500 50% IOK (14047952)</v>
      </c>
      <c r="D4796" s="116"/>
      <c r="F4796" s="54">
        <v>67938</v>
      </c>
      <c r="G4796" s="18" t="s">
        <v>35932</v>
      </c>
      <c r="H4796" s="15" t="str">
        <f t="shared" si="149"/>
        <v>Vol FL 8A PPO 1000; 2-100 No Ortho; Waiting Period (67938)</v>
      </c>
      <c r="I4796" s="15" t="s">
        <v>43512</v>
      </c>
    </row>
    <row r="4797" spans="1:9" x14ac:dyDescent="0.2">
      <c r="A4797" s="12">
        <v>14047953</v>
      </c>
      <c r="B4797" s="13" t="s">
        <v>39162</v>
      </c>
      <c r="C4797" s="13" t="str">
        <f t="shared" si="148"/>
        <v>OK HNOnly 2500 50% IOK (14047953)</v>
      </c>
      <c r="D4797" s="116"/>
      <c r="F4797" s="54">
        <v>67939</v>
      </c>
      <c r="G4797" s="18" t="s">
        <v>35933</v>
      </c>
      <c r="H4797" s="15" t="str">
        <f t="shared" si="149"/>
        <v>Vol FL 8A PPO 1000 2-100 No Ortho; No Waiting Period for Maj (67939)</v>
      </c>
      <c r="I4797" s="15" t="s">
        <v>43512</v>
      </c>
    </row>
    <row r="4798" spans="1:9" x14ac:dyDescent="0.2">
      <c r="A4798" s="12">
        <v>14047954</v>
      </c>
      <c r="B4798" s="13" t="s">
        <v>39163</v>
      </c>
      <c r="C4798" s="13" t="str">
        <f t="shared" si="148"/>
        <v>OK HNOnly 2500 70% IOK (14047954)</v>
      </c>
      <c r="D4798" s="116"/>
      <c r="F4798" s="54">
        <v>67940</v>
      </c>
      <c r="G4798" s="18" t="s">
        <v>35934</v>
      </c>
      <c r="H4798" s="15" t="str">
        <f t="shared" si="149"/>
        <v>Vol FL 8A PPO 1000; 2-100 Ortho; Waiting Period for maj/ortho (67940)</v>
      </c>
      <c r="I4798" s="15" t="s">
        <v>43512</v>
      </c>
    </row>
    <row r="4799" spans="1:9" x14ac:dyDescent="0.2">
      <c r="A4799" s="12">
        <v>14047956</v>
      </c>
      <c r="B4799" s="13" t="s">
        <v>40855</v>
      </c>
      <c r="C4799" s="13" t="str">
        <f t="shared" si="148"/>
        <v>OK OAMC 3000 80/50 ASP (14047956)</v>
      </c>
      <c r="D4799" s="116"/>
      <c r="F4799" s="54">
        <v>67941</v>
      </c>
      <c r="G4799" s="18" t="s">
        <v>35935</v>
      </c>
      <c r="H4799" s="15" t="str">
        <f t="shared" si="149"/>
        <v>Vol FL 8A PPO 1000; 2-100 Ortho; No Waiting Period for Maj, applies to Ortho (67941)</v>
      </c>
      <c r="I4799" s="15" t="s">
        <v>43512</v>
      </c>
    </row>
    <row r="4800" spans="1:9" x14ac:dyDescent="0.2">
      <c r="A4800" s="12">
        <v>14047957</v>
      </c>
      <c r="B4800" s="13" t="s">
        <v>40856</v>
      </c>
      <c r="C4800" s="13" t="str">
        <f t="shared" si="148"/>
        <v>OK OAMC 5000 70/50 ASP (14047957)</v>
      </c>
      <c r="D4800" s="116"/>
      <c r="F4800" s="54">
        <v>67942</v>
      </c>
      <c r="G4800" s="18" t="s">
        <v>35936</v>
      </c>
      <c r="H4800" s="15" t="str">
        <f t="shared" si="149"/>
        <v>Vol FL 8A PPO 1000; 2-100 Ortho; No Waiting Period (67942)</v>
      </c>
      <c r="I4800" s="15" t="s">
        <v>43512</v>
      </c>
    </row>
    <row r="4801" spans="1:9" x14ac:dyDescent="0.2">
      <c r="A4801" s="12">
        <v>14047958</v>
      </c>
      <c r="B4801" s="13" t="s">
        <v>39164</v>
      </c>
      <c r="C4801" s="13" t="str">
        <f t="shared" si="148"/>
        <v>OK HNOnly 1500 50% ASP (14047958)</v>
      </c>
      <c r="D4801" s="116"/>
      <c r="F4801" s="54">
        <v>67943</v>
      </c>
      <c r="G4801" s="18" t="s">
        <v>35937</v>
      </c>
      <c r="H4801" s="15" t="str">
        <f t="shared" si="149"/>
        <v>Vol FL 10A PPO 2000; 2-100 No Ortho; Waiting Period (67943)</v>
      </c>
      <c r="I4801" s="15" t="s">
        <v>43512</v>
      </c>
    </row>
    <row r="4802" spans="1:9" x14ac:dyDescent="0.2">
      <c r="A4802" s="12">
        <v>14047959</v>
      </c>
      <c r="B4802" s="13" t="s">
        <v>39165</v>
      </c>
      <c r="C4802" s="13" t="str">
        <f t="shared" ref="C4802:C4865" si="150">IF(A4802=0,"",B4802&amp;" ("&amp;A4802&amp;")")</f>
        <v>OK HNOnly 3000 80% ASP (14047959)</v>
      </c>
      <c r="D4802" s="116"/>
      <c r="F4802" s="54">
        <v>67944</v>
      </c>
      <c r="G4802" s="18" t="s">
        <v>35938</v>
      </c>
      <c r="H4802" s="15" t="str">
        <f t="shared" ref="H4802:H4865" si="151">IF(F4802=0,"",G4802&amp;" ("&amp;F4802&amp;")")</f>
        <v>Vol FL10A PPO 2000; 2-100 No Ortho; No Waiting Period for Maj (67944)</v>
      </c>
      <c r="I4802" s="15" t="s">
        <v>43512</v>
      </c>
    </row>
    <row r="4803" spans="1:9" x14ac:dyDescent="0.2">
      <c r="A4803" s="12">
        <v>14047960</v>
      </c>
      <c r="B4803" s="13" t="s">
        <v>39166</v>
      </c>
      <c r="C4803" s="13" t="str">
        <f t="shared" si="150"/>
        <v>OK HNOnly 5000 70% ASP (14047960)</v>
      </c>
      <c r="D4803" s="116"/>
      <c r="F4803" s="54">
        <v>67945</v>
      </c>
      <c r="G4803" s="18" t="s">
        <v>35939</v>
      </c>
      <c r="H4803" s="15" t="str">
        <f t="shared" si="151"/>
        <v>Vol FL10A PPO 2000; 2-100 Ortho; Waiting Period for maj/ortho (67945)</v>
      </c>
      <c r="I4803" s="15" t="s">
        <v>43512</v>
      </c>
    </row>
    <row r="4804" spans="1:9" x14ac:dyDescent="0.2">
      <c r="A4804" s="12">
        <v>14047961</v>
      </c>
      <c r="B4804" s="13" t="s">
        <v>40857</v>
      </c>
      <c r="C4804" s="13" t="str">
        <f t="shared" si="150"/>
        <v>OK OAMC 1000 70/50 (14047961)</v>
      </c>
      <c r="D4804" s="116"/>
      <c r="F4804" s="54">
        <v>67946</v>
      </c>
      <c r="G4804" s="18" t="s">
        <v>35940</v>
      </c>
      <c r="H4804" s="15" t="str">
        <f t="shared" si="151"/>
        <v>Vol FL10A PPO 2000; 2-100 Ortho; No Waiting Period for Maj, applies to Ortho (67946)</v>
      </c>
      <c r="I4804" s="15" t="s">
        <v>43512</v>
      </c>
    </row>
    <row r="4805" spans="1:9" x14ac:dyDescent="0.2">
      <c r="A4805" s="12">
        <v>14047962</v>
      </c>
      <c r="B4805" s="13" t="s">
        <v>40858</v>
      </c>
      <c r="C4805" s="13" t="str">
        <f t="shared" si="150"/>
        <v>OK OAMC 1000 80/50 (14047962)</v>
      </c>
      <c r="D4805" s="116"/>
      <c r="F4805" s="54">
        <v>67947</v>
      </c>
      <c r="G4805" s="18" t="s">
        <v>35941</v>
      </c>
      <c r="H4805" s="15" t="str">
        <f t="shared" si="151"/>
        <v>Vol FL10A PPO 2000; 2-100 Ortho; No Waiting Period (67947)</v>
      </c>
      <c r="I4805" s="15" t="s">
        <v>43512</v>
      </c>
    </row>
    <row r="4806" spans="1:9" x14ac:dyDescent="0.2">
      <c r="A4806" s="12">
        <v>14047963</v>
      </c>
      <c r="B4806" s="13" t="s">
        <v>40859</v>
      </c>
      <c r="C4806" s="13" t="str">
        <f t="shared" si="150"/>
        <v>OK OAMC 1500 50/50 (14047963)</v>
      </c>
      <c r="D4806" s="116"/>
      <c r="F4806" s="54">
        <v>67948</v>
      </c>
      <c r="G4806" s="18" t="s">
        <v>35942</v>
      </c>
      <c r="H4806" s="15" t="str">
        <f t="shared" si="151"/>
        <v>Vol FL 11A PPO Max 5000; 2-100 No Ortho; Waiting Period (67948)</v>
      </c>
      <c r="I4806" s="15" t="s">
        <v>43512</v>
      </c>
    </row>
    <row r="4807" spans="1:9" x14ac:dyDescent="0.2">
      <c r="A4807" s="12">
        <v>14047964</v>
      </c>
      <c r="B4807" s="13" t="s">
        <v>40860</v>
      </c>
      <c r="C4807" s="13" t="str">
        <f t="shared" si="150"/>
        <v>OK OAMC 1500 80/50 (14047964)</v>
      </c>
      <c r="D4807" s="116"/>
      <c r="F4807" s="54">
        <v>67949</v>
      </c>
      <c r="G4807" s="18" t="s">
        <v>35943</v>
      </c>
      <c r="H4807" s="15" t="str">
        <f t="shared" si="151"/>
        <v>Vol FL 11A PPO Max 5000; 2-100 No Ortho; No Waiting Period for major (67949)</v>
      </c>
      <c r="I4807" s="15" t="s">
        <v>43512</v>
      </c>
    </row>
    <row r="4808" spans="1:9" x14ac:dyDescent="0.2">
      <c r="A4808" s="12">
        <v>14047965</v>
      </c>
      <c r="B4808" s="13" t="s">
        <v>40861</v>
      </c>
      <c r="C4808" s="13" t="str">
        <f t="shared" si="150"/>
        <v>OK OAMC 2000 50/50 (14047965)</v>
      </c>
      <c r="D4808" s="116"/>
      <c r="F4808" s="54">
        <v>67950</v>
      </c>
      <c r="G4808" s="18" t="s">
        <v>35944</v>
      </c>
      <c r="H4808" s="15" t="str">
        <f t="shared" si="151"/>
        <v>Vol FL 11A PPO Max 5000; 2-100 Ortho; Waiting Period for maj/ortho (67950)</v>
      </c>
      <c r="I4808" s="15" t="s">
        <v>43512</v>
      </c>
    </row>
    <row r="4809" spans="1:9" x14ac:dyDescent="0.2">
      <c r="A4809" s="12">
        <v>14047966</v>
      </c>
      <c r="B4809" s="13" t="s">
        <v>40862</v>
      </c>
      <c r="C4809" s="13" t="str">
        <f t="shared" si="150"/>
        <v>OK OAMC 2000 80/50 (14047966)</v>
      </c>
      <c r="D4809" s="116"/>
      <c r="F4809" s="54">
        <v>67951</v>
      </c>
      <c r="G4809" s="18" t="s">
        <v>35945</v>
      </c>
      <c r="H4809" s="15" t="str">
        <f t="shared" si="151"/>
        <v>Vol FL 11A PPO Max 5000; 2-100 Ortho; No Waiting Period for Maj, applies to Ortho (67951)</v>
      </c>
      <c r="I4809" s="15" t="s">
        <v>43512</v>
      </c>
    </row>
    <row r="4810" spans="1:9" x14ac:dyDescent="0.2">
      <c r="A4810" s="12">
        <v>14047967</v>
      </c>
      <c r="B4810" s="13" t="s">
        <v>40863</v>
      </c>
      <c r="C4810" s="13" t="str">
        <f t="shared" si="150"/>
        <v>OK OAMC 2500 50/50 (14047967)</v>
      </c>
      <c r="D4810" s="116"/>
      <c r="F4810" s="54">
        <v>67952</v>
      </c>
      <c r="G4810" s="18" t="s">
        <v>35946</v>
      </c>
      <c r="H4810" s="15" t="str">
        <f t="shared" si="151"/>
        <v>Vol FL 11A PPO Max 5000; 2-100 Ortho; No Waiting Period (67952)</v>
      </c>
      <c r="I4810" s="15" t="s">
        <v>43512</v>
      </c>
    </row>
    <row r="4811" spans="1:9" x14ac:dyDescent="0.2">
      <c r="A4811" s="12">
        <v>14047968</v>
      </c>
      <c r="B4811" s="13" t="s">
        <v>40864</v>
      </c>
      <c r="C4811" s="13" t="str">
        <f t="shared" si="150"/>
        <v>OK OAMC 2500 70/50 (14047968)</v>
      </c>
      <c r="D4811" s="116"/>
      <c r="F4811" s="54">
        <v>67953</v>
      </c>
      <c r="G4811" s="18" t="s">
        <v>35947</v>
      </c>
      <c r="H4811" s="15" t="str">
        <f t="shared" si="151"/>
        <v>Vol FL 11.1A PPO Max 5000; 2-100 No Ortho; Waiting Period (67953)</v>
      </c>
      <c r="I4811" s="15" t="s">
        <v>43512</v>
      </c>
    </row>
    <row r="4812" spans="1:9" x14ac:dyDescent="0.2">
      <c r="A4812" s="12">
        <v>14047969</v>
      </c>
      <c r="B4812" s="13" t="s">
        <v>40865</v>
      </c>
      <c r="C4812" s="13" t="str">
        <f t="shared" si="150"/>
        <v>OK OAMC 3000 50/50 (14047969)</v>
      </c>
      <c r="D4812" s="116"/>
      <c r="F4812" s="54">
        <v>67954</v>
      </c>
      <c r="G4812" s="18" t="s">
        <v>35948</v>
      </c>
      <c r="H4812" s="15" t="str">
        <f t="shared" si="151"/>
        <v>Vol FL 11.1A PPO Max 5000; 2-100 No Ortho; No Waiting Period for major (67954)</v>
      </c>
      <c r="I4812" s="15" t="s">
        <v>43512</v>
      </c>
    </row>
    <row r="4813" spans="1:9" x14ac:dyDescent="0.2">
      <c r="A4813" s="12">
        <v>14047970</v>
      </c>
      <c r="B4813" s="13" t="s">
        <v>40866</v>
      </c>
      <c r="C4813" s="13" t="str">
        <f t="shared" si="150"/>
        <v>OK OAMC 3000 80/50 (14047970)</v>
      </c>
      <c r="D4813" s="116"/>
      <c r="F4813" s="54">
        <v>67955</v>
      </c>
      <c r="G4813" s="18" t="s">
        <v>35949</v>
      </c>
      <c r="H4813" s="15" t="str">
        <f t="shared" si="151"/>
        <v>Vol FL 11.1A PPO Max 5000; 2-100 Ortho; Waiting Period for maj/ortho (67955)</v>
      </c>
      <c r="I4813" s="15" t="s">
        <v>43512</v>
      </c>
    </row>
    <row r="4814" spans="1:9" x14ac:dyDescent="0.2">
      <c r="A4814" s="12">
        <v>14047971</v>
      </c>
      <c r="B4814" s="13" t="s">
        <v>40867</v>
      </c>
      <c r="C4814" s="13" t="str">
        <f t="shared" si="150"/>
        <v>OK OAMC 500 80/50 (14047971)</v>
      </c>
      <c r="D4814" s="116"/>
      <c r="F4814" s="54">
        <v>67956</v>
      </c>
      <c r="G4814" s="18" t="s">
        <v>35950</v>
      </c>
      <c r="H4814" s="15" t="str">
        <f t="shared" si="151"/>
        <v>Vol FL 11.1A PPO Max 5000; 2-100 Ortho; No Waiting Period for Maj, applies to Ortho (67956)</v>
      </c>
      <c r="I4814" s="15" t="s">
        <v>43512</v>
      </c>
    </row>
    <row r="4815" spans="1:9" x14ac:dyDescent="0.2">
      <c r="A4815" s="12">
        <v>14047972</v>
      </c>
      <c r="B4815" s="13" t="s">
        <v>40868</v>
      </c>
      <c r="C4815" s="13" t="str">
        <f t="shared" si="150"/>
        <v>OK OAMC 5000 50/50 (14047972)</v>
      </c>
      <c r="D4815" s="116"/>
      <c r="F4815" s="54">
        <v>67957</v>
      </c>
      <c r="G4815" s="18" t="s">
        <v>35951</v>
      </c>
      <c r="H4815" s="15" t="str">
        <f t="shared" si="151"/>
        <v>Vol FL 11.1A PPO Max 5000; 2-100 Ortho; No Waiting Period (67957)</v>
      </c>
      <c r="I4815" s="15" t="s">
        <v>43512</v>
      </c>
    </row>
    <row r="4816" spans="1:9" x14ac:dyDescent="0.2">
      <c r="A4816" s="12">
        <v>14047973</v>
      </c>
      <c r="B4816" s="13" t="s">
        <v>40869</v>
      </c>
      <c r="C4816" s="13" t="str">
        <f t="shared" si="150"/>
        <v>OK OAMC 5000 70/50 (14047973)</v>
      </c>
      <c r="D4816" s="116"/>
      <c r="F4816" s="54">
        <v>67958</v>
      </c>
      <c r="G4816" s="18" t="s">
        <v>35952</v>
      </c>
      <c r="H4816" s="15" t="str">
        <f t="shared" si="151"/>
        <v>Vol FL 12A PPO 5000 90th; 2-100 No Ortho; Waiting Period (67958)</v>
      </c>
      <c r="I4816" s="15" t="s">
        <v>43512</v>
      </c>
    </row>
    <row r="4817" spans="1:9" x14ac:dyDescent="0.2">
      <c r="A4817" s="12">
        <v>14047974</v>
      </c>
      <c r="B4817" s="13" t="s">
        <v>40870</v>
      </c>
      <c r="C4817" s="13" t="str">
        <f t="shared" si="150"/>
        <v>OK OAMC 6000 100/70 (14047974)</v>
      </c>
      <c r="D4817" s="116"/>
      <c r="F4817" s="54">
        <v>67959</v>
      </c>
      <c r="G4817" s="18" t="s">
        <v>35953</v>
      </c>
      <c r="H4817" s="15" t="str">
        <f t="shared" si="151"/>
        <v>Vol FL 12A PPO 5000 90th; 2-100 No Ortho; No Waiting Period for Maj (67959)</v>
      </c>
      <c r="I4817" s="15" t="s">
        <v>43512</v>
      </c>
    </row>
    <row r="4818" spans="1:9" x14ac:dyDescent="0.2">
      <c r="A4818" s="12">
        <v>14047975</v>
      </c>
      <c r="B4818" s="13" t="s">
        <v>39167</v>
      </c>
      <c r="C4818" s="13" t="str">
        <f t="shared" si="150"/>
        <v>OK HNOnly 1000 80% (14047975)</v>
      </c>
      <c r="D4818" s="116"/>
      <c r="F4818" s="54">
        <v>67960</v>
      </c>
      <c r="G4818" s="18" t="s">
        <v>35954</v>
      </c>
      <c r="H4818" s="15" t="str">
        <f t="shared" si="151"/>
        <v>Vol FL 12A PPO 5000 90th; 2-100 Ortho; Waiting Period for maj/ortho (67960)</v>
      </c>
      <c r="I4818" s="15" t="s">
        <v>43512</v>
      </c>
    </row>
    <row r="4819" spans="1:9" x14ac:dyDescent="0.2">
      <c r="A4819" s="12">
        <v>14047976</v>
      </c>
      <c r="B4819" s="13" t="s">
        <v>39168</v>
      </c>
      <c r="C4819" s="13" t="str">
        <f t="shared" si="150"/>
        <v>OK HNOnly 1500 50% (14047976)</v>
      </c>
      <c r="D4819" s="116"/>
      <c r="F4819" s="54">
        <v>67961</v>
      </c>
      <c r="G4819" s="18" t="s">
        <v>35955</v>
      </c>
      <c r="H4819" s="15" t="str">
        <f t="shared" si="151"/>
        <v>Vol FL 12A PPO 5000 90th; 2-100 Ortho; No Waiting Period for Maj, applies to Ortho (67961)</v>
      </c>
      <c r="I4819" s="15" t="s">
        <v>43512</v>
      </c>
    </row>
    <row r="4820" spans="1:9" x14ac:dyDescent="0.2">
      <c r="A4820" s="12">
        <v>14047977</v>
      </c>
      <c r="B4820" s="13" t="s">
        <v>39169</v>
      </c>
      <c r="C4820" s="13" t="str">
        <f t="shared" si="150"/>
        <v>OK HNOnly 1500 80% (14047977)</v>
      </c>
      <c r="D4820" s="116"/>
      <c r="F4820" s="54">
        <v>67962</v>
      </c>
      <c r="G4820" s="18" t="s">
        <v>35956</v>
      </c>
      <c r="H4820" s="15" t="str">
        <f t="shared" si="151"/>
        <v>Vol FL 12A PPO 5000 90th; 2-100 Ortho; No Waiting Period (67962)</v>
      </c>
      <c r="I4820" s="15" t="s">
        <v>43512</v>
      </c>
    </row>
    <row r="4821" spans="1:9" x14ac:dyDescent="0.2">
      <c r="A4821" s="12">
        <v>14047978</v>
      </c>
      <c r="B4821" s="13" t="s">
        <v>39170</v>
      </c>
      <c r="C4821" s="13" t="str">
        <f t="shared" si="150"/>
        <v>OK HNOnly 2000 50% (14047978)</v>
      </c>
      <c r="D4821" s="116"/>
      <c r="F4821" s="54">
        <v>67963</v>
      </c>
      <c r="G4821" s="18" t="s">
        <v>35957</v>
      </c>
      <c r="H4821" s="15" t="str">
        <f t="shared" si="151"/>
        <v>Vol FL 12.1A PPO 5000 90th; 2-100 No Ortho; Waiting Period (67963)</v>
      </c>
      <c r="I4821" s="15" t="s">
        <v>43512</v>
      </c>
    </row>
    <row r="4822" spans="1:9" x14ac:dyDescent="0.2">
      <c r="A4822" s="12">
        <v>14047979</v>
      </c>
      <c r="B4822" s="13" t="s">
        <v>39171</v>
      </c>
      <c r="C4822" s="13" t="str">
        <f t="shared" si="150"/>
        <v>OK HNOnly 2000 80% (14047979)</v>
      </c>
      <c r="D4822" s="116"/>
      <c r="F4822" s="54">
        <v>67964</v>
      </c>
      <c r="G4822" s="18" t="s">
        <v>35958</v>
      </c>
      <c r="H4822" s="15" t="str">
        <f t="shared" si="151"/>
        <v>Vol FL 12.1A PPO 5000 90th; 2-100 No Ortho; No Waiting Period for Maj (67964)</v>
      </c>
      <c r="I4822" s="15" t="s">
        <v>43512</v>
      </c>
    </row>
    <row r="4823" spans="1:9" x14ac:dyDescent="0.2">
      <c r="A4823" s="12">
        <v>14047980</v>
      </c>
      <c r="B4823" s="13" t="s">
        <v>39172</v>
      </c>
      <c r="C4823" s="13" t="str">
        <f t="shared" si="150"/>
        <v>OK HNOnly 2500 70% (14047980)</v>
      </c>
      <c r="D4823" s="116"/>
      <c r="F4823" s="54">
        <v>67965</v>
      </c>
      <c r="G4823" s="18" t="s">
        <v>35959</v>
      </c>
      <c r="H4823" s="15" t="str">
        <f t="shared" si="151"/>
        <v>Vol FL 12.1A PPO 5000 90th; 2-100 Ortho; Waiting Period for maj/ortho (67965)</v>
      </c>
      <c r="I4823" s="15" t="s">
        <v>43512</v>
      </c>
    </row>
    <row r="4824" spans="1:9" x14ac:dyDescent="0.2">
      <c r="A4824" s="12">
        <v>14047981</v>
      </c>
      <c r="B4824" s="13" t="s">
        <v>39173</v>
      </c>
      <c r="C4824" s="13" t="str">
        <f t="shared" si="150"/>
        <v>OK HNOnly 3000 50% (14047981)</v>
      </c>
      <c r="D4824" s="116"/>
      <c r="F4824" s="54">
        <v>67966</v>
      </c>
      <c r="G4824" s="18" t="s">
        <v>35960</v>
      </c>
      <c r="H4824" s="15" t="str">
        <f t="shared" si="151"/>
        <v>Vol FL 12.1A PPO 5000 90th; 2-100 Ortho; No Waiting Period for Maj, applies to Ortho (67966)</v>
      </c>
      <c r="I4824" s="15" t="s">
        <v>43512</v>
      </c>
    </row>
    <row r="4825" spans="1:9" x14ac:dyDescent="0.2">
      <c r="A4825" s="12">
        <v>14047982</v>
      </c>
      <c r="B4825" s="13" t="s">
        <v>39174</v>
      </c>
      <c r="C4825" s="13" t="str">
        <f t="shared" si="150"/>
        <v>OK HNOnly 3000 80% (14047982)</v>
      </c>
      <c r="D4825" s="116"/>
      <c r="F4825" s="54">
        <v>67967</v>
      </c>
      <c r="G4825" s="18" t="s">
        <v>35961</v>
      </c>
      <c r="H4825" s="15" t="str">
        <f t="shared" si="151"/>
        <v>Vol FL 12.1A PPO 5000 90th; 2-100 Ortho; No Waiting Period (67967)</v>
      </c>
      <c r="I4825" s="15" t="s">
        <v>43512</v>
      </c>
    </row>
    <row r="4826" spans="1:9" x14ac:dyDescent="0.2">
      <c r="A4826" s="12">
        <v>14047983</v>
      </c>
      <c r="B4826" s="13" t="s">
        <v>39175</v>
      </c>
      <c r="C4826" s="13" t="str">
        <f t="shared" si="150"/>
        <v>OK HNOnly 5000 70% (14047983)</v>
      </c>
      <c r="D4826" s="116"/>
      <c r="F4826" s="54">
        <v>67968</v>
      </c>
      <c r="G4826" s="18" t="s">
        <v>35962</v>
      </c>
      <c r="H4826" s="15" t="str">
        <f t="shared" si="151"/>
        <v>FL Vol NT P30 PPO 1000 90th; No Ortho, Waiting Period (67968)</v>
      </c>
      <c r="I4826" s="15" t="s">
        <v>43512</v>
      </c>
    </row>
    <row r="4827" spans="1:9" x14ac:dyDescent="0.2">
      <c r="A4827" s="12">
        <v>14047984</v>
      </c>
      <c r="B4827" s="13" t="s">
        <v>39176</v>
      </c>
      <c r="C4827" s="13" t="str">
        <f t="shared" si="150"/>
        <v>OK HNOnly 1000 70% (14047984)</v>
      </c>
      <c r="D4827" s="116"/>
      <c r="F4827" s="54">
        <v>67969</v>
      </c>
      <c r="G4827" s="18" t="s">
        <v>35963</v>
      </c>
      <c r="H4827" s="15" t="str">
        <f t="shared" si="151"/>
        <v>FL Vol NT P30 PPO 1000 90th; No Ortho, No Waiting Period for Major (67969)</v>
      </c>
      <c r="I4827" s="15" t="s">
        <v>43512</v>
      </c>
    </row>
    <row r="4828" spans="1:9" x14ac:dyDescent="0.2">
      <c r="A4828" s="12">
        <v>14047985</v>
      </c>
      <c r="B4828" s="13" t="s">
        <v>39177</v>
      </c>
      <c r="C4828" s="13" t="str">
        <f t="shared" si="150"/>
        <v>OK HNOnly 2500 50% (14047985)</v>
      </c>
      <c r="D4828" s="116"/>
      <c r="F4828" s="54">
        <v>67970</v>
      </c>
      <c r="G4828" s="18" t="s">
        <v>35964</v>
      </c>
      <c r="H4828" s="15" t="str">
        <f t="shared" si="151"/>
        <v>FL Vol NT P30 PPO 1000 90th; Ortho, Waiting Period (67970)</v>
      </c>
      <c r="I4828" s="15" t="s">
        <v>43512</v>
      </c>
    </row>
    <row r="4829" spans="1:9" x14ac:dyDescent="0.2">
      <c r="A4829" s="12">
        <v>14047986</v>
      </c>
      <c r="B4829" s="13" t="s">
        <v>39178</v>
      </c>
      <c r="C4829" s="13" t="str">
        <f t="shared" si="150"/>
        <v>OK HNOnly 5000 50% (14047986)</v>
      </c>
      <c r="D4829" s="116"/>
      <c r="F4829" s="54">
        <v>67971</v>
      </c>
      <c r="G4829" s="18" t="s">
        <v>35965</v>
      </c>
      <c r="H4829" s="15" t="str">
        <f t="shared" si="151"/>
        <v>FL Vol NT P30 PPO 1000 90th; Ortho, No Waiting Per for Maj/Applies to Ortho (67971)</v>
      </c>
      <c r="I4829" s="15" t="s">
        <v>43512</v>
      </c>
    </row>
    <row r="4830" spans="1:9" x14ac:dyDescent="0.2">
      <c r="A4830" s="12">
        <v>14047987</v>
      </c>
      <c r="B4830" s="13" t="s">
        <v>39179</v>
      </c>
      <c r="C4830" s="13" t="str">
        <f t="shared" si="150"/>
        <v>OK HNOnly 6000 100% (14047987)</v>
      </c>
      <c r="D4830" s="116"/>
      <c r="F4830" s="54">
        <v>67972</v>
      </c>
      <c r="G4830" s="18" t="s">
        <v>35966</v>
      </c>
      <c r="H4830" s="15" t="str">
        <f t="shared" si="151"/>
        <v>FL Vol NT P30 PPO 1000 90th; Ortho, No Waiting Period (67972)</v>
      </c>
      <c r="I4830" s="15" t="s">
        <v>43512</v>
      </c>
    </row>
    <row r="4831" spans="1:9" x14ac:dyDescent="0.2">
      <c r="A4831" s="12">
        <v>14047988</v>
      </c>
      <c r="B4831" s="13" t="s">
        <v>39180</v>
      </c>
      <c r="C4831" s="13" t="str">
        <f t="shared" si="150"/>
        <v>OK HNOnly 500 80% (14047988)</v>
      </c>
      <c r="D4831" s="116"/>
      <c r="F4831" s="54">
        <v>67973</v>
      </c>
      <c r="G4831" s="18" t="s">
        <v>35967</v>
      </c>
      <c r="H4831" s="15" t="str">
        <f t="shared" si="151"/>
        <v>FL Vol NT P40 PPO 1500 90th; No Ortho, Waiting Period (67973)</v>
      </c>
      <c r="I4831" s="15" t="s">
        <v>43512</v>
      </c>
    </row>
    <row r="4832" spans="1:9" x14ac:dyDescent="0.2">
      <c r="A4832" s="12">
        <v>14047989</v>
      </c>
      <c r="B4832" s="13" t="s">
        <v>43443</v>
      </c>
      <c r="C4832" s="13" t="str">
        <f t="shared" si="150"/>
        <v>OK AWH Oklahoma OAMC 2800 100/70 HSA E (14047989)</v>
      </c>
      <c r="D4832" s="116"/>
      <c r="F4832" s="54">
        <v>67974</v>
      </c>
      <c r="G4832" s="18" t="s">
        <v>35968</v>
      </c>
      <c r="H4832" s="15" t="str">
        <f t="shared" si="151"/>
        <v>FL Vol NT P40 PPO 1500 90th; No Ortho, No Waiting Period for Major (67974)</v>
      </c>
      <c r="I4832" s="15" t="s">
        <v>43512</v>
      </c>
    </row>
    <row r="4833" spans="1:9" x14ac:dyDescent="0.2">
      <c r="A4833" s="12">
        <v>14047990</v>
      </c>
      <c r="B4833" s="13" t="s">
        <v>43444</v>
      </c>
      <c r="C4833" s="13" t="str">
        <f t="shared" si="150"/>
        <v>OK AWH Oklahoma OAMC 3000 80/50 HSA E (14047990)</v>
      </c>
      <c r="D4833" s="116"/>
      <c r="F4833" s="54">
        <v>67975</v>
      </c>
      <c r="G4833" s="18" t="s">
        <v>35969</v>
      </c>
      <c r="H4833" s="15" t="str">
        <f t="shared" si="151"/>
        <v>FL Vol NT P40 PPO 1500 90th; Ortho, Waiting Period (67975)</v>
      </c>
      <c r="I4833" s="15" t="s">
        <v>43512</v>
      </c>
    </row>
    <row r="4834" spans="1:9" x14ac:dyDescent="0.2">
      <c r="A4834" s="12">
        <v>14047991</v>
      </c>
      <c r="B4834" s="13" t="s">
        <v>43445</v>
      </c>
      <c r="C4834" s="13" t="str">
        <f t="shared" si="150"/>
        <v>OK AWH Oklahoma OAMC 5000 100/70 HSA E (14047991)</v>
      </c>
      <c r="D4834" s="116"/>
      <c r="F4834" s="54">
        <v>67976</v>
      </c>
      <c r="G4834" s="18" t="s">
        <v>35970</v>
      </c>
      <c r="H4834" s="15" t="str">
        <f t="shared" si="151"/>
        <v>FL Vol NT P40 PPO 1500 90th; Ortho, No Waiting Per for Maj/Applies to Ortho (67976)</v>
      </c>
      <c r="I4834" s="15" t="s">
        <v>43512</v>
      </c>
    </row>
    <row r="4835" spans="1:9" x14ac:dyDescent="0.2">
      <c r="A4835" s="12">
        <v>14047992</v>
      </c>
      <c r="B4835" s="13" t="s">
        <v>43446</v>
      </c>
      <c r="C4835" s="13" t="str">
        <f t="shared" si="150"/>
        <v>OK AWH Oklahoma OAMC 5000 80/50 HSA E (14047992)</v>
      </c>
      <c r="D4835" s="116"/>
      <c r="F4835" s="54">
        <v>67977</v>
      </c>
      <c r="G4835" s="18" t="s">
        <v>35971</v>
      </c>
      <c r="H4835" s="15" t="str">
        <f t="shared" si="151"/>
        <v>FL Vol NT P40 PPO 1500 90th; Ortho, No Waiting Period (67977)</v>
      </c>
      <c r="I4835" s="15" t="s">
        <v>43512</v>
      </c>
    </row>
    <row r="4836" spans="1:9" x14ac:dyDescent="0.2">
      <c r="A4836" s="12">
        <v>14047993</v>
      </c>
      <c r="B4836" s="13" t="s">
        <v>43447</v>
      </c>
      <c r="C4836" s="13" t="str">
        <f t="shared" si="150"/>
        <v>OK AWH Oklahoma OAMC 8550 100/70 Core1 (14047993)</v>
      </c>
      <c r="D4836" s="116"/>
      <c r="F4836" s="54">
        <v>67978</v>
      </c>
      <c r="G4836" s="18" t="s">
        <v>35972</v>
      </c>
      <c r="H4836" s="15" t="str">
        <f t="shared" si="151"/>
        <v>FL Vol NT P50 PPO 2000 90th; No Ortho, Waiting Period (67978)</v>
      </c>
      <c r="I4836" s="15" t="s">
        <v>43512</v>
      </c>
    </row>
    <row r="4837" spans="1:9" x14ac:dyDescent="0.2">
      <c r="A4837" s="12">
        <v>14047994</v>
      </c>
      <c r="B4837" s="13" t="s">
        <v>43448</v>
      </c>
      <c r="C4837" s="13" t="str">
        <f t="shared" si="150"/>
        <v>OK AWH Oklahoma OAMC 8550 100/70 Core2 (14047994)</v>
      </c>
      <c r="D4837" s="116"/>
      <c r="F4837" s="54">
        <v>67979</v>
      </c>
      <c r="G4837" s="18" t="s">
        <v>35973</v>
      </c>
      <c r="H4837" s="15" t="str">
        <f t="shared" si="151"/>
        <v>FL Vol NT P50 PPO 2000 90th; No Ortho, No Waiting Period for Major (67979)</v>
      </c>
      <c r="I4837" s="15" t="s">
        <v>43512</v>
      </c>
    </row>
    <row r="4838" spans="1:9" x14ac:dyDescent="0.2">
      <c r="A4838" s="12">
        <v>14047995</v>
      </c>
      <c r="B4838" s="13" t="s">
        <v>43449</v>
      </c>
      <c r="C4838" s="13" t="str">
        <f t="shared" si="150"/>
        <v>OK AWH Oklahoma OAMC 1000 80/50 IOK (14047995)</v>
      </c>
      <c r="D4838" s="116"/>
      <c r="F4838" s="54">
        <v>67980</v>
      </c>
      <c r="G4838" s="18" t="s">
        <v>35974</v>
      </c>
      <c r="H4838" s="15" t="str">
        <f t="shared" si="151"/>
        <v>FL Vol NT P50 PPO 2000 90th; Ortho, Waiting Period (67980)</v>
      </c>
      <c r="I4838" s="15" t="s">
        <v>43512</v>
      </c>
    </row>
    <row r="4839" spans="1:9" x14ac:dyDescent="0.2">
      <c r="A4839" s="12">
        <v>14047996</v>
      </c>
      <c r="B4839" s="13" t="s">
        <v>43450</v>
      </c>
      <c r="C4839" s="13" t="str">
        <f t="shared" si="150"/>
        <v>OK AWH Oklahoma OAMC 1500 50/50 IOK (14047996)</v>
      </c>
      <c r="D4839" s="116"/>
      <c r="F4839" s="54">
        <v>67981</v>
      </c>
      <c r="G4839" s="18" t="s">
        <v>35975</v>
      </c>
      <c r="H4839" s="15" t="str">
        <f t="shared" si="151"/>
        <v>FL Vol NT P50 PPO 2000 90th; Ortho, No Waiting Per for Maj/Applies to Ortho (67981)</v>
      </c>
      <c r="I4839" s="15" t="s">
        <v>43512</v>
      </c>
    </row>
    <row r="4840" spans="1:9" x14ac:dyDescent="0.2">
      <c r="A4840" s="12">
        <v>14047997</v>
      </c>
      <c r="B4840" s="13" t="s">
        <v>43451</v>
      </c>
      <c r="C4840" s="13" t="str">
        <f t="shared" si="150"/>
        <v>OK AWH Oklahoma OAMC 2500 50/50 IOK (14047997)</v>
      </c>
      <c r="D4840" s="116"/>
      <c r="F4840" s="54">
        <v>67982</v>
      </c>
      <c r="G4840" s="18" t="s">
        <v>35976</v>
      </c>
      <c r="H4840" s="15" t="str">
        <f t="shared" si="151"/>
        <v>FL Vol NT P50 PPO 2000 90th; Ortho, No Waiting Period (67982)</v>
      </c>
      <c r="I4840" s="15" t="s">
        <v>43512</v>
      </c>
    </row>
    <row r="4841" spans="1:9" x14ac:dyDescent="0.2">
      <c r="A4841" s="12">
        <v>14047998</v>
      </c>
      <c r="B4841" s="13" t="s">
        <v>43452</v>
      </c>
      <c r="C4841" s="13" t="str">
        <f t="shared" si="150"/>
        <v>OK AWH Oklahoma OAMC 2500 70/50 IOK (14047998)</v>
      </c>
      <c r="D4841" s="116"/>
      <c r="F4841" s="54">
        <v>67983</v>
      </c>
      <c r="G4841" s="18" t="s">
        <v>35977</v>
      </c>
      <c r="H4841" s="15" t="str">
        <f t="shared" si="151"/>
        <v>FL Vol NT P60 PPO 2500 90th; No Ortho, Waiting Period (67983)</v>
      </c>
      <c r="I4841" s="15" t="s">
        <v>43512</v>
      </c>
    </row>
    <row r="4842" spans="1:9" x14ac:dyDescent="0.2">
      <c r="A4842" s="12">
        <v>14047999</v>
      </c>
      <c r="B4842" s="13" t="s">
        <v>43453</v>
      </c>
      <c r="C4842" s="13" t="str">
        <f t="shared" si="150"/>
        <v>OK AWH Oklahoma OAMC 1500 50/50 ASP (14047999)</v>
      </c>
      <c r="D4842" s="116"/>
      <c r="F4842" s="54">
        <v>67984</v>
      </c>
      <c r="G4842" s="18" t="s">
        <v>35978</v>
      </c>
      <c r="H4842" s="15" t="str">
        <f t="shared" si="151"/>
        <v>FL Vol NT P60 PPO 2500 90th; No Ortho, No Waiting Period for Major (67984)</v>
      </c>
      <c r="I4842" s="15" t="s">
        <v>43512</v>
      </c>
    </row>
    <row r="4843" spans="1:9" x14ac:dyDescent="0.2">
      <c r="A4843" s="12">
        <v>14048000</v>
      </c>
      <c r="B4843" s="13" t="s">
        <v>43454</v>
      </c>
      <c r="C4843" s="13" t="str">
        <f t="shared" si="150"/>
        <v>OK AWH Oklahoma OAMC 3000 80/50 ASP (14048000)</v>
      </c>
      <c r="D4843" s="116"/>
      <c r="F4843" s="54">
        <v>67985</v>
      </c>
      <c r="G4843" s="18" t="s">
        <v>35979</v>
      </c>
      <c r="H4843" s="15" t="str">
        <f t="shared" si="151"/>
        <v>FL Vol NT P60 PPO 2500 90th; Ortho, Waiting Period (67985)</v>
      </c>
      <c r="I4843" s="15" t="s">
        <v>43512</v>
      </c>
    </row>
    <row r="4844" spans="1:9" x14ac:dyDescent="0.2">
      <c r="A4844" s="12">
        <v>14048001</v>
      </c>
      <c r="B4844" s="13" t="s">
        <v>43455</v>
      </c>
      <c r="C4844" s="13" t="str">
        <f t="shared" si="150"/>
        <v>OK AWH Oklahoma OAMC 5000 70/50 ASP (14048001)</v>
      </c>
      <c r="D4844" s="116"/>
      <c r="F4844" s="54">
        <v>67986</v>
      </c>
      <c r="G4844" s="18" t="s">
        <v>35980</v>
      </c>
      <c r="H4844" s="15" t="str">
        <f t="shared" si="151"/>
        <v>FL Vol NT P60 PPO 2500 90th; Ortho, No Waiting Per for Maj/Applies to Ortho (67986)</v>
      </c>
      <c r="I4844" s="15" t="s">
        <v>43512</v>
      </c>
    </row>
    <row r="4845" spans="1:9" x14ac:dyDescent="0.2">
      <c r="A4845" s="12">
        <v>14048002</v>
      </c>
      <c r="B4845" s="13" t="s">
        <v>43456</v>
      </c>
      <c r="C4845" s="13" t="str">
        <f t="shared" si="150"/>
        <v>OK AWH Oklahoma OAMC 1000 70/50 (14048002)</v>
      </c>
      <c r="D4845" s="116"/>
      <c r="F4845" s="54">
        <v>67987</v>
      </c>
      <c r="G4845" s="18" t="s">
        <v>35981</v>
      </c>
      <c r="H4845" s="15" t="str">
        <f t="shared" si="151"/>
        <v>FL Vol NT P60 PPO 2500 90th; Ortho, No Waiting Period (67987)</v>
      </c>
      <c r="I4845" s="15" t="s">
        <v>43512</v>
      </c>
    </row>
    <row r="4846" spans="1:9" x14ac:dyDescent="0.2">
      <c r="A4846" s="12">
        <v>14048003</v>
      </c>
      <c r="B4846" s="13" t="s">
        <v>43457</v>
      </c>
      <c r="C4846" s="13" t="str">
        <f t="shared" si="150"/>
        <v>OK AWH Oklahoma OAMC 1000 80/50 (14048003)</v>
      </c>
      <c r="D4846" s="116"/>
      <c r="F4846" s="54">
        <v>67988</v>
      </c>
      <c r="G4846" s="18" t="s">
        <v>35982</v>
      </c>
      <c r="H4846" s="15" t="str">
        <f t="shared" si="151"/>
        <v>OH Vol NT P50 PPO 2000 90th; Ortho, Waiting Period (67988)</v>
      </c>
      <c r="I4846" s="15" t="s">
        <v>43512</v>
      </c>
    </row>
    <row r="4847" spans="1:9" x14ac:dyDescent="0.2">
      <c r="A4847" s="12">
        <v>14048004</v>
      </c>
      <c r="B4847" s="13" t="s">
        <v>43458</v>
      </c>
      <c r="C4847" s="13" t="str">
        <f t="shared" si="150"/>
        <v>OK AWH Oklahoma OAMC 1500 50/50 (14048004)</v>
      </c>
      <c r="D4847" s="116"/>
      <c r="F4847" s="54">
        <v>67989</v>
      </c>
      <c r="G4847" s="18" t="s">
        <v>35983</v>
      </c>
      <c r="H4847" s="15" t="str">
        <f t="shared" si="151"/>
        <v>OH Vol NT P50 PPO 2000 90th; Ortho, No Waiting Per for Maj/Applies to Ortho (67989)</v>
      </c>
      <c r="I4847" s="15" t="s">
        <v>43512</v>
      </c>
    </row>
    <row r="4848" spans="1:9" x14ac:dyDescent="0.2">
      <c r="A4848" s="12">
        <v>14048005</v>
      </c>
      <c r="B4848" s="13" t="s">
        <v>43459</v>
      </c>
      <c r="C4848" s="13" t="str">
        <f t="shared" si="150"/>
        <v>OK AWH Oklahoma OAMC 1500 80/50 (14048005)</v>
      </c>
      <c r="D4848" s="116"/>
      <c r="F4848" s="54">
        <v>67990</v>
      </c>
      <c r="G4848" s="18" t="s">
        <v>35984</v>
      </c>
      <c r="H4848" s="15" t="str">
        <f t="shared" si="151"/>
        <v>OH Vol NT P50 PPO 2000 90th; Ortho, No Waiting Period (67990)</v>
      </c>
      <c r="I4848" s="15" t="s">
        <v>43512</v>
      </c>
    </row>
    <row r="4849" spans="1:9" x14ac:dyDescent="0.2">
      <c r="A4849" s="12">
        <v>14048006</v>
      </c>
      <c r="B4849" s="13" t="s">
        <v>43460</v>
      </c>
      <c r="C4849" s="13" t="str">
        <f t="shared" si="150"/>
        <v>OK AWH Oklahoma OAMC 2000 50/50 (14048006)</v>
      </c>
      <c r="D4849" s="116"/>
      <c r="F4849" s="54">
        <v>67991</v>
      </c>
      <c r="G4849" s="18" t="s">
        <v>35985</v>
      </c>
      <c r="H4849" s="15" t="str">
        <f t="shared" si="151"/>
        <v>OH Vol NT P60 PPO 2500 90th; No Ortho, Waiting Period (67991)</v>
      </c>
      <c r="I4849" s="15" t="s">
        <v>43512</v>
      </c>
    </row>
    <row r="4850" spans="1:9" x14ac:dyDescent="0.2">
      <c r="A4850" s="12">
        <v>14048007</v>
      </c>
      <c r="B4850" s="13" t="s">
        <v>43461</v>
      </c>
      <c r="C4850" s="13" t="str">
        <f t="shared" si="150"/>
        <v>OK AWH Oklahoma OAMC 2000 80/50 (14048007)</v>
      </c>
      <c r="D4850" s="116"/>
      <c r="F4850" s="54">
        <v>67992</v>
      </c>
      <c r="G4850" s="18" t="s">
        <v>35986</v>
      </c>
      <c r="H4850" s="15" t="str">
        <f t="shared" si="151"/>
        <v>OH Vol NT P60 PPO 2500 90th; No Ortho, No Waiting Period for Major (67992)</v>
      </c>
      <c r="I4850" s="15" t="s">
        <v>43512</v>
      </c>
    </row>
    <row r="4851" spans="1:9" x14ac:dyDescent="0.2">
      <c r="A4851" s="12">
        <v>14048008</v>
      </c>
      <c r="B4851" s="13" t="s">
        <v>43462</v>
      </c>
      <c r="C4851" s="13" t="str">
        <f t="shared" si="150"/>
        <v>OK AWH Oklahoma OAMC 2500 50/50 (14048008)</v>
      </c>
      <c r="D4851" s="116"/>
      <c r="F4851" s="54">
        <v>67993</v>
      </c>
      <c r="G4851" s="18" t="s">
        <v>35987</v>
      </c>
      <c r="H4851" s="15" t="str">
        <f t="shared" si="151"/>
        <v>OH Vol NT P60 PPO 2500 90th; Ortho, Waiting Period (67993)</v>
      </c>
      <c r="I4851" s="15" t="s">
        <v>43512</v>
      </c>
    </row>
    <row r="4852" spans="1:9" x14ac:dyDescent="0.2">
      <c r="A4852" s="12">
        <v>14048009</v>
      </c>
      <c r="B4852" s="13" t="s">
        <v>43463</v>
      </c>
      <c r="C4852" s="13" t="str">
        <f t="shared" si="150"/>
        <v>OK AWH Oklahoma OAMC 2500 70/50 (14048009)</v>
      </c>
      <c r="D4852" s="116"/>
      <c r="F4852" s="54">
        <v>67994</v>
      </c>
      <c r="G4852" s="18" t="s">
        <v>35988</v>
      </c>
      <c r="H4852" s="15" t="str">
        <f t="shared" si="151"/>
        <v>OH Vol NT P60 PPO 2500 90th; Ortho, No Waiting Per for Maj/Applies to Ortho (67994)</v>
      </c>
      <c r="I4852" s="15" t="s">
        <v>43512</v>
      </c>
    </row>
    <row r="4853" spans="1:9" x14ac:dyDescent="0.2">
      <c r="A4853" s="12">
        <v>14048010</v>
      </c>
      <c r="B4853" s="13" t="s">
        <v>43464</v>
      </c>
      <c r="C4853" s="13" t="str">
        <f t="shared" si="150"/>
        <v>OK AWH Oklahoma OAMC 3000 50/50 (14048010)</v>
      </c>
      <c r="D4853" s="116"/>
      <c r="F4853" s="54">
        <v>67995</v>
      </c>
      <c r="G4853" s="18" t="s">
        <v>35989</v>
      </c>
      <c r="H4853" s="15" t="str">
        <f t="shared" si="151"/>
        <v>OH Vol NT P60 PPO 2500 90th; Ortho, No Waiting Period (67995)</v>
      </c>
      <c r="I4853" s="15" t="s">
        <v>43512</v>
      </c>
    </row>
    <row r="4854" spans="1:9" x14ac:dyDescent="0.2">
      <c r="A4854" s="12">
        <v>14048011</v>
      </c>
      <c r="B4854" s="13" t="s">
        <v>43465</v>
      </c>
      <c r="C4854" s="13" t="str">
        <f t="shared" si="150"/>
        <v>OK AWH Oklahoma OAMC 3000 80/50 (14048011)</v>
      </c>
      <c r="D4854" s="116"/>
      <c r="F4854" s="54">
        <v>67996</v>
      </c>
      <c r="G4854" s="18" t="s">
        <v>35990</v>
      </c>
      <c r="H4854" s="15" t="str">
        <f t="shared" si="151"/>
        <v>Vol TX 1.2A DMO Copay 76I; 2-9 No Ortho (67996)</v>
      </c>
      <c r="I4854" s="15" t="s">
        <v>43512</v>
      </c>
    </row>
    <row r="4855" spans="1:9" x14ac:dyDescent="0.2">
      <c r="A4855" s="12">
        <v>14048012</v>
      </c>
      <c r="B4855" s="13" t="s">
        <v>43466</v>
      </c>
      <c r="C4855" s="13" t="str">
        <f t="shared" si="150"/>
        <v>OK AWH Oklahoma OAMC 500 80/50 (14048012)</v>
      </c>
      <c r="D4855" s="116"/>
      <c r="F4855" s="54">
        <v>67997</v>
      </c>
      <c r="G4855" s="18" t="s">
        <v>35991</v>
      </c>
      <c r="H4855" s="15" t="str">
        <f t="shared" si="151"/>
        <v>Vol TX 1.2A DMO Copay 76I; 2-9 Ortho (67997)</v>
      </c>
      <c r="I4855" s="15" t="s">
        <v>43512</v>
      </c>
    </row>
    <row r="4856" spans="1:9" x14ac:dyDescent="0.2">
      <c r="A4856" s="12">
        <v>14048013</v>
      </c>
      <c r="B4856" s="13" t="s">
        <v>43467</v>
      </c>
      <c r="C4856" s="13" t="str">
        <f t="shared" si="150"/>
        <v>OK AWH Oklahoma OAMC 5000 50/50 (14048013)</v>
      </c>
      <c r="D4856" s="116"/>
      <c r="F4856" s="54">
        <v>67998</v>
      </c>
      <c r="G4856" s="18" t="s">
        <v>35992</v>
      </c>
      <c r="H4856" s="15" t="str">
        <f t="shared" si="151"/>
        <v>Vol TX 1.3A FOC PDN Max; 2-9 No Ortho; Waiting Period (67998)</v>
      </c>
      <c r="I4856" s="15" t="s">
        <v>43503</v>
      </c>
    </row>
    <row r="4857" spans="1:9" x14ac:dyDescent="0.2">
      <c r="A4857" s="12">
        <v>14048014</v>
      </c>
      <c r="B4857" s="13" t="s">
        <v>43468</v>
      </c>
      <c r="C4857" s="13" t="str">
        <f t="shared" si="150"/>
        <v>OK AWH Oklahoma OAMC 5000 70/50 (14048014)</v>
      </c>
      <c r="D4857" s="116"/>
      <c r="F4857" s="54">
        <v>67999</v>
      </c>
      <c r="G4857" s="18" t="s">
        <v>35993</v>
      </c>
      <c r="H4857" s="15" t="str">
        <f t="shared" si="151"/>
        <v>Vol TX 1.3A FOC PDN Max; 2-9 No Ortho; No Waiting Period for Maj (67999)</v>
      </c>
      <c r="I4857" s="15" t="s">
        <v>43503</v>
      </c>
    </row>
    <row r="4858" spans="1:9" x14ac:dyDescent="0.2">
      <c r="A4858" s="12">
        <v>14048015</v>
      </c>
      <c r="B4858" s="13" t="s">
        <v>43469</v>
      </c>
      <c r="C4858" s="13" t="str">
        <f t="shared" si="150"/>
        <v>OK AWH Oklahoma OAMC 6000 100/70 (14048015)</v>
      </c>
      <c r="D4858" s="116"/>
      <c r="F4858" s="54">
        <v>68000</v>
      </c>
      <c r="G4858" s="18" t="s">
        <v>35994</v>
      </c>
      <c r="H4858" s="15" t="str">
        <f t="shared" si="151"/>
        <v>Vol TX 1.3A FOC PDN Max; 2-9 Ortho; Waiting Period applies to Maj/Ortho (68000)</v>
      </c>
      <c r="I4858" s="15" t="s">
        <v>43503</v>
      </c>
    </row>
    <row r="4859" spans="1:9" x14ac:dyDescent="0.2">
      <c r="A4859" s="12">
        <v>14048016</v>
      </c>
      <c r="B4859" s="13" t="s">
        <v>40871</v>
      </c>
      <c r="C4859" s="13" t="str">
        <f t="shared" si="150"/>
        <v>OK OAMC 1500 50/50 ASP (14048016)</v>
      </c>
      <c r="D4859" s="116"/>
      <c r="F4859" s="54">
        <v>68001</v>
      </c>
      <c r="G4859" s="18" t="s">
        <v>35995</v>
      </c>
      <c r="H4859" s="15" t="str">
        <f t="shared" si="151"/>
        <v>Vol TX 1.3A FOC PDN Max; 2-9 Ortho; No waiting period Major, applies to Ortho (68001)</v>
      </c>
      <c r="I4859" s="15" t="s">
        <v>43503</v>
      </c>
    </row>
    <row r="4860" spans="1:9" x14ac:dyDescent="0.2">
      <c r="A4860" s="12">
        <v>14048017</v>
      </c>
      <c r="B4860" s="13" t="s">
        <v>41510</v>
      </c>
      <c r="C4860" s="13" t="str">
        <f t="shared" si="150"/>
        <v>ME PPO 6500 80/60 $35/50 (14048017)</v>
      </c>
      <c r="D4860" s="116"/>
      <c r="F4860" s="54">
        <v>68002</v>
      </c>
      <c r="G4860" s="18" t="s">
        <v>35996</v>
      </c>
      <c r="H4860" s="15" t="str">
        <f t="shared" si="151"/>
        <v>Vol TX 1.3A FOC PDN Max; 2-9 Ortho; No waiting period (68002)</v>
      </c>
      <c r="I4860" s="15" t="s">
        <v>43503</v>
      </c>
    </row>
    <row r="4861" spans="1:9" x14ac:dyDescent="0.2">
      <c r="A4861" s="12">
        <v>14048018</v>
      </c>
      <c r="B4861" s="13" t="s">
        <v>41511</v>
      </c>
      <c r="C4861" s="13" t="str">
        <f t="shared" si="150"/>
        <v>ME PPO 6000 80/60 $35/50 (14048018)</v>
      </c>
      <c r="D4861" s="116"/>
      <c r="F4861" s="54">
        <v>68003</v>
      </c>
      <c r="G4861" s="18" t="s">
        <v>35997</v>
      </c>
      <c r="H4861" s="15" t="str">
        <f t="shared" si="151"/>
        <v>Vol TX 2.1A FOC PDN 80th; 2-9 No Ortho; Waiting Period (68003)</v>
      </c>
      <c r="I4861" s="15" t="s">
        <v>43503</v>
      </c>
    </row>
    <row r="4862" spans="1:9" x14ac:dyDescent="0.2">
      <c r="A4862" s="12">
        <v>14048019</v>
      </c>
      <c r="B4862" s="13" t="s">
        <v>41512</v>
      </c>
      <c r="C4862" s="13" t="str">
        <f t="shared" si="150"/>
        <v>ME PPO 5000 80/60 $35/50 (14048019)</v>
      </c>
      <c r="D4862" s="116"/>
      <c r="F4862" s="54">
        <v>68004</v>
      </c>
      <c r="G4862" s="18" t="s">
        <v>35998</v>
      </c>
      <c r="H4862" s="15" t="str">
        <f t="shared" si="151"/>
        <v>Vol TX 2.1A FOC PDN 80th; 2-9 No Ortho; No Waiting Period for Maj (68004)</v>
      </c>
      <c r="I4862" s="15" t="s">
        <v>43503</v>
      </c>
    </row>
    <row r="4863" spans="1:9" x14ac:dyDescent="0.2">
      <c r="A4863" s="12">
        <v>14048020</v>
      </c>
      <c r="B4863" s="13" t="s">
        <v>41513</v>
      </c>
      <c r="C4863" s="13" t="str">
        <f t="shared" si="150"/>
        <v>ME PPO 4500 80/60 $35/50 (14048020)</v>
      </c>
      <c r="D4863" s="116"/>
      <c r="F4863" s="54">
        <v>68005</v>
      </c>
      <c r="G4863" s="18" t="s">
        <v>35999</v>
      </c>
      <c r="H4863" s="15" t="str">
        <f t="shared" si="151"/>
        <v>Vol TX 2.1A FOC PDN 80th; 2-9 Ortho; Waiting Period for Maj/Ortho (68005)</v>
      </c>
      <c r="I4863" s="15" t="s">
        <v>43503</v>
      </c>
    </row>
    <row r="4864" spans="1:9" x14ac:dyDescent="0.2">
      <c r="A4864" s="12">
        <v>14048021</v>
      </c>
      <c r="B4864" s="13" t="s">
        <v>41514</v>
      </c>
      <c r="C4864" s="13" t="str">
        <f t="shared" si="150"/>
        <v>ME PPO 4000 80/60 $35/50 (14048021)</v>
      </c>
      <c r="D4864" s="116"/>
      <c r="F4864" s="54">
        <v>68006</v>
      </c>
      <c r="G4864" s="18" t="s">
        <v>36000</v>
      </c>
      <c r="H4864" s="15" t="str">
        <f t="shared" si="151"/>
        <v>Vol TX 2.1A FOC PDN 80th; 2-9 Ortho; No waiting period Major, applies to Ortho (68006)</v>
      </c>
      <c r="I4864" s="15" t="s">
        <v>43503</v>
      </c>
    </row>
    <row r="4865" spans="1:9" x14ac:dyDescent="0.2">
      <c r="A4865" s="12">
        <v>14048022</v>
      </c>
      <c r="B4865" s="13" t="s">
        <v>41515</v>
      </c>
      <c r="C4865" s="13" t="str">
        <f t="shared" si="150"/>
        <v>ME PPO 3500 80/60 $30/45 (14048022)</v>
      </c>
      <c r="D4865" s="116"/>
      <c r="F4865" s="54">
        <v>68007</v>
      </c>
      <c r="G4865" s="18" t="s">
        <v>36001</v>
      </c>
      <c r="H4865" s="15" t="str">
        <f t="shared" si="151"/>
        <v>Vol TX 2.1A FOC PDN 80th; 2-9 Ortho; No waiting period (68007)</v>
      </c>
      <c r="I4865" s="15" t="s">
        <v>43503</v>
      </c>
    </row>
    <row r="4866" spans="1:9" x14ac:dyDescent="0.2">
      <c r="A4866" s="12">
        <v>14048023</v>
      </c>
      <c r="B4866" s="13" t="s">
        <v>41516</v>
      </c>
      <c r="C4866" s="13" t="str">
        <f t="shared" ref="C4866:C4929" si="152">IF(A4866=0,"",B4866&amp;" ("&amp;A4866&amp;")")</f>
        <v>ME PPO 3000 80/60 $30/45 (14048023)</v>
      </c>
      <c r="D4866" s="116"/>
      <c r="F4866" s="54">
        <v>68008</v>
      </c>
      <c r="G4866" s="18" t="s">
        <v>36002</v>
      </c>
      <c r="H4866" s="15" t="str">
        <f t="shared" ref="H4866:H4929" si="153">IF(F4866=0,"",G4866&amp;" ("&amp;F4866&amp;")")</f>
        <v>Vol TX 3A PDN Max 1000; 2-9 No Ortho; Waiting Period (68008)</v>
      </c>
      <c r="I4866" s="15" t="s">
        <v>43512</v>
      </c>
    </row>
    <row r="4867" spans="1:9" x14ac:dyDescent="0.2">
      <c r="A4867" s="12">
        <v>14048024</v>
      </c>
      <c r="B4867" s="13" t="s">
        <v>41517</v>
      </c>
      <c r="C4867" s="13" t="str">
        <f t="shared" si="152"/>
        <v>ME PPO 2500 80/60 $30/45 (14048024)</v>
      </c>
      <c r="D4867" s="116"/>
      <c r="F4867" s="54">
        <v>68009</v>
      </c>
      <c r="G4867" s="18" t="s">
        <v>36003</v>
      </c>
      <c r="H4867" s="15" t="str">
        <f t="shared" si="153"/>
        <v>Vol TX 3A PDN Max 1000 2-9 No Ortho; No Waiting Period for major (68009)</v>
      </c>
      <c r="I4867" s="15" t="s">
        <v>43512</v>
      </c>
    </row>
    <row r="4868" spans="1:9" x14ac:dyDescent="0.2">
      <c r="A4868" s="12">
        <v>14048025</v>
      </c>
      <c r="B4868" s="13" t="s">
        <v>41518</v>
      </c>
      <c r="C4868" s="13" t="str">
        <f t="shared" si="152"/>
        <v>ME PPO 2000 80/60 $30/45 (14048025)</v>
      </c>
      <c r="D4868" s="116"/>
      <c r="F4868" s="54">
        <v>60335</v>
      </c>
      <c r="G4868" s="18" t="s">
        <v>115</v>
      </c>
      <c r="H4868" s="15" t="str">
        <f t="shared" si="153"/>
        <v>PA Option 2 DMO (1); No Ortho; No Waiting Period (60335)</v>
      </c>
      <c r="I4868" s="15" t="s">
        <v>43512</v>
      </c>
    </row>
    <row r="4869" spans="1:9" x14ac:dyDescent="0.2">
      <c r="A4869" s="12">
        <v>14048026</v>
      </c>
      <c r="B4869" s="13" t="s">
        <v>41519</v>
      </c>
      <c r="C4869" s="13" t="str">
        <f t="shared" si="152"/>
        <v>ME PPO 1500 80/60 $30/45 (14048026)</v>
      </c>
      <c r="D4869" s="116"/>
      <c r="F4869" s="54">
        <v>60275</v>
      </c>
      <c r="G4869" s="18" t="s">
        <v>36004</v>
      </c>
      <c r="H4869" s="15" t="str">
        <f t="shared" si="153"/>
        <v>MD old Option 2 DMO (1); No Ortho; No Waiting Period (60275)</v>
      </c>
      <c r="I4869" s="15" t="s">
        <v>43512</v>
      </c>
    </row>
    <row r="4870" spans="1:9" x14ac:dyDescent="0.2">
      <c r="A4870" s="12">
        <v>14048027</v>
      </c>
      <c r="B4870" s="13" t="s">
        <v>41520</v>
      </c>
      <c r="C4870" s="13" t="str">
        <f t="shared" si="152"/>
        <v>ME PPO 7500 70/50 $35/50 (14048027)</v>
      </c>
      <c r="D4870" s="116"/>
      <c r="F4870" s="54">
        <v>60305</v>
      </c>
      <c r="G4870" s="18" t="s">
        <v>86</v>
      </c>
      <c r="H4870" s="15" t="str">
        <f t="shared" si="153"/>
        <v>NJ Option 2 DMO (1); No Ortho; No Waiting Period (60305)</v>
      </c>
      <c r="I4870" s="15" t="s">
        <v>43512</v>
      </c>
    </row>
    <row r="4871" spans="1:9" x14ac:dyDescent="0.2">
      <c r="A4871" s="12">
        <v>14048028</v>
      </c>
      <c r="B4871" s="13" t="s">
        <v>41521</v>
      </c>
      <c r="C4871" s="13" t="str">
        <f t="shared" si="152"/>
        <v>ME PPO 5000 80/60 $35/50 ASP (14048028)</v>
      </c>
      <c r="D4871" s="116"/>
      <c r="F4871" s="54">
        <v>60710</v>
      </c>
      <c r="G4871" s="18" t="s">
        <v>36005</v>
      </c>
      <c r="H4871" s="15" t="str">
        <f t="shared" si="153"/>
        <v>MI old Option 1 DMO (1); No Ortho; No Waiting Period (60710)</v>
      </c>
      <c r="I4871" s="15" t="s">
        <v>43512</v>
      </c>
    </row>
    <row r="4872" spans="1:9" x14ac:dyDescent="0.2">
      <c r="A4872" s="12">
        <v>14048029</v>
      </c>
      <c r="B4872" s="13" t="s">
        <v>41522</v>
      </c>
      <c r="C4872" s="13" t="str">
        <f t="shared" si="152"/>
        <v>ME PPO 3500 80/60 $30/45 ASP (14048029)</v>
      </c>
      <c r="D4872" s="116"/>
      <c r="F4872" s="54">
        <v>61165</v>
      </c>
      <c r="G4872" s="18" t="s">
        <v>247</v>
      </c>
      <c r="H4872" s="15" t="str">
        <f t="shared" si="153"/>
        <v>GA Option 1 DMO (1); No Ortho; No Waiting Period (61165)</v>
      </c>
      <c r="I4872" s="15" t="s">
        <v>43512</v>
      </c>
    </row>
    <row r="4873" spans="1:9" x14ac:dyDescent="0.2">
      <c r="A4873" s="12">
        <v>14048030</v>
      </c>
      <c r="B4873" s="13" t="s">
        <v>41523</v>
      </c>
      <c r="C4873" s="13" t="str">
        <f t="shared" si="152"/>
        <v>ME PPO 2500 80/60 $30/45 ASP (14048030)</v>
      </c>
      <c r="D4873" s="116"/>
      <c r="F4873" s="54">
        <v>60192</v>
      </c>
      <c r="G4873" s="18" t="s">
        <v>36006</v>
      </c>
      <c r="H4873" s="15" t="str">
        <f t="shared" si="153"/>
        <v>OK Option 2 DMO (1); No Ortho; No Waiting Period (60192)</v>
      </c>
      <c r="I4873" s="15" t="s">
        <v>43512</v>
      </c>
    </row>
    <row r="4874" spans="1:9" x14ac:dyDescent="0.2">
      <c r="A4874" s="12">
        <v>14048031</v>
      </c>
      <c r="B4874" s="13" t="s">
        <v>41524</v>
      </c>
      <c r="C4874" s="13" t="str">
        <f t="shared" si="152"/>
        <v>ME PPO 8700 100/80 IntRx (14048031)</v>
      </c>
      <c r="D4874" s="116"/>
      <c r="F4874" s="54">
        <v>60400</v>
      </c>
      <c r="G4874" s="18" t="s">
        <v>126</v>
      </c>
      <c r="H4874" s="15" t="str">
        <f t="shared" si="153"/>
        <v>NY Option 2 DMO (1); No Ortho; No Waiting Period (60400)</v>
      </c>
      <c r="I4874" s="15" t="s">
        <v>43512</v>
      </c>
    </row>
    <row r="4875" spans="1:9" x14ac:dyDescent="0.2">
      <c r="A4875" s="12">
        <v>14048032</v>
      </c>
      <c r="B4875" s="13" t="s">
        <v>41525</v>
      </c>
      <c r="C4875" s="13" t="str">
        <f t="shared" si="152"/>
        <v>ME PPO 8700 100/80 Value (14048032)</v>
      </c>
      <c r="D4875" s="116"/>
      <c r="F4875" s="54">
        <v>68010</v>
      </c>
      <c r="G4875" s="18" t="s">
        <v>36007</v>
      </c>
      <c r="H4875" s="15" t="str">
        <f t="shared" si="153"/>
        <v>Vol TX 3A PDN Max 1000; 2-9 Ortho; Waiting Period for maj/ortho (68010)</v>
      </c>
      <c r="I4875" s="15" t="s">
        <v>43512</v>
      </c>
    </row>
    <row r="4876" spans="1:9" x14ac:dyDescent="0.2">
      <c r="A4876" s="12">
        <v>14048033</v>
      </c>
      <c r="B4876" s="13" t="s">
        <v>41526</v>
      </c>
      <c r="C4876" s="13" t="str">
        <f t="shared" si="152"/>
        <v>ME PPO 7000 80/60 INT (14048033)</v>
      </c>
      <c r="D4876" s="116"/>
      <c r="F4876" s="54">
        <v>60556</v>
      </c>
      <c r="G4876" s="18" t="s">
        <v>100</v>
      </c>
      <c r="H4876" s="15" t="str">
        <f t="shared" si="153"/>
        <v>AZ Vol Option 1 DMO (v1); No Ortho; No Waiting Period (60556)</v>
      </c>
      <c r="I4876" s="15" t="s">
        <v>43512</v>
      </c>
    </row>
    <row r="4877" spans="1:9" x14ac:dyDescent="0.2">
      <c r="A4877" s="12">
        <v>14048034</v>
      </c>
      <c r="B4877" s="13" t="s">
        <v>41527</v>
      </c>
      <c r="C4877" s="13" t="str">
        <f t="shared" si="152"/>
        <v>ME PPO 6000 80/60 HSA (14048034)</v>
      </c>
      <c r="D4877" s="116"/>
      <c r="F4877" s="54">
        <v>63216</v>
      </c>
      <c r="G4877" s="18" t="s">
        <v>36008</v>
      </c>
      <c r="H4877" s="15" t="str">
        <f t="shared" si="153"/>
        <v>OK Vol Option 1 DMO (v1); No Ortho; No Waiting Period (63216)</v>
      </c>
      <c r="I4877" s="15" t="s">
        <v>43512</v>
      </c>
    </row>
    <row r="4878" spans="1:9" x14ac:dyDescent="0.2">
      <c r="A4878" s="12">
        <v>14048035</v>
      </c>
      <c r="B4878" s="13" t="s">
        <v>41528</v>
      </c>
      <c r="C4878" s="13" t="str">
        <f t="shared" si="152"/>
        <v>ME PPO 5500 80/60 HSA (14048035)</v>
      </c>
      <c r="D4878" s="116"/>
      <c r="F4878" s="54">
        <v>63393</v>
      </c>
      <c r="G4878" s="18" t="s">
        <v>864</v>
      </c>
      <c r="H4878" s="15" t="str">
        <f t="shared" si="153"/>
        <v>GA Vol Option 1 DMO (V1); No Ortho; No Waiting Period (63393)</v>
      </c>
      <c r="I4878" s="15" t="s">
        <v>43512</v>
      </c>
    </row>
    <row r="4879" spans="1:9" x14ac:dyDescent="0.2">
      <c r="A4879" s="12">
        <v>14048036</v>
      </c>
      <c r="B4879" s="13" t="s">
        <v>41529</v>
      </c>
      <c r="C4879" s="13" t="str">
        <f t="shared" si="152"/>
        <v>ME PPO 5000 80/60 HSA (14048036)</v>
      </c>
      <c r="D4879" s="116"/>
      <c r="F4879" s="54">
        <v>68011</v>
      </c>
      <c r="G4879" s="18" t="s">
        <v>36009</v>
      </c>
      <c r="H4879" s="15" t="str">
        <f t="shared" si="153"/>
        <v>Vol TX 3A PDN Max 1000; 2-9 Ortho; No waiting period Major, applies to Ortho (68011)</v>
      </c>
      <c r="I4879" s="15" t="s">
        <v>43512</v>
      </c>
    </row>
    <row r="4880" spans="1:9" x14ac:dyDescent="0.2">
      <c r="A4880" s="12">
        <v>14048037</v>
      </c>
      <c r="B4880" s="13" t="s">
        <v>41530</v>
      </c>
      <c r="C4880" s="13" t="str">
        <f t="shared" si="152"/>
        <v>ME PPO 4500 80/60 HSA (14048037)</v>
      </c>
      <c r="D4880" s="116"/>
      <c r="F4880" s="54">
        <v>60422</v>
      </c>
      <c r="G4880" s="18" t="s">
        <v>121</v>
      </c>
      <c r="H4880" s="15" t="str">
        <f t="shared" si="153"/>
        <v>NY Voluntary Option 2 DMO (V1); No Ortho; No Waiting Period (60422)</v>
      </c>
      <c r="I4880" s="15" t="s">
        <v>43512</v>
      </c>
    </row>
    <row r="4881" spans="1:9" x14ac:dyDescent="0.2">
      <c r="A4881" s="12">
        <v>14048038</v>
      </c>
      <c r="B4881" s="13" t="s">
        <v>41531</v>
      </c>
      <c r="C4881" s="13" t="str">
        <f t="shared" si="152"/>
        <v>ME PPO 3500 80/60 HSA (14048038)</v>
      </c>
      <c r="D4881" s="116"/>
      <c r="F4881" s="54">
        <v>63060</v>
      </c>
      <c r="G4881" s="18" t="s">
        <v>36010</v>
      </c>
      <c r="H4881" s="15" t="str">
        <f t="shared" si="153"/>
        <v>old VA Voluntary Option 2 DMO (V1); No Ortho; No Waiting Period (63060)</v>
      </c>
      <c r="I4881" s="15" t="s">
        <v>43512</v>
      </c>
    </row>
    <row r="4882" spans="1:9" x14ac:dyDescent="0.2">
      <c r="A4882" s="12">
        <v>14048039</v>
      </c>
      <c r="B4882" s="13" t="s">
        <v>41532</v>
      </c>
      <c r="C4882" s="13" t="str">
        <f t="shared" si="152"/>
        <v>ME PPO 2800 80/60 HSA (14048039)</v>
      </c>
      <c r="D4882" s="116"/>
      <c r="F4882" s="54">
        <v>63040</v>
      </c>
      <c r="G4882" s="18" t="s">
        <v>2750</v>
      </c>
      <c r="H4882" s="15" t="str">
        <f t="shared" si="153"/>
        <v>PA Voluntary Option 2 DMO (V1); No Ortho; No Waiting Period (63040)</v>
      </c>
      <c r="I4882" s="15" t="s">
        <v>43512</v>
      </c>
    </row>
    <row r="4883" spans="1:9" x14ac:dyDescent="0.2">
      <c r="A4883" s="12">
        <v>14048040</v>
      </c>
      <c r="B4883" s="13" t="s">
        <v>41533</v>
      </c>
      <c r="C4883" s="13" t="str">
        <f t="shared" si="152"/>
        <v>ME PPO 3000 80/60 HSA (14048040)</v>
      </c>
      <c r="D4883" s="116"/>
      <c r="F4883" s="54">
        <v>63000</v>
      </c>
      <c r="G4883" s="18" t="s">
        <v>680</v>
      </c>
      <c r="H4883" s="15" t="str">
        <f t="shared" si="153"/>
        <v>NJ Voluntary Option 2 DMO (V1); No Ortho; No Waiting Period (63000)</v>
      </c>
      <c r="I4883" s="15" t="s">
        <v>43512</v>
      </c>
    </row>
    <row r="4884" spans="1:9" x14ac:dyDescent="0.2">
      <c r="A4884" s="12">
        <v>14048041</v>
      </c>
      <c r="B4884" s="13" t="s">
        <v>41534</v>
      </c>
      <c r="C4884" s="13" t="str">
        <f t="shared" si="152"/>
        <v>ME PPO 6500 70/50 HSA (14048041)</v>
      </c>
      <c r="D4884" s="116"/>
      <c r="F4884" s="54">
        <v>60110</v>
      </c>
      <c r="G4884" s="18" t="s">
        <v>43</v>
      </c>
      <c r="H4884" s="15" t="str">
        <f t="shared" si="153"/>
        <v>AZ Option 1 DMO (1); No Ortho; No Waiting Period (60110)</v>
      </c>
      <c r="I4884" s="15" t="s">
        <v>43512</v>
      </c>
    </row>
    <row r="4885" spans="1:9" x14ac:dyDescent="0.2">
      <c r="A4885" s="12">
        <v>14048042</v>
      </c>
      <c r="B4885" s="13" t="s">
        <v>41535</v>
      </c>
      <c r="C4885" s="13" t="str">
        <f t="shared" si="152"/>
        <v>ME PPO 4000 80/60 HSA (14048042)</v>
      </c>
      <c r="D4885" s="116"/>
      <c r="F4885" s="54">
        <v>68012</v>
      </c>
      <c r="G4885" s="18" t="s">
        <v>36011</v>
      </c>
      <c r="H4885" s="15" t="str">
        <f t="shared" si="153"/>
        <v>Vol TX 3A PDN Max 1000; 2-9 Ortho; No Waiting Period (68012)</v>
      </c>
      <c r="I4885" s="15" t="s">
        <v>43512</v>
      </c>
    </row>
    <row r="4886" spans="1:9" x14ac:dyDescent="0.2">
      <c r="A4886" s="12">
        <v>14048043</v>
      </c>
      <c r="B4886" s="13" t="s">
        <v>39181</v>
      </c>
      <c r="C4886" s="13" t="str">
        <f t="shared" si="152"/>
        <v>ME AWH HNOnly 1500 80/60 (14048043)</v>
      </c>
      <c r="D4886" s="116"/>
      <c r="F4886" s="54">
        <v>68013</v>
      </c>
      <c r="G4886" s="18" t="s">
        <v>36012</v>
      </c>
      <c r="H4886" s="15" t="str">
        <f t="shared" si="153"/>
        <v>Vol TX 3.1A PDN Max 1500; 2-9 No Ortho; Waiting Period (68013)</v>
      </c>
      <c r="I4886" s="15" t="s">
        <v>43512</v>
      </c>
    </row>
    <row r="4887" spans="1:9" x14ac:dyDescent="0.2">
      <c r="A4887" s="12">
        <v>14048044</v>
      </c>
      <c r="B4887" s="13" t="s">
        <v>39182</v>
      </c>
      <c r="C4887" s="13" t="str">
        <f t="shared" si="152"/>
        <v>ME AWH HNOnly 2000 80/60 (14048044)</v>
      </c>
      <c r="D4887" s="116"/>
      <c r="F4887" s="54">
        <v>61101</v>
      </c>
      <c r="G4887" s="18" t="s">
        <v>260</v>
      </c>
      <c r="H4887" s="15" t="str">
        <f t="shared" si="153"/>
        <v>TX Option 2 DMO (1a); No Ortho; No Waiting Period (61101)</v>
      </c>
      <c r="I4887" s="15" t="s">
        <v>43512</v>
      </c>
    </row>
    <row r="4888" spans="1:9" x14ac:dyDescent="0.2">
      <c r="A4888" s="12">
        <v>14048045</v>
      </c>
      <c r="B4888" s="13" t="s">
        <v>39183</v>
      </c>
      <c r="C4888" s="13" t="str">
        <f t="shared" si="152"/>
        <v>ME AWH HNOnly 2500 80/60 (14048045)</v>
      </c>
      <c r="D4888" s="116"/>
      <c r="F4888" s="54">
        <v>68014</v>
      </c>
      <c r="G4888" s="18" t="s">
        <v>36013</v>
      </c>
      <c r="H4888" s="15" t="str">
        <f t="shared" si="153"/>
        <v>Vol TX 3.1A PDN Max 1500; 2-9 No Ortho; No Waiting Period for major (68014)</v>
      </c>
      <c r="I4888" s="15" t="s">
        <v>43512</v>
      </c>
    </row>
    <row r="4889" spans="1:9" x14ac:dyDescent="0.2">
      <c r="A4889" s="12">
        <v>14048046</v>
      </c>
      <c r="B4889" s="13" t="s">
        <v>39184</v>
      </c>
      <c r="C4889" s="13" t="str">
        <f t="shared" si="152"/>
        <v>ME AWH HNOnly 3500 80/60 (14048046)</v>
      </c>
      <c r="D4889" s="116"/>
      <c r="F4889" s="54">
        <v>63359</v>
      </c>
      <c r="G4889" s="18" t="s">
        <v>3310</v>
      </c>
      <c r="H4889" s="15" t="str">
        <f t="shared" si="153"/>
        <v>TX Vol Option 2 DMO (V46); No Ortho; No Waiting Period (63359)</v>
      </c>
      <c r="I4889" s="15" t="s">
        <v>43512</v>
      </c>
    </row>
    <row r="4890" spans="1:9" x14ac:dyDescent="0.2">
      <c r="A4890" s="12">
        <v>14048047</v>
      </c>
      <c r="B4890" s="13" t="s">
        <v>39185</v>
      </c>
      <c r="C4890" s="13" t="str">
        <f t="shared" si="152"/>
        <v>ME AWH HNOnly 5000 80/60 (14048047)</v>
      </c>
      <c r="D4890" s="116"/>
      <c r="F4890" s="54">
        <v>61149</v>
      </c>
      <c r="G4890" s="18" t="s">
        <v>36014</v>
      </c>
      <c r="H4890" s="15" t="str">
        <f t="shared" si="153"/>
        <v>IL Option 10 DMO (1b); No Ortho; No Waiting Period (61149)</v>
      </c>
      <c r="I4890" s="15" t="s">
        <v>43512</v>
      </c>
    </row>
    <row r="4891" spans="1:9" x14ac:dyDescent="0.2">
      <c r="A4891" s="12">
        <v>14048048</v>
      </c>
      <c r="B4891" s="13" t="s">
        <v>39186</v>
      </c>
      <c r="C4891" s="13" t="str">
        <f t="shared" si="152"/>
        <v>ME AWH HNOnly 2800 90/70 HSA (14048048)</v>
      </c>
      <c r="D4891" s="116"/>
      <c r="F4891" s="54">
        <v>68015</v>
      </c>
      <c r="G4891" s="18" t="s">
        <v>36015</v>
      </c>
      <c r="H4891" s="15" t="str">
        <f t="shared" si="153"/>
        <v>Vol TX 3.1A PDN Max 1500; 2-9 Ortho; Waiting Period for maj/ortho (68015)</v>
      </c>
      <c r="I4891" s="15" t="s">
        <v>43512</v>
      </c>
    </row>
    <row r="4892" spans="1:9" x14ac:dyDescent="0.2">
      <c r="A4892" s="12">
        <v>14048049</v>
      </c>
      <c r="B4892" s="13" t="s">
        <v>39187</v>
      </c>
      <c r="C4892" s="13" t="str">
        <f t="shared" si="152"/>
        <v>ME AWH HNOnly 3000 80/60 HSA (14048049)</v>
      </c>
      <c r="D4892" s="116"/>
      <c r="F4892" s="54">
        <v>63383</v>
      </c>
      <c r="G4892" s="18" t="s">
        <v>36016</v>
      </c>
      <c r="H4892" s="15" t="str">
        <f t="shared" si="153"/>
        <v>IL Vol Option 5 DMO (V53); No Ortho; No Waiting Period (63383)</v>
      </c>
      <c r="I4892" s="15" t="s">
        <v>43512</v>
      </c>
    </row>
    <row r="4893" spans="1:9" x14ac:dyDescent="0.2">
      <c r="A4893" s="12">
        <v>14048050</v>
      </c>
      <c r="B4893" s="13" t="s">
        <v>39188</v>
      </c>
      <c r="C4893" s="13" t="str">
        <f t="shared" si="152"/>
        <v>ME AWH HNOnly 3500 80/60 HSA (14048050)</v>
      </c>
      <c r="D4893" s="116"/>
      <c r="F4893" s="54">
        <v>68016</v>
      </c>
      <c r="G4893" s="18" t="s">
        <v>36017</v>
      </c>
      <c r="H4893" s="15" t="str">
        <f t="shared" si="153"/>
        <v>Vol TX 3.1A PDN Max 1500; 2-9 Ortho; No waiting period Maj, applies to Ortho (68016)</v>
      </c>
      <c r="I4893" s="15" t="s">
        <v>43512</v>
      </c>
    </row>
    <row r="4894" spans="1:9" x14ac:dyDescent="0.2">
      <c r="A4894" s="12">
        <v>14048051</v>
      </c>
      <c r="B4894" s="13" t="s">
        <v>39189</v>
      </c>
      <c r="C4894" s="13" t="str">
        <f t="shared" si="152"/>
        <v>ME AWH HNOnly 4500 80/60 HSA (14048051)</v>
      </c>
      <c r="D4894" s="116"/>
      <c r="F4894" s="54">
        <v>68017</v>
      </c>
      <c r="G4894" s="18" t="s">
        <v>36018</v>
      </c>
      <c r="H4894" s="15" t="str">
        <f t="shared" si="153"/>
        <v>Vol TX 3.1A PDN Max 1500; 2-9 Ortho; No Waiting Period (68017)</v>
      </c>
      <c r="I4894" s="15" t="s">
        <v>43512</v>
      </c>
    </row>
    <row r="4895" spans="1:9" x14ac:dyDescent="0.2">
      <c r="A4895" s="12">
        <v>14048052</v>
      </c>
      <c r="B4895" s="13" t="s">
        <v>39190</v>
      </c>
      <c r="C4895" s="13" t="str">
        <f t="shared" si="152"/>
        <v>ME AWH HNOnly 5000 70/50 HSA (14048052)</v>
      </c>
      <c r="D4895" s="116"/>
      <c r="F4895" s="54">
        <v>68018</v>
      </c>
      <c r="G4895" s="18" t="s">
        <v>36019</v>
      </c>
      <c r="H4895" s="15" t="str">
        <f t="shared" si="153"/>
        <v>Vol TX 4.1A PDN Max 2000; 2-9 No Ortho; Waiting Period (68018)</v>
      </c>
      <c r="I4895" s="15" t="s">
        <v>43512</v>
      </c>
    </row>
    <row r="4896" spans="1:9" x14ac:dyDescent="0.2">
      <c r="A4896" s="12">
        <v>14048053</v>
      </c>
      <c r="B4896" s="13" t="s">
        <v>39353</v>
      </c>
      <c r="C4896" s="13" t="str">
        <f t="shared" si="152"/>
        <v>ME Indemnity 2500 80% (14048053)</v>
      </c>
      <c r="D4896" s="116"/>
      <c r="F4896" s="54">
        <v>68019</v>
      </c>
      <c r="G4896" s="18" t="s">
        <v>36020</v>
      </c>
      <c r="H4896" s="15" t="str">
        <f t="shared" si="153"/>
        <v>Vol TX 4.1A PDN Max 2000; 2-9 No Ortho; No Waiting Period for major (68019)</v>
      </c>
      <c r="I4896" s="15" t="s">
        <v>43512</v>
      </c>
    </row>
    <row r="4897" spans="1:9" x14ac:dyDescent="0.2">
      <c r="A4897" s="12">
        <v>14048054</v>
      </c>
      <c r="B4897" s="13" t="s">
        <v>39354</v>
      </c>
      <c r="C4897" s="13" t="str">
        <f t="shared" si="152"/>
        <v>IA Indemnity 2500 80% Rx9 (14048054)</v>
      </c>
      <c r="D4897" s="116"/>
      <c r="F4897" s="54">
        <v>68020</v>
      </c>
      <c r="G4897" s="18" t="s">
        <v>36021</v>
      </c>
      <c r="H4897" s="15" t="str">
        <f t="shared" si="153"/>
        <v>Vol TX 4.1A PDN Max 2000; 2-9 Ortho; Waiting Period for maj/ortho (68020)</v>
      </c>
      <c r="I4897" s="15" t="s">
        <v>43512</v>
      </c>
    </row>
    <row r="4898" spans="1:9" x14ac:dyDescent="0.2">
      <c r="A4898" s="12">
        <v>14048055</v>
      </c>
      <c r="B4898" s="13" t="s">
        <v>39957</v>
      </c>
      <c r="C4898" s="13" t="str">
        <f t="shared" si="152"/>
        <v>IA OAEPO Value 8550 100% Rx8 (14048055)</v>
      </c>
      <c r="D4898" s="116"/>
      <c r="F4898" s="54">
        <v>68021</v>
      </c>
      <c r="G4898" s="18" t="s">
        <v>36022</v>
      </c>
      <c r="H4898" s="15" t="str">
        <f t="shared" si="153"/>
        <v>Vol TX 4.1A PDN Max 2000; 2-9 Ortho; No waiting period Maj, applies to Ortho (68021)</v>
      </c>
      <c r="I4898" s="15" t="s">
        <v>43512</v>
      </c>
    </row>
    <row r="4899" spans="1:9" x14ac:dyDescent="0.2">
      <c r="A4899" s="12">
        <v>14048056</v>
      </c>
      <c r="B4899" s="13" t="s">
        <v>41536</v>
      </c>
      <c r="C4899" s="13" t="str">
        <f t="shared" si="152"/>
        <v>IA PPO Value 8550 100/50 Rx8 (14048056)</v>
      </c>
      <c r="D4899" s="116"/>
      <c r="F4899" s="54">
        <v>68022</v>
      </c>
      <c r="G4899" s="18" t="s">
        <v>36023</v>
      </c>
      <c r="H4899" s="15" t="str">
        <f t="shared" si="153"/>
        <v>Vol TX 4.1A PDN Max 2000; 2-9 Ortho; No Waiting Period (68022)</v>
      </c>
      <c r="I4899" s="15" t="s">
        <v>43512</v>
      </c>
    </row>
    <row r="4900" spans="1:9" x14ac:dyDescent="0.2">
      <c r="A4900" s="12">
        <v>14048057</v>
      </c>
      <c r="B4900" s="13" t="s">
        <v>39958</v>
      </c>
      <c r="C4900" s="13" t="str">
        <f t="shared" si="152"/>
        <v>IA OAEPO 8550 100% Rx7 (14048057)</v>
      </c>
      <c r="D4900" s="116"/>
      <c r="F4900" s="54">
        <v>60009</v>
      </c>
      <c r="G4900" s="18" t="s">
        <v>36024</v>
      </c>
      <c r="H4900" s="15" t="str">
        <f t="shared" si="153"/>
        <v>CA old PPO 4 Passive 2000 (2b); No Ortho; Waiting Period (60009)</v>
      </c>
      <c r="I4900" s="15" t="s">
        <v>43512</v>
      </c>
    </row>
    <row r="4901" spans="1:9" x14ac:dyDescent="0.2">
      <c r="A4901" s="12">
        <v>14048058</v>
      </c>
      <c r="B4901" s="13" t="s">
        <v>41537</v>
      </c>
      <c r="C4901" s="13" t="str">
        <f t="shared" si="152"/>
        <v>IA PPO 8550 100/50 Rx7 (14048058)</v>
      </c>
      <c r="D4901" s="116"/>
      <c r="F4901" s="54">
        <v>60010</v>
      </c>
      <c r="G4901" s="18" t="s">
        <v>36025</v>
      </c>
      <c r="H4901" s="15" t="str">
        <f t="shared" si="153"/>
        <v>CA old PPO 4 Passive 2000 (2b); No Ortho; No Waiting Period for Maj (60010)</v>
      </c>
      <c r="I4901" s="15" t="s">
        <v>43512</v>
      </c>
    </row>
    <row r="4902" spans="1:9" x14ac:dyDescent="0.2">
      <c r="A4902" s="12">
        <v>14048059</v>
      </c>
      <c r="B4902" s="13" t="s">
        <v>40872</v>
      </c>
      <c r="C4902" s="13" t="str">
        <f t="shared" si="152"/>
        <v>IA OAMC 3500 100/50 HSA E Rx4 (14048059)</v>
      </c>
      <c r="D4902" s="116"/>
      <c r="F4902" s="54">
        <v>60104</v>
      </c>
      <c r="G4902" s="18" t="s">
        <v>36026</v>
      </c>
      <c r="H4902" s="15" t="str">
        <f t="shared" si="153"/>
        <v>IL Option 7 PPO 2000 (2d); No Ortho; No Waiting Period for Maj (60104)</v>
      </c>
      <c r="I4902" s="15" t="s">
        <v>43512</v>
      </c>
    </row>
    <row r="4903" spans="1:9" x14ac:dyDescent="0.2">
      <c r="A4903" s="12">
        <v>14048060</v>
      </c>
      <c r="B4903" s="13" t="s">
        <v>40873</v>
      </c>
      <c r="C4903" s="13" t="str">
        <f t="shared" si="152"/>
        <v>IA OAMC 5000 100/50 HSA E Rx4 (14048060)</v>
      </c>
      <c r="D4903" s="116"/>
      <c r="F4903" s="54">
        <v>60103</v>
      </c>
      <c r="G4903" s="18" t="s">
        <v>36027</v>
      </c>
      <c r="H4903" s="15" t="str">
        <f t="shared" si="153"/>
        <v>IL Option 7 PPO 2000 (2d); No Ortho; Waiting Period (60103)</v>
      </c>
      <c r="I4903" s="15" t="s">
        <v>43512</v>
      </c>
    </row>
    <row r="4904" spans="1:9" x14ac:dyDescent="0.2">
      <c r="A4904" s="12">
        <v>14048061</v>
      </c>
      <c r="B4904" s="13" t="s">
        <v>40874</v>
      </c>
      <c r="C4904" s="13" t="str">
        <f t="shared" si="152"/>
        <v>IA OAMC 6000 100/50 HSA E Rx4 (14048061)</v>
      </c>
      <c r="D4904" s="116"/>
      <c r="F4904" s="54">
        <v>60789</v>
      </c>
      <c r="G4904" s="18" t="s">
        <v>163</v>
      </c>
      <c r="H4904" s="15" t="str">
        <f t="shared" si="153"/>
        <v>CA PPO 2000 Passive (2d); No Ortho; No Waiting Period for Maj (60789)</v>
      </c>
      <c r="I4904" s="15" t="s">
        <v>43512</v>
      </c>
    </row>
    <row r="4905" spans="1:9" x14ac:dyDescent="0.2">
      <c r="A4905" s="12">
        <v>14048062</v>
      </c>
      <c r="B4905" s="13" t="s">
        <v>40875</v>
      </c>
      <c r="C4905" s="13" t="str">
        <f t="shared" si="152"/>
        <v>IA OAMC 7000 100/50 HSA E Rx4 (14048062)</v>
      </c>
      <c r="D4905" s="116"/>
      <c r="F4905" s="54">
        <v>60788</v>
      </c>
      <c r="G4905" s="18" t="s">
        <v>176</v>
      </c>
      <c r="H4905" s="15" t="str">
        <f t="shared" si="153"/>
        <v>CA PPO 2000 Passive (2d); No Ortho; Waiting Period (60788)</v>
      </c>
      <c r="I4905" s="15" t="s">
        <v>43512</v>
      </c>
    </row>
    <row r="4906" spans="1:9" x14ac:dyDescent="0.2">
      <c r="A4906" s="12">
        <v>14048063</v>
      </c>
      <c r="B4906" s="13" t="s">
        <v>40876</v>
      </c>
      <c r="C4906" s="13" t="str">
        <f t="shared" si="152"/>
        <v>IA OAMC 3000 100/50 $30/60 HSA E Rx3 (14048063)</v>
      </c>
      <c r="D4906" s="116"/>
      <c r="F4906" s="54">
        <v>60511</v>
      </c>
      <c r="G4906" s="18" t="s">
        <v>36028</v>
      </c>
      <c r="H4906" s="15" t="str">
        <f t="shared" si="153"/>
        <v>old GA Option 6 PPO 2000 (2e); No Ortho; No Waiting Period for Maj (60511)</v>
      </c>
      <c r="I4906" s="15" t="s">
        <v>43512</v>
      </c>
    </row>
    <row r="4907" spans="1:9" x14ac:dyDescent="0.2">
      <c r="A4907" s="12">
        <v>14048064</v>
      </c>
      <c r="B4907" s="13" t="s">
        <v>40877</v>
      </c>
      <c r="C4907" s="13" t="str">
        <f t="shared" si="152"/>
        <v>IA OAMC 4500 80/50 $30/60 HSA E Rx3 (14048064)</v>
      </c>
      <c r="D4907" s="116"/>
      <c r="F4907" s="54">
        <v>60552</v>
      </c>
      <c r="G4907" s="18" t="s">
        <v>165</v>
      </c>
      <c r="H4907" s="15" t="str">
        <f t="shared" si="153"/>
        <v>FL Option 6 PPO 2000 (2e); No Ortho; No Waiting Period for Maj (60552)</v>
      </c>
      <c r="I4907" s="15" t="s">
        <v>43512</v>
      </c>
    </row>
    <row r="4908" spans="1:9" x14ac:dyDescent="0.2">
      <c r="A4908" s="12">
        <v>14048065</v>
      </c>
      <c r="B4908" s="13" t="s">
        <v>40878</v>
      </c>
      <c r="C4908" s="13" t="str">
        <f t="shared" si="152"/>
        <v>IA OAMC 5500 90/50 $25/50 HSA E Rx3 (14048065)</v>
      </c>
      <c r="D4908" s="116"/>
      <c r="F4908" s="54">
        <v>60551</v>
      </c>
      <c r="G4908" s="18" t="s">
        <v>131</v>
      </c>
      <c r="H4908" s="15" t="str">
        <f t="shared" si="153"/>
        <v>FL Option 6 PPO 2000 (2e); No Ortho; Waiting Period (60551)</v>
      </c>
      <c r="I4908" s="15" t="s">
        <v>43512</v>
      </c>
    </row>
    <row r="4909" spans="1:9" x14ac:dyDescent="0.2">
      <c r="A4909" s="12">
        <v>14048066</v>
      </c>
      <c r="B4909" s="13" t="s">
        <v>40879</v>
      </c>
      <c r="C4909" s="13" t="str">
        <f t="shared" si="152"/>
        <v>IA OAMC 3000 70/50 $30/90 ASP Rx6 (14048066)</v>
      </c>
      <c r="D4909" s="116"/>
      <c r="F4909" s="54">
        <v>60265</v>
      </c>
      <c r="G4909" s="18" t="s">
        <v>83</v>
      </c>
      <c r="H4909" s="15" t="str">
        <f t="shared" si="153"/>
        <v>UT Option 6 PPO (2f); No Ortho Waiting Period (60265)</v>
      </c>
      <c r="I4909" s="15" t="s">
        <v>43512</v>
      </c>
    </row>
    <row r="4910" spans="1:9" x14ac:dyDescent="0.2">
      <c r="A4910" s="12">
        <v>14048067</v>
      </c>
      <c r="B4910" s="13" t="s">
        <v>40880</v>
      </c>
      <c r="C4910" s="13" t="str">
        <f t="shared" si="152"/>
        <v>IA OAMC 2000 80/50 $25/75 ASP Rx5 (14048067)</v>
      </c>
      <c r="D4910" s="116"/>
      <c r="F4910" s="54">
        <v>60242</v>
      </c>
      <c r="G4910" s="18" t="s">
        <v>48</v>
      </c>
      <c r="H4910" s="15" t="str">
        <f t="shared" si="153"/>
        <v>NC PPO 3 Passive 1500 (2f); No Ortho; Waiting Period (60242)</v>
      </c>
      <c r="I4910" s="15" t="s">
        <v>43512</v>
      </c>
    </row>
    <row r="4911" spans="1:9" x14ac:dyDescent="0.2">
      <c r="A4911" s="12">
        <v>14048068</v>
      </c>
      <c r="B4911" s="13" t="s">
        <v>40881</v>
      </c>
      <c r="C4911" s="13" t="str">
        <f t="shared" si="152"/>
        <v>IA OAMC 3500 70/50 $30/75 ASP Rx5 (14048068)</v>
      </c>
      <c r="D4911" s="116"/>
      <c r="F4911" s="54">
        <v>60266</v>
      </c>
      <c r="G4911" s="18" t="s">
        <v>84</v>
      </c>
      <c r="H4911" s="15" t="str">
        <f t="shared" si="153"/>
        <v>UT Option 6 PPO (2f); No Ortho No Waiting Period for Maj (60266)</v>
      </c>
      <c r="I4911" s="15" t="s">
        <v>43512</v>
      </c>
    </row>
    <row r="4912" spans="1:9" x14ac:dyDescent="0.2">
      <c r="A4912" s="12">
        <v>14048069</v>
      </c>
      <c r="B4912" s="13" t="s">
        <v>40882</v>
      </c>
      <c r="C4912" s="13" t="str">
        <f t="shared" si="152"/>
        <v>IA OAMC 2500 80/50 $30/75 ASP Rx5 (14048069)</v>
      </c>
      <c r="D4912" s="116"/>
      <c r="F4912" s="54">
        <v>60736</v>
      </c>
      <c r="G4912" s="18" t="s">
        <v>160</v>
      </c>
      <c r="H4912" s="15" t="str">
        <f t="shared" si="153"/>
        <v>CA PPO 3 Passive 1500 (2f); No Ortho; Waiting Period (60736)</v>
      </c>
      <c r="I4912" s="15" t="s">
        <v>43512</v>
      </c>
    </row>
    <row r="4913" spans="1:9" x14ac:dyDescent="0.2">
      <c r="A4913" s="12">
        <v>14048070</v>
      </c>
      <c r="B4913" s="13" t="s">
        <v>40883</v>
      </c>
      <c r="C4913" s="13" t="str">
        <f t="shared" si="152"/>
        <v>IA OAMC 1500 70/50 $25/75 ASP Rx6 (14048070)</v>
      </c>
      <c r="D4913" s="116"/>
      <c r="F4913" s="54">
        <v>60737</v>
      </c>
      <c r="G4913" s="18" t="s">
        <v>142</v>
      </c>
      <c r="H4913" s="15" t="str">
        <f t="shared" si="153"/>
        <v>CA PPO 3 Passive 1500 (2f); No Ortho; No Waiting Period for Maj (60737)</v>
      </c>
      <c r="I4913" s="15" t="s">
        <v>43512</v>
      </c>
    </row>
    <row r="4914" spans="1:9" x14ac:dyDescent="0.2">
      <c r="A4914" s="12">
        <v>14048071</v>
      </c>
      <c r="B4914" s="13" t="s">
        <v>40884</v>
      </c>
      <c r="C4914" s="13" t="str">
        <f t="shared" si="152"/>
        <v>IA OAMC 1000 80/50 $20/40 Rx1 (14048071)</v>
      </c>
      <c r="D4914" s="116"/>
      <c r="F4914" s="54">
        <v>60243</v>
      </c>
      <c r="G4914" s="18" t="s">
        <v>76</v>
      </c>
      <c r="H4914" s="15" t="str">
        <f t="shared" si="153"/>
        <v>NC PPO 3 Passive 1500 (2f); No Ortho; No Waiting Period for Maj (60243)</v>
      </c>
      <c r="I4914" s="15" t="s">
        <v>43512</v>
      </c>
    </row>
    <row r="4915" spans="1:9" x14ac:dyDescent="0.2">
      <c r="A4915" s="12">
        <v>14048072</v>
      </c>
      <c r="B4915" s="13" t="s">
        <v>40885</v>
      </c>
      <c r="C4915" s="13" t="str">
        <f t="shared" si="152"/>
        <v>IA OAMC 1000 80/50 $25/50 Rx1 (14048072)</v>
      </c>
      <c r="D4915" s="116"/>
      <c r="F4915" s="54">
        <v>60991</v>
      </c>
      <c r="G4915" s="18" t="s">
        <v>36029</v>
      </c>
      <c r="H4915" s="15" t="str">
        <f t="shared" si="153"/>
        <v>GA Option 6 PPO (2N); No Ortho Waiting Period (60991)</v>
      </c>
      <c r="I4915" s="15" t="s">
        <v>43512</v>
      </c>
    </row>
    <row r="4916" spans="1:9" x14ac:dyDescent="0.2">
      <c r="A4916" s="12">
        <v>14048073</v>
      </c>
      <c r="B4916" s="13" t="s">
        <v>40886</v>
      </c>
      <c r="C4916" s="13" t="str">
        <f t="shared" si="152"/>
        <v>IA OAMC 1000 80/50 $30/60 Rx2 (14048073)</v>
      </c>
      <c r="D4916" s="116"/>
      <c r="F4916" s="54">
        <v>60992</v>
      </c>
      <c r="G4916" s="18" t="s">
        <v>36030</v>
      </c>
      <c r="H4916" s="15" t="str">
        <f t="shared" si="153"/>
        <v>GA Option 6 PPO (2N); No Ortho No Waiting Period for Maj (60992)</v>
      </c>
      <c r="I4916" s="15" t="s">
        <v>43512</v>
      </c>
    </row>
    <row r="4917" spans="1:9" x14ac:dyDescent="0.2">
      <c r="A4917" s="12">
        <v>14048074</v>
      </c>
      <c r="B4917" s="13" t="s">
        <v>40887</v>
      </c>
      <c r="C4917" s="13" t="str">
        <f t="shared" si="152"/>
        <v>IA OAMC 1500 80/50 $20/40 Rx1 (14048074)</v>
      </c>
      <c r="D4917" s="116"/>
      <c r="F4917" s="54">
        <v>60262</v>
      </c>
      <c r="G4917" s="18" t="s">
        <v>111</v>
      </c>
      <c r="H4917" s="15" t="str">
        <f t="shared" si="153"/>
        <v>UT Option 4 PPO Max 1500 (3c); No Ortho; No Waiting Period for Maj (60262)</v>
      </c>
      <c r="I4917" s="15" t="s">
        <v>43512</v>
      </c>
    </row>
    <row r="4918" spans="1:9" x14ac:dyDescent="0.2">
      <c r="A4918" s="12">
        <v>14048075</v>
      </c>
      <c r="B4918" s="13" t="s">
        <v>40888</v>
      </c>
      <c r="C4918" s="13" t="str">
        <f t="shared" si="152"/>
        <v>IA OAMC 1500 70/50 $25/50 Rx1 (14048075)</v>
      </c>
      <c r="D4918" s="116"/>
      <c r="F4918" s="54">
        <v>60261</v>
      </c>
      <c r="G4918" s="18" t="s">
        <v>51</v>
      </c>
      <c r="H4918" s="15" t="str">
        <f t="shared" si="153"/>
        <v>UT Option 4 PPO Max 1500 (3c); No Ortho; Waiting Period (60261)</v>
      </c>
      <c r="I4918" s="15" t="s">
        <v>43512</v>
      </c>
    </row>
    <row r="4919" spans="1:9" x14ac:dyDescent="0.2">
      <c r="A4919" s="12">
        <v>14048076</v>
      </c>
      <c r="B4919" s="13" t="s">
        <v>40889</v>
      </c>
      <c r="C4919" s="13" t="str">
        <f t="shared" si="152"/>
        <v>IA OAMC 1500 70/50 $30/65 Rx2 (14048076)</v>
      </c>
      <c r="D4919" s="116"/>
      <c r="F4919" s="54">
        <v>60606</v>
      </c>
      <c r="G4919" s="18" t="s">
        <v>36031</v>
      </c>
      <c r="H4919" s="15" t="str">
        <f t="shared" si="153"/>
        <v>CA old PPO 1- Max 1500 (3c); No Ortho; No Waiting Period for Maj (60606)</v>
      </c>
      <c r="I4919" s="15" t="s">
        <v>43512</v>
      </c>
    </row>
    <row r="4920" spans="1:9" x14ac:dyDescent="0.2">
      <c r="A4920" s="12">
        <v>14048077</v>
      </c>
      <c r="B4920" s="13" t="s">
        <v>40890</v>
      </c>
      <c r="C4920" s="13" t="str">
        <f t="shared" si="152"/>
        <v>IA OAMC 2000 80/50 $20/40 Rx1 (14048077)</v>
      </c>
      <c r="D4920" s="116"/>
      <c r="F4920" s="54">
        <v>61151</v>
      </c>
      <c r="G4920" s="18" t="s">
        <v>36032</v>
      </c>
      <c r="H4920" s="15" t="str">
        <f t="shared" si="153"/>
        <v>IL Option 11 PPO Max 1500 (3c); No Ortho; No Waiting Period for Maj (61151)</v>
      </c>
      <c r="I4920" s="15" t="s">
        <v>43512</v>
      </c>
    </row>
    <row r="4921" spans="1:9" x14ac:dyDescent="0.2">
      <c r="A4921" s="12">
        <v>14048078</v>
      </c>
      <c r="B4921" s="13" t="s">
        <v>40891</v>
      </c>
      <c r="C4921" s="13" t="str">
        <f t="shared" si="152"/>
        <v>IA OAMC 2000 80/50 $25/50 Rx1 (14048078)</v>
      </c>
      <c r="D4921" s="116"/>
      <c r="F4921" s="54">
        <v>61150</v>
      </c>
      <c r="G4921" s="18" t="s">
        <v>36033</v>
      </c>
      <c r="H4921" s="15" t="str">
        <f t="shared" si="153"/>
        <v>IL Option 11 PPO Max 1500 (3c); No Ortho; Waiting Period (61150)</v>
      </c>
      <c r="I4921" s="15" t="s">
        <v>43512</v>
      </c>
    </row>
    <row r="4922" spans="1:9" x14ac:dyDescent="0.2">
      <c r="A4922" s="12">
        <v>14048079</v>
      </c>
      <c r="B4922" s="13" t="s">
        <v>40892</v>
      </c>
      <c r="C4922" s="13" t="str">
        <f t="shared" si="152"/>
        <v>IA OAMC 2000 70/50 $25/55 Rx2 (14048079)</v>
      </c>
      <c r="D4922" s="116"/>
      <c r="F4922" s="54">
        <v>63196</v>
      </c>
      <c r="G4922" s="18" t="s">
        <v>783</v>
      </c>
      <c r="H4922" s="15" t="str">
        <f t="shared" si="153"/>
        <v>CA Vol PPO 1500 Passive (v15); No Ortho; Waiting Period - Major Waived (63196)</v>
      </c>
      <c r="I4922" s="15" t="s">
        <v>43512</v>
      </c>
    </row>
    <row r="4923" spans="1:9" x14ac:dyDescent="0.2">
      <c r="A4923" s="12">
        <v>14048080</v>
      </c>
      <c r="B4923" s="13" t="s">
        <v>40893</v>
      </c>
      <c r="C4923" s="13" t="str">
        <f t="shared" si="152"/>
        <v>IA OAMC 2000 70/50 $30/60 Rx2 (14048080)</v>
      </c>
      <c r="D4923" s="116"/>
      <c r="F4923" s="54">
        <v>63170</v>
      </c>
      <c r="G4923" s="18" t="s">
        <v>740</v>
      </c>
      <c r="H4923" s="15" t="str">
        <f t="shared" si="153"/>
        <v>UT Vol Option 2 PPO 1500 (v15); No Ortho, No waiver, Waiting Period applies (63170)</v>
      </c>
      <c r="I4923" s="15" t="s">
        <v>43512</v>
      </c>
    </row>
    <row r="4924" spans="1:9" x14ac:dyDescent="0.2">
      <c r="A4924" s="12">
        <v>14048081</v>
      </c>
      <c r="B4924" s="13" t="s">
        <v>40894</v>
      </c>
      <c r="C4924" s="13" t="str">
        <f t="shared" si="152"/>
        <v>IA OAMC 2500 80/50 $25/50 Rx1 (14048081)</v>
      </c>
      <c r="D4924" s="116"/>
      <c r="F4924" s="54">
        <v>63171</v>
      </c>
      <c r="G4924" s="18" t="s">
        <v>741</v>
      </c>
      <c r="H4924" s="15" t="str">
        <f t="shared" si="153"/>
        <v>UT Vol Option 2 PPO 1500 (v15); No Ortho. Maj waiver (63171)</v>
      </c>
      <c r="I4924" s="15" t="s">
        <v>43512</v>
      </c>
    </row>
    <row r="4925" spans="1:9" x14ac:dyDescent="0.2">
      <c r="A4925" s="12">
        <v>14048082</v>
      </c>
      <c r="B4925" s="13" t="s">
        <v>40895</v>
      </c>
      <c r="C4925" s="13" t="str">
        <f t="shared" si="152"/>
        <v>IA OAMC 2500 80/50 $30/60 Rx1 (14048082)</v>
      </c>
      <c r="D4925" s="116"/>
      <c r="F4925" s="54">
        <v>63195</v>
      </c>
      <c r="G4925" s="18" t="s">
        <v>3287</v>
      </c>
      <c r="H4925" s="15" t="str">
        <f t="shared" si="153"/>
        <v>CA Vol PPO 1500 Passive (v15); No Ortho; Waiting Period (63195)</v>
      </c>
      <c r="I4925" s="15" t="s">
        <v>43512</v>
      </c>
    </row>
    <row r="4926" spans="1:9" x14ac:dyDescent="0.2">
      <c r="A4926" s="12">
        <v>14048083</v>
      </c>
      <c r="B4926" s="13" t="s">
        <v>40896</v>
      </c>
      <c r="C4926" s="13" t="str">
        <f t="shared" si="152"/>
        <v>IA OAMC 2500 70/50 $20/60 Rx2 (14048083)</v>
      </c>
      <c r="D4926" s="116"/>
      <c r="F4926" s="54">
        <v>63385</v>
      </c>
      <c r="G4926" s="18" t="s">
        <v>36034</v>
      </c>
      <c r="H4926" s="15" t="str">
        <f t="shared" si="153"/>
        <v>IL Vol Option 6 PPO Max 1500 (v54); No Ortho; Waiting Period - Major Waived (63385)</v>
      </c>
      <c r="I4926" s="15" t="s">
        <v>43512</v>
      </c>
    </row>
    <row r="4927" spans="1:9" x14ac:dyDescent="0.2">
      <c r="A4927" s="12">
        <v>14048084</v>
      </c>
      <c r="B4927" s="13" t="s">
        <v>40897</v>
      </c>
      <c r="C4927" s="13" t="str">
        <f t="shared" si="152"/>
        <v>IA OAMC 3000 70/50 $30/70 Rx2 (14048084)</v>
      </c>
      <c r="D4927" s="116"/>
      <c r="F4927" s="54">
        <v>63384</v>
      </c>
      <c r="G4927" s="18" t="s">
        <v>36035</v>
      </c>
      <c r="H4927" s="15" t="str">
        <f t="shared" si="153"/>
        <v>IL Vol Option 6 PPO Max 1500 (v54); No Ortho; Waiting Period (63384)</v>
      </c>
      <c r="I4927" s="15" t="s">
        <v>43512</v>
      </c>
    </row>
    <row r="4928" spans="1:9" x14ac:dyDescent="0.2">
      <c r="A4928" s="12">
        <v>14048085</v>
      </c>
      <c r="B4928" s="13" t="s">
        <v>40898</v>
      </c>
      <c r="C4928" s="13" t="str">
        <f t="shared" si="152"/>
        <v>IA OAMC 3000 80/50 $25/50 Rx1 (14048085)</v>
      </c>
      <c r="D4928" s="116"/>
      <c r="F4928" s="54">
        <v>68023</v>
      </c>
      <c r="G4928" s="18" t="s">
        <v>36036</v>
      </c>
      <c r="H4928" s="15" t="str">
        <f t="shared" si="153"/>
        <v>Vol TX 5A PDN 1500 80th; 2-9 No Ortho; Waiting Period (68023)</v>
      </c>
      <c r="I4928" s="15" t="s">
        <v>43512</v>
      </c>
    </row>
    <row r="4929" spans="1:9" x14ac:dyDescent="0.2">
      <c r="A4929" s="12">
        <v>14048086</v>
      </c>
      <c r="B4929" s="13" t="s">
        <v>40899</v>
      </c>
      <c r="C4929" s="13" t="str">
        <f t="shared" si="152"/>
        <v>IA OAMC 3500 80/50 $30/60 Rx1 (14048086)</v>
      </c>
      <c r="D4929" s="116"/>
      <c r="F4929" s="54">
        <v>60649</v>
      </c>
      <c r="G4929" s="18" t="s">
        <v>171</v>
      </c>
      <c r="H4929" s="15" t="str">
        <f t="shared" si="153"/>
        <v>NY Option 9 PPO 2000 (2h); No Ortho Waiting Period (60649)</v>
      </c>
      <c r="I4929" s="15" t="s">
        <v>43512</v>
      </c>
    </row>
    <row r="4930" spans="1:9" x14ac:dyDescent="0.2">
      <c r="A4930" s="12">
        <v>14048087</v>
      </c>
      <c r="B4930" s="13" t="s">
        <v>40900</v>
      </c>
      <c r="C4930" s="13" t="str">
        <f t="shared" ref="C4930:C4993" si="154">IF(A4930=0,"",B4930&amp;" ("&amp;A4930&amp;")")</f>
        <v>IA OAMC 3500 70/50 $30/60 Rx1 (14048087)</v>
      </c>
      <c r="D4930" s="116"/>
      <c r="F4930" s="54">
        <v>60650</v>
      </c>
      <c r="G4930" s="18" t="s">
        <v>105</v>
      </c>
      <c r="H4930" s="15" t="str">
        <f t="shared" ref="H4930:H4993" si="155">IF(F4930=0,"",G4930&amp;" ("&amp;F4930&amp;")")</f>
        <v>NY Option 9 PPO 2000 (2h); No Ortho No Waiting Period for Maj (60650)</v>
      </c>
      <c r="I4930" s="15" t="s">
        <v>43512</v>
      </c>
    </row>
    <row r="4931" spans="1:9" x14ac:dyDescent="0.2">
      <c r="A4931" s="12">
        <v>14048088</v>
      </c>
      <c r="B4931" s="13" t="s">
        <v>40901</v>
      </c>
      <c r="C4931" s="13" t="str">
        <f t="shared" si="154"/>
        <v>IA OAMC 3500 70/50 $40/80 Rx2 (14048088)</v>
      </c>
      <c r="D4931" s="116"/>
      <c r="F4931" s="54">
        <v>60816</v>
      </c>
      <c r="G4931" s="18" t="s">
        <v>181</v>
      </c>
      <c r="H4931" s="15" t="str">
        <f t="shared" si="155"/>
        <v>NJ Option 9 PPO 2000 (2h); No Ortho Waiting Period (60816)</v>
      </c>
      <c r="I4931" s="15" t="s">
        <v>43512</v>
      </c>
    </row>
    <row r="4932" spans="1:9" x14ac:dyDescent="0.2">
      <c r="A4932" s="12">
        <v>14048089</v>
      </c>
      <c r="B4932" s="13" t="s">
        <v>40902</v>
      </c>
      <c r="C4932" s="13" t="str">
        <f t="shared" si="154"/>
        <v>IA OAMC 4000 80/50 $25/50 Rx1 (14048089)</v>
      </c>
      <c r="D4932" s="116"/>
      <c r="F4932" s="54">
        <v>60817</v>
      </c>
      <c r="G4932" s="18" t="s">
        <v>182</v>
      </c>
      <c r="H4932" s="15" t="str">
        <f t="shared" si="155"/>
        <v>NJ Option 9 PPO 2000 (2h); No Ortho No Waiting Period for Maj (60817)</v>
      </c>
      <c r="I4932" s="15" t="s">
        <v>43512</v>
      </c>
    </row>
    <row r="4933" spans="1:9" x14ac:dyDescent="0.2">
      <c r="A4933" s="12">
        <v>14048090</v>
      </c>
      <c r="B4933" s="13" t="s">
        <v>40903</v>
      </c>
      <c r="C4933" s="13" t="str">
        <f t="shared" si="154"/>
        <v>IA OAMC 4000 70/50 $40/80 Rx2 (14048090)</v>
      </c>
      <c r="D4933" s="116"/>
      <c r="F4933" s="54">
        <v>60826</v>
      </c>
      <c r="G4933" s="18" t="s">
        <v>215</v>
      </c>
      <c r="H4933" s="15" t="str">
        <f t="shared" si="155"/>
        <v>TN Option 2 PPO 1500 (2j); No Ortho Waiting Period (60826)</v>
      </c>
      <c r="I4933" s="15" t="s">
        <v>43512</v>
      </c>
    </row>
    <row r="4934" spans="1:9" x14ac:dyDescent="0.2">
      <c r="A4934" s="12">
        <v>14048091</v>
      </c>
      <c r="B4934" s="13" t="s">
        <v>40904</v>
      </c>
      <c r="C4934" s="13" t="str">
        <f t="shared" si="154"/>
        <v>IA OAMC 4500 80/50 $30/60 Rx1 (14048091)</v>
      </c>
      <c r="D4934" s="116"/>
      <c r="F4934" s="54">
        <v>60827</v>
      </c>
      <c r="G4934" s="18" t="s">
        <v>232</v>
      </c>
      <c r="H4934" s="15" t="str">
        <f t="shared" si="155"/>
        <v>TN Option 2 PPO 1500 (2j); No Ortho No Waiting Period for Maj (60827)</v>
      </c>
      <c r="I4934" s="15" t="s">
        <v>43512</v>
      </c>
    </row>
    <row r="4935" spans="1:9" x14ac:dyDescent="0.2">
      <c r="A4935" s="12">
        <v>14048092</v>
      </c>
      <c r="B4935" s="13" t="s">
        <v>40905</v>
      </c>
      <c r="C4935" s="13" t="str">
        <f t="shared" si="154"/>
        <v>IA OAMC 5000 90/50 $10/50 Rx6 (14048092)</v>
      </c>
      <c r="D4935" s="116"/>
      <c r="F4935" s="54">
        <v>60828</v>
      </c>
      <c r="G4935" s="18" t="s">
        <v>184</v>
      </c>
      <c r="H4935" s="15" t="str">
        <f t="shared" si="155"/>
        <v>TN Option 3 PPO 2000 (2k); No Ortho Waiting Period (60828)</v>
      </c>
      <c r="I4935" s="15" t="s">
        <v>43512</v>
      </c>
    </row>
    <row r="4936" spans="1:9" x14ac:dyDescent="0.2">
      <c r="A4936" s="12">
        <v>14048093</v>
      </c>
      <c r="B4936" s="13" t="s">
        <v>40906</v>
      </c>
      <c r="C4936" s="13" t="str">
        <f t="shared" si="154"/>
        <v>IA OAMC 5000 80/50 $30/60 Rx1 (14048093)</v>
      </c>
      <c r="D4936" s="116"/>
      <c r="F4936" s="54">
        <v>60829</v>
      </c>
      <c r="G4936" s="18" t="s">
        <v>233</v>
      </c>
      <c r="H4936" s="15" t="str">
        <f t="shared" si="155"/>
        <v>TN Option 3 PPO 2000 (2k)); No Ortho No Waiting Period for Maj (60829)</v>
      </c>
      <c r="I4936" s="15" t="s">
        <v>43512</v>
      </c>
    </row>
    <row r="4937" spans="1:9" x14ac:dyDescent="0.2">
      <c r="A4937" s="12">
        <v>14048094</v>
      </c>
      <c r="B4937" s="13" t="s">
        <v>40907</v>
      </c>
      <c r="C4937" s="13" t="str">
        <f t="shared" si="154"/>
        <v>IA OAMC 5000 70/50 $40/100 Rx2 (14048094)</v>
      </c>
      <c r="D4937" s="116"/>
      <c r="F4937" s="54">
        <v>60867</v>
      </c>
      <c r="G4937" s="18" t="s">
        <v>218</v>
      </c>
      <c r="H4937" s="15" t="str">
        <f t="shared" si="155"/>
        <v>CO Option 7 PPO (2m)); No Ortho No Waiting Period for Maj (60867)</v>
      </c>
      <c r="I4937" s="15" t="s">
        <v>43512</v>
      </c>
    </row>
    <row r="4938" spans="1:9" x14ac:dyDescent="0.2">
      <c r="A4938" s="12">
        <v>14048095</v>
      </c>
      <c r="B4938" s="13" t="s">
        <v>40908</v>
      </c>
      <c r="C4938" s="13" t="str">
        <f t="shared" si="154"/>
        <v>IA OAMC 6000 90/50 $25/50 Rx6 (14048095)</v>
      </c>
      <c r="D4938" s="116"/>
      <c r="F4938" s="54">
        <v>60866</v>
      </c>
      <c r="G4938" s="18" t="s">
        <v>240</v>
      </c>
      <c r="H4938" s="15" t="str">
        <f t="shared" si="155"/>
        <v>CO Option 7 PPO (2m); No Ortho Waiting Period (60866)</v>
      </c>
      <c r="I4938" s="15" t="s">
        <v>43512</v>
      </c>
    </row>
    <row r="4939" spans="1:9" x14ac:dyDescent="0.2">
      <c r="A4939" s="12">
        <v>14048096</v>
      </c>
      <c r="B4939" s="13" t="s">
        <v>40909</v>
      </c>
      <c r="C4939" s="13" t="str">
        <f t="shared" si="154"/>
        <v>IA OAMC 6000 80/50 $30/75 Rx2 (14048096)</v>
      </c>
      <c r="D4939" s="116"/>
      <c r="F4939" s="54">
        <v>60878</v>
      </c>
      <c r="G4939" s="18" t="s">
        <v>186</v>
      </c>
      <c r="H4939" s="15" t="str">
        <f t="shared" si="155"/>
        <v>AZ Option 3d PPO Max 1500 (3); No Ortho; Waiting Period (60878)</v>
      </c>
      <c r="I4939" s="15" t="s">
        <v>43512</v>
      </c>
    </row>
    <row r="4940" spans="1:9" x14ac:dyDescent="0.2">
      <c r="A4940" s="12">
        <v>14048097</v>
      </c>
      <c r="B4940" s="13" t="s">
        <v>40910</v>
      </c>
      <c r="C4940" s="13" t="str">
        <f t="shared" si="154"/>
        <v>IA OAMC 6000 80/50 $30/75 Rx6 (14048097)</v>
      </c>
      <c r="D4940" s="116"/>
      <c r="F4940" s="54">
        <v>60901</v>
      </c>
      <c r="G4940" s="18" t="s">
        <v>223</v>
      </c>
      <c r="H4940" s="15" t="str">
        <f t="shared" si="155"/>
        <v>OH Option 4 PPO Max 1500 (3d); No Ortho; No Waiting Period for Maj (60901)</v>
      </c>
      <c r="I4940" s="15" t="s">
        <v>43512</v>
      </c>
    </row>
    <row r="4941" spans="1:9" x14ac:dyDescent="0.2">
      <c r="A4941" s="12">
        <v>14048098</v>
      </c>
      <c r="B4941" s="13" t="s">
        <v>40911</v>
      </c>
      <c r="C4941" s="13" t="str">
        <f t="shared" si="154"/>
        <v>IA OAMC 7500 90/50 $20/40 Rx6 (14048098)</v>
      </c>
      <c r="D4941" s="116"/>
      <c r="F4941" s="54">
        <v>60879</v>
      </c>
      <c r="G4941" s="18" t="s">
        <v>219</v>
      </c>
      <c r="H4941" s="15" t="str">
        <f t="shared" si="155"/>
        <v>AZ Option 3d PPO Max 1500 (3); No Ortho; No Waiting Period for Maj (60879)</v>
      </c>
      <c r="I4941" s="15" t="s">
        <v>43512</v>
      </c>
    </row>
    <row r="4942" spans="1:9" x14ac:dyDescent="0.2">
      <c r="A4942" s="12">
        <v>14048099</v>
      </c>
      <c r="B4942" s="13" t="s">
        <v>43251</v>
      </c>
      <c r="C4942" s="13" t="str">
        <f t="shared" si="154"/>
        <v>IA AWH UAC OAMC 1000 80/50 $20/40 Rx1 (14048099)</v>
      </c>
      <c r="D4942" s="116"/>
      <c r="F4942" s="54">
        <v>60900</v>
      </c>
      <c r="G4942" s="18" t="s">
        <v>202</v>
      </c>
      <c r="H4942" s="15" t="str">
        <f t="shared" si="155"/>
        <v>OH Option 4 PPO Max 1500 (3d); No Ortho; Waiting Period (60900)</v>
      </c>
      <c r="I4942" s="15" t="s">
        <v>43512</v>
      </c>
    </row>
    <row r="4943" spans="1:9" x14ac:dyDescent="0.2">
      <c r="A4943" s="12">
        <v>14048100</v>
      </c>
      <c r="B4943" s="13" t="s">
        <v>43252</v>
      </c>
      <c r="C4943" s="13" t="str">
        <f t="shared" si="154"/>
        <v>IA AWH UAC OAMC 1000 80/50 $25/50 Rx1 (14048100)</v>
      </c>
      <c r="D4943" s="116"/>
      <c r="F4943" s="54">
        <v>60887</v>
      </c>
      <c r="G4943" s="18" t="s">
        <v>222</v>
      </c>
      <c r="H4943" s="15" t="str">
        <f t="shared" si="155"/>
        <v>AZ Option 9 PPO Max 2000 (3e); No Ortho; Waiting Period (60887)</v>
      </c>
      <c r="I4943" s="15" t="s">
        <v>43512</v>
      </c>
    </row>
    <row r="4944" spans="1:9" x14ac:dyDescent="0.2">
      <c r="A4944" s="12">
        <v>14048101</v>
      </c>
      <c r="B4944" s="13" t="s">
        <v>43253</v>
      </c>
      <c r="C4944" s="13" t="str">
        <f t="shared" si="154"/>
        <v>IA AWH UAC OAMC 1000 80/50 $30/60 Rx2 (14048101)</v>
      </c>
      <c r="D4944" s="116"/>
      <c r="F4944" s="54">
        <v>60888</v>
      </c>
      <c r="G4944" s="18" t="s">
        <v>189</v>
      </c>
      <c r="H4944" s="15" t="str">
        <f t="shared" si="155"/>
        <v>AZ Option 9 PPO Max 2000 (3e); No Ortho; No Waiting Period for Maj (60888)</v>
      </c>
      <c r="I4944" s="15" t="s">
        <v>43512</v>
      </c>
    </row>
    <row r="4945" spans="1:9" x14ac:dyDescent="0.2">
      <c r="A4945" s="12">
        <v>14048102</v>
      </c>
      <c r="B4945" s="13" t="s">
        <v>43254</v>
      </c>
      <c r="C4945" s="13" t="str">
        <f t="shared" si="154"/>
        <v>IA AWH UAC OAMC 1500 80/50 $20/40 Rx1 (14048102)</v>
      </c>
      <c r="D4945" s="116"/>
      <c r="F4945" s="54">
        <v>63260</v>
      </c>
      <c r="G4945" s="18" t="s">
        <v>3298</v>
      </c>
      <c r="H4945" s="15" t="str">
        <f t="shared" si="155"/>
        <v>TN Vol Option 2 PPO 1500 (v31); No Ortho. Maj waiver (63260)</v>
      </c>
      <c r="I4945" s="15" t="s">
        <v>43512</v>
      </c>
    </row>
    <row r="4946" spans="1:9" x14ac:dyDescent="0.2">
      <c r="A4946" s="12">
        <v>14048103</v>
      </c>
      <c r="B4946" s="13" t="s">
        <v>43255</v>
      </c>
      <c r="C4946" s="13" t="str">
        <f t="shared" si="154"/>
        <v>IA AWH UAC OAMC 1500 70/50 $25/50 Rx1 (14048103)</v>
      </c>
      <c r="D4946" s="116"/>
      <c r="F4946" s="54">
        <v>63259</v>
      </c>
      <c r="G4946" s="18" t="s">
        <v>811</v>
      </c>
      <c r="H4946" s="15" t="str">
        <f t="shared" si="155"/>
        <v>TN Vol Option 2 PPO 1500 (v31); No Ortho, No waiver, Waiting Period applies (63259)</v>
      </c>
      <c r="I4946" s="15" t="s">
        <v>43512</v>
      </c>
    </row>
    <row r="4947" spans="1:9" x14ac:dyDescent="0.2">
      <c r="A4947" s="12">
        <v>14048104</v>
      </c>
      <c r="B4947" s="13" t="s">
        <v>43470</v>
      </c>
      <c r="C4947" s="13" t="str">
        <f t="shared" si="154"/>
        <v>IA AWH UAC OAMC 1500 70/50 $30/65 Rx2 (14048104)</v>
      </c>
      <c r="D4947" s="116"/>
      <c r="F4947" s="54">
        <v>63261</v>
      </c>
      <c r="G4947" s="18" t="s">
        <v>857</v>
      </c>
      <c r="H4947" s="15" t="str">
        <f t="shared" si="155"/>
        <v>TN Vol Option 3 PPO 2000 (v32); No Ortho No waiver, Waiting Period applies (63261)</v>
      </c>
      <c r="I4947" s="15" t="s">
        <v>43512</v>
      </c>
    </row>
    <row r="4948" spans="1:9" x14ac:dyDescent="0.2">
      <c r="A4948" s="12">
        <v>14048105</v>
      </c>
      <c r="B4948" s="13" t="s">
        <v>43257</v>
      </c>
      <c r="C4948" s="13" t="str">
        <f t="shared" si="154"/>
        <v>IA AWH UAC OAMC 2000 80/50 $20/40 Rx1 (14048105)</v>
      </c>
      <c r="D4948" s="116"/>
      <c r="F4948" s="54">
        <v>63262</v>
      </c>
      <c r="G4948" s="18" t="s">
        <v>3300</v>
      </c>
      <c r="H4948" s="15" t="str">
        <f t="shared" si="155"/>
        <v>TN Vol Option 3 PPO 2000 (v32); No Ortho Maj waiver (63262)</v>
      </c>
      <c r="I4948" s="15" t="s">
        <v>43512</v>
      </c>
    </row>
    <row r="4949" spans="1:9" x14ac:dyDescent="0.2">
      <c r="A4949" s="12">
        <v>14048106</v>
      </c>
      <c r="B4949" s="13" t="s">
        <v>43258</v>
      </c>
      <c r="C4949" s="13" t="str">
        <f t="shared" si="154"/>
        <v>IA AWH UAC OAMC 2000 80/50 $25/50 Rx1 (14048106)</v>
      </c>
      <c r="D4949" s="116"/>
      <c r="F4949" s="54">
        <v>68024</v>
      </c>
      <c r="G4949" s="18" t="s">
        <v>36037</v>
      </c>
      <c r="H4949" s="15" t="str">
        <f t="shared" si="155"/>
        <v>Vol TX 5A PDN 1500 80th; 2-9 No Ortho; No Waiting Period for Maj (68024)</v>
      </c>
      <c r="I4949" s="15" t="s">
        <v>43512</v>
      </c>
    </row>
    <row r="4950" spans="1:9" x14ac:dyDescent="0.2">
      <c r="A4950" s="12">
        <v>14048107</v>
      </c>
      <c r="B4950" s="13" t="s">
        <v>43471</v>
      </c>
      <c r="C4950" s="13" t="str">
        <f t="shared" si="154"/>
        <v>IA AWH UAC OAMC 2000 70/50 $25/55 Rx2 (14048107)</v>
      </c>
      <c r="D4950" s="116"/>
      <c r="F4950" s="54">
        <v>61173</v>
      </c>
      <c r="G4950" s="18" t="s">
        <v>200</v>
      </c>
      <c r="H4950" s="15" t="str">
        <f t="shared" si="155"/>
        <v>NV Option 3 PPO 1000 (2t); No Ortho; Waiting Period (61173)</v>
      </c>
      <c r="I4950" s="15" t="s">
        <v>43512</v>
      </c>
    </row>
    <row r="4951" spans="1:9" x14ac:dyDescent="0.2">
      <c r="A4951" s="12">
        <v>14048108</v>
      </c>
      <c r="B4951" s="13" t="s">
        <v>43260</v>
      </c>
      <c r="C4951" s="13" t="str">
        <f t="shared" si="154"/>
        <v>IA AWH UAC OAMC 2000 70/50 $30/60 Rx2 (14048108)</v>
      </c>
      <c r="D4951" s="116"/>
      <c r="F4951" s="54">
        <v>61174</v>
      </c>
      <c r="G4951" s="18" t="s">
        <v>266</v>
      </c>
      <c r="H4951" s="15" t="str">
        <f t="shared" si="155"/>
        <v>NV Option 3 PPO 1000 (2t); No Ortho; No Waiting Period for Maj (61174)</v>
      </c>
      <c r="I4951" s="15" t="s">
        <v>43512</v>
      </c>
    </row>
    <row r="4952" spans="1:9" x14ac:dyDescent="0.2">
      <c r="A4952" s="12">
        <v>14048109</v>
      </c>
      <c r="B4952" s="13" t="s">
        <v>43261</v>
      </c>
      <c r="C4952" s="13" t="str">
        <f t="shared" si="154"/>
        <v>IA AWH UAC OAMC 2500 80/50 $25/50 Rx1 (14048109)</v>
      </c>
      <c r="D4952" s="116"/>
      <c r="F4952" s="54">
        <v>60960</v>
      </c>
      <c r="G4952" s="18" t="s">
        <v>36038</v>
      </c>
      <c r="H4952" s="15" t="str">
        <f t="shared" si="155"/>
        <v>IN Option 3 PPO Max 1000 (3f); No Ortho; No Waiting Period for Maj (60960)</v>
      </c>
      <c r="I4952" s="15" t="s">
        <v>43512</v>
      </c>
    </row>
    <row r="4953" spans="1:9" x14ac:dyDescent="0.2">
      <c r="A4953" s="12">
        <v>14048110</v>
      </c>
      <c r="B4953" s="13" t="s">
        <v>43262</v>
      </c>
      <c r="C4953" s="13" t="str">
        <f t="shared" si="154"/>
        <v>IA AWH UAC OAMC 2500 80/50 $30/60 Rx1 (14048110)</v>
      </c>
      <c r="D4953" s="116"/>
      <c r="F4953" s="54">
        <v>60898</v>
      </c>
      <c r="G4953" s="18" t="s">
        <v>36039</v>
      </c>
      <c r="H4953" s="15" t="str">
        <f t="shared" si="155"/>
        <v>OH Option 3 PPO Max 1000 (3f); No Ortho; Waiting Period (60898)</v>
      </c>
      <c r="I4953" s="15" t="s">
        <v>43512</v>
      </c>
    </row>
    <row r="4954" spans="1:9" x14ac:dyDescent="0.2">
      <c r="A4954" s="12">
        <v>14048111</v>
      </c>
      <c r="B4954" s="13" t="s">
        <v>43472</v>
      </c>
      <c r="C4954" s="13" t="str">
        <f t="shared" si="154"/>
        <v>IA AWH UAC OAMC 2500 70/50 $20/60 Rx2 (14048111)</v>
      </c>
      <c r="D4954" s="116"/>
      <c r="F4954" s="54">
        <v>60899</v>
      </c>
      <c r="G4954" s="18" t="s">
        <v>36040</v>
      </c>
      <c r="H4954" s="15" t="str">
        <f t="shared" si="155"/>
        <v>OH Option 3 PPO Max 1000 (3f); No Ortho; No Waiting Period for Maj (60899)</v>
      </c>
      <c r="I4954" s="15" t="s">
        <v>43512</v>
      </c>
    </row>
    <row r="4955" spans="1:9" x14ac:dyDescent="0.2">
      <c r="A4955" s="12">
        <v>14048112</v>
      </c>
      <c r="B4955" s="13" t="s">
        <v>43473</v>
      </c>
      <c r="C4955" s="13" t="str">
        <f t="shared" si="154"/>
        <v>IA AWH UAC OAMC 3000 70/50 $30/70 Rx2 (14048112)</v>
      </c>
      <c r="D4955" s="116"/>
      <c r="F4955" s="54">
        <v>63401</v>
      </c>
      <c r="G4955" s="18" t="s">
        <v>754</v>
      </c>
      <c r="H4955" s="15" t="str">
        <f t="shared" si="155"/>
        <v>NV Vol Option 3 PPO 1000 (v55); No Ortho; Waiting Period (63401)</v>
      </c>
      <c r="I4955" s="15" t="s">
        <v>43512</v>
      </c>
    </row>
    <row r="4956" spans="1:9" x14ac:dyDescent="0.2">
      <c r="A4956" s="12">
        <v>14048113</v>
      </c>
      <c r="B4956" s="13" t="s">
        <v>43265</v>
      </c>
      <c r="C4956" s="13" t="str">
        <f t="shared" si="154"/>
        <v>IA AWH UAC OAMC 3000 80/50 $25/50 Rx1 (14048113)</v>
      </c>
      <c r="D4956" s="116"/>
      <c r="F4956" s="54">
        <v>63402</v>
      </c>
      <c r="G4956" s="18" t="s">
        <v>927</v>
      </c>
      <c r="H4956" s="15" t="str">
        <f t="shared" si="155"/>
        <v>NV Vol Option 3 PPO 1000 (v55); No Ortho; Waiting Period - Major Waived (63402)</v>
      </c>
      <c r="I4956" s="15" t="s">
        <v>43512</v>
      </c>
    </row>
    <row r="4957" spans="1:9" x14ac:dyDescent="0.2">
      <c r="A4957" s="12">
        <v>14048114</v>
      </c>
      <c r="B4957" s="13" t="s">
        <v>43266</v>
      </c>
      <c r="C4957" s="13" t="str">
        <f t="shared" si="154"/>
        <v>IA AWH UAC OAMC 3500 80/50 $30/60 Rx1 (14048114)</v>
      </c>
      <c r="D4957" s="116"/>
      <c r="F4957" s="54">
        <v>68025</v>
      </c>
      <c r="G4957" s="18" t="s">
        <v>36041</v>
      </c>
      <c r="H4957" s="15" t="str">
        <f t="shared" si="155"/>
        <v>Vol TX 5A PDN 1500 80th; 2-9 Ortho; Waiting Period for maj/ortho (68025)</v>
      </c>
      <c r="I4957" s="15" t="s">
        <v>43512</v>
      </c>
    </row>
    <row r="4958" spans="1:9" x14ac:dyDescent="0.2">
      <c r="A4958" s="12">
        <v>14048115</v>
      </c>
      <c r="B4958" s="13" t="s">
        <v>43267</v>
      </c>
      <c r="C4958" s="13" t="str">
        <f t="shared" si="154"/>
        <v>IA AWH UAC OAMC 3500 70/50 $30/60 Rx1 (14048115)</v>
      </c>
      <c r="D4958" s="116"/>
      <c r="F4958" s="54">
        <v>61102</v>
      </c>
      <c r="G4958" s="18" t="s">
        <v>209</v>
      </c>
      <c r="H4958" s="15" t="str">
        <f t="shared" si="155"/>
        <v>TX Option 6 PDN (2b); No Ortho Waiting Period (61102)</v>
      </c>
      <c r="I4958" s="15" t="s">
        <v>43512</v>
      </c>
    </row>
    <row r="4959" spans="1:9" x14ac:dyDescent="0.2">
      <c r="A4959" s="12">
        <v>14048116</v>
      </c>
      <c r="B4959" s="13" t="s">
        <v>43268</v>
      </c>
      <c r="C4959" s="13" t="str">
        <f t="shared" si="154"/>
        <v>IA AWH UAC OAMC 3500 70/50 $40/80 Rx2 (14048116)</v>
      </c>
      <c r="D4959" s="116"/>
      <c r="F4959" s="54">
        <v>61103</v>
      </c>
      <c r="G4959" s="18" t="s">
        <v>261</v>
      </c>
      <c r="H4959" s="15" t="str">
        <f t="shared" si="155"/>
        <v>TX Option 6 PDN (2b); No Ortho No Waiting Period for Maj (61103)</v>
      </c>
      <c r="I4959" s="15" t="s">
        <v>43512</v>
      </c>
    </row>
    <row r="4960" spans="1:9" x14ac:dyDescent="0.2">
      <c r="A4960" s="12">
        <v>14048117</v>
      </c>
      <c r="B4960" s="13" t="s">
        <v>43269</v>
      </c>
      <c r="C4960" s="13" t="str">
        <f t="shared" si="154"/>
        <v>IA AWH UAC OAMC 4000 80/50 $25/50 Rx1 (14048117)</v>
      </c>
      <c r="D4960" s="116"/>
      <c r="F4960" s="54">
        <v>63360</v>
      </c>
      <c r="G4960" s="18" t="s">
        <v>817</v>
      </c>
      <c r="H4960" s="15" t="str">
        <f t="shared" si="155"/>
        <v>TX Vol Option 6 PDN (V49); No Ortho Waiting Period (63360)</v>
      </c>
      <c r="I4960" s="15" t="s">
        <v>43512</v>
      </c>
    </row>
    <row r="4961" spans="1:9" x14ac:dyDescent="0.2">
      <c r="A4961" s="12">
        <v>14048118</v>
      </c>
      <c r="B4961" s="13" t="s">
        <v>43270</v>
      </c>
      <c r="C4961" s="13" t="str">
        <f t="shared" si="154"/>
        <v>IA AWH UAC OAMC 4000 70/50 $40/80 Rx2 (14048118)</v>
      </c>
      <c r="D4961" s="116"/>
      <c r="F4961" s="54">
        <v>63361</v>
      </c>
      <c r="G4961" s="18" t="s">
        <v>818</v>
      </c>
      <c r="H4961" s="15" t="str">
        <f t="shared" si="155"/>
        <v>TX Vol Option 6 PDN (V49); No Ortho No Waiting Period for Maj (63361)</v>
      </c>
      <c r="I4961" s="15" t="s">
        <v>43512</v>
      </c>
    </row>
    <row r="4962" spans="1:9" x14ac:dyDescent="0.2">
      <c r="A4962" s="12">
        <v>14048119</v>
      </c>
      <c r="B4962" s="13" t="s">
        <v>43271</v>
      </c>
      <c r="C4962" s="13" t="str">
        <f t="shared" si="154"/>
        <v>IA AWH UAC OAMC 4500 80/50 $30/60 Rx1 (14048119)</v>
      </c>
      <c r="D4962" s="116"/>
      <c r="F4962" s="54">
        <v>68026</v>
      </c>
      <c r="G4962" s="18" t="s">
        <v>36042</v>
      </c>
      <c r="H4962" s="15" t="str">
        <f t="shared" si="155"/>
        <v>Vol TX 5A PDN 1500 80th; 2-9 Ortho; No waiting period Maj, applies to Ortho (68026)</v>
      </c>
      <c r="I4962" s="15" t="s">
        <v>43512</v>
      </c>
    </row>
    <row r="4963" spans="1:9" x14ac:dyDescent="0.2">
      <c r="A4963" s="12">
        <v>14048120</v>
      </c>
      <c r="B4963" s="13" t="s">
        <v>43474</v>
      </c>
      <c r="C4963" s="13" t="str">
        <f t="shared" si="154"/>
        <v>IA AWH UAC OAMC 5000 90/50 $10/50 Rx6 (14048120)</v>
      </c>
      <c r="D4963" s="116"/>
      <c r="F4963" s="54">
        <v>61138</v>
      </c>
      <c r="G4963" s="18" t="s">
        <v>212</v>
      </c>
      <c r="H4963" s="15" t="str">
        <f t="shared" si="155"/>
        <v>CT Option 7 PPO (2h); No Ortho Waiting Period (61138)</v>
      </c>
      <c r="I4963" s="15" t="s">
        <v>43512</v>
      </c>
    </row>
    <row r="4964" spans="1:9" x14ac:dyDescent="0.2">
      <c r="A4964" s="12">
        <v>14048121</v>
      </c>
      <c r="B4964" s="13" t="s">
        <v>43273</v>
      </c>
      <c r="C4964" s="13" t="str">
        <f t="shared" si="154"/>
        <v>IA AWH UAC OAMC 5000 80/50 $30/60 Rx1 (14048121)</v>
      </c>
      <c r="D4964" s="116"/>
      <c r="F4964" s="54">
        <v>61139</v>
      </c>
      <c r="G4964" s="18" t="s">
        <v>275</v>
      </c>
      <c r="H4964" s="15" t="str">
        <f t="shared" si="155"/>
        <v>CT Option 7 PPO (2h); No Ortho No Waiting Period for Maj (61139)</v>
      </c>
      <c r="I4964" s="15" t="s">
        <v>43512</v>
      </c>
    </row>
    <row r="4965" spans="1:9" x14ac:dyDescent="0.2">
      <c r="A4965" s="12">
        <v>14048122</v>
      </c>
      <c r="B4965" s="13" t="s">
        <v>43475</v>
      </c>
      <c r="C4965" s="13" t="str">
        <f t="shared" si="154"/>
        <v>IA AWH UAC OAMC 5000 70/50 $40/100 Rx2 (14048122)</v>
      </c>
      <c r="D4965" s="116"/>
      <c r="F4965" s="54">
        <v>63376</v>
      </c>
      <c r="G4965" s="18" t="s">
        <v>862</v>
      </c>
      <c r="H4965" s="15" t="str">
        <f t="shared" si="155"/>
        <v>CT Vol Option 4 PPO Max 2000 (v51); No Ortho; Waiting Period - Major Waived (63376)</v>
      </c>
      <c r="I4965" s="15" t="s">
        <v>43512</v>
      </c>
    </row>
    <row r="4966" spans="1:9" x14ac:dyDescent="0.2">
      <c r="A4966" s="12">
        <v>14048123</v>
      </c>
      <c r="B4966" s="13" t="s">
        <v>43476</v>
      </c>
      <c r="C4966" s="13" t="str">
        <f t="shared" si="154"/>
        <v>IA AWH UAC OAMC 6000 90/50 $25/50 Rx6 (14048123)</v>
      </c>
      <c r="D4966" s="116"/>
      <c r="F4966" s="54">
        <v>63375</v>
      </c>
      <c r="G4966" s="18" t="s">
        <v>820</v>
      </c>
      <c r="H4966" s="15" t="str">
        <f t="shared" si="155"/>
        <v>CT Vol Option 4 PPO Max 2000 (v51); No Ortho; Waiting Period (63375)</v>
      </c>
      <c r="I4966" s="15" t="s">
        <v>43512</v>
      </c>
    </row>
    <row r="4967" spans="1:9" x14ac:dyDescent="0.2">
      <c r="A4967" s="12">
        <v>14048124</v>
      </c>
      <c r="B4967" s="13" t="s">
        <v>43477</v>
      </c>
      <c r="C4967" s="13" t="str">
        <f t="shared" si="154"/>
        <v>IA AWH UAC OAMC 6000 80/50 $30/75 Rx2 (14048124)</v>
      </c>
      <c r="D4967" s="116"/>
      <c r="F4967" s="54">
        <v>68027</v>
      </c>
      <c r="G4967" s="18" t="s">
        <v>36043</v>
      </c>
      <c r="H4967" s="15" t="str">
        <f t="shared" si="155"/>
        <v>Vol TX 5A PDN 1500 80th; 2-9 Ortho; No Waiting Period (68027)</v>
      </c>
      <c r="I4967" s="15" t="s">
        <v>43512</v>
      </c>
    </row>
    <row r="4968" spans="1:9" x14ac:dyDescent="0.2">
      <c r="A4968" s="12">
        <v>14048125</v>
      </c>
      <c r="B4968" s="13" t="s">
        <v>43478</v>
      </c>
      <c r="C4968" s="13" t="str">
        <f t="shared" si="154"/>
        <v>IA AWH UAC OAMC 6000 80/50 $30/75 Rx6 (14048125)</v>
      </c>
      <c r="D4968" s="116"/>
      <c r="F4968" s="54">
        <v>68028</v>
      </c>
      <c r="G4968" s="18" t="s">
        <v>36044</v>
      </c>
      <c r="H4968" s="15" t="str">
        <f t="shared" si="155"/>
        <v>Vol TX 6A PDN 2000 80th; 2-9 No Ortho; Waiting Period (68028)</v>
      </c>
      <c r="I4968" s="15" t="s">
        <v>43512</v>
      </c>
    </row>
    <row r="4969" spans="1:9" x14ac:dyDescent="0.2">
      <c r="A4969" s="12">
        <v>14048126</v>
      </c>
      <c r="B4969" s="13" t="s">
        <v>43479</v>
      </c>
      <c r="C4969" s="13" t="str">
        <f t="shared" si="154"/>
        <v>IA AWH UAC OAMC 7500 90/50 $20/40 Rx6 (14048126)</v>
      </c>
      <c r="D4969" s="116"/>
      <c r="F4969" s="54">
        <v>68029</v>
      </c>
      <c r="G4969" s="18" t="s">
        <v>36045</v>
      </c>
      <c r="H4969" s="15" t="str">
        <f t="shared" si="155"/>
        <v>Vol TX 6A PDN 2000 80th; 2-9 No Ortho; No Waiting Period for Maj (68029)</v>
      </c>
      <c r="I4969" s="15" t="s">
        <v>43512</v>
      </c>
    </row>
    <row r="4970" spans="1:9" x14ac:dyDescent="0.2">
      <c r="A4970" s="12">
        <v>14048127</v>
      </c>
      <c r="B4970" s="13" t="s">
        <v>43280</v>
      </c>
      <c r="C4970" s="13" t="str">
        <f t="shared" si="154"/>
        <v>IA AWH UAC OAMC 3500 100/50 HSA E Rx4 (14048127)</v>
      </c>
      <c r="D4970" s="116"/>
      <c r="F4970" s="54">
        <v>68030</v>
      </c>
      <c r="G4970" s="18" t="s">
        <v>36046</v>
      </c>
      <c r="H4970" s="15" t="str">
        <f t="shared" si="155"/>
        <v>Vol TX 6A PDN 2000 80th; 2-9 Ortho; Waiting Period for maj/ortho (68030)</v>
      </c>
      <c r="I4970" s="15" t="s">
        <v>43512</v>
      </c>
    </row>
    <row r="4971" spans="1:9" x14ac:dyDescent="0.2">
      <c r="A4971" s="12">
        <v>14048128</v>
      </c>
      <c r="B4971" s="13" t="s">
        <v>43282</v>
      </c>
      <c r="C4971" s="13" t="str">
        <f t="shared" si="154"/>
        <v>IA AWH UAC OAMC 5000 100/50 HSA E Rx4 (14048128)</v>
      </c>
      <c r="D4971" s="116"/>
      <c r="F4971" s="54">
        <v>61000</v>
      </c>
      <c r="G4971" s="18" t="s">
        <v>36047</v>
      </c>
      <c r="H4971" s="15" t="str">
        <f t="shared" si="155"/>
        <v>Out-of-State Option 1 PPO Max (3); No Ortho; Waiting Period (61000)</v>
      </c>
      <c r="I4971" s="15" t="s">
        <v>43512</v>
      </c>
    </row>
    <row r="4972" spans="1:9" x14ac:dyDescent="0.2">
      <c r="A4972" s="12">
        <v>14048129</v>
      </c>
      <c r="B4972" s="13" t="s">
        <v>43480</v>
      </c>
      <c r="C4972" s="13" t="str">
        <f t="shared" si="154"/>
        <v>IA AWH UAC OAMC 6000 100/50 HSA E Rx4 (14048129)</v>
      </c>
      <c r="D4972" s="116"/>
      <c r="F4972" s="54">
        <v>61001</v>
      </c>
      <c r="G4972" s="18" t="s">
        <v>36048</v>
      </c>
      <c r="H4972" s="15" t="str">
        <f t="shared" si="155"/>
        <v>Out-of-State Option 1 PPO Max (3); No Ortho; No Waiting Period for Maj (61001)</v>
      </c>
      <c r="I4972" s="15" t="s">
        <v>43512</v>
      </c>
    </row>
    <row r="4973" spans="1:9" x14ac:dyDescent="0.2">
      <c r="A4973" s="12">
        <v>14048130</v>
      </c>
      <c r="B4973" s="13" t="s">
        <v>43481</v>
      </c>
      <c r="C4973" s="13" t="str">
        <f t="shared" si="154"/>
        <v>IA AWH UAC OAMC 7000 100/50 HSA E Rx4 (14048130)</v>
      </c>
      <c r="D4973" s="116"/>
      <c r="F4973" s="54">
        <v>61002</v>
      </c>
      <c r="G4973" s="18" t="s">
        <v>36049</v>
      </c>
      <c r="H4973" s="15" t="str">
        <f t="shared" si="155"/>
        <v>Out-of-State Option 2 PPO Max (3a); No Ortho; Waiting Period (61002)</v>
      </c>
      <c r="I4973" s="15" t="s">
        <v>43512</v>
      </c>
    </row>
    <row r="4974" spans="1:9" x14ac:dyDescent="0.2">
      <c r="A4974" s="12">
        <v>14048131</v>
      </c>
      <c r="B4974" s="13" t="s">
        <v>43279</v>
      </c>
      <c r="C4974" s="13" t="str">
        <f t="shared" si="154"/>
        <v>IA AWH UAC OAMC 3000 100/50 $30/60 HSA E Rx3 (14048131)</v>
      </c>
      <c r="D4974" s="116"/>
      <c r="F4974" s="54">
        <v>61004</v>
      </c>
      <c r="G4974" s="18" t="s">
        <v>36050</v>
      </c>
      <c r="H4974" s="15" t="str">
        <f t="shared" si="155"/>
        <v>Out-of-State Option 3 PPO Max (3b); No Ortho; Waiting Period (61004)</v>
      </c>
      <c r="I4974" s="15" t="s">
        <v>43512</v>
      </c>
    </row>
    <row r="4975" spans="1:9" x14ac:dyDescent="0.2">
      <c r="A4975" s="12">
        <v>14048132</v>
      </c>
      <c r="B4975" s="13" t="s">
        <v>43482</v>
      </c>
      <c r="C4975" s="13" t="str">
        <f t="shared" si="154"/>
        <v>IA AWH UAC OAMC 4500 80/50 $30/60 HSA E Rx3 (14048132)</v>
      </c>
      <c r="D4975" s="116"/>
      <c r="F4975" s="54">
        <v>61005</v>
      </c>
      <c r="G4975" s="18" t="s">
        <v>36051</v>
      </c>
      <c r="H4975" s="15" t="str">
        <f t="shared" si="155"/>
        <v>Out-of-State Option 3 PPO Max (3b); No Ortho; No Waiting Period for Maj (61005)</v>
      </c>
      <c r="I4975" s="15" t="s">
        <v>43512</v>
      </c>
    </row>
    <row r="4976" spans="1:9" x14ac:dyDescent="0.2">
      <c r="A4976" s="12">
        <v>14048133</v>
      </c>
      <c r="B4976" s="13" t="s">
        <v>43483</v>
      </c>
      <c r="C4976" s="13" t="str">
        <f t="shared" si="154"/>
        <v>IA AWH UAC OAMC 5500 90/50 $25/50 HSA E Rx3 (14048133)</v>
      </c>
      <c r="D4976" s="116"/>
      <c r="F4976" s="54">
        <v>61030</v>
      </c>
      <c r="G4976" s="18" t="s">
        <v>36052</v>
      </c>
      <c r="H4976" s="15" t="str">
        <f t="shared" si="155"/>
        <v>Out-of-State Vol Option 1 PPO Max (V4); No Ortho; Waiting Period (61030)</v>
      </c>
      <c r="I4976" s="15" t="s">
        <v>43512</v>
      </c>
    </row>
    <row r="4977" spans="1:9" x14ac:dyDescent="0.2">
      <c r="A4977" s="12">
        <v>14048134</v>
      </c>
      <c r="B4977" s="13" t="s">
        <v>43484</v>
      </c>
      <c r="C4977" s="13" t="str">
        <f t="shared" si="154"/>
        <v>IA AWH UAC OAMC 3000 70/50 $30/90 ASP Rx6 (14048134)</v>
      </c>
      <c r="D4977" s="116"/>
      <c r="F4977" s="54">
        <v>61031</v>
      </c>
      <c r="G4977" s="18" t="s">
        <v>36053</v>
      </c>
      <c r="H4977" s="15" t="str">
        <f t="shared" si="155"/>
        <v>Out-of-State Vol Option 1 PPO Max (V4); No Ortho; Waiting Period - Major Waived (61031)</v>
      </c>
      <c r="I4977" s="15" t="s">
        <v>43512</v>
      </c>
    </row>
    <row r="4978" spans="1:9" x14ac:dyDescent="0.2">
      <c r="A4978" s="12">
        <v>14048135</v>
      </c>
      <c r="B4978" s="13" t="s">
        <v>43485</v>
      </c>
      <c r="C4978" s="13" t="str">
        <f t="shared" si="154"/>
        <v>IA AWH UAC OAMC 2000 80/50 $25/75 ASP Rx5 (14048135)</v>
      </c>
      <c r="D4978" s="116"/>
      <c r="F4978" s="54">
        <v>61003</v>
      </c>
      <c r="G4978" s="18" t="s">
        <v>36054</v>
      </c>
      <c r="H4978" s="15" t="str">
        <f t="shared" si="155"/>
        <v>Out-of-State Option 2 PPO Max (3a); No Ortho; No Waiting Period for Maj (61003)</v>
      </c>
      <c r="I4978" s="15" t="s">
        <v>43512</v>
      </c>
    </row>
    <row r="4979" spans="1:9" x14ac:dyDescent="0.2">
      <c r="A4979" s="12">
        <v>14048136</v>
      </c>
      <c r="B4979" s="13" t="s">
        <v>43486</v>
      </c>
      <c r="C4979" s="13" t="str">
        <f t="shared" si="154"/>
        <v>IA AWH UAC OAMC 3500 70/50 $30/75 ASP Rx5 (14048136)</v>
      </c>
      <c r="D4979" s="116"/>
      <c r="F4979" s="54">
        <v>68031</v>
      </c>
      <c r="G4979" s="18" t="s">
        <v>36055</v>
      </c>
      <c r="H4979" s="15" t="str">
        <f t="shared" si="155"/>
        <v>Vol TX 6A PDN 2000 80th; 2-9 Ortho; No waiting period Maj, applies to Ortho (68031)</v>
      </c>
      <c r="I4979" s="15" t="s">
        <v>43512</v>
      </c>
    </row>
    <row r="4980" spans="1:9" x14ac:dyDescent="0.2">
      <c r="A4980" s="12">
        <v>14048137</v>
      </c>
      <c r="B4980" s="13" t="s">
        <v>43487</v>
      </c>
      <c r="C4980" s="13" t="str">
        <f t="shared" si="154"/>
        <v>IA AWH UAC OAMC 2500 80/50 $30/75 ASP Rx5 (14048137)</v>
      </c>
      <c r="D4980" s="116"/>
      <c r="F4980" s="54">
        <v>60198</v>
      </c>
      <c r="G4980" s="18" t="s">
        <v>36056</v>
      </c>
      <c r="H4980" s="15" t="str">
        <f t="shared" si="155"/>
        <v>OK Option 5 PPO 1000 (2); No Ortho; No Waiting Period for Maj (60198)</v>
      </c>
      <c r="I4980" s="15" t="s">
        <v>43512</v>
      </c>
    </row>
    <row r="4981" spans="1:9" x14ac:dyDescent="0.2">
      <c r="A4981" s="12">
        <v>14048138</v>
      </c>
      <c r="B4981" s="13" t="s">
        <v>43488</v>
      </c>
      <c r="C4981" s="13" t="str">
        <f t="shared" si="154"/>
        <v>IA AWH UAC OAMC 1500 70/50 $25/75 ASP Rx6 (14048138)</v>
      </c>
      <c r="D4981" s="116"/>
      <c r="F4981" s="54">
        <v>60240</v>
      </c>
      <c r="G4981" s="18" t="s">
        <v>79</v>
      </c>
      <c r="H4981" s="15" t="str">
        <f t="shared" si="155"/>
        <v>NC Option 2 PPO 1000 (2); No Ortho; Waiting Period (60240)</v>
      </c>
      <c r="I4981" s="15" t="s">
        <v>43512</v>
      </c>
    </row>
    <row r="4982" spans="1:9" x14ac:dyDescent="0.2">
      <c r="A4982" s="12">
        <v>14048139</v>
      </c>
      <c r="B4982" s="13" t="s">
        <v>43489</v>
      </c>
      <c r="C4982" s="13" t="str">
        <f t="shared" si="154"/>
        <v>IA AWH UAC OAEPO Value 8550 100% Rx8 (14048139)</v>
      </c>
      <c r="D4982" s="116"/>
      <c r="F4982" s="54">
        <v>60259</v>
      </c>
      <c r="G4982" s="18" t="s">
        <v>81</v>
      </c>
      <c r="H4982" s="15" t="str">
        <f t="shared" si="155"/>
        <v>UT Option 3 PPO 1000 (2); No Ortho; Waiting Period (60259)</v>
      </c>
      <c r="I4982" s="15" t="s">
        <v>43512</v>
      </c>
    </row>
    <row r="4983" spans="1:9" x14ac:dyDescent="0.2">
      <c r="A4983" s="12">
        <v>14048140</v>
      </c>
      <c r="B4983" s="13" t="s">
        <v>43490</v>
      </c>
      <c r="C4983" s="13" t="str">
        <f t="shared" si="154"/>
        <v>IA AWH UAC OAEPO 8550 100% Rx7 (14048140)</v>
      </c>
      <c r="D4983" s="116"/>
      <c r="F4983" s="54">
        <v>60035</v>
      </c>
      <c r="G4983" s="18" t="s">
        <v>36057</v>
      </c>
      <c r="H4983" s="15" t="str">
        <f t="shared" si="155"/>
        <v>old TX Option 5 PDN 1000 (2); No Ortho; No Waiting Period for Maj (60035)</v>
      </c>
      <c r="I4983" s="15" t="s">
        <v>43512</v>
      </c>
    </row>
    <row r="4984" spans="1:9" x14ac:dyDescent="0.2">
      <c r="A4984" s="12">
        <v>14048141</v>
      </c>
      <c r="B4984" s="13" t="s">
        <v>39959</v>
      </c>
      <c r="C4984" s="13" t="str">
        <f t="shared" si="154"/>
        <v>IA OAEPO 2000 70% $30/60 Rx2 (14048141)</v>
      </c>
      <c r="D4984" s="116"/>
      <c r="F4984" s="54">
        <v>60260</v>
      </c>
      <c r="G4984" s="18" t="s">
        <v>50</v>
      </c>
      <c r="H4984" s="15" t="str">
        <f t="shared" si="155"/>
        <v>UT Option 3 PPO 1000 (2); No Ortho; No Waiting Period for Maj (60260)</v>
      </c>
      <c r="I4984" s="15" t="s">
        <v>43512</v>
      </c>
    </row>
    <row r="4985" spans="1:9" x14ac:dyDescent="0.2">
      <c r="A4985" s="12">
        <v>14048142</v>
      </c>
      <c r="B4985" s="13" t="s">
        <v>39960</v>
      </c>
      <c r="C4985" s="13" t="str">
        <f t="shared" si="154"/>
        <v>IA OAEPO 2500 70% $20/60 Rx2 (14048142)</v>
      </c>
      <c r="D4985" s="116"/>
      <c r="F4985" s="54">
        <v>60824</v>
      </c>
      <c r="G4985" s="18" t="s">
        <v>183</v>
      </c>
      <c r="H4985" s="15" t="str">
        <f t="shared" si="155"/>
        <v>TN Option 1 PPO 1000 (2); No Ortho; Waiting Period (60824)</v>
      </c>
      <c r="I4985" s="15" t="s">
        <v>43512</v>
      </c>
    </row>
    <row r="4986" spans="1:9" x14ac:dyDescent="0.2">
      <c r="A4986" s="12">
        <v>14048143</v>
      </c>
      <c r="B4986" s="13" t="s">
        <v>39961</v>
      </c>
      <c r="C4986" s="13" t="str">
        <f t="shared" si="154"/>
        <v>IA OAEPO 3000 70% $30/70 Rx2 (14048143)</v>
      </c>
      <c r="D4986" s="116"/>
      <c r="F4986" s="54">
        <v>60197</v>
      </c>
      <c r="G4986" s="18" t="s">
        <v>36058</v>
      </c>
      <c r="H4986" s="15" t="str">
        <f t="shared" si="155"/>
        <v>OK Option 5 PPO 1000 (2); No Ortho; Waiting Period (60197)</v>
      </c>
      <c r="I4986" s="15" t="s">
        <v>43512</v>
      </c>
    </row>
    <row r="4987" spans="1:9" x14ac:dyDescent="0.2">
      <c r="A4987" s="12">
        <v>14048144</v>
      </c>
      <c r="B4987" s="13" t="s">
        <v>39962</v>
      </c>
      <c r="C4987" s="13" t="str">
        <f t="shared" si="154"/>
        <v>IA OAEPO 3500 70% $30/60 Rx1 (14048144)</v>
      </c>
      <c r="D4987" s="116"/>
      <c r="F4987" s="54">
        <v>60241</v>
      </c>
      <c r="G4987" s="18" t="s">
        <v>75</v>
      </c>
      <c r="H4987" s="15" t="str">
        <f t="shared" si="155"/>
        <v>NC Option 2 PPO 1000 (2); No Ortho; No Waiting Period for Maj (60241)</v>
      </c>
      <c r="I4987" s="15" t="s">
        <v>43512</v>
      </c>
    </row>
    <row r="4988" spans="1:9" x14ac:dyDescent="0.2">
      <c r="A4988" s="12">
        <v>14048145</v>
      </c>
      <c r="B4988" s="13" t="s">
        <v>39963</v>
      </c>
      <c r="C4988" s="13" t="str">
        <f t="shared" si="154"/>
        <v>IA OAEPO 4500 80% $30/60 Rx1 (14048145)</v>
      </c>
      <c r="D4988" s="116"/>
      <c r="F4988" s="54">
        <v>60780</v>
      </c>
      <c r="G4988" s="18" t="s">
        <v>36059</v>
      </c>
      <c r="H4988" s="15" t="str">
        <f t="shared" si="155"/>
        <v>CA old PPO 1000 Passive (2); No Ortho; Waiting Period (60780)</v>
      </c>
      <c r="I4988" s="15" t="s">
        <v>43512</v>
      </c>
    </row>
    <row r="4989" spans="1:9" x14ac:dyDescent="0.2">
      <c r="A4989" s="12">
        <v>14048146</v>
      </c>
      <c r="B4989" s="13" t="s">
        <v>39964</v>
      </c>
      <c r="C4989" s="13" t="str">
        <f t="shared" si="154"/>
        <v>IA OAEPO 5000 80% $30/60 Rx1 (14048146)</v>
      </c>
      <c r="D4989" s="116"/>
      <c r="F4989" s="54">
        <v>60781</v>
      </c>
      <c r="G4989" s="18" t="s">
        <v>36060</v>
      </c>
      <c r="H4989" s="15" t="str">
        <f t="shared" si="155"/>
        <v>CA old PPO 1000 Passive (2); No Ortho; No Waiting Period for Maj (60781)</v>
      </c>
      <c r="I4989" s="15" t="s">
        <v>43512</v>
      </c>
    </row>
    <row r="4990" spans="1:9" x14ac:dyDescent="0.2">
      <c r="A4990" s="12">
        <v>14048147</v>
      </c>
      <c r="B4990" s="13" t="s">
        <v>39965</v>
      </c>
      <c r="C4990" s="13" t="str">
        <f t="shared" si="154"/>
        <v>IA OAEPO 5000 70% $40/100 Rx2 (14048147)</v>
      </c>
      <c r="D4990" s="116"/>
      <c r="F4990" s="54">
        <v>60825</v>
      </c>
      <c r="G4990" s="18" t="s">
        <v>231</v>
      </c>
      <c r="H4990" s="15" t="str">
        <f t="shared" si="155"/>
        <v>TN Option 1 PPO 1000 (2); No Ortho; No Waiting Period for Maj (60825)</v>
      </c>
      <c r="I4990" s="15" t="s">
        <v>43512</v>
      </c>
    </row>
    <row r="4991" spans="1:9" x14ac:dyDescent="0.2">
      <c r="A4991" s="12">
        <v>14048148</v>
      </c>
      <c r="B4991" s="13" t="s">
        <v>39966</v>
      </c>
      <c r="C4991" s="13" t="str">
        <f t="shared" si="154"/>
        <v>IA OAEPO 6000 90% $25/50 Rx6 (14048148)</v>
      </c>
      <c r="D4991" s="116"/>
      <c r="F4991" s="54">
        <v>60090</v>
      </c>
      <c r="G4991" s="18" t="s">
        <v>42</v>
      </c>
      <c r="H4991" s="15" t="str">
        <f t="shared" si="155"/>
        <v>IL Option 6 PPO (2a); No Ortho; No Waiting Period for Maj (60090)</v>
      </c>
      <c r="I4991" s="15" t="s">
        <v>43512</v>
      </c>
    </row>
    <row r="4992" spans="1:9" x14ac:dyDescent="0.2">
      <c r="A4992" s="12">
        <v>14048149</v>
      </c>
      <c r="B4992" s="13" t="s">
        <v>39967</v>
      </c>
      <c r="C4992" s="13" t="str">
        <f t="shared" si="154"/>
        <v>IA OAEPO 6000 80% $30/75 Rx2 (14048149)</v>
      </c>
      <c r="D4992" s="116"/>
      <c r="F4992" s="54">
        <v>60008</v>
      </c>
      <c r="G4992" s="18" t="s">
        <v>36061</v>
      </c>
      <c r="H4992" s="15" t="str">
        <f t="shared" si="155"/>
        <v>CA old PPO 3 Passive 1500 (2a); No Ortho; No Waiting Period for Maj (60008)</v>
      </c>
      <c r="I4992" s="15" t="s">
        <v>43512</v>
      </c>
    </row>
    <row r="4993" spans="1:9" x14ac:dyDescent="0.2">
      <c r="A4993" s="12">
        <v>14048150</v>
      </c>
      <c r="B4993" s="13" t="s">
        <v>39968</v>
      </c>
      <c r="C4993" s="13" t="str">
        <f t="shared" si="154"/>
        <v>IA OAEPO 3500 100% HSA E Rx4 (14048150)</v>
      </c>
      <c r="D4993" s="116"/>
      <c r="F4993" s="54">
        <v>60048</v>
      </c>
      <c r="G4993" s="18" t="s">
        <v>36062</v>
      </c>
      <c r="H4993" s="15" t="str">
        <f t="shared" si="155"/>
        <v>old TX Option 6 PDN 1500 (2a); No Ortho; Waiting Period (60048)</v>
      </c>
      <c r="I4993" s="15" t="s">
        <v>43512</v>
      </c>
    </row>
    <row r="4994" spans="1:9" x14ac:dyDescent="0.2">
      <c r="A4994" s="12">
        <v>14048151</v>
      </c>
      <c r="B4994" s="13" t="s">
        <v>39969</v>
      </c>
      <c r="C4994" s="13" t="str">
        <f t="shared" ref="C4994:C5057" si="156">IF(A4994=0,"",B4994&amp;" ("&amp;A4994&amp;")")</f>
        <v>IA OAEPO 6000 100% HSA E Rx4 (14048151)</v>
      </c>
      <c r="D4994" s="116"/>
      <c r="F4994" s="54">
        <v>60170</v>
      </c>
      <c r="G4994" s="18" t="s">
        <v>36063</v>
      </c>
      <c r="H4994" s="15" t="str">
        <f t="shared" ref="H4994:H5057" si="157">IF(F4994=0,"",G4994&amp;" ("&amp;F4994&amp;")")</f>
        <v>old OH Option 6 PPO 1500 (2a); No Ortho; No Waiting Period for Maj (60170)</v>
      </c>
      <c r="I4994" s="15" t="s">
        <v>43512</v>
      </c>
    </row>
    <row r="4995" spans="1:9" x14ac:dyDescent="0.2">
      <c r="A4995" s="12">
        <v>14048152</v>
      </c>
      <c r="B4995" s="13" t="s">
        <v>39970</v>
      </c>
      <c r="C4995" s="13" t="str">
        <f t="shared" si="156"/>
        <v>IA OAEPO 7000 100% HSA E Rx4 (14048152)</v>
      </c>
      <c r="D4995" s="116"/>
      <c r="F4995" s="54">
        <v>60212</v>
      </c>
      <c r="G4995" s="18" t="s">
        <v>36064</v>
      </c>
      <c r="H4995" s="15" t="str">
        <f t="shared" si="157"/>
        <v>OK Option 6 PPO 1500 (2a); No Ortho; No Waiting Period for Maj (60212)</v>
      </c>
      <c r="I4995" s="15" t="s">
        <v>43512</v>
      </c>
    </row>
    <row r="4996" spans="1:9" x14ac:dyDescent="0.2">
      <c r="A4996" s="12">
        <v>14048153</v>
      </c>
      <c r="B4996" s="13" t="s">
        <v>39971</v>
      </c>
      <c r="C4996" s="13" t="str">
        <f t="shared" si="156"/>
        <v>IA OAEPO 4500 80% $30/60 HSA E Rx3 (14048153)</v>
      </c>
      <c r="D4996" s="116"/>
      <c r="F4996" s="54">
        <v>60358</v>
      </c>
      <c r="G4996" s="18" t="s">
        <v>125</v>
      </c>
      <c r="H4996" s="15" t="str">
        <f t="shared" si="157"/>
        <v>PA Option 6 PPO (2a); No Ortho; No Waiting Period for Maj (60358)</v>
      </c>
      <c r="I4996" s="15" t="s">
        <v>43512</v>
      </c>
    </row>
    <row r="4997" spans="1:9" x14ac:dyDescent="0.2">
      <c r="A4997" s="12">
        <v>14048154</v>
      </c>
      <c r="B4997" s="13" t="s">
        <v>39972</v>
      </c>
      <c r="C4997" s="13" t="str">
        <f t="shared" si="156"/>
        <v>IA OAEPO 5500 90% $25/50 HSA E Rx3 (14048154)</v>
      </c>
      <c r="D4997" s="116"/>
      <c r="F4997" s="54">
        <v>60407</v>
      </c>
      <c r="G4997" s="18" t="s">
        <v>127</v>
      </c>
      <c r="H4997" s="15" t="str">
        <f t="shared" si="157"/>
        <v>NY Option 6 PPO (2a); No Ortho Waiting Period (60407)</v>
      </c>
      <c r="I4997" s="15" t="s">
        <v>43512</v>
      </c>
    </row>
    <row r="4998" spans="1:9" x14ac:dyDescent="0.2">
      <c r="A4998" s="12">
        <v>14048155</v>
      </c>
      <c r="B4998" s="13" t="s">
        <v>39973</v>
      </c>
      <c r="C4998" s="13" t="str">
        <f t="shared" si="156"/>
        <v>IA OAEPO 3000 70% $30/90 ASP Rx6 (14048155)</v>
      </c>
      <c r="D4998" s="116"/>
      <c r="F4998" s="54">
        <v>60408</v>
      </c>
      <c r="G4998" s="18" t="s">
        <v>64</v>
      </c>
      <c r="H4998" s="15" t="str">
        <f t="shared" si="157"/>
        <v>NY Option 6 PPO (2a); No Ortho No Waiting Period for Maj (60408)</v>
      </c>
      <c r="I4998" s="15" t="s">
        <v>43512</v>
      </c>
    </row>
    <row r="4999" spans="1:9" x14ac:dyDescent="0.2">
      <c r="A4999" s="12">
        <v>14048156</v>
      </c>
      <c r="B4999" s="13" t="s">
        <v>39974</v>
      </c>
      <c r="C4999" s="13" t="str">
        <f t="shared" si="156"/>
        <v>IA OAEPO 3500 70% $30/75 ASP Rx5 (14048156)</v>
      </c>
      <c r="D4999" s="116"/>
      <c r="F4999" s="54">
        <v>60447</v>
      </c>
      <c r="G4999" s="18" t="s">
        <v>36065</v>
      </c>
      <c r="H4999" s="15" t="str">
        <f t="shared" si="157"/>
        <v>CT Option 6 PPO (2a); No Ortho Waiting Period (60447)</v>
      </c>
      <c r="I4999" s="15" t="s">
        <v>43512</v>
      </c>
    </row>
    <row r="5000" spans="1:9" x14ac:dyDescent="0.2">
      <c r="A5000" s="12">
        <v>14048157</v>
      </c>
      <c r="B5000" s="13" t="s">
        <v>43316</v>
      </c>
      <c r="C5000" s="13" t="str">
        <f t="shared" si="156"/>
        <v>IA AWH UAC OAEPO 2000 70% $30/60 Rx2 (14048157)</v>
      </c>
      <c r="D5000" s="116"/>
      <c r="F5000" s="54">
        <v>60448</v>
      </c>
      <c r="G5000" s="18" t="s">
        <v>36066</v>
      </c>
      <c r="H5000" s="15" t="str">
        <f t="shared" si="157"/>
        <v>CT Option 6 PPO (2a); No Ortho No Waiting Period for Maj (60448)</v>
      </c>
      <c r="I5000" s="15" t="s">
        <v>43512</v>
      </c>
    </row>
    <row r="5001" spans="1:9" x14ac:dyDescent="0.2">
      <c r="A5001" s="12">
        <v>14048158</v>
      </c>
      <c r="B5001" s="13" t="s">
        <v>43491</v>
      </c>
      <c r="C5001" s="13" t="str">
        <f t="shared" si="156"/>
        <v>IA AWH UAC OAEPO 2500 70% $20/60 Rx2 (14048158)</v>
      </c>
      <c r="D5001" s="116"/>
      <c r="F5001" s="54">
        <v>60049</v>
      </c>
      <c r="G5001" s="18" t="s">
        <v>36067</v>
      </c>
      <c r="H5001" s="15" t="str">
        <f t="shared" si="157"/>
        <v>old TX Option 6 PDN 1500 (2a); No Ortho; No Waiting Period for Maj (60049)</v>
      </c>
      <c r="I5001" s="15" t="s">
        <v>43512</v>
      </c>
    </row>
    <row r="5002" spans="1:9" x14ac:dyDescent="0.2">
      <c r="A5002" s="12">
        <v>14048159</v>
      </c>
      <c r="B5002" s="13" t="s">
        <v>43492</v>
      </c>
      <c r="C5002" s="13" t="str">
        <f t="shared" si="156"/>
        <v>IA AWH UAC OAEPO 3000 70% $30/70 Rx2 (14048159)</v>
      </c>
      <c r="D5002" s="116"/>
      <c r="F5002" s="54">
        <v>60089</v>
      </c>
      <c r="G5002" s="18" t="s">
        <v>41</v>
      </c>
      <c r="H5002" s="15" t="str">
        <f t="shared" si="157"/>
        <v>IL Option 6 PPO (2a); No Ortho; Waiting Period (60089)</v>
      </c>
      <c r="I5002" s="15" t="s">
        <v>43512</v>
      </c>
    </row>
    <row r="5003" spans="1:9" x14ac:dyDescent="0.2">
      <c r="A5003" s="12">
        <v>14048160</v>
      </c>
      <c r="B5003" s="13" t="s">
        <v>43302</v>
      </c>
      <c r="C5003" s="13" t="str">
        <f t="shared" si="156"/>
        <v>IA AWH UAC OAEPO 3500 70% $30/60 Rx1 (14048160)</v>
      </c>
      <c r="D5003" s="116"/>
      <c r="F5003" s="54">
        <v>60169</v>
      </c>
      <c r="G5003" s="18" t="s">
        <v>36068</v>
      </c>
      <c r="H5003" s="15" t="str">
        <f t="shared" si="157"/>
        <v>old OH Option 6 PPO 1500 (2a); No Ortho; Waiting Period (60169)</v>
      </c>
      <c r="I5003" s="15" t="s">
        <v>43512</v>
      </c>
    </row>
    <row r="5004" spans="1:9" x14ac:dyDescent="0.2">
      <c r="A5004" s="12">
        <v>14048161</v>
      </c>
      <c r="B5004" s="13" t="s">
        <v>43303</v>
      </c>
      <c r="C5004" s="13" t="str">
        <f t="shared" si="156"/>
        <v>IA AWH UAC OAEPO 3500 70% $40/80 Rx2 (14048161)</v>
      </c>
      <c r="D5004" s="116"/>
      <c r="F5004" s="54">
        <v>60211</v>
      </c>
      <c r="G5004" s="18" t="s">
        <v>36069</v>
      </c>
      <c r="H5004" s="15" t="str">
        <f t="shared" si="157"/>
        <v>OK Option 6 PPO 1500 (2a); No Ortho; Waiting Period (60211)</v>
      </c>
      <c r="I5004" s="15" t="s">
        <v>43512</v>
      </c>
    </row>
    <row r="5005" spans="1:9" x14ac:dyDescent="0.2">
      <c r="A5005" s="12">
        <v>14048162</v>
      </c>
      <c r="B5005" s="13" t="s">
        <v>43304</v>
      </c>
      <c r="C5005" s="13" t="str">
        <f t="shared" si="156"/>
        <v>IA AWH UAC OAEPO 4000 70% $40/80 Rx2 (14048162)</v>
      </c>
      <c r="D5005" s="116"/>
      <c r="F5005" s="54">
        <v>60357</v>
      </c>
      <c r="G5005" s="18" t="s">
        <v>117</v>
      </c>
      <c r="H5005" s="15" t="str">
        <f t="shared" si="157"/>
        <v>PA Option 6 PPO (2a); No Ortho; Waiting Period (60357)</v>
      </c>
      <c r="I5005" s="15" t="s">
        <v>43512</v>
      </c>
    </row>
    <row r="5006" spans="1:9" x14ac:dyDescent="0.2">
      <c r="A5006" s="12">
        <v>14048163</v>
      </c>
      <c r="B5006" s="13" t="s">
        <v>43305</v>
      </c>
      <c r="C5006" s="13" t="str">
        <f t="shared" si="156"/>
        <v>IA AWH UAC OAEPO 4500 80% $30/60 Rx1 (14048163)</v>
      </c>
      <c r="D5006" s="116"/>
      <c r="F5006" s="54">
        <v>60488</v>
      </c>
      <c r="G5006" s="18" t="s">
        <v>36070</v>
      </c>
      <c r="H5006" s="15" t="str">
        <f t="shared" si="157"/>
        <v>GA Option 5 PPO 1500 (2a); No Ortho; No Waiting Period for Maj (60488)</v>
      </c>
      <c r="I5006" s="15" t="s">
        <v>43512</v>
      </c>
    </row>
    <row r="5007" spans="1:9" x14ac:dyDescent="0.2">
      <c r="A5007" s="12">
        <v>14048164</v>
      </c>
      <c r="B5007" s="13" t="s">
        <v>43306</v>
      </c>
      <c r="C5007" s="13" t="str">
        <f t="shared" si="156"/>
        <v>IA AWH UAC OAEPO 5000 80% $30/60 Rx1 (14048164)</v>
      </c>
      <c r="D5007" s="116"/>
      <c r="F5007" s="54">
        <v>60686</v>
      </c>
      <c r="G5007" s="18" t="s">
        <v>173</v>
      </c>
      <c r="H5007" s="15" t="str">
        <f t="shared" si="157"/>
        <v>MO Option 5 PPO (2a); No Ortho; Waiting Period (60686)</v>
      </c>
      <c r="I5007" s="15" t="s">
        <v>43512</v>
      </c>
    </row>
    <row r="5008" spans="1:9" x14ac:dyDescent="0.2">
      <c r="A5008" s="12">
        <v>14048165</v>
      </c>
      <c r="B5008" s="13" t="s">
        <v>43493</v>
      </c>
      <c r="C5008" s="13" t="str">
        <f t="shared" si="156"/>
        <v>IA AWH UAC OAEPO 5000 70% $40/100 Rx2 (14048165)</v>
      </c>
      <c r="D5008" s="116"/>
      <c r="F5008" s="54">
        <v>60393</v>
      </c>
      <c r="G5008" s="18" t="s">
        <v>36071</v>
      </c>
      <c r="H5008" s="15" t="str">
        <f t="shared" si="157"/>
        <v>old TX Option 6 PDN 1500 (2a); Ortho; No Waiting Period (60393)</v>
      </c>
      <c r="I5008" s="15" t="s">
        <v>43512</v>
      </c>
    </row>
    <row r="5009" spans="1:9" x14ac:dyDescent="0.2">
      <c r="A5009" s="12">
        <v>14048166</v>
      </c>
      <c r="B5009" s="13" t="s">
        <v>43494</v>
      </c>
      <c r="C5009" s="13" t="str">
        <f t="shared" si="156"/>
        <v>IA AWH UAC OAEPO 6000 90% $25/50 Rx6 (14048166)</v>
      </c>
      <c r="D5009" s="116"/>
      <c r="F5009" s="54">
        <v>60626</v>
      </c>
      <c r="G5009" s="18" t="s">
        <v>136</v>
      </c>
      <c r="H5009" s="15" t="str">
        <f t="shared" si="157"/>
        <v>CO Option 5 PPO 1500 (2a); No Ortho; Waiting Period (60626)</v>
      </c>
      <c r="I5009" s="15" t="s">
        <v>43512</v>
      </c>
    </row>
    <row r="5010" spans="1:9" x14ac:dyDescent="0.2">
      <c r="A5010" s="12">
        <v>14048167</v>
      </c>
      <c r="B5010" s="13" t="s">
        <v>43495</v>
      </c>
      <c r="C5010" s="13" t="str">
        <f t="shared" si="156"/>
        <v>IA AWH UAC OAEPO 6000 80% $30/75 Rx2 (14048167)</v>
      </c>
      <c r="D5010" s="116"/>
      <c r="F5010" s="54">
        <v>60726</v>
      </c>
      <c r="G5010" s="18" t="s">
        <v>141</v>
      </c>
      <c r="H5010" s="15" t="str">
        <f t="shared" si="157"/>
        <v>MI Option 6 PPO (2a); No Ortho; Waiting Period (60726)</v>
      </c>
      <c r="I5010" s="15" t="s">
        <v>43512</v>
      </c>
    </row>
    <row r="5011" spans="1:9" x14ac:dyDescent="0.2">
      <c r="A5011" s="12">
        <v>14048168</v>
      </c>
      <c r="B5011" s="13" t="s">
        <v>43496</v>
      </c>
      <c r="C5011" s="13" t="str">
        <f t="shared" si="156"/>
        <v>IA AWH UAC OAEPO 7500 90% $20/40 Rx6 (14048168)</v>
      </c>
      <c r="D5011" s="116"/>
      <c r="F5011" s="54">
        <v>60761</v>
      </c>
      <c r="G5011" s="18" t="s">
        <v>143</v>
      </c>
      <c r="H5011" s="15" t="str">
        <f t="shared" si="157"/>
        <v>KS Option 5 PPO (2a); No Ortho; No Waiting Period for Maj (60761)</v>
      </c>
      <c r="I5011" s="15" t="s">
        <v>43512</v>
      </c>
    </row>
    <row r="5012" spans="1:9" x14ac:dyDescent="0.2">
      <c r="A5012" s="12">
        <v>14048169</v>
      </c>
      <c r="B5012" s="13" t="s">
        <v>43311</v>
      </c>
      <c r="C5012" s="13" t="str">
        <f t="shared" si="156"/>
        <v>IA AWH UAC OAEPO 3500 100% HSA E Rx4 (14048169)</v>
      </c>
      <c r="D5012" s="116"/>
      <c r="F5012" s="54">
        <v>60117</v>
      </c>
      <c r="G5012" s="18" t="s">
        <v>36072</v>
      </c>
      <c r="H5012" s="15" t="str">
        <f t="shared" si="157"/>
        <v>old AZ Option 5 PPO (2a); No Ortho; Waiting Period (60117)</v>
      </c>
      <c r="I5012" s="15" t="s">
        <v>43512</v>
      </c>
    </row>
    <row r="5013" spans="1:9" x14ac:dyDescent="0.2">
      <c r="A5013" s="12">
        <v>14048170</v>
      </c>
      <c r="B5013" s="13" t="s">
        <v>43497</v>
      </c>
      <c r="C5013" s="13" t="str">
        <f t="shared" si="156"/>
        <v>IA AWH UAC OAEPO 6000 100% HSA E Rx4 (14048170)</v>
      </c>
      <c r="D5013" s="116"/>
      <c r="F5013" s="54">
        <v>60760</v>
      </c>
      <c r="G5013" s="18" t="s">
        <v>174</v>
      </c>
      <c r="H5013" s="15" t="str">
        <f t="shared" si="157"/>
        <v>KS Option 5 PPO (2a); No Ortho; Waiting Period (60760)</v>
      </c>
      <c r="I5013" s="15" t="s">
        <v>43512</v>
      </c>
    </row>
    <row r="5014" spans="1:9" x14ac:dyDescent="0.2">
      <c r="A5014" s="12">
        <v>14048171</v>
      </c>
      <c r="B5014" s="13" t="s">
        <v>43498</v>
      </c>
      <c r="C5014" s="13" t="str">
        <f t="shared" si="156"/>
        <v>IA AWH UAC OAEPO 7000 100% HSA E Rx4 (14048171)</v>
      </c>
      <c r="D5014" s="116"/>
      <c r="F5014" s="54">
        <v>60803</v>
      </c>
      <c r="G5014" s="18" t="s">
        <v>180</v>
      </c>
      <c r="H5014" s="15" t="str">
        <f t="shared" si="157"/>
        <v>TX Option 5 PDN 1500 (2a); No Ortho; Waiting Period (60803)</v>
      </c>
      <c r="I5014" s="15" t="s">
        <v>43512</v>
      </c>
    </row>
    <row r="5015" spans="1:9" x14ac:dyDescent="0.2">
      <c r="A5015" s="12">
        <v>14048172</v>
      </c>
      <c r="B5015" s="13" t="s">
        <v>43499</v>
      </c>
      <c r="C5015" s="13" t="str">
        <f t="shared" si="156"/>
        <v>IA AWH UAC OAEPO 4500 80% $30/60 HSA E Rx3 (14048172)</v>
      </c>
      <c r="D5015" s="116"/>
      <c r="F5015" s="54">
        <v>60810</v>
      </c>
      <c r="G5015" s="18" t="s">
        <v>36073</v>
      </c>
      <c r="H5015" s="15" t="str">
        <f t="shared" si="157"/>
        <v>TX Option 5 PDN 1500 (2a); Ortho; No Waiting Period (60810)</v>
      </c>
      <c r="I5015" s="15" t="s">
        <v>43512</v>
      </c>
    </row>
    <row r="5016" spans="1:9" x14ac:dyDescent="0.2">
      <c r="A5016" s="12">
        <v>14048173</v>
      </c>
      <c r="B5016" s="13" t="s">
        <v>43500</v>
      </c>
      <c r="C5016" s="13" t="str">
        <f t="shared" si="156"/>
        <v>IA AWH UAC OAEPO 5500 90% $25/50 HSA E Rx3 (14048173)</v>
      </c>
      <c r="D5016" s="116"/>
      <c r="F5016" s="54">
        <v>60627</v>
      </c>
      <c r="G5016" s="18" t="s">
        <v>102</v>
      </c>
      <c r="H5016" s="15" t="str">
        <f t="shared" si="157"/>
        <v>CO Option 5 PPO 1500 (2a); No Ortho; No Waiting Period for Maj (60627)</v>
      </c>
      <c r="I5016" s="15" t="s">
        <v>43512</v>
      </c>
    </row>
    <row r="5017" spans="1:9" x14ac:dyDescent="0.2">
      <c r="A5017" s="12">
        <v>14048174</v>
      </c>
      <c r="B5017" s="13" t="s">
        <v>43501</v>
      </c>
      <c r="C5017" s="13" t="str">
        <f t="shared" si="156"/>
        <v>IA AWH UAC OAEPO 3000 70% $30/90 ASP Rx6 (14048174)</v>
      </c>
      <c r="D5017" s="116"/>
      <c r="F5017" s="54">
        <v>60804</v>
      </c>
      <c r="G5017" s="18" t="s">
        <v>144</v>
      </c>
      <c r="H5017" s="15" t="str">
        <f t="shared" si="157"/>
        <v>TX Option 5 PDN 1500 (2a); No Ortho; No Waiting Period for Maj (60804)</v>
      </c>
      <c r="I5017" s="15" t="s">
        <v>43512</v>
      </c>
    </row>
    <row r="5018" spans="1:9" x14ac:dyDescent="0.2">
      <c r="A5018" s="12">
        <v>14048175</v>
      </c>
      <c r="B5018" s="13" t="s">
        <v>43502</v>
      </c>
      <c r="C5018" s="13" t="str">
        <f t="shared" si="156"/>
        <v>IA AWH UAC OAEPO 3500 70% $30/75 ASP Rx5 (14048175)</v>
      </c>
      <c r="D5018" s="116"/>
      <c r="F5018" s="54">
        <v>60944</v>
      </c>
      <c r="G5018" s="18" t="s">
        <v>228</v>
      </c>
      <c r="H5018" s="15" t="str">
        <f t="shared" si="157"/>
        <v>DE Option 6 PPO 1500 (2a); No Ortho Waiting Period (60944)</v>
      </c>
      <c r="I5018" s="15" t="s">
        <v>43512</v>
      </c>
    </row>
    <row r="5019" spans="1:9" x14ac:dyDescent="0.2">
      <c r="A5019" s="12">
        <v>14048176</v>
      </c>
      <c r="B5019" s="13" t="s">
        <v>41538</v>
      </c>
      <c r="C5019" s="13" t="str">
        <f t="shared" si="156"/>
        <v>IA PPO 1000 80/50 $20/40 Rx1 (14048176)</v>
      </c>
      <c r="D5019" s="116"/>
      <c r="F5019" s="54">
        <v>60321</v>
      </c>
      <c r="G5019" s="18" t="s">
        <v>89</v>
      </c>
      <c r="H5019" s="15" t="str">
        <f t="shared" si="157"/>
        <v>NNJ Option 6 PPO 1500 (2a); No Ortho; Waiting Period (60321)</v>
      </c>
      <c r="I5019" s="15" t="s">
        <v>43512</v>
      </c>
    </row>
    <row r="5020" spans="1:9" x14ac:dyDescent="0.2">
      <c r="A5020" s="12">
        <v>14048177</v>
      </c>
      <c r="B5020" s="13" t="s">
        <v>41539</v>
      </c>
      <c r="C5020" s="13" t="str">
        <f t="shared" si="156"/>
        <v>IA PPO 1000 80/50 $25/50 Rx1 (14048177)</v>
      </c>
      <c r="D5020" s="116"/>
      <c r="F5020" s="54">
        <v>60322</v>
      </c>
      <c r="G5020" s="18" t="s">
        <v>90</v>
      </c>
      <c r="H5020" s="15" t="str">
        <f t="shared" si="157"/>
        <v>NNJ Option 6 PPO 1500 (2a); No Ortho; No Waiting Period for Maj (60322)</v>
      </c>
      <c r="I5020" s="15" t="s">
        <v>43512</v>
      </c>
    </row>
    <row r="5021" spans="1:9" x14ac:dyDescent="0.2">
      <c r="A5021" s="12">
        <v>14048178</v>
      </c>
      <c r="B5021" s="13" t="s">
        <v>41540</v>
      </c>
      <c r="C5021" s="13" t="str">
        <f t="shared" si="156"/>
        <v>IA PPO 1000 80/50 $30/60 Rx2 (14048178)</v>
      </c>
      <c r="D5021" s="116"/>
      <c r="F5021" s="54">
        <v>60687</v>
      </c>
      <c r="G5021" s="18" t="s">
        <v>138</v>
      </c>
      <c r="H5021" s="15" t="str">
        <f t="shared" si="157"/>
        <v>MO Option 5 PPO (2a); No Ortho; No Waiting Period for Maj (60687)</v>
      </c>
      <c r="I5021" s="15" t="s">
        <v>43512</v>
      </c>
    </row>
    <row r="5022" spans="1:9" x14ac:dyDescent="0.2">
      <c r="A5022" s="12">
        <v>14048179</v>
      </c>
      <c r="B5022" s="13" t="s">
        <v>41541</v>
      </c>
      <c r="C5022" s="13" t="str">
        <f t="shared" si="156"/>
        <v>IA PPO 1500 80/50 $20/40 Rx1 (14048179)</v>
      </c>
      <c r="D5022" s="116"/>
      <c r="F5022" s="54">
        <v>60727</v>
      </c>
      <c r="G5022" s="18" t="s">
        <v>110</v>
      </c>
      <c r="H5022" s="15" t="str">
        <f t="shared" si="157"/>
        <v>MI Option 6 PPO (2a); No Ortho; No Waiting Period for Maj (60727)</v>
      </c>
      <c r="I5022" s="15" t="s">
        <v>43512</v>
      </c>
    </row>
    <row r="5023" spans="1:9" x14ac:dyDescent="0.2">
      <c r="A5023" s="12">
        <v>14048180</v>
      </c>
      <c r="B5023" s="13" t="s">
        <v>41542</v>
      </c>
      <c r="C5023" s="13" t="str">
        <f t="shared" si="156"/>
        <v>IA PPO 1500 70/50 $25/50 Rx1 (14048180)</v>
      </c>
      <c r="D5023" s="116"/>
      <c r="F5023" s="54">
        <v>60945</v>
      </c>
      <c r="G5023" s="18" t="s">
        <v>229</v>
      </c>
      <c r="H5023" s="15" t="str">
        <f t="shared" si="157"/>
        <v>DE Option 6 PPO 1500 (2a); No Ortho No Waiting Period for Maj (60945)</v>
      </c>
      <c r="I5023" s="15" t="s">
        <v>43512</v>
      </c>
    </row>
    <row r="5024" spans="1:9" x14ac:dyDescent="0.2">
      <c r="A5024" s="12">
        <v>14048181</v>
      </c>
      <c r="B5024" s="13" t="s">
        <v>41543</v>
      </c>
      <c r="C5024" s="13" t="str">
        <f t="shared" si="156"/>
        <v>IA PPO 1500 70/50 $30/65 Rx2 (14048181)</v>
      </c>
      <c r="D5024" s="116"/>
      <c r="F5024" s="54">
        <v>60631</v>
      </c>
      <c r="G5024" s="18" t="s">
        <v>168</v>
      </c>
      <c r="H5024" s="15" t="str">
        <f t="shared" si="157"/>
        <v>CO Option 6 PPO (2b); No Ortho; Waiting Period (60631)</v>
      </c>
      <c r="I5024" s="15" t="s">
        <v>43512</v>
      </c>
    </row>
    <row r="5025" spans="1:9" x14ac:dyDescent="0.2">
      <c r="A5025" s="12">
        <v>14048182</v>
      </c>
      <c r="B5025" s="13" t="s">
        <v>41544</v>
      </c>
      <c r="C5025" s="13" t="str">
        <f t="shared" si="156"/>
        <v>IA PPO 2000 80/50 $20/40 Rx1 (14048182)</v>
      </c>
      <c r="D5025" s="116"/>
      <c r="F5025" s="54">
        <v>60632</v>
      </c>
      <c r="G5025" s="18" t="s">
        <v>169</v>
      </c>
      <c r="H5025" s="15" t="str">
        <f t="shared" si="157"/>
        <v>CO Option 6 PPO (2b); No Ortho; No Waiting Period for Maj (60632)</v>
      </c>
      <c r="I5025" s="15" t="s">
        <v>43512</v>
      </c>
    </row>
    <row r="5026" spans="1:9" x14ac:dyDescent="0.2">
      <c r="A5026" s="12">
        <v>14048183</v>
      </c>
      <c r="B5026" s="13" t="s">
        <v>41545</v>
      </c>
      <c r="C5026" s="13" t="str">
        <f t="shared" si="156"/>
        <v>IA PPO 2000 80/50 $25/50 Rx1 (14048183)</v>
      </c>
      <c r="D5026" s="116"/>
      <c r="F5026" s="54">
        <v>60691</v>
      </c>
      <c r="G5026" s="18" t="s">
        <v>139</v>
      </c>
      <c r="H5026" s="15" t="str">
        <f t="shared" si="157"/>
        <v>MO Option 6 PPO (2b); No Ortho; Waiting Period (60691)</v>
      </c>
      <c r="I5026" s="15" t="s">
        <v>43512</v>
      </c>
    </row>
    <row r="5027" spans="1:9" x14ac:dyDescent="0.2">
      <c r="A5027" s="12">
        <v>14048184</v>
      </c>
      <c r="B5027" s="13" t="s">
        <v>41546</v>
      </c>
      <c r="C5027" s="13" t="str">
        <f t="shared" si="156"/>
        <v>IA PPO 2000 70/50 $25/55 Rx2 (14048184)</v>
      </c>
      <c r="D5027" s="116"/>
      <c r="F5027" s="54">
        <v>60762</v>
      </c>
      <c r="G5027" s="18" t="s">
        <v>161</v>
      </c>
      <c r="H5027" s="15" t="str">
        <f t="shared" si="157"/>
        <v>KS Option 6 PPO (2b); No Ortho; Waiting Period (60762)</v>
      </c>
      <c r="I5027" s="15" t="s">
        <v>43512</v>
      </c>
    </row>
    <row r="5028" spans="1:9" x14ac:dyDescent="0.2">
      <c r="A5028" s="12">
        <v>14048185</v>
      </c>
      <c r="B5028" s="13" t="s">
        <v>41547</v>
      </c>
      <c r="C5028" s="13" t="str">
        <f t="shared" si="156"/>
        <v>IA PPO 2000 70/50 $30/60 Rx2 (14048185)</v>
      </c>
      <c r="D5028" s="116"/>
      <c r="F5028" s="54">
        <v>60692</v>
      </c>
      <c r="G5028" s="18" t="s">
        <v>107</v>
      </c>
      <c r="H5028" s="15" t="str">
        <f t="shared" si="157"/>
        <v>MO Option 6 PPO (2b); No Ortho; No Waiting Period for Maj (60692)</v>
      </c>
      <c r="I5028" s="15" t="s">
        <v>43512</v>
      </c>
    </row>
    <row r="5029" spans="1:9" x14ac:dyDescent="0.2">
      <c r="A5029" s="12">
        <v>14048186</v>
      </c>
      <c r="B5029" s="13" t="s">
        <v>41548</v>
      </c>
      <c r="C5029" s="13" t="str">
        <f t="shared" si="156"/>
        <v>IA PPO 2500 80/50 $25/50 Rx1 (14048186)</v>
      </c>
      <c r="D5029" s="116"/>
      <c r="F5029" s="54">
        <v>60763</v>
      </c>
      <c r="G5029" s="18" t="s">
        <v>177</v>
      </c>
      <c r="H5029" s="15" t="str">
        <f t="shared" si="157"/>
        <v>KS Option 6 PPO (2b); No Ortho; No Waiting Period for Maj (60763)</v>
      </c>
      <c r="I5029" s="15" t="s">
        <v>43512</v>
      </c>
    </row>
    <row r="5030" spans="1:9" x14ac:dyDescent="0.2">
      <c r="A5030" s="12">
        <v>14048187</v>
      </c>
      <c r="B5030" s="13" t="s">
        <v>41549</v>
      </c>
      <c r="C5030" s="13" t="str">
        <f t="shared" si="156"/>
        <v>IA PPO 2500 80/50 $30/60 Rx1 (14048187)</v>
      </c>
      <c r="D5030" s="116"/>
      <c r="F5030" s="54">
        <v>60490</v>
      </c>
      <c r="G5030" s="18" t="s">
        <v>36074</v>
      </c>
      <c r="H5030" s="15" t="str">
        <f t="shared" si="157"/>
        <v>GA old Option 6 PPO 2000 (2c); No Ortho; No Waiting Period for Maj (60490)</v>
      </c>
      <c r="I5030" s="15" t="s">
        <v>43512</v>
      </c>
    </row>
    <row r="5031" spans="1:9" x14ac:dyDescent="0.2">
      <c r="A5031" s="12">
        <v>14048188</v>
      </c>
      <c r="B5031" s="13" t="s">
        <v>41550</v>
      </c>
      <c r="C5031" s="13" t="str">
        <f t="shared" si="156"/>
        <v>IA PPO 2500 70/50 $20/60 Rx2 (14048188)</v>
      </c>
      <c r="D5031" s="116"/>
      <c r="F5031" s="54">
        <v>60535</v>
      </c>
      <c r="G5031" s="18" t="s">
        <v>36075</v>
      </c>
      <c r="H5031" s="15" t="str">
        <f t="shared" si="157"/>
        <v>FL old Option 6 PPO 2000 (2c); No Ortho; No Waiting Period for Maj (60535)</v>
      </c>
      <c r="I5031" s="15" t="s">
        <v>43512</v>
      </c>
    </row>
    <row r="5032" spans="1:9" x14ac:dyDescent="0.2">
      <c r="A5032" s="12">
        <v>14048189</v>
      </c>
      <c r="B5032" s="13" t="s">
        <v>41551</v>
      </c>
      <c r="C5032" s="13" t="str">
        <f t="shared" si="156"/>
        <v>IA PPO 3000 70/50 $30/70 Rx2 (14048189)</v>
      </c>
      <c r="D5032" s="116"/>
      <c r="F5032" s="54">
        <v>60534</v>
      </c>
      <c r="G5032" s="18" t="s">
        <v>36076</v>
      </c>
      <c r="H5032" s="15" t="str">
        <f t="shared" si="157"/>
        <v>FL old Option 6 PPO 2000 (2c); No Ortho; Waiting Period (60534)</v>
      </c>
      <c r="I5032" s="15" t="s">
        <v>43512</v>
      </c>
    </row>
    <row r="5033" spans="1:9" x14ac:dyDescent="0.2">
      <c r="A5033" s="12">
        <v>14048190</v>
      </c>
      <c r="B5033" s="13" t="s">
        <v>41552</v>
      </c>
      <c r="C5033" s="13" t="str">
        <f t="shared" si="156"/>
        <v>IA PPO 3000 80/50 $25/50 Rx1 (14048190)</v>
      </c>
      <c r="D5033" s="116"/>
      <c r="F5033" s="54">
        <v>60806</v>
      </c>
      <c r="G5033" s="18" t="s">
        <v>36077</v>
      </c>
      <c r="H5033" s="15" t="str">
        <f t="shared" si="157"/>
        <v>old TX Option 6 PDN 2000 (2i); No Ortho; No Waiting Period for Maj (60806)</v>
      </c>
      <c r="I5033" s="15" t="s">
        <v>43512</v>
      </c>
    </row>
    <row r="5034" spans="1:9" x14ac:dyDescent="0.2">
      <c r="A5034" s="12">
        <v>14048191</v>
      </c>
      <c r="B5034" s="13" t="s">
        <v>41553</v>
      </c>
      <c r="C5034" s="13" t="str">
        <f t="shared" si="156"/>
        <v>IA PPO 3500 80/50 $30/60 Rx1 (14048191)</v>
      </c>
      <c r="D5034" s="116"/>
      <c r="F5034" s="54">
        <v>60882</v>
      </c>
      <c r="G5034" s="18" t="s">
        <v>188</v>
      </c>
      <c r="H5034" s="15" t="str">
        <f t="shared" si="157"/>
        <v>AZ Option 5 PPO (2L); No Ortho Waiting Period (60882)</v>
      </c>
      <c r="I5034" s="15" t="s">
        <v>43512</v>
      </c>
    </row>
    <row r="5035" spans="1:9" x14ac:dyDescent="0.2">
      <c r="A5035" s="12">
        <v>14048192</v>
      </c>
      <c r="B5035" s="13" t="s">
        <v>41554</v>
      </c>
      <c r="C5035" s="13" t="str">
        <f t="shared" si="156"/>
        <v>IA PPO 3500 70/50 $30/60 Rx1 (14048192)</v>
      </c>
      <c r="D5035" s="116"/>
      <c r="F5035" s="54">
        <v>60883</v>
      </c>
      <c r="G5035" s="18" t="s">
        <v>147</v>
      </c>
      <c r="H5035" s="15" t="str">
        <f t="shared" si="157"/>
        <v>AZ Option 5 PPO (2L)); No Ortho No Waiting Period for Maj (60883)</v>
      </c>
      <c r="I5035" s="15" t="s">
        <v>43512</v>
      </c>
    </row>
    <row r="5036" spans="1:9" x14ac:dyDescent="0.2">
      <c r="A5036" s="12">
        <v>14048193</v>
      </c>
      <c r="B5036" s="13" t="s">
        <v>41555</v>
      </c>
      <c r="C5036" s="13" t="str">
        <f t="shared" si="156"/>
        <v>IA PPO 3500 70/50 $40/80 Rx2 (14048193)</v>
      </c>
      <c r="D5036" s="116"/>
      <c r="F5036" s="54">
        <v>60906</v>
      </c>
      <c r="G5036" s="18" t="s">
        <v>224</v>
      </c>
      <c r="H5036" s="15" t="str">
        <f t="shared" si="157"/>
        <v>OH Option 7 PPO (2L); No Ortho Waiting Period (60906)</v>
      </c>
      <c r="I5036" s="15" t="s">
        <v>43512</v>
      </c>
    </row>
    <row r="5037" spans="1:9" x14ac:dyDescent="0.2">
      <c r="A5037" s="12">
        <v>14048194</v>
      </c>
      <c r="B5037" s="13" t="s">
        <v>41556</v>
      </c>
      <c r="C5037" s="13" t="str">
        <f t="shared" si="156"/>
        <v>IA PPO 4000 80/50 $25/50 Rx1 (14048194)</v>
      </c>
      <c r="D5037" s="116"/>
      <c r="F5037" s="54">
        <v>60907</v>
      </c>
      <c r="G5037" s="18" t="s">
        <v>225</v>
      </c>
      <c r="H5037" s="15" t="str">
        <f t="shared" si="157"/>
        <v>OH Option 7 PPO (2L)); No Ortho No Waiting Period for Maj (60907)</v>
      </c>
      <c r="I5037" s="15" t="s">
        <v>43512</v>
      </c>
    </row>
    <row r="5038" spans="1:9" x14ac:dyDescent="0.2">
      <c r="A5038" s="12">
        <v>14048195</v>
      </c>
      <c r="B5038" s="13" t="s">
        <v>41557</v>
      </c>
      <c r="C5038" s="13" t="str">
        <f t="shared" si="156"/>
        <v>IA PPO 4000 70/50 $40/80 Rx2 (14048195)</v>
      </c>
      <c r="D5038" s="116"/>
      <c r="F5038" s="54">
        <v>60946</v>
      </c>
      <c r="G5038" s="18" t="s">
        <v>194</v>
      </c>
      <c r="H5038" s="15" t="str">
        <f t="shared" si="157"/>
        <v>DE Option 7 PPO 1500, 90th (2L); No Ortho Waiting Period (60946)</v>
      </c>
      <c r="I5038" s="15" t="s">
        <v>43512</v>
      </c>
    </row>
    <row r="5039" spans="1:9" x14ac:dyDescent="0.2">
      <c r="A5039" s="12">
        <v>14048196</v>
      </c>
      <c r="B5039" s="13" t="s">
        <v>41558</v>
      </c>
      <c r="C5039" s="13" t="str">
        <f t="shared" si="156"/>
        <v>IA PPO 4500 80/50 $30/60 Rx1 (14048196)</v>
      </c>
      <c r="D5039" s="116"/>
      <c r="F5039" s="54">
        <v>60850</v>
      </c>
      <c r="G5039" s="18" t="s">
        <v>236</v>
      </c>
      <c r="H5039" s="15" t="str">
        <f t="shared" si="157"/>
        <v>MI Option 8 PPO (2L); No Ortho Waiting Period (60850)</v>
      </c>
      <c r="I5039" s="15" t="s">
        <v>43512</v>
      </c>
    </row>
    <row r="5040" spans="1:9" x14ac:dyDescent="0.2">
      <c r="A5040" s="12">
        <v>14048197</v>
      </c>
      <c r="B5040" s="13" t="s">
        <v>41559</v>
      </c>
      <c r="C5040" s="13" t="str">
        <f t="shared" si="156"/>
        <v>IA PPO 5000 90/50 $10/50 Rx6 (14048197)</v>
      </c>
      <c r="D5040" s="116"/>
      <c r="F5040" s="54">
        <v>60851</v>
      </c>
      <c r="G5040" s="18" t="s">
        <v>237</v>
      </c>
      <c r="H5040" s="15" t="str">
        <f t="shared" si="157"/>
        <v>MI Option 8 PPO (2L)); No Ortho No Waiting Period for Maj (60851)</v>
      </c>
      <c r="I5040" s="15" t="s">
        <v>43512</v>
      </c>
    </row>
    <row r="5041" spans="1:9" x14ac:dyDescent="0.2">
      <c r="A5041" s="12">
        <v>14048198</v>
      </c>
      <c r="B5041" s="13" t="s">
        <v>41560</v>
      </c>
      <c r="C5041" s="13" t="str">
        <f t="shared" si="156"/>
        <v>IA PPO 5000 80/50 $30/60 Rx1 (14048198)</v>
      </c>
      <c r="D5041" s="116"/>
      <c r="F5041" s="54">
        <v>60947</v>
      </c>
      <c r="G5041" s="18" t="s">
        <v>207</v>
      </c>
      <c r="H5041" s="15" t="str">
        <f t="shared" si="157"/>
        <v>DE Option 7 PPO 1500, 90th (2L) No Ortho No Waiting Period for Maj (60947)</v>
      </c>
      <c r="I5041" s="15" t="s">
        <v>43512</v>
      </c>
    </row>
    <row r="5042" spans="1:9" x14ac:dyDescent="0.2">
      <c r="A5042" s="12">
        <v>14048199</v>
      </c>
      <c r="B5042" s="13" t="s">
        <v>41561</v>
      </c>
      <c r="C5042" s="13" t="str">
        <f t="shared" si="156"/>
        <v>IA PPO 5000 70/50 $40/100 Rx2 (14048199)</v>
      </c>
      <c r="D5042" s="116"/>
      <c r="F5042" s="54">
        <v>60965</v>
      </c>
      <c r="G5042" s="18" t="s">
        <v>36078</v>
      </c>
      <c r="H5042" s="15" t="str">
        <f t="shared" si="157"/>
        <v>IN Option 6 PPO (2L); No Ortho Waiting Period (60965)</v>
      </c>
      <c r="I5042" s="15" t="s">
        <v>43512</v>
      </c>
    </row>
    <row r="5043" spans="1:9" x14ac:dyDescent="0.2">
      <c r="A5043" s="12">
        <v>14048200</v>
      </c>
      <c r="B5043" s="13" t="s">
        <v>41562</v>
      </c>
      <c r="C5043" s="13" t="str">
        <f t="shared" si="156"/>
        <v>IA PPO 6000 90/50 $25/50 Rx6 (14048200)</v>
      </c>
      <c r="D5043" s="116"/>
      <c r="F5043" s="54">
        <v>61178</v>
      </c>
      <c r="G5043" s="18" t="s">
        <v>201</v>
      </c>
      <c r="H5043" s="15" t="str">
        <f t="shared" si="157"/>
        <v>NV Option 5 PPO 2000 (2s); No Ortho No Waiting Period for Maj (61178)</v>
      </c>
      <c r="I5043" s="15" t="s">
        <v>43512</v>
      </c>
    </row>
    <row r="5044" spans="1:9" x14ac:dyDescent="0.2">
      <c r="A5044" s="12">
        <v>14048201</v>
      </c>
      <c r="B5044" s="13" t="s">
        <v>41563</v>
      </c>
      <c r="C5044" s="13" t="str">
        <f t="shared" si="156"/>
        <v>IA PPO 6000 80/50 $30/75 Rx2 (14048201)</v>
      </c>
      <c r="D5044" s="116"/>
      <c r="F5044" s="54">
        <v>61177</v>
      </c>
      <c r="G5044" s="18" t="s">
        <v>268</v>
      </c>
      <c r="H5044" s="15" t="str">
        <f t="shared" si="157"/>
        <v>NV Option 5 PPO 2000 (2s); No Ortho Waiting Period (61177)</v>
      </c>
      <c r="I5044" s="15" t="s">
        <v>43512</v>
      </c>
    </row>
    <row r="5045" spans="1:9" x14ac:dyDescent="0.2">
      <c r="A5045" s="12">
        <v>14048202</v>
      </c>
      <c r="B5045" s="13" t="s">
        <v>41564</v>
      </c>
      <c r="C5045" s="13" t="str">
        <f t="shared" si="156"/>
        <v>IA PPO 6000 80/50 $30/75 Rx6 (14048202)</v>
      </c>
      <c r="D5045" s="116"/>
      <c r="F5045" s="54">
        <v>60033</v>
      </c>
      <c r="G5045" s="18" t="s">
        <v>39</v>
      </c>
      <c r="H5045" s="15" t="str">
        <f t="shared" si="157"/>
        <v>TX Option 4 PDN Max (3); No Ortho; No Waiting Period for Maj (60033)</v>
      </c>
      <c r="I5045" s="15" t="s">
        <v>43512</v>
      </c>
    </row>
    <row r="5046" spans="1:9" x14ac:dyDescent="0.2">
      <c r="A5046" s="12">
        <v>14048203</v>
      </c>
      <c r="B5046" s="13" t="s">
        <v>41565</v>
      </c>
      <c r="C5046" s="13" t="str">
        <f t="shared" si="156"/>
        <v>IA PPO 7500 90/50 $20/40 Rx6 (14048203)</v>
      </c>
      <c r="D5046" s="116"/>
      <c r="F5046" s="54">
        <v>60196</v>
      </c>
      <c r="G5046" s="18" t="s">
        <v>36079</v>
      </c>
      <c r="H5046" s="15" t="str">
        <f t="shared" si="157"/>
        <v>OK Option 4 PPO Max (3); No Ortho; No Waiting Period for Maj (60196)</v>
      </c>
      <c r="I5046" s="15" t="s">
        <v>43512</v>
      </c>
    </row>
    <row r="5047" spans="1:9" x14ac:dyDescent="0.2">
      <c r="A5047" s="12">
        <v>14048204</v>
      </c>
      <c r="B5047" s="13" t="s">
        <v>41566</v>
      </c>
      <c r="C5047" s="13" t="str">
        <f t="shared" si="156"/>
        <v>IA PPO 3500 100/50 HSA E Rx4 (14048204)</v>
      </c>
      <c r="D5047" s="116"/>
      <c r="F5047" s="54">
        <v>60032</v>
      </c>
      <c r="G5047" s="18" t="s">
        <v>68</v>
      </c>
      <c r="H5047" s="15" t="str">
        <f t="shared" si="157"/>
        <v>TX Option 4 PDN Max (3); No Ortho; Waiting Period (60032)</v>
      </c>
      <c r="I5047" s="15" t="s">
        <v>43512</v>
      </c>
    </row>
    <row r="5048" spans="1:9" x14ac:dyDescent="0.2">
      <c r="A5048" s="12">
        <v>14048205</v>
      </c>
      <c r="B5048" s="13" t="s">
        <v>41567</v>
      </c>
      <c r="C5048" s="13" t="str">
        <f t="shared" si="156"/>
        <v>IA PPO 5000 100/50 HSA E Rx4 (14048205)</v>
      </c>
      <c r="D5048" s="116"/>
      <c r="F5048" s="54">
        <v>60086</v>
      </c>
      <c r="G5048" s="18" t="s">
        <v>53</v>
      </c>
      <c r="H5048" s="15" t="str">
        <f t="shared" si="157"/>
        <v>IL Option 4 PPO Max (3); No Ortho; No Waiting Period for Maj (60086)</v>
      </c>
      <c r="I5048" s="15" t="s">
        <v>43512</v>
      </c>
    </row>
    <row r="5049" spans="1:9" x14ac:dyDescent="0.2">
      <c r="A5049" s="12">
        <v>14048206</v>
      </c>
      <c r="B5049" s="13" t="s">
        <v>41568</v>
      </c>
      <c r="C5049" s="13" t="str">
        <f t="shared" si="156"/>
        <v>IA PPO 6000 100/50 HSA E Rx4 (14048206)</v>
      </c>
      <c r="D5049" s="116"/>
      <c r="F5049" s="54">
        <v>60085</v>
      </c>
      <c r="G5049" s="18" t="s">
        <v>40</v>
      </c>
      <c r="H5049" s="15" t="str">
        <f t="shared" si="157"/>
        <v>IL Option 4 PPO Max (3); No Ortho; Waiting Period (60085)</v>
      </c>
      <c r="I5049" s="15" t="s">
        <v>43512</v>
      </c>
    </row>
    <row r="5050" spans="1:9" x14ac:dyDescent="0.2">
      <c r="A5050" s="12">
        <v>14048207</v>
      </c>
      <c r="B5050" s="13" t="s">
        <v>41569</v>
      </c>
      <c r="C5050" s="13" t="str">
        <f t="shared" si="156"/>
        <v>IA PPO 7000 100/50 HSA E Rx4 (14048207)</v>
      </c>
      <c r="D5050" s="116"/>
      <c r="F5050" s="54">
        <v>60256</v>
      </c>
      <c r="G5050" s="18" t="s">
        <v>49</v>
      </c>
      <c r="H5050" s="15" t="str">
        <f t="shared" si="157"/>
        <v>UT Option 1 PPO Max 1000 (3); No Ortho; No Waiting Period for Maj (60256)</v>
      </c>
      <c r="I5050" s="15" t="s">
        <v>43512</v>
      </c>
    </row>
    <row r="5051" spans="1:9" x14ac:dyDescent="0.2">
      <c r="A5051" s="12">
        <v>14048208</v>
      </c>
      <c r="B5051" s="13" t="s">
        <v>41570</v>
      </c>
      <c r="C5051" s="13" t="str">
        <f t="shared" si="156"/>
        <v>IA PPO 3000 100/50 $30/60 HSA E Rx3 (14048208)</v>
      </c>
      <c r="D5051" s="116"/>
      <c r="F5051" s="54">
        <v>60255</v>
      </c>
      <c r="G5051" s="18" t="s">
        <v>60</v>
      </c>
      <c r="H5051" s="15" t="str">
        <f t="shared" si="157"/>
        <v>UT Option 1 PPO Max 1000 (3); No Ortho; Waiting Period (60255)</v>
      </c>
      <c r="I5051" s="15" t="s">
        <v>43512</v>
      </c>
    </row>
    <row r="5052" spans="1:9" x14ac:dyDescent="0.2">
      <c r="A5052" s="12">
        <v>14048209</v>
      </c>
      <c r="B5052" s="13" t="s">
        <v>41571</v>
      </c>
      <c r="C5052" s="13" t="str">
        <f t="shared" si="156"/>
        <v>IA PPO 4500 80/50 $30/60 HSA E Rx3 (14048209)</v>
      </c>
      <c r="D5052" s="116"/>
      <c r="F5052" s="54">
        <v>60712</v>
      </c>
      <c r="G5052" s="18" t="s">
        <v>157</v>
      </c>
      <c r="H5052" s="15" t="str">
        <f t="shared" si="157"/>
        <v>MI Option 4 PPO Max (3); No Ortho; Waiting Period (60712)</v>
      </c>
      <c r="I5052" s="15" t="s">
        <v>43512</v>
      </c>
    </row>
    <row r="5053" spans="1:9" x14ac:dyDescent="0.2">
      <c r="A5053" s="12">
        <v>14048210</v>
      </c>
      <c r="B5053" s="13" t="s">
        <v>41572</v>
      </c>
      <c r="C5053" s="13" t="str">
        <f t="shared" si="156"/>
        <v>IA PPO 5500 90/50 $25/50 HSA E Rx3 (14048210)</v>
      </c>
      <c r="D5053" s="116"/>
      <c r="F5053" s="54">
        <v>60784</v>
      </c>
      <c r="G5053" s="18" t="s">
        <v>36080</v>
      </c>
      <c r="H5053" s="15" t="str">
        <f t="shared" si="157"/>
        <v>CA old PPO 1000 Max (3); No Ortho; Waiting Period (60784)</v>
      </c>
      <c r="I5053" s="15" t="s">
        <v>43512</v>
      </c>
    </row>
    <row r="5054" spans="1:9" x14ac:dyDescent="0.2">
      <c r="A5054" s="12">
        <v>14048211</v>
      </c>
      <c r="B5054" s="13" t="s">
        <v>41573</v>
      </c>
      <c r="C5054" s="13" t="str">
        <f t="shared" si="156"/>
        <v>IA PPO 3000 70/50 $30/90 ASP Rx6 (14048211)</v>
      </c>
      <c r="D5054" s="116"/>
      <c r="F5054" s="54">
        <v>60881</v>
      </c>
      <c r="G5054" s="18" t="s">
        <v>220</v>
      </c>
      <c r="H5054" s="15" t="str">
        <f t="shared" si="157"/>
        <v>AZ Option 4 PPO Max 1000 (3); No Ortho; No Waiting Period for Maj (60881)</v>
      </c>
      <c r="I5054" s="15" t="s">
        <v>43512</v>
      </c>
    </row>
    <row r="5055" spans="1:9" x14ac:dyDescent="0.2">
      <c r="A5055" s="12">
        <v>14048212</v>
      </c>
      <c r="B5055" s="13" t="s">
        <v>41574</v>
      </c>
      <c r="C5055" s="13" t="str">
        <f t="shared" si="156"/>
        <v>IA PPO 2000 80/50 $25/75 ASP Rx5 (14048212)</v>
      </c>
      <c r="D5055" s="116"/>
      <c r="F5055" s="54">
        <v>60612</v>
      </c>
      <c r="G5055" s="18" t="s">
        <v>101</v>
      </c>
      <c r="H5055" s="15" t="str">
        <f t="shared" si="157"/>
        <v>CO Option 3 PPO Max (3); No Ortho; Waiting Period (60612)</v>
      </c>
      <c r="I5055" s="15" t="s">
        <v>43512</v>
      </c>
    </row>
    <row r="5056" spans="1:9" x14ac:dyDescent="0.2">
      <c r="A5056" s="12">
        <v>14048213</v>
      </c>
      <c r="B5056" s="13" t="s">
        <v>41575</v>
      </c>
      <c r="C5056" s="13" t="str">
        <f t="shared" si="156"/>
        <v>IA PPO 3500 70/50 $30/75 ASP Rx5 (14048213)</v>
      </c>
      <c r="D5056" s="116"/>
      <c r="F5056" s="54">
        <v>60880</v>
      </c>
      <c r="G5056" s="18" t="s">
        <v>187</v>
      </c>
      <c r="H5056" s="15" t="str">
        <f t="shared" si="157"/>
        <v>AZ Option 4 PPO Max 1000 (3); No Ortho; Waiting Period (60880)</v>
      </c>
      <c r="I5056" s="15" t="s">
        <v>43512</v>
      </c>
    </row>
    <row r="5057" spans="1:9" x14ac:dyDescent="0.2">
      <c r="A5057" s="12">
        <v>14048214</v>
      </c>
      <c r="B5057" s="13" t="s">
        <v>41576</v>
      </c>
      <c r="C5057" s="13" t="str">
        <f t="shared" si="156"/>
        <v>IA PPO 2500 80/50 $30/75 ASP Rx5 (14048214)</v>
      </c>
      <c r="D5057" s="116"/>
      <c r="F5057" s="54">
        <v>60195</v>
      </c>
      <c r="G5057" s="18" t="s">
        <v>36081</v>
      </c>
      <c r="H5057" s="15" t="str">
        <f t="shared" si="157"/>
        <v>OK Option 4 PPO Max (3); No Ortho; Waiting Period (60195)</v>
      </c>
      <c r="I5057" s="15" t="s">
        <v>43512</v>
      </c>
    </row>
    <row r="5058" spans="1:9" x14ac:dyDescent="0.2">
      <c r="A5058" s="12">
        <v>14048215</v>
      </c>
      <c r="B5058" s="13" t="s">
        <v>41577</v>
      </c>
      <c r="C5058" s="13" t="str">
        <f t="shared" ref="C5058:C5121" si="158">IF(A5058=0,"",B5058&amp;" ("&amp;A5058&amp;")")</f>
        <v>IA PPO 1500 70/50 $25/75 ASP Rx6 (14048215)</v>
      </c>
      <c r="D5058" s="116"/>
      <c r="F5058" s="54">
        <v>60613</v>
      </c>
      <c r="G5058" s="18" t="s">
        <v>153</v>
      </c>
      <c r="H5058" s="15" t="str">
        <f t="shared" ref="H5058:H5121" si="159">IF(F5058=0,"",G5058&amp;" ("&amp;F5058&amp;")")</f>
        <v>CO Option 3 PPO Max (3); No Ortho; No Waiting Period for Maj (60613)</v>
      </c>
      <c r="I5058" s="15" t="s">
        <v>43512</v>
      </c>
    </row>
    <row r="5059" spans="1:9" x14ac:dyDescent="0.2">
      <c r="A5059" s="12">
        <v>14048216</v>
      </c>
      <c r="B5059" s="13" t="s">
        <v>39975</v>
      </c>
      <c r="C5059" s="13" t="str">
        <f t="shared" si="158"/>
        <v>IA OAEPO 3500 70% $40/80 Rx2 (14048216)</v>
      </c>
      <c r="D5059" s="116"/>
      <c r="F5059" s="54">
        <v>60713</v>
      </c>
      <c r="G5059" s="18" t="s">
        <v>108</v>
      </c>
      <c r="H5059" s="15" t="str">
        <f t="shared" si="159"/>
        <v>MI Option 4 PPO Max (3); No Ortho; No Waiting Period for Maj (60713)</v>
      </c>
      <c r="I5059" s="15" t="s">
        <v>43512</v>
      </c>
    </row>
    <row r="5060" spans="1:9" x14ac:dyDescent="0.2">
      <c r="A5060" s="12">
        <v>14048217</v>
      </c>
      <c r="B5060" s="13" t="s">
        <v>39976</v>
      </c>
      <c r="C5060" s="13" t="str">
        <f t="shared" si="158"/>
        <v>IA OAEPO 4000 70% $40/80 Rx2 (14048217)</v>
      </c>
      <c r="D5060" s="116"/>
      <c r="F5060" s="54">
        <v>60004</v>
      </c>
      <c r="G5060" s="18" t="s">
        <v>36082</v>
      </c>
      <c r="H5060" s="15" t="str">
        <f t="shared" si="159"/>
        <v>CA old PPO 1- Max 1500 (3a); No Ortho; No Waiting Period for Maj (60004)</v>
      </c>
      <c r="I5060" s="15" t="s">
        <v>43512</v>
      </c>
    </row>
    <row r="5061" spans="1:9" x14ac:dyDescent="0.2">
      <c r="A5061" s="12">
        <v>14048218</v>
      </c>
      <c r="B5061" s="13" t="s">
        <v>39977</v>
      </c>
      <c r="C5061" s="13" t="str">
        <f t="shared" si="158"/>
        <v>IA OAEPO 7500 90% $20/40 Rx6 (14048218)</v>
      </c>
      <c r="D5061" s="116"/>
      <c r="F5061" s="54">
        <v>60055</v>
      </c>
      <c r="G5061" s="18" t="s">
        <v>36083</v>
      </c>
      <c r="H5061" s="15" t="str">
        <f t="shared" si="159"/>
        <v>IN old Option 3 PPO Max (3a); No Ortho; Waiting Period (60055)</v>
      </c>
      <c r="I5061" s="15" t="s">
        <v>43512</v>
      </c>
    </row>
    <row r="5062" spans="1:9" x14ac:dyDescent="0.2">
      <c r="A5062" s="12">
        <v>14048219</v>
      </c>
      <c r="B5062" s="13" t="s">
        <v>39978</v>
      </c>
      <c r="C5062" s="13" t="str">
        <f t="shared" si="158"/>
        <v>CT OAEPO 3000 80% HSA E (14048219)</v>
      </c>
      <c r="D5062" s="116"/>
      <c r="F5062" s="54">
        <v>60165</v>
      </c>
      <c r="G5062" s="18" t="s">
        <v>36084</v>
      </c>
      <c r="H5062" s="15" t="str">
        <f t="shared" si="159"/>
        <v>old OH Option 3 PPO Max (3a); No Ortho; Waiting Period (60165)</v>
      </c>
      <c r="I5062" s="15" t="s">
        <v>43512</v>
      </c>
    </row>
    <row r="5063" spans="1:9" x14ac:dyDescent="0.2">
      <c r="A5063" s="12">
        <v>14048220</v>
      </c>
      <c r="B5063" s="13" t="s">
        <v>39979</v>
      </c>
      <c r="C5063" s="13" t="str">
        <f t="shared" si="158"/>
        <v>CT OAEPO 2000 100% HSA T (14048220)</v>
      </c>
      <c r="D5063" s="116"/>
      <c r="F5063" s="54">
        <v>60056</v>
      </c>
      <c r="G5063" s="18" t="s">
        <v>36085</v>
      </c>
      <c r="H5063" s="15" t="str">
        <f t="shared" si="159"/>
        <v>IN old Option 3 PPO Max (3a); No Ortho; No Waiting Period for Maj (60056)</v>
      </c>
      <c r="I5063" s="15" t="s">
        <v>43512</v>
      </c>
    </row>
    <row r="5064" spans="1:9" x14ac:dyDescent="0.2">
      <c r="A5064" s="12">
        <v>14048221</v>
      </c>
      <c r="B5064" s="13" t="s">
        <v>40912</v>
      </c>
      <c r="C5064" s="13" t="str">
        <f t="shared" si="158"/>
        <v>CT OAMC 1500 100/50 HSA T (14048221)</v>
      </c>
      <c r="D5064" s="116"/>
      <c r="F5064" s="54">
        <v>60218</v>
      </c>
      <c r="G5064" s="18" t="s">
        <v>73</v>
      </c>
      <c r="H5064" s="15" t="str">
        <f t="shared" si="159"/>
        <v>DC PPO Max 1500; No Ortho; Waiting Period (60218)</v>
      </c>
      <c r="I5064" s="15" t="s">
        <v>43512</v>
      </c>
    </row>
    <row r="5065" spans="1:9" x14ac:dyDescent="0.2">
      <c r="A5065" s="12">
        <v>14048222</v>
      </c>
      <c r="B5065" s="13" t="s">
        <v>40913</v>
      </c>
      <c r="C5065" s="13" t="str">
        <f t="shared" si="158"/>
        <v>CT OAMC 2000 100/50 HSA T (14048222)</v>
      </c>
      <c r="D5065" s="116"/>
      <c r="F5065" s="54">
        <v>60279</v>
      </c>
      <c r="G5065" s="18" t="s">
        <v>85</v>
      </c>
      <c r="H5065" s="15" t="str">
        <f t="shared" si="159"/>
        <v>MD PPO Max 1500; No Ortho; No Waiting Period for Maj (60279)</v>
      </c>
      <c r="I5065" s="15" t="s">
        <v>43512</v>
      </c>
    </row>
    <row r="5066" spans="1:9" x14ac:dyDescent="0.2">
      <c r="A5066" s="12">
        <v>14048223</v>
      </c>
      <c r="B5066" s="13" t="s">
        <v>40914</v>
      </c>
      <c r="C5066" s="13" t="str">
        <f t="shared" si="158"/>
        <v>CT OAMC 1500 90/50 HSA T (14048223)</v>
      </c>
      <c r="D5066" s="116"/>
      <c r="F5066" s="54">
        <v>60308</v>
      </c>
      <c r="G5066" s="18" t="s">
        <v>113</v>
      </c>
      <c r="H5066" s="15" t="str">
        <f t="shared" si="159"/>
        <v>NJ Option 4 PPO Max (3a); No Ortho; Waiting Period (60308)</v>
      </c>
      <c r="I5066" s="15" t="s">
        <v>43512</v>
      </c>
    </row>
    <row r="5067" spans="1:9" x14ac:dyDescent="0.2">
      <c r="A5067" s="12">
        <v>14048224</v>
      </c>
      <c r="B5067" s="13" t="s">
        <v>40915</v>
      </c>
      <c r="C5067" s="13" t="str">
        <f t="shared" si="158"/>
        <v>CT OAMC 2500 90/50 HSA T (14048224)</v>
      </c>
      <c r="D5067" s="116"/>
      <c r="F5067" s="54">
        <v>60338</v>
      </c>
      <c r="G5067" s="18" t="s">
        <v>116</v>
      </c>
      <c r="H5067" s="15" t="str">
        <f t="shared" si="159"/>
        <v>PA Option 4 PPO Max (3a); No Ortho; Waiting Period (60338)</v>
      </c>
      <c r="I5067" s="15" t="s">
        <v>43512</v>
      </c>
    </row>
    <row r="5068" spans="1:9" x14ac:dyDescent="0.2">
      <c r="A5068" s="12">
        <v>14048225</v>
      </c>
      <c r="B5068" s="13" t="s">
        <v>40916</v>
      </c>
      <c r="C5068" s="13" t="str">
        <f t="shared" si="158"/>
        <v>CT OAMC 3000 100/50 HSA E (14048225)</v>
      </c>
      <c r="D5068" s="116"/>
      <c r="F5068" s="54">
        <v>60369</v>
      </c>
      <c r="G5068" s="18" t="s">
        <v>119</v>
      </c>
      <c r="H5068" s="15" t="str">
        <f t="shared" si="159"/>
        <v>VA PPO Max 1500; No Ortho; No Waiting Period for Maj (60369)</v>
      </c>
      <c r="I5068" s="15" t="s">
        <v>43512</v>
      </c>
    </row>
    <row r="5069" spans="1:9" x14ac:dyDescent="0.2">
      <c r="A5069" s="12">
        <v>14048226</v>
      </c>
      <c r="B5069" s="13" t="s">
        <v>40917</v>
      </c>
      <c r="C5069" s="13" t="str">
        <f t="shared" si="158"/>
        <v>CT OAMC 4000 100/50 HSA E (14048226)</v>
      </c>
      <c r="D5069" s="116"/>
      <c r="F5069" s="54">
        <v>60114</v>
      </c>
      <c r="G5069" s="18" t="s">
        <v>36086</v>
      </c>
      <c r="H5069" s="15" t="str">
        <f t="shared" si="159"/>
        <v>old AZ Option 3 PPO Max (3a); No Ortho; No Waiting Period for Maj (60114)</v>
      </c>
      <c r="I5069" s="15" t="s">
        <v>43512</v>
      </c>
    </row>
    <row r="5070" spans="1:9" x14ac:dyDescent="0.2">
      <c r="A5070" s="12">
        <v>14048227</v>
      </c>
      <c r="B5070" s="13" t="s">
        <v>40918</v>
      </c>
      <c r="C5070" s="13" t="str">
        <f t="shared" si="158"/>
        <v>CT OAMC 4000 90/50 HSA E (14048227)</v>
      </c>
      <c r="D5070" s="116"/>
      <c r="F5070" s="54">
        <v>60278</v>
      </c>
      <c r="G5070" s="18" t="s">
        <v>62</v>
      </c>
      <c r="H5070" s="15" t="str">
        <f t="shared" si="159"/>
        <v>MD PPO Max 1500; No Ortho; Waiting Period (60278)</v>
      </c>
      <c r="I5070" s="15" t="s">
        <v>43512</v>
      </c>
    </row>
    <row r="5071" spans="1:9" x14ac:dyDescent="0.2">
      <c r="A5071" s="12">
        <v>14048228</v>
      </c>
      <c r="B5071" s="13" t="s">
        <v>40919</v>
      </c>
      <c r="C5071" s="13" t="str">
        <f t="shared" si="158"/>
        <v>CT OAMC 3000 90/50 HSA E (14048228)</v>
      </c>
      <c r="D5071" s="116"/>
      <c r="F5071" s="54">
        <v>60403</v>
      </c>
      <c r="G5071" s="18" t="s">
        <v>120</v>
      </c>
      <c r="H5071" s="15" t="str">
        <f t="shared" si="159"/>
        <v>NY Option 4 PPO Max (3a); No Ortho; Waiting Period (60403)</v>
      </c>
      <c r="I5071" s="15" t="s">
        <v>43512</v>
      </c>
    </row>
    <row r="5072" spans="1:9" x14ac:dyDescent="0.2">
      <c r="A5072" s="12">
        <v>14048229</v>
      </c>
      <c r="B5072" s="13" t="s">
        <v>40920</v>
      </c>
      <c r="C5072" s="13" t="str">
        <f t="shared" si="158"/>
        <v>CT OAMC 3500 90/50 HSA E (14048229)</v>
      </c>
      <c r="D5072" s="116"/>
      <c r="F5072" s="54">
        <v>60404</v>
      </c>
      <c r="G5072" s="18" t="s">
        <v>93</v>
      </c>
      <c r="H5072" s="15" t="str">
        <f t="shared" si="159"/>
        <v>NY Option 4 PPO Max (3a); No Ortho; No Waiting Period for Maj (60404)</v>
      </c>
      <c r="I5072" s="15" t="s">
        <v>43512</v>
      </c>
    </row>
    <row r="5073" spans="1:9" x14ac:dyDescent="0.2">
      <c r="A5073" s="12">
        <v>14048230</v>
      </c>
      <c r="B5073" s="13" t="s">
        <v>40921</v>
      </c>
      <c r="C5073" s="13" t="str">
        <f t="shared" si="158"/>
        <v>CT OAMC 5000 90/50 HSA E (14048230)</v>
      </c>
      <c r="D5073" s="116"/>
      <c r="F5073" s="54">
        <v>60483</v>
      </c>
      <c r="G5073" s="18" t="s">
        <v>123</v>
      </c>
      <c r="H5073" s="15" t="str">
        <f t="shared" si="159"/>
        <v>GA Option 4 PPO Max (3a); No Ortho; Waiting Period (60483)</v>
      </c>
      <c r="I5073" s="15" t="s">
        <v>43512</v>
      </c>
    </row>
    <row r="5074" spans="1:9" x14ac:dyDescent="0.2">
      <c r="A5074" s="12">
        <v>14048235</v>
      </c>
      <c r="B5074" s="13" t="s">
        <v>39355</v>
      </c>
      <c r="C5074" s="13" t="str">
        <f t="shared" si="158"/>
        <v>CT Indemnity 3000 80% HSA E (14048235)</v>
      </c>
      <c r="D5074" s="116"/>
      <c r="F5074" s="54">
        <v>60484</v>
      </c>
      <c r="G5074" s="18" t="s">
        <v>129</v>
      </c>
      <c r="H5074" s="15" t="str">
        <f t="shared" si="159"/>
        <v>GA Option 4 PPO Max (3a); No Ortho; No Waiting Period for Maj (60484)</v>
      </c>
      <c r="I5074" s="15" t="s">
        <v>43512</v>
      </c>
    </row>
    <row r="5075" spans="1:9" x14ac:dyDescent="0.2">
      <c r="A5075" s="12">
        <v>14048236</v>
      </c>
      <c r="B5075" s="13" t="s">
        <v>39356</v>
      </c>
      <c r="C5075" s="13" t="str">
        <f t="shared" si="158"/>
        <v>CT Indemnity 3000 80% (14048236)</v>
      </c>
      <c r="D5075" s="116"/>
      <c r="F5075" s="54">
        <v>60368</v>
      </c>
      <c r="G5075" s="18" t="s">
        <v>118</v>
      </c>
      <c r="H5075" s="15" t="str">
        <f t="shared" si="159"/>
        <v>PPO Max 1500; No Ortho; Waiting Period (60368)</v>
      </c>
      <c r="I5075" s="15" t="s">
        <v>43512</v>
      </c>
    </row>
    <row r="5076" spans="1:9" x14ac:dyDescent="0.2">
      <c r="A5076" s="12">
        <v>14048237</v>
      </c>
      <c r="B5076" s="13" t="s">
        <v>40922</v>
      </c>
      <c r="C5076" s="13" t="str">
        <f t="shared" si="158"/>
        <v>CT OAMC 100/50 $30/50 (14048237)</v>
      </c>
      <c r="D5076" s="116"/>
      <c r="F5076" s="54">
        <v>60443</v>
      </c>
      <c r="G5076" s="18" t="s">
        <v>66</v>
      </c>
      <c r="H5076" s="15" t="str">
        <f t="shared" si="159"/>
        <v>CT Option 3 PPO Max (3a); No Ortho; Waiting Period (60443)</v>
      </c>
      <c r="I5076" s="15" t="s">
        <v>43512</v>
      </c>
    </row>
    <row r="5077" spans="1:9" x14ac:dyDescent="0.2">
      <c r="A5077" s="12">
        <v>14048238</v>
      </c>
      <c r="B5077" s="13" t="s">
        <v>40923</v>
      </c>
      <c r="C5077" s="13" t="str">
        <f t="shared" si="158"/>
        <v>CT OAMC 2000 100/50 $30/60 (14048238)</v>
      </c>
      <c r="D5077" s="116"/>
      <c r="F5077" s="54">
        <v>60003</v>
      </c>
      <c r="G5077" s="18" t="s">
        <v>36087</v>
      </c>
      <c r="H5077" s="15" t="str">
        <f t="shared" si="159"/>
        <v>CA old PPO 1- Max 1500 (3a); No Ortho; Waiting Period (60003)</v>
      </c>
      <c r="I5077" s="15" t="s">
        <v>43512</v>
      </c>
    </row>
    <row r="5078" spans="1:9" x14ac:dyDescent="0.2">
      <c r="A5078" s="12">
        <v>14048239</v>
      </c>
      <c r="B5078" s="13" t="s">
        <v>40924</v>
      </c>
      <c r="C5078" s="13" t="str">
        <f t="shared" si="158"/>
        <v>CT OAMC 2500 100/50 $30/60 (14048239)</v>
      </c>
      <c r="D5078" s="116"/>
      <c r="F5078" s="54">
        <v>60113</v>
      </c>
      <c r="G5078" s="18" t="s">
        <v>36088</v>
      </c>
      <c r="H5078" s="15" t="str">
        <f t="shared" si="159"/>
        <v>old AZ Option 3 PPO Max (3a); No Ortho; Waiting Period (60113)</v>
      </c>
      <c r="I5078" s="15" t="s">
        <v>43512</v>
      </c>
    </row>
    <row r="5079" spans="1:9" x14ac:dyDescent="0.2">
      <c r="A5079" s="12">
        <v>14048240</v>
      </c>
      <c r="B5079" s="13" t="s">
        <v>40925</v>
      </c>
      <c r="C5079" s="13" t="str">
        <f t="shared" si="158"/>
        <v>CT OAMC 3000 100/50 $30/60 (14048240)</v>
      </c>
      <c r="D5079" s="116"/>
      <c r="F5079" s="54">
        <v>60848</v>
      </c>
      <c r="G5079" s="18" t="s">
        <v>217</v>
      </c>
      <c r="H5079" s="15" t="str">
        <f t="shared" si="159"/>
        <v>MI Option 7 PPO Max 1500 (3a); No Ortho; Waiting Period (60848)</v>
      </c>
      <c r="I5079" s="15" t="s">
        <v>43512</v>
      </c>
    </row>
    <row r="5080" spans="1:9" x14ac:dyDescent="0.2">
      <c r="A5080" s="12">
        <v>14048241</v>
      </c>
      <c r="B5080" s="13" t="s">
        <v>40926</v>
      </c>
      <c r="C5080" s="13" t="str">
        <f t="shared" si="158"/>
        <v>CT OAMC 500 90/50 $30/60 (14048241)</v>
      </c>
      <c r="D5080" s="116"/>
      <c r="F5080" s="54">
        <v>60529</v>
      </c>
      <c r="G5080" s="18" t="s">
        <v>149</v>
      </c>
      <c r="H5080" s="15" t="str">
        <f t="shared" si="159"/>
        <v>FL Option 4 PPO Max (3a); No Ortho; No Waiting Period for Maj (60529)</v>
      </c>
      <c r="I5080" s="15" t="s">
        <v>43512</v>
      </c>
    </row>
    <row r="5081" spans="1:9" x14ac:dyDescent="0.2">
      <c r="A5081" s="12">
        <v>14048242</v>
      </c>
      <c r="B5081" s="13" t="s">
        <v>40927</v>
      </c>
      <c r="C5081" s="13" t="str">
        <f t="shared" si="158"/>
        <v>CT OAMC 1000 90/50 $30/60 (14048242)</v>
      </c>
      <c r="D5081" s="116"/>
      <c r="F5081" s="54">
        <v>60849</v>
      </c>
      <c r="G5081" s="18" t="s">
        <v>235</v>
      </c>
      <c r="H5081" s="15" t="str">
        <f t="shared" si="159"/>
        <v>MI Option 7 PPO Max 1500 (3a); No Ortho; No Waiting Period for Maj (60849)</v>
      </c>
      <c r="I5081" s="15" t="s">
        <v>43512</v>
      </c>
    </row>
    <row r="5082" spans="1:9" x14ac:dyDescent="0.2">
      <c r="A5082" s="12">
        <v>14048243</v>
      </c>
      <c r="B5082" s="13" t="s">
        <v>40928</v>
      </c>
      <c r="C5082" s="13" t="str">
        <f t="shared" si="158"/>
        <v>CT OAMC 1500 90/50 $30/60 (14048243)</v>
      </c>
      <c r="D5082" s="116"/>
      <c r="F5082" s="54">
        <v>60166</v>
      </c>
      <c r="G5082" s="18" t="s">
        <v>36089</v>
      </c>
      <c r="H5082" s="15" t="str">
        <f t="shared" si="159"/>
        <v>old OH Option 3 PPO Max (3a); No Ortho; No Waiting Period for Maj (60166)</v>
      </c>
      <c r="I5082" s="15" t="s">
        <v>43512</v>
      </c>
    </row>
    <row r="5083" spans="1:9" x14ac:dyDescent="0.2">
      <c r="A5083" s="12">
        <v>14048244</v>
      </c>
      <c r="B5083" s="13" t="s">
        <v>40929</v>
      </c>
      <c r="C5083" s="13" t="str">
        <f t="shared" si="158"/>
        <v>CT OAMC 2500 90/50 $30/60 (14048244)</v>
      </c>
      <c r="D5083" s="116"/>
      <c r="F5083" s="54">
        <v>60219</v>
      </c>
      <c r="G5083" s="18" t="s">
        <v>74</v>
      </c>
      <c r="H5083" s="15" t="str">
        <f t="shared" si="159"/>
        <v>DC PPO Max 1500; No Ortho; No Waiting Period for Maj (60219)</v>
      </c>
      <c r="I5083" s="15" t="s">
        <v>43512</v>
      </c>
    </row>
    <row r="5084" spans="1:9" x14ac:dyDescent="0.2">
      <c r="A5084" s="12">
        <v>14048245</v>
      </c>
      <c r="B5084" s="13" t="s">
        <v>40930</v>
      </c>
      <c r="C5084" s="13" t="str">
        <f t="shared" si="158"/>
        <v>CT OAMC 3000 90/50 $30/60 (14048245)</v>
      </c>
      <c r="D5084" s="116"/>
      <c r="F5084" s="54">
        <v>60309</v>
      </c>
      <c r="G5084" s="18" t="s">
        <v>88</v>
      </c>
      <c r="H5084" s="15" t="str">
        <f t="shared" si="159"/>
        <v>NJ Option 4 PPO Max (3a); No Ortho; No Waiting Period for Maj/Applies to Ortho (60309)</v>
      </c>
      <c r="I5084" s="15" t="s">
        <v>43512</v>
      </c>
    </row>
    <row r="5085" spans="1:9" x14ac:dyDescent="0.2">
      <c r="A5085" s="12">
        <v>14048246</v>
      </c>
      <c r="B5085" s="13" t="s">
        <v>40931</v>
      </c>
      <c r="C5085" s="13" t="str">
        <f t="shared" si="158"/>
        <v>CT OAMC 5000 90/50 $35/70 (14048246)</v>
      </c>
      <c r="D5085" s="116"/>
      <c r="F5085" s="54">
        <v>60339</v>
      </c>
      <c r="G5085" s="18" t="s">
        <v>92</v>
      </c>
      <c r="H5085" s="15" t="str">
        <f t="shared" si="159"/>
        <v>PA Option 4 PPO Max (3a); No Ortho; No Waiting Period for Maj (60339)</v>
      </c>
      <c r="I5085" s="15" t="s">
        <v>43512</v>
      </c>
    </row>
    <row r="5086" spans="1:9" x14ac:dyDescent="0.2">
      <c r="A5086" s="12">
        <v>14048247</v>
      </c>
      <c r="B5086" s="13" t="s">
        <v>40932</v>
      </c>
      <c r="C5086" s="13" t="str">
        <f t="shared" si="158"/>
        <v>CT OAMC 2000 80/50 $30/60 (14048247)</v>
      </c>
      <c r="D5086" s="116"/>
      <c r="F5086" s="54">
        <v>60444</v>
      </c>
      <c r="G5086" s="18" t="s">
        <v>94</v>
      </c>
      <c r="H5086" s="15" t="str">
        <f t="shared" si="159"/>
        <v>CT Option 3 PPO Max (3a); No Ortho; No Waiting Period for Maj (60444)</v>
      </c>
      <c r="I5086" s="15" t="s">
        <v>43512</v>
      </c>
    </row>
    <row r="5087" spans="1:9" x14ac:dyDescent="0.2">
      <c r="A5087" s="12">
        <v>14048248</v>
      </c>
      <c r="B5087" s="13" t="s">
        <v>40933</v>
      </c>
      <c r="C5087" s="13" t="str">
        <f t="shared" si="158"/>
        <v>CT OAMC 4000 80/50 $30/60 (14048248)</v>
      </c>
      <c r="D5087" s="116"/>
      <c r="F5087" s="54">
        <v>60528</v>
      </c>
      <c r="G5087" s="18" t="s">
        <v>164</v>
      </c>
      <c r="H5087" s="15" t="str">
        <f t="shared" si="159"/>
        <v>FL Option 4 PPO Max (3a); No Ortho; Waiting Period (60528)</v>
      </c>
      <c r="I5087" s="15" t="s">
        <v>43512</v>
      </c>
    </row>
    <row r="5088" spans="1:9" x14ac:dyDescent="0.2">
      <c r="A5088" s="12">
        <v>14048249</v>
      </c>
      <c r="B5088" s="13" t="s">
        <v>40934</v>
      </c>
      <c r="C5088" s="13" t="str">
        <f t="shared" si="158"/>
        <v>CT OAMC 100/50 $40/75 (14048249)</v>
      </c>
      <c r="D5088" s="116"/>
      <c r="F5088" s="54">
        <v>60918</v>
      </c>
      <c r="G5088" s="18" t="s">
        <v>190</v>
      </c>
      <c r="H5088" s="15" t="str">
        <f t="shared" si="159"/>
        <v>MO Option 3 PPO Max 1000 (3g); No Ortho; Waiting Period (60918)</v>
      </c>
      <c r="I5088" s="15" t="s">
        <v>43512</v>
      </c>
    </row>
    <row r="5089" spans="1:9" x14ac:dyDescent="0.2">
      <c r="A5089" s="12">
        <v>14048250</v>
      </c>
      <c r="B5089" s="13" t="s">
        <v>40935</v>
      </c>
      <c r="C5089" s="13" t="str">
        <f t="shared" si="158"/>
        <v>CT OAMC 8150 100/50 (14048250)</v>
      </c>
      <c r="D5089" s="116"/>
      <c r="F5089" s="54">
        <v>60927</v>
      </c>
      <c r="G5089" s="18" t="s">
        <v>204</v>
      </c>
      <c r="H5089" s="15" t="str">
        <f t="shared" si="159"/>
        <v>KS Option 3 PPO Max 1000 (3g); No Ortho; No Waiting Period for Maj (60927)</v>
      </c>
      <c r="I5089" s="15" t="s">
        <v>43512</v>
      </c>
    </row>
    <row r="5090" spans="1:9" x14ac:dyDescent="0.2">
      <c r="A5090" s="12">
        <v>14048251</v>
      </c>
      <c r="B5090" s="13" t="s">
        <v>40936</v>
      </c>
      <c r="C5090" s="13" t="str">
        <f t="shared" si="158"/>
        <v>CT OAMC 8150 100/50 Value (14048251)</v>
      </c>
      <c r="D5090" s="116"/>
      <c r="F5090" s="54">
        <v>60919</v>
      </c>
      <c r="G5090" s="18" t="s">
        <v>243</v>
      </c>
      <c r="H5090" s="15" t="str">
        <f t="shared" si="159"/>
        <v>MO Option 3 PPO Max 1000 (3g); No Ortho; No Waiting Period for Maj (60919)</v>
      </c>
      <c r="I5090" s="15" t="s">
        <v>43512</v>
      </c>
    </row>
    <row r="5091" spans="1:9" x14ac:dyDescent="0.2">
      <c r="A5091" s="12">
        <v>14048252</v>
      </c>
      <c r="B5091" s="13" t="s">
        <v>40937</v>
      </c>
      <c r="C5091" s="13" t="str">
        <f t="shared" si="158"/>
        <v>CT AWH OAMC 1500 100/70/50 $25/50 (14048252)</v>
      </c>
      <c r="D5091" s="116"/>
      <c r="F5091" s="54">
        <v>60926</v>
      </c>
      <c r="G5091" s="18" t="s">
        <v>203</v>
      </c>
      <c r="H5091" s="15" t="str">
        <f t="shared" si="159"/>
        <v>KS Option 3 PPO Max 1000 (3g); No Ortho; Waiting Period (60926)</v>
      </c>
      <c r="I5091" s="15" t="s">
        <v>43512</v>
      </c>
    </row>
    <row r="5092" spans="1:9" x14ac:dyDescent="0.2">
      <c r="A5092" s="12">
        <v>14048253</v>
      </c>
      <c r="B5092" s="13" t="s">
        <v>40938</v>
      </c>
      <c r="C5092" s="13" t="str">
        <f t="shared" si="158"/>
        <v>CT AWH OAMC 2000 90/60/50 $25/50 (14048253)</v>
      </c>
      <c r="D5092" s="116"/>
      <c r="F5092" s="54">
        <v>60250</v>
      </c>
      <c r="G5092" s="18" t="s">
        <v>59</v>
      </c>
      <c r="H5092" s="15" t="str">
        <f t="shared" si="159"/>
        <v>NC Vol Option 1 PPO 1000 (v2); No Ortho; Waiting Period (60250)</v>
      </c>
      <c r="I5092" s="15" t="s">
        <v>43512</v>
      </c>
    </row>
    <row r="5093" spans="1:9" x14ac:dyDescent="0.2">
      <c r="A5093" s="12">
        <v>14048254</v>
      </c>
      <c r="B5093" s="13" t="s">
        <v>40939</v>
      </c>
      <c r="C5093" s="13" t="str">
        <f t="shared" si="158"/>
        <v>CT AWH OAMC 3000 90/60/50 $25/50 (14048254)</v>
      </c>
      <c r="D5093" s="116"/>
      <c r="F5093" s="54">
        <v>60251</v>
      </c>
      <c r="G5093" s="18" t="s">
        <v>77</v>
      </c>
      <c r="H5093" s="15" t="str">
        <f t="shared" si="159"/>
        <v>NC Vol Option 1 PPO 1000 (v2); No Ortho; Waiting Period - Major Waived (60251)</v>
      </c>
      <c r="I5093" s="15" t="s">
        <v>43512</v>
      </c>
    </row>
    <row r="5094" spans="1:9" x14ac:dyDescent="0.2">
      <c r="A5094" s="12">
        <v>14048256</v>
      </c>
      <c r="B5094" s="13" t="s">
        <v>40940</v>
      </c>
      <c r="C5094" s="13" t="str">
        <f t="shared" si="158"/>
        <v>CT AWH OAMC 3000 100/70/50 HSA E (14048256)</v>
      </c>
      <c r="D5094" s="116"/>
      <c r="F5094" s="54">
        <v>63169</v>
      </c>
      <c r="G5094" s="18" t="s">
        <v>739</v>
      </c>
      <c r="H5094" s="15" t="str">
        <f t="shared" si="159"/>
        <v>UT Vol Option 1 PPO 1000 (v2); No Ortho; Maj waiver (63169)</v>
      </c>
      <c r="I5094" s="15" t="s">
        <v>43512</v>
      </c>
    </row>
    <row r="5095" spans="1:9" x14ac:dyDescent="0.2">
      <c r="A5095" s="12">
        <v>14048257</v>
      </c>
      <c r="B5095" s="13" t="s">
        <v>40941</v>
      </c>
      <c r="C5095" s="13" t="str">
        <f t="shared" si="158"/>
        <v>CT AWH OAMC 3000 80/50/50 HSA E (14048257)</v>
      </c>
      <c r="D5095" s="116"/>
      <c r="F5095" s="54">
        <v>63258</v>
      </c>
      <c r="G5095" s="18" t="s">
        <v>810</v>
      </c>
      <c r="H5095" s="15" t="str">
        <f t="shared" si="159"/>
        <v>TN Vol Option 1 PPO 1000 (v2); No Ortho; No Waiting Period for Maj (63258)</v>
      </c>
      <c r="I5095" s="15" t="s">
        <v>43512</v>
      </c>
    </row>
    <row r="5096" spans="1:9" x14ac:dyDescent="0.2">
      <c r="A5096" s="12">
        <v>14048258</v>
      </c>
      <c r="B5096" s="13" t="s">
        <v>40942</v>
      </c>
      <c r="C5096" s="13" t="str">
        <f t="shared" si="158"/>
        <v>CT AWH OAMC 3000 90/60/50 HSA E (14048258)</v>
      </c>
      <c r="D5096" s="116"/>
      <c r="F5096" s="54">
        <v>63257</v>
      </c>
      <c r="G5096" s="18" t="s">
        <v>856</v>
      </c>
      <c r="H5096" s="15" t="str">
        <f t="shared" si="159"/>
        <v>TN Vol Option 1 PPO 1000 (v2); No Ortho; No waiver, Waiting Period applies (63257)</v>
      </c>
      <c r="I5096" s="15" t="s">
        <v>43512</v>
      </c>
    </row>
    <row r="5097" spans="1:9" x14ac:dyDescent="0.2">
      <c r="A5097" s="12">
        <v>14048259</v>
      </c>
      <c r="B5097" s="13" t="s">
        <v>40943</v>
      </c>
      <c r="C5097" s="13" t="str">
        <f t="shared" si="158"/>
        <v>CT AWH OAMC 4000 90/60/50 HSA E (14048259)</v>
      </c>
      <c r="D5097" s="116"/>
      <c r="F5097" s="54">
        <v>63168</v>
      </c>
      <c r="G5097" s="18" t="s">
        <v>738</v>
      </c>
      <c r="H5097" s="15" t="str">
        <f t="shared" si="159"/>
        <v>UT Vol Option 1 PPO 1000 (v2); No Ortho; No waiver, Waiting Period applies (63168)</v>
      </c>
      <c r="I5097" s="15" t="s">
        <v>43512</v>
      </c>
    </row>
    <row r="5098" spans="1:9" x14ac:dyDescent="0.2">
      <c r="A5098" s="12">
        <v>14048260</v>
      </c>
      <c r="B5098" s="13" t="s">
        <v>40944</v>
      </c>
      <c r="C5098" s="13" t="str">
        <f t="shared" si="158"/>
        <v>CT AWH OAMC 1500 100/70/50 HSA T (14048260)</v>
      </c>
      <c r="D5098" s="116"/>
      <c r="F5098" s="54">
        <v>60559</v>
      </c>
      <c r="G5098" s="18" t="s">
        <v>151</v>
      </c>
      <c r="H5098" s="15" t="str">
        <f t="shared" si="159"/>
        <v>AZ Vol Option 3 PPO Max (v21); No Ortho; Waiting Period (60559)</v>
      </c>
      <c r="I5098" s="15" t="s">
        <v>43512</v>
      </c>
    </row>
    <row r="5099" spans="1:9" x14ac:dyDescent="0.2">
      <c r="A5099" s="12">
        <v>14048261</v>
      </c>
      <c r="B5099" s="13" t="s">
        <v>40945</v>
      </c>
      <c r="C5099" s="13" t="str">
        <f t="shared" si="158"/>
        <v>CT AWH OAMC 100/70/50 $25/50 (14048261)</v>
      </c>
      <c r="D5099" s="116"/>
      <c r="F5099" s="54">
        <v>60560</v>
      </c>
      <c r="G5099" s="18" t="s">
        <v>133</v>
      </c>
      <c r="H5099" s="15" t="str">
        <f t="shared" si="159"/>
        <v>AZ Vol Option 3 PPO Max (v21); No Ortho; Waiting Period - Major Waived (60560)</v>
      </c>
      <c r="I5099" s="15" t="s">
        <v>43512</v>
      </c>
    </row>
    <row r="5100" spans="1:9" x14ac:dyDescent="0.2">
      <c r="A5100" s="12">
        <v>14048262</v>
      </c>
      <c r="B5100" s="13" t="s">
        <v>39980</v>
      </c>
      <c r="C5100" s="13" t="str">
        <f t="shared" si="158"/>
        <v>CT OAEPO 1000 100% $10/75 (14048262)</v>
      </c>
      <c r="D5100" s="116"/>
      <c r="F5100" s="54">
        <v>63231</v>
      </c>
      <c r="G5100" s="18" t="s">
        <v>745</v>
      </c>
      <c r="H5100" s="15" t="str">
        <f t="shared" si="159"/>
        <v>TX Vol Option 4 PDN 1500 (v26); No Ortho; Waiting Period (63231)</v>
      </c>
      <c r="I5100" s="15" t="s">
        <v>43512</v>
      </c>
    </row>
    <row r="5101" spans="1:9" x14ac:dyDescent="0.2">
      <c r="A5101" s="12">
        <v>14048263</v>
      </c>
      <c r="B5101" s="13" t="s">
        <v>39981</v>
      </c>
      <c r="C5101" s="13" t="str">
        <f t="shared" si="158"/>
        <v>CT OAEPO 3000 100% $10/75 (14048263)</v>
      </c>
      <c r="D5101" s="116"/>
      <c r="F5101" s="54">
        <v>63232</v>
      </c>
      <c r="G5101" s="18" t="s">
        <v>853</v>
      </c>
      <c r="H5101" s="15" t="str">
        <f t="shared" si="159"/>
        <v>TX Vol Option 4 PDN 1500 (v26); No Ortho;Waiting Period - Major Waived (63232)</v>
      </c>
      <c r="I5101" s="15" t="s">
        <v>43512</v>
      </c>
    </row>
    <row r="5102" spans="1:9" x14ac:dyDescent="0.2">
      <c r="A5102" s="12">
        <v>14048264</v>
      </c>
      <c r="B5102" s="13" t="s">
        <v>39982</v>
      </c>
      <c r="C5102" s="13" t="str">
        <f t="shared" si="158"/>
        <v>CT OAEPO 1500 80% $10/75 (14048264)</v>
      </c>
      <c r="D5102" s="116"/>
      <c r="F5102" s="54">
        <v>63233</v>
      </c>
      <c r="G5102" s="18" t="s">
        <v>786</v>
      </c>
      <c r="H5102" s="15" t="str">
        <f t="shared" si="159"/>
        <v>TX Vol Option 5 PDN 2000 (v27); No Ortho; Waiting Period (63233)</v>
      </c>
      <c r="I5102" s="15" t="s">
        <v>43512</v>
      </c>
    </row>
    <row r="5103" spans="1:9" x14ac:dyDescent="0.2">
      <c r="A5103" s="12">
        <v>14048265</v>
      </c>
      <c r="B5103" s="13" t="s">
        <v>38006</v>
      </c>
      <c r="C5103" s="13" t="str">
        <f t="shared" si="158"/>
        <v>WA Gold PPO 500 80/50 (14048265)</v>
      </c>
      <c r="D5103" s="116"/>
      <c r="F5103" s="54">
        <v>63234</v>
      </c>
      <c r="G5103" s="18" t="s">
        <v>854</v>
      </c>
      <c r="H5103" s="15" t="str">
        <f t="shared" si="159"/>
        <v>TX Vol Option 5 PDN 2000 (v27); No Ortho; Waiting Period - Major Waived (63234)</v>
      </c>
      <c r="I5103" s="15" t="s">
        <v>43512</v>
      </c>
    </row>
    <row r="5104" spans="1:9" x14ac:dyDescent="0.2">
      <c r="A5104" s="12">
        <v>14048266</v>
      </c>
      <c r="B5104" s="13" t="s">
        <v>38007</v>
      </c>
      <c r="C5104" s="13" t="str">
        <f t="shared" si="158"/>
        <v>WA Gold PPO 1000 80/50 (14048266)</v>
      </c>
      <c r="D5104" s="116"/>
      <c r="F5104" s="54">
        <v>60639</v>
      </c>
      <c r="G5104" s="18" t="s">
        <v>170</v>
      </c>
      <c r="H5104" s="15" t="str">
        <f t="shared" si="159"/>
        <v>CO Vol Option 3 PPO Max (v4); No Ortho; Waiting Period - Major Waived (60639)</v>
      </c>
      <c r="I5104" s="15" t="s">
        <v>43512</v>
      </c>
    </row>
    <row r="5105" spans="1:9" x14ac:dyDescent="0.2">
      <c r="A5105" s="12">
        <v>14048267</v>
      </c>
      <c r="B5105" s="13" t="s">
        <v>38008</v>
      </c>
      <c r="C5105" s="13" t="str">
        <f t="shared" si="158"/>
        <v>WA Silver PPO 4000 80/50 (14048267)</v>
      </c>
      <c r="D5105" s="116"/>
      <c r="F5105" s="54">
        <v>60638</v>
      </c>
      <c r="G5105" s="18" t="s">
        <v>103</v>
      </c>
      <c r="H5105" s="15" t="str">
        <f t="shared" si="159"/>
        <v>COVol Option 3 PPO Max (v4); No Ortho; Waiting Period (60638)</v>
      </c>
      <c r="I5105" s="15" t="s">
        <v>43512</v>
      </c>
    </row>
    <row r="5106" spans="1:9" x14ac:dyDescent="0.2">
      <c r="A5106" s="12">
        <v>14048268</v>
      </c>
      <c r="B5106" s="13" t="s">
        <v>38009</v>
      </c>
      <c r="C5106" s="13" t="str">
        <f t="shared" si="158"/>
        <v>WA Silver PPO 2400 70/50 (14048268)</v>
      </c>
      <c r="D5106" s="116"/>
      <c r="F5106" s="54">
        <v>63115</v>
      </c>
      <c r="G5106" s="18" t="s">
        <v>777</v>
      </c>
      <c r="H5106" s="15" t="str">
        <f t="shared" si="159"/>
        <v>MI Voluntary 3 PPO Max (V4); No Ortho; Waiting Period - Major Waived (63115)</v>
      </c>
      <c r="I5106" s="15" t="s">
        <v>43512</v>
      </c>
    </row>
    <row r="5107" spans="1:9" x14ac:dyDescent="0.2">
      <c r="A5107" s="12">
        <v>14048269</v>
      </c>
      <c r="B5107" s="13" t="s">
        <v>38010</v>
      </c>
      <c r="C5107" s="13" t="str">
        <f t="shared" si="158"/>
        <v>WA Silver PPO 3000 80/50 (14048269)</v>
      </c>
      <c r="D5107" s="116"/>
      <c r="F5107" s="54">
        <v>63123</v>
      </c>
      <c r="G5107" s="18" t="s">
        <v>780</v>
      </c>
      <c r="H5107" s="15" t="str">
        <f t="shared" si="159"/>
        <v>IL Voluntary 3 PPO Max (V4); No Ortho; Waiting Period (63123)</v>
      </c>
      <c r="I5107" s="15" t="s">
        <v>43512</v>
      </c>
    </row>
    <row r="5108" spans="1:9" x14ac:dyDescent="0.2">
      <c r="A5108" s="12">
        <v>14048270</v>
      </c>
      <c r="B5108" s="13" t="s">
        <v>38011</v>
      </c>
      <c r="C5108" s="13" t="str">
        <f t="shared" si="158"/>
        <v>WA Silver PPO 2450 80/50 HSA-T (14048270)</v>
      </c>
      <c r="D5108" s="116"/>
      <c r="F5108" s="54">
        <v>63133</v>
      </c>
      <c r="G5108" s="18" t="s">
        <v>735</v>
      </c>
      <c r="H5108" s="15" t="str">
        <f t="shared" si="159"/>
        <v>KS Vol Option 3 PPO Max (v4); No Ortho; Waiting Period - Major Waived (63133)</v>
      </c>
      <c r="I5108" s="15" t="s">
        <v>43512</v>
      </c>
    </row>
    <row r="5109" spans="1:9" x14ac:dyDescent="0.2">
      <c r="A5109" s="12">
        <v>14048271</v>
      </c>
      <c r="B5109" s="13" t="s">
        <v>38012</v>
      </c>
      <c r="C5109" s="13" t="str">
        <f t="shared" si="158"/>
        <v>WA Silver PPO 5000 80/50 HSA-E (14048271)</v>
      </c>
      <c r="D5109" s="116"/>
      <c r="F5109" s="54">
        <v>63219</v>
      </c>
      <c r="G5109" s="18" t="s">
        <v>36090</v>
      </c>
      <c r="H5109" s="15" t="str">
        <f t="shared" si="159"/>
        <v>OK Vol Option 3 PPO Max (v4); No Ortho; Waiting Period (63219)</v>
      </c>
      <c r="I5109" s="15" t="s">
        <v>43512</v>
      </c>
    </row>
    <row r="5110" spans="1:9" x14ac:dyDescent="0.2">
      <c r="A5110" s="12">
        <v>14048272</v>
      </c>
      <c r="B5110" s="13" t="s">
        <v>38013</v>
      </c>
      <c r="C5110" s="13" t="str">
        <f t="shared" si="158"/>
        <v>WA Silver PPO 3000 80/50 HSA-E (14048272)</v>
      </c>
      <c r="D5110" s="116"/>
      <c r="F5110" s="54">
        <v>63220</v>
      </c>
      <c r="G5110" s="18" t="s">
        <v>36091</v>
      </c>
      <c r="H5110" s="15" t="str">
        <f t="shared" si="159"/>
        <v>OK Vol Option 3 PPO Max (v4); No Ortho; Waiting Period - Major Waived (63220)</v>
      </c>
      <c r="I5110" s="15" t="s">
        <v>43512</v>
      </c>
    </row>
    <row r="5111" spans="1:9" x14ac:dyDescent="0.2">
      <c r="A5111" s="12">
        <v>14048273</v>
      </c>
      <c r="B5111" s="13" t="s">
        <v>38014</v>
      </c>
      <c r="C5111" s="13" t="str">
        <f t="shared" si="158"/>
        <v>WA Bronze PPO 6850 100/50 Copay Plan (14048273)</v>
      </c>
      <c r="D5111" s="116"/>
      <c r="F5111" s="54">
        <v>63114</v>
      </c>
      <c r="G5111" s="18" t="s">
        <v>3275</v>
      </c>
      <c r="H5111" s="15" t="str">
        <f t="shared" si="159"/>
        <v>MI Voluntary 3 PPO Max (V4); No Ortho; Waiting Period (63114)</v>
      </c>
      <c r="I5111" s="15" t="s">
        <v>43512</v>
      </c>
    </row>
    <row r="5112" spans="1:9" x14ac:dyDescent="0.2">
      <c r="A5112" s="12">
        <v>14048274</v>
      </c>
      <c r="B5112" s="13" t="s">
        <v>38015</v>
      </c>
      <c r="C5112" s="13" t="str">
        <f t="shared" si="158"/>
        <v>WA Bronze PPO 6200 70/50 (14048274)</v>
      </c>
      <c r="D5112" s="116"/>
      <c r="F5112" s="54">
        <v>63124</v>
      </c>
      <c r="G5112" s="18" t="s">
        <v>682</v>
      </c>
      <c r="H5112" s="15" t="str">
        <f t="shared" si="159"/>
        <v>IL Voluntary 3 PPO Max (V4); No Ortho; Waiting Period - Major Waived (63124)</v>
      </c>
      <c r="I5112" s="15" t="s">
        <v>43512</v>
      </c>
    </row>
    <row r="5113" spans="1:9" x14ac:dyDescent="0.2">
      <c r="A5113" s="12">
        <v>14048275</v>
      </c>
      <c r="B5113" s="13" t="s">
        <v>38016</v>
      </c>
      <c r="C5113" s="13" t="str">
        <f t="shared" si="158"/>
        <v>WA Silver PPO 2000 80/50 (14048275)</v>
      </c>
      <c r="D5113" s="116"/>
      <c r="F5113" s="54">
        <v>63132</v>
      </c>
      <c r="G5113" s="18" t="s">
        <v>734</v>
      </c>
      <c r="H5113" s="15" t="str">
        <f t="shared" si="159"/>
        <v>KS Vol Option 3 PPO Max (v4); No Ortho; Waiting Period (63132)</v>
      </c>
      <c r="I5113" s="15" t="s">
        <v>43512</v>
      </c>
    </row>
    <row r="5114" spans="1:9" x14ac:dyDescent="0.2">
      <c r="A5114" s="12">
        <v>14048276</v>
      </c>
      <c r="B5114" s="13" t="s">
        <v>38017</v>
      </c>
      <c r="C5114" s="13" t="str">
        <f t="shared" si="158"/>
        <v>WA Bronze PPO 6250 70/50 HSA-E (14048276)</v>
      </c>
      <c r="D5114" s="116"/>
      <c r="F5114" s="54">
        <v>63102</v>
      </c>
      <c r="G5114" s="18" t="s">
        <v>3273</v>
      </c>
      <c r="H5114" s="15" t="str">
        <f t="shared" si="159"/>
        <v>MO Vol Option 3 PPO Max (v4); No Ortho; Waiting Period (63102)</v>
      </c>
      <c r="I5114" s="15" t="s">
        <v>43512</v>
      </c>
    </row>
    <row r="5115" spans="1:9" x14ac:dyDescent="0.2">
      <c r="A5115" s="12">
        <v>14048278</v>
      </c>
      <c r="B5115" s="13" t="s">
        <v>38372</v>
      </c>
      <c r="C5115" s="13" t="str">
        <f t="shared" si="158"/>
        <v>TX Silver OAEPO 7000 80% (14048278)</v>
      </c>
      <c r="D5115" s="116"/>
      <c r="F5115" s="54">
        <v>63103</v>
      </c>
      <c r="G5115" s="18" t="s">
        <v>731</v>
      </c>
      <c r="H5115" s="15" t="str">
        <f t="shared" si="159"/>
        <v>MO Vol Option 3 PPO Max (v4); No Ortho; Waiting Period - Major Waived (63103)</v>
      </c>
      <c r="I5115" s="15" t="s">
        <v>43512</v>
      </c>
    </row>
    <row r="5116" spans="1:9" x14ac:dyDescent="0.2">
      <c r="A5116" s="12">
        <v>14048279</v>
      </c>
      <c r="B5116" s="13" t="s">
        <v>38373</v>
      </c>
      <c r="C5116" s="13" t="str">
        <f t="shared" si="158"/>
        <v>TX Silver OAEPO 7000 80% IVF (14048279)</v>
      </c>
      <c r="D5116" s="116"/>
      <c r="F5116" s="54">
        <v>63308</v>
      </c>
      <c r="G5116" s="18" t="s">
        <v>3306</v>
      </c>
      <c r="H5116" s="15" t="str">
        <f t="shared" si="159"/>
        <v>DE Vol Option V4 PPO Max (v40); No Ortho; Waiting Period - Major Waived (63308)</v>
      </c>
      <c r="I5116" s="15" t="s">
        <v>43512</v>
      </c>
    </row>
    <row r="5117" spans="1:9" x14ac:dyDescent="0.2">
      <c r="A5117" s="12">
        <v>14048280</v>
      </c>
      <c r="B5117" s="13" t="s">
        <v>38004</v>
      </c>
      <c r="C5117" s="13" t="str">
        <f t="shared" si="158"/>
        <v>TX Silver HMO 50% (14048280)</v>
      </c>
      <c r="D5117" s="116" t="s">
        <v>43503</v>
      </c>
      <c r="F5117" s="54">
        <v>63307</v>
      </c>
      <c r="G5117" s="18" t="s">
        <v>814</v>
      </c>
      <c r="H5117" s="15" t="str">
        <f t="shared" si="159"/>
        <v>DE Vol Option V4 PPO Max (v40); No Ortho; Waiting Period (63307)</v>
      </c>
      <c r="I5117" s="15" t="s">
        <v>43512</v>
      </c>
    </row>
    <row r="5118" spans="1:9" x14ac:dyDescent="0.2">
      <c r="A5118" s="12">
        <v>14048281</v>
      </c>
      <c r="B5118" s="13" t="s">
        <v>38005</v>
      </c>
      <c r="C5118" s="13" t="str">
        <f t="shared" si="158"/>
        <v>TX Silver HMO 50% IVF (14048281)</v>
      </c>
      <c r="D5118" s="116" t="s">
        <v>43503</v>
      </c>
      <c r="F5118" s="54">
        <v>60425</v>
      </c>
      <c r="G5118" s="18" t="s">
        <v>65</v>
      </c>
      <c r="H5118" s="15" t="str">
        <f t="shared" si="159"/>
        <v>NY Voluntary 4 PPO Max (V5); No Ortho; Waiting Period - Major Waived (60425)</v>
      </c>
      <c r="I5118" s="15" t="s">
        <v>43512</v>
      </c>
    </row>
    <row r="5119" spans="1:9" x14ac:dyDescent="0.2">
      <c r="A5119" s="12">
        <v>14048282</v>
      </c>
      <c r="B5119" s="13" t="s">
        <v>38374</v>
      </c>
      <c r="C5119" s="13" t="str">
        <f t="shared" si="158"/>
        <v>TX THA CP Silver OA NetworkOnlyPlus 7000 80% (14048282)</v>
      </c>
      <c r="D5119" s="116"/>
      <c r="F5119" s="54">
        <v>60424</v>
      </c>
      <c r="G5119" s="18" t="s">
        <v>128</v>
      </c>
      <c r="H5119" s="15" t="str">
        <f t="shared" si="159"/>
        <v>NY Voluntary 4 PPO Max (V5); No Ortho; Waiting Period (60424)</v>
      </c>
      <c r="I5119" s="15" t="s">
        <v>43512</v>
      </c>
    </row>
    <row r="5120" spans="1:9" x14ac:dyDescent="0.2">
      <c r="A5120" s="12">
        <v>14048283</v>
      </c>
      <c r="B5120" s="13" t="s">
        <v>38375</v>
      </c>
      <c r="C5120" s="13" t="str">
        <f t="shared" si="158"/>
        <v>TX THA CP Silver OANetworkOnlyPlus7000 80%IVF (14048283)</v>
      </c>
      <c r="D5120" s="116"/>
      <c r="F5120" s="54">
        <v>63063</v>
      </c>
      <c r="G5120" s="18" t="s">
        <v>3269</v>
      </c>
      <c r="H5120" s="15" t="str">
        <f t="shared" si="159"/>
        <v>VA Voluntary PPO Max 1500; No Ortho; Waiting Period - Major Waived (63063)</v>
      </c>
      <c r="I5120" s="15" t="s">
        <v>43512</v>
      </c>
    </row>
    <row r="5121" spans="1:9" x14ac:dyDescent="0.2">
      <c r="A5121" s="12">
        <v>14048284</v>
      </c>
      <c r="B5121" s="13" t="s">
        <v>37998</v>
      </c>
      <c r="C5121" s="13" t="str">
        <f t="shared" si="158"/>
        <v>TX THA CP Silver HMO 50% (14048284)</v>
      </c>
      <c r="D5121" s="116" t="s">
        <v>43503</v>
      </c>
      <c r="F5121" s="54">
        <v>63158</v>
      </c>
      <c r="G5121" s="18" t="s">
        <v>3281</v>
      </c>
      <c r="H5121" s="15" t="str">
        <f t="shared" si="159"/>
        <v>FL Vol Option 4 PPO Max (v5); No Ortho; Waiting Period - Major Waived (63158)</v>
      </c>
      <c r="I5121" s="15" t="s">
        <v>43512</v>
      </c>
    </row>
    <row r="5122" spans="1:9" x14ac:dyDescent="0.2">
      <c r="A5122" s="12">
        <v>14048285</v>
      </c>
      <c r="B5122" s="13" t="s">
        <v>37999</v>
      </c>
      <c r="C5122" s="13" t="str">
        <f t="shared" ref="C5122:C5185" si="160">IF(A5122=0,"",B5122&amp;" ("&amp;A5122&amp;")")</f>
        <v>TX THA CP Silver HMO 50% IVF (14048285)</v>
      </c>
      <c r="D5122" s="116" t="s">
        <v>43503</v>
      </c>
      <c r="F5122" s="54">
        <v>63211</v>
      </c>
      <c r="G5122" s="18" t="s">
        <v>852</v>
      </c>
      <c r="H5122" s="15" t="str">
        <f t="shared" ref="H5122:H5185" si="161">IF(F5122=0,"",G5122&amp;" ("&amp;F5122&amp;")")</f>
        <v>OH Vol Option 3 PPO Max (v5); No Ortho; Waiting Period - Major Waived (63211)</v>
      </c>
      <c r="I5122" s="15" t="s">
        <v>43512</v>
      </c>
    </row>
    <row r="5123" spans="1:9" x14ac:dyDescent="0.2">
      <c r="A5123" s="12">
        <v>14048286</v>
      </c>
      <c r="B5123" s="13" t="s">
        <v>38376</v>
      </c>
      <c r="C5123" s="13" t="str">
        <f t="shared" si="160"/>
        <v>CA Bronze HMO Basic $65/95 6300 M (14048286)</v>
      </c>
      <c r="D5123" s="116" t="s">
        <v>43503</v>
      </c>
      <c r="F5123" s="54">
        <v>63003</v>
      </c>
      <c r="G5123" s="18" t="s">
        <v>773</v>
      </c>
      <c r="H5123" s="15" t="str">
        <f t="shared" si="161"/>
        <v>NJ Voluntary 4 PPO Max (V5); No Ortho; Waiting Period - Major Waived (63003)</v>
      </c>
      <c r="I5123" s="15" t="s">
        <v>43512</v>
      </c>
    </row>
    <row r="5124" spans="1:9" x14ac:dyDescent="0.2">
      <c r="A5124" s="12">
        <v>14048287</v>
      </c>
      <c r="B5124" s="13" t="s">
        <v>38377</v>
      </c>
      <c r="C5124" s="13" t="str">
        <f t="shared" si="160"/>
        <v>CA Silver HMO AWH SoCA $55/90 2250 M (14048287)</v>
      </c>
      <c r="D5124" s="116" t="s">
        <v>43503</v>
      </c>
      <c r="F5124" s="54">
        <v>63042</v>
      </c>
      <c r="G5124" s="18" t="s">
        <v>774</v>
      </c>
      <c r="H5124" s="15" t="str">
        <f t="shared" si="161"/>
        <v>PA Voluntary 4 PPO Max (V5); No Ortho; Waiting Period (63042)</v>
      </c>
      <c r="I5124" s="15" t="s">
        <v>43512</v>
      </c>
    </row>
    <row r="5125" spans="1:9" x14ac:dyDescent="0.2">
      <c r="A5125" s="12">
        <v>14048288</v>
      </c>
      <c r="B5125" s="13" t="s">
        <v>38378</v>
      </c>
      <c r="C5125" s="13" t="str">
        <f t="shared" si="160"/>
        <v>CA Gold HMO AWH SoCA $35/55 250 M (14048288)</v>
      </c>
      <c r="D5125" s="116" t="s">
        <v>43503</v>
      </c>
      <c r="F5125" s="54">
        <v>63082</v>
      </c>
      <c r="G5125" s="18" t="s">
        <v>3271</v>
      </c>
      <c r="H5125" s="15" t="str">
        <f t="shared" si="161"/>
        <v>DC Voluntary PPO Max 1500; No Ortho; Waiting Period (63082)</v>
      </c>
      <c r="I5125" s="15" t="s">
        <v>43512</v>
      </c>
    </row>
    <row r="5126" spans="1:9" x14ac:dyDescent="0.2">
      <c r="A5126" s="12">
        <v>14048289</v>
      </c>
      <c r="B5126" s="13" t="s">
        <v>38379</v>
      </c>
      <c r="C5126" s="13" t="str">
        <f t="shared" si="160"/>
        <v>CA Platinum HMO AWH SoCA $20/30 0 M (14048289)</v>
      </c>
      <c r="D5126" s="116" t="s">
        <v>43503</v>
      </c>
      <c r="F5126" s="54">
        <v>63145</v>
      </c>
      <c r="G5126" s="18" t="s">
        <v>3277</v>
      </c>
      <c r="H5126" s="15" t="str">
        <f t="shared" si="161"/>
        <v>GA Voluntary 4 PPO Max (V5); No Ortho; Waiting Period (63145)</v>
      </c>
      <c r="I5126" s="15" t="s">
        <v>43512</v>
      </c>
    </row>
    <row r="5127" spans="1:9" x14ac:dyDescent="0.2">
      <c r="A5127" s="12">
        <v>14048290</v>
      </c>
      <c r="B5127" s="13" t="s">
        <v>38380</v>
      </c>
      <c r="C5127" s="13" t="str">
        <f t="shared" si="160"/>
        <v>CA Platinum MC 90/50 0 M (14048290)</v>
      </c>
      <c r="D5127" s="116" t="s">
        <v>43503</v>
      </c>
      <c r="F5127" s="54">
        <v>63146</v>
      </c>
      <c r="G5127" s="18" t="s">
        <v>3279</v>
      </c>
      <c r="H5127" s="15" t="str">
        <f t="shared" si="161"/>
        <v>GA Voluntary 4 PPO Max (V5); No Ortho; Waiting Period - Major Waived (63146)</v>
      </c>
      <c r="I5127" s="15" t="s">
        <v>43512</v>
      </c>
    </row>
    <row r="5128" spans="1:9" x14ac:dyDescent="0.2">
      <c r="A5128" s="12">
        <v>14048291</v>
      </c>
      <c r="B5128" s="13" t="s">
        <v>38381</v>
      </c>
      <c r="C5128" s="13" t="str">
        <f t="shared" si="160"/>
        <v>CA Gold MC 80/50 350 M (14048291)</v>
      </c>
      <c r="D5128" s="116" t="s">
        <v>43503</v>
      </c>
      <c r="F5128" s="54">
        <v>63175</v>
      </c>
      <c r="G5128" s="18" t="s">
        <v>782</v>
      </c>
      <c r="H5128" s="15" t="str">
        <f t="shared" si="161"/>
        <v>CT Vol Option 1 PPO Max (v5); No Ortho; Waiting Period (63175)</v>
      </c>
      <c r="I5128" s="15" t="s">
        <v>43512</v>
      </c>
    </row>
    <row r="5129" spans="1:9" x14ac:dyDescent="0.2">
      <c r="A5129" s="12">
        <v>14048292</v>
      </c>
      <c r="B5129" s="13" t="s">
        <v>38382</v>
      </c>
      <c r="C5129" s="13" t="str">
        <f t="shared" si="160"/>
        <v>CA Silver MC 70/50 2250 M (14048292)</v>
      </c>
      <c r="D5129" s="116" t="s">
        <v>43503</v>
      </c>
      <c r="F5129" s="54">
        <v>63176</v>
      </c>
      <c r="G5129" s="18" t="s">
        <v>3283</v>
      </c>
      <c r="H5129" s="15" t="str">
        <f t="shared" si="161"/>
        <v>CT Vol Option 1 PPO Max (v5); No Ortho; Waiting Period - Major Waived (63176)</v>
      </c>
      <c r="I5129" s="15" t="s">
        <v>43512</v>
      </c>
    </row>
    <row r="5130" spans="1:9" x14ac:dyDescent="0.2">
      <c r="A5130" s="12">
        <v>14048293</v>
      </c>
      <c r="B5130" s="13" t="s">
        <v>38383</v>
      </c>
      <c r="C5130" s="13" t="str">
        <f t="shared" si="160"/>
        <v>CA Bronze MC Savings Plus 100 7000 HSA M (14048293)</v>
      </c>
      <c r="D5130" s="116" t="s">
        <v>43503</v>
      </c>
      <c r="F5130" s="54">
        <v>63002</v>
      </c>
      <c r="G5130" s="18" t="s">
        <v>726</v>
      </c>
      <c r="H5130" s="15" t="str">
        <f t="shared" si="161"/>
        <v>NJ Voluntary 4 PPO Max (V5); No Ortho; Waiting Period (63002)</v>
      </c>
      <c r="I5130" s="15" t="s">
        <v>43512</v>
      </c>
    </row>
    <row r="5131" spans="1:9" x14ac:dyDescent="0.2">
      <c r="A5131" s="12">
        <v>14048294</v>
      </c>
      <c r="B5131" s="13" t="s">
        <v>38384</v>
      </c>
      <c r="C5131" s="13" t="str">
        <f t="shared" si="160"/>
        <v>CA Silver HMO AVN $55/90 2250 M (14048294)</v>
      </c>
      <c r="D5131" s="116" t="s">
        <v>43503</v>
      </c>
      <c r="F5131" s="54">
        <v>63043</v>
      </c>
      <c r="G5131" s="18" t="s">
        <v>2752</v>
      </c>
      <c r="H5131" s="15" t="str">
        <f t="shared" si="161"/>
        <v>PA Voluntary 4 PPO Max (V5); No Ortho; Waiting Period - Major Waived (63043)</v>
      </c>
      <c r="I5131" s="15" t="s">
        <v>43512</v>
      </c>
    </row>
    <row r="5132" spans="1:9" x14ac:dyDescent="0.2">
      <c r="A5132" s="12">
        <v>14048295</v>
      </c>
      <c r="B5132" s="13" t="s">
        <v>38385</v>
      </c>
      <c r="C5132" s="13" t="str">
        <f t="shared" si="160"/>
        <v>CA Gold HMO AVN $35/55 250 M (14048295)</v>
      </c>
      <c r="D5132" s="116" t="s">
        <v>43503</v>
      </c>
      <c r="F5132" s="54">
        <v>63083</v>
      </c>
      <c r="G5132" s="18" t="s">
        <v>776</v>
      </c>
      <c r="H5132" s="15" t="str">
        <f t="shared" si="161"/>
        <v>DC Voluntary PPO Max 1500; No Ortho; Waiting Period - Major Waived (63083)</v>
      </c>
      <c r="I5132" s="15" t="s">
        <v>43512</v>
      </c>
    </row>
    <row r="5133" spans="1:9" x14ac:dyDescent="0.2">
      <c r="A5133" s="12">
        <v>14048296</v>
      </c>
      <c r="B5133" s="13" t="s">
        <v>38386</v>
      </c>
      <c r="C5133" s="13" t="str">
        <f t="shared" si="160"/>
        <v>CA Platinum HMO AVN $20/30 0 M (14048296)</v>
      </c>
      <c r="D5133" s="116" t="s">
        <v>43503</v>
      </c>
      <c r="F5133" s="54">
        <v>63157</v>
      </c>
      <c r="G5133" s="18" t="s">
        <v>736</v>
      </c>
      <c r="H5133" s="15" t="str">
        <f t="shared" si="161"/>
        <v>FL Vol Option 4 PPO Max (v5); No Ortho; Waiting Period (63157)</v>
      </c>
      <c r="I5133" s="15" t="s">
        <v>43512</v>
      </c>
    </row>
    <row r="5134" spans="1:9" x14ac:dyDescent="0.2">
      <c r="A5134" s="12">
        <v>14048297</v>
      </c>
      <c r="B5134" s="13" t="s">
        <v>38387</v>
      </c>
      <c r="C5134" s="13" t="str">
        <f t="shared" si="160"/>
        <v>CA Bronze MC 100 7000 HSA M (14048297)</v>
      </c>
      <c r="D5134" s="116" t="s">
        <v>43503</v>
      </c>
      <c r="F5134" s="54">
        <v>63022</v>
      </c>
      <c r="G5134" s="18" t="s">
        <v>727</v>
      </c>
      <c r="H5134" s="15" t="str">
        <f t="shared" si="161"/>
        <v>MD Voluntary PPO Max 1500; No Ortho; Waiting Period (63022)</v>
      </c>
      <c r="I5134" s="15" t="s">
        <v>43512</v>
      </c>
    </row>
    <row r="5135" spans="1:9" x14ac:dyDescent="0.2">
      <c r="A5135" s="12">
        <v>14048298</v>
      </c>
      <c r="B5135" s="13" t="s">
        <v>38388</v>
      </c>
      <c r="C5135" s="13" t="str">
        <f t="shared" si="160"/>
        <v>CA Silver MC Savings Plus 70/50 2250 M (14048298)</v>
      </c>
      <c r="D5135" s="116" t="s">
        <v>43503</v>
      </c>
      <c r="F5135" s="54">
        <v>63023</v>
      </c>
      <c r="G5135" s="18" t="s">
        <v>728</v>
      </c>
      <c r="H5135" s="15" t="str">
        <f t="shared" si="161"/>
        <v>MD Voluntary PPO Max 1500; No Ortho; Waiting Period - Major Waived (63023)</v>
      </c>
      <c r="I5135" s="15" t="s">
        <v>43512</v>
      </c>
    </row>
    <row r="5136" spans="1:9" x14ac:dyDescent="0.2">
      <c r="A5136" s="12">
        <v>14048299</v>
      </c>
      <c r="B5136" s="13" t="s">
        <v>38389</v>
      </c>
      <c r="C5136" s="13" t="str">
        <f t="shared" si="160"/>
        <v>CA Gold MC Savings Plus 80/50 350 M (14048299)</v>
      </c>
      <c r="D5136" s="116" t="s">
        <v>43503</v>
      </c>
      <c r="F5136" s="54">
        <v>63062</v>
      </c>
      <c r="G5136" s="18" t="s">
        <v>730</v>
      </c>
      <c r="H5136" s="15" t="str">
        <f t="shared" si="161"/>
        <v>VA Voluntary PPO Max 1500; No Ortho; Waiting Period (63062)</v>
      </c>
      <c r="I5136" s="15" t="s">
        <v>43512</v>
      </c>
    </row>
    <row r="5137" spans="1:9" x14ac:dyDescent="0.2">
      <c r="A5137" s="12">
        <v>14048300</v>
      </c>
      <c r="B5137" s="13" t="s">
        <v>38390</v>
      </c>
      <c r="C5137" s="13" t="str">
        <f t="shared" si="160"/>
        <v>CA Platinum MC Savings Plus 90/50 0 M (14048300)</v>
      </c>
      <c r="D5137" s="116" t="s">
        <v>43503</v>
      </c>
      <c r="F5137" s="54">
        <v>63210</v>
      </c>
      <c r="G5137" s="18" t="s">
        <v>785</v>
      </c>
      <c r="H5137" s="15" t="str">
        <f t="shared" si="161"/>
        <v>OH Vol Option 3 PPO Max (v5); No Ortho; Waiting Period (63210)</v>
      </c>
      <c r="I5137" s="15" t="s">
        <v>43512</v>
      </c>
    </row>
    <row r="5138" spans="1:9" x14ac:dyDescent="0.2">
      <c r="A5138" s="12">
        <v>14048301</v>
      </c>
      <c r="B5138" s="13" t="s">
        <v>38391</v>
      </c>
      <c r="C5138" s="13" t="str">
        <f t="shared" si="160"/>
        <v>CA Silver HMO AWH SoCA $55/90 2250 wINF (14048301)</v>
      </c>
      <c r="D5138" s="116" t="s">
        <v>43503</v>
      </c>
      <c r="F5138" s="54">
        <v>63406</v>
      </c>
      <c r="G5138" s="18" t="s">
        <v>3320</v>
      </c>
      <c r="H5138" s="15" t="str">
        <f t="shared" si="161"/>
        <v>NV Vol Option 5 PPO 2000 (v56); No Ortho; Waiting Period - Major Waived (63406)</v>
      </c>
      <c r="I5138" s="15" t="s">
        <v>43512</v>
      </c>
    </row>
    <row r="5139" spans="1:9" x14ac:dyDescent="0.2">
      <c r="A5139" s="12">
        <v>14048302</v>
      </c>
      <c r="B5139" s="13" t="s">
        <v>38392</v>
      </c>
      <c r="C5139" s="13" t="str">
        <f t="shared" si="160"/>
        <v>CA Gold HMO AWH SoCA $35/55 250 wINF (14048302)</v>
      </c>
      <c r="D5139" s="116" t="s">
        <v>43503</v>
      </c>
      <c r="F5139" s="54">
        <v>63405</v>
      </c>
      <c r="G5139" s="18" t="s">
        <v>929</v>
      </c>
      <c r="H5139" s="15" t="str">
        <f t="shared" si="161"/>
        <v>NV Vol Option 5 PPO 2000 (v56); No Ortho; Waiting Period (63405)</v>
      </c>
      <c r="I5139" s="15" t="s">
        <v>43512</v>
      </c>
    </row>
    <row r="5140" spans="1:9" x14ac:dyDescent="0.2">
      <c r="A5140" s="12">
        <v>14048303</v>
      </c>
      <c r="B5140" s="13" t="s">
        <v>38393</v>
      </c>
      <c r="C5140" s="13" t="str">
        <f t="shared" si="160"/>
        <v>CA Platinum HMO AWH SoCA $20/30 0 wINF (14048303)</v>
      </c>
      <c r="D5140" s="116" t="s">
        <v>43503</v>
      </c>
      <c r="F5140" s="54">
        <v>68032</v>
      </c>
      <c r="G5140" s="18" t="s">
        <v>36092</v>
      </c>
      <c r="H5140" s="15" t="str">
        <f t="shared" si="161"/>
        <v>Vol TX 6A PDN 2000 80th; 2-9 Ortho; No Waiting Period (68032)</v>
      </c>
      <c r="I5140" s="15" t="s">
        <v>43512</v>
      </c>
    </row>
    <row r="5141" spans="1:9" x14ac:dyDescent="0.2">
      <c r="A5141" s="12">
        <v>14048304</v>
      </c>
      <c r="B5141" s="13" t="s">
        <v>38394</v>
      </c>
      <c r="C5141" s="13" t="str">
        <f t="shared" si="160"/>
        <v>CA Platinum MC 90/50 0 wINF (14048304)</v>
      </c>
      <c r="D5141" s="116" t="s">
        <v>43503</v>
      </c>
      <c r="F5141" s="54">
        <v>60957</v>
      </c>
      <c r="G5141" s="18" t="s">
        <v>246</v>
      </c>
      <c r="H5141" s="15" t="str">
        <f t="shared" si="161"/>
        <v>DE Option 4 PPO Max 1000 (3h); No Ortho; No Waiting Period for Maj (60957)</v>
      </c>
      <c r="I5141" s="15" t="s">
        <v>43512</v>
      </c>
    </row>
    <row r="5142" spans="1:9" x14ac:dyDescent="0.2">
      <c r="A5142" s="12">
        <v>14048305</v>
      </c>
      <c r="B5142" s="13" t="s">
        <v>38395</v>
      </c>
      <c r="C5142" s="13" t="str">
        <f t="shared" si="160"/>
        <v>CA Gold MC 80/50 350 wINF (14048305)</v>
      </c>
      <c r="D5142" s="116" t="s">
        <v>43503</v>
      </c>
      <c r="F5142" s="54">
        <v>61041</v>
      </c>
      <c r="G5142" s="18" t="s">
        <v>208</v>
      </c>
      <c r="H5142" s="15" t="str">
        <f t="shared" si="161"/>
        <v>MD PPO Max 1000; No Ortho; Waiting Period (61041)</v>
      </c>
      <c r="I5142" s="15" t="s">
        <v>43512</v>
      </c>
    </row>
    <row r="5143" spans="1:9" x14ac:dyDescent="0.2">
      <c r="A5143" s="12">
        <v>14048306</v>
      </c>
      <c r="B5143" s="13" t="s">
        <v>38396</v>
      </c>
      <c r="C5143" s="13" t="str">
        <f t="shared" si="160"/>
        <v>CA Silver MC 70/50 2250 wINF (14048306)</v>
      </c>
      <c r="D5143" s="116" t="s">
        <v>43503</v>
      </c>
      <c r="F5143" s="54">
        <v>60941</v>
      </c>
      <c r="G5143" s="18" t="s">
        <v>226</v>
      </c>
      <c r="H5143" s="15" t="str">
        <f t="shared" si="161"/>
        <v>DE Option 4 PPO Max 1000 (3h); No Ortho; Waiting Period (60941)</v>
      </c>
      <c r="I5143" s="15" t="s">
        <v>43512</v>
      </c>
    </row>
    <row r="5144" spans="1:9" x14ac:dyDescent="0.2">
      <c r="A5144" s="12">
        <v>14048307</v>
      </c>
      <c r="B5144" s="13" t="s">
        <v>38397</v>
      </c>
      <c r="C5144" s="13" t="str">
        <f t="shared" si="160"/>
        <v>CA Bronze MC Savings Plus 100 7000 HSA INF (14048307)</v>
      </c>
      <c r="D5144" s="116" t="s">
        <v>43503</v>
      </c>
      <c r="F5144" s="54">
        <v>61042</v>
      </c>
      <c r="G5144" s="18" t="s">
        <v>196</v>
      </c>
      <c r="H5144" s="15" t="str">
        <f t="shared" si="161"/>
        <v>MD PPO Max 1000; No Ortho; No Waiting Period for Maj (61042)</v>
      </c>
      <c r="I5144" s="15" t="s">
        <v>43512</v>
      </c>
    </row>
    <row r="5145" spans="1:9" x14ac:dyDescent="0.2">
      <c r="A5145" s="12">
        <v>14048308</v>
      </c>
      <c r="B5145" s="13" t="s">
        <v>38398</v>
      </c>
      <c r="C5145" s="13" t="str">
        <f t="shared" si="160"/>
        <v>CA Silver HMO AVN $55/90 2250 wINF (14048308)</v>
      </c>
      <c r="D5145" s="116" t="s">
        <v>43503</v>
      </c>
      <c r="F5145" s="54">
        <v>61049</v>
      </c>
      <c r="G5145" s="18" t="s">
        <v>258</v>
      </c>
      <c r="H5145" s="15" t="str">
        <f t="shared" si="161"/>
        <v>VA PPO Max 1000; No Ortho; Waiting Period (61049)</v>
      </c>
      <c r="I5145" s="15" t="s">
        <v>43512</v>
      </c>
    </row>
    <row r="5146" spans="1:9" x14ac:dyDescent="0.2">
      <c r="A5146" s="12">
        <v>14048309</v>
      </c>
      <c r="B5146" s="13" t="s">
        <v>38399</v>
      </c>
      <c r="C5146" s="13" t="str">
        <f t="shared" si="160"/>
        <v>CA Gold HMO AVN $35/55 250 wINF (14048309)</v>
      </c>
      <c r="D5146" s="116" t="s">
        <v>43503</v>
      </c>
      <c r="F5146" s="54">
        <v>61054</v>
      </c>
      <c r="G5146" s="18" t="s">
        <v>271</v>
      </c>
      <c r="H5146" s="15" t="str">
        <f t="shared" si="161"/>
        <v>DC PPO Max 1000; No Ortho; Waiting Period (61054)</v>
      </c>
      <c r="I5146" s="15" t="s">
        <v>43512</v>
      </c>
    </row>
    <row r="5147" spans="1:9" x14ac:dyDescent="0.2">
      <c r="A5147" s="12">
        <v>14048310</v>
      </c>
      <c r="B5147" s="13" t="s">
        <v>38400</v>
      </c>
      <c r="C5147" s="13" t="str">
        <f t="shared" si="160"/>
        <v>CA Platinum HMO AVN $20/30 0 wINF (14048310)</v>
      </c>
      <c r="D5147" s="116" t="s">
        <v>43503</v>
      </c>
      <c r="F5147" s="54">
        <v>61055</v>
      </c>
      <c r="G5147" s="18" t="s">
        <v>272</v>
      </c>
      <c r="H5147" s="15" t="str">
        <f t="shared" si="161"/>
        <v>DC PPO Max 1000; No Ortho; No Waiting Period for Maj (61055)</v>
      </c>
      <c r="I5147" s="15" t="s">
        <v>43512</v>
      </c>
    </row>
    <row r="5148" spans="1:9" x14ac:dyDescent="0.2">
      <c r="A5148" s="12">
        <v>14048311</v>
      </c>
      <c r="B5148" s="13" t="s">
        <v>38401</v>
      </c>
      <c r="C5148" s="13" t="str">
        <f t="shared" si="160"/>
        <v>CA Bronze MC 100 7000 HSA wINF (14048311)</v>
      </c>
      <c r="D5148" s="116" t="s">
        <v>43503</v>
      </c>
      <c r="F5148" s="54">
        <v>61050</v>
      </c>
      <c r="G5148" s="18" t="s">
        <v>197</v>
      </c>
      <c r="H5148" s="15" t="str">
        <f t="shared" si="161"/>
        <v>VA PPO Max 1000; No Ortho; No Waiting Period for Maj (61050)</v>
      </c>
      <c r="I5148" s="15" t="s">
        <v>43512</v>
      </c>
    </row>
    <row r="5149" spans="1:9" x14ac:dyDescent="0.2">
      <c r="A5149" s="12">
        <v>14048312</v>
      </c>
      <c r="B5149" s="13" t="s">
        <v>38402</v>
      </c>
      <c r="C5149" s="13" t="str">
        <f t="shared" si="160"/>
        <v>CA Silver MC Savings Plus 70/50 2250 wINF (14048312)</v>
      </c>
      <c r="D5149" s="116" t="s">
        <v>43503</v>
      </c>
      <c r="F5149" s="54">
        <v>68033</v>
      </c>
      <c r="G5149" s="18" t="s">
        <v>36093</v>
      </c>
      <c r="H5149" s="15" t="str">
        <f t="shared" si="161"/>
        <v>Vol TX 6.1A PDN 2000 90th; 2-9 No Ortho; Waiting Period (68033)</v>
      </c>
      <c r="I5149" s="15" t="s">
        <v>43512</v>
      </c>
    </row>
    <row r="5150" spans="1:9" x14ac:dyDescent="0.2">
      <c r="A5150" s="12">
        <v>14048313</v>
      </c>
      <c r="B5150" s="13" t="s">
        <v>38403</v>
      </c>
      <c r="C5150" s="13" t="str">
        <f t="shared" si="160"/>
        <v>CA Gold MC Savings Plus 80/50 350 wINF (14048313)</v>
      </c>
      <c r="D5150" s="116" t="s">
        <v>43503</v>
      </c>
      <c r="F5150" s="54">
        <v>61104</v>
      </c>
      <c r="G5150" s="18" t="s">
        <v>262</v>
      </c>
      <c r="H5150" s="15" t="str">
        <f t="shared" si="161"/>
        <v>TX Option 7 PDN Max 1000 (3k); No Ortho; Waiting Period (61104)</v>
      </c>
      <c r="I5150" s="15" t="s">
        <v>43512</v>
      </c>
    </row>
    <row r="5151" spans="1:9" x14ac:dyDescent="0.2">
      <c r="A5151" s="12">
        <v>14048314</v>
      </c>
      <c r="B5151" s="13" t="s">
        <v>38404</v>
      </c>
      <c r="C5151" s="13" t="str">
        <f t="shared" si="160"/>
        <v>CA Platinum MC Savings Plus 90/50 0 wINF (14048314)</v>
      </c>
      <c r="D5151" s="116" t="s">
        <v>43503</v>
      </c>
      <c r="F5151" s="54">
        <v>61105</v>
      </c>
      <c r="G5151" s="18" t="s">
        <v>263</v>
      </c>
      <c r="H5151" s="15" t="str">
        <f t="shared" si="161"/>
        <v>TX Option 7 PDN Max 1000 (3k); No Ortho; No Waiting Period for Maj (61105)</v>
      </c>
      <c r="I5151" s="15" t="s">
        <v>43512</v>
      </c>
    </row>
    <row r="5152" spans="1:9" x14ac:dyDescent="0.2">
      <c r="A5152" s="12">
        <v>14048315</v>
      </c>
      <c r="B5152" s="13" t="s">
        <v>38405</v>
      </c>
      <c r="C5152" s="13" t="str">
        <f t="shared" si="160"/>
        <v>CA Bronze HMO Basic $65/95 6300 wINF (14048315)</v>
      </c>
      <c r="D5152" s="116" t="s">
        <v>43503</v>
      </c>
      <c r="F5152" s="54">
        <v>63363</v>
      </c>
      <c r="G5152" s="18" t="s">
        <v>819</v>
      </c>
      <c r="H5152" s="15" t="str">
        <f t="shared" si="161"/>
        <v>TX Vol Option 7 PDN Max 1000 (V48); No Ortho; No Waiting Period for Maj (63363)</v>
      </c>
      <c r="I5152" s="15" t="s">
        <v>43512</v>
      </c>
    </row>
    <row r="5153" spans="1:9" x14ac:dyDescent="0.2">
      <c r="A5153" s="12">
        <v>14048316</v>
      </c>
      <c r="B5153" s="13" t="s">
        <v>38406</v>
      </c>
      <c r="C5153" s="13" t="str">
        <f t="shared" si="160"/>
        <v>CA Bronze MC Sutter 100 7000 HSA M (14048316)</v>
      </c>
      <c r="D5153" s="116" t="s">
        <v>43503</v>
      </c>
      <c r="F5153" s="54">
        <v>63362</v>
      </c>
      <c r="G5153" s="18" t="s">
        <v>3312</v>
      </c>
      <c r="H5153" s="15" t="str">
        <f t="shared" si="161"/>
        <v>TX Vol Option 7 PDN Max 1000 (V48); No Ortho; Waiting Period (63362)</v>
      </c>
      <c r="I5153" s="15" t="s">
        <v>43512</v>
      </c>
    </row>
    <row r="5154" spans="1:9" x14ac:dyDescent="0.2">
      <c r="A5154" s="12">
        <v>14048317</v>
      </c>
      <c r="B5154" s="13" t="s">
        <v>38407</v>
      </c>
      <c r="C5154" s="13" t="str">
        <f t="shared" si="160"/>
        <v>CA Silver MC Sutter 70/50 2250 M (14048317)</v>
      </c>
      <c r="D5154" s="116" t="s">
        <v>43503</v>
      </c>
      <c r="F5154" s="54">
        <v>68034</v>
      </c>
      <c r="G5154" s="18" t="s">
        <v>36094</v>
      </c>
      <c r="H5154" s="15" t="str">
        <f t="shared" si="161"/>
        <v>Vol TX 6.1A PDN 2000 90th; 2-9 No Ortho; No Waiting Period for Maj (68034)</v>
      </c>
      <c r="I5154" s="15" t="s">
        <v>43512</v>
      </c>
    </row>
    <row r="5155" spans="1:9" x14ac:dyDescent="0.2">
      <c r="A5155" s="12">
        <v>14048318</v>
      </c>
      <c r="B5155" s="13" t="s">
        <v>38408</v>
      </c>
      <c r="C5155" s="13" t="str">
        <f t="shared" si="160"/>
        <v>CA Gold MC Sutter 80/50 350 M (14048318)</v>
      </c>
      <c r="D5155" s="116" t="s">
        <v>43503</v>
      </c>
      <c r="F5155" s="54">
        <v>68035</v>
      </c>
      <c r="G5155" s="18" t="s">
        <v>36095</v>
      </c>
      <c r="H5155" s="15" t="str">
        <f t="shared" si="161"/>
        <v>Vol TX 6.1A PDN 2000 90th; 2-9 Ortho; Waiting Period for maj/ortho (68035)</v>
      </c>
      <c r="I5155" s="15" t="s">
        <v>43512</v>
      </c>
    </row>
    <row r="5156" spans="1:9" x14ac:dyDescent="0.2">
      <c r="A5156" s="12">
        <v>14048319</v>
      </c>
      <c r="B5156" s="13" t="s">
        <v>38409</v>
      </c>
      <c r="C5156" s="13" t="str">
        <f t="shared" si="160"/>
        <v>CA Platinum MC Sutter 90/50 0 M (14048319)</v>
      </c>
      <c r="D5156" s="116" t="s">
        <v>43503</v>
      </c>
      <c r="F5156" s="54">
        <v>68036</v>
      </c>
      <c r="G5156" s="18" t="s">
        <v>36096</v>
      </c>
      <c r="H5156" s="15" t="str">
        <f t="shared" si="161"/>
        <v>Vol TX 6.1A PDN 2000 90th; 2-9 Ortho; No waiting period Maj, applies to Ortho (68036)</v>
      </c>
      <c r="I5156" s="15" t="s">
        <v>43512</v>
      </c>
    </row>
    <row r="5157" spans="1:9" x14ac:dyDescent="0.2">
      <c r="A5157" s="12">
        <v>14048320</v>
      </c>
      <c r="B5157" s="13" t="s">
        <v>38410</v>
      </c>
      <c r="C5157" s="13" t="str">
        <f t="shared" si="160"/>
        <v>CA Bronze MC Sutter 100 7000 HSA wINF (14048320)</v>
      </c>
      <c r="D5157" s="116" t="s">
        <v>43503</v>
      </c>
      <c r="F5157" s="54">
        <v>68037</v>
      </c>
      <c r="G5157" s="18" t="s">
        <v>36097</v>
      </c>
      <c r="H5157" s="15" t="str">
        <f t="shared" si="161"/>
        <v>Vol TX 6.1A PDN 2000 90th; 2-9 Ortho; No Waiting Period (68037)</v>
      </c>
      <c r="I5157" s="15" t="s">
        <v>43512</v>
      </c>
    </row>
    <row r="5158" spans="1:9" x14ac:dyDescent="0.2">
      <c r="A5158" s="12">
        <v>14048321</v>
      </c>
      <c r="B5158" s="13" t="s">
        <v>38411</v>
      </c>
      <c r="C5158" s="13" t="str">
        <f t="shared" si="160"/>
        <v>CA Silver MC Sutter 70/50 2250 wINF (14048321)</v>
      </c>
      <c r="D5158" s="116" t="s">
        <v>43503</v>
      </c>
      <c r="F5158" s="54">
        <v>68038</v>
      </c>
      <c r="G5158" s="18" t="s">
        <v>36098</v>
      </c>
      <c r="H5158" s="15" t="str">
        <f t="shared" si="161"/>
        <v>Vol TX 7.1A PDN 2500 90th; 2-9 No Ortho; Waiting Period (68038)</v>
      </c>
      <c r="I5158" s="15" t="s">
        <v>43512</v>
      </c>
    </row>
    <row r="5159" spans="1:9" x14ac:dyDescent="0.2">
      <c r="A5159" s="12">
        <v>14048322</v>
      </c>
      <c r="B5159" s="13" t="s">
        <v>38412</v>
      </c>
      <c r="C5159" s="13" t="str">
        <f t="shared" si="160"/>
        <v>CA Gold MC Sutter 80/50 350 wINF (14048322)</v>
      </c>
      <c r="D5159" s="116" t="s">
        <v>43503</v>
      </c>
      <c r="F5159" s="54">
        <v>68039</v>
      </c>
      <c r="G5159" s="18" t="s">
        <v>36099</v>
      </c>
      <c r="H5159" s="15" t="str">
        <f t="shared" si="161"/>
        <v>Vol TX 7.1A PDN 2500 90th; 2-9 No Ortho; No Waiting Period for Maj (68039)</v>
      </c>
      <c r="I5159" s="15" t="s">
        <v>43512</v>
      </c>
    </row>
    <row r="5160" spans="1:9" x14ac:dyDescent="0.2">
      <c r="A5160" s="12">
        <v>14048323</v>
      </c>
      <c r="B5160" s="13" t="s">
        <v>38413</v>
      </c>
      <c r="C5160" s="13" t="str">
        <f t="shared" si="160"/>
        <v>CA Platinum MC Sutter 90/50 0 wINF (14048323)</v>
      </c>
      <c r="D5160" s="116" t="s">
        <v>43503</v>
      </c>
      <c r="F5160" s="54">
        <v>68040</v>
      </c>
      <c r="G5160" s="18" t="s">
        <v>36100</v>
      </c>
      <c r="H5160" s="15" t="str">
        <f t="shared" si="161"/>
        <v>Vol TX 7.1A PDN 2500 90th; 2-9 Ortho; Waiting Period for maj/ortho (68040)</v>
      </c>
      <c r="I5160" s="15" t="s">
        <v>43512</v>
      </c>
    </row>
    <row r="5161" spans="1:9" x14ac:dyDescent="0.2">
      <c r="A5161" s="12">
        <v>14048324</v>
      </c>
      <c r="B5161" s="13" t="s">
        <v>38027</v>
      </c>
      <c r="C5161" s="13" t="str">
        <f t="shared" si="160"/>
        <v>AZ Banner Perf Gold OAMP 1500 80/50 (14048324)</v>
      </c>
      <c r="D5161" s="116"/>
      <c r="F5161" s="54">
        <v>68041</v>
      </c>
      <c r="G5161" s="18" t="s">
        <v>36101</v>
      </c>
      <c r="H5161" s="15" t="str">
        <f t="shared" si="161"/>
        <v>Vol TX 7.1A PDN 2500 90th; 2-9 Ortho; No waiting period Maj, applies to Ortho (68041)</v>
      </c>
      <c r="I5161" s="15" t="s">
        <v>43512</v>
      </c>
    </row>
    <row r="5162" spans="1:9" x14ac:dyDescent="0.2">
      <c r="A5162" s="12">
        <v>14048325</v>
      </c>
      <c r="B5162" s="13" t="s">
        <v>38414</v>
      </c>
      <c r="C5162" s="13" t="str">
        <f t="shared" si="160"/>
        <v>AZ Banner Perf Gold OAMP 3500 80/50 (14048325)</v>
      </c>
      <c r="D5162" s="116"/>
      <c r="F5162" s="54">
        <v>60258</v>
      </c>
      <c r="G5162" s="18" t="s">
        <v>80</v>
      </c>
      <c r="H5162" s="15" t="str">
        <f t="shared" si="161"/>
        <v>UT Option 2 Active PPO 1000 (4); No Ortho; No Waiting Period for Maj (60258)</v>
      </c>
      <c r="I5162" s="15" t="s">
        <v>43512</v>
      </c>
    </row>
    <row r="5163" spans="1:9" x14ac:dyDescent="0.2">
      <c r="A5163" s="12">
        <v>14048326</v>
      </c>
      <c r="B5163" s="13" t="s">
        <v>38415</v>
      </c>
      <c r="C5163" s="13" t="str">
        <f t="shared" si="160"/>
        <v>AZ Banner Perf Silver OAMP 3400 80/50 HSA (14048326)</v>
      </c>
      <c r="D5163" s="116"/>
      <c r="F5163" s="54">
        <v>60257</v>
      </c>
      <c r="G5163" s="18" t="s">
        <v>61</v>
      </c>
      <c r="H5163" s="15" t="str">
        <f t="shared" si="161"/>
        <v>UT Option 2 Active PPO 1000 (4); No Ortho; Waiting Period (60257)</v>
      </c>
      <c r="I5163" s="15" t="s">
        <v>43512</v>
      </c>
    </row>
    <row r="5164" spans="1:9" x14ac:dyDescent="0.2">
      <c r="A5164" s="12">
        <v>14048327</v>
      </c>
      <c r="B5164" s="13" t="s">
        <v>38030</v>
      </c>
      <c r="C5164" s="13" t="str">
        <f t="shared" si="160"/>
        <v>AZ Banner Perf Silver OAMP 4000 70/50 (14048327)</v>
      </c>
      <c r="D5164" s="116"/>
      <c r="F5164" s="54">
        <v>60783</v>
      </c>
      <c r="G5164" s="18" t="s">
        <v>178</v>
      </c>
      <c r="H5164" s="15" t="str">
        <f t="shared" si="161"/>
        <v>CA PPO 1000 Active (4); No Ortho; No Waiting Period for Maj (60783)</v>
      </c>
      <c r="I5164" s="15" t="s">
        <v>43512</v>
      </c>
    </row>
    <row r="5165" spans="1:9" x14ac:dyDescent="0.2">
      <c r="A5165" s="12">
        <v>14048328</v>
      </c>
      <c r="B5165" s="13" t="s">
        <v>38416</v>
      </c>
      <c r="C5165" s="13" t="str">
        <f t="shared" si="160"/>
        <v>AZ Banner Perf Silver OAMP 6200 80/50 (14048328)</v>
      </c>
      <c r="D5165" s="116"/>
      <c r="F5165" s="54">
        <v>60782</v>
      </c>
      <c r="G5165" s="18" t="s">
        <v>175</v>
      </c>
      <c r="H5165" s="15" t="str">
        <f t="shared" si="161"/>
        <v>CA PPO 1000 Active (4); No Ortho; Waiting Period (60782)</v>
      </c>
      <c r="I5165" s="15" t="s">
        <v>43512</v>
      </c>
    </row>
    <row r="5166" spans="1:9" x14ac:dyDescent="0.2">
      <c r="A5166" s="12">
        <v>14048329</v>
      </c>
      <c r="B5166" s="13" t="s">
        <v>38032</v>
      </c>
      <c r="C5166" s="13" t="str">
        <f t="shared" si="160"/>
        <v>AZ Banner Perf Bronze OAMP 6900 100/50 HSA (14048329)</v>
      </c>
      <c r="D5166" s="116"/>
      <c r="F5166" s="54">
        <v>60006</v>
      </c>
      <c r="G5166" s="18" t="s">
        <v>36102</v>
      </c>
      <c r="H5166" s="15" t="str">
        <f t="shared" si="161"/>
        <v>CA old PPO 2 Active PPO (4a); No Ortho; No Waiting Period for Maj (60006)</v>
      </c>
      <c r="I5166" s="15" t="s">
        <v>43512</v>
      </c>
    </row>
    <row r="5167" spans="1:9" x14ac:dyDescent="0.2">
      <c r="A5167" s="12">
        <v>14048330</v>
      </c>
      <c r="B5167" s="13" t="s">
        <v>38033</v>
      </c>
      <c r="C5167" s="13" t="str">
        <f t="shared" si="160"/>
        <v>AZ Banner Perf Silver OAMP 7150 80/50 (14048330)</v>
      </c>
      <c r="D5167" s="116"/>
      <c r="F5167" s="54">
        <v>60115</v>
      </c>
      <c r="G5167" s="18" t="s">
        <v>36103</v>
      </c>
      <c r="H5167" s="15" t="str">
        <f t="shared" si="161"/>
        <v>old AZ Option 4 Active PPO (4a); No Ortho; Waiting Period (60115)</v>
      </c>
      <c r="I5167" s="15" t="s">
        <v>43512</v>
      </c>
    </row>
    <row r="5168" spans="1:9" x14ac:dyDescent="0.2">
      <c r="A5168" s="12">
        <v>14048331</v>
      </c>
      <c r="B5168" s="13" t="s">
        <v>38034</v>
      </c>
      <c r="C5168" s="13" t="str">
        <f t="shared" si="160"/>
        <v>AZ Banner Perf Bronze OAMP 6400 80/50 HSA (14048331)</v>
      </c>
      <c r="D5168" s="116"/>
      <c r="F5168" s="54">
        <v>60116</v>
      </c>
      <c r="G5168" s="18" t="s">
        <v>36104</v>
      </c>
      <c r="H5168" s="15" t="str">
        <f t="shared" si="161"/>
        <v>old AZ Option 4 Active PPO (4a); No Ortho; No Waiting Period for Maj (60116)</v>
      </c>
      <c r="I5168" s="15" t="s">
        <v>43512</v>
      </c>
    </row>
    <row r="5169" spans="1:9" x14ac:dyDescent="0.2">
      <c r="A5169" s="12">
        <v>14048332</v>
      </c>
      <c r="B5169" s="13" t="s">
        <v>38035</v>
      </c>
      <c r="C5169" s="13" t="str">
        <f t="shared" si="160"/>
        <v>AZ Banner Perf Silver OAMP 4650 80/50 (14048332)</v>
      </c>
      <c r="D5169" s="116"/>
      <c r="F5169" s="54">
        <v>60340</v>
      </c>
      <c r="G5169" s="18" t="s">
        <v>36105</v>
      </c>
      <c r="H5169" s="15" t="str">
        <f t="shared" si="161"/>
        <v>PA expired Option 5 Active PPO (4a); No Ortho; Waiting Period (60340)</v>
      </c>
      <c r="I5169" s="15" t="s">
        <v>43512</v>
      </c>
    </row>
    <row r="5170" spans="1:9" x14ac:dyDescent="0.2">
      <c r="A5170" s="12">
        <v>14048333</v>
      </c>
      <c r="B5170" s="13" t="s">
        <v>38036</v>
      </c>
      <c r="C5170" s="13" t="str">
        <f t="shared" si="160"/>
        <v>AZ Banner Perf Silver OAMP 5000 80/50 (14048333)</v>
      </c>
      <c r="D5170" s="116"/>
      <c r="F5170" s="54">
        <v>60621</v>
      </c>
      <c r="G5170" s="18" t="s">
        <v>167</v>
      </c>
      <c r="H5170" s="15" t="str">
        <f t="shared" si="161"/>
        <v>CO Option 4 Active PPO (4a); No Ortho; Waiting Period (60621)</v>
      </c>
      <c r="I5170" s="15" t="s">
        <v>43512</v>
      </c>
    </row>
    <row r="5171" spans="1:9" x14ac:dyDescent="0.2">
      <c r="A5171" s="12">
        <v>14048334</v>
      </c>
      <c r="B5171" s="13" t="s">
        <v>38037</v>
      </c>
      <c r="C5171" s="13" t="str">
        <f t="shared" si="160"/>
        <v>AZ Banner Perf Gold OAMP 2500 90/50 (14048334)</v>
      </c>
      <c r="D5171" s="116"/>
      <c r="F5171" s="54">
        <v>60622</v>
      </c>
      <c r="G5171" s="18" t="s">
        <v>154</v>
      </c>
      <c r="H5171" s="15" t="str">
        <f t="shared" si="161"/>
        <v>CO Option 4 Active PPO (4a); No Ortho; No Waiting Period for Maj (60622)</v>
      </c>
      <c r="I5171" s="15" t="s">
        <v>43512</v>
      </c>
    </row>
    <row r="5172" spans="1:9" x14ac:dyDescent="0.2">
      <c r="A5172" s="12">
        <v>14048337</v>
      </c>
      <c r="B5172" s="13" t="s">
        <v>38040</v>
      </c>
      <c r="C5172" s="13" t="str">
        <f t="shared" si="160"/>
        <v>AZ Banner Silver Open HMO 5500 80% (14048337)</v>
      </c>
      <c r="D5172" s="116" t="s">
        <v>43503</v>
      </c>
      <c r="F5172" s="54">
        <v>60722</v>
      </c>
      <c r="G5172" s="18" t="s">
        <v>140</v>
      </c>
      <c r="H5172" s="15" t="str">
        <f t="shared" si="161"/>
        <v>MI Option 5 Active PPO (4a); No Ortho; No Waiting Period for Maj (60722)</v>
      </c>
      <c r="I5172" s="15" t="s">
        <v>43512</v>
      </c>
    </row>
    <row r="5173" spans="1:9" x14ac:dyDescent="0.2">
      <c r="A5173" s="12">
        <v>14048338</v>
      </c>
      <c r="B5173" s="13" t="s">
        <v>38041</v>
      </c>
      <c r="C5173" s="13" t="str">
        <f t="shared" si="160"/>
        <v>AZ Silver HMO 5500 80% (14048338)</v>
      </c>
      <c r="D5173" s="116" t="s">
        <v>43503</v>
      </c>
      <c r="F5173" s="54">
        <v>60005</v>
      </c>
      <c r="G5173" s="18" t="s">
        <v>36106</v>
      </c>
      <c r="H5173" s="15" t="str">
        <f t="shared" si="161"/>
        <v>CA old PPO 2 Active PPO (4a); No Ortho; Waiting Period (60005)</v>
      </c>
      <c r="I5173" s="15" t="s">
        <v>43512</v>
      </c>
    </row>
    <row r="5174" spans="1:9" x14ac:dyDescent="0.2">
      <c r="A5174" s="12">
        <v>14048339</v>
      </c>
      <c r="B5174" s="13" t="s">
        <v>38042</v>
      </c>
      <c r="C5174" s="13" t="str">
        <f t="shared" si="160"/>
        <v>AZ Silver HNOption 4000 70/50 (14048339)</v>
      </c>
      <c r="D5174" s="116"/>
      <c r="F5174" s="54">
        <v>60721</v>
      </c>
      <c r="G5174" s="18" t="s">
        <v>159</v>
      </c>
      <c r="H5174" s="15" t="str">
        <f t="shared" si="161"/>
        <v>MI Option 5 Active PPO (4a); No Ortho; Waiting Period (60721)</v>
      </c>
      <c r="I5174" s="15" t="s">
        <v>43512</v>
      </c>
    </row>
    <row r="5175" spans="1:9" x14ac:dyDescent="0.2">
      <c r="A5175" s="12">
        <v>14048340</v>
      </c>
      <c r="B5175" s="13" t="s">
        <v>38043</v>
      </c>
      <c r="C5175" s="13" t="str">
        <f t="shared" si="160"/>
        <v>AZ Silver Indemnity 6400 80% (14048340)</v>
      </c>
      <c r="D5175" s="116"/>
      <c r="F5175" s="54">
        <v>60167</v>
      </c>
      <c r="G5175" s="18" t="s">
        <v>36107</v>
      </c>
      <c r="H5175" s="15" t="str">
        <f t="shared" si="161"/>
        <v>old OH Option 5 Active PPO (4a); No Ortho; Waiting Period (60167)</v>
      </c>
      <c r="I5175" s="15" t="s">
        <v>43512</v>
      </c>
    </row>
    <row r="5176" spans="1:9" x14ac:dyDescent="0.2">
      <c r="A5176" s="12">
        <v>14048341</v>
      </c>
      <c r="B5176" s="13" t="s">
        <v>38044</v>
      </c>
      <c r="C5176" s="13" t="str">
        <f t="shared" si="160"/>
        <v>AZ Banner Perf Gold OAMP 1000 70/50 (14048341)</v>
      </c>
      <c r="D5176" s="116"/>
      <c r="F5176" s="54">
        <v>60310</v>
      </c>
      <c r="G5176" s="18" t="s">
        <v>36108</v>
      </c>
      <c r="H5176" s="15" t="str">
        <f t="shared" si="161"/>
        <v>NNJ old Option 5 Active PPO (4a); No Ortho; Waiting Period (60310)</v>
      </c>
      <c r="I5176" s="15" t="s">
        <v>43512</v>
      </c>
    </row>
    <row r="5177" spans="1:9" x14ac:dyDescent="0.2">
      <c r="A5177" s="12">
        <v>14048342</v>
      </c>
      <c r="B5177" s="13" t="s">
        <v>38045</v>
      </c>
      <c r="C5177" s="13" t="str">
        <f t="shared" si="160"/>
        <v>AZ Banner Broad PPO Gold 1500 80/50 (14048342)</v>
      </c>
      <c r="D5177" s="116"/>
      <c r="F5177" s="54">
        <v>60341</v>
      </c>
      <c r="G5177" s="18" t="s">
        <v>36109</v>
      </c>
      <c r="H5177" s="15" t="str">
        <f t="shared" si="161"/>
        <v>PA expired Option 5 Active PPO (4a); No Ortho; No Waiting Period for Maj (60341)</v>
      </c>
      <c r="I5177" s="15" t="s">
        <v>43512</v>
      </c>
    </row>
    <row r="5178" spans="1:9" x14ac:dyDescent="0.2">
      <c r="A5178" s="12">
        <v>14048343</v>
      </c>
      <c r="B5178" s="13" t="s">
        <v>38417</v>
      </c>
      <c r="C5178" s="13" t="str">
        <f t="shared" si="160"/>
        <v>AZ Banner Broad PPO Gold 3500 80/50 (14048343)</v>
      </c>
      <c r="D5178" s="116"/>
      <c r="F5178" s="54">
        <v>60532</v>
      </c>
      <c r="G5178" s="18" t="s">
        <v>97</v>
      </c>
      <c r="H5178" s="15" t="str">
        <f t="shared" si="161"/>
        <v>FL Option 5 Active PPO (4a); No Ortho; Waiting Period (60532)</v>
      </c>
      <c r="I5178" s="15" t="s">
        <v>43512</v>
      </c>
    </row>
    <row r="5179" spans="1:9" x14ac:dyDescent="0.2">
      <c r="A5179" s="12">
        <v>14048344</v>
      </c>
      <c r="B5179" s="13" t="s">
        <v>38418</v>
      </c>
      <c r="C5179" s="13" t="str">
        <f t="shared" si="160"/>
        <v>AZ Banner Broad PPO Silver 3400 80/50 HSA (14048344)</v>
      </c>
      <c r="D5179" s="116"/>
      <c r="F5179" s="54">
        <v>60533</v>
      </c>
      <c r="G5179" s="18" t="s">
        <v>99</v>
      </c>
      <c r="H5179" s="15" t="str">
        <f t="shared" si="161"/>
        <v>FL Option 5 Active PPO (4a); No Ortho; No Waiting Period for Maj (60533)</v>
      </c>
      <c r="I5179" s="15" t="s">
        <v>43512</v>
      </c>
    </row>
    <row r="5180" spans="1:9" x14ac:dyDescent="0.2">
      <c r="A5180" s="12">
        <v>14048345</v>
      </c>
      <c r="B5180" s="13" t="s">
        <v>38048</v>
      </c>
      <c r="C5180" s="13" t="str">
        <f t="shared" si="160"/>
        <v>AZ Banner Broad PPO Silver 4000 70/50 (14048345)</v>
      </c>
      <c r="D5180" s="116"/>
      <c r="F5180" s="54">
        <v>61176</v>
      </c>
      <c r="G5180" s="18" t="s">
        <v>267</v>
      </c>
      <c r="H5180" s="15" t="str">
        <f t="shared" si="161"/>
        <v>NV Option 4 Active PPO (4c); No Ortho; No Waiting Period for Maj (61176)</v>
      </c>
      <c r="I5180" s="15" t="s">
        <v>43512</v>
      </c>
    </row>
    <row r="5181" spans="1:9" x14ac:dyDescent="0.2">
      <c r="A5181" s="12">
        <v>14048346</v>
      </c>
      <c r="B5181" s="13" t="s">
        <v>38419</v>
      </c>
      <c r="C5181" s="13" t="str">
        <f t="shared" si="160"/>
        <v>AZ Banner Broad PPO Silver 6200 80/50 (14048346)</v>
      </c>
      <c r="D5181" s="116"/>
      <c r="F5181" s="54">
        <v>61175</v>
      </c>
      <c r="G5181" s="18" t="s">
        <v>248</v>
      </c>
      <c r="H5181" s="15" t="str">
        <f t="shared" si="161"/>
        <v>NV Option 4 Active PPO (4c); No Ortho; Waiting Period (61175)</v>
      </c>
      <c r="I5181" s="15" t="s">
        <v>43512</v>
      </c>
    </row>
    <row r="5182" spans="1:9" x14ac:dyDescent="0.2">
      <c r="A5182" s="12">
        <v>14048347</v>
      </c>
      <c r="B5182" s="13" t="s">
        <v>38050</v>
      </c>
      <c r="C5182" s="13" t="str">
        <f t="shared" si="160"/>
        <v>AZ Banner Broad PPO Gold 1000 70/50 (14048347)</v>
      </c>
      <c r="D5182" s="116"/>
      <c r="F5182" s="54">
        <v>60905</v>
      </c>
      <c r="G5182" s="18" t="s">
        <v>36110</v>
      </c>
      <c r="H5182" s="15" t="str">
        <f t="shared" si="161"/>
        <v>OH Option 6 Active PPO 90th (4f); No Ortho; No Waiting Period for Maj (60905)</v>
      </c>
      <c r="I5182" s="15" t="s">
        <v>43512</v>
      </c>
    </row>
    <row r="5183" spans="1:9" x14ac:dyDescent="0.2">
      <c r="A5183" s="12">
        <v>14048348</v>
      </c>
      <c r="B5183" s="13" t="s">
        <v>38051</v>
      </c>
      <c r="C5183" s="13" t="str">
        <f t="shared" si="160"/>
        <v>AZ Banner Broad PPO Bronze 6900 100/50 HSA (14048348)</v>
      </c>
      <c r="D5183" s="116"/>
      <c r="F5183" s="54">
        <v>60904</v>
      </c>
      <c r="G5183" s="18" t="s">
        <v>36111</v>
      </c>
      <c r="H5183" s="15" t="str">
        <f t="shared" si="161"/>
        <v>OH Option 6 Active PPO 90th (4f); No Ortho; Waiting Period (60904)</v>
      </c>
      <c r="I5183" s="15" t="s">
        <v>43512</v>
      </c>
    </row>
    <row r="5184" spans="1:9" x14ac:dyDescent="0.2">
      <c r="A5184" s="12">
        <v>14048349</v>
      </c>
      <c r="B5184" s="13" t="s">
        <v>38052</v>
      </c>
      <c r="C5184" s="13" t="str">
        <f t="shared" si="160"/>
        <v>AZ Banner Broad PPO Silver 7150 80/50 (14048349)</v>
      </c>
      <c r="D5184" s="116"/>
      <c r="F5184" s="54">
        <v>63403</v>
      </c>
      <c r="G5184" s="18" t="s">
        <v>754</v>
      </c>
      <c r="H5184" s="15" t="str">
        <f t="shared" si="161"/>
        <v>NV Vol Option 3 PPO 1000 (v55); No Ortho; Waiting Period (63403)</v>
      </c>
      <c r="I5184" s="15" t="s">
        <v>43512</v>
      </c>
    </row>
    <row r="5185" spans="1:9" x14ac:dyDescent="0.2">
      <c r="A5185" s="12">
        <v>14048350</v>
      </c>
      <c r="B5185" s="13" t="s">
        <v>38053</v>
      </c>
      <c r="C5185" s="13" t="str">
        <f t="shared" si="160"/>
        <v>AZ Banner Broad PPO Bronze 6400 80/50 HSA (14048350)</v>
      </c>
      <c r="D5185" s="116"/>
      <c r="F5185" s="54">
        <v>63404</v>
      </c>
      <c r="G5185" s="18" t="s">
        <v>928</v>
      </c>
      <c r="H5185" s="15" t="str">
        <f t="shared" si="161"/>
        <v>NV Vol Option 4 Active PPO (v18); No Ortho; Waiting Period - Major Waived (63404)</v>
      </c>
      <c r="I5185" s="15" t="s">
        <v>43512</v>
      </c>
    </row>
    <row r="5186" spans="1:9" x14ac:dyDescent="0.2">
      <c r="A5186" s="12">
        <v>14048351</v>
      </c>
      <c r="B5186" s="13" t="s">
        <v>38054</v>
      </c>
      <c r="C5186" s="13" t="str">
        <f t="shared" ref="C5186:C5249" si="162">IF(A5186=0,"",B5186&amp;" ("&amp;A5186&amp;")")</f>
        <v>AZ Banner Broad PPO Silver 4650 80/50 (14048351)</v>
      </c>
      <c r="D5186" s="116"/>
      <c r="F5186" s="54">
        <v>63192</v>
      </c>
      <c r="G5186" s="18" t="s">
        <v>851</v>
      </c>
      <c r="H5186" s="15" t="str">
        <f t="shared" ref="H5186:H5249" si="163">IF(F5186=0,"",G5186&amp;" ("&amp;F5186&amp;")")</f>
        <v>CA Vol PPO 1000 Active (v6); No Ortho; Waiting Period - Major Waived (63192)</v>
      </c>
      <c r="I5186" s="15" t="s">
        <v>43512</v>
      </c>
    </row>
    <row r="5187" spans="1:9" x14ac:dyDescent="0.2">
      <c r="A5187" s="12">
        <v>14048352</v>
      </c>
      <c r="B5187" s="13" t="s">
        <v>38055</v>
      </c>
      <c r="C5187" s="13" t="str">
        <f t="shared" si="162"/>
        <v>AZ Banner Broad PPO Silver 5000 80/50 (14048352)</v>
      </c>
      <c r="D5187" s="116"/>
      <c r="F5187" s="54">
        <v>63191</v>
      </c>
      <c r="G5187" s="18" t="s">
        <v>850</v>
      </c>
      <c r="H5187" s="15" t="str">
        <f t="shared" si="163"/>
        <v>CA Vol PPO 1000 Active (v6); No Ortho; Waiting Period (63191)</v>
      </c>
      <c r="I5187" s="15" t="s">
        <v>43512</v>
      </c>
    </row>
    <row r="5188" spans="1:9" x14ac:dyDescent="0.2">
      <c r="A5188" s="12">
        <v>14048353</v>
      </c>
      <c r="B5188" s="13" t="s">
        <v>38056</v>
      </c>
      <c r="C5188" s="13" t="str">
        <f t="shared" si="162"/>
        <v>AZ Banner Broad PPO Gold 2500 90/50 (14048353)</v>
      </c>
      <c r="D5188" s="116"/>
      <c r="F5188" s="54">
        <v>68042</v>
      </c>
      <c r="G5188" s="18" t="s">
        <v>36112</v>
      </c>
      <c r="H5188" s="15" t="str">
        <f t="shared" si="163"/>
        <v>Vol TX 7.1A PDN 2500 90th; 2-9 Ortho; No Waiting Period (68042)</v>
      </c>
      <c r="I5188" s="15" t="s">
        <v>43512</v>
      </c>
    </row>
    <row r="5189" spans="1:9" x14ac:dyDescent="0.2">
      <c r="A5189" s="12">
        <v>14048354</v>
      </c>
      <c r="B5189" s="13" t="s">
        <v>38057</v>
      </c>
      <c r="C5189" s="13" t="str">
        <f t="shared" si="162"/>
        <v>AZ OOS Broad PPO Gold 1500 80/50 (14048354)</v>
      </c>
      <c r="D5189" s="116"/>
      <c r="F5189" s="54">
        <v>60263</v>
      </c>
      <c r="G5189" s="18" t="s">
        <v>52</v>
      </c>
      <c r="H5189" s="15" t="str">
        <f t="shared" si="163"/>
        <v>UT Option 5 Active PPO 1500 (4b); No Ortho; Waiting Period (60263)</v>
      </c>
      <c r="I5189" s="15" t="s">
        <v>43512</v>
      </c>
    </row>
    <row r="5190" spans="1:9" x14ac:dyDescent="0.2">
      <c r="A5190" s="12">
        <v>14048355</v>
      </c>
      <c r="B5190" s="13" t="s">
        <v>38420</v>
      </c>
      <c r="C5190" s="13" t="str">
        <f t="shared" si="162"/>
        <v>AZ OOS Broad PPO Gold 3500 80/50 (14048355)</v>
      </c>
      <c r="D5190" s="116"/>
      <c r="F5190" s="54">
        <v>60232</v>
      </c>
      <c r="G5190" s="18" t="s">
        <v>36113</v>
      </c>
      <c r="H5190" s="15" t="str">
        <f t="shared" si="163"/>
        <v>DC Option 5 Active PPO (4b); No Ortho; No Waiting Period for Maj (60232)</v>
      </c>
      <c r="I5190" s="15" t="s">
        <v>43512</v>
      </c>
    </row>
    <row r="5191" spans="1:9" x14ac:dyDescent="0.2">
      <c r="A5191" s="12">
        <v>14048356</v>
      </c>
      <c r="B5191" s="13" t="s">
        <v>38421</v>
      </c>
      <c r="C5191" s="13" t="str">
        <f t="shared" si="162"/>
        <v>AZ OOS Broad PPO Silver 3400 80/50 HSA (14048356)</v>
      </c>
      <c r="D5191" s="116"/>
      <c r="F5191" s="54">
        <v>60264</v>
      </c>
      <c r="G5191" s="18" t="s">
        <v>82</v>
      </c>
      <c r="H5191" s="15" t="str">
        <f t="shared" si="163"/>
        <v>UT Option 5 Active PPO 1500 (4b); No Ortho; No Waiting Period for Maj (60264)</v>
      </c>
      <c r="I5191" s="15" t="s">
        <v>43512</v>
      </c>
    </row>
    <row r="5192" spans="1:9" x14ac:dyDescent="0.2">
      <c r="A5192" s="12">
        <v>14048357</v>
      </c>
      <c r="B5192" s="13" t="s">
        <v>38060</v>
      </c>
      <c r="C5192" s="13" t="str">
        <f t="shared" si="162"/>
        <v>AZ OOS Broad PPO Silver 4000 70/50 (14048357)</v>
      </c>
      <c r="D5192" s="116"/>
      <c r="F5192" s="54">
        <v>60292</v>
      </c>
      <c r="G5192" s="18" t="s">
        <v>36114</v>
      </c>
      <c r="H5192" s="15" t="str">
        <f t="shared" si="163"/>
        <v>MD Option 5 Active PPO (4b); No Ortho; No Waiting Period for Maj (60292)</v>
      </c>
      <c r="I5192" s="15" t="s">
        <v>43512</v>
      </c>
    </row>
    <row r="5193" spans="1:9" x14ac:dyDescent="0.2">
      <c r="A5193" s="12">
        <v>14048358</v>
      </c>
      <c r="B5193" s="13" t="s">
        <v>38422</v>
      </c>
      <c r="C5193" s="13" t="str">
        <f t="shared" si="162"/>
        <v>AZ OOS Broad PPO Silver 6200 80/50 (14048358)</v>
      </c>
      <c r="D5193" s="116"/>
      <c r="F5193" s="54">
        <v>60327</v>
      </c>
      <c r="G5193" s="18" t="s">
        <v>114</v>
      </c>
      <c r="H5193" s="15" t="str">
        <f t="shared" si="163"/>
        <v>SNJ Option 5 Active PPO (4b); No Ortho; No Waiting Period for Maj (60327)</v>
      </c>
      <c r="I5193" s="15" t="s">
        <v>43512</v>
      </c>
    </row>
    <row r="5194" spans="1:9" x14ac:dyDescent="0.2">
      <c r="A5194" s="12">
        <v>14048359</v>
      </c>
      <c r="B5194" s="13" t="s">
        <v>38062</v>
      </c>
      <c r="C5194" s="13" t="str">
        <f t="shared" si="162"/>
        <v>AZ OOS Broad PPO Gold 1000 70/50 (14048359)</v>
      </c>
      <c r="D5194" s="116"/>
      <c r="F5194" s="54">
        <v>60352</v>
      </c>
      <c r="G5194" s="18" t="s">
        <v>36115</v>
      </c>
      <c r="H5194" s="15" t="str">
        <f t="shared" si="163"/>
        <v>PA Option 5 Active PPO (4b); No Ortho; No Waiting Period for Maj (60352)</v>
      </c>
      <c r="I5194" s="15" t="s">
        <v>43512</v>
      </c>
    </row>
    <row r="5195" spans="1:9" x14ac:dyDescent="0.2">
      <c r="A5195" s="12">
        <v>14048360</v>
      </c>
      <c r="B5195" s="13" t="s">
        <v>38063</v>
      </c>
      <c r="C5195" s="13" t="str">
        <f t="shared" si="162"/>
        <v>AZ OOS Broad PPO Bronze 6900 100/50 HSA (14048360)</v>
      </c>
      <c r="D5195" s="116"/>
      <c r="F5195" s="54">
        <v>60382</v>
      </c>
      <c r="G5195" s="18" t="s">
        <v>36116</v>
      </c>
      <c r="H5195" s="15" t="str">
        <f t="shared" si="163"/>
        <v>VA Option 5 Active PPO (4b); No Ortho; No Waiting Period for Maj (60382)</v>
      </c>
      <c r="I5195" s="15" t="s">
        <v>43512</v>
      </c>
    </row>
    <row r="5196" spans="1:9" x14ac:dyDescent="0.2">
      <c r="A5196" s="12">
        <v>14048361</v>
      </c>
      <c r="B5196" s="13" t="s">
        <v>38064</v>
      </c>
      <c r="C5196" s="13" t="str">
        <f t="shared" si="162"/>
        <v>AZ OOS Broad PPO Silver 7150 80/50 (14048361)</v>
      </c>
      <c r="D5196" s="116"/>
      <c r="F5196" s="54">
        <v>60326</v>
      </c>
      <c r="G5196" s="18" t="s">
        <v>91</v>
      </c>
      <c r="H5196" s="15" t="str">
        <f t="shared" si="163"/>
        <v>SNJ Option 5 Active PPO (4b); No Ortho; Waiting Period (60326)</v>
      </c>
      <c r="I5196" s="15" t="s">
        <v>43512</v>
      </c>
    </row>
    <row r="5197" spans="1:9" x14ac:dyDescent="0.2">
      <c r="A5197" s="12">
        <v>14048362</v>
      </c>
      <c r="B5197" s="13" t="s">
        <v>38065</v>
      </c>
      <c r="C5197" s="13" t="str">
        <f t="shared" si="162"/>
        <v>AZ OOS Broad PPO Bronze 6400 80/50 HSA (14048362)</v>
      </c>
      <c r="D5197" s="116"/>
      <c r="F5197" s="54">
        <v>60381</v>
      </c>
      <c r="G5197" s="18" t="s">
        <v>36117</v>
      </c>
      <c r="H5197" s="15" t="str">
        <f t="shared" si="163"/>
        <v>VA Option 5 Active PPO (4b); No Ortho; Waiting Period (60381)</v>
      </c>
      <c r="I5197" s="15" t="s">
        <v>43512</v>
      </c>
    </row>
    <row r="5198" spans="1:9" x14ac:dyDescent="0.2">
      <c r="A5198" s="12">
        <v>14048363</v>
      </c>
      <c r="B5198" s="13" t="s">
        <v>38066</v>
      </c>
      <c r="C5198" s="13" t="str">
        <f t="shared" si="162"/>
        <v>AZ OOS Broad PPO Silver 4650 80/50 (14048363)</v>
      </c>
      <c r="D5198" s="116"/>
      <c r="F5198" s="54">
        <v>60942</v>
      </c>
      <c r="G5198" s="18" t="s">
        <v>227</v>
      </c>
      <c r="H5198" s="15" t="str">
        <f t="shared" si="163"/>
        <v>DE Option 5 Active PPO (4b); No Ortho; Waiting Period (60942)</v>
      </c>
      <c r="I5198" s="15" t="s">
        <v>43512</v>
      </c>
    </row>
    <row r="5199" spans="1:9" x14ac:dyDescent="0.2">
      <c r="A5199" s="12">
        <v>14048364</v>
      </c>
      <c r="B5199" s="13" t="s">
        <v>38067</v>
      </c>
      <c r="C5199" s="13" t="str">
        <f t="shared" si="162"/>
        <v>AZ OOS Broad PPO Silver 5000 80/50 (14048364)</v>
      </c>
      <c r="D5199" s="116"/>
      <c r="F5199" s="54">
        <v>60943</v>
      </c>
      <c r="G5199" s="18" t="s">
        <v>206</v>
      </c>
      <c r="H5199" s="15" t="str">
        <f t="shared" si="163"/>
        <v>DE Option 5 Active PPO (4b); No Ortho; No Waiting Period for Maj (60943)</v>
      </c>
      <c r="I5199" s="15" t="s">
        <v>43512</v>
      </c>
    </row>
    <row r="5200" spans="1:9" x14ac:dyDescent="0.2">
      <c r="A5200" s="12">
        <v>14048365</v>
      </c>
      <c r="B5200" s="13" t="s">
        <v>38068</v>
      </c>
      <c r="C5200" s="13" t="str">
        <f t="shared" si="162"/>
        <v>AZ OOS Broad PPO Gold 2500 90/50 (14048365)</v>
      </c>
      <c r="D5200" s="116"/>
      <c r="F5200" s="54">
        <v>60351</v>
      </c>
      <c r="G5200" s="18" t="s">
        <v>36118</v>
      </c>
      <c r="H5200" s="15" t="str">
        <f t="shared" si="163"/>
        <v>PA Option 5 Active PPO (4b); No Ortho; Waiting Period (60351)</v>
      </c>
      <c r="I5200" s="15" t="s">
        <v>43512</v>
      </c>
    </row>
    <row r="5201" spans="1:9" x14ac:dyDescent="0.2">
      <c r="A5201" s="12">
        <v>14048366</v>
      </c>
      <c r="B5201" s="13" t="s">
        <v>38069</v>
      </c>
      <c r="C5201" s="13" t="str">
        <f t="shared" si="162"/>
        <v>AZ Banner Perf Silver OAMP 7900 70/50 (14048366)</v>
      </c>
      <c r="D5201" s="116"/>
      <c r="F5201" s="54">
        <v>60787</v>
      </c>
      <c r="G5201" s="18" t="s">
        <v>179</v>
      </c>
      <c r="H5201" s="15" t="str">
        <f t="shared" si="163"/>
        <v>CA PPO 1500 Active (4d); No Ortho; No Waiting Period for Maj (60787)</v>
      </c>
      <c r="I5201" s="15" t="s">
        <v>43512</v>
      </c>
    </row>
    <row r="5202" spans="1:9" x14ac:dyDescent="0.2">
      <c r="A5202" s="12">
        <v>14048367</v>
      </c>
      <c r="B5202" s="13" t="s">
        <v>38070</v>
      </c>
      <c r="C5202" s="13" t="str">
        <f t="shared" si="162"/>
        <v>AZ Banner Broad PPO Silver 7900 70/50 (14048367)</v>
      </c>
      <c r="D5202" s="116"/>
      <c r="F5202" s="54">
        <v>60786</v>
      </c>
      <c r="G5202" s="18" t="s">
        <v>162</v>
      </c>
      <c r="H5202" s="15" t="str">
        <f t="shared" si="163"/>
        <v>CA PPO 1500 Active (4d); No Ortho; Waiting Period (60786)</v>
      </c>
      <c r="I5202" s="15" t="s">
        <v>43512</v>
      </c>
    </row>
    <row r="5203" spans="1:9" x14ac:dyDescent="0.2">
      <c r="A5203" s="12">
        <v>14048368</v>
      </c>
      <c r="B5203" s="13" t="s">
        <v>38071</v>
      </c>
      <c r="C5203" s="13" t="str">
        <f t="shared" si="162"/>
        <v>AZ OOS Broad PPO Silver 7900 70/50 (14048368)</v>
      </c>
      <c r="D5203" s="116"/>
      <c r="F5203" s="54">
        <v>63197</v>
      </c>
      <c r="G5203" s="18" t="s">
        <v>784</v>
      </c>
      <c r="H5203" s="15" t="str">
        <f t="shared" si="163"/>
        <v>CA Vol PPO 1500 Active (v20); No Ortho; Waiting Period (63197)</v>
      </c>
      <c r="I5203" s="15" t="s">
        <v>43512</v>
      </c>
    </row>
    <row r="5204" spans="1:9" x14ac:dyDescent="0.2">
      <c r="A5204" s="12">
        <v>14048369</v>
      </c>
      <c r="B5204" s="13" t="s">
        <v>38072</v>
      </c>
      <c r="C5204" s="13" t="str">
        <f t="shared" si="162"/>
        <v>AZ Banner Perf Silver OAMP 5500 70/50 (14048369)</v>
      </c>
      <c r="D5204" s="116"/>
      <c r="F5204" s="54">
        <v>63198</v>
      </c>
      <c r="G5204" s="18" t="s">
        <v>3289</v>
      </c>
      <c r="H5204" s="15" t="str">
        <f t="shared" si="163"/>
        <v>CA Vol PPO 1500 Active (v20); No Ortho; Waiting Period - Major Waived (63198)</v>
      </c>
      <c r="I5204" s="15" t="s">
        <v>43512</v>
      </c>
    </row>
    <row r="5205" spans="1:9" x14ac:dyDescent="0.2">
      <c r="A5205" s="12">
        <v>14048370</v>
      </c>
      <c r="B5205" s="13" t="s">
        <v>38073</v>
      </c>
      <c r="C5205" s="13" t="str">
        <f t="shared" si="162"/>
        <v>AZ Banner Broad PPO Silver 5500 70/50 (14048370)</v>
      </c>
      <c r="D5205" s="116"/>
      <c r="F5205" s="54">
        <v>68043</v>
      </c>
      <c r="G5205" s="18" t="s">
        <v>35990</v>
      </c>
      <c r="H5205" s="15" t="str">
        <f t="shared" si="163"/>
        <v>Vol TX 1.2A DMO Copay 76I; 2-9 No Ortho (68043)</v>
      </c>
      <c r="I5205" s="15" t="s">
        <v>43512</v>
      </c>
    </row>
    <row r="5206" spans="1:9" x14ac:dyDescent="0.2">
      <c r="A5206" s="12">
        <v>14048371</v>
      </c>
      <c r="B5206" s="13" t="s">
        <v>38074</v>
      </c>
      <c r="C5206" s="13" t="str">
        <f t="shared" si="162"/>
        <v>AZ OOS Broad PPO Silver 5500 70/50 (14048371)</v>
      </c>
      <c r="D5206" s="116"/>
      <c r="F5206" s="54">
        <v>68044</v>
      </c>
      <c r="G5206" s="18" t="s">
        <v>35991</v>
      </c>
      <c r="H5206" s="15" t="str">
        <f t="shared" si="163"/>
        <v>Vol TX 1.2A DMO Copay 76I; 2-9 Ortho (68044)</v>
      </c>
      <c r="I5206" s="15" t="s">
        <v>43512</v>
      </c>
    </row>
    <row r="5207" spans="1:9" x14ac:dyDescent="0.2">
      <c r="A5207" s="12">
        <v>14048372</v>
      </c>
      <c r="B5207" s="13" t="s">
        <v>38075</v>
      </c>
      <c r="C5207" s="13" t="str">
        <f t="shared" si="162"/>
        <v>AZ Banner Perf Silver OAMP 4500 80/50 HSA (14048372)</v>
      </c>
      <c r="D5207" s="116"/>
      <c r="F5207" s="54">
        <v>60405</v>
      </c>
      <c r="G5207" s="18" t="s">
        <v>36119</v>
      </c>
      <c r="H5207" s="15" t="str">
        <f t="shared" si="163"/>
        <v>NY old Option 5 Active PPO (4a); No Ortho; Waiting Period (60405)</v>
      </c>
      <c r="I5207" s="15" t="s">
        <v>43512</v>
      </c>
    </row>
    <row r="5208" spans="1:9" x14ac:dyDescent="0.2">
      <c r="A5208" s="12">
        <v>14048373</v>
      </c>
      <c r="B5208" s="13" t="s">
        <v>38076</v>
      </c>
      <c r="C5208" s="13" t="str">
        <f t="shared" si="162"/>
        <v>AZ Banner Broad PPO Silver 4500 80/50 HSA (14048373)</v>
      </c>
      <c r="D5208" s="116"/>
      <c r="F5208" s="54">
        <v>60472</v>
      </c>
      <c r="G5208" s="18" t="s">
        <v>36120</v>
      </c>
      <c r="H5208" s="15" t="str">
        <f t="shared" si="163"/>
        <v>CT Option 5 Active PPO (4c); No Ortho; Waiting Period (60472)</v>
      </c>
      <c r="I5208" s="15" t="s">
        <v>43512</v>
      </c>
    </row>
    <row r="5209" spans="1:9" x14ac:dyDescent="0.2">
      <c r="A5209" s="12">
        <v>14048374</v>
      </c>
      <c r="B5209" s="13" t="s">
        <v>38077</v>
      </c>
      <c r="C5209" s="13" t="str">
        <f t="shared" si="162"/>
        <v>AZ OOS Broad PPO Silver 4500 80/50 HSA (14048374)</v>
      </c>
      <c r="D5209" s="116"/>
      <c r="F5209" s="54">
        <v>61075</v>
      </c>
      <c r="G5209" s="18" t="s">
        <v>274</v>
      </c>
      <c r="H5209" s="15" t="str">
        <f t="shared" si="163"/>
        <v>NY Option 5 Active PPO (4c); No Ortho; No Waiting Period for Maj (61075)</v>
      </c>
      <c r="I5209" s="15" t="s">
        <v>43512</v>
      </c>
    </row>
    <row r="5210" spans="1:9" x14ac:dyDescent="0.2">
      <c r="A5210" s="12">
        <v>14048375</v>
      </c>
      <c r="B5210" s="13" t="s">
        <v>38078</v>
      </c>
      <c r="C5210" s="13" t="str">
        <f t="shared" si="162"/>
        <v>AZ Banner Perf Bronze OAMP 8400 60/50 (14048375)</v>
      </c>
      <c r="D5210" s="116"/>
      <c r="F5210" s="54">
        <v>61074</v>
      </c>
      <c r="G5210" s="18" t="s">
        <v>273</v>
      </c>
      <c r="H5210" s="15" t="str">
        <f t="shared" si="163"/>
        <v>NY Option 5 Active PPO (4c); No Ortho; Waiting Period (61074)</v>
      </c>
      <c r="I5210" s="15" t="s">
        <v>43512</v>
      </c>
    </row>
    <row r="5211" spans="1:9" x14ac:dyDescent="0.2">
      <c r="A5211" s="12">
        <v>14048376</v>
      </c>
      <c r="B5211" s="13" t="s">
        <v>38079</v>
      </c>
      <c r="C5211" s="13" t="str">
        <f t="shared" si="162"/>
        <v>AZ Banner Broad PPO Bronze 8400 60/50 (14048376)</v>
      </c>
      <c r="D5211" s="116"/>
      <c r="F5211" s="54">
        <v>61145</v>
      </c>
      <c r="G5211" s="18" t="s">
        <v>36121</v>
      </c>
      <c r="H5211" s="15" t="str">
        <f t="shared" si="163"/>
        <v>IL Option 5 Active PPO (4c); No Ortho; Waiting Period (61145)</v>
      </c>
      <c r="I5211" s="15" t="s">
        <v>43512</v>
      </c>
    </row>
    <row r="5212" spans="1:9" x14ac:dyDescent="0.2">
      <c r="A5212" s="12">
        <v>14048377</v>
      </c>
      <c r="B5212" s="13" t="s">
        <v>38080</v>
      </c>
      <c r="C5212" s="13" t="str">
        <f t="shared" si="162"/>
        <v>AZ OOS Broad PPO Bronze 8400 60/50 (14048377)</v>
      </c>
      <c r="D5212" s="116"/>
      <c r="F5212" s="54">
        <v>61146</v>
      </c>
      <c r="G5212" s="18" t="s">
        <v>36122</v>
      </c>
      <c r="H5212" s="15" t="str">
        <f t="shared" si="163"/>
        <v>IL Option 5 Active PPO (4c); No Ortho; No Waiting Period for Maj (61146)</v>
      </c>
      <c r="I5212" s="15" t="s">
        <v>43512</v>
      </c>
    </row>
    <row r="5213" spans="1:9" x14ac:dyDescent="0.2">
      <c r="A5213" s="12">
        <v>14048378</v>
      </c>
      <c r="B5213" s="13" t="s">
        <v>38423</v>
      </c>
      <c r="C5213" s="13" t="str">
        <f t="shared" si="162"/>
        <v>AZ Banner Perf Gold OAMP 1500 80/50 HSA T (14048378)</v>
      </c>
      <c r="D5213" s="116"/>
      <c r="F5213" s="54">
        <v>60473</v>
      </c>
      <c r="G5213" s="18" t="s">
        <v>36123</v>
      </c>
      <c r="H5213" s="15" t="str">
        <f t="shared" si="163"/>
        <v>CT Option 5 Active PPO (4c); No Ortho; No Waiting Period for Maj (60473)</v>
      </c>
      <c r="I5213" s="15" t="s">
        <v>43512</v>
      </c>
    </row>
    <row r="5214" spans="1:9" x14ac:dyDescent="0.2">
      <c r="A5214" s="12">
        <v>14048379</v>
      </c>
      <c r="B5214" s="13" t="s">
        <v>38424</v>
      </c>
      <c r="C5214" s="13" t="str">
        <f t="shared" si="162"/>
        <v>AZ Banner Broad PPO Gold 1500 80/50 HSA T (14048379)</v>
      </c>
      <c r="D5214" s="116"/>
      <c r="F5214" s="54">
        <v>63183</v>
      </c>
      <c r="G5214" s="18" t="s">
        <v>36124</v>
      </c>
      <c r="H5214" s="15" t="str">
        <f t="shared" si="163"/>
        <v>CT Vol Option 3 Active PPO (v18); No Ortho; Waiting Period - Major Waived (63183)</v>
      </c>
      <c r="I5214" s="15" t="s">
        <v>43512</v>
      </c>
    </row>
    <row r="5215" spans="1:9" x14ac:dyDescent="0.2">
      <c r="A5215" s="12">
        <v>14048380</v>
      </c>
      <c r="B5215" s="13" t="s">
        <v>38425</v>
      </c>
      <c r="C5215" s="13" t="str">
        <f t="shared" si="162"/>
        <v>AZ OOS Broad PPO Gold 1500 80/50 HSA T (14048380)</v>
      </c>
      <c r="D5215" s="116"/>
      <c r="F5215" s="54">
        <v>63182</v>
      </c>
      <c r="G5215" s="18" t="s">
        <v>36125</v>
      </c>
      <c r="H5215" s="15" t="str">
        <f t="shared" si="163"/>
        <v>CT Vol Option 3 Active PPO (v18); No Ortho; Waiting Period (63182)</v>
      </c>
      <c r="I5215" s="15" t="s">
        <v>43512</v>
      </c>
    </row>
    <row r="5216" spans="1:9" x14ac:dyDescent="0.2">
      <c r="A5216" s="12">
        <v>14048381</v>
      </c>
      <c r="B5216" s="13" t="s">
        <v>38426</v>
      </c>
      <c r="C5216" s="13" t="str">
        <f t="shared" si="162"/>
        <v>AZ Banner Perf Gold OAMP 2500 90/50 HSA T (14048381)</v>
      </c>
      <c r="D5216" s="116"/>
      <c r="F5216" s="54">
        <v>68045</v>
      </c>
      <c r="G5216" s="18" t="s">
        <v>36126</v>
      </c>
      <c r="H5216" s="15" t="str">
        <f t="shared" si="163"/>
        <v>Vol TX 1.3A FOC PDN Max; 10-100 No Ortho (68045)</v>
      </c>
      <c r="I5216" s="15" t="s">
        <v>43503</v>
      </c>
    </row>
    <row r="5217" spans="1:9" x14ac:dyDescent="0.2">
      <c r="A5217" s="12">
        <v>14048382</v>
      </c>
      <c r="B5217" s="13" t="s">
        <v>38427</v>
      </c>
      <c r="C5217" s="13" t="str">
        <f t="shared" si="162"/>
        <v>AZ Banner Broad PPO Gold 2500 90/50 HSA T (14048382)</v>
      </c>
      <c r="D5217" s="116"/>
      <c r="F5217" s="54">
        <v>60830</v>
      </c>
      <c r="G5217" s="18" t="s">
        <v>145</v>
      </c>
      <c r="H5217" s="15" t="str">
        <f t="shared" si="163"/>
        <v>TN Option 4 Active PPO (4e); No Ortho; Waiting Period (60830)</v>
      </c>
      <c r="I5217" s="15" t="s">
        <v>43512</v>
      </c>
    </row>
    <row r="5218" spans="1:9" x14ac:dyDescent="0.2">
      <c r="A5218" s="12">
        <v>14048383</v>
      </c>
      <c r="B5218" s="13" t="s">
        <v>38428</v>
      </c>
      <c r="C5218" s="13" t="str">
        <f t="shared" si="162"/>
        <v>AZ OOS Broad PPO Gold 2500 90/50 HSA T (14048383)</v>
      </c>
      <c r="D5218" s="116"/>
      <c r="F5218" s="54">
        <v>60831</v>
      </c>
      <c r="G5218" s="18" t="s">
        <v>216</v>
      </c>
      <c r="H5218" s="15" t="str">
        <f t="shared" si="163"/>
        <v>TN Option 4 Active PPO (4e); No Ortho; No Waiting Period for Maj (60831)</v>
      </c>
      <c r="I5218" s="15" t="s">
        <v>43512</v>
      </c>
    </row>
    <row r="5219" spans="1:9" x14ac:dyDescent="0.2">
      <c r="A5219" s="12">
        <v>14048384</v>
      </c>
      <c r="B5219" s="13" t="s">
        <v>38429</v>
      </c>
      <c r="C5219" s="13" t="str">
        <f t="shared" si="162"/>
        <v>AZ Banner Perf Gold OAMP 2000 80/50 (14048384)</v>
      </c>
      <c r="D5219" s="116"/>
      <c r="F5219" s="54">
        <v>68046</v>
      </c>
      <c r="G5219" s="18" t="s">
        <v>36127</v>
      </c>
      <c r="H5219" s="15" t="str">
        <f t="shared" si="163"/>
        <v>Vol TX 1.3A FOC PDN Max; 10-100 Ortho (68046)</v>
      </c>
      <c r="I5219" s="15" t="s">
        <v>43503</v>
      </c>
    </row>
    <row r="5220" spans="1:9" x14ac:dyDescent="0.2">
      <c r="A5220" s="12">
        <v>14048385</v>
      </c>
      <c r="B5220" s="13" t="s">
        <v>38430</v>
      </c>
      <c r="C5220" s="13" t="str">
        <f t="shared" si="162"/>
        <v>AZ Banner Broad PPO Gold 2000 80/50 (14048385)</v>
      </c>
      <c r="D5220" s="116"/>
      <c r="F5220" s="54">
        <v>61147</v>
      </c>
      <c r="G5220" s="18" t="s">
        <v>36128</v>
      </c>
      <c r="H5220" s="15" t="str">
        <f t="shared" si="163"/>
        <v>IL Option 8 Active PPO (4g); No Ortho; Waiting Period (61147)</v>
      </c>
      <c r="I5220" s="15" t="s">
        <v>43512</v>
      </c>
    </row>
    <row r="5221" spans="1:9" x14ac:dyDescent="0.2">
      <c r="A5221" s="12">
        <v>14048386</v>
      </c>
      <c r="B5221" s="13" t="s">
        <v>38431</v>
      </c>
      <c r="C5221" s="13" t="str">
        <f t="shared" si="162"/>
        <v>AZ OOS Broad PPO Gold 2000 80/50 (14048386)</v>
      </c>
      <c r="D5221" s="116"/>
      <c r="F5221" s="54">
        <v>61148</v>
      </c>
      <c r="G5221" s="18" t="s">
        <v>36129</v>
      </c>
      <c r="H5221" s="15" t="str">
        <f t="shared" si="163"/>
        <v>IL Option 8 Active PPO (4g); No Ortho; No Waiting Period for Maj (61148)</v>
      </c>
      <c r="I5221" s="15" t="s">
        <v>43512</v>
      </c>
    </row>
    <row r="5222" spans="1:9" x14ac:dyDescent="0.2">
      <c r="A5222" s="12">
        <v>14048387</v>
      </c>
      <c r="B5222" s="13" t="s">
        <v>38432</v>
      </c>
      <c r="C5222" s="13" t="str">
        <f t="shared" si="162"/>
        <v>AZ Banner Perf Gold OAMP 3000 80/50 (14048387)</v>
      </c>
      <c r="D5222" s="116"/>
      <c r="F5222" s="54">
        <v>68047</v>
      </c>
      <c r="G5222" s="18" t="s">
        <v>36130</v>
      </c>
      <c r="H5222" s="15" t="str">
        <f t="shared" si="163"/>
        <v>Vol TX 2.1A FOC PDN 80th; 10-100 No Ortho (68047)</v>
      </c>
      <c r="I5222" s="15" t="s">
        <v>43503</v>
      </c>
    </row>
    <row r="5223" spans="1:9" x14ac:dyDescent="0.2">
      <c r="A5223" s="12">
        <v>14048388</v>
      </c>
      <c r="B5223" s="13" t="s">
        <v>38433</v>
      </c>
      <c r="C5223" s="13" t="str">
        <f t="shared" si="162"/>
        <v>AZ Banner Broad PPO Gold 3000 80/50 (14048388)</v>
      </c>
      <c r="D5223" s="116"/>
      <c r="F5223" s="54">
        <v>68048</v>
      </c>
      <c r="G5223" s="18" t="s">
        <v>36131</v>
      </c>
      <c r="H5223" s="15" t="str">
        <f t="shared" si="163"/>
        <v>Vol TX 2.1A FOC PDN 80th; 10-100 Ortho (68048)</v>
      </c>
      <c r="I5223" s="15" t="s">
        <v>43503</v>
      </c>
    </row>
    <row r="5224" spans="1:9" x14ac:dyDescent="0.2">
      <c r="A5224" s="12">
        <v>14048389</v>
      </c>
      <c r="B5224" s="13" t="s">
        <v>38434</v>
      </c>
      <c r="C5224" s="13" t="str">
        <f t="shared" si="162"/>
        <v>AZ OOS Broad PPO Gold 3000 80/50 (14048389)</v>
      </c>
      <c r="D5224" s="116"/>
      <c r="F5224" s="54">
        <v>68049</v>
      </c>
      <c r="G5224" s="18" t="s">
        <v>36132</v>
      </c>
      <c r="H5224" s="15" t="str">
        <f t="shared" si="163"/>
        <v>Vol TX 3.1A PDN Max 1500; 10-100 No Ortho (68049)</v>
      </c>
      <c r="I5224" s="15" t="s">
        <v>43512</v>
      </c>
    </row>
    <row r="5225" spans="1:9" x14ac:dyDescent="0.2">
      <c r="A5225" s="12">
        <v>14048390</v>
      </c>
      <c r="B5225" s="13" t="s">
        <v>38435</v>
      </c>
      <c r="C5225" s="13" t="str">
        <f t="shared" si="162"/>
        <v>AZ Banner Perf Bronze OAMP 5700 70/50 HSA (14048390)</v>
      </c>
      <c r="D5225" s="116"/>
      <c r="F5225" s="54">
        <v>68050</v>
      </c>
      <c r="G5225" s="18" t="s">
        <v>36133</v>
      </c>
      <c r="H5225" s="15" t="str">
        <f t="shared" si="163"/>
        <v>Vol TX 3.1A PDN Max 1500; 10-100 Ortho (68050)</v>
      </c>
      <c r="I5225" s="15" t="s">
        <v>43512</v>
      </c>
    </row>
    <row r="5226" spans="1:9" x14ac:dyDescent="0.2">
      <c r="A5226" s="12">
        <v>14048391</v>
      </c>
      <c r="B5226" s="13" t="s">
        <v>38436</v>
      </c>
      <c r="C5226" s="13" t="str">
        <f t="shared" si="162"/>
        <v>AZ Banner Broad PPO Bronze 5700 70/50 HSA (14048391)</v>
      </c>
      <c r="D5226" s="116"/>
      <c r="F5226" s="54">
        <v>68051</v>
      </c>
      <c r="G5226" s="18" t="s">
        <v>36134</v>
      </c>
      <c r="H5226" s="15" t="str">
        <f t="shared" si="163"/>
        <v>Vol TX 4.1A PDN Max 2000; 10-100 No Ortho (68051)</v>
      </c>
      <c r="I5226" s="15" t="s">
        <v>43512</v>
      </c>
    </row>
    <row r="5227" spans="1:9" x14ac:dyDescent="0.2">
      <c r="A5227" s="12">
        <v>14048392</v>
      </c>
      <c r="B5227" s="13" t="s">
        <v>38437</v>
      </c>
      <c r="C5227" s="13" t="str">
        <f t="shared" si="162"/>
        <v>AZ OOS Broad PPO Bronze 5700 70/50 HSA (14048392)</v>
      </c>
      <c r="D5227" s="116"/>
      <c r="F5227" s="54">
        <v>68052</v>
      </c>
      <c r="G5227" s="18" t="s">
        <v>36135</v>
      </c>
      <c r="H5227" s="15" t="str">
        <f t="shared" si="163"/>
        <v>Vol TX 4.1A PDN Max 2000; 10-100 Ortho (68052)</v>
      </c>
      <c r="I5227" s="15" t="s">
        <v>43512</v>
      </c>
    </row>
    <row r="5228" spans="1:9" x14ac:dyDescent="0.2">
      <c r="A5228" s="12">
        <v>14048393</v>
      </c>
      <c r="B5228" s="13" t="s">
        <v>38438</v>
      </c>
      <c r="C5228" s="13" t="str">
        <f t="shared" si="162"/>
        <v>AZ Banner Perf Gold OAMP 1000 90/50 (14048393)</v>
      </c>
      <c r="D5228" s="116"/>
      <c r="F5228" s="54">
        <v>68053</v>
      </c>
      <c r="G5228" s="18" t="s">
        <v>36136</v>
      </c>
      <c r="H5228" s="15" t="str">
        <f t="shared" si="163"/>
        <v>Vol TX 6.1A PDN 2000 90th; 10-100 No Ortho (68053)</v>
      </c>
      <c r="I5228" s="15" t="s">
        <v>43512</v>
      </c>
    </row>
    <row r="5229" spans="1:9" x14ac:dyDescent="0.2">
      <c r="A5229" s="12">
        <v>14048394</v>
      </c>
      <c r="B5229" s="13" t="s">
        <v>38439</v>
      </c>
      <c r="C5229" s="13" t="str">
        <f t="shared" si="162"/>
        <v>AZ Banner Broad PPO Gold 1000 90/50 (14048394)</v>
      </c>
      <c r="D5229" s="116"/>
      <c r="F5229" s="54">
        <v>68054</v>
      </c>
      <c r="G5229" s="18" t="s">
        <v>36137</v>
      </c>
      <c r="H5229" s="15" t="str">
        <f t="shared" si="163"/>
        <v>Vol TX 6.1A PDN 2000 90th; 10-100 Ortho (68054)</v>
      </c>
      <c r="I5229" s="15" t="s">
        <v>43512</v>
      </c>
    </row>
    <row r="5230" spans="1:9" x14ac:dyDescent="0.2">
      <c r="A5230" s="12">
        <v>14048395</v>
      </c>
      <c r="B5230" s="13" t="s">
        <v>38440</v>
      </c>
      <c r="C5230" s="13" t="str">
        <f t="shared" si="162"/>
        <v>AZ OOS Broad PPO Gold 1000 90/50 (14048395)</v>
      </c>
      <c r="D5230" s="116"/>
      <c r="F5230" s="54">
        <v>68055</v>
      </c>
      <c r="G5230" s="18" t="s">
        <v>36138</v>
      </c>
      <c r="H5230" s="15" t="str">
        <f t="shared" si="163"/>
        <v>Vol TX 7.1A PDN 2500 90th; 10-100 No Ortho (68055)</v>
      </c>
      <c r="I5230" s="15" t="s">
        <v>43512</v>
      </c>
    </row>
    <row r="5231" spans="1:9" x14ac:dyDescent="0.2">
      <c r="A5231" s="12">
        <v>14048396</v>
      </c>
      <c r="B5231" s="13" t="s">
        <v>38441</v>
      </c>
      <c r="C5231" s="13" t="str">
        <f t="shared" si="162"/>
        <v>ME Bronze PPO5900 50/50 HSA OffMarketplace (14048396)</v>
      </c>
      <c r="D5231" s="116"/>
      <c r="F5231" s="54">
        <v>68056</v>
      </c>
      <c r="G5231" s="18" t="s">
        <v>36139</v>
      </c>
      <c r="H5231" s="15" t="str">
        <f t="shared" si="163"/>
        <v>Vol 7.1A PDN 2500 90th; 10-100 Ortho (68056)</v>
      </c>
      <c r="I5231" s="15" t="s">
        <v>43512</v>
      </c>
    </row>
    <row r="5232" spans="1:9" x14ac:dyDescent="0.2">
      <c r="A5232" s="12">
        <v>14048397</v>
      </c>
      <c r="B5232" s="13" t="s">
        <v>38442</v>
      </c>
      <c r="C5232" s="13" t="str">
        <f t="shared" si="162"/>
        <v>ME Silver PPO 5500 70/50 Off Marketplace (14048397)</v>
      </c>
      <c r="D5232" s="116"/>
      <c r="F5232" s="54">
        <v>68057</v>
      </c>
      <c r="G5232" s="18" t="s">
        <v>36140</v>
      </c>
      <c r="H5232" s="15" t="str">
        <f t="shared" si="163"/>
        <v>TX Vol NT P30 PPO 1000 90th; No Ortho, Waiting Period (68057)</v>
      </c>
      <c r="I5232" s="15" t="s">
        <v>43512</v>
      </c>
    </row>
    <row r="5233" spans="1:9" x14ac:dyDescent="0.2">
      <c r="A5233" s="12">
        <v>14048398</v>
      </c>
      <c r="B5233" s="13" t="s">
        <v>38443</v>
      </c>
      <c r="C5233" s="13" t="str">
        <f t="shared" si="162"/>
        <v>ME Gold PPO 2500 70/50 Off Marketplace (14048398)</v>
      </c>
      <c r="D5233" s="116"/>
      <c r="F5233" s="54">
        <v>68058</v>
      </c>
      <c r="G5233" s="18" t="s">
        <v>36141</v>
      </c>
      <c r="H5233" s="15" t="str">
        <f t="shared" si="163"/>
        <v>TX Vol NT P30 PPO 1000 90th; No Ortho, No Waiting Period for Major (68058)</v>
      </c>
      <c r="I5233" s="15" t="s">
        <v>43512</v>
      </c>
    </row>
    <row r="5234" spans="1:9" x14ac:dyDescent="0.2">
      <c r="A5234" s="12">
        <v>14048399</v>
      </c>
      <c r="B5234" s="13" t="s">
        <v>38444</v>
      </c>
      <c r="C5234" s="13" t="str">
        <f t="shared" si="162"/>
        <v>ME Silver AWH HNOnly5500 70 OffMarketplace (14048399)</v>
      </c>
      <c r="D5234" s="116"/>
      <c r="F5234" s="54">
        <v>68059</v>
      </c>
      <c r="G5234" s="18" t="s">
        <v>36142</v>
      </c>
      <c r="H5234" s="15" t="str">
        <f t="shared" si="163"/>
        <v>TX Vol NT P30 PPO 1000 90th; Ortho, Waiting Period (68059)</v>
      </c>
      <c r="I5234" s="15" t="s">
        <v>43512</v>
      </c>
    </row>
    <row r="5235" spans="1:9" x14ac:dyDescent="0.2">
      <c r="A5235" s="12">
        <v>14048400</v>
      </c>
      <c r="B5235" s="13" t="s">
        <v>38445</v>
      </c>
      <c r="C5235" s="13" t="str">
        <f t="shared" si="162"/>
        <v>ME BronzeAWHHNOnly5900 50HSAOffMarketplace (14048400)</v>
      </c>
      <c r="D5235" s="116"/>
      <c r="F5235" s="54">
        <v>60681</v>
      </c>
      <c r="G5235" s="18" t="s">
        <v>156</v>
      </c>
      <c r="H5235" s="15" t="str">
        <f t="shared" si="163"/>
        <v>MO Option 4 FOC-PPO (17); No Ortho; Waiting Period (60681)</v>
      </c>
      <c r="I5235" s="15" t="s">
        <v>43503</v>
      </c>
    </row>
    <row r="5236" spans="1:9" x14ac:dyDescent="0.2">
      <c r="A5236" s="12">
        <v>14048401</v>
      </c>
      <c r="B5236" s="13" t="s">
        <v>38446</v>
      </c>
      <c r="C5236" s="13" t="str">
        <f t="shared" si="162"/>
        <v>ME Gold AWH HNOnly 2500 70 Off Marketplace (14048401)</v>
      </c>
      <c r="D5236" s="116"/>
      <c r="F5236" s="54">
        <v>60682</v>
      </c>
      <c r="G5236" s="18" t="s">
        <v>106</v>
      </c>
      <c r="H5236" s="15" t="str">
        <f t="shared" si="163"/>
        <v>MO Option 4 FOC-PPO (17); No Ortho; No Waiting Period for Maj (60682)</v>
      </c>
      <c r="I5236" s="15" t="s">
        <v>43503</v>
      </c>
    </row>
    <row r="5237" spans="1:9" x14ac:dyDescent="0.2">
      <c r="A5237" s="12">
        <v>14048411</v>
      </c>
      <c r="B5237" s="13" t="s">
        <v>39983</v>
      </c>
      <c r="C5237" s="13" t="str">
        <f t="shared" si="162"/>
        <v>FL AWH SW FL OAEPO 1000 100% Copay (14048411)</v>
      </c>
      <c r="D5237" s="116"/>
      <c r="F5237" s="54">
        <v>68060</v>
      </c>
      <c r="G5237" s="18" t="s">
        <v>36143</v>
      </c>
      <c r="H5237" s="15" t="str">
        <f t="shared" si="163"/>
        <v>TX Vol NT P30 PPO 1000 90th; Ortho, No Waiting Per Maj/Applies to Ortho (68060)</v>
      </c>
      <c r="I5237" s="15" t="s">
        <v>43512</v>
      </c>
    </row>
    <row r="5238" spans="1:9" x14ac:dyDescent="0.2">
      <c r="A5238" s="12">
        <v>14048412</v>
      </c>
      <c r="B5238" s="13" t="s">
        <v>39984</v>
      </c>
      <c r="C5238" s="13" t="str">
        <f t="shared" si="162"/>
        <v>FL AWH Bapt/STV OAEPO 1000 100% Copay (14048412)</v>
      </c>
      <c r="D5238" s="116"/>
      <c r="F5238" s="54">
        <v>60485</v>
      </c>
      <c r="G5238" s="18" t="s">
        <v>36144</v>
      </c>
      <c r="H5238" s="15" t="str">
        <f t="shared" si="163"/>
        <v>GA old Option 3 FOC-PPO 1000 (5); No Ortho; Waiting Period (60485)</v>
      </c>
      <c r="I5238" s="15" t="s">
        <v>43503</v>
      </c>
    </row>
    <row r="5239" spans="1:9" x14ac:dyDescent="0.2">
      <c r="A5239" s="12">
        <v>14048413</v>
      </c>
      <c r="B5239" s="13" t="s">
        <v>39985</v>
      </c>
      <c r="C5239" s="13" t="str">
        <f t="shared" si="162"/>
        <v>FL AWH ORL OAEPO 1000 80% Copay (14048413)</v>
      </c>
      <c r="D5239" s="116"/>
      <c r="F5239" s="54">
        <v>60486</v>
      </c>
      <c r="G5239" s="18" t="s">
        <v>36145</v>
      </c>
      <c r="H5239" s="15" t="str">
        <f t="shared" si="163"/>
        <v>GA old Option 3 FOC-PPO 1000 (5); No Ortho; No Waiting Period for Maj (60486)</v>
      </c>
      <c r="I5239" s="15" t="s">
        <v>43503</v>
      </c>
    </row>
    <row r="5240" spans="1:9" x14ac:dyDescent="0.2">
      <c r="A5240" s="12">
        <v>14048414</v>
      </c>
      <c r="B5240" s="13" t="s">
        <v>39986</v>
      </c>
      <c r="C5240" s="13" t="str">
        <f t="shared" si="162"/>
        <v>FL AWH ORL OAEPO 1000 100% Copay (14048414)</v>
      </c>
      <c r="D5240" s="116"/>
      <c r="F5240" s="54">
        <v>60716</v>
      </c>
      <c r="G5240" s="18" t="s">
        <v>109</v>
      </c>
      <c r="H5240" s="15" t="str">
        <f t="shared" si="163"/>
        <v>MI Option 3 FOC-PPO 1000 (5); No Ortho; Waiting Period (60716)</v>
      </c>
      <c r="I5240" s="15" t="s">
        <v>43503</v>
      </c>
    </row>
    <row r="5241" spans="1:9" x14ac:dyDescent="0.2">
      <c r="A5241" s="12">
        <v>14048415</v>
      </c>
      <c r="B5241" s="13" t="s">
        <v>39987</v>
      </c>
      <c r="C5241" s="13" t="str">
        <f t="shared" si="162"/>
        <v>FL OAEPO 1000 80% ASP Copay (14048415)</v>
      </c>
      <c r="D5241" s="116"/>
      <c r="F5241" s="54">
        <v>60531</v>
      </c>
      <c r="G5241" s="18" t="s">
        <v>150</v>
      </c>
      <c r="H5241" s="15" t="str">
        <f t="shared" si="163"/>
        <v>FL Option 3 FOC-PPO 1000 (5); No Ortho; No Waiting Period for Maj (60531)</v>
      </c>
      <c r="I5241" s="15" t="s">
        <v>43503</v>
      </c>
    </row>
    <row r="5242" spans="1:9" x14ac:dyDescent="0.2">
      <c r="A5242" s="12">
        <v>14048416</v>
      </c>
      <c r="B5242" s="13" t="s">
        <v>39988</v>
      </c>
      <c r="C5242" s="13" t="str">
        <f t="shared" si="162"/>
        <v>FL AWH SW FL OAEPO 1000 80% ASP Copay (14048416)</v>
      </c>
      <c r="D5242" s="116"/>
      <c r="F5242" s="54">
        <v>60717</v>
      </c>
      <c r="G5242" s="18" t="s">
        <v>158</v>
      </c>
      <c r="H5242" s="15" t="str">
        <f t="shared" si="163"/>
        <v>MI Option 3 FOC-PPO 1000 (5); No Ortho; No Waiting Period for Maj (60717)</v>
      </c>
      <c r="I5242" s="15" t="s">
        <v>43503</v>
      </c>
    </row>
    <row r="5243" spans="1:9" x14ac:dyDescent="0.2">
      <c r="A5243" s="12">
        <v>14048417</v>
      </c>
      <c r="B5243" s="13" t="s">
        <v>39989</v>
      </c>
      <c r="C5243" s="13" t="str">
        <f t="shared" si="162"/>
        <v>FL AWH Bapt/STV OAEPO 1000 80% ASP Copay (14048417)</v>
      </c>
      <c r="D5243" s="116"/>
      <c r="F5243" s="54">
        <v>60530</v>
      </c>
      <c r="G5243" s="18" t="s">
        <v>96</v>
      </c>
      <c r="H5243" s="15" t="str">
        <f t="shared" si="163"/>
        <v>FL Option 3 FOC-PPO 1000 (5); No Ortho; Waiting Period (60530)</v>
      </c>
      <c r="I5243" s="15" t="s">
        <v>43503</v>
      </c>
    </row>
    <row r="5244" spans="1:9" x14ac:dyDescent="0.2">
      <c r="A5244" s="12">
        <v>14048418</v>
      </c>
      <c r="B5244" s="13" t="s">
        <v>39990</v>
      </c>
      <c r="C5244" s="13" t="str">
        <f t="shared" si="162"/>
        <v>FL AWH ORL OAEPO 1000 80% ASP Copay (14048418)</v>
      </c>
      <c r="D5244" s="116"/>
      <c r="F5244" s="54">
        <v>60864</v>
      </c>
      <c r="G5244" s="18" t="s">
        <v>238</v>
      </c>
      <c r="H5244" s="15" t="str">
        <f t="shared" si="163"/>
        <v>CO Option 2 FOC-PPO (5b); No Ortho; Waiting Period (60864)</v>
      </c>
      <c r="I5244" s="15" t="s">
        <v>43503</v>
      </c>
    </row>
    <row r="5245" spans="1:9" x14ac:dyDescent="0.2">
      <c r="A5245" s="12">
        <v>14048419</v>
      </c>
      <c r="B5245" s="13" t="s">
        <v>40946</v>
      </c>
      <c r="C5245" s="13" t="str">
        <f t="shared" si="162"/>
        <v>FL OAMC 1000 100/50 Copay (14048419)</v>
      </c>
      <c r="D5245" s="116"/>
      <c r="F5245" s="54">
        <v>60865</v>
      </c>
      <c r="G5245" s="18" t="s">
        <v>239</v>
      </c>
      <c r="H5245" s="15" t="str">
        <f t="shared" si="163"/>
        <v>CO Option 2 FOC-PPO (5b); No Ortho; No Waiting Period for Maj (60865)</v>
      </c>
      <c r="I5245" s="15" t="s">
        <v>43503</v>
      </c>
    </row>
    <row r="5246" spans="1:9" x14ac:dyDescent="0.2">
      <c r="A5246" s="12">
        <v>14048420</v>
      </c>
      <c r="B5246" s="13" t="s">
        <v>39991</v>
      </c>
      <c r="C5246" s="13" t="str">
        <f t="shared" si="162"/>
        <v>FL OAEPO 1000 80% Copay (14048420)</v>
      </c>
      <c r="D5246" s="116"/>
      <c r="F5246" s="54">
        <v>60902</v>
      </c>
      <c r="G5246" s="18" t="s">
        <v>36146</v>
      </c>
      <c r="H5246" s="15" t="str">
        <f t="shared" si="163"/>
        <v>OH Option 5 FOC-PPO (5c); No Ortho; Waiting Period (60902)</v>
      </c>
      <c r="I5246" s="15" t="s">
        <v>43503</v>
      </c>
    </row>
    <row r="5247" spans="1:9" x14ac:dyDescent="0.2">
      <c r="A5247" s="12">
        <v>14048421</v>
      </c>
      <c r="B5247" s="13" t="s">
        <v>39992</v>
      </c>
      <c r="C5247" s="13" t="str">
        <f t="shared" si="162"/>
        <v>FL OAEPO 1000 100% Copay (14048421)</v>
      </c>
      <c r="D5247" s="116"/>
      <c r="F5247" s="54">
        <v>60903</v>
      </c>
      <c r="G5247" s="18" t="s">
        <v>36147</v>
      </c>
      <c r="H5247" s="15" t="str">
        <f t="shared" si="163"/>
        <v>OH Option 5 FOC-PPO (5c); No Ortho; No Waiting Period for Maj (60903)</v>
      </c>
      <c r="I5247" s="15" t="s">
        <v>43503</v>
      </c>
    </row>
    <row r="5248" spans="1:9" x14ac:dyDescent="0.2">
      <c r="A5248" s="12">
        <v>14048422</v>
      </c>
      <c r="B5248" s="13" t="s">
        <v>39993</v>
      </c>
      <c r="C5248" s="13" t="str">
        <f t="shared" si="162"/>
        <v>FL AWH SW FL OAEPO 1000 80% Copay (14048422)</v>
      </c>
      <c r="D5248" s="116"/>
      <c r="F5248" s="54">
        <v>60164</v>
      </c>
      <c r="G5248" s="18" t="s">
        <v>72</v>
      </c>
      <c r="H5248" s="15" t="str">
        <f t="shared" si="163"/>
        <v>OH Option 2 FOC-PPO Max (6); No Ortho; No Waiting Period for Maj (60164)</v>
      </c>
      <c r="I5248" s="15" t="s">
        <v>43503</v>
      </c>
    </row>
    <row r="5249" spans="1:9" x14ac:dyDescent="0.2">
      <c r="A5249" s="12">
        <v>14048423</v>
      </c>
      <c r="B5249" s="13" t="s">
        <v>39994</v>
      </c>
      <c r="C5249" s="13" t="str">
        <f t="shared" si="162"/>
        <v>FL AWH Bapt/STV OAEPO 1000 80% Copay (14048423)</v>
      </c>
      <c r="D5249" s="116"/>
      <c r="F5249" s="54">
        <v>60194</v>
      </c>
      <c r="G5249" s="18" t="s">
        <v>36148</v>
      </c>
      <c r="H5249" s="15" t="str">
        <f t="shared" si="163"/>
        <v>OK Option 3 FOC-PPO Max (6); No Ortho; No Waiting Period for Maj (60194)</v>
      </c>
      <c r="I5249" s="15" t="s">
        <v>43503</v>
      </c>
    </row>
    <row r="5250" spans="1:9" x14ac:dyDescent="0.2">
      <c r="A5250" s="12">
        <v>14048424</v>
      </c>
      <c r="B5250" s="13" t="s">
        <v>38447</v>
      </c>
      <c r="C5250" s="13" t="str">
        <f t="shared" ref="C5250:C5313" si="164">IF(A5250=0,"",B5250&amp;" ("&amp;A5250&amp;")")</f>
        <v>CA Gold MC 75/50 500 wINF (14048424)</v>
      </c>
      <c r="D5250" s="116" t="s">
        <v>43503</v>
      </c>
      <c r="F5250" s="54">
        <v>60083</v>
      </c>
      <c r="G5250" s="18" t="s">
        <v>36149</v>
      </c>
      <c r="H5250" s="15" t="str">
        <f t="shared" ref="H5250:H5313" si="165">IF(F5250=0,"",G5250&amp;" ("&amp;F5250&amp;")")</f>
        <v>old IL Option 3 FOC-PPO Max (6); No Ortho; Waiting Period (60083)</v>
      </c>
      <c r="I5250" s="15" t="s">
        <v>43503</v>
      </c>
    </row>
    <row r="5251" spans="1:9" x14ac:dyDescent="0.2">
      <c r="A5251" s="12">
        <v>14048425</v>
      </c>
      <c r="B5251" s="13" t="s">
        <v>38448</v>
      </c>
      <c r="C5251" s="13" t="str">
        <f t="shared" si="164"/>
        <v>CA Silver MC 60/50 2000 wINF (14048425)</v>
      </c>
      <c r="D5251" s="116" t="s">
        <v>43503</v>
      </c>
      <c r="F5251" s="54">
        <v>60216</v>
      </c>
      <c r="G5251" s="18" t="s">
        <v>36150</v>
      </c>
      <c r="H5251" s="15" t="str">
        <f t="shared" si="165"/>
        <v>DC Option 3 FOC-PPO Max (6); No Ortho; Waiting Period (60216)</v>
      </c>
      <c r="I5251" s="15" t="s">
        <v>43503</v>
      </c>
    </row>
    <row r="5252" spans="1:9" x14ac:dyDescent="0.2">
      <c r="A5252" s="12">
        <v>14048426</v>
      </c>
      <c r="B5252" s="13" t="s">
        <v>38449</v>
      </c>
      <c r="C5252" s="13" t="str">
        <f t="shared" si="164"/>
        <v>CA Bronze MC 50/50 8300 wINF (14048426)</v>
      </c>
      <c r="D5252" s="116" t="s">
        <v>43503</v>
      </c>
      <c r="F5252" s="54">
        <v>60307</v>
      </c>
      <c r="G5252" s="18" t="s">
        <v>87</v>
      </c>
      <c r="H5252" s="15" t="str">
        <f t="shared" si="165"/>
        <v>NJ Option 3 FOC-PPO Max (6); No Ortho; No Waiting Period for Maj (60307)</v>
      </c>
      <c r="I5252" s="15" t="s">
        <v>43503</v>
      </c>
    </row>
    <row r="5253" spans="1:9" x14ac:dyDescent="0.2">
      <c r="A5253" s="12">
        <v>14048427</v>
      </c>
      <c r="B5253" s="13" t="s">
        <v>38450</v>
      </c>
      <c r="C5253" s="13" t="str">
        <f t="shared" si="164"/>
        <v>CA Platinum HMO $20/40 0 wINF (14048427)</v>
      </c>
      <c r="D5253" s="116" t="s">
        <v>43503</v>
      </c>
      <c r="F5253" s="54">
        <v>60217</v>
      </c>
      <c r="G5253" s="18" t="s">
        <v>36151</v>
      </c>
      <c r="H5253" s="15" t="str">
        <f t="shared" si="165"/>
        <v>DC Option 3 FOC-PPO Max (6); No Ortho; No Waiting Period for Maj (60217)</v>
      </c>
      <c r="I5253" s="15" t="s">
        <v>43503</v>
      </c>
    </row>
    <row r="5254" spans="1:9" x14ac:dyDescent="0.2">
      <c r="A5254" s="12">
        <v>14048428</v>
      </c>
      <c r="B5254" s="13" t="s">
        <v>38451</v>
      </c>
      <c r="C5254" s="13" t="str">
        <f t="shared" si="164"/>
        <v>CA Gold HMO $35/65 250 wINF (14048428)</v>
      </c>
      <c r="D5254" s="116" t="s">
        <v>43503</v>
      </c>
      <c r="F5254" s="54">
        <v>60277</v>
      </c>
      <c r="G5254" s="18" t="s">
        <v>36152</v>
      </c>
      <c r="H5254" s="15" t="str">
        <f t="shared" si="165"/>
        <v>MD Option 3 FOC-PPO Max (6); No Ortho; No Waiting Period for Maj (60277)</v>
      </c>
      <c r="I5254" s="15" t="s">
        <v>43503</v>
      </c>
    </row>
    <row r="5255" spans="1:9" x14ac:dyDescent="0.2">
      <c r="A5255" s="12">
        <v>14048429</v>
      </c>
      <c r="B5255" s="13" t="s">
        <v>38452</v>
      </c>
      <c r="C5255" s="13" t="str">
        <f t="shared" si="164"/>
        <v>CA Platinum MC 80/50 250 wINF (14048429)</v>
      </c>
      <c r="D5255" s="116" t="s">
        <v>43503</v>
      </c>
      <c r="F5255" s="54">
        <v>60366</v>
      </c>
      <c r="G5255" s="18" t="s">
        <v>36153</v>
      </c>
      <c r="H5255" s="15" t="str">
        <f t="shared" si="165"/>
        <v>VA Option 3 FOC-PPO Max (6); No Ortho; Waiting Period (60366)</v>
      </c>
      <c r="I5255" s="15" t="s">
        <v>43503</v>
      </c>
    </row>
    <row r="5256" spans="1:9" x14ac:dyDescent="0.2">
      <c r="A5256" s="12">
        <v>14048430</v>
      </c>
      <c r="B5256" s="13" t="s">
        <v>38453</v>
      </c>
      <c r="C5256" s="13" t="str">
        <f t="shared" si="164"/>
        <v>CA Silver MC 70/50 2500 wINF (14048430)</v>
      </c>
      <c r="D5256" s="116" t="s">
        <v>43503</v>
      </c>
      <c r="F5256" s="54">
        <v>60367</v>
      </c>
      <c r="G5256" s="18" t="s">
        <v>36154</v>
      </c>
      <c r="H5256" s="15" t="str">
        <f t="shared" si="165"/>
        <v>VA Option 3 FOC-PPO Max (6); No Ortho; No Waiting Period for Maj (60367)</v>
      </c>
      <c r="I5256" s="15" t="s">
        <v>43503</v>
      </c>
    </row>
    <row r="5257" spans="1:9" x14ac:dyDescent="0.2">
      <c r="A5257" s="12">
        <v>14048431</v>
      </c>
      <c r="B5257" s="13" t="s">
        <v>38454</v>
      </c>
      <c r="C5257" s="13" t="str">
        <f t="shared" si="164"/>
        <v>CA Gold PPO 80/50 1000 wINF (14048431)</v>
      </c>
      <c r="D5257" s="116"/>
      <c r="F5257" s="54">
        <v>60306</v>
      </c>
      <c r="G5257" s="18" t="s">
        <v>112</v>
      </c>
      <c r="H5257" s="15" t="str">
        <f t="shared" si="165"/>
        <v>NJ Option 3 FOC-PPO Max (6); No Ortho; Waiting Period (60306)</v>
      </c>
      <c r="I5257" s="15" t="s">
        <v>43503</v>
      </c>
    </row>
    <row r="5258" spans="1:9" x14ac:dyDescent="0.2">
      <c r="A5258" s="12">
        <v>14048432</v>
      </c>
      <c r="B5258" s="13" t="s">
        <v>38455</v>
      </c>
      <c r="C5258" s="13" t="str">
        <f t="shared" si="164"/>
        <v>CA Gold HMO $25/50 500 wINF (14048432)</v>
      </c>
      <c r="D5258" s="116" t="s">
        <v>43503</v>
      </c>
      <c r="F5258" s="54">
        <v>60336</v>
      </c>
      <c r="G5258" s="18" t="s">
        <v>124</v>
      </c>
      <c r="H5258" s="15" t="str">
        <f t="shared" si="165"/>
        <v>PA Option 3 FOC-PPO Max (6); No Ortho; Waiting Period (60336)</v>
      </c>
      <c r="I5258" s="15" t="s">
        <v>43503</v>
      </c>
    </row>
    <row r="5259" spans="1:9" x14ac:dyDescent="0.2">
      <c r="A5259" s="12">
        <v>14048433</v>
      </c>
      <c r="B5259" s="13" t="s">
        <v>38456</v>
      </c>
      <c r="C5259" s="13" t="str">
        <f t="shared" si="164"/>
        <v>CA Gold MC 70/50 1250 wINF (14048433)</v>
      </c>
      <c r="D5259" s="116" t="s">
        <v>43503</v>
      </c>
      <c r="F5259" s="54">
        <v>60442</v>
      </c>
      <c r="G5259" s="18" t="s">
        <v>36155</v>
      </c>
      <c r="H5259" s="15" t="str">
        <f t="shared" si="165"/>
        <v>CT old Option 2 FOC-PPO Max (6); No Ortho; No Waiting Period for Maj (60442)</v>
      </c>
      <c r="I5259" s="15" t="s">
        <v>43503</v>
      </c>
    </row>
    <row r="5260" spans="1:9" x14ac:dyDescent="0.2">
      <c r="A5260" s="12">
        <v>14048434</v>
      </c>
      <c r="B5260" s="13" t="s">
        <v>38457</v>
      </c>
      <c r="C5260" s="13" t="str">
        <f t="shared" si="164"/>
        <v>CA Gold HMO $30/60 0 wINF (14048434)</v>
      </c>
      <c r="D5260" s="116" t="s">
        <v>43503</v>
      </c>
      <c r="F5260" s="54">
        <v>60676</v>
      </c>
      <c r="G5260" s="18" t="s">
        <v>137</v>
      </c>
      <c r="H5260" s="15" t="str">
        <f t="shared" si="165"/>
        <v>MO Option 2 FOC-PPO Max (6); No Ortho; Waiting Period (60676)</v>
      </c>
      <c r="I5260" s="15" t="s">
        <v>43503</v>
      </c>
    </row>
    <row r="5261" spans="1:9" x14ac:dyDescent="0.2">
      <c r="A5261" s="12">
        <v>14048435</v>
      </c>
      <c r="B5261" s="13" t="s">
        <v>38458</v>
      </c>
      <c r="C5261" s="13" t="str">
        <f t="shared" si="164"/>
        <v>CA Gold MC 80/50 1500 wINF (14048435)</v>
      </c>
      <c r="D5261" s="116" t="s">
        <v>43503</v>
      </c>
      <c r="F5261" s="54">
        <v>60163</v>
      </c>
      <c r="G5261" s="18" t="s">
        <v>71</v>
      </c>
      <c r="H5261" s="15" t="str">
        <f t="shared" si="165"/>
        <v>OH Option 2 FOC-PPO Max (6); No Ortho; Waiting Period (60163)</v>
      </c>
      <c r="I5261" s="15" t="s">
        <v>43503</v>
      </c>
    </row>
    <row r="5262" spans="1:9" x14ac:dyDescent="0.2">
      <c r="A5262" s="12">
        <v>14048436</v>
      </c>
      <c r="B5262" s="13" t="s">
        <v>38459</v>
      </c>
      <c r="C5262" s="13" t="str">
        <f t="shared" si="164"/>
        <v>CA Bronze HMO $75/125 7900 wINF (14048436)</v>
      </c>
      <c r="D5262" s="116" t="s">
        <v>43503</v>
      </c>
      <c r="F5262" s="54">
        <v>60193</v>
      </c>
      <c r="G5262" s="18" t="s">
        <v>36156</v>
      </c>
      <c r="H5262" s="15" t="str">
        <f t="shared" si="165"/>
        <v>OK Option 3 FOC-PPO Max (6); No Ortho; Waiting Period (60193)</v>
      </c>
      <c r="I5262" s="15" t="s">
        <v>43503</v>
      </c>
    </row>
    <row r="5263" spans="1:9" x14ac:dyDescent="0.2">
      <c r="A5263" s="12">
        <v>14048437</v>
      </c>
      <c r="B5263" s="13" t="s">
        <v>38460</v>
      </c>
      <c r="C5263" s="13" t="str">
        <f t="shared" si="164"/>
        <v>CA Silver HMO $55/90 2500 wINF (14048437)</v>
      </c>
      <c r="D5263" s="116" t="s">
        <v>43503</v>
      </c>
      <c r="F5263" s="54">
        <v>60276</v>
      </c>
      <c r="G5263" s="18" t="s">
        <v>36157</v>
      </c>
      <c r="H5263" s="15" t="str">
        <f t="shared" si="165"/>
        <v>MD Option 3 FOC-PPO Max (6); No Ortho; Waiting Period (60276)</v>
      </c>
      <c r="I5263" s="15" t="s">
        <v>43503</v>
      </c>
    </row>
    <row r="5264" spans="1:9" x14ac:dyDescent="0.2">
      <c r="A5264" s="12">
        <v>14048438</v>
      </c>
      <c r="B5264" s="13" t="s">
        <v>38461</v>
      </c>
      <c r="C5264" s="13" t="str">
        <f t="shared" si="164"/>
        <v>CA Bronze MC 100/50 7350 wINF (14048438)</v>
      </c>
      <c r="D5264" s="116" t="s">
        <v>43503</v>
      </c>
      <c r="F5264" s="54">
        <v>60337</v>
      </c>
      <c r="G5264" s="18" t="s">
        <v>63</v>
      </c>
      <c r="H5264" s="15" t="str">
        <f t="shared" si="165"/>
        <v>PA Option 3 FOC-PPO Max (6); No Ortho; No Waiting Period for Maj (60337)</v>
      </c>
      <c r="I5264" s="15" t="s">
        <v>43503</v>
      </c>
    </row>
    <row r="5265" spans="1:9" x14ac:dyDescent="0.2">
      <c r="A5265" s="12">
        <v>14048439</v>
      </c>
      <c r="B5265" s="13" t="s">
        <v>38462</v>
      </c>
      <c r="C5265" s="13" t="str">
        <f t="shared" si="164"/>
        <v>CA Gold HMO $30/70 1250 wINF (14048439)</v>
      </c>
      <c r="D5265" s="116" t="s">
        <v>43503</v>
      </c>
      <c r="F5265" s="54">
        <v>61166</v>
      </c>
      <c r="G5265" s="18" t="s">
        <v>36158</v>
      </c>
      <c r="H5265" s="15" t="str">
        <f t="shared" si="165"/>
        <v>GA Option 2 FOC-PPO Max (6); No Ortho; Waiting Period (61166)</v>
      </c>
      <c r="I5265" s="15" t="s">
        <v>43503</v>
      </c>
    </row>
    <row r="5266" spans="1:9" x14ac:dyDescent="0.2">
      <c r="A5266" s="12">
        <v>14048440</v>
      </c>
      <c r="B5266" s="13" t="s">
        <v>38463</v>
      </c>
      <c r="C5266" s="13" t="str">
        <f t="shared" si="164"/>
        <v>CA Silver HMO $50/70 0 wINF (14048440)</v>
      </c>
      <c r="D5266" s="116" t="s">
        <v>43503</v>
      </c>
      <c r="F5266" s="54">
        <v>61167</v>
      </c>
      <c r="G5266" s="18" t="s">
        <v>36159</v>
      </c>
      <c r="H5266" s="15" t="str">
        <f t="shared" si="165"/>
        <v>GA Option 2 FOC-PPO Max (6); No Ortho; No Waiting Period for Maj (61167)</v>
      </c>
      <c r="I5266" s="15" t="s">
        <v>43503</v>
      </c>
    </row>
    <row r="5267" spans="1:9" x14ac:dyDescent="0.2">
      <c r="A5267" s="12">
        <v>14048441</v>
      </c>
      <c r="B5267" s="13" t="s">
        <v>38464</v>
      </c>
      <c r="C5267" s="13" t="str">
        <f t="shared" si="164"/>
        <v>CA Gold MC 90/50 2800 HSA wINF (14048441)</v>
      </c>
      <c r="D5267" s="116" t="s">
        <v>43503</v>
      </c>
      <c r="F5267" s="54">
        <v>60677</v>
      </c>
      <c r="G5267" s="18" t="s">
        <v>172</v>
      </c>
      <c r="H5267" s="15" t="str">
        <f t="shared" si="165"/>
        <v>MO Option 2 FOC-PPO Max (6); No Ortho; No Waiting Period for Maj (60677)</v>
      </c>
      <c r="I5267" s="15" t="s">
        <v>43503</v>
      </c>
    </row>
    <row r="5268" spans="1:9" x14ac:dyDescent="0.2">
      <c r="A5268" s="12">
        <v>14048442</v>
      </c>
      <c r="B5268" s="13" t="s">
        <v>38465</v>
      </c>
      <c r="C5268" s="13" t="str">
        <f t="shared" si="164"/>
        <v>CA Silver MC 60/50 1700 wINF (14048442)</v>
      </c>
      <c r="D5268" s="116" t="s">
        <v>43503</v>
      </c>
      <c r="F5268" s="54">
        <v>60558</v>
      </c>
      <c r="G5268" s="18" t="s">
        <v>166</v>
      </c>
      <c r="H5268" s="15" t="str">
        <f t="shared" si="165"/>
        <v>AZ Vol Option 2 FOC-PPO Max (v22); No Ortho; Waiting Period - Major Waived (60558)</v>
      </c>
      <c r="I5268" s="15" t="s">
        <v>43503</v>
      </c>
    </row>
    <row r="5269" spans="1:9" x14ac:dyDescent="0.2">
      <c r="A5269" s="12">
        <v>14048443</v>
      </c>
      <c r="B5269" s="13" t="s">
        <v>38466</v>
      </c>
      <c r="C5269" s="13" t="str">
        <f t="shared" si="164"/>
        <v>CA Bronze MC 55/50 4600 wINF (14048443)</v>
      </c>
      <c r="D5269" s="116" t="s">
        <v>43503</v>
      </c>
      <c r="F5269" s="54">
        <v>60557</v>
      </c>
      <c r="G5269" s="18" t="s">
        <v>132</v>
      </c>
      <c r="H5269" s="15" t="str">
        <f t="shared" si="165"/>
        <v>AZ Vol Option 2 FOC-PPO Max (v22); No Ortho; Waiting Period (60557)</v>
      </c>
      <c r="I5269" s="15" t="s">
        <v>43503</v>
      </c>
    </row>
    <row r="5270" spans="1:9" x14ac:dyDescent="0.2">
      <c r="A5270" s="12">
        <v>14048445</v>
      </c>
      <c r="B5270" s="13" t="s">
        <v>38467</v>
      </c>
      <c r="C5270" s="13" t="str">
        <f t="shared" si="164"/>
        <v>CA Bronze HMO AVN $75/125 7900 wINF (14048445)</v>
      </c>
      <c r="D5270" s="116" t="s">
        <v>43503</v>
      </c>
      <c r="F5270" s="54">
        <v>63280</v>
      </c>
      <c r="G5270" s="18" t="s">
        <v>812</v>
      </c>
      <c r="H5270" s="15" t="str">
        <f t="shared" si="165"/>
        <v>CO Vol Option 2 FOC-PPO (v36); No Ortho; Waiting Period (63280)</v>
      </c>
      <c r="I5270" s="15" t="s">
        <v>43503</v>
      </c>
    </row>
    <row r="5271" spans="1:9" x14ac:dyDescent="0.2">
      <c r="A5271" s="12">
        <v>14048446</v>
      </c>
      <c r="B5271" s="13" t="s">
        <v>38468</v>
      </c>
      <c r="C5271" s="13" t="str">
        <f t="shared" si="164"/>
        <v>CA Bronze HMO Basic $75/125 7900 wINF (14048446)</v>
      </c>
      <c r="D5271" s="116" t="s">
        <v>43503</v>
      </c>
      <c r="F5271" s="54">
        <v>63281</v>
      </c>
      <c r="G5271" s="18" t="s">
        <v>748</v>
      </c>
      <c r="H5271" s="15" t="str">
        <f t="shared" si="165"/>
        <v>CO Vol Option 2 FOC-PPO (v36); No Ortho; Waiting Period - Major Waived (63281)</v>
      </c>
      <c r="I5271" s="15" t="s">
        <v>43503</v>
      </c>
    </row>
    <row r="5272" spans="1:9" x14ac:dyDescent="0.2">
      <c r="A5272" s="12">
        <v>14048447</v>
      </c>
      <c r="B5272" s="13" t="s">
        <v>38469</v>
      </c>
      <c r="C5272" s="13" t="str">
        <f t="shared" si="164"/>
        <v>CA Bronze HMO AWH SoCA $75/125 7900 wINF (14048447)</v>
      </c>
      <c r="D5272" s="116" t="s">
        <v>43503</v>
      </c>
      <c r="F5272" s="54">
        <v>63209</v>
      </c>
      <c r="G5272" s="18" t="s">
        <v>743</v>
      </c>
      <c r="H5272" s="15" t="str">
        <f t="shared" si="165"/>
        <v>OH Vol Option 2 FOC-PPO (v7); No Ortho; Waiting Period - Major Waived (63209)</v>
      </c>
      <c r="I5272" s="15" t="s">
        <v>43503</v>
      </c>
    </row>
    <row r="5273" spans="1:9" x14ac:dyDescent="0.2">
      <c r="A5273" s="12">
        <v>14048449</v>
      </c>
      <c r="B5273" s="13" t="s">
        <v>38470</v>
      </c>
      <c r="C5273" s="13" t="str">
        <f t="shared" si="164"/>
        <v>CA Gold HMO AVN $25/50 500 wINF (14048449)</v>
      </c>
      <c r="D5273" s="116" t="s">
        <v>43503</v>
      </c>
      <c r="F5273" s="54">
        <v>63160</v>
      </c>
      <c r="G5273" s="18" t="s">
        <v>36160</v>
      </c>
      <c r="H5273" s="15" t="str">
        <f t="shared" si="165"/>
        <v>FL Vol Option 3 FOC-PPO 1000 (v7); No Ortho; Waiting Period - Major Waived (63160)</v>
      </c>
      <c r="I5273" s="15" t="s">
        <v>43503</v>
      </c>
    </row>
    <row r="5274" spans="1:9" x14ac:dyDescent="0.2">
      <c r="A5274" s="12">
        <v>14048450</v>
      </c>
      <c r="B5274" s="13" t="s">
        <v>38471</v>
      </c>
      <c r="C5274" s="13" t="str">
        <f t="shared" si="164"/>
        <v>CA Gold HMO Basic $25/50 500 wINF (14048450)</v>
      </c>
      <c r="D5274" s="116" t="s">
        <v>43503</v>
      </c>
      <c r="F5274" s="54">
        <v>63208</v>
      </c>
      <c r="G5274" s="18" t="s">
        <v>3291</v>
      </c>
      <c r="H5274" s="15" t="str">
        <f t="shared" si="165"/>
        <v>OH Vol Option 2 FOC-PPO (v7); No Ortho; Waiting Period (63208)</v>
      </c>
      <c r="I5274" s="15" t="s">
        <v>43503</v>
      </c>
    </row>
    <row r="5275" spans="1:9" x14ac:dyDescent="0.2">
      <c r="A5275" s="12">
        <v>14048451</v>
      </c>
      <c r="B5275" s="13" t="s">
        <v>38472</v>
      </c>
      <c r="C5275" s="13" t="str">
        <f t="shared" si="164"/>
        <v>CA Gold HMO AWH SoCA $25/50 500 wINF (14048451)</v>
      </c>
      <c r="D5275" s="116" t="s">
        <v>43503</v>
      </c>
      <c r="F5275" s="54">
        <v>63159</v>
      </c>
      <c r="G5275" s="18" t="s">
        <v>36161</v>
      </c>
      <c r="H5275" s="15" t="str">
        <f t="shared" si="165"/>
        <v>FL Vol Option 3 FOC-PPO 1000 (v7); No Ortho; Waiting Period (63159)</v>
      </c>
      <c r="I5275" s="15" t="s">
        <v>43503</v>
      </c>
    </row>
    <row r="5276" spans="1:9" x14ac:dyDescent="0.2">
      <c r="A5276" s="12">
        <v>14048453</v>
      </c>
      <c r="B5276" s="13" t="s">
        <v>38473</v>
      </c>
      <c r="C5276" s="13" t="str">
        <f t="shared" si="164"/>
        <v>CA Gold HMO AVN $30/60 0 wINF (14048453)</v>
      </c>
      <c r="D5276" s="116" t="s">
        <v>43503</v>
      </c>
      <c r="F5276" s="54">
        <v>63217</v>
      </c>
      <c r="G5276" s="18" t="s">
        <v>36162</v>
      </c>
      <c r="H5276" s="15" t="str">
        <f t="shared" si="165"/>
        <v>OK Vol Option 2 FOC-PPO Max (v8); No Ortho; Waiting Period (63217)</v>
      </c>
      <c r="I5276" s="15" t="s">
        <v>43503</v>
      </c>
    </row>
    <row r="5277" spans="1:9" x14ac:dyDescent="0.2">
      <c r="A5277" s="12">
        <v>14048454</v>
      </c>
      <c r="B5277" s="13" t="s">
        <v>38474</v>
      </c>
      <c r="C5277" s="13" t="str">
        <f t="shared" si="164"/>
        <v>CA Gold HMO Basic $30/60 0 wINF (14048454)</v>
      </c>
      <c r="D5277" s="116" t="s">
        <v>43503</v>
      </c>
      <c r="F5277" s="54">
        <v>63394</v>
      </c>
      <c r="G5277" s="18" t="s">
        <v>3316</v>
      </c>
      <c r="H5277" s="15" t="str">
        <f t="shared" si="165"/>
        <v>GA Vol Opt 2 FOC PPO Max (v8); No Ortho; Waiting Period (63394)</v>
      </c>
      <c r="I5277" s="15" t="s">
        <v>43503</v>
      </c>
    </row>
    <row r="5278" spans="1:9" x14ac:dyDescent="0.2">
      <c r="A5278" s="12">
        <v>14048455</v>
      </c>
      <c r="B5278" s="13" t="s">
        <v>38475</v>
      </c>
      <c r="C5278" s="13" t="str">
        <f t="shared" si="164"/>
        <v>CA Gold HMO AWH SoCA $30/60 0 wINF (14048455)</v>
      </c>
      <c r="D5278" s="116" t="s">
        <v>43503</v>
      </c>
      <c r="F5278" s="54">
        <v>63395</v>
      </c>
      <c r="G5278" s="18" t="s">
        <v>3318</v>
      </c>
      <c r="H5278" s="15" t="str">
        <f t="shared" si="165"/>
        <v>GA Vol Opt 2 FOC PPO Max (v8); No Ortho; Waiting Period - Major Waived (63395)</v>
      </c>
      <c r="I5278" s="15" t="s">
        <v>43503</v>
      </c>
    </row>
    <row r="5279" spans="1:9" x14ac:dyDescent="0.2">
      <c r="A5279" s="12">
        <v>14048457</v>
      </c>
      <c r="B5279" s="13" t="s">
        <v>38476</v>
      </c>
      <c r="C5279" s="13" t="str">
        <f t="shared" si="164"/>
        <v>CA Gold HMO AVN $30/70 1250 wINF (14048457)</v>
      </c>
      <c r="D5279" s="116" t="s">
        <v>43503</v>
      </c>
      <c r="F5279" s="54">
        <v>63218</v>
      </c>
      <c r="G5279" s="18" t="s">
        <v>36163</v>
      </c>
      <c r="H5279" s="15" t="str">
        <f t="shared" si="165"/>
        <v>OK Vol Option 2 FOC-PPO Max (v8); No Ortho; Waiting Period - Major Waived (63218)</v>
      </c>
      <c r="I5279" s="15" t="s">
        <v>43503</v>
      </c>
    </row>
    <row r="5280" spans="1:9" x14ac:dyDescent="0.2">
      <c r="A5280" s="12">
        <v>14048458</v>
      </c>
      <c r="B5280" s="13" t="s">
        <v>38477</v>
      </c>
      <c r="C5280" s="13" t="str">
        <f t="shared" si="164"/>
        <v>CA Gold HMO Basic $30/70 1250 wINF (14048458)</v>
      </c>
      <c r="D5280" s="116" t="s">
        <v>43503</v>
      </c>
      <c r="F5280" s="54">
        <v>63106</v>
      </c>
      <c r="G5280" s="18" t="s">
        <v>732</v>
      </c>
      <c r="H5280" s="15" t="str">
        <f t="shared" si="165"/>
        <v>MO Vol Option 2 FOC-PPO Max (v8); No Ortho; Waiting Period (63106)</v>
      </c>
      <c r="I5280" s="15" t="s">
        <v>43503</v>
      </c>
    </row>
    <row r="5281" spans="1:9" x14ac:dyDescent="0.2">
      <c r="A5281" s="12">
        <v>14048459</v>
      </c>
      <c r="B5281" s="13" t="s">
        <v>38478</v>
      </c>
      <c r="C5281" s="13" t="str">
        <f t="shared" si="164"/>
        <v>CA Gold HMO AWH SoCA $30/70 1250 wINF (14048459)</v>
      </c>
      <c r="D5281" s="116" t="s">
        <v>43503</v>
      </c>
      <c r="F5281" s="54">
        <v>63107</v>
      </c>
      <c r="G5281" s="18" t="s">
        <v>733</v>
      </c>
      <c r="H5281" s="15" t="str">
        <f t="shared" si="165"/>
        <v>MO Vol Option 2 FOC-PPO Max (v8); No Ortho; Waiting Period - Major Waived (63107)</v>
      </c>
      <c r="I5281" s="15" t="s">
        <v>43503</v>
      </c>
    </row>
    <row r="5282" spans="1:9" x14ac:dyDescent="0.2">
      <c r="A5282" s="12">
        <v>14048461</v>
      </c>
      <c r="B5282" s="13" t="s">
        <v>38479</v>
      </c>
      <c r="C5282" s="13" t="str">
        <f t="shared" si="164"/>
        <v>CA Gold HMO AVN $35/65 250 wINF (14048461)</v>
      </c>
      <c r="D5282" s="116" t="s">
        <v>43503</v>
      </c>
      <c r="F5282" s="54">
        <v>68061</v>
      </c>
      <c r="G5282" s="18" t="s">
        <v>36164</v>
      </c>
      <c r="H5282" s="15" t="str">
        <f t="shared" si="165"/>
        <v>TX Vol NT P30 PPO 1000 90th; Ortho, No Waiting Period (68061)</v>
      </c>
      <c r="I5282" s="15" t="s">
        <v>43512</v>
      </c>
    </row>
    <row r="5283" spans="1:9" x14ac:dyDescent="0.2">
      <c r="A5283" s="12">
        <v>14048462</v>
      </c>
      <c r="B5283" s="13" t="s">
        <v>38480</v>
      </c>
      <c r="C5283" s="13" t="str">
        <f t="shared" si="164"/>
        <v>CA Gold HMO Basic $35/65 250 wINF (14048462)</v>
      </c>
      <c r="D5283" s="116" t="s">
        <v>43503</v>
      </c>
      <c r="F5283" s="54">
        <v>63026</v>
      </c>
      <c r="G5283" s="18" t="s">
        <v>36165</v>
      </c>
      <c r="H5283" s="15" t="str">
        <f t="shared" si="165"/>
        <v>MD Voluntary 3 FOC-PPO Max (V8); No Ortho; Waiting Period (63026)</v>
      </c>
      <c r="I5283" s="15" t="s">
        <v>43503</v>
      </c>
    </row>
    <row r="5284" spans="1:9" x14ac:dyDescent="0.2">
      <c r="A5284" s="12">
        <v>14048463</v>
      </c>
      <c r="B5284" s="13" t="s">
        <v>38481</v>
      </c>
      <c r="C5284" s="13" t="str">
        <f t="shared" si="164"/>
        <v>CA Gold HMO AWH SoCA $35/65 250 wINF (14048463)</v>
      </c>
      <c r="D5284" s="116" t="s">
        <v>43503</v>
      </c>
      <c r="F5284" s="54">
        <v>63047</v>
      </c>
      <c r="G5284" s="18" t="s">
        <v>775</v>
      </c>
      <c r="H5284" s="15" t="str">
        <f t="shared" si="165"/>
        <v>PA Voluntary 3 FOC-PPO Max (V8); No Ortho; Waiting Period - Major Waived (63047)</v>
      </c>
      <c r="I5284" s="15" t="s">
        <v>43503</v>
      </c>
    </row>
    <row r="5285" spans="1:9" x14ac:dyDescent="0.2">
      <c r="A5285" s="12">
        <v>14048465</v>
      </c>
      <c r="B5285" s="13" t="s">
        <v>38482</v>
      </c>
      <c r="C5285" s="13" t="str">
        <f t="shared" si="164"/>
        <v>CA Platinum HMO AVN $20/40 0 wINF (14048465)</v>
      </c>
      <c r="D5285" s="116" t="s">
        <v>43503</v>
      </c>
      <c r="F5285" s="54">
        <v>63087</v>
      </c>
      <c r="G5285" s="18" t="s">
        <v>36166</v>
      </c>
      <c r="H5285" s="15" t="str">
        <f t="shared" si="165"/>
        <v>DC Voluntary 3 FOC-PPO Max (V8); No Ortho; Waiting Period - Major Waived (63087)</v>
      </c>
      <c r="I5285" s="15" t="s">
        <v>43503</v>
      </c>
    </row>
    <row r="5286" spans="1:9" x14ac:dyDescent="0.2">
      <c r="A5286" s="12">
        <v>14048466</v>
      </c>
      <c r="B5286" s="13" t="s">
        <v>38483</v>
      </c>
      <c r="C5286" s="13" t="str">
        <f t="shared" si="164"/>
        <v>CA Platinum HMO Basic $20/40 0 wINF (14048466)</v>
      </c>
      <c r="D5286" s="116" t="s">
        <v>43503</v>
      </c>
      <c r="F5286" s="54">
        <v>63006</v>
      </c>
      <c r="G5286" s="18" t="s">
        <v>681</v>
      </c>
      <c r="H5286" s="15" t="str">
        <f t="shared" si="165"/>
        <v>NJ Voluntary 3 FOC-PPO Max (V8); No Ortho; Waiting Period (63006)</v>
      </c>
      <c r="I5286" s="15" t="s">
        <v>43503</v>
      </c>
    </row>
    <row r="5287" spans="1:9" x14ac:dyDescent="0.2">
      <c r="A5287" s="12">
        <v>14048467</v>
      </c>
      <c r="B5287" s="13" t="s">
        <v>38484</v>
      </c>
      <c r="C5287" s="13" t="str">
        <f t="shared" si="164"/>
        <v>CA Platinum HMO AWH SoCA $20/40 0 wINF (14048467)</v>
      </c>
      <c r="D5287" s="116" t="s">
        <v>43503</v>
      </c>
      <c r="F5287" s="54">
        <v>63116</v>
      </c>
      <c r="G5287" s="18" t="s">
        <v>778</v>
      </c>
      <c r="H5287" s="15" t="str">
        <f t="shared" si="165"/>
        <v>MI Voluntary 2 FOC-PPO Max (V8); No Ortho; Waiting Period (63116)</v>
      </c>
      <c r="I5287" s="15" t="s">
        <v>43503</v>
      </c>
    </row>
    <row r="5288" spans="1:9" x14ac:dyDescent="0.2">
      <c r="A5288" s="12">
        <v>14048469</v>
      </c>
      <c r="B5288" s="13" t="s">
        <v>38485</v>
      </c>
      <c r="C5288" s="13" t="str">
        <f t="shared" si="164"/>
        <v>CA Silver HMO AVN $50/70 0 wINF (14048469)</v>
      </c>
      <c r="D5288" s="116" t="s">
        <v>43503</v>
      </c>
      <c r="F5288" s="54">
        <v>63117</v>
      </c>
      <c r="G5288" s="18" t="s">
        <v>779</v>
      </c>
      <c r="H5288" s="15" t="str">
        <f t="shared" si="165"/>
        <v>MI Voluntary 2 FOC-PPO Max (V8); No Ortho; Waiting Period - Major Waived (63117)</v>
      </c>
      <c r="I5288" s="15" t="s">
        <v>43503</v>
      </c>
    </row>
    <row r="5289" spans="1:9" x14ac:dyDescent="0.2">
      <c r="A5289" s="12">
        <v>14048470</v>
      </c>
      <c r="B5289" s="13" t="s">
        <v>38486</v>
      </c>
      <c r="C5289" s="13" t="str">
        <f t="shared" si="164"/>
        <v>CA Silver HMO Basic $50/70 0 wINF (14048470)</v>
      </c>
      <c r="D5289" s="116" t="s">
        <v>43503</v>
      </c>
      <c r="F5289" s="54">
        <v>63007</v>
      </c>
      <c r="G5289" s="18" t="s">
        <v>2748</v>
      </c>
      <c r="H5289" s="15" t="str">
        <f t="shared" si="165"/>
        <v>NJ Voluntary 3 FOC-PPO Max (V8); No Ortho; Waiting Period - Major Waived (63007)</v>
      </c>
      <c r="I5289" s="15" t="s">
        <v>43503</v>
      </c>
    </row>
    <row r="5290" spans="1:9" x14ac:dyDescent="0.2">
      <c r="A5290" s="12">
        <v>14048471</v>
      </c>
      <c r="B5290" s="13" t="s">
        <v>38487</v>
      </c>
      <c r="C5290" s="13" t="str">
        <f t="shared" si="164"/>
        <v>CA Silver HMO AWH SoCA $50/70 0 wINF (14048471)</v>
      </c>
      <c r="D5290" s="116" t="s">
        <v>43503</v>
      </c>
      <c r="F5290" s="54">
        <v>63046</v>
      </c>
      <c r="G5290" s="18" t="s">
        <v>729</v>
      </c>
      <c r="H5290" s="15" t="str">
        <f t="shared" si="165"/>
        <v>PA Voluntary 3 FOC-PPO Max (V8); No Ortho; Waiting Period (63046)</v>
      </c>
      <c r="I5290" s="15" t="s">
        <v>43503</v>
      </c>
    </row>
    <row r="5291" spans="1:9" x14ac:dyDescent="0.2">
      <c r="A5291" s="12">
        <v>14048473</v>
      </c>
      <c r="B5291" s="13" t="s">
        <v>38488</v>
      </c>
      <c r="C5291" s="13" t="str">
        <f t="shared" si="164"/>
        <v>CA Silver HMO AVN $55/90 2500 wINF (14048473)</v>
      </c>
      <c r="D5291" s="116" t="s">
        <v>43503</v>
      </c>
      <c r="F5291" s="54">
        <v>63067</v>
      </c>
      <c r="G5291" s="18" t="s">
        <v>36167</v>
      </c>
      <c r="H5291" s="15" t="str">
        <f t="shared" si="165"/>
        <v>VA Voluntary 3 FOC-PPO Max (V8); No Ortho; Waiting Period - Major Waived (63067)</v>
      </c>
      <c r="I5291" s="15" t="s">
        <v>43503</v>
      </c>
    </row>
    <row r="5292" spans="1:9" x14ac:dyDescent="0.2">
      <c r="A5292" s="12">
        <v>14048474</v>
      </c>
      <c r="B5292" s="13" t="s">
        <v>38489</v>
      </c>
      <c r="C5292" s="13" t="str">
        <f t="shared" si="164"/>
        <v>CA Silver HMO Basic $55/90 2500 wINF (14048474)</v>
      </c>
      <c r="D5292" s="116" t="s">
        <v>43503</v>
      </c>
      <c r="F5292" s="54">
        <v>68062</v>
      </c>
      <c r="G5292" s="18" t="s">
        <v>36168</v>
      </c>
      <c r="H5292" s="15" t="str">
        <f t="shared" si="165"/>
        <v>TX Vol NT P40 PPO 1500 90th; No Ortho, Waiting Period (68062)</v>
      </c>
      <c r="I5292" s="15" t="s">
        <v>43512</v>
      </c>
    </row>
    <row r="5293" spans="1:9" x14ac:dyDescent="0.2">
      <c r="A5293" s="12">
        <v>14048475</v>
      </c>
      <c r="B5293" s="13" t="s">
        <v>38490</v>
      </c>
      <c r="C5293" s="13" t="str">
        <f t="shared" si="164"/>
        <v>CA Silver HMO AWH SoCA $55/90 2500 wINF (14048475)</v>
      </c>
      <c r="D5293" s="116" t="s">
        <v>43503</v>
      </c>
      <c r="F5293" s="54">
        <v>60001</v>
      </c>
      <c r="G5293" s="18" t="s">
        <v>36169</v>
      </c>
      <c r="H5293" s="15" t="str">
        <f t="shared" si="165"/>
        <v>CA old FOC 1-DMO/PPO Max 1000 (6); No Ortho; Waiting Period (60001)</v>
      </c>
      <c r="I5293" s="15" t="s">
        <v>43503</v>
      </c>
    </row>
    <row r="5294" spans="1:9" x14ac:dyDescent="0.2">
      <c r="A5294" s="12">
        <v>14048476</v>
      </c>
      <c r="B5294" s="13" t="s">
        <v>38491</v>
      </c>
      <c r="C5294" s="13" t="str">
        <f t="shared" si="164"/>
        <v>CA Bronze MC Savings Plus 100/50 7350 wINF (14048476)</v>
      </c>
      <c r="D5294" s="116" t="s">
        <v>43503</v>
      </c>
      <c r="F5294" s="54">
        <v>60002</v>
      </c>
      <c r="G5294" s="18" t="s">
        <v>36170</v>
      </c>
      <c r="H5294" s="15" t="str">
        <f t="shared" si="165"/>
        <v>CA old FOC 1-DMO/PPO Max 1000 (6); No Ortho; Waiting Period - Major Waived (60002)</v>
      </c>
      <c r="I5294" s="15" t="s">
        <v>43503</v>
      </c>
    </row>
    <row r="5295" spans="1:9" x14ac:dyDescent="0.2">
      <c r="A5295" s="12">
        <v>14048477</v>
      </c>
      <c r="B5295" s="13" t="s">
        <v>38492</v>
      </c>
      <c r="C5295" s="13" t="str">
        <f t="shared" si="164"/>
        <v>CA Bronze MC AWH SoCA 100/50 7350 wINF (14048477)</v>
      </c>
      <c r="D5295" s="116" t="s">
        <v>43503</v>
      </c>
      <c r="F5295" s="54">
        <v>60030</v>
      </c>
      <c r="G5295" s="18" t="s">
        <v>37</v>
      </c>
      <c r="H5295" s="15" t="str">
        <f t="shared" si="165"/>
        <v>TX Option 3 FOC-PDN Max (6); No Ortho; Waiting Period (60030)</v>
      </c>
      <c r="I5295" s="15" t="s">
        <v>43503</v>
      </c>
    </row>
    <row r="5296" spans="1:9" x14ac:dyDescent="0.2">
      <c r="A5296" s="12">
        <v>14048478</v>
      </c>
      <c r="B5296" s="13" t="s">
        <v>38493</v>
      </c>
      <c r="C5296" s="13" t="str">
        <f t="shared" si="164"/>
        <v>CA Bronze MC Sutter 100/50 7350 wINF (14048478)</v>
      </c>
      <c r="D5296" s="116" t="s">
        <v>43503</v>
      </c>
      <c r="F5296" s="54">
        <v>60031</v>
      </c>
      <c r="G5296" s="18" t="s">
        <v>38</v>
      </c>
      <c r="H5296" s="15" t="str">
        <f t="shared" si="165"/>
        <v>TX Option 3 FOC-PDN Max (6); No Ortho; No Waiting Period for Maj (60031)</v>
      </c>
      <c r="I5296" s="15" t="s">
        <v>43503</v>
      </c>
    </row>
    <row r="5297" spans="1:9" x14ac:dyDescent="0.2">
      <c r="A5297" s="12">
        <v>14048479</v>
      </c>
      <c r="B5297" s="13" t="s">
        <v>38494</v>
      </c>
      <c r="C5297" s="13" t="str">
        <f t="shared" si="164"/>
        <v>CA Bronze MC Savings Plus 50/50 8300 wINF (14048479)</v>
      </c>
      <c r="D5297" s="116" t="s">
        <v>43503</v>
      </c>
      <c r="F5297" s="54">
        <v>60111</v>
      </c>
      <c r="G5297" s="18" t="s">
        <v>36171</v>
      </c>
      <c r="H5297" s="15" t="str">
        <f t="shared" si="165"/>
        <v>old AZ Option 2 FOC-PPO Max (6); No Ortho; Waiting Period (60111)</v>
      </c>
      <c r="I5297" s="15" t="s">
        <v>43503</v>
      </c>
    </row>
    <row r="5298" spans="1:9" x14ac:dyDescent="0.2">
      <c r="A5298" s="12">
        <v>14048480</v>
      </c>
      <c r="B5298" s="13" t="s">
        <v>38495</v>
      </c>
      <c r="C5298" s="13" t="str">
        <f t="shared" si="164"/>
        <v>CA Bronze MC AWH SoCA 50/50 8300 wINF (14048480)</v>
      </c>
      <c r="D5298" s="116" t="s">
        <v>43503</v>
      </c>
      <c r="F5298" s="54">
        <v>60112</v>
      </c>
      <c r="G5298" s="18" t="s">
        <v>36172</v>
      </c>
      <c r="H5298" s="15" t="str">
        <f t="shared" si="165"/>
        <v>old AZ Option 2 FOC-PPO Max (6); No Ortho; No Waiting Period for Maj (60112)</v>
      </c>
      <c r="I5298" s="15" t="s">
        <v>43503</v>
      </c>
    </row>
    <row r="5299" spans="1:9" x14ac:dyDescent="0.2">
      <c r="A5299" s="12">
        <v>14048481</v>
      </c>
      <c r="B5299" s="13" t="s">
        <v>38496</v>
      </c>
      <c r="C5299" s="13" t="str">
        <f t="shared" si="164"/>
        <v>CA Bronze MC Sutter 50/50 8300 wINF (14048481)</v>
      </c>
      <c r="D5299" s="116" t="s">
        <v>43503</v>
      </c>
      <c r="F5299" s="54">
        <v>63229</v>
      </c>
      <c r="G5299" s="18" t="s">
        <v>744</v>
      </c>
      <c r="H5299" s="15" t="str">
        <f t="shared" si="165"/>
        <v>TX Vol Option 3 FOC-PDN Max (v25); No Ortho; Waiting Period (63229)</v>
      </c>
      <c r="I5299" s="15" t="s">
        <v>43503</v>
      </c>
    </row>
    <row r="5300" spans="1:9" x14ac:dyDescent="0.2">
      <c r="A5300" s="12">
        <v>14048482</v>
      </c>
      <c r="B5300" s="13" t="s">
        <v>38497</v>
      </c>
      <c r="C5300" s="13" t="str">
        <f t="shared" si="164"/>
        <v>CA Bronze MC Savings Plus 55/50 4600 wINF (14048482)</v>
      </c>
      <c r="D5300" s="116" t="s">
        <v>43503</v>
      </c>
      <c r="F5300" s="54">
        <v>63230</v>
      </c>
      <c r="G5300" s="18" t="s">
        <v>3294</v>
      </c>
      <c r="H5300" s="15" t="str">
        <f t="shared" si="165"/>
        <v>TX Vol Option 3 FOC-PDN Max (v25); No Ortho; Waiting Period - Major Waived (63230)</v>
      </c>
      <c r="I5300" s="15" t="s">
        <v>43503</v>
      </c>
    </row>
    <row r="5301" spans="1:9" x14ac:dyDescent="0.2">
      <c r="A5301" s="12">
        <v>14048483</v>
      </c>
      <c r="B5301" s="13" t="s">
        <v>38498</v>
      </c>
      <c r="C5301" s="13" t="str">
        <f t="shared" si="164"/>
        <v>CA Bronze MC AWH SoCA 55/50 4600 wINF (14048483)</v>
      </c>
      <c r="D5301" s="116" t="s">
        <v>43503</v>
      </c>
      <c r="F5301" s="54">
        <v>68063</v>
      </c>
      <c r="G5301" s="18" t="s">
        <v>36173</v>
      </c>
      <c r="H5301" s="15" t="str">
        <f t="shared" si="165"/>
        <v>TX Vol NT P40 PPO 1500 90th; No Ortho, No Waiting Period for Major (68063)</v>
      </c>
      <c r="I5301" s="15" t="s">
        <v>43512</v>
      </c>
    </row>
    <row r="5302" spans="1:9" x14ac:dyDescent="0.2">
      <c r="A5302" s="12">
        <v>14048484</v>
      </c>
      <c r="B5302" s="13" t="s">
        <v>38499</v>
      </c>
      <c r="C5302" s="13" t="str">
        <f t="shared" si="164"/>
        <v>CA Bronze MC Sutter 55/50 4600 wINF (14048484)</v>
      </c>
      <c r="D5302" s="116" t="s">
        <v>43503</v>
      </c>
      <c r="F5302" s="54">
        <v>68064</v>
      </c>
      <c r="G5302" s="18" t="s">
        <v>36174</v>
      </c>
      <c r="H5302" s="15" t="str">
        <f t="shared" si="165"/>
        <v>TX Vol NT P40 PPO 1500 90th; Ortho, Waiting Period (68064)</v>
      </c>
      <c r="I5302" s="15" t="s">
        <v>43512</v>
      </c>
    </row>
    <row r="5303" spans="1:9" x14ac:dyDescent="0.2">
      <c r="A5303" s="12">
        <v>14048485</v>
      </c>
      <c r="B5303" s="13" t="s">
        <v>38500</v>
      </c>
      <c r="C5303" s="13" t="str">
        <f t="shared" si="164"/>
        <v>CA Gold MC Savings Plus 70/50 1250 wINF (14048485)</v>
      </c>
      <c r="D5303" s="116" t="s">
        <v>43503</v>
      </c>
      <c r="F5303" s="54">
        <v>60402</v>
      </c>
      <c r="G5303" s="18" t="s">
        <v>36175</v>
      </c>
      <c r="H5303" s="15" t="str">
        <f t="shared" si="165"/>
        <v>NY old Option 3 FOC-PPO Max (6); No Ortho; No Waiting Period for Maj (60402)</v>
      </c>
      <c r="I5303" s="15" t="s">
        <v>43503</v>
      </c>
    </row>
    <row r="5304" spans="1:9" x14ac:dyDescent="0.2">
      <c r="A5304" s="12">
        <v>14048486</v>
      </c>
      <c r="B5304" s="13" t="s">
        <v>38501</v>
      </c>
      <c r="C5304" s="13" t="str">
        <f t="shared" si="164"/>
        <v>CA Gold MC AWH SoCA 70/50 1250 wINF (14048486)</v>
      </c>
      <c r="D5304" s="116" t="s">
        <v>43503</v>
      </c>
      <c r="F5304" s="54">
        <v>60401</v>
      </c>
      <c r="G5304" s="18" t="s">
        <v>36176</v>
      </c>
      <c r="H5304" s="15" t="str">
        <f t="shared" si="165"/>
        <v>NY old Option 3 FOC-PPO Max (6); No Ortho; Waiting Period (60401)</v>
      </c>
      <c r="I5304" s="15" t="s">
        <v>43503</v>
      </c>
    </row>
    <row r="5305" spans="1:9" x14ac:dyDescent="0.2">
      <c r="A5305" s="12">
        <v>14048487</v>
      </c>
      <c r="B5305" s="13" t="s">
        <v>38502</v>
      </c>
      <c r="C5305" s="13" t="str">
        <f t="shared" si="164"/>
        <v>CA Gold MC Sutter 70/50 1250 wINF (14048487)</v>
      </c>
      <c r="D5305" s="116" t="s">
        <v>43503</v>
      </c>
      <c r="F5305" s="54">
        <v>61072</v>
      </c>
      <c r="G5305" s="18" t="s">
        <v>259</v>
      </c>
      <c r="H5305" s="15" t="str">
        <f t="shared" si="165"/>
        <v>NY Option 3 FOC-PPO (6c); No Ortho; Waiting Period (61072)</v>
      </c>
      <c r="I5305" s="15" t="s">
        <v>43503</v>
      </c>
    </row>
    <row r="5306" spans="1:9" x14ac:dyDescent="0.2">
      <c r="A5306" s="12">
        <v>14048488</v>
      </c>
      <c r="B5306" s="13" t="s">
        <v>38503</v>
      </c>
      <c r="C5306" s="13" t="str">
        <f t="shared" si="164"/>
        <v>CA Gold MC Savings Plus 75/50 500 wINF (14048488)</v>
      </c>
      <c r="D5306" s="116" t="s">
        <v>43503</v>
      </c>
      <c r="F5306" s="54">
        <v>61073</v>
      </c>
      <c r="G5306" s="18" t="s">
        <v>198</v>
      </c>
      <c r="H5306" s="15" t="str">
        <f t="shared" si="165"/>
        <v>NY Option 3 FOC-PPO (6c); No Ortho; No Waiting Period for Maj (61073)</v>
      </c>
      <c r="I5306" s="15" t="s">
        <v>43503</v>
      </c>
    </row>
    <row r="5307" spans="1:9" x14ac:dyDescent="0.2">
      <c r="A5307" s="12">
        <v>14048489</v>
      </c>
      <c r="B5307" s="13" t="s">
        <v>38504</v>
      </c>
      <c r="C5307" s="13" t="str">
        <f t="shared" si="164"/>
        <v>CA Gold MC AWH SoCA 75/50 500 wINF (14048489)</v>
      </c>
      <c r="D5307" s="116" t="s">
        <v>43503</v>
      </c>
      <c r="F5307" s="54">
        <v>61143</v>
      </c>
      <c r="G5307" s="18" t="s">
        <v>199</v>
      </c>
      <c r="H5307" s="15" t="str">
        <f t="shared" si="165"/>
        <v>IL Option 3 FOC-PPO Max (6e); No Ortho; Waiting Period (61143)</v>
      </c>
      <c r="I5307" s="15" t="s">
        <v>43503</v>
      </c>
    </row>
    <row r="5308" spans="1:9" x14ac:dyDescent="0.2">
      <c r="A5308" s="12">
        <v>14048490</v>
      </c>
      <c r="B5308" s="13" t="s">
        <v>38505</v>
      </c>
      <c r="C5308" s="13" t="str">
        <f t="shared" si="164"/>
        <v>CA Gold MC Sutter 75/50 500 wINF (14048490)</v>
      </c>
      <c r="D5308" s="116" t="s">
        <v>43503</v>
      </c>
      <c r="F5308" s="54">
        <v>61144</v>
      </c>
      <c r="G5308" s="18" t="s">
        <v>213</v>
      </c>
      <c r="H5308" s="15" t="str">
        <f t="shared" si="165"/>
        <v>IL Option 3 FOC-PPO Max (6e); No Ortho; No Waiting Period for Maj (61144)</v>
      </c>
      <c r="I5308" s="15" t="s">
        <v>43503</v>
      </c>
    </row>
    <row r="5309" spans="1:9" x14ac:dyDescent="0.2">
      <c r="A5309" s="12">
        <v>14048491</v>
      </c>
      <c r="B5309" s="13" t="s">
        <v>38506</v>
      </c>
      <c r="C5309" s="13" t="str">
        <f t="shared" si="164"/>
        <v>CA Gold MC Savings Plus 80/50 1500 wINF (14048491)</v>
      </c>
      <c r="D5309" s="116" t="s">
        <v>43503</v>
      </c>
      <c r="F5309" s="54">
        <v>63346</v>
      </c>
      <c r="G5309" s="18" t="s">
        <v>816</v>
      </c>
      <c r="H5309" s="15" t="str">
        <f t="shared" si="165"/>
        <v>NY Vol Option 3 FOC-PPO (v41); No Ortho; Waiting Period (63346)</v>
      </c>
      <c r="I5309" s="15" t="s">
        <v>43503</v>
      </c>
    </row>
    <row r="5310" spans="1:9" x14ac:dyDescent="0.2">
      <c r="A5310" s="12">
        <v>14048492</v>
      </c>
      <c r="B5310" s="13" t="s">
        <v>38507</v>
      </c>
      <c r="C5310" s="13" t="str">
        <f t="shared" si="164"/>
        <v>CA Gold MC AWH SoCA 80/50 1500 wINF (14048492)</v>
      </c>
      <c r="D5310" s="116" t="s">
        <v>43503</v>
      </c>
      <c r="F5310" s="54">
        <v>63347</v>
      </c>
      <c r="G5310" s="18" t="s">
        <v>3308</v>
      </c>
      <c r="H5310" s="15" t="str">
        <f t="shared" si="165"/>
        <v>NY Vol Option 3 FOC-PPO (v41); No Ortho; No Waiting Period for Maj (63347)</v>
      </c>
      <c r="I5310" s="15" t="s">
        <v>43503</v>
      </c>
    </row>
    <row r="5311" spans="1:9" x14ac:dyDescent="0.2">
      <c r="A5311" s="12">
        <v>14048493</v>
      </c>
      <c r="B5311" s="13" t="s">
        <v>38508</v>
      </c>
      <c r="C5311" s="13" t="str">
        <f t="shared" si="164"/>
        <v>CA Gold MC Sutter 80/50 1500 wINF (14048493)</v>
      </c>
      <c r="D5311" s="116" t="s">
        <v>43503</v>
      </c>
      <c r="F5311" s="54">
        <v>63382</v>
      </c>
      <c r="G5311" s="18" t="s">
        <v>821</v>
      </c>
      <c r="H5311" s="15" t="str">
        <f t="shared" si="165"/>
        <v>IL Vol Opt 2 FOC PPO Max (v52); No Ortho; Waiting Period - Major Waived (63382)</v>
      </c>
      <c r="I5311" s="15" t="s">
        <v>43503</v>
      </c>
    </row>
    <row r="5312" spans="1:9" x14ac:dyDescent="0.2">
      <c r="A5312" s="12">
        <v>14048494</v>
      </c>
      <c r="B5312" s="13" t="s">
        <v>38509</v>
      </c>
      <c r="C5312" s="13" t="str">
        <f t="shared" si="164"/>
        <v>CA Gold MC Savings Plus 90/50 2800 HSA wINF (14048494)</v>
      </c>
      <c r="D5312" s="116" t="s">
        <v>43503</v>
      </c>
      <c r="F5312" s="54">
        <v>63381</v>
      </c>
      <c r="G5312" s="18" t="s">
        <v>863</v>
      </c>
      <c r="H5312" s="15" t="str">
        <f t="shared" si="165"/>
        <v>IL Vol Opt 2 FOC PPO Max (v52); No Ortho; Waiting Period (63381)</v>
      </c>
      <c r="I5312" s="15" t="s">
        <v>43503</v>
      </c>
    </row>
    <row r="5313" spans="1:9" x14ac:dyDescent="0.2">
      <c r="A5313" s="12">
        <v>14048495</v>
      </c>
      <c r="B5313" s="13" t="s">
        <v>38510</v>
      </c>
      <c r="C5313" s="13" t="str">
        <f t="shared" si="164"/>
        <v>CA Gold MC AWH SoCA 90/50 2800 HSA wINF (14048495)</v>
      </c>
      <c r="D5313" s="116" t="s">
        <v>43503</v>
      </c>
      <c r="F5313" s="54">
        <v>60428</v>
      </c>
      <c r="G5313" s="18" t="s">
        <v>36177</v>
      </c>
      <c r="H5313" s="15" t="str">
        <f t="shared" si="165"/>
        <v>NY old Voluntary 3 FOC-PPO Max (V8); No Ortho; Waiting Period (60428)</v>
      </c>
      <c r="I5313" s="15" t="s">
        <v>43503</v>
      </c>
    </row>
    <row r="5314" spans="1:9" x14ac:dyDescent="0.2">
      <c r="A5314" s="12">
        <v>14048496</v>
      </c>
      <c r="B5314" s="13" t="s">
        <v>38511</v>
      </c>
      <c r="C5314" s="13" t="str">
        <f t="shared" ref="C5314:C5377" si="166">IF(A5314=0,"",B5314&amp;" ("&amp;A5314&amp;")")</f>
        <v>CA Gold MC Sutter 90/50 2800 HSA wINF (14048496)</v>
      </c>
      <c r="D5314" s="116" t="s">
        <v>43503</v>
      </c>
      <c r="F5314" s="54">
        <v>60429</v>
      </c>
      <c r="G5314" s="18" t="s">
        <v>36178</v>
      </c>
      <c r="H5314" s="15" t="str">
        <f t="shared" ref="H5314:H5377" si="167">IF(F5314=0,"",G5314&amp;" ("&amp;F5314&amp;")")</f>
        <v>NY old Voluntary 3 FOC-PPO Max (V8); No Ortho; Waiting Period - Major Waived (60429)</v>
      </c>
      <c r="I5314" s="15" t="s">
        <v>43503</v>
      </c>
    </row>
    <row r="5315" spans="1:9" x14ac:dyDescent="0.2">
      <c r="A5315" s="12">
        <v>14048497</v>
      </c>
      <c r="B5315" s="13" t="s">
        <v>38512</v>
      </c>
      <c r="C5315" s="13" t="str">
        <f t="shared" si="166"/>
        <v>CA Platinum MC Savings Plus 80/50 250 wINF (14048497)</v>
      </c>
      <c r="D5315" s="116" t="s">
        <v>43503</v>
      </c>
      <c r="F5315" s="54">
        <v>68065</v>
      </c>
      <c r="G5315" s="18" t="s">
        <v>36179</v>
      </c>
      <c r="H5315" s="15" t="str">
        <f t="shared" si="167"/>
        <v>TX Vol NT P40 PPO 1500 90th; Ortho, No Waiting Per Maj/Applies to Ortho (68065)</v>
      </c>
      <c r="I5315" s="15" t="s">
        <v>43512</v>
      </c>
    </row>
    <row r="5316" spans="1:9" x14ac:dyDescent="0.2">
      <c r="A5316" s="12">
        <v>14048498</v>
      </c>
      <c r="B5316" s="13" t="s">
        <v>38513</v>
      </c>
      <c r="C5316" s="13" t="str">
        <f t="shared" si="166"/>
        <v>CA Platinum MC AWH SoCA 80/50 250 wINF (14048498)</v>
      </c>
      <c r="D5316" s="116" t="s">
        <v>43503</v>
      </c>
      <c r="F5316" s="54">
        <v>68066</v>
      </c>
      <c r="G5316" s="18" t="s">
        <v>36180</v>
      </c>
      <c r="H5316" s="15" t="str">
        <f t="shared" si="167"/>
        <v>TX Vol NT P40 PPO 1500 90th; Ortho, No Waiting Period (68066)</v>
      </c>
      <c r="I5316" s="15" t="s">
        <v>43512</v>
      </c>
    </row>
    <row r="5317" spans="1:9" x14ac:dyDescent="0.2">
      <c r="A5317" s="12">
        <v>14048499</v>
      </c>
      <c r="B5317" s="13" t="s">
        <v>38514</v>
      </c>
      <c r="C5317" s="13" t="str">
        <f t="shared" si="166"/>
        <v>CA Platinum MC Sutter 80/50 250 wINF (14048499)</v>
      </c>
      <c r="D5317" s="116" t="s">
        <v>43503</v>
      </c>
      <c r="F5317" s="54">
        <v>61112</v>
      </c>
      <c r="G5317" s="18" t="s">
        <v>211</v>
      </c>
      <c r="H5317" s="15" t="str">
        <f t="shared" si="167"/>
        <v>CA FOC Coins-PPO Max (6d); No Ortho; Waiting Period (61112)</v>
      </c>
      <c r="I5317" s="15" t="s">
        <v>43503</v>
      </c>
    </row>
    <row r="5318" spans="1:9" x14ac:dyDescent="0.2">
      <c r="A5318" s="12">
        <v>14048500</v>
      </c>
      <c r="B5318" s="13" t="s">
        <v>38515</v>
      </c>
      <c r="C5318" s="13" t="str">
        <f t="shared" si="166"/>
        <v>CA Silver MC Savings Plus 60/50 1700 wINF (14048500)</v>
      </c>
      <c r="D5318" s="116" t="s">
        <v>43503</v>
      </c>
      <c r="F5318" s="54">
        <v>61113</v>
      </c>
      <c r="G5318" s="18" t="s">
        <v>264</v>
      </c>
      <c r="H5318" s="15" t="str">
        <f t="shared" si="167"/>
        <v>CA FOC Coins-PPO Max (6d); No Ortho; No Waiting Period for Maj (61113)</v>
      </c>
      <c r="I5318" s="15" t="s">
        <v>43503</v>
      </c>
    </row>
    <row r="5319" spans="1:9" x14ac:dyDescent="0.2">
      <c r="A5319" s="12">
        <v>14048501</v>
      </c>
      <c r="B5319" s="13" t="s">
        <v>38516</v>
      </c>
      <c r="C5319" s="13" t="str">
        <f t="shared" si="166"/>
        <v>CA Silver MC AWH SoCA 60/50 1700 wINF (14048501)</v>
      </c>
      <c r="D5319" s="116" t="s">
        <v>43503</v>
      </c>
      <c r="F5319" s="54">
        <v>63371</v>
      </c>
      <c r="G5319" s="18" t="s">
        <v>861</v>
      </c>
      <c r="H5319" s="15" t="str">
        <f t="shared" si="167"/>
        <v>CA Vol FOC Coins-PPO Max (v50); No Ortho; Waiting Period - Major Waived (63371)</v>
      </c>
      <c r="I5319" s="15" t="s">
        <v>43503</v>
      </c>
    </row>
    <row r="5320" spans="1:9" x14ac:dyDescent="0.2">
      <c r="A5320" s="12">
        <v>14048502</v>
      </c>
      <c r="B5320" s="13" t="s">
        <v>38517</v>
      </c>
      <c r="C5320" s="13" t="str">
        <f t="shared" si="166"/>
        <v>CA Silver MC Sutter 60/50 1700 wINF (14048502)</v>
      </c>
      <c r="D5320" s="116" t="s">
        <v>43503</v>
      </c>
      <c r="F5320" s="54">
        <v>63370</v>
      </c>
      <c r="G5320" s="18" t="s">
        <v>3314</v>
      </c>
      <c r="H5320" s="15" t="str">
        <f t="shared" si="167"/>
        <v>CA Vol FOC Coins-PPO Max (v50); No Ortho; Waiting Period (63370)</v>
      </c>
      <c r="I5320" s="15" t="s">
        <v>43503</v>
      </c>
    </row>
    <row r="5321" spans="1:9" x14ac:dyDescent="0.2">
      <c r="A5321" s="12">
        <v>14048503</v>
      </c>
      <c r="B5321" s="13" t="s">
        <v>38518</v>
      </c>
      <c r="C5321" s="13" t="str">
        <f t="shared" si="166"/>
        <v>CA Silver MC Savings Plus 60/50 2000 wINF (14048503)</v>
      </c>
      <c r="D5321" s="116" t="s">
        <v>43503</v>
      </c>
      <c r="F5321" s="54">
        <v>68067</v>
      </c>
      <c r="G5321" s="18" t="s">
        <v>36181</v>
      </c>
      <c r="H5321" s="15" t="str">
        <f t="shared" si="167"/>
        <v>TX Vol NT P50 PPO 2000 90th; No Ortho, Waiting Period (68067)</v>
      </c>
      <c r="I5321" s="15" t="s">
        <v>43512</v>
      </c>
    </row>
    <row r="5322" spans="1:9" x14ac:dyDescent="0.2">
      <c r="A5322" s="12">
        <v>14048504</v>
      </c>
      <c r="B5322" s="13" t="s">
        <v>38519</v>
      </c>
      <c r="C5322" s="13" t="str">
        <f t="shared" si="166"/>
        <v>CA Silver MC AWH SoCA 60/50 2000 wINF (14048504)</v>
      </c>
      <c r="D5322" s="116" t="s">
        <v>43503</v>
      </c>
      <c r="F5322" s="54">
        <v>68068</v>
      </c>
      <c r="G5322" s="18" t="s">
        <v>36182</v>
      </c>
      <c r="H5322" s="15" t="str">
        <f t="shared" si="167"/>
        <v>TX Vol NT P50 PPO 2000 90th; No Ortho, No Waiting Period for Major (68068)</v>
      </c>
      <c r="I5322" s="15" t="s">
        <v>43512</v>
      </c>
    </row>
    <row r="5323" spans="1:9" x14ac:dyDescent="0.2">
      <c r="A5323" s="12">
        <v>14048505</v>
      </c>
      <c r="B5323" s="13" t="s">
        <v>38520</v>
      </c>
      <c r="C5323" s="13" t="str">
        <f t="shared" si="166"/>
        <v>CA Silver MC Sutter 60/50 2000 wINF (14048505)</v>
      </c>
      <c r="D5323" s="116" t="s">
        <v>43503</v>
      </c>
      <c r="F5323" s="54">
        <v>68069</v>
      </c>
      <c r="G5323" s="18" t="s">
        <v>36183</v>
      </c>
      <c r="H5323" s="15" t="str">
        <f t="shared" si="167"/>
        <v>TX Vol NT P50 PPO 2000 90th; Ortho, Waiting Period (68069)</v>
      </c>
      <c r="I5323" s="15" t="s">
        <v>43512</v>
      </c>
    </row>
    <row r="5324" spans="1:9" x14ac:dyDescent="0.2">
      <c r="A5324" s="12">
        <v>14048506</v>
      </c>
      <c r="B5324" s="13" t="s">
        <v>38521</v>
      </c>
      <c r="C5324" s="13" t="str">
        <f t="shared" si="166"/>
        <v>CA Silver MC Savings Plus 70/50 2500 wINF (14048506)</v>
      </c>
      <c r="D5324" s="116" t="s">
        <v>43503</v>
      </c>
      <c r="F5324" s="54">
        <v>61008</v>
      </c>
      <c r="G5324" s="18" t="s">
        <v>36184</v>
      </c>
      <c r="H5324" s="15" t="str">
        <f t="shared" si="167"/>
        <v>Out-of-State Option 2 Indemnity (7a); No Ortho; Waiting Period (61008)</v>
      </c>
      <c r="I5324" s="15" t="s">
        <v>43512</v>
      </c>
    </row>
    <row r="5325" spans="1:9" x14ac:dyDescent="0.2">
      <c r="A5325" s="12">
        <v>14048507</v>
      </c>
      <c r="B5325" s="13" t="s">
        <v>38522</v>
      </c>
      <c r="C5325" s="13" t="str">
        <f t="shared" si="166"/>
        <v>CA Silver MC AWH SoCA 70/50 2500 wINF (14048507)</v>
      </c>
      <c r="D5325" s="116" t="s">
        <v>43503</v>
      </c>
      <c r="F5325" s="54">
        <v>61006</v>
      </c>
      <c r="G5325" s="18" t="s">
        <v>36185</v>
      </c>
      <c r="H5325" s="15" t="str">
        <f t="shared" si="167"/>
        <v>Out-of-State Option 1 Indemnity (7); No Ortho; Waiting Period (61006)</v>
      </c>
      <c r="I5325" s="15" t="s">
        <v>43512</v>
      </c>
    </row>
    <row r="5326" spans="1:9" x14ac:dyDescent="0.2">
      <c r="A5326" s="12">
        <v>14048508</v>
      </c>
      <c r="B5326" s="13" t="s">
        <v>38523</v>
      </c>
      <c r="C5326" s="13" t="str">
        <f t="shared" si="166"/>
        <v>CA Silver MC Sutter 70/50 2500 wINF (14048508)</v>
      </c>
      <c r="D5326" s="116" t="s">
        <v>43503</v>
      </c>
      <c r="F5326" s="54">
        <v>61009</v>
      </c>
      <c r="G5326" s="18" t="s">
        <v>36186</v>
      </c>
      <c r="H5326" s="15" t="str">
        <f t="shared" si="167"/>
        <v>Out-of-State Option 2 Indemnity (7a); No Ortho; No Waiting Period for Maj (61009)</v>
      </c>
      <c r="I5326" s="15" t="s">
        <v>43512</v>
      </c>
    </row>
    <row r="5327" spans="1:9" x14ac:dyDescent="0.2">
      <c r="A5327" s="12">
        <v>14048509</v>
      </c>
      <c r="B5327" s="13" t="s">
        <v>38524</v>
      </c>
      <c r="C5327" s="13" t="str">
        <f t="shared" si="166"/>
        <v>CA Gold MC 75/50 500 (14048509)</v>
      </c>
      <c r="D5327" s="116" t="s">
        <v>43503</v>
      </c>
      <c r="F5327" s="54">
        <v>61010</v>
      </c>
      <c r="G5327" s="18" t="s">
        <v>36187</v>
      </c>
      <c r="H5327" s="15" t="str">
        <f t="shared" si="167"/>
        <v>Out-of-State Option 3 Indemnity (7b); No Ortho; Waiting Period (61010)</v>
      </c>
      <c r="I5327" s="15" t="s">
        <v>43512</v>
      </c>
    </row>
    <row r="5328" spans="1:9" x14ac:dyDescent="0.2">
      <c r="A5328" s="12">
        <v>14048510</v>
      </c>
      <c r="B5328" s="13" t="s">
        <v>38525</v>
      </c>
      <c r="C5328" s="13" t="str">
        <f t="shared" si="166"/>
        <v>CA Silver MC 60/50 2000 (14048510)</v>
      </c>
      <c r="D5328" s="116" t="s">
        <v>43503</v>
      </c>
      <c r="F5328" s="54">
        <v>61011</v>
      </c>
      <c r="G5328" s="18" t="s">
        <v>36188</v>
      </c>
      <c r="H5328" s="15" t="str">
        <f t="shared" si="167"/>
        <v>Out-of-State Option 3 Indemnity (7b); No Ortho; No Waiting Period for Maj (61011)</v>
      </c>
      <c r="I5328" s="15" t="s">
        <v>43512</v>
      </c>
    </row>
    <row r="5329" spans="1:9" x14ac:dyDescent="0.2">
      <c r="A5329" s="12">
        <v>14048511</v>
      </c>
      <c r="B5329" s="13" t="s">
        <v>38526</v>
      </c>
      <c r="C5329" s="13" t="str">
        <f t="shared" si="166"/>
        <v>CA Bronze MC 50/50 8300 (14048511)</v>
      </c>
      <c r="D5329" s="116" t="s">
        <v>43503</v>
      </c>
      <c r="F5329" s="54">
        <v>61033</v>
      </c>
      <c r="G5329" s="18" t="s">
        <v>36189</v>
      </c>
      <c r="H5329" s="15" t="str">
        <f t="shared" si="167"/>
        <v>Out-of-State Vol Option 1 Indemnity (V9) No Ortho; Waiting Period - Major Waived (61033)</v>
      </c>
      <c r="I5329" s="15" t="s">
        <v>43512</v>
      </c>
    </row>
    <row r="5330" spans="1:9" x14ac:dyDescent="0.2">
      <c r="A5330" s="12">
        <v>14048512</v>
      </c>
      <c r="B5330" s="13" t="s">
        <v>38527</v>
      </c>
      <c r="C5330" s="13" t="str">
        <f t="shared" si="166"/>
        <v>CA Platinum HMO $20/40 0 (14048512)</v>
      </c>
      <c r="D5330" s="116" t="s">
        <v>43503</v>
      </c>
      <c r="F5330" s="54">
        <v>61007</v>
      </c>
      <c r="G5330" s="18" t="s">
        <v>36190</v>
      </c>
      <c r="H5330" s="15" t="str">
        <f t="shared" si="167"/>
        <v>Out-of-State Option 1 Indemnity (7) No Ortho; No Waiting Period for Maj (61007)</v>
      </c>
      <c r="I5330" s="15" t="s">
        <v>43512</v>
      </c>
    </row>
    <row r="5331" spans="1:9" x14ac:dyDescent="0.2">
      <c r="A5331" s="12">
        <v>14048513</v>
      </c>
      <c r="B5331" s="13" t="s">
        <v>38528</v>
      </c>
      <c r="C5331" s="13" t="str">
        <f t="shared" si="166"/>
        <v>CA Gold HMO $35/65 250 (14048513)</v>
      </c>
      <c r="D5331" s="116" t="s">
        <v>43503</v>
      </c>
      <c r="F5331" s="54">
        <v>61032</v>
      </c>
      <c r="G5331" s="18" t="s">
        <v>36191</v>
      </c>
      <c r="H5331" s="15" t="str">
        <f t="shared" si="167"/>
        <v>Out-of-State Vol Option 1 Indemnity (V9); No Ortho; Waiting Period (61032)</v>
      </c>
      <c r="I5331" s="15" t="s">
        <v>43512</v>
      </c>
    </row>
    <row r="5332" spans="1:9" x14ac:dyDescent="0.2">
      <c r="A5332" s="12">
        <v>14048514</v>
      </c>
      <c r="B5332" s="13" t="s">
        <v>38529</v>
      </c>
      <c r="C5332" s="13" t="str">
        <f t="shared" si="166"/>
        <v>CA Platinum MC 80/50 250 (14048514)</v>
      </c>
      <c r="D5332" s="116" t="s">
        <v>43503</v>
      </c>
      <c r="F5332" s="54">
        <v>68070</v>
      </c>
      <c r="G5332" s="18" t="s">
        <v>36192</v>
      </c>
      <c r="H5332" s="15" t="str">
        <f t="shared" si="167"/>
        <v>TX Vol NT P50 PPO 2000 90th; Ortho, No Waiting Per for Maj/Applies to Ortho (68070)</v>
      </c>
      <c r="I5332" s="15" t="s">
        <v>43512</v>
      </c>
    </row>
    <row r="5333" spans="1:9" x14ac:dyDescent="0.2">
      <c r="A5333" s="12">
        <v>14048515</v>
      </c>
      <c r="B5333" s="13" t="s">
        <v>38530</v>
      </c>
      <c r="C5333" s="13" t="str">
        <f t="shared" si="166"/>
        <v>CA Silver MC 70/50 2500 (14048515)</v>
      </c>
      <c r="D5333" s="116" t="s">
        <v>43503</v>
      </c>
      <c r="F5333" s="54">
        <v>60145</v>
      </c>
      <c r="G5333" s="18" t="s">
        <v>57</v>
      </c>
      <c r="H5333" s="15" t="str">
        <f t="shared" si="167"/>
        <v>ME Option 3 Indemnity (7); No Ortho; No Waiting Period for Maj (60145)</v>
      </c>
      <c r="I5333" s="15" t="s">
        <v>43512</v>
      </c>
    </row>
    <row r="5334" spans="1:9" x14ac:dyDescent="0.2">
      <c r="A5334" s="12">
        <v>14048516</v>
      </c>
      <c r="B5334" s="13" t="s">
        <v>38531</v>
      </c>
      <c r="C5334" s="13" t="str">
        <f t="shared" si="166"/>
        <v>CA Gold PPO 80/50 1000 (14048516)</v>
      </c>
      <c r="D5334" s="116"/>
      <c r="F5334" s="54">
        <v>60144</v>
      </c>
      <c r="G5334" s="18" t="s">
        <v>70</v>
      </c>
      <c r="H5334" s="15" t="str">
        <f t="shared" si="167"/>
        <v>ME Option 3 Indemnity (7); No Ortho (60144)</v>
      </c>
      <c r="I5334" s="15" t="s">
        <v>43512</v>
      </c>
    </row>
    <row r="5335" spans="1:9" x14ac:dyDescent="0.2">
      <c r="A5335" s="12">
        <v>14048517</v>
      </c>
      <c r="B5335" s="13" t="s">
        <v>38532</v>
      </c>
      <c r="C5335" s="13" t="str">
        <f t="shared" si="166"/>
        <v>CA Gold HMO $25/50 500 (14048517)</v>
      </c>
      <c r="D5335" s="116" t="s">
        <v>43503</v>
      </c>
      <c r="F5335" s="54">
        <v>60147</v>
      </c>
      <c r="G5335" s="18" t="s">
        <v>45</v>
      </c>
      <c r="H5335" s="15" t="str">
        <f t="shared" si="167"/>
        <v>ME Option 4 Indemnity (7a); No Ortho; No Waiting Period for Maj (60147)</v>
      </c>
      <c r="I5335" s="15" t="s">
        <v>43512</v>
      </c>
    </row>
    <row r="5336" spans="1:9" x14ac:dyDescent="0.2">
      <c r="A5336" s="12">
        <v>14048518</v>
      </c>
      <c r="B5336" s="13" t="s">
        <v>38533</v>
      </c>
      <c r="C5336" s="13" t="str">
        <f t="shared" si="166"/>
        <v>CA Gold MC 70/50 1250 (14048518)</v>
      </c>
      <c r="D5336" s="116" t="s">
        <v>43503</v>
      </c>
      <c r="F5336" s="54">
        <v>60146</v>
      </c>
      <c r="G5336" s="18" t="s">
        <v>44</v>
      </c>
      <c r="H5336" s="15" t="str">
        <f t="shared" si="167"/>
        <v>ME Option 4 Indemnity (7a); No Ortho (60146)</v>
      </c>
      <c r="I5336" s="15" t="s">
        <v>43512</v>
      </c>
    </row>
    <row r="5337" spans="1:9" x14ac:dyDescent="0.2">
      <c r="A5337" s="12">
        <v>14048519</v>
      </c>
      <c r="B5337" s="13" t="s">
        <v>38534</v>
      </c>
      <c r="C5337" s="13" t="str">
        <f t="shared" si="166"/>
        <v>CA Gold MC 80/50 1500 (14048519)</v>
      </c>
      <c r="D5337" s="116" t="s">
        <v>43503</v>
      </c>
      <c r="F5337" s="54">
        <v>63248</v>
      </c>
      <c r="G5337" s="18" t="s">
        <v>809</v>
      </c>
      <c r="H5337" s="15" t="str">
        <f t="shared" si="167"/>
        <v>ME Vol Option 2 Indemnity (v29); No Ortho (63248)</v>
      </c>
      <c r="I5337" s="15" t="s">
        <v>43512</v>
      </c>
    </row>
    <row r="5338" spans="1:9" x14ac:dyDescent="0.2">
      <c r="A5338" s="12">
        <v>14048520</v>
      </c>
      <c r="B5338" s="13" t="s">
        <v>38535</v>
      </c>
      <c r="C5338" s="13" t="str">
        <f t="shared" si="166"/>
        <v>CA Bronze MC 100/50 7350 (14048520)</v>
      </c>
      <c r="D5338" s="116" t="s">
        <v>43503</v>
      </c>
      <c r="F5338" s="54">
        <v>63247</v>
      </c>
      <c r="G5338" s="18" t="s">
        <v>809</v>
      </c>
      <c r="H5338" s="15" t="str">
        <f t="shared" si="167"/>
        <v>ME Vol Option 2 Indemnity (v29); No Ortho (63247)</v>
      </c>
      <c r="I5338" s="15" t="s">
        <v>43512</v>
      </c>
    </row>
    <row r="5339" spans="1:9" x14ac:dyDescent="0.2">
      <c r="A5339" s="12">
        <v>14048521</v>
      </c>
      <c r="B5339" s="13" t="s">
        <v>38536</v>
      </c>
      <c r="C5339" s="13" t="str">
        <f t="shared" si="166"/>
        <v>CA Gold MC 90/50 2800 HSA (14048521)</v>
      </c>
      <c r="D5339" s="116" t="s">
        <v>43503</v>
      </c>
      <c r="F5339" s="54">
        <v>68071</v>
      </c>
      <c r="G5339" s="18" t="s">
        <v>36193</v>
      </c>
      <c r="H5339" s="15" t="str">
        <f t="shared" si="167"/>
        <v>TX Vol NT P50 PPO 2000 90th; Ortho, No Waiting Period (68071)</v>
      </c>
      <c r="I5339" s="15" t="s">
        <v>43512</v>
      </c>
    </row>
    <row r="5340" spans="1:9" x14ac:dyDescent="0.2">
      <c r="A5340" s="12">
        <v>14048522</v>
      </c>
      <c r="B5340" s="13" t="s">
        <v>38537</v>
      </c>
      <c r="C5340" s="13" t="str">
        <f t="shared" si="166"/>
        <v>CA Silver MC 60/50 1700 (14048522)</v>
      </c>
      <c r="D5340" s="116" t="s">
        <v>43503</v>
      </c>
      <c r="F5340" s="54">
        <v>60155</v>
      </c>
      <c r="G5340" s="18" t="s">
        <v>46</v>
      </c>
      <c r="H5340" s="15" t="str">
        <f t="shared" si="167"/>
        <v>ME Option 5 Indemnity (7c); No Ortho; No Waiting Period for Maj/ (60155)</v>
      </c>
      <c r="I5340" s="15" t="s">
        <v>43512</v>
      </c>
    </row>
    <row r="5341" spans="1:9" x14ac:dyDescent="0.2">
      <c r="A5341" s="12">
        <v>14048523</v>
      </c>
      <c r="B5341" s="13" t="s">
        <v>38538</v>
      </c>
      <c r="C5341" s="13" t="str">
        <f t="shared" si="166"/>
        <v>CA Bronze MC 55/50 4600 (14048523)</v>
      </c>
      <c r="D5341" s="116" t="s">
        <v>43503</v>
      </c>
      <c r="F5341" s="54">
        <v>60154</v>
      </c>
      <c r="G5341" s="18" t="s">
        <v>78</v>
      </c>
      <c r="H5341" s="15" t="str">
        <f t="shared" si="167"/>
        <v>ME Option 5 Indemnity (7c); No Ortho (60154)</v>
      </c>
      <c r="I5341" s="15" t="s">
        <v>43512</v>
      </c>
    </row>
    <row r="5342" spans="1:9" x14ac:dyDescent="0.2">
      <c r="A5342" s="12">
        <v>14048524</v>
      </c>
      <c r="B5342" s="13" t="s">
        <v>38539</v>
      </c>
      <c r="C5342" s="13" t="str">
        <f t="shared" si="166"/>
        <v>CA Gold HMO $30/60 0 (14048524)</v>
      </c>
      <c r="D5342" s="116" t="s">
        <v>43503</v>
      </c>
      <c r="F5342" s="54">
        <v>63250</v>
      </c>
      <c r="G5342" s="18" t="s">
        <v>855</v>
      </c>
      <c r="H5342" s="15" t="str">
        <f t="shared" si="167"/>
        <v>ME Vol Option 3 Indemnity (v30); No Ortho (63250)</v>
      </c>
      <c r="I5342" s="15" t="s">
        <v>43512</v>
      </c>
    </row>
    <row r="5343" spans="1:9" x14ac:dyDescent="0.2">
      <c r="A5343" s="12">
        <v>14048525</v>
      </c>
      <c r="B5343" s="13" t="s">
        <v>38540</v>
      </c>
      <c r="C5343" s="13" t="str">
        <f t="shared" si="166"/>
        <v>CA Bronze HMO $75/125 7900 (14048525)</v>
      </c>
      <c r="D5343" s="116" t="s">
        <v>43503</v>
      </c>
      <c r="F5343" s="54">
        <v>68072</v>
      </c>
      <c r="G5343" s="18" t="s">
        <v>36194</v>
      </c>
      <c r="H5343" s="15" t="str">
        <f t="shared" si="167"/>
        <v>TX Vol NT P60 PPO 2500 90th; No Ortho, Waiting Period (68072)</v>
      </c>
      <c r="I5343" s="15" t="s">
        <v>43512</v>
      </c>
    </row>
    <row r="5344" spans="1:9" x14ac:dyDescent="0.2">
      <c r="A5344" s="12">
        <v>14048526</v>
      </c>
      <c r="B5344" s="13" t="s">
        <v>38541</v>
      </c>
      <c r="C5344" s="13" t="str">
        <f t="shared" si="166"/>
        <v>CA Silver HMO $55/90 2500 (14048526)</v>
      </c>
      <c r="D5344" s="116" t="s">
        <v>43503</v>
      </c>
      <c r="F5344" s="54">
        <v>68073</v>
      </c>
      <c r="G5344" s="18" t="s">
        <v>36195</v>
      </c>
      <c r="H5344" s="15" t="str">
        <f t="shared" si="167"/>
        <v>TX Vol NT P60 PPO 2500 90th; No Ortho, No Waiting Period for Major (68073)</v>
      </c>
      <c r="I5344" s="15" t="s">
        <v>43512</v>
      </c>
    </row>
    <row r="5345" spans="1:9" x14ac:dyDescent="0.2">
      <c r="A5345" s="12">
        <v>14048527</v>
      </c>
      <c r="B5345" s="13" t="s">
        <v>38542</v>
      </c>
      <c r="C5345" s="13" t="str">
        <f t="shared" si="166"/>
        <v>CA Gold HMO $30/70 1250 (14048527)</v>
      </c>
      <c r="D5345" s="116" t="s">
        <v>43503</v>
      </c>
      <c r="F5345" s="54">
        <v>68074</v>
      </c>
      <c r="G5345" s="18" t="s">
        <v>36196</v>
      </c>
      <c r="H5345" s="15" t="str">
        <f t="shared" si="167"/>
        <v>TX Vol NT P60 PPO 2500 90th; Ortho, Waiting Period (68074)</v>
      </c>
      <c r="I5345" s="15" t="s">
        <v>43512</v>
      </c>
    </row>
    <row r="5346" spans="1:9" x14ac:dyDescent="0.2">
      <c r="A5346" s="12">
        <v>14048528</v>
      </c>
      <c r="B5346" s="13" t="s">
        <v>38543</v>
      </c>
      <c r="C5346" s="13" t="str">
        <f t="shared" si="166"/>
        <v>CA Silver HMO $50/70 0 (14048528)</v>
      </c>
      <c r="D5346" s="116" t="s">
        <v>43503</v>
      </c>
      <c r="F5346" s="54">
        <v>68075</v>
      </c>
      <c r="G5346" s="18" t="s">
        <v>36197</v>
      </c>
      <c r="H5346" s="15" t="str">
        <f t="shared" si="167"/>
        <v>TX Vol NT P60 PPO 2500 90th; Ortho, No Waiting Per for Maj/Applies to Ortho (68075)</v>
      </c>
      <c r="I5346" s="15" t="s">
        <v>43512</v>
      </c>
    </row>
    <row r="5347" spans="1:9" x14ac:dyDescent="0.2">
      <c r="A5347" s="12">
        <v>14048530</v>
      </c>
      <c r="B5347" s="13" t="s">
        <v>38544</v>
      </c>
      <c r="C5347" s="13" t="str">
        <f t="shared" si="166"/>
        <v>CA Platinum HMO AVN $20/40 0 (14048530)</v>
      </c>
      <c r="D5347" s="116" t="s">
        <v>43503</v>
      </c>
      <c r="F5347" s="54">
        <v>68076</v>
      </c>
      <c r="G5347" s="18" t="s">
        <v>36198</v>
      </c>
      <c r="H5347" s="15" t="str">
        <f t="shared" si="167"/>
        <v>TX Vol NT P60 PPO 2500 90th; Ortho, No Waiting Period (68076)</v>
      </c>
      <c r="I5347" s="15" t="s">
        <v>43512</v>
      </c>
    </row>
    <row r="5348" spans="1:9" x14ac:dyDescent="0.2">
      <c r="A5348" s="12">
        <v>14048531</v>
      </c>
      <c r="B5348" s="13" t="s">
        <v>38545</v>
      </c>
      <c r="C5348" s="13" t="str">
        <f t="shared" si="166"/>
        <v>CA Platinum HMO Basic $20/40 0 (14048531)</v>
      </c>
      <c r="D5348" s="116" t="s">
        <v>43503</v>
      </c>
      <c r="F5348" s="54">
        <v>68077</v>
      </c>
      <c r="G5348" s="18" t="s">
        <v>36199</v>
      </c>
      <c r="H5348" s="15" t="str">
        <f t="shared" si="167"/>
        <v>Vol CA 1A DMO Copay 58; 2-100 No Ortho (68077)</v>
      </c>
      <c r="I5348" s="15" t="s">
        <v>43512</v>
      </c>
    </row>
    <row r="5349" spans="1:9" x14ac:dyDescent="0.2">
      <c r="A5349" s="12">
        <v>14048532</v>
      </c>
      <c r="B5349" s="13" t="s">
        <v>38546</v>
      </c>
      <c r="C5349" s="13" t="str">
        <f t="shared" si="166"/>
        <v>CA Platinum HMO AWH SoCA $20/40 0 (14048532)</v>
      </c>
      <c r="D5349" s="116" t="s">
        <v>43503</v>
      </c>
      <c r="F5349" s="54">
        <v>68078</v>
      </c>
      <c r="G5349" s="18" t="s">
        <v>36200</v>
      </c>
      <c r="H5349" s="15" t="str">
        <f t="shared" si="167"/>
        <v>Vol CA 1A DMO Copay 58; 2-100 Ortho (68078)</v>
      </c>
      <c r="I5349" s="15" t="s">
        <v>43512</v>
      </c>
    </row>
    <row r="5350" spans="1:9" x14ac:dyDescent="0.2">
      <c r="A5350" s="12">
        <v>14048534</v>
      </c>
      <c r="B5350" s="13" t="s">
        <v>38547</v>
      </c>
      <c r="C5350" s="13" t="str">
        <f t="shared" si="166"/>
        <v>CA Gold HMO AVN $25/50 500 (14048534)</v>
      </c>
      <c r="D5350" s="116" t="s">
        <v>43503</v>
      </c>
      <c r="F5350" s="54">
        <v>68079</v>
      </c>
      <c r="G5350" s="18" t="s">
        <v>36201</v>
      </c>
      <c r="H5350" s="15" t="str">
        <f t="shared" si="167"/>
        <v>Vol CA 1B DMO Copay 56; 2-100 No Ortho (68079)</v>
      </c>
      <c r="I5350" s="15" t="s">
        <v>43512</v>
      </c>
    </row>
    <row r="5351" spans="1:9" x14ac:dyDescent="0.2">
      <c r="A5351" s="12">
        <v>14048535</v>
      </c>
      <c r="B5351" s="13" t="s">
        <v>38548</v>
      </c>
      <c r="C5351" s="13" t="str">
        <f t="shared" si="166"/>
        <v>CA Gold HMO Basic $25/50 500 (14048535)</v>
      </c>
      <c r="D5351" s="116" t="s">
        <v>43503</v>
      </c>
      <c r="F5351" s="54">
        <v>68080</v>
      </c>
      <c r="G5351" s="18" t="s">
        <v>36202</v>
      </c>
      <c r="H5351" s="15" t="str">
        <f t="shared" si="167"/>
        <v>Vol CA 1B DMO Copay 56; 2-100 Ortho (68080)</v>
      </c>
      <c r="I5351" s="15" t="s">
        <v>43512</v>
      </c>
    </row>
    <row r="5352" spans="1:9" x14ac:dyDescent="0.2">
      <c r="A5352" s="12">
        <v>14048536</v>
      </c>
      <c r="B5352" s="13" t="s">
        <v>38549</v>
      </c>
      <c r="C5352" s="13" t="str">
        <f t="shared" si="166"/>
        <v>CA Gold HMO AWH SoCA $25/50 500 (14048536)</v>
      </c>
      <c r="D5352" s="116" t="s">
        <v>43503</v>
      </c>
      <c r="F5352" s="54">
        <v>60142</v>
      </c>
      <c r="G5352" s="18" t="s">
        <v>55</v>
      </c>
      <c r="H5352" s="15" t="str">
        <f t="shared" si="167"/>
        <v>ME Option 2 Indemnity (8); No Ortho (60142)</v>
      </c>
      <c r="I5352" s="15" t="s">
        <v>43512</v>
      </c>
    </row>
    <row r="5353" spans="1:9" x14ac:dyDescent="0.2">
      <c r="A5353" s="12">
        <v>14048538</v>
      </c>
      <c r="B5353" s="13" t="s">
        <v>38550</v>
      </c>
      <c r="C5353" s="13" t="str">
        <f t="shared" si="166"/>
        <v>CA Gold HMO AVN $30/60 0 (14048538)</v>
      </c>
      <c r="D5353" s="116" t="s">
        <v>43503</v>
      </c>
      <c r="F5353" s="54">
        <v>60143</v>
      </c>
      <c r="G5353" s="18" t="s">
        <v>56</v>
      </c>
      <c r="H5353" s="15" t="str">
        <f t="shared" si="167"/>
        <v>ME Option 2 Indemnity (8); No Ortho; No Waiting Period for Maj (60143)</v>
      </c>
      <c r="I5353" s="15" t="s">
        <v>43512</v>
      </c>
    </row>
    <row r="5354" spans="1:9" x14ac:dyDescent="0.2">
      <c r="A5354" s="12">
        <v>14048539</v>
      </c>
      <c r="B5354" s="13" t="s">
        <v>38551</v>
      </c>
      <c r="C5354" s="13" t="str">
        <f t="shared" si="166"/>
        <v>CA Gold HMO Basic $30/60 0 (14048539)</v>
      </c>
      <c r="D5354" s="116" t="s">
        <v>43503</v>
      </c>
      <c r="F5354" s="54">
        <v>63245</v>
      </c>
      <c r="G5354" s="18" t="s">
        <v>746</v>
      </c>
      <c r="H5354" s="15" t="str">
        <f t="shared" si="167"/>
        <v>ME Vol Option 1 Indemnity (v28); No Ortho (63245)</v>
      </c>
      <c r="I5354" s="15" t="s">
        <v>43512</v>
      </c>
    </row>
    <row r="5355" spans="1:9" x14ac:dyDescent="0.2">
      <c r="A5355" s="12">
        <v>14048540</v>
      </c>
      <c r="B5355" s="13" t="s">
        <v>38552</v>
      </c>
      <c r="C5355" s="13" t="str">
        <f t="shared" si="166"/>
        <v>CA Gold HMO AWH SoCA $30/60 0 (14048540)</v>
      </c>
      <c r="D5355" s="116" t="s">
        <v>43503</v>
      </c>
      <c r="F5355" s="54">
        <v>63246</v>
      </c>
      <c r="G5355" s="18" t="s">
        <v>746</v>
      </c>
      <c r="H5355" s="15" t="str">
        <f t="shared" si="167"/>
        <v>ME Vol Option 1 Indemnity (v28); No Ortho (63246)</v>
      </c>
      <c r="I5355" s="15" t="s">
        <v>43512</v>
      </c>
    </row>
    <row r="5356" spans="1:9" x14ac:dyDescent="0.2">
      <c r="A5356" s="12">
        <v>14048542</v>
      </c>
      <c r="B5356" s="13" t="s">
        <v>38553</v>
      </c>
      <c r="C5356" s="13" t="str">
        <f t="shared" si="166"/>
        <v>CA Gold HMO AVN $35/65 250 (14048542)</v>
      </c>
      <c r="D5356" s="116" t="s">
        <v>43503</v>
      </c>
      <c r="F5356" s="54">
        <v>68081</v>
      </c>
      <c r="G5356" s="18" t="s">
        <v>36203</v>
      </c>
      <c r="H5356" s="15" t="str">
        <f t="shared" si="167"/>
        <v>Vol CA 5B FOC Active PPO 90th; 2-100 No Ortho; Waiting Period (68081)</v>
      </c>
      <c r="I5356" s="15" t="s">
        <v>43503</v>
      </c>
    </row>
    <row r="5357" spans="1:9" x14ac:dyDescent="0.2">
      <c r="A5357" s="12">
        <v>14048543</v>
      </c>
      <c r="B5357" s="13" t="s">
        <v>38554</v>
      </c>
      <c r="C5357" s="13" t="str">
        <f t="shared" si="166"/>
        <v>CA Gold HMO Basic $35/65 250 (14048543)</v>
      </c>
      <c r="D5357" s="116" t="s">
        <v>43503</v>
      </c>
      <c r="F5357" s="54">
        <v>60875</v>
      </c>
      <c r="G5357" s="18" t="s">
        <v>241</v>
      </c>
      <c r="H5357" s="15" t="str">
        <f t="shared" si="167"/>
        <v>CO Option 8 Preventive Only - Indemnity (21) (60875)</v>
      </c>
      <c r="I5357" s="15" t="s">
        <v>43512</v>
      </c>
    </row>
    <row r="5358" spans="1:9" x14ac:dyDescent="0.2">
      <c r="A5358" s="12">
        <v>14048544</v>
      </c>
      <c r="B5358" s="13" t="s">
        <v>38555</v>
      </c>
      <c r="C5358" s="13" t="str">
        <f t="shared" si="166"/>
        <v>CA Gold HMO AWH SoCA $35/65 250 (14048544)</v>
      </c>
      <c r="D5358" s="116" t="s">
        <v>43503</v>
      </c>
      <c r="F5358" s="54">
        <v>63278</v>
      </c>
      <c r="G5358" s="18" t="s">
        <v>3302</v>
      </c>
      <c r="H5358" s="15" t="str">
        <f t="shared" si="167"/>
        <v>CO Vol Option 6 Preventive Only - Indemnity (v35) (63278)</v>
      </c>
      <c r="I5358" s="15" t="s">
        <v>43512</v>
      </c>
    </row>
    <row r="5359" spans="1:9" x14ac:dyDescent="0.2">
      <c r="A5359" s="12">
        <v>14048546</v>
      </c>
      <c r="B5359" s="13" t="s">
        <v>38556</v>
      </c>
      <c r="C5359" s="13" t="str">
        <f t="shared" si="166"/>
        <v>CA Gold HMO AVN $30/70 1250 (14048546)</v>
      </c>
      <c r="D5359" s="116" t="s">
        <v>43503</v>
      </c>
      <c r="F5359" s="54">
        <v>68082</v>
      </c>
      <c r="G5359" s="18" t="s">
        <v>36204</v>
      </c>
      <c r="H5359" s="15" t="str">
        <f t="shared" si="167"/>
        <v>Vol CA 5B FOC Active PPO 90th; 2-100 No Ortho; No Waiting Period for Maj (68082)</v>
      </c>
      <c r="I5359" s="15" t="s">
        <v>43503</v>
      </c>
    </row>
    <row r="5360" spans="1:9" x14ac:dyDescent="0.2">
      <c r="A5360" s="12">
        <v>14048547</v>
      </c>
      <c r="B5360" s="13" t="s">
        <v>38557</v>
      </c>
      <c r="C5360" s="13" t="str">
        <f t="shared" si="166"/>
        <v>CA Gold HMO Basic $30/70 1250 (14048547)</v>
      </c>
      <c r="D5360" s="116" t="s">
        <v>43503</v>
      </c>
      <c r="F5360" s="54">
        <v>68083</v>
      </c>
      <c r="G5360" s="18" t="s">
        <v>36205</v>
      </c>
      <c r="H5360" s="15" t="str">
        <f t="shared" si="167"/>
        <v>Vol CA 5B FOC Active PPO 90th; 2-100 Ortho; Waiting Period applies to Maj/Ortho (68083)</v>
      </c>
      <c r="I5360" s="15" t="s">
        <v>43503</v>
      </c>
    </row>
    <row r="5361" spans="1:9" x14ac:dyDescent="0.2">
      <c r="A5361" s="12">
        <v>14048548</v>
      </c>
      <c r="B5361" s="13" t="s">
        <v>38558</v>
      </c>
      <c r="C5361" s="13" t="str">
        <f t="shared" si="166"/>
        <v>CA Gold HMO AWH SoCA $30/70 1250 (14048548)</v>
      </c>
      <c r="D5361" s="116" t="s">
        <v>43503</v>
      </c>
      <c r="F5361" s="54">
        <v>68084</v>
      </c>
      <c r="G5361" s="18" t="s">
        <v>36206</v>
      </c>
      <c r="H5361" s="15" t="str">
        <f t="shared" si="167"/>
        <v>Vol CA 5B FOC Active PPO 90th; 2-100 Ortho; No waiting period Major, applies to Ortho (68084)</v>
      </c>
      <c r="I5361" s="15" t="s">
        <v>43503</v>
      </c>
    </row>
    <row r="5362" spans="1:9" x14ac:dyDescent="0.2">
      <c r="A5362" s="12">
        <v>14048550</v>
      </c>
      <c r="B5362" s="13" t="s">
        <v>38559</v>
      </c>
      <c r="C5362" s="13" t="str">
        <f t="shared" si="166"/>
        <v>CA Silver HMO AVN $50/70 0 (14048550)</v>
      </c>
      <c r="D5362" s="116" t="s">
        <v>43503</v>
      </c>
      <c r="F5362" s="54">
        <v>68085</v>
      </c>
      <c r="G5362" s="18" t="s">
        <v>36207</v>
      </c>
      <c r="H5362" s="15" t="str">
        <f t="shared" si="167"/>
        <v>Vol CA 5B FOC Active PPO 90th; 2-100 Ortho; No waiting period (68085)</v>
      </c>
      <c r="I5362" s="15" t="s">
        <v>43503</v>
      </c>
    </row>
    <row r="5363" spans="1:9" x14ac:dyDescent="0.2">
      <c r="A5363" s="12">
        <v>14048551</v>
      </c>
      <c r="B5363" s="13" t="s">
        <v>38560</v>
      </c>
      <c r="C5363" s="13" t="str">
        <f t="shared" si="166"/>
        <v>CA Silver HMO Basic $50/70 0 (14048551)</v>
      </c>
      <c r="D5363" s="116" t="s">
        <v>43503</v>
      </c>
      <c r="F5363" s="54">
        <v>68086</v>
      </c>
      <c r="G5363" s="18" t="s">
        <v>36208</v>
      </c>
      <c r="H5363" s="15" t="str">
        <f t="shared" si="167"/>
        <v>Vol CA 7A Active PPO; 2-100 No Ortho; Waiting Period (68086)</v>
      </c>
      <c r="I5363" s="15" t="s">
        <v>43512</v>
      </c>
    </row>
    <row r="5364" spans="1:9" x14ac:dyDescent="0.2">
      <c r="A5364" s="12">
        <v>14048552</v>
      </c>
      <c r="B5364" s="13" t="s">
        <v>38561</v>
      </c>
      <c r="C5364" s="13" t="str">
        <f t="shared" si="166"/>
        <v>CA Silver HMO AWH SoCA $50/70 0 (14048552)</v>
      </c>
      <c r="D5364" s="116" t="s">
        <v>43503</v>
      </c>
      <c r="F5364" s="54">
        <v>68087</v>
      </c>
      <c r="G5364" s="18" t="s">
        <v>36209</v>
      </c>
      <c r="H5364" s="15" t="str">
        <f t="shared" si="167"/>
        <v>Vol CA 7A Active PPO; 2-100 No Ortho; No Waiting Period for major (68087)</v>
      </c>
      <c r="I5364" s="15" t="s">
        <v>43512</v>
      </c>
    </row>
    <row r="5365" spans="1:9" x14ac:dyDescent="0.2">
      <c r="A5365" s="12">
        <v>14048554</v>
      </c>
      <c r="B5365" s="13" t="s">
        <v>38562</v>
      </c>
      <c r="C5365" s="13" t="str">
        <f t="shared" si="166"/>
        <v>CA Silver HMO AVN $55/90 2500 (14048554)</v>
      </c>
      <c r="D5365" s="116" t="s">
        <v>43503</v>
      </c>
      <c r="F5365" s="54">
        <v>68088</v>
      </c>
      <c r="G5365" s="18" t="s">
        <v>36210</v>
      </c>
      <c r="H5365" s="15" t="str">
        <f t="shared" si="167"/>
        <v>Vol CA 7A Active PPO; 2-100 Ortho; Waiting Period for maj/ortho (68088)</v>
      </c>
      <c r="I5365" s="15" t="s">
        <v>43512</v>
      </c>
    </row>
    <row r="5366" spans="1:9" x14ac:dyDescent="0.2">
      <c r="A5366" s="12">
        <v>14048555</v>
      </c>
      <c r="B5366" s="13" t="s">
        <v>38563</v>
      </c>
      <c r="C5366" s="13" t="str">
        <f t="shared" si="166"/>
        <v>CA Silver HMO Basic $55/90 2500 (14048555)</v>
      </c>
      <c r="D5366" s="116" t="s">
        <v>43503</v>
      </c>
      <c r="F5366" s="54">
        <v>68089</v>
      </c>
      <c r="G5366" s="18" t="s">
        <v>36211</v>
      </c>
      <c r="H5366" s="15" t="str">
        <f t="shared" si="167"/>
        <v>Vol CA 7A Active PPO; 2-100 Ortho; No Waiting Period for Maj, applies to Ortho (68089)</v>
      </c>
      <c r="I5366" s="15" t="s">
        <v>43512</v>
      </c>
    </row>
    <row r="5367" spans="1:9" x14ac:dyDescent="0.2">
      <c r="A5367" s="12">
        <v>14048556</v>
      </c>
      <c r="B5367" s="13" t="s">
        <v>38564</v>
      </c>
      <c r="C5367" s="13" t="str">
        <f t="shared" si="166"/>
        <v>CA Silver HMO AWH SoCA $55/90 2500 (14048556)</v>
      </c>
      <c r="D5367" s="116" t="s">
        <v>43503</v>
      </c>
      <c r="F5367" s="54">
        <v>68090</v>
      </c>
      <c r="G5367" s="18" t="s">
        <v>36212</v>
      </c>
      <c r="H5367" s="15" t="str">
        <f t="shared" si="167"/>
        <v>Vol CA 7A Active PPO; 2-100 Ortho; No Waiting Period (68090)</v>
      </c>
      <c r="I5367" s="15" t="s">
        <v>43512</v>
      </c>
    </row>
    <row r="5368" spans="1:9" x14ac:dyDescent="0.2">
      <c r="A5368" s="12">
        <v>14048558</v>
      </c>
      <c r="B5368" s="13" t="s">
        <v>38565</v>
      </c>
      <c r="C5368" s="13" t="str">
        <f t="shared" si="166"/>
        <v>CA Bronze HMO AVN $75/125 7900 (14048558)</v>
      </c>
      <c r="D5368" s="116" t="s">
        <v>43503</v>
      </c>
      <c r="F5368" s="54">
        <v>68091</v>
      </c>
      <c r="G5368" s="18" t="s">
        <v>36213</v>
      </c>
      <c r="H5368" s="15" t="str">
        <f t="shared" si="167"/>
        <v>Vol CA 8A Active PPO Plus, 90th; 2-100 No Ortho; Waiting Period (68091)</v>
      </c>
      <c r="I5368" s="15" t="s">
        <v>43512</v>
      </c>
    </row>
    <row r="5369" spans="1:9" x14ac:dyDescent="0.2">
      <c r="A5369" s="12">
        <v>14048559</v>
      </c>
      <c r="B5369" s="13" t="s">
        <v>38566</v>
      </c>
      <c r="C5369" s="13" t="str">
        <f t="shared" si="166"/>
        <v>CA Bronze HMO Basic $75/125 7900 (14048559)</v>
      </c>
      <c r="D5369" s="116" t="s">
        <v>43503</v>
      </c>
      <c r="F5369" s="54">
        <v>68092</v>
      </c>
      <c r="G5369" s="18" t="s">
        <v>36214</v>
      </c>
      <c r="H5369" s="15" t="str">
        <f t="shared" si="167"/>
        <v>Vol CA 8A Active PPO Plus, 90th; 2-100 No Ortho; No Waiting Period for major (68092)</v>
      </c>
      <c r="I5369" s="15" t="s">
        <v>43512</v>
      </c>
    </row>
    <row r="5370" spans="1:9" x14ac:dyDescent="0.2">
      <c r="A5370" s="12">
        <v>14048560</v>
      </c>
      <c r="B5370" s="13" t="s">
        <v>38567</v>
      </c>
      <c r="C5370" s="13" t="str">
        <f t="shared" si="166"/>
        <v>CA Bronze HMO AWH SoCA $75/125 7900 (14048560)</v>
      </c>
      <c r="D5370" s="116" t="s">
        <v>43503</v>
      </c>
      <c r="F5370" s="54">
        <v>68093</v>
      </c>
      <c r="G5370" s="18" t="s">
        <v>36215</v>
      </c>
      <c r="H5370" s="15" t="str">
        <f t="shared" si="167"/>
        <v>Vol CA 8A Active PPO Plus, 90th; 2-100 Ortho; Waiting Period for maj/ortho (68093)</v>
      </c>
      <c r="I5370" s="15" t="s">
        <v>43512</v>
      </c>
    </row>
    <row r="5371" spans="1:9" x14ac:dyDescent="0.2">
      <c r="A5371" s="12">
        <v>14048561</v>
      </c>
      <c r="B5371" s="13" t="s">
        <v>38568</v>
      </c>
      <c r="C5371" s="13" t="str">
        <f t="shared" si="166"/>
        <v>CA Platinum MC Savings Plus 80/50 250 (14048561)</v>
      </c>
      <c r="D5371" s="116" t="s">
        <v>43503</v>
      </c>
      <c r="F5371" s="54">
        <v>68094</v>
      </c>
      <c r="G5371" s="18" t="s">
        <v>36216</v>
      </c>
      <c r="H5371" s="15" t="str">
        <f t="shared" si="167"/>
        <v>Vol CA 8A Active PPO Plus, 90th; 2-100 Ortho; No Waiting Period for Maj, applies to Ortho (68094)</v>
      </c>
      <c r="I5371" s="15" t="s">
        <v>43512</v>
      </c>
    </row>
    <row r="5372" spans="1:9" x14ac:dyDescent="0.2">
      <c r="A5372" s="12">
        <v>14048562</v>
      </c>
      <c r="B5372" s="13" t="s">
        <v>38569</v>
      </c>
      <c r="C5372" s="13" t="str">
        <f t="shared" si="166"/>
        <v>CA Platinum MC AWH SoCA 80/50 250 (14048562)</v>
      </c>
      <c r="D5372" s="116" t="s">
        <v>43503</v>
      </c>
      <c r="F5372" s="54">
        <v>68095</v>
      </c>
      <c r="G5372" s="18" t="s">
        <v>36217</v>
      </c>
      <c r="H5372" s="15" t="str">
        <f t="shared" si="167"/>
        <v>Vol CA 8A Active PPO Plus, 90th; 2-100 Ortho; No Waiting Period (68095)</v>
      </c>
      <c r="I5372" s="15" t="s">
        <v>43512</v>
      </c>
    </row>
    <row r="5373" spans="1:9" x14ac:dyDescent="0.2">
      <c r="A5373" s="12">
        <v>14048563</v>
      </c>
      <c r="B5373" s="13" t="s">
        <v>38570</v>
      </c>
      <c r="C5373" s="13" t="str">
        <f t="shared" si="166"/>
        <v>CA Platinum MC Sutter 80/50 250 (14048563)</v>
      </c>
      <c r="D5373" s="116" t="s">
        <v>43503</v>
      </c>
      <c r="F5373" s="54">
        <v>68096</v>
      </c>
      <c r="G5373" s="18" t="s">
        <v>36218</v>
      </c>
      <c r="H5373" s="15" t="str">
        <f t="shared" si="167"/>
        <v>Vol CA 8B Active PPO 2000 90th; 2-100 No Ortho; Waiting Period (68096)</v>
      </c>
      <c r="I5373" s="15" t="s">
        <v>43512</v>
      </c>
    </row>
    <row r="5374" spans="1:9" x14ac:dyDescent="0.2">
      <c r="A5374" s="12">
        <v>14048564</v>
      </c>
      <c r="B5374" s="13" t="s">
        <v>38571</v>
      </c>
      <c r="C5374" s="13" t="str">
        <f t="shared" si="166"/>
        <v>CA Gold MC Savings Plus 75/50 500 (14048564)</v>
      </c>
      <c r="D5374" s="116" t="s">
        <v>43503</v>
      </c>
      <c r="F5374" s="54">
        <v>68097</v>
      </c>
      <c r="G5374" s="18" t="s">
        <v>36219</v>
      </c>
      <c r="H5374" s="15" t="str">
        <f t="shared" si="167"/>
        <v>Vol CA 8B Active PPO 2000 90th; 2-100 No Ortho; No Waiting Period for major (68097)</v>
      </c>
      <c r="I5374" s="15" t="s">
        <v>43512</v>
      </c>
    </row>
    <row r="5375" spans="1:9" x14ac:dyDescent="0.2">
      <c r="A5375" s="12">
        <v>14048565</v>
      </c>
      <c r="B5375" s="13" t="s">
        <v>38572</v>
      </c>
      <c r="C5375" s="13" t="str">
        <f t="shared" si="166"/>
        <v>CA Gold MC AWH SoCA 75/50 500 (14048565)</v>
      </c>
      <c r="D5375" s="116" t="s">
        <v>43503</v>
      </c>
      <c r="F5375" s="54">
        <v>68098</v>
      </c>
      <c r="G5375" s="18" t="s">
        <v>36220</v>
      </c>
      <c r="H5375" s="15" t="str">
        <f t="shared" si="167"/>
        <v>Vol CA 8B Active PPO 2000 90th; 2-100 Ortho; Waiting Period for maj/ortho (68098)</v>
      </c>
      <c r="I5375" s="15" t="s">
        <v>43512</v>
      </c>
    </row>
    <row r="5376" spans="1:9" x14ac:dyDescent="0.2">
      <c r="A5376" s="12">
        <v>14048566</v>
      </c>
      <c r="B5376" s="13" t="s">
        <v>38573</v>
      </c>
      <c r="C5376" s="13" t="str">
        <f t="shared" si="166"/>
        <v>CA Gold MC Sutter 75/50 500 (14048566)</v>
      </c>
      <c r="D5376" s="116" t="s">
        <v>43503</v>
      </c>
      <c r="F5376" s="54">
        <v>68099</v>
      </c>
      <c r="G5376" s="18" t="s">
        <v>36221</v>
      </c>
      <c r="H5376" s="15" t="str">
        <f t="shared" si="167"/>
        <v>Vol CA 8B Active PPO 2000 90th; 2-100 Ortho; No Waiting Period for Maj, applies to Ortho (68099)</v>
      </c>
      <c r="I5376" s="15" t="s">
        <v>43512</v>
      </c>
    </row>
    <row r="5377" spans="1:9" x14ac:dyDescent="0.2">
      <c r="A5377" s="12">
        <v>14048567</v>
      </c>
      <c r="B5377" s="13" t="s">
        <v>38574</v>
      </c>
      <c r="C5377" s="13" t="str">
        <f t="shared" si="166"/>
        <v>CA Gold MC Savings Plus 80/50 1500 (14048567)</v>
      </c>
      <c r="D5377" s="116" t="s">
        <v>43503</v>
      </c>
      <c r="F5377" s="54">
        <v>60140</v>
      </c>
      <c r="G5377" s="18" t="s">
        <v>54</v>
      </c>
      <c r="H5377" s="15" t="str">
        <f t="shared" si="167"/>
        <v>ME Option 1 Scheduled Plan (10); No Ortho (60140)</v>
      </c>
      <c r="I5377" s="15" t="s">
        <v>43512</v>
      </c>
    </row>
    <row r="5378" spans="1:9" x14ac:dyDescent="0.2">
      <c r="A5378" s="12">
        <v>14048568</v>
      </c>
      <c r="B5378" s="13" t="s">
        <v>38575</v>
      </c>
      <c r="C5378" s="13" t="str">
        <f t="shared" ref="C5378:C5441" si="168">IF(A5378=0,"",B5378&amp;" ("&amp;A5378&amp;")")</f>
        <v>CA Gold MC AWH SoCA 80/50 1500 (14048568)</v>
      </c>
      <c r="D5378" s="116" t="s">
        <v>43503</v>
      </c>
      <c r="F5378" s="54">
        <v>60141</v>
      </c>
      <c r="G5378" s="18" t="s">
        <v>69</v>
      </c>
      <c r="H5378" s="15" t="str">
        <f t="shared" ref="H5378:H5441" si="169">IF(F5378=0,"",G5378&amp;" ("&amp;F5378&amp;")")</f>
        <v>ME Option 1 Scheduled Plan (10); No Ortho; No Waiting Period for Maj (60141)</v>
      </c>
      <c r="I5378" s="15" t="s">
        <v>43512</v>
      </c>
    </row>
    <row r="5379" spans="1:9" x14ac:dyDescent="0.2">
      <c r="A5379" s="12">
        <v>14048569</v>
      </c>
      <c r="B5379" s="13" t="s">
        <v>38576</v>
      </c>
      <c r="C5379" s="13" t="str">
        <f t="shared" si="168"/>
        <v>CA Gold MC Sutter 80/50 1500 (14048569)</v>
      </c>
      <c r="D5379" s="116" t="s">
        <v>43503</v>
      </c>
      <c r="F5379" s="54">
        <v>68100</v>
      </c>
      <c r="G5379" s="18" t="s">
        <v>36222</v>
      </c>
      <c r="H5379" s="15" t="str">
        <f t="shared" si="169"/>
        <v>Vol CA 8B Active PPO 2000 90th; 2-100 Ortho; No Waiting Period (68100)</v>
      </c>
      <c r="I5379" s="15" t="s">
        <v>43512</v>
      </c>
    </row>
    <row r="5380" spans="1:9" x14ac:dyDescent="0.2">
      <c r="A5380" s="12">
        <v>14048570</v>
      </c>
      <c r="B5380" s="13" t="s">
        <v>38577</v>
      </c>
      <c r="C5380" s="13" t="str">
        <f t="shared" si="168"/>
        <v>CA Gold MC Savings Plus 70/50 1250 (14048570)</v>
      </c>
      <c r="D5380" s="116" t="s">
        <v>43503</v>
      </c>
      <c r="F5380" s="54">
        <v>68101</v>
      </c>
      <c r="G5380" s="18" t="s">
        <v>36223</v>
      </c>
      <c r="H5380" s="15" t="str">
        <f t="shared" si="169"/>
        <v>Vol CA 8C Active PPO 2500 90th; 2-100 No Ortho; Waiting Period (68101)</v>
      </c>
      <c r="I5380" s="15" t="s">
        <v>43512</v>
      </c>
    </row>
    <row r="5381" spans="1:9" x14ac:dyDescent="0.2">
      <c r="A5381" s="12">
        <v>14048571</v>
      </c>
      <c r="B5381" s="13" t="s">
        <v>38578</v>
      </c>
      <c r="C5381" s="13" t="str">
        <f t="shared" si="168"/>
        <v>CA Gold MC AWH SoCA 70/50 1250 (14048571)</v>
      </c>
      <c r="D5381" s="116" t="s">
        <v>43503</v>
      </c>
      <c r="F5381" s="54">
        <v>68102</v>
      </c>
      <c r="G5381" s="18" t="s">
        <v>36224</v>
      </c>
      <c r="H5381" s="15" t="str">
        <f t="shared" si="169"/>
        <v>Vol CA 8C Active PPO 2500 90th; 2-100 No Ortho; No Waiting Period for major (68102)</v>
      </c>
      <c r="I5381" s="15" t="s">
        <v>43512</v>
      </c>
    </row>
    <row r="5382" spans="1:9" x14ac:dyDescent="0.2">
      <c r="A5382" s="12">
        <v>14048572</v>
      </c>
      <c r="B5382" s="13" t="s">
        <v>38579</v>
      </c>
      <c r="C5382" s="13" t="str">
        <f t="shared" si="168"/>
        <v>CA Gold MC Sutter 70/50 1250 (14048572)</v>
      </c>
      <c r="D5382" s="116" t="s">
        <v>43503</v>
      </c>
      <c r="F5382" s="54">
        <v>68103</v>
      </c>
      <c r="G5382" s="18" t="s">
        <v>36225</v>
      </c>
      <c r="H5382" s="15" t="str">
        <f t="shared" si="169"/>
        <v>Vol CA 8C Active PPO 2500 90th; 2-100 Ortho; Waiting Period for maj/ortho (68103)</v>
      </c>
      <c r="I5382" s="15" t="s">
        <v>43512</v>
      </c>
    </row>
    <row r="5383" spans="1:9" x14ac:dyDescent="0.2">
      <c r="A5383" s="12">
        <v>14048573</v>
      </c>
      <c r="B5383" s="13" t="s">
        <v>38580</v>
      </c>
      <c r="C5383" s="13" t="str">
        <f t="shared" si="168"/>
        <v>CA Gold MC Savings Plus 90/50 2800 HSA (14048573)</v>
      </c>
      <c r="D5383" s="116" t="s">
        <v>43503</v>
      </c>
      <c r="F5383" s="54">
        <v>68104</v>
      </c>
      <c r="G5383" s="18" t="s">
        <v>36226</v>
      </c>
      <c r="H5383" s="15" t="str">
        <f t="shared" si="169"/>
        <v>Vol CA 8C Active PPO 2500 90th; 2-100 Ortho; No Waiting Period for Maj, applies to Ortho (68104)</v>
      </c>
      <c r="I5383" s="15" t="s">
        <v>43512</v>
      </c>
    </row>
    <row r="5384" spans="1:9" x14ac:dyDescent="0.2">
      <c r="A5384" s="12">
        <v>14048574</v>
      </c>
      <c r="B5384" s="13" t="s">
        <v>38581</v>
      </c>
      <c r="C5384" s="13" t="str">
        <f t="shared" si="168"/>
        <v>CA Gold MC AWH SoCA 90/50 2800 HSA (14048574)</v>
      </c>
      <c r="D5384" s="116" t="s">
        <v>43503</v>
      </c>
      <c r="F5384" s="54">
        <v>68105</v>
      </c>
      <c r="G5384" s="18" t="s">
        <v>36227</v>
      </c>
      <c r="H5384" s="15" t="str">
        <f t="shared" si="169"/>
        <v>Vol CA 8C Active PPO 2500 90th; 2-100 Ortho; No Waiting Period (68105)</v>
      </c>
      <c r="I5384" s="15" t="s">
        <v>43512</v>
      </c>
    </row>
    <row r="5385" spans="1:9" x14ac:dyDescent="0.2">
      <c r="A5385" s="12">
        <v>14048575</v>
      </c>
      <c r="B5385" s="13" t="s">
        <v>38582</v>
      </c>
      <c r="C5385" s="13" t="str">
        <f t="shared" si="168"/>
        <v>CA Gold MC Sutter 90/50 2800 HSA (14048575)</v>
      </c>
      <c r="D5385" s="116" t="s">
        <v>43503</v>
      </c>
      <c r="F5385" s="54">
        <v>68106</v>
      </c>
      <c r="G5385" s="18" t="s">
        <v>36228</v>
      </c>
      <c r="H5385" s="15" t="str">
        <f t="shared" si="169"/>
        <v>Vol CA 9A PPO Max 1000; 2-100 No Ortho; Waiting Period (68106)</v>
      </c>
      <c r="I5385" s="15" t="s">
        <v>43512</v>
      </c>
    </row>
    <row r="5386" spans="1:9" x14ac:dyDescent="0.2">
      <c r="A5386" s="12">
        <v>14048576</v>
      </c>
      <c r="B5386" s="13" t="s">
        <v>38583</v>
      </c>
      <c r="C5386" s="13" t="str">
        <f t="shared" si="168"/>
        <v>CA Silver MC Savings Plus 70/50 2500 (14048576)</v>
      </c>
      <c r="D5386" s="116" t="s">
        <v>43503</v>
      </c>
      <c r="F5386" s="54">
        <v>68107</v>
      </c>
      <c r="G5386" s="18" t="s">
        <v>36229</v>
      </c>
      <c r="H5386" s="15" t="str">
        <f t="shared" si="169"/>
        <v>Vol CA 9A PPO Max 1000; 2-100 No Ortho; No Waiting Period for major (68107)</v>
      </c>
      <c r="I5386" s="15" t="s">
        <v>43512</v>
      </c>
    </row>
    <row r="5387" spans="1:9" x14ac:dyDescent="0.2">
      <c r="A5387" s="12">
        <v>14048577</v>
      </c>
      <c r="B5387" s="13" t="s">
        <v>38584</v>
      </c>
      <c r="C5387" s="13" t="str">
        <f t="shared" si="168"/>
        <v>CA Silver MC AWH SoCA 70/50 2500 (14048577)</v>
      </c>
      <c r="D5387" s="116" t="s">
        <v>43503</v>
      </c>
      <c r="F5387" s="54">
        <v>68108</v>
      </c>
      <c r="G5387" s="18" t="s">
        <v>36230</v>
      </c>
      <c r="H5387" s="15" t="str">
        <f t="shared" si="169"/>
        <v>Vol CA 9A PPO Max 1000; 2-100 Ortho; Waiting Period for maj/ortho (68108)</v>
      </c>
      <c r="I5387" s="15" t="s">
        <v>43512</v>
      </c>
    </row>
    <row r="5388" spans="1:9" x14ac:dyDescent="0.2">
      <c r="A5388" s="12">
        <v>14048578</v>
      </c>
      <c r="B5388" s="13" t="s">
        <v>38585</v>
      </c>
      <c r="C5388" s="13" t="str">
        <f t="shared" si="168"/>
        <v>CA Silver MC Sutter 70/50 2500 (14048578)</v>
      </c>
      <c r="D5388" s="116" t="s">
        <v>43503</v>
      </c>
      <c r="F5388" s="54">
        <v>68109</v>
      </c>
      <c r="G5388" s="18" t="s">
        <v>36231</v>
      </c>
      <c r="H5388" s="15" t="str">
        <f t="shared" si="169"/>
        <v>Vol CA 9A PPO Max 1000; 2-100 Ortho; No Waiting Period for Maj, applies to Ortho (68109)</v>
      </c>
      <c r="I5388" s="15" t="s">
        <v>43512</v>
      </c>
    </row>
    <row r="5389" spans="1:9" x14ac:dyDescent="0.2">
      <c r="A5389" s="12">
        <v>14048579</v>
      </c>
      <c r="B5389" s="13" t="s">
        <v>38586</v>
      </c>
      <c r="C5389" s="13" t="str">
        <f t="shared" si="168"/>
        <v>CA Silver MC Savings Plus 60/50 1700 (14048579)</v>
      </c>
      <c r="D5389" s="116" t="s">
        <v>43503</v>
      </c>
      <c r="F5389" s="54">
        <v>60191</v>
      </c>
      <c r="G5389" s="18" t="s">
        <v>36232</v>
      </c>
      <c r="H5389" s="15" t="str">
        <f t="shared" si="169"/>
        <v>OK Option 1 Scheduled Plan (11); No Ortho; No Waiting Period for Maj (60191)</v>
      </c>
      <c r="I5389" s="15" t="s">
        <v>43512</v>
      </c>
    </row>
    <row r="5390" spans="1:9" x14ac:dyDescent="0.2">
      <c r="A5390" s="12">
        <v>14048580</v>
      </c>
      <c r="B5390" s="13" t="s">
        <v>38587</v>
      </c>
      <c r="C5390" s="13" t="str">
        <f t="shared" si="168"/>
        <v>CA Silver MC AWH SoCA 60/50 1700 (14048580)</v>
      </c>
      <c r="D5390" s="116" t="s">
        <v>43503</v>
      </c>
      <c r="F5390" s="54">
        <v>60190</v>
      </c>
      <c r="G5390" s="18" t="s">
        <v>36233</v>
      </c>
      <c r="H5390" s="15" t="str">
        <f t="shared" si="169"/>
        <v>OK Option 1 Scheduled Plan (11); No Ortho; Waiting Period (60190)</v>
      </c>
      <c r="I5390" s="15" t="s">
        <v>43512</v>
      </c>
    </row>
    <row r="5391" spans="1:9" x14ac:dyDescent="0.2">
      <c r="A5391" s="12">
        <v>14048581</v>
      </c>
      <c r="B5391" s="13" t="s">
        <v>38588</v>
      </c>
      <c r="C5391" s="13" t="str">
        <f t="shared" si="168"/>
        <v>CA Silver MC Sutter 60/50 1700 (14048581)</v>
      </c>
      <c r="D5391" s="116" t="s">
        <v>43503</v>
      </c>
      <c r="F5391" s="54">
        <v>60237</v>
      </c>
      <c r="G5391" s="18" t="s">
        <v>47</v>
      </c>
      <c r="H5391" s="15" t="str">
        <f t="shared" si="169"/>
        <v>NC Option 1 Scheduled Plan (11); No Ortho; Waiting Period (60237)</v>
      </c>
      <c r="I5391" s="15" t="s">
        <v>43512</v>
      </c>
    </row>
    <row r="5392" spans="1:9" x14ac:dyDescent="0.2">
      <c r="A5392" s="12">
        <v>14048582</v>
      </c>
      <c r="B5392" s="13" t="s">
        <v>38589</v>
      </c>
      <c r="C5392" s="13" t="str">
        <f t="shared" si="168"/>
        <v>CA Silver MC Savings Plus 60/50 2000 (14048582)</v>
      </c>
      <c r="D5392" s="116" t="s">
        <v>43503</v>
      </c>
      <c r="F5392" s="54">
        <v>60238</v>
      </c>
      <c r="G5392" s="18" t="s">
        <v>58</v>
      </c>
      <c r="H5392" s="15" t="str">
        <f t="shared" si="169"/>
        <v>NC Option 1 Scheduled Plan (11); No Ortho; No Waiting Period for Maj (60238)</v>
      </c>
      <c r="I5392" s="15" t="s">
        <v>43512</v>
      </c>
    </row>
    <row r="5393" spans="1:9" x14ac:dyDescent="0.2">
      <c r="A5393" s="12">
        <v>14048583</v>
      </c>
      <c r="B5393" s="13" t="s">
        <v>38590</v>
      </c>
      <c r="C5393" s="13" t="str">
        <f t="shared" si="168"/>
        <v>CA Silver MC AWH SoCA 60/50 2000 (14048583)</v>
      </c>
      <c r="D5393" s="116" t="s">
        <v>43503</v>
      </c>
      <c r="F5393" s="54">
        <v>60800</v>
      </c>
      <c r="G5393" s="18" t="s">
        <v>36234</v>
      </c>
      <c r="H5393" s="15" t="str">
        <f t="shared" si="169"/>
        <v>old TX Option 1 Scheduled Plan (11a); No Ortho; Waiting Period (60800)</v>
      </c>
      <c r="I5393" s="15" t="s">
        <v>43512</v>
      </c>
    </row>
    <row r="5394" spans="1:9" x14ac:dyDescent="0.2">
      <c r="A5394" s="12">
        <v>14048584</v>
      </c>
      <c r="B5394" s="13" t="s">
        <v>38591</v>
      </c>
      <c r="C5394" s="13" t="str">
        <f t="shared" si="168"/>
        <v>CA Silver MC Sutter 60/50 2000 (14048584)</v>
      </c>
      <c r="D5394" s="116" t="s">
        <v>43503</v>
      </c>
      <c r="F5394" s="54">
        <v>68110</v>
      </c>
      <c r="G5394" s="18" t="s">
        <v>36235</v>
      </c>
      <c r="H5394" s="15" t="str">
        <f t="shared" si="169"/>
        <v>Vol CA 9A PPO Max 1000; 2-100 Ortho; No Waiting Period (68110)</v>
      </c>
      <c r="I5394" s="15" t="s">
        <v>43512</v>
      </c>
    </row>
    <row r="5395" spans="1:9" x14ac:dyDescent="0.2">
      <c r="A5395" s="12">
        <v>14048585</v>
      </c>
      <c r="B5395" s="13" t="s">
        <v>38592</v>
      </c>
      <c r="C5395" s="13" t="str">
        <f t="shared" si="168"/>
        <v>CA Bronze MC Savings Plus 100/50 7350 (14048585)</v>
      </c>
      <c r="D5395" s="116" t="s">
        <v>43503</v>
      </c>
      <c r="F5395" s="54">
        <v>68111</v>
      </c>
      <c r="G5395" s="18" t="s">
        <v>36236</v>
      </c>
      <c r="H5395" s="15" t="str">
        <f t="shared" si="169"/>
        <v>Vol CA 10A PPO Max 1500; 2-100 No Ortho; Waiting Period (68111)</v>
      </c>
      <c r="I5395" s="15" t="s">
        <v>43512</v>
      </c>
    </row>
    <row r="5396" spans="1:9" x14ac:dyDescent="0.2">
      <c r="A5396" s="12">
        <v>14048586</v>
      </c>
      <c r="B5396" s="13" t="s">
        <v>38593</v>
      </c>
      <c r="C5396" s="13" t="str">
        <f t="shared" si="168"/>
        <v>CA Bronze MC AWH SoCA 100/50 7350 (14048586)</v>
      </c>
      <c r="D5396" s="116" t="s">
        <v>43503</v>
      </c>
      <c r="F5396" s="54">
        <v>68112</v>
      </c>
      <c r="G5396" s="18" t="s">
        <v>36237</v>
      </c>
      <c r="H5396" s="15" t="str">
        <f t="shared" si="169"/>
        <v>Vol CA 10A PPO Max 1500; 2-100 No Ortho; No Waiting Period for major (68112)</v>
      </c>
      <c r="I5396" s="15" t="s">
        <v>43512</v>
      </c>
    </row>
    <row r="5397" spans="1:9" x14ac:dyDescent="0.2">
      <c r="A5397" s="12">
        <v>14048587</v>
      </c>
      <c r="B5397" s="13" t="s">
        <v>38594</v>
      </c>
      <c r="C5397" s="13" t="str">
        <f t="shared" si="168"/>
        <v>CA Bronze MC Sutter 100/50 7350 (14048587)</v>
      </c>
      <c r="D5397" s="116" t="s">
        <v>43503</v>
      </c>
      <c r="F5397" s="54">
        <v>68113</v>
      </c>
      <c r="G5397" s="18" t="s">
        <v>36238</v>
      </c>
      <c r="H5397" s="15" t="str">
        <f t="shared" si="169"/>
        <v>Vol CA 10A PPO Max 1500; 2-100 Ortho; Waiting Period for maj/ortho (68113)</v>
      </c>
      <c r="I5397" s="15" t="s">
        <v>43512</v>
      </c>
    </row>
    <row r="5398" spans="1:9" x14ac:dyDescent="0.2">
      <c r="A5398" s="12">
        <v>14048588</v>
      </c>
      <c r="B5398" s="13" t="s">
        <v>38595</v>
      </c>
      <c r="C5398" s="13" t="str">
        <f t="shared" si="168"/>
        <v>CA Bronze MC Savings Plus 55/50 4600 (14048588)</v>
      </c>
      <c r="D5398" s="116" t="s">
        <v>43503</v>
      </c>
      <c r="F5398" s="54">
        <v>68114</v>
      </c>
      <c r="G5398" s="18" t="s">
        <v>36239</v>
      </c>
      <c r="H5398" s="15" t="str">
        <f t="shared" si="169"/>
        <v>Vol CA 10A PPO Max 1500; 2-100 Ortho; No Waiting Period for Maj, applies to Ortho (68114)</v>
      </c>
      <c r="I5398" s="15" t="s">
        <v>43512</v>
      </c>
    </row>
    <row r="5399" spans="1:9" x14ac:dyDescent="0.2">
      <c r="A5399" s="12">
        <v>14048589</v>
      </c>
      <c r="B5399" s="13" t="s">
        <v>38596</v>
      </c>
      <c r="C5399" s="13" t="str">
        <f t="shared" si="168"/>
        <v>CA Bronze MC AWH SoCA 55/50 4600 (14048589)</v>
      </c>
      <c r="D5399" s="116" t="s">
        <v>43503</v>
      </c>
      <c r="F5399" s="54">
        <v>68115</v>
      </c>
      <c r="G5399" s="18" t="s">
        <v>36240</v>
      </c>
      <c r="H5399" s="15" t="str">
        <f t="shared" si="169"/>
        <v>Vol CA 10A PPO Max 1500; 2-100 Ortho; No Waiting Period (68115)</v>
      </c>
      <c r="I5399" s="15" t="s">
        <v>43512</v>
      </c>
    </row>
    <row r="5400" spans="1:9" x14ac:dyDescent="0.2">
      <c r="A5400" s="12">
        <v>14048590</v>
      </c>
      <c r="B5400" s="13" t="s">
        <v>38597</v>
      </c>
      <c r="C5400" s="13" t="str">
        <f t="shared" si="168"/>
        <v>CA Bronze MC Sutter 55/50 4600 (14048590)</v>
      </c>
      <c r="D5400" s="116" t="s">
        <v>43503</v>
      </c>
      <c r="F5400" s="54">
        <v>68116</v>
      </c>
      <c r="G5400" s="18" t="s">
        <v>36241</v>
      </c>
      <c r="H5400" s="15" t="str">
        <f t="shared" si="169"/>
        <v>Vol CA 12A PPO 2000; 2-100 No Ortho; Waiting Period (68116)</v>
      </c>
      <c r="I5400" s="15" t="s">
        <v>43512</v>
      </c>
    </row>
    <row r="5401" spans="1:9" x14ac:dyDescent="0.2">
      <c r="A5401" s="12">
        <v>14048591</v>
      </c>
      <c r="B5401" s="13" t="s">
        <v>38598</v>
      </c>
      <c r="C5401" s="13" t="str">
        <f t="shared" si="168"/>
        <v>CA Bronze MC Savings Plus 50/50 8300 (14048591)</v>
      </c>
      <c r="D5401" s="116" t="s">
        <v>43503</v>
      </c>
      <c r="F5401" s="54">
        <v>68117</v>
      </c>
      <c r="G5401" s="18" t="s">
        <v>36242</v>
      </c>
      <c r="H5401" s="15" t="str">
        <f t="shared" si="169"/>
        <v>Vol CA 12A PPO 2000; 2-100 No Ortho; No Waiting Period for Maj (68117)</v>
      </c>
      <c r="I5401" s="15" t="s">
        <v>43512</v>
      </c>
    </row>
    <row r="5402" spans="1:9" x14ac:dyDescent="0.2">
      <c r="A5402" s="12">
        <v>14048592</v>
      </c>
      <c r="B5402" s="13" t="s">
        <v>38599</v>
      </c>
      <c r="C5402" s="13" t="str">
        <f t="shared" si="168"/>
        <v>CA Bronze MC AWH SoCA 50/50 8300 (14048592)</v>
      </c>
      <c r="D5402" s="116" t="s">
        <v>43503</v>
      </c>
      <c r="F5402" s="54">
        <v>68118</v>
      </c>
      <c r="G5402" s="18" t="s">
        <v>36243</v>
      </c>
      <c r="H5402" s="15" t="str">
        <f t="shared" si="169"/>
        <v>Vol CA 12A PPO 2000; 2-100 Ortho; Waiting Period for maj/ortho (68118)</v>
      </c>
      <c r="I5402" s="15" t="s">
        <v>43512</v>
      </c>
    </row>
    <row r="5403" spans="1:9" x14ac:dyDescent="0.2">
      <c r="A5403" s="12">
        <v>14048593</v>
      </c>
      <c r="B5403" s="13" t="s">
        <v>38600</v>
      </c>
      <c r="C5403" s="13" t="str">
        <f t="shared" si="168"/>
        <v>CA Bronze MC Sutter 50/50 8300 (14048593)</v>
      </c>
      <c r="D5403" s="116" t="s">
        <v>43503</v>
      </c>
      <c r="F5403" s="54">
        <v>68119</v>
      </c>
      <c r="G5403" s="18" t="s">
        <v>36244</v>
      </c>
      <c r="H5403" s="15" t="str">
        <f t="shared" si="169"/>
        <v>Vol CA 12A PPO 2000; 2-100 Ortho; No Waiting Period for Maj, applies to Ortho (68119)</v>
      </c>
      <c r="I5403" s="15" t="s">
        <v>43512</v>
      </c>
    </row>
    <row r="5404" spans="1:9" x14ac:dyDescent="0.2">
      <c r="A5404" s="12">
        <v>14048602</v>
      </c>
      <c r="B5404" s="13" t="s">
        <v>38218</v>
      </c>
      <c r="C5404" s="13" t="str">
        <f t="shared" si="168"/>
        <v>NC Silver OAMC 6000 80/50 SJ (14048602)</v>
      </c>
      <c r="D5404" s="116"/>
      <c r="F5404" s="54">
        <v>60480</v>
      </c>
      <c r="G5404" s="18" t="s">
        <v>36245</v>
      </c>
      <c r="H5404" s="15" t="str">
        <f t="shared" si="169"/>
        <v>old GA Option 1 DMO Copay (12); No Ortho; No Waiting Period (60480)</v>
      </c>
      <c r="I5404" s="15" t="s">
        <v>43512</v>
      </c>
    </row>
    <row r="5405" spans="1:9" x14ac:dyDescent="0.2">
      <c r="A5405" s="12">
        <v>14048603</v>
      </c>
      <c r="B5405" s="13" t="s">
        <v>38219</v>
      </c>
      <c r="C5405" s="13" t="str">
        <f t="shared" si="168"/>
        <v>NC Silver OAMC 5000 80/50 (14048603)</v>
      </c>
      <c r="D5405" s="116"/>
      <c r="F5405" s="54">
        <v>60525</v>
      </c>
      <c r="G5405" s="18" t="s">
        <v>95</v>
      </c>
      <c r="H5405" s="15" t="str">
        <f t="shared" si="169"/>
        <v>FL Option 1 DMO Copay (12); No Ortho; No Waiting Period (60525)</v>
      </c>
      <c r="I5405" s="15" t="s">
        <v>43512</v>
      </c>
    </row>
    <row r="5406" spans="1:9" x14ac:dyDescent="0.2">
      <c r="A5406" s="12">
        <v>14048604</v>
      </c>
      <c r="B5406" s="13" t="s">
        <v>38220</v>
      </c>
      <c r="C5406" s="13" t="str">
        <f t="shared" si="168"/>
        <v>NC Silver OAMC 3000 70/50 (14048604)</v>
      </c>
      <c r="D5406" s="116"/>
      <c r="F5406" s="54">
        <v>68120</v>
      </c>
      <c r="G5406" s="18" t="s">
        <v>36246</v>
      </c>
      <c r="H5406" s="15" t="str">
        <f t="shared" si="169"/>
        <v>Vol CA 12A PPO 2000; 2-100 Ortho; No Waiting Period (68120)</v>
      </c>
      <c r="I5406" s="15" t="s">
        <v>43512</v>
      </c>
    </row>
    <row r="5407" spans="1:9" x14ac:dyDescent="0.2">
      <c r="A5407" s="12">
        <v>14048605</v>
      </c>
      <c r="B5407" s="13" t="s">
        <v>38221</v>
      </c>
      <c r="C5407" s="13" t="str">
        <f t="shared" si="168"/>
        <v>NC Gold OAMC 2500 80/50 (14048605)</v>
      </c>
      <c r="D5407" s="116"/>
      <c r="F5407" s="54">
        <v>63154</v>
      </c>
      <c r="G5407" s="18" t="s">
        <v>683</v>
      </c>
      <c r="H5407" s="15" t="str">
        <f t="shared" si="169"/>
        <v>FL Vol Option 1 DMO Copay (v11); No Ortho; No Waiting Period (63154)</v>
      </c>
      <c r="I5407" s="15" t="s">
        <v>43512</v>
      </c>
    </row>
    <row r="5408" spans="1:9" x14ac:dyDescent="0.2">
      <c r="A5408" s="12">
        <v>14048606</v>
      </c>
      <c r="B5408" s="13" t="s">
        <v>38222</v>
      </c>
      <c r="C5408" s="13" t="str">
        <f t="shared" si="168"/>
        <v>NC Silver OAMC 5000 80/50 HSA E (14048606)</v>
      </c>
      <c r="D5408" s="116"/>
      <c r="F5408" s="54">
        <v>60570</v>
      </c>
      <c r="G5408" s="18" t="s">
        <v>152</v>
      </c>
      <c r="H5408" s="15" t="str">
        <f t="shared" si="169"/>
        <v>CA DMO Plus Copay Plan 58 (15); No Ortho; No Waiting Period (60570)</v>
      </c>
      <c r="I5408" s="15" t="s">
        <v>43512</v>
      </c>
    </row>
    <row r="5409" spans="1:9" x14ac:dyDescent="0.2">
      <c r="A5409" s="12">
        <v>14048607</v>
      </c>
      <c r="B5409" s="13" t="s">
        <v>38225</v>
      </c>
      <c r="C5409" s="13" t="str">
        <f t="shared" si="168"/>
        <v>NC Bronze OAMC 6900 100/100 HSA E (14048607)</v>
      </c>
      <c r="D5409" s="116"/>
      <c r="F5409" s="54">
        <v>68121</v>
      </c>
      <c r="G5409" s="18" t="s">
        <v>36247</v>
      </c>
      <c r="H5409" s="15" t="str">
        <f t="shared" si="169"/>
        <v>Vol CA 13A PPO Max 3000; 2-100 No Ortho; Waiting Period (68121)</v>
      </c>
      <c r="I5409" s="15" t="s">
        <v>43512</v>
      </c>
    </row>
    <row r="5410" spans="1:9" x14ac:dyDescent="0.2">
      <c r="A5410" s="12">
        <v>14048608</v>
      </c>
      <c r="B5410" s="13" t="s">
        <v>38601</v>
      </c>
      <c r="C5410" s="13" t="str">
        <f t="shared" si="168"/>
        <v>NC Bronze OAMC 8700 100/100 Value (14048608)</v>
      </c>
      <c r="D5410" s="116"/>
      <c r="F5410" s="54">
        <v>63188</v>
      </c>
      <c r="G5410" s="18" t="s">
        <v>3285</v>
      </c>
      <c r="H5410" s="15" t="str">
        <f t="shared" si="169"/>
        <v>CA Vol DMO Plus Copay Plan 58 (v17); No Ortho; No Waiting Period (63188)</v>
      </c>
      <c r="I5410" s="15" t="s">
        <v>43512</v>
      </c>
    </row>
    <row r="5411" spans="1:9" x14ac:dyDescent="0.2">
      <c r="A5411" s="12">
        <v>14048609</v>
      </c>
      <c r="B5411" s="13" t="s">
        <v>38228</v>
      </c>
      <c r="C5411" s="13" t="str">
        <f t="shared" si="168"/>
        <v>NC Silver OAMC 8550 100/100 SJ (14048609)</v>
      </c>
      <c r="D5411" s="116"/>
      <c r="F5411" s="54">
        <v>60777</v>
      </c>
      <c r="G5411" s="18" t="s">
        <v>36248</v>
      </c>
      <c r="H5411" s="15" t="str">
        <f t="shared" si="169"/>
        <v>CA old DMO Basic Copay Plan 53 (15a); No Ortho; No Waiting Period (60777)</v>
      </c>
      <c r="I5411" s="15" t="s">
        <v>43512</v>
      </c>
    </row>
    <row r="5412" spans="1:9" x14ac:dyDescent="0.2">
      <c r="A5412" s="12">
        <v>14048610</v>
      </c>
      <c r="B5412" s="13" t="s">
        <v>38602</v>
      </c>
      <c r="C5412" s="13" t="str">
        <f t="shared" si="168"/>
        <v>NC Gold OAMC 4000 80/50 (14048610)</v>
      </c>
      <c r="D5412" s="116"/>
      <c r="F5412" s="54">
        <v>68122</v>
      </c>
      <c r="G5412" s="18" t="s">
        <v>36249</v>
      </c>
      <c r="H5412" s="15" t="str">
        <f t="shared" si="169"/>
        <v>Vol CA 13A PPO Max 3000; 2-100 No Ortho; No Waiting Period for major (68122)</v>
      </c>
      <c r="I5412" s="15" t="s">
        <v>43512</v>
      </c>
    </row>
    <row r="5413" spans="1:9" x14ac:dyDescent="0.2">
      <c r="A5413" s="12">
        <v>14048612</v>
      </c>
      <c r="B5413" s="13" t="s">
        <v>38603</v>
      </c>
      <c r="C5413" s="13" t="str">
        <f t="shared" si="168"/>
        <v>NC Silver OAMC 4000 80/50 (14048612)</v>
      </c>
      <c r="D5413" s="116"/>
      <c r="F5413" s="54">
        <v>68123</v>
      </c>
      <c r="G5413" s="18" t="s">
        <v>36250</v>
      </c>
      <c r="H5413" s="15" t="str">
        <f t="shared" si="169"/>
        <v>Vol CA 13A PPO Max 3000; 2-100 Ortho; Waiting Period for maj/ortho (68123)</v>
      </c>
      <c r="I5413" s="15" t="s">
        <v>43512</v>
      </c>
    </row>
    <row r="5414" spans="1:9" x14ac:dyDescent="0.2">
      <c r="A5414" s="12">
        <v>14048613</v>
      </c>
      <c r="B5414" s="13" t="s">
        <v>38604</v>
      </c>
      <c r="C5414" s="13" t="str">
        <f t="shared" si="168"/>
        <v>NC Silver OAMC 4000 80/50 RX2 (14048613)</v>
      </c>
      <c r="D5414" s="116"/>
      <c r="F5414" s="54">
        <v>68124</v>
      </c>
      <c r="G5414" s="18" t="s">
        <v>36251</v>
      </c>
      <c r="H5414" s="15" t="str">
        <f t="shared" si="169"/>
        <v>Vol CA 13A PPO Max 3000; 2-100 Ortho; No Waiting Period for Maj, applies to Ortho (68124)</v>
      </c>
      <c r="I5414" s="15" t="s">
        <v>43512</v>
      </c>
    </row>
    <row r="5415" spans="1:9" x14ac:dyDescent="0.2">
      <c r="A5415" s="12">
        <v>14048614</v>
      </c>
      <c r="B5415" s="13" t="s">
        <v>38605</v>
      </c>
      <c r="C5415" s="13" t="str">
        <f t="shared" si="168"/>
        <v>NC Silver OAMC 5000 80/50 RX2 (14048614)</v>
      </c>
      <c r="D5415" s="116"/>
      <c r="F5415" s="54">
        <v>68125</v>
      </c>
      <c r="G5415" s="18" t="s">
        <v>36252</v>
      </c>
      <c r="H5415" s="15" t="str">
        <f t="shared" si="169"/>
        <v>Vol CA 13A PPO Max 3000; 2-100 Ortho; No Waiting Period (68125)</v>
      </c>
      <c r="I5415" s="15" t="s">
        <v>43512</v>
      </c>
    </row>
    <row r="5416" spans="1:9" x14ac:dyDescent="0.2">
      <c r="A5416" s="12">
        <v>14048615</v>
      </c>
      <c r="B5416" s="13" t="s">
        <v>38606</v>
      </c>
      <c r="C5416" s="13" t="str">
        <f t="shared" si="168"/>
        <v>NC Silver OAMC 6000 80/50 SJ RX4 (14048615)</v>
      </c>
      <c r="D5416" s="116"/>
      <c r="F5416" s="54">
        <v>60802</v>
      </c>
      <c r="G5416" s="18" t="s">
        <v>36253</v>
      </c>
      <c r="H5416" s="15" t="str">
        <f t="shared" si="169"/>
        <v>old TX Option 2 DMO Copay Plan 67 (18); No Ortho; No Waiting Period (60802)</v>
      </c>
      <c r="I5416" s="15" t="s">
        <v>43512</v>
      </c>
    </row>
    <row r="5417" spans="1:9" x14ac:dyDescent="0.2">
      <c r="A5417" s="12">
        <v>14048616</v>
      </c>
      <c r="B5417" s="13" t="s">
        <v>38607</v>
      </c>
      <c r="C5417" s="13" t="str">
        <f t="shared" si="168"/>
        <v>NC Silver OAMC 3000 70/50 RX2 (14048616)</v>
      </c>
      <c r="D5417" s="116"/>
      <c r="F5417" s="54">
        <v>68126</v>
      </c>
      <c r="G5417" s="18" t="s">
        <v>36254</v>
      </c>
      <c r="H5417" s="15" t="str">
        <f t="shared" si="169"/>
        <v>Vol CA 14A PPO Max 5000; 2-100 No Ortho; Waiting Period (68126)</v>
      </c>
      <c r="I5417" s="15" t="s">
        <v>43512</v>
      </c>
    </row>
    <row r="5418" spans="1:9" x14ac:dyDescent="0.2">
      <c r="A5418" s="12">
        <v>14048617</v>
      </c>
      <c r="B5418" s="13" t="s">
        <v>38608</v>
      </c>
      <c r="C5418" s="13" t="str">
        <f t="shared" si="168"/>
        <v>NC Silver OAMC 4000 70/50 (14048617)</v>
      </c>
      <c r="D5418" s="116"/>
      <c r="F5418" s="54">
        <v>68127</v>
      </c>
      <c r="G5418" s="18" t="s">
        <v>36255</v>
      </c>
      <c r="H5418" s="15" t="str">
        <f t="shared" si="169"/>
        <v>Vol CA 14A PPO Max 5000; 2-100 No Ortho; No Waiting Period for major (68127)</v>
      </c>
      <c r="I5418" s="15" t="s">
        <v>43512</v>
      </c>
    </row>
    <row r="5419" spans="1:9" x14ac:dyDescent="0.2">
      <c r="A5419" s="12">
        <v>14048618</v>
      </c>
      <c r="B5419" s="13" t="s">
        <v>38609</v>
      </c>
      <c r="C5419" s="13" t="str">
        <f t="shared" si="168"/>
        <v>NC Silver OAMC 4000 70/50 RX2 (14048618)</v>
      </c>
      <c r="D5419" s="116"/>
      <c r="F5419" s="54">
        <v>68128</v>
      </c>
      <c r="G5419" s="18" t="s">
        <v>36256</v>
      </c>
      <c r="H5419" s="15" t="str">
        <f t="shared" si="169"/>
        <v>Vol CA 14A PPO Max 5000; 2-100 Ortho; Waiting Period for maj/ortho (68128)</v>
      </c>
      <c r="I5419" s="15" t="s">
        <v>43512</v>
      </c>
    </row>
    <row r="5420" spans="1:9" x14ac:dyDescent="0.2">
      <c r="A5420" s="12">
        <v>14048619</v>
      </c>
      <c r="B5420" s="13" t="s">
        <v>38224</v>
      </c>
      <c r="C5420" s="13" t="str">
        <f t="shared" si="168"/>
        <v>NC Bronze OAMC 6000 70/50 HSA E (14048619)</v>
      </c>
      <c r="D5420" s="116"/>
      <c r="F5420" s="54">
        <v>68129</v>
      </c>
      <c r="G5420" s="18" t="s">
        <v>36257</v>
      </c>
      <c r="H5420" s="15" t="str">
        <f t="shared" si="169"/>
        <v>Vol CA 14A PPO Max 5000; 2-100 Ortho; No Waiting Period for Maj, applies to Ortho (68129)</v>
      </c>
      <c r="I5420" s="15" t="s">
        <v>43512</v>
      </c>
    </row>
    <row r="5421" spans="1:9" x14ac:dyDescent="0.2">
      <c r="A5421" s="12">
        <v>14048620</v>
      </c>
      <c r="B5421" s="13" t="s">
        <v>38223</v>
      </c>
      <c r="C5421" s="13" t="str">
        <f t="shared" si="168"/>
        <v>NC Bronze OAMC 6500 50/50 HSA E (14048620)</v>
      </c>
      <c r="D5421" s="116"/>
      <c r="F5421" s="54">
        <v>60527</v>
      </c>
      <c r="G5421" s="18" t="s">
        <v>98</v>
      </c>
      <c r="H5421" s="15" t="str">
        <f t="shared" si="169"/>
        <v>FL Option 2 FOC-DMO Cp/PPO Mx (13); No Ortho; No Waiting Period for Maj (60527)</v>
      </c>
      <c r="I5421" s="15" t="s">
        <v>43503</v>
      </c>
    </row>
    <row r="5422" spans="1:9" x14ac:dyDescent="0.2">
      <c r="A5422" s="12">
        <v>14048621</v>
      </c>
      <c r="B5422" s="13" t="s">
        <v>38226</v>
      </c>
      <c r="C5422" s="13" t="str">
        <f t="shared" si="168"/>
        <v>NC Bronze OAMC 8000 50/50 (14048621)</v>
      </c>
      <c r="D5422" s="116"/>
      <c r="F5422" s="54">
        <v>60526</v>
      </c>
      <c r="G5422" s="18" t="s">
        <v>130</v>
      </c>
      <c r="H5422" s="15" t="str">
        <f t="shared" si="169"/>
        <v>FL Option 2 FOC-DMO Cp/PPO Mx (13); No Ortho; Waiting Period (60526)</v>
      </c>
      <c r="I5422" s="15" t="s">
        <v>43503</v>
      </c>
    </row>
    <row r="5423" spans="1:9" x14ac:dyDescent="0.2">
      <c r="A5423" s="12">
        <v>14048649</v>
      </c>
      <c r="B5423" s="13" t="s">
        <v>38610</v>
      </c>
      <c r="C5423" s="13" t="str">
        <f t="shared" si="168"/>
        <v>NC Silver CNC OAMC 3000 70/50 (14048649)</v>
      </c>
      <c r="D5423" s="116"/>
      <c r="F5423" s="54">
        <v>68130</v>
      </c>
      <c r="G5423" s="18" t="s">
        <v>36258</v>
      </c>
      <c r="H5423" s="15" t="str">
        <f t="shared" si="169"/>
        <v>Vol CA 14A PPO Max 5000; 2-100 Ortho; No Waiting Period (68130)</v>
      </c>
      <c r="I5423" s="15" t="s">
        <v>43512</v>
      </c>
    </row>
    <row r="5424" spans="1:9" x14ac:dyDescent="0.2">
      <c r="A5424" s="12">
        <v>14048650</v>
      </c>
      <c r="B5424" s="13" t="s">
        <v>38611</v>
      </c>
      <c r="C5424" s="13" t="str">
        <f t="shared" si="168"/>
        <v>NC Silver CNC OAMC 3000 70/50 RX2 (14048650)</v>
      </c>
      <c r="D5424" s="116"/>
      <c r="F5424" s="54">
        <v>63155</v>
      </c>
      <c r="G5424" s="18" t="s">
        <v>781</v>
      </c>
      <c r="H5424" s="15" t="str">
        <f t="shared" si="169"/>
        <v>FL Vol Option 2 FOC-DMO Cp/PPO Mx (v14); No Ortho; Waiting Period (63155)</v>
      </c>
      <c r="I5424" s="15" t="s">
        <v>43503</v>
      </c>
    </row>
    <row r="5425" spans="1:9" x14ac:dyDescent="0.2">
      <c r="A5425" s="12">
        <v>14048651</v>
      </c>
      <c r="B5425" s="13" t="s">
        <v>38612</v>
      </c>
      <c r="C5425" s="13" t="str">
        <f t="shared" si="168"/>
        <v>NC Silver CNC OAMC 5000 80/50 RX2 (14048651)</v>
      </c>
      <c r="D5425" s="116"/>
      <c r="F5425" s="54">
        <v>63156</v>
      </c>
      <c r="G5425" s="18" t="s">
        <v>737</v>
      </c>
      <c r="H5425" s="15" t="str">
        <f t="shared" si="169"/>
        <v>FL Vol Option 2 FOC-DMO Cp/PPO Mx (v14); No Ortho; Waiting Period - Major Waived (63156)</v>
      </c>
      <c r="I5425" s="15" t="s">
        <v>43503</v>
      </c>
    </row>
    <row r="5426" spans="1:9" x14ac:dyDescent="0.2">
      <c r="A5426" s="12">
        <v>14048652</v>
      </c>
      <c r="B5426" s="13" t="s">
        <v>38613</v>
      </c>
      <c r="C5426" s="13" t="str">
        <f t="shared" si="168"/>
        <v>NC Silver CNC OAMC 4000 80/50 (14048652)</v>
      </c>
      <c r="D5426" s="116"/>
      <c r="F5426" s="54">
        <v>60573</v>
      </c>
      <c r="G5426" s="18" t="s">
        <v>36259</v>
      </c>
      <c r="H5426" s="15" t="str">
        <f t="shared" si="169"/>
        <v>CA old FOC 2 - DMO Cp/PPO (16); No Ortho;No Waiting Period for Maj (60573)</v>
      </c>
      <c r="I5426" s="15" t="s">
        <v>43503</v>
      </c>
    </row>
    <row r="5427" spans="1:9" x14ac:dyDescent="0.2">
      <c r="A5427" s="12">
        <v>14048653</v>
      </c>
      <c r="B5427" s="13" t="s">
        <v>38614</v>
      </c>
      <c r="C5427" s="13" t="str">
        <f t="shared" si="168"/>
        <v>NC Silver CNC OAMC 5000 80/50 (14048653)</v>
      </c>
      <c r="D5427" s="116"/>
      <c r="F5427" s="54">
        <v>68131</v>
      </c>
      <c r="G5427" s="18" t="s">
        <v>36260</v>
      </c>
      <c r="H5427" s="15" t="str">
        <f t="shared" si="169"/>
        <v>CA Vol NT P30 PPO 1000 90th; No Ortho, Waiting Period (68131)</v>
      </c>
      <c r="I5427" s="15" t="s">
        <v>43512</v>
      </c>
    </row>
    <row r="5428" spans="1:9" x14ac:dyDescent="0.2">
      <c r="A5428" s="12">
        <v>14048654</v>
      </c>
      <c r="B5428" s="13" t="s">
        <v>38615</v>
      </c>
      <c r="C5428" s="13" t="str">
        <f t="shared" si="168"/>
        <v>NC Silver CNC OAMC 4000 80/50 RX2 (14048654)</v>
      </c>
      <c r="D5428" s="116"/>
      <c r="F5428" s="54">
        <v>60463</v>
      </c>
      <c r="G5428" s="18" t="s">
        <v>36261</v>
      </c>
      <c r="H5428" s="15" t="str">
        <f t="shared" si="169"/>
        <v>CT Option 2 FOC-DMO Cp/PPO Mx (13a); No Ortho; No Waiting Period for Maj (60463)</v>
      </c>
      <c r="I5428" s="15" t="s">
        <v>43503</v>
      </c>
    </row>
    <row r="5429" spans="1:9" x14ac:dyDescent="0.2">
      <c r="A5429" s="12">
        <v>14048655</v>
      </c>
      <c r="B5429" s="13" t="s">
        <v>38616</v>
      </c>
      <c r="C5429" s="13" t="str">
        <f t="shared" si="168"/>
        <v>NC Silver CNC OAMC 6000 80/50 SJ (14048655)</v>
      </c>
      <c r="D5429" s="116"/>
      <c r="F5429" s="54">
        <v>60462</v>
      </c>
      <c r="G5429" s="18" t="s">
        <v>36262</v>
      </c>
      <c r="H5429" s="15" t="str">
        <f t="shared" si="169"/>
        <v>CT Option 2 FOC-DMO Cp/PPO Mx (13a); No Ortho; Waiting Period (60462)</v>
      </c>
      <c r="I5429" s="15" t="s">
        <v>43503</v>
      </c>
    </row>
    <row r="5430" spans="1:9" x14ac:dyDescent="0.2">
      <c r="A5430" s="12">
        <v>14048656</v>
      </c>
      <c r="B5430" s="13" t="s">
        <v>38617</v>
      </c>
      <c r="C5430" s="13" t="str">
        <f t="shared" si="168"/>
        <v>NC Silver CNC OAMC 6000 80/50 SJ RX4 (14048656)</v>
      </c>
      <c r="D5430" s="116"/>
      <c r="F5430" s="54">
        <v>60507</v>
      </c>
      <c r="G5430" s="18" t="s">
        <v>36263</v>
      </c>
      <c r="H5430" s="15" t="str">
        <f t="shared" si="169"/>
        <v>GA old Option 2 FOC-DMO Cp/PPO Mx (13a); No Ortho; No Waiting Period for Maj (60507)</v>
      </c>
      <c r="I5430" s="15" t="s">
        <v>43503</v>
      </c>
    </row>
    <row r="5431" spans="1:9" x14ac:dyDescent="0.2">
      <c r="A5431" s="12">
        <v>14048657</v>
      </c>
      <c r="B5431" s="13" t="s">
        <v>38618</v>
      </c>
      <c r="C5431" s="13" t="str">
        <f t="shared" si="168"/>
        <v>NC Silver CNC OAMC 5000 80/50 HSA E (14048657)</v>
      </c>
      <c r="D5431" s="116"/>
      <c r="F5431" s="54">
        <v>60506</v>
      </c>
      <c r="G5431" s="18" t="s">
        <v>36264</v>
      </c>
      <c r="H5431" s="15" t="str">
        <f t="shared" si="169"/>
        <v>GA old Option 2 FOC-DMO Cp/PPO Mx (13a); No Ortho; Waiting Period (60506)</v>
      </c>
      <c r="I5431" s="15" t="s">
        <v>43503</v>
      </c>
    </row>
    <row r="5432" spans="1:9" x14ac:dyDescent="0.2">
      <c r="A5432" s="12">
        <v>14048658</v>
      </c>
      <c r="B5432" s="13" t="s">
        <v>38619</v>
      </c>
      <c r="C5432" s="13" t="str">
        <f t="shared" si="168"/>
        <v>NC Silver CNC OAMC 4000 70/50 (14048658)</v>
      </c>
      <c r="D5432" s="116"/>
      <c r="F5432" s="54">
        <v>68132</v>
      </c>
      <c r="G5432" s="18" t="s">
        <v>36265</v>
      </c>
      <c r="H5432" s="15" t="str">
        <f t="shared" si="169"/>
        <v>CA Vol NT P30 PPO 1000 90th; No Ortho, No Waiting Period for Major (68132)</v>
      </c>
      <c r="I5432" s="15" t="s">
        <v>43512</v>
      </c>
    </row>
    <row r="5433" spans="1:9" x14ac:dyDescent="0.2">
      <c r="A5433" s="12">
        <v>14048659</v>
      </c>
      <c r="B5433" s="13" t="s">
        <v>38620</v>
      </c>
      <c r="C5433" s="13" t="str">
        <f t="shared" si="168"/>
        <v>NC Silver CNC OAMC 4000 70/50 RX2 (14048659)</v>
      </c>
      <c r="D5433" s="116"/>
      <c r="F5433" s="54">
        <v>63142</v>
      </c>
      <c r="G5433" s="18" t="s">
        <v>36266</v>
      </c>
      <c r="H5433" s="15" t="str">
        <f t="shared" si="169"/>
        <v>GA old Voluntary Option 2 FOC-DMO Cp/PPO Mx (13a); No Ortho; Waiting Period - Major Waived (63142)</v>
      </c>
      <c r="I5433" s="15" t="s">
        <v>43503</v>
      </c>
    </row>
    <row r="5434" spans="1:9" x14ac:dyDescent="0.2">
      <c r="A5434" s="12">
        <v>14048660</v>
      </c>
      <c r="B5434" s="13" t="s">
        <v>38621</v>
      </c>
      <c r="C5434" s="13" t="str">
        <f t="shared" si="168"/>
        <v>NC Silver CNC OAMC 8550 100/100 SJ (14048660)</v>
      </c>
      <c r="D5434" s="116"/>
      <c r="F5434" s="54">
        <v>63141</v>
      </c>
      <c r="G5434" s="18" t="s">
        <v>36267</v>
      </c>
      <c r="H5434" s="15" t="str">
        <f t="shared" si="169"/>
        <v>GA old Voluntary Option 2 FOC-DMO Cp/PPO Mx (13a); No Ortho; Waiting Period (63141)</v>
      </c>
      <c r="I5434" s="15" t="s">
        <v>43503</v>
      </c>
    </row>
    <row r="5435" spans="1:9" x14ac:dyDescent="0.2">
      <c r="A5435" s="12">
        <v>14048661</v>
      </c>
      <c r="B5435" s="13" t="s">
        <v>38622</v>
      </c>
      <c r="C5435" s="13" t="str">
        <f t="shared" si="168"/>
        <v>NC Bronze CNC OAMC 8700 100/100 Value (14048661)</v>
      </c>
      <c r="D5435" s="116"/>
      <c r="F5435" s="54">
        <v>60467</v>
      </c>
      <c r="G5435" s="18" t="s">
        <v>122</v>
      </c>
      <c r="H5435" s="15" t="str">
        <f t="shared" si="169"/>
        <v>CT Option 4 FOC-PPO 1000 (17); No Ortho; Waiting Period (60467)</v>
      </c>
      <c r="I5435" s="15" t="s">
        <v>43503</v>
      </c>
    </row>
    <row r="5436" spans="1:9" x14ac:dyDescent="0.2">
      <c r="A5436" s="12">
        <v>14048662</v>
      </c>
      <c r="B5436" s="13" t="s">
        <v>38623</v>
      </c>
      <c r="C5436" s="13" t="str">
        <f t="shared" si="168"/>
        <v>NC Bronze CNC OAMC 6000 70/50 HSA E (14048662)</v>
      </c>
      <c r="D5436" s="116"/>
      <c r="F5436" s="54">
        <v>60468</v>
      </c>
      <c r="G5436" s="18" t="s">
        <v>67</v>
      </c>
      <c r="H5436" s="15" t="str">
        <f t="shared" si="169"/>
        <v>CT Option 4 FOC-PPO 1000 (17); No Ortho; No Waiting Period for Maj (60468)</v>
      </c>
      <c r="I5436" s="15" t="s">
        <v>43503</v>
      </c>
    </row>
    <row r="5437" spans="1:9" x14ac:dyDescent="0.2">
      <c r="A5437" s="12">
        <v>14048663</v>
      </c>
      <c r="B5437" s="13" t="s">
        <v>38624</v>
      </c>
      <c r="C5437" s="13" t="str">
        <f t="shared" si="168"/>
        <v>NC Bronze CNC OAMC 6500 50/50 HSA E (14048663)</v>
      </c>
      <c r="D5437" s="116"/>
      <c r="F5437" s="54">
        <v>68133</v>
      </c>
      <c r="G5437" s="18" t="s">
        <v>36268</v>
      </c>
      <c r="H5437" s="15" t="str">
        <f t="shared" si="169"/>
        <v>CA Vol NT P30 PPO 1000 90th; Ortho, Waiting Period (68133)</v>
      </c>
      <c r="I5437" s="15" t="s">
        <v>43512</v>
      </c>
    </row>
    <row r="5438" spans="1:9" x14ac:dyDescent="0.2">
      <c r="A5438" s="12">
        <v>14048664</v>
      </c>
      <c r="B5438" s="13" t="s">
        <v>38625</v>
      </c>
      <c r="C5438" s="13" t="str">
        <f t="shared" si="168"/>
        <v>NC Bronze CNC OAMC 6900 100/100 HSA E (14048664)</v>
      </c>
      <c r="D5438" s="116"/>
      <c r="F5438" s="54">
        <v>63178</v>
      </c>
      <c r="G5438" s="18" t="s">
        <v>849</v>
      </c>
      <c r="H5438" s="15" t="str">
        <f t="shared" si="169"/>
        <v>CT Vol Option 2 FOC-PPO 1000 (v19); No Ortho; Waiting Period - Major Waived (63178)</v>
      </c>
      <c r="I5438" s="15" t="s">
        <v>43503</v>
      </c>
    </row>
    <row r="5439" spans="1:9" x14ac:dyDescent="0.2">
      <c r="A5439" s="12">
        <v>14048665</v>
      </c>
      <c r="B5439" s="13" t="s">
        <v>38626</v>
      </c>
      <c r="C5439" s="13" t="str">
        <f t="shared" si="168"/>
        <v>NC Bronze CNC OAMC 8000 50/50 (14048665)</v>
      </c>
      <c r="D5439" s="116"/>
      <c r="F5439" s="54">
        <v>63177</v>
      </c>
      <c r="G5439" s="18" t="s">
        <v>742</v>
      </c>
      <c r="H5439" s="15" t="str">
        <f t="shared" si="169"/>
        <v>CT Vol Option 2 FOC-PPO 1000 (v19); No Ortho; Waiting Period (63177)</v>
      </c>
      <c r="I5439" s="15" t="s">
        <v>43503</v>
      </c>
    </row>
    <row r="5440" spans="1:9" x14ac:dyDescent="0.2">
      <c r="A5440" s="12">
        <v>14048666</v>
      </c>
      <c r="B5440" s="13" t="s">
        <v>38627</v>
      </c>
      <c r="C5440" s="13" t="str">
        <f t="shared" si="168"/>
        <v>NC Gold CNC OAMC 4000 80/50 (14048666)</v>
      </c>
      <c r="D5440" s="116"/>
      <c r="F5440" s="54">
        <v>68134</v>
      </c>
      <c r="G5440" s="18" t="s">
        <v>36269</v>
      </c>
      <c r="H5440" s="15" t="str">
        <f t="shared" si="169"/>
        <v>CA Vol NT P30 PPO 1000 90th; Ortho, No Waiting Per for Maj/Applies to Ortho (68134)</v>
      </c>
      <c r="I5440" s="15" t="s">
        <v>43512</v>
      </c>
    </row>
    <row r="5441" spans="1:9" x14ac:dyDescent="0.2">
      <c r="A5441" s="12">
        <v>14048667</v>
      </c>
      <c r="B5441" s="13" t="s">
        <v>38628</v>
      </c>
      <c r="C5441" s="13" t="str">
        <f t="shared" si="168"/>
        <v>NC Gold CNC OAMC 2500 80/50 (14048667)</v>
      </c>
      <c r="D5441" s="116"/>
      <c r="F5441" s="54">
        <v>60602</v>
      </c>
      <c r="G5441" s="18" t="s">
        <v>36270</v>
      </c>
      <c r="H5441" s="15" t="str">
        <f t="shared" si="169"/>
        <v>CA old FOC 1-DMO/PPO Max 1000 (6a); No Ortho; No Waiting Period for Maj (60602)</v>
      </c>
      <c r="I5441" s="15" t="s">
        <v>43503</v>
      </c>
    </row>
    <row r="5442" spans="1:9" x14ac:dyDescent="0.2">
      <c r="A5442" s="12">
        <v>14048668</v>
      </c>
      <c r="B5442" s="13" t="s">
        <v>38629</v>
      </c>
      <c r="C5442" s="13" t="str">
        <f t="shared" ref="C5442:C5505" si="170">IF(A5442=0,"",B5442&amp;" ("&amp;A5442&amp;")")</f>
        <v>NC Gold HNOption 2500 80/50 (14048668)</v>
      </c>
      <c r="D5442" s="116"/>
      <c r="F5442" s="54">
        <v>60604</v>
      </c>
      <c r="G5442" s="18" t="s">
        <v>135</v>
      </c>
      <c r="H5442" s="15" t="str">
        <f t="shared" ref="H5442:H5505" si="171">IF(F5442=0,"",G5442&amp;" ("&amp;F5442&amp;")")</f>
        <v>CA FOC Plus - DMO Cp/PPO (16a); No Ortho; No Waiting Period for Maj (60604)</v>
      </c>
      <c r="I5442" s="15" t="s">
        <v>43503</v>
      </c>
    </row>
    <row r="5443" spans="1:9" x14ac:dyDescent="0.2">
      <c r="A5443" s="12">
        <v>14048669</v>
      </c>
      <c r="B5443" s="13" t="s">
        <v>38630</v>
      </c>
      <c r="C5443" s="13" t="str">
        <f t="shared" si="170"/>
        <v>CA Bronze HMO Basic $75/$125 7900 Ded RE (14048669)</v>
      </c>
      <c r="D5443" s="116" t="s">
        <v>43503</v>
      </c>
      <c r="F5443" s="54">
        <v>60603</v>
      </c>
      <c r="G5443" s="18" t="s">
        <v>134</v>
      </c>
      <c r="H5443" s="15" t="str">
        <f t="shared" si="171"/>
        <v>CA FOC Plus - DMO Cp/PPO (16a); No Ortho; Waiting Period (60603)</v>
      </c>
      <c r="I5443" s="15" t="s">
        <v>43503</v>
      </c>
    </row>
    <row r="5444" spans="1:9" x14ac:dyDescent="0.2">
      <c r="A5444" s="12">
        <v>14048671</v>
      </c>
      <c r="B5444" s="13" t="s">
        <v>40947</v>
      </c>
      <c r="C5444" s="13" t="str">
        <f t="shared" si="170"/>
        <v>NC OAMC 1500 80/50 RE (14048671)</v>
      </c>
      <c r="D5444" s="116"/>
      <c r="F5444" s="54">
        <v>68135</v>
      </c>
      <c r="G5444" s="18" t="s">
        <v>36271</v>
      </c>
      <c r="H5444" s="15" t="str">
        <f t="shared" si="171"/>
        <v>CA Vol NT P30 PPO 1000 90th; Ortho, No Waiting Period (68135)</v>
      </c>
      <c r="I5444" s="15" t="s">
        <v>43512</v>
      </c>
    </row>
    <row r="5445" spans="1:9" x14ac:dyDescent="0.2">
      <c r="A5445" s="12">
        <v>14048672</v>
      </c>
      <c r="B5445" s="13" t="s">
        <v>38631</v>
      </c>
      <c r="C5445" s="13" t="str">
        <f t="shared" si="170"/>
        <v>ME Silver PPO 3500 90/70 HSA OffMarketplace (14048672)</v>
      </c>
      <c r="D5445" s="116"/>
      <c r="F5445" s="54">
        <v>68136</v>
      </c>
      <c r="G5445" s="18" t="s">
        <v>36272</v>
      </c>
      <c r="H5445" s="15" t="str">
        <f t="shared" si="171"/>
        <v>CA Vol NT P40 PPO 1500 90th; No Ortho, Waiting Period (68136)</v>
      </c>
      <c r="I5445" s="15" t="s">
        <v>43512</v>
      </c>
    </row>
    <row r="5446" spans="1:9" x14ac:dyDescent="0.2">
      <c r="A5446" s="12">
        <v>14048673</v>
      </c>
      <c r="B5446" s="13" t="s">
        <v>38632</v>
      </c>
      <c r="C5446" s="13" t="str">
        <f t="shared" si="170"/>
        <v>ME SilverAWHHNOnly3500 90HSAOffMarketplace (14048673)</v>
      </c>
      <c r="D5446" s="116"/>
      <c r="F5446" s="54">
        <v>60509</v>
      </c>
      <c r="G5446" s="18" t="s">
        <v>36273</v>
      </c>
      <c r="H5446" s="15" t="str">
        <f t="shared" si="171"/>
        <v>GA Option 3 FOC-PPO 1000 (5a); No Ortho; No Waiting Period for Maj (60509)</v>
      </c>
      <c r="I5446" s="15" t="s">
        <v>43503</v>
      </c>
    </row>
    <row r="5447" spans="1:9" x14ac:dyDescent="0.2">
      <c r="A5447" s="12">
        <v>14048674</v>
      </c>
      <c r="B5447" s="13" t="s">
        <v>40506</v>
      </c>
      <c r="C5447" s="13" t="str">
        <f t="shared" si="170"/>
        <v>GA OAMC 1000 100/70 $25/50 (14048674)</v>
      </c>
      <c r="D5447" s="116"/>
      <c r="F5447" s="54">
        <v>60508</v>
      </c>
      <c r="G5447" s="18" t="s">
        <v>36274</v>
      </c>
      <c r="H5447" s="15" t="str">
        <f t="shared" si="171"/>
        <v>GA Option 3 FOC-PPO 1000 (5a); No Ortho; Waiting Period (60508)</v>
      </c>
      <c r="I5447" s="15" t="s">
        <v>43503</v>
      </c>
    </row>
    <row r="5448" spans="1:9" x14ac:dyDescent="0.2">
      <c r="A5448" s="12">
        <v>14048675</v>
      </c>
      <c r="B5448" s="13" t="s">
        <v>40507</v>
      </c>
      <c r="C5448" s="13" t="str">
        <f t="shared" si="170"/>
        <v>GA OAMC 1500 100/70 $25/50 (14048675)</v>
      </c>
      <c r="D5448" s="116"/>
      <c r="F5448" s="55">
        <v>63143</v>
      </c>
      <c r="G5448" s="18" t="s">
        <v>36275</v>
      </c>
      <c r="H5448" s="15" t="str">
        <f t="shared" si="171"/>
        <v>GA Voluntary Option 3 FOC-PPO 1000 (v13); No Ortho; Waiting Period (63143)</v>
      </c>
      <c r="I5448" s="15" t="s">
        <v>43503</v>
      </c>
    </row>
    <row r="5449" spans="1:9" x14ac:dyDescent="0.2">
      <c r="A5449" s="12">
        <v>14048676</v>
      </c>
      <c r="B5449" s="13" t="s">
        <v>40508</v>
      </c>
      <c r="C5449" s="13" t="str">
        <f t="shared" si="170"/>
        <v>GA OAMC 2000 100/70 $25/50 (14048676)</v>
      </c>
      <c r="D5449" s="116"/>
      <c r="F5449" s="55">
        <v>63144</v>
      </c>
      <c r="G5449" s="18" t="s">
        <v>36276</v>
      </c>
      <c r="H5449" s="15" t="str">
        <f t="shared" si="171"/>
        <v>GA Voluntary Option 3 FOC-PPO 1000 (v13); No Ortho; Waiting Period - Major Waived (63144)</v>
      </c>
      <c r="I5449" s="15" t="s">
        <v>43503</v>
      </c>
    </row>
    <row r="5450" spans="1:9" x14ac:dyDescent="0.2">
      <c r="A5450" s="12">
        <v>14048677</v>
      </c>
      <c r="B5450" s="13" t="s">
        <v>40509</v>
      </c>
      <c r="C5450" s="13" t="str">
        <f t="shared" si="170"/>
        <v>GA OAMC 2500 100/70 $30/60 (14048677)</v>
      </c>
      <c r="D5450" s="116"/>
      <c r="F5450" s="55">
        <v>68137</v>
      </c>
      <c r="G5450" s="18" t="s">
        <v>36277</v>
      </c>
      <c r="H5450" s="15" t="str">
        <f t="shared" si="171"/>
        <v>CA Vol NT P40 PPO 1500 90th; No Ortho, No Waiting Period for Major (68137)</v>
      </c>
      <c r="I5450" s="15" t="s">
        <v>43512</v>
      </c>
    </row>
    <row r="5451" spans="1:9" x14ac:dyDescent="0.2">
      <c r="A5451" s="12">
        <v>14048678</v>
      </c>
      <c r="B5451" s="13" t="s">
        <v>40510</v>
      </c>
      <c r="C5451" s="13" t="str">
        <f t="shared" si="170"/>
        <v>GA OAMC 3000 100/70 $30/60 (14048678)</v>
      </c>
      <c r="D5451" s="116"/>
      <c r="F5451" s="55">
        <v>68138</v>
      </c>
      <c r="G5451" s="18" t="s">
        <v>36278</v>
      </c>
      <c r="H5451" s="15" t="str">
        <f t="shared" si="171"/>
        <v>CA Vol NT P40 PPO 1500 90th; Ortho, Waiting Period (68138)</v>
      </c>
      <c r="I5451" s="15" t="s">
        <v>43512</v>
      </c>
    </row>
    <row r="5452" spans="1:9" x14ac:dyDescent="0.2">
      <c r="A5452" s="12">
        <v>14048679</v>
      </c>
      <c r="B5452" s="13" t="s">
        <v>40511</v>
      </c>
      <c r="C5452" s="13" t="str">
        <f t="shared" si="170"/>
        <v>GA OAMC 3500 100/70 $30/60 (14048679)</v>
      </c>
      <c r="D5452" s="116"/>
      <c r="F5452" s="55">
        <v>68139</v>
      </c>
      <c r="G5452" s="18" t="s">
        <v>36279</v>
      </c>
      <c r="H5452" s="15" t="str">
        <f t="shared" si="171"/>
        <v>CA Vol NT P40 PPO 1500 90th; Ortho, No Waiting Per for Maj/Applies to Ortho (68139)</v>
      </c>
      <c r="I5452" s="15" t="s">
        <v>43512</v>
      </c>
    </row>
    <row r="5453" spans="1:9" x14ac:dyDescent="0.2">
      <c r="A5453" s="12">
        <v>14048680</v>
      </c>
      <c r="B5453" s="13" t="s">
        <v>40512</v>
      </c>
      <c r="C5453" s="13" t="str">
        <f t="shared" si="170"/>
        <v>GA OAMC 4000 100/70 $30/60 (14048680)</v>
      </c>
      <c r="D5453" s="116"/>
      <c r="F5453" s="55">
        <v>68140</v>
      </c>
      <c r="G5453" s="18" t="s">
        <v>36280</v>
      </c>
      <c r="H5453" s="15" t="str">
        <f t="shared" si="171"/>
        <v>CA Vol NT P40 PPO 1500 90th; Ortho, No Waiting Period (68140)</v>
      </c>
      <c r="I5453" s="15" t="s">
        <v>43512</v>
      </c>
    </row>
    <row r="5454" spans="1:9" x14ac:dyDescent="0.2">
      <c r="A5454" s="12">
        <v>14048681</v>
      </c>
      <c r="B5454" s="13" t="s">
        <v>40513</v>
      </c>
      <c r="C5454" s="13" t="str">
        <f t="shared" si="170"/>
        <v>GA OAMC 5000 100/70 $40/75 (14048681)</v>
      </c>
      <c r="D5454" s="116"/>
      <c r="F5454" s="55">
        <v>60858</v>
      </c>
      <c r="G5454" s="18" t="s">
        <v>36281</v>
      </c>
      <c r="H5454" s="15" t="str">
        <f t="shared" si="171"/>
        <v>CA old FOC Basic - DMO Cp/PPO (16d); No Ortho; No Waiting Period for Maj (60858)</v>
      </c>
      <c r="I5454" s="15" t="s">
        <v>43503</v>
      </c>
    </row>
    <row r="5455" spans="1:9" x14ac:dyDescent="0.2">
      <c r="A5455" s="12">
        <v>14048682</v>
      </c>
      <c r="B5455" s="13" t="s">
        <v>40514</v>
      </c>
      <c r="C5455" s="13" t="str">
        <f t="shared" si="170"/>
        <v>GA OAMC 6000 100/70 $40/75 (14048682)</v>
      </c>
      <c r="D5455" s="116"/>
      <c r="F5455" s="55">
        <v>68141</v>
      </c>
      <c r="G5455" s="18" t="s">
        <v>36282</v>
      </c>
      <c r="H5455" s="15" t="str">
        <f t="shared" si="171"/>
        <v>CA Vol NT P50 PPO 2000 90th; No Ortho, Waiting Period (68141)</v>
      </c>
      <c r="I5455" s="15" t="s">
        <v>43512</v>
      </c>
    </row>
    <row r="5456" spans="1:9" x14ac:dyDescent="0.2">
      <c r="A5456" s="12">
        <v>14048683</v>
      </c>
      <c r="B5456" s="13" t="s">
        <v>40515</v>
      </c>
      <c r="C5456" s="13" t="str">
        <f t="shared" si="170"/>
        <v>GA OAMC 7000 100/70 $40/75 (14048683)</v>
      </c>
      <c r="D5456" s="116"/>
      <c r="F5456" s="55">
        <v>68142</v>
      </c>
      <c r="G5456" s="18" t="s">
        <v>36283</v>
      </c>
      <c r="H5456" s="15" t="str">
        <f t="shared" si="171"/>
        <v>CA Vol NT P50 PPO 2000 90th; No Ortho, No Waiting Period for Major (68142)</v>
      </c>
      <c r="I5456" s="15" t="s">
        <v>43512</v>
      </c>
    </row>
    <row r="5457" spans="1:9" x14ac:dyDescent="0.2">
      <c r="A5457" s="12">
        <v>14048684</v>
      </c>
      <c r="B5457" s="13" t="s">
        <v>40516</v>
      </c>
      <c r="C5457" s="13" t="str">
        <f t="shared" si="170"/>
        <v>GA OAMC 500 100/70 $20/40 (14048684)</v>
      </c>
      <c r="D5457" s="116"/>
      <c r="F5457" s="55">
        <v>68143</v>
      </c>
      <c r="G5457" s="18" t="s">
        <v>36284</v>
      </c>
      <c r="H5457" s="15" t="str">
        <f t="shared" si="171"/>
        <v>CA Vol NT P50 PPO 2000 90th; Ortho, Waiting Period (68143)</v>
      </c>
      <c r="I5457" s="15" t="s">
        <v>43512</v>
      </c>
    </row>
    <row r="5458" spans="1:9" x14ac:dyDescent="0.2">
      <c r="A5458" s="12">
        <v>14048685</v>
      </c>
      <c r="B5458" s="13" t="s">
        <v>40517</v>
      </c>
      <c r="C5458" s="13" t="str">
        <f t="shared" si="170"/>
        <v>GA OAMC 0 100/70 $20/40 (14048685)</v>
      </c>
      <c r="D5458" s="116"/>
      <c r="F5458" s="55">
        <v>68144</v>
      </c>
      <c r="G5458" s="18" t="s">
        <v>36285</v>
      </c>
      <c r="H5458" s="15" t="str">
        <f t="shared" si="171"/>
        <v>CA Vol NT P50 PPO 2000 90th; Ortho, No Waiting Per for Maj/Applies to Ortho (68144)</v>
      </c>
      <c r="I5458" s="15" t="s">
        <v>43512</v>
      </c>
    </row>
    <row r="5459" spans="1:9" x14ac:dyDescent="0.2">
      <c r="A5459" s="12">
        <v>14048686</v>
      </c>
      <c r="B5459" s="13" t="s">
        <v>40518</v>
      </c>
      <c r="C5459" s="13" t="str">
        <f t="shared" si="170"/>
        <v>GA OAMC 1000 80/60 $25/50 (14048686)</v>
      </c>
      <c r="D5459" s="116"/>
      <c r="F5459" s="55">
        <v>68145</v>
      </c>
      <c r="G5459" s="18" t="s">
        <v>36286</v>
      </c>
      <c r="H5459" s="15" t="str">
        <f t="shared" si="171"/>
        <v>CA Vol NT P50 PPO 2000 90th; Ortho, No Waiting Period (68145)</v>
      </c>
      <c r="I5459" s="15" t="s">
        <v>43512</v>
      </c>
    </row>
    <row r="5460" spans="1:9" x14ac:dyDescent="0.2">
      <c r="A5460" s="12">
        <v>14048687</v>
      </c>
      <c r="B5460" s="13" t="s">
        <v>40519</v>
      </c>
      <c r="C5460" s="13" t="str">
        <f t="shared" si="170"/>
        <v>GA OAMC 1500 80/60 $25/50 (14048687)</v>
      </c>
      <c r="D5460" s="116"/>
      <c r="F5460" s="55">
        <v>68146</v>
      </c>
      <c r="G5460" s="18" t="s">
        <v>36287</v>
      </c>
      <c r="H5460" s="15" t="str">
        <f t="shared" si="171"/>
        <v>CA Vol NT P60 PPO 2500 90th; No Ortho, Waiting Period (68146)</v>
      </c>
      <c r="I5460" s="15" t="s">
        <v>43512</v>
      </c>
    </row>
    <row r="5461" spans="1:9" x14ac:dyDescent="0.2">
      <c r="A5461" s="12">
        <v>14048688</v>
      </c>
      <c r="B5461" s="13" t="s">
        <v>40520</v>
      </c>
      <c r="C5461" s="13" t="str">
        <f t="shared" si="170"/>
        <v>GA OAMC 2000 80/60 $25/50 (14048688)</v>
      </c>
      <c r="D5461" s="116"/>
      <c r="F5461" s="55">
        <v>68147</v>
      </c>
      <c r="G5461" s="18" t="s">
        <v>36288</v>
      </c>
      <c r="H5461" s="15" t="str">
        <f t="shared" si="171"/>
        <v>CA Vol NT P60 PPO 2500 90th; No Ortho, No Waiting Period for Major (68147)</v>
      </c>
      <c r="I5461" s="15" t="s">
        <v>43512</v>
      </c>
    </row>
    <row r="5462" spans="1:9" x14ac:dyDescent="0.2">
      <c r="A5462" s="12">
        <v>14048689</v>
      </c>
      <c r="B5462" s="13" t="s">
        <v>40521</v>
      </c>
      <c r="C5462" s="13" t="str">
        <f t="shared" si="170"/>
        <v>GA OAMC 2500 80/60 $30/60 (14048689)</v>
      </c>
      <c r="D5462" s="116"/>
      <c r="F5462" s="55">
        <v>68148</v>
      </c>
      <c r="G5462" s="18" t="s">
        <v>36289</v>
      </c>
      <c r="H5462" s="15" t="str">
        <f t="shared" si="171"/>
        <v>CA Vol NT P60 PPO 2500 90th; Ortho, Waiting Period (68148)</v>
      </c>
      <c r="I5462" s="15" t="s">
        <v>43512</v>
      </c>
    </row>
    <row r="5463" spans="1:9" x14ac:dyDescent="0.2">
      <c r="A5463" s="12">
        <v>14048690</v>
      </c>
      <c r="B5463" s="13" t="s">
        <v>40522</v>
      </c>
      <c r="C5463" s="13" t="str">
        <f t="shared" si="170"/>
        <v>GA OAMC 3000 80/60 $30/60 (14048690)</v>
      </c>
      <c r="D5463" s="116"/>
      <c r="F5463" s="55">
        <v>60877</v>
      </c>
      <c r="G5463" s="18" t="s">
        <v>242</v>
      </c>
      <c r="H5463" s="15" t="str">
        <f t="shared" si="171"/>
        <v>AZ Option 2 FOC-PPO Max (13b); No Ortho; No Waiting Period for Maj (60877)</v>
      </c>
      <c r="I5463" s="15" t="s">
        <v>43503</v>
      </c>
    </row>
    <row r="5464" spans="1:9" x14ac:dyDescent="0.2">
      <c r="A5464" s="12">
        <v>14048691</v>
      </c>
      <c r="B5464" s="13" t="s">
        <v>40523</v>
      </c>
      <c r="C5464" s="13" t="str">
        <f t="shared" si="170"/>
        <v>GA OAMC 3500 80/60 $30/60 (14048691)</v>
      </c>
      <c r="D5464" s="116"/>
      <c r="F5464" s="55">
        <v>60876</v>
      </c>
      <c r="G5464" s="18" t="s">
        <v>146</v>
      </c>
      <c r="H5464" s="15" t="str">
        <f t="shared" si="171"/>
        <v>AZ Option 2 FOC-PPO Max (13b); No Ortho; Waiting Period (60876)</v>
      </c>
      <c r="I5464" s="15" t="s">
        <v>43503</v>
      </c>
    </row>
    <row r="5465" spans="1:9" x14ac:dyDescent="0.2">
      <c r="A5465" s="12">
        <v>14048692</v>
      </c>
      <c r="B5465" s="13" t="s">
        <v>40524</v>
      </c>
      <c r="C5465" s="13" t="str">
        <f t="shared" si="170"/>
        <v>GA OAMC 4000 80/60 $30/60 (14048692)</v>
      </c>
      <c r="D5465" s="116"/>
      <c r="F5465" s="55">
        <v>68149</v>
      </c>
      <c r="G5465" s="18" t="s">
        <v>36290</v>
      </c>
      <c r="H5465" s="15" t="str">
        <f t="shared" si="171"/>
        <v>CA Vol NT P60 PPO 2500 90th; Ortho, No Waiting Per for Maj/Applies to Ortho (68149)</v>
      </c>
      <c r="I5465" s="15" t="s">
        <v>43512</v>
      </c>
    </row>
    <row r="5466" spans="1:9" x14ac:dyDescent="0.2">
      <c r="A5466" s="12">
        <v>14048693</v>
      </c>
      <c r="B5466" s="13" t="s">
        <v>40525</v>
      </c>
      <c r="C5466" s="13" t="str">
        <f t="shared" si="170"/>
        <v>GA OAMC 5000 80/60 $40/75 (14048693)</v>
      </c>
      <c r="D5466" s="116"/>
      <c r="F5466" s="55">
        <v>68150</v>
      </c>
      <c r="G5466" s="18" t="s">
        <v>36291</v>
      </c>
      <c r="H5466" s="15" t="str">
        <f t="shared" si="171"/>
        <v>CA Vol NT P60 PPO 2500 90th; Ortho, No Waiting Period (68150)</v>
      </c>
      <c r="I5466" s="15" t="s">
        <v>43512</v>
      </c>
    </row>
    <row r="5467" spans="1:9" x14ac:dyDescent="0.2">
      <c r="A5467" s="12">
        <v>14048694</v>
      </c>
      <c r="B5467" s="13" t="s">
        <v>40526</v>
      </c>
      <c r="C5467" s="13" t="str">
        <f t="shared" si="170"/>
        <v>GA OAMC 6000 80/60 $40/75 (14048694)</v>
      </c>
      <c r="D5467" s="116"/>
      <c r="F5467" s="55">
        <v>60647</v>
      </c>
      <c r="G5467" s="18" t="s">
        <v>104</v>
      </c>
      <c r="H5467" s="15" t="str">
        <f t="shared" si="171"/>
        <v>NY Option 8 FOC-PPO 1500 (16c); No Ortho; Waiting Period (60647)</v>
      </c>
      <c r="I5467" s="15" t="s">
        <v>43503</v>
      </c>
    </row>
    <row r="5468" spans="1:9" x14ac:dyDescent="0.2">
      <c r="A5468" s="12">
        <v>14048695</v>
      </c>
      <c r="B5468" s="13" t="s">
        <v>40527</v>
      </c>
      <c r="C5468" s="13" t="str">
        <f t="shared" si="170"/>
        <v>GA OAMC 7000 80/60 $40/75 (14048695)</v>
      </c>
      <c r="D5468" s="116"/>
      <c r="F5468" s="55">
        <v>60815</v>
      </c>
      <c r="G5468" s="18" t="s">
        <v>230</v>
      </c>
      <c r="H5468" s="15" t="str">
        <f t="shared" si="171"/>
        <v>NJ Option 8 FOC-PPO 1500 (16c); No Ortho; No Waiting Period for Maj (60815)</v>
      </c>
      <c r="I5468" s="15" t="s">
        <v>43503</v>
      </c>
    </row>
    <row r="5469" spans="1:9" x14ac:dyDescent="0.2">
      <c r="A5469" s="12">
        <v>14048696</v>
      </c>
      <c r="B5469" s="13" t="s">
        <v>40528</v>
      </c>
      <c r="C5469" s="13" t="str">
        <f t="shared" si="170"/>
        <v>GA OAMC 500 80/60 $20/40 (14048696)</v>
      </c>
      <c r="D5469" s="116"/>
      <c r="F5469" s="55">
        <v>60648</v>
      </c>
      <c r="G5469" s="18" t="s">
        <v>155</v>
      </c>
      <c r="H5469" s="15" t="str">
        <f t="shared" si="171"/>
        <v>NY Option 8 FOC-PPO 1500 (16c); No Ortho; No Waiting Period for Maj (60648)</v>
      </c>
      <c r="I5469" s="15" t="s">
        <v>43503</v>
      </c>
    </row>
    <row r="5470" spans="1:9" x14ac:dyDescent="0.2">
      <c r="A5470" s="12">
        <v>14048697</v>
      </c>
      <c r="B5470" s="13" t="s">
        <v>40529</v>
      </c>
      <c r="C5470" s="13" t="str">
        <f t="shared" si="170"/>
        <v>GA OAMC 1500 100/70 SJ (14048697)</v>
      </c>
      <c r="D5470" s="116"/>
      <c r="F5470" s="55">
        <v>60814</v>
      </c>
      <c r="G5470" s="18" t="s">
        <v>214</v>
      </c>
      <c r="H5470" s="15" t="str">
        <f t="shared" si="171"/>
        <v>NJ Option 8 FOC-PPO 1500 (16c); No Ortho; Waiting Period (60814)</v>
      </c>
      <c r="I5470" s="15" t="s">
        <v>43503</v>
      </c>
    </row>
    <row r="5471" spans="1:9" x14ac:dyDescent="0.2">
      <c r="A5471" s="12">
        <v>14048698</v>
      </c>
      <c r="B5471" s="13" t="s">
        <v>40530</v>
      </c>
      <c r="C5471" s="13" t="str">
        <f t="shared" si="170"/>
        <v>GA OAMC 2500 100/70 SJ (14048698)</v>
      </c>
      <c r="D5471" s="116"/>
      <c r="F5471" s="55">
        <v>68151</v>
      </c>
      <c r="G5471" s="18" t="s">
        <v>36292</v>
      </c>
      <c r="H5471" s="15" t="str">
        <f t="shared" si="171"/>
        <v>Vol NJ 1 DMO Fixed Copay 64; 2-100 No Ortho (68151)</v>
      </c>
      <c r="I5471" s="15" t="s">
        <v>43512</v>
      </c>
    </row>
    <row r="5472" spans="1:9" x14ac:dyDescent="0.2">
      <c r="A5472" s="12">
        <v>14048699</v>
      </c>
      <c r="B5472" s="13" t="s">
        <v>40531</v>
      </c>
      <c r="C5472" s="13" t="str">
        <f t="shared" si="170"/>
        <v>GA OAMC 3500 100/70 SJ (14048699)</v>
      </c>
      <c r="D5472" s="116"/>
      <c r="F5472" s="55">
        <v>68152</v>
      </c>
      <c r="G5472" s="18" t="s">
        <v>36293</v>
      </c>
      <c r="H5472" s="15" t="str">
        <f t="shared" si="171"/>
        <v>Vol NJ 1 DMO Fixed Copay 64; 2-100 Ortho (68152)</v>
      </c>
      <c r="I5472" s="15" t="s">
        <v>43512</v>
      </c>
    </row>
    <row r="5473" spans="1:9" x14ac:dyDescent="0.2">
      <c r="A5473" s="12">
        <v>14048700</v>
      </c>
      <c r="B5473" s="13" t="s">
        <v>40532</v>
      </c>
      <c r="C5473" s="13" t="str">
        <f t="shared" si="170"/>
        <v>GA OAMC 5000 100/70 SJ (14048700)</v>
      </c>
      <c r="D5473" s="116"/>
      <c r="F5473" s="55">
        <v>68153</v>
      </c>
      <c r="G5473" s="18" t="s">
        <v>36294</v>
      </c>
      <c r="H5473" s="15" t="str">
        <f t="shared" si="171"/>
        <v>Vol NJ 3 DMO Fixed Copay 56; 2-100 No Ortho (68153)</v>
      </c>
      <c r="I5473" s="15" t="s">
        <v>43512</v>
      </c>
    </row>
    <row r="5474" spans="1:9" x14ac:dyDescent="0.2">
      <c r="A5474" s="12">
        <v>14048701</v>
      </c>
      <c r="B5474" s="13" t="s">
        <v>40533</v>
      </c>
      <c r="C5474" s="13" t="str">
        <f t="shared" si="170"/>
        <v>GA OAMC 7000 100/70 SJ (14048701)</v>
      </c>
      <c r="D5474" s="116"/>
      <c r="F5474" s="55">
        <v>68154</v>
      </c>
      <c r="G5474" s="18" t="s">
        <v>36295</v>
      </c>
      <c r="H5474" s="15" t="str">
        <f t="shared" si="171"/>
        <v>Vol NJ 3 DMO Fixed Copay 56; 2-9 Ortho (68154)</v>
      </c>
      <c r="I5474" s="15" t="s">
        <v>43512</v>
      </c>
    </row>
    <row r="5475" spans="1:9" x14ac:dyDescent="0.2">
      <c r="A5475" s="12">
        <v>14048702</v>
      </c>
      <c r="B5475" s="13" t="s">
        <v>40534</v>
      </c>
      <c r="C5475" s="13" t="str">
        <f t="shared" si="170"/>
        <v>GA OAMC 1500 100/70 SJ SPC DW (14048702)</v>
      </c>
      <c r="D5475" s="116"/>
      <c r="F5475" s="55">
        <v>68155</v>
      </c>
      <c r="G5475" s="18" t="s">
        <v>36296</v>
      </c>
      <c r="H5475" s="15" t="str">
        <f t="shared" si="171"/>
        <v>Vol NJ 5 DMO Fixed Copay 76I; 2-100 No Ortho (68155)</v>
      </c>
      <c r="I5475" s="15" t="s">
        <v>43512</v>
      </c>
    </row>
    <row r="5476" spans="1:9" x14ac:dyDescent="0.2">
      <c r="A5476" s="12">
        <v>14048703</v>
      </c>
      <c r="B5476" s="13" t="s">
        <v>40535</v>
      </c>
      <c r="C5476" s="13" t="str">
        <f t="shared" si="170"/>
        <v>GA OAMC 2500 100/70 SJ SPC DW (14048703)</v>
      </c>
      <c r="D5476" s="116"/>
      <c r="F5476" s="55">
        <v>68156</v>
      </c>
      <c r="G5476" s="18" t="s">
        <v>36297</v>
      </c>
      <c r="H5476" s="15" t="str">
        <f t="shared" si="171"/>
        <v>Vol NJ 5 DMO Fixed Copay 76I; 2-100 Ortho (68156)</v>
      </c>
      <c r="I5476" s="15" t="s">
        <v>43512</v>
      </c>
    </row>
    <row r="5477" spans="1:9" x14ac:dyDescent="0.2">
      <c r="A5477" s="12">
        <v>14048704</v>
      </c>
      <c r="B5477" s="13" t="s">
        <v>40536</v>
      </c>
      <c r="C5477" s="13" t="str">
        <f t="shared" si="170"/>
        <v>GA OAMC 3500 100/70 SJ SPC DW (14048704)</v>
      </c>
      <c r="D5477" s="116"/>
      <c r="F5477" s="55">
        <v>68157</v>
      </c>
      <c r="G5477" s="18" t="s">
        <v>36298</v>
      </c>
      <c r="H5477" s="15" t="str">
        <f t="shared" si="171"/>
        <v>Vol NJ 7 FOC - PPO Max; 2-100 No Ortho; Waiting Period (68157)</v>
      </c>
      <c r="I5477" s="15" t="s">
        <v>43503</v>
      </c>
    </row>
    <row r="5478" spans="1:9" x14ac:dyDescent="0.2">
      <c r="A5478" s="12">
        <v>14048705</v>
      </c>
      <c r="B5478" s="13" t="s">
        <v>40537</v>
      </c>
      <c r="C5478" s="13" t="str">
        <f t="shared" si="170"/>
        <v>GA OAMC 5000 100/70 SJ SPC DW (14048705)</v>
      </c>
      <c r="D5478" s="116"/>
      <c r="F5478" s="55">
        <v>68158</v>
      </c>
      <c r="G5478" s="18" t="s">
        <v>36299</v>
      </c>
      <c r="H5478" s="15" t="str">
        <f t="shared" si="171"/>
        <v>Vol NJ 7 FOC - PPO Max; 2-100 No Ortho; No Waiting Period for Maj (68158)</v>
      </c>
      <c r="I5478" s="15" t="s">
        <v>43503</v>
      </c>
    </row>
    <row r="5479" spans="1:9" x14ac:dyDescent="0.2">
      <c r="A5479" s="12">
        <v>14048706</v>
      </c>
      <c r="B5479" s="13" t="s">
        <v>40538</v>
      </c>
      <c r="C5479" s="13" t="str">
        <f t="shared" si="170"/>
        <v>GA OAMC 7000 100/70 SJ SPC DW (14048706)</v>
      </c>
      <c r="D5479" s="116"/>
      <c r="F5479" s="55">
        <v>68159</v>
      </c>
      <c r="G5479" s="18" t="s">
        <v>36300</v>
      </c>
      <c r="H5479" s="15" t="str">
        <f t="shared" si="171"/>
        <v>Vol NJ 7 FOC - PPO Max; 2-100 Ortho; Waiting Period applies to Maj/Ortho (68159)</v>
      </c>
      <c r="I5479" s="15" t="s">
        <v>43503</v>
      </c>
    </row>
    <row r="5480" spans="1:9" x14ac:dyDescent="0.2">
      <c r="A5480" s="12">
        <v>14048707</v>
      </c>
      <c r="B5480" s="13" t="s">
        <v>40539</v>
      </c>
      <c r="C5480" s="13" t="str">
        <f t="shared" si="170"/>
        <v>GA OAMC 2900 100/70 HSA EMB (14048707)</v>
      </c>
      <c r="D5480" s="116"/>
      <c r="F5480" s="55">
        <v>68160</v>
      </c>
      <c r="G5480" s="18" t="s">
        <v>36301</v>
      </c>
      <c r="H5480" s="15" t="str">
        <f t="shared" si="171"/>
        <v>Vol NJ 7 FOC - PPO Max; 2-100 Ortho; No waiting period Major, applies to Ortho (68160)</v>
      </c>
      <c r="I5480" s="15" t="s">
        <v>43503</v>
      </c>
    </row>
    <row r="5481" spans="1:9" x14ac:dyDescent="0.2">
      <c r="A5481" s="12">
        <v>14048708</v>
      </c>
      <c r="B5481" s="13" t="s">
        <v>40540</v>
      </c>
      <c r="C5481" s="13" t="str">
        <f t="shared" si="170"/>
        <v>GA OAMC 3500 100/70 HSA EMB (14048708)</v>
      </c>
      <c r="D5481" s="116"/>
      <c r="F5481" s="55">
        <v>68161</v>
      </c>
      <c r="G5481" s="18" t="s">
        <v>36302</v>
      </c>
      <c r="H5481" s="15" t="str">
        <f t="shared" si="171"/>
        <v>Vol NJ 7 FOC - PPO Max; 2-100 Ortho; No waiting period (68161)</v>
      </c>
      <c r="I5481" s="15" t="s">
        <v>43503</v>
      </c>
    </row>
    <row r="5482" spans="1:9" x14ac:dyDescent="0.2">
      <c r="A5482" s="12">
        <v>14048709</v>
      </c>
      <c r="B5482" s="13" t="s">
        <v>40541</v>
      </c>
      <c r="C5482" s="13" t="str">
        <f t="shared" si="170"/>
        <v>GA OAMC 6550 100/70 HSA EMB (14048709)</v>
      </c>
      <c r="D5482" s="116"/>
      <c r="F5482" s="55">
        <v>68162</v>
      </c>
      <c r="G5482" s="18" t="s">
        <v>36303</v>
      </c>
      <c r="H5482" s="15" t="str">
        <f t="shared" si="171"/>
        <v>Vol NJ 9 FOC - PPO Max; 2-100 No Ortho; Waiting Period (68162)</v>
      </c>
      <c r="I5482" s="15" t="s">
        <v>43503</v>
      </c>
    </row>
    <row r="5483" spans="1:9" x14ac:dyDescent="0.2">
      <c r="A5483" s="12">
        <v>14048710</v>
      </c>
      <c r="B5483" s="13" t="s">
        <v>40542</v>
      </c>
      <c r="C5483" s="13" t="str">
        <f t="shared" si="170"/>
        <v>GA OAMC 4000 80/60 HSA EMB (14048710)</v>
      </c>
      <c r="D5483" s="116"/>
      <c r="F5483" s="55">
        <v>68163</v>
      </c>
      <c r="G5483" s="18" t="s">
        <v>36304</v>
      </c>
      <c r="H5483" s="15" t="str">
        <f t="shared" si="171"/>
        <v>Vol NJ 9 FOC - PPO Max; 2-100 No Ortho; No Waiting Period for Maj (68163)</v>
      </c>
      <c r="I5483" s="15" t="s">
        <v>43503</v>
      </c>
    </row>
    <row r="5484" spans="1:9" x14ac:dyDescent="0.2">
      <c r="A5484" s="12">
        <v>14048711</v>
      </c>
      <c r="B5484" s="13" t="s">
        <v>40543</v>
      </c>
      <c r="C5484" s="13" t="str">
        <f t="shared" si="170"/>
        <v>GA OAMC 5500 80/60 HSA EMB (14048711)</v>
      </c>
      <c r="D5484" s="116"/>
      <c r="F5484" s="55">
        <v>60884</v>
      </c>
      <c r="G5484" s="18" t="s">
        <v>221</v>
      </c>
      <c r="H5484" s="15" t="str">
        <f t="shared" si="171"/>
        <v>AZ DMO Copay 41 (22); No Ortho; No Waiting Period (60884)</v>
      </c>
      <c r="I5484" s="15" t="s">
        <v>43512</v>
      </c>
    </row>
    <row r="5485" spans="1:9" x14ac:dyDescent="0.2">
      <c r="A5485" s="12">
        <v>14048712</v>
      </c>
      <c r="B5485" s="13" t="s">
        <v>39286</v>
      </c>
      <c r="C5485" s="13" t="str">
        <f t="shared" si="170"/>
        <v>GA HNOption 1000 100/50 $25/50 (14048712)</v>
      </c>
      <c r="D5485" s="116"/>
      <c r="F5485" s="55">
        <v>63285</v>
      </c>
      <c r="G5485" s="18" t="s">
        <v>749</v>
      </c>
      <c r="H5485" s="15" t="str">
        <f t="shared" si="171"/>
        <v>AZ Vol DMO Copay (v37); No Ortho; No Waiting Period (63285)</v>
      </c>
      <c r="I5485" s="15" t="s">
        <v>43512</v>
      </c>
    </row>
    <row r="5486" spans="1:9" x14ac:dyDescent="0.2">
      <c r="A5486" s="12">
        <v>14048713</v>
      </c>
      <c r="B5486" s="13" t="s">
        <v>39098</v>
      </c>
      <c r="C5486" s="13" t="str">
        <f t="shared" si="170"/>
        <v>GA AWH Emory Nrthsd HNOnly 1000 100% $25/50 (14048713)</v>
      </c>
      <c r="D5486" s="116"/>
      <c r="F5486" s="55">
        <v>68164</v>
      </c>
      <c r="G5486" s="18" t="s">
        <v>36305</v>
      </c>
      <c r="H5486" s="15" t="str">
        <f t="shared" si="171"/>
        <v>Vol NJ 9 FOC - PPO Max; 2-100 Ortho; Waiting Period applies to Maj/Ortho (68164)</v>
      </c>
      <c r="I5486" s="15" t="s">
        <v>43503</v>
      </c>
    </row>
    <row r="5487" spans="1:9" x14ac:dyDescent="0.2">
      <c r="A5487" s="12">
        <v>14048714</v>
      </c>
      <c r="B5487" s="13" t="s">
        <v>39099</v>
      </c>
      <c r="C5487" s="13" t="str">
        <f t="shared" si="170"/>
        <v>GA AWH Emory Nrthsd HNOnly 1500 100% $25/50 (14048714)</v>
      </c>
      <c r="D5487" s="116"/>
      <c r="F5487" s="55">
        <v>60936</v>
      </c>
      <c r="G5487" s="18" t="s">
        <v>193</v>
      </c>
      <c r="H5487" s="15" t="str">
        <f t="shared" si="171"/>
        <v>NJ DMO Copay 41 (23); No Ortho; No Waiting Period (60936)</v>
      </c>
      <c r="I5487" s="15" t="s">
        <v>43512</v>
      </c>
    </row>
    <row r="5488" spans="1:9" x14ac:dyDescent="0.2">
      <c r="A5488" s="12">
        <v>14048715</v>
      </c>
      <c r="B5488" s="13" t="s">
        <v>39100</v>
      </c>
      <c r="C5488" s="13" t="str">
        <f t="shared" si="170"/>
        <v>GA AWH Emory Nrthsd HNOnly 2000 100% $25/50 (14048715)</v>
      </c>
      <c r="D5488" s="116"/>
      <c r="F5488" s="55">
        <v>60934</v>
      </c>
      <c r="G5488" s="18" t="s">
        <v>192</v>
      </c>
      <c r="H5488" s="15" t="str">
        <f t="shared" si="171"/>
        <v>NY DMO Copay 41 (23); No Ortho; No Waiting Period (60934)</v>
      </c>
      <c r="I5488" s="15" t="s">
        <v>43512</v>
      </c>
    </row>
    <row r="5489" spans="1:9" x14ac:dyDescent="0.2">
      <c r="A5489" s="12">
        <v>14048716</v>
      </c>
      <c r="B5489" s="13" t="s">
        <v>39101</v>
      </c>
      <c r="C5489" s="13" t="str">
        <f t="shared" si="170"/>
        <v>GA AWH Emory Nrthsd HNOnly 2500 100% $30/60 (14048716)</v>
      </c>
      <c r="D5489" s="116"/>
      <c r="F5489" s="55">
        <v>63300</v>
      </c>
      <c r="G5489" s="18" t="s">
        <v>750</v>
      </c>
      <c r="H5489" s="15" t="str">
        <f t="shared" si="171"/>
        <v>NY Vol DMO Copay (v39); No Ortho; No Waiting Period (63300)</v>
      </c>
      <c r="I5489" s="15" t="s">
        <v>43512</v>
      </c>
    </row>
    <row r="5490" spans="1:9" x14ac:dyDescent="0.2">
      <c r="A5490" s="12">
        <v>14048717</v>
      </c>
      <c r="B5490" s="13" t="s">
        <v>39102</v>
      </c>
      <c r="C5490" s="13" t="str">
        <f t="shared" si="170"/>
        <v>GA AWH Emory Nrthsd HNOnly 3000 100% $30/60 (14048717)</v>
      </c>
      <c r="D5490" s="116"/>
      <c r="F5490" s="55">
        <v>63302</v>
      </c>
      <c r="G5490" s="18" t="s">
        <v>751</v>
      </c>
      <c r="H5490" s="15" t="str">
        <f t="shared" si="171"/>
        <v>NJ Vol DMO Copay (v39); No Ortho; No Waiting Period (63302)</v>
      </c>
      <c r="I5490" s="15" t="s">
        <v>43512</v>
      </c>
    </row>
    <row r="5491" spans="1:9" x14ac:dyDescent="0.2">
      <c r="A5491" s="12">
        <v>14048718</v>
      </c>
      <c r="B5491" s="13" t="s">
        <v>39137</v>
      </c>
      <c r="C5491" s="13" t="str">
        <f t="shared" si="170"/>
        <v>GA AWH Emory Nrthsd HNOnly 3500 100% $30/60 (14048718)</v>
      </c>
      <c r="D5491" s="116"/>
      <c r="F5491" s="55">
        <v>68165</v>
      </c>
      <c r="G5491" s="18" t="s">
        <v>36306</v>
      </c>
      <c r="H5491" s="15" t="str">
        <f t="shared" si="171"/>
        <v>Vol NJ 9 FOC - PPO Max; 2-100 Ortho; No waiting period Major, applies to Ortho (68165)</v>
      </c>
      <c r="I5491" s="15" t="s">
        <v>43503</v>
      </c>
    </row>
    <row r="5492" spans="1:9" x14ac:dyDescent="0.2">
      <c r="A5492" s="12">
        <v>14048719</v>
      </c>
      <c r="B5492" s="13" t="s">
        <v>39104</v>
      </c>
      <c r="C5492" s="13" t="str">
        <f t="shared" si="170"/>
        <v>GA AWH Emory Nrthsd HNOnly 4000 100% $30/60 (14048719)</v>
      </c>
      <c r="D5492" s="116"/>
      <c r="F5492" s="55">
        <v>68166</v>
      </c>
      <c r="G5492" s="18" t="s">
        <v>36307</v>
      </c>
      <c r="H5492" s="15" t="str">
        <f t="shared" si="171"/>
        <v>Vol NJ 9 FOC - PPO Max; 2-100 Ortho; No waiting period (68166)</v>
      </c>
      <c r="I5492" s="15" t="s">
        <v>43503</v>
      </c>
    </row>
    <row r="5493" spans="1:9" x14ac:dyDescent="0.2">
      <c r="A5493" s="12">
        <v>14048720</v>
      </c>
      <c r="B5493" s="13" t="s">
        <v>39105</v>
      </c>
      <c r="C5493" s="13" t="str">
        <f t="shared" si="170"/>
        <v>GA AWH Emory Nrthsd HNOnly 5000 100% $40/75 (14048720)</v>
      </c>
      <c r="D5493" s="116"/>
      <c r="F5493" s="55">
        <v>68167</v>
      </c>
      <c r="G5493" s="18" t="s">
        <v>36308</v>
      </c>
      <c r="H5493" s="15" t="str">
        <f t="shared" si="171"/>
        <v>Vol NJ 11 FOC - PPO 80th; 2-100 No Ortho; Waiting Period (68167)</v>
      </c>
      <c r="I5493" s="15" t="s">
        <v>43503</v>
      </c>
    </row>
    <row r="5494" spans="1:9" x14ac:dyDescent="0.2">
      <c r="A5494" s="12">
        <v>14048721</v>
      </c>
      <c r="B5494" s="13" t="s">
        <v>39106</v>
      </c>
      <c r="C5494" s="13" t="str">
        <f t="shared" si="170"/>
        <v>GA AWH Emory Nrthsd HNOnly 6000 100% $40/75 (14048721)</v>
      </c>
      <c r="D5494" s="116"/>
      <c r="F5494" s="55">
        <v>68168</v>
      </c>
      <c r="G5494" s="18" t="s">
        <v>36309</v>
      </c>
      <c r="H5494" s="15" t="str">
        <f t="shared" si="171"/>
        <v>Vol NJ 11 FOC - PPO 80th; 2-100 No Ortho; No Waiting Period for Maj (68168)</v>
      </c>
      <c r="I5494" s="15" t="s">
        <v>43503</v>
      </c>
    </row>
    <row r="5495" spans="1:9" x14ac:dyDescent="0.2">
      <c r="A5495" s="12">
        <v>14048722</v>
      </c>
      <c r="B5495" s="13" t="s">
        <v>39108</v>
      </c>
      <c r="C5495" s="13" t="str">
        <f t="shared" si="170"/>
        <v>GA AWH Emory Nrthsd HNOnly 1000 80% $30/60 (14048722)</v>
      </c>
      <c r="D5495" s="116"/>
      <c r="F5495" s="55">
        <v>68169</v>
      </c>
      <c r="G5495" s="18" t="s">
        <v>36310</v>
      </c>
      <c r="H5495" s="15" t="str">
        <f t="shared" si="171"/>
        <v>Vol NJ 11 FOC - PPO 80th; 2-100 Ortho; Waiting Period applies to Maj/Ortho (68169)</v>
      </c>
      <c r="I5495" s="15" t="s">
        <v>43503</v>
      </c>
    </row>
    <row r="5496" spans="1:9" x14ac:dyDescent="0.2">
      <c r="A5496" s="12">
        <v>14048723</v>
      </c>
      <c r="B5496" s="13" t="s">
        <v>39109</v>
      </c>
      <c r="C5496" s="13" t="str">
        <f t="shared" si="170"/>
        <v>GA AWH Emory Nrthsd HNOnly 1500 80% $30/60 (14048723)</v>
      </c>
      <c r="D5496" s="116"/>
      <c r="F5496" s="55">
        <v>68170</v>
      </c>
      <c r="G5496" s="18" t="s">
        <v>36311</v>
      </c>
      <c r="H5496" s="15" t="str">
        <f t="shared" si="171"/>
        <v>Vol NJ 11 FOC - PPO 80th; 2-100 Ortho; No waiting period Major, applies to Ortho (68170)</v>
      </c>
      <c r="I5496" s="15" t="s">
        <v>43503</v>
      </c>
    </row>
    <row r="5497" spans="1:9" x14ac:dyDescent="0.2">
      <c r="A5497" s="12">
        <v>14048724</v>
      </c>
      <c r="B5497" s="13" t="s">
        <v>39110</v>
      </c>
      <c r="C5497" s="13" t="str">
        <f t="shared" si="170"/>
        <v>GA AWH Emory Nrthsd HNOnly 2000 80% $30/60 (14048724)</v>
      </c>
      <c r="D5497" s="116"/>
      <c r="F5497" s="55">
        <v>68171</v>
      </c>
      <c r="G5497" s="18" t="s">
        <v>36312</v>
      </c>
      <c r="H5497" s="15" t="str">
        <f t="shared" si="171"/>
        <v>Vol NJ 11 FOC - PPO 80th; 2-100 Ortho; No waiting period (68171)</v>
      </c>
      <c r="I5497" s="15" t="s">
        <v>43503</v>
      </c>
    </row>
    <row r="5498" spans="1:9" x14ac:dyDescent="0.2">
      <c r="A5498" s="12">
        <v>14048725</v>
      </c>
      <c r="B5498" s="13" t="s">
        <v>39111</v>
      </c>
      <c r="C5498" s="13" t="str">
        <f t="shared" si="170"/>
        <v>GA AWH Emory Nrthsd HNOnly 2500 80% $30/60 (14048725)</v>
      </c>
      <c r="D5498" s="116"/>
      <c r="F5498" s="55">
        <v>68172</v>
      </c>
      <c r="G5498" s="18" t="s">
        <v>36313</v>
      </c>
      <c r="H5498" s="15" t="str">
        <f t="shared" si="171"/>
        <v>Vol NJ 13 FOC - PPO 2000 90th; 2-100 No Ortho; Waiting Period (68172)</v>
      </c>
      <c r="I5498" s="15" t="s">
        <v>43503</v>
      </c>
    </row>
    <row r="5499" spans="1:9" x14ac:dyDescent="0.2">
      <c r="A5499" s="12">
        <v>14048726</v>
      </c>
      <c r="B5499" s="13" t="s">
        <v>39112</v>
      </c>
      <c r="C5499" s="13" t="str">
        <f t="shared" si="170"/>
        <v>GA AWH Emory Nrthsd HNOnly 3000 80% $30/60 (14048726)</v>
      </c>
      <c r="D5499" s="116"/>
      <c r="F5499" s="55">
        <v>68173</v>
      </c>
      <c r="G5499" s="18" t="s">
        <v>36314</v>
      </c>
      <c r="H5499" s="15" t="str">
        <f t="shared" si="171"/>
        <v>Vol NJ 13 FOC - PPO 2000 90th; 2-100 No Ortho; No Waiting Period for Maj (68173)</v>
      </c>
      <c r="I5499" s="15" t="s">
        <v>43503</v>
      </c>
    </row>
    <row r="5500" spans="1:9" x14ac:dyDescent="0.2">
      <c r="A5500" s="12">
        <v>14048727</v>
      </c>
      <c r="B5500" s="13" t="s">
        <v>39113</v>
      </c>
      <c r="C5500" s="13" t="str">
        <f t="shared" si="170"/>
        <v>GA AWH Emory Nrthsd HNOnly 3500 80% $30/60 (14048727)</v>
      </c>
      <c r="D5500" s="116"/>
      <c r="F5500" s="55">
        <v>68174</v>
      </c>
      <c r="G5500" s="18" t="s">
        <v>36315</v>
      </c>
      <c r="H5500" s="15" t="str">
        <f t="shared" si="171"/>
        <v>Vol NJ 13 FOC - PPO 2000 90th; 2-100 Ortho; Waiting Period for Maj/Ortho (68174)</v>
      </c>
      <c r="I5500" s="15" t="s">
        <v>43503</v>
      </c>
    </row>
    <row r="5501" spans="1:9" x14ac:dyDescent="0.2">
      <c r="A5501" s="12">
        <v>14048728</v>
      </c>
      <c r="B5501" s="13" t="s">
        <v>39114</v>
      </c>
      <c r="C5501" s="13" t="str">
        <f t="shared" si="170"/>
        <v>GA AWH Emory Nrthsd HNOnly 4000 80% $30/60 (14048728)</v>
      </c>
      <c r="D5501" s="116"/>
      <c r="F5501" s="55">
        <v>68175</v>
      </c>
      <c r="G5501" s="18" t="s">
        <v>36316</v>
      </c>
      <c r="H5501" s="15" t="str">
        <f t="shared" si="171"/>
        <v>Vol NJ 13 FOC - PPO 2000 90th; 2-100 Ortho; No waiting period Major, applies to Ortho (68175)</v>
      </c>
      <c r="I5501" s="15" t="s">
        <v>43503</v>
      </c>
    </row>
    <row r="5502" spans="1:9" x14ac:dyDescent="0.2">
      <c r="A5502" s="12">
        <v>14048729</v>
      </c>
      <c r="B5502" s="13" t="s">
        <v>39116</v>
      </c>
      <c r="C5502" s="13" t="str">
        <f t="shared" si="170"/>
        <v>GA AWH Emory Nrthsd HNOnly 5000 80% $40/75 (14048729)</v>
      </c>
      <c r="D5502" s="116"/>
      <c r="F5502" s="55">
        <v>68176</v>
      </c>
      <c r="G5502" s="18" t="s">
        <v>36317</v>
      </c>
      <c r="H5502" s="15" t="str">
        <f t="shared" si="171"/>
        <v>Vol NJ 13 FOC - PPO 2000 90th; 2-100 Ortho; No waiting period (68176)</v>
      </c>
      <c r="I5502" s="15" t="s">
        <v>43503</v>
      </c>
    </row>
    <row r="5503" spans="1:9" x14ac:dyDescent="0.2">
      <c r="A5503" s="12">
        <v>14048730</v>
      </c>
      <c r="B5503" s="13" t="s">
        <v>39117</v>
      </c>
      <c r="C5503" s="13" t="str">
        <f t="shared" si="170"/>
        <v>GA AWH Emory Nrthsd HNOnly 6000 80% $40/75 (14048730)</v>
      </c>
      <c r="D5503" s="116"/>
      <c r="F5503" s="55">
        <v>68177</v>
      </c>
      <c r="G5503" s="18" t="s">
        <v>36318</v>
      </c>
      <c r="H5503" s="15" t="str">
        <f t="shared" si="171"/>
        <v>Vol NJ 15 FOC - PPO 2000 80th; 2-100 No Ortho; Waiting Period (68177)</v>
      </c>
      <c r="I5503" s="15" t="s">
        <v>43503</v>
      </c>
    </row>
    <row r="5504" spans="1:9" x14ac:dyDescent="0.2">
      <c r="A5504" s="12">
        <v>14048731</v>
      </c>
      <c r="B5504" s="13" t="s">
        <v>39118</v>
      </c>
      <c r="C5504" s="13" t="str">
        <f t="shared" si="170"/>
        <v>GA AWH Emory Nrthsd HNOnly 7000 80% $40/75 (14048731)</v>
      </c>
      <c r="D5504" s="116"/>
      <c r="F5504" s="55">
        <v>68178</v>
      </c>
      <c r="G5504" s="18" t="s">
        <v>36319</v>
      </c>
      <c r="H5504" s="15" t="str">
        <f t="shared" si="171"/>
        <v>Vol NJ 15 FOC - PPO 2000 80th; 2-100 No Ortho; No Waiting Period for Maj (68178)</v>
      </c>
      <c r="I5504" s="15" t="s">
        <v>43503</v>
      </c>
    </row>
    <row r="5505" spans="1:9" x14ac:dyDescent="0.2">
      <c r="A5505" s="12">
        <v>14048732</v>
      </c>
      <c r="B5505" s="13" t="s">
        <v>39138</v>
      </c>
      <c r="C5505" s="13" t="str">
        <f t="shared" si="170"/>
        <v>GA AWH Emory Nrthsd HNOnly 500 100% $20/40 (14048732)</v>
      </c>
      <c r="D5505" s="116"/>
      <c r="F5505" s="55">
        <v>68179</v>
      </c>
      <c r="G5505" s="18" t="s">
        <v>36320</v>
      </c>
      <c r="H5505" s="15" t="str">
        <f t="shared" si="171"/>
        <v>Vol NJ 15 FOC - PPO 2000 80th; 2-100 Ortho; Waiting Period applies to Maj/Ortho (68179)</v>
      </c>
      <c r="I5505" s="15" t="s">
        <v>43503</v>
      </c>
    </row>
    <row r="5506" spans="1:9" x14ac:dyDescent="0.2">
      <c r="A5506" s="12">
        <v>14048733</v>
      </c>
      <c r="B5506" s="13" t="s">
        <v>39139</v>
      </c>
      <c r="C5506" s="13" t="str">
        <f t="shared" ref="C5506:C5569" si="172">IF(A5506=0,"",B5506&amp;" ("&amp;A5506&amp;")")</f>
        <v>GA AWH Emory Nrthsd HNOnly 500 80% $20/40 (14048733)</v>
      </c>
      <c r="D5506" s="116"/>
      <c r="F5506" s="55">
        <v>68180</v>
      </c>
      <c r="G5506" s="18" t="s">
        <v>36321</v>
      </c>
      <c r="H5506" s="15" t="str">
        <f t="shared" ref="H5506:H5569" si="173">IF(F5506=0,"",G5506&amp;" ("&amp;F5506&amp;")")</f>
        <v>Vol NJ 15 FOC - PPO 2000 80th; 2-100 Ortho; No waiting period Major, applies to Ortho (68180)</v>
      </c>
      <c r="I5506" s="15" t="s">
        <v>43503</v>
      </c>
    </row>
    <row r="5507" spans="1:9" x14ac:dyDescent="0.2">
      <c r="A5507" s="12">
        <v>14048734</v>
      </c>
      <c r="B5507" s="13" t="s">
        <v>39140</v>
      </c>
      <c r="C5507" s="13" t="str">
        <f t="shared" si="172"/>
        <v>GA AWH Emory Nrthsd HNOnly 0 100% $20/40 (14048734)</v>
      </c>
      <c r="D5507" s="116"/>
      <c r="F5507" s="55">
        <v>68181</v>
      </c>
      <c r="G5507" s="18" t="s">
        <v>36322</v>
      </c>
      <c r="H5507" s="15" t="str">
        <f t="shared" si="173"/>
        <v>Vol NJ 15 FOC - PPO 2000 80th; 2-100 Ortho; No waiting period (68181)</v>
      </c>
      <c r="I5507" s="15" t="s">
        <v>43503</v>
      </c>
    </row>
    <row r="5508" spans="1:9" x14ac:dyDescent="0.2">
      <c r="A5508" s="12">
        <v>14048735</v>
      </c>
      <c r="B5508" s="13" t="s">
        <v>39115</v>
      </c>
      <c r="C5508" s="13" t="str">
        <f t="shared" si="172"/>
        <v>GA AWH Emory Nrthsd HNOnly 1500 100%SJ SPC DW (14048735)</v>
      </c>
      <c r="D5508" s="116"/>
      <c r="F5508" s="55">
        <v>68182</v>
      </c>
      <c r="G5508" s="18" t="s">
        <v>36323</v>
      </c>
      <c r="H5508" s="15" t="str">
        <f t="shared" si="173"/>
        <v>Vol NJ 17 FOC - PPO 2500 80th; 2-100 No Ortho; Waiting Period (68182)</v>
      </c>
      <c r="I5508" s="15" t="s">
        <v>43503</v>
      </c>
    </row>
    <row r="5509" spans="1:9" x14ac:dyDescent="0.2">
      <c r="A5509" s="12">
        <v>14048736</v>
      </c>
      <c r="B5509" s="13" t="s">
        <v>39119</v>
      </c>
      <c r="C5509" s="13" t="str">
        <f t="shared" si="172"/>
        <v>GA AWH Emory Nrthsd HNOnly 2500 100%SJ SPC DW (14048736)</v>
      </c>
      <c r="D5509" s="116"/>
      <c r="F5509" s="55">
        <v>68183</v>
      </c>
      <c r="G5509" s="18" t="s">
        <v>36324</v>
      </c>
      <c r="H5509" s="15" t="str">
        <f t="shared" si="173"/>
        <v>Vol NJ 17 FOC - PPO 2500 80th; 2-100 No Ortho; No Waiting Period for Maj (68183)</v>
      </c>
      <c r="I5509" s="15" t="s">
        <v>43503</v>
      </c>
    </row>
    <row r="5510" spans="1:9" x14ac:dyDescent="0.2">
      <c r="A5510" s="12">
        <v>14048737</v>
      </c>
      <c r="B5510" s="13" t="s">
        <v>39287</v>
      </c>
      <c r="C5510" s="13" t="str">
        <f t="shared" si="172"/>
        <v>GA HNOption 1500 100/50 $25/50 (14048737)</v>
      </c>
      <c r="D5510" s="116"/>
      <c r="F5510" s="55">
        <v>68184</v>
      </c>
      <c r="G5510" s="18" t="s">
        <v>36325</v>
      </c>
      <c r="H5510" s="15" t="str">
        <f t="shared" si="173"/>
        <v>Vol NJ 17 FOC - PPO 2500 80th; 2-100 Ortho; Waiting Period for Maj/Ortho (68184)</v>
      </c>
      <c r="I5510" s="15" t="s">
        <v>43503</v>
      </c>
    </row>
    <row r="5511" spans="1:9" x14ac:dyDescent="0.2">
      <c r="A5511" s="12">
        <v>14048738</v>
      </c>
      <c r="B5511" s="13" t="s">
        <v>39120</v>
      </c>
      <c r="C5511" s="13" t="str">
        <f t="shared" si="172"/>
        <v>GA AWH Emory Nrthsd HNOnly 3500 100%SJ SPC DW (14048738)</v>
      </c>
      <c r="D5511" s="116"/>
      <c r="F5511" s="55">
        <v>68185</v>
      </c>
      <c r="G5511" s="18" t="s">
        <v>36326</v>
      </c>
      <c r="H5511" s="15" t="str">
        <f t="shared" si="173"/>
        <v>Vol NJ 17 FOC - PPO 2500 80th; 2-100 Ortho; No waiting period Major, applies to Ortho (68185)</v>
      </c>
      <c r="I5511" s="15" t="s">
        <v>43503</v>
      </c>
    </row>
    <row r="5512" spans="1:9" x14ac:dyDescent="0.2">
      <c r="A5512" s="12">
        <v>14048739</v>
      </c>
      <c r="B5512" s="13" t="s">
        <v>39288</v>
      </c>
      <c r="C5512" s="13" t="str">
        <f t="shared" si="172"/>
        <v>GA HNOption 2000 100/50 $25/50 (14048739)</v>
      </c>
      <c r="D5512" s="116"/>
      <c r="F5512" s="55">
        <v>68186</v>
      </c>
      <c r="G5512" s="18" t="s">
        <v>36327</v>
      </c>
      <c r="H5512" s="15" t="str">
        <f t="shared" si="173"/>
        <v>Vol NJ 17 FOC - PPO 2500 80th; 2-100 Ortho; No waiting period (68186)</v>
      </c>
      <c r="I5512" s="15" t="s">
        <v>43503</v>
      </c>
    </row>
    <row r="5513" spans="1:9" x14ac:dyDescent="0.2">
      <c r="A5513" s="12">
        <v>14048740</v>
      </c>
      <c r="B5513" s="13" t="s">
        <v>39141</v>
      </c>
      <c r="C5513" s="13" t="str">
        <f t="shared" si="172"/>
        <v>GA AWH Emory Nrthsd HNOnly 1500 100% SJ (14048740)</v>
      </c>
      <c r="D5513" s="116"/>
      <c r="F5513" s="55">
        <v>68187</v>
      </c>
      <c r="G5513" s="18" t="s">
        <v>36328</v>
      </c>
      <c r="H5513" s="15" t="str">
        <f t="shared" si="173"/>
        <v>Vol NJ 19 PPO Max 1500; 2-100 No Ortho; Waiting Period (68187)</v>
      </c>
      <c r="I5513" s="15" t="s">
        <v>43512</v>
      </c>
    </row>
    <row r="5514" spans="1:9" x14ac:dyDescent="0.2">
      <c r="A5514" s="12">
        <v>14048741</v>
      </c>
      <c r="B5514" s="13" t="s">
        <v>39122</v>
      </c>
      <c r="C5514" s="13" t="str">
        <f t="shared" si="172"/>
        <v>GA AWH Emory Nrthsd HNOnly 5000 100%SJ SPC DW (14048741)</v>
      </c>
      <c r="D5514" s="116"/>
      <c r="F5514" s="55">
        <v>68188</v>
      </c>
      <c r="G5514" s="18" t="s">
        <v>36329</v>
      </c>
      <c r="H5514" s="15" t="str">
        <f t="shared" si="173"/>
        <v>Vol NJ 19 PPO Max 1500; 2-100 No Ortho; No Waiting Period for major (68188)</v>
      </c>
      <c r="I5514" s="15" t="s">
        <v>43512</v>
      </c>
    </row>
    <row r="5515" spans="1:9" x14ac:dyDescent="0.2">
      <c r="A5515" s="12">
        <v>14048742</v>
      </c>
      <c r="B5515" s="13" t="s">
        <v>39123</v>
      </c>
      <c r="C5515" s="13" t="str">
        <f t="shared" si="172"/>
        <v>GA AWH Emory Nrthsd HNOnly 7000 100%SJ SPC DW (14048742)</v>
      </c>
      <c r="D5515" s="116"/>
      <c r="F5515" s="55">
        <v>68189</v>
      </c>
      <c r="G5515" s="18" t="s">
        <v>36330</v>
      </c>
      <c r="H5515" s="15" t="str">
        <f t="shared" si="173"/>
        <v>Vol NJ 19 PPO Max 1500; 2-100 Ortho; Waiting Period for maj/ortho (68189)</v>
      </c>
      <c r="I5515" s="15" t="s">
        <v>43512</v>
      </c>
    </row>
    <row r="5516" spans="1:9" x14ac:dyDescent="0.2">
      <c r="A5516" s="12">
        <v>14048743</v>
      </c>
      <c r="B5516" s="13" t="s">
        <v>39142</v>
      </c>
      <c r="C5516" s="13" t="str">
        <f t="shared" si="172"/>
        <v>GA AWH Emory Nrthsd HNOnly 2500 100% SJ (14048743)</v>
      </c>
      <c r="D5516" s="116"/>
      <c r="F5516" s="55">
        <v>68190</v>
      </c>
      <c r="G5516" s="18" t="s">
        <v>36331</v>
      </c>
      <c r="H5516" s="15" t="str">
        <f t="shared" si="173"/>
        <v>Vol NJ 19 PPO Max 1500; 2-100 Ortho; No Waiting Period for Maj, applies to Ortho (68190)</v>
      </c>
      <c r="I5516" s="15" t="s">
        <v>43512</v>
      </c>
    </row>
    <row r="5517" spans="1:9" x14ac:dyDescent="0.2">
      <c r="A5517" s="12">
        <v>14048744</v>
      </c>
      <c r="B5517" s="13" t="s">
        <v>39143</v>
      </c>
      <c r="C5517" s="13" t="str">
        <f t="shared" si="172"/>
        <v>GA AWH Emory Nrthsd HNOnly 3500 100% SJ (14048744)</v>
      </c>
      <c r="D5517" s="116"/>
      <c r="F5517" s="55">
        <v>68191</v>
      </c>
      <c r="G5517" s="18" t="s">
        <v>36332</v>
      </c>
      <c r="H5517" s="15" t="str">
        <f t="shared" si="173"/>
        <v>Vol NJ 19 PPO Max 1500; 2-100 Ortho; No Waiting Period (68191)</v>
      </c>
      <c r="I5517" s="15" t="s">
        <v>43512</v>
      </c>
    </row>
    <row r="5518" spans="1:9" x14ac:dyDescent="0.2">
      <c r="A5518" s="12">
        <v>14048745</v>
      </c>
      <c r="B5518" s="13" t="s">
        <v>39144</v>
      </c>
      <c r="C5518" s="13" t="str">
        <f t="shared" si="172"/>
        <v>GA AWH Emory Nrthsd HNOnly 5000 100% SJ (14048745)</v>
      </c>
      <c r="D5518" s="116"/>
      <c r="F5518" s="55">
        <v>68192</v>
      </c>
      <c r="G5518" s="18" t="s">
        <v>36333</v>
      </c>
      <c r="H5518" s="15" t="str">
        <f t="shared" si="173"/>
        <v>Vol NJ 21 PPO Max 1500; 2-100 No Ortho; Waiting Period (68192)</v>
      </c>
      <c r="I5518" s="15" t="s">
        <v>43512</v>
      </c>
    </row>
    <row r="5519" spans="1:9" x14ac:dyDescent="0.2">
      <c r="A5519" s="12">
        <v>14048746</v>
      </c>
      <c r="B5519" s="13" t="s">
        <v>39145</v>
      </c>
      <c r="C5519" s="13" t="str">
        <f t="shared" si="172"/>
        <v>GA AWH Emory Nrthsd HNOnly 7000 100% SJ (14048746)</v>
      </c>
      <c r="D5519" s="116"/>
      <c r="F5519" s="55">
        <v>68193</v>
      </c>
      <c r="G5519" s="18" t="s">
        <v>36334</v>
      </c>
      <c r="H5519" s="15" t="str">
        <f t="shared" si="173"/>
        <v>Vol NJ 21 PPO Max 1500; 2-100 No Ortho; No Waiting Period for major (68193)</v>
      </c>
      <c r="I5519" s="15" t="s">
        <v>43512</v>
      </c>
    </row>
    <row r="5520" spans="1:9" x14ac:dyDescent="0.2">
      <c r="A5520" s="12">
        <v>14048747</v>
      </c>
      <c r="B5520" s="13" t="s">
        <v>39128</v>
      </c>
      <c r="C5520" s="13" t="str">
        <f t="shared" si="172"/>
        <v>GA AWH Emory Nrthsd HNOnly 2900 100% HSA EMB (14048747)</v>
      </c>
      <c r="D5520" s="116"/>
      <c r="F5520" s="55">
        <v>68194</v>
      </c>
      <c r="G5520" s="18" t="s">
        <v>36335</v>
      </c>
      <c r="H5520" s="15" t="str">
        <f t="shared" si="173"/>
        <v>Vol NJ 21 PPO Max 1500; 2-100 Ortho; Waiting Period for maj/ortho (68194)</v>
      </c>
      <c r="I5520" s="15" t="s">
        <v>43512</v>
      </c>
    </row>
    <row r="5521" spans="1:9" x14ac:dyDescent="0.2">
      <c r="A5521" s="12">
        <v>14048748</v>
      </c>
      <c r="B5521" s="13" t="s">
        <v>39289</v>
      </c>
      <c r="C5521" s="13" t="str">
        <f t="shared" si="172"/>
        <v>GA HNOption 3500 100/50 $30/60 (14048748)</v>
      </c>
      <c r="D5521" s="116"/>
      <c r="F5521" s="55">
        <v>68195</v>
      </c>
      <c r="G5521" s="18" t="s">
        <v>36336</v>
      </c>
      <c r="H5521" s="15" t="str">
        <f t="shared" si="173"/>
        <v>Vol NJ 21 PPO Max 1500; 2-100 Ortho; No Waiting Period for Maj, applies to Ortho (68195)</v>
      </c>
      <c r="I5521" s="15" t="s">
        <v>43512</v>
      </c>
    </row>
    <row r="5522" spans="1:9" x14ac:dyDescent="0.2">
      <c r="A5522" s="12">
        <v>14048749</v>
      </c>
      <c r="B5522" s="13" t="s">
        <v>39129</v>
      </c>
      <c r="C5522" s="13" t="str">
        <f t="shared" si="172"/>
        <v>GA AWH Emory Nrthsd HNOnly 3500 100% HSA EMB (14048749)</v>
      </c>
      <c r="D5522" s="116"/>
      <c r="F5522" s="55">
        <v>68196</v>
      </c>
      <c r="G5522" s="18" t="s">
        <v>36337</v>
      </c>
      <c r="H5522" s="15" t="str">
        <f t="shared" si="173"/>
        <v>Vol NJ 21 PPO Max 1500; 2-100 Ortho; No Waiting Period (68196)</v>
      </c>
      <c r="I5522" s="15" t="s">
        <v>43512</v>
      </c>
    </row>
    <row r="5523" spans="1:9" x14ac:dyDescent="0.2">
      <c r="A5523" s="12">
        <v>14048750</v>
      </c>
      <c r="B5523" s="13" t="s">
        <v>39290</v>
      </c>
      <c r="C5523" s="13" t="str">
        <f t="shared" si="172"/>
        <v>GA HNOption 2500 100/50 $30/60 (14048750)</v>
      </c>
      <c r="D5523" s="116"/>
      <c r="F5523" s="55">
        <v>68197</v>
      </c>
      <c r="G5523" s="18" t="s">
        <v>36338</v>
      </c>
      <c r="H5523" s="15" t="str">
        <f t="shared" si="173"/>
        <v>Vol NJ 23 PPO Max 100/70/40; 2-100 No Ortho; Waiting Period (68197)</v>
      </c>
      <c r="I5523" s="15" t="s">
        <v>43512</v>
      </c>
    </row>
    <row r="5524" spans="1:9" x14ac:dyDescent="0.2">
      <c r="A5524" s="12">
        <v>14048751</v>
      </c>
      <c r="B5524" s="13" t="s">
        <v>39130</v>
      </c>
      <c r="C5524" s="13" t="str">
        <f t="shared" si="172"/>
        <v>GA AWH Emory Nrthsd HNOnly 6550 100% HSA EMB (14048751)</v>
      </c>
      <c r="D5524" s="116"/>
      <c r="F5524" s="55">
        <v>68198</v>
      </c>
      <c r="G5524" s="18" t="s">
        <v>36339</v>
      </c>
      <c r="H5524" s="15" t="str">
        <f t="shared" si="173"/>
        <v>Vol NJ 23 PPO Max 100/70/40 2-100 No Ortho; No Waiting Period for major (68198)</v>
      </c>
      <c r="I5524" s="15" t="s">
        <v>43512</v>
      </c>
    </row>
    <row r="5525" spans="1:9" x14ac:dyDescent="0.2">
      <c r="A5525" s="12">
        <v>14048752</v>
      </c>
      <c r="B5525" s="13" t="s">
        <v>39146</v>
      </c>
      <c r="C5525" s="13" t="str">
        <f t="shared" si="172"/>
        <v>GA AWH Emory Nrthsd HNOnly 4000 80% HSA EMB (14048752)</v>
      </c>
      <c r="D5525" s="116"/>
      <c r="F5525" s="55">
        <v>68199</v>
      </c>
      <c r="G5525" s="18" t="s">
        <v>36340</v>
      </c>
      <c r="H5525" s="15" t="str">
        <f t="shared" si="173"/>
        <v>Vol NJ 23 PPO Max 100/70/40; 2-100 Ortho; Waiting Period for maj/ortho (68199)</v>
      </c>
      <c r="I5525" s="15" t="s">
        <v>43512</v>
      </c>
    </row>
    <row r="5526" spans="1:9" x14ac:dyDescent="0.2">
      <c r="A5526" s="12">
        <v>14048753</v>
      </c>
      <c r="B5526" s="13" t="s">
        <v>39147</v>
      </c>
      <c r="C5526" s="13" t="str">
        <f t="shared" si="172"/>
        <v>GA AWH Emory Nrthsd HNOnly 5500 80% HSA EMB (14048753)</v>
      </c>
      <c r="D5526" s="116"/>
      <c r="F5526" s="55">
        <v>68200</v>
      </c>
      <c r="G5526" s="18" t="s">
        <v>36341</v>
      </c>
      <c r="H5526" s="15" t="str">
        <f t="shared" si="173"/>
        <v>Vol NJ 23 PPO Max 100/70/40; 2-100 Ortho; No Waiting Period for Maj, applies to Ortho (68200)</v>
      </c>
      <c r="I5526" s="15" t="s">
        <v>43512</v>
      </c>
    </row>
    <row r="5527" spans="1:9" x14ac:dyDescent="0.2">
      <c r="A5527" s="12">
        <v>14048754</v>
      </c>
      <c r="B5527" s="13" t="s">
        <v>39335</v>
      </c>
      <c r="C5527" s="13" t="str">
        <f t="shared" si="172"/>
        <v>GA Indemnity 2500 80% (14048754)</v>
      </c>
      <c r="D5527" s="116"/>
      <c r="F5527" s="55">
        <v>68201</v>
      </c>
      <c r="G5527" s="18" t="s">
        <v>36342</v>
      </c>
      <c r="H5527" s="15" t="str">
        <f t="shared" si="173"/>
        <v>Vol NJ 23 PPO Max 100/70/40; 2-100 Ortho; No Waiting Period (68201)</v>
      </c>
      <c r="I5527" s="15" t="s">
        <v>43512</v>
      </c>
    </row>
    <row r="5528" spans="1:9" x14ac:dyDescent="0.2">
      <c r="A5528" s="12">
        <v>14048755</v>
      </c>
      <c r="B5528" s="13" t="s">
        <v>39291</v>
      </c>
      <c r="C5528" s="13" t="str">
        <f t="shared" si="172"/>
        <v>GA HNOption 3000 100/50 $30/60 (14048755)</v>
      </c>
      <c r="D5528" s="116"/>
      <c r="F5528" s="55">
        <v>68202</v>
      </c>
      <c r="G5528" s="18" t="s">
        <v>36343</v>
      </c>
      <c r="H5528" s="15" t="str">
        <f t="shared" si="173"/>
        <v>Vol NJ 25 PPO Max 2500; 2-100 No Ortho; Waiting Period (68202)</v>
      </c>
      <c r="I5528" s="15" t="s">
        <v>43512</v>
      </c>
    </row>
    <row r="5529" spans="1:9" x14ac:dyDescent="0.2">
      <c r="A5529" s="12">
        <v>14048756</v>
      </c>
      <c r="B5529" s="13" t="s">
        <v>39292</v>
      </c>
      <c r="C5529" s="13" t="str">
        <f t="shared" si="172"/>
        <v>GA HNOption 4000 100/50 $30/60 (14048756)</v>
      </c>
      <c r="D5529" s="116"/>
      <c r="F5529" s="55">
        <v>68203</v>
      </c>
      <c r="G5529" s="18" t="s">
        <v>36344</v>
      </c>
      <c r="H5529" s="15" t="str">
        <f t="shared" si="173"/>
        <v>Vol NJ 25 PPO Max 2500; 2-100 No Ortho; No Waiting Period for major (68203)</v>
      </c>
      <c r="I5529" s="15" t="s">
        <v>43512</v>
      </c>
    </row>
    <row r="5530" spans="1:9" x14ac:dyDescent="0.2">
      <c r="A5530" s="12">
        <v>14048757</v>
      </c>
      <c r="B5530" s="13" t="s">
        <v>39293</v>
      </c>
      <c r="C5530" s="13" t="str">
        <f t="shared" si="172"/>
        <v>GA HNOption 5000 100/50 $40/75 (14048757)</v>
      </c>
      <c r="D5530" s="116"/>
      <c r="F5530" s="55">
        <v>68204</v>
      </c>
      <c r="G5530" s="18" t="s">
        <v>36345</v>
      </c>
      <c r="H5530" s="15" t="str">
        <f t="shared" si="173"/>
        <v>Vol NJ 25 PPO Max 2500; 2-100 Ortho; Waiting Period for maj/ortho (68204)</v>
      </c>
      <c r="I5530" s="15" t="s">
        <v>43512</v>
      </c>
    </row>
    <row r="5531" spans="1:9" x14ac:dyDescent="0.2">
      <c r="A5531" s="12">
        <v>14048758</v>
      </c>
      <c r="B5531" s="13" t="s">
        <v>39294</v>
      </c>
      <c r="C5531" s="13" t="str">
        <f t="shared" si="172"/>
        <v>GA HNOption 6000 100/50 $40/75 (14048758)</v>
      </c>
      <c r="D5531" s="116"/>
      <c r="F5531" s="55">
        <v>68205</v>
      </c>
      <c r="G5531" s="18" t="s">
        <v>36346</v>
      </c>
      <c r="H5531" s="15" t="str">
        <f t="shared" si="173"/>
        <v>Vol NJ 25 PPO Max 2500; 2-100 Ortho; No Waiting Period for Maj, applies to Ortho (68205)</v>
      </c>
      <c r="I5531" s="15" t="s">
        <v>43512</v>
      </c>
    </row>
    <row r="5532" spans="1:9" x14ac:dyDescent="0.2">
      <c r="A5532" s="12">
        <v>14048759</v>
      </c>
      <c r="B5532" s="13" t="s">
        <v>39295</v>
      </c>
      <c r="C5532" s="13" t="str">
        <f t="shared" si="172"/>
        <v>GA HNOption 7000 100/50 $40/75 (14048759)</v>
      </c>
      <c r="D5532" s="116"/>
      <c r="F5532" s="55">
        <v>68206</v>
      </c>
      <c r="G5532" s="18" t="s">
        <v>36347</v>
      </c>
      <c r="H5532" s="15" t="str">
        <f t="shared" si="173"/>
        <v>Vol NJ 25 PPO Max 2500; 2-100 Ortho; No Waiting Period (68206)</v>
      </c>
      <c r="I5532" s="15" t="s">
        <v>43512</v>
      </c>
    </row>
    <row r="5533" spans="1:9" x14ac:dyDescent="0.2">
      <c r="A5533" s="12">
        <v>14048760</v>
      </c>
      <c r="B5533" s="13" t="s">
        <v>39296</v>
      </c>
      <c r="C5533" s="13" t="str">
        <f t="shared" si="172"/>
        <v>GA HNOption 500 100/50 $20/40 (14048760)</v>
      </c>
      <c r="D5533" s="116"/>
      <c r="F5533" s="55">
        <v>68207</v>
      </c>
      <c r="G5533" s="18" t="s">
        <v>36348</v>
      </c>
      <c r="H5533" s="15" t="str">
        <f t="shared" si="173"/>
        <v>Vol NJ 27 PPO Max 3000; 2-100 No Ortho; Waiting Period (68207)</v>
      </c>
      <c r="I5533" s="15" t="s">
        <v>43512</v>
      </c>
    </row>
    <row r="5534" spans="1:9" x14ac:dyDescent="0.2">
      <c r="A5534" s="12">
        <v>14048761</v>
      </c>
      <c r="B5534" s="13" t="s">
        <v>39297</v>
      </c>
      <c r="C5534" s="13" t="str">
        <f t="shared" si="172"/>
        <v>GA HNOption 0 100/50 $20/40 (14048761)</v>
      </c>
      <c r="D5534" s="116"/>
      <c r="F5534" s="55">
        <v>68208</v>
      </c>
      <c r="G5534" s="18" t="s">
        <v>36349</v>
      </c>
      <c r="H5534" s="15" t="str">
        <f t="shared" si="173"/>
        <v>Vol NJ 27 PPO Max 3000; 2-100 No Ortho; No Waiting Period for major (68208)</v>
      </c>
      <c r="I5534" s="15" t="s">
        <v>43512</v>
      </c>
    </row>
    <row r="5535" spans="1:9" x14ac:dyDescent="0.2">
      <c r="A5535" s="12">
        <v>14048762</v>
      </c>
      <c r="B5535" s="13" t="s">
        <v>39298</v>
      </c>
      <c r="C5535" s="13" t="str">
        <f t="shared" si="172"/>
        <v>GA HNOption 1000 80/50 $25/50 (14048762)</v>
      </c>
      <c r="D5535" s="116"/>
      <c r="F5535" s="55">
        <v>68209</v>
      </c>
      <c r="G5535" s="18" t="s">
        <v>36350</v>
      </c>
      <c r="H5535" s="15" t="str">
        <f t="shared" si="173"/>
        <v>Vol NJ 27 PPO Max 3000; 2-100 Ortho; Waiting Period for maj/ortho (68209)</v>
      </c>
      <c r="I5535" s="15" t="s">
        <v>43512</v>
      </c>
    </row>
    <row r="5536" spans="1:9" x14ac:dyDescent="0.2">
      <c r="A5536" s="12">
        <v>14048763</v>
      </c>
      <c r="B5536" s="13" t="s">
        <v>39299</v>
      </c>
      <c r="C5536" s="13" t="str">
        <f t="shared" si="172"/>
        <v>GA HNOption 1500 80/50 $25/50 (14048763)</v>
      </c>
      <c r="D5536" s="116"/>
      <c r="F5536" s="55">
        <v>68210</v>
      </c>
      <c r="G5536" s="18" t="s">
        <v>36351</v>
      </c>
      <c r="H5536" s="15" t="str">
        <f t="shared" si="173"/>
        <v>Vol NJ 27 PPO Max 3000; 2-100 Ortho; No Waiting Period for Maj, applies to Ortho (68210)</v>
      </c>
      <c r="I5536" s="15" t="s">
        <v>43512</v>
      </c>
    </row>
    <row r="5537" spans="1:9" x14ac:dyDescent="0.2">
      <c r="A5537" s="12">
        <v>14048764</v>
      </c>
      <c r="B5537" s="13" t="s">
        <v>39300</v>
      </c>
      <c r="C5537" s="13" t="str">
        <f t="shared" si="172"/>
        <v>GA HNOption 2000 80/50 $25/50 (14048764)</v>
      </c>
      <c r="D5537" s="116"/>
      <c r="F5537" s="55">
        <v>68211</v>
      </c>
      <c r="G5537" s="18" t="s">
        <v>36352</v>
      </c>
      <c r="H5537" s="15" t="str">
        <f t="shared" si="173"/>
        <v>Vol NJ 27 PPO Max 3000; 2-100 Ortho; No Waiting Period (68211)</v>
      </c>
      <c r="I5537" s="15" t="s">
        <v>43512</v>
      </c>
    </row>
    <row r="5538" spans="1:9" x14ac:dyDescent="0.2">
      <c r="A5538" s="12">
        <v>14048765</v>
      </c>
      <c r="B5538" s="13" t="s">
        <v>39301</v>
      </c>
      <c r="C5538" s="13" t="str">
        <f t="shared" si="172"/>
        <v>GA HNOption 2500 80/50 $30/60 (14048765)</v>
      </c>
      <c r="D5538" s="116"/>
      <c r="F5538" s="55">
        <v>68212</v>
      </c>
      <c r="G5538" s="18" t="s">
        <v>36353</v>
      </c>
      <c r="H5538" s="15" t="str">
        <f t="shared" si="173"/>
        <v>Vol NJ 29 PPO Max 5000; 2-100 No Ortho; Waiting Period (68212)</v>
      </c>
      <c r="I5538" s="15" t="s">
        <v>43512</v>
      </c>
    </row>
    <row r="5539" spans="1:9" x14ac:dyDescent="0.2">
      <c r="A5539" s="12">
        <v>14048766</v>
      </c>
      <c r="B5539" s="13" t="s">
        <v>39302</v>
      </c>
      <c r="C5539" s="13" t="str">
        <f t="shared" si="172"/>
        <v>GA HNOption 3000 80/50 $30/60 (14048766)</v>
      </c>
      <c r="D5539" s="116"/>
      <c r="F5539" s="55">
        <v>68213</v>
      </c>
      <c r="G5539" s="18" t="s">
        <v>36354</v>
      </c>
      <c r="H5539" s="15" t="str">
        <f t="shared" si="173"/>
        <v>Vol NJ 29 PPO Max 5000; 2-100 No Ortho; No Waiting Period for major (68213)</v>
      </c>
      <c r="I5539" s="15" t="s">
        <v>43512</v>
      </c>
    </row>
    <row r="5540" spans="1:9" x14ac:dyDescent="0.2">
      <c r="A5540" s="12">
        <v>14048767</v>
      </c>
      <c r="B5540" s="13" t="s">
        <v>39303</v>
      </c>
      <c r="C5540" s="13" t="str">
        <f t="shared" si="172"/>
        <v>GA HNOption 3500 80/50 $30/60 (14048767)</v>
      </c>
      <c r="D5540" s="116"/>
      <c r="F5540" s="55">
        <v>68214</v>
      </c>
      <c r="G5540" s="18" t="s">
        <v>36355</v>
      </c>
      <c r="H5540" s="15" t="str">
        <f t="shared" si="173"/>
        <v>Vol NJ 29 PPO Max 5000; 2-100 Ortho; Waiting Period for maj/ortho (68214)</v>
      </c>
      <c r="I5540" s="15" t="s">
        <v>43512</v>
      </c>
    </row>
    <row r="5541" spans="1:9" x14ac:dyDescent="0.2">
      <c r="A5541" s="12">
        <v>14048768</v>
      </c>
      <c r="B5541" s="13" t="s">
        <v>39304</v>
      </c>
      <c r="C5541" s="13" t="str">
        <f t="shared" si="172"/>
        <v>GA HNOption 4000 80/50 $30/60 (14048768)</v>
      </c>
      <c r="D5541" s="116"/>
      <c r="F5541" s="55">
        <v>68215</v>
      </c>
      <c r="G5541" s="18" t="s">
        <v>36356</v>
      </c>
      <c r="H5541" s="15" t="str">
        <f t="shared" si="173"/>
        <v>Vol NJ 29 PPO Max 5000; 2-100 Ortho; No Waiting Period for Maj, applies to Ortho (68215)</v>
      </c>
      <c r="I5541" s="15" t="s">
        <v>43512</v>
      </c>
    </row>
    <row r="5542" spans="1:9" x14ac:dyDescent="0.2">
      <c r="A5542" s="12">
        <v>14048769</v>
      </c>
      <c r="B5542" s="13" t="s">
        <v>39305</v>
      </c>
      <c r="C5542" s="13" t="str">
        <f t="shared" si="172"/>
        <v>GA HNOption 5000 80/50 $40/75 (14048769)</v>
      </c>
      <c r="D5542" s="116"/>
      <c r="F5542" s="55">
        <v>68216</v>
      </c>
      <c r="G5542" s="18" t="s">
        <v>36357</v>
      </c>
      <c r="H5542" s="15" t="str">
        <f t="shared" si="173"/>
        <v>Vol NJ 29 PPO Max 5000; 2-100 Ortho; No Waiting Period (68216)</v>
      </c>
      <c r="I5542" s="15" t="s">
        <v>43512</v>
      </c>
    </row>
    <row r="5543" spans="1:9" x14ac:dyDescent="0.2">
      <c r="A5543" s="12">
        <v>14048770</v>
      </c>
      <c r="B5543" s="13" t="s">
        <v>39306</v>
      </c>
      <c r="C5543" s="13" t="str">
        <f t="shared" si="172"/>
        <v>GA HNOption 6000 80/50 $40/75 (14048770)</v>
      </c>
      <c r="D5543" s="116"/>
      <c r="F5543" s="55">
        <v>68217</v>
      </c>
      <c r="G5543" s="18" t="s">
        <v>36358</v>
      </c>
      <c r="H5543" s="15" t="str">
        <f t="shared" si="173"/>
        <v>Vol NJ 31 PPO 1000 80th; 2-100 No Ortho; Waiting Period (68217)</v>
      </c>
      <c r="I5543" s="15" t="s">
        <v>43512</v>
      </c>
    </row>
    <row r="5544" spans="1:9" x14ac:dyDescent="0.2">
      <c r="A5544" s="12">
        <v>14048771</v>
      </c>
      <c r="B5544" s="13" t="s">
        <v>39307</v>
      </c>
      <c r="C5544" s="13" t="str">
        <f t="shared" si="172"/>
        <v>GA HNOption 7000 80/50 $40/75 (14048771)</v>
      </c>
      <c r="D5544" s="116"/>
      <c r="F5544" s="55">
        <v>68218</v>
      </c>
      <c r="G5544" s="18" t="s">
        <v>36359</v>
      </c>
      <c r="H5544" s="15" t="str">
        <f t="shared" si="173"/>
        <v>Vol NJ 31 PPO 1000 80th; 2-100 No Ortho; No Waiting Period for Maj (68218)</v>
      </c>
      <c r="I5544" s="15" t="s">
        <v>43512</v>
      </c>
    </row>
    <row r="5545" spans="1:9" x14ac:dyDescent="0.2">
      <c r="A5545" s="12">
        <v>14048772</v>
      </c>
      <c r="B5545" s="13" t="s">
        <v>39107</v>
      </c>
      <c r="C5545" s="13" t="str">
        <f t="shared" si="172"/>
        <v>GA AWH Emory Nrthsd HNOnly 7000 100% $40/75 (14048772)</v>
      </c>
      <c r="D5545" s="116"/>
      <c r="F5545" s="55">
        <v>68219</v>
      </c>
      <c r="G5545" s="18" t="s">
        <v>36360</v>
      </c>
      <c r="H5545" s="15" t="str">
        <f t="shared" si="173"/>
        <v>Vol NJ 31 PPO 1000 80th; 2-100 Ortho; Waiting Period for maj/ortho (68219)</v>
      </c>
      <c r="I5545" s="15" t="s">
        <v>43512</v>
      </c>
    </row>
    <row r="5546" spans="1:9" x14ac:dyDescent="0.2">
      <c r="A5546" s="12">
        <v>14048773</v>
      </c>
      <c r="B5546" s="13" t="s">
        <v>39308</v>
      </c>
      <c r="C5546" s="13" t="str">
        <f t="shared" si="172"/>
        <v>GA HNOption 500 80/50 $20/40 (14048773)</v>
      </c>
      <c r="D5546" s="116"/>
      <c r="F5546" s="55">
        <v>68220</v>
      </c>
      <c r="G5546" s="18" t="s">
        <v>36361</v>
      </c>
      <c r="H5546" s="15" t="str">
        <f t="shared" si="173"/>
        <v>Vol NJ 31 PPO 1000 80th; 2-100 Ortho; No Waiting Period for Maj, applies to Ortho (68220)</v>
      </c>
      <c r="I5546" s="15" t="s">
        <v>43512</v>
      </c>
    </row>
    <row r="5547" spans="1:9" x14ac:dyDescent="0.2">
      <c r="A5547" s="12">
        <v>14048774</v>
      </c>
      <c r="B5547" s="13" t="s">
        <v>39309</v>
      </c>
      <c r="C5547" s="13" t="str">
        <f t="shared" si="172"/>
        <v>GA HNOption 1500 100/50 SJ (14048774)</v>
      </c>
      <c r="D5547" s="116"/>
      <c r="F5547" s="55">
        <v>68221</v>
      </c>
      <c r="G5547" s="18" t="s">
        <v>36362</v>
      </c>
      <c r="H5547" s="15" t="str">
        <f t="shared" si="173"/>
        <v>Vol NJ 31 PPO 1000 80th; 2-100 Ortho; No Waiting Period (68221)</v>
      </c>
      <c r="I5547" s="15" t="s">
        <v>43512</v>
      </c>
    </row>
    <row r="5548" spans="1:9" x14ac:dyDescent="0.2">
      <c r="A5548" s="12">
        <v>14048775</v>
      </c>
      <c r="B5548" s="13" t="s">
        <v>39310</v>
      </c>
      <c r="C5548" s="13" t="str">
        <f t="shared" si="172"/>
        <v>GA HNOption 2500 100/50 SJ (14048775)</v>
      </c>
      <c r="D5548" s="116"/>
      <c r="F5548" s="55">
        <v>68222</v>
      </c>
      <c r="G5548" s="18" t="s">
        <v>36363</v>
      </c>
      <c r="H5548" s="15" t="str">
        <f t="shared" si="173"/>
        <v>Vol NJ 33 PPO 1500 80th; 2-100 No Ortho; Waiting Period (68222)</v>
      </c>
      <c r="I5548" s="15" t="s">
        <v>43512</v>
      </c>
    </row>
    <row r="5549" spans="1:9" x14ac:dyDescent="0.2">
      <c r="A5549" s="12">
        <v>14048776</v>
      </c>
      <c r="B5549" s="13" t="s">
        <v>39311</v>
      </c>
      <c r="C5549" s="13" t="str">
        <f t="shared" si="172"/>
        <v>GA HNOption 3500 100/50 SJ (14048776)</v>
      </c>
      <c r="D5549" s="116"/>
      <c r="F5549" s="55">
        <v>68223</v>
      </c>
      <c r="G5549" s="18" t="s">
        <v>36364</v>
      </c>
      <c r="H5549" s="15" t="str">
        <f t="shared" si="173"/>
        <v>Vol NJ 33 PPO 1500 80th; 2-100 No Ortho; No Waiting Period for Maj (68223)</v>
      </c>
      <c r="I5549" s="15" t="s">
        <v>43512</v>
      </c>
    </row>
    <row r="5550" spans="1:9" x14ac:dyDescent="0.2">
      <c r="A5550" s="12">
        <v>14048777</v>
      </c>
      <c r="B5550" s="13" t="s">
        <v>39312</v>
      </c>
      <c r="C5550" s="13" t="str">
        <f t="shared" si="172"/>
        <v>GA HNOption 5000 100/50 SJ (14048777)</v>
      </c>
      <c r="D5550" s="116"/>
      <c r="F5550" s="55">
        <v>68224</v>
      </c>
      <c r="G5550" s="18" t="s">
        <v>36365</v>
      </c>
      <c r="H5550" s="15" t="str">
        <f t="shared" si="173"/>
        <v>Vol NJ 33 PPO 1500 80th; 2-100 Ortho; Waiting Period for maj/ortho (68224)</v>
      </c>
      <c r="I5550" s="15" t="s">
        <v>43512</v>
      </c>
    </row>
    <row r="5551" spans="1:9" x14ac:dyDescent="0.2">
      <c r="A5551" s="12">
        <v>14048778</v>
      </c>
      <c r="B5551" s="13" t="s">
        <v>39313</v>
      </c>
      <c r="C5551" s="13" t="str">
        <f t="shared" si="172"/>
        <v>GA HNOption 7000 100/50 SJ (14048778)</v>
      </c>
      <c r="D5551" s="116"/>
      <c r="F5551" s="55">
        <v>68225</v>
      </c>
      <c r="G5551" s="18" t="s">
        <v>36366</v>
      </c>
      <c r="H5551" s="15" t="str">
        <f t="shared" si="173"/>
        <v>Vol NJ 33 PPO 1500 80th; 2-100 Ortho; No Waiting Period for Maj, applies to Ortho (68225)</v>
      </c>
      <c r="I5551" s="15" t="s">
        <v>43512</v>
      </c>
    </row>
    <row r="5552" spans="1:9" x14ac:dyDescent="0.2">
      <c r="A5552" s="12">
        <v>14048779</v>
      </c>
      <c r="B5552" s="13" t="s">
        <v>39314</v>
      </c>
      <c r="C5552" s="13" t="str">
        <f t="shared" si="172"/>
        <v>GA HNOption 1500 100/50 SJ SPC DW (14048779)</v>
      </c>
      <c r="D5552" s="116"/>
      <c r="F5552" s="55">
        <v>68226</v>
      </c>
      <c r="G5552" s="18" t="s">
        <v>36367</v>
      </c>
      <c r="H5552" s="15" t="str">
        <f t="shared" si="173"/>
        <v>Vol NJ 33 PPO 1500 80th; 2-100 Ortho; No Waiting Period (68226)</v>
      </c>
      <c r="I5552" s="15" t="s">
        <v>43512</v>
      </c>
    </row>
    <row r="5553" spans="1:9" x14ac:dyDescent="0.2">
      <c r="A5553" s="12">
        <v>14048780</v>
      </c>
      <c r="B5553" s="13" t="s">
        <v>39315</v>
      </c>
      <c r="C5553" s="13" t="str">
        <f t="shared" si="172"/>
        <v>GA HNOption 2500 100/50 SJ SPC DW (14048780)</v>
      </c>
      <c r="D5553" s="116"/>
      <c r="F5553" s="55">
        <v>68227</v>
      </c>
      <c r="G5553" s="18" t="s">
        <v>36368</v>
      </c>
      <c r="H5553" s="15" t="str">
        <f t="shared" si="173"/>
        <v>Vol NJ 35 PPO 1500 90th; 2-100 No Ortho; Waiting Period (68227)</v>
      </c>
      <c r="I5553" s="15" t="s">
        <v>43512</v>
      </c>
    </row>
    <row r="5554" spans="1:9" x14ac:dyDescent="0.2">
      <c r="A5554" s="12">
        <v>14048781</v>
      </c>
      <c r="B5554" s="13" t="s">
        <v>39316</v>
      </c>
      <c r="C5554" s="13" t="str">
        <f t="shared" si="172"/>
        <v>GA HNOption 3500 100/50 SJ SPC DW (14048781)</v>
      </c>
      <c r="D5554" s="116"/>
      <c r="F5554" s="55">
        <v>68228</v>
      </c>
      <c r="G5554" s="18" t="s">
        <v>36369</v>
      </c>
      <c r="H5554" s="15" t="str">
        <f t="shared" si="173"/>
        <v>Vol NJ 35 PPO 1500 90th 2-100 No Ortho; No Waiting Period for Maj (68228)</v>
      </c>
      <c r="I5554" s="15" t="s">
        <v>43512</v>
      </c>
    </row>
    <row r="5555" spans="1:9" x14ac:dyDescent="0.2">
      <c r="A5555" s="12">
        <v>14048782</v>
      </c>
      <c r="B5555" s="13" t="s">
        <v>39317</v>
      </c>
      <c r="C5555" s="13" t="str">
        <f t="shared" si="172"/>
        <v>GA HNOption 5000 100/50 SJ SPC DW (14048782)</v>
      </c>
      <c r="D5555" s="116"/>
      <c r="F5555" s="55">
        <v>68229</v>
      </c>
      <c r="G5555" s="18" t="s">
        <v>36370</v>
      </c>
      <c r="H5555" s="15" t="str">
        <f t="shared" si="173"/>
        <v>Vol NJ 35 PPO 1500 90th; 2-100 Ortho; Waiting Period for maj/ortho (68229)</v>
      </c>
      <c r="I5555" s="15" t="s">
        <v>43512</v>
      </c>
    </row>
    <row r="5556" spans="1:9" x14ac:dyDescent="0.2">
      <c r="A5556" s="12">
        <v>14048783</v>
      </c>
      <c r="B5556" s="13" t="s">
        <v>39318</v>
      </c>
      <c r="C5556" s="13" t="str">
        <f t="shared" si="172"/>
        <v>GA HNOption 7000 100/50 SJ SPC DW (14048783)</v>
      </c>
      <c r="D5556" s="116"/>
      <c r="F5556" s="55">
        <v>68230</v>
      </c>
      <c r="G5556" s="18" t="s">
        <v>36371</v>
      </c>
      <c r="H5556" s="15" t="str">
        <f t="shared" si="173"/>
        <v>Vol NJ 35 PPO 1500 90th; 2-100 Ortho; No Waiting Period for Maj, applies to Ortho (68230)</v>
      </c>
      <c r="I5556" s="15" t="s">
        <v>43512</v>
      </c>
    </row>
    <row r="5557" spans="1:9" x14ac:dyDescent="0.2">
      <c r="A5557" s="12">
        <v>14048784</v>
      </c>
      <c r="B5557" s="13" t="s">
        <v>39319</v>
      </c>
      <c r="C5557" s="13" t="str">
        <f t="shared" si="172"/>
        <v>GA HNOption 2900 100/50 HSA EMB (14048784)</v>
      </c>
      <c r="D5557" s="116"/>
      <c r="F5557" s="55">
        <v>68231</v>
      </c>
      <c r="G5557" s="18" t="s">
        <v>36372</v>
      </c>
      <c r="H5557" s="15" t="str">
        <f t="shared" si="173"/>
        <v>Vol NJ 35 PPO 1500 90th; 2-100 Ortho; No Waiting Period (68231)</v>
      </c>
      <c r="I5557" s="15" t="s">
        <v>43512</v>
      </c>
    </row>
    <row r="5558" spans="1:9" x14ac:dyDescent="0.2">
      <c r="A5558" s="12">
        <v>14048785</v>
      </c>
      <c r="B5558" s="13" t="s">
        <v>39320</v>
      </c>
      <c r="C5558" s="13" t="str">
        <f t="shared" si="172"/>
        <v>GA HNOption 3500 100/50 HSA EMB (14048785)</v>
      </c>
      <c r="D5558" s="116"/>
      <c r="F5558" s="55">
        <v>68232</v>
      </c>
      <c r="G5558" s="18" t="s">
        <v>36373</v>
      </c>
      <c r="H5558" s="15" t="str">
        <f t="shared" si="173"/>
        <v>Vol NJ 37 PPO 2000 90th; 2-100 No Ortho; Waiting Period (68232)</v>
      </c>
      <c r="I5558" s="15" t="s">
        <v>43512</v>
      </c>
    </row>
    <row r="5559" spans="1:9" x14ac:dyDescent="0.2">
      <c r="A5559" s="12">
        <v>14048786</v>
      </c>
      <c r="B5559" s="13" t="s">
        <v>39321</v>
      </c>
      <c r="C5559" s="13" t="str">
        <f t="shared" si="172"/>
        <v>GA HNOption 6550 100/50 HSA EMB (14048786)</v>
      </c>
      <c r="D5559" s="116"/>
      <c r="F5559" s="55">
        <v>68233</v>
      </c>
      <c r="G5559" s="18" t="s">
        <v>36374</v>
      </c>
      <c r="H5559" s="15" t="str">
        <f t="shared" si="173"/>
        <v>Vol NJ 37 PPO 2000 90th; 2-100 No Ortho; No Waiting Period for Maj (68233)</v>
      </c>
      <c r="I5559" s="15" t="s">
        <v>43512</v>
      </c>
    </row>
    <row r="5560" spans="1:9" x14ac:dyDescent="0.2">
      <c r="A5560" s="12">
        <v>14048787</v>
      </c>
      <c r="B5560" s="13" t="s">
        <v>39322</v>
      </c>
      <c r="C5560" s="13" t="str">
        <f t="shared" si="172"/>
        <v>GA HNOption 4000 80/50 HSA EMB (14048787)</v>
      </c>
      <c r="D5560" s="116"/>
      <c r="F5560" s="55">
        <v>68234</v>
      </c>
      <c r="G5560" s="18" t="s">
        <v>36375</v>
      </c>
      <c r="H5560" s="15" t="str">
        <f t="shared" si="173"/>
        <v>Vol NJ 37 PPO 2000 90th; 2-100 Ortho; Waiting Period for maj/ortho (68234)</v>
      </c>
      <c r="I5560" s="15" t="s">
        <v>43512</v>
      </c>
    </row>
    <row r="5561" spans="1:9" x14ac:dyDescent="0.2">
      <c r="A5561" s="12">
        <v>14048788</v>
      </c>
      <c r="B5561" s="13" t="s">
        <v>39323</v>
      </c>
      <c r="C5561" s="13" t="str">
        <f t="shared" si="172"/>
        <v>GA HNOption 5500 80/50 HSA EMB (14048788)</v>
      </c>
      <c r="D5561" s="116"/>
      <c r="F5561" s="55">
        <v>68235</v>
      </c>
      <c r="G5561" s="18" t="s">
        <v>36376</v>
      </c>
      <c r="H5561" s="15" t="str">
        <f t="shared" si="173"/>
        <v>Vol NJ 37 PPO 2000 90th; 2-100 Ortho; No Waiting Period for Maj, applies to Ortho (68235)</v>
      </c>
      <c r="I5561" s="15" t="s">
        <v>43512</v>
      </c>
    </row>
    <row r="5562" spans="1:9" x14ac:dyDescent="0.2">
      <c r="A5562" s="12">
        <v>14048789</v>
      </c>
      <c r="B5562" s="13" t="s">
        <v>41164</v>
      </c>
      <c r="C5562" s="13" t="str">
        <f t="shared" si="172"/>
        <v>GA PPO 2500 80/60 $30/60 (14048789)</v>
      </c>
      <c r="D5562" s="116"/>
      <c r="F5562" s="55">
        <v>68236</v>
      </c>
      <c r="G5562" s="18" t="s">
        <v>36377</v>
      </c>
      <c r="H5562" s="15" t="str">
        <f t="shared" si="173"/>
        <v>Vol NJ 37 PPO 2000 90th; 2-100 Ortho; No Waiting Period (68236)</v>
      </c>
      <c r="I5562" s="15" t="s">
        <v>43512</v>
      </c>
    </row>
    <row r="5563" spans="1:9" x14ac:dyDescent="0.2">
      <c r="A5563" s="12">
        <v>14048790</v>
      </c>
      <c r="B5563" s="13" t="s">
        <v>41165</v>
      </c>
      <c r="C5563" s="13" t="str">
        <f t="shared" si="172"/>
        <v>GA PPO 4500 80/60 $30/60 (14048790)</v>
      </c>
      <c r="D5563" s="116"/>
      <c r="F5563" s="55">
        <v>68237</v>
      </c>
      <c r="G5563" s="18" t="s">
        <v>36378</v>
      </c>
      <c r="H5563" s="15" t="str">
        <f t="shared" si="173"/>
        <v>Vol NJ 39 PPO 2000 80th; 2-100 No Ortho; Waiting Period (68237)</v>
      </c>
      <c r="I5563" s="15" t="s">
        <v>43512</v>
      </c>
    </row>
    <row r="5564" spans="1:9" x14ac:dyDescent="0.2">
      <c r="A5564" s="12">
        <v>14048791</v>
      </c>
      <c r="B5564" s="13" t="s">
        <v>41166</v>
      </c>
      <c r="C5564" s="13" t="str">
        <f t="shared" si="172"/>
        <v>GA PPO 2900 100/70 HSA EMB (14048791)</v>
      </c>
      <c r="D5564" s="116"/>
      <c r="F5564" s="55">
        <v>68238</v>
      </c>
      <c r="G5564" s="18" t="s">
        <v>36379</v>
      </c>
      <c r="H5564" s="15" t="str">
        <f t="shared" si="173"/>
        <v>Vol NJ 39 PPO 2000 80th; 2-100 No Ortho; No Waiting Period for Maj (68238)</v>
      </c>
      <c r="I5564" s="15" t="s">
        <v>43512</v>
      </c>
    </row>
    <row r="5565" spans="1:9" x14ac:dyDescent="0.2">
      <c r="A5565" s="12">
        <v>14048792</v>
      </c>
      <c r="B5565" s="13" t="s">
        <v>39337</v>
      </c>
      <c r="C5565" s="13" t="str">
        <f t="shared" si="172"/>
        <v>AZ Indemnity 2500 80% (14048792)</v>
      </c>
      <c r="D5565" s="116"/>
      <c r="F5565" s="55">
        <v>68239</v>
      </c>
      <c r="G5565" s="18" t="s">
        <v>36380</v>
      </c>
      <c r="H5565" s="15" t="str">
        <f t="shared" si="173"/>
        <v>Vol NJ 39 PPO 2000 80th; 2-100 Ortho; Waiting Period for maj/ortho (68239)</v>
      </c>
      <c r="I5565" s="15" t="s">
        <v>43512</v>
      </c>
    </row>
    <row r="5566" spans="1:9" x14ac:dyDescent="0.2">
      <c r="A5566" s="12">
        <v>14048793</v>
      </c>
      <c r="B5566" s="13" t="s">
        <v>38980</v>
      </c>
      <c r="C5566" s="13" t="str">
        <f t="shared" si="172"/>
        <v>AZ Banner Broad Open HMO 2500 80% (14048793)</v>
      </c>
      <c r="D5566" s="116" t="s">
        <v>43503</v>
      </c>
      <c r="F5566" s="55">
        <v>68240</v>
      </c>
      <c r="G5566" s="18" t="s">
        <v>36381</v>
      </c>
      <c r="H5566" s="15" t="str">
        <f t="shared" si="173"/>
        <v>Vol NJ 39 PPO 2000 80th; 2-100 Ortho; No Waiting Period for Maj, applies to Ortho (68240)</v>
      </c>
      <c r="I5566" s="15" t="s">
        <v>43512</v>
      </c>
    </row>
    <row r="5567" spans="1:9" x14ac:dyDescent="0.2">
      <c r="A5567" s="12">
        <v>14048794</v>
      </c>
      <c r="B5567" s="13" t="s">
        <v>38981</v>
      </c>
      <c r="C5567" s="13" t="str">
        <f t="shared" si="172"/>
        <v>AZ Banner Broad Open HMO 4000 80% (14048794)</v>
      </c>
      <c r="D5567" s="116" t="s">
        <v>43503</v>
      </c>
      <c r="F5567" s="55">
        <v>68241</v>
      </c>
      <c r="G5567" s="18" t="s">
        <v>36382</v>
      </c>
      <c r="H5567" s="15" t="str">
        <f t="shared" si="173"/>
        <v>Vol NJ 39 PPO 2000 80th; 2-100 Ortho; No Waiting Period (68241)</v>
      </c>
      <c r="I5567" s="15" t="s">
        <v>43512</v>
      </c>
    </row>
    <row r="5568" spans="1:9" x14ac:dyDescent="0.2">
      <c r="A5568" s="12">
        <v>14048795</v>
      </c>
      <c r="B5568" s="13" t="s">
        <v>38982</v>
      </c>
      <c r="C5568" s="13" t="str">
        <f t="shared" si="172"/>
        <v>AZ Banner Broad Open HMO 4500 50% (14048795)</v>
      </c>
      <c r="D5568" s="116" t="s">
        <v>43503</v>
      </c>
      <c r="F5568" s="55">
        <v>68242</v>
      </c>
      <c r="G5568" s="18" t="s">
        <v>36383</v>
      </c>
      <c r="H5568" s="15" t="str">
        <f t="shared" si="173"/>
        <v>Vol NJ 41 PPO 2500 90th; 2-100 No Ortho; Waiting Period (68242)</v>
      </c>
      <c r="I5568" s="15" t="s">
        <v>43512</v>
      </c>
    </row>
    <row r="5569" spans="1:9" x14ac:dyDescent="0.2">
      <c r="A5569" s="12">
        <v>14048796</v>
      </c>
      <c r="B5569" s="13" t="s">
        <v>38983</v>
      </c>
      <c r="C5569" s="13" t="str">
        <f t="shared" si="172"/>
        <v>AZ Banner Broad Open HMO 7000 100% (14048796)</v>
      </c>
      <c r="D5569" s="116" t="s">
        <v>43503</v>
      </c>
      <c r="F5569" s="55">
        <v>60977</v>
      </c>
      <c r="G5569" s="18" t="s">
        <v>36384</v>
      </c>
      <c r="H5569" s="15" t="str">
        <f t="shared" si="173"/>
        <v>IL Option 1 Preventive Only (19) (60977)</v>
      </c>
      <c r="I5569" s="15" t="s">
        <v>43512</v>
      </c>
    </row>
    <row r="5570" spans="1:9" x14ac:dyDescent="0.2">
      <c r="A5570" s="12">
        <v>14048797</v>
      </c>
      <c r="B5570" s="13" t="s">
        <v>38984</v>
      </c>
      <c r="C5570" s="13" t="str">
        <f t="shared" ref="C5570:C5633" si="174">IF(A5570=0,"",B5570&amp;" ("&amp;A5570&amp;")")</f>
        <v>AZ Banner Perf Open HMO 2500 80% (14048797)</v>
      </c>
      <c r="D5570" s="116" t="s">
        <v>43503</v>
      </c>
      <c r="F5570" s="55">
        <v>60940</v>
      </c>
      <c r="G5570" s="18" t="s">
        <v>245</v>
      </c>
      <c r="H5570" s="15" t="str">
        <f t="shared" ref="H5570:H5633" si="175">IF(F5570=0,"",G5570&amp;" ("&amp;F5570&amp;")")</f>
        <v>DE Option 3 Preventive Only (19) (60940)</v>
      </c>
      <c r="I5570" s="15" t="s">
        <v>43512</v>
      </c>
    </row>
    <row r="5571" spans="1:9" x14ac:dyDescent="0.2">
      <c r="A5571" s="12">
        <v>14048798</v>
      </c>
      <c r="B5571" s="13" t="s">
        <v>39134</v>
      </c>
      <c r="C5571" s="13" t="str">
        <f t="shared" si="174"/>
        <v>AZ OOS HNOnly 4000 80% (14048798)</v>
      </c>
      <c r="D5571" s="116"/>
      <c r="F5571" s="55">
        <v>61172</v>
      </c>
      <c r="G5571" s="18" t="s">
        <v>265</v>
      </c>
      <c r="H5571" s="15" t="str">
        <f t="shared" si="175"/>
        <v>NV Option 2 Preventive Only (19) (61172)</v>
      </c>
      <c r="I5571" s="15" t="s">
        <v>43512</v>
      </c>
    </row>
    <row r="5572" spans="1:9" x14ac:dyDescent="0.2">
      <c r="A5572" s="12">
        <v>14048799</v>
      </c>
      <c r="B5572" s="13" t="s">
        <v>38986</v>
      </c>
      <c r="C5572" s="13" t="str">
        <f t="shared" si="174"/>
        <v>AZ Banner Perf Open HMO 4500 50% (14048799)</v>
      </c>
      <c r="D5572" s="116" t="s">
        <v>43503</v>
      </c>
      <c r="F5572" s="55">
        <v>60832</v>
      </c>
      <c r="G5572" s="18" t="s">
        <v>234</v>
      </c>
      <c r="H5572" s="15" t="str">
        <f t="shared" si="175"/>
        <v>TN Option 5 Preventive Only (19) (60832)</v>
      </c>
      <c r="I5572" s="15" t="s">
        <v>43512</v>
      </c>
    </row>
    <row r="5573" spans="1:9" x14ac:dyDescent="0.2">
      <c r="A5573" s="12">
        <v>14048800</v>
      </c>
      <c r="B5573" s="13" t="s">
        <v>38987</v>
      </c>
      <c r="C5573" s="13" t="str">
        <f t="shared" si="174"/>
        <v>AZ Banner Perf Open HMO 7000 100% (14048800)</v>
      </c>
      <c r="D5573" s="116" t="s">
        <v>43503</v>
      </c>
      <c r="F5573" s="55">
        <v>60847</v>
      </c>
      <c r="G5573" s="18" t="s">
        <v>185</v>
      </c>
      <c r="H5573" s="15" t="str">
        <f t="shared" si="175"/>
        <v>MI Option 2 Preventive Only (19) (60847)</v>
      </c>
      <c r="I5573" s="15" t="s">
        <v>43512</v>
      </c>
    </row>
    <row r="5574" spans="1:9" x14ac:dyDescent="0.2">
      <c r="A5574" s="12">
        <v>14048801</v>
      </c>
      <c r="B5574" s="13" t="s">
        <v>39133</v>
      </c>
      <c r="C5574" s="13" t="str">
        <f t="shared" si="174"/>
        <v>AZ OOS HNOnly 2500 80% (14048801)</v>
      </c>
      <c r="D5574" s="116"/>
      <c r="F5574" s="55">
        <v>60886</v>
      </c>
      <c r="G5574" s="18" t="s">
        <v>148</v>
      </c>
      <c r="H5574" s="15" t="str">
        <f t="shared" si="175"/>
        <v>AZ Option 8 Preventive Only - PPO Max (19a) (60886)</v>
      </c>
      <c r="I5574" s="15" t="s">
        <v>43512</v>
      </c>
    </row>
    <row r="5575" spans="1:9" x14ac:dyDescent="0.2">
      <c r="A5575" s="12">
        <v>14048802</v>
      </c>
      <c r="B5575" s="13" t="s">
        <v>39135</v>
      </c>
      <c r="C5575" s="13" t="str">
        <f t="shared" si="174"/>
        <v>AZ OOS HNOnly 4500 50% (14048802)</v>
      </c>
      <c r="D5575" s="116"/>
      <c r="F5575" s="55">
        <v>60993</v>
      </c>
      <c r="G5575" s="18" t="s">
        <v>195</v>
      </c>
      <c r="H5575" s="15" t="str">
        <f t="shared" si="175"/>
        <v>GA Option 7 Preventive Only - PPO Max (19a) (60993)</v>
      </c>
      <c r="I5575" s="15" t="s">
        <v>43512</v>
      </c>
    </row>
    <row r="5576" spans="1:9" x14ac:dyDescent="0.2">
      <c r="A5576" s="12">
        <v>14048803</v>
      </c>
      <c r="B5576" s="13" t="s">
        <v>39136</v>
      </c>
      <c r="C5576" s="13" t="str">
        <f t="shared" si="174"/>
        <v>AZ OOS HNOnly 7000 100% (14048803)</v>
      </c>
      <c r="D5576" s="116"/>
      <c r="F5576" s="55">
        <v>60920</v>
      </c>
      <c r="G5576" s="18" t="s">
        <v>191</v>
      </c>
      <c r="H5576" s="15" t="str">
        <f t="shared" si="175"/>
        <v>MO Option 7 Preventive Only - PPO Max (19a) (60920)</v>
      </c>
      <c r="I5576" s="15" t="s">
        <v>43512</v>
      </c>
    </row>
    <row r="5577" spans="1:9" x14ac:dyDescent="0.2">
      <c r="A5577" s="12">
        <v>14048804</v>
      </c>
      <c r="B5577" s="13" t="s">
        <v>40324</v>
      </c>
      <c r="C5577" s="13" t="str">
        <f t="shared" si="174"/>
        <v>AZ Banner Broad OAMP 500 100/50 (14048804)</v>
      </c>
      <c r="D5577" s="116"/>
      <c r="F5577" s="55">
        <v>60939</v>
      </c>
      <c r="G5577" s="18" t="s">
        <v>205</v>
      </c>
      <c r="H5577" s="15" t="str">
        <f t="shared" si="175"/>
        <v>DE Option 2 Preventive Only - PPO Max (19a) (60939)</v>
      </c>
      <c r="I5577" s="15" t="s">
        <v>43512</v>
      </c>
    </row>
    <row r="5578" spans="1:9" x14ac:dyDescent="0.2">
      <c r="A5578" s="12">
        <v>14048805</v>
      </c>
      <c r="B5578" s="13" t="s">
        <v>40325</v>
      </c>
      <c r="C5578" s="13" t="str">
        <f t="shared" si="174"/>
        <v>AZ Banner Broad OAMP 1000 90/50 (14048805)</v>
      </c>
      <c r="D5578" s="116"/>
      <c r="F5578" s="55">
        <v>60983</v>
      </c>
      <c r="G5578" s="18" t="s">
        <v>36385</v>
      </c>
      <c r="H5578" s="15" t="str">
        <f t="shared" si="175"/>
        <v>IL Option 9 Preventive Only - PPO Max (19a) (60983)</v>
      </c>
      <c r="I5578" s="15" t="s">
        <v>43512</v>
      </c>
    </row>
    <row r="5579" spans="1:9" x14ac:dyDescent="0.2">
      <c r="A5579" s="12">
        <v>14048806</v>
      </c>
      <c r="B5579" s="13" t="s">
        <v>40326</v>
      </c>
      <c r="C5579" s="13" t="str">
        <f t="shared" si="174"/>
        <v>AZ Banner Broad OAMP 1000 80/50 20/60 (14048806)</v>
      </c>
      <c r="D5579" s="116"/>
      <c r="F5579" s="55">
        <v>61137</v>
      </c>
      <c r="G5579" s="18" t="s">
        <v>36386</v>
      </c>
      <c r="H5579" s="15" t="str">
        <f t="shared" si="175"/>
        <v>CT Option 1 Preventive Only - PPO Max (19a) (61137)</v>
      </c>
      <c r="I5579" s="15" t="s">
        <v>43512</v>
      </c>
    </row>
    <row r="5580" spans="1:9" x14ac:dyDescent="0.2">
      <c r="A5580" s="12">
        <v>14048807</v>
      </c>
      <c r="B5580" s="13" t="s">
        <v>40327</v>
      </c>
      <c r="C5580" s="13" t="str">
        <f t="shared" si="174"/>
        <v>AZ Banner Broad OAMP 1000 80/50 20/50 (14048807)</v>
      </c>
      <c r="D5580" s="116"/>
      <c r="F5580" s="55">
        <v>60928</v>
      </c>
      <c r="G5580" s="18" t="s">
        <v>244</v>
      </c>
      <c r="H5580" s="15" t="str">
        <f t="shared" si="175"/>
        <v>KS Option 7 Preventive Only - PPO Max (19a) (60928)</v>
      </c>
      <c r="I5580" s="15" t="s">
        <v>43512</v>
      </c>
    </row>
    <row r="5581" spans="1:9" x14ac:dyDescent="0.2">
      <c r="A5581" s="12">
        <v>14048808</v>
      </c>
      <c r="B5581" s="13" t="s">
        <v>40328</v>
      </c>
      <c r="C5581" s="13" t="str">
        <f t="shared" si="174"/>
        <v>AZ Banner Broad OAMP 2000 80/50 (14048808)</v>
      </c>
      <c r="D5581" s="116"/>
      <c r="F5581" s="55">
        <v>60938</v>
      </c>
      <c r="G5581" s="18" t="s">
        <v>36387</v>
      </c>
      <c r="H5581" s="15" t="str">
        <f t="shared" si="175"/>
        <v>PA Option 1 Preventive Only - PPO Max (19a) (60938)</v>
      </c>
      <c r="I5581" s="15" t="s">
        <v>43512</v>
      </c>
    </row>
    <row r="5582" spans="1:9" x14ac:dyDescent="0.2">
      <c r="A5582" s="12">
        <v>14048809</v>
      </c>
      <c r="B5582" s="13" t="s">
        <v>40329</v>
      </c>
      <c r="C5582" s="13" t="str">
        <f t="shared" si="174"/>
        <v>AZ Banner Broad OAMP 2000 60/50 (14048809)</v>
      </c>
      <c r="D5582" s="116"/>
      <c r="F5582" s="55">
        <v>61051</v>
      </c>
      <c r="G5582" s="18" t="s">
        <v>36388</v>
      </c>
      <c r="H5582" s="15" t="str">
        <f t="shared" si="175"/>
        <v>VA Option 8 Preventive Only - PPO Max (19a) (61051)</v>
      </c>
      <c r="I5582" s="15" t="s">
        <v>43512</v>
      </c>
    </row>
    <row r="5583" spans="1:9" x14ac:dyDescent="0.2">
      <c r="A5583" s="12">
        <v>14048810</v>
      </c>
      <c r="B5583" s="13" t="s">
        <v>40330</v>
      </c>
      <c r="C5583" s="13" t="str">
        <f t="shared" si="174"/>
        <v>AZ Banner Broad OAMP 2500 70/50 (14048810)</v>
      </c>
      <c r="D5583" s="116"/>
      <c r="F5583" s="55">
        <v>61111</v>
      </c>
      <c r="G5583" s="18" t="s">
        <v>210</v>
      </c>
      <c r="H5583" s="15" t="str">
        <f t="shared" si="175"/>
        <v>NJ Option V7.1 Preventive Only - PPO Max (19a) (61111)</v>
      </c>
      <c r="I5583" s="15" t="s">
        <v>43512</v>
      </c>
    </row>
    <row r="5584" spans="1:9" x14ac:dyDescent="0.2">
      <c r="A5584" s="12">
        <v>14048811</v>
      </c>
      <c r="B5584" s="13" t="s">
        <v>40331</v>
      </c>
      <c r="C5584" s="13" t="str">
        <f t="shared" si="174"/>
        <v>AZ Banner Broad OAMP 2500 100/50 25/60 (14048811)</v>
      </c>
      <c r="D5584" s="116"/>
      <c r="F5584" s="55">
        <v>68243</v>
      </c>
      <c r="G5584" s="18" t="s">
        <v>36389</v>
      </c>
      <c r="H5584" s="15" t="str">
        <f t="shared" si="175"/>
        <v>Vol NJ 41 PPO 2500 90th; 2-100 No Ortho; No Waiting Period for Maj (68243)</v>
      </c>
      <c r="I5584" s="15" t="s">
        <v>43512</v>
      </c>
    </row>
    <row r="5585" spans="1:9" x14ac:dyDescent="0.2">
      <c r="A5585" s="12">
        <v>14048812</v>
      </c>
      <c r="B5585" s="13" t="s">
        <v>40332</v>
      </c>
      <c r="C5585" s="13" t="str">
        <f t="shared" si="174"/>
        <v>AZ Banner Broad OAMP 3000 80/50 (14048812)</v>
      </c>
      <c r="D5585" s="116"/>
      <c r="F5585" s="55">
        <v>63263</v>
      </c>
      <c r="G5585" s="18" t="s">
        <v>747</v>
      </c>
      <c r="H5585" s="15" t="str">
        <f t="shared" si="175"/>
        <v>TN Vol Option 4 Preventive Only (v33) (63263)</v>
      </c>
      <c r="I5585" s="15" t="s">
        <v>43512</v>
      </c>
    </row>
    <row r="5586" spans="1:9" x14ac:dyDescent="0.2">
      <c r="A5586" s="12">
        <v>14048813</v>
      </c>
      <c r="B5586" s="13" t="s">
        <v>40333</v>
      </c>
      <c r="C5586" s="13" t="str">
        <f t="shared" si="174"/>
        <v>AZ Banner Broad OAMP 3500 80/50 35/85 (14048813)</v>
      </c>
      <c r="D5586" s="116"/>
      <c r="F5586" s="55">
        <v>63273</v>
      </c>
      <c r="G5586" s="18" t="s">
        <v>858</v>
      </c>
      <c r="H5586" s="15" t="str">
        <f t="shared" si="175"/>
        <v>MI Vol Option 2 Preventive Only (v33) (63273)</v>
      </c>
      <c r="I5586" s="15" t="s">
        <v>43512</v>
      </c>
    </row>
    <row r="5587" spans="1:9" x14ac:dyDescent="0.2">
      <c r="A5587" s="12">
        <v>14048814</v>
      </c>
      <c r="B5587" s="13" t="s">
        <v>40334</v>
      </c>
      <c r="C5587" s="13" t="str">
        <f t="shared" si="174"/>
        <v>AZ Banner Broad OAMP 3500 80/50 30/60 (14048814)</v>
      </c>
      <c r="D5587" s="116"/>
      <c r="F5587" s="55">
        <v>63306</v>
      </c>
      <c r="G5587" s="18" t="s">
        <v>752</v>
      </c>
      <c r="H5587" s="15" t="str">
        <f t="shared" si="175"/>
        <v>DE Vol Option V3 Preventive Only (v33) (63306)</v>
      </c>
      <c r="I5587" s="15" t="s">
        <v>43512</v>
      </c>
    </row>
    <row r="5588" spans="1:9" x14ac:dyDescent="0.2">
      <c r="A5588" s="12">
        <v>14048815</v>
      </c>
      <c r="B5588" s="13" t="s">
        <v>40335</v>
      </c>
      <c r="C5588" s="13" t="str">
        <f t="shared" si="174"/>
        <v>AZ Banner Broad OAMP 4000 80/50 (14048815)</v>
      </c>
      <c r="D5588" s="116"/>
      <c r="F5588" s="55">
        <v>63400</v>
      </c>
      <c r="G5588" s="18" t="s">
        <v>865</v>
      </c>
      <c r="H5588" s="15" t="str">
        <f t="shared" si="175"/>
        <v>NV Vol Option 2 Preventive Only (v33) (63400)</v>
      </c>
      <c r="I5588" s="15" t="s">
        <v>43512</v>
      </c>
    </row>
    <row r="5589" spans="1:9" x14ac:dyDescent="0.2">
      <c r="A5589" s="12">
        <v>14048816</v>
      </c>
      <c r="B5589" s="13" t="s">
        <v>40336</v>
      </c>
      <c r="C5589" s="13" t="str">
        <f t="shared" si="174"/>
        <v>AZ Banner Broad OAMP 5000 90/50 20/40 (14048816)</v>
      </c>
      <c r="D5589" s="116"/>
      <c r="F5589" s="55">
        <v>63369</v>
      </c>
      <c r="G5589" s="18" t="s">
        <v>753</v>
      </c>
      <c r="H5589" s="15" t="str">
        <f t="shared" si="175"/>
        <v>NJ Option V7.1 Preventive Only - PPO Max (v38) (63369)</v>
      </c>
      <c r="I5589" s="15" t="s">
        <v>43512</v>
      </c>
    </row>
    <row r="5590" spans="1:9" x14ac:dyDescent="0.2">
      <c r="A5590" s="12">
        <v>14048817</v>
      </c>
      <c r="B5590" s="13" t="s">
        <v>40337</v>
      </c>
      <c r="C5590" s="13" t="str">
        <f t="shared" si="174"/>
        <v>AZ Banner Broad OAMP 5000 90/50 30/75 (14048817)</v>
      </c>
      <c r="D5590" s="116"/>
      <c r="F5590" s="55">
        <v>63377</v>
      </c>
      <c r="G5590" s="18" t="s">
        <v>36390</v>
      </c>
      <c r="H5590" s="15" t="str">
        <f t="shared" si="175"/>
        <v>CT Vol Option 5 Preventive Only - PPO Max (v38) (63377)</v>
      </c>
      <c r="I5590" s="15" t="s">
        <v>43512</v>
      </c>
    </row>
    <row r="5591" spans="1:9" x14ac:dyDescent="0.2">
      <c r="A5591" s="12">
        <v>14048818</v>
      </c>
      <c r="B5591" s="13" t="s">
        <v>40338</v>
      </c>
      <c r="C5591" s="13" t="str">
        <f t="shared" si="174"/>
        <v>AZ Banner Broad OAMP 5000 70/50 (14048818)</v>
      </c>
      <c r="D5591" s="116"/>
      <c r="F5591" s="55">
        <v>63297</v>
      </c>
      <c r="G5591" s="18" t="s">
        <v>3304</v>
      </c>
      <c r="H5591" s="15" t="str">
        <f t="shared" si="175"/>
        <v>KS Vol Option 4 Preventive Only - PPO Max (v38) (63297)</v>
      </c>
      <c r="I5591" s="15" t="s">
        <v>43512</v>
      </c>
    </row>
    <row r="5592" spans="1:9" x14ac:dyDescent="0.2">
      <c r="A5592" s="12">
        <v>14048819</v>
      </c>
      <c r="B5592" s="13" t="s">
        <v>40339</v>
      </c>
      <c r="C5592" s="13" t="str">
        <f t="shared" si="174"/>
        <v>AZ Banner Broad OAMP 6000 70/50 (14048819)</v>
      </c>
      <c r="D5592" s="116"/>
      <c r="F5592" s="55">
        <v>63320</v>
      </c>
      <c r="G5592" s="18" t="s">
        <v>36391</v>
      </c>
      <c r="H5592" s="15" t="str">
        <f t="shared" si="175"/>
        <v>IL Vol Option 4 Preventive Only - PPO Max (v38) (63320)</v>
      </c>
      <c r="I5592" s="15" t="s">
        <v>43512</v>
      </c>
    </row>
    <row r="5593" spans="1:9" x14ac:dyDescent="0.2">
      <c r="A5593" s="12">
        <v>14048820</v>
      </c>
      <c r="B5593" s="13" t="s">
        <v>40340</v>
      </c>
      <c r="C5593" s="13" t="str">
        <f t="shared" si="174"/>
        <v>AZ Banner Broad OAMP 6350 100/50 (14048820)</v>
      </c>
      <c r="D5593" s="116"/>
      <c r="F5593" s="55">
        <v>63287</v>
      </c>
      <c r="G5593" s="18" t="s">
        <v>813</v>
      </c>
      <c r="H5593" s="15" t="str">
        <f t="shared" si="175"/>
        <v>AZ Vol Option 6 Preventive Only - PPO Max (v38) (63287)</v>
      </c>
      <c r="I5593" s="15" t="s">
        <v>43512</v>
      </c>
    </row>
    <row r="5594" spans="1:9" x14ac:dyDescent="0.2">
      <c r="A5594" s="12">
        <v>14048821</v>
      </c>
      <c r="B5594" s="13" t="s">
        <v>40341</v>
      </c>
      <c r="C5594" s="13" t="str">
        <f t="shared" si="174"/>
        <v>AZ Banner Broad OAMP 6750 80/50 (14048821)</v>
      </c>
      <c r="D5594" s="116"/>
      <c r="F5594" s="55">
        <v>63304</v>
      </c>
      <c r="G5594" s="18" t="s">
        <v>36392</v>
      </c>
      <c r="H5594" s="15" t="str">
        <f t="shared" si="175"/>
        <v>PA Vol Option 1 Preventive Only - PPO Max (v38) (63304)</v>
      </c>
      <c r="I5594" s="15" t="s">
        <v>43512</v>
      </c>
    </row>
    <row r="5595" spans="1:9" x14ac:dyDescent="0.2">
      <c r="A5595" s="12">
        <v>14048822</v>
      </c>
      <c r="B5595" s="13" t="s">
        <v>40342</v>
      </c>
      <c r="C5595" s="13" t="str">
        <f t="shared" si="174"/>
        <v>AZ Banner Broad OAMP 6850 80/50 (14048822)</v>
      </c>
      <c r="D5595" s="116"/>
      <c r="F5595" s="55">
        <v>63294</v>
      </c>
      <c r="G5595" s="18" t="s">
        <v>859</v>
      </c>
      <c r="H5595" s="15" t="str">
        <f t="shared" si="175"/>
        <v>MO Vol Option 4 Preventive Only - PPO Max (v38) (63294)</v>
      </c>
      <c r="I5595" s="15" t="s">
        <v>43512</v>
      </c>
    </row>
    <row r="5596" spans="1:9" x14ac:dyDescent="0.2">
      <c r="A5596" s="12">
        <v>14048823</v>
      </c>
      <c r="B5596" s="13" t="s">
        <v>40343</v>
      </c>
      <c r="C5596" s="13" t="str">
        <f t="shared" si="174"/>
        <v>AZ Banner Broad OAMP 2500 100/50 (14048823)</v>
      </c>
      <c r="D5596" s="116"/>
      <c r="F5596" s="55">
        <v>63305</v>
      </c>
      <c r="G5596" s="18" t="s">
        <v>860</v>
      </c>
      <c r="H5596" s="15" t="str">
        <f t="shared" si="175"/>
        <v>DE Vol Option V2 Preventive Only - PPO Max (v38) (63305)</v>
      </c>
      <c r="I5596" s="15" t="s">
        <v>43512</v>
      </c>
    </row>
    <row r="5597" spans="1:9" x14ac:dyDescent="0.2">
      <c r="A5597" s="12">
        <v>14048824</v>
      </c>
      <c r="B5597" s="13" t="s">
        <v>40344</v>
      </c>
      <c r="C5597" s="13" t="str">
        <f t="shared" si="174"/>
        <v>AZ Banner Broad OAMP 2500 80/50 (14048824)</v>
      </c>
      <c r="D5597" s="116"/>
      <c r="F5597" s="55">
        <v>63322</v>
      </c>
      <c r="G5597" s="18" t="s">
        <v>815</v>
      </c>
      <c r="H5597" s="15" t="str">
        <f t="shared" si="175"/>
        <v>GA Vol Option 5 Preventive Only - PPO Max (v38) (63322)</v>
      </c>
      <c r="I5597" s="15" t="s">
        <v>43512</v>
      </c>
    </row>
    <row r="5598" spans="1:9" x14ac:dyDescent="0.2">
      <c r="A5598" s="12">
        <v>14048825</v>
      </c>
      <c r="B5598" s="13" t="s">
        <v>40345</v>
      </c>
      <c r="C5598" s="13" t="str">
        <f t="shared" si="174"/>
        <v>AZ Banner Broad OAMP 2750 90/50 (14048825)</v>
      </c>
      <c r="D5598" s="116"/>
      <c r="F5598" s="55">
        <v>68244</v>
      </c>
      <c r="G5598" s="18" t="s">
        <v>36393</v>
      </c>
      <c r="H5598" s="15" t="str">
        <f t="shared" si="175"/>
        <v>Vol NJ 41 PPO 2500 90th; 2-100 Ortho; Waiting Period for maj/ortho (68244)</v>
      </c>
      <c r="I5598" s="15" t="s">
        <v>43512</v>
      </c>
    </row>
    <row r="5599" spans="1:9" x14ac:dyDescent="0.2">
      <c r="A5599" s="12">
        <v>14048826</v>
      </c>
      <c r="B5599" s="13" t="s">
        <v>40346</v>
      </c>
      <c r="C5599" s="13" t="str">
        <f t="shared" si="174"/>
        <v>AZ Banner Broad OAMP 2900 80/50 HSA E (14048826)</v>
      </c>
      <c r="D5599" s="116"/>
      <c r="F5599" s="55">
        <v>68245</v>
      </c>
      <c r="G5599" s="18" t="s">
        <v>36394</v>
      </c>
      <c r="H5599" s="15" t="str">
        <f t="shared" si="175"/>
        <v>Vol NJ 41 PPO 2500 90th; 2-100 Ortho; No Waiting Period for Maj, applies to Ortho (68245)</v>
      </c>
      <c r="I5599" s="15" t="s">
        <v>43512</v>
      </c>
    </row>
    <row r="5600" spans="1:9" x14ac:dyDescent="0.2">
      <c r="A5600" s="12">
        <v>14048827</v>
      </c>
      <c r="B5600" s="13" t="s">
        <v>40347</v>
      </c>
      <c r="C5600" s="13" t="str">
        <f t="shared" si="174"/>
        <v>AZ Banner Broad OAMP 3000 100/50 HSA E (14048827)</v>
      </c>
      <c r="D5600" s="116"/>
      <c r="F5600" s="55">
        <v>68246</v>
      </c>
      <c r="G5600" s="18" t="s">
        <v>36395</v>
      </c>
      <c r="H5600" s="15" t="str">
        <f t="shared" si="175"/>
        <v>Vol NJ 41 PPO 2500 90th; 2-100 Ortho; No Waiting Period (68246)</v>
      </c>
      <c r="I5600" s="15" t="s">
        <v>43512</v>
      </c>
    </row>
    <row r="5601" spans="1:9" x14ac:dyDescent="0.2">
      <c r="A5601" s="12">
        <v>14048828</v>
      </c>
      <c r="B5601" s="13" t="s">
        <v>40348</v>
      </c>
      <c r="C5601" s="13" t="str">
        <f t="shared" si="174"/>
        <v>AZ Banner Broad OAMP 3000 90/50 HSA E (14048828)</v>
      </c>
      <c r="D5601" s="116"/>
      <c r="F5601" s="55">
        <v>68247</v>
      </c>
      <c r="G5601" s="18" t="s">
        <v>36396</v>
      </c>
      <c r="H5601" s="15" t="str">
        <f t="shared" si="175"/>
        <v>Vol NJ 43 PPO 3000 90th; 2-100 No Ortho; Waiting Period (68247)</v>
      </c>
      <c r="I5601" s="15" t="s">
        <v>43512</v>
      </c>
    </row>
    <row r="5602" spans="1:9" x14ac:dyDescent="0.2">
      <c r="A5602" s="12">
        <v>14048829</v>
      </c>
      <c r="B5602" s="13" t="s">
        <v>40349</v>
      </c>
      <c r="C5602" s="13" t="str">
        <f t="shared" si="174"/>
        <v>AZ Banner Broad OAMP 3000 80/50 HSA E (14048829)</v>
      </c>
      <c r="D5602" s="116"/>
      <c r="F5602" s="55">
        <v>68248</v>
      </c>
      <c r="G5602" s="18" t="s">
        <v>36397</v>
      </c>
      <c r="H5602" s="15" t="str">
        <f t="shared" si="175"/>
        <v>Vol NJ 43 PPO 3000 90th; 2-100 No Ortho; No Waiting Period for Maj (68248)</v>
      </c>
      <c r="I5602" s="15" t="s">
        <v>43512</v>
      </c>
    </row>
    <row r="5603" spans="1:9" x14ac:dyDescent="0.2">
      <c r="A5603" s="12">
        <v>14048830</v>
      </c>
      <c r="B5603" s="13" t="s">
        <v>40350</v>
      </c>
      <c r="C5603" s="13" t="str">
        <f t="shared" si="174"/>
        <v>AZ Banner Broad OAMP 4000 80/50 HSA E (14048830)</v>
      </c>
      <c r="D5603" s="116"/>
      <c r="F5603" s="55">
        <v>68249</v>
      </c>
      <c r="G5603" s="18" t="s">
        <v>36398</v>
      </c>
      <c r="H5603" s="15" t="str">
        <f t="shared" si="175"/>
        <v>Vol NJ 43 PPO 3000 90th; 2-100 Ortho; Waiting Period for maj/ortho (68249)</v>
      </c>
      <c r="I5603" s="15" t="s">
        <v>43512</v>
      </c>
    </row>
    <row r="5604" spans="1:9" x14ac:dyDescent="0.2">
      <c r="A5604" s="12">
        <v>14048831</v>
      </c>
      <c r="B5604" s="13" t="s">
        <v>40351</v>
      </c>
      <c r="C5604" s="13" t="str">
        <f t="shared" si="174"/>
        <v>AZ Banner Broad OAMP 5000 80/50 HSA E (14048831)</v>
      </c>
      <c r="D5604" s="116"/>
      <c r="F5604" s="55">
        <v>68250</v>
      </c>
      <c r="G5604" s="18" t="s">
        <v>36399</v>
      </c>
      <c r="H5604" s="15" t="str">
        <f t="shared" si="175"/>
        <v>Vol NJ 43 PPO 3000 90th; 2-100 Ortho; No Waiting Period for Maj, applies to Ortho (68250)</v>
      </c>
      <c r="I5604" s="15" t="s">
        <v>43512</v>
      </c>
    </row>
    <row r="5605" spans="1:9" x14ac:dyDescent="0.2">
      <c r="A5605" s="12">
        <v>14048832</v>
      </c>
      <c r="B5605" s="13" t="s">
        <v>40352</v>
      </c>
      <c r="C5605" s="13" t="str">
        <f t="shared" si="174"/>
        <v>AZ Banner Broad OAMP 6150 100/50 HSA E (14048832)</v>
      </c>
      <c r="D5605" s="116"/>
      <c r="F5605" s="55">
        <v>68251</v>
      </c>
      <c r="G5605" s="18" t="s">
        <v>36400</v>
      </c>
      <c r="H5605" s="15" t="str">
        <f t="shared" si="175"/>
        <v>Vol NJ 43 PPO 3000 90th; 2-100 Ortho; No Waiting Period (68251)</v>
      </c>
      <c r="I5605" s="15" t="s">
        <v>43512</v>
      </c>
    </row>
    <row r="5606" spans="1:9" x14ac:dyDescent="0.2">
      <c r="A5606" s="12">
        <v>14048833</v>
      </c>
      <c r="B5606" s="13" t="s">
        <v>40353</v>
      </c>
      <c r="C5606" s="13" t="str">
        <f t="shared" si="174"/>
        <v>AZ Banner Perf OAMP 500 100/50 (14048833)</v>
      </c>
      <c r="D5606" s="116"/>
      <c r="F5606" s="55">
        <v>68252</v>
      </c>
      <c r="G5606" s="18" t="s">
        <v>36401</v>
      </c>
      <c r="H5606" s="15" t="str">
        <f t="shared" si="175"/>
        <v>Vol NJ 45 PPO 5000 90th; 2-100 No Ortho; Waiting Period (68252)</v>
      </c>
      <c r="I5606" s="15" t="s">
        <v>43512</v>
      </c>
    </row>
    <row r="5607" spans="1:9" x14ac:dyDescent="0.2">
      <c r="A5607" s="12">
        <v>14048834</v>
      </c>
      <c r="B5607" s="13" t="s">
        <v>40354</v>
      </c>
      <c r="C5607" s="13" t="str">
        <f t="shared" si="174"/>
        <v>AZ OOS OAMC 500 100/50 (14048834)</v>
      </c>
      <c r="D5607" s="116"/>
      <c r="F5607" s="55">
        <v>68253</v>
      </c>
      <c r="G5607" s="18" t="s">
        <v>36402</v>
      </c>
      <c r="H5607" s="15" t="str">
        <f t="shared" si="175"/>
        <v>Vol NJ 45 PPO 5000 90th; 2-100 No Ortho; No Waiting Period for Maj (68253)</v>
      </c>
      <c r="I5607" s="15" t="s">
        <v>43512</v>
      </c>
    </row>
    <row r="5608" spans="1:9" x14ac:dyDescent="0.2">
      <c r="A5608" s="12">
        <v>14048835</v>
      </c>
      <c r="B5608" s="13" t="s">
        <v>40355</v>
      </c>
      <c r="C5608" s="13" t="str">
        <f t="shared" si="174"/>
        <v>AZ Banner Perf OAMP 1000 90/50 (14048835)</v>
      </c>
      <c r="D5608" s="116"/>
      <c r="F5608" s="55">
        <v>68254</v>
      </c>
      <c r="G5608" s="18" t="s">
        <v>36403</v>
      </c>
      <c r="H5608" s="15" t="str">
        <f t="shared" si="175"/>
        <v>Vol NJ 45 PPO 5000 90th; 2-100 Ortho; Waiting Period for maj/ortho (68254)</v>
      </c>
      <c r="I5608" s="15" t="s">
        <v>43512</v>
      </c>
    </row>
    <row r="5609" spans="1:9" x14ac:dyDescent="0.2">
      <c r="A5609" s="12">
        <v>14048836</v>
      </c>
      <c r="B5609" s="13" t="s">
        <v>40356</v>
      </c>
      <c r="C5609" s="13" t="str">
        <f t="shared" si="174"/>
        <v>AZ OOS OAMC 1000 90/50 (14048836)</v>
      </c>
      <c r="D5609" s="116"/>
      <c r="F5609" s="55">
        <v>68255</v>
      </c>
      <c r="G5609" s="18" t="s">
        <v>36404</v>
      </c>
      <c r="H5609" s="15" t="str">
        <f t="shared" si="175"/>
        <v>Vol NJ 45 PPO 5000 90th; 2-100 Ortho; No Waiting Period for Maj, applies to Ortho (68255)</v>
      </c>
      <c r="I5609" s="15" t="s">
        <v>43512</v>
      </c>
    </row>
    <row r="5610" spans="1:9" x14ac:dyDescent="0.2">
      <c r="A5610" s="12">
        <v>14048837</v>
      </c>
      <c r="B5610" s="13" t="s">
        <v>40357</v>
      </c>
      <c r="C5610" s="13" t="str">
        <f t="shared" si="174"/>
        <v>AZ Banner Perf OAMP 1000 80/50 20/60 (14048837)</v>
      </c>
      <c r="D5610" s="116"/>
      <c r="F5610" s="55">
        <v>68256</v>
      </c>
      <c r="G5610" s="18" t="s">
        <v>36405</v>
      </c>
      <c r="H5610" s="15" t="str">
        <f t="shared" si="175"/>
        <v>Vol NJ 45 PPO 5000 90th; 2-100 Ortho; No Waiting Period (68256)</v>
      </c>
      <c r="I5610" s="15" t="s">
        <v>43512</v>
      </c>
    </row>
    <row r="5611" spans="1:9" x14ac:dyDescent="0.2">
      <c r="A5611" s="12">
        <v>14048838</v>
      </c>
      <c r="B5611" s="13" t="s">
        <v>40358</v>
      </c>
      <c r="C5611" s="13" t="str">
        <f t="shared" si="174"/>
        <v>AZ OOS OAMC 1000 80/50 20/60 (14048838)</v>
      </c>
      <c r="D5611" s="116"/>
      <c r="F5611" s="55">
        <v>68257</v>
      </c>
      <c r="G5611" s="18" t="s">
        <v>36406</v>
      </c>
      <c r="H5611" s="15" t="str">
        <f t="shared" si="175"/>
        <v>Vol GA 1.2A DMO; 2-9 No Ortho (68257)</v>
      </c>
      <c r="I5611" s="15" t="s">
        <v>43512</v>
      </c>
    </row>
    <row r="5612" spans="1:9" x14ac:dyDescent="0.2">
      <c r="A5612" s="12">
        <v>14048839</v>
      </c>
      <c r="B5612" s="13" t="s">
        <v>40359</v>
      </c>
      <c r="C5612" s="13" t="str">
        <f t="shared" si="174"/>
        <v>AZ Banner Perf OAMP 1000 80/50 20/50 (14048839)</v>
      </c>
      <c r="D5612" s="116"/>
      <c r="F5612" s="55">
        <v>68258</v>
      </c>
      <c r="G5612" s="18" t="s">
        <v>36407</v>
      </c>
      <c r="H5612" s="15" t="str">
        <f t="shared" si="175"/>
        <v>Vol GA 1.2A DMO; 2-100 Ortho (68258)</v>
      </c>
      <c r="I5612" s="15" t="s">
        <v>43512</v>
      </c>
    </row>
    <row r="5613" spans="1:9" x14ac:dyDescent="0.2">
      <c r="A5613" s="12">
        <v>14048840</v>
      </c>
      <c r="B5613" s="13" t="s">
        <v>40360</v>
      </c>
      <c r="C5613" s="13" t="str">
        <f t="shared" si="174"/>
        <v>AZ OOS OAMC 1000 80/50 20/50 (14048840)</v>
      </c>
      <c r="D5613" s="116"/>
      <c r="F5613" s="55">
        <v>68259</v>
      </c>
      <c r="G5613" s="18" t="s">
        <v>36408</v>
      </c>
      <c r="H5613" s="15" t="str">
        <f t="shared" si="175"/>
        <v>Vol GA 2.1A FOC PPO Max; 2-100 No Ortho; Waiting Period (68259)</v>
      </c>
      <c r="I5613" s="15" t="s">
        <v>43503</v>
      </c>
    </row>
    <row r="5614" spans="1:9" x14ac:dyDescent="0.2">
      <c r="A5614" s="12">
        <v>14048841</v>
      </c>
      <c r="B5614" s="13" t="s">
        <v>40361</v>
      </c>
      <c r="C5614" s="13" t="str">
        <f t="shared" si="174"/>
        <v>AZ Banner Perf OAMP 2000 80/50 (14048841)</v>
      </c>
      <c r="D5614" s="116"/>
      <c r="F5614" s="55">
        <v>68260</v>
      </c>
      <c r="G5614" s="18" t="s">
        <v>36409</v>
      </c>
      <c r="H5614" s="15" t="str">
        <f t="shared" si="175"/>
        <v>Vol GA 2.1A FOC PPO Max; 2-100 No Ortho; No Waiting Period for Maj (68260)</v>
      </c>
      <c r="I5614" s="15" t="s">
        <v>43503</v>
      </c>
    </row>
    <row r="5615" spans="1:9" x14ac:dyDescent="0.2">
      <c r="A5615" s="12">
        <v>14048842</v>
      </c>
      <c r="B5615" s="13" t="s">
        <v>40362</v>
      </c>
      <c r="C5615" s="13" t="str">
        <f t="shared" si="174"/>
        <v>AZ OOS OAMC 2000 80/50 (14048842)</v>
      </c>
      <c r="D5615" s="116"/>
      <c r="F5615" s="55">
        <v>68261</v>
      </c>
      <c r="G5615" s="18" t="s">
        <v>36410</v>
      </c>
      <c r="H5615" s="15" t="str">
        <f t="shared" si="175"/>
        <v>Vol GA 2.1A FOC PPO Max; 2-100 Ortho; Waiting Period applies to Maj/Ortho (68261)</v>
      </c>
      <c r="I5615" s="15" t="s">
        <v>43503</v>
      </c>
    </row>
    <row r="5616" spans="1:9" x14ac:dyDescent="0.2">
      <c r="A5616" s="12">
        <v>14048843</v>
      </c>
      <c r="B5616" s="13" t="s">
        <v>40363</v>
      </c>
      <c r="C5616" s="13" t="str">
        <f t="shared" si="174"/>
        <v>AZ Banner Perf OAMP 2000 60/50 (14048843)</v>
      </c>
      <c r="D5616" s="116"/>
      <c r="F5616" s="55">
        <v>68262</v>
      </c>
      <c r="G5616" s="18" t="s">
        <v>36411</v>
      </c>
      <c r="H5616" s="15" t="str">
        <f t="shared" si="175"/>
        <v>Vol GA 2.1A FOC PPO Max; 2-100 Ortho; No waiting period Major, applies to Ortho (68262)</v>
      </c>
      <c r="I5616" s="15" t="s">
        <v>43503</v>
      </c>
    </row>
    <row r="5617" spans="1:9" x14ac:dyDescent="0.2">
      <c r="A5617" s="12">
        <v>14048844</v>
      </c>
      <c r="B5617" s="13" t="s">
        <v>40364</v>
      </c>
      <c r="C5617" s="13" t="str">
        <f t="shared" si="174"/>
        <v>AZ OOS OAMC 2000 60/50 (14048844)</v>
      </c>
      <c r="D5617" s="116"/>
      <c r="F5617" s="55">
        <v>68263</v>
      </c>
      <c r="G5617" s="18" t="s">
        <v>36412</v>
      </c>
      <c r="H5617" s="15" t="str">
        <f t="shared" si="175"/>
        <v>Vol GA 2.1A FOC PPO Max; 2-100 Ortho; No waiting period (68263)</v>
      </c>
      <c r="I5617" s="15" t="s">
        <v>43503</v>
      </c>
    </row>
    <row r="5618" spans="1:9" x14ac:dyDescent="0.2">
      <c r="A5618" s="12">
        <v>14048845</v>
      </c>
      <c r="B5618" s="13" t="s">
        <v>40365</v>
      </c>
      <c r="C5618" s="13" t="str">
        <f t="shared" si="174"/>
        <v>AZ Banner Perf OAMP 2500 70/50 (14048845)</v>
      </c>
      <c r="D5618" s="116"/>
      <c r="F5618" s="55">
        <v>68264</v>
      </c>
      <c r="G5618" s="18" t="s">
        <v>36413</v>
      </c>
      <c r="H5618" s="15" t="str">
        <f t="shared" si="175"/>
        <v>Vol GA 2.2A FOC PPO 80th; 2-100 No Ortho; Waiting Period (68264)</v>
      </c>
      <c r="I5618" s="15" t="s">
        <v>43503</v>
      </c>
    </row>
    <row r="5619" spans="1:9" x14ac:dyDescent="0.2">
      <c r="A5619" s="12">
        <v>14048846</v>
      </c>
      <c r="B5619" s="13" t="s">
        <v>40366</v>
      </c>
      <c r="C5619" s="13" t="str">
        <f t="shared" si="174"/>
        <v>AZ OOS OAMC 2500 70/50 (14048846)</v>
      </c>
      <c r="D5619" s="116"/>
      <c r="F5619" s="55">
        <v>68265</v>
      </c>
      <c r="G5619" s="18" t="s">
        <v>36414</v>
      </c>
      <c r="H5619" s="15" t="str">
        <f t="shared" si="175"/>
        <v>Vol GA 2.2A FOC PPO 80th; 2-100 No Ortho; No Waiting Period for Maj (68265)</v>
      </c>
      <c r="I5619" s="15" t="s">
        <v>43503</v>
      </c>
    </row>
    <row r="5620" spans="1:9" x14ac:dyDescent="0.2">
      <c r="A5620" s="12">
        <v>14048847</v>
      </c>
      <c r="B5620" s="13" t="s">
        <v>40367</v>
      </c>
      <c r="C5620" s="13" t="str">
        <f t="shared" si="174"/>
        <v>AZ Banner Perf OAMP 2500 100/50 25/60 (14048847)</v>
      </c>
      <c r="D5620" s="116"/>
      <c r="F5620" s="55">
        <v>68266</v>
      </c>
      <c r="G5620" s="18" t="s">
        <v>36415</v>
      </c>
      <c r="H5620" s="15" t="str">
        <f t="shared" si="175"/>
        <v>Vol GA 2.2A FOC PPO 80th; 2-100 Ortho; Waiting Period applies to Maj/Ortho (68266)</v>
      </c>
      <c r="I5620" s="15" t="s">
        <v>43503</v>
      </c>
    </row>
    <row r="5621" spans="1:9" x14ac:dyDescent="0.2">
      <c r="A5621" s="12">
        <v>14048848</v>
      </c>
      <c r="B5621" s="13" t="s">
        <v>40368</v>
      </c>
      <c r="C5621" s="13" t="str">
        <f t="shared" si="174"/>
        <v>AZ OOS OAMC 2500 100/50 25/60 (14048848)</v>
      </c>
      <c r="D5621" s="116"/>
      <c r="F5621" s="55">
        <v>68267</v>
      </c>
      <c r="G5621" s="18" t="s">
        <v>36416</v>
      </c>
      <c r="H5621" s="15" t="str">
        <f t="shared" si="175"/>
        <v>Vol GA 2.2A FOC PPO 80th; 2-100 Ortho; No waiting period Major, applies to Ortho (68267)</v>
      </c>
      <c r="I5621" s="15" t="s">
        <v>43503</v>
      </c>
    </row>
    <row r="5622" spans="1:9" x14ac:dyDescent="0.2">
      <c r="A5622" s="12">
        <v>14048849</v>
      </c>
      <c r="B5622" s="13" t="s">
        <v>40369</v>
      </c>
      <c r="C5622" s="13" t="str">
        <f t="shared" si="174"/>
        <v>AZ Banner Perf OAMP 3000 80/50 (14048849)</v>
      </c>
      <c r="D5622" s="116"/>
      <c r="F5622" s="55">
        <v>68268</v>
      </c>
      <c r="G5622" s="18" t="s">
        <v>36417</v>
      </c>
      <c r="H5622" s="15" t="str">
        <f t="shared" si="175"/>
        <v>Vol GA 2.2A FOC PPO 80th; 2-100 Ortho; No waiting period (68268)</v>
      </c>
      <c r="I5622" s="15" t="s">
        <v>43503</v>
      </c>
    </row>
    <row r="5623" spans="1:9" x14ac:dyDescent="0.2">
      <c r="A5623" s="12">
        <v>14048850</v>
      </c>
      <c r="B5623" s="13" t="s">
        <v>40370</v>
      </c>
      <c r="C5623" s="13" t="str">
        <f t="shared" si="174"/>
        <v>AZ OOS OAMC 3000 80/50 (14048850)</v>
      </c>
      <c r="D5623" s="116"/>
      <c r="F5623" s="55">
        <v>68269</v>
      </c>
      <c r="G5623" s="18" t="s">
        <v>36418</v>
      </c>
      <c r="H5623" s="15" t="str">
        <f t="shared" si="175"/>
        <v>Vol GA 5.1A Preventive PPO Max; 2-100 No Ortho (68269)</v>
      </c>
      <c r="I5623" s="15" t="s">
        <v>43512</v>
      </c>
    </row>
    <row r="5624" spans="1:9" x14ac:dyDescent="0.2">
      <c r="A5624" s="12">
        <v>14048851</v>
      </c>
      <c r="B5624" s="13" t="s">
        <v>40371</v>
      </c>
      <c r="C5624" s="13" t="str">
        <f t="shared" si="174"/>
        <v>AZ Banner Perf OAMP 3500 80/50 35/85 (14048851)</v>
      </c>
      <c r="D5624" s="116"/>
      <c r="F5624" s="55">
        <v>68270</v>
      </c>
      <c r="G5624" s="18" t="s">
        <v>36419</v>
      </c>
      <c r="H5624" s="15" t="str">
        <f t="shared" si="175"/>
        <v>Vol GA 6A PPO Max 1500; 2-100 No Ortho; Waiting Period (68270)</v>
      </c>
      <c r="I5624" s="15" t="s">
        <v>43512</v>
      </c>
    </row>
    <row r="5625" spans="1:9" x14ac:dyDescent="0.2">
      <c r="A5625" s="12">
        <v>14048852</v>
      </c>
      <c r="B5625" s="13" t="s">
        <v>40372</v>
      </c>
      <c r="C5625" s="13" t="str">
        <f t="shared" si="174"/>
        <v>AZ OOS OAMC 3500 80/50 35/85 (14048852)</v>
      </c>
      <c r="D5625" s="116"/>
      <c r="F5625" s="55">
        <v>68271</v>
      </c>
      <c r="G5625" s="18" t="s">
        <v>36420</v>
      </c>
      <c r="H5625" s="15" t="str">
        <f t="shared" si="175"/>
        <v>Vol GA 6A PPO Max 1500; 2-100 No Ortho; No Waiting Period for major (68271)</v>
      </c>
      <c r="I5625" s="15" t="s">
        <v>43512</v>
      </c>
    </row>
    <row r="5626" spans="1:9" x14ac:dyDescent="0.2">
      <c r="A5626" s="12">
        <v>14048853</v>
      </c>
      <c r="B5626" s="13" t="s">
        <v>40373</v>
      </c>
      <c r="C5626" s="13" t="str">
        <f t="shared" si="174"/>
        <v>AZ Banner Perf OAMP 3500 80/50 30/60 (14048853)</v>
      </c>
      <c r="D5626" s="116"/>
      <c r="F5626" s="55">
        <v>68272</v>
      </c>
      <c r="G5626" s="18" t="s">
        <v>36421</v>
      </c>
      <c r="H5626" s="15" t="str">
        <f t="shared" si="175"/>
        <v>Vol GA 6A PPO Max 1500; 2-100 Ortho; Waiting Period for maj/ortho (68272)</v>
      </c>
      <c r="I5626" s="15" t="s">
        <v>43512</v>
      </c>
    </row>
    <row r="5627" spans="1:9" x14ac:dyDescent="0.2">
      <c r="A5627" s="12">
        <v>14048854</v>
      </c>
      <c r="B5627" s="13" t="s">
        <v>40374</v>
      </c>
      <c r="C5627" s="13" t="str">
        <f t="shared" si="174"/>
        <v>AZ OOS OAMC 3500 80/50 30/60 (14048854)</v>
      </c>
      <c r="D5627" s="116"/>
      <c r="F5627" s="55">
        <v>68273</v>
      </c>
      <c r="G5627" s="18" t="s">
        <v>36422</v>
      </c>
      <c r="H5627" s="15" t="str">
        <f t="shared" si="175"/>
        <v>Vol GA 6A PPO Max 1500; 2-100 Ortho; No Waiting Period for Maj, applies to Ortho (68273)</v>
      </c>
      <c r="I5627" s="15" t="s">
        <v>43512</v>
      </c>
    </row>
    <row r="5628" spans="1:9" x14ac:dyDescent="0.2">
      <c r="A5628" s="12">
        <v>14048855</v>
      </c>
      <c r="B5628" s="13" t="s">
        <v>40375</v>
      </c>
      <c r="C5628" s="13" t="str">
        <f t="shared" si="174"/>
        <v>AZ Banner Perf OAMP 4000 80/50 (14048855)</v>
      </c>
      <c r="D5628" s="116"/>
      <c r="F5628" s="55">
        <v>68274</v>
      </c>
      <c r="G5628" s="18" t="s">
        <v>36423</v>
      </c>
      <c r="H5628" s="15" t="str">
        <f t="shared" si="175"/>
        <v>Vol GA 6A PPO Max 1500; 2-100 Ortho; No Waiting Period (68274)</v>
      </c>
      <c r="I5628" s="15" t="s">
        <v>43512</v>
      </c>
    </row>
    <row r="5629" spans="1:9" x14ac:dyDescent="0.2">
      <c r="A5629" s="12">
        <v>14048856</v>
      </c>
      <c r="B5629" s="13" t="s">
        <v>40376</v>
      </c>
      <c r="C5629" s="13" t="str">
        <f t="shared" si="174"/>
        <v>AZ OOS OAMC 4000 80/50 (14048856)</v>
      </c>
      <c r="D5629" s="116"/>
      <c r="F5629" s="55">
        <v>68275</v>
      </c>
      <c r="G5629" s="18" t="s">
        <v>36424</v>
      </c>
      <c r="H5629" s="15" t="str">
        <f t="shared" si="175"/>
        <v>Vol GA 6.1A PPO Max 2000; 2-100 No Ortho; Waiting Period (68275)</v>
      </c>
      <c r="I5629" s="15" t="s">
        <v>43512</v>
      </c>
    </row>
    <row r="5630" spans="1:9" x14ac:dyDescent="0.2">
      <c r="A5630" s="12">
        <v>14048857</v>
      </c>
      <c r="B5630" s="13" t="s">
        <v>40377</v>
      </c>
      <c r="C5630" s="13" t="str">
        <f t="shared" si="174"/>
        <v>AZ Banner Perf OAMP 5000 90/50 20/40 (14048857)</v>
      </c>
      <c r="D5630" s="116"/>
      <c r="F5630" s="55">
        <v>68276</v>
      </c>
      <c r="G5630" s="18" t="s">
        <v>36425</v>
      </c>
      <c r="H5630" s="15" t="str">
        <f t="shared" si="175"/>
        <v>Vol GA 6.1A PPO Max 2000; 2-100 No Ortho; No Waiting Period for major (68276)</v>
      </c>
      <c r="I5630" s="15" t="s">
        <v>43512</v>
      </c>
    </row>
    <row r="5631" spans="1:9" x14ac:dyDescent="0.2">
      <c r="A5631" s="12">
        <v>14048858</v>
      </c>
      <c r="B5631" s="13" t="s">
        <v>40378</v>
      </c>
      <c r="C5631" s="13" t="str">
        <f t="shared" si="174"/>
        <v>AZ OOS OAMC 5000 90/50 20/40 (14048858)</v>
      </c>
      <c r="D5631" s="116"/>
      <c r="F5631" s="55">
        <v>68277</v>
      </c>
      <c r="G5631" s="18" t="s">
        <v>36426</v>
      </c>
      <c r="H5631" s="15" t="str">
        <f t="shared" si="175"/>
        <v>Vol GA 6.1A PPO Max 2000; 2-100 Ortho; Waiting Period for maj/ortho (68277)</v>
      </c>
      <c r="I5631" s="15" t="s">
        <v>43512</v>
      </c>
    </row>
    <row r="5632" spans="1:9" x14ac:dyDescent="0.2">
      <c r="A5632" s="12">
        <v>14048859</v>
      </c>
      <c r="B5632" s="13" t="s">
        <v>40379</v>
      </c>
      <c r="C5632" s="13" t="str">
        <f t="shared" si="174"/>
        <v>AZ Banner Perf OAMP 5000 90/50 30/75 (14048859)</v>
      </c>
      <c r="D5632" s="116"/>
      <c r="F5632" s="55">
        <v>68278</v>
      </c>
      <c r="G5632" s="18" t="s">
        <v>36427</v>
      </c>
      <c r="H5632" s="15" t="str">
        <f t="shared" si="175"/>
        <v>Vol GA 6.1A PPO Max 2000; 2-100 Ortho; No Waiting Period for Maj, applies to Ortho (68278)</v>
      </c>
      <c r="I5632" s="15" t="s">
        <v>43512</v>
      </c>
    </row>
    <row r="5633" spans="1:9" x14ac:dyDescent="0.2">
      <c r="A5633" s="12">
        <v>14048860</v>
      </c>
      <c r="B5633" s="13" t="s">
        <v>40380</v>
      </c>
      <c r="C5633" s="13" t="str">
        <f t="shared" si="174"/>
        <v>AZ OOS OAMC 5000 90/50 30/75 (14048860)</v>
      </c>
      <c r="D5633" s="116"/>
      <c r="F5633" s="55">
        <v>68279</v>
      </c>
      <c r="G5633" s="18" t="s">
        <v>36428</v>
      </c>
      <c r="H5633" s="15" t="str">
        <f t="shared" si="175"/>
        <v>Vol GA 6.1A PPO Max 2000; 2-100 Ortho; No Waiting Period (68279)</v>
      </c>
      <c r="I5633" s="15" t="s">
        <v>43512</v>
      </c>
    </row>
    <row r="5634" spans="1:9" x14ac:dyDescent="0.2">
      <c r="A5634" s="12">
        <v>14048861</v>
      </c>
      <c r="B5634" s="13" t="s">
        <v>40381</v>
      </c>
      <c r="C5634" s="13" t="str">
        <f t="shared" ref="C5634:C5697" si="176">IF(A5634=0,"",B5634&amp;" ("&amp;A5634&amp;")")</f>
        <v>AZ Banner Perf OAMP 5000 70/50 (14048861)</v>
      </c>
      <c r="D5634" s="116"/>
      <c r="F5634" s="55">
        <v>68280</v>
      </c>
      <c r="G5634" s="18" t="s">
        <v>36429</v>
      </c>
      <c r="H5634" s="15" t="str">
        <f t="shared" ref="H5634:H5697" si="177">IF(F5634=0,"",G5634&amp;" ("&amp;F5634&amp;")")</f>
        <v>Vol GA 6.2A PPO Max 2500; 2-100 No Ortho; Waiting Period (68280)</v>
      </c>
      <c r="I5634" s="15" t="s">
        <v>43512</v>
      </c>
    </row>
    <row r="5635" spans="1:9" x14ac:dyDescent="0.2">
      <c r="A5635" s="12">
        <v>14048862</v>
      </c>
      <c r="B5635" s="13" t="s">
        <v>40382</v>
      </c>
      <c r="C5635" s="13" t="str">
        <f t="shared" si="176"/>
        <v>AZ OOS OAMC 5000 70/50 (14048862)</v>
      </c>
      <c r="D5635" s="116"/>
      <c r="F5635" s="55">
        <v>68281</v>
      </c>
      <c r="G5635" s="18" t="s">
        <v>36430</v>
      </c>
      <c r="H5635" s="15" t="str">
        <f t="shared" si="177"/>
        <v>Vol GA 6.2A PPO Max 2500; 2-100 No Ortho; No Waiting Period for major (68281)</v>
      </c>
      <c r="I5635" s="15" t="s">
        <v>43512</v>
      </c>
    </row>
    <row r="5636" spans="1:9" x14ac:dyDescent="0.2">
      <c r="A5636" s="12">
        <v>14048863</v>
      </c>
      <c r="B5636" s="13" t="s">
        <v>40383</v>
      </c>
      <c r="C5636" s="13" t="str">
        <f t="shared" si="176"/>
        <v>AZ Banner Perf OAMP 6000 70/50 (14048863)</v>
      </c>
      <c r="D5636" s="116"/>
      <c r="F5636" s="55">
        <v>68282</v>
      </c>
      <c r="G5636" s="18" t="s">
        <v>36431</v>
      </c>
      <c r="H5636" s="15" t="str">
        <f t="shared" si="177"/>
        <v>Vol GA 6.2A PPO Max 2500; 2-100 Ortho; Waiting Period for maj/ortho (68282)</v>
      </c>
      <c r="I5636" s="15" t="s">
        <v>43512</v>
      </c>
    </row>
    <row r="5637" spans="1:9" x14ac:dyDescent="0.2">
      <c r="A5637" s="12">
        <v>14048864</v>
      </c>
      <c r="B5637" s="13" t="s">
        <v>40384</v>
      </c>
      <c r="C5637" s="13" t="str">
        <f t="shared" si="176"/>
        <v>AZ OOS OAMC 6000 70/50 (14048864)</v>
      </c>
      <c r="D5637" s="116"/>
      <c r="F5637" s="55">
        <v>68283</v>
      </c>
      <c r="G5637" s="18" t="s">
        <v>36432</v>
      </c>
      <c r="H5637" s="15" t="str">
        <f t="shared" si="177"/>
        <v>Vol GA 6.2A PPO Max 2500; 2-100 Ortho; No Waiting Period for Maj, applies to Ortho (68283)</v>
      </c>
      <c r="I5637" s="15" t="s">
        <v>43512</v>
      </c>
    </row>
    <row r="5638" spans="1:9" x14ac:dyDescent="0.2">
      <c r="A5638" s="12">
        <v>14048865</v>
      </c>
      <c r="B5638" s="13" t="s">
        <v>40385</v>
      </c>
      <c r="C5638" s="13" t="str">
        <f t="shared" si="176"/>
        <v>AZ Banner Perf OAMP 6350 100/50 (14048865)</v>
      </c>
      <c r="D5638" s="116"/>
      <c r="F5638" s="55">
        <v>68284</v>
      </c>
      <c r="G5638" s="18" t="s">
        <v>36433</v>
      </c>
      <c r="H5638" s="15" t="str">
        <f t="shared" si="177"/>
        <v>Vol GA 6.2A PPO Max 2500; 2-100 Ortho; No Waiting Period (68284)</v>
      </c>
      <c r="I5638" s="15" t="s">
        <v>43512</v>
      </c>
    </row>
    <row r="5639" spans="1:9" x14ac:dyDescent="0.2">
      <c r="A5639" s="12">
        <v>14048866</v>
      </c>
      <c r="B5639" s="13" t="s">
        <v>40386</v>
      </c>
      <c r="C5639" s="13" t="str">
        <f t="shared" si="176"/>
        <v>AZ OOS OAMC 6350 100/50 (14048866)</v>
      </c>
      <c r="D5639" s="116"/>
      <c r="F5639" s="55">
        <v>68285</v>
      </c>
      <c r="G5639" s="18" t="s">
        <v>36434</v>
      </c>
      <c r="H5639" s="15" t="str">
        <f t="shared" si="177"/>
        <v>Vol GA 10A PPO 1500 90th; 2-100 No Ortho; Waiting Period (68285)</v>
      </c>
      <c r="I5639" s="15" t="s">
        <v>43512</v>
      </c>
    </row>
    <row r="5640" spans="1:9" x14ac:dyDescent="0.2">
      <c r="A5640" s="12">
        <v>14048867</v>
      </c>
      <c r="B5640" s="13" t="s">
        <v>40387</v>
      </c>
      <c r="C5640" s="13" t="str">
        <f t="shared" si="176"/>
        <v>AZ Banner Perf OAMP 6750 80/50 (14048867)</v>
      </c>
      <c r="D5640" s="116"/>
      <c r="F5640" s="55">
        <v>68286</v>
      </c>
      <c r="G5640" s="18" t="s">
        <v>36435</v>
      </c>
      <c r="H5640" s="15" t="str">
        <f t="shared" si="177"/>
        <v>Vol GA 10A PPO 1500 90th; 2-100 No Ortho; No Waiting Period for Maj (68286)</v>
      </c>
      <c r="I5640" s="15" t="s">
        <v>43512</v>
      </c>
    </row>
    <row r="5641" spans="1:9" x14ac:dyDescent="0.2">
      <c r="A5641" s="12">
        <v>14048868</v>
      </c>
      <c r="B5641" s="13" t="s">
        <v>40388</v>
      </c>
      <c r="C5641" s="13" t="str">
        <f t="shared" si="176"/>
        <v>AZ OOS OAMC 6750 80/50 (14048868)</v>
      </c>
      <c r="D5641" s="116"/>
      <c r="F5641" s="55">
        <v>68287</v>
      </c>
      <c r="G5641" s="18" t="s">
        <v>36436</v>
      </c>
      <c r="H5641" s="15" t="str">
        <f t="shared" si="177"/>
        <v>Vol GA 10A PPO 1500 90th; 2-100 Ortho; Waiting Period for maj/ortho (68287)</v>
      </c>
      <c r="I5641" s="15" t="s">
        <v>43512</v>
      </c>
    </row>
    <row r="5642" spans="1:9" x14ac:dyDescent="0.2">
      <c r="A5642" s="12">
        <v>14048869</v>
      </c>
      <c r="B5642" s="13" t="s">
        <v>40389</v>
      </c>
      <c r="C5642" s="13" t="str">
        <f t="shared" si="176"/>
        <v>AZ Banner Perf OAMP 6850 80/50 (14048869)</v>
      </c>
      <c r="D5642" s="116"/>
      <c r="F5642" s="55">
        <v>68288</v>
      </c>
      <c r="G5642" s="18" t="s">
        <v>36437</v>
      </c>
      <c r="H5642" s="15" t="str">
        <f t="shared" si="177"/>
        <v>Vol GA 10A PPO 1500 90th; 2-100 Ortho; No Waiting Period for Maj, applies to Ortho (68288)</v>
      </c>
      <c r="I5642" s="15" t="s">
        <v>43512</v>
      </c>
    </row>
    <row r="5643" spans="1:9" x14ac:dyDescent="0.2">
      <c r="A5643" s="12">
        <v>14048870</v>
      </c>
      <c r="B5643" s="13" t="s">
        <v>40390</v>
      </c>
      <c r="C5643" s="13" t="str">
        <f t="shared" si="176"/>
        <v>AZ OOS OAMC 6850 80/50 (14048870)</v>
      </c>
      <c r="D5643" s="116"/>
      <c r="F5643" s="55">
        <v>68289</v>
      </c>
      <c r="G5643" s="18" t="s">
        <v>36438</v>
      </c>
      <c r="H5643" s="15" t="str">
        <f t="shared" si="177"/>
        <v>Vol GA 10A PPO 1500 90th; 2-100 Ortho; No Waiting Period (68289)</v>
      </c>
      <c r="I5643" s="15" t="s">
        <v>43512</v>
      </c>
    </row>
    <row r="5644" spans="1:9" x14ac:dyDescent="0.2">
      <c r="A5644" s="12">
        <v>14048871</v>
      </c>
      <c r="B5644" s="13" t="s">
        <v>40391</v>
      </c>
      <c r="C5644" s="13" t="str">
        <f t="shared" si="176"/>
        <v>AZ Banner Perf OAMP 2500 100/50 (14048871)</v>
      </c>
      <c r="D5644" s="116"/>
      <c r="F5644" s="55">
        <v>68290</v>
      </c>
      <c r="G5644" s="18" t="s">
        <v>36439</v>
      </c>
      <c r="H5644" s="15" t="str">
        <f t="shared" si="177"/>
        <v>Vol GA 12A PPO 2000 90th; 2-100 No Ortho; Waiting Period (68290)</v>
      </c>
      <c r="I5644" s="15" t="s">
        <v>43512</v>
      </c>
    </row>
    <row r="5645" spans="1:9" x14ac:dyDescent="0.2">
      <c r="A5645" s="12">
        <v>14048872</v>
      </c>
      <c r="B5645" s="13" t="s">
        <v>40392</v>
      </c>
      <c r="C5645" s="13" t="str">
        <f t="shared" si="176"/>
        <v>AZ OOS OAMC 2500 100/50 (14048872)</v>
      </c>
      <c r="D5645" s="116"/>
      <c r="F5645" s="55">
        <v>68291</v>
      </c>
      <c r="G5645" s="18" t="s">
        <v>36440</v>
      </c>
      <c r="H5645" s="15" t="str">
        <f t="shared" si="177"/>
        <v>Vol GA 12A PPO 2000 90th; 2-100 No Ortho; No Waiting Period for Maj (68291)</v>
      </c>
      <c r="I5645" s="15" t="s">
        <v>43512</v>
      </c>
    </row>
    <row r="5646" spans="1:9" x14ac:dyDescent="0.2">
      <c r="A5646" s="12">
        <v>14048873</v>
      </c>
      <c r="B5646" s="13" t="s">
        <v>40393</v>
      </c>
      <c r="C5646" s="13" t="str">
        <f t="shared" si="176"/>
        <v>AZ Banner Perf OAMP 2500 80/50 (14048873)</v>
      </c>
      <c r="D5646" s="116"/>
      <c r="F5646" s="55">
        <v>68292</v>
      </c>
      <c r="G5646" s="18" t="s">
        <v>36441</v>
      </c>
      <c r="H5646" s="15" t="str">
        <f t="shared" si="177"/>
        <v>Vol GA 12A PPO 2000 90th; 2-100 Ortho; Waiting Period for maj/ortho (68292)</v>
      </c>
      <c r="I5646" s="15" t="s">
        <v>43512</v>
      </c>
    </row>
    <row r="5647" spans="1:9" x14ac:dyDescent="0.2">
      <c r="A5647" s="12">
        <v>14048874</v>
      </c>
      <c r="B5647" s="13" t="s">
        <v>40394</v>
      </c>
      <c r="C5647" s="13" t="str">
        <f t="shared" si="176"/>
        <v>AZ OOS OAMC 2500 80/50 (14048874)</v>
      </c>
      <c r="D5647" s="116"/>
      <c r="F5647" s="55">
        <v>68293</v>
      </c>
      <c r="G5647" s="18" t="s">
        <v>36442</v>
      </c>
      <c r="H5647" s="15" t="str">
        <f t="shared" si="177"/>
        <v>Vol GA 12A PPO 2000 90th; 2-100 Ortho; No Waiting Period for Maj, applies to Ortho (68293)</v>
      </c>
      <c r="I5647" s="15" t="s">
        <v>43512</v>
      </c>
    </row>
    <row r="5648" spans="1:9" x14ac:dyDescent="0.2">
      <c r="A5648" s="12">
        <v>14048875</v>
      </c>
      <c r="B5648" s="13" t="s">
        <v>40395</v>
      </c>
      <c r="C5648" s="13" t="str">
        <f t="shared" si="176"/>
        <v>AZ Banner Perf OAMP 2750 90/50 (14048875)</v>
      </c>
      <c r="D5648" s="116"/>
      <c r="F5648" s="55">
        <v>68294</v>
      </c>
      <c r="G5648" s="18" t="s">
        <v>36443</v>
      </c>
      <c r="H5648" s="15" t="str">
        <f t="shared" si="177"/>
        <v>Vol GA 12A PPO 2000 90th; 2-100 Ortho; No Waiting Period (68294)</v>
      </c>
      <c r="I5648" s="15" t="s">
        <v>43512</v>
      </c>
    </row>
    <row r="5649" spans="1:9" x14ac:dyDescent="0.2">
      <c r="A5649" s="12">
        <v>14048876</v>
      </c>
      <c r="B5649" s="13" t="s">
        <v>40396</v>
      </c>
      <c r="C5649" s="13" t="str">
        <f t="shared" si="176"/>
        <v>AZ OOS OAMC 2750 90/50 (14048876)</v>
      </c>
      <c r="D5649" s="116"/>
      <c r="F5649" s="55">
        <v>68295</v>
      </c>
      <c r="G5649" s="18" t="s">
        <v>36444</v>
      </c>
      <c r="H5649" s="15" t="str">
        <f t="shared" si="177"/>
        <v>NJ Vol NT P30 PPO 1000 90th; No Ortho, Waiting Period (68295)</v>
      </c>
      <c r="I5649" s="15" t="s">
        <v>43512</v>
      </c>
    </row>
    <row r="5650" spans="1:9" x14ac:dyDescent="0.2">
      <c r="A5650" s="12">
        <v>14048877</v>
      </c>
      <c r="B5650" s="13" t="s">
        <v>40397</v>
      </c>
      <c r="C5650" s="13" t="str">
        <f t="shared" si="176"/>
        <v>AZ Banner Perf OAMP 2900 80/50 HSA E (14048877)</v>
      </c>
      <c r="D5650" s="116"/>
      <c r="F5650" s="55">
        <v>68296</v>
      </c>
      <c r="G5650" s="18" t="s">
        <v>36445</v>
      </c>
      <c r="H5650" s="15" t="str">
        <f t="shared" si="177"/>
        <v>NJ Vol NT P30 PPO 1000 90th; No Ortho, No Waiting Period for Major (68296)</v>
      </c>
      <c r="I5650" s="15" t="s">
        <v>43512</v>
      </c>
    </row>
    <row r="5651" spans="1:9" x14ac:dyDescent="0.2">
      <c r="A5651" s="12">
        <v>14048879</v>
      </c>
      <c r="B5651" s="13" t="s">
        <v>40399</v>
      </c>
      <c r="C5651" s="13" t="str">
        <f t="shared" si="176"/>
        <v>AZ Banner Perf OAMP 3000 100/50 HSA E (14048879)</v>
      </c>
      <c r="D5651" s="116"/>
      <c r="F5651" s="55">
        <v>68297</v>
      </c>
      <c r="G5651" s="18" t="s">
        <v>36446</v>
      </c>
      <c r="H5651" s="15" t="str">
        <f t="shared" si="177"/>
        <v>NJ Vol NT P30 PPO 1000 90th; Ortho, Waiting Period (68297)</v>
      </c>
      <c r="I5651" s="15" t="s">
        <v>43512</v>
      </c>
    </row>
    <row r="5652" spans="1:9" x14ac:dyDescent="0.2">
      <c r="A5652" s="12">
        <v>14048880</v>
      </c>
      <c r="B5652" s="13" t="s">
        <v>40400</v>
      </c>
      <c r="C5652" s="13" t="str">
        <f t="shared" si="176"/>
        <v>AZ OOS OAMC 3000 100/50 HSA E (14048880)</v>
      </c>
      <c r="D5652" s="116"/>
      <c r="F5652" s="55">
        <v>68298</v>
      </c>
      <c r="G5652" s="18" t="s">
        <v>36447</v>
      </c>
      <c r="H5652" s="15" t="str">
        <f t="shared" si="177"/>
        <v>NJ Vol NT P30 PPO 1000 90th; Ortho, No Waiting Per for Maj/Applies to Ortho (68298)</v>
      </c>
      <c r="I5652" s="15" t="s">
        <v>43512</v>
      </c>
    </row>
    <row r="5653" spans="1:9" x14ac:dyDescent="0.2">
      <c r="A5653" s="12">
        <v>14048881</v>
      </c>
      <c r="B5653" s="13" t="s">
        <v>40401</v>
      </c>
      <c r="C5653" s="13" t="str">
        <f t="shared" si="176"/>
        <v>AZ Banner Perf OAMP 3000 90/50 HSA E (14048881)</v>
      </c>
      <c r="D5653" s="116"/>
      <c r="F5653" s="55">
        <v>68299</v>
      </c>
      <c r="G5653" s="18" t="s">
        <v>36448</v>
      </c>
      <c r="H5653" s="15" t="str">
        <f t="shared" si="177"/>
        <v>NJ Vol NT P30 PPO 1000 90th; Ortho, No Waiting Period (68299)</v>
      </c>
      <c r="I5653" s="15" t="s">
        <v>43512</v>
      </c>
    </row>
    <row r="5654" spans="1:9" x14ac:dyDescent="0.2">
      <c r="A5654" s="12">
        <v>14048882</v>
      </c>
      <c r="B5654" s="13" t="s">
        <v>40402</v>
      </c>
      <c r="C5654" s="13" t="str">
        <f t="shared" si="176"/>
        <v>AZ OOS OAMC 3000 90/50 HSA E (14048882)</v>
      </c>
      <c r="D5654" s="116"/>
      <c r="F5654" s="55">
        <v>68300</v>
      </c>
      <c r="G5654" s="18" t="s">
        <v>36449</v>
      </c>
      <c r="H5654" s="15" t="str">
        <f t="shared" si="177"/>
        <v>NJ Vol NT P40 PPO 1500 90th; No Ortho, Waiting Period (68300)</v>
      </c>
      <c r="I5654" s="15" t="s">
        <v>43512</v>
      </c>
    </row>
    <row r="5655" spans="1:9" x14ac:dyDescent="0.2">
      <c r="A5655" s="12">
        <v>14048883</v>
      </c>
      <c r="B5655" s="13" t="s">
        <v>40403</v>
      </c>
      <c r="C5655" s="13" t="str">
        <f t="shared" si="176"/>
        <v>AZ Banner Perf OAMP 3000 80/50 HSA E (14048883)</v>
      </c>
      <c r="D5655" s="116"/>
      <c r="F5655" s="55">
        <v>68301</v>
      </c>
      <c r="G5655" s="18" t="s">
        <v>36450</v>
      </c>
      <c r="H5655" s="15" t="str">
        <f t="shared" si="177"/>
        <v>NJ Vol NT P40 PPO 1500 90th; No Ortho, No Waiting Period for Major (68301)</v>
      </c>
      <c r="I5655" s="15" t="s">
        <v>43512</v>
      </c>
    </row>
    <row r="5656" spans="1:9" x14ac:dyDescent="0.2">
      <c r="A5656" s="12">
        <v>14048884</v>
      </c>
      <c r="B5656" s="13" t="s">
        <v>40404</v>
      </c>
      <c r="C5656" s="13" t="str">
        <f t="shared" si="176"/>
        <v>AZ OOS OAMC 3000 80/50 HSA E (14048884)</v>
      </c>
      <c r="D5656" s="116"/>
      <c r="F5656" s="55">
        <v>68302</v>
      </c>
      <c r="G5656" s="18" t="s">
        <v>36451</v>
      </c>
      <c r="H5656" s="15" t="str">
        <f t="shared" si="177"/>
        <v>NJ Vol NT P40 PPO 1500 90th; Ortho, Waiting Period (68302)</v>
      </c>
      <c r="I5656" s="15" t="s">
        <v>43512</v>
      </c>
    </row>
    <row r="5657" spans="1:9" x14ac:dyDescent="0.2">
      <c r="A5657" s="12">
        <v>14048885</v>
      </c>
      <c r="B5657" s="13" t="s">
        <v>40405</v>
      </c>
      <c r="C5657" s="13" t="str">
        <f t="shared" si="176"/>
        <v>AZ Banner Perf OAMP 4000 80/50 HSA E (14048885)</v>
      </c>
      <c r="D5657" s="116"/>
      <c r="F5657" s="55">
        <v>68303</v>
      </c>
      <c r="G5657" s="18" t="s">
        <v>36452</v>
      </c>
      <c r="H5657" s="15" t="str">
        <f t="shared" si="177"/>
        <v>NJ Vol NT P40 PPO 1500 90th; Ortho, No Waiting Per for Maj/Applies to Ortho (68303)</v>
      </c>
      <c r="I5657" s="15" t="s">
        <v>43512</v>
      </c>
    </row>
    <row r="5658" spans="1:9" x14ac:dyDescent="0.2">
      <c r="A5658" s="12">
        <v>14048886</v>
      </c>
      <c r="B5658" s="13" t="s">
        <v>40406</v>
      </c>
      <c r="C5658" s="13" t="str">
        <f t="shared" si="176"/>
        <v>AZ OOS OAMC 4000 80/50 HSA E (14048886)</v>
      </c>
      <c r="D5658" s="116"/>
      <c r="F5658" s="55">
        <v>68304</v>
      </c>
      <c r="G5658" s="18" t="s">
        <v>36453</v>
      </c>
      <c r="H5658" s="15" t="str">
        <f t="shared" si="177"/>
        <v>NJ Vol NT P40 PPO 1500 90th; Ortho, No Waiting Period (68304)</v>
      </c>
      <c r="I5658" s="15" t="s">
        <v>43512</v>
      </c>
    </row>
    <row r="5659" spans="1:9" x14ac:dyDescent="0.2">
      <c r="A5659" s="12">
        <v>14048887</v>
      </c>
      <c r="B5659" s="13" t="s">
        <v>40407</v>
      </c>
      <c r="C5659" s="13" t="str">
        <f t="shared" si="176"/>
        <v>AZ Banner Perf OAMP 5000 80/50 HSA E (14048887)</v>
      </c>
      <c r="D5659" s="116"/>
      <c r="F5659" s="55">
        <v>68305</v>
      </c>
      <c r="G5659" s="18" t="s">
        <v>36454</v>
      </c>
      <c r="H5659" s="15" t="str">
        <f t="shared" si="177"/>
        <v>NJ Vol NT P50 PPO 2000 90th; No Ortho, Waiting Period (68305)</v>
      </c>
      <c r="I5659" s="15" t="s">
        <v>43512</v>
      </c>
    </row>
    <row r="5660" spans="1:9" x14ac:dyDescent="0.2">
      <c r="A5660" s="12">
        <v>14048888</v>
      </c>
      <c r="B5660" s="13" t="s">
        <v>40408</v>
      </c>
      <c r="C5660" s="13" t="str">
        <f t="shared" si="176"/>
        <v>AZ OOS OAMC 5000 80/50 HSA E (14048888)</v>
      </c>
      <c r="D5660" s="116"/>
      <c r="F5660" s="55">
        <v>68306</v>
      </c>
      <c r="G5660" s="18" t="s">
        <v>36455</v>
      </c>
      <c r="H5660" s="15" t="str">
        <f t="shared" si="177"/>
        <v>NJ Vol NT P50 PPO 2000 90th; No Ortho, No Waiting Period for Major (68306)</v>
      </c>
      <c r="I5660" s="15" t="s">
        <v>43512</v>
      </c>
    </row>
    <row r="5661" spans="1:9" x14ac:dyDescent="0.2">
      <c r="A5661" s="12">
        <v>14048889</v>
      </c>
      <c r="B5661" s="13" t="s">
        <v>40409</v>
      </c>
      <c r="C5661" s="13" t="str">
        <f t="shared" si="176"/>
        <v>AZ Banner Perf OAMP 6150 100/50 HSA E (14048889)</v>
      </c>
      <c r="D5661" s="116"/>
      <c r="F5661" s="55">
        <v>68307</v>
      </c>
      <c r="G5661" s="18" t="s">
        <v>36456</v>
      </c>
      <c r="H5661" s="15" t="str">
        <f t="shared" si="177"/>
        <v>NJ Vol NT P50 PPO 2000 90th; Ortho, Waiting Period (68307)</v>
      </c>
      <c r="I5661" s="15" t="s">
        <v>43512</v>
      </c>
    </row>
    <row r="5662" spans="1:9" x14ac:dyDescent="0.2">
      <c r="A5662" s="12">
        <v>14048890</v>
      </c>
      <c r="B5662" s="13" t="s">
        <v>40410</v>
      </c>
      <c r="C5662" s="13" t="str">
        <f t="shared" si="176"/>
        <v>AZ OOS OAMC 6150 100/50 HSA E (14048890)</v>
      </c>
      <c r="D5662" s="116"/>
      <c r="F5662" s="55">
        <v>68308</v>
      </c>
      <c r="G5662" s="18" t="s">
        <v>36457</v>
      </c>
      <c r="H5662" s="15" t="str">
        <f t="shared" si="177"/>
        <v>NJ Vol NT P50 PPO 2000 90th; Ortho, No Waiting Per for Maj/Applies to Ortho (68308)</v>
      </c>
      <c r="I5662" s="15" t="s">
        <v>43512</v>
      </c>
    </row>
    <row r="5663" spans="1:9" x14ac:dyDescent="0.2">
      <c r="A5663" s="12">
        <v>14048891</v>
      </c>
      <c r="B5663" s="13" t="s">
        <v>40579</v>
      </c>
      <c r="C5663" s="13" t="str">
        <f t="shared" si="176"/>
        <v>AZ Banner Broad OAMP 8150 100/50 (14048891)</v>
      </c>
      <c r="D5663" s="116"/>
      <c r="F5663" s="55">
        <v>68309</v>
      </c>
      <c r="G5663" s="18" t="s">
        <v>36458</v>
      </c>
      <c r="H5663" s="15" t="str">
        <f t="shared" si="177"/>
        <v>NJ Vol NT P50 PPO 2000 90th; Ortho, No Waiting Period (68309)</v>
      </c>
      <c r="I5663" s="15" t="s">
        <v>43512</v>
      </c>
    </row>
    <row r="5664" spans="1:9" x14ac:dyDescent="0.2">
      <c r="A5664" s="12">
        <v>14048892</v>
      </c>
      <c r="B5664" s="13" t="s">
        <v>40580</v>
      </c>
      <c r="C5664" s="13" t="str">
        <f t="shared" si="176"/>
        <v>AZ OOS OAMC 8150 100/50 (14048892)</v>
      </c>
      <c r="D5664" s="116"/>
      <c r="F5664" s="55">
        <v>68310</v>
      </c>
      <c r="G5664" s="18" t="s">
        <v>36459</v>
      </c>
      <c r="H5664" s="15" t="str">
        <f t="shared" si="177"/>
        <v>NJ Vol NT P60 PPO 2500 90th; No Ortho, Waiting Period (68310)</v>
      </c>
      <c r="I5664" s="15" t="s">
        <v>43512</v>
      </c>
    </row>
    <row r="5665" spans="1:9" x14ac:dyDescent="0.2">
      <c r="A5665" s="12">
        <v>14048893</v>
      </c>
      <c r="B5665" s="13" t="s">
        <v>40582</v>
      </c>
      <c r="C5665" s="13" t="str">
        <f t="shared" si="176"/>
        <v>AZ Banner Broad OAMP Value 8150 100/50 (14048893)</v>
      </c>
      <c r="D5665" s="116"/>
      <c r="F5665" s="55">
        <v>68311</v>
      </c>
      <c r="G5665" s="18" t="s">
        <v>36460</v>
      </c>
      <c r="H5665" s="15" t="str">
        <f t="shared" si="177"/>
        <v>NJ Vol NT P60 PPO 2500 90th; No Ortho, No Waiting Period for Major (68311)</v>
      </c>
      <c r="I5665" s="15" t="s">
        <v>43512</v>
      </c>
    </row>
    <row r="5666" spans="1:9" x14ac:dyDescent="0.2">
      <c r="A5666" s="12">
        <v>14048894</v>
      </c>
      <c r="B5666" s="13" t="s">
        <v>40583</v>
      </c>
      <c r="C5666" s="13" t="str">
        <f t="shared" si="176"/>
        <v>AZ OOS OAMC Value 8150 100/50 (14048894)</v>
      </c>
      <c r="D5666" s="116"/>
      <c r="F5666" s="55">
        <v>68312</v>
      </c>
      <c r="G5666" s="18" t="s">
        <v>36461</v>
      </c>
      <c r="H5666" s="15" t="str">
        <f t="shared" si="177"/>
        <v>NJ Vol NT P60 PPO 2500 90th; Ortho, Waiting Period (68312)</v>
      </c>
      <c r="I5666" s="15" t="s">
        <v>43512</v>
      </c>
    </row>
    <row r="5667" spans="1:9" x14ac:dyDescent="0.2">
      <c r="A5667" s="12">
        <v>14048895</v>
      </c>
      <c r="B5667" s="13" t="s">
        <v>40584</v>
      </c>
      <c r="C5667" s="13" t="str">
        <f t="shared" si="176"/>
        <v>AZ Banner Perf OAMP Value 8150 100/50 (14048895)</v>
      </c>
      <c r="D5667" s="116"/>
      <c r="F5667" s="55">
        <v>68313</v>
      </c>
      <c r="G5667" s="18" t="s">
        <v>36462</v>
      </c>
      <c r="H5667" s="15" t="str">
        <f t="shared" si="177"/>
        <v>NJ Vol NT P60 PPO 2500 90th; Ortho, No Waiting Per for Maj/Applies to Ortho (68313)</v>
      </c>
      <c r="I5667" s="15" t="s">
        <v>43512</v>
      </c>
    </row>
    <row r="5668" spans="1:9" x14ac:dyDescent="0.2">
      <c r="A5668" s="12">
        <v>14048896</v>
      </c>
      <c r="B5668" s="13" t="s">
        <v>40581</v>
      </c>
      <c r="C5668" s="13" t="str">
        <f t="shared" si="176"/>
        <v>AZ Banner Perf OAMP 8150 100/50 (14048896)</v>
      </c>
      <c r="D5668" s="116"/>
      <c r="F5668" s="55">
        <v>68314</v>
      </c>
      <c r="G5668" s="18" t="s">
        <v>36463</v>
      </c>
      <c r="H5668" s="15" t="str">
        <f t="shared" si="177"/>
        <v>NJ Vol NT P60 PPO 2500 90th; Ortho, No Waiting Period (68314)</v>
      </c>
      <c r="I5668" s="15" t="s">
        <v>43512</v>
      </c>
    </row>
    <row r="5669" spans="1:9" x14ac:dyDescent="0.2">
      <c r="A5669" s="12">
        <v>14048897</v>
      </c>
      <c r="B5669" s="13" t="s">
        <v>38985</v>
      </c>
      <c r="C5669" s="13" t="str">
        <f t="shared" si="176"/>
        <v>AZ Banner Perf Open HMO 4000 80% (14048897)</v>
      </c>
      <c r="D5669" s="116" t="s">
        <v>43503</v>
      </c>
      <c r="F5669" s="55">
        <v>68315</v>
      </c>
      <c r="G5669" s="18" t="s">
        <v>36464</v>
      </c>
      <c r="H5669" s="15" t="str">
        <f t="shared" si="177"/>
        <v>GA Vol NT P30 PPO 1000 90th; No Ortho, Waiting Period (68315)</v>
      </c>
      <c r="I5669" s="15" t="s">
        <v>43512</v>
      </c>
    </row>
    <row r="5670" spans="1:9" x14ac:dyDescent="0.2">
      <c r="A5670" s="12">
        <v>14048898</v>
      </c>
      <c r="B5670" s="13" t="s">
        <v>39995</v>
      </c>
      <c r="C5670" s="13" t="str">
        <f t="shared" si="176"/>
        <v>MD OAEPO 1000 80 20/50 ASP (14048898)</v>
      </c>
      <c r="D5670" s="116"/>
      <c r="F5670" s="55">
        <v>68316</v>
      </c>
      <c r="G5670" s="18" t="s">
        <v>36465</v>
      </c>
      <c r="H5670" s="15" t="str">
        <f t="shared" si="177"/>
        <v>GA Vol NT P30 PPO 1000 90th; No Ortho, No Waiting Period for Major (68316)</v>
      </c>
      <c r="I5670" s="15" t="s">
        <v>43512</v>
      </c>
    </row>
    <row r="5671" spans="1:9" x14ac:dyDescent="0.2">
      <c r="A5671" s="12">
        <v>14048899</v>
      </c>
      <c r="B5671" s="13" t="s">
        <v>39996</v>
      </c>
      <c r="C5671" s="13" t="str">
        <f t="shared" si="176"/>
        <v>MD OAEPO 2000 80 20/50 ASP (14048899)</v>
      </c>
      <c r="D5671" s="116"/>
      <c r="F5671" s="55">
        <v>68317</v>
      </c>
      <c r="G5671" s="18" t="s">
        <v>36466</v>
      </c>
      <c r="H5671" s="15" t="str">
        <f t="shared" si="177"/>
        <v>GA Vol NT P30 PPO 1000 90th; Ortho, Waiting Period (68317)</v>
      </c>
      <c r="I5671" s="15" t="s">
        <v>43512</v>
      </c>
    </row>
    <row r="5672" spans="1:9" x14ac:dyDescent="0.2">
      <c r="A5672" s="12">
        <v>14048900</v>
      </c>
      <c r="B5672" s="13" t="s">
        <v>39997</v>
      </c>
      <c r="C5672" s="13" t="str">
        <f t="shared" si="176"/>
        <v>MD OAEPO 500 100 30/50 ASP (14048900)</v>
      </c>
      <c r="D5672" s="116"/>
      <c r="F5672" s="55">
        <v>68318</v>
      </c>
      <c r="G5672" s="18" t="s">
        <v>36467</v>
      </c>
      <c r="H5672" s="15" t="str">
        <f t="shared" si="177"/>
        <v>GA Vol NT P30 PPO 1000 90th; Ortho, No Waiting Per for Maj/Applies to Ortho (68318)</v>
      </c>
      <c r="I5672" s="15" t="s">
        <v>43512</v>
      </c>
    </row>
    <row r="5673" spans="1:9" x14ac:dyDescent="0.2">
      <c r="A5673" s="12">
        <v>14048901</v>
      </c>
      <c r="B5673" s="13" t="s">
        <v>39000</v>
      </c>
      <c r="C5673" s="13" t="str">
        <f t="shared" si="176"/>
        <v>MD HMO 1500 100 15/50 (14048901)</v>
      </c>
      <c r="D5673" s="116" t="s">
        <v>43503</v>
      </c>
      <c r="F5673" s="55">
        <v>68319</v>
      </c>
      <c r="G5673" s="18" t="s">
        <v>36468</v>
      </c>
      <c r="H5673" s="15" t="str">
        <f t="shared" si="177"/>
        <v>GA Vol NT P30 PPO 1000 90th; Ortho, No Waiting Period (68319)</v>
      </c>
      <c r="I5673" s="15" t="s">
        <v>43512</v>
      </c>
    </row>
    <row r="5674" spans="1:9" x14ac:dyDescent="0.2">
      <c r="A5674" s="12">
        <v>14048902</v>
      </c>
      <c r="B5674" s="13" t="s">
        <v>39001</v>
      </c>
      <c r="C5674" s="13" t="str">
        <f t="shared" si="176"/>
        <v>MD HMO 2500 100 15/50 (14048902)</v>
      </c>
      <c r="D5674" s="116" t="s">
        <v>43503</v>
      </c>
      <c r="F5674" s="55">
        <v>68320</v>
      </c>
      <c r="G5674" s="18" t="s">
        <v>36469</v>
      </c>
      <c r="H5674" s="15" t="str">
        <f t="shared" si="177"/>
        <v>GA Vol NT P40 PPO 1500 90th; No Ortho, Waiting Period (68320)</v>
      </c>
      <c r="I5674" s="15" t="s">
        <v>43512</v>
      </c>
    </row>
    <row r="5675" spans="1:9" x14ac:dyDescent="0.2">
      <c r="A5675" s="12">
        <v>14048903</v>
      </c>
      <c r="B5675" s="13" t="s">
        <v>39002</v>
      </c>
      <c r="C5675" s="13" t="str">
        <f t="shared" si="176"/>
        <v>MD HMO 3500 100 15/50 (14048903)</v>
      </c>
      <c r="D5675" s="116" t="s">
        <v>43503</v>
      </c>
      <c r="F5675" s="55">
        <v>68321</v>
      </c>
      <c r="G5675" s="18" t="s">
        <v>36470</v>
      </c>
      <c r="H5675" s="15" t="str">
        <f t="shared" si="177"/>
        <v>GA Vol NT P40 PPO 1500 90th; No Ortho, No Waiting Period for Major (68321)</v>
      </c>
      <c r="I5675" s="15" t="s">
        <v>43512</v>
      </c>
    </row>
    <row r="5676" spans="1:9" x14ac:dyDescent="0.2">
      <c r="A5676" s="12">
        <v>14048904</v>
      </c>
      <c r="B5676" s="13" t="s">
        <v>39191</v>
      </c>
      <c r="C5676" s="13" t="str">
        <f t="shared" si="176"/>
        <v>MD HNOnly 1500 100 25/50 SJ (14048904)</v>
      </c>
      <c r="D5676" s="116"/>
      <c r="F5676" s="55">
        <v>68322</v>
      </c>
      <c r="G5676" s="18" t="s">
        <v>36471</v>
      </c>
      <c r="H5676" s="15" t="str">
        <f t="shared" si="177"/>
        <v>GA Vol NT P40 PPO 1500 90th; Ortho, Waiting Period (68322)</v>
      </c>
      <c r="I5676" s="15" t="s">
        <v>43512</v>
      </c>
    </row>
    <row r="5677" spans="1:9" x14ac:dyDescent="0.2">
      <c r="A5677" s="12">
        <v>14048905</v>
      </c>
      <c r="B5677" s="13" t="s">
        <v>39192</v>
      </c>
      <c r="C5677" s="13" t="str">
        <f t="shared" si="176"/>
        <v>MD HNOnly 2500 100 25/50 SJ (14048905)</v>
      </c>
      <c r="D5677" s="116"/>
      <c r="F5677" s="55">
        <v>68323</v>
      </c>
      <c r="G5677" s="18" t="s">
        <v>36472</v>
      </c>
      <c r="H5677" s="15" t="str">
        <f t="shared" si="177"/>
        <v>GA Vol NT P40 PPO 1500 90th; Ortho, No Waiting Per for Maj/Applies to Ortho (68323)</v>
      </c>
      <c r="I5677" s="15" t="s">
        <v>43512</v>
      </c>
    </row>
    <row r="5678" spans="1:9" x14ac:dyDescent="0.2">
      <c r="A5678" s="12">
        <v>14048906</v>
      </c>
      <c r="B5678" s="13" t="s">
        <v>39193</v>
      </c>
      <c r="C5678" s="13" t="str">
        <f t="shared" si="176"/>
        <v>MD HNOnly 5000 100 25/50 SJ (14048906)</v>
      </c>
      <c r="D5678" s="116"/>
      <c r="F5678" s="55">
        <v>68324</v>
      </c>
      <c r="G5678" s="18" t="s">
        <v>36473</v>
      </c>
      <c r="H5678" s="15" t="str">
        <f t="shared" si="177"/>
        <v>GA Vol NT P40 PPO 1500 90th; Ortho, No Waiting Period (68324)</v>
      </c>
      <c r="I5678" s="15" t="s">
        <v>43512</v>
      </c>
    </row>
    <row r="5679" spans="1:9" x14ac:dyDescent="0.2">
      <c r="A5679" s="12">
        <v>14048907</v>
      </c>
      <c r="B5679" s="13" t="s">
        <v>39194</v>
      </c>
      <c r="C5679" s="13" t="str">
        <f t="shared" si="176"/>
        <v>MD HNOnly 500 100 30/50 (14048907)</v>
      </c>
      <c r="D5679" s="116"/>
      <c r="F5679" s="55">
        <v>68325</v>
      </c>
      <c r="G5679" s="18" t="s">
        <v>36474</v>
      </c>
      <c r="H5679" s="15" t="str">
        <f t="shared" si="177"/>
        <v>GA Vol NT P50 PPO 2000 90th; No Ortho, Waiting Period (68325)</v>
      </c>
      <c r="I5679" s="15" t="s">
        <v>43512</v>
      </c>
    </row>
    <row r="5680" spans="1:9" x14ac:dyDescent="0.2">
      <c r="A5680" s="12">
        <v>14048908</v>
      </c>
      <c r="B5680" s="13" t="s">
        <v>39195</v>
      </c>
      <c r="C5680" s="13" t="str">
        <f t="shared" si="176"/>
        <v>MD HNOnly 1000 100 20/40 (14048908)</v>
      </c>
      <c r="D5680" s="116"/>
      <c r="F5680" s="55">
        <v>68326</v>
      </c>
      <c r="G5680" s="18" t="s">
        <v>36475</v>
      </c>
      <c r="H5680" s="15" t="str">
        <f t="shared" si="177"/>
        <v>GA Vol NT P50 PPO 2000 90th; No Ortho, No Waiting Period for Major (68326)</v>
      </c>
      <c r="I5680" s="15" t="s">
        <v>43512</v>
      </c>
    </row>
    <row r="5681" spans="1:9" x14ac:dyDescent="0.2">
      <c r="A5681" s="12">
        <v>14048909</v>
      </c>
      <c r="B5681" s="13" t="s">
        <v>41578</v>
      </c>
      <c r="C5681" s="13" t="str">
        <f t="shared" si="176"/>
        <v>MD PPO 100/80 20/40 (14048909)</v>
      </c>
      <c r="D5681" s="116"/>
      <c r="F5681" s="55">
        <v>68327</v>
      </c>
      <c r="G5681" s="18" t="s">
        <v>36476</v>
      </c>
      <c r="H5681" s="15" t="str">
        <f t="shared" si="177"/>
        <v>GA Vol NT P50 PPO 2000 90th; Ortho, Waiting Period (68327)</v>
      </c>
      <c r="I5681" s="15" t="s">
        <v>43512</v>
      </c>
    </row>
    <row r="5682" spans="1:9" x14ac:dyDescent="0.2">
      <c r="A5682" s="12">
        <v>14048910</v>
      </c>
      <c r="B5682" s="13" t="s">
        <v>41579</v>
      </c>
      <c r="C5682" s="13" t="str">
        <f t="shared" si="176"/>
        <v>MD PPO 1500 100/80 HSA T (14048910)</v>
      </c>
      <c r="D5682" s="116"/>
      <c r="F5682" s="55">
        <v>68328</v>
      </c>
      <c r="G5682" s="18" t="s">
        <v>36477</v>
      </c>
      <c r="H5682" s="15" t="str">
        <f t="shared" si="177"/>
        <v>GA Vol NT P50 PPO 2000 90th; Ortho, No Waiting Per for Maj/Applies to Ortho (68328)</v>
      </c>
      <c r="I5682" s="15" t="s">
        <v>43512</v>
      </c>
    </row>
    <row r="5683" spans="1:9" x14ac:dyDescent="0.2">
      <c r="A5683" s="12">
        <v>14048911</v>
      </c>
      <c r="B5683" s="13" t="s">
        <v>41580</v>
      </c>
      <c r="C5683" s="13" t="str">
        <f t="shared" si="176"/>
        <v>MD PPO 3000 100/80 20/40 HSA E (14048911)</v>
      </c>
      <c r="D5683" s="116"/>
      <c r="F5683" s="55">
        <v>68329</v>
      </c>
      <c r="G5683" s="18" t="s">
        <v>36478</v>
      </c>
      <c r="H5683" s="15" t="str">
        <f t="shared" si="177"/>
        <v>GA Vol NT P50 PPO 2000 90th; Ortho, No Waiting Period (68329)</v>
      </c>
      <c r="I5683" s="15" t="s">
        <v>43512</v>
      </c>
    </row>
    <row r="5684" spans="1:9" x14ac:dyDescent="0.2">
      <c r="A5684" s="12">
        <v>14048912</v>
      </c>
      <c r="B5684" s="13" t="s">
        <v>41581</v>
      </c>
      <c r="C5684" s="13" t="str">
        <f t="shared" si="176"/>
        <v>MD PPO 4000 100/80 20/40 HSA E (14048912)</v>
      </c>
      <c r="D5684" s="116"/>
      <c r="F5684" s="55">
        <v>68330</v>
      </c>
      <c r="G5684" s="18" t="s">
        <v>36479</v>
      </c>
      <c r="H5684" s="15" t="str">
        <f t="shared" si="177"/>
        <v>GA Vol NT P60 PPO 2500 90th; No Ortho, Waiting Period (68330)</v>
      </c>
      <c r="I5684" s="15" t="s">
        <v>43512</v>
      </c>
    </row>
    <row r="5685" spans="1:9" x14ac:dyDescent="0.2">
      <c r="A5685" s="12">
        <v>14048913</v>
      </c>
      <c r="B5685" s="13" t="s">
        <v>41582</v>
      </c>
      <c r="C5685" s="13" t="str">
        <f t="shared" si="176"/>
        <v>MD PPO 5000 100/80 20/40 HSA E (14048913)</v>
      </c>
      <c r="D5685" s="116"/>
      <c r="F5685" s="55">
        <v>68331</v>
      </c>
      <c r="G5685" s="18" t="s">
        <v>36480</v>
      </c>
      <c r="H5685" s="15" t="str">
        <f t="shared" si="177"/>
        <v>GA Vol NT P60 PPO 2500 90th; No Ortho, No Waiting Period for Major (68331)</v>
      </c>
      <c r="I5685" s="15" t="s">
        <v>43512</v>
      </c>
    </row>
    <row r="5686" spans="1:9" x14ac:dyDescent="0.2">
      <c r="A5686" s="12">
        <v>14048914</v>
      </c>
      <c r="B5686" s="13" t="s">
        <v>41583</v>
      </c>
      <c r="C5686" s="13" t="str">
        <f t="shared" si="176"/>
        <v>MD PPO 2500 100/80 25/50 HSA T (14048914)</v>
      </c>
      <c r="D5686" s="116"/>
      <c r="F5686" s="55">
        <v>68332</v>
      </c>
      <c r="G5686" s="18" t="s">
        <v>36481</v>
      </c>
      <c r="H5686" s="15" t="str">
        <f t="shared" si="177"/>
        <v>GA Vol NT P60 PPO 2500 90th; Ortho, Waiting Period (68332)</v>
      </c>
      <c r="I5686" s="15" t="s">
        <v>43512</v>
      </c>
    </row>
    <row r="5687" spans="1:9" x14ac:dyDescent="0.2">
      <c r="A5687" s="12">
        <v>14048915</v>
      </c>
      <c r="B5687" s="13" t="s">
        <v>41584</v>
      </c>
      <c r="C5687" s="13" t="str">
        <f t="shared" si="176"/>
        <v>MD PPO 1000 80/60 20/50 (14048915)</v>
      </c>
      <c r="D5687" s="116"/>
      <c r="F5687" s="55">
        <v>68333</v>
      </c>
      <c r="G5687" s="18" t="s">
        <v>36482</v>
      </c>
      <c r="H5687" s="15" t="str">
        <f t="shared" si="177"/>
        <v>GA Vol NT P60 PPO 2500 90th; Ortho, No Waiting Per for Maj/Applies to Ortho (68333)</v>
      </c>
      <c r="I5687" s="15" t="s">
        <v>43512</v>
      </c>
    </row>
    <row r="5688" spans="1:9" x14ac:dyDescent="0.2">
      <c r="A5688" s="12">
        <v>14048916</v>
      </c>
      <c r="B5688" s="13" t="s">
        <v>41585</v>
      </c>
      <c r="C5688" s="13" t="str">
        <f t="shared" si="176"/>
        <v>MD PPO 2000 80/60 20/50 (14048916)</v>
      </c>
      <c r="D5688" s="116"/>
      <c r="F5688" s="55">
        <v>68334</v>
      </c>
      <c r="G5688" s="18" t="s">
        <v>36483</v>
      </c>
      <c r="H5688" s="15" t="str">
        <f t="shared" si="177"/>
        <v>GA Vol NT P60 PPO 2500 90th; Ortho, No Waiting Period (68334)</v>
      </c>
      <c r="I5688" s="15" t="s">
        <v>43512</v>
      </c>
    </row>
    <row r="5689" spans="1:9" x14ac:dyDescent="0.2">
      <c r="A5689" s="12">
        <v>14048917</v>
      </c>
      <c r="B5689" s="13" t="s">
        <v>41586</v>
      </c>
      <c r="C5689" s="13" t="str">
        <f t="shared" si="176"/>
        <v>MD PPO 500 90/70 25/50 (14048917)</v>
      </c>
      <c r="D5689" s="116"/>
      <c r="F5689" s="55">
        <v>68335</v>
      </c>
      <c r="G5689" s="18" t="s">
        <v>36484</v>
      </c>
      <c r="H5689" s="15" t="str">
        <f t="shared" si="177"/>
        <v>PA Vol Plan 2.1A DMO Copay Vol Plan 74; 2-9 No Ortho (68335)</v>
      </c>
      <c r="I5689" s="15" t="s">
        <v>43512</v>
      </c>
    </row>
    <row r="5690" spans="1:9" x14ac:dyDescent="0.2">
      <c r="A5690" s="12">
        <v>14048918</v>
      </c>
      <c r="B5690" s="13" t="s">
        <v>41587</v>
      </c>
      <c r="C5690" s="13" t="str">
        <f t="shared" si="176"/>
        <v>MD PPO 1000 100/80 20/40 (14048918)</v>
      </c>
      <c r="D5690" s="116"/>
      <c r="F5690" s="55">
        <v>68336</v>
      </c>
      <c r="G5690" s="18" t="s">
        <v>36485</v>
      </c>
      <c r="H5690" s="15" t="str">
        <f t="shared" si="177"/>
        <v>PA Vol Plan 2.1A DMO Copay Vol Plan 74; 2-9 Ortho (68336)</v>
      </c>
      <c r="I5690" s="15" t="s">
        <v>43512</v>
      </c>
    </row>
    <row r="5691" spans="1:9" x14ac:dyDescent="0.2">
      <c r="A5691" s="12">
        <v>14048919</v>
      </c>
      <c r="B5691" s="13" t="s">
        <v>41588</v>
      </c>
      <c r="C5691" s="13" t="str">
        <f t="shared" si="176"/>
        <v>MD PPO 1500 100/80 25/50 SJ (14048919)</v>
      </c>
      <c r="D5691" s="116"/>
      <c r="F5691" s="55">
        <v>68337</v>
      </c>
      <c r="G5691" s="18" t="s">
        <v>36486</v>
      </c>
      <c r="H5691" s="15" t="str">
        <f t="shared" si="177"/>
        <v>PA Vol Plan 3.1A FOC PPO Max; 2-9 No Ortho; Waiting Period (68337)</v>
      </c>
      <c r="I5691" s="15" t="s">
        <v>43503</v>
      </c>
    </row>
    <row r="5692" spans="1:9" x14ac:dyDescent="0.2">
      <c r="A5692" s="12">
        <v>14048920</v>
      </c>
      <c r="B5692" s="13" t="s">
        <v>41589</v>
      </c>
      <c r="C5692" s="13" t="str">
        <f t="shared" si="176"/>
        <v>MD PPO 2500 100/80 25/50 SJ (14048920)</v>
      </c>
      <c r="D5692" s="116"/>
      <c r="F5692" s="55">
        <v>68338</v>
      </c>
      <c r="G5692" s="18" t="s">
        <v>36487</v>
      </c>
      <c r="H5692" s="15" t="str">
        <f t="shared" si="177"/>
        <v>PA Vol Plan 3.1A FOC PPO Max; 2-9 No Ortho; No Waiting Period for Maj (68338)</v>
      </c>
      <c r="I5692" s="15" t="s">
        <v>43503</v>
      </c>
    </row>
    <row r="5693" spans="1:9" x14ac:dyDescent="0.2">
      <c r="A5693" s="12">
        <v>14048921</v>
      </c>
      <c r="B5693" s="13" t="s">
        <v>41590</v>
      </c>
      <c r="C5693" s="13" t="str">
        <f t="shared" si="176"/>
        <v>MD PPO 5000 100/80 25/50 SJ (14048921)</v>
      </c>
      <c r="D5693" s="116"/>
      <c r="F5693" s="55">
        <v>68339</v>
      </c>
      <c r="G5693" s="18" t="s">
        <v>36488</v>
      </c>
      <c r="H5693" s="15" t="str">
        <f t="shared" si="177"/>
        <v>PA Vol Plan 3.1A FOC PPO Max; 2-9 Ortho; Waiting Period applies to Maj/Ortho (68339)</v>
      </c>
      <c r="I5693" s="15" t="s">
        <v>43503</v>
      </c>
    </row>
    <row r="5694" spans="1:9" x14ac:dyDescent="0.2">
      <c r="A5694" s="12">
        <v>14048922</v>
      </c>
      <c r="B5694" s="13" t="s">
        <v>39196</v>
      </c>
      <c r="C5694" s="13" t="str">
        <f t="shared" si="176"/>
        <v>MD HNOnly 100 20/40 (14048922)</v>
      </c>
      <c r="D5694" s="116"/>
      <c r="F5694" s="55">
        <v>68340</v>
      </c>
      <c r="G5694" s="18" t="s">
        <v>36489</v>
      </c>
      <c r="H5694" s="15" t="str">
        <f t="shared" si="177"/>
        <v>PA Vol Plan 3.1A FOC PPO Max; 2-9 Ortho; No waiting period Major, applies to Ortho (68340)</v>
      </c>
      <c r="I5694" s="15" t="s">
        <v>43503</v>
      </c>
    </row>
    <row r="5695" spans="1:9" x14ac:dyDescent="0.2">
      <c r="A5695" s="12">
        <v>14048923</v>
      </c>
      <c r="B5695" s="13" t="s">
        <v>39197</v>
      </c>
      <c r="C5695" s="13" t="str">
        <f t="shared" si="176"/>
        <v>MD HNOnly 500 90 25/50 (14048923)</v>
      </c>
      <c r="D5695" s="116"/>
      <c r="F5695" s="55">
        <v>68341</v>
      </c>
      <c r="G5695" s="18" t="s">
        <v>36490</v>
      </c>
      <c r="H5695" s="15" t="str">
        <f t="shared" si="177"/>
        <v>PA Vol Plan 3.1A FOC PPO Max; 2-9 Ortho; No waiting period (68341)</v>
      </c>
      <c r="I5695" s="15" t="s">
        <v>43503</v>
      </c>
    </row>
    <row r="5696" spans="1:9" x14ac:dyDescent="0.2">
      <c r="A5696" s="12">
        <v>14048924</v>
      </c>
      <c r="B5696" s="13" t="s">
        <v>39198</v>
      </c>
      <c r="C5696" s="13" t="str">
        <f t="shared" si="176"/>
        <v>MD HNOnly 1000 80 20/50 (14048924)</v>
      </c>
      <c r="D5696" s="116"/>
      <c r="F5696" s="55">
        <v>68342</v>
      </c>
      <c r="G5696" s="18" t="s">
        <v>36491</v>
      </c>
      <c r="H5696" s="15" t="str">
        <f t="shared" si="177"/>
        <v>PA Vol Plan 6.1A FOC PPO Max High; 2-9 No Ortho; Waiting Period (68342)</v>
      </c>
      <c r="I5696" s="15" t="s">
        <v>43503</v>
      </c>
    </row>
    <row r="5697" spans="1:9" x14ac:dyDescent="0.2">
      <c r="A5697" s="12">
        <v>14048925</v>
      </c>
      <c r="B5697" s="13" t="s">
        <v>39199</v>
      </c>
      <c r="C5697" s="13" t="str">
        <f t="shared" si="176"/>
        <v>MD HNOnly 2000 80 20/50 (14048925)</v>
      </c>
      <c r="D5697" s="116"/>
      <c r="F5697" s="55">
        <v>68343</v>
      </c>
      <c r="G5697" s="18" t="s">
        <v>36492</v>
      </c>
      <c r="H5697" s="15" t="str">
        <f t="shared" si="177"/>
        <v>PA Vol Plan 6.1A FOC PPO Max High; 2-9 No Ortho; No Waiting Period for Maj (68343)</v>
      </c>
      <c r="I5697" s="15" t="s">
        <v>43503</v>
      </c>
    </row>
    <row r="5698" spans="1:9" x14ac:dyDescent="0.2">
      <c r="A5698" s="12">
        <v>14048926</v>
      </c>
      <c r="B5698" s="13" t="s">
        <v>39200</v>
      </c>
      <c r="C5698" s="13" t="str">
        <f t="shared" ref="C5698:C5761" si="178">IF(A5698=0,"",B5698&amp;" ("&amp;A5698&amp;")")</f>
        <v>MD HNOnly 1500 100 HSA T (14048926)</v>
      </c>
      <c r="D5698" s="116"/>
      <c r="F5698" s="55">
        <v>68344</v>
      </c>
      <c r="G5698" s="18" t="s">
        <v>36493</v>
      </c>
      <c r="H5698" s="15" t="str">
        <f t="shared" ref="H5698:H5761" si="179">IF(F5698=0,"",G5698&amp;" ("&amp;F5698&amp;")")</f>
        <v>PA Vol Plan 6.1A FOC PPO Max High; 2-9 Ortho; Waiting Period applies to Maj/Ortho (68344)</v>
      </c>
      <c r="I5698" s="15" t="s">
        <v>43503</v>
      </c>
    </row>
    <row r="5699" spans="1:9" x14ac:dyDescent="0.2">
      <c r="A5699" s="12">
        <v>14048927</v>
      </c>
      <c r="B5699" s="13" t="s">
        <v>39201</v>
      </c>
      <c r="C5699" s="13" t="str">
        <f t="shared" si="178"/>
        <v>MD HNOnly 1500 100 20/40 HSA T Copay (14048927)</v>
      </c>
      <c r="D5699" s="116"/>
      <c r="F5699" s="55">
        <v>68345</v>
      </c>
      <c r="G5699" s="18" t="s">
        <v>36494</v>
      </c>
      <c r="H5699" s="15" t="str">
        <f t="shared" si="179"/>
        <v>PA Vol Plan 6.1A FOC PPO Max High; 2-9 Ortho; No waiting period Major, applies to Ortho (68345)</v>
      </c>
      <c r="I5699" s="15" t="s">
        <v>43503</v>
      </c>
    </row>
    <row r="5700" spans="1:9" x14ac:dyDescent="0.2">
      <c r="A5700" s="12">
        <v>14048928</v>
      </c>
      <c r="B5700" s="13" t="s">
        <v>39202</v>
      </c>
      <c r="C5700" s="13" t="str">
        <f t="shared" si="178"/>
        <v>MD HNOnly 2500 100 25/50 HSA T (14048928)</v>
      </c>
      <c r="D5700" s="116"/>
      <c r="F5700" s="55">
        <v>68346</v>
      </c>
      <c r="G5700" s="18" t="s">
        <v>36495</v>
      </c>
      <c r="H5700" s="15" t="str">
        <f t="shared" si="179"/>
        <v>PA Vol Plan 6.1A FOC PPO Max High; 2-9 Ortho; No waiting period (68346)</v>
      </c>
      <c r="I5700" s="15" t="s">
        <v>43503</v>
      </c>
    </row>
    <row r="5701" spans="1:9" x14ac:dyDescent="0.2">
      <c r="A5701" s="12">
        <v>14048929</v>
      </c>
      <c r="B5701" s="13" t="s">
        <v>39203</v>
      </c>
      <c r="C5701" s="13" t="str">
        <f t="shared" si="178"/>
        <v>MD HNOnly 3000 100 20/40 HSA E (14048929)</v>
      </c>
      <c r="D5701" s="116"/>
      <c r="F5701" s="55">
        <v>68347</v>
      </c>
      <c r="G5701" s="18" t="s">
        <v>36496</v>
      </c>
      <c r="H5701" s="15" t="str">
        <f t="shared" si="179"/>
        <v>PA Vol Plan 8.1A FOC PPO 1500 90th; 2-9 No Ortho; Waiting Period (68347)</v>
      </c>
      <c r="I5701" s="15" t="s">
        <v>43503</v>
      </c>
    </row>
    <row r="5702" spans="1:9" x14ac:dyDescent="0.2">
      <c r="A5702" s="12">
        <v>14048930</v>
      </c>
      <c r="B5702" s="13" t="s">
        <v>39204</v>
      </c>
      <c r="C5702" s="13" t="str">
        <f t="shared" si="178"/>
        <v>MD HNOnly 4000 100 20/40 HSA E (14048930)</v>
      </c>
      <c r="D5702" s="116"/>
      <c r="F5702" s="55">
        <v>68348</v>
      </c>
      <c r="G5702" s="18" t="s">
        <v>36497</v>
      </c>
      <c r="H5702" s="15" t="str">
        <f t="shared" si="179"/>
        <v>PA Vol Plan 8.1A FOC PPO 1500 90th; 2-9 No Ortho; No Waiting Period for Maj (68348)</v>
      </c>
      <c r="I5702" s="15" t="s">
        <v>43503</v>
      </c>
    </row>
    <row r="5703" spans="1:9" x14ac:dyDescent="0.2">
      <c r="A5703" s="12">
        <v>14048931</v>
      </c>
      <c r="B5703" s="13" t="s">
        <v>39205</v>
      </c>
      <c r="C5703" s="13" t="str">
        <f t="shared" si="178"/>
        <v>MD HNOnly 5000 100 20/40 HSA E (14048931)</v>
      </c>
      <c r="D5703" s="116"/>
      <c r="F5703" s="55">
        <v>68349</v>
      </c>
      <c r="G5703" s="18" t="s">
        <v>36498</v>
      </c>
      <c r="H5703" s="15" t="str">
        <f t="shared" si="179"/>
        <v>PA Vol Plan 8.1A FOC PPO 1500 90th; 2-9 Ortho; Waiting Period applies to Maj/Ortho (68349)</v>
      </c>
      <c r="I5703" s="15" t="s">
        <v>43503</v>
      </c>
    </row>
    <row r="5704" spans="1:9" x14ac:dyDescent="0.2">
      <c r="A5704" s="12">
        <v>14048932</v>
      </c>
      <c r="B5704" s="13" t="s">
        <v>39206</v>
      </c>
      <c r="C5704" s="13" t="str">
        <f t="shared" si="178"/>
        <v>MD HNOnly 2000 100 20/40 HSA T (14048932)</v>
      </c>
      <c r="D5704" s="116"/>
      <c r="F5704" s="55">
        <v>68350</v>
      </c>
      <c r="G5704" s="18" t="s">
        <v>36499</v>
      </c>
      <c r="H5704" s="15" t="str">
        <f t="shared" si="179"/>
        <v>PA Vol Plan 8.1A FOC PPO 1500 90th; 2-9 Ortho; No waiting period Major, applies to Ortho (68350)</v>
      </c>
      <c r="I5704" s="15" t="s">
        <v>43503</v>
      </c>
    </row>
    <row r="5705" spans="1:9" x14ac:dyDescent="0.2">
      <c r="A5705" s="12">
        <v>14048933</v>
      </c>
      <c r="B5705" s="13" t="s">
        <v>39998</v>
      </c>
      <c r="C5705" s="13" t="str">
        <f t="shared" si="178"/>
        <v>MD OAEPO 8150 100 (14048933)</v>
      </c>
      <c r="D5705" s="116"/>
      <c r="F5705" s="55">
        <v>68351</v>
      </c>
      <c r="G5705" s="18" t="s">
        <v>36500</v>
      </c>
      <c r="H5705" s="15" t="str">
        <f t="shared" si="179"/>
        <v>PA Vol Plan 8.1A FOC PPO 1500 90th; 2-9 Ortho; No waiting period (68351)</v>
      </c>
      <c r="I5705" s="15" t="s">
        <v>43503</v>
      </c>
    </row>
    <row r="5706" spans="1:9" x14ac:dyDescent="0.2">
      <c r="A5706" s="12">
        <v>14048934</v>
      </c>
      <c r="B5706" s="13" t="s">
        <v>41591</v>
      </c>
      <c r="C5706" s="13" t="str">
        <f t="shared" si="178"/>
        <v>MD PPO 500 100/80 30/50 (14048934)</v>
      </c>
      <c r="D5706" s="116"/>
      <c r="F5706" s="55">
        <v>68352</v>
      </c>
      <c r="G5706" s="18" t="s">
        <v>36501</v>
      </c>
      <c r="H5706" s="15" t="str">
        <f t="shared" si="179"/>
        <v>PA Vol Plan 10A PPO Max 1000; 2-9 No Ortho; Waiting Period (68352)</v>
      </c>
      <c r="I5706" s="15" t="s">
        <v>43512</v>
      </c>
    </row>
    <row r="5707" spans="1:9" x14ac:dyDescent="0.2">
      <c r="A5707" s="12">
        <v>14048935</v>
      </c>
      <c r="B5707" s="13" t="s">
        <v>41592</v>
      </c>
      <c r="C5707" s="13" t="str">
        <f t="shared" si="178"/>
        <v>MD PPO 3000 70/50 25/50 (14048935)</v>
      </c>
      <c r="D5707" s="116"/>
      <c r="F5707" s="55">
        <v>68353</v>
      </c>
      <c r="G5707" s="18" t="s">
        <v>36502</v>
      </c>
      <c r="H5707" s="15" t="str">
        <f t="shared" si="179"/>
        <v>PA Vol Plan 10A PPO Max 1000; 2-9 No Ortho; No Waiting Period for major (68353)</v>
      </c>
      <c r="I5707" s="15" t="s">
        <v>43512</v>
      </c>
    </row>
    <row r="5708" spans="1:9" x14ac:dyDescent="0.2">
      <c r="A5708" s="12">
        <v>14048936</v>
      </c>
      <c r="B5708" s="13" t="s">
        <v>39207</v>
      </c>
      <c r="C5708" s="13" t="str">
        <f t="shared" si="178"/>
        <v>MD HNOnly 3000 70 25/50 (14048936)</v>
      </c>
      <c r="D5708" s="116"/>
      <c r="F5708" s="55">
        <v>68354</v>
      </c>
      <c r="G5708" s="18" t="s">
        <v>36503</v>
      </c>
      <c r="H5708" s="15" t="str">
        <f t="shared" si="179"/>
        <v>PA Vol Plan 10A PPO Max 1000; 2-9 Ortho; Waiting Period for maj/ortho (68354)</v>
      </c>
      <c r="I5708" s="15" t="s">
        <v>43512</v>
      </c>
    </row>
    <row r="5709" spans="1:9" x14ac:dyDescent="0.2">
      <c r="A5709" s="12">
        <v>14048937</v>
      </c>
      <c r="B5709" s="13" t="s">
        <v>41593</v>
      </c>
      <c r="C5709" s="13" t="str">
        <f t="shared" si="178"/>
        <v>MD PPO 5000 80/60 25/50 (14048937)</v>
      </c>
      <c r="D5709" s="116"/>
      <c r="F5709" s="55">
        <v>68355</v>
      </c>
      <c r="G5709" s="18" t="s">
        <v>36504</v>
      </c>
      <c r="H5709" s="15" t="str">
        <f t="shared" si="179"/>
        <v>PA Vol Plan 10A PPO Max 1000; 2-9 Ortho; No Waiting Period for Maj, applies to Ortho (68355)</v>
      </c>
      <c r="I5709" s="15" t="s">
        <v>43512</v>
      </c>
    </row>
    <row r="5710" spans="1:9" x14ac:dyDescent="0.2">
      <c r="A5710" s="12">
        <v>14048938</v>
      </c>
      <c r="B5710" s="13" t="s">
        <v>39208</v>
      </c>
      <c r="C5710" s="13" t="str">
        <f t="shared" si="178"/>
        <v>MD HNOnly 5000 80 25/50 (14048938)</v>
      </c>
      <c r="D5710" s="116"/>
      <c r="F5710" s="55">
        <v>68356</v>
      </c>
      <c r="G5710" s="18" t="s">
        <v>36505</v>
      </c>
      <c r="H5710" s="15" t="str">
        <f t="shared" si="179"/>
        <v>PA Vol Plan 10A PPO Max 1000; 2-9 Ortho; No Waiting Period (68356)</v>
      </c>
      <c r="I5710" s="15" t="s">
        <v>43512</v>
      </c>
    </row>
    <row r="5711" spans="1:9" x14ac:dyDescent="0.2">
      <c r="A5711" s="12">
        <v>14048939</v>
      </c>
      <c r="B5711" s="13" t="s">
        <v>41594</v>
      </c>
      <c r="C5711" s="13" t="str">
        <f t="shared" si="178"/>
        <v>MD PPO 3500 100/80 25/50 SJ (14048939)</v>
      </c>
      <c r="D5711" s="116"/>
      <c r="F5711" s="55">
        <v>68357</v>
      </c>
      <c r="G5711" s="18" t="s">
        <v>36506</v>
      </c>
      <c r="H5711" s="15" t="str">
        <f t="shared" si="179"/>
        <v>PA 11A PPO Max 1500; 2-9 No Ortho; Waiting Period (68357)</v>
      </c>
      <c r="I5711" s="15" t="s">
        <v>43512</v>
      </c>
    </row>
    <row r="5712" spans="1:9" x14ac:dyDescent="0.2">
      <c r="A5712" s="12">
        <v>14048940</v>
      </c>
      <c r="B5712" s="13" t="s">
        <v>41595</v>
      </c>
      <c r="C5712" s="13" t="str">
        <f t="shared" si="178"/>
        <v>MD PPO 1500 100/80 20/40 HSA T Copay (14048940)</v>
      </c>
      <c r="D5712" s="116"/>
      <c r="F5712" s="55">
        <v>68358</v>
      </c>
      <c r="G5712" s="18" t="s">
        <v>36507</v>
      </c>
      <c r="H5712" s="15" t="str">
        <f t="shared" si="179"/>
        <v>PA 11A PPO Max 1500; 2-9 No Ortho; No Waiting Period for major (68358)</v>
      </c>
      <c r="I5712" s="15" t="s">
        <v>43512</v>
      </c>
    </row>
    <row r="5713" spans="1:9" x14ac:dyDescent="0.2">
      <c r="A5713" s="12">
        <v>14048941</v>
      </c>
      <c r="B5713" s="13" t="s">
        <v>41596</v>
      </c>
      <c r="C5713" s="13" t="str">
        <f t="shared" si="178"/>
        <v>MD PPO 2000 100/80 20/40 HSA T (14048941)</v>
      </c>
      <c r="D5713" s="116"/>
      <c r="F5713" s="55">
        <v>68359</v>
      </c>
      <c r="G5713" s="18" t="s">
        <v>36508</v>
      </c>
      <c r="H5713" s="15" t="str">
        <f t="shared" si="179"/>
        <v>PA 11A PPO Max 1500; 2-9 Ortho; Waiting Period for maj/ortho (68359)</v>
      </c>
      <c r="I5713" s="15" t="s">
        <v>43512</v>
      </c>
    </row>
    <row r="5714" spans="1:9" x14ac:dyDescent="0.2">
      <c r="A5714" s="12">
        <v>14048942</v>
      </c>
      <c r="B5714" s="13" t="s">
        <v>39999</v>
      </c>
      <c r="C5714" s="13" t="str">
        <f t="shared" si="178"/>
        <v>MD OAEPO 100 20/40 (14048942)</v>
      </c>
      <c r="D5714" s="116"/>
      <c r="F5714" s="55">
        <v>68360</v>
      </c>
      <c r="G5714" s="18" t="s">
        <v>36509</v>
      </c>
      <c r="H5714" s="15" t="str">
        <f t="shared" si="179"/>
        <v>PA 11A PPO Max 1500; 2-9 Ortho; No Waiting Period for Maj, applies to Ortho (68360)</v>
      </c>
      <c r="I5714" s="15" t="s">
        <v>43512</v>
      </c>
    </row>
    <row r="5715" spans="1:9" x14ac:dyDescent="0.2">
      <c r="A5715" s="12">
        <v>14048943</v>
      </c>
      <c r="B5715" s="13" t="s">
        <v>40000</v>
      </c>
      <c r="C5715" s="13" t="str">
        <f t="shared" si="178"/>
        <v>MD OAEPO 1000 80 20/50 (14048943)</v>
      </c>
      <c r="D5715" s="116"/>
      <c r="F5715" s="55">
        <v>68361</v>
      </c>
      <c r="G5715" s="18" t="s">
        <v>36510</v>
      </c>
      <c r="H5715" s="15" t="str">
        <f t="shared" si="179"/>
        <v>PA 11A PPO Max 1500; 2-9 Ortho; No Waiting Period (68361)</v>
      </c>
      <c r="I5715" s="15" t="s">
        <v>43512</v>
      </c>
    </row>
    <row r="5716" spans="1:9" x14ac:dyDescent="0.2">
      <c r="A5716" s="12">
        <v>14048944</v>
      </c>
      <c r="B5716" s="13" t="s">
        <v>40001</v>
      </c>
      <c r="C5716" s="13" t="str">
        <f t="shared" si="178"/>
        <v>MD OAEPO 2000 80 20/50 (14048944)</v>
      </c>
      <c r="D5716" s="116"/>
      <c r="F5716" s="55">
        <v>68362</v>
      </c>
      <c r="G5716" s="18" t="s">
        <v>36511</v>
      </c>
      <c r="H5716" s="15" t="str">
        <f t="shared" si="179"/>
        <v>PA Vol Plan 13A PPO 2000 80th; 2-9 No Ortho; Waiting Period (68362)</v>
      </c>
      <c r="I5716" s="15" t="s">
        <v>43512</v>
      </c>
    </row>
    <row r="5717" spans="1:9" x14ac:dyDescent="0.2">
      <c r="A5717" s="12">
        <v>14048945</v>
      </c>
      <c r="B5717" s="13" t="s">
        <v>40002</v>
      </c>
      <c r="C5717" s="13" t="str">
        <f t="shared" si="178"/>
        <v>MD OAEPO 500 90 25/50 (14048945)</v>
      </c>
      <c r="D5717" s="116"/>
      <c r="F5717" s="55">
        <v>68363</v>
      </c>
      <c r="G5717" s="18" t="s">
        <v>36512</v>
      </c>
      <c r="H5717" s="15" t="str">
        <f t="shared" si="179"/>
        <v>PA Vol Plan 13A PPO 2000 80th; 2-9 No Ortho; No Waiting Period for major (68363)</v>
      </c>
      <c r="I5717" s="15" t="s">
        <v>43512</v>
      </c>
    </row>
    <row r="5718" spans="1:9" x14ac:dyDescent="0.2">
      <c r="A5718" s="12">
        <v>14048946</v>
      </c>
      <c r="B5718" s="13" t="s">
        <v>40003</v>
      </c>
      <c r="C5718" s="13" t="str">
        <f t="shared" si="178"/>
        <v>MD OAEPO 1000 100 20/40 (14048946)</v>
      </c>
      <c r="D5718" s="116"/>
      <c r="F5718" s="55">
        <v>68364</v>
      </c>
      <c r="G5718" s="18" t="s">
        <v>36513</v>
      </c>
      <c r="H5718" s="15" t="str">
        <f t="shared" si="179"/>
        <v>PA Vol Plan 13A PPO 2000 80th; 2-9 Ortho; Waiting Period for maj/ortho (68364)</v>
      </c>
      <c r="I5718" s="15" t="s">
        <v>43512</v>
      </c>
    </row>
    <row r="5719" spans="1:9" x14ac:dyDescent="0.2">
      <c r="A5719" s="12">
        <v>14048947</v>
      </c>
      <c r="B5719" s="13" t="s">
        <v>40004</v>
      </c>
      <c r="C5719" s="13" t="str">
        <f t="shared" si="178"/>
        <v>MD OAEPO 500 100 30/50 (14048947)</v>
      </c>
      <c r="D5719" s="116"/>
      <c r="F5719" s="55">
        <v>68365</v>
      </c>
      <c r="G5719" s="18" t="s">
        <v>36514</v>
      </c>
      <c r="H5719" s="15" t="str">
        <f t="shared" si="179"/>
        <v>PA Vol Plan 13A PPO 2000 80th; 2-9 Ortho; No Waiting Period for Maj, applies to Ortho (68365)</v>
      </c>
      <c r="I5719" s="15" t="s">
        <v>43512</v>
      </c>
    </row>
    <row r="5720" spans="1:9" x14ac:dyDescent="0.2">
      <c r="A5720" s="12">
        <v>14048948</v>
      </c>
      <c r="B5720" s="13" t="s">
        <v>40005</v>
      </c>
      <c r="C5720" s="13" t="str">
        <f t="shared" si="178"/>
        <v>MD OAEPO 3000 70 25/50 (14048948)</v>
      </c>
      <c r="D5720" s="116"/>
      <c r="F5720" s="55">
        <v>68366</v>
      </c>
      <c r="G5720" s="18" t="s">
        <v>36515</v>
      </c>
      <c r="H5720" s="15" t="str">
        <f t="shared" si="179"/>
        <v>PA Vol Plan 13A PPO 2000 80th; 2-9 Ortho; No Waiting Period (68366)</v>
      </c>
      <c r="I5720" s="15" t="s">
        <v>43512</v>
      </c>
    </row>
    <row r="5721" spans="1:9" x14ac:dyDescent="0.2">
      <c r="A5721" s="12">
        <v>14048949</v>
      </c>
      <c r="B5721" s="13" t="s">
        <v>40006</v>
      </c>
      <c r="C5721" s="13" t="str">
        <f t="shared" si="178"/>
        <v>MD OAEPO 5000 80 25/50 (14048949)</v>
      </c>
      <c r="D5721" s="116"/>
      <c r="F5721" s="55">
        <v>68367</v>
      </c>
      <c r="G5721" s="18" t="s">
        <v>36516</v>
      </c>
      <c r="H5721" s="15" t="str">
        <f t="shared" si="179"/>
        <v>PA Vol Plan 14A PPO 1500 90th; 2-9 No Ortho; Waiting Period (68367)</v>
      </c>
      <c r="I5721" s="15" t="s">
        <v>43512</v>
      </c>
    </row>
    <row r="5722" spans="1:9" x14ac:dyDescent="0.2">
      <c r="A5722" s="12">
        <v>14048950</v>
      </c>
      <c r="B5722" s="13" t="s">
        <v>40007</v>
      </c>
      <c r="C5722" s="13" t="str">
        <f t="shared" si="178"/>
        <v>MD OAEPO 3500 100 25/50 SJ (14048950)</v>
      </c>
      <c r="D5722" s="116"/>
      <c r="F5722" s="55">
        <v>68368</v>
      </c>
      <c r="G5722" s="18" t="s">
        <v>36517</v>
      </c>
      <c r="H5722" s="15" t="str">
        <f t="shared" si="179"/>
        <v>PA Vol Plan 14A PPO 1500 90th; 2-9 No Ortho; No Waiting Period for major (68368)</v>
      </c>
      <c r="I5722" s="15" t="s">
        <v>43512</v>
      </c>
    </row>
    <row r="5723" spans="1:9" x14ac:dyDescent="0.2">
      <c r="A5723" s="12">
        <v>14048951</v>
      </c>
      <c r="B5723" s="13" t="s">
        <v>40008</v>
      </c>
      <c r="C5723" s="13" t="str">
        <f t="shared" si="178"/>
        <v>MD OAEPO 1500 100 25/50 SJ (14048951)</v>
      </c>
      <c r="D5723" s="116"/>
      <c r="F5723" s="55">
        <v>68369</v>
      </c>
      <c r="G5723" s="18" t="s">
        <v>36518</v>
      </c>
      <c r="H5723" s="15" t="str">
        <f t="shared" si="179"/>
        <v>PA Vol Plan 14A PPO 1500 90th; 2-9 Ortho; Waiting Period for maj/ortho (68369)</v>
      </c>
      <c r="I5723" s="15" t="s">
        <v>43512</v>
      </c>
    </row>
    <row r="5724" spans="1:9" x14ac:dyDescent="0.2">
      <c r="A5724" s="12">
        <v>14048952</v>
      </c>
      <c r="B5724" s="13" t="s">
        <v>40009</v>
      </c>
      <c r="C5724" s="13" t="str">
        <f t="shared" si="178"/>
        <v>MD OAEPO 2500 100 25/50 SJ (14048952)</v>
      </c>
      <c r="D5724" s="116"/>
      <c r="F5724" s="55">
        <v>68370</v>
      </c>
      <c r="G5724" s="18" t="s">
        <v>36519</v>
      </c>
      <c r="H5724" s="15" t="str">
        <f t="shared" si="179"/>
        <v>PA Vol Plan 14A PPO 1500 90th; 2-9 Ortho; No Waiting Period for Maj, applies to Ortho (68370)</v>
      </c>
      <c r="I5724" s="15" t="s">
        <v>43512</v>
      </c>
    </row>
    <row r="5725" spans="1:9" x14ac:dyDescent="0.2">
      <c r="A5725" s="12">
        <v>14048953</v>
      </c>
      <c r="B5725" s="13" t="s">
        <v>40010</v>
      </c>
      <c r="C5725" s="13" t="str">
        <f t="shared" si="178"/>
        <v>MD OAEPO 5000 100 25/50 SJ (14048953)</v>
      </c>
      <c r="D5725" s="116"/>
      <c r="F5725" s="55">
        <v>68371</v>
      </c>
      <c r="G5725" s="18" t="s">
        <v>36520</v>
      </c>
      <c r="H5725" s="15" t="str">
        <f t="shared" si="179"/>
        <v>PA Vol Plan 14A PPO 1500 90th; 2-9 Ortho; No Waiting Period (68371)</v>
      </c>
      <c r="I5725" s="15" t="s">
        <v>43512</v>
      </c>
    </row>
    <row r="5726" spans="1:9" x14ac:dyDescent="0.2">
      <c r="A5726" s="12">
        <v>14048954</v>
      </c>
      <c r="B5726" s="13" t="s">
        <v>40011</v>
      </c>
      <c r="C5726" s="13" t="str">
        <f t="shared" si="178"/>
        <v>MD OAEPO 1500 100 20/40 HSA T Copay (14048954)</v>
      </c>
      <c r="D5726" s="116"/>
      <c r="F5726" s="55">
        <v>68372</v>
      </c>
      <c r="G5726" s="18" t="s">
        <v>36521</v>
      </c>
      <c r="H5726" s="15" t="str">
        <f t="shared" si="179"/>
        <v>PA Vol NT P30 PPO 1000 90th; No Ortho, Waiting Period (68372)</v>
      </c>
      <c r="I5726" s="15" t="s">
        <v>43512</v>
      </c>
    </row>
    <row r="5727" spans="1:9" x14ac:dyDescent="0.2">
      <c r="A5727" s="12">
        <v>14048955</v>
      </c>
      <c r="B5727" s="13" t="s">
        <v>40012</v>
      </c>
      <c r="C5727" s="13" t="str">
        <f t="shared" si="178"/>
        <v>MD OAEPO 2000 100 20/40 HSA T (14048955)</v>
      </c>
      <c r="D5727" s="116"/>
      <c r="F5727" s="55">
        <v>68373</v>
      </c>
      <c r="G5727" s="18" t="s">
        <v>36522</v>
      </c>
      <c r="H5727" s="15" t="str">
        <f t="shared" si="179"/>
        <v>PA Vol NT P30 PPO 1000 90th; No Ortho, No Waiting Period for Major (68373)</v>
      </c>
      <c r="I5727" s="15" t="s">
        <v>43512</v>
      </c>
    </row>
    <row r="5728" spans="1:9" x14ac:dyDescent="0.2">
      <c r="A5728" s="12">
        <v>14048956</v>
      </c>
      <c r="B5728" s="13" t="s">
        <v>40013</v>
      </c>
      <c r="C5728" s="13" t="str">
        <f t="shared" si="178"/>
        <v>MD OAEPO 1500 100 HSA T (14048956)</v>
      </c>
      <c r="D5728" s="116"/>
      <c r="F5728" s="55">
        <v>68374</v>
      </c>
      <c r="G5728" s="18" t="s">
        <v>36523</v>
      </c>
      <c r="H5728" s="15" t="str">
        <f t="shared" si="179"/>
        <v>PA Vol NT P30 PPO 1000 90th; Ortho, Waiting Period (68374)</v>
      </c>
      <c r="I5728" s="15" t="s">
        <v>43512</v>
      </c>
    </row>
    <row r="5729" spans="1:9" x14ac:dyDescent="0.2">
      <c r="A5729" s="12">
        <v>14048957</v>
      </c>
      <c r="B5729" s="13" t="s">
        <v>40014</v>
      </c>
      <c r="C5729" s="13" t="str">
        <f t="shared" si="178"/>
        <v>MD OAEPO 3000 100 20/40 HSA E (14048957)</v>
      </c>
      <c r="D5729" s="116"/>
      <c r="F5729" s="55">
        <v>68375</v>
      </c>
      <c r="G5729" s="18" t="s">
        <v>36524</v>
      </c>
      <c r="H5729" s="15" t="str">
        <f t="shared" si="179"/>
        <v>PA Vol NT P30 PPO 1000 90th; Ortho, No Waiting Per for Maj/Applies to Ortho (68375)</v>
      </c>
      <c r="I5729" s="15" t="s">
        <v>43512</v>
      </c>
    </row>
    <row r="5730" spans="1:9" x14ac:dyDescent="0.2">
      <c r="A5730" s="12">
        <v>14048958</v>
      </c>
      <c r="B5730" s="13" t="s">
        <v>40015</v>
      </c>
      <c r="C5730" s="13" t="str">
        <f t="shared" si="178"/>
        <v>MD OAEPO 4000 100 20/40 HSA E (14048958)</v>
      </c>
      <c r="D5730" s="116"/>
      <c r="F5730" s="55">
        <v>68376</v>
      </c>
      <c r="G5730" s="18" t="s">
        <v>36525</v>
      </c>
      <c r="H5730" s="15" t="str">
        <f t="shared" si="179"/>
        <v>PA Vol NT P30 PPO 1000 90th; Ortho, No Waiting Period (68376)</v>
      </c>
      <c r="I5730" s="15" t="s">
        <v>43512</v>
      </c>
    </row>
    <row r="5731" spans="1:9" x14ac:dyDescent="0.2">
      <c r="A5731" s="12">
        <v>14048959</v>
      </c>
      <c r="B5731" s="13" t="s">
        <v>40016</v>
      </c>
      <c r="C5731" s="13" t="str">
        <f t="shared" si="178"/>
        <v>MD OAEPO 5000 100 20/40 HSA E (14048959)</v>
      </c>
      <c r="D5731" s="116"/>
      <c r="F5731" s="55">
        <v>68377</v>
      </c>
      <c r="G5731" s="18" t="s">
        <v>36526</v>
      </c>
      <c r="H5731" s="15" t="str">
        <f t="shared" si="179"/>
        <v>PA Vol NT P40 PPO 1500 90th; No Ortho, Waiting Period (68377)</v>
      </c>
      <c r="I5731" s="15" t="s">
        <v>43512</v>
      </c>
    </row>
    <row r="5732" spans="1:9" x14ac:dyDescent="0.2">
      <c r="A5732" s="12">
        <v>14048960</v>
      </c>
      <c r="B5732" s="13" t="s">
        <v>40017</v>
      </c>
      <c r="C5732" s="13" t="str">
        <f t="shared" si="178"/>
        <v>MD OAEPO 2500 100 25/50 HSA T (14048960)</v>
      </c>
      <c r="D5732" s="116"/>
      <c r="F5732" s="55">
        <v>68378</v>
      </c>
      <c r="G5732" s="18" t="s">
        <v>36527</v>
      </c>
      <c r="H5732" s="15" t="str">
        <f t="shared" si="179"/>
        <v>PA Vol NT P40 PPO 1500 90th; No Ortho, No Waiting Period for Major (68378)</v>
      </c>
      <c r="I5732" s="15" t="s">
        <v>43512</v>
      </c>
    </row>
    <row r="5733" spans="1:9" x14ac:dyDescent="0.2">
      <c r="A5733" s="12">
        <v>14048961</v>
      </c>
      <c r="B5733" s="13" t="s">
        <v>41597</v>
      </c>
      <c r="C5733" s="13" t="str">
        <f t="shared" si="178"/>
        <v>22 VA IH PPO 100/80 20/40 (14048961)</v>
      </c>
      <c r="D5733" s="116"/>
      <c r="F5733" s="55">
        <v>68379</v>
      </c>
      <c r="G5733" s="18" t="s">
        <v>36528</v>
      </c>
      <c r="H5733" s="15" t="str">
        <f t="shared" si="179"/>
        <v>PA Vol NT P40 PPO 1500 90th; Ortho, Waiting Period (68379)</v>
      </c>
      <c r="I5733" s="15" t="s">
        <v>43512</v>
      </c>
    </row>
    <row r="5734" spans="1:9" x14ac:dyDescent="0.2">
      <c r="A5734" s="12">
        <v>14048962</v>
      </c>
      <c r="B5734" s="13" t="s">
        <v>41598</v>
      </c>
      <c r="C5734" s="13" t="str">
        <f t="shared" si="178"/>
        <v>22 VA IH PPO 500 100/80 30/50 (14048962)</v>
      </c>
      <c r="D5734" s="116"/>
      <c r="F5734" s="55">
        <v>68380</v>
      </c>
      <c r="G5734" s="18" t="s">
        <v>36529</v>
      </c>
      <c r="H5734" s="15" t="str">
        <f t="shared" si="179"/>
        <v>PA Vol NT P40 PPO 1500 90th; Ortho, No Waiting Per for Maj/Applies to Ortho (68380)</v>
      </c>
      <c r="I5734" s="15" t="s">
        <v>43512</v>
      </c>
    </row>
    <row r="5735" spans="1:9" x14ac:dyDescent="0.2">
      <c r="A5735" s="12">
        <v>14048963</v>
      </c>
      <c r="B5735" s="13" t="s">
        <v>41599</v>
      </c>
      <c r="C5735" s="13" t="str">
        <f t="shared" si="178"/>
        <v>22 VA IH PPO 1000 100/80 20/40 (14048963)</v>
      </c>
      <c r="D5735" s="116"/>
      <c r="F5735" s="55">
        <v>68381</v>
      </c>
      <c r="G5735" s="18" t="s">
        <v>36530</v>
      </c>
      <c r="H5735" s="15" t="str">
        <f t="shared" si="179"/>
        <v>PA Vol NT P40 PPO 1500 90th; Ortho, No Waiting Period (68381)</v>
      </c>
      <c r="I5735" s="15" t="s">
        <v>43512</v>
      </c>
    </row>
    <row r="5736" spans="1:9" x14ac:dyDescent="0.2">
      <c r="A5736" s="12">
        <v>14048964</v>
      </c>
      <c r="B5736" s="13" t="s">
        <v>41600</v>
      </c>
      <c r="C5736" s="13" t="str">
        <f t="shared" si="178"/>
        <v>22 VA IH PPO 2000 80/60 20/50 (14048964)</v>
      </c>
      <c r="D5736" s="116"/>
      <c r="F5736" s="55">
        <v>68382</v>
      </c>
      <c r="G5736" s="18" t="s">
        <v>36531</v>
      </c>
      <c r="H5736" s="15" t="str">
        <f t="shared" si="179"/>
        <v>PA Vol NT P50 PPO 2000 90th; No Ortho, Waiting Period (68382)</v>
      </c>
      <c r="I5736" s="15" t="s">
        <v>43512</v>
      </c>
    </row>
    <row r="5737" spans="1:9" x14ac:dyDescent="0.2">
      <c r="A5737" s="12">
        <v>14048965</v>
      </c>
      <c r="B5737" s="13" t="s">
        <v>41601</v>
      </c>
      <c r="C5737" s="13" t="str">
        <f t="shared" si="178"/>
        <v>22 VA IH PPO 3000 70/50 25/50 (14048965)</v>
      </c>
      <c r="D5737" s="116"/>
      <c r="F5737" s="55">
        <v>68383</v>
      </c>
      <c r="G5737" s="18" t="s">
        <v>36532</v>
      </c>
      <c r="H5737" s="15" t="str">
        <f t="shared" si="179"/>
        <v>PA Vol NT P50 PPO 2000 90th; No Ortho, No Waiting Period for Major (68383)</v>
      </c>
      <c r="I5737" s="15" t="s">
        <v>43512</v>
      </c>
    </row>
    <row r="5738" spans="1:9" x14ac:dyDescent="0.2">
      <c r="A5738" s="12">
        <v>14048966</v>
      </c>
      <c r="B5738" s="13" t="s">
        <v>41602</v>
      </c>
      <c r="C5738" s="13" t="str">
        <f t="shared" si="178"/>
        <v>22 VA IH PPO 1000 80/60 20/50 (14048966)</v>
      </c>
      <c r="D5738" s="116"/>
      <c r="F5738" s="55">
        <v>68384</v>
      </c>
      <c r="G5738" s="18" t="s">
        <v>36533</v>
      </c>
      <c r="H5738" s="15" t="str">
        <f t="shared" si="179"/>
        <v>PA Vol NT P50 PPO 2000 90th; Ortho, Waiting Period (68384)</v>
      </c>
      <c r="I5738" s="15" t="s">
        <v>43512</v>
      </c>
    </row>
    <row r="5739" spans="1:9" x14ac:dyDescent="0.2">
      <c r="A5739" s="12">
        <v>14048967</v>
      </c>
      <c r="B5739" s="13" t="s">
        <v>41603</v>
      </c>
      <c r="C5739" s="13" t="str">
        <f t="shared" si="178"/>
        <v>22 VA IH PPO 5000 80/60 25/50 (14048967)</v>
      </c>
      <c r="D5739" s="116"/>
      <c r="F5739" s="55">
        <v>68385</v>
      </c>
      <c r="G5739" s="18" t="s">
        <v>36534</v>
      </c>
      <c r="H5739" s="15" t="str">
        <f t="shared" si="179"/>
        <v>PA Vol NT P50 PPO 2000 90th; Ortho, No Waiting Per for Maj/Applies to Ortho (68385)</v>
      </c>
      <c r="I5739" s="15" t="s">
        <v>43512</v>
      </c>
    </row>
    <row r="5740" spans="1:9" x14ac:dyDescent="0.2">
      <c r="A5740" s="12">
        <v>14048968</v>
      </c>
      <c r="B5740" s="13" t="s">
        <v>41604</v>
      </c>
      <c r="C5740" s="13" t="str">
        <f t="shared" si="178"/>
        <v>22 VA IH PPO 100/70 5/40 500A (14048968)</v>
      </c>
      <c r="D5740" s="116"/>
      <c r="F5740" s="55">
        <v>68386</v>
      </c>
      <c r="G5740" s="18" t="s">
        <v>36535</v>
      </c>
      <c r="H5740" s="15" t="str">
        <f t="shared" si="179"/>
        <v>PA Vol NT P50 PPO 2000 90th; Ortho, No Waiting Period (68386)</v>
      </c>
      <c r="I5740" s="15" t="s">
        <v>43512</v>
      </c>
    </row>
    <row r="5741" spans="1:9" x14ac:dyDescent="0.2">
      <c r="A5741" s="12">
        <v>14048969</v>
      </c>
      <c r="B5741" s="13" t="s">
        <v>41605</v>
      </c>
      <c r="C5741" s="13" t="str">
        <f t="shared" si="178"/>
        <v>22 VA IH PPO 2500 100/80 25/50 SJ (14048969)</v>
      </c>
      <c r="D5741" s="116"/>
      <c r="F5741" s="55">
        <v>68387</v>
      </c>
      <c r="G5741" s="18" t="s">
        <v>36536</v>
      </c>
      <c r="H5741" s="15" t="str">
        <f t="shared" si="179"/>
        <v>PA Vol NT P60 PPO 2500 90th; No Ortho, Waiting Period (68387)</v>
      </c>
      <c r="I5741" s="15" t="s">
        <v>43512</v>
      </c>
    </row>
    <row r="5742" spans="1:9" x14ac:dyDescent="0.2">
      <c r="A5742" s="12">
        <v>14048970</v>
      </c>
      <c r="B5742" s="13" t="s">
        <v>41606</v>
      </c>
      <c r="C5742" s="13" t="str">
        <f t="shared" si="178"/>
        <v>22 VA IH PPO 3500 100/80 25/50 SJ (14048970)</v>
      </c>
      <c r="D5742" s="116"/>
      <c r="F5742" s="55">
        <v>68388</v>
      </c>
      <c r="G5742" s="18" t="s">
        <v>36537</v>
      </c>
      <c r="H5742" s="15" t="str">
        <f t="shared" si="179"/>
        <v>PA Vol NT P60 PPO 2500 90th; No Ortho, No Waiting Period for Major (68388)</v>
      </c>
      <c r="I5742" s="15" t="s">
        <v>43512</v>
      </c>
    </row>
    <row r="5743" spans="1:9" x14ac:dyDescent="0.2">
      <c r="A5743" s="12">
        <v>14048971</v>
      </c>
      <c r="B5743" s="13" t="s">
        <v>41607</v>
      </c>
      <c r="C5743" s="13" t="str">
        <f t="shared" si="178"/>
        <v>22 VA IH PPO 5000 100/80 25/50 SJ (14048971)</v>
      </c>
      <c r="D5743" s="116"/>
      <c r="F5743" s="55">
        <v>68389</v>
      </c>
      <c r="G5743" s="18" t="s">
        <v>36538</v>
      </c>
      <c r="H5743" s="15" t="str">
        <f t="shared" si="179"/>
        <v>PA Vol NT P60 PPO 2500 90th; Ortho, Waiting Period (68389)</v>
      </c>
      <c r="I5743" s="15" t="s">
        <v>43512</v>
      </c>
    </row>
    <row r="5744" spans="1:9" x14ac:dyDescent="0.2">
      <c r="A5744" s="12">
        <v>14048972</v>
      </c>
      <c r="B5744" s="13" t="s">
        <v>41608</v>
      </c>
      <c r="C5744" s="13" t="str">
        <f t="shared" si="178"/>
        <v>22 VA IH PPO 1500 100/80 20/40 Copay HSA T (14048972)</v>
      </c>
      <c r="D5744" s="116"/>
      <c r="F5744" s="55">
        <v>68390</v>
      </c>
      <c r="G5744" s="18" t="s">
        <v>36539</v>
      </c>
      <c r="H5744" s="15" t="str">
        <f t="shared" si="179"/>
        <v>PA Vol NT P60 PPO 2500 90th; Ortho, No Waiting Per for Maj/Applies to Ortho (68390)</v>
      </c>
      <c r="I5744" s="15" t="s">
        <v>43512</v>
      </c>
    </row>
    <row r="5745" spans="1:9" x14ac:dyDescent="0.2">
      <c r="A5745" s="12">
        <v>14048973</v>
      </c>
      <c r="B5745" s="13" t="s">
        <v>41609</v>
      </c>
      <c r="C5745" s="13" t="str">
        <f t="shared" si="178"/>
        <v>22 VA IH PPO 2000 100/80 20/40 HSA T (14048973)</v>
      </c>
      <c r="D5745" s="116"/>
      <c r="F5745" s="55">
        <v>68391</v>
      </c>
      <c r="G5745" s="18" t="s">
        <v>36540</v>
      </c>
      <c r="H5745" s="15" t="str">
        <f t="shared" si="179"/>
        <v>PA Vol NT P60 PPO 2500 90th; Ortho, No Waiting Period (68391)</v>
      </c>
      <c r="I5745" s="15" t="s">
        <v>43512</v>
      </c>
    </row>
    <row r="5746" spans="1:9" x14ac:dyDescent="0.2">
      <c r="A5746" s="12">
        <v>14048974</v>
      </c>
      <c r="B5746" s="13" t="s">
        <v>41610</v>
      </c>
      <c r="C5746" s="13" t="str">
        <f t="shared" si="178"/>
        <v>22 VA IH PPO 5000 100/80 20/40 HSA E (14048974)</v>
      </c>
      <c r="D5746" s="116"/>
      <c r="F5746" s="55">
        <v>68437</v>
      </c>
      <c r="G5746" s="18" t="s">
        <v>36541</v>
      </c>
      <c r="H5746" s="15" t="str">
        <f t="shared" si="179"/>
        <v>Vol CT 7.1A FOC - PPO Max 1500; 2-100 No Ortho; Waiting Period (68437)</v>
      </c>
      <c r="I5746" s="15" t="s">
        <v>43503</v>
      </c>
    </row>
    <row r="5747" spans="1:9" x14ac:dyDescent="0.2">
      <c r="A5747" s="12">
        <v>14048975</v>
      </c>
      <c r="B5747" s="13" t="s">
        <v>41611</v>
      </c>
      <c r="C5747" s="13" t="str">
        <f t="shared" si="178"/>
        <v>22 VA IH PPO 3000 100/80 20/40 HSA E (14048975)</v>
      </c>
      <c r="D5747" s="116"/>
      <c r="F5747" s="55">
        <v>68438</v>
      </c>
      <c r="G5747" s="18" t="s">
        <v>36542</v>
      </c>
      <c r="H5747" s="15" t="str">
        <f t="shared" si="179"/>
        <v>Vol CT 7.1A FOC - PPO Max 1500; 2-100 No Ortho; No Waiting Period for Maj (68438)</v>
      </c>
      <c r="I5747" s="15" t="s">
        <v>43503</v>
      </c>
    </row>
    <row r="5748" spans="1:9" x14ac:dyDescent="0.2">
      <c r="A5748" s="12">
        <v>14048976</v>
      </c>
      <c r="B5748" s="13" t="s">
        <v>39209</v>
      </c>
      <c r="C5748" s="13" t="str">
        <f t="shared" si="178"/>
        <v>22 VA IH Open HMO 2500 100 25/50 SJ (14048976)</v>
      </c>
      <c r="D5748" s="116" t="s">
        <v>43503</v>
      </c>
      <c r="F5748" s="55">
        <v>68439</v>
      </c>
      <c r="G5748" s="18" t="s">
        <v>36543</v>
      </c>
      <c r="H5748" s="15" t="str">
        <f t="shared" si="179"/>
        <v>Vol CT 7.1A FOC - PPO Max 1500; 2-100 Ortho; Waiting Period applies to Maj/Ortho (68439)</v>
      </c>
      <c r="I5748" s="15" t="s">
        <v>43503</v>
      </c>
    </row>
    <row r="5749" spans="1:9" x14ac:dyDescent="0.2">
      <c r="A5749" s="12">
        <v>14048977</v>
      </c>
      <c r="B5749" s="13" t="s">
        <v>39210</v>
      </c>
      <c r="C5749" s="13" t="str">
        <f t="shared" si="178"/>
        <v>22 VA IH Open HMO 5000 100 25/50 SJ (14048977)</v>
      </c>
      <c r="D5749" s="116" t="s">
        <v>43503</v>
      </c>
      <c r="F5749" s="55">
        <v>68440</v>
      </c>
      <c r="G5749" s="18" t="s">
        <v>36544</v>
      </c>
      <c r="H5749" s="15" t="str">
        <f t="shared" si="179"/>
        <v>Vol CT 7.1A FOC - PPO Max 1500; 2-100 Ortho; No waiting period Major, applies to Ortho (68440)</v>
      </c>
      <c r="I5749" s="15" t="s">
        <v>43503</v>
      </c>
    </row>
    <row r="5750" spans="1:9" x14ac:dyDescent="0.2">
      <c r="A5750" s="12">
        <v>14048978</v>
      </c>
      <c r="B5750" s="13" t="s">
        <v>39211</v>
      </c>
      <c r="C5750" s="13" t="str">
        <f t="shared" si="178"/>
        <v>22 VA IH Open HMO 3500 100 25/50 SJ (14048978)</v>
      </c>
      <c r="D5750" s="116" t="s">
        <v>43503</v>
      </c>
      <c r="F5750" s="55">
        <v>68441</v>
      </c>
      <c r="G5750" s="18" t="s">
        <v>36545</v>
      </c>
      <c r="H5750" s="15" t="str">
        <f t="shared" si="179"/>
        <v>Vol CT 7.1A FOC - PPO Max 1500; 2-100 Ortho; No waiting period (68441)</v>
      </c>
      <c r="I5750" s="15" t="s">
        <v>43503</v>
      </c>
    </row>
    <row r="5751" spans="1:9" x14ac:dyDescent="0.2">
      <c r="A5751" s="12">
        <v>14048979</v>
      </c>
      <c r="B5751" s="13" t="s">
        <v>39212</v>
      </c>
      <c r="C5751" s="13" t="str">
        <f t="shared" si="178"/>
        <v>22 VA IH Open HMO 1500 100 20/40 Copay HSA T (14048979)</v>
      </c>
      <c r="D5751" s="116" t="s">
        <v>43503</v>
      </c>
      <c r="F5751" s="55">
        <v>68442</v>
      </c>
      <c r="G5751" s="18" t="s">
        <v>36546</v>
      </c>
      <c r="H5751" s="15" t="str">
        <f t="shared" si="179"/>
        <v>Vol CT 8.1A FOC - PPO 1500 90th; 2-100 No Ortho; Waiting Period (68442)</v>
      </c>
      <c r="I5751" s="15" t="s">
        <v>43503</v>
      </c>
    </row>
    <row r="5752" spans="1:9" x14ac:dyDescent="0.2">
      <c r="A5752" s="12">
        <v>14048980</v>
      </c>
      <c r="B5752" s="13" t="s">
        <v>39213</v>
      </c>
      <c r="C5752" s="13" t="str">
        <f t="shared" si="178"/>
        <v>22 VA IH Open HMO 2000 100 20/40 HSA T (14048980)</v>
      </c>
      <c r="D5752" s="116" t="s">
        <v>43503</v>
      </c>
      <c r="F5752" s="55">
        <v>68443</v>
      </c>
      <c r="G5752" s="18" t="s">
        <v>36547</v>
      </c>
      <c r="H5752" s="15" t="str">
        <f t="shared" si="179"/>
        <v>Vol CT 8.1A FOC - PPO 1500 90th; 2-100 No Ortho; No Waiting Period for Maj (68443)</v>
      </c>
      <c r="I5752" s="15" t="s">
        <v>43503</v>
      </c>
    </row>
    <row r="5753" spans="1:9" x14ac:dyDescent="0.2">
      <c r="A5753" s="12">
        <v>14048981</v>
      </c>
      <c r="B5753" s="13" t="s">
        <v>39214</v>
      </c>
      <c r="C5753" s="13" t="str">
        <f t="shared" si="178"/>
        <v>22 VA IH Open HMO 3000 100 20/40 HSA E (14048981)</v>
      </c>
      <c r="D5753" s="116" t="s">
        <v>43503</v>
      </c>
      <c r="F5753" s="55">
        <v>68444</v>
      </c>
      <c r="G5753" s="18" t="s">
        <v>36548</v>
      </c>
      <c r="H5753" s="15" t="str">
        <f t="shared" si="179"/>
        <v>Vol CT 8.1A FOC - PPO 1500 90th; 2-100 Ortho; Waiting Period applies to Maj/Ortho (68444)</v>
      </c>
      <c r="I5753" s="15" t="s">
        <v>43503</v>
      </c>
    </row>
    <row r="5754" spans="1:9" x14ac:dyDescent="0.2">
      <c r="A5754" s="12">
        <v>14048982</v>
      </c>
      <c r="B5754" s="13" t="s">
        <v>39215</v>
      </c>
      <c r="C5754" s="13" t="str">
        <f t="shared" si="178"/>
        <v>22 VA IH Open HMO 5000 100 20/40 HSA E (14048982)</v>
      </c>
      <c r="D5754" s="116" t="s">
        <v>43503</v>
      </c>
      <c r="F5754" s="55">
        <v>68445</v>
      </c>
      <c r="G5754" s="18" t="s">
        <v>36549</v>
      </c>
      <c r="H5754" s="15" t="str">
        <f t="shared" si="179"/>
        <v>Vol CT 8.1A FOC - PPO 1500 90th; 2-100 Ortho; No waiting period Major, applies to Ortho (68445)</v>
      </c>
      <c r="I5754" s="15" t="s">
        <v>43503</v>
      </c>
    </row>
    <row r="5755" spans="1:9" x14ac:dyDescent="0.2">
      <c r="A5755" s="12">
        <v>14048983</v>
      </c>
      <c r="B5755" s="13" t="s">
        <v>39216</v>
      </c>
      <c r="C5755" s="13" t="str">
        <f t="shared" si="178"/>
        <v>22 VA IH Open HMO 500 100 30/50 (14048983)</v>
      </c>
      <c r="D5755" s="116" t="s">
        <v>43503</v>
      </c>
      <c r="F5755" s="55">
        <v>68446</v>
      </c>
      <c r="G5755" s="18" t="s">
        <v>36550</v>
      </c>
      <c r="H5755" s="15" t="str">
        <f t="shared" si="179"/>
        <v>Vol CT 8.1A FOC - PPO 1500 90th; 2-100 Ortho; No waiting period (68446)</v>
      </c>
      <c r="I5755" s="15" t="s">
        <v>43503</v>
      </c>
    </row>
    <row r="5756" spans="1:9" x14ac:dyDescent="0.2">
      <c r="A5756" s="12">
        <v>14048984</v>
      </c>
      <c r="B5756" s="13" t="s">
        <v>39217</v>
      </c>
      <c r="C5756" s="13" t="str">
        <f t="shared" si="178"/>
        <v>22 VA IH Open HMO 1000 100 20/40 (14048984)</v>
      </c>
      <c r="D5756" s="116" t="s">
        <v>43503</v>
      </c>
      <c r="F5756" s="55">
        <v>68447</v>
      </c>
      <c r="G5756" s="18" t="s">
        <v>36551</v>
      </c>
      <c r="H5756" s="15" t="str">
        <f t="shared" si="179"/>
        <v>Vol CT 10A PPO Max 1250; 2-100 No Ortho; Waiting Period (68447)</v>
      </c>
      <c r="I5756" s="15" t="s">
        <v>43512</v>
      </c>
    </row>
    <row r="5757" spans="1:9" x14ac:dyDescent="0.2">
      <c r="A5757" s="12">
        <v>14048985</v>
      </c>
      <c r="B5757" s="13" t="s">
        <v>39218</v>
      </c>
      <c r="C5757" s="13" t="str">
        <f t="shared" si="178"/>
        <v>22 VA IH Open HMO 100 20/40 (14048985)</v>
      </c>
      <c r="D5757" s="116" t="s">
        <v>43503</v>
      </c>
      <c r="F5757" s="55">
        <v>68448</v>
      </c>
      <c r="G5757" s="18" t="s">
        <v>36552</v>
      </c>
      <c r="H5757" s="15" t="str">
        <f t="shared" si="179"/>
        <v>Vol CT 10A PPO Max 1250; 2-100 No Ortho; No Waiting Period for major (68448)</v>
      </c>
      <c r="I5757" s="15" t="s">
        <v>43512</v>
      </c>
    </row>
    <row r="5758" spans="1:9" x14ac:dyDescent="0.2">
      <c r="A5758" s="12">
        <v>14048986</v>
      </c>
      <c r="B5758" s="13" t="s">
        <v>39219</v>
      </c>
      <c r="C5758" s="13" t="str">
        <f t="shared" si="178"/>
        <v>22 VA IH Open HMO 1000 80 20/50 (14048986)</v>
      </c>
      <c r="D5758" s="116" t="s">
        <v>43503</v>
      </c>
      <c r="F5758" s="55">
        <v>68449</v>
      </c>
      <c r="G5758" s="18" t="s">
        <v>36553</v>
      </c>
      <c r="H5758" s="15" t="str">
        <f t="shared" si="179"/>
        <v>Vol CT 10A PPO Max 1250; 2-100 Ortho; Waiting Period for maj/ortho (68449)</v>
      </c>
      <c r="I5758" s="15" t="s">
        <v>43512</v>
      </c>
    </row>
    <row r="5759" spans="1:9" x14ac:dyDescent="0.2">
      <c r="A5759" s="12">
        <v>14048987</v>
      </c>
      <c r="B5759" s="13" t="s">
        <v>39220</v>
      </c>
      <c r="C5759" s="13" t="str">
        <f t="shared" si="178"/>
        <v>22 VA IH Open HMO 2000 80 20/50 (14048987)</v>
      </c>
      <c r="D5759" s="116" t="s">
        <v>43503</v>
      </c>
      <c r="F5759" s="55">
        <v>68450</v>
      </c>
      <c r="G5759" s="18" t="s">
        <v>36554</v>
      </c>
      <c r="H5759" s="15" t="str">
        <f t="shared" si="179"/>
        <v>Vol CT 10A PPO Max 1250; 2-100 Ortho; No Waiting Period for Maj, applies to Ortho (68450)</v>
      </c>
      <c r="I5759" s="15" t="s">
        <v>43512</v>
      </c>
    </row>
    <row r="5760" spans="1:9" x14ac:dyDescent="0.2">
      <c r="A5760" s="12">
        <v>14048988</v>
      </c>
      <c r="B5760" s="13" t="s">
        <v>39221</v>
      </c>
      <c r="C5760" s="13" t="str">
        <f t="shared" si="178"/>
        <v>22 VA IH Open HMO 3000 70 25/50 (14048988)</v>
      </c>
      <c r="D5760" s="116" t="s">
        <v>43503</v>
      </c>
      <c r="F5760" s="55">
        <v>68451</v>
      </c>
      <c r="G5760" s="18" t="s">
        <v>36555</v>
      </c>
      <c r="H5760" s="15" t="str">
        <f t="shared" si="179"/>
        <v>Vol CT 10A PPO Max 1250; 2-100 Ortho; No Waiting Period (68451)</v>
      </c>
      <c r="I5760" s="15" t="s">
        <v>43512</v>
      </c>
    </row>
    <row r="5761" spans="1:9" x14ac:dyDescent="0.2">
      <c r="A5761" s="12">
        <v>14048989</v>
      </c>
      <c r="B5761" s="13" t="s">
        <v>39222</v>
      </c>
      <c r="C5761" s="13" t="str">
        <f t="shared" si="178"/>
        <v>22 VA IH Open HMO 5000 80 25/50 (14048989)</v>
      </c>
      <c r="D5761" s="116" t="s">
        <v>43503</v>
      </c>
      <c r="F5761" s="55">
        <v>68452</v>
      </c>
      <c r="G5761" s="18" t="s">
        <v>36556</v>
      </c>
      <c r="H5761" s="15" t="str">
        <f t="shared" si="179"/>
        <v>Vol CT 10.1A PPO Max 1500; 2-100 No Ortho; Waiting Period (68452)</v>
      </c>
      <c r="I5761" s="15" t="s">
        <v>43512</v>
      </c>
    </row>
    <row r="5762" spans="1:9" x14ac:dyDescent="0.2">
      <c r="A5762" s="12">
        <v>14048990</v>
      </c>
      <c r="B5762" s="13" t="s">
        <v>39223</v>
      </c>
      <c r="C5762" s="13" t="str">
        <f t="shared" ref="C5762:C5825" si="180">IF(A5762=0,"",B5762&amp;" ("&amp;A5762&amp;")")</f>
        <v>22 VA IH Open HMO 2000 80 5/60 (14048990)</v>
      </c>
      <c r="D5762" s="116" t="s">
        <v>43503</v>
      </c>
      <c r="F5762" s="55">
        <v>68453</v>
      </c>
      <c r="G5762" s="18" t="s">
        <v>36557</v>
      </c>
      <c r="H5762" s="15" t="str">
        <f t="shared" ref="H5762:H5825" si="181">IF(F5762=0,"",G5762&amp;" ("&amp;F5762&amp;")")</f>
        <v>Vol CT 10.1A PPO Max 1500; 2-100 No Ortho; No Waiting Period for major (68453)</v>
      </c>
      <c r="I5762" s="15" t="s">
        <v>43512</v>
      </c>
    </row>
    <row r="5763" spans="1:9" x14ac:dyDescent="0.2">
      <c r="A5763" s="12">
        <v>14048991</v>
      </c>
      <c r="B5763" s="13" t="s">
        <v>39224</v>
      </c>
      <c r="C5763" s="13" t="str">
        <f t="shared" si="180"/>
        <v>22 VA IH Open HMO 3000 80 5/60 (14048991)</v>
      </c>
      <c r="D5763" s="116" t="s">
        <v>43503</v>
      </c>
      <c r="F5763" s="55">
        <v>68454</v>
      </c>
      <c r="G5763" s="18" t="s">
        <v>36558</v>
      </c>
      <c r="H5763" s="15" t="str">
        <f t="shared" si="181"/>
        <v>Vol CT 10.1A PPO Max 1500; 2-100 Ortho; Waiting Period for maj/ortho (68454)</v>
      </c>
      <c r="I5763" s="15" t="s">
        <v>43512</v>
      </c>
    </row>
    <row r="5764" spans="1:9" x14ac:dyDescent="0.2">
      <c r="A5764" s="12">
        <v>14048992</v>
      </c>
      <c r="B5764" s="13" t="s">
        <v>39225</v>
      </c>
      <c r="C5764" s="13" t="str">
        <f t="shared" si="180"/>
        <v>22 VA IH Open HMO 100 5/40 500A (14048992)</v>
      </c>
      <c r="D5764" s="116" t="s">
        <v>43503</v>
      </c>
      <c r="F5764" s="55">
        <v>68455</v>
      </c>
      <c r="G5764" s="18" t="s">
        <v>36559</v>
      </c>
      <c r="H5764" s="15" t="str">
        <f t="shared" si="181"/>
        <v>Vol CT 10.1A PPO Max 1500; 2-100 Ortho; No Waiting Period for Maj, applies to Ortho (68455)</v>
      </c>
      <c r="I5764" s="15" t="s">
        <v>43512</v>
      </c>
    </row>
    <row r="5765" spans="1:9" x14ac:dyDescent="0.2">
      <c r="A5765" s="12">
        <v>14048993</v>
      </c>
      <c r="B5765" s="13" t="s">
        <v>39226</v>
      </c>
      <c r="C5765" s="13" t="str">
        <f t="shared" si="180"/>
        <v>22 VA IH Open HMO 80 25/50 (14048993)</v>
      </c>
      <c r="D5765" s="116" t="s">
        <v>43503</v>
      </c>
      <c r="F5765" s="55">
        <v>68456</v>
      </c>
      <c r="G5765" s="18" t="s">
        <v>36560</v>
      </c>
      <c r="H5765" s="15" t="str">
        <f t="shared" si="181"/>
        <v>Vol CT 10.1A PPO Max 1500; 2-100 Ortho; No Waiting Period (68456)</v>
      </c>
      <c r="I5765" s="15" t="s">
        <v>43512</v>
      </c>
    </row>
    <row r="5766" spans="1:9" x14ac:dyDescent="0.2">
      <c r="A5766" s="12">
        <v>14048994</v>
      </c>
      <c r="B5766" s="13" t="s">
        <v>39227</v>
      </c>
      <c r="C5766" s="13" t="str">
        <f t="shared" si="180"/>
        <v>22 VA IH Performance Open HMO 1500 100 15/50 (14048994)</v>
      </c>
      <c r="D5766" s="116" t="s">
        <v>43503</v>
      </c>
      <c r="F5766" s="55">
        <v>68457</v>
      </c>
      <c r="G5766" s="18" t="s">
        <v>36561</v>
      </c>
      <c r="H5766" s="15" t="str">
        <f t="shared" si="181"/>
        <v>Vol CT 10.2A PPO Max 2500; 2-100 No Ortho; Waiting Period (68457)</v>
      </c>
      <c r="I5766" s="15" t="s">
        <v>43512</v>
      </c>
    </row>
    <row r="5767" spans="1:9" x14ac:dyDescent="0.2">
      <c r="A5767" s="12">
        <v>14048995</v>
      </c>
      <c r="B5767" s="13" t="s">
        <v>39228</v>
      </c>
      <c r="C5767" s="13" t="str">
        <f t="shared" si="180"/>
        <v>22 VA IH Performance Open HMO 2500 100 15/50 (14048995)</v>
      </c>
      <c r="D5767" s="116" t="s">
        <v>43503</v>
      </c>
      <c r="F5767" s="55">
        <v>68458</v>
      </c>
      <c r="G5767" s="18" t="s">
        <v>36562</v>
      </c>
      <c r="H5767" s="15" t="str">
        <f t="shared" si="181"/>
        <v>Vol CT 10.2A PPO Max 2500; 2-100 No Ortho; No Waiting Period for major (68458)</v>
      </c>
      <c r="I5767" s="15" t="s">
        <v>43512</v>
      </c>
    </row>
    <row r="5768" spans="1:9" x14ac:dyDescent="0.2">
      <c r="A5768" s="12">
        <v>14048996</v>
      </c>
      <c r="B5768" s="13" t="s">
        <v>39229</v>
      </c>
      <c r="C5768" s="13" t="str">
        <f t="shared" si="180"/>
        <v>22 VA IH Performance Open HMO 3500 100 15/50 (14048996)</v>
      </c>
      <c r="D5768" s="116" t="s">
        <v>43503</v>
      </c>
      <c r="F5768" s="55">
        <v>68459</v>
      </c>
      <c r="G5768" s="18" t="s">
        <v>36563</v>
      </c>
      <c r="H5768" s="15" t="str">
        <f t="shared" si="181"/>
        <v>Vol CT 10.2A PPO Max 2500; 2-100 Ortho; Waiting Period for maj/ortho (68459)</v>
      </c>
      <c r="I5768" s="15" t="s">
        <v>43512</v>
      </c>
    </row>
    <row r="5769" spans="1:9" x14ac:dyDescent="0.2">
      <c r="A5769" s="12">
        <v>14048997</v>
      </c>
      <c r="B5769" s="13" t="s">
        <v>39230</v>
      </c>
      <c r="C5769" s="13" t="str">
        <f t="shared" si="180"/>
        <v>22 VA IH Performance Open HMO 2000 80/60 (14048997)</v>
      </c>
      <c r="D5769" s="116" t="s">
        <v>43503</v>
      </c>
      <c r="F5769" s="55">
        <v>68460</v>
      </c>
      <c r="G5769" s="18" t="s">
        <v>36564</v>
      </c>
      <c r="H5769" s="15" t="str">
        <f t="shared" si="181"/>
        <v>Vol CT 10.2A PPO Max 2500; 2-100 Ortho; No Waiting Period for Maj, applies to Ortho (68460)</v>
      </c>
      <c r="I5769" s="15" t="s">
        <v>43512</v>
      </c>
    </row>
    <row r="5770" spans="1:9" x14ac:dyDescent="0.2">
      <c r="A5770" s="12">
        <v>14048998</v>
      </c>
      <c r="B5770" s="13" t="s">
        <v>39231</v>
      </c>
      <c r="C5770" s="13" t="str">
        <f t="shared" si="180"/>
        <v>22 VA IH Performance Open HMO 100/80 (14048998)</v>
      </c>
      <c r="D5770" s="116" t="s">
        <v>43503</v>
      </c>
      <c r="F5770" s="55">
        <v>68461</v>
      </c>
      <c r="G5770" s="18" t="s">
        <v>36565</v>
      </c>
      <c r="H5770" s="15" t="str">
        <f t="shared" si="181"/>
        <v>Vol CT 10.2A PPO Max 2500; 2-100 Ortho; No Waiting Period (68461)</v>
      </c>
      <c r="I5770" s="15" t="s">
        <v>43512</v>
      </c>
    </row>
    <row r="5771" spans="1:9" x14ac:dyDescent="0.2">
      <c r="A5771" s="12">
        <v>14048999</v>
      </c>
      <c r="B5771" s="13" t="s">
        <v>39232</v>
      </c>
      <c r="C5771" s="13" t="str">
        <f t="shared" si="180"/>
        <v>22 VA IH Open HMO 500 100 30/50 ASP (14048999)</v>
      </c>
      <c r="D5771" s="116" t="s">
        <v>43503</v>
      </c>
      <c r="F5771" s="55">
        <v>68462</v>
      </c>
      <c r="G5771" s="18" t="s">
        <v>36566</v>
      </c>
      <c r="H5771" s="15" t="str">
        <f t="shared" si="181"/>
        <v>Vol CT 11A PPO 1000 90th; 2-100 No Ortho; Waiting Period (68462)</v>
      </c>
      <c r="I5771" s="15" t="s">
        <v>43512</v>
      </c>
    </row>
    <row r="5772" spans="1:9" x14ac:dyDescent="0.2">
      <c r="A5772" s="12">
        <v>14049000</v>
      </c>
      <c r="B5772" s="13" t="s">
        <v>39233</v>
      </c>
      <c r="C5772" s="13" t="str">
        <f t="shared" si="180"/>
        <v>22 VA IH Open HMO 1000 80 20/50 ASP (14049000)</v>
      </c>
      <c r="D5772" s="116" t="s">
        <v>43503</v>
      </c>
      <c r="F5772" s="55">
        <v>68463</v>
      </c>
      <c r="G5772" s="18" t="s">
        <v>36567</v>
      </c>
      <c r="H5772" s="15" t="str">
        <f t="shared" si="181"/>
        <v>Vol CT 11A PPO 1000 90th; 2-100 No Ortho; No Waiting Period for Maj (68463)</v>
      </c>
      <c r="I5772" s="15" t="s">
        <v>43512</v>
      </c>
    </row>
    <row r="5773" spans="1:9" x14ac:dyDescent="0.2">
      <c r="A5773" s="12">
        <v>14049001</v>
      </c>
      <c r="B5773" s="13" t="s">
        <v>39234</v>
      </c>
      <c r="C5773" s="13" t="str">
        <f t="shared" si="180"/>
        <v>22 VA IH Open HMO 2000 80 20/50 ASP (14049001)</v>
      </c>
      <c r="D5773" s="116" t="s">
        <v>43503</v>
      </c>
      <c r="F5773" s="55">
        <v>68464</v>
      </c>
      <c r="G5773" s="18" t="s">
        <v>36568</v>
      </c>
      <c r="H5773" s="15" t="str">
        <f t="shared" si="181"/>
        <v>Vol CT 11A PPO 1000 90th; 2-100 Ortho; Waiting Period for maj/ortho (68464)</v>
      </c>
      <c r="I5773" s="15" t="s">
        <v>43512</v>
      </c>
    </row>
    <row r="5774" spans="1:9" x14ac:dyDescent="0.2">
      <c r="A5774" s="12">
        <v>14049002</v>
      </c>
      <c r="B5774" s="13" t="s">
        <v>39235</v>
      </c>
      <c r="C5774" s="13" t="str">
        <f t="shared" si="180"/>
        <v>22 VA IH Performance Open HMO 1000 100/80 Cpy (14049002)</v>
      </c>
      <c r="D5774" s="116" t="s">
        <v>43503</v>
      </c>
      <c r="F5774" s="55">
        <v>68465</v>
      </c>
      <c r="G5774" s="18" t="s">
        <v>36569</v>
      </c>
      <c r="H5774" s="15" t="str">
        <f t="shared" si="181"/>
        <v>Vol CT 11A PPO 1000 90th; 2-100 Ortho; No Waiting Period for Maj, applies to Ortho (68465)</v>
      </c>
      <c r="I5774" s="15" t="s">
        <v>43512</v>
      </c>
    </row>
    <row r="5775" spans="1:9" x14ac:dyDescent="0.2">
      <c r="A5775" s="12">
        <v>14049003</v>
      </c>
      <c r="B5775" s="13" t="s">
        <v>39236</v>
      </c>
      <c r="C5775" s="13" t="str">
        <f t="shared" si="180"/>
        <v>22 VA IH Performance Open HMO 1500 90/70 HSAT (14049003)</v>
      </c>
      <c r="D5775" s="116" t="s">
        <v>43503</v>
      </c>
      <c r="F5775" s="55">
        <v>68466</v>
      </c>
      <c r="G5775" s="18" t="s">
        <v>36570</v>
      </c>
      <c r="H5775" s="15" t="str">
        <f t="shared" si="181"/>
        <v>Vol CT 11A PPO 1000 90th; 2-100 Ortho; No Waiting Period (68466)</v>
      </c>
      <c r="I5775" s="15" t="s">
        <v>43512</v>
      </c>
    </row>
    <row r="5776" spans="1:9" x14ac:dyDescent="0.2">
      <c r="A5776" s="12">
        <v>14049004</v>
      </c>
      <c r="B5776" s="13" t="s">
        <v>41612</v>
      </c>
      <c r="C5776" s="13" t="str">
        <f t="shared" si="180"/>
        <v>22 VA IH PPO 500 80/60 25/50 (14049004)</v>
      </c>
      <c r="D5776" s="116"/>
      <c r="F5776" s="55">
        <v>68467</v>
      </c>
      <c r="G5776" s="18" t="s">
        <v>36571</v>
      </c>
      <c r="H5776" s="15" t="str">
        <f t="shared" si="181"/>
        <v>Vol CT 12A PPO 1500 90th; 2-100 No Ortho; Waiting Period (68467)</v>
      </c>
      <c r="I5776" s="15" t="s">
        <v>43512</v>
      </c>
    </row>
    <row r="5777" spans="1:9" x14ac:dyDescent="0.2">
      <c r="A5777" s="12">
        <v>14049005</v>
      </c>
      <c r="B5777" s="13" t="s">
        <v>39574</v>
      </c>
      <c r="C5777" s="13" t="str">
        <f t="shared" si="180"/>
        <v>DC OAEPO 8150 100% (14049005)</v>
      </c>
      <c r="D5777" s="116"/>
      <c r="F5777" s="55">
        <v>68468</v>
      </c>
      <c r="G5777" s="18" t="s">
        <v>36572</v>
      </c>
      <c r="H5777" s="15" t="str">
        <f t="shared" si="181"/>
        <v>Vol CT 12A PPO 1500 90th; 2-100 No Ortho; No Waiting Period for Maj (68468)</v>
      </c>
      <c r="I5777" s="15" t="s">
        <v>43512</v>
      </c>
    </row>
    <row r="5778" spans="1:9" x14ac:dyDescent="0.2">
      <c r="A5778" s="12">
        <v>14049006</v>
      </c>
      <c r="B5778" s="13" t="s">
        <v>39237</v>
      </c>
      <c r="C5778" s="13" t="str">
        <f t="shared" si="180"/>
        <v>DC HNOnly 1500 100% $25/50 SJ (14049006)</v>
      </c>
      <c r="D5778" s="116"/>
      <c r="F5778" s="55">
        <v>68469</v>
      </c>
      <c r="G5778" s="18" t="s">
        <v>36573</v>
      </c>
      <c r="H5778" s="15" t="str">
        <f t="shared" si="181"/>
        <v>Vol CT 12A PPO 1500 90th; 2-100 Ortho; Waiting Period for maj/ortho (68469)</v>
      </c>
      <c r="I5778" s="15" t="s">
        <v>43512</v>
      </c>
    </row>
    <row r="5779" spans="1:9" x14ac:dyDescent="0.2">
      <c r="A5779" s="12">
        <v>14049007</v>
      </c>
      <c r="B5779" s="13" t="s">
        <v>39238</v>
      </c>
      <c r="C5779" s="13" t="str">
        <f t="shared" si="180"/>
        <v>DC HNOnly 1500 100% HSA T (14049007)</v>
      </c>
      <c r="D5779" s="116"/>
      <c r="F5779" s="55">
        <v>68470</v>
      </c>
      <c r="G5779" s="18" t="s">
        <v>36574</v>
      </c>
      <c r="H5779" s="15" t="str">
        <f t="shared" si="181"/>
        <v>Vol CT 12A PPO 1500 90th; 2-100 Ortho; No Waiting Period for Maj, applies to Ortho (68470)</v>
      </c>
      <c r="I5779" s="15" t="s">
        <v>43512</v>
      </c>
    </row>
    <row r="5780" spans="1:9" x14ac:dyDescent="0.2">
      <c r="A5780" s="12">
        <v>14049008</v>
      </c>
      <c r="B5780" s="13" t="s">
        <v>39239</v>
      </c>
      <c r="C5780" s="13" t="str">
        <f t="shared" si="180"/>
        <v>DC HNOnly 2500 100% $25/50 HSA T (14049008)</v>
      </c>
      <c r="D5780" s="116"/>
      <c r="F5780" s="55">
        <v>68471</v>
      </c>
      <c r="G5780" s="18" t="s">
        <v>36575</v>
      </c>
      <c r="H5780" s="15" t="str">
        <f t="shared" si="181"/>
        <v>Vol CT 12A PPO 1500 90th; 2-100 Ortho; No Waiting Period (68471)</v>
      </c>
      <c r="I5780" s="15" t="s">
        <v>43512</v>
      </c>
    </row>
    <row r="5781" spans="1:9" x14ac:dyDescent="0.2">
      <c r="A5781" s="12">
        <v>14049009</v>
      </c>
      <c r="B5781" s="13" t="s">
        <v>39017</v>
      </c>
      <c r="C5781" s="13" t="str">
        <f t="shared" si="180"/>
        <v>DC HNOnly 4000 100% $20/40 HSA E (14049009)</v>
      </c>
      <c r="D5781" s="116"/>
      <c r="F5781" s="55">
        <v>68472</v>
      </c>
      <c r="G5781" s="18" t="s">
        <v>36576</v>
      </c>
      <c r="H5781" s="15" t="str">
        <f t="shared" si="181"/>
        <v>Vol CT 13A PPO 2000 90th; 2-100 No Ortho; Waiting Period (68472)</v>
      </c>
      <c r="I5781" s="15" t="s">
        <v>43512</v>
      </c>
    </row>
    <row r="5782" spans="1:9" x14ac:dyDescent="0.2">
      <c r="A5782" s="12">
        <v>14049010</v>
      </c>
      <c r="B5782" s="13" t="s">
        <v>39240</v>
      </c>
      <c r="C5782" s="13" t="str">
        <f t="shared" si="180"/>
        <v>DC HNOnly 500 90% $25/50 (14049010)</v>
      </c>
      <c r="D5782" s="116"/>
      <c r="F5782" s="55">
        <v>68473</v>
      </c>
      <c r="G5782" s="18" t="s">
        <v>36577</v>
      </c>
      <c r="H5782" s="15" t="str">
        <f t="shared" si="181"/>
        <v>Vol CT 13A PPO 2000 90th; 2-100 No Ortho; No Waiting Period for Maj (68473)</v>
      </c>
      <c r="I5782" s="15" t="s">
        <v>43512</v>
      </c>
    </row>
    <row r="5783" spans="1:9" x14ac:dyDescent="0.2">
      <c r="A5783" s="12">
        <v>14049011</v>
      </c>
      <c r="B5783" s="13" t="s">
        <v>39241</v>
      </c>
      <c r="C5783" s="13" t="str">
        <f t="shared" si="180"/>
        <v>DC HNOnly 2500 100% $25/50 SJ (14049011)</v>
      </c>
      <c r="D5783" s="116"/>
      <c r="F5783" s="55">
        <v>68474</v>
      </c>
      <c r="G5783" s="18" t="s">
        <v>36578</v>
      </c>
      <c r="H5783" s="15" t="str">
        <f t="shared" si="181"/>
        <v>Vol CT 13A PPO 2000 90th; 2-100 Ortho; Waiting Period for maj/ortho (68474)</v>
      </c>
      <c r="I5783" s="15" t="s">
        <v>43512</v>
      </c>
    </row>
    <row r="5784" spans="1:9" x14ac:dyDescent="0.2">
      <c r="A5784" s="12">
        <v>14049012</v>
      </c>
      <c r="B5784" s="13" t="s">
        <v>40018</v>
      </c>
      <c r="C5784" s="13" t="str">
        <f t="shared" si="180"/>
        <v>DC OAEPO 3500 100% $25/50 SJ (14049012)</v>
      </c>
      <c r="D5784" s="116"/>
      <c r="F5784" s="55">
        <v>68475</v>
      </c>
      <c r="G5784" s="18" t="s">
        <v>36579</v>
      </c>
      <c r="H5784" s="15" t="str">
        <f t="shared" si="181"/>
        <v>Vol CT 13A PPO 2000 90th; 2-100 Ortho; No Waiting Period for Maj, applies to Ortho (68475)</v>
      </c>
      <c r="I5784" s="15" t="s">
        <v>43512</v>
      </c>
    </row>
    <row r="5785" spans="1:9" x14ac:dyDescent="0.2">
      <c r="A5785" s="12">
        <v>14049013</v>
      </c>
      <c r="B5785" s="13" t="s">
        <v>39242</v>
      </c>
      <c r="C5785" s="13" t="str">
        <f t="shared" si="180"/>
        <v>DC HNOnly 5000 100% $25/50 SJ (14049013)</v>
      </c>
      <c r="D5785" s="116"/>
      <c r="F5785" s="55">
        <v>68476</v>
      </c>
      <c r="G5785" s="18" t="s">
        <v>36580</v>
      </c>
      <c r="H5785" s="15" t="str">
        <f t="shared" si="181"/>
        <v>Vol CT 13A PPO 2000 90th; 2-100 Ortho; No Waiting Period (68476)</v>
      </c>
      <c r="I5785" s="15" t="s">
        <v>43512</v>
      </c>
    </row>
    <row r="5786" spans="1:9" x14ac:dyDescent="0.2">
      <c r="A5786" s="12">
        <v>14049014</v>
      </c>
      <c r="B5786" s="13" t="s">
        <v>39243</v>
      </c>
      <c r="C5786" s="13" t="str">
        <f t="shared" si="180"/>
        <v>DC HNOnly 1500 100% $20/40 HSA T Copay (14049014)</v>
      </c>
      <c r="D5786" s="116"/>
      <c r="F5786" s="55">
        <v>68477</v>
      </c>
      <c r="G5786" s="18" t="s">
        <v>36464</v>
      </c>
      <c r="H5786" s="15" t="str">
        <f t="shared" si="181"/>
        <v>GA Vol NT P30 PPO 1000 90th; No Ortho, Waiting Period (68477)</v>
      </c>
      <c r="I5786" s="15" t="s">
        <v>43512</v>
      </c>
    </row>
    <row r="5787" spans="1:9" x14ac:dyDescent="0.2">
      <c r="A5787" s="12">
        <v>14049015</v>
      </c>
      <c r="B5787" s="13" t="s">
        <v>39244</v>
      </c>
      <c r="C5787" s="13" t="str">
        <f t="shared" si="180"/>
        <v>DC HNOnly 2000 100% $20/40 HSA T (14049015)</v>
      </c>
      <c r="D5787" s="116"/>
      <c r="F5787" s="55">
        <v>68478</v>
      </c>
      <c r="G5787" s="18" t="s">
        <v>36465</v>
      </c>
      <c r="H5787" s="15" t="str">
        <f t="shared" si="181"/>
        <v>GA Vol NT P30 PPO 1000 90th; No Ortho, No Waiting Period for Major (68478)</v>
      </c>
      <c r="I5787" s="15" t="s">
        <v>43512</v>
      </c>
    </row>
    <row r="5788" spans="1:9" x14ac:dyDescent="0.2">
      <c r="A5788" s="12">
        <v>14049016</v>
      </c>
      <c r="B5788" s="13" t="s">
        <v>39245</v>
      </c>
      <c r="C5788" s="13" t="str">
        <f t="shared" si="180"/>
        <v>DC HNOnly 3000 100% $20/40 HSA E (14049016)</v>
      </c>
      <c r="D5788" s="116"/>
      <c r="F5788" s="55">
        <v>68479</v>
      </c>
      <c r="G5788" s="18" t="s">
        <v>36466</v>
      </c>
      <c r="H5788" s="15" t="str">
        <f t="shared" si="181"/>
        <v>GA Vol NT P30 PPO 1000 90th; Ortho, Waiting Period (68479)</v>
      </c>
      <c r="I5788" s="15" t="s">
        <v>43512</v>
      </c>
    </row>
    <row r="5789" spans="1:9" x14ac:dyDescent="0.2">
      <c r="A5789" s="12">
        <v>14049017</v>
      </c>
      <c r="B5789" s="13" t="s">
        <v>39246</v>
      </c>
      <c r="C5789" s="13" t="str">
        <f t="shared" si="180"/>
        <v>DC HNOnly 100% $20/40 (14049017)</v>
      </c>
      <c r="D5789" s="116"/>
      <c r="F5789" s="55">
        <v>68480</v>
      </c>
      <c r="G5789" s="18" t="s">
        <v>36467</v>
      </c>
      <c r="H5789" s="15" t="str">
        <f t="shared" si="181"/>
        <v>GA Vol NT P30 PPO 1000 90th; Ortho, No Waiting Per for Maj/Applies to Ortho (68480)</v>
      </c>
      <c r="I5789" s="15" t="s">
        <v>43512</v>
      </c>
    </row>
    <row r="5790" spans="1:9" x14ac:dyDescent="0.2">
      <c r="A5790" s="12">
        <v>14049018</v>
      </c>
      <c r="B5790" s="13" t="s">
        <v>39247</v>
      </c>
      <c r="C5790" s="13" t="str">
        <f t="shared" si="180"/>
        <v>DC HNOnly 1000 80% $20/50 (14049018)</v>
      </c>
      <c r="D5790" s="116"/>
      <c r="F5790" s="55">
        <v>68481</v>
      </c>
      <c r="G5790" s="18" t="s">
        <v>36468</v>
      </c>
      <c r="H5790" s="15" t="str">
        <f t="shared" si="181"/>
        <v>GA Vol NT P30 PPO 1000 90th; Ortho, No Waiting Period (68481)</v>
      </c>
      <c r="I5790" s="15" t="s">
        <v>43512</v>
      </c>
    </row>
    <row r="5791" spans="1:9" x14ac:dyDescent="0.2">
      <c r="A5791" s="12">
        <v>14049019</v>
      </c>
      <c r="B5791" s="13" t="s">
        <v>39248</v>
      </c>
      <c r="C5791" s="13" t="str">
        <f t="shared" si="180"/>
        <v>DC HNOnly 5000 100% $20/40 HSA E (14049019)</v>
      </c>
      <c r="D5791" s="116"/>
      <c r="F5791" s="55">
        <v>68482</v>
      </c>
      <c r="G5791" s="18" t="s">
        <v>36469</v>
      </c>
      <c r="H5791" s="15" t="str">
        <f t="shared" si="181"/>
        <v>GA Vol NT P40 PPO 1500 90th; No Ortho, Waiting Period (68482)</v>
      </c>
      <c r="I5791" s="15" t="s">
        <v>43512</v>
      </c>
    </row>
    <row r="5792" spans="1:9" x14ac:dyDescent="0.2">
      <c r="A5792" s="12">
        <v>14049020</v>
      </c>
      <c r="B5792" s="13" t="s">
        <v>39249</v>
      </c>
      <c r="C5792" s="13" t="str">
        <f t="shared" si="180"/>
        <v>DC HNOnly 1000 100% $20/40 (14049020)</v>
      </c>
      <c r="D5792" s="116"/>
      <c r="F5792" s="55">
        <v>68483</v>
      </c>
      <c r="G5792" s="18" t="s">
        <v>36470</v>
      </c>
      <c r="H5792" s="15" t="str">
        <f t="shared" si="181"/>
        <v>GA Vol NT P40 PPO 1500 90th; No Ortho, No Waiting Period for Major (68483)</v>
      </c>
      <c r="I5792" s="15" t="s">
        <v>43512</v>
      </c>
    </row>
    <row r="5793" spans="1:9" x14ac:dyDescent="0.2">
      <c r="A5793" s="12">
        <v>14049021</v>
      </c>
      <c r="B5793" s="13" t="s">
        <v>39250</v>
      </c>
      <c r="C5793" s="13" t="str">
        <f t="shared" si="180"/>
        <v>DC HNOnly 500 100% $30/50 (14049021)</v>
      </c>
      <c r="D5793" s="116"/>
      <c r="F5793" s="55">
        <v>68484</v>
      </c>
      <c r="G5793" s="18" t="s">
        <v>36471</v>
      </c>
      <c r="H5793" s="15" t="str">
        <f t="shared" si="181"/>
        <v>GA Vol NT P40 PPO 1500 90th; Ortho, Waiting Period (68484)</v>
      </c>
      <c r="I5793" s="15" t="s">
        <v>43512</v>
      </c>
    </row>
    <row r="5794" spans="1:9" x14ac:dyDescent="0.2">
      <c r="A5794" s="12">
        <v>14049022</v>
      </c>
      <c r="B5794" s="13" t="s">
        <v>39251</v>
      </c>
      <c r="C5794" s="13" t="str">
        <f t="shared" si="180"/>
        <v>DC HNOnly 2000 80% $20/50 (14049022)</v>
      </c>
      <c r="D5794" s="116"/>
      <c r="F5794" s="55">
        <v>68485</v>
      </c>
      <c r="G5794" s="18" t="s">
        <v>36472</v>
      </c>
      <c r="H5794" s="15" t="str">
        <f t="shared" si="181"/>
        <v>GA Vol NT P40 PPO 1500 90th; Ortho, No Waiting Per for Maj/Applies to Ortho (68485)</v>
      </c>
      <c r="I5794" s="15" t="s">
        <v>43512</v>
      </c>
    </row>
    <row r="5795" spans="1:9" x14ac:dyDescent="0.2">
      <c r="A5795" s="12">
        <v>14049023</v>
      </c>
      <c r="B5795" s="13" t="s">
        <v>39252</v>
      </c>
      <c r="C5795" s="13" t="str">
        <f t="shared" si="180"/>
        <v>DC HNOnly 3000 70% $25/50 (14049023)</v>
      </c>
      <c r="D5795" s="116"/>
      <c r="F5795" s="55">
        <v>68486</v>
      </c>
      <c r="G5795" s="18" t="s">
        <v>36473</v>
      </c>
      <c r="H5795" s="15" t="str">
        <f t="shared" si="181"/>
        <v>GA Vol NT P40 PPO 1500 90th; Ortho, No Waiting Period (68486)</v>
      </c>
      <c r="I5795" s="15" t="s">
        <v>43512</v>
      </c>
    </row>
    <row r="5796" spans="1:9" x14ac:dyDescent="0.2">
      <c r="A5796" s="12">
        <v>14049024</v>
      </c>
      <c r="B5796" s="13" t="s">
        <v>39253</v>
      </c>
      <c r="C5796" s="13" t="str">
        <f t="shared" si="180"/>
        <v>DC HNOnly 5000 80% $25/50 (14049024)</v>
      </c>
      <c r="D5796" s="116"/>
      <c r="F5796" s="55">
        <v>68487</v>
      </c>
      <c r="G5796" s="18" t="s">
        <v>36474</v>
      </c>
      <c r="H5796" s="15" t="str">
        <f t="shared" si="181"/>
        <v>GA Vol NT P50 PPO 2000 90th; No Ortho, Waiting Period (68487)</v>
      </c>
      <c r="I5796" s="15" t="s">
        <v>43512</v>
      </c>
    </row>
    <row r="5797" spans="1:9" x14ac:dyDescent="0.2">
      <c r="A5797" s="12">
        <v>14049025</v>
      </c>
      <c r="B5797" s="13" t="s">
        <v>40019</v>
      </c>
      <c r="C5797" s="13" t="str">
        <f t="shared" si="180"/>
        <v>DC OAEPO 2000 80% $20/50 ASP (14049025)</v>
      </c>
      <c r="D5797" s="116"/>
      <c r="F5797" s="55">
        <v>68488</v>
      </c>
      <c r="G5797" s="18" t="s">
        <v>36475</v>
      </c>
      <c r="H5797" s="15" t="str">
        <f t="shared" si="181"/>
        <v>GA Vol NT P50 PPO 2000 90th; No Ortho, No Waiting Period for Major (68488)</v>
      </c>
      <c r="I5797" s="15" t="s">
        <v>43512</v>
      </c>
    </row>
    <row r="5798" spans="1:9" x14ac:dyDescent="0.2">
      <c r="A5798" s="12">
        <v>14049026</v>
      </c>
      <c r="B5798" s="13" t="s">
        <v>40020</v>
      </c>
      <c r="C5798" s="13" t="str">
        <f t="shared" si="180"/>
        <v>DC OAEPO 1000 80% $20/50 ASP (14049026)</v>
      </c>
      <c r="D5798" s="116"/>
      <c r="F5798" s="55">
        <v>68489</v>
      </c>
      <c r="G5798" s="18" t="s">
        <v>36476</v>
      </c>
      <c r="H5798" s="15" t="str">
        <f t="shared" si="181"/>
        <v>GA Vol NT P50 PPO 2000 90th; Ortho, Waiting Period (68489)</v>
      </c>
      <c r="I5798" s="15" t="s">
        <v>43512</v>
      </c>
    </row>
    <row r="5799" spans="1:9" x14ac:dyDescent="0.2">
      <c r="A5799" s="12">
        <v>14049027</v>
      </c>
      <c r="B5799" s="13" t="s">
        <v>40021</v>
      </c>
      <c r="C5799" s="13" t="str">
        <f t="shared" si="180"/>
        <v>DC OAEPO 500 100% $30/50 ASP (14049027)</v>
      </c>
      <c r="D5799" s="116"/>
      <c r="F5799" s="55">
        <v>68490</v>
      </c>
      <c r="G5799" s="18" t="s">
        <v>36477</v>
      </c>
      <c r="H5799" s="15" t="str">
        <f t="shared" si="181"/>
        <v>GA Vol NT P50 PPO 2000 90th; Ortho, No Waiting Per for Maj/Applies to Ortho (68490)</v>
      </c>
      <c r="I5799" s="15" t="s">
        <v>43512</v>
      </c>
    </row>
    <row r="5800" spans="1:9" x14ac:dyDescent="0.2">
      <c r="A5800" s="12">
        <v>14049028</v>
      </c>
      <c r="B5800" s="13" t="s">
        <v>39003</v>
      </c>
      <c r="C5800" s="13" t="str">
        <f t="shared" si="180"/>
        <v>DC HMO 3500 100% $15/50 (14049028)</v>
      </c>
      <c r="D5800" s="116" t="s">
        <v>43503</v>
      </c>
      <c r="F5800" s="55">
        <v>68491</v>
      </c>
      <c r="G5800" s="18" t="s">
        <v>36478</v>
      </c>
      <c r="H5800" s="15" t="str">
        <f t="shared" si="181"/>
        <v>GA Vol NT P50 PPO 2000 90th; Ortho, No Waiting Period (68491)</v>
      </c>
      <c r="I5800" s="15" t="s">
        <v>43512</v>
      </c>
    </row>
    <row r="5801" spans="1:9" x14ac:dyDescent="0.2">
      <c r="A5801" s="12">
        <v>14049029</v>
      </c>
      <c r="B5801" s="13" t="s">
        <v>39004</v>
      </c>
      <c r="C5801" s="13" t="str">
        <f t="shared" si="180"/>
        <v>DC HMO 2500 100% $15/50 (14049029)</v>
      </c>
      <c r="D5801" s="116" t="s">
        <v>43503</v>
      </c>
      <c r="F5801" s="55">
        <v>68492</v>
      </c>
      <c r="G5801" s="18" t="s">
        <v>36479</v>
      </c>
      <c r="H5801" s="15" t="str">
        <f t="shared" si="181"/>
        <v>GA Vol NT P60 PPO 2500 90th; No Ortho, Waiting Period (68492)</v>
      </c>
      <c r="I5801" s="15" t="s">
        <v>43512</v>
      </c>
    </row>
    <row r="5802" spans="1:9" x14ac:dyDescent="0.2">
      <c r="A5802" s="12">
        <v>14049030</v>
      </c>
      <c r="B5802" s="13" t="s">
        <v>39005</v>
      </c>
      <c r="C5802" s="13" t="str">
        <f t="shared" si="180"/>
        <v>DC HMO 1500 100% $15/50 (14049030)</v>
      </c>
      <c r="D5802" s="116" t="s">
        <v>43503</v>
      </c>
      <c r="F5802" s="55">
        <v>68493</v>
      </c>
      <c r="G5802" s="18" t="s">
        <v>36480</v>
      </c>
      <c r="H5802" s="15" t="str">
        <f t="shared" si="181"/>
        <v>GA Vol NT P60 PPO 2500 90th; No Ortho, No Waiting Period for Major (68493)</v>
      </c>
      <c r="I5802" s="15" t="s">
        <v>43512</v>
      </c>
    </row>
    <row r="5803" spans="1:9" x14ac:dyDescent="0.2">
      <c r="A5803" s="12">
        <v>14049031</v>
      </c>
      <c r="B5803" s="13" t="s">
        <v>41613</v>
      </c>
      <c r="C5803" s="13" t="str">
        <f t="shared" si="180"/>
        <v>DC PPO 1500 100/70 $25/50 SJ (14049031)</v>
      </c>
      <c r="D5803" s="116"/>
      <c r="F5803" s="55">
        <v>68494</v>
      </c>
      <c r="G5803" s="18" t="s">
        <v>36481</v>
      </c>
      <c r="H5803" s="15" t="str">
        <f t="shared" si="181"/>
        <v>GA Vol NT P60 PPO 2500 90th; Ortho, Waiting Period (68494)</v>
      </c>
      <c r="I5803" s="15" t="s">
        <v>43512</v>
      </c>
    </row>
    <row r="5804" spans="1:9" x14ac:dyDescent="0.2">
      <c r="A5804" s="12">
        <v>14049032</v>
      </c>
      <c r="B5804" s="13" t="s">
        <v>41614</v>
      </c>
      <c r="C5804" s="13" t="str">
        <f t="shared" si="180"/>
        <v>DC PPO 3500 100/50 $25/50 SJ (14049032)</v>
      </c>
      <c r="D5804" s="116"/>
      <c r="F5804" s="55">
        <v>68495</v>
      </c>
      <c r="G5804" s="18" t="s">
        <v>36482</v>
      </c>
      <c r="H5804" s="15" t="str">
        <f t="shared" si="181"/>
        <v>GA Vol NT P60 PPO 2500 90th; Ortho, No Waiting Per for Maj/Applies to Ortho (68495)</v>
      </c>
      <c r="I5804" s="15" t="s">
        <v>43512</v>
      </c>
    </row>
    <row r="5805" spans="1:9" x14ac:dyDescent="0.2">
      <c r="A5805" s="12">
        <v>14049033</v>
      </c>
      <c r="B5805" s="13" t="s">
        <v>41615</v>
      </c>
      <c r="C5805" s="13" t="str">
        <f t="shared" si="180"/>
        <v>DC PPO 5000 100/50 $25/50 SJ (14049033)</v>
      </c>
      <c r="D5805" s="116"/>
      <c r="F5805" s="55">
        <v>68496</v>
      </c>
      <c r="G5805" s="18" t="s">
        <v>36483</v>
      </c>
      <c r="H5805" s="15" t="str">
        <f t="shared" si="181"/>
        <v>GA Vol NT P60 PPO 2500 90th; Ortho, No Waiting Period (68496)</v>
      </c>
      <c r="I5805" s="15" t="s">
        <v>43512</v>
      </c>
    </row>
    <row r="5806" spans="1:9" x14ac:dyDescent="0.2">
      <c r="A5806" s="12">
        <v>14049034</v>
      </c>
      <c r="B5806" s="13" t="s">
        <v>41616</v>
      </c>
      <c r="C5806" s="13" t="str">
        <f t="shared" si="180"/>
        <v>DC PPO 2500 100/70 $25/50 HSA T (14049034)</v>
      </c>
      <c r="D5806" s="116"/>
      <c r="F5806" s="55">
        <v>69000</v>
      </c>
      <c r="G5806" s="18" t="s">
        <v>5070</v>
      </c>
      <c r="H5806" s="15" t="str">
        <f t="shared" si="181"/>
        <v>NJ Option 15B Active PPO 80th B; 10-100 Ortho (69000)</v>
      </c>
      <c r="I5806" s="15" t="s">
        <v>43512</v>
      </c>
    </row>
    <row r="5807" spans="1:9" x14ac:dyDescent="0.2">
      <c r="A5807" s="12">
        <v>14049035</v>
      </c>
      <c r="B5807" s="13" t="s">
        <v>41055</v>
      </c>
      <c r="C5807" s="13" t="str">
        <f t="shared" si="180"/>
        <v>DC PPO 4000 100/80 $20/40 HSA E (14049035)</v>
      </c>
      <c r="D5807" s="116"/>
      <c r="F5807" s="55">
        <v>69001</v>
      </c>
      <c r="G5807" s="18" t="s">
        <v>5072</v>
      </c>
      <c r="H5807" s="15" t="str">
        <f t="shared" si="181"/>
        <v>NJ Option 16A Active PPO 1500 80th A; 10-100 No Ortho (69001)</v>
      </c>
      <c r="I5807" s="15" t="s">
        <v>43512</v>
      </c>
    </row>
    <row r="5808" spans="1:9" x14ac:dyDescent="0.2">
      <c r="A5808" s="12">
        <v>14049036</v>
      </c>
      <c r="B5808" s="13" t="s">
        <v>41617</v>
      </c>
      <c r="C5808" s="13" t="str">
        <f t="shared" si="180"/>
        <v>DC PPO 5000 80/60 $25/50 (14049036)</v>
      </c>
      <c r="D5808" s="116"/>
      <c r="F5808" s="55">
        <v>69002</v>
      </c>
      <c r="G5808" s="18" t="s">
        <v>5074</v>
      </c>
      <c r="H5808" s="15" t="str">
        <f t="shared" si="181"/>
        <v>NJ Option 16A Active PPO 1500 80th A; 10-100 Ortho (69002)</v>
      </c>
      <c r="I5808" s="15" t="s">
        <v>43512</v>
      </c>
    </row>
    <row r="5809" spans="1:9" x14ac:dyDescent="0.2">
      <c r="A5809" s="12">
        <v>14049037</v>
      </c>
      <c r="B5809" s="13" t="s">
        <v>41060</v>
      </c>
      <c r="C5809" s="13" t="str">
        <f t="shared" si="180"/>
        <v>DC PPO 1500 100/70 HSA T (14049037)</v>
      </c>
      <c r="D5809" s="116"/>
      <c r="F5809" s="55">
        <v>69003</v>
      </c>
      <c r="G5809" s="18" t="s">
        <v>5076</v>
      </c>
      <c r="H5809" s="15" t="str">
        <f t="shared" si="181"/>
        <v>NJ Option 16B Active PPO 1500 80th B; 10-100 No Ortho (69003)</v>
      </c>
      <c r="I5809" s="15" t="s">
        <v>43512</v>
      </c>
    </row>
    <row r="5810" spans="1:9" x14ac:dyDescent="0.2">
      <c r="A5810" s="12">
        <v>14049038</v>
      </c>
      <c r="B5810" s="13" t="s">
        <v>41061</v>
      </c>
      <c r="C5810" s="13" t="str">
        <f t="shared" si="180"/>
        <v>DC PPO 100/80 $20/40 (14049038)</v>
      </c>
      <c r="D5810" s="116"/>
      <c r="F5810" s="55">
        <v>69004</v>
      </c>
      <c r="G5810" s="18" t="s">
        <v>5078</v>
      </c>
      <c r="H5810" s="15" t="str">
        <f t="shared" si="181"/>
        <v>NJ Option 16B Active PPO 1500 80th B; 10-100 Ortho (69004)</v>
      </c>
      <c r="I5810" s="15" t="s">
        <v>43512</v>
      </c>
    </row>
    <row r="5811" spans="1:9" x14ac:dyDescent="0.2">
      <c r="A5811" s="12">
        <v>14049039</v>
      </c>
      <c r="B5811" s="13" t="s">
        <v>41618</v>
      </c>
      <c r="C5811" s="13" t="str">
        <f t="shared" si="180"/>
        <v>DC PPO 500 90/70 $25/50 (14049039)</v>
      </c>
      <c r="D5811" s="116"/>
      <c r="F5811" s="55">
        <v>69005</v>
      </c>
      <c r="G5811" s="18" t="s">
        <v>254</v>
      </c>
      <c r="H5811" s="15" t="str">
        <f t="shared" si="181"/>
        <v>Generic Indemnity; No Ortho; Waiting Period (69005)</v>
      </c>
      <c r="I5811" s="15" t="s">
        <v>43512</v>
      </c>
    </row>
    <row r="5812" spans="1:9" x14ac:dyDescent="0.2">
      <c r="A5812" s="12">
        <v>14049040</v>
      </c>
      <c r="B5812" s="13" t="s">
        <v>41619</v>
      </c>
      <c r="C5812" s="13" t="str">
        <f t="shared" si="180"/>
        <v>DC PPO 500 100/70 $30/50 (14049040)</v>
      </c>
      <c r="D5812" s="116"/>
      <c r="F5812" s="55">
        <v>69006</v>
      </c>
      <c r="G5812" s="18" t="s">
        <v>255</v>
      </c>
      <c r="H5812" s="15" t="str">
        <f t="shared" si="181"/>
        <v>Generic Indemnity; Ortho; No Waiting Period (69006)</v>
      </c>
      <c r="I5812" s="15" t="s">
        <v>43512</v>
      </c>
    </row>
    <row r="5813" spans="1:9" x14ac:dyDescent="0.2">
      <c r="A5813" s="12">
        <v>14049041</v>
      </c>
      <c r="B5813" s="13" t="s">
        <v>41620</v>
      </c>
      <c r="C5813" s="13" t="str">
        <f t="shared" si="180"/>
        <v>DC PPO 2500 100/50 $25/50 SJ (14049041)</v>
      </c>
      <c r="D5813" s="116"/>
      <c r="F5813" s="55">
        <v>69007</v>
      </c>
      <c r="G5813" s="18" t="s">
        <v>254</v>
      </c>
      <c r="H5813" s="15" t="str">
        <f t="shared" si="181"/>
        <v>Generic Indemnity; No Ortho; Waiting Period (69007)</v>
      </c>
      <c r="I5813" s="15" t="s">
        <v>43512</v>
      </c>
    </row>
    <row r="5814" spans="1:9" x14ac:dyDescent="0.2">
      <c r="A5814" s="12">
        <v>14049042</v>
      </c>
      <c r="B5814" s="13" t="s">
        <v>41621</v>
      </c>
      <c r="C5814" s="13" t="str">
        <f t="shared" si="180"/>
        <v>DC PPO 1000 80/60 $20/50 (14049042)</v>
      </c>
      <c r="D5814" s="116"/>
      <c r="F5814" s="55">
        <v>69008</v>
      </c>
      <c r="G5814" s="18" t="s">
        <v>255</v>
      </c>
      <c r="H5814" s="15" t="str">
        <f t="shared" si="181"/>
        <v>Generic Indemnity; Ortho; No Waiting Period (69008)</v>
      </c>
      <c r="I5814" s="15" t="s">
        <v>43512</v>
      </c>
    </row>
    <row r="5815" spans="1:9" x14ac:dyDescent="0.2">
      <c r="A5815" s="12">
        <v>14049043</v>
      </c>
      <c r="B5815" s="13" t="s">
        <v>41622</v>
      </c>
      <c r="C5815" s="13" t="str">
        <f t="shared" si="180"/>
        <v>DC PPO 2000 80/60 $20/50 (14049043)</v>
      </c>
      <c r="D5815" s="116"/>
      <c r="F5815" s="55">
        <v>69009</v>
      </c>
      <c r="G5815" s="18" t="s">
        <v>5084</v>
      </c>
      <c r="H5815" s="15" t="str">
        <f t="shared" si="181"/>
        <v>NY Option 11D PPO Max 100/70/50; 10-100 No Ortho (69009)</v>
      </c>
      <c r="I5815" s="15" t="s">
        <v>43512</v>
      </c>
    </row>
    <row r="5816" spans="1:9" x14ac:dyDescent="0.2">
      <c r="A5816" s="12">
        <v>14049044</v>
      </c>
      <c r="B5816" s="13" t="s">
        <v>41623</v>
      </c>
      <c r="C5816" s="13" t="str">
        <f t="shared" si="180"/>
        <v>DC PPO 1000 100/70 $20/40 (14049044)</v>
      </c>
      <c r="D5816" s="116"/>
      <c r="F5816" s="55">
        <v>60312</v>
      </c>
      <c r="G5816" s="18" t="s">
        <v>36581</v>
      </c>
      <c r="H5816" s="15" t="str">
        <f t="shared" si="181"/>
        <v>NJ Option 2 DMO (1); Ortho; No Waiting Period (60312)</v>
      </c>
      <c r="I5816" s="15" t="s">
        <v>43512</v>
      </c>
    </row>
    <row r="5817" spans="1:9" x14ac:dyDescent="0.2">
      <c r="A5817" s="12">
        <v>14049045</v>
      </c>
      <c r="B5817" s="13" t="s">
        <v>41624</v>
      </c>
      <c r="C5817" s="13" t="str">
        <f t="shared" si="180"/>
        <v>DC PPO 1500 100/70 $20/40 HSA T Copay (14049045)</v>
      </c>
      <c r="D5817" s="116"/>
      <c r="F5817" s="55">
        <v>60409</v>
      </c>
      <c r="G5817" s="18" t="s">
        <v>36582</v>
      </c>
      <c r="H5817" s="15" t="str">
        <f t="shared" si="181"/>
        <v>NY Option 2 DMO (1); Ortho; No Waiting Period (60409)</v>
      </c>
      <c r="I5817" s="15" t="s">
        <v>43512</v>
      </c>
    </row>
    <row r="5818" spans="1:9" x14ac:dyDescent="0.2">
      <c r="A5818" s="12">
        <v>14049046</v>
      </c>
      <c r="B5818" s="13" t="s">
        <v>41625</v>
      </c>
      <c r="C5818" s="13" t="str">
        <f t="shared" si="180"/>
        <v>DC PPO 2000 100/70 $20/40 HSA T (14049046)</v>
      </c>
      <c r="D5818" s="116"/>
      <c r="F5818" s="55">
        <v>60342</v>
      </c>
      <c r="G5818" s="18" t="s">
        <v>36583</v>
      </c>
      <c r="H5818" s="15" t="str">
        <f t="shared" si="181"/>
        <v>PA Option 2 DMO (1); Ortho; No Waiting Period (60342)</v>
      </c>
      <c r="I5818" s="15" t="s">
        <v>43512</v>
      </c>
    </row>
    <row r="5819" spans="1:9" x14ac:dyDescent="0.2">
      <c r="A5819" s="12">
        <v>14049047</v>
      </c>
      <c r="B5819" s="13" t="s">
        <v>41626</v>
      </c>
      <c r="C5819" s="13" t="str">
        <f t="shared" si="180"/>
        <v>DC PPO 3000 100/70 $20/40 HSA E (14049047)</v>
      </c>
      <c r="D5819" s="116"/>
      <c r="F5819" s="55">
        <v>69010</v>
      </c>
      <c r="G5819" s="18" t="s">
        <v>5086</v>
      </c>
      <c r="H5819" s="15" t="str">
        <f t="shared" si="181"/>
        <v>NY Option 11D PPO Max 100/70/50; 10-100 Ortho (69010)</v>
      </c>
      <c r="I5819" s="15" t="s">
        <v>43512</v>
      </c>
    </row>
    <row r="5820" spans="1:9" x14ac:dyDescent="0.2">
      <c r="A5820" s="12">
        <v>14049048</v>
      </c>
      <c r="B5820" s="13" t="s">
        <v>41627</v>
      </c>
      <c r="C5820" s="13" t="str">
        <f t="shared" si="180"/>
        <v>DC PPO 5000 100/70 $20/40 HSA E (14049048)</v>
      </c>
      <c r="D5820" s="116"/>
      <c r="F5820" s="55">
        <v>69011</v>
      </c>
      <c r="G5820" s="18" t="s">
        <v>5088</v>
      </c>
      <c r="H5820" s="15" t="str">
        <f t="shared" si="181"/>
        <v>NY Option 11E PPO Max 1000 B; 10-100 No Ortho (69011)</v>
      </c>
      <c r="I5820" s="15" t="s">
        <v>43512</v>
      </c>
    </row>
    <row r="5821" spans="1:9" x14ac:dyDescent="0.2">
      <c r="A5821" s="12">
        <v>14049049</v>
      </c>
      <c r="B5821" s="13" t="s">
        <v>41628</v>
      </c>
      <c r="C5821" s="13" t="str">
        <f t="shared" si="180"/>
        <v>DC PPO 3000 70/50 $25/50 (14049049)</v>
      </c>
      <c r="D5821" s="116"/>
      <c r="F5821" s="55">
        <v>60423</v>
      </c>
      <c r="G5821" s="18" t="s">
        <v>36584</v>
      </c>
      <c r="H5821" s="15" t="str">
        <f t="shared" si="181"/>
        <v>NY Voluntary 2 DMO (V1); Ortho; No Waiting Period (60423)</v>
      </c>
      <c r="I5821" s="15" t="s">
        <v>43512</v>
      </c>
    </row>
    <row r="5822" spans="1:9" x14ac:dyDescent="0.2">
      <c r="A5822" s="12">
        <v>14049050</v>
      </c>
      <c r="B5822" s="13" t="s">
        <v>40022</v>
      </c>
      <c r="C5822" s="13" t="str">
        <f t="shared" si="180"/>
        <v>DC OAEPO 5000 80 $25/50 (14049050)</v>
      </c>
      <c r="D5822" s="116"/>
      <c r="F5822" s="55">
        <v>63001</v>
      </c>
      <c r="G5822" s="18" t="s">
        <v>36585</v>
      </c>
      <c r="H5822" s="15" t="str">
        <f t="shared" si="181"/>
        <v>NJ Voluntary 2 DMO (V1); Ortho; No Waiting Period (63001)</v>
      </c>
      <c r="I5822" s="15" t="s">
        <v>43512</v>
      </c>
    </row>
    <row r="5823" spans="1:9" x14ac:dyDescent="0.2">
      <c r="A5823" s="12">
        <v>14049051</v>
      </c>
      <c r="B5823" s="13" t="s">
        <v>40023</v>
      </c>
      <c r="C5823" s="13" t="str">
        <f t="shared" si="180"/>
        <v>DC OAEPO 1500 100 $25/50 SJ (14049051)</v>
      </c>
      <c r="D5823" s="116"/>
      <c r="F5823" s="55">
        <v>63081</v>
      </c>
      <c r="G5823" s="18" t="s">
        <v>36586</v>
      </c>
      <c r="H5823" s="15" t="str">
        <f t="shared" si="181"/>
        <v>old DC Voluntary 2 DMO (V1); Ortho; No Waiting Period (63081)</v>
      </c>
      <c r="I5823" s="15" t="s">
        <v>43512</v>
      </c>
    </row>
    <row r="5824" spans="1:9" x14ac:dyDescent="0.2">
      <c r="A5824" s="12">
        <v>14049052</v>
      </c>
      <c r="B5824" s="13" t="s">
        <v>40024</v>
      </c>
      <c r="C5824" s="13" t="str">
        <f t="shared" si="180"/>
        <v>DC OAEPO 5000 100 $25/50 SJ (14049052)</v>
      </c>
      <c r="D5824" s="116"/>
      <c r="F5824" s="55">
        <v>63041</v>
      </c>
      <c r="G5824" s="18" t="s">
        <v>36587</v>
      </c>
      <c r="H5824" s="15" t="str">
        <f t="shared" si="181"/>
        <v>PA Voluntary 2 DMO (V1); Ortho; No Waiting Period (63041)</v>
      </c>
      <c r="I5824" s="15" t="s">
        <v>43512</v>
      </c>
    </row>
    <row r="5825" spans="1:9" x14ac:dyDescent="0.2">
      <c r="A5825" s="12">
        <v>14049053</v>
      </c>
      <c r="B5825" s="13" t="s">
        <v>40025</v>
      </c>
      <c r="C5825" s="13" t="str">
        <f t="shared" si="180"/>
        <v>DC OAEPO 2500 100 $25/50 HSA T (14049053)</v>
      </c>
      <c r="D5825" s="116"/>
      <c r="F5825" s="55">
        <v>60011</v>
      </c>
      <c r="G5825" s="18" t="s">
        <v>36588</v>
      </c>
      <c r="H5825" s="15" t="str">
        <f t="shared" si="181"/>
        <v>CA old DMO 1 Coins (1); Ortho; No Waiting Period (60011)</v>
      </c>
      <c r="I5825" s="15" t="s">
        <v>43512</v>
      </c>
    </row>
    <row r="5826" spans="1:9" x14ac:dyDescent="0.2">
      <c r="A5826" s="12">
        <v>14049054</v>
      </c>
      <c r="B5826" s="13" t="s">
        <v>40026</v>
      </c>
      <c r="C5826" s="13" t="str">
        <f t="shared" ref="C5826:C5889" si="182">IF(A5826=0,"",B5826&amp;" ("&amp;A5826&amp;")")</f>
        <v>DC OAEPO 4000 100 $20/40 HSA E (14049054)</v>
      </c>
      <c r="D5826" s="116"/>
      <c r="F5826" s="55">
        <v>69012</v>
      </c>
      <c r="G5826" s="18" t="s">
        <v>5090</v>
      </c>
      <c r="H5826" s="15" t="str">
        <f t="shared" ref="H5826:H5889" si="183">IF(F5826=0,"",G5826&amp;" ("&amp;F5826&amp;")")</f>
        <v>NY Option 11E PPO Max 1000 B; 10-100 Ortho (69012)</v>
      </c>
      <c r="I5826" s="15" t="s">
        <v>43512</v>
      </c>
    </row>
    <row r="5827" spans="1:9" x14ac:dyDescent="0.2">
      <c r="A5827" s="12">
        <v>14049055</v>
      </c>
      <c r="B5827" s="13" t="s">
        <v>40027</v>
      </c>
      <c r="C5827" s="13" t="str">
        <f t="shared" si="182"/>
        <v>DC OAEPO 1500 100 HSA T (14049055)</v>
      </c>
      <c r="D5827" s="116"/>
      <c r="F5827" s="55">
        <v>69013</v>
      </c>
      <c r="G5827" s="18" t="s">
        <v>5092</v>
      </c>
      <c r="H5827" s="15" t="str">
        <f t="shared" si="183"/>
        <v>NY Option 12C PPO 1000 80th B; 10-100 No Ortho (69013)</v>
      </c>
      <c r="I5827" s="15" t="s">
        <v>43512</v>
      </c>
    </row>
    <row r="5828" spans="1:9" x14ac:dyDescent="0.2">
      <c r="A5828" s="12">
        <v>14049056</v>
      </c>
      <c r="B5828" s="13" t="s">
        <v>40028</v>
      </c>
      <c r="C5828" s="13" t="str">
        <f t="shared" si="182"/>
        <v>DC OAEPO 100 $20/40 (14049056)</v>
      </c>
      <c r="D5828" s="116"/>
      <c r="F5828" s="55">
        <v>69014</v>
      </c>
      <c r="G5828" s="18" t="s">
        <v>5094</v>
      </c>
      <c r="H5828" s="15" t="str">
        <f t="shared" si="183"/>
        <v>NY Option 12C PPO 1000 80th B; 10-100 Ortho (69014)</v>
      </c>
      <c r="I5828" s="15" t="s">
        <v>43512</v>
      </c>
    </row>
    <row r="5829" spans="1:9" x14ac:dyDescent="0.2">
      <c r="A5829" s="12">
        <v>14049057</v>
      </c>
      <c r="B5829" s="13" t="s">
        <v>40029</v>
      </c>
      <c r="C5829" s="13" t="str">
        <f t="shared" si="182"/>
        <v>DC OAEPO 500 90 $25/50 (14049057)</v>
      </c>
      <c r="D5829" s="116"/>
      <c r="F5829" s="55">
        <v>61107</v>
      </c>
      <c r="G5829" s="18" t="s">
        <v>36589</v>
      </c>
      <c r="H5829" s="15" t="str">
        <f t="shared" si="183"/>
        <v>TX Option 2 DMO (1a); Ortho; No Waiting Period (61107)</v>
      </c>
      <c r="I5829" s="15" t="s">
        <v>43512</v>
      </c>
    </row>
    <row r="5830" spans="1:9" x14ac:dyDescent="0.2">
      <c r="A5830" s="12">
        <v>14049058</v>
      </c>
      <c r="B5830" s="13" t="s">
        <v>40030</v>
      </c>
      <c r="C5830" s="13" t="str">
        <f t="shared" si="182"/>
        <v>DC OAEPO 500 100 $30/50 (14049058)</v>
      </c>
      <c r="D5830" s="116"/>
      <c r="F5830" s="55">
        <v>69015</v>
      </c>
      <c r="G5830" s="18" t="s">
        <v>5096</v>
      </c>
      <c r="H5830" s="15" t="str">
        <f t="shared" si="183"/>
        <v>NY Option 14B PPO 2000 80th; 10-100 No Ortho (69015)</v>
      </c>
      <c r="I5830" s="15" t="s">
        <v>43512</v>
      </c>
    </row>
    <row r="5831" spans="1:9" x14ac:dyDescent="0.2">
      <c r="A5831" s="12">
        <v>14049059</v>
      </c>
      <c r="B5831" s="13" t="s">
        <v>40031</v>
      </c>
      <c r="C5831" s="13" t="str">
        <f t="shared" si="182"/>
        <v>DC OAEPO 2500 100 $25/50 SJ (14049059)</v>
      </c>
      <c r="D5831" s="116"/>
      <c r="F5831" s="55">
        <v>69016</v>
      </c>
      <c r="G5831" s="18" t="s">
        <v>5098</v>
      </c>
      <c r="H5831" s="15" t="str">
        <f t="shared" si="183"/>
        <v>NY Option 14B PPO 2000 80th; 10-100 Ortho (69016)</v>
      </c>
      <c r="I5831" s="15" t="s">
        <v>43512</v>
      </c>
    </row>
    <row r="5832" spans="1:9" x14ac:dyDescent="0.2">
      <c r="A5832" s="12">
        <v>14049060</v>
      </c>
      <c r="B5832" s="13" t="s">
        <v>40032</v>
      </c>
      <c r="C5832" s="13" t="str">
        <f t="shared" si="182"/>
        <v>DC OAEPO 1000 80 $20/50 (14049060)</v>
      </c>
      <c r="D5832" s="116"/>
      <c r="F5832" s="55">
        <v>69017</v>
      </c>
      <c r="G5832" s="18" t="s">
        <v>36590</v>
      </c>
      <c r="H5832" s="15" t="str">
        <f t="shared" si="183"/>
        <v>NJ 23 PPO Max 100/70/40; 10-100 No Ortho (69017)</v>
      </c>
      <c r="I5832" s="15" t="s">
        <v>43512</v>
      </c>
    </row>
    <row r="5833" spans="1:9" x14ac:dyDescent="0.2">
      <c r="A5833" s="12">
        <v>14049061</v>
      </c>
      <c r="B5833" s="13" t="s">
        <v>40033</v>
      </c>
      <c r="C5833" s="13" t="str">
        <f t="shared" si="182"/>
        <v>DC OAEPO 2000 80 $20/50 (14049061)</v>
      </c>
      <c r="D5833" s="116"/>
      <c r="F5833" s="55">
        <v>69018</v>
      </c>
      <c r="G5833" s="18" t="s">
        <v>36591</v>
      </c>
      <c r="H5833" s="15" t="str">
        <f t="shared" si="183"/>
        <v>NJ 23 PPO Max 100/70/40; 10-100 Ortho (69018)</v>
      </c>
      <c r="I5833" s="15" t="s">
        <v>43512</v>
      </c>
    </row>
    <row r="5834" spans="1:9" x14ac:dyDescent="0.2">
      <c r="A5834" s="12">
        <v>14049062</v>
      </c>
      <c r="B5834" s="13" t="s">
        <v>40034</v>
      </c>
      <c r="C5834" s="13" t="str">
        <f t="shared" si="182"/>
        <v>DC OAEPO 1000 100 $20/40 (14049062)</v>
      </c>
      <c r="D5834" s="116"/>
      <c r="F5834" s="55">
        <v>69019</v>
      </c>
      <c r="G5834" s="18" t="s">
        <v>5102</v>
      </c>
      <c r="H5834" s="15" t="str">
        <f t="shared" si="183"/>
        <v>NJ Option 11E PPO Max 1000 B; 10-100 No Ortho (69019)</v>
      </c>
      <c r="I5834" s="15" t="s">
        <v>43512</v>
      </c>
    </row>
    <row r="5835" spans="1:9" x14ac:dyDescent="0.2">
      <c r="A5835" s="12">
        <v>14049063</v>
      </c>
      <c r="B5835" s="13" t="s">
        <v>40035</v>
      </c>
      <c r="C5835" s="13" t="str">
        <f t="shared" si="182"/>
        <v>DC OAEPO 1500 100 $20/40 HSA T Copay (14049063)</v>
      </c>
      <c r="D5835" s="116"/>
      <c r="F5835" s="55">
        <v>69020</v>
      </c>
      <c r="G5835" s="18" t="s">
        <v>5104</v>
      </c>
      <c r="H5835" s="15" t="str">
        <f t="shared" si="183"/>
        <v>NJ Option 11E PPO Max 1000 B; 10-100 Ortho (69020)</v>
      </c>
      <c r="I5835" s="15" t="s">
        <v>43512</v>
      </c>
    </row>
    <row r="5836" spans="1:9" x14ac:dyDescent="0.2">
      <c r="A5836" s="12">
        <v>14049064</v>
      </c>
      <c r="B5836" s="13" t="s">
        <v>40036</v>
      </c>
      <c r="C5836" s="13" t="str">
        <f t="shared" si="182"/>
        <v>DC OAEPO 2000 100 $20/40 HSA T (14049064)</v>
      </c>
      <c r="D5836" s="116"/>
      <c r="F5836" s="55">
        <v>69021</v>
      </c>
      <c r="G5836" s="18" t="s">
        <v>36592</v>
      </c>
      <c r="H5836" s="15" t="str">
        <f t="shared" si="183"/>
        <v>NJ 31 PPO 1000 80th; 10-100 No Ortho (69021)</v>
      </c>
      <c r="I5836" s="15" t="s">
        <v>43512</v>
      </c>
    </row>
    <row r="5837" spans="1:9" x14ac:dyDescent="0.2">
      <c r="A5837" s="12">
        <v>14049065</v>
      </c>
      <c r="B5837" s="13" t="s">
        <v>40037</v>
      </c>
      <c r="C5837" s="13" t="str">
        <f t="shared" si="182"/>
        <v>DC OAEPO 3000 100 $20/40 HSA E (14049065)</v>
      </c>
      <c r="D5837" s="116"/>
      <c r="F5837" s="55">
        <v>69022</v>
      </c>
      <c r="G5837" s="18" t="s">
        <v>36593</v>
      </c>
      <c r="H5837" s="15" t="str">
        <f t="shared" si="183"/>
        <v>NJ 31 PPO 1000 80th; 10-100 Ortho (69022)</v>
      </c>
      <c r="I5837" s="15" t="s">
        <v>43512</v>
      </c>
    </row>
    <row r="5838" spans="1:9" x14ac:dyDescent="0.2">
      <c r="A5838" s="12">
        <v>14049066</v>
      </c>
      <c r="B5838" s="13" t="s">
        <v>40038</v>
      </c>
      <c r="C5838" s="13" t="str">
        <f t="shared" si="182"/>
        <v>DC OAEPO 5000 100 $20/40 HSA E (14049066)</v>
      </c>
      <c r="D5838" s="116"/>
      <c r="F5838" s="55">
        <v>60026</v>
      </c>
      <c r="G5838" s="18" t="s">
        <v>36594</v>
      </c>
      <c r="H5838" s="15" t="str">
        <f t="shared" si="183"/>
        <v>CA old PPO 4 Passive 2000 (2b); Ortho; No Waiting Period (60026)</v>
      </c>
      <c r="I5838" s="15" t="s">
        <v>43512</v>
      </c>
    </row>
    <row r="5839" spans="1:9" x14ac:dyDescent="0.2">
      <c r="A5839" s="12">
        <v>14049067</v>
      </c>
      <c r="B5839" s="13" t="s">
        <v>40039</v>
      </c>
      <c r="C5839" s="13" t="str">
        <f t="shared" si="182"/>
        <v>DC OAEPO 3000 70 $25/50 (14049067)</v>
      </c>
      <c r="D5839" s="116"/>
      <c r="F5839" s="55">
        <v>60025</v>
      </c>
      <c r="G5839" s="18" t="s">
        <v>36595</v>
      </c>
      <c r="H5839" s="15" t="str">
        <f t="shared" si="183"/>
        <v>CA old PPO 4 Passive 2000 (2b); Ortho; No Waiting Period for Maj/Applies to Ortho (60025)</v>
      </c>
      <c r="I5839" s="15" t="s">
        <v>43512</v>
      </c>
    </row>
    <row r="5840" spans="1:9" x14ac:dyDescent="0.2">
      <c r="A5840" s="12">
        <v>14049068</v>
      </c>
      <c r="B5840" s="13" t="s">
        <v>40040</v>
      </c>
      <c r="C5840" s="13" t="str">
        <f t="shared" si="182"/>
        <v>22 VA OAEPO 100% $20/40 (14049068)</v>
      </c>
      <c r="D5840" s="116"/>
      <c r="F5840" s="55">
        <v>60107</v>
      </c>
      <c r="G5840" s="18" t="s">
        <v>36596</v>
      </c>
      <c r="H5840" s="15" t="str">
        <f t="shared" si="183"/>
        <v>IL Option 7 PPO 2000 (2d); Ortho; No Waiting Period (60107)</v>
      </c>
      <c r="I5840" s="15" t="s">
        <v>43512</v>
      </c>
    </row>
    <row r="5841" spans="1:9" x14ac:dyDescent="0.2">
      <c r="A5841" s="12">
        <v>14049069</v>
      </c>
      <c r="B5841" s="13" t="s">
        <v>40041</v>
      </c>
      <c r="C5841" s="13" t="str">
        <f t="shared" si="182"/>
        <v>22 VA OAEPO 500 100% $30/50 (14049069)</v>
      </c>
      <c r="D5841" s="116"/>
      <c r="F5841" s="55">
        <v>60799</v>
      </c>
      <c r="G5841" s="18" t="s">
        <v>36597</v>
      </c>
      <c r="H5841" s="15" t="str">
        <f t="shared" si="183"/>
        <v>CA PPO 2000 Passive (2d); Ortho; No Waiting Period (60799)</v>
      </c>
      <c r="I5841" s="15" t="s">
        <v>43512</v>
      </c>
    </row>
    <row r="5842" spans="1:9" x14ac:dyDescent="0.2">
      <c r="A5842" s="12">
        <v>14049070</v>
      </c>
      <c r="B5842" s="13" t="s">
        <v>40042</v>
      </c>
      <c r="C5842" s="13" t="str">
        <f t="shared" si="182"/>
        <v>22 VA OAEPO 1000 100% $20/40 (14049070)</v>
      </c>
      <c r="D5842" s="116"/>
      <c r="F5842" s="55">
        <v>60106</v>
      </c>
      <c r="G5842" s="18" t="s">
        <v>36598</v>
      </c>
      <c r="H5842" s="15" t="str">
        <f t="shared" si="183"/>
        <v>IL Option 7 PPO 2000 (2d); Ortho; No Waiting Period for Maj/Applies to Ortho (60106)</v>
      </c>
      <c r="I5842" s="15" t="s">
        <v>43512</v>
      </c>
    </row>
    <row r="5843" spans="1:9" x14ac:dyDescent="0.2">
      <c r="A5843" s="12">
        <v>14049071</v>
      </c>
      <c r="B5843" s="13" t="s">
        <v>40043</v>
      </c>
      <c r="C5843" s="13" t="str">
        <f t="shared" si="182"/>
        <v>22 VA OAEPO 1000 80% $20/50 (14049071)</v>
      </c>
      <c r="D5843" s="116"/>
      <c r="F5843" s="55">
        <v>60797</v>
      </c>
      <c r="G5843" s="18" t="s">
        <v>36599</v>
      </c>
      <c r="H5843" s="15" t="str">
        <f t="shared" si="183"/>
        <v>CA PPO 2000 Passive (2d); Ortho; Waiting Period (60797)</v>
      </c>
      <c r="I5843" s="15" t="s">
        <v>43512</v>
      </c>
    </row>
    <row r="5844" spans="1:9" x14ac:dyDescent="0.2">
      <c r="A5844" s="12">
        <v>14049072</v>
      </c>
      <c r="B5844" s="13" t="s">
        <v>40044</v>
      </c>
      <c r="C5844" s="13" t="str">
        <f t="shared" si="182"/>
        <v>22 VA OAEPO 2000 80% $20/50 (14049072)</v>
      </c>
      <c r="D5844" s="116"/>
      <c r="F5844" s="55">
        <v>60798</v>
      </c>
      <c r="G5844" s="18" t="s">
        <v>36600</v>
      </c>
      <c r="H5844" s="15" t="str">
        <f t="shared" si="183"/>
        <v>CA PPO 2000 Passive (2d); Ortho; No Waiting Period for Maj/Applies to Ortho (60798)</v>
      </c>
      <c r="I5844" s="15" t="s">
        <v>43512</v>
      </c>
    </row>
    <row r="5845" spans="1:9" x14ac:dyDescent="0.2">
      <c r="A5845" s="12">
        <v>14049073</v>
      </c>
      <c r="B5845" s="13" t="s">
        <v>40045</v>
      </c>
      <c r="C5845" s="13" t="str">
        <f t="shared" si="182"/>
        <v>22 VA OAEPO 3000 70% $25/50 (14049073)</v>
      </c>
      <c r="D5845" s="116"/>
      <c r="F5845" s="55">
        <v>60519</v>
      </c>
      <c r="G5845" s="18" t="s">
        <v>36601</v>
      </c>
      <c r="H5845" s="15" t="str">
        <f t="shared" si="183"/>
        <v>old GA Option 6 PPO 2000 (2e); Ortho; No Waiting Period for Maj/Applies to Ortho (60519)</v>
      </c>
      <c r="I5845" s="15" t="s">
        <v>43512</v>
      </c>
    </row>
    <row r="5846" spans="1:9" x14ac:dyDescent="0.2">
      <c r="A5846" s="12">
        <v>14049074</v>
      </c>
      <c r="B5846" s="13" t="s">
        <v>40046</v>
      </c>
      <c r="C5846" s="13" t="str">
        <f t="shared" si="182"/>
        <v>22 VA OAEPO 5000 80% $25/50 (14049074)</v>
      </c>
      <c r="D5846" s="116"/>
      <c r="F5846" s="55">
        <v>60555</v>
      </c>
      <c r="G5846" s="18" t="s">
        <v>36602</v>
      </c>
      <c r="H5846" s="15" t="str">
        <f t="shared" si="183"/>
        <v>FL Option 6 PPO 2000 (2e); Ortho; No Waiting Period (60555)</v>
      </c>
      <c r="I5846" s="15" t="s">
        <v>43512</v>
      </c>
    </row>
    <row r="5847" spans="1:9" x14ac:dyDescent="0.2">
      <c r="A5847" s="12">
        <v>14049075</v>
      </c>
      <c r="B5847" s="13" t="s">
        <v>40047</v>
      </c>
      <c r="C5847" s="13" t="str">
        <f t="shared" si="182"/>
        <v>22 VA OAEPO 100% $5/40 500A (14049075)</v>
      </c>
      <c r="D5847" s="116"/>
      <c r="F5847" s="55">
        <v>60752</v>
      </c>
      <c r="G5847" s="18" t="s">
        <v>36603</v>
      </c>
      <c r="H5847" s="15" t="str">
        <f t="shared" si="183"/>
        <v>CA PPO 3 Passive 1500 (2f); Ortho; No Waiting Period (60752)</v>
      </c>
      <c r="I5847" s="15" t="s">
        <v>43512</v>
      </c>
    </row>
    <row r="5848" spans="1:9" x14ac:dyDescent="0.2">
      <c r="A5848" s="12">
        <v>14049076</v>
      </c>
      <c r="B5848" s="13" t="s">
        <v>40048</v>
      </c>
      <c r="C5848" s="13" t="str">
        <f t="shared" si="182"/>
        <v>22 VA OAEPO 3500 100% $25/50 SJ (14049076)</v>
      </c>
      <c r="D5848" s="116"/>
      <c r="F5848" s="55">
        <v>60750</v>
      </c>
      <c r="G5848" s="18" t="s">
        <v>36604</v>
      </c>
      <c r="H5848" s="15" t="str">
        <f t="shared" si="183"/>
        <v>CA PPO 3 Passive 1500 (2f); Ortho; Waiting Period (60750)</v>
      </c>
      <c r="I5848" s="15" t="s">
        <v>43512</v>
      </c>
    </row>
    <row r="5849" spans="1:9" x14ac:dyDescent="0.2">
      <c r="A5849" s="12">
        <v>14049077</v>
      </c>
      <c r="B5849" s="13" t="s">
        <v>40049</v>
      </c>
      <c r="C5849" s="13" t="str">
        <f t="shared" si="182"/>
        <v>22 VA OAEPO 2500 100% $25/50 SJ (14049077)</v>
      </c>
      <c r="D5849" s="116"/>
      <c r="F5849" s="55">
        <v>60751</v>
      </c>
      <c r="G5849" s="18" t="s">
        <v>36605</v>
      </c>
      <c r="H5849" s="15" t="str">
        <f t="shared" si="183"/>
        <v>CA PPO 3 Passive 1500 (2f); Ortho; No Waiting Period for Maj/Applies to Ortho (60751)</v>
      </c>
      <c r="I5849" s="15" t="s">
        <v>43512</v>
      </c>
    </row>
    <row r="5850" spans="1:9" x14ac:dyDescent="0.2">
      <c r="A5850" s="12">
        <v>14049078</v>
      </c>
      <c r="B5850" s="13" t="s">
        <v>40050</v>
      </c>
      <c r="C5850" s="13" t="str">
        <f t="shared" si="182"/>
        <v>22 VA OAEPO 5000 100% $25/50 SJ (14049078)</v>
      </c>
      <c r="D5850" s="116"/>
      <c r="F5850" s="55">
        <v>60996</v>
      </c>
      <c r="G5850" s="18" t="s">
        <v>36606</v>
      </c>
      <c r="H5850" s="15" t="str">
        <f t="shared" si="183"/>
        <v>GA Option 6 PPO (2N); Ortho No Waiting Period (60996)</v>
      </c>
      <c r="I5850" s="15" t="s">
        <v>43512</v>
      </c>
    </row>
    <row r="5851" spans="1:9" x14ac:dyDescent="0.2">
      <c r="A5851" s="12">
        <v>14049079</v>
      </c>
      <c r="B5851" s="13" t="s">
        <v>40051</v>
      </c>
      <c r="C5851" s="13" t="str">
        <f t="shared" si="182"/>
        <v>22 VA OAEPO 1500 100% $20/40 Copay HSA T (14049079)</v>
      </c>
      <c r="D5851" s="116"/>
      <c r="F5851" s="55">
        <v>60746</v>
      </c>
      <c r="G5851" s="18" t="s">
        <v>36607</v>
      </c>
      <c r="H5851" s="15" t="str">
        <f t="shared" si="183"/>
        <v>CA old PPO 1- Max 1500 (3c); Ortho; No Waiting Period (60746)</v>
      </c>
      <c r="I5851" s="15" t="s">
        <v>43512</v>
      </c>
    </row>
    <row r="5852" spans="1:9" x14ac:dyDescent="0.2">
      <c r="A5852" s="12">
        <v>14049080</v>
      </c>
      <c r="B5852" s="13" t="s">
        <v>40052</v>
      </c>
      <c r="C5852" s="13" t="str">
        <f t="shared" si="182"/>
        <v>22 VA OAEPO 2000 100% $20/40 HSA T (14049080)</v>
      </c>
      <c r="D5852" s="116"/>
      <c r="F5852" s="55">
        <v>63201</v>
      </c>
      <c r="G5852" s="18" t="s">
        <v>36608</v>
      </c>
      <c r="H5852" s="15" t="str">
        <f t="shared" si="183"/>
        <v>CA Vol PPO 1500 Passive (v15); Ortho; Waiting Period (63201)</v>
      </c>
      <c r="I5852" s="15" t="s">
        <v>43512</v>
      </c>
    </row>
    <row r="5853" spans="1:9" x14ac:dyDescent="0.2">
      <c r="A5853" s="12">
        <v>14049081</v>
      </c>
      <c r="B5853" s="13" t="s">
        <v>40053</v>
      </c>
      <c r="C5853" s="13" t="str">
        <f t="shared" si="182"/>
        <v>22 VA OAEPO 3000 100% $20/40 HSA E (14049081)</v>
      </c>
      <c r="D5853" s="116"/>
      <c r="F5853" s="55">
        <v>63202</v>
      </c>
      <c r="G5853" s="18" t="s">
        <v>36609</v>
      </c>
      <c r="H5853" s="15" t="str">
        <f t="shared" si="183"/>
        <v>CA Vol PPO 1500 Passive (v15); Ortho; Waiting Period - Major Waived (63202)</v>
      </c>
      <c r="I5853" s="15" t="s">
        <v>43512</v>
      </c>
    </row>
    <row r="5854" spans="1:9" x14ac:dyDescent="0.2">
      <c r="A5854" s="12">
        <v>14049082</v>
      </c>
      <c r="B5854" s="13" t="s">
        <v>40054</v>
      </c>
      <c r="C5854" s="13" t="str">
        <f t="shared" si="182"/>
        <v>22 VA OAEPO 5000 100% $20/40 HSA E (14049082)</v>
      </c>
      <c r="D5854" s="116"/>
      <c r="F5854" s="55">
        <v>69023</v>
      </c>
      <c r="G5854" s="18" t="s">
        <v>36610</v>
      </c>
      <c r="H5854" s="15" t="str">
        <f t="shared" si="183"/>
        <v>NJ 39 PPO 2000 80th; 10-100 No Ortho (69023)</v>
      </c>
      <c r="I5854" s="15" t="s">
        <v>43512</v>
      </c>
    </row>
    <row r="5855" spans="1:9" x14ac:dyDescent="0.2">
      <c r="A5855" s="12">
        <v>14049083</v>
      </c>
      <c r="B5855" s="13" t="s">
        <v>41629</v>
      </c>
      <c r="C5855" s="13" t="str">
        <f t="shared" si="182"/>
        <v>22 VA PPO 3000 70/50 $25/50 (14049083)</v>
      </c>
      <c r="D5855" s="116"/>
      <c r="F5855" s="55">
        <v>60654</v>
      </c>
      <c r="G5855" s="18" t="s">
        <v>36611</v>
      </c>
      <c r="H5855" s="15" t="str">
        <f t="shared" si="183"/>
        <v>NY Option 9 PPO 2000 (2h); Ortho Waiting Period (60654)</v>
      </c>
      <c r="I5855" s="15" t="s">
        <v>43512</v>
      </c>
    </row>
    <row r="5856" spans="1:9" x14ac:dyDescent="0.2">
      <c r="A5856" s="12">
        <v>14049084</v>
      </c>
      <c r="B5856" s="13" t="s">
        <v>41630</v>
      </c>
      <c r="C5856" s="13" t="str">
        <f t="shared" si="182"/>
        <v>22 VA PPO 500 80/60 $25/50 (14049084)</v>
      </c>
      <c r="D5856" s="116"/>
      <c r="F5856" s="55">
        <v>60822</v>
      </c>
      <c r="G5856" s="18" t="s">
        <v>36612</v>
      </c>
      <c r="H5856" s="15" t="str">
        <f t="shared" si="183"/>
        <v>NJ Option 9 PPO 2000 (2h); Ortho No Waiting Period for Maj/Applies to Ortho (60822)</v>
      </c>
      <c r="I5856" s="15" t="s">
        <v>43512</v>
      </c>
    </row>
    <row r="5857" spans="1:9" x14ac:dyDescent="0.2">
      <c r="A5857" s="12">
        <v>14049085</v>
      </c>
      <c r="B5857" s="13" t="s">
        <v>41631</v>
      </c>
      <c r="C5857" s="13" t="str">
        <f t="shared" si="182"/>
        <v>22 VA PPO 5000 80/60 $25/50 (14049085)</v>
      </c>
      <c r="D5857" s="116"/>
      <c r="F5857" s="55">
        <v>60656</v>
      </c>
      <c r="G5857" s="18" t="s">
        <v>36613</v>
      </c>
      <c r="H5857" s="15" t="str">
        <f t="shared" si="183"/>
        <v>NY Option 9 PPO 2000 (2h); Ortho No Waiting Period (60656)</v>
      </c>
      <c r="I5857" s="15" t="s">
        <v>43512</v>
      </c>
    </row>
    <row r="5858" spans="1:9" x14ac:dyDescent="0.2">
      <c r="A5858" s="12">
        <v>14049086</v>
      </c>
      <c r="B5858" s="13" t="s">
        <v>41632</v>
      </c>
      <c r="C5858" s="13" t="str">
        <f t="shared" si="182"/>
        <v>22 VA PPO 2000 80/60 $20/50 (14049086)</v>
      </c>
      <c r="D5858" s="116"/>
      <c r="F5858" s="55">
        <v>60655</v>
      </c>
      <c r="G5858" s="18" t="s">
        <v>36614</v>
      </c>
      <c r="H5858" s="15" t="str">
        <f t="shared" si="183"/>
        <v>NY Option 9 PPO 2000 (2h); Ortho No Waiting Period for Maj/Applies to Ortho (60655)</v>
      </c>
      <c r="I5858" s="15" t="s">
        <v>43512</v>
      </c>
    </row>
    <row r="5859" spans="1:9" x14ac:dyDescent="0.2">
      <c r="A5859" s="12">
        <v>14049087</v>
      </c>
      <c r="B5859" s="13" t="s">
        <v>41633</v>
      </c>
      <c r="C5859" s="13" t="str">
        <f t="shared" si="182"/>
        <v>22 VA PPO 1000 80/60 $20/50 (14049087)</v>
      </c>
      <c r="D5859" s="116"/>
      <c r="F5859" s="55">
        <v>60823</v>
      </c>
      <c r="G5859" s="18" t="s">
        <v>36615</v>
      </c>
      <c r="H5859" s="15" t="str">
        <f t="shared" si="183"/>
        <v>NJ Option 9 PPO 2000 (2h); Ortho No Waiting Period (60823)</v>
      </c>
      <c r="I5859" s="15" t="s">
        <v>43512</v>
      </c>
    </row>
    <row r="5860" spans="1:9" x14ac:dyDescent="0.2">
      <c r="A5860" s="12">
        <v>14049088</v>
      </c>
      <c r="B5860" s="13" t="s">
        <v>41634</v>
      </c>
      <c r="C5860" s="13" t="str">
        <f t="shared" si="182"/>
        <v>22 VA PPO 500 100/80 $30/50 (14049088)</v>
      </c>
      <c r="D5860" s="116"/>
      <c r="F5860" s="55">
        <v>69024</v>
      </c>
      <c r="G5860" s="18" t="s">
        <v>36616</v>
      </c>
      <c r="H5860" s="15" t="str">
        <f t="shared" si="183"/>
        <v>NJ 39 PPO 2000 80th; 10-100 Ortho (69024)</v>
      </c>
      <c r="I5860" s="15" t="s">
        <v>43512</v>
      </c>
    </row>
    <row r="5861" spans="1:9" x14ac:dyDescent="0.2">
      <c r="A5861" s="12">
        <v>14049089</v>
      </c>
      <c r="B5861" s="13" t="s">
        <v>41635</v>
      </c>
      <c r="C5861" s="13" t="str">
        <f t="shared" si="182"/>
        <v>22 VA PPO 1000 100/80 $20/40 (14049089)</v>
      </c>
      <c r="D5861" s="116"/>
      <c r="F5861" s="55">
        <v>69025</v>
      </c>
      <c r="G5861" s="18" t="s">
        <v>5110</v>
      </c>
      <c r="H5861" s="15" t="str">
        <f t="shared" si="183"/>
        <v>WV Option 1 PPO Max 100/80/0; No Ortho; No Maj, No Waiting Period (69025)</v>
      </c>
      <c r="I5861" s="15" t="s">
        <v>43512</v>
      </c>
    </row>
    <row r="5862" spans="1:9" x14ac:dyDescent="0.2">
      <c r="A5862" s="12">
        <v>14049090</v>
      </c>
      <c r="B5862" s="13" t="s">
        <v>41636</v>
      </c>
      <c r="C5862" s="13" t="str">
        <f t="shared" si="182"/>
        <v>22 VA PPO 100/70 $5/40 500A (14049090)</v>
      </c>
      <c r="D5862" s="116"/>
      <c r="F5862" s="55">
        <v>61109</v>
      </c>
      <c r="G5862" s="18" t="s">
        <v>36617</v>
      </c>
      <c r="H5862" s="15" t="str">
        <f t="shared" si="183"/>
        <v>TX Option 6 PDN (2b); Ortho No Waiting Period for Maj/Applies to Ortho (61109)</v>
      </c>
      <c r="I5862" s="15" t="s">
        <v>43512</v>
      </c>
    </row>
    <row r="5863" spans="1:9" x14ac:dyDescent="0.2">
      <c r="A5863" s="12">
        <v>14049091</v>
      </c>
      <c r="B5863" s="13" t="s">
        <v>41637</v>
      </c>
      <c r="C5863" s="13" t="str">
        <f t="shared" si="182"/>
        <v>22 VA PPO 100/80 $20/40 (14049091)</v>
      </c>
      <c r="D5863" s="116"/>
      <c r="F5863" s="55">
        <v>69026</v>
      </c>
      <c r="G5863" s="18" t="s">
        <v>5112</v>
      </c>
      <c r="H5863" s="15" t="str">
        <f t="shared" si="183"/>
        <v>WV Option 1 PPO Max 100/80/0; No Ortho; No Waiting Period for Maj (69026)</v>
      </c>
      <c r="I5863" s="15" t="s">
        <v>43512</v>
      </c>
    </row>
    <row r="5864" spans="1:9" x14ac:dyDescent="0.2">
      <c r="A5864" s="12">
        <v>14049092</v>
      </c>
      <c r="B5864" s="13" t="s">
        <v>39254</v>
      </c>
      <c r="C5864" s="13" t="str">
        <f t="shared" si="182"/>
        <v>22 VA HNOnly 100% $20/40 (14049092)</v>
      </c>
      <c r="D5864" s="116"/>
      <c r="F5864" s="55">
        <v>69027</v>
      </c>
      <c r="G5864" s="18" t="s">
        <v>5114</v>
      </c>
      <c r="H5864" s="15" t="str">
        <f t="shared" si="183"/>
        <v>WV Option 2 PPO Max 100/70/40; No Ortho; Waiting Period (69027)</v>
      </c>
      <c r="I5864" s="15" t="s">
        <v>43512</v>
      </c>
    </row>
    <row r="5865" spans="1:9" x14ac:dyDescent="0.2">
      <c r="A5865" s="12">
        <v>14049093</v>
      </c>
      <c r="B5865" s="13" t="s">
        <v>39255</v>
      </c>
      <c r="C5865" s="13" t="str">
        <f t="shared" si="182"/>
        <v>22 VA HNOnly 5000 80% $25/50 (14049093)</v>
      </c>
      <c r="D5865" s="116"/>
      <c r="F5865" s="55">
        <v>69028</v>
      </c>
      <c r="G5865" s="18" t="s">
        <v>5116</v>
      </c>
      <c r="H5865" s="15" t="str">
        <f t="shared" si="183"/>
        <v>WV Option 2 PPO Max 100/70/40; No Ortho; No Waiting Period for Maj (69028)</v>
      </c>
      <c r="I5865" s="15" t="s">
        <v>43512</v>
      </c>
    </row>
    <row r="5866" spans="1:9" x14ac:dyDescent="0.2">
      <c r="A5866" s="12">
        <v>14049094</v>
      </c>
      <c r="B5866" s="13" t="s">
        <v>39256</v>
      </c>
      <c r="C5866" s="13" t="str">
        <f t="shared" si="182"/>
        <v>22 VA HNOnly 2000 80% $20/50 (14049094)</v>
      </c>
      <c r="D5866" s="116"/>
      <c r="F5866" s="55">
        <v>69029</v>
      </c>
      <c r="G5866" s="18" t="s">
        <v>5118</v>
      </c>
      <c r="H5866" s="15" t="str">
        <f t="shared" si="183"/>
        <v>WV Option 3 PPO Max 1000; No Ortho; Waiting Period (69029)</v>
      </c>
      <c r="I5866" s="15" t="s">
        <v>43512</v>
      </c>
    </row>
    <row r="5867" spans="1:9" x14ac:dyDescent="0.2">
      <c r="A5867" s="12">
        <v>14049095</v>
      </c>
      <c r="B5867" s="13" t="s">
        <v>39257</v>
      </c>
      <c r="C5867" s="13" t="str">
        <f t="shared" si="182"/>
        <v>22 VA HNOnly 1000 80% $20/50 (14049095)</v>
      </c>
      <c r="D5867" s="116"/>
      <c r="F5867" s="55">
        <v>69030</v>
      </c>
      <c r="G5867" s="18" t="s">
        <v>5120</v>
      </c>
      <c r="H5867" s="15" t="str">
        <f t="shared" si="183"/>
        <v>WV Option 3 PPO Max 1000; No Ortho; No Waiting Period for Maj (69030)</v>
      </c>
      <c r="I5867" s="15" t="s">
        <v>43512</v>
      </c>
    </row>
    <row r="5868" spans="1:9" x14ac:dyDescent="0.2">
      <c r="A5868" s="12">
        <v>14049096</v>
      </c>
      <c r="B5868" s="13" t="s">
        <v>39258</v>
      </c>
      <c r="C5868" s="13" t="str">
        <f t="shared" si="182"/>
        <v>22 VA HNOnly 3000 70% $25/50 (14049096)</v>
      </c>
      <c r="D5868" s="116"/>
      <c r="F5868" s="55">
        <v>61013</v>
      </c>
      <c r="G5868" s="18" t="s">
        <v>36618</v>
      </c>
      <c r="H5868" s="15" t="str">
        <f t="shared" si="183"/>
        <v>Out-of-State Option 1 PPO Max (3); Ortho; No Waiting Period for Maj/Applies to Ortho (61013)</v>
      </c>
      <c r="I5868" s="15" t="s">
        <v>43512</v>
      </c>
    </row>
    <row r="5869" spans="1:9" x14ac:dyDescent="0.2">
      <c r="A5869" s="12">
        <v>14049097</v>
      </c>
      <c r="B5869" s="13" t="s">
        <v>39259</v>
      </c>
      <c r="C5869" s="13" t="str">
        <f t="shared" si="182"/>
        <v>22 VA HNOnly 500 100% $30/50 (14049097)</v>
      </c>
      <c r="D5869" s="116"/>
      <c r="F5869" s="55">
        <v>61035</v>
      </c>
      <c r="G5869" s="18" t="s">
        <v>36619</v>
      </c>
      <c r="H5869" s="15" t="str">
        <f t="shared" si="183"/>
        <v>Out-of-State Vol Option 1 PPO Max (V4); Ortho; Waiting Period - Major Waived (61035)</v>
      </c>
      <c r="I5869" s="15" t="s">
        <v>43512</v>
      </c>
    </row>
    <row r="5870" spans="1:9" x14ac:dyDescent="0.2">
      <c r="A5870" s="12">
        <v>14049098</v>
      </c>
      <c r="B5870" s="13" t="s">
        <v>39260</v>
      </c>
      <c r="C5870" s="13" t="str">
        <f t="shared" si="182"/>
        <v>22 VA HNOnly 1000 100% $20/40 (14049098)</v>
      </c>
      <c r="D5870" s="116"/>
      <c r="F5870" s="55">
        <v>61036</v>
      </c>
      <c r="G5870" s="18" t="s">
        <v>36620</v>
      </c>
      <c r="H5870" s="15" t="str">
        <f t="shared" si="183"/>
        <v>Out-of-State Vol Option 1 PPO Max (V4); Ortho; Waiting Period - Maj &amp; Ortho Waived (61036)</v>
      </c>
      <c r="I5870" s="15" t="s">
        <v>43512</v>
      </c>
    </row>
    <row r="5871" spans="1:9" x14ac:dyDescent="0.2">
      <c r="A5871" s="12">
        <v>14049099</v>
      </c>
      <c r="B5871" s="13" t="s">
        <v>39261</v>
      </c>
      <c r="C5871" s="13" t="str">
        <f t="shared" si="182"/>
        <v>22 VA HNOnly 2000 70% $25/50 (14049099)</v>
      </c>
      <c r="D5871" s="116"/>
      <c r="F5871" s="55">
        <v>61024</v>
      </c>
      <c r="G5871" s="18" t="s">
        <v>36621</v>
      </c>
      <c r="H5871" s="15" t="str">
        <f t="shared" si="183"/>
        <v>Out-of-State Option 1 PPO Max (3); Ortho; No Waiting Period (61024)</v>
      </c>
      <c r="I5871" s="15" t="s">
        <v>43512</v>
      </c>
    </row>
    <row r="5872" spans="1:9" x14ac:dyDescent="0.2">
      <c r="A5872" s="12">
        <v>14049100</v>
      </c>
      <c r="B5872" s="13" t="s">
        <v>41638</v>
      </c>
      <c r="C5872" s="13" t="str">
        <f t="shared" si="182"/>
        <v>22 VA PPO 3500 100/80 $25/50 SJ (14049100)</v>
      </c>
      <c r="D5872" s="116"/>
      <c r="F5872" s="55">
        <v>61026</v>
      </c>
      <c r="G5872" s="18" t="s">
        <v>36622</v>
      </c>
      <c r="H5872" s="15" t="str">
        <f t="shared" si="183"/>
        <v>Out-of-State Option 3 PPO Max (3b); Ortho; No Waiting Period (61026)</v>
      </c>
      <c r="I5872" s="15" t="s">
        <v>43512</v>
      </c>
    </row>
    <row r="5873" spans="1:9" x14ac:dyDescent="0.2">
      <c r="A5873" s="12">
        <v>14049101</v>
      </c>
      <c r="B5873" s="13" t="s">
        <v>41639</v>
      </c>
      <c r="C5873" s="13" t="str">
        <f t="shared" si="182"/>
        <v>22 VA PPO 2500 100/80 $25/50 SJ (14049101)</v>
      </c>
      <c r="D5873" s="116"/>
      <c r="F5873" s="55">
        <v>61014</v>
      </c>
      <c r="G5873" s="18" t="s">
        <v>36623</v>
      </c>
      <c r="H5873" s="15" t="str">
        <f t="shared" si="183"/>
        <v>Out-of-State Option 2 PPO Max (3a); Ortho; Waiting Period (61014)</v>
      </c>
      <c r="I5873" s="15" t="s">
        <v>43512</v>
      </c>
    </row>
    <row r="5874" spans="1:9" x14ac:dyDescent="0.2">
      <c r="A5874" s="12">
        <v>14049102</v>
      </c>
      <c r="B5874" s="13" t="s">
        <v>41640</v>
      </c>
      <c r="C5874" s="13" t="str">
        <f t="shared" si="182"/>
        <v>22 VA PPO 5000 100/80 $25/50 SJ (14049102)</v>
      </c>
      <c r="D5874" s="116"/>
      <c r="F5874" s="55">
        <v>61017</v>
      </c>
      <c r="G5874" s="18" t="s">
        <v>36624</v>
      </c>
      <c r="H5874" s="15" t="str">
        <f t="shared" si="183"/>
        <v>Out-of-State Option 3 PPO Max (3b); Ortho; No Waiting Period for Maj/Applies to Ortho (61017)</v>
      </c>
      <c r="I5874" s="15" t="s">
        <v>43512</v>
      </c>
    </row>
    <row r="5875" spans="1:9" x14ac:dyDescent="0.2">
      <c r="A5875" s="12">
        <v>14049103</v>
      </c>
      <c r="B5875" s="13" t="s">
        <v>39262</v>
      </c>
      <c r="C5875" s="13" t="str">
        <f t="shared" si="182"/>
        <v>22 VA HNOnly 2500 100% $25/50 SJ (14049103)</v>
      </c>
      <c r="D5875" s="116"/>
      <c r="F5875" s="55">
        <v>61025</v>
      </c>
      <c r="G5875" s="18" t="s">
        <v>36625</v>
      </c>
      <c r="H5875" s="15" t="str">
        <f t="shared" si="183"/>
        <v>Out-of-State Option 2 PPO Max (3a); Ortho; No Waiting Period (61025)</v>
      </c>
      <c r="I5875" s="15" t="s">
        <v>43512</v>
      </c>
    </row>
    <row r="5876" spans="1:9" x14ac:dyDescent="0.2">
      <c r="A5876" s="12">
        <v>14049104</v>
      </c>
      <c r="B5876" s="13" t="s">
        <v>39263</v>
      </c>
      <c r="C5876" s="13" t="str">
        <f t="shared" si="182"/>
        <v>22 VA HNOnly 5000 100% $25/50 SJ (14049104)</v>
      </c>
      <c r="D5876" s="116"/>
      <c r="F5876" s="55">
        <v>61034</v>
      </c>
      <c r="G5876" s="18" t="s">
        <v>36626</v>
      </c>
      <c r="H5876" s="15" t="str">
        <f t="shared" si="183"/>
        <v>Out-of-State Vol Option 1 PPO Max (V4); Ortho; Waiting Period (61034)</v>
      </c>
      <c r="I5876" s="15" t="s">
        <v>43512</v>
      </c>
    </row>
    <row r="5877" spans="1:9" x14ac:dyDescent="0.2">
      <c r="A5877" s="12">
        <v>14049105</v>
      </c>
      <c r="B5877" s="13" t="s">
        <v>41641</v>
      </c>
      <c r="C5877" s="13" t="str">
        <f t="shared" si="182"/>
        <v>22 VA PPO 1500 100/80 $20/40 Copay HSA T (14049105)</v>
      </c>
      <c r="D5877" s="116"/>
      <c r="F5877" s="55">
        <v>61012</v>
      </c>
      <c r="G5877" s="18" t="s">
        <v>36627</v>
      </c>
      <c r="H5877" s="15" t="str">
        <f t="shared" si="183"/>
        <v>Out-of-State Option 1 PPO Max (3); Ortho; Waiting Period (61012)</v>
      </c>
      <c r="I5877" s="15" t="s">
        <v>43512</v>
      </c>
    </row>
    <row r="5878" spans="1:9" x14ac:dyDescent="0.2">
      <c r="A5878" s="12">
        <v>14049106</v>
      </c>
      <c r="B5878" s="13" t="s">
        <v>41642</v>
      </c>
      <c r="C5878" s="13" t="str">
        <f t="shared" si="182"/>
        <v>22 VA PPO 2000 100/80 $20/40 HSA T (14049106)</v>
      </c>
      <c r="D5878" s="116"/>
      <c r="F5878" s="55">
        <v>61015</v>
      </c>
      <c r="G5878" s="18" t="s">
        <v>36628</v>
      </c>
      <c r="H5878" s="15" t="str">
        <f t="shared" si="183"/>
        <v>Out-of-State Option 2 PPO Max (3a); Ortho; No Waiting Period for Maj/Applies to Ortho (61015)</v>
      </c>
      <c r="I5878" s="15" t="s">
        <v>43512</v>
      </c>
    </row>
    <row r="5879" spans="1:9" x14ac:dyDescent="0.2">
      <c r="A5879" s="12">
        <v>14049107</v>
      </c>
      <c r="B5879" s="13" t="s">
        <v>41643</v>
      </c>
      <c r="C5879" s="13" t="str">
        <f t="shared" si="182"/>
        <v>22 VA PPO 3000 100/80 $20/40 HSA E (14049107)</v>
      </c>
      <c r="D5879" s="116"/>
      <c r="F5879" s="55">
        <v>61016</v>
      </c>
      <c r="G5879" s="18" t="s">
        <v>36629</v>
      </c>
      <c r="H5879" s="15" t="str">
        <f t="shared" si="183"/>
        <v>Out-of-State Option 3 PPO Max (3b); Ortho; Waiting Period (61016)</v>
      </c>
      <c r="I5879" s="15" t="s">
        <v>43512</v>
      </c>
    </row>
    <row r="5880" spans="1:9" x14ac:dyDescent="0.2">
      <c r="A5880" s="12">
        <v>14049108</v>
      </c>
      <c r="B5880" s="13" t="s">
        <v>41644</v>
      </c>
      <c r="C5880" s="13" t="str">
        <f t="shared" si="182"/>
        <v>22 VA PPO 5000 100/80 $20/40 HSA E (14049108)</v>
      </c>
      <c r="D5880" s="116"/>
      <c r="F5880" s="55">
        <v>69031</v>
      </c>
      <c r="G5880" s="18" t="s">
        <v>5122</v>
      </c>
      <c r="H5880" s="15" t="str">
        <f t="shared" si="183"/>
        <v>WV Option 4 PPO Max 1500; No Ortho; Waiting Period (69031)</v>
      </c>
      <c r="I5880" s="15" t="s">
        <v>43512</v>
      </c>
    </row>
    <row r="5881" spans="1:9" x14ac:dyDescent="0.2">
      <c r="A5881" s="12">
        <v>14049109</v>
      </c>
      <c r="B5881" s="13" t="s">
        <v>40055</v>
      </c>
      <c r="C5881" s="13" t="str">
        <f t="shared" si="182"/>
        <v>22 VA OAEPO 500 100% $30/50 ASP (14049109)</v>
      </c>
      <c r="D5881" s="116"/>
      <c r="F5881" s="55">
        <v>60359</v>
      </c>
      <c r="G5881" s="18" t="s">
        <v>36630</v>
      </c>
      <c r="H5881" s="15" t="str">
        <f t="shared" si="183"/>
        <v>PA Option 6 PPO (2a); Ortho; Waiting Period (60359)</v>
      </c>
      <c r="I5881" s="15" t="s">
        <v>43512</v>
      </c>
    </row>
    <row r="5882" spans="1:9" x14ac:dyDescent="0.2">
      <c r="A5882" s="12">
        <v>14049110</v>
      </c>
      <c r="B5882" s="13" t="s">
        <v>40056</v>
      </c>
      <c r="C5882" s="13" t="str">
        <f t="shared" si="182"/>
        <v>22 VA OAEPO 1000 80% $20/50 ASP (14049110)</v>
      </c>
      <c r="D5882" s="116"/>
      <c r="F5882" s="55">
        <v>60420</v>
      </c>
      <c r="G5882" s="18" t="s">
        <v>36631</v>
      </c>
      <c r="H5882" s="15" t="str">
        <f t="shared" si="183"/>
        <v>NY Option 6 PPO (2a); Ortho No Waiting Period (60420)</v>
      </c>
      <c r="I5882" s="15" t="s">
        <v>43512</v>
      </c>
    </row>
    <row r="5883" spans="1:9" x14ac:dyDescent="0.2">
      <c r="A5883" s="12">
        <v>14049111</v>
      </c>
      <c r="B5883" s="13" t="s">
        <v>40057</v>
      </c>
      <c r="C5883" s="13" t="str">
        <f t="shared" si="182"/>
        <v>22 VA OAEPO 2000 80% $20/50 ASP (14049111)</v>
      </c>
      <c r="D5883" s="116"/>
      <c r="F5883" s="55">
        <v>60179</v>
      </c>
      <c r="G5883" s="18" t="s">
        <v>36632</v>
      </c>
      <c r="H5883" s="15" t="str">
        <f t="shared" si="183"/>
        <v>old OH Option 6 PPO 1500 (2a); Ortho; No Waiting Period for Maj/Applies to Ortho (60179)</v>
      </c>
      <c r="I5883" s="15" t="s">
        <v>43512</v>
      </c>
    </row>
    <row r="5884" spans="1:9" x14ac:dyDescent="0.2">
      <c r="A5884" s="12">
        <v>14049112</v>
      </c>
      <c r="B5884" s="13" t="s">
        <v>39006</v>
      </c>
      <c r="C5884" s="13" t="str">
        <f t="shared" si="182"/>
        <v>22 VA HMO 1500 100% $15/50 (14049112)</v>
      </c>
      <c r="D5884" s="116" t="s">
        <v>43503</v>
      </c>
      <c r="F5884" s="55">
        <v>60323</v>
      </c>
      <c r="G5884" s="18" t="s">
        <v>36633</v>
      </c>
      <c r="H5884" s="15" t="str">
        <f t="shared" si="183"/>
        <v>NNJ Option 6 PPO 1500 (2a); Ortho; Waiting Period (60323)</v>
      </c>
      <c r="I5884" s="15" t="s">
        <v>43512</v>
      </c>
    </row>
    <row r="5885" spans="1:9" x14ac:dyDescent="0.2">
      <c r="A5885" s="12">
        <v>14049113</v>
      </c>
      <c r="B5885" s="13" t="s">
        <v>39007</v>
      </c>
      <c r="C5885" s="13" t="str">
        <f t="shared" si="182"/>
        <v>22 VA HMO 2500 100% $15/50 (14049113)</v>
      </c>
      <c r="D5885" s="116" t="s">
        <v>43503</v>
      </c>
      <c r="F5885" s="55">
        <v>60324</v>
      </c>
      <c r="G5885" s="18" t="s">
        <v>36634</v>
      </c>
      <c r="H5885" s="15" t="str">
        <f t="shared" si="183"/>
        <v>NNJ Option 6 PPO 1500 (2a); Ortho; No Waiting Period for Maj/Applies to Ortho (60324)</v>
      </c>
      <c r="I5885" s="15" t="s">
        <v>43512</v>
      </c>
    </row>
    <row r="5886" spans="1:9" x14ac:dyDescent="0.2">
      <c r="A5886" s="12">
        <v>14049114</v>
      </c>
      <c r="B5886" s="13" t="s">
        <v>39008</v>
      </c>
      <c r="C5886" s="13" t="str">
        <f t="shared" si="182"/>
        <v>22 VA HMO 3500 100% $15/50 (14049114)</v>
      </c>
      <c r="D5886" s="116" t="s">
        <v>43503</v>
      </c>
      <c r="F5886" s="55">
        <v>60360</v>
      </c>
      <c r="G5886" s="18" t="s">
        <v>36635</v>
      </c>
      <c r="H5886" s="15" t="str">
        <f t="shared" si="183"/>
        <v>PA Option 6 PPO (2a); Ortho; No Waiting Period for Maj/Applies to Ortho (60360)</v>
      </c>
      <c r="I5886" s="15" t="s">
        <v>43512</v>
      </c>
    </row>
    <row r="5887" spans="1:9" x14ac:dyDescent="0.2">
      <c r="A5887" s="12">
        <v>14049115</v>
      </c>
      <c r="B5887" s="13" t="s">
        <v>39264</v>
      </c>
      <c r="C5887" s="13" t="str">
        <f t="shared" si="182"/>
        <v>22 VA HNOnly 1500 100% $20/40 Copay HSA T (14049115)</v>
      </c>
      <c r="D5887" s="116"/>
      <c r="F5887" s="55">
        <v>60501</v>
      </c>
      <c r="G5887" s="18" t="s">
        <v>36636</v>
      </c>
      <c r="H5887" s="15" t="str">
        <f t="shared" si="183"/>
        <v>GA Option 5 PPO 1500 (2a); Ortho; No Waiting Period for Maj/Applies to Ortho (60501)</v>
      </c>
      <c r="I5887" s="15" t="s">
        <v>43512</v>
      </c>
    </row>
    <row r="5888" spans="1:9" x14ac:dyDescent="0.2">
      <c r="A5888" s="12">
        <v>14049116</v>
      </c>
      <c r="B5888" s="13" t="s">
        <v>39265</v>
      </c>
      <c r="C5888" s="13" t="str">
        <f t="shared" si="182"/>
        <v>22 VA HNOnly 2000 100% $20/40 HSA T (14049116)</v>
      </c>
      <c r="D5888" s="116"/>
      <c r="F5888" s="55">
        <v>60500</v>
      </c>
      <c r="G5888" s="18" t="s">
        <v>36637</v>
      </c>
      <c r="H5888" s="15" t="str">
        <f t="shared" si="183"/>
        <v>GA Option 5 PPO 1500 (2a); Ortho; Waiting Period (60500)</v>
      </c>
      <c r="I5888" s="15" t="s">
        <v>43512</v>
      </c>
    </row>
    <row r="5889" spans="1:9" x14ac:dyDescent="0.2">
      <c r="A5889" s="12">
        <v>14049117</v>
      </c>
      <c r="B5889" s="13" t="s">
        <v>39266</v>
      </c>
      <c r="C5889" s="13" t="str">
        <f t="shared" si="182"/>
        <v>22 VA HNOnly 3000 100% $20/40 HSA E (14049117)</v>
      </c>
      <c r="D5889" s="116"/>
      <c r="F5889" s="55">
        <v>60361</v>
      </c>
      <c r="G5889" s="18" t="s">
        <v>36638</v>
      </c>
      <c r="H5889" s="15" t="str">
        <f t="shared" si="183"/>
        <v>PA Option 6 PPO (2a); Ortho; No Waiting Period (60361)</v>
      </c>
      <c r="I5889" s="15" t="s">
        <v>43512</v>
      </c>
    </row>
    <row r="5890" spans="1:9" x14ac:dyDescent="0.2">
      <c r="A5890" s="12">
        <v>14049118</v>
      </c>
      <c r="B5890" s="13" t="s">
        <v>39267</v>
      </c>
      <c r="C5890" s="13" t="str">
        <f t="shared" ref="C5890:C5953" si="184">IF(A5890=0,"",B5890&amp;" ("&amp;A5890&amp;")")</f>
        <v>22 VA HNOnly 5000 100% $20/40 HSA E (14049118)</v>
      </c>
      <c r="D5890" s="116"/>
      <c r="F5890" s="55">
        <v>60419</v>
      </c>
      <c r="G5890" s="18" t="s">
        <v>36639</v>
      </c>
      <c r="H5890" s="15" t="str">
        <f t="shared" ref="H5890:H5953" si="185">IF(F5890=0,"",G5890&amp;" ("&amp;F5890&amp;")")</f>
        <v>NY Option 6 PPO (2a); Ortho No Waiting Period for Maj/Applies to Ortho (60419)</v>
      </c>
      <c r="I5890" s="15" t="s">
        <v>43512</v>
      </c>
    </row>
    <row r="5891" spans="1:9" x14ac:dyDescent="0.2">
      <c r="A5891" s="12">
        <v>14049119</v>
      </c>
      <c r="B5891" s="13" t="s">
        <v>39268</v>
      </c>
      <c r="C5891" s="13" t="str">
        <f t="shared" si="184"/>
        <v>22 VA HNOnly 3000 80% $35/70 HSA E (14049119)</v>
      </c>
      <c r="D5891" s="116"/>
      <c r="F5891" s="55">
        <v>60729</v>
      </c>
      <c r="G5891" s="18" t="s">
        <v>36640</v>
      </c>
      <c r="H5891" s="15" t="str">
        <f t="shared" si="185"/>
        <v>MI Option 6 PPO (2a); Ortho; No Waiting Period for Maj/Applies to Ortho (60729)</v>
      </c>
      <c r="I5891" s="15" t="s">
        <v>43512</v>
      </c>
    </row>
    <row r="5892" spans="1:9" x14ac:dyDescent="0.2">
      <c r="A5892" s="12">
        <v>14049120</v>
      </c>
      <c r="B5892" s="13" t="s">
        <v>40058</v>
      </c>
      <c r="C5892" s="13" t="str">
        <f t="shared" si="184"/>
        <v>22 VA OAEPO 2000 70% $25/50 (14049120)</v>
      </c>
      <c r="D5892" s="116"/>
      <c r="F5892" s="55">
        <v>60730</v>
      </c>
      <c r="G5892" s="18" t="s">
        <v>36641</v>
      </c>
      <c r="H5892" s="15" t="str">
        <f t="shared" si="185"/>
        <v>MI Option 6 PPO (2a); Ortho; No Waiting Period (60730)</v>
      </c>
      <c r="I5892" s="15" t="s">
        <v>43512</v>
      </c>
    </row>
    <row r="5893" spans="1:9" x14ac:dyDescent="0.2">
      <c r="A5893" s="12">
        <v>14049121</v>
      </c>
      <c r="B5893" s="13" t="s">
        <v>40059</v>
      </c>
      <c r="C5893" s="13" t="str">
        <f t="shared" si="184"/>
        <v>22 VA OAEPO 2000 80% $5/60 (14049121)</v>
      </c>
      <c r="D5893" s="116"/>
      <c r="F5893" s="55">
        <v>60100</v>
      </c>
      <c r="G5893" s="18" t="s">
        <v>36642</v>
      </c>
      <c r="H5893" s="15" t="str">
        <f t="shared" si="185"/>
        <v>IL Option 6 PPO (2a); Ortho; Waiting Period (60100)</v>
      </c>
      <c r="I5893" s="15" t="s">
        <v>43512</v>
      </c>
    </row>
    <row r="5894" spans="1:9" x14ac:dyDescent="0.2">
      <c r="A5894" s="12">
        <v>14049122</v>
      </c>
      <c r="B5894" s="13" t="s">
        <v>40060</v>
      </c>
      <c r="C5894" s="13" t="str">
        <f t="shared" si="184"/>
        <v>22 VA OAEPO 3000 80% $5/60 (14049122)</v>
      </c>
      <c r="D5894" s="116"/>
      <c r="F5894" s="55">
        <v>60102</v>
      </c>
      <c r="G5894" s="18" t="s">
        <v>36643</v>
      </c>
      <c r="H5894" s="15" t="str">
        <f t="shared" si="185"/>
        <v>IL Option 6 PPO (2a); Ortho; No Waiting Period (60102)</v>
      </c>
      <c r="I5894" s="15" t="s">
        <v>43512</v>
      </c>
    </row>
    <row r="5895" spans="1:9" x14ac:dyDescent="0.2">
      <c r="A5895" s="12">
        <v>14049123</v>
      </c>
      <c r="B5895" s="13" t="s">
        <v>40061</v>
      </c>
      <c r="C5895" s="13" t="str">
        <f t="shared" si="184"/>
        <v>22 VA OAEPO 80% $25/50 (14049123)</v>
      </c>
      <c r="D5895" s="116"/>
      <c r="F5895" s="55">
        <v>60630</v>
      </c>
      <c r="G5895" s="18" t="s">
        <v>36644</v>
      </c>
      <c r="H5895" s="15" t="str">
        <f t="shared" si="185"/>
        <v>CO Option 5 PPO 1500 (2a); Ortho; No Waiting Period (60630)</v>
      </c>
      <c r="I5895" s="15" t="s">
        <v>43512</v>
      </c>
    </row>
    <row r="5896" spans="1:9" x14ac:dyDescent="0.2">
      <c r="A5896" s="12">
        <v>14049124</v>
      </c>
      <c r="B5896" s="13" t="s">
        <v>40062</v>
      </c>
      <c r="C5896" s="13" t="str">
        <f t="shared" si="184"/>
        <v>22 VA OAEPO 6750 100% HSA E (14049124)</v>
      </c>
      <c r="D5896" s="116"/>
      <c r="F5896" s="55">
        <v>60808</v>
      </c>
      <c r="G5896" s="18" t="s">
        <v>36645</v>
      </c>
      <c r="H5896" s="15" t="str">
        <f t="shared" si="185"/>
        <v>TX Option 5 PDN 1500 (2a); Ortho; Waiting Period (60808)</v>
      </c>
      <c r="I5896" s="15" t="s">
        <v>43512</v>
      </c>
    </row>
    <row r="5897" spans="1:9" x14ac:dyDescent="0.2">
      <c r="A5897" s="12">
        <v>14049125</v>
      </c>
      <c r="B5897" s="13" t="s">
        <v>40063</v>
      </c>
      <c r="C5897" s="13" t="str">
        <f t="shared" si="184"/>
        <v>22 VA OAEPO 3000 80% $35/70 HSA E (14049125)</v>
      </c>
      <c r="D5897" s="116"/>
      <c r="F5897" s="55">
        <v>60325</v>
      </c>
      <c r="G5897" s="18" t="s">
        <v>36646</v>
      </c>
      <c r="H5897" s="15" t="str">
        <f t="shared" si="185"/>
        <v>NNJ Option 6 PPO 1500 (2a); Ortho; No Waiting Period (60325)</v>
      </c>
      <c r="I5897" s="15" t="s">
        <v>43512</v>
      </c>
    </row>
    <row r="5898" spans="1:9" x14ac:dyDescent="0.2">
      <c r="A5898" s="12">
        <v>14049126</v>
      </c>
      <c r="B5898" s="13" t="s">
        <v>40585</v>
      </c>
      <c r="C5898" s="13" t="str">
        <f t="shared" si="184"/>
        <v>DE OAMC 100/50 $30/60 (14049126)</v>
      </c>
      <c r="D5898" s="116"/>
      <c r="F5898" s="55">
        <v>60418</v>
      </c>
      <c r="G5898" s="18" t="s">
        <v>36647</v>
      </c>
      <c r="H5898" s="15" t="str">
        <f t="shared" si="185"/>
        <v>NY Option 6 PPO (2a); Ortho Waiting Period (60418)</v>
      </c>
      <c r="I5898" s="15" t="s">
        <v>43512</v>
      </c>
    </row>
    <row r="5899" spans="1:9" x14ac:dyDescent="0.2">
      <c r="A5899" s="12">
        <v>14049127</v>
      </c>
      <c r="B5899" s="13" t="s">
        <v>40586</v>
      </c>
      <c r="C5899" s="13" t="str">
        <f t="shared" si="184"/>
        <v>DE OAMC 100/50 $40/70 (14049127)</v>
      </c>
      <c r="D5899" s="116"/>
      <c r="F5899" s="55">
        <v>60629</v>
      </c>
      <c r="G5899" s="18" t="s">
        <v>36648</v>
      </c>
      <c r="H5899" s="15" t="str">
        <f t="shared" si="185"/>
        <v>CO Option 5 PPO 1500 (2a); Ortho; No Waiting Period for Maj/Applies to Ortho (60629)</v>
      </c>
      <c r="I5899" s="15" t="s">
        <v>43512</v>
      </c>
    </row>
    <row r="5900" spans="1:9" x14ac:dyDescent="0.2">
      <c r="A5900" s="12">
        <v>14049128</v>
      </c>
      <c r="B5900" s="13" t="s">
        <v>40587</v>
      </c>
      <c r="C5900" s="13" t="str">
        <f t="shared" si="184"/>
        <v>DE OAMC 100/50 $20/40 (14049128)</v>
      </c>
      <c r="D5900" s="116"/>
      <c r="F5900" s="55">
        <v>60809</v>
      </c>
      <c r="G5900" s="18" t="s">
        <v>36649</v>
      </c>
      <c r="H5900" s="15" t="str">
        <f t="shared" si="185"/>
        <v>TX Option 5 PDN 1500 (2a); Ortho; No Waiting Period for Maj/Applies to Ortho (60809)</v>
      </c>
      <c r="I5900" s="15" t="s">
        <v>43512</v>
      </c>
    </row>
    <row r="5901" spans="1:9" x14ac:dyDescent="0.2">
      <c r="A5901" s="12">
        <v>14049129</v>
      </c>
      <c r="B5901" s="13" t="s">
        <v>40588</v>
      </c>
      <c r="C5901" s="13" t="str">
        <f t="shared" si="184"/>
        <v>DE OAMC 1000 100/50 $15/30 (14049129)</v>
      </c>
      <c r="D5901" s="116"/>
      <c r="F5901" s="55">
        <v>60549</v>
      </c>
      <c r="G5901" s="18" t="s">
        <v>36650</v>
      </c>
      <c r="H5901" s="15" t="str">
        <f t="shared" si="185"/>
        <v>FL old Option 6 PPO 2000 (2c); Ortho; No Waiting Period for Maj/Applies to Ortho (60549)</v>
      </c>
      <c r="I5901" s="15" t="s">
        <v>43512</v>
      </c>
    </row>
    <row r="5902" spans="1:9" x14ac:dyDescent="0.2">
      <c r="A5902" s="12">
        <v>14049130</v>
      </c>
      <c r="B5902" s="13" t="s">
        <v>40589</v>
      </c>
      <c r="C5902" s="13" t="str">
        <f t="shared" si="184"/>
        <v>DE OAMC 2500 100/50 $20/40 (14049130)</v>
      </c>
      <c r="D5902" s="116"/>
      <c r="F5902" s="55">
        <v>60550</v>
      </c>
      <c r="G5902" s="18" t="s">
        <v>36651</v>
      </c>
      <c r="H5902" s="15" t="str">
        <f t="shared" si="185"/>
        <v>FL old Option 6 PPO 2000 (2c); Ortho; No Waiting Period (60550)</v>
      </c>
      <c r="I5902" s="15" t="s">
        <v>43512</v>
      </c>
    </row>
    <row r="5903" spans="1:9" x14ac:dyDescent="0.2">
      <c r="A5903" s="12">
        <v>14049131</v>
      </c>
      <c r="B5903" s="13" t="s">
        <v>40590</v>
      </c>
      <c r="C5903" s="13" t="str">
        <f t="shared" si="184"/>
        <v>DE OAMC 3500 100/50 $30/60 (14049131)</v>
      </c>
      <c r="D5903" s="116"/>
      <c r="F5903" s="55">
        <v>60812</v>
      </c>
      <c r="G5903" s="18" t="s">
        <v>36652</v>
      </c>
      <c r="H5903" s="15" t="str">
        <f t="shared" si="185"/>
        <v>old TX Option 6 PDN 2000 (2i); Ortho; No Waiting Period for Maj/Applies to Ortho (60812)</v>
      </c>
      <c r="I5903" s="15" t="s">
        <v>43512</v>
      </c>
    </row>
    <row r="5904" spans="1:9" x14ac:dyDescent="0.2">
      <c r="A5904" s="12">
        <v>14049132</v>
      </c>
      <c r="B5904" s="13" t="s">
        <v>40591</v>
      </c>
      <c r="C5904" s="13" t="str">
        <f t="shared" si="184"/>
        <v>DE OAMC 5000 100/50 $40/70 (14049132)</v>
      </c>
      <c r="D5904" s="116"/>
      <c r="F5904" s="55">
        <v>60923</v>
      </c>
      <c r="G5904" s="18" t="s">
        <v>36653</v>
      </c>
      <c r="H5904" s="15" t="str">
        <f t="shared" si="185"/>
        <v>MO Option 3 PPO Max 1000 (3g); Ortho; No Waiting Period for Maj/Ortho na (60923)</v>
      </c>
      <c r="I5904" s="15" t="s">
        <v>43512</v>
      </c>
    </row>
    <row r="5905" spans="1:9" x14ac:dyDescent="0.2">
      <c r="A5905" s="12">
        <v>14049133</v>
      </c>
      <c r="B5905" s="13" t="s">
        <v>40592</v>
      </c>
      <c r="C5905" s="13" t="str">
        <f t="shared" si="184"/>
        <v>DE OAMC 2500 90/50 $20/40 (14049133)</v>
      </c>
      <c r="D5905" s="116"/>
      <c r="F5905" s="55">
        <v>63243</v>
      </c>
      <c r="G5905" s="18" t="s">
        <v>36654</v>
      </c>
      <c r="H5905" s="15" t="str">
        <f t="shared" si="185"/>
        <v>TX Vol Option 5 PDN 2000 (v27); Ortho; Waiting Period - Major Waived/Applies to Ortho (63243)</v>
      </c>
      <c r="I5905" s="15" t="s">
        <v>43512</v>
      </c>
    </row>
    <row r="5906" spans="1:9" x14ac:dyDescent="0.2">
      <c r="A5906" s="12">
        <v>14049134</v>
      </c>
      <c r="B5906" s="13" t="s">
        <v>40593</v>
      </c>
      <c r="C5906" s="13" t="str">
        <f t="shared" si="184"/>
        <v>DE OAMC 2500 80/50 $20/40 (14049134)</v>
      </c>
      <c r="D5906" s="116"/>
      <c r="F5906" s="55">
        <v>69032</v>
      </c>
      <c r="G5906" s="18" t="s">
        <v>5124</v>
      </c>
      <c r="H5906" s="15" t="str">
        <f t="shared" si="185"/>
        <v>WV Option 4 PPO Max 1500; No Ortho; No Waiting Period for Maj (69032)</v>
      </c>
      <c r="I5906" s="15" t="s">
        <v>43512</v>
      </c>
    </row>
    <row r="5907" spans="1:9" x14ac:dyDescent="0.2">
      <c r="A5907" s="12">
        <v>14049135</v>
      </c>
      <c r="B5907" s="13" t="s">
        <v>40594</v>
      </c>
      <c r="C5907" s="13" t="str">
        <f t="shared" si="184"/>
        <v>DE OAMC 3500 90/50 $30/60 (14049135)</v>
      </c>
      <c r="D5907" s="116"/>
      <c r="F5907" s="55">
        <v>69033</v>
      </c>
      <c r="G5907" s="18" t="s">
        <v>5126</v>
      </c>
      <c r="H5907" s="15" t="str">
        <f t="shared" si="185"/>
        <v>WV Option 5 Active PPO Max; No Ortho; Waiting Period (69033)</v>
      </c>
      <c r="I5907" s="15" t="s">
        <v>43512</v>
      </c>
    </row>
    <row r="5908" spans="1:9" x14ac:dyDescent="0.2">
      <c r="A5908" s="12">
        <v>14049136</v>
      </c>
      <c r="B5908" s="13" t="s">
        <v>40595</v>
      </c>
      <c r="C5908" s="13" t="str">
        <f t="shared" si="184"/>
        <v>DE OAMC 5000 90/50 $40/70 (14049136)</v>
      </c>
      <c r="D5908" s="116"/>
      <c r="F5908" s="55">
        <v>69034</v>
      </c>
      <c r="G5908" s="18" t="s">
        <v>5128</v>
      </c>
      <c r="H5908" s="15" t="str">
        <f t="shared" si="185"/>
        <v>WV Option 5 Active PPO Max; No Ortho; No Waiting Period for Maj (69034)</v>
      </c>
      <c r="I5908" s="15" t="s">
        <v>43512</v>
      </c>
    </row>
    <row r="5909" spans="1:9" x14ac:dyDescent="0.2">
      <c r="A5909" s="12">
        <v>14049137</v>
      </c>
      <c r="B5909" s="13" t="s">
        <v>40596</v>
      </c>
      <c r="C5909" s="13" t="str">
        <f t="shared" si="184"/>
        <v>DE OAMC 3500 80/50 $30/60 (14049137)</v>
      </c>
      <c r="D5909" s="116"/>
      <c r="F5909" s="55">
        <v>69035</v>
      </c>
      <c r="G5909" s="18" t="s">
        <v>5130</v>
      </c>
      <c r="H5909" s="15" t="str">
        <f t="shared" si="185"/>
        <v>WV Option 6 Active PPO 80th; No Ortho; Waiting Period (69035)</v>
      </c>
      <c r="I5909" s="15" t="s">
        <v>43512</v>
      </c>
    </row>
    <row r="5910" spans="1:9" x14ac:dyDescent="0.2">
      <c r="A5910" s="12">
        <v>14049138</v>
      </c>
      <c r="B5910" s="13" t="s">
        <v>40597</v>
      </c>
      <c r="C5910" s="13" t="str">
        <f t="shared" si="184"/>
        <v>DE OAMC 5000 80/50 $40/70 (14049138)</v>
      </c>
      <c r="D5910" s="116"/>
      <c r="F5910" s="55">
        <v>69036</v>
      </c>
      <c r="G5910" s="18" t="s">
        <v>5132</v>
      </c>
      <c r="H5910" s="15" t="str">
        <f t="shared" si="185"/>
        <v>WV Option 6 Active PPO 80th; No Ortho; No Waiting Period for Maj (69036)</v>
      </c>
      <c r="I5910" s="15" t="s">
        <v>43512</v>
      </c>
    </row>
    <row r="5911" spans="1:9" x14ac:dyDescent="0.2">
      <c r="A5911" s="12">
        <v>14049139</v>
      </c>
      <c r="B5911" s="13" t="s">
        <v>40598</v>
      </c>
      <c r="C5911" s="13" t="str">
        <f t="shared" si="184"/>
        <v>DE OAMC 8550 100/50 (14049139)</v>
      </c>
      <c r="D5911" s="116"/>
      <c r="F5911" s="55">
        <v>69037</v>
      </c>
      <c r="G5911" s="18" t="s">
        <v>5134</v>
      </c>
      <c r="H5911" s="15" t="str">
        <f t="shared" si="185"/>
        <v>WV Option 7 PPO 100/70/40 80th; No Ortho; Waiting Period (69037)</v>
      </c>
      <c r="I5911" s="15" t="s">
        <v>43512</v>
      </c>
    </row>
    <row r="5912" spans="1:9" x14ac:dyDescent="0.2">
      <c r="A5912" s="12">
        <v>14049140</v>
      </c>
      <c r="B5912" s="13" t="s">
        <v>40599</v>
      </c>
      <c r="C5912" s="13" t="str">
        <f t="shared" si="184"/>
        <v>DE OAMC 8550 Value 100/50 (14049140)</v>
      </c>
      <c r="D5912" s="116"/>
      <c r="F5912" s="55">
        <v>69038</v>
      </c>
      <c r="G5912" s="18" t="s">
        <v>5136</v>
      </c>
      <c r="H5912" s="15" t="str">
        <f t="shared" si="185"/>
        <v>WV Option 7 PPO 100/70/40 80th; No Ortho; No Waiting Period for Maj (69038)</v>
      </c>
      <c r="I5912" s="15" t="s">
        <v>43512</v>
      </c>
    </row>
    <row r="5913" spans="1:9" x14ac:dyDescent="0.2">
      <c r="A5913" s="12">
        <v>14049141</v>
      </c>
      <c r="B5913" s="13" t="s">
        <v>40600</v>
      </c>
      <c r="C5913" s="13" t="str">
        <f t="shared" si="184"/>
        <v>DE OAMC 1500 100/50 $15/30 (14049141)</v>
      </c>
      <c r="D5913" s="116"/>
      <c r="F5913" s="55">
        <v>69039</v>
      </c>
      <c r="G5913" s="18" t="s">
        <v>5138</v>
      </c>
      <c r="H5913" s="15" t="str">
        <f t="shared" si="185"/>
        <v>WV Option 8 PPO 1000 80th; No Ortho; Waiting Period (69039)</v>
      </c>
      <c r="I5913" s="15" t="s">
        <v>43512</v>
      </c>
    </row>
    <row r="5914" spans="1:9" x14ac:dyDescent="0.2">
      <c r="A5914" s="12">
        <v>14049142</v>
      </c>
      <c r="B5914" s="13" t="s">
        <v>40601</v>
      </c>
      <c r="C5914" s="13" t="str">
        <f t="shared" si="184"/>
        <v>DE OAMC 2000 100/50 $20/40 (14049142)</v>
      </c>
      <c r="D5914" s="116"/>
      <c r="F5914" s="55">
        <v>69040</v>
      </c>
      <c r="G5914" s="18" t="s">
        <v>5140</v>
      </c>
      <c r="H5914" s="15" t="str">
        <f t="shared" si="185"/>
        <v>WV Option 8 PPO 1000 80th; No Ortho; No Waiting Period for Maj (69040)</v>
      </c>
      <c r="I5914" s="15" t="s">
        <v>43512</v>
      </c>
    </row>
    <row r="5915" spans="1:9" x14ac:dyDescent="0.2">
      <c r="A5915" s="12">
        <v>14049143</v>
      </c>
      <c r="B5915" s="13" t="s">
        <v>40602</v>
      </c>
      <c r="C5915" s="13" t="str">
        <f t="shared" si="184"/>
        <v>DE OAMC 3000 100/50 $30/60 (14049143)</v>
      </c>
      <c r="D5915" s="116"/>
      <c r="F5915" s="55">
        <v>69041</v>
      </c>
      <c r="G5915" s="18" t="s">
        <v>5142</v>
      </c>
      <c r="H5915" s="15" t="str">
        <f t="shared" si="185"/>
        <v>WV Option 9 PPO 1000 90th; No Ortho; Waiting Period (69041)</v>
      </c>
      <c r="I5915" s="15" t="s">
        <v>43512</v>
      </c>
    </row>
    <row r="5916" spans="1:9" x14ac:dyDescent="0.2">
      <c r="A5916" s="12">
        <v>14049144</v>
      </c>
      <c r="B5916" s="13" t="s">
        <v>40603</v>
      </c>
      <c r="C5916" s="13" t="str">
        <f t="shared" si="184"/>
        <v>DE OAMC 5000 100/50 $40/70 ASP (14049144)</v>
      </c>
      <c r="D5916" s="116"/>
      <c r="F5916" s="55">
        <v>60020</v>
      </c>
      <c r="G5916" s="18" t="s">
        <v>36655</v>
      </c>
      <c r="H5916" s="15" t="str">
        <f t="shared" si="185"/>
        <v>CA old PPO 2 Active PPO (4a); Ortho; No Waiting Period (60020)</v>
      </c>
      <c r="I5916" s="15" t="s">
        <v>43512</v>
      </c>
    </row>
    <row r="5917" spans="1:9" x14ac:dyDescent="0.2">
      <c r="A5917" s="12">
        <v>14049145</v>
      </c>
      <c r="B5917" s="13" t="s">
        <v>40604</v>
      </c>
      <c r="C5917" s="13" t="str">
        <f t="shared" si="184"/>
        <v>DE OAMC 1500 100/50 $15/30 ASP (14049145)</v>
      </c>
      <c r="D5917" s="116"/>
      <c r="F5917" s="55">
        <v>60349</v>
      </c>
      <c r="G5917" s="18" t="s">
        <v>36656</v>
      </c>
      <c r="H5917" s="15" t="str">
        <f t="shared" si="185"/>
        <v>PA expired Option 5 Active PPO (4a); Ortho; No Waiting Period for Maj/Applies to Ortho (60349)</v>
      </c>
      <c r="I5917" s="15" t="s">
        <v>43512</v>
      </c>
    </row>
    <row r="5918" spans="1:9" x14ac:dyDescent="0.2">
      <c r="A5918" s="12">
        <v>14049146</v>
      </c>
      <c r="B5918" s="13" t="s">
        <v>40605</v>
      </c>
      <c r="C5918" s="13" t="str">
        <f t="shared" si="184"/>
        <v>DE OAMC 2500 100/50 $20/40 ASP (14049146)</v>
      </c>
      <c r="D5918" s="116"/>
      <c r="F5918" s="55">
        <v>60319</v>
      </c>
      <c r="G5918" s="18" t="s">
        <v>36657</v>
      </c>
      <c r="H5918" s="15" t="str">
        <f t="shared" si="185"/>
        <v>NNJ old Option 5 Active PPO (4a); Ortho; No Waiting Period for Maj/Applies to Ortho (60319)</v>
      </c>
      <c r="I5918" s="15" t="s">
        <v>43512</v>
      </c>
    </row>
    <row r="5919" spans="1:9" x14ac:dyDescent="0.2">
      <c r="A5919" s="12">
        <v>14049147</v>
      </c>
      <c r="B5919" s="13" t="s">
        <v>40606</v>
      </c>
      <c r="C5919" s="13" t="str">
        <f t="shared" si="184"/>
        <v>DE OAMC 3000 100/50 $30/60 ASP (14049147)</v>
      </c>
      <c r="D5919" s="116"/>
      <c r="F5919" s="55">
        <v>60318</v>
      </c>
      <c r="G5919" s="18" t="s">
        <v>36658</v>
      </c>
      <c r="H5919" s="15" t="str">
        <f t="shared" si="185"/>
        <v>NNJ old Option 5 Active PPO (4a); Ortho; Waiting Period (60318)</v>
      </c>
      <c r="I5919" s="15" t="s">
        <v>43512</v>
      </c>
    </row>
    <row r="5920" spans="1:9" x14ac:dyDescent="0.2">
      <c r="A5920" s="12">
        <v>14049148</v>
      </c>
      <c r="B5920" s="13" t="s">
        <v>40607</v>
      </c>
      <c r="C5920" s="13" t="str">
        <f t="shared" si="184"/>
        <v>DE OAMC 4000 100/50 $30/60 (14049148)</v>
      </c>
      <c r="D5920" s="116"/>
      <c r="F5920" s="55">
        <v>60348</v>
      </c>
      <c r="G5920" s="18" t="s">
        <v>36659</v>
      </c>
      <c r="H5920" s="15" t="str">
        <f t="shared" si="185"/>
        <v>PA expired Option 5 Active PPO (4a); Ortho; Waiting Period (60348)</v>
      </c>
      <c r="I5920" s="15" t="s">
        <v>43512</v>
      </c>
    </row>
    <row r="5921" spans="1:9" x14ac:dyDescent="0.2">
      <c r="A5921" s="12">
        <v>14049149</v>
      </c>
      <c r="B5921" s="13" t="s">
        <v>40608</v>
      </c>
      <c r="C5921" s="13" t="str">
        <f t="shared" si="184"/>
        <v>DE OAMC 4000 100/50 $30/60 ASP (14049149)</v>
      </c>
      <c r="D5921" s="116"/>
      <c r="F5921" s="55">
        <v>60624</v>
      </c>
      <c r="G5921" s="18" t="s">
        <v>36660</v>
      </c>
      <c r="H5921" s="15" t="str">
        <f t="shared" si="185"/>
        <v>CO Option 4 Active PPO (4a); Ortho; No Waiting Period for Maj/Applies to Ortho (60624)</v>
      </c>
      <c r="I5921" s="15" t="s">
        <v>43512</v>
      </c>
    </row>
    <row r="5922" spans="1:9" x14ac:dyDescent="0.2">
      <c r="A5922" s="12">
        <v>14049150</v>
      </c>
      <c r="B5922" s="13" t="s">
        <v>39325</v>
      </c>
      <c r="C5922" s="13" t="str">
        <f t="shared" si="184"/>
        <v>DE Indemnity 500 80% (14049150)</v>
      </c>
      <c r="D5922" s="116"/>
      <c r="F5922" s="55">
        <v>60546</v>
      </c>
      <c r="G5922" s="18" t="s">
        <v>36661</v>
      </c>
      <c r="H5922" s="15" t="str">
        <f t="shared" si="185"/>
        <v>FL Option 5 Active PPO (4a); Ortho; No Waiting Period for Maj/Applies to Ortho (60546)</v>
      </c>
      <c r="I5922" s="15" t="s">
        <v>43512</v>
      </c>
    </row>
    <row r="5923" spans="1:9" x14ac:dyDescent="0.2">
      <c r="A5923" s="12">
        <v>14049151</v>
      </c>
      <c r="B5923" s="13" t="s">
        <v>41172</v>
      </c>
      <c r="C5923" s="13" t="str">
        <f t="shared" si="184"/>
        <v>DE PPO 2500 100/50 HSA T (14049151)</v>
      </c>
      <c r="D5923" s="116"/>
      <c r="F5923" s="55">
        <v>60545</v>
      </c>
      <c r="G5923" s="18" t="s">
        <v>36662</v>
      </c>
      <c r="H5923" s="15" t="str">
        <f t="shared" si="185"/>
        <v>FL Option 5 Active PPO (4a); Ortho; Waiting Period (60545)</v>
      </c>
      <c r="I5923" s="15" t="s">
        <v>43512</v>
      </c>
    </row>
    <row r="5924" spans="1:9" x14ac:dyDescent="0.2">
      <c r="A5924" s="12">
        <v>14049152</v>
      </c>
      <c r="B5924" s="13" t="s">
        <v>41173</v>
      </c>
      <c r="C5924" s="13" t="str">
        <f t="shared" si="184"/>
        <v>DE PPO 2000 100/50 $30/60 (14049152)</v>
      </c>
      <c r="D5924" s="116"/>
      <c r="F5924" s="55">
        <v>60547</v>
      </c>
      <c r="G5924" s="18" t="s">
        <v>36663</v>
      </c>
      <c r="H5924" s="15" t="str">
        <f t="shared" si="185"/>
        <v>FL Option 5 Active PPO (4a); Ortho; No Waiting Period (60547)</v>
      </c>
      <c r="I5924" s="15" t="s">
        <v>43512</v>
      </c>
    </row>
    <row r="5925" spans="1:9" x14ac:dyDescent="0.2">
      <c r="A5925" s="12">
        <v>14049153</v>
      </c>
      <c r="B5925" s="13" t="s">
        <v>41174</v>
      </c>
      <c r="C5925" s="13" t="str">
        <f t="shared" si="184"/>
        <v>DE PPO 500 100/50 $10/20 (14049153)</v>
      </c>
      <c r="D5925" s="116"/>
      <c r="F5925" s="55">
        <v>69042</v>
      </c>
      <c r="G5925" s="18" t="s">
        <v>5144</v>
      </c>
      <c r="H5925" s="15" t="str">
        <f t="shared" si="185"/>
        <v>WV Option 9 PPO 1000 90th; No Ortho; No Waiting Period for Maj (69042)</v>
      </c>
      <c r="I5925" s="15" t="s">
        <v>43512</v>
      </c>
    </row>
    <row r="5926" spans="1:9" x14ac:dyDescent="0.2">
      <c r="A5926" s="12">
        <v>14049154</v>
      </c>
      <c r="B5926" s="13" t="s">
        <v>41175</v>
      </c>
      <c r="C5926" s="13" t="str">
        <f t="shared" si="184"/>
        <v>DE PPO 8550 100/50 (14049154)</v>
      </c>
      <c r="D5926" s="116"/>
      <c r="F5926" s="55">
        <v>60293</v>
      </c>
      <c r="G5926" s="18" t="s">
        <v>36664</v>
      </c>
      <c r="H5926" s="15" t="str">
        <f t="shared" si="185"/>
        <v>MD Option 5 Active PPO (4b); Ortho; Waiting Period (60293)</v>
      </c>
      <c r="I5926" s="15" t="s">
        <v>43512</v>
      </c>
    </row>
    <row r="5927" spans="1:9" x14ac:dyDescent="0.2">
      <c r="A5927" s="12">
        <v>14049155</v>
      </c>
      <c r="B5927" s="13" t="s">
        <v>41176</v>
      </c>
      <c r="C5927" s="13" t="str">
        <f t="shared" si="184"/>
        <v>DE PPO 8550 Value 100/50 (14049155)</v>
      </c>
      <c r="D5927" s="116"/>
      <c r="F5927" s="55">
        <v>60294</v>
      </c>
      <c r="G5927" s="18" t="s">
        <v>36665</v>
      </c>
      <c r="H5927" s="15" t="str">
        <f t="shared" si="185"/>
        <v>MD Option 5 Active PPO (4b); Ortho; No Waiting Period for Maj/Applies to Ortho (60294)</v>
      </c>
      <c r="I5927" s="15" t="s">
        <v>43512</v>
      </c>
    </row>
    <row r="5928" spans="1:9" x14ac:dyDescent="0.2">
      <c r="A5928" s="12">
        <v>14049156</v>
      </c>
      <c r="B5928" s="13" t="s">
        <v>40609</v>
      </c>
      <c r="C5928" s="13" t="str">
        <f t="shared" si="184"/>
        <v>DE OAMC 4000 100/50 HSA E (14049156)</v>
      </c>
      <c r="D5928" s="116"/>
      <c r="F5928" s="55">
        <v>60384</v>
      </c>
      <c r="G5928" s="18" t="s">
        <v>36666</v>
      </c>
      <c r="H5928" s="15" t="str">
        <f t="shared" si="185"/>
        <v>VA Option 5 Active PPO (4b); Ortho; No Waiting Period for Maj/Applies to Ortho (60384)</v>
      </c>
      <c r="I5928" s="15" t="s">
        <v>43512</v>
      </c>
    </row>
    <row r="5929" spans="1:9" x14ac:dyDescent="0.2">
      <c r="A5929" s="12">
        <v>14049157</v>
      </c>
      <c r="B5929" s="13" t="s">
        <v>40610</v>
      </c>
      <c r="C5929" s="13" t="str">
        <f t="shared" si="184"/>
        <v>DE OAMC 5000 100/50 HSA E (14049157)</v>
      </c>
      <c r="D5929" s="116"/>
      <c r="F5929" s="55">
        <v>60385</v>
      </c>
      <c r="G5929" s="18" t="s">
        <v>36667</v>
      </c>
      <c r="H5929" s="15" t="str">
        <f t="shared" si="185"/>
        <v>VA Option 5 Active PPO (4b; Ortho; No Waiting Period (60385)</v>
      </c>
      <c r="I5929" s="15" t="s">
        <v>43512</v>
      </c>
    </row>
    <row r="5930" spans="1:9" x14ac:dyDescent="0.2">
      <c r="A5930" s="12">
        <v>14049158</v>
      </c>
      <c r="B5930" s="13" t="s">
        <v>40611</v>
      </c>
      <c r="C5930" s="13" t="str">
        <f t="shared" si="184"/>
        <v>DE OAMC 6650 100/50 HSA E $0 Int Rx (14049158)</v>
      </c>
      <c r="D5930" s="116"/>
      <c r="F5930" s="55">
        <v>60328</v>
      </c>
      <c r="G5930" s="18" t="s">
        <v>36668</v>
      </c>
      <c r="H5930" s="15" t="str">
        <f t="shared" si="185"/>
        <v>SNJ Option 5 Active PPO (4b); Ortho; Waiting Period (60328)</v>
      </c>
      <c r="I5930" s="15" t="s">
        <v>43512</v>
      </c>
    </row>
    <row r="5931" spans="1:9" x14ac:dyDescent="0.2">
      <c r="A5931" s="12">
        <v>14049159</v>
      </c>
      <c r="B5931" s="13" t="s">
        <v>40612</v>
      </c>
      <c r="C5931" s="13" t="str">
        <f t="shared" si="184"/>
        <v>DE OAMC 3000 90/50 HSA E (14049159)</v>
      </c>
      <c r="D5931" s="116"/>
      <c r="F5931" s="55">
        <v>60355</v>
      </c>
      <c r="G5931" s="18" t="s">
        <v>36669</v>
      </c>
      <c r="H5931" s="15" t="str">
        <f t="shared" si="185"/>
        <v>PA Option 5 Active PPO (4b); Ortho; No Waiting Period (60355)</v>
      </c>
      <c r="I5931" s="15" t="s">
        <v>43512</v>
      </c>
    </row>
    <row r="5932" spans="1:9" x14ac:dyDescent="0.2">
      <c r="A5932" s="12">
        <v>14049160</v>
      </c>
      <c r="B5932" s="13" t="s">
        <v>40613</v>
      </c>
      <c r="C5932" s="13" t="str">
        <f t="shared" si="184"/>
        <v>DE OAMC 5000 90/50 HSA E (14049160)</v>
      </c>
      <c r="D5932" s="116"/>
      <c r="F5932" s="55">
        <v>60353</v>
      </c>
      <c r="G5932" s="18" t="s">
        <v>36670</v>
      </c>
      <c r="H5932" s="15" t="str">
        <f t="shared" si="185"/>
        <v>PA Option 5 Active PPO (4b); Ortho; Waiting Period (60353)</v>
      </c>
      <c r="I5932" s="15" t="s">
        <v>43512</v>
      </c>
    </row>
    <row r="5933" spans="1:9" x14ac:dyDescent="0.2">
      <c r="A5933" s="12">
        <v>14049161</v>
      </c>
      <c r="B5933" s="13" t="s">
        <v>40614</v>
      </c>
      <c r="C5933" s="13" t="str">
        <f t="shared" si="184"/>
        <v>DE OAMC 4000 80/50 HSA E (14049161)</v>
      </c>
      <c r="D5933" s="116"/>
      <c r="F5933" s="55">
        <v>60794</v>
      </c>
      <c r="G5933" s="18" t="s">
        <v>36671</v>
      </c>
      <c r="H5933" s="15" t="str">
        <f t="shared" si="185"/>
        <v>CA PPO 1500 Active (4d); Ortho; Waiting Period (60794)</v>
      </c>
      <c r="I5933" s="15" t="s">
        <v>43512</v>
      </c>
    </row>
    <row r="5934" spans="1:9" x14ac:dyDescent="0.2">
      <c r="A5934" s="12">
        <v>14049162</v>
      </c>
      <c r="B5934" s="13" t="s">
        <v>40615</v>
      </c>
      <c r="C5934" s="13" t="str">
        <f t="shared" si="184"/>
        <v>DE OAMC 5000 80/50 HSA E (14049162)</v>
      </c>
      <c r="D5934" s="116"/>
      <c r="F5934" s="55">
        <v>60795</v>
      </c>
      <c r="G5934" s="18" t="s">
        <v>36672</v>
      </c>
      <c r="H5934" s="15" t="str">
        <f t="shared" si="185"/>
        <v>CA PPO 1500 Active (4d); Ortho; No Waiting Period for Maj/Applies to Ortho (60795)</v>
      </c>
      <c r="I5934" s="15" t="s">
        <v>43512</v>
      </c>
    </row>
    <row r="5935" spans="1:9" x14ac:dyDescent="0.2">
      <c r="A5935" s="12">
        <v>14049163</v>
      </c>
      <c r="B5935" s="13" t="s">
        <v>40616</v>
      </c>
      <c r="C5935" s="13" t="str">
        <f t="shared" si="184"/>
        <v>DE OAMC 5000 100/50 HSA E $0 Int Rx (14049163)</v>
      </c>
      <c r="D5935" s="116"/>
      <c r="F5935" s="55">
        <v>60796</v>
      </c>
      <c r="G5935" s="18" t="s">
        <v>36673</v>
      </c>
      <c r="H5935" s="15" t="str">
        <f t="shared" si="185"/>
        <v>CA PPO 1500 Active (4d); Ortho; No Waiting Period (60796)</v>
      </c>
      <c r="I5935" s="15" t="s">
        <v>43512</v>
      </c>
    </row>
    <row r="5936" spans="1:9" x14ac:dyDescent="0.2">
      <c r="A5936" s="12">
        <v>14049164</v>
      </c>
      <c r="B5936" s="13" t="s">
        <v>40617</v>
      </c>
      <c r="C5936" s="13" t="str">
        <f t="shared" si="184"/>
        <v>DE OAMC 6000 100/50 HSA E (14049164)</v>
      </c>
      <c r="D5936" s="116"/>
      <c r="F5936" s="55">
        <v>69043</v>
      </c>
      <c r="G5936" s="18" t="s">
        <v>5146</v>
      </c>
      <c r="H5936" s="15" t="str">
        <f t="shared" si="185"/>
        <v>WV Option 10 PPO 1500 90th; No Ortho; Waiting Period (69043)</v>
      </c>
      <c r="I5936" s="15" t="s">
        <v>43512</v>
      </c>
    </row>
    <row r="5937" spans="1:9" x14ac:dyDescent="0.2">
      <c r="A5937" s="12">
        <v>14049165</v>
      </c>
      <c r="B5937" s="13" t="s">
        <v>40618</v>
      </c>
      <c r="C5937" s="13" t="str">
        <f t="shared" si="184"/>
        <v>DE OAMC 6000 100/50 HSA E $0 Int Rx (14049165)</v>
      </c>
      <c r="D5937" s="116"/>
      <c r="F5937" s="55">
        <v>69044</v>
      </c>
      <c r="G5937" s="18" t="s">
        <v>5148</v>
      </c>
      <c r="H5937" s="15" t="str">
        <f t="shared" si="185"/>
        <v>WV Option 10 PPO 1500 90th; No Ortho; No Waiting Period for Maj (69044)</v>
      </c>
      <c r="I5937" s="15" t="s">
        <v>43512</v>
      </c>
    </row>
    <row r="5938" spans="1:9" x14ac:dyDescent="0.2">
      <c r="A5938" s="12">
        <v>14049166</v>
      </c>
      <c r="B5938" s="13" t="s">
        <v>40619</v>
      </c>
      <c r="C5938" s="13" t="str">
        <f t="shared" si="184"/>
        <v>DE OAMC 2500 100/50 HSA T (14049166)</v>
      </c>
      <c r="D5938" s="116"/>
      <c r="F5938" s="55">
        <v>60415</v>
      </c>
      <c r="G5938" s="18" t="s">
        <v>36674</v>
      </c>
      <c r="H5938" s="15" t="str">
        <f t="shared" si="185"/>
        <v>NY old Option 5 Active PPO (4a); Ortho; Waiting Period (60415)</v>
      </c>
      <c r="I5938" s="15" t="s">
        <v>43512</v>
      </c>
    </row>
    <row r="5939" spans="1:9" x14ac:dyDescent="0.2">
      <c r="A5939" s="12">
        <v>14049167</v>
      </c>
      <c r="B5939" s="13" t="s">
        <v>40620</v>
      </c>
      <c r="C5939" s="13" t="str">
        <f t="shared" si="184"/>
        <v>DE OAMC 3000 100/50 HSA T (14049167)</v>
      </c>
      <c r="D5939" s="116"/>
      <c r="F5939" s="55">
        <v>60417</v>
      </c>
      <c r="G5939" s="18" t="s">
        <v>36675</v>
      </c>
      <c r="H5939" s="15" t="str">
        <f t="shared" si="185"/>
        <v>NY old Option 5 Active PPO (4a); Ortho; No Waiting Period (60417)</v>
      </c>
      <c r="I5939" s="15" t="s">
        <v>43512</v>
      </c>
    </row>
    <row r="5940" spans="1:9" x14ac:dyDescent="0.2">
      <c r="A5940" s="12">
        <v>14049168</v>
      </c>
      <c r="B5940" s="13" t="s">
        <v>40621</v>
      </c>
      <c r="C5940" s="13" t="str">
        <f t="shared" si="184"/>
        <v>DE OAMC 2500 80/50 HSA T (14049168)</v>
      </c>
      <c r="D5940" s="116"/>
      <c r="F5940" s="55">
        <v>61081</v>
      </c>
      <c r="G5940" s="18" t="s">
        <v>36676</v>
      </c>
      <c r="H5940" s="15" t="str">
        <f t="shared" si="185"/>
        <v>NY Option 5 Active PPO (4c); Ortho; No Waiting Period (61081)</v>
      </c>
      <c r="I5940" s="15" t="s">
        <v>43512</v>
      </c>
    </row>
    <row r="5941" spans="1:9" x14ac:dyDescent="0.2">
      <c r="A5941" s="12">
        <v>14049169</v>
      </c>
      <c r="B5941" s="13" t="s">
        <v>40622</v>
      </c>
      <c r="C5941" s="13" t="str">
        <f t="shared" si="184"/>
        <v>DE OAMC 2500 90/50 HSA T (14049169)</v>
      </c>
      <c r="D5941" s="116"/>
      <c r="F5941" s="55">
        <v>63185</v>
      </c>
      <c r="G5941" s="18" t="s">
        <v>36677</v>
      </c>
      <c r="H5941" s="15" t="str">
        <f t="shared" si="185"/>
        <v>CT Vol Option 3 Active PPO (v18); Ortho; Waiting Period - Major Waived (63185)</v>
      </c>
      <c r="I5941" s="15" t="s">
        <v>43512</v>
      </c>
    </row>
    <row r="5942" spans="1:9" x14ac:dyDescent="0.2">
      <c r="A5942" s="12">
        <v>14049170</v>
      </c>
      <c r="B5942" s="13" t="s">
        <v>40623</v>
      </c>
      <c r="C5942" s="13" t="str">
        <f t="shared" si="184"/>
        <v>DE OAMC 3000 100/50 HSA T $0 Int Rx (14049170)</v>
      </c>
      <c r="D5942" s="116"/>
      <c r="F5942" s="55">
        <v>69045</v>
      </c>
      <c r="G5942" s="18" t="s">
        <v>5150</v>
      </c>
      <c r="H5942" s="15" t="str">
        <f t="shared" si="185"/>
        <v>WV Option 1A PPO Max 100/80/0; 10-100 No Ortho (69045)</v>
      </c>
      <c r="I5942" s="15" t="s">
        <v>43512</v>
      </c>
    </row>
    <row r="5943" spans="1:9" x14ac:dyDescent="0.2">
      <c r="A5943" s="12">
        <v>14049171</v>
      </c>
      <c r="B5943" s="13" t="s">
        <v>40678</v>
      </c>
      <c r="C5943" s="13" t="str">
        <f t="shared" si="184"/>
        <v>NJ OAMC 1000 90/70 $40/60 (14049171)</v>
      </c>
      <c r="D5943" s="116"/>
      <c r="F5943" s="55">
        <v>69046</v>
      </c>
      <c r="G5943" s="18" t="s">
        <v>5152</v>
      </c>
      <c r="H5943" s="15" t="str">
        <f t="shared" si="185"/>
        <v>WV Option 1A PPO Max 100/80/0; 10-100 Ortho (69046)</v>
      </c>
      <c r="I5943" s="15" t="s">
        <v>43512</v>
      </c>
    </row>
    <row r="5944" spans="1:9" x14ac:dyDescent="0.2">
      <c r="A5944" s="12">
        <v>14049172</v>
      </c>
      <c r="B5944" s="13" t="s">
        <v>40679</v>
      </c>
      <c r="C5944" s="13" t="str">
        <f t="shared" si="184"/>
        <v>NJ OAMC 2000 70/50 $30/50 (14049172)</v>
      </c>
      <c r="D5944" s="116"/>
      <c r="F5944" s="55">
        <v>69047</v>
      </c>
      <c r="G5944" s="18" t="s">
        <v>5154</v>
      </c>
      <c r="H5944" s="15" t="str">
        <f t="shared" si="185"/>
        <v>WV Option 2A PPO Max 1000; 10-100 No Ortho (69047)</v>
      </c>
      <c r="I5944" s="15" t="s">
        <v>43512</v>
      </c>
    </row>
    <row r="5945" spans="1:9" x14ac:dyDescent="0.2">
      <c r="A5945" s="12">
        <v>14049173</v>
      </c>
      <c r="B5945" s="13" t="s">
        <v>40680</v>
      </c>
      <c r="C5945" s="13" t="str">
        <f t="shared" si="184"/>
        <v>NJ OAMC 1500 90/70 $50/70 (14049173)</v>
      </c>
      <c r="D5945" s="116"/>
      <c r="F5945" s="55">
        <v>69048</v>
      </c>
      <c r="G5945" s="18" t="s">
        <v>5156</v>
      </c>
      <c r="H5945" s="15" t="str">
        <f t="shared" si="185"/>
        <v>WV Option 2A PPO Max 1000; 10-100 Ortho (69048)</v>
      </c>
      <c r="I5945" s="15" t="s">
        <v>43512</v>
      </c>
    </row>
    <row r="5946" spans="1:9" x14ac:dyDescent="0.2">
      <c r="A5946" s="12">
        <v>14049174</v>
      </c>
      <c r="B5946" s="13" t="s">
        <v>40681</v>
      </c>
      <c r="C5946" s="13" t="str">
        <f t="shared" si="184"/>
        <v>NJ OAMC 2000 80/60 $50/70 (14049174)</v>
      </c>
      <c r="D5946" s="116"/>
      <c r="F5946" s="55">
        <v>69049</v>
      </c>
      <c r="G5946" s="18" t="s">
        <v>5158</v>
      </c>
      <c r="H5946" s="15" t="str">
        <f t="shared" si="185"/>
        <v>WV Option 3A PPO Max 1500; 10-100 No Ortho (69049)</v>
      </c>
      <c r="I5946" s="15" t="s">
        <v>43512</v>
      </c>
    </row>
    <row r="5947" spans="1:9" x14ac:dyDescent="0.2">
      <c r="A5947" s="12">
        <v>14049175</v>
      </c>
      <c r="B5947" s="13" t="s">
        <v>40682</v>
      </c>
      <c r="C5947" s="13" t="str">
        <f t="shared" si="184"/>
        <v>NJ OAMC 2500 70/50 $50/70 (14049175)</v>
      </c>
      <c r="D5947" s="116"/>
      <c r="F5947" s="55">
        <v>69050</v>
      </c>
      <c r="G5947" s="18" t="s">
        <v>5160</v>
      </c>
      <c r="H5947" s="15" t="str">
        <f t="shared" si="185"/>
        <v>WV Option 3A PPO Max 1500; 10-100 Ortho (69050)</v>
      </c>
      <c r="I5947" s="15" t="s">
        <v>43512</v>
      </c>
    </row>
    <row r="5948" spans="1:9" x14ac:dyDescent="0.2">
      <c r="A5948" s="12">
        <v>14049176</v>
      </c>
      <c r="B5948" s="13" t="s">
        <v>40683</v>
      </c>
      <c r="C5948" s="13" t="str">
        <f t="shared" si="184"/>
        <v>NJ OAMC 1000 100/70 $25/40 (14049176)</v>
      </c>
      <c r="D5948" s="116"/>
      <c r="F5948" s="55">
        <v>69051</v>
      </c>
      <c r="G5948" s="18" t="s">
        <v>5162</v>
      </c>
      <c r="H5948" s="15" t="str">
        <f t="shared" si="185"/>
        <v>WV Option 4A Active PPO Max; 10-100 No Ortho (69051)</v>
      </c>
      <c r="I5948" s="15" t="s">
        <v>43512</v>
      </c>
    </row>
    <row r="5949" spans="1:9" x14ac:dyDescent="0.2">
      <c r="A5949" s="12">
        <v>14049177</v>
      </c>
      <c r="B5949" s="13" t="s">
        <v>39744</v>
      </c>
      <c r="C5949" s="13" t="str">
        <f t="shared" si="184"/>
        <v>NJ OAEPO 1000 90% $30/50 (14049177)</v>
      </c>
      <c r="D5949" s="116"/>
      <c r="F5949" s="55">
        <v>69052</v>
      </c>
      <c r="G5949" s="18" t="s">
        <v>5164</v>
      </c>
      <c r="H5949" s="15" t="str">
        <f t="shared" si="185"/>
        <v>WV Option 4A Active PPO Max; 10-100 Ortho (69052)</v>
      </c>
      <c r="I5949" s="15" t="s">
        <v>43512</v>
      </c>
    </row>
    <row r="5950" spans="1:9" x14ac:dyDescent="0.2">
      <c r="A5950" s="12">
        <v>14049178</v>
      </c>
      <c r="B5950" s="13" t="s">
        <v>39745</v>
      </c>
      <c r="C5950" s="13" t="str">
        <f t="shared" si="184"/>
        <v>NJ OAEPO 1000 90% $40/60 (14049178)</v>
      </c>
      <c r="D5950" s="116"/>
      <c r="F5950" s="55">
        <v>69053</v>
      </c>
      <c r="G5950" s="18" t="s">
        <v>5166</v>
      </c>
      <c r="H5950" s="15" t="str">
        <f t="shared" si="185"/>
        <v>WV Option 5A Active PPO 90th; 10-100 No Ortho (69053)</v>
      </c>
      <c r="I5950" s="15" t="s">
        <v>43512</v>
      </c>
    </row>
    <row r="5951" spans="1:9" x14ac:dyDescent="0.2">
      <c r="A5951" s="12">
        <v>14049179</v>
      </c>
      <c r="B5951" s="13" t="s">
        <v>39746</v>
      </c>
      <c r="C5951" s="13" t="str">
        <f t="shared" si="184"/>
        <v>NJ OAEPO 1500 80% $30/50 (14049179)</v>
      </c>
      <c r="D5951" s="116"/>
      <c r="F5951" s="55">
        <v>69054</v>
      </c>
      <c r="G5951" s="18" t="s">
        <v>5168</v>
      </c>
      <c r="H5951" s="15" t="str">
        <f t="shared" si="185"/>
        <v>WV Option 5A Active PPO 90th; 10-100 Ortho (69054)</v>
      </c>
      <c r="I5951" s="15" t="s">
        <v>43512</v>
      </c>
    </row>
    <row r="5952" spans="1:9" x14ac:dyDescent="0.2">
      <c r="A5952" s="12">
        <v>14049180</v>
      </c>
      <c r="B5952" s="13" t="s">
        <v>39747</v>
      </c>
      <c r="C5952" s="13" t="str">
        <f t="shared" si="184"/>
        <v>NJ OAEPO 1500 90% $50/70 (14049180)</v>
      </c>
      <c r="D5952" s="116"/>
      <c r="F5952" s="55">
        <v>69055</v>
      </c>
      <c r="G5952" s="18" t="s">
        <v>5170</v>
      </c>
      <c r="H5952" s="15" t="str">
        <f t="shared" si="185"/>
        <v>WV Option 6A Active PPO 1500 90th; 10-100 No Ortho (69055)</v>
      </c>
      <c r="I5952" s="15" t="s">
        <v>43512</v>
      </c>
    </row>
    <row r="5953" spans="1:9" x14ac:dyDescent="0.2">
      <c r="A5953" s="12">
        <v>14049181</v>
      </c>
      <c r="B5953" s="13" t="s">
        <v>39748</v>
      </c>
      <c r="C5953" s="13" t="str">
        <f t="shared" si="184"/>
        <v>NJ OAEPO 2000 70% $30/50 (14049181)</v>
      </c>
      <c r="D5953" s="116"/>
      <c r="F5953" s="55">
        <v>69056</v>
      </c>
      <c r="G5953" s="18" t="s">
        <v>5172</v>
      </c>
      <c r="H5953" s="15" t="str">
        <f t="shared" si="185"/>
        <v>WV Option 6A Active PPO 1500 90th; 10-100 Ortho (69056)</v>
      </c>
      <c r="I5953" s="15" t="s">
        <v>43512</v>
      </c>
    </row>
    <row r="5954" spans="1:9" x14ac:dyDescent="0.2">
      <c r="A5954" s="12">
        <v>14049182</v>
      </c>
      <c r="B5954" s="13" t="s">
        <v>39749</v>
      </c>
      <c r="C5954" s="13" t="str">
        <f t="shared" ref="C5954:C6017" si="186">IF(A5954=0,"",B5954&amp;" ("&amp;A5954&amp;")")</f>
        <v>NJ OAEPO 2000 80% $50/70 (14049182)</v>
      </c>
      <c r="D5954" s="116"/>
      <c r="F5954" s="55">
        <v>69057</v>
      </c>
      <c r="G5954" s="18" t="s">
        <v>5174</v>
      </c>
      <c r="H5954" s="15" t="str">
        <f t="shared" ref="H5954:H6017" si="187">IF(F5954=0,"",G5954&amp;" ("&amp;F5954&amp;")")</f>
        <v>WV Option 7A PPO 100/70/40 80th; 10-100 No Ortho (69057)</v>
      </c>
      <c r="I5954" s="15" t="s">
        <v>43512</v>
      </c>
    </row>
    <row r="5955" spans="1:9" x14ac:dyDescent="0.2">
      <c r="A5955" s="12">
        <v>14049183</v>
      </c>
      <c r="B5955" s="13" t="s">
        <v>39750</v>
      </c>
      <c r="C5955" s="13" t="str">
        <f t="shared" si="186"/>
        <v>NJ OAEPO 2500 70% $50/70 (14049183)</v>
      </c>
      <c r="D5955" s="116"/>
      <c r="F5955" s="55">
        <v>69058</v>
      </c>
      <c r="G5955" s="18" t="s">
        <v>5176</v>
      </c>
      <c r="H5955" s="15" t="str">
        <f t="shared" si="187"/>
        <v>WV Option 7A PPO 100/70/40 80th; 10-100 Ortho (69058)</v>
      </c>
      <c r="I5955" s="15" t="s">
        <v>43512</v>
      </c>
    </row>
    <row r="5956" spans="1:9" x14ac:dyDescent="0.2">
      <c r="A5956" s="12">
        <v>14049184</v>
      </c>
      <c r="B5956" s="13" t="s">
        <v>39751</v>
      </c>
      <c r="C5956" s="13" t="str">
        <f t="shared" si="186"/>
        <v>NJ OAEPO 500 90% $25/40 (14049184)</v>
      </c>
      <c r="D5956" s="116"/>
      <c r="F5956" s="55">
        <v>69059</v>
      </c>
      <c r="G5956" s="18" t="s">
        <v>5178</v>
      </c>
      <c r="H5956" s="15" t="str">
        <f t="shared" si="187"/>
        <v>WV Option 8A PPO 1000 80th; 10-100 No Ortho (69059)</v>
      </c>
      <c r="I5956" s="15" t="s">
        <v>43512</v>
      </c>
    </row>
    <row r="5957" spans="1:9" x14ac:dyDescent="0.2">
      <c r="A5957" s="12">
        <v>14049185</v>
      </c>
      <c r="B5957" s="13" t="s">
        <v>39752</v>
      </c>
      <c r="C5957" s="13" t="str">
        <f t="shared" si="186"/>
        <v>NJ OAEPO 100% $25/40 250A (14049185)</v>
      </c>
      <c r="D5957" s="116"/>
      <c r="F5957" s="55">
        <v>69060</v>
      </c>
      <c r="G5957" s="18" t="s">
        <v>5180</v>
      </c>
      <c r="H5957" s="15" t="str">
        <f t="shared" si="187"/>
        <v>WV Option 8A PPO 1000 80th; 10-100 Ortho (69060)</v>
      </c>
      <c r="I5957" s="15" t="s">
        <v>43512</v>
      </c>
    </row>
    <row r="5958" spans="1:9" x14ac:dyDescent="0.2">
      <c r="A5958" s="12">
        <v>14049186</v>
      </c>
      <c r="B5958" s="13" t="s">
        <v>39753</v>
      </c>
      <c r="C5958" s="13" t="str">
        <f t="shared" si="186"/>
        <v>NJ OAEPO 100% $30/50 500D (14049186)</v>
      </c>
      <c r="D5958" s="116"/>
      <c r="F5958" s="55">
        <v>60542</v>
      </c>
      <c r="G5958" s="18" t="s">
        <v>36678</v>
      </c>
      <c r="H5958" s="15" t="str">
        <f t="shared" si="187"/>
        <v>FL Option 3 FOC-PPO 1000 (5); Ortho; Waiting Period (60542)</v>
      </c>
      <c r="I5958" s="15" t="s">
        <v>43503</v>
      </c>
    </row>
    <row r="5959" spans="1:9" x14ac:dyDescent="0.2">
      <c r="A5959" s="12">
        <v>14049187</v>
      </c>
      <c r="B5959" s="13" t="s">
        <v>39754</v>
      </c>
      <c r="C5959" s="13" t="str">
        <f t="shared" si="186"/>
        <v>NJ AWH OAEPO 1000 90/70 $20/40 (14049187)</v>
      </c>
      <c r="D5959" s="116"/>
      <c r="F5959" s="55">
        <v>60544</v>
      </c>
      <c r="G5959" s="18" t="s">
        <v>36679</v>
      </c>
      <c r="H5959" s="15" t="str">
        <f t="shared" si="187"/>
        <v>FL Option 3 FOC-PPO 1000 (5); Ortho; No Waiting Period (60544)</v>
      </c>
      <c r="I5959" s="15" t="s">
        <v>43503</v>
      </c>
    </row>
    <row r="5960" spans="1:9" x14ac:dyDescent="0.2">
      <c r="A5960" s="12">
        <v>14049188</v>
      </c>
      <c r="B5960" s="13" t="s">
        <v>39755</v>
      </c>
      <c r="C5960" s="13" t="str">
        <f t="shared" si="186"/>
        <v>NJ AWH OAEPO 1500 80/70 $20/40 (14049188)</v>
      </c>
      <c r="D5960" s="116"/>
      <c r="F5960" s="55">
        <v>60718</v>
      </c>
      <c r="G5960" s="18" t="s">
        <v>36680</v>
      </c>
      <c r="H5960" s="15" t="str">
        <f t="shared" si="187"/>
        <v>MI Option 3 FOC-PPO 1000 (5); Ortho; Waiting Period (60718)</v>
      </c>
      <c r="I5960" s="15" t="s">
        <v>43503</v>
      </c>
    </row>
    <row r="5961" spans="1:9" x14ac:dyDescent="0.2">
      <c r="A5961" s="12">
        <v>14049189</v>
      </c>
      <c r="B5961" s="13" t="s">
        <v>39756</v>
      </c>
      <c r="C5961" s="13" t="str">
        <f t="shared" si="186"/>
        <v>NJ AWH OAEPO 500 100/80 $15/30 (14049189)</v>
      </c>
      <c r="D5961" s="116"/>
      <c r="F5961" s="55">
        <v>60543</v>
      </c>
      <c r="G5961" s="18" t="s">
        <v>36681</v>
      </c>
      <c r="H5961" s="15" t="str">
        <f t="shared" si="187"/>
        <v>FL Option 3 FOC-PPO 1000 (5); Ortho; No Waiting Period for Maj/ Ortho na (60543)</v>
      </c>
      <c r="I5961" s="15" t="s">
        <v>43503</v>
      </c>
    </row>
    <row r="5962" spans="1:9" x14ac:dyDescent="0.2">
      <c r="A5962" s="12">
        <v>14049190</v>
      </c>
      <c r="B5962" s="13" t="s">
        <v>39757</v>
      </c>
      <c r="C5962" s="13" t="str">
        <f t="shared" si="186"/>
        <v>NJ AWH OAEPO 1500 90/70 $20/30 (14049190)</v>
      </c>
      <c r="D5962" s="116"/>
      <c r="F5962" s="55">
        <v>60183</v>
      </c>
      <c r="G5962" s="18" t="s">
        <v>36682</v>
      </c>
      <c r="H5962" s="15" t="str">
        <f t="shared" si="187"/>
        <v>old OH Option 4 FOC-PPO (5); Ortho; No Waiting Period (60183)</v>
      </c>
      <c r="I5962" s="15" t="s">
        <v>43503</v>
      </c>
    </row>
    <row r="5963" spans="1:9" x14ac:dyDescent="0.2">
      <c r="A5963" s="12">
        <v>14049191</v>
      </c>
      <c r="B5963" s="13" t="s">
        <v>39758</v>
      </c>
      <c r="C5963" s="13" t="str">
        <f t="shared" si="186"/>
        <v>NJ AWH OAEPO 1750 90/70 CY HSA TIF (14049191)</v>
      </c>
      <c r="D5963" s="116"/>
      <c r="F5963" s="55">
        <v>60498</v>
      </c>
      <c r="G5963" s="18" t="s">
        <v>36683</v>
      </c>
      <c r="H5963" s="15" t="str">
        <f t="shared" si="187"/>
        <v>GA old Option 3 FOC-PPO 1000 (5); Ortho; No Waiting Period for Maj/ Ortho na (60498)</v>
      </c>
      <c r="I5963" s="15" t="s">
        <v>43503</v>
      </c>
    </row>
    <row r="5964" spans="1:9" x14ac:dyDescent="0.2">
      <c r="A5964" s="12">
        <v>14049192</v>
      </c>
      <c r="B5964" s="13" t="s">
        <v>39759</v>
      </c>
      <c r="C5964" s="13" t="str">
        <f t="shared" si="186"/>
        <v>NJ AWH OAEPO 1750 90/70 PY HSA TIF (14049192)</v>
      </c>
      <c r="D5964" s="116"/>
      <c r="F5964" s="55">
        <v>60870</v>
      </c>
      <c r="G5964" s="18" t="s">
        <v>36684</v>
      </c>
      <c r="H5964" s="15" t="str">
        <f t="shared" si="187"/>
        <v>CO Option 2 FOC-PPO (5b); Ortho; No Waiting Period for Maj/ Ortho na (60870)</v>
      </c>
      <c r="I5964" s="15" t="s">
        <v>43503</v>
      </c>
    </row>
    <row r="5965" spans="1:9" x14ac:dyDescent="0.2">
      <c r="A5965" s="12">
        <v>14049193</v>
      </c>
      <c r="B5965" s="13" t="s">
        <v>40684</v>
      </c>
      <c r="C5965" s="13" t="str">
        <f t="shared" si="186"/>
        <v>NJ AWH OAMC 1000 90/70/60 $20/40 (14049193)</v>
      </c>
      <c r="D5965" s="116"/>
      <c r="F5965" s="55">
        <v>60174</v>
      </c>
      <c r="G5965" s="18" t="s">
        <v>36685</v>
      </c>
      <c r="H5965" s="15" t="str">
        <f t="shared" si="187"/>
        <v>OH Option 2 FOC-PPO Max (6); Ortho; No Waiting Period (60174)</v>
      </c>
      <c r="I5965" s="15" t="s">
        <v>43503</v>
      </c>
    </row>
    <row r="5966" spans="1:9" x14ac:dyDescent="0.2">
      <c r="A5966" s="12">
        <v>14049194</v>
      </c>
      <c r="B5966" s="13" t="s">
        <v>40685</v>
      </c>
      <c r="C5966" s="13" t="str">
        <f t="shared" si="186"/>
        <v>NJ AWH OAMC 1500 80/70/60 $20/40 (14049194)</v>
      </c>
      <c r="D5966" s="116"/>
      <c r="F5966" s="55">
        <v>60344</v>
      </c>
      <c r="G5966" s="18" t="s">
        <v>36686</v>
      </c>
      <c r="H5966" s="15" t="str">
        <f t="shared" si="187"/>
        <v>PA Option 3 FOC-PPO Max (6); Ortho; No Waiting Period for Maj/Ortho na (60344)</v>
      </c>
      <c r="I5966" s="15" t="s">
        <v>43503</v>
      </c>
    </row>
    <row r="5967" spans="1:9" x14ac:dyDescent="0.2">
      <c r="A5967" s="12">
        <v>14049195</v>
      </c>
      <c r="B5967" s="13" t="s">
        <v>40686</v>
      </c>
      <c r="C5967" s="13" t="str">
        <f t="shared" si="186"/>
        <v>NJ AWH OAMC 500 100/90/80 $15/30 (14049195)</v>
      </c>
      <c r="D5967" s="116"/>
      <c r="F5967" s="55">
        <v>60224</v>
      </c>
      <c r="G5967" s="18" t="s">
        <v>36687</v>
      </c>
      <c r="H5967" s="15" t="str">
        <f t="shared" si="187"/>
        <v>DC Option 3 FOC-PPO Max (6); Ortho; No Waiting Period for Maj/Ortho n/a (60224)</v>
      </c>
      <c r="I5967" s="15" t="s">
        <v>43503</v>
      </c>
    </row>
    <row r="5968" spans="1:9" x14ac:dyDescent="0.2">
      <c r="A5968" s="12">
        <v>14049196</v>
      </c>
      <c r="B5968" s="13" t="s">
        <v>40687</v>
      </c>
      <c r="C5968" s="13" t="str">
        <f t="shared" si="186"/>
        <v>NJ AWH OAMC 1500 90/70/60 $20/30 (14049196)</v>
      </c>
      <c r="D5968" s="116"/>
      <c r="F5968" s="55">
        <v>60285</v>
      </c>
      <c r="G5968" s="18" t="s">
        <v>36688</v>
      </c>
      <c r="H5968" s="15" t="str">
        <f t="shared" si="187"/>
        <v>MD Option 3 FOC-PPO Max (6); Ortho; No Waiting Period (60285)</v>
      </c>
      <c r="I5968" s="15" t="s">
        <v>43503</v>
      </c>
    </row>
    <row r="5969" spans="1:9" x14ac:dyDescent="0.2">
      <c r="A5969" s="12">
        <v>14049197</v>
      </c>
      <c r="B5969" s="13" t="s">
        <v>39339</v>
      </c>
      <c r="C5969" s="13" t="str">
        <f t="shared" si="186"/>
        <v>NJ Indemnity 1000 80% (14049197)</v>
      </c>
      <c r="D5969" s="116"/>
      <c r="F5969" s="55">
        <v>60315</v>
      </c>
      <c r="G5969" s="18" t="s">
        <v>36689</v>
      </c>
      <c r="H5969" s="15" t="str">
        <f t="shared" si="187"/>
        <v>NJ Option 3 FOC-PPO Max (6); Ortho; No Waiting Period (60315)</v>
      </c>
      <c r="I5969" s="15" t="s">
        <v>43503</v>
      </c>
    </row>
    <row r="5970" spans="1:9" x14ac:dyDescent="0.2">
      <c r="A5970" s="12">
        <v>14049198</v>
      </c>
      <c r="B5970" s="13" t="s">
        <v>39736</v>
      </c>
      <c r="C5970" s="13" t="str">
        <f t="shared" si="186"/>
        <v>NJ OAEPO 1750 100% CY HSA TIF (14049198)</v>
      </c>
      <c r="D5970" s="116"/>
      <c r="F5970" s="55">
        <v>60373</v>
      </c>
      <c r="G5970" s="18" t="s">
        <v>36690</v>
      </c>
      <c r="H5970" s="15" t="str">
        <f t="shared" si="187"/>
        <v>VA Option 3 FOC-PPO Max (6); Ortho; Waiting Period (60373)</v>
      </c>
      <c r="I5970" s="15" t="s">
        <v>43503</v>
      </c>
    </row>
    <row r="5971" spans="1:9" x14ac:dyDescent="0.2">
      <c r="A5971" s="12">
        <v>14049199</v>
      </c>
      <c r="B5971" s="13" t="s">
        <v>39737</v>
      </c>
      <c r="C5971" s="13" t="str">
        <f t="shared" si="186"/>
        <v>NJ OAEPO 1750 100% PY HSA TIF (14049199)</v>
      </c>
      <c r="D5971" s="116"/>
      <c r="F5971" s="55">
        <v>60345</v>
      </c>
      <c r="G5971" s="18" t="s">
        <v>36691</v>
      </c>
      <c r="H5971" s="15" t="str">
        <f t="shared" si="187"/>
        <v>PA Option 3 FOC-PPO Max (6); Ortho; No Waiting Period (60345)</v>
      </c>
      <c r="I5971" s="15" t="s">
        <v>43503</v>
      </c>
    </row>
    <row r="5972" spans="1:9" x14ac:dyDescent="0.2">
      <c r="A5972" s="12">
        <v>14049200</v>
      </c>
      <c r="B5972" s="13" t="s">
        <v>40663</v>
      </c>
      <c r="C5972" s="13" t="str">
        <f t="shared" si="186"/>
        <v>NJ OAMC 1750 100/70 CY HSA TIF (14049200)</v>
      </c>
      <c r="D5972" s="116"/>
      <c r="F5972" s="55">
        <v>60450</v>
      </c>
      <c r="G5972" s="18" t="s">
        <v>36692</v>
      </c>
      <c r="H5972" s="15" t="str">
        <f t="shared" si="187"/>
        <v>CT old Option 2 FOC-PPO Max (6); Ortho; Waiting Period (60450)</v>
      </c>
      <c r="I5972" s="15" t="s">
        <v>43503</v>
      </c>
    </row>
    <row r="5973" spans="1:9" x14ac:dyDescent="0.2">
      <c r="A5973" s="12">
        <v>14049201</v>
      </c>
      <c r="B5973" s="13" t="s">
        <v>40664</v>
      </c>
      <c r="C5973" s="13" t="str">
        <f t="shared" si="186"/>
        <v>NJ OAMC 1750 100/70 PY HSA TIF (14049201)</v>
      </c>
      <c r="D5973" s="116"/>
      <c r="F5973" s="55">
        <v>60173</v>
      </c>
      <c r="G5973" s="18" t="s">
        <v>36693</v>
      </c>
      <c r="H5973" s="15" t="str">
        <f t="shared" si="187"/>
        <v>OH Option 2 FOC-PPO Max (6); Ortho; No Waiting Period for Maj/Ortho na (60173)</v>
      </c>
      <c r="I5973" s="15" t="s">
        <v>43503</v>
      </c>
    </row>
    <row r="5974" spans="1:9" x14ac:dyDescent="0.2">
      <c r="A5974" s="12">
        <v>14049202</v>
      </c>
      <c r="B5974" s="13" t="s">
        <v>39738</v>
      </c>
      <c r="C5974" s="13" t="str">
        <f t="shared" si="186"/>
        <v>NJ OAEPO 1750 90% CY HSA TIF (14049202)</v>
      </c>
      <c r="D5974" s="116"/>
      <c r="F5974" s="55">
        <v>60284</v>
      </c>
      <c r="G5974" s="18" t="s">
        <v>36694</v>
      </c>
      <c r="H5974" s="15" t="str">
        <f t="shared" si="187"/>
        <v>MD Option 3 FOC-PPO Max (6); Ortho; No Waiting Period for Maj/Ortho na (60284)</v>
      </c>
      <c r="I5974" s="15" t="s">
        <v>43503</v>
      </c>
    </row>
    <row r="5975" spans="1:9" x14ac:dyDescent="0.2">
      <c r="A5975" s="12">
        <v>14049203</v>
      </c>
      <c r="B5975" s="13" t="s">
        <v>39739</v>
      </c>
      <c r="C5975" s="13" t="str">
        <f t="shared" si="186"/>
        <v>NJ OAEPO 1750 90% PY HSA TIF (14049203)</v>
      </c>
      <c r="D5975" s="116"/>
      <c r="F5975" s="55">
        <v>60313</v>
      </c>
      <c r="G5975" s="18" t="s">
        <v>36695</v>
      </c>
      <c r="H5975" s="15" t="str">
        <f t="shared" si="187"/>
        <v>NJ Option 3 FOC-PPO Max (6); Ortho; Waiting Period (60313)</v>
      </c>
      <c r="I5975" s="15" t="s">
        <v>43503</v>
      </c>
    </row>
    <row r="5976" spans="1:9" x14ac:dyDescent="0.2">
      <c r="A5976" s="12">
        <v>14049204</v>
      </c>
      <c r="B5976" s="13" t="s">
        <v>39740</v>
      </c>
      <c r="C5976" s="13" t="str">
        <f t="shared" si="186"/>
        <v>NJ OAEPO 2000 80% CY HSA TIF (14049204)</v>
      </c>
      <c r="D5976" s="116"/>
      <c r="F5976" s="55">
        <v>60314</v>
      </c>
      <c r="G5976" s="18" t="s">
        <v>36696</v>
      </c>
      <c r="H5976" s="15" t="str">
        <f t="shared" si="187"/>
        <v>NJ Option 3 FOC-PPO Max (6); Ortho; No Waiting Period for Maj/Ortho na (60314)</v>
      </c>
      <c r="I5976" s="15" t="s">
        <v>43503</v>
      </c>
    </row>
    <row r="5977" spans="1:9" x14ac:dyDescent="0.2">
      <c r="A5977" s="12">
        <v>14049205</v>
      </c>
      <c r="B5977" s="13" t="s">
        <v>39741</v>
      </c>
      <c r="C5977" s="13" t="str">
        <f t="shared" si="186"/>
        <v>NJ OAEPO 2000 80% PY HSA TIF (14049205)</v>
      </c>
      <c r="D5977" s="116"/>
      <c r="F5977" s="55">
        <v>60343</v>
      </c>
      <c r="G5977" s="18" t="s">
        <v>36697</v>
      </c>
      <c r="H5977" s="15" t="str">
        <f t="shared" si="187"/>
        <v>PA Option 3 FOC-PPO Max (6); Ortho; Waiting Period (60343)</v>
      </c>
      <c r="I5977" s="15" t="s">
        <v>43503</v>
      </c>
    </row>
    <row r="5978" spans="1:9" x14ac:dyDescent="0.2">
      <c r="A5978" s="12">
        <v>14049206</v>
      </c>
      <c r="B5978" s="13" t="s">
        <v>39742</v>
      </c>
      <c r="C5978" s="13" t="str">
        <f t="shared" si="186"/>
        <v>NJ OAEPO 2500 70% CY HSA TIF (14049206)</v>
      </c>
      <c r="D5978" s="116"/>
      <c r="F5978" s="55">
        <v>60734</v>
      </c>
      <c r="G5978" s="18" t="s">
        <v>36698</v>
      </c>
      <c r="H5978" s="15" t="str">
        <f t="shared" si="187"/>
        <v>MI old Option 2 FOC-PPO Max (6); Ortho; No Waiting Period for Maj/Ortho na (60734)</v>
      </c>
      <c r="I5978" s="15" t="s">
        <v>43503</v>
      </c>
    </row>
    <row r="5979" spans="1:9" x14ac:dyDescent="0.2">
      <c r="A5979" s="12">
        <v>14049207</v>
      </c>
      <c r="B5979" s="13" t="s">
        <v>39743</v>
      </c>
      <c r="C5979" s="13" t="str">
        <f t="shared" si="186"/>
        <v>NJ OAEPO 2500 70% PY HSA TIF (14049207)</v>
      </c>
      <c r="D5979" s="116"/>
      <c r="F5979" s="55">
        <v>61170</v>
      </c>
      <c r="G5979" s="18" t="s">
        <v>36699</v>
      </c>
      <c r="H5979" s="15" t="str">
        <f t="shared" si="187"/>
        <v>GA Option 2 FOC-PPO Max (6); Ortho; No Waiting Period for Maj/ Ortho na (61170)</v>
      </c>
      <c r="I5979" s="15" t="s">
        <v>43503</v>
      </c>
    </row>
    <row r="5980" spans="1:9" x14ac:dyDescent="0.2">
      <c r="A5980" s="12">
        <v>14049208</v>
      </c>
      <c r="B5980" s="13" t="s">
        <v>40665</v>
      </c>
      <c r="C5980" s="13" t="str">
        <f t="shared" si="186"/>
        <v>NJ OAMC 1750 90/70 CY HSA TIF (14049208)</v>
      </c>
      <c r="D5980" s="116"/>
      <c r="F5980" s="55">
        <v>69061</v>
      </c>
      <c r="G5980" s="18" t="s">
        <v>5182</v>
      </c>
      <c r="H5980" s="15" t="str">
        <f t="shared" si="187"/>
        <v>WV Option 9A PPO 1500 80th; 10-100 No Ortho (69061)</v>
      </c>
      <c r="I5980" s="15" t="s">
        <v>43512</v>
      </c>
    </row>
    <row r="5981" spans="1:9" x14ac:dyDescent="0.2">
      <c r="A5981" s="12">
        <v>14049209</v>
      </c>
      <c r="B5981" s="13" t="s">
        <v>40666</v>
      </c>
      <c r="C5981" s="13" t="str">
        <f t="shared" si="186"/>
        <v>NJ OAMC 1750 90/70 PY HSA TIF (14049209)</v>
      </c>
      <c r="D5981" s="116"/>
      <c r="F5981" s="55">
        <v>63214</v>
      </c>
      <c r="G5981" s="18" t="s">
        <v>36700</v>
      </c>
      <c r="H5981" s="15" t="str">
        <f t="shared" si="187"/>
        <v>OH Vol Option 2 FOC-PPO (v7); Ortho; Waiting Period - Major Waived (63214)</v>
      </c>
      <c r="I5981" s="15" t="s">
        <v>43503</v>
      </c>
    </row>
    <row r="5982" spans="1:9" x14ac:dyDescent="0.2">
      <c r="A5982" s="12">
        <v>14049210</v>
      </c>
      <c r="B5982" s="13" t="s">
        <v>40667</v>
      </c>
      <c r="C5982" s="13" t="str">
        <f t="shared" si="186"/>
        <v>NJ OAMC 2000 80/60 CY HSA TIF (14049210)</v>
      </c>
      <c r="D5982" s="116"/>
      <c r="F5982" s="55">
        <v>63165</v>
      </c>
      <c r="G5982" s="18" t="s">
        <v>36701</v>
      </c>
      <c r="H5982" s="15" t="str">
        <f t="shared" si="187"/>
        <v>FL Vol Option 3 FOC-PPO 1000 (v7); Ortho; Waiting Period (63165)</v>
      </c>
      <c r="I5982" s="15" t="s">
        <v>43503</v>
      </c>
    </row>
    <row r="5983" spans="1:9" x14ac:dyDescent="0.2">
      <c r="A5983" s="12">
        <v>14049211</v>
      </c>
      <c r="B5983" s="13" t="s">
        <v>40668</v>
      </c>
      <c r="C5983" s="13" t="str">
        <f t="shared" si="186"/>
        <v>NJ OAMC 2500 70/50 CY HSA TIF (14049211)</v>
      </c>
      <c r="D5983" s="116"/>
      <c r="F5983" s="55">
        <v>63166</v>
      </c>
      <c r="G5983" s="18" t="s">
        <v>36702</v>
      </c>
      <c r="H5983" s="15" t="str">
        <f t="shared" si="187"/>
        <v>FL Vol Option 3 FOC-PPO 1000 (v7); Ortho; Waiting Period - Major Waived (63166)</v>
      </c>
      <c r="I5983" s="15" t="s">
        <v>43503</v>
      </c>
    </row>
    <row r="5984" spans="1:9" x14ac:dyDescent="0.2">
      <c r="A5984" s="12">
        <v>14049212</v>
      </c>
      <c r="B5984" s="13" t="s">
        <v>40669</v>
      </c>
      <c r="C5984" s="13" t="str">
        <f t="shared" si="186"/>
        <v>NJ OAMC 2500 70/50 PY HSA TIF (14049212)</v>
      </c>
      <c r="D5984" s="116"/>
      <c r="F5984" s="55">
        <v>63167</v>
      </c>
      <c r="G5984" s="18" t="s">
        <v>36703</v>
      </c>
      <c r="H5984" s="15" t="str">
        <f t="shared" si="187"/>
        <v>FL Vol Option 3 FOC-PPO 1000 (v7); Ortho; Waiting Period - Maj &amp; Ortho Waived (63167)</v>
      </c>
      <c r="I5984" s="15" t="s">
        <v>43503</v>
      </c>
    </row>
    <row r="5985" spans="1:9" x14ac:dyDescent="0.2">
      <c r="A5985" s="12">
        <v>14049213</v>
      </c>
      <c r="B5985" s="13" t="s">
        <v>40670</v>
      </c>
      <c r="C5985" s="13" t="str">
        <f t="shared" si="186"/>
        <v>NJ OAMC 2000 80/60 PY HSA TIF (14049213)</v>
      </c>
      <c r="D5985" s="116"/>
      <c r="F5985" s="55">
        <v>63213</v>
      </c>
      <c r="G5985" s="18" t="s">
        <v>36704</v>
      </c>
      <c r="H5985" s="15" t="str">
        <f t="shared" si="187"/>
        <v>OH Vol Option 2 FOC-PPO (v7); Ortho; Waiting Period (63213)</v>
      </c>
      <c r="I5985" s="15" t="s">
        <v>43503</v>
      </c>
    </row>
    <row r="5986" spans="1:9" x14ac:dyDescent="0.2">
      <c r="A5986" s="12">
        <v>14049214</v>
      </c>
      <c r="B5986" s="13" t="s">
        <v>40671</v>
      </c>
      <c r="C5986" s="13" t="str">
        <f t="shared" si="186"/>
        <v>NJ OAMC 100/70 $25/40 500A (14049214)</v>
      </c>
      <c r="D5986" s="116"/>
      <c r="F5986" s="55">
        <v>63010</v>
      </c>
      <c r="G5986" s="18" t="s">
        <v>36705</v>
      </c>
      <c r="H5986" s="15" t="str">
        <f t="shared" si="187"/>
        <v>NJ Voluntary 3 FOC-PPO Max (V8); Ortho; Waiting Period - Maj &amp; Ortho Waived (63010)</v>
      </c>
      <c r="I5986" s="15" t="s">
        <v>43503</v>
      </c>
    </row>
    <row r="5987" spans="1:9" x14ac:dyDescent="0.2">
      <c r="A5987" s="12">
        <v>14049215</v>
      </c>
      <c r="B5987" s="13" t="s">
        <v>40672</v>
      </c>
      <c r="C5987" s="13" t="str">
        <f t="shared" si="186"/>
        <v>NJ OAMC 100/70 $20/40 250D (14049215)</v>
      </c>
      <c r="D5987" s="116"/>
      <c r="F5987" s="55">
        <v>63049</v>
      </c>
      <c r="G5987" s="18" t="s">
        <v>36706</v>
      </c>
      <c r="H5987" s="15" t="str">
        <f t="shared" si="187"/>
        <v>PA Voluntary 3 FOC-PPO Max (V8); Ortho; Waiting Period - Major Waived (63049)</v>
      </c>
      <c r="I5987" s="15" t="s">
        <v>43503</v>
      </c>
    </row>
    <row r="5988" spans="1:9" x14ac:dyDescent="0.2">
      <c r="A5988" s="12">
        <v>14049216</v>
      </c>
      <c r="B5988" s="13" t="s">
        <v>40673</v>
      </c>
      <c r="C5988" s="13" t="str">
        <f t="shared" si="186"/>
        <v>NJ OAMC 100/80 $25/40 250A (14049216)</v>
      </c>
      <c r="D5988" s="116"/>
      <c r="F5988" s="55">
        <v>63397</v>
      </c>
      <c r="G5988" s="18" t="s">
        <v>36707</v>
      </c>
      <c r="H5988" s="15" t="str">
        <f t="shared" si="187"/>
        <v>GA Vol Opt 2 FOC PPO Max (v8); Ortho; Waiting Period (63397)</v>
      </c>
      <c r="I5988" s="15" t="s">
        <v>43503</v>
      </c>
    </row>
    <row r="5989" spans="1:9" x14ac:dyDescent="0.2">
      <c r="A5989" s="12">
        <v>14049217</v>
      </c>
      <c r="B5989" s="13" t="s">
        <v>40674</v>
      </c>
      <c r="C5989" s="13" t="str">
        <f t="shared" si="186"/>
        <v>NJ OAMC 100/80 $30/50 500D (14049217)</v>
      </c>
      <c r="D5989" s="116"/>
      <c r="F5989" s="55">
        <v>63222</v>
      </c>
      <c r="G5989" s="18" t="s">
        <v>36708</v>
      </c>
      <c r="H5989" s="15" t="str">
        <f t="shared" si="187"/>
        <v>OK Vol Option 2 FOC-PPO Max (v8); Ortho; Waiting Period (63222)</v>
      </c>
      <c r="I5989" s="15" t="s">
        <v>43503</v>
      </c>
    </row>
    <row r="5990" spans="1:9" x14ac:dyDescent="0.2">
      <c r="A5990" s="12">
        <v>14049218</v>
      </c>
      <c r="B5990" s="13" t="s">
        <v>40675</v>
      </c>
      <c r="C5990" s="13" t="str">
        <f t="shared" si="186"/>
        <v>NJ OAMC 1000 90/70 $25/40 (14049218)</v>
      </c>
      <c r="D5990" s="116"/>
      <c r="F5990" s="55">
        <v>63009</v>
      </c>
      <c r="G5990" s="18" t="s">
        <v>36709</v>
      </c>
      <c r="H5990" s="15" t="str">
        <f t="shared" si="187"/>
        <v>NJ Voluntary 3 FOC-PPO Max (V8); Ortho; Waiting Period - Major Waived (63009)</v>
      </c>
      <c r="I5990" s="15" t="s">
        <v>43503</v>
      </c>
    </row>
    <row r="5991" spans="1:9" x14ac:dyDescent="0.2">
      <c r="A5991" s="12">
        <v>14049219</v>
      </c>
      <c r="B5991" s="13" t="s">
        <v>40676</v>
      </c>
      <c r="C5991" s="13" t="str">
        <f t="shared" si="186"/>
        <v>NJ OAMC 1500 80/60 $30/50 (14049219)</v>
      </c>
      <c r="D5991" s="116"/>
      <c r="F5991" s="55">
        <v>63028</v>
      </c>
      <c r="G5991" s="18" t="s">
        <v>36710</v>
      </c>
      <c r="H5991" s="15" t="str">
        <f t="shared" si="187"/>
        <v>MD Voluntary 3 FOC-PPO Max (V8); Ortho; Waiting Period (63028)</v>
      </c>
      <c r="I5991" s="15" t="s">
        <v>43503</v>
      </c>
    </row>
    <row r="5992" spans="1:9" x14ac:dyDescent="0.2">
      <c r="A5992" s="12">
        <v>14049220</v>
      </c>
      <c r="B5992" s="13" t="s">
        <v>40677</v>
      </c>
      <c r="C5992" s="13" t="str">
        <f t="shared" si="186"/>
        <v>NJ OAMC 1000 90/70 $30/50 (14049220)</v>
      </c>
      <c r="D5992" s="116"/>
      <c r="F5992" s="55">
        <v>63030</v>
      </c>
      <c r="G5992" s="18" t="s">
        <v>36711</v>
      </c>
      <c r="H5992" s="15" t="str">
        <f t="shared" si="187"/>
        <v>MD Voluntary 3 FOC-PPO Max (V8); Ortho; Waiting Period - Maj &amp; Ortho Waived (63030)</v>
      </c>
      <c r="I5992" s="15" t="s">
        <v>43503</v>
      </c>
    </row>
    <row r="5993" spans="1:9" x14ac:dyDescent="0.2">
      <c r="A5993" s="12">
        <v>14049221</v>
      </c>
      <c r="B5993" s="13" t="s">
        <v>40544</v>
      </c>
      <c r="C5993" s="13" t="str">
        <f t="shared" si="186"/>
        <v>PA OAMC 100/50 $20/40 (14049221)</v>
      </c>
      <c r="D5993" s="116"/>
      <c r="F5993" s="55">
        <v>63050</v>
      </c>
      <c r="G5993" s="18" t="s">
        <v>36712</v>
      </c>
      <c r="H5993" s="15" t="str">
        <f t="shared" si="187"/>
        <v>PA Voluntary 3 FOC-PPO Max (V8); Ortho; Waiting Period - Maj &amp; Ortho Waived (63050)</v>
      </c>
      <c r="I5993" s="15" t="s">
        <v>43503</v>
      </c>
    </row>
    <row r="5994" spans="1:9" x14ac:dyDescent="0.2">
      <c r="A5994" s="12">
        <v>14049222</v>
      </c>
      <c r="B5994" s="13" t="s">
        <v>40545</v>
      </c>
      <c r="C5994" s="13" t="str">
        <f t="shared" si="186"/>
        <v>PA OAMC 100/50 $30/60 (14049222)</v>
      </c>
      <c r="D5994" s="116"/>
      <c r="F5994" s="55">
        <v>63068</v>
      </c>
      <c r="G5994" s="18" t="s">
        <v>36713</v>
      </c>
      <c r="H5994" s="15" t="str">
        <f t="shared" si="187"/>
        <v>VA Voluntary 3 FOC-PPO Max (V8); Ortho; Waiting Period (63068)</v>
      </c>
      <c r="I5994" s="15" t="s">
        <v>43503</v>
      </c>
    </row>
    <row r="5995" spans="1:9" x14ac:dyDescent="0.2">
      <c r="A5995" s="12">
        <v>14049223</v>
      </c>
      <c r="B5995" s="13" t="s">
        <v>40546</v>
      </c>
      <c r="C5995" s="13" t="str">
        <f t="shared" si="186"/>
        <v>PA OAMC 100/50 $40/70 (14049223)</v>
      </c>
      <c r="D5995" s="116"/>
      <c r="F5995" s="55">
        <v>63121</v>
      </c>
      <c r="G5995" s="18" t="s">
        <v>36714</v>
      </c>
      <c r="H5995" s="15" t="str">
        <f t="shared" si="187"/>
        <v>MI Voluntary 2 FOC-PPO Max (V8); Ortho; Waiting Period - Maj &amp; Ortho Waived (63121)</v>
      </c>
      <c r="I5995" s="15" t="s">
        <v>43503</v>
      </c>
    </row>
    <row r="5996" spans="1:9" x14ac:dyDescent="0.2">
      <c r="A5996" s="12">
        <v>14049224</v>
      </c>
      <c r="B5996" s="13" t="s">
        <v>40193</v>
      </c>
      <c r="C5996" s="13" t="str">
        <f t="shared" si="186"/>
        <v>PA OAMC 1000 100/50 $15/30 (14049224)</v>
      </c>
      <c r="D5996" s="116"/>
      <c r="F5996" s="55">
        <v>63008</v>
      </c>
      <c r="G5996" s="18" t="s">
        <v>36715</v>
      </c>
      <c r="H5996" s="15" t="str">
        <f t="shared" si="187"/>
        <v>NJ Voluntary 3 FOC-PPO Max (V8); Ortho; Waiting Period (63008)</v>
      </c>
      <c r="I5996" s="15" t="s">
        <v>43503</v>
      </c>
    </row>
    <row r="5997" spans="1:9" x14ac:dyDescent="0.2">
      <c r="A5997" s="12">
        <v>14049225</v>
      </c>
      <c r="B5997" s="13" t="s">
        <v>40194</v>
      </c>
      <c r="C5997" s="13" t="str">
        <f t="shared" si="186"/>
        <v>PA OAMC 2500 100/50 $20/40 (14049225)</v>
      </c>
      <c r="D5997" s="116"/>
      <c r="F5997" s="55">
        <v>63048</v>
      </c>
      <c r="G5997" s="18" t="s">
        <v>36716</v>
      </c>
      <c r="H5997" s="15" t="str">
        <f t="shared" si="187"/>
        <v>PA Voluntary 3 FOC-PPO Max (V8); Ortho; Waiting Period (63048)</v>
      </c>
      <c r="I5997" s="15" t="s">
        <v>43503</v>
      </c>
    </row>
    <row r="5998" spans="1:9" x14ac:dyDescent="0.2">
      <c r="A5998" s="12">
        <v>14049226</v>
      </c>
      <c r="B5998" s="13" t="s">
        <v>40547</v>
      </c>
      <c r="C5998" s="13" t="str">
        <f t="shared" si="186"/>
        <v>PA OAMC 2500 90/50 $20/40 (14049226)</v>
      </c>
      <c r="D5998" s="116"/>
      <c r="F5998" s="55">
        <v>69062</v>
      </c>
      <c r="G5998" s="18" t="s">
        <v>5184</v>
      </c>
      <c r="H5998" s="15" t="str">
        <f t="shared" si="187"/>
        <v>WV Option 9A PPO 1500 80th; 10-100 Ortho (69062)</v>
      </c>
      <c r="I5998" s="15" t="s">
        <v>43512</v>
      </c>
    </row>
    <row r="5999" spans="1:9" x14ac:dyDescent="0.2">
      <c r="A5999" s="12">
        <v>14049227</v>
      </c>
      <c r="B5999" s="13" t="s">
        <v>40548</v>
      </c>
      <c r="C5999" s="13" t="str">
        <f t="shared" si="186"/>
        <v>PA OAMC 2500 80/50 $20/40 (14049227)</v>
      </c>
      <c r="D5999" s="116"/>
      <c r="F5999" s="55">
        <v>60040</v>
      </c>
      <c r="G5999" s="18" t="s">
        <v>36717</v>
      </c>
      <c r="H5999" s="15" t="str">
        <f t="shared" si="187"/>
        <v>TX Option 3 FOC-PDN Max (6); Ortho; No Waiting Period for Maj/ Ortho na (60040)</v>
      </c>
      <c r="I5999" s="15" t="s">
        <v>43503</v>
      </c>
    </row>
    <row r="6000" spans="1:9" x14ac:dyDescent="0.2">
      <c r="A6000" s="12">
        <v>14049228</v>
      </c>
      <c r="B6000" s="13" t="s">
        <v>40195</v>
      </c>
      <c r="C6000" s="13" t="str">
        <f t="shared" si="186"/>
        <v>PA OAMC 3500 100/50 $30/60 (14049228)</v>
      </c>
      <c r="D6000" s="116"/>
      <c r="F6000" s="55">
        <v>60122</v>
      </c>
      <c r="G6000" s="18" t="s">
        <v>36718</v>
      </c>
      <c r="H6000" s="15" t="str">
        <f t="shared" si="187"/>
        <v>old AZ Option 2 FOC-PPO Max (6); Ortho; No Waiting Period (60122)</v>
      </c>
      <c r="I6000" s="15" t="s">
        <v>43503</v>
      </c>
    </row>
    <row r="6001" spans="1:9" x14ac:dyDescent="0.2">
      <c r="A6001" s="12">
        <v>14049229</v>
      </c>
      <c r="B6001" s="13" t="s">
        <v>40549</v>
      </c>
      <c r="C6001" s="13" t="str">
        <f t="shared" si="186"/>
        <v>PA OAMC 5000 100/50 $40/70 (14049229)</v>
      </c>
      <c r="D6001" s="116"/>
      <c r="F6001" s="55">
        <v>60014</v>
      </c>
      <c r="G6001" s="18" t="s">
        <v>36719</v>
      </c>
      <c r="H6001" s="15" t="str">
        <f t="shared" si="187"/>
        <v>CA old FOC 1-DMO/PPO Max 1000 (6); Ortho No Waiting Period (60014)</v>
      </c>
      <c r="I6001" s="15" t="s">
        <v>43503</v>
      </c>
    </row>
    <row r="6002" spans="1:9" x14ac:dyDescent="0.2">
      <c r="A6002" s="12">
        <v>14049230</v>
      </c>
      <c r="B6002" s="13" t="s">
        <v>40550</v>
      </c>
      <c r="C6002" s="13" t="str">
        <f t="shared" si="186"/>
        <v>PA OAMC 3500 90/50 $30/60 (14049230)</v>
      </c>
      <c r="D6002" s="116"/>
      <c r="F6002" s="55">
        <v>60039</v>
      </c>
      <c r="G6002" s="18" t="s">
        <v>36720</v>
      </c>
      <c r="H6002" s="15" t="str">
        <f t="shared" si="187"/>
        <v>TX Option 3 FOC-PDN Max (6); Ortho; Waiting Period (60039)</v>
      </c>
      <c r="I6002" s="15" t="s">
        <v>43503</v>
      </c>
    </row>
    <row r="6003" spans="1:9" x14ac:dyDescent="0.2">
      <c r="A6003" s="12">
        <v>14049231</v>
      </c>
      <c r="B6003" s="13" t="s">
        <v>40551</v>
      </c>
      <c r="C6003" s="13" t="str">
        <f t="shared" si="186"/>
        <v>PA OAMC 3500 80/50 $30/60 (14049231)</v>
      </c>
      <c r="D6003" s="116"/>
      <c r="F6003" s="55">
        <v>60041</v>
      </c>
      <c r="G6003" s="18" t="s">
        <v>36721</v>
      </c>
      <c r="H6003" s="15" t="str">
        <f t="shared" si="187"/>
        <v>TX Option 3 FOC-PDN Max (6); Ortho; No Waiting Period (60041)</v>
      </c>
      <c r="I6003" s="15" t="s">
        <v>43503</v>
      </c>
    </row>
    <row r="6004" spans="1:9" x14ac:dyDescent="0.2">
      <c r="A6004" s="12">
        <v>14049232</v>
      </c>
      <c r="B6004" s="13" t="s">
        <v>40552</v>
      </c>
      <c r="C6004" s="13" t="str">
        <f t="shared" si="186"/>
        <v>PA OAMC 5000 90/50 $40/70 (14049232)</v>
      </c>
      <c r="D6004" s="116"/>
      <c r="F6004" s="55">
        <v>60120</v>
      </c>
      <c r="G6004" s="18" t="s">
        <v>36722</v>
      </c>
      <c r="H6004" s="15" t="str">
        <f t="shared" si="187"/>
        <v>old AZ Option 2 FOC-PPO Max (6); Ortho; Waiting Period (60120)</v>
      </c>
      <c r="I6004" s="15" t="s">
        <v>43503</v>
      </c>
    </row>
    <row r="6005" spans="1:9" x14ac:dyDescent="0.2">
      <c r="A6005" s="12">
        <v>14049233</v>
      </c>
      <c r="B6005" s="13" t="s">
        <v>40553</v>
      </c>
      <c r="C6005" s="13" t="str">
        <f t="shared" si="186"/>
        <v>PA OAMC 5000 80/50 $40/70 (14049233)</v>
      </c>
      <c r="D6005" s="116"/>
      <c r="F6005" s="55">
        <v>63236</v>
      </c>
      <c r="G6005" s="18" t="s">
        <v>36723</v>
      </c>
      <c r="H6005" s="15" t="str">
        <f t="shared" si="187"/>
        <v>TX Vol Option 3 FOC-PDN Max (v25); Ortho; Waiting Period (63236)</v>
      </c>
      <c r="I6005" s="15" t="s">
        <v>43503</v>
      </c>
    </row>
    <row r="6006" spans="1:9" x14ac:dyDescent="0.2">
      <c r="A6006" s="12">
        <v>14049234</v>
      </c>
      <c r="B6006" s="13" t="s">
        <v>40554</v>
      </c>
      <c r="C6006" s="13" t="str">
        <f t="shared" si="186"/>
        <v>PA OAMC 8550 100/50 (14049234)</v>
      </c>
      <c r="D6006" s="116"/>
      <c r="F6006" s="55">
        <v>63238</v>
      </c>
      <c r="G6006" s="18" t="s">
        <v>36724</v>
      </c>
      <c r="H6006" s="15" t="str">
        <f t="shared" si="187"/>
        <v>TX Vol Option 3 FOC-PDN Max (v25); Ortho; Waiting Period - Maj &amp; Ortho Waived (63238)</v>
      </c>
      <c r="I6006" s="15" t="s">
        <v>43503</v>
      </c>
    </row>
    <row r="6007" spans="1:9" x14ac:dyDescent="0.2">
      <c r="A6007" s="12">
        <v>14049235</v>
      </c>
      <c r="B6007" s="13" t="s">
        <v>40555</v>
      </c>
      <c r="C6007" s="13" t="str">
        <f t="shared" si="186"/>
        <v>PA OAMC Value 8550 100/50 (14049235)</v>
      </c>
      <c r="D6007" s="116"/>
      <c r="F6007" s="55">
        <v>63237</v>
      </c>
      <c r="G6007" s="18" t="s">
        <v>36725</v>
      </c>
      <c r="H6007" s="15" t="str">
        <f t="shared" si="187"/>
        <v>TX Vol Option 3 FOC-PDN Max (v25); Ortho; No Waiting Period for Maj/ Ortho na (63237)</v>
      </c>
      <c r="I6007" s="15" t="s">
        <v>43503</v>
      </c>
    </row>
    <row r="6008" spans="1:9" x14ac:dyDescent="0.2">
      <c r="A6008" s="12">
        <v>14049236</v>
      </c>
      <c r="B6008" s="13" t="s">
        <v>40556</v>
      </c>
      <c r="C6008" s="13" t="str">
        <f t="shared" si="186"/>
        <v>PA OAMC 1500 100/50 $15/30 (14049236)</v>
      </c>
      <c r="D6008" s="116"/>
      <c r="F6008" s="55">
        <v>69063</v>
      </c>
      <c r="G6008" s="18" t="s">
        <v>5186</v>
      </c>
      <c r="H6008" s="15" t="str">
        <f t="shared" si="187"/>
        <v>WV Option 10A PPO 1500 90th; 10-100 No Ortho (69063)</v>
      </c>
      <c r="I6008" s="15" t="s">
        <v>43512</v>
      </c>
    </row>
    <row r="6009" spans="1:9" x14ac:dyDescent="0.2">
      <c r="A6009" s="12">
        <v>14049237</v>
      </c>
      <c r="B6009" s="13" t="s">
        <v>40557</v>
      </c>
      <c r="C6009" s="13" t="str">
        <f t="shared" si="186"/>
        <v>PA OAMC 1500 100/50 $15/30 ASP (14049237)</v>
      </c>
      <c r="D6009" s="116"/>
      <c r="F6009" s="55">
        <v>60562</v>
      </c>
      <c r="G6009" s="18" t="s">
        <v>36726</v>
      </c>
      <c r="H6009" s="15" t="str">
        <f t="shared" si="187"/>
        <v>AZ Vol Option 2 FOC-PPO Max (v22); Ortho; Waiting Period (60562)</v>
      </c>
      <c r="I6009" s="15" t="s">
        <v>43503</v>
      </c>
    </row>
    <row r="6010" spans="1:9" x14ac:dyDescent="0.2">
      <c r="A6010" s="12">
        <v>14049238</v>
      </c>
      <c r="B6010" s="13" t="s">
        <v>40558</v>
      </c>
      <c r="C6010" s="13" t="str">
        <f t="shared" si="186"/>
        <v>PA OAMC 2000 100/50 $20/40 (14049238)</v>
      </c>
      <c r="D6010" s="116"/>
      <c r="F6010" s="55">
        <v>69064</v>
      </c>
      <c r="G6010" s="18" t="s">
        <v>5188</v>
      </c>
      <c r="H6010" s="15" t="str">
        <f t="shared" si="187"/>
        <v>WV Option 10A PPO 1500 90th; 10-100 Ortho (69064)</v>
      </c>
      <c r="I6010" s="15" t="s">
        <v>43512</v>
      </c>
    </row>
    <row r="6011" spans="1:9" x14ac:dyDescent="0.2">
      <c r="A6011" s="12">
        <v>14049239</v>
      </c>
      <c r="B6011" s="13" t="s">
        <v>40559</v>
      </c>
      <c r="C6011" s="13" t="str">
        <f t="shared" si="186"/>
        <v>PA OAMC 2500 100/50 $20/40 ASP (14049239)</v>
      </c>
      <c r="D6011" s="116"/>
      <c r="F6011" s="55">
        <v>60411</v>
      </c>
      <c r="G6011" s="18" t="s">
        <v>36727</v>
      </c>
      <c r="H6011" s="15" t="str">
        <f t="shared" si="187"/>
        <v>NY old Option 3 FOC-PPO Max (6); Ortho; No Waiting Period for Maj/Ortho na (60411)</v>
      </c>
      <c r="I6011" s="15" t="s">
        <v>43503</v>
      </c>
    </row>
    <row r="6012" spans="1:9" x14ac:dyDescent="0.2">
      <c r="A6012" s="12">
        <v>14049240</v>
      </c>
      <c r="B6012" s="13" t="s">
        <v>40560</v>
      </c>
      <c r="C6012" s="13" t="str">
        <f t="shared" si="186"/>
        <v>PA OAMC 3000 100/50 $30/60 (14049240)</v>
      </c>
      <c r="D6012" s="116"/>
      <c r="F6012" s="55">
        <v>60412</v>
      </c>
      <c r="G6012" s="18" t="s">
        <v>36728</v>
      </c>
      <c r="H6012" s="15" t="str">
        <f t="shared" si="187"/>
        <v>NY old Option 3 FOC-PPO Max (6); Ortho; No Waiting Period (60412)</v>
      </c>
      <c r="I6012" s="15" t="s">
        <v>43503</v>
      </c>
    </row>
    <row r="6013" spans="1:9" x14ac:dyDescent="0.2">
      <c r="A6013" s="12">
        <v>14049241</v>
      </c>
      <c r="B6013" s="13" t="s">
        <v>40561</v>
      </c>
      <c r="C6013" s="13" t="str">
        <f t="shared" si="186"/>
        <v>PA OAMC 5000 100/50 $40/70 ASP (14049241)</v>
      </c>
      <c r="D6013" s="116"/>
      <c r="F6013" s="55">
        <v>60410</v>
      </c>
      <c r="G6013" s="18" t="s">
        <v>36729</v>
      </c>
      <c r="H6013" s="15" t="str">
        <f t="shared" si="187"/>
        <v>NY old Option 3 FOC-PPO Max (6); Ortho; Waiting Period (60410)</v>
      </c>
      <c r="I6013" s="15" t="s">
        <v>43503</v>
      </c>
    </row>
    <row r="6014" spans="1:9" x14ac:dyDescent="0.2">
      <c r="A6014" s="12">
        <v>14049242</v>
      </c>
      <c r="B6014" s="13" t="s">
        <v>40562</v>
      </c>
      <c r="C6014" s="13" t="str">
        <f t="shared" si="186"/>
        <v>PA OAMC 3000 100/50 $30/60 ASP (14049242)</v>
      </c>
      <c r="D6014" s="116"/>
      <c r="F6014" s="55">
        <v>61077</v>
      </c>
      <c r="G6014" s="18" t="s">
        <v>36730</v>
      </c>
      <c r="H6014" s="15" t="str">
        <f t="shared" si="187"/>
        <v>NY Option 3 FOC-PPO (6c); Ortho; No Waiting Period for Maj/ Ortho na (61077)</v>
      </c>
      <c r="I6014" s="15" t="s">
        <v>43503</v>
      </c>
    </row>
    <row r="6015" spans="1:9" x14ac:dyDescent="0.2">
      <c r="A6015" s="12">
        <v>14049243</v>
      </c>
      <c r="B6015" s="13" t="s">
        <v>40563</v>
      </c>
      <c r="C6015" s="13" t="str">
        <f t="shared" si="186"/>
        <v>PA OAMC 4000 100/50 $30/60 (14049243)</v>
      </c>
      <c r="D6015" s="116"/>
      <c r="F6015" s="55">
        <v>61076</v>
      </c>
      <c r="G6015" s="18" t="s">
        <v>36731</v>
      </c>
      <c r="H6015" s="15" t="str">
        <f t="shared" si="187"/>
        <v>NY Option 3 FOC-PPO (6c); Ortho; Waiting Period (61076)</v>
      </c>
      <c r="I6015" s="15" t="s">
        <v>43503</v>
      </c>
    </row>
    <row r="6016" spans="1:9" x14ac:dyDescent="0.2">
      <c r="A6016" s="12">
        <v>14049244</v>
      </c>
      <c r="B6016" s="13" t="s">
        <v>40564</v>
      </c>
      <c r="C6016" s="13" t="str">
        <f t="shared" si="186"/>
        <v>PA OAMC 4000 100/50 $30/60 ASP (14049244)</v>
      </c>
      <c r="D6016" s="116"/>
      <c r="F6016" s="55">
        <v>61078</v>
      </c>
      <c r="G6016" s="18" t="s">
        <v>36732</v>
      </c>
      <c r="H6016" s="15" t="str">
        <f t="shared" si="187"/>
        <v>NY Option 3 FOC-PPO (6c); Ortho; No Waiting Period (61078)</v>
      </c>
      <c r="I6016" s="15" t="s">
        <v>43503</v>
      </c>
    </row>
    <row r="6017" spans="1:9" x14ac:dyDescent="0.2">
      <c r="A6017" s="12">
        <v>14049245</v>
      </c>
      <c r="B6017" s="13" t="s">
        <v>39148</v>
      </c>
      <c r="C6017" s="13" t="str">
        <f t="shared" si="186"/>
        <v>PA HNOnly 3000 100 (14049245)</v>
      </c>
      <c r="D6017" s="116"/>
      <c r="F6017" s="55">
        <v>61154</v>
      </c>
      <c r="G6017" s="18" t="s">
        <v>36733</v>
      </c>
      <c r="H6017" s="15" t="str">
        <f t="shared" si="187"/>
        <v>IL Option 3 FOC-PPO Max (6e); Ortho; No Waiting Period (61154)</v>
      </c>
      <c r="I6017" s="15" t="s">
        <v>43503</v>
      </c>
    </row>
    <row r="6018" spans="1:9" x14ac:dyDescent="0.2">
      <c r="A6018" s="12">
        <v>14049246</v>
      </c>
      <c r="B6018" s="13" t="s">
        <v>39149</v>
      </c>
      <c r="C6018" s="13" t="str">
        <f t="shared" ref="C6018:C6081" si="188">IF(A6018=0,"",B6018&amp;" ("&amp;A6018&amp;")")</f>
        <v>PA HNOnly 5000 100 (14049246)</v>
      </c>
      <c r="D6018" s="116"/>
      <c r="F6018" s="55">
        <v>61153</v>
      </c>
      <c r="G6018" s="18" t="s">
        <v>36734</v>
      </c>
      <c r="H6018" s="15" t="str">
        <f t="shared" ref="H6018:H6081" si="189">IF(F6018=0,"",G6018&amp;" ("&amp;F6018&amp;")")</f>
        <v>IL Option 3 FOC-PPO Max (6e); Ortho; No Waiting Period for Maj/ Ortho na (61153)</v>
      </c>
      <c r="I6018" s="15" t="s">
        <v>43503</v>
      </c>
    </row>
    <row r="6019" spans="1:9" x14ac:dyDescent="0.2">
      <c r="A6019" s="12">
        <v>14049247</v>
      </c>
      <c r="B6019" s="13" t="s">
        <v>39150</v>
      </c>
      <c r="C6019" s="13" t="str">
        <f t="shared" si="188"/>
        <v>PA HNOnly 2500 80 (14049247)</v>
      </c>
      <c r="D6019" s="116"/>
      <c r="F6019" s="55">
        <v>69065</v>
      </c>
      <c r="G6019" s="18" t="s">
        <v>5190</v>
      </c>
      <c r="H6019" s="15" t="str">
        <f t="shared" si="189"/>
        <v>NE Option 1 PPO Max 1000; No Ortho; Waiting Period (69065)</v>
      </c>
      <c r="I6019" s="15" t="s">
        <v>43512</v>
      </c>
    </row>
    <row r="6020" spans="1:9" x14ac:dyDescent="0.2">
      <c r="A6020" s="12">
        <v>14049248</v>
      </c>
      <c r="B6020" s="13" t="s">
        <v>39151</v>
      </c>
      <c r="C6020" s="13" t="str">
        <f t="shared" si="188"/>
        <v>PA HNOnly 4000 80 (14049248)</v>
      </c>
      <c r="D6020" s="116"/>
      <c r="F6020" s="55">
        <v>63348</v>
      </c>
      <c r="G6020" s="18" t="s">
        <v>36735</v>
      </c>
      <c r="H6020" s="15" t="str">
        <f t="shared" si="189"/>
        <v>NY Vol Option 3 FOC-PPO (v41); Ortho; Waiting Period (63348)</v>
      </c>
      <c r="I6020" s="15" t="s">
        <v>43503</v>
      </c>
    </row>
    <row r="6021" spans="1:9" x14ac:dyDescent="0.2">
      <c r="A6021" s="12">
        <v>14049249</v>
      </c>
      <c r="B6021" s="13" t="s">
        <v>39152</v>
      </c>
      <c r="C6021" s="13" t="str">
        <f t="shared" si="188"/>
        <v>PA HNOnly 1000 50 (14049249)</v>
      </c>
      <c r="D6021" s="116"/>
      <c r="F6021" s="55">
        <v>63388</v>
      </c>
      <c r="G6021" s="18" t="s">
        <v>36736</v>
      </c>
      <c r="H6021" s="15" t="str">
        <f t="shared" si="189"/>
        <v>IL Vol Opt 2 FOC PPO Max (v52); Ortho; Waiting Period - Maj Waived (63388)</v>
      </c>
      <c r="I6021" s="15" t="s">
        <v>43503</v>
      </c>
    </row>
    <row r="6022" spans="1:9" x14ac:dyDescent="0.2">
      <c r="A6022" s="12">
        <v>14049250</v>
      </c>
      <c r="B6022" s="13" t="s">
        <v>39153</v>
      </c>
      <c r="C6022" s="13" t="str">
        <f t="shared" si="188"/>
        <v>PA HNOnly 4500 50 (14049250)</v>
      </c>
      <c r="D6022" s="116"/>
      <c r="F6022" s="55">
        <v>60430</v>
      </c>
      <c r="G6022" s="18" t="s">
        <v>36737</v>
      </c>
      <c r="H6022" s="15" t="str">
        <f t="shared" si="189"/>
        <v>NY old Voluntary 3 FOC-PPO Max (V8); Ortho; Waiting Period (60430)</v>
      </c>
      <c r="I6022" s="15" t="s">
        <v>43503</v>
      </c>
    </row>
    <row r="6023" spans="1:9" x14ac:dyDescent="0.2">
      <c r="A6023" s="12">
        <v>14049251</v>
      </c>
      <c r="B6023" s="13" t="s">
        <v>39154</v>
      </c>
      <c r="C6023" s="13" t="str">
        <f t="shared" si="188"/>
        <v>PA HNOnly 2000 100 HSA T (14049251)</v>
      </c>
      <c r="D6023" s="116"/>
      <c r="F6023" s="55">
        <v>60431</v>
      </c>
      <c r="G6023" s="18" t="s">
        <v>36738</v>
      </c>
      <c r="H6023" s="15" t="str">
        <f t="shared" si="189"/>
        <v>NY old Voluntary 3 FOC-PPO Max (V8); Ortho; Waiting Period - Major Waived (60431)</v>
      </c>
      <c r="I6023" s="15" t="s">
        <v>43503</v>
      </c>
    </row>
    <row r="6024" spans="1:9" x14ac:dyDescent="0.2">
      <c r="A6024" s="12">
        <v>14049252</v>
      </c>
      <c r="B6024" s="13" t="s">
        <v>40196</v>
      </c>
      <c r="C6024" s="13" t="str">
        <f t="shared" si="188"/>
        <v>PA OAMC 2500 100/50 HSA T (14049252)</v>
      </c>
      <c r="D6024" s="116"/>
      <c r="F6024" s="55">
        <v>60432</v>
      </c>
      <c r="G6024" s="18" t="s">
        <v>36739</v>
      </c>
      <c r="H6024" s="15" t="str">
        <f t="shared" si="189"/>
        <v>NY old Voluntary 3 FOC-PPO Max (V8); Ortho; Waiting Period - Maj &amp; Ortho Waived (60432)</v>
      </c>
      <c r="I6024" s="15" t="s">
        <v>43503</v>
      </c>
    </row>
    <row r="6025" spans="1:9" x14ac:dyDescent="0.2">
      <c r="A6025" s="12">
        <v>14049253</v>
      </c>
      <c r="B6025" s="13" t="s">
        <v>40565</v>
      </c>
      <c r="C6025" s="13" t="str">
        <f t="shared" si="188"/>
        <v>PA OAMC 3000 100/50 HSA T $0 Int Rx (14049253)</v>
      </c>
      <c r="D6025" s="116"/>
      <c r="F6025" s="55">
        <v>69066</v>
      </c>
      <c r="G6025" s="18" t="s">
        <v>5192</v>
      </c>
      <c r="H6025" s="15" t="str">
        <f t="shared" si="189"/>
        <v>NE Option 1 PPO Max 1000; No Ortho; No Waiting Period for Maj (69066)</v>
      </c>
      <c r="I6025" s="15" t="s">
        <v>43512</v>
      </c>
    </row>
    <row r="6026" spans="1:9" x14ac:dyDescent="0.2">
      <c r="A6026" s="12">
        <v>14049254</v>
      </c>
      <c r="B6026" s="13" t="s">
        <v>40566</v>
      </c>
      <c r="C6026" s="13" t="str">
        <f t="shared" si="188"/>
        <v>PA OAMC 2500 90/50 HSA T (14049254)</v>
      </c>
      <c r="D6026" s="116"/>
      <c r="F6026" s="55">
        <v>61116</v>
      </c>
      <c r="G6026" s="18" t="s">
        <v>36740</v>
      </c>
      <c r="H6026" s="15" t="str">
        <f t="shared" si="189"/>
        <v>CA FOC Coins-PPO Max (6d); Ortho; No Waiting Period (61116)</v>
      </c>
      <c r="I6026" s="15" t="s">
        <v>43503</v>
      </c>
    </row>
    <row r="6027" spans="1:9" x14ac:dyDescent="0.2">
      <c r="A6027" s="12">
        <v>14049255</v>
      </c>
      <c r="B6027" s="13" t="s">
        <v>40567</v>
      </c>
      <c r="C6027" s="13" t="str">
        <f t="shared" si="188"/>
        <v>PA OAMC 2500 80/50 HSA T (14049255)</v>
      </c>
      <c r="D6027" s="116"/>
      <c r="F6027" s="55">
        <v>61115</v>
      </c>
      <c r="G6027" s="18" t="s">
        <v>36741</v>
      </c>
      <c r="H6027" s="15" t="str">
        <f t="shared" si="189"/>
        <v>CA FOC Coins-PPO Max (6d); Ortho; No Waiting Period for Maj/ Ortho na (61115)</v>
      </c>
      <c r="I6027" s="15" t="s">
        <v>43503</v>
      </c>
    </row>
    <row r="6028" spans="1:9" x14ac:dyDescent="0.2">
      <c r="A6028" s="12">
        <v>14049256</v>
      </c>
      <c r="B6028" s="13" t="s">
        <v>40568</v>
      </c>
      <c r="C6028" s="13" t="str">
        <f t="shared" si="188"/>
        <v>PA OAMC 3000 100/50 HSA T (14049256)</v>
      </c>
      <c r="D6028" s="116"/>
      <c r="F6028" s="55">
        <v>69067</v>
      </c>
      <c r="G6028" s="18" t="s">
        <v>5194</v>
      </c>
      <c r="H6028" s="15" t="str">
        <f t="shared" si="189"/>
        <v>NE Option 2 PPO Max 1500; No Ortho; Waiting Period (69067)</v>
      </c>
      <c r="I6028" s="15" t="s">
        <v>43512</v>
      </c>
    </row>
    <row r="6029" spans="1:9" x14ac:dyDescent="0.2">
      <c r="A6029" s="12">
        <v>14049257</v>
      </c>
      <c r="B6029" s="13" t="s">
        <v>40569</v>
      </c>
      <c r="C6029" s="13" t="str">
        <f t="shared" si="188"/>
        <v>PA OAMC 4000 100/50 HSA E (14049257)</v>
      </c>
      <c r="D6029" s="116"/>
      <c r="F6029" s="55">
        <v>63373</v>
      </c>
      <c r="G6029" s="18" t="s">
        <v>36742</v>
      </c>
      <c r="H6029" s="15" t="str">
        <f t="shared" si="189"/>
        <v>CA Vol FOC Coins-PPO Max (v50); Ortho; Waiting Period - Major Waived (63373)</v>
      </c>
      <c r="I6029" s="15" t="s">
        <v>43503</v>
      </c>
    </row>
    <row r="6030" spans="1:9" x14ac:dyDescent="0.2">
      <c r="A6030" s="12">
        <v>14049258</v>
      </c>
      <c r="B6030" s="13" t="s">
        <v>40570</v>
      </c>
      <c r="C6030" s="13" t="str">
        <f t="shared" si="188"/>
        <v>PA OAMC 5000 100/50 HSA E $0 Int Rx (14049258)</v>
      </c>
      <c r="D6030" s="116"/>
      <c r="F6030" s="55">
        <v>63372</v>
      </c>
      <c r="G6030" s="18" t="s">
        <v>36743</v>
      </c>
      <c r="H6030" s="15" t="str">
        <f t="shared" si="189"/>
        <v>CA Vol FOC Coins-PPO Max (v50); Ortho; Waiting Period (63372)</v>
      </c>
      <c r="I6030" s="15" t="s">
        <v>43503</v>
      </c>
    </row>
    <row r="6031" spans="1:9" x14ac:dyDescent="0.2">
      <c r="A6031" s="12">
        <v>14049259</v>
      </c>
      <c r="B6031" s="13" t="s">
        <v>40571</v>
      </c>
      <c r="C6031" s="13" t="str">
        <f t="shared" si="188"/>
        <v>PA OAMC 6650 100/50 HSA E $0 Int Rx (14049259)</v>
      </c>
      <c r="D6031" s="116"/>
      <c r="F6031" s="55">
        <v>69068</v>
      </c>
      <c r="G6031" s="18" t="s">
        <v>5196</v>
      </c>
      <c r="H6031" s="15" t="str">
        <f t="shared" si="189"/>
        <v>NE Option 2 PPO Max 1500; No Ortho; No Waiting Period for Maj (69068)</v>
      </c>
      <c r="I6031" s="15" t="s">
        <v>43512</v>
      </c>
    </row>
    <row r="6032" spans="1:9" x14ac:dyDescent="0.2">
      <c r="A6032" s="12">
        <v>14049260</v>
      </c>
      <c r="B6032" s="13" t="s">
        <v>40572</v>
      </c>
      <c r="C6032" s="13" t="str">
        <f t="shared" si="188"/>
        <v>PA OAMC 3000 90/50 HSA E (14049260)</v>
      </c>
      <c r="D6032" s="116"/>
      <c r="F6032" s="55">
        <v>69069</v>
      </c>
      <c r="G6032" s="18" t="s">
        <v>5198</v>
      </c>
      <c r="H6032" s="15" t="str">
        <f t="shared" si="189"/>
        <v>NE Option 3 Active PPO 80th; No Ortho; Waiting Period (69069)</v>
      </c>
      <c r="I6032" s="15" t="s">
        <v>43512</v>
      </c>
    </row>
    <row r="6033" spans="1:9" x14ac:dyDescent="0.2">
      <c r="A6033" s="12">
        <v>14049261</v>
      </c>
      <c r="B6033" s="13" t="s">
        <v>40573</v>
      </c>
      <c r="C6033" s="13" t="str">
        <f t="shared" si="188"/>
        <v>PA OAMC 5000 90/50 HSA E (14049261)</v>
      </c>
      <c r="D6033" s="116"/>
      <c r="F6033" s="55">
        <v>61029</v>
      </c>
      <c r="G6033" s="18" t="s">
        <v>36744</v>
      </c>
      <c r="H6033" s="15" t="str">
        <f t="shared" si="189"/>
        <v>Out-of-State Option 3 Indemnity (7b) Ortho; No Waiting Period (61029)</v>
      </c>
      <c r="I6033" s="15" t="s">
        <v>43512</v>
      </c>
    </row>
    <row r="6034" spans="1:9" x14ac:dyDescent="0.2">
      <c r="A6034" s="12">
        <v>14049262</v>
      </c>
      <c r="B6034" s="13" t="s">
        <v>40574</v>
      </c>
      <c r="C6034" s="13" t="str">
        <f t="shared" si="188"/>
        <v>PA OAMC 4000 80/50 HSA E (14049262)</v>
      </c>
      <c r="D6034" s="116"/>
      <c r="F6034" s="55">
        <v>61038</v>
      </c>
      <c r="G6034" s="18" t="s">
        <v>36745</v>
      </c>
      <c r="H6034" s="15" t="str">
        <f t="shared" si="189"/>
        <v>Out-of-State Vol Option 1 Indemnity (V9) Ortho; Waiting Period - Major Waived (61038)</v>
      </c>
      <c r="I6034" s="15" t="s">
        <v>43512</v>
      </c>
    </row>
    <row r="6035" spans="1:9" x14ac:dyDescent="0.2">
      <c r="A6035" s="12">
        <v>14049263</v>
      </c>
      <c r="B6035" s="13" t="s">
        <v>40575</v>
      </c>
      <c r="C6035" s="13" t="str">
        <f t="shared" si="188"/>
        <v>PA OAMC 5000 80/50 HSA E (14049263)</v>
      </c>
      <c r="D6035" s="116"/>
      <c r="F6035" s="55">
        <v>61039</v>
      </c>
      <c r="G6035" s="18" t="s">
        <v>36746</v>
      </c>
      <c r="H6035" s="15" t="str">
        <f t="shared" si="189"/>
        <v>Out-of-State Vol Option 1 Indemnity (V9) Ortho; Waiting Period - Maj &amp; Ortho Waived (61039)</v>
      </c>
      <c r="I6035" s="15" t="s">
        <v>43512</v>
      </c>
    </row>
    <row r="6036" spans="1:9" x14ac:dyDescent="0.2">
      <c r="A6036" s="12">
        <v>14049264</v>
      </c>
      <c r="B6036" s="13" t="s">
        <v>40576</v>
      </c>
      <c r="C6036" s="13" t="str">
        <f t="shared" si="188"/>
        <v>PA OAMC 5000 100/50 HSA E (14049264)</v>
      </c>
      <c r="D6036" s="116"/>
      <c r="F6036" s="55">
        <v>61018</v>
      </c>
      <c r="G6036" s="18" t="s">
        <v>36747</v>
      </c>
      <c r="H6036" s="15" t="str">
        <f t="shared" si="189"/>
        <v>Out-of-State Option 1 Indemnity (7); Ortho; Waiting Period (61018)</v>
      </c>
      <c r="I6036" s="15" t="s">
        <v>43512</v>
      </c>
    </row>
    <row r="6037" spans="1:9" x14ac:dyDescent="0.2">
      <c r="A6037" s="12">
        <v>14049265</v>
      </c>
      <c r="B6037" s="13" t="s">
        <v>40577</v>
      </c>
      <c r="C6037" s="13" t="str">
        <f t="shared" si="188"/>
        <v>PA OAMC 6000 100/50 HSA E (14049265)</v>
      </c>
      <c r="D6037" s="116"/>
      <c r="F6037" s="55">
        <v>61027</v>
      </c>
      <c r="G6037" s="18" t="s">
        <v>36748</v>
      </c>
      <c r="H6037" s="15" t="str">
        <f t="shared" si="189"/>
        <v>Out-of-State Option 1 Indemnity (7) Ortho; No Waiting Period (61027)</v>
      </c>
      <c r="I6037" s="15" t="s">
        <v>43512</v>
      </c>
    </row>
    <row r="6038" spans="1:9" x14ac:dyDescent="0.2">
      <c r="A6038" s="12">
        <v>14049266</v>
      </c>
      <c r="B6038" s="13" t="s">
        <v>40578</v>
      </c>
      <c r="C6038" s="13" t="str">
        <f t="shared" si="188"/>
        <v>PA OAMC 6000 100/50 HSA E $0 Int Rx (14049266)</v>
      </c>
      <c r="D6038" s="116"/>
      <c r="F6038" s="55">
        <v>61020</v>
      </c>
      <c r="G6038" s="18" t="s">
        <v>36749</v>
      </c>
      <c r="H6038" s="15" t="str">
        <f t="shared" si="189"/>
        <v>Out-of-State Option 2 Indemnity (7a); Ortho; Waiting Period (61020)</v>
      </c>
      <c r="I6038" s="15" t="s">
        <v>43512</v>
      </c>
    </row>
    <row r="6039" spans="1:9" x14ac:dyDescent="0.2">
      <c r="A6039" s="12">
        <v>14049267</v>
      </c>
      <c r="B6039" s="13" t="s">
        <v>39155</v>
      </c>
      <c r="C6039" s="13" t="str">
        <f t="shared" si="188"/>
        <v>PA HNOnly 3000 80 HSA E (14049267)</v>
      </c>
      <c r="D6039" s="116"/>
      <c r="F6039" s="55">
        <v>61021</v>
      </c>
      <c r="G6039" s="18" t="s">
        <v>36750</v>
      </c>
      <c r="H6039" s="15" t="str">
        <f t="shared" si="189"/>
        <v>Out-of-State Option 2 Indemnity (7a) Ortho; No Waiting Period for Maj/Applies to Ortho (61021)</v>
      </c>
      <c r="I6039" s="15" t="s">
        <v>43512</v>
      </c>
    </row>
    <row r="6040" spans="1:9" x14ac:dyDescent="0.2">
      <c r="A6040" s="12">
        <v>14049268</v>
      </c>
      <c r="B6040" s="13" t="s">
        <v>39336</v>
      </c>
      <c r="C6040" s="13" t="str">
        <f t="shared" si="188"/>
        <v>PA Indemnity 500 80% (14049268)</v>
      </c>
      <c r="D6040" s="116"/>
      <c r="F6040" s="55">
        <v>61023</v>
      </c>
      <c r="G6040" s="18" t="s">
        <v>36751</v>
      </c>
      <c r="H6040" s="15" t="str">
        <f t="shared" si="189"/>
        <v>Out-of-State Option 3 Indemnity (7b) Ortho; No Waiting Period for Maj/Applies to Ortho (61023)</v>
      </c>
      <c r="I6040" s="15" t="s">
        <v>43512</v>
      </c>
    </row>
    <row r="6041" spans="1:9" x14ac:dyDescent="0.2">
      <c r="A6041" s="12">
        <v>14049269</v>
      </c>
      <c r="B6041" s="13" t="s">
        <v>41167</v>
      </c>
      <c r="C6041" s="13" t="str">
        <f t="shared" si="188"/>
        <v>PA PPO 2000 100/50 $25/50 (14049269)</v>
      </c>
      <c r="D6041" s="116"/>
      <c r="F6041" s="55">
        <v>61028</v>
      </c>
      <c r="G6041" s="18" t="s">
        <v>36752</v>
      </c>
      <c r="H6041" s="15" t="str">
        <f t="shared" si="189"/>
        <v>Out-of-State Option 2 Indemnity (7a) Ortho; No Waiting Period (61028)</v>
      </c>
      <c r="I6041" s="15" t="s">
        <v>43512</v>
      </c>
    </row>
    <row r="6042" spans="1:9" x14ac:dyDescent="0.2">
      <c r="A6042" s="12">
        <v>14049270</v>
      </c>
      <c r="B6042" s="13" t="s">
        <v>41168</v>
      </c>
      <c r="C6042" s="13" t="str">
        <f t="shared" si="188"/>
        <v>PA PPO 500 100/50 $10/20 (14049270)</v>
      </c>
      <c r="D6042" s="116"/>
      <c r="F6042" s="55">
        <v>61019</v>
      </c>
      <c r="G6042" s="18" t="s">
        <v>36753</v>
      </c>
      <c r="H6042" s="15" t="str">
        <f t="shared" si="189"/>
        <v>Out-of-State Option 1 Indemnity (7) Ortho; No Waiting Period for Maj/Applies to Ortho (61019)</v>
      </c>
      <c r="I6042" s="15" t="s">
        <v>43512</v>
      </c>
    </row>
    <row r="6043" spans="1:9" x14ac:dyDescent="0.2">
      <c r="A6043" s="12">
        <v>14049271</v>
      </c>
      <c r="B6043" s="13" t="s">
        <v>41169</v>
      </c>
      <c r="C6043" s="13" t="str">
        <f t="shared" si="188"/>
        <v>PA PPO 8550 100/50 (14049271)</v>
      </c>
      <c r="D6043" s="116"/>
      <c r="F6043" s="55">
        <v>61022</v>
      </c>
      <c r="G6043" s="18" t="s">
        <v>36754</v>
      </c>
      <c r="H6043" s="15" t="str">
        <f t="shared" si="189"/>
        <v>Out-of-State Option 3 Indemnity (7b); Ortho; Waiting Period (61022)</v>
      </c>
      <c r="I6043" s="15" t="s">
        <v>43512</v>
      </c>
    </row>
    <row r="6044" spans="1:9" x14ac:dyDescent="0.2">
      <c r="A6044" s="12">
        <v>14049272</v>
      </c>
      <c r="B6044" s="13" t="s">
        <v>41170</v>
      </c>
      <c r="C6044" s="13" t="str">
        <f t="shared" si="188"/>
        <v>PA PPO Value 8550 100/50 (14049272)</v>
      </c>
      <c r="D6044" s="116"/>
      <c r="F6044" s="55">
        <v>61037</v>
      </c>
      <c r="G6044" s="18" t="s">
        <v>36755</v>
      </c>
      <c r="H6044" s="15" t="str">
        <f t="shared" si="189"/>
        <v>Out-of-State Vol Option 1 Indemnity (V9); Ortho; Waiting Period (61037)</v>
      </c>
      <c r="I6044" s="15" t="s">
        <v>43512</v>
      </c>
    </row>
    <row r="6045" spans="1:9" x14ac:dyDescent="0.2">
      <c r="A6045" s="12">
        <v>14049273</v>
      </c>
      <c r="B6045" s="13" t="s">
        <v>41171</v>
      </c>
      <c r="C6045" s="13" t="str">
        <f t="shared" si="188"/>
        <v>PA PPO 2500 100/50 HSA T (14049273)</v>
      </c>
      <c r="D6045" s="116"/>
      <c r="F6045" s="55">
        <v>69070</v>
      </c>
      <c r="G6045" s="18" t="s">
        <v>5200</v>
      </c>
      <c r="H6045" s="15" t="str">
        <f t="shared" si="189"/>
        <v>NE Option 3 Active PPO 80th; No Ortho; No Waiting Period for Maj (69070)</v>
      </c>
      <c r="I6045" s="15" t="s">
        <v>43512</v>
      </c>
    </row>
    <row r="6046" spans="1:9" x14ac:dyDescent="0.2">
      <c r="A6046" s="12">
        <v>14049274</v>
      </c>
      <c r="B6046" s="13" t="s">
        <v>41160</v>
      </c>
      <c r="C6046" s="13" t="str">
        <f t="shared" si="188"/>
        <v>FL PPO 2000 80/50 (14049274)</v>
      </c>
      <c r="D6046" s="116"/>
      <c r="F6046" s="55">
        <v>69071</v>
      </c>
      <c r="G6046" s="18" t="s">
        <v>5202</v>
      </c>
      <c r="H6046" s="15" t="str">
        <f t="shared" si="189"/>
        <v>NE Option 4 Active PPO 90th; No Ortho; Waiting Period (69071)</v>
      </c>
      <c r="I6046" s="15" t="s">
        <v>43512</v>
      </c>
    </row>
    <row r="6047" spans="1:9" x14ac:dyDescent="0.2">
      <c r="A6047" s="12">
        <v>14049275</v>
      </c>
      <c r="B6047" s="13" t="s">
        <v>39580</v>
      </c>
      <c r="C6047" s="13" t="str">
        <f t="shared" si="188"/>
        <v>FL OAEPO 1500 80% (14049275)</v>
      </c>
      <c r="D6047" s="116"/>
      <c r="F6047" s="55">
        <v>69072</v>
      </c>
      <c r="G6047" s="18" t="s">
        <v>5204</v>
      </c>
      <c r="H6047" s="15" t="str">
        <f t="shared" si="189"/>
        <v>NE Option 4 Active PPO 90th; No Ortho; No Waiting Period for Maj (69072)</v>
      </c>
      <c r="I6047" s="15" t="s">
        <v>43512</v>
      </c>
    </row>
    <row r="6048" spans="1:9" x14ac:dyDescent="0.2">
      <c r="A6048" s="12">
        <v>14049276</v>
      </c>
      <c r="B6048" s="13" t="s">
        <v>39581</v>
      </c>
      <c r="C6048" s="13" t="str">
        <f t="shared" si="188"/>
        <v>FL OAEPO 2000 100% (14049276)</v>
      </c>
      <c r="D6048" s="116"/>
      <c r="F6048" s="55">
        <v>69073</v>
      </c>
      <c r="G6048" s="18" t="s">
        <v>5206</v>
      </c>
      <c r="H6048" s="15" t="str">
        <f t="shared" si="189"/>
        <v>NE Option 5 PPO 100/70/0 80th; No Ortho; No Major, No Waiting Period (69073)</v>
      </c>
      <c r="I6048" s="15" t="s">
        <v>43512</v>
      </c>
    </row>
    <row r="6049" spans="1:9" x14ac:dyDescent="0.2">
      <c r="A6049" s="12">
        <v>14049277</v>
      </c>
      <c r="B6049" s="13" t="s">
        <v>39582</v>
      </c>
      <c r="C6049" s="13" t="str">
        <f t="shared" si="188"/>
        <v>FL OAEPO 2500 80% (14049277)</v>
      </c>
      <c r="D6049" s="116"/>
      <c r="F6049" s="55">
        <v>69074</v>
      </c>
      <c r="G6049" s="18" t="s">
        <v>5208</v>
      </c>
      <c r="H6049" s="15" t="str">
        <f t="shared" si="189"/>
        <v>NE Option 5 PPO 100/70/0 80th; No Ortho; No Waiting Period for Maj (69074)</v>
      </c>
      <c r="I6049" s="15" t="s">
        <v>43512</v>
      </c>
    </row>
    <row r="6050" spans="1:9" x14ac:dyDescent="0.2">
      <c r="A6050" s="12">
        <v>14049278</v>
      </c>
      <c r="B6050" s="13" t="s">
        <v>39583</v>
      </c>
      <c r="C6050" s="13" t="str">
        <f t="shared" si="188"/>
        <v>FL OAEPO 3000 100% (14049278)</v>
      </c>
      <c r="D6050" s="116"/>
      <c r="F6050" s="55">
        <v>69075</v>
      </c>
      <c r="G6050" s="18" t="s">
        <v>5210</v>
      </c>
      <c r="H6050" s="15" t="str">
        <f t="shared" si="189"/>
        <v>NE Option 6 PPO 1000 80th; No Ortho; Waiting Period (69075)</v>
      </c>
      <c r="I6050" s="15" t="s">
        <v>43512</v>
      </c>
    </row>
    <row r="6051" spans="1:9" x14ac:dyDescent="0.2">
      <c r="A6051" s="12">
        <v>14049279</v>
      </c>
      <c r="B6051" s="13" t="s">
        <v>39584</v>
      </c>
      <c r="C6051" s="13" t="str">
        <f t="shared" si="188"/>
        <v>FL OAEPO 3500 80% (14049279)</v>
      </c>
      <c r="D6051" s="116"/>
      <c r="F6051" s="55">
        <v>69076</v>
      </c>
      <c r="G6051" s="18" t="s">
        <v>5212</v>
      </c>
      <c r="H6051" s="15" t="str">
        <f t="shared" si="189"/>
        <v>NE Option 6 PPO 1000 80th; No Ortho; No Waiting Period for Maj (69076)</v>
      </c>
      <c r="I6051" s="15" t="s">
        <v>43512</v>
      </c>
    </row>
    <row r="6052" spans="1:9" x14ac:dyDescent="0.2">
      <c r="A6052" s="12">
        <v>14049280</v>
      </c>
      <c r="B6052" s="13" t="s">
        <v>39585</v>
      </c>
      <c r="C6052" s="13" t="str">
        <f t="shared" si="188"/>
        <v>FL OAEPO 4000 100% (14049280)</v>
      </c>
      <c r="D6052" s="116"/>
      <c r="F6052" s="55">
        <v>69077</v>
      </c>
      <c r="G6052" s="18" t="s">
        <v>5214</v>
      </c>
      <c r="H6052" s="15" t="str">
        <f t="shared" si="189"/>
        <v>NE Option 7 PPO 1500 80th; No Ortho; Waiting Period (69077)</v>
      </c>
      <c r="I6052" s="15" t="s">
        <v>43512</v>
      </c>
    </row>
    <row r="6053" spans="1:9" x14ac:dyDescent="0.2">
      <c r="A6053" s="12">
        <v>14049281</v>
      </c>
      <c r="B6053" s="13" t="s">
        <v>39586</v>
      </c>
      <c r="C6053" s="13" t="str">
        <f t="shared" si="188"/>
        <v>FL OAEPO 5000 100% (14049281)</v>
      </c>
      <c r="D6053" s="116"/>
      <c r="F6053" s="55">
        <v>69078</v>
      </c>
      <c r="G6053" s="18" t="s">
        <v>5216</v>
      </c>
      <c r="H6053" s="15" t="str">
        <f t="shared" si="189"/>
        <v>NE Option 7 PPO 1500 80th; No Ortho; No Waiting Period for Maj (69078)</v>
      </c>
      <c r="I6053" s="15" t="s">
        <v>43512</v>
      </c>
    </row>
    <row r="6054" spans="1:9" x14ac:dyDescent="0.2">
      <c r="A6054" s="12">
        <v>14049282</v>
      </c>
      <c r="B6054" s="13" t="s">
        <v>39587</v>
      </c>
      <c r="C6054" s="13" t="str">
        <f t="shared" si="188"/>
        <v>FL OAEPO 500 80% (14049282)</v>
      </c>
      <c r="D6054" s="116"/>
      <c r="F6054" s="55">
        <v>69079</v>
      </c>
      <c r="G6054" s="18" t="s">
        <v>5218</v>
      </c>
      <c r="H6054" s="15" t="str">
        <f t="shared" si="189"/>
        <v>NE Option 8 PPO 100/80/0 90th; No Ortho; No Major, No Waiting Period (69079)</v>
      </c>
      <c r="I6054" s="15" t="s">
        <v>43512</v>
      </c>
    </row>
    <row r="6055" spans="1:9" x14ac:dyDescent="0.2">
      <c r="A6055" s="12">
        <v>14049283</v>
      </c>
      <c r="B6055" s="13" t="s">
        <v>39588</v>
      </c>
      <c r="C6055" s="13" t="str">
        <f t="shared" si="188"/>
        <v>FL AWH Bapt/STV OAEPO 500 80% (14049283)</v>
      </c>
      <c r="D6055" s="116"/>
      <c r="F6055" s="55">
        <v>69080</v>
      </c>
      <c r="G6055" s="18" t="s">
        <v>5220</v>
      </c>
      <c r="H6055" s="15" t="str">
        <f t="shared" si="189"/>
        <v>NE Option 8 PPO 100/80/0 90th; No Ortho; No Waiting Period for Maj (69080)</v>
      </c>
      <c r="I6055" s="15" t="s">
        <v>43512</v>
      </c>
    </row>
    <row r="6056" spans="1:9" x14ac:dyDescent="0.2">
      <c r="A6056" s="12">
        <v>14049284</v>
      </c>
      <c r="B6056" s="13" t="s">
        <v>39589</v>
      </c>
      <c r="C6056" s="13" t="str">
        <f t="shared" si="188"/>
        <v>FL AWH SW FL OAEPO 1500 80% (14049284)</v>
      </c>
      <c r="D6056" s="116"/>
      <c r="F6056" s="55">
        <v>69081</v>
      </c>
      <c r="G6056" s="18" t="s">
        <v>5222</v>
      </c>
      <c r="H6056" s="15" t="str">
        <f t="shared" si="189"/>
        <v>NE Option 9 PPO 1000 90th; No Ortho; Waiting Period (69081)</v>
      </c>
      <c r="I6056" s="15" t="s">
        <v>43512</v>
      </c>
    </row>
    <row r="6057" spans="1:9" x14ac:dyDescent="0.2">
      <c r="A6057" s="12">
        <v>14049285</v>
      </c>
      <c r="B6057" s="13" t="s">
        <v>39590</v>
      </c>
      <c r="C6057" s="13" t="str">
        <f t="shared" si="188"/>
        <v>FL AWH Bapt/STV OAEPO 1500 80% (14049285)</v>
      </c>
      <c r="D6057" s="116"/>
      <c r="F6057" s="55">
        <v>69082</v>
      </c>
      <c r="G6057" s="18" t="s">
        <v>5224</v>
      </c>
      <c r="H6057" s="15" t="str">
        <f t="shared" si="189"/>
        <v>NE Option 9 PPO 1000 90th; No Ortho; No Waiting Period for Maj (69082)</v>
      </c>
      <c r="I6057" s="15" t="s">
        <v>43512</v>
      </c>
    </row>
    <row r="6058" spans="1:9" x14ac:dyDescent="0.2">
      <c r="A6058" s="12">
        <v>14049286</v>
      </c>
      <c r="B6058" s="13" t="s">
        <v>39591</v>
      </c>
      <c r="C6058" s="13" t="str">
        <f t="shared" si="188"/>
        <v>FL AWH SW FL OAEPO 2000 100% (14049286)</v>
      </c>
      <c r="D6058" s="116"/>
      <c r="F6058" s="55">
        <v>69083</v>
      </c>
      <c r="G6058" s="18" t="s">
        <v>5226</v>
      </c>
      <c r="H6058" s="15" t="str">
        <f t="shared" si="189"/>
        <v>NE Option 10 PPO 1500 90th; No Ortho; Waiting Period (69083)</v>
      </c>
      <c r="I6058" s="15" t="s">
        <v>43512</v>
      </c>
    </row>
    <row r="6059" spans="1:9" x14ac:dyDescent="0.2">
      <c r="A6059" s="12">
        <v>14049287</v>
      </c>
      <c r="B6059" s="13" t="s">
        <v>39592</v>
      </c>
      <c r="C6059" s="13" t="str">
        <f t="shared" si="188"/>
        <v>FL AWH Bapt/STV OAEPO 2000 100% (14049287)</v>
      </c>
      <c r="D6059" s="116"/>
      <c r="F6059" s="55">
        <v>69084</v>
      </c>
      <c r="G6059" s="18" t="s">
        <v>5228</v>
      </c>
      <c r="H6059" s="15" t="str">
        <f t="shared" si="189"/>
        <v>NE Option 10 PPO 1500 90th; No Ortho; No Waiting Period for Maj (69084)</v>
      </c>
      <c r="I6059" s="15" t="s">
        <v>43512</v>
      </c>
    </row>
    <row r="6060" spans="1:9" x14ac:dyDescent="0.2">
      <c r="A6060" s="12">
        <v>14049288</v>
      </c>
      <c r="B6060" s="13" t="s">
        <v>39593</v>
      </c>
      <c r="C6060" s="13" t="str">
        <f t="shared" si="188"/>
        <v>FL AWH SW FL OAEPO 2500 80% (14049288)</v>
      </c>
      <c r="D6060" s="116"/>
      <c r="F6060" s="55">
        <v>69085</v>
      </c>
      <c r="G6060" s="18" t="s">
        <v>5230</v>
      </c>
      <c r="H6060" s="15" t="str">
        <f t="shared" si="189"/>
        <v>NE Option 1A PPO Max 1000; 10-100 No Ortho (69085)</v>
      </c>
      <c r="I6060" s="15" t="s">
        <v>43512</v>
      </c>
    </row>
    <row r="6061" spans="1:9" x14ac:dyDescent="0.2">
      <c r="A6061" s="12">
        <v>14049289</v>
      </c>
      <c r="B6061" s="13" t="s">
        <v>39594</v>
      </c>
      <c r="C6061" s="13" t="str">
        <f t="shared" si="188"/>
        <v>FL AWH Bapt/STV OAEPO 2500 80% (14049289)</v>
      </c>
      <c r="D6061" s="116"/>
      <c r="F6061" s="55">
        <v>69086</v>
      </c>
      <c r="G6061" s="18" t="s">
        <v>5232</v>
      </c>
      <c r="H6061" s="15" t="str">
        <f t="shared" si="189"/>
        <v>NE Option 1A PPO Max 1000; 10-100 Ortho (69086)</v>
      </c>
      <c r="I6061" s="15" t="s">
        <v>43512</v>
      </c>
    </row>
    <row r="6062" spans="1:9" x14ac:dyDescent="0.2">
      <c r="A6062" s="12">
        <v>14049290</v>
      </c>
      <c r="B6062" s="13" t="s">
        <v>39595</v>
      </c>
      <c r="C6062" s="13" t="str">
        <f t="shared" si="188"/>
        <v>FL AWH SW FL OAEPO 3000 100% (14049290)</v>
      </c>
      <c r="D6062" s="116"/>
      <c r="F6062" s="55">
        <v>69087</v>
      </c>
      <c r="G6062" s="18" t="s">
        <v>5234</v>
      </c>
      <c r="H6062" s="15" t="str">
        <f t="shared" si="189"/>
        <v>NE Option 2A PPO Max 1500; 10-100 No Ortho (69087)</v>
      </c>
      <c r="I6062" s="15" t="s">
        <v>43512</v>
      </c>
    </row>
    <row r="6063" spans="1:9" x14ac:dyDescent="0.2">
      <c r="A6063" s="12">
        <v>14049291</v>
      </c>
      <c r="B6063" s="13" t="s">
        <v>39596</v>
      </c>
      <c r="C6063" s="13" t="str">
        <f t="shared" si="188"/>
        <v>FL AWH Bapt/STV OAEPO 3000 100% (14049291)</v>
      </c>
      <c r="D6063" s="116"/>
      <c r="F6063" s="55">
        <v>69088</v>
      </c>
      <c r="G6063" s="18" t="s">
        <v>5236</v>
      </c>
      <c r="H6063" s="15" t="str">
        <f t="shared" si="189"/>
        <v>NE Option 2A PPO Max 1500; 10-100 Ortho (69088)</v>
      </c>
      <c r="I6063" s="15" t="s">
        <v>43512</v>
      </c>
    </row>
    <row r="6064" spans="1:9" x14ac:dyDescent="0.2">
      <c r="A6064" s="12">
        <v>14049292</v>
      </c>
      <c r="B6064" s="13" t="s">
        <v>39597</v>
      </c>
      <c r="C6064" s="13" t="str">
        <f t="shared" si="188"/>
        <v>FL AWH SW FL OAEPO 3500 80% (14049292)</v>
      </c>
      <c r="D6064" s="116"/>
      <c r="F6064" s="55">
        <v>69091</v>
      </c>
      <c r="G6064" s="18" t="s">
        <v>5238</v>
      </c>
      <c r="H6064" s="15" t="str">
        <f t="shared" si="189"/>
        <v>NE Option 4A Active PPO 90th; 10-100 No Ortho (69091)</v>
      </c>
      <c r="I6064" s="15" t="s">
        <v>43512</v>
      </c>
    </row>
    <row r="6065" spans="1:9" x14ac:dyDescent="0.2">
      <c r="A6065" s="12">
        <v>14049293</v>
      </c>
      <c r="B6065" s="13" t="s">
        <v>39598</v>
      </c>
      <c r="C6065" s="13" t="str">
        <f t="shared" si="188"/>
        <v>FL AWH Bapt/STV OAEPO 3500 80% (14049293)</v>
      </c>
      <c r="D6065" s="116"/>
      <c r="F6065" s="55">
        <v>69092</v>
      </c>
      <c r="G6065" s="18" t="s">
        <v>5240</v>
      </c>
      <c r="H6065" s="15" t="str">
        <f t="shared" si="189"/>
        <v>NE Option 4A Active PPO 90th; 10-100 Ortho (69092)</v>
      </c>
      <c r="I6065" s="15" t="s">
        <v>43512</v>
      </c>
    </row>
    <row r="6066" spans="1:9" x14ac:dyDescent="0.2">
      <c r="A6066" s="12">
        <v>14049294</v>
      </c>
      <c r="B6066" s="13" t="s">
        <v>39599</v>
      </c>
      <c r="C6066" s="13" t="str">
        <f t="shared" si="188"/>
        <v>FL AWH SW FL OAEPO 4000 100% (14049294)</v>
      </c>
      <c r="D6066" s="116"/>
      <c r="F6066" s="55">
        <v>69095</v>
      </c>
      <c r="G6066" s="18" t="s">
        <v>5242</v>
      </c>
      <c r="H6066" s="15" t="str">
        <f t="shared" si="189"/>
        <v>NE Option 6A PPO 1000 80th; 10-100 No Ortho (69095)</v>
      </c>
      <c r="I6066" s="15" t="s">
        <v>43512</v>
      </c>
    </row>
    <row r="6067" spans="1:9" x14ac:dyDescent="0.2">
      <c r="A6067" s="12">
        <v>14049295</v>
      </c>
      <c r="B6067" s="13" t="s">
        <v>39600</v>
      </c>
      <c r="C6067" s="13" t="str">
        <f t="shared" si="188"/>
        <v>FL AWH Bapt/STV OAEPO 4000 100% (14049295)</v>
      </c>
      <c r="D6067" s="116"/>
      <c r="F6067" s="55">
        <v>69096</v>
      </c>
      <c r="G6067" s="18" t="s">
        <v>5244</v>
      </c>
      <c r="H6067" s="15" t="str">
        <f t="shared" si="189"/>
        <v>NE Option 6A PPO 1000 80th; 10-100 Ortho (69096)</v>
      </c>
      <c r="I6067" s="15" t="s">
        <v>43512</v>
      </c>
    </row>
    <row r="6068" spans="1:9" x14ac:dyDescent="0.2">
      <c r="A6068" s="12">
        <v>14049296</v>
      </c>
      <c r="B6068" s="13" t="s">
        <v>39601</v>
      </c>
      <c r="C6068" s="13" t="str">
        <f t="shared" si="188"/>
        <v>FL AWH SW FL OAEPO 5000 100% (14049296)</v>
      </c>
      <c r="D6068" s="116"/>
      <c r="F6068" s="55">
        <v>69099</v>
      </c>
      <c r="G6068" s="18" t="s">
        <v>5246</v>
      </c>
      <c r="H6068" s="15" t="str">
        <f t="shared" si="189"/>
        <v>NE Option 8A PPO 100/80/0 90th; 10-100 No Ortho (69099)</v>
      </c>
      <c r="I6068" s="15" t="s">
        <v>43512</v>
      </c>
    </row>
    <row r="6069" spans="1:9" x14ac:dyDescent="0.2">
      <c r="A6069" s="12">
        <v>14049297</v>
      </c>
      <c r="B6069" s="13" t="s">
        <v>39602</v>
      </c>
      <c r="C6069" s="13" t="str">
        <f t="shared" si="188"/>
        <v>FL AWH Bapt/STV OAEPO 5000 100% (14049297)</v>
      </c>
      <c r="D6069" s="116"/>
      <c r="F6069" s="55">
        <v>69100</v>
      </c>
      <c r="G6069" s="18" t="s">
        <v>5248</v>
      </c>
      <c r="H6069" s="15" t="str">
        <f t="shared" si="189"/>
        <v>NE Option 8A PPO 100/80/0 90th; 10-100 Ortho (69100)</v>
      </c>
      <c r="I6069" s="15" t="s">
        <v>43512</v>
      </c>
    </row>
    <row r="6070" spans="1:9" x14ac:dyDescent="0.2">
      <c r="A6070" s="12">
        <v>14049298</v>
      </c>
      <c r="B6070" s="13" t="s">
        <v>39603</v>
      </c>
      <c r="C6070" s="13" t="str">
        <f t="shared" si="188"/>
        <v>FL AWH ORL OAEPO 1500 80% (14049298)</v>
      </c>
      <c r="D6070" s="116"/>
      <c r="F6070" s="55">
        <v>69101</v>
      </c>
      <c r="G6070" s="18" t="s">
        <v>5250</v>
      </c>
      <c r="H6070" s="15" t="str">
        <f t="shared" si="189"/>
        <v>NE Option 9A PPO 1000 90th; 10-100 No Ortho (69101)</v>
      </c>
      <c r="I6070" s="15" t="s">
        <v>43512</v>
      </c>
    </row>
    <row r="6071" spans="1:9" x14ac:dyDescent="0.2">
      <c r="A6071" s="12">
        <v>14049299</v>
      </c>
      <c r="B6071" s="13" t="s">
        <v>39604</v>
      </c>
      <c r="C6071" s="13" t="str">
        <f t="shared" si="188"/>
        <v>FL AWH ORL OAEPO 2000 100% (14049299)</v>
      </c>
      <c r="D6071" s="116"/>
      <c r="F6071" s="55">
        <v>69102</v>
      </c>
      <c r="G6071" s="18" t="s">
        <v>5252</v>
      </c>
      <c r="H6071" s="15" t="str">
        <f t="shared" si="189"/>
        <v>NE Option 9A PPO 1000 90th; 10-100 Ortho (69102)</v>
      </c>
      <c r="I6071" s="15" t="s">
        <v>43512</v>
      </c>
    </row>
    <row r="6072" spans="1:9" x14ac:dyDescent="0.2">
      <c r="A6072" s="12">
        <v>14049300</v>
      </c>
      <c r="B6072" s="13" t="s">
        <v>39605</v>
      </c>
      <c r="C6072" s="13" t="str">
        <f t="shared" si="188"/>
        <v>FL AWH ORL OAEPO 2500 80% (14049300)</v>
      </c>
      <c r="D6072" s="116"/>
      <c r="F6072" s="55">
        <v>69105</v>
      </c>
      <c r="G6072" s="18" t="s">
        <v>5254</v>
      </c>
      <c r="H6072" s="15" t="str">
        <f t="shared" si="189"/>
        <v>NEOption 11A PPO 1500 M 90th; 10-100 No Ortho (69105)</v>
      </c>
      <c r="I6072" s="15" t="s">
        <v>43512</v>
      </c>
    </row>
    <row r="6073" spans="1:9" x14ac:dyDescent="0.2">
      <c r="A6073" s="12">
        <v>14049301</v>
      </c>
      <c r="B6073" s="13" t="s">
        <v>39606</v>
      </c>
      <c r="C6073" s="13" t="str">
        <f t="shared" si="188"/>
        <v>FL AWH ORL OAEPO 3000 100% (14049301)</v>
      </c>
      <c r="D6073" s="116"/>
      <c r="F6073" s="55">
        <v>69106</v>
      </c>
      <c r="G6073" s="18" t="s">
        <v>5256</v>
      </c>
      <c r="H6073" s="15" t="str">
        <f t="shared" si="189"/>
        <v>NE Option 11A PPO 1500 M 90th; 10-100 Ortho (69106)</v>
      </c>
      <c r="I6073" s="15" t="s">
        <v>43512</v>
      </c>
    </row>
    <row r="6074" spans="1:9" x14ac:dyDescent="0.2">
      <c r="A6074" s="12">
        <v>14049302</v>
      </c>
      <c r="B6074" s="13" t="s">
        <v>39607</v>
      </c>
      <c r="C6074" s="13" t="str">
        <f t="shared" si="188"/>
        <v>FL AWH ORL OAEPO 3500 80% (14049302)</v>
      </c>
      <c r="D6074" s="116"/>
      <c r="F6074" s="55">
        <v>69107</v>
      </c>
      <c r="G6074" s="18" t="s">
        <v>5258</v>
      </c>
      <c r="H6074" s="15" t="str">
        <f t="shared" si="189"/>
        <v>NE Option 12A PPO 1500 B 90th; 10-100 No Ortho (69107)</v>
      </c>
      <c r="I6074" s="15" t="s">
        <v>43512</v>
      </c>
    </row>
    <row r="6075" spans="1:9" x14ac:dyDescent="0.2">
      <c r="A6075" s="12">
        <v>14049303</v>
      </c>
      <c r="B6075" s="13" t="s">
        <v>39608</v>
      </c>
      <c r="C6075" s="13" t="str">
        <f t="shared" si="188"/>
        <v>FL AWH ORL OAEPO 4000 100% (14049303)</v>
      </c>
      <c r="D6075" s="116"/>
      <c r="F6075" s="55">
        <v>69108</v>
      </c>
      <c r="G6075" s="18" t="s">
        <v>5260</v>
      </c>
      <c r="H6075" s="15" t="str">
        <f t="shared" si="189"/>
        <v>NE Option 12A PPO 1500 B 90th; 10-100 Ortho (69108)</v>
      </c>
      <c r="I6075" s="15" t="s">
        <v>43512</v>
      </c>
    </row>
    <row r="6076" spans="1:9" x14ac:dyDescent="0.2">
      <c r="A6076" s="12">
        <v>14049304</v>
      </c>
      <c r="B6076" s="13" t="s">
        <v>39609</v>
      </c>
      <c r="C6076" s="13" t="str">
        <f t="shared" si="188"/>
        <v>FL AWH ORL OAEPO 5000 100% (14049304)</v>
      </c>
      <c r="D6076" s="116"/>
      <c r="F6076" s="55">
        <v>69109</v>
      </c>
      <c r="G6076" s="18" t="s">
        <v>5262</v>
      </c>
      <c r="H6076" s="15" t="str">
        <f t="shared" si="189"/>
        <v>ID Option 1 Indemnity Schedule; No Ortho; Waiting Period (69109)</v>
      </c>
      <c r="I6076" s="15" t="s">
        <v>43512</v>
      </c>
    </row>
    <row r="6077" spans="1:9" x14ac:dyDescent="0.2">
      <c r="A6077" s="12">
        <v>14049305</v>
      </c>
      <c r="B6077" s="13" t="s">
        <v>39610</v>
      </c>
      <c r="C6077" s="13" t="str">
        <f t="shared" si="188"/>
        <v>FL AWH SW FL OAEPO 500 80% (14049305)</v>
      </c>
      <c r="D6077" s="116"/>
      <c r="F6077" s="55">
        <v>69110</v>
      </c>
      <c r="G6077" s="18" t="s">
        <v>5264</v>
      </c>
      <c r="H6077" s="15" t="str">
        <f t="shared" si="189"/>
        <v>ID Option 1 Indemnity Schedule; No Ortho; No Waiting Period for Maj (69110)</v>
      </c>
      <c r="I6077" s="15" t="s">
        <v>43512</v>
      </c>
    </row>
    <row r="6078" spans="1:9" x14ac:dyDescent="0.2">
      <c r="A6078" s="12">
        <v>14049306</v>
      </c>
      <c r="B6078" s="13" t="s">
        <v>39611</v>
      </c>
      <c r="C6078" s="13" t="str">
        <f t="shared" si="188"/>
        <v>FL AWH ORL OAEPO 500 80% (14049306)</v>
      </c>
      <c r="D6078" s="116"/>
      <c r="F6078" s="55">
        <v>69111</v>
      </c>
      <c r="G6078" s="18" t="s">
        <v>5266</v>
      </c>
      <c r="H6078" s="15" t="str">
        <f t="shared" si="189"/>
        <v>ID Option 2 Indemnity 80/60/0 70th; No Ortho; No Major, No Waiting Period (69111)</v>
      </c>
      <c r="I6078" s="15" t="s">
        <v>43512</v>
      </c>
    </row>
    <row r="6079" spans="1:9" x14ac:dyDescent="0.2">
      <c r="A6079" s="12">
        <v>14049307</v>
      </c>
      <c r="B6079" s="13" t="s">
        <v>39612</v>
      </c>
      <c r="C6079" s="13" t="str">
        <f t="shared" si="188"/>
        <v>FL OAEPO 5000 100% ER (14049307)</v>
      </c>
      <c r="D6079" s="116"/>
      <c r="F6079" s="55">
        <v>69112</v>
      </c>
      <c r="G6079" s="18" t="s">
        <v>5268</v>
      </c>
      <c r="H6079" s="15" t="str">
        <f t="shared" si="189"/>
        <v>ID Option 2 Indemnity 80/60/0 70th; No Ortho; No Waiting Period for Maj (69112)</v>
      </c>
      <c r="I6079" s="15" t="s">
        <v>43512</v>
      </c>
    </row>
    <row r="6080" spans="1:9" x14ac:dyDescent="0.2">
      <c r="A6080" s="12">
        <v>14049308</v>
      </c>
      <c r="B6080" s="13" t="s">
        <v>39613</v>
      </c>
      <c r="C6080" s="13" t="str">
        <f t="shared" si="188"/>
        <v>FL AWH SW FL OAEPO 5000 100% ER (14049308)</v>
      </c>
      <c r="D6080" s="116"/>
      <c r="F6080" s="55">
        <v>69113</v>
      </c>
      <c r="G6080" s="18" t="s">
        <v>5270</v>
      </c>
      <c r="H6080" s="15" t="str">
        <f t="shared" si="189"/>
        <v>ID Option 3 Indemnity 80/60/0 80th; No Ortho; No major, No Waiting Period (69113)</v>
      </c>
      <c r="I6080" s="15" t="s">
        <v>43512</v>
      </c>
    </row>
    <row r="6081" spans="1:9" x14ac:dyDescent="0.2">
      <c r="A6081" s="12">
        <v>14049309</v>
      </c>
      <c r="B6081" s="13" t="s">
        <v>39614</v>
      </c>
      <c r="C6081" s="13" t="str">
        <f t="shared" si="188"/>
        <v>FL AWH Bapt/STV OAEPO 5000 100% ER (14049309)</v>
      </c>
      <c r="D6081" s="116"/>
      <c r="F6081" s="55">
        <v>69114</v>
      </c>
      <c r="G6081" s="18" t="s">
        <v>5272</v>
      </c>
      <c r="H6081" s="15" t="str">
        <f t="shared" si="189"/>
        <v>ID Option 3 Indemnity 80/60/0 80th; No Ortho; No Waiting Period for Maj (69114)</v>
      </c>
      <c r="I6081" s="15" t="s">
        <v>43512</v>
      </c>
    </row>
    <row r="6082" spans="1:9" x14ac:dyDescent="0.2">
      <c r="A6082" s="12">
        <v>14049310</v>
      </c>
      <c r="B6082" s="13" t="s">
        <v>39615</v>
      </c>
      <c r="C6082" s="13" t="str">
        <f t="shared" ref="C6082:C6145" si="190">IF(A6082=0,"",B6082&amp;" ("&amp;A6082&amp;")")</f>
        <v>FL AWH ORL OAEPO 5000 100% ER (14049310)</v>
      </c>
      <c r="D6082" s="116"/>
      <c r="F6082" s="55">
        <v>69115</v>
      </c>
      <c r="G6082" s="18" t="s">
        <v>5274</v>
      </c>
      <c r="H6082" s="15" t="str">
        <f t="shared" ref="H6082:H6145" si="191">IF(F6082=0,"",G6082&amp;" ("&amp;F6082&amp;")")</f>
        <v>ID Option 4 Indemnity 100/80/0 80th; No Ortho; No major, no Waiting Period (69115)</v>
      </c>
      <c r="I6082" s="15" t="s">
        <v>43512</v>
      </c>
    </row>
    <row r="6083" spans="1:9" x14ac:dyDescent="0.2">
      <c r="A6083" s="12">
        <v>14049311</v>
      </c>
      <c r="B6083" s="13" t="s">
        <v>39616</v>
      </c>
      <c r="C6083" s="13" t="str">
        <f t="shared" si="190"/>
        <v>FL AWH Bapt/STV OAEPO 0 100% (14049311)</v>
      </c>
      <c r="D6083" s="116"/>
      <c r="F6083" s="55">
        <v>69116</v>
      </c>
      <c r="G6083" s="18" t="s">
        <v>5276</v>
      </c>
      <c r="H6083" s="15" t="str">
        <f t="shared" si="191"/>
        <v>ID Option 4 Indemnity 100/80/0 80th; No Ortho; No Waiting Period for Maj (69116)</v>
      </c>
      <c r="I6083" s="15" t="s">
        <v>43512</v>
      </c>
    </row>
    <row r="6084" spans="1:9" x14ac:dyDescent="0.2">
      <c r="A6084" s="12">
        <v>14049312</v>
      </c>
      <c r="B6084" s="13" t="s">
        <v>39617</v>
      </c>
      <c r="C6084" s="13" t="str">
        <f t="shared" si="190"/>
        <v>FL OAEPO 0 100% (14049312)</v>
      </c>
      <c r="D6084" s="116"/>
      <c r="F6084" s="55">
        <v>69117</v>
      </c>
      <c r="G6084" s="18" t="s">
        <v>5278</v>
      </c>
      <c r="H6084" s="15" t="str">
        <f t="shared" si="191"/>
        <v>ID Option 5 Indemnity 80/60/40 80th; No Ortho; Waiting Period (69117)</v>
      </c>
      <c r="I6084" s="15" t="s">
        <v>43512</v>
      </c>
    </row>
    <row r="6085" spans="1:9" x14ac:dyDescent="0.2">
      <c r="A6085" s="12">
        <v>14049313</v>
      </c>
      <c r="B6085" s="13" t="s">
        <v>39618</v>
      </c>
      <c r="C6085" s="13" t="str">
        <f t="shared" si="190"/>
        <v>FL AWH SW FL OAEPO 0 100% (14049313)</v>
      </c>
      <c r="D6085" s="116"/>
      <c r="F6085" s="55">
        <v>69118</v>
      </c>
      <c r="G6085" s="18" t="s">
        <v>5280</v>
      </c>
      <c r="H6085" s="15" t="str">
        <f t="shared" si="191"/>
        <v>ID Option 5 Indemnity 80/60/40 80th; No Ortho; No Waiting Period for Maj (69118)</v>
      </c>
      <c r="I6085" s="15" t="s">
        <v>43512</v>
      </c>
    </row>
    <row r="6086" spans="1:9" x14ac:dyDescent="0.2">
      <c r="A6086" s="12">
        <v>14049314</v>
      </c>
      <c r="B6086" s="13" t="s">
        <v>39619</v>
      </c>
      <c r="C6086" s="13" t="str">
        <f t="shared" si="190"/>
        <v>FL AWH ORL OAEPO 0 100% (14049314)</v>
      </c>
      <c r="D6086" s="116"/>
      <c r="F6086" s="55">
        <v>69119</v>
      </c>
      <c r="G6086" s="18" t="s">
        <v>5282</v>
      </c>
      <c r="H6086" s="15" t="str">
        <f t="shared" si="191"/>
        <v>ID Option 6 Indemnity 90/70/40 80th; No Ortho; Waiting Period (69119)</v>
      </c>
      <c r="I6086" s="15" t="s">
        <v>43512</v>
      </c>
    </row>
    <row r="6087" spans="1:9" x14ac:dyDescent="0.2">
      <c r="A6087" s="12">
        <v>14049315</v>
      </c>
      <c r="B6087" s="13" t="s">
        <v>39620</v>
      </c>
      <c r="C6087" s="13" t="str">
        <f t="shared" si="190"/>
        <v>FL OAEPO 4500 80% (14049315)</v>
      </c>
      <c r="D6087" s="116"/>
      <c r="F6087" s="55">
        <v>69120</v>
      </c>
      <c r="G6087" s="18" t="s">
        <v>5284</v>
      </c>
      <c r="H6087" s="15" t="str">
        <f t="shared" si="191"/>
        <v>ID Option 6 Indemnity 90/70/40 80th; No Ortho; No Waiting Period for Maj (69120)</v>
      </c>
      <c r="I6087" s="15" t="s">
        <v>43512</v>
      </c>
    </row>
    <row r="6088" spans="1:9" x14ac:dyDescent="0.2">
      <c r="A6088" s="12">
        <v>14049316</v>
      </c>
      <c r="B6088" s="13" t="s">
        <v>39621</v>
      </c>
      <c r="C6088" s="13" t="str">
        <f t="shared" si="190"/>
        <v>FL AWH SW FL OAEPO 4500 80% (14049316)</v>
      </c>
      <c r="D6088" s="116"/>
      <c r="F6088" s="55">
        <v>60536</v>
      </c>
      <c r="G6088" s="18" t="s">
        <v>36756</v>
      </c>
      <c r="H6088" s="15" t="str">
        <f t="shared" si="191"/>
        <v>FL Option 1 DMO Copay (12); Ortho; No Waiting Period (60536)</v>
      </c>
      <c r="I6088" s="15" t="s">
        <v>43512</v>
      </c>
    </row>
    <row r="6089" spans="1:9" x14ac:dyDescent="0.2">
      <c r="A6089" s="12">
        <v>14049317</v>
      </c>
      <c r="B6089" s="13" t="s">
        <v>39622</v>
      </c>
      <c r="C6089" s="13" t="str">
        <f t="shared" si="190"/>
        <v>FL AWH Bapt/STV OAEPO 4500 80% (14049317)</v>
      </c>
      <c r="D6089" s="116"/>
      <c r="F6089" s="55">
        <v>69121</v>
      </c>
      <c r="G6089" s="18" t="s">
        <v>5286</v>
      </c>
      <c r="H6089" s="15" t="str">
        <f t="shared" si="191"/>
        <v>ID Option 7 Indemnity 100/80/50 70th; No Ortho; Waiting Period (69121)</v>
      </c>
      <c r="I6089" s="15" t="s">
        <v>43512</v>
      </c>
    </row>
    <row r="6090" spans="1:9" x14ac:dyDescent="0.2">
      <c r="A6090" s="12">
        <v>14049318</v>
      </c>
      <c r="B6090" s="13" t="s">
        <v>39623</v>
      </c>
      <c r="C6090" s="13" t="str">
        <f t="shared" si="190"/>
        <v>FL AWH ORL OAEPO 4500 80% (14049318)</v>
      </c>
      <c r="D6090" s="116"/>
      <c r="F6090" s="55">
        <v>60571</v>
      </c>
      <c r="G6090" s="18" t="s">
        <v>36757</v>
      </c>
      <c r="H6090" s="15" t="str">
        <f t="shared" si="191"/>
        <v>CA DMO Plus Copay Plan 58 (15); Ortho; No Waiting Period (60571)</v>
      </c>
      <c r="I6090" s="15" t="s">
        <v>43512</v>
      </c>
    </row>
    <row r="6091" spans="1:9" x14ac:dyDescent="0.2">
      <c r="A6091" s="12">
        <v>14049319</v>
      </c>
      <c r="B6091" s="13" t="s">
        <v>39624</v>
      </c>
      <c r="C6091" s="13" t="str">
        <f t="shared" si="190"/>
        <v>FL OAEPO 1000 80% (14049319)</v>
      </c>
      <c r="D6091" s="116"/>
      <c r="F6091" s="55">
        <v>69122</v>
      </c>
      <c r="G6091" s="18" t="s">
        <v>5288</v>
      </c>
      <c r="H6091" s="15" t="str">
        <f t="shared" si="191"/>
        <v>ID Option 7 Indemnity 100/80/50 70th; No Ortho; No Waiting Period for Maj (69122)</v>
      </c>
      <c r="I6091" s="15" t="s">
        <v>43512</v>
      </c>
    </row>
    <row r="6092" spans="1:9" x14ac:dyDescent="0.2">
      <c r="A6092" s="12">
        <v>14049320</v>
      </c>
      <c r="B6092" s="13" t="s">
        <v>39625</v>
      </c>
      <c r="C6092" s="13" t="str">
        <f t="shared" si="190"/>
        <v>FL OAEPO 2000 80% (14049320)</v>
      </c>
      <c r="D6092" s="116"/>
      <c r="F6092" s="55">
        <v>60790</v>
      </c>
      <c r="G6092" s="18" t="s">
        <v>36758</v>
      </c>
      <c r="H6092" s="15" t="str">
        <f t="shared" si="191"/>
        <v>CA old Basic Copay Plan 53 (15a); Ortho; No Waiting Period (60790)</v>
      </c>
      <c r="I6092" s="15" t="s">
        <v>43512</v>
      </c>
    </row>
    <row r="6093" spans="1:9" x14ac:dyDescent="0.2">
      <c r="A6093" s="12">
        <v>14049321</v>
      </c>
      <c r="B6093" s="13" t="s">
        <v>39626</v>
      </c>
      <c r="C6093" s="13" t="str">
        <f t="shared" si="190"/>
        <v>FL OAEPO 3000 80% (14049321)</v>
      </c>
      <c r="D6093" s="116"/>
      <c r="F6093" s="55">
        <v>69123</v>
      </c>
      <c r="G6093" s="18" t="s">
        <v>5290</v>
      </c>
      <c r="H6093" s="15" t="str">
        <f t="shared" si="191"/>
        <v>ID Option 8 Indemnity 100/80/50 80th; No Ortho; Waiting Period (69123)</v>
      </c>
      <c r="I6093" s="15" t="s">
        <v>43512</v>
      </c>
    </row>
    <row r="6094" spans="1:9" x14ac:dyDescent="0.2">
      <c r="A6094" s="12">
        <v>14049322</v>
      </c>
      <c r="B6094" s="13" t="s">
        <v>39627</v>
      </c>
      <c r="C6094" s="13" t="str">
        <f t="shared" si="190"/>
        <v>FL OAEPO 4000 70% (14049322)</v>
      </c>
      <c r="D6094" s="116"/>
      <c r="F6094" s="55">
        <v>63161</v>
      </c>
      <c r="G6094" s="18" t="s">
        <v>36759</v>
      </c>
      <c r="H6094" s="15" t="str">
        <f t="shared" si="191"/>
        <v>FL Vol Option 1 DMO Copay (v11); Ortho; No Waiting Period (63161)</v>
      </c>
      <c r="I6094" s="15" t="s">
        <v>43512</v>
      </c>
    </row>
    <row r="6095" spans="1:9" x14ac:dyDescent="0.2">
      <c r="A6095" s="12">
        <v>14049323</v>
      </c>
      <c r="B6095" s="13" t="s">
        <v>39628</v>
      </c>
      <c r="C6095" s="13" t="str">
        <f t="shared" si="190"/>
        <v>FL OAEPO 5000 80% (14049323)</v>
      </c>
      <c r="D6095" s="116"/>
      <c r="F6095" s="55">
        <v>69124</v>
      </c>
      <c r="G6095" s="18" t="s">
        <v>5292</v>
      </c>
      <c r="H6095" s="15" t="str">
        <f t="shared" si="191"/>
        <v>ID Option 8 Indemnity 100/80/50 80th; No Ortho; No Waiting Period for Maj (69124)</v>
      </c>
      <c r="I6095" s="15" t="s">
        <v>43512</v>
      </c>
    </row>
    <row r="6096" spans="1:9" x14ac:dyDescent="0.2">
      <c r="A6096" s="12">
        <v>14049324</v>
      </c>
      <c r="B6096" s="13" t="s">
        <v>39629</v>
      </c>
      <c r="C6096" s="13" t="str">
        <f t="shared" si="190"/>
        <v>FL AWH SW FL OAEPO 1000 80% (14049324)</v>
      </c>
      <c r="D6096" s="116"/>
      <c r="F6096" s="55">
        <v>69125</v>
      </c>
      <c r="G6096" s="18" t="s">
        <v>5294</v>
      </c>
      <c r="H6096" s="15" t="str">
        <f t="shared" si="191"/>
        <v>ID Option 9 Indemnity 1000 90th; No Ortho; Waiting Period (69125)</v>
      </c>
      <c r="I6096" s="15" t="s">
        <v>43512</v>
      </c>
    </row>
    <row r="6097" spans="1:9" x14ac:dyDescent="0.2">
      <c r="A6097" s="12">
        <v>14049325</v>
      </c>
      <c r="B6097" s="13" t="s">
        <v>39630</v>
      </c>
      <c r="C6097" s="13" t="str">
        <f t="shared" si="190"/>
        <v>FL AWH Bapt/STV OAEPO 1000 80% (14049325)</v>
      </c>
      <c r="D6097" s="116"/>
      <c r="F6097" s="55">
        <v>63200</v>
      </c>
      <c r="G6097" s="18" t="s">
        <v>36760</v>
      </c>
      <c r="H6097" s="15" t="str">
        <f t="shared" si="191"/>
        <v>CA Vol DMO Plus Copay Plan 58 (v17); Ortho; No Waiting Period (63200)</v>
      </c>
      <c r="I6097" s="15" t="s">
        <v>43512</v>
      </c>
    </row>
    <row r="6098" spans="1:9" x14ac:dyDescent="0.2">
      <c r="A6098" s="12">
        <v>14049326</v>
      </c>
      <c r="B6098" s="13" t="s">
        <v>39631</v>
      </c>
      <c r="C6098" s="13" t="str">
        <f t="shared" si="190"/>
        <v>FL AWH SW FL OAEPO 2000 80% (14049326)</v>
      </c>
      <c r="D6098" s="116"/>
      <c r="F6098" s="55">
        <v>69126</v>
      </c>
      <c r="G6098" s="18" t="s">
        <v>5296</v>
      </c>
      <c r="H6098" s="15" t="str">
        <f t="shared" si="191"/>
        <v>ID Option 9 Indemnity 1000 90th; No Ortho; No Waiting Period for Maj (69126)</v>
      </c>
      <c r="I6098" s="15" t="s">
        <v>43512</v>
      </c>
    </row>
    <row r="6099" spans="1:9" x14ac:dyDescent="0.2">
      <c r="A6099" s="12">
        <v>14049327</v>
      </c>
      <c r="B6099" s="13" t="s">
        <v>39632</v>
      </c>
      <c r="C6099" s="13" t="str">
        <f t="shared" si="190"/>
        <v>FL AWH Bapt/STV OAEPO 2000 80% (14049327)</v>
      </c>
      <c r="D6099" s="116"/>
      <c r="F6099" s="55">
        <v>60807</v>
      </c>
      <c r="G6099" s="18" t="s">
        <v>36761</v>
      </c>
      <c r="H6099" s="15" t="str">
        <f t="shared" si="191"/>
        <v>old TX Option 2 DMO Copay Plan 67 (18); Ortho; No Waiting Period (60807)</v>
      </c>
      <c r="I6099" s="15" t="s">
        <v>43512</v>
      </c>
    </row>
    <row r="6100" spans="1:9" x14ac:dyDescent="0.2">
      <c r="A6100" s="12">
        <v>14049328</v>
      </c>
      <c r="B6100" s="13" t="s">
        <v>39633</v>
      </c>
      <c r="C6100" s="13" t="str">
        <f t="shared" si="190"/>
        <v>FL AWH SW FL OAEPO 3000 80% (14049328)</v>
      </c>
      <c r="D6100" s="116"/>
      <c r="F6100" s="55">
        <v>69127</v>
      </c>
      <c r="G6100" s="18" t="s">
        <v>5298</v>
      </c>
      <c r="H6100" s="15" t="str">
        <f t="shared" si="191"/>
        <v>ID Option 10 Indemnity 1500 80th; No Ortho; Waiting Period (69127)</v>
      </c>
      <c r="I6100" s="15" t="s">
        <v>43512</v>
      </c>
    </row>
    <row r="6101" spans="1:9" x14ac:dyDescent="0.2">
      <c r="A6101" s="12">
        <v>14049329</v>
      </c>
      <c r="B6101" s="13" t="s">
        <v>39634</v>
      </c>
      <c r="C6101" s="13" t="str">
        <f t="shared" si="190"/>
        <v>FL AWH Bapt/STV OAEPO 3000 80% (14049329)</v>
      </c>
      <c r="D6101" s="116"/>
      <c r="F6101" s="55">
        <v>69128</v>
      </c>
      <c r="G6101" s="18" t="s">
        <v>5300</v>
      </c>
      <c r="H6101" s="15" t="str">
        <f t="shared" si="191"/>
        <v>ID Option 10 Indemnity 1500 80th; No Ortho; No Waiting Period for Maj (69128)</v>
      </c>
      <c r="I6101" s="15" t="s">
        <v>43512</v>
      </c>
    </row>
    <row r="6102" spans="1:9" x14ac:dyDescent="0.2">
      <c r="A6102" s="12">
        <v>14049330</v>
      </c>
      <c r="B6102" s="13" t="s">
        <v>39635</v>
      </c>
      <c r="C6102" s="13" t="str">
        <f t="shared" si="190"/>
        <v>FL AWH SW FL OAEPO 4000 70% (14049330)</v>
      </c>
      <c r="D6102" s="116"/>
      <c r="F6102" s="55">
        <v>69129</v>
      </c>
      <c r="G6102" s="18" t="s">
        <v>5302</v>
      </c>
      <c r="H6102" s="15" t="str">
        <f t="shared" si="191"/>
        <v>ID Option 11 Indemnity 1500 90th; No Ortho; Waiting Period (69129)</v>
      </c>
      <c r="I6102" s="15" t="s">
        <v>43512</v>
      </c>
    </row>
    <row r="6103" spans="1:9" x14ac:dyDescent="0.2">
      <c r="A6103" s="12">
        <v>14049331</v>
      </c>
      <c r="B6103" s="13" t="s">
        <v>39636</v>
      </c>
      <c r="C6103" s="13" t="str">
        <f t="shared" si="190"/>
        <v>FL AWH Bapt/STV OAEPO 4000 70% (14049331)</v>
      </c>
      <c r="D6103" s="116"/>
      <c r="F6103" s="55">
        <v>69130</v>
      </c>
      <c r="G6103" s="18" t="s">
        <v>5304</v>
      </c>
      <c r="H6103" s="15" t="str">
        <f t="shared" si="191"/>
        <v>ID Option 11 Indemnity 1500 90th; No Ortho; No Waiting Period for Maj (69130)</v>
      </c>
      <c r="I6103" s="15" t="s">
        <v>43512</v>
      </c>
    </row>
    <row r="6104" spans="1:9" x14ac:dyDescent="0.2">
      <c r="A6104" s="12">
        <v>14049332</v>
      </c>
      <c r="B6104" s="13" t="s">
        <v>39637</v>
      </c>
      <c r="C6104" s="13" t="str">
        <f t="shared" si="190"/>
        <v>FL AWH SW FL OAEPO 5000 80% (14049332)</v>
      </c>
      <c r="D6104" s="116"/>
      <c r="F6104" s="55">
        <v>60537</v>
      </c>
      <c r="G6104" s="18" t="s">
        <v>36762</v>
      </c>
      <c r="H6104" s="15" t="str">
        <f t="shared" si="191"/>
        <v>FL Option 2 FOC-DMO Cp/PPO Mx (13); Ortho; Waiting Period (60537)</v>
      </c>
      <c r="I6104" s="15" t="s">
        <v>43503</v>
      </c>
    </row>
    <row r="6105" spans="1:9" x14ac:dyDescent="0.2">
      <c r="A6105" s="12">
        <v>14049333</v>
      </c>
      <c r="B6105" s="13" t="s">
        <v>39638</v>
      </c>
      <c r="C6105" s="13" t="str">
        <f t="shared" si="190"/>
        <v>FL AWH Bapt/STV OAEPO 5000 80% (14049333)</v>
      </c>
      <c r="D6105" s="116"/>
      <c r="F6105" s="55">
        <v>60539</v>
      </c>
      <c r="G6105" s="18" t="s">
        <v>36763</v>
      </c>
      <c r="H6105" s="15" t="str">
        <f t="shared" si="191"/>
        <v>FL Option 2 FOC-DMO Cp/PPO Mx (13); Ortho; No Waiting Period (60539)</v>
      </c>
      <c r="I6105" s="15" t="s">
        <v>43503</v>
      </c>
    </row>
    <row r="6106" spans="1:9" x14ac:dyDescent="0.2">
      <c r="A6106" s="12">
        <v>14049334</v>
      </c>
      <c r="B6106" s="13" t="s">
        <v>39639</v>
      </c>
      <c r="C6106" s="13" t="str">
        <f t="shared" si="190"/>
        <v>FL AWH ORL OAEPO 1000 80% (14049334)</v>
      </c>
      <c r="D6106" s="116"/>
      <c r="F6106" s="55">
        <v>60538</v>
      </c>
      <c r="G6106" s="18" t="s">
        <v>36764</v>
      </c>
      <c r="H6106" s="15" t="str">
        <f t="shared" si="191"/>
        <v>FL Option 2 FOC-DMO Cp/PPO Mx (13); Ortho; No Waiting Period for Maj/Ortho na (60538)</v>
      </c>
      <c r="I6106" s="15" t="s">
        <v>43503</v>
      </c>
    </row>
    <row r="6107" spans="1:9" x14ac:dyDescent="0.2">
      <c r="A6107" s="12">
        <v>14049335</v>
      </c>
      <c r="B6107" s="13" t="s">
        <v>39640</v>
      </c>
      <c r="C6107" s="13" t="str">
        <f t="shared" si="190"/>
        <v>FL AWH ORL OAEPO 2000 80% (14049335)</v>
      </c>
      <c r="D6107" s="116"/>
      <c r="F6107" s="55">
        <v>69131</v>
      </c>
      <c r="G6107" s="18" t="s">
        <v>5306</v>
      </c>
      <c r="H6107" s="15" t="str">
        <f t="shared" si="191"/>
        <v>ID Option 1A Indemnity schedule; 10-100 No Ortho (69131)</v>
      </c>
      <c r="I6107" s="15" t="s">
        <v>43512</v>
      </c>
    </row>
    <row r="6108" spans="1:9" x14ac:dyDescent="0.2">
      <c r="A6108" s="12">
        <v>14049336</v>
      </c>
      <c r="B6108" s="13" t="s">
        <v>39641</v>
      </c>
      <c r="C6108" s="13" t="str">
        <f t="shared" si="190"/>
        <v>FL AWH ORL OAEPO 3000 80% (14049336)</v>
      </c>
      <c r="D6108" s="116"/>
      <c r="F6108" s="55">
        <v>69132</v>
      </c>
      <c r="G6108" s="18" t="s">
        <v>5308</v>
      </c>
      <c r="H6108" s="15" t="str">
        <f t="shared" si="191"/>
        <v>ID Option 1A Indemnity Schedule; 10-100, Ortho (69132)</v>
      </c>
      <c r="I6108" s="15" t="s">
        <v>43512</v>
      </c>
    </row>
    <row r="6109" spans="1:9" x14ac:dyDescent="0.2">
      <c r="A6109" s="12">
        <v>14049337</v>
      </c>
      <c r="B6109" s="13" t="s">
        <v>39642</v>
      </c>
      <c r="C6109" s="13" t="str">
        <f t="shared" si="190"/>
        <v>FL AWH ORL OAEPO 4000 70% (14049337)</v>
      </c>
      <c r="D6109" s="116"/>
      <c r="F6109" s="55">
        <v>60465</v>
      </c>
      <c r="G6109" s="18" t="s">
        <v>36765</v>
      </c>
      <c r="H6109" s="15" t="str">
        <f t="shared" si="191"/>
        <v>CT Option 2 FOC-DMO Cp/PPO Mx (13a); Ortho; No Waiting Period for Maj/Ortho na (60465)</v>
      </c>
      <c r="I6109" s="15" t="s">
        <v>43503</v>
      </c>
    </row>
    <row r="6110" spans="1:9" x14ac:dyDescent="0.2">
      <c r="A6110" s="12">
        <v>14049338</v>
      </c>
      <c r="B6110" s="13" t="s">
        <v>39643</v>
      </c>
      <c r="C6110" s="13" t="str">
        <f t="shared" si="190"/>
        <v>FL AWH ORL OAEPO 5000 80% (14049338)</v>
      </c>
      <c r="D6110" s="116"/>
      <c r="F6110" s="55">
        <v>60513</v>
      </c>
      <c r="G6110" s="18" t="s">
        <v>36766</v>
      </c>
      <c r="H6110" s="15" t="str">
        <f t="shared" si="191"/>
        <v>GA old Option 2 FOC-DMO Cp/PPO Mx (13a); Ortho; No Waiting Period for Maj/Ortho na (60513)</v>
      </c>
      <c r="I6110" s="15" t="s">
        <v>43503</v>
      </c>
    </row>
    <row r="6111" spans="1:9" x14ac:dyDescent="0.2">
      <c r="A6111" s="12">
        <v>14049339</v>
      </c>
      <c r="B6111" s="13" t="s">
        <v>39644</v>
      </c>
      <c r="C6111" s="13" t="str">
        <f t="shared" si="190"/>
        <v>FL OAEPO 2500 50% (14049339)</v>
      </c>
      <c r="D6111" s="116"/>
      <c r="F6111" s="55">
        <v>60512</v>
      </c>
      <c r="G6111" s="18" t="s">
        <v>36767</v>
      </c>
      <c r="H6111" s="15" t="str">
        <f t="shared" si="191"/>
        <v>GA old Option 2 FOC-DMO Cp/PPO Mx (13a); Ortho; Waiting Period (60512)</v>
      </c>
      <c r="I6111" s="15" t="s">
        <v>43503</v>
      </c>
    </row>
    <row r="6112" spans="1:9" x14ac:dyDescent="0.2">
      <c r="A6112" s="12">
        <v>14049340</v>
      </c>
      <c r="B6112" s="13" t="s">
        <v>39645</v>
      </c>
      <c r="C6112" s="13" t="str">
        <f t="shared" si="190"/>
        <v>FL AWH SW FL OAEPO 2500 50% (14049340)</v>
      </c>
      <c r="D6112" s="116"/>
      <c r="F6112" s="55">
        <v>69133</v>
      </c>
      <c r="G6112" s="18" t="s">
        <v>5310</v>
      </c>
      <c r="H6112" s="15" t="str">
        <f t="shared" si="191"/>
        <v>ID Option 2A Indemnity Preventive; 10-100, No Ortho (69133)</v>
      </c>
      <c r="I6112" s="15" t="s">
        <v>43512</v>
      </c>
    </row>
    <row r="6113" spans="1:9" x14ac:dyDescent="0.2">
      <c r="A6113" s="12">
        <v>14049341</v>
      </c>
      <c r="B6113" s="13" t="s">
        <v>39646</v>
      </c>
      <c r="C6113" s="13" t="str">
        <f t="shared" si="190"/>
        <v>FL AWH Bapt/STV OAEPO 2500 50% (14049341)</v>
      </c>
      <c r="D6113" s="116"/>
      <c r="F6113" s="55">
        <v>63179</v>
      </c>
      <c r="G6113" s="18" t="s">
        <v>36768</v>
      </c>
      <c r="H6113" s="15" t="str">
        <f t="shared" si="191"/>
        <v>CT Vol Option 2 FOC-PPO 1000 (v19); Ortho; Waiting Period (63179)</v>
      </c>
      <c r="I6113" s="15" t="s">
        <v>43503</v>
      </c>
    </row>
    <row r="6114" spans="1:9" x14ac:dyDescent="0.2">
      <c r="A6114" s="12">
        <v>14049342</v>
      </c>
      <c r="B6114" s="13" t="s">
        <v>39647</v>
      </c>
      <c r="C6114" s="13" t="str">
        <f t="shared" si="190"/>
        <v>FL AWH ORL OAEPO 2500 50% (14049342)</v>
      </c>
      <c r="D6114" s="116"/>
      <c r="F6114" s="55">
        <v>63180</v>
      </c>
      <c r="G6114" s="18" t="s">
        <v>36769</v>
      </c>
      <c r="H6114" s="15" t="str">
        <f t="shared" si="191"/>
        <v>CT Vol Option 2 FOC-PPO 1000 (v19); Ortho; Waiting Period - Major Waived (63180)</v>
      </c>
      <c r="I6114" s="15" t="s">
        <v>43503</v>
      </c>
    </row>
    <row r="6115" spans="1:9" x14ac:dyDescent="0.2">
      <c r="A6115" s="12">
        <v>14049343</v>
      </c>
      <c r="B6115" s="13" t="s">
        <v>39648</v>
      </c>
      <c r="C6115" s="13" t="str">
        <f t="shared" si="190"/>
        <v>FL OAEPO 1500 80% ES (14049343)</v>
      </c>
      <c r="D6115" s="116"/>
      <c r="F6115" s="52">
        <v>69134</v>
      </c>
      <c r="G6115" s="18" t="s">
        <v>36770</v>
      </c>
      <c r="H6115" s="15" t="str">
        <f t="shared" si="191"/>
        <v>CA old FOC 1-DMO/PPO Max 1000 (6a); Ortho No Waiting Period (69134)</v>
      </c>
      <c r="I6115" s="15" t="s">
        <v>43503</v>
      </c>
    </row>
    <row r="6116" spans="1:9" x14ac:dyDescent="0.2">
      <c r="A6116" s="12">
        <v>14049344</v>
      </c>
      <c r="B6116" s="13" t="s">
        <v>39649</v>
      </c>
      <c r="C6116" s="13" t="str">
        <f t="shared" si="190"/>
        <v>FL OAEPO 2500 80% ES (14049344)</v>
      </c>
      <c r="D6116" s="116"/>
      <c r="F6116" s="55">
        <v>69135</v>
      </c>
      <c r="G6116" s="18" t="s">
        <v>5312</v>
      </c>
      <c r="H6116" s="15" t="str">
        <f t="shared" si="191"/>
        <v>ID Option 3A Indemnity 80/60/0 70th ; 10-100, No Ortho (69135)</v>
      </c>
      <c r="I6116" s="15" t="s">
        <v>43512</v>
      </c>
    </row>
    <row r="6117" spans="1:9" x14ac:dyDescent="0.2">
      <c r="A6117" s="12">
        <v>14049345</v>
      </c>
      <c r="B6117" s="13" t="s">
        <v>39650</v>
      </c>
      <c r="C6117" s="13" t="str">
        <f t="shared" si="190"/>
        <v>FL OAEPO 4000 80% ES (14049345)</v>
      </c>
      <c r="D6117" s="116"/>
      <c r="F6117" s="55">
        <v>60741</v>
      </c>
      <c r="G6117" s="18" t="s">
        <v>36771</v>
      </c>
      <c r="H6117" s="15" t="str">
        <f t="shared" si="191"/>
        <v>CA FOC Plus - DMO Cp/PPO (16a); Ortho; Waiting Period (60741)</v>
      </c>
      <c r="I6117" s="15" t="s">
        <v>43503</v>
      </c>
    </row>
    <row r="6118" spans="1:9" x14ac:dyDescent="0.2">
      <c r="A6118" s="12">
        <v>14049346</v>
      </c>
      <c r="B6118" s="13" t="s">
        <v>39651</v>
      </c>
      <c r="C6118" s="13" t="str">
        <f t="shared" si="190"/>
        <v>FL OAEPO 3400 50% ES (14049346)</v>
      </c>
      <c r="D6118" s="116"/>
      <c r="F6118" s="55">
        <v>60742</v>
      </c>
      <c r="G6118" s="18" t="s">
        <v>36772</v>
      </c>
      <c r="H6118" s="15" t="str">
        <f t="shared" si="191"/>
        <v>CA FOC Plus - DMO Cp/PPO (16a); Ortho; No Waiting Period for Maj/ Ortho na (60742)</v>
      </c>
      <c r="I6118" s="15" t="s">
        <v>43503</v>
      </c>
    </row>
    <row r="6119" spans="1:9" x14ac:dyDescent="0.2">
      <c r="A6119" s="12">
        <v>14049347</v>
      </c>
      <c r="B6119" s="13" t="s">
        <v>39652</v>
      </c>
      <c r="C6119" s="13" t="str">
        <f t="shared" si="190"/>
        <v>FL OAEPO 5000 100% ES (14049347)</v>
      </c>
      <c r="D6119" s="116"/>
      <c r="F6119" s="55">
        <v>60743</v>
      </c>
      <c r="G6119" s="18" t="s">
        <v>36773</v>
      </c>
      <c r="H6119" s="15" t="str">
        <f t="shared" si="191"/>
        <v>CA FOC Plus - DMO Cp/PPO (16a); Ortho; No Waiting Period (60743)</v>
      </c>
      <c r="I6119" s="15" t="s">
        <v>43503</v>
      </c>
    </row>
    <row r="6120" spans="1:9" x14ac:dyDescent="0.2">
      <c r="A6120" s="12">
        <v>14049348</v>
      </c>
      <c r="B6120" s="13" t="s">
        <v>39653</v>
      </c>
      <c r="C6120" s="13" t="str">
        <f t="shared" si="190"/>
        <v>FL OAEPO 6000 100% ES (14049348)</v>
      </c>
      <c r="D6120" s="116"/>
      <c r="F6120" s="55">
        <v>69136</v>
      </c>
      <c r="G6120" s="18" t="s">
        <v>5314</v>
      </c>
      <c r="H6120" s="15" t="str">
        <f t="shared" si="191"/>
        <v>ID Option 3A Indemnity 80/60/0 70th; 10-100, Ortho (69136)</v>
      </c>
      <c r="I6120" s="15" t="s">
        <v>43512</v>
      </c>
    </row>
    <row r="6121" spans="1:9" x14ac:dyDescent="0.2">
      <c r="A6121" s="12">
        <v>14049349</v>
      </c>
      <c r="B6121" s="13" t="s">
        <v>39654</v>
      </c>
      <c r="C6121" s="13" t="str">
        <f t="shared" si="190"/>
        <v>FL AWH SW FL OAEPO 1500 80% ES (14049349)</v>
      </c>
      <c r="D6121" s="116"/>
      <c r="F6121" s="55">
        <v>60516</v>
      </c>
      <c r="G6121" s="18" t="s">
        <v>36774</v>
      </c>
      <c r="H6121" s="15" t="str">
        <f t="shared" si="191"/>
        <v>GA Option 3 FOC-PPO 1000 (5a); Ortho; No Waiting Period for Maj/Ortho na (60516)</v>
      </c>
      <c r="I6121" s="15" t="s">
        <v>43503</v>
      </c>
    </row>
    <row r="6122" spans="1:9" x14ac:dyDescent="0.2">
      <c r="A6122" s="12">
        <v>14049350</v>
      </c>
      <c r="B6122" s="13" t="s">
        <v>39655</v>
      </c>
      <c r="C6122" s="13" t="str">
        <f t="shared" si="190"/>
        <v>FL AWH Bapt/STV OAEPO 1500 80% ES (14049350)</v>
      </c>
      <c r="D6122" s="116"/>
      <c r="F6122" s="55">
        <v>60517</v>
      </c>
      <c r="G6122" s="18" t="s">
        <v>36775</v>
      </c>
      <c r="H6122" s="15" t="str">
        <f t="shared" si="191"/>
        <v>GA Option 3 FOC-PPO 1000 (5a); Ortho; No Waiting Period (60517)</v>
      </c>
      <c r="I6122" s="15" t="s">
        <v>43503</v>
      </c>
    </row>
    <row r="6123" spans="1:9" x14ac:dyDescent="0.2">
      <c r="A6123" s="12">
        <v>14049351</v>
      </c>
      <c r="B6123" s="13" t="s">
        <v>39656</v>
      </c>
      <c r="C6123" s="13" t="str">
        <f t="shared" si="190"/>
        <v>FL AWH SW FL OAEPO 2500 80% ES (14049351)</v>
      </c>
      <c r="D6123" s="116"/>
      <c r="F6123" s="55">
        <v>69137</v>
      </c>
      <c r="G6123" s="18" t="s">
        <v>5316</v>
      </c>
      <c r="H6123" s="15" t="str">
        <f t="shared" si="191"/>
        <v>ID Option 4A Indemnity 100/80/0 70th ; 10-100, No Ortho (69137)</v>
      </c>
      <c r="I6123" s="15" t="s">
        <v>43512</v>
      </c>
    </row>
    <row r="6124" spans="1:9" x14ac:dyDescent="0.2">
      <c r="A6124" s="12">
        <v>14049352</v>
      </c>
      <c r="B6124" s="13" t="s">
        <v>39657</v>
      </c>
      <c r="C6124" s="13" t="str">
        <f t="shared" si="190"/>
        <v>FL AWH Bapt/STV OAEPO 2500 80% ES (14049352)</v>
      </c>
      <c r="D6124" s="116"/>
      <c r="F6124" s="55">
        <v>69138</v>
      </c>
      <c r="G6124" s="18" t="s">
        <v>5318</v>
      </c>
      <c r="H6124" s="15" t="str">
        <f t="shared" si="191"/>
        <v>ID Option 4A Indemnity 100/80/0 70th; 10-100, Ortho (69138)</v>
      </c>
      <c r="I6124" s="15" t="s">
        <v>43512</v>
      </c>
    </row>
    <row r="6125" spans="1:9" x14ac:dyDescent="0.2">
      <c r="A6125" s="12">
        <v>14049353</v>
      </c>
      <c r="B6125" s="13" t="s">
        <v>39658</v>
      </c>
      <c r="C6125" s="13" t="str">
        <f t="shared" si="190"/>
        <v>FL AWH SW FL OAEPO 4000 80% ES (14049353)</v>
      </c>
      <c r="D6125" s="116"/>
      <c r="F6125" s="55">
        <v>63163</v>
      </c>
      <c r="G6125" s="18" t="s">
        <v>36776</v>
      </c>
      <c r="H6125" s="15" t="str">
        <f t="shared" si="191"/>
        <v>FL Vol Option 2 FOC-DMO Cp/PPO Mx (v14); Ortho; Waiting Period - Major Waived (63163)</v>
      </c>
      <c r="I6125" s="15" t="s">
        <v>43503</v>
      </c>
    </row>
    <row r="6126" spans="1:9" x14ac:dyDescent="0.2">
      <c r="A6126" s="12">
        <v>14049354</v>
      </c>
      <c r="B6126" s="13" t="s">
        <v>39659</v>
      </c>
      <c r="C6126" s="13" t="str">
        <f t="shared" si="190"/>
        <v>FL AWH Bapt/STV OAEPO 4000 80% ES (14049354)</v>
      </c>
      <c r="D6126" s="116"/>
      <c r="F6126" s="55">
        <v>63164</v>
      </c>
      <c r="G6126" s="18" t="s">
        <v>36777</v>
      </c>
      <c r="H6126" s="15" t="str">
        <f t="shared" si="191"/>
        <v>FL Vol Option 2 FOC-DMO Cp/PPO Mx (v14); Ortho; Waiting Period - Maj &amp; Ortho Waived (63164)</v>
      </c>
      <c r="I6126" s="15" t="s">
        <v>43503</v>
      </c>
    </row>
    <row r="6127" spans="1:9" x14ac:dyDescent="0.2">
      <c r="A6127" s="12">
        <v>14049355</v>
      </c>
      <c r="B6127" s="13" t="s">
        <v>39660</v>
      </c>
      <c r="C6127" s="13" t="str">
        <f t="shared" si="190"/>
        <v>FL AWH SW FL OAEPO 3400 50% ES (14049355)</v>
      </c>
      <c r="D6127" s="116"/>
      <c r="F6127" s="55">
        <v>63162</v>
      </c>
      <c r="G6127" s="18" t="s">
        <v>36778</v>
      </c>
      <c r="H6127" s="15" t="str">
        <f t="shared" si="191"/>
        <v>FL Vol Option 2 FOC-DMO Cp/PPO Mx (v14); Ortho; Waiting Period (63162)</v>
      </c>
      <c r="I6127" s="15" t="s">
        <v>43503</v>
      </c>
    </row>
    <row r="6128" spans="1:9" x14ac:dyDescent="0.2">
      <c r="A6128" s="12">
        <v>14049356</v>
      </c>
      <c r="B6128" s="13" t="s">
        <v>39661</v>
      </c>
      <c r="C6128" s="13" t="str">
        <f t="shared" si="190"/>
        <v>FL AWH Bapt/STV OAEPO 3400 50% ES (14049356)</v>
      </c>
      <c r="D6128" s="116"/>
      <c r="F6128" s="55">
        <v>69139</v>
      </c>
      <c r="G6128" s="18" t="s">
        <v>5320</v>
      </c>
      <c r="H6128" s="15" t="str">
        <f t="shared" si="191"/>
        <v>ID Option 5A Indemnity 80/60/40 70th; 10-100, No Ortho (69139)</v>
      </c>
      <c r="I6128" s="15" t="s">
        <v>43512</v>
      </c>
    </row>
    <row r="6129" spans="1:9" x14ac:dyDescent="0.2">
      <c r="A6129" s="12">
        <v>14049357</v>
      </c>
      <c r="B6129" s="13" t="s">
        <v>39662</v>
      </c>
      <c r="C6129" s="13" t="str">
        <f t="shared" si="190"/>
        <v>FL AWH SW FL OAEPO 5000 100% ES (14049357)</v>
      </c>
      <c r="D6129" s="116"/>
      <c r="F6129" s="55">
        <v>63148</v>
      </c>
      <c r="G6129" s="18" t="s">
        <v>36779</v>
      </c>
      <c r="H6129" s="15" t="str">
        <f t="shared" si="191"/>
        <v>GA old Voluntary Option 2 FOC-DMO Cp/PPO Mx (13a); Ortho; Waiting Period (63148)</v>
      </c>
      <c r="I6129" s="15" t="s">
        <v>43503</v>
      </c>
    </row>
    <row r="6130" spans="1:9" x14ac:dyDescent="0.2">
      <c r="A6130" s="12">
        <v>14049358</v>
      </c>
      <c r="B6130" s="13" t="s">
        <v>39663</v>
      </c>
      <c r="C6130" s="13" t="str">
        <f t="shared" si="190"/>
        <v>FL AWH Bapt/STV OAEPO 5000 100% ES (14049358)</v>
      </c>
      <c r="D6130" s="116"/>
      <c r="F6130" s="55">
        <v>69140</v>
      </c>
      <c r="G6130" s="18" t="s">
        <v>5322</v>
      </c>
      <c r="H6130" s="15" t="str">
        <f t="shared" si="191"/>
        <v>ID Option 5A Indemnity 80/60/40 70th; 10-100, Ortho (69140)</v>
      </c>
      <c r="I6130" s="15" t="s">
        <v>43512</v>
      </c>
    </row>
    <row r="6131" spans="1:9" x14ac:dyDescent="0.2">
      <c r="A6131" s="12">
        <v>14049359</v>
      </c>
      <c r="B6131" s="13" t="s">
        <v>39664</v>
      </c>
      <c r="C6131" s="13" t="str">
        <f t="shared" si="190"/>
        <v>FL AWH SW FL OAEPO 6000 100% ES (14049359)</v>
      </c>
      <c r="D6131" s="116"/>
      <c r="F6131" s="55">
        <v>63151</v>
      </c>
      <c r="G6131" s="18" t="s">
        <v>36780</v>
      </c>
      <c r="H6131" s="15" t="str">
        <f t="shared" si="191"/>
        <v>GA Voluntary Option 3 FOC-PPO 1000 (v13); Ortho; Waiting Period (63151)</v>
      </c>
      <c r="I6131" s="15" t="s">
        <v>43503</v>
      </c>
    </row>
    <row r="6132" spans="1:9" x14ac:dyDescent="0.2">
      <c r="A6132" s="12">
        <v>14049360</v>
      </c>
      <c r="B6132" s="13" t="s">
        <v>39665</v>
      </c>
      <c r="C6132" s="13" t="str">
        <f t="shared" si="190"/>
        <v>FL AWH Bapt/STV OAEPO 6000 100% ES (14049360)</v>
      </c>
      <c r="D6132" s="116"/>
      <c r="F6132" s="55">
        <v>69141</v>
      </c>
      <c r="G6132" s="18" t="s">
        <v>5324</v>
      </c>
      <c r="H6132" s="15" t="str">
        <f t="shared" si="191"/>
        <v>ID Option 6A Indemnity 1000M 80th; 10-100, No Ortho (69141)</v>
      </c>
      <c r="I6132" s="15" t="s">
        <v>43512</v>
      </c>
    </row>
    <row r="6133" spans="1:9" x14ac:dyDescent="0.2">
      <c r="A6133" s="12">
        <v>14049361</v>
      </c>
      <c r="B6133" s="13" t="s">
        <v>39666</v>
      </c>
      <c r="C6133" s="13" t="str">
        <f t="shared" si="190"/>
        <v>FL AWH ORL OAEPO 1500 80% ES (14049361)</v>
      </c>
      <c r="D6133" s="116"/>
      <c r="F6133" s="55">
        <v>60861</v>
      </c>
      <c r="G6133" s="18" t="s">
        <v>36781</v>
      </c>
      <c r="H6133" s="15" t="str">
        <f t="shared" si="191"/>
        <v>CA old FOC Basic - DMO Cp/PPO (16d); Ortho; No Waiting Period for Maj/Ortho na (60861)</v>
      </c>
      <c r="I6133" s="15" t="s">
        <v>43503</v>
      </c>
    </row>
    <row r="6134" spans="1:9" x14ac:dyDescent="0.2">
      <c r="A6134" s="12">
        <v>14049362</v>
      </c>
      <c r="B6134" s="13" t="s">
        <v>39667</v>
      </c>
      <c r="C6134" s="13" t="str">
        <f t="shared" si="190"/>
        <v>FL AWH ORL OAEPO 2500 80% ES (14049362)</v>
      </c>
      <c r="D6134" s="116"/>
      <c r="F6134" s="55">
        <v>69142</v>
      </c>
      <c r="G6134" s="18" t="s">
        <v>5326</v>
      </c>
      <c r="H6134" s="15" t="str">
        <f t="shared" si="191"/>
        <v>ID Option 6A Indemnity 1000M 80th; 10-100, Ortho (69142)</v>
      </c>
      <c r="I6134" s="15" t="s">
        <v>43512</v>
      </c>
    </row>
    <row r="6135" spans="1:9" x14ac:dyDescent="0.2">
      <c r="A6135" s="12">
        <v>14049363</v>
      </c>
      <c r="B6135" s="13" t="s">
        <v>39668</v>
      </c>
      <c r="C6135" s="13" t="str">
        <f t="shared" si="190"/>
        <v>FL AWH ORL OAEPO 4000 80% ES (14049363)</v>
      </c>
      <c r="D6135" s="116"/>
      <c r="F6135" s="55">
        <v>69143</v>
      </c>
      <c r="G6135" s="18" t="s">
        <v>5328</v>
      </c>
      <c r="H6135" s="15" t="str">
        <f t="shared" si="191"/>
        <v>ID Option 7A Indemnity 1000B 80th; 10-100, No Ortho (69143)</v>
      </c>
      <c r="I6135" s="15" t="s">
        <v>43512</v>
      </c>
    </row>
    <row r="6136" spans="1:9" x14ac:dyDescent="0.2">
      <c r="A6136" s="12">
        <v>14049364</v>
      </c>
      <c r="B6136" s="13" t="s">
        <v>39669</v>
      </c>
      <c r="C6136" s="13" t="str">
        <f t="shared" si="190"/>
        <v>FL AWH ORL OAEPO 3400 50% ES (14049364)</v>
      </c>
      <c r="D6136" s="116"/>
      <c r="F6136" s="55">
        <v>69144</v>
      </c>
      <c r="G6136" s="18" t="s">
        <v>5330</v>
      </c>
      <c r="H6136" s="15" t="str">
        <f t="shared" si="191"/>
        <v>ID Option 7A Indemnity 1000B 80th; 10-100, Ortho (69144)</v>
      </c>
      <c r="I6136" s="15" t="s">
        <v>43512</v>
      </c>
    </row>
    <row r="6137" spans="1:9" x14ac:dyDescent="0.2">
      <c r="A6137" s="12">
        <v>14049365</v>
      </c>
      <c r="B6137" s="13" t="s">
        <v>39670</v>
      </c>
      <c r="C6137" s="13" t="str">
        <f t="shared" si="190"/>
        <v>FL AWH ORL OAEPO 5000 100% ES (14049365)</v>
      </c>
      <c r="D6137" s="116"/>
      <c r="F6137" s="55">
        <v>69145</v>
      </c>
      <c r="G6137" s="18" t="s">
        <v>5332</v>
      </c>
      <c r="H6137" s="15" t="str">
        <f t="shared" si="191"/>
        <v>ID Option 8A Indemnity 1500S 80th; 10-100, No Ortho (69145)</v>
      </c>
      <c r="I6137" s="15" t="s">
        <v>43512</v>
      </c>
    </row>
    <row r="6138" spans="1:9" x14ac:dyDescent="0.2">
      <c r="A6138" s="12">
        <v>14049366</v>
      </c>
      <c r="B6138" s="13" t="s">
        <v>39671</v>
      </c>
      <c r="C6138" s="13" t="str">
        <f t="shared" si="190"/>
        <v>FL AWH ORL OAEPO 6000 100% ES (14049366)</v>
      </c>
      <c r="D6138" s="116"/>
      <c r="F6138" s="55">
        <v>69146</v>
      </c>
      <c r="G6138" s="18" t="s">
        <v>5334</v>
      </c>
      <c r="H6138" s="15" t="str">
        <f t="shared" si="191"/>
        <v>ID Option 8A Indemnity 1500S 80th; 10-100, Ortho (69146)</v>
      </c>
      <c r="I6138" s="15" t="s">
        <v>43512</v>
      </c>
    </row>
    <row r="6139" spans="1:9" x14ac:dyDescent="0.2">
      <c r="A6139" s="12">
        <v>14049367</v>
      </c>
      <c r="B6139" s="13" t="s">
        <v>39672</v>
      </c>
      <c r="C6139" s="13" t="str">
        <f t="shared" si="190"/>
        <v>FL OAEPO 4000 70% INT (14049367)</v>
      </c>
      <c r="D6139" s="116"/>
      <c r="F6139" s="55">
        <v>69147</v>
      </c>
      <c r="G6139" s="18" t="s">
        <v>5336</v>
      </c>
      <c r="H6139" s="15" t="str">
        <f t="shared" si="191"/>
        <v>ID Option 9A Indemnity 1500B 80th; 10-100, No Ortho (69147)</v>
      </c>
      <c r="I6139" s="15" t="s">
        <v>43512</v>
      </c>
    </row>
    <row r="6140" spans="1:9" x14ac:dyDescent="0.2">
      <c r="A6140" s="12">
        <v>14049368</v>
      </c>
      <c r="B6140" s="13" t="s">
        <v>39673</v>
      </c>
      <c r="C6140" s="13" t="str">
        <f t="shared" si="190"/>
        <v>FL OAEPO 5000 100% INT (14049368)</v>
      </c>
      <c r="D6140" s="116"/>
      <c r="F6140" s="55">
        <v>69148</v>
      </c>
      <c r="G6140" s="18" t="s">
        <v>5338</v>
      </c>
      <c r="H6140" s="15" t="str">
        <f t="shared" si="191"/>
        <v>ID Option 9A Indemnity 1500B 80th; 10-100, Ortho (69148)</v>
      </c>
      <c r="I6140" s="15" t="s">
        <v>43512</v>
      </c>
    </row>
    <row r="6141" spans="1:9" x14ac:dyDescent="0.2">
      <c r="A6141" s="12">
        <v>14049369</v>
      </c>
      <c r="B6141" s="13" t="s">
        <v>39674</v>
      </c>
      <c r="C6141" s="13" t="str">
        <f t="shared" si="190"/>
        <v>FL OAEPO 6600 100% INT (14049369)</v>
      </c>
      <c r="D6141" s="116"/>
      <c r="F6141" s="55">
        <v>69149</v>
      </c>
      <c r="G6141" s="18" t="s">
        <v>5340</v>
      </c>
      <c r="H6141" s="15" t="str">
        <f t="shared" si="191"/>
        <v>ID Option 10A Indemnity 2000 90th; 10-100, No Ortho (69149)</v>
      </c>
      <c r="I6141" s="15" t="s">
        <v>43512</v>
      </c>
    </row>
    <row r="6142" spans="1:9" x14ac:dyDescent="0.2">
      <c r="A6142" s="12">
        <v>14049370</v>
      </c>
      <c r="B6142" s="13" t="s">
        <v>39675</v>
      </c>
      <c r="C6142" s="13" t="str">
        <f t="shared" si="190"/>
        <v>FL OAEPO 3400 50% INT (14049370)</v>
      </c>
      <c r="D6142" s="116"/>
      <c r="F6142" s="55">
        <v>60891</v>
      </c>
      <c r="G6142" s="18" t="s">
        <v>36782</v>
      </c>
      <c r="H6142" s="15" t="str">
        <f t="shared" si="191"/>
        <v>AZ Option 2 FOC-PPO Max (13b); Ortho; No Waiting Period (60891)</v>
      </c>
      <c r="I6142" s="15" t="s">
        <v>43503</v>
      </c>
    </row>
    <row r="6143" spans="1:9" x14ac:dyDescent="0.2">
      <c r="A6143" s="12">
        <v>14049371</v>
      </c>
      <c r="B6143" s="13" t="s">
        <v>39676</v>
      </c>
      <c r="C6143" s="13" t="str">
        <f t="shared" si="190"/>
        <v>FL OAEPO 7200 100% INT (14049371)</v>
      </c>
      <c r="D6143" s="116"/>
      <c r="F6143" s="55">
        <v>60890</v>
      </c>
      <c r="G6143" s="18" t="s">
        <v>36783</v>
      </c>
      <c r="H6143" s="15" t="str">
        <f t="shared" si="191"/>
        <v>AZ Option 2 FOC-PPO Max (13b); Ortho; No Waiting Period for Maj/ Ortho na (60890)</v>
      </c>
      <c r="I6143" s="15" t="s">
        <v>43503</v>
      </c>
    </row>
    <row r="6144" spans="1:9" x14ac:dyDescent="0.2">
      <c r="A6144" s="12">
        <v>14049372</v>
      </c>
      <c r="B6144" s="13" t="s">
        <v>39677</v>
      </c>
      <c r="C6144" s="13" t="str">
        <f t="shared" si="190"/>
        <v>FL OAEPO 8150 100% INT (14049372)</v>
      </c>
      <c r="D6144" s="116"/>
      <c r="F6144" s="55">
        <v>69150</v>
      </c>
      <c r="G6144" s="18" t="s">
        <v>5342</v>
      </c>
      <c r="H6144" s="15" t="str">
        <f t="shared" si="191"/>
        <v>ID Option 10A Indemnity 2000 90th; 10-100, Ortho (69150)</v>
      </c>
      <c r="I6144" s="15" t="s">
        <v>43512</v>
      </c>
    </row>
    <row r="6145" spans="1:9" x14ac:dyDescent="0.2">
      <c r="A6145" s="12">
        <v>14049373</v>
      </c>
      <c r="B6145" s="13" t="s">
        <v>39678</v>
      </c>
      <c r="C6145" s="13" t="str">
        <f t="shared" si="190"/>
        <v>FL OAEPO Value 8150 100% (14049373)</v>
      </c>
      <c r="D6145" s="116"/>
      <c r="F6145" s="55">
        <v>69151</v>
      </c>
      <c r="G6145" s="18" t="s">
        <v>5344</v>
      </c>
      <c r="H6145" s="15" t="str">
        <f t="shared" si="191"/>
        <v>UT Option 7 PPO Max Active; No Ortho; Waiting Period (69151)</v>
      </c>
      <c r="I6145" s="15" t="s">
        <v>43512</v>
      </c>
    </row>
    <row r="6146" spans="1:9" x14ac:dyDescent="0.2">
      <c r="A6146" s="12">
        <v>14049374</v>
      </c>
      <c r="B6146" s="13" t="s">
        <v>39679</v>
      </c>
      <c r="C6146" s="13" t="str">
        <f t="shared" ref="C6146:C6209" si="192">IF(A6146=0,"",B6146&amp;" ("&amp;A6146&amp;")")</f>
        <v>FL AWH SW FL OAEPO 4000 70% INT (14049374)</v>
      </c>
      <c r="D6146" s="116"/>
      <c r="F6146" s="55">
        <v>60818</v>
      </c>
      <c r="G6146" s="18" t="s">
        <v>36784</v>
      </c>
      <c r="H6146" s="15" t="str">
        <f t="shared" ref="H6146:H6209" si="193">IF(F6146=0,"",G6146&amp;" ("&amp;F6146&amp;")")</f>
        <v>NJ Option 8 FOC-PPO 1500 (16c); Ortho; Waiting Period (60818)</v>
      </c>
      <c r="I6146" s="15" t="s">
        <v>43503</v>
      </c>
    </row>
    <row r="6147" spans="1:9" x14ac:dyDescent="0.2">
      <c r="A6147" s="12">
        <v>14049375</v>
      </c>
      <c r="B6147" s="13" t="s">
        <v>39680</v>
      </c>
      <c r="C6147" s="13" t="str">
        <f t="shared" si="192"/>
        <v>FL AWH Bapt/STV OAEPO 4000 70% INT (14049375)</v>
      </c>
      <c r="D6147" s="116"/>
      <c r="F6147" s="55">
        <v>60820</v>
      </c>
      <c r="G6147" s="18" t="s">
        <v>36785</v>
      </c>
      <c r="H6147" s="15" t="str">
        <f t="shared" si="193"/>
        <v>NJ Option 8 FOC-PPO 1500 (16c); Ortho; No Waiting Period (60820)</v>
      </c>
      <c r="I6147" s="15" t="s">
        <v>43503</v>
      </c>
    </row>
    <row r="6148" spans="1:9" x14ac:dyDescent="0.2">
      <c r="A6148" s="12">
        <v>14049376</v>
      </c>
      <c r="B6148" s="13" t="s">
        <v>39681</v>
      </c>
      <c r="C6148" s="13" t="str">
        <f t="shared" si="192"/>
        <v>FL AWH SW FL OAEPO 5000 100% INT (14049376)</v>
      </c>
      <c r="D6148" s="116"/>
      <c r="F6148" s="55">
        <v>60651</v>
      </c>
      <c r="G6148" s="18" t="s">
        <v>36786</v>
      </c>
      <c r="H6148" s="15" t="str">
        <f t="shared" si="193"/>
        <v>NY Option 8 FOC-PPO 1500 (16c); Ortho; Waiting Period (60651)</v>
      </c>
      <c r="I6148" s="15" t="s">
        <v>43503</v>
      </c>
    </row>
    <row r="6149" spans="1:9" x14ac:dyDescent="0.2">
      <c r="A6149" s="12">
        <v>14049377</v>
      </c>
      <c r="B6149" s="13" t="s">
        <v>39682</v>
      </c>
      <c r="C6149" s="13" t="str">
        <f t="shared" si="192"/>
        <v>FL AWH Bapt/STV OAEPO 5000 100% INT (14049377)</v>
      </c>
      <c r="D6149" s="116"/>
      <c r="F6149" s="55">
        <v>60652</v>
      </c>
      <c r="G6149" s="18" t="s">
        <v>36787</v>
      </c>
      <c r="H6149" s="15" t="str">
        <f t="shared" si="193"/>
        <v>NY Option 8 FOC-PPO 1500 (16c); Ortho; No Waiting Period for Maj/Ortho na (60652)</v>
      </c>
      <c r="I6149" s="15" t="s">
        <v>43503</v>
      </c>
    </row>
    <row r="6150" spans="1:9" x14ac:dyDescent="0.2">
      <c r="A6150" s="12">
        <v>14049378</v>
      </c>
      <c r="B6150" s="13" t="s">
        <v>39683</v>
      </c>
      <c r="C6150" s="13" t="str">
        <f t="shared" si="192"/>
        <v>FL AWH SW FL OAEPO 6600 100% INT (14049378)</v>
      </c>
      <c r="D6150" s="116"/>
      <c r="F6150" s="55">
        <v>60819</v>
      </c>
      <c r="G6150" s="18" t="s">
        <v>36788</v>
      </c>
      <c r="H6150" s="15" t="str">
        <f t="shared" si="193"/>
        <v>NJ Option 8 FOC-PPO 1500 (16c); Ortho; No Waiting Period for Maj/Ortho na (60819)</v>
      </c>
      <c r="I6150" s="15" t="s">
        <v>43503</v>
      </c>
    </row>
    <row r="6151" spans="1:9" x14ac:dyDescent="0.2">
      <c r="A6151" s="12">
        <v>14049379</v>
      </c>
      <c r="B6151" s="13" t="s">
        <v>39684</v>
      </c>
      <c r="C6151" s="13" t="str">
        <f t="shared" si="192"/>
        <v>FL AWH Bapt/STV OAEPO 6600 100% INT (14049379)</v>
      </c>
      <c r="D6151" s="116"/>
      <c r="F6151" s="55">
        <v>69152</v>
      </c>
      <c r="G6151" s="18" t="s">
        <v>5346</v>
      </c>
      <c r="H6151" s="15" t="str">
        <f t="shared" si="193"/>
        <v>UT Option 7 PPO Max Active; No Ortho; No Waiting Period for Maj (69152)</v>
      </c>
      <c r="I6151" s="15" t="s">
        <v>43512</v>
      </c>
    </row>
    <row r="6152" spans="1:9" x14ac:dyDescent="0.2">
      <c r="A6152" s="12">
        <v>14049380</v>
      </c>
      <c r="B6152" s="13" t="s">
        <v>39685</v>
      </c>
      <c r="C6152" s="13" t="str">
        <f t="shared" si="192"/>
        <v>FL AWH SW FL OAEPO 3400 50% INT (14049380)</v>
      </c>
      <c r="D6152" s="116"/>
      <c r="F6152" s="55">
        <v>69153</v>
      </c>
      <c r="G6152" s="18" t="s">
        <v>5348</v>
      </c>
      <c r="H6152" s="15" t="str">
        <f t="shared" si="193"/>
        <v>UT Option 8 PPO Max 100/80/0; No Ortho; No Major, No Waiting Period (69153)</v>
      </c>
      <c r="I6152" s="15" t="s">
        <v>43512</v>
      </c>
    </row>
    <row r="6153" spans="1:9" x14ac:dyDescent="0.2">
      <c r="A6153" s="12">
        <v>14049381</v>
      </c>
      <c r="B6153" s="13" t="s">
        <v>39686</v>
      </c>
      <c r="C6153" s="13" t="str">
        <f t="shared" si="192"/>
        <v>FL AWH Bapt/STV OAEPO 3400 50% INT (14049381)</v>
      </c>
      <c r="D6153" s="116"/>
      <c r="F6153" s="55">
        <v>69154</v>
      </c>
      <c r="G6153" s="18" t="s">
        <v>5350</v>
      </c>
      <c r="H6153" s="15" t="str">
        <f t="shared" si="193"/>
        <v>UT Option 8 PPO Max 100/80/0 No Ortho; No Waiting Period for Maj (69154)</v>
      </c>
      <c r="I6153" s="15" t="s">
        <v>43512</v>
      </c>
    </row>
    <row r="6154" spans="1:9" x14ac:dyDescent="0.2">
      <c r="A6154" s="12">
        <v>14049382</v>
      </c>
      <c r="B6154" s="13" t="s">
        <v>39687</v>
      </c>
      <c r="C6154" s="13" t="str">
        <f t="shared" si="192"/>
        <v>FL AWH SW FL OAEPO 7200 100% INT (14049382)</v>
      </c>
      <c r="D6154" s="116"/>
      <c r="F6154" s="55">
        <v>69155</v>
      </c>
      <c r="G6154" s="18" t="s">
        <v>5352</v>
      </c>
      <c r="H6154" s="15" t="str">
        <f t="shared" si="193"/>
        <v>UT Option 9 PPO 100/80/0; No Ortho; No Major, No Waiting Period (69155)</v>
      </c>
      <c r="I6154" s="15" t="s">
        <v>43512</v>
      </c>
    </row>
    <row r="6155" spans="1:9" x14ac:dyDescent="0.2">
      <c r="A6155" s="12">
        <v>14049383</v>
      </c>
      <c r="B6155" s="13" t="s">
        <v>39688</v>
      </c>
      <c r="C6155" s="13" t="str">
        <f t="shared" si="192"/>
        <v>FL AWH Bapt/STV OAEPO 7200 100% INT (14049383)</v>
      </c>
      <c r="D6155" s="116"/>
      <c r="F6155" s="55">
        <v>69156</v>
      </c>
      <c r="G6155" s="18" t="s">
        <v>5354</v>
      </c>
      <c r="H6155" s="15" t="str">
        <f t="shared" si="193"/>
        <v>UT Option 9 PPO 100/80/0 No Ortho; No Waiting Period for Maj (69156)</v>
      </c>
      <c r="I6155" s="15" t="s">
        <v>43512</v>
      </c>
    </row>
    <row r="6156" spans="1:9" x14ac:dyDescent="0.2">
      <c r="A6156" s="12">
        <v>14049384</v>
      </c>
      <c r="B6156" s="13" t="s">
        <v>39689</v>
      </c>
      <c r="C6156" s="13" t="str">
        <f t="shared" si="192"/>
        <v>FL AWH ORL OAEPO 4000 70% INT (14049384)</v>
      </c>
      <c r="D6156" s="116"/>
      <c r="F6156" s="55">
        <v>69157</v>
      </c>
      <c r="G6156" s="18" t="s">
        <v>5356</v>
      </c>
      <c r="H6156" s="15" t="str">
        <f t="shared" si="193"/>
        <v>UT Option 10 PPO Max 1500b No Ortho; Waiting Period (69157)</v>
      </c>
      <c r="I6156" s="15" t="s">
        <v>43512</v>
      </c>
    </row>
    <row r="6157" spans="1:9" x14ac:dyDescent="0.2">
      <c r="A6157" s="12">
        <v>14049385</v>
      </c>
      <c r="B6157" s="13" t="s">
        <v>39690</v>
      </c>
      <c r="C6157" s="13" t="str">
        <f t="shared" si="192"/>
        <v>FL AWH ORL OAEPO 5000 100% INT (14049385)</v>
      </c>
      <c r="D6157" s="116"/>
      <c r="F6157" s="55">
        <v>69158</v>
      </c>
      <c r="G6157" s="18" t="s">
        <v>5358</v>
      </c>
      <c r="H6157" s="15" t="str">
        <f t="shared" si="193"/>
        <v>UT Option 10 PPO Max 1500b; No Ortho; No Waiting Period for Maj (69158)</v>
      </c>
      <c r="I6157" s="15" t="s">
        <v>43512</v>
      </c>
    </row>
    <row r="6158" spans="1:9" x14ac:dyDescent="0.2">
      <c r="A6158" s="12">
        <v>14049386</v>
      </c>
      <c r="B6158" s="13" t="s">
        <v>39691</v>
      </c>
      <c r="C6158" s="13" t="str">
        <f t="shared" si="192"/>
        <v>FL AWH ORL OAEPO 6600 100% INT (14049386)</v>
      </c>
      <c r="D6158" s="116"/>
      <c r="F6158" s="55">
        <v>69159</v>
      </c>
      <c r="G6158" s="18" t="s">
        <v>5360</v>
      </c>
      <c r="H6158" s="15" t="str">
        <f t="shared" si="193"/>
        <v>UT Option 1A PPO Max 100/80/50 M; 10-100 No Ortho (69159)</v>
      </c>
      <c r="I6158" s="15" t="s">
        <v>43512</v>
      </c>
    </row>
    <row r="6159" spans="1:9" x14ac:dyDescent="0.2">
      <c r="A6159" s="12">
        <v>14049387</v>
      </c>
      <c r="B6159" s="13" t="s">
        <v>39692</v>
      </c>
      <c r="C6159" s="13" t="str">
        <f t="shared" si="192"/>
        <v>FL AWH ORL OAEPO 3400 50% INT (14049387)</v>
      </c>
      <c r="D6159" s="116"/>
      <c r="F6159" s="55">
        <v>69160</v>
      </c>
      <c r="G6159" s="18" t="s">
        <v>5362</v>
      </c>
      <c r="H6159" s="15" t="str">
        <f t="shared" si="193"/>
        <v>UT Option 1A PPO Max 100/80/50 M; 10-100 Ortho (69160)</v>
      </c>
      <c r="I6159" s="15" t="s">
        <v>43512</v>
      </c>
    </row>
    <row r="6160" spans="1:9" x14ac:dyDescent="0.2">
      <c r="A6160" s="12">
        <v>14049388</v>
      </c>
      <c r="B6160" s="13" t="s">
        <v>39693</v>
      </c>
      <c r="C6160" s="13" t="str">
        <f t="shared" si="192"/>
        <v>FL AWH ORL OAEPO 7200 100% INT (14049388)</v>
      </c>
      <c r="D6160" s="116"/>
      <c r="F6160" s="55">
        <v>69161</v>
      </c>
      <c r="G6160" s="18" t="s">
        <v>5364</v>
      </c>
      <c r="H6160" s="15" t="str">
        <f t="shared" si="193"/>
        <v>UT Option 2A PPO Max 1000; 10-100 No Ortho (69161)</v>
      </c>
      <c r="I6160" s="15" t="s">
        <v>43512</v>
      </c>
    </row>
    <row r="6161" spans="1:9" x14ac:dyDescent="0.2">
      <c r="A6161" s="12">
        <v>14049389</v>
      </c>
      <c r="B6161" s="13" t="s">
        <v>39694</v>
      </c>
      <c r="C6161" s="13" t="str">
        <f t="shared" si="192"/>
        <v>FL AWH SW FL OAEPO 8150 100% INT (14049389)</v>
      </c>
      <c r="D6161" s="116"/>
      <c r="F6161" s="55">
        <v>69162</v>
      </c>
      <c r="G6161" s="18" t="s">
        <v>5366</v>
      </c>
      <c r="H6161" s="15" t="str">
        <f t="shared" si="193"/>
        <v>UT Option 2A PPO Max 1000; 10-100 Ortho (69162)</v>
      </c>
      <c r="I6161" s="15" t="s">
        <v>43512</v>
      </c>
    </row>
    <row r="6162" spans="1:9" x14ac:dyDescent="0.2">
      <c r="A6162" s="12">
        <v>14049390</v>
      </c>
      <c r="B6162" s="13" t="s">
        <v>39695</v>
      </c>
      <c r="C6162" s="13" t="str">
        <f t="shared" si="192"/>
        <v>FL AWH SW FL OAEPO Value 8150 100% (14049390)</v>
      </c>
      <c r="D6162" s="116"/>
      <c r="F6162" s="55">
        <v>69163</v>
      </c>
      <c r="G6162" s="18" t="s">
        <v>5368</v>
      </c>
      <c r="H6162" s="15" t="str">
        <f t="shared" si="193"/>
        <v>UT Option 3A PPO Max 1500; 10-100 No Ortho (69163)</v>
      </c>
      <c r="I6162" s="15" t="s">
        <v>43512</v>
      </c>
    </row>
    <row r="6163" spans="1:9" x14ac:dyDescent="0.2">
      <c r="A6163" s="12">
        <v>14049391</v>
      </c>
      <c r="B6163" s="13" t="s">
        <v>39696</v>
      </c>
      <c r="C6163" s="13" t="str">
        <f t="shared" si="192"/>
        <v>FL AWH Bapt/STV OAEPO 8150 100% INT (14049391)</v>
      </c>
      <c r="D6163" s="116"/>
      <c r="F6163" s="55">
        <v>69164</v>
      </c>
      <c r="G6163" s="18" t="s">
        <v>5370</v>
      </c>
      <c r="H6163" s="15" t="str">
        <f t="shared" si="193"/>
        <v>UT Option 3A PPO Max 1500; 10-100 Ortho (69164)</v>
      </c>
      <c r="I6163" s="15" t="s">
        <v>43512</v>
      </c>
    </row>
    <row r="6164" spans="1:9" x14ac:dyDescent="0.2">
      <c r="A6164" s="12">
        <v>14049392</v>
      </c>
      <c r="B6164" s="13" t="s">
        <v>39697</v>
      </c>
      <c r="C6164" s="13" t="str">
        <f t="shared" si="192"/>
        <v>FL AWH Bapt/STV OAEPO Value 8150 100% (14049392)</v>
      </c>
      <c r="D6164" s="116"/>
      <c r="F6164" s="55">
        <v>60937</v>
      </c>
      <c r="G6164" s="18" t="s">
        <v>36789</v>
      </c>
      <c r="H6164" s="15" t="str">
        <f t="shared" si="193"/>
        <v>NJ DMO Copay 41 (23); Ortho; No Waiting Period (60937)</v>
      </c>
      <c r="I6164" s="15" t="s">
        <v>43512</v>
      </c>
    </row>
    <row r="6165" spans="1:9" x14ac:dyDescent="0.2">
      <c r="A6165" s="12">
        <v>14049393</v>
      </c>
      <c r="B6165" s="13" t="s">
        <v>39698</v>
      </c>
      <c r="C6165" s="13" t="str">
        <f t="shared" si="192"/>
        <v>FL AWH ORL OAEPO 8150 100% INT (14049393)</v>
      </c>
      <c r="D6165" s="116"/>
      <c r="F6165" s="55">
        <v>69165</v>
      </c>
      <c r="G6165" s="18" t="s">
        <v>5372</v>
      </c>
      <c r="H6165" s="15" t="str">
        <f t="shared" si="193"/>
        <v>UT Option 4A Active PPO Max; 10-100 No Ortho (69165)</v>
      </c>
      <c r="I6165" s="15" t="s">
        <v>43512</v>
      </c>
    </row>
    <row r="6166" spans="1:9" x14ac:dyDescent="0.2">
      <c r="A6166" s="12">
        <v>14049394</v>
      </c>
      <c r="B6166" s="13" t="s">
        <v>39699</v>
      </c>
      <c r="C6166" s="13" t="str">
        <f t="shared" si="192"/>
        <v>FL AWH ORL OAEPO Value 8150 100% (14049394)</v>
      </c>
      <c r="D6166" s="116"/>
      <c r="F6166" s="55">
        <v>63303</v>
      </c>
      <c r="G6166" s="18" t="s">
        <v>36790</v>
      </c>
      <c r="H6166" s="15" t="str">
        <f t="shared" si="193"/>
        <v>NJ Vol DMO Copay (v39); Ortho; No Waiting Period (63303)</v>
      </c>
      <c r="I6166" s="15" t="s">
        <v>43512</v>
      </c>
    </row>
    <row r="6167" spans="1:9" x14ac:dyDescent="0.2">
      <c r="A6167" s="12">
        <v>14049395</v>
      </c>
      <c r="B6167" s="13" t="s">
        <v>39700</v>
      </c>
      <c r="C6167" s="13" t="str">
        <f t="shared" si="192"/>
        <v>FL OAEPO 2000 80% HSA T (14049395)</v>
      </c>
      <c r="D6167" s="116"/>
      <c r="F6167" s="55">
        <v>69166</v>
      </c>
      <c r="G6167" s="18" t="s">
        <v>5374</v>
      </c>
      <c r="H6167" s="15" t="str">
        <f t="shared" si="193"/>
        <v>UT Option 4A Active PPO Max; 10-100 Ortho (69166)</v>
      </c>
      <c r="I6167" s="15" t="s">
        <v>43512</v>
      </c>
    </row>
    <row r="6168" spans="1:9" x14ac:dyDescent="0.2">
      <c r="A6168" s="12">
        <v>14049396</v>
      </c>
      <c r="B6168" s="13" t="s">
        <v>39701</v>
      </c>
      <c r="C6168" s="13" t="str">
        <f t="shared" si="192"/>
        <v>FL OAEPO 3000 100% HSA E (14049396)</v>
      </c>
      <c r="D6168" s="116"/>
      <c r="F6168" s="55">
        <v>69167</v>
      </c>
      <c r="G6168" s="18" t="s">
        <v>5376</v>
      </c>
      <c r="H6168" s="15" t="str">
        <f t="shared" si="193"/>
        <v>UT Option 5A Active PPO 90th; 10-100 No Ortho (69167)</v>
      </c>
      <c r="I6168" s="15" t="s">
        <v>43512</v>
      </c>
    </row>
    <row r="6169" spans="1:9" x14ac:dyDescent="0.2">
      <c r="A6169" s="12">
        <v>14049397</v>
      </c>
      <c r="B6169" s="13" t="s">
        <v>39702</v>
      </c>
      <c r="C6169" s="13" t="str">
        <f t="shared" si="192"/>
        <v>FL OAEPO 4000 80% HSA E (14049397)</v>
      </c>
      <c r="D6169" s="116"/>
      <c r="F6169" s="55">
        <v>69168</v>
      </c>
      <c r="G6169" s="18" t="s">
        <v>5378</v>
      </c>
      <c r="H6169" s="15" t="str">
        <f t="shared" si="193"/>
        <v>UT Option 5A Active PPO 90th; 10-100 Ortho (69168)</v>
      </c>
      <c r="I6169" s="15" t="s">
        <v>43512</v>
      </c>
    </row>
    <row r="6170" spans="1:9" x14ac:dyDescent="0.2">
      <c r="A6170" s="12">
        <v>14049398</v>
      </c>
      <c r="B6170" s="13" t="s">
        <v>39703</v>
      </c>
      <c r="C6170" s="13" t="str">
        <f t="shared" si="192"/>
        <v>FL OAEPO 5000 100% HSA E (14049398)</v>
      </c>
      <c r="D6170" s="116"/>
      <c r="F6170" s="55">
        <v>69169</v>
      </c>
      <c r="G6170" s="18" t="s">
        <v>5380</v>
      </c>
      <c r="H6170" s="15" t="str">
        <f t="shared" si="193"/>
        <v>UT Option 6A PPO 100/80/0 80th; 10-100 No Ortho (69169)</v>
      </c>
      <c r="I6170" s="15" t="s">
        <v>43512</v>
      </c>
    </row>
    <row r="6171" spans="1:9" x14ac:dyDescent="0.2">
      <c r="A6171" s="12">
        <v>14049399</v>
      </c>
      <c r="B6171" s="13" t="s">
        <v>39704</v>
      </c>
      <c r="C6171" s="13" t="str">
        <f t="shared" si="192"/>
        <v>FL AWH SW FL OAEPO 2000 80% HSA T (14049399)</v>
      </c>
      <c r="D6171" s="116"/>
      <c r="F6171" s="55">
        <v>69170</v>
      </c>
      <c r="G6171" s="18" t="s">
        <v>5382</v>
      </c>
      <c r="H6171" s="15" t="str">
        <f t="shared" si="193"/>
        <v>UT Option 6A PPO 100/80/0 80th; 10-100 Ortho (69170)</v>
      </c>
      <c r="I6171" s="15" t="s">
        <v>43512</v>
      </c>
    </row>
    <row r="6172" spans="1:9" x14ac:dyDescent="0.2">
      <c r="A6172" s="12">
        <v>14049400</v>
      </c>
      <c r="B6172" s="13" t="s">
        <v>39705</v>
      </c>
      <c r="C6172" s="13" t="str">
        <f t="shared" si="192"/>
        <v>FL AWH Bapt/STV OAEPO 2000 80% HSA T (14049400)</v>
      </c>
      <c r="D6172" s="116"/>
      <c r="F6172" s="55">
        <v>69171</v>
      </c>
      <c r="G6172" s="18" t="s">
        <v>5384</v>
      </c>
      <c r="H6172" s="15" t="str">
        <f t="shared" si="193"/>
        <v>UT Option 7A PPO 100/80/50 M 80th; 10-100 No Ortho (69171)</v>
      </c>
      <c r="I6172" s="15" t="s">
        <v>43512</v>
      </c>
    </row>
    <row r="6173" spans="1:9" x14ac:dyDescent="0.2">
      <c r="A6173" s="12">
        <v>14049401</v>
      </c>
      <c r="B6173" s="13" t="s">
        <v>39706</v>
      </c>
      <c r="C6173" s="13" t="str">
        <f t="shared" si="192"/>
        <v>FL AWH SW FL OAEPO 3000 100% HSA E (14049401)</v>
      </c>
      <c r="D6173" s="116"/>
      <c r="F6173" s="55">
        <v>69172</v>
      </c>
      <c r="G6173" s="18" t="s">
        <v>5386</v>
      </c>
      <c r="H6173" s="15" t="str">
        <f t="shared" si="193"/>
        <v>UT Option 7A PPO 100/80/50 M 80th; 10-100 Ortho (69172)</v>
      </c>
      <c r="I6173" s="15" t="s">
        <v>43512</v>
      </c>
    </row>
    <row r="6174" spans="1:9" x14ac:dyDescent="0.2">
      <c r="A6174" s="12">
        <v>14049402</v>
      </c>
      <c r="B6174" s="13" t="s">
        <v>39707</v>
      </c>
      <c r="C6174" s="13" t="str">
        <f t="shared" si="192"/>
        <v>FL AWH Bapt/STV OAEPO 3000 100% HSA E (14049402)</v>
      </c>
      <c r="D6174" s="116"/>
      <c r="F6174" s="55">
        <v>69173</v>
      </c>
      <c r="G6174" s="18" t="s">
        <v>5388</v>
      </c>
      <c r="H6174" s="15" t="str">
        <f t="shared" si="193"/>
        <v>UT Option 8A PPO 1000 80th; 10-100 No Ortho (69173)</v>
      </c>
      <c r="I6174" s="15" t="s">
        <v>43512</v>
      </c>
    </row>
    <row r="6175" spans="1:9" x14ac:dyDescent="0.2">
      <c r="A6175" s="12">
        <v>14049403</v>
      </c>
      <c r="B6175" s="13" t="s">
        <v>39708</v>
      </c>
      <c r="C6175" s="13" t="str">
        <f t="shared" si="192"/>
        <v>FL AWH SW FL OAEPO 4000 80% HSA E (14049403)</v>
      </c>
      <c r="D6175" s="116"/>
      <c r="F6175" s="55">
        <v>69174</v>
      </c>
      <c r="G6175" s="18" t="s">
        <v>5390</v>
      </c>
      <c r="H6175" s="15" t="str">
        <f t="shared" si="193"/>
        <v>UT Option 8A PPO 1000 80th; 10-100 Ortho (69174)</v>
      </c>
      <c r="I6175" s="15" t="s">
        <v>43512</v>
      </c>
    </row>
    <row r="6176" spans="1:9" x14ac:dyDescent="0.2">
      <c r="A6176" s="12">
        <v>14049404</v>
      </c>
      <c r="B6176" s="13" t="s">
        <v>39709</v>
      </c>
      <c r="C6176" s="13" t="str">
        <f t="shared" si="192"/>
        <v>FL AWH Bapt/STV OAEPO 4000 80% HSA E (14049404)</v>
      </c>
      <c r="D6176" s="116"/>
      <c r="F6176" s="55">
        <v>69175</v>
      </c>
      <c r="G6176" s="18" t="s">
        <v>5392</v>
      </c>
      <c r="H6176" s="15" t="str">
        <f t="shared" si="193"/>
        <v>UT Option 9A PPO 1000 90th; 10-100 No Ortho (69175)</v>
      </c>
      <c r="I6176" s="15" t="s">
        <v>43512</v>
      </c>
    </row>
    <row r="6177" spans="1:9" x14ac:dyDescent="0.2">
      <c r="A6177" s="12">
        <v>14049405</v>
      </c>
      <c r="B6177" s="13" t="s">
        <v>39710</v>
      </c>
      <c r="C6177" s="13" t="str">
        <f t="shared" si="192"/>
        <v>FL AWH SW FL OAEPO 5000 100% HSA E (14049405)</v>
      </c>
      <c r="D6177" s="116"/>
      <c r="F6177" s="55">
        <v>69176</v>
      </c>
      <c r="G6177" s="18" t="s">
        <v>5394</v>
      </c>
      <c r="H6177" s="15" t="str">
        <f t="shared" si="193"/>
        <v>UT Option 9A PPO 1000 90th; 10-100 Ortho (69176)</v>
      </c>
      <c r="I6177" s="15" t="s">
        <v>43512</v>
      </c>
    </row>
    <row r="6178" spans="1:9" x14ac:dyDescent="0.2">
      <c r="A6178" s="12">
        <v>14049406</v>
      </c>
      <c r="B6178" s="13" t="s">
        <v>39711</v>
      </c>
      <c r="C6178" s="13" t="str">
        <f t="shared" si="192"/>
        <v>FL AWH Bapt/STV OAEPO 5000 100% HSA E (14049406)</v>
      </c>
      <c r="D6178" s="116"/>
      <c r="F6178" s="55">
        <v>69177</v>
      </c>
      <c r="G6178" s="18" t="s">
        <v>5396</v>
      </c>
      <c r="H6178" s="15" t="str">
        <f t="shared" si="193"/>
        <v>UT Option 10A PPO 1500 80th; 10-100 No Ortho (69177)</v>
      </c>
      <c r="I6178" s="15" t="s">
        <v>43512</v>
      </c>
    </row>
    <row r="6179" spans="1:9" x14ac:dyDescent="0.2">
      <c r="A6179" s="12">
        <v>14049407</v>
      </c>
      <c r="B6179" s="13" t="s">
        <v>39712</v>
      </c>
      <c r="C6179" s="13" t="str">
        <f t="shared" si="192"/>
        <v>FL AWH ORL OAEPO 2000 80% HSA T (14049407)</v>
      </c>
      <c r="D6179" s="116"/>
      <c r="F6179" s="55">
        <v>69178</v>
      </c>
      <c r="G6179" s="18" t="s">
        <v>5398</v>
      </c>
      <c r="H6179" s="15" t="str">
        <f t="shared" si="193"/>
        <v>UT Option 10A PPO 1500 80th; 10-100 Ortho (69178)</v>
      </c>
      <c r="I6179" s="15" t="s">
        <v>43512</v>
      </c>
    </row>
    <row r="6180" spans="1:9" x14ac:dyDescent="0.2">
      <c r="A6180" s="12">
        <v>14049408</v>
      </c>
      <c r="B6180" s="13" t="s">
        <v>39713</v>
      </c>
      <c r="C6180" s="13" t="str">
        <f t="shared" si="192"/>
        <v>FL AWH ORL OAEPO 3000 100% HSA E (14049408)</v>
      </c>
      <c r="D6180" s="116"/>
      <c r="F6180" s="55">
        <v>69179</v>
      </c>
      <c r="G6180" s="18" t="s">
        <v>5400</v>
      </c>
      <c r="H6180" s="15" t="str">
        <f t="shared" si="193"/>
        <v>UT Option 11A PPO 1500 90th; 10-100 No Ortho (69179)</v>
      </c>
      <c r="I6180" s="15" t="s">
        <v>43512</v>
      </c>
    </row>
    <row r="6181" spans="1:9" x14ac:dyDescent="0.2">
      <c r="A6181" s="12">
        <v>14049409</v>
      </c>
      <c r="B6181" s="13" t="s">
        <v>39714</v>
      </c>
      <c r="C6181" s="13" t="str">
        <f t="shared" si="192"/>
        <v>FL AWH ORL OAEPO 4000 80% HSA E (14049409)</v>
      </c>
      <c r="D6181" s="116"/>
      <c r="F6181" s="55">
        <v>69180</v>
      </c>
      <c r="G6181" s="18" t="s">
        <v>5402</v>
      </c>
      <c r="H6181" s="15" t="str">
        <f t="shared" si="193"/>
        <v>UT Option 11A PPO 1500 90th; 10-100 Ortho (69180)</v>
      </c>
      <c r="I6181" s="15" t="s">
        <v>43512</v>
      </c>
    </row>
    <row r="6182" spans="1:9" x14ac:dyDescent="0.2">
      <c r="A6182" s="12">
        <v>14049410</v>
      </c>
      <c r="B6182" s="13" t="s">
        <v>39715</v>
      </c>
      <c r="C6182" s="13" t="str">
        <f t="shared" si="192"/>
        <v>FL AWH ORL OAEPO 5000 100% HSA E (14049410)</v>
      </c>
      <c r="D6182" s="116"/>
      <c r="F6182" s="55">
        <v>69181</v>
      </c>
      <c r="G6182" s="18" t="s">
        <v>5404</v>
      </c>
      <c r="H6182" s="15" t="str">
        <f t="shared" si="193"/>
        <v>UT Option 12A PPO 2000 80th; 10-100 No Ortho (69181)</v>
      </c>
      <c r="I6182" s="15" t="s">
        <v>43512</v>
      </c>
    </row>
    <row r="6183" spans="1:9" x14ac:dyDescent="0.2">
      <c r="A6183" s="12">
        <v>14049411</v>
      </c>
      <c r="B6183" s="13" t="s">
        <v>39716</v>
      </c>
      <c r="C6183" s="13" t="str">
        <f t="shared" si="192"/>
        <v>FL OAEPO 6000 100% HSA E (14049411)</v>
      </c>
      <c r="D6183" s="116"/>
      <c r="F6183" s="55">
        <v>69182</v>
      </c>
      <c r="G6183" s="18" t="s">
        <v>5406</v>
      </c>
      <c r="H6183" s="15" t="str">
        <f t="shared" si="193"/>
        <v>UT Option 12A PPO 2000 80th; 10-100 Ortho (69182)</v>
      </c>
      <c r="I6183" s="15" t="s">
        <v>43512</v>
      </c>
    </row>
    <row r="6184" spans="1:9" x14ac:dyDescent="0.2">
      <c r="A6184" s="12">
        <v>14049412</v>
      </c>
      <c r="B6184" s="13" t="s">
        <v>39717</v>
      </c>
      <c r="C6184" s="13" t="str">
        <f t="shared" si="192"/>
        <v>FL AWH SW FL OAEPO 6000 100% HSA E (14049412)</v>
      </c>
      <c r="D6184" s="116"/>
      <c r="F6184" s="55">
        <v>69183</v>
      </c>
      <c r="G6184" s="18" t="s">
        <v>5408</v>
      </c>
      <c r="H6184" s="15" t="str">
        <f t="shared" si="193"/>
        <v>UT Option 13A PPO 2000 B 80th; 10-100 No Ortho (69183)</v>
      </c>
      <c r="I6184" s="15" t="s">
        <v>43512</v>
      </c>
    </row>
    <row r="6185" spans="1:9" x14ac:dyDescent="0.2">
      <c r="A6185" s="12">
        <v>14049413</v>
      </c>
      <c r="B6185" s="13" t="s">
        <v>39718</v>
      </c>
      <c r="C6185" s="13" t="str">
        <f t="shared" si="192"/>
        <v>FL AWH Bapt/STV OAEPO 6000 100% HSA E (14049413)</v>
      </c>
      <c r="D6185" s="116"/>
      <c r="F6185" s="55">
        <v>69184</v>
      </c>
      <c r="G6185" s="18" t="s">
        <v>5410</v>
      </c>
      <c r="H6185" s="15" t="str">
        <f t="shared" si="193"/>
        <v>UT Option 13A PPO 2000 B 80th; 10-100 Ortho (69184)</v>
      </c>
      <c r="I6185" s="15" t="s">
        <v>43512</v>
      </c>
    </row>
    <row r="6186" spans="1:9" x14ac:dyDescent="0.2">
      <c r="A6186" s="12">
        <v>14049414</v>
      </c>
      <c r="B6186" s="13" t="s">
        <v>39719</v>
      </c>
      <c r="C6186" s="13" t="str">
        <f t="shared" si="192"/>
        <v>FL AWH ORL OAEPO 6000 100% HSA E (14049414)</v>
      </c>
      <c r="D6186" s="116"/>
      <c r="F6186" s="55">
        <v>69185</v>
      </c>
      <c r="G6186" s="18" t="s">
        <v>36791</v>
      </c>
      <c r="H6186" s="15" t="str">
        <f t="shared" si="193"/>
        <v>FL Option 7 DMO 53; 10-100, No Ortho (69185)</v>
      </c>
      <c r="I6186" s="15" t="s">
        <v>43512</v>
      </c>
    </row>
    <row r="6187" spans="1:9" x14ac:dyDescent="0.2">
      <c r="A6187" s="12">
        <v>14049415</v>
      </c>
      <c r="B6187" s="13" t="s">
        <v>39720</v>
      </c>
      <c r="C6187" s="13" t="str">
        <f t="shared" si="192"/>
        <v>FL OAEPO 1500 80% ASP (14049415)</v>
      </c>
      <c r="D6187" s="116"/>
      <c r="F6187" s="55">
        <v>69186</v>
      </c>
      <c r="G6187" s="18" t="s">
        <v>36792</v>
      </c>
      <c r="H6187" s="15" t="str">
        <f t="shared" si="193"/>
        <v>FL Option 8 DMO 54; 10-100, No Ortho (69186)</v>
      </c>
      <c r="I6187" s="15" t="s">
        <v>43512</v>
      </c>
    </row>
    <row r="6188" spans="1:9" x14ac:dyDescent="0.2">
      <c r="A6188" s="12">
        <v>14049416</v>
      </c>
      <c r="B6188" s="13" t="s">
        <v>39721</v>
      </c>
      <c r="C6188" s="13" t="str">
        <f t="shared" si="192"/>
        <v>FL OAEPO 2500 80% ASP (14049416)</v>
      </c>
      <c r="D6188" s="116"/>
      <c r="F6188" s="55">
        <v>69187</v>
      </c>
      <c r="G6188" s="18" t="s">
        <v>36793</v>
      </c>
      <c r="H6188" s="15" t="str">
        <f t="shared" si="193"/>
        <v>FL Option 9 DMO SFL; 10-100, No Ortho (69187)</v>
      </c>
      <c r="I6188" s="15" t="s">
        <v>43512</v>
      </c>
    </row>
    <row r="6189" spans="1:9" x14ac:dyDescent="0.2">
      <c r="A6189" s="12">
        <v>14049417</v>
      </c>
      <c r="B6189" s="13" t="s">
        <v>39722</v>
      </c>
      <c r="C6189" s="13" t="str">
        <f t="shared" si="192"/>
        <v>FL OAEPO 3500 80% ASP (14049417)</v>
      </c>
      <c r="D6189" s="116"/>
      <c r="F6189" s="55">
        <v>69188</v>
      </c>
      <c r="G6189" s="18" t="s">
        <v>36794</v>
      </c>
      <c r="H6189" s="15" t="str">
        <f t="shared" si="193"/>
        <v>FL Option 1B DMO Copay 53; 10-100, No Ortho (69188)</v>
      </c>
      <c r="I6189" s="15" t="s">
        <v>43512</v>
      </c>
    </row>
    <row r="6190" spans="1:9" x14ac:dyDescent="0.2">
      <c r="A6190" s="12">
        <v>14049418</v>
      </c>
      <c r="B6190" s="13" t="s">
        <v>39723</v>
      </c>
      <c r="C6190" s="13" t="str">
        <f t="shared" si="192"/>
        <v>FL OAEPO 4500 80% ASP (14049418)</v>
      </c>
      <c r="D6190" s="116"/>
      <c r="F6190" s="55">
        <v>69189</v>
      </c>
      <c r="G6190" s="18" t="s">
        <v>36795</v>
      </c>
      <c r="H6190" s="15" t="str">
        <f t="shared" si="193"/>
        <v>FL Option 1B DMO Copay 53; 10-100, Ortho (69189)</v>
      </c>
      <c r="I6190" s="15" t="s">
        <v>43512</v>
      </c>
    </row>
    <row r="6191" spans="1:9" x14ac:dyDescent="0.2">
      <c r="A6191" s="12">
        <v>14049419</v>
      </c>
      <c r="B6191" s="13" t="s">
        <v>39724</v>
      </c>
      <c r="C6191" s="13" t="str">
        <f t="shared" si="192"/>
        <v>FL AWH SW FL OAEPO 1500 80% ASP (14049419)</v>
      </c>
      <c r="D6191" s="116"/>
      <c r="F6191" s="55">
        <v>69190</v>
      </c>
      <c r="G6191" s="18" t="s">
        <v>36796</v>
      </c>
      <c r="H6191" s="15" t="str">
        <f t="shared" si="193"/>
        <v>FL Option 1C DMO Copay 54; 10-100, No Ortho (69190)</v>
      </c>
      <c r="I6191" s="15" t="s">
        <v>43512</v>
      </c>
    </row>
    <row r="6192" spans="1:9" x14ac:dyDescent="0.2">
      <c r="A6192" s="12">
        <v>14049420</v>
      </c>
      <c r="B6192" s="13" t="s">
        <v>39725</v>
      </c>
      <c r="C6192" s="13" t="str">
        <f t="shared" si="192"/>
        <v>FL AWH Bapt/STV OAEPO 1500 80% ASP (14049420)</v>
      </c>
      <c r="D6192" s="116"/>
      <c r="F6192" s="55">
        <v>69191</v>
      </c>
      <c r="G6192" s="18" t="s">
        <v>36797</v>
      </c>
      <c r="H6192" s="15" t="str">
        <f t="shared" si="193"/>
        <v>FL Option 1C DMO Copay 53; 10-100, Ortho (69191)</v>
      </c>
      <c r="I6192" s="15" t="s">
        <v>43512</v>
      </c>
    </row>
    <row r="6193" spans="1:9" x14ac:dyDescent="0.2">
      <c r="A6193" s="12">
        <v>14049421</v>
      </c>
      <c r="B6193" s="13" t="s">
        <v>39726</v>
      </c>
      <c r="C6193" s="13" t="str">
        <f t="shared" si="192"/>
        <v>FL AWH SW FL OAEPO 2500 80% ASP (14049421)</v>
      </c>
      <c r="D6193" s="116"/>
      <c r="F6193" s="55">
        <v>69192</v>
      </c>
      <c r="G6193" s="18" t="s">
        <v>36798</v>
      </c>
      <c r="H6193" s="15" t="str">
        <f t="shared" si="193"/>
        <v>FL Option 1D DMO Copay SFL; 10-100, No Ortho (69192)</v>
      </c>
      <c r="I6193" s="15" t="s">
        <v>43512</v>
      </c>
    </row>
    <row r="6194" spans="1:9" x14ac:dyDescent="0.2">
      <c r="A6194" s="12">
        <v>14049422</v>
      </c>
      <c r="B6194" s="13" t="s">
        <v>39727</v>
      </c>
      <c r="C6194" s="13" t="str">
        <f t="shared" si="192"/>
        <v>FL AWH Bapt/STV OAEPO 2500 80% ASP (14049422)</v>
      </c>
      <c r="D6194" s="116"/>
      <c r="F6194" s="55">
        <v>69193</v>
      </c>
      <c r="G6194" s="18" t="s">
        <v>36799</v>
      </c>
      <c r="H6194" s="15" t="str">
        <f t="shared" si="193"/>
        <v>FL Option 1D DMO Copay SFL; 10-100, Ortho (69193)</v>
      </c>
      <c r="I6194" s="15" t="s">
        <v>43512</v>
      </c>
    </row>
    <row r="6195" spans="1:9" x14ac:dyDescent="0.2">
      <c r="A6195" s="12">
        <v>14049423</v>
      </c>
      <c r="B6195" s="13" t="s">
        <v>39728</v>
      </c>
      <c r="C6195" s="13" t="str">
        <f t="shared" si="192"/>
        <v>FL AWH SW FL OAEPO 3500 80% ASP (14049423)</v>
      </c>
      <c r="D6195" s="116"/>
      <c r="F6195" s="55">
        <v>69194</v>
      </c>
      <c r="G6195" s="18" t="s">
        <v>5412</v>
      </c>
      <c r="H6195" s="15" t="str">
        <f t="shared" si="193"/>
        <v>TN Option 6 FOC; No Ortho; Waiting Period (69194)</v>
      </c>
      <c r="I6195" s="15" t="s">
        <v>43503</v>
      </c>
    </row>
    <row r="6196" spans="1:9" x14ac:dyDescent="0.2">
      <c r="A6196" s="12">
        <v>14049424</v>
      </c>
      <c r="B6196" s="13" t="s">
        <v>39729</v>
      </c>
      <c r="C6196" s="13" t="str">
        <f t="shared" si="192"/>
        <v>FL AWH Bapt/STV OAEPO 3500 80% ASP (14049424)</v>
      </c>
      <c r="D6196" s="116"/>
      <c r="F6196" s="55">
        <v>69195</v>
      </c>
      <c r="G6196" s="18" t="s">
        <v>5414</v>
      </c>
      <c r="H6196" s="15" t="str">
        <f t="shared" si="193"/>
        <v>TN Option 6 FOC; No Ortho; No Waiting Period for Maj (69195)</v>
      </c>
      <c r="I6196" s="15" t="s">
        <v>43503</v>
      </c>
    </row>
    <row r="6197" spans="1:9" x14ac:dyDescent="0.2">
      <c r="A6197" s="12">
        <v>14049425</v>
      </c>
      <c r="B6197" s="13" t="s">
        <v>39730</v>
      </c>
      <c r="C6197" s="13" t="str">
        <f t="shared" si="192"/>
        <v>FL AWH ORL OAEPO 1500 80% ASP (14049425)</v>
      </c>
      <c r="D6197" s="116"/>
      <c r="F6197" s="55">
        <v>69196</v>
      </c>
      <c r="G6197" s="18" t="s">
        <v>5416</v>
      </c>
      <c r="H6197" s="15" t="str">
        <f t="shared" si="193"/>
        <v>TN Option 7 PPO 100/80/0; No Ortho; No Major, No Waiting Period (69196)</v>
      </c>
      <c r="I6197" s="15" t="s">
        <v>43512</v>
      </c>
    </row>
    <row r="6198" spans="1:9" x14ac:dyDescent="0.2">
      <c r="A6198" s="12">
        <v>14049426</v>
      </c>
      <c r="B6198" s="13" t="s">
        <v>39731</v>
      </c>
      <c r="C6198" s="13" t="str">
        <f t="shared" si="192"/>
        <v>FL AWH ORL OAEPO 2500 80% ASP (14049426)</v>
      </c>
      <c r="D6198" s="116"/>
      <c r="F6198" s="55">
        <v>69197</v>
      </c>
      <c r="G6198" s="18" t="s">
        <v>5418</v>
      </c>
      <c r="H6198" s="15" t="str">
        <f t="shared" si="193"/>
        <v>TN Option 7 PPO 100/80/0 No Ortho; No Waiting Period for Maj (69197)</v>
      </c>
      <c r="I6198" s="15" t="s">
        <v>43512</v>
      </c>
    </row>
    <row r="6199" spans="1:9" x14ac:dyDescent="0.2">
      <c r="A6199" s="12">
        <v>14049427</v>
      </c>
      <c r="B6199" s="13" t="s">
        <v>39732</v>
      </c>
      <c r="C6199" s="13" t="str">
        <f t="shared" si="192"/>
        <v>FL AWH ORL OAEPO 4500 80% ASP (14049427)</v>
      </c>
      <c r="D6199" s="116"/>
      <c r="F6199" s="55">
        <v>69198</v>
      </c>
      <c r="G6199" s="18" t="s">
        <v>5420</v>
      </c>
      <c r="H6199" s="15" t="str">
        <f t="shared" si="193"/>
        <v>TN Option 8 PPO Max 100/80/50; No Ortho; Waiting Period (69198)</v>
      </c>
      <c r="I6199" s="15" t="s">
        <v>43512</v>
      </c>
    </row>
    <row r="6200" spans="1:9" x14ac:dyDescent="0.2">
      <c r="A6200" s="12">
        <v>14049428</v>
      </c>
      <c r="B6200" s="13" t="s">
        <v>39733</v>
      </c>
      <c r="C6200" s="13" t="str">
        <f t="shared" si="192"/>
        <v>FL AWH SW FL OAEPO 4500 80% ASP (14049428)</v>
      </c>
      <c r="D6200" s="116"/>
      <c r="F6200" s="55">
        <v>69199</v>
      </c>
      <c r="G6200" s="18" t="s">
        <v>5422</v>
      </c>
      <c r="H6200" s="15" t="str">
        <f t="shared" si="193"/>
        <v>TN Option 8 PPO Max 100/80/50; No Ortho; No Waiting Period for Maj (69199)</v>
      </c>
      <c r="I6200" s="15" t="s">
        <v>43512</v>
      </c>
    </row>
    <row r="6201" spans="1:9" x14ac:dyDescent="0.2">
      <c r="A6201" s="12">
        <v>14049429</v>
      </c>
      <c r="B6201" s="13" t="s">
        <v>39734</v>
      </c>
      <c r="C6201" s="13" t="str">
        <f t="shared" si="192"/>
        <v>FL AWH Bapt/STV OAEPO 4500 80% ASP (14049429)</v>
      </c>
      <c r="D6201" s="116"/>
      <c r="F6201" s="55">
        <v>69200</v>
      </c>
      <c r="G6201" s="18" t="s">
        <v>5424</v>
      </c>
      <c r="H6201" s="15" t="str">
        <f t="shared" si="193"/>
        <v>TN Option 9 PPO 1000 B; No Ortho; Waiting Period (69200)</v>
      </c>
      <c r="I6201" s="15" t="s">
        <v>43512</v>
      </c>
    </row>
    <row r="6202" spans="1:9" x14ac:dyDescent="0.2">
      <c r="A6202" s="12">
        <v>14049430</v>
      </c>
      <c r="B6202" s="13" t="s">
        <v>39735</v>
      </c>
      <c r="C6202" s="13" t="str">
        <f t="shared" si="192"/>
        <v>FL AWH ORL OAEPO 3500 80% ASP (14049430)</v>
      </c>
      <c r="D6202" s="116"/>
      <c r="F6202" s="55">
        <v>69201</v>
      </c>
      <c r="G6202" s="18" t="s">
        <v>5426</v>
      </c>
      <c r="H6202" s="15" t="str">
        <f t="shared" si="193"/>
        <v>TN Option 9 PPO 1000 B; No Ortho; No Waiting Period for Maj (69201)</v>
      </c>
      <c r="I6202" s="15" t="s">
        <v>43512</v>
      </c>
    </row>
    <row r="6203" spans="1:9" x14ac:dyDescent="0.2">
      <c r="A6203" s="12">
        <v>14049431</v>
      </c>
      <c r="B6203" s="13" t="s">
        <v>40445</v>
      </c>
      <c r="C6203" s="13" t="str">
        <f t="shared" si="192"/>
        <v>FL OAMC 500 80/50 (14049431)</v>
      </c>
      <c r="D6203" s="116"/>
      <c r="F6203" s="55">
        <v>69202</v>
      </c>
      <c r="G6203" s="18" t="s">
        <v>5428</v>
      </c>
      <c r="H6203" s="15" t="str">
        <f t="shared" si="193"/>
        <v>TN Option 10 PPO 1500 S; No Ortho; Waiting Period (69202)</v>
      </c>
      <c r="I6203" s="15" t="s">
        <v>43512</v>
      </c>
    </row>
    <row r="6204" spans="1:9" x14ac:dyDescent="0.2">
      <c r="A6204" s="12">
        <v>14049432</v>
      </c>
      <c r="B6204" s="13" t="s">
        <v>40446</v>
      </c>
      <c r="C6204" s="13" t="str">
        <f t="shared" si="192"/>
        <v>FL OAMC 1500 80/50 (14049432)</v>
      </c>
      <c r="D6204" s="116"/>
      <c r="F6204" s="55">
        <v>69203</v>
      </c>
      <c r="G6204" s="18" t="s">
        <v>5430</v>
      </c>
      <c r="H6204" s="15" t="str">
        <f t="shared" si="193"/>
        <v>TN Option 10 PPO 1500 S; No Ortho; No Waiting Period for Maj (69203)</v>
      </c>
      <c r="I6204" s="15" t="s">
        <v>43512</v>
      </c>
    </row>
    <row r="6205" spans="1:9" x14ac:dyDescent="0.2">
      <c r="A6205" s="12">
        <v>14049433</v>
      </c>
      <c r="B6205" s="13" t="s">
        <v>40447</v>
      </c>
      <c r="C6205" s="13" t="str">
        <f t="shared" si="192"/>
        <v>FL OAMC 2000 100/50 (14049433)</v>
      </c>
      <c r="D6205" s="116"/>
      <c r="F6205" s="55">
        <v>69204</v>
      </c>
      <c r="G6205" s="18" t="s">
        <v>5432</v>
      </c>
      <c r="H6205" s="15" t="str">
        <f t="shared" si="193"/>
        <v>TN Option 2B FOC DMO Copay 10-100 No Ortho (69204)</v>
      </c>
      <c r="I6205" s="15" t="s">
        <v>43503</v>
      </c>
    </row>
    <row r="6206" spans="1:9" x14ac:dyDescent="0.2">
      <c r="A6206" s="12">
        <v>14049434</v>
      </c>
      <c r="B6206" s="13" t="s">
        <v>40448</v>
      </c>
      <c r="C6206" s="13" t="str">
        <f t="shared" si="192"/>
        <v>FL OAMC 3000 100/50 (14049434)</v>
      </c>
      <c r="D6206" s="116"/>
      <c r="F6206" s="55">
        <v>69205</v>
      </c>
      <c r="G6206" s="18" t="s">
        <v>5434</v>
      </c>
      <c r="H6206" s="15" t="str">
        <f t="shared" si="193"/>
        <v>TN Option 2B FOC DMO Copay ; 10-100 Ortho (69205)</v>
      </c>
      <c r="I6206" s="15" t="s">
        <v>43503</v>
      </c>
    </row>
    <row r="6207" spans="1:9" x14ac:dyDescent="0.2">
      <c r="A6207" s="12">
        <v>14049435</v>
      </c>
      <c r="B6207" s="13" t="s">
        <v>40449</v>
      </c>
      <c r="C6207" s="13" t="str">
        <f t="shared" si="192"/>
        <v>FL OAMC 3500 80/50 (14049435)</v>
      </c>
      <c r="D6207" s="116"/>
      <c r="F6207" s="55">
        <v>69206</v>
      </c>
      <c r="G6207" s="18" t="s">
        <v>5436</v>
      </c>
      <c r="H6207" s="15" t="str">
        <f t="shared" si="193"/>
        <v>TN Option 3B PPO 100/50/0; 10-100 No Ortho (69206)</v>
      </c>
      <c r="I6207" s="15" t="s">
        <v>43512</v>
      </c>
    </row>
    <row r="6208" spans="1:9" x14ac:dyDescent="0.2">
      <c r="A6208" s="12">
        <v>14049436</v>
      </c>
      <c r="B6208" s="13" t="s">
        <v>40450</v>
      </c>
      <c r="C6208" s="13" t="str">
        <f t="shared" si="192"/>
        <v>FL OAMC 4000 100/50 (14049436)</v>
      </c>
      <c r="D6208" s="116"/>
      <c r="F6208" s="55">
        <v>69207</v>
      </c>
      <c r="G6208" s="18" t="s">
        <v>5438</v>
      </c>
      <c r="H6208" s="15" t="str">
        <f t="shared" si="193"/>
        <v>TN Option 3B PPO 100/50/0; 10-100 Ortho (69207)</v>
      </c>
      <c r="I6208" s="15" t="s">
        <v>43512</v>
      </c>
    </row>
    <row r="6209" spans="1:9" x14ac:dyDescent="0.2">
      <c r="A6209" s="12">
        <v>14049437</v>
      </c>
      <c r="B6209" s="13" t="s">
        <v>40451</v>
      </c>
      <c r="C6209" s="13" t="str">
        <f t="shared" si="192"/>
        <v>FL OAMC 5000 100/50 (14049437)</v>
      </c>
      <c r="D6209" s="116"/>
      <c r="F6209" s="55">
        <v>69208</v>
      </c>
      <c r="G6209" s="18" t="s">
        <v>5440</v>
      </c>
      <c r="H6209" s="15" t="str">
        <f t="shared" si="193"/>
        <v>TN Option 3C PPO 100/80/0; 10-100 No Ortho (69208)</v>
      </c>
      <c r="I6209" s="15" t="s">
        <v>43512</v>
      </c>
    </row>
    <row r="6210" spans="1:9" x14ac:dyDescent="0.2">
      <c r="A6210" s="12">
        <v>14049438</v>
      </c>
      <c r="B6210" s="13" t="s">
        <v>40452</v>
      </c>
      <c r="C6210" s="13" t="str">
        <f t="shared" ref="C6210:C6273" si="194">IF(A6210=0,"",B6210&amp;" ("&amp;A6210&amp;")")</f>
        <v>FL OAMC 2500 80/50 (14049438)</v>
      </c>
      <c r="D6210" s="116"/>
      <c r="F6210" s="55">
        <v>69209</v>
      </c>
      <c r="G6210" s="18" t="s">
        <v>5442</v>
      </c>
      <c r="H6210" s="15" t="str">
        <f t="shared" ref="H6210:H6273" si="195">IF(F6210=0,"",G6210&amp;" ("&amp;F6210&amp;")")</f>
        <v>TN Option 3C PPO 100/80/0; 10-100 Ortho (69209)</v>
      </c>
      <c r="I6210" s="15" t="s">
        <v>43512</v>
      </c>
    </row>
    <row r="6211" spans="1:9" x14ac:dyDescent="0.2">
      <c r="A6211" s="12">
        <v>14049439</v>
      </c>
      <c r="B6211" s="13" t="s">
        <v>40453</v>
      </c>
      <c r="C6211" s="13" t="str">
        <f t="shared" si="194"/>
        <v>FL OAMC 0 100/50 (14049439)</v>
      </c>
      <c r="D6211" s="116"/>
      <c r="F6211" s="55">
        <v>69210</v>
      </c>
      <c r="G6211" s="18" t="s">
        <v>5444</v>
      </c>
      <c r="H6211" s="15" t="str">
        <f t="shared" si="195"/>
        <v>TN Option 4B PPO 1000S; 10-100 No Ortho (69210)</v>
      </c>
      <c r="I6211" s="15" t="s">
        <v>43512</v>
      </c>
    </row>
    <row r="6212" spans="1:9" x14ac:dyDescent="0.2">
      <c r="A6212" s="12">
        <v>14049440</v>
      </c>
      <c r="B6212" s="13" t="s">
        <v>40454</v>
      </c>
      <c r="C6212" s="13" t="str">
        <f t="shared" si="194"/>
        <v>FL OAMC 5000 100/50 ER (14049440)</v>
      </c>
      <c r="D6212" s="116"/>
      <c r="F6212" s="55">
        <v>69211</v>
      </c>
      <c r="G6212" s="18" t="s">
        <v>5446</v>
      </c>
      <c r="H6212" s="15" t="str">
        <f t="shared" si="195"/>
        <v>TN Option 4B PPO 1000S; 10-100 Ortho (69211)</v>
      </c>
      <c r="I6212" s="15" t="s">
        <v>43512</v>
      </c>
    </row>
    <row r="6213" spans="1:9" x14ac:dyDescent="0.2">
      <c r="A6213" s="12">
        <v>14049441</v>
      </c>
      <c r="B6213" s="13" t="s">
        <v>40455</v>
      </c>
      <c r="C6213" s="13" t="str">
        <f t="shared" si="194"/>
        <v>FL OAMC 4500 80/50 (14049441)</v>
      </c>
      <c r="D6213" s="116"/>
      <c r="F6213" s="55">
        <v>69212</v>
      </c>
      <c r="G6213" s="18" t="s">
        <v>5448</v>
      </c>
      <c r="H6213" s="15" t="str">
        <f t="shared" si="195"/>
        <v>TN Option 4C PPO 1000B; 10-100 No Ortho (69212)</v>
      </c>
      <c r="I6213" s="15" t="s">
        <v>43512</v>
      </c>
    </row>
    <row r="6214" spans="1:9" x14ac:dyDescent="0.2">
      <c r="A6214" s="12">
        <v>14049442</v>
      </c>
      <c r="B6214" s="13" t="s">
        <v>40456</v>
      </c>
      <c r="C6214" s="13" t="str">
        <f t="shared" si="194"/>
        <v>FL OAMC 1000 80/50 (14049442)</v>
      </c>
      <c r="D6214" s="116"/>
      <c r="F6214" s="55">
        <v>69213</v>
      </c>
      <c r="G6214" s="18" t="s">
        <v>5450</v>
      </c>
      <c r="H6214" s="15" t="str">
        <f t="shared" si="195"/>
        <v>TN Option 4C PPO 1000B; 10-100 Ortho (69213)</v>
      </c>
      <c r="I6214" s="15" t="s">
        <v>43512</v>
      </c>
    </row>
    <row r="6215" spans="1:9" x14ac:dyDescent="0.2">
      <c r="A6215" s="12">
        <v>14049443</v>
      </c>
      <c r="B6215" s="13" t="s">
        <v>40457</v>
      </c>
      <c r="C6215" s="13" t="str">
        <f t="shared" si="194"/>
        <v>FL OAMC 2000 80/50 (14049443)</v>
      </c>
      <c r="D6215" s="116"/>
      <c r="F6215" s="55">
        <v>69214</v>
      </c>
      <c r="G6215" s="18" t="s">
        <v>5452</v>
      </c>
      <c r="H6215" s="15" t="str">
        <f t="shared" si="195"/>
        <v>TN Option 6B PPO 1500M; 10-100 No Ortho (69214)</v>
      </c>
      <c r="I6215" s="15" t="s">
        <v>43512</v>
      </c>
    </row>
    <row r="6216" spans="1:9" x14ac:dyDescent="0.2">
      <c r="A6216" s="12">
        <v>14049444</v>
      </c>
      <c r="B6216" s="13" t="s">
        <v>40458</v>
      </c>
      <c r="C6216" s="13" t="str">
        <f t="shared" si="194"/>
        <v>FL OAMC 3000 80/50 (14049444)</v>
      </c>
      <c r="D6216" s="116"/>
      <c r="F6216" s="55">
        <v>69215</v>
      </c>
      <c r="G6216" s="18" t="s">
        <v>5454</v>
      </c>
      <c r="H6216" s="15" t="str">
        <f t="shared" si="195"/>
        <v>TN Option 6B PPO 1500M; 10-100 Ortho (69215)</v>
      </c>
      <c r="I6216" s="15" t="s">
        <v>43512</v>
      </c>
    </row>
    <row r="6217" spans="1:9" x14ac:dyDescent="0.2">
      <c r="A6217" s="12">
        <v>14049445</v>
      </c>
      <c r="B6217" s="13" t="s">
        <v>40459</v>
      </c>
      <c r="C6217" s="13" t="str">
        <f t="shared" si="194"/>
        <v>FL OAMC 4000 70/50 (14049445)</v>
      </c>
      <c r="D6217" s="116"/>
      <c r="F6217" s="55">
        <v>69216</v>
      </c>
      <c r="G6217" s="18" t="s">
        <v>5456</v>
      </c>
      <c r="H6217" s="15" t="str">
        <f t="shared" si="195"/>
        <v>TN Option 7A PPO Max; 10-100 No Ortho (69216)</v>
      </c>
      <c r="I6217" s="15" t="s">
        <v>43512</v>
      </c>
    </row>
    <row r="6218" spans="1:9" x14ac:dyDescent="0.2">
      <c r="A6218" s="12">
        <v>14049446</v>
      </c>
      <c r="B6218" s="13" t="s">
        <v>40460</v>
      </c>
      <c r="C6218" s="13" t="str">
        <f t="shared" si="194"/>
        <v>FL OAMC 5000 80/50 (14049446)</v>
      </c>
      <c r="D6218" s="116"/>
      <c r="F6218" s="55">
        <v>69217</v>
      </c>
      <c r="G6218" s="18" t="s">
        <v>5458</v>
      </c>
      <c r="H6218" s="15" t="str">
        <f t="shared" si="195"/>
        <v>TN Option 7A PPO Max; 10-100 Ortho (69217)</v>
      </c>
      <c r="I6218" s="15" t="s">
        <v>43512</v>
      </c>
    </row>
    <row r="6219" spans="1:9" x14ac:dyDescent="0.2">
      <c r="A6219" s="12">
        <v>14049447</v>
      </c>
      <c r="B6219" s="13" t="s">
        <v>40461</v>
      </c>
      <c r="C6219" s="13" t="str">
        <f t="shared" si="194"/>
        <v>FL OAMC 2500 50/50 (14049447)</v>
      </c>
      <c r="D6219" s="116"/>
      <c r="F6219" s="55">
        <v>69218</v>
      </c>
      <c r="G6219" s="18" t="s">
        <v>5460</v>
      </c>
      <c r="H6219" s="15" t="str">
        <f t="shared" si="195"/>
        <v>IA Option 1 DMO 100/100/60; 10-100, No Ortho (69218)</v>
      </c>
      <c r="I6219" s="15" t="s">
        <v>43512</v>
      </c>
    </row>
    <row r="6220" spans="1:9" x14ac:dyDescent="0.2">
      <c r="A6220" s="12">
        <v>14049448</v>
      </c>
      <c r="B6220" s="13" t="s">
        <v>40462</v>
      </c>
      <c r="C6220" s="13" t="str">
        <f t="shared" si="194"/>
        <v>FL OAMC 1500 80/50 ES (14049448)</v>
      </c>
      <c r="D6220" s="116"/>
      <c r="F6220" s="55">
        <v>69219</v>
      </c>
      <c r="G6220" s="18" t="s">
        <v>5462</v>
      </c>
      <c r="H6220" s="15" t="str">
        <f t="shared" si="195"/>
        <v>IA Option 2 PPO Max 1000; No Ortho; Waiting Period (69219)</v>
      </c>
      <c r="I6220" s="15" t="s">
        <v>43512</v>
      </c>
    </row>
    <row r="6221" spans="1:9" x14ac:dyDescent="0.2">
      <c r="A6221" s="12">
        <v>14049449</v>
      </c>
      <c r="B6221" s="13" t="s">
        <v>40463</v>
      </c>
      <c r="C6221" s="13" t="str">
        <f t="shared" si="194"/>
        <v>FL OAMC 2500 80/50 ES (14049449)</v>
      </c>
      <c r="D6221" s="116"/>
      <c r="F6221" s="55">
        <v>69220</v>
      </c>
      <c r="G6221" s="18" t="s">
        <v>5464</v>
      </c>
      <c r="H6221" s="15" t="str">
        <f t="shared" si="195"/>
        <v>IA Option 2 PPO Max 1000; No Ortho; No Waiting Period for Maj (69220)</v>
      </c>
      <c r="I6221" s="15" t="s">
        <v>43512</v>
      </c>
    </row>
    <row r="6222" spans="1:9" x14ac:dyDescent="0.2">
      <c r="A6222" s="12">
        <v>14049450</v>
      </c>
      <c r="B6222" s="13" t="s">
        <v>40464</v>
      </c>
      <c r="C6222" s="13" t="str">
        <f t="shared" si="194"/>
        <v>FL OAMC 4000 80/50 ES (14049450)</v>
      </c>
      <c r="D6222" s="116"/>
      <c r="F6222" s="55">
        <v>69221</v>
      </c>
      <c r="G6222" s="18" t="s">
        <v>5466</v>
      </c>
      <c r="H6222" s="15" t="str">
        <f t="shared" si="195"/>
        <v>IA Option 3 Active PPO Max; No Ortho; Waiting Period (69221)</v>
      </c>
      <c r="I6222" s="15" t="s">
        <v>43512</v>
      </c>
    </row>
    <row r="6223" spans="1:9" x14ac:dyDescent="0.2">
      <c r="A6223" s="12">
        <v>14049451</v>
      </c>
      <c r="B6223" s="13" t="s">
        <v>40465</v>
      </c>
      <c r="C6223" s="13" t="str">
        <f t="shared" si="194"/>
        <v>FL OAMC 6000 100/50 ES (14049451)</v>
      </c>
      <c r="D6223" s="116"/>
      <c r="F6223" s="55">
        <v>69222</v>
      </c>
      <c r="G6223" s="18" t="s">
        <v>5468</v>
      </c>
      <c r="H6223" s="15" t="str">
        <f t="shared" si="195"/>
        <v>IA Option 3 Active PPO Max; No Ortho; No Waiting Period for Maj (69222)</v>
      </c>
      <c r="I6223" s="15" t="s">
        <v>43512</v>
      </c>
    </row>
    <row r="6224" spans="1:9" x14ac:dyDescent="0.2">
      <c r="A6224" s="12">
        <v>14049452</v>
      </c>
      <c r="B6224" s="13" t="s">
        <v>40466</v>
      </c>
      <c r="C6224" s="13" t="str">
        <f t="shared" si="194"/>
        <v>FL OAMC 3400 50/50 ES (14049452)</v>
      </c>
      <c r="D6224" s="116"/>
      <c r="F6224" s="55">
        <v>69223</v>
      </c>
      <c r="G6224" s="18" t="s">
        <v>5470</v>
      </c>
      <c r="H6224" s="15" t="str">
        <f t="shared" si="195"/>
        <v>IA Option 4 PPO 100/70/0 80th; No Ortho; No Major, No Waiting Period (69223)</v>
      </c>
      <c r="I6224" s="15" t="s">
        <v>43512</v>
      </c>
    </row>
    <row r="6225" spans="1:9" x14ac:dyDescent="0.2">
      <c r="A6225" s="12">
        <v>14049453</v>
      </c>
      <c r="B6225" s="13" t="s">
        <v>40467</v>
      </c>
      <c r="C6225" s="13" t="str">
        <f t="shared" si="194"/>
        <v>FL OAMC 5000 100/50 ES (14049453)</v>
      </c>
      <c r="D6225" s="116"/>
      <c r="F6225" s="55">
        <v>69224</v>
      </c>
      <c r="G6225" s="18" t="s">
        <v>5472</v>
      </c>
      <c r="H6225" s="15" t="str">
        <f t="shared" si="195"/>
        <v>IA Option 4 PPO 100/70/0 80th; No Ortho; No Waiting Period for Maj (69224)</v>
      </c>
      <c r="I6225" s="15" t="s">
        <v>43512</v>
      </c>
    </row>
    <row r="6226" spans="1:9" x14ac:dyDescent="0.2">
      <c r="A6226" s="12">
        <v>14049454</v>
      </c>
      <c r="B6226" s="13" t="s">
        <v>40468</v>
      </c>
      <c r="C6226" s="13" t="str">
        <f t="shared" si="194"/>
        <v>FL OAMC 4000 70/50 INT (14049454)</v>
      </c>
      <c r="D6226" s="116"/>
      <c r="F6226" s="55">
        <v>69225</v>
      </c>
      <c r="G6226" s="18" t="s">
        <v>5474</v>
      </c>
      <c r="H6226" s="15" t="str">
        <f t="shared" si="195"/>
        <v>IA Option 5 PPO 1000 80th; No Ortho; Waiting Period (69225)</v>
      </c>
      <c r="I6226" s="15" t="s">
        <v>43512</v>
      </c>
    </row>
    <row r="6227" spans="1:9" x14ac:dyDescent="0.2">
      <c r="A6227" s="12">
        <v>14049455</v>
      </c>
      <c r="B6227" s="13" t="s">
        <v>40469</v>
      </c>
      <c r="C6227" s="13" t="str">
        <f t="shared" si="194"/>
        <v>FL OAMC 5000 100/50 INT (14049455)</v>
      </c>
      <c r="D6227" s="116"/>
      <c r="F6227" s="55">
        <v>69226</v>
      </c>
      <c r="G6227" s="18" t="s">
        <v>5476</v>
      </c>
      <c r="H6227" s="15" t="str">
        <f t="shared" si="195"/>
        <v>IA Option 5 PPO 1000 80th; No Ortho; No Waiting Period for Maj (69226)</v>
      </c>
      <c r="I6227" s="15" t="s">
        <v>43512</v>
      </c>
    </row>
    <row r="6228" spans="1:9" x14ac:dyDescent="0.2">
      <c r="A6228" s="12">
        <v>14049456</v>
      </c>
      <c r="B6228" s="13" t="s">
        <v>40470</v>
      </c>
      <c r="C6228" s="13" t="str">
        <f t="shared" si="194"/>
        <v>FL OAMC 6600 100/50 INT (14049456)</v>
      </c>
      <c r="D6228" s="116"/>
      <c r="F6228" s="55">
        <v>69227</v>
      </c>
      <c r="G6228" s="18" t="s">
        <v>5478</v>
      </c>
      <c r="H6228" s="15" t="str">
        <f t="shared" si="195"/>
        <v>IA Option 6 PPO 1500 80th; No Ortho; Waiting Period (69227)</v>
      </c>
      <c r="I6228" s="15" t="s">
        <v>43512</v>
      </c>
    </row>
    <row r="6229" spans="1:9" x14ac:dyDescent="0.2">
      <c r="A6229" s="12">
        <v>14049457</v>
      </c>
      <c r="B6229" s="13" t="s">
        <v>40471</v>
      </c>
      <c r="C6229" s="13" t="str">
        <f t="shared" si="194"/>
        <v>FL OAMC 3400 50/50 INT (14049457)</v>
      </c>
      <c r="D6229" s="116"/>
      <c r="F6229" s="55">
        <v>69228</v>
      </c>
      <c r="G6229" s="18" t="s">
        <v>5480</v>
      </c>
      <c r="H6229" s="15" t="str">
        <f t="shared" si="195"/>
        <v>IA Option 6 PPO 1500 80th; No Ortho; No Waiting Period for Maj (69228)</v>
      </c>
      <c r="I6229" s="15" t="s">
        <v>43512</v>
      </c>
    </row>
    <row r="6230" spans="1:9" x14ac:dyDescent="0.2">
      <c r="A6230" s="12">
        <v>14049458</v>
      </c>
      <c r="B6230" s="13" t="s">
        <v>40472</v>
      </c>
      <c r="C6230" s="13" t="str">
        <f t="shared" si="194"/>
        <v>FL OAMC 7200 100/50 INT (14049458)</v>
      </c>
      <c r="D6230" s="116"/>
      <c r="F6230" s="55">
        <v>69229</v>
      </c>
      <c r="G6230" s="18" t="s">
        <v>5482</v>
      </c>
      <c r="H6230" s="15" t="str">
        <f t="shared" si="195"/>
        <v>IA Option 7 PPO 100/80/0 90th; No Ortho; No Major, No Waiting Period (69229)</v>
      </c>
      <c r="I6230" s="15" t="s">
        <v>43512</v>
      </c>
    </row>
    <row r="6231" spans="1:9" x14ac:dyDescent="0.2">
      <c r="A6231" s="12">
        <v>14049459</v>
      </c>
      <c r="B6231" s="13" t="s">
        <v>40473</v>
      </c>
      <c r="C6231" s="13" t="str">
        <f t="shared" si="194"/>
        <v>FL OAMC 2000 80/50 HSA T (14049459)</v>
      </c>
      <c r="D6231" s="116"/>
      <c r="F6231" s="55">
        <v>69230</v>
      </c>
      <c r="G6231" s="18" t="s">
        <v>5484</v>
      </c>
      <c r="H6231" s="15" t="str">
        <f t="shared" si="195"/>
        <v>IA Option 7 PPO 100/80/0 90th; No Ortho; No Waiting Period for Maj (69230)</v>
      </c>
      <c r="I6231" s="15" t="s">
        <v>43512</v>
      </c>
    </row>
    <row r="6232" spans="1:9" x14ac:dyDescent="0.2">
      <c r="A6232" s="12">
        <v>14049460</v>
      </c>
      <c r="B6232" s="13" t="s">
        <v>40474</v>
      </c>
      <c r="C6232" s="13" t="str">
        <f t="shared" si="194"/>
        <v>FL OAMC 3000 100/50 HSA E (14049460)</v>
      </c>
      <c r="D6232" s="116"/>
      <c r="F6232" s="55">
        <v>69231</v>
      </c>
      <c r="G6232" s="18" t="s">
        <v>5486</v>
      </c>
      <c r="H6232" s="15" t="str">
        <f t="shared" si="195"/>
        <v>IA Option 8 PPO 1000 90th; No Ortho; Waiting Period (69231)</v>
      </c>
      <c r="I6232" s="15" t="s">
        <v>43512</v>
      </c>
    </row>
    <row r="6233" spans="1:9" x14ac:dyDescent="0.2">
      <c r="A6233" s="12">
        <v>14049461</v>
      </c>
      <c r="B6233" s="13" t="s">
        <v>40475</v>
      </c>
      <c r="C6233" s="13" t="str">
        <f t="shared" si="194"/>
        <v>FL OAMC 4000 80/50 HSA E (14049461)</v>
      </c>
      <c r="D6233" s="116"/>
      <c r="F6233" s="55">
        <v>69232</v>
      </c>
      <c r="G6233" s="18" t="s">
        <v>5488</v>
      </c>
      <c r="H6233" s="15" t="str">
        <f t="shared" si="195"/>
        <v>IA Option 8 PPO 1000 90th; No Ortho; No Waiting Period for Maj (69232)</v>
      </c>
      <c r="I6233" s="15" t="s">
        <v>43512</v>
      </c>
    </row>
    <row r="6234" spans="1:9" x14ac:dyDescent="0.2">
      <c r="A6234" s="12">
        <v>14049462</v>
      </c>
      <c r="B6234" s="13" t="s">
        <v>40476</v>
      </c>
      <c r="C6234" s="13" t="str">
        <f t="shared" si="194"/>
        <v>FL OAMC 5000 100/50 HSA E (14049462)</v>
      </c>
      <c r="D6234" s="116"/>
      <c r="F6234" s="55">
        <v>69233</v>
      </c>
      <c r="G6234" s="18" t="s">
        <v>5490</v>
      </c>
      <c r="H6234" s="15" t="str">
        <f t="shared" si="195"/>
        <v>IA Option 9 PPO 1500 S 90th; No Ortho; Waiting Period (69233)</v>
      </c>
      <c r="I6234" s="15" t="s">
        <v>43512</v>
      </c>
    </row>
    <row r="6235" spans="1:9" x14ac:dyDescent="0.2">
      <c r="A6235" s="12">
        <v>14049463</v>
      </c>
      <c r="B6235" s="13" t="s">
        <v>40477</v>
      </c>
      <c r="C6235" s="13" t="str">
        <f t="shared" si="194"/>
        <v>FL OAMC 6000 100/50 HSA E (14049463)</v>
      </c>
      <c r="D6235" s="116"/>
      <c r="F6235" s="55">
        <v>69234</v>
      </c>
      <c r="G6235" s="18" t="s">
        <v>5492</v>
      </c>
      <c r="H6235" s="15" t="str">
        <f t="shared" si="195"/>
        <v>IAOption 9 PPO 1500 S 90th; No Ortho; No Waiting Period for Maj (69234)</v>
      </c>
      <c r="I6235" s="15" t="s">
        <v>43512</v>
      </c>
    </row>
    <row r="6236" spans="1:9" x14ac:dyDescent="0.2">
      <c r="A6236" s="12">
        <v>14049464</v>
      </c>
      <c r="B6236" s="13" t="s">
        <v>40478</v>
      </c>
      <c r="C6236" s="13" t="str">
        <f t="shared" si="194"/>
        <v>FL OAMC 1500 80/50 ASP (14049464)</v>
      </c>
      <c r="D6236" s="116"/>
      <c r="F6236" s="55">
        <v>69235</v>
      </c>
      <c r="G6236" s="18" t="s">
        <v>5494</v>
      </c>
      <c r="H6236" s="15" t="str">
        <f t="shared" si="195"/>
        <v>IA Option 10 PPO 1500 B 90th; No Ortho; Waiting Period (69235)</v>
      </c>
      <c r="I6236" s="15" t="s">
        <v>43512</v>
      </c>
    </row>
    <row r="6237" spans="1:9" x14ac:dyDescent="0.2">
      <c r="A6237" s="12">
        <v>14049465</v>
      </c>
      <c r="B6237" s="13" t="s">
        <v>40479</v>
      </c>
      <c r="C6237" s="13" t="str">
        <f t="shared" si="194"/>
        <v>FL OAMC 3500 80/50 ASP (14049465)</v>
      </c>
      <c r="D6237" s="116"/>
      <c r="F6237" s="55">
        <v>69236</v>
      </c>
      <c r="G6237" s="18" t="s">
        <v>5496</v>
      </c>
      <c r="H6237" s="15" t="str">
        <f t="shared" si="195"/>
        <v>IA Option 10 PPO 1500 B 90th; No Ortho; No Waiting Period for Maj (69236)</v>
      </c>
      <c r="I6237" s="15" t="s">
        <v>43512</v>
      </c>
    </row>
    <row r="6238" spans="1:9" x14ac:dyDescent="0.2">
      <c r="A6238" s="12">
        <v>14049466</v>
      </c>
      <c r="B6238" s="13" t="s">
        <v>40480</v>
      </c>
      <c r="C6238" s="13" t="str">
        <f t="shared" si="194"/>
        <v>FL OAMC 2500 80/50 ASP (14049466)</v>
      </c>
      <c r="D6238" s="116"/>
      <c r="F6238" s="55">
        <v>69239</v>
      </c>
      <c r="G6238" s="18" t="s">
        <v>5498</v>
      </c>
      <c r="H6238" s="15" t="str">
        <f t="shared" si="195"/>
        <v>IA Option 2A PPO Max 100/70/30; 10-100 No Ortho (69239)</v>
      </c>
      <c r="I6238" s="15" t="s">
        <v>43512</v>
      </c>
    </row>
    <row r="6239" spans="1:9" x14ac:dyDescent="0.2">
      <c r="A6239" s="12">
        <v>14049467</v>
      </c>
      <c r="B6239" s="13" t="s">
        <v>40481</v>
      </c>
      <c r="C6239" s="13" t="str">
        <f t="shared" si="194"/>
        <v>FL OAMC 4500 80/50 ASP (14049467)</v>
      </c>
      <c r="D6239" s="116"/>
      <c r="F6239" s="55">
        <v>69240</v>
      </c>
      <c r="G6239" s="18" t="s">
        <v>5500</v>
      </c>
      <c r="H6239" s="15" t="str">
        <f t="shared" si="195"/>
        <v>IA Option 2A PPO Max 100/70/30; 10-100 Ortho (69240)</v>
      </c>
      <c r="I6239" s="15" t="s">
        <v>43512</v>
      </c>
    </row>
    <row r="6240" spans="1:9" x14ac:dyDescent="0.2">
      <c r="A6240" s="12">
        <v>14049468</v>
      </c>
      <c r="B6240" s="13" t="s">
        <v>39334</v>
      </c>
      <c r="C6240" s="13" t="str">
        <f t="shared" si="194"/>
        <v>FL Indemnity 2000 80% (14049468)</v>
      </c>
      <c r="D6240" s="116"/>
      <c r="F6240" s="55">
        <v>69241</v>
      </c>
      <c r="G6240" s="18" t="s">
        <v>5502</v>
      </c>
      <c r="H6240" s="15" t="str">
        <f t="shared" si="195"/>
        <v>IAOption 3A PPO Max 1000; 10-100 No Ortho (69241)</v>
      </c>
      <c r="I6240" s="15" t="s">
        <v>43512</v>
      </c>
    </row>
    <row r="6241" spans="1:9" x14ac:dyDescent="0.2">
      <c r="A6241" s="12">
        <v>14049469</v>
      </c>
      <c r="B6241" s="13" t="s">
        <v>40482</v>
      </c>
      <c r="C6241" s="13" t="str">
        <f t="shared" si="194"/>
        <v>FL OAMC 8150 100/50 INT (14049469)</v>
      </c>
      <c r="D6241" s="116"/>
      <c r="F6241" s="55">
        <v>69242</v>
      </c>
      <c r="G6241" s="18" t="s">
        <v>5504</v>
      </c>
      <c r="H6241" s="15" t="str">
        <f t="shared" si="195"/>
        <v>IAOption 3A PPO Max 1000; 10-100 Ortho (69242)</v>
      </c>
      <c r="I6241" s="15" t="s">
        <v>43512</v>
      </c>
    </row>
    <row r="6242" spans="1:9" x14ac:dyDescent="0.2">
      <c r="A6242" s="12">
        <v>14049470</v>
      </c>
      <c r="B6242" s="13" t="s">
        <v>40483</v>
      </c>
      <c r="C6242" s="13" t="str">
        <f t="shared" si="194"/>
        <v>FL OAMC Value 8150 100/50 (14049470)</v>
      </c>
      <c r="D6242" s="116"/>
      <c r="F6242" s="55">
        <v>69243</v>
      </c>
      <c r="G6242" s="18" t="s">
        <v>5506</v>
      </c>
      <c r="H6242" s="15" t="str">
        <f t="shared" si="195"/>
        <v>IA Option 4A Active PPO Max; 10-100 No Ortho (69243)</v>
      </c>
      <c r="I6242" s="15" t="s">
        <v>43512</v>
      </c>
    </row>
    <row r="6243" spans="1:9" x14ac:dyDescent="0.2">
      <c r="A6243" s="12">
        <v>14049471</v>
      </c>
      <c r="B6243" s="13" t="s">
        <v>39983</v>
      </c>
      <c r="C6243" s="13" t="str">
        <f t="shared" si="194"/>
        <v>FL AWH SW FL OAEPO 1000 100% Copay (14049471)</v>
      </c>
      <c r="D6243" s="116"/>
      <c r="F6243" s="55">
        <v>69244</v>
      </c>
      <c r="G6243" s="18" t="s">
        <v>5508</v>
      </c>
      <c r="H6243" s="15" t="str">
        <f t="shared" si="195"/>
        <v>IA Option 4A Active PPO Max; 10-100 Ortho (69244)</v>
      </c>
      <c r="I6243" s="15" t="s">
        <v>43512</v>
      </c>
    </row>
    <row r="6244" spans="1:9" x14ac:dyDescent="0.2">
      <c r="A6244" s="12">
        <v>14049472</v>
      </c>
      <c r="B6244" s="13" t="s">
        <v>39984</v>
      </c>
      <c r="C6244" s="13" t="str">
        <f t="shared" si="194"/>
        <v>FL AWH Bapt/STV OAEPO 1000 100% Copay (14049472)</v>
      </c>
      <c r="D6244" s="116"/>
      <c r="F6244" s="55">
        <v>69247</v>
      </c>
      <c r="G6244" s="18" t="s">
        <v>5510</v>
      </c>
      <c r="H6244" s="15" t="str">
        <f t="shared" si="195"/>
        <v>IA Option 6A PPO 1000 M 80th; 10-100 No Ortho (69247)</v>
      </c>
      <c r="I6244" s="15" t="s">
        <v>43512</v>
      </c>
    </row>
    <row r="6245" spans="1:9" x14ac:dyDescent="0.2">
      <c r="A6245" s="12">
        <v>14049473</v>
      </c>
      <c r="B6245" s="13" t="s">
        <v>39985</v>
      </c>
      <c r="C6245" s="13" t="str">
        <f t="shared" si="194"/>
        <v>FL AWH ORL OAEPO 1000 80% Copay (14049473)</v>
      </c>
      <c r="D6245" s="116"/>
      <c r="F6245" s="55">
        <v>69248</v>
      </c>
      <c r="G6245" s="18" t="s">
        <v>5512</v>
      </c>
      <c r="H6245" s="15" t="str">
        <f t="shared" si="195"/>
        <v>IA Option 6A PPO 1000 M 80th; 10-100 Ortho (69248)</v>
      </c>
      <c r="I6245" s="15" t="s">
        <v>43512</v>
      </c>
    </row>
    <row r="6246" spans="1:9" x14ac:dyDescent="0.2">
      <c r="A6246" s="12">
        <v>14049474</v>
      </c>
      <c r="B6246" s="13" t="s">
        <v>39986</v>
      </c>
      <c r="C6246" s="13" t="str">
        <f t="shared" si="194"/>
        <v>FL AWH ORL OAEPO 1000 100% Copay (14049474)</v>
      </c>
      <c r="D6246" s="116"/>
      <c r="F6246" s="55">
        <v>69249</v>
      </c>
      <c r="G6246" s="18" t="s">
        <v>5514</v>
      </c>
      <c r="H6246" s="15" t="str">
        <f t="shared" si="195"/>
        <v>IA Option 7A PPO 1000 S 80th; 10-100 No Ortho (69249)</v>
      </c>
      <c r="I6246" s="15" t="s">
        <v>43512</v>
      </c>
    </row>
    <row r="6247" spans="1:9" x14ac:dyDescent="0.2">
      <c r="A6247" s="12">
        <v>14049475</v>
      </c>
      <c r="B6247" s="13" t="s">
        <v>39987</v>
      </c>
      <c r="C6247" s="13" t="str">
        <f t="shared" si="194"/>
        <v>FL OAEPO 1000 80% ASP Copay (14049475)</v>
      </c>
      <c r="D6247" s="116"/>
      <c r="F6247" s="55">
        <v>69250</v>
      </c>
      <c r="G6247" s="18" t="s">
        <v>5516</v>
      </c>
      <c r="H6247" s="15" t="str">
        <f t="shared" si="195"/>
        <v>IA Option 7A PPO 1000 S 80th; 10-100 Ortho (69250)</v>
      </c>
      <c r="I6247" s="15" t="s">
        <v>43512</v>
      </c>
    </row>
    <row r="6248" spans="1:9" x14ac:dyDescent="0.2">
      <c r="A6248" s="12">
        <v>14049476</v>
      </c>
      <c r="B6248" s="13" t="s">
        <v>39988</v>
      </c>
      <c r="C6248" s="13" t="str">
        <f t="shared" si="194"/>
        <v>FL AWH SW FL OAEPO 1000 80% ASP Copay (14049476)</v>
      </c>
      <c r="D6248" s="116"/>
      <c r="F6248" s="55">
        <v>69253</v>
      </c>
      <c r="G6248" s="18" t="s">
        <v>5518</v>
      </c>
      <c r="H6248" s="15" t="str">
        <f t="shared" si="195"/>
        <v>IA Option 9A PPO 100/80/0 90th; 10-100 No Ortho (69253)</v>
      </c>
      <c r="I6248" s="15" t="s">
        <v>43512</v>
      </c>
    </row>
    <row r="6249" spans="1:9" x14ac:dyDescent="0.2">
      <c r="A6249" s="12">
        <v>14049477</v>
      </c>
      <c r="B6249" s="13" t="s">
        <v>39989</v>
      </c>
      <c r="C6249" s="13" t="str">
        <f t="shared" si="194"/>
        <v>FL AWH Bapt/STV OAEPO 1000 80% ASP Copay (14049477)</v>
      </c>
      <c r="D6249" s="116"/>
      <c r="F6249" s="55">
        <v>69254</v>
      </c>
      <c r="G6249" s="18" t="s">
        <v>5520</v>
      </c>
      <c r="H6249" s="15" t="str">
        <f t="shared" si="195"/>
        <v>IA Option 9A PPO 100/80/0 90th; 10-100 Ortho (69254)</v>
      </c>
      <c r="I6249" s="15" t="s">
        <v>43512</v>
      </c>
    </row>
    <row r="6250" spans="1:9" x14ac:dyDescent="0.2">
      <c r="A6250" s="12">
        <v>14049478</v>
      </c>
      <c r="B6250" s="13" t="s">
        <v>39990</v>
      </c>
      <c r="C6250" s="13" t="str">
        <f t="shared" si="194"/>
        <v>FL AWH ORL OAEPO 1000 80% ASP Copay (14049478)</v>
      </c>
      <c r="D6250" s="116"/>
      <c r="F6250" s="55">
        <v>69257</v>
      </c>
      <c r="G6250" s="18" t="s">
        <v>5522</v>
      </c>
      <c r="H6250" s="15" t="str">
        <f t="shared" si="195"/>
        <v>IA Option 11A PPO 1000 M 90th 10-100 No Ortho (69257)</v>
      </c>
      <c r="I6250" s="15" t="s">
        <v>43512</v>
      </c>
    </row>
    <row r="6251" spans="1:9" x14ac:dyDescent="0.2">
      <c r="A6251" s="12">
        <v>14049479</v>
      </c>
      <c r="B6251" s="13" t="s">
        <v>40946</v>
      </c>
      <c r="C6251" s="13" t="str">
        <f t="shared" si="194"/>
        <v>FL OAMC 1000 100/50 Copay (14049479)</v>
      </c>
      <c r="D6251" s="116"/>
      <c r="F6251" s="55">
        <v>69258</v>
      </c>
      <c r="G6251" s="18" t="s">
        <v>5524</v>
      </c>
      <c r="H6251" s="15" t="str">
        <f t="shared" si="195"/>
        <v>IA Option 11A PPO 1000 M 90th; 10-100 Ortho (69258)</v>
      </c>
      <c r="I6251" s="15" t="s">
        <v>43512</v>
      </c>
    </row>
    <row r="6252" spans="1:9" x14ac:dyDescent="0.2">
      <c r="A6252" s="12">
        <v>14049480</v>
      </c>
      <c r="B6252" s="13" t="s">
        <v>39991</v>
      </c>
      <c r="C6252" s="13" t="str">
        <f t="shared" si="194"/>
        <v>FL OAEPO 1000 80% Copay (14049480)</v>
      </c>
      <c r="D6252" s="116"/>
      <c r="F6252" s="55">
        <v>69259</v>
      </c>
      <c r="G6252" s="18" t="s">
        <v>5526</v>
      </c>
      <c r="H6252" s="15" t="str">
        <f t="shared" si="195"/>
        <v>IA Option 12A PPO 1000 S 90th; 10-100 No Ortho (69259)</v>
      </c>
      <c r="I6252" s="15" t="s">
        <v>43512</v>
      </c>
    </row>
    <row r="6253" spans="1:9" x14ac:dyDescent="0.2">
      <c r="A6253" s="12">
        <v>14049481</v>
      </c>
      <c r="B6253" s="13" t="s">
        <v>39992</v>
      </c>
      <c r="C6253" s="13" t="str">
        <f t="shared" si="194"/>
        <v>FL OAEPO 1000 100% Copay (14049481)</v>
      </c>
      <c r="D6253" s="116"/>
      <c r="F6253" s="55">
        <v>69260</v>
      </c>
      <c r="G6253" s="18" t="s">
        <v>5528</v>
      </c>
      <c r="H6253" s="15" t="str">
        <f t="shared" si="195"/>
        <v>IA Option 12A PPO 1000 S 90th; 10-100 Ortho (69260)</v>
      </c>
      <c r="I6253" s="15" t="s">
        <v>43512</v>
      </c>
    </row>
    <row r="6254" spans="1:9" x14ac:dyDescent="0.2">
      <c r="A6254" s="12">
        <v>14049482</v>
      </c>
      <c r="B6254" s="13" t="s">
        <v>39993</v>
      </c>
      <c r="C6254" s="13" t="str">
        <f t="shared" si="194"/>
        <v>FL AWH SW FL OAEPO 1000 80% Copay (14049482)</v>
      </c>
      <c r="D6254" s="116"/>
      <c r="F6254" s="55">
        <v>69261</v>
      </c>
      <c r="G6254" s="18" t="s">
        <v>5530</v>
      </c>
      <c r="H6254" s="15" t="str">
        <f t="shared" si="195"/>
        <v>IAOption 13A PPO 1500 M 90th; 10-100 No Ortho (69261)</v>
      </c>
      <c r="I6254" s="15" t="s">
        <v>43512</v>
      </c>
    </row>
    <row r="6255" spans="1:9" x14ac:dyDescent="0.2">
      <c r="A6255" s="12">
        <v>14049483</v>
      </c>
      <c r="B6255" s="13" t="s">
        <v>39994</v>
      </c>
      <c r="C6255" s="13" t="str">
        <f t="shared" si="194"/>
        <v>FL AWH Bapt/STV OAEPO 1000 80% Copay (14049483)</v>
      </c>
      <c r="D6255" s="116"/>
      <c r="F6255" s="55">
        <v>69262</v>
      </c>
      <c r="G6255" s="18" t="s">
        <v>5532</v>
      </c>
      <c r="H6255" s="15" t="str">
        <f t="shared" si="195"/>
        <v>IA Option 13A PPO 1500 M 90th; 10-100 Ortho (69262)</v>
      </c>
      <c r="I6255" s="15" t="s">
        <v>43512</v>
      </c>
    </row>
    <row r="6256" spans="1:9" x14ac:dyDescent="0.2">
      <c r="A6256" s="12">
        <v>14049484</v>
      </c>
      <c r="B6256" s="13" t="s">
        <v>40064</v>
      </c>
      <c r="C6256" s="13" t="str">
        <f t="shared" si="194"/>
        <v>KS22 OAEC 2000 50% $30/75 (14049484)</v>
      </c>
      <c r="D6256" s="116"/>
      <c r="F6256" s="55">
        <v>69263</v>
      </c>
      <c r="G6256" s="18" t="s">
        <v>5534</v>
      </c>
      <c r="H6256" s="15" t="str">
        <f t="shared" si="195"/>
        <v>IA Option 14A PPO 1500 B 90th; 10-100 No Ortho (69263)</v>
      </c>
      <c r="I6256" s="15" t="s">
        <v>43512</v>
      </c>
    </row>
    <row r="6257" spans="1:9" x14ac:dyDescent="0.2">
      <c r="A6257" s="12">
        <v>14049485</v>
      </c>
      <c r="B6257" s="13" t="s">
        <v>40065</v>
      </c>
      <c r="C6257" s="13" t="str">
        <f t="shared" si="194"/>
        <v>KS22 OAEC 2500 80% $25/70 (14049485)</v>
      </c>
      <c r="D6257" s="116"/>
      <c r="F6257" s="55">
        <v>69264</v>
      </c>
      <c r="G6257" s="18" t="s">
        <v>5536</v>
      </c>
      <c r="H6257" s="15" t="str">
        <f t="shared" si="195"/>
        <v>IA Option 14A PPO 1500 B 90th; 10-100 Ortho (69264)</v>
      </c>
      <c r="I6257" s="15" t="s">
        <v>43512</v>
      </c>
    </row>
    <row r="6258" spans="1:9" x14ac:dyDescent="0.2">
      <c r="A6258" s="12">
        <v>14049486</v>
      </c>
      <c r="B6258" s="13" t="s">
        <v>40066</v>
      </c>
      <c r="C6258" s="13" t="str">
        <f t="shared" si="194"/>
        <v>KS22 OAEC 3000 100% $25/70 (14049486)</v>
      </c>
      <c r="D6258" s="116"/>
      <c r="F6258" s="55">
        <v>69265</v>
      </c>
      <c r="G6258" s="18" t="s">
        <v>36800</v>
      </c>
      <c r="H6258" s="15" t="str">
        <f t="shared" si="195"/>
        <v>GA Option 8 DMO; 10-100, No Ortho (69265)</v>
      </c>
      <c r="I6258" s="15" t="s">
        <v>43512</v>
      </c>
    </row>
    <row r="6259" spans="1:9" x14ac:dyDescent="0.2">
      <c r="A6259" s="12">
        <v>14049487</v>
      </c>
      <c r="B6259" s="13" t="s">
        <v>40067</v>
      </c>
      <c r="C6259" s="13" t="str">
        <f t="shared" si="194"/>
        <v>KS22 OAEC 3500 80% $25/70 (14049487)</v>
      </c>
      <c r="D6259" s="116"/>
      <c r="F6259" s="55">
        <v>69266</v>
      </c>
      <c r="G6259" s="18" t="s">
        <v>36801</v>
      </c>
      <c r="H6259" s="15" t="str">
        <f t="shared" si="195"/>
        <v>GA Option 9 PPO Max 100/80/0; No Ortho; No Maj, No Waiting Period (69266)</v>
      </c>
      <c r="I6259" s="15" t="s">
        <v>43512</v>
      </c>
    </row>
    <row r="6260" spans="1:9" x14ac:dyDescent="0.2">
      <c r="A6260" s="12">
        <v>14049488</v>
      </c>
      <c r="B6260" s="13" t="s">
        <v>40068</v>
      </c>
      <c r="C6260" s="13" t="str">
        <f t="shared" si="194"/>
        <v>KS22 OAEC 4000 100% $25/70 (14049488)</v>
      </c>
      <c r="D6260" s="116"/>
      <c r="F6260" s="55">
        <v>69267</v>
      </c>
      <c r="G6260" s="18" t="s">
        <v>36802</v>
      </c>
      <c r="H6260" s="15" t="str">
        <f t="shared" si="195"/>
        <v>GA Option 9 PPO Max 100/80/0; No Ortho; No Waiting Period for Maj (69267)</v>
      </c>
      <c r="I6260" s="15" t="s">
        <v>43512</v>
      </c>
    </row>
    <row r="6261" spans="1:9" x14ac:dyDescent="0.2">
      <c r="A6261" s="12">
        <v>14049489</v>
      </c>
      <c r="B6261" s="13" t="s">
        <v>40069</v>
      </c>
      <c r="C6261" s="13" t="str">
        <f t="shared" si="194"/>
        <v>KS22 OAEC 4000 80% $30/75 (14049489)</v>
      </c>
      <c r="D6261" s="116"/>
      <c r="F6261" s="55">
        <v>69268</v>
      </c>
      <c r="G6261" s="18" t="s">
        <v>36803</v>
      </c>
      <c r="H6261" s="15" t="str">
        <f t="shared" si="195"/>
        <v>GA Option 10 PPO Max 1000; No Ortho; Waiting Period (69268)</v>
      </c>
      <c r="I6261" s="15" t="s">
        <v>43512</v>
      </c>
    </row>
    <row r="6262" spans="1:9" x14ac:dyDescent="0.2">
      <c r="A6262" s="12">
        <v>14049490</v>
      </c>
      <c r="B6262" s="13" t="s">
        <v>40070</v>
      </c>
      <c r="C6262" s="13" t="str">
        <f t="shared" si="194"/>
        <v>KS22 OAEC 5000 100% $25/70 (14049490)</v>
      </c>
      <c r="D6262" s="116"/>
      <c r="F6262" s="55">
        <v>69269</v>
      </c>
      <c r="G6262" s="18" t="s">
        <v>36804</v>
      </c>
      <c r="H6262" s="15" t="str">
        <f t="shared" si="195"/>
        <v>GA Option 10 PPO Max 1000; No Ortho; No Waiting Period for Maj (69269)</v>
      </c>
      <c r="I6262" s="15" t="s">
        <v>43512</v>
      </c>
    </row>
    <row r="6263" spans="1:9" x14ac:dyDescent="0.2">
      <c r="A6263" s="12">
        <v>14049491</v>
      </c>
      <c r="B6263" s="13" t="s">
        <v>40071</v>
      </c>
      <c r="C6263" s="13" t="str">
        <f t="shared" si="194"/>
        <v>KS22 OAEC 5000 80% $25/70 (14049491)</v>
      </c>
      <c r="D6263" s="116"/>
      <c r="F6263" s="55">
        <v>69270</v>
      </c>
      <c r="G6263" s="18" t="s">
        <v>36805</v>
      </c>
      <c r="H6263" s="15" t="str">
        <f t="shared" si="195"/>
        <v>GA Option 11 PPO 1000 B; No Ortho; Waiting Period (69270)</v>
      </c>
      <c r="I6263" s="15" t="s">
        <v>43512</v>
      </c>
    </row>
    <row r="6264" spans="1:9" x14ac:dyDescent="0.2">
      <c r="A6264" s="12">
        <v>14049492</v>
      </c>
      <c r="B6264" s="13" t="s">
        <v>40072</v>
      </c>
      <c r="C6264" s="13" t="str">
        <f t="shared" si="194"/>
        <v>KS22 OAEC 6000 100% $25/70 (14049492)</v>
      </c>
      <c r="D6264" s="116"/>
      <c r="F6264" s="55">
        <v>69271</v>
      </c>
      <c r="G6264" s="18" t="s">
        <v>36806</v>
      </c>
      <c r="H6264" s="15" t="str">
        <f t="shared" si="195"/>
        <v>GA Option 11 PPO 1000 B; No Ortho; No Waiting Period for Maj (69271)</v>
      </c>
      <c r="I6264" s="15" t="s">
        <v>43512</v>
      </c>
    </row>
    <row r="6265" spans="1:9" x14ac:dyDescent="0.2">
      <c r="A6265" s="12">
        <v>14049493</v>
      </c>
      <c r="B6265" s="13" t="s">
        <v>40073</v>
      </c>
      <c r="C6265" s="13" t="str">
        <f t="shared" si="194"/>
        <v>KS22 OAEC 3500 100% $5/65 SJ (14049493)</v>
      </c>
      <c r="D6265" s="116"/>
      <c r="F6265" s="55">
        <v>69272</v>
      </c>
      <c r="G6265" s="18" t="s">
        <v>36807</v>
      </c>
      <c r="H6265" s="15" t="str">
        <f t="shared" si="195"/>
        <v>GA Option 12 PPO 1000 S; No Ortho; Waiting Period (69272)</v>
      </c>
      <c r="I6265" s="15" t="s">
        <v>43512</v>
      </c>
    </row>
    <row r="6266" spans="1:9" x14ac:dyDescent="0.2">
      <c r="A6266" s="12">
        <v>14049494</v>
      </c>
      <c r="B6266" s="13" t="s">
        <v>40074</v>
      </c>
      <c r="C6266" s="13" t="str">
        <f t="shared" si="194"/>
        <v>KS22 OAEC 5000 100% $5/65 SJ (14049494)</v>
      </c>
      <c r="D6266" s="116"/>
      <c r="F6266" s="55">
        <v>69273</v>
      </c>
      <c r="G6266" s="18" t="s">
        <v>36808</v>
      </c>
      <c r="H6266" s="15" t="str">
        <f t="shared" si="195"/>
        <v>GA Option 12 PPO 1000 S; No Ortho; No Waiting Period for Maj (69273)</v>
      </c>
      <c r="I6266" s="15" t="s">
        <v>43512</v>
      </c>
    </row>
    <row r="6267" spans="1:9" x14ac:dyDescent="0.2">
      <c r="A6267" s="12">
        <v>14049495</v>
      </c>
      <c r="B6267" s="13" t="s">
        <v>40075</v>
      </c>
      <c r="C6267" s="13" t="str">
        <f t="shared" si="194"/>
        <v>KS22 OAEC 6500 100% $35/65 SJ (14049495)</v>
      </c>
      <c r="D6267" s="116"/>
      <c r="F6267" s="55">
        <v>69274</v>
      </c>
      <c r="G6267" s="18" t="s">
        <v>5538</v>
      </c>
      <c r="H6267" s="15" t="str">
        <f t="shared" si="195"/>
        <v>GA Option 13 PPO 1000 90th; No Ortho; Waiting Period (69274)</v>
      </c>
      <c r="I6267" s="15" t="s">
        <v>43512</v>
      </c>
    </row>
    <row r="6268" spans="1:9" x14ac:dyDescent="0.2">
      <c r="A6268" s="12">
        <v>14049496</v>
      </c>
      <c r="B6268" s="13" t="s">
        <v>40076</v>
      </c>
      <c r="C6268" s="13" t="str">
        <f t="shared" si="194"/>
        <v>KS22 OAEC 3000 80% HSA E (14049496)</v>
      </c>
      <c r="D6268" s="116"/>
      <c r="F6268" s="55">
        <v>69275</v>
      </c>
      <c r="G6268" s="18" t="s">
        <v>5540</v>
      </c>
      <c r="H6268" s="15" t="str">
        <f t="shared" si="195"/>
        <v>GA Option 13 PPO 1000 90th; No Ortho; No Waiting Period for Maj (69275)</v>
      </c>
      <c r="I6268" s="15" t="s">
        <v>43512</v>
      </c>
    </row>
    <row r="6269" spans="1:9" x14ac:dyDescent="0.2">
      <c r="A6269" s="12">
        <v>14049497</v>
      </c>
      <c r="B6269" s="13" t="s">
        <v>40077</v>
      </c>
      <c r="C6269" s="13" t="str">
        <f t="shared" si="194"/>
        <v>KS22 OAEC 3500 100% HSA E (14049497)</v>
      </c>
      <c r="D6269" s="116"/>
      <c r="F6269" s="55">
        <v>69276</v>
      </c>
      <c r="G6269" s="18" t="s">
        <v>36809</v>
      </c>
      <c r="H6269" s="15" t="str">
        <f t="shared" si="195"/>
        <v>GA Option 1B DMO Copay 73I; 10-100, No Ortho (69276)</v>
      </c>
      <c r="I6269" s="15" t="s">
        <v>43512</v>
      </c>
    </row>
    <row r="6270" spans="1:9" x14ac:dyDescent="0.2">
      <c r="A6270" s="12">
        <v>14049498</v>
      </c>
      <c r="B6270" s="13" t="s">
        <v>40078</v>
      </c>
      <c r="C6270" s="13" t="str">
        <f t="shared" si="194"/>
        <v>KS22 I-35 OAEC 4000 100% $25/70 HSA E (14049498)</v>
      </c>
      <c r="D6270" s="116"/>
      <c r="F6270" s="55">
        <v>69277</v>
      </c>
      <c r="G6270" s="18" t="s">
        <v>36810</v>
      </c>
      <c r="H6270" s="15" t="str">
        <f t="shared" si="195"/>
        <v>GA Option 1B DMO Copay 73I; 10-100, Ortho (69277)</v>
      </c>
      <c r="I6270" s="15" t="s">
        <v>43512</v>
      </c>
    </row>
    <row r="6271" spans="1:9" x14ac:dyDescent="0.2">
      <c r="A6271" s="12">
        <v>14049499</v>
      </c>
      <c r="B6271" s="13" t="s">
        <v>40079</v>
      </c>
      <c r="C6271" s="13" t="str">
        <f t="shared" si="194"/>
        <v>KS22 OAEC 5000 80% HSA E (14049499)</v>
      </c>
      <c r="D6271" s="116"/>
      <c r="F6271" s="55">
        <v>69278</v>
      </c>
      <c r="G6271" s="18" t="s">
        <v>36811</v>
      </c>
      <c r="H6271" s="15" t="str">
        <f t="shared" si="195"/>
        <v>GA Option 2B FOC DMO Copay 10-100 No Ortho (69278)</v>
      </c>
      <c r="I6271" s="15" t="s">
        <v>43503</v>
      </c>
    </row>
    <row r="6272" spans="1:9" x14ac:dyDescent="0.2">
      <c r="A6272" s="12">
        <v>14049500</v>
      </c>
      <c r="B6272" s="13" t="s">
        <v>40080</v>
      </c>
      <c r="C6272" s="13" t="str">
        <f t="shared" si="194"/>
        <v>KS22 OAEC 6000 100% HSA E (14049500)</v>
      </c>
      <c r="D6272" s="116"/>
      <c r="F6272" s="55">
        <v>69279</v>
      </c>
      <c r="G6272" s="18" t="s">
        <v>36812</v>
      </c>
      <c r="H6272" s="15" t="str">
        <f t="shared" si="195"/>
        <v>GA Option 2B FOC DMO Copay ; 10-100 Ortho (69279)</v>
      </c>
      <c r="I6272" s="15" t="s">
        <v>43503</v>
      </c>
    </row>
    <row r="6273" spans="1:9" x14ac:dyDescent="0.2">
      <c r="A6273" s="12">
        <v>14049501</v>
      </c>
      <c r="B6273" s="13" t="s">
        <v>40081</v>
      </c>
      <c r="C6273" s="13" t="str">
        <f t="shared" si="194"/>
        <v>KS22 Wesley Preferred OAEC 1500 80% $30/75 (14049501)</v>
      </c>
      <c r="D6273" s="116"/>
      <c r="F6273" s="55">
        <v>69280</v>
      </c>
      <c r="G6273" s="18" t="s">
        <v>5542</v>
      </c>
      <c r="H6273" s="15" t="str">
        <f t="shared" si="195"/>
        <v>GA Option 5B PPO Max 100/80/0; 10-100 No Ortho (69280)</v>
      </c>
      <c r="I6273" s="15" t="s">
        <v>43512</v>
      </c>
    </row>
    <row r="6274" spans="1:9" x14ac:dyDescent="0.2">
      <c r="A6274" s="12">
        <v>14049502</v>
      </c>
      <c r="B6274" s="13" t="s">
        <v>40082</v>
      </c>
      <c r="C6274" s="13" t="str">
        <f t="shared" ref="C6274:C6337" si="196">IF(A6274=0,"",B6274&amp;" ("&amp;A6274&amp;")")</f>
        <v>KS22 I-35 OAEC 1500 80% $30/75 (14049502)</v>
      </c>
      <c r="D6274" s="116"/>
      <c r="F6274" s="55">
        <v>69281</v>
      </c>
      <c r="G6274" s="18" t="s">
        <v>5544</v>
      </c>
      <c r="H6274" s="15" t="str">
        <f t="shared" ref="H6274:H6337" si="197">IF(F6274=0,"",G6274&amp;" ("&amp;F6274&amp;")")</f>
        <v>GA Option 5B PPO Max 100/80/0; 10-100 Ortho (69281)</v>
      </c>
      <c r="I6274" s="15" t="s">
        <v>43512</v>
      </c>
    </row>
    <row r="6275" spans="1:9" x14ac:dyDescent="0.2">
      <c r="A6275" s="12">
        <v>14049503</v>
      </c>
      <c r="B6275" s="13" t="s">
        <v>40083</v>
      </c>
      <c r="C6275" s="13" t="str">
        <f t="shared" si="196"/>
        <v>KS22 Wesley Preferred OAEC 2000 50% $30/75 (14049503)</v>
      </c>
      <c r="D6275" s="116"/>
      <c r="F6275" s="55">
        <v>69282</v>
      </c>
      <c r="G6275" s="18" t="s">
        <v>36813</v>
      </c>
      <c r="H6275" s="15" t="str">
        <f t="shared" si="197"/>
        <v>GA Option 5C PPO Max 100/70/40; 10-100 No Ortho (69282)</v>
      </c>
      <c r="I6275" s="15" t="s">
        <v>43512</v>
      </c>
    </row>
    <row r="6276" spans="1:9" x14ac:dyDescent="0.2">
      <c r="A6276" s="12">
        <v>14049504</v>
      </c>
      <c r="B6276" s="13" t="s">
        <v>40084</v>
      </c>
      <c r="C6276" s="13" t="str">
        <f t="shared" si="196"/>
        <v>KS22 I-35 OAEC 2000 50% $30/75 (14049504)</v>
      </c>
      <c r="D6276" s="116"/>
      <c r="F6276" s="55">
        <v>69283</v>
      </c>
      <c r="G6276" s="18" t="s">
        <v>36814</v>
      </c>
      <c r="H6276" s="15" t="str">
        <f t="shared" si="197"/>
        <v>GA Option 5C PPO Max 100/70/40; 10-100 Ortho (69283)</v>
      </c>
      <c r="I6276" s="15" t="s">
        <v>43512</v>
      </c>
    </row>
    <row r="6277" spans="1:9" x14ac:dyDescent="0.2">
      <c r="A6277" s="12">
        <v>14049505</v>
      </c>
      <c r="B6277" s="13" t="s">
        <v>40085</v>
      </c>
      <c r="C6277" s="13" t="str">
        <f t="shared" si="196"/>
        <v>KS22 Wesley Preferred OAEC 2500 80% $25/70 (14049505)</v>
      </c>
      <c r="D6277" s="116"/>
      <c r="F6277" s="55">
        <v>69284</v>
      </c>
      <c r="G6277" s="18" t="s">
        <v>5546</v>
      </c>
      <c r="H6277" s="15" t="str">
        <f t="shared" si="197"/>
        <v>GA Option 7B PPO 100/80/0; 10-100 No Ortho (69284)</v>
      </c>
      <c r="I6277" s="15" t="s">
        <v>43512</v>
      </c>
    </row>
    <row r="6278" spans="1:9" x14ac:dyDescent="0.2">
      <c r="A6278" s="12">
        <v>14049506</v>
      </c>
      <c r="B6278" s="13" t="s">
        <v>40086</v>
      </c>
      <c r="C6278" s="13" t="str">
        <f t="shared" si="196"/>
        <v>KS22 I-35 OAEC 2500 80% $25/70 (14049506)</v>
      </c>
      <c r="D6278" s="116"/>
      <c r="F6278" s="55">
        <v>69285</v>
      </c>
      <c r="G6278" s="18" t="s">
        <v>5548</v>
      </c>
      <c r="H6278" s="15" t="str">
        <f t="shared" si="197"/>
        <v>GA Option 7B PPO 100/80/0; 10-100 Ortho (69285)</v>
      </c>
      <c r="I6278" s="15" t="s">
        <v>43512</v>
      </c>
    </row>
    <row r="6279" spans="1:9" x14ac:dyDescent="0.2">
      <c r="A6279" s="12">
        <v>14049507</v>
      </c>
      <c r="B6279" s="13" t="s">
        <v>40087</v>
      </c>
      <c r="C6279" s="13" t="str">
        <f t="shared" si="196"/>
        <v>KS22 Wesley Preferred OAEC 3000 100% $25/70 (14049507)</v>
      </c>
      <c r="D6279" s="116"/>
      <c r="F6279" s="55">
        <v>69286</v>
      </c>
      <c r="G6279" s="18" t="s">
        <v>36815</v>
      </c>
      <c r="H6279" s="15" t="str">
        <f t="shared" si="197"/>
        <v>GA Option 7C PPO 1000M; 10-100 No Ortho (69286)</v>
      </c>
      <c r="I6279" s="15" t="s">
        <v>43512</v>
      </c>
    </row>
    <row r="6280" spans="1:9" x14ac:dyDescent="0.2">
      <c r="A6280" s="12">
        <v>14049508</v>
      </c>
      <c r="B6280" s="13" t="s">
        <v>40088</v>
      </c>
      <c r="C6280" s="13" t="str">
        <f t="shared" si="196"/>
        <v>KS22 I-35 OAEC 3000 100% $25/70 (14049508)</v>
      </c>
      <c r="D6280" s="116"/>
      <c r="F6280" s="55">
        <v>69287</v>
      </c>
      <c r="G6280" s="18" t="s">
        <v>36816</v>
      </c>
      <c r="H6280" s="15" t="str">
        <f t="shared" si="197"/>
        <v>GA Option 7C PPO 1000M; 10-100 Ortho (69287)</v>
      </c>
      <c r="I6280" s="15" t="s">
        <v>43512</v>
      </c>
    </row>
    <row r="6281" spans="1:9" x14ac:dyDescent="0.2">
      <c r="A6281" s="12">
        <v>14049509</v>
      </c>
      <c r="B6281" s="13" t="s">
        <v>40089</v>
      </c>
      <c r="C6281" s="13" t="str">
        <f t="shared" si="196"/>
        <v>KS22 Wesley Preferred OAEC 3500 80% $25/70 (14049509)</v>
      </c>
      <c r="D6281" s="116"/>
      <c r="F6281" s="55">
        <v>69288</v>
      </c>
      <c r="G6281" s="18" t="s">
        <v>5550</v>
      </c>
      <c r="H6281" s="15" t="str">
        <f t="shared" si="197"/>
        <v>WY Option 1 Indemnity 100/80/0 80th; No Ortho; No major, no Waiting Period (69288)</v>
      </c>
      <c r="I6281" s="15" t="s">
        <v>43512</v>
      </c>
    </row>
    <row r="6282" spans="1:9" x14ac:dyDescent="0.2">
      <c r="A6282" s="12">
        <v>14049510</v>
      </c>
      <c r="B6282" s="13" t="s">
        <v>40090</v>
      </c>
      <c r="C6282" s="13" t="str">
        <f t="shared" si="196"/>
        <v>KS22 I-35 OAEC 3500 80% $25/70 (14049510)</v>
      </c>
      <c r="D6282" s="116"/>
      <c r="F6282" s="55">
        <v>69289</v>
      </c>
      <c r="G6282" s="18" t="s">
        <v>5552</v>
      </c>
      <c r="H6282" s="15" t="str">
        <f t="shared" si="197"/>
        <v>WY Option 1 Indemnity 100/80/0 80th; No Ortho; No Waiting Period for Maj (69289)</v>
      </c>
      <c r="I6282" s="15" t="s">
        <v>43512</v>
      </c>
    </row>
    <row r="6283" spans="1:9" x14ac:dyDescent="0.2">
      <c r="A6283" s="12">
        <v>14049511</v>
      </c>
      <c r="B6283" s="13" t="s">
        <v>40091</v>
      </c>
      <c r="C6283" s="13" t="str">
        <f t="shared" si="196"/>
        <v>KS22 Wesley Preferred OAEC 4000 100% $25/70 (14049511)</v>
      </c>
      <c r="D6283" s="116"/>
      <c r="F6283" s="55">
        <v>69290</v>
      </c>
      <c r="G6283" s="18" t="s">
        <v>5554</v>
      </c>
      <c r="H6283" s="15" t="str">
        <f t="shared" si="197"/>
        <v>WY Option 2 Indemnity 100/60/40 80th; No Ortho; Waiting Period (69290)</v>
      </c>
      <c r="I6283" s="15" t="s">
        <v>43512</v>
      </c>
    </row>
    <row r="6284" spans="1:9" x14ac:dyDescent="0.2">
      <c r="A6284" s="12">
        <v>14049512</v>
      </c>
      <c r="B6284" s="13" t="s">
        <v>40092</v>
      </c>
      <c r="C6284" s="13" t="str">
        <f t="shared" si="196"/>
        <v>KS22 I-35 OAEC 4000 100% $25/70 (14049512)</v>
      </c>
      <c r="D6284" s="116"/>
      <c r="F6284" s="55">
        <v>69291</v>
      </c>
      <c r="G6284" s="18" t="s">
        <v>5556</v>
      </c>
      <c r="H6284" s="15" t="str">
        <f t="shared" si="197"/>
        <v>WY Option 2 Indemnity 100/60/40 80th; No Ortho; No Waiting Period for Maj (69291)</v>
      </c>
      <c r="I6284" s="15" t="s">
        <v>43512</v>
      </c>
    </row>
    <row r="6285" spans="1:9" x14ac:dyDescent="0.2">
      <c r="A6285" s="12">
        <v>14049513</v>
      </c>
      <c r="B6285" s="13" t="s">
        <v>40093</v>
      </c>
      <c r="C6285" s="13" t="str">
        <f t="shared" si="196"/>
        <v>KS22 Wesley Preferrred OAEC 4000 80% $30/75 (14049513)</v>
      </c>
      <c r="D6285" s="116"/>
      <c r="F6285" s="55">
        <v>69292</v>
      </c>
      <c r="G6285" s="18" t="s">
        <v>5558</v>
      </c>
      <c r="H6285" s="15" t="str">
        <f t="shared" si="197"/>
        <v>WY Option 3 Indemnity 1000 80th; No Ortho; Waiting Period (69292)</v>
      </c>
      <c r="I6285" s="15" t="s">
        <v>43512</v>
      </c>
    </row>
    <row r="6286" spans="1:9" x14ac:dyDescent="0.2">
      <c r="A6286" s="12">
        <v>14049514</v>
      </c>
      <c r="B6286" s="13" t="s">
        <v>40094</v>
      </c>
      <c r="C6286" s="13" t="str">
        <f t="shared" si="196"/>
        <v>KS22 I-35 OAEC 4000 80% $30/75 (14049514)</v>
      </c>
      <c r="D6286" s="116"/>
      <c r="F6286" s="55">
        <v>69293</v>
      </c>
      <c r="G6286" s="18" t="s">
        <v>5560</v>
      </c>
      <c r="H6286" s="15" t="str">
        <f t="shared" si="197"/>
        <v>WY Option 3 Indemnity 1000 80th; No Ortho; No Waiting Period for Maj (69293)</v>
      </c>
      <c r="I6286" s="15" t="s">
        <v>43512</v>
      </c>
    </row>
    <row r="6287" spans="1:9" x14ac:dyDescent="0.2">
      <c r="A6287" s="12">
        <v>14049515</v>
      </c>
      <c r="B6287" s="13" t="s">
        <v>40095</v>
      </c>
      <c r="C6287" s="13" t="str">
        <f t="shared" si="196"/>
        <v>KS22 Wesley Preferred OAEC 5000 100% $25/70 (14049515)</v>
      </c>
      <c r="D6287" s="116"/>
      <c r="F6287" s="55">
        <v>69294</v>
      </c>
      <c r="G6287" s="18" t="s">
        <v>5562</v>
      </c>
      <c r="H6287" s="15" t="str">
        <f t="shared" si="197"/>
        <v>WY Option 4 Indemnity 1500 80th; No Ortho; Waiting Period (69294)</v>
      </c>
      <c r="I6287" s="15" t="s">
        <v>43512</v>
      </c>
    </row>
    <row r="6288" spans="1:9" x14ac:dyDescent="0.2">
      <c r="A6288" s="12">
        <v>14049516</v>
      </c>
      <c r="B6288" s="13" t="s">
        <v>40096</v>
      </c>
      <c r="C6288" s="13" t="str">
        <f t="shared" si="196"/>
        <v>KS22 I-35 OAEC 5000 100% $25/70 (14049516)</v>
      </c>
      <c r="D6288" s="116"/>
      <c r="F6288" s="55">
        <v>69295</v>
      </c>
      <c r="G6288" s="18" t="s">
        <v>5564</v>
      </c>
      <c r="H6288" s="15" t="str">
        <f t="shared" si="197"/>
        <v>WY Option 4 Indemnity 1500 80th; No Ortho; No Waiting Period for Maj (69295)</v>
      </c>
      <c r="I6288" s="15" t="s">
        <v>43512</v>
      </c>
    </row>
    <row r="6289" spans="1:9" x14ac:dyDescent="0.2">
      <c r="A6289" s="12">
        <v>14049517</v>
      </c>
      <c r="B6289" s="13" t="s">
        <v>40097</v>
      </c>
      <c r="C6289" s="13" t="str">
        <f t="shared" si="196"/>
        <v>KS22 Wesley Preferred OAEC 5000 80% $25/70 (14049517)</v>
      </c>
      <c r="D6289" s="116"/>
      <c r="F6289" s="55">
        <v>69296</v>
      </c>
      <c r="G6289" s="18" t="s">
        <v>5566</v>
      </c>
      <c r="H6289" s="15" t="str">
        <f t="shared" si="197"/>
        <v>WY Option 5 Indemnity 1500 90th; No Ortho; Waiting Period (69296)</v>
      </c>
      <c r="I6289" s="15" t="s">
        <v>43512</v>
      </c>
    </row>
    <row r="6290" spans="1:9" x14ac:dyDescent="0.2">
      <c r="A6290" s="12">
        <v>14049518</v>
      </c>
      <c r="B6290" s="13" t="s">
        <v>40098</v>
      </c>
      <c r="C6290" s="13" t="str">
        <f t="shared" si="196"/>
        <v>KS22 I-35 OAEC 5000 80% $25/70 (14049518)</v>
      </c>
      <c r="D6290" s="116"/>
      <c r="F6290" s="55">
        <v>69297</v>
      </c>
      <c r="G6290" s="18" t="s">
        <v>5568</v>
      </c>
      <c r="H6290" s="15" t="str">
        <f t="shared" si="197"/>
        <v>WY Option 5 Indemnity 1500 90th; No Ortho; No Waiting Period for Maj (69297)</v>
      </c>
      <c r="I6290" s="15" t="s">
        <v>43512</v>
      </c>
    </row>
    <row r="6291" spans="1:9" x14ac:dyDescent="0.2">
      <c r="A6291" s="12">
        <v>14049519</v>
      </c>
      <c r="B6291" s="13" t="s">
        <v>40099</v>
      </c>
      <c r="C6291" s="13" t="str">
        <f t="shared" si="196"/>
        <v>KS22 Wesley Preferred OAEC 6000 100% $25/70 (14049519)</v>
      </c>
      <c r="D6291" s="116"/>
      <c r="F6291" s="55">
        <v>69298</v>
      </c>
      <c r="G6291" s="18" t="s">
        <v>5570</v>
      </c>
      <c r="H6291" s="15" t="str">
        <f t="shared" si="197"/>
        <v>WY Option 6 PPO Max; No Ortho; Waiting Period (69298)</v>
      </c>
      <c r="I6291" s="15" t="s">
        <v>43512</v>
      </c>
    </row>
    <row r="6292" spans="1:9" x14ac:dyDescent="0.2">
      <c r="A6292" s="12">
        <v>14049520</v>
      </c>
      <c r="B6292" s="13" t="s">
        <v>40100</v>
      </c>
      <c r="C6292" s="13" t="str">
        <f t="shared" si="196"/>
        <v>KS22 I-35 OAEC 6000 100% $25/70 (14049520)</v>
      </c>
      <c r="D6292" s="116"/>
      <c r="F6292" s="55">
        <v>69299</v>
      </c>
      <c r="G6292" s="18" t="s">
        <v>5572</v>
      </c>
      <c r="H6292" s="15" t="str">
        <f t="shared" si="197"/>
        <v>WY Option 6 PPO Max; No Ortho; No Waiting Period for Maj (69299)</v>
      </c>
      <c r="I6292" s="15" t="s">
        <v>43512</v>
      </c>
    </row>
    <row r="6293" spans="1:9" x14ac:dyDescent="0.2">
      <c r="A6293" s="12">
        <v>14049521</v>
      </c>
      <c r="B6293" s="13" t="s">
        <v>40101</v>
      </c>
      <c r="C6293" s="13" t="str">
        <f t="shared" si="196"/>
        <v>KS22 Wesley Preferred OAEC 3500 100% $5/65 SJ (14049521)</v>
      </c>
      <c r="D6293" s="116"/>
      <c r="F6293" s="55">
        <v>69300</v>
      </c>
      <c r="G6293" s="18" t="s">
        <v>5574</v>
      </c>
      <c r="H6293" s="15" t="str">
        <f t="shared" si="197"/>
        <v>WY Option 7 PPO 1000 80th; No Ortho; Waiting Period (69300)</v>
      </c>
      <c r="I6293" s="15" t="s">
        <v>43512</v>
      </c>
    </row>
    <row r="6294" spans="1:9" x14ac:dyDescent="0.2">
      <c r="A6294" s="12">
        <v>14049522</v>
      </c>
      <c r="B6294" s="13" t="s">
        <v>40102</v>
      </c>
      <c r="C6294" s="13" t="str">
        <f t="shared" si="196"/>
        <v>KS22 I-35 OAEC 3500 100% $5/65 SJ (14049522)</v>
      </c>
      <c r="D6294" s="116"/>
      <c r="F6294" s="55">
        <v>69301</v>
      </c>
      <c r="G6294" s="18" t="s">
        <v>5576</v>
      </c>
      <c r="H6294" s="15" t="str">
        <f t="shared" si="197"/>
        <v>WY Option 7 PPO 1000 80th; No Ortho; No Waiting Period for Maj (69301)</v>
      </c>
      <c r="I6294" s="15" t="s">
        <v>43512</v>
      </c>
    </row>
    <row r="6295" spans="1:9" x14ac:dyDescent="0.2">
      <c r="A6295" s="12">
        <v>14049523</v>
      </c>
      <c r="B6295" s="13" t="s">
        <v>40103</v>
      </c>
      <c r="C6295" s="13" t="str">
        <f t="shared" si="196"/>
        <v>KS22 Wesley Preferred OAEC 5000 100% $5/65 SJ (14049523)</v>
      </c>
      <c r="D6295" s="116"/>
      <c r="F6295" s="55">
        <v>69302</v>
      </c>
      <c r="G6295" s="18" t="s">
        <v>5578</v>
      </c>
      <c r="H6295" s="15" t="str">
        <f t="shared" si="197"/>
        <v>WY Option 8 PPO 1500 80th; No Ortho; Waiting Period (69302)</v>
      </c>
      <c r="I6295" s="15" t="s">
        <v>43512</v>
      </c>
    </row>
    <row r="6296" spans="1:9" x14ac:dyDescent="0.2">
      <c r="A6296" s="12">
        <v>14049524</v>
      </c>
      <c r="B6296" s="13" t="s">
        <v>40104</v>
      </c>
      <c r="C6296" s="13" t="str">
        <f t="shared" si="196"/>
        <v>KS22 I-35 OAEC 5000 100% $5/65 SJ (14049524)</v>
      </c>
      <c r="D6296" s="116"/>
      <c r="F6296" s="55">
        <v>69303</v>
      </c>
      <c r="G6296" s="18" t="s">
        <v>5580</v>
      </c>
      <c r="H6296" s="15" t="str">
        <f t="shared" si="197"/>
        <v>WY Option 8 PPO 1500 80th; No Ortho; No Waiting Period for Maj (69303)</v>
      </c>
      <c r="I6296" s="15" t="s">
        <v>43512</v>
      </c>
    </row>
    <row r="6297" spans="1:9" x14ac:dyDescent="0.2">
      <c r="A6297" s="12">
        <v>14049525</v>
      </c>
      <c r="B6297" s="13" t="s">
        <v>40105</v>
      </c>
      <c r="C6297" s="13" t="str">
        <f t="shared" si="196"/>
        <v>KS22 Wesley Pref OAEC 6500 100% $35/65 SJ (14049525)</v>
      </c>
      <c r="D6297" s="116"/>
      <c r="F6297" s="55">
        <v>69304</v>
      </c>
      <c r="G6297" s="18" t="s">
        <v>36817</v>
      </c>
      <c r="H6297" s="15" t="str">
        <f t="shared" si="197"/>
        <v>FL Option 1E DMO Copay SFi; 10-100, No Ortho (69304)</v>
      </c>
      <c r="I6297" s="15" t="s">
        <v>43512</v>
      </c>
    </row>
    <row r="6298" spans="1:9" x14ac:dyDescent="0.2">
      <c r="A6298" s="12">
        <v>14049526</v>
      </c>
      <c r="B6298" s="13" t="s">
        <v>40106</v>
      </c>
      <c r="C6298" s="13" t="str">
        <f t="shared" si="196"/>
        <v>KS22 I-35 OAEC 6500 100% $35/65 SJ (14049526)</v>
      </c>
      <c r="D6298" s="116"/>
      <c r="F6298" s="55">
        <v>69305</v>
      </c>
      <c r="G6298" s="18" t="s">
        <v>36818</v>
      </c>
      <c r="H6298" s="15" t="str">
        <f t="shared" si="197"/>
        <v>FL Option 1E DMO Copay SFi; 10-100, Ortho (69305)</v>
      </c>
      <c r="I6298" s="15" t="s">
        <v>43512</v>
      </c>
    </row>
    <row r="6299" spans="1:9" x14ac:dyDescent="0.2">
      <c r="A6299" s="12">
        <v>14049527</v>
      </c>
      <c r="B6299" s="13" t="s">
        <v>40107</v>
      </c>
      <c r="C6299" s="13" t="str">
        <f t="shared" si="196"/>
        <v>KS22 Wesley Preferred OAEC 3000 80% HSA E (14049527)</v>
      </c>
      <c r="D6299" s="116"/>
      <c r="F6299" s="55">
        <v>69306</v>
      </c>
      <c r="G6299" s="18" t="s">
        <v>36819</v>
      </c>
      <c r="H6299" s="15" t="str">
        <f t="shared" si="197"/>
        <v>MD Plan 1 DMO Copay 73I; 10-100, No Ortho (69306)</v>
      </c>
      <c r="I6299" s="15" t="s">
        <v>43512</v>
      </c>
    </row>
    <row r="6300" spans="1:9" x14ac:dyDescent="0.2">
      <c r="A6300" s="12">
        <v>14049528</v>
      </c>
      <c r="B6300" s="13" t="s">
        <v>40108</v>
      </c>
      <c r="C6300" s="13" t="str">
        <f t="shared" si="196"/>
        <v>KS22 I-35 OAEC 3000 80% HSA E (14049528)</v>
      </c>
      <c r="D6300" s="116"/>
      <c r="F6300" s="55">
        <v>69307</v>
      </c>
      <c r="G6300" s="18" t="s">
        <v>5583</v>
      </c>
      <c r="H6300" s="15" t="str">
        <f t="shared" si="197"/>
        <v>MD FOC - DMO Copay 73I/PPO Max 1000; No Ortho; Waiting Period (69307)</v>
      </c>
      <c r="I6300" s="15" t="s">
        <v>43503</v>
      </c>
    </row>
    <row r="6301" spans="1:9" x14ac:dyDescent="0.2">
      <c r="A6301" s="12">
        <v>14049529</v>
      </c>
      <c r="B6301" s="13" t="s">
        <v>40109</v>
      </c>
      <c r="C6301" s="13" t="str">
        <f t="shared" si="196"/>
        <v>KS22 Wesley Preferred OAEC 3500 100% HSA E (14049529)</v>
      </c>
      <c r="D6301" s="116"/>
      <c r="F6301" s="55">
        <v>69308</v>
      </c>
      <c r="G6301" s="18" t="s">
        <v>5585</v>
      </c>
      <c r="H6301" s="15" t="str">
        <f t="shared" si="197"/>
        <v>MD FOC - DMO Copay 73I/PPO Max 1000; No Ortho; No Waiting Period for Maj (69308)</v>
      </c>
      <c r="I6301" s="15" t="s">
        <v>43503</v>
      </c>
    </row>
    <row r="6302" spans="1:9" x14ac:dyDescent="0.2">
      <c r="A6302" s="12">
        <v>14049530</v>
      </c>
      <c r="B6302" s="13" t="s">
        <v>40110</v>
      </c>
      <c r="C6302" s="13" t="str">
        <f t="shared" si="196"/>
        <v>KS22 I-35 OAEC 3500 100% HSA E (14049530)</v>
      </c>
      <c r="D6302" s="116"/>
      <c r="F6302" s="55">
        <v>69309</v>
      </c>
      <c r="G6302" s="18" t="s">
        <v>5587</v>
      </c>
      <c r="H6302" s="15" t="str">
        <f t="shared" si="197"/>
        <v>MD PPO Max 100/50; No Ortho; No Maj, No Waiting Period (69309)</v>
      </c>
      <c r="I6302" s="15" t="s">
        <v>43512</v>
      </c>
    </row>
    <row r="6303" spans="1:9" x14ac:dyDescent="0.2">
      <c r="A6303" s="12">
        <v>14049531</v>
      </c>
      <c r="B6303" s="13" t="s">
        <v>40111</v>
      </c>
      <c r="C6303" s="13" t="str">
        <f t="shared" si="196"/>
        <v>KS22 OAEC 4000 100% $25/70 HSA E (14049531)</v>
      </c>
      <c r="D6303" s="116"/>
      <c r="F6303" s="55">
        <v>69310</v>
      </c>
      <c r="G6303" s="18" t="s">
        <v>5589</v>
      </c>
      <c r="H6303" s="15" t="str">
        <f t="shared" si="197"/>
        <v>MD PPO Max 100/50; No Ortho; No Waiting Period for Maj (69310)</v>
      </c>
      <c r="I6303" s="15" t="s">
        <v>43512</v>
      </c>
    </row>
    <row r="6304" spans="1:9" x14ac:dyDescent="0.2">
      <c r="A6304" s="12">
        <v>14049532</v>
      </c>
      <c r="B6304" s="13" t="s">
        <v>40112</v>
      </c>
      <c r="C6304" s="13" t="str">
        <f t="shared" si="196"/>
        <v>KS22 Wesley Pref OAEC 4000 100% $25/70 HSA E (14049532)</v>
      </c>
      <c r="D6304" s="116"/>
      <c r="F6304" s="55">
        <v>69311</v>
      </c>
      <c r="G6304" s="18" t="s">
        <v>5591</v>
      </c>
      <c r="H6304" s="15" t="str">
        <f t="shared" si="197"/>
        <v>MD PPO Max 100/80; No Ortho; No Maj, No Waiting Period (69311)</v>
      </c>
      <c r="I6304" s="15" t="s">
        <v>43512</v>
      </c>
    </row>
    <row r="6305" spans="1:9" x14ac:dyDescent="0.2">
      <c r="A6305" s="12">
        <v>14049533</v>
      </c>
      <c r="B6305" s="13" t="s">
        <v>40113</v>
      </c>
      <c r="C6305" s="13" t="str">
        <f t="shared" si="196"/>
        <v>KS22 Wesley Preferred OAEC 5000 80% HSA E (14049533)</v>
      </c>
      <c r="D6305" s="116"/>
      <c r="F6305" s="55">
        <v>69312</v>
      </c>
      <c r="G6305" s="18" t="s">
        <v>5593</v>
      </c>
      <c r="H6305" s="15" t="str">
        <f t="shared" si="197"/>
        <v>MD PPO Max 100/80; No Ortho; No Waiting Period for Maj (69312)</v>
      </c>
      <c r="I6305" s="15" t="s">
        <v>43512</v>
      </c>
    </row>
    <row r="6306" spans="1:9" x14ac:dyDescent="0.2">
      <c r="A6306" s="12">
        <v>14049534</v>
      </c>
      <c r="B6306" s="13" t="s">
        <v>40114</v>
      </c>
      <c r="C6306" s="13" t="str">
        <f t="shared" si="196"/>
        <v>KS22 I-35 OAEC 5000 80% HSA E (14049534)</v>
      </c>
      <c r="D6306" s="116"/>
      <c r="F6306" s="55">
        <v>69313</v>
      </c>
      <c r="G6306" s="18" t="s">
        <v>5595</v>
      </c>
      <c r="H6306" s="15" t="str">
        <f t="shared" si="197"/>
        <v>MD Active PPO Max 1500; No Ortho; Waiting Period (69313)</v>
      </c>
      <c r="I6306" s="15" t="s">
        <v>43512</v>
      </c>
    </row>
    <row r="6307" spans="1:9" x14ac:dyDescent="0.2">
      <c r="A6307" s="12">
        <v>14049535</v>
      </c>
      <c r="B6307" s="13" t="s">
        <v>40115</v>
      </c>
      <c r="C6307" s="13" t="str">
        <f t="shared" si="196"/>
        <v>KS22 Wesley Preferred OAEC 6000 100% HSA E (14049535)</v>
      </c>
      <c r="D6307" s="116"/>
      <c r="F6307" s="55">
        <v>69314</v>
      </c>
      <c r="G6307" s="18" t="s">
        <v>5597</v>
      </c>
      <c r="H6307" s="15" t="str">
        <f t="shared" si="197"/>
        <v>MD Active PPO Max 1500; No Ortho; No Waiting Period for Maj (69314)</v>
      </c>
      <c r="I6307" s="15" t="s">
        <v>43512</v>
      </c>
    </row>
    <row r="6308" spans="1:9" x14ac:dyDescent="0.2">
      <c r="A6308" s="12">
        <v>14049536</v>
      </c>
      <c r="B6308" s="13" t="s">
        <v>40116</v>
      </c>
      <c r="C6308" s="13" t="str">
        <f t="shared" si="196"/>
        <v>KS22 I-35 OAEC 6000 100% HSA E (14049536)</v>
      </c>
      <c r="D6308" s="116"/>
      <c r="F6308" s="55">
        <v>69315</v>
      </c>
      <c r="G6308" s="18" t="s">
        <v>5599</v>
      </c>
      <c r="H6308" s="15" t="str">
        <f t="shared" si="197"/>
        <v>MD PPO 1000; No Ortho; Waiting Period (69315)</v>
      </c>
      <c r="I6308" s="15" t="s">
        <v>43512</v>
      </c>
    </row>
    <row r="6309" spans="1:9" x14ac:dyDescent="0.2">
      <c r="A6309" s="12">
        <v>14049537</v>
      </c>
      <c r="B6309" s="13" t="s">
        <v>39447</v>
      </c>
      <c r="C6309" s="13" t="str">
        <f t="shared" si="196"/>
        <v>KS22 Connector Pref MC 2000 100/70 $25/70 (14049537)</v>
      </c>
      <c r="D6309" s="116" t="s">
        <v>43503</v>
      </c>
      <c r="F6309" s="55">
        <v>69316</v>
      </c>
      <c r="G6309" s="18" t="s">
        <v>5601</v>
      </c>
      <c r="H6309" s="15" t="str">
        <f t="shared" si="197"/>
        <v>MD PPO 1000; No Ortho; No Waiting Period for Maj (69316)</v>
      </c>
      <c r="I6309" s="15" t="s">
        <v>43512</v>
      </c>
    </row>
    <row r="6310" spans="1:9" x14ac:dyDescent="0.2">
      <c r="A6310" s="12">
        <v>14049538</v>
      </c>
      <c r="B6310" s="13" t="s">
        <v>41645</v>
      </c>
      <c r="C6310" s="13" t="str">
        <f t="shared" si="196"/>
        <v>KS22 PPO 3000 80/50 HSA E (14049538)</v>
      </c>
      <c r="D6310" s="116"/>
      <c r="F6310" s="55">
        <v>69317</v>
      </c>
      <c r="G6310" s="18" t="s">
        <v>5603</v>
      </c>
      <c r="H6310" s="15" t="str">
        <f t="shared" si="197"/>
        <v>MD PPO 1500; No Ortho; Waiting Period (69317)</v>
      </c>
      <c r="I6310" s="15" t="s">
        <v>43512</v>
      </c>
    </row>
    <row r="6311" spans="1:9" x14ac:dyDescent="0.2">
      <c r="A6311" s="12">
        <v>14049539</v>
      </c>
      <c r="B6311" s="13" t="s">
        <v>41646</v>
      </c>
      <c r="C6311" s="13" t="str">
        <f t="shared" si="196"/>
        <v>KS22 PPO 3500 100/70 HSA E (14049539)</v>
      </c>
      <c r="D6311" s="116"/>
      <c r="F6311" s="55">
        <v>69318</v>
      </c>
      <c r="G6311" s="18" t="s">
        <v>5605</v>
      </c>
      <c r="H6311" s="15" t="str">
        <f t="shared" si="197"/>
        <v>MD PPO 1500; No Ortho; No Waiting Period for Maj (69318)</v>
      </c>
      <c r="I6311" s="15" t="s">
        <v>43512</v>
      </c>
    </row>
    <row r="6312" spans="1:9" x14ac:dyDescent="0.2">
      <c r="A6312" s="12">
        <v>14049540</v>
      </c>
      <c r="B6312" s="13" t="s">
        <v>41647</v>
      </c>
      <c r="C6312" s="13" t="str">
        <f t="shared" si="196"/>
        <v>KS22 PPO 4500 100/70 HSA E (14049540)</v>
      </c>
      <c r="D6312" s="116"/>
      <c r="F6312" s="55">
        <v>69319</v>
      </c>
      <c r="G6312" s="18" t="s">
        <v>5607</v>
      </c>
      <c r="H6312" s="15" t="str">
        <f t="shared" si="197"/>
        <v>DC DMO Copay 73I; 10-100, No Ortho (69319)</v>
      </c>
      <c r="I6312" s="15" t="s">
        <v>43512</v>
      </c>
    </row>
    <row r="6313" spans="1:9" x14ac:dyDescent="0.2">
      <c r="A6313" s="12">
        <v>14049541</v>
      </c>
      <c r="B6313" s="13" t="s">
        <v>41648</v>
      </c>
      <c r="C6313" s="13" t="str">
        <f t="shared" si="196"/>
        <v>KS22 PPO 5000 80/50 HSA E (14049541)</v>
      </c>
      <c r="D6313" s="116"/>
      <c r="F6313" s="55">
        <v>69320</v>
      </c>
      <c r="G6313" s="18" t="s">
        <v>5609</v>
      </c>
      <c r="H6313" s="15" t="str">
        <f t="shared" si="197"/>
        <v>DC FOC - DMO Copay 73I/PPO Max 1000; No Ortho; Waiting Period (69320)</v>
      </c>
      <c r="I6313" s="15" t="s">
        <v>43503</v>
      </c>
    </row>
    <row r="6314" spans="1:9" x14ac:dyDescent="0.2">
      <c r="A6314" s="12">
        <v>14049542</v>
      </c>
      <c r="B6314" s="13" t="s">
        <v>41649</v>
      </c>
      <c r="C6314" s="13" t="str">
        <f t="shared" si="196"/>
        <v>KS22 PPO 6000 100/70 HSA E (14049542)</v>
      </c>
      <c r="D6314" s="116"/>
      <c r="F6314" s="55">
        <v>69321</v>
      </c>
      <c r="G6314" s="18" t="s">
        <v>5611</v>
      </c>
      <c r="H6314" s="15" t="str">
        <f t="shared" si="197"/>
        <v>DC FOC - DMO Copay 73I/PPO Max 1000; No Ortho; No Waiting Period for Maj (69321)</v>
      </c>
      <c r="I6314" s="15" t="s">
        <v>43503</v>
      </c>
    </row>
    <row r="6315" spans="1:9" x14ac:dyDescent="0.2">
      <c r="A6315" s="12">
        <v>14049543</v>
      </c>
      <c r="B6315" s="13" t="s">
        <v>41650</v>
      </c>
      <c r="C6315" s="13" t="str">
        <f t="shared" si="196"/>
        <v>KS22 PPO 3000 100/70 $25/70 HSA E (14049543)</v>
      </c>
      <c r="D6315" s="116"/>
      <c r="F6315" s="55">
        <v>69322</v>
      </c>
      <c r="G6315" s="18" t="s">
        <v>5613</v>
      </c>
      <c r="H6315" s="15" t="str">
        <f t="shared" si="197"/>
        <v>DC PPO Max 100/50; No Ortho; No Maj, No Waiting Period (69322)</v>
      </c>
      <c r="I6315" s="15" t="s">
        <v>43512</v>
      </c>
    </row>
    <row r="6316" spans="1:9" x14ac:dyDescent="0.2">
      <c r="A6316" s="12">
        <v>14049544</v>
      </c>
      <c r="B6316" s="13" t="s">
        <v>41651</v>
      </c>
      <c r="C6316" s="13" t="str">
        <f t="shared" si="196"/>
        <v>KS22 PPO 4000 100/70 $25/70 HSA E (14049544)</v>
      </c>
      <c r="D6316" s="116"/>
      <c r="F6316" s="55">
        <v>69323</v>
      </c>
      <c r="G6316" s="18" t="s">
        <v>5615</v>
      </c>
      <c r="H6316" s="15" t="str">
        <f t="shared" si="197"/>
        <v>DC PPO Max 100/50; No Ortho; No Waiting Period for Maj (69323)</v>
      </c>
      <c r="I6316" s="15" t="s">
        <v>43512</v>
      </c>
    </row>
    <row r="6317" spans="1:9" x14ac:dyDescent="0.2">
      <c r="A6317" s="12">
        <v>14049545</v>
      </c>
      <c r="B6317" s="13" t="s">
        <v>41652</v>
      </c>
      <c r="C6317" s="13" t="str">
        <f t="shared" si="196"/>
        <v>KS22 PPO 3500 100/70 $5/65 SJ (14049545)</v>
      </c>
      <c r="D6317" s="116"/>
      <c r="F6317" s="55">
        <v>69324</v>
      </c>
      <c r="G6317" s="18" t="s">
        <v>5617</v>
      </c>
      <c r="H6317" s="15" t="str">
        <f t="shared" si="197"/>
        <v>DC 9 PPO Max 100/80; No Ortho; No Maj, No Waiting Period (69324)</v>
      </c>
      <c r="I6317" s="15" t="s">
        <v>43512</v>
      </c>
    </row>
    <row r="6318" spans="1:9" x14ac:dyDescent="0.2">
      <c r="A6318" s="12">
        <v>14049546</v>
      </c>
      <c r="B6318" s="13" t="s">
        <v>41653</v>
      </c>
      <c r="C6318" s="13" t="str">
        <f t="shared" si="196"/>
        <v>KS22 PPO 5000 100/70 $5/65 SJ (14049546)</v>
      </c>
      <c r="D6318" s="116"/>
      <c r="F6318" s="55">
        <v>69325</v>
      </c>
      <c r="G6318" s="18" t="s">
        <v>5619</v>
      </c>
      <c r="H6318" s="15" t="str">
        <f t="shared" si="197"/>
        <v>DC PPO Max 100/80; No Ortho; No Waiting Period for Maj (69325)</v>
      </c>
      <c r="I6318" s="15" t="s">
        <v>43512</v>
      </c>
    </row>
    <row r="6319" spans="1:9" x14ac:dyDescent="0.2">
      <c r="A6319" s="12">
        <v>14049547</v>
      </c>
      <c r="B6319" s="13" t="s">
        <v>41654</v>
      </c>
      <c r="C6319" s="13" t="str">
        <f t="shared" si="196"/>
        <v>KS22 PPO 6500 100/70 $35/65 SJ (14049547)</v>
      </c>
      <c r="D6319" s="116"/>
      <c r="F6319" s="55">
        <v>69326</v>
      </c>
      <c r="G6319" s="18" t="s">
        <v>5621</v>
      </c>
      <c r="H6319" s="15" t="str">
        <f t="shared" si="197"/>
        <v>DC Active PPO Max 1500; No Ortho; Waiting Period (69326)</v>
      </c>
      <c r="I6319" s="15" t="s">
        <v>43512</v>
      </c>
    </row>
    <row r="6320" spans="1:9" x14ac:dyDescent="0.2">
      <c r="A6320" s="12">
        <v>14049548</v>
      </c>
      <c r="B6320" s="13" t="s">
        <v>41655</v>
      </c>
      <c r="C6320" s="13" t="str">
        <f t="shared" si="196"/>
        <v>KS22 PPO 1000 80/50 $25/80 ASP (14049548)</v>
      </c>
      <c r="D6320" s="116"/>
      <c r="F6320" s="55">
        <v>69327</v>
      </c>
      <c r="G6320" s="18" t="s">
        <v>5623</v>
      </c>
      <c r="H6320" s="15" t="str">
        <f t="shared" si="197"/>
        <v>DC Active PPO Max 1500; No Ortho; No Waiting Period for Maj (69327)</v>
      </c>
      <c r="I6320" s="15" t="s">
        <v>43512</v>
      </c>
    </row>
    <row r="6321" spans="1:9" x14ac:dyDescent="0.2">
      <c r="A6321" s="12">
        <v>14049549</v>
      </c>
      <c r="B6321" s="13" t="s">
        <v>41656</v>
      </c>
      <c r="C6321" s="13" t="str">
        <f t="shared" si="196"/>
        <v>KS22 PPO 2000 100/70 $25/80 ASP (14049549)</v>
      </c>
      <c r="D6321" s="116"/>
      <c r="F6321" s="55">
        <v>69328</v>
      </c>
      <c r="G6321" s="18" t="s">
        <v>5625</v>
      </c>
      <c r="H6321" s="15" t="str">
        <f t="shared" si="197"/>
        <v>DC PPO 1000; No Ortho; Waiting Period (69328)</v>
      </c>
      <c r="I6321" s="15" t="s">
        <v>43512</v>
      </c>
    </row>
    <row r="6322" spans="1:9" x14ac:dyDescent="0.2">
      <c r="A6322" s="12">
        <v>14049550</v>
      </c>
      <c r="B6322" s="13" t="s">
        <v>41657</v>
      </c>
      <c r="C6322" s="13" t="str">
        <f t="shared" si="196"/>
        <v>KS22 PPO 3500 80/50 $25/80 ASP (14049550)</v>
      </c>
      <c r="D6322" s="116"/>
      <c r="F6322" s="55">
        <v>69329</v>
      </c>
      <c r="G6322" s="18" t="s">
        <v>5627</v>
      </c>
      <c r="H6322" s="15" t="str">
        <f t="shared" si="197"/>
        <v>DC PPO 1000; No Ortho; No Waiting Period for Maj (69329)</v>
      </c>
      <c r="I6322" s="15" t="s">
        <v>43512</v>
      </c>
    </row>
    <row r="6323" spans="1:9" x14ac:dyDescent="0.2">
      <c r="A6323" s="12">
        <v>14049551</v>
      </c>
      <c r="B6323" s="13" t="s">
        <v>41658</v>
      </c>
      <c r="C6323" s="13" t="str">
        <f t="shared" si="196"/>
        <v>KS22 PPO 5000 100/70 $25/80 ASP (14049551)</v>
      </c>
      <c r="D6323" s="116"/>
      <c r="F6323" s="55">
        <v>69330</v>
      </c>
      <c r="G6323" s="18" t="s">
        <v>5629</v>
      </c>
      <c r="H6323" s="15" t="str">
        <f t="shared" si="197"/>
        <v>DC PPO 1500; No Ortho; Waiting Period (69330)</v>
      </c>
      <c r="I6323" s="15" t="s">
        <v>43512</v>
      </c>
    </row>
    <row r="6324" spans="1:9" x14ac:dyDescent="0.2">
      <c r="A6324" s="12">
        <v>14049552</v>
      </c>
      <c r="B6324" s="13" t="s">
        <v>41659</v>
      </c>
      <c r="C6324" s="13" t="str">
        <f t="shared" si="196"/>
        <v>KS22 PPO 500 90/70 $25/70 (14049552)</v>
      </c>
      <c r="D6324" s="116"/>
      <c r="F6324" s="55">
        <v>69331</v>
      </c>
      <c r="G6324" s="18" t="s">
        <v>5631</v>
      </c>
      <c r="H6324" s="15" t="str">
        <f t="shared" si="197"/>
        <v>DC PPO 1500; No Ortho; No Waiting Period for Maj (69331)</v>
      </c>
      <c r="I6324" s="15" t="s">
        <v>43512</v>
      </c>
    </row>
    <row r="6325" spans="1:9" x14ac:dyDescent="0.2">
      <c r="A6325" s="12">
        <v>14049553</v>
      </c>
      <c r="B6325" s="13" t="s">
        <v>41660</v>
      </c>
      <c r="C6325" s="13" t="str">
        <f t="shared" si="196"/>
        <v>KS22 PPO 1000 80/50 $25/70 (14049553)</v>
      </c>
      <c r="D6325" s="116"/>
      <c r="F6325" s="55">
        <v>69332</v>
      </c>
      <c r="G6325" s="18" t="s">
        <v>36820</v>
      </c>
      <c r="H6325" s="15" t="str">
        <f t="shared" si="197"/>
        <v>VA Plan 1 DNO Copay 73I; 10-100, No Ortho (69332)</v>
      </c>
      <c r="I6325" s="15" t="s">
        <v>43512</v>
      </c>
    </row>
    <row r="6326" spans="1:9" x14ac:dyDescent="0.2">
      <c r="A6326" s="12">
        <v>14049554</v>
      </c>
      <c r="B6326" s="13" t="s">
        <v>41661</v>
      </c>
      <c r="C6326" s="13" t="str">
        <f t="shared" si="196"/>
        <v>KS22 PPO 1000 50/50 $25/70 (14049554)</v>
      </c>
      <c r="D6326" s="116"/>
      <c r="F6326" s="55">
        <v>69333</v>
      </c>
      <c r="G6326" s="18" t="s">
        <v>5634</v>
      </c>
      <c r="H6326" s="15" t="str">
        <f t="shared" si="197"/>
        <v>VA FOC - DNO Copay 73I/PPO Max 1000; No Ortho; Waiting Period (69333)</v>
      </c>
      <c r="I6326" s="15" t="s">
        <v>43503</v>
      </c>
    </row>
    <row r="6327" spans="1:9" x14ac:dyDescent="0.2">
      <c r="A6327" s="12">
        <v>14049555</v>
      </c>
      <c r="B6327" s="13" t="s">
        <v>41662</v>
      </c>
      <c r="C6327" s="13" t="str">
        <f t="shared" si="196"/>
        <v>KS22 PPO 1500 80/50 $30/75 (14049555)</v>
      </c>
      <c r="D6327" s="116"/>
      <c r="F6327" s="55">
        <v>69334</v>
      </c>
      <c r="G6327" s="18" t="s">
        <v>5636</v>
      </c>
      <c r="H6327" s="15" t="str">
        <f t="shared" si="197"/>
        <v>VA FOC - DNO Copay 73I/PPO Max 1000; No Ortho; No Waiting Period for Maj (69334)</v>
      </c>
      <c r="I6327" s="15" t="s">
        <v>43503</v>
      </c>
    </row>
    <row r="6328" spans="1:9" x14ac:dyDescent="0.2">
      <c r="A6328" s="12">
        <v>14049556</v>
      </c>
      <c r="B6328" s="13" t="s">
        <v>41663</v>
      </c>
      <c r="C6328" s="13" t="str">
        <f t="shared" si="196"/>
        <v>KS22 PPO 1500 50/50 $25/70 (14049556)</v>
      </c>
      <c r="D6328" s="116"/>
      <c r="F6328" s="55">
        <v>69335</v>
      </c>
      <c r="G6328" s="18" t="s">
        <v>5638</v>
      </c>
      <c r="H6328" s="15" t="str">
        <f t="shared" si="197"/>
        <v>VA PPO Max 100/50; No Ortho; No Maj, No Waiting Period (69335)</v>
      </c>
      <c r="I6328" s="15" t="s">
        <v>43512</v>
      </c>
    </row>
    <row r="6329" spans="1:9" x14ac:dyDescent="0.2">
      <c r="A6329" s="12">
        <v>14049557</v>
      </c>
      <c r="B6329" s="13" t="s">
        <v>41664</v>
      </c>
      <c r="C6329" s="13" t="str">
        <f t="shared" si="196"/>
        <v>KS22 PPO 2000 100/70 $25/70 (14049557)</v>
      </c>
      <c r="D6329" s="116"/>
      <c r="F6329" s="55">
        <v>69336</v>
      </c>
      <c r="G6329" s="18" t="s">
        <v>5640</v>
      </c>
      <c r="H6329" s="15" t="str">
        <f t="shared" si="197"/>
        <v>VA PPO Max 100/50; No Ortho; No Waiting Period for Maj (69336)</v>
      </c>
      <c r="I6329" s="15" t="s">
        <v>43512</v>
      </c>
    </row>
    <row r="6330" spans="1:9" x14ac:dyDescent="0.2">
      <c r="A6330" s="12">
        <v>14049558</v>
      </c>
      <c r="B6330" s="13" t="s">
        <v>41665</v>
      </c>
      <c r="C6330" s="13" t="str">
        <f t="shared" si="196"/>
        <v>KS22 PPO 2000 80/50 $25/70 (14049558)</v>
      </c>
      <c r="D6330" s="116"/>
      <c r="F6330" s="55">
        <v>69337</v>
      </c>
      <c r="G6330" s="18" t="s">
        <v>5642</v>
      </c>
      <c r="H6330" s="15" t="str">
        <f t="shared" si="197"/>
        <v>VA PPO Max 100/80; No Ortho; No Maj, No Waiting Period (69337)</v>
      </c>
      <c r="I6330" s="15" t="s">
        <v>43512</v>
      </c>
    </row>
    <row r="6331" spans="1:9" x14ac:dyDescent="0.2">
      <c r="A6331" s="12">
        <v>14049559</v>
      </c>
      <c r="B6331" s="13" t="s">
        <v>41666</v>
      </c>
      <c r="C6331" s="13" t="str">
        <f t="shared" si="196"/>
        <v>KS22 PPO 2000 50/50 $30/75 (14049559)</v>
      </c>
      <c r="D6331" s="116"/>
      <c r="F6331" s="55">
        <v>69338</v>
      </c>
      <c r="G6331" s="18" t="s">
        <v>5644</v>
      </c>
      <c r="H6331" s="15" t="str">
        <f t="shared" si="197"/>
        <v>VA PPO Max 100/80; No Ortho; No Waiting Period for Maj (69338)</v>
      </c>
      <c r="I6331" s="15" t="s">
        <v>43512</v>
      </c>
    </row>
    <row r="6332" spans="1:9" x14ac:dyDescent="0.2">
      <c r="A6332" s="12">
        <v>14049560</v>
      </c>
      <c r="B6332" s="13" t="s">
        <v>41667</v>
      </c>
      <c r="C6332" s="13" t="str">
        <f t="shared" si="196"/>
        <v>KS22 PPO 2500 80/50 $25/70 (14049560)</v>
      </c>
      <c r="D6332" s="116"/>
      <c r="F6332" s="55">
        <v>69339</v>
      </c>
      <c r="G6332" s="18" t="s">
        <v>5646</v>
      </c>
      <c r="H6332" s="15" t="str">
        <f t="shared" si="197"/>
        <v>VA Active PPO Max 1500; No Ortho; Waiting Period (69339)</v>
      </c>
      <c r="I6332" s="15" t="s">
        <v>43512</v>
      </c>
    </row>
    <row r="6333" spans="1:9" x14ac:dyDescent="0.2">
      <c r="A6333" s="12">
        <v>14049561</v>
      </c>
      <c r="B6333" s="13" t="s">
        <v>41668</v>
      </c>
      <c r="C6333" s="13" t="str">
        <f t="shared" si="196"/>
        <v>KS22 PPO 2500 50/50 $30/75 (14049561)</v>
      </c>
      <c r="D6333" s="116"/>
      <c r="F6333" s="55">
        <v>69340</v>
      </c>
      <c r="G6333" s="18" t="s">
        <v>5648</v>
      </c>
      <c r="H6333" s="15" t="str">
        <f t="shared" si="197"/>
        <v>VA Active PPO Max 1500; No Ortho; No Waiting Period for Maj (69340)</v>
      </c>
      <c r="I6333" s="15" t="s">
        <v>43512</v>
      </c>
    </row>
    <row r="6334" spans="1:9" x14ac:dyDescent="0.2">
      <c r="A6334" s="12">
        <v>14049562</v>
      </c>
      <c r="B6334" s="13" t="s">
        <v>41669</v>
      </c>
      <c r="C6334" s="13" t="str">
        <f t="shared" si="196"/>
        <v>KS22 PPO 3000 100/70 $25/70 (14049562)</v>
      </c>
      <c r="D6334" s="116"/>
      <c r="F6334" s="55">
        <v>69341</v>
      </c>
      <c r="G6334" s="18" t="s">
        <v>5650</v>
      </c>
      <c r="H6334" s="15" t="str">
        <f t="shared" si="197"/>
        <v>VA PPO 1000; No Ortho; Waiting Period (69341)</v>
      </c>
      <c r="I6334" s="15" t="s">
        <v>43512</v>
      </c>
    </row>
    <row r="6335" spans="1:9" x14ac:dyDescent="0.2">
      <c r="A6335" s="12">
        <v>14049563</v>
      </c>
      <c r="B6335" s="13" t="s">
        <v>41670</v>
      </c>
      <c r="C6335" s="13" t="str">
        <f t="shared" si="196"/>
        <v>KS22 PPO 3000 80/50 $25/70 (14049563)</v>
      </c>
      <c r="D6335" s="116"/>
      <c r="F6335" s="55">
        <v>69342</v>
      </c>
      <c r="G6335" s="18" t="s">
        <v>5652</v>
      </c>
      <c r="H6335" s="15" t="str">
        <f t="shared" si="197"/>
        <v>VA PPO 1000; No Ortho; No Waiting Period for Maj (69342)</v>
      </c>
      <c r="I6335" s="15" t="s">
        <v>43512</v>
      </c>
    </row>
    <row r="6336" spans="1:9" x14ac:dyDescent="0.2">
      <c r="A6336" s="12">
        <v>14049564</v>
      </c>
      <c r="B6336" s="13" t="s">
        <v>41671</v>
      </c>
      <c r="C6336" s="13" t="str">
        <f t="shared" si="196"/>
        <v>KS22 PPO 3500 80/50 $25/70 (14049564)</v>
      </c>
      <c r="D6336" s="116"/>
      <c r="F6336" s="55">
        <v>69343</v>
      </c>
      <c r="G6336" s="18" t="s">
        <v>5654</v>
      </c>
      <c r="H6336" s="15" t="str">
        <f t="shared" si="197"/>
        <v>VA PPO 1500; No Ortho; Waiting Period (69343)</v>
      </c>
      <c r="I6336" s="15" t="s">
        <v>43512</v>
      </c>
    </row>
    <row r="6337" spans="1:9" x14ac:dyDescent="0.2">
      <c r="A6337" s="12">
        <v>14049565</v>
      </c>
      <c r="B6337" s="13" t="s">
        <v>41672</v>
      </c>
      <c r="C6337" s="13" t="str">
        <f t="shared" si="196"/>
        <v>KS22 PPO 3500 50/50 $30/75 (14049565)</v>
      </c>
      <c r="D6337" s="116"/>
      <c r="F6337" s="55">
        <v>69344</v>
      </c>
      <c r="G6337" s="18" t="s">
        <v>5656</v>
      </c>
      <c r="H6337" s="15" t="str">
        <f t="shared" si="197"/>
        <v>VA PPO 1500; No Ortho; No Waiting Period for Maj (69344)</v>
      </c>
      <c r="I6337" s="15" t="s">
        <v>43512</v>
      </c>
    </row>
    <row r="6338" spans="1:9" x14ac:dyDescent="0.2">
      <c r="A6338" s="12">
        <v>14049566</v>
      </c>
      <c r="B6338" s="13" t="s">
        <v>41673</v>
      </c>
      <c r="C6338" s="13" t="str">
        <f t="shared" ref="C6338:C6401" si="198">IF(A6338=0,"",B6338&amp;" ("&amp;A6338&amp;")")</f>
        <v>KS22 PPO 4000 100/70 $25/70 (14049566)</v>
      </c>
      <c r="D6338" s="116"/>
      <c r="F6338" s="55">
        <v>69345</v>
      </c>
      <c r="G6338" s="18" t="s">
        <v>5658</v>
      </c>
      <c r="H6338" s="15" t="str">
        <f t="shared" ref="H6338:H6401" si="199">IF(F6338=0,"",G6338&amp;" ("&amp;F6338&amp;")")</f>
        <v>WY Option 1A Indemnity 100/80/0 80th ; 10-100, No Ortho (69345)</v>
      </c>
      <c r="I6338" s="15" t="s">
        <v>43512</v>
      </c>
    </row>
    <row r="6339" spans="1:9" x14ac:dyDescent="0.2">
      <c r="A6339" s="12">
        <v>14049567</v>
      </c>
      <c r="B6339" s="13" t="s">
        <v>41674</v>
      </c>
      <c r="C6339" s="13" t="str">
        <f t="shared" si="198"/>
        <v>KS22 PPO 4000 80/50 $30/75 (14049567)</v>
      </c>
      <c r="D6339" s="116"/>
      <c r="F6339" s="55">
        <v>69346</v>
      </c>
      <c r="G6339" s="18" t="s">
        <v>5660</v>
      </c>
      <c r="H6339" s="15" t="str">
        <f t="shared" si="199"/>
        <v>WY Option 1A Indemnity 100/80/0 80th; 10-100, Ortho (69346)</v>
      </c>
      <c r="I6339" s="15" t="s">
        <v>43512</v>
      </c>
    </row>
    <row r="6340" spans="1:9" x14ac:dyDescent="0.2">
      <c r="A6340" s="12">
        <v>14049568</v>
      </c>
      <c r="B6340" s="13" t="s">
        <v>41675</v>
      </c>
      <c r="C6340" s="13" t="str">
        <f t="shared" si="198"/>
        <v>KS22 PPO 5000 100/70 $25/70 (14049568)</v>
      </c>
      <c r="D6340" s="116"/>
      <c r="F6340" s="55">
        <v>69347</v>
      </c>
      <c r="G6340" s="18" t="s">
        <v>5662</v>
      </c>
      <c r="H6340" s="15" t="str">
        <f t="shared" si="199"/>
        <v>WY Option 2A Indemnity 100/60/40 80th; 10-100, No Ortho (69347)</v>
      </c>
      <c r="I6340" s="15" t="s">
        <v>43512</v>
      </c>
    </row>
    <row r="6341" spans="1:9" x14ac:dyDescent="0.2">
      <c r="A6341" s="12">
        <v>14049569</v>
      </c>
      <c r="B6341" s="13" t="s">
        <v>41676</v>
      </c>
      <c r="C6341" s="13" t="str">
        <f t="shared" si="198"/>
        <v>KS22 PPO 5000 80/50 $25/70 (14049569)</v>
      </c>
      <c r="D6341" s="116"/>
      <c r="F6341" s="55">
        <v>69348</v>
      </c>
      <c r="G6341" s="18" t="s">
        <v>5664</v>
      </c>
      <c r="H6341" s="15" t="str">
        <f t="shared" si="199"/>
        <v>WY Option 2A Indemnity 100/60/40 80th; 10-100, Ortho (69348)</v>
      </c>
      <c r="I6341" s="15" t="s">
        <v>43512</v>
      </c>
    </row>
    <row r="6342" spans="1:9" x14ac:dyDescent="0.2">
      <c r="A6342" s="12">
        <v>14049570</v>
      </c>
      <c r="B6342" s="13" t="s">
        <v>41677</v>
      </c>
      <c r="C6342" s="13" t="str">
        <f t="shared" si="198"/>
        <v>KS22 PPO 6000 100/70 $25/70 (14049570)</v>
      </c>
      <c r="D6342" s="116"/>
      <c r="F6342" s="55">
        <v>69349</v>
      </c>
      <c r="G6342" s="18" t="s">
        <v>5666</v>
      </c>
      <c r="H6342" s="15" t="str">
        <f t="shared" si="199"/>
        <v>WY Option 3A Indemnity 1000 80th; 10-100, No Ortho (69349)</v>
      </c>
      <c r="I6342" s="15" t="s">
        <v>43512</v>
      </c>
    </row>
    <row r="6343" spans="1:9" x14ac:dyDescent="0.2">
      <c r="A6343" s="12">
        <v>14049571</v>
      </c>
      <c r="B6343" s="13" t="s">
        <v>39357</v>
      </c>
      <c r="C6343" s="13" t="str">
        <f t="shared" si="198"/>
        <v>KS22 Indemnity 3500 80% (14049571)</v>
      </c>
      <c r="D6343" s="116"/>
      <c r="F6343" s="55">
        <v>69350</v>
      </c>
      <c r="G6343" s="18" t="s">
        <v>5668</v>
      </c>
      <c r="H6343" s="15" t="str">
        <f t="shared" si="199"/>
        <v>WY Option 3A Indemnity 1000 80th; 10-100, Ortho (69350)</v>
      </c>
      <c r="I6343" s="15" t="s">
        <v>43512</v>
      </c>
    </row>
    <row r="6344" spans="1:9" x14ac:dyDescent="0.2">
      <c r="A6344" s="12">
        <v>14049572</v>
      </c>
      <c r="B6344" s="13" t="s">
        <v>39358</v>
      </c>
      <c r="C6344" s="13" t="str">
        <f t="shared" si="198"/>
        <v>KS22 Indemnity 5000 80% HSA E (14049572)</v>
      </c>
      <c r="D6344" s="116"/>
      <c r="F6344" s="55">
        <v>69351</v>
      </c>
      <c r="G6344" s="18" t="s">
        <v>5670</v>
      </c>
      <c r="H6344" s="15" t="str">
        <f t="shared" si="199"/>
        <v>WY Option 4A Indemnity 1000 90th; 10-100, No Ortho (69351)</v>
      </c>
      <c r="I6344" s="15" t="s">
        <v>43512</v>
      </c>
    </row>
    <row r="6345" spans="1:9" x14ac:dyDescent="0.2">
      <c r="A6345" s="12">
        <v>14049573</v>
      </c>
      <c r="B6345" s="13" t="s">
        <v>41678</v>
      </c>
      <c r="C6345" s="13" t="str">
        <f t="shared" si="198"/>
        <v>KS22 PPO 8550 100/50 INT (14049573)</v>
      </c>
      <c r="D6345" s="116"/>
      <c r="F6345" s="55">
        <v>69352</v>
      </c>
      <c r="G6345" s="18" t="s">
        <v>5672</v>
      </c>
      <c r="H6345" s="15" t="str">
        <f t="shared" si="199"/>
        <v>WY Option 4A Indemnity 1000 90th; 10-100, Ortho (69352)</v>
      </c>
      <c r="I6345" s="15" t="s">
        <v>43512</v>
      </c>
    </row>
    <row r="6346" spans="1:9" x14ac:dyDescent="0.2">
      <c r="A6346" s="12">
        <v>14049574</v>
      </c>
      <c r="B6346" s="13" t="s">
        <v>41679</v>
      </c>
      <c r="C6346" s="13" t="str">
        <f t="shared" si="198"/>
        <v>KS22 PPO 8550 100/50 VALUE (14049574)</v>
      </c>
      <c r="D6346" s="116"/>
      <c r="F6346" s="55">
        <v>69353</v>
      </c>
      <c r="G6346" s="18" t="s">
        <v>5674</v>
      </c>
      <c r="H6346" s="15" t="str">
        <f t="shared" si="199"/>
        <v>WY Option 5A Indemnity 1500 80th; 10-100, No Ortho (69353)</v>
      </c>
      <c r="I6346" s="15" t="s">
        <v>43512</v>
      </c>
    </row>
    <row r="6347" spans="1:9" x14ac:dyDescent="0.2">
      <c r="A6347" s="12">
        <v>14049575</v>
      </c>
      <c r="B6347" s="13" t="s">
        <v>41680</v>
      </c>
      <c r="C6347" s="13" t="str">
        <f t="shared" si="198"/>
        <v>KS22 Wesley Preferred PPO 500 90/70 $25/70 (14049575)</v>
      </c>
      <c r="D6347" s="116"/>
      <c r="F6347" s="55">
        <v>69354</v>
      </c>
      <c r="G6347" s="18" t="s">
        <v>5676</v>
      </c>
      <c r="H6347" s="15" t="str">
        <f t="shared" si="199"/>
        <v>WY Option 5A Indemnity 1500 80th; 10-100, Ortho (69354)</v>
      </c>
      <c r="I6347" s="15" t="s">
        <v>43512</v>
      </c>
    </row>
    <row r="6348" spans="1:9" x14ac:dyDescent="0.2">
      <c r="A6348" s="12">
        <v>14049576</v>
      </c>
      <c r="B6348" s="13" t="s">
        <v>40948</v>
      </c>
      <c r="C6348" s="13" t="str">
        <f t="shared" si="198"/>
        <v>KS22 OAMC 1000 80/50 $25/70 (14049576)</v>
      </c>
      <c r="D6348" s="116"/>
      <c r="F6348" s="55">
        <v>69355</v>
      </c>
      <c r="G6348" s="18" t="s">
        <v>5678</v>
      </c>
      <c r="H6348" s="15" t="str">
        <f t="shared" si="199"/>
        <v>WY Option 6A Indemnity 1500 90th; 10-100, No Ortho (69355)</v>
      </c>
      <c r="I6348" s="15" t="s">
        <v>43512</v>
      </c>
    </row>
    <row r="6349" spans="1:9" x14ac:dyDescent="0.2">
      <c r="A6349" s="12">
        <v>14049577</v>
      </c>
      <c r="B6349" s="13" t="s">
        <v>41681</v>
      </c>
      <c r="C6349" s="13" t="str">
        <f t="shared" si="198"/>
        <v>KS22 Wesley Preferred PPO 1000 80/50 $25/70 (14049577)</v>
      </c>
      <c r="D6349" s="116"/>
      <c r="F6349" s="55">
        <v>69356</v>
      </c>
      <c r="G6349" s="18" t="s">
        <v>5680</v>
      </c>
      <c r="H6349" s="15" t="str">
        <f t="shared" si="199"/>
        <v>WY Option 6A Indemnity 1500 90th; 10-100, Ortho (69356)</v>
      </c>
      <c r="I6349" s="15" t="s">
        <v>43512</v>
      </c>
    </row>
    <row r="6350" spans="1:9" x14ac:dyDescent="0.2">
      <c r="A6350" s="12">
        <v>14049578</v>
      </c>
      <c r="B6350" s="13" t="s">
        <v>41682</v>
      </c>
      <c r="C6350" s="13" t="str">
        <f t="shared" si="198"/>
        <v>KS22 Wesley Pref PPO 1000 80/50 $25/80 ASP (14049578)</v>
      </c>
      <c r="D6350" s="116"/>
      <c r="F6350" s="55">
        <v>69357</v>
      </c>
      <c r="G6350" s="18" t="s">
        <v>5682</v>
      </c>
      <c r="H6350" s="15" t="str">
        <f t="shared" si="199"/>
        <v>WY Option 7A PPO Max; 10-100 No Ortho (69357)</v>
      </c>
      <c r="I6350" s="15" t="s">
        <v>43512</v>
      </c>
    </row>
    <row r="6351" spans="1:9" x14ac:dyDescent="0.2">
      <c r="A6351" s="12">
        <v>14049579</v>
      </c>
      <c r="B6351" s="13" t="s">
        <v>41683</v>
      </c>
      <c r="C6351" s="13" t="str">
        <f t="shared" si="198"/>
        <v>KS22 Wesley Preferred PPO 1000 50/50 $25/70 (14049579)</v>
      </c>
      <c r="D6351" s="116"/>
      <c r="F6351" s="55">
        <v>69358</v>
      </c>
      <c r="G6351" s="18" t="s">
        <v>5684</v>
      </c>
      <c r="H6351" s="15" t="str">
        <f t="shared" si="199"/>
        <v>WY Option 7A PPO Max; 10-100 Ortho (69358)</v>
      </c>
      <c r="I6351" s="15" t="s">
        <v>43512</v>
      </c>
    </row>
    <row r="6352" spans="1:9" x14ac:dyDescent="0.2">
      <c r="A6352" s="12">
        <v>14049580</v>
      </c>
      <c r="B6352" s="13" t="s">
        <v>41684</v>
      </c>
      <c r="C6352" s="13" t="str">
        <f t="shared" si="198"/>
        <v>KS22 Wesley Preferred PPO 1500 80/50 $30/75 (14049580)</v>
      </c>
      <c r="D6352" s="116"/>
      <c r="F6352" s="55">
        <v>69359</v>
      </c>
      <c r="G6352" s="18" t="s">
        <v>5686</v>
      </c>
      <c r="H6352" s="15" t="str">
        <f t="shared" si="199"/>
        <v>WY Option 8A PPO 1000 80th; 10-100 No Ortho (69359)</v>
      </c>
      <c r="I6352" s="15" t="s">
        <v>43512</v>
      </c>
    </row>
    <row r="6353" spans="1:9" x14ac:dyDescent="0.2">
      <c r="A6353" s="12">
        <v>14049581</v>
      </c>
      <c r="B6353" s="13" t="s">
        <v>39448</v>
      </c>
      <c r="C6353" s="13" t="str">
        <f t="shared" si="198"/>
        <v>KS22 Connector MC 500 90/70 $25/70 (14049581)</v>
      </c>
      <c r="D6353" s="116" t="s">
        <v>43503</v>
      </c>
      <c r="F6353" s="55">
        <v>69360</v>
      </c>
      <c r="G6353" s="18" t="s">
        <v>5688</v>
      </c>
      <c r="H6353" s="15" t="str">
        <f t="shared" si="199"/>
        <v>WY Option 8A PPO 1000 80th; 10-100 Ortho (69360)</v>
      </c>
      <c r="I6353" s="15" t="s">
        <v>43512</v>
      </c>
    </row>
    <row r="6354" spans="1:9" x14ac:dyDescent="0.2">
      <c r="A6354" s="12">
        <v>14049582</v>
      </c>
      <c r="B6354" s="13" t="s">
        <v>41685</v>
      </c>
      <c r="C6354" s="13" t="str">
        <f t="shared" si="198"/>
        <v>KS22 Wesley Preferred PPO 1500 50/50 $25/70 (14049582)</v>
      </c>
      <c r="D6354" s="116"/>
      <c r="F6354" s="55">
        <v>69361</v>
      </c>
      <c r="G6354" s="18" t="s">
        <v>5607</v>
      </c>
      <c r="H6354" s="15" t="str">
        <f t="shared" si="199"/>
        <v>DC DMO Copay 73I; 10-100, No Ortho (69361)</v>
      </c>
      <c r="I6354" s="15" t="s">
        <v>43512</v>
      </c>
    </row>
    <row r="6355" spans="1:9" x14ac:dyDescent="0.2">
      <c r="A6355" s="12">
        <v>14049583</v>
      </c>
      <c r="B6355" s="13" t="s">
        <v>39449</v>
      </c>
      <c r="C6355" s="13" t="str">
        <f t="shared" si="198"/>
        <v>KS22 Connector Preferred MC 500 90/70 $25/70 (14049583)</v>
      </c>
      <c r="D6355" s="116" t="s">
        <v>43503</v>
      </c>
      <c r="F6355" s="55">
        <v>69362</v>
      </c>
      <c r="G6355" s="18" t="s">
        <v>36821</v>
      </c>
      <c r="H6355" s="15" t="str">
        <f t="shared" si="199"/>
        <v>DC DMO Copay 73I; 10-100, Ortho (69362)</v>
      </c>
      <c r="I6355" s="15" t="s">
        <v>43512</v>
      </c>
    </row>
    <row r="6356" spans="1:9" x14ac:dyDescent="0.2">
      <c r="A6356" s="12">
        <v>14049584</v>
      </c>
      <c r="B6356" s="13" t="s">
        <v>41686</v>
      </c>
      <c r="C6356" s="13" t="str">
        <f t="shared" si="198"/>
        <v>KS22 Wesley Preferred PPO 2000 100/70 $25/70 (14049584)</v>
      </c>
      <c r="D6356" s="116"/>
      <c r="F6356" s="55">
        <v>69363</v>
      </c>
      <c r="G6356" s="18" t="s">
        <v>36822</v>
      </c>
      <c r="H6356" s="15" t="str">
        <f t="shared" si="199"/>
        <v>DC FOC- DMO Copay 73I/PPO Max 1000; 10-100 No Ortho (69363)</v>
      </c>
      <c r="I6356" s="15" t="s">
        <v>43503</v>
      </c>
    </row>
    <row r="6357" spans="1:9" x14ac:dyDescent="0.2">
      <c r="A6357" s="12">
        <v>14049585</v>
      </c>
      <c r="B6357" s="13" t="s">
        <v>39450</v>
      </c>
      <c r="C6357" s="13" t="str">
        <f t="shared" si="198"/>
        <v>KS22 Connector MC 1000 80/50 $25/70 (14049585)</v>
      </c>
      <c r="D6357" s="116" t="s">
        <v>43503</v>
      </c>
      <c r="F6357" s="55">
        <v>69364</v>
      </c>
      <c r="G6357" s="18" t="s">
        <v>36823</v>
      </c>
      <c r="H6357" s="15" t="str">
        <f t="shared" si="199"/>
        <v>DC FOC- DMO Copay 73I/PPO Max 1000; 10-100 Ortho (69364)</v>
      </c>
      <c r="I6357" s="15" t="s">
        <v>43503</v>
      </c>
    </row>
    <row r="6358" spans="1:9" x14ac:dyDescent="0.2">
      <c r="A6358" s="12">
        <v>14049586</v>
      </c>
      <c r="B6358" s="13" t="s">
        <v>40949</v>
      </c>
      <c r="C6358" s="13" t="str">
        <f t="shared" si="198"/>
        <v>KS22 OAMC 3500 50/50 $30/75 (14049586)</v>
      </c>
      <c r="D6358" s="116"/>
      <c r="F6358" s="55">
        <v>69365</v>
      </c>
      <c r="G6358" s="18" t="s">
        <v>36824</v>
      </c>
      <c r="H6358" s="15" t="str">
        <f t="shared" si="199"/>
        <v>DC PPO Max 100/50; 10-100 No Ortho (69365)</v>
      </c>
      <c r="I6358" s="15" t="s">
        <v>43512</v>
      </c>
    </row>
    <row r="6359" spans="1:9" x14ac:dyDescent="0.2">
      <c r="A6359" s="12">
        <v>14049587</v>
      </c>
      <c r="B6359" s="13" t="s">
        <v>41687</v>
      </c>
      <c r="C6359" s="13" t="str">
        <f t="shared" si="198"/>
        <v>KS22 Wesley Pref PPO 2000 100/70 $25/80 ASP (14049587)</v>
      </c>
      <c r="D6359" s="116"/>
      <c r="F6359" s="55">
        <v>69366</v>
      </c>
      <c r="G6359" s="18" t="s">
        <v>36825</v>
      </c>
      <c r="H6359" s="15" t="str">
        <f t="shared" si="199"/>
        <v>DC PPO Max 100/50; 10-100 Ortho (69366)</v>
      </c>
      <c r="I6359" s="15" t="s">
        <v>43512</v>
      </c>
    </row>
    <row r="6360" spans="1:9" x14ac:dyDescent="0.2">
      <c r="A6360" s="12">
        <v>14049588</v>
      </c>
      <c r="B6360" s="13" t="s">
        <v>41688</v>
      </c>
      <c r="C6360" s="13" t="str">
        <f t="shared" si="198"/>
        <v>KS22 Wesley Preferred PPO 2000 80/50 $25/70 (14049588)</v>
      </c>
      <c r="D6360" s="116"/>
      <c r="F6360" s="55">
        <v>69367</v>
      </c>
      <c r="G6360" s="18" t="s">
        <v>36826</v>
      </c>
      <c r="H6360" s="15" t="str">
        <f t="shared" si="199"/>
        <v>DC PPO Max 100/80; 10-100 No Ortho (69367)</v>
      </c>
      <c r="I6360" s="15" t="s">
        <v>43512</v>
      </c>
    </row>
    <row r="6361" spans="1:9" x14ac:dyDescent="0.2">
      <c r="A6361" s="12">
        <v>14049589</v>
      </c>
      <c r="B6361" s="13" t="s">
        <v>41689</v>
      </c>
      <c r="C6361" s="13" t="str">
        <f t="shared" si="198"/>
        <v>KS22 Wesley Preferred PPO 2000 50/50 $30/75 (14049589)</v>
      </c>
      <c r="D6361" s="116"/>
      <c r="F6361" s="55">
        <v>69368</v>
      </c>
      <c r="G6361" s="18" t="s">
        <v>36827</v>
      </c>
      <c r="H6361" s="15" t="str">
        <f t="shared" si="199"/>
        <v>DC PPO Max 100/80; 10-100 Ortho (69368)</v>
      </c>
      <c r="I6361" s="15" t="s">
        <v>43512</v>
      </c>
    </row>
    <row r="6362" spans="1:9" x14ac:dyDescent="0.2">
      <c r="A6362" s="12">
        <v>14049590</v>
      </c>
      <c r="B6362" s="13" t="s">
        <v>41690</v>
      </c>
      <c r="C6362" s="13" t="str">
        <f t="shared" si="198"/>
        <v>KS22 Wesley Preferred PPO 2500 80/50 $25/70 (14049590)</v>
      </c>
      <c r="D6362" s="116"/>
      <c r="F6362" s="55">
        <v>69369</v>
      </c>
      <c r="G6362" s="18" t="s">
        <v>36828</v>
      </c>
      <c r="H6362" s="15" t="str">
        <f t="shared" si="199"/>
        <v>DC PPO Max 100/70/40; 10-100 No Ortho (69369)</v>
      </c>
      <c r="I6362" s="15" t="s">
        <v>43512</v>
      </c>
    </row>
    <row r="6363" spans="1:9" x14ac:dyDescent="0.2">
      <c r="A6363" s="12">
        <v>14049591</v>
      </c>
      <c r="B6363" s="13" t="s">
        <v>41691</v>
      </c>
      <c r="C6363" s="13" t="str">
        <f t="shared" si="198"/>
        <v>KS22 Wesley Preferred PPO 2500 50/50 $30/75 (14049591)</v>
      </c>
      <c r="D6363" s="116"/>
      <c r="F6363" s="55">
        <v>69370</v>
      </c>
      <c r="G6363" s="18" t="s">
        <v>36829</v>
      </c>
      <c r="H6363" s="15" t="str">
        <f t="shared" si="199"/>
        <v>DC PPO Max 100/70/40; 10-100 Ortho (69370)</v>
      </c>
      <c r="I6363" s="15" t="s">
        <v>43512</v>
      </c>
    </row>
    <row r="6364" spans="1:9" x14ac:dyDescent="0.2">
      <c r="A6364" s="12">
        <v>14049592</v>
      </c>
      <c r="B6364" s="13" t="s">
        <v>41692</v>
      </c>
      <c r="C6364" s="13" t="str">
        <f t="shared" si="198"/>
        <v>KS22 Wesley Preferred PPO 3000 100/70 $25/70 (14049592)</v>
      </c>
      <c r="D6364" s="116"/>
      <c r="F6364" s="55">
        <v>69371</v>
      </c>
      <c r="G6364" s="18" t="s">
        <v>36830</v>
      </c>
      <c r="H6364" s="15" t="str">
        <f t="shared" si="199"/>
        <v>DC PPO 1000M; 10-100 No Ortho (69371)</v>
      </c>
      <c r="I6364" s="15" t="s">
        <v>43512</v>
      </c>
    </row>
    <row r="6365" spans="1:9" x14ac:dyDescent="0.2">
      <c r="A6365" s="12">
        <v>14049593</v>
      </c>
      <c r="B6365" s="13" t="s">
        <v>39451</v>
      </c>
      <c r="C6365" s="13" t="str">
        <f t="shared" si="198"/>
        <v>KS22 Connector Preferred MC 1000 80/50 $25/70 (14049593)</v>
      </c>
      <c r="D6365" s="116" t="s">
        <v>43503</v>
      </c>
      <c r="F6365" s="55">
        <v>69372</v>
      </c>
      <c r="G6365" s="18" t="s">
        <v>36831</v>
      </c>
      <c r="H6365" s="15" t="str">
        <f t="shared" si="199"/>
        <v>DC PPO 1000M Ortho (69372)</v>
      </c>
      <c r="I6365" s="15" t="s">
        <v>43512</v>
      </c>
    </row>
    <row r="6366" spans="1:9" x14ac:dyDescent="0.2">
      <c r="A6366" s="12">
        <v>14049594</v>
      </c>
      <c r="B6366" s="13" t="s">
        <v>41693</v>
      </c>
      <c r="C6366" s="13" t="str">
        <f t="shared" si="198"/>
        <v>KS22 Wesley Preferred PPO 3000 80/50 $25/70 (14049594)</v>
      </c>
      <c r="D6366" s="116"/>
      <c r="F6366" s="55">
        <v>69373</v>
      </c>
      <c r="G6366" s="18" t="s">
        <v>5702</v>
      </c>
      <c r="H6366" s="15" t="str">
        <f t="shared" si="199"/>
        <v>DC PPO 1000S; 10-100 No Ortho (69373)</v>
      </c>
      <c r="I6366" s="15" t="s">
        <v>43512</v>
      </c>
    </row>
    <row r="6367" spans="1:9" x14ac:dyDescent="0.2">
      <c r="A6367" s="12">
        <v>14049595</v>
      </c>
      <c r="B6367" s="13" t="s">
        <v>40950</v>
      </c>
      <c r="C6367" s="13" t="str">
        <f t="shared" si="198"/>
        <v>KS22 OAMC 5000 80/50 $25/70 (14049595)</v>
      </c>
      <c r="D6367" s="116"/>
      <c r="F6367" s="55">
        <v>69374</v>
      </c>
      <c r="G6367" s="18" t="s">
        <v>5704</v>
      </c>
      <c r="H6367" s="15" t="str">
        <f t="shared" si="199"/>
        <v>DC PPO 1000S Ortho (69374)</v>
      </c>
      <c r="I6367" s="15" t="s">
        <v>43512</v>
      </c>
    </row>
    <row r="6368" spans="1:9" x14ac:dyDescent="0.2">
      <c r="A6368" s="12">
        <v>14049596</v>
      </c>
      <c r="B6368" s="13" t="s">
        <v>39452</v>
      </c>
      <c r="C6368" s="13" t="str">
        <f t="shared" si="198"/>
        <v>KS22 Connector Pref MC 1000 80/50 $25/80 ASP (14049596)</v>
      </c>
      <c r="D6368" s="116" t="s">
        <v>43503</v>
      </c>
      <c r="F6368" s="55">
        <v>69375</v>
      </c>
      <c r="G6368" s="18" t="s">
        <v>36819</v>
      </c>
      <c r="H6368" s="15" t="str">
        <f t="shared" si="199"/>
        <v>MD Plan 1 DMO Copay 73I; 10-100, No Ortho (69375)</v>
      </c>
      <c r="I6368" s="15" t="s">
        <v>43512</v>
      </c>
    </row>
    <row r="6369" spans="1:9" x14ac:dyDescent="0.2">
      <c r="A6369" s="12">
        <v>14049597</v>
      </c>
      <c r="B6369" s="13" t="s">
        <v>40951</v>
      </c>
      <c r="C6369" s="13" t="str">
        <f t="shared" si="198"/>
        <v>KS22 OAMC 3500 100/70 $5/65 SJ (14049597)</v>
      </c>
      <c r="D6369" s="116"/>
      <c r="F6369" s="55">
        <v>69376</v>
      </c>
      <c r="G6369" s="18" t="s">
        <v>36832</v>
      </c>
      <c r="H6369" s="15" t="str">
        <f t="shared" si="199"/>
        <v>MD Plan 1 DMO Copay 73I; 10-100, Ortho (69376)</v>
      </c>
      <c r="I6369" s="15" t="s">
        <v>43512</v>
      </c>
    </row>
    <row r="6370" spans="1:9" x14ac:dyDescent="0.2">
      <c r="A6370" s="12">
        <v>14049598</v>
      </c>
      <c r="B6370" s="13" t="s">
        <v>39453</v>
      </c>
      <c r="C6370" s="13" t="str">
        <f t="shared" si="198"/>
        <v>KS22 Connector Preferred MC 1000 50/50 $25/70 (14049598)</v>
      </c>
      <c r="D6370" s="116" t="s">
        <v>43503</v>
      </c>
      <c r="F6370" s="55">
        <v>69377</v>
      </c>
      <c r="G6370" s="18" t="s">
        <v>36833</v>
      </c>
      <c r="H6370" s="15" t="str">
        <f t="shared" si="199"/>
        <v>MD FOC- DMO Copay 73I/PPO Max 1000; 10-100 No Ortho (69377)</v>
      </c>
      <c r="I6370" s="15" t="s">
        <v>43503</v>
      </c>
    </row>
    <row r="6371" spans="1:9" x14ac:dyDescent="0.2">
      <c r="A6371" s="12">
        <v>14049599</v>
      </c>
      <c r="B6371" s="13" t="s">
        <v>41694</v>
      </c>
      <c r="C6371" s="13" t="str">
        <f t="shared" si="198"/>
        <v>KS22 Wesley Preferred PPO 3500 80/50 $25/70 (14049599)</v>
      </c>
      <c r="D6371" s="116"/>
      <c r="F6371" s="55">
        <v>69378</v>
      </c>
      <c r="G6371" s="18" t="s">
        <v>36834</v>
      </c>
      <c r="H6371" s="15" t="str">
        <f t="shared" si="199"/>
        <v>MD FOC- DMO Copay 73I/PPO Max 1000; 10-100 Ortho (69378)</v>
      </c>
      <c r="I6371" s="15" t="s">
        <v>43503</v>
      </c>
    </row>
    <row r="6372" spans="1:9" x14ac:dyDescent="0.2">
      <c r="A6372" s="12">
        <v>14049600</v>
      </c>
      <c r="B6372" s="13" t="s">
        <v>41695</v>
      </c>
      <c r="C6372" s="13" t="str">
        <f t="shared" si="198"/>
        <v>KS22 Wesley Pref PPO 3500 80/50 $25/80 ASP (14049600)</v>
      </c>
      <c r="D6372" s="116"/>
      <c r="F6372" s="55">
        <v>69379</v>
      </c>
      <c r="G6372" s="18" t="s">
        <v>36835</v>
      </c>
      <c r="H6372" s="15" t="str">
        <f t="shared" si="199"/>
        <v>MD PPO Max 100/50; 10-100 No Ortho (69379)</v>
      </c>
      <c r="I6372" s="15" t="s">
        <v>43512</v>
      </c>
    </row>
    <row r="6373" spans="1:9" x14ac:dyDescent="0.2">
      <c r="A6373" s="12">
        <v>14049601</v>
      </c>
      <c r="B6373" s="13" t="s">
        <v>39454</v>
      </c>
      <c r="C6373" s="13" t="str">
        <f t="shared" si="198"/>
        <v>KS22 Connector Preferred MC 1500 80/50 $30/75 (14049601)</v>
      </c>
      <c r="D6373" s="116" t="s">
        <v>43503</v>
      </c>
      <c r="F6373" s="55">
        <v>69380</v>
      </c>
      <c r="G6373" s="18" t="s">
        <v>36836</v>
      </c>
      <c r="H6373" s="15" t="str">
        <f t="shared" si="199"/>
        <v>MD PPO Max 100/50; 10-100 Ortho (69380)</v>
      </c>
      <c r="I6373" s="15" t="s">
        <v>43512</v>
      </c>
    </row>
    <row r="6374" spans="1:9" x14ac:dyDescent="0.2">
      <c r="A6374" s="12">
        <v>14049602</v>
      </c>
      <c r="B6374" s="13" t="s">
        <v>41696</v>
      </c>
      <c r="C6374" s="13" t="str">
        <f t="shared" si="198"/>
        <v>KS22 Wesley Preferred PPO 3500 50/50 $30/75 (14049602)</v>
      </c>
      <c r="D6374" s="116"/>
      <c r="F6374" s="55">
        <v>69381</v>
      </c>
      <c r="G6374" s="18" t="s">
        <v>36837</v>
      </c>
      <c r="H6374" s="15" t="str">
        <f t="shared" si="199"/>
        <v>MD PPO Max 100/80; 10-100 No Ortho (69381)</v>
      </c>
      <c r="I6374" s="15" t="s">
        <v>43512</v>
      </c>
    </row>
    <row r="6375" spans="1:9" x14ac:dyDescent="0.2">
      <c r="A6375" s="12">
        <v>14049603</v>
      </c>
      <c r="B6375" s="13" t="s">
        <v>41697</v>
      </c>
      <c r="C6375" s="13" t="str">
        <f t="shared" si="198"/>
        <v>KS22 Wesley Preferred PPO 4000 100/70 $25/70 (14049603)</v>
      </c>
      <c r="D6375" s="116"/>
      <c r="F6375" s="55">
        <v>69382</v>
      </c>
      <c r="G6375" s="18" t="s">
        <v>36838</v>
      </c>
      <c r="H6375" s="15" t="str">
        <f t="shared" si="199"/>
        <v>MD PPO Max 100/80; 10-100 Ortho (69382)</v>
      </c>
      <c r="I6375" s="15" t="s">
        <v>43512</v>
      </c>
    </row>
    <row r="6376" spans="1:9" x14ac:dyDescent="0.2">
      <c r="A6376" s="12">
        <v>14049604</v>
      </c>
      <c r="B6376" s="13" t="s">
        <v>39455</v>
      </c>
      <c r="C6376" s="13" t="str">
        <f t="shared" si="198"/>
        <v>KS22 Connector Preferred MC 1500 50/50 $25/70 (14049604)</v>
      </c>
      <c r="D6376" s="116" t="s">
        <v>43503</v>
      </c>
      <c r="F6376" s="55">
        <v>69383</v>
      </c>
      <c r="G6376" s="18" t="s">
        <v>36839</v>
      </c>
      <c r="H6376" s="15" t="str">
        <f t="shared" si="199"/>
        <v>MD PPO Max 100/70/40; 10-100 No Ortho (69383)</v>
      </c>
      <c r="I6376" s="15" t="s">
        <v>43512</v>
      </c>
    </row>
    <row r="6377" spans="1:9" x14ac:dyDescent="0.2">
      <c r="A6377" s="12">
        <v>14049605</v>
      </c>
      <c r="B6377" s="13" t="s">
        <v>41698</v>
      </c>
      <c r="C6377" s="13" t="str">
        <f t="shared" si="198"/>
        <v>KS22 Wesley Preferred PPO 4000 80/50 $30/75 (14049605)</v>
      </c>
      <c r="D6377" s="116"/>
      <c r="F6377" s="55">
        <v>69384</v>
      </c>
      <c r="G6377" s="18" t="s">
        <v>36840</v>
      </c>
      <c r="H6377" s="15" t="str">
        <f t="shared" si="199"/>
        <v>MD PPO Max 100/70/40; 10-100 Ortho (69384)</v>
      </c>
      <c r="I6377" s="15" t="s">
        <v>43512</v>
      </c>
    </row>
    <row r="6378" spans="1:9" x14ac:dyDescent="0.2">
      <c r="A6378" s="12">
        <v>14049606</v>
      </c>
      <c r="B6378" s="13" t="s">
        <v>41699</v>
      </c>
      <c r="C6378" s="13" t="str">
        <f t="shared" si="198"/>
        <v>KS22 Wesley Preferred PPO 5000 100/70 $25/70 (14049606)</v>
      </c>
      <c r="D6378" s="116"/>
      <c r="F6378" s="55">
        <v>69385</v>
      </c>
      <c r="G6378" s="18" t="s">
        <v>36841</v>
      </c>
      <c r="H6378" s="15" t="str">
        <f t="shared" si="199"/>
        <v>MD PPO 1000M; 10-100 No Ortho (69385)</v>
      </c>
      <c r="I6378" s="15" t="s">
        <v>43512</v>
      </c>
    </row>
    <row r="6379" spans="1:9" x14ac:dyDescent="0.2">
      <c r="A6379" s="12">
        <v>14049607</v>
      </c>
      <c r="B6379" s="13" t="s">
        <v>41700</v>
      </c>
      <c r="C6379" s="13" t="str">
        <f t="shared" si="198"/>
        <v>KS22 Wesley Pref PPO 5000 100/70 $25/80 ASP (14049607)</v>
      </c>
      <c r="D6379" s="116"/>
      <c r="F6379" s="55">
        <v>69386</v>
      </c>
      <c r="G6379" s="18" t="s">
        <v>36842</v>
      </c>
      <c r="H6379" s="15" t="str">
        <f t="shared" si="199"/>
        <v>MD PPO 1000M Ortho (69386)</v>
      </c>
      <c r="I6379" s="15" t="s">
        <v>43512</v>
      </c>
    </row>
    <row r="6380" spans="1:9" x14ac:dyDescent="0.2">
      <c r="A6380" s="12">
        <v>14049608</v>
      </c>
      <c r="B6380" s="13" t="s">
        <v>41701</v>
      </c>
      <c r="C6380" s="13" t="str">
        <f t="shared" si="198"/>
        <v>KS22 Wesley Preferred PPO 5000 80/50 $25/70 (14049608)</v>
      </c>
      <c r="D6380" s="116"/>
      <c r="F6380" s="55">
        <v>69387</v>
      </c>
      <c r="G6380" s="18" t="s">
        <v>5718</v>
      </c>
      <c r="H6380" s="15" t="str">
        <f t="shared" si="199"/>
        <v>MD PPO 1000S; 10-100 No Ortho (69387)</v>
      </c>
      <c r="I6380" s="15" t="s">
        <v>43512</v>
      </c>
    </row>
    <row r="6381" spans="1:9" x14ac:dyDescent="0.2">
      <c r="A6381" s="12">
        <v>14049609</v>
      </c>
      <c r="B6381" s="13" t="s">
        <v>41702</v>
      </c>
      <c r="C6381" s="13" t="str">
        <f t="shared" si="198"/>
        <v>KS22 Wesley Preferred PPO 6000 100/70 $25/70 (14049609)</v>
      </c>
      <c r="D6381" s="116"/>
      <c r="F6381" s="55">
        <v>69388</v>
      </c>
      <c r="G6381" s="18" t="s">
        <v>5720</v>
      </c>
      <c r="H6381" s="15" t="str">
        <f t="shared" si="199"/>
        <v>MD PPO 1000S Ortho (69388)</v>
      </c>
      <c r="I6381" s="15" t="s">
        <v>43512</v>
      </c>
    </row>
    <row r="6382" spans="1:9" x14ac:dyDescent="0.2">
      <c r="A6382" s="12">
        <v>14049610</v>
      </c>
      <c r="B6382" s="13" t="s">
        <v>41703</v>
      </c>
      <c r="C6382" s="13" t="str">
        <f t="shared" si="198"/>
        <v>KS22 Wesley Preferred PPO 8550 100/50 INT (14049610)</v>
      </c>
      <c r="D6382" s="116"/>
      <c r="F6382" s="55">
        <v>69389</v>
      </c>
      <c r="G6382" s="18" t="s">
        <v>36820</v>
      </c>
      <c r="H6382" s="15" t="str">
        <f t="shared" si="199"/>
        <v>VA Plan 1 DNO Copay 73I; 10-100, No Ortho (69389)</v>
      </c>
      <c r="I6382" s="15" t="s">
        <v>43512</v>
      </c>
    </row>
    <row r="6383" spans="1:9" x14ac:dyDescent="0.2">
      <c r="A6383" s="12">
        <v>14049611</v>
      </c>
      <c r="B6383" s="13" t="s">
        <v>41704</v>
      </c>
      <c r="C6383" s="13" t="str">
        <f t="shared" si="198"/>
        <v>KS22 Wesley Preferred PPO 8550 100/50 VALUE (14049611)</v>
      </c>
      <c r="D6383" s="116"/>
      <c r="F6383" s="55">
        <v>69390</v>
      </c>
      <c r="G6383" s="18" t="s">
        <v>36843</v>
      </c>
      <c r="H6383" s="15" t="str">
        <f t="shared" si="199"/>
        <v>VA Plan 1 DNO Copay 73I; 10-100, Ortho (69390)</v>
      </c>
      <c r="I6383" s="15" t="s">
        <v>43512</v>
      </c>
    </row>
    <row r="6384" spans="1:9" x14ac:dyDescent="0.2">
      <c r="A6384" s="12">
        <v>14049612</v>
      </c>
      <c r="B6384" s="13" t="s">
        <v>41705</v>
      </c>
      <c r="C6384" s="13" t="str">
        <f t="shared" si="198"/>
        <v>KS22 Wesley Pref PPO 3500 100/70 $5/65 SJ (14049612)</v>
      </c>
      <c r="D6384" s="116"/>
      <c r="F6384" s="55">
        <v>69391</v>
      </c>
      <c r="G6384" s="18" t="s">
        <v>36844</v>
      </c>
      <c r="H6384" s="15" t="str">
        <f t="shared" si="199"/>
        <v>VA FOC- DNO Copay 73I/PPO Max 1000; 10-100 No Ortho (69391)</v>
      </c>
      <c r="I6384" s="15" t="s">
        <v>43503</v>
      </c>
    </row>
    <row r="6385" spans="1:9" x14ac:dyDescent="0.2">
      <c r="A6385" s="12">
        <v>14049613</v>
      </c>
      <c r="B6385" s="13" t="s">
        <v>41706</v>
      </c>
      <c r="C6385" s="13" t="str">
        <f t="shared" si="198"/>
        <v>KS22 Wesley Pref PPO 5000 100/70 $5/65 SJ (14049613)</v>
      </c>
      <c r="D6385" s="116"/>
      <c r="F6385" s="55">
        <v>69392</v>
      </c>
      <c r="G6385" s="18" t="s">
        <v>36845</v>
      </c>
      <c r="H6385" s="15" t="str">
        <f t="shared" si="199"/>
        <v>VA FOC- DNO Copay 73I/PPO Max 1000; 10-100 Ortho (69392)</v>
      </c>
      <c r="I6385" s="15" t="s">
        <v>43503</v>
      </c>
    </row>
    <row r="6386" spans="1:9" x14ac:dyDescent="0.2">
      <c r="A6386" s="12">
        <v>14049614</v>
      </c>
      <c r="B6386" s="13" t="s">
        <v>40952</v>
      </c>
      <c r="C6386" s="13" t="str">
        <f t="shared" si="198"/>
        <v>KS22 OAMC 5000 100/70 $5/65 SJ (14049614)</v>
      </c>
      <c r="D6386" s="116"/>
      <c r="F6386" s="55">
        <v>69393</v>
      </c>
      <c r="G6386" s="18" t="s">
        <v>36846</v>
      </c>
      <c r="H6386" s="15" t="str">
        <f t="shared" si="199"/>
        <v>VA PPO Max 100/50; 10-100 No Ortho (69393)</v>
      </c>
      <c r="I6386" s="15" t="s">
        <v>43512</v>
      </c>
    </row>
    <row r="6387" spans="1:9" x14ac:dyDescent="0.2">
      <c r="A6387" s="12">
        <v>14049615</v>
      </c>
      <c r="B6387" s="13" t="s">
        <v>41707</v>
      </c>
      <c r="C6387" s="13" t="str">
        <f t="shared" si="198"/>
        <v>KS22 Wesley Pref PPO 6500 100/70 $35/65 SJ (14049615)</v>
      </c>
      <c r="D6387" s="116"/>
      <c r="F6387" s="55">
        <v>69394</v>
      </c>
      <c r="G6387" s="18" t="s">
        <v>36847</v>
      </c>
      <c r="H6387" s="15" t="str">
        <f t="shared" si="199"/>
        <v>VA PPO Max 100/50; 10-100 Ortho (69394)</v>
      </c>
      <c r="I6387" s="15" t="s">
        <v>43512</v>
      </c>
    </row>
    <row r="6388" spans="1:9" x14ac:dyDescent="0.2">
      <c r="A6388" s="12">
        <v>14049616</v>
      </c>
      <c r="B6388" s="13" t="s">
        <v>41708</v>
      </c>
      <c r="C6388" s="13" t="str">
        <f t="shared" si="198"/>
        <v>KS22 Wesley Pref PPO 3000 100/70 $25/70 HSA E (14049616)</v>
      </c>
      <c r="D6388" s="116"/>
      <c r="F6388" s="55">
        <v>69395</v>
      </c>
      <c r="G6388" s="18" t="s">
        <v>36848</v>
      </c>
      <c r="H6388" s="15" t="str">
        <f t="shared" si="199"/>
        <v>VA PPO Max 100/80; 10-100 No Ortho (69395)</v>
      </c>
      <c r="I6388" s="15" t="s">
        <v>43512</v>
      </c>
    </row>
    <row r="6389" spans="1:9" x14ac:dyDescent="0.2">
      <c r="A6389" s="12">
        <v>14049617</v>
      </c>
      <c r="B6389" s="13" t="s">
        <v>41709</v>
      </c>
      <c r="C6389" s="13" t="str">
        <f t="shared" si="198"/>
        <v>KS22 Wesley Preferred PPO 3000 80/50 HSA E (14049617)</v>
      </c>
      <c r="D6389" s="116"/>
      <c r="F6389" s="55">
        <v>69396</v>
      </c>
      <c r="G6389" s="18" t="s">
        <v>36849</v>
      </c>
      <c r="H6389" s="15" t="str">
        <f t="shared" si="199"/>
        <v>VA PPO Max 100/80; 10-100 Ortho (69396)</v>
      </c>
      <c r="I6389" s="15" t="s">
        <v>43512</v>
      </c>
    </row>
    <row r="6390" spans="1:9" x14ac:dyDescent="0.2">
      <c r="A6390" s="12">
        <v>14049618</v>
      </c>
      <c r="B6390" s="13" t="s">
        <v>41710</v>
      </c>
      <c r="C6390" s="13" t="str">
        <f t="shared" si="198"/>
        <v>KS22 Wesley Preferred PPO 3500 100/70 HSA E (14049618)</v>
      </c>
      <c r="D6390" s="116"/>
      <c r="F6390" s="55">
        <v>69397</v>
      </c>
      <c r="G6390" s="18" t="s">
        <v>36850</v>
      </c>
      <c r="H6390" s="15" t="str">
        <f t="shared" si="199"/>
        <v>VA PPO Max 100/70/40; 10-100 No Ortho (69397)</v>
      </c>
      <c r="I6390" s="15" t="s">
        <v>43512</v>
      </c>
    </row>
    <row r="6391" spans="1:9" x14ac:dyDescent="0.2">
      <c r="A6391" s="12">
        <v>14049619</v>
      </c>
      <c r="B6391" s="13" t="s">
        <v>41711</v>
      </c>
      <c r="C6391" s="13" t="str">
        <f t="shared" si="198"/>
        <v>KS22 Wesley Pref PPO 4000 100/70 $25/70 HSA E (14049619)</v>
      </c>
      <c r="D6391" s="116"/>
      <c r="F6391" s="55">
        <v>69398</v>
      </c>
      <c r="G6391" s="18" t="s">
        <v>36851</v>
      </c>
      <c r="H6391" s="15" t="str">
        <f t="shared" si="199"/>
        <v>VA PPO Max 100/70/40; 10-100 Ortho (69398)</v>
      </c>
      <c r="I6391" s="15" t="s">
        <v>43512</v>
      </c>
    </row>
    <row r="6392" spans="1:9" x14ac:dyDescent="0.2">
      <c r="A6392" s="12">
        <v>14049620</v>
      </c>
      <c r="B6392" s="13" t="s">
        <v>41712</v>
      </c>
      <c r="C6392" s="13" t="str">
        <f t="shared" si="198"/>
        <v>KS22 Wesley Preferred PPO 4500 100/70 HSA E (14049620)</v>
      </c>
      <c r="D6392" s="116"/>
      <c r="F6392" s="55">
        <v>69399</v>
      </c>
      <c r="G6392" s="18" t="s">
        <v>36852</v>
      </c>
      <c r="H6392" s="15" t="str">
        <f t="shared" si="199"/>
        <v>VA PPO 1000M; 10-100 No Ortho (69399)</v>
      </c>
      <c r="I6392" s="15" t="s">
        <v>43512</v>
      </c>
    </row>
    <row r="6393" spans="1:9" x14ac:dyDescent="0.2">
      <c r="A6393" s="12">
        <v>14049621</v>
      </c>
      <c r="B6393" s="13" t="s">
        <v>39456</v>
      </c>
      <c r="C6393" s="13" t="str">
        <f t="shared" si="198"/>
        <v>KS22 Connector Preferred MC 2000 80/50 $25/70 (14049621)</v>
      </c>
      <c r="D6393" s="116" t="s">
        <v>43503</v>
      </c>
      <c r="F6393" s="55">
        <v>69400</v>
      </c>
      <c r="G6393" s="18" t="s">
        <v>36853</v>
      </c>
      <c r="H6393" s="15" t="str">
        <f t="shared" si="199"/>
        <v>VA PPO 1000M Ortho (69400)</v>
      </c>
      <c r="I6393" s="15" t="s">
        <v>43512</v>
      </c>
    </row>
    <row r="6394" spans="1:9" x14ac:dyDescent="0.2">
      <c r="A6394" s="12">
        <v>14049622</v>
      </c>
      <c r="B6394" s="13" t="s">
        <v>41713</v>
      </c>
      <c r="C6394" s="13" t="str">
        <f t="shared" si="198"/>
        <v>KS22 Wesley Preferred PPO 5000 80/50 HSA E (14049622)</v>
      </c>
      <c r="D6394" s="116"/>
      <c r="F6394" s="55">
        <v>69401</v>
      </c>
      <c r="G6394" s="18" t="s">
        <v>5734</v>
      </c>
      <c r="H6394" s="15" t="str">
        <f t="shared" si="199"/>
        <v>VA PPO 1000S; 10-100 No Ortho (69401)</v>
      </c>
      <c r="I6394" s="15" t="s">
        <v>43512</v>
      </c>
    </row>
    <row r="6395" spans="1:9" x14ac:dyDescent="0.2">
      <c r="A6395" s="12">
        <v>14049623</v>
      </c>
      <c r="B6395" s="13" t="s">
        <v>41714</v>
      </c>
      <c r="C6395" s="13" t="str">
        <f t="shared" si="198"/>
        <v>KS22 Wesley Preferred PPO 6000 100/70 HSA E (14049623)</v>
      </c>
      <c r="D6395" s="116"/>
      <c r="F6395" s="55">
        <v>69402</v>
      </c>
      <c r="G6395" s="18" t="s">
        <v>5736</v>
      </c>
      <c r="H6395" s="15" t="str">
        <f t="shared" si="199"/>
        <v>VA PPO 1000S Ortho (69402)</v>
      </c>
      <c r="I6395" s="15" t="s">
        <v>43512</v>
      </c>
    </row>
    <row r="6396" spans="1:9" x14ac:dyDescent="0.2">
      <c r="A6396" s="12">
        <v>14049624</v>
      </c>
      <c r="B6396" s="13" t="s">
        <v>39457</v>
      </c>
      <c r="C6396" s="13" t="str">
        <f t="shared" si="198"/>
        <v>KS22 Connector Preferred MC 2000 50/50 $30/75 (14049624)</v>
      </c>
      <c r="D6396" s="116" t="s">
        <v>43503</v>
      </c>
      <c r="F6396" s="55">
        <v>69403</v>
      </c>
      <c r="G6396" s="18" t="s">
        <v>36854</v>
      </c>
      <c r="H6396" s="15" t="str">
        <f t="shared" si="199"/>
        <v>PA Opt 7 FOC DMO Coins / PPO Max 100/80; No Ortho; No major no Waiting Period (69403)</v>
      </c>
      <c r="I6396" s="15" t="s">
        <v>43503</v>
      </c>
    </row>
    <row r="6397" spans="1:9" x14ac:dyDescent="0.2">
      <c r="A6397" s="12">
        <v>14049625</v>
      </c>
      <c r="B6397" s="13" t="s">
        <v>40953</v>
      </c>
      <c r="C6397" s="13" t="str">
        <f t="shared" si="198"/>
        <v>KS22 OAMC 6500 100/70 $35/65 SJ (14049625)</v>
      </c>
      <c r="D6397" s="116"/>
      <c r="F6397" s="55">
        <v>69404</v>
      </c>
      <c r="G6397" s="18" t="s">
        <v>36855</v>
      </c>
      <c r="H6397" s="15" t="str">
        <f t="shared" si="199"/>
        <v>PA Opt 7 FOC DMO Coins / PPO Max 100/80; No Waiting Period for Maj (69404)</v>
      </c>
      <c r="I6397" s="15" t="s">
        <v>43503</v>
      </c>
    </row>
    <row r="6398" spans="1:9" x14ac:dyDescent="0.2">
      <c r="A6398" s="12">
        <v>14049626</v>
      </c>
      <c r="B6398" s="13" t="s">
        <v>39458</v>
      </c>
      <c r="C6398" s="13" t="str">
        <f t="shared" si="198"/>
        <v>KS22 Connector Preferred MC 2500 80/50 $25/70 (14049626)</v>
      </c>
      <c r="D6398" s="116" t="s">
        <v>43503</v>
      </c>
      <c r="F6398" s="55">
        <v>69405</v>
      </c>
      <c r="G6398" s="18" t="s">
        <v>36856</v>
      </c>
      <c r="H6398" s="15" t="str">
        <f t="shared" si="199"/>
        <v>PA Option 8 Active PPO Max; No Ortho; Waiting Period (69405)</v>
      </c>
      <c r="I6398" s="15" t="s">
        <v>43512</v>
      </c>
    </row>
    <row r="6399" spans="1:9" x14ac:dyDescent="0.2">
      <c r="A6399" s="12">
        <v>14049627</v>
      </c>
      <c r="B6399" s="13" t="s">
        <v>39459</v>
      </c>
      <c r="C6399" s="13" t="str">
        <f t="shared" si="198"/>
        <v>KS22 Connector Preferred MC 2500 50/50 $30/75 (14049627)</v>
      </c>
      <c r="D6399" s="116" t="s">
        <v>43503</v>
      </c>
      <c r="F6399" s="55">
        <v>69406</v>
      </c>
      <c r="G6399" s="18" t="s">
        <v>36857</v>
      </c>
      <c r="H6399" s="15" t="str">
        <f t="shared" si="199"/>
        <v>PA Option 8 Active PPO Max; No Ortho; No Waiting Period for Maj (69406)</v>
      </c>
      <c r="I6399" s="15" t="s">
        <v>43512</v>
      </c>
    </row>
    <row r="6400" spans="1:9" x14ac:dyDescent="0.2">
      <c r="A6400" s="12">
        <v>14049628</v>
      </c>
      <c r="B6400" s="13" t="s">
        <v>39460</v>
      </c>
      <c r="C6400" s="13" t="str">
        <f t="shared" si="198"/>
        <v>KS22 Connector Pref MC 3000 100/70 $25/70 (14049628)</v>
      </c>
      <c r="D6400" s="116" t="s">
        <v>43503</v>
      </c>
      <c r="F6400" s="55">
        <v>69407</v>
      </c>
      <c r="G6400" s="18" t="s">
        <v>36858</v>
      </c>
      <c r="H6400" s="15" t="str">
        <f t="shared" si="199"/>
        <v>PA Option 9 PPO Max 100/80; No Ortho; No Maj, No Waiting Period (69407)</v>
      </c>
      <c r="I6400" s="15" t="s">
        <v>43512</v>
      </c>
    </row>
    <row r="6401" spans="1:9" x14ac:dyDescent="0.2">
      <c r="A6401" s="12">
        <v>14049629</v>
      </c>
      <c r="B6401" s="13" t="s">
        <v>41715</v>
      </c>
      <c r="C6401" s="13" t="str">
        <f t="shared" si="198"/>
        <v>KS22 I-35 PPO 500 90/70 $25/70 (14049629)</v>
      </c>
      <c r="D6401" s="116"/>
      <c r="F6401" s="55">
        <v>69408</v>
      </c>
      <c r="G6401" s="18" t="s">
        <v>36859</v>
      </c>
      <c r="H6401" s="15" t="str">
        <f t="shared" si="199"/>
        <v>PA Option 9 PPO Max 100/80; No Ortho; No Waiting Period for Maj (69408)</v>
      </c>
      <c r="I6401" s="15" t="s">
        <v>43512</v>
      </c>
    </row>
    <row r="6402" spans="1:9" x14ac:dyDescent="0.2">
      <c r="A6402" s="12">
        <v>14049630</v>
      </c>
      <c r="B6402" s="13" t="s">
        <v>39461</v>
      </c>
      <c r="C6402" s="13" t="str">
        <f t="shared" ref="C6402:C6465" si="200">IF(A6402=0,"",B6402&amp;" ("&amp;A6402&amp;")")</f>
        <v>KS22 Connector Preferred MC 3000 80/50 $25/70 (14049630)</v>
      </c>
      <c r="D6402" s="116" t="s">
        <v>43503</v>
      </c>
      <c r="F6402" s="55">
        <v>69409</v>
      </c>
      <c r="G6402" s="18" t="s">
        <v>36860</v>
      </c>
      <c r="H6402" s="15" t="str">
        <f t="shared" ref="H6402:H6465" si="201">IF(F6402=0,"",G6402&amp;" ("&amp;F6402&amp;")")</f>
        <v>PA Option 10 PPO 1000; No Ortho; Waiting Period (69409)</v>
      </c>
      <c r="I6402" s="15" t="s">
        <v>43512</v>
      </c>
    </row>
    <row r="6403" spans="1:9" x14ac:dyDescent="0.2">
      <c r="A6403" s="12">
        <v>14049631</v>
      </c>
      <c r="B6403" s="13" t="s">
        <v>41716</v>
      </c>
      <c r="C6403" s="13" t="str">
        <f t="shared" si="200"/>
        <v>KS22 I-35 PPO 1000 80/50 $25/70 (14049631)</v>
      </c>
      <c r="D6403" s="116"/>
      <c r="F6403" s="55">
        <v>69410</v>
      </c>
      <c r="G6403" s="18" t="s">
        <v>36861</v>
      </c>
      <c r="H6403" s="15" t="str">
        <f t="shared" si="201"/>
        <v>PA Option 10 PPO 1000; No Ortho; No Waiting Period for Maj (69410)</v>
      </c>
      <c r="I6403" s="15" t="s">
        <v>43512</v>
      </c>
    </row>
    <row r="6404" spans="1:9" x14ac:dyDescent="0.2">
      <c r="A6404" s="12">
        <v>14049632</v>
      </c>
      <c r="B6404" s="13" t="s">
        <v>41717</v>
      </c>
      <c r="C6404" s="13" t="str">
        <f t="shared" si="200"/>
        <v>KS22 I-35 PPO 1000 80/50 $25/80 ASP (14049632)</v>
      </c>
      <c r="D6404" s="116"/>
      <c r="F6404" s="55">
        <v>69411</v>
      </c>
      <c r="G6404" s="18" t="s">
        <v>36862</v>
      </c>
      <c r="H6404" s="15" t="str">
        <f t="shared" si="201"/>
        <v>PA Option 10C PPO Max 100/80; 10-100 No Ortho (69411)</v>
      </c>
      <c r="I6404" s="15" t="s">
        <v>43512</v>
      </c>
    </row>
    <row r="6405" spans="1:9" x14ac:dyDescent="0.2">
      <c r="A6405" s="12">
        <v>14049633</v>
      </c>
      <c r="B6405" s="13" t="s">
        <v>39462</v>
      </c>
      <c r="C6405" s="13" t="str">
        <f t="shared" si="200"/>
        <v>KS22 Connector Preferred MC 3500 80/50 $25/70 (14049633)</v>
      </c>
      <c r="D6405" s="116" t="s">
        <v>43503</v>
      </c>
      <c r="F6405" s="55">
        <v>69412</v>
      </c>
      <c r="G6405" s="18" t="s">
        <v>36863</v>
      </c>
      <c r="H6405" s="15" t="str">
        <f t="shared" si="201"/>
        <v>PA Option 10C PPO Max 100/80; 10-100 Ortho (69412)</v>
      </c>
      <c r="I6405" s="15" t="s">
        <v>43512</v>
      </c>
    </row>
    <row r="6406" spans="1:9" x14ac:dyDescent="0.2">
      <c r="A6406" s="12">
        <v>14049634</v>
      </c>
      <c r="B6406" s="13" t="s">
        <v>41718</v>
      </c>
      <c r="C6406" s="13" t="str">
        <f t="shared" si="200"/>
        <v>KS22 I-35 PPO 1000 50/50 $25/70 (14049634)</v>
      </c>
      <c r="D6406" s="116"/>
      <c r="F6406" s="55">
        <v>69413</v>
      </c>
      <c r="G6406" s="18" t="s">
        <v>36864</v>
      </c>
      <c r="H6406" s="15" t="str">
        <f t="shared" si="201"/>
        <v>PA Option 12C PPO 1000S 80th; 10-100 No Ortho (69413)</v>
      </c>
      <c r="I6406" s="15" t="s">
        <v>43512</v>
      </c>
    </row>
    <row r="6407" spans="1:9" x14ac:dyDescent="0.2">
      <c r="A6407" s="12">
        <v>14049635</v>
      </c>
      <c r="B6407" s="13" t="s">
        <v>40954</v>
      </c>
      <c r="C6407" s="13" t="str">
        <f t="shared" si="200"/>
        <v>KS22 OAMC 3000 80/50 HSA E (14049635)</v>
      </c>
      <c r="D6407" s="116"/>
      <c r="F6407" s="55">
        <v>69414</v>
      </c>
      <c r="G6407" s="18" t="s">
        <v>36865</v>
      </c>
      <c r="H6407" s="15" t="str">
        <f t="shared" si="201"/>
        <v>PA Option 12C PPO 1000S 80th Ortho (69414)</v>
      </c>
      <c r="I6407" s="15" t="s">
        <v>43512</v>
      </c>
    </row>
    <row r="6408" spans="1:9" x14ac:dyDescent="0.2">
      <c r="A6408" s="12">
        <v>14049636</v>
      </c>
      <c r="B6408" s="13" t="s">
        <v>41719</v>
      </c>
      <c r="C6408" s="13" t="str">
        <f t="shared" si="200"/>
        <v>KS22 I-35 PPO 1500 80/50 $30/75 (14049636)</v>
      </c>
      <c r="D6408" s="116"/>
      <c r="F6408" s="55">
        <v>69415</v>
      </c>
      <c r="G6408" s="18" t="s">
        <v>36866</v>
      </c>
      <c r="H6408" s="15" t="str">
        <f t="shared" si="201"/>
        <v>Option 12D PPO 1000SGA 80th; 10-100 No Ortho (69415)</v>
      </c>
      <c r="I6408" s="15" t="s">
        <v>43512</v>
      </c>
    </row>
    <row r="6409" spans="1:9" x14ac:dyDescent="0.2">
      <c r="A6409" s="12">
        <v>14049637</v>
      </c>
      <c r="B6409" s="13" t="s">
        <v>41720</v>
      </c>
      <c r="C6409" s="13" t="str">
        <f t="shared" si="200"/>
        <v>KS22 I-35 PPO 1500 50/50 $25/70 (14049637)</v>
      </c>
      <c r="D6409" s="116"/>
      <c r="F6409" s="55">
        <v>69416</v>
      </c>
      <c r="G6409" s="18" t="s">
        <v>36867</v>
      </c>
      <c r="H6409" s="15" t="str">
        <f t="shared" si="201"/>
        <v>PA Option 12D PPO 1000SGA 80th; 10-100 Ortho (69416)</v>
      </c>
      <c r="I6409" s="15" t="s">
        <v>43512</v>
      </c>
    </row>
    <row r="6410" spans="1:9" x14ac:dyDescent="0.2">
      <c r="A6410" s="12">
        <v>14049638</v>
      </c>
      <c r="B6410" s="13" t="s">
        <v>41721</v>
      </c>
      <c r="C6410" s="13" t="str">
        <f t="shared" si="200"/>
        <v>KS22 I-35 PPO 2000 100/70 $25/70 (14049638)</v>
      </c>
      <c r="D6410" s="116"/>
      <c r="F6410" s="55">
        <v>69417</v>
      </c>
      <c r="G6410" s="18" t="s">
        <v>36868</v>
      </c>
      <c r="H6410" s="15" t="str">
        <f t="shared" si="201"/>
        <v>PA Option 17A Active PPO Max M ; 10-100 No Ortho (69417)</v>
      </c>
      <c r="I6410" s="15" t="s">
        <v>43512</v>
      </c>
    </row>
    <row r="6411" spans="1:9" x14ac:dyDescent="0.2">
      <c r="A6411" s="12">
        <v>14049639</v>
      </c>
      <c r="B6411" s="13" t="s">
        <v>41722</v>
      </c>
      <c r="C6411" s="13" t="str">
        <f t="shared" si="200"/>
        <v>KS22 I-35 PPO 2000 100/70 $25/80 ASP (14049639)</v>
      </c>
      <c r="D6411" s="116"/>
      <c r="F6411" s="55">
        <v>69418</v>
      </c>
      <c r="G6411" s="18" t="s">
        <v>36869</v>
      </c>
      <c r="H6411" s="15" t="str">
        <f t="shared" si="201"/>
        <v>PA Option 17A Active PPO Max M; 10-100 Ortho (69418)</v>
      </c>
      <c r="I6411" s="15" t="s">
        <v>43512</v>
      </c>
    </row>
    <row r="6412" spans="1:9" x14ac:dyDescent="0.2">
      <c r="A6412" s="12">
        <v>14049640</v>
      </c>
      <c r="B6412" s="13" t="s">
        <v>39463</v>
      </c>
      <c r="C6412" s="13" t="str">
        <f t="shared" si="200"/>
        <v>KS22 Connector Preferred MC 3500 50/50 $30/75 (14049640)</v>
      </c>
      <c r="D6412" s="116" t="s">
        <v>43503</v>
      </c>
      <c r="F6412" s="55">
        <v>69419</v>
      </c>
      <c r="G6412" s="18" t="s">
        <v>36870</v>
      </c>
      <c r="H6412" s="15" t="str">
        <f t="shared" si="201"/>
        <v>PA Option 18A Active PPO Max S ; 10-100 No Ortho (69419)</v>
      </c>
      <c r="I6412" s="15" t="s">
        <v>43512</v>
      </c>
    </row>
    <row r="6413" spans="1:9" x14ac:dyDescent="0.2">
      <c r="A6413" s="12">
        <v>14049641</v>
      </c>
      <c r="B6413" s="13" t="s">
        <v>41723</v>
      </c>
      <c r="C6413" s="13" t="str">
        <f t="shared" si="200"/>
        <v>KS22 I-35 PPO 2000 80/50 $25/70 (14049641)</v>
      </c>
      <c r="D6413" s="116"/>
      <c r="F6413" s="55">
        <v>69420</v>
      </c>
      <c r="G6413" s="18" t="s">
        <v>36871</v>
      </c>
      <c r="H6413" s="15" t="str">
        <f t="shared" si="201"/>
        <v>PA Option 18A Active PPO Max S; 10-100 Ortho (69420)</v>
      </c>
      <c r="I6413" s="15" t="s">
        <v>43512</v>
      </c>
    </row>
    <row r="6414" spans="1:9" x14ac:dyDescent="0.2">
      <c r="A6414" s="12">
        <v>14049642</v>
      </c>
      <c r="B6414" s="13" t="s">
        <v>41724</v>
      </c>
      <c r="C6414" s="13" t="str">
        <f t="shared" si="200"/>
        <v>KS22 I-35 PPO 2000 50/50 $30/75 (14049642)</v>
      </c>
      <c r="D6414" s="116"/>
      <c r="F6414" s="55">
        <v>69421</v>
      </c>
      <c r="G6414" s="18" t="s">
        <v>5738</v>
      </c>
      <c r="H6414" s="15" t="str">
        <f t="shared" si="201"/>
        <v>GA Option 2 FOC-PPO Max; No Ortho; Waiting Period (69421)</v>
      </c>
      <c r="I6414" s="15" t="s">
        <v>43503</v>
      </c>
    </row>
    <row r="6415" spans="1:9" x14ac:dyDescent="0.2">
      <c r="A6415" s="12">
        <v>14049643</v>
      </c>
      <c r="B6415" s="13" t="s">
        <v>39464</v>
      </c>
      <c r="C6415" s="13" t="str">
        <f t="shared" si="200"/>
        <v>KS22 Connector Pref MC 4000 100/70 $25/70 (14049643)</v>
      </c>
      <c r="D6415" s="116" t="s">
        <v>43503</v>
      </c>
      <c r="F6415" s="55">
        <v>69422</v>
      </c>
      <c r="G6415" s="18" t="s">
        <v>5740</v>
      </c>
      <c r="H6415" s="15" t="str">
        <f t="shared" si="201"/>
        <v>GA Option 2 FOC-PPO Max; No Ortho; No Waiting Period for Maj (69422)</v>
      </c>
      <c r="I6415" s="15" t="s">
        <v>43503</v>
      </c>
    </row>
    <row r="6416" spans="1:9" x14ac:dyDescent="0.2">
      <c r="A6416" s="12">
        <v>14049644</v>
      </c>
      <c r="B6416" s="13" t="s">
        <v>41725</v>
      </c>
      <c r="C6416" s="13" t="str">
        <f t="shared" si="200"/>
        <v>KS22 I-35 PPO 2500 80/50 $25/70 (14049644)</v>
      </c>
      <c r="D6416" s="116"/>
      <c r="F6416" s="55">
        <v>69423</v>
      </c>
      <c r="G6416" s="18" t="s">
        <v>36872</v>
      </c>
      <c r="H6416" s="15" t="str">
        <f t="shared" si="201"/>
        <v>GA Option 3 FOC-PPO 1000; No Ortho; Waiting Period (69423)</v>
      </c>
      <c r="I6416" s="15" t="s">
        <v>43503</v>
      </c>
    </row>
    <row r="6417" spans="1:9" x14ac:dyDescent="0.2">
      <c r="A6417" s="12">
        <v>14049645</v>
      </c>
      <c r="B6417" s="13" t="s">
        <v>40955</v>
      </c>
      <c r="C6417" s="13" t="str">
        <f t="shared" si="200"/>
        <v>KS22 OAMC 3500 100/70 HSA E (14049645)</v>
      </c>
      <c r="D6417" s="116"/>
      <c r="F6417" s="55">
        <v>69424</v>
      </c>
      <c r="G6417" s="18" t="s">
        <v>36873</v>
      </c>
      <c r="H6417" s="15" t="str">
        <f t="shared" si="201"/>
        <v>GA Option 3 FOC-PPO 1000; No Ortho; No Waiting Period for Maj (69424)</v>
      </c>
      <c r="I6417" s="15" t="s">
        <v>43503</v>
      </c>
    </row>
    <row r="6418" spans="1:9" x14ac:dyDescent="0.2">
      <c r="A6418" s="12">
        <v>14049646</v>
      </c>
      <c r="B6418" s="13" t="s">
        <v>39465</v>
      </c>
      <c r="C6418" s="13" t="str">
        <f t="shared" si="200"/>
        <v>KS22 Connector Preferred MC 4000 80/50 $30/75 (14049646)</v>
      </c>
      <c r="D6418" s="116" t="s">
        <v>43503</v>
      </c>
      <c r="F6418" s="55">
        <v>69426</v>
      </c>
      <c r="G6418" s="18" t="s">
        <v>5742</v>
      </c>
      <c r="H6418" s="15" t="str">
        <f t="shared" si="201"/>
        <v>IN Option 1 FOC; No Ortho; Waiting Period (69426)</v>
      </c>
      <c r="I6418" s="15" t="s">
        <v>43503</v>
      </c>
    </row>
    <row r="6419" spans="1:9" x14ac:dyDescent="0.2">
      <c r="A6419" s="12">
        <v>14049647</v>
      </c>
      <c r="B6419" s="13" t="s">
        <v>41726</v>
      </c>
      <c r="C6419" s="13" t="str">
        <f t="shared" si="200"/>
        <v>KS22 I-35 PPO 2500 50/50 $30/75 (14049647)</v>
      </c>
      <c r="D6419" s="116"/>
      <c r="F6419" s="55">
        <v>69427</v>
      </c>
      <c r="G6419" s="18" t="s">
        <v>5744</v>
      </c>
      <c r="H6419" s="15" t="str">
        <f t="shared" si="201"/>
        <v>IN Option 1 FOC; No Ortho; No Waiting Period for Maj (69427)</v>
      </c>
      <c r="I6419" s="15" t="s">
        <v>43503</v>
      </c>
    </row>
    <row r="6420" spans="1:9" x14ac:dyDescent="0.2">
      <c r="A6420" s="12">
        <v>14049648</v>
      </c>
      <c r="B6420" s="13" t="s">
        <v>41727</v>
      </c>
      <c r="C6420" s="13" t="str">
        <f t="shared" si="200"/>
        <v>KS22 I-35 PPO 3000 100/70 $25/70 (14049648)</v>
      </c>
      <c r="D6420" s="116"/>
      <c r="F6420" s="55">
        <v>69428</v>
      </c>
      <c r="G6420" s="18" t="s">
        <v>5746</v>
      </c>
      <c r="H6420" s="15" t="str">
        <f t="shared" si="201"/>
        <v>IN Option 2 PPO Max 100/80; No Ortho; No Waiting Period (69428)</v>
      </c>
      <c r="I6420" s="15" t="s">
        <v>43512</v>
      </c>
    </row>
    <row r="6421" spans="1:9" x14ac:dyDescent="0.2">
      <c r="A6421" s="12">
        <v>14049649</v>
      </c>
      <c r="B6421" s="13" t="s">
        <v>39466</v>
      </c>
      <c r="C6421" s="13" t="str">
        <f t="shared" si="200"/>
        <v>KS22 Connector Pref MC 5000 100/70 $25/70 (14049649)</v>
      </c>
      <c r="D6421" s="116" t="s">
        <v>43503</v>
      </c>
      <c r="F6421" s="55">
        <v>69429</v>
      </c>
      <c r="G6421" s="18" t="s">
        <v>5748</v>
      </c>
      <c r="H6421" s="15" t="str">
        <f t="shared" si="201"/>
        <v>IN Option 2 PPO Max 100/80; No Ortho; No Waiting Period for Maj (69429)</v>
      </c>
      <c r="I6421" s="15" t="s">
        <v>43512</v>
      </c>
    </row>
    <row r="6422" spans="1:9" x14ac:dyDescent="0.2">
      <c r="A6422" s="12">
        <v>14049650</v>
      </c>
      <c r="B6422" s="13" t="s">
        <v>41728</v>
      </c>
      <c r="C6422" s="13" t="str">
        <f t="shared" si="200"/>
        <v>KS22 I-35 PPO 3000 80/50 $25/70 (14049650)</v>
      </c>
      <c r="D6422" s="116"/>
      <c r="F6422" s="55">
        <v>69430</v>
      </c>
      <c r="G6422" s="18" t="s">
        <v>5750</v>
      </c>
      <c r="H6422" s="15" t="str">
        <f t="shared" si="201"/>
        <v>IN Option 3 PPO Max 1000; No Ortho; Waiting Period (69430)</v>
      </c>
      <c r="I6422" s="15" t="s">
        <v>43512</v>
      </c>
    </row>
    <row r="6423" spans="1:9" x14ac:dyDescent="0.2">
      <c r="A6423" s="12">
        <v>14049651</v>
      </c>
      <c r="B6423" s="13" t="s">
        <v>39467</v>
      </c>
      <c r="C6423" s="13" t="str">
        <f t="shared" si="200"/>
        <v>KS22 Connector Pref MC 5000 100/70 $25/80 ASP (14049651)</v>
      </c>
      <c r="D6423" s="116" t="s">
        <v>43503</v>
      </c>
      <c r="F6423" s="55">
        <v>69431</v>
      </c>
      <c r="G6423" s="18" t="s">
        <v>5752</v>
      </c>
      <c r="H6423" s="15" t="str">
        <f t="shared" si="201"/>
        <v>IN Option 3 PPO Max 1000; No Ortho; No Waiting Period for Maj (69431)</v>
      </c>
      <c r="I6423" s="15" t="s">
        <v>43512</v>
      </c>
    </row>
    <row r="6424" spans="1:9" x14ac:dyDescent="0.2">
      <c r="A6424" s="12">
        <v>14049652</v>
      </c>
      <c r="B6424" s="13" t="s">
        <v>41729</v>
      </c>
      <c r="C6424" s="13" t="str">
        <f t="shared" si="200"/>
        <v>KS22 I-35 PPO 3500 80/50 $25/70 (14049652)</v>
      </c>
      <c r="D6424" s="116"/>
      <c r="F6424" s="55">
        <v>69432</v>
      </c>
      <c r="G6424" s="18" t="s">
        <v>5754</v>
      </c>
      <c r="H6424" s="15" t="str">
        <f t="shared" si="201"/>
        <v>IN Option 4 Active PPO Max; No Ortho; Waiting Period (69432)</v>
      </c>
      <c r="I6424" s="15" t="s">
        <v>43512</v>
      </c>
    </row>
    <row r="6425" spans="1:9" x14ac:dyDescent="0.2">
      <c r="A6425" s="12">
        <v>14049653</v>
      </c>
      <c r="B6425" s="13" t="s">
        <v>40956</v>
      </c>
      <c r="C6425" s="13" t="str">
        <f t="shared" si="200"/>
        <v>KS22 OAMC 4500 100/70 HSA E (14049653)</v>
      </c>
      <c r="D6425" s="116"/>
      <c r="F6425" s="55">
        <v>69433</v>
      </c>
      <c r="G6425" s="18" t="s">
        <v>5756</v>
      </c>
      <c r="H6425" s="15" t="str">
        <f t="shared" si="201"/>
        <v>IN Option 4 Active PPO Max; No Ortho; No Waiting Period for Maj (69433)</v>
      </c>
      <c r="I6425" s="15" t="s">
        <v>43512</v>
      </c>
    </row>
    <row r="6426" spans="1:9" x14ac:dyDescent="0.2">
      <c r="A6426" s="12">
        <v>14049654</v>
      </c>
      <c r="B6426" s="13" t="s">
        <v>41730</v>
      </c>
      <c r="C6426" s="13" t="str">
        <f t="shared" si="200"/>
        <v>KS22 I-35 PPO 3500 80/50 $25/80 ASP (14049654)</v>
      </c>
      <c r="D6426" s="116"/>
      <c r="F6426" s="55">
        <v>69434</v>
      </c>
      <c r="G6426" s="18" t="s">
        <v>5758</v>
      </c>
      <c r="H6426" s="15" t="str">
        <f t="shared" si="201"/>
        <v>IN Option 5 PPO Max 1500; No Ortho; Waiting Period (69434)</v>
      </c>
      <c r="I6426" s="15" t="s">
        <v>43512</v>
      </c>
    </row>
    <row r="6427" spans="1:9" x14ac:dyDescent="0.2">
      <c r="A6427" s="12">
        <v>14049655</v>
      </c>
      <c r="B6427" s="13" t="s">
        <v>39468</v>
      </c>
      <c r="C6427" s="13" t="str">
        <f t="shared" si="200"/>
        <v>KS22 Connector Preferred MC 5000 80/50 $25/70 (14049655)</v>
      </c>
      <c r="D6427" s="116" t="s">
        <v>43503</v>
      </c>
      <c r="F6427" s="55">
        <v>69435</v>
      </c>
      <c r="G6427" s="18" t="s">
        <v>5760</v>
      </c>
      <c r="H6427" s="15" t="str">
        <f t="shared" si="201"/>
        <v>IN Option 5 PPO Max 1500; No Ortho; No Waiting Period for Maj (69435)</v>
      </c>
      <c r="I6427" s="15" t="s">
        <v>43512</v>
      </c>
    </row>
    <row r="6428" spans="1:9" x14ac:dyDescent="0.2">
      <c r="A6428" s="12">
        <v>14049656</v>
      </c>
      <c r="B6428" s="13" t="s">
        <v>41731</v>
      </c>
      <c r="C6428" s="13" t="str">
        <f t="shared" si="200"/>
        <v>KS22 I-35 PPO 3500 50/50 $30/75 (14049656)</v>
      </c>
      <c r="D6428" s="116"/>
      <c r="F6428" s="55">
        <v>69436</v>
      </c>
      <c r="G6428" s="18" t="s">
        <v>5762</v>
      </c>
      <c r="H6428" s="15" t="str">
        <f t="shared" si="201"/>
        <v>IN Option 6 Active PPO; No Ortho; Waiting Period (69436)</v>
      </c>
      <c r="I6428" s="15" t="s">
        <v>43512</v>
      </c>
    </row>
    <row r="6429" spans="1:9" x14ac:dyDescent="0.2">
      <c r="A6429" s="12">
        <v>14049657</v>
      </c>
      <c r="B6429" s="13" t="s">
        <v>39469</v>
      </c>
      <c r="C6429" s="13" t="str">
        <f t="shared" si="200"/>
        <v>KS22 Connector Pref MC 6000 100/70 $25/70 (14049657)</v>
      </c>
      <c r="D6429" s="116" t="s">
        <v>43503</v>
      </c>
      <c r="F6429" s="55">
        <v>69437</v>
      </c>
      <c r="G6429" s="18" t="s">
        <v>5764</v>
      </c>
      <c r="H6429" s="15" t="str">
        <f t="shared" si="201"/>
        <v>IN Option 6 Active PPO; No Ortho; No Waiting Period for Maj (69437)</v>
      </c>
      <c r="I6429" s="15" t="s">
        <v>43512</v>
      </c>
    </row>
    <row r="6430" spans="1:9" x14ac:dyDescent="0.2">
      <c r="A6430" s="12">
        <v>14049658</v>
      </c>
      <c r="B6430" s="13" t="s">
        <v>41732</v>
      </c>
      <c r="C6430" s="13" t="str">
        <f t="shared" si="200"/>
        <v>KS22 I-35 PPO 4000 100/70 $25/70 (14049658)</v>
      </c>
      <c r="D6430" s="116"/>
      <c r="F6430" s="55">
        <v>69438</v>
      </c>
      <c r="G6430" s="18" t="s">
        <v>5766</v>
      </c>
      <c r="H6430" s="15" t="str">
        <f t="shared" si="201"/>
        <v>IN Option 7 PPO 1000; No Ortho; Waiting Period (69438)</v>
      </c>
      <c r="I6430" s="15" t="s">
        <v>43512</v>
      </c>
    </row>
    <row r="6431" spans="1:9" x14ac:dyDescent="0.2">
      <c r="A6431" s="12">
        <v>14049659</v>
      </c>
      <c r="B6431" s="13" t="s">
        <v>41733</v>
      </c>
      <c r="C6431" s="13" t="str">
        <f t="shared" si="200"/>
        <v>KS22 I-35 PPO 4000 80/50 $30/75 (14049659)</v>
      </c>
      <c r="D6431" s="116"/>
      <c r="F6431" s="55">
        <v>69439</v>
      </c>
      <c r="G6431" s="18" t="s">
        <v>5768</v>
      </c>
      <c r="H6431" s="15" t="str">
        <f t="shared" si="201"/>
        <v>IN Option 7 PPO 1000; No Ortho; No Waiting Period for Maj (69439)</v>
      </c>
      <c r="I6431" s="15" t="s">
        <v>43512</v>
      </c>
    </row>
    <row r="6432" spans="1:9" x14ac:dyDescent="0.2">
      <c r="A6432" s="12">
        <v>14049660</v>
      </c>
      <c r="B6432" s="13" t="s">
        <v>39470</v>
      </c>
      <c r="C6432" s="13" t="str">
        <f t="shared" si="200"/>
        <v>KS22 Connector Preferred MC 8550 100/50 INT (14049660)</v>
      </c>
      <c r="D6432" s="116" t="s">
        <v>43503</v>
      </c>
      <c r="F6432" s="55">
        <v>69440</v>
      </c>
      <c r="G6432" s="18" t="s">
        <v>5770</v>
      </c>
      <c r="H6432" s="15" t="str">
        <f t="shared" si="201"/>
        <v>IN Option 8 PPO 1500; No Ortho; Waiting Period (69440)</v>
      </c>
      <c r="I6432" s="15" t="s">
        <v>43512</v>
      </c>
    </row>
    <row r="6433" spans="1:9" x14ac:dyDescent="0.2">
      <c r="A6433" s="12">
        <v>14049661</v>
      </c>
      <c r="B6433" s="13" t="s">
        <v>41734</v>
      </c>
      <c r="C6433" s="13" t="str">
        <f t="shared" si="200"/>
        <v>KS22 I-35 PPO 5000 100/70 $25/70 (14049661)</v>
      </c>
      <c r="D6433" s="116"/>
      <c r="F6433" s="55">
        <v>69441</v>
      </c>
      <c r="G6433" s="18" t="s">
        <v>5772</v>
      </c>
      <c r="H6433" s="15" t="str">
        <f t="shared" si="201"/>
        <v>IN Option 8 PPO 1500; No Ortho; No Waiting Period for Maj (69441)</v>
      </c>
      <c r="I6433" s="15" t="s">
        <v>43512</v>
      </c>
    </row>
    <row r="6434" spans="1:9" x14ac:dyDescent="0.2">
      <c r="A6434" s="12">
        <v>14049662</v>
      </c>
      <c r="B6434" s="13" t="s">
        <v>39471</v>
      </c>
      <c r="C6434" s="13" t="str">
        <f t="shared" si="200"/>
        <v>KS22 Connector Preferred MC 8550 100/50 VALUE (14049662)</v>
      </c>
      <c r="D6434" s="116" t="s">
        <v>43503</v>
      </c>
      <c r="F6434" s="55">
        <v>69442</v>
      </c>
      <c r="G6434" s="18" t="s">
        <v>5774</v>
      </c>
      <c r="H6434" s="15" t="str">
        <f t="shared" si="201"/>
        <v>Option 1A FOC PPO Max; 10-100 No Ortho (69442)</v>
      </c>
      <c r="I6434" s="15" t="s">
        <v>43503</v>
      </c>
    </row>
    <row r="6435" spans="1:9" x14ac:dyDescent="0.2">
      <c r="A6435" s="12">
        <v>14049663</v>
      </c>
      <c r="B6435" s="13" t="s">
        <v>41735</v>
      </c>
      <c r="C6435" s="13" t="str">
        <f t="shared" si="200"/>
        <v>KS22 I-35 PPO 5000 100/70 $25/80 ASP (14049663)</v>
      </c>
      <c r="D6435" s="116"/>
      <c r="F6435" s="55">
        <v>69443</v>
      </c>
      <c r="G6435" s="18" t="s">
        <v>5776</v>
      </c>
      <c r="H6435" s="15" t="str">
        <f t="shared" si="201"/>
        <v>Option 1A FOC PPO Max; 10-100 Ortho (69443)</v>
      </c>
      <c r="I6435" s="15" t="s">
        <v>43503</v>
      </c>
    </row>
    <row r="6436" spans="1:9" x14ac:dyDescent="0.2">
      <c r="A6436" s="12">
        <v>14049664</v>
      </c>
      <c r="B6436" s="13" t="s">
        <v>40957</v>
      </c>
      <c r="C6436" s="13" t="str">
        <f t="shared" si="200"/>
        <v>KS22 OAMC 5000 80/50 HSA E (14049664)</v>
      </c>
      <c r="D6436" s="116"/>
      <c r="F6436" s="55">
        <v>69444</v>
      </c>
      <c r="G6436" s="18" t="s">
        <v>5778</v>
      </c>
      <c r="H6436" s="15" t="str">
        <f t="shared" si="201"/>
        <v>IN Option 2A PPO Max 100/80; 10-100 No Ortho (69444)</v>
      </c>
      <c r="I6436" s="15" t="s">
        <v>43512</v>
      </c>
    </row>
    <row r="6437" spans="1:9" x14ac:dyDescent="0.2">
      <c r="A6437" s="12">
        <v>14049665</v>
      </c>
      <c r="B6437" s="13" t="s">
        <v>41736</v>
      </c>
      <c r="C6437" s="13" t="str">
        <f t="shared" si="200"/>
        <v>KS22 I-35 PPO 5000 80/50 $25/70 (14049665)</v>
      </c>
      <c r="D6437" s="116"/>
      <c r="F6437" s="55">
        <v>69445</v>
      </c>
      <c r="G6437" s="18" t="s">
        <v>5780</v>
      </c>
      <c r="H6437" s="15" t="str">
        <f t="shared" si="201"/>
        <v>IN Option 2A PPO Max 100/80; 10-100 Ortho (69445)</v>
      </c>
      <c r="I6437" s="15" t="s">
        <v>43512</v>
      </c>
    </row>
    <row r="6438" spans="1:9" x14ac:dyDescent="0.2">
      <c r="A6438" s="12">
        <v>14049666</v>
      </c>
      <c r="B6438" s="13" t="s">
        <v>41737</v>
      </c>
      <c r="C6438" s="13" t="str">
        <f t="shared" si="200"/>
        <v>KS22 I-35 PPO 6000 100/70 $25/70 (14049666)</v>
      </c>
      <c r="D6438" s="116"/>
      <c r="F6438" s="55">
        <v>69446</v>
      </c>
      <c r="G6438" s="18" t="s">
        <v>5782</v>
      </c>
      <c r="H6438" s="15" t="str">
        <f t="shared" si="201"/>
        <v>IN Option 3A Active PPO Max; 10-100 No Ortho (69446)</v>
      </c>
      <c r="I6438" s="15" t="s">
        <v>43512</v>
      </c>
    </row>
    <row r="6439" spans="1:9" x14ac:dyDescent="0.2">
      <c r="A6439" s="12">
        <v>14049667</v>
      </c>
      <c r="B6439" s="13" t="s">
        <v>41738</v>
      </c>
      <c r="C6439" s="13" t="str">
        <f t="shared" si="200"/>
        <v>KS22 I-35 PPO 8550 100/50 INT (14049667)</v>
      </c>
      <c r="D6439" s="116"/>
      <c r="F6439" s="55">
        <v>69447</v>
      </c>
      <c r="G6439" s="18" t="s">
        <v>5784</v>
      </c>
      <c r="H6439" s="15" t="str">
        <f t="shared" si="201"/>
        <v>IN Option 3A Active PPO Max; 10-100 Ortho (69447)</v>
      </c>
      <c r="I6439" s="15" t="s">
        <v>43512</v>
      </c>
    </row>
    <row r="6440" spans="1:9" x14ac:dyDescent="0.2">
      <c r="A6440" s="12">
        <v>14049668</v>
      </c>
      <c r="B6440" s="13" t="s">
        <v>41739</v>
      </c>
      <c r="C6440" s="13" t="str">
        <f t="shared" si="200"/>
        <v>KS22 I-35 PPO 8550 100/50 VALUE (14049668)</v>
      </c>
      <c r="D6440" s="116"/>
      <c r="F6440" s="55">
        <v>69448</v>
      </c>
      <c r="G6440" s="18" t="s">
        <v>5786</v>
      </c>
      <c r="H6440" s="15" t="str">
        <f t="shared" si="201"/>
        <v>IN Option 4A PPO Max 1000; 10-100 No Ortho (69448)</v>
      </c>
      <c r="I6440" s="15" t="s">
        <v>43512</v>
      </c>
    </row>
    <row r="6441" spans="1:9" x14ac:dyDescent="0.2">
      <c r="A6441" s="12">
        <v>14049669</v>
      </c>
      <c r="B6441" s="13" t="s">
        <v>40958</v>
      </c>
      <c r="C6441" s="13" t="str">
        <f t="shared" si="200"/>
        <v>KS22 OAMC 6000 100/70 HSA E (14049669)</v>
      </c>
      <c r="D6441" s="116"/>
      <c r="F6441" s="55">
        <v>69449</v>
      </c>
      <c r="G6441" s="18" t="s">
        <v>5788</v>
      </c>
      <c r="H6441" s="15" t="str">
        <f t="shared" si="201"/>
        <v>IN Option 4A PPO Max 1000; 10-100 Ortho (69449)</v>
      </c>
      <c r="I6441" s="15" t="s">
        <v>43512</v>
      </c>
    </row>
    <row r="6442" spans="1:9" x14ac:dyDescent="0.2">
      <c r="A6442" s="12">
        <v>14049670</v>
      </c>
      <c r="B6442" s="13" t="s">
        <v>41740</v>
      </c>
      <c r="C6442" s="13" t="str">
        <f t="shared" si="200"/>
        <v>KS22 I-35 PPO 3500 100/70 $5/65 SJ (14049670)</v>
      </c>
      <c r="D6442" s="116"/>
      <c r="F6442" s="55">
        <v>69450</v>
      </c>
      <c r="G6442" s="18" t="s">
        <v>5790</v>
      </c>
      <c r="H6442" s="15" t="str">
        <f t="shared" si="201"/>
        <v>IN Option 5A PPO 1000; 10-100 No Ortho (69450)</v>
      </c>
      <c r="I6442" s="15" t="s">
        <v>43512</v>
      </c>
    </row>
    <row r="6443" spans="1:9" x14ac:dyDescent="0.2">
      <c r="A6443" s="12">
        <v>14049671</v>
      </c>
      <c r="B6443" s="13" t="s">
        <v>39472</v>
      </c>
      <c r="C6443" s="13" t="str">
        <f t="shared" si="200"/>
        <v>KS22 Connector Pref MC 3500 100/70 $5/65 SJ (14049671)</v>
      </c>
      <c r="D6443" s="116" t="s">
        <v>43503</v>
      </c>
      <c r="F6443" s="55">
        <v>69451</v>
      </c>
      <c r="G6443" s="18" t="s">
        <v>5792</v>
      </c>
      <c r="H6443" s="15" t="str">
        <f t="shared" si="201"/>
        <v>IN Option 5A PPO 1000; 10-100 Ortho (69451)</v>
      </c>
      <c r="I6443" s="15" t="s">
        <v>43512</v>
      </c>
    </row>
    <row r="6444" spans="1:9" x14ac:dyDescent="0.2">
      <c r="A6444" s="12">
        <v>14049672</v>
      </c>
      <c r="B6444" s="13" t="s">
        <v>41741</v>
      </c>
      <c r="C6444" s="13" t="str">
        <f t="shared" si="200"/>
        <v>KS22 I-35 PPO 5000 100/70 $5/65 SJ (14049672)</v>
      </c>
      <c r="D6444" s="116"/>
      <c r="F6444" s="55">
        <v>69452</v>
      </c>
      <c r="G6444" s="18" t="s">
        <v>5794</v>
      </c>
      <c r="H6444" s="15" t="str">
        <f t="shared" si="201"/>
        <v>IN Option 6A PPO 1500; 10-100 No Ortho (69452)</v>
      </c>
      <c r="I6444" s="15" t="s">
        <v>43512</v>
      </c>
    </row>
    <row r="6445" spans="1:9" x14ac:dyDescent="0.2">
      <c r="A6445" s="12">
        <v>14049673</v>
      </c>
      <c r="B6445" s="13" t="s">
        <v>39473</v>
      </c>
      <c r="C6445" s="13" t="str">
        <f t="shared" si="200"/>
        <v>KS22 Connector Pref MC 5000 100/70 $5/65 SJ (14049673)</v>
      </c>
      <c r="D6445" s="116" t="s">
        <v>43503</v>
      </c>
      <c r="F6445" s="55">
        <v>69453</v>
      </c>
      <c r="G6445" s="18" t="s">
        <v>5796</v>
      </c>
      <c r="H6445" s="15" t="str">
        <f t="shared" si="201"/>
        <v>IN Option 6A PPO 1500; 10-100 Ortho (69453)</v>
      </c>
      <c r="I6445" s="15" t="s">
        <v>43512</v>
      </c>
    </row>
    <row r="6446" spans="1:9" x14ac:dyDescent="0.2">
      <c r="A6446" s="12">
        <v>14049674</v>
      </c>
      <c r="B6446" s="13" t="s">
        <v>41742</v>
      </c>
      <c r="C6446" s="13" t="str">
        <f t="shared" si="200"/>
        <v>KS22 I-35 PPO 6500 100/70 $35/65 SJ (14049674)</v>
      </c>
      <c r="D6446" s="116"/>
      <c r="F6446" s="55">
        <v>69454</v>
      </c>
      <c r="G6446" s="18" t="s">
        <v>5798</v>
      </c>
      <c r="H6446" s="15" t="str">
        <f t="shared" si="201"/>
        <v>IN Option 7A PPO 2000; 10-100 No Ortho (69454)</v>
      </c>
      <c r="I6446" s="15" t="s">
        <v>43512</v>
      </c>
    </row>
    <row r="6447" spans="1:9" x14ac:dyDescent="0.2">
      <c r="A6447" s="12">
        <v>14049675</v>
      </c>
      <c r="B6447" s="13" t="s">
        <v>41743</v>
      </c>
      <c r="C6447" s="13" t="str">
        <f t="shared" si="200"/>
        <v>KS22 I-35 PPO 3000 100/70 $25/70 HSA E (14049675)</v>
      </c>
      <c r="D6447" s="116"/>
      <c r="F6447" s="55">
        <v>69455</v>
      </c>
      <c r="G6447" s="18" t="s">
        <v>5800</v>
      </c>
      <c r="H6447" s="15" t="str">
        <f t="shared" si="201"/>
        <v>IN Option 7A PPO 2000; 10-100 Ortho (69455)</v>
      </c>
      <c r="I6447" s="15" t="s">
        <v>43512</v>
      </c>
    </row>
    <row r="6448" spans="1:9" x14ac:dyDescent="0.2">
      <c r="A6448" s="12">
        <v>14049676</v>
      </c>
      <c r="B6448" s="13" t="s">
        <v>41744</v>
      </c>
      <c r="C6448" s="13" t="str">
        <f t="shared" si="200"/>
        <v>KS22 I-35 PPO 3000 80/50 HSA E (14049676)</v>
      </c>
      <c r="D6448" s="116"/>
      <c r="F6448" s="55">
        <v>69456</v>
      </c>
      <c r="G6448" s="18" t="s">
        <v>5802</v>
      </c>
      <c r="H6448" s="15" t="str">
        <f t="shared" si="201"/>
        <v>KY Option 1 PPO Max 100/80/0; No Ortho; No Waiting Period (69456)</v>
      </c>
      <c r="I6448" s="15" t="s">
        <v>43512</v>
      </c>
    </row>
    <row r="6449" spans="1:9" x14ac:dyDescent="0.2">
      <c r="A6449" s="12">
        <v>14049677</v>
      </c>
      <c r="B6449" s="13" t="s">
        <v>41745</v>
      </c>
      <c r="C6449" s="13" t="str">
        <f t="shared" si="200"/>
        <v>KS22 I-35 PPO 3500 100/70 HSA E (14049677)</v>
      </c>
      <c r="D6449" s="116"/>
      <c r="F6449" s="55">
        <v>69457</v>
      </c>
      <c r="G6449" s="18" t="s">
        <v>5804</v>
      </c>
      <c r="H6449" s="15" t="str">
        <f t="shared" si="201"/>
        <v>KY Option 1 PPO Max 100/80/0; No Ortho; No Waiting Period for Maj (69457)</v>
      </c>
      <c r="I6449" s="15" t="s">
        <v>43512</v>
      </c>
    </row>
    <row r="6450" spans="1:9" x14ac:dyDescent="0.2">
      <c r="A6450" s="12">
        <v>14049678</v>
      </c>
      <c r="B6450" s="13" t="s">
        <v>39474</v>
      </c>
      <c r="C6450" s="13" t="str">
        <f t="shared" si="200"/>
        <v>KS22 Connector Pref MC 6500 100/70 $35/65 SJ (14049678)</v>
      </c>
      <c r="D6450" s="116" t="s">
        <v>43503</v>
      </c>
      <c r="F6450" s="55">
        <v>69458</v>
      </c>
      <c r="G6450" s="18" t="s">
        <v>5806</v>
      </c>
      <c r="H6450" s="15" t="str">
        <f t="shared" si="201"/>
        <v>KY Option 2 PPO Max 100/70/40; No Ortho; Waiting Period (69458)</v>
      </c>
      <c r="I6450" s="15" t="s">
        <v>43512</v>
      </c>
    </row>
    <row r="6451" spans="1:9" x14ac:dyDescent="0.2">
      <c r="A6451" s="12">
        <v>14049679</v>
      </c>
      <c r="B6451" s="13" t="s">
        <v>41746</v>
      </c>
      <c r="C6451" s="13" t="str">
        <f t="shared" si="200"/>
        <v>KS22 I-35 PPO 4000 100/70 $25/70 HSA E (14049679)</v>
      </c>
      <c r="D6451" s="116"/>
      <c r="F6451" s="55">
        <v>69459</v>
      </c>
      <c r="G6451" s="18" t="s">
        <v>5808</v>
      </c>
      <c r="H6451" s="15" t="str">
        <f t="shared" si="201"/>
        <v>KY Option 2 PPO Max 100/70/40; No Ortho; No Waiting Period for Maj (69459)</v>
      </c>
      <c r="I6451" s="15" t="s">
        <v>43512</v>
      </c>
    </row>
    <row r="6452" spans="1:9" x14ac:dyDescent="0.2">
      <c r="A6452" s="12">
        <v>14049680</v>
      </c>
      <c r="B6452" s="13" t="s">
        <v>41747</v>
      </c>
      <c r="C6452" s="13" t="str">
        <f t="shared" si="200"/>
        <v>KS22 I-35 PPO 4500 100/70 HSA E (14049680)</v>
      </c>
      <c r="D6452" s="116"/>
      <c r="F6452" s="55">
        <v>69460</v>
      </c>
      <c r="G6452" s="18" t="s">
        <v>5810</v>
      </c>
      <c r="H6452" s="15" t="str">
        <f t="shared" si="201"/>
        <v>KY Option 3 PPO Max 100/80/50; No Ortho; Waiting Period (69460)</v>
      </c>
      <c r="I6452" s="15" t="s">
        <v>43512</v>
      </c>
    </row>
    <row r="6453" spans="1:9" x14ac:dyDescent="0.2">
      <c r="A6453" s="12">
        <v>14049681</v>
      </c>
      <c r="B6453" s="13" t="s">
        <v>41748</v>
      </c>
      <c r="C6453" s="13" t="str">
        <f t="shared" si="200"/>
        <v>KS22 I-35 PPO 5000 80/50 HSA E (14049681)</v>
      </c>
      <c r="D6453" s="116"/>
      <c r="F6453" s="55">
        <v>69461</v>
      </c>
      <c r="G6453" s="18" t="s">
        <v>5812</v>
      </c>
      <c r="H6453" s="15" t="str">
        <f t="shared" si="201"/>
        <v>KY Option 3 PPO Max 100/80/50; No Ortho; No Waiting Period for Maj (69461)</v>
      </c>
      <c r="I6453" s="15" t="s">
        <v>43512</v>
      </c>
    </row>
    <row r="6454" spans="1:9" x14ac:dyDescent="0.2">
      <c r="A6454" s="12">
        <v>14049682</v>
      </c>
      <c r="B6454" s="13" t="s">
        <v>41749</v>
      </c>
      <c r="C6454" s="13" t="str">
        <f t="shared" si="200"/>
        <v>KS22 I-35 PPO 6000 100/70 HSA E (14049682)</v>
      </c>
      <c r="D6454" s="116"/>
      <c r="F6454" s="55">
        <v>69462</v>
      </c>
      <c r="G6454" s="18" t="s">
        <v>5814</v>
      </c>
      <c r="H6454" s="15" t="str">
        <f t="shared" si="201"/>
        <v>KY Option 4 PPO Max 1500; No Ortho; Waiting Period (69462)</v>
      </c>
      <c r="I6454" s="15" t="s">
        <v>43512</v>
      </c>
    </row>
    <row r="6455" spans="1:9" x14ac:dyDescent="0.2">
      <c r="A6455" s="12">
        <v>14049683</v>
      </c>
      <c r="B6455" s="13" t="s">
        <v>39475</v>
      </c>
      <c r="C6455" s="13" t="str">
        <f t="shared" si="200"/>
        <v>KS22 Connector Pref MC3000 100/70 $25/70HSA E (14049683)</v>
      </c>
      <c r="D6455" s="116" t="s">
        <v>43503</v>
      </c>
      <c r="F6455" s="55">
        <v>69463</v>
      </c>
      <c r="G6455" s="18" t="s">
        <v>5816</v>
      </c>
      <c r="H6455" s="15" t="str">
        <f t="shared" si="201"/>
        <v>KY Option 4 PPO Max 1500; No Ortho; No Waiting Period for Maj (69463)</v>
      </c>
      <c r="I6455" s="15" t="s">
        <v>43512</v>
      </c>
    </row>
    <row r="6456" spans="1:9" x14ac:dyDescent="0.2">
      <c r="A6456" s="12">
        <v>14049684</v>
      </c>
      <c r="B6456" s="13" t="s">
        <v>39476</v>
      </c>
      <c r="C6456" s="13" t="str">
        <f t="shared" si="200"/>
        <v>KS22 Connector Preferred MC 3000 80/50 HSA E (14049684)</v>
      </c>
      <c r="D6456" s="116" t="s">
        <v>43503</v>
      </c>
      <c r="F6456" s="55">
        <v>69464</v>
      </c>
      <c r="G6456" s="18" t="s">
        <v>5818</v>
      </c>
      <c r="H6456" s="15" t="str">
        <f t="shared" si="201"/>
        <v>KY Option 5 Active PPO; No Ortho; Waiting Period (69464)</v>
      </c>
      <c r="I6456" s="15" t="s">
        <v>43512</v>
      </c>
    </row>
    <row r="6457" spans="1:9" x14ac:dyDescent="0.2">
      <c r="A6457" s="12">
        <v>14049685</v>
      </c>
      <c r="B6457" s="13" t="s">
        <v>39477</v>
      </c>
      <c r="C6457" s="13" t="str">
        <f t="shared" si="200"/>
        <v>KS22 Connector Preferred MC 3500 100/70 HSA E (14049685)</v>
      </c>
      <c r="D6457" s="116" t="s">
        <v>43503</v>
      </c>
      <c r="F6457" s="55">
        <v>69465</v>
      </c>
      <c r="G6457" s="18" t="s">
        <v>5820</v>
      </c>
      <c r="H6457" s="15" t="str">
        <f t="shared" si="201"/>
        <v>KY Option 5 Active PPO; No Ortho; No Waiting Period for Maj (69465)</v>
      </c>
      <c r="I6457" s="15" t="s">
        <v>43512</v>
      </c>
    </row>
    <row r="6458" spans="1:9" x14ac:dyDescent="0.2">
      <c r="A6458" s="12">
        <v>14049686</v>
      </c>
      <c r="B6458" s="13" t="s">
        <v>39478</v>
      </c>
      <c r="C6458" s="13" t="str">
        <f t="shared" si="200"/>
        <v>KS22 Connector Pref MC4000 100/70 $25/70HSA E (14049686)</v>
      </c>
      <c r="D6458" s="116" t="s">
        <v>43503</v>
      </c>
      <c r="F6458" s="55">
        <v>69466</v>
      </c>
      <c r="G6458" s="18" t="s">
        <v>5822</v>
      </c>
      <c r="H6458" s="15" t="str">
        <f t="shared" si="201"/>
        <v>KY Option 6 PPO 1000; No Ortho; Waiting Period (69466)</v>
      </c>
      <c r="I6458" s="15" t="s">
        <v>43512</v>
      </c>
    </row>
    <row r="6459" spans="1:9" x14ac:dyDescent="0.2">
      <c r="A6459" s="12">
        <v>14049687</v>
      </c>
      <c r="B6459" s="13" t="s">
        <v>39479</v>
      </c>
      <c r="C6459" s="13" t="str">
        <f t="shared" si="200"/>
        <v>KS22 Connector Preferred MC 4500 100/70 HSA E (14049687)</v>
      </c>
      <c r="D6459" s="116" t="s">
        <v>43503</v>
      </c>
      <c r="F6459" s="55">
        <v>69467</v>
      </c>
      <c r="G6459" s="18" t="s">
        <v>5824</v>
      </c>
      <c r="H6459" s="15" t="str">
        <f t="shared" si="201"/>
        <v>KY Option 6 PPO 1000; No Ortho; No Waiting Period for Maj (69467)</v>
      </c>
      <c r="I6459" s="15" t="s">
        <v>43512</v>
      </c>
    </row>
    <row r="6460" spans="1:9" x14ac:dyDescent="0.2">
      <c r="A6460" s="12">
        <v>14049688</v>
      </c>
      <c r="B6460" s="13" t="s">
        <v>39480</v>
      </c>
      <c r="C6460" s="13" t="str">
        <f t="shared" si="200"/>
        <v>KS22 Connector Preferred MC 5000 80/50 HSA E (14049688)</v>
      </c>
      <c r="D6460" s="116" t="s">
        <v>43503</v>
      </c>
      <c r="F6460" s="55">
        <v>69468</v>
      </c>
      <c r="G6460" s="18" t="s">
        <v>5826</v>
      </c>
      <c r="H6460" s="15" t="str">
        <f t="shared" si="201"/>
        <v>KY Option 7 PPO 1500; No Ortho; Waiting Period (69468)</v>
      </c>
      <c r="I6460" s="15" t="s">
        <v>43512</v>
      </c>
    </row>
    <row r="6461" spans="1:9" x14ac:dyDescent="0.2">
      <c r="A6461" s="12">
        <v>14049689</v>
      </c>
      <c r="B6461" s="13" t="s">
        <v>39481</v>
      </c>
      <c r="C6461" s="13" t="str">
        <f t="shared" si="200"/>
        <v>KS22 Connector Preferred MC 6000 100/70 HSA E (14049689)</v>
      </c>
      <c r="D6461" s="116" t="s">
        <v>43503</v>
      </c>
      <c r="F6461" s="55">
        <v>69469</v>
      </c>
      <c r="G6461" s="18" t="s">
        <v>5828</v>
      </c>
      <c r="H6461" s="15" t="str">
        <f t="shared" si="201"/>
        <v>KY Option 7 PPO 1500; No Ortho; No Waiting Period for Maj (69469)</v>
      </c>
      <c r="I6461" s="15" t="s">
        <v>43512</v>
      </c>
    </row>
    <row r="6462" spans="1:9" x14ac:dyDescent="0.2">
      <c r="A6462" s="12">
        <v>14049690</v>
      </c>
      <c r="B6462" s="13" t="s">
        <v>39482</v>
      </c>
      <c r="C6462" s="13" t="str">
        <f t="shared" si="200"/>
        <v>KS22 Connector Pref MC 2000 100/70 $25/80 ASP (14049690)</v>
      </c>
      <c r="D6462" s="116" t="s">
        <v>43503</v>
      </c>
      <c r="F6462" s="55">
        <v>69470</v>
      </c>
      <c r="G6462" s="18" t="s">
        <v>5830</v>
      </c>
      <c r="H6462" s="15" t="str">
        <f t="shared" si="201"/>
        <v>KY Option 1A PPO Max 100/80/0; 10-100 No Ortho (69470)</v>
      </c>
      <c r="I6462" s="15" t="s">
        <v>43512</v>
      </c>
    </row>
    <row r="6463" spans="1:9" x14ac:dyDescent="0.2">
      <c r="A6463" s="12">
        <v>14049691</v>
      </c>
      <c r="B6463" s="13" t="s">
        <v>39483</v>
      </c>
      <c r="C6463" s="13" t="str">
        <f t="shared" si="200"/>
        <v>KS22 Connector Pref MC 3500 80/50 $25/80 ASP (14049691)</v>
      </c>
      <c r="D6463" s="116" t="s">
        <v>43503</v>
      </c>
      <c r="F6463" s="55">
        <v>69471</v>
      </c>
      <c r="G6463" s="18" t="s">
        <v>5832</v>
      </c>
      <c r="H6463" s="15" t="str">
        <f t="shared" si="201"/>
        <v>KY Option 1A PPO Max 100/80/0; 10-100 Ortho (69471)</v>
      </c>
      <c r="I6463" s="15" t="s">
        <v>43512</v>
      </c>
    </row>
    <row r="6464" spans="1:9" x14ac:dyDescent="0.2">
      <c r="A6464" s="12">
        <v>14049692</v>
      </c>
      <c r="B6464" s="13" t="s">
        <v>39484</v>
      </c>
      <c r="C6464" s="13" t="str">
        <f t="shared" si="200"/>
        <v>KS22 Connector MC 1000 80/50 $25/80 ASP (14049692)</v>
      </c>
      <c r="D6464" s="116" t="s">
        <v>43503</v>
      </c>
      <c r="F6464" s="55">
        <v>69472</v>
      </c>
      <c r="G6464" s="18" t="s">
        <v>5834</v>
      </c>
      <c r="H6464" s="15" t="str">
        <f t="shared" si="201"/>
        <v>KY Option 2A PPO Max 1000; 10-100 No Ortho (69472)</v>
      </c>
      <c r="I6464" s="15" t="s">
        <v>43512</v>
      </c>
    </row>
    <row r="6465" spans="1:9" x14ac:dyDescent="0.2">
      <c r="A6465" s="12">
        <v>14049693</v>
      </c>
      <c r="B6465" s="13" t="s">
        <v>39485</v>
      </c>
      <c r="C6465" s="13" t="str">
        <f t="shared" si="200"/>
        <v>KS22 Connector MC 1000 50/50 $25/70 (14049693)</v>
      </c>
      <c r="D6465" s="116" t="s">
        <v>43503</v>
      </c>
      <c r="F6465" s="55">
        <v>69473</v>
      </c>
      <c r="G6465" s="18" t="s">
        <v>5836</v>
      </c>
      <c r="H6465" s="15" t="str">
        <f t="shared" si="201"/>
        <v>KY Option 2A PPO Max 1000; 10-100 Ortho (69473)</v>
      </c>
      <c r="I6465" s="15" t="s">
        <v>43512</v>
      </c>
    </row>
    <row r="6466" spans="1:9" x14ac:dyDescent="0.2">
      <c r="A6466" s="12">
        <v>14049694</v>
      </c>
      <c r="B6466" s="13" t="s">
        <v>39486</v>
      </c>
      <c r="C6466" s="13" t="str">
        <f t="shared" ref="C6466:C6529" si="202">IF(A6466=0,"",B6466&amp;" ("&amp;A6466&amp;")")</f>
        <v>KS22 Connector MC 1500 80/50 $30/75 (14049694)</v>
      </c>
      <c r="D6466" s="116" t="s">
        <v>43503</v>
      </c>
      <c r="F6466" s="55">
        <v>69474</v>
      </c>
      <c r="G6466" s="18" t="s">
        <v>5838</v>
      </c>
      <c r="H6466" s="15" t="str">
        <f t="shared" ref="H6466:H6529" si="203">IF(F6466=0,"",G6466&amp;" ("&amp;F6466&amp;")")</f>
        <v>KY Option 3A PPO Max 1500; 10-100 No Ortho (69474)</v>
      </c>
      <c r="I6466" s="15" t="s">
        <v>43512</v>
      </c>
    </row>
    <row r="6467" spans="1:9" x14ac:dyDescent="0.2">
      <c r="A6467" s="12">
        <v>14049695</v>
      </c>
      <c r="B6467" s="13" t="s">
        <v>39487</v>
      </c>
      <c r="C6467" s="13" t="str">
        <f t="shared" si="202"/>
        <v>KS22 Connector MC 1500 50/50 $25/70 (14049695)</v>
      </c>
      <c r="D6467" s="116" t="s">
        <v>43503</v>
      </c>
      <c r="F6467" s="55">
        <v>69475</v>
      </c>
      <c r="G6467" s="18" t="s">
        <v>5840</v>
      </c>
      <c r="H6467" s="15" t="str">
        <f t="shared" si="203"/>
        <v>KY Option 3A PPO Max 1500; 10-100 Ortho (69475)</v>
      </c>
      <c r="I6467" s="15" t="s">
        <v>43512</v>
      </c>
    </row>
    <row r="6468" spans="1:9" x14ac:dyDescent="0.2">
      <c r="A6468" s="12">
        <v>14049696</v>
      </c>
      <c r="B6468" s="13" t="s">
        <v>39488</v>
      </c>
      <c r="C6468" s="13" t="str">
        <f t="shared" si="202"/>
        <v>KS22 Connector MC 2000 100/70 $25/70 (14049696)</v>
      </c>
      <c r="D6468" s="116" t="s">
        <v>43503</v>
      </c>
      <c r="F6468" s="55">
        <v>69476</v>
      </c>
      <c r="G6468" s="18" t="s">
        <v>5842</v>
      </c>
      <c r="H6468" s="15" t="str">
        <f t="shared" si="203"/>
        <v>KY Option 4A Active PPO; 10-100 No Ortho (69476)</v>
      </c>
      <c r="I6468" s="15" t="s">
        <v>43512</v>
      </c>
    </row>
    <row r="6469" spans="1:9" x14ac:dyDescent="0.2">
      <c r="A6469" s="12">
        <v>14049697</v>
      </c>
      <c r="B6469" s="13" t="s">
        <v>39489</v>
      </c>
      <c r="C6469" s="13" t="str">
        <f t="shared" si="202"/>
        <v>KS22 Connector MC 2000 100/70 $25/80 ASP (14049697)</v>
      </c>
      <c r="D6469" s="116" t="s">
        <v>43503</v>
      </c>
      <c r="F6469" s="55">
        <v>69477</v>
      </c>
      <c r="G6469" s="18" t="s">
        <v>5844</v>
      </c>
      <c r="H6469" s="15" t="str">
        <f t="shared" si="203"/>
        <v>KY Option 4A Active PPO; 10-100 Ortho (69477)</v>
      </c>
      <c r="I6469" s="15" t="s">
        <v>43512</v>
      </c>
    </row>
    <row r="6470" spans="1:9" x14ac:dyDescent="0.2">
      <c r="A6470" s="12">
        <v>14049698</v>
      </c>
      <c r="B6470" s="13" t="s">
        <v>39490</v>
      </c>
      <c r="C6470" s="13" t="str">
        <f t="shared" si="202"/>
        <v>KS22 Connector MC 2000 80/50 $25/70 (14049698)</v>
      </c>
      <c r="D6470" s="116" t="s">
        <v>43503</v>
      </c>
      <c r="F6470" s="55">
        <v>69478</v>
      </c>
      <c r="G6470" s="18" t="s">
        <v>5846</v>
      </c>
      <c r="H6470" s="15" t="str">
        <f t="shared" si="203"/>
        <v>KY Option 5A PPO 1000; 10-100 No Ortho (69478)</v>
      </c>
      <c r="I6470" s="15" t="s">
        <v>43512</v>
      </c>
    </row>
    <row r="6471" spans="1:9" x14ac:dyDescent="0.2">
      <c r="A6471" s="12">
        <v>14049699</v>
      </c>
      <c r="B6471" s="13" t="s">
        <v>39491</v>
      </c>
      <c r="C6471" s="13" t="str">
        <f t="shared" si="202"/>
        <v>KS22 Connector MC 2000 50/50 $30/75 (14049699)</v>
      </c>
      <c r="D6471" s="116" t="s">
        <v>43503</v>
      </c>
      <c r="F6471" s="55">
        <v>69479</v>
      </c>
      <c r="G6471" s="18" t="s">
        <v>5848</v>
      </c>
      <c r="H6471" s="15" t="str">
        <f t="shared" si="203"/>
        <v>KY Option 5A PPO 1000; 10-100 Ortho (69479)</v>
      </c>
      <c r="I6471" s="15" t="s">
        <v>43512</v>
      </c>
    </row>
    <row r="6472" spans="1:9" x14ac:dyDescent="0.2">
      <c r="A6472" s="12">
        <v>14049700</v>
      </c>
      <c r="B6472" s="13" t="s">
        <v>39492</v>
      </c>
      <c r="C6472" s="13" t="str">
        <f t="shared" si="202"/>
        <v>KS22 Connector MC 2500 80/50 $25/70 (14049700)</v>
      </c>
      <c r="D6472" s="116" t="s">
        <v>43503</v>
      </c>
      <c r="F6472" s="55">
        <v>69480</v>
      </c>
      <c r="G6472" s="18" t="s">
        <v>5850</v>
      </c>
      <c r="H6472" s="15" t="str">
        <f t="shared" si="203"/>
        <v>KY Option 6A PPO 1500; 10-100 No Ortho (69480)</v>
      </c>
      <c r="I6472" s="15" t="s">
        <v>43512</v>
      </c>
    </row>
    <row r="6473" spans="1:9" x14ac:dyDescent="0.2">
      <c r="A6473" s="12">
        <v>14049701</v>
      </c>
      <c r="B6473" s="13" t="s">
        <v>39493</v>
      </c>
      <c r="C6473" s="13" t="str">
        <f t="shared" si="202"/>
        <v>KS22 Connector MC 2500 50/50 $30/75 (14049701)</v>
      </c>
      <c r="D6473" s="116" t="s">
        <v>43503</v>
      </c>
      <c r="F6473" s="55">
        <v>69481</v>
      </c>
      <c r="G6473" s="18" t="s">
        <v>5852</v>
      </c>
      <c r="H6473" s="15" t="str">
        <f t="shared" si="203"/>
        <v>KY Option 6A PPO 1500; 10-100 Ortho (69481)</v>
      </c>
      <c r="I6473" s="15" t="s">
        <v>43512</v>
      </c>
    </row>
    <row r="6474" spans="1:9" x14ac:dyDescent="0.2">
      <c r="A6474" s="12">
        <v>14049702</v>
      </c>
      <c r="B6474" s="13" t="s">
        <v>39494</v>
      </c>
      <c r="C6474" s="13" t="str">
        <f t="shared" si="202"/>
        <v>KS22 Connector MC 3000 100/70 $25/70 (14049702)</v>
      </c>
      <c r="D6474" s="116" t="s">
        <v>43503</v>
      </c>
      <c r="F6474" s="55">
        <v>69482</v>
      </c>
      <c r="G6474" s="18" t="s">
        <v>5854</v>
      </c>
      <c r="H6474" s="15" t="str">
        <f t="shared" si="203"/>
        <v>KY Option 7A PPO 2000; 10-100 No Ortho (69482)</v>
      </c>
      <c r="I6474" s="15" t="s">
        <v>43512</v>
      </c>
    </row>
    <row r="6475" spans="1:9" x14ac:dyDescent="0.2">
      <c r="A6475" s="12">
        <v>14049703</v>
      </c>
      <c r="B6475" s="13" t="s">
        <v>39495</v>
      </c>
      <c r="C6475" s="13" t="str">
        <f t="shared" si="202"/>
        <v>KS22 Connector MC 3000 80/50 $25/70 (14049703)</v>
      </c>
      <c r="D6475" s="116" t="s">
        <v>43503</v>
      </c>
      <c r="F6475" s="55">
        <v>69483</v>
      </c>
      <c r="G6475" s="18" t="s">
        <v>5856</v>
      </c>
      <c r="H6475" s="15" t="str">
        <f t="shared" si="203"/>
        <v>KY Option 7A PPO 2000; 10-100 Ortho (69483)</v>
      </c>
      <c r="I6475" s="15" t="s">
        <v>43512</v>
      </c>
    </row>
    <row r="6476" spans="1:9" x14ac:dyDescent="0.2">
      <c r="A6476" s="12">
        <v>14049704</v>
      </c>
      <c r="B6476" s="13" t="s">
        <v>39496</v>
      </c>
      <c r="C6476" s="13" t="str">
        <f t="shared" si="202"/>
        <v>KS22 Connector MC 3500 80/50 $25/70 (14049704)</v>
      </c>
      <c r="D6476" s="116" t="s">
        <v>43503</v>
      </c>
      <c r="F6476" s="55">
        <v>69484</v>
      </c>
      <c r="G6476" s="18" t="s">
        <v>5858</v>
      </c>
      <c r="H6476" s="15" t="str">
        <f t="shared" si="203"/>
        <v>OH Option 9 DMO Copay; No Ortho (69484)</v>
      </c>
      <c r="I6476" s="15" t="s">
        <v>43512</v>
      </c>
    </row>
    <row r="6477" spans="1:9" x14ac:dyDescent="0.2">
      <c r="A6477" s="12">
        <v>14049705</v>
      </c>
      <c r="B6477" s="13" t="s">
        <v>39497</v>
      </c>
      <c r="C6477" s="13" t="str">
        <f t="shared" si="202"/>
        <v>KS22 Connector MC 3500 80/50 $25/80 ASP (14049705)</v>
      </c>
      <c r="D6477" s="116" t="s">
        <v>43503</v>
      </c>
      <c r="F6477" s="55">
        <v>69485</v>
      </c>
      <c r="G6477" s="18" t="s">
        <v>5860</v>
      </c>
      <c r="H6477" s="15" t="str">
        <f t="shared" si="203"/>
        <v>OH Option 10 PPO Max 100/80; No Ortho; No Waiting Period (69485)</v>
      </c>
      <c r="I6477" s="15" t="s">
        <v>43512</v>
      </c>
    </row>
    <row r="6478" spans="1:9" x14ac:dyDescent="0.2">
      <c r="A6478" s="12">
        <v>14049706</v>
      </c>
      <c r="B6478" s="13" t="s">
        <v>39498</v>
      </c>
      <c r="C6478" s="13" t="str">
        <f t="shared" si="202"/>
        <v>KS22 Connector MC 3500 50/50 $30/75 (14049706)</v>
      </c>
      <c r="D6478" s="116" t="s">
        <v>43503</v>
      </c>
      <c r="F6478" s="55">
        <v>69486</v>
      </c>
      <c r="G6478" s="18" t="s">
        <v>5862</v>
      </c>
      <c r="H6478" s="15" t="str">
        <f t="shared" si="203"/>
        <v>OH Option 10 PPO Max 100/80; No Ortho; No Waiting Period for Maj (69486)</v>
      </c>
      <c r="I6478" s="15" t="s">
        <v>43512</v>
      </c>
    </row>
    <row r="6479" spans="1:9" x14ac:dyDescent="0.2">
      <c r="A6479" s="12">
        <v>14049707</v>
      </c>
      <c r="B6479" s="13" t="s">
        <v>39499</v>
      </c>
      <c r="C6479" s="13" t="str">
        <f t="shared" si="202"/>
        <v>KS22 Connector MC 4000 100/70 $25/70 (14049707)</v>
      </c>
      <c r="D6479" s="116" t="s">
        <v>43503</v>
      </c>
      <c r="F6479" s="55">
        <v>69487</v>
      </c>
      <c r="G6479" s="18" t="s">
        <v>36874</v>
      </c>
      <c r="H6479" s="15" t="str">
        <f t="shared" si="203"/>
        <v>OH Option 11 PPO Max 1000D; No Ortho; Waiting Period (69487)</v>
      </c>
      <c r="I6479" s="15" t="s">
        <v>43512</v>
      </c>
    </row>
    <row r="6480" spans="1:9" x14ac:dyDescent="0.2">
      <c r="A6480" s="12">
        <v>14049708</v>
      </c>
      <c r="B6480" s="13" t="s">
        <v>39500</v>
      </c>
      <c r="C6480" s="13" t="str">
        <f t="shared" si="202"/>
        <v>KS22 Connector MC 4000 80/50 $30/75 (14049708)</v>
      </c>
      <c r="D6480" s="116" t="s">
        <v>43503</v>
      </c>
      <c r="F6480" s="55">
        <v>69488</v>
      </c>
      <c r="G6480" s="18" t="s">
        <v>36875</v>
      </c>
      <c r="H6480" s="15" t="str">
        <f t="shared" si="203"/>
        <v>OH Option 11 PPO Max 1000D; No Ortho; No Waiting Period for Maj (69488)</v>
      </c>
      <c r="I6480" s="15" t="s">
        <v>43512</v>
      </c>
    </row>
    <row r="6481" spans="1:9" x14ac:dyDescent="0.2">
      <c r="A6481" s="12">
        <v>14049709</v>
      </c>
      <c r="B6481" s="13" t="s">
        <v>39501</v>
      </c>
      <c r="C6481" s="13" t="str">
        <f t="shared" si="202"/>
        <v>KS22 Connector MC 5000 100/70 $25/70 (14049709)</v>
      </c>
      <c r="D6481" s="116" t="s">
        <v>43503</v>
      </c>
      <c r="F6481" s="55">
        <v>69489</v>
      </c>
      <c r="G6481" s="18" t="s">
        <v>36876</v>
      </c>
      <c r="H6481" s="15" t="str">
        <f t="shared" si="203"/>
        <v>OH Option 12 PPO 1000 80th; No Ortho; Waiting Period (69489)</v>
      </c>
      <c r="I6481" s="15" t="s">
        <v>43512</v>
      </c>
    </row>
    <row r="6482" spans="1:9" x14ac:dyDescent="0.2">
      <c r="A6482" s="12">
        <v>14049710</v>
      </c>
      <c r="B6482" s="13" t="s">
        <v>39502</v>
      </c>
      <c r="C6482" s="13" t="str">
        <f t="shared" si="202"/>
        <v>KS22 Connector MC 5000 100/70 $25/80 ASP (14049710)</v>
      </c>
      <c r="D6482" s="116" t="s">
        <v>43503</v>
      </c>
      <c r="F6482" s="55">
        <v>69490</v>
      </c>
      <c r="G6482" s="18" t="s">
        <v>36877</v>
      </c>
      <c r="H6482" s="15" t="str">
        <f t="shared" si="203"/>
        <v>OH Option 12 PPO 1000 80th; No Ortho; No Waiting Period for Maj (69490)</v>
      </c>
      <c r="I6482" s="15" t="s">
        <v>43512</v>
      </c>
    </row>
    <row r="6483" spans="1:9" x14ac:dyDescent="0.2">
      <c r="A6483" s="12">
        <v>14049711</v>
      </c>
      <c r="B6483" s="13" t="s">
        <v>39503</v>
      </c>
      <c r="C6483" s="13" t="str">
        <f t="shared" si="202"/>
        <v>KS22 Connector MC 5000 80/50 $25/70 (14049711)</v>
      </c>
      <c r="D6483" s="116" t="s">
        <v>43503</v>
      </c>
      <c r="F6483" s="55">
        <v>69491</v>
      </c>
      <c r="G6483" s="18" t="s">
        <v>36878</v>
      </c>
      <c r="H6483" s="15" t="str">
        <f t="shared" si="203"/>
        <v>OH Option 13 PPO 1000 90th; No Ortho; Waiting Period (69491)</v>
      </c>
      <c r="I6483" s="15" t="s">
        <v>43512</v>
      </c>
    </row>
    <row r="6484" spans="1:9" x14ac:dyDescent="0.2">
      <c r="A6484" s="12">
        <v>14049712</v>
      </c>
      <c r="B6484" s="13" t="s">
        <v>39504</v>
      </c>
      <c r="C6484" s="13" t="str">
        <f t="shared" si="202"/>
        <v>KS22 Connector MC 6000 100/70 $25/70 (14049712)</v>
      </c>
      <c r="D6484" s="116" t="s">
        <v>43503</v>
      </c>
      <c r="F6484" s="55">
        <v>69492</v>
      </c>
      <c r="G6484" s="18" t="s">
        <v>36879</v>
      </c>
      <c r="H6484" s="15" t="str">
        <f t="shared" si="203"/>
        <v>OH Option 13 PPO 1000 90th; No Ortho; No Waiting Period for Maj (69492)</v>
      </c>
      <c r="I6484" s="15" t="s">
        <v>43512</v>
      </c>
    </row>
    <row r="6485" spans="1:9" x14ac:dyDescent="0.2">
      <c r="A6485" s="12">
        <v>14049713</v>
      </c>
      <c r="B6485" s="13" t="s">
        <v>39505</v>
      </c>
      <c r="C6485" s="13" t="str">
        <f t="shared" si="202"/>
        <v>KS22 Connector MC 8550 100/50 INT (14049713)</v>
      </c>
      <c r="D6485" s="116" t="s">
        <v>43503</v>
      </c>
      <c r="F6485" s="55">
        <v>69493</v>
      </c>
      <c r="G6485" s="18" t="s">
        <v>36880</v>
      </c>
      <c r="H6485" s="15" t="str">
        <f t="shared" si="203"/>
        <v>OH Option 14 PPO 1500 80th; No Ortho; Waiting Period (69493)</v>
      </c>
      <c r="I6485" s="15" t="s">
        <v>43512</v>
      </c>
    </row>
    <row r="6486" spans="1:9" x14ac:dyDescent="0.2">
      <c r="A6486" s="12">
        <v>14049714</v>
      </c>
      <c r="B6486" s="13" t="s">
        <v>39506</v>
      </c>
      <c r="C6486" s="13" t="str">
        <f t="shared" si="202"/>
        <v>KS22 Connector MC 8550 100/50 VALUE (14049714)</v>
      </c>
      <c r="D6486" s="116" t="s">
        <v>43503</v>
      </c>
      <c r="F6486" s="55">
        <v>69494</v>
      </c>
      <c r="G6486" s="18" t="s">
        <v>36881</v>
      </c>
      <c r="H6486" s="15" t="str">
        <f t="shared" si="203"/>
        <v>OH Option 14 PPO 1500 80th; No Ortho; No Waiting Period for Maj (69494)</v>
      </c>
      <c r="I6486" s="15" t="s">
        <v>43512</v>
      </c>
    </row>
    <row r="6487" spans="1:9" x14ac:dyDescent="0.2">
      <c r="A6487" s="12">
        <v>14049715</v>
      </c>
      <c r="B6487" s="13" t="s">
        <v>39507</v>
      </c>
      <c r="C6487" s="13" t="str">
        <f t="shared" si="202"/>
        <v>KS22 Connector MC 3500 100/70 $5/65 SJ (14049715)</v>
      </c>
      <c r="D6487" s="116" t="s">
        <v>43503</v>
      </c>
      <c r="F6487" s="55">
        <v>69495</v>
      </c>
      <c r="G6487" s="18" t="s">
        <v>36882</v>
      </c>
      <c r="H6487" s="15" t="str">
        <f t="shared" si="203"/>
        <v>OH 1B DMO Copay 73I; 10-100, No Ortho (69495)</v>
      </c>
      <c r="I6487" s="15" t="s">
        <v>43512</v>
      </c>
    </row>
    <row r="6488" spans="1:9" x14ac:dyDescent="0.2">
      <c r="A6488" s="12">
        <v>14049716</v>
      </c>
      <c r="B6488" s="13" t="s">
        <v>39508</v>
      </c>
      <c r="C6488" s="13" t="str">
        <f t="shared" si="202"/>
        <v>KS22 Connector MC 5000 100/70 $5/65 SJ (14049716)</v>
      </c>
      <c r="D6488" s="116" t="s">
        <v>43503</v>
      </c>
      <c r="F6488" s="55">
        <v>69496</v>
      </c>
      <c r="G6488" s="18" t="s">
        <v>36883</v>
      </c>
      <c r="H6488" s="15" t="str">
        <f t="shared" si="203"/>
        <v>OH 1B DMO Copay 73I; 10-100, Ortho (69496)</v>
      </c>
      <c r="I6488" s="15" t="s">
        <v>43512</v>
      </c>
    </row>
    <row r="6489" spans="1:9" x14ac:dyDescent="0.2">
      <c r="A6489" s="12">
        <v>14049717</v>
      </c>
      <c r="B6489" s="13" t="s">
        <v>39509</v>
      </c>
      <c r="C6489" s="13" t="str">
        <f t="shared" si="202"/>
        <v>KS22 Connector MC 6500 100/70 $35/65 SJ (14049717)</v>
      </c>
      <c r="D6489" s="116" t="s">
        <v>43503</v>
      </c>
      <c r="F6489" s="55">
        <v>69497</v>
      </c>
      <c r="G6489" s="18" t="s">
        <v>36884</v>
      </c>
      <c r="H6489" s="15" t="str">
        <f t="shared" si="203"/>
        <v>OH Option 2B FOC- DMO 100/90/60; 10-100 No Ortho (69497)</v>
      </c>
      <c r="I6489" s="15" t="s">
        <v>43503</v>
      </c>
    </row>
    <row r="6490" spans="1:9" x14ac:dyDescent="0.2">
      <c r="A6490" s="12">
        <v>14049718</v>
      </c>
      <c r="B6490" s="13" t="s">
        <v>39510</v>
      </c>
      <c r="C6490" s="13" t="str">
        <f t="shared" si="202"/>
        <v>KS22 Connector MC 3000 100/70 $25/70 HSA E (14049718)</v>
      </c>
      <c r="D6490" s="116" t="s">
        <v>43503</v>
      </c>
      <c r="F6490" s="55">
        <v>69498</v>
      </c>
      <c r="G6490" s="18" t="s">
        <v>36885</v>
      </c>
      <c r="H6490" s="15" t="str">
        <f t="shared" si="203"/>
        <v>OH Option 2B FOC- DMO100/90/60; 10-100 Ortho (69498)</v>
      </c>
      <c r="I6490" s="15" t="s">
        <v>43503</v>
      </c>
    </row>
    <row r="6491" spans="1:9" x14ac:dyDescent="0.2">
      <c r="A6491" s="12">
        <v>14049719</v>
      </c>
      <c r="B6491" s="13" t="s">
        <v>39511</v>
      </c>
      <c r="C6491" s="13" t="str">
        <f t="shared" si="202"/>
        <v>KS22 Connector MC 3000 80/50 HSA E (14049719)</v>
      </c>
      <c r="D6491" s="116" t="s">
        <v>43503</v>
      </c>
      <c r="F6491" s="55">
        <v>69499</v>
      </c>
      <c r="G6491" s="18" t="s">
        <v>36886</v>
      </c>
      <c r="H6491" s="15" t="str">
        <f t="shared" si="203"/>
        <v>OH Option 3B FOC- PPO 80th; 10-100 No Ortho (69499)</v>
      </c>
      <c r="I6491" s="15" t="s">
        <v>43503</v>
      </c>
    </row>
    <row r="6492" spans="1:9" x14ac:dyDescent="0.2">
      <c r="A6492" s="12">
        <v>14049720</v>
      </c>
      <c r="B6492" s="13" t="s">
        <v>39512</v>
      </c>
      <c r="C6492" s="13" t="str">
        <f t="shared" si="202"/>
        <v>KS22 Connector MC 3500 100/70 HSA E (14049720)</v>
      </c>
      <c r="D6492" s="116" t="s">
        <v>43503</v>
      </c>
      <c r="F6492" s="55">
        <v>69500</v>
      </c>
      <c r="G6492" s="18" t="s">
        <v>36887</v>
      </c>
      <c r="H6492" s="15" t="str">
        <f t="shared" si="203"/>
        <v>OH Option 3B FOC- PPO 80th; 10-100 Ortho (69500)</v>
      </c>
      <c r="I6492" s="15" t="s">
        <v>43503</v>
      </c>
    </row>
    <row r="6493" spans="1:9" x14ac:dyDescent="0.2">
      <c r="A6493" s="12">
        <v>14049721</v>
      </c>
      <c r="B6493" s="13" t="s">
        <v>39513</v>
      </c>
      <c r="C6493" s="13" t="str">
        <f t="shared" si="202"/>
        <v>KS22 Connector MC 4000 100/70 $25/70 HSA E (14049721)</v>
      </c>
      <c r="D6493" s="116" t="s">
        <v>43503</v>
      </c>
      <c r="F6493" s="55">
        <v>69501</v>
      </c>
      <c r="G6493" s="18" t="s">
        <v>5866</v>
      </c>
      <c r="H6493" s="15" t="str">
        <f t="shared" si="203"/>
        <v>OH Option 4.1A PPO Max 100/80; 10-100 No Ortho (69501)</v>
      </c>
      <c r="I6493" s="15" t="s">
        <v>43512</v>
      </c>
    </row>
    <row r="6494" spans="1:9" x14ac:dyDescent="0.2">
      <c r="A6494" s="12">
        <v>14049722</v>
      </c>
      <c r="B6494" s="13" t="s">
        <v>39514</v>
      </c>
      <c r="C6494" s="13" t="str">
        <f t="shared" si="202"/>
        <v>KS22 Connector MC 4500 100/70 HSA E (14049722)</v>
      </c>
      <c r="D6494" s="116" t="s">
        <v>43503</v>
      </c>
      <c r="F6494" s="55">
        <v>69502</v>
      </c>
      <c r="G6494" s="18" t="s">
        <v>5868</v>
      </c>
      <c r="H6494" s="15" t="str">
        <f t="shared" si="203"/>
        <v>OH Option 4.1A PPO Max 100/80; 10-100 Ortho (69502)</v>
      </c>
      <c r="I6494" s="15" t="s">
        <v>43512</v>
      </c>
    </row>
    <row r="6495" spans="1:9" x14ac:dyDescent="0.2">
      <c r="A6495" s="12">
        <v>14049723</v>
      </c>
      <c r="B6495" s="13" t="s">
        <v>39515</v>
      </c>
      <c r="C6495" s="13" t="str">
        <f t="shared" si="202"/>
        <v>KS22 Connector MC 5000 80/50 HSA E (14049723)</v>
      </c>
      <c r="D6495" s="116" t="s">
        <v>43503</v>
      </c>
      <c r="F6495" s="55">
        <v>69503</v>
      </c>
      <c r="G6495" s="18" t="s">
        <v>36888</v>
      </c>
      <c r="H6495" s="15" t="str">
        <f t="shared" si="203"/>
        <v>OH Option 4.2A PPO Max 1000S; 10-100 No Ortho (69503)</v>
      </c>
      <c r="I6495" s="15" t="s">
        <v>43512</v>
      </c>
    </row>
    <row r="6496" spans="1:9" x14ac:dyDescent="0.2">
      <c r="A6496" s="12">
        <v>14049724</v>
      </c>
      <c r="B6496" s="13" t="s">
        <v>39516</v>
      </c>
      <c r="C6496" s="13" t="str">
        <f t="shared" si="202"/>
        <v>KS22 Connector MC 6000 100/70 HSA E (14049724)</v>
      </c>
      <c r="D6496" s="116" t="s">
        <v>43503</v>
      </c>
      <c r="F6496" s="55">
        <v>69504</v>
      </c>
      <c r="G6496" s="18" t="s">
        <v>36889</v>
      </c>
      <c r="H6496" s="15" t="str">
        <f t="shared" si="203"/>
        <v>OH Option 4.2A PPO Max 1000S; 10-100 Ortho (69504)</v>
      </c>
      <c r="I6496" s="15" t="s">
        <v>43512</v>
      </c>
    </row>
    <row r="6497" spans="1:9" x14ac:dyDescent="0.2">
      <c r="A6497" s="12">
        <v>14049725</v>
      </c>
      <c r="B6497" s="13" t="s">
        <v>40117</v>
      </c>
      <c r="C6497" s="13" t="str">
        <f t="shared" si="202"/>
        <v>KS22 OAEC 1500 80% $30/75 (14049725)</v>
      </c>
      <c r="D6497" s="116"/>
      <c r="F6497" s="55">
        <v>69505</v>
      </c>
      <c r="G6497" s="18" t="s">
        <v>36890</v>
      </c>
      <c r="H6497" s="15" t="str">
        <f t="shared" si="203"/>
        <v>OH Option 4C PPO 1000 80th; 10-100 No Ortho (69505)</v>
      </c>
      <c r="I6497" s="15" t="s">
        <v>43512</v>
      </c>
    </row>
    <row r="6498" spans="1:9" x14ac:dyDescent="0.2">
      <c r="A6498" s="12">
        <v>14049726</v>
      </c>
      <c r="B6498" s="13" t="s">
        <v>38988</v>
      </c>
      <c r="C6498" s="13" t="str">
        <f t="shared" si="202"/>
        <v>N-IL HMO 70% (14049726)</v>
      </c>
      <c r="D6498" s="116" t="s">
        <v>43503</v>
      </c>
      <c r="F6498" s="55">
        <v>69506</v>
      </c>
      <c r="G6498" s="18" t="s">
        <v>36891</v>
      </c>
      <c r="H6498" s="15" t="str">
        <f t="shared" si="203"/>
        <v>OH Option 4C PPO 1000 80th; Ortho (69506)</v>
      </c>
      <c r="I6498" s="15" t="s">
        <v>43512</v>
      </c>
    </row>
    <row r="6499" spans="1:9" x14ac:dyDescent="0.2">
      <c r="A6499" s="12">
        <v>14049727</v>
      </c>
      <c r="B6499" s="13" t="s">
        <v>38989</v>
      </c>
      <c r="C6499" s="13" t="str">
        <f t="shared" si="202"/>
        <v>N-IL HMO 1000 70% (14049727)</v>
      </c>
      <c r="D6499" s="116" t="s">
        <v>43503</v>
      </c>
      <c r="F6499" s="55">
        <v>69507</v>
      </c>
      <c r="G6499" s="18" t="s">
        <v>36892</v>
      </c>
      <c r="H6499" s="15" t="str">
        <f t="shared" si="203"/>
        <v>OH Option 5B Active PPO 80th; 10-100 No Ortho (69507)</v>
      </c>
      <c r="I6499" s="15" t="s">
        <v>43512</v>
      </c>
    </row>
    <row r="6500" spans="1:9" x14ac:dyDescent="0.2">
      <c r="A6500" s="12">
        <v>14049728</v>
      </c>
      <c r="B6500" s="13" t="s">
        <v>38990</v>
      </c>
      <c r="C6500" s="13" t="str">
        <f t="shared" si="202"/>
        <v>N-IL Savings Plus HMO 70% (14049728)</v>
      </c>
      <c r="D6500" s="116" t="s">
        <v>43503</v>
      </c>
      <c r="F6500" s="55">
        <v>69508</v>
      </c>
      <c r="G6500" s="18" t="s">
        <v>36893</v>
      </c>
      <c r="H6500" s="15" t="str">
        <f t="shared" si="203"/>
        <v>OH Option 5B Active PPO 80th; Ortho (69508)</v>
      </c>
      <c r="I6500" s="15" t="s">
        <v>43512</v>
      </c>
    </row>
    <row r="6501" spans="1:9" x14ac:dyDescent="0.2">
      <c r="A6501" s="12">
        <v>14049729</v>
      </c>
      <c r="B6501" s="13" t="s">
        <v>38991</v>
      </c>
      <c r="C6501" s="13" t="str">
        <f t="shared" si="202"/>
        <v>N-IL Savings Plus HMO 1000 70% (14049729)</v>
      </c>
      <c r="D6501" s="116" t="s">
        <v>43503</v>
      </c>
      <c r="F6501" s="55">
        <v>69509</v>
      </c>
      <c r="G6501" s="18" t="s">
        <v>36894</v>
      </c>
      <c r="H6501" s="15" t="str">
        <f t="shared" si="203"/>
        <v>OH Option 6B PPO 1500M 80th; 10-100 No Ortho (69509)</v>
      </c>
      <c r="I6501" s="15" t="s">
        <v>43512</v>
      </c>
    </row>
    <row r="6502" spans="1:9" x14ac:dyDescent="0.2">
      <c r="A6502" s="12">
        <v>14049730</v>
      </c>
      <c r="B6502" s="13" t="s">
        <v>38992</v>
      </c>
      <c r="C6502" s="13" t="str">
        <f t="shared" si="202"/>
        <v>N-IL HMO 3500 80% (14049730)</v>
      </c>
      <c r="D6502" s="116" t="s">
        <v>43503</v>
      </c>
      <c r="F6502" s="55">
        <v>69510</v>
      </c>
      <c r="G6502" s="18" t="s">
        <v>36895</v>
      </c>
      <c r="H6502" s="15" t="str">
        <f t="shared" si="203"/>
        <v>OH Option 6B PPO 1500M 80th; Ortho (69510)</v>
      </c>
      <c r="I6502" s="15" t="s">
        <v>43512</v>
      </c>
    </row>
    <row r="6503" spans="1:9" x14ac:dyDescent="0.2">
      <c r="A6503" s="12">
        <v>14049731</v>
      </c>
      <c r="B6503" s="13" t="s">
        <v>38993</v>
      </c>
      <c r="C6503" s="13" t="str">
        <f t="shared" si="202"/>
        <v>N-IL Savings Plus HMO 3500 80% (14049731)</v>
      </c>
      <c r="D6503" s="116" t="s">
        <v>43503</v>
      </c>
      <c r="F6503" s="55">
        <v>69511</v>
      </c>
      <c r="G6503" s="18" t="s">
        <v>36896</v>
      </c>
      <c r="H6503" s="15" t="str">
        <f t="shared" si="203"/>
        <v>OH Option 6C PPO 1500 80th; 10-100 No Ortho (69511)</v>
      </c>
      <c r="I6503" s="15" t="s">
        <v>43512</v>
      </c>
    </row>
    <row r="6504" spans="1:9" x14ac:dyDescent="0.2">
      <c r="A6504" s="12">
        <v>14049732</v>
      </c>
      <c r="B6504" s="13" t="s">
        <v>38994</v>
      </c>
      <c r="C6504" s="13" t="str">
        <f t="shared" si="202"/>
        <v>N-IL HMO 6000 6600 $50 (14049732)</v>
      </c>
      <c r="D6504" s="116" t="s">
        <v>43503</v>
      </c>
      <c r="F6504" s="55">
        <v>69512</v>
      </c>
      <c r="G6504" s="18" t="s">
        <v>36897</v>
      </c>
      <c r="H6504" s="15" t="str">
        <f t="shared" si="203"/>
        <v>OH Option 6C PPO 1500 80th; Ortho (69512)</v>
      </c>
      <c r="I6504" s="15" t="s">
        <v>43512</v>
      </c>
    </row>
    <row r="6505" spans="1:9" x14ac:dyDescent="0.2">
      <c r="A6505" s="12">
        <v>14049733</v>
      </c>
      <c r="B6505" s="13" t="s">
        <v>38995</v>
      </c>
      <c r="C6505" s="13" t="str">
        <f t="shared" si="202"/>
        <v>N-IL Savings Plus HMO 6000 6600 $50 (14049733)</v>
      </c>
      <c r="D6505" s="116" t="s">
        <v>43503</v>
      </c>
      <c r="F6505" s="55">
        <v>69513</v>
      </c>
      <c r="G6505" s="18" t="s">
        <v>36898</v>
      </c>
      <c r="H6505" s="15" t="str">
        <f t="shared" si="203"/>
        <v>OH Option 7B PPO 2000 80th; 10-100 No Ortho (69513)</v>
      </c>
      <c r="I6505" s="15" t="s">
        <v>43512</v>
      </c>
    </row>
    <row r="6506" spans="1:9" x14ac:dyDescent="0.2">
      <c r="A6506" s="12">
        <v>14049734</v>
      </c>
      <c r="B6506" s="13" t="s">
        <v>40411</v>
      </c>
      <c r="C6506" s="13" t="str">
        <f t="shared" si="202"/>
        <v>N-IL OAMC 1500 80/60 (14049734)</v>
      </c>
      <c r="D6506" s="116"/>
      <c r="F6506" s="55">
        <v>69514</v>
      </c>
      <c r="G6506" s="18" t="s">
        <v>36899</v>
      </c>
      <c r="H6506" s="15" t="str">
        <f t="shared" si="203"/>
        <v>OH Option 7B PPO 2000 80th; Ortho (69514)</v>
      </c>
      <c r="I6506" s="15" t="s">
        <v>43512</v>
      </c>
    </row>
    <row r="6507" spans="1:9" x14ac:dyDescent="0.2">
      <c r="A6507" s="12">
        <v>14049735</v>
      </c>
      <c r="B6507" s="13" t="s">
        <v>40412</v>
      </c>
      <c r="C6507" s="13" t="str">
        <f t="shared" si="202"/>
        <v>N-IL OAMC 2500 80/60 (14049735)</v>
      </c>
      <c r="D6507" s="116"/>
      <c r="F6507" s="55">
        <v>69515</v>
      </c>
      <c r="G6507" s="18" t="s">
        <v>5870</v>
      </c>
      <c r="H6507" s="15" t="str">
        <f t="shared" si="203"/>
        <v>WA Option 1 DMO Copay; No Ortho (69515)</v>
      </c>
      <c r="I6507" s="15" t="s">
        <v>43512</v>
      </c>
    </row>
    <row r="6508" spans="1:9" x14ac:dyDescent="0.2">
      <c r="A6508" s="12">
        <v>14049736</v>
      </c>
      <c r="B6508" s="13" t="s">
        <v>40413</v>
      </c>
      <c r="C6508" s="13" t="str">
        <f t="shared" si="202"/>
        <v>N-IL OAMC 3000 80/60 (14049736)</v>
      </c>
      <c r="D6508" s="116"/>
      <c r="F6508" s="55">
        <v>69518</v>
      </c>
      <c r="G6508" s="18" t="s">
        <v>5872</v>
      </c>
      <c r="H6508" s="15" t="str">
        <f t="shared" si="203"/>
        <v>WA Option 3 FOC DMO Copay; No Ortho; Waiting Period (69518)</v>
      </c>
      <c r="I6508" s="15" t="s">
        <v>43503</v>
      </c>
    </row>
    <row r="6509" spans="1:9" x14ac:dyDescent="0.2">
      <c r="A6509" s="12">
        <v>14049737</v>
      </c>
      <c r="B6509" s="13" t="s">
        <v>40414</v>
      </c>
      <c r="C6509" s="13" t="str">
        <f t="shared" si="202"/>
        <v>N-IL OAMC 500 80/60 (14049737)</v>
      </c>
      <c r="D6509" s="116"/>
      <c r="F6509" s="55">
        <v>69519</v>
      </c>
      <c r="G6509" s="18" t="s">
        <v>5874</v>
      </c>
      <c r="H6509" s="15" t="str">
        <f t="shared" si="203"/>
        <v>WA Option 3 FOC DMO Copay; No Ortho; No Waiting Period for Maj (69519)</v>
      </c>
      <c r="I6509" s="15" t="s">
        <v>43503</v>
      </c>
    </row>
    <row r="6510" spans="1:9" x14ac:dyDescent="0.2">
      <c r="A6510" s="12">
        <v>14049738</v>
      </c>
      <c r="B6510" s="13" t="s">
        <v>40415</v>
      </c>
      <c r="C6510" s="13" t="str">
        <f t="shared" si="202"/>
        <v>N-IL OAMC 4000 70/50 (14049738)</v>
      </c>
      <c r="D6510" s="116"/>
      <c r="F6510" s="55">
        <v>69520</v>
      </c>
      <c r="G6510" s="18" t="s">
        <v>5876</v>
      </c>
      <c r="H6510" s="15" t="str">
        <f t="shared" si="203"/>
        <v>WA Option 4 Active PPO Max; No Ortho; Waiting Period (69520)</v>
      </c>
      <c r="I6510" s="15" t="s">
        <v>43512</v>
      </c>
    </row>
    <row r="6511" spans="1:9" x14ac:dyDescent="0.2">
      <c r="A6511" s="12">
        <v>14049739</v>
      </c>
      <c r="B6511" s="13" t="s">
        <v>40416</v>
      </c>
      <c r="C6511" s="13" t="str">
        <f t="shared" si="202"/>
        <v>N-IL OAMC 5000 70/50 (14049739)</v>
      </c>
      <c r="D6511" s="116"/>
      <c r="F6511" s="55">
        <v>69521</v>
      </c>
      <c r="G6511" s="18" t="s">
        <v>5878</v>
      </c>
      <c r="H6511" s="15" t="str">
        <f t="shared" si="203"/>
        <v>WA Option 4 Active PPO Max; No Ortho; No Waiting Period for Maj (69521)</v>
      </c>
      <c r="I6511" s="15" t="s">
        <v>43512</v>
      </c>
    </row>
    <row r="6512" spans="1:9" x14ac:dyDescent="0.2">
      <c r="A6512" s="12">
        <v>14049740</v>
      </c>
      <c r="B6512" s="13" t="s">
        <v>40417</v>
      </c>
      <c r="C6512" s="13" t="str">
        <f t="shared" si="202"/>
        <v>N-IL Savings Plus OAMC 1500 80/60 (14049740)</v>
      </c>
      <c r="D6512" s="116"/>
      <c r="F6512" s="55">
        <v>69522</v>
      </c>
      <c r="G6512" s="18" t="s">
        <v>5880</v>
      </c>
      <c r="H6512" s="15" t="str">
        <f t="shared" si="203"/>
        <v>WA Option 5 PPO Max 1000; No Ortho; Waiting Period (69522)</v>
      </c>
      <c r="I6512" s="15" t="s">
        <v>43512</v>
      </c>
    </row>
    <row r="6513" spans="1:9" x14ac:dyDescent="0.2">
      <c r="A6513" s="12">
        <v>14049741</v>
      </c>
      <c r="B6513" s="13" t="s">
        <v>40418</v>
      </c>
      <c r="C6513" s="13" t="str">
        <f t="shared" si="202"/>
        <v>N-IL Savings Plus OAMC 2500 80/60 (14049741)</v>
      </c>
      <c r="D6513" s="116"/>
      <c r="F6513" s="55">
        <v>69523</v>
      </c>
      <c r="G6513" s="18" t="s">
        <v>5882</v>
      </c>
      <c r="H6513" s="15" t="str">
        <f t="shared" si="203"/>
        <v>WA Option 5 PPO Max 1000; No Ortho; No Waiting Period for Maj (69523)</v>
      </c>
      <c r="I6513" s="15" t="s">
        <v>43512</v>
      </c>
    </row>
    <row r="6514" spans="1:9" x14ac:dyDescent="0.2">
      <c r="A6514" s="12">
        <v>14049742</v>
      </c>
      <c r="B6514" s="13" t="s">
        <v>40419</v>
      </c>
      <c r="C6514" s="13" t="str">
        <f t="shared" si="202"/>
        <v>N-IL Savings Plus OAMC 3000 80/60 (14049742)</v>
      </c>
      <c r="D6514" s="116"/>
      <c r="F6514" s="55">
        <v>69524</v>
      </c>
      <c r="G6514" s="18" t="s">
        <v>5884</v>
      </c>
      <c r="H6514" s="15" t="str">
        <f t="shared" si="203"/>
        <v>WA Option 6 PPO Max 1500; No Ortho; Waiting Period (69524)</v>
      </c>
      <c r="I6514" s="15" t="s">
        <v>43512</v>
      </c>
    </row>
    <row r="6515" spans="1:9" x14ac:dyDescent="0.2">
      <c r="A6515" s="12">
        <v>14049743</v>
      </c>
      <c r="B6515" s="13" t="s">
        <v>40420</v>
      </c>
      <c r="C6515" s="13" t="str">
        <f t="shared" si="202"/>
        <v>N-IL Savings Plus OAMC 500 80/60 (14049743)</v>
      </c>
      <c r="D6515" s="116"/>
      <c r="F6515" s="55">
        <v>69525</v>
      </c>
      <c r="G6515" s="18" t="s">
        <v>5886</v>
      </c>
      <c r="H6515" s="15" t="str">
        <f t="shared" si="203"/>
        <v>WA Option 6 PPO Max 1500; No Ortho; No Waiting Period for Maj (69525)</v>
      </c>
      <c r="I6515" s="15" t="s">
        <v>43512</v>
      </c>
    </row>
    <row r="6516" spans="1:9" x14ac:dyDescent="0.2">
      <c r="A6516" s="12">
        <v>14049744</v>
      </c>
      <c r="B6516" s="13" t="s">
        <v>40421</v>
      </c>
      <c r="C6516" s="13" t="str">
        <f t="shared" si="202"/>
        <v>N-IL Savings Plus OAMC 4000 70/50 (14049744)</v>
      </c>
      <c r="D6516" s="116"/>
      <c r="F6516" s="55">
        <v>69526</v>
      </c>
      <c r="G6516" s="18" t="s">
        <v>5888</v>
      </c>
      <c r="H6516" s="15" t="str">
        <f t="shared" si="203"/>
        <v>WA Option 7 PPO 1000 80th; No Ortho; Waiting Period (69526)</v>
      </c>
      <c r="I6516" s="15" t="s">
        <v>43512</v>
      </c>
    </row>
    <row r="6517" spans="1:9" x14ac:dyDescent="0.2">
      <c r="A6517" s="12">
        <v>14049745</v>
      </c>
      <c r="B6517" s="13" t="s">
        <v>40422</v>
      </c>
      <c r="C6517" s="13" t="str">
        <f t="shared" si="202"/>
        <v>N-IL Savings Plus OAMC 5000 70/50 (14049745)</v>
      </c>
      <c r="D6517" s="116"/>
      <c r="F6517" s="55">
        <v>69527</v>
      </c>
      <c r="G6517" s="18" t="s">
        <v>5890</v>
      </c>
      <c r="H6517" s="15" t="str">
        <f t="shared" si="203"/>
        <v>WA Option 7 PPO 1000 80th; No Ortho; No Waiting Period for Maj (69527)</v>
      </c>
      <c r="I6517" s="15" t="s">
        <v>43512</v>
      </c>
    </row>
    <row r="6518" spans="1:9" x14ac:dyDescent="0.2">
      <c r="A6518" s="12">
        <v>14049746</v>
      </c>
      <c r="B6518" s="13" t="s">
        <v>40423</v>
      </c>
      <c r="C6518" s="13" t="str">
        <f t="shared" si="202"/>
        <v>N-IL OAMC 2800 100/80 HSA EMB (14049746)</v>
      </c>
      <c r="D6518" s="116"/>
      <c r="F6518" s="55">
        <v>69528</v>
      </c>
      <c r="G6518" s="18" t="s">
        <v>5892</v>
      </c>
      <c r="H6518" s="15" t="str">
        <f t="shared" si="203"/>
        <v>WA Option 8 PPO 1500 90th; No Ortho; Waiting Period (69528)</v>
      </c>
      <c r="I6518" s="15" t="s">
        <v>43512</v>
      </c>
    </row>
    <row r="6519" spans="1:9" x14ac:dyDescent="0.2">
      <c r="A6519" s="12">
        <v>14049747</v>
      </c>
      <c r="B6519" s="13" t="s">
        <v>40424</v>
      </c>
      <c r="C6519" s="13" t="str">
        <f t="shared" si="202"/>
        <v>N-IL OAMC 3500 100/80 HSA EMB (14049747)</v>
      </c>
      <c r="D6519" s="116"/>
      <c r="F6519" s="55">
        <v>69529</v>
      </c>
      <c r="G6519" s="18" t="s">
        <v>5894</v>
      </c>
      <c r="H6519" s="15" t="str">
        <f t="shared" si="203"/>
        <v>WA Option 8 PPO 1500 90th; No Ortho; No Waiting Period for Maj (69529)</v>
      </c>
      <c r="I6519" s="15" t="s">
        <v>43512</v>
      </c>
    </row>
    <row r="6520" spans="1:9" x14ac:dyDescent="0.2">
      <c r="A6520" s="12">
        <v>14049748</v>
      </c>
      <c r="B6520" s="13" t="s">
        <v>40425</v>
      </c>
      <c r="C6520" s="13" t="str">
        <f t="shared" si="202"/>
        <v>N-IL OAMC 6250 100/80 HSA EMB (14049748)</v>
      </c>
      <c r="D6520" s="116"/>
      <c r="F6520" s="55">
        <v>69530</v>
      </c>
      <c r="G6520" s="18" t="s">
        <v>5896</v>
      </c>
      <c r="H6520" s="15" t="str">
        <f t="shared" si="203"/>
        <v>WA Option 9 PPO 1500b 80th; No Ortho; Waiting Period (69530)</v>
      </c>
      <c r="I6520" s="15" t="s">
        <v>43512</v>
      </c>
    </row>
    <row r="6521" spans="1:9" x14ac:dyDescent="0.2">
      <c r="A6521" s="12">
        <v>14049749</v>
      </c>
      <c r="B6521" s="13" t="s">
        <v>40426</v>
      </c>
      <c r="C6521" s="13" t="str">
        <f t="shared" si="202"/>
        <v>N-IL Savings Plus OAMC 2800 100/80 HSA EMB (14049749)</v>
      </c>
      <c r="D6521" s="116"/>
      <c r="F6521" s="55">
        <v>69531</v>
      </c>
      <c r="G6521" s="18" t="s">
        <v>5898</v>
      </c>
      <c r="H6521" s="15" t="str">
        <f t="shared" si="203"/>
        <v>WA Option 9 PPO 1500b 80th; No Ortho; No Waiting Period for Maj (69531)</v>
      </c>
      <c r="I6521" s="15" t="s">
        <v>43512</v>
      </c>
    </row>
    <row r="6522" spans="1:9" x14ac:dyDescent="0.2">
      <c r="A6522" s="12">
        <v>14049750</v>
      </c>
      <c r="B6522" s="13" t="s">
        <v>40427</v>
      </c>
      <c r="C6522" s="13" t="str">
        <f t="shared" si="202"/>
        <v>N-IL Savings Plus OAMC 3500 100/80 HSA EMB (14049750)</v>
      </c>
      <c r="D6522" s="116"/>
      <c r="F6522" s="55">
        <v>69532</v>
      </c>
      <c r="G6522" s="18" t="s">
        <v>5900</v>
      </c>
      <c r="H6522" s="15" t="str">
        <f t="shared" si="203"/>
        <v>WA Option 10 PPO 2000 90th; No Ortho; Waiting Period (69532)</v>
      </c>
      <c r="I6522" s="15" t="s">
        <v>43512</v>
      </c>
    </row>
    <row r="6523" spans="1:9" x14ac:dyDescent="0.2">
      <c r="A6523" s="12">
        <v>14049751</v>
      </c>
      <c r="B6523" s="13" t="s">
        <v>40428</v>
      </c>
      <c r="C6523" s="13" t="str">
        <f t="shared" si="202"/>
        <v>N-IL Savings Plus OAMC 6250 100/80 HSA EMB (14049751)</v>
      </c>
      <c r="D6523" s="116"/>
      <c r="F6523" s="55">
        <v>69533</v>
      </c>
      <c r="G6523" s="18" t="s">
        <v>5902</v>
      </c>
      <c r="H6523" s="15" t="str">
        <f t="shared" si="203"/>
        <v>WA Option 10 PPO 2000; No Ortho; No Waiting Period for Maj (69533)</v>
      </c>
      <c r="I6523" s="15" t="s">
        <v>43512</v>
      </c>
    </row>
    <row r="6524" spans="1:9" x14ac:dyDescent="0.2">
      <c r="A6524" s="12">
        <v>14049752</v>
      </c>
      <c r="B6524" s="13" t="s">
        <v>40429</v>
      </c>
      <c r="C6524" s="13" t="str">
        <f t="shared" si="202"/>
        <v>N-IL OAMC 5000 100/80 HSA EMB (14049752)</v>
      </c>
      <c r="D6524" s="116"/>
      <c r="F6524" s="55">
        <v>69546</v>
      </c>
      <c r="G6524" s="18" t="s">
        <v>5904</v>
      </c>
      <c r="H6524" s="15" t="str">
        <f t="shared" si="203"/>
        <v>WA Option 6A PPO Max 1500; 10-100 No Ortho (69546)</v>
      </c>
      <c r="I6524" s="15" t="s">
        <v>43512</v>
      </c>
    </row>
    <row r="6525" spans="1:9" x14ac:dyDescent="0.2">
      <c r="A6525" s="12">
        <v>14049753</v>
      </c>
      <c r="B6525" s="13" t="s">
        <v>40430</v>
      </c>
      <c r="C6525" s="13" t="str">
        <f t="shared" si="202"/>
        <v>N-IL OAMC 5000 70/50 HSA EMB (14049753)</v>
      </c>
      <c r="D6525" s="116"/>
      <c r="F6525" s="55">
        <v>69547</v>
      </c>
      <c r="G6525" s="18" t="s">
        <v>5906</v>
      </c>
      <c r="H6525" s="15" t="str">
        <f t="shared" si="203"/>
        <v>WA Option 6A PPO Max 1500; 10-100 Ortho (69547)</v>
      </c>
      <c r="I6525" s="15" t="s">
        <v>43512</v>
      </c>
    </row>
    <row r="6526" spans="1:9" x14ac:dyDescent="0.2">
      <c r="A6526" s="12">
        <v>14049754</v>
      </c>
      <c r="B6526" s="13" t="s">
        <v>40431</v>
      </c>
      <c r="C6526" s="13" t="str">
        <f t="shared" si="202"/>
        <v>N-IL Savings Plus OAMC 5000 100/80 HSA EMB (14049754)</v>
      </c>
      <c r="D6526" s="116"/>
      <c r="F6526" s="55">
        <v>69550</v>
      </c>
      <c r="G6526" s="18" t="s">
        <v>5908</v>
      </c>
      <c r="H6526" s="15" t="str">
        <f t="shared" si="203"/>
        <v>WA Option 8A PPO 1000 80th; 10-100 No Ortho (69550)</v>
      </c>
      <c r="I6526" s="15" t="s">
        <v>43512</v>
      </c>
    </row>
    <row r="6527" spans="1:9" x14ac:dyDescent="0.2">
      <c r="A6527" s="12">
        <v>14049755</v>
      </c>
      <c r="B6527" s="13" t="s">
        <v>40432</v>
      </c>
      <c r="C6527" s="13" t="str">
        <f t="shared" si="202"/>
        <v>N-IL Savings Plus OAMC 5000 70/50 HSA EMB (14049755)</v>
      </c>
      <c r="D6527" s="116"/>
      <c r="F6527" s="55">
        <v>69551</v>
      </c>
      <c r="G6527" s="18" t="s">
        <v>5910</v>
      </c>
      <c r="H6527" s="15" t="str">
        <f t="shared" si="203"/>
        <v>WA Option 8A PPO 1000 80th; Ortho (69551)</v>
      </c>
      <c r="I6527" s="15" t="s">
        <v>43512</v>
      </c>
    </row>
    <row r="6528" spans="1:9" x14ac:dyDescent="0.2">
      <c r="A6528" s="12">
        <v>14049756</v>
      </c>
      <c r="B6528" s="13" t="s">
        <v>39333</v>
      </c>
      <c r="C6528" s="13" t="str">
        <f t="shared" si="202"/>
        <v>N-IL Indemnity 2500 80% (14049756)</v>
      </c>
      <c r="D6528" s="116"/>
      <c r="F6528" s="55">
        <v>69552</v>
      </c>
      <c r="G6528" s="18" t="s">
        <v>5912</v>
      </c>
      <c r="H6528" s="15" t="str">
        <f t="shared" si="203"/>
        <v>WA Option 9A PPO 1000 90th; 10-100 No Ortho (69552)</v>
      </c>
      <c r="I6528" s="15" t="s">
        <v>43512</v>
      </c>
    </row>
    <row r="6529" spans="1:9" x14ac:dyDescent="0.2">
      <c r="A6529" s="12">
        <v>14049757</v>
      </c>
      <c r="B6529" s="13" t="s">
        <v>40433</v>
      </c>
      <c r="C6529" s="13" t="str">
        <f t="shared" si="202"/>
        <v>N-IL OAMC 8150 100/50 (14049757)</v>
      </c>
      <c r="D6529" s="116"/>
      <c r="F6529" s="55">
        <v>69553</v>
      </c>
      <c r="G6529" s="18" t="s">
        <v>5914</v>
      </c>
      <c r="H6529" s="15" t="str">
        <f t="shared" si="203"/>
        <v>WA Option 9A PPO 1000 90th; Ortho (69553)</v>
      </c>
      <c r="I6529" s="15" t="s">
        <v>43512</v>
      </c>
    </row>
    <row r="6530" spans="1:9" x14ac:dyDescent="0.2">
      <c r="A6530" s="12">
        <v>14049758</v>
      </c>
      <c r="B6530" s="13" t="s">
        <v>40434</v>
      </c>
      <c r="C6530" s="13" t="str">
        <f t="shared" ref="C6530:C6593" si="204">IF(A6530=0,"",B6530&amp;" ("&amp;A6530&amp;")")</f>
        <v>N-IL OAMC Value 8150 100/50 (14049758)</v>
      </c>
      <c r="D6530" s="116"/>
      <c r="F6530" s="55">
        <v>69556</v>
      </c>
      <c r="G6530" s="18" t="s">
        <v>5916</v>
      </c>
      <c r="H6530" s="15" t="str">
        <f t="shared" ref="H6530:H6593" si="205">IF(F6530=0,"",G6530&amp;" ("&amp;F6530&amp;")")</f>
        <v>WA Option 10A PPO 1500 80th; 10-100 No Ortho (69556)</v>
      </c>
      <c r="I6530" s="15" t="s">
        <v>43512</v>
      </c>
    </row>
    <row r="6531" spans="1:9" x14ac:dyDescent="0.2">
      <c r="A6531" s="12">
        <v>14049759</v>
      </c>
      <c r="B6531" s="13" t="s">
        <v>40435</v>
      </c>
      <c r="C6531" s="13" t="str">
        <f t="shared" si="204"/>
        <v>N-IL Savings Plus OAMC 8150 100/50 (14049759)</v>
      </c>
      <c r="D6531" s="116"/>
      <c r="F6531" s="55">
        <v>69557</v>
      </c>
      <c r="G6531" s="18" t="s">
        <v>5918</v>
      </c>
      <c r="H6531" s="15" t="str">
        <f t="shared" si="205"/>
        <v>WA Option 10 PPO 1500 80th; Ortho (69557)</v>
      </c>
      <c r="I6531" s="15" t="s">
        <v>43512</v>
      </c>
    </row>
    <row r="6532" spans="1:9" x14ac:dyDescent="0.2">
      <c r="A6532" s="12">
        <v>14049760</v>
      </c>
      <c r="B6532" s="13" t="s">
        <v>40436</v>
      </c>
      <c r="C6532" s="13" t="str">
        <f t="shared" si="204"/>
        <v>N-IL Savings Plus OAMC Value 8150 100/50 (14049760)</v>
      </c>
      <c r="D6532" s="116"/>
      <c r="F6532" s="55">
        <v>69558</v>
      </c>
      <c r="G6532" s="18" t="s">
        <v>5920</v>
      </c>
      <c r="H6532" s="15" t="str">
        <f t="shared" si="205"/>
        <v>WA Option 11A PPO 1500 90th; 10-100 No Ortho (69558)</v>
      </c>
      <c r="I6532" s="15" t="s">
        <v>43512</v>
      </c>
    </row>
    <row r="6533" spans="1:9" x14ac:dyDescent="0.2">
      <c r="A6533" s="12">
        <v>14049761</v>
      </c>
      <c r="B6533" s="13" t="s">
        <v>41158</v>
      </c>
      <c r="C6533" s="13" t="str">
        <f t="shared" si="204"/>
        <v>N-IL PPO 8150 100/50 (14049761)</v>
      </c>
      <c r="D6533" s="116"/>
      <c r="F6533" s="55">
        <v>69559</v>
      </c>
      <c r="G6533" s="18" t="s">
        <v>5922</v>
      </c>
      <c r="H6533" s="15" t="str">
        <f t="shared" si="205"/>
        <v>WA Option 11A PPO 1500 90th; Ortho (69559)</v>
      </c>
      <c r="I6533" s="15" t="s">
        <v>43512</v>
      </c>
    </row>
    <row r="6534" spans="1:9" x14ac:dyDescent="0.2">
      <c r="A6534" s="12">
        <v>14049762</v>
      </c>
      <c r="B6534" s="13" t="s">
        <v>41159</v>
      </c>
      <c r="C6534" s="13" t="str">
        <f t="shared" si="204"/>
        <v>N-IL PPO Value 8150 100/50 (14049762)</v>
      </c>
      <c r="D6534" s="116"/>
      <c r="F6534" s="55">
        <v>69566</v>
      </c>
      <c r="G6534" s="18" t="s">
        <v>5924</v>
      </c>
      <c r="H6534" s="15" t="str">
        <f t="shared" si="205"/>
        <v>WA Option 13A PPO 2000S 90th; 10-100 No Ortho (69566)</v>
      </c>
      <c r="I6534" s="15" t="s">
        <v>43512</v>
      </c>
    </row>
    <row r="6535" spans="1:9" x14ac:dyDescent="0.2">
      <c r="A6535" s="12">
        <v>14049763</v>
      </c>
      <c r="B6535" s="13" t="s">
        <v>40437</v>
      </c>
      <c r="C6535" s="13" t="str">
        <f t="shared" si="204"/>
        <v>N-IL OAMC 3000 80/60 ASP (14049763)</v>
      </c>
      <c r="D6535" s="116"/>
      <c r="F6535" s="55">
        <v>69567</v>
      </c>
      <c r="G6535" s="18" t="s">
        <v>5926</v>
      </c>
      <c r="H6535" s="15" t="str">
        <f t="shared" si="205"/>
        <v>WA Option 13A PPO 2000S 90th; Ortho (69567)</v>
      </c>
      <c r="I6535" s="15" t="s">
        <v>43512</v>
      </c>
    </row>
    <row r="6536" spans="1:9" x14ac:dyDescent="0.2">
      <c r="A6536" s="12">
        <v>14049764</v>
      </c>
      <c r="B6536" s="13" t="s">
        <v>40438</v>
      </c>
      <c r="C6536" s="13" t="str">
        <f t="shared" si="204"/>
        <v>N-IL OAMC 500 80/60 ASP (14049764)</v>
      </c>
      <c r="D6536" s="116"/>
      <c r="F6536" s="55">
        <v>69576</v>
      </c>
      <c r="G6536" s="18" t="s">
        <v>5928</v>
      </c>
      <c r="H6536" s="15" t="str">
        <f t="shared" si="205"/>
        <v>WA Option 15B PPO 2500P 90th; 10-100 No Ortho (69576)</v>
      </c>
      <c r="I6536" s="15" t="s">
        <v>43512</v>
      </c>
    </row>
    <row r="6537" spans="1:9" x14ac:dyDescent="0.2">
      <c r="A6537" s="12">
        <v>14049765</v>
      </c>
      <c r="B6537" s="13" t="s">
        <v>40439</v>
      </c>
      <c r="C6537" s="13" t="str">
        <f t="shared" si="204"/>
        <v>N-IL Savings Plus OAMC 3000 80/60 ASP (14049765)</v>
      </c>
      <c r="D6537" s="116"/>
      <c r="F6537" s="55">
        <v>69577</v>
      </c>
      <c r="G6537" s="18" t="s">
        <v>5930</v>
      </c>
      <c r="H6537" s="15" t="str">
        <f t="shared" si="205"/>
        <v>WA Option 15B PPO 2500P 90th; Ortho (69577)</v>
      </c>
      <c r="I6537" s="15" t="s">
        <v>43512</v>
      </c>
    </row>
    <row r="6538" spans="1:9" x14ac:dyDescent="0.2">
      <c r="A6538" s="12">
        <v>14049766</v>
      </c>
      <c r="B6538" s="13" t="s">
        <v>40440</v>
      </c>
      <c r="C6538" s="13" t="str">
        <f t="shared" si="204"/>
        <v>N-IL Savings Plus OAMC 500 80/60 ASP (14049766)</v>
      </c>
      <c r="D6538" s="116"/>
      <c r="F6538" s="55">
        <v>69578</v>
      </c>
      <c r="G6538" s="18" t="s">
        <v>5932</v>
      </c>
      <c r="H6538" s="15" t="str">
        <f t="shared" si="205"/>
        <v>TX Option 7A PDN 2000 90th; 10-100 No Ortho (69578)</v>
      </c>
      <c r="I6538" s="15" t="s">
        <v>43512</v>
      </c>
    </row>
    <row r="6539" spans="1:9" x14ac:dyDescent="0.2">
      <c r="A6539" s="12">
        <v>14049767</v>
      </c>
      <c r="B6539" s="13" t="s">
        <v>40441</v>
      </c>
      <c r="C6539" s="13" t="str">
        <f t="shared" si="204"/>
        <v>N-IL OAMC 6000 100/80 (14049767)</v>
      </c>
      <c r="D6539" s="116"/>
      <c r="F6539" s="55">
        <v>69579</v>
      </c>
      <c r="G6539" s="18" t="s">
        <v>5934</v>
      </c>
      <c r="H6539" s="15" t="str">
        <f t="shared" si="205"/>
        <v>TX Option 7A PDN 2000 90th; Ortho (69579)</v>
      </c>
      <c r="I6539" s="15" t="s">
        <v>43512</v>
      </c>
    </row>
    <row r="6540" spans="1:9" x14ac:dyDescent="0.2">
      <c r="A6540" s="12">
        <v>14049768</v>
      </c>
      <c r="B6540" s="13" t="s">
        <v>40442</v>
      </c>
      <c r="C6540" s="13" t="str">
        <f t="shared" si="204"/>
        <v>N-IL Savings Plus OAMC 6000 100/80 (14049768)</v>
      </c>
      <c r="D6540" s="116"/>
      <c r="F6540" s="55">
        <v>69580</v>
      </c>
      <c r="G6540" s="18" t="s">
        <v>5936</v>
      </c>
      <c r="H6540" s="15" t="str">
        <f t="shared" si="205"/>
        <v>MO Option 11B Active PPO 1500 90th; 10-100 No Ortho (69580)</v>
      </c>
      <c r="I6540" s="15" t="s">
        <v>43512</v>
      </c>
    </row>
    <row r="6541" spans="1:9" x14ac:dyDescent="0.2">
      <c r="A6541" s="12">
        <v>14049769</v>
      </c>
      <c r="B6541" s="13" t="s">
        <v>40443</v>
      </c>
      <c r="C6541" s="13" t="str">
        <f t="shared" si="204"/>
        <v>N-IL OAMC 6000 100/80 ASP (14049769)</v>
      </c>
      <c r="D6541" s="116"/>
      <c r="F6541" s="55">
        <v>69581</v>
      </c>
      <c r="G6541" s="18" t="s">
        <v>5938</v>
      </c>
      <c r="H6541" s="15" t="str">
        <f t="shared" si="205"/>
        <v>MO Option 11B Active PPO 1500 90th; 10-100 Ortho (69581)</v>
      </c>
      <c r="I6541" s="15" t="s">
        <v>43512</v>
      </c>
    </row>
    <row r="6542" spans="1:9" x14ac:dyDescent="0.2">
      <c r="A6542" s="12">
        <v>14049770</v>
      </c>
      <c r="B6542" s="13" t="s">
        <v>40444</v>
      </c>
      <c r="C6542" s="13" t="str">
        <f t="shared" si="204"/>
        <v>N-IL Savings Plus OAMC 6000 100/80 ASP (14049770)</v>
      </c>
      <c r="D6542" s="116"/>
      <c r="F6542" s="55">
        <v>69582</v>
      </c>
      <c r="G6542" s="18" t="s">
        <v>5940</v>
      </c>
      <c r="H6542" s="15" t="str">
        <f t="shared" si="205"/>
        <v>MO Option 12B Active PPO 2000 90th; 10-100 No Ortho (69582)</v>
      </c>
      <c r="I6542" s="15" t="s">
        <v>43512</v>
      </c>
    </row>
    <row r="6543" spans="1:9" x14ac:dyDescent="0.2">
      <c r="A6543" s="12">
        <v>14049771</v>
      </c>
      <c r="B6543" s="13" t="s">
        <v>41750</v>
      </c>
      <c r="C6543" s="13" t="str">
        <f t="shared" si="204"/>
        <v>S-IL22 PPO 1000 100/70 $25/65 (14049771)</v>
      </c>
      <c r="D6543" s="116"/>
      <c r="F6543" s="55">
        <v>69583</v>
      </c>
      <c r="G6543" s="18" t="s">
        <v>5942</v>
      </c>
      <c r="H6543" s="15" t="str">
        <f t="shared" si="205"/>
        <v>MO Option 12B Active PPO 2000 90th; 10-100 Ortho (69583)</v>
      </c>
      <c r="I6543" s="15" t="s">
        <v>43512</v>
      </c>
    </row>
    <row r="6544" spans="1:9" x14ac:dyDescent="0.2">
      <c r="A6544" s="12">
        <v>14049772</v>
      </c>
      <c r="B6544" s="13" t="s">
        <v>41751</v>
      </c>
      <c r="C6544" s="13" t="str">
        <f t="shared" si="204"/>
        <v>S-IL22 PPO 1500 100/70 $30/70 (14049772)</v>
      </c>
      <c r="D6544" s="116"/>
      <c r="F6544" s="55">
        <v>69584</v>
      </c>
      <c r="G6544" s="18" t="s">
        <v>5944</v>
      </c>
      <c r="H6544" s="15" t="str">
        <f t="shared" si="205"/>
        <v>MO Option 13C PPO 1000 90th; 10-100 No Ortho (69584)</v>
      </c>
      <c r="I6544" s="15" t="s">
        <v>43512</v>
      </c>
    </row>
    <row r="6545" spans="1:9" x14ac:dyDescent="0.2">
      <c r="A6545" s="12">
        <v>14049773</v>
      </c>
      <c r="B6545" s="13" t="s">
        <v>41752</v>
      </c>
      <c r="C6545" s="13" t="str">
        <f t="shared" si="204"/>
        <v>S-IL22 PPO 2000 100/70 $25/65 (14049773)</v>
      </c>
      <c r="D6545" s="116"/>
      <c r="F6545" s="55">
        <v>69585</v>
      </c>
      <c r="G6545" s="18" t="s">
        <v>5946</v>
      </c>
      <c r="H6545" s="15" t="str">
        <f t="shared" si="205"/>
        <v>MO Option 13C PPO 1000 90th; 10-100 Ortho (69585)</v>
      </c>
      <c r="I6545" s="15" t="s">
        <v>43512</v>
      </c>
    </row>
    <row r="6546" spans="1:9" x14ac:dyDescent="0.2">
      <c r="A6546" s="12">
        <v>14049774</v>
      </c>
      <c r="B6546" s="13" t="s">
        <v>41753</v>
      </c>
      <c r="C6546" s="13" t="str">
        <f t="shared" si="204"/>
        <v>S-IL22 PPO 2500 100/70 $30/70 (14049774)</v>
      </c>
      <c r="D6546" s="116"/>
      <c r="F6546" s="55">
        <v>69586</v>
      </c>
      <c r="G6546" s="18" t="s">
        <v>5948</v>
      </c>
      <c r="H6546" s="15" t="str">
        <f t="shared" si="205"/>
        <v>MO Option 15B PPO 1500 90th; 10-100 No Ortho (69586)</v>
      </c>
      <c r="I6546" s="15" t="s">
        <v>43512</v>
      </c>
    </row>
    <row r="6547" spans="1:9" x14ac:dyDescent="0.2">
      <c r="A6547" s="12">
        <v>14049775</v>
      </c>
      <c r="B6547" s="13" t="s">
        <v>41754</v>
      </c>
      <c r="C6547" s="13" t="str">
        <f t="shared" si="204"/>
        <v>S-IL22 PPO 3000 100/70 $25/65 (14049775)</v>
      </c>
      <c r="D6547" s="116"/>
      <c r="F6547" s="55">
        <v>69587</v>
      </c>
      <c r="G6547" s="18" t="s">
        <v>5950</v>
      </c>
      <c r="H6547" s="15" t="str">
        <f t="shared" si="205"/>
        <v>MO Option 15B PPO 1500 90th; 10-100 Ortho (69587)</v>
      </c>
      <c r="I6547" s="15" t="s">
        <v>43512</v>
      </c>
    </row>
    <row r="6548" spans="1:9" x14ac:dyDescent="0.2">
      <c r="A6548" s="12">
        <v>14049776</v>
      </c>
      <c r="B6548" s="13" t="s">
        <v>41755</v>
      </c>
      <c r="C6548" s="13" t="str">
        <f t="shared" si="204"/>
        <v>S-IL22 PPO 3500 100/70 $25/65 (14049776)</v>
      </c>
      <c r="D6548" s="116"/>
      <c r="F6548" s="55">
        <v>69588</v>
      </c>
      <c r="G6548" s="18" t="s">
        <v>5952</v>
      </c>
      <c r="H6548" s="15" t="str">
        <f t="shared" si="205"/>
        <v>IA Option 4B Active PPO 1500 90th; 10-100 No Ortho (69588)</v>
      </c>
      <c r="I6548" s="15" t="s">
        <v>43512</v>
      </c>
    </row>
    <row r="6549" spans="1:9" x14ac:dyDescent="0.2">
      <c r="A6549" s="12">
        <v>14049777</v>
      </c>
      <c r="B6549" s="13" t="s">
        <v>41756</v>
      </c>
      <c r="C6549" s="13" t="str">
        <f t="shared" si="204"/>
        <v>S-IL22 PPO 4000 100/70 $25/65 (14049777)</v>
      </c>
      <c r="D6549" s="116"/>
      <c r="F6549" s="55">
        <v>69589</v>
      </c>
      <c r="G6549" s="18" t="s">
        <v>5954</v>
      </c>
      <c r="H6549" s="15" t="str">
        <f t="shared" si="205"/>
        <v>IA Option 4B Active PPO 1500 90th; 10-100 Ortho (69589)</v>
      </c>
      <c r="I6549" s="15" t="s">
        <v>43512</v>
      </c>
    </row>
    <row r="6550" spans="1:9" x14ac:dyDescent="0.2">
      <c r="A6550" s="12">
        <v>14049778</v>
      </c>
      <c r="B6550" s="13" t="s">
        <v>41757</v>
      </c>
      <c r="C6550" s="13" t="str">
        <f t="shared" si="204"/>
        <v>S-IL22 PPO 5000 100/70 $30/70 (14049778)</v>
      </c>
      <c r="D6550" s="116"/>
      <c r="F6550" s="55">
        <v>69590</v>
      </c>
      <c r="G6550" s="18" t="s">
        <v>5956</v>
      </c>
      <c r="H6550" s="15" t="str">
        <f t="shared" si="205"/>
        <v>IA Option 4C Active PPO 2000 90th; 10-100 No Ortho (69590)</v>
      </c>
      <c r="I6550" s="15" t="s">
        <v>43512</v>
      </c>
    </row>
    <row r="6551" spans="1:9" x14ac:dyDescent="0.2">
      <c r="A6551" s="12">
        <v>14049779</v>
      </c>
      <c r="B6551" s="13" t="s">
        <v>41758</v>
      </c>
      <c r="C6551" s="13" t="str">
        <f t="shared" si="204"/>
        <v>S-IL22 PPO 6000 100/70 $30/70 (14049779)</v>
      </c>
      <c r="D6551" s="116"/>
      <c r="F6551" s="55">
        <v>69591</v>
      </c>
      <c r="G6551" s="18" t="s">
        <v>5958</v>
      </c>
      <c r="H6551" s="15" t="str">
        <f t="shared" si="205"/>
        <v>IA Option 4C Active PPO 2000 90th; 10-100 Ortho (69591)</v>
      </c>
      <c r="I6551" s="15" t="s">
        <v>43512</v>
      </c>
    </row>
    <row r="6552" spans="1:9" x14ac:dyDescent="0.2">
      <c r="A6552" s="12">
        <v>14049780</v>
      </c>
      <c r="B6552" s="13" t="s">
        <v>41759</v>
      </c>
      <c r="C6552" s="13" t="str">
        <f t="shared" si="204"/>
        <v>S-IL22 PPO 500 80/50 $25/65 (14049780)</v>
      </c>
      <c r="D6552" s="116"/>
      <c r="F6552" s="55">
        <v>69592</v>
      </c>
      <c r="G6552" s="18" t="s">
        <v>5960</v>
      </c>
      <c r="H6552" s="15" t="str">
        <f t="shared" si="205"/>
        <v>IA Option 12B PPO 1000 90th; 10-100 No Ortho (69592)</v>
      </c>
      <c r="I6552" s="15" t="s">
        <v>43512</v>
      </c>
    </row>
    <row r="6553" spans="1:9" x14ac:dyDescent="0.2">
      <c r="A6553" s="12">
        <v>14049781</v>
      </c>
      <c r="B6553" s="13" t="s">
        <v>41760</v>
      </c>
      <c r="C6553" s="13" t="str">
        <f t="shared" si="204"/>
        <v>S-IL22 PPO 1000 80/50 $25/65 (14049781)</v>
      </c>
      <c r="D6553" s="116"/>
      <c r="F6553" s="55">
        <v>69593</v>
      </c>
      <c r="G6553" s="18" t="s">
        <v>5962</v>
      </c>
      <c r="H6553" s="15" t="str">
        <f t="shared" si="205"/>
        <v>IA Option 12B PPO 1000 90th; 10-100 Ortho (69593)</v>
      </c>
      <c r="I6553" s="15" t="s">
        <v>43512</v>
      </c>
    </row>
    <row r="6554" spans="1:9" x14ac:dyDescent="0.2">
      <c r="A6554" s="12">
        <v>14049782</v>
      </c>
      <c r="B6554" s="13" t="s">
        <v>41761</v>
      </c>
      <c r="C6554" s="13" t="str">
        <f t="shared" si="204"/>
        <v>S-IL22 PPO 1500 80/50 $25/65 (14049782)</v>
      </c>
      <c r="D6554" s="116"/>
      <c r="F6554" s="55">
        <v>69594</v>
      </c>
      <c r="G6554" s="18" t="s">
        <v>5964</v>
      </c>
      <c r="H6554" s="15" t="str">
        <f t="shared" si="205"/>
        <v>IA Option 14B PPO 1500 90th; 10-100 No Ortho (69594)</v>
      </c>
      <c r="I6554" s="15" t="s">
        <v>43512</v>
      </c>
    </row>
    <row r="6555" spans="1:9" x14ac:dyDescent="0.2">
      <c r="A6555" s="12">
        <v>14049783</v>
      </c>
      <c r="B6555" s="13" t="s">
        <v>41762</v>
      </c>
      <c r="C6555" s="13" t="str">
        <f t="shared" si="204"/>
        <v>S-IL22 PPO 2500 80/50 $25/65 (14049783)</v>
      </c>
      <c r="D6555" s="116"/>
      <c r="F6555" s="55">
        <v>69595</v>
      </c>
      <c r="G6555" s="18" t="s">
        <v>5966</v>
      </c>
      <c r="H6555" s="15" t="str">
        <f t="shared" si="205"/>
        <v>IA Option 14B PPO 1500 90th; 10-100 Ortho (69595)</v>
      </c>
      <c r="I6555" s="15" t="s">
        <v>43512</v>
      </c>
    </row>
    <row r="6556" spans="1:9" x14ac:dyDescent="0.2">
      <c r="A6556" s="12">
        <v>14049784</v>
      </c>
      <c r="B6556" s="13" t="s">
        <v>41763</v>
      </c>
      <c r="C6556" s="13" t="str">
        <f t="shared" si="204"/>
        <v>S-IL22 PPO 3000 80/50 $30/70 (14049784)</v>
      </c>
      <c r="D6556" s="116"/>
      <c r="F6556" s="55">
        <v>69596</v>
      </c>
      <c r="G6556" s="18" t="s">
        <v>5968</v>
      </c>
      <c r="H6556" s="15" t="str">
        <f t="shared" si="205"/>
        <v>IL Option 6B Active PPO 1500 90th; 10-100 No Ortho (69596)</v>
      </c>
      <c r="I6556" s="15" t="s">
        <v>43512</v>
      </c>
    </row>
    <row r="6557" spans="1:9" x14ac:dyDescent="0.2">
      <c r="A6557" s="12">
        <v>14049785</v>
      </c>
      <c r="B6557" s="13" t="s">
        <v>41764</v>
      </c>
      <c r="C6557" s="13" t="str">
        <f t="shared" si="204"/>
        <v>S-IL22 PPO 3500 80/50 $30/70 (14049785)</v>
      </c>
      <c r="D6557" s="116"/>
      <c r="F6557" s="55">
        <v>69597</v>
      </c>
      <c r="G6557" s="18" t="s">
        <v>5970</v>
      </c>
      <c r="H6557" s="15" t="str">
        <f t="shared" si="205"/>
        <v>IL Option 6B Active PPO 1500 90th; 10-100 Ortho (69597)</v>
      </c>
      <c r="I6557" s="15" t="s">
        <v>43512</v>
      </c>
    </row>
    <row r="6558" spans="1:9" x14ac:dyDescent="0.2">
      <c r="A6558" s="12">
        <v>14049786</v>
      </c>
      <c r="B6558" s="13" t="s">
        <v>41765</v>
      </c>
      <c r="C6558" s="13" t="str">
        <f t="shared" si="204"/>
        <v>S-IL22 PPO 4000 80/50 $30/70 (14049786)</v>
      </c>
      <c r="D6558" s="116"/>
      <c r="F6558" s="55">
        <v>69598</v>
      </c>
      <c r="G6558" s="18" t="s">
        <v>5972</v>
      </c>
      <c r="H6558" s="15" t="str">
        <f t="shared" si="205"/>
        <v>IL Option 6C Active PPO 2000 90th; 10-100 No Ortho (69598)</v>
      </c>
      <c r="I6558" s="15" t="s">
        <v>43512</v>
      </c>
    </row>
    <row r="6559" spans="1:9" x14ac:dyDescent="0.2">
      <c r="A6559" s="12">
        <v>14049787</v>
      </c>
      <c r="B6559" s="13" t="s">
        <v>41766</v>
      </c>
      <c r="C6559" s="13" t="str">
        <f t="shared" si="204"/>
        <v>S-IL22 PPO 5500 80/50 $30/70 (14049787)</v>
      </c>
      <c r="D6559" s="116"/>
      <c r="F6559" s="55">
        <v>69599</v>
      </c>
      <c r="G6559" s="18" t="s">
        <v>5974</v>
      </c>
      <c r="H6559" s="15" t="str">
        <f t="shared" si="205"/>
        <v>IL Option 6C Active PPO 2000 90th; 10-100 Ortho (69599)</v>
      </c>
      <c r="I6559" s="15" t="s">
        <v>43512</v>
      </c>
    </row>
    <row r="6560" spans="1:9" x14ac:dyDescent="0.2">
      <c r="A6560" s="12">
        <v>14049788</v>
      </c>
      <c r="B6560" s="13" t="s">
        <v>41767</v>
      </c>
      <c r="C6560" s="13" t="str">
        <f t="shared" si="204"/>
        <v>S-IL22 PPO 1000 80/50 $25/80 ASP (14049788)</v>
      </c>
      <c r="D6560" s="116"/>
      <c r="F6560" s="55">
        <v>69600</v>
      </c>
      <c r="G6560" s="18" t="s">
        <v>5976</v>
      </c>
      <c r="H6560" s="15" t="str">
        <f t="shared" si="205"/>
        <v>IL Option 9A PPO 1000 90th; 10-100 No Ortho (69600)</v>
      </c>
      <c r="I6560" s="15" t="s">
        <v>43512</v>
      </c>
    </row>
    <row r="6561" spans="1:9" x14ac:dyDescent="0.2">
      <c r="A6561" s="12">
        <v>14049789</v>
      </c>
      <c r="B6561" s="13" t="s">
        <v>41768</v>
      </c>
      <c r="C6561" s="13" t="str">
        <f t="shared" si="204"/>
        <v>S-IL22 PPO 2000 100/70 $25/80 ASP (14049789)</v>
      </c>
      <c r="D6561" s="116"/>
      <c r="F6561" s="55">
        <v>69601</v>
      </c>
      <c r="G6561" s="18" t="s">
        <v>5978</v>
      </c>
      <c r="H6561" s="15" t="str">
        <f t="shared" si="205"/>
        <v>IL Option 9A PPO 1000 90th; 10-100 Ortho (69601)</v>
      </c>
      <c r="I6561" s="15" t="s">
        <v>43512</v>
      </c>
    </row>
    <row r="6562" spans="1:9" x14ac:dyDescent="0.2">
      <c r="A6562" s="12">
        <v>14049790</v>
      </c>
      <c r="B6562" s="13" t="s">
        <v>41769</v>
      </c>
      <c r="C6562" s="13" t="str">
        <f t="shared" si="204"/>
        <v>S-IL22 PPO 3000 80/50 $30/80 ASP (14049790)</v>
      </c>
      <c r="D6562" s="116"/>
      <c r="F6562" s="55">
        <v>69602</v>
      </c>
      <c r="G6562" s="18" t="s">
        <v>5980</v>
      </c>
      <c r="H6562" s="15" t="str">
        <f t="shared" si="205"/>
        <v>IL Option 10A PPO 1500 90th; 10-100 No Ortho (69602)</v>
      </c>
      <c r="I6562" s="15" t="s">
        <v>43512</v>
      </c>
    </row>
    <row r="6563" spans="1:9" x14ac:dyDescent="0.2">
      <c r="A6563" s="12">
        <v>14049791</v>
      </c>
      <c r="B6563" s="13" t="s">
        <v>41770</v>
      </c>
      <c r="C6563" s="13" t="str">
        <f t="shared" si="204"/>
        <v>S-IL22 PPO 5000 100/70 $30/80 ASP (14049791)</v>
      </c>
      <c r="D6563" s="116"/>
      <c r="F6563" s="55">
        <v>69603</v>
      </c>
      <c r="G6563" s="18" t="s">
        <v>5982</v>
      </c>
      <c r="H6563" s="15" t="str">
        <f t="shared" si="205"/>
        <v>IL Option 10A PPO 1500 90th; 10-100 Ortho (69603)</v>
      </c>
      <c r="I6563" s="15" t="s">
        <v>43512</v>
      </c>
    </row>
    <row r="6564" spans="1:9" x14ac:dyDescent="0.2">
      <c r="A6564" s="12">
        <v>14049792</v>
      </c>
      <c r="B6564" s="13" t="s">
        <v>41771</v>
      </c>
      <c r="C6564" s="13" t="str">
        <f t="shared" si="204"/>
        <v>S-IL22 PPO 3500 90/70 $5/75 SJ (14049792)</v>
      </c>
      <c r="D6564" s="116"/>
      <c r="F6564" s="55">
        <v>69604</v>
      </c>
      <c r="G6564" s="18" t="s">
        <v>5984</v>
      </c>
      <c r="H6564" s="15" t="str">
        <f t="shared" si="205"/>
        <v>NE Option 4B Active PPO 1500 90th; 10-100 No Ortho (69604)</v>
      </c>
      <c r="I6564" s="15" t="s">
        <v>43512</v>
      </c>
    </row>
    <row r="6565" spans="1:9" x14ac:dyDescent="0.2">
      <c r="A6565" s="12">
        <v>14049793</v>
      </c>
      <c r="B6565" s="13" t="s">
        <v>41772</v>
      </c>
      <c r="C6565" s="13" t="str">
        <f t="shared" si="204"/>
        <v>S-IL22 PPO 5000 100/70 $5/75 SJ (14049793)</v>
      </c>
      <c r="D6565" s="116"/>
      <c r="F6565" s="55">
        <v>69605</v>
      </c>
      <c r="G6565" s="18" t="s">
        <v>5986</v>
      </c>
      <c r="H6565" s="15" t="str">
        <f t="shared" si="205"/>
        <v>NE Option 4B Active PPO 1500 90th; 10-100 Ortho (69605)</v>
      </c>
      <c r="I6565" s="15" t="s">
        <v>43512</v>
      </c>
    </row>
    <row r="6566" spans="1:9" x14ac:dyDescent="0.2">
      <c r="A6566" s="12">
        <v>14049794</v>
      </c>
      <c r="B6566" s="13" t="s">
        <v>41773</v>
      </c>
      <c r="C6566" s="13" t="str">
        <f t="shared" si="204"/>
        <v>S-IL22 PPO 6000 100/70 $25/75 SJ (14049794)</v>
      </c>
      <c r="D6566" s="116"/>
      <c r="F6566" s="55">
        <v>69606</v>
      </c>
      <c r="G6566" s="18" t="s">
        <v>5988</v>
      </c>
      <c r="H6566" s="15" t="str">
        <f t="shared" si="205"/>
        <v>NE Option 4C Active PPO 2000 90th; 10-100 No Ortho (69606)</v>
      </c>
      <c r="I6566" s="15" t="s">
        <v>43512</v>
      </c>
    </row>
    <row r="6567" spans="1:9" x14ac:dyDescent="0.2">
      <c r="A6567" s="12">
        <v>14049795</v>
      </c>
      <c r="B6567" s="13" t="s">
        <v>41774</v>
      </c>
      <c r="C6567" s="13" t="str">
        <f t="shared" si="204"/>
        <v>S-IL22 PPO 3000 100/70 HSA E (14049795)</v>
      </c>
      <c r="D6567" s="116"/>
      <c r="F6567" s="55">
        <v>69607</v>
      </c>
      <c r="G6567" s="18" t="s">
        <v>5990</v>
      </c>
      <c r="H6567" s="15" t="str">
        <f t="shared" si="205"/>
        <v>NE Option 4C Active PPO 2000 90th; 10-100 Ortho (69607)</v>
      </c>
      <c r="I6567" s="15" t="s">
        <v>43512</v>
      </c>
    </row>
    <row r="6568" spans="1:9" x14ac:dyDescent="0.2">
      <c r="A6568" s="12">
        <v>14049796</v>
      </c>
      <c r="B6568" s="13" t="s">
        <v>41775</v>
      </c>
      <c r="C6568" s="13" t="str">
        <f t="shared" si="204"/>
        <v>S-IL22 PPO 5000 100/70 HSA E (14049796)</v>
      </c>
      <c r="D6568" s="116"/>
      <c r="F6568" s="55">
        <v>69608</v>
      </c>
      <c r="G6568" s="18" t="s">
        <v>5992</v>
      </c>
      <c r="H6568" s="15" t="str">
        <f t="shared" si="205"/>
        <v>NE Option 9B PPO 1000 90th; 10-100 No Ortho (69608)</v>
      </c>
      <c r="I6568" s="15" t="s">
        <v>43512</v>
      </c>
    </row>
    <row r="6569" spans="1:9" x14ac:dyDescent="0.2">
      <c r="A6569" s="12">
        <v>14049797</v>
      </c>
      <c r="B6569" s="13" t="s">
        <v>41776</v>
      </c>
      <c r="C6569" s="13" t="str">
        <f t="shared" si="204"/>
        <v>S-IL22 PPO 5000 80/50 HSA E (14049797)</v>
      </c>
      <c r="D6569" s="116"/>
      <c r="F6569" s="55">
        <v>69609</v>
      </c>
      <c r="G6569" s="18" t="s">
        <v>5994</v>
      </c>
      <c r="H6569" s="15" t="str">
        <f t="shared" si="205"/>
        <v>NE Option 9B PPO 1000 90th; 10-100 Ortho (69609)</v>
      </c>
      <c r="I6569" s="15" t="s">
        <v>43512</v>
      </c>
    </row>
    <row r="6570" spans="1:9" x14ac:dyDescent="0.2">
      <c r="A6570" s="12">
        <v>14049798</v>
      </c>
      <c r="B6570" s="13" t="s">
        <v>41777</v>
      </c>
      <c r="C6570" s="13" t="str">
        <f t="shared" si="204"/>
        <v>S-IL22 PPO 6000 80/50 HSA E (14049798)</v>
      </c>
      <c r="D6570" s="116"/>
      <c r="F6570" s="55">
        <v>69610</v>
      </c>
      <c r="G6570" s="18" t="s">
        <v>5996</v>
      </c>
      <c r="H6570" s="15" t="str">
        <f t="shared" si="205"/>
        <v>NE Option 12B PPO 1500 90th; 10-100 No Ortho (69610)</v>
      </c>
      <c r="I6570" s="15" t="s">
        <v>43512</v>
      </c>
    </row>
    <row r="6571" spans="1:9" x14ac:dyDescent="0.2">
      <c r="A6571" s="12">
        <v>14049799</v>
      </c>
      <c r="B6571" s="13" t="s">
        <v>41778</v>
      </c>
      <c r="C6571" s="13" t="str">
        <f t="shared" si="204"/>
        <v>S-IL22 PPO 3000 100/70 $25/75 HSA E (14049799)</v>
      </c>
      <c r="D6571" s="116"/>
      <c r="F6571" s="55">
        <v>69611</v>
      </c>
      <c r="G6571" s="18" t="s">
        <v>5998</v>
      </c>
      <c r="H6571" s="15" t="str">
        <f t="shared" si="205"/>
        <v>NE Option 12B PPO 1500 90th; 10-100 Ortho (69611)</v>
      </c>
      <c r="I6571" s="15" t="s">
        <v>43512</v>
      </c>
    </row>
    <row r="6572" spans="1:9" x14ac:dyDescent="0.2">
      <c r="A6572" s="12">
        <v>14049800</v>
      </c>
      <c r="B6572" s="13" t="s">
        <v>41779</v>
      </c>
      <c r="C6572" s="13" t="str">
        <f t="shared" si="204"/>
        <v>S-IL22 PPO 5000 100/70 $25/75 HSA E (14049800)</v>
      </c>
      <c r="D6572" s="116"/>
      <c r="F6572" s="55">
        <v>69612</v>
      </c>
      <c r="G6572" s="18" t="s">
        <v>6000</v>
      </c>
      <c r="H6572" s="15" t="str">
        <f t="shared" si="205"/>
        <v>KS Option 11B Active PPO 1500 90th; 10-100 No Ortho (69612)</v>
      </c>
      <c r="I6572" s="15" t="s">
        <v>43512</v>
      </c>
    </row>
    <row r="6573" spans="1:9" x14ac:dyDescent="0.2">
      <c r="A6573" s="12">
        <v>14049801</v>
      </c>
      <c r="B6573" s="13" t="s">
        <v>41780</v>
      </c>
      <c r="C6573" s="13" t="str">
        <f t="shared" si="204"/>
        <v>S-IL22 PPO 6000 100/70 $25/75 HSA E (14049801)</v>
      </c>
      <c r="D6573" s="116"/>
      <c r="F6573" s="55">
        <v>69613</v>
      </c>
      <c r="G6573" s="18" t="s">
        <v>6002</v>
      </c>
      <c r="H6573" s="15" t="str">
        <f t="shared" si="205"/>
        <v>KS Option 11B Active PPO 1500 90th; 10-100 Ortho (69613)</v>
      </c>
      <c r="I6573" s="15" t="s">
        <v>43512</v>
      </c>
    </row>
    <row r="6574" spans="1:9" x14ac:dyDescent="0.2">
      <c r="A6574" s="12">
        <v>14049802</v>
      </c>
      <c r="B6574" s="13" t="s">
        <v>41781</v>
      </c>
      <c r="C6574" s="13" t="str">
        <f t="shared" si="204"/>
        <v>S-IL22 PPO 8550 100/50 INT (14049802)</v>
      </c>
      <c r="D6574" s="116"/>
      <c r="F6574" s="55">
        <v>69614</v>
      </c>
      <c r="G6574" s="18" t="s">
        <v>6004</v>
      </c>
      <c r="H6574" s="15" t="str">
        <f t="shared" si="205"/>
        <v>KS Option 12B Active PPO 2000 90th; 10-100 No Ortho (69614)</v>
      </c>
      <c r="I6574" s="15" t="s">
        <v>43512</v>
      </c>
    </row>
    <row r="6575" spans="1:9" x14ac:dyDescent="0.2">
      <c r="A6575" s="12">
        <v>14049803</v>
      </c>
      <c r="B6575" s="13" t="s">
        <v>41782</v>
      </c>
      <c r="C6575" s="13" t="str">
        <f t="shared" si="204"/>
        <v>S-IL22 PPO 8550 100/50 Value (14049803)</v>
      </c>
      <c r="D6575" s="116"/>
      <c r="F6575" s="55">
        <v>69615</v>
      </c>
      <c r="G6575" s="18" t="s">
        <v>6006</v>
      </c>
      <c r="H6575" s="15" t="str">
        <f t="shared" si="205"/>
        <v>KS Option 12B Active PPO 2000 90th; 10-100 Ortho (69615)</v>
      </c>
      <c r="I6575" s="15" t="s">
        <v>43512</v>
      </c>
    </row>
    <row r="6576" spans="1:9" x14ac:dyDescent="0.2">
      <c r="A6576" s="12">
        <v>14049804</v>
      </c>
      <c r="B6576" s="13" t="s">
        <v>39359</v>
      </c>
      <c r="C6576" s="13" t="str">
        <f t="shared" si="204"/>
        <v>S-IL22 Indemnity 5000 80% HSA E (14049804)</v>
      </c>
      <c r="D6576" s="116"/>
      <c r="F6576" s="55">
        <v>69616</v>
      </c>
      <c r="G6576" s="18" t="s">
        <v>6008</v>
      </c>
      <c r="H6576" s="15" t="str">
        <f t="shared" si="205"/>
        <v>KS Option 13C PPO 1000 90th; 10-100 No Ortho (69616)</v>
      </c>
      <c r="I6576" s="15" t="s">
        <v>43512</v>
      </c>
    </row>
    <row r="6577" spans="1:9" x14ac:dyDescent="0.2">
      <c r="A6577" s="12">
        <v>14049805</v>
      </c>
      <c r="B6577" s="13" t="s">
        <v>39360</v>
      </c>
      <c r="C6577" s="13" t="str">
        <f t="shared" si="204"/>
        <v>S-IL22 Indemnity 3500 80% (14049805)</v>
      </c>
      <c r="D6577" s="116"/>
      <c r="F6577" s="55">
        <v>69617</v>
      </c>
      <c r="G6577" s="18" t="s">
        <v>6010</v>
      </c>
      <c r="H6577" s="15" t="str">
        <f t="shared" si="205"/>
        <v>KS Option 13C PPO 1000 90th; 10-100 Ortho (69617)</v>
      </c>
      <c r="I6577" s="15" t="s">
        <v>43512</v>
      </c>
    </row>
    <row r="6578" spans="1:9" x14ac:dyDescent="0.2">
      <c r="A6578" s="12">
        <v>14049806</v>
      </c>
      <c r="B6578" s="13" t="s">
        <v>41783</v>
      </c>
      <c r="C6578" s="13" t="str">
        <f t="shared" si="204"/>
        <v>E-MO22 PPO 500 80/50 $25/65 (14049806)</v>
      </c>
      <c r="D6578" s="116"/>
      <c r="F6578" s="55">
        <v>69618</v>
      </c>
      <c r="G6578" s="18" t="s">
        <v>6012</v>
      </c>
      <c r="H6578" s="15" t="str">
        <f t="shared" si="205"/>
        <v>KS Option 15B PPO 1500 90th; 10-100 No Ortho (69618)</v>
      </c>
      <c r="I6578" s="15" t="s">
        <v>43512</v>
      </c>
    </row>
    <row r="6579" spans="1:9" x14ac:dyDescent="0.2">
      <c r="A6579" s="12">
        <v>14049807</v>
      </c>
      <c r="B6579" s="13" t="s">
        <v>41784</v>
      </c>
      <c r="C6579" s="13" t="str">
        <f t="shared" si="204"/>
        <v>E-MO22 PPO 1000 100/70 $25/65 (14049807)</v>
      </c>
      <c r="D6579" s="116"/>
      <c r="F6579" s="55">
        <v>69619</v>
      </c>
      <c r="G6579" s="18" t="s">
        <v>6014</v>
      </c>
      <c r="H6579" s="15" t="str">
        <f t="shared" si="205"/>
        <v>KS Option 15B PPO 1500 90th; 10-100 Ortho (69619)</v>
      </c>
      <c r="I6579" s="15" t="s">
        <v>43512</v>
      </c>
    </row>
    <row r="6580" spans="1:9" x14ac:dyDescent="0.2">
      <c r="A6580" s="12">
        <v>14049808</v>
      </c>
      <c r="B6580" s="13" t="s">
        <v>41785</v>
      </c>
      <c r="C6580" s="13" t="str">
        <f t="shared" si="204"/>
        <v>E-MO22 PPO 1000 80/50 $25/65 (14049808)</v>
      </c>
      <c r="D6580" s="116"/>
      <c r="F6580" s="55">
        <v>69620</v>
      </c>
      <c r="G6580" s="18" t="s">
        <v>6016</v>
      </c>
      <c r="H6580" s="15" t="str">
        <f t="shared" si="205"/>
        <v>AZ NT P20 PPO Prev/Basic 90th - No ortho, no waiting period (69620)</v>
      </c>
      <c r="I6580" s="15" t="s">
        <v>43512</v>
      </c>
    </row>
    <row r="6581" spans="1:9" x14ac:dyDescent="0.2">
      <c r="A6581" s="12">
        <v>14049809</v>
      </c>
      <c r="B6581" s="13" t="s">
        <v>41786</v>
      </c>
      <c r="C6581" s="13" t="str">
        <f t="shared" si="204"/>
        <v>E-MO22 PPO 1500 100/70 $30/70 (14049809)</v>
      </c>
      <c r="D6581" s="116"/>
      <c r="F6581" s="55">
        <v>69621</v>
      </c>
      <c r="G6581" s="18" t="s">
        <v>6018</v>
      </c>
      <c r="H6581" s="15" t="str">
        <f t="shared" si="205"/>
        <v>AZ NT P30 PPO 1000 90th; No Ortho; Waiting Period (69621)</v>
      </c>
      <c r="I6581" s="15" t="s">
        <v>43512</v>
      </c>
    </row>
    <row r="6582" spans="1:9" x14ac:dyDescent="0.2">
      <c r="A6582" s="12">
        <v>14049810</v>
      </c>
      <c r="B6582" s="13" t="s">
        <v>41787</v>
      </c>
      <c r="C6582" s="13" t="str">
        <f t="shared" si="204"/>
        <v>E-MO22 PPO 1500 80/50 $25/65 (14049810)</v>
      </c>
      <c r="D6582" s="116"/>
      <c r="F6582" s="55">
        <v>69622</v>
      </c>
      <c r="G6582" s="18" t="s">
        <v>6020</v>
      </c>
      <c r="H6582" s="15" t="str">
        <f t="shared" si="205"/>
        <v>AZ NT P30 PPO 1000 90th; No Ortho; No Waiting Period for Maj (69622)</v>
      </c>
      <c r="I6582" s="15" t="s">
        <v>43512</v>
      </c>
    </row>
    <row r="6583" spans="1:9" x14ac:dyDescent="0.2">
      <c r="A6583" s="12">
        <v>14049811</v>
      </c>
      <c r="B6583" s="13" t="s">
        <v>41788</v>
      </c>
      <c r="C6583" s="13" t="str">
        <f t="shared" si="204"/>
        <v>E-MO22 PPO 2000 100/70 $25/65 (14049811)</v>
      </c>
      <c r="D6583" s="116"/>
      <c r="F6583" s="55">
        <v>69623</v>
      </c>
      <c r="G6583" s="18" t="s">
        <v>6022</v>
      </c>
      <c r="H6583" s="15" t="str">
        <f t="shared" si="205"/>
        <v>AZ NT P40 PPO 1500 90th; No Ortho; Waiting Period (69623)</v>
      </c>
      <c r="I6583" s="15" t="s">
        <v>43512</v>
      </c>
    </row>
    <row r="6584" spans="1:9" x14ac:dyDescent="0.2">
      <c r="A6584" s="12">
        <v>14049812</v>
      </c>
      <c r="B6584" s="13" t="s">
        <v>41789</v>
      </c>
      <c r="C6584" s="13" t="str">
        <f t="shared" si="204"/>
        <v>E-MO22 PPO 2500 100/70 $30/70 (14049812)</v>
      </c>
      <c r="D6584" s="116"/>
      <c r="F6584" s="55">
        <v>69624</v>
      </c>
      <c r="G6584" s="18" t="s">
        <v>6024</v>
      </c>
      <c r="H6584" s="15" t="str">
        <f t="shared" si="205"/>
        <v>AZ NT P40 PPO 1500 90th; No Ortho; No Waiting Period for Maj (69624)</v>
      </c>
      <c r="I6584" s="15" t="s">
        <v>43512</v>
      </c>
    </row>
    <row r="6585" spans="1:9" x14ac:dyDescent="0.2">
      <c r="A6585" s="12">
        <v>14049813</v>
      </c>
      <c r="B6585" s="13" t="s">
        <v>41790</v>
      </c>
      <c r="C6585" s="13" t="str">
        <f t="shared" si="204"/>
        <v>E-MO22 PPO 2500 80/50 $25/65 (14049813)</v>
      </c>
      <c r="D6585" s="116"/>
      <c r="F6585" s="55">
        <v>69625</v>
      </c>
      <c r="G6585" s="18" t="s">
        <v>6026</v>
      </c>
      <c r="H6585" s="15" t="str">
        <f t="shared" si="205"/>
        <v>AZ NT P50 PPO 2000 90th; No Ortho; Waiting Period (69625)</v>
      </c>
      <c r="I6585" s="15" t="s">
        <v>43512</v>
      </c>
    </row>
    <row r="6586" spans="1:9" x14ac:dyDescent="0.2">
      <c r="A6586" s="12">
        <v>14049814</v>
      </c>
      <c r="B6586" s="13" t="s">
        <v>41791</v>
      </c>
      <c r="C6586" s="13" t="str">
        <f t="shared" si="204"/>
        <v>E-MO22 PPO 3000 100/70 $25/65 (14049814)</v>
      </c>
      <c r="D6586" s="116"/>
      <c r="F6586" s="55">
        <v>69626</v>
      </c>
      <c r="G6586" s="18" t="s">
        <v>6028</v>
      </c>
      <c r="H6586" s="15" t="str">
        <f t="shared" si="205"/>
        <v>AZ NT P50 PPO 2000 90th; No Ortho; No Waiting Period for Maj (69626)</v>
      </c>
      <c r="I6586" s="15" t="s">
        <v>43512</v>
      </c>
    </row>
    <row r="6587" spans="1:9" x14ac:dyDescent="0.2">
      <c r="A6587" s="12">
        <v>14049815</v>
      </c>
      <c r="B6587" s="13" t="s">
        <v>41792</v>
      </c>
      <c r="C6587" s="13" t="str">
        <f t="shared" si="204"/>
        <v>E-MO22 PPO 3000 80/50 $30/70 (14049815)</v>
      </c>
      <c r="D6587" s="116"/>
      <c r="F6587" s="55">
        <v>69627</v>
      </c>
      <c r="G6587" s="18" t="s">
        <v>6030</v>
      </c>
      <c r="H6587" s="15" t="str">
        <f t="shared" si="205"/>
        <v>AZ NT P60 PPO 2500 90th; No Ortho; Waiting Period (69627)</v>
      </c>
      <c r="I6587" s="15" t="s">
        <v>43512</v>
      </c>
    </row>
    <row r="6588" spans="1:9" x14ac:dyDescent="0.2">
      <c r="A6588" s="12">
        <v>14049816</v>
      </c>
      <c r="B6588" s="13" t="s">
        <v>41793</v>
      </c>
      <c r="C6588" s="13" t="str">
        <f t="shared" si="204"/>
        <v>E-MO22 PPO 3500 100/70 $25/65 (14049816)</v>
      </c>
      <c r="D6588" s="116"/>
      <c r="F6588" s="55">
        <v>69628</v>
      </c>
      <c r="G6588" s="18" t="s">
        <v>6032</v>
      </c>
      <c r="H6588" s="15" t="str">
        <f t="shared" si="205"/>
        <v>AZ NT P60 PPO 2500 90th; No Ortho; No Waiting Period for Maj (69628)</v>
      </c>
      <c r="I6588" s="15" t="s">
        <v>43512</v>
      </c>
    </row>
    <row r="6589" spans="1:9" x14ac:dyDescent="0.2">
      <c r="A6589" s="12">
        <v>14049817</v>
      </c>
      <c r="B6589" s="13" t="s">
        <v>41794</v>
      </c>
      <c r="C6589" s="13" t="str">
        <f t="shared" si="204"/>
        <v>E-MO22 PPO 3500 80/50 $30/70 (14049817)</v>
      </c>
      <c r="D6589" s="116"/>
      <c r="F6589" s="55">
        <v>69629</v>
      </c>
      <c r="G6589" s="18" t="s">
        <v>6034</v>
      </c>
      <c r="H6589" s="15" t="str">
        <f t="shared" si="205"/>
        <v>AZ NT 20 PPO Prev/Basic 90th; 10-100 No Ortho (69629)</v>
      </c>
      <c r="I6589" s="15" t="s">
        <v>43512</v>
      </c>
    </row>
    <row r="6590" spans="1:9" x14ac:dyDescent="0.2">
      <c r="A6590" s="12">
        <v>14049818</v>
      </c>
      <c r="B6590" s="13" t="s">
        <v>41795</v>
      </c>
      <c r="C6590" s="13" t="str">
        <f t="shared" si="204"/>
        <v>E-MO22 PPO 4000 100/70 $25/65 (14049818)</v>
      </c>
      <c r="D6590" s="116"/>
      <c r="F6590" s="55">
        <v>69630</v>
      </c>
      <c r="G6590" s="18" t="s">
        <v>6036</v>
      </c>
      <c r="H6590" s="15" t="str">
        <f t="shared" si="205"/>
        <v>AZ NT P30 PPO 1000 90th; 10-100 No Ortho (69630)</v>
      </c>
      <c r="I6590" s="15" t="s">
        <v>43512</v>
      </c>
    </row>
    <row r="6591" spans="1:9" x14ac:dyDescent="0.2">
      <c r="A6591" s="12">
        <v>14049819</v>
      </c>
      <c r="B6591" s="13" t="s">
        <v>41796</v>
      </c>
      <c r="C6591" s="13" t="str">
        <f t="shared" si="204"/>
        <v>E-MO22 PPO 4000 80/50 $30/70 (14049819)</v>
      </c>
      <c r="D6591" s="116"/>
      <c r="F6591" s="55">
        <v>69631</v>
      </c>
      <c r="G6591" s="18" t="s">
        <v>6038</v>
      </c>
      <c r="H6591" s="15" t="str">
        <f t="shared" si="205"/>
        <v>AZ NT P30 PPO 1000 90th; 10-100 Ortho (69631)</v>
      </c>
      <c r="I6591" s="15" t="s">
        <v>43512</v>
      </c>
    </row>
    <row r="6592" spans="1:9" x14ac:dyDescent="0.2">
      <c r="A6592" s="12">
        <v>14049820</v>
      </c>
      <c r="B6592" s="13" t="s">
        <v>41797</v>
      </c>
      <c r="C6592" s="13" t="str">
        <f t="shared" si="204"/>
        <v>E-MO22 PPO 5000 100/70 $30/70 (14049820)</v>
      </c>
      <c r="D6592" s="116"/>
      <c r="F6592" s="55">
        <v>69632</v>
      </c>
      <c r="G6592" s="18" t="s">
        <v>6040</v>
      </c>
      <c r="H6592" s="15" t="str">
        <f t="shared" si="205"/>
        <v>AZ NT P40 PPO 1500 90th; 10-100 No Ortho (69632)</v>
      </c>
      <c r="I6592" s="15" t="s">
        <v>43512</v>
      </c>
    </row>
    <row r="6593" spans="1:9" x14ac:dyDescent="0.2">
      <c r="A6593" s="12">
        <v>14049821</v>
      </c>
      <c r="B6593" s="13" t="s">
        <v>41798</v>
      </c>
      <c r="C6593" s="13" t="str">
        <f t="shared" si="204"/>
        <v>E-MO22 PPO 5500 80/50 $30/70 (14049821)</v>
      </c>
      <c r="D6593" s="116"/>
      <c r="F6593" s="55">
        <v>69633</v>
      </c>
      <c r="G6593" s="18" t="s">
        <v>6042</v>
      </c>
      <c r="H6593" s="15" t="str">
        <f t="shared" si="205"/>
        <v>AZ NT P40 PPO 1500 90th; 10-100 Ortho (69633)</v>
      </c>
      <c r="I6593" s="15" t="s">
        <v>43512</v>
      </c>
    </row>
    <row r="6594" spans="1:9" x14ac:dyDescent="0.2">
      <c r="A6594" s="12">
        <v>14049822</v>
      </c>
      <c r="B6594" s="13" t="s">
        <v>41799</v>
      </c>
      <c r="C6594" s="13" t="str">
        <f t="shared" ref="C6594:C6657" si="206">IF(A6594=0,"",B6594&amp;" ("&amp;A6594&amp;")")</f>
        <v>E-MO22 PPO 6000 100/70 $30/70 (14049822)</v>
      </c>
      <c r="D6594" s="116"/>
      <c r="F6594" s="55">
        <v>69634</v>
      </c>
      <c r="G6594" s="18" t="s">
        <v>6044</v>
      </c>
      <c r="H6594" s="15" t="str">
        <f t="shared" ref="H6594:H6657" si="207">IF(F6594=0,"",G6594&amp;" ("&amp;F6594&amp;")")</f>
        <v>AZ NT P50 PPO 2000 90th; 10-100 No Ortho (69634)</v>
      </c>
      <c r="I6594" s="15" t="s">
        <v>43512</v>
      </c>
    </row>
    <row r="6595" spans="1:9" x14ac:dyDescent="0.2">
      <c r="A6595" s="12">
        <v>14049823</v>
      </c>
      <c r="B6595" s="13" t="s">
        <v>41800</v>
      </c>
      <c r="C6595" s="13" t="str">
        <f t="shared" si="206"/>
        <v>E-MO22 PPO 1000 80/50 $25/80 ASP (14049823)</v>
      </c>
      <c r="D6595" s="116"/>
      <c r="F6595" s="55">
        <v>69635</v>
      </c>
      <c r="G6595" s="18" t="s">
        <v>6046</v>
      </c>
      <c r="H6595" s="15" t="str">
        <f t="shared" si="207"/>
        <v>AZ NT P50 PPO 2000 90th; 10-100 Ortho (69635)</v>
      </c>
      <c r="I6595" s="15" t="s">
        <v>43512</v>
      </c>
    </row>
    <row r="6596" spans="1:9" x14ac:dyDescent="0.2">
      <c r="A6596" s="12">
        <v>14049824</v>
      </c>
      <c r="B6596" s="13" t="s">
        <v>41801</v>
      </c>
      <c r="C6596" s="13" t="str">
        <f t="shared" si="206"/>
        <v>E-MO22 PPO 2000 100/70 $25/80 ASP (14049824)</v>
      </c>
      <c r="D6596" s="116"/>
      <c r="F6596" s="55">
        <v>69636</v>
      </c>
      <c r="G6596" s="18" t="s">
        <v>6048</v>
      </c>
      <c r="H6596" s="15" t="str">
        <f t="shared" si="207"/>
        <v>AZ NT P60 PPO 2500 90th; 10-100 No Ortho (69636)</v>
      </c>
      <c r="I6596" s="15" t="s">
        <v>43512</v>
      </c>
    </row>
    <row r="6597" spans="1:9" x14ac:dyDescent="0.2">
      <c r="A6597" s="12">
        <v>14049825</v>
      </c>
      <c r="B6597" s="13" t="s">
        <v>41802</v>
      </c>
      <c r="C6597" s="13" t="str">
        <f t="shared" si="206"/>
        <v>E-MO22 PPO 3000 80/50 $30/80 ASP (14049825)</v>
      </c>
      <c r="D6597" s="116"/>
      <c r="F6597" s="55">
        <v>69637</v>
      </c>
      <c r="G6597" s="18" t="s">
        <v>6050</v>
      </c>
      <c r="H6597" s="15" t="str">
        <f t="shared" si="207"/>
        <v>AZ NT P60 PPO 2500 90th; 10-100 Ortho (69637)</v>
      </c>
      <c r="I6597" s="15" t="s">
        <v>43512</v>
      </c>
    </row>
    <row r="6598" spans="1:9" x14ac:dyDescent="0.2">
      <c r="A6598" s="12">
        <v>14049826</v>
      </c>
      <c r="B6598" s="13" t="s">
        <v>41803</v>
      </c>
      <c r="C6598" s="13" t="str">
        <f t="shared" si="206"/>
        <v>E-MO22 PPO 5000 100/70 $30/80 ASP (14049826)</v>
      </c>
      <c r="D6598" s="116"/>
      <c r="F6598" s="55">
        <v>69638</v>
      </c>
      <c r="G6598" s="18" t="s">
        <v>6052</v>
      </c>
      <c r="H6598" s="15" t="str">
        <f t="shared" si="207"/>
        <v>CA NT P20 PPO Prev/Basic 90th - No ortho, no waiting period (69638)</v>
      </c>
      <c r="I6598" s="15" t="s">
        <v>43512</v>
      </c>
    </row>
    <row r="6599" spans="1:9" x14ac:dyDescent="0.2">
      <c r="A6599" s="12">
        <v>14049827</v>
      </c>
      <c r="B6599" s="13" t="s">
        <v>41804</v>
      </c>
      <c r="C6599" s="13" t="str">
        <f t="shared" si="206"/>
        <v>E-MO22 PPO 3500 90/70 $5/75 SJ (14049827)</v>
      </c>
      <c r="D6599" s="116"/>
      <c r="F6599" s="55">
        <v>69639</v>
      </c>
      <c r="G6599" s="18" t="s">
        <v>6054</v>
      </c>
      <c r="H6599" s="15" t="str">
        <f t="shared" si="207"/>
        <v>CA NT P30 PPO 1000 90th; No Ortho; Waiting Period (69639)</v>
      </c>
      <c r="I6599" s="15" t="s">
        <v>43512</v>
      </c>
    </row>
    <row r="6600" spans="1:9" x14ac:dyDescent="0.2">
      <c r="A6600" s="12">
        <v>14049828</v>
      </c>
      <c r="B6600" s="13" t="s">
        <v>41805</v>
      </c>
      <c r="C6600" s="13" t="str">
        <f t="shared" si="206"/>
        <v>E-MO22 PPO 5000 100/70 $5/75 SJ (14049828)</v>
      </c>
      <c r="D6600" s="116"/>
      <c r="F6600" s="55">
        <v>69640</v>
      </c>
      <c r="G6600" s="18" t="s">
        <v>6056</v>
      </c>
      <c r="H6600" s="15" t="str">
        <f t="shared" si="207"/>
        <v>CA NT P30 PPO 1000 90th; No Ortho; No Waiting Period for Maj (69640)</v>
      </c>
      <c r="I6600" s="15" t="s">
        <v>43512</v>
      </c>
    </row>
    <row r="6601" spans="1:9" x14ac:dyDescent="0.2">
      <c r="A6601" s="12">
        <v>14049829</v>
      </c>
      <c r="B6601" s="13" t="s">
        <v>41806</v>
      </c>
      <c r="C6601" s="13" t="str">
        <f t="shared" si="206"/>
        <v>E-MO22 PPO 6000 100/70 $25/75 SJ (14049829)</v>
      </c>
      <c r="D6601" s="116"/>
      <c r="F6601" s="55">
        <v>69641</v>
      </c>
      <c r="G6601" s="18" t="s">
        <v>6058</v>
      </c>
      <c r="H6601" s="15" t="str">
        <f t="shared" si="207"/>
        <v>CA NT P40 PPO 1500 90th; No Ortho; Waiting Period (69641)</v>
      </c>
      <c r="I6601" s="15" t="s">
        <v>43512</v>
      </c>
    </row>
    <row r="6602" spans="1:9" x14ac:dyDescent="0.2">
      <c r="A6602" s="12">
        <v>14049830</v>
      </c>
      <c r="B6602" s="13" t="s">
        <v>41807</v>
      </c>
      <c r="C6602" s="13" t="str">
        <f t="shared" si="206"/>
        <v>E-MO22 PPO 3000 100/70 HSA E (14049830)</v>
      </c>
      <c r="D6602" s="116"/>
      <c r="F6602" s="55">
        <v>69642</v>
      </c>
      <c r="G6602" s="18" t="s">
        <v>6060</v>
      </c>
      <c r="H6602" s="15" t="str">
        <f t="shared" si="207"/>
        <v>CA NT P40 PPO 1500 90th; No Ortho; No Waiting Period for Maj (69642)</v>
      </c>
      <c r="I6602" s="15" t="s">
        <v>43512</v>
      </c>
    </row>
    <row r="6603" spans="1:9" x14ac:dyDescent="0.2">
      <c r="A6603" s="12">
        <v>14049831</v>
      </c>
      <c r="B6603" s="13" t="s">
        <v>41808</v>
      </c>
      <c r="C6603" s="13" t="str">
        <f t="shared" si="206"/>
        <v>E-MO22 PPO 5000 100/70 HSA E (14049831)</v>
      </c>
      <c r="D6603" s="116"/>
      <c r="F6603" s="55">
        <v>69643</v>
      </c>
      <c r="G6603" s="18" t="s">
        <v>6062</v>
      </c>
      <c r="H6603" s="15" t="str">
        <f t="shared" si="207"/>
        <v>CA NT P50 PPO 2000 90th; No Ortho; Waiting Period (69643)</v>
      </c>
      <c r="I6603" s="15" t="s">
        <v>43512</v>
      </c>
    </row>
    <row r="6604" spans="1:9" x14ac:dyDescent="0.2">
      <c r="A6604" s="12">
        <v>14049832</v>
      </c>
      <c r="B6604" s="13" t="s">
        <v>41809</v>
      </c>
      <c r="C6604" s="13" t="str">
        <f t="shared" si="206"/>
        <v>E-MO22 PPO 5000 80/50 HSA E (14049832)</v>
      </c>
      <c r="D6604" s="116"/>
      <c r="F6604" s="55">
        <v>69644</v>
      </c>
      <c r="G6604" s="18" t="s">
        <v>6064</v>
      </c>
      <c r="H6604" s="15" t="str">
        <f t="shared" si="207"/>
        <v>CA NT P50 PPO 2000 90th; No Ortho; No Waiting Period for Maj (69644)</v>
      </c>
      <c r="I6604" s="15" t="s">
        <v>43512</v>
      </c>
    </row>
    <row r="6605" spans="1:9" x14ac:dyDescent="0.2">
      <c r="A6605" s="12">
        <v>14049833</v>
      </c>
      <c r="B6605" s="13" t="s">
        <v>41810</v>
      </c>
      <c r="C6605" s="13" t="str">
        <f t="shared" si="206"/>
        <v>E-MO22 PPO 6000 80/50 HSA E (14049833)</v>
      </c>
      <c r="D6605" s="116"/>
      <c r="F6605" s="55">
        <v>69645</v>
      </c>
      <c r="G6605" s="18" t="s">
        <v>6066</v>
      </c>
      <c r="H6605" s="15" t="str">
        <f t="shared" si="207"/>
        <v>CA NT P60 PPO 2500 90th; No Ortho; Waiting Period (69645)</v>
      </c>
      <c r="I6605" s="15" t="s">
        <v>43512</v>
      </c>
    </row>
    <row r="6606" spans="1:9" x14ac:dyDescent="0.2">
      <c r="A6606" s="12">
        <v>14049834</v>
      </c>
      <c r="B6606" s="13" t="s">
        <v>41811</v>
      </c>
      <c r="C6606" s="13" t="str">
        <f t="shared" si="206"/>
        <v>E-MO22 PPO 8550 100/50 INT (14049834)</v>
      </c>
      <c r="D6606" s="116"/>
      <c r="F6606" s="55">
        <v>69646</v>
      </c>
      <c r="G6606" s="18" t="s">
        <v>6068</v>
      </c>
      <c r="H6606" s="15" t="str">
        <f t="shared" si="207"/>
        <v>CA NT P60 PPO 2500 90th; No Ortho; No Waiting Period for Maj (69646)</v>
      </c>
      <c r="I6606" s="15" t="s">
        <v>43512</v>
      </c>
    </row>
    <row r="6607" spans="1:9" x14ac:dyDescent="0.2">
      <c r="A6607" s="12">
        <v>14049835</v>
      </c>
      <c r="B6607" s="13" t="s">
        <v>41812</v>
      </c>
      <c r="C6607" s="13" t="str">
        <f t="shared" si="206"/>
        <v>E-MO22 PPO 8550 100/50 Value (14049835)</v>
      </c>
      <c r="D6607" s="116"/>
      <c r="F6607" s="55">
        <v>69647</v>
      </c>
      <c r="G6607" s="18" t="s">
        <v>6070</v>
      </c>
      <c r="H6607" s="15" t="str">
        <f t="shared" si="207"/>
        <v>CA NT 20 PPO Prev/Basic 90th; 10-100 No Ortho (69647)</v>
      </c>
      <c r="I6607" s="15" t="s">
        <v>43512</v>
      </c>
    </row>
    <row r="6608" spans="1:9" x14ac:dyDescent="0.2">
      <c r="A6608" s="12">
        <v>14049836</v>
      </c>
      <c r="B6608" s="13" t="s">
        <v>41813</v>
      </c>
      <c r="C6608" s="13" t="str">
        <f t="shared" si="206"/>
        <v>W-MO22 PPO 500 90/70 $25/70 (14049836)</v>
      </c>
      <c r="D6608" s="116"/>
      <c r="F6608" s="55">
        <v>69648</v>
      </c>
      <c r="G6608" s="18" t="s">
        <v>6072</v>
      </c>
      <c r="H6608" s="15" t="str">
        <f t="shared" si="207"/>
        <v>CA NT P30 PPO 1000 90th; 10-100 No Ortho (69648)</v>
      </c>
      <c r="I6608" s="15" t="s">
        <v>43512</v>
      </c>
    </row>
    <row r="6609" spans="1:9" x14ac:dyDescent="0.2">
      <c r="A6609" s="12">
        <v>14049837</v>
      </c>
      <c r="B6609" s="13" t="s">
        <v>41814</v>
      </c>
      <c r="C6609" s="13" t="str">
        <f t="shared" si="206"/>
        <v>W-MO22 PPO 1000 80/50 $25/70 (14049837)</v>
      </c>
      <c r="D6609" s="116"/>
      <c r="F6609" s="55">
        <v>69649</v>
      </c>
      <c r="G6609" s="18" t="s">
        <v>6074</v>
      </c>
      <c r="H6609" s="15" t="str">
        <f t="shared" si="207"/>
        <v>CA NT P30 PPO 1000 90th; 10-100 Ortho (69649)</v>
      </c>
      <c r="I6609" s="15" t="s">
        <v>43512</v>
      </c>
    </row>
    <row r="6610" spans="1:9" x14ac:dyDescent="0.2">
      <c r="A6610" s="12">
        <v>14049838</v>
      </c>
      <c r="B6610" s="13" t="s">
        <v>41815</v>
      </c>
      <c r="C6610" s="13" t="str">
        <f t="shared" si="206"/>
        <v>W-MO22 PPO 1000 50/50 $25/70 (14049838)</v>
      </c>
      <c r="D6610" s="116"/>
      <c r="F6610" s="55">
        <v>69650</v>
      </c>
      <c r="G6610" s="18" t="s">
        <v>6076</v>
      </c>
      <c r="H6610" s="15" t="str">
        <f t="shared" si="207"/>
        <v>CA NT P40 PPO 1500 90th; 10-100 No Ortho (69650)</v>
      </c>
      <c r="I6610" s="15" t="s">
        <v>43512</v>
      </c>
    </row>
    <row r="6611" spans="1:9" x14ac:dyDescent="0.2">
      <c r="A6611" s="12">
        <v>14049839</v>
      </c>
      <c r="B6611" s="13" t="s">
        <v>41816</v>
      </c>
      <c r="C6611" s="13" t="str">
        <f t="shared" si="206"/>
        <v>W-MO22 PPO 1500 80/50 $30/75 (14049839)</v>
      </c>
      <c r="D6611" s="116"/>
      <c r="F6611" s="55">
        <v>69651</v>
      </c>
      <c r="G6611" s="18" t="s">
        <v>6078</v>
      </c>
      <c r="H6611" s="15" t="str">
        <f t="shared" si="207"/>
        <v>CA NT P40 PPO 1500 90th; 10-100 Ortho (69651)</v>
      </c>
      <c r="I6611" s="15" t="s">
        <v>43512</v>
      </c>
    </row>
    <row r="6612" spans="1:9" x14ac:dyDescent="0.2">
      <c r="A6612" s="12">
        <v>14049840</v>
      </c>
      <c r="B6612" s="13" t="s">
        <v>41817</v>
      </c>
      <c r="C6612" s="13" t="str">
        <f t="shared" si="206"/>
        <v>W-MO22 PPO 1500 50/50 $25/70 (14049840)</v>
      </c>
      <c r="D6612" s="116"/>
      <c r="F6612" s="55">
        <v>69652</v>
      </c>
      <c r="G6612" s="18" t="s">
        <v>6080</v>
      </c>
      <c r="H6612" s="15" t="str">
        <f t="shared" si="207"/>
        <v>CA NT P50 PPO 2000 90th; 10-100 No Ortho (69652)</v>
      </c>
      <c r="I6612" s="15" t="s">
        <v>43512</v>
      </c>
    </row>
    <row r="6613" spans="1:9" x14ac:dyDescent="0.2">
      <c r="A6613" s="12">
        <v>14049841</v>
      </c>
      <c r="B6613" s="13" t="s">
        <v>41818</v>
      </c>
      <c r="C6613" s="13" t="str">
        <f t="shared" si="206"/>
        <v>W-MO22 PPO 2000 100/70 $25/70 (14049841)</v>
      </c>
      <c r="D6613" s="116"/>
      <c r="F6613" s="55">
        <v>69653</v>
      </c>
      <c r="G6613" s="18" t="s">
        <v>6082</v>
      </c>
      <c r="H6613" s="15" t="str">
        <f t="shared" si="207"/>
        <v>CA NT P50 PPO 2000 90th; 10-100 Ortho (69653)</v>
      </c>
      <c r="I6613" s="15" t="s">
        <v>43512</v>
      </c>
    </row>
    <row r="6614" spans="1:9" x14ac:dyDescent="0.2">
      <c r="A6614" s="12">
        <v>14049842</v>
      </c>
      <c r="B6614" s="13" t="s">
        <v>41819</v>
      </c>
      <c r="C6614" s="13" t="str">
        <f t="shared" si="206"/>
        <v>W-MO22 PPO 2000 80/50 $25/70 (14049842)</v>
      </c>
      <c r="D6614" s="116"/>
      <c r="F6614" s="55">
        <v>69654</v>
      </c>
      <c r="G6614" s="18" t="s">
        <v>6084</v>
      </c>
      <c r="H6614" s="15" t="str">
        <f t="shared" si="207"/>
        <v>CA NT P60 PPO 2500 90th; 10-100 No Ortho (69654)</v>
      </c>
      <c r="I6614" s="15" t="s">
        <v>43512</v>
      </c>
    </row>
    <row r="6615" spans="1:9" x14ac:dyDescent="0.2">
      <c r="A6615" s="12">
        <v>14049843</v>
      </c>
      <c r="B6615" s="13" t="s">
        <v>41820</v>
      </c>
      <c r="C6615" s="13" t="str">
        <f t="shared" si="206"/>
        <v>W-MO22 PPO 2000 50/50 $30/75 (14049843)</v>
      </c>
      <c r="D6615" s="116"/>
      <c r="F6615" s="55">
        <v>69655</v>
      </c>
      <c r="G6615" s="18" t="s">
        <v>6086</v>
      </c>
      <c r="H6615" s="15" t="str">
        <f t="shared" si="207"/>
        <v>CA NT P60 PPO 2500 90th; 10-100 Ortho (69655)</v>
      </c>
      <c r="I6615" s="15" t="s">
        <v>43512</v>
      </c>
    </row>
    <row r="6616" spans="1:9" x14ac:dyDescent="0.2">
      <c r="A6616" s="12">
        <v>14049844</v>
      </c>
      <c r="B6616" s="13" t="s">
        <v>41821</v>
      </c>
      <c r="C6616" s="13" t="str">
        <f t="shared" si="206"/>
        <v>W-MO22 PPO 2500 80/50 $25/70 (14049844)</v>
      </c>
      <c r="D6616" s="116"/>
      <c r="F6616" s="55">
        <v>69656</v>
      </c>
      <c r="G6616" s="18" t="s">
        <v>6088</v>
      </c>
      <c r="H6616" s="15" t="str">
        <f t="shared" si="207"/>
        <v>CT NT P20 PPO Prev/Basic 90th - No ortho, no waiting period (69656)</v>
      </c>
      <c r="I6616" s="15" t="s">
        <v>43512</v>
      </c>
    </row>
    <row r="6617" spans="1:9" x14ac:dyDescent="0.2">
      <c r="A6617" s="12">
        <v>14049845</v>
      </c>
      <c r="B6617" s="13" t="s">
        <v>41822</v>
      </c>
      <c r="C6617" s="13" t="str">
        <f t="shared" si="206"/>
        <v>W-MO22 PPO 2500 50/50 $30/75 (14049845)</v>
      </c>
      <c r="D6617" s="116"/>
      <c r="F6617" s="55">
        <v>69657</v>
      </c>
      <c r="G6617" s="18" t="s">
        <v>6090</v>
      </c>
      <c r="H6617" s="15" t="str">
        <f t="shared" si="207"/>
        <v>CT NT P30 PPO 1000 90th; No Ortho; Waiting Period (69657)</v>
      </c>
      <c r="I6617" s="15" t="s">
        <v>43512</v>
      </c>
    </row>
    <row r="6618" spans="1:9" x14ac:dyDescent="0.2">
      <c r="A6618" s="12">
        <v>14049846</v>
      </c>
      <c r="B6618" s="13" t="s">
        <v>41823</v>
      </c>
      <c r="C6618" s="13" t="str">
        <f t="shared" si="206"/>
        <v>W-MO22 PPO 3000 100/70 $25/70 (14049846)</v>
      </c>
      <c r="D6618" s="116"/>
      <c r="F6618" s="55">
        <v>69658</v>
      </c>
      <c r="G6618" s="18" t="s">
        <v>6092</v>
      </c>
      <c r="H6618" s="15" t="str">
        <f t="shared" si="207"/>
        <v>CT NT P30 PPO 1000 90th; No Ortho; No Waiting Period for Maj (69658)</v>
      </c>
      <c r="I6618" s="15" t="s">
        <v>43512</v>
      </c>
    </row>
    <row r="6619" spans="1:9" x14ac:dyDescent="0.2">
      <c r="A6619" s="12">
        <v>14049847</v>
      </c>
      <c r="B6619" s="13" t="s">
        <v>41824</v>
      </c>
      <c r="C6619" s="13" t="str">
        <f t="shared" si="206"/>
        <v>W-MO22 PPO 3000 80/50 $25/70 (14049847)</v>
      </c>
      <c r="D6619" s="116"/>
      <c r="F6619" s="55">
        <v>69659</v>
      </c>
      <c r="G6619" s="18" t="s">
        <v>6094</v>
      </c>
      <c r="H6619" s="15" t="str">
        <f t="shared" si="207"/>
        <v>CT NT P40 PPO 1500 90th; No Ortho; Waiting Period (69659)</v>
      </c>
      <c r="I6619" s="15" t="s">
        <v>43512</v>
      </c>
    </row>
    <row r="6620" spans="1:9" x14ac:dyDescent="0.2">
      <c r="A6620" s="12">
        <v>14049848</v>
      </c>
      <c r="B6620" s="13" t="s">
        <v>41825</v>
      </c>
      <c r="C6620" s="13" t="str">
        <f t="shared" si="206"/>
        <v>W-MO22 PPO 3500 80/50 $25/70 (14049848)</v>
      </c>
      <c r="D6620" s="116"/>
      <c r="F6620" s="55">
        <v>69660</v>
      </c>
      <c r="G6620" s="18" t="s">
        <v>6096</v>
      </c>
      <c r="H6620" s="15" t="str">
        <f t="shared" si="207"/>
        <v>CT NT P40 PPO 1500 90th; No Ortho; No Waiting Period for Maj (69660)</v>
      </c>
      <c r="I6620" s="15" t="s">
        <v>43512</v>
      </c>
    </row>
    <row r="6621" spans="1:9" x14ac:dyDescent="0.2">
      <c r="A6621" s="12">
        <v>14049849</v>
      </c>
      <c r="B6621" s="13" t="s">
        <v>41826</v>
      </c>
      <c r="C6621" s="13" t="str">
        <f t="shared" si="206"/>
        <v>W-MO22 PPO 3500 50/50 $30/75 (14049849)</v>
      </c>
      <c r="D6621" s="116"/>
      <c r="F6621" s="55">
        <v>69661</v>
      </c>
      <c r="G6621" s="18" t="s">
        <v>6098</v>
      </c>
      <c r="H6621" s="15" t="str">
        <f t="shared" si="207"/>
        <v>CT NT P50 PPO 2000 90th; No Ortho; Waiting Period (69661)</v>
      </c>
      <c r="I6621" s="15" t="s">
        <v>43512</v>
      </c>
    </row>
    <row r="6622" spans="1:9" x14ac:dyDescent="0.2">
      <c r="A6622" s="12">
        <v>14049850</v>
      </c>
      <c r="B6622" s="13" t="s">
        <v>41827</v>
      </c>
      <c r="C6622" s="13" t="str">
        <f t="shared" si="206"/>
        <v>W-MO22 PPO 4000 100/70 $25/70 (14049850)</v>
      </c>
      <c r="D6622" s="116"/>
      <c r="F6622" s="55">
        <v>69662</v>
      </c>
      <c r="G6622" s="18" t="s">
        <v>6100</v>
      </c>
      <c r="H6622" s="15" t="str">
        <f t="shared" si="207"/>
        <v>CT NT P50 PPO 2000 90th; No Ortho; No Waiting Period for Maj (69662)</v>
      </c>
      <c r="I6622" s="15" t="s">
        <v>43512</v>
      </c>
    </row>
    <row r="6623" spans="1:9" x14ac:dyDescent="0.2">
      <c r="A6623" s="12">
        <v>14049851</v>
      </c>
      <c r="B6623" s="13" t="s">
        <v>41828</v>
      </c>
      <c r="C6623" s="13" t="str">
        <f t="shared" si="206"/>
        <v>W-MO22 PPO 4000 80/50 $30/75 (14049851)</v>
      </c>
      <c r="D6623" s="116"/>
      <c r="F6623" s="55">
        <v>69663</v>
      </c>
      <c r="G6623" s="18" t="s">
        <v>6102</v>
      </c>
      <c r="H6623" s="15" t="str">
        <f t="shared" si="207"/>
        <v>CT NT P60 PPO 2500 90th; No Ortho; Waiting Period (69663)</v>
      </c>
      <c r="I6623" s="15" t="s">
        <v>43512</v>
      </c>
    </row>
    <row r="6624" spans="1:9" x14ac:dyDescent="0.2">
      <c r="A6624" s="12">
        <v>14049852</v>
      </c>
      <c r="B6624" s="13" t="s">
        <v>41829</v>
      </c>
      <c r="C6624" s="13" t="str">
        <f t="shared" si="206"/>
        <v>W-MO22 PPO 5000 100/70 $25/70 (14049852)</v>
      </c>
      <c r="D6624" s="116"/>
      <c r="F6624" s="55">
        <v>69664</v>
      </c>
      <c r="G6624" s="18" t="s">
        <v>6104</v>
      </c>
      <c r="H6624" s="15" t="str">
        <f t="shared" si="207"/>
        <v>CT NT P60 PPO 2500 90th; No Ortho; No Waiting Period for Maj (69664)</v>
      </c>
      <c r="I6624" s="15" t="s">
        <v>43512</v>
      </c>
    </row>
    <row r="6625" spans="1:9" x14ac:dyDescent="0.2">
      <c r="A6625" s="12">
        <v>14049853</v>
      </c>
      <c r="B6625" s="13" t="s">
        <v>41830</v>
      </c>
      <c r="C6625" s="13" t="str">
        <f t="shared" si="206"/>
        <v>W-MO22 PPO 5000 80/50 $25/70 (14049853)</v>
      </c>
      <c r="D6625" s="116"/>
      <c r="F6625" s="55">
        <v>69665</v>
      </c>
      <c r="G6625" s="18" t="s">
        <v>6106</v>
      </c>
      <c r="H6625" s="15" t="str">
        <f t="shared" si="207"/>
        <v>CT NT 20 PPO Prev/Basic 90th; 10-100 No Ortho (69665)</v>
      </c>
      <c r="I6625" s="15" t="s">
        <v>43512</v>
      </c>
    </row>
    <row r="6626" spans="1:9" x14ac:dyDescent="0.2">
      <c r="A6626" s="12">
        <v>14049854</v>
      </c>
      <c r="B6626" s="13" t="s">
        <v>41831</v>
      </c>
      <c r="C6626" s="13" t="str">
        <f t="shared" si="206"/>
        <v>W-MO22 PPO 6000 100/70 $25/70 (14049854)</v>
      </c>
      <c r="D6626" s="116"/>
      <c r="F6626" s="55">
        <v>69666</v>
      </c>
      <c r="G6626" s="18" t="s">
        <v>6108</v>
      </c>
      <c r="H6626" s="15" t="str">
        <f t="shared" si="207"/>
        <v>CT NT P30 PPO 1000 90th; 10-100 No Ortho (69666)</v>
      </c>
      <c r="I6626" s="15" t="s">
        <v>43512</v>
      </c>
    </row>
    <row r="6627" spans="1:9" x14ac:dyDescent="0.2">
      <c r="A6627" s="12">
        <v>14049855</v>
      </c>
      <c r="B6627" s="13" t="s">
        <v>41832</v>
      </c>
      <c r="C6627" s="13" t="str">
        <f t="shared" si="206"/>
        <v>W-MO22 PPO 1000 80/50 $25/80 ASP (14049855)</v>
      </c>
      <c r="D6627" s="116"/>
      <c r="F6627" s="55">
        <v>69667</v>
      </c>
      <c r="G6627" s="18" t="s">
        <v>6110</v>
      </c>
      <c r="H6627" s="15" t="str">
        <f t="shared" si="207"/>
        <v>CT NT P30 PPO 1000 90th; 10-100 Ortho (69667)</v>
      </c>
      <c r="I6627" s="15" t="s">
        <v>43512</v>
      </c>
    </row>
    <row r="6628" spans="1:9" x14ac:dyDescent="0.2">
      <c r="A6628" s="12">
        <v>14049856</v>
      </c>
      <c r="B6628" s="13" t="s">
        <v>41833</v>
      </c>
      <c r="C6628" s="13" t="str">
        <f t="shared" si="206"/>
        <v>W-MO22 PPO 2000 100/70 $25/80 ASP (14049856)</v>
      </c>
      <c r="D6628" s="116"/>
      <c r="F6628" s="55">
        <v>69668</v>
      </c>
      <c r="G6628" s="18" t="s">
        <v>6112</v>
      </c>
      <c r="H6628" s="15" t="str">
        <f t="shared" si="207"/>
        <v>CT NT P40 PPO 1500 90th; 10-100 No Ortho (69668)</v>
      </c>
      <c r="I6628" s="15" t="s">
        <v>43512</v>
      </c>
    </row>
    <row r="6629" spans="1:9" x14ac:dyDescent="0.2">
      <c r="A6629" s="12">
        <v>14049857</v>
      </c>
      <c r="B6629" s="13" t="s">
        <v>41834</v>
      </c>
      <c r="C6629" s="13" t="str">
        <f t="shared" si="206"/>
        <v>W-MO22 PPO 3500 80/50 $25/80 ASP (14049857)</v>
      </c>
      <c r="D6629" s="116"/>
      <c r="F6629" s="55">
        <v>69669</v>
      </c>
      <c r="G6629" s="18" t="s">
        <v>6114</v>
      </c>
      <c r="H6629" s="15" t="str">
        <f t="shared" si="207"/>
        <v>CT NT P40 PPO 1500 90th; 10-100 Ortho (69669)</v>
      </c>
      <c r="I6629" s="15" t="s">
        <v>43512</v>
      </c>
    </row>
    <row r="6630" spans="1:9" x14ac:dyDescent="0.2">
      <c r="A6630" s="12">
        <v>14049858</v>
      </c>
      <c r="B6630" s="13" t="s">
        <v>41835</v>
      </c>
      <c r="C6630" s="13" t="str">
        <f t="shared" si="206"/>
        <v>W-MO22 PPO 5000 100/70 $25/80 ASP (14049858)</v>
      </c>
      <c r="D6630" s="116"/>
      <c r="F6630" s="55">
        <v>69670</v>
      </c>
      <c r="G6630" s="18" t="s">
        <v>6116</v>
      </c>
      <c r="H6630" s="15" t="str">
        <f t="shared" si="207"/>
        <v>CT NT P50 PPO 2000 90th; 10-100 No Ortho (69670)</v>
      </c>
      <c r="I6630" s="15" t="s">
        <v>43512</v>
      </c>
    </row>
    <row r="6631" spans="1:9" x14ac:dyDescent="0.2">
      <c r="A6631" s="12">
        <v>14049859</v>
      </c>
      <c r="B6631" s="13" t="s">
        <v>41836</v>
      </c>
      <c r="C6631" s="13" t="str">
        <f t="shared" si="206"/>
        <v>W-MO22 PPO 3500 100/70 $5/65 SJ (14049859)</v>
      </c>
      <c r="D6631" s="116"/>
      <c r="F6631" s="55">
        <v>69671</v>
      </c>
      <c r="G6631" s="18" t="s">
        <v>6118</v>
      </c>
      <c r="H6631" s="15" t="str">
        <f t="shared" si="207"/>
        <v>CT NT P50 PPO 2000 90th; 10-100 Ortho (69671)</v>
      </c>
      <c r="I6631" s="15" t="s">
        <v>43512</v>
      </c>
    </row>
    <row r="6632" spans="1:9" x14ac:dyDescent="0.2">
      <c r="A6632" s="12">
        <v>14049860</v>
      </c>
      <c r="B6632" s="13" t="s">
        <v>41837</v>
      </c>
      <c r="C6632" s="13" t="str">
        <f t="shared" si="206"/>
        <v>W-MO22 PPO 5000 100/70 $5/65 SJ (14049860)</v>
      </c>
      <c r="D6632" s="116"/>
      <c r="F6632" s="55">
        <v>69672</v>
      </c>
      <c r="G6632" s="18" t="s">
        <v>6120</v>
      </c>
      <c r="H6632" s="15" t="str">
        <f t="shared" si="207"/>
        <v>CT NT P60 PPO 2500 90th; 10-100 No Ortho (69672)</v>
      </c>
      <c r="I6632" s="15" t="s">
        <v>43512</v>
      </c>
    </row>
    <row r="6633" spans="1:9" x14ac:dyDescent="0.2">
      <c r="A6633" s="12">
        <v>14049861</v>
      </c>
      <c r="B6633" s="13" t="s">
        <v>41838</v>
      </c>
      <c r="C6633" s="13" t="str">
        <f t="shared" si="206"/>
        <v>W-MO22 PPO 6500 100/70 $35/65 SJ (14049861)</v>
      </c>
      <c r="D6633" s="116"/>
      <c r="F6633" s="55">
        <v>69673</v>
      </c>
      <c r="G6633" s="18" t="s">
        <v>6122</v>
      </c>
      <c r="H6633" s="15" t="str">
        <f t="shared" si="207"/>
        <v>CT NT P60 PPO 2500 90th; 10-100 Ortho (69673)</v>
      </c>
      <c r="I6633" s="15" t="s">
        <v>43512</v>
      </c>
    </row>
    <row r="6634" spans="1:9" x14ac:dyDescent="0.2">
      <c r="A6634" s="12">
        <v>14049862</v>
      </c>
      <c r="B6634" s="13" t="s">
        <v>41839</v>
      </c>
      <c r="C6634" s="13" t="str">
        <f t="shared" si="206"/>
        <v>W-MO22 PPO 3000 80/50 HSA E (14049862)</v>
      </c>
      <c r="D6634" s="116"/>
      <c r="F6634" s="55">
        <v>69692</v>
      </c>
      <c r="G6634" s="18" t="s">
        <v>6124</v>
      </c>
      <c r="H6634" s="15" t="str">
        <f t="shared" si="207"/>
        <v>PA NT P20 PPO Prev/Basic 90th - No ortho, no waiting period (69692)</v>
      </c>
      <c r="I6634" s="15" t="s">
        <v>43512</v>
      </c>
    </row>
    <row r="6635" spans="1:9" x14ac:dyDescent="0.2">
      <c r="A6635" s="12">
        <v>14049863</v>
      </c>
      <c r="B6635" s="13" t="s">
        <v>41840</v>
      </c>
      <c r="C6635" s="13" t="str">
        <f t="shared" si="206"/>
        <v>W-MO22 PPO 3500 100/70 HSA E (14049863)</v>
      </c>
      <c r="D6635" s="116"/>
      <c r="F6635" s="55">
        <v>69693</v>
      </c>
      <c r="G6635" s="18" t="s">
        <v>6126</v>
      </c>
      <c r="H6635" s="15" t="str">
        <f t="shared" si="207"/>
        <v>PA NT P30 PPO 1000 90th; No Ortho; Waiting Period (69693)</v>
      </c>
      <c r="I6635" s="15" t="s">
        <v>43512</v>
      </c>
    </row>
    <row r="6636" spans="1:9" x14ac:dyDescent="0.2">
      <c r="A6636" s="12">
        <v>14049864</v>
      </c>
      <c r="B6636" s="13" t="s">
        <v>41841</v>
      </c>
      <c r="C6636" s="13" t="str">
        <f t="shared" si="206"/>
        <v>W-MO22 PPO 4500 100/70 HSA E (14049864)</v>
      </c>
      <c r="D6636" s="116"/>
      <c r="F6636" s="55">
        <v>69694</v>
      </c>
      <c r="G6636" s="18" t="s">
        <v>6128</v>
      </c>
      <c r="H6636" s="15" t="str">
        <f t="shared" si="207"/>
        <v>PA NT P30 PPO 1000 90th; No Ortho; No Waiting Period for Maj (69694)</v>
      </c>
      <c r="I6636" s="15" t="s">
        <v>43512</v>
      </c>
    </row>
    <row r="6637" spans="1:9" x14ac:dyDescent="0.2">
      <c r="A6637" s="12">
        <v>14049865</v>
      </c>
      <c r="B6637" s="13" t="s">
        <v>41842</v>
      </c>
      <c r="C6637" s="13" t="str">
        <f t="shared" si="206"/>
        <v>W-MO22 PPO 5000 80/50 HSA E (14049865)</v>
      </c>
      <c r="D6637" s="116"/>
      <c r="F6637" s="55">
        <v>69695</v>
      </c>
      <c r="G6637" s="18" t="s">
        <v>6130</v>
      </c>
      <c r="H6637" s="15" t="str">
        <f t="shared" si="207"/>
        <v>PA NT P40 PPO 1500 90th; No Ortho; Waiting Period (69695)</v>
      </c>
      <c r="I6637" s="15" t="s">
        <v>43512</v>
      </c>
    </row>
    <row r="6638" spans="1:9" x14ac:dyDescent="0.2">
      <c r="A6638" s="12">
        <v>14049866</v>
      </c>
      <c r="B6638" s="13" t="s">
        <v>41843</v>
      </c>
      <c r="C6638" s="13" t="str">
        <f t="shared" si="206"/>
        <v>W-MO22 PPO 6000 100/70 HSA E (14049866)</v>
      </c>
      <c r="D6638" s="116"/>
      <c r="F6638" s="55">
        <v>69696</v>
      </c>
      <c r="G6638" s="18" t="s">
        <v>6132</v>
      </c>
      <c r="H6638" s="15" t="str">
        <f t="shared" si="207"/>
        <v>PA NT P40 PPO 1500 90th; No Ortho; No Waiting Period for Maj (69696)</v>
      </c>
      <c r="I6638" s="15" t="s">
        <v>43512</v>
      </c>
    </row>
    <row r="6639" spans="1:9" x14ac:dyDescent="0.2">
      <c r="A6639" s="12">
        <v>14049867</v>
      </c>
      <c r="B6639" s="13" t="s">
        <v>41844</v>
      </c>
      <c r="C6639" s="13" t="str">
        <f t="shared" si="206"/>
        <v>W-MO22 PPO 4000 100/70 $25/70 HSA E (14049867)</v>
      </c>
      <c r="D6639" s="116"/>
      <c r="F6639" s="55">
        <v>69697</v>
      </c>
      <c r="G6639" s="18" t="s">
        <v>6134</v>
      </c>
      <c r="H6639" s="15" t="str">
        <f t="shared" si="207"/>
        <v>PA NT P50 PPO 2000 90th; No Ortho; Waiting Period (69697)</v>
      </c>
      <c r="I6639" s="15" t="s">
        <v>43512</v>
      </c>
    </row>
    <row r="6640" spans="1:9" x14ac:dyDescent="0.2">
      <c r="A6640" s="12">
        <v>14049868</v>
      </c>
      <c r="B6640" s="13" t="s">
        <v>41845</v>
      </c>
      <c r="C6640" s="13" t="str">
        <f t="shared" si="206"/>
        <v>W-MO22 PPO 8550 100/50 INT (14049868)</v>
      </c>
      <c r="D6640" s="116"/>
      <c r="F6640" s="55">
        <v>69698</v>
      </c>
      <c r="G6640" s="18" t="s">
        <v>6136</v>
      </c>
      <c r="H6640" s="15" t="str">
        <f t="shared" si="207"/>
        <v>PA NT P50 PPO 2000 90th; No Ortho; No Waiting Period for Maj (69698)</v>
      </c>
      <c r="I6640" s="15" t="s">
        <v>43512</v>
      </c>
    </row>
    <row r="6641" spans="1:9" x14ac:dyDescent="0.2">
      <c r="A6641" s="12">
        <v>14049869</v>
      </c>
      <c r="B6641" s="13" t="s">
        <v>41846</v>
      </c>
      <c r="C6641" s="13" t="str">
        <f t="shared" si="206"/>
        <v>W-MO22 PPO 8550 100/50 Value (14049869)</v>
      </c>
      <c r="D6641" s="116"/>
      <c r="F6641" s="55">
        <v>69699</v>
      </c>
      <c r="G6641" s="18" t="s">
        <v>6138</v>
      </c>
      <c r="H6641" s="15" t="str">
        <f t="shared" si="207"/>
        <v>PA NT P60 PPO 2500 90th; No Ortho; Waiting Period (69699)</v>
      </c>
      <c r="I6641" s="15" t="s">
        <v>43512</v>
      </c>
    </row>
    <row r="6642" spans="1:9" x14ac:dyDescent="0.2">
      <c r="A6642" s="12">
        <v>14049870</v>
      </c>
      <c r="B6642" s="13" t="s">
        <v>39361</v>
      </c>
      <c r="C6642" s="13" t="str">
        <f t="shared" si="206"/>
        <v>W-MO22 Indemnity 3500 80% (14049870)</v>
      </c>
      <c r="D6642" s="116"/>
      <c r="F6642" s="55">
        <v>69700</v>
      </c>
      <c r="G6642" s="18" t="s">
        <v>6140</v>
      </c>
      <c r="H6642" s="15" t="str">
        <f t="shared" si="207"/>
        <v>PA NT P60 PPO 2500 90th; No Ortho; No Waiting Period for Maj (69700)</v>
      </c>
      <c r="I6642" s="15" t="s">
        <v>43512</v>
      </c>
    </row>
    <row r="6643" spans="1:9" x14ac:dyDescent="0.2">
      <c r="A6643" s="12">
        <v>14049871</v>
      </c>
      <c r="B6643" s="13" t="s">
        <v>39362</v>
      </c>
      <c r="C6643" s="13" t="str">
        <f t="shared" si="206"/>
        <v>W-MO22 Indemnity 5000 80% HSA E (14049871)</v>
      </c>
      <c r="D6643" s="116"/>
      <c r="F6643" s="55">
        <v>69701</v>
      </c>
      <c r="G6643" s="18" t="s">
        <v>6142</v>
      </c>
      <c r="H6643" s="15" t="str">
        <f t="shared" si="207"/>
        <v>PA NT 20 PPO Prev/Basic 90th; 10-100 No Ortho (69701)</v>
      </c>
      <c r="I6643" s="15" t="s">
        <v>43512</v>
      </c>
    </row>
    <row r="6644" spans="1:9" x14ac:dyDescent="0.2">
      <c r="A6644" s="12">
        <v>14049872</v>
      </c>
      <c r="B6644" s="13" t="s">
        <v>41847</v>
      </c>
      <c r="C6644" s="13" t="str">
        <f t="shared" si="206"/>
        <v>E-MO22 PPO 3000 100/70 $25/75 HSA E (14049872)</v>
      </c>
      <c r="D6644" s="116"/>
      <c r="F6644" s="55">
        <v>69702</v>
      </c>
      <c r="G6644" s="18" t="s">
        <v>6144</v>
      </c>
      <c r="H6644" s="15" t="str">
        <f t="shared" si="207"/>
        <v>PA NT P30 PPO 1000 90th; 10-100 No Ortho (69702)</v>
      </c>
      <c r="I6644" s="15" t="s">
        <v>43512</v>
      </c>
    </row>
    <row r="6645" spans="1:9" x14ac:dyDescent="0.2">
      <c r="A6645" s="12">
        <v>14049873</v>
      </c>
      <c r="B6645" s="13" t="s">
        <v>41848</v>
      </c>
      <c r="C6645" s="13" t="str">
        <f t="shared" si="206"/>
        <v>E-MO22 PPO 5000 100/70 $25/75 HSA E (14049873)</v>
      </c>
      <c r="D6645" s="116"/>
      <c r="F6645" s="55">
        <v>69703</v>
      </c>
      <c r="G6645" s="18" t="s">
        <v>6146</v>
      </c>
      <c r="H6645" s="15" t="str">
        <f t="shared" si="207"/>
        <v>PA NT P30 PPO 1000 90th; 10-100 Ortho (69703)</v>
      </c>
      <c r="I6645" s="15" t="s">
        <v>43512</v>
      </c>
    </row>
    <row r="6646" spans="1:9" x14ac:dyDescent="0.2">
      <c r="A6646" s="12">
        <v>14049874</v>
      </c>
      <c r="B6646" s="13" t="s">
        <v>41849</v>
      </c>
      <c r="C6646" s="13" t="str">
        <f t="shared" si="206"/>
        <v>E-MO22 PPO 6000 100/70 $25/75 HSA E (14049874)</v>
      </c>
      <c r="D6646" s="116"/>
      <c r="F6646" s="55">
        <v>69704</v>
      </c>
      <c r="G6646" s="18" t="s">
        <v>6148</v>
      </c>
      <c r="H6646" s="15" t="str">
        <f t="shared" si="207"/>
        <v>PA NT P40 PPO 1500 90th; 10-100 No Ortho (69704)</v>
      </c>
      <c r="I6646" s="15" t="s">
        <v>43512</v>
      </c>
    </row>
    <row r="6647" spans="1:9" x14ac:dyDescent="0.2">
      <c r="A6647" s="12">
        <v>14049875</v>
      </c>
      <c r="B6647" s="13" t="s">
        <v>39363</v>
      </c>
      <c r="C6647" s="13" t="str">
        <f t="shared" si="206"/>
        <v>E-MO22 Indemnity 5000 80% HSA E (14049875)</v>
      </c>
      <c r="D6647" s="116"/>
      <c r="F6647" s="55">
        <v>69705</v>
      </c>
      <c r="G6647" s="18" t="s">
        <v>6150</v>
      </c>
      <c r="H6647" s="15" t="str">
        <f t="shared" si="207"/>
        <v>PA NT P40 PPO 1500 90th; 10-100 Ortho (69705)</v>
      </c>
      <c r="I6647" s="15" t="s">
        <v>43512</v>
      </c>
    </row>
    <row r="6648" spans="1:9" x14ac:dyDescent="0.2">
      <c r="A6648" s="12">
        <v>14049876</v>
      </c>
      <c r="B6648" s="13" t="s">
        <v>39364</v>
      </c>
      <c r="C6648" s="13" t="str">
        <f t="shared" si="206"/>
        <v>E-MO22 Indemnity 3500 80% (14049876)</v>
      </c>
      <c r="D6648" s="116"/>
      <c r="F6648" s="55">
        <v>69706</v>
      </c>
      <c r="G6648" s="18" t="s">
        <v>6152</v>
      </c>
      <c r="H6648" s="15" t="str">
        <f t="shared" si="207"/>
        <v>PA NT P50 PPO 2000 90th; 10-100 No Ortho (69706)</v>
      </c>
      <c r="I6648" s="15" t="s">
        <v>43512</v>
      </c>
    </row>
    <row r="6649" spans="1:9" x14ac:dyDescent="0.2">
      <c r="A6649" s="12">
        <v>14049877</v>
      </c>
      <c r="B6649" s="13" t="s">
        <v>41850</v>
      </c>
      <c r="C6649" s="13" t="str">
        <f t="shared" si="206"/>
        <v>W-MO22 PPO 3000 100/70 $25/70 HSA E (14049877)</v>
      </c>
      <c r="D6649" s="116"/>
      <c r="F6649" s="55">
        <v>69707</v>
      </c>
      <c r="G6649" s="18" t="s">
        <v>6154</v>
      </c>
      <c r="H6649" s="15" t="str">
        <f t="shared" si="207"/>
        <v>PA NT P50 PPO 2000 90th; 10-100 Ortho (69707)</v>
      </c>
      <c r="I6649" s="15" t="s">
        <v>43512</v>
      </c>
    </row>
    <row r="6650" spans="1:9" x14ac:dyDescent="0.2">
      <c r="A6650" s="12">
        <v>14049878</v>
      </c>
      <c r="B6650" s="13" t="s">
        <v>41851</v>
      </c>
      <c r="C6650" s="13" t="str">
        <f t="shared" si="206"/>
        <v>E-MO22 Select PPO 500 80/50 $25/65 (14049878)</v>
      </c>
      <c r="D6650" s="116"/>
      <c r="F6650" s="55">
        <v>69708</v>
      </c>
      <c r="G6650" s="18" t="s">
        <v>6156</v>
      </c>
      <c r="H6650" s="15" t="str">
        <f t="shared" si="207"/>
        <v>PA NT P60 PPO 2500 90th; 10-100 No Ortho (69708)</v>
      </c>
      <c r="I6650" s="15" t="s">
        <v>43512</v>
      </c>
    </row>
    <row r="6651" spans="1:9" x14ac:dyDescent="0.2">
      <c r="A6651" s="12">
        <v>14049879</v>
      </c>
      <c r="B6651" s="13" t="s">
        <v>41852</v>
      </c>
      <c r="C6651" s="13" t="str">
        <f t="shared" si="206"/>
        <v>E-MO22 Select PPO 1000 100/70 $25/65 (14049879)</v>
      </c>
      <c r="D6651" s="116"/>
      <c r="F6651" s="55">
        <v>69709</v>
      </c>
      <c r="G6651" s="18" t="s">
        <v>6158</v>
      </c>
      <c r="H6651" s="15" t="str">
        <f t="shared" si="207"/>
        <v>PA NT P60 PPO 2500 90th; 10-100 Ortho (69709)</v>
      </c>
      <c r="I6651" s="15" t="s">
        <v>43512</v>
      </c>
    </row>
    <row r="6652" spans="1:9" x14ac:dyDescent="0.2">
      <c r="A6652" s="12">
        <v>14049880</v>
      </c>
      <c r="B6652" s="13" t="s">
        <v>41853</v>
      </c>
      <c r="C6652" s="13" t="str">
        <f t="shared" si="206"/>
        <v>E-MO22 Select PPO 1000 80/50 $25/65 (14049880)</v>
      </c>
      <c r="D6652" s="116"/>
      <c r="F6652" s="55">
        <v>69710</v>
      </c>
      <c r="G6652" s="18" t="s">
        <v>6160</v>
      </c>
      <c r="H6652" s="15" t="str">
        <f t="shared" si="207"/>
        <v>TX NT P20 PPO Prev/Basic 90th - No ortho, no waiting period (69710)</v>
      </c>
      <c r="I6652" s="15" t="s">
        <v>43512</v>
      </c>
    </row>
    <row r="6653" spans="1:9" x14ac:dyDescent="0.2">
      <c r="A6653" s="12">
        <v>14049881</v>
      </c>
      <c r="B6653" s="13" t="s">
        <v>41854</v>
      </c>
      <c r="C6653" s="13" t="str">
        <f t="shared" si="206"/>
        <v>E-MO22 Select PPO 1000 80/50 $25/80 ASP (14049881)</v>
      </c>
      <c r="D6653" s="116"/>
      <c r="F6653" s="55">
        <v>69711</v>
      </c>
      <c r="G6653" s="18" t="s">
        <v>6162</v>
      </c>
      <c r="H6653" s="15" t="str">
        <f t="shared" si="207"/>
        <v>TX NT P30 PPO 1000 90th; No Ortho; Waiting Period (69711)</v>
      </c>
      <c r="I6653" s="15" t="s">
        <v>43512</v>
      </c>
    </row>
    <row r="6654" spans="1:9" x14ac:dyDescent="0.2">
      <c r="A6654" s="12">
        <v>14049882</v>
      </c>
      <c r="B6654" s="13" t="s">
        <v>41855</v>
      </c>
      <c r="C6654" s="13" t="str">
        <f t="shared" si="206"/>
        <v>E-MO22 Select PPO 1500 100/70 $30/70 (14049882)</v>
      </c>
      <c r="D6654" s="116"/>
      <c r="F6654" s="55">
        <v>69712</v>
      </c>
      <c r="G6654" s="18" t="s">
        <v>6164</v>
      </c>
      <c r="H6654" s="15" t="str">
        <f t="shared" si="207"/>
        <v>TX NT P30 PPO 1000 90th; No Ortho; No Waiting Period for Maj (69712)</v>
      </c>
      <c r="I6654" s="15" t="s">
        <v>43512</v>
      </c>
    </row>
    <row r="6655" spans="1:9" x14ac:dyDescent="0.2">
      <c r="A6655" s="12">
        <v>14049883</v>
      </c>
      <c r="B6655" s="13" t="s">
        <v>41856</v>
      </c>
      <c r="C6655" s="13" t="str">
        <f t="shared" si="206"/>
        <v>E-MO22 Select PPO 1500 80/50 $25/65 (14049883)</v>
      </c>
      <c r="D6655" s="116"/>
      <c r="F6655" s="55">
        <v>69713</v>
      </c>
      <c r="G6655" s="18" t="s">
        <v>6166</v>
      </c>
      <c r="H6655" s="15" t="str">
        <f t="shared" si="207"/>
        <v>TX NT P40 PPO 1500 90th; No Ortho; Waiting Period (69713)</v>
      </c>
      <c r="I6655" s="15" t="s">
        <v>43512</v>
      </c>
    </row>
    <row r="6656" spans="1:9" x14ac:dyDescent="0.2">
      <c r="A6656" s="12">
        <v>14049884</v>
      </c>
      <c r="B6656" s="13" t="s">
        <v>41857</v>
      </c>
      <c r="C6656" s="13" t="str">
        <f t="shared" si="206"/>
        <v>E-MO22 Select PPO 2000 100/70 $25/65 (14049884)</v>
      </c>
      <c r="D6656" s="116"/>
      <c r="F6656" s="55">
        <v>69714</v>
      </c>
      <c r="G6656" s="18" t="s">
        <v>6168</v>
      </c>
      <c r="H6656" s="15" t="str">
        <f t="shared" si="207"/>
        <v>TX NT P40 PPO 1500 90th; No Ortho; No Waiting Period for Maj (69714)</v>
      </c>
      <c r="I6656" s="15" t="s">
        <v>43512</v>
      </c>
    </row>
    <row r="6657" spans="1:9" x14ac:dyDescent="0.2">
      <c r="A6657" s="12">
        <v>14049885</v>
      </c>
      <c r="B6657" s="13" t="s">
        <v>41858</v>
      </c>
      <c r="C6657" s="13" t="str">
        <f t="shared" si="206"/>
        <v>E-MO22 Select PPO 2000 100/70 $25/80 ASP (14049885)</v>
      </c>
      <c r="D6657" s="116"/>
      <c r="F6657" s="55">
        <v>69715</v>
      </c>
      <c r="G6657" s="18" t="s">
        <v>6170</v>
      </c>
      <c r="H6657" s="15" t="str">
        <f t="shared" si="207"/>
        <v>TX NT P50 PPO 2000 90th; No Ortho; Waiting Period (69715)</v>
      </c>
      <c r="I6657" s="15" t="s">
        <v>43512</v>
      </c>
    </row>
    <row r="6658" spans="1:9" x14ac:dyDescent="0.2">
      <c r="A6658" s="12">
        <v>14049886</v>
      </c>
      <c r="B6658" s="13" t="s">
        <v>41859</v>
      </c>
      <c r="C6658" s="13" t="str">
        <f t="shared" ref="C6658:C6721" si="208">IF(A6658=0,"",B6658&amp;" ("&amp;A6658&amp;")")</f>
        <v>E-MO22 Select PPO 2500 100/70 $30/70 (14049886)</v>
      </c>
      <c r="D6658" s="116"/>
      <c r="F6658" s="55">
        <v>69716</v>
      </c>
      <c r="G6658" s="18" t="s">
        <v>6172</v>
      </c>
      <c r="H6658" s="15" t="str">
        <f t="shared" ref="H6658:H6721" si="209">IF(F6658=0,"",G6658&amp;" ("&amp;F6658&amp;")")</f>
        <v>TX NT P50 PPO 2000 90th; No Ortho; No Waiting Period for Maj (69716)</v>
      </c>
      <c r="I6658" s="15" t="s">
        <v>43512</v>
      </c>
    </row>
    <row r="6659" spans="1:9" x14ac:dyDescent="0.2">
      <c r="A6659" s="12">
        <v>14049887</v>
      </c>
      <c r="B6659" s="13" t="s">
        <v>41860</v>
      </c>
      <c r="C6659" s="13" t="str">
        <f t="shared" si="208"/>
        <v>E-MO22 Select PPO 2500 80/50 $25/65 (14049887)</v>
      </c>
      <c r="D6659" s="116"/>
      <c r="F6659" s="55">
        <v>69717</v>
      </c>
      <c r="G6659" s="18" t="s">
        <v>6174</v>
      </c>
      <c r="H6659" s="15" t="str">
        <f t="shared" si="209"/>
        <v>TX NT P60 PPO 2500 90th; No Ortho; Waiting Period (69717)</v>
      </c>
      <c r="I6659" s="15" t="s">
        <v>43512</v>
      </c>
    </row>
    <row r="6660" spans="1:9" x14ac:dyDescent="0.2">
      <c r="A6660" s="12">
        <v>14049888</v>
      </c>
      <c r="B6660" s="13" t="s">
        <v>41861</v>
      </c>
      <c r="C6660" s="13" t="str">
        <f t="shared" si="208"/>
        <v>E-MO22 Select PPO 3000 100/70 $25/65 (14049888)</v>
      </c>
      <c r="D6660" s="116"/>
      <c r="F6660" s="55">
        <v>69718</v>
      </c>
      <c r="G6660" s="18" t="s">
        <v>6176</v>
      </c>
      <c r="H6660" s="15" t="str">
        <f t="shared" si="209"/>
        <v>TX NT P60 PPO 2500 90th; No Ortho; No Waiting Period for Maj (69718)</v>
      </c>
      <c r="I6660" s="15" t="s">
        <v>43512</v>
      </c>
    </row>
    <row r="6661" spans="1:9" x14ac:dyDescent="0.2">
      <c r="A6661" s="12">
        <v>14049889</v>
      </c>
      <c r="B6661" s="13" t="s">
        <v>41862</v>
      </c>
      <c r="C6661" s="13" t="str">
        <f t="shared" si="208"/>
        <v>E-MO22 Select PPO 3000 80/50 $30/70 (14049889)</v>
      </c>
      <c r="D6661" s="116"/>
      <c r="F6661" s="55">
        <v>69719</v>
      </c>
      <c r="G6661" s="18" t="s">
        <v>6178</v>
      </c>
      <c r="H6661" s="15" t="str">
        <f t="shared" si="209"/>
        <v>TX NT 20 PPO Prev/Basic 90th; 10-100 No Ortho (69719)</v>
      </c>
      <c r="I6661" s="15" t="s">
        <v>43512</v>
      </c>
    </row>
    <row r="6662" spans="1:9" x14ac:dyDescent="0.2">
      <c r="A6662" s="12">
        <v>14049890</v>
      </c>
      <c r="B6662" s="13" t="s">
        <v>41863</v>
      </c>
      <c r="C6662" s="13" t="str">
        <f t="shared" si="208"/>
        <v>E-MO22 Select PPO 3000 80/50 $30/80 ASP (14049890)</v>
      </c>
      <c r="D6662" s="116"/>
      <c r="F6662" s="55">
        <v>69720</v>
      </c>
      <c r="G6662" s="18" t="s">
        <v>6180</v>
      </c>
      <c r="H6662" s="15" t="str">
        <f t="shared" si="209"/>
        <v>TX NT P30 PPO 1000 90th; 10-100 No Ortho (69720)</v>
      </c>
      <c r="I6662" s="15" t="s">
        <v>43512</v>
      </c>
    </row>
    <row r="6663" spans="1:9" x14ac:dyDescent="0.2">
      <c r="A6663" s="12">
        <v>14049891</v>
      </c>
      <c r="B6663" s="13" t="s">
        <v>41864</v>
      </c>
      <c r="C6663" s="13" t="str">
        <f t="shared" si="208"/>
        <v>E-MO22 Select PPO 3500 100/70 $25/65 (14049891)</v>
      </c>
      <c r="D6663" s="116"/>
      <c r="F6663" s="55">
        <v>69721</v>
      </c>
      <c r="G6663" s="18" t="s">
        <v>6182</v>
      </c>
      <c r="H6663" s="15" t="str">
        <f t="shared" si="209"/>
        <v>TX NT P30 PPO 1000 90th; 10-100 Ortho (69721)</v>
      </c>
      <c r="I6663" s="15" t="s">
        <v>43512</v>
      </c>
    </row>
    <row r="6664" spans="1:9" x14ac:dyDescent="0.2">
      <c r="A6664" s="12">
        <v>14049892</v>
      </c>
      <c r="B6664" s="13" t="s">
        <v>41865</v>
      </c>
      <c r="C6664" s="13" t="str">
        <f t="shared" si="208"/>
        <v>E-MO22 Select PPO 3500 80/50 $30/70 (14049892)</v>
      </c>
      <c r="D6664" s="116"/>
      <c r="F6664" s="55">
        <v>69722</v>
      </c>
      <c r="G6664" s="18" t="s">
        <v>6184</v>
      </c>
      <c r="H6664" s="15" t="str">
        <f t="shared" si="209"/>
        <v>TX NT P40 PPO 1500 90th; 10-100 No Ortho (69722)</v>
      </c>
      <c r="I6664" s="15" t="s">
        <v>43512</v>
      </c>
    </row>
    <row r="6665" spans="1:9" x14ac:dyDescent="0.2">
      <c r="A6665" s="12">
        <v>14049893</v>
      </c>
      <c r="B6665" s="13" t="s">
        <v>41866</v>
      </c>
      <c r="C6665" s="13" t="str">
        <f t="shared" si="208"/>
        <v>E-MO22 Select PPO 4000 100/70 $25/65 (14049893)</v>
      </c>
      <c r="D6665" s="116"/>
      <c r="F6665" s="55">
        <v>69723</v>
      </c>
      <c r="G6665" s="18" t="s">
        <v>6186</v>
      </c>
      <c r="H6665" s="15" t="str">
        <f t="shared" si="209"/>
        <v>TX NT P40 PPO 1500 90th; 10-100 Ortho (69723)</v>
      </c>
      <c r="I6665" s="15" t="s">
        <v>43512</v>
      </c>
    </row>
    <row r="6666" spans="1:9" x14ac:dyDescent="0.2">
      <c r="A6666" s="12">
        <v>14049894</v>
      </c>
      <c r="B6666" s="13" t="s">
        <v>41867</v>
      </c>
      <c r="C6666" s="13" t="str">
        <f t="shared" si="208"/>
        <v>E-MO22 Select PPO 4000 80/50 $30/70 (14049894)</v>
      </c>
      <c r="D6666" s="116"/>
      <c r="F6666" s="55">
        <v>69724</v>
      </c>
      <c r="G6666" s="18" t="s">
        <v>6188</v>
      </c>
      <c r="H6666" s="15" t="str">
        <f t="shared" si="209"/>
        <v>TX NT P50 PPO 2000 90th; 10-100 No Ortho (69724)</v>
      </c>
      <c r="I6666" s="15" t="s">
        <v>43512</v>
      </c>
    </row>
    <row r="6667" spans="1:9" x14ac:dyDescent="0.2">
      <c r="A6667" s="12">
        <v>14049895</v>
      </c>
      <c r="B6667" s="13" t="s">
        <v>41868</v>
      </c>
      <c r="C6667" s="13" t="str">
        <f t="shared" si="208"/>
        <v>E-MO22 Select PPO 5000 100/70 $30/70 (14049895)</v>
      </c>
      <c r="D6667" s="116"/>
      <c r="F6667" s="55">
        <v>69725</v>
      </c>
      <c r="G6667" s="18" t="s">
        <v>6190</v>
      </c>
      <c r="H6667" s="15" t="str">
        <f t="shared" si="209"/>
        <v>TX NT P50 PPO 2000 90th; 10-100 Ortho (69725)</v>
      </c>
      <c r="I6667" s="15" t="s">
        <v>43512</v>
      </c>
    </row>
    <row r="6668" spans="1:9" x14ac:dyDescent="0.2">
      <c r="A6668" s="12">
        <v>14049896</v>
      </c>
      <c r="B6668" s="13" t="s">
        <v>41869</v>
      </c>
      <c r="C6668" s="13" t="str">
        <f t="shared" si="208"/>
        <v>E-MO22 Select PPO 5000 100/70 $30/80 ASP (14049896)</v>
      </c>
      <c r="D6668" s="116"/>
      <c r="F6668" s="55">
        <v>69726</v>
      </c>
      <c r="G6668" s="18" t="s">
        <v>6192</v>
      </c>
      <c r="H6668" s="15" t="str">
        <f t="shared" si="209"/>
        <v>TX NT P60 PPO 2500 90th; 10-100 No Ortho (69726)</v>
      </c>
      <c r="I6668" s="15" t="s">
        <v>43512</v>
      </c>
    </row>
    <row r="6669" spans="1:9" x14ac:dyDescent="0.2">
      <c r="A6669" s="12">
        <v>14049897</v>
      </c>
      <c r="B6669" s="13" t="s">
        <v>41870</v>
      </c>
      <c r="C6669" s="13" t="str">
        <f t="shared" si="208"/>
        <v>E-MO22 Select PPO 5500 80/50 $30/70 (14049897)</v>
      </c>
      <c r="D6669" s="116"/>
      <c r="F6669" s="55">
        <v>69727</v>
      </c>
      <c r="G6669" s="18" t="s">
        <v>6194</v>
      </c>
      <c r="H6669" s="15" t="str">
        <f t="shared" si="209"/>
        <v>TX NT P60 PPO 2500 90th; 10-100 Ortho (69727)</v>
      </c>
      <c r="I6669" s="15" t="s">
        <v>43512</v>
      </c>
    </row>
    <row r="6670" spans="1:9" x14ac:dyDescent="0.2">
      <c r="A6670" s="12">
        <v>14049898</v>
      </c>
      <c r="B6670" s="13" t="s">
        <v>41871</v>
      </c>
      <c r="C6670" s="13" t="str">
        <f t="shared" si="208"/>
        <v>E-MO22 Select PPO 6000 100/70 $30/70 (14049898)</v>
      </c>
      <c r="D6670" s="116"/>
      <c r="F6670" s="55">
        <v>69728</v>
      </c>
      <c r="G6670" s="18" t="s">
        <v>6196</v>
      </c>
      <c r="H6670" s="15" t="str">
        <f t="shared" si="209"/>
        <v>MA P10 Preventive 80th - No ortho, no waiting period (69728)</v>
      </c>
      <c r="I6670" s="15" t="s">
        <v>43512</v>
      </c>
    </row>
    <row r="6671" spans="1:9" x14ac:dyDescent="0.2">
      <c r="A6671" s="12">
        <v>14049899</v>
      </c>
      <c r="B6671" s="13" t="s">
        <v>41872</v>
      </c>
      <c r="C6671" s="13" t="str">
        <f t="shared" si="208"/>
        <v>E-MO22 Select PPO 3500 90/70 $5/75 SJ (14049899)</v>
      </c>
      <c r="D6671" s="116"/>
      <c r="F6671" s="55">
        <v>69729</v>
      </c>
      <c r="G6671" s="18" t="s">
        <v>6198</v>
      </c>
      <c r="H6671" s="15" t="str">
        <f t="shared" si="209"/>
        <v>MA P20 PPO Prev/Basic 80th - No ortho, no waiting period (69729)</v>
      </c>
      <c r="I6671" s="15" t="s">
        <v>43512</v>
      </c>
    </row>
    <row r="6672" spans="1:9" x14ac:dyDescent="0.2">
      <c r="A6672" s="12">
        <v>14049900</v>
      </c>
      <c r="B6672" s="13" t="s">
        <v>41873</v>
      </c>
      <c r="C6672" s="13" t="str">
        <f t="shared" si="208"/>
        <v>E-MO22 Select PPO 5000 100/70 $5/75 SJ (14049900)</v>
      </c>
      <c r="D6672" s="116"/>
      <c r="F6672" s="55">
        <v>69730</v>
      </c>
      <c r="G6672" s="18" t="s">
        <v>6200</v>
      </c>
      <c r="H6672" s="15" t="str">
        <f t="shared" si="209"/>
        <v>MA P30 PPO 100/70/40 90th; No Ortho; Waiting Period (69730)</v>
      </c>
      <c r="I6672" s="15" t="s">
        <v>43512</v>
      </c>
    </row>
    <row r="6673" spans="1:9" x14ac:dyDescent="0.2">
      <c r="A6673" s="12">
        <v>14049901</v>
      </c>
      <c r="B6673" s="13" t="s">
        <v>41874</v>
      </c>
      <c r="C6673" s="13" t="str">
        <f t="shared" si="208"/>
        <v>E-MO22 Select PPO 6000 100/70 $25/75 SJ (14049901)</v>
      </c>
      <c r="D6673" s="116"/>
      <c r="F6673" s="55">
        <v>69731</v>
      </c>
      <c r="G6673" s="18" t="s">
        <v>6202</v>
      </c>
      <c r="H6673" s="15" t="str">
        <f t="shared" si="209"/>
        <v>MA P30 PPO 100/70/40 90th; No Ortho; No Waiting Period for Maj (69731)</v>
      </c>
      <c r="I6673" s="15" t="s">
        <v>43512</v>
      </c>
    </row>
    <row r="6674" spans="1:9" x14ac:dyDescent="0.2">
      <c r="A6674" s="12">
        <v>14049902</v>
      </c>
      <c r="B6674" s="13" t="s">
        <v>41875</v>
      </c>
      <c r="C6674" s="13" t="str">
        <f t="shared" si="208"/>
        <v>E-MO22 Select PPO 3000 100/70 HSA E (14049902)</v>
      </c>
      <c r="D6674" s="116"/>
      <c r="F6674" s="55">
        <v>69732</v>
      </c>
      <c r="G6674" s="18" t="s">
        <v>6204</v>
      </c>
      <c r="H6674" s="15" t="str">
        <f t="shared" si="209"/>
        <v>MA P40 Active PPO 1000 80th; No Ortho; Waiting Period (69732)</v>
      </c>
      <c r="I6674" s="15" t="s">
        <v>43512</v>
      </c>
    </row>
    <row r="6675" spans="1:9" x14ac:dyDescent="0.2">
      <c r="A6675" s="12">
        <v>14049903</v>
      </c>
      <c r="B6675" s="13" t="s">
        <v>41876</v>
      </c>
      <c r="C6675" s="13" t="str">
        <f t="shared" si="208"/>
        <v>E-MO22 Select PPO 3000 100/70 $25/75 HSA E (14049903)</v>
      </c>
      <c r="D6675" s="116"/>
      <c r="F6675" s="55">
        <v>69733</v>
      </c>
      <c r="G6675" s="18" t="s">
        <v>6206</v>
      </c>
      <c r="H6675" s="15" t="str">
        <f t="shared" si="209"/>
        <v>MA P40 Active PPO 1000 80th; No Ortho; No Waiting Period for Maj (69733)</v>
      </c>
      <c r="I6675" s="15" t="s">
        <v>43512</v>
      </c>
    </row>
    <row r="6676" spans="1:9" x14ac:dyDescent="0.2">
      <c r="A6676" s="12">
        <v>14049904</v>
      </c>
      <c r="B6676" s="13" t="s">
        <v>41877</v>
      </c>
      <c r="C6676" s="13" t="str">
        <f t="shared" si="208"/>
        <v>E-MO22 Select PPO 5000 100/70 HSA E (14049904)</v>
      </c>
      <c r="D6676" s="116"/>
      <c r="F6676" s="55">
        <v>69734</v>
      </c>
      <c r="G6676" s="18" t="s">
        <v>6208</v>
      </c>
      <c r="H6676" s="15" t="str">
        <f t="shared" si="209"/>
        <v>MA P41 Active PPO 1500 90th; No Ortho; Waiting Period (69734)</v>
      </c>
      <c r="I6676" s="15" t="s">
        <v>43512</v>
      </c>
    </row>
    <row r="6677" spans="1:9" x14ac:dyDescent="0.2">
      <c r="A6677" s="12">
        <v>14049905</v>
      </c>
      <c r="B6677" s="13" t="s">
        <v>41878</v>
      </c>
      <c r="C6677" s="13" t="str">
        <f t="shared" si="208"/>
        <v>E-MO22 Select PPO 5000 100/70 $25/75 HSA E (14049905)</v>
      </c>
      <c r="D6677" s="116"/>
      <c r="F6677" s="55">
        <v>69735</v>
      </c>
      <c r="G6677" s="18" t="s">
        <v>6210</v>
      </c>
      <c r="H6677" s="15" t="str">
        <f t="shared" si="209"/>
        <v>MA P41 Active PPO 1500 90th; No Ortho; No Waiting Period for Maj (69735)</v>
      </c>
      <c r="I6677" s="15" t="s">
        <v>43512</v>
      </c>
    </row>
    <row r="6678" spans="1:9" x14ac:dyDescent="0.2">
      <c r="A6678" s="12">
        <v>14049906</v>
      </c>
      <c r="B6678" s="13" t="s">
        <v>41879</v>
      </c>
      <c r="C6678" s="13" t="str">
        <f t="shared" si="208"/>
        <v>W-MO22 I-35 Corridor PPO 500 90/70 $25/70 (14049906)</v>
      </c>
      <c r="D6678" s="116"/>
      <c r="F6678" s="55">
        <v>69736</v>
      </c>
      <c r="G6678" s="18" t="s">
        <v>6212</v>
      </c>
      <c r="H6678" s="15" t="str">
        <f t="shared" si="209"/>
        <v>MA P50 PPO 1000 90th; No Ortho; Waiting Period (69736)</v>
      </c>
      <c r="I6678" s="15" t="s">
        <v>43512</v>
      </c>
    </row>
    <row r="6679" spans="1:9" x14ac:dyDescent="0.2">
      <c r="A6679" s="12">
        <v>14049907</v>
      </c>
      <c r="B6679" s="13" t="s">
        <v>41880</v>
      </c>
      <c r="C6679" s="13" t="str">
        <f t="shared" si="208"/>
        <v>W-MO22 I-35 Corridor PPO 1000 80/50 $25/70 (14049907)</v>
      </c>
      <c r="D6679" s="116"/>
      <c r="F6679" s="55">
        <v>69737</v>
      </c>
      <c r="G6679" s="18" t="s">
        <v>6214</v>
      </c>
      <c r="H6679" s="15" t="str">
        <f t="shared" si="209"/>
        <v>MA P50 PPO 1000 90th; No Ortho; No Waiting Period for Maj (69737)</v>
      </c>
      <c r="I6679" s="15" t="s">
        <v>43512</v>
      </c>
    </row>
    <row r="6680" spans="1:9" x14ac:dyDescent="0.2">
      <c r="A6680" s="12">
        <v>14049908</v>
      </c>
      <c r="B6680" s="13" t="s">
        <v>41881</v>
      </c>
      <c r="C6680" s="13" t="str">
        <f t="shared" si="208"/>
        <v>E-MO22 Select PPO 5000 80/50 HSA E (14049908)</v>
      </c>
      <c r="D6680" s="116"/>
      <c r="F6680" s="55">
        <v>69738</v>
      </c>
      <c r="G6680" s="18" t="s">
        <v>6216</v>
      </c>
      <c r="H6680" s="15" t="str">
        <f t="shared" si="209"/>
        <v>MA P70 PPO 2000 90th; No Ortho; Waiting Period (69738)</v>
      </c>
      <c r="I6680" s="15" t="s">
        <v>43512</v>
      </c>
    </row>
    <row r="6681" spans="1:9" x14ac:dyDescent="0.2">
      <c r="A6681" s="12">
        <v>14049909</v>
      </c>
      <c r="B6681" s="13" t="s">
        <v>41882</v>
      </c>
      <c r="C6681" s="13" t="str">
        <f t="shared" si="208"/>
        <v>W-MO22 I-35 Corridor PPO 1000 80/50 $25/80ASP (14049909)</v>
      </c>
      <c r="D6681" s="116"/>
      <c r="F6681" s="55">
        <v>69739</v>
      </c>
      <c r="G6681" s="18" t="s">
        <v>6218</v>
      </c>
      <c r="H6681" s="15" t="str">
        <f t="shared" si="209"/>
        <v>MA P70 PPO 2000 90th; No Ortho; No Waiting Period for Maj (69739)</v>
      </c>
      <c r="I6681" s="15" t="s">
        <v>43512</v>
      </c>
    </row>
    <row r="6682" spans="1:9" x14ac:dyDescent="0.2">
      <c r="A6682" s="12">
        <v>14049910</v>
      </c>
      <c r="B6682" s="13" t="s">
        <v>41883</v>
      </c>
      <c r="C6682" s="13" t="str">
        <f t="shared" si="208"/>
        <v>E-MO22 Select PPO 6000 100/70 $25/75 HSA E (14049910)</v>
      </c>
      <c r="D6682" s="116"/>
      <c r="F6682" s="55">
        <v>69740</v>
      </c>
      <c r="G6682" s="18" t="s">
        <v>6220</v>
      </c>
      <c r="H6682" s="15" t="str">
        <f t="shared" si="209"/>
        <v>MA P80 PPO 2500 90th; No Ortho; Waiting Period (69740)</v>
      </c>
      <c r="I6682" s="15" t="s">
        <v>43512</v>
      </c>
    </row>
    <row r="6683" spans="1:9" x14ac:dyDescent="0.2">
      <c r="A6683" s="12">
        <v>14049911</v>
      </c>
      <c r="B6683" s="13" t="s">
        <v>41884</v>
      </c>
      <c r="C6683" s="13" t="str">
        <f t="shared" si="208"/>
        <v>W-MO22 I-35 Corridor PPO 1000 50/50 $25/70 (14049911)</v>
      </c>
      <c r="D6683" s="116"/>
      <c r="F6683" s="55">
        <v>69741</v>
      </c>
      <c r="G6683" s="18" t="s">
        <v>6222</v>
      </c>
      <c r="H6683" s="15" t="str">
        <f t="shared" si="209"/>
        <v>MA P80 PPO 2500 90th; No Ortho; No Waiting Period for Maj (69741)</v>
      </c>
      <c r="I6683" s="15" t="s">
        <v>43512</v>
      </c>
    </row>
    <row r="6684" spans="1:9" x14ac:dyDescent="0.2">
      <c r="A6684" s="12">
        <v>14049912</v>
      </c>
      <c r="B6684" s="13" t="s">
        <v>41885</v>
      </c>
      <c r="C6684" s="13" t="str">
        <f t="shared" si="208"/>
        <v>W-MO22 I-35 Corridor PPO 1500 80/50 $30/75 (14049912)</v>
      </c>
      <c r="D6684" s="116"/>
      <c r="F6684" s="55">
        <v>69742</v>
      </c>
      <c r="G6684" s="18" t="s">
        <v>6224</v>
      </c>
      <c r="H6684" s="15" t="str">
        <f t="shared" si="209"/>
        <v>MA P90 PPO 3000 90th; No Ortho; Waiting Period (69742)</v>
      </c>
      <c r="I6684" s="15" t="s">
        <v>43512</v>
      </c>
    </row>
    <row r="6685" spans="1:9" x14ac:dyDescent="0.2">
      <c r="A6685" s="12">
        <v>14049913</v>
      </c>
      <c r="B6685" s="13" t="s">
        <v>41886</v>
      </c>
      <c r="C6685" s="13" t="str">
        <f t="shared" si="208"/>
        <v>W-MO22 I-35 Corridor PPO 1500 50/50 $25/70 (14049913)</v>
      </c>
      <c r="D6685" s="116"/>
      <c r="F6685" s="55">
        <v>69743</v>
      </c>
      <c r="G6685" s="18" t="s">
        <v>6226</v>
      </c>
      <c r="H6685" s="15" t="str">
        <f t="shared" si="209"/>
        <v>MA P90 PPO 3000 90th; No Ortho; No Waiting Period for Maj (69743)</v>
      </c>
      <c r="I6685" s="15" t="s">
        <v>43512</v>
      </c>
    </row>
    <row r="6686" spans="1:9" x14ac:dyDescent="0.2">
      <c r="A6686" s="12">
        <v>14049914</v>
      </c>
      <c r="B6686" s="13" t="s">
        <v>41887</v>
      </c>
      <c r="C6686" s="13" t="str">
        <f t="shared" si="208"/>
        <v>E-MO22 Select PPO 6000 80/50 HSA E (14049914)</v>
      </c>
      <c r="D6686" s="116"/>
      <c r="F6686" s="55">
        <v>69744</v>
      </c>
      <c r="G6686" s="18" t="s">
        <v>6228</v>
      </c>
      <c r="H6686" s="15" t="str">
        <f t="shared" si="209"/>
        <v>MA P10 Preventive 80th; 10-100 No Ortho (69744)</v>
      </c>
      <c r="I6686" s="15" t="s">
        <v>43512</v>
      </c>
    </row>
    <row r="6687" spans="1:9" x14ac:dyDescent="0.2">
      <c r="A6687" s="12">
        <v>14049915</v>
      </c>
      <c r="B6687" s="13" t="s">
        <v>41888</v>
      </c>
      <c r="C6687" s="13" t="str">
        <f t="shared" si="208"/>
        <v>W-MO22 I-35 Corridor PPO 2000 100/70 $25/70 (14049915)</v>
      </c>
      <c r="D6687" s="116"/>
      <c r="F6687" s="55">
        <v>69745</v>
      </c>
      <c r="G6687" s="18" t="s">
        <v>6230</v>
      </c>
      <c r="H6687" s="15" t="str">
        <f t="shared" si="209"/>
        <v>MA P20 PPO Prev/Basic 80th; 10-100 No Ortho (69745)</v>
      </c>
      <c r="I6687" s="15" t="s">
        <v>43512</v>
      </c>
    </row>
    <row r="6688" spans="1:9" x14ac:dyDescent="0.2">
      <c r="A6688" s="12">
        <v>14049916</v>
      </c>
      <c r="B6688" s="13" t="s">
        <v>41889</v>
      </c>
      <c r="C6688" s="13" t="str">
        <f t="shared" si="208"/>
        <v>E-MO22 Select PPO 8550 100/50 INT (14049916)</v>
      </c>
      <c r="D6688" s="116"/>
      <c r="F6688" s="55">
        <v>69746</v>
      </c>
      <c r="G6688" s="18" t="s">
        <v>6232</v>
      </c>
      <c r="H6688" s="15" t="str">
        <f t="shared" si="209"/>
        <v>MA P30 PPO 100/70/40 90th; 10-100 No Ortho (69746)</v>
      </c>
      <c r="I6688" s="15" t="s">
        <v>43512</v>
      </c>
    </row>
    <row r="6689" spans="1:9" x14ac:dyDescent="0.2">
      <c r="A6689" s="12">
        <v>14049917</v>
      </c>
      <c r="B6689" s="13" t="s">
        <v>41890</v>
      </c>
      <c r="C6689" s="13" t="str">
        <f t="shared" si="208"/>
        <v>W-MO22 I-35 Corridor PPO2000 100/70 $25/80ASP (14049917)</v>
      </c>
      <c r="D6689" s="116"/>
      <c r="F6689" s="55">
        <v>69747</v>
      </c>
      <c r="G6689" s="18" t="s">
        <v>6234</v>
      </c>
      <c r="H6689" s="15" t="str">
        <f t="shared" si="209"/>
        <v>MA P30 PPO 100/70/40 90th; 10-100 Ortho (69747)</v>
      </c>
      <c r="I6689" s="15" t="s">
        <v>43512</v>
      </c>
    </row>
    <row r="6690" spans="1:9" x14ac:dyDescent="0.2">
      <c r="A6690" s="12">
        <v>14049918</v>
      </c>
      <c r="B6690" s="13" t="s">
        <v>41891</v>
      </c>
      <c r="C6690" s="13" t="str">
        <f t="shared" si="208"/>
        <v>W-MO22 I-35 Corridor PPO 2000 80/50 $25/70 (14049918)</v>
      </c>
      <c r="D6690" s="116"/>
      <c r="F6690" s="55">
        <v>69748</v>
      </c>
      <c r="G6690" s="18" t="s">
        <v>6236</v>
      </c>
      <c r="H6690" s="15" t="str">
        <f t="shared" si="209"/>
        <v>MA P40 Active PPO 1000 80th; 10-100 No Ortho (69748)</v>
      </c>
      <c r="I6690" s="15" t="s">
        <v>43512</v>
      </c>
    </row>
    <row r="6691" spans="1:9" x14ac:dyDescent="0.2">
      <c r="A6691" s="12">
        <v>14049919</v>
      </c>
      <c r="B6691" s="13" t="s">
        <v>41892</v>
      </c>
      <c r="C6691" s="13" t="str">
        <f t="shared" si="208"/>
        <v>E-MO22 Select PPO 8550 100/50 Value (14049919)</v>
      </c>
      <c r="D6691" s="116"/>
      <c r="F6691" s="55">
        <v>69749</v>
      </c>
      <c r="G6691" s="18" t="s">
        <v>6238</v>
      </c>
      <c r="H6691" s="15" t="str">
        <f t="shared" si="209"/>
        <v>MA P40 Active PPO 1000 80th; 10-100 Ortho (69749)</v>
      </c>
      <c r="I6691" s="15" t="s">
        <v>43512</v>
      </c>
    </row>
    <row r="6692" spans="1:9" x14ac:dyDescent="0.2">
      <c r="A6692" s="12">
        <v>14049920</v>
      </c>
      <c r="B6692" s="13" t="s">
        <v>41893</v>
      </c>
      <c r="C6692" s="13" t="str">
        <f t="shared" si="208"/>
        <v>W-MO22 I-35 Corridor PPO 2000 50/50 $30/75 (14049920)</v>
      </c>
      <c r="D6692" s="116"/>
      <c r="F6692" s="55">
        <v>69750</v>
      </c>
      <c r="G6692" s="18" t="s">
        <v>6240</v>
      </c>
      <c r="H6692" s="15" t="str">
        <f t="shared" si="209"/>
        <v>MA P41 Active PPO 1500 90th; 10-100 No Ortho (69750)</v>
      </c>
      <c r="I6692" s="15" t="s">
        <v>43512</v>
      </c>
    </row>
    <row r="6693" spans="1:9" x14ac:dyDescent="0.2">
      <c r="A6693" s="12">
        <v>14049921</v>
      </c>
      <c r="B6693" s="13" t="s">
        <v>41894</v>
      </c>
      <c r="C6693" s="13" t="str">
        <f t="shared" si="208"/>
        <v>W-MO22 I-35 Corridor PPO 2500 80/50 $25/70 (14049921)</v>
      </c>
      <c r="D6693" s="116"/>
      <c r="F6693" s="55">
        <v>69751</v>
      </c>
      <c r="G6693" s="18" t="s">
        <v>6242</v>
      </c>
      <c r="H6693" s="15" t="str">
        <f t="shared" si="209"/>
        <v>MA P41 Active PPO 1500 90th; 10-100 Ortho (69751)</v>
      </c>
      <c r="I6693" s="15" t="s">
        <v>43512</v>
      </c>
    </row>
    <row r="6694" spans="1:9" x14ac:dyDescent="0.2">
      <c r="A6694" s="12">
        <v>14049922</v>
      </c>
      <c r="B6694" s="13" t="s">
        <v>41895</v>
      </c>
      <c r="C6694" s="13" t="str">
        <f t="shared" si="208"/>
        <v>W-MO22 I-35 Corridor PPO 2500 50/50 $30/75 (14049922)</v>
      </c>
      <c r="D6694" s="116"/>
      <c r="F6694" s="55">
        <v>69752</v>
      </c>
      <c r="G6694" s="18" t="s">
        <v>6244</v>
      </c>
      <c r="H6694" s="15" t="str">
        <f t="shared" si="209"/>
        <v>MA P50 PPO 1000 90th; 10-100 No Ortho (69752)</v>
      </c>
      <c r="I6694" s="15" t="s">
        <v>43512</v>
      </c>
    </row>
    <row r="6695" spans="1:9" x14ac:dyDescent="0.2">
      <c r="A6695" s="12">
        <v>14049923</v>
      </c>
      <c r="B6695" s="13" t="s">
        <v>41896</v>
      </c>
      <c r="C6695" s="13" t="str">
        <f t="shared" si="208"/>
        <v>W-MO22 I-35 Corridor PPO 3000 100/70 $25/70 (14049923)</v>
      </c>
      <c r="D6695" s="116"/>
      <c r="F6695" s="55">
        <v>69753</v>
      </c>
      <c r="G6695" s="18" t="s">
        <v>6246</v>
      </c>
      <c r="H6695" s="15" t="str">
        <f t="shared" si="209"/>
        <v>MA P50 PPO 1000 90th; 10-100 Ortho (69753)</v>
      </c>
      <c r="I6695" s="15" t="s">
        <v>43512</v>
      </c>
    </row>
    <row r="6696" spans="1:9" x14ac:dyDescent="0.2">
      <c r="A6696" s="12">
        <v>14049924</v>
      </c>
      <c r="B6696" s="13" t="s">
        <v>41897</v>
      </c>
      <c r="C6696" s="13" t="str">
        <f t="shared" si="208"/>
        <v>W-MO22 I-35 Corridor PPO 3000 80/50 $25/70 (14049924)</v>
      </c>
      <c r="D6696" s="116"/>
      <c r="F6696" s="55">
        <v>69754</v>
      </c>
      <c r="G6696" s="18" t="s">
        <v>6248</v>
      </c>
      <c r="H6696" s="15" t="str">
        <f t="shared" si="209"/>
        <v>MA P70 PPO 2000 90th; 10-100 No Ortho (69754)</v>
      </c>
      <c r="I6696" s="15" t="s">
        <v>43512</v>
      </c>
    </row>
    <row r="6697" spans="1:9" x14ac:dyDescent="0.2">
      <c r="A6697" s="12">
        <v>14049925</v>
      </c>
      <c r="B6697" s="13" t="s">
        <v>41898</v>
      </c>
      <c r="C6697" s="13" t="str">
        <f t="shared" si="208"/>
        <v>W-MO22 I-35 Corridor PPO 3500 80/50 $25/70 (14049925)</v>
      </c>
      <c r="D6697" s="116"/>
      <c r="F6697" s="55">
        <v>69755</v>
      </c>
      <c r="G6697" s="18" t="s">
        <v>6250</v>
      </c>
      <c r="H6697" s="15" t="str">
        <f t="shared" si="209"/>
        <v>MA P70 PPO 2000 90th; 10-100 Ortho (69755)</v>
      </c>
      <c r="I6697" s="15" t="s">
        <v>43512</v>
      </c>
    </row>
    <row r="6698" spans="1:9" x14ac:dyDescent="0.2">
      <c r="A6698" s="12">
        <v>14049926</v>
      </c>
      <c r="B6698" s="13" t="s">
        <v>41899</v>
      </c>
      <c r="C6698" s="13" t="str">
        <f t="shared" si="208"/>
        <v>W-MO22 I-35 Corridor PPO 3500 80/50 $25/80ASP (14049926)</v>
      </c>
      <c r="D6698" s="116"/>
      <c r="F6698" s="55">
        <v>69756</v>
      </c>
      <c r="G6698" s="18" t="s">
        <v>6252</v>
      </c>
      <c r="H6698" s="15" t="str">
        <f t="shared" si="209"/>
        <v>MA P80 PPO 2500 90th; 10-100 No Ortho (69756)</v>
      </c>
      <c r="I6698" s="15" t="s">
        <v>43512</v>
      </c>
    </row>
    <row r="6699" spans="1:9" x14ac:dyDescent="0.2">
      <c r="A6699" s="12">
        <v>14049927</v>
      </c>
      <c r="B6699" s="13" t="s">
        <v>41900</v>
      </c>
      <c r="C6699" s="13" t="str">
        <f t="shared" si="208"/>
        <v>W-MO22 I-35 Corridor PPO 3500 50/50 $30/75 (14049927)</v>
      </c>
      <c r="D6699" s="116"/>
      <c r="F6699" s="55">
        <v>69757</v>
      </c>
      <c r="G6699" s="18" t="s">
        <v>6254</v>
      </c>
      <c r="H6699" s="15" t="str">
        <f t="shared" si="209"/>
        <v>MA P80 PPO 2500 90th; 10-100 Ortho (69757)</v>
      </c>
      <c r="I6699" s="15" t="s">
        <v>43512</v>
      </c>
    </row>
    <row r="6700" spans="1:9" x14ac:dyDescent="0.2">
      <c r="A6700" s="12">
        <v>14049928</v>
      </c>
      <c r="B6700" s="13" t="s">
        <v>41901</v>
      </c>
      <c r="C6700" s="13" t="str">
        <f t="shared" si="208"/>
        <v>W-MO22 I-35 Corridor PPO 4000 100/70 $25/70 (14049928)</v>
      </c>
      <c r="D6700" s="116"/>
      <c r="F6700" s="55">
        <v>69758</v>
      </c>
      <c r="G6700" s="18" t="s">
        <v>6256</v>
      </c>
      <c r="H6700" s="15" t="str">
        <f t="shared" si="209"/>
        <v>MA P90 PPO 3000 90th; 10-100 No Ortho (69758)</v>
      </c>
      <c r="I6700" s="15" t="s">
        <v>43512</v>
      </c>
    </row>
    <row r="6701" spans="1:9" x14ac:dyDescent="0.2">
      <c r="A6701" s="12">
        <v>14049929</v>
      </c>
      <c r="B6701" s="13" t="s">
        <v>41902</v>
      </c>
      <c r="C6701" s="13" t="str">
        <f t="shared" si="208"/>
        <v>W-MO22 I-35 Corridor PPO 4000 80/50 $30/75 (14049929)</v>
      </c>
      <c r="D6701" s="116"/>
      <c r="F6701" s="55">
        <v>69759</v>
      </c>
      <c r="G6701" s="18" t="s">
        <v>6258</v>
      </c>
      <c r="H6701" s="15" t="str">
        <f t="shared" si="209"/>
        <v>MA P90 PPO 3000 90th; 10-100 Ortho (69759)</v>
      </c>
      <c r="I6701" s="15" t="s">
        <v>43512</v>
      </c>
    </row>
    <row r="6702" spans="1:9" x14ac:dyDescent="0.2">
      <c r="A6702" s="12">
        <v>14049930</v>
      </c>
      <c r="B6702" s="13" t="s">
        <v>41903</v>
      </c>
      <c r="C6702" s="13" t="str">
        <f t="shared" si="208"/>
        <v>W-MO22 I-35 Corridor PPO 5000 100/70 $25/70 (14049930)</v>
      </c>
      <c r="D6702" s="116"/>
      <c r="F6702" s="55">
        <v>69760</v>
      </c>
      <c r="G6702" s="18" t="s">
        <v>6260</v>
      </c>
      <c r="H6702" s="15" t="str">
        <f t="shared" si="209"/>
        <v>NY NT P20 PPO Prev/Basic 90th - No ortho, no waiting period (69760)</v>
      </c>
      <c r="I6702" s="15" t="s">
        <v>43512</v>
      </c>
    </row>
    <row r="6703" spans="1:9" x14ac:dyDescent="0.2">
      <c r="A6703" s="12">
        <v>14049931</v>
      </c>
      <c r="B6703" s="13" t="s">
        <v>41904</v>
      </c>
      <c r="C6703" s="13" t="str">
        <f t="shared" si="208"/>
        <v>W-MO22 I-35 Corridor PPO5000 100/70 $25/80ASP (14049931)</v>
      </c>
      <c r="D6703" s="116"/>
      <c r="F6703" s="55">
        <v>69761</v>
      </c>
      <c r="G6703" s="18" t="s">
        <v>6262</v>
      </c>
      <c r="H6703" s="15" t="str">
        <f t="shared" si="209"/>
        <v>NY NT P30 PPO 1000 90th; No Ortho; Waiting Period (69761)</v>
      </c>
      <c r="I6703" s="15" t="s">
        <v>43512</v>
      </c>
    </row>
    <row r="6704" spans="1:9" x14ac:dyDescent="0.2">
      <c r="A6704" s="12">
        <v>14049932</v>
      </c>
      <c r="B6704" s="13" t="s">
        <v>41905</v>
      </c>
      <c r="C6704" s="13" t="str">
        <f t="shared" si="208"/>
        <v>W-MO22 I-35 Corridor PPO 5000 80/50 $25/70 (14049932)</v>
      </c>
      <c r="D6704" s="116"/>
      <c r="F6704" s="55">
        <v>69762</v>
      </c>
      <c r="G6704" s="18" t="s">
        <v>6264</v>
      </c>
      <c r="H6704" s="15" t="str">
        <f t="shared" si="209"/>
        <v>NY NT P30 PPO 1000 90th; No Ortho; No Waiting Period for Maj (69762)</v>
      </c>
      <c r="I6704" s="15" t="s">
        <v>43512</v>
      </c>
    </row>
    <row r="6705" spans="1:9" x14ac:dyDescent="0.2">
      <c r="A6705" s="12">
        <v>14049933</v>
      </c>
      <c r="B6705" s="13" t="s">
        <v>41906</v>
      </c>
      <c r="C6705" s="13" t="str">
        <f t="shared" si="208"/>
        <v>W-MO22 I-35 Corridor PPO 6000 100/70 $25/70 (14049933)</v>
      </c>
      <c r="D6705" s="116"/>
      <c r="F6705" s="55">
        <v>69763</v>
      </c>
      <c r="G6705" s="18" t="s">
        <v>6266</v>
      </c>
      <c r="H6705" s="15" t="str">
        <f t="shared" si="209"/>
        <v>NY NT P40 PPO 1500 90th; No Ortho; Waiting Period (69763)</v>
      </c>
      <c r="I6705" s="15" t="s">
        <v>43512</v>
      </c>
    </row>
    <row r="6706" spans="1:9" x14ac:dyDescent="0.2">
      <c r="A6706" s="12">
        <v>14049934</v>
      </c>
      <c r="B6706" s="13" t="s">
        <v>41907</v>
      </c>
      <c r="C6706" s="13" t="str">
        <f t="shared" si="208"/>
        <v>W-MO22 I-35 Corridor PPO 8550 100/50 INT (14049934)</v>
      </c>
      <c r="D6706" s="116"/>
      <c r="F6706" s="55">
        <v>69764</v>
      </c>
      <c r="G6706" s="18" t="s">
        <v>6268</v>
      </c>
      <c r="H6706" s="15" t="str">
        <f t="shared" si="209"/>
        <v>NY NT P40 PPO 1500 90th; No Ortho; No Waiting Period for Maj (69764)</v>
      </c>
      <c r="I6706" s="15" t="s">
        <v>43512</v>
      </c>
    </row>
    <row r="6707" spans="1:9" x14ac:dyDescent="0.2">
      <c r="A6707" s="12">
        <v>14049935</v>
      </c>
      <c r="B6707" s="13" t="s">
        <v>41908</v>
      </c>
      <c r="C6707" s="13" t="str">
        <f t="shared" si="208"/>
        <v>W-MO22 I-35 Corridor PPO 8550 100/50 Value (14049935)</v>
      </c>
      <c r="D6707" s="116"/>
      <c r="F6707" s="55">
        <v>69765</v>
      </c>
      <c r="G6707" s="18" t="s">
        <v>6270</v>
      </c>
      <c r="H6707" s="15" t="str">
        <f t="shared" si="209"/>
        <v>NY NT P50 PPO 2000 90th; No Ortho; Waiting Period (69765)</v>
      </c>
      <c r="I6707" s="15" t="s">
        <v>43512</v>
      </c>
    </row>
    <row r="6708" spans="1:9" x14ac:dyDescent="0.2">
      <c r="A6708" s="12">
        <v>14049936</v>
      </c>
      <c r="B6708" s="13" t="s">
        <v>41909</v>
      </c>
      <c r="C6708" s="13" t="str">
        <f t="shared" si="208"/>
        <v>W-MO22 I-35 Corridor PPO 3500 100/70 $5/65 SJ (14049936)</v>
      </c>
      <c r="D6708" s="116"/>
      <c r="F6708" s="55">
        <v>69766</v>
      </c>
      <c r="G6708" s="18" t="s">
        <v>6272</v>
      </c>
      <c r="H6708" s="15" t="str">
        <f t="shared" si="209"/>
        <v>NY NT P50 PPO 2000 90th; No Ortho; No Waiting Period for Maj (69766)</v>
      </c>
      <c r="I6708" s="15" t="s">
        <v>43512</v>
      </c>
    </row>
    <row r="6709" spans="1:9" x14ac:dyDescent="0.2">
      <c r="A6709" s="12">
        <v>14049937</v>
      </c>
      <c r="B6709" s="13" t="s">
        <v>41910</v>
      </c>
      <c r="C6709" s="13" t="str">
        <f t="shared" si="208"/>
        <v>W-MO22 I-35 Corridor PPO 5000 100/70 $5/65 SJ (14049937)</v>
      </c>
      <c r="D6709" s="116"/>
      <c r="F6709" s="55">
        <v>69767</v>
      </c>
      <c r="G6709" s="18" t="s">
        <v>6274</v>
      </c>
      <c r="H6709" s="15" t="str">
        <f t="shared" si="209"/>
        <v>NY NT P60 PPO 2500 90th; No Ortho; Waiting Period (69767)</v>
      </c>
      <c r="I6709" s="15" t="s">
        <v>43512</v>
      </c>
    </row>
    <row r="6710" spans="1:9" x14ac:dyDescent="0.2">
      <c r="A6710" s="12">
        <v>14049938</v>
      </c>
      <c r="B6710" s="13" t="s">
        <v>41911</v>
      </c>
      <c r="C6710" s="13" t="str">
        <f t="shared" si="208"/>
        <v>W-MO22 I-35 Corridor PPO 6500 100/70 $35/65SJ (14049938)</v>
      </c>
      <c r="D6710" s="116"/>
      <c r="F6710" s="55">
        <v>69768</v>
      </c>
      <c r="G6710" s="18" t="s">
        <v>6276</v>
      </c>
      <c r="H6710" s="15" t="str">
        <f t="shared" si="209"/>
        <v>NY NT P60 PPO 2500 90th; No Ortho; No Waiting Period for Maj (69768)</v>
      </c>
      <c r="I6710" s="15" t="s">
        <v>43512</v>
      </c>
    </row>
    <row r="6711" spans="1:9" x14ac:dyDescent="0.2">
      <c r="A6711" s="12">
        <v>14049939</v>
      </c>
      <c r="B6711" s="13" t="s">
        <v>41912</v>
      </c>
      <c r="C6711" s="13" t="str">
        <f t="shared" si="208"/>
        <v>W-MO22 I-35 CorridorPPO3000 100/70 $25/70HSAE (14049939)</v>
      </c>
      <c r="D6711" s="116"/>
      <c r="F6711" s="55">
        <v>69769</v>
      </c>
      <c r="G6711" s="18" t="s">
        <v>6278</v>
      </c>
      <c r="H6711" s="15" t="str">
        <f t="shared" si="209"/>
        <v>NY NT 20 PPO Prev/Basic 90th; 10-100 No Ortho (69769)</v>
      </c>
      <c r="I6711" s="15" t="s">
        <v>43512</v>
      </c>
    </row>
    <row r="6712" spans="1:9" x14ac:dyDescent="0.2">
      <c r="A6712" s="12">
        <v>14049940</v>
      </c>
      <c r="B6712" s="13" t="s">
        <v>41913</v>
      </c>
      <c r="C6712" s="13" t="str">
        <f t="shared" si="208"/>
        <v>W-MO22 I-35 Corridor PPO 3000 80/50 HSA E (14049940)</v>
      </c>
      <c r="D6712" s="116"/>
      <c r="F6712" s="55">
        <v>69770</v>
      </c>
      <c r="G6712" s="18" t="s">
        <v>6280</v>
      </c>
      <c r="H6712" s="15" t="str">
        <f t="shared" si="209"/>
        <v>NY NT P30 PPO 1000 90th; 10-100 No Ortho (69770)</v>
      </c>
      <c r="I6712" s="15" t="s">
        <v>43512</v>
      </c>
    </row>
    <row r="6713" spans="1:9" x14ac:dyDescent="0.2">
      <c r="A6713" s="12">
        <v>14049941</v>
      </c>
      <c r="B6713" s="13" t="s">
        <v>41914</v>
      </c>
      <c r="C6713" s="13" t="str">
        <f t="shared" si="208"/>
        <v>W-MO22 I-35 Corridor PPO 3500 100/70 HSA E (14049941)</v>
      </c>
      <c r="D6713" s="116"/>
      <c r="F6713" s="55">
        <v>69771</v>
      </c>
      <c r="G6713" s="18" t="s">
        <v>6282</v>
      </c>
      <c r="H6713" s="15" t="str">
        <f t="shared" si="209"/>
        <v>NY NT P30 PPO 1000 90th; 10-100 Ortho (69771)</v>
      </c>
      <c r="I6713" s="15" t="s">
        <v>43512</v>
      </c>
    </row>
    <row r="6714" spans="1:9" x14ac:dyDescent="0.2">
      <c r="A6714" s="12">
        <v>14049942</v>
      </c>
      <c r="B6714" s="13" t="s">
        <v>41915</v>
      </c>
      <c r="C6714" s="13" t="str">
        <f t="shared" si="208"/>
        <v>W-MO22 I-35 CorridorPPO4000 100/70 $25/70HSAE (14049942)</v>
      </c>
      <c r="D6714" s="116"/>
      <c r="F6714" s="55">
        <v>69772</v>
      </c>
      <c r="G6714" s="18" t="s">
        <v>6284</v>
      </c>
      <c r="H6714" s="15" t="str">
        <f t="shared" si="209"/>
        <v>NY NT P40 PPO 1500 90th; 10-100 No Ortho (69772)</v>
      </c>
      <c r="I6714" s="15" t="s">
        <v>43512</v>
      </c>
    </row>
    <row r="6715" spans="1:9" x14ac:dyDescent="0.2">
      <c r="A6715" s="12">
        <v>14049943</v>
      </c>
      <c r="B6715" s="13" t="s">
        <v>41916</v>
      </c>
      <c r="C6715" s="13" t="str">
        <f t="shared" si="208"/>
        <v>W-MO22 I-35 Corridor PPO 4500 100/70 HSA E (14049943)</v>
      </c>
      <c r="D6715" s="116"/>
      <c r="F6715" s="55">
        <v>69773</v>
      </c>
      <c r="G6715" s="18" t="s">
        <v>6286</v>
      </c>
      <c r="H6715" s="15" t="str">
        <f t="shared" si="209"/>
        <v>NY NT P40 PPO 1500 90th; 10-100 Ortho (69773)</v>
      </c>
      <c r="I6715" s="15" t="s">
        <v>43512</v>
      </c>
    </row>
    <row r="6716" spans="1:9" x14ac:dyDescent="0.2">
      <c r="A6716" s="12">
        <v>14049944</v>
      </c>
      <c r="B6716" s="13" t="s">
        <v>41917</v>
      </c>
      <c r="C6716" s="13" t="str">
        <f t="shared" si="208"/>
        <v>W-MO22 I-35 Corridor PPO 5000 80/50 HSA E (14049944)</v>
      </c>
      <c r="D6716" s="116"/>
      <c r="F6716" s="55">
        <v>69774</v>
      </c>
      <c r="G6716" s="18" t="s">
        <v>6288</v>
      </c>
      <c r="H6716" s="15" t="str">
        <f t="shared" si="209"/>
        <v>NY NT P50 PPO 2000 90th; 10-100 No Ortho (69774)</v>
      </c>
      <c r="I6716" s="15" t="s">
        <v>43512</v>
      </c>
    </row>
    <row r="6717" spans="1:9" x14ac:dyDescent="0.2">
      <c r="A6717" s="12">
        <v>14049945</v>
      </c>
      <c r="B6717" s="13" t="s">
        <v>41918</v>
      </c>
      <c r="C6717" s="13" t="str">
        <f t="shared" si="208"/>
        <v>W-MO22 I-35 Corridor PPO 6000 100/70 HSA E (14049945)</v>
      </c>
      <c r="D6717" s="116"/>
      <c r="F6717" s="55">
        <v>69775</v>
      </c>
      <c r="G6717" s="18" t="s">
        <v>6290</v>
      </c>
      <c r="H6717" s="15" t="str">
        <f t="shared" si="209"/>
        <v>NY NT P50 PPO 2000 90th; 10-100 Ortho (69775)</v>
      </c>
      <c r="I6717" s="15" t="s">
        <v>43512</v>
      </c>
    </row>
    <row r="6718" spans="1:9" x14ac:dyDescent="0.2">
      <c r="A6718" s="12">
        <v>14049946</v>
      </c>
      <c r="B6718" s="13" t="s">
        <v>40118</v>
      </c>
      <c r="C6718" s="13" t="str">
        <f t="shared" si="208"/>
        <v>E-MO22 OAEC 3000 100% $30/80 (14049946)</v>
      </c>
      <c r="D6718" s="116"/>
      <c r="F6718" s="55">
        <v>69776</v>
      </c>
      <c r="G6718" s="18" t="s">
        <v>6292</v>
      </c>
      <c r="H6718" s="15" t="str">
        <f t="shared" si="209"/>
        <v>NY NT P60 PPO 2500 90th; 10-100 No Ortho (69776)</v>
      </c>
      <c r="I6718" s="15" t="s">
        <v>43512</v>
      </c>
    </row>
    <row r="6719" spans="1:9" x14ac:dyDescent="0.2">
      <c r="A6719" s="12">
        <v>14049947</v>
      </c>
      <c r="B6719" s="13" t="s">
        <v>40119</v>
      </c>
      <c r="C6719" s="13" t="str">
        <f t="shared" si="208"/>
        <v>E-MO22 OAEC 3000 80% $30/80 (14049947)</v>
      </c>
      <c r="D6719" s="116"/>
      <c r="F6719" s="55">
        <v>69777</v>
      </c>
      <c r="G6719" s="18" t="s">
        <v>6294</v>
      </c>
      <c r="H6719" s="15" t="str">
        <f t="shared" si="209"/>
        <v>NY NT P60 PPO 2500 90th; 10-100 Ortho (69777)</v>
      </c>
      <c r="I6719" s="15" t="s">
        <v>43512</v>
      </c>
    </row>
    <row r="6720" spans="1:9" x14ac:dyDescent="0.2">
      <c r="A6720" s="12">
        <v>14049948</v>
      </c>
      <c r="B6720" s="13" t="s">
        <v>40120</v>
      </c>
      <c r="C6720" s="13" t="str">
        <f t="shared" si="208"/>
        <v>E-MO22 OAEC 4500 80% $30/80 (14049948)</v>
      </c>
      <c r="D6720" s="116"/>
      <c r="F6720" s="55">
        <v>69778</v>
      </c>
      <c r="G6720" s="18" t="s">
        <v>6296</v>
      </c>
      <c r="H6720" s="15" t="str">
        <f t="shared" si="209"/>
        <v>MD NT P20 PPO Prev/Basic 90th - No ortho, no waiting period (69778)</v>
      </c>
      <c r="I6720" s="15" t="s">
        <v>43512</v>
      </c>
    </row>
    <row r="6721" spans="1:9" x14ac:dyDescent="0.2">
      <c r="A6721" s="12">
        <v>14049949</v>
      </c>
      <c r="B6721" s="13" t="s">
        <v>40121</v>
      </c>
      <c r="C6721" s="13" t="str">
        <f t="shared" si="208"/>
        <v>E-MO22 OAEC 5000 100% $30/75 (14049949)</v>
      </c>
      <c r="D6721" s="116"/>
      <c r="F6721" s="55">
        <v>69779</v>
      </c>
      <c r="G6721" s="18" t="s">
        <v>6298</v>
      </c>
      <c r="H6721" s="15" t="str">
        <f t="shared" si="209"/>
        <v>MD NT P30 PPO 1000 90th; No Ortho; Waiting Period (69779)</v>
      </c>
      <c r="I6721" s="15" t="s">
        <v>43512</v>
      </c>
    </row>
    <row r="6722" spans="1:9" x14ac:dyDescent="0.2">
      <c r="A6722" s="12">
        <v>14049950</v>
      </c>
      <c r="B6722" s="13" t="s">
        <v>40122</v>
      </c>
      <c r="C6722" s="13" t="str">
        <f t="shared" ref="C6722:C6785" si="210">IF(A6722=0,"",B6722&amp;" ("&amp;A6722&amp;")")</f>
        <v>E-MO22 OAEC 5000 70% $30/80 (14049950)</v>
      </c>
      <c r="D6722" s="116"/>
      <c r="F6722" s="55">
        <v>69780</v>
      </c>
      <c r="G6722" s="18" t="s">
        <v>6300</v>
      </c>
      <c r="H6722" s="15" t="str">
        <f t="shared" ref="H6722:H6785" si="211">IF(F6722=0,"",G6722&amp;" ("&amp;F6722&amp;")")</f>
        <v>MD NT P30 PPO 1000 90th; No Ortho; No Waiting Period for Maj (69780)</v>
      </c>
      <c r="I6722" s="15" t="s">
        <v>43512</v>
      </c>
    </row>
    <row r="6723" spans="1:9" x14ac:dyDescent="0.2">
      <c r="A6723" s="12">
        <v>14049951</v>
      </c>
      <c r="B6723" s="13" t="s">
        <v>40123</v>
      </c>
      <c r="C6723" s="13" t="str">
        <f t="shared" si="210"/>
        <v>E-MO22 OAEC 3500 90% $5/75 SJ (14049951)</v>
      </c>
      <c r="D6723" s="116"/>
      <c r="F6723" s="55">
        <v>69781</v>
      </c>
      <c r="G6723" s="18" t="s">
        <v>6302</v>
      </c>
      <c r="H6723" s="15" t="str">
        <f t="shared" si="211"/>
        <v>MD NT P40 PPO 1500 90th; No Ortho; Waiting Period (69781)</v>
      </c>
      <c r="I6723" s="15" t="s">
        <v>43512</v>
      </c>
    </row>
    <row r="6724" spans="1:9" x14ac:dyDescent="0.2">
      <c r="A6724" s="12">
        <v>14049952</v>
      </c>
      <c r="B6724" s="13" t="s">
        <v>40124</v>
      </c>
      <c r="C6724" s="13" t="str">
        <f t="shared" si="210"/>
        <v>E-MO22 OAEC 5000 100% $5/75 SJ (14049952)</v>
      </c>
      <c r="D6724" s="116"/>
      <c r="F6724" s="55">
        <v>69782</v>
      </c>
      <c r="G6724" s="18" t="s">
        <v>6304</v>
      </c>
      <c r="H6724" s="15" t="str">
        <f t="shared" si="211"/>
        <v>MD NT P40 PPO 1500 90th; No Ortho; No Waiting Period for Maj (69782)</v>
      </c>
      <c r="I6724" s="15" t="s">
        <v>43512</v>
      </c>
    </row>
    <row r="6725" spans="1:9" x14ac:dyDescent="0.2">
      <c r="A6725" s="12">
        <v>14049953</v>
      </c>
      <c r="B6725" s="13" t="s">
        <v>40125</v>
      </c>
      <c r="C6725" s="13" t="str">
        <f t="shared" si="210"/>
        <v>E-MO22 OAEC 6000 100% $25/75 SJ (14049953)</v>
      </c>
      <c r="D6725" s="116"/>
      <c r="F6725" s="55">
        <v>69783</v>
      </c>
      <c r="G6725" s="18" t="s">
        <v>6306</v>
      </c>
      <c r="H6725" s="15" t="str">
        <f t="shared" si="211"/>
        <v>MD NT P50 PPO 2000 90th; No Ortho; Waiting Period (69783)</v>
      </c>
      <c r="I6725" s="15" t="s">
        <v>43512</v>
      </c>
    </row>
    <row r="6726" spans="1:9" x14ac:dyDescent="0.2">
      <c r="A6726" s="12">
        <v>14049954</v>
      </c>
      <c r="B6726" s="13" t="s">
        <v>40126</v>
      </c>
      <c r="C6726" s="13" t="str">
        <f t="shared" si="210"/>
        <v>E-MO22 OAEC 3000 80% $30/75 HSA E (14049954)</v>
      </c>
      <c r="D6726" s="116"/>
      <c r="F6726" s="55">
        <v>69784</v>
      </c>
      <c r="G6726" s="18" t="s">
        <v>6308</v>
      </c>
      <c r="H6726" s="15" t="str">
        <f t="shared" si="211"/>
        <v>MD NT P50 PPO 2000 90th; No Ortho; No Waiting Period for Maj (69784)</v>
      </c>
      <c r="I6726" s="15" t="s">
        <v>43512</v>
      </c>
    </row>
    <row r="6727" spans="1:9" x14ac:dyDescent="0.2">
      <c r="A6727" s="12">
        <v>14049955</v>
      </c>
      <c r="B6727" s="13" t="s">
        <v>40127</v>
      </c>
      <c r="C6727" s="13" t="str">
        <f t="shared" si="210"/>
        <v>E-MO22 OAEC 4500 80% $30/75 HSA E (14049955)</v>
      </c>
      <c r="D6727" s="116"/>
      <c r="F6727" s="55">
        <v>69785</v>
      </c>
      <c r="G6727" s="18" t="s">
        <v>6310</v>
      </c>
      <c r="H6727" s="15" t="str">
        <f t="shared" si="211"/>
        <v>MD NT P60 PPO 2500 90th; No Ortho; Waiting Period (69785)</v>
      </c>
      <c r="I6727" s="15" t="s">
        <v>43512</v>
      </c>
    </row>
    <row r="6728" spans="1:9" x14ac:dyDescent="0.2">
      <c r="A6728" s="12">
        <v>14049956</v>
      </c>
      <c r="B6728" s="13" t="s">
        <v>40128</v>
      </c>
      <c r="C6728" s="13" t="str">
        <f t="shared" si="210"/>
        <v>E-MO22 OAEC 6000 100% $30/75 HSA E (14049956)</v>
      </c>
      <c r="D6728" s="116"/>
      <c r="F6728" s="55">
        <v>69786</v>
      </c>
      <c r="G6728" s="18" t="s">
        <v>6312</v>
      </c>
      <c r="H6728" s="15" t="str">
        <f t="shared" si="211"/>
        <v>MD NT P60 PPO 2500 90th; No Ortho; No Waiting Period for Maj (69786)</v>
      </c>
      <c r="I6728" s="15" t="s">
        <v>43512</v>
      </c>
    </row>
    <row r="6729" spans="1:9" x14ac:dyDescent="0.2">
      <c r="A6729" s="12">
        <v>14049957</v>
      </c>
      <c r="B6729" s="13" t="s">
        <v>40129</v>
      </c>
      <c r="C6729" s="13" t="str">
        <f t="shared" si="210"/>
        <v>W-MO22 OAEC 1500 80% $30/75 (14049957)</v>
      </c>
      <c r="D6729" s="116"/>
      <c r="F6729" s="55">
        <v>69787</v>
      </c>
      <c r="G6729" s="18" t="s">
        <v>6314</v>
      </c>
      <c r="H6729" s="15" t="str">
        <f t="shared" si="211"/>
        <v>MD NT 20 PPO Prev/Basic 90th; 10-100 No Ortho (69787)</v>
      </c>
      <c r="I6729" s="15" t="s">
        <v>43512</v>
      </c>
    </row>
    <row r="6730" spans="1:9" x14ac:dyDescent="0.2">
      <c r="A6730" s="12">
        <v>14049958</v>
      </c>
      <c r="B6730" s="13" t="s">
        <v>40130</v>
      </c>
      <c r="C6730" s="13" t="str">
        <f t="shared" si="210"/>
        <v>W-MO22 OAEC 2000 50% $30/75 (14049958)</v>
      </c>
      <c r="D6730" s="116"/>
      <c r="F6730" s="55">
        <v>69788</v>
      </c>
      <c r="G6730" s="18" t="s">
        <v>6316</v>
      </c>
      <c r="H6730" s="15" t="str">
        <f t="shared" si="211"/>
        <v>MD NT P30 PPO 1000 90th; 10-100 No Ortho (69788)</v>
      </c>
      <c r="I6730" s="15" t="s">
        <v>43512</v>
      </c>
    </row>
    <row r="6731" spans="1:9" x14ac:dyDescent="0.2">
      <c r="A6731" s="12">
        <v>14049959</v>
      </c>
      <c r="B6731" s="13" t="s">
        <v>40131</v>
      </c>
      <c r="C6731" s="13" t="str">
        <f t="shared" si="210"/>
        <v>W-MO22 OAEC 2500 80% $25/70 (14049959)</v>
      </c>
      <c r="D6731" s="116"/>
      <c r="F6731" s="55">
        <v>69789</v>
      </c>
      <c r="G6731" s="18" t="s">
        <v>6318</v>
      </c>
      <c r="H6731" s="15" t="str">
        <f t="shared" si="211"/>
        <v>MD NT P30 PPO 1000 90th; 10-100 Ortho (69789)</v>
      </c>
      <c r="I6731" s="15" t="s">
        <v>43512</v>
      </c>
    </row>
    <row r="6732" spans="1:9" x14ac:dyDescent="0.2">
      <c r="A6732" s="12">
        <v>14049960</v>
      </c>
      <c r="B6732" s="13" t="s">
        <v>40132</v>
      </c>
      <c r="C6732" s="13" t="str">
        <f t="shared" si="210"/>
        <v>W-MO22 OAEC 3000 100% $25/70 (14049960)</v>
      </c>
      <c r="D6732" s="116"/>
      <c r="F6732" s="55">
        <v>69790</v>
      </c>
      <c r="G6732" s="18" t="s">
        <v>6320</v>
      </c>
      <c r="H6732" s="15" t="str">
        <f t="shared" si="211"/>
        <v>MD NT P40 PPO 1500 90th; 10-100 No Ortho (69790)</v>
      </c>
      <c r="I6732" s="15" t="s">
        <v>43512</v>
      </c>
    </row>
    <row r="6733" spans="1:9" x14ac:dyDescent="0.2">
      <c r="A6733" s="12">
        <v>14049961</v>
      </c>
      <c r="B6733" s="13" t="s">
        <v>40133</v>
      </c>
      <c r="C6733" s="13" t="str">
        <f t="shared" si="210"/>
        <v>W-MO22 OAEC 3500 80% $25/70 (14049961)</v>
      </c>
      <c r="D6733" s="116"/>
      <c r="F6733" s="55">
        <v>69791</v>
      </c>
      <c r="G6733" s="18" t="s">
        <v>6322</v>
      </c>
      <c r="H6733" s="15" t="str">
        <f t="shared" si="211"/>
        <v>MD NT P40 PPO 1500 90th; 10-100 Ortho (69791)</v>
      </c>
      <c r="I6733" s="15" t="s">
        <v>43512</v>
      </c>
    </row>
    <row r="6734" spans="1:9" x14ac:dyDescent="0.2">
      <c r="A6734" s="12">
        <v>14049962</v>
      </c>
      <c r="B6734" s="13" t="s">
        <v>40134</v>
      </c>
      <c r="C6734" s="13" t="str">
        <f t="shared" si="210"/>
        <v>W-MO22 OAEC 4000 100% $25/70 (14049962)</v>
      </c>
      <c r="D6734" s="116"/>
      <c r="F6734" s="55">
        <v>69792</v>
      </c>
      <c r="G6734" s="18" t="s">
        <v>6324</v>
      </c>
      <c r="H6734" s="15" t="str">
        <f t="shared" si="211"/>
        <v>MD NT P50 PPO 2000 90th; 10-100 No Ortho (69792)</v>
      </c>
      <c r="I6734" s="15" t="s">
        <v>43512</v>
      </c>
    </row>
    <row r="6735" spans="1:9" x14ac:dyDescent="0.2">
      <c r="A6735" s="12">
        <v>14049963</v>
      </c>
      <c r="B6735" s="13" t="s">
        <v>40135</v>
      </c>
      <c r="C6735" s="13" t="str">
        <f t="shared" si="210"/>
        <v>W-MO22 OAEC 4000 80% $30/75 (14049963)</v>
      </c>
      <c r="D6735" s="116"/>
      <c r="F6735" s="55">
        <v>69793</v>
      </c>
      <c r="G6735" s="18" t="s">
        <v>6326</v>
      </c>
      <c r="H6735" s="15" t="str">
        <f t="shared" si="211"/>
        <v>MD NT P50 PPO 2000 90th; 10-100 Ortho (69793)</v>
      </c>
      <c r="I6735" s="15" t="s">
        <v>43512</v>
      </c>
    </row>
    <row r="6736" spans="1:9" x14ac:dyDescent="0.2">
      <c r="A6736" s="12">
        <v>14049964</v>
      </c>
      <c r="B6736" s="13" t="s">
        <v>40136</v>
      </c>
      <c r="C6736" s="13" t="str">
        <f t="shared" si="210"/>
        <v>W-MO22 OAEC 5000 100% $25/70 (14049964)</v>
      </c>
      <c r="D6736" s="116"/>
      <c r="F6736" s="55">
        <v>69794</v>
      </c>
      <c r="G6736" s="18" t="s">
        <v>6328</v>
      </c>
      <c r="H6736" s="15" t="str">
        <f t="shared" si="211"/>
        <v>MD NT P60 PPO 2500 90th; 10-100 No Ortho (69794)</v>
      </c>
      <c r="I6736" s="15" t="s">
        <v>43512</v>
      </c>
    </row>
    <row r="6737" spans="1:9" x14ac:dyDescent="0.2">
      <c r="A6737" s="12">
        <v>14049965</v>
      </c>
      <c r="B6737" s="13" t="s">
        <v>40137</v>
      </c>
      <c r="C6737" s="13" t="str">
        <f t="shared" si="210"/>
        <v>W-MO22 OAEC 5000 80% $25/70 (14049965)</v>
      </c>
      <c r="D6737" s="116"/>
      <c r="F6737" s="55">
        <v>69795</v>
      </c>
      <c r="G6737" s="18" t="s">
        <v>6330</v>
      </c>
      <c r="H6737" s="15" t="str">
        <f t="shared" si="211"/>
        <v>MD NT P60 PPO 2500 90th; 10-100 Ortho (69795)</v>
      </c>
      <c r="I6737" s="15" t="s">
        <v>43512</v>
      </c>
    </row>
    <row r="6738" spans="1:9" x14ac:dyDescent="0.2">
      <c r="A6738" s="12">
        <v>14049966</v>
      </c>
      <c r="B6738" s="13" t="s">
        <v>40138</v>
      </c>
      <c r="C6738" s="13" t="str">
        <f t="shared" si="210"/>
        <v>W-MO22 OAEC 6000 100% $25/70 (14049966)</v>
      </c>
      <c r="D6738" s="116"/>
      <c r="F6738" s="55">
        <v>69796</v>
      </c>
      <c r="G6738" s="18" t="s">
        <v>6332</v>
      </c>
      <c r="H6738" s="15" t="str">
        <f t="shared" si="211"/>
        <v>VA NT P20 PPO Prev/Basic 90th - No ortho, no waiting period (69796)</v>
      </c>
      <c r="I6738" s="15" t="s">
        <v>43512</v>
      </c>
    </row>
    <row r="6739" spans="1:9" x14ac:dyDescent="0.2">
      <c r="A6739" s="12">
        <v>14049967</v>
      </c>
      <c r="B6739" s="13" t="s">
        <v>40139</v>
      </c>
      <c r="C6739" s="13" t="str">
        <f t="shared" si="210"/>
        <v>W-MO22 OAEC 3500 100% $5/65 SJ (14049967)</v>
      </c>
      <c r="D6739" s="116"/>
      <c r="F6739" s="55">
        <v>69797</v>
      </c>
      <c r="G6739" s="18" t="s">
        <v>6334</v>
      </c>
      <c r="H6739" s="15" t="str">
        <f t="shared" si="211"/>
        <v>VA NT P30 PPO 1000 90th; No Ortho; Waiting Period (69797)</v>
      </c>
      <c r="I6739" s="15" t="s">
        <v>43512</v>
      </c>
    </row>
    <row r="6740" spans="1:9" x14ac:dyDescent="0.2">
      <c r="A6740" s="12">
        <v>14049968</v>
      </c>
      <c r="B6740" s="13" t="s">
        <v>40140</v>
      </c>
      <c r="C6740" s="13" t="str">
        <f t="shared" si="210"/>
        <v>W-MO22 OAEC 6500 100% $35/65 SJ (14049968)</v>
      </c>
      <c r="D6740" s="116"/>
      <c r="F6740" s="55">
        <v>69798</v>
      </c>
      <c r="G6740" s="18" t="s">
        <v>6336</v>
      </c>
      <c r="H6740" s="15" t="str">
        <f t="shared" si="211"/>
        <v>VA NT P30 PPO 1000 90th; No Ortho; No Waiting Period for Maj (69798)</v>
      </c>
      <c r="I6740" s="15" t="s">
        <v>43512</v>
      </c>
    </row>
    <row r="6741" spans="1:9" x14ac:dyDescent="0.2">
      <c r="A6741" s="12">
        <v>14049969</v>
      </c>
      <c r="B6741" s="13" t="s">
        <v>40141</v>
      </c>
      <c r="C6741" s="13" t="str">
        <f t="shared" si="210"/>
        <v>W-MO22 OAEC 3000 80% HSA E (14049969)</v>
      </c>
      <c r="D6741" s="116"/>
      <c r="F6741" s="55">
        <v>69799</v>
      </c>
      <c r="G6741" s="18" t="s">
        <v>6338</v>
      </c>
      <c r="H6741" s="15" t="str">
        <f t="shared" si="211"/>
        <v>VA NT P40 PPO 1500 90th; No Ortho; Waiting Period (69799)</v>
      </c>
      <c r="I6741" s="15" t="s">
        <v>43512</v>
      </c>
    </row>
    <row r="6742" spans="1:9" x14ac:dyDescent="0.2">
      <c r="A6742" s="12">
        <v>14049970</v>
      </c>
      <c r="B6742" s="13" t="s">
        <v>40142</v>
      </c>
      <c r="C6742" s="13" t="str">
        <f t="shared" si="210"/>
        <v>W-MO22 OAEC 3500 100% HSA E (14049970)</v>
      </c>
      <c r="D6742" s="116"/>
      <c r="F6742" s="55">
        <v>69800</v>
      </c>
      <c r="G6742" s="18" t="s">
        <v>6340</v>
      </c>
      <c r="H6742" s="15" t="str">
        <f t="shared" si="211"/>
        <v>VA NT P40 PPO 1500 90th; No Ortho; No Waiting Period for Maj (69800)</v>
      </c>
      <c r="I6742" s="15" t="s">
        <v>43512</v>
      </c>
    </row>
    <row r="6743" spans="1:9" x14ac:dyDescent="0.2">
      <c r="A6743" s="12">
        <v>14049971</v>
      </c>
      <c r="B6743" s="13" t="s">
        <v>40143</v>
      </c>
      <c r="C6743" s="13" t="str">
        <f t="shared" si="210"/>
        <v>W-MO22 OAEC 4000 100% 25/70 HSA E (14049971)</v>
      </c>
      <c r="D6743" s="116"/>
      <c r="F6743" s="55">
        <v>69801</v>
      </c>
      <c r="G6743" s="18" t="s">
        <v>6342</v>
      </c>
      <c r="H6743" s="15" t="str">
        <f t="shared" si="211"/>
        <v>VA NT P50 PPO 2000 90th; No Ortho; Waiting Period (69801)</v>
      </c>
      <c r="I6743" s="15" t="s">
        <v>43512</v>
      </c>
    </row>
    <row r="6744" spans="1:9" x14ac:dyDescent="0.2">
      <c r="A6744" s="12">
        <v>14049972</v>
      </c>
      <c r="B6744" s="13" t="s">
        <v>40144</v>
      </c>
      <c r="C6744" s="13" t="str">
        <f t="shared" si="210"/>
        <v>W-MO22 OAEC 5000 80% HSA E (14049972)</v>
      </c>
      <c r="D6744" s="116"/>
      <c r="F6744" s="55">
        <v>69802</v>
      </c>
      <c r="G6744" s="18" t="s">
        <v>6344</v>
      </c>
      <c r="H6744" s="15" t="str">
        <f t="shared" si="211"/>
        <v>VA NT P50 PPO 2000 90th; No Ortho; No Waiting Period for Maj (69802)</v>
      </c>
      <c r="I6744" s="15" t="s">
        <v>43512</v>
      </c>
    </row>
    <row r="6745" spans="1:9" x14ac:dyDescent="0.2">
      <c r="A6745" s="12">
        <v>14049973</v>
      </c>
      <c r="B6745" s="13" t="s">
        <v>40145</v>
      </c>
      <c r="C6745" s="13" t="str">
        <f t="shared" si="210"/>
        <v>W-MO22 OAEC 6000 100% HSA E (14049973)</v>
      </c>
      <c r="D6745" s="116"/>
      <c r="F6745" s="55">
        <v>69803</v>
      </c>
      <c r="G6745" s="18" t="s">
        <v>6346</v>
      </c>
      <c r="H6745" s="15" t="str">
        <f t="shared" si="211"/>
        <v>VA NT P60 PPO 2500 90th; No Ortho; Waiting Period (69803)</v>
      </c>
      <c r="I6745" s="15" t="s">
        <v>43512</v>
      </c>
    </row>
    <row r="6746" spans="1:9" x14ac:dyDescent="0.2">
      <c r="A6746" s="12">
        <v>14049974</v>
      </c>
      <c r="B6746" s="13" t="s">
        <v>40146</v>
      </c>
      <c r="C6746" s="13" t="str">
        <f t="shared" si="210"/>
        <v>W-MO22 OAEC 5000 100% $5/65 SJ (14049974)</v>
      </c>
      <c r="D6746" s="116"/>
      <c r="F6746" s="55">
        <v>69804</v>
      </c>
      <c r="G6746" s="18" t="s">
        <v>6348</v>
      </c>
      <c r="H6746" s="15" t="str">
        <f t="shared" si="211"/>
        <v>VA NT P60 PPO 2500 90th; No Ortho; No Waiting Period for Maj (69804)</v>
      </c>
      <c r="I6746" s="15" t="s">
        <v>43512</v>
      </c>
    </row>
    <row r="6747" spans="1:9" x14ac:dyDescent="0.2">
      <c r="A6747" s="12">
        <v>14049975</v>
      </c>
      <c r="B6747" s="13" t="s">
        <v>40147</v>
      </c>
      <c r="C6747" s="13" t="str">
        <f t="shared" si="210"/>
        <v>W-MO22 I-35 Corridor OAEC 1500 80% $30/75 (14049975)</v>
      </c>
      <c r="D6747" s="116"/>
      <c r="F6747" s="55">
        <v>69805</v>
      </c>
      <c r="G6747" s="18" t="s">
        <v>6350</v>
      </c>
      <c r="H6747" s="15" t="str">
        <f t="shared" si="211"/>
        <v>VA NT 20 PPO Prev/Basic 90th; 10-100 No Ortho (69805)</v>
      </c>
      <c r="I6747" s="15" t="s">
        <v>43512</v>
      </c>
    </row>
    <row r="6748" spans="1:9" x14ac:dyDescent="0.2">
      <c r="A6748" s="12">
        <v>14049976</v>
      </c>
      <c r="B6748" s="13" t="s">
        <v>40148</v>
      </c>
      <c r="C6748" s="13" t="str">
        <f t="shared" si="210"/>
        <v>W-MO22 I-35 Corridor OAEC 2000 50% $30/75 (14049976)</v>
      </c>
      <c r="D6748" s="116"/>
      <c r="F6748" s="55">
        <v>69806</v>
      </c>
      <c r="G6748" s="18" t="s">
        <v>6352</v>
      </c>
      <c r="H6748" s="15" t="str">
        <f t="shared" si="211"/>
        <v>VA NT P30 PPO 1000 90th; 10-100 No Ortho (69806)</v>
      </c>
      <c r="I6748" s="15" t="s">
        <v>43512</v>
      </c>
    </row>
    <row r="6749" spans="1:9" x14ac:dyDescent="0.2">
      <c r="A6749" s="12">
        <v>14049977</v>
      </c>
      <c r="B6749" s="13" t="s">
        <v>40149</v>
      </c>
      <c r="C6749" s="13" t="str">
        <f t="shared" si="210"/>
        <v>W-MO22 I-35 Corridor OAEC 2500 80% $25/70 (14049977)</v>
      </c>
      <c r="D6749" s="116"/>
      <c r="F6749" s="55">
        <v>69807</v>
      </c>
      <c r="G6749" s="18" t="s">
        <v>6354</v>
      </c>
      <c r="H6749" s="15" t="str">
        <f t="shared" si="211"/>
        <v>VA NT P30 PPO 1000 90th; 10-100 Ortho (69807)</v>
      </c>
      <c r="I6749" s="15" t="s">
        <v>43512</v>
      </c>
    </row>
    <row r="6750" spans="1:9" x14ac:dyDescent="0.2">
      <c r="A6750" s="12">
        <v>14049978</v>
      </c>
      <c r="B6750" s="13" t="s">
        <v>40150</v>
      </c>
      <c r="C6750" s="13" t="str">
        <f t="shared" si="210"/>
        <v>W-MO22 I-35 Corridor OAEC 3000 100% $25/70 (14049978)</v>
      </c>
      <c r="D6750" s="116"/>
      <c r="F6750" s="55">
        <v>69808</v>
      </c>
      <c r="G6750" s="18" t="s">
        <v>6356</v>
      </c>
      <c r="H6750" s="15" t="str">
        <f t="shared" si="211"/>
        <v>VA NT P40 PPO 1500 90th; 10-100 No Ortho (69808)</v>
      </c>
      <c r="I6750" s="15" t="s">
        <v>43512</v>
      </c>
    </row>
    <row r="6751" spans="1:9" x14ac:dyDescent="0.2">
      <c r="A6751" s="12">
        <v>14049979</v>
      </c>
      <c r="B6751" s="13" t="s">
        <v>40151</v>
      </c>
      <c r="C6751" s="13" t="str">
        <f t="shared" si="210"/>
        <v>W-MO22 I-35 Corridor OAEC 3500 80% $25/70 (14049979)</v>
      </c>
      <c r="D6751" s="116"/>
      <c r="F6751" s="55">
        <v>69809</v>
      </c>
      <c r="G6751" s="18" t="s">
        <v>6358</v>
      </c>
      <c r="H6751" s="15" t="str">
        <f t="shared" si="211"/>
        <v>VA NT P40 PPO 1500 90th; 10-100 Ortho (69809)</v>
      </c>
      <c r="I6751" s="15" t="s">
        <v>43512</v>
      </c>
    </row>
    <row r="6752" spans="1:9" x14ac:dyDescent="0.2">
      <c r="A6752" s="12">
        <v>14049980</v>
      </c>
      <c r="B6752" s="13" t="s">
        <v>40152</v>
      </c>
      <c r="C6752" s="13" t="str">
        <f t="shared" si="210"/>
        <v>W-MO22 I-35 Corridor OAEC 4000 100% $25/70 (14049980)</v>
      </c>
      <c r="D6752" s="116"/>
      <c r="F6752" s="55">
        <v>69810</v>
      </c>
      <c r="G6752" s="18" t="s">
        <v>6360</v>
      </c>
      <c r="H6752" s="15" t="str">
        <f t="shared" si="211"/>
        <v>VA NT P50 PPO 2000 90th; 10-100 No Ortho (69810)</v>
      </c>
      <c r="I6752" s="15" t="s">
        <v>43512</v>
      </c>
    </row>
    <row r="6753" spans="1:9" x14ac:dyDescent="0.2">
      <c r="A6753" s="12">
        <v>14049981</v>
      </c>
      <c r="B6753" s="13" t="s">
        <v>40153</v>
      </c>
      <c r="C6753" s="13" t="str">
        <f t="shared" si="210"/>
        <v>W-MO22 I-35 Corridor OAEC 4000 80% $30/75 (14049981)</v>
      </c>
      <c r="D6753" s="116"/>
      <c r="F6753" s="55">
        <v>69811</v>
      </c>
      <c r="G6753" s="18" t="s">
        <v>6362</v>
      </c>
      <c r="H6753" s="15" t="str">
        <f t="shared" si="211"/>
        <v>VA NT P50 PPO 2000 90th; 10-100 Ortho (69811)</v>
      </c>
      <c r="I6753" s="15" t="s">
        <v>43512</v>
      </c>
    </row>
    <row r="6754" spans="1:9" x14ac:dyDescent="0.2">
      <c r="A6754" s="12">
        <v>14049982</v>
      </c>
      <c r="B6754" s="13" t="s">
        <v>40154</v>
      </c>
      <c r="C6754" s="13" t="str">
        <f t="shared" si="210"/>
        <v>W-MO22 I-35 Corridor OAEC 5000 100% $25/70 (14049982)</v>
      </c>
      <c r="D6754" s="116"/>
      <c r="F6754" s="55">
        <v>69812</v>
      </c>
      <c r="G6754" s="18" t="s">
        <v>6364</v>
      </c>
      <c r="H6754" s="15" t="str">
        <f t="shared" si="211"/>
        <v>VA NT P60 PPO 2500 90th; 10-100 No Ortho (69812)</v>
      </c>
      <c r="I6754" s="15" t="s">
        <v>43512</v>
      </c>
    </row>
    <row r="6755" spans="1:9" x14ac:dyDescent="0.2">
      <c r="A6755" s="12">
        <v>14049983</v>
      </c>
      <c r="B6755" s="13" t="s">
        <v>40155</v>
      </c>
      <c r="C6755" s="13" t="str">
        <f t="shared" si="210"/>
        <v>W-MO22 I-35 Corridor OAEC 5000 80% $25/70 (14049983)</v>
      </c>
      <c r="D6755" s="116"/>
      <c r="F6755" s="55">
        <v>69813</v>
      </c>
      <c r="G6755" s="18" t="s">
        <v>6366</v>
      </c>
      <c r="H6755" s="15" t="str">
        <f t="shared" si="211"/>
        <v>VA NT P60 PPO 2500 90th; 10-100 Ortho (69813)</v>
      </c>
      <c r="I6755" s="15" t="s">
        <v>43512</v>
      </c>
    </row>
    <row r="6756" spans="1:9" x14ac:dyDescent="0.2">
      <c r="A6756" s="12">
        <v>14049984</v>
      </c>
      <c r="B6756" s="13" t="s">
        <v>40156</v>
      </c>
      <c r="C6756" s="13" t="str">
        <f t="shared" si="210"/>
        <v>W-MO22 I-35 Corridor OAEC 6000 100% $25/70 (14049984)</v>
      </c>
      <c r="D6756" s="116"/>
      <c r="F6756" s="55">
        <v>69814</v>
      </c>
      <c r="G6756" s="18" t="s">
        <v>6368</v>
      </c>
      <c r="H6756" s="15" t="str">
        <f t="shared" si="211"/>
        <v>MI NT P20 PPO Prev/Basic 90th - No ortho, no waiting period (69814)</v>
      </c>
      <c r="I6756" s="15" t="s">
        <v>43512</v>
      </c>
    </row>
    <row r="6757" spans="1:9" x14ac:dyDescent="0.2">
      <c r="A6757" s="12">
        <v>14049985</v>
      </c>
      <c r="B6757" s="13" t="s">
        <v>40157</v>
      </c>
      <c r="C6757" s="13" t="str">
        <f t="shared" si="210"/>
        <v>W-MO22 I-35 Corridor OAEC 3500 100% $5/65 SJ (14049985)</v>
      </c>
      <c r="D6757" s="116"/>
      <c r="F6757" s="55">
        <v>69815</v>
      </c>
      <c r="G6757" s="18" t="s">
        <v>6370</v>
      </c>
      <c r="H6757" s="15" t="str">
        <f t="shared" si="211"/>
        <v>MI NT P30 PPO 1000 90th; No Ortho; Waiting Period (69815)</v>
      </c>
      <c r="I6757" s="15" t="s">
        <v>43512</v>
      </c>
    </row>
    <row r="6758" spans="1:9" x14ac:dyDescent="0.2">
      <c r="A6758" s="12">
        <v>14049986</v>
      </c>
      <c r="B6758" s="13" t="s">
        <v>40158</v>
      </c>
      <c r="C6758" s="13" t="str">
        <f t="shared" si="210"/>
        <v>W-MO22 I-35 Corridor OAEC 5000 100% $5/65 SJ (14049986)</v>
      </c>
      <c r="D6758" s="116"/>
      <c r="F6758" s="55">
        <v>69816</v>
      </c>
      <c r="G6758" s="18" t="s">
        <v>6372</v>
      </c>
      <c r="H6758" s="15" t="str">
        <f t="shared" si="211"/>
        <v>MI NT P30 PPO 1000 90th; No Ortho; No Waiting Period for Maj (69816)</v>
      </c>
      <c r="I6758" s="15" t="s">
        <v>43512</v>
      </c>
    </row>
    <row r="6759" spans="1:9" x14ac:dyDescent="0.2">
      <c r="A6759" s="12">
        <v>14049987</v>
      </c>
      <c r="B6759" s="13" t="s">
        <v>40159</v>
      </c>
      <c r="C6759" s="13" t="str">
        <f t="shared" si="210"/>
        <v>W-MO22 I-35 Corridor OAEC 6500 100% $35/65 SJ (14049987)</v>
      </c>
      <c r="D6759" s="116"/>
      <c r="F6759" s="55">
        <v>69817</v>
      </c>
      <c r="G6759" s="18" t="s">
        <v>6374</v>
      </c>
      <c r="H6759" s="15" t="str">
        <f t="shared" si="211"/>
        <v>MI NT P40 PPO 1500 90th; No Ortho; Waiting Period (69817)</v>
      </c>
      <c r="I6759" s="15" t="s">
        <v>43512</v>
      </c>
    </row>
    <row r="6760" spans="1:9" x14ac:dyDescent="0.2">
      <c r="A6760" s="12">
        <v>14049988</v>
      </c>
      <c r="B6760" s="13" t="s">
        <v>40160</v>
      </c>
      <c r="C6760" s="13" t="str">
        <f t="shared" si="210"/>
        <v>W-MO22 I-35 Corridor OAEC 3000 80% HSA E (14049988)</v>
      </c>
      <c r="D6760" s="116"/>
      <c r="F6760" s="55">
        <v>69818</v>
      </c>
      <c r="G6760" s="18" t="s">
        <v>6376</v>
      </c>
      <c r="H6760" s="15" t="str">
        <f t="shared" si="211"/>
        <v>MI NT P40 PPO 1500 90th; No Ortho; No Waiting Period for Maj (69818)</v>
      </c>
      <c r="I6760" s="15" t="s">
        <v>43512</v>
      </c>
    </row>
    <row r="6761" spans="1:9" x14ac:dyDescent="0.2">
      <c r="A6761" s="12">
        <v>14049989</v>
      </c>
      <c r="B6761" s="13" t="s">
        <v>40161</v>
      </c>
      <c r="C6761" s="13" t="str">
        <f t="shared" si="210"/>
        <v>W-MO22 I-35 Corridor OAEC 3500 100% HSA E (14049989)</v>
      </c>
      <c r="D6761" s="116"/>
      <c r="F6761" s="55">
        <v>69819</v>
      </c>
      <c r="G6761" s="18" t="s">
        <v>6378</v>
      </c>
      <c r="H6761" s="15" t="str">
        <f t="shared" si="211"/>
        <v>MI NT P50 PPO 2000 90th; No Ortho; Waiting Period (69819)</v>
      </c>
      <c r="I6761" s="15" t="s">
        <v>43512</v>
      </c>
    </row>
    <row r="6762" spans="1:9" x14ac:dyDescent="0.2">
      <c r="A6762" s="12">
        <v>14049990</v>
      </c>
      <c r="B6762" s="13" t="s">
        <v>40162</v>
      </c>
      <c r="C6762" s="13" t="str">
        <f t="shared" si="210"/>
        <v>W-MO22 I-35 Corridor OAEC 4000 100% 25/70HSAE (14049990)</v>
      </c>
      <c r="D6762" s="116"/>
      <c r="F6762" s="55">
        <v>69820</v>
      </c>
      <c r="G6762" s="18" t="s">
        <v>6380</v>
      </c>
      <c r="H6762" s="15" t="str">
        <f t="shared" si="211"/>
        <v>MI NT P50 PPO 2000 90th; No Ortho; No Waiting Period for Maj (69820)</v>
      </c>
      <c r="I6762" s="15" t="s">
        <v>43512</v>
      </c>
    </row>
    <row r="6763" spans="1:9" x14ac:dyDescent="0.2">
      <c r="A6763" s="12">
        <v>14049991</v>
      </c>
      <c r="B6763" s="13" t="s">
        <v>40163</v>
      </c>
      <c r="C6763" s="13" t="str">
        <f t="shared" si="210"/>
        <v>W-MO22 I-35 Corridor OAEC 5000 80% HSA E (14049991)</v>
      </c>
      <c r="D6763" s="116"/>
      <c r="F6763" s="55">
        <v>69821</v>
      </c>
      <c r="G6763" s="18" t="s">
        <v>6382</v>
      </c>
      <c r="H6763" s="15" t="str">
        <f t="shared" si="211"/>
        <v>MI NT P60 PPO 2500 90th; No Ortho; Waiting Period (69821)</v>
      </c>
      <c r="I6763" s="15" t="s">
        <v>43512</v>
      </c>
    </row>
    <row r="6764" spans="1:9" x14ac:dyDescent="0.2">
      <c r="A6764" s="12">
        <v>14049992</v>
      </c>
      <c r="B6764" s="13" t="s">
        <v>40164</v>
      </c>
      <c r="C6764" s="13" t="str">
        <f t="shared" si="210"/>
        <v>W-MO22 I-35 Corridor OAEC 6000 100% HSA E (14049992)</v>
      </c>
      <c r="D6764" s="116"/>
      <c r="F6764" s="55">
        <v>69822</v>
      </c>
      <c r="G6764" s="18" t="s">
        <v>6384</v>
      </c>
      <c r="H6764" s="15" t="str">
        <f t="shared" si="211"/>
        <v>MI NT P60 PPO 2500 90th; No Ortho; No Waiting Period for Maj (69822)</v>
      </c>
      <c r="I6764" s="15" t="s">
        <v>43512</v>
      </c>
    </row>
    <row r="6765" spans="1:9" x14ac:dyDescent="0.2">
      <c r="A6765" s="12">
        <v>14049993</v>
      </c>
      <c r="B6765" s="13" t="s">
        <v>39352</v>
      </c>
      <c r="C6765" s="13" t="str">
        <f t="shared" si="210"/>
        <v>OK Indemnity 2500 80% (14049993)</v>
      </c>
      <c r="D6765" s="116"/>
      <c r="F6765" s="55">
        <v>69823</v>
      </c>
      <c r="G6765" s="18" t="s">
        <v>6386</v>
      </c>
      <c r="H6765" s="15" t="str">
        <f t="shared" si="211"/>
        <v>MI NT 20 PPO Prev/Basic 90th; 10-100 No Ortho (69823)</v>
      </c>
      <c r="I6765" s="15" t="s">
        <v>43512</v>
      </c>
    </row>
    <row r="6766" spans="1:9" x14ac:dyDescent="0.2">
      <c r="A6766" s="12">
        <v>14049994</v>
      </c>
      <c r="B6766" s="13" t="s">
        <v>41154</v>
      </c>
      <c r="C6766" s="13" t="str">
        <f t="shared" si="210"/>
        <v>OK PPO 6450 100/70 HSA (14049994)</v>
      </c>
      <c r="D6766" s="116"/>
      <c r="F6766" s="55">
        <v>69824</v>
      </c>
      <c r="G6766" s="18" t="s">
        <v>6388</v>
      </c>
      <c r="H6766" s="15" t="str">
        <f t="shared" si="211"/>
        <v>MI NT P30 PPO 1000 90th; 10-100 No Ortho (69824)</v>
      </c>
      <c r="I6766" s="15" t="s">
        <v>43512</v>
      </c>
    </row>
    <row r="6767" spans="1:9" x14ac:dyDescent="0.2">
      <c r="A6767" s="12">
        <v>14049995</v>
      </c>
      <c r="B6767" s="13" t="s">
        <v>41507</v>
      </c>
      <c r="C6767" s="13" t="str">
        <f t="shared" si="210"/>
        <v>OK PPO 1500 50/50 (14049995)</v>
      </c>
      <c r="D6767" s="116"/>
      <c r="F6767" s="55">
        <v>69825</v>
      </c>
      <c r="G6767" s="18" t="s">
        <v>6390</v>
      </c>
      <c r="H6767" s="15" t="str">
        <f t="shared" si="211"/>
        <v>MI NT P30 PPO 1000 90th; 10-100 Ortho (69825)</v>
      </c>
      <c r="I6767" s="15" t="s">
        <v>43512</v>
      </c>
    </row>
    <row r="6768" spans="1:9" x14ac:dyDescent="0.2">
      <c r="A6768" s="12">
        <v>14049996</v>
      </c>
      <c r="B6768" s="13" t="s">
        <v>41508</v>
      </c>
      <c r="C6768" s="13" t="str">
        <f t="shared" si="210"/>
        <v>OK PPO 2000 80/50 (14049996)</v>
      </c>
      <c r="D6768" s="116"/>
      <c r="F6768" s="55">
        <v>69826</v>
      </c>
      <c r="G6768" s="18" t="s">
        <v>6392</v>
      </c>
      <c r="H6768" s="15" t="str">
        <f t="shared" si="211"/>
        <v>MI NT P40 PPO 1500 90th; 10-100 No Ortho (69826)</v>
      </c>
      <c r="I6768" s="15" t="s">
        <v>43512</v>
      </c>
    </row>
    <row r="6769" spans="1:9" x14ac:dyDescent="0.2">
      <c r="A6769" s="12">
        <v>14049997</v>
      </c>
      <c r="B6769" s="13" t="s">
        <v>41509</v>
      </c>
      <c r="C6769" s="13" t="str">
        <f t="shared" si="210"/>
        <v>OK PPO 3000 80/50 (14049997)</v>
      </c>
      <c r="D6769" s="116"/>
      <c r="F6769" s="55">
        <v>69827</v>
      </c>
      <c r="G6769" s="18" t="s">
        <v>6394</v>
      </c>
      <c r="H6769" s="15" t="str">
        <f t="shared" si="211"/>
        <v>MI NT P40 PPO 1500 90th; 10-100 Ortho (69827)</v>
      </c>
      <c r="I6769" s="15" t="s">
        <v>43512</v>
      </c>
    </row>
    <row r="6770" spans="1:9" x14ac:dyDescent="0.2">
      <c r="A6770" s="12">
        <v>14049999</v>
      </c>
      <c r="B6770" s="13" t="s">
        <v>40846</v>
      </c>
      <c r="C6770" s="13" t="str">
        <f t="shared" si="210"/>
        <v>OK OAMC 3000 80/50 HSA E (14049999)</v>
      </c>
      <c r="D6770" s="116"/>
      <c r="F6770" s="55">
        <v>69828</v>
      </c>
      <c r="G6770" s="18" t="s">
        <v>6396</v>
      </c>
      <c r="H6770" s="15" t="str">
        <f t="shared" si="211"/>
        <v>MI NT P50 PPO 2000 90th; 10-100 No Ortho (69828)</v>
      </c>
      <c r="I6770" s="15" t="s">
        <v>43512</v>
      </c>
    </row>
    <row r="6771" spans="1:9" x14ac:dyDescent="0.2">
      <c r="A6771" s="12">
        <v>14050000</v>
      </c>
      <c r="B6771" s="13" t="s">
        <v>40847</v>
      </c>
      <c r="C6771" s="13" t="str">
        <f t="shared" si="210"/>
        <v>OK OAMC 5000 100/70 HSA E (14050000)</v>
      </c>
      <c r="D6771" s="116"/>
      <c r="F6771" s="55">
        <v>69829</v>
      </c>
      <c r="G6771" s="18" t="s">
        <v>6398</v>
      </c>
      <c r="H6771" s="15" t="str">
        <f t="shared" si="211"/>
        <v>MI NT P50 PPO 2000 90th; 10-100 Ortho (69829)</v>
      </c>
      <c r="I6771" s="15" t="s">
        <v>43512</v>
      </c>
    </row>
    <row r="6772" spans="1:9" x14ac:dyDescent="0.2">
      <c r="A6772" s="12">
        <v>14050001</v>
      </c>
      <c r="B6772" s="13" t="s">
        <v>40848</v>
      </c>
      <c r="C6772" s="13" t="str">
        <f t="shared" si="210"/>
        <v>OK OAMC 5000 80/50 HSA E (14050001)</v>
      </c>
      <c r="D6772" s="116"/>
      <c r="F6772" s="55">
        <v>69830</v>
      </c>
      <c r="G6772" s="18" t="s">
        <v>6400</v>
      </c>
      <c r="H6772" s="15" t="str">
        <f t="shared" si="211"/>
        <v>MI NT P60 PPO 2500 90th; 10-100 No Ortho (69830)</v>
      </c>
      <c r="I6772" s="15" t="s">
        <v>43512</v>
      </c>
    </row>
    <row r="6773" spans="1:9" x14ac:dyDescent="0.2">
      <c r="A6773" s="12">
        <v>14050002</v>
      </c>
      <c r="B6773" s="13" t="s">
        <v>39156</v>
      </c>
      <c r="C6773" s="13" t="str">
        <f t="shared" si="210"/>
        <v>OK HNOnly 3000 80% HSA E (14050002)</v>
      </c>
      <c r="D6773" s="116"/>
      <c r="F6773" s="55">
        <v>69831</v>
      </c>
      <c r="G6773" s="18" t="s">
        <v>6402</v>
      </c>
      <c r="H6773" s="15" t="str">
        <f t="shared" si="211"/>
        <v>MI NT P60 PPO 2500 90th; 10-100 Ortho (69831)</v>
      </c>
      <c r="I6773" s="15" t="s">
        <v>43512</v>
      </c>
    </row>
    <row r="6774" spans="1:9" x14ac:dyDescent="0.2">
      <c r="A6774" s="12">
        <v>14050003</v>
      </c>
      <c r="B6774" s="13" t="s">
        <v>39157</v>
      </c>
      <c r="C6774" s="13" t="str">
        <f t="shared" si="210"/>
        <v>OK HNOnly 5000 80% HSA E (14050003)</v>
      </c>
      <c r="D6774" s="116"/>
      <c r="F6774" s="55">
        <v>69832</v>
      </c>
      <c r="G6774" s="18" t="s">
        <v>6404</v>
      </c>
      <c r="H6774" s="15" t="str">
        <f t="shared" si="211"/>
        <v>WV NT P20 PPO Prev/Basic 90th - No ortho, no waiting period (69832)</v>
      </c>
      <c r="I6774" s="15" t="s">
        <v>43512</v>
      </c>
    </row>
    <row r="6775" spans="1:9" x14ac:dyDescent="0.2">
      <c r="A6775" s="12">
        <v>14050004</v>
      </c>
      <c r="B6775" s="13" t="s">
        <v>39158</v>
      </c>
      <c r="C6775" s="13" t="str">
        <f t="shared" si="210"/>
        <v>OK HNOnly 5000 100% HSA E (14050004)</v>
      </c>
      <c r="D6775" s="116"/>
      <c r="F6775" s="55">
        <v>69833</v>
      </c>
      <c r="G6775" s="18" t="s">
        <v>6406</v>
      </c>
      <c r="H6775" s="15" t="str">
        <f t="shared" si="211"/>
        <v>WV NT P30 PPO 1000 90th; No Ortho; Waiting Period (69833)</v>
      </c>
      <c r="I6775" s="15" t="s">
        <v>43512</v>
      </c>
    </row>
    <row r="6776" spans="1:9" x14ac:dyDescent="0.2">
      <c r="A6776" s="12">
        <v>14050006</v>
      </c>
      <c r="B6776" s="13" t="s">
        <v>40849</v>
      </c>
      <c r="C6776" s="13" t="str">
        <f t="shared" si="210"/>
        <v>OK OAMC 8550 100/70 Core1 (14050006)</v>
      </c>
      <c r="D6776" s="116"/>
      <c r="F6776" s="55">
        <v>69834</v>
      </c>
      <c r="G6776" s="18" t="s">
        <v>6408</v>
      </c>
      <c r="H6776" s="15" t="str">
        <f t="shared" si="211"/>
        <v>WV NT P30 PPO 1000 90th; No Ortho; No Waiting Period for Maj (69834)</v>
      </c>
      <c r="I6776" s="15" t="s">
        <v>43512</v>
      </c>
    </row>
    <row r="6777" spans="1:9" x14ac:dyDescent="0.2">
      <c r="A6777" s="12">
        <v>14050007</v>
      </c>
      <c r="B6777" s="13" t="s">
        <v>40850</v>
      </c>
      <c r="C6777" s="13" t="str">
        <f t="shared" si="210"/>
        <v>OK OAMC 8550 100/70 Core2 (14050007)</v>
      </c>
      <c r="D6777" s="116"/>
      <c r="F6777" s="55">
        <v>69835</v>
      </c>
      <c r="G6777" s="18" t="s">
        <v>6410</v>
      </c>
      <c r="H6777" s="15" t="str">
        <f t="shared" si="211"/>
        <v>WV NT P40 PPO 1500 90th; No Ortho; Waiting Period (69835)</v>
      </c>
      <c r="I6777" s="15" t="s">
        <v>43512</v>
      </c>
    </row>
    <row r="6778" spans="1:9" x14ac:dyDescent="0.2">
      <c r="A6778" s="12">
        <v>14050008</v>
      </c>
      <c r="B6778" s="13" t="s">
        <v>40851</v>
      </c>
      <c r="C6778" s="13" t="str">
        <f t="shared" si="210"/>
        <v>OK OAMC 1000 80/50 IOK (14050008)</v>
      </c>
      <c r="D6778" s="116"/>
      <c r="F6778" s="55">
        <v>69836</v>
      </c>
      <c r="G6778" s="18" t="s">
        <v>6412</v>
      </c>
      <c r="H6778" s="15" t="str">
        <f t="shared" si="211"/>
        <v>WV NT P40 PPO 1500 90th; No Ortho; No Waiting Period for Maj (69836)</v>
      </c>
      <c r="I6778" s="15" t="s">
        <v>43512</v>
      </c>
    </row>
    <row r="6779" spans="1:9" x14ac:dyDescent="0.2">
      <c r="A6779" s="12">
        <v>14050009</v>
      </c>
      <c r="B6779" s="13" t="s">
        <v>40852</v>
      </c>
      <c r="C6779" s="13" t="str">
        <f t="shared" si="210"/>
        <v>OK OAMC 1500 50/50 IOK (14050009)</v>
      </c>
      <c r="D6779" s="116"/>
      <c r="F6779" s="55">
        <v>69837</v>
      </c>
      <c r="G6779" s="18" t="s">
        <v>6414</v>
      </c>
      <c r="H6779" s="15" t="str">
        <f t="shared" si="211"/>
        <v>WV NT P50 PPO 2000 90th; No Ortho; Waiting Period (69837)</v>
      </c>
      <c r="I6779" s="15" t="s">
        <v>43512</v>
      </c>
    </row>
    <row r="6780" spans="1:9" x14ac:dyDescent="0.2">
      <c r="A6780" s="12">
        <v>14050010</v>
      </c>
      <c r="B6780" s="13" t="s">
        <v>40853</v>
      </c>
      <c r="C6780" s="13" t="str">
        <f t="shared" si="210"/>
        <v>OK OAMC 2500 50/50 IOK (14050010)</v>
      </c>
      <c r="D6780" s="116"/>
      <c r="F6780" s="55">
        <v>69838</v>
      </c>
      <c r="G6780" s="18" t="s">
        <v>6416</v>
      </c>
      <c r="H6780" s="15" t="str">
        <f t="shared" si="211"/>
        <v>WV NT P50 PPO 2000 90th; No Ortho; No Waiting Period for Maj (69838)</v>
      </c>
      <c r="I6780" s="15" t="s">
        <v>43512</v>
      </c>
    </row>
    <row r="6781" spans="1:9" x14ac:dyDescent="0.2">
      <c r="A6781" s="12">
        <v>14050011</v>
      </c>
      <c r="B6781" s="13" t="s">
        <v>40854</v>
      </c>
      <c r="C6781" s="13" t="str">
        <f t="shared" si="210"/>
        <v>OK OAMC 2500 70/50 IOK (14050011)</v>
      </c>
      <c r="D6781" s="116"/>
      <c r="F6781" s="55">
        <v>69839</v>
      </c>
      <c r="G6781" s="18" t="s">
        <v>6418</v>
      </c>
      <c r="H6781" s="15" t="str">
        <f t="shared" si="211"/>
        <v>WV NT P60 PPO 2500 90th; No Ortho; Waiting Period (69839)</v>
      </c>
      <c r="I6781" s="15" t="s">
        <v>43512</v>
      </c>
    </row>
    <row r="6782" spans="1:9" x14ac:dyDescent="0.2">
      <c r="A6782" s="12">
        <v>14050012</v>
      </c>
      <c r="B6782" s="13" t="s">
        <v>39160</v>
      </c>
      <c r="C6782" s="13" t="str">
        <f t="shared" si="210"/>
        <v>OK HNOnly 1000 80% IOK (14050012)</v>
      </c>
      <c r="D6782" s="116"/>
      <c r="F6782" s="55">
        <v>69840</v>
      </c>
      <c r="G6782" s="18" t="s">
        <v>6420</v>
      </c>
      <c r="H6782" s="15" t="str">
        <f t="shared" si="211"/>
        <v>WV NT P60 PPO 2500 90th; No Ortho; No Waiting Period for Maj (69840)</v>
      </c>
      <c r="I6782" s="15" t="s">
        <v>43512</v>
      </c>
    </row>
    <row r="6783" spans="1:9" x14ac:dyDescent="0.2">
      <c r="A6783" s="12">
        <v>14050013</v>
      </c>
      <c r="B6783" s="13" t="s">
        <v>39161</v>
      </c>
      <c r="C6783" s="13" t="str">
        <f t="shared" si="210"/>
        <v>OK HNOnly 1500 50% IOK (14050013)</v>
      </c>
      <c r="D6783" s="116"/>
      <c r="F6783" s="55">
        <v>69841</v>
      </c>
      <c r="G6783" s="18" t="s">
        <v>6422</v>
      </c>
      <c r="H6783" s="15" t="str">
        <f t="shared" si="211"/>
        <v>WV NT 20 PPO Prev/Basic 90th; 10-100 No Ortho (69841)</v>
      </c>
      <c r="I6783" s="15" t="s">
        <v>43512</v>
      </c>
    </row>
    <row r="6784" spans="1:9" x14ac:dyDescent="0.2">
      <c r="A6784" s="12">
        <v>14050014</v>
      </c>
      <c r="B6784" s="13" t="s">
        <v>39162</v>
      </c>
      <c r="C6784" s="13" t="str">
        <f t="shared" si="210"/>
        <v>OK HNOnly 2500 50% IOK (14050014)</v>
      </c>
      <c r="D6784" s="116"/>
      <c r="F6784" s="55">
        <v>69842</v>
      </c>
      <c r="G6784" s="18" t="s">
        <v>6424</v>
      </c>
      <c r="H6784" s="15" t="str">
        <f t="shared" si="211"/>
        <v>WV NT P30 PPO 1000 90th; 10-100 No Ortho (69842)</v>
      </c>
      <c r="I6784" s="15" t="s">
        <v>43512</v>
      </c>
    </row>
    <row r="6785" spans="1:9" x14ac:dyDescent="0.2">
      <c r="A6785" s="12">
        <v>14050015</v>
      </c>
      <c r="B6785" s="13" t="s">
        <v>39163</v>
      </c>
      <c r="C6785" s="13" t="str">
        <f t="shared" si="210"/>
        <v>OK HNOnly 2500 70% IOK (14050015)</v>
      </c>
      <c r="D6785" s="116"/>
      <c r="F6785" s="55">
        <v>69843</v>
      </c>
      <c r="G6785" s="18" t="s">
        <v>6426</v>
      </c>
      <c r="H6785" s="15" t="str">
        <f t="shared" si="211"/>
        <v>WV NT P30 PPO 1000 90th; 10-100 Ortho (69843)</v>
      </c>
      <c r="I6785" s="15" t="s">
        <v>43512</v>
      </c>
    </row>
    <row r="6786" spans="1:9" x14ac:dyDescent="0.2">
      <c r="A6786" s="12">
        <v>14050016</v>
      </c>
      <c r="B6786" s="13" t="s">
        <v>40871</v>
      </c>
      <c r="C6786" s="13" t="str">
        <f t="shared" ref="C6786:C6849" si="212">IF(A6786=0,"",B6786&amp;" ("&amp;A6786&amp;")")</f>
        <v>OK OAMC 1500 50/50 ASP (14050016)</v>
      </c>
      <c r="D6786" s="116"/>
      <c r="F6786" s="55">
        <v>69844</v>
      </c>
      <c r="G6786" s="18" t="s">
        <v>6428</v>
      </c>
      <c r="H6786" s="15" t="str">
        <f t="shared" ref="H6786:H6849" si="213">IF(F6786=0,"",G6786&amp;" ("&amp;F6786&amp;")")</f>
        <v>WV NT P40 PPO 1500 90th; 10-100 No Ortho (69844)</v>
      </c>
      <c r="I6786" s="15" t="s">
        <v>43512</v>
      </c>
    </row>
    <row r="6787" spans="1:9" x14ac:dyDescent="0.2">
      <c r="A6787" s="12">
        <v>14050017</v>
      </c>
      <c r="B6787" s="13" t="s">
        <v>40855</v>
      </c>
      <c r="C6787" s="13" t="str">
        <f t="shared" si="212"/>
        <v>OK OAMC 3000 80/50 ASP (14050017)</v>
      </c>
      <c r="D6787" s="116"/>
      <c r="F6787" s="55">
        <v>69845</v>
      </c>
      <c r="G6787" s="18" t="s">
        <v>6430</v>
      </c>
      <c r="H6787" s="15" t="str">
        <f t="shared" si="213"/>
        <v>WV NT P40 PPO 1500 90th; 10-100 Ortho (69845)</v>
      </c>
      <c r="I6787" s="15" t="s">
        <v>43512</v>
      </c>
    </row>
    <row r="6788" spans="1:9" x14ac:dyDescent="0.2">
      <c r="A6788" s="12">
        <v>14050018</v>
      </c>
      <c r="B6788" s="13" t="s">
        <v>40856</v>
      </c>
      <c r="C6788" s="13" t="str">
        <f t="shared" si="212"/>
        <v>OK OAMC 5000 70/50 ASP (14050018)</v>
      </c>
      <c r="D6788" s="116"/>
      <c r="F6788" s="55">
        <v>69846</v>
      </c>
      <c r="G6788" s="18" t="s">
        <v>6432</v>
      </c>
      <c r="H6788" s="15" t="str">
        <f t="shared" si="213"/>
        <v>WV NT P50 PPO 2000 90th; 10-100 No Ortho (69846)</v>
      </c>
      <c r="I6788" s="15" t="s">
        <v>43512</v>
      </c>
    </row>
    <row r="6789" spans="1:9" x14ac:dyDescent="0.2">
      <c r="A6789" s="12">
        <v>14050019</v>
      </c>
      <c r="B6789" s="13" t="s">
        <v>39164</v>
      </c>
      <c r="C6789" s="13" t="str">
        <f t="shared" si="212"/>
        <v>OK HNOnly 1500 50% ASP (14050019)</v>
      </c>
      <c r="D6789" s="116"/>
      <c r="F6789" s="55">
        <v>69847</v>
      </c>
      <c r="G6789" s="18" t="s">
        <v>6434</v>
      </c>
      <c r="H6789" s="15" t="str">
        <f t="shared" si="213"/>
        <v>WV NT P50 PPO 2000 90th; 10-100 Ortho (69847)</v>
      </c>
      <c r="I6789" s="15" t="s">
        <v>43512</v>
      </c>
    </row>
    <row r="6790" spans="1:9" x14ac:dyDescent="0.2">
      <c r="A6790" s="12">
        <v>14050020</v>
      </c>
      <c r="B6790" s="13" t="s">
        <v>39165</v>
      </c>
      <c r="C6790" s="13" t="str">
        <f t="shared" si="212"/>
        <v>OK HNOnly 3000 80% ASP (14050020)</v>
      </c>
      <c r="D6790" s="116"/>
      <c r="F6790" s="55">
        <v>69848</v>
      </c>
      <c r="G6790" s="18" t="s">
        <v>6436</v>
      </c>
      <c r="H6790" s="15" t="str">
        <f t="shared" si="213"/>
        <v>WV NT P60 PPO 2500 90th; 10-100 No Ortho (69848)</v>
      </c>
      <c r="I6790" s="15" t="s">
        <v>43512</v>
      </c>
    </row>
    <row r="6791" spans="1:9" x14ac:dyDescent="0.2">
      <c r="A6791" s="12">
        <v>14050021</v>
      </c>
      <c r="B6791" s="13" t="s">
        <v>39166</v>
      </c>
      <c r="C6791" s="13" t="str">
        <f t="shared" si="212"/>
        <v>OK HNOnly 5000 70% ASP (14050021)</v>
      </c>
      <c r="D6791" s="116"/>
      <c r="F6791" s="55">
        <v>69849</v>
      </c>
      <c r="G6791" s="18" t="s">
        <v>6438</v>
      </c>
      <c r="H6791" s="15" t="str">
        <f t="shared" si="213"/>
        <v>WV NT P60 PPO 2500 90th; 10-100 Ortho (69849)</v>
      </c>
      <c r="I6791" s="15" t="s">
        <v>43512</v>
      </c>
    </row>
    <row r="6792" spans="1:9" x14ac:dyDescent="0.2">
      <c r="A6792" s="12">
        <v>14050022</v>
      </c>
      <c r="B6792" s="13" t="s">
        <v>40857</v>
      </c>
      <c r="C6792" s="13" t="str">
        <f t="shared" si="212"/>
        <v>OK OAMC 1000 70/50 (14050022)</v>
      </c>
      <c r="D6792" s="116"/>
      <c r="F6792" s="55">
        <v>69850</v>
      </c>
      <c r="G6792" s="18" t="s">
        <v>6440</v>
      </c>
      <c r="H6792" s="15" t="str">
        <f t="shared" si="213"/>
        <v>NE NT P20 PPO Prev/Basic 90th - No ortho, no waiting period (69850)</v>
      </c>
      <c r="I6792" s="15" t="s">
        <v>43512</v>
      </c>
    </row>
    <row r="6793" spans="1:9" x14ac:dyDescent="0.2">
      <c r="A6793" s="12">
        <v>14050023</v>
      </c>
      <c r="B6793" s="13" t="s">
        <v>40858</v>
      </c>
      <c r="C6793" s="13" t="str">
        <f t="shared" si="212"/>
        <v>OK OAMC 1000 80/50 (14050023)</v>
      </c>
      <c r="D6793" s="116"/>
      <c r="F6793" s="55">
        <v>69851</v>
      </c>
      <c r="G6793" s="18" t="s">
        <v>6442</v>
      </c>
      <c r="H6793" s="15" t="str">
        <f t="shared" si="213"/>
        <v>NE NT P30 PPO 1000 90th; No Ortho; Waiting Period (69851)</v>
      </c>
      <c r="I6793" s="15" t="s">
        <v>43512</v>
      </c>
    </row>
    <row r="6794" spans="1:9" x14ac:dyDescent="0.2">
      <c r="A6794" s="12">
        <v>14050024</v>
      </c>
      <c r="B6794" s="13" t="s">
        <v>40859</v>
      </c>
      <c r="C6794" s="13" t="str">
        <f t="shared" si="212"/>
        <v>OK OAMC 1500 50/50 (14050024)</v>
      </c>
      <c r="D6794" s="116"/>
      <c r="F6794" s="55">
        <v>69852</v>
      </c>
      <c r="G6794" s="18" t="s">
        <v>6444</v>
      </c>
      <c r="H6794" s="15" t="str">
        <f t="shared" si="213"/>
        <v>NE NT P30 PPO 1000 90th; No Ortho; No Waiting Period for Maj (69852)</v>
      </c>
      <c r="I6794" s="15" t="s">
        <v>43512</v>
      </c>
    </row>
    <row r="6795" spans="1:9" x14ac:dyDescent="0.2">
      <c r="A6795" s="12">
        <v>14050025</v>
      </c>
      <c r="B6795" s="13" t="s">
        <v>40860</v>
      </c>
      <c r="C6795" s="13" t="str">
        <f t="shared" si="212"/>
        <v>OK OAMC 1500 80/50 (14050025)</v>
      </c>
      <c r="D6795" s="116"/>
      <c r="F6795" s="55">
        <v>69853</v>
      </c>
      <c r="G6795" s="18" t="s">
        <v>6446</v>
      </c>
      <c r="H6795" s="15" t="str">
        <f t="shared" si="213"/>
        <v>NE NT P40 PPO 1500 90th; No Ortho; Waiting Period (69853)</v>
      </c>
      <c r="I6795" s="15" t="s">
        <v>43512</v>
      </c>
    </row>
    <row r="6796" spans="1:9" x14ac:dyDescent="0.2">
      <c r="A6796" s="12">
        <v>14050026</v>
      </c>
      <c r="B6796" s="13" t="s">
        <v>40861</v>
      </c>
      <c r="C6796" s="13" t="str">
        <f t="shared" si="212"/>
        <v>OK OAMC 2000 50/50 (14050026)</v>
      </c>
      <c r="D6796" s="116"/>
      <c r="F6796" s="55">
        <v>69854</v>
      </c>
      <c r="G6796" s="18" t="s">
        <v>6448</v>
      </c>
      <c r="H6796" s="15" t="str">
        <f t="shared" si="213"/>
        <v>NE NT P40 PPO 1500 90th; No Ortho; No Waiting Period for Maj (69854)</v>
      </c>
      <c r="I6796" s="15" t="s">
        <v>43512</v>
      </c>
    </row>
    <row r="6797" spans="1:9" x14ac:dyDescent="0.2">
      <c r="A6797" s="12">
        <v>14050027</v>
      </c>
      <c r="B6797" s="13" t="s">
        <v>40862</v>
      </c>
      <c r="C6797" s="13" t="str">
        <f t="shared" si="212"/>
        <v>OK OAMC 2000 80/50 (14050027)</v>
      </c>
      <c r="D6797" s="116"/>
      <c r="F6797" s="55">
        <v>69855</v>
      </c>
      <c r="G6797" s="18" t="s">
        <v>6450</v>
      </c>
      <c r="H6797" s="15" t="str">
        <f t="shared" si="213"/>
        <v>NE NT P50 PPO 2000 90th; No Ortho; Waiting Period (69855)</v>
      </c>
      <c r="I6797" s="15" t="s">
        <v>43512</v>
      </c>
    </row>
    <row r="6798" spans="1:9" x14ac:dyDescent="0.2">
      <c r="A6798" s="12">
        <v>14050028</v>
      </c>
      <c r="B6798" s="13" t="s">
        <v>40863</v>
      </c>
      <c r="C6798" s="13" t="str">
        <f t="shared" si="212"/>
        <v>OK OAMC 2500 50/50 (14050028)</v>
      </c>
      <c r="D6798" s="116"/>
      <c r="F6798" s="55">
        <v>69856</v>
      </c>
      <c r="G6798" s="18" t="s">
        <v>6452</v>
      </c>
      <c r="H6798" s="15" t="str">
        <f t="shared" si="213"/>
        <v>NE NT P50 PPO 2000 90th; No Ortho; No Waiting Period for Maj (69856)</v>
      </c>
      <c r="I6798" s="15" t="s">
        <v>43512</v>
      </c>
    </row>
    <row r="6799" spans="1:9" x14ac:dyDescent="0.2">
      <c r="A6799" s="12">
        <v>14050029</v>
      </c>
      <c r="B6799" s="13" t="s">
        <v>40864</v>
      </c>
      <c r="C6799" s="13" t="str">
        <f t="shared" si="212"/>
        <v>OK OAMC 2500 70/50 (14050029)</v>
      </c>
      <c r="D6799" s="116"/>
      <c r="F6799" s="55">
        <v>69857</v>
      </c>
      <c r="G6799" s="18" t="s">
        <v>6454</v>
      </c>
      <c r="H6799" s="15" t="str">
        <f t="shared" si="213"/>
        <v>NE NT P60 PPO 2500 90th; No Ortho; Waiting Period (69857)</v>
      </c>
      <c r="I6799" s="15" t="s">
        <v>43512</v>
      </c>
    </row>
    <row r="6800" spans="1:9" x14ac:dyDescent="0.2">
      <c r="A6800" s="12">
        <v>14050030</v>
      </c>
      <c r="B6800" s="13" t="s">
        <v>40865</v>
      </c>
      <c r="C6800" s="13" t="str">
        <f t="shared" si="212"/>
        <v>OK OAMC 3000 50/50 (14050030)</v>
      </c>
      <c r="D6800" s="116"/>
      <c r="F6800" s="55">
        <v>69858</v>
      </c>
      <c r="G6800" s="18" t="s">
        <v>6456</v>
      </c>
      <c r="H6800" s="15" t="str">
        <f t="shared" si="213"/>
        <v>NE NT P60 PPO 2500 90th; No Ortho; No Waiting Period for Maj (69858)</v>
      </c>
      <c r="I6800" s="15" t="s">
        <v>43512</v>
      </c>
    </row>
    <row r="6801" spans="1:9" x14ac:dyDescent="0.2">
      <c r="A6801" s="12">
        <v>14050031</v>
      </c>
      <c r="B6801" s="13" t="s">
        <v>40866</v>
      </c>
      <c r="C6801" s="13" t="str">
        <f t="shared" si="212"/>
        <v>OK OAMC 3000 80/50 (14050031)</v>
      </c>
      <c r="D6801" s="116"/>
      <c r="F6801" s="55">
        <v>69859</v>
      </c>
      <c r="G6801" s="18" t="s">
        <v>6458</v>
      </c>
      <c r="H6801" s="15" t="str">
        <f t="shared" si="213"/>
        <v>NE NT 20 PPO Prev/Basic 90th; 10-100 No Ortho (69859)</v>
      </c>
      <c r="I6801" s="15" t="s">
        <v>43512</v>
      </c>
    </row>
    <row r="6802" spans="1:9" x14ac:dyDescent="0.2">
      <c r="A6802" s="12">
        <v>14050032</v>
      </c>
      <c r="B6802" s="13" t="s">
        <v>40867</v>
      </c>
      <c r="C6802" s="13" t="str">
        <f t="shared" si="212"/>
        <v>OK OAMC 500 80/50 (14050032)</v>
      </c>
      <c r="D6802" s="116"/>
      <c r="F6802" s="55">
        <v>69860</v>
      </c>
      <c r="G6802" s="18" t="s">
        <v>6460</v>
      </c>
      <c r="H6802" s="15" t="str">
        <f t="shared" si="213"/>
        <v>NE NT P30 PPO 1000 90th; 10-100 No Ortho (69860)</v>
      </c>
      <c r="I6802" s="15" t="s">
        <v>43512</v>
      </c>
    </row>
    <row r="6803" spans="1:9" x14ac:dyDescent="0.2">
      <c r="A6803" s="12">
        <v>14050033</v>
      </c>
      <c r="B6803" s="13" t="s">
        <v>40868</v>
      </c>
      <c r="C6803" s="13" t="str">
        <f t="shared" si="212"/>
        <v>OK OAMC 5000 50/50 (14050033)</v>
      </c>
      <c r="D6803" s="116"/>
      <c r="F6803" s="55">
        <v>69861</v>
      </c>
      <c r="G6803" s="18" t="s">
        <v>6462</v>
      </c>
      <c r="H6803" s="15" t="str">
        <f t="shared" si="213"/>
        <v>NE NT P30 PPO 1000 90th; 10-100 Ortho (69861)</v>
      </c>
      <c r="I6803" s="15" t="s">
        <v>43512</v>
      </c>
    </row>
    <row r="6804" spans="1:9" x14ac:dyDescent="0.2">
      <c r="A6804" s="12">
        <v>14050034</v>
      </c>
      <c r="B6804" s="13" t="s">
        <v>40869</v>
      </c>
      <c r="C6804" s="13" t="str">
        <f t="shared" si="212"/>
        <v>OK OAMC 5000 70/50 (14050034)</v>
      </c>
      <c r="D6804" s="116"/>
      <c r="F6804" s="55">
        <v>69862</v>
      </c>
      <c r="G6804" s="18" t="s">
        <v>6464</v>
      </c>
      <c r="H6804" s="15" t="str">
        <f t="shared" si="213"/>
        <v>NE NT P40 PPO 1500 90th; 10-100 No Ortho (69862)</v>
      </c>
      <c r="I6804" s="15" t="s">
        <v>43512</v>
      </c>
    </row>
    <row r="6805" spans="1:9" x14ac:dyDescent="0.2">
      <c r="A6805" s="12">
        <v>14050035</v>
      </c>
      <c r="B6805" s="13" t="s">
        <v>40870</v>
      </c>
      <c r="C6805" s="13" t="str">
        <f t="shared" si="212"/>
        <v>OK OAMC 6000 100/70 (14050035)</v>
      </c>
      <c r="D6805" s="116"/>
      <c r="F6805" s="55">
        <v>69863</v>
      </c>
      <c r="G6805" s="18" t="s">
        <v>6466</v>
      </c>
      <c r="H6805" s="15" t="str">
        <f t="shared" si="213"/>
        <v>NE NT P40 PPO 1500 90th; 10-100 Ortho (69863)</v>
      </c>
      <c r="I6805" s="15" t="s">
        <v>43512</v>
      </c>
    </row>
    <row r="6806" spans="1:9" x14ac:dyDescent="0.2">
      <c r="A6806" s="12">
        <v>14050036</v>
      </c>
      <c r="B6806" s="13" t="s">
        <v>39167</v>
      </c>
      <c r="C6806" s="13" t="str">
        <f t="shared" si="212"/>
        <v>OK HNOnly 1000 80% (14050036)</v>
      </c>
      <c r="D6806" s="116"/>
      <c r="F6806" s="55">
        <v>69864</v>
      </c>
      <c r="G6806" s="18" t="s">
        <v>6468</v>
      </c>
      <c r="H6806" s="15" t="str">
        <f t="shared" si="213"/>
        <v>NE NT P50 PPO 2000 90th; 10-100 No Ortho (69864)</v>
      </c>
      <c r="I6806" s="15" t="s">
        <v>43512</v>
      </c>
    </row>
    <row r="6807" spans="1:9" x14ac:dyDescent="0.2">
      <c r="A6807" s="12">
        <v>14050037</v>
      </c>
      <c r="B6807" s="13" t="s">
        <v>39168</v>
      </c>
      <c r="C6807" s="13" t="str">
        <f t="shared" si="212"/>
        <v>OK HNOnly 1500 50% (14050037)</v>
      </c>
      <c r="D6807" s="116"/>
      <c r="F6807" s="55">
        <v>69865</v>
      </c>
      <c r="G6807" s="18" t="s">
        <v>6470</v>
      </c>
      <c r="H6807" s="15" t="str">
        <f t="shared" si="213"/>
        <v>NE NT P50 PPO 2000 90th; 10-100 Ortho (69865)</v>
      </c>
      <c r="I6807" s="15" t="s">
        <v>43512</v>
      </c>
    </row>
    <row r="6808" spans="1:9" x14ac:dyDescent="0.2">
      <c r="A6808" s="12">
        <v>14050038</v>
      </c>
      <c r="B6808" s="13" t="s">
        <v>39169</v>
      </c>
      <c r="C6808" s="13" t="str">
        <f t="shared" si="212"/>
        <v>OK HNOnly 1500 80% (14050038)</v>
      </c>
      <c r="D6808" s="116"/>
      <c r="F6808" s="55">
        <v>69866</v>
      </c>
      <c r="G6808" s="18" t="s">
        <v>6472</v>
      </c>
      <c r="H6808" s="15" t="str">
        <f t="shared" si="213"/>
        <v>NE NT P60 PPO 2500 90th; 10-100 No Ortho (69866)</v>
      </c>
      <c r="I6808" s="15" t="s">
        <v>43512</v>
      </c>
    </row>
    <row r="6809" spans="1:9" x14ac:dyDescent="0.2">
      <c r="A6809" s="12">
        <v>14050039</v>
      </c>
      <c r="B6809" s="13" t="s">
        <v>39170</v>
      </c>
      <c r="C6809" s="13" t="str">
        <f t="shared" si="212"/>
        <v>OK HNOnly 2000 50% (14050039)</v>
      </c>
      <c r="D6809" s="116"/>
      <c r="F6809" s="55">
        <v>69867</v>
      </c>
      <c r="G6809" s="18" t="s">
        <v>6474</v>
      </c>
      <c r="H6809" s="15" t="str">
        <f t="shared" si="213"/>
        <v>NE NT P60 PPO 2500 90th; 10-100 Ortho (69867)</v>
      </c>
      <c r="I6809" s="15" t="s">
        <v>43512</v>
      </c>
    </row>
    <row r="6810" spans="1:9" x14ac:dyDescent="0.2">
      <c r="A6810" s="12">
        <v>14050040</v>
      </c>
      <c r="B6810" s="13" t="s">
        <v>39171</v>
      </c>
      <c r="C6810" s="13" t="str">
        <f t="shared" si="212"/>
        <v>OK HNOnly 2000 80% (14050040)</v>
      </c>
      <c r="D6810" s="116"/>
      <c r="F6810" s="55">
        <v>69868</v>
      </c>
      <c r="G6810" s="18" t="s">
        <v>6476</v>
      </c>
      <c r="H6810" s="15" t="str">
        <f t="shared" si="213"/>
        <v>AK Option 5 PPO 500R; No Ortho; No Waiting Period (69868)</v>
      </c>
      <c r="I6810" s="15" t="s">
        <v>43512</v>
      </c>
    </row>
    <row r="6811" spans="1:9" x14ac:dyDescent="0.2">
      <c r="A6811" s="12">
        <v>14050041</v>
      </c>
      <c r="B6811" s="13" t="s">
        <v>39172</v>
      </c>
      <c r="C6811" s="13" t="str">
        <f t="shared" si="212"/>
        <v>OK HNOnly 2500 70% (14050041)</v>
      </c>
      <c r="D6811" s="116"/>
      <c r="F6811" s="55">
        <v>69869</v>
      </c>
      <c r="G6811" s="18" t="s">
        <v>6476</v>
      </c>
      <c r="H6811" s="15" t="str">
        <f t="shared" si="213"/>
        <v>AK Option 5 PPO 500R; No Ortho; No Waiting Period (69869)</v>
      </c>
      <c r="I6811" s="15" t="s">
        <v>43512</v>
      </c>
    </row>
    <row r="6812" spans="1:9" x14ac:dyDescent="0.2">
      <c r="A6812" s="12">
        <v>14050042</v>
      </c>
      <c r="B6812" s="13" t="s">
        <v>39173</v>
      </c>
      <c r="C6812" s="13" t="str">
        <f t="shared" si="212"/>
        <v>OK HNOnly 3000 50% (14050042)</v>
      </c>
      <c r="D6812" s="116"/>
      <c r="F6812" s="55">
        <v>69870</v>
      </c>
      <c r="G6812" s="18" t="s">
        <v>6479</v>
      </c>
      <c r="H6812" s="15" t="str">
        <f t="shared" si="213"/>
        <v>AK Option 6 PPO 1500R; Ortho; No Waiting Period (69870)</v>
      </c>
      <c r="I6812" s="15" t="s">
        <v>43512</v>
      </c>
    </row>
    <row r="6813" spans="1:9" x14ac:dyDescent="0.2">
      <c r="A6813" s="12">
        <v>14050043</v>
      </c>
      <c r="B6813" s="13" t="s">
        <v>39174</v>
      </c>
      <c r="C6813" s="13" t="str">
        <f t="shared" si="212"/>
        <v>OK HNOnly 3000 80% (14050043)</v>
      </c>
      <c r="D6813" s="116"/>
      <c r="F6813" s="55">
        <v>69871</v>
      </c>
      <c r="G6813" s="18" t="s">
        <v>6479</v>
      </c>
      <c r="H6813" s="15" t="str">
        <f t="shared" si="213"/>
        <v>AK Option 6 PPO 1500R; Ortho; No Waiting Period (69871)</v>
      </c>
      <c r="I6813" s="15" t="s">
        <v>43512</v>
      </c>
    </row>
    <row r="6814" spans="1:9" x14ac:dyDescent="0.2">
      <c r="A6814" s="12">
        <v>14050044</v>
      </c>
      <c r="B6814" s="13" t="s">
        <v>39175</v>
      </c>
      <c r="C6814" s="13" t="str">
        <f t="shared" si="212"/>
        <v>OK HNOnly 5000 70% (14050044)</v>
      </c>
      <c r="D6814" s="116"/>
      <c r="F6814" s="55">
        <v>69872</v>
      </c>
      <c r="G6814" s="18" t="s">
        <v>6482</v>
      </c>
      <c r="H6814" s="15" t="str">
        <f t="shared" si="213"/>
        <v>AK Option 10A PPO 500R; 10-100 No Ortho (69872)</v>
      </c>
      <c r="I6814" s="15" t="s">
        <v>43512</v>
      </c>
    </row>
    <row r="6815" spans="1:9" x14ac:dyDescent="0.2">
      <c r="A6815" s="12">
        <v>14050045</v>
      </c>
      <c r="B6815" s="13" t="s">
        <v>39176</v>
      </c>
      <c r="C6815" s="13" t="str">
        <f t="shared" si="212"/>
        <v>OK HNOnly 1000 70% (14050045)</v>
      </c>
      <c r="D6815" s="116"/>
      <c r="F6815" s="55">
        <v>69873</v>
      </c>
      <c r="G6815" s="18" t="s">
        <v>6484</v>
      </c>
      <c r="H6815" s="15" t="str">
        <f t="shared" si="213"/>
        <v>AK Option 11A PPO 1500R Ortho; 10-100 Ortho (69873)</v>
      </c>
      <c r="I6815" s="15" t="s">
        <v>43512</v>
      </c>
    </row>
    <row r="6816" spans="1:9" x14ac:dyDescent="0.2">
      <c r="A6816" s="12">
        <v>14050046</v>
      </c>
      <c r="B6816" s="13" t="s">
        <v>39177</v>
      </c>
      <c r="C6816" s="13" t="str">
        <f t="shared" si="212"/>
        <v>OK HNOnly 2500 50% (14050046)</v>
      </c>
      <c r="D6816" s="116"/>
      <c r="F6816" s="55">
        <v>69876</v>
      </c>
      <c r="G6816" s="18" t="s">
        <v>6486</v>
      </c>
      <c r="H6816" s="15" t="str">
        <f t="shared" si="213"/>
        <v>OH NT P20 PPO Prev/Basic 90th - No ortho, no waiting period (69876)</v>
      </c>
      <c r="I6816" s="15" t="s">
        <v>43512</v>
      </c>
    </row>
    <row r="6817" spans="1:9" x14ac:dyDescent="0.2">
      <c r="A6817" s="12">
        <v>14050047</v>
      </c>
      <c r="B6817" s="13" t="s">
        <v>39178</v>
      </c>
      <c r="C6817" s="13" t="str">
        <f t="shared" si="212"/>
        <v>OK HNOnly 5000 50% (14050047)</v>
      </c>
      <c r="D6817" s="116"/>
      <c r="F6817" s="55">
        <v>69877</v>
      </c>
      <c r="G6817" s="18" t="s">
        <v>6488</v>
      </c>
      <c r="H6817" s="15" t="str">
        <f t="shared" si="213"/>
        <v>OH NT P30 PPO 1000 90th; No Ortho; Waiting Period (69877)</v>
      </c>
      <c r="I6817" s="15" t="s">
        <v>43512</v>
      </c>
    </row>
    <row r="6818" spans="1:9" x14ac:dyDescent="0.2">
      <c r="A6818" s="12">
        <v>14050048</v>
      </c>
      <c r="B6818" s="13" t="s">
        <v>39179</v>
      </c>
      <c r="C6818" s="13" t="str">
        <f t="shared" si="212"/>
        <v>OK HNOnly 6000 100% (14050048)</v>
      </c>
      <c r="D6818" s="116"/>
      <c r="F6818" s="55">
        <v>69878</v>
      </c>
      <c r="G6818" s="18" t="s">
        <v>6490</v>
      </c>
      <c r="H6818" s="15" t="str">
        <f t="shared" si="213"/>
        <v>OH NT P30 PPO 1000 90th; No Ortho; No Waiting Period for Maj (69878)</v>
      </c>
      <c r="I6818" s="15" t="s">
        <v>43512</v>
      </c>
    </row>
    <row r="6819" spans="1:9" x14ac:dyDescent="0.2">
      <c r="A6819" s="12">
        <v>14050049</v>
      </c>
      <c r="B6819" s="13" t="s">
        <v>39180</v>
      </c>
      <c r="C6819" s="13" t="str">
        <f t="shared" si="212"/>
        <v>OK HNOnly 500 80% (14050049)</v>
      </c>
      <c r="D6819" s="116"/>
      <c r="F6819" s="55">
        <v>69879</v>
      </c>
      <c r="G6819" s="18" t="s">
        <v>6492</v>
      </c>
      <c r="H6819" s="15" t="str">
        <f t="shared" si="213"/>
        <v>OH NT P40 PPO 1500 90th; No Ortho; Waiting Period (69879)</v>
      </c>
      <c r="I6819" s="15" t="s">
        <v>43512</v>
      </c>
    </row>
    <row r="6820" spans="1:9" x14ac:dyDescent="0.2">
      <c r="A6820" s="12">
        <v>14050060</v>
      </c>
      <c r="B6820" s="13" t="s">
        <v>39345</v>
      </c>
      <c r="C6820" s="13" t="str">
        <f t="shared" si="212"/>
        <v>TX Indemnity 2500 80% (14050060)</v>
      </c>
      <c r="D6820" s="116"/>
      <c r="F6820" s="55">
        <v>69880</v>
      </c>
      <c r="G6820" s="18" t="s">
        <v>6494</v>
      </c>
      <c r="H6820" s="15" t="str">
        <f t="shared" si="213"/>
        <v>OH NT P40 PPO 1500 90th; No Ortho; No Waiting Period for Maj (69880)</v>
      </c>
      <c r="I6820" s="15" t="s">
        <v>43512</v>
      </c>
    </row>
    <row r="6821" spans="1:9" x14ac:dyDescent="0.2">
      <c r="A6821" s="12">
        <v>14050061</v>
      </c>
      <c r="B6821" s="13" t="s">
        <v>39346</v>
      </c>
      <c r="C6821" s="13" t="str">
        <f t="shared" si="212"/>
        <v>TX Indemnity 2500 80% IVF (14050061)</v>
      </c>
      <c r="D6821" s="116"/>
      <c r="F6821" s="55">
        <v>69881</v>
      </c>
      <c r="G6821" s="18" t="s">
        <v>6496</v>
      </c>
      <c r="H6821" s="15" t="str">
        <f t="shared" si="213"/>
        <v>OH NT P50 PPO 2000 90th; No Ortho; Waiting Period (69881)</v>
      </c>
      <c r="I6821" s="15" t="s">
        <v>43512</v>
      </c>
    </row>
    <row r="6822" spans="1:9" x14ac:dyDescent="0.2">
      <c r="A6822" s="12">
        <v>14050062</v>
      </c>
      <c r="B6822" s="13" t="s">
        <v>41321</v>
      </c>
      <c r="C6822" s="13" t="str">
        <f t="shared" si="212"/>
        <v>TX PPO 2500 80/50 (14050062)</v>
      </c>
      <c r="D6822" s="116"/>
      <c r="F6822" s="55">
        <v>69882</v>
      </c>
      <c r="G6822" s="18" t="s">
        <v>6498</v>
      </c>
      <c r="H6822" s="15" t="str">
        <f t="shared" si="213"/>
        <v>OH NT P50 PPO 2000 90th; No Ortho; No Waiting Period for Maj (69882)</v>
      </c>
      <c r="I6822" s="15" t="s">
        <v>43512</v>
      </c>
    </row>
    <row r="6823" spans="1:9" x14ac:dyDescent="0.2">
      <c r="A6823" s="12">
        <v>14050063</v>
      </c>
      <c r="B6823" s="13" t="s">
        <v>41322</v>
      </c>
      <c r="C6823" s="13" t="str">
        <f t="shared" si="212"/>
        <v>TX PPO 2500 80/50 IVF (14050063)</v>
      </c>
      <c r="D6823" s="116"/>
      <c r="F6823" s="55">
        <v>69883</v>
      </c>
      <c r="G6823" s="18" t="s">
        <v>6500</v>
      </c>
      <c r="H6823" s="15" t="str">
        <f t="shared" si="213"/>
        <v>OH NT P60 PPO 2500 90th; No Ortho; Waiting Period (69883)</v>
      </c>
      <c r="I6823" s="15" t="s">
        <v>43512</v>
      </c>
    </row>
    <row r="6824" spans="1:9" x14ac:dyDescent="0.2">
      <c r="A6824" s="12">
        <v>14050064</v>
      </c>
      <c r="B6824" s="13" t="s">
        <v>41323</v>
      </c>
      <c r="C6824" s="13" t="str">
        <f t="shared" si="212"/>
        <v>TX PPO 5000 80/50 (14050064)</v>
      </c>
      <c r="D6824" s="116"/>
      <c r="F6824" s="55">
        <v>69884</v>
      </c>
      <c r="G6824" s="18" t="s">
        <v>6502</v>
      </c>
      <c r="H6824" s="15" t="str">
        <f t="shared" si="213"/>
        <v>OH NT P60 PPO 2500 90th; No Ortho; No Waiting Period for Maj (69884)</v>
      </c>
      <c r="I6824" s="15" t="s">
        <v>43512</v>
      </c>
    </row>
    <row r="6825" spans="1:9" x14ac:dyDescent="0.2">
      <c r="A6825" s="12">
        <v>14050065</v>
      </c>
      <c r="B6825" s="13" t="s">
        <v>38996</v>
      </c>
      <c r="C6825" s="13" t="str">
        <f t="shared" si="212"/>
        <v>TX KelseyCare HMO 3000 80% (14050065)</v>
      </c>
      <c r="D6825" s="116" t="s">
        <v>43503</v>
      </c>
      <c r="F6825" s="55">
        <v>69885</v>
      </c>
      <c r="G6825" s="18" t="s">
        <v>6504</v>
      </c>
      <c r="H6825" s="15" t="str">
        <f t="shared" si="213"/>
        <v>OH NT 20 PPO Prev/Basic 90th; 10-100 No Ortho (69885)</v>
      </c>
      <c r="I6825" s="15" t="s">
        <v>43512</v>
      </c>
    </row>
    <row r="6826" spans="1:9" x14ac:dyDescent="0.2">
      <c r="A6826" s="12">
        <v>14050066</v>
      </c>
      <c r="B6826" s="13" t="s">
        <v>38997</v>
      </c>
      <c r="C6826" s="13" t="str">
        <f t="shared" si="212"/>
        <v>TX KelseyCare HMO 50% (14050066)</v>
      </c>
      <c r="D6826" s="116" t="s">
        <v>43503</v>
      </c>
      <c r="F6826" s="55">
        <v>69886</v>
      </c>
      <c r="G6826" s="18" t="s">
        <v>6506</v>
      </c>
      <c r="H6826" s="15" t="str">
        <f t="shared" si="213"/>
        <v>OH NT P30 PPO 1000 90th; 10-100 No Ortho (69886)</v>
      </c>
      <c r="I6826" s="15" t="s">
        <v>43512</v>
      </c>
    </row>
    <row r="6827" spans="1:9" x14ac:dyDescent="0.2">
      <c r="A6827" s="12">
        <v>14050067</v>
      </c>
      <c r="B6827" s="13" t="s">
        <v>38998</v>
      </c>
      <c r="C6827" s="13" t="str">
        <f t="shared" si="212"/>
        <v>TX KelseyCare HMO 5000 70% (14050067)</v>
      </c>
      <c r="D6827" s="116" t="s">
        <v>43503</v>
      </c>
      <c r="F6827" s="55">
        <v>69887</v>
      </c>
      <c r="G6827" s="18" t="s">
        <v>6508</v>
      </c>
      <c r="H6827" s="15" t="str">
        <f t="shared" si="213"/>
        <v>OH NT P30 PPO 1000 90th; 10-100 Ortho (69887)</v>
      </c>
      <c r="I6827" s="15" t="s">
        <v>43512</v>
      </c>
    </row>
    <row r="6828" spans="1:9" x14ac:dyDescent="0.2">
      <c r="A6828" s="12">
        <v>14050068</v>
      </c>
      <c r="B6828" s="13" t="s">
        <v>38999</v>
      </c>
      <c r="C6828" s="13" t="str">
        <f t="shared" si="212"/>
        <v>TX KelseyCare HMO 50% IVF (14050068)</v>
      </c>
      <c r="D6828" s="116" t="s">
        <v>43503</v>
      </c>
      <c r="F6828" s="55">
        <v>69888</v>
      </c>
      <c r="G6828" s="18" t="s">
        <v>6510</v>
      </c>
      <c r="H6828" s="15" t="str">
        <f t="shared" si="213"/>
        <v>OH NT P40 PPO 1500 90th; 10-100 No Ortho (69888)</v>
      </c>
      <c r="I6828" s="15" t="s">
        <v>43512</v>
      </c>
    </row>
    <row r="6829" spans="1:9" x14ac:dyDescent="0.2">
      <c r="A6829" s="12">
        <v>14050069</v>
      </c>
      <c r="B6829" s="13" t="s">
        <v>39807</v>
      </c>
      <c r="C6829" s="13" t="str">
        <f t="shared" si="212"/>
        <v>TX OAEPO 8550 100% Core1 (14050069)</v>
      </c>
      <c r="D6829" s="116"/>
      <c r="F6829" s="55">
        <v>69889</v>
      </c>
      <c r="G6829" s="18" t="s">
        <v>6512</v>
      </c>
      <c r="H6829" s="15" t="str">
        <f t="shared" si="213"/>
        <v>OH NT P40 PPO 1500 90th; 10-100 Ortho (69889)</v>
      </c>
      <c r="I6829" s="15" t="s">
        <v>43512</v>
      </c>
    </row>
    <row r="6830" spans="1:9" x14ac:dyDescent="0.2">
      <c r="A6830" s="12">
        <v>14050070</v>
      </c>
      <c r="B6830" s="13" t="s">
        <v>39808</v>
      </c>
      <c r="C6830" s="13" t="str">
        <f t="shared" si="212"/>
        <v>TX OAEPO 8550 100% Core2 (14050070)</v>
      </c>
      <c r="D6830" s="116"/>
      <c r="F6830" s="55">
        <v>69890</v>
      </c>
      <c r="G6830" s="18" t="s">
        <v>6514</v>
      </c>
      <c r="H6830" s="15" t="str">
        <f t="shared" si="213"/>
        <v>OH NT P50 PPO 2000 90th; 10-100 No Ortho (69890)</v>
      </c>
      <c r="I6830" s="15" t="s">
        <v>43512</v>
      </c>
    </row>
    <row r="6831" spans="1:9" x14ac:dyDescent="0.2">
      <c r="A6831" s="12">
        <v>14050071</v>
      </c>
      <c r="B6831" s="13" t="s">
        <v>39809</v>
      </c>
      <c r="C6831" s="13" t="str">
        <f t="shared" si="212"/>
        <v>TX OAEPO 3000 100% HSA E (14050071)</v>
      </c>
      <c r="D6831" s="116"/>
      <c r="F6831" s="55">
        <v>69891</v>
      </c>
      <c r="G6831" s="18" t="s">
        <v>6516</v>
      </c>
      <c r="H6831" s="15" t="str">
        <f t="shared" si="213"/>
        <v>OH NT P50 PPO 2000 90th; 10-100 Ortho (69891)</v>
      </c>
      <c r="I6831" s="15" t="s">
        <v>43512</v>
      </c>
    </row>
    <row r="6832" spans="1:9" x14ac:dyDescent="0.2">
      <c r="A6832" s="12">
        <v>14050072</v>
      </c>
      <c r="B6832" s="13" t="s">
        <v>39810</v>
      </c>
      <c r="C6832" s="13" t="str">
        <f t="shared" si="212"/>
        <v>TX OAEPO 3000 80% HSA E (14050072)</v>
      </c>
      <c r="D6832" s="116"/>
      <c r="F6832" s="55">
        <v>69892</v>
      </c>
      <c r="G6832" s="18" t="s">
        <v>6518</v>
      </c>
      <c r="H6832" s="15" t="str">
        <f t="shared" si="213"/>
        <v>OH NT P60 PPO 2500 90th; 10-100 No Ortho (69892)</v>
      </c>
      <c r="I6832" s="15" t="s">
        <v>43512</v>
      </c>
    </row>
    <row r="6833" spans="1:9" x14ac:dyDescent="0.2">
      <c r="A6833" s="12">
        <v>14050073</v>
      </c>
      <c r="B6833" s="13" t="s">
        <v>39811</v>
      </c>
      <c r="C6833" s="13" t="str">
        <f t="shared" si="212"/>
        <v>TX OAEPO 5000 100% HSA E (14050073)</v>
      </c>
      <c r="D6833" s="116"/>
      <c r="F6833" s="55">
        <v>69893</v>
      </c>
      <c r="G6833" s="18" t="s">
        <v>6520</v>
      </c>
      <c r="H6833" s="15" t="str">
        <f t="shared" si="213"/>
        <v>OH NT P60 PPO 2500 90th; 10-100 Ortho (69893)</v>
      </c>
      <c r="I6833" s="15" t="s">
        <v>43512</v>
      </c>
    </row>
    <row r="6834" spans="1:9" x14ac:dyDescent="0.2">
      <c r="A6834" s="12">
        <v>14050074</v>
      </c>
      <c r="B6834" s="13" t="s">
        <v>39812</v>
      </c>
      <c r="C6834" s="13" t="str">
        <f t="shared" si="212"/>
        <v>TX OAEPO 6000 100% HSA E (14050074)</v>
      </c>
      <c r="D6834" s="116"/>
      <c r="F6834" s="55">
        <v>69894</v>
      </c>
      <c r="G6834" s="18" t="s">
        <v>6522</v>
      </c>
      <c r="H6834" s="15" t="str">
        <f t="shared" si="213"/>
        <v>KS NT P20 PPO Prev/Basic 90th - No ortho, no waiting period (69894)</v>
      </c>
      <c r="I6834" s="15" t="s">
        <v>43512</v>
      </c>
    </row>
    <row r="6835" spans="1:9" x14ac:dyDescent="0.2">
      <c r="A6835" s="12">
        <v>14050075</v>
      </c>
      <c r="B6835" s="13" t="s">
        <v>40706</v>
      </c>
      <c r="C6835" s="13" t="str">
        <f t="shared" si="212"/>
        <v>TX OAMC 6000 100/70 HSA E (14050075)</v>
      </c>
      <c r="D6835" s="116"/>
      <c r="F6835" s="55">
        <v>69895</v>
      </c>
      <c r="G6835" s="18" t="s">
        <v>6524</v>
      </c>
      <c r="H6835" s="15" t="str">
        <f t="shared" si="213"/>
        <v>KS NT P30 PPO 1000 90th; No Ortho; Waiting Period (69895)</v>
      </c>
      <c r="I6835" s="15" t="s">
        <v>43512</v>
      </c>
    </row>
    <row r="6836" spans="1:9" x14ac:dyDescent="0.2">
      <c r="A6836" s="12">
        <v>14050076</v>
      </c>
      <c r="B6836" s="13" t="s">
        <v>40707</v>
      </c>
      <c r="C6836" s="13" t="str">
        <f t="shared" si="212"/>
        <v>TX OAMC 3000 80/50 HSA E (14050076)</v>
      </c>
      <c r="D6836" s="116"/>
      <c r="F6836" s="55">
        <v>69896</v>
      </c>
      <c r="G6836" s="18" t="s">
        <v>6526</v>
      </c>
      <c r="H6836" s="15" t="str">
        <f t="shared" si="213"/>
        <v>KS NT P30 PPO 1000 90th; No Ortho; No Waiting Period for Maj (69896)</v>
      </c>
      <c r="I6836" s="15" t="s">
        <v>43512</v>
      </c>
    </row>
    <row r="6837" spans="1:9" x14ac:dyDescent="0.2">
      <c r="A6837" s="12">
        <v>14050077</v>
      </c>
      <c r="B6837" s="13" t="s">
        <v>40708</v>
      </c>
      <c r="C6837" s="13" t="str">
        <f t="shared" si="212"/>
        <v>TX OAMC 5000 100/70 HSA E (14050077)</v>
      </c>
      <c r="D6837" s="116"/>
      <c r="F6837" s="55">
        <v>69897</v>
      </c>
      <c r="G6837" s="18" t="s">
        <v>6528</v>
      </c>
      <c r="H6837" s="15" t="str">
        <f t="shared" si="213"/>
        <v>KS NT P40 PPO 1500 90th; No Ortho; Waiting Period (69897)</v>
      </c>
      <c r="I6837" s="15" t="s">
        <v>43512</v>
      </c>
    </row>
    <row r="6838" spans="1:9" x14ac:dyDescent="0.2">
      <c r="A6838" s="12">
        <v>14050078</v>
      </c>
      <c r="B6838" s="13" t="s">
        <v>40709</v>
      </c>
      <c r="C6838" s="13" t="str">
        <f t="shared" si="212"/>
        <v>TX OAMC 3000 100/70 HSA E (14050078)</v>
      </c>
      <c r="D6838" s="116"/>
      <c r="F6838" s="55">
        <v>69898</v>
      </c>
      <c r="G6838" s="18" t="s">
        <v>6530</v>
      </c>
      <c r="H6838" s="15" t="str">
        <f t="shared" si="213"/>
        <v>KS NT P40 PPO 1500 90th; No Ortho; No Waiting Period for Maj (69898)</v>
      </c>
      <c r="I6838" s="15" t="s">
        <v>43512</v>
      </c>
    </row>
    <row r="6839" spans="1:9" x14ac:dyDescent="0.2">
      <c r="A6839" s="12">
        <v>14050079</v>
      </c>
      <c r="B6839" s="13" t="s">
        <v>39813</v>
      </c>
      <c r="C6839" s="13" t="str">
        <f t="shared" si="212"/>
        <v>TX OAEPO 3000 70% IntRx (14050079)</v>
      </c>
      <c r="D6839" s="116"/>
      <c r="F6839" s="55">
        <v>69899</v>
      </c>
      <c r="G6839" s="18" t="s">
        <v>6532</v>
      </c>
      <c r="H6839" s="15" t="str">
        <f t="shared" si="213"/>
        <v>KS NT P50 PPO 2000 90th; No Ortho; Waiting Period (69899)</v>
      </c>
      <c r="I6839" s="15" t="s">
        <v>43512</v>
      </c>
    </row>
    <row r="6840" spans="1:9" x14ac:dyDescent="0.2">
      <c r="A6840" s="12">
        <v>14050080</v>
      </c>
      <c r="B6840" s="13" t="s">
        <v>39814</v>
      </c>
      <c r="C6840" s="13" t="str">
        <f t="shared" si="212"/>
        <v>TX OAEPO 5000 70% IntRx (14050080)</v>
      </c>
      <c r="D6840" s="116"/>
      <c r="F6840" s="55">
        <v>69900</v>
      </c>
      <c r="G6840" s="18" t="s">
        <v>6534</v>
      </c>
      <c r="H6840" s="15" t="str">
        <f t="shared" si="213"/>
        <v>KS NT P50 PPO 2000 90th; No Ortho; No Waiting Period for Maj (69900)</v>
      </c>
      <c r="I6840" s="15" t="s">
        <v>43512</v>
      </c>
    </row>
    <row r="6841" spans="1:9" x14ac:dyDescent="0.2">
      <c r="A6841" s="12">
        <v>14050081</v>
      </c>
      <c r="B6841" s="13" t="s">
        <v>39815</v>
      </c>
      <c r="C6841" s="13" t="str">
        <f t="shared" si="212"/>
        <v>TX OAEPO 1500 70% IntRx (14050081)</v>
      </c>
      <c r="D6841" s="116"/>
      <c r="F6841" s="55">
        <v>69901</v>
      </c>
      <c r="G6841" s="18" t="s">
        <v>6536</v>
      </c>
      <c r="H6841" s="15" t="str">
        <f t="shared" si="213"/>
        <v>KS NT P60 PPO 2500 90th; No Ortho; Waiting Period (69901)</v>
      </c>
      <c r="I6841" s="15" t="s">
        <v>43512</v>
      </c>
    </row>
    <row r="6842" spans="1:9" x14ac:dyDescent="0.2">
      <c r="A6842" s="12">
        <v>14050082</v>
      </c>
      <c r="B6842" s="13" t="s">
        <v>40710</v>
      </c>
      <c r="C6842" s="13" t="str">
        <f t="shared" si="212"/>
        <v>TX OAMC 5000 70/50 IntRx (14050082)</v>
      </c>
      <c r="D6842" s="116"/>
      <c r="F6842" s="55">
        <v>69902</v>
      </c>
      <c r="G6842" s="18" t="s">
        <v>6538</v>
      </c>
      <c r="H6842" s="15" t="str">
        <f t="shared" si="213"/>
        <v>KS NT P60 PPO 2500 90th; No Ortho; No Waiting Period for Maj (69902)</v>
      </c>
      <c r="I6842" s="15" t="s">
        <v>43512</v>
      </c>
    </row>
    <row r="6843" spans="1:9" x14ac:dyDescent="0.2">
      <c r="A6843" s="12">
        <v>14050083</v>
      </c>
      <c r="B6843" s="13" t="s">
        <v>40711</v>
      </c>
      <c r="C6843" s="13" t="str">
        <f t="shared" si="212"/>
        <v>TX OAMC 3000 70/50 IntRx (14050083)</v>
      </c>
      <c r="D6843" s="116"/>
      <c r="F6843" s="55">
        <v>69903</v>
      </c>
      <c r="G6843" s="18" t="s">
        <v>6540</v>
      </c>
      <c r="H6843" s="15" t="str">
        <f t="shared" si="213"/>
        <v>KS NT 20 PPO Prev/Basic 90th; 10-100 No Ortho (69903)</v>
      </c>
      <c r="I6843" s="15" t="s">
        <v>43512</v>
      </c>
    </row>
    <row r="6844" spans="1:9" x14ac:dyDescent="0.2">
      <c r="A6844" s="12">
        <v>14050084</v>
      </c>
      <c r="B6844" s="13" t="s">
        <v>40712</v>
      </c>
      <c r="C6844" s="13" t="str">
        <f t="shared" si="212"/>
        <v>TX OAMC 1500 70/50 IntRx (14050084)</v>
      </c>
      <c r="D6844" s="116"/>
      <c r="F6844" s="55">
        <v>69904</v>
      </c>
      <c r="G6844" s="18" t="s">
        <v>6542</v>
      </c>
      <c r="H6844" s="15" t="str">
        <f t="shared" si="213"/>
        <v>KS NT P30 PPO 1000 90th; 10-100 No Ortho (69904)</v>
      </c>
      <c r="I6844" s="15" t="s">
        <v>43512</v>
      </c>
    </row>
    <row r="6845" spans="1:9" x14ac:dyDescent="0.2">
      <c r="A6845" s="12">
        <v>14050085</v>
      </c>
      <c r="B6845" s="13" t="s">
        <v>39816</v>
      </c>
      <c r="C6845" s="13" t="str">
        <f t="shared" si="212"/>
        <v>TX OAEPO 1000 100% (14050085)</v>
      </c>
      <c r="D6845" s="116"/>
      <c r="F6845" s="55">
        <v>69905</v>
      </c>
      <c r="G6845" s="18" t="s">
        <v>6544</v>
      </c>
      <c r="H6845" s="15" t="str">
        <f t="shared" si="213"/>
        <v>KS NT P30 PPO 1000 90th; 10-100 Ortho (69905)</v>
      </c>
      <c r="I6845" s="15" t="s">
        <v>43512</v>
      </c>
    </row>
    <row r="6846" spans="1:9" x14ac:dyDescent="0.2">
      <c r="A6846" s="12">
        <v>14050086</v>
      </c>
      <c r="B6846" s="13" t="s">
        <v>39817</v>
      </c>
      <c r="C6846" s="13" t="str">
        <f t="shared" si="212"/>
        <v>TX OAEPO 1000 80% (14050086)</v>
      </c>
      <c r="D6846" s="116"/>
      <c r="F6846" s="55">
        <v>69906</v>
      </c>
      <c r="G6846" s="18" t="s">
        <v>6546</v>
      </c>
      <c r="H6846" s="15" t="str">
        <f t="shared" si="213"/>
        <v>KS NT P40 PPO 1500 90th; 10-100 No Ortho (69906)</v>
      </c>
      <c r="I6846" s="15" t="s">
        <v>43512</v>
      </c>
    </row>
    <row r="6847" spans="1:9" x14ac:dyDescent="0.2">
      <c r="A6847" s="12">
        <v>14050087</v>
      </c>
      <c r="B6847" s="13" t="s">
        <v>39818</v>
      </c>
      <c r="C6847" s="13" t="str">
        <f t="shared" si="212"/>
        <v>TX OAEPO 1500 80% (14050087)</v>
      </c>
      <c r="D6847" s="116"/>
      <c r="F6847" s="55">
        <v>69907</v>
      </c>
      <c r="G6847" s="18" t="s">
        <v>6548</v>
      </c>
      <c r="H6847" s="15" t="str">
        <f t="shared" si="213"/>
        <v>KS NT P40 PPO 1500 90th; 10-100 Ortho (69907)</v>
      </c>
      <c r="I6847" s="15" t="s">
        <v>43512</v>
      </c>
    </row>
    <row r="6848" spans="1:9" x14ac:dyDescent="0.2">
      <c r="A6848" s="12">
        <v>14050088</v>
      </c>
      <c r="B6848" s="13" t="s">
        <v>39819</v>
      </c>
      <c r="C6848" s="13" t="str">
        <f t="shared" si="212"/>
        <v>TX OAEPO 2000 80% (14050088)</v>
      </c>
      <c r="D6848" s="116"/>
      <c r="F6848" s="55">
        <v>69908</v>
      </c>
      <c r="G6848" s="18" t="s">
        <v>6550</v>
      </c>
      <c r="H6848" s="15" t="str">
        <f t="shared" si="213"/>
        <v>KS NT P50 PPO 2000 90th; 10-100 No Ortho (69908)</v>
      </c>
      <c r="I6848" s="15" t="s">
        <v>43512</v>
      </c>
    </row>
    <row r="6849" spans="1:9" x14ac:dyDescent="0.2">
      <c r="A6849" s="12">
        <v>14050089</v>
      </c>
      <c r="B6849" s="13" t="s">
        <v>39820</v>
      </c>
      <c r="C6849" s="13" t="str">
        <f t="shared" si="212"/>
        <v>TX OAEPO 2500 70% (14050089)</v>
      </c>
      <c r="D6849" s="116"/>
      <c r="F6849" s="55">
        <v>69909</v>
      </c>
      <c r="G6849" s="18" t="s">
        <v>6552</v>
      </c>
      <c r="H6849" s="15" t="str">
        <f t="shared" si="213"/>
        <v>KS NT P50 PPO 2000 90th; 10-100 Ortho (69909)</v>
      </c>
      <c r="I6849" s="15" t="s">
        <v>43512</v>
      </c>
    </row>
    <row r="6850" spans="1:9" x14ac:dyDescent="0.2">
      <c r="A6850" s="12">
        <v>14050090</v>
      </c>
      <c r="B6850" s="13" t="s">
        <v>39821</v>
      </c>
      <c r="C6850" s="13" t="str">
        <f t="shared" ref="C6850:C6913" si="214">IF(A6850=0,"",B6850&amp;" ("&amp;A6850&amp;")")</f>
        <v>TX OAEPO 3000 100% (14050090)</v>
      </c>
      <c r="D6850" s="116"/>
      <c r="F6850" s="55">
        <v>69910</v>
      </c>
      <c r="G6850" s="18" t="s">
        <v>6554</v>
      </c>
      <c r="H6850" s="15" t="str">
        <f t="shared" ref="H6850:H6913" si="215">IF(F6850=0,"",G6850&amp;" ("&amp;F6850&amp;")")</f>
        <v>KS NT P60 PPO 2500 90th; 10-100 No Ortho (69910)</v>
      </c>
      <c r="I6850" s="15" t="s">
        <v>43512</v>
      </c>
    </row>
    <row r="6851" spans="1:9" x14ac:dyDescent="0.2">
      <c r="A6851" s="12">
        <v>14050091</v>
      </c>
      <c r="B6851" s="13" t="s">
        <v>39822</v>
      </c>
      <c r="C6851" s="13" t="str">
        <f t="shared" si="214"/>
        <v>TX OAEPO 3000 80% (14050091)</v>
      </c>
      <c r="D6851" s="116"/>
      <c r="F6851" s="55">
        <v>69911</v>
      </c>
      <c r="G6851" s="18" t="s">
        <v>6556</v>
      </c>
      <c r="H6851" s="15" t="str">
        <f t="shared" si="215"/>
        <v>KS NT P60 PPO 2500 90th; 10-100 Ortho (69911)</v>
      </c>
      <c r="I6851" s="15" t="s">
        <v>43512</v>
      </c>
    </row>
    <row r="6852" spans="1:9" x14ac:dyDescent="0.2">
      <c r="A6852" s="12">
        <v>14050092</v>
      </c>
      <c r="B6852" s="13" t="s">
        <v>39823</v>
      </c>
      <c r="C6852" s="13" t="str">
        <f t="shared" si="214"/>
        <v>TX OAEPO 500 80% (14050092)</v>
      </c>
      <c r="D6852" s="116"/>
      <c r="F6852" s="55">
        <v>69912</v>
      </c>
      <c r="G6852" s="18" t="s">
        <v>6558</v>
      </c>
      <c r="H6852" s="15" t="str">
        <f t="shared" si="215"/>
        <v>MO NT P20 PPO Prev/Basic 90th - No ortho, no waiting period (69912)</v>
      </c>
      <c r="I6852" s="15" t="s">
        <v>43512</v>
      </c>
    </row>
    <row r="6853" spans="1:9" x14ac:dyDescent="0.2">
      <c r="A6853" s="12">
        <v>14050093</v>
      </c>
      <c r="B6853" s="13" t="s">
        <v>39824</v>
      </c>
      <c r="C6853" s="13" t="str">
        <f t="shared" si="214"/>
        <v>TX OAEPO 500 80% IVF (14050093)</v>
      </c>
      <c r="D6853" s="116"/>
      <c r="F6853" s="55">
        <v>69913</v>
      </c>
      <c r="G6853" s="18" t="s">
        <v>6560</v>
      </c>
      <c r="H6853" s="15" t="str">
        <f t="shared" si="215"/>
        <v>MO NT P30 PPO 1000 90th; No Ortho; Waiting Period (69913)</v>
      </c>
      <c r="I6853" s="15" t="s">
        <v>43512</v>
      </c>
    </row>
    <row r="6854" spans="1:9" x14ac:dyDescent="0.2">
      <c r="A6854" s="12">
        <v>14050094</v>
      </c>
      <c r="B6854" s="13" t="s">
        <v>39825</v>
      </c>
      <c r="C6854" s="13" t="str">
        <f t="shared" si="214"/>
        <v>TX OAEPO 5000 70% (14050094)</v>
      </c>
      <c r="D6854" s="116"/>
      <c r="F6854" s="55">
        <v>69914</v>
      </c>
      <c r="G6854" s="18" t="s">
        <v>6562</v>
      </c>
      <c r="H6854" s="15" t="str">
        <f t="shared" si="215"/>
        <v>MO NT P30 PPO 1000 90th; No Ortho; No Waiting Period for Maj (69914)</v>
      </c>
      <c r="I6854" s="15" t="s">
        <v>43512</v>
      </c>
    </row>
    <row r="6855" spans="1:9" x14ac:dyDescent="0.2">
      <c r="A6855" s="12">
        <v>14050095</v>
      </c>
      <c r="B6855" s="13" t="s">
        <v>39826</v>
      </c>
      <c r="C6855" s="13" t="str">
        <f t="shared" si="214"/>
        <v>TX OAEPO 5000 100% (14050095)</v>
      </c>
      <c r="D6855" s="116"/>
      <c r="F6855" s="55">
        <v>69915</v>
      </c>
      <c r="G6855" s="18" t="s">
        <v>6564</v>
      </c>
      <c r="H6855" s="15" t="str">
        <f t="shared" si="215"/>
        <v>MO NT P40 PPO 1500 90th; No Ortho; Waiting Period (69915)</v>
      </c>
      <c r="I6855" s="15" t="s">
        <v>43512</v>
      </c>
    </row>
    <row r="6856" spans="1:9" x14ac:dyDescent="0.2">
      <c r="A6856" s="12">
        <v>14050096</v>
      </c>
      <c r="B6856" s="13" t="s">
        <v>39827</v>
      </c>
      <c r="C6856" s="13" t="str">
        <f t="shared" si="214"/>
        <v>TX OAEPO 7000 100% (14050096)</v>
      </c>
      <c r="D6856" s="116"/>
      <c r="F6856" s="55">
        <v>69916</v>
      </c>
      <c r="G6856" s="18" t="s">
        <v>6566</v>
      </c>
      <c r="H6856" s="15" t="str">
        <f t="shared" si="215"/>
        <v>MO NT P40 PPO 1500 90th; No Ortho; No Waiting Period for Maj (69916)</v>
      </c>
      <c r="I6856" s="15" t="s">
        <v>43512</v>
      </c>
    </row>
    <row r="6857" spans="1:9" x14ac:dyDescent="0.2">
      <c r="A6857" s="12">
        <v>14050097</v>
      </c>
      <c r="B6857" s="13" t="s">
        <v>40713</v>
      </c>
      <c r="C6857" s="13" t="str">
        <f t="shared" si="214"/>
        <v>TX OAMC 1000 100/70 (14050097)</v>
      </c>
      <c r="D6857" s="116"/>
      <c r="F6857" s="55">
        <v>69917</v>
      </c>
      <c r="G6857" s="18" t="s">
        <v>6568</v>
      </c>
      <c r="H6857" s="15" t="str">
        <f t="shared" si="215"/>
        <v>MO NT P50 PPO 2000 90th; No Ortho; Waiting Period (69917)</v>
      </c>
      <c r="I6857" s="15" t="s">
        <v>43512</v>
      </c>
    </row>
    <row r="6858" spans="1:9" x14ac:dyDescent="0.2">
      <c r="A6858" s="12">
        <v>14050098</v>
      </c>
      <c r="B6858" s="13" t="s">
        <v>40714</v>
      </c>
      <c r="C6858" s="13" t="str">
        <f t="shared" si="214"/>
        <v>TX OAMC 1500 80/50 (14050098)</v>
      </c>
      <c r="D6858" s="116"/>
      <c r="F6858" s="55">
        <v>69918</v>
      </c>
      <c r="G6858" s="18" t="s">
        <v>6570</v>
      </c>
      <c r="H6858" s="15" t="str">
        <f t="shared" si="215"/>
        <v>MO NT P50 PPO 2000 90th; No Ortho; No Waiting Period for Maj (69918)</v>
      </c>
      <c r="I6858" s="15" t="s">
        <v>43512</v>
      </c>
    </row>
    <row r="6859" spans="1:9" x14ac:dyDescent="0.2">
      <c r="A6859" s="12">
        <v>14050099</v>
      </c>
      <c r="B6859" s="13" t="s">
        <v>40715</v>
      </c>
      <c r="C6859" s="13" t="str">
        <f t="shared" si="214"/>
        <v>TX OAMC 5000 70/50 (14050099)</v>
      </c>
      <c r="D6859" s="116"/>
      <c r="F6859" s="55">
        <v>69919</v>
      </c>
      <c r="G6859" s="18" t="s">
        <v>6572</v>
      </c>
      <c r="H6859" s="15" t="str">
        <f t="shared" si="215"/>
        <v>MO NT P60 PPO 2500 90th; No Ortho; Waiting Period (69919)</v>
      </c>
      <c r="I6859" s="15" t="s">
        <v>43512</v>
      </c>
    </row>
    <row r="6860" spans="1:9" x14ac:dyDescent="0.2">
      <c r="A6860" s="12">
        <v>14050100</v>
      </c>
      <c r="B6860" s="13" t="s">
        <v>40716</v>
      </c>
      <c r="C6860" s="13" t="str">
        <f t="shared" si="214"/>
        <v>TX OAMC 1000 80/50 (14050100)</v>
      </c>
      <c r="D6860" s="116"/>
      <c r="F6860" s="55">
        <v>69920</v>
      </c>
      <c r="G6860" s="18" t="s">
        <v>6574</v>
      </c>
      <c r="H6860" s="15" t="str">
        <f t="shared" si="215"/>
        <v>MO NT P60 PPO 2500 90th; No Ortho; No Waiting Period for Maj (69920)</v>
      </c>
      <c r="I6860" s="15" t="s">
        <v>43512</v>
      </c>
    </row>
    <row r="6861" spans="1:9" x14ac:dyDescent="0.2">
      <c r="A6861" s="12">
        <v>14050101</v>
      </c>
      <c r="B6861" s="13" t="s">
        <v>40717</v>
      </c>
      <c r="C6861" s="13" t="str">
        <f t="shared" si="214"/>
        <v>TX OAMC 2000 80/50 (14050101)</v>
      </c>
      <c r="D6861" s="116"/>
      <c r="F6861" s="55">
        <v>69921</v>
      </c>
      <c r="G6861" s="18" t="s">
        <v>6576</v>
      </c>
      <c r="H6861" s="15" t="str">
        <f t="shared" si="215"/>
        <v>MO NT 20 PPO Prev/Basic 90th; 10-100 No Ortho (69921)</v>
      </c>
      <c r="I6861" s="15" t="s">
        <v>43512</v>
      </c>
    </row>
    <row r="6862" spans="1:9" x14ac:dyDescent="0.2">
      <c r="A6862" s="12">
        <v>14050102</v>
      </c>
      <c r="B6862" s="13" t="s">
        <v>40718</v>
      </c>
      <c r="C6862" s="13" t="str">
        <f t="shared" si="214"/>
        <v>TX OAMC 2500 70/50 (14050102)</v>
      </c>
      <c r="D6862" s="116"/>
      <c r="F6862" s="55">
        <v>69922</v>
      </c>
      <c r="G6862" s="18" t="s">
        <v>6578</v>
      </c>
      <c r="H6862" s="15" t="str">
        <f t="shared" si="215"/>
        <v>MO NT P30 PPO 1000 90th; 10-100 No Ortho (69922)</v>
      </c>
      <c r="I6862" s="15" t="s">
        <v>43512</v>
      </c>
    </row>
    <row r="6863" spans="1:9" x14ac:dyDescent="0.2">
      <c r="A6863" s="12">
        <v>14050103</v>
      </c>
      <c r="B6863" s="13" t="s">
        <v>40719</v>
      </c>
      <c r="C6863" s="13" t="str">
        <f t="shared" si="214"/>
        <v>TX OAMC 3000 100/70 (14050103)</v>
      </c>
      <c r="D6863" s="116"/>
      <c r="F6863" s="55">
        <v>69923</v>
      </c>
      <c r="G6863" s="18" t="s">
        <v>6580</v>
      </c>
      <c r="H6863" s="15" t="str">
        <f t="shared" si="215"/>
        <v>MO NT P30 PPO 1000 90th; 10-100 Ortho (69923)</v>
      </c>
      <c r="I6863" s="15" t="s">
        <v>43512</v>
      </c>
    </row>
    <row r="6864" spans="1:9" x14ac:dyDescent="0.2">
      <c r="A6864" s="12">
        <v>14050104</v>
      </c>
      <c r="B6864" s="13" t="s">
        <v>40720</v>
      </c>
      <c r="C6864" s="13" t="str">
        <f t="shared" si="214"/>
        <v>TX OAMC 3000 80/50 (14050104)</v>
      </c>
      <c r="D6864" s="116"/>
      <c r="F6864" s="55">
        <v>69924</v>
      </c>
      <c r="G6864" s="18" t="s">
        <v>6582</v>
      </c>
      <c r="H6864" s="15" t="str">
        <f t="shared" si="215"/>
        <v>MO NT P40 PPO 1500 90th; 10-100 No Ortho (69924)</v>
      </c>
      <c r="I6864" s="15" t="s">
        <v>43512</v>
      </c>
    </row>
    <row r="6865" spans="1:9" x14ac:dyDescent="0.2">
      <c r="A6865" s="12">
        <v>14050105</v>
      </c>
      <c r="B6865" s="13" t="s">
        <v>40721</v>
      </c>
      <c r="C6865" s="13" t="str">
        <f t="shared" si="214"/>
        <v>TX OAMC 500 80/50 (14050105)</v>
      </c>
      <c r="D6865" s="116"/>
      <c r="F6865" s="55">
        <v>69925</v>
      </c>
      <c r="G6865" s="18" t="s">
        <v>6584</v>
      </c>
      <c r="H6865" s="15" t="str">
        <f t="shared" si="215"/>
        <v>MO NT P40 PPO 1500 90th; 10-100 Ortho (69925)</v>
      </c>
      <c r="I6865" s="15" t="s">
        <v>43512</v>
      </c>
    </row>
    <row r="6866" spans="1:9" x14ac:dyDescent="0.2">
      <c r="A6866" s="12">
        <v>14050106</v>
      </c>
      <c r="B6866" s="13" t="s">
        <v>40722</v>
      </c>
      <c r="C6866" s="13" t="str">
        <f t="shared" si="214"/>
        <v>TX OAMC 500 80/50 IVF (14050106)</v>
      </c>
      <c r="D6866" s="116"/>
      <c r="F6866" s="55">
        <v>69926</v>
      </c>
      <c r="G6866" s="18" t="s">
        <v>6586</v>
      </c>
      <c r="H6866" s="15" t="str">
        <f t="shared" si="215"/>
        <v>MO NT P50 PPO 2000 90th; 10-100 No Ortho (69926)</v>
      </c>
      <c r="I6866" s="15" t="s">
        <v>43512</v>
      </c>
    </row>
    <row r="6867" spans="1:9" x14ac:dyDescent="0.2">
      <c r="A6867" s="12">
        <v>14050107</v>
      </c>
      <c r="B6867" s="13" t="s">
        <v>40723</v>
      </c>
      <c r="C6867" s="13" t="str">
        <f t="shared" si="214"/>
        <v>TX OAMC 7000 100/70 (14050107)</v>
      </c>
      <c r="D6867" s="116"/>
      <c r="F6867" s="55">
        <v>69927</v>
      </c>
      <c r="G6867" s="18" t="s">
        <v>6588</v>
      </c>
      <c r="H6867" s="15" t="str">
        <f t="shared" si="215"/>
        <v>MO NT P50 PPO 2000 90th; 10-100 Ortho (69927)</v>
      </c>
      <c r="I6867" s="15" t="s">
        <v>43512</v>
      </c>
    </row>
    <row r="6868" spans="1:9" x14ac:dyDescent="0.2">
      <c r="A6868" s="12">
        <v>14050108</v>
      </c>
      <c r="B6868" s="13" t="s">
        <v>40724</v>
      </c>
      <c r="C6868" s="13" t="str">
        <f t="shared" si="214"/>
        <v>TX OAMC 5000 100/70 (14050108)</v>
      </c>
      <c r="D6868" s="116"/>
      <c r="F6868" s="55">
        <v>69928</v>
      </c>
      <c r="G6868" s="18" t="s">
        <v>6590</v>
      </c>
      <c r="H6868" s="15" t="str">
        <f t="shared" si="215"/>
        <v>MO NT P60 PPO 2500 90th; 10-100 No Ortho (69928)</v>
      </c>
      <c r="I6868" s="15" t="s">
        <v>43512</v>
      </c>
    </row>
    <row r="6869" spans="1:9" x14ac:dyDescent="0.2">
      <c r="A6869" s="12">
        <v>14050109</v>
      </c>
      <c r="B6869" s="13" t="s">
        <v>39828</v>
      </c>
      <c r="C6869" s="13" t="str">
        <f t="shared" si="214"/>
        <v>TX Health Aetna OANOP 8550 100% Core1 (14050109)</v>
      </c>
      <c r="D6869" s="116"/>
      <c r="F6869" s="55">
        <v>69929</v>
      </c>
      <c r="G6869" s="18" t="s">
        <v>6592</v>
      </c>
      <c r="H6869" s="15" t="str">
        <f t="shared" si="215"/>
        <v>MO NT P60 PPO 2500 90th; 10-100 Ortho (69929)</v>
      </c>
      <c r="I6869" s="15" t="s">
        <v>43512</v>
      </c>
    </row>
    <row r="6870" spans="1:9" x14ac:dyDescent="0.2">
      <c r="A6870" s="12">
        <v>14050110</v>
      </c>
      <c r="B6870" s="13" t="s">
        <v>39829</v>
      </c>
      <c r="C6870" s="13" t="str">
        <f t="shared" si="214"/>
        <v>TX Health Aetna OANOP 8550 100% Core2 (14050110)</v>
      </c>
      <c r="D6870" s="116"/>
      <c r="F6870" s="55">
        <v>69930</v>
      </c>
      <c r="G6870" s="18" t="s">
        <v>6594</v>
      </c>
      <c r="H6870" s="15" t="str">
        <f t="shared" si="215"/>
        <v>DC NT P20 PPO Prev/Basic 90th - No ortho, no waiting period (69930)</v>
      </c>
      <c r="I6870" s="15" t="s">
        <v>43512</v>
      </c>
    </row>
    <row r="6871" spans="1:9" x14ac:dyDescent="0.2">
      <c r="A6871" s="12">
        <v>14050111</v>
      </c>
      <c r="B6871" s="13" t="s">
        <v>39830</v>
      </c>
      <c r="C6871" s="13" t="str">
        <f t="shared" si="214"/>
        <v>TX Health Aetna OANOP 1500 70% IntRx (14050111)</v>
      </c>
      <c r="D6871" s="116"/>
      <c r="F6871" s="55">
        <v>69931</v>
      </c>
      <c r="G6871" s="18" t="s">
        <v>6596</v>
      </c>
      <c r="H6871" s="15" t="str">
        <f t="shared" si="215"/>
        <v>DC NT P30 PPO 1000 90th; No Ortho; Waiting Period (69931)</v>
      </c>
      <c r="I6871" s="15" t="s">
        <v>43512</v>
      </c>
    </row>
    <row r="6872" spans="1:9" x14ac:dyDescent="0.2">
      <c r="A6872" s="12">
        <v>14050112</v>
      </c>
      <c r="B6872" s="13" t="s">
        <v>39831</v>
      </c>
      <c r="C6872" s="13" t="str">
        <f t="shared" si="214"/>
        <v>TX Health Aetna OANOP 5000 70% IntRx (14050112)</v>
      </c>
      <c r="D6872" s="116"/>
      <c r="F6872" s="55">
        <v>69932</v>
      </c>
      <c r="G6872" s="18" t="s">
        <v>6598</v>
      </c>
      <c r="H6872" s="15" t="str">
        <f t="shared" si="215"/>
        <v>DC NT P30 PPO 1000 90th; No Ortho; No Waiting Period for Maj (69932)</v>
      </c>
      <c r="I6872" s="15" t="s">
        <v>43512</v>
      </c>
    </row>
    <row r="6873" spans="1:9" x14ac:dyDescent="0.2">
      <c r="A6873" s="12">
        <v>14050113</v>
      </c>
      <c r="B6873" s="13" t="s">
        <v>39832</v>
      </c>
      <c r="C6873" s="13" t="str">
        <f t="shared" si="214"/>
        <v>TX Health Aetna OANOP 3000 70% IntRx (14050113)</v>
      </c>
      <c r="D6873" s="116"/>
      <c r="F6873" s="55">
        <v>69933</v>
      </c>
      <c r="G6873" s="18" t="s">
        <v>6600</v>
      </c>
      <c r="H6873" s="15" t="str">
        <f t="shared" si="215"/>
        <v>DC NT P40 PPO 1500 90th; No Ortho; Waiting Period (69933)</v>
      </c>
      <c r="I6873" s="15" t="s">
        <v>43512</v>
      </c>
    </row>
    <row r="6874" spans="1:9" x14ac:dyDescent="0.2">
      <c r="A6874" s="12">
        <v>14050114</v>
      </c>
      <c r="B6874" s="13" t="s">
        <v>40725</v>
      </c>
      <c r="C6874" s="13" t="str">
        <f t="shared" si="214"/>
        <v>TX Health Aetna OAMP 1500 70/50 IntRx (14050114)</v>
      </c>
      <c r="D6874" s="116"/>
      <c r="F6874" s="55">
        <v>69934</v>
      </c>
      <c r="G6874" s="18" t="s">
        <v>6602</v>
      </c>
      <c r="H6874" s="15" t="str">
        <f t="shared" si="215"/>
        <v>DC NT P40 PPO 1500 90th; No Ortho; No Waiting Period for Maj (69934)</v>
      </c>
      <c r="I6874" s="15" t="s">
        <v>43512</v>
      </c>
    </row>
    <row r="6875" spans="1:9" x14ac:dyDescent="0.2">
      <c r="A6875" s="12">
        <v>14050115</v>
      </c>
      <c r="B6875" s="13" t="s">
        <v>40726</v>
      </c>
      <c r="C6875" s="13" t="str">
        <f t="shared" si="214"/>
        <v>TX Health Aetna OAMP 5000 70/50 IntRx (14050115)</v>
      </c>
      <c r="D6875" s="116"/>
      <c r="F6875" s="55">
        <v>69935</v>
      </c>
      <c r="G6875" s="18" t="s">
        <v>6604</v>
      </c>
      <c r="H6875" s="15" t="str">
        <f t="shared" si="215"/>
        <v>DC NT P50 PPO 2000 90th; No Ortho; Waiting Period (69935)</v>
      </c>
      <c r="I6875" s="15" t="s">
        <v>43512</v>
      </c>
    </row>
    <row r="6876" spans="1:9" x14ac:dyDescent="0.2">
      <c r="A6876" s="12">
        <v>14050116</v>
      </c>
      <c r="B6876" s="13" t="s">
        <v>40727</v>
      </c>
      <c r="C6876" s="13" t="str">
        <f t="shared" si="214"/>
        <v>TX Health Aetna OAMP 3000 70/50 IntRx (14050116)</v>
      </c>
      <c r="D6876" s="116"/>
      <c r="F6876" s="55">
        <v>69936</v>
      </c>
      <c r="G6876" s="18" t="s">
        <v>6606</v>
      </c>
      <c r="H6876" s="15" t="str">
        <f t="shared" si="215"/>
        <v>DC NT P50 PPO 2000 90th; No Ortho; No Waiting Period for Maj (69936)</v>
      </c>
      <c r="I6876" s="15" t="s">
        <v>43512</v>
      </c>
    </row>
    <row r="6877" spans="1:9" x14ac:dyDescent="0.2">
      <c r="A6877" s="12">
        <v>14050117</v>
      </c>
      <c r="B6877" s="13" t="s">
        <v>39833</v>
      </c>
      <c r="C6877" s="13" t="str">
        <f t="shared" si="214"/>
        <v>TX Health Aetna OANOP 3000 100% HSA E (14050117)</v>
      </c>
      <c r="D6877" s="116"/>
      <c r="F6877" s="55">
        <v>69937</v>
      </c>
      <c r="G6877" s="18" t="s">
        <v>6608</v>
      </c>
      <c r="H6877" s="15" t="str">
        <f t="shared" si="215"/>
        <v>DC NT P60 PPO 2500 90th; No Ortho; Waiting Period (69937)</v>
      </c>
      <c r="I6877" s="15" t="s">
        <v>43512</v>
      </c>
    </row>
    <row r="6878" spans="1:9" x14ac:dyDescent="0.2">
      <c r="A6878" s="12">
        <v>14050118</v>
      </c>
      <c r="B6878" s="13" t="s">
        <v>39834</v>
      </c>
      <c r="C6878" s="13" t="str">
        <f t="shared" si="214"/>
        <v>TX Health Aetna OANOP 5000 100% HSA E (14050118)</v>
      </c>
      <c r="D6878" s="116"/>
      <c r="F6878" s="55">
        <v>69938</v>
      </c>
      <c r="G6878" s="18" t="s">
        <v>6610</v>
      </c>
      <c r="H6878" s="15" t="str">
        <f t="shared" si="215"/>
        <v>DC NT P60 PPO 2500 90th; No Ortho; No Waiting Period for Maj (69938)</v>
      </c>
      <c r="I6878" s="15" t="s">
        <v>43512</v>
      </c>
    </row>
    <row r="6879" spans="1:9" x14ac:dyDescent="0.2">
      <c r="A6879" s="12">
        <v>14050119</v>
      </c>
      <c r="B6879" s="13" t="s">
        <v>39835</v>
      </c>
      <c r="C6879" s="13" t="str">
        <f t="shared" si="214"/>
        <v>TX Health Aetna OANOP 6000 100% HSA E (14050119)</v>
      </c>
      <c r="D6879" s="116"/>
      <c r="F6879" s="55">
        <v>69939</v>
      </c>
      <c r="G6879" s="18" t="s">
        <v>6612</v>
      </c>
      <c r="H6879" s="15" t="str">
        <f t="shared" si="215"/>
        <v>DC NT 20 PPO Prev/Basic 90th; 10-100 No Ortho (69939)</v>
      </c>
      <c r="I6879" s="15" t="s">
        <v>43512</v>
      </c>
    </row>
    <row r="6880" spans="1:9" x14ac:dyDescent="0.2">
      <c r="A6880" s="12">
        <v>14050120</v>
      </c>
      <c r="B6880" s="13" t="s">
        <v>39836</v>
      </c>
      <c r="C6880" s="13" t="str">
        <f t="shared" si="214"/>
        <v>TX Health Aetna OANOP 3000 80% HSA E (14050120)</v>
      </c>
      <c r="D6880" s="116"/>
      <c r="F6880" s="55">
        <v>69940</v>
      </c>
      <c r="G6880" s="18" t="s">
        <v>6614</v>
      </c>
      <c r="H6880" s="15" t="str">
        <f t="shared" si="215"/>
        <v>DC NT P30 PPO 1000 90th; 10-100 No Ortho (69940)</v>
      </c>
      <c r="I6880" s="15" t="s">
        <v>43512</v>
      </c>
    </row>
    <row r="6881" spans="1:9" x14ac:dyDescent="0.2">
      <c r="A6881" s="12">
        <v>14050121</v>
      </c>
      <c r="B6881" s="13" t="s">
        <v>40728</v>
      </c>
      <c r="C6881" s="13" t="str">
        <f t="shared" si="214"/>
        <v>TX Health Aetna OAMP 3000 100/70 HSA E (14050121)</v>
      </c>
      <c r="D6881" s="116"/>
      <c r="F6881" s="55">
        <v>69941</v>
      </c>
      <c r="G6881" s="18" t="s">
        <v>6616</v>
      </c>
      <c r="H6881" s="15" t="str">
        <f t="shared" si="215"/>
        <v>DC NT P30 PPO 1000 90th; 10-100 Ortho (69941)</v>
      </c>
      <c r="I6881" s="15" t="s">
        <v>43512</v>
      </c>
    </row>
    <row r="6882" spans="1:9" x14ac:dyDescent="0.2">
      <c r="A6882" s="12">
        <v>14050122</v>
      </c>
      <c r="B6882" s="13" t="s">
        <v>40729</v>
      </c>
      <c r="C6882" s="13" t="str">
        <f t="shared" si="214"/>
        <v>TX Health Aetna OAMP 3000 80/50 HSA E (14050122)</v>
      </c>
      <c r="D6882" s="116"/>
      <c r="F6882" s="55">
        <v>69942</v>
      </c>
      <c r="G6882" s="18" t="s">
        <v>6618</v>
      </c>
      <c r="H6882" s="15" t="str">
        <f t="shared" si="215"/>
        <v>DC NT P40 PPO 1500 90th; 10-100 No Ortho (69942)</v>
      </c>
      <c r="I6882" s="15" t="s">
        <v>43512</v>
      </c>
    </row>
    <row r="6883" spans="1:9" x14ac:dyDescent="0.2">
      <c r="A6883" s="12">
        <v>14050123</v>
      </c>
      <c r="B6883" s="13" t="s">
        <v>40730</v>
      </c>
      <c r="C6883" s="13" t="str">
        <f t="shared" si="214"/>
        <v>TX Health Aetna OAMP 5000 100/70 HSA E (14050123)</v>
      </c>
      <c r="D6883" s="116"/>
      <c r="F6883" s="55">
        <v>69943</v>
      </c>
      <c r="G6883" s="18" t="s">
        <v>6620</v>
      </c>
      <c r="H6883" s="15" t="str">
        <f t="shared" si="215"/>
        <v>DC NT P40 PPO 1500 90th; 10-100 Ortho (69943)</v>
      </c>
      <c r="I6883" s="15" t="s">
        <v>43512</v>
      </c>
    </row>
    <row r="6884" spans="1:9" x14ac:dyDescent="0.2">
      <c r="A6884" s="12">
        <v>14050124</v>
      </c>
      <c r="B6884" s="13" t="s">
        <v>40731</v>
      </c>
      <c r="C6884" s="13" t="str">
        <f t="shared" si="214"/>
        <v>TX Health Aetna OAMP 6000 100/70 HSA E (14050124)</v>
      </c>
      <c r="D6884" s="116"/>
      <c r="F6884" s="55">
        <v>69944</v>
      </c>
      <c r="G6884" s="18" t="s">
        <v>6622</v>
      </c>
      <c r="H6884" s="15" t="str">
        <f t="shared" si="215"/>
        <v>DC NT P50 PPO 2000 90th; 10-100 No Ortho (69944)</v>
      </c>
      <c r="I6884" s="15" t="s">
        <v>43512</v>
      </c>
    </row>
    <row r="6885" spans="1:9" x14ac:dyDescent="0.2">
      <c r="A6885" s="12">
        <v>14050125</v>
      </c>
      <c r="B6885" s="13" t="s">
        <v>39837</v>
      </c>
      <c r="C6885" s="13" t="str">
        <f t="shared" si="214"/>
        <v>TX Health Aetna OANOP 1000 100% (14050125)</v>
      </c>
      <c r="D6885" s="116"/>
      <c r="F6885" s="55">
        <v>69945</v>
      </c>
      <c r="G6885" s="18" t="s">
        <v>6624</v>
      </c>
      <c r="H6885" s="15" t="str">
        <f t="shared" si="215"/>
        <v>DC NT P50 PPO 2000 90th; 10-100 Ortho (69945)</v>
      </c>
      <c r="I6885" s="15" t="s">
        <v>43512</v>
      </c>
    </row>
    <row r="6886" spans="1:9" x14ac:dyDescent="0.2">
      <c r="A6886" s="12">
        <v>14050126</v>
      </c>
      <c r="B6886" s="13" t="s">
        <v>39838</v>
      </c>
      <c r="C6886" s="13" t="str">
        <f t="shared" si="214"/>
        <v>TX Health Aetna OANOP 1000 80% (14050126)</v>
      </c>
      <c r="D6886" s="116"/>
      <c r="F6886" s="55">
        <v>69946</v>
      </c>
      <c r="G6886" s="18" t="s">
        <v>6626</v>
      </c>
      <c r="H6886" s="15" t="str">
        <f t="shared" si="215"/>
        <v>DC NT P60 PPO 2500 90th; 10-100 No Ortho (69946)</v>
      </c>
      <c r="I6886" s="15" t="s">
        <v>43512</v>
      </c>
    </row>
    <row r="6887" spans="1:9" x14ac:dyDescent="0.2">
      <c r="A6887" s="12">
        <v>14050127</v>
      </c>
      <c r="B6887" s="13" t="s">
        <v>39839</v>
      </c>
      <c r="C6887" s="13" t="str">
        <f t="shared" si="214"/>
        <v>TX Health Aetna OANOP 1500 80% (14050127)</v>
      </c>
      <c r="D6887" s="116"/>
      <c r="F6887" s="55">
        <v>69947</v>
      </c>
      <c r="G6887" s="18" t="s">
        <v>6628</v>
      </c>
      <c r="H6887" s="15" t="str">
        <f t="shared" si="215"/>
        <v>DC NT P60 PPO 2500 90th; 10-100 Ortho (69947)</v>
      </c>
      <c r="I6887" s="15" t="s">
        <v>43512</v>
      </c>
    </row>
    <row r="6888" spans="1:9" x14ac:dyDescent="0.2">
      <c r="A6888" s="12">
        <v>14050128</v>
      </c>
      <c r="B6888" s="13" t="s">
        <v>39840</v>
      </c>
      <c r="C6888" s="13" t="str">
        <f t="shared" si="214"/>
        <v>TX Health Aetna OANOP 2000 80% (14050128)</v>
      </c>
      <c r="D6888" s="116"/>
      <c r="F6888" s="55">
        <v>69948</v>
      </c>
      <c r="G6888" s="18" t="s">
        <v>6630</v>
      </c>
      <c r="H6888" s="15" t="str">
        <f t="shared" si="215"/>
        <v>DE NT P20 PPO Prev/Basic 90th - No ortho, no waiting period (69948)</v>
      </c>
      <c r="I6888" s="15" t="s">
        <v>43512</v>
      </c>
    </row>
    <row r="6889" spans="1:9" x14ac:dyDescent="0.2">
      <c r="A6889" s="12">
        <v>14050129</v>
      </c>
      <c r="B6889" s="13" t="s">
        <v>39841</v>
      </c>
      <c r="C6889" s="13" t="str">
        <f t="shared" si="214"/>
        <v>TX Health Aetna OANOP 2500 70% (14050129)</v>
      </c>
      <c r="D6889" s="116"/>
      <c r="F6889" s="55">
        <v>69949</v>
      </c>
      <c r="G6889" s="18" t="s">
        <v>6632</v>
      </c>
      <c r="H6889" s="15" t="str">
        <f t="shared" si="215"/>
        <v>DE NT P30 PPO 1000 90th; No Ortho; Waiting Period (69949)</v>
      </c>
      <c r="I6889" s="15" t="s">
        <v>43512</v>
      </c>
    </row>
    <row r="6890" spans="1:9" x14ac:dyDescent="0.2">
      <c r="A6890" s="12">
        <v>14050130</v>
      </c>
      <c r="B6890" s="13" t="s">
        <v>39842</v>
      </c>
      <c r="C6890" s="13" t="str">
        <f t="shared" si="214"/>
        <v>TX Health Aetna OANOP 3000 100% (14050130)</v>
      </c>
      <c r="D6890" s="116"/>
      <c r="F6890" s="55">
        <v>69950</v>
      </c>
      <c r="G6890" s="18" t="s">
        <v>6634</v>
      </c>
      <c r="H6890" s="15" t="str">
        <f t="shared" si="215"/>
        <v>DE NT P30 PPO 1000 90th; No Ortho; No Waiting Period for Maj (69950)</v>
      </c>
      <c r="I6890" s="15" t="s">
        <v>43512</v>
      </c>
    </row>
    <row r="6891" spans="1:9" x14ac:dyDescent="0.2">
      <c r="A6891" s="12">
        <v>14050131</v>
      </c>
      <c r="B6891" s="13" t="s">
        <v>39843</v>
      </c>
      <c r="C6891" s="13" t="str">
        <f t="shared" si="214"/>
        <v>TX Health Aetna OANOP 3000 80% (14050131)</v>
      </c>
      <c r="D6891" s="116"/>
      <c r="F6891" s="55">
        <v>69951</v>
      </c>
      <c r="G6891" s="18" t="s">
        <v>6636</v>
      </c>
      <c r="H6891" s="15" t="str">
        <f t="shared" si="215"/>
        <v>DE NT P40 PPO 1500 90th; No Ortho; Waiting Period (69951)</v>
      </c>
      <c r="I6891" s="15" t="s">
        <v>43512</v>
      </c>
    </row>
    <row r="6892" spans="1:9" x14ac:dyDescent="0.2">
      <c r="A6892" s="12">
        <v>14050132</v>
      </c>
      <c r="B6892" s="13" t="s">
        <v>39844</v>
      </c>
      <c r="C6892" s="13" t="str">
        <f t="shared" si="214"/>
        <v>TX Health Aetna OANOP 500 80% (14050132)</v>
      </c>
      <c r="D6892" s="116"/>
      <c r="F6892" s="55">
        <v>69952</v>
      </c>
      <c r="G6892" s="18" t="s">
        <v>6638</v>
      </c>
      <c r="H6892" s="15" t="str">
        <f t="shared" si="215"/>
        <v>DE NT P40 PPO 1500 90th; No Ortho; No Waiting Period for Maj (69952)</v>
      </c>
      <c r="I6892" s="15" t="s">
        <v>43512</v>
      </c>
    </row>
    <row r="6893" spans="1:9" x14ac:dyDescent="0.2">
      <c r="A6893" s="12">
        <v>14050133</v>
      </c>
      <c r="B6893" s="13" t="s">
        <v>39845</v>
      </c>
      <c r="C6893" s="13" t="str">
        <f t="shared" si="214"/>
        <v>TX Health Aetna OANOP 5000 70% (14050133)</v>
      </c>
      <c r="D6893" s="116"/>
      <c r="F6893" s="55">
        <v>69953</v>
      </c>
      <c r="G6893" s="18" t="s">
        <v>6640</v>
      </c>
      <c r="H6893" s="15" t="str">
        <f t="shared" si="215"/>
        <v>DE NT P50 PPO 2000 90th; No Ortho; Waiting Period (69953)</v>
      </c>
      <c r="I6893" s="15" t="s">
        <v>43512</v>
      </c>
    </row>
    <row r="6894" spans="1:9" x14ac:dyDescent="0.2">
      <c r="A6894" s="12">
        <v>14050134</v>
      </c>
      <c r="B6894" s="13" t="s">
        <v>39846</v>
      </c>
      <c r="C6894" s="13" t="str">
        <f t="shared" si="214"/>
        <v>TX Health Aetna OANOP 500 80% IVF (14050134)</v>
      </c>
      <c r="D6894" s="116"/>
      <c r="F6894" s="55">
        <v>69954</v>
      </c>
      <c r="G6894" s="18" t="s">
        <v>6642</v>
      </c>
      <c r="H6894" s="15" t="str">
        <f t="shared" si="215"/>
        <v>DE NT P50 PPO 2000 90th; No Ortho; No Waiting Period for Maj (69954)</v>
      </c>
      <c r="I6894" s="15" t="s">
        <v>43512</v>
      </c>
    </row>
    <row r="6895" spans="1:9" x14ac:dyDescent="0.2">
      <c r="A6895" s="12">
        <v>14050135</v>
      </c>
      <c r="B6895" s="13" t="s">
        <v>39847</v>
      </c>
      <c r="C6895" s="13" t="str">
        <f t="shared" si="214"/>
        <v>TX Health Aetna OANOP 5000 100% (14050135)</v>
      </c>
      <c r="D6895" s="116"/>
      <c r="F6895" s="55">
        <v>69955</v>
      </c>
      <c r="G6895" s="18" t="s">
        <v>6644</v>
      </c>
      <c r="H6895" s="15" t="str">
        <f t="shared" si="215"/>
        <v>DE NT P60 PPO 2500 90th; No Ortho; Waiting Period (69955)</v>
      </c>
      <c r="I6895" s="15" t="s">
        <v>43512</v>
      </c>
    </row>
    <row r="6896" spans="1:9" x14ac:dyDescent="0.2">
      <c r="A6896" s="12">
        <v>14050136</v>
      </c>
      <c r="B6896" s="13" t="s">
        <v>39848</v>
      </c>
      <c r="C6896" s="13" t="str">
        <f t="shared" si="214"/>
        <v>TX Health Aetna OANOP 7000 100% (14050136)</v>
      </c>
      <c r="D6896" s="116"/>
      <c r="F6896" s="55">
        <v>69956</v>
      </c>
      <c r="G6896" s="18" t="s">
        <v>6646</v>
      </c>
      <c r="H6896" s="15" t="str">
        <f t="shared" si="215"/>
        <v>DE NT P60 PPO 2500 90th; No Ortho; No Waiting Period for Maj (69956)</v>
      </c>
      <c r="I6896" s="15" t="s">
        <v>43512</v>
      </c>
    </row>
    <row r="6897" spans="1:9" x14ac:dyDescent="0.2">
      <c r="A6897" s="12">
        <v>14050137</v>
      </c>
      <c r="B6897" s="13" t="s">
        <v>40732</v>
      </c>
      <c r="C6897" s="13" t="str">
        <f t="shared" si="214"/>
        <v>TX Health Aetna OAMP 1000 100/70 (14050137)</v>
      </c>
      <c r="D6897" s="116"/>
      <c r="F6897" s="55">
        <v>69957</v>
      </c>
      <c r="G6897" s="18" t="s">
        <v>6648</v>
      </c>
      <c r="H6897" s="15" t="str">
        <f t="shared" si="215"/>
        <v>DE NT 20 PPO Prev/Basic 90th; 10-100 No Ortho (69957)</v>
      </c>
      <c r="I6897" s="15" t="s">
        <v>43512</v>
      </c>
    </row>
    <row r="6898" spans="1:9" x14ac:dyDescent="0.2">
      <c r="A6898" s="12">
        <v>14050138</v>
      </c>
      <c r="B6898" s="13" t="s">
        <v>40733</v>
      </c>
      <c r="C6898" s="13" t="str">
        <f t="shared" si="214"/>
        <v>TX Health Aetna OAMP 1000 80/50 (14050138)</v>
      </c>
      <c r="D6898" s="116"/>
      <c r="F6898" s="55">
        <v>69958</v>
      </c>
      <c r="G6898" s="18" t="s">
        <v>6650</v>
      </c>
      <c r="H6898" s="15" t="str">
        <f t="shared" si="215"/>
        <v>DE NT P30 PPO 1000 90th; 10-100 No Ortho (69958)</v>
      </c>
      <c r="I6898" s="15" t="s">
        <v>43512</v>
      </c>
    </row>
    <row r="6899" spans="1:9" x14ac:dyDescent="0.2">
      <c r="A6899" s="12">
        <v>14050139</v>
      </c>
      <c r="B6899" s="13" t="s">
        <v>40734</v>
      </c>
      <c r="C6899" s="13" t="str">
        <f t="shared" si="214"/>
        <v>TX Health Aetna OAMP 1500 80/50 (14050139)</v>
      </c>
      <c r="D6899" s="116"/>
      <c r="F6899" s="55">
        <v>69959</v>
      </c>
      <c r="G6899" s="18" t="s">
        <v>6652</v>
      </c>
      <c r="H6899" s="15" t="str">
        <f t="shared" si="215"/>
        <v>DE NT P30 PPO 1000 90th; 10-100 Ortho (69959)</v>
      </c>
      <c r="I6899" s="15" t="s">
        <v>43512</v>
      </c>
    </row>
    <row r="6900" spans="1:9" x14ac:dyDescent="0.2">
      <c r="A6900" s="12">
        <v>14050140</v>
      </c>
      <c r="B6900" s="13" t="s">
        <v>40735</v>
      </c>
      <c r="C6900" s="13" t="str">
        <f t="shared" si="214"/>
        <v>TX Health Aetna OAMP 2000 80/50 (14050140)</v>
      </c>
      <c r="D6900" s="116"/>
      <c r="F6900" s="55">
        <v>69960</v>
      </c>
      <c r="G6900" s="18" t="s">
        <v>6654</v>
      </c>
      <c r="H6900" s="15" t="str">
        <f t="shared" si="215"/>
        <v>DE NT P40 PPO 1500 90th; 10-100 No Ortho (69960)</v>
      </c>
      <c r="I6900" s="15" t="s">
        <v>43512</v>
      </c>
    </row>
    <row r="6901" spans="1:9" x14ac:dyDescent="0.2">
      <c r="A6901" s="12">
        <v>14050141</v>
      </c>
      <c r="B6901" s="13" t="s">
        <v>40736</v>
      </c>
      <c r="C6901" s="13" t="str">
        <f t="shared" si="214"/>
        <v>TX Health Aetna OAMP 2500 70/50 (14050141)</v>
      </c>
      <c r="D6901" s="116"/>
      <c r="F6901" s="55">
        <v>69961</v>
      </c>
      <c r="G6901" s="18" t="s">
        <v>6656</v>
      </c>
      <c r="H6901" s="15" t="str">
        <f t="shared" si="215"/>
        <v>DE NT P40 PPO 1500 90th; 10-100 Ortho (69961)</v>
      </c>
      <c r="I6901" s="15" t="s">
        <v>43512</v>
      </c>
    </row>
    <row r="6902" spans="1:9" x14ac:dyDescent="0.2">
      <c r="A6902" s="12">
        <v>14050142</v>
      </c>
      <c r="B6902" s="13" t="s">
        <v>40737</v>
      </c>
      <c r="C6902" s="13" t="str">
        <f t="shared" si="214"/>
        <v>TX Health Aetna OAMP 3000 100/70 (14050142)</v>
      </c>
      <c r="D6902" s="116"/>
      <c r="F6902" s="55">
        <v>69962</v>
      </c>
      <c r="G6902" s="18" t="s">
        <v>6658</v>
      </c>
      <c r="H6902" s="15" t="str">
        <f t="shared" si="215"/>
        <v>DE NT P50 PPO 2000 90th; 10-100 No Ortho (69962)</v>
      </c>
      <c r="I6902" s="15" t="s">
        <v>43512</v>
      </c>
    </row>
    <row r="6903" spans="1:9" x14ac:dyDescent="0.2">
      <c r="A6903" s="12">
        <v>14050143</v>
      </c>
      <c r="B6903" s="13" t="s">
        <v>40738</v>
      </c>
      <c r="C6903" s="13" t="str">
        <f t="shared" si="214"/>
        <v>TX Health Aetna OAMP 3000 80/50 (14050143)</v>
      </c>
      <c r="D6903" s="116"/>
      <c r="F6903" s="55">
        <v>69963</v>
      </c>
      <c r="G6903" s="18" t="s">
        <v>6660</v>
      </c>
      <c r="H6903" s="15" t="str">
        <f t="shared" si="215"/>
        <v>DE NT P50 PPO 2000 90th; 10-100 Ortho (69963)</v>
      </c>
      <c r="I6903" s="15" t="s">
        <v>43512</v>
      </c>
    </row>
    <row r="6904" spans="1:9" x14ac:dyDescent="0.2">
      <c r="A6904" s="12">
        <v>14050144</v>
      </c>
      <c r="B6904" s="13" t="s">
        <v>40739</v>
      </c>
      <c r="C6904" s="13" t="str">
        <f t="shared" si="214"/>
        <v>TX Health Aetna OAMP 500 80/50 (14050144)</v>
      </c>
      <c r="D6904" s="116"/>
      <c r="F6904" s="55">
        <v>69964</v>
      </c>
      <c r="G6904" s="18" t="s">
        <v>6662</v>
      </c>
      <c r="H6904" s="15" t="str">
        <f t="shared" si="215"/>
        <v>DE NT P60 PPO 2500 90th; 10-100 No Ortho (69964)</v>
      </c>
      <c r="I6904" s="15" t="s">
        <v>43512</v>
      </c>
    </row>
    <row r="6905" spans="1:9" x14ac:dyDescent="0.2">
      <c r="A6905" s="12">
        <v>14050145</v>
      </c>
      <c r="B6905" s="13" t="s">
        <v>40740</v>
      </c>
      <c r="C6905" s="13" t="str">
        <f t="shared" si="214"/>
        <v>TX Health Aetna OAMP 5000 70/50 (14050145)</v>
      </c>
      <c r="D6905" s="116"/>
      <c r="F6905" s="55">
        <v>69965</v>
      </c>
      <c r="G6905" s="18" t="s">
        <v>6664</v>
      </c>
      <c r="H6905" s="15" t="str">
        <f t="shared" si="215"/>
        <v>DE NT P60 PPO 2500 90th; 10-100 Ortho (69965)</v>
      </c>
      <c r="I6905" s="15" t="s">
        <v>43512</v>
      </c>
    </row>
    <row r="6906" spans="1:9" x14ac:dyDescent="0.2">
      <c r="A6906" s="12">
        <v>14050146</v>
      </c>
      <c r="B6906" s="13" t="s">
        <v>40741</v>
      </c>
      <c r="C6906" s="13" t="str">
        <f t="shared" si="214"/>
        <v>TX Health Aetna OAMP 5000 100/70 (14050146)</v>
      </c>
      <c r="D6906" s="116"/>
      <c r="F6906" s="55">
        <v>69966</v>
      </c>
      <c r="G6906" s="18" t="s">
        <v>6666</v>
      </c>
      <c r="H6906" s="15" t="str">
        <f t="shared" si="215"/>
        <v>CO NT P20 PPO Prev/Basic 90th - No ortho, no waiting period (69966)</v>
      </c>
      <c r="I6906" s="15" t="s">
        <v>43512</v>
      </c>
    </row>
    <row r="6907" spans="1:9" x14ac:dyDescent="0.2">
      <c r="A6907" s="12">
        <v>14050147</v>
      </c>
      <c r="B6907" s="13" t="s">
        <v>40742</v>
      </c>
      <c r="C6907" s="13" t="str">
        <f t="shared" si="214"/>
        <v>TX Health Aetna OAMP 500 80/50 IVF (14050147)</v>
      </c>
      <c r="D6907" s="116"/>
      <c r="F6907" s="55">
        <v>69967</v>
      </c>
      <c r="G6907" s="18" t="s">
        <v>6668</v>
      </c>
      <c r="H6907" s="15" t="str">
        <f t="shared" si="215"/>
        <v>CO NT P30 PPO 1000 90th; No Ortho; Waiting Period (69967)</v>
      </c>
      <c r="I6907" s="15" t="s">
        <v>43512</v>
      </c>
    </row>
    <row r="6908" spans="1:9" x14ac:dyDescent="0.2">
      <c r="A6908" s="12">
        <v>14050148</v>
      </c>
      <c r="B6908" s="13" t="s">
        <v>40743</v>
      </c>
      <c r="C6908" s="13" t="str">
        <f t="shared" si="214"/>
        <v>TX Health Aetna OAMP 7000 100/70 (14050148)</v>
      </c>
      <c r="D6908" s="116"/>
      <c r="F6908" s="55">
        <v>69968</v>
      </c>
      <c r="G6908" s="18" t="s">
        <v>6670</v>
      </c>
      <c r="H6908" s="15" t="str">
        <f t="shared" si="215"/>
        <v>CO NT P30 PPO 1000 90th; No Ortho; No Waiting Period for Maj (69968)</v>
      </c>
      <c r="I6908" s="15" t="s">
        <v>43512</v>
      </c>
    </row>
    <row r="6909" spans="1:9" x14ac:dyDescent="0.2">
      <c r="A6909" s="12">
        <v>14050149</v>
      </c>
      <c r="B6909" s="13" t="s">
        <v>39849</v>
      </c>
      <c r="C6909" s="13" t="str">
        <f t="shared" si="214"/>
        <v>TX OAEPO 1000 80% 400Rx (14050149)</v>
      </c>
      <c r="D6909" s="116"/>
      <c r="F6909" s="55">
        <v>69969</v>
      </c>
      <c r="G6909" s="18" t="s">
        <v>6672</v>
      </c>
      <c r="H6909" s="15" t="str">
        <f t="shared" si="215"/>
        <v>CO NT P40 PPO 1500 90th; No Ortho; Waiting Period (69969)</v>
      </c>
      <c r="I6909" s="15" t="s">
        <v>43512</v>
      </c>
    </row>
    <row r="6910" spans="1:9" x14ac:dyDescent="0.2">
      <c r="A6910" s="12">
        <v>14050150</v>
      </c>
      <c r="B6910" s="13" t="s">
        <v>39850</v>
      </c>
      <c r="C6910" s="13" t="str">
        <f t="shared" si="214"/>
        <v>TX OAEPO 5000 70% 400Rx (14050150)</v>
      </c>
      <c r="D6910" s="116"/>
      <c r="F6910" s="55">
        <v>69970</v>
      </c>
      <c r="G6910" s="18" t="s">
        <v>6674</v>
      </c>
      <c r="H6910" s="15" t="str">
        <f t="shared" si="215"/>
        <v>CO NT P40 PPO 1500 90th; No Ortho; No Waiting Period for Maj (69970)</v>
      </c>
      <c r="I6910" s="15" t="s">
        <v>43512</v>
      </c>
    </row>
    <row r="6911" spans="1:9" x14ac:dyDescent="0.2">
      <c r="A6911" s="12">
        <v>14050151</v>
      </c>
      <c r="B6911" s="13" t="s">
        <v>39851</v>
      </c>
      <c r="C6911" s="13" t="str">
        <f t="shared" si="214"/>
        <v>TX OAEPO 3000 80% 400Rx (14050151)</v>
      </c>
      <c r="D6911" s="116"/>
      <c r="F6911" s="55">
        <v>69971</v>
      </c>
      <c r="G6911" s="18" t="s">
        <v>6676</v>
      </c>
      <c r="H6911" s="15" t="str">
        <f t="shared" si="215"/>
        <v>CO NT P50 PPO 2000 90th; No Ortho; Waiting Period (69971)</v>
      </c>
      <c r="I6911" s="15" t="s">
        <v>43512</v>
      </c>
    </row>
    <row r="6912" spans="1:9" x14ac:dyDescent="0.2">
      <c r="A6912" s="12">
        <v>14050152</v>
      </c>
      <c r="B6912" s="13" t="s">
        <v>40744</v>
      </c>
      <c r="C6912" s="13" t="str">
        <f t="shared" si="214"/>
        <v>TX OAMC 5000 70/50 400Rx (14050152)</v>
      </c>
      <c r="D6912" s="116"/>
      <c r="F6912" s="55">
        <v>69972</v>
      </c>
      <c r="G6912" s="18" t="s">
        <v>6678</v>
      </c>
      <c r="H6912" s="15" t="str">
        <f t="shared" si="215"/>
        <v>CO NT P50 PPO 2000 90th; No Ortho; No Waiting Period for Maj (69972)</v>
      </c>
      <c r="I6912" s="15" t="s">
        <v>43512</v>
      </c>
    </row>
    <row r="6913" spans="1:9" x14ac:dyDescent="0.2">
      <c r="A6913" s="12">
        <v>14050153</v>
      </c>
      <c r="B6913" s="13" t="s">
        <v>40745</v>
      </c>
      <c r="C6913" s="13" t="str">
        <f t="shared" si="214"/>
        <v>TX OAMC 1000 80/50 400Rx (14050153)</v>
      </c>
      <c r="D6913" s="116"/>
      <c r="F6913" s="55">
        <v>69973</v>
      </c>
      <c r="G6913" s="18" t="s">
        <v>6680</v>
      </c>
      <c r="H6913" s="15" t="str">
        <f t="shared" si="215"/>
        <v>CO NT P60 PPO 2500 90th; No Ortho; Waiting Period (69973)</v>
      </c>
      <c r="I6913" s="15" t="s">
        <v>43512</v>
      </c>
    </row>
    <row r="6914" spans="1:9" x14ac:dyDescent="0.2">
      <c r="A6914" s="12">
        <v>14050154</v>
      </c>
      <c r="B6914" s="13" t="s">
        <v>40746</v>
      </c>
      <c r="C6914" s="13" t="str">
        <f t="shared" ref="C6914:C6977" si="216">IF(A6914=0,"",B6914&amp;" ("&amp;A6914&amp;")")</f>
        <v>TX OAMC 3000 80/50 400Rx (14050154)</v>
      </c>
      <c r="D6914" s="116"/>
      <c r="F6914" s="55">
        <v>69974</v>
      </c>
      <c r="G6914" s="18" t="s">
        <v>6682</v>
      </c>
      <c r="H6914" s="15" t="str">
        <f t="shared" ref="H6914:H6939" si="217">IF(F6914=0,"",G6914&amp;" ("&amp;F6914&amp;")")</f>
        <v>CO NT P60 PPO 2500 90th; No Ortho; No Waiting Period for Maj (69974)</v>
      </c>
      <c r="I6914" s="15" t="s">
        <v>43512</v>
      </c>
    </row>
    <row r="6915" spans="1:9" x14ac:dyDescent="0.2">
      <c r="A6915" s="12">
        <v>14050155</v>
      </c>
      <c r="B6915" s="13" t="s">
        <v>39852</v>
      </c>
      <c r="C6915" s="13" t="str">
        <f t="shared" si="216"/>
        <v>TX Health Aetna OANOP 1000 80% 400Rx (14050155)</v>
      </c>
      <c r="D6915" s="116"/>
      <c r="F6915" s="55">
        <v>69975</v>
      </c>
      <c r="G6915" s="18" t="s">
        <v>6684</v>
      </c>
      <c r="H6915" s="15" t="str">
        <f t="shared" si="217"/>
        <v>CO NT 20 PPO Prev/Basic 90th; 10-100 No Ortho (69975)</v>
      </c>
      <c r="I6915" s="15" t="s">
        <v>43512</v>
      </c>
    </row>
    <row r="6916" spans="1:9" x14ac:dyDescent="0.2">
      <c r="A6916" s="12">
        <v>14050156</v>
      </c>
      <c r="B6916" s="13" t="s">
        <v>39853</v>
      </c>
      <c r="C6916" s="13" t="str">
        <f t="shared" si="216"/>
        <v>TX Health Aetna OANOP 3000 80% 400Rx (14050156)</v>
      </c>
      <c r="D6916" s="116"/>
      <c r="F6916" s="55">
        <v>69976</v>
      </c>
      <c r="G6916" s="18" t="s">
        <v>6686</v>
      </c>
      <c r="H6916" s="15" t="str">
        <f t="shared" si="217"/>
        <v>CO NT P30 PPO 1000 90th; 10-100 No Ortho (69976)</v>
      </c>
      <c r="I6916" s="15" t="s">
        <v>43512</v>
      </c>
    </row>
    <row r="6917" spans="1:9" x14ac:dyDescent="0.2">
      <c r="A6917" s="12">
        <v>14050157</v>
      </c>
      <c r="B6917" s="13" t="s">
        <v>39854</v>
      </c>
      <c r="C6917" s="13" t="str">
        <f t="shared" si="216"/>
        <v>TX Health Aetna OANOP 5000 70% 400Rx (14050157)</v>
      </c>
      <c r="D6917" s="116"/>
      <c r="F6917" s="55">
        <v>69977</v>
      </c>
      <c r="G6917" s="18" t="s">
        <v>6688</v>
      </c>
      <c r="H6917" s="15" t="str">
        <f t="shared" si="217"/>
        <v>CO NT P30 PPO 1000 90th; 10-100 Ortho (69977)</v>
      </c>
      <c r="I6917" s="15" t="s">
        <v>43512</v>
      </c>
    </row>
    <row r="6918" spans="1:9" x14ac:dyDescent="0.2">
      <c r="A6918" s="12">
        <v>14050158</v>
      </c>
      <c r="B6918" s="13" t="s">
        <v>40747</v>
      </c>
      <c r="C6918" s="13" t="str">
        <f t="shared" si="216"/>
        <v>TX Health Aetna OAMP 1000 80/50 400Rx (14050158)</v>
      </c>
      <c r="D6918" s="116"/>
      <c r="F6918" s="55">
        <v>69978</v>
      </c>
      <c r="G6918" s="18" t="s">
        <v>6690</v>
      </c>
      <c r="H6918" s="15" t="str">
        <f t="shared" si="217"/>
        <v>CO NT P40 PPO 1500 90th; 10-100 No Ortho (69978)</v>
      </c>
      <c r="I6918" s="15" t="s">
        <v>43512</v>
      </c>
    </row>
    <row r="6919" spans="1:9" x14ac:dyDescent="0.2">
      <c r="A6919" s="12">
        <v>14050159</v>
      </c>
      <c r="B6919" s="13" t="s">
        <v>40748</v>
      </c>
      <c r="C6919" s="13" t="str">
        <f t="shared" si="216"/>
        <v>TX Health Aetna OAMP 3000 80/50 400Rx (14050159)</v>
      </c>
      <c r="D6919" s="116"/>
      <c r="F6919" s="55">
        <v>69979</v>
      </c>
      <c r="G6919" s="18" t="s">
        <v>6692</v>
      </c>
      <c r="H6919" s="15" t="str">
        <f t="shared" si="217"/>
        <v>CO NT P40 PPO 1500 90th; 10-100 Ortho (69979)</v>
      </c>
      <c r="I6919" s="15" t="s">
        <v>43512</v>
      </c>
    </row>
    <row r="6920" spans="1:9" x14ac:dyDescent="0.2">
      <c r="A6920" s="12">
        <v>14050160</v>
      </c>
      <c r="B6920" s="13" t="s">
        <v>40749</v>
      </c>
      <c r="C6920" s="13" t="str">
        <f t="shared" si="216"/>
        <v>TX Health Aetna OAMP 5000 70/50 400Rx (14050160)</v>
      </c>
      <c r="D6920" s="116"/>
      <c r="F6920" s="55">
        <v>69980</v>
      </c>
      <c r="G6920" s="18" t="s">
        <v>6694</v>
      </c>
      <c r="H6920" s="15" t="str">
        <f t="shared" si="217"/>
        <v>CO NT P50 PPO 2000 90th; 10-100 No Ortho (69980)</v>
      </c>
      <c r="I6920" s="15" t="s">
        <v>43512</v>
      </c>
    </row>
    <row r="6921" spans="1:9" x14ac:dyDescent="0.2">
      <c r="A6921" s="12">
        <v>14050161</v>
      </c>
      <c r="B6921" s="13" t="s">
        <v>39855</v>
      </c>
      <c r="C6921" s="13" t="str">
        <f t="shared" si="216"/>
        <v>TX AWH MemorialHermann OAEPO 500 80% (14050161)</v>
      </c>
      <c r="D6921" s="116"/>
      <c r="F6921" s="55">
        <v>69981</v>
      </c>
      <c r="G6921" s="18" t="s">
        <v>6696</v>
      </c>
      <c r="H6921" s="15" t="str">
        <f t="shared" si="217"/>
        <v>CO NT P50 PPO 2000 90th; 10-100 Ortho (69981)</v>
      </c>
      <c r="I6921" s="15" t="s">
        <v>43512</v>
      </c>
    </row>
    <row r="6922" spans="1:9" x14ac:dyDescent="0.2">
      <c r="A6922" s="12">
        <v>14050162</v>
      </c>
      <c r="B6922" s="13" t="s">
        <v>39856</v>
      </c>
      <c r="C6922" s="13" t="str">
        <f t="shared" si="216"/>
        <v>TX AWH MemorialHermann OAEPO 500 80% IVF (14050162)</v>
      </c>
      <c r="D6922" s="116"/>
      <c r="F6922" s="55">
        <v>69982</v>
      </c>
      <c r="G6922" s="18" t="s">
        <v>6698</v>
      </c>
      <c r="H6922" s="15" t="str">
        <f t="shared" si="217"/>
        <v>CO NT P60 PPO 2500 90th; 10-100 No Ortho (69982)</v>
      </c>
      <c r="I6922" s="15" t="s">
        <v>43512</v>
      </c>
    </row>
    <row r="6923" spans="1:9" x14ac:dyDescent="0.2">
      <c r="A6923" s="12">
        <v>14050163</v>
      </c>
      <c r="B6923" s="13" t="s">
        <v>39857</v>
      </c>
      <c r="C6923" s="13" t="str">
        <f t="shared" si="216"/>
        <v>TX AWH MemorialHermann OAEPO 1000 100% (14050163)</v>
      </c>
      <c r="D6923" s="116"/>
      <c r="F6923" s="55">
        <v>69983</v>
      </c>
      <c r="G6923" s="18" t="s">
        <v>6700</v>
      </c>
      <c r="H6923" s="15" t="str">
        <f t="shared" si="217"/>
        <v>CO NT P60 PPO 2500 90th; 10-100 Ortho (69983)</v>
      </c>
      <c r="I6923" s="15" t="s">
        <v>43512</v>
      </c>
    </row>
    <row r="6924" spans="1:9" x14ac:dyDescent="0.2">
      <c r="A6924" s="12">
        <v>14050164</v>
      </c>
      <c r="B6924" s="13" t="s">
        <v>39858</v>
      </c>
      <c r="C6924" s="13" t="str">
        <f t="shared" si="216"/>
        <v>TX AWH MemorialHermann OAEPO 1000 80% (14050164)</v>
      </c>
      <c r="D6924" s="116"/>
      <c r="F6924" s="55">
        <v>69984</v>
      </c>
      <c r="G6924" s="18" t="s">
        <v>6702</v>
      </c>
      <c r="H6924" s="15" t="str">
        <f t="shared" si="217"/>
        <v>FL NT P20 PPO Prev/Basic 90th - No ortho, no waiting period (69984)</v>
      </c>
      <c r="I6924" s="15" t="s">
        <v>43512</v>
      </c>
    </row>
    <row r="6925" spans="1:9" x14ac:dyDescent="0.2">
      <c r="A6925" s="12">
        <v>14050165</v>
      </c>
      <c r="B6925" s="13" t="s">
        <v>39859</v>
      </c>
      <c r="C6925" s="13" t="str">
        <f t="shared" si="216"/>
        <v>TX AWH MemorialHermann OAEPO 1500 80% (14050165)</v>
      </c>
      <c r="D6925" s="116"/>
      <c r="F6925" s="55">
        <v>69985</v>
      </c>
      <c r="G6925" s="18" t="s">
        <v>6704</v>
      </c>
      <c r="H6925" s="15" t="str">
        <f t="shared" si="217"/>
        <v>FL NT P30 PPO 1000 90th; No Ortho; Waiting Period (69985)</v>
      </c>
      <c r="I6925" s="15" t="s">
        <v>43512</v>
      </c>
    </row>
    <row r="6926" spans="1:9" x14ac:dyDescent="0.2">
      <c r="A6926" s="12">
        <v>14050166</v>
      </c>
      <c r="B6926" s="13" t="s">
        <v>39860</v>
      </c>
      <c r="C6926" s="13" t="str">
        <f t="shared" si="216"/>
        <v>TX AWH MemorialHermann OAEPO 2000 80% (14050166)</v>
      </c>
      <c r="D6926" s="116"/>
      <c r="F6926" s="55">
        <v>69986</v>
      </c>
      <c r="G6926" s="18" t="s">
        <v>6706</v>
      </c>
      <c r="H6926" s="15" t="str">
        <f t="shared" si="217"/>
        <v>FL NT P30 PPO 1000 90th; No Ortho; No Waiting Period for Maj (69986)</v>
      </c>
      <c r="I6926" s="15" t="s">
        <v>43512</v>
      </c>
    </row>
    <row r="6927" spans="1:9" x14ac:dyDescent="0.2">
      <c r="A6927" s="12">
        <v>14050167</v>
      </c>
      <c r="B6927" s="13" t="s">
        <v>39861</v>
      </c>
      <c r="C6927" s="13" t="str">
        <f t="shared" si="216"/>
        <v>TX AWH MemorialHermann OAEPO 2500 70% (14050167)</v>
      </c>
      <c r="D6927" s="116"/>
      <c r="F6927" s="55">
        <v>69987</v>
      </c>
      <c r="G6927" s="18" t="s">
        <v>6708</v>
      </c>
      <c r="H6927" s="15" t="str">
        <f t="shared" si="217"/>
        <v>FL NT P40 PPO 1500 90th; No Ortho; Waiting Period (69987)</v>
      </c>
      <c r="I6927" s="15" t="s">
        <v>43512</v>
      </c>
    </row>
    <row r="6928" spans="1:9" x14ac:dyDescent="0.2">
      <c r="A6928" s="12">
        <v>14050168</v>
      </c>
      <c r="B6928" s="13" t="s">
        <v>39862</v>
      </c>
      <c r="C6928" s="13" t="str">
        <f t="shared" si="216"/>
        <v>TX AWH MemorialHermann OAEPO 3000 100% (14050168)</v>
      </c>
      <c r="D6928" s="116"/>
      <c r="F6928" s="55">
        <v>69988</v>
      </c>
      <c r="G6928" s="18" t="s">
        <v>6710</v>
      </c>
      <c r="H6928" s="15" t="str">
        <f t="shared" si="217"/>
        <v>FL NT P40 PPO 1500 90th; No Ortho; No Waiting Period for Maj (69988)</v>
      </c>
      <c r="I6928" s="15" t="s">
        <v>43512</v>
      </c>
    </row>
    <row r="6929" spans="1:9" x14ac:dyDescent="0.2">
      <c r="A6929" s="12">
        <v>14050169</v>
      </c>
      <c r="B6929" s="13" t="s">
        <v>39863</v>
      </c>
      <c r="C6929" s="13" t="str">
        <f t="shared" si="216"/>
        <v>TX AWH MemorialHermann OAEPO 3000 80% (14050169)</v>
      </c>
      <c r="D6929" s="116"/>
      <c r="F6929" s="55">
        <v>69989</v>
      </c>
      <c r="G6929" s="18" t="s">
        <v>6712</v>
      </c>
      <c r="H6929" s="15" t="str">
        <f t="shared" si="217"/>
        <v>FL NT P50 PPO 2000 90th; No Ortho; Waiting Period (69989)</v>
      </c>
      <c r="I6929" s="15" t="s">
        <v>43512</v>
      </c>
    </row>
    <row r="6930" spans="1:9" x14ac:dyDescent="0.2">
      <c r="A6930" s="12">
        <v>14050170</v>
      </c>
      <c r="B6930" s="13" t="s">
        <v>39864</v>
      </c>
      <c r="C6930" s="13" t="str">
        <f t="shared" si="216"/>
        <v>TX AWH MemorialHermann OAEPO 5000 100% (14050170)</v>
      </c>
      <c r="D6930" s="116"/>
      <c r="F6930" s="55">
        <v>69990</v>
      </c>
      <c r="G6930" s="18" t="s">
        <v>6714</v>
      </c>
      <c r="H6930" s="15" t="str">
        <f t="shared" si="217"/>
        <v>FL NT P50 PPO 2000 90th; No Ortho; No Waiting Period for Maj (69990)</v>
      </c>
      <c r="I6930" s="15" t="s">
        <v>43512</v>
      </c>
    </row>
    <row r="6931" spans="1:9" x14ac:dyDescent="0.2">
      <c r="A6931" s="12">
        <v>14050171</v>
      </c>
      <c r="B6931" s="13" t="s">
        <v>39865</v>
      </c>
      <c r="C6931" s="13" t="str">
        <f t="shared" si="216"/>
        <v>TX AWH MemorialHermann OAEPO 5000 70% (14050171)</v>
      </c>
      <c r="D6931" s="116"/>
      <c r="F6931" s="55">
        <v>69991</v>
      </c>
      <c r="G6931" s="18" t="s">
        <v>6716</v>
      </c>
      <c r="H6931" s="15" t="str">
        <f t="shared" si="217"/>
        <v>FL NT P60 PPO 2500 90th; No Ortho; Waiting Period (69991)</v>
      </c>
      <c r="I6931" s="15" t="s">
        <v>43512</v>
      </c>
    </row>
    <row r="6932" spans="1:9" x14ac:dyDescent="0.2">
      <c r="A6932" s="12">
        <v>14050172</v>
      </c>
      <c r="B6932" s="13" t="s">
        <v>39866</v>
      </c>
      <c r="C6932" s="13" t="str">
        <f t="shared" si="216"/>
        <v>TX AWH MemorialHermann OAEPO 7000 100% (14050172)</v>
      </c>
      <c r="D6932" s="116"/>
      <c r="F6932" s="55">
        <v>69992</v>
      </c>
      <c r="G6932" s="18" t="s">
        <v>6718</v>
      </c>
      <c r="H6932" s="15" t="str">
        <f t="shared" si="217"/>
        <v>FL NT P60 PPO 2500 90th; No Ortho; No Waiting Period for Maj (69992)</v>
      </c>
      <c r="I6932" s="15" t="s">
        <v>43512</v>
      </c>
    </row>
    <row r="6933" spans="1:9" x14ac:dyDescent="0.2">
      <c r="A6933" s="12">
        <v>14050173</v>
      </c>
      <c r="B6933" s="13" t="s">
        <v>39867</v>
      </c>
      <c r="C6933" s="13" t="str">
        <f t="shared" si="216"/>
        <v>TX AWH MemorialHermann OAEPO 3000 100% HSA E (14050173)</v>
      </c>
      <c r="D6933" s="116"/>
      <c r="F6933" s="55">
        <v>69993</v>
      </c>
      <c r="G6933" s="18" t="s">
        <v>6720</v>
      </c>
      <c r="H6933" s="15" t="str">
        <f t="shared" si="217"/>
        <v>FL NT 20 PPO Prev/Basic 90th; 10-100 No Ortho (69993)</v>
      </c>
      <c r="I6933" s="15" t="s">
        <v>43512</v>
      </c>
    </row>
    <row r="6934" spans="1:9" x14ac:dyDescent="0.2">
      <c r="A6934" s="12">
        <v>14050174</v>
      </c>
      <c r="B6934" s="13" t="s">
        <v>39868</v>
      </c>
      <c r="C6934" s="13" t="str">
        <f t="shared" si="216"/>
        <v>TX AWH MemorialHermann OAEPO 3000 80% HSA E (14050174)</v>
      </c>
      <c r="D6934" s="116"/>
      <c r="F6934" s="55">
        <v>69994</v>
      </c>
      <c r="G6934" s="18" t="s">
        <v>6722</v>
      </c>
      <c r="H6934" s="15" t="str">
        <f t="shared" si="217"/>
        <v>FL NT P30 PPO 1000 90th; 10-100 No Ortho (69994)</v>
      </c>
      <c r="I6934" s="15" t="s">
        <v>43512</v>
      </c>
    </row>
    <row r="6935" spans="1:9" x14ac:dyDescent="0.2">
      <c r="A6935" s="12">
        <v>14050175</v>
      </c>
      <c r="B6935" s="13" t="s">
        <v>39869</v>
      </c>
      <c r="C6935" s="13" t="str">
        <f t="shared" si="216"/>
        <v>TX AWH MemorialHermann OAEPO 5000 100% HSA E (14050175)</v>
      </c>
      <c r="D6935" s="116"/>
      <c r="F6935" s="55">
        <v>69995</v>
      </c>
      <c r="G6935" s="18" t="s">
        <v>6724</v>
      </c>
      <c r="H6935" s="15" t="str">
        <f t="shared" si="217"/>
        <v>FL NT P30 PPO 1000 90th; 10-100 Ortho (69995)</v>
      </c>
      <c r="I6935" s="15" t="s">
        <v>43512</v>
      </c>
    </row>
    <row r="6936" spans="1:9" x14ac:dyDescent="0.2">
      <c r="A6936" s="12">
        <v>14050176</v>
      </c>
      <c r="B6936" s="13" t="s">
        <v>39870</v>
      </c>
      <c r="C6936" s="13" t="str">
        <f t="shared" si="216"/>
        <v>TX AWH MemorialHermann OAEPO 6000 100% HSA E (14050176)</v>
      </c>
      <c r="D6936" s="116"/>
      <c r="F6936" s="55">
        <v>69996</v>
      </c>
      <c r="G6936" s="18" t="s">
        <v>6726</v>
      </c>
      <c r="H6936" s="15" t="str">
        <f t="shared" si="217"/>
        <v>FL NT P40 PPO 1500 90th; 10-100 No Ortho (69996)</v>
      </c>
      <c r="I6936" s="15" t="s">
        <v>43512</v>
      </c>
    </row>
    <row r="6937" spans="1:9" x14ac:dyDescent="0.2">
      <c r="A6937" s="12">
        <v>14050177</v>
      </c>
      <c r="B6937" s="13" t="s">
        <v>39871</v>
      </c>
      <c r="C6937" s="13" t="str">
        <f t="shared" si="216"/>
        <v>TX AWH MemorialHermann OAEPO 1500 70% IntRx (14050177)</v>
      </c>
      <c r="D6937" s="116"/>
      <c r="F6937" s="55">
        <v>69997</v>
      </c>
      <c r="G6937" s="18" t="s">
        <v>6728</v>
      </c>
      <c r="H6937" s="15" t="str">
        <f t="shared" si="217"/>
        <v>FL NT P40 PPO 1500 90th; 10-100 Ortho (69997)</v>
      </c>
      <c r="I6937" s="15" t="s">
        <v>43512</v>
      </c>
    </row>
    <row r="6938" spans="1:9" x14ac:dyDescent="0.2">
      <c r="A6938" s="12">
        <v>14050178</v>
      </c>
      <c r="B6938" s="13" t="s">
        <v>39872</v>
      </c>
      <c r="C6938" s="13" t="str">
        <f t="shared" si="216"/>
        <v>TX AWH MemorialHermann OAEPO 3000 70% IntRx (14050178)</v>
      </c>
      <c r="D6938" s="116"/>
      <c r="F6938" s="55">
        <v>69998</v>
      </c>
      <c r="G6938" s="18" t="s">
        <v>6730</v>
      </c>
      <c r="H6938" s="15" t="str">
        <f t="shared" si="217"/>
        <v>FL NT P50 PPO 2000 90th; 10-100 No Ortho (69998)</v>
      </c>
      <c r="I6938" s="15" t="s">
        <v>43512</v>
      </c>
    </row>
    <row r="6939" spans="1:9" x14ac:dyDescent="0.2">
      <c r="A6939" s="12">
        <v>14050179</v>
      </c>
      <c r="B6939" s="13" t="s">
        <v>39873</v>
      </c>
      <c r="C6939" s="13" t="str">
        <f t="shared" si="216"/>
        <v>TX AWH MemorialHermann OAEPO 5000 70% IntRx (14050179)</v>
      </c>
      <c r="D6939" s="116"/>
      <c r="F6939" s="55">
        <v>69999</v>
      </c>
      <c r="G6939" s="18" t="s">
        <v>6732</v>
      </c>
      <c r="H6939" s="15" t="str">
        <f t="shared" si="217"/>
        <v>FL NT P50 PPO 2000 90th; 10-100 Ortho (69999)</v>
      </c>
      <c r="I6939" s="15" t="s">
        <v>43512</v>
      </c>
    </row>
    <row r="6940" spans="1:9" x14ac:dyDescent="0.2">
      <c r="A6940" s="12">
        <v>14050180</v>
      </c>
      <c r="B6940" s="13" t="s">
        <v>39874</v>
      </c>
      <c r="C6940" s="13" t="str">
        <f t="shared" si="216"/>
        <v>TX AWH MemorialHermann OAEPO 1000 80% 400Rx (14050180)</v>
      </c>
      <c r="D6940" s="116"/>
      <c r="F6940" s="55">
        <v>21000035</v>
      </c>
      <c r="G6940" s="18" t="s">
        <v>6734</v>
      </c>
      <c r="H6940" s="15" t="str">
        <f t="shared" ref="H6940:H6981" si="218">IF(F6940=0,"",G6940&amp;" ("&amp;F6940&amp;")")</f>
        <v>FL NT P60 PPO 2500 90th; 10-100 No Ortho (21000035)</v>
      </c>
      <c r="I6940" s="15" t="s">
        <v>43512</v>
      </c>
    </row>
    <row r="6941" spans="1:9" x14ac:dyDescent="0.2">
      <c r="A6941" s="12">
        <v>14050181</v>
      </c>
      <c r="B6941" s="13" t="s">
        <v>39875</v>
      </c>
      <c r="C6941" s="13" t="str">
        <f t="shared" si="216"/>
        <v>TX AWH MemorialHermann OAEPO 3000 80% 400Rx (14050181)</v>
      </c>
      <c r="D6941" s="116"/>
      <c r="F6941" s="55">
        <v>21000036</v>
      </c>
      <c r="G6941" s="18" t="s">
        <v>6736</v>
      </c>
      <c r="H6941" s="15" t="str">
        <f t="shared" si="218"/>
        <v>FL NT P60 PPO 2500 90th; 10-100 Ortho (21000036)</v>
      </c>
      <c r="I6941" s="15" t="s">
        <v>43512</v>
      </c>
    </row>
    <row r="6942" spans="1:9" x14ac:dyDescent="0.2">
      <c r="A6942" s="12">
        <v>14050182</v>
      </c>
      <c r="B6942" s="13" t="s">
        <v>39876</v>
      </c>
      <c r="C6942" s="13" t="str">
        <f t="shared" si="216"/>
        <v>TX AWH MemorialHermann OAEPO 5000 70% 400Rx (14050182)</v>
      </c>
      <c r="D6942" s="116"/>
      <c r="F6942" s="55">
        <v>21000037</v>
      </c>
      <c r="G6942" s="18" t="s">
        <v>6738</v>
      </c>
      <c r="H6942" s="15" t="str">
        <f t="shared" si="218"/>
        <v>ME NT P20 PPO Prev/Basic 90th - No ortho, no waiting period (21000037)</v>
      </c>
      <c r="I6942" s="15" t="s">
        <v>43512</v>
      </c>
    </row>
    <row r="6943" spans="1:9" x14ac:dyDescent="0.2">
      <c r="A6943" s="12">
        <v>14050183</v>
      </c>
      <c r="B6943" s="13" t="s">
        <v>39877</v>
      </c>
      <c r="C6943" s="13" t="str">
        <f t="shared" si="216"/>
        <v>TX AWH MemorialHermann OAEPO 8550 100% Core1 (14050183)</v>
      </c>
      <c r="D6943" s="116"/>
      <c r="F6943" s="55">
        <v>21000038</v>
      </c>
      <c r="G6943" s="18" t="s">
        <v>6740</v>
      </c>
      <c r="H6943" s="15" t="str">
        <f t="shared" si="218"/>
        <v>ME NT P30 PPO 1000 90th; No Ortho; Waiting Period (21000038)</v>
      </c>
      <c r="I6943" s="15" t="s">
        <v>43512</v>
      </c>
    </row>
    <row r="6944" spans="1:9" x14ac:dyDescent="0.2">
      <c r="A6944" s="12">
        <v>14050184</v>
      </c>
      <c r="B6944" s="13" t="s">
        <v>39878</v>
      </c>
      <c r="C6944" s="13" t="str">
        <f t="shared" si="216"/>
        <v>TX AWH MemorialHermann OAEPO 8550 100% Core2 (14050184)</v>
      </c>
      <c r="D6944" s="116"/>
      <c r="F6944" s="55">
        <v>21000039</v>
      </c>
      <c r="G6944" s="18" t="s">
        <v>6742</v>
      </c>
      <c r="H6944" s="15" t="str">
        <f t="shared" si="218"/>
        <v>ME NT P30 PPO 1000 90th; No Ortho; No Waiting Period for Maj (21000039)</v>
      </c>
      <c r="I6944" s="15" t="s">
        <v>43512</v>
      </c>
    </row>
    <row r="6945" spans="1:9" x14ac:dyDescent="0.2">
      <c r="A6945" s="12">
        <v>14050199</v>
      </c>
      <c r="B6945" s="13" t="s">
        <v>39354</v>
      </c>
      <c r="C6945" s="13" t="str">
        <f t="shared" si="216"/>
        <v>IA Indemnity 2500 80% Rx9 (14050199)</v>
      </c>
      <c r="D6945" s="116"/>
      <c r="F6945" s="55">
        <v>21000040</v>
      </c>
      <c r="G6945" s="18" t="s">
        <v>6744</v>
      </c>
      <c r="H6945" s="15" t="str">
        <f t="shared" si="218"/>
        <v>ME NT P40 PPO 1500 90th; No Ortho; Waiting Period (21000040)</v>
      </c>
      <c r="I6945" s="15" t="s">
        <v>43512</v>
      </c>
    </row>
    <row r="6946" spans="1:9" x14ac:dyDescent="0.2">
      <c r="A6946" s="12">
        <v>14050200</v>
      </c>
      <c r="B6946" s="13" t="s">
        <v>39957</v>
      </c>
      <c r="C6946" s="13" t="str">
        <f t="shared" si="216"/>
        <v>IA OAEPO Value 8550 100% Rx8 (14050200)</v>
      </c>
      <c r="D6946" s="116"/>
      <c r="F6946" s="55">
        <v>21000041</v>
      </c>
      <c r="G6946" s="18" t="s">
        <v>6746</v>
      </c>
      <c r="H6946" s="15" t="str">
        <f t="shared" si="218"/>
        <v>ME NT P40 PPO 1500 90th; No Ortho; No Waiting Period for Maj (21000041)</v>
      </c>
      <c r="I6946" s="15" t="s">
        <v>43512</v>
      </c>
    </row>
    <row r="6947" spans="1:9" x14ac:dyDescent="0.2">
      <c r="A6947" s="12">
        <v>14050201</v>
      </c>
      <c r="B6947" s="13" t="s">
        <v>41536</v>
      </c>
      <c r="C6947" s="13" t="str">
        <f t="shared" si="216"/>
        <v>IA PPO Value 8550 100/50 Rx8 (14050201)</v>
      </c>
      <c r="D6947" s="116"/>
      <c r="F6947" s="55">
        <v>21000042</v>
      </c>
      <c r="G6947" s="18" t="s">
        <v>6748</v>
      </c>
      <c r="H6947" s="15" t="str">
        <f t="shared" si="218"/>
        <v>ME NT P50 PPO 2000 90th; No Ortho; Waiting Period (21000042)</v>
      </c>
      <c r="I6947" s="15" t="s">
        <v>43512</v>
      </c>
    </row>
    <row r="6948" spans="1:9" x14ac:dyDescent="0.2">
      <c r="A6948" s="12">
        <v>14050202</v>
      </c>
      <c r="B6948" s="13" t="s">
        <v>39958</v>
      </c>
      <c r="C6948" s="13" t="str">
        <f t="shared" si="216"/>
        <v>IA OAEPO 8550 100% Rx7 (14050202)</v>
      </c>
      <c r="D6948" s="116"/>
      <c r="F6948" s="55">
        <v>21000043</v>
      </c>
      <c r="G6948" s="18" t="s">
        <v>6750</v>
      </c>
      <c r="H6948" s="15" t="str">
        <f t="shared" si="218"/>
        <v>ME NT P50 PPO 2000 90th; No Ortho; No Waiting Period for Maj (21000043)</v>
      </c>
      <c r="I6948" s="15" t="s">
        <v>43512</v>
      </c>
    </row>
    <row r="6949" spans="1:9" x14ac:dyDescent="0.2">
      <c r="A6949" s="12">
        <v>14050203</v>
      </c>
      <c r="B6949" s="13" t="s">
        <v>41537</v>
      </c>
      <c r="C6949" s="13" t="str">
        <f t="shared" si="216"/>
        <v>IA PPO 8550 100/50 Rx7 (14050203)</v>
      </c>
      <c r="D6949" s="116"/>
      <c r="F6949" s="55">
        <v>21000044</v>
      </c>
      <c r="G6949" s="18" t="s">
        <v>6752</v>
      </c>
      <c r="H6949" s="15" t="str">
        <f t="shared" si="218"/>
        <v>ME NT P60 PPO 2500 90th; No Ortho; Waiting Period (21000044)</v>
      </c>
      <c r="I6949" s="15" t="s">
        <v>43512</v>
      </c>
    </row>
    <row r="6950" spans="1:9" x14ac:dyDescent="0.2">
      <c r="A6950" s="12">
        <v>14050204</v>
      </c>
      <c r="B6950" s="13" t="s">
        <v>40872</v>
      </c>
      <c r="C6950" s="13" t="str">
        <f t="shared" si="216"/>
        <v>IA OAMC 3500 100/50 HSA E Rx4 (14050204)</v>
      </c>
      <c r="D6950" s="116"/>
      <c r="F6950" s="55">
        <v>21000045</v>
      </c>
      <c r="G6950" s="18" t="s">
        <v>6754</v>
      </c>
      <c r="H6950" s="15" t="str">
        <f t="shared" si="218"/>
        <v>ME NT P60 PPO 2500 90th; No Ortho; No Waiting Period for Maj (21000045)</v>
      </c>
      <c r="I6950" s="15" t="s">
        <v>43512</v>
      </c>
    </row>
    <row r="6951" spans="1:9" x14ac:dyDescent="0.2">
      <c r="A6951" s="12">
        <v>14050205</v>
      </c>
      <c r="B6951" s="13" t="s">
        <v>40873</v>
      </c>
      <c r="C6951" s="13" t="str">
        <f t="shared" si="216"/>
        <v>IA OAMC 5000 100/50 HSA E Rx4 (14050205)</v>
      </c>
      <c r="D6951" s="116"/>
      <c r="F6951" s="55">
        <v>21000046</v>
      </c>
      <c r="G6951" s="18" t="s">
        <v>6756</v>
      </c>
      <c r="H6951" s="15" t="str">
        <f t="shared" si="218"/>
        <v>ME NT 20 PPO Prev/Basic 90th; 10-100 No Ortho (21000046)</v>
      </c>
      <c r="I6951" s="15" t="s">
        <v>43512</v>
      </c>
    </row>
    <row r="6952" spans="1:9" x14ac:dyDescent="0.2">
      <c r="A6952" s="12">
        <v>14050206</v>
      </c>
      <c r="B6952" s="13" t="s">
        <v>40874</v>
      </c>
      <c r="C6952" s="13" t="str">
        <f t="shared" si="216"/>
        <v>IA OAMC 6000 100/50 HSA E Rx4 (14050206)</v>
      </c>
      <c r="D6952" s="116"/>
      <c r="F6952" s="55">
        <v>21000047</v>
      </c>
      <c r="G6952" s="18" t="s">
        <v>6758</v>
      </c>
      <c r="H6952" s="15" t="str">
        <f t="shared" si="218"/>
        <v>ME NT P30 PPO 1000 90th; 10-100 No Ortho (21000047)</v>
      </c>
      <c r="I6952" s="15" t="s">
        <v>43512</v>
      </c>
    </row>
    <row r="6953" spans="1:9" x14ac:dyDescent="0.2">
      <c r="A6953" s="12">
        <v>14050207</v>
      </c>
      <c r="B6953" s="13" t="s">
        <v>40875</v>
      </c>
      <c r="C6953" s="13" t="str">
        <f t="shared" si="216"/>
        <v>IA OAMC 7000 100/50 HSA E Rx4 (14050207)</v>
      </c>
      <c r="D6953" s="116"/>
      <c r="F6953" s="55">
        <v>21000048</v>
      </c>
      <c r="G6953" s="18" t="s">
        <v>6760</v>
      </c>
      <c r="H6953" s="15" t="str">
        <f t="shared" si="218"/>
        <v>ME NT P30 PPO 1000 90th; 10-100 Ortho (21000048)</v>
      </c>
      <c r="I6953" s="15" t="s">
        <v>43512</v>
      </c>
    </row>
    <row r="6954" spans="1:9" x14ac:dyDescent="0.2">
      <c r="A6954" s="12">
        <v>14050208</v>
      </c>
      <c r="B6954" s="13" t="s">
        <v>40876</v>
      </c>
      <c r="C6954" s="13" t="str">
        <f t="shared" si="216"/>
        <v>IA OAMC 3000 100/50 $30/60 HSA E Rx3 (14050208)</v>
      </c>
      <c r="D6954" s="116"/>
      <c r="F6954" s="55">
        <v>21000049</v>
      </c>
      <c r="G6954" s="18" t="s">
        <v>6762</v>
      </c>
      <c r="H6954" s="15" t="str">
        <f t="shared" si="218"/>
        <v>ME NT P40 PPO 1500 90th; 10-100 No Ortho (21000049)</v>
      </c>
      <c r="I6954" s="15" t="s">
        <v>43512</v>
      </c>
    </row>
    <row r="6955" spans="1:9" x14ac:dyDescent="0.2">
      <c r="A6955" s="12">
        <v>14050209</v>
      </c>
      <c r="B6955" s="13" t="s">
        <v>40877</v>
      </c>
      <c r="C6955" s="13" t="str">
        <f t="shared" si="216"/>
        <v>IA OAMC 4500 80/50 $30/60 HSA E Rx3 (14050209)</v>
      </c>
      <c r="D6955" s="116"/>
      <c r="F6955" s="55">
        <v>21000050</v>
      </c>
      <c r="G6955" s="18" t="s">
        <v>6764</v>
      </c>
      <c r="H6955" s="15" t="str">
        <f t="shared" si="218"/>
        <v>ME NT P40 PPO 1500 90th; 10-100 Ortho (21000050)</v>
      </c>
      <c r="I6955" s="15" t="s">
        <v>43512</v>
      </c>
    </row>
    <row r="6956" spans="1:9" x14ac:dyDescent="0.2">
      <c r="A6956" s="12">
        <v>14050210</v>
      </c>
      <c r="B6956" s="13" t="s">
        <v>40878</v>
      </c>
      <c r="C6956" s="13" t="str">
        <f t="shared" si="216"/>
        <v>IA OAMC 5500 90/50 $25/50 HSA E Rx3 (14050210)</v>
      </c>
      <c r="D6956" s="116"/>
      <c r="F6956" s="55">
        <v>21000051</v>
      </c>
      <c r="G6956" s="18" t="s">
        <v>6766</v>
      </c>
      <c r="H6956" s="15" t="str">
        <f t="shared" si="218"/>
        <v>ME NT P50 PPO 2000 90th; 10-100 No Ortho (21000051)</v>
      </c>
      <c r="I6956" s="15" t="s">
        <v>43512</v>
      </c>
    </row>
    <row r="6957" spans="1:9" x14ac:dyDescent="0.2">
      <c r="A6957" s="12">
        <v>14050211</v>
      </c>
      <c r="B6957" s="13" t="s">
        <v>40879</v>
      </c>
      <c r="C6957" s="13" t="str">
        <f t="shared" si="216"/>
        <v>IA OAMC 3000 70/50 $30/90 ASP Rx6 (14050211)</v>
      </c>
      <c r="D6957" s="116"/>
      <c r="F6957" s="55">
        <v>21000052</v>
      </c>
      <c r="G6957" s="18" t="s">
        <v>6768</v>
      </c>
      <c r="H6957" s="15" t="str">
        <f t="shared" si="218"/>
        <v>ME NT P50 PPO 2000 90th; 10-100 Ortho (21000052)</v>
      </c>
      <c r="I6957" s="15" t="s">
        <v>43512</v>
      </c>
    </row>
    <row r="6958" spans="1:9" x14ac:dyDescent="0.2">
      <c r="A6958" s="12">
        <v>14050212</v>
      </c>
      <c r="B6958" s="13" t="s">
        <v>40880</v>
      </c>
      <c r="C6958" s="13" t="str">
        <f t="shared" si="216"/>
        <v>IA OAMC 2000 80/50 $25/75 ASP Rx5 (14050212)</v>
      </c>
      <c r="D6958" s="116"/>
      <c r="F6958" s="55">
        <v>21000053</v>
      </c>
      <c r="G6958" s="18" t="s">
        <v>6770</v>
      </c>
      <c r="H6958" s="15" t="str">
        <f t="shared" si="218"/>
        <v>ME NT P60 PPO 2500 90th; 10-100 No Ortho (21000053)</v>
      </c>
      <c r="I6958" s="15" t="s">
        <v>43512</v>
      </c>
    </row>
    <row r="6959" spans="1:9" x14ac:dyDescent="0.2">
      <c r="A6959" s="12">
        <v>14050213</v>
      </c>
      <c r="B6959" s="13" t="s">
        <v>40881</v>
      </c>
      <c r="C6959" s="13" t="str">
        <f t="shared" si="216"/>
        <v>IA OAMC 3500 70/50 $30/75 ASP Rx5 (14050213)</v>
      </c>
      <c r="D6959" s="116"/>
      <c r="F6959" s="55">
        <v>21000054</v>
      </c>
      <c r="G6959" s="18" t="s">
        <v>6772</v>
      </c>
      <c r="H6959" s="15" t="str">
        <f t="shared" si="218"/>
        <v>ME NT P60 PPO 2500 90th; 10-100 Ortho (21000054)</v>
      </c>
      <c r="I6959" s="15" t="s">
        <v>43512</v>
      </c>
    </row>
    <row r="6960" spans="1:9" x14ac:dyDescent="0.2">
      <c r="A6960" s="12">
        <v>14050214</v>
      </c>
      <c r="B6960" s="13" t="s">
        <v>40882</v>
      </c>
      <c r="C6960" s="13" t="str">
        <f t="shared" si="216"/>
        <v>IA OAMC 2500 80/50 $30/75 ASP Rx5 (14050214)</v>
      </c>
      <c r="D6960" s="116"/>
      <c r="F6960" s="55">
        <v>21000055</v>
      </c>
      <c r="G6960" s="18" t="s">
        <v>6774</v>
      </c>
      <c r="H6960" s="15" t="str">
        <f t="shared" si="218"/>
        <v>IL NT P20 PPO Prev/Basic 90th - No ortho, no waiting period (21000055)</v>
      </c>
      <c r="I6960" s="15" t="s">
        <v>43512</v>
      </c>
    </row>
    <row r="6961" spans="1:9" x14ac:dyDescent="0.2">
      <c r="A6961" s="12">
        <v>14050215</v>
      </c>
      <c r="B6961" s="13" t="s">
        <v>40883</v>
      </c>
      <c r="C6961" s="13" t="str">
        <f t="shared" si="216"/>
        <v>IA OAMC 1500 70/50 $25/75 ASP Rx6 (14050215)</v>
      </c>
      <c r="D6961" s="116"/>
      <c r="F6961" s="55">
        <v>21000056</v>
      </c>
      <c r="G6961" s="18" t="s">
        <v>6776</v>
      </c>
      <c r="H6961" s="15" t="str">
        <f t="shared" si="218"/>
        <v>IL NT P30 PPO 1000 90th; No Ortho; Waiting Period (21000056)</v>
      </c>
      <c r="I6961" s="15" t="s">
        <v>43512</v>
      </c>
    </row>
    <row r="6962" spans="1:9" x14ac:dyDescent="0.2">
      <c r="A6962" s="12">
        <v>14050216</v>
      </c>
      <c r="B6962" s="13" t="s">
        <v>40884</v>
      </c>
      <c r="C6962" s="13" t="str">
        <f t="shared" si="216"/>
        <v>IA OAMC 1000 80/50 $20/40 Rx1 (14050216)</v>
      </c>
      <c r="D6962" s="116"/>
      <c r="F6962" s="55">
        <v>21000057</v>
      </c>
      <c r="G6962" s="18" t="s">
        <v>6778</v>
      </c>
      <c r="H6962" s="15" t="str">
        <f t="shared" si="218"/>
        <v>IL NT P30 PPO 1000 90th; No Ortho; No Waiting Period for Maj (21000057)</v>
      </c>
      <c r="I6962" s="15" t="s">
        <v>43512</v>
      </c>
    </row>
    <row r="6963" spans="1:9" x14ac:dyDescent="0.2">
      <c r="A6963" s="12">
        <v>14050217</v>
      </c>
      <c r="B6963" s="13" t="s">
        <v>40885</v>
      </c>
      <c r="C6963" s="13" t="str">
        <f t="shared" si="216"/>
        <v>IA OAMC 1000 80/50 $25/50 Rx1 (14050217)</v>
      </c>
      <c r="D6963" s="116"/>
      <c r="F6963" s="55">
        <v>21000058</v>
      </c>
      <c r="G6963" s="18" t="s">
        <v>6780</v>
      </c>
      <c r="H6963" s="15" t="str">
        <f t="shared" si="218"/>
        <v>IL NT P40 PPO 1500 90th; No Ortho; Waiting Period (21000058)</v>
      </c>
      <c r="I6963" s="15" t="s">
        <v>43512</v>
      </c>
    </row>
    <row r="6964" spans="1:9" x14ac:dyDescent="0.2">
      <c r="A6964" s="12">
        <v>14050218</v>
      </c>
      <c r="B6964" s="13" t="s">
        <v>40886</v>
      </c>
      <c r="C6964" s="13" t="str">
        <f t="shared" si="216"/>
        <v>IA OAMC 1000 80/50 $30/60 Rx2 (14050218)</v>
      </c>
      <c r="D6964" s="116"/>
      <c r="F6964" s="55">
        <v>21000059</v>
      </c>
      <c r="G6964" s="18" t="s">
        <v>6782</v>
      </c>
      <c r="H6964" s="15" t="str">
        <f t="shared" si="218"/>
        <v>IL NT P40 PPO 1500 90th; No Ortho; No Waiting Period for Maj (21000059)</v>
      </c>
      <c r="I6964" s="15" t="s">
        <v>43512</v>
      </c>
    </row>
    <row r="6965" spans="1:9" x14ac:dyDescent="0.2">
      <c r="A6965" s="12">
        <v>14050219</v>
      </c>
      <c r="B6965" s="13" t="s">
        <v>40887</v>
      </c>
      <c r="C6965" s="13" t="str">
        <f t="shared" si="216"/>
        <v>IA OAMC 1500 80/50 $20/40 Rx1 (14050219)</v>
      </c>
      <c r="D6965" s="116"/>
      <c r="F6965" s="55">
        <v>21000060</v>
      </c>
      <c r="G6965" s="18" t="s">
        <v>6784</v>
      </c>
      <c r="H6965" s="15" t="str">
        <f t="shared" si="218"/>
        <v>IL NT P50 PPO 2000 90th; No Ortho; Waiting Period (21000060)</v>
      </c>
      <c r="I6965" s="15" t="s">
        <v>43512</v>
      </c>
    </row>
    <row r="6966" spans="1:9" x14ac:dyDescent="0.2">
      <c r="A6966" s="12">
        <v>14050220</v>
      </c>
      <c r="B6966" s="13" t="s">
        <v>40888</v>
      </c>
      <c r="C6966" s="13" t="str">
        <f t="shared" si="216"/>
        <v>IA OAMC 1500 70/50 $25/50 Rx1 (14050220)</v>
      </c>
      <c r="D6966" s="116"/>
      <c r="F6966" s="55">
        <v>21000061</v>
      </c>
      <c r="G6966" s="18" t="s">
        <v>6786</v>
      </c>
      <c r="H6966" s="15" t="str">
        <f t="shared" si="218"/>
        <v>IL NT P50 PPO 2000 90th; No Ortho; No Waiting Period for Maj (21000061)</v>
      </c>
      <c r="I6966" s="15" t="s">
        <v>43512</v>
      </c>
    </row>
    <row r="6967" spans="1:9" x14ac:dyDescent="0.2">
      <c r="A6967" s="12">
        <v>14050221</v>
      </c>
      <c r="B6967" s="13" t="s">
        <v>40889</v>
      </c>
      <c r="C6967" s="13" t="str">
        <f t="shared" si="216"/>
        <v>IA OAMC 1500 70/50 $30/65 Rx2 (14050221)</v>
      </c>
      <c r="D6967" s="116"/>
      <c r="F6967" s="55">
        <v>21000062</v>
      </c>
      <c r="G6967" s="18" t="s">
        <v>6788</v>
      </c>
      <c r="H6967" s="15" t="str">
        <f t="shared" si="218"/>
        <v>IL NT P60 PPO 2500 90th; No Ortho; Waiting Period (21000062)</v>
      </c>
      <c r="I6967" s="15" t="s">
        <v>43512</v>
      </c>
    </row>
    <row r="6968" spans="1:9" x14ac:dyDescent="0.2">
      <c r="A6968" s="12">
        <v>14050222</v>
      </c>
      <c r="B6968" s="13" t="s">
        <v>40890</v>
      </c>
      <c r="C6968" s="13" t="str">
        <f t="shared" si="216"/>
        <v>IA OAMC 2000 80/50 $20/40 Rx1 (14050222)</v>
      </c>
      <c r="D6968" s="116"/>
      <c r="F6968" s="55">
        <v>21000063</v>
      </c>
      <c r="G6968" s="18" t="s">
        <v>6790</v>
      </c>
      <c r="H6968" s="15" t="str">
        <f t="shared" si="218"/>
        <v>IL NT P60 PPO 2500 90th; No Ortho; No Waiting Period for Maj (21000063)</v>
      </c>
      <c r="I6968" s="15" t="s">
        <v>43512</v>
      </c>
    </row>
    <row r="6969" spans="1:9" x14ac:dyDescent="0.2">
      <c r="A6969" s="12">
        <v>14050223</v>
      </c>
      <c r="B6969" s="13" t="s">
        <v>40891</v>
      </c>
      <c r="C6969" s="13" t="str">
        <f t="shared" si="216"/>
        <v>IA OAMC 2000 80/50 $25/50 Rx1 (14050223)</v>
      </c>
      <c r="D6969" s="116"/>
      <c r="F6969" s="55">
        <v>21000064</v>
      </c>
      <c r="G6969" s="18" t="s">
        <v>6792</v>
      </c>
      <c r="H6969" s="15" t="str">
        <f t="shared" si="218"/>
        <v>IL NT 20 PPO Prev/Basic 90th; 10-100 No Ortho (21000064)</v>
      </c>
      <c r="I6969" s="15" t="s">
        <v>43512</v>
      </c>
    </row>
    <row r="6970" spans="1:9" x14ac:dyDescent="0.2">
      <c r="A6970" s="12">
        <v>14050224</v>
      </c>
      <c r="B6970" s="13" t="s">
        <v>40892</v>
      </c>
      <c r="C6970" s="13" t="str">
        <f t="shared" si="216"/>
        <v>IA OAMC 2000 70/50 $25/55 Rx2 (14050224)</v>
      </c>
      <c r="D6970" s="116"/>
      <c r="F6970" s="55">
        <v>21000065</v>
      </c>
      <c r="G6970" s="18" t="s">
        <v>6794</v>
      </c>
      <c r="H6970" s="15" t="str">
        <f t="shared" si="218"/>
        <v>IL NT P30 PPO 1000 90th; 10-100 No Ortho (21000065)</v>
      </c>
      <c r="I6970" s="15" t="s">
        <v>43512</v>
      </c>
    </row>
    <row r="6971" spans="1:9" x14ac:dyDescent="0.2">
      <c r="A6971" s="12">
        <v>14050225</v>
      </c>
      <c r="B6971" s="13" t="s">
        <v>40893</v>
      </c>
      <c r="C6971" s="13" t="str">
        <f t="shared" si="216"/>
        <v>IA OAMC 2000 70/50 $30/60 Rx2 (14050225)</v>
      </c>
      <c r="D6971" s="116"/>
      <c r="F6971" s="55">
        <v>21000066</v>
      </c>
      <c r="G6971" s="18" t="s">
        <v>6796</v>
      </c>
      <c r="H6971" s="15" t="str">
        <f t="shared" si="218"/>
        <v>IL NT P30 PPO 1000 90th; 10-100 Ortho (21000066)</v>
      </c>
      <c r="I6971" s="15" t="s">
        <v>43512</v>
      </c>
    </row>
    <row r="6972" spans="1:9" x14ac:dyDescent="0.2">
      <c r="A6972" s="12">
        <v>14050226</v>
      </c>
      <c r="B6972" s="13" t="s">
        <v>40894</v>
      </c>
      <c r="C6972" s="13" t="str">
        <f t="shared" si="216"/>
        <v>IA OAMC 2500 80/50 $25/50 Rx1 (14050226)</v>
      </c>
      <c r="D6972" s="116"/>
      <c r="F6972" s="55">
        <v>21000067</v>
      </c>
      <c r="G6972" s="18" t="s">
        <v>6798</v>
      </c>
      <c r="H6972" s="15" t="str">
        <f t="shared" si="218"/>
        <v>IL NT P40 PPO 1500 90th; 10-100 No Ortho (21000067)</v>
      </c>
      <c r="I6972" s="15" t="s">
        <v>43512</v>
      </c>
    </row>
    <row r="6973" spans="1:9" x14ac:dyDescent="0.2">
      <c r="A6973" s="12">
        <v>14050227</v>
      </c>
      <c r="B6973" s="13" t="s">
        <v>40895</v>
      </c>
      <c r="C6973" s="13" t="str">
        <f t="shared" si="216"/>
        <v>IA OAMC 2500 80/50 $30/60 Rx1 (14050227)</v>
      </c>
      <c r="D6973" s="116"/>
      <c r="F6973" s="55">
        <v>21000068</v>
      </c>
      <c r="G6973" s="18" t="s">
        <v>6800</v>
      </c>
      <c r="H6973" s="15" t="str">
        <f t="shared" si="218"/>
        <v>IL NT P40 PPO 1500 90th; 10-100 Ortho (21000068)</v>
      </c>
      <c r="I6973" s="15" t="s">
        <v>43512</v>
      </c>
    </row>
    <row r="6974" spans="1:9" x14ac:dyDescent="0.2">
      <c r="A6974" s="12">
        <v>14050228</v>
      </c>
      <c r="B6974" s="13" t="s">
        <v>40896</v>
      </c>
      <c r="C6974" s="13" t="str">
        <f t="shared" si="216"/>
        <v>IA OAMC 2500 70/50 $20/60 Rx2 (14050228)</v>
      </c>
      <c r="D6974" s="116"/>
      <c r="F6974" s="55">
        <v>21000069</v>
      </c>
      <c r="G6974" s="18" t="s">
        <v>6802</v>
      </c>
      <c r="H6974" s="15" t="str">
        <f t="shared" si="218"/>
        <v>IL NT P50 PPO 2000 90th; 10-100 No Ortho (21000069)</v>
      </c>
      <c r="I6974" s="15" t="s">
        <v>43512</v>
      </c>
    </row>
    <row r="6975" spans="1:9" x14ac:dyDescent="0.2">
      <c r="A6975" s="12">
        <v>14050229</v>
      </c>
      <c r="B6975" s="13" t="s">
        <v>40897</v>
      </c>
      <c r="C6975" s="13" t="str">
        <f t="shared" si="216"/>
        <v>IA OAMC 3000 70/50 $30/70 Rx2 (14050229)</v>
      </c>
      <c r="D6975" s="116"/>
      <c r="F6975" s="55">
        <v>21000070</v>
      </c>
      <c r="G6975" s="18" t="s">
        <v>6804</v>
      </c>
      <c r="H6975" s="15" t="str">
        <f t="shared" si="218"/>
        <v>IL NT P50 PPO 2000 90th; 10-100 Ortho (21000070)</v>
      </c>
      <c r="I6975" s="15" t="s">
        <v>43512</v>
      </c>
    </row>
    <row r="6976" spans="1:9" x14ac:dyDescent="0.2">
      <c r="A6976" s="12">
        <v>14050230</v>
      </c>
      <c r="B6976" s="13" t="s">
        <v>40898</v>
      </c>
      <c r="C6976" s="13" t="str">
        <f t="shared" si="216"/>
        <v>IA OAMC 3000 80/50 $25/50 Rx1 (14050230)</v>
      </c>
      <c r="D6976" s="116"/>
      <c r="F6976" s="55">
        <v>21000071</v>
      </c>
      <c r="G6976" s="18" t="s">
        <v>6806</v>
      </c>
      <c r="H6976" s="15" t="str">
        <f t="shared" si="218"/>
        <v>IL NT P60 PPO 2500 90th; 10-100 No Ortho (21000071)</v>
      </c>
      <c r="I6976" s="15" t="s">
        <v>43512</v>
      </c>
    </row>
    <row r="6977" spans="1:9" x14ac:dyDescent="0.2">
      <c r="A6977" s="12">
        <v>14050231</v>
      </c>
      <c r="B6977" s="13" t="s">
        <v>40899</v>
      </c>
      <c r="C6977" s="13" t="str">
        <f t="shared" si="216"/>
        <v>IA OAMC 3500 80/50 $30/60 Rx1 (14050231)</v>
      </c>
      <c r="D6977" s="116"/>
      <c r="F6977" s="55">
        <v>21000072</v>
      </c>
      <c r="G6977" s="18" t="s">
        <v>6808</v>
      </c>
      <c r="H6977" s="15" t="str">
        <f t="shared" si="218"/>
        <v>IL NT P60 PPO 2500 90th; 10-100 Ortho (21000072)</v>
      </c>
      <c r="I6977" s="15" t="s">
        <v>43512</v>
      </c>
    </row>
    <row r="6978" spans="1:9" x14ac:dyDescent="0.2">
      <c r="A6978" s="12">
        <v>14050232</v>
      </c>
      <c r="B6978" s="13" t="s">
        <v>40900</v>
      </c>
      <c r="C6978" s="13" t="str">
        <f t="shared" ref="C6978:C7041" si="219">IF(A6978=0,"",B6978&amp;" ("&amp;A6978&amp;")")</f>
        <v>IA OAMC 3500 70/50 $30/60 Rx1 (14050232)</v>
      </c>
      <c r="D6978" s="116"/>
      <c r="F6978" s="55">
        <v>21000073</v>
      </c>
      <c r="G6978" s="18" t="s">
        <v>6810</v>
      </c>
      <c r="H6978" s="15" t="str">
        <f t="shared" si="218"/>
        <v>IN NT P20 PPO Prev/Basic 90th - No ortho, no waiting period (21000073)</v>
      </c>
      <c r="I6978" s="15" t="s">
        <v>43512</v>
      </c>
    </row>
    <row r="6979" spans="1:9" x14ac:dyDescent="0.2">
      <c r="A6979" s="12">
        <v>14050233</v>
      </c>
      <c r="B6979" s="13" t="s">
        <v>40901</v>
      </c>
      <c r="C6979" s="13" t="str">
        <f t="shared" si="219"/>
        <v>IA OAMC 3500 70/50 $40/80 Rx2 (14050233)</v>
      </c>
      <c r="D6979" s="116"/>
      <c r="F6979" s="55">
        <v>21000074</v>
      </c>
      <c r="G6979" s="18" t="s">
        <v>6812</v>
      </c>
      <c r="H6979" s="15" t="str">
        <f t="shared" si="218"/>
        <v>IN NT P30 PPO 1000 90th; No Ortho; Waiting Period (21000074)</v>
      </c>
      <c r="I6979" s="15" t="s">
        <v>43512</v>
      </c>
    </row>
    <row r="6980" spans="1:9" x14ac:dyDescent="0.2">
      <c r="A6980" s="12">
        <v>14050234</v>
      </c>
      <c r="B6980" s="13" t="s">
        <v>40902</v>
      </c>
      <c r="C6980" s="13" t="str">
        <f t="shared" si="219"/>
        <v>IA OAMC 4000 80/50 $25/50 Rx1 (14050234)</v>
      </c>
      <c r="D6980" s="116"/>
      <c r="F6980" s="55">
        <v>21000075</v>
      </c>
      <c r="G6980" s="18" t="s">
        <v>6814</v>
      </c>
      <c r="H6980" s="15" t="str">
        <f t="shared" si="218"/>
        <v>IN NT P30 PPO 1000 90th; No Ortho; No Waiting Period for Maj (21000075)</v>
      </c>
      <c r="I6980" s="15" t="s">
        <v>43512</v>
      </c>
    </row>
    <row r="6981" spans="1:9" x14ac:dyDescent="0.2">
      <c r="A6981" s="12">
        <v>14050235</v>
      </c>
      <c r="B6981" s="13" t="s">
        <v>40903</v>
      </c>
      <c r="C6981" s="13" t="str">
        <f t="shared" si="219"/>
        <v>IA OAMC 4000 70/50 $40/80 Rx2 (14050235)</v>
      </c>
      <c r="D6981" s="116"/>
      <c r="F6981" s="55">
        <v>21000076</v>
      </c>
      <c r="G6981" s="18" t="s">
        <v>6816</v>
      </c>
      <c r="H6981" s="15" t="str">
        <f t="shared" si="218"/>
        <v>IN NT P40 PPO 1500 90th; No Ortho; Waiting Period (21000076)</v>
      </c>
      <c r="I6981" s="15" t="s">
        <v>43512</v>
      </c>
    </row>
    <row r="6982" spans="1:9" x14ac:dyDescent="0.2">
      <c r="A6982" s="12">
        <v>14050236</v>
      </c>
      <c r="B6982" s="13" t="s">
        <v>40904</v>
      </c>
      <c r="C6982" s="13" t="str">
        <f t="shared" si="219"/>
        <v>IA OAMC 4500 80/50 $30/60 Rx1 (14050236)</v>
      </c>
      <c r="D6982" s="116"/>
      <c r="F6982" s="55">
        <v>21000077</v>
      </c>
      <c r="G6982" s="18" t="s">
        <v>6818</v>
      </c>
      <c r="H6982" s="15" t="str">
        <f t="shared" ref="H6982:H7045" si="220">IF(F6982=0,"",G6982&amp;" ("&amp;F6982&amp;")")</f>
        <v>IN NT P40 PPO 1500 90th; No Ortho; No Waiting Period for Maj (21000077)</v>
      </c>
      <c r="I6982" s="15" t="s">
        <v>43512</v>
      </c>
    </row>
    <row r="6983" spans="1:9" x14ac:dyDescent="0.2">
      <c r="A6983" s="12">
        <v>14050237</v>
      </c>
      <c r="B6983" s="13" t="s">
        <v>40905</v>
      </c>
      <c r="C6983" s="13" t="str">
        <f t="shared" si="219"/>
        <v>IA OAMC 5000 90/50 $10/50 Rx6 (14050237)</v>
      </c>
      <c r="D6983" s="116"/>
      <c r="F6983" s="55">
        <v>21000078</v>
      </c>
      <c r="G6983" s="18" t="s">
        <v>6820</v>
      </c>
      <c r="H6983" s="15" t="str">
        <f t="shared" si="220"/>
        <v>IN NT P50 PPO 2000 90th; No Ortho; Waiting Period (21000078)</v>
      </c>
      <c r="I6983" s="15" t="s">
        <v>43512</v>
      </c>
    </row>
    <row r="6984" spans="1:9" x14ac:dyDescent="0.2">
      <c r="A6984" s="12">
        <v>14050238</v>
      </c>
      <c r="B6984" s="13" t="s">
        <v>40906</v>
      </c>
      <c r="C6984" s="13" t="str">
        <f t="shared" si="219"/>
        <v>IA OAMC 5000 80/50 $30/60 Rx1 (14050238)</v>
      </c>
      <c r="D6984" s="116"/>
      <c r="F6984" s="55">
        <v>21000079</v>
      </c>
      <c r="G6984" s="18" t="s">
        <v>6822</v>
      </c>
      <c r="H6984" s="15" t="str">
        <f t="shared" si="220"/>
        <v>IN NT P50 PPO 2000 90th; No Ortho; No Waiting Period for Maj (21000079)</v>
      </c>
      <c r="I6984" s="15" t="s">
        <v>43512</v>
      </c>
    </row>
    <row r="6985" spans="1:9" x14ac:dyDescent="0.2">
      <c r="A6985" s="12">
        <v>14050239</v>
      </c>
      <c r="B6985" s="13" t="s">
        <v>40907</v>
      </c>
      <c r="C6985" s="13" t="str">
        <f t="shared" si="219"/>
        <v>IA OAMC 5000 70/50 $40/100 Rx2 (14050239)</v>
      </c>
      <c r="D6985" s="116"/>
      <c r="F6985" s="55">
        <v>21000080</v>
      </c>
      <c r="G6985" s="18" t="s">
        <v>6824</v>
      </c>
      <c r="H6985" s="15" t="str">
        <f t="shared" si="220"/>
        <v>IN NT P60 PPO 2500 90th; No Ortho; Waiting Period (21000080)</v>
      </c>
      <c r="I6985" s="15" t="s">
        <v>43512</v>
      </c>
    </row>
    <row r="6986" spans="1:9" x14ac:dyDescent="0.2">
      <c r="A6986" s="12">
        <v>14050240</v>
      </c>
      <c r="B6986" s="13" t="s">
        <v>40908</v>
      </c>
      <c r="C6986" s="13" t="str">
        <f t="shared" si="219"/>
        <v>IA OAMC 6000 90/50 $25/50 Rx6 (14050240)</v>
      </c>
      <c r="D6986" s="116"/>
      <c r="F6986" s="55">
        <v>21000081</v>
      </c>
      <c r="G6986" s="18" t="s">
        <v>6826</v>
      </c>
      <c r="H6986" s="15" t="str">
        <f t="shared" si="220"/>
        <v>IN NT P60 PPO 2500 90th; No Ortho; No Waiting Period for Maj (21000081)</v>
      </c>
      <c r="I6986" s="15" t="s">
        <v>43512</v>
      </c>
    </row>
    <row r="6987" spans="1:9" x14ac:dyDescent="0.2">
      <c r="A6987" s="12">
        <v>14050241</v>
      </c>
      <c r="B6987" s="13" t="s">
        <v>40909</v>
      </c>
      <c r="C6987" s="13" t="str">
        <f t="shared" si="219"/>
        <v>IA OAMC 6000 80/50 $30/75 Rx2 (14050241)</v>
      </c>
      <c r="D6987" s="116"/>
      <c r="F6987" s="55">
        <v>21000082</v>
      </c>
      <c r="G6987" s="18" t="s">
        <v>6828</v>
      </c>
      <c r="H6987" s="15" t="str">
        <f t="shared" si="220"/>
        <v>IN NT 20 PPO Prev/Basic 90th; 10-100 No Ortho (21000082)</v>
      </c>
      <c r="I6987" s="15" t="s">
        <v>43512</v>
      </c>
    </row>
    <row r="6988" spans="1:9" x14ac:dyDescent="0.2">
      <c r="A6988" s="12">
        <v>14050242</v>
      </c>
      <c r="B6988" s="13" t="s">
        <v>40910</v>
      </c>
      <c r="C6988" s="13" t="str">
        <f t="shared" si="219"/>
        <v>IA OAMC 6000 80/50 $30/75 Rx6 (14050242)</v>
      </c>
      <c r="D6988" s="116"/>
      <c r="F6988" s="55">
        <v>21000083</v>
      </c>
      <c r="G6988" s="18" t="s">
        <v>6830</v>
      </c>
      <c r="H6988" s="15" t="str">
        <f t="shared" si="220"/>
        <v>IN NT P30 PPO 1000 90th; 10-100 No Ortho (21000083)</v>
      </c>
      <c r="I6988" s="15" t="s">
        <v>43512</v>
      </c>
    </row>
    <row r="6989" spans="1:9" x14ac:dyDescent="0.2">
      <c r="A6989" s="12">
        <v>14050243</v>
      </c>
      <c r="B6989" s="13" t="s">
        <v>40911</v>
      </c>
      <c r="C6989" s="13" t="str">
        <f t="shared" si="219"/>
        <v>IA OAMC 7500 90/50 $20/40 Rx6 (14050243)</v>
      </c>
      <c r="D6989" s="116"/>
      <c r="F6989" s="55">
        <v>21000084</v>
      </c>
      <c r="G6989" s="18" t="s">
        <v>6832</v>
      </c>
      <c r="H6989" s="15" t="str">
        <f t="shared" si="220"/>
        <v>IN NT P30 PPO 1000 90th; 10-100 Ortho (21000084)</v>
      </c>
      <c r="I6989" s="15" t="s">
        <v>43512</v>
      </c>
    </row>
    <row r="6990" spans="1:9" x14ac:dyDescent="0.2">
      <c r="A6990" s="12">
        <v>14050286</v>
      </c>
      <c r="B6990" s="13" t="s">
        <v>39959</v>
      </c>
      <c r="C6990" s="13" t="str">
        <f t="shared" si="219"/>
        <v>IA OAEPO 2000 70% $30/60 Rx2 (14050286)</v>
      </c>
      <c r="D6990" s="116"/>
      <c r="F6990" s="55">
        <v>21000085</v>
      </c>
      <c r="G6990" s="18" t="s">
        <v>6834</v>
      </c>
      <c r="H6990" s="15" t="str">
        <f t="shared" si="220"/>
        <v>IN NT P40 PPO 1500 90th; 10-100 No Ortho (21000085)</v>
      </c>
      <c r="I6990" s="15" t="s">
        <v>43512</v>
      </c>
    </row>
    <row r="6991" spans="1:9" x14ac:dyDescent="0.2">
      <c r="A6991" s="12">
        <v>14050287</v>
      </c>
      <c r="B6991" s="13" t="s">
        <v>39960</v>
      </c>
      <c r="C6991" s="13" t="str">
        <f t="shared" si="219"/>
        <v>IA OAEPO 2500 70% $20/60 Rx2 (14050287)</v>
      </c>
      <c r="D6991" s="116"/>
      <c r="F6991" s="55">
        <v>21000086</v>
      </c>
      <c r="G6991" s="18" t="s">
        <v>6836</v>
      </c>
      <c r="H6991" s="15" t="str">
        <f t="shared" si="220"/>
        <v>IN NT P40 PPO 1500 90th; 10-100 Ortho (21000086)</v>
      </c>
      <c r="I6991" s="15" t="s">
        <v>43512</v>
      </c>
    </row>
    <row r="6992" spans="1:9" x14ac:dyDescent="0.2">
      <c r="A6992" s="12">
        <v>14050288</v>
      </c>
      <c r="B6992" s="13" t="s">
        <v>39961</v>
      </c>
      <c r="C6992" s="13" t="str">
        <f t="shared" si="219"/>
        <v>IA OAEPO 3000 70% $30/70 Rx2 (14050288)</v>
      </c>
      <c r="D6992" s="116"/>
      <c r="F6992" s="55">
        <v>21000087</v>
      </c>
      <c r="G6992" s="18" t="s">
        <v>6838</v>
      </c>
      <c r="H6992" s="15" t="str">
        <f t="shared" si="220"/>
        <v>IN NT P50 PPO 2000 90th; 10-100 No Ortho (21000087)</v>
      </c>
      <c r="I6992" s="15" t="s">
        <v>43512</v>
      </c>
    </row>
    <row r="6993" spans="1:9" x14ac:dyDescent="0.2">
      <c r="A6993" s="12">
        <v>14050289</v>
      </c>
      <c r="B6993" s="13" t="s">
        <v>39962</v>
      </c>
      <c r="C6993" s="13" t="str">
        <f t="shared" si="219"/>
        <v>IA OAEPO 3500 70% $30/60 Rx1 (14050289)</v>
      </c>
      <c r="D6993" s="116"/>
      <c r="F6993" s="55">
        <v>21000088</v>
      </c>
      <c r="G6993" s="18" t="s">
        <v>6840</v>
      </c>
      <c r="H6993" s="15" t="str">
        <f t="shared" si="220"/>
        <v>IN NT P50 PPO 2000 90th; 10-100 Ortho (21000088)</v>
      </c>
      <c r="I6993" s="15" t="s">
        <v>43512</v>
      </c>
    </row>
    <row r="6994" spans="1:9" x14ac:dyDescent="0.2">
      <c r="A6994" s="12">
        <v>14050290</v>
      </c>
      <c r="B6994" s="13" t="s">
        <v>39963</v>
      </c>
      <c r="C6994" s="13" t="str">
        <f t="shared" si="219"/>
        <v>IA OAEPO 4500 80% $30/60 Rx1 (14050290)</v>
      </c>
      <c r="D6994" s="116"/>
      <c r="F6994" s="55">
        <v>21000089</v>
      </c>
      <c r="G6994" s="18" t="s">
        <v>6842</v>
      </c>
      <c r="H6994" s="15" t="str">
        <f t="shared" si="220"/>
        <v>IN NT P60 PPO 2500 90th; 10-100 No Ortho (21000089)</v>
      </c>
      <c r="I6994" s="15" t="s">
        <v>43512</v>
      </c>
    </row>
    <row r="6995" spans="1:9" x14ac:dyDescent="0.2">
      <c r="A6995" s="12">
        <v>14050291</v>
      </c>
      <c r="B6995" s="13" t="s">
        <v>39964</v>
      </c>
      <c r="C6995" s="13" t="str">
        <f t="shared" si="219"/>
        <v>IA OAEPO 5000 80% $30/60 Rx1 (14050291)</v>
      </c>
      <c r="D6995" s="116"/>
      <c r="F6995" s="55">
        <v>21000090</v>
      </c>
      <c r="G6995" s="18" t="s">
        <v>6844</v>
      </c>
      <c r="H6995" s="15" t="str">
        <f t="shared" si="220"/>
        <v>IN NT P60 PPO 2500 90th; 10-100 Ortho (21000090)</v>
      </c>
      <c r="I6995" s="15" t="s">
        <v>43512</v>
      </c>
    </row>
    <row r="6996" spans="1:9" x14ac:dyDescent="0.2">
      <c r="A6996" s="12">
        <v>14050292</v>
      </c>
      <c r="B6996" s="13" t="s">
        <v>39965</v>
      </c>
      <c r="C6996" s="13" t="str">
        <f t="shared" si="219"/>
        <v>IA OAEPO 5000 70% $40/100 Rx2 (14050292)</v>
      </c>
      <c r="D6996" s="116"/>
      <c r="F6996" s="55">
        <v>21000091</v>
      </c>
      <c r="G6996" s="18" t="s">
        <v>6846</v>
      </c>
      <c r="H6996" s="15" t="str">
        <f t="shared" si="220"/>
        <v>NJ NT P20 PPO Prev/Basic 90th - No ortho, no waiting period (21000091)</v>
      </c>
      <c r="I6996" s="15" t="s">
        <v>43512</v>
      </c>
    </row>
    <row r="6997" spans="1:9" x14ac:dyDescent="0.2">
      <c r="A6997" s="12">
        <v>14050293</v>
      </c>
      <c r="B6997" s="13" t="s">
        <v>39966</v>
      </c>
      <c r="C6997" s="13" t="str">
        <f t="shared" si="219"/>
        <v>IA OAEPO 6000 90% $25/50 Rx6 (14050293)</v>
      </c>
      <c r="D6997" s="116"/>
      <c r="F6997" s="55">
        <v>21000092</v>
      </c>
      <c r="G6997" s="18" t="s">
        <v>6848</v>
      </c>
      <c r="H6997" s="15" t="str">
        <f t="shared" si="220"/>
        <v>NJ NT P30 PPO 1000 90th; No Ortho; Waiting Period (21000092)</v>
      </c>
      <c r="I6997" s="15" t="s">
        <v>43512</v>
      </c>
    </row>
    <row r="6998" spans="1:9" x14ac:dyDescent="0.2">
      <c r="A6998" s="12">
        <v>14050294</v>
      </c>
      <c r="B6998" s="13" t="s">
        <v>39967</v>
      </c>
      <c r="C6998" s="13" t="str">
        <f t="shared" si="219"/>
        <v>IA OAEPO 6000 80% $30/75 Rx2 (14050294)</v>
      </c>
      <c r="D6998" s="116"/>
      <c r="F6998" s="55">
        <v>21000093</v>
      </c>
      <c r="G6998" s="18" t="s">
        <v>6850</v>
      </c>
      <c r="H6998" s="15" t="str">
        <f t="shared" si="220"/>
        <v>NJ NT P30 PPO 1000 90th; No Ortho; No Waiting Period for Maj (21000093)</v>
      </c>
      <c r="I6998" s="15" t="s">
        <v>43512</v>
      </c>
    </row>
    <row r="6999" spans="1:9" x14ac:dyDescent="0.2">
      <c r="A6999" s="12">
        <v>14050295</v>
      </c>
      <c r="B6999" s="13" t="s">
        <v>39968</v>
      </c>
      <c r="C6999" s="13" t="str">
        <f t="shared" si="219"/>
        <v>IA OAEPO 3500 100% HSA E Rx4 (14050295)</v>
      </c>
      <c r="D6999" s="116"/>
      <c r="F6999" s="55">
        <v>21000094</v>
      </c>
      <c r="G6999" s="18" t="s">
        <v>6852</v>
      </c>
      <c r="H6999" s="15" t="str">
        <f t="shared" si="220"/>
        <v>NJ NT P40 PPO 1500 90th; No Ortho; Waiting Period (21000094)</v>
      </c>
      <c r="I6999" s="15" t="s">
        <v>43512</v>
      </c>
    </row>
    <row r="7000" spans="1:9" x14ac:dyDescent="0.2">
      <c r="A7000" s="12">
        <v>14050296</v>
      </c>
      <c r="B7000" s="13" t="s">
        <v>39969</v>
      </c>
      <c r="C7000" s="13" t="str">
        <f t="shared" si="219"/>
        <v>IA OAEPO 6000 100% HSA E Rx4 (14050296)</v>
      </c>
      <c r="D7000" s="116"/>
      <c r="F7000" s="55">
        <v>21000095</v>
      </c>
      <c r="G7000" s="18" t="s">
        <v>6854</v>
      </c>
      <c r="H7000" s="15" t="str">
        <f t="shared" si="220"/>
        <v>NJ NT P40 PPO 1500 90th; No Ortho; No Waiting Period for Maj (21000095)</v>
      </c>
      <c r="I7000" s="15" t="s">
        <v>43512</v>
      </c>
    </row>
    <row r="7001" spans="1:9" x14ac:dyDescent="0.2">
      <c r="A7001" s="12">
        <v>14050297</v>
      </c>
      <c r="B7001" s="13" t="s">
        <v>39970</v>
      </c>
      <c r="C7001" s="13" t="str">
        <f t="shared" si="219"/>
        <v>IA OAEPO 7000 100% HSA E Rx4 (14050297)</v>
      </c>
      <c r="D7001" s="116"/>
      <c r="F7001" s="55">
        <v>21000096</v>
      </c>
      <c r="G7001" s="18" t="s">
        <v>6856</v>
      </c>
      <c r="H7001" s="15" t="str">
        <f t="shared" si="220"/>
        <v>NJ NT P50 PPO 2000 90th; No Ortho; Waiting Period (21000096)</v>
      </c>
      <c r="I7001" s="15" t="s">
        <v>43512</v>
      </c>
    </row>
    <row r="7002" spans="1:9" x14ac:dyDescent="0.2">
      <c r="A7002" s="12">
        <v>14050298</v>
      </c>
      <c r="B7002" s="13" t="s">
        <v>39971</v>
      </c>
      <c r="C7002" s="13" t="str">
        <f t="shared" si="219"/>
        <v>IA OAEPO 4500 80% $30/60 HSA E Rx3 (14050298)</v>
      </c>
      <c r="D7002" s="116"/>
      <c r="F7002" s="55">
        <v>21000097</v>
      </c>
      <c r="G7002" s="18" t="s">
        <v>6858</v>
      </c>
      <c r="H7002" s="15" t="str">
        <f t="shared" si="220"/>
        <v>NJ NT P50 PPO 2000 90th; No Ortho; No Waiting Period for Maj (21000097)</v>
      </c>
      <c r="I7002" s="15" t="s">
        <v>43512</v>
      </c>
    </row>
    <row r="7003" spans="1:9" x14ac:dyDescent="0.2">
      <c r="A7003" s="12">
        <v>14050299</v>
      </c>
      <c r="B7003" s="13" t="s">
        <v>39972</v>
      </c>
      <c r="C7003" s="13" t="str">
        <f t="shared" si="219"/>
        <v>IA OAEPO 5500 90% $25/50 HSA E Rx3 (14050299)</v>
      </c>
      <c r="D7003" s="116"/>
      <c r="F7003" s="55">
        <v>21000098</v>
      </c>
      <c r="G7003" s="18" t="s">
        <v>6860</v>
      </c>
      <c r="H7003" s="15" t="str">
        <f t="shared" si="220"/>
        <v>NJ NT P60 PPO 2500 90th; No Ortho; Waiting Period (21000098)</v>
      </c>
      <c r="I7003" s="15" t="s">
        <v>43512</v>
      </c>
    </row>
    <row r="7004" spans="1:9" x14ac:dyDescent="0.2">
      <c r="A7004" s="12">
        <v>14050300</v>
      </c>
      <c r="B7004" s="13" t="s">
        <v>39973</v>
      </c>
      <c r="C7004" s="13" t="str">
        <f t="shared" si="219"/>
        <v>IA OAEPO 3000 70% $30/90 ASP Rx6 (14050300)</v>
      </c>
      <c r="D7004" s="116"/>
      <c r="F7004" s="55">
        <v>21000099</v>
      </c>
      <c r="G7004" s="18" t="s">
        <v>6862</v>
      </c>
      <c r="H7004" s="15" t="str">
        <f t="shared" si="220"/>
        <v>NJ NT P60 PPO 2500 90th; No Ortho; No Waiting Period for Maj (21000099)</v>
      </c>
      <c r="I7004" s="15" t="s">
        <v>43512</v>
      </c>
    </row>
    <row r="7005" spans="1:9" x14ac:dyDescent="0.2">
      <c r="A7005" s="12">
        <v>14050301</v>
      </c>
      <c r="B7005" s="13" t="s">
        <v>39974</v>
      </c>
      <c r="C7005" s="13" t="str">
        <f t="shared" si="219"/>
        <v>IA OAEPO 3500 70% $30/75 ASP Rx5 (14050301)</v>
      </c>
      <c r="D7005" s="116"/>
      <c r="F7005" s="55">
        <v>21000100</v>
      </c>
      <c r="G7005" s="18" t="s">
        <v>6864</v>
      </c>
      <c r="H7005" s="15" t="str">
        <f t="shared" si="220"/>
        <v>NJ NT 20 PPO Prev/Basic 90th; 10-100 No Ortho (21000100)</v>
      </c>
      <c r="I7005" s="15" t="s">
        <v>43512</v>
      </c>
    </row>
    <row r="7006" spans="1:9" x14ac:dyDescent="0.2">
      <c r="A7006" s="12">
        <v>14050321</v>
      </c>
      <c r="B7006" s="13" t="s">
        <v>41538</v>
      </c>
      <c r="C7006" s="13" t="str">
        <f t="shared" si="219"/>
        <v>IA PPO 1000 80/50 $20/40 Rx1 (14050321)</v>
      </c>
      <c r="D7006" s="116"/>
      <c r="F7006" s="55">
        <v>21000101</v>
      </c>
      <c r="G7006" s="18" t="s">
        <v>6866</v>
      </c>
      <c r="H7006" s="15" t="str">
        <f t="shared" si="220"/>
        <v>NJ NT P30 PPO 1000 90th; 10-100 No Ortho (21000101)</v>
      </c>
      <c r="I7006" s="15" t="s">
        <v>43512</v>
      </c>
    </row>
    <row r="7007" spans="1:9" x14ac:dyDescent="0.2">
      <c r="A7007" s="12">
        <v>14050322</v>
      </c>
      <c r="B7007" s="13" t="s">
        <v>41539</v>
      </c>
      <c r="C7007" s="13" t="str">
        <f t="shared" si="219"/>
        <v>IA PPO 1000 80/50 $25/50 Rx1 (14050322)</v>
      </c>
      <c r="D7007" s="116"/>
      <c r="F7007" s="55">
        <v>21000102</v>
      </c>
      <c r="G7007" s="18" t="s">
        <v>6868</v>
      </c>
      <c r="H7007" s="15" t="str">
        <f t="shared" si="220"/>
        <v>NJ NT P30 PPO 1000 90th; 10-100 Ortho (21000102)</v>
      </c>
      <c r="I7007" s="15" t="s">
        <v>43512</v>
      </c>
    </row>
    <row r="7008" spans="1:9" x14ac:dyDescent="0.2">
      <c r="A7008" s="12">
        <v>14050323</v>
      </c>
      <c r="B7008" s="13" t="s">
        <v>41540</v>
      </c>
      <c r="C7008" s="13" t="str">
        <f t="shared" si="219"/>
        <v>IA PPO 1000 80/50 $30/60 Rx2 (14050323)</v>
      </c>
      <c r="D7008" s="116"/>
      <c r="F7008" s="55">
        <v>21000103</v>
      </c>
      <c r="G7008" s="18" t="s">
        <v>6869</v>
      </c>
      <c r="H7008" s="15" t="str">
        <f t="shared" si="220"/>
        <v>NJ NT P40 PPO 1500 90th; 10-100 No Ortho (21000103)</v>
      </c>
      <c r="I7008" s="15" t="s">
        <v>43512</v>
      </c>
    </row>
    <row r="7009" spans="1:9" x14ac:dyDescent="0.2">
      <c r="A7009" s="12">
        <v>14050324</v>
      </c>
      <c r="B7009" s="13" t="s">
        <v>41541</v>
      </c>
      <c r="C7009" s="13" t="str">
        <f t="shared" si="219"/>
        <v>IA PPO 1500 80/50 $20/40 Rx1 (14050324)</v>
      </c>
      <c r="D7009" s="116"/>
      <c r="F7009" s="55">
        <v>21000104</v>
      </c>
      <c r="G7009" s="18" t="s">
        <v>6871</v>
      </c>
      <c r="H7009" s="15" t="str">
        <f t="shared" si="220"/>
        <v>NJ NT P40 PPO 1500 90th; 10-100 Ortho (21000104)</v>
      </c>
      <c r="I7009" s="15" t="s">
        <v>43512</v>
      </c>
    </row>
    <row r="7010" spans="1:9" x14ac:dyDescent="0.2">
      <c r="A7010" s="12">
        <v>14050325</v>
      </c>
      <c r="B7010" s="13" t="s">
        <v>41542</v>
      </c>
      <c r="C7010" s="13" t="str">
        <f t="shared" si="219"/>
        <v>IA PPO 1500 70/50 $25/50 Rx1 (14050325)</v>
      </c>
      <c r="D7010" s="116"/>
      <c r="F7010" s="55">
        <v>21000105</v>
      </c>
      <c r="G7010" s="18" t="s">
        <v>6873</v>
      </c>
      <c r="H7010" s="15" t="str">
        <f t="shared" si="220"/>
        <v>NJ NT P50 PPO 2000 90th; 10-100 No Ortho (21000105)</v>
      </c>
      <c r="I7010" s="15" t="s">
        <v>43512</v>
      </c>
    </row>
    <row r="7011" spans="1:9" x14ac:dyDescent="0.2">
      <c r="A7011" s="12">
        <v>14050326</v>
      </c>
      <c r="B7011" s="13" t="s">
        <v>41543</v>
      </c>
      <c r="C7011" s="13" t="str">
        <f t="shared" si="219"/>
        <v>IA PPO 1500 70/50 $30/65 Rx2 (14050326)</v>
      </c>
      <c r="D7011" s="116"/>
      <c r="F7011" s="55">
        <v>21000106</v>
      </c>
      <c r="G7011" s="18" t="s">
        <v>6875</v>
      </c>
      <c r="H7011" s="15" t="str">
        <f t="shared" si="220"/>
        <v>NJ NT P50 PPO 2000 90th; 10-100 Ortho (21000106)</v>
      </c>
      <c r="I7011" s="15" t="s">
        <v>43512</v>
      </c>
    </row>
    <row r="7012" spans="1:9" x14ac:dyDescent="0.2">
      <c r="A7012" s="12">
        <v>14050327</v>
      </c>
      <c r="B7012" s="13" t="s">
        <v>41544</v>
      </c>
      <c r="C7012" s="13" t="str">
        <f t="shared" si="219"/>
        <v>IA PPO 2000 80/50 $20/40 Rx1 (14050327)</v>
      </c>
      <c r="D7012" s="116"/>
      <c r="F7012" s="55">
        <v>21000107</v>
      </c>
      <c r="G7012" s="18" t="s">
        <v>6877</v>
      </c>
      <c r="H7012" s="15" t="str">
        <f t="shared" si="220"/>
        <v>NJ NT P60 PPO 2500 90th; 10-100 No Ortho (21000107)</v>
      </c>
      <c r="I7012" s="15" t="s">
        <v>43512</v>
      </c>
    </row>
    <row r="7013" spans="1:9" x14ac:dyDescent="0.2">
      <c r="A7013" s="12">
        <v>14050328</v>
      </c>
      <c r="B7013" s="13" t="s">
        <v>41545</v>
      </c>
      <c r="C7013" s="13" t="str">
        <f t="shared" si="219"/>
        <v>IA PPO 2000 80/50 $25/50 Rx1 (14050328)</v>
      </c>
      <c r="D7013" s="116"/>
      <c r="F7013" s="55">
        <v>21000108</v>
      </c>
      <c r="G7013" s="18" t="s">
        <v>6879</v>
      </c>
      <c r="H7013" s="15" t="str">
        <f t="shared" si="220"/>
        <v>NJ NT P60 PPO 2500 90th; 10-100 Ortho (21000108)</v>
      </c>
      <c r="I7013" s="15" t="s">
        <v>43512</v>
      </c>
    </row>
    <row r="7014" spans="1:9" x14ac:dyDescent="0.2">
      <c r="A7014" s="12">
        <v>14050329</v>
      </c>
      <c r="B7014" s="13" t="s">
        <v>41546</v>
      </c>
      <c r="C7014" s="13" t="str">
        <f t="shared" si="219"/>
        <v>IA PPO 2000 70/50 $25/55 Rx2 (14050329)</v>
      </c>
      <c r="D7014" s="116"/>
      <c r="F7014" s="55">
        <v>21000109</v>
      </c>
      <c r="G7014" s="18" t="s">
        <v>6881</v>
      </c>
      <c r="H7014" s="15" t="str">
        <f t="shared" si="220"/>
        <v>TN NT P20 PPO Prev/Basic 90th - No ortho, no waiting period (21000109)</v>
      </c>
      <c r="I7014" s="15" t="s">
        <v>43512</v>
      </c>
    </row>
    <row r="7015" spans="1:9" x14ac:dyDescent="0.2">
      <c r="A7015" s="12">
        <v>14050330</v>
      </c>
      <c r="B7015" s="13" t="s">
        <v>41547</v>
      </c>
      <c r="C7015" s="13" t="str">
        <f t="shared" si="219"/>
        <v>IA PPO 2000 70/50 $30/60 Rx2 (14050330)</v>
      </c>
      <c r="D7015" s="116"/>
      <c r="F7015" s="55">
        <v>21000110</v>
      </c>
      <c r="G7015" s="18" t="s">
        <v>6883</v>
      </c>
      <c r="H7015" s="15" t="str">
        <f t="shared" si="220"/>
        <v>TN NT P30 PPO 1000 90th; No Ortho; Waiting Period (21000110)</v>
      </c>
      <c r="I7015" s="15" t="s">
        <v>43512</v>
      </c>
    </row>
    <row r="7016" spans="1:9" x14ac:dyDescent="0.2">
      <c r="A7016" s="12">
        <v>14050331</v>
      </c>
      <c r="B7016" s="13" t="s">
        <v>41548</v>
      </c>
      <c r="C7016" s="13" t="str">
        <f t="shared" si="219"/>
        <v>IA PPO 2500 80/50 $25/50 Rx1 (14050331)</v>
      </c>
      <c r="D7016" s="116"/>
      <c r="F7016" s="55">
        <v>21000111</v>
      </c>
      <c r="G7016" s="18" t="s">
        <v>6885</v>
      </c>
      <c r="H7016" s="15" t="str">
        <f t="shared" si="220"/>
        <v>TN NT P30 PPO 1000 90th; No Ortho; No Waiting Period for Maj (21000111)</v>
      </c>
      <c r="I7016" s="15" t="s">
        <v>43512</v>
      </c>
    </row>
    <row r="7017" spans="1:9" x14ac:dyDescent="0.2">
      <c r="A7017" s="12">
        <v>14050332</v>
      </c>
      <c r="B7017" s="13" t="s">
        <v>41549</v>
      </c>
      <c r="C7017" s="13" t="str">
        <f t="shared" si="219"/>
        <v>IA PPO 2500 80/50 $30/60 Rx1 (14050332)</v>
      </c>
      <c r="D7017" s="116"/>
      <c r="F7017" s="55">
        <v>21000112</v>
      </c>
      <c r="G7017" s="18" t="s">
        <v>6887</v>
      </c>
      <c r="H7017" s="15" t="str">
        <f t="shared" si="220"/>
        <v>TN NT P40 PPO 1500 90th; No Ortho; Waiting Period (21000112)</v>
      </c>
      <c r="I7017" s="15" t="s">
        <v>43512</v>
      </c>
    </row>
    <row r="7018" spans="1:9" x14ac:dyDescent="0.2">
      <c r="A7018" s="12">
        <v>14050333</v>
      </c>
      <c r="B7018" s="13" t="s">
        <v>41550</v>
      </c>
      <c r="C7018" s="13" t="str">
        <f t="shared" si="219"/>
        <v>IA PPO 2500 70/50 $20/60 Rx2 (14050333)</v>
      </c>
      <c r="D7018" s="116"/>
      <c r="F7018" s="55">
        <v>21000113</v>
      </c>
      <c r="G7018" s="18" t="s">
        <v>6889</v>
      </c>
      <c r="H7018" s="15" t="str">
        <f t="shared" si="220"/>
        <v>TN NT P40 PPO 1500 90th; No Ortho; No Waiting Period for Maj (21000113)</v>
      </c>
      <c r="I7018" s="15" t="s">
        <v>43512</v>
      </c>
    </row>
    <row r="7019" spans="1:9" x14ac:dyDescent="0.2">
      <c r="A7019" s="12">
        <v>14050334</v>
      </c>
      <c r="B7019" s="13" t="s">
        <v>41551</v>
      </c>
      <c r="C7019" s="13" t="str">
        <f t="shared" si="219"/>
        <v>IA PPO 3000 70/50 $30/70 Rx2 (14050334)</v>
      </c>
      <c r="D7019" s="116"/>
      <c r="F7019" s="55">
        <v>21000114</v>
      </c>
      <c r="G7019" s="18" t="s">
        <v>6891</v>
      </c>
      <c r="H7019" s="15" t="str">
        <f t="shared" si="220"/>
        <v>TN NT P50 PPO 2000 90th; No Ortho; Waiting Period (21000114)</v>
      </c>
      <c r="I7019" s="15" t="s">
        <v>43512</v>
      </c>
    </row>
    <row r="7020" spans="1:9" x14ac:dyDescent="0.2">
      <c r="A7020" s="12">
        <v>14050335</v>
      </c>
      <c r="B7020" s="13" t="s">
        <v>41552</v>
      </c>
      <c r="C7020" s="13" t="str">
        <f t="shared" si="219"/>
        <v>IA PPO 3000 80/50 $25/50 Rx1 (14050335)</v>
      </c>
      <c r="D7020" s="116"/>
      <c r="F7020" s="55">
        <v>21000115</v>
      </c>
      <c r="G7020" s="18" t="s">
        <v>6893</v>
      </c>
      <c r="H7020" s="15" t="str">
        <f t="shared" si="220"/>
        <v>TN NT P50 PPO 2000 90th; No Ortho; No Waiting Period for Maj (21000115)</v>
      </c>
      <c r="I7020" s="15" t="s">
        <v>43512</v>
      </c>
    </row>
    <row r="7021" spans="1:9" x14ac:dyDescent="0.2">
      <c r="A7021" s="12">
        <v>14050336</v>
      </c>
      <c r="B7021" s="13" t="s">
        <v>41553</v>
      </c>
      <c r="C7021" s="13" t="str">
        <f t="shared" si="219"/>
        <v>IA PPO 3500 80/50 $30/60 Rx1 (14050336)</v>
      </c>
      <c r="D7021" s="116"/>
      <c r="F7021" s="55">
        <v>21000116</v>
      </c>
      <c r="G7021" s="18" t="s">
        <v>6895</v>
      </c>
      <c r="H7021" s="15" t="str">
        <f t="shared" si="220"/>
        <v>TN NT P60 PPO 2500 90th; No Ortho; Waiting Period (21000116)</v>
      </c>
      <c r="I7021" s="15" t="s">
        <v>43512</v>
      </c>
    </row>
    <row r="7022" spans="1:9" x14ac:dyDescent="0.2">
      <c r="A7022" s="12">
        <v>14050337</v>
      </c>
      <c r="B7022" s="13" t="s">
        <v>41554</v>
      </c>
      <c r="C7022" s="13" t="str">
        <f t="shared" si="219"/>
        <v>IA PPO 3500 70/50 $30/60 Rx1 (14050337)</v>
      </c>
      <c r="D7022" s="116"/>
      <c r="F7022" s="55">
        <v>21000117</v>
      </c>
      <c r="G7022" s="18" t="s">
        <v>6897</v>
      </c>
      <c r="H7022" s="15" t="str">
        <f t="shared" si="220"/>
        <v>TN NT P60 PPO 2500 90th; No Ortho; No Waiting Period for Maj (21000117)</v>
      </c>
      <c r="I7022" s="15" t="s">
        <v>43512</v>
      </c>
    </row>
    <row r="7023" spans="1:9" x14ac:dyDescent="0.2">
      <c r="A7023" s="12">
        <v>14050338</v>
      </c>
      <c r="B7023" s="13" t="s">
        <v>41555</v>
      </c>
      <c r="C7023" s="13" t="str">
        <f t="shared" si="219"/>
        <v>IA PPO 3500 70/50 $40/80 Rx2 (14050338)</v>
      </c>
      <c r="D7023" s="116"/>
      <c r="F7023" s="55">
        <v>21000118</v>
      </c>
      <c r="G7023" s="18" t="s">
        <v>6899</v>
      </c>
      <c r="H7023" s="15" t="str">
        <f t="shared" si="220"/>
        <v>TN NT 20 PPO Prev/Basic 90th; 10-100 No Ortho (21000118)</v>
      </c>
      <c r="I7023" s="15" t="s">
        <v>43512</v>
      </c>
    </row>
    <row r="7024" spans="1:9" x14ac:dyDescent="0.2">
      <c r="A7024" s="12">
        <v>14050339</v>
      </c>
      <c r="B7024" s="13" t="s">
        <v>41556</v>
      </c>
      <c r="C7024" s="13" t="str">
        <f t="shared" si="219"/>
        <v>IA PPO 4000 80/50 $25/50 Rx1 (14050339)</v>
      </c>
      <c r="D7024" s="116"/>
      <c r="F7024" s="55">
        <v>21000119</v>
      </c>
      <c r="G7024" s="18" t="s">
        <v>6901</v>
      </c>
      <c r="H7024" s="15" t="str">
        <f t="shared" si="220"/>
        <v>TN NT P30 PPO 1000 90th; 10-100 No Ortho (21000119)</v>
      </c>
      <c r="I7024" s="15" t="s">
        <v>43512</v>
      </c>
    </row>
    <row r="7025" spans="1:9" x14ac:dyDescent="0.2">
      <c r="A7025" s="12">
        <v>14050340</v>
      </c>
      <c r="B7025" s="13" t="s">
        <v>41557</v>
      </c>
      <c r="C7025" s="13" t="str">
        <f t="shared" si="219"/>
        <v>IA PPO 4000 70/50 $40/80 Rx2 (14050340)</v>
      </c>
      <c r="D7025" s="116"/>
      <c r="F7025" s="55">
        <v>21000120</v>
      </c>
      <c r="G7025" s="18" t="s">
        <v>6903</v>
      </c>
      <c r="H7025" s="15" t="str">
        <f t="shared" si="220"/>
        <v>TN NT P30 PPO 1000 90th; 10-100 Ortho (21000120)</v>
      </c>
      <c r="I7025" s="15" t="s">
        <v>43512</v>
      </c>
    </row>
    <row r="7026" spans="1:9" x14ac:dyDescent="0.2">
      <c r="A7026" s="12">
        <v>14050341</v>
      </c>
      <c r="B7026" s="13" t="s">
        <v>41558</v>
      </c>
      <c r="C7026" s="13" t="str">
        <f t="shared" si="219"/>
        <v>IA PPO 4500 80/50 $30/60 Rx1 (14050341)</v>
      </c>
      <c r="D7026" s="116"/>
      <c r="F7026" s="55">
        <v>21000121</v>
      </c>
      <c r="G7026" s="18" t="s">
        <v>6905</v>
      </c>
      <c r="H7026" s="15" t="str">
        <f t="shared" si="220"/>
        <v>TN NT P40 PPO 1500 90th; 10-100 No Ortho (21000121)</v>
      </c>
      <c r="I7026" s="15" t="s">
        <v>43512</v>
      </c>
    </row>
    <row r="7027" spans="1:9" x14ac:dyDescent="0.2">
      <c r="A7027" s="12">
        <v>14050342</v>
      </c>
      <c r="B7027" s="13" t="s">
        <v>41559</v>
      </c>
      <c r="C7027" s="13" t="str">
        <f t="shared" si="219"/>
        <v>IA PPO 5000 90/50 $10/50 Rx6 (14050342)</v>
      </c>
      <c r="D7027" s="116"/>
      <c r="F7027" s="55">
        <v>21000122</v>
      </c>
      <c r="G7027" s="18" t="s">
        <v>6907</v>
      </c>
      <c r="H7027" s="15" t="str">
        <f t="shared" si="220"/>
        <v>TN NT P40 PPO 1500 90th; 10-100 Ortho (21000122)</v>
      </c>
      <c r="I7027" s="15" t="s">
        <v>43512</v>
      </c>
    </row>
    <row r="7028" spans="1:9" x14ac:dyDescent="0.2">
      <c r="A7028" s="12">
        <v>14050343</v>
      </c>
      <c r="B7028" s="13" t="s">
        <v>41560</v>
      </c>
      <c r="C7028" s="13" t="str">
        <f t="shared" si="219"/>
        <v>IA PPO 5000 80/50 $30/60 Rx1 (14050343)</v>
      </c>
      <c r="D7028" s="116"/>
      <c r="F7028" s="55">
        <v>21000123</v>
      </c>
      <c r="G7028" s="18" t="s">
        <v>6909</v>
      </c>
      <c r="H7028" s="15" t="str">
        <f t="shared" si="220"/>
        <v>TN NT P50 PPO 2000 90th; 10-100 No Ortho (21000123)</v>
      </c>
      <c r="I7028" s="15" t="s">
        <v>43512</v>
      </c>
    </row>
    <row r="7029" spans="1:9" x14ac:dyDescent="0.2">
      <c r="A7029" s="12">
        <v>14050344</v>
      </c>
      <c r="B7029" s="13" t="s">
        <v>41561</v>
      </c>
      <c r="C7029" s="13" t="str">
        <f t="shared" si="219"/>
        <v>IA PPO 5000 70/50 $40/100 Rx2 (14050344)</v>
      </c>
      <c r="D7029" s="116"/>
      <c r="F7029" s="55">
        <v>21000124</v>
      </c>
      <c r="G7029" s="18" t="s">
        <v>6911</v>
      </c>
      <c r="H7029" s="15" t="str">
        <f t="shared" si="220"/>
        <v>TN NT P50 PPO 2000 90th; 10-100 Ortho (21000124)</v>
      </c>
      <c r="I7029" s="15" t="s">
        <v>43512</v>
      </c>
    </row>
    <row r="7030" spans="1:9" x14ac:dyDescent="0.2">
      <c r="A7030" s="12">
        <v>14050345</v>
      </c>
      <c r="B7030" s="13" t="s">
        <v>41562</v>
      </c>
      <c r="C7030" s="13" t="str">
        <f t="shared" si="219"/>
        <v>IA PPO 6000 90/50 $25/50 Rx6 (14050345)</v>
      </c>
      <c r="D7030" s="116"/>
      <c r="F7030" s="55">
        <v>21000125</v>
      </c>
      <c r="G7030" s="18" t="s">
        <v>6913</v>
      </c>
      <c r="H7030" s="15" t="str">
        <f t="shared" si="220"/>
        <v>TN NT P60 PPO 2500 90th; 10-100 No Ortho (21000125)</v>
      </c>
      <c r="I7030" s="15" t="s">
        <v>43512</v>
      </c>
    </row>
    <row r="7031" spans="1:9" x14ac:dyDescent="0.2">
      <c r="A7031" s="12">
        <v>14050346</v>
      </c>
      <c r="B7031" s="13" t="s">
        <v>41563</v>
      </c>
      <c r="C7031" s="13" t="str">
        <f t="shared" si="219"/>
        <v>IA PPO 6000 80/50 $30/75 Rx2 (14050346)</v>
      </c>
      <c r="D7031" s="116"/>
      <c r="F7031" s="55">
        <v>21000126</v>
      </c>
      <c r="G7031" s="18" t="s">
        <v>6915</v>
      </c>
      <c r="H7031" s="15" t="str">
        <f t="shared" si="220"/>
        <v>TN NT P60 PPO 2500 90th; 10-100 Ortho (21000126)</v>
      </c>
      <c r="I7031" s="15" t="s">
        <v>43512</v>
      </c>
    </row>
    <row r="7032" spans="1:9" x14ac:dyDescent="0.2">
      <c r="A7032" s="12">
        <v>14050347</v>
      </c>
      <c r="B7032" s="13" t="s">
        <v>41564</v>
      </c>
      <c r="C7032" s="13" t="str">
        <f t="shared" si="219"/>
        <v>IA PPO 6000 80/50 $30/75 Rx6 (14050347)</v>
      </c>
      <c r="D7032" s="116"/>
      <c r="F7032" s="55">
        <v>21000127</v>
      </c>
      <c r="G7032" s="18" t="s">
        <v>6917</v>
      </c>
      <c r="H7032" s="15" t="str">
        <f t="shared" si="220"/>
        <v>GA NT P20 PPO Prev/Basic 90th - No ortho, no waiting period (21000127)</v>
      </c>
      <c r="I7032" s="15" t="s">
        <v>43512</v>
      </c>
    </row>
    <row r="7033" spans="1:9" x14ac:dyDescent="0.2">
      <c r="A7033" s="12">
        <v>14050348</v>
      </c>
      <c r="B7033" s="13" t="s">
        <v>41565</v>
      </c>
      <c r="C7033" s="13" t="str">
        <f t="shared" si="219"/>
        <v>IA PPO 7500 90/50 $20/40 Rx6 (14050348)</v>
      </c>
      <c r="D7033" s="116"/>
      <c r="F7033" s="55">
        <v>21000128</v>
      </c>
      <c r="G7033" s="18" t="s">
        <v>6919</v>
      </c>
      <c r="H7033" s="15" t="str">
        <f t="shared" si="220"/>
        <v>GA NT P30 PPO 1000 90th; No Ortho; Waiting Period (21000128)</v>
      </c>
      <c r="I7033" s="15" t="s">
        <v>43512</v>
      </c>
    </row>
    <row r="7034" spans="1:9" x14ac:dyDescent="0.2">
      <c r="A7034" s="12">
        <v>14050349</v>
      </c>
      <c r="B7034" s="13" t="s">
        <v>41566</v>
      </c>
      <c r="C7034" s="13" t="str">
        <f t="shared" si="219"/>
        <v>IA PPO 3500 100/50 HSA E Rx4 (14050349)</v>
      </c>
      <c r="D7034" s="116"/>
      <c r="F7034" s="55">
        <v>21000129</v>
      </c>
      <c r="G7034" s="18" t="s">
        <v>6921</v>
      </c>
      <c r="H7034" s="15" t="str">
        <f t="shared" si="220"/>
        <v>GA NT P30 PPO 1000 90th; No Ortho; No Waiting Period for Maj (21000129)</v>
      </c>
      <c r="I7034" s="15" t="s">
        <v>43512</v>
      </c>
    </row>
    <row r="7035" spans="1:9" x14ac:dyDescent="0.2">
      <c r="A7035" s="12">
        <v>14050350</v>
      </c>
      <c r="B7035" s="13" t="s">
        <v>41567</v>
      </c>
      <c r="C7035" s="13" t="str">
        <f t="shared" si="219"/>
        <v>IA PPO 5000 100/50 HSA E Rx4 (14050350)</v>
      </c>
      <c r="D7035" s="116"/>
      <c r="F7035" s="55">
        <v>21000130</v>
      </c>
      <c r="G7035" s="18" t="s">
        <v>6923</v>
      </c>
      <c r="H7035" s="15" t="str">
        <f t="shared" si="220"/>
        <v>GA NT P40 PPO 1500 90th; No Ortho; Waiting Period (21000130)</v>
      </c>
      <c r="I7035" s="15" t="s">
        <v>43512</v>
      </c>
    </row>
    <row r="7036" spans="1:9" x14ac:dyDescent="0.2">
      <c r="A7036" s="12">
        <v>14050351</v>
      </c>
      <c r="B7036" s="13" t="s">
        <v>41568</v>
      </c>
      <c r="C7036" s="13" t="str">
        <f t="shared" si="219"/>
        <v>IA PPO 6000 100/50 HSA E Rx4 (14050351)</v>
      </c>
      <c r="D7036" s="116"/>
      <c r="F7036" s="55">
        <v>21000131</v>
      </c>
      <c r="G7036" s="18" t="s">
        <v>6925</v>
      </c>
      <c r="H7036" s="15" t="str">
        <f t="shared" si="220"/>
        <v>GA NT P40 PPO 1500 90th; No Ortho; No Waiting Period for Maj (21000131)</v>
      </c>
      <c r="I7036" s="15" t="s">
        <v>43512</v>
      </c>
    </row>
    <row r="7037" spans="1:9" x14ac:dyDescent="0.2">
      <c r="A7037" s="12">
        <v>14050352</v>
      </c>
      <c r="B7037" s="13" t="s">
        <v>41569</v>
      </c>
      <c r="C7037" s="13" t="str">
        <f t="shared" si="219"/>
        <v>IA PPO 7000 100/50 HSA E Rx4 (14050352)</v>
      </c>
      <c r="D7037" s="116"/>
      <c r="F7037" s="55">
        <v>21000132</v>
      </c>
      <c r="G7037" s="18" t="s">
        <v>6927</v>
      </c>
      <c r="H7037" s="15" t="str">
        <f t="shared" si="220"/>
        <v>GA NT P50 PPO 2000 90th; No Ortho; Waiting Period (21000132)</v>
      </c>
      <c r="I7037" s="15" t="s">
        <v>43512</v>
      </c>
    </row>
    <row r="7038" spans="1:9" x14ac:dyDescent="0.2">
      <c r="A7038" s="12">
        <v>14050353</v>
      </c>
      <c r="B7038" s="13" t="s">
        <v>41570</v>
      </c>
      <c r="C7038" s="13" t="str">
        <f t="shared" si="219"/>
        <v>IA PPO 3000 100/50 $30/60 HSA E Rx3 (14050353)</v>
      </c>
      <c r="D7038" s="116"/>
      <c r="F7038" s="55">
        <v>21000133</v>
      </c>
      <c r="G7038" s="18" t="s">
        <v>6929</v>
      </c>
      <c r="H7038" s="15" t="str">
        <f t="shared" si="220"/>
        <v>GA NT P50 PPO 2000 90th; No Ortho; No Waiting Period for Maj (21000133)</v>
      </c>
      <c r="I7038" s="15" t="s">
        <v>43512</v>
      </c>
    </row>
    <row r="7039" spans="1:9" x14ac:dyDescent="0.2">
      <c r="A7039" s="12">
        <v>14050354</v>
      </c>
      <c r="B7039" s="13" t="s">
        <v>41571</v>
      </c>
      <c r="C7039" s="13" t="str">
        <f t="shared" si="219"/>
        <v>IA PPO 4500 80/50 $30/60 HSA E Rx3 (14050354)</v>
      </c>
      <c r="D7039" s="116"/>
      <c r="F7039" s="55">
        <v>21000134</v>
      </c>
      <c r="G7039" s="18" t="s">
        <v>6931</v>
      </c>
      <c r="H7039" s="15" t="str">
        <f t="shared" si="220"/>
        <v>GA NT P60 PPO 2500 90th; No Ortho; Waiting Period (21000134)</v>
      </c>
      <c r="I7039" s="15" t="s">
        <v>43512</v>
      </c>
    </row>
    <row r="7040" spans="1:9" x14ac:dyDescent="0.2">
      <c r="A7040" s="12">
        <v>14050355</v>
      </c>
      <c r="B7040" s="13" t="s">
        <v>41572</v>
      </c>
      <c r="C7040" s="13" t="str">
        <f t="shared" si="219"/>
        <v>IA PPO 5500 90/50 $25/50 HSA E Rx3 (14050355)</v>
      </c>
      <c r="D7040" s="116"/>
      <c r="F7040" s="55">
        <v>21000135</v>
      </c>
      <c r="G7040" s="18" t="s">
        <v>6933</v>
      </c>
      <c r="H7040" s="15" t="str">
        <f t="shared" si="220"/>
        <v>GA NT P60 PPO 2500 90th; No Ortho; No Waiting Period for Maj (21000135)</v>
      </c>
      <c r="I7040" s="15" t="s">
        <v>43512</v>
      </c>
    </row>
    <row r="7041" spans="1:9" x14ac:dyDescent="0.2">
      <c r="A7041" s="12">
        <v>14050356</v>
      </c>
      <c r="B7041" s="13" t="s">
        <v>41573</v>
      </c>
      <c r="C7041" s="13" t="str">
        <f t="shared" si="219"/>
        <v>IA PPO 3000 70/50 $30/90 ASP Rx6 (14050356)</v>
      </c>
      <c r="D7041" s="116"/>
      <c r="F7041" s="55">
        <v>21000136</v>
      </c>
      <c r="G7041" s="18" t="s">
        <v>6935</v>
      </c>
      <c r="H7041" s="15" t="str">
        <f t="shared" si="220"/>
        <v>GA NT 20 PPO Prev/Basic 90th; 10-100 No Ortho (21000136)</v>
      </c>
      <c r="I7041" s="15" t="s">
        <v>43512</v>
      </c>
    </row>
    <row r="7042" spans="1:9" x14ac:dyDescent="0.2">
      <c r="A7042" s="12">
        <v>14050357</v>
      </c>
      <c r="B7042" s="13" t="s">
        <v>41574</v>
      </c>
      <c r="C7042" s="13" t="str">
        <f t="shared" ref="C7042:C7105" si="221">IF(A7042=0,"",B7042&amp;" ("&amp;A7042&amp;")")</f>
        <v>IA PPO 2000 80/50 $25/75 ASP Rx5 (14050357)</v>
      </c>
      <c r="D7042" s="116"/>
      <c r="F7042" s="55">
        <v>21000137</v>
      </c>
      <c r="G7042" s="18" t="s">
        <v>6937</v>
      </c>
      <c r="H7042" s="15" t="str">
        <f t="shared" si="220"/>
        <v>GA NT P30 PPO 1000 90th; 10-100 No Ortho (21000137)</v>
      </c>
      <c r="I7042" s="15" t="s">
        <v>43512</v>
      </c>
    </row>
    <row r="7043" spans="1:9" x14ac:dyDescent="0.2">
      <c r="A7043" s="12">
        <v>14050358</v>
      </c>
      <c r="B7043" s="13" t="s">
        <v>41575</v>
      </c>
      <c r="C7043" s="13" t="str">
        <f t="shared" si="221"/>
        <v>IA PPO 3500 70/50 $30/75 ASP Rx5 (14050358)</v>
      </c>
      <c r="D7043" s="116"/>
      <c r="F7043" s="55">
        <v>21000138</v>
      </c>
      <c r="G7043" s="18" t="s">
        <v>6939</v>
      </c>
      <c r="H7043" s="15" t="str">
        <f t="shared" si="220"/>
        <v>GA NT P30 PPO 1000 90th; 10-100 Ortho (21000138)</v>
      </c>
      <c r="I7043" s="15" t="s">
        <v>43512</v>
      </c>
    </row>
    <row r="7044" spans="1:9" x14ac:dyDescent="0.2">
      <c r="A7044" s="12">
        <v>14050359</v>
      </c>
      <c r="B7044" s="13" t="s">
        <v>41576</v>
      </c>
      <c r="C7044" s="13" t="str">
        <f t="shared" si="221"/>
        <v>IA PPO 2500 80/50 $30/75 ASP Rx5 (14050359)</v>
      </c>
      <c r="D7044" s="116"/>
      <c r="F7044" s="55">
        <v>21000139</v>
      </c>
      <c r="G7044" s="18" t="s">
        <v>6941</v>
      </c>
      <c r="H7044" s="15" t="str">
        <f t="shared" si="220"/>
        <v>GA NT P40 PPO 1500 90th; 10-100 No Ortho (21000139)</v>
      </c>
      <c r="I7044" s="15" t="s">
        <v>43512</v>
      </c>
    </row>
    <row r="7045" spans="1:9" x14ac:dyDescent="0.2">
      <c r="A7045" s="12">
        <v>14050360</v>
      </c>
      <c r="B7045" s="13" t="s">
        <v>41577</v>
      </c>
      <c r="C7045" s="13" t="str">
        <f t="shared" si="221"/>
        <v>IA PPO 1500 70/50 $25/75 ASP Rx6 (14050360)</v>
      </c>
      <c r="D7045" s="116"/>
      <c r="F7045" s="55">
        <v>21000140</v>
      </c>
      <c r="G7045" s="18" t="s">
        <v>6943</v>
      </c>
      <c r="H7045" s="15" t="str">
        <f t="shared" si="220"/>
        <v>GA NT P40 PPO 1500 90th; 10-100 Ortho (21000140)</v>
      </c>
      <c r="I7045" s="15" t="s">
        <v>43512</v>
      </c>
    </row>
    <row r="7046" spans="1:9" x14ac:dyDescent="0.2">
      <c r="A7046" s="12">
        <v>14050361</v>
      </c>
      <c r="B7046" s="13" t="s">
        <v>39975</v>
      </c>
      <c r="C7046" s="13" t="str">
        <f t="shared" si="221"/>
        <v>IA OAEPO 3500 70% $40/80 Rx2 (14050361)</v>
      </c>
      <c r="D7046" s="116"/>
      <c r="F7046" s="55">
        <v>21000141</v>
      </c>
      <c r="G7046" s="18" t="s">
        <v>6945</v>
      </c>
      <c r="H7046" s="15" t="str">
        <f t="shared" ref="H7046:H7109" si="222">IF(F7046=0,"",G7046&amp;" ("&amp;F7046&amp;")")</f>
        <v>GA NT P50 PPO 2000 90th; 10-100 No Ortho (21000141)</v>
      </c>
      <c r="I7046" s="15" t="s">
        <v>43512</v>
      </c>
    </row>
    <row r="7047" spans="1:9" x14ac:dyDescent="0.2">
      <c r="A7047" s="12">
        <v>14050362</v>
      </c>
      <c r="B7047" s="13" t="s">
        <v>39976</v>
      </c>
      <c r="C7047" s="13" t="str">
        <f t="shared" si="221"/>
        <v>IA OAEPO 4000 70% $40/80 Rx2 (14050362)</v>
      </c>
      <c r="D7047" s="116"/>
      <c r="F7047" s="55">
        <v>21000142</v>
      </c>
      <c r="G7047" s="18" t="s">
        <v>6947</v>
      </c>
      <c r="H7047" s="15" t="str">
        <f t="shared" si="222"/>
        <v>GA NT P50 PPO 2000 90th; 10-100 Ortho (21000142)</v>
      </c>
      <c r="I7047" s="15" t="s">
        <v>43512</v>
      </c>
    </row>
    <row r="7048" spans="1:9" x14ac:dyDescent="0.2">
      <c r="A7048" s="12">
        <v>14050363</v>
      </c>
      <c r="B7048" s="13" t="s">
        <v>39977</v>
      </c>
      <c r="C7048" s="13" t="str">
        <f t="shared" si="221"/>
        <v>IA OAEPO 7500 90% $20/40 Rx6 (14050363)</v>
      </c>
      <c r="D7048" s="116"/>
      <c r="F7048" s="55">
        <v>21000143</v>
      </c>
      <c r="G7048" s="18" t="s">
        <v>6949</v>
      </c>
      <c r="H7048" s="15" t="str">
        <f t="shared" si="222"/>
        <v>GA NT P60 PPO 2500 90th; 10-100 No Ortho (21000143)</v>
      </c>
      <c r="I7048" s="15" t="s">
        <v>43512</v>
      </c>
    </row>
    <row r="7049" spans="1:9" x14ac:dyDescent="0.2">
      <c r="A7049" s="12">
        <v>14050364</v>
      </c>
      <c r="B7049" s="13" t="s">
        <v>39351</v>
      </c>
      <c r="C7049" s="13" t="str">
        <f t="shared" si="221"/>
        <v>NE Indemnity 2500 80% Rx9 (14050364)</v>
      </c>
      <c r="D7049" s="116"/>
      <c r="F7049" s="55">
        <v>21000144</v>
      </c>
      <c r="G7049" s="18" t="s">
        <v>6951</v>
      </c>
      <c r="H7049" s="15" t="str">
        <f t="shared" si="222"/>
        <v>GA NT P60 PPO 2500 90th; 10-100 Ortho (21000144)</v>
      </c>
      <c r="I7049" s="15" t="s">
        <v>43512</v>
      </c>
    </row>
    <row r="7050" spans="1:9" x14ac:dyDescent="0.2">
      <c r="A7050" s="12">
        <v>14050365</v>
      </c>
      <c r="B7050" s="13" t="s">
        <v>40761</v>
      </c>
      <c r="C7050" s="13" t="str">
        <f t="shared" si="221"/>
        <v>NE OAMC Value 8550 100/50 Rx8 (14050365)</v>
      </c>
      <c r="D7050" s="116"/>
      <c r="F7050" s="55">
        <v>21000145</v>
      </c>
      <c r="G7050" s="18" t="s">
        <v>6953</v>
      </c>
      <c r="H7050" s="15" t="str">
        <f t="shared" si="222"/>
        <v>OK 21A PPO Max M; No Ortho; Waiting Period (21000145)</v>
      </c>
      <c r="I7050" s="15" t="s">
        <v>43512</v>
      </c>
    </row>
    <row r="7051" spans="1:9" x14ac:dyDescent="0.2">
      <c r="A7051" s="12">
        <v>14050366</v>
      </c>
      <c r="B7051" s="13" t="s">
        <v>40762</v>
      </c>
      <c r="C7051" s="13" t="str">
        <f t="shared" si="221"/>
        <v>NE OAMC 2500 80/50 $30/60 HSA T Rx3 (14050366)</v>
      </c>
      <c r="D7051" s="116"/>
      <c r="F7051" s="55">
        <v>21000146</v>
      </c>
      <c r="G7051" s="18" t="s">
        <v>6955</v>
      </c>
      <c r="H7051" s="15" t="str">
        <f t="shared" si="222"/>
        <v>OK 21A PPO Max M; No Ortho; No Waiting Period for Maj (21000146)</v>
      </c>
      <c r="I7051" s="15" t="s">
        <v>43512</v>
      </c>
    </row>
    <row r="7052" spans="1:9" x14ac:dyDescent="0.2">
      <c r="A7052" s="12">
        <v>14050367</v>
      </c>
      <c r="B7052" s="13" t="s">
        <v>40763</v>
      </c>
      <c r="C7052" s="13" t="str">
        <f t="shared" si="221"/>
        <v>NE OAMC 3000 80/50 $30/60 HSA E Rx3 (14050367)</v>
      </c>
      <c r="D7052" s="116"/>
      <c r="F7052" s="55">
        <v>21000147</v>
      </c>
      <c r="G7052" s="18" t="s">
        <v>6957</v>
      </c>
      <c r="H7052" s="15" t="str">
        <f t="shared" si="222"/>
        <v>OK 3A PPO Max 1000; No Ortho; Waiting Period (21000147)</v>
      </c>
      <c r="I7052" s="15" t="s">
        <v>43512</v>
      </c>
    </row>
    <row r="7053" spans="1:9" x14ac:dyDescent="0.2">
      <c r="A7053" s="12">
        <v>14050368</v>
      </c>
      <c r="B7053" s="13" t="s">
        <v>40764</v>
      </c>
      <c r="C7053" s="13" t="str">
        <f t="shared" si="221"/>
        <v>NE OAMC 4000 80/50 $30/60 HSA E Rx3 (14050368)</v>
      </c>
      <c r="D7053" s="116"/>
      <c r="F7053" s="55">
        <v>21000148</v>
      </c>
      <c r="G7053" s="18" t="s">
        <v>6959</v>
      </c>
      <c r="H7053" s="15" t="str">
        <f t="shared" si="222"/>
        <v>OK 3A PPO Max 1000; No Ortho; No Waiting Period for Maj (21000148)</v>
      </c>
      <c r="I7053" s="15" t="s">
        <v>43512</v>
      </c>
    </row>
    <row r="7054" spans="1:9" x14ac:dyDescent="0.2">
      <c r="A7054" s="12">
        <v>14050369</v>
      </c>
      <c r="B7054" s="13" t="s">
        <v>40765</v>
      </c>
      <c r="C7054" s="13" t="str">
        <f t="shared" si="221"/>
        <v>NE OAMC 6250 90/50 $20/40 HSA E Rx3 (14050369)</v>
      </c>
      <c r="D7054" s="116"/>
      <c r="F7054" s="55">
        <v>21000149</v>
      </c>
      <c r="G7054" s="18" t="s">
        <v>6961</v>
      </c>
      <c r="H7054" s="15" t="str">
        <f t="shared" si="222"/>
        <v>OK 31A Active PPO Max; No Ortho; Waiting Period (21000149)</v>
      </c>
      <c r="I7054" s="15" t="s">
        <v>43512</v>
      </c>
    </row>
    <row r="7055" spans="1:9" x14ac:dyDescent="0.2">
      <c r="A7055" s="12">
        <v>14050370</v>
      </c>
      <c r="B7055" s="13" t="s">
        <v>40766</v>
      </c>
      <c r="C7055" s="13" t="str">
        <f t="shared" si="221"/>
        <v>NE OAMC 1000 80/50 $25/50 Rx1 (14050370)</v>
      </c>
      <c r="D7055" s="116"/>
      <c r="F7055" s="55">
        <v>21000150</v>
      </c>
      <c r="G7055" s="18" t="s">
        <v>6963</v>
      </c>
      <c r="H7055" s="15" t="str">
        <f t="shared" si="222"/>
        <v>OK 31A Active PPO Max; No Ortho; No Waiting Period for Maj (21000150)</v>
      </c>
      <c r="I7055" s="15" t="s">
        <v>43512</v>
      </c>
    </row>
    <row r="7056" spans="1:9" x14ac:dyDescent="0.2">
      <c r="A7056" s="12">
        <v>14050371</v>
      </c>
      <c r="B7056" s="13" t="s">
        <v>40767</v>
      </c>
      <c r="C7056" s="13" t="str">
        <f t="shared" si="221"/>
        <v>NE OAMC 1500 80/50 $25/50 Rx1 (14050371)</v>
      </c>
      <c r="D7056" s="116"/>
      <c r="F7056" s="55">
        <v>21000151</v>
      </c>
      <c r="G7056" s="18" t="s">
        <v>6965</v>
      </c>
      <c r="H7056" s="15" t="str">
        <f t="shared" si="222"/>
        <v>OK 4A PPO 1000 80th; No Ortho; Waiting Period (21000151)</v>
      </c>
      <c r="I7056" s="15" t="s">
        <v>43512</v>
      </c>
    </row>
    <row r="7057" spans="1:9" x14ac:dyDescent="0.2">
      <c r="A7057" s="12">
        <v>14050372</v>
      </c>
      <c r="B7057" s="13" t="s">
        <v>40768</v>
      </c>
      <c r="C7057" s="13" t="str">
        <f t="shared" si="221"/>
        <v>NE OAMC 1000 50/50 $25/75 Rx2 (14050372)</v>
      </c>
      <c r="D7057" s="116"/>
      <c r="F7057" s="55">
        <v>21000152</v>
      </c>
      <c r="G7057" s="18" t="s">
        <v>6967</v>
      </c>
      <c r="H7057" s="15" t="str">
        <f t="shared" si="222"/>
        <v>OK 4A PPO 1000 80th; No Ortho; No Waiting Period for Maj (21000152)</v>
      </c>
      <c r="I7057" s="15" t="s">
        <v>43512</v>
      </c>
    </row>
    <row r="7058" spans="1:9" x14ac:dyDescent="0.2">
      <c r="A7058" s="12">
        <v>14050373</v>
      </c>
      <c r="B7058" s="13" t="s">
        <v>40769</v>
      </c>
      <c r="C7058" s="13" t="str">
        <f t="shared" si="221"/>
        <v>NE OAMC 1500 50/50 $25/75 Rx2 (14050373)</v>
      </c>
      <c r="D7058" s="116"/>
      <c r="F7058" s="55">
        <v>21000153</v>
      </c>
      <c r="G7058" s="18" t="s">
        <v>6969</v>
      </c>
      <c r="H7058" s="15" t="str">
        <f t="shared" si="222"/>
        <v>OK 6A PPO 1500 80th; No Ortho; Waiting Period (21000153)</v>
      </c>
      <c r="I7058" s="15" t="s">
        <v>43512</v>
      </c>
    </row>
    <row r="7059" spans="1:9" x14ac:dyDescent="0.2">
      <c r="A7059" s="12">
        <v>14050374</v>
      </c>
      <c r="B7059" s="13" t="s">
        <v>40770</v>
      </c>
      <c r="C7059" s="13" t="str">
        <f t="shared" si="221"/>
        <v>NE OAMC 1000 80/50 $30/60 Rx1 (14050374)</v>
      </c>
      <c r="D7059" s="116"/>
      <c r="F7059" s="55">
        <v>21000154</v>
      </c>
      <c r="G7059" s="18" t="s">
        <v>6971</v>
      </c>
      <c r="H7059" s="15" t="str">
        <f t="shared" si="222"/>
        <v>OK 6A PPO 1500 80th; No Ortho; No Waiting Period for Maj (21000154)</v>
      </c>
      <c r="I7059" s="15" t="s">
        <v>43512</v>
      </c>
    </row>
    <row r="7060" spans="1:9" x14ac:dyDescent="0.2">
      <c r="A7060" s="12">
        <v>14050375</v>
      </c>
      <c r="B7060" s="13" t="s">
        <v>40771</v>
      </c>
      <c r="C7060" s="13" t="str">
        <f t="shared" si="221"/>
        <v>NE OAMC 1500 80/50 $30/60 Rx1 (14050375)</v>
      </c>
      <c r="D7060" s="116"/>
      <c r="F7060" s="55">
        <v>21000155</v>
      </c>
      <c r="G7060" s="18" t="s">
        <v>6973</v>
      </c>
      <c r="H7060" s="15" t="str">
        <f t="shared" si="222"/>
        <v>OK 21A PPO Max M; 10-100 No Ortho (21000155)</v>
      </c>
      <c r="I7060" s="15" t="s">
        <v>43512</v>
      </c>
    </row>
    <row r="7061" spans="1:9" x14ac:dyDescent="0.2">
      <c r="A7061" s="12">
        <v>14050376</v>
      </c>
      <c r="B7061" s="13" t="s">
        <v>40772</v>
      </c>
      <c r="C7061" s="13" t="str">
        <f t="shared" si="221"/>
        <v>NE OAMC 2000 80/50 $30/60 Rx1 (14050376)</v>
      </c>
      <c r="D7061" s="116"/>
      <c r="F7061" s="55">
        <v>21000156</v>
      </c>
      <c r="G7061" s="18" t="s">
        <v>6975</v>
      </c>
      <c r="H7061" s="15" t="str">
        <f t="shared" si="222"/>
        <v>OK 21A PPO Max M; 10-100 Ortho (21000156)</v>
      </c>
      <c r="I7061" s="15" t="s">
        <v>43512</v>
      </c>
    </row>
    <row r="7062" spans="1:9" x14ac:dyDescent="0.2">
      <c r="A7062" s="12">
        <v>14050377</v>
      </c>
      <c r="B7062" s="13" t="s">
        <v>40773</v>
      </c>
      <c r="C7062" s="13" t="str">
        <f t="shared" si="221"/>
        <v>NE OAMC 2500 80/50 $30/60 Rx1 (14050377)</v>
      </c>
      <c r="D7062" s="116"/>
      <c r="F7062" s="55">
        <v>21000157</v>
      </c>
      <c r="G7062" s="18" t="s">
        <v>6977</v>
      </c>
      <c r="H7062" s="15" t="str">
        <f t="shared" si="222"/>
        <v>OK 31A Active PPO Max; 10-100 No Ortho (21000157)</v>
      </c>
      <c r="I7062" s="15" t="s">
        <v>43512</v>
      </c>
    </row>
    <row r="7063" spans="1:9" x14ac:dyDescent="0.2">
      <c r="A7063" s="12">
        <v>14050378</v>
      </c>
      <c r="B7063" s="13" t="s">
        <v>40774</v>
      </c>
      <c r="C7063" s="13" t="str">
        <f t="shared" si="221"/>
        <v>NE OAMC 2000 80/50 $25/50 Rx1 (14050378)</v>
      </c>
      <c r="D7063" s="116"/>
      <c r="F7063" s="55">
        <v>21000158</v>
      </c>
      <c r="G7063" s="18" t="s">
        <v>6979</v>
      </c>
      <c r="H7063" s="15" t="str">
        <f t="shared" si="222"/>
        <v>OK 31A Active PPO Max; 10-100 Ortho (21000158)</v>
      </c>
      <c r="I7063" s="15" t="s">
        <v>43512</v>
      </c>
    </row>
    <row r="7064" spans="1:9" x14ac:dyDescent="0.2">
      <c r="A7064" s="12">
        <v>14050379</v>
      </c>
      <c r="B7064" s="13" t="s">
        <v>40775</v>
      </c>
      <c r="C7064" s="13" t="str">
        <f t="shared" si="221"/>
        <v>NE OAMC 2000 70/50 $30/60 Rx2 (14050379)</v>
      </c>
      <c r="D7064" s="116"/>
      <c r="F7064" s="55">
        <v>21000159</v>
      </c>
      <c r="G7064" s="18" t="s">
        <v>6981</v>
      </c>
      <c r="H7064" s="15" t="str">
        <f t="shared" si="222"/>
        <v>NV NT P20 PPO Prev/Basic 90th - No ortho, no waiting period (21000159)</v>
      </c>
      <c r="I7064" s="15" t="s">
        <v>43512</v>
      </c>
    </row>
    <row r="7065" spans="1:9" x14ac:dyDescent="0.2">
      <c r="A7065" s="12">
        <v>14050380</v>
      </c>
      <c r="B7065" s="13" t="s">
        <v>40776</v>
      </c>
      <c r="C7065" s="13" t="str">
        <f t="shared" si="221"/>
        <v>NE OAMC 2500 70/50 $30/60 Rx2 (14050380)</v>
      </c>
      <c r="D7065" s="116"/>
      <c r="F7065" s="55">
        <v>21000160</v>
      </c>
      <c r="G7065" s="18" t="s">
        <v>6983</v>
      </c>
      <c r="H7065" s="15" t="str">
        <f t="shared" si="222"/>
        <v>NV NT P30 PPO 1000 90th; No Ortho; Waiting Period (21000160)</v>
      </c>
      <c r="I7065" s="15" t="s">
        <v>43512</v>
      </c>
    </row>
    <row r="7066" spans="1:9" x14ac:dyDescent="0.2">
      <c r="A7066" s="12">
        <v>14050381</v>
      </c>
      <c r="B7066" s="13" t="s">
        <v>40777</v>
      </c>
      <c r="C7066" s="13" t="str">
        <f t="shared" si="221"/>
        <v>NE OAMC 3500 70/50 $30/60 Rx2 (14050381)</v>
      </c>
      <c r="D7066" s="116"/>
      <c r="F7066" s="55">
        <v>21000161</v>
      </c>
      <c r="G7066" s="18" t="s">
        <v>6985</v>
      </c>
      <c r="H7066" s="15" t="str">
        <f t="shared" si="222"/>
        <v>NV NT P30 PPO 1000 90th; No Ortho; No Waiting Period for Maj (21000161)</v>
      </c>
      <c r="I7066" s="15" t="s">
        <v>43512</v>
      </c>
    </row>
    <row r="7067" spans="1:9" x14ac:dyDescent="0.2">
      <c r="A7067" s="12">
        <v>14050382</v>
      </c>
      <c r="B7067" s="13" t="s">
        <v>40778</v>
      </c>
      <c r="C7067" s="13" t="str">
        <f t="shared" si="221"/>
        <v>NE OAMC 3000 80/50 $30/60 Rx1 (14050382)</v>
      </c>
      <c r="D7067" s="116"/>
      <c r="F7067" s="55">
        <v>21000162</v>
      </c>
      <c r="G7067" s="18" t="s">
        <v>6987</v>
      </c>
      <c r="H7067" s="15" t="str">
        <f t="shared" si="222"/>
        <v>NV NT P40 PPO 1500 90th; No Ortho; Waiting Period (21000162)</v>
      </c>
      <c r="I7067" s="15" t="s">
        <v>43512</v>
      </c>
    </row>
    <row r="7068" spans="1:9" x14ac:dyDescent="0.2">
      <c r="A7068" s="12">
        <v>14050383</v>
      </c>
      <c r="B7068" s="13" t="s">
        <v>40779</v>
      </c>
      <c r="C7068" s="13" t="str">
        <f t="shared" si="221"/>
        <v>NE OAMC 5000 80/50 $30/60 Rx2 (14050383)</v>
      </c>
      <c r="D7068" s="116"/>
      <c r="F7068" s="55">
        <v>21000163</v>
      </c>
      <c r="G7068" s="18" t="s">
        <v>6989</v>
      </c>
      <c r="H7068" s="15" t="str">
        <f t="shared" si="222"/>
        <v>NV NT P40 PPO 1500 90th; No Ortho; No Waiting Period for Maj (21000163)</v>
      </c>
      <c r="I7068" s="15" t="s">
        <v>43512</v>
      </c>
    </row>
    <row r="7069" spans="1:9" x14ac:dyDescent="0.2">
      <c r="A7069" s="12">
        <v>14050384</v>
      </c>
      <c r="B7069" s="13" t="s">
        <v>40780</v>
      </c>
      <c r="C7069" s="13" t="str">
        <f t="shared" si="221"/>
        <v>NE OAMC 4000 90/50 $25/50 Rx2 (14050384)</v>
      </c>
      <c r="D7069" s="116"/>
      <c r="F7069" s="55">
        <v>21000164</v>
      </c>
      <c r="G7069" s="18" t="s">
        <v>6991</v>
      </c>
      <c r="H7069" s="15" t="str">
        <f t="shared" si="222"/>
        <v>NV NT P50 PPO 2000 90th; No Ortho; Waiting Period (21000164)</v>
      </c>
      <c r="I7069" s="15" t="s">
        <v>43512</v>
      </c>
    </row>
    <row r="7070" spans="1:9" x14ac:dyDescent="0.2">
      <c r="A7070" s="12">
        <v>14050385</v>
      </c>
      <c r="B7070" s="13" t="s">
        <v>40781</v>
      </c>
      <c r="C7070" s="13" t="str">
        <f t="shared" si="221"/>
        <v>NE OAMC 3000 70/50 $40/80 Rx2 (14050385)</v>
      </c>
      <c r="D7070" s="116"/>
      <c r="F7070" s="55">
        <v>21000165</v>
      </c>
      <c r="G7070" s="18" t="s">
        <v>6993</v>
      </c>
      <c r="H7070" s="15" t="str">
        <f t="shared" si="222"/>
        <v>NV NT P50 PPO 2000 90th; No Ortho; No Waiting Period for Maj (21000165)</v>
      </c>
      <c r="I7070" s="15" t="s">
        <v>43512</v>
      </c>
    </row>
    <row r="7071" spans="1:9" x14ac:dyDescent="0.2">
      <c r="A7071" s="12">
        <v>14050386</v>
      </c>
      <c r="B7071" s="13" t="s">
        <v>40782</v>
      </c>
      <c r="C7071" s="13" t="str">
        <f t="shared" si="221"/>
        <v>NE OAMC 3000 90/50 $20/40 Rx1 (14050386)</v>
      </c>
      <c r="D7071" s="116"/>
      <c r="F7071" s="55">
        <v>21000166</v>
      </c>
      <c r="G7071" s="18" t="s">
        <v>6995</v>
      </c>
      <c r="H7071" s="15" t="str">
        <f t="shared" si="222"/>
        <v>NV NT P60 PPO 2500 90th; No Ortho; Waiting Period (21000166)</v>
      </c>
      <c r="I7071" s="15" t="s">
        <v>43512</v>
      </c>
    </row>
    <row r="7072" spans="1:9" x14ac:dyDescent="0.2">
      <c r="A7072" s="12">
        <v>14050387</v>
      </c>
      <c r="B7072" s="13" t="s">
        <v>40783</v>
      </c>
      <c r="C7072" s="13" t="str">
        <f t="shared" si="221"/>
        <v>NE OAMC 2750 50/50 $30/75 Rx2 (14050387)</v>
      </c>
      <c r="D7072" s="116"/>
      <c r="F7072" s="55">
        <v>21000167</v>
      </c>
      <c r="G7072" s="18" t="s">
        <v>6997</v>
      </c>
      <c r="H7072" s="15" t="str">
        <f t="shared" si="222"/>
        <v>NV NT P60 PPO 2500 90th; No Ortho; No Waiting Period for Maj (21000167)</v>
      </c>
      <c r="I7072" s="15" t="s">
        <v>43512</v>
      </c>
    </row>
    <row r="7073" spans="1:9" x14ac:dyDescent="0.2">
      <c r="A7073" s="12">
        <v>14050388</v>
      </c>
      <c r="B7073" s="13" t="s">
        <v>40784</v>
      </c>
      <c r="C7073" s="13" t="str">
        <f t="shared" si="221"/>
        <v>NE OAMC 3000 50/50 $40/100 Rx2 (14050388)</v>
      </c>
      <c r="D7073" s="116"/>
      <c r="F7073" s="55">
        <v>21000168</v>
      </c>
      <c r="G7073" s="18" t="s">
        <v>6999</v>
      </c>
      <c r="H7073" s="15" t="str">
        <f t="shared" si="222"/>
        <v>NV NT 20 PPO Prev/Basic 90th; 10-100 No Ortho (21000168)</v>
      </c>
      <c r="I7073" s="15" t="s">
        <v>43512</v>
      </c>
    </row>
    <row r="7074" spans="1:9" x14ac:dyDescent="0.2">
      <c r="A7074" s="12">
        <v>14050389</v>
      </c>
      <c r="B7074" s="13" t="s">
        <v>40785</v>
      </c>
      <c r="C7074" s="13" t="str">
        <f t="shared" si="221"/>
        <v>NE OAMC 5000 70/50 $40/80 Rx2 (14050389)</v>
      </c>
      <c r="D7074" s="116"/>
      <c r="F7074" s="55">
        <v>21000169</v>
      </c>
      <c r="G7074" s="18" t="s">
        <v>7001</v>
      </c>
      <c r="H7074" s="15" t="str">
        <f t="shared" si="222"/>
        <v>NV NT P30 PPO 1000 90th; 10-100 No Ortho (21000169)</v>
      </c>
      <c r="I7074" s="15" t="s">
        <v>43512</v>
      </c>
    </row>
    <row r="7075" spans="1:9" x14ac:dyDescent="0.2">
      <c r="A7075" s="12">
        <v>14050390</v>
      </c>
      <c r="B7075" s="13" t="s">
        <v>40786</v>
      </c>
      <c r="C7075" s="13" t="str">
        <f t="shared" si="221"/>
        <v>NE OAMC 6000 80/50 $30/75 Rx2 (14050390)</v>
      </c>
      <c r="D7075" s="116"/>
      <c r="F7075" s="55">
        <v>21000170</v>
      </c>
      <c r="G7075" s="18" t="s">
        <v>7003</v>
      </c>
      <c r="H7075" s="15" t="str">
        <f t="shared" si="222"/>
        <v>NV NT P30 PPO 1000 90th; 10-100 Ortho (21000170)</v>
      </c>
      <c r="I7075" s="15" t="s">
        <v>43512</v>
      </c>
    </row>
    <row r="7076" spans="1:9" x14ac:dyDescent="0.2">
      <c r="A7076" s="12">
        <v>14050391</v>
      </c>
      <c r="B7076" s="13" t="s">
        <v>40787</v>
      </c>
      <c r="C7076" s="13" t="str">
        <f t="shared" si="221"/>
        <v>NE OAMC 5000 90/50 $25/50 Rx2 (14050391)</v>
      </c>
      <c r="D7076" s="116"/>
      <c r="F7076" s="55">
        <v>21000171</v>
      </c>
      <c r="G7076" s="18" t="s">
        <v>7005</v>
      </c>
      <c r="H7076" s="15" t="str">
        <f t="shared" si="222"/>
        <v>NV NT P40 PPO 1500 90th; 10-100 No Ortho (21000171)</v>
      </c>
      <c r="I7076" s="15" t="s">
        <v>43512</v>
      </c>
    </row>
    <row r="7077" spans="1:9" x14ac:dyDescent="0.2">
      <c r="A7077" s="12">
        <v>14050392</v>
      </c>
      <c r="B7077" s="13" t="s">
        <v>40788</v>
      </c>
      <c r="C7077" s="13" t="str">
        <f t="shared" si="221"/>
        <v>NE OAMC 6000 80/50 $30/60 Rx5 (14050392)</v>
      </c>
      <c r="D7077" s="116"/>
      <c r="F7077" s="55">
        <v>21000172</v>
      </c>
      <c r="G7077" s="18" t="s">
        <v>7007</v>
      </c>
      <c r="H7077" s="15" t="str">
        <f t="shared" si="222"/>
        <v>NV NT P40 PPO 1500 90th; 10-100 Ortho (21000172)</v>
      </c>
      <c r="I7077" s="15" t="s">
        <v>43512</v>
      </c>
    </row>
    <row r="7078" spans="1:9" x14ac:dyDescent="0.2">
      <c r="A7078" s="12">
        <v>14050393</v>
      </c>
      <c r="B7078" s="13" t="s">
        <v>40789</v>
      </c>
      <c r="C7078" s="13" t="str">
        <f t="shared" si="221"/>
        <v>NE OAMC 7000 90/50 $25/50 Rx6 (14050393)</v>
      </c>
      <c r="D7078" s="116"/>
      <c r="F7078" s="55">
        <v>21000173</v>
      </c>
      <c r="G7078" s="18" t="s">
        <v>7009</v>
      </c>
      <c r="H7078" s="15" t="str">
        <f t="shared" si="222"/>
        <v>NV NT P50 PPO 2000 90th; 10-100 No Ortho (21000173)</v>
      </c>
      <c r="I7078" s="15" t="s">
        <v>43512</v>
      </c>
    </row>
    <row r="7079" spans="1:9" x14ac:dyDescent="0.2">
      <c r="A7079" s="12">
        <v>14050394</v>
      </c>
      <c r="B7079" s="13" t="s">
        <v>40790</v>
      </c>
      <c r="C7079" s="13" t="str">
        <f t="shared" si="221"/>
        <v>NE OAMC 2000 70/50 $40/80 Rx2 (14050394)</v>
      </c>
      <c r="D7079" s="116"/>
      <c r="F7079" s="55">
        <v>21000174</v>
      </c>
      <c r="G7079" s="18" t="s">
        <v>7011</v>
      </c>
      <c r="H7079" s="15" t="str">
        <f t="shared" si="222"/>
        <v>NV NT P50 PPO 2000 90th; 10-100 Ortho (21000174)</v>
      </c>
      <c r="I7079" s="15" t="s">
        <v>43512</v>
      </c>
    </row>
    <row r="7080" spans="1:9" x14ac:dyDescent="0.2">
      <c r="A7080" s="12">
        <v>14050395</v>
      </c>
      <c r="B7080" s="13" t="s">
        <v>40791</v>
      </c>
      <c r="C7080" s="13" t="str">
        <f t="shared" si="221"/>
        <v>NE OAMC 3500 70/50 $30/60 ASP Rx6 (14050395)</v>
      </c>
      <c r="D7080" s="116"/>
      <c r="F7080" s="55">
        <v>21000175</v>
      </c>
      <c r="G7080" s="18" t="s">
        <v>7013</v>
      </c>
      <c r="H7080" s="15" t="str">
        <f t="shared" si="222"/>
        <v>NV NT P60 PPO 2500 90th; 10-100 No Ortho (21000175)</v>
      </c>
      <c r="I7080" s="15" t="s">
        <v>43512</v>
      </c>
    </row>
    <row r="7081" spans="1:9" x14ac:dyDescent="0.2">
      <c r="A7081" s="12">
        <v>14050396</v>
      </c>
      <c r="B7081" s="13" t="s">
        <v>40792</v>
      </c>
      <c r="C7081" s="13" t="str">
        <f t="shared" si="221"/>
        <v>NE OAMC 2000 70/50 $40/80 ASP Rx6 (14050396)</v>
      </c>
      <c r="D7081" s="116"/>
      <c r="F7081" s="55">
        <v>21000176</v>
      </c>
      <c r="G7081" s="18" t="s">
        <v>7015</v>
      </c>
      <c r="H7081" s="15" t="str">
        <f t="shared" si="222"/>
        <v>NV NT P60 PPO 2500 90th; 10-100 Ortho (21000176)</v>
      </c>
      <c r="I7081" s="15" t="s">
        <v>43512</v>
      </c>
    </row>
    <row r="7082" spans="1:9" x14ac:dyDescent="0.2">
      <c r="A7082" s="12">
        <v>14050397</v>
      </c>
      <c r="B7082" s="13" t="s">
        <v>40793</v>
      </c>
      <c r="C7082" s="13" t="str">
        <f t="shared" si="221"/>
        <v>NE OAMC 2000 80/50 $25/75 ASP Rx5 (14050397)</v>
      </c>
      <c r="D7082" s="116"/>
      <c r="F7082" s="55">
        <v>21000177</v>
      </c>
      <c r="G7082" s="18" t="s">
        <v>7017</v>
      </c>
      <c r="H7082" s="15" t="str">
        <f t="shared" si="222"/>
        <v>OK NT P20 PPO Prev/Basic 90th - No ortho, no waiting period (21000177)</v>
      </c>
      <c r="I7082" s="15" t="s">
        <v>43512</v>
      </c>
    </row>
    <row r="7083" spans="1:9" x14ac:dyDescent="0.2">
      <c r="A7083" s="12">
        <v>14050398</v>
      </c>
      <c r="B7083" s="13" t="s">
        <v>40794</v>
      </c>
      <c r="C7083" s="13" t="str">
        <f t="shared" si="221"/>
        <v>NE OAMC 2500 80/50 $30/75 ASP Rx5 (14050398)</v>
      </c>
      <c r="D7083" s="116"/>
      <c r="F7083" s="55">
        <v>21000178</v>
      </c>
      <c r="G7083" s="18" t="s">
        <v>7019</v>
      </c>
      <c r="H7083" s="15" t="str">
        <f t="shared" si="222"/>
        <v>OK NT P30 PPO 1000 90th; No Ortho; Waiting Period (21000178)</v>
      </c>
      <c r="I7083" s="15" t="s">
        <v>43512</v>
      </c>
    </row>
    <row r="7084" spans="1:9" x14ac:dyDescent="0.2">
      <c r="A7084" s="12">
        <v>14050399</v>
      </c>
      <c r="B7084" s="13" t="s">
        <v>40795</v>
      </c>
      <c r="C7084" s="13" t="str">
        <f t="shared" si="221"/>
        <v>NE OAMC 3000 80/50 $30/75 ASP Rx5 (14050399)</v>
      </c>
      <c r="D7084" s="116"/>
      <c r="F7084" s="55">
        <v>21000179</v>
      </c>
      <c r="G7084" s="18" t="s">
        <v>7021</v>
      </c>
      <c r="H7084" s="15" t="str">
        <f t="shared" si="222"/>
        <v>OK NT P30 PPO 1000 90th; No Ortho; No Waiting Period for Maj (21000179)</v>
      </c>
      <c r="I7084" s="15" t="s">
        <v>43512</v>
      </c>
    </row>
    <row r="7085" spans="1:9" x14ac:dyDescent="0.2">
      <c r="A7085" s="12">
        <v>14050400</v>
      </c>
      <c r="B7085" s="13" t="s">
        <v>40796</v>
      </c>
      <c r="C7085" s="13" t="str">
        <f t="shared" si="221"/>
        <v>NE OAMC 8550 100/50 Rx7 (14050400)</v>
      </c>
      <c r="D7085" s="116"/>
      <c r="F7085" s="55">
        <v>21000180</v>
      </c>
      <c r="G7085" s="18" t="s">
        <v>7023</v>
      </c>
      <c r="H7085" s="15" t="str">
        <f t="shared" si="222"/>
        <v>OK NT P40 PPO 1500 90th; No Ortho; Waiting Period (21000180)</v>
      </c>
      <c r="I7085" s="15" t="s">
        <v>43512</v>
      </c>
    </row>
    <row r="7086" spans="1:9" x14ac:dyDescent="0.2">
      <c r="A7086" s="12">
        <v>14050401</v>
      </c>
      <c r="B7086" s="13" t="s">
        <v>40797</v>
      </c>
      <c r="C7086" s="13" t="str">
        <f t="shared" si="221"/>
        <v>NE OAMC 3500 80/50 DedCoin Rx1 (14050401)</v>
      </c>
      <c r="D7086" s="116"/>
      <c r="F7086" s="55">
        <v>21000181</v>
      </c>
      <c r="G7086" s="18" t="s">
        <v>7025</v>
      </c>
      <c r="H7086" s="15" t="str">
        <f t="shared" si="222"/>
        <v>OK NT P40 PPO 1500 90th; No Ortho; No Waiting Period for Maj (21000181)</v>
      </c>
      <c r="I7086" s="15" t="s">
        <v>43512</v>
      </c>
    </row>
    <row r="7087" spans="1:9" x14ac:dyDescent="0.2">
      <c r="A7087" s="12">
        <v>14050402</v>
      </c>
      <c r="B7087" s="13" t="s">
        <v>40798</v>
      </c>
      <c r="C7087" s="13" t="str">
        <f t="shared" si="221"/>
        <v>NE OAMC 3000 100/50 HSA E Rx3 (14050402)</v>
      </c>
      <c r="D7087" s="116"/>
      <c r="F7087" s="55">
        <v>21000182</v>
      </c>
      <c r="G7087" s="18" t="s">
        <v>7027</v>
      </c>
      <c r="H7087" s="15" t="str">
        <f t="shared" si="222"/>
        <v>OK NT P50 PPO 2000 90th; No Ortho; Waiting Period (21000182)</v>
      </c>
      <c r="I7087" s="15" t="s">
        <v>43512</v>
      </c>
    </row>
    <row r="7088" spans="1:9" x14ac:dyDescent="0.2">
      <c r="A7088" s="12">
        <v>14050403</v>
      </c>
      <c r="B7088" s="13" t="s">
        <v>40799</v>
      </c>
      <c r="C7088" s="13" t="str">
        <f t="shared" si="221"/>
        <v>NE OAMC 5000 100/50 HSA E Rx4 (14050403)</v>
      </c>
      <c r="D7088" s="116"/>
      <c r="F7088" s="55">
        <v>21000183</v>
      </c>
      <c r="G7088" s="18" t="s">
        <v>7029</v>
      </c>
      <c r="H7088" s="15" t="str">
        <f t="shared" si="222"/>
        <v>OK NT P50 PPO 2000 90th; No Ortho; No Waiting Period for Maj (21000183)</v>
      </c>
      <c r="I7088" s="15" t="s">
        <v>43512</v>
      </c>
    </row>
    <row r="7089" spans="1:9" x14ac:dyDescent="0.2">
      <c r="A7089" s="12">
        <v>14050404</v>
      </c>
      <c r="B7089" s="13" t="s">
        <v>40800</v>
      </c>
      <c r="C7089" s="13" t="str">
        <f t="shared" si="221"/>
        <v>NE OAMC 5000 100/50 HSA E Rx3 (14050404)</v>
      </c>
      <c r="D7089" s="116"/>
      <c r="F7089" s="55">
        <v>21000184</v>
      </c>
      <c r="G7089" s="18" t="s">
        <v>7031</v>
      </c>
      <c r="H7089" s="15" t="str">
        <f t="shared" si="222"/>
        <v>OK NT P60 PPO 2500 90th; No Ortho; Waiting Period (21000184)</v>
      </c>
      <c r="I7089" s="15" t="s">
        <v>43512</v>
      </c>
    </row>
    <row r="7090" spans="1:9" x14ac:dyDescent="0.2">
      <c r="A7090" s="12">
        <v>14050405</v>
      </c>
      <c r="B7090" s="13" t="s">
        <v>40801</v>
      </c>
      <c r="C7090" s="13" t="str">
        <f t="shared" si="221"/>
        <v>NE OAMC 6550 100/50 HSA E Rx3 (14050405)</v>
      </c>
      <c r="D7090" s="116"/>
      <c r="F7090" s="55">
        <v>21000185</v>
      </c>
      <c r="G7090" s="18" t="s">
        <v>7033</v>
      </c>
      <c r="H7090" s="15" t="str">
        <f t="shared" si="222"/>
        <v>OK NT P60 PPO 2500 90th; No Ortho; No Waiting Period for Maj (21000185)</v>
      </c>
      <c r="I7090" s="15" t="s">
        <v>43512</v>
      </c>
    </row>
    <row r="7091" spans="1:9" x14ac:dyDescent="0.2">
      <c r="A7091" s="12">
        <v>14050406</v>
      </c>
      <c r="B7091" s="13" t="s">
        <v>40802</v>
      </c>
      <c r="C7091" s="13" t="str">
        <f t="shared" si="221"/>
        <v>NE OAMC 7000 100/50 HSA E Rx4 (14050406)</v>
      </c>
      <c r="D7091" s="116"/>
      <c r="F7091" s="55">
        <v>21000186</v>
      </c>
      <c r="G7091" s="18" t="s">
        <v>7035</v>
      </c>
      <c r="H7091" s="15" t="str">
        <f t="shared" si="222"/>
        <v>OK NT 20 PPO Prev/Basic 90th; 10-100 No Ortho (21000186)</v>
      </c>
      <c r="I7091" s="15" t="s">
        <v>43512</v>
      </c>
    </row>
    <row r="7092" spans="1:9" x14ac:dyDescent="0.2">
      <c r="A7092" s="12">
        <v>14050449</v>
      </c>
      <c r="B7092" s="13" t="s">
        <v>40803</v>
      </c>
      <c r="C7092" s="13" t="str">
        <f t="shared" si="221"/>
        <v>NE NHN OAMC 1000 80/50 $25/50 Rx1 (14050449)</v>
      </c>
      <c r="D7092" s="116"/>
      <c r="F7092" s="55">
        <v>21000187</v>
      </c>
      <c r="G7092" s="18" t="s">
        <v>7037</v>
      </c>
      <c r="H7092" s="15" t="str">
        <f t="shared" si="222"/>
        <v>OK NT P30 PPO 1000 90th; 10-100 No Ortho (21000187)</v>
      </c>
      <c r="I7092" s="15" t="s">
        <v>43512</v>
      </c>
    </row>
    <row r="7093" spans="1:9" x14ac:dyDescent="0.2">
      <c r="A7093" s="12">
        <v>14050450</v>
      </c>
      <c r="B7093" s="13" t="s">
        <v>40804</v>
      </c>
      <c r="C7093" s="13" t="str">
        <f t="shared" si="221"/>
        <v>NE NHN OAMC 1500 80/50 $25/50 Rx1 (14050450)</v>
      </c>
      <c r="D7093" s="116"/>
      <c r="F7093" s="55">
        <v>21000188</v>
      </c>
      <c r="G7093" s="18" t="s">
        <v>7039</v>
      </c>
      <c r="H7093" s="15" t="str">
        <f t="shared" si="222"/>
        <v>OK NT P30 PPO 1000 90th; 10-100 Ortho (21000188)</v>
      </c>
      <c r="I7093" s="15" t="s">
        <v>43512</v>
      </c>
    </row>
    <row r="7094" spans="1:9" x14ac:dyDescent="0.2">
      <c r="A7094" s="12">
        <v>14050451</v>
      </c>
      <c r="B7094" s="13" t="s">
        <v>40805</v>
      </c>
      <c r="C7094" s="13" t="str">
        <f t="shared" si="221"/>
        <v>NE NHN OAMC 1000 50/50 $25/75 Rx2 (14050451)</v>
      </c>
      <c r="D7094" s="116"/>
      <c r="F7094" s="55">
        <v>21000189</v>
      </c>
      <c r="G7094" s="18" t="s">
        <v>7041</v>
      </c>
      <c r="H7094" s="15" t="str">
        <f t="shared" si="222"/>
        <v>OK NT P40 PPO 1500 90th; 10-100 No Ortho (21000189)</v>
      </c>
      <c r="I7094" s="15" t="s">
        <v>43512</v>
      </c>
    </row>
    <row r="7095" spans="1:9" x14ac:dyDescent="0.2">
      <c r="A7095" s="12">
        <v>14050452</v>
      </c>
      <c r="B7095" s="13" t="s">
        <v>40806</v>
      </c>
      <c r="C7095" s="13" t="str">
        <f t="shared" si="221"/>
        <v>NE NHN OAMC 1500 50/50 $25/75 Rx2 (14050452)</v>
      </c>
      <c r="D7095" s="116"/>
      <c r="F7095" s="55">
        <v>21000190</v>
      </c>
      <c r="G7095" s="18" t="s">
        <v>7043</v>
      </c>
      <c r="H7095" s="15" t="str">
        <f t="shared" si="222"/>
        <v>OK NT P40 PPO 1500 90th; 10-100 Ortho (21000190)</v>
      </c>
      <c r="I7095" s="15" t="s">
        <v>43512</v>
      </c>
    </row>
    <row r="7096" spans="1:9" x14ac:dyDescent="0.2">
      <c r="A7096" s="12">
        <v>14050453</v>
      </c>
      <c r="B7096" s="13" t="s">
        <v>40807</v>
      </c>
      <c r="C7096" s="13" t="str">
        <f t="shared" si="221"/>
        <v>NE NHN OAMC 1000 80/50 $30/60 Rx1 (14050453)</v>
      </c>
      <c r="D7096" s="116"/>
      <c r="F7096" s="55">
        <v>21000191</v>
      </c>
      <c r="G7096" s="18" t="s">
        <v>7045</v>
      </c>
      <c r="H7096" s="15" t="str">
        <f t="shared" si="222"/>
        <v>OK NT P50 PPO 2000 90th; 10-100 No Ortho (21000191)</v>
      </c>
      <c r="I7096" s="15" t="s">
        <v>43512</v>
      </c>
    </row>
    <row r="7097" spans="1:9" x14ac:dyDescent="0.2">
      <c r="A7097" s="12">
        <v>14050454</v>
      </c>
      <c r="B7097" s="13" t="s">
        <v>40808</v>
      </c>
      <c r="C7097" s="13" t="str">
        <f t="shared" si="221"/>
        <v>NE NHN OAMC 1500 80/50 $30/60 Rx1 (14050454)</v>
      </c>
      <c r="D7097" s="116"/>
      <c r="F7097" s="55">
        <v>21000192</v>
      </c>
      <c r="G7097" s="18" t="s">
        <v>7047</v>
      </c>
      <c r="H7097" s="15" t="str">
        <f t="shared" si="222"/>
        <v>OK NT P50 PPO 2000 90th; 10-100 Ortho (21000192)</v>
      </c>
      <c r="I7097" s="15" t="s">
        <v>43512</v>
      </c>
    </row>
    <row r="7098" spans="1:9" x14ac:dyDescent="0.2">
      <c r="A7098" s="12">
        <v>14050455</v>
      </c>
      <c r="B7098" s="13" t="s">
        <v>40809</v>
      </c>
      <c r="C7098" s="13" t="str">
        <f t="shared" si="221"/>
        <v>NE NHN OAMC 2000 80/50 $30/60 Rx1 (14050455)</v>
      </c>
      <c r="D7098" s="116"/>
      <c r="F7098" s="55">
        <v>21000193</v>
      </c>
      <c r="G7098" s="18" t="s">
        <v>7049</v>
      </c>
      <c r="H7098" s="15" t="str">
        <f t="shared" si="222"/>
        <v>OK NT P60 PPO 2500 90th; 10-100 No Ortho (21000193)</v>
      </c>
      <c r="I7098" s="15" t="s">
        <v>43512</v>
      </c>
    </row>
    <row r="7099" spans="1:9" x14ac:dyDescent="0.2">
      <c r="A7099" s="12">
        <v>14050456</v>
      </c>
      <c r="B7099" s="13" t="s">
        <v>40810</v>
      </c>
      <c r="C7099" s="13" t="str">
        <f t="shared" si="221"/>
        <v>NE NHN OAMC 2500 80/50 $30/60 Rx1 (14050456)</v>
      </c>
      <c r="D7099" s="116"/>
      <c r="F7099" s="55">
        <v>21000194</v>
      </c>
      <c r="G7099" s="18" t="s">
        <v>7051</v>
      </c>
      <c r="H7099" s="15" t="str">
        <f t="shared" si="222"/>
        <v>OK NT P60 PPO 2500 90th; 10-100 Ortho (21000194)</v>
      </c>
      <c r="I7099" s="15" t="s">
        <v>43512</v>
      </c>
    </row>
    <row r="7100" spans="1:9" x14ac:dyDescent="0.2">
      <c r="A7100" s="12">
        <v>14050457</v>
      </c>
      <c r="B7100" s="13" t="s">
        <v>40811</v>
      </c>
      <c r="C7100" s="13" t="str">
        <f t="shared" si="221"/>
        <v>NE NHN OAMC 2000 80/50 $25/50 Rx1 (14050457)</v>
      </c>
      <c r="D7100" s="116"/>
      <c r="F7100" s="55">
        <v>21000195</v>
      </c>
      <c r="G7100" s="18" t="s">
        <v>7053</v>
      </c>
      <c r="H7100" s="15" t="str">
        <f t="shared" si="222"/>
        <v>SC NT P20 PPO Prev/Basic 90th - No ortho, no waiting period (21000195)</v>
      </c>
      <c r="I7100" s="15" t="s">
        <v>43512</v>
      </c>
    </row>
    <row r="7101" spans="1:9" x14ac:dyDescent="0.2">
      <c r="A7101" s="12">
        <v>14050458</v>
      </c>
      <c r="B7101" s="13" t="s">
        <v>40812</v>
      </c>
      <c r="C7101" s="13" t="str">
        <f t="shared" si="221"/>
        <v>NE NHN OAMC 2000 70/50 $30/60 Rx2 (14050458)</v>
      </c>
      <c r="D7101" s="116"/>
      <c r="F7101" s="55">
        <v>21000196</v>
      </c>
      <c r="G7101" s="18" t="s">
        <v>7055</v>
      </c>
      <c r="H7101" s="15" t="str">
        <f t="shared" si="222"/>
        <v>SC NT P30 PPO 1000 90th; No Ortho; Waiting Period (21000196)</v>
      </c>
      <c r="I7101" s="15" t="s">
        <v>43512</v>
      </c>
    </row>
    <row r="7102" spans="1:9" x14ac:dyDescent="0.2">
      <c r="A7102" s="12">
        <v>14050459</v>
      </c>
      <c r="B7102" s="13" t="s">
        <v>40813</v>
      </c>
      <c r="C7102" s="13" t="str">
        <f t="shared" si="221"/>
        <v>NE NHN OAMC 2500 70/50 $30/60 Rx2 (14050459)</v>
      </c>
      <c r="D7102" s="116"/>
      <c r="F7102" s="55">
        <v>21000197</v>
      </c>
      <c r="G7102" s="18" t="s">
        <v>7057</v>
      </c>
      <c r="H7102" s="15" t="str">
        <f t="shared" si="222"/>
        <v>SC NT P30 PPO 1000 90th; No Ortho; No Waiting Period for Maj (21000197)</v>
      </c>
      <c r="I7102" s="15" t="s">
        <v>43512</v>
      </c>
    </row>
    <row r="7103" spans="1:9" x14ac:dyDescent="0.2">
      <c r="A7103" s="12">
        <v>14050460</v>
      </c>
      <c r="B7103" s="13" t="s">
        <v>40814</v>
      </c>
      <c r="C7103" s="13" t="str">
        <f t="shared" si="221"/>
        <v>NE NHN OAMC 3500 70/50 $30/60 Rx2 (14050460)</v>
      </c>
      <c r="D7103" s="116"/>
      <c r="F7103" s="55">
        <v>21000198</v>
      </c>
      <c r="G7103" s="18" t="s">
        <v>7059</v>
      </c>
      <c r="H7103" s="15" t="str">
        <f t="shared" si="222"/>
        <v>SC NT P40 PPO 1500 90th; No Ortho; Waiting Period (21000198)</v>
      </c>
      <c r="I7103" s="15" t="s">
        <v>43512</v>
      </c>
    </row>
    <row r="7104" spans="1:9" x14ac:dyDescent="0.2">
      <c r="A7104" s="12">
        <v>14050461</v>
      </c>
      <c r="B7104" s="13" t="s">
        <v>40815</v>
      </c>
      <c r="C7104" s="13" t="str">
        <f t="shared" si="221"/>
        <v>NE NHN OAMC 3000 80/50 $30/60 Rx1 (14050461)</v>
      </c>
      <c r="D7104" s="116"/>
      <c r="F7104" s="55">
        <v>21000199</v>
      </c>
      <c r="G7104" s="18" t="s">
        <v>7061</v>
      </c>
      <c r="H7104" s="15" t="str">
        <f t="shared" si="222"/>
        <v>SC NT P40 PPO 1500 90th; No Ortho; No Waiting Period for Maj (21000199)</v>
      </c>
      <c r="I7104" s="15" t="s">
        <v>43512</v>
      </c>
    </row>
    <row r="7105" spans="1:9" x14ac:dyDescent="0.2">
      <c r="A7105" s="12">
        <v>14050462</v>
      </c>
      <c r="B7105" s="13" t="s">
        <v>40816</v>
      </c>
      <c r="C7105" s="13" t="str">
        <f t="shared" si="221"/>
        <v>NE NHN OAMC 5000 80/50 $30/60 Rx2 (14050462)</v>
      </c>
      <c r="D7105" s="116"/>
      <c r="F7105" s="55">
        <v>21000200</v>
      </c>
      <c r="G7105" s="18" t="s">
        <v>7063</v>
      </c>
      <c r="H7105" s="15" t="str">
        <f t="shared" si="222"/>
        <v>SC NT P50 PPO 2000 90th; No Ortho; Waiting Period (21000200)</v>
      </c>
      <c r="I7105" s="15" t="s">
        <v>43512</v>
      </c>
    </row>
    <row r="7106" spans="1:9" x14ac:dyDescent="0.2">
      <c r="A7106" s="12">
        <v>14050463</v>
      </c>
      <c r="B7106" s="13" t="s">
        <v>40817</v>
      </c>
      <c r="C7106" s="13" t="str">
        <f t="shared" ref="C7106:C7169" si="223">IF(A7106=0,"",B7106&amp;" ("&amp;A7106&amp;")")</f>
        <v>NE NHN OAMC 4000 90/50 $25/50 Rx2 (14050463)</v>
      </c>
      <c r="D7106" s="116"/>
      <c r="F7106" s="55">
        <v>21000201</v>
      </c>
      <c r="G7106" s="18" t="s">
        <v>7065</v>
      </c>
      <c r="H7106" s="15" t="str">
        <f t="shared" si="222"/>
        <v>SC NT P50 PPO 2000 90th; No Ortho; No Waiting Period for Maj (21000201)</v>
      </c>
      <c r="I7106" s="15" t="s">
        <v>43512</v>
      </c>
    </row>
    <row r="7107" spans="1:9" x14ac:dyDescent="0.2">
      <c r="A7107" s="12">
        <v>14050464</v>
      </c>
      <c r="B7107" s="13" t="s">
        <v>40818</v>
      </c>
      <c r="C7107" s="13" t="str">
        <f t="shared" si="223"/>
        <v>NE NHN OAMC 3000 70/50 $40/80 Rx2 (14050464)</v>
      </c>
      <c r="D7107" s="116"/>
      <c r="F7107" s="55">
        <v>21000202</v>
      </c>
      <c r="G7107" s="18" t="s">
        <v>7067</v>
      </c>
      <c r="H7107" s="15" t="str">
        <f t="shared" si="222"/>
        <v>SC NT P60 PPO 2500 90th; No Ortho; Waiting Period (21000202)</v>
      </c>
      <c r="I7107" s="15" t="s">
        <v>43512</v>
      </c>
    </row>
    <row r="7108" spans="1:9" x14ac:dyDescent="0.2">
      <c r="A7108" s="12">
        <v>14050465</v>
      </c>
      <c r="B7108" s="13" t="s">
        <v>40819</v>
      </c>
      <c r="C7108" s="13" t="str">
        <f t="shared" si="223"/>
        <v>NE NHN OAMC 3000 90/50 $20/40 Rx1 (14050465)</v>
      </c>
      <c r="D7108" s="116"/>
      <c r="F7108" s="55">
        <v>21000203</v>
      </c>
      <c r="G7108" s="18" t="s">
        <v>7069</v>
      </c>
      <c r="H7108" s="15" t="str">
        <f t="shared" si="222"/>
        <v>SC NT P60 PPO 2500 90th; No Ortho; No Waiting Period for Maj (21000203)</v>
      </c>
      <c r="I7108" s="15" t="s">
        <v>43512</v>
      </c>
    </row>
    <row r="7109" spans="1:9" x14ac:dyDescent="0.2">
      <c r="A7109" s="12">
        <v>14050466</v>
      </c>
      <c r="B7109" s="13" t="s">
        <v>40820</v>
      </c>
      <c r="C7109" s="13" t="str">
        <f t="shared" si="223"/>
        <v>NE NHN OAMC 2750 50/50 $30/75 Rx2 (14050466)</v>
      </c>
      <c r="D7109" s="116"/>
      <c r="F7109" s="55">
        <v>21000204</v>
      </c>
      <c r="G7109" s="18" t="s">
        <v>7071</v>
      </c>
      <c r="H7109" s="15" t="str">
        <f t="shared" si="222"/>
        <v>SC NT 20 PPO Prev/Basic 90th; 10-100 No Ortho (21000204)</v>
      </c>
      <c r="I7109" s="15" t="s">
        <v>43512</v>
      </c>
    </row>
    <row r="7110" spans="1:9" x14ac:dyDescent="0.2">
      <c r="A7110" s="12">
        <v>14050467</v>
      </c>
      <c r="B7110" s="13" t="s">
        <v>40821</v>
      </c>
      <c r="C7110" s="13" t="str">
        <f t="shared" si="223"/>
        <v>NE NHN OAMC 3000 50/50 $40/100 Rx2 (14050467)</v>
      </c>
      <c r="D7110" s="116"/>
      <c r="F7110" s="55">
        <v>21000205</v>
      </c>
      <c r="G7110" s="18" t="s">
        <v>7073</v>
      </c>
      <c r="H7110" s="15" t="str">
        <f t="shared" ref="H7110:H7173" si="224">IF(F7110=0,"",G7110&amp;" ("&amp;F7110&amp;")")</f>
        <v>SC NT P30 PPO 1000 90th; 10-100 No Ortho (21000205)</v>
      </c>
      <c r="I7110" s="15" t="s">
        <v>43512</v>
      </c>
    </row>
    <row r="7111" spans="1:9" x14ac:dyDescent="0.2">
      <c r="A7111" s="12">
        <v>14050468</v>
      </c>
      <c r="B7111" s="13" t="s">
        <v>40822</v>
      </c>
      <c r="C7111" s="13" t="str">
        <f t="shared" si="223"/>
        <v>NE NHN OAMC 5000 70/50 $40/80 Rx2 (14050468)</v>
      </c>
      <c r="D7111" s="116"/>
      <c r="F7111" s="55">
        <v>21000206</v>
      </c>
      <c r="G7111" s="18" t="s">
        <v>7075</v>
      </c>
      <c r="H7111" s="15" t="str">
        <f t="shared" si="224"/>
        <v>SC NT P30 PPO 1000 90th; 10-100 Ortho (21000206)</v>
      </c>
      <c r="I7111" s="15" t="s">
        <v>43512</v>
      </c>
    </row>
    <row r="7112" spans="1:9" x14ac:dyDescent="0.2">
      <c r="A7112" s="12">
        <v>14050469</v>
      </c>
      <c r="B7112" s="13" t="s">
        <v>40823</v>
      </c>
      <c r="C7112" s="13" t="str">
        <f t="shared" si="223"/>
        <v>NE NHN OAMC 6000 80/50 $30/75 Rx2 (14050469)</v>
      </c>
      <c r="D7112" s="116"/>
      <c r="F7112" s="55">
        <v>21000207</v>
      </c>
      <c r="G7112" s="18" t="s">
        <v>7077</v>
      </c>
      <c r="H7112" s="15" t="str">
        <f t="shared" si="224"/>
        <v>SC NT P40 PPO 1500 90th; 10-100 No Ortho (21000207)</v>
      </c>
      <c r="I7112" s="15" t="s">
        <v>43512</v>
      </c>
    </row>
    <row r="7113" spans="1:9" x14ac:dyDescent="0.2">
      <c r="A7113" s="12">
        <v>14050470</v>
      </c>
      <c r="B7113" s="13" t="s">
        <v>40824</v>
      </c>
      <c r="C7113" s="13" t="str">
        <f t="shared" si="223"/>
        <v>NE NHN OAMC 5000 90/50 $25/50 Rx2 (14050470)</v>
      </c>
      <c r="D7113" s="116"/>
      <c r="F7113" s="55">
        <v>21000208</v>
      </c>
      <c r="G7113" s="18" t="s">
        <v>7079</v>
      </c>
      <c r="H7113" s="15" t="str">
        <f t="shared" si="224"/>
        <v>SC NT P40 PPO 1500 90th; 10-100 Ortho (21000208)</v>
      </c>
      <c r="I7113" s="15" t="s">
        <v>43512</v>
      </c>
    </row>
    <row r="7114" spans="1:9" x14ac:dyDescent="0.2">
      <c r="A7114" s="12">
        <v>14050471</v>
      </c>
      <c r="B7114" s="13" t="s">
        <v>40825</v>
      </c>
      <c r="C7114" s="13" t="str">
        <f t="shared" si="223"/>
        <v>NE NHN OAMC 6000 80/50 $30/60 Rx5 (14050471)</v>
      </c>
      <c r="D7114" s="116"/>
      <c r="F7114" s="55">
        <v>21000209</v>
      </c>
      <c r="G7114" s="18" t="s">
        <v>7081</v>
      </c>
      <c r="H7114" s="15" t="str">
        <f t="shared" si="224"/>
        <v>SC NT P50 PPO 2000 90th; 10-100 No Ortho (21000209)</v>
      </c>
      <c r="I7114" s="15" t="s">
        <v>43512</v>
      </c>
    </row>
    <row r="7115" spans="1:9" x14ac:dyDescent="0.2">
      <c r="A7115" s="12">
        <v>14050472</v>
      </c>
      <c r="B7115" s="13" t="s">
        <v>40826</v>
      </c>
      <c r="C7115" s="13" t="str">
        <f t="shared" si="223"/>
        <v>NE NHN OAMC 7000 90/50 $25/50 Rx6 (14050472)</v>
      </c>
      <c r="D7115" s="116"/>
      <c r="F7115" s="55">
        <v>21000210</v>
      </c>
      <c r="G7115" s="18" t="s">
        <v>7083</v>
      </c>
      <c r="H7115" s="15" t="str">
        <f t="shared" si="224"/>
        <v>SC NT P50 PPO 2000 90th; 10-100 Ortho (21000210)</v>
      </c>
      <c r="I7115" s="15" t="s">
        <v>43512</v>
      </c>
    </row>
    <row r="7116" spans="1:9" x14ac:dyDescent="0.2">
      <c r="A7116" s="12">
        <v>14050473</v>
      </c>
      <c r="B7116" s="13" t="s">
        <v>40827</v>
      </c>
      <c r="C7116" s="13" t="str">
        <f t="shared" si="223"/>
        <v>NE NHN OAMC 2000 70/50 $40/80 Rx2 (14050473)</v>
      </c>
      <c r="D7116" s="116"/>
      <c r="F7116" s="55">
        <v>21000211</v>
      </c>
      <c r="G7116" s="18" t="s">
        <v>7085</v>
      </c>
      <c r="H7116" s="15" t="str">
        <f t="shared" si="224"/>
        <v>SC NT P60 PPO 2500 90th; 10-100 No Ortho (21000211)</v>
      </c>
      <c r="I7116" s="15" t="s">
        <v>43512</v>
      </c>
    </row>
    <row r="7117" spans="1:9" x14ac:dyDescent="0.2">
      <c r="A7117" s="12">
        <v>14050474</v>
      </c>
      <c r="B7117" s="13" t="s">
        <v>40828</v>
      </c>
      <c r="C7117" s="13" t="str">
        <f t="shared" si="223"/>
        <v>NE NHN OAMC 3500 80/50 DedCoin Rx1 (14050474)</v>
      </c>
      <c r="D7117" s="116"/>
      <c r="F7117" s="55">
        <v>21000212</v>
      </c>
      <c r="G7117" s="18" t="s">
        <v>7087</v>
      </c>
      <c r="H7117" s="15" t="str">
        <f t="shared" si="224"/>
        <v>SC NT P60 PPO 2500 90th; 10-100 Ortho (21000212)</v>
      </c>
      <c r="I7117" s="15" t="s">
        <v>43512</v>
      </c>
    </row>
    <row r="7118" spans="1:9" x14ac:dyDescent="0.2">
      <c r="A7118" s="12">
        <v>14050475</v>
      </c>
      <c r="B7118" s="13" t="s">
        <v>40829</v>
      </c>
      <c r="C7118" s="13" t="str">
        <f t="shared" si="223"/>
        <v>NE NHN OAMC 2500 80/50 $30/60 HSA T Rx3 (14050475)</v>
      </c>
      <c r="D7118" s="116"/>
      <c r="F7118" s="55">
        <v>21000213</v>
      </c>
      <c r="G7118" s="18" t="s">
        <v>36900</v>
      </c>
      <c r="H7118" s="15" t="str">
        <f t="shared" si="224"/>
        <v>OH 1B DMO Copay 73i; 2-9 No Ortho (21000213)</v>
      </c>
      <c r="I7118" s="15" t="s">
        <v>43512</v>
      </c>
    </row>
    <row r="7119" spans="1:9" x14ac:dyDescent="0.2">
      <c r="A7119" s="12">
        <v>14050476</v>
      </c>
      <c r="B7119" s="13" t="s">
        <v>40830</v>
      </c>
      <c r="C7119" s="13" t="str">
        <f t="shared" si="223"/>
        <v>NE NHN OAMC 3000 80/50 $30/60 HSA E Rx3 (14050476)</v>
      </c>
      <c r="D7119" s="116"/>
      <c r="F7119" s="55">
        <v>21000214</v>
      </c>
      <c r="G7119" s="18" t="s">
        <v>36901</v>
      </c>
      <c r="H7119" s="15" t="str">
        <f t="shared" si="224"/>
        <v>OH 1B DMO Copay 73i; 2-9 Ortho (21000214)</v>
      </c>
      <c r="I7119" s="15" t="s">
        <v>43512</v>
      </c>
    </row>
    <row r="7120" spans="1:9" x14ac:dyDescent="0.2">
      <c r="A7120" s="12">
        <v>14050477</v>
      </c>
      <c r="B7120" s="13" t="s">
        <v>40831</v>
      </c>
      <c r="C7120" s="13" t="str">
        <f t="shared" si="223"/>
        <v>NE NHN OAMC 4000 80/50 $30/60 HSA E Rx3 (14050477)</v>
      </c>
      <c r="D7120" s="116"/>
      <c r="F7120" s="55">
        <v>21000215</v>
      </c>
      <c r="G7120" s="18" t="s">
        <v>36902</v>
      </c>
      <c r="H7120" s="15" t="str">
        <f t="shared" si="224"/>
        <v>OH 1.2A FOC PPO Max; 2-9 No Ortho; Waiting Period (21000215)</v>
      </c>
      <c r="I7120" s="15" t="s">
        <v>43503</v>
      </c>
    </row>
    <row r="7121" spans="1:9" x14ac:dyDescent="0.2">
      <c r="A7121" s="12">
        <v>14050478</v>
      </c>
      <c r="B7121" s="13" t="s">
        <v>40832</v>
      </c>
      <c r="C7121" s="13" t="str">
        <f t="shared" si="223"/>
        <v>NE NHN OAMC 6250 90/50 $20/40 HSA E Rx3 (14050478)</v>
      </c>
      <c r="D7121" s="116"/>
      <c r="F7121" s="55">
        <v>21000216</v>
      </c>
      <c r="G7121" s="18" t="s">
        <v>36903</v>
      </c>
      <c r="H7121" s="15" t="str">
        <f t="shared" si="224"/>
        <v>OH 1.2A FOC PPO Max; 2-9 No Ortho; No Waiting Period for Maj (21000216)</v>
      </c>
      <c r="I7121" s="15" t="s">
        <v>43503</v>
      </c>
    </row>
    <row r="7122" spans="1:9" x14ac:dyDescent="0.2">
      <c r="A7122" s="12">
        <v>14050479</v>
      </c>
      <c r="B7122" s="13" t="s">
        <v>40833</v>
      </c>
      <c r="C7122" s="13" t="str">
        <f t="shared" si="223"/>
        <v>NE NHN OAMC 3000 100/50 HSA E Rx3 (14050479)</v>
      </c>
      <c r="D7122" s="116"/>
      <c r="F7122" s="55">
        <v>21000217</v>
      </c>
      <c r="G7122" s="18" t="s">
        <v>36904</v>
      </c>
      <c r="H7122" s="15" t="str">
        <f t="shared" si="224"/>
        <v>OH 1.2A FOC PPO Max; 2-9 Ortho; Waiting Period applies to Maj/Ortho (21000217)</v>
      </c>
      <c r="I7122" s="15" t="s">
        <v>43503</v>
      </c>
    </row>
    <row r="7123" spans="1:9" x14ac:dyDescent="0.2">
      <c r="A7123" s="12">
        <v>14050480</v>
      </c>
      <c r="B7123" s="13" t="s">
        <v>40834</v>
      </c>
      <c r="C7123" s="13" t="str">
        <f t="shared" si="223"/>
        <v>NE NHN OAMC 5000 100/50 HSA E Rx4 (14050480)</v>
      </c>
      <c r="D7123" s="116"/>
      <c r="F7123" s="55">
        <v>21000218</v>
      </c>
      <c r="G7123" s="18" t="s">
        <v>36905</v>
      </c>
      <c r="H7123" s="15" t="str">
        <f t="shared" si="224"/>
        <v>OH 1.2A FOC PPO Max; 2-9 Ortho; No waiting period Major, applies to Ortho (21000218)</v>
      </c>
      <c r="I7123" s="15" t="s">
        <v>43503</v>
      </c>
    </row>
    <row r="7124" spans="1:9" x14ac:dyDescent="0.2">
      <c r="A7124" s="12">
        <v>14050481</v>
      </c>
      <c r="B7124" s="13" t="s">
        <v>40835</v>
      </c>
      <c r="C7124" s="13" t="str">
        <f t="shared" si="223"/>
        <v>NE NHN OAMC 5000 100/50 HSA E Rx3 (14050481)</v>
      </c>
      <c r="D7124" s="116"/>
      <c r="F7124" s="55">
        <v>21000219</v>
      </c>
      <c r="G7124" s="18" t="s">
        <v>36906</v>
      </c>
      <c r="H7124" s="15" t="str">
        <f t="shared" si="224"/>
        <v>OH 1.2A FOC PPO Max; 2-9 Ortho; No waiting period (21000219)</v>
      </c>
      <c r="I7124" s="15" t="s">
        <v>43503</v>
      </c>
    </row>
    <row r="7125" spans="1:9" x14ac:dyDescent="0.2">
      <c r="A7125" s="12">
        <v>14050482</v>
      </c>
      <c r="B7125" s="13" t="s">
        <v>40836</v>
      </c>
      <c r="C7125" s="13" t="str">
        <f t="shared" si="223"/>
        <v>NE NHN OAMC 6550 100/50 HSA E Rx3 (14050482)</v>
      </c>
      <c r="D7125" s="116"/>
      <c r="F7125" s="55">
        <v>21000220</v>
      </c>
      <c r="G7125" s="18" t="s">
        <v>36907</v>
      </c>
      <c r="H7125" s="15" t="str">
        <f t="shared" si="224"/>
        <v>OH 2A FOC PPO Max; 2-9 No Ortho; Waiting Period (21000220)</v>
      </c>
      <c r="I7125" s="15" t="s">
        <v>43503</v>
      </c>
    </row>
    <row r="7126" spans="1:9" x14ac:dyDescent="0.2">
      <c r="A7126" s="12">
        <v>14050483</v>
      </c>
      <c r="B7126" s="13" t="s">
        <v>40837</v>
      </c>
      <c r="C7126" s="13" t="str">
        <f t="shared" si="223"/>
        <v>NE NHN OAMC 7000 100/50 HSA E Rx4 (14050483)</v>
      </c>
      <c r="D7126" s="116"/>
      <c r="F7126" s="55">
        <v>21000221</v>
      </c>
      <c r="G7126" s="18" t="s">
        <v>36908</v>
      </c>
      <c r="H7126" s="15" t="str">
        <f t="shared" si="224"/>
        <v>OH 2A FOC PPO Max; 2-9 No Ortho; No Waiting Period for Maj (21000221)</v>
      </c>
      <c r="I7126" s="15" t="s">
        <v>43503</v>
      </c>
    </row>
    <row r="7127" spans="1:9" x14ac:dyDescent="0.2">
      <c r="A7127" s="12">
        <v>14050484</v>
      </c>
      <c r="B7127" s="13" t="s">
        <v>40838</v>
      </c>
      <c r="C7127" s="13" t="str">
        <f t="shared" si="223"/>
        <v>NE NHN OAMC 3500 70/50 $30/60 ASP Rx6 (14050484)</v>
      </c>
      <c r="D7127" s="116"/>
      <c r="F7127" s="55">
        <v>21000222</v>
      </c>
      <c r="G7127" s="18" t="s">
        <v>36909</v>
      </c>
      <c r="H7127" s="15" t="str">
        <f t="shared" si="224"/>
        <v>OH 2A FOC PPO Max; 2-9 Ortho; Waiting Period for Maj/Ortho (21000222)</v>
      </c>
      <c r="I7127" s="15" t="s">
        <v>43503</v>
      </c>
    </row>
    <row r="7128" spans="1:9" x14ac:dyDescent="0.2">
      <c r="A7128" s="12">
        <v>14050485</v>
      </c>
      <c r="B7128" s="13" t="s">
        <v>40839</v>
      </c>
      <c r="C7128" s="13" t="str">
        <f t="shared" si="223"/>
        <v>NE NHN OAMC 2000 70/50 $40/80 ASP Rx6 (14050485)</v>
      </c>
      <c r="D7128" s="116"/>
      <c r="F7128" s="55">
        <v>21000223</v>
      </c>
      <c r="G7128" s="18" t="s">
        <v>36910</v>
      </c>
      <c r="H7128" s="15" t="str">
        <f t="shared" si="224"/>
        <v>OH 2A FOC PPO Max; 2-9 Ortho; No waiting period Major, applies to Ortho (21000223)</v>
      </c>
      <c r="I7128" s="15" t="s">
        <v>43503</v>
      </c>
    </row>
    <row r="7129" spans="1:9" x14ac:dyDescent="0.2">
      <c r="A7129" s="12">
        <v>14050486</v>
      </c>
      <c r="B7129" s="13" t="s">
        <v>40840</v>
      </c>
      <c r="C7129" s="13" t="str">
        <f t="shared" si="223"/>
        <v>NE NHN OAMC 2000 80/50 $25/75 ASP Rx5 (14050486)</v>
      </c>
      <c r="D7129" s="116"/>
      <c r="F7129" s="55">
        <v>21000224</v>
      </c>
      <c r="G7129" s="18" t="s">
        <v>36911</v>
      </c>
      <c r="H7129" s="15" t="str">
        <f t="shared" si="224"/>
        <v>OH 2A FOC PPO Max; 2-9 Ortho; No waiting period (21000224)</v>
      </c>
      <c r="I7129" s="15" t="s">
        <v>43503</v>
      </c>
    </row>
    <row r="7130" spans="1:9" x14ac:dyDescent="0.2">
      <c r="A7130" s="12">
        <v>14050487</v>
      </c>
      <c r="B7130" s="13" t="s">
        <v>40841</v>
      </c>
      <c r="C7130" s="13" t="str">
        <f t="shared" si="223"/>
        <v>NE NHN OAMC 2500 80/50 $30/75 ASP Rx5 (14050487)</v>
      </c>
      <c r="D7130" s="116"/>
      <c r="F7130" s="55">
        <v>21000225</v>
      </c>
      <c r="G7130" s="18" t="s">
        <v>36912</v>
      </c>
      <c r="H7130" s="15" t="str">
        <f t="shared" si="224"/>
        <v>OH 4A PPO Max 1000; 2-9 No Ortho; Waiting Period (21000225)</v>
      </c>
      <c r="I7130" s="15" t="s">
        <v>43512</v>
      </c>
    </row>
    <row r="7131" spans="1:9" x14ac:dyDescent="0.2">
      <c r="A7131" s="12">
        <v>14050488</v>
      </c>
      <c r="B7131" s="13" t="s">
        <v>40842</v>
      </c>
      <c r="C7131" s="13" t="str">
        <f t="shared" si="223"/>
        <v>NE NHN OAMC 3000 80/50 $30/75 ASP Rx5 (14050488)</v>
      </c>
      <c r="D7131" s="116"/>
      <c r="F7131" s="55">
        <v>21000226</v>
      </c>
      <c r="G7131" s="18" t="s">
        <v>36913</v>
      </c>
      <c r="H7131" s="15" t="str">
        <f t="shared" si="224"/>
        <v>OH 4A PPO Max 1000; 2-9 No Ortho; No Waiting Period for major (21000226)</v>
      </c>
      <c r="I7131" s="15" t="s">
        <v>43512</v>
      </c>
    </row>
    <row r="7132" spans="1:9" x14ac:dyDescent="0.2">
      <c r="A7132" s="12">
        <v>14050489</v>
      </c>
      <c r="B7132" s="13" t="s">
        <v>40843</v>
      </c>
      <c r="C7132" s="13" t="str">
        <f t="shared" si="223"/>
        <v>NE NHN OAMC 8550 100/50 Rx7 (14050489)</v>
      </c>
      <c r="D7132" s="116"/>
      <c r="F7132" s="55">
        <v>21000227</v>
      </c>
      <c r="G7132" s="18" t="s">
        <v>36914</v>
      </c>
      <c r="H7132" s="15" t="str">
        <f t="shared" si="224"/>
        <v>OH 4A PPO Max 1000; 2-9 Ortho; Waiting Period for maj/ortho (21000227)</v>
      </c>
      <c r="I7132" s="15" t="s">
        <v>43512</v>
      </c>
    </row>
    <row r="7133" spans="1:9" x14ac:dyDescent="0.2">
      <c r="A7133" s="12">
        <v>14050490</v>
      </c>
      <c r="B7133" s="13" t="s">
        <v>40844</v>
      </c>
      <c r="C7133" s="13" t="str">
        <f t="shared" si="223"/>
        <v>NE NHN OAMC Value 8550 100/50 Rx8 (14050490)</v>
      </c>
      <c r="D7133" s="116"/>
      <c r="F7133" s="55">
        <v>21000228</v>
      </c>
      <c r="G7133" s="18" t="s">
        <v>36915</v>
      </c>
      <c r="H7133" s="15" t="str">
        <f t="shared" si="224"/>
        <v>OH 4A PPO Max 1000; 2-9 Ortho; No waiting period Major, applies to Ortho (21000228)</v>
      </c>
      <c r="I7133" s="15" t="s">
        <v>43512</v>
      </c>
    </row>
    <row r="7134" spans="1:9" x14ac:dyDescent="0.2">
      <c r="A7134" s="12">
        <v>14050491</v>
      </c>
      <c r="B7134" s="13" t="s">
        <v>41465</v>
      </c>
      <c r="C7134" s="13" t="str">
        <f t="shared" si="223"/>
        <v>NE PPO 1000 80/50 $25/50 Rx1 (14050491)</v>
      </c>
      <c r="D7134" s="116"/>
      <c r="F7134" s="55">
        <v>21000229</v>
      </c>
      <c r="G7134" s="18" t="s">
        <v>36916</v>
      </c>
      <c r="H7134" s="15" t="str">
        <f t="shared" si="224"/>
        <v>OH 4A PPO Max 1000; 2-9 Ortho; No Waiting Period (21000229)</v>
      </c>
      <c r="I7134" s="15" t="s">
        <v>43512</v>
      </c>
    </row>
    <row r="7135" spans="1:9" x14ac:dyDescent="0.2">
      <c r="A7135" s="12">
        <v>14050492</v>
      </c>
      <c r="B7135" s="13" t="s">
        <v>41466</v>
      </c>
      <c r="C7135" s="13" t="str">
        <f t="shared" si="223"/>
        <v>NE PPO 1500 80/50 $25/50 Rx1 (14050492)</v>
      </c>
      <c r="D7135" s="116"/>
      <c r="F7135" s="55">
        <v>21000230</v>
      </c>
      <c r="G7135" s="18" t="s">
        <v>36917</v>
      </c>
      <c r="H7135" s="15" t="str">
        <f t="shared" si="224"/>
        <v>OH 4.3A PPO Max 1500; 2-9 No Ortho; Waiting Period (21000230)</v>
      </c>
      <c r="I7135" s="15" t="s">
        <v>43512</v>
      </c>
    </row>
    <row r="7136" spans="1:9" x14ac:dyDescent="0.2">
      <c r="A7136" s="12">
        <v>14050493</v>
      </c>
      <c r="B7136" s="13" t="s">
        <v>41467</v>
      </c>
      <c r="C7136" s="13" t="str">
        <f t="shared" si="223"/>
        <v>NE PPO 1000 50/50 $25/75 Rx2 (14050493)</v>
      </c>
      <c r="D7136" s="116"/>
      <c r="F7136" s="55">
        <v>21000231</v>
      </c>
      <c r="G7136" s="18" t="s">
        <v>36918</v>
      </c>
      <c r="H7136" s="15" t="str">
        <f t="shared" si="224"/>
        <v>OH 4.3A PPO Max 1500; 2-9 No Ortho; No Waiting Period for major (21000231)</v>
      </c>
      <c r="I7136" s="15" t="s">
        <v>43512</v>
      </c>
    </row>
    <row r="7137" spans="1:9" x14ac:dyDescent="0.2">
      <c r="A7137" s="12">
        <v>14050494</v>
      </c>
      <c r="B7137" s="13" t="s">
        <v>41468</v>
      </c>
      <c r="C7137" s="13" t="str">
        <f t="shared" si="223"/>
        <v>NE PPO 1500 50/50 $25/75 Rx2 (14050494)</v>
      </c>
      <c r="D7137" s="116"/>
      <c r="F7137" s="55">
        <v>21000232</v>
      </c>
      <c r="G7137" s="18" t="s">
        <v>36919</v>
      </c>
      <c r="H7137" s="15" t="str">
        <f t="shared" si="224"/>
        <v>OH 4.3A PPO Max 1500; 2-9 Ortho; Waiting Period for maj/ortho (21000232)</v>
      </c>
      <c r="I7137" s="15" t="s">
        <v>43512</v>
      </c>
    </row>
    <row r="7138" spans="1:9" x14ac:dyDescent="0.2">
      <c r="A7138" s="12">
        <v>14050495</v>
      </c>
      <c r="B7138" s="13" t="s">
        <v>41469</v>
      </c>
      <c r="C7138" s="13" t="str">
        <f t="shared" si="223"/>
        <v>NE PPO 1000 80/50 $30/60 Rx1 (14050495)</v>
      </c>
      <c r="D7138" s="116"/>
      <c r="F7138" s="55">
        <v>21000233</v>
      </c>
      <c r="G7138" s="18" t="s">
        <v>36920</v>
      </c>
      <c r="H7138" s="15" t="str">
        <f t="shared" si="224"/>
        <v>OH 4.3A PPO Max 1500; 2-9 Ortho; No waiting period Maj, applies to Ortho (21000233)</v>
      </c>
      <c r="I7138" s="15" t="s">
        <v>43512</v>
      </c>
    </row>
    <row r="7139" spans="1:9" x14ac:dyDescent="0.2">
      <c r="A7139" s="12">
        <v>14050496</v>
      </c>
      <c r="B7139" s="13" t="s">
        <v>41470</v>
      </c>
      <c r="C7139" s="13" t="str">
        <f t="shared" si="223"/>
        <v>NE PPO 1500 80/50 $30/60 Rx1 (14050496)</v>
      </c>
      <c r="D7139" s="116"/>
      <c r="F7139" s="55">
        <v>21000234</v>
      </c>
      <c r="G7139" s="18" t="s">
        <v>36921</v>
      </c>
      <c r="H7139" s="15" t="str">
        <f t="shared" si="224"/>
        <v>OH 4.3A PPO Max 1500; 2-9 Ortho; No Waiting Period (21000234)</v>
      </c>
      <c r="I7139" s="15" t="s">
        <v>43512</v>
      </c>
    </row>
    <row r="7140" spans="1:9" x14ac:dyDescent="0.2">
      <c r="A7140" s="12">
        <v>14050497</v>
      </c>
      <c r="B7140" s="13" t="s">
        <v>41471</v>
      </c>
      <c r="C7140" s="13" t="str">
        <f t="shared" si="223"/>
        <v>NE PPO 2000 80/50 $30/60 Rx1 (14050497)</v>
      </c>
      <c r="D7140" s="116"/>
      <c r="F7140" s="55">
        <v>21000235</v>
      </c>
      <c r="G7140" s="18" t="s">
        <v>36922</v>
      </c>
      <c r="H7140" s="15" t="str">
        <f t="shared" si="224"/>
        <v>OH 4B PPO 1000 90th; 2-9 No Ortho; Waiting Period (21000235)</v>
      </c>
      <c r="I7140" s="15" t="s">
        <v>43512</v>
      </c>
    </row>
    <row r="7141" spans="1:9" x14ac:dyDescent="0.2">
      <c r="A7141" s="12">
        <v>14050498</v>
      </c>
      <c r="B7141" s="13" t="s">
        <v>41472</v>
      </c>
      <c r="C7141" s="13" t="str">
        <f t="shared" si="223"/>
        <v>NE PPO 2500 80/50 $30/60 Rx1 (14050498)</v>
      </c>
      <c r="D7141" s="116"/>
      <c r="F7141" s="55">
        <v>21000236</v>
      </c>
      <c r="G7141" s="18" t="s">
        <v>36923</v>
      </c>
      <c r="H7141" s="15" t="str">
        <f t="shared" si="224"/>
        <v>OH 4B PPO 1000 90th; 2-9 No Ortho; No Waiting Period for Maj (21000236)</v>
      </c>
      <c r="I7141" s="15" t="s">
        <v>43512</v>
      </c>
    </row>
    <row r="7142" spans="1:9" x14ac:dyDescent="0.2">
      <c r="A7142" s="12">
        <v>14050499</v>
      </c>
      <c r="B7142" s="13" t="s">
        <v>41473</v>
      </c>
      <c r="C7142" s="13" t="str">
        <f t="shared" si="223"/>
        <v>NE PPO 2000 80/50 $25/50 Rx1 (14050499)</v>
      </c>
      <c r="D7142" s="116"/>
      <c r="F7142" s="55">
        <v>21000237</v>
      </c>
      <c r="G7142" s="18" t="s">
        <v>36924</v>
      </c>
      <c r="H7142" s="15" t="str">
        <f t="shared" si="224"/>
        <v>OH 4B PPO 1000 90th; 2-9 Ortho; Waiting Period for maj/ortho (21000237)</v>
      </c>
      <c r="I7142" s="15" t="s">
        <v>43512</v>
      </c>
    </row>
    <row r="7143" spans="1:9" x14ac:dyDescent="0.2">
      <c r="A7143" s="12">
        <v>14050500</v>
      </c>
      <c r="B7143" s="13" t="s">
        <v>41474</v>
      </c>
      <c r="C7143" s="13" t="str">
        <f t="shared" si="223"/>
        <v>NE PPO 2000 70/50 $30/60 Rx2 (14050500)</v>
      </c>
      <c r="D7143" s="116"/>
      <c r="F7143" s="55">
        <v>21000238</v>
      </c>
      <c r="G7143" s="18" t="s">
        <v>36925</v>
      </c>
      <c r="H7143" s="15" t="str">
        <f t="shared" si="224"/>
        <v>OH 4B PPO 1000 90th; 2-9 Ortho; No waiting period Maj, applies to Ortho (21000238)</v>
      </c>
      <c r="I7143" s="15" t="s">
        <v>43512</v>
      </c>
    </row>
    <row r="7144" spans="1:9" x14ac:dyDescent="0.2">
      <c r="A7144" s="12">
        <v>14050501</v>
      </c>
      <c r="B7144" s="13" t="s">
        <v>41475</v>
      </c>
      <c r="C7144" s="13" t="str">
        <f t="shared" si="223"/>
        <v>NE PPO 2500 70/50 $30/60 Rx2 (14050501)</v>
      </c>
      <c r="D7144" s="116"/>
      <c r="F7144" s="55">
        <v>21000239</v>
      </c>
      <c r="G7144" s="18" t="s">
        <v>36926</v>
      </c>
      <c r="H7144" s="15" t="str">
        <f t="shared" si="224"/>
        <v>OH 4B PPO 1000 90th; 2-9 Ortho; No Waiting Period (21000239)</v>
      </c>
      <c r="I7144" s="15" t="s">
        <v>43512</v>
      </c>
    </row>
    <row r="7145" spans="1:9" x14ac:dyDescent="0.2">
      <c r="A7145" s="12">
        <v>14050502</v>
      </c>
      <c r="B7145" s="13" t="s">
        <v>41476</v>
      </c>
      <c r="C7145" s="13" t="str">
        <f t="shared" si="223"/>
        <v>NE PPO 3500 70/50 $30/60 Rx2 (14050502)</v>
      </c>
      <c r="D7145" s="116"/>
      <c r="F7145" s="55">
        <v>21000240</v>
      </c>
      <c r="G7145" s="18" t="s">
        <v>36927</v>
      </c>
      <c r="H7145" s="15" t="str">
        <f t="shared" si="224"/>
        <v>OH 4C PPO 1500 90th; 2-9 No Ortho; Waiting Period (21000240)</v>
      </c>
      <c r="I7145" s="15" t="s">
        <v>43512</v>
      </c>
    </row>
    <row r="7146" spans="1:9" x14ac:dyDescent="0.2">
      <c r="A7146" s="12">
        <v>14050503</v>
      </c>
      <c r="B7146" s="13" t="s">
        <v>41477</v>
      </c>
      <c r="C7146" s="13" t="str">
        <f t="shared" si="223"/>
        <v>NE PPO 3000 80/50 $30/60 Rx1 (14050503)</v>
      </c>
      <c r="D7146" s="116"/>
      <c r="F7146" s="55">
        <v>21000241</v>
      </c>
      <c r="G7146" s="18" t="s">
        <v>36928</v>
      </c>
      <c r="H7146" s="15" t="str">
        <f t="shared" si="224"/>
        <v>OH 4C PPO 1500 90th; 2-9 No Ortho; No Waiting Period for Maj (21000241)</v>
      </c>
      <c r="I7146" s="15" t="s">
        <v>43512</v>
      </c>
    </row>
    <row r="7147" spans="1:9" x14ac:dyDescent="0.2">
      <c r="A7147" s="12">
        <v>14050504</v>
      </c>
      <c r="B7147" s="13" t="s">
        <v>41478</v>
      </c>
      <c r="C7147" s="13" t="str">
        <f t="shared" si="223"/>
        <v>NE PPO 5000 80/50 $30/60 Rx2 (14050504)</v>
      </c>
      <c r="D7147" s="116"/>
      <c r="F7147" s="55">
        <v>21000242</v>
      </c>
      <c r="G7147" s="18" t="s">
        <v>36929</v>
      </c>
      <c r="H7147" s="15" t="str">
        <f t="shared" si="224"/>
        <v>OH 4C PPO 1500 90th; 2-9 Ortho; Waiting Period for maj/ortho (21000242)</v>
      </c>
      <c r="I7147" s="15" t="s">
        <v>43512</v>
      </c>
    </row>
    <row r="7148" spans="1:9" x14ac:dyDescent="0.2">
      <c r="A7148" s="12">
        <v>14050505</v>
      </c>
      <c r="B7148" s="13" t="s">
        <v>41479</v>
      </c>
      <c r="C7148" s="13" t="str">
        <f t="shared" si="223"/>
        <v>NE PPO 4000 90/50 $25/50 Rx2 (14050505)</v>
      </c>
      <c r="D7148" s="116"/>
      <c r="F7148" s="55">
        <v>21000243</v>
      </c>
      <c r="G7148" s="18" t="s">
        <v>36930</v>
      </c>
      <c r="H7148" s="15" t="str">
        <f t="shared" si="224"/>
        <v>OH 4C PPO 1500 90th; 2-9 Ortho; No waiting period Maj, applies to Ortho (21000243)</v>
      </c>
      <c r="I7148" s="15" t="s">
        <v>43512</v>
      </c>
    </row>
    <row r="7149" spans="1:9" x14ac:dyDescent="0.2">
      <c r="A7149" s="12">
        <v>14050506</v>
      </c>
      <c r="B7149" s="13" t="s">
        <v>41480</v>
      </c>
      <c r="C7149" s="13" t="str">
        <f t="shared" si="223"/>
        <v>NE PPO 3000 70/50 $40/80 Rx2 (14050506)</v>
      </c>
      <c r="D7149" s="116"/>
      <c r="F7149" s="55">
        <v>21000244</v>
      </c>
      <c r="G7149" s="18" t="s">
        <v>36931</v>
      </c>
      <c r="H7149" s="15" t="str">
        <f t="shared" si="224"/>
        <v>OH 4C PPO 1500 90th; 2-9 Ortho; No Waiting Period (21000244)</v>
      </c>
      <c r="I7149" s="15" t="s">
        <v>43512</v>
      </c>
    </row>
    <row r="7150" spans="1:9" x14ac:dyDescent="0.2">
      <c r="A7150" s="12">
        <v>14050507</v>
      </c>
      <c r="B7150" s="13" t="s">
        <v>41481</v>
      </c>
      <c r="C7150" s="13" t="str">
        <f t="shared" si="223"/>
        <v>NE PPO 3000 90/50 $20/40 Rx1 (14050507)</v>
      </c>
      <c r="D7150" s="116"/>
      <c r="F7150" s="55">
        <v>21000245</v>
      </c>
      <c r="G7150" s="18" t="s">
        <v>36932</v>
      </c>
      <c r="H7150" s="15" t="str">
        <f t="shared" si="224"/>
        <v>OH 4D PPO 1500 90th; 2-9 No Ortho; Waiting Period (21000245)</v>
      </c>
      <c r="I7150" s="15" t="s">
        <v>43512</v>
      </c>
    </row>
    <row r="7151" spans="1:9" x14ac:dyDescent="0.2">
      <c r="A7151" s="12">
        <v>14050508</v>
      </c>
      <c r="B7151" s="13" t="s">
        <v>41482</v>
      </c>
      <c r="C7151" s="13" t="str">
        <f t="shared" si="223"/>
        <v>NE PPO 2750 50/50 $30/75 Rx2 (14050508)</v>
      </c>
      <c r="D7151" s="116"/>
      <c r="F7151" s="55">
        <v>21000246</v>
      </c>
      <c r="G7151" s="18" t="s">
        <v>36933</v>
      </c>
      <c r="H7151" s="15" t="str">
        <f t="shared" si="224"/>
        <v>OH 4D PPO 1500 90th; 2-9 No Ortho; No Waiting Period for Maj (21000246)</v>
      </c>
      <c r="I7151" s="15" t="s">
        <v>43512</v>
      </c>
    </row>
    <row r="7152" spans="1:9" x14ac:dyDescent="0.2">
      <c r="A7152" s="12">
        <v>14050509</v>
      </c>
      <c r="B7152" s="13" t="s">
        <v>41483</v>
      </c>
      <c r="C7152" s="13" t="str">
        <f t="shared" si="223"/>
        <v>NE PPO 3000 50/50 $40/100 Rx2 (14050509)</v>
      </c>
      <c r="D7152" s="116"/>
      <c r="F7152" s="55">
        <v>21000247</v>
      </c>
      <c r="G7152" s="18" t="s">
        <v>36934</v>
      </c>
      <c r="H7152" s="15" t="str">
        <f t="shared" si="224"/>
        <v>OH 4D PPO 1500 90th; 2-9 Ortho; Waiting Period for maj/ortho (21000247)</v>
      </c>
      <c r="I7152" s="15" t="s">
        <v>43512</v>
      </c>
    </row>
    <row r="7153" spans="1:9" x14ac:dyDescent="0.2">
      <c r="A7153" s="12">
        <v>14050510</v>
      </c>
      <c r="B7153" s="13" t="s">
        <v>41484</v>
      </c>
      <c r="C7153" s="13" t="str">
        <f t="shared" si="223"/>
        <v>NE PPO 5000 70/50 $40/80 Rx2 (14050510)</v>
      </c>
      <c r="D7153" s="116"/>
      <c r="F7153" s="55">
        <v>21000248</v>
      </c>
      <c r="G7153" s="18" t="s">
        <v>36935</v>
      </c>
      <c r="H7153" s="15" t="str">
        <f t="shared" si="224"/>
        <v>OH 4D PPO 1500 90th; 2-9 Ortho; No waiting period Maj, applies to Ortho (21000248)</v>
      </c>
      <c r="I7153" s="15" t="s">
        <v>43512</v>
      </c>
    </row>
    <row r="7154" spans="1:9" x14ac:dyDescent="0.2">
      <c r="A7154" s="12">
        <v>14050511</v>
      </c>
      <c r="B7154" s="13" t="s">
        <v>41485</v>
      </c>
      <c r="C7154" s="13" t="str">
        <f t="shared" si="223"/>
        <v>NE PPO 6000 80/50 $30/75 Rx2 (14050511)</v>
      </c>
      <c r="D7154" s="116"/>
      <c r="F7154" s="55">
        <v>21000249</v>
      </c>
      <c r="G7154" s="18" t="s">
        <v>36936</v>
      </c>
      <c r="H7154" s="15" t="str">
        <f t="shared" si="224"/>
        <v>OH 4D PPO 1500 90th; 2-9 Ortho; No Waiting Period (21000249)</v>
      </c>
      <c r="I7154" s="15" t="s">
        <v>43512</v>
      </c>
    </row>
    <row r="7155" spans="1:9" x14ac:dyDescent="0.2">
      <c r="A7155" s="12">
        <v>14050512</v>
      </c>
      <c r="B7155" s="13" t="s">
        <v>41486</v>
      </c>
      <c r="C7155" s="13" t="str">
        <f t="shared" si="223"/>
        <v>NE PPO 5000 90/50 $25/50 Rx2 (14050512)</v>
      </c>
      <c r="D7155" s="116"/>
      <c r="F7155" s="55">
        <v>21000250</v>
      </c>
      <c r="G7155" s="18" t="s">
        <v>36937</v>
      </c>
      <c r="H7155" s="15" t="str">
        <f t="shared" si="224"/>
        <v>OH 7A PPO 2000 90th; 2-9 No Ortho; Waiting Period (21000250)</v>
      </c>
      <c r="I7155" s="15" t="s">
        <v>43512</v>
      </c>
    </row>
    <row r="7156" spans="1:9" x14ac:dyDescent="0.2">
      <c r="A7156" s="12">
        <v>14050513</v>
      </c>
      <c r="B7156" s="13" t="s">
        <v>41487</v>
      </c>
      <c r="C7156" s="13" t="str">
        <f t="shared" si="223"/>
        <v>NE PPO 6000 80/50 $30/60 Rx5 (14050513)</v>
      </c>
      <c r="D7156" s="116"/>
      <c r="F7156" s="55">
        <v>21000251</v>
      </c>
      <c r="G7156" s="18" t="s">
        <v>36938</v>
      </c>
      <c r="H7156" s="15" t="str">
        <f t="shared" si="224"/>
        <v>OH 7A PPO 2000 90th; 2-9 No Ortho; No Waiting Period for Maj (21000251)</v>
      </c>
      <c r="I7156" s="15" t="s">
        <v>43512</v>
      </c>
    </row>
    <row r="7157" spans="1:9" x14ac:dyDescent="0.2">
      <c r="A7157" s="12">
        <v>14050514</v>
      </c>
      <c r="B7157" s="13" t="s">
        <v>41488</v>
      </c>
      <c r="C7157" s="13" t="str">
        <f t="shared" si="223"/>
        <v>NE PPO 7000 90/50 $25/50 Rx6 (14050514)</v>
      </c>
      <c r="D7157" s="116"/>
      <c r="F7157" s="55">
        <v>21000252</v>
      </c>
      <c r="G7157" s="18" t="s">
        <v>36939</v>
      </c>
      <c r="H7157" s="15" t="str">
        <f t="shared" si="224"/>
        <v>OH 7A PPO 2000 90th; 2-9 Ortho; Waiting Period for maj/ortho (21000252)</v>
      </c>
      <c r="I7157" s="15" t="s">
        <v>43512</v>
      </c>
    </row>
    <row r="7158" spans="1:9" x14ac:dyDescent="0.2">
      <c r="A7158" s="12">
        <v>14050515</v>
      </c>
      <c r="B7158" s="13" t="s">
        <v>41489</v>
      </c>
      <c r="C7158" s="13" t="str">
        <f t="shared" si="223"/>
        <v>NE PPO 2000 70/50 $40/80 Rx2 (14050515)</v>
      </c>
      <c r="D7158" s="116"/>
      <c r="F7158" s="55">
        <v>21000253</v>
      </c>
      <c r="G7158" s="18" t="s">
        <v>36940</v>
      </c>
      <c r="H7158" s="15" t="str">
        <f t="shared" si="224"/>
        <v>OH 7A PPO 2000 90th; 2-9 Ortho; No waiting period Maj, applies to Ortho (21000253)</v>
      </c>
      <c r="I7158" s="15" t="s">
        <v>43512</v>
      </c>
    </row>
    <row r="7159" spans="1:9" x14ac:dyDescent="0.2">
      <c r="A7159" s="12">
        <v>14050516</v>
      </c>
      <c r="B7159" s="13" t="s">
        <v>41490</v>
      </c>
      <c r="C7159" s="13" t="str">
        <f t="shared" si="223"/>
        <v>NE PPO 3500 80/50 DedCoin Rx1 (14050516)</v>
      </c>
      <c r="D7159" s="116"/>
      <c r="F7159" s="55">
        <v>21000254</v>
      </c>
      <c r="G7159" s="18" t="s">
        <v>36941</v>
      </c>
      <c r="H7159" s="15" t="str">
        <f t="shared" si="224"/>
        <v>OH 7A PPO 2000 90th; 2-9 Ortho; No Waiting Period (21000254)</v>
      </c>
      <c r="I7159" s="15" t="s">
        <v>43512</v>
      </c>
    </row>
    <row r="7160" spans="1:9" x14ac:dyDescent="0.2">
      <c r="A7160" s="12">
        <v>14050517</v>
      </c>
      <c r="B7160" s="13" t="s">
        <v>41491</v>
      </c>
      <c r="C7160" s="13" t="str">
        <f t="shared" si="223"/>
        <v>NE PPO 2500 80/50 $30/60 HSA T Rx3 (14050517)</v>
      </c>
      <c r="D7160" s="116"/>
      <c r="F7160" s="55">
        <v>21000255</v>
      </c>
      <c r="G7160" s="18" t="s">
        <v>36942</v>
      </c>
      <c r="H7160" s="15" t="str">
        <f t="shared" si="224"/>
        <v>OH 1.2A FOC PPO Max; 10-100 No Ortho (21000255)</v>
      </c>
      <c r="I7160" s="15" t="s">
        <v>43503</v>
      </c>
    </row>
    <row r="7161" spans="1:9" x14ac:dyDescent="0.2">
      <c r="A7161" s="12">
        <v>14050518</v>
      </c>
      <c r="B7161" s="13" t="s">
        <v>41492</v>
      </c>
      <c r="C7161" s="13" t="str">
        <f t="shared" si="223"/>
        <v>NE PPO 3000 80/50 $30/60 HSA E Rx3 (14050518)</v>
      </c>
      <c r="D7161" s="116"/>
      <c r="F7161" s="55">
        <v>21000256</v>
      </c>
      <c r="G7161" s="18" t="s">
        <v>36943</v>
      </c>
      <c r="H7161" s="15" t="str">
        <f t="shared" si="224"/>
        <v>OH 1.2A FOC PPO Max; 10-100 Ortho (21000256)</v>
      </c>
      <c r="I7161" s="15" t="s">
        <v>43503</v>
      </c>
    </row>
    <row r="7162" spans="1:9" x14ac:dyDescent="0.2">
      <c r="A7162" s="12">
        <v>14050519</v>
      </c>
      <c r="B7162" s="13" t="s">
        <v>41493</v>
      </c>
      <c r="C7162" s="13" t="str">
        <f t="shared" si="223"/>
        <v>NE PPO 4000 80/50 $30/60 HSA E Rx3 (14050519)</v>
      </c>
      <c r="D7162" s="116"/>
      <c r="F7162" s="55">
        <v>21000257</v>
      </c>
      <c r="G7162" s="18" t="s">
        <v>36944</v>
      </c>
      <c r="H7162" s="15" t="str">
        <f t="shared" si="224"/>
        <v>OH 4.3A PPO Max 1500; 10-100 No Ortho (21000257)</v>
      </c>
      <c r="I7162" s="15" t="s">
        <v>43512</v>
      </c>
    </row>
    <row r="7163" spans="1:9" x14ac:dyDescent="0.2">
      <c r="A7163" s="12">
        <v>14050520</v>
      </c>
      <c r="B7163" s="13" t="s">
        <v>41494</v>
      </c>
      <c r="C7163" s="13" t="str">
        <f t="shared" si="223"/>
        <v>NE PPO 6250 90/50 $20/40 HSA E Rx3 (14050520)</v>
      </c>
      <c r="D7163" s="116"/>
      <c r="F7163" s="55">
        <v>21000258</v>
      </c>
      <c r="G7163" s="18" t="s">
        <v>36945</v>
      </c>
      <c r="H7163" s="15" t="str">
        <f t="shared" si="224"/>
        <v>OH 4.3A PPO Max 1500; 10-100 Ortho (21000258)</v>
      </c>
      <c r="I7163" s="15" t="s">
        <v>43512</v>
      </c>
    </row>
    <row r="7164" spans="1:9" x14ac:dyDescent="0.2">
      <c r="A7164" s="12">
        <v>14050521</v>
      </c>
      <c r="B7164" s="13" t="s">
        <v>41495</v>
      </c>
      <c r="C7164" s="13" t="str">
        <f t="shared" si="223"/>
        <v>NE PPO 3000 100/50 HSA E Rx3 (14050521)</v>
      </c>
      <c r="D7164" s="116"/>
      <c r="F7164" s="55">
        <v>21000259</v>
      </c>
      <c r="G7164" s="18" t="s">
        <v>36946</v>
      </c>
      <c r="H7164" s="15" t="str">
        <f t="shared" si="224"/>
        <v>OH 4C PPO 1500 90th; 10-100 No Ortho (21000259)</v>
      </c>
      <c r="I7164" s="15" t="s">
        <v>43512</v>
      </c>
    </row>
    <row r="7165" spans="1:9" x14ac:dyDescent="0.2">
      <c r="A7165" s="12">
        <v>14050522</v>
      </c>
      <c r="B7165" s="13" t="s">
        <v>41496</v>
      </c>
      <c r="C7165" s="13" t="str">
        <f t="shared" si="223"/>
        <v>NE PPO 5000 100/50 HSA E Rx4 (14050522)</v>
      </c>
      <c r="D7165" s="116"/>
      <c r="F7165" s="55">
        <v>21000260</v>
      </c>
      <c r="G7165" s="18" t="s">
        <v>36947</v>
      </c>
      <c r="H7165" s="15" t="str">
        <f t="shared" si="224"/>
        <v>OH 4C PPO 1500 90th; 10-100 Ortho (21000260)</v>
      </c>
      <c r="I7165" s="15" t="s">
        <v>43512</v>
      </c>
    </row>
    <row r="7166" spans="1:9" x14ac:dyDescent="0.2">
      <c r="A7166" s="12">
        <v>14050523</v>
      </c>
      <c r="B7166" s="13" t="s">
        <v>41497</v>
      </c>
      <c r="C7166" s="13" t="str">
        <f t="shared" si="223"/>
        <v>NE PPO 5000 100/50 HSA E Rx3 (14050523)</v>
      </c>
      <c r="D7166" s="116"/>
      <c r="F7166" s="55">
        <v>21000261</v>
      </c>
      <c r="G7166" s="18" t="s">
        <v>36948</v>
      </c>
      <c r="H7166" s="15" t="str">
        <f t="shared" si="224"/>
        <v>OH 4D PPO 1500 90th; 10-100 No Ortho (21000261)</v>
      </c>
      <c r="I7166" s="15" t="s">
        <v>43512</v>
      </c>
    </row>
    <row r="7167" spans="1:9" x14ac:dyDescent="0.2">
      <c r="A7167" s="12">
        <v>14050524</v>
      </c>
      <c r="B7167" s="13" t="s">
        <v>41498</v>
      </c>
      <c r="C7167" s="13" t="str">
        <f t="shared" si="223"/>
        <v>NE PPO 6550 100/50 HSA E Rx3 (14050524)</v>
      </c>
      <c r="D7167" s="116"/>
      <c r="F7167" s="55">
        <v>21000262</v>
      </c>
      <c r="G7167" s="18" t="s">
        <v>36949</v>
      </c>
      <c r="H7167" s="15" t="str">
        <f t="shared" si="224"/>
        <v>OH 4D PPO 1500 90th; 10-100 Ortho (21000262)</v>
      </c>
      <c r="I7167" s="15" t="s">
        <v>43512</v>
      </c>
    </row>
    <row r="7168" spans="1:9" x14ac:dyDescent="0.2">
      <c r="A7168" s="12">
        <v>14050525</v>
      </c>
      <c r="B7168" s="13" t="s">
        <v>41499</v>
      </c>
      <c r="C7168" s="13" t="str">
        <f t="shared" si="223"/>
        <v>NE PPO 7000 100/50 HSA E Rx4 (14050525)</v>
      </c>
      <c r="D7168" s="116"/>
      <c r="F7168" s="55">
        <v>21000263</v>
      </c>
      <c r="G7168" s="18" t="s">
        <v>36950</v>
      </c>
      <c r="H7168" s="15" t="str">
        <f t="shared" si="224"/>
        <v>MD Plan 1 DMO Copay 73I Ortho; 2-9 Ortho (21000263)</v>
      </c>
      <c r="I7168" s="15" t="s">
        <v>43512</v>
      </c>
    </row>
    <row r="7169" spans="1:9" x14ac:dyDescent="0.2">
      <c r="A7169" s="12">
        <v>14050526</v>
      </c>
      <c r="B7169" s="13" t="s">
        <v>41500</v>
      </c>
      <c r="C7169" s="13" t="str">
        <f t="shared" si="223"/>
        <v>NE PPO 3500 70/50 $30/60 ASP Rx6 (14050526)</v>
      </c>
      <c r="D7169" s="116"/>
      <c r="F7169" s="55">
        <v>21000264</v>
      </c>
      <c r="G7169" s="18" t="s">
        <v>36951</v>
      </c>
      <c r="H7169" s="15" t="str">
        <f t="shared" si="224"/>
        <v>MD Plan 2 DMO 100/100/60; 2-9 No Ortho (21000264)</v>
      </c>
      <c r="I7169" s="15" t="s">
        <v>43512</v>
      </c>
    </row>
    <row r="7170" spans="1:9" x14ac:dyDescent="0.2">
      <c r="A7170" s="12">
        <v>14050527</v>
      </c>
      <c r="B7170" s="13" t="s">
        <v>41501</v>
      </c>
      <c r="C7170" s="13" t="str">
        <f t="shared" ref="C7170:C7233" si="225">IF(A7170=0,"",B7170&amp;" ("&amp;A7170&amp;")")</f>
        <v>NE PPO 2000 70/50 $40/80 ASP Rx6 (14050527)</v>
      </c>
      <c r="D7170" s="116"/>
      <c r="F7170" s="55">
        <v>21000265</v>
      </c>
      <c r="G7170" s="18" t="s">
        <v>36952</v>
      </c>
      <c r="H7170" s="15" t="str">
        <f t="shared" si="224"/>
        <v>MD Plan 2 DMO 100/100/60; 2-9 Ortho (21000265)</v>
      </c>
      <c r="I7170" s="15" t="s">
        <v>43512</v>
      </c>
    </row>
    <row r="7171" spans="1:9" x14ac:dyDescent="0.2">
      <c r="A7171" s="12">
        <v>14050528</v>
      </c>
      <c r="B7171" s="13" t="s">
        <v>41502</v>
      </c>
      <c r="C7171" s="13" t="str">
        <f t="shared" si="225"/>
        <v>NE PPO 2000 80/50 $25/75 ASP Rx5 (14050528)</v>
      </c>
      <c r="D7171" s="116"/>
      <c r="F7171" s="55">
        <v>21000266</v>
      </c>
      <c r="G7171" s="18" t="s">
        <v>36953</v>
      </c>
      <c r="H7171" s="15" t="str">
        <f t="shared" si="224"/>
        <v>MD Plan 3 FOC-DMO/PPO Max 1000; 2-9 No Ortho; Waiting Period (21000266)</v>
      </c>
      <c r="I7171" s="15" t="s">
        <v>43503</v>
      </c>
    </row>
    <row r="7172" spans="1:9" x14ac:dyDescent="0.2">
      <c r="A7172" s="12">
        <v>14050529</v>
      </c>
      <c r="B7172" s="13" t="s">
        <v>41503</v>
      </c>
      <c r="C7172" s="13" t="str">
        <f t="shared" si="225"/>
        <v>NE PPO 2500 80/50 $30/75 ASP Rx5 (14050529)</v>
      </c>
      <c r="D7172" s="116"/>
      <c r="F7172" s="55">
        <v>21000267</v>
      </c>
      <c r="G7172" s="18" t="s">
        <v>36954</v>
      </c>
      <c r="H7172" s="15" t="str">
        <f t="shared" si="224"/>
        <v>MD Plan 3 FOC-DMO/PPO Max 1000; 2-9 No Ortho; No Waiting Period for Maj (21000267)</v>
      </c>
      <c r="I7172" s="15" t="s">
        <v>43503</v>
      </c>
    </row>
    <row r="7173" spans="1:9" x14ac:dyDescent="0.2">
      <c r="A7173" s="12">
        <v>14050530</v>
      </c>
      <c r="B7173" s="13" t="s">
        <v>41504</v>
      </c>
      <c r="C7173" s="13" t="str">
        <f t="shared" si="225"/>
        <v>NE PPO 3000 80/50 $30/75 ASP Rx5 (14050530)</v>
      </c>
      <c r="D7173" s="116"/>
      <c r="F7173" s="55">
        <v>21000268</v>
      </c>
      <c r="G7173" s="18" t="s">
        <v>36955</v>
      </c>
      <c r="H7173" s="15" t="str">
        <f t="shared" si="224"/>
        <v>MD Plan 3 FOC-DMO/PPO Max 1000; 2-9 Ortho; Waiting Period applies to Maj/Ortho (21000268)</v>
      </c>
      <c r="I7173" s="15" t="s">
        <v>43503</v>
      </c>
    </row>
    <row r="7174" spans="1:9" x14ac:dyDescent="0.2">
      <c r="A7174" s="12">
        <v>14050531</v>
      </c>
      <c r="B7174" s="13" t="s">
        <v>41505</v>
      </c>
      <c r="C7174" s="13" t="str">
        <f t="shared" si="225"/>
        <v>NE PPO 8550 100/50 Rx7 (14050531)</v>
      </c>
      <c r="D7174" s="116"/>
      <c r="F7174" s="55">
        <v>21000269</v>
      </c>
      <c r="G7174" s="18" t="s">
        <v>36956</v>
      </c>
      <c r="H7174" s="15" t="str">
        <f t="shared" ref="H7174:H7237" si="226">IF(F7174=0,"",G7174&amp;" ("&amp;F7174&amp;")")</f>
        <v>MD Plan 3 FOC-DMO/PPO Max 1000; 2-9 Ortho; No waiting period Major, applies to Ortho (21000269)</v>
      </c>
      <c r="I7174" s="15" t="s">
        <v>43503</v>
      </c>
    </row>
    <row r="7175" spans="1:9" x14ac:dyDescent="0.2">
      <c r="A7175" s="12">
        <v>14050532</v>
      </c>
      <c r="B7175" s="13" t="s">
        <v>41506</v>
      </c>
      <c r="C7175" s="13" t="str">
        <f t="shared" si="225"/>
        <v>NE PPO Value 8550 100/50 Rx8 (14050532)</v>
      </c>
      <c r="D7175" s="116"/>
      <c r="F7175" s="55">
        <v>21000270</v>
      </c>
      <c r="G7175" s="18" t="s">
        <v>36957</v>
      </c>
      <c r="H7175" s="15" t="str">
        <f t="shared" si="226"/>
        <v>MD Plan 3 FOC-DMO/PPO Max 1000; 2-9 Ortho; No waiting period (21000270)</v>
      </c>
      <c r="I7175" s="15" t="s">
        <v>43503</v>
      </c>
    </row>
    <row r="7176" spans="1:9" x14ac:dyDescent="0.2">
      <c r="A7176" s="12">
        <v>14050533</v>
      </c>
      <c r="B7176" s="13" t="s">
        <v>38360</v>
      </c>
      <c r="C7176" s="13" t="str">
        <f t="shared" si="225"/>
        <v>GA Silver OAMC 7000 80/60 (14050533)</v>
      </c>
      <c r="D7176" s="116"/>
      <c r="F7176" s="55">
        <v>21000271</v>
      </c>
      <c r="G7176" s="18" t="s">
        <v>36958</v>
      </c>
      <c r="H7176" s="15" t="str">
        <f t="shared" si="226"/>
        <v>MD Plan 4 FOC-DMO/PPO 1500 80th; 2-9 No Ortho; Waiting Period (21000271)</v>
      </c>
      <c r="I7176" s="15" t="s">
        <v>43503</v>
      </c>
    </row>
    <row r="7177" spans="1:9" x14ac:dyDescent="0.2">
      <c r="A7177" s="12">
        <v>14050534</v>
      </c>
      <c r="B7177" s="13" t="s">
        <v>38361</v>
      </c>
      <c r="C7177" s="13" t="str">
        <f t="shared" si="225"/>
        <v>GA Silver HNOnly 7000 80% (14050534)</v>
      </c>
      <c r="D7177" s="116"/>
      <c r="F7177" s="55">
        <v>21000272</v>
      </c>
      <c r="G7177" s="18" t="s">
        <v>36959</v>
      </c>
      <c r="H7177" s="15" t="str">
        <f t="shared" si="226"/>
        <v>MD Plan 4 FOC-DMO/PPO 1500 80th; 2-9 No Ortho; No Waiting Period for Maj (21000272)</v>
      </c>
      <c r="I7177" s="15" t="s">
        <v>43503</v>
      </c>
    </row>
    <row r="7178" spans="1:9" x14ac:dyDescent="0.2">
      <c r="A7178" s="12">
        <v>14050535</v>
      </c>
      <c r="B7178" s="13" t="s">
        <v>38327</v>
      </c>
      <c r="C7178" s="13" t="str">
        <f t="shared" si="225"/>
        <v>OH Silver PPO 7000 80/50 (14050535)</v>
      </c>
      <c r="D7178" s="116"/>
      <c r="F7178" s="55">
        <v>21000273</v>
      </c>
      <c r="G7178" s="18" t="s">
        <v>36960</v>
      </c>
      <c r="H7178" s="15" t="str">
        <f t="shared" si="226"/>
        <v>MD Plan 4 FOC-DMO/PPO 1500 80th; 2-9 Ortho; Waiting Period for Maj/Ortho (21000273)</v>
      </c>
      <c r="I7178" s="15" t="s">
        <v>43503</v>
      </c>
    </row>
    <row r="7179" spans="1:9" x14ac:dyDescent="0.2">
      <c r="A7179" s="12">
        <v>14050536</v>
      </c>
      <c r="B7179" s="13" t="s">
        <v>38328</v>
      </c>
      <c r="C7179" s="13" t="str">
        <f t="shared" si="225"/>
        <v>OH Silver HNOption 7000 80/50 (14050536)</v>
      </c>
      <c r="D7179" s="116"/>
      <c r="F7179" s="55">
        <v>21000274</v>
      </c>
      <c r="G7179" s="18" t="s">
        <v>36961</v>
      </c>
      <c r="H7179" s="15" t="str">
        <f t="shared" si="226"/>
        <v>MD Plan 4 FOC-DMO/PPO 1500 80th; 2-9 Ortho; No waiting period Major, applies to Ortho (21000274)</v>
      </c>
      <c r="I7179" s="15" t="s">
        <v>43503</v>
      </c>
    </row>
    <row r="7180" spans="1:9" x14ac:dyDescent="0.2">
      <c r="A7180" s="12">
        <v>14050537</v>
      </c>
      <c r="B7180" s="13" t="s">
        <v>38330</v>
      </c>
      <c r="C7180" s="13" t="str">
        <f t="shared" si="225"/>
        <v>KS Silver OAEPO 7000 80% (14050537)</v>
      </c>
      <c r="D7180" s="116"/>
      <c r="F7180" s="55">
        <v>21000275</v>
      </c>
      <c r="G7180" s="18" t="s">
        <v>36962</v>
      </c>
      <c r="H7180" s="15" t="str">
        <f t="shared" si="226"/>
        <v>MD Plan 4 FOC-DMO/PPO 1500 80th; 2-9 Ortho; No waiting period (21000275)</v>
      </c>
      <c r="I7180" s="15" t="s">
        <v>43503</v>
      </c>
    </row>
    <row r="7181" spans="1:9" x14ac:dyDescent="0.2">
      <c r="A7181" s="12">
        <v>14050539</v>
      </c>
      <c r="B7181" s="13" t="s">
        <v>38364</v>
      </c>
      <c r="C7181" s="13" t="str">
        <f t="shared" si="225"/>
        <v>NE Silver PPO 7000 80/50 (14050539)</v>
      </c>
      <c r="D7181" s="116"/>
      <c r="F7181" s="55">
        <v>21000276</v>
      </c>
      <c r="G7181" s="18" t="s">
        <v>36963</v>
      </c>
      <c r="H7181" s="15" t="str">
        <f t="shared" si="226"/>
        <v>MD Plan 5 PPO Max 1500; 2-9 No Ortho; Waiting Period (21000276)</v>
      </c>
      <c r="I7181" s="15" t="s">
        <v>43512</v>
      </c>
    </row>
    <row r="7182" spans="1:9" x14ac:dyDescent="0.2">
      <c r="A7182" s="12">
        <v>14050540</v>
      </c>
      <c r="B7182" s="13" t="s">
        <v>38365</v>
      </c>
      <c r="C7182" s="13" t="str">
        <f t="shared" si="225"/>
        <v>NE Silver HNOption 7000 80/50 (14050540)</v>
      </c>
      <c r="D7182" s="116"/>
      <c r="F7182" s="55">
        <v>21000277</v>
      </c>
      <c r="G7182" s="18" t="s">
        <v>36964</v>
      </c>
      <c r="H7182" s="15" t="str">
        <f t="shared" si="226"/>
        <v>MD Plan 5 PPO Max 1500; 2-9 No Ortho; No Waiting Period for major (21000277)</v>
      </c>
      <c r="I7182" s="15" t="s">
        <v>43512</v>
      </c>
    </row>
    <row r="7183" spans="1:9" x14ac:dyDescent="0.2">
      <c r="A7183" s="12">
        <v>14050541</v>
      </c>
      <c r="B7183" s="13" t="s">
        <v>38353</v>
      </c>
      <c r="C7183" s="13" t="str">
        <f t="shared" si="225"/>
        <v>NV Silver OAEPO 7000 80% (14050541)</v>
      </c>
      <c r="D7183" s="116"/>
      <c r="F7183" s="55">
        <v>21000278</v>
      </c>
      <c r="G7183" s="18" t="s">
        <v>36965</v>
      </c>
      <c r="H7183" s="15" t="str">
        <f t="shared" si="226"/>
        <v>MD Plan 5 PPO Max 1500; 2-9 Ortho; Waiting Period for maj/ortho (21000278)</v>
      </c>
      <c r="I7183" s="15" t="s">
        <v>43512</v>
      </c>
    </row>
    <row r="7184" spans="1:9" x14ac:dyDescent="0.2">
      <c r="A7184" s="12">
        <v>14050542</v>
      </c>
      <c r="B7184" s="13" t="s">
        <v>38354</v>
      </c>
      <c r="C7184" s="13" t="str">
        <f t="shared" si="225"/>
        <v>NV Silver HNOnly 7000 80% (14050542)</v>
      </c>
      <c r="D7184" s="116"/>
      <c r="F7184" s="55">
        <v>21000279</v>
      </c>
      <c r="G7184" s="18" t="s">
        <v>36966</v>
      </c>
      <c r="H7184" s="15" t="str">
        <f t="shared" si="226"/>
        <v>MD Plan 5 PPO Max 1500; 2-9 Ortho; No Waiting Period for Maj, applies to Ortho (21000279)</v>
      </c>
      <c r="I7184" s="15" t="s">
        <v>43512</v>
      </c>
    </row>
    <row r="7185" spans="1:9" x14ac:dyDescent="0.2">
      <c r="A7185" s="12">
        <v>14050543</v>
      </c>
      <c r="B7185" s="13" t="s">
        <v>38321</v>
      </c>
      <c r="C7185" s="13" t="str">
        <f t="shared" si="225"/>
        <v>PA Silver OAEPO 7000 80% (14050543)</v>
      </c>
      <c r="D7185" s="116"/>
      <c r="F7185" s="55">
        <v>21000280</v>
      </c>
      <c r="G7185" s="18" t="s">
        <v>36967</v>
      </c>
      <c r="H7185" s="15" t="str">
        <f t="shared" si="226"/>
        <v>MD Plan 5 PPO Max 1500; 2-9 Ortho; No Waiting Period (21000280)</v>
      </c>
      <c r="I7185" s="15" t="s">
        <v>43512</v>
      </c>
    </row>
    <row r="7186" spans="1:9" x14ac:dyDescent="0.2">
      <c r="A7186" s="12">
        <v>14050544</v>
      </c>
      <c r="B7186" s="13" t="s">
        <v>38322</v>
      </c>
      <c r="C7186" s="13" t="str">
        <f t="shared" si="225"/>
        <v>PA Silver HMO 7000 80% (14050544)</v>
      </c>
      <c r="D7186" s="116" t="s">
        <v>43503</v>
      </c>
      <c r="F7186" s="55">
        <v>21000281</v>
      </c>
      <c r="G7186" s="18" t="s">
        <v>36968</v>
      </c>
      <c r="H7186" s="15" t="str">
        <f t="shared" si="226"/>
        <v>MD Plan 6 PPO Max 2000; 2-9 No Ortho; Waiting Period (21000281)</v>
      </c>
      <c r="I7186" s="15" t="s">
        <v>43512</v>
      </c>
    </row>
    <row r="7187" spans="1:9" x14ac:dyDescent="0.2">
      <c r="A7187" s="12">
        <v>14050546</v>
      </c>
      <c r="B7187" s="13" t="s">
        <v>38324</v>
      </c>
      <c r="C7187" s="13" t="str">
        <f t="shared" si="225"/>
        <v>PA Silver OAEPO 7000 80% AHASPA (14050546)</v>
      </c>
      <c r="D7187" s="116"/>
      <c r="F7187" s="55">
        <v>21000282</v>
      </c>
      <c r="G7187" s="18" t="s">
        <v>36969</v>
      </c>
      <c r="H7187" s="15" t="str">
        <f t="shared" si="226"/>
        <v>MD Plan 6 PPO Max 2000; 2-9 No Ortho; No Waiting Period for major (21000282)</v>
      </c>
      <c r="I7187" s="15" t="s">
        <v>43512</v>
      </c>
    </row>
    <row r="7188" spans="1:9" x14ac:dyDescent="0.2">
      <c r="A7188" s="12">
        <v>14050547</v>
      </c>
      <c r="B7188" s="13" t="s">
        <v>38325</v>
      </c>
      <c r="C7188" s="13" t="str">
        <f t="shared" si="225"/>
        <v>IL Silver PPO 7000 80/50 (14050547)</v>
      </c>
      <c r="D7188" s="116"/>
      <c r="F7188" s="55">
        <v>21000283</v>
      </c>
      <c r="G7188" s="18" t="s">
        <v>36970</v>
      </c>
      <c r="H7188" s="15" t="str">
        <f t="shared" si="226"/>
        <v>MD Plan 6 PPO Max 2000; 2-9 Ortho; Waiting Period for maj/ortho (21000283)</v>
      </c>
      <c r="I7188" s="15" t="s">
        <v>43512</v>
      </c>
    </row>
    <row r="7189" spans="1:9" x14ac:dyDescent="0.2">
      <c r="A7189" s="12">
        <v>14050549</v>
      </c>
      <c r="B7189" s="13" t="s">
        <v>38362</v>
      </c>
      <c r="C7189" s="13" t="str">
        <f t="shared" si="225"/>
        <v>FL Silver HNOnly 7000 80% (14050549)</v>
      </c>
      <c r="D7189" s="116"/>
      <c r="F7189" s="55">
        <v>21000284</v>
      </c>
      <c r="G7189" s="18" t="s">
        <v>36971</v>
      </c>
      <c r="H7189" s="15" t="str">
        <f t="shared" si="226"/>
        <v>MD Plan 6 PPO Max 2000; 2-9 Ortho; No Waiting Period for Maj, applies to Ortho (21000284)</v>
      </c>
      <c r="I7189" s="15" t="s">
        <v>43512</v>
      </c>
    </row>
    <row r="7190" spans="1:9" x14ac:dyDescent="0.2">
      <c r="A7190" s="12">
        <v>14050550</v>
      </c>
      <c r="B7190" s="13" t="s">
        <v>38363</v>
      </c>
      <c r="C7190" s="13" t="str">
        <f t="shared" si="225"/>
        <v>FL Silver OAEPO 7000 80% (14050550)</v>
      </c>
      <c r="D7190" s="116"/>
      <c r="F7190" s="55">
        <v>21000285</v>
      </c>
      <c r="G7190" s="18" t="s">
        <v>36972</v>
      </c>
      <c r="H7190" s="15" t="str">
        <f t="shared" si="226"/>
        <v>MD Plan 6 PPO Max 2000; 2-9 Ortho; No Waiting Period (21000285)</v>
      </c>
      <c r="I7190" s="15" t="s">
        <v>43512</v>
      </c>
    </row>
    <row r="7191" spans="1:9" x14ac:dyDescent="0.2">
      <c r="A7191" s="12">
        <v>14050551</v>
      </c>
      <c r="B7191" s="13" t="s">
        <v>38352</v>
      </c>
      <c r="C7191" s="13" t="str">
        <f t="shared" si="225"/>
        <v>TN Silver OAEPO 7000 80% (14050551)</v>
      </c>
      <c r="D7191" s="116"/>
      <c r="F7191" s="55">
        <v>21000286</v>
      </c>
      <c r="G7191" s="18" t="s">
        <v>36973</v>
      </c>
      <c r="H7191" s="15" t="str">
        <f t="shared" si="226"/>
        <v>MD Plan 7 Active PPO Max 1500; 2-9 No Ortho; Waiting Period (21000286)</v>
      </c>
      <c r="I7191" s="15" t="s">
        <v>43512</v>
      </c>
    </row>
    <row r="7192" spans="1:9" x14ac:dyDescent="0.2">
      <c r="A7192" s="12">
        <v>14050552</v>
      </c>
      <c r="B7192" s="13" t="s">
        <v>38343</v>
      </c>
      <c r="C7192" s="13" t="str">
        <f t="shared" si="225"/>
        <v>DE Silver PPO 7000 80/50 (14050552)</v>
      </c>
      <c r="D7192" s="116"/>
      <c r="F7192" s="55">
        <v>21000287</v>
      </c>
      <c r="G7192" s="18" t="s">
        <v>36974</v>
      </c>
      <c r="H7192" s="15" t="str">
        <f t="shared" si="226"/>
        <v>MD Plan 7 Active PPO Max 1500; 2-9 No Ortho; No Waiting Period for major (21000287)</v>
      </c>
      <c r="I7192" s="15" t="s">
        <v>43512</v>
      </c>
    </row>
    <row r="7193" spans="1:9" x14ac:dyDescent="0.2">
      <c r="A7193" s="12">
        <v>14050553</v>
      </c>
      <c r="B7193" s="13" t="s">
        <v>38342</v>
      </c>
      <c r="C7193" s="13" t="str">
        <f t="shared" si="225"/>
        <v>DE Silver HNOption 7000 80/50 (14050553)</v>
      </c>
      <c r="D7193" s="116"/>
      <c r="F7193" s="55">
        <v>21000288</v>
      </c>
      <c r="G7193" s="18" t="s">
        <v>36975</v>
      </c>
      <c r="H7193" s="15" t="str">
        <f t="shared" si="226"/>
        <v>MD Plan 7 Active PPO Max 1500; 2-9 Ortho; Waiting Period for maj/ortho (21000288)</v>
      </c>
      <c r="I7193" s="15" t="s">
        <v>43512</v>
      </c>
    </row>
    <row r="7194" spans="1:9" x14ac:dyDescent="0.2">
      <c r="A7194" s="12">
        <v>14050554</v>
      </c>
      <c r="B7194" s="13" t="s">
        <v>38355</v>
      </c>
      <c r="C7194" s="13" t="str">
        <f t="shared" si="225"/>
        <v>SC Silver HNOnly 7000 80% (14050554)</v>
      </c>
      <c r="D7194" s="116"/>
      <c r="F7194" s="55">
        <v>21000289</v>
      </c>
      <c r="G7194" s="18" t="s">
        <v>36976</v>
      </c>
      <c r="H7194" s="15" t="str">
        <f t="shared" si="226"/>
        <v>MD Plan 7 Active PPO Max 1500; 2-9 Ortho; No Waiting Period for Maj, applies to Ortho (21000289)</v>
      </c>
      <c r="I7194" s="15" t="s">
        <v>43512</v>
      </c>
    </row>
    <row r="7195" spans="1:9" x14ac:dyDescent="0.2">
      <c r="A7195" s="12">
        <v>14050555</v>
      </c>
      <c r="B7195" s="13" t="s">
        <v>38356</v>
      </c>
      <c r="C7195" s="13" t="str">
        <f t="shared" si="225"/>
        <v>SC Silver OAMC 7000 80/50 (14050555)</v>
      </c>
      <c r="D7195" s="116"/>
      <c r="F7195" s="55">
        <v>21000290</v>
      </c>
      <c r="G7195" s="18" t="s">
        <v>36977</v>
      </c>
      <c r="H7195" s="15" t="str">
        <f t="shared" si="226"/>
        <v>MD Plan 7 Active PPO Max 1500; 2-9 Ortho; No Waiting Period (21000290)</v>
      </c>
      <c r="I7195" s="15" t="s">
        <v>43512</v>
      </c>
    </row>
    <row r="7196" spans="1:9" x14ac:dyDescent="0.2">
      <c r="A7196" s="12">
        <v>14050556</v>
      </c>
      <c r="B7196" s="13" t="s">
        <v>38357</v>
      </c>
      <c r="C7196" s="13" t="str">
        <f t="shared" si="225"/>
        <v>OK Silver HMO 7000 80% (14050556)</v>
      </c>
      <c r="D7196" s="116" t="s">
        <v>43503</v>
      </c>
      <c r="F7196" s="55">
        <v>21000291</v>
      </c>
      <c r="G7196" s="18" t="s">
        <v>36978</v>
      </c>
      <c r="H7196" s="15" t="str">
        <f t="shared" si="226"/>
        <v>MD Plan 8 Active PPO Max 1500; 2-9 No Ortho; Waiting Period (21000291)</v>
      </c>
      <c r="I7196" s="15" t="s">
        <v>43512</v>
      </c>
    </row>
    <row r="7197" spans="1:9" x14ac:dyDescent="0.2">
      <c r="A7197" s="12">
        <v>14050557</v>
      </c>
      <c r="B7197" s="13" t="s">
        <v>38358</v>
      </c>
      <c r="C7197" s="13" t="str">
        <f t="shared" si="225"/>
        <v>OK Silver OAMC 7000 80/50 (14050557)</v>
      </c>
      <c r="D7197" s="116"/>
      <c r="F7197" s="55">
        <v>21000292</v>
      </c>
      <c r="G7197" s="18" t="s">
        <v>36979</v>
      </c>
      <c r="H7197" s="15" t="str">
        <f t="shared" si="226"/>
        <v>MD Plan 8 Active PPO Max 1500; 2-9 No Ortho; No Waiting Period for major (21000292)</v>
      </c>
      <c r="I7197" s="15" t="s">
        <v>43512</v>
      </c>
    </row>
    <row r="7198" spans="1:9" x14ac:dyDescent="0.2">
      <c r="A7198" s="12">
        <v>14050558</v>
      </c>
      <c r="B7198" s="13" t="s">
        <v>38346</v>
      </c>
      <c r="C7198" s="13" t="str">
        <f t="shared" si="225"/>
        <v>VA Silver PPO 7000 80/50 (14050558)</v>
      </c>
      <c r="D7198" s="116"/>
      <c r="F7198" s="55">
        <v>21000293</v>
      </c>
      <c r="G7198" s="18" t="s">
        <v>36980</v>
      </c>
      <c r="H7198" s="15" t="str">
        <f t="shared" si="226"/>
        <v>MD Plan 8 Active PPO Max 1500; 2-9 Ortho; Waiting Period for maj/ortho (21000293)</v>
      </c>
      <c r="I7198" s="15" t="s">
        <v>43512</v>
      </c>
    </row>
    <row r="7199" spans="1:9" x14ac:dyDescent="0.2">
      <c r="A7199" s="12">
        <v>14050559</v>
      </c>
      <c r="B7199" s="13" t="s">
        <v>38347</v>
      </c>
      <c r="C7199" s="13" t="str">
        <f t="shared" si="225"/>
        <v>VA Silver HMO 7000 80% (14050559)</v>
      </c>
      <c r="D7199" s="116" t="s">
        <v>43503</v>
      </c>
      <c r="F7199" s="55">
        <v>21000294</v>
      </c>
      <c r="G7199" s="18" t="s">
        <v>36981</v>
      </c>
      <c r="H7199" s="15" t="str">
        <f t="shared" si="226"/>
        <v>MD Plan 8 Active PPO Max 1500; 2-9 Ortho; No Waiting Period for Maj, applies to Ortho (21000294)</v>
      </c>
      <c r="I7199" s="15" t="s">
        <v>43512</v>
      </c>
    </row>
    <row r="7200" spans="1:9" x14ac:dyDescent="0.2">
      <c r="A7200" s="12">
        <v>14050560</v>
      </c>
      <c r="B7200" s="13" t="s">
        <v>37997</v>
      </c>
      <c r="C7200" s="13" t="str">
        <f t="shared" si="225"/>
        <v>MO Platinum HNOnly 70% (14050560)</v>
      </c>
      <c r="D7200" s="116"/>
      <c r="F7200" s="55">
        <v>21000295</v>
      </c>
      <c r="G7200" s="18" t="s">
        <v>36982</v>
      </c>
      <c r="H7200" s="15" t="str">
        <f t="shared" si="226"/>
        <v>MD Plan 8 Active PPO Max 1500; 2-9 Ortho; No Waiting Period (21000295)</v>
      </c>
      <c r="I7200" s="15" t="s">
        <v>43512</v>
      </c>
    </row>
    <row r="7201" spans="1:9" x14ac:dyDescent="0.2">
      <c r="A7201" s="12">
        <v>14050561</v>
      </c>
      <c r="B7201" s="13" t="s">
        <v>38329</v>
      </c>
      <c r="C7201" s="13" t="str">
        <f t="shared" si="225"/>
        <v>MO Silver PPO 7000 80/50 (14050561)</v>
      </c>
      <c r="D7201" s="116"/>
      <c r="F7201" s="55">
        <v>21000296</v>
      </c>
      <c r="G7201" s="18" t="s">
        <v>36983</v>
      </c>
      <c r="H7201" s="15" t="str">
        <f t="shared" si="226"/>
        <v>MD Plan 9 PPO 1000 80th; 2-9 No Ortho; Waiting Period (21000296)</v>
      </c>
      <c r="I7201" s="15" t="s">
        <v>43512</v>
      </c>
    </row>
    <row r="7202" spans="1:9" x14ac:dyDescent="0.2">
      <c r="A7202" s="12">
        <v>14050562</v>
      </c>
      <c r="B7202" s="13" t="s">
        <v>38633</v>
      </c>
      <c r="C7202" s="13" t="str">
        <f t="shared" si="225"/>
        <v>VA IH Gold Open HMO 2000 100% HSA T (14050562)</v>
      </c>
      <c r="D7202" s="116" t="s">
        <v>43503</v>
      </c>
      <c r="F7202" s="55">
        <v>21000297</v>
      </c>
      <c r="G7202" s="18" t="s">
        <v>36984</v>
      </c>
      <c r="H7202" s="15" t="str">
        <f t="shared" si="226"/>
        <v>MD Plan 9 PPO 1000 80th; 2-9 No Ortho; Waiting Period for Maj (21000297)</v>
      </c>
      <c r="I7202" s="15" t="s">
        <v>43512</v>
      </c>
    </row>
    <row r="7203" spans="1:9" x14ac:dyDescent="0.2">
      <c r="A7203" s="12">
        <v>14050563</v>
      </c>
      <c r="B7203" s="13" t="s">
        <v>38634</v>
      </c>
      <c r="C7203" s="13" t="str">
        <f t="shared" si="225"/>
        <v>VAIH Platinum Performance PPO 100/80/50 500A (14050563)</v>
      </c>
      <c r="D7203" s="116"/>
      <c r="F7203" s="55">
        <v>21000298</v>
      </c>
      <c r="G7203" s="18" t="s">
        <v>36985</v>
      </c>
      <c r="H7203" s="15" t="str">
        <f t="shared" si="226"/>
        <v>MD Plan 9 PPO 1000 80th; 2-9 Ortho; Waiting Period for maj/ortho (21000298)</v>
      </c>
      <c r="I7203" s="15" t="s">
        <v>43512</v>
      </c>
    </row>
    <row r="7204" spans="1:9" x14ac:dyDescent="0.2">
      <c r="A7204" s="12">
        <v>14050564</v>
      </c>
      <c r="B7204" s="13" t="s">
        <v>38635</v>
      </c>
      <c r="C7204" s="13" t="str">
        <f t="shared" si="225"/>
        <v>VA IH Gold Designated PCP PPO 1500 90/50 HSAT (14050564)</v>
      </c>
      <c r="D7204" s="116"/>
      <c r="F7204" s="55">
        <v>21000299</v>
      </c>
      <c r="G7204" s="18" t="s">
        <v>36986</v>
      </c>
      <c r="H7204" s="15" t="str">
        <f t="shared" si="226"/>
        <v>MD Plan 9 PPO 1000 80th; 2-9 Ortho; No Waiting Period for Maj, applies to Ortho (21000299)</v>
      </c>
      <c r="I7204" s="15" t="s">
        <v>43512</v>
      </c>
    </row>
    <row r="7205" spans="1:9" x14ac:dyDescent="0.2">
      <c r="A7205" s="12">
        <v>14050565</v>
      </c>
      <c r="B7205" s="13" t="s">
        <v>38636</v>
      </c>
      <c r="C7205" s="13" t="str">
        <f t="shared" si="225"/>
        <v>VA IH Silver Designated PCP PPO 4000 80/50 E (14050565)</v>
      </c>
      <c r="D7205" s="116"/>
      <c r="F7205" s="55">
        <v>21000300</v>
      </c>
      <c r="G7205" s="18" t="s">
        <v>36987</v>
      </c>
      <c r="H7205" s="15" t="str">
        <f t="shared" si="226"/>
        <v>MD Plan 9 PPO 1000 80th; 2-9 Ortho; No Waiting Period (21000300)</v>
      </c>
      <c r="I7205" s="15" t="s">
        <v>43512</v>
      </c>
    </row>
    <row r="7206" spans="1:9" x14ac:dyDescent="0.2">
      <c r="A7206" s="12">
        <v>14050566</v>
      </c>
      <c r="B7206" s="13" t="s">
        <v>38637</v>
      </c>
      <c r="C7206" s="13" t="str">
        <f t="shared" si="225"/>
        <v>VAIH Silver Designated PCP PPO 3500 100/50HSA E (14050566)</v>
      </c>
      <c r="D7206" s="116"/>
      <c r="F7206" s="55">
        <v>21000301</v>
      </c>
      <c r="G7206" s="18" t="s">
        <v>36988</v>
      </c>
      <c r="H7206" s="15" t="str">
        <f t="shared" si="226"/>
        <v>MD Plan 10 PPO 1500 80th; 2-9 No Ortho; Waiting Period (21000301)</v>
      </c>
      <c r="I7206" s="15" t="s">
        <v>43512</v>
      </c>
    </row>
    <row r="7207" spans="1:9" x14ac:dyDescent="0.2">
      <c r="A7207" s="12">
        <v>14050567</v>
      </c>
      <c r="B7207" s="13" t="s">
        <v>38638</v>
      </c>
      <c r="C7207" s="13" t="str">
        <f t="shared" si="225"/>
        <v>VA IH Gold Designated PCP PPO 500 100/50 E (14050567)</v>
      </c>
      <c r="D7207" s="116"/>
      <c r="F7207" s="55">
        <v>21000302</v>
      </c>
      <c r="G7207" s="18" t="s">
        <v>36989</v>
      </c>
      <c r="H7207" s="15" t="str">
        <f t="shared" si="226"/>
        <v>MD Plan 10 PPO 1500 80th; 2-9 No Ortho, No Waiting Period for Maj (21000302)</v>
      </c>
      <c r="I7207" s="15" t="s">
        <v>43512</v>
      </c>
    </row>
    <row r="7208" spans="1:9" x14ac:dyDescent="0.2">
      <c r="A7208" s="12">
        <v>14050568</v>
      </c>
      <c r="B7208" s="13" t="s">
        <v>37989</v>
      </c>
      <c r="C7208" s="13" t="str">
        <f t="shared" si="225"/>
        <v>VA IH Gold Designated PCP PPO 1000 80/50 E (14050568)</v>
      </c>
      <c r="D7208" s="116"/>
      <c r="F7208" s="55">
        <v>21000303</v>
      </c>
      <c r="G7208" s="18" t="s">
        <v>36990</v>
      </c>
      <c r="H7208" s="15" t="str">
        <f t="shared" si="226"/>
        <v>MD Plan 10 PPO 1500 80th; 2-9 Ortho; Waiting Period for maj/ortho (21000303)</v>
      </c>
      <c r="I7208" s="15" t="s">
        <v>43512</v>
      </c>
    </row>
    <row r="7209" spans="1:9" x14ac:dyDescent="0.2">
      <c r="A7209" s="12">
        <v>14050569</v>
      </c>
      <c r="B7209" s="13" t="s">
        <v>37987</v>
      </c>
      <c r="C7209" s="13" t="str">
        <f t="shared" si="225"/>
        <v>VA IH Gold Designated PCP PPO 2000 80/50 E (14050569)</v>
      </c>
      <c r="D7209" s="116"/>
      <c r="F7209" s="55">
        <v>21000304</v>
      </c>
      <c r="G7209" s="18" t="s">
        <v>36991</v>
      </c>
      <c r="H7209" s="15" t="str">
        <f t="shared" si="226"/>
        <v>MD Plan 10 PPO 1500 80th; 2-9 Ortho; No Waiting Period for Maj, applies to Ortho (21000304)</v>
      </c>
      <c r="I7209" s="15" t="s">
        <v>43512</v>
      </c>
    </row>
    <row r="7210" spans="1:9" x14ac:dyDescent="0.2">
      <c r="A7210" s="12">
        <v>14050570</v>
      </c>
      <c r="B7210" s="13" t="s">
        <v>37986</v>
      </c>
      <c r="C7210" s="13" t="str">
        <f t="shared" si="225"/>
        <v>VA IH Silver Designated PCP PPO 4500 70/50 E (14050570)</v>
      </c>
      <c r="D7210" s="116"/>
      <c r="F7210" s="55">
        <v>21000305</v>
      </c>
      <c r="G7210" s="18" t="s">
        <v>36992</v>
      </c>
      <c r="H7210" s="15" t="str">
        <f t="shared" si="226"/>
        <v>MD Plan 10 PPO 1500 80th; 2-9 Ortho; No Waiting Period (21000305)</v>
      </c>
      <c r="I7210" s="15" t="s">
        <v>43512</v>
      </c>
    </row>
    <row r="7211" spans="1:9" x14ac:dyDescent="0.2">
      <c r="A7211" s="12">
        <v>14050571</v>
      </c>
      <c r="B7211" s="13" t="s">
        <v>37985</v>
      </c>
      <c r="C7211" s="13" t="str">
        <f t="shared" si="225"/>
        <v>VA IH Bronze PPO 6000 80/50 E (14050571)</v>
      </c>
      <c r="D7211" s="116"/>
      <c r="F7211" s="55">
        <v>21000306</v>
      </c>
      <c r="G7211" s="18" t="s">
        <v>36993</v>
      </c>
      <c r="H7211" s="15" t="str">
        <f t="shared" si="226"/>
        <v>MD Plan 3 FOC-DMO/PPO Max 1000; 10-100 No Ortho (21000306)</v>
      </c>
      <c r="I7211" s="15" t="s">
        <v>43503</v>
      </c>
    </row>
    <row r="7212" spans="1:9" x14ac:dyDescent="0.2">
      <c r="A7212" s="12">
        <v>14050572</v>
      </c>
      <c r="B7212" s="13" t="s">
        <v>38639</v>
      </c>
      <c r="C7212" s="13" t="str">
        <f t="shared" si="225"/>
        <v>VA IH Gold Open HMO 1500 100% E (14050572)</v>
      </c>
      <c r="D7212" s="116" t="s">
        <v>43503</v>
      </c>
      <c r="F7212" s="55">
        <v>21000307</v>
      </c>
      <c r="G7212" s="18" t="s">
        <v>36994</v>
      </c>
      <c r="H7212" s="15" t="str">
        <f t="shared" si="226"/>
        <v>MD Plan 3 FOC-DMO/PPO Max 1000; 10-100 Ortho (21000307)</v>
      </c>
      <c r="I7212" s="15" t="s">
        <v>43503</v>
      </c>
    </row>
    <row r="7213" spans="1:9" x14ac:dyDescent="0.2">
      <c r="A7213" s="12">
        <v>14050573</v>
      </c>
      <c r="B7213" s="13" t="s">
        <v>38640</v>
      </c>
      <c r="C7213" s="13" t="str">
        <f t="shared" si="225"/>
        <v>VA IH Silver Open HMO 3000 100% HSA E (14050573)</v>
      </c>
      <c r="D7213" s="116" t="s">
        <v>43503</v>
      </c>
      <c r="F7213" s="55">
        <v>21000308</v>
      </c>
      <c r="G7213" s="18" t="s">
        <v>36995</v>
      </c>
      <c r="H7213" s="15" t="str">
        <f t="shared" si="226"/>
        <v>MD Plan 6 PPO Max 2000; 10-100 No Ortho (21000308)</v>
      </c>
      <c r="I7213" s="15" t="s">
        <v>43512</v>
      </c>
    </row>
    <row r="7214" spans="1:9" x14ac:dyDescent="0.2">
      <c r="A7214" s="12">
        <v>14050574</v>
      </c>
      <c r="B7214" s="13" t="s">
        <v>37983</v>
      </c>
      <c r="C7214" s="13" t="str">
        <f t="shared" si="225"/>
        <v>VA IH Silver Open HMO 4000 80% E (14050574)</v>
      </c>
      <c r="D7214" s="116" t="s">
        <v>43503</v>
      </c>
      <c r="F7214" s="55">
        <v>21000309</v>
      </c>
      <c r="G7214" s="18" t="s">
        <v>36996</v>
      </c>
      <c r="H7214" s="15" t="str">
        <f t="shared" si="226"/>
        <v>MD Plan 6 PPO Max 2000; 10-100 Ortho (21000309)</v>
      </c>
      <c r="I7214" s="15" t="s">
        <v>43512</v>
      </c>
    </row>
    <row r="7215" spans="1:9" x14ac:dyDescent="0.2">
      <c r="A7215" s="12">
        <v>14050575</v>
      </c>
      <c r="B7215" s="13" t="s">
        <v>38332</v>
      </c>
      <c r="C7215" s="13" t="str">
        <f t="shared" si="225"/>
        <v>NY Silver OAEPO 3000 80% HSA PY (14050575)</v>
      </c>
      <c r="D7215" s="116"/>
      <c r="F7215" s="55">
        <v>21000310</v>
      </c>
      <c r="G7215" s="18" t="s">
        <v>36997</v>
      </c>
      <c r="H7215" s="15" t="str">
        <f t="shared" si="226"/>
        <v>MD Plan 7 Active PPO Max 1500; 10-100 No Ortho (21000310)</v>
      </c>
      <c r="I7215" s="15" t="s">
        <v>43512</v>
      </c>
    </row>
    <row r="7216" spans="1:9" x14ac:dyDescent="0.2">
      <c r="A7216" s="12">
        <v>14050576</v>
      </c>
      <c r="B7216" s="13" t="s">
        <v>38333</v>
      </c>
      <c r="C7216" s="13" t="str">
        <f t="shared" si="225"/>
        <v>NY Silver OAEPO 3000 80% HSA PY Dep 30 (14050576)</v>
      </c>
      <c r="D7216" s="116"/>
      <c r="F7216" s="55">
        <v>21000311</v>
      </c>
      <c r="G7216" s="18" t="s">
        <v>36998</v>
      </c>
      <c r="H7216" s="15" t="str">
        <f t="shared" si="226"/>
        <v>MD Plan 7 Active PPO Max 1500; 10-100 Ortho (21000311)</v>
      </c>
      <c r="I7216" s="15" t="s">
        <v>43512</v>
      </c>
    </row>
    <row r="7217" spans="1:9" x14ac:dyDescent="0.2">
      <c r="A7217" s="12">
        <v>14050579</v>
      </c>
      <c r="B7217" s="13" t="s">
        <v>38172</v>
      </c>
      <c r="C7217" s="13" t="str">
        <f t="shared" si="225"/>
        <v>NY Silver OAEPO 5000 50% HSA (14050579)</v>
      </c>
      <c r="D7217" s="116"/>
      <c r="F7217" s="55">
        <v>21000312</v>
      </c>
      <c r="G7217" s="18" t="s">
        <v>36999</v>
      </c>
      <c r="H7217" s="15" t="str">
        <f t="shared" si="226"/>
        <v>MD Plan 9 PPO 1000 80th; 10-100 No Ortho (21000312)</v>
      </c>
      <c r="I7217" s="15" t="s">
        <v>43512</v>
      </c>
    </row>
    <row r="7218" spans="1:9" x14ac:dyDescent="0.2">
      <c r="A7218" s="12">
        <v>14050580</v>
      </c>
      <c r="B7218" s="13" t="s">
        <v>38173</v>
      </c>
      <c r="C7218" s="13" t="str">
        <f t="shared" si="225"/>
        <v>NY Silver OAEPO 5000 50% HSA PY (14050580)</v>
      </c>
      <c r="D7218" s="116"/>
      <c r="F7218" s="55">
        <v>21000313</v>
      </c>
      <c r="G7218" s="18" t="s">
        <v>37000</v>
      </c>
      <c r="H7218" s="15" t="str">
        <f t="shared" si="226"/>
        <v>MD Plan 9 PPO 1000 80th; 10-100 Ortho (21000313)</v>
      </c>
      <c r="I7218" s="15" t="s">
        <v>43512</v>
      </c>
    </row>
    <row r="7219" spans="1:9" x14ac:dyDescent="0.2">
      <c r="A7219" s="12">
        <v>14050581</v>
      </c>
      <c r="B7219" s="13" t="s">
        <v>38174</v>
      </c>
      <c r="C7219" s="13" t="str">
        <f t="shared" si="225"/>
        <v>NY Silver OAEPO 5000 50% HSA Dep 30 (14050581)</v>
      </c>
      <c r="D7219" s="116"/>
      <c r="F7219" s="55">
        <v>21000314</v>
      </c>
      <c r="G7219" s="18" t="s">
        <v>37001</v>
      </c>
      <c r="H7219" s="15" t="str">
        <f t="shared" si="226"/>
        <v>VA Plan 1 DMO Copay 73I Ortho; 2-9 Ortho (21000314)</v>
      </c>
      <c r="I7219" s="15" t="s">
        <v>43512</v>
      </c>
    </row>
    <row r="7220" spans="1:9" x14ac:dyDescent="0.2">
      <c r="A7220" s="12">
        <v>14050582</v>
      </c>
      <c r="B7220" s="13" t="s">
        <v>38175</v>
      </c>
      <c r="C7220" s="13" t="str">
        <f t="shared" si="225"/>
        <v>NY Silver OAEPO 5000 50% HSA PY Dep 30 (14050582)</v>
      </c>
      <c r="D7220" s="116"/>
      <c r="F7220" s="55">
        <v>21000315</v>
      </c>
      <c r="G7220" s="18" t="s">
        <v>37002</v>
      </c>
      <c r="H7220" s="15" t="str">
        <f t="shared" si="226"/>
        <v>VA Plan 2 DMO 100/100/60; 2-9 No Ortho (21000315)</v>
      </c>
      <c r="I7220" s="15" t="s">
        <v>43512</v>
      </c>
    </row>
    <row r="7221" spans="1:9" x14ac:dyDescent="0.2">
      <c r="A7221" s="12">
        <v>14050583</v>
      </c>
      <c r="B7221" s="13" t="s">
        <v>38336</v>
      </c>
      <c r="C7221" s="13" t="str">
        <f t="shared" si="225"/>
        <v>NY Gold OAEPO 1400 80% (14050583)</v>
      </c>
      <c r="D7221" s="116"/>
      <c r="F7221" s="55">
        <v>21000316</v>
      </c>
      <c r="G7221" s="18" t="s">
        <v>37003</v>
      </c>
      <c r="H7221" s="15" t="str">
        <f t="shared" si="226"/>
        <v>VA Plan 2 DMO 100/100/60; 2-9 Ortho (21000316)</v>
      </c>
      <c r="I7221" s="15" t="s">
        <v>43512</v>
      </c>
    </row>
    <row r="7222" spans="1:9" x14ac:dyDescent="0.2">
      <c r="A7222" s="12">
        <v>14050584</v>
      </c>
      <c r="B7222" s="13" t="s">
        <v>38337</v>
      </c>
      <c r="C7222" s="13" t="str">
        <f t="shared" si="225"/>
        <v>NY Gold OAEPO 1400 80% Dep 30 (14050584)</v>
      </c>
      <c r="D7222" s="116"/>
      <c r="F7222" s="55">
        <v>21000317</v>
      </c>
      <c r="G7222" s="18" t="s">
        <v>37004</v>
      </c>
      <c r="H7222" s="15" t="str">
        <f t="shared" si="226"/>
        <v>VA Plan 3 FOC-DMO/PPO Max 1000; 2-9 No Ortho; Waiting Period (21000317)</v>
      </c>
      <c r="I7222" s="15" t="s">
        <v>43503</v>
      </c>
    </row>
    <row r="7223" spans="1:9" x14ac:dyDescent="0.2">
      <c r="A7223" s="12">
        <v>14050587</v>
      </c>
      <c r="B7223" s="13" t="s">
        <v>38167</v>
      </c>
      <c r="C7223" s="13" t="str">
        <f t="shared" si="225"/>
        <v>NY Signature Gold OAEPO 2000 90% (14050587)</v>
      </c>
      <c r="D7223" s="116"/>
      <c r="F7223" s="55">
        <v>21000318</v>
      </c>
      <c r="G7223" s="18" t="s">
        <v>37005</v>
      </c>
      <c r="H7223" s="15" t="str">
        <f t="shared" si="226"/>
        <v>VA Plan 3 FOC-DMO/PPO Max 1000; 2-9 No Ortho; No Waiting Period for Maj (21000318)</v>
      </c>
      <c r="I7223" s="15" t="s">
        <v>43503</v>
      </c>
    </row>
    <row r="7224" spans="1:9" x14ac:dyDescent="0.2">
      <c r="A7224" s="12">
        <v>14050588</v>
      </c>
      <c r="B7224" s="13" t="s">
        <v>38170</v>
      </c>
      <c r="C7224" s="13" t="str">
        <f t="shared" si="225"/>
        <v>NY Signature Gold OAEPO 2000 90% Dep 30 (14050588)</v>
      </c>
      <c r="D7224" s="116"/>
      <c r="F7224" s="55">
        <v>21000319</v>
      </c>
      <c r="G7224" s="18" t="s">
        <v>37006</v>
      </c>
      <c r="H7224" s="15" t="str">
        <f t="shared" si="226"/>
        <v>VA Plan 3 FOC-DMO/PPO Max 1000; 2-9 Ortho; Waiting Period applies to Maj/Ortho (21000319)</v>
      </c>
      <c r="I7224" s="15" t="s">
        <v>43503</v>
      </c>
    </row>
    <row r="7225" spans="1:9" x14ac:dyDescent="0.2">
      <c r="A7225" s="12">
        <v>14050589</v>
      </c>
      <c r="B7225" s="13" t="s">
        <v>38340</v>
      </c>
      <c r="C7225" s="13" t="str">
        <f t="shared" si="225"/>
        <v>NY Silver OAEPO 2800 60% (14050589)</v>
      </c>
      <c r="D7225" s="116"/>
      <c r="F7225" s="55">
        <v>21000320</v>
      </c>
      <c r="G7225" s="18" t="s">
        <v>37007</v>
      </c>
      <c r="H7225" s="15" t="str">
        <f t="shared" si="226"/>
        <v>VA Plan 3 FOC-DMO/PPO Max 1000; 2-9 Ortho; No waiting period Major, applies to Ortho (21000320)</v>
      </c>
      <c r="I7225" s="15" t="s">
        <v>43503</v>
      </c>
    </row>
    <row r="7226" spans="1:9" x14ac:dyDescent="0.2">
      <c r="A7226" s="12">
        <v>14050590</v>
      </c>
      <c r="B7226" s="13" t="s">
        <v>38151</v>
      </c>
      <c r="C7226" s="13" t="str">
        <f t="shared" si="225"/>
        <v>NY Silver OAEPO 3600 65% (14050590)</v>
      </c>
      <c r="D7226" s="116"/>
      <c r="F7226" s="55">
        <v>21000321</v>
      </c>
      <c r="G7226" s="18" t="s">
        <v>37008</v>
      </c>
      <c r="H7226" s="15" t="str">
        <f t="shared" si="226"/>
        <v>VA Plan 3 FOC-DMO/PPO Max 1000; 2-9 Ortho; No waiting period (21000321)</v>
      </c>
      <c r="I7226" s="15" t="s">
        <v>43503</v>
      </c>
    </row>
    <row r="7227" spans="1:9" x14ac:dyDescent="0.2">
      <c r="A7227" s="12">
        <v>14050591</v>
      </c>
      <c r="B7227" s="13" t="s">
        <v>38341</v>
      </c>
      <c r="C7227" s="13" t="str">
        <f t="shared" si="225"/>
        <v>NY Silver OAEPO 2800 60% Dep 30 (14050591)</v>
      </c>
      <c r="D7227" s="116"/>
      <c r="F7227" s="55">
        <v>21000322</v>
      </c>
      <c r="G7227" s="18" t="s">
        <v>37009</v>
      </c>
      <c r="H7227" s="15" t="str">
        <f t="shared" si="226"/>
        <v>VA Plan 4 FOC-DMO/PPO 1500 80th; 2-9 No Ortho; Waiting Period (21000322)</v>
      </c>
      <c r="I7227" s="15" t="s">
        <v>43503</v>
      </c>
    </row>
    <row r="7228" spans="1:9" x14ac:dyDescent="0.2">
      <c r="A7228" s="12">
        <v>14050592</v>
      </c>
      <c r="B7228" s="13" t="s">
        <v>38157</v>
      </c>
      <c r="C7228" s="13" t="str">
        <f t="shared" si="225"/>
        <v>NY Silver OAEPO 3600 65% Dep 30 (14050592)</v>
      </c>
      <c r="D7228" s="116"/>
      <c r="F7228" s="55">
        <v>21000323</v>
      </c>
      <c r="G7228" s="18" t="s">
        <v>37010</v>
      </c>
      <c r="H7228" s="15" t="str">
        <f t="shared" si="226"/>
        <v>VA Plan 4 FOC-DMO/PPO 1500 80th; 2-9 No Ortho; No Waiting Period for Maj (21000323)</v>
      </c>
      <c r="I7228" s="15" t="s">
        <v>43503</v>
      </c>
    </row>
    <row r="7229" spans="1:9" x14ac:dyDescent="0.2">
      <c r="A7229" s="12">
        <v>14050595</v>
      </c>
      <c r="B7229" s="13" t="s">
        <v>38168</v>
      </c>
      <c r="C7229" s="13" t="str">
        <f t="shared" si="225"/>
        <v>NY Signature Silver OAEPO 7200 70% (14050595)</v>
      </c>
      <c r="D7229" s="116"/>
      <c r="F7229" s="55">
        <v>21000324</v>
      </c>
      <c r="G7229" s="18" t="s">
        <v>37011</v>
      </c>
      <c r="H7229" s="15" t="str">
        <f t="shared" si="226"/>
        <v>VA Plan 4 FOC-DMO/PPO 1500 80th; 2-9 Ortho; Waiting Period for Maj/Ortho (21000324)</v>
      </c>
      <c r="I7229" s="15" t="s">
        <v>43503</v>
      </c>
    </row>
    <row r="7230" spans="1:9" x14ac:dyDescent="0.2">
      <c r="A7230" s="12">
        <v>14050596</v>
      </c>
      <c r="B7230" s="13" t="s">
        <v>38169</v>
      </c>
      <c r="C7230" s="13" t="str">
        <f t="shared" si="225"/>
        <v>NY Signature Silver OAEPO 5500 70% (14050596)</v>
      </c>
      <c r="D7230" s="116"/>
      <c r="F7230" s="55">
        <v>21000325</v>
      </c>
      <c r="G7230" s="18" t="s">
        <v>37012</v>
      </c>
      <c r="H7230" s="15" t="str">
        <f t="shared" si="226"/>
        <v>VA Plan 4 FOC-DMO/PPO 1500 80th; 2-9 Ortho; No waiting period Major, applies to Ortho (21000325)</v>
      </c>
      <c r="I7230" s="15" t="s">
        <v>43503</v>
      </c>
    </row>
    <row r="7231" spans="1:9" x14ac:dyDescent="0.2">
      <c r="A7231" s="12">
        <v>14050597</v>
      </c>
      <c r="B7231" s="13" t="s">
        <v>38171</v>
      </c>
      <c r="C7231" s="13" t="str">
        <f t="shared" si="225"/>
        <v>NY Signature Silver OAEPO 7200 70% Dep 30 (14050597)</v>
      </c>
      <c r="D7231" s="116"/>
      <c r="F7231" s="55">
        <v>21000326</v>
      </c>
      <c r="G7231" s="18" t="s">
        <v>37013</v>
      </c>
      <c r="H7231" s="15" t="str">
        <f t="shared" si="226"/>
        <v>VA Plan 4 FOC-DMO/PPO 1500 80th; 2-9 Ortho; No waiting period (21000326)</v>
      </c>
      <c r="I7231" s="15" t="s">
        <v>43503</v>
      </c>
    </row>
    <row r="7232" spans="1:9" x14ac:dyDescent="0.2">
      <c r="A7232" s="12">
        <v>14050598</v>
      </c>
      <c r="B7232" s="13" t="s">
        <v>38176</v>
      </c>
      <c r="C7232" s="13" t="str">
        <f t="shared" si="225"/>
        <v>NY Signature Silver OAEPO 5500 70% Dep 30 (14050598)</v>
      </c>
      <c r="D7232" s="116"/>
      <c r="F7232" s="55">
        <v>21000327</v>
      </c>
      <c r="G7232" s="18" t="s">
        <v>37014</v>
      </c>
      <c r="H7232" s="15" t="str">
        <f t="shared" si="226"/>
        <v>VA Plan 5 PPO Max 1500; 2-9 No Ortho; Waiting Period (21000327)</v>
      </c>
      <c r="I7232" s="15" t="s">
        <v>43512</v>
      </c>
    </row>
    <row r="7233" spans="1:9" x14ac:dyDescent="0.2">
      <c r="A7233" s="12">
        <v>14050599</v>
      </c>
      <c r="B7233" s="13" t="s">
        <v>38150</v>
      </c>
      <c r="C7233" s="13" t="str">
        <f t="shared" si="225"/>
        <v>NY Bronze OAEPO 6000 60% (14050599)</v>
      </c>
      <c r="D7233" s="116"/>
      <c r="F7233" s="55">
        <v>21000328</v>
      </c>
      <c r="G7233" s="18" t="s">
        <v>37015</v>
      </c>
      <c r="H7233" s="15" t="str">
        <f t="shared" si="226"/>
        <v>VA Plan 5 PPO Max 1500; 2-9 No Ortho; No Waiting Period for major (21000328)</v>
      </c>
      <c r="I7233" s="15" t="s">
        <v>43512</v>
      </c>
    </row>
    <row r="7234" spans="1:9" x14ac:dyDescent="0.2">
      <c r="A7234" s="12">
        <v>14050600</v>
      </c>
      <c r="B7234" s="13" t="s">
        <v>38152</v>
      </c>
      <c r="C7234" s="13" t="str">
        <f t="shared" ref="C7234:C7297" si="227">IF(A7234=0,"",B7234&amp;" ("&amp;A7234&amp;")")</f>
        <v>NY Bronze OAEPO 4800 50% (14050600)</v>
      </c>
      <c r="D7234" s="116"/>
      <c r="F7234" s="55">
        <v>21000329</v>
      </c>
      <c r="G7234" s="18" t="s">
        <v>37016</v>
      </c>
      <c r="H7234" s="15" t="str">
        <f t="shared" si="226"/>
        <v>VA Plan 5 PPO Max 1500; 2-9 Ortho; Waiting Period for maj/ortho (21000329)</v>
      </c>
      <c r="I7234" s="15" t="s">
        <v>43512</v>
      </c>
    </row>
    <row r="7235" spans="1:9" x14ac:dyDescent="0.2">
      <c r="A7235" s="12">
        <v>14050601</v>
      </c>
      <c r="B7235" s="13" t="s">
        <v>38156</v>
      </c>
      <c r="C7235" s="13" t="str">
        <f t="shared" si="227"/>
        <v>NY Bronze OAEPO 6000 60% Dep 30 (14050601)</v>
      </c>
      <c r="D7235" s="116"/>
      <c r="F7235" s="55">
        <v>21000330</v>
      </c>
      <c r="G7235" s="18" t="s">
        <v>37017</v>
      </c>
      <c r="H7235" s="15" t="str">
        <f t="shared" si="226"/>
        <v>VA Plan 5 PPO Max 1500; 2-9 Ortho; No Waiting Period for Maj, applies to Ortho (21000330)</v>
      </c>
      <c r="I7235" s="15" t="s">
        <v>43512</v>
      </c>
    </row>
    <row r="7236" spans="1:9" x14ac:dyDescent="0.2">
      <c r="A7236" s="12">
        <v>14050602</v>
      </c>
      <c r="B7236" s="13" t="s">
        <v>38158</v>
      </c>
      <c r="C7236" s="13" t="str">
        <f t="shared" si="227"/>
        <v>NY Bronze OAEPO 4800 50% Dep 30 (14050602)</v>
      </c>
      <c r="D7236" s="116"/>
      <c r="F7236" s="55">
        <v>21000331</v>
      </c>
      <c r="G7236" s="18" t="s">
        <v>37018</v>
      </c>
      <c r="H7236" s="15" t="str">
        <f t="shared" si="226"/>
        <v>VA Plan 5 PPO Max 1500; 2-9 Ortho; No Waiting Period (21000331)</v>
      </c>
      <c r="I7236" s="15" t="s">
        <v>43512</v>
      </c>
    </row>
    <row r="7237" spans="1:9" x14ac:dyDescent="0.2">
      <c r="A7237" s="12">
        <v>14050605</v>
      </c>
      <c r="B7237" s="13" t="s">
        <v>38641</v>
      </c>
      <c r="C7237" s="13" t="str">
        <f t="shared" si="227"/>
        <v>NY Silver AWH OAEPO 2500 80/60 HSA PY (14050605)</v>
      </c>
      <c r="D7237" s="116"/>
      <c r="F7237" s="55">
        <v>21000332</v>
      </c>
      <c r="G7237" s="18" t="s">
        <v>37019</v>
      </c>
      <c r="H7237" s="15" t="str">
        <f t="shared" si="226"/>
        <v>VA Plan 6 PPO Max 2000; 2-9 No Ortho; Waiting Period (21000332)</v>
      </c>
      <c r="I7237" s="15" t="s">
        <v>43512</v>
      </c>
    </row>
    <row r="7238" spans="1:9" x14ac:dyDescent="0.2">
      <c r="A7238" s="12">
        <v>14050606</v>
      </c>
      <c r="B7238" s="13" t="s">
        <v>38642</v>
      </c>
      <c r="C7238" s="13" t="str">
        <f t="shared" si="227"/>
        <v>NY Silver AWH OAEPO 2500 80/60 HSA PY Dep 30 (14050606)</v>
      </c>
      <c r="D7238" s="116"/>
      <c r="F7238" s="55">
        <v>21000333</v>
      </c>
      <c r="G7238" s="18" t="s">
        <v>37020</v>
      </c>
      <c r="H7238" s="15" t="str">
        <f t="shared" ref="H7238:H7301" si="228">IF(F7238=0,"",G7238&amp;" ("&amp;F7238&amp;")")</f>
        <v>VA Plan 6 PPO Max 2000; 2-9 No Ortho; No Waiting Period for major (21000333)</v>
      </c>
      <c r="I7238" s="15" t="s">
        <v>43512</v>
      </c>
    </row>
    <row r="7239" spans="1:9" x14ac:dyDescent="0.2">
      <c r="A7239" s="12">
        <v>14050607</v>
      </c>
      <c r="B7239" s="13" t="s">
        <v>38643</v>
      </c>
      <c r="C7239" s="13" t="str">
        <f t="shared" si="227"/>
        <v>NY Gold AWH OAEPO 1200 80/60 (14050607)</v>
      </c>
      <c r="D7239" s="116"/>
      <c r="F7239" s="55">
        <v>21000334</v>
      </c>
      <c r="G7239" s="18" t="s">
        <v>37021</v>
      </c>
      <c r="H7239" s="15" t="str">
        <f t="shared" si="228"/>
        <v>VA Plan 6 PPO Max 2000; 2-9 Ortho; Waiting Period for maj/ortho (21000334)</v>
      </c>
      <c r="I7239" s="15" t="s">
        <v>43512</v>
      </c>
    </row>
    <row r="7240" spans="1:9" x14ac:dyDescent="0.2">
      <c r="A7240" s="12">
        <v>14050608</v>
      </c>
      <c r="B7240" s="13" t="s">
        <v>38644</v>
      </c>
      <c r="C7240" s="13" t="str">
        <f t="shared" si="227"/>
        <v>NY Gold AWH OAEPO 1200 80/60 Dep 30 (14050608)</v>
      </c>
      <c r="D7240" s="116"/>
      <c r="F7240" s="55">
        <v>21000335</v>
      </c>
      <c r="G7240" s="18" t="s">
        <v>37022</v>
      </c>
      <c r="H7240" s="15" t="str">
        <f t="shared" si="228"/>
        <v>VA Plan 6 PPO Max 2000; 2-9 Ortho; No Waiting Period for Maj, applies to Ortho (21000335)</v>
      </c>
      <c r="I7240" s="15" t="s">
        <v>43512</v>
      </c>
    </row>
    <row r="7241" spans="1:9" x14ac:dyDescent="0.2">
      <c r="A7241" s="12">
        <v>14050609</v>
      </c>
      <c r="B7241" s="13" t="s">
        <v>38645</v>
      </c>
      <c r="C7241" s="13" t="str">
        <f t="shared" si="227"/>
        <v>NY Silver AWH OAEPO 3500 80/60 (14050609)</v>
      </c>
      <c r="D7241" s="116"/>
      <c r="F7241" s="55">
        <v>21000336</v>
      </c>
      <c r="G7241" s="18" t="s">
        <v>37023</v>
      </c>
      <c r="H7241" s="15" t="str">
        <f t="shared" si="228"/>
        <v>VA Plan 6 PPO Max 2000; 2-9 Ortho; No Waiting Period (21000336)</v>
      </c>
      <c r="I7241" s="15" t="s">
        <v>43512</v>
      </c>
    </row>
    <row r="7242" spans="1:9" x14ac:dyDescent="0.2">
      <c r="A7242" s="12">
        <v>14050610</v>
      </c>
      <c r="B7242" s="13" t="s">
        <v>38646</v>
      </c>
      <c r="C7242" s="13" t="str">
        <f t="shared" si="227"/>
        <v>NY Silver AWH OAEPO 3500 80/60 Dep30 (14050610)</v>
      </c>
      <c r="D7242" s="116"/>
      <c r="F7242" s="55">
        <v>21000337</v>
      </c>
      <c r="G7242" s="18" t="s">
        <v>37024</v>
      </c>
      <c r="H7242" s="15" t="str">
        <f t="shared" si="228"/>
        <v>VA Plan 7 Active PPO Max 1500; 2-9 No Ortho; Waiting Period (21000337)</v>
      </c>
      <c r="I7242" s="15" t="s">
        <v>43512</v>
      </c>
    </row>
    <row r="7243" spans="1:9" x14ac:dyDescent="0.2">
      <c r="A7243" s="12">
        <v>14050611</v>
      </c>
      <c r="B7243" s="13" t="s">
        <v>38647</v>
      </c>
      <c r="C7243" s="13" t="str">
        <f t="shared" si="227"/>
        <v>NY Bronze AWH OAEPO 5400 60/50 (14050611)</v>
      </c>
      <c r="D7243" s="116"/>
      <c r="F7243" s="55">
        <v>21000338</v>
      </c>
      <c r="G7243" s="18" t="s">
        <v>37025</v>
      </c>
      <c r="H7243" s="15" t="str">
        <f t="shared" si="228"/>
        <v>VA Plan 7 Active PPO Max 1500; 2-9 No Ortho; No Waiting Period for major (21000338)</v>
      </c>
      <c r="I7243" s="15" t="s">
        <v>43512</v>
      </c>
    </row>
    <row r="7244" spans="1:9" x14ac:dyDescent="0.2">
      <c r="A7244" s="12">
        <v>14050612</v>
      </c>
      <c r="B7244" s="13" t="s">
        <v>38648</v>
      </c>
      <c r="C7244" s="13" t="str">
        <f t="shared" si="227"/>
        <v>NY Bronze AWH OAEPO 5400 60/50 Dep30 (14050612)</v>
      </c>
      <c r="D7244" s="116"/>
      <c r="F7244" s="55">
        <v>21000339</v>
      </c>
      <c r="G7244" s="18" t="s">
        <v>37026</v>
      </c>
      <c r="H7244" s="15" t="str">
        <f t="shared" si="228"/>
        <v>VA Plan 7 Active PPO Max 1500; 2-9 Ortho; Waiting Period for maj/ortho (21000339)</v>
      </c>
      <c r="I7244" s="15" t="s">
        <v>43512</v>
      </c>
    </row>
    <row r="7245" spans="1:9" x14ac:dyDescent="0.2">
      <c r="A7245" s="12">
        <v>14050613</v>
      </c>
      <c r="B7245" s="13" t="s">
        <v>37931</v>
      </c>
      <c r="C7245" s="13" t="str">
        <f t="shared" si="227"/>
        <v>DC Gold OAEPO 1650 100% HSA T (14050613)</v>
      </c>
      <c r="D7245" s="116"/>
      <c r="F7245" s="55">
        <v>21000340</v>
      </c>
      <c r="G7245" s="18" t="s">
        <v>37027</v>
      </c>
      <c r="H7245" s="15" t="str">
        <f t="shared" si="228"/>
        <v>VA Plan 7 Active PPO Max 1500; 2-9 Ortho; No Waiting Period for Maj, applies to Ortho (21000340)</v>
      </c>
      <c r="I7245" s="15" t="s">
        <v>43512</v>
      </c>
    </row>
    <row r="7246" spans="1:9" x14ac:dyDescent="0.2">
      <c r="A7246" s="12">
        <v>14050614</v>
      </c>
      <c r="B7246" s="13" t="s">
        <v>37932</v>
      </c>
      <c r="C7246" s="13" t="str">
        <f t="shared" si="227"/>
        <v>DC Silver OAEPO 3000 100% HSA E (14050614)</v>
      </c>
      <c r="D7246" s="116"/>
      <c r="F7246" s="55">
        <v>21000341</v>
      </c>
      <c r="G7246" s="18" t="s">
        <v>37028</v>
      </c>
      <c r="H7246" s="15" t="str">
        <f t="shared" si="228"/>
        <v>VA Plan 7 Active PPO Max 1500; 2-9 Ortho; No Waiting Period (21000341)</v>
      </c>
      <c r="I7246" s="15" t="s">
        <v>43512</v>
      </c>
    </row>
    <row r="7247" spans="1:9" x14ac:dyDescent="0.2">
      <c r="A7247" s="12">
        <v>14050616</v>
      </c>
      <c r="B7247" s="13" t="s">
        <v>38649</v>
      </c>
      <c r="C7247" s="13" t="str">
        <f t="shared" si="227"/>
        <v>DC Gold OAEPO 70% $25/70 E (14050616)</v>
      </c>
      <c r="D7247" s="116"/>
      <c r="F7247" s="55">
        <v>21000342</v>
      </c>
      <c r="G7247" s="18" t="s">
        <v>37029</v>
      </c>
      <c r="H7247" s="15" t="str">
        <f t="shared" si="228"/>
        <v>VA Plan 8 Active PPO Max 1500; 2-9 No Ortho; Waiting Period (21000342)</v>
      </c>
      <c r="I7247" s="15" t="s">
        <v>43512</v>
      </c>
    </row>
    <row r="7248" spans="1:9" x14ac:dyDescent="0.2">
      <c r="A7248" s="12">
        <v>14050619</v>
      </c>
      <c r="B7248" s="13" t="s">
        <v>37943</v>
      </c>
      <c r="C7248" s="13" t="str">
        <f t="shared" si="227"/>
        <v>DC Gold OAEPO 1500 90% E (14050619)</v>
      </c>
      <c r="D7248" s="116"/>
      <c r="F7248" s="55">
        <v>21000343</v>
      </c>
      <c r="G7248" s="18" t="s">
        <v>37030</v>
      </c>
      <c r="H7248" s="15" t="str">
        <f t="shared" si="228"/>
        <v>VA Plan 8 Active PPO Max 1500; 2-9 No Ortho; No Waiting Period for major (21000343)</v>
      </c>
      <c r="I7248" s="15" t="s">
        <v>43512</v>
      </c>
    </row>
    <row r="7249" spans="1:9" x14ac:dyDescent="0.2">
      <c r="A7249" s="12">
        <v>14050620</v>
      </c>
      <c r="B7249" s="13" t="s">
        <v>37928</v>
      </c>
      <c r="C7249" s="13" t="str">
        <f t="shared" si="227"/>
        <v>DC Gold HNOnly 1650 100% HSA T (14050620)</v>
      </c>
      <c r="D7249" s="116"/>
      <c r="F7249" s="55">
        <v>21000344</v>
      </c>
      <c r="G7249" s="18" t="s">
        <v>37031</v>
      </c>
      <c r="H7249" s="15" t="str">
        <f t="shared" si="228"/>
        <v>VA Plan 8 Active PPO Max 1500; 2-9 Ortho; Waiting Period for maj/ortho (21000344)</v>
      </c>
      <c r="I7249" s="15" t="s">
        <v>43512</v>
      </c>
    </row>
    <row r="7250" spans="1:9" x14ac:dyDescent="0.2">
      <c r="A7250" s="12">
        <v>14050621</v>
      </c>
      <c r="B7250" s="13" t="s">
        <v>37929</v>
      </c>
      <c r="C7250" s="13" t="str">
        <f t="shared" si="227"/>
        <v>DC Silver HNOnly 3000 100% HSA E (14050621)</v>
      </c>
      <c r="D7250" s="116"/>
      <c r="F7250" s="55">
        <v>21000345</v>
      </c>
      <c r="G7250" s="18" t="s">
        <v>37032</v>
      </c>
      <c r="H7250" s="15" t="str">
        <f t="shared" si="228"/>
        <v>VA Plan 8 Active PPO Max 1500; 2-9 Ortho; No Waiting Period for Maj, applies to Ortho (21000345)</v>
      </c>
      <c r="I7250" s="15" t="s">
        <v>43512</v>
      </c>
    </row>
    <row r="7251" spans="1:9" x14ac:dyDescent="0.2">
      <c r="A7251" s="12">
        <v>14050623</v>
      </c>
      <c r="B7251" s="13" t="s">
        <v>38650</v>
      </c>
      <c r="C7251" s="13" t="str">
        <f t="shared" si="227"/>
        <v>DC Gold HNOnly 70% $25/70 E (14050623)</v>
      </c>
      <c r="D7251" s="116"/>
      <c r="F7251" s="55">
        <v>21000346</v>
      </c>
      <c r="G7251" s="18" t="s">
        <v>37033</v>
      </c>
      <c r="H7251" s="15" t="str">
        <f t="shared" si="228"/>
        <v>VA Plan 8 Active PPO Max 1500; 2-9 Ortho; No Waiting Period (21000346)</v>
      </c>
      <c r="I7251" s="15" t="s">
        <v>43512</v>
      </c>
    </row>
    <row r="7252" spans="1:9" x14ac:dyDescent="0.2">
      <c r="A7252" s="12">
        <v>14050626</v>
      </c>
      <c r="B7252" s="13" t="s">
        <v>37942</v>
      </c>
      <c r="C7252" s="13" t="str">
        <f t="shared" si="227"/>
        <v>DC Gold HNOnly 1500 90% E (14050626)</v>
      </c>
      <c r="D7252" s="116"/>
      <c r="F7252" s="55">
        <v>21000347</v>
      </c>
      <c r="G7252" s="18" t="s">
        <v>37034</v>
      </c>
      <c r="H7252" s="15" t="str">
        <f t="shared" si="228"/>
        <v>VA Plan 9 PPO 1000 80th; 2-9 No Ortho; Waiting Period (21000347)</v>
      </c>
      <c r="I7252" s="15" t="s">
        <v>43512</v>
      </c>
    </row>
    <row r="7253" spans="1:9" x14ac:dyDescent="0.2">
      <c r="A7253" s="12">
        <v>14050627</v>
      </c>
      <c r="B7253" s="13" t="s">
        <v>38317</v>
      </c>
      <c r="C7253" s="13" t="str">
        <f t="shared" si="227"/>
        <v>MD Gold OAEPO 1500 80% (14050627)</v>
      </c>
      <c r="D7253" s="116"/>
      <c r="F7253" s="55">
        <v>21000348</v>
      </c>
      <c r="G7253" s="18" t="s">
        <v>37035</v>
      </c>
      <c r="H7253" s="15" t="str">
        <f t="shared" si="228"/>
        <v>VA Plan 9 PPO 1000 80th; 2-9 No Waiting Period for Maj (21000348)</v>
      </c>
      <c r="I7253" s="15" t="s">
        <v>43512</v>
      </c>
    </row>
    <row r="7254" spans="1:9" x14ac:dyDescent="0.2">
      <c r="A7254" s="12">
        <v>14050628</v>
      </c>
      <c r="B7254" s="13" t="s">
        <v>38651</v>
      </c>
      <c r="C7254" s="13" t="str">
        <f t="shared" si="227"/>
        <v>MD Silver OAEPO 2500 100% (14050628)</v>
      </c>
      <c r="D7254" s="116"/>
      <c r="F7254" s="55">
        <v>21000349</v>
      </c>
      <c r="G7254" s="18" t="s">
        <v>37036</v>
      </c>
      <c r="H7254" s="15" t="str">
        <f t="shared" si="228"/>
        <v>VA Plan 9 PPO 1000 80th; 2-9 Ortho; Waiting Period for maj/ortho (21000349)</v>
      </c>
      <c r="I7254" s="15" t="s">
        <v>43512</v>
      </c>
    </row>
    <row r="7255" spans="1:9" x14ac:dyDescent="0.2">
      <c r="A7255" s="12">
        <v>14050629</v>
      </c>
      <c r="B7255" s="13" t="s">
        <v>38652</v>
      </c>
      <c r="C7255" s="13" t="str">
        <f t="shared" si="227"/>
        <v>MD Bronze PPO 7600 70/50 INT (14050629)</v>
      </c>
      <c r="D7255" s="116"/>
      <c r="F7255" s="55">
        <v>21000350</v>
      </c>
      <c r="G7255" s="18" t="s">
        <v>37037</v>
      </c>
      <c r="H7255" s="15" t="str">
        <f t="shared" si="228"/>
        <v>VA Plan 9 PPO 1000 80th; 2-9 Ortho; No Waiting Period for Maj, applies to Ortho (21000350)</v>
      </c>
      <c r="I7255" s="15" t="s">
        <v>43512</v>
      </c>
    </row>
    <row r="7256" spans="1:9" x14ac:dyDescent="0.2">
      <c r="A7256" s="12">
        <v>14050630</v>
      </c>
      <c r="B7256" s="13" t="s">
        <v>38320</v>
      </c>
      <c r="C7256" s="13" t="str">
        <f t="shared" si="227"/>
        <v>MD Gold HMO 100% 500A (14050630)</v>
      </c>
      <c r="D7256" s="116" t="s">
        <v>43503</v>
      </c>
      <c r="F7256" s="55">
        <v>21000351</v>
      </c>
      <c r="G7256" s="18" t="s">
        <v>37038</v>
      </c>
      <c r="H7256" s="15" t="str">
        <f t="shared" si="228"/>
        <v>VA Plan 9 PPO 1000 80th; 2-9 Ortho; No Waiting Period (21000351)</v>
      </c>
      <c r="I7256" s="15" t="s">
        <v>43512</v>
      </c>
    </row>
    <row r="7257" spans="1:9" x14ac:dyDescent="0.2">
      <c r="A7257" s="12">
        <v>14050631</v>
      </c>
      <c r="B7257" s="13" t="s">
        <v>38319</v>
      </c>
      <c r="C7257" s="13" t="str">
        <f t="shared" si="227"/>
        <v>MD Gold HMO 500 90% E (14050631)</v>
      </c>
      <c r="D7257" s="116" t="s">
        <v>43503</v>
      </c>
      <c r="F7257" s="55">
        <v>21000352</v>
      </c>
      <c r="G7257" s="18" t="s">
        <v>37039</v>
      </c>
      <c r="H7257" s="15" t="str">
        <f t="shared" si="228"/>
        <v>VA Plan 10 PPO 1500 80th 2-9 No Ortho; Waiting Period (21000352)</v>
      </c>
      <c r="I7257" s="15" t="s">
        <v>43512</v>
      </c>
    </row>
    <row r="7258" spans="1:9" x14ac:dyDescent="0.2">
      <c r="A7258" s="12">
        <v>14050632</v>
      </c>
      <c r="B7258" s="13" t="s">
        <v>38653</v>
      </c>
      <c r="C7258" s="13" t="str">
        <f t="shared" si="227"/>
        <v>MD Gold HMO 1000 100% E (14050632)</v>
      </c>
      <c r="D7258" s="116" t="s">
        <v>43503</v>
      </c>
      <c r="F7258" s="55">
        <v>21000353</v>
      </c>
      <c r="G7258" s="18" t="s">
        <v>37040</v>
      </c>
      <c r="H7258" s="15" t="str">
        <f t="shared" si="228"/>
        <v>VA Plan 10 PPO 1500 80th; 2-9 No Ortho, No Waiting Period for Maj (21000353)</v>
      </c>
      <c r="I7258" s="15" t="s">
        <v>43512</v>
      </c>
    </row>
    <row r="7259" spans="1:9" x14ac:dyDescent="0.2">
      <c r="A7259" s="12">
        <v>14050633</v>
      </c>
      <c r="B7259" s="13" t="s">
        <v>38316</v>
      </c>
      <c r="C7259" s="13" t="str">
        <f t="shared" si="227"/>
        <v>MD Silver HMO 4500 80% (14050633)</v>
      </c>
      <c r="D7259" s="116" t="s">
        <v>43503</v>
      </c>
      <c r="F7259" s="55">
        <v>21000354</v>
      </c>
      <c r="G7259" s="18" t="s">
        <v>37041</v>
      </c>
      <c r="H7259" s="15" t="str">
        <f t="shared" si="228"/>
        <v>VA Plan 10 PPO 1500 80th; 2-9 Ortho; Waiting Period for maj/ortho (21000354)</v>
      </c>
      <c r="I7259" s="15" t="s">
        <v>43512</v>
      </c>
    </row>
    <row r="7260" spans="1:9" x14ac:dyDescent="0.2">
      <c r="A7260" s="12">
        <v>14050634</v>
      </c>
      <c r="B7260" s="13" t="s">
        <v>38315</v>
      </c>
      <c r="C7260" s="13" t="str">
        <f t="shared" si="227"/>
        <v>MD Silver HMO 2500 100% SJ (14050634)</v>
      </c>
      <c r="D7260" s="116" t="s">
        <v>43503</v>
      </c>
      <c r="F7260" s="55">
        <v>21000355</v>
      </c>
      <c r="G7260" s="18" t="s">
        <v>37042</v>
      </c>
      <c r="H7260" s="15" t="str">
        <f t="shared" si="228"/>
        <v>VA Plan 10 PPO 1500 80th; 2-9 Ortho; No Waiting Period for Maj, applies to Ortho (21000355)</v>
      </c>
      <c r="I7260" s="15" t="s">
        <v>43512</v>
      </c>
    </row>
    <row r="7261" spans="1:9" x14ac:dyDescent="0.2">
      <c r="A7261" s="12">
        <v>14050635</v>
      </c>
      <c r="B7261" s="13" t="s">
        <v>38312</v>
      </c>
      <c r="C7261" s="13" t="str">
        <f t="shared" si="227"/>
        <v>MD Gold HMO 2000 100% HSA T (14050635)</v>
      </c>
      <c r="D7261" s="116" t="s">
        <v>43503</v>
      </c>
      <c r="F7261" s="55">
        <v>21000356</v>
      </c>
      <c r="G7261" s="18" t="s">
        <v>37043</v>
      </c>
      <c r="H7261" s="15" t="str">
        <f t="shared" si="228"/>
        <v>VA Plan 10 PPO 1500 80th; 2-9 Ortho; No Waiting Period (21000356)</v>
      </c>
      <c r="I7261" s="15" t="s">
        <v>43512</v>
      </c>
    </row>
    <row r="7262" spans="1:9" x14ac:dyDescent="0.2">
      <c r="A7262" s="12">
        <v>14050636</v>
      </c>
      <c r="B7262" s="13" t="s">
        <v>38313</v>
      </c>
      <c r="C7262" s="13" t="str">
        <f t="shared" si="227"/>
        <v>MD Silver HMO 3500 100% HSA T (14050636)</v>
      </c>
      <c r="D7262" s="116" t="s">
        <v>43503</v>
      </c>
      <c r="F7262" s="55">
        <v>21000357</v>
      </c>
      <c r="G7262" s="18" t="s">
        <v>37044</v>
      </c>
      <c r="H7262" s="15" t="str">
        <f t="shared" si="228"/>
        <v>VA Plan 3 FOC-DMO/PPO Max 1000; 10-100 No Ortho (21000357)</v>
      </c>
      <c r="I7262" s="15" t="s">
        <v>43503</v>
      </c>
    </row>
    <row r="7263" spans="1:9" x14ac:dyDescent="0.2">
      <c r="A7263" s="12">
        <v>14050637</v>
      </c>
      <c r="B7263" s="13" t="s">
        <v>38311</v>
      </c>
      <c r="C7263" s="13" t="str">
        <f t="shared" si="227"/>
        <v>MD Bronze HNOption 8000 70/50 INT (14050637)</v>
      </c>
      <c r="D7263" s="116"/>
      <c r="F7263" s="55">
        <v>21000358</v>
      </c>
      <c r="G7263" s="18" t="s">
        <v>37045</v>
      </c>
      <c r="H7263" s="15" t="str">
        <f t="shared" si="228"/>
        <v>VA Plan 3 FOC-DMO/PPO Max 1000; 10-100 Ortho (21000358)</v>
      </c>
      <c r="I7263" s="15" t="s">
        <v>43503</v>
      </c>
    </row>
    <row r="7264" spans="1:9" x14ac:dyDescent="0.2">
      <c r="A7264" s="12">
        <v>14050638</v>
      </c>
      <c r="B7264" s="13" t="s">
        <v>38654</v>
      </c>
      <c r="C7264" s="13" t="str">
        <f t="shared" si="227"/>
        <v>MD Silver OAEPO 3500 100% HSA T (14050638)</v>
      </c>
      <c r="D7264" s="116"/>
      <c r="F7264" s="55">
        <v>21000359</v>
      </c>
      <c r="G7264" s="18" t="s">
        <v>37046</v>
      </c>
      <c r="H7264" s="15" t="str">
        <f t="shared" si="228"/>
        <v>VA Plan 6 PPO Max 2000; 10-100 No Ortho (21000359)</v>
      </c>
      <c r="I7264" s="15" t="s">
        <v>43512</v>
      </c>
    </row>
    <row r="7265" spans="1:9" x14ac:dyDescent="0.2">
      <c r="A7265" s="12">
        <v>14050639</v>
      </c>
      <c r="B7265" s="13" t="s">
        <v>38655</v>
      </c>
      <c r="C7265" s="13" t="str">
        <f t="shared" si="227"/>
        <v>MD Gold OAEPO 2000 100% HSA T (14050639)</v>
      </c>
      <c r="D7265" s="116"/>
      <c r="F7265" s="55">
        <v>21000360</v>
      </c>
      <c r="G7265" s="18" t="s">
        <v>37047</v>
      </c>
      <c r="H7265" s="15" t="str">
        <f t="shared" si="228"/>
        <v>VA Plan 6 PPO Max 2000; 10-100 Ortho (21000360)</v>
      </c>
      <c r="I7265" s="15" t="s">
        <v>43512</v>
      </c>
    </row>
    <row r="7266" spans="1:9" x14ac:dyDescent="0.2">
      <c r="A7266" s="12">
        <v>14050640</v>
      </c>
      <c r="B7266" s="13" t="s">
        <v>38656</v>
      </c>
      <c r="C7266" s="13" t="str">
        <f t="shared" si="227"/>
        <v>MD Silver OAEPO 2500 100% SJ (14050640)</v>
      </c>
      <c r="D7266" s="116"/>
      <c r="F7266" s="55">
        <v>21000361</v>
      </c>
      <c r="G7266" s="18" t="s">
        <v>37048</v>
      </c>
      <c r="H7266" s="15" t="str">
        <f t="shared" si="228"/>
        <v>VA Plan 7 Active PPO Max 1500; 10-100 No Ortho (21000361)</v>
      </c>
      <c r="I7266" s="15" t="s">
        <v>43512</v>
      </c>
    </row>
    <row r="7267" spans="1:9" x14ac:dyDescent="0.2">
      <c r="A7267" s="12">
        <v>14050641</v>
      </c>
      <c r="B7267" s="13" t="s">
        <v>38657</v>
      </c>
      <c r="C7267" s="13" t="str">
        <f t="shared" si="227"/>
        <v>MD Silver OAEPO 4500 80% (14050641)</v>
      </c>
      <c r="D7267" s="116"/>
      <c r="F7267" s="55">
        <v>21000362</v>
      </c>
      <c r="G7267" s="18" t="s">
        <v>37049</v>
      </c>
      <c r="H7267" s="15" t="str">
        <f t="shared" si="228"/>
        <v>VA Plan 7 Active PPO Max 1500; 10-100 Ortho (21000362)</v>
      </c>
      <c r="I7267" s="15" t="s">
        <v>43512</v>
      </c>
    </row>
    <row r="7268" spans="1:9" x14ac:dyDescent="0.2">
      <c r="A7268" s="12">
        <v>14050642</v>
      </c>
      <c r="B7268" s="13" t="s">
        <v>38658</v>
      </c>
      <c r="C7268" s="13" t="str">
        <f t="shared" si="227"/>
        <v>MD Silver OAEPO 3500 100% SJ (14050642)</v>
      </c>
      <c r="D7268" s="116"/>
      <c r="F7268" s="55">
        <v>21000363</v>
      </c>
      <c r="G7268" s="18" t="s">
        <v>37050</v>
      </c>
      <c r="H7268" s="15" t="str">
        <f t="shared" si="228"/>
        <v>VA Plan 9 PPO 1000 80th; 10-100 No Ortho (21000363)</v>
      </c>
      <c r="I7268" s="15" t="s">
        <v>43512</v>
      </c>
    </row>
    <row r="7269" spans="1:9" x14ac:dyDescent="0.2">
      <c r="A7269" s="12">
        <v>14050643</v>
      </c>
      <c r="B7269" s="13" t="s">
        <v>38659</v>
      </c>
      <c r="C7269" s="13" t="str">
        <f t="shared" si="227"/>
        <v>MD Silver OAEPO 5000 100% HSA E (14050643)</v>
      </c>
      <c r="D7269" s="116"/>
      <c r="F7269" s="55">
        <v>21000364</v>
      </c>
      <c r="G7269" s="18" t="s">
        <v>37051</v>
      </c>
      <c r="H7269" s="15" t="str">
        <f t="shared" si="228"/>
        <v>VA Plan 9 PPO 1000 80th; 10-100 Ortho (21000364)</v>
      </c>
      <c r="I7269" s="15" t="s">
        <v>43512</v>
      </c>
    </row>
    <row r="7270" spans="1:9" x14ac:dyDescent="0.2">
      <c r="A7270" s="12">
        <v>14050644</v>
      </c>
      <c r="B7270" s="13" t="s">
        <v>38651</v>
      </c>
      <c r="C7270" s="13" t="str">
        <f t="shared" si="227"/>
        <v>MD Silver OAEPO 2500 100% (14050644)</v>
      </c>
      <c r="D7270" s="116"/>
      <c r="F7270" s="55">
        <v>21000416</v>
      </c>
      <c r="G7270" s="18" t="s">
        <v>37052</v>
      </c>
      <c r="H7270" s="15" t="str">
        <f t="shared" si="228"/>
        <v>OH NT P30 PPO 1000 90th Ortho; 2-9 Ortho; Waiting Period for maj/ortho (21000416)</v>
      </c>
      <c r="I7270" s="15" t="s">
        <v>43512</v>
      </c>
    </row>
    <row r="7271" spans="1:9" x14ac:dyDescent="0.2">
      <c r="A7271" s="12">
        <v>14050645</v>
      </c>
      <c r="B7271" s="13" t="s">
        <v>38653</v>
      </c>
      <c r="C7271" s="13" t="str">
        <f t="shared" si="227"/>
        <v>MD Gold HMO 1000 100% E (14050645)</v>
      </c>
      <c r="D7271" s="116" t="s">
        <v>43503</v>
      </c>
      <c r="F7271" s="55">
        <v>21000417</v>
      </c>
      <c r="G7271" s="18" t="s">
        <v>37053</v>
      </c>
      <c r="H7271" s="15" t="str">
        <f t="shared" si="228"/>
        <v>OH NT P30 PPO 1000 90th Ortho; 2-9 Ortho;No waiting period Maj, applies to Ortho (21000417)</v>
      </c>
      <c r="I7271" s="15" t="s">
        <v>43512</v>
      </c>
    </row>
    <row r="7272" spans="1:9" x14ac:dyDescent="0.2">
      <c r="A7272" s="12">
        <v>14050646</v>
      </c>
      <c r="B7272" s="13" t="s">
        <v>38313</v>
      </c>
      <c r="C7272" s="13" t="str">
        <f t="shared" si="227"/>
        <v>MD Silver HMO 3500 100% HSA T (14050646)</v>
      </c>
      <c r="D7272" s="116" t="s">
        <v>43503</v>
      </c>
      <c r="F7272" s="55">
        <v>21000418</v>
      </c>
      <c r="G7272" s="18" t="s">
        <v>37054</v>
      </c>
      <c r="H7272" s="15" t="str">
        <f t="shared" si="228"/>
        <v>OH NT P30 PPO 1000 90th Ortho; 2-9 Ortho; No Waiting Period (21000418)</v>
      </c>
      <c r="I7272" s="15" t="s">
        <v>43512</v>
      </c>
    </row>
    <row r="7273" spans="1:9" x14ac:dyDescent="0.2">
      <c r="A7273" s="12">
        <v>14050647</v>
      </c>
      <c r="B7273" s="13" t="s">
        <v>38317</v>
      </c>
      <c r="C7273" s="13" t="str">
        <f t="shared" si="227"/>
        <v>MD Gold OAEPO 1500 80% (14050647)</v>
      </c>
      <c r="D7273" s="116"/>
      <c r="F7273" s="55">
        <v>21000419</v>
      </c>
      <c r="G7273" s="18" t="s">
        <v>37055</v>
      </c>
      <c r="H7273" s="15" t="str">
        <f t="shared" si="228"/>
        <v>OH NT P40 PPO 1500 90th Ortho; 2-9 Ortho; Waiting Period for maj/ortho (21000419)</v>
      </c>
      <c r="I7273" s="15" t="s">
        <v>43512</v>
      </c>
    </row>
    <row r="7274" spans="1:9" x14ac:dyDescent="0.2">
      <c r="A7274" s="12">
        <v>14050648</v>
      </c>
      <c r="B7274" s="13" t="s">
        <v>38652</v>
      </c>
      <c r="C7274" s="13" t="str">
        <f t="shared" si="227"/>
        <v>MD Bronze PPO 7600 70/50 INT (14050648)</v>
      </c>
      <c r="D7274" s="116"/>
      <c r="F7274" s="55">
        <v>21000420</v>
      </c>
      <c r="G7274" s="18" t="s">
        <v>37056</v>
      </c>
      <c r="H7274" s="15" t="str">
        <f t="shared" si="228"/>
        <v>OH NT P40 PPO 1500 90th Ortho; 2-9 Ortho; No waiting period Maj, applies to Ortho (21000420)</v>
      </c>
      <c r="I7274" s="15" t="s">
        <v>43512</v>
      </c>
    </row>
    <row r="7275" spans="1:9" x14ac:dyDescent="0.2">
      <c r="A7275" s="12">
        <v>14050649</v>
      </c>
      <c r="B7275" s="13" t="s">
        <v>38311</v>
      </c>
      <c r="C7275" s="13" t="str">
        <f t="shared" si="227"/>
        <v>MD Bronze HNOption 8000 70/50 INT (14050649)</v>
      </c>
      <c r="D7275" s="116"/>
      <c r="F7275" s="55">
        <v>21000421</v>
      </c>
      <c r="G7275" s="18" t="s">
        <v>37057</v>
      </c>
      <c r="H7275" s="15" t="str">
        <f t="shared" si="228"/>
        <v>OH NT P40 PPO 1500 90th Ortho; 2-9 Ortho; No Waiting Period (21000421)</v>
      </c>
      <c r="I7275" s="15" t="s">
        <v>43512</v>
      </c>
    </row>
    <row r="7276" spans="1:9" x14ac:dyDescent="0.2">
      <c r="A7276" s="12">
        <v>14050650</v>
      </c>
      <c r="B7276" s="13" t="s">
        <v>38350</v>
      </c>
      <c r="C7276" s="13" t="str">
        <f t="shared" si="227"/>
        <v>IA Silver OAEPO 7000 80% (14050650)</v>
      </c>
      <c r="D7276" s="116"/>
      <c r="F7276" s="55">
        <v>21000422</v>
      </c>
      <c r="G7276" s="18" t="s">
        <v>37058</v>
      </c>
      <c r="H7276" s="15" t="str">
        <f t="shared" si="228"/>
        <v>OH NT P50 PPO 2000 90th Ortho; 2-9 Ortho; Waiting Period for maj/ortho (21000422)</v>
      </c>
      <c r="I7276" s="15" t="s">
        <v>43512</v>
      </c>
    </row>
    <row r="7277" spans="1:9" x14ac:dyDescent="0.2">
      <c r="A7277" s="12">
        <v>14050651</v>
      </c>
      <c r="B7277" s="13" t="s">
        <v>38351</v>
      </c>
      <c r="C7277" s="13" t="str">
        <f t="shared" si="227"/>
        <v>IA Silver HNOnly 7000 80% (14050651)</v>
      </c>
      <c r="D7277" s="116"/>
      <c r="F7277" s="55">
        <v>21000423</v>
      </c>
      <c r="G7277" s="18" t="s">
        <v>37059</v>
      </c>
      <c r="H7277" s="15" t="str">
        <f t="shared" si="228"/>
        <v>OH NT P50 PPO 2000 90th Ortho; 2-9 Ortho; No waiting period Maj, applies to Ortho (21000423)</v>
      </c>
      <c r="I7277" s="15" t="s">
        <v>43512</v>
      </c>
    </row>
    <row r="7278" spans="1:9" x14ac:dyDescent="0.2">
      <c r="A7278" s="12">
        <v>14050652</v>
      </c>
      <c r="B7278" s="13" t="s">
        <v>38185</v>
      </c>
      <c r="C7278" s="13" t="str">
        <f t="shared" si="227"/>
        <v>AK Bronze PPO Plus 6850 70/50/40 (14050652)</v>
      </c>
      <c r="D7278" s="116"/>
      <c r="F7278" s="55">
        <v>21000424</v>
      </c>
      <c r="G7278" s="18" t="s">
        <v>37060</v>
      </c>
      <c r="H7278" s="15" t="str">
        <f t="shared" si="228"/>
        <v>OH NT P50 PPO 2000 90th Ortho; 2-9 Ortho; No Waiting Period (21000424)</v>
      </c>
      <c r="I7278" s="15" t="s">
        <v>43512</v>
      </c>
    </row>
    <row r="7279" spans="1:9" x14ac:dyDescent="0.2">
      <c r="A7279" s="12">
        <v>14050653</v>
      </c>
      <c r="B7279" s="13" t="s">
        <v>38186</v>
      </c>
      <c r="C7279" s="13" t="str">
        <f t="shared" si="227"/>
        <v>AK Gold PPO Plus 750 70/50/40 (14050653)</v>
      </c>
      <c r="D7279" s="116"/>
      <c r="F7279" s="55">
        <v>21000425</v>
      </c>
      <c r="G7279" s="18" t="s">
        <v>37061</v>
      </c>
      <c r="H7279" s="15" t="str">
        <f t="shared" si="228"/>
        <v>OH NT P60 PPO 2500 90th Ortho; 2-9 Ortho; Waiting Period for maj/ortho (21000425)</v>
      </c>
      <c r="I7279" s="15" t="s">
        <v>43512</v>
      </c>
    </row>
    <row r="7280" spans="1:9" x14ac:dyDescent="0.2">
      <c r="A7280" s="12">
        <v>14050654</v>
      </c>
      <c r="B7280" s="13" t="s">
        <v>38660</v>
      </c>
      <c r="C7280" s="13" t="str">
        <f t="shared" si="227"/>
        <v>AK Silver PPO Plus 2500 70/50/40 (14050654)</v>
      </c>
      <c r="D7280" s="116"/>
      <c r="F7280" s="55">
        <v>21000426</v>
      </c>
      <c r="G7280" s="18" t="s">
        <v>37062</v>
      </c>
      <c r="H7280" s="15" t="str">
        <f t="shared" si="228"/>
        <v>OH NT P60 PPO 2500 90th Ortho; 2-9 Ortho; No waiting period Maj, applies to Ortho (21000426)</v>
      </c>
      <c r="I7280" s="15" t="s">
        <v>43512</v>
      </c>
    </row>
    <row r="7281" spans="1:9" x14ac:dyDescent="0.2">
      <c r="A7281" s="12">
        <v>14050655</v>
      </c>
      <c r="B7281" s="13" t="s">
        <v>38190</v>
      </c>
      <c r="C7281" s="13" t="str">
        <f t="shared" si="227"/>
        <v>AK Bronze PPO 6350 80/50 HSA-E (14050655)</v>
      </c>
      <c r="D7281" s="116"/>
      <c r="F7281" s="55">
        <v>21000427</v>
      </c>
      <c r="G7281" s="18" t="s">
        <v>37063</v>
      </c>
      <c r="H7281" s="15" t="str">
        <f t="shared" si="228"/>
        <v>OH NT P60 PPO 2500 90th Ortho; 2-9 Ortho; No Waiting Period (21000427)</v>
      </c>
      <c r="I7281" s="15" t="s">
        <v>43512</v>
      </c>
    </row>
    <row r="7282" spans="1:9" x14ac:dyDescent="0.2">
      <c r="A7282" s="12">
        <v>14050656</v>
      </c>
      <c r="B7282" s="13" t="s">
        <v>38661</v>
      </c>
      <c r="C7282" s="13" t="str">
        <f t="shared" si="227"/>
        <v>AK Silver PPO 1850 70/50 HSA-T (14050656)</v>
      </c>
      <c r="D7282" s="116"/>
      <c r="F7282" s="55">
        <v>21000428</v>
      </c>
      <c r="G7282" s="18" t="s">
        <v>37064</v>
      </c>
      <c r="H7282" s="15" t="str">
        <f t="shared" si="228"/>
        <v>MD NT P30 PPO 1000 90th Ortho; 2-9 Ortho; Waiting Period for maj/ortho (21000428)</v>
      </c>
      <c r="I7282" s="15" t="s">
        <v>43512</v>
      </c>
    </row>
    <row r="7283" spans="1:9" x14ac:dyDescent="0.2">
      <c r="A7283" s="12">
        <v>14050657</v>
      </c>
      <c r="B7283" s="13" t="s">
        <v>38194</v>
      </c>
      <c r="C7283" s="13" t="str">
        <f t="shared" si="227"/>
        <v>AK Gold PPO 750 70/50 (14050657)</v>
      </c>
      <c r="D7283" s="116"/>
      <c r="F7283" s="55">
        <v>21000429</v>
      </c>
      <c r="G7283" s="18" t="s">
        <v>37065</v>
      </c>
      <c r="H7283" s="15" t="str">
        <f t="shared" si="228"/>
        <v>MD NT P30 PPO 1000 90th Ortho; 2-9 Ortho; No Waiting Period for Maj, applies to Ortho (21000429)</v>
      </c>
      <c r="I7283" s="15" t="s">
        <v>43512</v>
      </c>
    </row>
    <row r="7284" spans="1:9" x14ac:dyDescent="0.2">
      <c r="A7284" s="12">
        <v>14050658</v>
      </c>
      <c r="B7284" s="13" t="s">
        <v>38196</v>
      </c>
      <c r="C7284" s="13" t="str">
        <f t="shared" si="227"/>
        <v>AK Silver PPO 1250 70/50 (14050658)</v>
      </c>
      <c r="D7284" s="116"/>
      <c r="F7284" s="55">
        <v>21000430</v>
      </c>
      <c r="G7284" s="18" t="s">
        <v>37066</v>
      </c>
      <c r="H7284" s="15" t="str">
        <f t="shared" si="228"/>
        <v>MD NT P30 PPO 1000 90th Ortho; 2-9 Ortho; No Waiting Period (21000430)</v>
      </c>
      <c r="I7284" s="15" t="s">
        <v>43512</v>
      </c>
    </row>
    <row r="7285" spans="1:9" x14ac:dyDescent="0.2">
      <c r="A7285" s="12">
        <v>14050659</v>
      </c>
      <c r="B7285" s="13" t="s">
        <v>38198</v>
      </c>
      <c r="C7285" s="13" t="str">
        <f t="shared" si="227"/>
        <v>AK Silver PPO 3500 80/50 (14050659)</v>
      </c>
      <c r="D7285" s="116"/>
      <c r="F7285" s="55">
        <v>21000431</v>
      </c>
      <c r="G7285" s="18" t="s">
        <v>37067</v>
      </c>
      <c r="H7285" s="15" t="str">
        <f t="shared" si="228"/>
        <v>MD NT P40 PPO 1500 90th Ortho; 2-9 Ortho; Waiting Period for maj/ortho (21000431)</v>
      </c>
      <c r="I7285" s="15" t="s">
        <v>43512</v>
      </c>
    </row>
    <row r="7286" spans="1:9" x14ac:dyDescent="0.2">
      <c r="A7286" s="12">
        <v>14050660</v>
      </c>
      <c r="B7286" s="13" t="s">
        <v>38199</v>
      </c>
      <c r="C7286" s="13" t="str">
        <f t="shared" si="227"/>
        <v>AK Bronze PPO 6850 70/50 (14050660)</v>
      </c>
      <c r="D7286" s="116"/>
      <c r="F7286" s="55">
        <v>21000432</v>
      </c>
      <c r="G7286" s="18" t="s">
        <v>37068</v>
      </c>
      <c r="H7286" s="15" t="str">
        <f t="shared" si="228"/>
        <v>MD NT P40 PPO 1500 90th Ortho; 2-9 Ortho; No Waiting Period for Maj, applies to Ortho (21000432)</v>
      </c>
      <c r="I7286" s="15" t="s">
        <v>43512</v>
      </c>
    </row>
    <row r="7287" spans="1:9" x14ac:dyDescent="0.2">
      <c r="A7287" s="12">
        <v>14050661</v>
      </c>
      <c r="B7287" s="13" t="s">
        <v>38662</v>
      </c>
      <c r="C7287" s="13" t="str">
        <f t="shared" si="227"/>
        <v>AK Silver PPO 5500 70/50 (14050661)</v>
      </c>
      <c r="D7287" s="116"/>
      <c r="F7287" s="55">
        <v>21000433</v>
      </c>
      <c r="G7287" s="18" t="s">
        <v>37069</v>
      </c>
      <c r="H7287" s="15" t="str">
        <f t="shared" si="228"/>
        <v>MD NT P40 PPO 1500 90th Ortho; 2-9 Ortho; No Waiting Period (21000433)</v>
      </c>
      <c r="I7287" s="15" t="s">
        <v>43512</v>
      </c>
    </row>
    <row r="7288" spans="1:9" x14ac:dyDescent="0.2">
      <c r="A7288" s="12">
        <v>14050662</v>
      </c>
      <c r="B7288" s="13" t="s">
        <v>38204</v>
      </c>
      <c r="C7288" s="13" t="str">
        <f t="shared" si="227"/>
        <v>AK Silver PPO 3500 80/50 HSA-E (14050662)</v>
      </c>
      <c r="D7288" s="116"/>
      <c r="F7288" s="55">
        <v>21000434</v>
      </c>
      <c r="G7288" s="18" t="s">
        <v>37070</v>
      </c>
      <c r="H7288" s="15" t="str">
        <f t="shared" si="228"/>
        <v>MD NT P50 PPO 2000 90th Ortho; 2-9 Ortho; Waiting Period for maj/ortho (21000434)</v>
      </c>
      <c r="I7288" s="15" t="s">
        <v>43512</v>
      </c>
    </row>
    <row r="7289" spans="1:9" x14ac:dyDescent="0.2">
      <c r="A7289" s="12">
        <v>14050663</v>
      </c>
      <c r="B7289" s="13" t="s">
        <v>38366</v>
      </c>
      <c r="C7289" s="13" t="str">
        <f t="shared" si="227"/>
        <v>AK Bronze PPO Matsu 8550 70/50 (14050663)</v>
      </c>
      <c r="D7289" s="116"/>
      <c r="F7289" s="55">
        <v>21000435</v>
      </c>
      <c r="G7289" s="18" t="s">
        <v>37071</v>
      </c>
      <c r="H7289" s="15" t="str">
        <f t="shared" si="228"/>
        <v>MD NT P50 PPO 2000 90th Ortho; 2-9 Ortho; No Waiting Period for Maj, applies to Ortho (21000435)</v>
      </c>
      <c r="I7289" s="15" t="s">
        <v>43512</v>
      </c>
    </row>
    <row r="7290" spans="1:9" x14ac:dyDescent="0.2">
      <c r="A7290" s="12">
        <v>14050664</v>
      </c>
      <c r="B7290" s="13" t="s">
        <v>38367</v>
      </c>
      <c r="C7290" s="13" t="str">
        <f t="shared" si="227"/>
        <v>AK Bronze PPO 8550 70/50 (14050664)</v>
      </c>
      <c r="D7290" s="116"/>
      <c r="F7290" s="55">
        <v>21000436</v>
      </c>
      <c r="G7290" s="18" t="s">
        <v>37072</v>
      </c>
      <c r="H7290" s="15" t="str">
        <f t="shared" si="228"/>
        <v>MD NT P50 PPO 2000 90th Ortho; 2-9 Ortho; No Waiting Period (21000436)</v>
      </c>
      <c r="I7290" s="15" t="s">
        <v>43512</v>
      </c>
    </row>
    <row r="7291" spans="1:9" x14ac:dyDescent="0.2">
      <c r="A7291" s="12">
        <v>14050665</v>
      </c>
      <c r="B7291" s="13" t="s">
        <v>38368</v>
      </c>
      <c r="C7291" s="13" t="str">
        <f t="shared" si="227"/>
        <v>AK Silver PPO Matsu 3500 80/50 HSA-E (14050665)</v>
      </c>
      <c r="D7291" s="116"/>
      <c r="F7291" s="55">
        <v>21000437</v>
      </c>
      <c r="G7291" s="18" t="s">
        <v>37073</v>
      </c>
      <c r="H7291" s="15" t="str">
        <f t="shared" si="228"/>
        <v>MD NT P60 PPO 2500 90th Ortho; 2-9 Ortho; Waiting Period for maj/ortho (21000437)</v>
      </c>
      <c r="I7291" s="15" t="s">
        <v>43512</v>
      </c>
    </row>
    <row r="7292" spans="1:9" x14ac:dyDescent="0.2">
      <c r="A7292" s="12">
        <v>14050666</v>
      </c>
      <c r="B7292" s="13" t="s">
        <v>38369</v>
      </c>
      <c r="C7292" s="13" t="str">
        <f t="shared" si="227"/>
        <v>AK Gold PPO Matsu 750 70/50 (14050666)</v>
      </c>
      <c r="D7292" s="116"/>
      <c r="F7292" s="55">
        <v>21000438</v>
      </c>
      <c r="G7292" s="18" t="s">
        <v>37074</v>
      </c>
      <c r="H7292" s="15" t="str">
        <f t="shared" si="228"/>
        <v>MD NT P60 PPO 2500 90th Ortho; 2-9 Ortho; No Waiting Period for Maj, applies to Ortho (21000438)</v>
      </c>
      <c r="I7292" s="15" t="s">
        <v>43512</v>
      </c>
    </row>
    <row r="7293" spans="1:9" x14ac:dyDescent="0.2">
      <c r="A7293" s="12">
        <v>14050667</v>
      </c>
      <c r="B7293" s="13" t="s">
        <v>38663</v>
      </c>
      <c r="C7293" s="13" t="str">
        <f t="shared" si="227"/>
        <v>AK Silver PPO Matsu 2500 70/50 (14050667)</v>
      </c>
      <c r="D7293" s="116"/>
      <c r="F7293" s="55">
        <v>21000439</v>
      </c>
      <c r="G7293" s="18" t="s">
        <v>37075</v>
      </c>
      <c r="H7293" s="15" t="str">
        <f t="shared" si="228"/>
        <v>MD NT P60 PPO 2500 90th Ortho; 2-9 Ortho; No Waiting Period (21000439)</v>
      </c>
      <c r="I7293" s="15" t="s">
        <v>43512</v>
      </c>
    </row>
    <row r="7294" spans="1:9" x14ac:dyDescent="0.2">
      <c r="A7294" s="12">
        <v>14050668</v>
      </c>
      <c r="B7294" s="13" t="s">
        <v>38371</v>
      </c>
      <c r="C7294" s="13" t="str">
        <f t="shared" si="227"/>
        <v>AK Bronze PPO Matsu 6850 70/50 (14050668)</v>
      </c>
      <c r="D7294" s="116"/>
      <c r="F7294" s="55">
        <v>21000440</v>
      </c>
      <c r="G7294" s="18" t="s">
        <v>37076</v>
      </c>
      <c r="H7294" s="15" t="str">
        <f t="shared" si="228"/>
        <v>VA NT P30 PPO 1000 90th Ortho; 2-9 Ortho; Waiting Period for maj/ortho (21000440)</v>
      </c>
      <c r="I7294" s="15" t="s">
        <v>43512</v>
      </c>
    </row>
    <row r="7295" spans="1:9" x14ac:dyDescent="0.2">
      <c r="A7295" s="12">
        <v>14050669</v>
      </c>
      <c r="B7295" s="13" t="s">
        <v>38664</v>
      </c>
      <c r="C7295" s="13" t="str">
        <f t="shared" si="227"/>
        <v>AK Silver PPO Matsu 5500 70/50 (14050669)</v>
      </c>
      <c r="D7295" s="116"/>
      <c r="F7295" s="55">
        <v>21000441</v>
      </c>
      <c r="G7295" s="18" t="s">
        <v>37077</v>
      </c>
      <c r="H7295" s="15" t="str">
        <f t="shared" si="228"/>
        <v>VA NT P30 PPO 1000 90th Ortho; 2-9 Ortho; No Waiting Period for Maj, applies to Ortho (21000441)</v>
      </c>
      <c r="I7295" s="15" t="s">
        <v>43512</v>
      </c>
    </row>
    <row r="7296" spans="1:9" x14ac:dyDescent="0.2">
      <c r="A7296" s="12">
        <v>14050670</v>
      </c>
      <c r="B7296" s="13" t="s">
        <v>38665</v>
      </c>
      <c r="C7296" s="13" t="str">
        <f t="shared" si="227"/>
        <v>AK Silver PPO Matsu 3500 80/50 (14050670)</v>
      </c>
      <c r="D7296" s="116"/>
      <c r="F7296" s="55">
        <v>21000442</v>
      </c>
      <c r="G7296" s="18" t="s">
        <v>37078</v>
      </c>
      <c r="H7296" s="15" t="str">
        <f t="shared" si="228"/>
        <v>VA NT P30 PPO 1000 90th Ortho; 2-9 Ortho; No Waiting Period (21000442)</v>
      </c>
      <c r="I7296" s="15" t="s">
        <v>43512</v>
      </c>
    </row>
    <row r="7297" spans="1:9" x14ac:dyDescent="0.2">
      <c r="A7297" s="12">
        <v>14050671</v>
      </c>
      <c r="B7297" s="13" t="s">
        <v>38348</v>
      </c>
      <c r="C7297" s="13" t="str">
        <f t="shared" si="227"/>
        <v>KY Silver PPO 5500 80/60 (14050671)</v>
      </c>
      <c r="D7297" s="116"/>
      <c r="F7297" s="55">
        <v>21000443</v>
      </c>
      <c r="G7297" s="18" t="s">
        <v>37079</v>
      </c>
      <c r="H7297" s="15" t="str">
        <f t="shared" si="228"/>
        <v>VA NT P40 PPO 1500 90th Ortho; 2-9 Ortho; Waiting Period for maj/ortho (21000443)</v>
      </c>
      <c r="I7297" s="15" t="s">
        <v>43512</v>
      </c>
    </row>
    <row r="7298" spans="1:9" x14ac:dyDescent="0.2">
      <c r="A7298" s="12">
        <v>14050672</v>
      </c>
      <c r="B7298" s="13" t="s">
        <v>38349</v>
      </c>
      <c r="C7298" s="13" t="str">
        <f t="shared" ref="C7298:C7361" si="229">IF(A7298=0,"",B7298&amp;" ("&amp;A7298&amp;")")</f>
        <v>KY Silver HNOption 7000 80/50 (14050672)</v>
      </c>
      <c r="D7298" s="116"/>
      <c r="F7298" s="55">
        <v>21000444</v>
      </c>
      <c r="G7298" s="18" t="s">
        <v>37080</v>
      </c>
      <c r="H7298" s="15" t="str">
        <f t="shared" si="228"/>
        <v>VA NT P40 PPO 1500 90th Ortho; 2-9 Ortho; No Waiting Period for Maj, applies to Ortho (21000444)</v>
      </c>
      <c r="I7298" s="15" t="s">
        <v>43512</v>
      </c>
    </row>
    <row r="7299" spans="1:9" x14ac:dyDescent="0.2">
      <c r="A7299" s="12">
        <v>14050673</v>
      </c>
      <c r="B7299" s="13" t="s">
        <v>38666</v>
      </c>
      <c r="C7299" s="13" t="str">
        <f t="shared" si="229"/>
        <v>MD Silver HMO 5000 100% HSA E (14050673)</v>
      </c>
      <c r="D7299" s="116" t="s">
        <v>43503</v>
      </c>
      <c r="F7299" s="55">
        <v>21000445</v>
      </c>
      <c r="G7299" s="18" t="s">
        <v>37081</v>
      </c>
      <c r="H7299" s="15" t="str">
        <f t="shared" si="228"/>
        <v>VA NT P40 PPO 1500 90th Ortho; 2-9 Ortho; No Waiting Period (21000445)</v>
      </c>
      <c r="I7299" s="15" t="s">
        <v>43512</v>
      </c>
    </row>
    <row r="7300" spans="1:9" x14ac:dyDescent="0.2">
      <c r="A7300" s="12">
        <v>14050674</v>
      </c>
      <c r="B7300" s="13" t="s">
        <v>38667</v>
      </c>
      <c r="C7300" s="13" t="str">
        <f t="shared" si="229"/>
        <v>MD Gold PPO 2000 100/80% HSA T (14050674)</v>
      </c>
      <c r="D7300" s="116"/>
      <c r="F7300" s="55">
        <v>21000446</v>
      </c>
      <c r="G7300" s="18" t="s">
        <v>37082</v>
      </c>
      <c r="H7300" s="15" t="str">
        <f t="shared" si="228"/>
        <v>VA NT P50 PPO 2000 90th Ortho; 2-9 Ortho; Waiting Period for maj/ortho (21000446)</v>
      </c>
      <c r="I7300" s="15" t="s">
        <v>43512</v>
      </c>
    </row>
    <row r="7301" spans="1:9" x14ac:dyDescent="0.2">
      <c r="A7301" s="12">
        <v>14050675</v>
      </c>
      <c r="B7301" s="13" t="s">
        <v>38668</v>
      </c>
      <c r="C7301" s="13" t="str">
        <f t="shared" si="229"/>
        <v>MD Silver PPO 3500 100/80 HSA T (14050675)</v>
      </c>
      <c r="D7301" s="116"/>
      <c r="F7301" s="55">
        <v>21000447</v>
      </c>
      <c r="G7301" s="18" t="s">
        <v>37083</v>
      </c>
      <c r="H7301" s="15" t="str">
        <f t="shared" si="228"/>
        <v>VA NT P50 PPO 2000 90th Ortho; 2-9 Ortho; No Waiting Period for Maj, applies to Ortho (21000447)</v>
      </c>
      <c r="I7301" s="15" t="s">
        <v>43512</v>
      </c>
    </row>
    <row r="7302" spans="1:9" x14ac:dyDescent="0.2">
      <c r="A7302" s="12">
        <v>14050676</v>
      </c>
      <c r="B7302" s="13" t="s">
        <v>38669</v>
      </c>
      <c r="C7302" s="13" t="str">
        <f t="shared" si="229"/>
        <v>MD Silver PPO 5000 100/80 HSA E (14050676)</v>
      </c>
      <c r="D7302" s="116"/>
      <c r="F7302" s="55">
        <v>21000448</v>
      </c>
      <c r="G7302" s="18" t="s">
        <v>37084</v>
      </c>
      <c r="H7302" s="15" t="str">
        <f t="shared" ref="H7302:H7365" si="230">IF(F7302=0,"",G7302&amp;" ("&amp;F7302&amp;")")</f>
        <v>VA NT P50 PPO 2000 90th Ortho; 2-9 Ortho; No Waiting Period (21000448)</v>
      </c>
      <c r="I7302" s="15" t="s">
        <v>43512</v>
      </c>
    </row>
    <row r="7303" spans="1:9" x14ac:dyDescent="0.2">
      <c r="A7303" s="12">
        <v>14050677</v>
      </c>
      <c r="B7303" s="13" t="s">
        <v>38359</v>
      </c>
      <c r="C7303" s="13" t="str">
        <f t="shared" si="229"/>
        <v>CT Silver OAEPO 5500 80% PY (14050677)</v>
      </c>
      <c r="D7303" s="116"/>
      <c r="F7303" s="55">
        <v>21000449</v>
      </c>
      <c r="G7303" s="18" t="s">
        <v>37085</v>
      </c>
      <c r="H7303" s="15" t="str">
        <f t="shared" si="230"/>
        <v>VA NT P60 PPO 2500 90th Ortho; 2-9 Ortho; Waiting Period for maj/ortho (21000449)</v>
      </c>
      <c r="I7303" s="15" t="s">
        <v>43512</v>
      </c>
    </row>
    <row r="7304" spans="1:9" x14ac:dyDescent="0.2">
      <c r="A7304" s="12">
        <v>14050678</v>
      </c>
      <c r="B7304" s="13" t="s">
        <v>40165</v>
      </c>
      <c r="C7304" s="13" t="str">
        <f t="shared" si="229"/>
        <v>22 VA Richmond Perf OAEPO 3000 100% $20/40 HSA (14050678)</v>
      </c>
      <c r="D7304" s="116" t="s">
        <v>43503</v>
      </c>
      <c r="F7304" s="55">
        <v>21000450</v>
      </c>
      <c r="G7304" s="18" t="s">
        <v>37086</v>
      </c>
      <c r="H7304" s="15" t="str">
        <f t="shared" si="230"/>
        <v>VA NT P60 PPO 2500 90th Ortho; 2-9 Ortho; No Waiting Period for Maj, applies to Ortho (21000450)</v>
      </c>
      <c r="I7304" s="15" t="s">
        <v>43512</v>
      </c>
    </row>
    <row r="7305" spans="1:9" x14ac:dyDescent="0.2">
      <c r="A7305" s="12">
        <v>14050679</v>
      </c>
      <c r="B7305" s="13" t="s">
        <v>40166</v>
      </c>
      <c r="C7305" s="13" t="str">
        <f t="shared" si="229"/>
        <v>22 VA Richmond Perf OAEPO 5000 100% $20/40 HSA (14050679)</v>
      </c>
      <c r="D7305" s="116" t="s">
        <v>43503</v>
      </c>
      <c r="F7305" s="55">
        <v>21000451</v>
      </c>
      <c r="G7305" s="18" t="s">
        <v>37087</v>
      </c>
      <c r="H7305" s="15" t="str">
        <f t="shared" si="230"/>
        <v>VA NT P60 PPO 2500 90th Ortho; 2-9 Ortho; No Waiting Period (21000451)</v>
      </c>
      <c r="I7305" s="15" t="s">
        <v>43512</v>
      </c>
    </row>
    <row r="7306" spans="1:9" x14ac:dyDescent="0.2">
      <c r="A7306" s="12">
        <v>14050680</v>
      </c>
      <c r="B7306" s="13" t="s">
        <v>38670</v>
      </c>
      <c r="C7306" s="13" t="str">
        <f t="shared" si="229"/>
        <v>CA Bronze HMO Basic $75/125 7900 RE (14050680)</v>
      </c>
      <c r="D7306" s="116" t="s">
        <v>43503</v>
      </c>
      <c r="F7306" s="55">
        <v>21000452</v>
      </c>
      <c r="G7306" s="18" t="s">
        <v>37088</v>
      </c>
      <c r="H7306" s="15" t="str">
        <f t="shared" si="230"/>
        <v>NC NT P20 PPO Prev/Basic 90th - No ortho, no waiting period (21000452)</v>
      </c>
      <c r="I7306" s="15" t="s">
        <v>43512</v>
      </c>
    </row>
    <row r="7307" spans="1:9" x14ac:dyDescent="0.2">
      <c r="A7307" s="12">
        <v>14050681</v>
      </c>
      <c r="B7307" s="13" t="s">
        <v>38447</v>
      </c>
      <c r="C7307" s="13" t="str">
        <f t="shared" si="229"/>
        <v>CA Gold MC 75/50 500 wINF (14050681)</v>
      </c>
      <c r="D7307" s="116" t="s">
        <v>43503</v>
      </c>
      <c r="F7307" s="55">
        <v>21000453</v>
      </c>
      <c r="G7307" s="18" t="s">
        <v>37089</v>
      </c>
      <c r="H7307" s="15" t="str">
        <f t="shared" si="230"/>
        <v>NC NT P30 PPO 1000 90th; No Ortho; Waiting Period (21000453)</v>
      </c>
      <c r="I7307" s="15" t="s">
        <v>43512</v>
      </c>
    </row>
    <row r="7308" spans="1:9" x14ac:dyDescent="0.2">
      <c r="A7308" s="12">
        <v>14050682</v>
      </c>
      <c r="B7308" s="13" t="s">
        <v>38671</v>
      </c>
      <c r="C7308" s="13" t="str">
        <f t="shared" si="229"/>
        <v>CA Silver MC 60/50 2100 wINF (14050682)</v>
      </c>
      <c r="D7308" s="116" t="s">
        <v>43503</v>
      </c>
      <c r="F7308" s="55">
        <v>21000454</v>
      </c>
      <c r="G7308" s="18" t="s">
        <v>37090</v>
      </c>
      <c r="H7308" s="15" t="str">
        <f t="shared" si="230"/>
        <v>NC NT P30 PPO 1000 90th; No Ortho; No Waiting Period for Maj (21000454)</v>
      </c>
      <c r="I7308" s="15" t="s">
        <v>43512</v>
      </c>
    </row>
    <row r="7309" spans="1:9" x14ac:dyDescent="0.2">
      <c r="A7309" s="12">
        <v>14050683</v>
      </c>
      <c r="B7309" s="13" t="s">
        <v>38449</v>
      </c>
      <c r="C7309" s="13" t="str">
        <f t="shared" si="229"/>
        <v>CA Bronze MC 50/50 8300 wINF (14050683)</v>
      </c>
      <c r="D7309" s="116" t="s">
        <v>43503</v>
      </c>
      <c r="F7309" s="55">
        <v>21000455</v>
      </c>
      <c r="G7309" s="18" t="s">
        <v>37091</v>
      </c>
      <c r="H7309" s="15" t="str">
        <f t="shared" si="230"/>
        <v>NC NT P40 PPO 1500 90th; No Ortho; Waiting Period (21000455)</v>
      </c>
      <c r="I7309" s="15" t="s">
        <v>43512</v>
      </c>
    </row>
    <row r="7310" spans="1:9" x14ac:dyDescent="0.2">
      <c r="A7310" s="12">
        <v>14050684</v>
      </c>
      <c r="B7310" s="13" t="s">
        <v>38450</v>
      </c>
      <c r="C7310" s="13" t="str">
        <f t="shared" si="229"/>
        <v>CA Platinum HMO $20/40 0 wINF (14050684)</v>
      </c>
      <c r="D7310" s="116" t="s">
        <v>43503</v>
      </c>
      <c r="F7310" s="55">
        <v>21000456</v>
      </c>
      <c r="G7310" s="18" t="s">
        <v>37092</v>
      </c>
      <c r="H7310" s="15" t="str">
        <f t="shared" si="230"/>
        <v>NC NT P40 PPO 1500 90th; No Ortho; No Waiting Period for Maj (21000456)</v>
      </c>
      <c r="I7310" s="15" t="s">
        <v>43512</v>
      </c>
    </row>
    <row r="7311" spans="1:9" x14ac:dyDescent="0.2">
      <c r="A7311" s="12">
        <v>14050685</v>
      </c>
      <c r="B7311" s="13" t="s">
        <v>38451</v>
      </c>
      <c r="C7311" s="13" t="str">
        <f t="shared" si="229"/>
        <v>CA Gold HMO $35/65 250 wINF (14050685)</v>
      </c>
      <c r="D7311" s="116" t="s">
        <v>43503</v>
      </c>
      <c r="F7311" s="55">
        <v>21000457</v>
      </c>
      <c r="G7311" s="18" t="s">
        <v>37093</v>
      </c>
      <c r="H7311" s="15" t="str">
        <f t="shared" si="230"/>
        <v>NC NT P50 PPO 2000 90th; No Ortho; Waiting Period (21000457)</v>
      </c>
      <c r="I7311" s="15" t="s">
        <v>43512</v>
      </c>
    </row>
    <row r="7312" spans="1:9" x14ac:dyDescent="0.2">
      <c r="A7312" s="12">
        <v>14050686</v>
      </c>
      <c r="B7312" s="13" t="s">
        <v>38452</v>
      </c>
      <c r="C7312" s="13" t="str">
        <f t="shared" si="229"/>
        <v>CA Platinum MC 80/50 250 wINF (14050686)</v>
      </c>
      <c r="D7312" s="116" t="s">
        <v>43503</v>
      </c>
      <c r="F7312" s="55">
        <v>21000458</v>
      </c>
      <c r="G7312" s="18" t="s">
        <v>37094</v>
      </c>
      <c r="H7312" s="15" t="str">
        <f t="shared" si="230"/>
        <v>NC NT P50 PPO 2000 90th; No Ortho; No Waiting Period for Maj (21000458)</v>
      </c>
      <c r="I7312" s="15" t="s">
        <v>43512</v>
      </c>
    </row>
    <row r="7313" spans="1:9" x14ac:dyDescent="0.2">
      <c r="A7313" s="12">
        <v>14050687</v>
      </c>
      <c r="B7313" s="13" t="s">
        <v>38672</v>
      </c>
      <c r="C7313" s="13" t="str">
        <f t="shared" si="229"/>
        <v>CA Silver MC 65/50 2600 wINF (14050687)</v>
      </c>
      <c r="D7313" s="116" t="s">
        <v>43503</v>
      </c>
      <c r="F7313" s="55">
        <v>21000459</v>
      </c>
      <c r="G7313" s="18" t="s">
        <v>37095</v>
      </c>
      <c r="H7313" s="15" t="str">
        <f t="shared" si="230"/>
        <v>NC NT P60 PPO 2500 90th; No Ortho; Waiting Period (21000459)</v>
      </c>
      <c r="I7313" s="15" t="s">
        <v>43512</v>
      </c>
    </row>
    <row r="7314" spans="1:9" x14ac:dyDescent="0.2">
      <c r="A7314" s="12">
        <v>14050688</v>
      </c>
      <c r="B7314" s="13" t="s">
        <v>38454</v>
      </c>
      <c r="C7314" s="13" t="str">
        <f t="shared" si="229"/>
        <v>CA Gold PPO 80/50 1000 wINF (14050688)</v>
      </c>
      <c r="D7314" s="116"/>
      <c r="F7314" s="55">
        <v>21000460</v>
      </c>
      <c r="G7314" s="18" t="s">
        <v>37096</v>
      </c>
      <c r="H7314" s="15" t="str">
        <f t="shared" si="230"/>
        <v>NC NT P60 PPO 2500 90th; No Ortho; No Waiting Period for Maj (21000460)</v>
      </c>
      <c r="I7314" s="15" t="s">
        <v>43512</v>
      </c>
    </row>
    <row r="7315" spans="1:9" x14ac:dyDescent="0.2">
      <c r="A7315" s="12">
        <v>14050689</v>
      </c>
      <c r="B7315" s="13" t="s">
        <v>38455</v>
      </c>
      <c r="C7315" s="13" t="str">
        <f t="shared" si="229"/>
        <v>CA Gold HMO $25/50 500 wINF (14050689)</v>
      </c>
      <c r="D7315" s="116" t="s">
        <v>43503</v>
      </c>
      <c r="F7315" s="55">
        <v>21000461</v>
      </c>
      <c r="G7315" s="18" t="s">
        <v>37097</v>
      </c>
      <c r="H7315" s="15" t="str">
        <f t="shared" si="230"/>
        <v>NC NT 20 PPO Prev/Basic 90th; 10-100 No Ortho (21000461)</v>
      </c>
      <c r="I7315" s="15" t="s">
        <v>43512</v>
      </c>
    </row>
    <row r="7316" spans="1:9" x14ac:dyDescent="0.2">
      <c r="A7316" s="12">
        <v>14050690</v>
      </c>
      <c r="B7316" s="13" t="s">
        <v>38456</v>
      </c>
      <c r="C7316" s="13" t="str">
        <f t="shared" si="229"/>
        <v>CA Gold MC 70/50 1250 wINF (14050690)</v>
      </c>
      <c r="D7316" s="116" t="s">
        <v>43503</v>
      </c>
      <c r="F7316" s="55">
        <v>21000462</v>
      </c>
      <c r="G7316" s="18" t="s">
        <v>37098</v>
      </c>
      <c r="H7316" s="15" t="str">
        <f t="shared" si="230"/>
        <v>NC NT P30 PPO 1000 90th; 10-100 No Ortho (21000462)</v>
      </c>
      <c r="I7316" s="15" t="s">
        <v>43512</v>
      </c>
    </row>
    <row r="7317" spans="1:9" x14ac:dyDescent="0.2">
      <c r="A7317" s="12">
        <v>14050691</v>
      </c>
      <c r="B7317" s="13" t="s">
        <v>38457</v>
      </c>
      <c r="C7317" s="13" t="str">
        <f t="shared" si="229"/>
        <v>CA Gold HMO $30/60 0 wINF (14050691)</v>
      </c>
      <c r="D7317" s="116" t="s">
        <v>43503</v>
      </c>
      <c r="F7317" s="55">
        <v>21000463</v>
      </c>
      <c r="G7317" s="18" t="s">
        <v>37099</v>
      </c>
      <c r="H7317" s="15" t="str">
        <f t="shared" si="230"/>
        <v>NC NT P30 PPO 1000 90th; 10-100 Ortho (21000463)</v>
      </c>
      <c r="I7317" s="15" t="s">
        <v>43512</v>
      </c>
    </row>
    <row r="7318" spans="1:9" x14ac:dyDescent="0.2">
      <c r="A7318" s="12">
        <v>14050692</v>
      </c>
      <c r="B7318" s="13" t="s">
        <v>38478</v>
      </c>
      <c r="C7318" s="13" t="str">
        <f t="shared" si="229"/>
        <v>CA Gold HMO AWH SoCA $30/70 1250 wINF (14050692)</v>
      </c>
      <c r="D7318" s="116" t="s">
        <v>43503</v>
      </c>
      <c r="F7318" s="55">
        <v>21000464</v>
      </c>
      <c r="G7318" s="18" t="s">
        <v>37100</v>
      </c>
      <c r="H7318" s="15" t="str">
        <f t="shared" si="230"/>
        <v>NC NT P40 PPO 1500 90th; 10-100 No Ortho (21000464)</v>
      </c>
      <c r="I7318" s="15" t="s">
        <v>43512</v>
      </c>
    </row>
    <row r="7319" spans="1:9" x14ac:dyDescent="0.2">
      <c r="A7319" s="12">
        <v>14050693</v>
      </c>
      <c r="B7319" s="13" t="s">
        <v>38458</v>
      </c>
      <c r="C7319" s="13" t="str">
        <f t="shared" si="229"/>
        <v>CA Gold MC 80/50 1500 wINF (14050693)</v>
      </c>
      <c r="D7319" s="116" t="s">
        <v>43503</v>
      </c>
      <c r="F7319" s="55">
        <v>21000465</v>
      </c>
      <c r="G7319" s="18" t="s">
        <v>37101</v>
      </c>
      <c r="H7319" s="15" t="str">
        <f t="shared" si="230"/>
        <v>NC NT P40 PPO 1500 90th; 10-100 Ortho (21000465)</v>
      </c>
      <c r="I7319" s="15" t="s">
        <v>43512</v>
      </c>
    </row>
    <row r="7320" spans="1:9" x14ac:dyDescent="0.2">
      <c r="A7320" s="12">
        <v>14050694</v>
      </c>
      <c r="B7320" s="13" t="s">
        <v>38459</v>
      </c>
      <c r="C7320" s="13" t="str">
        <f t="shared" si="229"/>
        <v>CA Bronze HMO $75/125 7900 wINF (14050694)</v>
      </c>
      <c r="D7320" s="116" t="s">
        <v>43503</v>
      </c>
      <c r="F7320" s="55">
        <v>21000466</v>
      </c>
      <c r="G7320" s="18" t="s">
        <v>37102</v>
      </c>
      <c r="H7320" s="15" t="str">
        <f t="shared" si="230"/>
        <v>NC NT P50 PPO 2000 90th; 10-100 No Ortho (21000466)</v>
      </c>
      <c r="I7320" s="15" t="s">
        <v>43512</v>
      </c>
    </row>
    <row r="7321" spans="1:9" x14ac:dyDescent="0.2">
      <c r="A7321" s="12">
        <v>14050695</v>
      </c>
      <c r="B7321" s="13" t="s">
        <v>38673</v>
      </c>
      <c r="C7321" s="13" t="str">
        <f t="shared" si="229"/>
        <v>CA Silver HMO $60/100 2500 wINF (14050695)</v>
      </c>
      <c r="D7321" s="116" t="s">
        <v>43503</v>
      </c>
      <c r="F7321" s="55">
        <v>21000467</v>
      </c>
      <c r="G7321" s="18" t="s">
        <v>37103</v>
      </c>
      <c r="H7321" s="15" t="str">
        <f t="shared" si="230"/>
        <v>NC NT P50 PPO 2000 90th; 10-100 Ortho (21000467)</v>
      </c>
      <c r="I7321" s="15" t="s">
        <v>43512</v>
      </c>
    </row>
    <row r="7322" spans="1:9" x14ac:dyDescent="0.2">
      <c r="A7322" s="12">
        <v>14050696</v>
      </c>
      <c r="B7322" s="13" t="s">
        <v>38461</v>
      </c>
      <c r="C7322" s="13" t="str">
        <f t="shared" si="229"/>
        <v>CA Bronze MC 100/50 7350 wINF (14050696)</v>
      </c>
      <c r="D7322" s="116" t="s">
        <v>43503</v>
      </c>
      <c r="F7322" s="55">
        <v>21000468</v>
      </c>
      <c r="G7322" s="18" t="s">
        <v>37104</v>
      </c>
      <c r="H7322" s="15" t="str">
        <f t="shared" si="230"/>
        <v>NC NT P60 PPO 2500 90th; 10-100 No Ortho (21000468)</v>
      </c>
      <c r="I7322" s="15" t="s">
        <v>43512</v>
      </c>
    </row>
    <row r="7323" spans="1:9" x14ac:dyDescent="0.2">
      <c r="A7323" s="12">
        <v>14050697</v>
      </c>
      <c r="B7323" s="13" t="s">
        <v>38462</v>
      </c>
      <c r="C7323" s="13" t="str">
        <f t="shared" si="229"/>
        <v>CA Gold HMO $30/70 1250 wINF (14050697)</v>
      </c>
      <c r="D7323" s="116" t="s">
        <v>43503</v>
      </c>
      <c r="F7323" s="55">
        <v>21000469</v>
      </c>
      <c r="G7323" s="18" t="s">
        <v>37105</v>
      </c>
      <c r="H7323" s="15" t="str">
        <f t="shared" si="230"/>
        <v>NC NT P60 PPO 2500 90th; 10-100 Ortho (21000469)</v>
      </c>
      <c r="I7323" s="15" t="s">
        <v>43512</v>
      </c>
    </row>
    <row r="7324" spans="1:9" x14ac:dyDescent="0.2">
      <c r="A7324" s="12">
        <v>14050698</v>
      </c>
      <c r="B7324" s="13" t="s">
        <v>38463</v>
      </c>
      <c r="C7324" s="13" t="str">
        <f t="shared" si="229"/>
        <v>CA Silver HMO $50/70 0 wINF (14050698)</v>
      </c>
      <c r="D7324" s="116" t="s">
        <v>43503</v>
      </c>
      <c r="F7324" s="55">
        <v>21000470</v>
      </c>
      <c r="G7324" s="18" t="s">
        <v>37106</v>
      </c>
      <c r="H7324" s="15" t="str">
        <f t="shared" si="230"/>
        <v>UT NT P20 PPO Prev/Basic 90th - No ortho, no waiting period (21000470)</v>
      </c>
      <c r="I7324" s="15" t="s">
        <v>43512</v>
      </c>
    </row>
    <row r="7325" spans="1:9" x14ac:dyDescent="0.2">
      <c r="A7325" s="12">
        <v>14050699</v>
      </c>
      <c r="B7325" s="13" t="s">
        <v>38674</v>
      </c>
      <c r="C7325" s="13" t="str">
        <f t="shared" si="229"/>
        <v>CA Gold MC 90/50 3000 HSA wINF (14050699)</v>
      </c>
      <c r="D7325" s="116" t="s">
        <v>43503</v>
      </c>
      <c r="F7325" s="55">
        <v>21000471</v>
      </c>
      <c r="G7325" s="18" t="s">
        <v>37107</v>
      </c>
      <c r="H7325" s="15" t="str">
        <f t="shared" si="230"/>
        <v>UT NT P30 PPO 1000 90th; No Ortho; Waiting Period (21000471)</v>
      </c>
      <c r="I7325" s="15" t="s">
        <v>43512</v>
      </c>
    </row>
    <row r="7326" spans="1:9" x14ac:dyDescent="0.2">
      <c r="A7326" s="12">
        <v>14050700</v>
      </c>
      <c r="B7326" s="13" t="s">
        <v>38466</v>
      </c>
      <c r="C7326" s="13" t="str">
        <f t="shared" si="229"/>
        <v>CA Bronze MC 55/50 4600 wINF (14050700)</v>
      </c>
      <c r="D7326" s="116" t="s">
        <v>43503</v>
      </c>
      <c r="F7326" s="55">
        <v>21000472</v>
      </c>
      <c r="G7326" s="18" t="s">
        <v>37108</v>
      </c>
      <c r="H7326" s="15" t="str">
        <f t="shared" si="230"/>
        <v>UT NT P30 PPO 1000 90th; No Ortho; No Waiting Period for Maj (21000472)</v>
      </c>
      <c r="I7326" s="15" t="s">
        <v>43512</v>
      </c>
    </row>
    <row r="7327" spans="1:9" x14ac:dyDescent="0.2">
      <c r="A7327" s="12">
        <v>14050701</v>
      </c>
      <c r="B7327" s="13" t="s">
        <v>38524</v>
      </c>
      <c r="C7327" s="13" t="str">
        <f t="shared" si="229"/>
        <v>CA Gold MC 75/50 500 (14050701)</v>
      </c>
      <c r="D7327" s="116" t="s">
        <v>43503</v>
      </c>
      <c r="F7327" s="55">
        <v>21000473</v>
      </c>
      <c r="G7327" s="18" t="s">
        <v>37109</v>
      </c>
      <c r="H7327" s="15" t="str">
        <f t="shared" si="230"/>
        <v>UT NT P40 PPO 1500 90th; No Ortho; Waiting Period (21000473)</v>
      </c>
      <c r="I7327" s="15" t="s">
        <v>43512</v>
      </c>
    </row>
    <row r="7328" spans="1:9" x14ac:dyDescent="0.2">
      <c r="A7328" s="12">
        <v>14050702</v>
      </c>
      <c r="B7328" s="13" t="s">
        <v>38675</v>
      </c>
      <c r="C7328" s="13" t="str">
        <f t="shared" si="229"/>
        <v>CA Silver MC 60/50 2100 (14050702)</v>
      </c>
      <c r="D7328" s="116" t="s">
        <v>43503</v>
      </c>
      <c r="F7328" s="55">
        <v>21000474</v>
      </c>
      <c r="G7328" s="18" t="s">
        <v>37110</v>
      </c>
      <c r="H7328" s="15" t="str">
        <f t="shared" si="230"/>
        <v>UT NT P40 PPO 1500 90th; No Ortho; No Waiting Period for Maj (21000474)</v>
      </c>
      <c r="I7328" s="15" t="s">
        <v>43512</v>
      </c>
    </row>
    <row r="7329" spans="1:9" x14ac:dyDescent="0.2">
      <c r="A7329" s="12">
        <v>14050703</v>
      </c>
      <c r="B7329" s="13" t="s">
        <v>38526</v>
      </c>
      <c r="C7329" s="13" t="str">
        <f t="shared" si="229"/>
        <v>CA Bronze MC 50/50 8300 (14050703)</v>
      </c>
      <c r="D7329" s="116" t="s">
        <v>43503</v>
      </c>
      <c r="F7329" s="55">
        <v>21000475</v>
      </c>
      <c r="G7329" s="18" t="s">
        <v>37111</v>
      </c>
      <c r="H7329" s="15" t="str">
        <f t="shared" si="230"/>
        <v>UT NT P50 PPO 2000 90th; No Ortho; Waiting Period (21000475)</v>
      </c>
      <c r="I7329" s="15" t="s">
        <v>43512</v>
      </c>
    </row>
    <row r="7330" spans="1:9" x14ac:dyDescent="0.2">
      <c r="A7330" s="12">
        <v>14050704</v>
      </c>
      <c r="B7330" s="13" t="s">
        <v>38527</v>
      </c>
      <c r="C7330" s="13" t="str">
        <f t="shared" si="229"/>
        <v>CA Platinum HMO $20/40 0 (14050704)</v>
      </c>
      <c r="D7330" s="116" t="s">
        <v>43503</v>
      </c>
      <c r="F7330" s="55">
        <v>21000476</v>
      </c>
      <c r="G7330" s="18" t="s">
        <v>37112</v>
      </c>
      <c r="H7330" s="15" t="str">
        <f t="shared" si="230"/>
        <v>UT NT P50 PPO 2000 90th; No Ortho; No Waiting Period for Maj (21000476)</v>
      </c>
      <c r="I7330" s="15" t="s">
        <v>43512</v>
      </c>
    </row>
    <row r="7331" spans="1:9" x14ac:dyDescent="0.2">
      <c r="A7331" s="12">
        <v>14050705</v>
      </c>
      <c r="B7331" s="13" t="s">
        <v>38528</v>
      </c>
      <c r="C7331" s="13" t="str">
        <f t="shared" si="229"/>
        <v>CA Gold HMO $35/65 250 (14050705)</v>
      </c>
      <c r="D7331" s="116" t="s">
        <v>43503</v>
      </c>
      <c r="F7331" s="55">
        <v>21000477</v>
      </c>
      <c r="G7331" s="18" t="s">
        <v>37113</v>
      </c>
      <c r="H7331" s="15" t="str">
        <f t="shared" si="230"/>
        <v>UT NT P60 PPO 2500 90th; No Ortho; Waiting Period (21000477)</v>
      </c>
      <c r="I7331" s="15" t="s">
        <v>43512</v>
      </c>
    </row>
    <row r="7332" spans="1:9" x14ac:dyDescent="0.2">
      <c r="A7332" s="12">
        <v>14050706</v>
      </c>
      <c r="B7332" s="13" t="s">
        <v>38529</v>
      </c>
      <c r="C7332" s="13" t="str">
        <f t="shared" si="229"/>
        <v>CA Platinum MC 80/50 250 (14050706)</v>
      </c>
      <c r="D7332" s="116" t="s">
        <v>43503</v>
      </c>
      <c r="F7332" s="55">
        <v>21000478</v>
      </c>
      <c r="G7332" s="18" t="s">
        <v>37114</v>
      </c>
      <c r="H7332" s="15" t="str">
        <f t="shared" si="230"/>
        <v>UT NT P60 PPO 2500 90th; No Ortho; No Waiting Period for Maj (21000478)</v>
      </c>
      <c r="I7332" s="15" t="s">
        <v>43512</v>
      </c>
    </row>
    <row r="7333" spans="1:9" x14ac:dyDescent="0.2">
      <c r="A7333" s="12">
        <v>14050707</v>
      </c>
      <c r="B7333" s="13" t="s">
        <v>38676</v>
      </c>
      <c r="C7333" s="13" t="str">
        <f t="shared" si="229"/>
        <v>CA Silver MC 65/50 2600 (14050707)</v>
      </c>
      <c r="D7333" s="116" t="s">
        <v>43503</v>
      </c>
      <c r="F7333" s="55">
        <v>21000479</v>
      </c>
      <c r="G7333" s="18" t="s">
        <v>37115</v>
      </c>
      <c r="H7333" s="15" t="str">
        <f t="shared" si="230"/>
        <v>UT NT 20 PPO Prev/Basic 90th; 10-100 No Ortho (21000479)</v>
      </c>
      <c r="I7333" s="15" t="s">
        <v>43512</v>
      </c>
    </row>
    <row r="7334" spans="1:9" x14ac:dyDescent="0.2">
      <c r="A7334" s="12">
        <v>14050708</v>
      </c>
      <c r="B7334" s="13" t="s">
        <v>38531</v>
      </c>
      <c r="C7334" s="13" t="str">
        <f t="shared" si="229"/>
        <v>CA Gold PPO 80/50 1000 (14050708)</v>
      </c>
      <c r="D7334" s="116"/>
      <c r="F7334" s="55">
        <v>21000480</v>
      </c>
      <c r="G7334" s="18" t="s">
        <v>37116</v>
      </c>
      <c r="H7334" s="15" t="str">
        <f t="shared" si="230"/>
        <v>UT NT P30 PPO 1000 90th; 10-100 No Ortho (21000480)</v>
      </c>
      <c r="I7334" s="15" t="s">
        <v>43512</v>
      </c>
    </row>
    <row r="7335" spans="1:9" x14ac:dyDescent="0.2">
      <c r="A7335" s="12">
        <v>14050709</v>
      </c>
      <c r="B7335" s="13" t="s">
        <v>38532</v>
      </c>
      <c r="C7335" s="13" t="str">
        <f t="shared" si="229"/>
        <v>CA Gold HMO $25/50 500 (14050709)</v>
      </c>
      <c r="D7335" s="116" t="s">
        <v>43503</v>
      </c>
      <c r="F7335" s="55">
        <v>21000481</v>
      </c>
      <c r="G7335" s="18" t="s">
        <v>37117</v>
      </c>
      <c r="H7335" s="15" t="str">
        <f t="shared" si="230"/>
        <v>UT NT P30 PPO 1000 90th; 10-100 Ortho (21000481)</v>
      </c>
      <c r="I7335" s="15" t="s">
        <v>43512</v>
      </c>
    </row>
    <row r="7336" spans="1:9" x14ac:dyDescent="0.2">
      <c r="A7336" s="12">
        <v>14050710</v>
      </c>
      <c r="B7336" s="13" t="s">
        <v>38533</v>
      </c>
      <c r="C7336" s="13" t="str">
        <f t="shared" si="229"/>
        <v>CA Gold MC 70/50 1250 (14050710)</v>
      </c>
      <c r="D7336" s="116" t="s">
        <v>43503</v>
      </c>
      <c r="F7336" s="55">
        <v>21000482</v>
      </c>
      <c r="G7336" s="18" t="s">
        <v>37118</v>
      </c>
      <c r="H7336" s="15" t="str">
        <f t="shared" si="230"/>
        <v>UT NT P40 PPO 1500 90th; 10-100 No Ortho (21000482)</v>
      </c>
      <c r="I7336" s="15" t="s">
        <v>43512</v>
      </c>
    </row>
    <row r="7337" spans="1:9" x14ac:dyDescent="0.2">
      <c r="A7337" s="12">
        <v>14050711</v>
      </c>
      <c r="B7337" s="13" t="s">
        <v>38534</v>
      </c>
      <c r="C7337" s="13" t="str">
        <f t="shared" si="229"/>
        <v>CA Gold MC 80/50 1500 (14050711)</v>
      </c>
      <c r="D7337" s="116" t="s">
        <v>43503</v>
      </c>
      <c r="F7337" s="55">
        <v>21000483</v>
      </c>
      <c r="G7337" s="18" t="s">
        <v>37119</v>
      </c>
      <c r="H7337" s="15" t="str">
        <f t="shared" si="230"/>
        <v>UT NT P40 PPO 1500 90th; 10-100 Ortho (21000483)</v>
      </c>
      <c r="I7337" s="15" t="s">
        <v>43512</v>
      </c>
    </row>
    <row r="7338" spans="1:9" x14ac:dyDescent="0.2">
      <c r="A7338" s="12">
        <v>14050712</v>
      </c>
      <c r="B7338" s="13" t="s">
        <v>38535</v>
      </c>
      <c r="C7338" s="13" t="str">
        <f t="shared" si="229"/>
        <v>CA Bronze MC 100/50 7350 (14050712)</v>
      </c>
      <c r="D7338" s="116" t="s">
        <v>43503</v>
      </c>
      <c r="F7338" s="55">
        <v>21000484</v>
      </c>
      <c r="G7338" s="18" t="s">
        <v>37120</v>
      </c>
      <c r="H7338" s="15" t="str">
        <f t="shared" si="230"/>
        <v>UT NT P50 PPO 2000 90th; 10-100 No Ortho (21000484)</v>
      </c>
      <c r="I7338" s="15" t="s">
        <v>43512</v>
      </c>
    </row>
    <row r="7339" spans="1:9" x14ac:dyDescent="0.2">
      <c r="A7339" s="12">
        <v>14050713</v>
      </c>
      <c r="B7339" s="13" t="s">
        <v>38677</v>
      </c>
      <c r="C7339" s="13" t="str">
        <f t="shared" si="229"/>
        <v>CA Gold MC 90/50 3000 HSA (14050713)</v>
      </c>
      <c r="D7339" s="116" t="s">
        <v>43503</v>
      </c>
      <c r="F7339" s="55">
        <v>21000485</v>
      </c>
      <c r="G7339" s="18" t="s">
        <v>37121</v>
      </c>
      <c r="H7339" s="15" t="str">
        <f t="shared" si="230"/>
        <v>UT NT P50 PPO 2000 90th; 10-100 Ortho (21000485)</v>
      </c>
      <c r="I7339" s="15" t="s">
        <v>43512</v>
      </c>
    </row>
    <row r="7340" spans="1:9" x14ac:dyDescent="0.2">
      <c r="A7340" s="12">
        <v>14050714</v>
      </c>
      <c r="B7340" s="13" t="s">
        <v>38538</v>
      </c>
      <c r="C7340" s="13" t="str">
        <f t="shared" si="229"/>
        <v>CA Bronze MC 55/50 4600 (14050714)</v>
      </c>
      <c r="D7340" s="116" t="s">
        <v>43503</v>
      </c>
      <c r="F7340" s="55">
        <v>21000486</v>
      </c>
      <c r="G7340" s="18" t="s">
        <v>37122</v>
      </c>
      <c r="H7340" s="15" t="str">
        <f t="shared" si="230"/>
        <v>UT NT P60 PPO 2500 90th; 10-100 No Ortho (21000486)</v>
      </c>
      <c r="I7340" s="15" t="s">
        <v>43512</v>
      </c>
    </row>
    <row r="7341" spans="1:9" x14ac:dyDescent="0.2">
      <c r="A7341" s="12">
        <v>14050715</v>
      </c>
      <c r="B7341" s="13" t="s">
        <v>38485</v>
      </c>
      <c r="C7341" s="13" t="str">
        <f t="shared" si="229"/>
        <v>CA Silver HMO AVN $50/70 0 wINF (14050715)</v>
      </c>
      <c r="D7341" s="116" t="s">
        <v>43503</v>
      </c>
      <c r="F7341" s="55">
        <v>21000487</v>
      </c>
      <c r="G7341" s="18" t="s">
        <v>37123</v>
      </c>
      <c r="H7341" s="15" t="str">
        <f t="shared" si="230"/>
        <v>UT NT P60 PPO 2500 90th; 10-100 Ortho (21000487)</v>
      </c>
      <c r="I7341" s="15" t="s">
        <v>43512</v>
      </c>
    </row>
    <row r="7342" spans="1:9" x14ac:dyDescent="0.2">
      <c r="A7342" s="12">
        <v>14050716</v>
      </c>
      <c r="B7342" s="13" t="s">
        <v>38539</v>
      </c>
      <c r="C7342" s="13" t="str">
        <f t="shared" si="229"/>
        <v>CA Gold HMO $30/60 0 (14050716)</v>
      </c>
      <c r="D7342" s="116" t="s">
        <v>43503</v>
      </c>
      <c r="F7342" s="55">
        <v>21000488</v>
      </c>
      <c r="G7342" s="18" t="s">
        <v>37124</v>
      </c>
      <c r="H7342" s="15" t="str">
        <f t="shared" si="230"/>
        <v>MN NT P20 PPO Prev/Basic 90th - No ortho, no waiting period (21000488)</v>
      </c>
      <c r="I7342" s="15" t="s">
        <v>43512</v>
      </c>
    </row>
    <row r="7343" spans="1:9" x14ac:dyDescent="0.2">
      <c r="A7343" s="12">
        <v>14050717</v>
      </c>
      <c r="B7343" s="13" t="s">
        <v>38540</v>
      </c>
      <c r="C7343" s="13" t="str">
        <f t="shared" si="229"/>
        <v>CA Bronze HMO $75/125 7900 (14050717)</v>
      </c>
      <c r="D7343" s="116" t="s">
        <v>43503</v>
      </c>
      <c r="F7343" s="55">
        <v>21000489</v>
      </c>
      <c r="G7343" s="18" t="s">
        <v>37125</v>
      </c>
      <c r="H7343" s="15" t="str">
        <f t="shared" si="230"/>
        <v>MN NT P30 PPO 1000 90th; No Ortho; Waiting Period (21000489)</v>
      </c>
      <c r="I7343" s="15" t="s">
        <v>43512</v>
      </c>
    </row>
    <row r="7344" spans="1:9" x14ac:dyDescent="0.2">
      <c r="A7344" s="12">
        <v>14050718</v>
      </c>
      <c r="B7344" s="13" t="s">
        <v>38542</v>
      </c>
      <c r="C7344" s="13" t="str">
        <f t="shared" si="229"/>
        <v>CA Gold HMO $30/70 1250 (14050718)</v>
      </c>
      <c r="D7344" s="116" t="s">
        <v>43503</v>
      </c>
      <c r="F7344" s="55">
        <v>21000490</v>
      </c>
      <c r="G7344" s="18" t="s">
        <v>37126</v>
      </c>
      <c r="H7344" s="15" t="str">
        <f t="shared" si="230"/>
        <v>MN NT P30 PPO 1000 90th; No Ortho; No Waiting Period for Maj (21000490)</v>
      </c>
      <c r="I7344" s="15" t="s">
        <v>43512</v>
      </c>
    </row>
    <row r="7345" spans="1:9" x14ac:dyDescent="0.2">
      <c r="A7345" s="12">
        <v>14050719</v>
      </c>
      <c r="B7345" s="13" t="s">
        <v>38543</v>
      </c>
      <c r="C7345" s="13" t="str">
        <f t="shared" si="229"/>
        <v>CA Silver HMO $50/70 0 (14050719)</v>
      </c>
      <c r="D7345" s="116" t="s">
        <v>43503</v>
      </c>
      <c r="F7345" s="55">
        <v>21000491</v>
      </c>
      <c r="G7345" s="18" t="s">
        <v>37127</v>
      </c>
      <c r="H7345" s="15" t="str">
        <f t="shared" si="230"/>
        <v>MN NT P40 PPO 1500 90th; No Ortho; Waiting Period (21000491)</v>
      </c>
      <c r="I7345" s="15" t="s">
        <v>43512</v>
      </c>
    </row>
    <row r="7346" spans="1:9" x14ac:dyDescent="0.2">
      <c r="A7346" s="12">
        <v>14050720</v>
      </c>
      <c r="B7346" s="13" t="s">
        <v>38678</v>
      </c>
      <c r="C7346" s="13" t="str">
        <f t="shared" si="229"/>
        <v>CA Silver HMO AWH SoCA $55/90 2500 M (14050720)</v>
      </c>
      <c r="D7346" s="116" t="s">
        <v>43503</v>
      </c>
      <c r="F7346" s="55">
        <v>21000492</v>
      </c>
      <c r="G7346" s="18" t="s">
        <v>37128</v>
      </c>
      <c r="H7346" s="15" t="str">
        <f t="shared" si="230"/>
        <v>MN NT P40 PPO 1500 90th; No Ortho; No Waiting Period for Maj (21000492)</v>
      </c>
      <c r="I7346" s="15" t="s">
        <v>43512</v>
      </c>
    </row>
    <row r="7347" spans="1:9" x14ac:dyDescent="0.2">
      <c r="A7347" s="12">
        <v>14050721</v>
      </c>
      <c r="B7347" s="13" t="s">
        <v>38679</v>
      </c>
      <c r="C7347" s="13" t="str">
        <f t="shared" si="229"/>
        <v>CA Silver MC 65/50 2500 M (14050721)</v>
      </c>
      <c r="D7347" s="116" t="s">
        <v>43503</v>
      </c>
      <c r="F7347" s="55">
        <v>21000493</v>
      </c>
      <c r="G7347" s="18" t="s">
        <v>37129</v>
      </c>
      <c r="H7347" s="15" t="str">
        <f t="shared" si="230"/>
        <v>MN NT P50 PPO 2000 90th; No Ortho; Waiting Period (21000493)</v>
      </c>
      <c r="I7347" s="15" t="s">
        <v>43512</v>
      </c>
    </row>
    <row r="7348" spans="1:9" x14ac:dyDescent="0.2">
      <c r="A7348" s="12">
        <v>14050722</v>
      </c>
      <c r="B7348" s="13" t="s">
        <v>38380</v>
      </c>
      <c r="C7348" s="13" t="str">
        <f t="shared" si="229"/>
        <v>CA Platinum MC 90/50 0 M (14050722)</v>
      </c>
      <c r="D7348" s="116" t="s">
        <v>43503</v>
      </c>
      <c r="F7348" s="55">
        <v>21000494</v>
      </c>
      <c r="G7348" s="18" t="s">
        <v>37130</v>
      </c>
      <c r="H7348" s="15" t="str">
        <f t="shared" si="230"/>
        <v>MN NT P50 PPO 2000 90th; No Ortho; No Waiting Period for Maj (21000494)</v>
      </c>
      <c r="I7348" s="15" t="s">
        <v>43512</v>
      </c>
    </row>
    <row r="7349" spans="1:9" x14ac:dyDescent="0.2">
      <c r="A7349" s="12">
        <v>14050723</v>
      </c>
      <c r="B7349" s="13" t="s">
        <v>38381</v>
      </c>
      <c r="C7349" s="13" t="str">
        <f t="shared" si="229"/>
        <v>CA Gold MC 80/50 350 M (14050723)</v>
      </c>
      <c r="D7349" s="116" t="s">
        <v>43503</v>
      </c>
      <c r="F7349" s="55">
        <v>21000495</v>
      </c>
      <c r="G7349" s="18" t="s">
        <v>37131</v>
      </c>
      <c r="H7349" s="15" t="str">
        <f t="shared" si="230"/>
        <v>MN NT P60 PPO 2500 90th; No Ortho; Waiting Period (21000495)</v>
      </c>
      <c r="I7349" s="15" t="s">
        <v>43512</v>
      </c>
    </row>
    <row r="7350" spans="1:9" x14ac:dyDescent="0.2">
      <c r="A7350" s="12">
        <v>14050724</v>
      </c>
      <c r="B7350" s="13" t="s">
        <v>38376</v>
      </c>
      <c r="C7350" s="13" t="str">
        <f t="shared" si="229"/>
        <v>CA Bronze HMO Basic $65/95 6300 M (14050724)</v>
      </c>
      <c r="D7350" s="116" t="s">
        <v>43503</v>
      </c>
      <c r="F7350" s="55">
        <v>21000496</v>
      </c>
      <c r="G7350" s="18" t="s">
        <v>37132</v>
      </c>
      <c r="H7350" s="15" t="str">
        <f t="shared" si="230"/>
        <v>MN NT P60 PPO 2500 90th; No Ortho; No Waiting Period for Maj (21000496)</v>
      </c>
      <c r="I7350" s="15" t="s">
        <v>43512</v>
      </c>
    </row>
    <row r="7351" spans="1:9" x14ac:dyDescent="0.2">
      <c r="A7351" s="12">
        <v>14050725</v>
      </c>
      <c r="B7351" s="13" t="s">
        <v>38378</v>
      </c>
      <c r="C7351" s="13" t="str">
        <f t="shared" si="229"/>
        <v>CA Gold HMO AWH SoCA $35/55 250 M (14050725)</v>
      </c>
      <c r="D7351" s="116" t="s">
        <v>43503</v>
      </c>
      <c r="F7351" s="55">
        <v>21000497</v>
      </c>
      <c r="G7351" s="18" t="s">
        <v>37133</v>
      </c>
      <c r="H7351" s="15" t="str">
        <f t="shared" si="230"/>
        <v>MN NT 20 PPO Prev/Basic 90th; 10-100 No Ortho (21000497)</v>
      </c>
      <c r="I7351" s="15" t="s">
        <v>43512</v>
      </c>
    </row>
    <row r="7352" spans="1:9" x14ac:dyDescent="0.2">
      <c r="A7352" s="12">
        <v>14050726</v>
      </c>
      <c r="B7352" s="13" t="s">
        <v>38379</v>
      </c>
      <c r="C7352" s="13" t="str">
        <f t="shared" si="229"/>
        <v>CA Platinum HMO AWH SoCA $20/30 0 M (14050726)</v>
      </c>
      <c r="D7352" s="116" t="s">
        <v>43503</v>
      </c>
      <c r="F7352" s="55">
        <v>21000498</v>
      </c>
      <c r="G7352" s="18" t="s">
        <v>37134</v>
      </c>
      <c r="H7352" s="15" t="str">
        <f t="shared" si="230"/>
        <v>MN NT P30 PPO 1000 90th; 10-100 No Ortho (21000498)</v>
      </c>
      <c r="I7352" s="15" t="s">
        <v>43512</v>
      </c>
    </row>
    <row r="7353" spans="1:9" x14ac:dyDescent="0.2">
      <c r="A7353" s="12">
        <v>14050727</v>
      </c>
      <c r="B7353" s="13" t="s">
        <v>38387</v>
      </c>
      <c r="C7353" s="13" t="str">
        <f t="shared" si="229"/>
        <v>CA Bronze MC 100 7000 HSA M (14050727)</v>
      </c>
      <c r="D7353" s="116" t="s">
        <v>43503</v>
      </c>
      <c r="F7353" s="55">
        <v>21000499</v>
      </c>
      <c r="G7353" s="18" t="s">
        <v>37135</v>
      </c>
      <c r="H7353" s="15" t="str">
        <f t="shared" si="230"/>
        <v>MN NT P30 PPO 1000 90th; 10-100 Ortho (21000499)</v>
      </c>
      <c r="I7353" s="15" t="s">
        <v>43512</v>
      </c>
    </row>
    <row r="7354" spans="1:9" x14ac:dyDescent="0.2">
      <c r="A7354" s="12">
        <v>14050729</v>
      </c>
      <c r="B7354" s="13" t="s">
        <v>38503</v>
      </c>
      <c r="C7354" s="13" t="str">
        <f t="shared" si="229"/>
        <v>CA Gold MC Savings Plus 75/50 500 wINF (14050729)</v>
      </c>
      <c r="D7354" s="116" t="s">
        <v>43503</v>
      </c>
      <c r="F7354" s="55">
        <v>21000500</v>
      </c>
      <c r="G7354" s="18" t="s">
        <v>37136</v>
      </c>
      <c r="H7354" s="15" t="str">
        <f t="shared" si="230"/>
        <v>MN NT P40 PPO 1500 90th; 10-100 No Ortho (21000500)</v>
      </c>
      <c r="I7354" s="15" t="s">
        <v>43512</v>
      </c>
    </row>
    <row r="7355" spans="1:9" x14ac:dyDescent="0.2">
      <c r="A7355" s="12">
        <v>14050730</v>
      </c>
      <c r="B7355" s="13" t="s">
        <v>38504</v>
      </c>
      <c r="C7355" s="13" t="str">
        <f t="shared" si="229"/>
        <v>CA Gold MC AWH SoCA 75/50 500 wINF (14050730)</v>
      </c>
      <c r="D7355" s="116" t="s">
        <v>43503</v>
      </c>
      <c r="F7355" s="55">
        <v>21000501</v>
      </c>
      <c r="G7355" s="18" t="s">
        <v>37137</v>
      </c>
      <c r="H7355" s="15" t="str">
        <f t="shared" si="230"/>
        <v>MN NT P40 PPO 1500 90th; 10-100 Ortho (21000501)</v>
      </c>
      <c r="I7355" s="15" t="s">
        <v>43512</v>
      </c>
    </row>
    <row r="7356" spans="1:9" x14ac:dyDescent="0.2">
      <c r="A7356" s="12">
        <v>14050732</v>
      </c>
      <c r="B7356" s="13" t="s">
        <v>38680</v>
      </c>
      <c r="C7356" s="13" t="str">
        <f t="shared" si="229"/>
        <v>CA Silver MC Savings Plus 60/50 2100 wINF (14050732)</v>
      </c>
      <c r="D7356" s="116" t="s">
        <v>43503</v>
      </c>
      <c r="F7356" s="55">
        <v>21000502</v>
      </c>
      <c r="G7356" s="18" t="s">
        <v>37138</v>
      </c>
      <c r="H7356" s="15" t="str">
        <f t="shared" si="230"/>
        <v>MN NT P50 PPO 2000 90th; 10-100 No Ortho (21000502)</v>
      </c>
      <c r="I7356" s="15" t="s">
        <v>43512</v>
      </c>
    </row>
    <row r="7357" spans="1:9" x14ac:dyDescent="0.2">
      <c r="A7357" s="12">
        <v>14050733</v>
      </c>
      <c r="B7357" s="13" t="s">
        <v>38681</v>
      </c>
      <c r="C7357" s="13" t="str">
        <f t="shared" si="229"/>
        <v>CA Silver MC AWH SoCA 60/50 2100 wINF (14050733)</v>
      </c>
      <c r="D7357" s="116" t="s">
        <v>43503</v>
      </c>
      <c r="F7357" s="55">
        <v>21000503</v>
      </c>
      <c r="G7357" s="18" t="s">
        <v>37139</v>
      </c>
      <c r="H7357" s="15" t="str">
        <f t="shared" si="230"/>
        <v>MN NT P50 PPO 2000 90th; 10-100 Ortho (21000503)</v>
      </c>
      <c r="I7357" s="15" t="s">
        <v>43512</v>
      </c>
    </row>
    <row r="7358" spans="1:9" x14ac:dyDescent="0.2">
      <c r="A7358" s="12">
        <v>14050735</v>
      </c>
      <c r="B7358" s="13" t="s">
        <v>38494</v>
      </c>
      <c r="C7358" s="13" t="str">
        <f t="shared" si="229"/>
        <v>CA Bronze MC Savings Plus 50/50 8300 wINF (14050735)</v>
      </c>
      <c r="D7358" s="116" t="s">
        <v>43503</v>
      </c>
      <c r="F7358" s="55">
        <v>21000504</v>
      </c>
      <c r="G7358" s="18" t="s">
        <v>37140</v>
      </c>
      <c r="H7358" s="15" t="str">
        <f t="shared" si="230"/>
        <v>MN NT P60 PPO 2500 90th; 10-100 No Ortho (21000504)</v>
      </c>
      <c r="I7358" s="15" t="s">
        <v>43512</v>
      </c>
    </row>
    <row r="7359" spans="1:9" x14ac:dyDescent="0.2">
      <c r="A7359" s="12">
        <v>14050736</v>
      </c>
      <c r="B7359" s="13" t="s">
        <v>38495</v>
      </c>
      <c r="C7359" s="13" t="str">
        <f t="shared" si="229"/>
        <v>CA Bronze MC AWH SoCA 50/50 8300 wINF (14050736)</v>
      </c>
      <c r="D7359" s="116" t="s">
        <v>43503</v>
      </c>
      <c r="F7359" s="55">
        <v>21000505</v>
      </c>
      <c r="G7359" s="18" t="s">
        <v>37141</v>
      </c>
      <c r="H7359" s="15" t="str">
        <f t="shared" si="230"/>
        <v>MN NT P60 PPO 2500 90th; 10-100 Ortho (21000505)</v>
      </c>
      <c r="I7359" s="15" t="s">
        <v>43512</v>
      </c>
    </row>
    <row r="7360" spans="1:9" x14ac:dyDescent="0.2">
      <c r="A7360" s="12">
        <v>14050737</v>
      </c>
      <c r="B7360" s="13" t="s">
        <v>38482</v>
      </c>
      <c r="C7360" s="13" t="str">
        <f t="shared" si="229"/>
        <v>CA Platinum HMO AVN $20/40 0 wINF (14050737)</v>
      </c>
      <c r="D7360" s="116" t="s">
        <v>43503</v>
      </c>
      <c r="F7360" s="55">
        <v>21000506</v>
      </c>
      <c r="G7360" s="18" t="s">
        <v>37142</v>
      </c>
      <c r="H7360" s="15" t="str">
        <f t="shared" si="230"/>
        <v>KY NT P20 PPO Prev/Basic 90th - No ortho, no waiting period (21000506)</v>
      </c>
      <c r="I7360" s="15" t="s">
        <v>43512</v>
      </c>
    </row>
    <row r="7361" spans="1:9" x14ac:dyDescent="0.2">
      <c r="A7361" s="12">
        <v>14050738</v>
      </c>
      <c r="B7361" s="13" t="s">
        <v>38483</v>
      </c>
      <c r="C7361" s="13" t="str">
        <f t="shared" si="229"/>
        <v>CA Platinum HMO Basic $20/40 0 wINF (14050738)</v>
      </c>
      <c r="D7361" s="116" t="s">
        <v>43503</v>
      </c>
      <c r="F7361" s="55">
        <v>21000507</v>
      </c>
      <c r="G7361" s="18" t="s">
        <v>37143</v>
      </c>
      <c r="H7361" s="15" t="str">
        <f t="shared" si="230"/>
        <v>KY NT P30 PPO 1000 90th; No Ortho; Waiting Period (21000507)</v>
      </c>
      <c r="I7361" s="15" t="s">
        <v>43512</v>
      </c>
    </row>
    <row r="7362" spans="1:9" x14ac:dyDescent="0.2">
      <c r="A7362" s="12">
        <v>14050739</v>
      </c>
      <c r="B7362" s="13" t="s">
        <v>38484</v>
      </c>
      <c r="C7362" s="13" t="str">
        <f t="shared" ref="C7362:C7425" si="231">IF(A7362=0,"",B7362&amp;" ("&amp;A7362&amp;")")</f>
        <v>CA Platinum HMO AWH SoCA $20/40 0 wINF (14050739)</v>
      </c>
      <c r="D7362" s="116" t="s">
        <v>43503</v>
      </c>
      <c r="F7362" s="55">
        <v>21000508</v>
      </c>
      <c r="G7362" s="18" t="s">
        <v>37144</v>
      </c>
      <c r="H7362" s="15" t="str">
        <f t="shared" si="230"/>
        <v>KY NT P30 PPO 1000 90th; No Ortho; No Waiting Period for Maj (21000508)</v>
      </c>
      <c r="I7362" s="15" t="s">
        <v>43512</v>
      </c>
    </row>
    <row r="7363" spans="1:9" x14ac:dyDescent="0.2">
      <c r="A7363" s="12">
        <v>14050740</v>
      </c>
      <c r="B7363" s="13" t="s">
        <v>38479</v>
      </c>
      <c r="C7363" s="13" t="str">
        <f t="shared" si="231"/>
        <v>CA Gold HMO AVN $35/65 250 wINF (14050740)</v>
      </c>
      <c r="D7363" s="116" t="s">
        <v>43503</v>
      </c>
      <c r="F7363" s="55">
        <v>21000509</v>
      </c>
      <c r="G7363" s="18" t="s">
        <v>37145</v>
      </c>
      <c r="H7363" s="15" t="str">
        <f t="shared" si="230"/>
        <v>KY NT P40 PPO 1500 90th; No Ortho; Waiting Period (21000509)</v>
      </c>
      <c r="I7363" s="15" t="s">
        <v>43512</v>
      </c>
    </row>
    <row r="7364" spans="1:9" x14ac:dyDescent="0.2">
      <c r="A7364" s="12">
        <v>14050741</v>
      </c>
      <c r="B7364" s="13" t="s">
        <v>38480</v>
      </c>
      <c r="C7364" s="13" t="str">
        <f t="shared" si="231"/>
        <v>CA Gold HMO Basic $35/65 250 wINF (14050741)</v>
      </c>
      <c r="D7364" s="116" t="s">
        <v>43503</v>
      </c>
      <c r="F7364" s="55">
        <v>21000510</v>
      </c>
      <c r="G7364" s="18" t="s">
        <v>37146</v>
      </c>
      <c r="H7364" s="15" t="str">
        <f t="shared" si="230"/>
        <v>KY NT P40 PPO 1500 90th; No Ortho; No Waiting Period for Maj (21000510)</v>
      </c>
      <c r="I7364" s="15" t="s">
        <v>43512</v>
      </c>
    </row>
    <row r="7365" spans="1:9" x14ac:dyDescent="0.2">
      <c r="A7365" s="12">
        <v>14050742</v>
      </c>
      <c r="B7365" s="13" t="s">
        <v>38481</v>
      </c>
      <c r="C7365" s="13" t="str">
        <f t="shared" si="231"/>
        <v>CA Gold HMO AWH SoCA $35/65 250 wINF (14050742)</v>
      </c>
      <c r="D7365" s="116" t="s">
        <v>43503</v>
      </c>
      <c r="F7365" s="55">
        <v>21000511</v>
      </c>
      <c r="G7365" s="18" t="s">
        <v>37147</v>
      </c>
      <c r="H7365" s="15" t="str">
        <f t="shared" si="230"/>
        <v>KY NT P50 PPO 2000 90th; No Ortho; Waiting Period (21000511)</v>
      </c>
      <c r="I7365" s="15" t="s">
        <v>43512</v>
      </c>
    </row>
    <row r="7366" spans="1:9" x14ac:dyDescent="0.2">
      <c r="A7366" s="12">
        <v>14050743</v>
      </c>
      <c r="B7366" s="13" t="s">
        <v>38512</v>
      </c>
      <c r="C7366" s="13" t="str">
        <f t="shared" si="231"/>
        <v>CA Platinum MC Savings Plus 80/50 250 wINF (14050743)</v>
      </c>
      <c r="D7366" s="116" t="s">
        <v>43503</v>
      </c>
      <c r="F7366" s="55">
        <v>21000512</v>
      </c>
      <c r="G7366" s="18" t="s">
        <v>37148</v>
      </c>
      <c r="H7366" s="15" t="str">
        <f t="shared" ref="H7366:H7429" si="232">IF(F7366=0,"",G7366&amp;" ("&amp;F7366&amp;")")</f>
        <v>KY NT P50 PPO 2000 90th; No Ortho; No Waiting Period for Maj (21000512)</v>
      </c>
      <c r="I7366" s="15" t="s">
        <v>43512</v>
      </c>
    </row>
    <row r="7367" spans="1:9" x14ac:dyDescent="0.2">
      <c r="A7367" s="12">
        <v>14050744</v>
      </c>
      <c r="B7367" s="13" t="s">
        <v>38513</v>
      </c>
      <c r="C7367" s="13" t="str">
        <f t="shared" si="231"/>
        <v>CA Platinum MC AWH SoCA 80/50 250 wINF (14050744)</v>
      </c>
      <c r="D7367" s="116" t="s">
        <v>43503</v>
      </c>
      <c r="F7367" s="55">
        <v>21000513</v>
      </c>
      <c r="G7367" s="18" t="s">
        <v>37149</v>
      </c>
      <c r="H7367" s="15" t="str">
        <f t="shared" si="232"/>
        <v>KY NT P60 PPO 2500 90th; No Ortho; Waiting Period (21000513)</v>
      </c>
      <c r="I7367" s="15" t="s">
        <v>43512</v>
      </c>
    </row>
    <row r="7368" spans="1:9" x14ac:dyDescent="0.2">
      <c r="A7368" s="12">
        <v>14050746</v>
      </c>
      <c r="B7368" s="13" t="s">
        <v>38682</v>
      </c>
      <c r="C7368" s="13" t="str">
        <f t="shared" si="231"/>
        <v>CA Silver MC Savings Plus 65/50 2600 wINF (14050746)</v>
      </c>
      <c r="D7368" s="116" t="s">
        <v>43503</v>
      </c>
      <c r="F7368" s="55">
        <v>21000514</v>
      </c>
      <c r="G7368" s="18" t="s">
        <v>37150</v>
      </c>
      <c r="H7368" s="15" t="str">
        <f t="shared" si="232"/>
        <v>KY NT P60 PPO 2500 90th; No Ortho; No Waiting Period for Maj (21000514)</v>
      </c>
      <c r="I7368" s="15" t="s">
        <v>43512</v>
      </c>
    </row>
    <row r="7369" spans="1:9" x14ac:dyDescent="0.2">
      <c r="A7369" s="12">
        <v>14050747</v>
      </c>
      <c r="B7369" s="13" t="s">
        <v>38683</v>
      </c>
      <c r="C7369" s="13" t="str">
        <f t="shared" si="231"/>
        <v>CA Silver MC AWH SoCA 65/50 2600 wINF (14050747)</v>
      </c>
      <c r="D7369" s="116" t="s">
        <v>43503</v>
      </c>
      <c r="F7369" s="55">
        <v>21000515</v>
      </c>
      <c r="G7369" s="18" t="s">
        <v>37151</v>
      </c>
      <c r="H7369" s="15" t="str">
        <f t="shared" si="232"/>
        <v>KY NT 20 PPO Prev/Basic 90th; 10-100 No Ortho (21000515)</v>
      </c>
      <c r="I7369" s="15" t="s">
        <v>43512</v>
      </c>
    </row>
    <row r="7370" spans="1:9" x14ac:dyDescent="0.2">
      <c r="A7370" s="12">
        <v>14050749</v>
      </c>
      <c r="B7370" s="13" t="s">
        <v>38486</v>
      </c>
      <c r="C7370" s="13" t="str">
        <f t="shared" si="231"/>
        <v>CA Silver HMO Basic $50/70 0 wINF (14050749)</v>
      </c>
      <c r="D7370" s="116" t="s">
        <v>43503</v>
      </c>
      <c r="F7370" s="55">
        <v>21000516</v>
      </c>
      <c r="G7370" s="18" t="s">
        <v>37152</v>
      </c>
      <c r="H7370" s="15" t="str">
        <f t="shared" si="232"/>
        <v>KY NT P30 PPO 1000 90th; 10-100 No Ortho (21000516)</v>
      </c>
      <c r="I7370" s="15" t="s">
        <v>43512</v>
      </c>
    </row>
    <row r="7371" spans="1:9" x14ac:dyDescent="0.2">
      <c r="A7371" s="12">
        <v>14050750</v>
      </c>
      <c r="B7371" s="13" t="s">
        <v>38500</v>
      </c>
      <c r="C7371" s="13" t="str">
        <f t="shared" si="231"/>
        <v>CA Gold MC Savings Plus 70/50 1250 wINF (14050750)</v>
      </c>
      <c r="D7371" s="116" t="s">
        <v>43503</v>
      </c>
      <c r="F7371" s="55">
        <v>21000517</v>
      </c>
      <c r="G7371" s="18" t="s">
        <v>37153</v>
      </c>
      <c r="H7371" s="15" t="str">
        <f t="shared" si="232"/>
        <v>KY NT P30 PPO 1000 90th; 10-100 Ortho (21000517)</v>
      </c>
      <c r="I7371" s="15" t="s">
        <v>43512</v>
      </c>
    </row>
    <row r="7372" spans="1:9" x14ac:dyDescent="0.2">
      <c r="A7372" s="12">
        <v>14050751</v>
      </c>
      <c r="B7372" s="13" t="s">
        <v>38501</v>
      </c>
      <c r="C7372" s="13" t="str">
        <f t="shared" si="231"/>
        <v>CA Gold MC AWH SoCA 70/50 1250 wINF (14050751)</v>
      </c>
      <c r="D7372" s="116" t="s">
        <v>43503</v>
      </c>
      <c r="F7372" s="55">
        <v>21000518</v>
      </c>
      <c r="G7372" s="18" t="s">
        <v>37154</v>
      </c>
      <c r="H7372" s="15" t="str">
        <f t="shared" si="232"/>
        <v>KY NT P40 PPO 1500 90th; 10-100 No Ortho (21000518)</v>
      </c>
      <c r="I7372" s="15" t="s">
        <v>43512</v>
      </c>
    </row>
    <row r="7373" spans="1:9" x14ac:dyDescent="0.2">
      <c r="A7373" s="12">
        <v>14050753</v>
      </c>
      <c r="B7373" s="13" t="s">
        <v>38506</v>
      </c>
      <c r="C7373" s="13" t="str">
        <f t="shared" si="231"/>
        <v>CA Gold MC Savings Plus 80/50 1500 wINF (14050753)</v>
      </c>
      <c r="D7373" s="116" t="s">
        <v>43503</v>
      </c>
      <c r="F7373" s="55">
        <v>21000519</v>
      </c>
      <c r="G7373" s="18" t="s">
        <v>37155</v>
      </c>
      <c r="H7373" s="15" t="str">
        <f t="shared" si="232"/>
        <v>KY NT P40 PPO 1500 90th; 10-100 Ortho (21000519)</v>
      </c>
      <c r="I7373" s="15" t="s">
        <v>43512</v>
      </c>
    </row>
    <row r="7374" spans="1:9" x14ac:dyDescent="0.2">
      <c r="A7374" s="12">
        <v>14050754</v>
      </c>
      <c r="B7374" s="13" t="s">
        <v>38507</v>
      </c>
      <c r="C7374" s="13" t="str">
        <f t="shared" si="231"/>
        <v>CA Gold MC AWH SoCA 80/50 1500 wINF (14050754)</v>
      </c>
      <c r="D7374" s="116" t="s">
        <v>43503</v>
      </c>
      <c r="F7374" s="55">
        <v>21000520</v>
      </c>
      <c r="G7374" s="18" t="s">
        <v>37156</v>
      </c>
      <c r="H7374" s="15" t="str">
        <f t="shared" si="232"/>
        <v>KY NT P50 PPO 2000 90th; 10-100 No Ortho (21000520)</v>
      </c>
      <c r="I7374" s="15" t="s">
        <v>43512</v>
      </c>
    </row>
    <row r="7375" spans="1:9" x14ac:dyDescent="0.2">
      <c r="A7375" s="12">
        <v>14050756</v>
      </c>
      <c r="B7375" s="13" t="s">
        <v>38491</v>
      </c>
      <c r="C7375" s="13" t="str">
        <f t="shared" si="231"/>
        <v>CA Bronze MC Savings Plus 100/50 7350 wINF (14050756)</v>
      </c>
      <c r="D7375" s="116" t="s">
        <v>43503</v>
      </c>
      <c r="F7375" s="55">
        <v>21000521</v>
      </c>
      <c r="G7375" s="18" t="s">
        <v>37157</v>
      </c>
      <c r="H7375" s="15" t="str">
        <f t="shared" si="232"/>
        <v>KY NT P50 PPO 2000 90th; 10-100 Ortho (21000521)</v>
      </c>
      <c r="I7375" s="15" t="s">
        <v>43512</v>
      </c>
    </row>
    <row r="7376" spans="1:9" x14ac:dyDescent="0.2">
      <c r="A7376" s="12">
        <v>14050757</v>
      </c>
      <c r="B7376" s="13" t="s">
        <v>38492</v>
      </c>
      <c r="C7376" s="13" t="str">
        <f t="shared" si="231"/>
        <v>CA Bronze MC AWH SoCA 100/50 7350 wINF (14050757)</v>
      </c>
      <c r="D7376" s="116" t="s">
        <v>43503</v>
      </c>
      <c r="F7376" s="55">
        <v>21000522</v>
      </c>
      <c r="G7376" s="18" t="s">
        <v>37158</v>
      </c>
      <c r="H7376" s="15" t="str">
        <f t="shared" si="232"/>
        <v>KY NT P60 PPO 2500 90th; 10-100 No Ortho (21000522)</v>
      </c>
      <c r="I7376" s="15" t="s">
        <v>43512</v>
      </c>
    </row>
    <row r="7377" spans="1:9" x14ac:dyDescent="0.2">
      <c r="A7377" s="12">
        <v>14050759</v>
      </c>
      <c r="B7377" s="13" t="s">
        <v>38684</v>
      </c>
      <c r="C7377" s="13" t="str">
        <f t="shared" si="231"/>
        <v>CA Gold MC Savings Plus 90/50 3000 HSA wINF (14050759)</v>
      </c>
      <c r="D7377" s="116" t="s">
        <v>43503</v>
      </c>
      <c r="F7377" s="55">
        <v>21000523</v>
      </c>
      <c r="G7377" s="18" t="s">
        <v>37159</v>
      </c>
      <c r="H7377" s="15" t="str">
        <f t="shared" si="232"/>
        <v>KY NT P60 PPO 2500 90th; 10-100 Ortho (21000523)</v>
      </c>
      <c r="I7377" s="15" t="s">
        <v>43512</v>
      </c>
    </row>
    <row r="7378" spans="1:9" x14ac:dyDescent="0.2">
      <c r="A7378" s="12">
        <v>14050760</v>
      </c>
      <c r="B7378" s="13" t="s">
        <v>38685</v>
      </c>
      <c r="C7378" s="13" t="str">
        <f t="shared" si="231"/>
        <v>CA Gold MC AWH SoCA 90/50 3000 HSA wINF (14050760)</v>
      </c>
      <c r="D7378" s="116" t="s">
        <v>43503</v>
      </c>
      <c r="F7378" s="55">
        <v>21000524</v>
      </c>
      <c r="G7378" s="18" t="s">
        <v>37160</v>
      </c>
      <c r="H7378" s="15" t="str">
        <f t="shared" si="232"/>
        <v>MI 2.1A FOC PPO Max; 2-9 No Ortho; Waiting Period (21000524)</v>
      </c>
      <c r="I7378" s="15" t="s">
        <v>43503</v>
      </c>
    </row>
    <row r="7379" spans="1:9" x14ac:dyDescent="0.2">
      <c r="A7379" s="12">
        <v>14050762</v>
      </c>
      <c r="B7379" s="13" t="s">
        <v>38497</v>
      </c>
      <c r="C7379" s="13" t="str">
        <f t="shared" si="231"/>
        <v>CA Bronze MC Savings Plus 55/50 4600 wINF (14050762)</v>
      </c>
      <c r="D7379" s="116" t="s">
        <v>43503</v>
      </c>
      <c r="F7379" s="55">
        <v>21000525</v>
      </c>
      <c r="G7379" s="18" t="s">
        <v>37161</v>
      </c>
      <c r="H7379" s="15" t="str">
        <f t="shared" si="232"/>
        <v>MI 2.1A FOC PPO Max; 2-9 No Ortho; No Waiting Period for Maj (21000525)</v>
      </c>
      <c r="I7379" s="15" t="s">
        <v>43503</v>
      </c>
    </row>
    <row r="7380" spans="1:9" x14ac:dyDescent="0.2">
      <c r="A7380" s="12">
        <v>14050763</v>
      </c>
      <c r="B7380" s="13" t="s">
        <v>38498</v>
      </c>
      <c r="C7380" s="13" t="str">
        <f t="shared" si="231"/>
        <v>CA Bronze MC AWH SoCA 55/50 4600 wINF (14050763)</v>
      </c>
      <c r="D7380" s="116" t="s">
        <v>43503</v>
      </c>
      <c r="F7380" s="55">
        <v>21000526</v>
      </c>
      <c r="G7380" s="18" t="s">
        <v>37162</v>
      </c>
      <c r="H7380" s="15" t="str">
        <f t="shared" si="232"/>
        <v>MI 2.1A FOC PPO Max; 2-9 Ortho; Waiting Period applies to Maj/Ortho (21000526)</v>
      </c>
      <c r="I7380" s="15" t="s">
        <v>43503</v>
      </c>
    </row>
    <row r="7381" spans="1:9" x14ac:dyDescent="0.2">
      <c r="A7381" s="12">
        <v>14050765</v>
      </c>
      <c r="B7381" s="13" t="s">
        <v>38571</v>
      </c>
      <c r="C7381" s="13" t="str">
        <f t="shared" si="231"/>
        <v>CA Gold MC Savings Plus 75/50 500 (14050765)</v>
      </c>
      <c r="D7381" s="116" t="s">
        <v>43503</v>
      </c>
      <c r="F7381" s="55">
        <v>21000527</v>
      </c>
      <c r="G7381" s="18" t="s">
        <v>37163</v>
      </c>
      <c r="H7381" s="15" t="str">
        <f t="shared" si="232"/>
        <v>MI 2.1A FOC PPO Max 2-9 Ortho; No waiting period Major, applies to Ortho (21000527)</v>
      </c>
      <c r="I7381" s="15" t="s">
        <v>43503</v>
      </c>
    </row>
    <row r="7382" spans="1:9" x14ac:dyDescent="0.2">
      <c r="A7382" s="12">
        <v>14050766</v>
      </c>
      <c r="B7382" s="13" t="s">
        <v>38572</v>
      </c>
      <c r="C7382" s="13" t="str">
        <f t="shared" si="231"/>
        <v>CA Gold MC AWH SoCA 75/50 500 (14050766)</v>
      </c>
      <c r="D7382" s="116" t="s">
        <v>43503</v>
      </c>
      <c r="F7382" s="55">
        <v>21000528</v>
      </c>
      <c r="G7382" s="18" t="s">
        <v>37164</v>
      </c>
      <c r="H7382" s="15" t="str">
        <f t="shared" si="232"/>
        <v>MI 2.1A FOC PPO Max; 2-9 Ortho; No waiting period (21000528)</v>
      </c>
      <c r="I7382" s="15" t="s">
        <v>43503</v>
      </c>
    </row>
    <row r="7383" spans="1:9" x14ac:dyDescent="0.2">
      <c r="A7383" s="12">
        <v>14050768</v>
      </c>
      <c r="B7383" s="13" t="s">
        <v>38686</v>
      </c>
      <c r="C7383" s="13" t="str">
        <f t="shared" si="231"/>
        <v>CA Silver MC Savings Plus 60/50 2100 (14050768)</v>
      </c>
      <c r="D7383" s="116" t="s">
        <v>43503</v>
      </c>
      <c r="F7383" s="55">
        <v>21000529</v>
      </c>
      <c r="G7383" s="18" t="s">
        <v>37165</v>
      </c>
      <c r="H7383" s="15" t="str">
        <f t="shared" si="232"/>
        <v>MI 4.1A PPO Max 1500; 2-9 No Ortho; Waiting Period (21000529)</v>
      </c>
      <c r="I7383" s="15" t="s">
        <v>43512</v>
      </c>
    </row>
    <row r="7384" spans="1:9" x14ac:dyDescent="0.2">
      <c r="A7384" s="12">
        <v>14050769</v>
      </c>
      <c r="B7384" s="13" t="s">
        <v>38687</v>
      </c>
      <c r="C7384" s="13" t="str">
        <f t="shared" si="231"/>
        <v>CA Silver MC AWH SoCA 60/50 2100 (14050769)</v>
      </c>
      <c r="D7384" s="116" t="s">
        <v>43503</v>
      </c>
      <c r="F7384" s="55">
        <v>21000530</v>
      </c>
      <c r="G7384" s="18" t="s">
        <v>37166</v>
      </c>
      <c r="H7384" s="15" t="str">
        <f t="shared" si="232"/>
        <v>MI 4.1A PPO Max 1500; 2-9 No Ortho; No Waiting Period for major (21000530)</v>
      </c>
      <c r="I7384" s="15" t="s">
        <v>43512</v>
      </c>
    </row>
    <row r="7385" spans="1:9" x14ac:dyDescent="0.2">
      <c r="A7385" s="12">
        <v>14050771</v>
      </c>
      <c r="B7385" s="13" t="s">
        <v>38598</v>
      </c>
      <c r="C7385" s="13" t="str">
        <f t="shared" si="231"/>
        <v>CA Bronze MC Savings Plus 50/50 8300 (14050771)</v>
      </c>
      <c r="D7385" s="116" t="s">
        <v>43503</v>
      </c>
      <c r="F7385" s="55">
        <v>21000531</v>
      </c>
      <c r="G7385" s="18" t="s">
        <v>37167</v>
      </c>
      <c r="H7385" s="15" t="str">
        <f t="shared" si="232"/>
        <v>MI 4.1A PPO Max 1500; 2-9 Ortho; Waiting Period for maj/ortho (21000531)</v>
      </c>
      <c r="I7385" s="15" t="s">
        <v>43512</v>
      </c>
    </row>
    <row r="7386" spans="1:9" x14ac:dyDescent="0.2">
      <c r="A7386" s="12">
        <v>14050772</v>
      </c>
      <c r="B7386" s="13" t="s">
        <v>38599</v>
      </c>
      <c r="C7386" s="13" t="str">
        <f t="shared" si="231"/>
        <v>CA Bronze MC AWH SoCA 50/50 8300 (14050772)</v>
      </c>
      <c r="D7386" s="116" t="s">
        <v>43503</v>
      </c>
      <c r="F7386" s="55">
        <v>21000532</v>
      </c>
      <c r="G7386" s="18" t="s">
        <v>37168</v>
      </c>
      <c r="H7386" s="15" t="str">
        <f t="shared" si="232"/>
        <v>MI 4.1A PPO Max 1500; 2-9 Ortho; No Waiting Period for Maj, applies to Ortho (21000532)</v>
      </c>
      <c r="I7386" s="15" t="s">
        <v>43512</v>
      </c>
    </row>
    <row r="7387" spans="1:9" x14ac:dyDescent="0.2">
      <c r="A7387" s="12">
        <v>14050774</v>
      </c>
      <c r="B7387" s="13" t="s">
        <v>38568</v>
      </c>
      <c r="C7387" s="13" t="str">
        <f t="shared" si="231"/>
        <v>CA Platinum MC Savings Plus 80/50 250 (14050774)</v>
      </c>
      <c r="D7387" s="116" t="s">
        <v>43503</v>
      </c>
      <c r="F7387" s="55">
        <v>21000533</v>
      </c>
      <c r="G7387" s="18" t="s">
        <v>37169</v>
      </c>
      <c r="H7387" s="15" t="str">
        <f t="shared" si="232"/>
        <v>MI 4.1A PPO Max 1500; 2-9 Ortho; No Waiting Period (21000533)</v>
      </c>
      <c r="I7387" s="15" t="s">
        <v>43512</v>
      </c>
    </row>
    <row r="7388" spans="1:9" x14ac:dyDescent="0.2">
      <c r="A7388" s="12">
        <v>14050775</v>
      </c>
      <c r="B7388" s="13" t="s">
        <v>38569</v>
      </c>
      <c r="C7388" s="13" t="str">
        <f t="shared" si="231"/>
        <v>CA Platinum MC AWH SoCA 80/50 250 (14050775)</v>
      </c>
      <c r="D7388" s="116" t="s">
        <v>43503</v>
      </c>
      <c r="F7388" s="55">
        <v>21000534</v>
      </c>
      <c r="G7388" s="18" t="s">
        <v>37170</v>
      </c>
      <c r="H7388" s="15" t="str">
        <f t="shared" si="232"/>
        <v>MI 4.2A PPO Max 2000; 2-9 No Ortho; Waiting Period (21000534)</v>
      </c>
      <c r="I7388" s="15" t="s">
        <v>43512</v>
      </c>
    </row>
    <row r="7389" spans="1:9" x14ac:dyDescent="0.2">
      <c r="A7389" s="12">
        <v>14050777</v>
      </c>
      <c r="B7389" s="13" t="s">
        <v>38688</v>
      </c>
      <c r="C7389" s="13" t="str">
        <f t="shared" si="231"/>
        <v>CA Silver MC Savings Plus 65/50 2600 (14050777)</v>
      </c>
      <c r="D7389" s="116" t="s">
        <v>43503</v>
      </c>
      <c r="F7389" s="55">
        <v>21000535</v>
      </c>
      <c r="G7389" s="18" t="s">
        <v>37171</v>
      </c>
      <c r="H7389" s="15" t="str">
        <f t="shared" si="232"/>
        <v>MI 4.2A PPO Max 2000; 2-9 No Ortho; No Waiting Period for major (21000535)</v>
      </c>
      <c r="I7389" s="15" t="s">
        <v>43512</v>
      </c>
    </row>
    <row r="7390" spans="1:9" x14ac:dyDescent="0.2">
      <c r="A7390" s="12">
        <v>14050778</v>
      </c>
      <c r="B7390" s="13" t="s">
        <v>38689</v>
      </c>
      <c r="C7390" s="13" t="str">
        <f t="shared" si="231"/>
        <v>CA Silver MC AWH SoCA 65/50 2600 (14050778)</v>
      </c>
      <c r="D7390" s="116" t="s">
        <v>43503</v>
      </c>
      <c r="F7390" s="55">
        <v>21000536</v>
      </c>
      <c r="G7390" s="18" t="s">
        <v>37172</v>
      </c>
      <c r="H7390" s="15" t="str">
        <f t="shared" si="232"/>
        <v>MI 4.2A PPO Max 2000; 2-9 Ortho; Waiting Period for maj/ortho (21000536)</v>
      </c>
      <c r="I7390" s="15" t="s">
        <v>43512</v>
      </c>
    </row>
    <row r="7391" spans="1:9" x14ac:dyDescent="0.2">
      <c r="A7391" s="12">
        <v>14050780</v>
      </c>
      <c r="B7391" s="13" t="s">
        <v>38577</v>
      </c>
      <c r="C7391" s="13" t="str">
        <f t="shared" si="231"/>
        <v>CA Gold MC Savings Plus 70/50 1250 (14050780)</v>
      </c>
      <c r="D7391" s="116" t="s">
        <v>43503</v>
      </c>
      <c r="F7391" s="55">
        <v>21000537</v>
      </c>
      <c r="G7391" s="18" t="s">
        <v>37173</v>
      </c>
      <c r="H7391" s="15" t="str">
        <f t="shared" si="232"/>
        <v>MI 4.2A PPO Max 2000; 2-9 Ortho; No Waiting Period for Maj, applies to Ortho (21000537)</v>
      </c>
      <c r="I7391" s="15" t="s">
        <v>43512</v>
      </c>
    </row>
    <row r="7392" spans="1:9" x14ac:dyDescent="0.2">
      <c r="A7392" s="12">
        <v>14050781</v>
      </c>
      <c r="B7392" s="13" t="s">
        <v>38578</v>
      </c>
      <c r="C7392" s="13" t="str">
        <f t="shared" si="231"/>
        <v>CA Gold MC AWH SoCA 70/50 1250 (14050781)</v>
      </c>
      <c r="D7392" s="116" t="s">
        <v>43503</v>
      </c>
      <c r="F7392" s="55">
        <v>21000538</v>
      </c>
      <c r="G7392" s="18" t="s">
        <v>37174</v>
      </c>
      <c r="H7392" s="15" t="str">
        <f t="shared" si="232"/>
        <v>MI 4.2A PPO Max 2000; 2-9 Ortho; No Waiting Period (21000538)</v>
      </c>
      <c r="I7392" s="15" t="s">
        <v>43512</v>
      </c>
    </row>
    <row r="7393" spans="1:9" x14ac:dyDescent="0.2">
      <c r="A7393" s="12">
        <v>14050783</v>
      </c>
      <c r="B7393" s="13" t="s">
        <v>38574</v>
      </c>
      <c r="C7393" s="13" t="str">
        <f t="shared" si="231"/>
        <v>CA Gold MC Savings Plus 80/50 1500 (14050783)</v>
      </c>
      <c r="D7393" s="116" t="s">
        <v>43503</v>
      </c>
      <c r="F7393" s="55">
        <v>21000539</v>
      </c>
      <c r="G7393" s="18" t="s">
        <v>37175</v>
      </c>
      <c r="H7393" s="15" t="str">
        <f t="shared" si="232"/>
        <v>MI 5.1A Active PPO 80th; 2-9 No Ortho; Waiting Period (21000539)</v>
      </c>
      <c r="I7393" s="15" t="s">
        <v>43512</v>
      </c>
    </row>
    <row r="7394" spans="1:9" x14ac:dyDescent="0.2">
      <c r="A7394" s="12">
        <v>14050784</v>
      </c>
      <c r="B7394" s="13" t="s">
        <v>38575</v>
      </c>
      <c r="C7394" s="13" t="str">
        <f t="shared" si="231"/>
        <v>CA Gold MC AWH SoCA 80/50 1500 (14050784)</v>
      </c>
      <c r="D7394" s="116" t="s">
        <v>43503</v>
      </c>
      <c r="F7394" s="55">
        <v>21000540</v>
      </c>
      <c r="G7394" s="18" t="s">
        <v>37176</v>
      </c>
      <c r="H7394" s="15" t="str">
        <f t="shared" si="232"/>
        <v>MI 5.1A Active PPO 80th; 2-9 No Waiting Period for Maj (21000540)</v>
      </c>
      <c r="I7394" s="15" t="s">
        <v>43512</v>
      </c>
    </row>
    <row r="7395" spans="1:9" x14ac:dyDescent="0.2">
      <c r="A7395" s="12">
        <v>14050786</v>
      </c>
      <c r="B7395" s="13" t="s">
        <v>38592</v>
      </c>
      <c r="C7395" s="13" t="str">
        <f t="shared" si="231"/>
        <v>CA Bronze MC Savings Plus 100/50 7350 (14050786)</v>
      </c>
      <c r="D7395" s="116" t="s">
        <v>43503</v>
      </c>
      <c r="F7395" s="55">
        <v>21000541</v>
      </c>
      <c r="G7395" s="18" t="s">
        <v>37177</v>
      </c>
      <c r="H7395" s="15" t="str">
        <f t="shared" si="232"/>
        <v>MI 5.1A Active PPO 80th; 2-9 Ortho; Waiting Period for maj/ortho (21000541)</v>
      </c>
      <c r="I7395" s="15" t="s">
        <v>43512</v>
      </c>
    </row>
    <row r="7396" spans="1:9" x14ac:dyDescent="0.2">
      <c r="A7396" s="12">
        <v>14050787</v>
      </c>
      <c r="B7396" s="13" t="s">
        <v>38593</v>
      </c>
      <c r="C7396" s="13" t="str">
        <f t="shared" si="231"/>
        <v>CA Bronze MC AWH SoCA 100/50 7350 (14050787)</v>
      </c>
      <c r="D7396" s="116" t="s">
        <v>43503</v>
      </c>
      <c r="F7396" s="55">
        <v>21000542</v>
      </c>
      <c r="G7396" s="18" t="s">
        <v>37178</v>
      </c>
      <c r="H7396" s="15" t="str">
        <f t="shared" si="232"/>
        <v>MI 5.1A Active PPO 80th; 2-9 Ortho; No Waiting Period for Maj, applies to Ortho (21000542)</v>
      </c>
      <c r="I7396" s="15" t="s">
        <v>43512</v>
      </c>
    </row>
    <row r="7397" spans="1:9" x14ac:dyDescent="0.2">
      <c r="A7397" s="12">
        <v>14050789</v>
      </c>
      <c r="B7397" s="13" t="s">
        <v>38690</v>
      </c>
      <c r="C7397" s="13" t="str">
        <f t="shared" si="231"/>
        <v>CA Gold MC Savings Plus 90/50 3000 HSA (14050789)</v>
      </c>
      <c r="D7397" s="116" t="s">
        <v>43503</v>
      </c>
      <c r="F7397" s="55">
        <v>21000543</v>
      </c>
      <c r="G7397" s="18" t="s">
        <v>37179</v>
      </c>
      <c r="H7397" s="15" t="str">
        <f t="shared" si="232"/>
        <v>MI 5.1A Active PPO 80th; 2-9 Ortho; No Waiting Period (21000543)</v>
      </c>
      <c r="I7397" s="15" t="s">
        <v>43512</v>
      </c>
    </row>
    <row r="7398" spans="1:9" x14ac:dyDescent="0.2">
      <c r="A7398" s="12">
        <v>14050790</v>
      </c>
      <c r="B7398" s="13" t="s">
        <v>38691</v>
      </c>
      <c r="C7398" s="13" t="str">
        <f t="shared" si="231"/>
        <v>CA Gold MC AWH SoCA 90/50 3000 HSA (14050790)</v>
      </c>
      <c r="D7398" s="116" t="s">
        <v>43503</v>
      </c>
      <c r="F7398" s="55">
        <v>21000544</v>
      </c>
      <c r="G7398" s="18" t="s">
        <v>37180</v>
      </c>
      <c r="H7398" s="15" t="str">
        <f t="shared" si="232"/>
        <v>MI 6.1A PPO 1000 80th; 2-9 No Ortho; Waiting Period (21000544)</v>
      </c>
      <c r="I7398" s="15" t="s">
        <v>43512</v>
      </c>
    </row>
    <row r="7399" spans="1:9" x14ac:dyDescent="0.2">
      <c r="A7399" s="12">
        <v>14050792</v>
      </c>
      <c r="B7399" s="13" t="s">
        <v>38595</v>
      </c>
      <c r="C7399" s="13" t="str">
        <f t="shared" si="231"/>
        <v>CA Bronze MC Savings Plus 55/50 4600 (14050792)</v>
      </c>
      <c r="D7399" s="116" t="s">
        <v>43503</v>
      </c>
      <c r="F7399" s="55">
        <v>21000545</v>
      </c>
      <c r="G7399" s="18" t="s">
        <v>37181</v>
      </c>
      <c r="H7399" s="15" t="str">
        <f t="shared" si="232"/>
        <v>MI 6.1A PPO 1000 80th; 2-9 No Waiting Period for Maj (21000545)</v>
      </c>
      <c r="I7399" s="15" t="s">
        <v>43512</v>
      </c>
    </row>
    <row r="7400" spans="1:9" x14ac:dyDescent="0.2">
      <c r="A7400" s="12">
        <v>14050793</v>
      </c>
      <c r="B7400" s="13" t="s">
        <v>38596</v>
      </c>
      <c r="C7400" s="13" t="str">
        <f t="shared" si="231"/>
        <v>CA Bronze MC AWH SoCA 55/50 4600 (14050793)</v>
      </c>
      <c r="D7400" s="116" t="s">
        <v>43503</v>
      </c>
      <c r="F7400" s="55">
        <v>21000546</v>
      </c>
      <c r="G7400" s="18" t="s">
        <v>37182</v>
      </c>
      <c r="H7400" s="15" t="str">
        <f t="shared" si="232"/>
        <v>MI 6.1A PPO 1000 80th; 2-9 Ortho; Waiting Period for maj/ortho (21000546)</v>
      </c>
      <c r="I7400" s="15" t="s">
        <v>43512</v>
      </c>
    </row>
    <row r="7401" spans="1:9" x14ac:dyDescent="0.2">
      <c r="A7401" s="12">
        <v>14050795</v>
      </c>
      <c r="B7401" s="13" t="s">
        <v>38470</v>
      </c>
      <c r="C7401" s="13" t="str">
        <f t="shared" si="231"/>
        <v>CA Gold HMO AVN $25/50 500 wINF (14050795)</v>
      </c>
      <c r="D7401" s="116" t="s">
        <v>43503</v>
      </c>
      <c r="F7401" s="55">
        <v>21000547</v>
      </c>
      <c r="G7401" s="18" t="s">
        <v>37183</v>
      </c>
      <c r="H7401" s="15" t="str">
        <f t="shared" si="232"/>
        <v>MI 6.1A PPO 1000 80th; 2-9 Ortho; No Waiting Period for Maj, applies to Ortho (21000547)</v>
      </c>
      <c r="I7401" s="15" t="s">
        <v>43512</v>
      </c>
    </row>
    <row r="7402" spans="1:9" x14ac:dyDescent="0.2">
      <c r="A7402" s="12">
        <v>14050796</v>
      </c>
      <c r="B7402" s="13" t="s">
        <v>38471</v>
      </c>
      <c r="C7402" s="13" t="str">
        <f t="shared" si="231"/>
        <v>CA Gold HMO Basic $25/50 500 wINF (14050796)</v>
      </c>
      <c r="D7402" s="116" t="s">
        <v>43503</v>
      </c>
      <c r="F7402" s="55">
        <v>21000548</v>
      </c>
      <c r="G7402" s="18" t="s">
        <v>37184</v>
      </c>
      <c r="H7402" s="15" t="str">
        <f t="shared" si="232"/>
        <v>MI 6.1A PPO 1000 80th; 2-9 Ortho; No Waiting Period (21000548)</v>
      </c>
      <c r="I7402" s="15" t="s">
        <v>43512</v>
      </c>
    </row>
    <row r="7403" spans="1:9" x14ac:dyDescent="0.2">
      <c r="A7403" s="12">
        <v>14050797</v>
      </c>
      <c r="B7403" s="13" t="s">
        <v>38472</v>
      </c>
      <c r="C7403" s="13" t="str">
        <f t="shared" si="231"/>
        <v>CA Gold HMO AWH SoCA $25/50 500 wINF (14050797)</v>
      </c>
      <c r="D7403" s="116" t="s">
        <v>43503</v>
      </c>
      <c r="F7403" s="55">
        <v>21000549</v>
      </c>
      <c r="G7403" s="18" t="s">
        <v>37185</v>
      </c>
      <c r="H7403" s="15" t="str">
        <f t="shared" si="232"/>
        <v>MI 6.2A PPO 1500 80th; 2-9 No Ortho; Waiting Period (21000549)</v>
      </c>
      <c r="I7403" s="15" t="s">
        <v>43512</v>
      </c>
    </row>
    <row r="7404" spans="1:9" x14ac:dyDescent="0.2">
      <c r="A7404" s="12">
        <v>14050798</v>
      </c>
      <c r="B7404" s="13" t="s">
        <v>38473</v>
      </c>
      <c r="C7404" s="13" t="str">
        <f t="shared" si="231"/>
        <v>CA Gold HMO AVN $30/60 0 wINF (14050798)</v>
      </c>
      <c r="D7404" s="116" t="s">
        <v>43503</v>
      </c>
      <c r="F7404" s="55">
        <v>21000550</v>
      </c>
      <c r="G7404" s="18" t="s">
        <v>37186</v>
      </c>
      <c r="H7404" s="15" t="str">
        <f t="shared" si="232"/>
        <v>MI 6.2A PPO 1500 80th; 2-9 No Waiting Period for Maj (21000550)</v>
      </c>
      <c r="I7404" s="15" t="s">
        <v>43512</v>
      </c>
    </row>
    <row r="7405" spans="1:9" x14ac:dyDescent="0.2">
      <c r="A7405" s="12">
        <v>14050799</v>
      </c>
      <c r="B7405" s="13" t="s">
        <v>38474</v>
      </c>
      <c r="C7405" s="13" t="str">
        <f t="shared" si="231"/>
        <v>CA Gold HMO Basic $30/60 0 wINF (14050799)</v>
      </c>
      <c r="D7405" s="116" t="s">
        <v>43503</v>
      </c>
      <c r="F7405" s="55">
        <v>21000551</v>
      </c>
      <c r="G7405" s="18" t="s">
        <v>37187</v>
      </c>
      <c r="H7405" s="15" t="str">
        <f t="shared" si="232"/>
        <v>MI 6.2A PPO 1500 80th; 2-9 Ortho; Waiting Period for maj/ortho (21000551)</v>
      </c>
      <c r="I7405" s="15" t="s">
        <v>43512</v>
      </c>
    </row>
    <row r="7406" spans="1:9" x14ac:dyDescent="0.2">
      <c r="A7406" s="12">
        <v>14050800</v>
      </c>
      <c r="B7406" s="13" t="s">
        <v>38475</v>
      </c>
      <c r="C7406" s="13" t="str">
        <f t="shared" si="231"/>
        <v>CA Gold HMO AWH SoCA $30/60 0 wINF (14050800)</v>
      </c>
      <c r="D7406" s="116" t="s">
        <v>43503</v>
      </c>
      <c r="F7406" s="55">
        <v>21000552</v>
      </c>
      <c r="G7406" s="18" t="s">
        <v>37188</v>
      </c>
      <c r="H7406" s="15" t="str">
        <f t="shared" si="232"/>
        <v>MI 6.2A PPO 1500 80th; 2-9 Ortho; No Waiting Period for Maj, applies to Ortho (21000552)</v>
      </c>
      <c r="I7406" s="15" t="s">
        <v>43512</v>
      </c>
    </row>
    <row r="7407" spans="1:9" x14ac:dyDescent="0.2">
      <c r="A7407" s="12">
        <v>14050801</v>
      </c>
      <c r="B7407" s="13" t="s">
        <v>38467</v>
      </c>
      <c r="C7407" s="13" t="str">
        <f t="shared" si="231"/>
        <v>CA Bronze HMO AVN $75/125 7900 wINF (14050801)</v>
      </c>
      <c r="D7407" s="116" t="s">
        <v>43503</v>
      </c>
      <c r="F7407" s="55">
        <v>21000553</v>
      </c>
      <c r="G7407" s="18" t="s">
        <v>37189</v>
      </c>
      <c r="H7407" s="15" t="str">
        <f t="shared" si="232"/>
        <v>MI 6.2A PPO 1500 80th; 2-9 Ortho; No Waiting Period (21000553)</v>
      </c>
      <c r="I7407" s="15" t="s">
        <v>43512</v>
      </c>
    </row>
    <row r="7408" spans="1:9" x14ac:dyDescent="0.2">
      <c r="A7408" s="12">
        <v>14050802</v>
      </c>
      <c r="B7408" s="13" t="s">
        <v>38468</v>
      </c>
      <c r="C7408" s="13" t="str">
        <f t="shared" si="231"/>
        <v>CA Bronze HMO Basic $75/125 7900 wINF (14050802)</v>
      </c>
      <c r="D7408" s="116" t="s">
        <v>43503</v>
      </c>
      <c r="F7408" s="55">
        <v>21000554</v>
      </c>
      <c r="G7408" s="18" t="s">
        <v>37190</v>
      </c>
      <c r="H7408" s="15" t="str">
        <f t="shared" si="232"/>
        <v>MI 7A PPO 1500 90th; 2-9 No Ortho; Waiting Period (21000554)</v>
      </c>
      <c r="I7408" s="15" t="s">
        <v>43512</v>
      </c>
    </row>
    <row r="7409" spans="1:9" x14ac:dyDescent="0.2">
      <c r="A7409" s="12">
        <v>14050803</v>
      </c>
      <c r="B7409" s="13" t="s">
        <v>38469</v>
      </c>
      <c r="C7409" s="13" t="str">
        <f t="shared" si="231"/>
        <v>CA Bronze HMO AWH SoCA $75/125 7900 wINF (14050803)</v>
      </c>
      <c r="D7409" s="116" t="s">
        <v>43503</v>
      </c>
      <c r="F7409" s="55">
        <v>21000555</v>
      </c>
      <c r="G7409" s="18" t="s">
        <v>37191</v>
      </c>
      <c r="H7409" s="15" t="str">
        <f t="shared" si="232"/>
        <v>MI 7A PPO 1500 90th; 2-9 No Waiting Period for Maj (21000555)</v>
      </c>
      <c r="I7409" s="15" t="s">
        <v>43512</v>
      </c>
    </row>
    <row r="7410" spans="1:9" x14ac:dyDescent="0.2">
      <c r="A7410" s="12">
        <v>14050804</v>
      </c>
      <c r="B7410" s="13" t="s">
        <v>38692</v>
      </c>
      <c r="C7410" s="13" t="str">
        <f t="shared" si="231"/>
        <v>CA Silver HMO AVN $60/100 2500 wINF (14050804)</v>
      </c>
      <c r="D7410" s="116" t="s">
        <v>43503</v>
      </c>
      <c r="F7410" s="55">
        <v>21000556</v>
      </c>
      <c r="G7410" s="18" t="s">
        <v>37192</v>
      </c>
      <c r="H7410" s="15" t="str">
        <f t="shared" si="232"/>
        <v>MI 7A PPO 1500 90th; 2-9 Ortho; Waiting Period for maj/ortho (21000556)</v>
      </c>
      <c r="I7410" s="15" t="s">
        <v>43512</v>
      </c>
    </row>
    <row r="7411" spans="1:9" x14ac:dyDescent="0.2">
      <c r="A7411" s="12">
        <v>14050805</v>
      </c>
      <c r="B7411" s="13" t="s">
        <v>38693</v>
      </c>
      <c r="C7411" s="13" t="str">
        <f t="shared" si="231"/>
        <v>CA Silver HMO Basic $60/100 2500 wINF (14050805)</v>
      </c>
      <c r="D7411" s="116" t="s">
        <v>43503</v>
      </c>
      <c r="F7411" s="55">
        <v>21000557</v>
      </c>
      <c r="G7411" s="18" t="s">
        <v>37193</v>
      </c>
      <c r="H7411" s="15" t="str">
        <f t="shared" si="232"/>
        <v>MI 7A PPO 1500 90th; 2-9 Ortho; No Waiting Period for Maj, applies to Ortho (21000557)</v>
      </c>
      <c r="I7411" s="15" t="s">
        <v>43512</v>
      </c>
    </row>
    <row r="7412" spans="1:9" x14ac:dyDescent="0.2">
      <c r="A7412" s="12">
        <v>14050806</v>
      </c>
      <c r="B7412" s="13" t="s">
        <v>38694</v>
      </c>
      <c r="C7412" s="13" t="str">
        <f t="shared" si="231"/>
        <v>CA Silver HMO AWH SoCA $60/100 2500 wINF (14050806)</v>
      </c>
      <c r="D7412" s="116" t="s">
        <v>43503</v>
      </c>
      <c r="F7412" s="55">
        <v>21000558</v>
      </c>
      <c r="G7412" s="18" t="s">
        <v>37194</v>
      </c>
      <c r="H7412" s="15" t="str">
        <f t="shared" si="232"/>
        <v>MI 7A PPO 1500 90th; 2-9 Ortho; No Waiting Period (21000558)</v>
      </c>
      <c r="I7412" s="15" t="s">
        <v>43512</v>
      </c>
    </row>
    <row r="7413" spans="1:9" x14ac:dyDescent="0.2">
      <c r="A7413" s="12">
        <v>14050807</v>
      </c>
      <c r="B7413" s="13" t="s">
        <v>38476</v>
      </c>
      <c r="C7413" s="13" t="str">
        <f t="shared" si="231"/>
        <v>CA Gold HMO AVN $30/70 1250 wINF (14050807)</v>
      </c>
      <c r="D7413" s="116" t="s">
        <v>43503</v>
      </c>
      <c r="F7413" s="55">
        <v>21000559</v>
      </c>
      <c r="G7413" s="18" t="s">
        <v>37195</v>
      </c>
      <c r="H7413" s="15" t="str">
        <f t="shared" si="232"/>
        <v>MI 2.1A FOC PPO Max; 10-100 No Ortho (21000559)</v>
      </c>
      <c r="I7413" s="15" t="s">
        <v>43503</v>
      </c>
    </row>
    <row r="7414" spans="1:9" x14ac:dyDescent="0.2">
      <c r="A7414" s="12">
        <v>14050808</v>
      </c>
      <c r="B7414" s="13" t="s">
        <v>38477</v>
      </c>
      <c r="C7414" s="13" t="str">
        <f t="shared" si="231"/>
        <v>CA Gold HMO Basic $30/70 1250 wINF (14050808)</v>
      </c>
      <c r="D7414" s="116" t="s">
        <v>43503</v>
      </c>
      <c r="F7414" s="55">
        <v>21000560</v>
      </c>
      <c r="G7414" s="18" t="s">
        <v>37196</v>
      </c>
      <c r="H7414" s="15" t="str">
        <f t="shared" si="232"/>
        <v>MI 2.1A FOC PPO Max; 10-100 Ortho (21000560)</v>
      </c>
      <c r="I7414" s="15" t="s">
        <v>43503</v>
      </c>
    </row>
    <row r="7415" spans="1:9" x14ac:dyDescent="0.2">
      <c r="A7415" s="12">
        <v>14050809</v>
      </c>
      <c r="B7415" s="13" t="s">
        <v>38487</v>
      </c>
      <c r="C7415" s="13" t="str">
        <f t="shared" si="231"/>
        <v>CA Silver HMO AWH SoCA $50/70 0 wINF (14050809)</v>
      </c>
      <c r="D7415" s="116" t="s">
        <v>43503</v>
      </c>
      <c r="F7415" s="55">
        <v>21000561</v>
      </c>
      <c r="G7415" s="18" t="s">
        <v>37197</v>
      </c>
      <c r="H7415" s="15" t="str">
        <f t="shared" si="232"/>
        <v>MI 4.1A PPO Max 1500; 10-100 No Ortho (21000561)</v>
      </c>
      <c r="I7415" s="15" t="s">
        <v>43512</v>
      </c>
    </row>
    <row r="7416" spans="1:9" x14ac:dyDescent="0.2">
      <c r="A7416" s="12">
        <v>14050810</v>
      </c>
      <c r="B7416" s="13" t="s">
        <v>38544</v>
      </c>
      <c r="C7416" s="13" t="str">
        <f t="shared" si="231"/>
        <v>CA Platinum HMO AVN $20/40 0 (14050810)</v>
      </c>
      <c r="D7416" s="116" t="s">
        <v>43503</v>
      </c>
      <c r="F7416" s="55">
        <v>21000562</v>
      </c>
      <c r="G7416" s="18" t="s">
        <v>37198</v>
      </c>
      <c r="H7416" s="15" t="str">
        <f t="shared" si="232"/>
        <v>MI 4.1A PPO Max 1500; 10-100 Ortho (21000562)</v>
      </c>
      <c r="I7416" s="15" t="s">
        <v>43512</v>
      </c>
    </row>
    <row r="7417" spans="1:9" x14ac:dyDescent="0.2">
      <c r="A7417" s="12">
        <v>14050811</v>
      </c>
      <c r="B7417" s="13" t="s">
        <v>38545</v>
      </c>
      <c r="C7417" s="13" t="str">
        <f t="shared" si="231"/>
        <v>CA Platinum HMO Basic $20/40 0 (14050811)</v>
      </c>
      <c r="D7417" s="116" t="s">
        <v>43503</v>
      </c>
      <c r="F7417" s="55">
        <v>21000563</v>
      </c>
      <c r="G7417" s="18" t="s">
        <v>37199</v>
      </c>
      <c r="H7417" s="15" t="str">
        <f t="shared" si="232"/>
        <v>MI 4.2A PPO Max 2000; 10-100 No Ortho (21000563)</v>
      </c>
      <c r="I7417" s="15" t="s">
        <v>43512</v>
      </c>
    </row>
    <row r="7418" spans="1:9" x14ac:dyDescent="0.2">
      <c r="A7418" s="12">
        <v>14050812</v>
      </c>
      <c r="B7418" s="13" t="s">
        <v>38546</v>
      </c>
      <c r="C7418" s="13" t="str">
        <f t="shared" si="231"/>
        <v>CA Platinum HMO AWH SoCA $20/40 0 (14050812)</v>
      </c>
      <c r="D7418" s="116" t="s">
        <v>43503</v>
      </c>
      <c r="F7418" s="55">
        <v>21000564</v>
      </c>
      <c r="G7418" s="18" t="s">
        <v>37200</v>
      </c>
      <c r="H7418" s="15" t="str">
        <f t="shared" si="232"/>
        <v>MI 4.2A PPO Max 2000; 10-100 Ortho (21000564)</v>
      </c>
      <c r="I7418" s="15" t="s">
        <v>43512</v>
      </c>
    </row>
    <row r="7419" spans="1:9" x14ac:dyDescent="0.2">
      <c r="A7419" s="12">
        <v>14050813</v>
      </c>
      <c r="B7419" s="13" t="s">
        <v>38554</v>
      </c>
      <c r="C7419" s="13" t="str">
        <f t="shared" si="231"/>
        <v>CA Gold HMO Basic $35/65 250 (14050813)</v>
      </c>
      <c r="D7419" s="116" t="s">
        <v>43503</v>
      </c>
      <c r="F7419" s="55">
        <v>21000565</v>
      </c>
      <c r="G7419" s="18" t="s">
        <v>37201</v>
      </c>
      <c r="H7419" s="15" t="str">
        <f t="shared" si="232"/>
        <v>MI 5.1A Active PPO 80; 10-100 No Ortho (21000565)</v>
      </c>
      <c r="I7419" s="15" t="s">
        <v>43512</v>
      </c>
    </row>
    <row r="7420" spans="1:9" x14ac:dyDescent="0.2">
      <c r="A7420" s="12">
        <v>14050814</v>
      </c>
      <c r="B7420" s="13" t="s">
        <v>38553</v>
      </c>
      <c r="C7420" s="13" t="str">
        <f t="shared" si="231"/>
        <v>CA Gold HMO AVN $35/65 250 (14050814)</v>
      </c>
      <c r="D7420" s="116" t="s">
        <v>43503</v>
      </c>
      <c r="F7420" s="55">
        <v>21000566</v>
      </c>
      <c r="G7420" s="18" t="s">
        <v>37202</v>
      </c>
      <c r="H7420" s="15" t="str">
        <f t="shared" si="232"/>
        <v>MI 5.1A Active PPO 80th ; 10-100 Ortho (21000566)</v>
      </c>
      <c r="I7420" s="15" t="s">
        <v>43512</v>
      </c>
    </row>
    <row r="7421" spans="1:9" x14ac:dyDescent="0.2">
      <c r="A7421" s="12">
        <v>14050815</v>
      </c>
      <c r="B7421" s="13" t="s">
        <v>38555</v>
      </c>
      <c r="C7421" s="13" t="str">
        <f t="shared" si="231"/>
        <v>CA Gold HMO AWH SoCA $35/65 250 (14050815)</v>
      </c>
      <c r="D7421" s="116" t="s">
        <v>43503</v>
      </c>
      <c r="F7421" s="55">
        <v>21000567</v>
      </c>
      <c r="G7421" s="18" t="s">
        <v>37203</v>
      </c>
      <c r="H7421" s="15" t="str">
        <f t="shared" si="232"/>
        <v>MI 6.1A PPO 1000 80th 10-100 No Ortho (21000567)</v>
      </c>
      <c r="I7421" s="15" t="s">
        <v>43512</v>
      </c>
    </row>
    <row r="7422" spans="1:9" x14ac:dyDescent="0.2">
      <c r="A7422" s="12">
        <v>14050816</v>
      </c>
      <c r="B7422" s="13" t="s">
        <v>38547</v>
      </c>
      <c r="C7422" s="13" t="str">
        <f t="shared" si="231"/>
        <v>CA Gold HMO AVN $25/50 500 (14050816)</v>
      </c>
      <c r="D7422" s="116" t="s">
        <v>43503</v>
      </c>
      <c r="F7422" s="55">
        <v>21000568</v>
      </c>
      <c r="G7422" s="18" t="s">
        <v>37204</v>
      </c>
      <c r="H7422" s="15" t="str">
        <f t="shared" si="232"/>
        <v>MI 6.1A PPO 1000 80th; 10-100 Ortho (21000568)</v>
      </c>
      <c r="I7422" s="15" t="s">
        <v>43512</v>
      </c>
    </row>
    <row r="7423" spans="1:9" x14ac:dyDescent="0.2">
      <c r="A7423" s="12">
        <v>14050817</v>
      </c>
      <c r="B7423" s="13" t="s">
        <v>38548</v>
      </c>
      <c r="C7423" s="13" t="str">
        <f t="shared" si="231"/>
        <v>CA Gold HMO Basic $25/50 500 (14050817)</v>
      </c>
      <c r="D7423" s="116" t="s">
        <v>43503</v>
      </c>
      <c r="F7423" s="55">
        <v>21000569</v>
      </c>
      <c r="G7423" s="18" t="s">
        <v>37205</v>
      </c>
      <c r="H7423" s="15" t="str">
        <f t="shared" si="232"/>
        <v>MI 6.2A PPO 1500 80th ; 10-100 No Ortho (21000569)</v>
      </c>
      <c r="I7423" s="15" t="s">
        <v>43512</v>
      </c>
    </row>
    <row r="7424" spans="1:9" x14ac:dyDescent="0.2">
      <c r="A7424" s="12">
        <v>14050818</v>
      </c>
      <c r="B7424" s="13" t="s">
        <v>38549</v>
      </c>
      <c r="C7424" s="13" t="str">
        <f t="shared" si="231"/>
        <v>CA Gold HMO AWH SoCA $25/50 500 (14050818)</v>
      </c>
      <c r="D7424" s="116" t="s">
        <v>43503</v>
      </c>
      <c r="F7424" s="55">
        <v>21000570</v>
      </c>
      <c r="G7424" s="18" t="s">
        <v>37206</v>
      </c>
      <c r="H7424" s="15" t="str">
        <f t="shared" si="232"/>
        <v>MI 6.2A PPO 1500 80th ; 10-100 Ortho (21000570)</v>
      </c>
      <c r="I7424" s="15" t="s">
        <v>43512</v>
      </c>
    </row>
    <row r="7425" spans="1:9" x14ac:dyDescent="0.2">
      <c r="A7425" s="12">
        <v>14050819</v>
      </c>
      <c r="B7425" s="13" t="s">
        <v>38550</v>
      </c>
      <c r="C7425" s="13" t="str">
        <f t="shared" si="231"/>
        <v>CA Gold HMO AVN $30/60 0 (14050819)</v>
      </c>
      <c r="D7425" s="116" t="s">
        <v>43503</v>
      </c>
      <c r="F7425" s="55">
        <v>21000571</v>
      </c>
      <c r="G7425" s="18" t="s">
        <v>37207</v>
      </c>
      <c r="H7425" s="15" t="str">
        <f t="shared" si="232"/>
        <v>MI NT P30 PPO 1000 90th Ortho; 2-9 Ortho; Waiting Period for maj/ortho (21000571)</v>
      </c>
      <c r="I7425" s="15" t="s">
        <v>43512</v>
      </c>
    </row>
    <row r="7426" spans="1:9" x14ac:dyDescent="0.2">
      <c r="A7426" s="12">
        <v>14050820</v>
      </c>
      <c r="B7426" s="13" t="s">
        <v>38551</v>
      </c>
      <c r="C7426" s="13" t="str">
        <f t="shared" ref="C7426:C7489" si="233">IF(A7426=0,"",B7426&amp;" ("&amp;A7426&amp;")")</f>
        <v>CA Gold HMO Basic $30/60 0 (14050820)</v>
      </c>
      <c r="D7426" s="116" t="s">
        <v>43503</v>
      </c>
      <c r="F7426" s="55">
        <v>21000572</v>
      </c>
      <c r="G7426" s="18" t="s">
        <v>37208</v>
      </c>
      <c r="H7426" s="15" t="str">
        <f t="shared" si="232"/>
        <v>MI NT P30 PPO 1000 90th Ortho; 2-9 Ortho; No Waiting Period for Maj, applies to Ortho (21000572)</v>
      </c>
      <c r="I7426" s="15" t="s">
        <v>43512</v>
      </c>
    </row>
    <row r="7427" spans="1:9" x14ac:dyDescent="0.2">
      <c r="A7427" s="12">
        <v>14050821</v>
      </c>
      <c r="B7427" s="13" t="s">
        <v>38552</v>
      </c>
      <c r="C7427" s="13" t="str">
        <f t="shared" si="233"/>
        <v>CA Gold HMO AWH SoCA $30/60 0 (14050821)</v>
      </c>
      <c r="D7427" s="116" t="s">
        <v>43503</v>
      </c>
      <c r="F7427" s="55">
        <v>21000573</v>
      </c>
      <c r="G7427" s="18" t="s">
        <v>37209</v>
      </c>
      <c r="H7427" s="15" t="str">
        <f t="shared" si="232"/>
        <v>MI NT P30 PPO 1000 90th Ortho; 2-9 Ortho; No Waiting Period (21000573)</v>
      </c>
      <c r="I7427" s="15" t="s">
        <v>43512</v>
      </c>
    </row>
    <row r="7428" spans="1:9" x14ac:dyDescent="0.2">
      <c r="A7428" s="12">
        <v>14050822</v>
      </c>
      <c r="B7428" s="13" t="s">
        <v>38565</v>
      </c>
      <c r="C7428" s="13" t="str">
        <f t="shared" si="233"/>
        <v>CA Bronze HMO AVN $75/125 7900 (14050822)</v>
      </c>
      <c r="D7428" s="116" t="s">
        <v>43503</v>
      </c>
      <c r="F7428" s="55">
        <v>21000574</v>
      </c>
      <c r="G7428" s="18" t="s">
        <v>37210</v>
      </c>
      <c r="H7428" s="15" t="str">
        <f t="shared" si="232"/>
        <v>MI NT P40 PPO 1500 90th Ortho; 2-9 Ortho; Waiting Period for maj/ortho (21000574)</v>
      </c>
      <c r="I7428" s="15" t="s">
        <v>43512</v>
      </c>
    </row>
    <row r="7429" spans="1:9" x14ac:dyDescent="0.2">
      <c r="A7429" s="12">
        <v>14050823</v>
      </c>
      <c r="B7429" s="13" t="s">
        <v>38566</v>
      </c>
      <c r="C7429" s="13" t="str">
        <f t="shared" si="233"/>
        <v>CA Bronze HMO Basic $75/125 7900 (14050823)</v>
      </c>
      <c r="D7429" s="116" t="s">
        <v>43503</v>
      </c>
      <c r="F7429" s="55">
        <v>21000575</v>
      </c>
      <c r="G7429" s="18" t="s">
        <v>37211</v>
      </c>
      <c r="H7429" s="15" t="str">
        <f t="shared" si="232"/>
        <v>MI NT P40 PPO 1500 90th Ortho; 2-9 Ortho; No Waiting Period for Maj, applies to Ortho (21000575)</v>
      </c>
      <c r="I7429" s="15" t="s">
        <v>43512</v>
      </c>
    </row>
    <row r="7430" spans="1:9" x14ac:dyDescent="0.2">
      <c r="A7430" s="12">
        <v>14050824</v>
      </c>
      <c r="B7430" s="13" t="s">
        <v>38567</v>
      </c>
      <c r="C7430" s="13" t="str">
        <f t="shared" si="233"/>
        <v>CA Bronze HMO AWH SoCA $75/125 7900 (14050824)</v>
      </c>
      <c r="D7430" s="116" t="s">
        <v>43503</v>
      </c>
      <c r="F7430" s="55">
        <v>21000576</v>
      </c>
      <c r="G7430" s="18" t="s">
        <v>37212</v>
      </c>
      <c r="H7430" s="15" t="str">
        <f t="shared" ref="H7430:H7493" si="234">IF(F7430=0,"",G7430&amp;" ("&amp;F7430&amp;")")</f>
        <v>MI NT P40 PPO 1500 90th Ortho; 2-9 Ortho; No Waiting Period (21000576)</v>
      </c>
      <c r="I7430" s="15" t="s">
        <v>43512</v>
      </c>
    </row>
    <row r="7431" spans="1:9" x14ac:dyDescent="0.2">
      <c r="A7431" s="12">
        <v>14050825</v>
      </c>
      <c r="B7431" s="13" t="s">
        <v>38556</v>
      </c>
      <c r="C7431" s="13" t="str">
        <f t="shared" si="233"/>
        <v>CA Gold HMO AVN $30/70 1250 (14050825)</v>
      </c>
      <c r="D7431" s="116" t="s">
        <v>43503</v>
      </c>
      <c r="F7431" s="55">
        <v>21000577</v>
      </c>
      <c r="G7431" s="18" t="s">
        <v>37213</v>
      </c>
      <c r="H7431" s="15" t="str">
        <f t="shared" si="234"/>
        <v>MI NT P50 PPO 2000 90th Ortho; 2-9 Ortho; Waiting Period for maj/ortho (21000577)</v>
      </c>
      <c r="I7431" s="15" t="s">
        <v>43512</v>
      </c>
    </row>
    <row r="7432" spans="1:9" x14ac:dyDescent="0.2">
      <c r="A7432" s="12">
        <v>14050826</v>
      </c>
      <c r="B7432" s="13" t="s">
        <v>38557</v>
      </c>
      <c r="C7432" s="13" t="str">
        <f t="shared" si="233"/>
        <v>CA Gold HMO Basic $30/70 1250 (14050826)</v>
      </c>
      <c r="D7432" s="116" t="s">
        <v>43503</v>
      </c>
      <c r="F7432" s="55">
        <v>21000578</v>
      </c>
      <c r="G7432" s="18" t="s">
        <v>37214</v>
      </c>
      <c r="H7432" s="15" t="str">
        <f t="shared" si="234"/>
        <v>MI NT P50 PPO 2000 90th Ortho; 2-9 Ortho; No Waiting Period for Maj, applies to Ortho (21000578)</v>
      </c>
      <c r="I7432" s="15" t="s">
        <v>43512</v>
      </c>
    </row>
    <row r="7433" spans="1:9" x14ac:dyDescent="0.2">
      <c r="A7433" s="12">
        <v>14050827</v>
      </c>
      <c r="B7433" s="13" t="s">
        <v>38558</v>
      </c>
      <c r="C7433" s="13" t="str">
        <f t="shared" si="233"/>
        <v>CA Gold HMO AWH SoCA $30/70 1250 (14050827)</v>
      </c>
      <c r="D7433" s="116" t="s">
        <v>43503</v>
      </c>
      <c r="F7433" s="55">
        <v>21000579</v>
      </c>
      <c r="G7433" s="18" t="s">
        <v>37215</v>
      </c>
      <c r="H7433" s="15" t="str">
        <f t="shared" si="234"/>
        <v>MI NT P50 PPO 2000 90th Ortho; 2-9 Ortho; No Waiting Period (21000579)</v>
      </c>
      <c r="I7433" s="15" t="s">
        <v>43512</v>
      </c>
    </row>
    <row r="7434" spans="1:9" x14ac:dyDescent="0.2">
      <c r="A7434" s="12">
        <v>14050828</v>
      </c>
      <c r="B7434" s="13" t="s">
        <v>38559</v>
      </c>
      <c r="C7434" s="13" t="str">
        <f t="shared" si="233"/>
        <v>CA Silver HMO AVN $50/70 0 (14050828)</v>
      </c>
      <c r="D7434" s="116" t="s">
        <v>43503</v>
      </c>
      <c r="F7434" s="55">
        <v>21000580</v>
      </c>
      <c r="G7434" s="18" t="s">
        <v>37216</v>
      </c>
      <c r="H7434" s="15" t="str">
        <f t="shared" si="234"/>
        <v>MI NT P60 PPO 2500 90th Ortho; 2-9 Ortho; Waiting Period for maj/ortho (21000580)</v>
      </c>
      <c r="I7434" s="15" t="s">
        <v>43512</v>
      </c>
    </row>
    <row r="7435" spans="1:9" x14ac:dyDescent="0.2">
      <c r="A7435" s="12">
        <v>14050829</v>
      </c>
      <c r="B7435" s="13" t="s">
        <v>38560</v>
      </c>
      <c r="C7435" s="13" t="str">
        <f t="shared" si="233"/>
        <v>CA Silver HMO Basic $50/70 0 (14050829)</v>
      </c>
      <c r="D7435" s="116" t="s">
        <v>43503</v>
      </c>
      <c r="F7435" s="55">
        <v>21000581</v>
      </c>
      <c r="G7435" s="18" t="s">
        <v>37217</v>
      </c>
      <c r="H7435" s="15" t="str">
        <f t="shared" si="234"/>
        <v>MI NT P60 PPO 2500 90th Ortho; 2-9 Ortho; No Waiting Period for Maj, applies to Ortho (21000581)</v>
      </c>
      <c r="I7435" s="15" t="s">
        <v>43512</v>
      </c>
    </row>
    <row r="7436" spans="1:9" x14ac:dyDescent="0.2">
      <c r="A7436" s="12">
        <v>14050830</v>
      </c>
      <c r="B7436" s="13" t="s">
        <v>38561</v>
      </c>
      <c r="C7436" s="13" t="str">
        <f t="shared" si="233"/>
        <v>CA Silver HMO AWH SoCA $50/70 0 (14050830)</v>
      </c>
      <c r="D7436" s="116" t="s">
        <v>43503</v>
      </c>
      <c r="F7436" s="55">
        <v>21000582</v>
      </c>
      <c r="G7436" s="18" t="s">
        <v>37218</v>
      </c>
      <c r="H7436" s="15" t="str">
        <f t="shared" si="234"/>
        <v>MI NT P60 PPO 2500 90th Ortho; 2-9 Ortho; No Waiting Period (21000582)</v>
      </c>
      <c r="I7436" s="15" t="s">
        <v>43512</v>
      </c>
    </row>
    <row r="7437" spans="1:9" x14ac:dyDescent="0.2">
      <c r="A7437" s="12">
        <v>14050831</v>
      </c>
      <c r="B7437" s="13" t="s">
        <v>38490</v>
      </c>
      <c r="C7437" s="13" t="str">
        <f t="shared" si="233"/>
        <v>CA Silver HMO AWH SoCA $55/90 2500 wINF (14050831)</v>
      </c>
      <c r="D7437" s="116" t="s">
        <v>43503</v>
      </c>
      <c r="F7437" s="55">
        <v>21000583</v>
      </c>
      <c r="G7437" s="18" t="s">
        <v>37219</v>
      </c>
      <c r="H7437" s="15" t="str">
        <f t="shared" si="234"/>
        <v>MN NT P30 PPO 1000 90th Ortho; 2-9 Ortho; Waiting Period for maj/ortho (21000583)</v>
      </c>
      <c r="I7437" s="15" t="s">
        <v>43512</v>
      </c>
    </row>
    <row r="7438" spans="1:9" x14ac:dyDescent="0.2">
      <c r="A7438" s="12">
        <v>14050832</v>
      </c>
      <c r="B7438" s="13" t="s">
        <v>38695</v>
      </c>
      <c r="C7438" s="13" t="str">
        <f t="shared" si="233"/>
        <v>CA Silver MC 65/50 2500 wINF (14050832)</v>
      </c>
      <c r="D7438" s="116" t="s">
        <v>43503</v>
      </c>
      <c r="F7438" s="55">
        <v>21000584</v>
      </c>
      <c r="G7438" s="18" t="s">
        <v>37220</v>
      </c>
      <c r="H7438" s="15" t="str">
        <f t="shared" si="234"/>
        <v>MN NT P30 PPO 1000 90th Ortho; 2-9 Ortho; No Waiting Period for Maj, applies to Ortho (21000584)</v>
      </c>
      <c r="I7438" s="15" t="s">
        <v>43512</v>
      </c>
    </row>
    <row r="7439" spans="1:9" x14ac:dyDescent="0.2">
      <c r="A7439" s="12">
        <v>14050833</v>
      </c>
      <c r="B7439" s="13" t="s">
        <v>38394</v>
      </c>
      <c r="C7439" s="13" t="str">
        <f t="shared" si="233"/>
        <v>CA Platinum MC 90/50 0 wINF (14050833)</v>
      </c>
      <c r="D7439" s="116" t="s">
        <v>43503</v>
      </c>
      <c r="F7439" s="55">
        <v>21000585</v>
      </c>
      <c r="G7439" s="18" t="s">
        <v>37221</v>
      </c>
      <c r="H7439" s="15" t="str">
        <f t="shared" si="234"/>
        <v>MN NT P30 PPO 1000 90th Ortho; 2-9 Ortho; No Waiting Period (21000585)</v>
      </c>
      <c r="I7439" s="15" t="s">
        <v>43512</v>
      </c>
    </row>
    <row r="7440" spans="1:9" x14ac:dyDescent="0.2">
      <c r="A7440" s="12">
        <v>14050834</v>
      </c>
      <c r="B7440" s="13" t="s">
        <v>38395</v>
      </c>
      <c r="C7440" s="13" t="str">
        <f t="shared" si="233"/>
        <v>CA Gold MC 80/50 350 wINF (14050834)</v>
      </c>
      <c r="D7440" s="116" t="s">
        <v>43503</v>
      </c>
      <c r="F7440" s="55">
        <v>21000586</v>
      </c>
      <c r="G7440" s="18" t="s">
        <v>37222</v>
      </c>
      <c r="H7440" s="15" t="str">
        <f t="shared" si="234"/>
        <v>MN NT P40 PPO 1500 90th Ortho; 2-9 Ortho; Waiting Period for maj/ortho (21000586)</v>
      </c>
      <c r="I7440" s="15" t="s">
        <v>43512</v>
      </c>
    </row>
    <row r="7441" spans="1:9" x14ac:dyDescent="0.2">
      <c r="A7441" s="12">
        <v>14050835</v>
      </c>
      <c r="B7441" s="13" t="s">
        <v>38405</v>
      </c>
      <c r="C7441" s="13" t="str">
        <f t="shared" si="233"/>
        <v>CA Bronze HMO Basic $65/95 6300 wINF (14050835)</v>
      </c>
      <c r="D7441" s="116" t="s">
        <v>43503</v>
      </c>
      <c r="F7441" s="55">
        <v>21000587</v>
      </c>
      <c r="G7441" s="18" t="s">
        <v>37223</v>
      </c>
      <c r="H7441" s="15" t="str">
        <f t="shared" si="234"/>
        <v>MN NT P40 PPO 1500 90th Ortho; 2-9 Ortho; No Waiting Period for Maj, applies to Ortho (21000587)</v>
      </c>
      <c r="I7441" s="15" t="s">
        <v>43512</v>
      </c>
    </row>
    <row r="7442" spans="1:9" x14ac:dyDescent="0.2">
      <c r="A7442" s="12">
        <v>14050836</v>
      </c>
      <c r="B7442" s="13" t="s">
        <v>38392</v>
      </c>
      <c r="C7442" s="13" t="str">
        <f t="shared" si="233"/>
        <v>CA Gold HMO AWH SoCA $35/55 250 wINF (14050836)</v>
      </c>
      <c r="D7442" s="116" t="s">
        <v>43503</v>
      </c>
      <c r="F7442" s="55">
        <v>21000588</v>
      </c>
      <c r="G7442" s="18" t="s">
        <v>37224</v>
      </c>
      <c r="H7442" s="15" t="str">
        <f t="shared" si="234"/>
        <v>MN NT P40 PPO 1500 90th Ortho; 2-9 Ortho; No Waiting Period (21000588)</v>
      </c>
      <c r="I7442" s="15" t="s">
        <v>43512</v>
      </c>
    </row>
    <row r="7443" spans="1:9" x14ac:dyDescent="0.2">
      <c r="A7443" s="12">
        <v>14050837</v>
      </c>
      <c r="B7443" s="13" t="s">
        <v>38393</v>
      </c>
      <c r="C7443" s="13" t="str">
        <f t="shared" si="233"/>
        <v>CA Platinum HMO AWH SoCA $20/30 0 wINF (14050837)</v>
      </c>
      <c r="D7443" s="116" t="s">
        <v>43503</v>
      </c>
      <c r="F7443" s="55">
        <v>21000589</v>
      </c>
      <c r="G7443" s="18" t="s">
        <v>37225</v>
      </c>
      <c r="H7443" s="15" t="str">
        <f t="shared" si="234"/>
        <v>MN NT P50 PPO 2000 90th Ortho; 2-9 Ortho; Waiting Period for maj/ortho (21000589)</v>
      </c>
      <c r="I7443" s="15" t="s">
        <v>43512</v>
      </c>
    </row>
    <row r="7444" spans="1:9" x14ac:dyDescent="0.2">
      <c r="A7444" s="12">
        <v>14050838</v>
      </c>
      <c r="B7444" s="13" t="s">
        <v>38401</v>
      </c>
      <c r="C7444" s="13" t="str">
        <f t="shared" si="233"/>
        <v>CA Bronze MC 100 7000 HSA wINF (14050838)</v>
      </c>
      <c r="D7444" s="116" t="s">
        <v>43503</v>
      </c>
      <c r="F7444" s="55">
        <v>21000590</v>
      </c>
      <c r="G7444" s="18" t="s">
        <v>37226</v>
      </c>
      <c r="H7444" s="15" t="str">
        <f t="shared" si="234"/>
        <v>MN NT P50 PPO 2000 90th Ortho; 2-9 Ortho; No Waiting Period for Maj, applies to Ortho (21000590)</v>
      </c>
      <c r="I7444" s="15" t="s">
        <v>43512</v>
      </c>
    </row>
    <row r="7445" spans="1:9" x14ac:dyDescent="0.2">
      <c r="A7445" s="12">
        <v>14050839</v>
      </c>
      <c r="B7445" s="13" t="s">
        <v>38696</v>
      </c>
      <c r="C7445" s="13" t="str">
        <f t="shared" si="233"/>
        <v>CA Silver MC Savings Plus 65/50 2500 M (14050839)</v>
      </c>
      <c r="D7445" s="116" t="s">
        <v>43503</v>
      </c>
      <c r="F7445" s="55">
        <v>21000591</v>
      </c>
      <c r="G7445" s="18" t="s">
        <v>37227</v>
      </c>
      <c r="H7445" s="15" t="str">
        <f t="shared" si="234"/>
        <v>MN NT P50 PPO 2000 90th Ortho; 2-9 Ortho; No Waiting Period (21000591)</v>
      </c>
      <c r="I7445" s="15" t="s">
        <v>43512</v>
      </c>
    </row>
    <row r="7446" spans="1:9" x14ac:dyDescent="0.2">
      <c r="A7446" s="12">
        <v>14050841</v>
      </c>
      <c r="B7446" s="13" t="s">
        <v>38390</v>
      </c>
      <c r="C7446" s="13" t="str">
        <f t="shared" si="233"/>
        <v>CA Platinum MC Savings Plus 90/50 0 M (14050841)</v>
      </c>
      <c r="D7446" s="116" t="s">
        <v>43503</v>
      </c>
      <c r="F7446" s="55">
        <v>21000592</v>
      </c>
      <c r="G7446" s="18" t="s">
        <v>37228</v>
      </c>
      <c r="H7446" s="15" t="str">
        <f t="shared" si="234"/>
        <v>MN NT P60 PPO 2500 90th Ortho; 2-9 Ortho; Waiting Period for maj/ortho (21000592)</v>
      </c>
      <c r="I7446" s="15" t="s">
        <v>43512</v>
      </c>
    </row>
    <row r="7447" spans="1:9" x14ac:dyDescent="0.2">
      <c r="A7447" s="12">
        <v>14050843</v>
      </c>
      <c r="B7447" s="13" t="s">
        <v>38389</v>
      </c>
      <c r="C7447" s="13" t="str">
        <f t="shared" si="233"/>
        <v>CA Gold MC Savings Plus 80/50 350 M (14050843)</v>
      </c>
      <c r="D7447" s="116" t="s">
        <v>43503</v>
      </c>
      <c r="F7447" s="55">
        <v>21000593</v>
      </c>
      <c r="G7447" s="18" t="s">
        <v>37229</v>
      </c>
      <c r="H7447" s="15" t="str">
        <f t="shared" si="234"/>
        <v>MN NT P60 PPO 2500 90th Ortho; 2-9 Ortho; No Waiting Period for Maj, applies to Ortho (21000593)</v>
      </c>
      <c r="I7447" s="15" t="s">
        <v>43512</v>
      </c>
    </row>
    <row r="7448" spans="1:9" x14ac:dyDescent="0.2">
      <c r="A7448" s="12">
        <v>14050845</v>
      </c>
      <c r="B7448" s="13" t="s">
        <v>38383</v>
      </c>
      <c r="C7448" s="13" t="str">
        <f t="shared" si="233"/>
        <v>CA Bronze MC Savings Plus 100 7000 HSA M (14050845)</v>
      </c>
      <c r="D7448" s="116" t="s">
        <v>43503</v>
      </c>
      <c r="F7448" s="55">
        <v>21000594</v>
      </c>
      <c r="G7448" s="18" t="s">
        <v>37230</v>
      </c>
      <c r="H7448" s="15" t="str">
        <f t="shared" si="234"/>
        <v>MN NT P60 PPO 2500 90th Ortho; 2-9 Ortho; No Waiting Period (21000594)</v>
      </c>
      <c r="I7448" s="15" t="s">
        <v>43512</v>
      </c>
    </row>
    <row r="7449" spans="1:9" x14ac:dyDescent="0.2">
      <c r="A7449" s="12">
        <v>14050847</v>
      </c>
      <c r="B7449" s="13" t="s">
        <v>38697</v>
      </c>
      <c r="C7449" s="13" t="str">
        <f t="shared" si="233"/>
        <v>CA Silver MC Savings Plus 65/50 2500 wINF (14050847)</v>
      </c>
      <c r="D7449" s="116" t="s">
        <v>43503</v>
      </c>
      <c r="F7449" s="55">
        <v>21000595</v>
      </c>
      <c r="G7449" s="18" t="s">
        <v>37231</v>
      </c>
      <c r="H7449" s="15" t="str">
        <f t="shared" si="234"/>
        <v>IA NT P20 PPO Prev/Basic 90th - No ortho, no waiting period (21000595)</v>
      </c>
      <c r="I7449" s="15" t="s">
        <v>43512</v>
      </c>
    </row>
    <row r="7450" spans="1:9" x14ac:dyDescent="0.2">
      <c r="A7450" s="12">
        <v>14050849</v>
      </c>
      <c r="B7450" s="13" t="s">
        <v>38404</v>
      </c>
      <c r="C7450" s="13" t="str">
        <f t="shared" si="233"/>
        <v>CA Platinum MC Savings Plus 90/50 0 wINF (14050849)</v>
      </c>
      <c r="D7450" s="116" t="s">
        <v>43503</v>
      </c>
      <c r="F7450" s="55">
        <v>21000596</v>
      </c>
      <c r="G7450" s="18" t="s">
        <v>37232</v>
      </c>
      <c r="H7450" s="15" t="str">
        <f t="shared" si="234"/>
        <v>IA NT P30 PPO 1000 90th; No Ortho; Waiting Period (21000596)</v>
      </c>
      <c r="I7450" s="15" t="s">
        <v>43512</v>
      </c>
    </row>
    <row r="7451" spans="1:9" x14ac:dyDescent="0.2">
      <c r="A7451" s="12">
        <v>14050851</v>
      </c>
      <c r="B7451" s="13" t="s">
        <v>38403</v>
      </c>
      <c r="C7451" s="13" t="str">
        <f t="shared" si="233"/>
        <v>CA Gold MC Savings Plus 80/50 350 wINF (14050851)</v>
      </c>
      <c r="D7451" s="116" t="s">
        <v>43503</v>
      </c>
      <c r="F7451" s="55">
        <v>21000597</v>
      </c>
      <c r="G7451" s="18" t="s">
        <v>37233</v>
      </c>
      <c r="H7451" s="15" t="str">
        <f t="shared" si="234"/>
        <v>IA NT P30 PPO 1000 90th; No Ortho; No Waiting Period for Maj (21000597)</v>
      </c>
      <c r="I7451" s="15" t="s">
        <v>43512</v>
      </c>
    </row>
    <row r="7452" spans="1:9" x14ac:dyDescent="0.2">
      <c r="A7452" s="12">
        <v>14050853</v>
      </c>
      <c r="B7452" s="13" t="s">
        <v>38698</v>
      </c>
      <c r="C7452" s="13" t="str">
        <f t="shared" si="233"/>
        <v>CA Bronze MC Savings Plus 100 7000 HSA wINF (14050853)</v>
      </c>
      <c r="D7452" s="116" t="s">
        <v>43503</v>
      </c>
      <c r="F7452" s="55">
        <v>21000598</v>
      </c>
      <c r="G7452" s="18" t="s">
        <v>37234</v>
      </c>
      <c r="H7452" s="15" t="str">
        <f t="shared" si="234"/>
        <v>IA NT P40 PPO 1500 90th; No Ortho; Waiting Period (21000598)</v>
      </c>
      <c r="I7452" s="15" t="s">
        <v>43512</v>
      </c>
    </row>
    <row r="7453" spans="1:9" x14ac:dyDescent="0.2">
      <c r="A7453" s="12">
        <v>14050855</v>
      </c>
      <c r="B7453" s="13" t="s">
        <v>38385</v>
      </c>
      <c r="C7453" s="13" t="str">
        <f t="shared" si="233"/>
        <v>CA Gold HMO AVN $35/55 250 M (14050855)</v>
      </c>
      <c r="D7453" s="116" t="s">
        <v>43503</v>
      </c>
      <c r="F7453" s="55">
        <v>21000599</v>
      </c>
      <c r="G7453" s="18" t="s">
        <v>37235</v>
      </c>
      <c r="H7453" s="15" t="str">
        <f t="shared" si="234"/>
        <v>IA NT P40 PPO 1500 90th; No Ortho; No Waiting Period for Maj (21000599)</v>
      </c>
      <c r="I7453" s="15" t="s">
        <v>43512</v>
      </c>
    </row>
    <row r="7454" spans="1:9" x14ac:dyDescent="0.2">
      <c r="A7454" s="12">
        <v>14050856</v>
      </c>
      <c r="B7454" s="13" t="s">
        <v>38399</v>
      </c>
      <c r="C7454" s="13" t="str">
        <f t="shared" si="233"/>
        <v>CA Gold HMO AVN $35/55 250 wINF (14050856)</v>
      </c>
      <c r="D7454" s="116" t="s">
        <v>43503</v>
      </c>
      <c r="F7454" s="55">
        <v>21000600</v>
      </c>
      <c r="G7454" s="18" t="s">
        <v>37236</v>
      </c>
      <c r="H7454" s="15" t="str">
        <f t="shared" si="234"/>
        <v>IA NT P50 PPO 2000 90th; No Ortho; Waiting Period (21000600)</v>
      </c>
      <c r="I7454" s="15" t="s">
        <v>43512</v>
      </c>
    </row>
    <row r="7455" spans="1:9" x14ac:dyDescent="0.2">
      <c r="A7455" s="12">
        <v>14050857</v>
      </c>
      <c r="B7455" s="13" t="s">
        <v>38386</v>
      </c>
      <c r="C7455" s="13" t="str">
        <f t="shared" si="233"/>
        <v>CA Platinum HMO AVN $20/30 0 M (14050857)</v>
      </c>
      <c r="D7455" s="116" t="s">
        <v>43503</v>
      </c>
      <c r="F7455" s="55">
        <v>21000601</v>
      </c>
      <c r="G7455" s="18" t="s">
        <v>37237</v>
      </c>
      <c r="H7455" s="15" t="str">
        <f t="shared" si="234"/>
        <v>IA NT P50 PPO 2000 90th; No Ortho; No Waiting Period for Maj (21000601)</v>
      </c>
      <c r="I7455" s="15" t="s">
        <v>43512</v>
      </c>
    </row>
    <row r="7456" spans="1:9" x14ac:dyDescent="0.2">
      <c r="A7456" s="12">
        <v>14050858</v>
      </c>
      <c r="B7456" s="13" t="s">
        <v>38400</v>
      </c>
      <c r="C7456" s="13" t="str">
        <f t="shared" si="233"/>
        <v>CA Platinum HMO AVN $20/30 0 wINF (14050858)</v>
      </c>
      <c r="D7456" s="116" t="s">
        <v>43503</v>
      </c>
      <c r="F7456" s="55">
        <v>21000602</v>
      </c>
      <c r="G7456" s="18" t="s">
        <v>37238</v>
      </c>
      <c r="H7456" s="15" t="str">
        <f t="shared" si="234"/>
        <v>IA NT P60 PPO 2500 90th; No Ortho; Waiting Period (21000602)</v>
      </c>
      <c r="I7456" s="15" t="s">
        <v>43512</v>
      </c>
    </row>
    <row r="7457" spans="1:9" x14ac:dyDescent="0.2">
      <c r="A7457" s="12">
        <v>14050859</v>
      </c>
      <c r="B7457" s="13" t="s">
        <v>38488</v>
      </c>
      <c r="C7457" s="13" t="str">
        <f t="shared" si="233"/>
        <v>CA Silver HMO AVN $55/90 2500 wINF (14050859)</v>
      </c>
      <c r="D7457" s="116" t="s">
        <v>43503</v>
      </c>
      <c r="F7457" s="55">
        <v>21000603</v>
      </c>
      <c r="G7457" s="18" t="s">
        <v>37239</v>
      </c>
      <c r="H7457" s="15" t="str">
        <f t="shared" si="234"/>
        <v>IA NT P60 PPO 2500 90th; No Ortho; No Waiting Period for Maj (21000603)</v>
      </c>
      <c r="I7457" s="15" t="s">
        <v>43512</v>
      </c>
    </row>
    <row r="7458" spans="1:9" x14ac:dyDescent="0.2">
      <c r="A7458" s="12">
        <v>14050860</v>
      </c>
      <c r="B7458" s="13" t="s">
        <v>38699</v>
      </c>
      <c r="C7458" s="13" t="str">
        <f t="shared" si="233"/>
        <v>CA Silver HMO AVN $55/90 2500 M (14050860)</v>
      </c>
      <c r="D7458" s="116" t="s">
        <v>43503</v>
      </c>
      <c r="F7458" s="55">
        <v>21000604</v>
      </c>
      <c r="G7458" s="18" t="s">
        <v>37240</v>
      </c>
      <c r="H7458" s="15" t="str">
        <f t="shared" si="234"/>
        <v>IA NT 20 PPO Prev/Basic 90th; 10-100 No Ortho (21000604)</v>
      </c>
      <c r="I7458" s="15" t="s">
        <v>43512</v>
      </c>
    </row>
    <row r="7459" spans="1:9" x14ac:dyDescent="0.2">
      <c r="A7459" s="12">
        <v>14050861</v>
      </c>
      <c r="B7459" s="13" t="s">
        <v>38700</v>
      </c>
      <c r="C7459" s="13" t="str">
        <f t="shared" si="233"/>
        <v>CA Silver HMO $60/100 2500 (14050861)</v>
      </c>
      <c r="D7459" s="116" t="s">
        <v>43503</v>
      </c>
      <c r="F7459" s="55">
        <v>21000605</v>
      </c>
      <c r="G7459" s="18" t="s">
        <v>37241</v>
      </c>
      <c r="H7459" s="15" t="str">
        <f t="shared" si="234"/>
        <v>IA NT P30 PPO 1000 90th; 10-100 No Ortho (21000605)</v>
      </c>
      <c r="I7459" s="15" t="s">
        <v>43512</v>
      </c>
    </row>
    <row r="7460" spans="1:9" x14ac:dyDescent="0.2">
      <c r="A7460" s="12">
        <v>14050862</v>
      </c>
      <c r="B7460" s="13" t="s">
        <v>38701</v>
      </c>
      <c r="C7460" s="13" t="str">
        <f t="shared" si="233"/>
        <v>CA Silver HMO AVN $60/100 2500 (14050862)</v>
      </c>
      <c r="D7460" s="116" t="s">
        <v>43503</v>
      </c>
      <c r="F7460" s="55">
        <v>21000606</v>
      </c>
      <c r="G7460" s="18" t="s">
        <v>37242</v>
      </c>
      <c r="H7460" s="15" t="str">
        <f t="shared" si="234"/>
        <v>IA NT P30 PPO 1000 90th; 10-100 Ortho (21000606)</v>
      </c>
      <c r="I7460" s="15" t="s">
        <v>43512</v>
      </c>
    </row>
    <row r="7461" spans="1:9" x14ac:dyDescent="0.2">
      <c r="A7461" s="12">
        <v>14050863</v>
      </c>
      <c r="B7461" s="13" t="s">
        <v>38702</v>
      </c>
      <c r="C7461" s="13" t="str">
        <f t="shared" si="233"/>
        <v>CA Silver HMO Basic $60/100 2500 (14050863)</v>
      </c>
      <c r="D7461" s="116" t="s">
        <v>43503</v>
      </c>
      <c r="F7461" s="55">
        <v>21000607</v>
      </c>
      <c r="G7461" s="18" t="s">
        <v>37243</v>
      </c>
      <c r="H7461" s="15" t="str">
        <f t="shared" si="234"/>
        <v>IA NT P40 PPO 1500 90th; 10-100 No Ortho (21000607)</v>
      </c>
      <c r="I7461" s="15" t="s">
        <v>43512</v>
      </c>
    </row>
    <row r="7462" spans="1:9" x14ac:dyDescent="0.2">
      <c r="A7462" s="12">
        <v>14050864</v>
      </c>
      <c r="B7462" s="13" t="s">
        <v>38703</v>
      </c>
      <c r="C7462" s="13" t="str">
        <f t="shared" si="233"/>
        <v>CA Silver HMO AWH SoCA $60/100 2500 (14050864)</v>
      </c>
      <c r="D7462" s="116" t="s">
        <v>43503</v>
      </c>
      <c r="F7462" s="55">
        <v>21000608</v>
      </c>
      <c r="G7462" s="18" t="s">
        <v>37244</v>
      </c>
      <c r="H7462" s="15" t="str">
        <f t="shared" si="234"/>
        <v>IA NT P40 PPO 1500 90th; 10-100 Ortho (21000608)</v>
      </c>
      <c r="I7462" s="15" t="s">
        <v>43512</v>
      </c>
    </row>
    <row r="7463" spans="1:9" x14ac:dyDescent="0.2">
      <c r="A7463" s="12">
        <v>14050865</v>
      </c>
      <c r="B7463" s="13" t="s">
        <v>38704</v>
      </c>
      <c r="C7463" s="13" t="str">
        <f t="shared" si="233"/>
        <v>CA Silver PPO 60/50 2100 wINF (14050865)</v>
      </c>
      <c r="D7463" s="116"/>
      <c r="F7463" s="55">
        <v>21000609</v>
      </c>
      <c r="G7463" s="18" t="s">
        <v>37245</v>
      </c>
      <c r="H7463" s="15" t="str">
        <f t="shared" si="234"/>
        <v>IA NT P50 PPO 2000 90th; 10-100 No Ortho (21000609)</v>
      </c>
      <c r="I7463" s="15" t="s">
        <v>43512</v>
      </c>
    </row>
    <row r="7464" spans="1:9" x14ac:dyDescent="0.2">
      <c r="A7464" s="12">
        <v>14050866</v>
      </c>
      <c r="B7464" s="13" t="s">
        <v>38705</v>
      </c>
      <c r="C7464" s="13" t="str">
        <f t="shared" si="233"/>
        <v>CA Silver PPO 60/50 2100 (14050866)</v>
      </c>
      <c r="D7464" s="116"/>
      <c r="F7464" s="55">
        <v>21000610</v>
      </c>
      <c r="G7464" s="18" t="s">
        <v>37246</v>
      </c>
      <c r="H7464" s="15" t="str">
        <f t="shared" si="234"/>
        <v>IA NT P50 PPO 2000 90th; 10-100 Ortho (21000610)</v>
      </c>
      <c r="I7464" s="15" t="s">
        <v>43512</v>
      </c>
    </row>
    <row r="7465" spans="1:9" x14ac:dyDescent="0.2">
      <c r="A7465" s="12">
        <v>14050867</v>
      </c>
      <c r="B7465" s="13" t="s">
        <v>38706</v>
      </c>
      <c r="C7465" s="13" t="str">
        <f t="shared" si="233"/>
        <v>CA Bronze PPO 50/50 8300 wINF (14050867)</v>
      </c>
      <c r="D7465" s="116"/>
      <c r="F7465" s="55">
        <v>21000611</v>
      </c>
      <c r="G7465" s="18" t="s">
        <v>37247</v>
      </c>
      <c r="H7465" s="15" t="str">
        <f t="shared" si="234"/>
        <v>IA NT P60 PPO 2500 90th; 10-100 No Ortho (21000611)</v>
      </c>
      <c r="I7465" s="15" t="s">
        <v>43512</v>
      </c>
    </row>
    <row r="7466" spans="1:9" x14ac:dyDescent="0.2">
      <c r="A7466" s="12">
        <v>14050868</v>
      </c>
      <c r="B7466" s="13" t="s">
        <v>38707</v>
      </c>
      <c r="C7466" s="13" t="str">
        <f t="shared" si="233"/>
        <v>CA Bronze PPO 50/50 8300 (14050868)</v>
      </c>
      <c r="D7466" s="116"/>
      <c r="F7466" s="55">
        <v>21000612</v>
      </c>
      <c r="G7466" s="18" t="s">
        <v>37248</v>
      </c>
      <c r="H7466" s="15" t="str">
        <f t="shared" si="234"/>
        <v>IA NT P60 PPO 2500 90th; 10-100 Ortho (21000612)</v>
      </c>
      <c r="I7466" s="15" t="s">
        <v>43512</v>
      </c>
    </row>
    <row r="7467" spans="1:9" x14ac:dyDescent="0.2">
      <c r="A7467" s="12">
        <v>14050869</v>
      </c>
      <c r="B7467" s="13" t="s">
        <v>38708</v>
      </c>
      <c r="C7467" s="13" t="str">
        <f t="shared" si="233"/>
        <v>CA Bronze PPO 55/50 4600 wINF (14050869)</v>
      </c>
      <c r="D7467" s="116"/>
      <c r="F7467" s="55">
        <v>21000613</v>
      </c>
      <c r="G7467" s="18" t="s">
        <v>37249</v>
      </c>
      <c r="H7467" s="15" t="str">
        <f t="shared" si="234"/>
        <v>WI NT P20 PPO Prev/Basic 90th - No ortho, no waiting period (21000613)</v>
      </c>
      <c r="I7467" s="15" t="s">
        <v>43512</v>
      </c>
    </row>
    <row r="7468" spans="1:9" x14ac:dyDescent="0.2">
      <c r="A7468" s="12">
        <v>14050870</v>
      </c>
      <c r="B7468" s="13" t="s">
        <v>38709</v>
      </c>
      <c r="C7468" s="13" t="str">
        <f t="shared" si="233"/>
        <v>CA Bronze PPO 55/50 4600 (14050870)</v>
      </c>
      <c r="D7468" s="116"/>
      <c r="F7468" s="55">
        <v>21000614</v>
      </c>
      <c r="G7468" s="18" t="s">
        <v>37250</v>
      </c>
      <c r="H7468" s="15" t="str">
        <f t="shared" si="234"/>
        <v>WI NT P30 PPO 1000 90th; No Ortho; Waiting Period (21000614)</v>
      </c>
      <c r="I7468" s="15" t="s">
        <v>43512</v>
      </c>
    </row>
    <row r="7469" spans="1:9" x14ac:dyDescent="0.2">
      <c r="A7469" s="12">
        <v>14050871</v>
      </c>
      <c r="B7469" s="13" t="s">
        <v>38042</v>
      </c>
      <c r="C7469" s="13" t="str">
        <f t="shared" si="233"/>
        <v>AZ Silver HNOption 4000 70/50 (14050871)</v>
      </c>
      <c r="D7469" s="116"/>
      <c r="F7469" s="55">
        <v>21000615</v>
      </c>
      <c r="G7469" s="18" t="s">
        <v>37251</v>
      </c>
      <c r="H7469" s="15" t="str">
        <f t="shared" si="234"/>
        <v>WI NT P30 PPO 1000 90th; No Ortho; No Waiting Period for Maj (21000615)</v>
      </c>
      <c r="I7469" s="15" t="s">
        <v>43512</v>
      </c>
    </row>
    <row r="7470" spans="1:9" x14ac:dyDescent="0.2">
      <c r="A7470" s="12">
        <v>14050872</v>
      </c>
      <c r="B7470" s="13" t="s">
        <v>38041</v>
      </c>
      <c r="C7470" s="13" t="str">
        <f t="shared" si="233"/>
        <v>AZ Silver HMO 5500 80% (14050872)</v>
      </c>
      <c r="D7470" s="116" t="s">
        <v>43503</v>
      </c>
      <c r="F7470" s="55">
        <v>21000616</v>
      </c>
      <c r="G7470" s="18" t="s">
        <v>37252</v>
      </c>
      <c r="H7470" s="15" t="str">
        <f t="shared" si="234"/>
        <v>WI NT P40 PPO 1500 90th; No Ortho; Waiting Period (21000616)</v>
      </c>
      <c r="I7470" s="15" t="s">
        <v>43512</v>
      </c>
    </row>
    <row r="7471" spans="1:9" x14ac:dyDescent="0.2">
      <c r="A7471" s="12">
        <v>14050873</v>
      </c>
      <c r="B7471" s="13" t="s">
        <v>38040</v>
      </c>
      <c r="C7471" s="13" t="str">
        <f t="shared" si="233"/>
        <v>AZ Banner Silver Open HMO 5500 80% (14050873)</v>
      </c>
      <c r="D7471" s="116" t="s">
        <v>43503</v>
      </c>
      <c r="F7471" s="55">
        <v>21000617</v>
      </c>
      <c r="G7471" s="18" t="s">
        <v>37253</v>
      </c>
      <c r="H7471" s="15" t="str">
        <f t="shared" si="234"/>
        <v>WI NT P40 PPO 1500 90th; No Ortho; No Waiting Period for Maj (21000617)</v>
      </c>
      <c r="I7471" s="15" t="s">
        <v>43512</v>
      </c>
    </row>
    <row r="7472" spans="1:9" x14ac:dyDescent="0.2">
      <c r="A7472" s="12">
        <v>14050874</v>
      </c>
      <c r="B7472" s="13" t="s">
        <v>38043</v>
      </c>
      <c r="C7472" s="13" t="str">
        <f t="shared" si="233"/>
        <v>AZ Silver Indemnity 6400 80% (14050874)</v>
      </c>
      <c r="D7472" s="116"/>
      <c r="F7472" s="55">
        <v>21000618</v>
      </c>
      <c r="G7472" s="18" t="s">
        <v>37254</v>
      </c>
      <c r="H7472" s="15" t="str">
        <f t="shared" si="234"/>
        <v>WI NT P50 PPO 2000 90th; No Ortho; Waiting Period (21000618)</v>
      </c>
      <c r="I7472" s="15" t="s">
        <v>43512</v>
      </c>
    </row>
    <row r="7473" spans="1:9" x14ac:dyDescent="0.2">
      <c r="A7473" s="12">
        <v>14050875</v>
      </c>
      <c r="B7473" s="13" t="s">
        <v>38069</v>
      </c>
      <c r="C7473" s="13" t="str">
        <f t="shared" si="233"/>
        <v>AZ Banner Perf Silver OAMP 7900 70/50 (14050875)</v>
      </c>
      <c r="D7473" s="116"/>
      <c r="F7473" s="55">
        <v>21000619</v>
      </c>
      <c r="G7473" s="18" t="s">
        <v>37255</v>
      </c>
      <c r="H7473" s="15" t="str">
        <f t="shared" si="234"/>
        <v>WI NT P50 PPO 2000 90th; No Ortho; No Waiting Period for Maj (21000619)</v>
      </c>
      <c r="I7473" s="15" t="s">
        <v>43512</v>
      </c>
    </row>
    <row r="7474" spans="1:9" x14ac:dyDescent="0.2">
      <c r="A7474" s="12">
        <v>14050876</v>
      </c>
      <c r="B7474" s="13" t="s">
        <v>38033</v>
      </c>
      <c r="C7474" s="13" t="str">
        <f t="shared" si="233"/>
        <v>AZ Banner Perf Silver OAMP 7150 80/50 (14050876)</v>
      </c>
      <c r="D7474" s="116"/>
      <c r="F7474" s="55">
        <v>21000620</v>
      </c>
      <c r="G7474" s="18" t="s">
        <v>37256</v>
      </c>
      <c r="H7474" s="15" t="str">
        <f t="shared" si="234"/>
        <v>WI NT P60 PPO 2500 90th; No Ortho; Waiting Period (21000620)</v>
      </c>
      <c r="I7474" s="15" t="s">
        <v>43512</v>
      </c>
    </row>
    <row r="7475" spans="1:9" x14ac:dyDescent="0.2">
      <c r="A7475" s="12">
        <v>14050877</v>
      </c>
      <c r="B7475" s="13" t="s">
        <v>38416</v>
      </c>
      <c r="C7475" s="13" t="str">
        <f t="shared" si="233"/>
        <v>AZ Banner Perf Silver OAMP 6200 80/50 (14050877)</v>
      </c>
      <c r="D7475" s="116"/>
      <c r="F7475" s="55">
        <v>21000621</v>
      </c>
      <c r="G7475" s="18" t="s">
        <v>37257</v>
      </c>
      <c r="H7475" s="15" t="str">
        <f t="shared" si="234"/>
        <v>WI NT P60 PPO 2500 90th; No Ortho; No Waiting Period for Maj (21000621)</v>
      </c>
      <c r="I7475" s="15" t="s">
        <v>43512</v>
      </c>
    </row>
    <row r="7476" spans="1:9" x14ac:dyDescent="0.2">
      <c r="A7476" s="12">
        <v>14050878</v>
      </c>
      <c r="B7476" s="13" t="s">
        <v>38072</v>
      </c>
      <c r="C7476" s="13" t="str">
        <f t="shared" si="233"/>
        <v>AZ Banner Perf Silver OAMP 5500 70/50 (14050878)</v>
      </c>
      <c r="D7476" s="116"/>
      <c r="F7476" s="55">
        <v>21000622</v>
      </c>
      <c r="G7476" s="18" t="s">
        <v>37258</v>
      </c>
      <c r="H7476" s="15" t="str">
        <f t="shared" si="234"/>
        <v>WI NT 20 PPO Prev/Basic 90th; 10-100 No Ortho (21000622)</v>
      </c>
      <c r="I7476" s="15" t="s">
        <v>43512</v>
      </c>
    </row>
    <row r="7477" spans="1:9" x14ac:dyDescent="0.2">
      <c r="A7477" s="12">
        <v>14050879</v>
      </c>
      <c r="B7477" s="13" t="s">
        <v>38036</v>
      </c>
      <c r="C7477" s="13" t="str">
        <f t="shared" si="233"/>
        <v>AZ Banner Perf Silver OAMP 5000 80/50 (14050879)</v>
      </c>
      <c r="D7477" s="116"/>
      <c r="F7477" s="55">
        <v>21000623</v>
      </c>
      <c r="G7477" s="18" t="s">
        <v>37259</v>
      </c>
      <c r="H7477" s="15" t="str">
        <f t="shared" si="234"/>
        <v>WI NT P30 PPO 1000 90th; 10-100 No Ortho (21000623)</v>
      </c>
      <c r="I7477" s="15" t="s">
        <v>43512</v>
      </c>
    </row>
    <row r="7478" spans="1:9" x14ac:dyDescent="0.2">
      <c r="A7478" s="12">
        <v>14050880</v>
      </c>
      <c r="B7478" s="13" t="s">
        <v>38035</v>
      </c>
      <c r="C7478" s="13" t="str">
        <f t="shared" si="233"/>
        <v>AZ Banner Perf Silver OAMP 4650 80/50 (14050880)</v>
      </c>
      <c r="D7478" s="116"/>
      <c r="F7478" s="55">
        <v>21000624</v>
      </c>
      <c r="G7478" s="18" t="s">
        <v>37260</v>
      </c>
      <c r="H7478" s="15" t="str">
        <f t="shared" si="234"/>
        <v>WI NT P30 PPO 1000 90th; 10-100 Ortho (21000624)</v>
      </c>
      <c r="I7478" s="15" t="s">
        <v>43512</v>
      </c>
    </row>
    <row r="7479" spans="1:9" x14ac:dyDescent="0.2">
      <c r="A7479" s="12">
        <v>14050881</v>
      </c>
      <c r="B7479" s="13" t="s">
        <v>38075</v>
      </c>
      <c r="C7479" s="13" t="str">
        <f t="shared" si="233"/>
        <v>AZ Banner Perf Silver OAMP 4500 80/50 HSA (14050881)</v>
      </c>
      <c r="D7479" s="116"/>
      <c r="F7479" s="55">
        <v>21000625</v>
      </c>
      <c r="G7479" s="18" t="s">
        <v>37261</v>
      </c>
      <c r="H7479" s="15" t="str">
        <f t="shared" si="234"/>
        <v>WI NT P40 PPO 1500 90th; 10-100 No Ortho (21000625)</v>
      </c>
      <c r="I7479" s="15" t="s">
        <v>43512</v>
      </c>
    </row>
    <row r="7480" spans="1:9" x14ac:dyDescent="0.2">
      <c r="A7480" s="12">
        <v>14050882</v>
      </c>
      <c r="B7480" s="13" t="s">
        <v>38030</v>
      </c>
      <c r="C7480" s="13" t="str">
        <f t="shared" si="233"/>
        <v>AZ Banner Perf Silver OAMP 4000 70/50 (14050882)</v>
      </c>
      <c r="D7480" s="116"/>
      <c r="F7480" s="55">
        <v>21000626</v>
      </c>
      <c r="G7480" s="18" t="s">
        <v>37262</v>
      </c>
      <c r="H7480" s="15" t="str">
        <f t="shared" si="234"/>
        <v>WI NT P40 PPO 1500 90th; 10-100 Ortho (21000626)</v>
      </c>
      <c r="I7480" s="15" t="s">
        <v>43512</v>
      </c>
    </row>
    <row r="7481" spans="1:9" x14ac:dyDescent="0.2">
      <c r="A7481" s="12">
        <v>14050883</v>
      </c>
      <c r="B7481" s="13" t="s">
        <v>38415</v>
      </c>
      <c r="C7481" s="13" t="str">
        <f t="shared" si="233"/>
        <v>AZ Banner Perf Silver OAMP 3400 80/50 HSA (14050883)</v>
      </c>
      <c r="D7481" s="116"/>
      <c r="F7481" s="55">
        <v>21000627</v>
      </c>
      <c r="G7481" s="18" t="s">
        <v>37263</v>
      </c>
      <c r="H7481" s="15" t="str">
        <f t="shared" si="234"/>
        <v>WI NT P50 PPO 2000 90th; 10-100 No Ortho (21000627)</v>
      </c>
      <c r="I7481" s="15" t="s">
        <v>43512</v>
      </c>
    </row>
    <row r="7482" spans="1:9" x14ac:dyDescent="0.2">
      <c r="A7482" s="12">
        <v>14050884</v>
      </c>
      <c r="B7482" s="13" t="s">
        <v>38414</v>
      </c>
      <c r="C7482" s="13" t="str">
        <f t="shared" si="233"/>
        <v>AZ Banner Perf Gold OAMP 3500 80/50 (14050884)</v>
      </c>
      <c r="D7482" s="116"/>
      <c r="F7482" s="55">
        <v>21000628</v>
      </c>
      <c r="G7482" s="18" t="s">
        <v>37264</v>
      </c>
      <c r="H7482" s="15" t="str">
        <f t="shared" si="234"/>
        <v>WI NT P50 PPO 2000 90th; 10-100 Ortho (21000628)</v>
      </c>
      <c r="I7482" s="15" t="s">
        <v>43512</v>
      </c>
    </row>
    <row r="7483" spans="1:9" x14ac:dyDescent="0.2">
      <c r="A7483" s="12">
        <v>14050885</v>
      </c>
      <c r="B7483" s="13" t="s">
        <v>38432</v>
      </c>
      <c r="C7483" s="13" t="str">
        <f t="shared" si="233"/>
        <v>AZ Banner Perf Gold OAMP 3000 80/50 (14050885)</v>
      </c>
      <c r="D7483" s="116"/>
      <c r="F7483" s="55">
        <v>21000629</v>
      </c>
      <c r="G7483" s="18" t="s">
        <v>37265</v>
      </c>
      <c r="H7483" s="15" t="str">
        <f t="shared" si="234"/>
        <v>WI NT P60 PPO 2500 90th; 10-100 No Ortho (21000629)</v>
      </c>
      <c r="I7483" s="15" t="s">
        <v>43512</v>
      </c>
    </row>
    <row r="7484" spans="1:9" x14ac:dyDescent="0.2">
      <c r="A7484" s="12">
        <v>14050886</v>
      </c>
      <c r="B7484" s="13" t="s">
        <v>38426</v>
      </c>
      <c r="C7484" s="13" t="str">
        <f t="shared" si="233"/>
        <v>AZ Banner Perf Gold OAMP 2500 90/50 HSA T (14050886)</v>
      </c>
      <c r="D7484" s="116"/>
      <c r="F7484" s="55">
        <v>21000630</v>
      </c>
      <c r="G7484" s="18" t="s">
        <v>37266</v>
      </c>
      <c r="H7484" s="15" t="str">
        <f t="shared" si="234"/>
        <v>WI NT P60 PPO 2500 90th; 10-100 Ortho (21000630)</v>
      </c>
      <c r="I7484" s="15" t="s">
        <v>43512</v>
      </c>
    </row>
    <row r="7485" spans="1:9" x14ac:dyDescent="0.2">
      <c r="A7485" s="12">
        <v>14050887</v>
      </c>
      <c r="B7485" s="13" t="s">
        <v>38037</v>
      </c>
      <c r="C7485" s="13" t="str">
        <f t="shared" si="233"/>
        <v>AZ Banner Perf Gold OAMP 2500 90/50 (14050887)</v>
      </c>
      <c r="D7485" s="116"/>
      <c r="F7485" s="55">
        <v>21000631</v>
      </c>
      <c r="G7485" s="18" t="s">
        <v>37267</v>
      </c>
      <c r="H7485" s="15" t="str">
        <f t="shared" si="234"/>
        <v>DE Plan 10A PPO Max 1000; 2-9 No Ortho; Waiting Period (21000631)</v>
      </c>
      <c r="I7485" s="15" t="s">
        <v>43512</v>
      </c>
    </row>
    <row r="7486" spans="1:9" x14ac:dyDescent="0.2">
      <c r="A7486" s="12">
        <v>14050888</v>
      </c>
      <c r="B7486" s="13" t="s">
        <v>38429</v>
      </c>
      <c r="C7486" s="13" t="str">
        <f t="shared" si="233"/>
        <v>AZ Banner Perf Gold OAMP 2000 80/50 (14050888)</v>
      </c>
      <c r="D7486" s="116"/>
      <c r="F7486" s="55">
        <v>21000632</v>
      </c>
      <c r="G7486" s="18" t="s">
        <v>37268</v>
      </c>
      <c r="H7486" s="15" t="str">
        <f t="shared" si="234"/>
        <v>DE Plan 10A PPO Max 1000; 2-9 No Ortho; No Waiting Period for major (21000632)</v>
      </c>
      <c r="I7486" s="15" t="s">
        <v>43512</v>
      </c>
    </row>
    <row r="7487" spans="1:9" x14ac:dyDescent="0.2">
      <c r="A7487" s="12">
        <v>14050889</v>
      </c>
      <c r="B7487" s="13" t="s">
        <v>38423</v>
      </c>
      <c r="C7487" s="13" t="str">
        <f t="shared" si="233"/>
        <v>AZ Banner Perf Gold OAMP 1500 80/50 HSA T (14050889)</v>
      </c>
      <c r="D7487" s="116"/>
      <c r="F7487" s="55">
        <v>21000633</v>
      </c>
      <c r="G7487" s="18" t="s">
        <v>37269</v>
      </c>
      <c r="H7487" s="15" t="str">
        <f t="shared" si="234"/>
        <v>DE Plan 10A PPO Max 1000; 2-9 Ortho; Waiting Period for maj/ortho (21000633)</v>
      </c>
      <c r="I7487" s="15" t="s">
        <v>43512</v>
      </c>
    </row>
    <row r="7488" spans="1:9" x14ac:dyDescent="0.2">
      <c r="A7488" s="12">
        <v>14050890</v>
      </c>
      <c r="B7488" s="13" t="s">
        <v>38027</v>
      </c>
      <c r="C7488" s="13" t="str">
        <f t="shared" si="233"/>
        <v>AZ Banner Perf Gold OAMP 1500 80/50 (14050890)</v>
      </c>
      <c r="D7488" s="116"/>
      <c r="F7488" s="55">
        <v>21000634</v>
      </c>
      <c r="G7488" s="18" t="s">
        <v>37270</v>
      </c>
      <c r="H7488" s="15" t="str">
        <f t="shared" si="234"/>
        <v>DE Plan 10A PPO Max 1000; 2-9 Ortho; No Waiting Period for Maj, applies to Ortho (21000634)</v>
      </c>
      <c r="I7488" s="15" t="s">
        <v>43512</v>
      </c>
    </row>
    <row r="7489" spans="1:9" x14ac:dyDescent="0.2">
      <c r="A7489" s="12">
        <v>14050891</v>
      </c>
      <c r="B7489" s="13" t="s">
        <v>38438</v>
      </c>
      <c r="C7489" s="13" t="str">
        <f t="shared" si="233"/>
        <v>AZ Banner Perf Gold OAMP 1000 90/50 (14050891)</v>
      </c>
      <c r="D7489" s="116"/>
      <c r="F7489" s="55">
        <v>21000635</v>
      </c>
      <c r="G7489" s="18" t="s">
        <v>37271</v>
      </c>
      <c r="H7489" s="15" t="str">
        <f t="shared" si="234"/>
        <v>DE Plan 10A PPO Max 1000; 2-9 Ortho; No Waiting Period (21000635)</v>
      </c>
      <c r="I7489" s="15" t="s">
        <v>43512</v>
      </c>
    </row>
    <row r="7490" spans="1:9" x14ac:dyDescent="0.2">
      <c r="A7490" s="12">
        <v>14050892</v>
      </c>
      <c r="B7490" s="13" t="s">
        <v>38044</v>
      </c>
      <c r="C7490" s="13" t="str">
        <f t="shared" ref="C7490:C7553" si="235">IF(A7490=0,"",B7490&amp;" ("&amp;A7490&amp;")")</f>
        <v>AZ Banner Perf Gold OAMP 1000 70/50 (14050892)</v>
      </c>
      <c r="D7490" s="116"/>
      <c r="F7490" s="55">
        <v>21000636</v>
      </c>
      <c r="G7490" s="18" t="s">
        <v>37272</v>
      </c>
      <c r="H7490" s="15" t="str">
        <f t="shared" si="234"/>
        <v>DE Plan 11A PPO Max 1500; 2-9 No Ortho; Waiting Period (21000636)</v>
      </c>
      <c r="I7490" s="15" t="s">
        <v>43512</v>
      </c>
    </row>
    <row r="7491" spans="1:9" x14ac:dyDescent="0.2">
      <c r="A7491" s="12">
        <v>14050893</v>
      </c>
      <c r="B7491" s="13" t="s">
        <v>38078</v>
      </c>
      <c r="C7491" s="13" t="str">
        <f t="shared" si="235"/>
        <v>AZ Banner Perf Bronze OAMP 8400 60/50 (14050893)</v>
      </c>
      <c r="D7491" s="116"/>
      <c r="F7491" s="55">
        <v>21000637</v>
      </c>
      <c r="G7491" s="18" t="s">
        <v>37273</v>
      </c>
      <c r="H7491" s="15" t="str">
        <f t="shared" si="234"/>
        <v>DE Plan 11A PPO Max 1500; 2-9 No Ortho; No Waiting Period for major (21000637)</v>
      </c>
      <c r="I7491" s="15" t="s">
        <v>43512</v>
      </c>
    </row>
    <row r="7492" spans="1:9" x14ac:dyDescent="0.2">
      <c r="A7492" s="12">
        <v>14050894</v>
      </c>
      <c r="B7492" s="13" t="s">
        <v>38032</v>
      </c>
      <c r="C7492" s="13" t="str">
        <f t="shared" si="235"/>
        <v>AZ Banner Perf Bronze OAMP 6900 100/50 HSA (14050894)</v>
      </c>
      <c r="D7492" s="116"/>
      <c r="F7492" s="55">
        <v>21000638</v>
      </c>
      <c r="G7492" s="18" t="s">
        <v>37274</v>
      </c>
      <c r="H7492" s="15" t="str">
        <f t="shared" si="234"/>
        <v>DE Plan 11A PPO Max 1500; 2-9 Ortho; Waiting Period for maj/ortho (21000638)</v>
      </c>
      <c r="I7492" s="15" t="s">
        <v>43512</v>
      </c>
    </row>
    <row r="7493" spans="1:9" x14ac:dyDescent="0.2">
      <c r="A7493" s="12">
        <v>14050895</v>
      </c>
      <c r="B7493" s="13" t="s">
        <v>38034</v>
      </c>
      <c r="C7493" s="13" t="str">
        <f t="shared" si="235"/>
        <v>AZ Banner Perf Bronze OAMP 6400 80/50 HSA (14050895)</v>
      </c>
      <c r="D7493" s="116"/>
      <c r="F7493" s="55">
        <v>21000639</v>
      </c>
      <c r="G7493" s="18" t="s">
        <v>37275</v>
      </c>
      <c r="H7493" s="15" t="str">
        <f t="shared" si="234"/>
        <v>DE Plan 11A PPO Max 1500; 2-9 Ortho; No Waiting Period for Maj, applies to Ortho (21000639)</v>
      </c>
      <c r="I7493" s="15" t="s">
        <v>43512</v>
      </c>
    </row>
    <row r="7494" spans="1:9" x14ac:dyDescent="0.2">
      <c r="A7494" s="12">
        <v>14050896</v>
      </c>
      <c r="B7494" s="13" t="s">
        <v>38435</v>
      </c>
      <c r="C7494" s="13" t="str">
        <f t="shared" si="235"/>
        <v>AZ Banner Perf Bronze OAMP 5700 70/50 HSA (14050896)</v>
      </c>
      <c r="D7494" s="116"/>
      <c r="F7494" s="55">
        <v>21000640</v>
      </c>
      <c r="G7494" s="18" t="s">
        <v>37276</v>
      </c>
      <c r="H7494" s="15" t="str">
        <f t="shared" ref="H7494:H7557" si="236">IF(F7494=0,"",G7494&amp;" ("&amp;F7494&amp;")")</f>
        <v>DE Plan 11A PPO Max 1500; 2-9 Ortho; No Waiting Period (21000640)</v>
      </c>
      <c r="I7494" s="15" t="s">
        <v>43512</v>
      </c>
    </row>
    <row r="7495" spans="1:9" x14ac:dyDescent="0.2">
      <c r="A7495" s="12">
        <v>14050897</v>
      </c>
      <c r="B7495" s="13" t="s">
        <v>38071</v>
      </c>
      <c r="C7495" s="13" t="str">
        <f t="shared" si="235"/>
        <v>AZ OOS Broad PPO Silver 7900 70/50 (14050897)</v>
      </c>
      <c r="D7495" s="116"/>
      <c r="F7495" s="55">
        <v>21000641</v>
      </c>
      <c r="G7495" s="18" t="s">
        <v>37277</v>
      </c>
      <c r="H7495" s="15" t="str">
        <f t="shared" si="236"/>
        <v>DE Plan 13A PPO 2000 80th; 2-9 No Ortho; Waiting Period (21000641)</v>
      </c>
      <c r="I7495" s="15" t="s">
        <v>43512</v>
      </c>
    </row>
    <row r="7496" spans="1:9" x14ac:dyDescent="0.2">
      <c r="A7496" s="12">
        <v>14050898</v>
      </c>
      <c r="B7496" s="13" t="s">
        <v>38064</v>
      </c>
      <c r="C7496" s="13" t="str">
        <f t="shared" si="235"/>
        <v>AZ OOS Broad PPO Silver 7150 80/50 (14050898)</v>
      </c>
      <c r="D7496" s="116"/>
      <c r="F7496" s="55">
        <v>21000642</v>
      </c>
      <c r="G7496" s="18" t="s">
        <v>37278</v>
      </c>
      <c r="H7496" s="15" t="str">
        <f t="shared" si="236"/>
        <v>DE Plan 13A PPO 2000 80th; 2-9 No Waiting Period for Maj (21000642)</v>
      </c>
      <c r="I7496" s="15" t="s">
        <v>43512</v>
      </c>
    </row>
    <row r="7497" spans="1:9" x14ac:dyDescent="0.2">
      <c r="A7497" s="12">
        <v>14050899</v>
      </c>
      <c r="B7497" s="13" t="s">
        <v>38422</v>
      </c>
      <c r="C7497" s="13" t="str">
        <f t="shared" si="235"/>
        <v>AZ OOS Broad PPO Silver 6200 80/50 (14050899)</v>
      </c>
      <c r="D7497" s="116"/>
      <c r="F7497" s="55">
        <v>21000643</v>
      </c>
      <c r="G7497" s="18" t="s">
        <v>37279</v>
      </c>
      <c r="H7497" s="15" t="str">
        <f t="shared" si="236"/>
        <v>DE Plan 13A PPO 2000 80th; 2-9 Ortho; Waiting Period for maj/ortho (21000643)</v>
      </c>
      <c r="I7497" s="15" t="s">
        <v>43512</v>
      </c>
    </row>
    <row r="7498" spans="1:9" x14ac:dyDescent="0.2">
      <c r="A7498" s="12">
        <v>14050900</v>
      </c>
      <c r="B7498" s="13" t="s">
        <v>38074</v>
      </c>
      <c r="C7498" s="13" t="str">
        <f t="shared" si="235"/>
        <v>AZ OOS Broad PPO Silver 5500 70/50 (14050900)</v>
      </c>
      <c r="D7498" s="116"/>
      <c r="F7498" s="55">
        <v>21000644</v>
      </c>
      <c r="G7498" s="18" t="s">
        <v>37280</v>
      </c>
      <c r="H7498" s="15" t="str">
        <f t="shared" si="236"/>
        <v>DE Plan 13A PPO 2000 80th; 2-9 Ortho; No Waiting Period for Maj, applies to Ortho (21000644)</v>
      </c>
      <c r="I7498" s="15" t="s">
        <v>43512</v>
      </c>
    </row>
    <row r="7499" spans="1:9" x14ac:dyDescent="0.2">
      <c r="A7499" s="12">
        <v>14050901</v>
      </c>
      <c r="B7499" s="13" t="s">
        <v>38067</v>
      </c>
      <c r="C7499" s="13" t="str">
        <f t="shared" si="235"/>
        <v>AZ OOS Broad PPO Silver 5000 80/50 (14050901)</v>
      </c>
      <c r="D7499" s="116"/>
      <c r="F7499" s="55">
        <v>21000645</v>
      </c>
      <c r="G7499" s="18" t="s">
        <v>37281</v>
      </c>
      <c r="H7499" s="15" t="str">
        <f t="shared" si="236"/>
        <v>DE Plan 13A PPO 2000 80th; 2-9 Ortho; No Waiting Period (21000645)</v>
      </c>
      <c r="I7499" s="15" t="s">
        <v>43512</v>
      </c>
    </row>
    <row r="7500" spans="1:9" x14ac:dyDescent="0.2">
      <c r="A7500" s="12">
        <v>14050902</v>
      </c>
      <c r="B7500" s="13" t="s">
        <v>38066</v>
      </c>
      <c r="C7500" s="13" t="str">
        <f t="shared" si="235"/>
        <v>AZ OOS Broad PPO Silver 4650 80/50 (14050902)</v>
      </c>
      <c r="D7500" s="116"/>
      <c r="F7500" s="55">
        <v>21000646</v>
      </c>
      <c r="G7500" s="18" t="s">
        <v>37282</v>
      </c>
      <c r="H7500" s="15" t="str">
        <f t="shared" si="236"/>
        <v>DE Plan 14A PPO 1500 90th; 2-9 No Ortho; Waiting Period (21000646)</v>
      </c>
      <c r="I7500" s="15" t="s">
        <v>43512</v>
      </c>
    </row>
    <row r="7501" spans="1:9" x14ac:dyDescent="0.2">
      <c r="A7501" s="12">
        <v>14050903</v>
      </c>
      <c r="B7501" s="13" t="s">
        <v>38077</v>
      </c>
      <c r="C7501" s="13" t="str">
        <f t="shared" si="235"/>
        <v>AZ OOS Broad PPO Silver 4500 80/50 HSA (14050903)</v>
      </c>
      <c r="D7501" s="116"/>
      <c r="F7501" s="55">
        <v>21000647</v>
      </c>
      <c r="G7501" s="18" t="s">
        <v>37283</v>
      </c>
      <c r="H7501" s="15" t="str">
        <f t="shared" si="236"/>
        <v>DE Plan 14A PPO 1500 90th; 2-9 No Ortho, No Waiting Period for Maj (21000647)</v>
      </c>
      <c r="I7501" s="15" t="s">
        <v>43512</v>
      </c>
    </row>
    <row r="7502" spans="1:9" x14ac:dyDescent="0.2">
      <c r="A7502" s="12">
        <v>14050904</v>
      </c>
      <c r="B7502" s="13" t="s">
        <v>38060</v>
      </c>
      <c r="C7502" s="13" t="str">
        <f t="shared" si="235"/>
        <v>AZ OOS Broad PPO Silver 4000 70/50 (14050904)</v>
      </c>
      <c r="D7502" s="116"/>
      <c r="F7502" s="55">
        <v>21000648</v>
      </c>
      <c r="G7502" s="18" t="s">
        <v>37284</v>
      </c>
      <c r="H7502" s="15" t="str">
        <f t="shared" si="236"/>
        <v>DE Plan 14A PPO 1500 90th; 2-9 Ortho; Waiting Period for maj/ortho (21000648)</v>
      </c>
      <c r="I7502" s="15" t="s">
        <v>43512</v>
      </c>
    </row>
    <row r="7503" spans="1:9" x14ac:dyDescent="0.2">
      <c r="A7503" s="12">
        <v>14050905</v>
      </c>
      <c r="B7503" s="13" t="s">
        <v>38421</v>
      </c>
      <c r="C7503" s="13" t="str">
        <f t="shared" si="235"/>
        <v>AZ OOS Broad PPO Silver 3400 80/50 HSA (14050905)</v>
      </c>
      <c r="D7503" s="116"/>
      <c r="F7503" s="55">
        <v>21000649</v>
      </c>
      <c r="G7503" s="18" t="s">
        <v>37285</v>
      </c>
      <c r="H7503" s="15" t="str">
        <f t="shared" si="236"/>
        <v>DE Plan 14A PPO 1500 90th; 2-9 Ortho; No Waiting Period for Maj, applies to Ortho (21000649)</v>
      </c>
      <c r="I7503" s="15" t="s">
        <v>43512</v>
      </c>
    </row>
    <row r="7504" spans="1:9" x14ac:dyDescent="0.2">
      <c r="A7504" s="12">
        <v>14050906</v>
      </c>
      <c r="B7504" s="13" t="s">
        <v>38420</v>
      </c>
      <c r="C7504" s="13" t="str">
        <f t="shared" si="235"/>
        <v>AZ OOS Broad PPO Gold 3500 80/50 (14050906)</v>
      </c>
      <c r="D7504" s="116"/>
      <c r="F7504" s="55">
        <v>21000650</v>
      </c>
      <c r="G7504" s="18" t="s">
        <v>37286</v>
      </c>
      <c r="H7504" s="15" t="str">
        <f t="shared" si="236"/>
        <v>DE Plan 14A PPO 1500 90th; 2-9 Ortho; No Waiting Period (21000650)</v>
      </c>
      <c r="I7504" s="15" t="s">
        <v>43512</v>
      </c>
    </row>
    <row r="7505" spans="1:9" x14ac:dyDescent="0.2">
      <c r="A7505" s="12">
        <v>14050907</v>
      </c>
      <c r="B7505" s="13" t="s">
        <v>38434</v>
      </c>
      <c r="C7505" s="13" t="str">
        <f t="shared" si="235"/>
        <v>AZ OOS Broad PPO Gold 3000 80/50 (14050907)</v>
      </c>
      <c r="D7505" s="116"/>
      <c r="F7505" s="55">
        <v>21000651</v>
      </c>
      <c r="G7505" s="18" t="s">
        <v>37287</v>
      </c>
      <c r="H7505" s="15" t="str">
        <f t="shared" si="236"/>
        <v>DE Plan 10A PPO Max 1000; 10-100 No Ortho (21000651)</v>
      </c>
      <c r="I7505" s="15" t="s">
        <v>43512</v>
      </c>
    </row>
    <row r="7506" spans="1:9" x14ac:dyDescent="0.2">
      <c r="A7506" s="12">
        <v>14050908</v>
      </c>
      <c r="B7506" s="13" t="s">
        <v>38428</v>
      </c>
      <c r="C7506" s="13" t="str">
        <f t="shared" si="235"/>
        <v>AZ OOS Broad PPO Gold 2500 90/50 HSA T (14050908)</v>
      </c>
      <c r="D7506" s="116"/>
      <c r="F7506" s="55">
        <v>21000652</v>
      </c>
      <c r="G7506" s="18" t="s">
        <v>37288</v>
      </c>
      <c r="H7506" s="15" t="str">
        <f t="shared" si="236"/>
        <v>DE Plan 10A PPO Max 1000; 10-100 Ortho (21000652)</v>
      </c>
      <c r="I7506" s="15" t="s">
        <v>43512</v>
      </c>
    </row>
    <row r="7507" spans="1:9" x14ac:dyDescent="0.2">
      <c r="A7507" s="12">
        <v>14050909</v>
      </c>
      <c r="B7507" s="13" t="s">
        <v>38068</v>
      </c>
      <c r="C7507" s="13" t="str">
        <f t="shared" si="235"/>
        <v>AZ OOS Broad PPO Gold 2500 90/50 (14050909)</v>
      </c>
      <c r="D7507" s="116"/>
      <c r="F7507" s="55">
        <v>21000653</v>
      </c>
      <c r="G7507" s="18" t="s">
        <v>37289</v>
      </c>
      <c r="H7507" s="15" t="str">
        <f t="shared" si="236"/>
        <v>DE Plan 11A PPO Max 1500; 10-100 No Ortho (21000653)</v>
      </c>
      <c r="I7507" s="15" t="s">
        <v>43512</v>
      </c>
    </row>
    <row r="7508" spans="1:9" x14ac:dyDescent="0.2">
      <c r="A7508" s="12">
        <v>14050910</v>
      </c>
      <c r="B7508" s="13" t="s">
        <v>38431</v>
      </c>
      <c r="C7508" s="13" t="str">
        <f t="shared" si="235"/>
        <v>AZ OOS Broad PPO Gold 2000 80/50 (14050910)</v>
      </c>
      <c r="D7508" s="116"/>
      <c r="F7508" s="55">
        <v>21000654</v>
      </c>
      <c r="G7508" s="18" t="s">
        <v>37290</v>
      </c>
      <c r="H7508" s="15" t="str">
        <f t="shared" si="236"/>
        <v>DE Plan 11A PPO Max 1500; 10-100 Ortho (21000654)</v>
      </c>
      <c r="I7508" s="15" t="s">
        <v>43512</v>
      </c>
    </row>
    <row r="7509" spans="1:9" x14ac:dyDescent="0.2">
      <c r="A7509" s="12">
        <v>14050911</v>
      </c>
      <c r="B7509" s="13" t="s">
        <v>38425</v>
      </c>
      <c r="C7509" s="13" t="str">
        <f t="shared" si="235"/>
        <v>AZ OOS Broad PPO Gold 1500 80/50 HSA T (14050911)</v>
      </c>
      <c r="D7509" s="116"/>
      <c r="F7509" s="55">
        <v>21000655</v>
      </c>
      <c r="G7509" s="18" t="s">
        <v>37291</v>
      </c>
      <c r="H7509" s="15" t="str">
        <f t="shared" si="236"/>
        <v>DE Plan 13A PPO 2000 80th; 10-100 No Ortho (21000655)</v>
      </c>
      <c r="I7509" s="15" t="s">
        <v>43512</v>
      </c>
    </row>
    <row r="7510" spans="1:9" x14ac:dyDescent="0.2">
      <c r="A7510" s="12">
        <v>14050912</v>
      </c>
      <c r="B7510" s="13" t="s">
        <v>38057</v>
      </c>
      <c r="C7510" s="13" t="str">
        <f t="shared" si="235"/>
        <v>AZ OOS Broad PPO Gold 1500 80/50 (14050912)</v>
      </c>
      <c r="D7510" s="116"/>
      <c r="F7510" s="55">
        <v>21000656</v>
      </c>
      <c r="G7510" s="18" t="s">
        <v>37292</v>
      </c>
      <c r="H7510" s="15" t="str">
        <f t="shared" si="236"/>
        <v>DE Plan 13A PPO 2000 80th; 10-100 Ortho (21000656)</v>
      </c>
      <c r="I7510" s="15" t="s">
        <v>43512</v>
      </c>
    </row>
    <row r="7511" spans="1:9" x14ac:dyDescent="0.2">
      <c r="A7511" s="12">
        <v>14050913</v>
      </c>
      <c r="B7511" s="13" t="s">
        <v>38440</v>
      </c>
      <c r="C7511" s="13" t="str">
        <f t="shared" si="235"/>
        <v>AZ OOS Broad PPO Gold 1000 90/50 (14050913)</v>
      </c>
      <c r="D7511" s="116"/>
      <c r="F7511" s="55">
        <v>21000657</v>
      </c>
      <c r="G7511" s="18" t="s">
        <v>37293</v>
      </c>
      <c r="H7511" s="15" t="str">
        <f t="shared" si="236"/>
        <v>DE Plan 14A PPO 1500 90th; 10-100 No Ortho (21000657)</v>
      </c>
      <c r="I7511" s="15" t="s">
        <v>43512</v>
      </c>
    </row>
    <row r="7512" spans="1:9" x14ac:dyDescent="0.2">
      <c r="A7512" s="12">
        <v>14050914</v>
      </c>
      <c r="B7512" s="13" t="s">
        <v>38062</v>
      </c>
      <c r="C7512" s="13" t="str">
        <f t="shared" si="235"/>
        <v>AZ OOS Broad PPO Gold 1000 70/50 (14050914)</v>
      </c>
      <c r="D7512" s="116"/>
      <c r="F7512" s="55">
        <v>21000658</v>
      </c>
      <c r="G7512" s="18" t="s">
        <v>37294</v>
      </c>
      <c r="H7512" s="15" t="str">
        <f t="shared" si="236"/>
        <v>DE Plan 14A PPO 1500 90th; 10-100 Ortho (21000658)</v>
      </c>
      <c r="I7512" s="15" t="s">
        <v>43512</v>
      </c>
    </row>
    <row r="7513" spans="1:9" x14ac:dyDescent="0.2">
      <c r="A7513" s="12">
        <v>14050915</v>
      </c>
      <c r="B7513" s="13" t="s">
        <v>38080</v>
      </c>
      <c r="C7513" s="13" t="str">
        <f t="shared" si="235"/>
        <v>AZ OOS Broad PPO Bronze 8400 60/50 (14050915)</v>
      </c>
      <c r="D7513" s="116"/>
      <c r="F7513" s="55">
        <v>21000659</v>
      </c>
      <c r="G7513" s="18" t="s">
        <v>37295</v>
      </c>
      <c r="H7513" s="15" t="str">
        <f t="shared" si="236"/>
        <v>DE NT P30 PPO 1000 90th Ortho; 2-9 Ortho; Waiting Period for maj/ortho (21000659)</v>
      </c>
      <c r="I7513" s="15" t="s">
        <v>43512</v>
      </c>
    </row>
    <row r="7514" spans="1:9" x14ac:dyDescent="0.2">
      <c r="A7514" s="12">
        <v>14050916</v>
      </c>
      <c r="B7514" s="13" t="s">
        <v>38063</v>
      </c>
      <c r="C7514" s="13" t="str">
        <f t="shared" si="235"/>
        <v>AZ OOS Broad PPO Bronze 6900 100/50 HSA (14050916)</v>
      </c>
      <c r="D7514" s="116"/>
      <c r="F7514" s="55">
        <v>21000660</v>
      </c>
      <c r="G7514" s="18" t="s">
        <v>37296</v>
      </c>
      <c r="H7514" s="15" t="str">
        <f t="shared" si="236"/>
        <v>DE NT P30 PPO 1000 90th Ortho; 2-9 Ortho; No Waiting Period for Maj, applies to Ortho (21000660)</v>
      </c>
      <c r="I7514" s="15" t="s">
        <v>43512</v>
      </c>
    </row>
    <row r="7515" spans="1:9" x14ac:dyDescent="0.2">
      <c r="A7515" s="12">
        <v>14050917</v>
      </c>
      <c r="B7515" s="13" t="s">
        <v>38065</v>
      </c>
      <c r="C7515" s="13" t="str">
        <f t="shared" si="235"/>
        <v>AZ OOS Broad PPO Bronze 6400 80/50 HSA (14050917)</v>
      </c>
      <c r="D7515" s="116"/>
      <c r="F7515" s="55">
        <v>21000661</v>
      </c>
      <c r="G7515" s="18" t="s">
        <v>37297</v>
      </c>
      <c r="H7515" s="15" t="str">
        <f t="shared" si="236"/>
        <v>DE NT P30 PPO 1000 90th Ortho; 2-9 Ortho; No Waiting Period (21000661)</v>
      </c>
      <c r="I7515" s="15" t="s">
        <v>43512</v>
      </c>
    </row>
    <row r="7516" spans="1:9" x14ac:dyDescent="0.2">
      <c r="A7516" s="12">
        <v>14050918</v>
      </c>
      <c r="B7516" s="13" t="s">
        <v>38437</v>
      </c>
      <c r="C7516" s="13" t="str">
        <f t="shared" si="235"/>
        <v>AZ OOS Broad PPO Bronze 5700 70/50 HSA (14050918)</v>
      </c>
      <c r="D7516" s="116"/>
      <c r="F7516" s="55">
        <v>21000662</v>
      </c>
      <c r="G7516" s="18" t="s">
        <v>37298</v>
      </c>
      <c r="H7516" s="15" t="str">
        <f t="shared" si="236"/>
        <v>DE NT P40 PPO 1500 90th Ortho; 2-9 Ortho; Waiting Period for maj/ortho (21000662)</v>
      </c>
      <c r="I7516" s="15" t="s">
        <v>43512</v>
      </c>
    </row>
    <row r="7517" spans="1:9" x14ac:dyDescent="0.2">
      <c r="A7517" s="12">
        <v>14050919</v>
      </c>
      <c r="B7517" s="13" t="s">
        <v>38070</v>
      </c>
      <c r="C7517" s="13" t="str">
        <f t="shared" si="235"/>
        <v>AZ Banner Broad PPO Silver 7900 70/50 (14050919)</v>
      </c>
      <c r="D7517" s="116"/>
      <c r="F7517" s="55">
        <v>21000663</v>
      </c>
      <c r="G7517" s="18" t="s">
        <v>37299</v>
      </c>
      <c r="H7517" s="15" t="str">
        <f t="shared" si="236"/>
        <v>DE NT P40 PPO 1500 90th Ortho; 2-9 Ortho; No Waiting Period for Maj, applies to Ortho (21000663)</v>
      </c>
      <c r="I7517" s="15" t="s">
        <v>43512</v>
      </c>
    </row>
    <row r="7518" spans="1:9" x14ac:dyDescent="0.2">
      <c r="A7518" s="12">
        <v>14050920</v>
      </c>
      <c r="B7518" s="13" t="s">
        <v>38052</v>
      </c>
      <c r="C7518" s="13" t="str">
        <f t="shared" si="235"/>
        <v>AZ Banner Broad PPO Silver 7150 80/50 (14050920)</v>
      </c>
      <c r="D7518" s="116"/>
      <c r="F7518" s="55">
        <v>21000664</v>
      </c>
      <c r="G7518" s="18" t="s">
        <v>37300</v>
      </c>
      <c r="H7518" s="15" t="str">
        <f t="shared" si="236"/>
        <v>DE NT P40 PPO 1500 90th Ortho; 2-9 Ortho; No Waiting Period (21000664)</v>
      </c>
      <c r="I7518" s="15" t="s">
        <v>43512</v>
      </c>
    </row>
    <row r="7519" spans="1:9" x14ac:dyDescent="0.2">
      <c r="A7519" s="12">
        <v>14050921</v>
      </c>
      <c r="B7519" s="13" t="s">
        <v>38419</v>
      </c>
      <c r="C7519" s="13" t="str">
        <f t="shared" si="235"/>
        <v>AZ Banner Broad PPO Silver 6200 80/50 (14050921)</v>
      </c>
      <c r="D7519" s="116"/>
      <c r="F7519" s="55">
        <v>21000665</v>
      </c>
      <c r="G7519" s="18" t="s">
        <v>37301</v>
      </c>
      <c r="H7519" s="15" t="str">
        <f t="shared" si="236"/>
        <v>DE NT P50 PPO 2000 90th Ortho; 2-9 Ortho; Waiting Period for maj/ortho (21000665)</v>
      </c>
      <c r="I7519" s="15" t="s">
        <v>43512</v>
      </c>
    </row>
    <row r="7520" spans="1:9" x14ac:dyDescent="0.2">
      <c r="A7520" s="12">
        <v>14050922</v>
      </c>
      <c r="B7520" s="13" t="s">
        <v>38073</v>
      </c>
      <c r="C7520" s="13" t="str">
        <f t="shared" si="235"/>
        <v>AZ Banner Broad PPO Silver 5500 70/50 (14050922)</v>
      </c>
      <c r="D7520" s="116"/>
      <c r="F7520" s="55">
        <v>21000666</v>
      </c>
      <c r="G7520" s="18" t="s">
        <v>37302</v>
      </c>
      <c r="H7520" s="15" t="str">
        <f t="shared" si="236"/>
        <v>DE NT P50 PPO 2000 90th Ortho; 2-9 Ortho; No Waiting Period for Maj, applies to Ortho (21000666)</v>
      </c>
      <c r="I7520" s="15" t="s">
        <v>43512</v>
      </c>
    </row>
    <row r="7521" spans="1:9" x14ac:dyDescent="0.2">
      <c r="A7521" s="12">
        <v>14050923</v>
      </c>
      <c r="B7521" s="13" t="s">
        <v>38055</v>
      </c>
      <c r="C7521" s="13" t="str">
        <f t="shared" si="235"/>
        <v>AZ Banner Broad PPO Silver 5000 80/50 (14050923)</v>
      </c>
      <c r="D7521" s="116"/>
      <c r="F7521" s="55">
        <v>21000667</v>
      </c>
      <c r="G7521" s="18" t="s">
        <v>37303</v>
      </c>
      <c r="H7521" s="15" t="str">
        <f t="shared" si="236"/>
        <v>DE NT P50 PPO 2000 90th Ortho; 2-9 Ortho; No Waiting Period (21000667)</v>
      </c>
      <c r="I7521" s="15" t="s">
        <v>43512</v>
      </c>
    </row>
    <row r="7522" spans="1:9" x14ac:dyDescent="0.2">
      <c r="A7522" s="12">
        <v>14050924</v>
      </c>
      <c r="B7522" s="13" t="s">
        <v>38054</v>
      </c>
      <c r="C7522" s="13" t="str">
        <f t="shared" si="235"/>
        <v>AZ Banner Broad PPO Silver 4650 80/50 (14050924)</v>
      </c>
      <c r="D7522" s="116"/>
      <c r="F7522" s="55">
        <v>21000668</v>
      </c>
      <c r="G7522" s="18" t="s">
        <v>37304</v>
      </c>
      <c r="H7522" s="15" t="str">
        <f t="shared" si="236"/>
        <v>DE NT P60 PPO 2500 90th Ortho; 2-9 Ortho; Waiting Period for maj/ortho (21000668)</v>
      </c>
      <c r="I7522" s="15" t="s">
        <v>43512</v>
      </c>
    </row>
    <row r="7523" spans="1:9" x14ac:dyDescent="0.2">
      <c r="A7523" s="12">
        <v>14050925</v>
      </c>
      <c r="B7523" s="13" t="s">
        <v>38076</v>
      </c>
      <c r="C7523" s="13" t="str">
        <f t="shared" si="235"/>
        <v>AZ Banner Broad PPO Silver 4500 80/50 HSA (14050925)</v>
      </c>
      <c r="D7523" s="116"/>
      <c r="F7523" s="55">
        <v>21000669</v>
      </c>
      <c r="G7523" s="18" t="s">
        <v>37305</v>
      </c>
      <c r="H7523" s="15" t="str">
        <f t="shared" si="236"/>
        <v>DE NT P60 PPO 2500 90th Ortho; 2-9 Ortho; No Waiting Period for Maj, applies to Ortho (21000669)</v>
      </c>
      <c r="I7523" s="15" t="s">
        <v>43512</v>
      </c>
    </row>
    <row r="7524" spans="1:9" x14ac:dyDescent="0.2">
      <c r="A7524" s="12">
        <v>14050926</v>
      </c>
      <c r="B7524" s="13" t="s">
        <v>38048</v>
      </c>
      <c r="C7524" s="13" t="str">
        <f t="shared" si="235"/>
        <v>AZ Banner Broad PPO Silver 4000 70/50 (14050926)</v>
      </c>
      <c r="D7524" s="116"/>
      <c r="F7524" s="55">
        <v>21000670</v>
      </c>
      <c r="G7524" s="18" t="s">
        <v>37306</v>
      </c>
      <c r="H7524" s="15" t="str">
        <f t="shared" si="236"/>
        <v>DE NT P60 PPO 2500 90th Ortho; 2-9 Ortho; No Waiting Period (21000670)</v>
      </c>
      <c r="I7524" s="15" t="s">
        <v>43512</v>
      </c>
    </row>
    <row r="7525" spans="1:9" x14ac:dyDescent="0.2">
      <c r="A7525" s="12">
        <v>14050927</v>
      </c>
      <c r="B7525" s="13" t="s">
        <v>38418</v>
      </c>
      <c r="C7525" s="13" t="str">
        <f t="shared" si="235"/>
        <v>AZ Banner Broad PPO Silver 3400 80/50 HSA (14050927)</v>
      </c>
      <c r="D7525" s="116"/>
      <c r="F7525" s="55">
        <v>21000671</v>
      </c>
      <c r="G7525" s="18" t="s">
        <v>37307</v>
      </c>
      <c r="H7525" s="15" t="str">
        <f t="shared" si="236"/>
        <v>ID NT P20 PPO Prev/Basic 90th - No ortho, no waiting period (21000671)</v>
      </c>
      <c r="I7525" s="15" t="s">
        <v>43512</v>
      </c>
    </row>
    <row r="7526" spans="1:9" x14ac:dyDescent="0.2">
      <c r="A7526" s="12">
        <v>14050928</v>
      </c>
      <c r="B7526" s="13" t="s">
        <v>38417</v>
      </c>
      <c r="C7526" s="13" t="str">
        <f t="shared" si="235"/>
        <v>AZ Banner Broad PPO Gold 3500 80/50 (14050928)</v>
      </c>
      <c r="D7526" s="116"/>
      <c r="F7526" s="55">
        <v>21000672</v>
      </c>
      <c r="G7526" s="18" t="s">
        <v>37308</v>
      </c>
      <c r="H7526" s="15" t="str">
        <f t="shared" si="236"/>
        <v>ID NT P30 PPO 1000 90th; No Ortho; Waiting Period (21000672)</v>
      </c>
      <c r="I7526" s="15" t="s">
        <v>43512</v>
      </c>
    </row>
    <row r="7527" spans="1:9" x14ac:dyDescent="0.2">
      <c r="A7527" s="12">
        <v>14050929</v>
      </c>
      <c r="B7527" s="13" t="s">
        <v>38433</v>
      </c>
      <c r="C7527" s="13" t="str">
        <f t="shared" si="235"/>
        <v>AZ Banner Broad PPO Gold 3000 80/50 (14050929)</v>
      </c>
      <c r="D7527" s="116"/>
      <c r="F7527" s="55">
        <v>21000673</v>
      </c>
      <c r="G7527" s="18" t="s">
        <v>37309</v>
      </c>
      <c r="H7527" s="15" t="str">
        <f t="shared" si="236"/>
        <v>ID NT P30 PPO 1000 90th; No Ortho; No Waiting Period for Maj (21000673)</v>
      </c>
      <c r="I7527" s="15" t="s">
        <v>43512</v>
      </c>
    </row>
    <row r="7528" spans="1:9" x14ac:dyDescent="0.2">
      <c r="A7528" s="12">
        <v>14050930</v>
      </c>
      <c r="B7528" s="13" t="s">
        <v>38427</v>
      </c>
      <c r="C7528" s="13" t="str">
        <f t="shared" si="235"/>
        <v>AZ Banner Broad PPO Gold 2500 90/50 HSA T (14050930)</v>
      </c>
      <c r="D7528" s="116"/>
      <c r="F7528" s="55">
        <v>21000674</v>
      </c>
      <c r="G7528" s="18" t="s">
        <v>37310</v>
      </c>
      <c r="H7528" s="15" t="str">
        <f t="shared" si="236"/>
        <v>ID NT P40 PPO 1500 90th; No Ortho; Waiting Period (21000674)</v>
      </c>
      <c r="I7528" s="15" t="s">
        <v>43512</v>
      </c>
    </row>
    <row r="7529" spans="1:9" x14ac:dyDescent="0.2">
      <c r="A7529" s="12">
        <v>14050931</v>
      </c>
      <c r="B7529" s="13" t="s">
        <v>38056</v>
      </c>
      <c r="C7529" s="13" t="str">
        <f t="shared" si="235"/>
        <v>AZ Banner Broad PPO Gold 2500 90/50 (14050931)</v>
      </c>
      <c r="D7529" s="116"/>
      <c r="F7529" s="55">
        <v>21000675</v>
      </c>
      <c r="G7529" s="18" t="s">
        <v>37311</v>
      </c>
      <c r="H7529" s="15" t="str">
        <f t="shared" si="236"/>
        <v>ID NT P40 PPO 1500 90th; No Ortho; No Waiting Period for Maj (21000675)</v>
      </c>
      <c r="I7529" s="15" t="s">
        <v>43512</v>
      </c>
    </row>
    <row r="7530" spans="1:9" x14ac:dyDescent="0.2">
      <c r="A7530" s="12">
        <v>14050932</v>
      </c>
      <c r="B7530" s="13" t="s">
        <v>38430</v>
      </c>
      <c r="C7530" s="13" t="str">
        <f t="shared" si="235"/>
        <v>AZ Banner Broad PPO Gold 2000 80/50 (14050932)</v>
      </c>
      <c r="D7530" s="116"/>
      <c r="F7530" s="55">
        <v>21000676</v>
      </c>
      <c r="G7530" s="18" t="s">
        <v>37312</v>
      </c>
      <c r="H7530" s="15" t="str">
        <f t="shared" si="236"/>
        <v>ID NT P50 PPO 2000 90th; No Ortho; Waiting Period (21000676)</v>
      </c>
      <c r="I7530" s="15" t="s">
        <v>43512</v>
      </c>
    </row>
    <row r="7531" spans="1:9" x14ac:dyDescent="0.2">
      <c r="A7531" s="12">
        <v>14050933</v>
      </c>
      <c r="B7531" s="13" t="s">
        <v>38424</v>
      </c>
      <c r="C7531" s="13" t="str">
        <f t="shared" si="235"/>
        <v>AZ Banner Broad PPO Gold 1500 80/50 HSA T (14050933)</v>
      </c>
      <c r="D7531" s="116"/>
      <c r="F7531" s="55">
        <v>21000677</v>
      </c>
      <c r="G7531" s="18" t="s">
        <v>37313</v>
      </c>
      <c r="H7531" s="15" t="str">
        <f t="shared" si="236"/>
        <v>ID NT P50 PPO 2000 90th; No Ortho; No Waiting Period for Maj (21000677)</v>
      </c>
      <c r="I7531" s="15" t="s">
        <v>43512</v>
      </c>
    </row>
    <row r="7532" spans="1:9" x14ac:dyDescent="0.2">
      <c r="A7532" s="12">
        <v>14050934</v>
      </c>
      <c r="B7532" s="13" t="s">
        <v>38045</v>
      </c>
      <c r="C7532" s="13" t="str">
        <f t="shared" si="235"/>
        <v>AZ Banner Broad PPO Gold 1500 80/50 (14050934)</v>
      </c>
      <c r="D7532" s="116"/>
      <c r="F7532" s="55">
        <v>21000678</v>
      </c>
      <c r="G7532" s="18" t="s">
        <v>37314</v>
      </c>
      <c r="H7532" s="15" t="str">
        <f t="shared" si="236"/>
        <v>ID NT P60 PPO 2500 90th; No Ortho; Waiting Period (21000678)</v>
      </c>
      <c r="I7532" s="15" t="s">
        <v>43512</v>
      </c>
    </row>
    <row r="7533" spans="1:9" x14ac:dyDescent="0.2">
      <c r="A7533" s="12">
        <v>14050935</v>
      </c>
      <c r="B7533" s="13" t="s">
        <v>38439</v>
      </c>
      <c r="C7533" s="13" t="str">
        <f t="shared" si="235"/>
        <v>AZ Banner Broad PPO Gold 1000 90/50 (14050935)</v>
      </c>
      <c r="D7533" s="116"/>
      <c r="F7533" s="55">
        <v>21000679</v>
      </c>
      <c r="G7533" s="18" t="s">
        <v>37315</v>
      </c>
      <c r="H7533" s="15" t="str">
        <f t="shared" si="236"/>
        <v>ID NT P60 PPO 2500 90th; No Ortho; No Waiting Period for Maj (21000679)</v>
      </c>
      <c r="I7533" s="15" t="s">
        <v>43512</v>
      </c>
    </row>
    <row r="7534" spans="1:9" x14ac:dyDescent="0.2">
      <c r="A7534" s="12">
        <v>14050936</v>
      </c>
      <c r="B7534" s="13" t="s">
        <v>38050</v>
      </c>
      <c r="C7534" s="13" t="str">
        <f t="shared" si="235"/>
        <v>AZ Banner Broad PPO Gold 1000 70/50 (14050936)</v>
      </c>
      <c r="D7534" s="116"/>
      <c r="F7534" s="55">
        <v>21000680</v>
      </c>
      <c r="G7534" s="18" t="s">
        <v>37316</v>
      </c>
      <c r="H7534" s="15" t="str">
        <f t="shared" si="236"/>
        <v>ID NT 20 PPO Prev/Basic 90th; 10-100 No Ortho (21000680)</v>
      </c>
      <c r="I7534" s="15" t="s">
        <v>43512</v>
      </c>
    </row>
    <row r="7535" spans="1:9" x14ac:dyDescent="0.2">
      <c r="A7535" s="12">
        <v>14050937</v>
      </c>
      <c r="B7535" s="13" t="s">
        <v>38079</v>
      </c>
      <c r="C7535" s="13" t="str">
        <f t="shared" si="235"/>
        <v>AZ Banner Broad PPO Bronze 8400 60/50 (14050937)</v>
      </c>
      <c r="D7535" s="116"/>
      <c r="F7535" s="55">
        <v>21000681</v>
      </c>
      <c r="G7535" s="18" t="s">
        <v>37317</v>
      </c>
      <c r="H7535" s="15" t="str">
        <f t="shared" si="236"/>
        <v>ID NT P30 PPO 1000 90th; 10-100 No Ortho (21000681)</v>
      </c>
      <c r="I7535" s="15" t="s">
        <v>43512</v>
      </c>
    </row>
    <row r="7536" spans="1:9" x14ac:dyDescent="0.2">
      <c r="A7536" s="12">
        <v>14050938</v>
      </c>
      <c r="B7536" s="13" t="s">
        <v>38051</v>
      </c>
      <c r="C7536" s="13" t="str">
        <f t="shared" si="235"/>
        <v>AZ Banner Broad PPO Bronze 6900 100/50 HSA (14050938)</v>
      </c>
      <c r="D7536" s="116"/>
      <c r="F7536" s="55">
        <v>21000682</v>
      </c>
      <c r="G7536" s="18" t="s">
        <v>37318</v>
      </c>
      <c r="H7536" s="15" t="str">
        <f t="shared" si="236"/>
        <v>ID NT P30 PPO 1000 90th; 10-100 Ortho (21000682)</v>
      </c>
      <c r="I7536" s="15" t="s">
        <v>43512</v>
      </c>
    </row>
    <row r="7537" spans="1:9" x14ac:dyDescent="0.2">
      <c r="A7537" s="12">
        <v>14050939</v>
      </c>
      <c r="B7537" s="13" t="s">
        <v>38053</v>
      </c>
      <c r="C7537" s="13" t="str">
        <f t="shared" si="235"/>
        <v>AZ Banner Broad PPO Bronze 6400 80/50 HSA (14050939)</v>
      </c>
      <c r="D7537" s="116"/>
      <c r="F7537" s="55">
        <v>21000683</v>
      </c>
      <c r="G7537" s="18" t="s">
        <v>37319</v>
      </c>
      <c r="H7537" s="15" t="str">
        <f t="shared" si="236"/>
        <v>ID NT P40 PPO 1500 90th; 10-100 No Ortho (21000683)</v>
      </c>
      <c r="I7537" s="15" t="s">
        <v>43512</v>
      </c>
    </row>
    <row r="7538" spans="1:9" x14ac:dyDescent="0.2">
      <c r="A7538" s="12">
        <v>14050940</v>
      </c>
      <c r="B7538" s="13" t="s">
        <v>38436</v>
      </c>
      <c r="C7538" s="13" t="str">
        <f t="shared" si="235"/>
        <v>AZ Banner Broad PPO Bronze 5700 70/50 HSA (14050940)</v>
      </c>
      <c r="D7538" s="116"/>
      <c r="F7538" s="55">
        <v>21000684</v>
      </c>
      <c r="G7538" s="18" t="s">
        <v>37320</v>
      </c>
      <c r="H7538" s="15" t="str">
        <f t="shared" si="236"/>
        <v>ID NT P40 PPO 1500 90th; 10-100 Ortho (21000684)</v>
      </c>
      <c r="I7538" s="15" t="s">
        <v>43512</v>
      </c>
    </row>
    <row r="7539" spans="1:9" x14ac:dyDescent="0.2">
      <c r="A7539" s="12">
        <v>14050941</v>
      </c>
      <c r="B7539" s="13" t="s">
        <v>38710</v>
      </c>
      <c r="C7539" s="13" t="str">
        <f t="shared" si="235"/>
        <v>AZ Banner Broad PPO Silver 3000 70/50 (14050941)</v>
      </c>
      <c r="D7539" s="116"/>
      <c r="F7539" s="55">
        <v>21000685</v>
      </c>
      <c r="G7539" s="18" t="s">
        <v>37321</v>
      </c>
      <c r="H7539" s="15" t="str">
        <f t="shared" si="236"/>
        <v>ID NT P50 PPO 2000 90th; 10-100 No Ortho (21000685)</v>
      </c>
      <c r="I7539" s="15" t="s">
        <v>43512</v>
      </c>
    </row>
    <row r="7540" spans="1:9" x14ac:dyDescent="0.2">
      <c r="A7540" s="12">
        <v>14050942</v>
      </c>
      <c r="B7540" s="13" t="s">
        <v>38711</v>
      </c>
      <c r="C7540" s="13" t="str">
        <f t="shared" si="235"/>
        <v>AZ Banner Perf Silver OAMP 3000 70/50 (14050942)</v>
      </c>
      <c r="D7540" s="116"/>
      <c r="F7540" s="55">
        <v>21000686</v>
      </c>
      <c r="G7540" s="18" t="s">
        <v>37322</v>
      </c>
      <c r="H7540" s="15" t="str">
        <f t="shared" si="236"/>
        <v>ID NT P50 PPO 2000 90th; 10-100 Ortho (21000686)</v>
      </c>
      <c r="I7540" s="15" t="s">
        <v>43512</v>
      </c>
    </row>
    <row r="7541" spans="1:9" x14ac:dyDescent="0.2">
      <c r="A7541" s="12">
        <v>14050943</v>
      </c>
      <c r="B7541" s="13" t="s">
        <v>38712</v>
      </c>
      <c r="C7541" s="13" t="str">
        <f t="shared" si="235"/>
        <v>AZ OOS Broad PPO Silver 3000 70/50 (14050943)</v>
      </c>
      <c r="D7541" s="116"/>
      <c r="F7541" s="55">
        <v>21000687</v>
      </c>
      <c r="G7541" s="18" t="s">
        <v>37323</v>
      </c>
      <c r="H7541" s="15" t="str">
        <f t="shared" si="236"/>
        <v>ID NT P60 PPO 2500 90th; 10-100 No Ortho (21000687)</v>
      </c>
      <c r="I7541" s="15" t="s">
        <v>43512</v>
      </c>
    </row>
    <row r="7542" spans="1:9" x14ac:dyDescent="0.2">
      <c r="A7542" s="12">
        <v>14050944</v>
      </c>
      <c r="B7542" s="13" t="s">
        <v>38006</v>
      </c>
      <c r="C7542" s="13" t="str">
        <f t="shared" si="235"/>
        <v>WA Gold PPO 500 80/50 (14050944)</v>
      </c>
      <c r="D7542" s="116"/>
      <c r="F7542" s="55">
        <v>21000688</v>
      </c>
      <c r="G7542" s="18" t="s">
        <v>37324</v>
      </c>
      <c r="H7542" s="15" t="str">
        <f t="shared" si="236"/>
        <v>ID NT P60 PPO 2500 90th; 10-100 Ortho (21000688)</v>
      </c>
      <c r="I7542" s="15" t="s">
        <v>43512</v>
      </c>
    </row>
    <row r="7543" spans="1:9" x14ac:dyDescent="0.2">
      <c r="A7543" s="12">
        <v>14050945</v>
      </c>
      <c r="B7543" s="13" t="s">
        <v>38007</v>
      </c>
      <c r="C7543" s="13" t="str">
        <f t="shared" si="235"/>
        <v>WA Gold PPO 1000 80/50 (14050945)</v>
      </c>
      <c r="D7543" s="116"/>
      <c r="F7543" s="55">
        <v>21000707</v>
      </c>
      <c r="G7543" s="18" t="s">
        <v>37325</v>
      </c>
      <c r="H7543" s="15" t="str">
        <f t="shared" si="236"/>
        <v>LA NT P20 PPO Prev/Basic 90th - No ortho, no waiting period (21000707)</v>
      </c>
      <c r="I7543" s="15" t="s">
        <v>43512</v>
      </c>
    </row>
    <row r="7544" spans="1:9" x14ac:dyDescent="0.2">
      <c r="A7544" s="12">
        <v>14050946</v>
      </c>
      <c r="B7544" s="13" t="s">
        <v>38008</v>
      </c>
      <c r="C7544" s="13" t="str">
        <f t="shared" si="235"/>
        <v>WA Silver PPO 4000 80/50 (14050946)</v>
      </c>
      <c r="D7544" s="116"/>
      <c r="F7544" s="55">
        <v>21000708</v>
      </c>
      <c r="G7544" s="18" t="s">
        <v>37326</v>
      </c>
      <c r="H7544" s="15" t="str">
        <f t="shared" si="236"/>
        <v>LA NT P30 PPO 1000 90th; No Ortho; Waiting Period (21000708)</v>
      </c>
      <c r="I7544" s="15" t="s">
        <v>43512</v>
      </c>
    </row>
    <row r="7545" spans="1:9" x14ac:dyDescent="0.2">
      <c r="A7545" s="12">
        <v>14050947</v>
      </c>
      <c r="B7545" s="13" t="s">
        <v>38713</v>
      </c>
      <c r="C7545" s="13" t="str">
        <f t="shared" si="235"/>
        <v>WA Silver PPO 2500 70/50 (14050947)</v>
      </c>
      <c r="D7545" s="116"/>
      <c r="F7545" s="55">
        <v>21000709</v>
      </c>
      <c r="G7545" s="18" t="s">
        <v>37327</v>
      </c>
      <c r="H7545" s="15" t="str">
        <f t="shared" si="236"/>
        <v>LA NT P30 PPO 1000 90th; No Ortho; No Waiting Period for Maj (21000709)</v>
      </c>
      <c r="I7545" s="15" t="s">
        <v>43512</v>
      </c>
    </row>
    <row r="7546" spans="1:9" x14ac:dyDescent="0.2">
      <c r="A7546" s="12">
        <v>14050948</v>
      </c>
      <c r="B7546" s="13" t="s">
        <v>38714</v>
      </c>
      <c r="C7546" s="13" t="str">
        <f t="shared" si="235"/>
        <v>WA Silver PPO 3000 70/50 (14050948)</v>
      </c>
      <c r="D7546" s="116"/>
      <c r="F7546" s="55">
        <v>21000710</v>
      </c>
      <c r="G7546" s="18" t="s">
        <v>37328</v>
      </c>
      <c r="H7546" s="15" t="str">
        <f t="shared" si="236"/>
        <v>LA NT P40 PPO 1500 90th; No Ortho; Waiting Period (21000710)</v>
      </c>
      <c r="I7546" s="15" t="s">
        <v>43512</v>
      </c>
    </row>
    <row r="7547" spans="1:9" x14ac:dyDescent="0.2">
      <c r="A7547" s="12">
        <v>14050949</v>
      </c>
      <c r="B7547" s="13" t="s">
        <v>38011</v>
      </c>
      <c r="C7547" s="13" t="str">
        <f t="shared" si="235"/>
        <v>WA Silver PPO 2450 80/50 HSA-T (14050949)</v>
      </c>
      <c r="D7547" s="116"/>
      <c r="F7547" s="55">
        <v>21000711</v>
      </c>
      <c r="G7547" s="18" t="s">
        <v>37329</v>
      </c>
      <c r="H7547" s="15" t="str">
        <f t="shared" si="236"/>
        <v>LA NT P40 PPO 1500 90th; No Ortho; No Waiting Period for Maj (21000711)</v>
      </c>
      <c r="I7547" s="15" t="s">
        <v>43512</v>
      </c>
    </row>
    <row r="7548" spans="1:9" x14ac:dyDescent="0.2">
      <c r="A7548" s="12">
        <v>14050950</v>
      </c>
      <c r="B7548" s="13" t="s">
        <v>38012</v>
      </c>
      <c r="C7548" s="13" t="str">
        <f t="shared" si="235"/>
        <v>WA Silver PPO 5000 80/50 HSA-E (14050950)</v>
      </c>
      <c r="D7548" s="116"/>
      <c r="F7548" s="55">
        <v>21000712</v>
      </c>
      <c r="G7548" s="18" t="s">
        <v>37330</v>
      </c>
      <c r="H7548" s="15" t="str">
        <f t="shared" si="236"/>
        <v>LA NT P50 PPO 2000 90th; No Ortho; Waiting Period (21000712)</v>
      </c>
      <c r="I7548" s="15" t="s">
        <v>43512</v>
      </c>
    </row>
    <row r="7549" spans="1:9" x14ac:dyDescent="0.2">
      <c r="A7549" s="12">
        <v>14050951</v>
      </c>
      <c r="B7549" s="13" t="s">
        <v>38013</v>
      </c>
      <c r="C7549" s="13" t="str">
        <f t="shared" si="235"/>
        <v>WA Silver PPO 3000 80/50 HSA-E (14050951)</v>
      </c>
      <c r="D7549" s="116"/>
      <c r="F7549" s="55">
        <v>21000713</v>
      </c>
      <c r="G7549" s="18" t="s">
        <v>37331</v>
      </c>
      <c r="H7549" s="15" t="str">
        <f t="shared" si="236"/>
        <v>LA NT P50 PPO 2000 90th; No Ortho; No Waiting Period for Maj (21000713)</v>
      </c>
      <c r="I7549" s="15" t="s">
        <v>43512</v>
      </c>
    </row>
    <row r="7550" spans="1:9" x14ac:dyDescent="0.2">
      <c r="A7550" s="12">
        <v>14050952</v>
      </c>
      <c r="B7550" s="13" t="s">
        <v>38014</v>
      </c>
      <c r="C7550" s="13" t="str">
        <f t="shared" si="235"/>
        <v>WA Bronze PPO 6850 100/50 Copay Plan (14050952)</v>
      </c>
      <c r="D7550" s="116"/>
      <c r="F7550" s="55">
        <v>21000714</v>
      </c>
      <c r="G7550" s="18" t="s">
        <v>37332</v>
      </c>
      <c r="H7550" s="15" t="str">
        <f t="shared" si="236"/>
        <v>LA NT P60 PPO 2500 90th; No Ortho; Waiting Period (21000714)</v>
      </c>
      <c r="I7550" s="15" t="s">
        <v>43512</v>
      </c>
    </row>
    <row r="7551" spans="1:9" x14ac:dyDescent="0.2">
      <c r="A7551" s="12">
        <v>14050953</v>
      </c>
      <c r="B7551" s="13" t="s">
        <v>38715</v>
      </c>
      <c r="C7551" s="13" t="str">
        <f t="shared" si="235"/>
        <v>WA Bronze PPO 6200 60/50 (14050953)</v>
      </c>
      <c r="D7551" s="116"/>
      <c r="F7551" s="55">
        <v>21000715</v>
      </c>
      <c r="G7551" s="18" t="s">
        <v>37333</v>
      </c>
      <c r="H7551" s="15" t="str">
        <f t="shared" si="236"/>
        <v>LA NT P60 PPO 2500 90th; No Ortho; No Waiting Period for Maj (21000715)</v>
      </c>
      <c r="I7551" s="15" t="s">
        <v>43512</v>
      </c>
    </row>
    <row r="7552" spans="1:9" x14ac:dyDescent="0.2">
      <c r="A7552" s="12">
        <v>14050954</v>
      </c>
      <c r="B7552" s="13" t="s">
        <v>38716</v>
      </c>
      <c r="C7552" s="13" t="str">
        <f t="shared" si="235"/>
        <v>WA Silver PPO 2000 70/50 (14050954)</v>
      </c>
      <c r="D7552" s="116"/>
      <c r="F7552" s="55">
        <v>21000716</v>
      </c>
      <c r="G7552" s="18" t="s">
        <v>37334</v>
      </c>
      <c r="H7552" s="15" t="str">
        <f t="shared" si="236"/>
        <v>LA NT 20 PPO Prev/Basic 90th; 10-100 No Ortho (21000716)</v>
      </c>
      <c r="I7552" s="15" t="s">
        <v>43512</v>
      </c>
    </row>
    <row r="7553" spans="1:9" x14ac:dyDescent="0.2">
      <c r="A7553" s="12">
        <v>14050955</v>
      </c>
      <c r="B7553" s="13" t="s">
        <v>38017</v>
      </c>
      <c r="C7553" s="13" t="str">
        <f t="shared" si="235"/>
        <v>WA Bronze PPO 6250 70/50 HSA-E (14050955)</v>
      </c>
      <c r="D7553" s="116"/>
      <c r="F7553" s="55">
        <v>21000717</v>
      </c>
      <c r="G7553" s="18" t="s">
        <v>37335</v>
      </c>
      <c r="H7553" s="15" t="str">
        <f t="shared" si="236"/>
        <v>LA NT P30 PPO 1000 90th; 10-100 No Ortho (21000717)</v>
      </c>
      <c r="I7553" s="15" t="s">
        <v>43512</v>
      </c>
    </row>
    <row r="7554" spans="1:9" x14ac:dyDescent="0.2">
      <c r="A7554" s="12">
        <v>14050956</v>
      </c>
      <c r="B7554" s="13" t="s">
        <v>38717</v>
      </c>
      <c r="C7554" s="13" t="str">
        <f t="shared" ref="C7554:C7617" si="237">IF(A7554=0,"",B7554&amp;" ("&amp;A7554&amp;")")</f>
        <v>WA Bronze PPO 8000 70/50 (14050956)</v>
      </c>
      <c r="D7554" s="116"/>
      <c r="F7554" s="55">
        <v>21000718</v>
      </c>
      <c r="G7554" s="18" t="s">
        <v>37336</v>
      </c>
      <c r="H7554" s="15" t="str">
        <f t="shared" si="236"/>
        <v>LA NT P30 PPO 1000 90th; 10-100 Ortho (21000718)</v>
      </c>
      <c r="I7554" s="15" t="s">
        <v>43512</v>
      </c>
    </row>
    <row r="7555" spans="1:9" x14ac:dyDescent="0.2">
      <c r="A7555" s="12">
        <v>14050957</v>
      </c>
      <c r="B7555" s="13" t="s">
        <v>38718</v>
      </c>
      <c r="C7555" s="13" t="str">
        <f t="shared" si="237"/>
        <v>Aetna Colorado Option Silver AWHFrRngHNOnly (14050957)</v>
      </c>
      <c r="D7555" s="116"/>
      <c r="F7555" s="55">
        <v>21000719</v>
      </c>
      <c r="G7555" s="18" t="s">
        <v>37337</v>
      </c>
      <c r="H7555" s="15" t="str">
        <f t="shared" si="236"/>
        <v>LA NT P40 PPO 1500 90th; 10-100 No Ortho (21000719)</v>
      </c>
      <c r="I7555" s="15" t="s">
        <v>43512</v>
      </c>
    </row>
    <row r="7556" spans="1:9" x14ac:dyDescent="0.2">
      <c r="A7556" s="12">
        <v>14050958</v>
      </c>
      <c r="B7556" s="13" t="s">
        <v>38719</v>
      </c>
      <c r="C7556" s="13" t="str">
        <f t="shared" si="237"/>
        <v>Aetna Colorado Option Silver OA EPO (14050958)</v>
      </c>
      <c r="D7556" s="116"/>
      <c r="F7556" s="55">
        <v>21000720</v>
      </c>
      <c r="G7556" s="18" t="s">
        <v>37338</v>
      </c>
      <c r="H7556" s="15" t="str">
        <f t="shared" si="236"/>
        <v>LA NT P40 PPO 1500 90th; 10-100 Ortho (21000720)</v>
      </c>
      <c r="I7556" s="15" t="s">
        <v>43512</v>
      </c>
    </row>
    <row r="7557" spans="1:9" x14ac:dyDescent="0.2">
      <c r="A7557" s="12">
        <v>14050959</v>
      </c>
      <c r="B7557" s="13" t="s">
        <v>38720</v>
      </c>
      <c r="C7557" s="13" t="str">
        <f t="shared" si="237"/>
        <v>Aetna Colorado Option Gold AWHFrRngHNOnly (14050959)</v>
      </c>
      <c r="D7557" s="116"/>
      <c r="F7557" s="55">
        <v>21000721</v>
      </c>
      <c r="G7557" s="18" t="s">
        <v>37339</v>
      </c>
      <c r="H7557" s="15" t="str">
        <f t="shared" si="236"/>
        <v>LA NT P50 PPO 2000 90th; 10-100 No Ortho (21000721)</v>
      </c>
      <c r="I7557" s="15" t="s">
        <v>43512</v>
      </c>
    </row>
    <row r="7558" spans="1:9" x14ac:dyDescent="0.2">
      <c r="A7558" s="12">
        <v>14050960</v>
      </c>
      <c r="B7558" s="13" t="s">
        <v>38721</v>
      </c>
      <c r="C7558" s="13" t="str">
        <f t="shared" si="237"/>
        <v>Aetna Colorado Option Gold OA EPO (14050960)</v>
      </c>
      <c r="D7558" s="116"/>
      <c r="F7558" s="55">
        <v>21000722</v>
      </c>
      <c r="G7558" s="18" t="s">
        <v>37340</v>
      </c>
      <c r="H7558" s="15" t="str">
        <f t="shared" ref="H7558:H7621" si="238">IF(F7558=0,"",G7558&amp;" ("&amp;F7558&amp;")")</f>
        <v>LA NT P50 PPO 2000 90th; 10-100 Ortho (21000722)</v>
      </c>
      <c r="I7558" s="15" t="s">
        <v>43512</v>
      </c>
    </row>
    <row r="7559" spans="1:9" x14ac:dyDescent="0.2">
      <c r="A7559" s="12">
        <v>14050961</v>
      </c>
      <c r="B7559" s="13" t="s">
        <v>38722</v>
      </c>
      <c r="C7559" s="13" t="str">
        <f t="shared" si="237"/>
        <v>Aetna Colorado Option Bronze OA EPO (14050961)</v>
      </c>
      <c r="D7559" s="116"/>
      <c r="F7559" s="55">
        <v>21000723</v>
      </c>
      <c r="G7559" s="18" t="s">
        <v>37341</v>
      </c>
      <c r="H7559" s="15" t="str">
        <f t="shared" si="238"/>
        <v>LA NT P60 PPO 2500 90th; 10-100 No Ortho (21000723)</v>
      </c>
      <c r="I7559" s="15" t="s">
        <v>43512</v>
      </c>
    </row>
    <row r="7560" spans="1:9" x14ac:dyDescent="0.2">
      <c r="A7560" s="12">
        <v>14050962</v>
      </c>
      <c r="B7560" s="13" t="s">
        <v>38723</v>
      </c>
      <c r="C7560" s="13" t="str">
        <f t="shared" si="237"/>
        <v>Aetna Colorado Option Bronze AWHFrRngHNOnly (14050962)</v>
      </c>
      <c r="D7560" s="116"/>
      <c r="F7560" s="55">
        <v>21000724</v>
      </c>
      <c r="G7560" s="18" t="s">
        <v>37342</v>
      </c>
      <c r="H7560" s="15" t="str">
        <f t="shared" si="238"/>
        <v>LA NT P60 PPO 2500 90th; 10-100 Ortho (21000724)</v>
      </c>
      <c r="I7560" s="15" t="s">
        <v>43512</v>
      </c>
    </row>
    <row r="7561" spans="1:9" x14ac:dyDescent="0.2">
      <c r="A7561" s="12">
        <v>14050963</v>
      </c>
      <c r="B7561" s="13" t="s">
        <v>38724</v>
      </c>
      <c r="C7561" s="13" t="str">
        <f t="shared" si="237"/>
        <v>CA Gold HMO AWH NoCA $30/70 1250 wINF (14050963)</v>
      </c>
      <c r="D7561" s="116" t="s">
        <v>43503</v>
      </c>
      <c r="F7561" s="55">
        <v>21000725</v>
      </c>
      <c r="G7561" s="18" t="s">
        <v>37343</v>
      </c>
      <c r="H7561" s="15" t="str">
        <f t="shared" si="238"/>
        <v>WY NT P20 PPO Prev/Basic 90th - No ortho, no waiting period (21000725)</v>
      </c>
      <c r="I7561" s="15" t="s">
        <v>43512</v>
      </c>
    </row>
    <row r="7562" spans="1:9" x14ac:dyDescent="0.2">
      <c r="A7562" s="12">
        <v>14050964</v>
      </c>
      <c r="B7562" s="13" t="s">
        <v>38725</v>
      </c>
      <c r="C7562" s="13" t="str">
        <f t="shared" si="237"/>
        <v>CA Silver HMO AWH NoCA $55/90 2500 M (14050964)</v>
      </c>
      <c r="D7562" s="116" t="s">
        <v>43503</v>
      </c>
      <c r="F7562" s="55">
        <v>21000726</v>
      </c>
      <c r="G7562" s="18" t="s">
        <v>37344</v>
      </c>
      <c r="H7562" s="15" t="str">
        <f t="shared" si="238"/>
        <v>WY NT P30 PPO 1000 90th; No Ortho; Waiting Period (21000726)</v>
      </c>
      <c r="I7562" s="15" t="s">
        <v>43512</v>
      </c>
    </row>
    <row r="7563" spans="1:9" x14ac:dyDescent="0.2">
      <c r="A7563" s="12">
        <v>14050965</v>
      </c>
      <c r="B7563" s="13" t="s">
        <v>38726</v>
      </c>
      <c r="C7563" s="13" t="str">
        <f t="shared" si="237"/>
        <v>CA Gold HMO AWH NoCA $35/55 250 M (14050965)</v>
      </c>
      <c r="D7563" s="116" t="s">
        <v>43503</v>
      </c>
      <c r="F7563" s="55">
        <v>21000727</v>
      </c>
      <c r="G7563" s="18" t="s">
        <v>37345</v>
      </c>
      <c r="H7563" s="15" t="str">
        <f t="shared" si="238"/>
        <v>WY NT P30 PPO 1000 90th; No Ortho; No Waiting Period for Maj (21000727)</v>
      </c>
      <c r="I7563" s="15" t="s">
        <v>43512</v>
      </c>
    </row>
    <row r="7564" spans="1:9" x14ac:dyDescent="0.2">
      <c r="A7564" s="12">
        <v>14050966</v>
      </c>
      <c r="B7564" s="13" t="s">
        <v>38727</v>
      </c>
      <c r="C7564" s="13" t="str">
        <f t="shared" si="237"/>
        <v>CA Platinum HMO AWH NoCA $20/30 0 M (14050966)</v>
      </c>
      <c r="D7564" s="116" t="s">
        <v>43503</v>
      </c>
      <c r="F7564" s="55">
        <v>21000728</v>
      </c>
      <c r="G7564" s="18" t="s">
        <v>37346</v>
      </c>
      <c r="H7564" s="15" t="str">
        <f t="shared" si="238"/>
        <v>WY NT P40 PPO 1500 90th; No Ortho; Waiting Period (21000728)</v>
      </c>
      <c r="I7564" s="15" t="s">
        <v>43512</v>
      </c>
    </row>
    <row r="7565" spans="1:9" x14ac:dyDescent="0.2">
      <c r="A7565" s="12">
        <v>14050967</v>
      </c>
      <c r="B7565" s="13" t="s">
        <v>38728</v>
      </c>
      <c r="C7565" s="13" t="str">
        <f t="shared" si="237"/>
        <v>CA Platinum HMO AWH NoCA $20/40 0 wINF (14050967)</v>
      </c>
      <c r="D7565" s="116" t="s">
        <v>43503</v>
      </c>
      <c r="F7565" s="55">
        <v>21000729</v>
      </c>
      <c r="G7565" s="18" t="s">
        <v>37347</v>
      </c>
      <c r="H7565" s="15" t="str">
        <f t="shared" si="238"/>
        <v>WY NT P40 PPO 1500 90th; No Ortho; No Waiting Period for Maj (21000729)</v>
      </c>
      <c r="I7565" s="15" t="s">
        <v>43512</v>
      </c>
    </row>
    <row r="7566" spans="1:9" x14ac:dyDescent="0.2">
      <c r="A7566" s="12">
        <v>14050968</v>
      </c>
      <c r="B7566" s="13" t="s">
        <v>38729</v>
      </c>
      <c r="C7566" s="13" t="str">
        <f t="shared" si="237"/>
        <v>CA Gold HMO AWH NoCA $35/65 250 wINF (14050968)</v>
      </c>
      <c r="D7566" s="116" t="s">
        <v>43503</v>
      </c>
      <c r="F7566" s="55">
        <v>21000730</v>
      </c>
      <c r="G7566" s="18" t="s">
        <v>37348</v>
      </c>
      <c r="H7566" s="15" t="str">
        <f t="shared" si="238"/>
        <v>WY NT P50 PPO 2000 90th; No Ortho; Waiting Period (21000730)</v>
      </c>
      <c r="I7566" s="15" t="s">
        <v>43512</v>
      </c>
    </row>
    <row r="7567" spans="1:9" x14ac:dyDescent="0.2">
      <c r="A7567" s="12">
        <v>14050969</v>
      </c>
      <c r="B7567" s="13" t="s">
        <v>38730</v>
      </c>
      <c r="C7567" s="13" t="str">
        <f t="shared" si="237"/>
        <v>CA Gold HMO AWH NoCA $25/50 500 wINF (14050969)</v>
      </c>
      <c r="D7567" s="116" t="s">
        <v>43503</v>
      </c>
      <c r="F7567" s="55">
        <v>21000731</v>
      </c>
      <c r="G7567" s="18" t="s">
        <v>37349</v>
      </c>
      <c r="H7567" s="15" t="str">
        <f t="shared" si="238"/>
        <v>WY NT P50 PPO 2000 90th; No Ortho; No Waiting Period for Maj (21000731)</v>
      </c>
      <c r="I7567" s="15" t="s">
        <v>43512</v>
      </c>
    </row>
    <row r="7568" spans="1:9" x14ac:dyDescent="0.2">
      <c r="A7568" s="12">
        <v>14050970</v>
      </c>
      <c r="B7568" s="13" t="s">
        <v>38731</v>
      </c>
      <c r="C7568" s="13" t="str">
        <f t="shared" si="237"/>
        <v>CA Gold HMO AWH NoCA $30/60 0 wINF (14050970)</v>
      </c>
      <c r="D7568" s="116" t="s">
        <v>43503</v>
      </c>
      <c r="F7568" s="55">
        <v>21000732</v>
      </c>
      <c r="G7568" s="18" t="s">
        <v>37350</v>
      </c>
      <c r="H7568" s="15" t="str">
        <f t="shared" si="238"/>
        <v>WY NT P60 PPO 2500 90th; No Ortho; Waiting Period (21000732)</v>
      </c>
      <c r="I7568" s="15" t="s">
        <v>43512</v>
      </c>
    </row>
    <row r="7569" spans="1:9" x14ac:dyDescent="0.2">
      <c r="A7569" s="12">
        <v>14050971</v>
      </c>
      <c r="B7569" s="13" t="s">
        <v>38732</v>
      </c>
      <c r="C7569" s="13" t="str">
        <f t="shared" si="237"/>
        <v>CA Bronze HMO AWH NoCA $75/125 7900 wINF (14050971)</v>
      </c>
      <c r="D7569" s="116" t="s">
        <v>43503</v>
      </c>
      <c r="F7569" s="55">
        <v>21000733</v>
      </c>
      <c r="G7569" s="18" t="s">
        <v>37351</v>
      </c>
      <c r="H7569" s="15" t="str">
        <f t="shared" si="238"/>
        <v>WY NT P60 PPO 2500 90th; No Ortho; No Waiting Period for Maj (21000733)</v>
      </c>
      <c r="I7569" s="15" t="s">
        <v>43512</v>
      </c>
    </row>
    <row r="7570" spans="1:9" x14ac:dyDescent="0.2">
      <c r="A7570" s="12">
        <v>14050972</v>
      </c>
      <c r="B7570" s="13" t="s">
        <v>38733</v>
      </c>
      <c r="C7570" s="13" t="str">
        <f t="shared" si="237"/>
        <v>CA Silver HMO AWH NoCA $60/100 2500 wINF (14050972)</v>
      </c>
      <c r="D7570" s="116" t="s">
        <v>43503</v>
      </c>
      <c r="F7570" s="55">
        <v>21000734</v>
      </c>
      <c r="G7570" s="18" t="s">
        <v>37352</v>
      </c>
      <c r="H7570" s="15" t="str">
        <f t="shared" si="238"/>
        <v>WY NT 20 PPO Prev/Basic 90th; 10-100 No Ortho (21000734)</v>
      </c>
      <c r="I7570" s="15" t="s">
        <v>43512</v>
      </c>
    </row>
    <row r="7571" spans="1:9" x14ac:dyDescent="0.2">
      <c r="A7571" s="12">
        <v>14050973</v>
      </c>
      <c r="B7571" s="13" t="s">
        <v>38734</v>
      </c>
      <c r="C7571" s="13" t="str">
        <f t="shared" si="237"/>
        <v>CA Silver HMO AWH NoCA $50/70 0 wINF (14050973)</v>
      </c>
      <c r="D7571" s="116" t="s">
        <v>43503</v>
      </c>
      <c r="F7571" s="55">
        <v>21000735</v>
      </c>
      <c r="G7571" s="18" t="s">
        <v>37353</v>
      </c>
      <c r="H7571" s="15" t="str">
        <f t="shared" si="238"/>
        <v>WY NT P30 PPO 1000 90th; 10-100 No Ortho (21000735)</v>
      </c>
      <c r="I7571" s="15" t="s">
        <v>43512</v>
      </c>
    </row>
    <row r="7572" spans="1:9" x14ac:dyDescent="0.2">
      <c r="A7572" s="12">
        <v>14050974</v>
      </c>
      <c r="B7572" s="13" t="s">
        <v>38735</v>
      </c>
      <c r="C7572" s="13" t="str">
        <f t="shared" si="237"/>
        <v>CA Platinum HMO AWH NoCA $20/40 0 (14050974)</v>
      </c>
      <c r="D7572" s="116" t="s">
        <v>43503</v>
      </c>
      <c r="F7572" s="55">
        <v>21000736</v>
      </c>
      <c r="G7572" s="18" t="s">
        <v>37354</v>
      </c>
      <c r="H7572" s="15" t="str">
        <f t="shared" si="238"/>
        <v>WY NT P30 PPO 1000 90th; 10-100 Ortho (21000736)</v>
      </c>
      <c r="I7572" s="15" t="s">
        <v>43512</v>
      </c>
    </row>
    <row r="7573" spans="1:9" x14ac:dyDescent="0.2">
      <c r="A7573" s="12">
        <v>14050975</v>
      </c>
      <c r="B7573" s="13" t="s">
        <v>38736</v>
      </c>
      <c r="C7573" s="13" t="str">
        <f t="shared" si="237"/>
        <v>CA Gold HMO AWH NoCA $35/65 250 (14050975)</v>
      </c>
      <c r="D7573" s="116" t="s">
        <v>43503</v>
      </c>
      <c r="F7573" s="55">
        <v>21000737</v>
      </c>
      <c r="G7573" s="18" t="s">
        <v>37355</v>
      </c>
      <c r="H7573" s="15" t="str">
        <f t="shared" si="238"/>
        <v>WY NT P40 PPO 1500 90th; 10-100 No Ortho (21000737)</v>
      </c>
      <c r="I7573" s="15" t="s">
        <v>43512</v>
      </c>
    </row>
    <row r="7574" spans="1:9" x14ac:dyDescent="0.2">
      <c r="A7574" s="12">
        <v>14050976</v>
      </c>
      <c r="B7574" s="13" t="s">
        <v>38737</v>
      </c>
      <c r="C7574" s="13" t="str">
        <f t="shared" si="237"/>
        <v>CA Gold HMO AWH NoCA $25/50 500 (14050976)</v>
      </c>
      <c r="D7574" s="116" t="s">
        <v>43503</v>
      </c>
      <c r="F7574" s="55">
        <v>21000738</v>
      </c>
      <c r="G7574" s="18" t="s">
        <v>37356</v>
      </c>
      <c r="H7574" s="15" t="str">
        <f t="shared" si="238"/>
        <v>WY NT P40 PPO 1500 90th; 10-100 Ortho (21000738)</v>
      </c>
      <c r="I7574" s="15" t="s">
        <v>43512</v>
      </c>
    </row>
    <row r="7575" spans="1:9" x14ac:dyDescent="0.2">
      <c r="A7575" s="12">
        <v>14050977</v>
      </c>
      <c r="B7575" s="13" t="s">
        <v>38738</v>
      </c>
      <c r="C7575" s="13" t="str">
        <f t="shared" si="237"/>
        <v>CA Gold HMO AWH NoCA $30/60 0 (14050977)</v>
      </c>
      <c r="D7575" s="116" t="s">
        <v>43503</v>
      </c>
      <c r="F7575" s="55">
        <v>21000739</v>
      </c>
      <c r="G7575" s="18" t="s">
        <v>37357</v>
      </c>
      <c r="H7575" s="15" t="str">
        <f t="shared" si="238"/>
        <v>WY NT P50 PPO 2000 90th; 10-100 No Ortho (21000739)</v>
      </c>
      <c r="I7575" s="15" t="s">
        <v>43512</v>
      </c>
    </row>
    <row r="7576" spans="1:9" x14ac:dyDescent="0.2">
      <c r="A7576" s="12">
        <v>14050978</v>
      </c>
      <c r="B7576" s="13" t="s">
        <v>38739</v>
      </c>
      <c r="C7576" s="13" t="str">
        <f t="shared" si="237"/>
        <v>CA Bronze HMO AWH NoCA $75/125 7900 (14050978)</v>
      </c>
      <c r="D7576" s="116" t="s">
        <v>43503</v>
      </c>
      <c r="F7576" s="55">
        <v>21000740</v>
      </c>
      <c r="G7576" s="18" t="s">
        <v>37358</v>
      </c>
      <c r="H7576" s="15" t="str">
        <f t="shared" si="238"/>
        <v>WY NT P50 PPO 2000 90th; 10-100 Ortho (21000740)</v>
      </c>
      <c r="I7576" s="15" t="s">
        <v>43512</v>
      </c>
    </row>
    <row r="7577" spans="1:9" x14ac:dyDescent="0.2">
      <c r="A7577" s="12">
        <v>14050979</v>
      </c>
      <c r="B7577" s="13" t="s">
        <v>38740</v>
      </c>
      <c r="C7577" s="13" t="str">
        <f t="shared" si="237"/>
        <v>CA Gold HMO AWH NoCA $30/70 1250 (14050979)</v>
      </c>
      <c r="D7577" s="116" t="s">
        <v>43503</v>
      </c>
      <c r="F7577" s="55">
        <v>21000741</v>
      </c>
      <c r="G7577" s="18" t="s">
        <v>37359</v>
      </c>
      <c r="H7577" s="15" t="str">
        <f t="shared" si="238"/>
        <v>WY NT P60 PPO 2500 90th; 10-100 No Ortho (21000741)</v>
      </c>
      <c r="I7577" s="15" t="s">
        <v>43512</v>
      </c>
    </row>
    <row r="7578" spans="1:9" x14ac:dyDescent="0.2">
      <c r="A7578" s="12">
        <v>14050980</v>
      </c>
      <c r="B7578" s="13" t="s">
        <v>38741</v>
      </c>
      <c r="C7578" s="13" t="str">
        <f t="shared" si="237"/>
        <v>CA Silver HMO AWH NoCA $50/70 0 (14050980)</v>
      </c>
      <c r="D7578" s="116" t="s">
        <v>43503</v>
      </c>
      <c r="F7578" s="55">
        <v>21000742</v>
      </c>
      <c r="G7578" s="18" t="s">
        <v>37360</v>
      </c>
      <c r="H7578" s="15" t="str">
        <f t="shared" si="238"/>
        <v>WY NT P60 PPO 2500 90th; 10-100 Ortho (21000742)</v>
      </c>
      <c r="I7578" s="15" t="s">
        <v>43512</v>
      </c>
    </row>
    <row r="7579" spans="1:9" x14ac:dyDescent="0.2">
      <c r="A7579" s="12">
        <v>14050981</v>
      </c>
      <c r="B7579" s="13" t="s">
        <v>38742</v>
      </c>
      <c r="C7579" s="13" t="str">
        <f t="shared" si="237"/>
        <v>CA Silver HMO AWH NoCA $55/90 2500 wINF (14050981)</v>
      </c>
      <c r="D7579" s="116" t="s">
        <v>43503</v>
      </c>
      <c r="F7579" s="55">
        <v>21000743</v>
      </c>
      <c r="G7579" s="18" t="s">
        <v>37361</v>
      </c>
      <c r="H7579" s="15" t="str">
        <f t="shared" si="238"/>
        <v>FL 2A DMO Copay 65; 2-9 No Ortho (21000743)</v>
      </c>
      <c r="I7579" s="15" t="s">
        <v>43512</v>
      </c>
    </row>
    <row r="7580" spans="1:9" x14ac:dyDescent="0.2">
      <c r="A7580" s="12">
        <v>14050982</v>
      </c>
      <c r="B7580" s="13" t="s">
        <v>38743</v>
      </c>
      <c r="C7580" s="13" t="str">
        <f t="shared" si="237"/>
        <v>CA Gold HMO AWH NoCA $35/55 250 wINF (14050982)</v>
      </c>
      <c r="D7580" s="116" t="s">
        <v>43503</v>
      </c>
      <c r="F7580" s="55">
        <v>21000744</v>
      </c>
      <c r="G7580" s="18" t="s">
        <v>37362</v>
      </c>
      <c r="H7580" s="15" t="str">
        <f t="shared" si="238"/>
        <v>FL 2A DMO Copay 65; 2-9 Ortho (21000744)</v>
      </c>
      <c r="I7580" s="15" t="s">
        <v>43512</v>
      </c>
    </row>
    <row r="7581" spans="1:9" x14ac:dyDescent="0.2">
      <c r="A7581" s="12">
        <v>14050983</v>
      </c>
      <c r="B7581" s="13" t="s">
        <v>38744</v>
      </c>
      <c r="C7581" s="13" t="str">
        <f t="shared" si="237"/>
        <v>CA Platinum HMO AWH NoCA $20/30 0 wINF (14050983)</v>
      </c>
      <c r="D7581" s="116" t="s">
        <v>43503</v>
      </c>
      <c r="F7581" s="55">
        <v>21000745</v>
      </c>
      <c r="G7581" s="18" t="s">
        <v>37363</v>
      </c>
      <c r="H7581" s="15" t="str">
        <f t="shared" si="238"/>
        <v>FL 3A FOC Low; 2-9 No Ortho; Waiting Period (21000745)</v>
      </c>
      <c r="I7581" s="15" t="s">
        <v>43503</v>
      </c>
    </row>
    <row r="7582" spans="1:9" x14ac:dyDescent="0.2">
      <c r="A7582" s="12">
        <v>14050984</v>
      </c>
      <c r="B7582" s="13" t="s">
        <v>38745</v>
      </c>
      <c r="C7582" s="13" t="str">
        <f t="shared" si="237"/>
        <v>CA Silver HMO AWH NoCA $60/100 2500 (14050984)</v>
      </c>
      <c r="D7582" s="116" t="s">
        <v>43503</v>
      </c>
      <c r="F7582" s="55">
        <v>21000746</v>
      </c>
      <c r="G7582" s="18" t="s">
        <v>37364</v>
      </c>
      <c r="H7582" s="15" t="str">
        <f t="shared" si="238"/>
        <v>FL 3A FOC Low; 2-9 No Ortho; No Waiting Period for Maj (21000746)</v>
      </c>
      <c r="I7582" s="15" t="s">
        <v>43503</v>
      </c>
    </row>
    <row r="7583" spans="1:9" x14ac:dyDescent="0.2">
      <c r="A7583" s="12">
        <v>14050985</v>
      </c>
      <c r="B7583" s="13" t="s">
        <v>40167</v>
      </c>
      <c r="C7583" s="13" t="str">
        <f t="shared" si="237"/>
        <v>TX Health Aetna OANOP 1000 100% $0LXR (14050985)</v>
      </c>
      <c r="D7583" s="116"/>
      <c r="F7583" s="55">
        <v>21000747</v>
      </c>
      <c r="G7583" s="18" t="s">
        <v>37365</v>
      </c>
      <c r="H7583" s="15" t="str">
        <f t="shared" si="238"/>
        <v>FL 3A FOC Low; 2-9 Ortho; Waiting Period applies to Maj/Ortho (21000747)</v>
      </c>
      <c r="I7583" s="15" t="s">
        <v>43503</v>
      </c>
    </row>
    <row r="7584" spans="1:9" x14ac:dyDescent="0.2">
      <c r="A7584" s="12">
        <v>14050986</v>
      </c>
      <c r="B7584" s="13" t="s">
        <v>40168</v>
      </c>
      <c r="C7584" s="13" t="str">
        <f t="shared" si="237"/>
        <v>TX Health Aetna OANOP 500 80% $0LXR (14050986)</v>
      </c>
      <c r="D7584" s="116"/>
      <c r="F7584" s="55">
        <v>21000748</v>
      </c>
      <c r="G7584" s="18" t="s">
        <v>37366</v>
      </c>
      <c r="H7584" s="15" t="str">
        <f t="shared" si="238"/>
        <v>FL 3A FOC Low; 2-9 Ortho; No waiting period Major, applies to Ortho (21000748)</v>
      </c>
      <c r="I7584" s="15" t="s">
        <v>43503</v>
      </c>
    </row>
    <row r="7585" spans="1:9" x14ac:dyDescent="0.2">
      <c r="A7585" s="12">
        <v>14050987</v>
      </c>
      <c r="B7585" s="13" t="s">
        <v>40169</v>
      </c>
      <c r="C7585" s="13" t="str">
        <f t="shared" si="237"/>
        <v>TX Health Aetna OANOP 1000 80% $0LXR (14050987)</v>
      </c>
      <c r="D7585" s="116"/>
      <c r="F7585" s="55">
        <v>21000749</v>
      </c>
      <c r="G7585" s="18" t="s">
        <v>37367</v>
      </c>
      <c r="H7585" s="15" t="str">
        <f t="shared" si="238"/>
        <v>FL 3A FOC Low; 2-9 Ortho; No waiting period (21000749)</v>
      </c>
      <c r="I7585" s="15" t="s">
        <v>43503</v>
      </c>
    </row>
    <row r="7586" spans="1:9" x14ac:dyDescent="0.2">
      <c r="A7586" s="12">
        <v>14050988</v>
      </c>
      <c r="B7586" s="13" t="s">
        <v>40170</v>
      </c>
      <c r="C7586" s="13" t="str">
        <f t="shared" si="237"/>
        <v>TX Health Aetna OANOP 1500 80% $0LXR (14050988)</v>
      </c>
      <c r="D7586" s="116"/>
      <c r="F7586" s="55">
        <v>21000750</v>
      </c>
      <c r="G7586" s="18" t="s">
        <v>37368</v>
      </c>
      <c r="H7586" s="15" t="str">
        <f t="shared" si="238"/>
        <v>FL 3.1A FOC Med; 2-9 No Ortho; Waiting Period (21000750)</v>
      </c>
      <c r="I7586" s="15" t="s">
        <v>43503</v>
      </c>
    </row>
    <row r="7587" spans="1:9" x14ac:dyDescent="0.2">
      <c r="A7587" s="12">
        <v>14050989</v>
      </c>
      <c r="B7587" s="13" t="s">
        <v>40171</v>
      </c>
      <c r="C7587" s="13" t="str">
        <f t="shared" si="237"/>
        <v>TX Health Aetna OANOP 2000 80% $0LXR (14050989)</v>
      </c>
      <c r="D7587" s="116"/>
      <c r="F7587" s="55">
        <v>21000751</v>
      </c>
      <c r="G7587" s="18" t="s">
        <v>37369</v>
      </c>
      <c r="H7587" s="15" t="str">
        <f t="shared" si="238"/>
        <v>FL 3.1A FOC Med; 2-9 No Ortho; No Waiting Period for Maj (21000751)</v>
      </c>
      <c r="I7587" s="15" t="s">
        <v>43503</v>
      </c>
    </row>
    <row r="7588" spans="1:9" x14ac:dyDescent="0.2">
      <c r="A7588" s="12">
        <v>14050990</v>
      </c>
      <c r="B7588" s="13" t="s">
        <v>40959</v>
      </c>
      <c r="C7588" s="13" t="str">
        <f t="shared" si="237"/>
        <v>TX Health Aetna OAMP 1000 100/70 $0LXR (14050990)</v>
      </c>
      <c r="D7588" s="116"/>
      <c r="F7588" s="55">
        <v>21000752</v>
      </c>
      <c r="G7588" s="18" t="s">
        <v>37370</v>
      </c>
      <c r="H7588" s="15" t="str">
        <f t="shared" si="238"/>
        <v>FL 3.1A FOC Med; 2-9 Ortho; Waiting Period applies to Maj/Ortho (21000752)</v>
      </c>
      <c r="I7588" s="15" t="s">
        <v>43503</v>
      </c>
    </row>
    <row r="7589" spans="1:9" x14ac:dyDescent="0.2">
      <c r="A7589" s="12">
        <v>14050991</v>
      </c>
      <c r="B7589" s="13" t="s">
        <v>40960</v>
      </c>
      <c r="C7589" s="13" t="str">
        <f t="shared" si="237"/>
        <v>TX Health Aetna OAMP 500 80/50 $0LXR (14050991)</v>
      </c>
      <c r="D7589" s="116"/>
      <c r="F7589" s="55">
        <v>21000753</v>
      </c>
      <c r="G7589" s="18" t="s">
        <v>37371</v>
      </c>
      <c r="H7589" s="15" t="str">
        <f t="shared" si="238"/>
        <v>FL 3.1A FOC Med; 2-9 Ortho; No waiting period Major, applies to Ortho (21000753)</v>
      </c>
      <c r="I7589" s="15" t="s">
        <v>43503</v>
      </c>
    </row>
    <row r="7590" spans="1:9" x14ac:dyDescent="0.2">
      <c r="A7590" s="12">
        <v>14050992</v>
      </c>
      <c r="B7590" s="13" t="s">
        <v>40961</v>
      </c>
      <c r="C7590" s="13" t="str">
        <f t="shared" si="237"/>
        <v>TX Health Aetna OAMP 1000 80/50 $0LXR (14050992)</v>
      </c>
      <c r="D7590" s="116"/>
      <c r="F7590" s="55">
        <v>21000754</v>
      </c>
      <c r="G7590" s="18" t="s">
        <v>37372</v>
      </c>
      <c r="H7590" s="15" t="str">
        <f t="shared" si="238"/>
        <v>FL 3.1A FOC Med; 2-9 Ortho; No waiting period (21000754)</v>
      </c>
      <c r="I7590" s="15" t="s">
        <v>43503</v>
      </c>
    </row>
    <row r="7591" spans="1:9" x14ac:dyDescent="0.2">
      <c r="A7591" s="12">
        <v>14050993</v>
      </c>
      <c r="B7591" s="13" t="s">
        <v>40962</v>
      </c>
      <c r="C7591" s="13" t="str">
        <f t="shared" si="237"/>
        <v>TX Health Aetna OAMP 1500 80/50 $0LXR (14050993)</v>
      </c>
      <c r="D7591" s="116"/>
      <c r="F7591" s="55">
        <v>21000755</v>
      </c>
      <c r="G7591" s="18" t="s">
        <v>37373</v>
      </c>
      <c r="H7591" s="15" t="str">
        <f t="shared" si="238"/>
        <v>FL 4A FOC High; 2-9 No Ortho; Waiting Period (21000755)</v>
      </c>
      <c r="I7591" s="15" t="s">
        <v>43503</v>
      </c>
    </row>
    <row r="7592" spans="1:9" x14ac:dyDescent="0.2">
      <c r="A7592" s="12">
        <v>14050994</v>
      </c>
      <c r="B7592" s="13" t="s">
        <v>40963</v>
      </c>
      <c r="C7592" s="13" t="str">
        <f t="shared" si="237"/>
        <v>TX Health Aetna OAMP 2000 80/50 $0LXR (14050994)</v>
      </c>
      <c r="D7592" s="116"/>
      <c r="F7592" s="55">
        <v>21000756</v>
      </c>
      <c r="G7592" s="18" t="s">
        <v>37374</v>
      </c>
      <c r="H7592" s="15" t="str">
        <f t="shared" si="238"/>
        <v>FL 4A FOC High; 2-9 No Ortho; No Waiting Period for Maj (21000756)</v>
      </c>
      <c r="I7592" s="15" t="s">
        <v>43503</v>
      </c>
    </row>
    <row r="7593" spans="1:9" x14ac:dyDescent="0.2">
      <c r="A7593" s="12">
        <v>14050995</v>
      </c>
      <c r="B7593" s="13" t="s">
        <v>40172</v>
      </c>
      <c r="C7593" s="13" t="str">
        <f t="shared" si="237"/>
        <v>TX OAEPO 1000 100% $0LXR (14050995)</v>
      </c>
      <c r="D7593" s="116"/>
      <c r="F7593" s="55">
        <v>21000757</v>
      </c>
      <c r="G7593" s="18" t="s">
        <v>37375</v>
      </c>
      <c r="H7593" s="15" t="str">
        <f t="shared" si="238"/>
        <v>FL 4A FOC High; 2-9 Ortho; Waiting Period for Maj/Ortho (21000757)</v>
      </c>
      <c r="I7593" s="15" t="s">
        <v>43503</v>
      </c>
    </row>
    <row r="7594" spans="1:9" x14ac:dyDescent="0.2">
      <c r="A7594" s="12">
        <v>14050996</v>
      </c>
      <c r="B7594" s="13" t="s">
        <v>40173</v>
      </c>
      <c r="C7594" s="13" t="str">
        <f t="shared" si="237"/>
        <v>TX OAEPO 500 80% $0LXR (14050996)</v>
      </c>
      <c r="D7594" s="116"/>
      <c r="F7594" s="55">
        <v>21000758</v>
      </c>
      <c r="G7594" s="18" t="s">
        <v>37376</v>
      </c>
      <c r="H7594" s="15" t="str">
        <f t="shared" si="238"/>
        <v>FL 4A FOC High; 2-9 Ortho; No waiting period Major, applies to Ortho (21000758)</v>
      </c>
      <c r="I7594" s="15" t="s">
        <v>43503</v>
      </c>
    </row>
    <row r="7595" spans="1:9" x14ac:dyDescent="0.2">
      <c r="A7595" s="12">
        <v>14050997</v>
      </c>
      <c r="B7595" s="13" t="s">
        <v>40174</v>
      </c>
      <c r="C7595" s="13" t="str">
        <f t="shared" si="237"/>
        <v>TX OAEPO 1000 80% $0LXR (14050997)</v>
      </c>
      <c r="D7595" s="116"/>
      <c r="F7595" s="55">
        <v>21000759</v>
      </c>
      <c r="G7595" s="18" t="s">
        <v>37377</v>
      </c>
      <c r="H7595" s="15" t="str">
        <f t="shared" si="238"/>
        <v>FL 4A FOC High; 2-9 Ortho; No waiting period (21000759)</v>
      </c>
      <c r="I7595" s="15" t="s">
        <v>43503</v>
      </c>
    </row>
    <row r="7596" spans="1:9" x14ac:dyDescent="0.2">
      <c r="A7596" s="12">
        <v>14050998</v>
      </c>
      <c r="B7596" s="13" t="s">
        <v>40175</v>
      </c>
      <c r="C7596" s="13" t="str">
        <f t="shared" si="237"/>
        <v>TX OAEPO 1500 80% $0LXR (14050998)</v>
      </c>
      <c r="D7596" s="116"/>
      <c r="F7596" s="55">
        <v>21000760</v>
      </c>
      <c r="G7596" s="18" t="s">
        <v>37378</v>
      </c>
      <c r="H7596" s="15" t="str">
        <f t="shared" si="238"/>
        <v>FL 5.1A PPO Max 2-9 No Ortho; Waiting Period (21000760)</v>
      </c>
      <c r="I7596" s="15" t="s">
        <v>43512</v>
      </c>
    </row>
    <row r="7597" spans="1:9" x14ac:dyDescent="0.2">
      <c r="A7597" s="12">
        <v>14050999</v>
      </c>
      <c r="B7597" s="13" t="s">
        <v>40176</v>
      </c>
      <c r="C7597" s="13" t="str">
        <f t="shared" si="237"/>
        <v>TX OAEPO 2000 80% $0LXR (14050999)</v>
      </c>
      <c r="D7597" s="116"/>
      <c r="F7597" s="55">
        <v>21000761</v>
      </c>
      <c r="G7597" s="18" t="s">
        <v>37379</v>
      </c>
      <c r="H7597" s="15" t="str">
        <f t="shared" si="238"/>
        <v>FL 5.1A PPO Max; 2-9 No Ortho; No Waiting Period for major (21000761)</v>
      </c>
      <c r="I7597" s="15" t="s">
        <v>43512</v>
      </c>
    </row>
    <row r="7598" spans="1:9" x14ac:dyDescent="0.2">
      <c r="A7598" s="12">
        <v>14051000</v>
      </c>
      <c r="B7598" s="13" t="s">
        <v>40964</v>
      </c>
      <c r="C7598" s="13" t="str">
        <f t="shared" si="237"/>
        <v>TX OAMC 1000 100/70 $0LXR (14051000)</v>
      </c>
      <c r="D7598" s="116"/>
      <c r="F7598" s="55">
        <v>21000762</v>
      </c>
      <c r="G7598" s="18" t="s">
        <v>37380</v>
      </c>
      <c r="H7598" s="15" t="str">
        <f t="shared" si="238"/>
        <v>FL 5.1A PPO Max; 2-9 Ortho; Waiting Period for maj/ortho (21000762)</v>
      </c>
      <c r="I7598" s="15" t="s">
        <v>43512</v>
      </c>
    </row>
    <row r="7599" spans="1:9" x14ac:dyDescent="0.2">
      <c r="A7599" s="12">
        <v>14051001</v>
      </c>
      <c r="B7599" s="13" t="s">
        <v>40965</v>
      </c>
      <c r="C7599" s="13" t="str">
        <f t="shared" si="237"/>
        <v>TX OAMC 500 80/50 $0LXR (14051001)</v>
      </c>
      <c r="D7599" s="116"/>
      <c r="F7599" s="55">
        <v>21000763</v>
      </c>
      <c r="G7599" s="18" t="s">
        <v>37381</v>
      </c>
      <c r="H7599" s="15" t="str">
        <f t="shared" si="238"/>
        <v>FL 5.1A PPO Max; 2-9 Ortho; No Waiting Period for Maj, applies to Ortho (21000763)</v>
      </c>
      <c r="I7599" s="15" t="s">
        <v>43512</v>
      </c>
    </row>
    <row r="7600" spans="1:9" x14ac:dyDescent="0.2">
      <c r="A7600" s="12">
        <v>14051002</v>
      </c>
      <c r="B7600" s="13" t="s">
        <v>40966</v>
      </c>
      <c r="C7600" s="13" t="str">
        <f t="shared" si="237"/>
        <v>TX OAMC 1000 80/50 $0LXR (14051002)</v>
      </c>
      <c r="D7600" s="116"/>
      <c r="F7600" s="55">
        <v>21000764</v>
      </c>
      <c r="G7600" s="18" t="s">
        <v>37382</v>
      </c>
      <c r="H7600" s="15" t="str">
        <f t="shared" si="238"/>
        <v>FL 5.1A PPO Max; 2-9 Ortho; No Waiting Period (21000764)</v>
      </c>
      <c r="I7600" s="15" t="s">
        <v>43512</v>
      </c>
    </row>
    <row r="7601" spans="1:9" x14ac:dyDescent="0.2">
      <c r="A7601" s="12">
        <v>14051003</v>
      </c>
      <c r="B7601" s="13" t="s">
        <v>40967</v>
      </c>
      <c r="C7601" s="13" t="str">
        <f t="shared" si="237"/>
        <v>TX OAMC 1500 80/50 $0LXR (14051003)</v>
      </c>
      <c r="D7601" s="116"/>
      <c r="F7601" s="55">
        <v>21000765</v>
      </c>
      <c r="G7601" s="18" t="s">
        <v>37383</v>
      </c>
      <c r="H7601" s="15" t="str">
        <f t="shared" si="238"/>
        <v>FL 6A PPO Max High; 2-9 No Ortho; Waiting Period (21000765)</v>
      </c>
      <c r="I7601" s="15" t="s">
        <v>43512</v>
      </c>
    </row>
    <row r="7602" spans="1:9" x14ac:dyDescent="0.2">
      <c r="A7602" s="12">
        <v>14051004</v>
      </c>
      <c r="B7602" s="13" t="s">
        <v>40968</v>
      </c>
      <c r="C7602" s="13" t="str">
        <f t="shared" si="237"/>
        <v>TX OAMC 2000 80/50 $0LXR (14051004)</v>
      </c>
      <c r="D7602" s="116"/>
      <c r="F7602" s="55">
        <v>21000766</v>
      </c>
      <c r="G7602" s="18" t="s">
        <v>37384</v>
      </c>
      <c r="H7602" s="15" t="str">
        <f t="shared" si="238"/>
        <v>FL 6A PPO Max High; 2-9 No Ortho; No Waiting Period for major (21000766)</v>
      </c>
      <c r="I7602" s="15" t="s">
        <v>43512</v>
      </c>
    </row>
    <row r="7603" spans="1:9" x14ac:dyDescent="0.2">
      <c r="A7603" s="12">
        <v>14051005</v>
      </c>
      <c r="B7603" s="13" t="s">
        <v>41919</v>
      </c>
      <c r="C7603" s="13" t="str">
        <f t="shared" si="237"/>
        <v>TX PPO 2500 80/50 $0LXR (14051005)</v>
      </c>
      <c r="D7603" s="116"/>
      <c r="F7603" s="55">
        <v>21000767</v>
      </c>
      <c r="G7603" s="18" t="s">
        <v>37385</v>
      </c>
      <c r="H7603" s="15" t="str">
        <f t="shared" si="238"/>
        <v>FL 6A PPO Max High; 2-9 Ortho; Waiting Period for maj/ortho (21000767)</v>
      </c>
      <c r="I7603" s="15" t="s">
        <v>43512</v>
      </c>
    </row>
    <row r="7604" spans="1:9" x14ac:dyDescent="0.2">
      <c r="A7604" s="12">
        <v>14051006</v>
      </c>
      <c r="B7604" s="13" t="s">
        <v>40177</v>
      </c>
      <c r="C7604" s="13" t="str">
        <f t="shared" si="237"/>
        <v>TX AWH MemorialHermann OAEPO 1000 100% $0LXR (14051006)</v>
      </c>
      <c r="D7604" s="116"/>
      <c r="F7604" s="55">
        <v>21000768</v>
      </c>
      <c r="G7604" s="18" t="s">
        <v>37386</v>
      </c>
      <c r="H7604" s="15" t="str">
        <f t="shared" si="238"/>
        <v>FL 6A PPO Max High; 2-9 Ortho; No Waiting Period for Maj, applies to Ortho (21000768)</v>
      </c>
      <c r="I7604" s="15" t="s">
        <v>43512</v>
      </c>
    </row>
    <row r="7605" spans="1:9" x14ac:dyDescent="0.2">
      <c r="A7605" s="12">
        <v>14051007</v>
      </c>
      <c r="B7605" s="13" t="s">
        <v>40178</v>
      </c>
      <c r="C7605" s="13" t="str">
        <f t="shared" si="237"/>
        <v>TX AWH MemorialHermann OAEPO 500 80% $0LXR (14051007)</v>
      </c>
      <c r="D7605" s="116"/>
      <c r="F7605" s="55">
        <v>21000769</v>
      </c>
      <c r="G7605" s="18" t="s">
        <v>37387</v>
      </c>
      <c r="H7605" s="15" t="str">
        <f t="shared" si="238"/>
        <v>FL 6A PPO Max High; 2-9 Ortho; No Waiting Period (21000769)</v>
      </c>
      <c r="I7605" s="15" t="s">
        <v>43512</v>
      </c>
    </row>
    <row r="7606" spans="1:9" x14ac:dyDescent="0.2">
      <c r="A7606" s="12">
        <v>14051008</v>
      </c>
      <c r="B7606" s="13" t="s">
        <v>40179</v>
      </c>
      <c r="C7606" s="13" t="str">
        <f t="shared" si="237"/>
        <v>TX AWH MemorialHermann OAEPO 1000 80% $0LXR (14051008)</v>
      </c>
      <c r="D7606" s="116"/>
      <c r="F7606" s="55">
        <v>21000770</v>
      </c>
      <c r="G7606" s="18" t="s">
        <v>37388</v>
      </c>
      <c r="H7606" s="15" t="str">
        <f t="shared" si="238"/>
        <v>FL 7.1A Active PPO Max; 2-9 No Ortho; Waiting Period (21000770)</v>
      </c>
      <c r="I7606" s="15" t="s">
        <v>43512</v>
      </c>
    </row>
    <row r="7607" spans="1:9" x14ac:dyDescent="0.2">
      <c r="A7607" s="12">
        <v>14051009</v>
      </c>
      <c r="B7607" s="13" t="s">
        <v>40180</v>
      </c>
      <c r="C7607" s="13" t="str">
        <f t="shared" si="237"/>
        <v>TX AWH MemorialHermann OAEPO 1500 80% $0LXR (14051009)</v>
      </c>
      <c r="D7607" s="116"/>
      <c r="F7607" s="55">
        <v>21000771</v>
      </c>
      <c r="G7607" s="18" t="s">
        <v>37389</v>
      </c>
      <c r="H7607" s="15" t="str">
        <f t="shared" si="238"/>
        <v>FL 7.1A Active PPO Max; 2-9 No Ortho; No Waiting Period for major (21000771)</v>
      </c>
      <c r="I7607" s="15" t="s">
        <v>43512</v>
      </c>
    </row>
    <row r="7608" spans="1:9" x14ac:dyDescent="0.2">
      <c r="A7608" s="12">
        <v>14051010</v>
      </c>
      <c r="B7608" s="13" t="s">
        <v>40181</v>
      </c>
      <c r="C7608" s="13" t="str">
        <f t="shared" si="237"/>
        <v>TX AWH MemorialHermann OAEPO 2000 80% $0LXR (14051010)</v>
      </c>
      <c r="D7608" s="116"/>
      <c r="F7608" s="55">
        <v>21000772</v>
      </c>
      <c r="G7608" s="18" t="s">
        <v>37390</v>
      </c>
      <c r="H7608" s="15" t="str">
        <f t="shared" si="238"/>
        <v>FL 7.1A Active PPO Max; 2-9 Ortho; Waiting Period for maj/ortho (21000772)</v>
      </c>
      <c r="I7608" s="15" t="s">
        <v>43512</v>
      </c>
    </row>
    <row r="7609" spans="1:9" x14ac:dyDescent="0.2">
      <c r="A7609" s="12">
        <v>14051011</v>
      </c>
      <c r="B7609" s="13" t="s">
        <v>38372</v>
      </c>
      <c r="C7609" s="13" t="str">
        <f t="shared" si="237"/>
        <v>TX Silver OAEPO 7000 80% (14051011)</v>
      </c>
      <c r="D7609" s="116"/>
      <c r="F7609" s="55">
        <v>21000773</v>
      </c>
      <c r="G7609" s="18" t="s">
        <v>37391</v>
      </c>
      <c r="H7609" s="15" t="str">
        <f t="shared" si="238"/>
        <v>FL 7.1A Active PPO Max; 2-9 Ortho; No Waiting Period for Maj, applies to Ortho (21000773)</v>
      </c>
      <c r="I7609" s="15" t="s">
        <v>43512</v>
      </c>
    </row>
    <row r="7610" spans="1:9" x14ac:dyDescent="0.2">
      <c r="A7610" s="12">
        <v>14051012</v>
      </c>
      <c r="B7610" s="13" t="s">
        <v>38373</v>
      </c>
      <c r="C7610" s="13" t="str">
        <f t="shared" si="237"/>
        <v>TX Silver OAEPO 7000 80% IVF (14051012)</v>
      </c>
      <c r="D7610" s="116"/>
      <c r="F7610" s="55">
        <v>21000774</v>
      </c>
      <c r="G7610" s="18" t="s">
        <v>37392</v>
      </c>
      <c r="H7610" s="15" t="str">
        <f t="shared" si="238"/>
        <v>FL 7.1A Active PPO Max; 2-9 Ortho; No Waiting Period (21000774)</v>
      </c>
      <c r="I7610" s="15" t="s">
        <v>43512</v>
      </c>
    </row>
    <row r="7611" spans="1:9" x14ac:dyDescent="0.2">
      <c r="A7611" s="12">
        <v>14051013</v>
      </c>
      <c r="B7611" s="13" t="s">
        <v>38004</v>
      </c>
      <c r="C7611" s="13" t="str">
        <f t="shared" si="237"/>
        <v>TX Silver HMO 50% (14051013)</v>
      </c>
      <c r="D7611" s="116" t="s">
        <v>43503</v>
      </c>
      <c r="F7611" s="55">
        <v>21000775</v>
      </c>
      <c r="G7611" s="18" t="s">
        <v>37393</v>
      </c>
      <c r="H7611" s="15" t="str">
        <f t="shared" si="238"/>
        <v>FL 7.2A Active PPO Max; 2-9 No Ortho; Waiting Period (21000775)</v>
      </c>
      <c r="I7611" s="15" t="s">
        <v>43512</v>
      </c>
    </row>
    <row r="7612" spans="1:9" x14ac:dyDescent="0.2">
      <c r="A7612" s="12">
        <v>14051014</v>
      </c>
      <c r="B7612" s="13" t="s">
        <v>38005</v>
      </c>
      <c r="C7612" s="13" t="str">
        <f t="shared" si="237"/>
        <v>TX Silver HMO 50% IVF (14051014)</v>
      </c>
      <c r="D7612" s="116" t="s">
        <v>43503</v>
      </c>
      <c r="F7612" s="55">
        <v>21000776</v>
      </c>
      <c r="G7612" s="18" t="s">
        <v>37394</v>
      </c>
      <c r="H7612" s="15" t="str">
        <f t="shared" si="238"/>
        <v>FL 7.2A Active PPO Max; 2-9 No Ortho; No Waiting Period for major (21000776)</v>
      </c>
      <c r="I7612" s="15" t="s">
        <v>43512</v>
      </c>
    </row>
    <row r="7613" spans="1:9" x14ac:dyDescent="0.2">
      <c r="A7613" s="12">
        <v>14051015</v>
      </c>
      <c r="B7613" s="13" t="s">
        <v>38374</v>
      </c>
      <c r="C7613" s="13" t="str">
        <f t="shared" si="237"/>
        <v>TX THA CP Silver OA NetworkOnlyPlus 7000 80% (14051015)</v>
      </c>
      <c r="D7613" s="116"/>
      <c r="F7613" s="55">
        <v>21000777</v>
      </c>
      <c r="G7613" s="18" t="s">
        <v>37395</v>
      </c>
      <c r="H7613" s="15" t="str">
        <f t="shared" si="238"/>
        <v>FL 7.2A Active PPO Max; 2-9 Ortho; Waiting Period for maj/ortho (21000777)</v>
      </c>
      <c r="I7613" s="15" t="s">
        <v>43512</v>
      </c>
    </row>
    <row r="7614" spans="1:9" x14ac:dyDescent="0.2">
      <c r="A7614" s="12">
        <v>14051016</v>
      </c>
      <c r="B7614" s="13" t="s">
        <v>38375</v>
      </c>
      <c r="C7614" s="13" t="str">
        <f t="shared" si="237"/>
        <v>TX THA CP Silver OANetworkOnlyPlus7000 80%IVF (14051016)</v>
      </c>
      <c r="D7614" s="116"/>
      <c r="F7614" s="55">
        <v>21000778</v>
      </c>
      <c r="G7614" s="18" t="s">
        <v>37396</v>
      </c>
      <c r="H7614" s="15" t="str">
        <f t="shared" si="238"/>
        <v>FL 7.2A Active PPO Max; 2-9 Ortho; No Waiting Period for Maj, applies to Ortho (21000778)</v>
      </c>
      <c r="I7614" s="15" t="s">
        <v>43512</v>
      </c>
    </row>
    <row r="7615" spans="1:9" x14ac:dyDescent="0.2">
      <c r="A7615" s="12">
        <v>14051017</v>
      </c>
      <c r="B7615" s="13" t="s">
        <v>37998</v>
      </c>
      <c r="C7615" s="13" t="str">
        <f t="shared" si="237"/>
        <v>TX THA CP Silver HMO 50% (14051017)</v>
      </c>
      <c r="D7615" s="116" t="s">
        <v>43503</v>
      </c>
      <c r="F7615" s="55">
        <v>21000779</v>
      </c>
      <c r="G7615" s="18" t="s">
        <v>37397</v>
      </c>
      <c r="H7615" s="15" t="str">
        <f t="shared" si="238"/>
        <v>FL 7.2A Active PPO Max; 2-9 Ortho; No Waiting Period (21000779)</v>
      </c>
      <c r="I7615" s="15" t="s">
        <v>43512</v>
      </c>
    </row>
    <row r="7616" spans="1:9" x14ac:dyDescent="0.2">
      <c r="A7616" s="12">
        <v>14051018</v>
      </c>
      <c r="B7616" s="13" t="s">
        <v>37999</v>
      </c>
      <c r="C7616" s="13" t="str">
        <f t="shared" si="237"/>
        <v>TX THA CP Silver HMO 50% IVF (14051018)</v>
      </c>
      <c r="D7616" s="116" t="s">
        <v>43503</v>
      </c>
      <c r="F7616" s="55">
        <v>21000780</v>
      </c>
      <c r="G7616" s="18" t="s">
        <v>37398</v>
      </c>
      <c r="H7616" s="15" t="str">
        <f t="shared" si="238"/>
        <v>FL 7.3A Active PPO 80th; 2-9 No Ortho; Waiting Period (21000780)</v>
      </c>
      <c r="I7616" s="15" t="s">
        <v>43512</v>
      </c>
    </row>
    <row r="7617" spans="1:9" x14ac:dyDescent="0.2">
      <c r="A7617" s="12">
        <v>14051019</v>
      </c>
      <c r="B7617" s="13" t="s">
        <v>38218</v>
      </c>
      <c r="C7617" s="13" t="str">
        <f t="shared" si="237"/>
        <v>NC Silver OAMC 6000 80/50 SJ (14051019)</v>
      </c>
      <c r="D7617" s="116"/>
      <c r="F7617" s="55">
        <v>21000781</v>
      </c>
      <c r="G7617" s="18" t="s">
        <v>37399</v>
      </c>
      <c r="H7617" s="15" t="str">
        <f t="shared" si="238"/>
        <v>FL 7.3A Active PPO 80th; 2-9 No Ortho; No Waiting Period for Maj (21000781)</v>
      </c>
      <c r="I7617" s="15" t="s">
        <v>43512</v>
      </c>
    </row>
    <row r="7618" spans="1:9" x14ac:dyDescent="0.2">
      <c r="A7618" s="12">
        <v>14051020</v>
      </c>
      <c r="B7618" s="13" t="s">
        <v>38219</v>
      </c>
      <c r="C7618" s="13" t="str">
        <f t="shared" ref="C7618:C7681" si="239">IF(A7618=0,"",B7618&amp;" ("&amp;A7618&amp;")")</f>
        <v>NC Silver OAMC 5000 80/50 (14051020)</v>
      </c>
      <c r="D7618" s="116"/>
      <c r="F7618" s="55">
        <v>21000782</v>
      </c>
      <c r="G7618" s="18" t="s">
        <v>37400</v>
      </c>
      <c r="H7618" s="15" t="str">
        <f t="shared" si="238"/>
        <v>FL 7.3A Active PPO 80th; 2-9 Ortho; Waiting Period for maj/ortho (21000782)</v>
      </c>
      <c r="I7618" s="15" t="s">
        <v>43512</v>
      </c>
    </row>
    <row r="7619" spans="1:9" x14ac:dyDescent="0.2">
      <c r="A7619" s="12">
        <v>14051021</v>
      </c>
      <c r="B7619" s="13" t="s">
        <v>38220</v>
      </c>
      <c r="C7619" s="13" t="str">
        <f t="shared" si="239"/>
        <v>NC Silver OAMC 3000 70/50 (14051021)</v>
      </c>
      <c r="D7619" s="116"/>
      <c r="F7619" s="55">
        <v>21000783</v>
      </c>
      <c r="G7619" s="18" t="s">
        <v>37401</v>
      </c>
      <c r="H7619" s="15" t="str">
        <f t="shared" si="238"/>
        <v>FL 7.3A Active PPO 80th; 2-9 Ortho; No Waiting Period for Maj, applies to Ortho (21000783)</v>
      </c>
      <c r="I7619" s="15" t="s">
        <v>43512</v>
      </c>
    </row>
    <row r="7620" spans="1:9" x14ac:dyDescent="0.2">
      <c r="A7620" s="12">
        <v>14051022</v>
      </c>
      <c r="B7620" s="13" t="s">
        <v>38746</v>
      </c>
      <c r="C7620" s="13" t="str">
        <f t="shared" si="239"/>
        <v>NC Gold OAMC 2500 80/50 35/70 (14051022)</v>
      </c>
      <c r="D7620" s="116"/>
      <c r="F7620" s="55">
        <v>21000784</v>
      </c>
      <c r="G7620" s="18" t="s">
        <v>37402</v>
      </c>
      <c r="H7620" s="15" t="str">
        <f t="shared" si="238"/>
        <v>FL 7.3A Active PPO 80th; 2-9 Ortho; No Waiting Period (21000784)</v>
      </c>
      <c r="I7620" s="15" t="s">
        <v>43512</v>
      </c>
    </row>
    <row r="7621" spans="1:9" x14ac:dyDescent="0.2">
      <c r="A7621" s="12">
        <v>14051023</v>
      </c>
      <c r="B7621" s="13" t="s">
        <v>38222</v>
      </c>
      <c r="C7621" s="13" t="str">
        <f t="shared" si="239"/>
        <v>NC Silver OAMC 5000 80/50 HSA E (14051023)</v>
      </c>
      <c r="D7621" s="116"/>
      <c r="F7621" s="55">
        <v>21000785</v>
      </c>
      <c r="G7621" s="18" t="s">
        <v>37403</v>
      </c>
      <c r="H7621" s="15" t="str">
        <f t="shared" si="238"/>
        <v>FL 7.4A Active PPO 80th 2-9 No Ortho; Waiting Period (21000785)</v>
      </c>
      <c r="I7621" s="15" t="s">
        <v>43512</v>
      </c>
    </row>
    <row r="7622" spans="1:9" x14ac:dyDescent="0.2">
      <c r="A7622" s="12">
        <v>14051024</v>
      </c>
      <c r="B7622" s="13" t="s">
        <v>38225</v>
      </c>
      <c r="C7622" s="13" t="str">
        <f t="shared" si="239"/>
        <v>NC Bronze OAMC 6900 100/100 HSA E (14051024)</v>
      </c>
      <c r="D7622" s="116"/>
      <c r="F7622" s="55">
        <v>21000786</v>
      </c>
      <c r="G7622" s="18" t="s">
        <v>37404</v>
      </c>
      <c r="H7622" s="15" t="str">
        <f t="shared" ref="H7622:H7685" si="240">IF(F7622=0,"",G7622&amp;" ("&amp;F7622&amp;")")</f>
        <v>FL 7.4A Active PPO 80th; 2-9 No Ortho; No Waiting Period for Maj (21000786)</v>
      </c>
      <c r="I7622" s="15" t="s">
        <v>43512</v>
      </c>
    </row>
    <row r="7623" spans="1:9" x14ac:dyDescent="0.2">
      <c r="A7623" s="12">
        <v>14051025</v>
      </c>
      <c r="B7623" s="13" t="s">
        <v>38747</v>
      </c>
      <c r="C7623" s="13" t="str">
        <f t="shared" si="239"/>
        <v>NC Bronze OAMC 9100 100/100 Value (14051025)</v>
      </c>
      <c r="D7623" s="116"/>
      <c r="F7623" s="55">
        <v>21000787</v>
      </c>
      <c r="G7623" s="18" t="s">
        <v>37405</v>
      </c>
      <c r="H7623" s="15" t="str">
        <f t="shared" si="240"/>
        <v>FL 7.4A Active PPO 80th; 2-9 Ortho; Waiting Period for maj/ortho (21000787)</v>
      </c>
      <c r="I7623" s="15" t="s">
        <v>43512</v>
      </c>
    </row>
    <row r="7624" spans="1:9" x14ac:dyDescent="0.2">
      <c r="A7624" s="12">
        <v>14051026</v>
      </c>
      <c r="B7624" s="13" t="s">
        <v>38748</v>
      </c>
      <c r="C7624" s="13" t="str">
        <f t="shared" si="239"/>
        <v>NC Silver OAMC 8800 100/100 SJ (14051026)</v>
      </c>
      <c r="D7624" s="116"/>
      <c r="F7624" s="55">
        <v>21000788</v>
      </c>
      <c r="G7624" s="18" t="s">
        <v>37406</v>
      </c>
      <c r="H7624" s="15" t="str">
        <f t="shared" si="240"/>
        <v>FL 7.4A Active PPO 80th; 2-9 Ortho; No Waiting Period for Maj, applies to Ortho (21000788)</v>
      </c>
      <c r="I7624" s="15" t="s">
        <v>43512</v>
      </c>
    </row>
    <row r="7625" spans="1:9" x14ac:dyDescent="0.2">
      <c r="A7625" s="12">
        <v>14051027</v>
      </c>
      <c r="B7625" s="13" t="s">
        <v>38749</v>
      </c>
      <c r="C7625" s="13" t="str">
        <f t="shared" si="239"/>
        <v>NC Gold OAMC 3800 80/50 (14051027)</v>
      </c>
      <c r="D7625" s="116"/>
      <c r="F7625" s="55">
        <v>21000789</v>
      </c>
      <c r="G7625" s="18" t="s">
        <v>37407</v>
      </c>
      <c r="H7625" s="15" t="str">
        <f t="shared" si="240"/>
        <v>FL 7.4A Active PPO 80th; 2-9 Ortho; No Waiting Period (21000789)</v>
      </c>
      <c r="I7625" s="15" t="s">
        <v>43512</v>
      </c>
    </row>
    <row r="7626" spans="1:9" x14ac:dyDescent="0.2">
      <c r="A7626" s="12">
        <v>14051028</v>
      </c>
      <c r="B7626" s="13" t="s">
        <v>38750</v>
      </c>
      <c r="C7626" s="13" t="str">
        <f t="shared" si="239"/>
        <v>NC Silver OAMC 4100 80/50 (14051028)</v>
      </c>
      <c r="D7626" s="116"/>
      <c r="F7626" s="55">
        <v>21000790</v>
      </c>
      <c r="G7626" s="18" t="s">
        <v>37408</v>
      </c>
      <c r="H7626" s="15" t="str">
        <f t="shared" si="240"/>
        <v>FL 8A PPO 1000; 2-9 No Ortho; Waiting Period (21000790)</v>
      </c>
      <c r="I7626" s="15" t="s">
        <v>43512</v>
      </c>
    </row>
    <row r="7627" spans="1:9" x14ac:dyDescent="0.2">
      <c r="A7627" s="12">
        <v>14051029</v>
      </c>
      <c r="B7627" s="13" t="s">
        <v>38751</v>
      </c>
      <c r="C7627" s="13" t="str">
        <f t="shared" si="239"/>
        <v>NC Silver OAMC 4100 80/50 RX2 (14051029)</v>
      </c>
      <c r="D7627" s="116"/>
      <c r="F7627" s="55">
        <v>21000791</v>
      </c>
      <c r="G7627" s="18" t="s">
        <v>37409</v>
      </c>
      <c r="H7627" s="15" t="str">
        <f t="shared" si="240"/>
        <v>FL 8A PPO 1000 2-9 No Ortho; No Waiting Period for Maj (21000791)</v>
      </c>
      <c r="I7627" s="15" t="s">
        <v>43512</v>
      </c>
    </row>
    <row r="7628" spans="1:9" x14ac:dyDescent="0.2">
      <c r="A7628" s="12">
        <v>14051030</v>
      </c>
      <c r="B7628" s="13" t="s">
        <v>38605</v>
      </c>
      <c r="C7628" s="13" t="str">
        <f t="shared" si="239"/>
        <v>NC Silver OAMC 5000 80/50 RX2 (14051030)</v>
      </c>
      <c r="D7628" s="116"/>
      <c r="F7628" s="55">
        <v>21000792</v>
      </c>
      <c r="G7628" s="18" t="s">
        <v>37410</v>
      </c>
      <c r="H7628" s="15" t="str">
        <f t="shared" si="240"/>
        <v>FL 8A PPO 1000; 2-9 Ortho; Waiting Period for maj/ortho (21000792)</v>
      </c>
      <c r="I7628" s="15" t="s">
        <v>43512</v>
      </c>
    </row>
    <row r="7629" spans="1:9" x14ac:dyDescent="0.2">
      <c r="A7629" s="12">
        <v>14051031</v>
      </c>
      <c r="B7629" s="13" t="s">
        <v>38606</v>
      </c>
      <c r="C7629" s="13" t="str">
        <f t="shared" si="239"/>
        <v>NC Silver OAMC 6000 80/50 SJ RX4 (14051031)</v>
      </c>
      <c r="D7629" s="116"/>
      <c r="F7629" s="55">
        <v>21000793</v>
      </c>
      <c r="G7629" s="18" t="s">
        <v>37411</v>
      </c>
      <c r="H7629" s="15" t="str">
        <f t="shared" si="240"/>
        <v>FL 8A PPO 1000; 2-9 Ortho; No Waiting Period for Maj, applies to Ortho (21000793)</v>
      </c>
      <c r="I7629" s="15" t="s">
        <v>43512</v>
      </c>
    </row>
    <row r="7630" spans="1:9" x14ac:dyDescent="0.2">
      <c r="A7630" s="12">
        <v>14051032</v>
      </c>
      <c r="B7630" s="13" t="s">
        <v>38607</v>
      </c>
      <c r="C7630" s="13" t="str">
        <f t="shared" si="239"/>
        <v>NC Silver OAMC 3000 70/50 RX2 (14051032)</v>
      </c>
      <c r="D7630" s="116"/>
      <c r="F7630" s="55">
        <v>21000794</v>
      </c>
      <c r="G7630" s="18" t="s">
        <v>37412</v>
      </c>
      <c r="H7630" s="15" t="str">
        <f t="shared" si="240"/>
        <v>FL 8A PPO 1000; 2-9 Ortho; No Waiting Period (21000794)</v>
      </c>
      <c r="I7630" s="15" t="s">
        <v>43512</v>
      </c>
    </row>
    <row r="7631" spans="1:9" x14ac:dyDescent="0.2">
      <c r="A7631" s="12">
        <v>14051033</v>
      </c>
      <c r="B7631" s="13" t="s">
        <v>38608</v>
      </c>
      <c r="C7631" s="13" t="str">
        <f t="shared" si="239"/>
        <v>NC Silver OAMC 4000 70/50 (14051033)</v>
      </c>
      <c r="D7631" s="116"/>
      <c r="F7631" s="55">
        <v>21000795</v>
      </c>
      <c r="G7631" s="18" t="s">
        <v>37413</v>
      </c>
      <c r="H7631" s="15" t="str">
        <f t="shared" si="240"/>
        <v>FL10A PPO 2000; 2-9 No Ortho; Waiting Period (21000795)</v>
      </c>
      <c r="I7631" s="15" t="s">
        <v>43512</v>
      </c>
    </row>
    <row r="7632" spans="1:9" x14ac:dyDescent="0.2">
      <c r="A7632" s="12">
        <v>14051034</v>
      </c>
      <c r="B7632" s="13" t="s">
        <v>38609</v>
      </c>
      <c r="C7632" s="13" t="str">
        <f t="shared" si="239"/>
        <v>NC Silver OAMC 4000 70/50 RX2 (14051034)</v>
      </c>
      <c r="D7632" s="116"/>
      <c r="F7632" s="55">
        <v>21000796</v>
      </c>
      <c r="G7632" s="18" t="s">
        <v>37414</v>
      </c>
      <c r="H7632" s="15" t="str">
        <f t="shared" si="240"/>
        <v>FL10A PPO 2000; 2-9 No Ortho; No Waiting Period for Maj (21000796)</v>
      </c>
      <c r="I7632" s="15" t="s">
        <v>43512</v>
      </c>
    </row>
    <row r="7633" spans="1:9" x14ac:dyDescent="0.2">
      <c r="A7633" s="12">
        <v>14051035</v>
      </c>
      <c r="B7633" s="13" t="s">
        <v>38224</v>
      </c>
      <c r="C7633" s="13" t="str">
        <f t="shared" si="239"/>
        <v>NC Bronze OAMC 6000 70/50 HSA E (14051035)</v>
      </c>
      <c r="D7633" s="116"/>
      <c r="F7633" s="55">
        <v>21000797</v>
      </c>
      <c r="G7633" s="18" t="s">
        <v>37415</v>
      </c>
      <c r="H7633" s="15" t="str">
        <f t="shared" si="240"/>
        <v>FL10A PPO 2000; 2-9 Ortho; Waiting Period for maj/ortho (21000797)</v>
      </c>
      <c r="I7633" s="15" t="s">
        <v>43512</v>
      </c>
    </row>
    <row r="7634" spans="1:9" x14ac:dyDescent="0.2">
      <c r="A7634" s="12">
        <v>14051036</v>
      </c>
      <c r="B7634" s="13" t="s">
        <v>38223</v>
      </c>
      <c r="C7634" s="13" t="str">
        <f t="shared" si="239"/>
        <v>NC Bronze OAMC 6500 50/50 HSA E (14051036)</v>
      </c>
      <c r="D7634" s="116"/>
      <c r="F7634" s="55">
        <v>21000798</v>
      </c>
      <c r="G7634" s="18" t="s">
        <v>37416</v>
      </c>
      <c r="H7634" s="15" t="str">
        <f t="shared" si="240"/>
        <v>FL10A PPO 2000; 2-9 Ortho; No Waiting Period for Maj, applies to Ortho (21000798)</v>
      </c>
      <c r="I7634" s="15" t="s">
        <v>43512</v>
      </c>
    </row>
    <row r="7635" spans="1:9" x14ac:dyDescent="0.2">
      <c r="A7635" s="12">
        <v>14051037</v>
      </c>
      <c r="B7635" s="13" t="s">
        <v>38629</v>
      </c>
      <c r="C7635" s="13" t="str">
        <f t="shared" si="239"/>
        <v>NC Gold HNOption 2500 80/50 (14051037)</v>
      </c>
      <c r="D7635" s="116"/>
      <c r="F7635" s="55">
        <v>21000799</v>
      </c>
      <c r="G7635" s="18" t="s">
        <v>37417</v>
      </c>
      <c r="H7635" s="15" t="str">
        <f t="shared" si="240"/>
        <v>FL10A PPO 2000; 2-9 Ortho; No Waiting Period (21000799)</v>
      </c>
      <c r="I7635" s="15" t="s">
        <v>43512</v>
      </c>
    </row>
    <row r="7636" spans="1:9" x14ac:dyDescent="0.2">
      <c r="A7636" s="12">
        <v>14051038</v>
      </c>
      <c r="B7636" s="13" t="s">
        <v>38752</v>
      </c>
      <c r="C7636" s="13" t="str">
        <f t="shared" si="239"/>
        <v>NC Gold OAMC 2500 80/50 15/50 (14051038)</v>
      </c>
      <c r="D7636" s="116"/>
      <c r="F7636" s="55">
        <v>21000800</v>
      </c>
      <c r="G7636" s="18" t="s">
        <v>37418</v>
      </c>
      <c r="H7636" s="15" t="str">
        <f t="shared" si="240"/>
        <v>FL 11A PPO Max 5000; 2-9 No Ortho; Waiting Period (21000800)</v>
      </c>
      <c r="I7636" s="15" t="s">
        <v>43512</v>
      </c>
    </row>
    <row r="7637" spans="1:9" x14ac:dyDescent="0.2">
      <c r="A7637" s="12">
        <v>14051039</v>
      </c>
      <c r="B7637" s="13" t="s">
        <v>38753</v>
      </c>
      <c r="C7637" s="13" t="str">
        <f t="shared" si="239"/>
        <v>NC Silver OAMC 3000 70/50 HSA E (14051039)</v>
      </c>
      <c r="D7637" s="116"/>
      <c r="F7637" s="55">
        <v>21000801</v>
      </c>
      <c r="G7637" s="18" t="s">
        <v>37419</v>
      </c>
      <c r="H7637" s="15" t="str">
        <f t="shared" si="240"/>
        <v>FL 11A PPO Max 5000; 2-9 No Ortho; No Waiting Period for major (21000801)</v>
      </c>
      <c r="I7637" s="15" t="s">
        <v>43512</v>
      </c>
    </row>
    <row r="7638" spans="1:9" x14ac:dyDescent="0.2">
      <c r="A7638" s="12">
        <v>14051040</v>
      </c>
      <c r="B7638" s="13" t="s">
        <v>38754</v>
      </c>
      <c r="C7638" s="13" t="str">
        <f t="shared" si="239"/>
        <v>NC Silver OAMC 4000 80/50 HSA E (14051040)</v>
      </c>
      <c r="D7638" s="116"/>
      <c r="F7638" s="55">
        <v>21000802</v>
      </c>
      <c r="G7638" s="18" t="s">
        <v>37420</v>
      </c>
      <c r="H7638" s="15" t="str">
        <f t="shared" si="240"/>
        <v>FL 11A PPO Max 5000; 2-9 Ortho; Waiting Period for maj/ortho (21000802)</v>
      </c>
      <c r="I7638" s="15" t="s">
        <v>43512</v>
      </c>
    </row>
    <row r="7639" spans="1:9" x14ac:dyDescent="0.2">
      <c r="A7639" s="12">
        <v>14051041</v>
      </c>
      <c r="B7639" s="13" t="s">
        <v>38755</v>
      </c>
      <c r="C7639" s="13" t="str">
        <f t="shared" si="239"/>
        <v>NC Gold OAMC 1500 80/50 (14051041)</v>
      </c>
      <c r="D7639" s="116"/>
      <c r="F7639" s="55">
        <v>21000803</v>
      </c>
      <c r="G7639" s="18" t="s">
        <v>37421</v>
      </c>
      <c r="H7639" s="15" t="str">
        <f t="shared" si="240"/>
        <v>FL 11A PPO Max 5000; 2-9 Ortho; No Waiting Period for Maj, applies to Ortho (21000803)</v>
      </c>
      <c r="I7639" s="15" t="s">
        <v>43512</v>
      </c>
    </row>
    <row r="7640" spans="1:9" x14ac:dyDescent="0.2">
      <c r="A7640" s="12">
        <v>14051042</v>
      </c>
      <c r="B7640" s="13" t="s">
        <v>38756</v>
      </c>
      <c r="C7640" s="13" t="str">
        <f t="shared" si="239"/>
        <v>NC Gold OAMC 2000 80/50 (14051042)</v>
      </c>
      <c r="D7640" s="116"/>
      <c r="F7640" s="55">
        <v>21000804</v>
      </c>
      <c r="G7640" s="18" t="s">
        <v>37422</v>
      </c>
      <c r="H7640" s="15" t="str">
        <f t="shared" si="240"/>
        <v>FL 11A PPO Max 5000; 2-9 Ortho; No Waiting Period (21000804)</v>
      </c>
      <c r="I7640" s="15" t="s">
        <v>43512</v>
      </c>
    </row>
    <row r="7641" spans="1:9" x14ac:dyDescent="0.2">
      <c r="A7641" s="12">
        <v>14051043</v>
      </c>
      <c r="B7641" s="13" t="s">
        <v>38616</v>
      </c>
      <c r="C7641" s="13" t="str">
        <f t="shared" si="239"/>
        <v>NC Silver CNC OAMC 6000 80/50 SJ (14051043)</v>
      </c>
      <c r="D7641" s="116"/>
      <c r="F7641" s="55">
        <v>21000805</v>
      </c>
      <c r="G7641" s="18" t="s">
        <v>37423</v>
      </c>
      <c r="H7641" s="15" t="str">
        <f t="shared" si="240"/>
        <v>FL 11.1A PPO Max 5000; 2-9 No Ortho; Waiting Period (21000805)</v>
      </c>
      <c r="I7641" s="15" t="s">
        <v>43512</v>
      </c>
    </row>
    <row r="7642" spans="1:9" x14ac:dyDescent="0.2">
      <c r="A7642" s="12">
        <v>14051044</v>
      </c>
      <c r="B7642" s="13" t="s">
        <v>38614</v>
      </c>
      <c r="C7642" s="13" t="str">
        <f t="shared" si="239"/>
        <v>NC Silver CNC OAMC 5000 80/50 (14051044)</v>
      </c>
      <c r="D7642" s="116"/>
      <c r="F7642" s="55">
        <v>21000806</v>
      </c>
      <c r="G7642" s="18" t="s">
        <v>37424</v>
      </c>
      <c r="H7642" s="15" t="str">
        <f t="shared" si="240"/>
        <v>FL 11.1A PPO Max 5000; 2-9 No Ortho; No Waiting Period for major (21000806)</v>
      </c>
      <c r="I7642" s="15" t="s">
        <v>43512</v>
      </c>
    </row>
    <row r="7643" spans="1:9" x14ac:dyDescent="0.2">
      <c r="A7643" s="12">
        <v>14051045</v>
      </c>
      <c r="B7643" s="13" t="s">
        <v>38610</v>
      </c>
      <c r="C7643" s="13" t="str">
        <f t="shared" si="239"/>
        <v>NC Silver CNC OAMC 3000 70/50 (14051045)</v>
      </c>
      <c r="D7643" s="116"/>
      <c r="F7643" s="55">
        <v>21000807</v>
      </c>
      <c r="G7643" s="18" t="s">
        <v>37425</v>
      </c>
      <c r="H7643" s="15" t="str">
        <f t="shared" si="240"/>
        <v>FL 11.1A PPO Max 5000; 2-9 Ortho; Waiting Period for maj/ortho (21000807)</v>
      </c>
      <c r="I7643" s="15" t="s">
        <v>43512</v>
      </c>
    </row>
    <row r="7644" spans="1:9" x14ac:dyDescent="0.2">
      <c r="A7644" s="12">
        <v>14051046</v>
      </c>
      <c r="B7644" s="13" t="s">
        <v>38757</v>
      </c>
      <c r="C7644" s="13" t="str">
        <f t="shared" si="239"/>
        <v>NC Gold CNC OAMC 2500 80/50 35/70 (14051046)</v>
      </c>
      <c r="D7644" s="116"/>
      <c r="F7644" s="55">
        <v>21000808</v>
      </c>
      <c r="G7644" s="18" t="s">
        <v>37426</v>
      </c>
      <c r="H7644" s="15" t="str">
        <f t="shared" si="240"/>
        <v>FL 11.1A PPO Max 5000; 2-9 Ortho; No Waiting Period for Maj, applies to Ortho (21000808)</v>
      </c>
      <c r="I7644" s="15" t="s">
        <v>43512</v>
      </c>
    </row>
    <row r="7645" spans="1:9" x14ac:dyDescent="0.2">
      <c r="A7645" s="12">
        <v>14051047</v>
      </c>
      <c r="B7645" s="13" t="s">
        <v>38618</v>
      </c>
      <c r="C7645" s="13" t="str">
        <f t="shared" si="239"/>
        <v>NC Silver CNC OAMC 5000 80/50 HSA E (14051047)</v>
      </c>
      <c r="D7645" s="116"/>
      <c r="F7645" s="55">
        <v>21000809</v>
      </c>
      <c r="G7645" s="18" t="s">
        <v>37427</v>
      </c>
      <c r="H7645" s="15" t="str">
        <f t="shared" si="240"/>
        <v>FL 11.1A PPO Max 5000; 2-9 Ortho; No Waiting Period (21000809)</v>
      </c>
      <c r="I7645" s="15" t="s">
        <v>43512</v>
      </c>
    </row>
    <row r="7646" spans="1:9" x14ac:dyDescent="0.2">
      <c r="A7646" s="12">
        <v>14051048</v>
      </c>
      <c r="B7646" s="13" t="s">
        <v>38625</v>
      </c>
      <c r="C7646" s="13" t="str">
        <f t="shared" si="239"/>
        <v>NC Bronze CNC OAMC 6900 100/100 HSA E (14051048)</v>
      </c>
      <c r="D7646" s="116"/>
      <c r="F7646" s="55">
        <v>21000810</v>
      </c>
      <c r="G7646" s="18" t="s">
        <v>37428</v>
      </c>
      <c r="H7646" s="15" t="str">
        <f t="shared" si="240"/>
        <v>FL 12A PPO 5000 90th; 2-9 No Ortho; Waiting Period (21000810)</v>
      </c>
      <c r="I7646" s="15" t="s">
        <v>43512</v>
      </c>
    </row>
    <row r="7647" spans="1:9" x14ac:dyDescent="0.2">
      <c r="A7647" s="12">
        <v>14051049</v>
      </c>
      <c r="B7647" s="13" t="s">
        <v>38758</v>
      </c>
      <c r="C7647" s="13" t="str">
        <f t="shared" si="239"/>
        <v>NC Bronze CNC OAMC 9100 100/100 Value (14051049)</v>
      </c>
      <c r="D7647" s="116"/>
      <c r="F7647" s="55">
        <v>21000811</v>
      </c>
      <c r="G7647" s="18" t="s">
        <v>37429</v>
      </c>
      <c r="H7647" s="15" t="str">
        <f t="shared" si="240"/>
        <v>FL 12A PPO 5000 90th; 2-9 No Ortho; No Waiting Period for Maj (21000811)</v>
      </c>
      <c r="I7647" s="15" t="s">
        <v>43512</v>
      </c>
    </row>
    <row r="7648" spans="1:9" x14ac:dyDescent="0.2">
      <c r="A7648" s="12">
        <v>14051050</v>
      </c>
      <c r="B7648" s="13" t="s">
        <v>38759</v>
      </c>
      <c r="C7648" s="13" t="str">
        <f t="shared" si="239"/>
        <v>NC Silver CNC OAMC 8800 100/100 SJ (14051050)</v>
      </c>
      <c r="D7648" s="116"/>
      <c r="F7648" s="55">
        <v>21000812</v>
      </c>
      <c r="G7648" s="18" t="s">
        <v>37430</v>
      </c>
      <c r="H7648" s="15" t="str">
        <f t="shared" si="240"/>
        <v>FL 12A PPO 5000 90th; 2-9 Ortho; Waiting Period for maj/ortho (21000812)</v>
      </c>
      <c r="I7648" s="15" t="s">
        <v>43512</v>
      </c>
    </row>
    <row r="7649" spans="1:9" x14ac:dyDescent="0.2">
      <c r="A7649" s="12">
        <v>14051051</v>
      </c>
      <c r="B7649" s="13" t="s">
        <v>38760</v>
      </c>
      <c r="C7649" s="13" t="str">
        <f t="shared" si="239"/>
        <v>NC Gold CNC OAMC 3800 80/50 (14051051)</v>
      </c>
      <c r="D7649" s="116"/>
      <c r="F7649" s="55">
        <v>21000813</v>
      </c>
      <c r="G7649" s="18" t="s">
        <v>37431</v>
      </c>
      <c r="H7649" s="15" t="str">
        <f t="shared" si="240"/>
        <v>FL 12A PPO 5000 90th; 2-9 Ortho; No Waiting Period for Maj, applies to Ortho (21000813)</v>
      </c>
      <c r="I7649" s="15" t="s">
        <v>43512</v>
      </c>
    </row>
    <row r="7650" spans="1:9" x14ac:dyDescent="0.2">
      <c r="A7650" s="12">
        <v>14051052</v>
      </c>
      <c r="B7650" s="13" t="s">
        <v>38761</v>
      </c>
      <c r="C7650" s="13" t="str">
        <f t="shared" si="239"/>
        <v>NC Silver CNC OAMC 4100 80/50 (14051052)</v>
      </c>
      <c r="D7650" s="116"/>
      <c r="F7650" s="55">
        <v>21000814</v>
      </c>
      <c r="G7650" s="18" t="s">
        <v>37432</v>
      </c>
      <c r="H7650" s="15" t="str">
        <f t="shared" si="240"/>
        <v>FL 12A PPO 5000 90th; 2-9 Ortho; No Waiting Period (21000814)</v>
      </c>
      <c r="I7650" s="15" t="s">
        <v>43512</v>
      </c>
    </row>
    <row r="7651" spans="1:9" x14ac:dyDescent="0.2">
      <c r="A7651" s="12">
        <v>14051053</v>
      </c>
      <c r="B7651" s="13" t="s">
        <v>38762</v>
      </c>
      <c r="C7651" s="13" t="str">
        <f t="shared" si="239"/>
        <v>NC Silver CNC OAMC 4100 80/50 RX2 (14051053)</v>
      </c>
      <c r="D7651" s="116"/>
      <c r="F7651" s="55">
        <v>21000815</v>
      </c>
      <c r="G7651" s="18" t="s">
        <v>37433</v>
      </c>
      <c r="H7651" s="15" t="str">
        <f t="shared" si="240"/>
        <v>FL 12.1A PPO 5000 90th; 2-9 No Ortho; Waiting Period (21000815)</v>
      </c>
      <c r="I7651" s="15" t="s">
        <v>43512</v>
      </c>
    </row>
    <row r="7652" spans="1:9" x14ac:dyDescent="0.2">
      <c r="A7652" s="12">
        <v>14051054</v>
      </c>
      <c r="B7652" s="13" t="s">
        <v>38612</v>
      </c>
      <c r="C7652" s="13" t="str">
        <f t="shared" si="239"/>
        <v>NC Silver CNC OAMC 5000 80/50 RX2 (14051054)</v>
      </c>
      <c r="D7652" s="116"/>
      <c r="F7652" s="55">
        <v>21000816</v>
      </c>
      <c r="G7652" s="18" t="s">
        <v>37434</v>
      </c>
      <c r="H7652" s="15" t="str">
        <f t="shared" si="240"/>
        <v>FL 12.1A PPO 5000 90th; 2-9 No Ortho; No Waiting Period for Maj (21000816)</v>
      </c>
      <c r="I7652" s="15" t="s">
        <v>43512</v>
      </c>
    </row>
    <row r="7653" spans="1:9" x14ac:dyDescent="0.2">
      <c r="A7653" s="12">
        <v>14051055</v>
      </c>
      <c r="B7653" s="13" t="s">
        <v>38617</v>
      </c>
      <c r="C7653" s="13" t="str">
        <f t="shared" si="239"/>
        <v>NC Silver CNC OAMC 6000 80/50 SJ RX4 (14051055)</v>
      </c>
      <c r="D7653" s="116"/>
      <c r="F7653" s="55">
        <v>21000817</v>
      </c>
      <c r="G7653" s="18" t="s">
        <v>37435</v>
      </c>
      <c r="H7653" s="15" t="str">
        <f t="shared" si="240"/>
        <v>FL 12.1A PPO 5000 90th; 2-9 Ortho; Waiting Period for maj/ortho (21000817)</v>
      </c>
      <c r="I7653" s="15" t="s">
        <v>43512</v>
      </c>
    </row>
    <row r="7654" spans="1:9" x14ac:dyDescent="0.2">
      <c r="A7654" s="12">
        <v>14051056</v>
      </c>
      <c r="B7654" s="13" t="s">
        <v>38611</v>
      </c>
      <c r="C7654" s="13" t="str">
        <f t="shared" si="239"/>
        <v>NC Silver CNC OAMC 3000 70/50 RX2 (14051056)</v>
      </c>
      <c r="D7654" s="116"/>
      <c r="F7654" s="55">
        <v>21000818</v>
      </c>
      <c r="G7654" s="18" t="s">
        <v>37436</v>
      </c>
      <c r="H7654" s="15" t="str">
        <f t="shared" si="240"/>
        <v>FL 12.1A PPO 5000 90th; 2-9 Ortho; No Waiting Period for Maj, applies to Ortho (21000818)</v>
      </c>
      <c r="I7654" s="15" t="s">
        <v>43512</v>
      </c>
    </row>
    <row r="7655" spans="1:9" x14ac:dyDescent="0.2">
      <c r="A7655" s="12">
        <v>14051057</v>
      </c>
      <c r="B7655" s="13" t="s">
        <v>38619</v>
      </c>
      <c r="C7655" s="13" t="str">
        <f t="shared" si="239"/>
        <v>NC Silver CNC OAMC 4000 70/50 (14051057)</v>
      </c>
      <c r="D7655" s="116"/>
      <c r="F7655" s="55">
        <v>21000819</v>
      </c>
      <c r="G7655" s="18" t="s">
        <v>37437</v>
      </c>
      <c r="H7655" s="15" t="str">
        <f t="shared" si="240"/>
        <v>FL 12.1A PPO 5000 90th; 2-9 Ortho; No Waiting Period (21000819)</v>
      </c>
      <c r="I7655" s="15" t="s">
        <v>43512</v>
      </c>
    </row>
    <row r="7656" spans="1:9" x14ac:dyDescent="0.2">
      <c r="A7656" s="12">
        <v>14051058</v>
      </c>
      <c r="B7656" s="13" t="s">
        <v>38620</v>
      </c>
      <c r="C7656" s="13" t="str">
        <f t="shared" si="239"/>
        <v>NC Silver CNC OAMC 4000 70/50 RX2 (14051058)</v>
      </c>
      <c r="D7656" s="116"/>
      <c r="F7656" s="55">
        <v>21000820</v>
      </c>
      <c r="G7656" s="18" t="s">
        <v>37438</v>
      </c>
      <c r="H7656" s="15" t="str">
        <f t="shared" si="240"/>
        <v>FL 3.1A FOC Med 10-100 No Ortho (21000820)</v>
      </c>
      <c r="I7656" s="15" t="s">
        <v>43503</v>
      </c>
    </row>
    <row r="7657" spans="1:9" x14ac:dyDescent="0.2">
      <c r="A7657" s="12">
        <v>14051059</v>
      </c>
      <c r="B7657" s="13" t="s">
        <v>38623</v>
      </c>
      <c r="C7657" s="13" t="str">
        <f t="shared" si="239"/>
        <v>NC Bronze CNC OAMC 6000 70/50 HSA E (14051059)</v>
      </c>
      <c r="D7657" s="116"/>
      <c r="F7657" s="55">
        <v>21000821</v>
      </c>
      <c r="G7657" s="18" t="s">
        <v>37439</v>
      </c>
      <c r="H7657" s="15" t="str">
        <f t="shared" si="240"/>
        <v>FL 3.1A FOC Med; 10-100 Ortho (21000821)</v>
      </c>
      <c r="I7657" s="15" t="s">
        <v>43503</v>
      </c>
    </row>
    <row r="7658" spans="1:9" x14ac:dyDescent="0.2">
      <c r="A7658" s="12">
        <v>14051060</v>
      </c>
      <c r="B7658" s="13" t="s">
        <v>38624</v>
      </c>
      <c r="C7658" s="13" t="str">
        <f t="shared" si="239"/>
        <v>NC Bronze CNC OAMC 6500 50/50 HSA E (14051060)</v>
      </c>
      <c r="D7658" s="116"/>
      <c r="F7658" s="55">
        <v>21000822</v>
      </c>
      <c r="G7658" s="18" t="s">
        <v>37440</v>
      </c>
      <c r="H7658" s="15" t="str">
        <f t="shared" si="240"/>
        <v>FL 5.1A PPO Max; 10-100 No Ortho (21000822)</v>
      </c>
      <c r="I7658" s="15" t="s">
        <v>43512</v>
      </c>
    </row>
    <row r="7659" spans="1:9" x14ac:dyDescent="0.2">
      <c r="A7659" s="12">
        <v>14051061</v>
      </c>
      <c r="B7659" s="13" t="s">
        <v>38763</v>
      </c>
      <c r="C7659" s="13" t="str">
        <f t="shared" si="239"/>
        <v>NC Gold CNC OAMC 2500 80/50 15/50 (14051061)</v>
      </c>
      <c r="D7659" s="116"/>
      <c r="F7659" s="55">
        <v>21000823</v>
      </c>
      <c r="G7659" s="18" t="s">
        <v>37441</v>
      </c>
      <c r="H7659" s="15" t="str">
        <f t="shared" si="240"/>
        <v>FL 5.1A PPO Max; 10-100 Ortho (21000823)</v>
      </c>
      <c r="I7659" s="15" t="s">
        <v>43512</v>
      </c>
    </row>
    <row r="7660" spans="1:9" x14ac:dyDescent="0.2">
      <c r="A7660" s="12">
        <v>14051062</v>
      </c>
      <c r="B7660" s="13" t="s">
        <v>38764</v>
      </c>
      <c r="C7660" s="13" t="str">
        <f t="shared" si="239"/>
        <v>NC Silver CNC OAMC 3000 70/50 HSA E (14051062)</v>
      </c>
      <c r="D7660" s="116"/>
      <c r="F7660" s="55">
        <v>21000824</v>
      </c>
      <c r="G7660" s="18" t="s">
        <v>37442</v>
      </c>
      <c r="H7660" s="15" t="str">
        <f t="shared" si="240"/>
        <v>FL 7.1A Active PPO Max; 10-100 No Ortho (21000824)</v>
      </c>
      <c r="I7660" s="15" t="s">
        <v>43512</v>
      </c>
    </row>
    <row r="7661" spans="1:9" x14ac:dyDescent="0.2">
      <c r="A7661" s="12">
        <v>14051063</v>
      </c>
      <c r="B7661" s="13" t="s">
        <v>38765</v>
      </c>
      <c r="C7661" s="13" t="str">
        <f t="shared" si="239"/>
        <v>NC Silver CNC OAMC 4000 80/50 HSA E (14051063)</v>
      </c>
      <c r="D7661" s="116"/>
      <c r="F7661" s="55">
        <v>21000825</v>
      </c>
      <c r="G7661" s="18" t="s">
        <v>37443</v>
      </c>
      <c r="H7661" s="15" t="str">
        <f t="shared" si="240"/>
        <v>FL 7.1A Active PPO Max; 10-100 Ortho (21000825)</v>
      </c>
      <c r="I7661" s="15" t="s">
        <v>43512</v>
      </c>
    </row>
    <row r="7662" spans="1:9" x14ac:dyDescent="0.2">
      <c r="A7662" s="12">
        <v>14051064</v>
      </c>
      <c r="B7662" s="13" t="s">
        <v>38766</v>
      </c>
      <c r="C7662" s="13" t="str">
        <f t="shared" si="239"/>
        <v>NC Gold CNC OAMC 1500 80/50 (14051064)</v>
      </c>
      <c r="D7662" s="116"/>
      <c r="F7662" s="55">
        <v>21000826</v>
      </c>
      <c r="G7662" s="18" t="s">
        <v>37444</v>
      </c>
      <c r="H7662" s="15" t="str">
        <f t="shared" si="240"/>
        <v>FL 7.2A Active PPO Max; 10-100 No Ortho (21000826)</v>
      </c>
      <c r="I7662" s="15" t="s">
        <v>43512</v>
      </c>
    </row>
    <row r="7663" spans="1:9" x14ac:dyDescent="0.2">
      <c r="A7663" s="12">
        <v>14051065</v>
      </c>
      <c r="B7663" s="13" t="s">
        <v>38767</v>
      </c>
      <c r="C7663" s="13" t="str">
        <f t="shared" si="239"/>
        <v>NC Gold CNC OAMC 2000 80/50 (14051065)</v>
      </c>
      <c r="D7663" s="116"/>
      <c r="F7663" s="55">
        <v>21000827</v>
      </c>
      <c r="G7663" s="18" t="s">
        <v>37445</v>
      </c>
      <c r="H7663" s="15" t="str">
        <f t="shared" si="240"/>
        <v>FL 7.2A Active PPO Max; 10-100 Ortho (21000827)</v>
      </c>
      <c r="I7663" s="15" t="s">
        <v>43512</v>
      </c>
    </row>
    <row r="7664" spans="1:9" x14ac:dyDescent="0.2">
      <c r="A7664" s="12">
        <v>14051066</v>
      </c>
      <c r="B7664" s="13" t="s">
        <v>38768</v>
      </c>
      <c r="C7664" s="13" t="str">
        <f t="shared" si="239"/>
        <v>DC Gold OAEPO 500 80% $25/50 M (14051066)</v>
      </c>
      <c r="D7664" s="116"/>
      <c r="F7664" s="55">
        <v>21000828</v>
      </c>
      <c r="G7664" s="18" t="s">
        <v>37446</v>
      </c>
      <c r="H7664" s="15" t="str">
        <f t="shared" si="240"/>
        <v>FL 7.3A Active PPO 80th; 10-100 No Ortho (21000828)</v>
      </c>
      <c r="I7664" s="15" t="s">
        <v>43512</v>
      </c>
    </row>
    <row r="7665" spans="1:9" x14ac:dyDescent="0.2">
      <c r="A7665" s="12">
        <v>14051067</v>
      </c>
      <c r="B7665" s="13" t="s">
        <v>38769</v>
      </c>
      <c r="C7665" s="13" t="str">
        <f t="shared" si="239"/>
        <v>DC Silver OAEPO 4850 80% $40/80 M (14051067)</v>
      </c>
      <c r="D7665" s="116"/>
      <c r="F7665" s="55">
        <v>21000829</v>
      </c>
      <c r="G7665" s="18" t="s">
        <v>37447</v>
      </c>
      <c r="H7665" s="15" t="str">
        <f t="shared" si="240"/>
        <v>FL 7.3A Active PPO 80th; 10-100 Ortho (21000829)</v>
      </c>
      <c r="I7665" s="15" t="s">
        <v>43512</v>
      </c>
    </row>
    <row r="7666" spans="1:9" x14ac:dyDescent="0.2">
      <c r="A7666" s="12">
        <v>14051068</v>
      </c>
      <c r="B7666" s="13" t="s">
        <v>38770</v>
      </c>
      <c r="C7666" s="13" t="str">
        <f t="shared" si="239"/>
        <v>DC Bronze OAEPO 7500 60% $45/105 M (14051068)</v>
      </c>
      <c r="D7666" s="116"/>
      <c r="F7666" s="55">
        <v>21000830</v>
      </c>
      <c r="G7666" s="18" t="s">
        <v>37448</v>
      </c>
      <c r="H7666" s="15" t="str">
        <f t="shared" si="240"/>
        <v>FL 7.4A Active PPO 80th; 10-100 No Ortho (21000830)</v>
      </c>
      <c r="I7666" s="15" t="s">
        <v>43512</v>
      </c>
    </row>
    <row r="7667" spans="1:9" x14ac:dyDescent="0.2">
      <c r="A7667" s="12">
        <v>14051069</v>
      </c>
      <c r="B7667" s="13" t="s">
        <v>38771</v>
      </c>
      <c r="C7667" s="13" t="str">
        <f t="shared" si="239"/>
        <v>DC Gold HNOnly 500 80% $25/50 E M (14051069)</v>
      </c>
      <c r="D7667" s="116"/>
      <c r="F7667" s="55">
        <v>21000831</v>
      </c>
      <c r="G7667" s="18" t="s">
        <v>37449</v>
      </c>
      <c r="H7667" s="15" t="str">
        <f t="shared" si="240"/>
        <v>FL 7.4A Active PPO 80th; 10-100 Ortho (21000831)</v>
      </c>
      <c r="I7667" s="15" t="s">
        <v>43512</v>
      </c>
    </row>
    <row r="7668" spans="1:9" x14ac:dyDescent="0.2">
      <c r="A7668" s="12">
        <v>14051070</v>
      </c>
      <c r="B7668" s="13" t="s">
        <v>38772</v>
      </c>
      <c r="C7668" s="13" t="str">
        <f t="shared" si="239"/>
        <v>DC Silver HNOnly 4850 80% $40/80 E M (14051070)</v>
      </c>
      <c r="D7668" s="116"/>
      <c r="F7668" s="55">
        <v>21000832</v>
      </c>
      <c r="G7668" s="18" t="s">
        <v>37450</v>
      </c>
      <c r="H7668" s="15" t="str">
        <f t="shared" si="240"/>
        <v>FL 11A PPO Max 5000; 10-100 No Ortho (21000832)</v>
      </c>
      <c r="I7668" s="15" t="s">
        <v>43512</v>
      </c>
    </row>
    <row r="7669" spans="1:9" x14ac:dyDescent="0.2">
      <c r="A7669" s="12">
        <v>14051071</v>
      </c>
      <c r="B7669" s="13" t="s">
        <v>38773</v>
      </c>
      <c r="C7669" s="13" t="str">
        <f t="shared" si="239"/>
        <v>DC Bronze HNOnly 7500 60% $45/105 E M (14051071)</v>
      </c>
      <c r="D7669" s="116"/>
      <c r="F7669" s="55">
        <v>21000833</v>
      </c>
      <c r="G7669" s="18" t="s">
        <v>37451</v>
      </c>
      <c r="H7669" s="15" t="str">
        <f t="shared" si="240"/>
        <v>FL 11A PPO Max 5000; 10-100 Ortho (21000833)</v>
      </c>
      <c r="I7669" s="15" t="s">
        <v>43512</v>
      </c>
    </row>
    <row r="7670" spans="1:9" x14ac:dyDescent="0.2">
      <c r="A7670" s="12">
        <v>14051072</v>
      </c>
      <c r="B7670" s="13" t="s">
        <v>40969</v>
      </c>
      <c r="C7670" s="13" t="str">
        <f t="shared" si="239"/>
        <v>NC OAMC 1000 80/50 30/60 (14051072)</v>
      </c>
      <c r="D7670" s="116"/>
      <c r="F7670" s="55">
        <v>21000834</v>
      </c>
      <c r="G7670" s="18" t="s">
        <v>37452</v>
      </c>
      <c r="H7670" s="15" t="str">
        <f t="shared" si="240"/>
        <v>FL 11.1A PPO Max 5000; 10-100 No Ortho (21000834)</v>
      </c>
      <c r="I7670" s="15" t="s">
        <v>43512</v>
      </c>
    </row>
    <row r="7671" spans="1:9" x14ac:dyDescent="0.2">
      <c r="A7671" s="12">
        <v>14051073</v>
      </c>
      <c r="B7671" s="13" t="s">
        <v>41920</v>
      </c>
      <c r="C7671" s="13" t="str">
        <f t="shared" si="239"/>
        <v>NC PPO 2500 80/50 (14051073)</v>
      </c>
      <c r="D7671" s="116"/>
      <c r="F7671" s="55">
        <v>21000835</v>
      </c>
      <c r="G7671" s="18" t="s">
        <v>37453</v>
      </c>
      <c r="H7671" s="15" t="str">
        <f t="shared" si="240"/>
        <v>FL 11.1A PPO Max 5000; 10-100 Ortho (21000835)</v>
      </c>
      <c r="I7671" s="15" t="s">
        <v>43512</v>
      </c>
    </row>
    <row r="7672" spans="1:9" x14ac:dyDescent="0.2">
      <c r="A7672" s="12">
        <v>14051074</v>
      </c>
      <c r="B7672" s="13" t="s">
        <v>41921</v>
      </c>
      <c r="C7672" s="13" t="str">
        <f t="shared" si="239"/>
        <v>NC PPO 5000 100/70 SJ+ (14051074)</v>
      </c>
      <c r="D7672" s="116"/>
      <c r="F7672" s="55">
        <v>21000836</v>
      </c>
      <c r="G7672" s="18" t="s">
        <v>37454</v>
      </c>
      <c r="H7672" s="15" t="str">
        <f t="shared" si="240"/>
        <v>FL 12A PPO 5000 90th; 10-100 No Ortho (21000836)</v>
      </c>
      <c r="I7672" s="15" t="s">
        <v>43512</v>
      </c>
    </row>
    <row r="7673" spans="1:9" x14ac:dyDescent="0.2">
      <c r="A7673" s="12">
        <v>14051075</v>
      </c>
      <c r="B7673" s="13" t="s">
        <v>41922</v>
      </c>
      <c r="C7673" s="13" t="str">
        <f t="shared" si="239"/>
        <v>NC PPO 3500 100/70 HSA E (14051075)</v>
      </c>
      <c r="D7673" s="116"/>
      <c r="F7673" s="55">
        <v>21000837</v>
      </c>
      <c r="G7673" s="18" t="s">
        <v>37455</v>
      </c>
      <c r="H7673" s="15" t="str">
        <f t="shared" si="240"/>
        <v>FL 12A PPO 5000 90th; 10-100 Ortho (21000837)</v>
      </c>
      <c r="I7673" s="15" t="s">
        <v>43512</v>
      </c>
    </row>
    <row r="7674" spans="1:9" x14ac:dyDescent="0.2">
      <c r="A7674" s="12">
        <v>14051076</v>
      </c>
      <c r="B7674" s="13" t="s">
        <v>39365</v>
      </c>
      <c r="C7674" s="13" t="str">
        <f t="shared" si="239"/>
        <v>NC Indemnity 2500 80% (14051076)</v>
      </c>
      <c r="D7674" s="116"/>
      <c r="F7674" s="55">
        <v>21000838</v>
      </c>
      <c r="G7674" s="18" t="s">
        <v>37456</v>
      </c>
      <c r="H7674" s="15" t="str">
        <f t="shared" si="240"/>
        <v>FL 12.1A PPO 5000 90th; 10-100 No Ortho (21000838)</v>
      </c>
      <c r="I7674" s="15" t="s">
        <v>43512</v>
      </c>
    </row>
    <row r="7675" spans="1:9" x14ac:dyDescent="0.2">
      <c r="A7675" s="12">
        <v>14051078</v>
      </c>
      <c r="B7675" s="13" t="s">
        <v>40970</v>
      </c>
      <c r="C7675" s="13" t="str">
        <f t="shared" si="239"/>
        <v>NC OAMC 3500 100/70 HSA E (14051078)</v>
      </c>
      <c r="D7675" s="116"/>
      <c r="F7675" s="55">
        <v>21000839</v>
      </c>
      <c r="G7675" s="18" t="s">
        <v>37457</v>
      </c>
      <c r="H7675" s="15" t="str">
        <f t="shared" si="240"/>
        <v>FL 12.1A PPO 5000 90th; 10-100 Ortho (21000839)</v>
      </c>
      <c r="I7675" s="15" t="s">
        <v>43512</v>
      </c>
    </row>
    <row r="7676" spans="1:9" x14ac:dyDescent="0.2">
      <c r="A7676" s="12">
        <v>14051079</v>
      </c>
      <c r="B7676" s="13" t="s">
        <v>40971</v>
      </c>
      <c r="C7676" s="13" t="str">
        <f t="shared" si="239"/>
        <v>NC OAMC 5000 100/70 HSA E (14051079)</v>
      </c>
      <c r="D7676" s="116"/>
      <c r="F7676" s="55">
        <v>21000840</v>
      </c>
      <c r="G7676" s="18" t="s">
        <v>37458</v>
      </c>
      <c r="H7676" s="15" t="str">
        <f t="shared" si="240"/>
        <v>FL NT P30 PPO 1000 90th Ortho; 2-9 Ortho; Waiting Period for maj/ortho (21000840)</v>
      </c>
      <c r="I7676" s="15" t="s">
        <v>43512</v>
      </c>
    </row>
    <row r="7677" spans="1:9" x14ac:dyDescent="0.2">
      <c r="A7677" s="12">
        <v>14051080</v>
      </c>
      <c r="B7677" s="13" t="s">
        <v>40972</v>
      </c>
      <c r="C7677" s="13" t="str">
        <f t="shared" si="239"/>
        <v>NC OAMC 4000 100/70 HSA E (14051080)</v>
      </c>
      <c r="D7677" s="116"/>
      <c r="F7677" s="55">
        <v>21000841</v>
      </c>
      <c r="G7677" s="18" t="s">
        <v>37459</v>
      </c>
      <c r="H7677" s="15" t="str">
        <f t="shared" si="240"/>
        <v>FL NT P30 PPO 1000 90th Ortho; 2-9 Ortho; No Waiting Period for Maj, applies to Ortho (21000841)</v>
      </c>
      <c r="I7677" s="15" t="s">
        <v>43512</v>
      </c>
    </row>
    <row r="7678" spans="1:9" x14ac:dyDescent="0.2">
      <c r="A7678" s="12">
        <v>14051081</v>
      </c>
      <c r="B7678" s="13" t="s">
        <v>40973</v>
      </c>
      <c r="C7678" s="13" t="str">
        <f t="shared" si="239"/>
        <v>NC OAMC 6250 100/70 HSA E (14051081)</v>
      </c>
      <c r="D7678" s="116"/>
      <c r="F7678" s="55">
        <v>21000842</v>
      </c>
      <c r="G7678" s="18" t="s">
        <v>37460</v>
      </c>
      <c r="H7678" s="15" t="str">
        <f t="shared" si="240"/>
        <v>FL NT P30 PPO 1000 90th Ortho; 2-9 Ortho; No Waiting Period (21000842)</v>
      </c>
      <c r="I7678" s="15" t="s">
        <v>43512</v>
      </c>
    </row>
    <row r="7679" spans="1:9" x14ac:dyDescent="0.2">
      <c r="A7679" s="12">
        <v>14051082</v>
      </c>
      <c r="B7679" s="13" t="s">
        <v>40974</v>
      </c>
      <c r="C7679" s="13" t="str">
        <f t="shared" si="239"/>
        <v>NC OAMC 6750 100/70 HSA E (14051082)</v>
      </c>
      <c r="D7679" s="116"/>
      <c r="F7679" s="55">
        <v>21000843</v>
      </c>
      <c r="G7679" s="18" t="s">
        <v>37461</v>
      </c>
      <c r="H7679" s="15" t="str">
        <f t="shared" si="240"/>
        <v>FL NT P40 PPO 1500 90th Ortho; 2-9 Ortho; Waiting Period for maj/ortho (21000843)</v>
      </c>
      <c r="I7679" s="15" t="s">
        <v>43512</v>
      </c>
    </row>
    <row r="7680" spans="1:9" x14ac:dyDescent="0.2">
      <c r="A7680" s="12">
        <v>14051083</v>
      </c>
      <c r="B7680" s="13" t="s">
        <v>40975</v>
      </c>
      <c r="C7680" s="13" t="str">
        <f t="shared" si="239"/>
        <v>NC OAMC 3000 80/50 HSA E (14051083)</v>
      </c>
      <c r="D7680" s="116"/>
      <c r="F7680" s="55">
        <v>21000844</v>
      </c>
      <c r="G7680" s="18" t="s">
        <v>37462</v>
      </c>
      <c r="H7680" s="15" t="str">
        <f t="shared" si="240"/>
        <v>FL NT P40 PPO 1500 90th Ortho; 2-9 Ortho; No Waiting Period for Maj, applies to Ortho (21000844)</v>
      </c>
      <c r="I7680" s="15" t="s">
        <v>43512</v>
      </c>
    </row>
    <row r="7681" spans="1:9" x14ac:dyDescent="0.2">
      <c r="A7681" s="12">
        <v>14051084</v>
      </c>
      <c r="B7681" s="13" t="s">
        <v>40976</v>
      </c>
      <c r="C7681" s="13" t="str">
        <f t="shared" si="239"/>
        <v>NC OAMC 3750 80/50 HSA E (14051084)</v>
      </c>
      <c r="D7681" s="116"/>
      <c r="F7681" s="55">
        <v>21000845</v>
      </c>
      <c r="G7681" s="18" t="s">
        <v>37463</v>
      </c>
      <c r="H7681" s="15" t="str">
        <f t="shared" si="240"/>
        <v>FL NT P40 PPO 1500 90th Ortho; 2-9 Ortho; No Waiting Period (21000845)</v>
      </c>
      <c r="I7681" s="15" t="s">
        <v>43512</v>
      </c>
    </row>
    <row r="7682" spans="1:9" x14ac:dyDescent="0.2">
      <c r="A7682" s="12">
        <v>14051085</v>
      </c>
      <c r="B7682" s="13" t="s">
        <v>40197</v>
      </c>
      <c r="C7682" s="13" t="str">
        <f t="shared" ref="C7682:C7745" si="241">IF(A7682=0,"",B7682&amp;" ("&amp;A7682&amp;")")</f>
        <v>NC OAMC 5500 80/50 HSA E (14051085)</v>
      </c>
      <c r="D7682" s="116"/>
      <c r="F7682" s="55">
        <v>21000846</v>
      </c>
      <c r="G7682" s="18" t="s">
        <v>37464</v>
      </c>
      <c r="H7682" s="15" t="str">
        <f t="shared" si="240"/>
        <v>FL NT P50 PPO 2000 90th Ortho; 2-9 Ortho; Waiting Period for maj/ortho (21000846)</v>
      </c>
      <c r="I7682" s="15" t="s">
        <v>43512</v>
      </c>
    </row>
    <row r="7683" spans="1:9" x14ac:dyDescent="0.2">
      <c r="A7683" s="12">
        <v>14051086</v>
      </c>
      <c r="B7683" s="13" t="s">
        <v>40977</v>
      </c>
      <c r="C7683" s="13" t="str">
        <f t="shared" si="241"/>
        <v>NC OAMC 6250 70/50 HSA E (14051086)</v>
      </c>
      <c r="D7683" s="116"/>
      <c r="F7683" s="55">
        <v>21000847</v>
      </c>
      <c r="G7683" s="18" t="s">
        <v>37465</v>
      </c>
      <c r="H7683" s="15" t="str">
        <f t="shared" si="240"/>
        <v>FL NT P50 PPO 2000 90th Ortho; 2-9 Ortho; No Waiting Period for Maj, applies to Ortho (21000847)</v>
      </c>
      <c r="I7683" s="15" t="s">
        <v>43512</v>
      </c>
    </row>
    <row r="7684" spans="1:9" x14ac:dyDescent="0.2">
      <c r="A7684" s="12">
        <v>14051087</v>
      </c>
      <c r="B7684" s="13" t="s">
        <v>40978</v>
      </c>
      <c r="C7684" s="13" t="str">
        <f t="shared" si="241"/>
        <v>NC OAMC 1500 80/50 (14051087)</v>
      </c>
      <c r="D7684" s="116"/>
      <c r="F7684" s="55">
        <v>21000848</v>
      </c>
      <c r="G7684" s="18" t="s">
        <v>37466</v>
      </c>
      <c r="H7684" s="15" t="str">
        <f t="shared" si="240"/>
        <v>FL NT P50 PPO 2000 90th Ortho; 2-9 Ortho; No Waiting Period (21000848)</v>
      </c>
      <c r="I7684" s="15" t="s">
        <v>43512</v>
      </c>
    </row>
    <row r="7685" spans="1:9" x14ac:dyDescent="0.2">
      <c r="A7685" s="12">
        <v>14051088</v>
      </c>
      <c r="B7685" s="13" t="s">
        <v>40979</v>
      </c>
      <c r="C7685" s="13" t="str">
        <f t="shared" si="241"/>
        <v>NC OAMC 2500 80/50 6000 (14051088)</v>
      </c>
      <c r="D7685" s="116"/>
      <c r="F7685" s="55">
        <v>21000849</v>
      </c>
      <c r="G7685" s="18" t="s">
        <v>37467</v>
      </c>
      <c r="H7685" s="15" t="str">
        <f t="shared" si="240"/>
        <v>FL NT P60 PPO 2500 90th Ortho; 2-9 Ortho; Waiting Period for maj/ortho (21000849)</v>
      </c>
      <c r="I7685" s="15" t="s">
        <v>43512</v>
      </c>
    </row>
    <row r="7686" spans="1:9" x14ac:dyDescent="0.2">
      <c r="A7686" s="12">
        <v>14051089</v>
      </c>
      <c r="B7686" s="13" t="s">
        <v>40980</v>
      </c>
      <c r="C7686" s="13" t="str">
        <f t="shared" si="241"/>
        <v>NC OAMC 3500 80/50 (14051089)</v>
      </c>
      <c r="D7686" s="116"/>
      <c r="F7686" s="55">
        <v>21000850</v>
      </c>
      <c r="G7686" s="18" t="s">
        <v>37468</v>
      </c>
      <c r="H7686" s="15" t="str">
        <f t="shared" ref="H7686:H7749" si="242">IF(F7686=0,"",G7686&amp;" ("&amp;F7686&amp;")")</f>
        <v>FL NT P60 PPO 2500 90th Ortho; 2-9 Ortho; No Waiting Period for Maj, applies to Ortho (21000850)</v>
      </c>
      <c r="I7686" s="15" t="s">
        <v>43512</v>
      </c>
    </row>
    <row r="7687" spans="1:9" x14ac:dyDescent="0.2">
      <c r="A7687" s="12">
        <v>14051090</v>
      </c>
      <c r="B7687" s="13" t="s">
        <v>40199</v>
      </c>
      <c r="C7687" s="13" t="str">
        <f t="shared" si="241"/>
        <v>NC OAMC 5000 80/50 (14051090)</v>
      </c>
      <c r="D7687" s="116"/>
      <c r="F7687" s="55">
        <v>21000851</v>
      </c>
      <c r="G7687" s="18" t="s">
        <v>37469</v>
      </c>
      <c r="H7687" s="15" t="str">
        <f t="shared" si="242"/>
        <v>FL NT P60 PPO 2500 90th Ortho; 2-9 Ortho; No Waiting Period (21000851)</v>
      </c>
      <c r="I7687" s="15" t="s">
        <v>43512</v>
      </c>
    </row>
    <row r="7688" spans="1:9" x14ac:dyDescent="0.2">
      <c r="A7688" s="12">
        <v>14051091</v>
      </c>
      <c r="B7688" s="13" t="s">
        <v>40200</v>
      </c>
      <c r="C7688" s="13" t="str">
        <f t="shared" si="241"/>
        <v>NC OAMC 7350 80/50 (14051091)</v>
      </c>
      <c r="D7688" s="116"/>
      <c r="F7688" s="55">
        <v>21000852</v>
      </c>
      <c r="G7688" s="18" t="s">
        <v>37470</v>
      </c>
      <c r="H7688" s="15" t="str">
        <f t="shared" si="242"/>
        <v>TX 1.2A DMO Copay 76I; 2-9 No Ortho (21000852)</v>
      </c>
      <c r="I7688" s="15" t="s">
        <v>43512</v>
      </c>
    </row>
    <row r="7689" spans="1:9" x14ac:dyDescent="0.2">
      <c r="A7689" s="12">
        <v>14051092</v>
      </c>
      <c r="B7689" s="13" t="s">
        <v>40201</v>
      </c>
      <c r="C7689" s="13" t="str">
        <f t="shared" si="241"/>
        <v>NC OAMC 2750 70/50 (14051092)</v>
      </c>
      <c r="D7689" s="116"/>
      <c r="F7689" s="55">
        <v>21000853</v>
      </c>
      <c r="G7689" s="18" t="s">
        <v>37471</v>
      </c>
      <c r="H7689" s="15" t="str">
        <f t="shared" si="242"/>
        <v>TX 1.2A DMO Copay 76I; 2-9 Ortho (21000853)</v>
      </c>
      <c r="I7689" s="15" t="s">
        <v>43512</v>
      </c>
    </row>
    <row r="7690" spans="1:9" x14ac:dyDescent="0.2">
      <c r="A7690" s="12">
        <v>14051093</v>
      </c>
      <c r="B7690" s="13" t="s">
        <v>40202</v>
      </c>
      <c r="C7690" s="13" t="str">
        <f t="shared" si="241"/>
        <v>NC OAMC 4000 70/50 (14051093)</v>
      </c>
      <c r="D7690" s="116"/>
      <c r="F7690" s="55">
        <v>21000854</v>
      </c>
      <c r="G7690" s="18" t="s">
        <v>37472</v>
      </c>
      <c r="H7690" s="15" t="str">
        <f t="shared" si="242"/>
        <v>TX 1.3A FOC PDN Max; 2-9 No Ortho; Waiting Period (21000854)</v>
      </c>
      <c r="I7690" s="15" t="s">
        <v>43503</v>
      </c>
    </row>
    <row r="7691" spans="1:9" x14ac:dyDescent="0.2">
      <c r="A7691" s="12">
        <v>14051094</v>
      </c>
      <c r="B7691" s="13" t="s">
        <v>40203</v>
      </c>
      <c r="C7691" s="13" t="str">
        <f t="shared" si="241"/>
        <v>NC OAMC 5000 70/50 (14051094)</v>
      </c>
      <c r="D7691" s="116"/>
      <c r="F7691" s="55">
        <v>21000855</v>
      </c>
      <c r="G7691" s="18" t="s">
        <v>37473</v>
      </c>
      <c r="H7691" s="15" t="str">
        <f t="shared" si="242"/>
        <v>TX 1.3A FOC PDN Max; 2-9 No Ortho; No Waiting Period for Maj (21000855)</v>
      </c>
      <c r="I7691" s="15" t="s">
        <v>43503</v>
      </c>
    </row>
    <row r="7692" spans="1:9" x14ac:dyDescent="0.2">
      <c r="A7692" s="12">
        <v>14051095</v>
      </c>
      <c r="B7692" s="13" t="s">
        <v>40981</v>
      </c>
      <c r="C7692" s="13" t="str">
        <f t="shared" si="241"/>
        <v>NC OAMC 6500 70/50 (14051095)</v>
      </c>
      <c r="D7692" s="116"/>
      <c r="F7692" s="55">
        <v>21000856</v>
      </c>
      <c r="G7692" s="18" t="s">
        <v>37474</v>
      </c>
      <c r="H7692" s="15" t="str">
        <f t="shared" si="242"/>
        <v>TX 1.3A FOC PDN Max; 2-9 Ortho; Waiting Period applies to Maj/Ortho (21000856)</v>
      </c>
      <c r="I7692" s="15" t="s">
        <v>43503</v>
      </c>
    </row>
    <row r="7693" spans="1:9" x14ac:dyDescent="0.2">
      <c r="A7693" s="12">
        <v>14051096</v>
      </c>
      <c r="B7693" s="13" t="s">
        <v>40982</v>
      </c>
      <c r="C7693" s="13" t="str">
        <f t="shared" si="241"/>
        <v>NC OAMC 7800 70/50 (14051096)</v>
      </c>
      <c r="D7693" s="116"/>
      <c r="F7693" s="55">
        <v>21000857</v>
      </c>
      <c r="G7693" s="18" t="s">
        <v>37475</v>
      </c>
      <c r="H7693" s="15" t="str">
        <f t="shared" si="242"/>
        <v>TX 1.3A FOC PDN Max; 2-9 Ortho; No waiting period Major, applies to Ortho (21000857)</v>
      </c>
      <c r="I7693" s="15" t="s">
        <v>43503</v>
      </c>
    </row>
    <row r="7694" spans="1:9" x14ac:dyDescent="0.2">
      <c r="A7694" s="12">
        <v>14051097</v>
      </c>
      <c r="B7694" s="13" t="s">
        <v>40204</v>
      </c>
      <c r="C7694" s="13" t="str">
        <f t="shared" si="241"/>
        <v>NC OAMC 5000 60/50 (14051097)</v>
      </c>
      <c r="D7694" s="116"/>
      <c r="F7694" s="55">
        <v>21000858</v>
      </c>
      <c r="G7694" s="18" t="s">
        <v>37476</v>
      </c>
      <c r="H7694" s="15" t="str">
        <f t="shared" si="242"/>
        <v>TX 1.3A FOC PDN Max; 2-9 Ortho; No waiting period (21000858)</v>
      </c>
      <c r="I7694" s="15" t="s">
        <v>43503</v>
      </c>
    </row>
    <row r="7695" spans="1:9" x14ac:dyDescent="0.2">
      <c r="A7695" s="12">
        <v>14051098</v>
      </c>
      <c r="B7695" s="13" t="s">
        <v>40205</v>
      </c>
      <c r="C7695" s="13" t="str">
        <f t="shared" si="241"/>
        <v>NC OAMC 7800 60/50 (14051098)</v>
      </c>
      <c r="D7695" s="116"/>
      <c r="F7695" s="55">
        <v>21000859</v>
      </c>
      <c r="G7695" s="18" t="s">
        <v>37477</v>
      </c>
      <c r="H7695" s="15" t="str">
        <f t="shared" si="242"/>
        <v>TX 2.1A FOC PDN 80th; 2-9 No Ortho; Waiting Period (21000859)</v>
      </c>
      <c r="I7695" s="15" t="s">
        <v>43503</v>
      </c>
    </row>
    <row r="7696" spans="1:9" x14ac:dyDescent="0.2">
      <c r="A7696" s="12">
        <v>14051099</v>
      </c>
      <c r="B7696" s="13" t="s">
        <v>40983</v>
      </c>
      <c r="C7696" s="13" t="str">
        <f t="shared" si="241"/>
        <v>NC OAMC 2750 50/50 (14051099)</v>
      </c>
      <c r="D7696" s="116"/>
      <c r="F7696" s="55">
        <v>21000860</v>
      </c>
      <c r="G7696" s="18" t="s">
        <v>37478</v>
      </c>
      <c r="H7696" s="15" t="str">
        <f t="shared" si="242"/>
        <v>TX 2.1A FOC PDN 80th; 2-9 No Ortho; No Waiting Period for Maj (21000860)</v>
      </c>
      <c r="I7696" s="15" t="s">
        <v>43503</v>
      </c>
    </row>
    <row r="7697" spans="1:9" x14ac:dyDescent="0.2">
      <c r="A7697" s="12">
        <v>14051100</v>
      </c>
      <c r="B7697" s="13" t="s">
        <v>40984</v>
      </c>
      <c r="C7697" s="13" t="str">
        <f t="shared" si="241"/>
        <v>NC OAMC 4500 50/50 (14051100)</v>
      </c>
      <c r="D7697" s="116"/>
      <c r="F7697" s="55">
        <v>21000861</v>
      </c>
      <c r="G7697" s="18" t="s">
        <v>37479</v>
      </c>
      <c r="H7697" s="15" t="str">
        <f t="shared" si="242"/>
        <v>TX 2.1A FOC PDN 80th; 2-9 Ortho; Waiting Period for Maj/Ortho (21000861)</v>
      </c>
      <c r="I7697" s="15" t="s">
        <v>43503</v>
      </c>
    </row>
    <row r="7698" spans="1:9" x14ac:dyDescent="0.2">
      <c r="A7698" s="12">
        <v>14051101</v>
      </c>
      <c r="B7698" s="13" t="s">
        <v>40985</v>
      </c>
      <c r="C7698" s="13" t="str">
        <f t="shared" si="241"/>
        <v>NC OAMC 3500 100/70 SJ+ (14051101)</v>
      </c>
      <c r="D7698" s="116"/>
      <c r="F7698" s="55">
        <v>21000862</v>
      </c>
      <c r="G7698" s="18" t="s">
        <v>37480</v>
      </c>
      <c r="H7698" s="15" t="str">
        <f t="shared" si="242"/>
        <v>TX 2.1A FOC PDN 80th; 2-9 Ortho; No waiting period Major, applies to Ortho (21000862)</v>
      </c>
      <c r="I7698" s="15" t="s">
        <v>43503</v>
      </c>
    </row>
    <row r="7699" spans="1:9" x14ac:dyDescent="0.2">
      <c r="A7699" s="12">
        <v>14051102</v>
      </c>
      <c r="B7699" s="13" t="s">
        <v>40206</v>
      </c>
      <c r="C7699" s="13" t="str">
        <f t="shared" si="241"/>
        <v>NC OAMC 5000 100/70 SJ+ (14051102)</v>
      </c>
      <c r="D7699" s="116"/>
      <c r="F7699" s="55">
        <v>21000863</v>
      </c>
      <c r="G7699" s="18" t="s">
        <v>37481</v>
      </c>
      <c r="H7699" s="15" t="str">
        <f t="shared" si="242"/>
        <v>TX 2.1A FOC PDN 80th; 2-9 Ortho; No waiting period (21000863)</v>
      </c>
      <c r="I7699" s="15" t="s">
        <v>43503</v>
      </c>
    </row>
    <row r="7700" spans="1:9" x14ac:dyDescent="0.2">
      <c r="A7700" s="12">
        <v>14051103</v>
      </c>
      <c r="B7700" s="13" t="s">
        <v>40986</v>
      </c>
      <c r="C7700" s="13" t="str">
        <f t="shared" si="241"/>
        <v>NC OAMC 6250 100/70 SJ+ (14051103)</v>
      </c>
      <c r="D7700" s="116"/>
      <c r="F7700" s="55">
        <v>21000864</v>
      </c>
      <c r="G7700" s="18" t="s">
        <v>37482</v>
      </c>
      <c r="H7700" s="15" t="str">
        <f t="shared" si="242"/>
        <v>TX 3A PDN Max 1000; 2-9 No Ortho; Waiting Period (21000864)</v>
      </c>
      <c r="I7700" s="15" t="s">
        <v>43512</v>
      </c>
    </row>
    <row r="7701" spans="1:9" x14ac:dyDescent="0.2">
      <c r="A7701" s="12">
        <v>14051104</v>
      </c>
      <c r="B7701" s="13" t="s">
        <v>40207</v>
      </c>
      <c r="C7701" s="13" t="str">
        <f t="shared" si="241"/>
        <v>NC OAMC 6750 100/70 SJ+ (14051104)</v>
      </c>
      <c r="D7701" s="116"/>
      <c r="F7701" s="55">
        <v>21000865</v>
      </c>
      <c r="G7701" s="18" t="s">
        <v>37483</v>
      </c>
      <c r="H7701" s="15" t="str">
        <f t="shared" si="242"/>
        <v>TX 3A PDN Max 1000 2-9 No Ortho; No Waiting Period for major (21000865)</v>
      </c>
      <c r="I7701" s="15" t="s">
        <v>43512</v>
      </c>
    </row>
    <row r="7702" spans="1:9" x14ac:dyDescent="0.2">
      <c r="A7702" s="12">
        <v>14051105</v>
      </c>
      <c r="B7702" s="13" t="s">
        <v>40987</v>
      </c>
      <c r="C7702" s="13" t="str">
        <f t="shared" si="241"/>
        <v>NC OAMC 7350 100/70 SJ+ (14051105)</v>
      </c>
      <c r="D7702" s="116"/>
      <c r="F7702" s="55">
        <v>21000866</v>
      </c>
      <c r="G7702" s="18" t="s">
        <v>37484</v>
      </c>
      <c r="H7702" s="15" t="str">
        <f t="shared" si="242"/>
        <v>TX 3A PDN Max 1000; 2-9 Ortho; Waiting Period for maj/ortho (21000866)</v>
      </c>
      <c r="I7702" s="15" t="s">
        <v>43512</v>
      </c>
    </row>
    <row r="7703" spans="1:9" x14ac:dyDescent="0.2">
      <c r="A7703" s="12">
        <v>14051106</v>
      </c>
      <c r="B7703" s="13" t="s">
        <v>40988</v>
      </c>
      <c r="C7703" s="13" t="str">
        <f t="shared" si="241"/>
        <v>NC OAMC 5000 80/50 SJ+ (14051106)</v>
      </c>
      <c r="D7703" s="116"/>
      <c r="F7703" s="55">
        <v>21000867</v>
      </c>
      <c r="G7703" s="18" t="s">
        <v>37485</v>
      </c>
      <c r="H7703" s="15" t="str">
        <f t="shared" si="242"/>
        <v>TX 3A PDN Max 1000; 2-9 Ortho; No waiting period Major, applies to Ortho (21000867)</v>
      </c>
      <c r="I7703" s="15" t="s">
        <v>43512</v>
      </c>
    </row>
    <row r="7704" spans="1:9" x14ac:dyDescent="0.2">
      <c r="A7704" s="12">
        <v>14051107</v>
      </c>
      <c r="B7704" s="13" t="s">
        <v>40989</v>
      </c>
      <c r="C7704" s="13" t="str">
        <f t="shared" si="241"/>
        <v>NC OAMC 7000 80/50 SJ+ (14051107)</v>
      </c>
      <c r="D7704" s="116"/>
      <c r="F7704" s="55">
        <v>21000868</v>
      </c>
      <c r="G7704" s="18" t="s">
        <v>37486</v>
      </c>
      <c r="H7704" s="15" t="str">
        <f t="shared" si="242"/>
        <v>TX 3A PDN Max 1000; 2-9 Ortho; No Waiting Period (21000868)</v>
      </c>
      <c r="I7704" s="15" t="s">
        <v>43512</v>
      </c>
    </row>
    <row r="7705" spans="1:9" x14ac:dyDescent="0.2">
      <c r="A7705" s="12">
        <v>14051108</v>
      </c>
      <c r="B7705" s="13" t="s">
        <v>40208</v>
      </c>
      <c r="C7705" s="13" t="str">
        <f t="shared" si="241"/>
        <v>NC OAMC 7500 60/50 SJ+ (14051108)</v>
      </c>
      <c r="D7705" s="116"/>
      <c r="F7705" s="55">
        <v>21000869</v>
      </c>
      <c r="G7705" s="18" t="s">
        <v>37487</v>
      </c>
      <c r="H7705" s="15" t="str">
        <f t="shared" si="242"/>
        <v>TX 3.1A PDN Max 1500; 2-9 No Ortho; Waiting Period (21000869)</v>
      </c>
      <c r="I7705" s="15" t="s">
        <v>43512</v>
      </c>
    </row>
    <row r="7706" spans="1:9" x14ac:dyDescent="0.2">
      <c r="A7706" s="12">
        <v>14051109</v>
      </c>
      <c r="B7706" s="13" t="s">
        <v>40254</v>
      </c>
      <c r="C7706" s="13" t="str">
        <f t="shared" si="241"/>
        <v>NC OAMC 8150 100/70 (14051109)</v>
      </c>
      <c r="D7706" s="116"/>
      <c r="F7706" s="55">
        <v>21000870</v>
      </c>
      <c r="G7706" s="18" t="s">
        <v>37488</v>
      </c>
      <c r="H7706" s="15" t="str">
        <f t="shared" si="242"/>
        <v>TX 3.1A PDN Max 1500; 2-9 No Ortho; No Waiting Period for major (21000870)</v>
      </c>
      <c r="I7706" s="15" t="s">
        <v>43512</v>
      </c>
    </row>
    <row r="7707" spans="1:9" x14ac:dyDescent="0.2">
      <c r="A7707" s="12">
        <v>14051110</v>
      </c>
      <c r="B7707" s="13" t="s">
        <v>40990</v>
      </c>
      <c r="C7707" s="13" t="str">
        <f t="shared" si="241"/>
        <v>NC OAMC 8700 100/70 (14051110)</v>
      </c>
      <c r="D7707" s="116"/>
      <c r="F7707" s="55">
        <v>21000871</v>
      </c>
      <c r="G7707" s="18" t="s">
        <v>37489</v>
      </c>
      <c r="H7707" s="15" t="str">
        <f t="shared" si="242"/>
        <v>TX 3.1A PDN Max 1500; 2-9 Ortho; Waiting Period for maj/ortho (21000871)</v>
      </c>
      <c r="I7707" s="15" t="s">
        <v>43512</v>
      </c>
    </row>
    <row r="7708" spans="1:9" x14ac:dyDescent="0.2">
      <c r="A7708" s="12">
        <v>14051111</v>
      </c>
      <c r="B7708" s="13" t="s">
        <v>40991</v>
      </c>
      <c r="C7708" s="13" t="str">
        <f t="shared" si="241"/>
        <v>NC OAMC 5000 100/70 (14051111)</v>
      </c>
      <c r="D7708" s="116"/>
      <c r="F7708" s="55">
        <v>21000872</v>
      </c>
      <c r="G7708" s="18" t="s">
        <v>37490</v>
      </c>
      <c r="H7708" s="15" t="str">
        <f t="shared" si="242"/>
        <v>TX 3.1A PDN Max 1500; 2-9 Ortho; No waiting period Maj, applies to Ortho (21000872)</v>
      </c>
      <c r="I7708" s="15" t="s">
        <v>43512</v>
      </c>
    </row>
    <row r="7709" spans="1:9" x14ac:dyDescent="0.2">
      <c r="A7709" s="12">
        <v>14051112</v>
      </c>
      <c r="B7709" s="13" t="s">
        <v>40992</v>
      </c>
      <c r="C7709" s="13" t="str">
        <f t="shared" si="241"/>
        <v>NC OAMC 8150 100/70 Value (14051112)</v>
      </c>
      <c r="D7709" s="116"/>
      <c r="F7709" s="55">
        <v>21000873</v>
      </c>
      <c r="G7709" s="18" t="s">
        <v>37491</v>
      </c>
      <c r="H7709" s="15" t="str">
        <f t="shared" si="242"/>
        <v>TX 3.1A PDN Max 1500; 2-9 Ortho; No Waiting Period (21000873)</v>
      </c>
      <c r="I7709" s="15" t="s">
        <v>43512</v>
      </c>
    </row>
    <row r="7710" spans="1:9" x14ac:dyDescent="0.2">
      <c r="A7710" s="12">
        <v>14051113</v>
      </c>
      <c r="B7710" s="13" t="s">
        <v>41148</v>
      </c>
      <c r="C7710" s="13" t="str">
        <f t="shared" si="241"/>
        <v>NC PPO 8150 100/70 (14051113)</v>
      </c>
      <c r="D7710" s="116"/>
      <c r="F7710" s="55">
        <v>21000874</v>
      </c>
      <c r="G7710" s="18" t="s">
        <v>37492</v>
      </c>
      <c r="H7710" s="15" t="str">
        <f t="shared" si="242"/>
        <v>TX 4.1A PDN Max 2000; 2-9 No Ortho; Waiting Period (21000874)</v>
      </c>
      <c r="I7710" s="15" t="s">
        <v>43512</v>
      </c>
    </row>
    <row r="7711" spans="1:9" x14ac:dyDescent="0.2">
      <c r="A7711" s="12">
        <v>14051114</v>
      </c>
      <c r="B7711" s="13" t="s">
        <v>41923</v>
      </c>
      <c r="C7711" s="13" t="str">
        <f t="shared" si="241"/>
        <v>NC PPO 8150 100/70 Value (14051114)</v>
      </c>
      <c r="D7711" s="116"/>
      <c r="F7711" s="55">
        <v>21000875</v>
      </c>
      <c r="G7711" s="18" t="s">
        <v>37493</v>
      </c>
      <c r="H7711" s="15" t="str">
        <f t="shared" si="242"/>
        <v>TX 4.1A PDN Max 2000; 2-9 No Ortho; No Waiting Period for major (21000875)</v>
      </c>
      <c r="I7711" s="15" t="s">
        <v>43512</v>
      </c>
    </row>
    <row r="7712" spans="1:9" x14ac:dyDescent="0.2">
      <c r="A7712" s="12">
        <v>14051115</v>
      </c>
      <c r="B7712" s="13" t="s">
        <v>41924</v>
      </c>
      <c r="C7712" s="13" t="str">
        <f t="shared" si="241"/>
        <v>NC PPO 8700 100/70 (14051115)</v>
      </c>
      <c r="D7712" s="116"/>
      <c r="F7712" s="55">
        <v>21000876</v>
      </c>
      <c r="G7712" s="18" t="s">
        <v>37494</v>
      </c>
      <c r="H7712" s="15" t="str">
        <f t="shared" si="242"/>
        <v>TX 4.1A PDN Max 2000; 2-9 Ortho; Waiting Period for maj/ortho (21000876)</v>
      </c>
      <c r="I7712" s="15" t="s">
        <v>43512</v>
      </c>
    </row>
    <row r="7713" spans="1:9" x14ac:dyDescent="0.2">
      <c r="A7713" s="12">
        <v>14051116</v>
      </c>
      <c r="B7713" s="13" t="s">
        <v>40243</v>
      </c>
      <c r="C7713" s="13" t="str">
        <f t="shared" si="241"/>
        <v>NC OAMC 2500 60/50 (14051116)</v>
      </c>
      <c r="D7713" s="116"/>
      <c r="F7713" s="55">
        <v>21000877</v>
      </c>
      <c r="G7713" s="18" t="s">
        <v>37495</v>
      </c>
      <c r="H7713" s="15" t="str">
        <f t="shared" si="242"/>
        <v>TX 4.1A PDN Max 2000; 2-9 Ortho; No waiting period Maj, applies to Ortho (21000877)</v>
      </c>
      <c r="I7713" s="15" t="s">
        <v>43512</v>
      </c>
    </row>
    <row r="7714" spans="1:9" x14ac:dyDescent="0.2">
      <c r="A7714" s="12">
        <v>14051117</v>
      </c>
      <c r="B7714" s="13" t="s">
        <v>40244</v>
      </c>
      <c r="C7714" s="13" t="str">
        <f t="shared" si="241"/>
        <v>NC OAMC 4000 60/50 (14051117)</v>
      </c>
      <c r="D7714" s="116"/>
      <c r="F7714" s="55">
        <v>21000878</v>
      </c>
      <c r="G7714" s="18" t="s">
        <v>37496</v>
      </c>
      <c r="H7714" s="15" t="str">
        <f t="shared" si="242"/>
        <v>TX 4.1A PDN Max 2000; 2-9 Ortho; No Waiting Period (21000878)</v>
      </c>
      <c r="I7714" s="15" t="s">
        <v>43512</v>
      </c>
    </row>
    <row r="7715" spans="1:9" x14ac:dyDescent="0.2">
      <c r="A7715" s="12">
        <v>14051118</v>
      </c>
      <c r="B7715" s="13" t="s">
        <v>40245</v>
      </c>
      <c r="C7715" s="13" t="str">
        <f t="shared" si="241"/>
        <v>NC OAMC 3000 70/50 (14051118)</v>
      </c>
      <c r="D7715" s="116"/>
      <c r="F7715" s="55">
        <v>21000879</v>
      </c>
      <c r="G7715" s="18" t="s">
        <v>37497</v>
      </c>
      <c r="H7715" s="15" t="str">
        <f t="shared" si="242"/>
        <v>TX 5A PDN 1500 80th; 2-9 No Ortho; Waiting Period (21000879)</v>
      </c>
      <c r="I7715" s="15" t="s">
        <v>43512</v>
      </c>
    </row>
    <row r="7716" spans="1:9" x14ac:dyDescent="0.2">
      <c r="A7716" s="12">
        <v>14051119</v>
      </c>
      <c r="B7716" s="13" t="s">
        <v>40246</v>
      </c>
      <c r="C7716" s="13" t="str">
        <f t="shared" si="241"/>
        <v>NC OAMC 5500 70/50 (14051119)</v>
      </c>
      <c r="D7716" s="116"/>
      <c r="F7716" s="55">
        <v>21000880</v>
      </c>
      <c r="G7716" s="18" t="s">
        <v>37498</v>
      </c>
      <c r="H7716" s="15" t="str">
        <f t="shared" si="242"/>
        <v>TX 5A PDN 1500 80th; 2-9 No Ortho; No Waiting Period for Maj (21000880)</v>
      </c>
      <c r="I7716" s="15" t="s">
        <v>43512</v>
      </c>
    </row>
    <row r="7717" spans="1:9" x14ac:dyDescent="0.2">
      <c r="A7717" s="12">
        <v>14051120</v>
      </c>
      <c r="B7717" s="13" t="s">
        <v>40993</v>
      </c>
      <c r="C7717" s="13" t="str">
        <f t="shared" si="241"/>
        <v>NC OAMC 1000 80/50 15/40 (14051120)</v>
      </c>
      <c r="D7717" s="116"/>
      <c r="F7717" s="55">
        <v>21000881</v>
      </c>
      <c r="G7717" s="18" t="s">
        <v>37499</v>
      </c>
      <c r="H7717" s="15" t="str">
        <f t="shared" si="242"/>
        <v>TX 5A PDN 1500 80th; 2-9 Ortho; Waiting Period for maj/ortho (21000881)</v>
      </c>
      <c r="I7717" s="15" t="s">
        <v>43512</v>
      </c>
    </row>
    <row r="7718" spans="1:9" x14ac:dyDescent="0.2">
      <c r="A7718" s="12">
        <v>14051121</v>
      </c>
      <c r="B7718" s="13" t="s">
        <v>40248</v>
      </c>
      <c r="C7718" s="13" t="str">
        <f t="shared" si="241"/>
        <v>NC OAMC 2000 80/50 (14051121)</v>
      </c>
      <c r="D7718" s="116"/>
      <c r="F7718" s="55">
        <v>21000882</v>
      </c>
      <c r="G7718" s="18" t="s">
        <v>37500</v>
      </c>
      <c r="H7718" s="15" t="str">
        <f t="shared" si="242"/>
        <v>TX 5A PDN 1500 80th; 2-9 Ortho; No waiting period Maj, applies to Ortho (21000882)</v>
      </c>
      <c r="I7718" s="15" t="s">
        <v>43512</v>
      </c>
    </row>
    <row r="7719" spans="1:9" x14ac:dyDescent="0.2">
      <c r="A7719" s="12">
        <v>14051122</v>
      </c>
      <c r="B7719" s="13" t="s">
        <v>40994</v>
      </c>
      <c r="C7719" s="13" t="str">
        <f t="shared" si="241"/>
        <v>NC OAMC 1500 100/70 HSA T (14051122)</v>
      </c>
      <c r="D7719" s="116"/>
      <c r="F7719" s="55">
        <v>21000883</v>
      </c>
      <c r="G7719" s="18" t="s">
        <v>37501</v>
      </c>
      <c r="H7719" s="15" t="str">
        <f t="shared" si="242"/>
        <v>TX 5A PDN 1500 80th; 2-9 Ortho; No Waiting Period (21000883)</v>
      </c>
      <c r="I7719" s="15" t="s">
        <v>43512</v>
      </c>
    </row>
    <row r="7720" spans="1:9" x14ac:dyDescent="0.2">
      <c r="A7720" s="12">
        <v>14051123</v>
      </c>
      <c r="B7720" s="13" t="s">
        <v>40995</v>
      </c>
      <c r="C7720" s="13" t="str">
        <f t="shared" si="241"/>
        <v>NC OAMC 2500 100/70 HSA T (14051123)</v>
      </c>
      <c r="D7720" s="116"/>
      <c r="F7720" s="55">
        <v>21000884</v>
      </c>
      <c r="G7720" s="18" t="s">
        <v>37502</v>
      </c>
      <c r="H7720" s="15" t="str">
        <f t="shared" si="242"/>
        <v>TX 6A PDN 2000 80th; 2-9 No Ortho; Waiting Period (21000884)</v>
      </c>
      <c r="I7720" s="15" t="s">
        <v>43512</v>
      </c>
    </row>
    <row r="7721" spans="1:9" x14ac:dyDescent="0.2">
      <c r="A7721" s="12">
        <v>14051124</v>
      </c>
      <c r="B7721" s="13" t="s">
        <v>40996</v>
      </c>
      <c r="C7721" s="13" t="str">
        <f t="shared" si="241"/>
        <v>NC OAMC 4000 60/50 ASP (14051124)</v>
      </c>
      <c r="D7721" s="116"/>
      <c r="F7721" s="55">
        <v>21000885</v>
      </c>
      <c r="G7721" s="18" t="s">
        <v>37503</v>
      </c>
      <c r="H7721" s="15" t="str">
        <f t="shared" si="242"/>
        <v>TX 6A PDN 2000 80th; 2-9 No Ortho; No Waiting Period for Maj (21000885)</v>
      </c>
      <c r="I7721" s="15" t="s">
        <v>43512</v>
      </c>
    </row>
    <row r="7722" spans="1:9" x14ac:dyDescent="0.2">
      <c r="A7722" s="12">
        <v>14051125</v>
      </c>
      <c r="B7722" s="13" t="s">
        <v>40997</v>
      </c>
      <c r="C7722" s="13" t="str">
        <f t="shared" si="241"/>
        <v>NC OAMC 5500 70/50 ASP (14051125)</v>
      </c>
      <c r="D7722" s="116"/>
      <c r="F7722" s="55">
        <v>21000886</v>
      </c>
      <c r="G7722" s="18" t="s">
        <v>37504</v>
      </c>
      <c r="H7722" s="15" t="str">
        <f t="shared" si="242"/>
        <v>TX 6A PDN 2000 80th; 2-9 Ortho; Waiting Period for maj/ortho (21000886)</v>
      </c>
      <c r="I7722" s="15" t="s">
        <v>43512</v>
      </c>
    </row>
    <row r="7723" spans="1:9" x14ac:dyDescent="0.2">
      <c r="A7723" s="12">
        <v>14051126</v>
      </c>
      <c r="B7723" s="13" t="s">
        <v>40998</v>
      </c>
      <c r="C7723" s="13" t="str">
        <f t="shared" si="241"/>
        <v>NC OAMC 7350 100/70 SJ+ ASP (14051126)</v>
      </c>
      <c r="D7723" s="116"/>
      <c r="F7723" s="55">
        <v>21000887</v>
      </c>
      <c r="G7723" s="18" t="s">
        <v>37505</v>
      </c>
      <c r="H7723" s="15" t="str">
        <f t="shared" si="242"/>
        <v>TX 6A PDN 2000 80th; 2-9 Ortho; No waiting period Maj, applies to Ortho (21000887)</v>
      </c>
      <c r="I7723" s="15" t="s">
        <v>43512</v>
      </c>
    </row>
    <row r="7724" spans="1:9" x14ac:dyDescent="0.2">
      <c r="A7724" s="12">
        <v>14051127</v>
      </c>
      <c r="B7724" s="13" t="s">
        <v>40999</v>
      </c>
      <c r="C7724" s="13" t="str">
        <f t="shared" si="241"/>
        <v>NC OAMC 6750 100/70 (14051127)</v>
      </c>
      <c r="D7724" s="116"/>
      <c r="F7724" s="55">
        <v>21000888</v>
      </c>
      <c r="G7724" s="18" t="s">
        <v>37506</v>
      </c>
      <c r="H7724" s="15" t="str">
        <f t="shared" si="242"/>
        <v>TX 6A PDN 2000 80th; 2-9 Ortho; No Waiting Period (21000888)</v>
      </c>
      <c r="I7724" s="15" t="s">
        <v>43512</v>
      </c>
    </row>
    <row r="7725" spans="1:9" x14ac:dyDescent="0.2">
      <c r="A7725" s="12">
        <v>14051128</v>
      </c>
      <c r="B7725" s="13" t="s">
        <v>41000</v>
      </c>
      <c r="C7725" s="13" t="str">
        <f t="shared" si="241"/>
        <v>NC OAMC 4000 100/70 (14051128)</v>
      </c>
      <c r="D7725" s="116"/>
      <c r="F7725" s="55">
        <v>21000889</v>
      </c>
      <c r="G7725" s="18" t="s">
        <v>37507</v>
      </c>
      <c r="H7725" s="15" t="str">
        <f t="shared" si="242"/>
        <v>TX 6.1A PDN 2000 90th; 2-9 No Ortho; Waiting Period (21000889)</v>
      </c>
      <c r="I7725" s="15" t="s">
        <v>43512</v>
      </c>
    </row>
    <row r="7726" spans="1:9" x14ac:dyDescent="0.2">
      <c r="A7726" s="12">
        <v>14051129</v>
      </c>
      <c r="B7726" s="13" t="s">
        <v>41001</v>
      </c>
      <c r="C7726" s="13" t="str">
        <f t="shared" si="241"/>
        <v>NC CNC OAMC 1500 80/50 (14051129)</v>
      </c>
      <c r="D7726" s="116"/>
      <c r="F7726" s="55">
        <v>21000890</v>
      </c>
      <c r="G7726" s="18" t="s">
        <v>37508</v>
      </c>
      <c r="H7726" s="15" t="str">
        <f t="shared" si="242"/>
        <v>TX 6.1A PDN 2000 90th; 2-9 No Ortho; No Waiting Period for Maj (21000890)</v>
      </c>
      <c r="I7726" s="15" t="s">
        <v>43512</v>
      </c>
    </row>
    <row r="7727" spans="1:9" x14ac:dyDescent="0.2">
      <c r="A7727" s="12">
        <v>14051130</v>
      </c>
      <c r="B7727" s="13" t="s">
        <v>41002</v>
      </c>
      <c r="C7727" s="13" t="str">
        <f t="shared" si="241"/>
        <v>NC CNC OAMC 2000 80/50 (14051130)</v>
      </c>
      <c r="D7727" s="116"/>
      <c r="F7727" s="55">
        <v>21000891</v>
      </c>
      <c r="G7727" s="18" t="s">
        <v>37509</v>
      </c>
      <c r="H7727" s="15" t="str">
        <f t="shared" si="242"/>
        <v>TX 6.1A PDN 2000 90th; 2-9 Ortho; Waiting Period for maj/ortho (21000891)</v>
      </c>
      <c r="I7727" s="15" t="s">
        <v>43512</v>
      </c>
    </row>
    <row r="7728" spans="1:9" x14ac:dyDescent="0.2">
      <c r="A7728" s="12">
        <v>14051131</v>
      </c>
      <c r="B7728" s="13" t="s">
        <v>41003</v>
      </c>
      <c r="C7728" s="13" t="str">
        <f t="shared" si="241"/>
        <v>NC CNC OAMC 2500 80/50 (14051131)</v>
      </c>
      <c r="D7728" s="116"/>
      <c r="F7728" s="55">
        <v>21000892</v>
      </c>
      <c r="G7728" s="18" t="s">
        <v>37510</v>
      </c>
      <c r="H7728" s="15" t="str">
        <f t="shared" si="242"/>
        <v>TX 6.1A PDN 2000 90th; 2-9 Ortho; No waiting period Maj, applies to Ortho (21000892)</v>
      </c>
      <c r="I7728" s="15" t="s">
        <v>43512</v>
      </c>
    </row>
    <row r="7729" spans="1:9" x14ac:dyDescent="0.2">
      <c r="A7729" s="12">
        <v>14051132</v>
      </c>
      <c r="B7729" s="13" t="s">
        <v>41004</v>
      </c>
      <c r="C7729" s="13" t="str">
        <f t="shared" si="241"/>
        <v>NC CNC OAMC 3500 80/50 (14051132)</v>
      </c>
      <c r="D7729" s="116"/>
      <c r="F7729" s="55">
        <v>21000893</v>
      </c>
      <c r="G7729" s="18" t="s">
        <v>37511</v>
      </c>
      <c r="H7729" s="15" t="str">
        <f t="shared" si="242"/>
        <v>TX 6.1A PDN 2000 90th; 2-9 Ortho; No Waiting Period (21000893)</v>
      </c>
      <c r="I7729" s="15" t="s">
        <v>43512</v>
      </c>
    </row>
    <row r="7730" spans="1:9" x14ac:dyDescent="0.2">
      <c r="A7730" s="12">
        <v>14051133</v>
      </c>
      <c r="B7730" s="13" t="s">
        <v>41005</v>
      </c>
      <c r="C7730" s="13" t="str">
        <f t="shared" si="241"/>
        <v>NC CNC OAMC 3500 100/70 HSA E (14051133)</v>
      </c>
      <c r="D7730" s="116"/>
      <c r="F7730" s="55">
        <v>21000894</v>
      </c>
      <c r="G7730" s="18" t="s">
        <v>37512</v>
      </c>
      <c r="H7730" s="15" t="str">
        <f t="shared" si="242"/>
        <v>TX 7.1A PDN 2500 90th; 2-9 No Ortho; Waiting Period (21000894)</v>
      </c>
      <c r="I7730" s="15" t="s">
        <v>43512</v>
      </c>
    </row>
    <row r="7731" spans="1:9" x14ac:dyDescent="0.2">
      <c r="A7731" s="12">
        <v>14051134</v>
      </c>
      <c r="B7731" s="13" t="s">
        <v>41006</v>
      </c>
      <c r="C7731" s="13" t="str">
        <f t="shared" si="241"/>
        <v>NC CNC OAMC 4000 70/50 (14051134)</v>
      </c>
      <c r="D7731" s="116"/>
      <c r="F7731" s="55">
        <v>21000895</v>
      </c>
      <c r="G7731" s="18" t="s">
        <v>37513</v>
      </c>
      <c r="H7731" s="15" t="str">
        <f t="shared" si="242"/>
        <v>TX 7.1A PDN 2500 90th; 2-9 No Ortho; No Waiting Period for Maj (21000895)</v>
      </c>
      <c r="I7731" s="15" t="s">
        <v>43512</v>
      </c>
    </row>
    <row r="7732" spans="1:9" x14ac:dyDescent="0.2">
      <c r="A7732" s="12">
        <v>14051135</v>
      </c>
      <c r="B7732" s="13" t="s">
        <v>41007</v>
      </c>
      <c r="C7732" s="13" t="str">
        <f t="shared" si="241"/>
        <v>NC CNC OAMC 4000 100/70 HSA E (14051135)</v>
      </c>
      <c r="D7732" s="116"/>
      <c r="F7732" s="55">
        <v>21000896</v>
      </c>
      <c r="G7732" s="18" t="s">
        <v>37514</v>
      </c>
      <c r="H7732" s="15" t="str">
        <f t="shared" si="242"/>
        <v>TX 7.1A PDN 2500 90th; 2-9 Ortho; Waiting Period for maj/ortho (21000896)</v>
      </c>
      <c r="I7732" s="15" t="s">
        <v>43512</v>
      </c>
    </row>
    <row r="7733" spans="1:9" x14ac:dyDescent="0.2">
      <c r="A7733" s="12">
        <v>14051136</v>
      </c>
      <c r="B7733" s="13" t="s">
        <v>41008</v>
      </c>
      <c r="C7733" s="13" t="str">
        <f t="shared" si="241"/>
        <v>NC CNC OAMC 3000 80/50 HSA E (14051136)</v>
      </c>
      <c r="D7733" s="116"/>
      <c r="F7733" s="55">
        <v>21000897</v>
      </c>
      <c r="G7733" s="18" t="s">
        <v>37515</v>
      </c>
      <c r="H7733" s="15" t="str">
        <f t="shared" si="242"/>
        <v>TX 7.1A PDN 2500 90th; 2-9 Ortho; No waiting period Maj, applies to Ortho (21000897)</v>
      </c>
      <c r="I7733" s="15" t="s">
        <v>43512</v>
      </c>
    </row>
    <row r="7734" spans="1:9" x14ac:dyDescent="0.2">
      <c r="A7734" s="12">
        <v>14051137</v>
      </c>
      <c r="B7734" s="13" t="s">
        <v>41009</v>
      </c>
      <c r="C7734" s="13" t="str">
        <f t="shared" si="241"/>
        <v>NC CNC OAMC 5000 80/50 (14051137)</v>
      </c>
      <c r="D7734" s="116"/>
      <c r="F7734" s="55">
        <v>21000898</v>
      </c>
      <c r="G7734" s="18" t="s">
        <v>37516</v>
      </c>
      <c r="H7734" s="15" t="str">
        <f t="shared" si="242"/>
        <v>TX 7.1A PDN 2500 90th; 2-9 Ortho; No Waiting Period (21000898)</v>
      </c>
      <c r="I7734" s="15" t="s">
        <v>43512</v>
      </c>
    </row>
    <row r="7735" spans="1:9" x14ac:dyDescent="0.2">
      <c r="A7735" s="12">
        <v>14051138</v>
      </c>
      <c r="B7735" s="13" t="s">
        <v>41010</v>
      </c>
      <c r="C7735" s="13" t="str">
        <f t="shared" si="241"/>
        <v>NC CNC OAMC 5000 100/70 SJ+ (14051138)</v>
      </c>
      <c r="D7735" s="116"/>
      <c r="F7735" s="55">
        <v>21000899</v>
      </c>
      <c r="G7735" s="18" t="s">
        <v>37470</v>
      </c>
      <c r="H7735" s="15" t="str">
        <f t="shared" si="242"/>
        <v>TX 1.2A DMO Copay 76I; 2-9 No Ortho (21000899)</v>
      </c>
      <c r="I7735" s="15" t="s">
        <v>43512</v>
      </c>
    </row>
    <row r="7736" spans="1:9" x14ac:dyDescent="0.2">
      <c r="A7736" s="12">
        <v>14051139</v>
      </c>
      <c r="B7736" s="13" t="s">
        <v>41011</v>
      </c>
      <c r="C7736" s="13" t="str">
        <f t="shared" si="241"/>
        <v>NC CNC OAMC 5000 70/50 (14051139)</v>
      </c>
      <c r="D7736" s="116"/>
      <c r="F7736" s="55">
        <v>21000900</v>
      </c>
      <c r="G7736" s="18" t="s">
        <v>37471</v>
      </c>
      <c r="H7736" s="15" t="str">
        <f t="shared" si="242"/>
        <v>TX 1.2A DMO Copay 76I; 2-9 Ortho (21000900)</v>
      </c>
      <c r="I7736" s="15" t="s">
        <v>43512</v>
      </c>
    </row>
    <row r="7737" spans="1:9" x14ac:dyDescent="0.2">
      <c r="A7737" s="12">
        <v>14051140</v>
      </c>
      <c r="B7737" s="13" t="s">
        <v>41012</v>
      </c>
      <c r="C7737" s="13" t="str">
        <f t="shared" si="241"/>
        <v>NC CNC OAMC 3750 80/50 HSA E (14051140)</v>
      </c>
      <c r="D7737" s="116"/>
      <c r="F7737" s="55">
        <v>21000901</v>
      </c>
      <c r="G7737" s="18" t="s">
        <v>37517</v>
      </c>
      <c r="H7737" s="15" t="str">
        <f t="shared" si="242"/>
        <v>TX 1.3A FOC PDN Max; 10-100 No Ortho (21000901)</v>
      </c>
      <c r="I7737" s="15" t="s">
        <v>43503</v>
      </c>
    </row>
    <row r="7738" spans="1:9" x14ac:dyDescent="0.2">
      <c r="A7738" s="12">
        <v>14051141</v>
      </c>
      <c r="B7738" s="13" t="s">
        <v>41013</v>
      </c>
      <c r="C7738" s="13" t="str">
        <f t="shared" si="241"/>
        <v>NC CNC OAMC 5500 70/50 (14051141)</v>
      </c>
      <c r="D7738" s="116"/>
      <c r="F7738" s="55">
        <v>21000902</v>
      </c>
      <c r="G7738" s="18" t="s">
        <v>37518</v>
      </c>
      <c r="H7738" s="15" t="str">
        <f t="shared" si="242"/>
        <v>TX 1.3A FOC PDN Max; 10-100 Ortho (21000902)</v>
      </c>
      <c r="I7738" s="15" t="s">
        <v>43503</v>
      </c>
    </row>
    <row r="7739" spans="1:9" x14ac:dyDescent="0.2">
      <c r="A7739" s="12">
        <v>14051142</v>
      </c>
      <c r="B7739" s="13" t="s">
        <v>41014</v>
      </c>
      <c r="C7739" s="13" t="str">
        <f t="shared" si="241"/>
        <v>NC CNC OAMC 4000 100/70 (14051142)</v>
      </c>
      <c r="D7739" s="116"/>
      <c r="F7739" s="55">
        <v>21000903</v>
      </c>
      <c r="G7739" s="18" t="s">
        <v>37519</v>
      </c>
      <c r="H7739" s="15" t="str">
        <f t="shared" si="242"/>
        <v>TX 2.1A FOC PDN 80th; 10-100 No Ortho (21000903)</v>
      </c>
      <c r="I7739" s="15" t="s">
        <v>43503</v>
      </c>
    </row>
    <row r="7740" spans="1:9" x14ac:dyDescent="0.2">
      <c r="A7740" s="12">
        <v>14051143</v>
      </c>
      <c r="B7740" s="13" t="s">
        <v>41015</v>
      </c>
      <c r="C7740" s="13" t="str">
        <f t="shared" si="241"/>
        <v>NC CNC OAMC 6750 100/70 (14051143)</v>
      </c>
      <c r="D7740" s="116"/>
      <c r="F7740" s="55">
        <v>21000904</v>
      </c>
      <c r="G7740" s="18" t="s">
        <v>37520</v>
      </c>
      <c r="H7740" s="15" t="str">
        <f t="shared" si="242"/>
        <v>TX 2.1A FOC PDN 80th; 10-100 Ortho (21000904)</v>
      </c>
      <c r="I7740" s="15" t="s">
        <v>43503</v>
      </c>
    </row>
    <row r="7741" spans="1:9" x14ac:dyDescent="0.2">
      <c r="A7741" s="12">
        <v>14051144</v>
      </c>
      <c r="B7741" s="13" t="s">
        <v>41016</v>
      </c>
      <c r="C7741" s="13" t="str">
        <f t="shared" si="241"/>
        <v>NC OAMC 2500 80/50 5000 (14051144)</v>
      </c>
      <c r="D7741" s="116"/>
      <c r="F7741" s="55">
        <v>21000905</v>
      </c>
      <c r="G7741" s="18" t="s">
        <v>37521</v>
      </c>
      <c r="H7741" s="15" t="str">
        <f t="shared" si="242"/>
        <v>TX 3.1A PDN Max 1500; 10-100 No Ortho (21000905)</v>
      </c>
      <c r="I7741" s="15" t="s">
        <v>43512</v>
      </c>
    </row>
    <row r="7742" spans="1:9" x14ac:dyDescent="0.2">
      <c r="A7742" s="12">
        <v>14051145</v>
      </c>
      <c r="B7742" s="13" t="s">
        <v>41017</v>
      </c>
      <c r="C7742" s="13" t="str">
        <f t="shared" si="241"/>
        <v>NC CNC OAMC 6500 70/50 (14051145)</v>
      </c>
      <c r="D7742" s="116"/>
      <c r="F7742" s="55">
        <v>21000906</v>
      </c>
      <c r="G7742" s="18" t="s">
        <v>37522</v>
      </c>
      <c r="H7742" s="15" t="str">
        <f t="shared" si="242"/>
        <v>TX 3.1A PDN Max 1500; 10-100 Ortho (21000906)</v>
      </c>
      <c r="I7742" s="15" t="s">
        <v>43512</v>
      </c>
    </row>
    <row r="7743" spans="1:9" x14ac:dyDescent="0.2">
      <c r="A7743" s="12">
        <v>14051146</v>
      </c>
      <c r="B7743" s="13" t="s">
        <v>39269</v>
      </c>
      <c r="C7743" s="13" t="str">
        <f t="shared" si="241"/>
        <v>OH HNOnly 5000 100% (14051146)</v>
      </c>
      <c r="D7743" s="116"/>
      <c r="F7743" s="55">
        <v>21000907</v>
      </c>
      <c r="G7743" s="18" t="s">
        <v>37523</v>
      </c>
      <c r="H7743" s="15" t="str">
        <f t="shared" si="242"/>
        <v>TX 4.1A PDN Max 2000; 10-100 No Ortho (21000907)</v>
      </c>
      <c r="I7743" s="15" t="s">
        <v>43512</v>
      </c>
    </row>
    <row r="7744" spans="1:9" x14ac:dyDescent="0.2">
      <c r="A7744" s="12">
        <v>14051147</v>
      </c>
      <c r="B7744" s="13" t="s">
        <v>39270</v>
      </c>
      <c r="C7744" s="13" t="str">
        <f t="shared" si="241"/>
        <v>OH HNOnly 7000 100% (14051147)</v>
      </c>
      <c r="D7744" s="116"/>
      <c r="F7744" s="55">
        <v>21000908</v>
      </c>
      <c r="G7744" s="18" t="s">
        <v>37524</v>
      </c>
      <c r="H7744" s="15" t="str">
        <f t="shared" si="242"/>
        <v>TX 4.1A PDN Max 2000; 10-100 Ortho (21000908)</v>
      </c>
      <c r="I7744" s="15" t="s">
        <v>43512</v>
      </c>
    </row>
    <row r="7745" spans="1:9" x14ac:dyDescent="0.2">
      <c r="A7745" s="12">
        <v>14051148</v>
      </c>
      <c r="B7745" s="13" t="s">
        <v>39271</v>
      </c>
      <c r="C7745" s="13" t="str">
        <f t="shared" si="241"/>
        <v>OH HNOnly 2500 80% (14051148)</v>
      </c>
      <c r="D7745" s="116"/>
      <c r="F7745" s="55">
        <v>21000909</v>
      </c>
      <c r="G7745" s="18" t="s">
        <v>37525</v>
      </c>
      <c r="H7745" s="15" t="str">
        <f t="shared" si="242"/>
        <v>TX 6.1A PDN 2000 90th; 10-100 No Ortho (21000909)</v>
      </c>
      <c r="I7745" s="15" t="s">
        <v>43512</v>
      </c>
    </row>
    <row r="7746" spans="1:9" x14ac:dyDescent="0.2">
      <c r="A7746" s="12">
        <v>14051149</v>
      </c>
      <c r="B7746" s="13" t="s">
        <v>39272</v>
      </c>
      <c r="C7746" s="13" t="str">
        <f t="shared" ref="C7746:C7809" si="243">IF(A7746=0,"",B7746&amp;" ("&amp;A7746&amp;")")</f>
        <v>OH HNOnly 4000 80% (14051149)</v>
      </c>
      <c r="D7746" s="116"/>
      <c r="F7746" s="55">
        <v>21000910</v>
      </c>
      <c r="G7746" s="18" t="s">
        <v>37526</v>
      </c>
      <c r="H7746" s="15" t="str">
        <f t="shared" si="242"/>
        <v>TX 6.1A PDN 2000 90th; 10-100 Ortho (21000910)</v>
      </c>
      <c r="I7746" s="15" t="s">
        <v>43512</v>
      </c>
    </row>
    <row r="7747" spans="1:9" x14ac:dyDescent="0.2">
      <c r="A7747" s="12">
        <v>14051150</v>
      </c>
      <c r="B7747" s="13" t="s">
        <v>39273</v>
      </c>
      <c r="C7747" s="13" t="str">
        <f t="shared" si="243"/>
        <v>OH HNOnly 5000 80% IntRx (14051150)</v>
      </c>
      <c r="D7747" s="116"/>
      <c r="F7747" s="55">
        <v>21000911</v>
      </c>
      <c r="G7747" s="18" t="s">
        <v>37527</v>
      </c>
      <c r="H7747" s="15" t="str">
        <f t="shared" si="242"/>
        <v>TX 7.1A PDN 2500 90th; 10-100 No Ortho (21000911)</v>
      </c>
      <c r="I7747" s="15" t="s">
        <v>43512</v>
      </c>
    </row>
    <row r="7748" spans="1:9" x14ac:dyDescent="0.2">
      <c r="A7748" s="12">
        <v>14051151</v>
      </c>
      <c r="B7748" s="13" t="s">
        <v>39274</v>
      </c>
      <c r="C7748" s="13" t="str">
        <f t="shared" si="243"/>
        <v>OH HNOnly 6750 HSA 100% E (14051151)</v>
      </c>
      <c r="D7748" s="116"/>
      <c r="F7748" s="55">
        <v>21000912</v>
      </c>
      <c r="G7748" s="18" t="s">
        <v>37528</v>
      </c>
      <c r="H7748" s="15" t="str">
        <f t="shared" si="242"/>
        <v>7.1A PDN 2500 90th; 10-100 Ortho (21000912)</v>
      </c>
      <c r="I7748" s="15" t="s">
        <v>43512</v>
      </c>
    </row>
    <row r="7749" spans="1:9" x14ac:dyDescent="0.2">
      <c r="A7749" s="12">
        <v>14051152</v>
      </c>
      <c r="B7749" s="13" t="s">
        <v>39275</v>
      </c>
      <c r="C7749" s="13" t="str">
        <f t="shared" si="243"/>
        <v>OH HNOnly 3000 HSA 80% E (14051152)</v>
      </c>
      <c r="D7749" s="116"/>
      <c r="F7749" s="55">
        <v>21000913</v>
      </c>
      <c r="G7749" s="18" t="s">
        <v>37529</v>
      </c>
      <c r="H7749" s="15" t="str">
        <f t="shared" si="242"/>
        <v>TX NT P30 PPO 1000 90th Ortho; 2-9 Ortho; Waiting Period for maj/ortho (21000913)</v>
      </c>
      <c r="I7749" s="15" t="s">
        <v>43512</v>
      </c>
    </row>
    <row r="7750" spans="1:9" x14ac:dyDescent="0.2">
      <c r="A7750" s="12">
        <v>14051153</v>
      </c>
      <c r="B7750" s="13" t="s">
        <v>40235</v>
      </c>
      <c r="C7750" s="13" t="str">
        <f t="shared" si="243"/>
        <v>OH OAMC 100/50 (14051153)</v>
      </c>
      <c r="D7750" s="116"/>
      <c r="F7750" s="55">
        <v>21000914</v>
      </c>
      <c r="G7750" s="18" t="s">
        <v>37530</v>
      </c>
      <c r="H7750" s="15" t="str">
        <f t="shared" ref="H7750:H7813" si="244">IF(F7750=0,"",G7750&amp;" ("&amp;F7750&amp;")")</f>
        <v>TX NT P30 PPO 1000 90th Ortho; 2-9 Ortho;No waiting period Maj, applies to Ortho (21000914)</v>
      </c>
      <c r="I7750" s="15" t="s">
        <v>43512</v>
      </c>
    </row>
    <row r="7751" spans="1:9" x14ac:dyDescent="0.2">
      <c r="A7751" s="12">
        <v>14051154</v>
      </c>
      <c r="B7751" s="13" t="s">
        <v>40185</v>
      </c>
      <c r="C7751" s="13" t="str">
        <f t="shared" si="243"/>
        <v>OH OAMC 5000 100/50 (14051154)</v>
      </c>
      <c r="D7751" s="116"/>
      <c r="F7751" s="55">
        <v>21000915</v>
      </c>
      <c r="G7751" s="18" t="s">
        <v>37531</v>
      </c>
      <c r="H7751" s="15" t="str">
        <f t="shared" si="244"/>
        <v>TX NT P30 PPO 1000 90th Ortho; 2-9 Ortho; No Waiting Period (21000915)</v>
      </c>
      <c r="I7751" s="15" t="s">
        <v>43512</v>
      </c>
    </row>
    <row r="7752" spans="1:9" x14ac:dyDescent="0.2">
      <c r="A7752" s="12">
        <v>14051155</v>
      </c>
      <c r="B7752" s="13" t="s">
        <v>40189</v>
      </c>
      <c r="C7752" s="13" t="str">
        <f t="shared" si="243"/>
        <v>OH OAMC 6750 100/50 (14051155)</v>
      </c>
      <c r="D7752" s="116"/>
      <c r="F7752" s="55">
        <v>21000916</v>
      </c>
      <c r="G7752" s="18" t="s">
        <v>37532</v>
      </c>
      <c r="H7752" s="15" t="str">
        <f t="shared" si="244"/>
        <v>TX NT P40 PPO 1500 90th Ortho; 2-9 Ortho; Waiting Period for maj/ortho (21000916)</v>
      </c>
      <c r="I7752" s="15" t="s">
        <v>43512</v>
      </c>
    </row>
    <row r="7753" spans="1:9" x14ac:dyDescent="0.2">
      <c r="A7753" s="12">
        <v>14051156</v>
      </c>
      <c r="B7753" s="13" t="s">
        <v>40233</v>
      </c>
      <c r="C7753" s="13" t="str">
        <f t="shared" si="243"/>
        <v>OH OAMC 500 90/70 (14051156)</v>
      </c>
      <c r="D7753" s="116"/>
      <c r="F7753" s="55">
        <v>21000917</v>
      </c>
      <c r="G7753" s="18" t="s">
        <v>37533</v>
      </c>
      <c r="H7753" s="15" t="str">
        <f t="shared" si="244"/>
        <v>TX NT P40 PPO 1500 90th Ortho; 2-9 Ortho; No waiting period Maj, applies to Ortho (21000917)</v>
      </c>
      <c r="I7753" s="15" t="s">
        <v>43512</v>
      </c>
    </row>
    <row r="7754" spans="1:9" x14ac:dyDescent="0.2">
      <c r="A7754" s="12">
        <v>14051157</v>
      </c>
      <c r="B7754" s="13" t="s">
        <v>40232</v>
      </c>
      <c r="C7754" s="13" t="str">
        <f t="shared" si="243"/>
        <v>OH OAMC 2000 90/70 (14051157)</v>
      </c>
      <c r="D7754" s="116"/>
      <c r="F7754" s="55">
        <v>21000918</v>
      </c>
      <c r="G7754" s="18" t="s">
        <v>37534</v>
      </c>
      <c r="H7754" s="15" t="str">
        <f t="shared" si="244"/>
        <v>TX NT P40 PPO 1500 90th Ortho; 2-9 Ortho; No Waiting Period (21000918)</v>
      </c>
      <c r="I7754" s="15" t="s">
        <v>43512</v>
      </c>
    </row>
    <row r="7755" spans="1:9" x14ac:dyDescent="0.2">
      <c r="A7755" s="12">
        <v>14051158</v>
      </c>
      <c r="B7755" s="13" t="s">
        <v>40230</v>
      </c>
      <c r="C7755" s="13" t="str">
        <f t="shared" si="243"/>
        <v>OH OAMC 250 80/50 (14051158)</v>
      </c>
      <c r="D7755" s="116"/>
      <c r="F7755" s="55">
        <v>21000919</v>
      </c>
      <c r="G7755" s="18" t="s">
        <v>37535</v>
      </c>
      <c r="H7755" s="15" t="str">
        <f t="shared" si="244"/>
        <v>TX NT P50 PPO 2000 90th Ortho; 2-9 Ortho; Waiting Period for maj/ortho (21000919)</v>
      </c>
      <c r="I7755" s="15" t="s">
        <v>43512</v>
      </c>
    </row>
    <row r="7756" spans="1:9" x14ac:dyDescent="0.2">
      <c r="A7756" s="12">
        <v>14051159</v>
      </c>
      <c r="B7756" s="13" t="s">
        <v>40234</v>
      </c>
      <c r="C7756" s="13" t="str">
        <f t="shared" si="243"/>
        <v>OH OAMC 1000 80/50 (14051159)</v>
      </c>
      <c r="D7756" s="116"/>
      <c r="F7756" s="55">
        <v>21000920</v>
      </c>
      <c r="G7756" s="18" t="s">
        <v>37536</v>
      </c>
      <c r="H7756" s="15" t="str">
        <f t="shared" si="244"/>
        <v>TX NT P50 PPO 2000 90th Ortho; 2-9 Ortho; No waiting period Maj, applies to Ortho (21000920)</v>
      </c>
      <c r="I7756" s="15" t="s">
        <v>43512</v>
      </c>
    </row>
    <row r="7757" spans="1:9" x14ac:dyDescent="0.2">
      <c r="A7757" s="12">
        <v>14051160</v>
      </c>
      <c r="B7757" s="13" t="s">
        <v>40231</v>
      </c>
      <c r="C7757" s="13" t="str">
        <f t="shared" si="243"/>
        <v>OH OAMC 1500 80/50 (14051160)</v>
      </c>
      <c r="D7757" s="116"/>
      <c r="F7757" s="55">
        <v>21000921</v>
      </c>
      <c r="G7757" s="18" t="s">
        <v>37537</v>
      </c>
      <c r="H7757" s="15" t="str">
        <f t="shared" si="244"/>
        <v>TX NT P50 PPO 2000 90th Ortho; 2-9 Ortho; No Waiting Period (21000921)</v>
      </c>
      <c r="I7757" s="15" t="s">
        <v>43512</v>
      </c>
    </row>
    <row r="7758" spans="1:9" x14ac:dyDescent="0.2">
      <c r="A7758" s="12">
        <v>14051161</v>
      </c>
      <c r="B7758" s="13" t="s">
        <v>40182</v>
      </c>
      <c r="C7758" s="13" t="str">
        <f t="shared" si="243"/>
        <v>OH OAMC 2500 80/50 (14051161)</v>
      </c>
      <c r="D7758" s="116"/>
      <c r="F7758" s="55">
        <v>21000922</v>
      </c>
      <c r="G7758" s="18" t="s">
        <v>37538</v>
      </c>
      <c r="H7758" s="15" t="str">
        <f t="shared" si="244"/>
        <v>TX NT P60 PPO 2500 90th Ortho; 2-9 Ortho; Waiting Period for maj/ortho (21000922)</v>
      </c>
      <c r="I7758" s="15" t="s">
        <v>43512</v>
      </c>
    </row>
    <row r="7759" spans="1:9" x14ac:dyDescent="0.2">
      <c r="A7759" s="12">
        <v>14051162</v>
      </c>
      <c r="B7759" s="13" t="s">
        <v>40183</v>
      </c>
      <c r="C7759" s="13" t="str">
        <f t="shared" si="243"/>
        <v>OH OAMC 3500 80/50 (14051162)</v>
      </c>
      <c r="D7759" s="116"/>
      <c r="F7759" s="55">
        <v>21000923</v>
      </c>
      <c r="G7759" s="18" t="s">
        <v>37539</v>
      </c>
      <c r="H7759" s="15" t="str">
        <f t="shared" si="244"/>
        <v>TX NT P60 PPO 2500 90th Ortho; 2-9 Ortho; No waiting period Maj, applies to Ortho (21000923)</v>
      </c>
      <c r="I7759" s="15" t="s">
        <v>43512</v>
      </c>
    </row>
    <row r="7760" spans="1:9" x14ac:dyDescent="0.2">
      <c r="A7760" s="12">
        <v>14051163</v>
      </c>
      <c r="B7760" s="13" t="s">
        <v>41018</v>
      </c>
      <c r="C7760" s="13" t="str">
        <f t="shared" si="243"/>
        <v>OH OAMC 5000 80/50 (14051163)</v>
      </c>
      <c r="D7760" s="116"/>
      <c r="F7760" s="55">
        <v>21000924</v>
      </c>
      <c r="G7760" s="18" t="s">
        <v>37540</v>
      </c>
      <c r="H7760" s="15" t="str">
        <f t="shared" si="244"/>
        <v>TX NT P60 PPO 2500 90th Ortho; 2-9 Ortho; No Waiting Period (21000924)</v>
      </c>
      <c r="I7760" s="15" t="s">
        <v>43512</v>
      </c>
    </row>
    <row r="7761" spans="1:9" x14ac:dyDescent="0.2">
      <c r="A7761" s="12">
        <v>14051164</v>
      </c>
      <c r="B7761" s="13" t="s">
        <v>41019</v>
      </c>
      <c r="C7761" s="13" t="str">
        <f t="shared" si="243"/>
        <v>OH OAMC 6750 80/50 (14051164)</v>
      </c>
      <c r="D7761" s="116"/>
      <c r="F7761" s="55">
        <v>21000925</v>
      </c>
      <c r="G7761" s="18" t="s">
        <v>37541</v>
      </c>
      <c r="H7761" s="15" t="str">
        <f t="shared" si="244"/>
        <v>CA 1A DMO Copay 58; 2-9 No Ortho (21000925)</v>
      </c>
      <c r="I7761" s="15" t="s">
        <v>43512</v>
      </c>
    </row>
    <row r="7762" spans="1:9" x14ac:dyDescent="0.2">
      <c r="A7762" s="12">
        <v>14051165</v>
      </c>
      <c r="B7762" s="13" t="s">
        <v>41020</v>
      </c>
      <c r="C7762" s="13" t="str">
        <f t="shared" si="243"/>
        <v>OH OAMC 7350 80/50 (14051165)</v>
      </c>
      <c r="D7762" s="116"/>
      <c r="F7762" s="55">
        <v>21000926</v>
      </c>
      <c r="G7762" s="18" t="s">
        <v>37542</v>
      </c>
      <c r="H7762" s="15" t="str">
        <f t="shared" si="244"/>
        <v>CA 1A DMO Copay 58; 2-9 Ortho (21000926)</v>
      </c>
      <c r="I7762" s="15" t="s">
        <v>43512</v>
      </c>
    </row>
    <row r="7763" spans="1:9" x14ac:dyDescent="0.2">
      <c r="A7763" s="12">
        <v>14051166</v>
      </c>
      <c r="B7763" s="13" t="s">
        <v>41021</v>
      </c>
      <c r="C7763" s="13" t="str">
        <f t="shared" si="243"/>
        <v>OH OAMC 4000 70/50 (14051166)</v>
      </c>
      <c r="D7763" s="116"/>
      <c r="F7763" s="55">
        <v>21000927</v>
      </c>
      <c r="G7763" s="18" t="s">
        <v>37543</v>
      </c>
      <c r="H7763" s="15" t="str">
        <f t="shared" si="244"/>
        <v>CA 1B DMO Copay 56; 2-9 No Ortho (21000927)</v>
      </c>
      <c r="I7763" s="15" t="s">
        <v>43512</v>
      </c>
    </row>
    <row r="7764" spans="1:9" x14ac:dyDescent="0.2">
      <c r="A7764" s="12">
        <v>14051167</v>
      </c>
      <c r="B7764" s="13" t="s">
        <v>40184</v>
      </c>
      <c r="C7764" s="13" t="str">
        <f t="shared" si="243"/>
        <v>OH OAMC 2500 100/50 IntRx (14051167)</v>
      </c>
      <c r="D7764" s="116"/>
      <c r="F7764" s="55">
        <v>21000928</v>
      </c>
      <c r="G7764" s="18" t="s">
        <v>37544</v>
      </c>
      <c r="H7764" s="15" t="str">
        <f t="shared" si="244"/>
        <v>CA 1B DMO Copay 56; 2-9 Ortho (21000928)</v>
      </c>
      <c r="I7764" s="15" t="s">
        <v>43512</v>
      </c>
    </row>
    <row r="7765" spans="1:9" x14ac:dyDescent="0.2">
      <c r="A7765" s="12">
        <v>14051168</v>
      </c>
      <c r="B7765" s="13" t="s">
        <v>41022</v>
      </c>
      <c r="C7765" s="13" t="str">
        <f t="shared" si="243"/>
        <v>OH OAMC 3500 100/50 IntRx (14051168)</v>
      </c>
      <c r="D7765" s="116"/>
      <c r="F7765" s="55">
        <v>21000929</v>
      </c>
      <c r="G7765" s="18" t="s">
        <v>37545</v>
      </c>
      <c r="H7765" s="15" t="str">
        <f t="shared" si="244"/>
        <v>CA 5B FOC Active PPO 90th; 2-9 No Ortho; Waiting Period (21000929)</v>
      </c>
      <c r="I7765" s="15" t="s">
        <v>43503</v>
      </c>
    </row>
    <row r="7766" spans="1:9" x14ac:dyDescent="0.2">
      <c r="A7766" s="12">
        <v>14051169</v>
      </c>
      <c r="B7766" s="13" t="s">
        <v>40188</v>
      </c>
      <c r="C7766" s="13" t="str">
        <f t="shared" si="243"/>
        <v>OH OAMC 5000 100/50 IntRx (14051169)</v>
      </c>
      <c r="D7766" s="116"/>
      <c r="F7766" s="55">
        <v>21000930</v>
      </c>
      <c r="G7766" s="18" t="s">
        <v>37546</v>
      </c>
      <c r="H7766" s="15" t="str">
        <f t="shared" si="244"/>
        <v>CA 5B FOC Active PPO 90th; 2-9 No Ortho; No Waiting Period for Maj (21000930)</v>
      </c>
      <c r="I7766" s="15" t="s">
        <v>43503</v>
      </c>
    </row>
    <row r="7767" spans="1:9" x14ac:dyDescent="0.2">
      <c r="A7767" s="12">
        <v>14051170</v>
      </c>
      <c r="B7767" s="13" t="s">
        <v>41023</v>
      </c>
      <c r="C7767" s="13" t="str">
        <f t="shared" si="243"/>
        <v>OH OAMC 6250 100/50 IntRx (14051170)</v>
      </c>
      <c r="D7767" s="116"/>
      <c r="F7767" s="55">
        <v>21000931</v>
      </c>
      <c r="G7767" s="18" t="s">
        <v>37547</v>
      </c>
      <c r="H7767" s="15" t="str">
        <f t="shared" si="244"/>
        <v>CA 5B FOC Active PPO 90th; 2-9 Ortho; Waiting Period applies to Maj/Ortho (21000931)</v>
      </c>
      <c r="I7767" s="15" t="s">
        <v>43503</v>
      </c>
    </row>
    <row r="7768" spans="1:9" x14ac:dyDescent="0.2">
      <c r="A7768" s="12">
        <v>14051171</v>
      </c>
      <c r="B7768" s="13" t="s">
        <v>40186</v>
      </c>
      <c r="C7768" s="13" t="str">
        <f t="shared" si="243"/>
        <v>OH OAMC 6750 100/50 IntRx (14051171)</v>
      </c>
      <c r="D7768" s="116"/>
      <c r="F7768" s="55">
        <v>21000932</v>
      </c>
      <c r="G7768" s="18" t="s">
        <v>37548</v>
      </c>
      <c r="H7768" s="15" t="str">
        <f t="shared" si="244"/>
        <v>CA 5B FOC Active PPO 90th; 2-9 Ortho; No waiting period Major, applies to Ortho (21000932)</v>
      </c>
      <c r="I7768" s="15" t="s">
        <v>43503</v>
      </c>
    </row>
    <row r="7769" spans="1:9" x14ac:dyDescent="0.2">
      <c r="A7769" s="12">
        <v>14051172</v>
      </c>
      <c r="B7769" s="13" t="s">
        <v>40187</v>
      </c>
      <c r="C7769" s="13" t="str">
        <f t="shared" si="243"/>
        <v>OH OAMC 7350 100/50 IntRx (14051172)</v>
      </c>
      <c r="D7769" s="116"/>
      <c r="F7769" s="55">
        <v>21000933</v>
      </c>
      <c r="G7769" s="18" t="s">
        <v>37549</v>
      </c>
      <c r="H7769" s="15" t="str">
        <f t="shared" si="244"/>
        <v>CA 5B FOC Active PPO 90th; 2-9 Ortho; No waiting period (21000933)</v>
      </c>
      <c r="I7769" s="15" t="s">
        <v>43503</v>
      </c>
    </row>
    <row r="7770" spans="1:9" x14ac:dyDescent="0.2">
      <c r="A7770" s="12">
        <v>14051173</v>
      </c>
      <c r="B7770" s="13" t="s">
        <v>41024</v>
      </c>
      <c r="C7770" s="13" t="str">
        <f t="shared" si="243"/>
        <v>OH OAMC 8150 100/50 IntRx (14051173)</v>
      </c>
      <c r="D7770" s="116"/>
      <c r="F7770" s="55">
        <v>21000934</v>
      </c>
      <c r="G7770" s="18" t="s">
        <v>37550</v>
      </c>
      <c r="H7770" s="15" t="str">
        <f t="shared" si="244"/>
        <v>CA 7A Active PPO; 2-9 No Ortho; Waiting Period (21000934)</v>
      </c>
      <c r="I7770" s="15" t="s">
        <v>43512</v>
      </c>
    </row>
    <row r="7771" spans="1:9" x14ac:dyDescent="0.2">
      <c r="A7771" s="12">
        <v>14051174</v>
      </c>
      <c r="B7771" s="13" t="s">
        <v>40192</v>
      </c>
      <c r="C7771" s="13" t="str">
        <f t="shared" si="243"/>
        <v>OH OAMC 5000 80/50 IntRx (14051174)</v>
      </c>
      <c r="D7771" s="116"/>
      <c r="F7771" s="55">
        <v>21000935</v>
      </c>
      <c r="G7771" s="18" t="s">
        <v>37551</v>
      </c>
      <c r="H7771" s="15" t="str">
        <f t="shared" si="244"/>
        <v>CA 7A Active PPO; 2-9 No Ortho; No Waiting Period for major (21000935)</v>
      </c>
      <c r="I7771" s="15" t="s">
        <v>43512</v>
      </c>
    </row>
    <row r="7772" spans="1:9" x14ac:dyDescent="0.2">
      <c r="A7772" s="12">
        <v>14051175</v>
      </c>
      <c r="B7772" s="13" t="s">
        <v>40236</v>
      </c>
      <c r="C7772" s="13" t="str">
        <f t="shared" si="243"/>
        <v>OH OAMC 5500 80/50 IntRx (14051175)</v>
      </c>
      <c r="D7772" s="116"/>
      <c r="F7772" s="55">
        <v>21000936</v>
      </c>
      <c r="G7772" s="18" t="s">
        <v>37552</v>
      </c>
      <c r="H7772" s="15" t="str">
        <f t="shared" si="244"/>
        <v>CA 7A Active PPO; 2-9 Ortho; Waiting Period for maj/ortho (21000936)</v>
      </c>
      <c r="I7772" s="15" t="s">
        <v>43512</v>
      </c>
    </row>
    <row r="7773" spans="1:9" x14ac:dyDescent="0.2">
      <c r="A7773" s="12">
        <v>14051176</v>
      </c>
      <c r="B7773" s="13" t="s">
        <v>40190</v>
      </c>
      <c r="C7773" s="13" t="str">
        <f t="shared" si="243"/>
        <v>OH OAMC 6250 HSA 100/50 E (14051176)</v>
      </c>
      <c r="D7773" s="116"/>
      <c r="F7773" s="55">
        <v>21000937</v>
      </c>
      <c r="G7773" s="18" t="s">
        <v>37553</v>
      </c>
      <c r="H7773" s="15" t="str">
        <f t="shared" si="244"/>
        <v>CA 7A Active PPO; 2-9 Ortho; No Waiting Period for Maj, applies to Ortho (21000937)</v>
      </c>
      <c r="I7773" s="15" t="s">
        <v>43512</v>
      </c>
    </row>
    <row r="7774" spans="1:9" x14ac:dyDescent="0.2">
      <c r="A7774" s="12">
        <v>14051177</v>
      </c>
      <c r="B7774" s="13" t="s">
        <v>40240</v>
      </c>
      <c r="C7774" s="13" t="str">
        <f t="shared" si="243"/>
        <v>OH OAMC 2750 HSA 80/50 T (14051177)</v>
      </c>
      <c r="D7774" s="116"/>
      <c r="F7774" s="55">
        <v>21000938</v>
      </c>
      <c r="G7774" s="18" t="s">
        <v>37554</v>
      </c>
      <c r="H7774" s="15" t="str">
        <f t="shared" si="244"/>
        <v>CA 7A Active PPO; 2-9 Ortho; No Waiting Period (21000938)</v>
      </c>
      <c r="I7774" s="15" t="s">
        <v>43512</v>
      </c>
    </row>
    <row r="7775" spans="1:9" x14ac:dyDescent="0.2">
      <c r="A7775" s="12">
        <v>14051178</v>
      </c>
      <c r="B7775" s="13" t="s">
        <v>40239</v>
      </c>
      <c r="C7775" s="13" t="str">
        <f t="shared" si="243"/>
        <v>OH OAMC 3000 HSA 80/50 E (14051178)</v>
      </c>
      <c r="D7775" s="116"/>
      <c r="F7775" s="55">
        <v>21000939</v>
      </c>
      <c r="G7775" s="18" t="s">
        <v>37555</v>
      </c>
      <c r="H7775" s="15" t="str">
        <f t="shared" si="244"/>
        <v>CA 8A Active PPO Plus, 90th; 2-9 No Ortho; Waiting Period (21000939)</v>
      </c>
      <c r="I7775" s="15" t="s">
        <v>43512</v>
      </c>
    </row>
    <row r="7776" spans="1:9" x14ac:dyDescent="0.2">
      <c r="A7776" s="12">
        <v>14051179</v>
      </c>
      <c r="B7776" s="13" t="s">
        <v>40191</v>
      </c>
      <c r="C7776" s="13" t="str">
        <f t="shared" si="243"/>
        <v>OH OAMC 3750 HSA 80/50 E (14051179)</v>
      </c>
      <c r="D7776" s="116"/>
      <c r="F7776" s="55">
        <v>21000940</v>
      </c>
      <c r="G7776" s="18" t="s">
        <v>37556</v>
      </c>
      <c r="H7776" s="15" t="str">
        <f t="shared" si="244"/>
        <v>CA 8A Active PPO Plus, 90th; 2-9 No Ortho; No Waiting Period for major (21000940)</v>
      </c>
      <c r="I7776" s="15" t="s">
        <v>43512</v>
      </c>
    </row>
    <row r="7777" spans="1:9" x14ac:dyDescent="0.2">
      <c r="A7777" s="12">
        <v>14051180</v>
      </c>
      <c r="B7777" s="13" t="s">
        <v>40238</v>
      </c>
      <c r="C7777" s="13" t="str">
        <f t="shared" si="243"/>
        <v>OH OAMC 5000 HSA 80/50 E (14051180)</v>
      </c>
      <c r="D7777" s="116"/>
      <c r="F7777" s="55">
        <v>21000941</v>
      </c>
      <c r="G7777" s="18" t="s">
        <v>37557</v>
      </c>
      <c r="H7777" s="15" t="str">
        <f t="shared" si="244"/>
        <v>CA 8A Active PPO Plus, 90th; 2-9 Ortho; Waiting Period for maj/ortho (21000941)</v>
      </c>
      <c r="I7777" s="15" t="s">
        <v>43512</v>
      </c>
    </row>
    <row r="7778" spans="1:9" x14ac:dyDescent="0.2">
      <c r="A7778" s="12">
        <v>14051181</v>
      </c>
      <c r="B7778" s="13" t="s">
        <v>41025</v>
      </c>
      <c r="C7778" s="13" t="str">
        <f t="shared" si="243"/>
        <v>OH OAMC 5500 HSA 80/50 E (14051181)</v>
      </c>
      <c r="D7778" s="116"/>
      <c r="F7778" s="55">
        <v>21000942</v>
      </c>
      <c r="G7778" s="18" t="s">
        <v>37558</v>
      </c>
      <c r="H7778" s="15" t="str">
        <f t="shared" si="244"/>
        <v>CA 8A Active PPO Plus, 90th; 2-9 Ortho; No Waiting Period for Maj, applies to Ortho (21000942)</v>
      </c>
      <c r="I7778" s="15" t="s">
        <v>43512</v>
      </c>
    </row>
    <row r="7779" spans="1:9" x14ac:dyDescent="0.2">
      <c r="A7779" s="12">
        <v>14051182</v>
      </c>
      <c r="B7779" s="13" t="s">
        <v>40237</v>
      </c>
      <c r="C7779" s="13" t="str">
        <f t="shared" si="243"/>
        <v>OH OAMC 5500 HSA 70/50 E (14051182)</v>
      </c>
      <c r="D7779" s="116"/>
      <c r="F7779" s="55">
        <v>21000943</v>
      </c>
      <c r="G7779" s="18" t="s">
        <v>37559</v>
      </c>
      <c r="H7779" s="15" t="str">
        <f t="shared" si="244"/>
        <v>CA 8A Active PPO Plus, 90th; 2-9 Ortho; No Waiting Period (21000943)</v>
      </c>
      <c r="I7779" s="15" t="s">
        <v>43512</v>
      </c>
    </row>
    <row r="7780" spans="1:9" x14ac:dyDescent="0.2">
      <c r="A7780" s="12">
        <v>14051183</v>
      </c>
      <c r="B7780" s="13" t="s">
        <v>41026</v>
      </c>
      <c r="C7780" s="13" t="str">
        <f t="shared" si="243"/>
        <v>OH OAMC 5750 HSA 70/50 E (14051183)</v>
      </c>
      <c r="D7780" s="116"/>
      <c r="F7780" s="55">
        <v>21000944</v>
      </c>
      <c r="G7780" s="18" t="s">
        <v>37560</v>
      </c>
      <c r="H7780" s="15" t="str">
        <f t="shared" si="244"/>
        <v>CA 8B Active PPO 2000 90th; 2-9 No Ortho; Waiting Period (21000944)</v>
      </c>
      <c r="I7780" s="15" t="s">
        <v>43512</v>
      </c>
    </row>
    <row r="7781" spans="1:9" x14ac:dyDescent="0.2">
      <c r="A7781" s="12">
        <v>14051184</v>
      </c>
      <c r="B7781" s="13" t="s">
        <v>41027</v>
      </c>
      <c r="C7781" s="13" t="str">
        <f t="shared" si="243"/>
        <v>OH OAMC 6250 HSA 70/50 E (14051184)</v>
      </c>
      <c r="D7781" s="116"/>
      <c r="F7781" s="55">
        <v>21000945</v>
      </c>
      <c r="G7781" s="18" t="s">
        <v>37561</v>
      </c>
      <c r="H7781" s="15" t="str">
        <f t="shared" si="244"/>
        <v>CA 8B Active PPO 2000 90th; 2-9 No Ortho; No Waiting Period for major (21000945)</v>
      </c>
      <c r="I7781" s="15" t="s">
        <v>43512</v>
      </c>
    </row>
    <row r="7782" spans="1:9" x14ac:dyDescent="0.2">
      <c r="A7782" s="12">
        <v>14051185</v>
      </c>
      <c r="B7782" s="13" t="s">
        <v>40257</v>
      </c>
      <c r="C7782" s="13" t="str">
        <f t="shared" si="243"/>
        <v>OH OAMC Value 8150 100/50 (14051185)</v>
      </c>
      <c r="D7782" s="116"/>
      <c r="F7782" s="55">
        <v>21000946</v>
      </c>
      <c r="G7782" s="18" t="s">
        <v>37562</v>
      </c>
      <c r="H7782" s="15" t="str">
        <f t="shared" si="244"/>
        <v>CA 8B Active PPO 2000 90th; 2-9 Ortho; Waiting Period for maj/ortho (21000946)</v>
      </c>
      <c r="I7782" s="15" t="s">
        <v>43512</v>
      </c>
    </row>
    <row r="7783" spans="1:9" x14ac:dyDescent="0.2">
      <c r="A7783" s="12">
        <v>14051186</v>
      </c>
      <c r="B7783" s="13" t="s">
        <v>41033</v>
      </c>
      <c r="C7783" s="13" t="str">
        <f t="shared" si="243"/>
        <v>OH PPO 5000 80/50 (14051186)</v>
      </c>
      <c r="D7783" s="116"/>
      <c r="F7783" s="55">
        <v>21000947</v>
      </c>
      <c r="G7783" s="18" t="s">
        <v>37563</v>
      </c>
      <c r="H7783" s="15" t="str">
        <f t="shared" si="244"/>
        <v>CA 8B Active PPO 2000 90th; 2-9 Ortho; No Waiting Period for Maj, applies to Ortho (21000947)</v>
      </c>
      <c r="I7783" s="15" t="s">
        <v>43512</v>
      </c>
    </row>
    <row r="7784" spans="1:9" x14ac:dyDescent="0.2">
      <c r="A7784" s="12">
        <v>14051187</v>
      </c>
      <c r="B7784" s="13" t="s">
        <v>39366</v>
      </c>
      <c r="C7784" s="13" t="str">
        <f t="shared" si="243"/>
        <v>OH Indemnity 2000 70% (14051187)</v>
      </c>
      <c r="D7784" s="116"/>
      <c r="F7784" s="55">
        <v>21000948</v>
      </c>
      <c r="G7784" s="18" t="s">
        <v>37564</v>
      </c>
      <c r="H7784" s="15" t="str">
        <f t="shared" si="244"/>
        <v>CA 8B Active PPO 2000 90th; 2-9 Ortho; No Waiting Period (21000948)</v>
      </c>
      <c r="I7784" s="15" t="s">
        <v>43512</v>
      </c>
    </row>
    <row r="7785" spans="1:9" x14ac:dyDescent="0.2">
      <c r="A7785" s="12">
        <v>14051188</v>
      </c>
      <c r="B7785" s="13" t="s">
        <v>40219</v>
      </c>
      <c r="C7785" s="13" t="str">
        <f t="shared" si="243"/>
        <v>MA OAMC 100/80 $25/40 (14051188)</v>
      </c>
      <c r="D7785" s="116"/>
      <c r="F7785" s="55">
        <v>21000949</v>
      </c>
      <c r="G7785" s="18" t="s">
        <v>37565</v>
      </c>
      <c r="H7785" s="15" t="str">
        <f t="shared" si="244"/>
        <v>CA 8C Active PPO 2500 90th; 2-9 No Ortho; Waiting Period (21000949)</v>
      </c>
      <c r="I7785" s="15" t="s">
        <v>43512</v>
      </c>
    </row>
    <row r="7786" spans="1:9" x14ac:dyDescent="0.2">
      <c r="A7786" s="12">
        <v>14051189</v>
      </c>
      <c r="B7786" s="13" t="s">
        <v>40220</v>
      </c>
      <c r="C7786" s="13" t="str">
        <f t="shared" si="243"/>
        <v>MA OAMC 1000 100/80 $25/40 (14051189)</v>
      </c>
      <c r="D7786" s="116"/>
      <c r="F7786" s="55">
        <v>21000950</v>
      </c>
      <c r="G7786" s="18" t="s">
        <v>37566</v>
      </c>
      <c r="H7786" s="15" t="str">
        <f t="shared" si="244"/>
        <v>CA 8C Active PPO 2500 90th; 2-9 No Ortho; No Waiting Period for major (21000950)</v>
      </c>
      <c r="I7786" s="15" t="s">
        <v>43512</v>
      </c>
    </row>
    <row r="7787" spans="1:9" x14ac:dyDescent="0.2">
      <c r="A7787" s="12">
        <v>14051190</v>
      </c>
      <c r="B7787" s="13" t="s">
        <v>40221</v>
      </c>
      <c r="C7787" s="13" t="str">
        <f t="shared" si="243"/>
        <v>MA OAMC 1500 100/80 $25/45 (14051190)</v>
      </c>
      <c r="D7787" s="116"/>
      <c r="F7787" s="55">
        <v>21000951</v>
      </c>
      <c r="G7787" s="18" t="s">
        <v>37567</v>
      </c>
      <c r="H7787" s="15" t="str">
        <f t="shared" si="244"/>
        <v>CA 8C Active PPO 2500 90th; 2-9 Ortho; Waiting Period for maj/ortho (21000951)</v>
      </c>
      <c r="I7787" s="15" t="s">
        <v>43512</v>
      </c>
    </row>
    <row r="7788" spans="1:9" x14ac:dyDescent="0.2">
      <c r="A7788" s="12">
        <v>14051191</v>
      </c>
      <c r="B7788" s="13" t="s">
        <v>40222</v>
      </c>
      <c r="C7788" s="13" t="str">
        <f t="shared" si="243"/>
        <v>MA OAMC 2000 100/80 $30/45 (14051191)</v>
      </c>
      <c r="D7788" s="116"/>
      <c r="F7788" s="55">
        <v>21000952</v>
      </c>
      <c r="G7788" s="18" t="s">
        <v>37568</v>
      </c>
      <c r="H7788" s="15" t="str">
        <f t="shared" si="244"/>
        <v>CA 8C Active PPO 2500 90th; 2-9 Ortho; No Waiting Period for Maj, applies to Ortho (21000952)</v>
      </c>
      <c r="I7788" s="15" t="s">
        <v>43512</v>
      </c>
    </row>
    <row r="7789" spans="1:9" x14ac:dyDescent="0.2">
      <c r="A7789" s="12">
        <v>14051192</v>
      </c>
      <c r="B7789" s="13" t="s">
        <v>40223</v>
      </c>
      <c r="C7789" s="13" t="str">
        <f t="shared" si="243"/>
        <v>MA OAMC 2000 100/80 HSA T (14051192)</v>
      </c>
      <c r="D7789" s="116"/>
      <c r="F7789" s="55">
        <v>21000953</v>
      </c>
      <c r="G7789" s="18" t="s">
        <v>37569</v>
      </c>
      <c r="H7789" s="15" t="str">
        <f t="shared" si="244"/>
        <v>CA 8C Active PPO 2500 90th; 2-9 Ortho; No Waiting Period (21000953)</v>
      </c>
      <c r="I7789" s="15" t="s">
        <v>43512</v>
      </c>
    </row>
    <row r="7790" spans="1:9" x14ac:dyDescent="0.2">
      <c r="A7790" s="12">
        <v>14051193</v>
      </c>
      <c r="B7790" s="13" t="s">
        <v>40224</v>
      </c>
      <c r="C7790" s="13" t="str">
        <f t="shared" si="243"/>
        <v>MA OAMC 2500 100/80 HSA T (14051193)</v>
      </c>
      <c r="D7790" s="116"/>
      <c r="F7790" s="55">
        <v>21000954</v>
      </c>
      <c r="G7790" s="18" t="s">
        <v>37570</v>
      </c>
      <c r="H7790" s="15" t="str">
        <f t="shared" si="244"/>
        <v>CA 9A PPO Max 1000; 2-9 No Ortho; Waiting Period (21000954)</v>
      </c>
      <c r="I7790" s="15" t="s">
        <v>43512</v>
      </c>
    </row>
    <row r="7791" spans="1:9" x14ac:dyDescent="0.2">
      <c r="A7791" s="12">
        <v>14051194</v>
      </c>
      <c r="B7791" s="13" t="s">
        <v>40225</v>
      </c>
      <c r="C7791" s="13" t="str">
        <f t="shared" si="243"/>
        <v>MA OAMC 3000 100/80 HSA E (14051194)</v>
      </c>
      <c r="D7791" s="116"/>
      <c r="F7791" s="55">
        <v>21000955</v>
      </c>
      <c r="G7791" s="18" t="s">
        <v>37571</v>
      </c>
      <c r="H7791" s="15" t="str">
        <f t="shared" si="244"/>
        <v>CA 9A PPO Max 1000; 2-9 No Ortho; No Waiting Period for major (21000955)</v>
      </c>
      <c r="I7791" s="15" t="s">
        <v>43512</v>
      </c>
    </row>
    <row r="7792" spans="1:9" x14ac:dyDescent="0.2">
      <c r="A7792" s="12">
        <v>14051195</v>
      </c>
      <c r="B7792" s="13" t="s">
        <v>40226</v>
      </c>
      <c r="C7792" s="13" t="str">
        <f t="shared" si="243"/>
        <v>MA OAMC 4000 100/80 HSA E (14051195)</v>
      </c>
      <c r="D7792" s="116"/>
      <c r="F7792" s="55">
        <v>21000956</v>
      </c>
      <c r="G7792" s="18" t="s">
        <v>37572</v>
      </c>
      <c r="H7792" s="15" t="str">
        <f t="shared" si="244"/>
        <v>CA 9A PPO Max 1000; 2-9 Ortho; Waiting Period for maj/ortho (21000956)</v>
      </c>
      <c r="I7792" s="15" t="s">
        <v>43512</v>
      </c>
    </row>
    <row r="7793" spans="1:9" x14ac:dyDescent="0.2">
      <c r="A7793" s="12">
        <v>14051196</v>
      </c>
      <c r="B7793" s="13" t="s">
        <v>40227</v>
      </c>
      <c r="C7793" s="13" t="str">
        <f t="shared" si="243"/>
        <v>MA OAMC 5000 100/80 HSA E (14051196)</v>
      </c>
      <c r="D7793" s="116"/>
      <c r="F7793" s="55">
        <v>21000957</v>
      </c>
      <c r="G7793" s="18" t="s">
        <v>37573</v>
      </c>
      <c r="H7793" s="15" t="str">
        <f t="shared" si="244"/>
        <v>CA 9A PPO Max 1000; 2-9 Ortho; No Waiting Period for Maj, applies to Ortho (21000957)</v>
      </c>
      <c r="I7793" s="15" t="s">
        <v>43512</v>
      </c>
    </row>
    <row r="7794" spans="1:9" x14ac:dyDescent="0.2">
      <c r="A7794" s="12">
        <v>14051197</v>
      </c>
      <c r="B7794" s="13" t="s">
        <v>40228</v>
      </c>
      <c r="C7794" s="13" t="str">
        <f t="shared" si="243"/>
        <v>MA OAMC 6750 100/80 HSA E (14051197)</v>
      </c>
      <c r="D7794" s="116"/>
      <c r="F7794" s="55">
        <v>21000958</v>
      </c>
      <c r="G7794" s="18" t="s">
        <v>37574</v>
      </c>
      <c r="H7794" s="15" t="str">
        <f t="shared" si="244"/>
        <v>CA 9A PPO Max 1000; 2-9 Ortho; No Waiting Period (21000958)</v>
      </c>
      <c r="I7794" s="15" t="s">
        <v>43512</v>
      </c>
    </row>
    <row r="7795" spans="1:9" x14ac:dyDescent="0.2">
      <c r="A7795" s="12">
        <v>14051198</v>
      </c>
      <c r="B7795" s="13" t="s">
        <v>39326</v>
      </c>
      <c r="C7795" s="13" t="str">
        <f t="shared" si="243"/>
        <v>MA Indemnity 2000 80% PY (14051198)</v>
      </c>
      <c r="D7795" s="116"/>
      <c r="F7795" s="55">
        <v>21000959</v>
      </c>
      <c r="G7795" s="18" t="s">
        <v>37575</v>
      </c>
      <c r="H7795" s="15" t="str">
        <f t="shared" si="244"/>
        <v>CA 10A PPO Max 1500; 2-9 No Ortho; Waiting Period (21000959)</v>
      </c>
      <c r="I7795" s="15" t="s">
        <v>43512</v>
      </c>
    </row>
    <row r="7796" spans="1:9" x14ac:dyDescent="0.2">
      <c r="A7796" s="12">
        <v>14051199</v>
      </c>
      <c r="B7796" s="13" t="s">
        <v>40229</v>
      </c>
      <c r="C7796" s="13" t="str">
        <f t="shared" si="243"/>
        <v>MA OAMC 500 100/80 $25/40 (14051199)</v>
      </c>
      <c r="D7796" s="116"/>
      <c r="F7796" s="55">
        <v>21000960</v>
      </c>
      <c r="G7796" s="18" t="s">
        <v>37576</v>
      </c>
      <c r="H7796" s="15" t="str">
        <f t="shared" si="244"/>
        <v>CA 10A PPO Max 1500; 2-9 No Ortho; No Waiting Period for major (21000960)</v>
      </c>
      <c r="I7796" s="15" t="s">
        <v>43512</v>
      </c>
    </row>
    <row r="7797" spans="1:9" x14ac:dyDescent="0.2">
      <c r="A7797" s="12">
        <v>14051200</v>
      </c>
      <c r="B7797" s="13" t="s">
        <v>39009</v>
      </c>
      <c r="C7797" s="13" t="str">
        <f t="shared" si="243"/>
        <v>KY HNOnly 3000 80% HSA EMB (14051200)</v>
      </c>
      <c r="D7797" s="116"/>
      <c r="F7797" s="55">
        <v>21000961</v>
      </c>
      <c r="G7797" s="18" t="s">
        <v>37577</v>
      </c>
      <c r="H7797" s="15" t="str">
        <f t="shared" si="244"/>
        <v>CA 10A PPO Max 1500; 2-9 Ortho; Waiting Period for maj/ortho (21000961)</v>
      </c>
      <c r="I7797" s="15" t="s">
        <v>43512</v>
      </c>
    </row>
    <row r="7798" spans="1:9" x14ac:dyDescent="0.2">
      <c r="A7798" s="12">
        <v>14051201</v>
      </c>
      <c r="B7798" s="13" t="s">
        <v>39010</v>
      </c>
      <c r="C7798" s="13" t="str">
        <f t="shared" si="243"/>
        <v>KY HNOnly 6750 100% HSA EMB (14051201)</v>
      </c>
      <c r="D7798" s="116"/>
      <c r="F7798" s="55">
        <v>21000962</v>
      </c>
      <c r="G7798" s="18" t="s">
        <v>37578</v>
      </c>
      <c r="H7798" s="15" t="str">
        <f t="shared" si="244"/>
        <v>CA 10A PPO Max 1500; 2-9 Ortho; No Waiting Period for Maj, applies to Ortho (21000962)</v>
      </c>
      <c r="I7798" s="15" t="s">
        <v>43512</v>
      </c>
    </row>
    <row r="7799" spans="1:9" x14ac:dyDescent="0.2">
      <c r="A7799" s="12">
        <v>14051202</v>
      </c>
      <c r="B7799" s="13" t="s">
        <v>41037</v>
      </c>
      <c r="C7799" s="13" t="str">
        <f t="shared" si="243"/>
        <v>KY PPO 2500 100/75 $25/50 (14051202)</v>
      </c>
      <c r="D7799" s="116"/>
      <c r="F7799" s="55">
        <v>21000963</v>
      </c>
      <c r="G7799" s="18" t="s">
        <v>37579</v>
      </c>
      <c r="H7799" s="15" t="str">
        <f t="shared" si="244"/>
        <v>CA 10A PPO Max 1500; 2-9 Ortho; No Waiting Period (21000963)</v>
      </c>
      <c r="I7799" s="15" t="s">
        <v>43512</v>
      </c>
    </row>
    <row r="7800" spans="1:9" x14ac:dyDescent="0.2">
      <c r="A7800" s="12">
        <v>14051203</v>
      </c>
      <c r="B7800" s="13" t="s">
        <v>41044</v>
      </c>
      <c r="C7800" s="13" t="str">
        <f t="shared" si="243"/>
        <v>KY PPO 4000 100/75 $40/65 (14051203)</v>
      </c>
      <c r="D7800" s="116"/>
      <c r="F7800" s="55">
        <v>21000964</v>
      </c>
      <c r="G7800" s="18" t="s">
        <v>37580</v>
      </c>
      <c r="H7800" s="15" t="str">
        <f t="shared" si="244"/>
        <v>CA 12A PPO 2000; 2-9 No Ortho; Waiting Period (21000964)</v>
      </c>
      <c r="I7800" s="15" t="s">
        <v>43512</v>
      </c>
    </row>
    <row r="7801" spans="1:9" x14ac:dyDescent="0.2">
      <c r="A7801" s="12">
        <v>14051204</v>
      </c>
      <c r="B7801" s="13" t="s">
        <v>41043</v>
      </c>
      <c r="C7801" s="13" t="str">
        <f t="shared" si="243"/>
        <v>KY PPO 5000 100/75 $40/65 (14051204)</v>
      </c>
      <c r="D7801" s="116"/>
      <c r="F7801" s="55">
        <v>21000965</v>
      </c>
      <c r="G7801" s="18" t="s">
        <v>37581</v>
      </c>
      <c r="H7801" s="15" t="str">
        <f t="shared" si="244"/>
        <v>CA 12A PPO 2000; 2-9 No Ortho; No Waiting Period for Maj (21000965)</v>
      </c>
      <c r="I7801" s="15" t="s">
        <v>43512</v>
      </c>
    </row>
    <row r="7802" spans="1:9" x14ac:dyDescent="0.2">
      <c r="A7802" s="12">
        <v>14051205</v>
      </c>
      <c r="B7802" s="13" t="s">
        <v>41042</v>
      </c>
      <c r="C7802" s="13" t="str">
        <f t="shared" si="243"/>
        <v>KY PPO 500 90/70 $20/40 (14051205)</v>
      </c>
      <c r="D7802" s="116"/>
      <c r="F7802" s="55">
        <v>21000966</v>
      </c>
      <c r="G7802" s="18" t="s">
        <v>37582</v>
      </c>
      <c r="H7802" s="15" t="str">
        <f t="shared" si="244"/>
        <v>CA 12A PPO 2000; 2-9 Ortho; Waiting Period for maj/ortho (21000966)</v>
      </c>
      <c r="I7802" s="15" t="s">
        <v>43512</v>
      </c>
    </row>
    <row r="7803" spans="1:9" x14ac:dyDescent="0.2">
      <c r="A7803" s="12">
        <v>14051206</v>
      </c>
      <c r="B7803" s="13" t="s">
        <v>41036</v>
      </c>
      <c r="C7803" s="13" t="str">
        <f t="shared" si="243"/>
        <v>KY PPO 1000 80/60 $25/50 (14051206)</v>
      </c>
      <c r="D7803" s="116"/>
      <c r="F7803" s="55">
        <v>21000967</v>
      </c>
      <c r="G7803" s="18" t="s">
        <v>37583</v>
      </c>
      <c r="H7803" s="15" t="str">
        <f t="shared" si="244"/>
        <v>CA 12A PPO 2000; 2-9 Ortho; No Waiting Period for Maj, applies to Ortho (21000967)</v>
      </c>
      <c r="I7803" s="15" t="s">
        <v>43512</v>
      </c>
    </row>
    <row r="7804" spans="1:9" x14ac:dyDescent="0.2">
      <c r="A7804" s="12">
        <v>14051207</v>
      </c>
      <c r="B7804" s="13" t="s">
        <v>41034</v>
      </c>
      <c r="C7804" s="13" t="str">
        <f t="shared" si="243"/>
        <v>KY PPO 2000 80/60 (14051207)</v>
      </c>
      <c r="D7804" s="116"/>
      <c r="F7804" s="55">
        <v>21000968</v>
      </c>
      <c r="G7804" s="18" t="s">
        <v>37584</v>
      </c>
      <c r="H7804" s="15" t="str">
        <f t="shared" si="244"/>
        <v>CA 12A PPO 2000; 2-9 Ortho; No Waiting Period (21000968)</v>
      </c>
      <c r="I7804" s="15" t="s">
        <v>43512</v>
      </c>
    </row>
    <row r="7805" spans="1:9" x14ac:dyDescent="0.2">
      <c r="A7805" s="12">
        <v>14051208</v>
      </c>
      <c r="B7805" s="13" t="s">
        <v>41039</v>
      </c>
      <c r="C7805" s="13" t="str">
        <f t="shared" si="243"/>
        <v>KY PPO 2500 80/60 $30/60 (14051208)</v>
      </c>
      <c r="D7805" s="116"/>
      <c r="F7805" s="55">
        <v>21000969</v>
      </c>
      <c r="G7805" s="18" t="s">
        <v>37585</v>
      </c>
      <c r="H7805" s="15" t="str">
        <f t="shared" si="244"/>
        <v>CA 13A PPO Max 3000; 2-9 No Ortho; Waiting Period (21000969)</v>
      </c>
      <c r="I7805" s="15" t="s">
        <v>43512</v>
      </c>
    </row>
    <row r="7806" spans="1:9" x14ac:dyDescent="0.2">
      <c r="A7806" s="12">
        <v>14051209</v>
      </c>
      <c r="B7806" s="13" t="s">
        <v>41041</v>
      </c>
      <c r="C7806" s="13" t="str">
        <f t="shared" si="243"/>
        <v>KY PPO 3500 80/60 $30/60 (14051209)</v>
      </c>
      <c r="D7806" s="116"/>
      <c r="F7806" s="55">
        <v>21000970</v>
      </c>
      <c r="G7806" s="18" t="s">
        <v>37586</v>
      </c>
      <c r="H7806" s="15" t="str">
        <f t="shared" si="244"/>
        <v>CA 13A PPO Max 3000; 2-9 No Ortho; No Waiting Period for major (21000970)</v>
      </c>
      <c r="I7806" s="15" t="s">
        <v>43512</v>
      </c>
    </row>
    <row r="7807" spans="1:9" x14ac:dyDescent="0.2">
      <c r="A7807" s="12">
        <v>14051210</v>
      </c>
      <c r="B7807" s="13" t="s">
        <v>41035</v>
      </c>
      <c r="C7807" s="13" t="str">
        <f t="shared" si="243"/>
        <v>KY PPO 4000 80/60 (14051210)</v>
      </c>
      <c r="D7807" s="116"/>
      <c r="F7807" s="55">
        <v>21000971</v>
      </c>
      <c r="G7807" s="18" t="s">
        <v>37587</v>
      </c>
      <c r="H7807" s="15" t="str">
        <f t="shared" si="244"/>
        <v>CA 13A PPO Max 3000; 2-9 Ortho; Waiting Period for maj/ortho (21000971)</v>
      </c>
      <c r="I7807" s="15" t="s">
        <v>43512</v>
      </c>
    </row>
    <row r="7808" spans="1:9" x14ac:dyDescent="0.2">
      <c r="A7808" s="12">
        <v>14051211</v>
      </c>
      <c r="B7808" s="13" t="s">
        <v>41046</v>
      </c>
      <c r="C7808" s="13" t="str">
        <f t="shared" si="243"/>
        <v>KY PPO 6000 70/50 $50/75 (14051211)</v>
      </c>
      <c r="D7808" s="116"/>
      <c r="F7808" s="55">
        <v>21000972</v>
      </c>
      <c r="G7808" s="18" t="s">
        <v>37588</v>
      </c>
      <c r="H7808" s="15" t="str">
        <f t="shared" si="244"/>
        <v>CA 13A PPO Max 3000; 2-9 Ortho; No Waiting Period for Maj, applies to Ortho (21000972)</v>
      </c>
      <c r="I7808" s="15" t="s">
        <v>43512</v>
      </c>
    </row>
    <row r="7809" spans="1:9" x14ac:dyDescent="0.2">
      <c r="A7809" s="12">
        <v>14051212</v>
      </c>
      <c r="B7809" s="13" t="s">
        <v>41038</v>
      </c>
      <c r="C7809" s="13" t="str">
        <f t="shared" si="243"/>
        <v>KY PPO 2500 100/75 $25/50 SJ (14051212)</v>
      </c>
      <c r="D7809" s="116"/>
      <c r="F7809" s="55">
        <v>21000973</v>
      </c>
      <c r="G7809" s="18" t="s">
        <v>37589</v>
      </c>
      <c r="H7809" s="15" t="str">
        <f t="shared" si="244"/>
        <v>CA 13A PPO Max 3000; 2-9 Ortho; No Waiting Period (21000973)</v>
      </c>
      <c r="I7809" s="15" t="s">
        <v>43512</v>
      </c>
    </row>
    <row r="7810" spans="1:9" x14ac:dyDescent="0.2">
      <c r="A7810" s="12">
        <v>14051213</v>
      </c>
      <c r="B7810" s="13" t="s">
        <v>41040</v>
      </c>
      <c r="C7810" s="13" t="str">
        <f t="shared" ref="C7810:C7873" si="245">IF(A7810=0,"",B7810&amp;" ("&amp;A7810&amp;")")</f>
        <v>KY PPO 3000 80/60 $30/60 SJ (14051213)</v>
      </c>
      <c r="D7810" s="116"/>
      <c r="F7810" s="55">
        <v>21000974</v>
      </c>
      <c r="G7810" s="18" t="s">
        <v>37590</v>
      </c>
      <c r="H7810" s="15" t="str">
        <f t="shared" si="244"/>
        <v>CA 14A PPO Max 5000; 2-9 No Ortho; Waiting Period (21000974)</v>
      </c>
      <c r="I7810" s="15" t="s">
        <v>43512</v>
      </c>
    </row>
    <row r="7811" spans="1:9" x14ac:dyDescent="0.2">
      <c r="A7811" s="12">
        <v>14051214</v>
      </c>
      <c r="B7811" s="13" t="s">
        <v>41045</v>
      </c>
      <c r="C7811" s="13" t="str">
        <f t="shared" si="245"/>
        <v>KY PPO 5000 80/60 $40/65 SJ (14051214)</v>
      </c>
      <c r="D7811" s="116"/>
      <c r="F7811" s="55">
        <v>21000975</v>
      </c>
      <c r="G7811" s="18" t="s">
        <v>37591</v>
      </c>
      <c r="H7811" s="15" t="str">
        <f t="shared" si="244"/>
        <v>CA 14A PPO Max 5000; 2-9 No Ortho; No Waiting Period for major (21000975)</v>
      </c>
      <c r="I7811" s="15" t="s">
        <v>43512</v>
      </c>
    </row>
    <row r="7812" spans="1:9" x14ac:dyDescent="0.2">
      <c r="A7812" s="12">
        <v>14051215</v>
      </c>
      <c r="B7812" s="13" t="s">
        <v>41047</v>
      </c>
      <c r="C7812" s="13" t="str">
        <f t="shared" si="245"/>
        <v>KY PPO 6000 70/50 $50/75 SJ (14051215)</v>
      </c>
      <c r="D7812" s="116"/>
      <c r="F7812" s="55">
        <v>21000976</v>
      </c>
      <c r="G7812" s="18" t="s">
        <v>37592</v>
      </c>
      <c r="H7812" s="15" t="str">
        <f t="shared" si="244"/>
        <v>CA 14A PPO Max 5000; 2-9 Ortho; Waiting Period for maj/ortho (21000976)</v>
      </c>
      <c r="I7812" s="15" t="s">
        <v>43512</v>
      </c>
    </row>
    <row r="7813" spans="1:9" x14ac:dyDescent="0.2">
      <c r="A7813" s="12">
        <v>14051216</v>
      </c>
      <c r="B7813" s="13" t="s">
        <v>41048</v>
      </c>
      <c r="C7813" s="13" t="str">
        <f t="shared" si="245"/>
        <v>KY PPO 3000 100/75 HSA EMB (14051216)</v>
      </c>
      <c r="D7813" s="116"/>
      <c r="F7813" s="55">
        <v>21000977</v>
      </c>
      <c r="G7813" s="18" t="s">
        <v>37593</v>
      </c>
      <c r="H7813" s="15" t="str">
        <f t="shared" si="244"/>
        <v>CA 14A PPO Max 5000; 2-9 Ortho; No Waiting Period for Maj, applies to Ortho (21000977)</v>
      </c>
      <c r="I7813" s="15" t="s">
        <v>43512</v>
      </c>
    </row>
    <row r="7814" spans="1:9" x14ac:dyDescent="0.2">
      <c r="A7814" s="12">
        <v>14051217</v>
      </c>
      <c r="B7814" s="13" t="s">
        <v>41049</v>
      </c>
      <c r="C7814" s="13" t="str">
        <f t="shared" si="245"/>
        <v>KY PPO 5000 80/60 HSA EMB (14051217)</v>
      </c>
      <c r="D7814" s="116"/>
      <c r="F7814" s="55">
        <v>21000978</v>
      </c>
      <c r="G7814" s="18" t="s">
        <v>37594</v>
      </c>
      <c r="H7814" s="15" t="str">
        <f t="shared" ref="H7814:H7877" si="246">IF(F7814=0,"",G7814&amp;" ("&amp;F7814&amp;")")</f>
        <v>CA 14A PPO Max 5000; 2-9 Ortho; No Waiting Period (21000978)</v>
      </c>
      <c r="I7814" s="15" t="s">
        <v>43512</v>
      </c>
    </row>
    <row r="7815" spans="1:9" x14ac:dyDescent="0.2">
      <c r="A7815" s="12">
        <v>14051218</v>
      </c>
      <c r="B7815" s="13" t="s">
        <v>41050</v>
      </c>
      <c r="C7815" s="13" t="str">
        <f t="shared" si="245"/>
        <v>KY PPO 6000 70/50 HSA EMB (14051218)</v>
      </c>
      <c r="D7815" s="116"/>
      <c r="F7815" s="55">
        <v>21000979</v>
      </c>
      <c r="G7815" s="18" t="s">
        <v>37595</v>
      </c>
      <c r="H7815" s="15" t="str">
        <f t="shared" si="246"/>
        <v>CA 13A PPO Max 3000; 10-100 No Ortho (21000979)</v>
      </c>
      <c r="I7815" s="15" t="s">
        <v>43512</v>
      </c>
    </row>
    <row r="7816" spans="1:9" x14ac:dyDescent="0.2">
      <c r="A7816" s="12">
        <v>14051219</v>
      </c>
      <c r="B7816" s="13" t="s">
        <v>39327</v>
      </c>
      <c r="C7816" s="13" t="str">
        <f t="shared" si="245"/>
        <v>KY Indemnity 2000 70% (14051219)</v>
      </c>
      <c r="D7816" s="116"/>
      <c r="F7816" s="55">
        <v>21000980</v>
      </c>
      <c r="G7816" s="18" t="s">
        <v>37596</v>
      </c>
      <c r="H7816" s="15" t="str">
        <f t="shared" si="246"/>
        <v>CA 13A PPO Max 3000; 10-100 Ortho (21000980)</v>
      </c>
      <c r="I7816" s="15" t="s">
        <v>43512</v>
      </c>
    </row>
    <row r="7817" spans="1:9" x14ac:dyDescent="0.2">
      <c r="A7817" s="12">
        <v>14051220</v>
      </c>
      <c r="B7817" s="13" t="s">
        <v>38774</v>
      </c>
      <c r="C7817" s="13" t="str">
        <f t="shared" si="245"/>
        <v>ME Clear Choice Bronze 5900 50/50 PPO HSA SG (14051220)</v>
      </c>
      <c r="D7817" s="116"/>
      <c r="F7817" s="55">
        <v>21000981</v>
      </c>
      <c r="G7817" s="18" t="s">
        <v>37597</v>
      </c>
      <c r="H7817" s="15" t="str">
        <f t="shared" si="246"/>
        <v>CA 14A PPO Max 5000; 10-100 No Ortho (21000981)</v>
      </c>
      <c r="I7817" s="15" t="s">
        <v>43512</v>
      </c>
    </row>
    <row r="7818" spans="1:9" x14ac:dyDescent="0.2">
      <c r="A7818" s="12">
        <v>14051221</v>
      </c>
      <c r="B7818" s="13" t="s">
        <v>38775</v>
      </c>
      <c r="C7818" s="13" t="str">
        <f t="shared" si="245"/>
        <v>ME Clear Choice Silver 5500 70/50 PPO SG (14051221)</v>
      </c>
      <c r="D7818" s="116"/>
      <c r="F7818" s="55">
        <v>21000982</v>
      </c>
      <c r="G7818" s="18" t="s">
        <v>37598</v>
      </c>
      <c r="H7818" s="15" t="str">
        <f t="shared" si="246"/>
        <v>CA 14A PPO Max 5000; 10-100 Ortho (21000982)</v>
      </c>
      <c r="I7818" s="15" t="s">
        <v>43512</v>
      </c>
    </row>
    <row r="7819" spans="1:9" x14ac:dyDescent="0.2">
      <c r="A7819" s="12">
        <v>14051222</v>
      </c>
      <c r="B7819" s="13" t="s">
        <v>38776</v>
      </c>
      <c r="C7819" s="13" t="str">
        <f t="shared" si="245"/>
        <v>ME Clear Choice Silver 3500 90/70 PPO HSA SG (14051222)</v>
      </c>
      <c r="D7819" s="116"/>
      <c r="F7819" s="55">
        <v>21000983</v>
      </c>
      <c r="G7819" s="18" t="s">
        <v>37599</v>
      </c>
      <c r="H7819" s="15" t="str">
        <f t="shared" si="246"/>
        <v>CA NT P30 PPO 1000 90th Ortho; 2-9 Ortho; Waiting Period for maj/ortho (21000983)</v>
      </c>
      <c r="I7819" s="15" t="s">
        <v>43512</v>
      </c>
    </row>
    <row r="7820" spans="1:9" x14ac:dyDescent="0.2">
      <c r="A7820" s="12">
        <v>14051223</v>
      </c>
      <c r="B7820" s="13" t="s">
        <v>38777</v>
      </c>
      <c r="C7820" s="13" t="str">
        <f t="shared" si="245"/>
        <v>ME Clear Choice Gold 2500 70/50 PPO SG (14051223)</v>
      </c>
      <c r="D7820" s="116"/>
      <c r="F7820" s="55">
        <v>21000984</v>
      </c>
      <c r="G7820" s="18" t="s">
        <v>37600</v>
      </c>
      <c r="H7820" s="15" t="str">
        <f t="shared" si="246"/>
        <v>CA NT P30 PPO 1000 90th Ortho; 2-9 Ortho; No Waiting Period for Maj, applies to Ortho (21000984)</v>
      </c>
      <c r="I7820" s="15" t="s">
        <v>43512</v>
      </c>
    </row>
    <row r="7821" spans="1:9" x14ac:dyDescent="0.2">
      <c r="A7821" s="12">
        <v>14051224</v>
      </c>
      <c r="B7821" s="13" t="s">
        <v>38778</v>
      </c>
      <c r="C7821" s="13" t="str">
        <f t="shared" si="245"/>
        <v>ME Clear Choice Bronze 5900 50 AWHHNOnly HSA SG (14051224)</v>
      </c>
      <c r="D7821" s="116"/>
      <c r="F7821" s="55">
        <v>21000985</v>
      </c>
      <c r="G7821" s="18" t="s">
        <v>37601</v>
      </c>
      <c r="H7821" s="15" t="str">
        <f t="shared" si="246"/>
        <v>CA NT P30 PPO 1000 90th Ortho; 2-9 Ortho; No Waiting Period (21000985)</v>
      </c>
      <c r="I7821" s="15" t="s">
        <v>43512</v>
      </c>
    </row>
    <row r="7822" spans="1:9" x14ac:dyDescent="0.2">
      <c r="A7822" s="12">
        <v>14051225</v>
      </c>
      <c r="B7822" s="13" t="s">
        <v>38779</v>
      </c>
      <c r="C7822" s="13" t="str">
        <f t="shared" si="245"/>
        <v>ME Clear Choice Silver 5500 70 AWHHNOnly SG (14051225)</v>
      </c>
      <c r="D7822" s="116"/>
      <c r="F7822" s="55">
        <v>21000986</v>
      </c>
      <c r="G7822" s="18" t="s">
        <v>37602</v>
      </c>
      <c r="H7822" s="15" t="str">
        <f t="shared" si="246"/>
        <v>CA NT P40 PPO 1500 90th Ortho; 2-9 Ortho; Waiting Period for maj/ortho (21000986)</v>
      </c>
      <c r="I7822" s="15" t="s">
        <v>43512</v>
      </c>
    </row>
    <row r="7823" spans="1:9" x14ac:dyDescent="0.2">
      <c r="A7823" s="12">
        <v>14051226</v>
      </c>
      <c r="B7823" s="13" t="s">
        <v>38780</v>
      </c>
      <c r="C7823" s="13" t="str">
        <f t="shared" si="245"/>
        <v>ME Clear Choice Silver 3500 90 AWHHNOnly HSA SG (14051226)</v>
      </c>
      <c r="D7823" s="116"/>
      <c r="F7823" s="55">
        <v>21000987</v>
      </c>
      <c r="G7823" s="18" t="s">
        <v>37603</v>
      </c>
      <c r="H7823" s="15" t="str">
        <f t="shared" si="246"/>
        <v>CA NT P40 PPO 1500 90th Ortho; 2-9 Ortho; No Waiting Period for Maj, applies to Ortho (21000987)</v>
      </c>
      <c r="I7823" s="15" t="s">
        <v>43512</v>
      </c>
    </row>
    <row r="7824" spans="1:9" x14ac:dyDescent="0.2">
      <c r="A7824" s="12">
        <v>14051227</v>
      </c>
      <c r="B7824" s="13" t="s">
        <v>38781</v>
      </c>
      <c r="C7824" s="13" t="str">
        <f t="shared" si="245"/>
        <v>ME Clear Choice Gold 2500 70 AWHHNOnly SG (14051227)</v>
      </c>
      <c r="D7824" s="116"/>
      <c r="F7824" s="55">
        <v>21000988</v>
      </c>
      <c r="G7824" s="18" t="s">
        <v>37604</v>
      </c>
      <c r="H7824" s="15" t="str">
        <f t="shared" si="246"/>
        <v>CA NT P40 PPO 1500 90th Ortho; 2-9 Ortho; No Waiting Period (21000988)</v>
      </c>
      <c r="I7824" s="15" t="s">
        <v>43512</v>
      </c>
    </row>
    <row r="7825" spans="1:9" x14ac:dyDescent="0.2">
      <c r="A7825" s="12">
        <v>14051228</v>
      </c>
      <c r="B7825" s="13" t="s">
        <v>38782</v>
      </c>
      <c r="C7825" s="13" t="str">
        <f t="shared" si="245"/>
        <v>ME Clear Choice Bronze 5900 50/50 PPO HSA I (14051228)</v>
      </c>
      <c r="D7825" s="116"/>
      <c r="F7825" s="55">
        <v>21000989</v>
      </c>
      <c r="G7825" s="18" t="s">
        <v>37605</v>
      </c>
      <c r="H7825" s="15" t="str">
        <f t="shared" si="246"/>
        <v>CA NT P50 PPO 2000 90th Ortho; 2-9 Ortho; Waiting Period for maj/ortho (21000989)</v>
      </c>
      <c r="I7825" s="15" t="s">
        <v>43512</v>
      </c>
    </row>
    <row r="7826" spans="1:9" x14ac:dyDescent="0.2">
      <c r="A7826" s="12">
        <v>14051229</v>
      </c>
      <c r="B7826" s="13" t="s">
        <v>38783</v>
      </c>
      <c r="C7826" s="13" t="str">
        <f t="shared" si="245"/>
        <v>ME Clear Choice Silver 5500 70/50 PPO I (14051229)</v>
      </c>
      <c r="D7826" s="116"/>
      <c r="F7826" s="55">
        <v>21000990</v>
      </c>
      <c r="G7826" s="18" t="s">
        <v>37606</v>
      </c>
      <c r="H7826" s="15" t="str">
        <f t="shared" si="246"/>
        <v>CA NT P50 PPO 2000 90th Ortho; 2-9 Ortho; No Waiting Period for Maj, applies to Ortho (21000990)</v>
      </c>
      <c r="I7826" s="15" t="s">
        <v>43512</v>
      </c>
    </row>
    <row r="7827" spans="1:9" x14ac:dyDescent="0.2">
      <c r="A7827" s="12">
        <v>14051230</v>
      </c>
      <c r="B7827" s="13" t="s">
        <v>38784</v>
      </c>
      <c r="C7827" s="13" t="str">
        <f t="shared" si="245"/>
        <v>ME Clear Choice Silver 3500 90/70 PPO HSA I (14051230)</v>
      </c>
      <c r="D7827" s="116"/>
      <c r="F7827" s="55">
        <v>21000991</v>
      </c>
      <c r="G7827" s="18" t="s">
        <v>37607</v>
      </c>
      <c r="H7827" s="15" t="str">
        <f t="shared" si="246"/>
        <v>CA NT P50 PPO 2000 90th Ortho; 2-9 Ortho; No Waiting Period (21000991)</v>
      </c>
      <c r="I7827" s="15" t="s">
        <v>43512</v>
      </c>
    </row>
    <row r="7828" spans="1:9" x14ac:dyDescent="0.2">
      <c r="A7828" s="12">
        <v>14051231</v>
      </c>
      <c r="B7828" s="13" t="s">
        <v>38785</v>
      </c>
      <c r="C7828" s="13" t="str">
        <f t="shared" si="245"/>
        <v>ME Clear Choice Gold 2500 70/50 PPO I (14051231)</v>
      </c>
      <c r="D7828" s="116"/>
      <c r="F7828" s="55">
        <v>21000992</v>
      </c>
      <c r="G7828" s="18" t="s">
        <v>37608</v>
      </c>
      <c r="H7828" s="15" t="str">
        <f t="shared" si="246"/>
        <v>CA NT P60 PPO 2500 90th Ortho; 2-9 Ortho; Waiting Period for maj/ortho (21000992)</v>
      </c>
      <c r="I7828" s="15" t="s">
        <v>43512</v>
      </c>
    </row>
    <row r="7829" spans="1:9" x14ac:dyDescent="0.2">
      <c r="A7829" s="12">
        <v>14051232</v>
      </c>
      <c r="B7829" s="13" t="s">
        <v>38786</v>
      </c>
      <c r="C7829" s="13" t="str">
        <f t="shared" si="245"/>
        <v>ME Clear Choice Bronze 5900 50 AWHHNOnly HSA I (14051232)</v>
      </c>
      <c r="D7829" s="116"/>
      <c r="F7829" s="55">
        <v>21000993</v>
      </c>
      <c r="G7829" s="18" t="s">
        <v>37609</v>
      </c>
      <c r="H7829" s="15" t="str">
        <f t="shared" si="246"/>
        <v>CA NT P60 PPO 2500 90th Ortho; 2-9 Ortho; No Waiting Period for Maj, applies to Ortho (21000993)</v>
      </c>
      <c r="I7829" s="15" t="s">
        <v>43512</v>
      </c>
    </row>
    <row r="7830" spans="1:9" x14ac:dyDescent="0.2">
      <c r="A7830" s="12">
        <v>14051233</v>
      </c>
      <c r="B7830" s="13" t="s">
        <v>38787</v>
      </c>
      <c r="C7830" s="13" t="str">
        <f t="shared" si="245"/>
        <v>ME Clear Choice Silver 5500 70 AWHHNOnly I (14051233)</v>
      </c>
      <c r="D7830" s="116"/>
      <c r="F7830" s="55">
        <v>21000994</v>
      </c>
      <c r="G7830" s="18" t="s">
        <v>37610</v>
      </c>
      <c r="H7830" s="15" t="str">
        <f t="shared" si="246"/>
        <v>CA NT P60 PPO 2500 90th Ortho; 2-9 Ortho; No Waiting Period (21000994)</v>
      </c>
      <c r="I7830" s="15" t="s">
        <v>43512</v>
      </c>
    </row>
    <row r="7831" spans="1:9" x14ac:dyDescent="0.2">
      <c r="A7831" s="12">
        <v>14051234</v>
      </c>
      <c r="B7831" s="13" t="s">
        <v>38788</v>
      </c>
      <c r="C7831" s="13" t="str">
        <f t="shared" si="245"/>
        <v>ME Clear Choice Silver 3500 90 AWHHNOnly HSA I (14051234)</v>
      </c>
      <c r="D7831" s="116"/>
      <c r="F7831" s="55">
        <v>21000995</v>
      </c>
      <c r="G7831" s="18" t="s">
        <v>37611</v>
      </c>
      <c r="H7831" s="15" t="str">
        <f t="shared" si="246"/>
        <v>NJ 1 DMO Fixed Copay 64; 2-9 No Ortho (21000995)</v>
      </c>
      <c r="I7831" s="15" t="s">
        <v>43512</v>
      </c>
    </row>
    <row r="7832" spans="1:9" x14ac:dyDescent="0.2">
      <c r="A7832" s="12">
        <v>14051235</v>
      </c>
      <c r="B7832" s="13" t="s">
        <v>38789</v>
      </c>
      <c r="C7832" s="13" t="str">
        <f t="shared" si="245"/>
        <v>ME Clear Choice Gold 2500 70 AWHHNOnly I (14051235)</v>
      </c>
      <c r="D7832" s="116"/>
      <c r="F7832" s="55">
        <v>21000996</v>
      </c>
      <c r="G7832" s="18" t="s">
        <v>37612</v>
      </c>
      <c r="H7832" s="15" t="str">
        <f t="shared" si="246"/>
        <v>NJ 1 DMO Fixed Copay 64; 2-9 Ortho (21000996)</v>
      </c>
      <c r="I7832" s="15" t="s">
        <v>43512</v>
      </c>
    </row>
    <row r="7833" spans="1:9" x14ac:dyDescent="0.2">
      <c r="A7833" s="12">
        <v>14051236</v>
      </c>
      <c r="B7833" s="13" t="s">
        <v>41028</v>
      </c>
      <c r="C7833" s="13" t="str">
        <f t="shared" si="245"/>
        <v>N-IL OAMC 3000 100/80 HSA EMB (14051236)</v>
      </c>
      <c r="D7833" s="116"/>
      <c r="F7833" s="55">
        <v>21000997</v>
      </c>
      <c r="G7833" s="18" t="s">
        <v>37613</v>
      </c>
      <c r="H7833" s="15" t="str">
        <f t="shared" si="246"/>
        <v>NJ 3 DMO Fixed Copay 56; 2-9 No Ortho (21000997)</v>
      </c>
      <c r="I7833" s="15" t="s">
        <v>43512</v>
      </c>
    </row>
    <row r="7834" spans="1:9" x14ac:dyDescent="0.2">
      <c r="A7834" s="12">
        <v>14051237</v>
      </c>
      <c r="B7834" s="13" t="s">
        <v>41029</v>
      </c>
      <c r="C7834" s="13" t="str">
        <f t="shared" si="245"/>
        <v>N-IL Savings Plus OAMC 3000 100/80 HSA EMB (14051237)</v>
      </c>
      <c r="D7834" s="116"/>
      <c r="F7834" s="55">
        <v>21000998</v>
      </c>
      <c r="G7834" s="18" t="s">
        <v>37614</v>
      </c>
      <c r="H7834" s="15" t="str">
        <f t="shared" si="246"/>
        <v>NJ 3 DMO Fixed Copay 56; 2-9 Ortho (21000998)</v>
      </c>
      <c r="I7834" s="15" t="s">
        <v>43512</v>
      </c>
    </row>
    <row r="7835" spans="1:9" x14ac:dyDescent="0.2">
      <c r="A7835" s="12">
        <v>14051238</v>
      </c>
      <c r="B7835" s="13" t="s">
        <v>41030</v>
      </c>
      <c r="C7835" s="13" t="str">
        <f t="shared" si="245"/>
        <v>MI OAMC 3000 100/80 HSA (14051238)</v>
      </c>
      <c r="D7835" s="116"/>
      <c r="F7835" s="55">
        <v>21000999</v>
      </c>
      <c r="G7835" s="18" t="s">
        <v>37615</v>
      </c>
      <c r="H7835" s="15" t="str">
        <f t="shared" si="246"/>
        <v>NJ 5 DMO Fixed Copay 76I; 2-9 No Ortho (21000999)</v>
      </c>
      <c r="I7835" s="15" t="s">
        <v>43512</v>
      </c>
    </row>
    <row r="7836" spans="1:9" x14ac:dyDescent="0.2">
      <c r="A7836" s="12">
        <v>14051239</v>
      </c>
      <c r="B7836" s="13" t="s">
        <v>41031</v>
      </c>
      <c r="C7836" s="13" t="str">
        <f t="shared" si="245"/>
        <v>OK OAMC 3000 100/70 HSA E (14051239)</v>
      </c>
      <c r="D7836" s="116"/>
      <c r="F7836" s="55">
        <v>21001000</v>
      </c>
      <c r="G7836" s="18" t="s">
        <v>37616</v>
      </c>
      <c r="H7836" s="15" t="str">
        <f t="shared" si="246"/>
        <v>NJ 5 DMO Fixed Copay 76I; 2-9 Ortho (21001000)</v>
      </c>
      <c r="I7836" s="15" t="s">
        <v>43512</v>
      </c>
    </row>
    <row r="7837" spans="1:9" x14ac:dyDescent="0.2">
      <c r="A7837" s="12">
        <v>14051240</v>
      </c>
      <c r="B7837" s="13" t="s">
        <v>39276</v>
      </c>
      <c r="C7837" s="13" t="str">
        <f t="shared" si="245"/>
        <v>OK HNOnly 3000 100% HSA E (14051240)</v>
      </c>
      <c r="D7837" s="116"/>
      <c r="F7837" s="55">
        <v>21001001</v>
      </c>
      <c r="G7837" s="18" t="s">
        <v>37617</v>
      </c>
      <c r="H7837" s="15" t="str">
        <f t="shared" si="246"/>
        <v>NJ 7 FOC - PPO Max; 2-9 No Ortho; Waiting Period (21001001)</v>
      </c>
      <c r="I7837" s="15" t="s">
        <v>43503</v>
      </c>
    </row>
    <row r="7838" spans="1:9" x14ac:dyDescent="0.2">
      <c r="A7838" s="12">
        <v>14051241</v>
      </c>
      <c r="B7838" s="13" t="s">
        <v>41032</v>
      </c>
      <c r="C7838" s="13" t="str">
        <f t="shared" si="245"/>
        <v>GA OAMC 3000 100/70 HSA EMB (14051241)</v>
      </c>
      <c r="D7838" s="116"/>
      <c r="F7838" s="55">
        <v>21001002</v>
      </c>
      <c r="G7838" s="18" t="s">
        <v>37618</v>
      </c>
      <c r="H7838" s="15" t="str">
        <f t="shared" si="246"/>
        <v>NJ 7 FOC - PPO Max; 2-9 No Ortho; No Waiting Period for Maj (21001002)</v>
      </c>
      <c r="I7838" s="15" t="s">
        <v>43503</v>
      </c>
    </row>
    <row r="7839" spans="1:9" x14ac:dyDescent="0.2">
      <c r="A7839" s="12">
        <v>14051242</v>
      </c>
      <c r="B7839" s="13" t="s">
        <v>39277</v>
      </c>
      <c r="C7839" s="13" t="str">
        <f t="shared" si="245"/>
        <v>GA AWH Emory Nrthsd HNOnly 3000 100% HSA EMB (14051242)</v>
      </c>
      <c r="D7839" s="116"/>
      <c r="F7839" s="55">
        <v>21001003</v>
      </c>
      <c r="G7839" s="18" t="s">
        <v>37619</v>
      </c>
      <c r="H7839" s="15" t="str">
        <f t="shared" si="246"/>
        <v>NJ 7 FOC - PPO Max; 2-9 Ortho; Waiting Period applies to Maj/Ortho (21001003)</v>
      </c>
      <c r="I7839" s="15" t="s">
        <v>43503</v>
      </c>
    </row>
    <row r="7840" spans="1:9" x14ac:dyDescent="0.2">
      <c r="A7840" s="12">
        <v>14051243</v>
      </c>
      <c r="B7840" s="13" t="s">
        <v>39324</v>
      </c>
      <c r="C7840" s="13" t="str">
        <f t="shared" si="245"/>
        <v>GA HNOption 3000 100/50 HSA EMB (14051243)</v>
      </c>
      <c r="D7840" s="116"/>
      <c r="F7840" s="55">
        <v>21001004</v>
      </c>
      <c r="G7840" s="18" t="s">
        <v>37620</v>
      </c>
      <c r="H7840" s="15" t="str">
        <f t="shared" si="246"/>
        <v>NJ 7 FOC - PPO Max; 2-9 Ortho; No waiting period Major, applies to Ortho (21001004)</v>
      </c>
      <c r="I7840" s="15" t="s">
        <v>43503</v>
      </c>
    </row>
    <row r="7841" spans="1:9" x14ac:dyDescent="0.2">
      <c r="A7841" s="12">
        <v>14051244</v>
      </c>
      <c r="B7841" s="13" t="s">
        <v>41925</v>
      </c>
      <c r="C7841" s="13" t="str">
        <f t="shared" si="245"/>
        <v>GA PPO 3000 100/70 HSA EMB (14051244)</v>
      </c>
      <c r="D7841" s="116"/>
      <c r="F7841" s="55">
        <v>21001005</v>
      </c>
      <c r="G7841" s="18" t="s">
        <v>37621</v>
      </c>
      <c r="H7841" s="15" t="str">
        <f t="shared" si="246"/>
        <v>NJ 7 FOC - PPO Max; 2-9 Ortho; No waiting period (21001005)</v>
      </c>
      <c r="I7841" s="15" t="s">
        <v>43503</v>
      </c>
    </row>
    <row r="7842" spans="1:9" x14ac:dyDescent="0.2">
      <c r="A7842" s="12">
        <v>14051248</v>
      </c>
      <c r="B7842" s="13" t="s">
        <v>38790</v>
      </c>
      <c r="C7842" s="13" t="str">
        <f t="shared" si="245"/>
        <v>MD Gold HMO 2000 100% HSA T RE (14051248)</v>
      </c>
      <c r="D7842" s="116" t="s">
        <v>43503</v>
      </c>
      <c r="F7842" s="55">
        <v>21001006</v>
      </c>
      <c r="G7842" s="18" t="s">
        <v>37622</v>
      </c>
      <c r="H7842" s="15" t="str">
        <f t="shared" si="246"/>
        <v>NJ 9 FOC - PPO Max; 2-9 No Ortho; Waiting Period (21001006)</v>
      </c>
      <c r="I7842" s="15" t="s">
        <v>43503</v>
      </c>
    </row>
    <row r="7843" spans="1:9" x14ac:dyDescent="0.2">
      <c r="A7843" s="12">
        <v>14051249</v>
      </c>
      <c r="B7843" s="13" t="s">
        <v>38791</v>
      </c>
      <c r="C7843" s="13" t="str">
        <f t="shared" si="245"/>
        <v>MD Bronze PPO 7500 70/50 INT Value RE (14051249)</v>
      </c>
      <c r="D7843" s="116"/>
      <c r="F7843" s="55">
        <v>21001007</v>
      </c>
      <c r="G7843" s="18" t="s">
        <v>37623</v>
      </c>
      <c r="H7843" s="15" t="str">
        <f t="shared" si="246"/>
        <v>NJ 9 FOC - PPO Max; 2-9 No Ortho; No Waiting Period for Maj (21001007)</v>
      </c>
      <c r="I7843" s="15" t="s">
        <v>43503</v>
      </c>
    </row>
    <row r="7844" spans="1:9" x14ac:dyDescent="0.2">
      <c r="A7844" s="12">
        <v>14052638</v>
      </c>
      <c r="B7844" s="13" t="s">
        <v>38792</v>
      </c>
      <c r="C7844" s="13" t="str">
        <f t="shared" si="245"/>
        <v>VAIH Gold Open HMO 2000 100% HSA T (14052638)</v>
      </c>
      <c r="D7844" s="116" t="s">
        <v>43503</v>
      </c>
      <c r="F7844" s="55">
        <v>21001008</v>
      </c>
      <c r="G7844" s="18" t="s">
        <v>37624</v>
      </c>
      <c r="H7844" s="15" t="str">
        <f t="shared" si="246"/>
        <v>NJ 9 FOC - PPO Max; 2-9 Ortho; Waiting Period applies to Maj/Ortho (21001008)</v>
      </c>
      <c r="I7844" s="15" t="s">
        <v>43503</v>
      </c>
    </row>
    <row r="7845" spans="1:9" x14ac:dyDescent="0.2">
      <c r="A7845" s="12">
        <v>14052639</v>
      </c>
      <c r="B7845" s="13" t="s">
        <v>38634</v>
      </c>
      <c r="C7845" s="13" t="str">
        <f t="shared" si="245"/>
        <v>VAIH Platinum Performance PPO 100/80/50 500A (14052639)</v>
      </c>
      <c r="D7845" s="116"/>
      <c r="F7845" s="55">
        <v>21001009</v>
      </c>
      <c r="G7845" s="18" t="s">
        <v>37625</v>
      </c>
      <c r="H7845" s="15" t="str">
        <f t="shared" si="246"/>
        <v>NJ 9 FOC - PPO Max; 2-9 Ortho; No waiting period Major, applies to Ortho (21001009)</v>
      </c>
      <c r="I7845" s="15" t="s">
        <v>43503</v>
      </c>
    </row>
    <row r="7846" spans="1:9" x14ac:dyDescent="0.2">
      <c r="A7846" s="12">
        <v>14052640</v>
      </c>
      <c r="B7846" s="13" t="s">
        <v>38793</v>
      </c>
      <c r="C7846" s="13" t="str">
        <f t="shared" si="245"/>
        <v>VAIH Gold Designated PCP PPO 1500 90/50 HSAT (14052640)</v>
      </c>
      <c r="D7846" s="116"/>
      <c r="F7846" s="55">
        <v>21001010</v>
      </c>
      <c r="G7846" s="18" t="s">
        <v>37626</v>
      </c>
      <c r="H7846" s="15" t="str">
        <f t="shared" si="246"/>
        <v>NJ 9 FOC - PPO Max; 2-9 Ortho; No waiting period (21001010)</v>
      </c>
      <c r="I7846" s="15" t="s">
        <v>43503</v>
      </c>
    </row>
    <row r="7847" spans="1:9" x14ac:dyDescent="0.2">
      <c r="A7847" s="12">
        <v>14052641</v>
      </c>
      <c r="B7847" s="13" t="s">
        <v>38794</v>
      </c>
      <c r="C7847" s="13" t="str">
        <f t="shared" si="245"/>
        <v>VAIH Silver Designated PCP PPO 4000 80/50 E (14052641)</v>
      </c>
      <c r="D7847" s="116"/>
      <c r="F7847" s="55">
        <v>21001011</v>
      </c>
      <c r="G7847" s="18" t="s">
        <v>37627</v>
      </c>
      <c r="H7847" s="15" t="str">
        <f t="shared" si="246"/>
        <v>NJ 11 FOC - PPO 80th; 2-9 No Ortho; Waiting Period (21001011)</v>
      </c>
      <c r="I7847" s="15" t="s">
        <v>43503</v>
      </c>
    </row>
    <row r="7848" spans="1:9" x14ac:dyDescent="0.2">
      <c r="A7848" s="12">
        <v>14052642</v>
      </c>
      <c r="B7848" s="13" t="s">
        <v>38795</v>
      </c>
      <c r="C7848" s="13" t="str">
        <f t="shared" si="245"/>
        <v>VAIH Silver Designtd PCP PPO 3500 100/50 HSAE (14052642)</v>
      </c>
      <c r="D7848" s="116"/>
      <c r="F7848" s="55">
        <v>21001012</v>
      </c>
      <c r="G7848" s="18" t="s">
        <v>37628</v>
      </c>
      <c r="H7848" s="15" t="str">
        <f t="shared" si="246"/>
        <v>NJ 11 FOC - PPO 80th; 2-9 No Ortho; No Waiting Period for Maj (21001012)</v>
      </c>
      <c r="I7848" s="15" t="s">
        <v>43503</v>
      </c>
    </row>
    <row r="7849" spans="1:9" x14ac:dyDescent="0.2">
      <c r="A7849" s="12">
        <v>14052643</v>
      </c>
      <c r="B7849" s="13" t="s">
        <v>38796</v>
      </c>
      <c r="C7849" s="13" t="str">
        <f t="shared" si="245"/>
        <v>VAIH Gold Designated PCP PPO 500 100/50 E (14052643)</v>
      </c>
      <c r="D7849" s="116"/>
      <c r="F7849" s="55">
        <v>21001013</v>
      </c>
      <c r="G7849" s="18" t="s">
        <v>37629</v>
      </c>
      <c r="H7849" s="15" t="str">
        <f t="shared" si="246"/>
        <v>NJ 11 FOC - PPO 80th; 2-9 Ortho; Waiting Period applies to Maj/Ortho (21001013)</v>
      </c>
      <c r="I7849" s="15" t="s">
        <v>43503</v>
      </c>
    </row>
    <row r="7850" spans="1:9" x14ac:dyDescent="0.2">
      <c r="A7850" s="12">
        <v>14052644</v>
      </c>
      <c r="B7850" s="13" t="s">
        <v>38797</v>
      </c>
      <c r="C7850" s="13" t="str">
        <f t="shared" si="245"/>
        <v>VAIH Gold Designated PCP PPO 1000 80/50 E (14052644)</v>
      </c>
      <c r="D7850" s="116"/>
      <c r="F7850" s="55">
        <v>21001014</v>
      </c>
      <c r="G7850" s="18" t="s">
        <v>37630</v>
      </c>
      <c r="H7850" s="15" t="str">
        <f t="shared" si="246"/>
        <v>NJ 11 FOC - PPO 80th; 2-9 Ortho; No waiting period Major, applies to Ortho (21001014)</v>
      </c>
      <c r="I7850" s="15" t="s">
        <v>43503</v>
      </c>
    </row>
    <row r="7851" spans="1:9" x14ac:dyDescent="0.2">
      <c r="A7851" s="12">
        <v>14052645</v>
      </c>
      <c r="B7851" s="13" t="s">
        <v>38798</v>
      </c>
      <c r="C7851" s="13" t="str">
        <f t="shared" si="245"/>
        <v>VAIH Gold Designated PCP PPO 2000 80/50 E (14052645)</v>
      </c>
      <c r="D7851" s="116"/>
      <c r="F7851" s="55">
        <v>21001015</v>
      </c>
      <c r="G7851" s="18" t="s">
        <v>37631</v>
      </c>
      <c r="H7851" s="15" t="str">
        <f t="shared" si="246"/>
        <v>NJ 11 FOC - PPO 80th; 2-9 Ortho; No waiting period (21001015)</v>
      </c>
      <c r="I7851" s="15" t="s">
        <v>43503</v>
      </c>
    </row>
    <row r="7852" spans="1:9" x14ac:dyDescent="0.2">
      <c r="A7852" s="12">
        <v>14052646</v>
      </c>
      <c r="B7852" s="13" t="s">
        <v>38799</v>
      </c>
      <c r="C7852" s="13" t="str">
        <f t="shared" si="245"/>
        <v>VAIH Silver Designated PCP PPO 4500 70/50 E (14052646)</v>
      </c>
      <c r="D7852" s="116"/>
      <c r="F7852" s="55">
        <v>21001016</v>
      </c>
      <c r="G7852" s="18" t="s">
        <v>37632</v>
      </c>
      <c r="H7852" s="15" t="str">
        <f t="shared" si="246"/>
        <v>NJ 13 FOC - PPO 2000 90th; 2-9 No Ortho; Waiting Period (21001016)</v>
      </c>
      <c r="I7852" s="15" t="s">
        <v>43503</v>
      </c>
    </row>
    <row r="7853" spans="1:9" x14ac:dyDescent="0.2">
      <c r="A7853" s="12">
        <v>14052647</v>
      </c>
      <c r="B7853" s="13" t="s">
        <v>38800</v>
      </c>
      <c r="C7853" s="13" t="str">
        <f t="shared" si="245"/>
        <v>VAIH Bronze PPO 6000 80/50 E (14052647)</v>
      </c>
      <c r="D7853" s="116"/>
      <c r="F7853" s="55">
        <v>21001017</v>
      </c>
      <c r="G7853" s="18" t="s">
        <v>37633</v>
      </c>
      <c r="H7853" s="15" t="str">
        <f t="shared" si="246"/>
        <v>NJ 13 FOC - PPO 2000 90th; 2-9 No Ortho; No Waiting Period for Maj (21001017)</v>
      </c>
      <c r="I7853" s="15" t="s">
        <v>43503</v>
      </c>
    </row>
    <row r="7854" spans="1:9" x14ac:dyDescent="0.2">
      <c r="A7854" s="12">
        <v>14052648</v>
      </c>
      <c r="B7854" s="13" t="s">
        <v>38801</v>
      </c>
      <c r="C7854" s="13" t="str">
        <f t="shared" si="245"/>
        <v>VAIH Gold Open HMO 1500 100% E (14052648)</v>
      </c>
      <c r="D7854" s="116" t="s">
        <v>43503</v>
      </c>
      <c r="F7854" s="55">
        <v>21001018</v>
      </c>
      <c r="G7854" s="18" t="s">
        <v>37634</v>
      </c>
      <c r="H7854" s="15" t="str">
        <f t="shared" si="246"/>
        <v>NJ 13 FOC - PPO 2000 90th; 2-9 Ortho; Waiting Period for Maj/Ortho (21001018)</v>
      </c>
      <c r="I7854" s="15" t="s">
        <v>43503</v>
      </c>
    </row>
    <row r="7855" spans="1:9" x14ac:dyDescent="0.2">
      <c r="A7855" s="12">
        <v>14052649</v>
      </c>
      <c r="B7855" s="13" t="s">
        <v>38802</v>
      </c>
      <c r="C7855" s="13" t="str">
        <f t="shared" si="245"/>
        <v>VAIH Silver Open HMO 3000 100% HSA E (14052649)</v>
      </c>
      <c r="D7855" s="116" t="s">
        <v>43503</v>
      </c>
      <c r="F7855" s="55">
        <v>21001019</v>
      </c>
      <c r="G7855" s="18" t="s">
        <v>37635</v>
      </c>
      <c r="H7855" s="15" t="str">
        <f t="shared" si="246"/>
        <v>NJ 13 FOC - PPO 2000 90th; 2-9 Ortho; No waiting period Major, applies to Ortho (21001019)</v>
      </c>
      <c r="I7855" s="15" t="s">
        <v>43503</v>
      </c>
    </row>
    <row r="7856" spans="1:9" x14ac:dyDescent="0.2">
      <c r="A7856" s="12">
        <v>14052650</v>
      </c>
      <c r="B7856" s="13" t="s">
        <v>38803</v>
      </c>
      <c r="C7856" s="13" t="str">
        <f t="shared" si="245"/>
        <v>VAIH Silver Open HMO 4000 80% E (14052650)</v>
      </c>
      <c r="D7856" s="116" t="s">
        <v>43503</v>
      </c>
      <c r="F7856" s="55">
        <v>21001020</v>
      </c>
      <c r="G7856" s="18" t="s">
        <v>37636</v>
      </c>
      <c r="H7856" s="15" t="str">
        <f t="shared" si="246"/>
        <v>NJ 13 FOC - PPO 2000 90th; 2-9 Ortho; No waiting period (21001020)</v>
      </c>
      <c r="I7856" s="15" t="s">
        <v>43503</v>
      </c>
    </row>
    <row r="7857" spans="1:9" x14ac:dyDescent="0.2">
      <c r="A7857" s="12">
        <v>14052651</v>
      </c>
      <c r="B7857" s="13" t="s">
        <v>38317</v>
      </c>
      <c r="C7857" s="13" t="str">
        <f t="shared" si="245"/>
        <v>MD Gold OAEPO 1500 80% (14052651)</v>
      </c>
      <c r="D7857" s="116"/>
      <c r="F7857" s="55">
        <v>21001021</v>
      </c>
      <c r="G7857" s="18" t="s">
        <v>37637</v>
      </c>
      <c r="H7857" s="15" t="str">
        <f t="shared" si="246"/>
        <v>NJ 15 FOC - PPO 2000 80th; 2-9 No Ortho; Waiting Period (21001021)</v>
      </c>
      <c r="I7857" s="15" t="s">
        <v>43503</v>
      </c>
    </row>
    <row r="7858" spans="1:9" x14ac:dyDescent="0.2">
      <c r="A7858" s="12">
        <v>14052652</v>
      </c>
      <c r="B7858" s="13" t="s">
        <v>38651</v>
      </c>
      <c r="C7858" s="13" t="str">
        <f t="shared" si="245"/>
        <v>MD Silver OAEPO 2500 100% (14052652)</v>
      </c>
      <c r="D7858" s="116"/>
      <c r="F7858" s="55">
        <v>21001022</v>
      </c>
      <c r="G7858" s="18" t="s">
        <v>37638</v>
      </c>
      <c r="H7858" s="15" t="str">
        <f t="shared" si="246"/>
        <v>NJ 15 FOC - PPO 2000 80th; 2-9 No Ortho; No Waiting Period for Maj (21001022)</v>
      </c>
      <c r="I7858" s="15" t="s">
        <v>43503</v>
      </c>
    </row>
    <row r="7859" spans="1:9" x14ac:dyDescent="0.2">
      <c r="A7859" s="12">
        <v>14052653</v>
      </c>
      <c r="B7859" s="13" t="s">
        <v>38652</v>
      </c>
      <c r="C7859" s="13" t="str">
        <f t="shared" si="245"/>
        <v>MD Bronze PPO 7600 70/50 INT (14052653)</v>
      </c>
      <c r="D7859" s="116"/>
      <c r="F7859" s="55">
        <v>21001023</v>
      </c>
      <c r="G7859" s="18" t="s">
        <v>37639</v>
      </c>
      <c r="H7859" s="15" t="str">
        <f t="shared" si="246"/>
        <v>NJ 15 FOC - PPO 2000 80th; 2-9 Ortho; Waiting Period applies to Maj/Ortho (21001023)</v>
      </c>
      <c r="I7859" s="15" t="s">
        <v>43503</v>
      </c>
    </row>
    <row r="7860" spans="1:9" x14ac:dyDescent="0.2">
      <c r="A7860" s="12">
        <v>14052654</v>
      </c>
      <c r="B7860" s="13" t="s">
        <v>38320</v>
      </c>
      <c r="C7860" s="13" t="str">
        <f t="shared" si="245"/>
        <v>MD Gold HMO 100% 500A (14052654)</v>
      </c>
      <c r="D7860" s="116" t="s">
        <v>43503</v>
      </c>
      <c r="F7860" s="55">
        <v>21001024</v>
      </c>
      <c r="G7860" s="18" t="s">
        <v>37640</v>
      </c>
      <c r="H7860" s="15" t="str">
        <f t="shared" si="246"/>
        <v>NJ 15 FOC - PPO 2000 80th; 2-9 Ortho; No waiting period Major, applies to Ortho (21001024)</v>
      </c>
      <c r="I7860" s="15" t="s">
        <v>43503</v>
      </c>
    </row>
    <row r="7861" spans="1:9" x14ac:dyDescent="0.2">
      <c r="A7861" s="12">
        <v>14052655</v>
      </c>
      <c r="B7861" s="13" t="s">
        <v>38319</v>
      </c>
      <c r="C7861" s="13" t="str">
        <f t="shared" si="245"/>
        <v>MD Gold HMO 500 90% E (14052655)</v>
      </c>
      <c r="D7861" s="116" t="s">
        <v>43503</v>
      </c>
      <c r="F7861" s="55">
        <v>21001025</v>
      </c>
      <c r="G7861" s="18" t="s">
        <v>37641</v>
      </c>
      <c r="H7861" s="15" t="str">
        <f t="shared" si="246"/>
        <v>NJ 15 FOC - PPO 2000 80th; 2-9 Ortho; No waiting period (21001025)</v>
      </c>
      <c r="I7861" s="15" t="s">
        <v>43503</v>
      </c>
    </row>
    <row r="7862" spans="1:9" x14ac:dyDescent="0.2">
      <c r="A7862" s="12">
        <v>14052656</v>
      </c>
      <c r="B7862" s="13" t="s">
        <v>38653</v>
      </c>
      <c r="C7862" s="13" t="str">
        <f t="shared" si="245"/>
        <v>MD Gold HMO 1000 100% E (14052656)</v>
      </c>
      <c r="D7862" s="116" t="s">
        <v>43503</v>
      </c>
      <c r="F7862" s="55">
        <v>21001026</v>
      </c>
      <c r="G7862" s="18" t="s">
        <v>37642</v>
      </c>
      <c r="H7862" s="15" t="str">
        <f t="shared" si="246"/>
        <v>NJ 17 FOC - PPO 2500 80th; 2-9 No Ortho; Waiting Period (21001026)</v>
      </c>
      <c r="I7862" s="15" t="s">
        <v>43503</v>
      </c>
    </row>
    <row r="7863" spans="1:9" x14ac:dyDescent="0.2">
      <c r="A7863" s="12">
        <v>14052657</v>
      </c>
      <c r="B7863" s="13" t="s">
        <v>38316</v>
      </c>
      <c r="C7863" s="13" t="str">
        <f t="shared" si="245"/>
        <v>MD Silver HMO 4500 80% (14052657)</v>
      </c>
      <c r="D7863" s="116" t="s">
        <v>43503</v>
      </c>
      <c r="F7863" s="55">
        <v>21001027</v>
      </c>
      <c r="G7863" s="18" t="s">
        <v>37643</v>
      </c>
      <c r="H7863" s="15" t="str">
        <f t="shared" si="246"/>
        <v>NJ 17 FOC - PPO 2500 80th; 2-9 No Ortho; No Waiting Period for Maj (21001027)</v>
      </c>
      <c r="I7863" s="15" t="s">
        <v>43503</v>
      </c>
    </row>
    <row r="7864" spans="1:9" x14ac:dyDescent="0.2">
      <c r="A7864" s="12">
        <v>14052658</v>
      </c>
      <c r="B7864" s="13" t="s">
        <v>38804</v>
      </c>
      <c r="C7864" s="13" t="str">
        <f t="shared" si="245"/>
        <v>MD Silver HMO 2500 100% IntRX (14052658)</v>
      </c>
      <c r="D7864" s="116" t="s">
        <v>43503</v>
      </c>
      <c r="F7864" s="55">
        <v>21001028</v>
      </c>
      <c r="G7864" s="18" t="s">
        <v>37644</v>
      </c>
      <c r="H7864" s="15" t="str">
        <f t="shared" si="246"/>
        <v>NJ 17 FOC - PPO 2500 80th; 2-9 Ortho; Waiting Period for Maj/Ortho (21001028)</v>
      </c>
      <c r="I7864" s="15" t="s">
        <v>43503</v>
      </c>
    </row>
    <row r="7865" spans="1:9" x14ac:dyDescent="0.2">
      <c r="A7865" s="12">
        <v>14052659</v>
      </c>
      <c r="B7865" s="13" t="s">
        <v>38312</v>
      </c>
      <c r="C7865" s="13" t="str">
        <f t="shared" si="245"/>
        <v>MD Gold HMO 2000 100% HSA T (14052659)</v>
      </c>
      <c r="D7865" s="116" t="s">
        <v>43503</v>
      </c>
      <c r="F7865" s="55">
        <v>21001029</v>
      </c>
      <c r="G7865" s="18" t="s">
        <v>37645</v>
      </c>
      <c r="H7865" s="15" t="str">
        <f t="shared" si="246"/>
        <v>NJ 17 FOC - PPO 2500 80th; 2-9 Ortho; No waiting period Major, applies to Ortho (21001029)</v>
      </c>
      <c r="I7865" s="15" t="s">
        <v>43503</v>
      </c>
    </row>
    <row r="7866" spans="1:9" x14ac:dyDescent="0.2">
      <c r="A7866" s="12">
        <v>14052660</v>
      </c>
      <c r="B7866" s="13" t="s">
        <v>38313</v>
      </c>
      <c r="C7866" s="13" t="str">
        <f t="shared" si="245"/>
        <v>MD Silver HMO 3500 100% HSA T (14052660)</v>
      </c>
      <c r="D7866" s="116" t="s">
        <v>43503</v>
      </c>
      <c r="F7866" s="55">
        <v>21001030</v>
      </c>
      <c r="G7866" s="18" t="s">
        <v>37646</v>
      </c>
      <c r="H7866" s="15" t="str">
        <f t="shared" si="246"/>
        <v>NJ 17 FOC - PPO 2500 80th; 2-9 Ortho; No waiting period (21001030)</v>
      </c>
      <c r="I7866" s="15" t="s">
        <v>43503</v>
      </c>
    </row>
    <row r="7867" spans="1:9" x14ac:dyDescent="0.2">
      <c r="A7867" s="12">
        <v>14052661</v>
      </c>
      <c r="B7867" s="13" t="s">
        <v>38311</v>
      </c>
      <c r="C7867" s="13" t="str">
        <f t="shared" si="245"/>
        <v>MD Bronze HNOption 8000 70/50 INT (14052661)</v>
      </c>
      <c r="D7867" s="116"/>
      <c r="F7867" s="55">
        <v>21001031</v>
      </c>
      <c r="G7867" s="18" t="s">
        <v>37647</v>
      </c>
      <c r="H7867" s="15" t="str">
        <f t="shared" si="246"/>
        <v>NJ 19 PPO Max 1500; 2-9 No Ortho; Waiting Period (21001031)</v>
      </c>
      <c r="I7867" s="15" t="s">
        <v>43512</v>
      </c>
    </row>
    <row r="7868" spans="1:9" x14ac:dyDescent="0.2">
      <c r="A7868" s="12">
        <v>14052662</v>
      </c>
      <c r="B7868" s="13" t="s">
        <v>38654</v>
      </c>
      <c r="C7868" s="13" t="str">
        <f t="shared" si="245"/>
        <v>MD Silver OAEPO 3500 100% HSA T (14052662)</v>
      </c>
      <c r="D7868" s="116"/>
      <c r="F7868" s="55">
        <v>21001032</v>
      </c>
      <c r="G7868" s="18" t="s">
        <v>37648</v>
      </c>
      <c r="H7868" s="15" t="str">
        <f t="shared" si="246"/>
        <v>NJ 19 PPO Max 1500; 2-9 No Ortho; No Waiting Period for major (21001032)</v>
      </c>
      <c r="I7868" s="15" t="s">
        <v>43512</v>
      </c>
    </row>
    <row r="7869" spans="1:9" x14ac:dyDescent="0.2">
      <c r="A7869" s="12">
        <v>14052663</v>
      </c>
      <c r="B7869" s="13" t="s">
        <v>38655</v>
      </c>
      <c r="C7869" s="13" t="str">
        <f t="shared" si="245"/>
        <v>MD Gold OAEPO 2000 100% HSA T (14052663)</v>
      </c>
      <c r="D7869" s="116"/>
      <c r="F7869" s="55">
        <v>21001033</v>
      </c>
      <c r="G7869" s="18" t="s">
        <v>37649</v>
      </c>
      <c r="H7869" s="15" t="str">
        <f t="shared" si="246"/>
        <v>NJ 19 PPO Max 1500; 2-9 Ortho; Waiting Period for maj/ortho (21001033)</v>
      </c>
      <c r="I7869" s="15" t="s">
        <v>43512</v>
      </c>
    </row>
    <row r="7870" spans="1:9" x14ac:dyDescent="0.2">
      <c r="A7870" s="12">
        <v>14052664</v>
      </c>
      <c r="B7870" s="13" t="s">
        <v>38805</v>
      </c>
      <c r="C7870" s="13" t="str">
        <f t="shared" si="245"/>
        <v>MD Silver OAEPO 2500 100% IntRX (14052664)</v>
      </c>
      <c r="D7870" s="116"/>
      <c r="F7870" s="55">
        <v>21001034</v>
      </c>
      <c r="G7870" s="18" t="s">
        <v>37650</v>
      </c>
      <c r="H7870" s="15" t="str">
        <f t="shared" si="246"/>
        <v>NJ 19 PPO Max 1500; 2-9 Ortho; No Waiting Period for Maj, applies to Ortho (21001034)</v>
      </c>
      <c r="I7870" s="15" t="s">
        <v>43512</v>
      </c>
    </row>
    <row r="7871" spans="1:9" x14ac:dyDescent="0.2">
      <c r="A7871" s="12">
        <v>14052665</v>
      </c>
      <c r="B7871" s="13" t="s">
        <v>38657</v>
      </c>
      <c r="C7871" s="13" t="str">
        <f t="shared" si="245"/>
        <v>MD Silver OAEPO 4500 80% (14052665)</v>
      </c>
      <c r="D7871" s="116"/>
      <c r="F7871" s="55">
        <v>21001035</v>
      </c>
      <c r="G7871" s="18" t="s">
        <v>37651</v>
      </c>
      <c r="H7871" s="15" t="str">
        <f t="shared" si="246"/>
        <v>NJ 19 PPO Max 1500; 2-9 Ortho; No Waiting Period (21001035)</v>
      </c>
      <c r="I7871" s="15" t="s">
        <v>43512</v>
      </c>
    </row>
    <row r="7872" spans="1:9" x14ac:dyDescent="0.2">
      <c r="A7872" s="12">
        <v>14052666</v>
      </c>
      <c r="B7872" s="13" t="s">
        <v>38806</v>
      </c>
      <c r="C7872" s="13" t="str">
        <f t="shared" si="245"/>
        <v>MD Silver OAEPO 3500 100% IntRX (14052666)</v>
      </c>
      <c r="D7872" s="116"/>
      <c r="F7872" s="55">
        <v>21001036</v>
      </c>
      <c r="G7872" s="18" t="s">
        <v>37652</v>
      </c>
      <c r="H7872" s="15" t="str">
        <f t="shared" si="246"/>
        <v>NJ 21 PPO Max 1500; 2-9 No Ortho; Waiting Period (21001036)</v>
      </c>
      <c r="I7872" s="15" t="s">
        <v>43512</v>
      </c>
    </row>
    <row r="7873" spans="1:9" x14ac:dyDescent="0.2">
      <c r="A7873" s="12">
        <v>14052667</v>
      </c>
      <c r="B7873" s="13" t="s">
        <v>38659</v>
      </c>
      <c r="C7873" s="13" t="str">
        <f t="shared" si="245"/>
        <v>MD Silver OAEPO 5000 100% HSA E (14052667)</v>
      </c>
      <c r="D7873" s="116"/>
      <c r="F7873" s="55">
        <v>21001037</v>
      </c>
      <c r="G7873" s="18" t="s">
        <v>37653</v>
      </c>
      <c r="H7873" s="15" t="str">
        <f t="shared" si="246"/>
        <v>NJ 21 PPO Max 1500; 2-9 No Ortho; No Waiting Period for major (21001037)</v>
      </c>
      <c r="I7873" s="15" t="s">
        <v>43512</v>
      </c>
    </row>
    <row r="7874" spans="1:9" x14ac:dyDescent="0.2">
      <c r="A7874" s="12">
        <v>14052668</v>
      </c>
      <c r="B7874" s="13" t="s">
        <v>38651</v>
      </c>
      <c r="C7874" s="13" t="str">
        <f t="shared" ref="C7874:C7937" si="247">IF(A7874=0,"",B7874&amp;" ("&amp;A7874&amp;")")</f>
        <v>MD Silver OAEPO 2500 100% (14052668)</v>
      </c>
      <c r="D7874" s="116"/>
      <c r="F7874" s="55">
        <v>21001038</v>
      </c>
      <c r="G7874" s="18" t="s">
        <v>37654</v>
      </c>
      <c r="H7874" s="15" t="str">
        <f t="shared" si="246"/>
        <v>NJ 21 PPO Max 1500; 2-9 Ortho; Waiting Period for maj/ortho (21001038)</v>
      </c>
      <c r="I7874" s="15" t="s">
        <v>43512</v>
      </c>
    </row>
    <row r="7875" spans="1:9" x14ac:dyDescent="0.2">
      <c r="A7875" s="12">
        <v>14052669</v>
      </c>
      <c r="B7875" s="13" t="s">
        <v>38653</v>
      </c>
      <c r="C7875" s="13" t="str">
        <f t="shared" si="247"/>
        <v>MD Gold HMO 1000 100% E (14052669)</v>
      </c>
      <c r="D7875" s="116" t="s">
        <v>43503</v>
      </c>
      <c r="F7875" s="55">
        <v>21001039</v>
      </c>
      <c r="G7875" s="18" t="s">
        <v>37655</v>
      </c>
      <c r="H7875" s="15" t="str">
        <f t="shared" si="246"/>
        <v>NJ 21 PPO Max 1500; 2-9 Ortho; No Waiting Period for Maj, applies to Ortho (21001039)</v>
      </c>
      <c r="I7875" s="15" t="s">
        <v>43512</v>
      </c>
    </row>
    <row r="7876" spans="1:9" x14ac:dyDescent="0.2">
      <c r="A7876" s="12">
        <v>14052670</v>
      </c>
      <c r="B7876" s="13" t="s">
        <v>38313</v>
      </c>
      <c r="C7876" s="13" t="str">
        <f t="shared" si="247"/>
        <v>MD Silver HMO 3500 100% HSA T (14052670)</v>
      </c>
      <c r="D7876" s="116" t="s">
        <v>43503</v>
      </c>
      <c r="F7876" s="55">
        <v>21001040</v>
      </c>
      <c r="G7876" s="18" t="s">
        <v>37656</v>
      </c>
      <c r="H7876" s="15" t="str">
        <f t="shared" si="246"/>
        <v>NJ 21 PPO Max 1500; 2-9 Ortho; No Waiting Period (21001040)</v>
      </c>
      <c r="I7876" s="15" t="s">
        <v>43512</v>
      </c>
    </row>
    <row r="7877" spans="1:9" x14ac:dyDescent="0.2">
      <c r="A7877" s="12">
        <v>14052671</v>
      </c>
      <c r="B7877" s="13" t="s">
        <v>38317</v>
      </c>
      <c r="C7877" s="13" t="str">
        <f t="shared" si="247"/>
        <v>MD Gold OAEPO 1500 80% (14052671)</v>
      </c>
      <c r="D7877" s="116"/>
      <c r="F7877" s="55">
        <v>21001041</v>
      </c>
      <c r="G7877" s="18" t="s">
        <v>37657</v>
      </c>
      <c r="H7877" s="15" t="str">
        <f t="shared" si="246"/>
        <v>NJ 23 PPO Max 100/70/40; 2-9 No Ortho; Waiting Period (21001041)</v>
      </c>
      <c r="I7877" s="15" t="s">
        <v>43512</v>
      </c>
    </row>
    <row r="7878" spans="1:9" x14ac:dyDescent="0.2">
      <c r="A7878" s="12">
        <v>14052672</v>
      </c>
      <c r="B7878" s="13" t="s">
        <v>38652</v>
      </c>
      <c r="C7878" s="13" t="str">
        <f t="shared" si="247"/>
        <v>MD Bronze PPO 7600 70/50 INT (14052672)</v>
      </c>
      <c r="D7878" s="116"/>
      <c r="F7878" s="55">
        <v>21001042</v>
      </c>
      <c r="G7878" s="18" t="s">
        <v>37658</v>
      </c>
      <c r="H7878" s="15" t="str">
        <f t="shared" ref="H7878:H7941" si="248">IF(F7878=0,"",G7878&amp;" ("&amp;F7878&amp;")")</f>
        <v>NJ 23 PPO Max 100/70/40 2-9 No Ortho; No Waiting Period for major (21001042)</v>
      </c>
      <c r="I7878" s="15" t="s">
        <v>43512</v>
      </c>
    </row>
    <row r="7879" spans="1:9" x14ac:dyDescent="0.2">
      <c r="A7879" s="12">
        <v>14052673</v>
      </c>
      <c r="B7879" s="13" t="s">
        <v>38311</v>
      </c>
      <c r="C7879" s="13" t="str">
        <f t="shared" si="247"/>
        <v>MD Bronze HNOption 8000 70/50 INT (14052673)</v>
      </c>
      <c r="D7879" s="116"/>
      <c r="F7879" s="55">
        <v>21001043</v>
      </c>
      <c r="G7879" s="18" t="s">
        <v>37659</v>
      </c>
      <c r="H7879" s="15" t="str">
        <f t="shared" si="248"/>
        <v>NJ 23 PPO Max 100/70/40; 2-9 Ortho; Waiting Period for maj/ortho (21001043)</v>
      </c>
      <c r="I7879" s="15" t="s">
        <v>43512</v>
      </c>
    </row>
    <row r="7880" spans="1:9" x14ac:dyDescent="0.2">
      <c r="A7880" s="12">
        <v>14052674</v>
      </c>
      <c r="B7880" s="13" t="s">
        <v>38666</v>
      </c>
      <c r="C7880" s="13" t="str">
        <f t="shared" si="247"/>
        <v>MD Silver HMO 5000 100% HSA E (14052674)</v>
      </c>
      <c r="D7880" s="116" t="s">
        <v>43503</v>
      </c>
      <c r="F7880" s="55">
        <v>21001044</v>
      </c>
      <c r="G7880" s="18" t="s">
        <v>37660</v>
      </c>
      <c r="H7880" s="15" t="str">
        <f t="shared" si="248"/>
        <v>NJ 23 PPO Max 100/70/40; 2-9 Ortho; No Waiting Period for Maj, applies to Ortho (21001044)</v>
      </c>
      <c r="I7880" s="15" t="s">
        <v>43512</v>
      </c>
    </row>
    <row r="7881" spans="1:9" x14ac:dyDescent="0.2">
      <c r="A7881" s="12">
        <v>14052675</v>
      </c>
      <c r="B7881" s="13" t="s">
        <v>38667</v>
      </c>
      <c r="C7881" s="13" t="str">
        <f t="shared" si="247"/>
        <v>MD Gold PPO 2000 100/80% HSA T (14052675)</v>
      </c>
      <c r="D7881" s="116"/>
      <c r="F7881" s="55">
        <v>21001045</v>
      </c>
      <c r="G7881" s="18" t="s">
        <v>37661</v>
      </c>
      <c r="H7881" s="15" t="str">
        <f t="shared" si="248"/>
        <v>NJ 23 PPO Max 100/70/40; 2-9 Ortho; No Waiting Period (21001045)</v>
      </c>
      <c r="I7881" s="15" t="s">
        <v>43512</v>
      </c>
    </row>
    <row r="7882" spans="1:9" x14ac:dyDescent="0.2">
      <c r="A7882" s="12">
        <v>14052676</v>
      </c>
      <c r="B7882" s="13" t="s">
        <v>38668</v>
      </c>
      <c r="C7882" s="13" t="str">
        <f t="shared" si="247"/>
        <v>MD Silver PPO 3500 100/80 HSA T (14052676)</v>
      </c>
      <c r="D7882" s="116"/>
      <c r="F7882" s="55">
        <v>21001046</v>
      </c>
      <c r="G7882" s="18" t="s">
        <v>37662</v>
      </c>
      <c r="H7882" s="15" t="str">
        <f t="shared" si="248"/>
        <v>NJ 25 PPO Max 2500; 2-9 No Ortho; Waiting Period (21001046)</v>
      </c>
      <c r="I7882" s="15" t="s">
        <v>43512</v>
      </c>
    </row>
    <row r="7883" spans="1:9" x14ac:dyDescent="0.2">
      <c r="A7883" s="12">
        <v>14052677</v>
      </c>
      <c r="B7883" s="13" t="s">
        <v>38669</v>
      </c>
      <c r="C7883" s="13" t="str">
        <f t="shared" si="247"/>
        <v>MD Silver PPO 5000 100/80 HSA E (14052677)</v>
      </c>
      <c r="D7883" s="116"/>
      <c r="F7883" s="55">
        <v>21001047</v>
      </c>
      <c r="G7883" s="18" t="s">
        <v>37663</v>
      </c>
      <c r="H7883" s="15" t="str">
        <f t="shared" si="248"/>
        <v>NJ 25 PPO Max 2500; 2-9 No Ortho; No Waiting Period for major (21001047)</v>
      </c>
      <c r="I7883" s="15" t="s">
        <v>43512</v>
      </c>
    </row>
    <row r="7884" spans="1:9" x14ac:dyDescent="0.2">
      <c r="A7884" s="12">
        <v>14052678</v>
      </c>
      <c r="B7884" s="13" t="s">
        <v>38807</v>
      </c>
      <c r="C7884" s="13" t="str">
        <f t="shared" si="247"/>
        <v>MD Gold OAEPO 1500 100% HSA T (14052678)</v>
      </c>
      <c r="D7884" s="116"/>
      <c r="F7884" s="55">
        <v>21001048</v>
      </c>
      <c r="G7884" s="18" t="s">
        <v>37664</v>
      </c>
      <c r="H7884" s="15" t="str">
        <f t="shared" si="248"/>
        <v>NJ 25 PPO Max 2500; 2-9 Ortho; Waiting Period for maj/ortho (21001048)</v>
      </c>
      <c r="I7884" s="15" t="s">
        <v>43512</v>
      </c>
    </row>
    <row r="7885" spans="1:9" x14ac:dyDescent="0.2">
      <c r="A7885" s="12">
        <v>14052679</v>
      </c>
      <c r="B7885" s="13" t="s">
        <v>38808</v>
      </c>
      <c r="C7885" s="13" t="str">
        <f t="shared" si="247"/>
        <v>MD Gold OAEPO 1500 100% IntRX (14052679)</v>
      </c>
      <c r="D7885" s="116"/>
      <c r="F7885" s="55">
        <v>21001049</v>
      </c>
      <c r="G7885" s="18" t="s">
        <v>37665</v>
      </c>
      <c r="H7885" s="15" t="str">
        <f t="shared" si="248"/>
        <v>NJ 25 PPO Max 2500; 2-9 Ortho; No Waiting Period for Maj, applies to Ortho (21001049)</v>
      </c>
      <c r="I7885" s="15" t="s">
        <v>43512</v>
      </c>
    </row>
    <row r="7886" spans="1:9" x14ac:dyDescent="0.2">
      <c r="A7886" s="12">
        <v>14052680</v>
      </c>
      <c r="B7886" s="13" t="s">
        <v>38809</v>
      </c>
      <c r="C7886" s="13" t="str">
        <f t="shared" si="247"/>
        <v>MD Gold OAEPO 1500 100% (14052680)</v>
      </c>
      <c r="D7886" s="116"/>
      <c r="F7886" s="55">
        <v>21001050</v>
      </c>
      <c r="G7886" s="18" t="s">
        <v>37666</v>
      </c>
      <c r="H7886" s="15" t="str">
        <f t="shared" si="248"/>
        <v>NJ 25 PPO Max 2500; 2-9 Ortho; No Waiting Period (21001050)</v>
      </c>
      <c r="I7886" s="15" t="s">
        <v>43512</v>
      </c>
    </row>
    <row r="7887" spans="1:9" x14ac:dyDescent="0.2">
      <c r="A7887" s="12">
        <v>14052681</v>
      </c>
      <c r="B7887" s="13" t="s">
        <v>38810</v>
      </c>
      <c r="C7887" s="13" t="str">
        <f t="shared" si="247"/>
        <v>MD Gold PPO 1500 100/80% HSA T (14052681)</v>
      </c>
      <c r="D7887" s="116"/>
      <c r="F7887" s="55">
        <v>21001051</v>
      </c>
      <c r="G7887" s="18" t="s">
        <v>37667</v>
      </c>
      <c r="H7887" s="15" t="str">
        <f t="shared" si="248"/>
        <v>NJ 27 PPO Max 3000; 2-9 No Ortho; Waiting Period (21001051)</v>
      </c>
      <c r="I7887" s="15" t="s">
        <v>43512</v>
      </c>
    </row>
    <row r="7888" spans="1:9" x14ac:dyDescent="0.2">
      <c r="A7888" s="12">
        <v>14052682</v>
      </c>
      <c r="B7888" s="13" t="s">
        <v>38811</v>
      </c>
      <c r="C7888" s="13" t="str">
        <f t="shared" si="247"/>
        <v>MD Gold HMO 1500 100% HSA T (14052682)</v>
      </c>
      <c r="D7888" s="116" t="s">
        <v>43503</v>
      </c>
      <c r="F7888" s="55">
        <v>21001052</v>
      </c>
      <c r="G7888" s="18" t="s">
        <v>37668</v>
      </c>
      <c r="H7888" s="15" t="str">
        <f t="shared" si="248"/>
        <v>NJ 27 PPO Max 3000; 2-9 No Ortho; No Waiting Period for major (21001052)</v>
      </c>
      <c r="I7888" s="15" t="s">
        <v>43512</v>
      </c>
    </row>
    <row r="7889" spans="1:9" x14ac:dyDescent="0.2">
      <c r="A7889" s="12">
        <v>14052683</v>
      </c>
      <c r="B7889" s="13" t="s">
        <v>38812</v>
      </c>
      <c r="C7889" s="13" t="str">
        <f t="shared" si="247"/>
        <v>MD Gold PPO 1500 100/80 IntRX (14052683)</v>
      </c>
      <c r="D7889" s="116"/>
      <c r="F7889" s="55">
        <v>21001053</v>
      </c>
      <c r="G7889" s="18" t="s">
        <v>37669</v>
      </c>
      <c r="H7889" s="15" t="str">
        <f t="shared" si="248"/>
        <v>NJ 27 PPO Max 3000; 2-9 Ortho; Waiting Period for maj/ortho (21001053)</v>
      </c>
      <c r="I7889" s="15" t="s">
        <v>43512</v>
      </c>
    </row>
    <row r="7890" spans="1:9" x14ac:dyDescent="0.2">
      <c r="A7890" s="12">
        <v>14052684</v>
      </c>
      <c r="B7890" s="13" t="s">
        <v>38813</v>
      </c>
      <c r="C7890" s="13" t="str">
        <f t="shared" si="247"/>
        <v>MD Silver PPO 4500 100/80 HSA E (14052684)</v>
      </c>
      <c r="D7890" s="116"/>
      <c r="F7890" s="55">
        <v>21001054</v>
      </c>
      <c r="G7890" s="18" t="s">
        <v>37670</v>
      </c>
      <c r="H7890" s="15" t="str">
        <f t="shared" si="248"/>
        <v>NJ 27 PPO Max 3000; 2-9 Ortho; No Waiting Period for Maj, applies to Ortho (21001054)</v>
      </c>
      <c r="I7890" s="15" t="s">
        <v>43512</v>
      </c>
    </row>
    <row r="7891" spans="1:9" x14ac:dyDescent="0.2">
      <c r="A7891" s="12">
        <v>14052685</v>
      </c>
      <c r="B7891" s="13" t="s">
        <v>38814</v>
      </c>
      <c r="C7891" s="13" t="str">
        <f t="shared" si="247"/>
        <v>MD Silver OAEPO 4500 100% HSA E (14052685)</v>
      </c>
      <c r="D7891" s="116"/>
      <c r="F7891" s="55">
        <v>21001055</v>
      </c>
      <c r="G7891" s="18" t="s">
        <v>37671</v>
      </c>
      <c r="H7891" s="15" t="str">
        <f t="shared" si="248"/>
        <v>NJ 27 PPO Max 3000; 2-9 Ortho; No Waiting Period (21001055)</v>
      </c>
      <c r="I7891" s="15" t="s">
        <v>43512</v>
      </c>
    </row>
    <row r="7892" spans="1:9" x14ac:dyDescent="0.2">
      <c r="A7892" s="12">
        <v>14052686</v>
      </c>
      <c r="B7892" s="13" t="s">
        <v>38815</v>
      </c>
      <c r="C7892" s="13" t="str">
        <f t="shared" si="247"/>
        <v>MD Silver HMO 4500 100% HSA E (14052686)</v>
      </c>
      <c r="D7892" s="116" t="s">
        <v>43503</v>
      </c>
      <c r="F7892" s="55">
        <v>21001056</v>
      </c>
      <c r="G7892" s="18" t="s">
        <v>37672</v>
      </c>
      <c r="H7892" s="15" t="str">
        <f t="shared" si="248"/>
        <v>NJ 29 PPO Max 5000; 2-9 No Ortho; Waiting Period (21001056)</v>
      </c>
      <c r="I7892" s="15" t="s">
        <v>43512</v>
      </c>
    </row>
    <row r="7893" spans="1:9" x14ac:dyDescent="0.2">
      <c r="A7893" s="12">
        <v>14052687</v>
      </c>
      <c r="B7893" s="13" t="s">
        <v>38816</v>
      </c>
      <c r="C7893" s="13" t="str">
        <f t="shared" si="247"/>
        <v>MD Silver OAEPO 6500 100% HSA E (14052687)</v>
      </c>
      <c r="D7893" s="116"/>
      <c r="F7893" s="55">
        <v>21001057</v>
      </c>
      <c r="G7893" s="18" t="s">
        <v>37673</v>
      </c>
      <c r="H7893" s="15" t="str">
        <f t="shared" si="248"/>
        <v>NJ 29 PPO Max 5000; 2-9 No Ortho; No Waiting Period for major (21001057)</v>
      </c>
      <c r="I7893" s="15" t="s">
        <v>43512</v>
      </c>
    </row>
    <row r="7894" spans="1:9" x14ac:dyDescent="0.2">
      <c r="A7894" s="12">
        <v>14052688</v>
      </c>
      <c r="B7894" s="13" t="s">
        <v>38817</v>
      </c>
      <c r="C7894" s="13" t="str">
        <f t="shared" si="247"/>
        <v>MD Silver PPO 6500 100/80 HSA E (14052688)</v>
      </c>
      <c r="D7894" s="116"/>
      <c r="F7894" s="55">
        <v>21001058</v>
      </c>
      <c r="G7894" s="18" t="s">
        <v>37674</v>
      </c>
      <c r="H7894" s="15" t="str">
        <f t="shared" si="248"/>
        <v>NJ 29 PPO Max 5000; 2-9 Ortho; Waiting Period for maj/ortho (21001058)</v>
      </c>
      <c r="I7894" s="15" t="s">
        <v>43512</v>
      </c>
    </row>
    <row r="7895" spans="1:9" x14ac:dyDescent="0.2">
      <c r="A7895" s="12">
        <v>14052689</v>
      </c>
      <c r="B7895" s="13" t="s">
        <v>38818</v>
      </c>
      <c r="C7895" s="13" t="str">
        <f t="shared" si="247"/>
        <v>MD Silver HMO 6500 100% HSA E (14052689)</v>
      </c>
      <c r="D7895" s="116" t="s">
        <v>43503</v>
      </c>
      <c r="F7895" s="55">
        <v>21001059</v>
      </c>
      <c r="G7895" s="18" t="s">
        <v>37675</v>
      </c>
      <c r="H7895" s="15" t="str">
        <f t="shared" si="248"/>
        <v>NJ 29 PPO Max 5000; 2-9 Ortho; No Waiting Period for Maj, applies to Ortho (21001059)</v>
      </c>
      <c r="I7895" s="15" t="s">
        <v>43512</v>
      </c>
    </row>
    <row r="7896" spans="1:9" x14ac:dyDescent="0.2">
      <c r="A7896" s="12">
        <v>14052690</v>
      </c>
      <c r="B7896" s="13" t="s">
        <v>38042</v>
      </c>
      <c r="C7896" s="13" t="str">
        <f t="shared" si="247"/>
        <v>AZ Silver HNOption 4000 70/50 (14052690)</v>
      </c>
      <c r="D7896" s="116"/>
      <c r="F7896" s="55">
        <v>21001060</v>
      </c>
      <c r="G7896" s="18" t="s">
        <v>37676</v>
      </c>
      <c r="H7896" s="15" t="str">
        <f t="shared" si="248"/>
        <v>NJ 29 PPO Max 5000; 2-9 Ortho; No Waiting Period (21001060)</v>
      </c>
      <c r="I7896" s="15" t="s">
        <v>43512</v>
      </c>
    </row>
    <row r="7897" spans="1:9" x14ac:dyDescent="0.2">
      <c r="A7897" s="12">
        <v>14052691</v>
      </c>
      <c r="B7897" s="13" t="s">
        <v>38041</v>
      </c>
      <c r="C7897" s="13" t="str">
        <f t="shared" si="247"/>
        <v>AZ Silver HMO 5500 80% (14052691)</v>
      </c>
      <c r="D7897" s="116" t="s">
        <v>43503</v>
      </c>
      <c r="F7897" s="55">
        <v>21001061</v>
      </c>
      <c r="G7897" s="18" t="s">
        <v>37677</v>
      </c>
      <c r="H7897" s="15" t="str">
        <f t="shared" si="248"/>
        <v>NJ 31 PPO 1000 80th; 2-9 No Ortho; Waiting Period (21001061)</v>
      </c>
      <c r="I7897" s="15" t="s">
        <v>43512</v>
      </c>
    </row>
    <row r="7898" spans="1:9" x14ac:dyDescent="0.2">
      <c r="A7898" s="12">
        <v>14052692</v>
      </c>
      <c r="B7898" s="13" t="s">
        <v>38040</v>
      </c>
      <c r="C7898" s="13" t="str">
        <f t="shared" si="247"/>
        <v>AZ Banner Silver Open HMO 5500 80% (14052692)</v>
      </c>
      <c r="D7898" s="116" t="s">
        <v>43503</v>
      </c>
      <c r="F7898" s="55">
        <v>21001062</v>
      </c>
      <c r="G7898" s="18" t="s">
        <v>37678</v>
      </c>
      <c r="H7898" s="15" t="str">
        <f t="shared" si="248"/>
        <v>NJ 31 PPO 1000 80th; 2-9 No Ortho; No Waiting Period for Maj (21001062)</v>
      </c>
      <c r="I7898" s="15" t="s">
        <v>43512</v>
      </c>
    </row>
    <row r="7899" spans="1:9" x14ac:dyDescent="0.2">
      <c r="A7899" s="12">
        <v>14052693</v>
      </c>
      <c r="B7899" s="13" t="s">
        <v>38043</v>
      </c>
      <c r="C7899" s="13" t="str">
        <f t="shared" si="247"/>
        <v>AZ Silver Indemnity 6400 80% (14052693)</v>
      </c>
      <c r="D7899" s="116"/>
      <c r="F7899" s="55">
        <v>21001063</v>
      </c>
      <c r="G7899" s="18" t="s">
        <v>37679</v>
      </c>
      <c r="H7899" s="15" t="str">
        <f t="shared" si="248"/>
        <v>NJ 31 PPO 1000 80th; 2-9 Ortho; Waiting Period for maj/ortho (21001063)</v>
      </c>
      <c r="I7899" s="15" t="s">
        <v>43512</v>
      </c>
    </row>
    <row r="7900" spans="1:9" x14ac:dyDescent="0.2">
      <c r="A7900" s="12">
        <v>14052694</v>
      </c>
      <c r="B7900" s="13" t="s">
        <v>38069</v>
      </c>
      <c r="C7900" s="13" t="str">
        <f t="shared" si="247"/>
        <v>AZ Banner Perf Silver OAMP 7900 70/50 (14052694)</v>
      </c>
      <c r="D7900" s="116"/>
      <c r="F7900" s="55">
        <v>21001064</v>
      </c>
      <c r="G7900" s="18" t="s">
        <v>37680</v>
      </c>
      <c r="H7900" s="15" t="str">
        <f t="shared" si="248"/>
        <v>NJ 31 PPO 1000 80th; 2-9 Ortho; No Waiting Period for Maj, applies to Ortho (21001064)</v>
      </c>
      <c r="I7900" s="15" t="s">
        <v>43512</v>
      </c>
    </row>
    <row r="7901" spans="1:9" x14ac:dyDescent="0.2">
      <c r="A7901" s="12">
        <v>14052695</v>
      </c>
      <c r="B7901" s="13" t="s">
        <v>38033</v>
      </c>
      <c r="C7901" s="13" t="str">
        <f t="shared" si="247"/>
        <v>AZ Banner Perf Silver OAMP 7150 80/50 (14052695)</v>
      </c>
      <c r="D7901" s="116"/>
      <c r="F7901" s="55">
        <v>21001065</v>
      </c>
      <c r="G7901" s="18" t="s">
        <v>37681</v>
      </c>
      <c r="H7901" s="15" t="str">
        <f t="shared" si="248"/>
        <v>NJ 31 PPO 1000 80th; 2-9 Ortho; No Waiting Period (21001065)</v>
      </c>
      <c r="I7901" s="15" t="s">
        <v>43512</v>
      </c>
    </row>
    <row r="7902" spans="1:9" x14ac:dyDescent="0.2">
      <c r="A7902" s="12">
        <v>14052696</v>
      </c>
      <c r="B7902" s="13" t="s">
        <v>38416</v>
      </c>
      <c r="C7902" s="13" t="str">
        <f t="shared" si="247"/>
        <v>AZ Banner Perf Silver OAMP 6200 80/50 (14052696)</v>
      </c>
      <c r="D7902" s="116"/>
      <c r="F7902" s="55">
        <v>21001066</v>
      </c>
      <c r="G7902" s="18" t="s">
        <v>37682</v>
      </c>
      <c r="H7902" s="15" t="str">
        <f t="shared" si="248"/>
        <v>NJ 33 PPO 1500 80th; 2-9 No Ortho; Waiting Period (21001066)</v>
      </c>
      <c r="I7902" s="15" t="s">
        <v>43512</v>
      </c>
    </row>
    <row r="7903" spans="1:9" x14ac:dyDescent="0.2">
      <c r="A7903" s="12">
        <v>14052697</v>
      </c>
      <c r="B7903" s="13" t="s">
        <v>38072</v>
      </c>
      <c r="C7903" s="13" t="str">
        <f t="shared" si="247"/>
        <v>AZ Banner Perf Silver OAMP 5500 70/50 (14052697)</v>
      </c>
      <c r="D7903" s="116"/>
      <c r="F7903" s="55">
        <v>21001067</v>
      </c>
      <c r="G7903" s="18" t="s">
        <v>37683</v>
      </c>
      <c r="H7903" s="15" t="str">
        <f t="shared" si="248"/>
        <v>NJ 33 PPO 1500 80th; 2-9 No Ortho; No Waiting Period for Maj (21001067)</v>
      </c>
      <c r="I7903" s="15" t="s">
        <v>43512</v>
      </c>
    </row>
    <row r="7904" spans="1:9" x14ac:dyDescent="0.2">
      <c r="A7904" s="12">
        <v>14052698</v>
      </c>
      <c r="B7904" s="13" t="s">
        <v>38036</v>
      </c>
      <c r="C7904" s="13" t="str">
        <f t="shared" si="247"/>
        <v>AZ Banner Perf Silver OAMP 5000 80/50 (14052698)</v>
      </c>
      <c r="D7904" s="116"/>
      <c r="F7904" s="55">
        <v>21001068</v>
      </c>
      <c r="G7904" s="18" t="s">
        <v>37684</v>
      </c>
      <c r="H7904" s="15" t="str">
        <f t="shared" si="248"/>
        <v>NJ 33 PPO 1500 80th; 2-9 Ortho; Waiting Period for maj/ortho (21001068)</v>
      </c>
      <c r="I7904" s="15" t="s">
        <v>43512</v>
      </c>
    </row>
    <row r="7905" spans="1:9" x14ac:dyDescent="0.2">
      <c r="A7905" s="12">
        <v>14052699</v>
      </c>
      <c r="B7905" s="13" t="s">
        <v>38035</v>
      </c>
      <c r="C7905" s="13" t="str">
        <f t="shared" si="247"/>
        <v>AZ Banner Perf Silver OAMP 4650 80/50 (14052699)</v>
      </c>
      <c r="D7905" s="116"/>
      <c r="F7905" s="55">
        <v>21001069</v>
      </c>
      <c r="G7905" s="18" t="s">
        <v>37685</v>
      </c>
      <c r="H7905" s="15" t="str">
        <f t="shared" si="248"/>
        <v>NJ 33 PPO 1500 80th; 2-9 Ortho; No Waiting Period for Maj, applies to Ortho (21001069)</v>
      </c>
      <c r="I7905" s="15" t="s">
        <v>43512</v>
      </c>
    </row>
    <row r="7906" spans="1:9" x14ac:dyDescent="0.2">
      <c r="A7906" s="12">
        <v>14052700</v>
      </c>
      <c r="B7906" s="13" t="s">
        <v>38819</v>
      </c>
      <c r="C7906" s="13" t="str">
        <f t="shared" si="247"/>
        <v>AZ Banner Perf Silver OAMP 4500 80/50 HSA E (14052700)</v>
      </c>
      <c r="D7906" s="116"/>
      <c r="F7906" s="55">
        <v>21001070</v>
      </c>
      <c r="G7906" s="18" t="s">
        <v>37686</v>
      </c>
      <c r="H7906" s="15" t="str">
        <f t="shared" si="248"/>
        <v>NJ 33 PPO 1500 80th; 2-9 Ortho; No Waiting Period (21001070)</v>
      </c>
      <c r="I7906" s="15" t="s">
        <v>43512</v>
      </c>
    </row>
    <row r="7907" spans="1:9" x14ac:dyDescent="0.2">
      <c r="A7907" s="12">
        <v>14052701</v>
      </c>
      <c r="B7907" s="13" t="s">
        <v>38030</v>
      </c>
      <c r="C7907" s="13" t="str">
        <f t="shared" si="247"/>
        <v>AZ Banner Perf Silver OAMP 4000 70/50 (14052701)</v>
      </c>
      <c r="D7907" s="116"/>
      <c r="F7907" s="55">
        <v>21001071</v>
      </c>
      <c r="G7907" s="18" t="s">
        <v>37687</v>
      </c>
      <c r="H7907" s="15" t="str">
        <f t="shared" si="248"/>
        <v>NJ 35 PPO 1500 90th; 2-9 No Ortho; Waiting Period (21001071)</v>
      </c>
      <c r="I7907" s="15" t="s">
        <v>43512</v>
      </c>
    </row>
    <row r="7908" spans="1:9" x14ac:dyDescent="0.2">
      <c r="A7908" s="12">
        <v>14052702</v>
      </c>
      <c r="B7908" s="13" t="s">
        <v>38820</v>
      </c>
      <c r="C7908" s="13" t="str">
        <f t="shared" si="247"/>
        <v>AZ Banner Perf Silver OAMP 3400 80/50 HSA E (14052702)</v>
      </c>
      <c r="D7908" s="116"/>
      <c r="F7908" s="55">
        <v>21001072</v>
      </c>
      <c r="G7908" s="18" t="s">
        <v>37688</v>
      </c>
      <c r="H7908" s="15" t="str">
        <f t="shared" si="248"/>
        <v>NJ 35 PPO 1500 90th 2-9 No Ortho; No Waiting Period for Maj (21001072)</v>
      </c>
      <c r="I7908" s="15" t="s">
        <v>43512</v>
      </c>
    </row>
    <row r="7909" spans="1:9" x14ac:dyDescent="0.2">
      <c r="A7909" s="12">
        <v>14052703</v>
      </c>
      <c r="B7909" s="13" t="s">
        <v>38414</v>
      </c>
      <c r="C7909" s="13" t="str">
        <f t="shared" si="247"/>
        <v>AZ Banner Perf Gold OAMP 3500 80/50 (14052703)</v>
      </c>
      <c r="D7909" s="116"/>
      <c r="F7909" s="55">
        <v>21001073</v>
      </c>
      <c r="G7909" s="18" t="s">
        <v>37689</v>
      </c>
      <c r="H7909" s="15" t="str">
        <f t="shared" si="248"/>
        <v>NJ 35 PPO 1500 90th; 2-9 Ortho; Waiting Period for maj/ortho (21001073)</v>
      </c>
      <c r="I7909" s="15" t="s">
        <v>43512</v>
      </c>
    </row>
    <row r="7910" spans="1:9" x14ac:dyDescent="0.2">
      <c r="A7910" s="12">
        <v>14052704</v>
      </c>
      <c r="B7910" s="13" t="s">
        <v>38432</v>
      </c>
      <c r="C7910" s="13" t="str">
        <f t="shared" si="247"/>
        <v>AZ Banner Perf Gold OAMP 3000 80/50 (14052704)</v>
      </c>
      <c r="D7910" s="116"/>
      <c r="F7910" s="55">
        <v>21001074</v>
      </c>
      <c r="G7910" s="18" t="s">
        <v>37690</v>
      </c>
      <c r="H7910" s="15" t="str">
        <f t="shared" si="248"/>
        <v>NJ 35 PPO 1500 90th; 2-9 Ortho; No Waiting Period for Maj, applies to Ortho (21001074)</v>
      </c>
      <c r="I7910" s="15" t="s">
        <v>43512</v>
      </c>
    </row>
    <row r="7911" spans="1:9" x14ac:dyDescent="0.2">
      <c r="A7911" s="12">
        <v>14052705</v>
      </c>
      <c r="B7911" s="13" t="s">
        <v>38426</v>
      </c>
      <c r="C7911" s="13" t="str">
        <f t="shared" si="247"/>
        <v>AZ Banner Perf Gold OAMP 2500 90/50 HSA T (14052705)</v>
      </c>
      <c r="D7911" s="116"/>
      <c r="F7911" s="55">
        <v>21001075</v>
      </c>
      <c r="G7911" s="18" t="s">
        <v>37691</v>
      </c>
      <c r="H7911" s="15" t="str">
        <f t="shared" si="248"/>
        <v>NJ 35 PPO 1500 90th; 2-9 Ortho; No Waiting Period (21001075)</v>
      </c>
      <c r="I7911" s="15" t="s">
        <v>43512</v>
      </c>
    </row>
    <row r="7912" spans="1:9" x14ac:dyDescent="0.2">
      <c r="A7912" s="12">
        <v>14052706</v>
      </c>
      <c r="B7912" s="13" t="s">
        <v>38037</v>
      </c>
      <c r="C7912" s="13" t="str">
        <f t="shared" si="247"/>
        <v>AZ Banner Perf Gold OAMP 2500 90/50 (14052706)</v>
      </c>
      <c r="D7912" s="116"/>
      <c r="F7912" s="55">
        <v>21001076</v>
      </c>
      <c r="G7912" s="18" t="s">
        <v>37692</v>
      </c>
      <c r="H7912" s="15" t="str">
        <f t="shared" si="248"/>
        <v>NJ 37 PPO 2000 90th; 2-9 No Ortho; Waiting Period (21001076)</v>
      </c>
      <c r="I7912" s="15" t="s">
        <v>43512</v>
      </c>
    </row>
    <row r="7913" spans="1:9" x14ac:dyDescent="0.2">
      <c r="A7913" s="12">
        <v>14052707</v>
      </c>
      <c r="B7913" s="13" t="s">
        <v>38429</v>
      </c>
      <c r="C7913" s="13" t="str">
        <f t="shared" si="247"/>
        <v>AZ Banner Perf Gold OAMP 2000 80/50 (14052707)</v>
      </c>
      <c r="D7913" s="116"/>
      <c r="F7913" s="55">
        <v>21001077</v>
      </c>
      <c r="G7913" s="18" t="s">
        <v>37693</v>
      </c>
      <c r="H7913" s="15" t="str">
        <f t="shared" si="248"/>
        <v>NJ 37 PPO 2000 90th; 2-9 No Ortho; No Waiting Period for Maj (21001077)</v>
      </c>
      <c r="I7913" s="15" t="s">
        <v>43512</v>
      </c>
    </row>
    <row r="7914" spans="1:9" x14ac:dyDescent="0.2">
      <c r="A7914" s="12">
        <v>14052708</v>
      </c>
      <c r="B7914" s="13" t="s">
        <v>38423</v>
      </c>
      <c r="C7914" s="13" t="str">
        <f t="shared" si="247"/>
        <v>AZ Banner Perf Gold OAMP 1500 80/50 HSA T (14052708)</v>
      </c>
      <c r="D7914" s="116"/>
      <c r="F7914" s="55">
        <v>21001078</v>
      </c>
      <c r="G7914" s="18" t="s">
        <v>37694</v>
      </c>
      <c r="H7914" s="15" t="str">
        <f t="shared" si="248"/>
        <v>NJ 37 PPO 2000 90th; 2-9 Ortho; Waiting Period for maj/ortho (21001078)</v>
      </c>
      <c r="I7914" s="15" t="s">
        <v>43512</v>
      </c>
    </row>
    <row r="7915" spans="1:9" x14ac:dyDescent="0.2">
      <c r="A7915" s="12">
        <v>14052709</v>
      </c>
      <c r="B7915" s="13" t="s">
        <v>38027</v>
      </c>
      <c r="C7915" s="13" t="str">
        <f t="shared" si="247"/>
        <v>AZ Banner Perf Gold OAMP 1500 80/50 (14052709)</v>
      </c>
      <c r="D7915" s="116"/>
      <c r="F7915" s="55">
        <v>21001079</v>
      </c>
      <c r="G7915" s="18" t="s">
        <v>37695</v>
      </c>
      <c r="H7915" s="15" t="str">
        <f t="shared" si="248"/>
        <v>NJ 37 PPO 2000 90th; 2-9 Ortho; No Waiting Period for Maj, applies to Ortho (21001079)</v>
      </c>
      <c r="I7915" s="15" t="s">
        <v>43512</v>
      </c>
    </row>
    <row r="7916" spans="1:9" x14ac:dyDescent="0.2">
      <c r="A7916" s="12">
        <v>14052710</v>
      </c>
      <c r="B7916" s="13" t="s">
        <v>38438</v>
      </c>
      <c r="C7916" s="13" t="str">
        <f t="shared" si="247"/>
        <v>AZ Banner Perf Gold OAMP 1000 90/50 (14052710)</v>
      </c>
      <c r="D7916" s="116"/>
      <c r="F7916" s="55">
        <v>21001080</v>
      </c>
      <c r="G7916" s="18" t="s">
        <v>37696</v>
      </c>
      <c r="H7916" s="15" t="str">
        <f t="shared" si="248"/>
        <v>NJ 37 PPO 2000 90th; 2-9 Ortho; No Waiting Period (21001080)</v>
      </c>
      <c r="I7916" s="15" t="s">
        <v>43512</v>
      </c>
    </row>
    <row r="7917" spans="1:9" x14ac:dyDescent="0.2">
      <c r="A7917" s="12">
        <v>14052711</v>
      </c>
      <c r="B7917" s="13" t="s">
        <v>38044</v>
      </c>
      <c r="C7917" s="13" t="str">
        <f t="shared" si="247"/>
        <v>AZ Banner Perf Gold OAMP 1000 70/50 (14052711)</v>
      </c>
      <c r="D7917" s="116"/>
      <c r="F7917" s="55">
        <v>21001081</v>
      </c>
      <c r="G7917" s="18" t="s">
        <v>37697</v>
      </c>
      <c r="H7917" s="15" t="str">
        <f t="shared" si="248"/>
        <v>NJ 39 PPO 2000 80th; 2-9 No Ortho; Waiting Period (21001081)</v>
      </c>
      <c r="I7917" s="15" t="s">
        <v>43512</v>
      </c>
    </row>
    <row r="7918" spans="1:9" x14ac:dyDescent="0.2">
      <c r="A7918" s="12">
        <v>14052712</v>
      </c>
      <c r="B7918" s="13" t="s">
        <v>38078</v>
      </c>
      <c r="C7918" s="13" t="str">
        <f t="shared" si="247"/>
        <v>AZ Banner Perf Bronze OAMP 8400 60/50 (14052712)</v>
      </c>
      <c r="D7918" s="116"/>
      <c r="F7918" s="55">
        <v>21001082</v>
      </c>
      <c r="G7918" s="18" t="s">
        <v>37698</v>
      </c>
      <c r="H7918" s="15" t="str">
        <f t="shared" si="248"/>
        <v>NJ 39 PPO 2000 80th; 2-9 No Ortho; No Waiting Period for Maj (21001082)</v>
      </c>
      <c r="I7918" s="15" t="s">
        <v>43512</v>
      </c>
    </row>
    <row r="7919" spans="1:9" x14ac:dyDescent="0.2">
      <c r="A7919" s="12">
        <v>14052713</v>
      </c>
      <c r="B7919" s="13" t="s">
        <v>38821</v>
      </c>
      <c r="C7919" s="13" t="str">
        <f t="shared" si="247"/>
        <v>AZ Banner Perf Bronze OAMP 7050 100/50 HSA E (14052713)</v>
      </c>
      <c r="D7919" s="116"/>
      <c r="F7919" s="55">
        <v>21001083</v>
      </c>
      <c r="G7919" s="18" t="s">
        <v>37699</v>
      </c>
      <c r="H7919" s="15" t="str">
        <f t="shared" si="248"/>
        <v>NJ 39 PPO 2000 80th; 2-9 Ortho; Waiting Period for maj/ortho (21001083)</v>
      </c>
      <c r="I7919" s="15" t="s">
        <v>43512</v>
      </c>
    </row>
    <row r="7920" spans="1:9" x14ac:dyDescent="0.2">
      <c r="A7920" s="12">
        <v>14052714</v>
      </c>
      <c r="B7920" s="13" t="s">
        <v>38822</v>
      </c>
      <c r="C7920" s="13" t="str">
        <f t="shared" si="247"/>
        <v>AZ Banner Perf Bronze OAMP 6400 80/50 HSA E (14052714)</v>
      </c>
      <c r="D7920" s="116"/>
      <c r="F7920" s="55">
        <v>21001084</v>
      </c>
      <c r="G7920" s="18" t="s">
        <v>37700</v>
      </c>
      <c r="H7920" s="15" t="str">
        <f t="shared" si="248"/>
        <v>NJ 39 PPO 2000 80th; 2-9 Ortho; No Waiting Period for Maj, applies to Ortho (21001084)</v>
      </c>
      <c r="I7920" s="15" t="s">
        <v>43512</v>
      </c>
    </row>
    <row r="7921" spans="1:9" x14ac:dyDescent="0.2">
      <c r="A7921" s="12">
        <v>14052715</v>
      </c>
      <c r="B7921" s="13" t="s">
        <v>38823</v>
      </c>
      <c r="C7921" s="13" t="str">
        <f t="shared" si="247"/>
        <v>AZ Banner Perf Bronze OAMP 5700 70/50 HSA E (14052715)</v>
      </c>
      <c r="D7921" s="116"/>
      <c r="F7921" s="55">
        <v>21001085</v>
      </c>
      <c r="G7921" s="18" t="s">
        <v>37701</v>
      </c>
      <c r="H7921" s="15" t="str">
        <f t="shared" si="248"/>
        <v>NJ 39 PPO 2000 80th; 2-9 Ortho; No Waiting Period (21001085)</v>
      </c>
      <c r="I7921" s="15" t="s">
        <v>43512</v>
      </c>
    </row>
    <row r="7922" spans="1:9" x14ac:dyDescent="0.2">
      <c r="A7922" s="12">
        <v>14052716</v>
      </c>
      <c r="B7922" s="13" t="s">
        <v>38071</v>
      </c>
      <c r="C7922" s="13" t="str">
        <f t="shared" si="247"/>
        <v>AZ OOS Broad PPO Silver 7900 70/50 (14052716)</v>
      </c>
      <c r="D7922" s="116"/>
      <c r="F7922" s="55">
        <v>21001086</v>
      </c>
      <c r="G7922" s="18" t="s">
        <v>37702</v>
      </c>
      <c r="H7922" s="15" t="str">
        <f t="shared" si="248"/>
        <v>NJ 41 PPO 2500 90th; 2-9 No Ortho; Waiting Period (21001086)</v>
      </c>
      <c r="I7922" s="15" t="s">
        <v>43512</v>
      </c>
    </row>
    <row r="7923" spans="1:9" x14ac:dyDescent="0.2">
      <c r="A7923" s="12">
        <v>14052717</v>
      </c>
      <c r="B7923" s="13" t="s">
        <v>38064</v>
      </c>
      <c r="C7923" s="13" t="str">
        <f t="shared" si="247"/>
        <v>AZ OOS Broad PPO Silver 7150 80/50 (14052717)</v>
      </c>
      <c r="D7923" s="116"/>
      <c r="F7923" s="55">
        <v>21001087</v>
      </c>
      <c r="G7923" s="18" t="s">
        <v>37703</v>
      </c>
      <c r="H7923" s="15" t="str">
        <f t="shared" si="248"/>
        <v>NJ 41 PPO 2500 90th; 2-9 No Ortho; No Waiting Period for Maj (21001087)</v>
      </c>
      <c r="I7923" s="15" t="s">
        <v>43512</v>
      </c>
    </row>
    <row r="7924" spans="1:9" x14ac:dyDescent="0.2">
      <c r="A7924" s="12">
        <v>14052718</v>
      </c>
      <c r="B7924" s="13" t="s">
        <v>38422</v>
      </c>
      <c r="C7924" s="13" t="str">
        <f t="shared" si="247"/>
        <v>AZ OOS Broad PPO Silver 6200 80/50 (14052718)</v>
      </c>
      <c r="D7924" s="116"/>
      <c r="F7924" s="55">
        <v>21001088</v>
      </c>
      <c r="G7924" s="18" t="s">
        <v>37704</v>
      </c>
      <c r="H7924" s="15" t="str">
        <f t="shared" si="248"/>
        <v>NJ 41 PPO 2500 90th; 2-9 Ortho; Waiting Period for maj/ortho (21001088)</v>
      </c>
      <c r="I7924" s="15" t="s">
        <v>43512</v>
      </c>
    </row>
    <row r="7925" spans="1:9" x14ac:dyDescent="0.2">
      <c r="A7925" s="12">
        <v>14052719</v>
      </c>
      <c r="B7925" s="13" t="s">
        <v>38074</v>
      </c>
      <c r="C7925" s="13" t="str">
        <f t="shared" si="247"/>
        <v>AZ OOS Broad PPO Silver 5500 70/50 (14052719)</v>
      </c>
      <c r="D7925" s="116"/>
      <c r="F7925" s="55">
        <v>21001089</v>
      </c>
      <c r="G7925" s="18" t="s">
        <v>37705</v>
      </c>
      <c r="H7925" s="15" t="str">
        <f t="shared" si="248"/>
        <v>NJ 41 PPO 2500 90th; 2-9 Ortho; No Waiting Period for Maj, applies to Ortho (21001089)</v>
      </c>
      <c r="I7925" s="15" t="s">
        <v>43512</v>
      </c>
    </row>
    <row r="7926" spans="1:9" x14ac:dyDescent="0.2">
      <c r="A7926" s="12">
        <v>14052720</v>
      </c>
      <c r="B7926" s="13" t="s">
        <v>38067</v>
      </c>
      <c r="C7926" s="13" t="str">
        <f t="shared" si="247"/>
        <v>AZ OOS Broad PPO Silver 5000 80/50 (14052720)</v>
      </c>
      <c r="D7926" s="116"/>
      <c r="F7926" s="55">
        <v>21001090</v>
      </c>
      <c r="G7926" s="18" t="s">
        <v>37706</v>
      </c>
      <c r="H7926" s="15" t="str">
        <f t="shared" si="248"/>
        <v>NJ 41 PPO 2500 90th; 2-9 Ortho; No Waiting Period (21001090)</v>
      </c>
      <c r="I7926" s="15" t="s">
        <v>43512</v>
      </c>
    </row>
    <row r="7927" spans="1:9" x14ac:dyDescent="0.2">
      <c r="A7927" s="12">
        <v>14052721</v>
      </c>
      <c r="B7927" s="13" t="s">
        <v>38066</v>
      </c>
      <c r="C7927" s="13" t="str">
        <f t="shared" si="247"/>
        <v>AZ OOS Broad PPO Silver 4650 80/50 (14052721)</v>
      </c>
      <c r="D7927" s="116"/>
      <c r="F7927" s="55">
        <v>21001091</v>
      </c>
      <c r="G7927" s="18" t="s">
        <v>37707</v>
      </c>
      <c r="H7927" s="15" t="str">
        <f t="shared" si="248"/>
        <v>NJ 43 PPO 3000 90th; 2-9 No Ortho; Waiting Period (21001091)</v>
      </c>
      <c r="I7927" s="15" t="s">
        <v>43512</v>
      </c>
    </row>
    <row r="7928" spans="1:9" x14ac:dyDescent="0.2">
      <c r="A7928" s="12">
        <v>14052722</v>
      </c>
      <c r="B7928" s="13" t="s">
        <v>38824</v>
      </c>
      <c r="C7928" s="13" t="str">
        <f t="shared" si="247"/>
        <v>AZ OOS Broad PPO Silver 4500 80/50 HSA E (14052722)</v>
      </c>
      <c r="D7928" s="116"/>
      <c r="F7928" s="55">
        <v>21001092</v>
      </c>
      <c r="G7928" s="18" t="s">
        <v>37708</v>
      </c>
      <c r="H7928" s="15" t="str">
        <f t="shared" si="248"/>
        <v>NJ 43 PPO 3000 90th; 2-9 No Ortho; No Waiting Period for Maj (21001092)</v>
      </c>
      <c r="I7928" s="15" t="s">
        <v>43512</v>
      </c>
    </row>
    <row r="7929" spans="1:9" x14ac:dyDescent="0.2">
      <c r="A7929" s="12">
        <v>14052723</v>
      </c>
      <c r="B7929" s="13" t="s">
        <v>38060</v>
      </c>
      <c r="C7929" s="13" t="str">
        <f t="shared" si="247"/>
        <v>AZ OOS Broad PPO Silver 4000 70/50 (14052723)</v>
      </c>
      <c r="D7929" s="116"/>
      <c r="F7929" s="55">
        <v>21001093</v>
      </c>
      <c r="G7929" s="18" t="s">
        <v>37709</v>
      </c>
      <c r="H7929" s="15" t="str">
        <f t="shared" si="248"/>
        <v>NJ 43 PPO 3000 90th; 2-9 Ortho; Waiting Period for maj/ortho (21001093)</v>
      </c>
      <c r="I7929" s="15" t="s">
        <v>43512</v>
      </c>
    </row>
    <row r="7930" spans="1:9" x14ac:dyDescent="0.2">
      <c r="A7930" s="12">
        <v>14052724</v>
      </c>
      <c r="B7930" s="13" t="s">
        <v>38825</v>
      </c>
      <c r="C7930" s="13" t="str">
        <f t="shared" si="247"/>
        <v>AZ OOS Broad PPO Silver 3400 80/50 HSA E (14052724)</v>
      </c>
      <c r="D7930" s="116"/>
      <c r="F7930" s="55">
        <v>21001094</v>
      </c>
      <c r="G7930" s="18" t="s">
        <v>37710</v>
      </c>
      <c r="H7930" s="15" t="str">
        <f t="shared" si="248"/>
        <v>NJ 43 PPO 3000 90th; 2-9 Ortho; No Waiting Period for Maj, applies to Ortho (21001094)</v>
      </c>
      <c r="I7930" s="15" t="s">
        <v>43512</v>
      </c>
    </row>
    <row r="7931" spans="1:9" x14ac:dyDescent="0.2">
      <c r="A7931" s="12">
        <v>14052725</v>
      </c>
      <c r="B7931" s="13" t="s">
        <v>38420</v>
      </c>
      <c r="C7931" s="13" t="str">
        <f t="shared" si="247"/>
        <v>AZ OOS Broad PPO Gold 3500 80/50 (14052725)</v>
      </c>
      <c r="D7931" s="116"/>
      <c r="F7931" s="55">
        <v>21001095</v>
      </c>
      <c r="G7931" s="18" t="s">
        <v>37711</v>
      </c>
      <c r="H7931" s="15" t="str">
        <f t="shared" si="248"/>
        <v>NJ 43 PPO 3000 90th; 2-9 Ortho; No Waiting Period (21001095)</v>
      </c>
      <c r="I7931" s="15" t="s">
        <v>43512</v>
      </c>
    </row>
    <row r="7932" spans="1:9" x14ac:dyDescent="0.2">
      <c r="A7932" s="12">
        <v>14052726</v>
      </c>
      <c r="B7932" s="13" t="s">
        <v>38434</v>
      </c>
      <c r="C7932" s="13" t="str">
        <f t="shared" si="247"/>
        <v>AZ OOS Broad PPO Gold 3000 80/50 (14052726)</v>
      </c>
      <c r="D7932" s="116"/>
      <c r="F7932" s="55">
        <v>21001096</v>
      </c>
      <c r="G7932" s="18" t="s">
        <v>37712</v>
      </c>
      <c r="H7932" s="15" t="str">
        <f t="shared" si="248"/>
        <v>NJ 45 PPO 5000 90th; 2-9 No Ortho; Waiting Period (21001096)</v>
      </c>
      <c r="I7932" s="15" t="s">
        <v>43512</v>
      </c>
    </row>
    <row r="7933" spans="1:9" x14ac:dyDescent="0.2">
      <c r="A7933" s="12">
        <v>14052727</v>
      </c>
      <c r="B7933" s="13" t="s">
        <v>38428</v>
      </c>
      <c r="C7933" s="13" t="str">
        <f t="shared" si="247"/>
        <v>AZ OOS Broad PPO Gold 2500 90/50 HSA T (14052727)</v>
      </c>
      <c r="D7933" s="116"/>
      <c r="F7933" s="55">
        <v>21001097</v>
      </c>
      <c r="G7933" s="18" t="s">
        <v>37713</v>
      </c>
      <c r="H7933" s="15" t="str">
        <f t="shared" si="248"/>
        <v>NJ 45 PPO 5000 90th; 2-9 No Ortho; No Waiting Period for Maj (21001097)</v>
      </c>
      <c r="I7933" s="15" t="s">
        <v>43512</v>
      </c>
    </row>
    <row r="7934" spans="1:9" x14ac:dyDescent="0.2">
      <c r="A7934" s="12">
        <v>14052728</v>
      </c>
      <c r="B7934" s="13" t="s">
        <v>38068</v>
      </c>
      <c r="C7934" s="13" t="str">
        <f t="shared" si="247"/>
        <v>AZ OOS Broad PPO Gold 2500 90/50 (14052728)</v>
      </c>
      <c r="D7934" s="116"/>
      <c r="F7934" s="55">
        <v>21001098</v>
      </c>
      <c r="G7934" s="18" t="s">
        <v>37714</v>
      </c>
      <c r="H7934" s="15" t="str">
        <f t="shared" si="248"/>
        <v>NJ 45 PPO 5000 90th; 2-9 Ortho; Waiting Period for maj/ortho (21001098)</v>
      </c>
      <c r="I7934" s="15" t="s">
        <v>43512</v>
      </c>
    </row>
    <row r="7935" spans="1:9" x14ac:dyDescent="0.2">
      <c r="A7935" s="12">
        <v>14052729</v>
      </c>
      <c r="B7935" s="13" t="s">
        <v>38431</v>
      </c>
      <c r="C7935" s="13" t="str">
        <f t="shared" si="247"/>
        <v>AZ OOS Broad PPO Gold 2000 80/50 (14052729)</v>
      </c>
      <c r="D7935" s="116"/>
      <c r="F7935" s="55">
        <v>21001099</v>
      </c>
      <c r="G7935" s="18" t="s">
        <v>37715</v>
      </c>
      <c r="H7935" s="15" t="str">
        <f t="shared" si="248"/>
        <v>NJ 45 PPO 5000 90th; 2-9 Ortho; No Waiting Period for Maj, applies to Ortho (21001099)</v>
      </c>
      <c r="I7935" s="15" t="s">
        <v>43512</v>
      </c>
    </row>
    <row r="7936" spans="1:9" x14ac:dyDescent="0.2">
      <c r="A7936" s="12">
        <v>14052730</v>
      </c>
      <c r="B7936" s="13" t="s">
        <v>38425</v>
      </c>
      <c r="C7936" s="13" t="str">
        <f t="shared" si="247"/>
        <v>AZ OOS Broad PPO Gold 1500 80/50 HSA T (14052730)</v>
      </c>
      <c r="D7936" s="116"/>
      <c r="F7936" s="55">
        <v>21001100</v>
      </c>
      <c r="G7936" s="18" t="s">
        <v>37716</v>
      </c>
      <c r="H7936" s="15" t="str">
        <f t="shared" si="248"/>
        <v>NJ 45 PPO 5000 90th; 2-9 Ortho; No Waiting Period (21001100)</v>
      </c>
      <c r="I7936" s="15" t="s">
        <v>43512</v>
      </c>
    </row>
    <row r="7937" spans="1:9" x14ac:dyDescent="0.2">
      <c r="A7937" s="12">
        <v>14052731</v>
      </c>
      <c r="B7937" s="13" t="s">
        <v>38057</v>
      </c>
      <c r="C7937" s="13" t="str">
        <f t="shared" si="247"/>
        <v>AZ OOS Broad PPO Gold 1500 80/50 (14052731)</v>
      </c>
      <c r="D7937" s="116"/>
      <c r="F7937" s="55">
        <v>21001101</v>
      </c>
      <c r="G7937" s="18" t="s">
        <v>37717</v>
      </c>
      <c r="H7937" s="15" t="str">
        <f t="shared" si="248"/>
        <v>NJ 5 DMO Fixed Copay 76I; 10-100 No Ortho (21001101)</v>
      </c>
      <c r="I7937" s="15" t="s">
        <v>43512</v>
      </c>
    </row>
    <row r="7938" spans="1:9" x14ac:dyDescent="0.2">
      <c r="A7938" s="12">
        <v>14052732</v>
      </c>
      <c r="B7938" s="13" t="s">
        <v>38440</v>
      </c>
      <c r="C7938" s="13" t="str">
        <f t="shared" ref="C7938:C8001" si="249">IF(A7938=0,"",B7938&amp;" ("&amp;A7938&amp;")")</f>
        <v>AZ OOS Broad PPO Gold 1000 90/50 (14052732)</v>
      </c>
      <c r="D7938" s="116"/>
      <c r="F7938" s="55">
        <v>21001102</v>
      </c>
      <c r="G7938" s="18" t="s">
        <v>37718</v>
      </c>
      <c r="H7938" s="15" t="str">
        <f t="shared" si="248"/>
        <v>NJ 5 DMO Fixed Copay 76I; 10-100 Ortho (21001102)</v>
      </c>
      <c r="I7938" s="15" t="s">
        <v>43512</v>
      </c>
    </row>
    <row r="7939" spans="1:9" x14ac:dyDescent="0.2">
      <c r="A7939" s="12">
        <v>14052733</v>
      </c>
      <c r="B7939" s="13" t="s">
        <v>38062</v>
      </c>
      <c r="C7939" s="13" t="str">
        <f t="shared" si="249"/>
        <v>AZ OOS Broad PPO Gold 1000 70/50 (14052733)</v>
      </c>
      <c r="D7939" s="116"/>
      <c r="F7939" s="55">
        <v>21001103</v>
      </c>
      <c r="G7939" s="18" t="s">
        <v>37719</v>
      </c>
      <c r="H7939" s="15" t="str">
        <f t="shared" si="248"/>
        <v>NJ 7 FOC - PPO Max; 10-100 No Ortho (21001103)</v>
      </c>
      <c r="I7939" s="15" t="s">
        <v>43503</v>
      </c>
    </row>
    <row r="7940" spans="1:9" x14ac:dyDescent="0.2">
      <c r="A7940" s="12">
        <v>14052734</v>
      </c>
      <c r="B7940" s="13" t="s">
        <v>38080</v>
      </c>
      <c r="C7940" s="13" t="str">
        <f t="shared" si="249"/>
        <v>AZ OOS Broad PPO Bronze 8400 60/50 (14052734)</v>
      </c>
      <c r="D7940" s="116"/>
      <c r="F7940" s="55">
        <v>21001104</v>
      </c>
      <c r="G7940" s="18" t="s">
        <v>37720</v>
      </c>
      <c r="H7940" s="15" t="str">
        <f t="shared" si="248"/>
        <v>NJ 7 FOC - PPO Max; 10-100 Ortho (21001104)</v>
      </c>
      <c r="I7940" s="15" t="s">
        <v>43503</v>
      </c>
    </row>
    <row r="7941" spans="1:9" x14ac:dyDescent="0.2">
      <c r="A7941" s="12">
        <v>14052735</v>
      </c>
      <c r="B7941" s="13" t="s">
        <v>38826</v>
      </c>
      <c r="C7941" s="13" t="str">
        <f t="shared" si="249"/>
        <v>AZ OOS Broad PPO Bronze 7050 100/50 HSA E (14052735)</v>
      </c>
      <c r="D7941" s="116"/>
      <c r="F7941" s="55">
        <v>21001105</v>
      </c>
      <c r="G7941" s="18" t="s">
        <v>37721</v>
      </c>
      <c r="H7941" s="15" t="str">
        <f t="shared" si="248"/>
        <v>NJ 9 FOC - PPO Max; 10-100 No Ortho (21001105)</v>
      </c>
      <c r="I7941" s="15" t="s">
        <v>43503</v>
      </c>
    </row>
    <row r="7942" spans="1:9" x14ac:dyDescent="0.2">
      <c r="A7942" s="12">
        <v>14052736</v>
      </c>
      <c r="B7942" s="13" t="s">
        <v>38827</v>
      </c>
      <c r="C7942" s="13" t="str">
        <f t="shared" si="249"/>
        <v>AZ OOS Broad PPO Bronze 6400 80/50 HSA E (14052736)</v>
      </c>
      <c r="D7942" s="116"/>
      <c r="F7942" s="55">
        <v>21001106</v>
      </c>
      <c r="G7942" s="18" t="s">
        <v>37722</v>
      </c>
      <c r="H7942" s="15" t="str">
        <f t="shared" ref="H7942:H8005" si="250">IF(F7942=0,"",G7942&amp;" ("&amp;F7942&amp;")")</f>
        <v>NJ 9 FOC - PPO Max; 10-100 Ortho (21001106)</v>
      </c>
      <c r="I7942" s="15" t="s">
        <v>43503</v>
      </c>
    </row>
    <row r="7943" spans="1:9" x14ac:dyDescent="0.2">
      <c r="A7943" s="12">
        <v>14052737</v>
      </c>
      <c r="B7943" s="13" t="s">
        <v>38828</v>
      </c>
      <c r="C7943" s="13" t="str">
        <f t="shared" si="249"/>
        <v>AZ OOS Broad PPO Bronze 5700 70/50 HSA E (14052737)</v>
      </c>
      <c r="D7943" s="116"/>
      <c r="F7943" s="55">
        <v>21001107</v>
      </c>
      <c r="G7943" s="18" t="s">
        <v>37723</v>
      </c>
      <c r="H7943" s="15" t="str">
        <f t="shared" si="250"/>
        <v>NJ 11 FOC - PPO 80th; 10-100 No Ortho (21001107)</v>
      </c>
      <c r="I7943" s="15" t="s">
        <v>43503</v>
      </c>
    </row>
    <row r="7944" spans="1:9" x14ac:dyDescent="0.2">
      <c r="A7944" s="12">
        <v>14052738</v>
      </c>
      <c r="B7944" s="13" t="s">
        <v>38070</v>
      </c>
      <c r="C7944" s="13" t="str">
        <f t="shared" si="249"/>
        <v>AZ Banner Broad PPO Silver 7900 70/50 (14052738)</v>
      </c>
      <c r="D7944" s="116"/>
      <c r="F7944" s="55">
        <v>21001108</v>
      </c>
      <c r="G7944" s="18" t="s">
        <v>37724</v>
      </c>
      <c r="H7944" s="15" t="str">
        <f t="shared" si="250"/>
        <v>NJ 11 FOC - PPO 80th; 10-100 Ortho (21001108)</v>
      </c>
      <c r="I7944" s="15" t="s">
        <v>43503</v>
      </c>
    </row>
    <row r="7945" spans="1:9" x14ac:dyDescent="0.2">
      <c r="A7945" s="12">
        <v>14052739</v>
      </c>
      <c r="B7945" s="13" t="s">
        <v>38052</v>
      </c>
      <c r="C7945" s="13" t="str">
        <f t="shared" si="249"/>
        <v>AZ Banner Broad PPO Silver 7150 80/50 (14052739)</v>
      </c>
      <c r="D7945" s="116"/>
      <c r="F7945" s="55">
        <v>21001109</v>
      </c>
      <c r="G7945" s="18" t="s">
        <v>37725</v>
      </c>
      <c r="H7945" s="15" t="str">
        <f t="shared" si="250"/>
        <v>NJ 13 FOC - PPO 2000 90th; 10-100 No Ortho (21001109)</v>
      </c>
      <c r="I7945" s="15" t="s">
        <v>43503</v>
      </c>
    </row>
    <row r="7946" spans="1:9" x14ac:dyDescent="0.2">
      <c r="A7946" s="12">
        <v>14052740</v>
      </c>
      <c r="B7946" s="13" t="s">
        <v>38419</v>
      </c>
      <c r="C7946" s="13" t="str">
        <f t="shared" si="249"/>
        <v>AZ Banner Broad PPO Silver 6200 80/50 (14052740)</v>
      </c>
      <c r="D7946" s="116"/>
      <c r="F7946" s="55">
        <v>21001110</v>
      </c>
      <c r="G7946" s="18" t="s">
        <v>37726</v>
      </c>
      <c r="H7946" s="15" t="str">
        <f t="shared" si="250"/>
        <v>NJ 13 FOC - PPO 2000 90th; 10-100 Ortho (21001110)</v>
      </c>
      <c r="I7946" s="15" t="s">
        <v>43503</v>
      </c>
    </row>
    <row r="7947" spans="1:9" x14ac:dyDescent="0.2">
      <c r="A7947" s="12">
        <v>14052741</v>
      </c>
      <c r="B7947" s="13" t="s">
        <v>38073</v>
      </c>
      <c r="C7947" s="13" t="str">
        <f t="shared" si="249"/>
        <v>AZ Banner Broad PPO Silver 5500 70/50 (14052741)</v>
      </c>
      <c r="D7947" s="116"/>
      <c r="F7947" s="55">
        <v>21001111</v>
      </c>
      <c r="G7947" s="18" t="s">
        <v>37727</v>
      </c>
      <c r="H7947" s="15" t="str">
        <f t="shared" si="250"/>
        <v>NJ 15 FOC - PPO 2000 80th; 10-100 No Ortho (21001111)</v>
      </c>
      <c r="I7947" s="15" t="s">
        <v>43503</v>
      </c>
    </row>
    <row r="7948" spans="1:9" x14ac:dyDescent="0.2">
      <c r="A7948" s="12">
        <v>14052742</v>
      </c>
      <c r="B7948" s="13" t="s">
        <v>38055</v>
      </c>
      <c r="C7948" s="13" t="str">
        <f t="shared" si="249"/>
        <v>AZ Banner Broad PPO Silver 5000 80/50 (14052742)</v>
      </c>
      <c r="D7948" s="116"/>
      <c r="F7948" s="55">
        <v>21001112</v>
      </c>
      <c r="G7948" s="18" t="s">
        <v>37728</v>
      </c>
      <c r="H7948" s="15" t="str">
        <f t="shared" si="250"/>
        <v>NJ 15 FOC - PPO 2000 80th; 10-100 Ortho (21001112)</v>
      </c>
      <c r="I7948" s="15" t="s">
        <v>43503</v>
      </c>
    </row>
    <row r="7949" spans="1:9" x14ac:dyDescent="0.2">
      <c r="A7949" s="12">
        <v>14052743</v>
      </c>
      <c r="B7949" s="13" t="s">
        <v>38054</v>
      </c>
      <c r="C7949" s="13" t="str">
        <f t="shared" si="249"/>
        <v>AZ Banner Broad PPO Silver 4650 80/50 (14052743)</v>
      </c>
      <c r="D7949" s="116"/>
      <c r="F7949" s="55">
        <v>21001113</v>
      </c>
      <c r="G7949" s="18" t="s">
        <v>37729</v>
      </c>
      <c r="H7949" s="15" t="str">
        <f t="shared" si="250"/>
        <v>NJ 17 FOC - PPO 2500 80th; 10-100 No Ortho (21001113)</v>
      </c>
      <c r="I7949" s="15" t="s">
        <v>43503</v>
      </c>
    </row>
    <row r="7950" spans="1:9" x14ac:dyDescent="0.2">
      <c r="A7950" s="12">
        <v>14052744</v>
      </c>
      <c r="B7950" s="13" t="s">
        <v>38829</v>
      </c>
      <c r="C7950" s="13" t="str">
        <f t="shared" si="249"/>
        <v>AZ Banner Broad PPO Silver 4500 80/50 HSA E (14052744)</v>
      </c>
      <c r="D7950" s="116"/>
      <c r="F7950" s="55">
        <v>21001114</v>
      </c>
      <c r="G7950" s="18" t="s">
        <v>37730</v>
      </c>
      <c r="H7950" s="15" t="str">
        <f t="shared" si="250"/>
        <v>NJ 17 FOC - PPO 2500 80th; 10-100 Ortho (21001114)</v>
      </c>
      <c r="I7950" s="15" t="s">
        <v>43503</v>
      </c>
    </row>
    <row r="7951" spans="1:9" x14ac:dyDescent="0.2">
      <c r="A7951" s="12">
        <v>14052745</v>
      </c>
      <c r="B7951" s="13" t="s">
        <v>38048</v>
      </c>
      <c r="C7951" s="13" t="str">
        <f t="shared" si="249"/>
        <v>AZ Banner Broad PPO Silver 4000 70/50 (14052745)</v>
      </c>
      <c r="D7951" s="116"/>
      <c r="F7951" s="55">
        <v>21001115</v>
      </c>
      <c r="G7951" s="18" t="s">
        <v>37731</v>
      </c>
      <c r="H7951" s="15" t="str">
        <f t="shared" si="250"/>
        <v>NJ 19 PPO Max 1500; 10-100 No Ortho (21001115)</v>
      </c>
      <c r="I7951" s="15" t="s">
        <v>43512</v>
      </c>
    </row>
    <row r="7952" spans="1:9" x14ac:dyDescent="0.2">
      <c r="A7952" s="12">
        <v>14052746</v>
      </c>
      <c r="B7952" s="13" t="s">
        <v>38830</v>
      </c>
      <c r="C7952" s="13" t="str">
        <f t="shared" si="249"/>
        <v>AZ Banner Broad PPO Silver 3400 80/50 HSA E (14052746)</v>
      </c>
      <c r="D7952" s="116"/>
      <c r="F7952" s="55">
        <v>21001116</v>
      </c>
      <c r="G7952" s="18" t="s">
        <v>37732</v>
      </c>
      <c r="H7952" s="15" t="str">
        <f t="shared" si="250"/>
        <v>NJ 19 PPO Max 1500; 10-100 Ortho (21001116)</v>
      </c>
      <c r="I7952" s="15" t="s">
        <v>43512</v>
      </c>
    </row>
    <row r="7953" spans="1:9" x14ac:dyDescent="0.2">
      <c r="A7953" s="12">
        <v>14052747</v>
      </c>
      <c r="B7953" s="13" t="s">
        <v>38417</v>
      </c>
      <c r="C7953" s="13" t="str">
        <f t="shared" si="249"/>
        <v>AZ Banner Broad PPO Gold 3500 80/50 (14052747)</v>
      </c>
      <c r="D7953" s="116"/>
      <c r="F7953" s="55">
        <v>21001117</v>
      </c>
      <c r="G7953" s="18" t="s">
        <v>37733</v>
      </c>
      <c r="H7953" s="15" t="str">
        <f t="shared" si="250"/>
        <v>NJ 25 PPO Max 2500; 10-100 No Ortho (21001117)</v>
      </c>
      <c r="I7953" s="15" t="s">
        <v>43512</v>
      </c>
    </row>
    <row r="7954" spans="1:9" x14ac:dyDescent="0.2">
      <c r="A7954" s="12">
        <v>14052748</v>
      </c>
      <c r="B7954" s="13" t="s">
        <v>38433</v>
      </c>
      <c r="C7954" s="13" t="str">
        <f t="shared" si="249"/>
        <v>AZ Banner Broad PPO Gold 3000 80/50 (14052748)</v>
      </c>
      <c r="D7954" s="116"/>
      <c r="F7954" s="55">
        <v>21001118</v>
      </c>
      <c r="G7954" s="18" t="s">
        <v>37734</v>
      </c>
      <c r="H7954" s="15" t="str">
        <f t="shared" si="250"/>
        <v>NJ 25 PPO Max 2500; 10-100 Ortho (21001118)</v>
      </c>
      <c r="I7954" s="15" t="s">
        <v>43512</v>
      </c>
    </row>
    <row r="7955" spans="1:9" x14ac:dyDescent="0.2">
      <c r="A7955" s="12">
        <v>14052749</v>
      </c>
      <c r="B7955" s="13" t="s">
        <v>38427</v>
      </c>
      <c r="C7955" s="13" t="str">
        <f t="shared" si="249"/>
        <v>AZ Banner Broad PPO Gold 2500 90/50 HSA T (14052749)</v>
      </c>
      <c r="D7955" s="116"/>
      <c r="F7955" s="55">
        <v>21001119</v>
      </c>
      <c r="G7955" s="18" t="s">
        <v>37735</v>
      </c>
      <c r="H7955" s="15" t="str">
        <f t="shared" si="250"/>
        <v>NJ 27 PPO Max 3000; 10-100 No Ortho (21001119)</v>
      </c>
      <c r="I7955" s="15" t="s">
        <v>43512</v>
      </c>
    </row>
    <row r="7956" spans="1:9" x14ac:dyDescent="0.2">
      <c r="A7956" s="12">
        <v>14052750</v>
      </c>
      <c r="B7956" s="13" t="s">
        <v>38056</v>
      </c>
      <c r="C7956" s="13" t="str">
        <f t="shared" si="249"/>
        <v>AZ Banner Broad PPO Gold 2500 90/50 (14052750)</v>
      </c>
      <c r="D7956" s="116"/>
      <c r="F7956" s="55">
        <v>21001120</v>
      </c>
      <c r="G7956" s="18" t="s">
        <v>37736</v>
      </c>
      <c r="H7956" s="15" t="str">
        <f t="shared" si="250"/>
        <v>NJ 27 PPO Max 3000; 10-100 Ortho (21001120)</v>
      </c>
      <c r="I7956" s="15" t="s">
        <v>43512</v>
      </c>
    </row>
    <row r="7957" spans="1:9" x14ac:dyDescent="0.2">
      <c r="A7957" s="12">
        <v>14052751</v>
      </c>
      <c r="B7957" s="13" t="s">
        <v>38430</v>
      </c>
      <c r="C7957" s="13" t="str">
        <f t="shared" si="249"/>
        <v>AZ Banner Broad PPO Gold 2000 80/50 (14052751)</v>
      </c>
      <c r="D7957" s="116"/>
      <c r="F7957" s="55">
        <v>21001121</v>
      </c>
      <c r="G7957" s="18" t="s">
        <v>37737</v>
      </c>
      <c r="H7957" s="15" t="str">
        <f t="shared" si="250"/>
        <v>NJ 29 PPO Max 5000; 10-100 No Ortho (21001121)</v>
      </c>
      <c r="I7957" s="15" t="s">
        <v>43512</v>
      </c>
    </row>
    <row r="7958" spans="1:9" x14ac:dyDescent="0.2">
      <c r="A7958" s="12">
        <v>14052752</v>
      </c>
      <c r="B7958" s="13" t="s">
        <v>38424</v>
      </c>
      <c r="C7958" s="13" t="str">
        <f t="shared" si="249"/>
        <v>AZ Banner Broad PPO Gold 1500 80/50 HSA T (14052752)</v>
      </c>
      <c r="D7958" s="116"/>
      <c r="F7958" s="55">
        <v>21001122</v>
      </c>
      <c r="G7958" s="18" t="s">
        <v>37738</v>
      </c>
      <c r="H7958" s="15" t="str">
        <f t="shared" si="250"/>
        <v>NJ 29 PPO Max 5000; 10-100 Ortho (21001122)</v>
      </c>
      <c r="I7958" s="15" t="s">
        <v>43512</v>
      </c>
    </row>
    <row r="7959" spans="1:9" x14ac:dyDescent="0.2">
      <c r="A7959" s="12">
        <v>14052753</v>
      </c>
      <c r="B7959" s="13" t="s">
        <v>38045</v>
      </c>
      <c r="C7959" s="13" t="str">
        <f t="shared" si="249"/>
        <v>AZ Banner Broad PPO Gold 1500 80/50 (14052753)</v>
      </c>
      <c r="D7959" s="116"/>
      <c r="F7959" s="55">
        <v>21001123</v>
      </c>
      <c r="G7959" s="18" t="s">
        <v>37739</v>
      </c>
      <c r="H7959" s="15" t="str">
        <f t="shared" si="250"/>
        <v>NJ 41 PPO 2500 90th; 10-100 No Ortho (21001123)</v>
      </c>
      <c r="I7959" s="15" t="s">
        <v>43512</v>
      </c>
    </row>
    <row r="7960" spans="1:9" x14ac:dyDescent="0.2">
      <c r="A7960" s="12">
        <v>14052754</v>
      </c>
      <c r="B7960" s="13" t="s">
        <v>38439</v>
      </c>
      <c r="C7960" s="13" t="str">
        <f t="shared" si="249"/>
        <v>AZ Banner Broad PPO Gold 1000 90/50 (14052754)</v>
      </c>
      <c r="D7960" s="116"/>
      <c r="F7960" s="55">
        <v>21001124</v>
      </c>
      <c r="G7960" s="18" t="s">
        <v>37740</v>
      </c>
      <c r="H7960" s="15" t="str">
        <f t="shared" si="250"/>
        <v>NJ 41 PPO 2500 90th; 10-100 Ortho (21001124)</v>
      </c>
      <c r="I7960" s="15" t="s">
        <v>43512</v>
      </c>
    </row>
    <row r="7961" spans="1:9" x14ac:dyDescent="0.2">
      <c r="A7961" s="12">
        <v>14052755</v>
      </c>
      <c r="B7961" s="13" t="s">
        <v>38050</v>
      </c>
      <c r="C7961" s="13" t="str">
        <f t="shared" si="249"/>
        <v>AZ Banner Broad PPO Gold 1000 70/50 (14052755)</v>
      </c>
      <c r="D7961" s="116"/>
      <c r="F7961" s="55">
        <v>21001125</v>
      </c>
      <c r="G7961" s="18" t="s">
        <v>37741</v>
      </c>
      <c r="H7961" s="15" t="str">
        <f t="shared" si="250"/>
        <v>NJ 43 PPO 3000 90th; 10-100 No Ortho (21001125)</v>
      </c>
      <c r="I7961" s="15" t="s">
        <v>43512</v>
      </c>
    </row>
    <row r="7962" spans="1:9" x14ac:dyDescent="0.2">
      <c r="A7962" s="12">
        <v>14052756</v>
      </c>
      <c r="B7962" s="13" t="s">
        <v>38079</v>
      </c>
      <c r="C7962" s="13" t="str">
        <f t="shared" si="249"/>
        <v>AZ Banner Broad PPO Bronze 8400 60/50 (14052756)</v>
      </c>
      <c r="D7962" s="116"/>
      <c r="F7962" s="55">
        <v>21001126</v>
      </c>
      <c r="G7962" s="18" t="s">
        <v>37742</v>
      </c>
      <c r="H7962" s="15" t="str">
        <f t="shared" si="250"/>
        <v>NJ 43 PPO 3000 90th; 10-100 Ortho (21001126)</v>
      </c>
      <c r="I7962" s="15" t="s">
        <v>43512</v>
      </c>
    </row>
    <row r="7963" spans="1:9" x14ac:dyDescent="0.2">
      <c r="A7963" s="12">
        <v>14052757</v>
      </c>
      <c r="B7963" s="13" t="s">
        <v>38831</v>
      </c>
      <c r="C7963" s="13" t="str">
        <f t="shared" si="249"/>
        <v>AZ Banner Broad PPO Bronze 7050 100/50 HSA E (14052757)</v>
      </c>
      <c r="D7963" s="116"/>
      <c r="F7963" s="55">
        <v>21001127</v>
      </c>
      <c r="G7963" s="18" t="s">
        <v>37743</v>
      </c>
      <c r="H7963" s="15" t="str">
        <f t="shared" si="250"/>
        <v>NJ 45 PPO 5000 90th; 10-100 No Ortho (21001127)</v>
      </c>
      <c r="I7963" s="15" t="s">
        <v>43512</v>
      </c>
    </row>
    <row r="7964" spans="1:9" x14ac:dyDescent="0.2">
      <c r="A7964" s="12">
        <v>14052758</v>
      </c>
      <c r="B7964" s="13" t="s">
        <v>38832</v>
      </c>
      <c r="C7964" s="13" t="str">
        <f t="shared" si="249"/>
        <v>AZ Banner Broad PPO Bronze 6400 80/50 HSA E (14052758)</v>
      </c>
      <c r="D7964" s="116"/>
      <c r="F7964" s="55">
        <v>21001128</v>
      </c>
      <c r="G7964" s="18" t="s">
        <v>37744</v>
      </c>
      <c r="H7964" s="15" t="str">
        <f t="shared" si="250"/>
        <v>NJ 45 PPO 5000 90th; 10-100 Ortho (21001128)</v>
      </c>
      <c r="I7964" s="15" t="s">
        <v>43512</v>
      </c>
    </row>
    <row r="7965" spans="1:9" x14ac:dyDescent="0.2">
      <c r="A7965" s="12">
        <v>14052759</v>
      </c>
      <c r="B7965" s="13" t="s">
        <v>38833</v>
      </c>
      <c r="C7965" s="13" t="str">
        <f t="shared" si="249"/>
        <v>AZ Banner Broad PPO Bronze 5700 70/50 HSA E (14052759)</v>
      </c>
      <c r="D7965" s="116"/>
      <c r="F7965" s="55">
        <v>21001129</v>
      </c>
      <c r="G7965" s="18" t="s">
        <v>37745</v>
      </c>
      <c r="H7965" s="15" t="str">
        <f t="shared" si="250"/>
        <v>GA 1.2A DMO; 2-9 No Ortho (21001129)</v>
      </c>
      <c r="I7965" s="15" t="s">
        <v>43512</v>
      </c>
    </row>
    <row r="7966" spans="1:9" x14ac:dyDescent="0.2">
      <c r="A7966" s="12">
        <v>14052760</v>
      </c>
      <c r="B7966" s="13" t="s">
        <v>38710</v>
      </c>
      <c r="C7966" s="13" t="str">
        <f t="shared" si="249"/>
        <v>AZ Banner Broad PPO Silver 3000 70/50 (14052760)</v>
      </c>
      <c r="D7966" s="116"/>
      <c r="F7966" s="55">
        <v>21001130</v>
      </c>
      <c r="G7966" s="18" t="s">
        <v>37746</v>
      </c>
      <c r="H7966" s="15" t="str">
        <f t="shared" si="250"/>
        <v>GA 1.2A DMO; 2-9 Ortho (21001130)</v>
      </c>
      <c r="I7966" s="15" t="s">
        <v>43512</v>
      </c>
    </row>
    <row r="7967" spans="1:9" x14ac:dyDescent="0.2">
      <c r="A7967" s="12">
        <v>14052761</v>
      </c>
      <c r="B7967" s="13" t="s">
        <v>38711</v>
      </c>
      <c r="C7967" s="13" t="str">
        <f t="shared" si="249"/>
        <v>AZ Banner Perf Silver OAMP 3000 70/50 (14052761)</v>
      </c>
      <c r="D7967" s="116"/>
      <c r="F7967" s="55">
        <v>21001131</v>
      </c>
      <c r="G7967" s="18" t="s">
        <v>37747</v>
      </c>
      <c r="H7967" s="15" t="str">
        <f t="shared" si="250"/>
        <v>GA 2.1A FOC PPO Max; 2-9 No Ortho; Waiting Period (21001131)</v>
      </c>
      <c r="I7967" s="15" t="s">
        <v>43503</v>
      </c>
    </row>
    <row r="7968" spans="1:9" x14ac:dyDescent="0.2">
      <c r="A7968" s="12">
        <v>14052762</v>
      </c>
      <c r="B7968" s="13" t="s">
        <v>38712</v>
      </c>
      <c r="C7968" s="13" t="str">
        <f t="shared" si="249"/>
        <v>AZ OOS Broad PPO Silver 3000 70/50 (14052762)</v>
      </c>
      <c r="D7968" s="116"/>
      <c r="F7968" s="55">
        <v>21001132</v>
      </c>
      <c r="G7968" s="18" t="s">
        <v>37748</v>
      </c>
      <c r="H7968" s="15" t="str">
        <f t="shared" si="250"/>
        <v>GA 2.1A FOC PPO Max; 2-9 No Ortho; No Waiting Period for Maj (21001132)</v>
      </c>
      <c r="I7968" s="15" t="s">
        <v>43503</v>
      </c>
    </row>
    <row r="7969" spans="1:9" x14ac:dyDescent="0.2">
      <c r="A7969" s="12">
        <v>14052763</v>
      </c>
      <c r="B7969" s="13" t="s">
        <v>37931</v>
      </c>
      <c r="C7969" s="13" t="str">
        <f t="shared" si="249"/>
        <v>DC Gold OAEPO 1650 100% HSA T (14052763)</v>
      </c>
      <c r="D7969" s="116"/>
      <c r="F7969" s="55">
        <v>21001133</v>
      </c>
      <c r="G7969" s="18" t="s">
        <v>37749</v>
      </c>
      <c r="H7969" s="15" t="str">
        <f t="shared" si="250"/>
        <v>GA 2.1A FOC PPO Max; 2-9 Ortho; Waiting Period applies to Maj/Ortho (21001133)</v>
      </c>
      <c r="I7969" s="15" t="s">
        <v>43503</v>
      </c>
    </row>
    <row r="7970" spans="1:9" x14ac:dyDescent="0.2">
      <c r="A7970" s="12">
        <v>14052764</v>
      </c>
      <c r="B7970" s="13" t="s">
        <v>37932</v>
      </c>
      <c r="C7970" s="13" t="str">
        <f t="shared" si="249"/>
        <v>DC Silver OAEPO 3000 100% HSA E (14052764)</v>
      </c>
      <c r="D7970" s="116"/>
      <c r="F7970" s="55">
        <v>21001134</v>
      </c>
      <c r="G7970" s="18" t="s">
        <v>37750</v>
      </c>
      <c r="H7970" s="15" t="str">
        <f t="shared" si="250"/>
        <v>GA 2.1A FOC PPO Max; 2-9 Ortho; No waiting period Major, applies to Ortho (21001134)</v>
      </c>
      <c r="I7970" s="15" t="s">
        <v>43503</v>
      </c>
    </row>
    <row r="7971" spans="1:9" x14ac:dyDescent="0.2">
      <c r="A7971" s="12">
        <v>14052765</v>
      </c>
      <c r="B7971" s="13" t="s">
        <v>38834</v>
      </c>
      <c r="C7971" s="13" t="str">
        <f t="shared" si="249"/>
        <v>DC Gold OAEPO 70% $20/75 E (14052765)</v>
      </c>
      <c r="D7971" s="116"/>
      <c r="F7971" s="55">
        <v>21001135</v>
      </c>
      <c r="G7971" s="18" t="s">
        <v>37751</v>
      </c>
      <c r="H7971" s="15" t="str">
        <f t="shared" si="250"/>
        <v>GA 2.1A FOC PPO Max; 2-9 Ortho; No waiting period (21001135)</v>
      </c>
      <c r="I7971" s="15" t="s">
        <v>43503</v>
      </c>
    </row>
    <row r="7972" spans="1:9" x14ac:dyDescent="0.2">
      <c r="A7972" s="12">
        <v>14052766</v>
      </c>
      <c r="B7972" s="13" t="s">
        <v>37943</v>
      </c>
      <c r="C7972" s="13" t="str">
        <f t="shared" si="249"/>
        <v>DC Gold OAEPO 1500 90% E (14052766)</v>
      </c>
      <c r="D7972" s="116"/>
      <c r="F7972" s="55">
        <v>21001136</v>
      </c>
      <c r="G7972" s="18" t="s">
        <v>37752</v>
      </c>
      <c r="H7972" s="15" t="str">
        <f t="shared" si="250"/>
        <v>GA 2.2A FOC PPO 80th; 2-9 No Ortho; Waiting Period (21001136)</v>
      </c>
      <c r="I7972" s="15" t="s">
        <v>43503</v>
      </c>
    </row>
    <row r="7973" spans="1:9" x14ac:dyDescent="0.2">
      <c r="A7973" s="12">
        <v>14052767</v>
      </c>
      <c r="B7973" s="13" t="s">
        <v>37928</v>
      </c>
      <c r="C7973" s="13" t="str">
        <f t="shared" si="249"/>
        <v>DC Gold HNOnly 1650 100% HSA T (14052767)</v>
      </c>
      <c r="D7973" s="116"/>
      <c r="F7973" s="55">
        <v>21001137</v>
      </c>
      <c r="G7973" s="18" t="s">
        <v>37753</v>
      </c>
      <c r="H7973" s="15" t="str">
        <f t="shared" si="250"/>
        <v>GA 2.2A FOC PPO 80th; 2-9 No Ortho; No Waiting Period for Maj (21001137)</v>
      </c>
      <c r="I7973" s="15" t="s">
        <v>43503</v>
      </c>
    </row>
    <row r="7974" spans="1:9" x14ac:dyDescent="0.2">
      <c r="A7974" s="12">
        <v>14052768</v>
      </c>
      <c r="B7974" s="13" t="s">
        <v>37929</v>
      </c>
      <c r="C7974" s="13" t="str">
        <f t="shared" si="249"/>
        <v>DC Silver HNOnly 3000 100% HSA E (14052768)</v>
      </c>
      <c r="D7974" s="116"/>
      <c r="F7974" s="55">
        <v>21001138</v>
      </c>
      <c r="G7974" s="18" t="s">
        <v>37754</v>
      </c>
      <c r="H7974" s="15" t="str">
        <f t="shared" si="250"/>
        <v>GA 2.2A FOC PPO 80th; 2-9 Ortho; Waiting Period applies to Maj/Ortho (21001138)</v>
      </c>
      <c r="I7974" s="15" t="s">
        <v>43503</v>
      </c>
    </row>
    <row r="7975" spans="1:9" x14ac:dyDescent="0.2">
      <c r="A7975" s="12">
        <v>14052769</v>
      </c>
      <c r="B7975" s="13" t="s">
        <v>38835</v>
      </c>
      <c r="C7975" s="13" t="str">
        <f t="shared" si="249"/>
        <v>DC Gold HNOnly 70% $20/75 E (14052769)</v>
      </c>
      <c r="D7975" s="116"/>
      <c r="F7975" s="55">
        <v>21001139</v>
      </c>
      <c r="G7975" s="18" t="s">
        <v>37755</v>
      </c>
      <c r="H7975" s="15" t="str">
        <f t="shared" si="250"/>
        <v>GA 2.2A FOC PPO 80th; 2-9 Ortho; No waiting period Major, applies to Ortho (21001139)</v>
      </c>
      <c r="I7975" s="15" t="s">
        <v>43503</v>
      </c>
    </row>
    <row r="7976" spans="1:9" x14ac:dyDescent="0.2">
      <c r="A7976" s="12">
        <v>14052770</v>
      </c>
      <c r="B7976" s="13" t="s">
        <v>37942</v>
      </c>
      <c r="C7976" s="13" t="str">
        <f t="shared" si="249"/>
        <v>DC Gold HNOnly 1500 90% E (14052770)</v>
      </c>
      <c r="D7976" s="116"/>
      <c r="F7976" s="55">
        <v>21001140</v>
      </c>
      <c r="G7976" s="18" t="s">
        <v>37756</v>
      </c>
      <c r="H7976" s="15" t="str">
        <f t="shared" si="250"/>
        <v>GA 2.2A FOC PPO 80th; 2-9 Ortho; No waiting period (21001140)</v>
      </c>
      <c r="I7976" s="15" t="s">
        <v>43503</v>
      </c>
    </row>
    <row r="7977" spans="1:9" x14ac:dyDescent="0.2">
      <c r="A7977" s="12">
        <v>14052771</v>
      </c>
      <c r="B7977" s="13" t="s">
        <v>38768</v>
      </c>
      <c r="C7977" s="13" t="str">
        <f t="shared" si="249"/>
        <v>DC Gold OAEPO 500 80% $25/50 M (14052771)</v>
      </c>
      <c r="D7977" s="116"/>
      <c r="F7977" s="55">
        <v>21001141</v>
      </c>
      <c r="G7977" s="18" t="s">
        <v>37757</v>
      </c>
      <c r="H7977" s="15" t="str">
        <f t="shared" si="250"/>
        <v>GA 5.1A Preventive PPO Max; 2-9 No Ortho (21001141)</v>
      </c>
      <c r="I7977" s="15" t="s">
        <v>43512</v>
      </c>
    </row>
    <row r="7978" spans="1:9" x14ac:dyDescent="0.2">
      <c r="A7978" s="12">
        <v>14052772</v>
      </c>
      <c r="B7978" s="13" t="s">
        <v>38769</v>
      </c>
      <c r="C7978" s="13" t="str">
        <f t="shared" si="249"/>
        <v>DC Silver OAEPO 4850 80% $40/80 M (14052772)</v>
      </c>
      <c r="D7978" s="116"/>
      <c r="F7978" s="55">
        <v>21001142</v>
      </c>
      <c r="G7978" s="18" t="s">
        <v>37758</v>
      </c>
      <c r="H7978" s="15" t="str">
        <f t="shared" si="250"/>
        <v>GA 6A PPO Max 1500; 2-9 No Ortho; Waiting Period (21001142)</v>
      </c>
      <c r="I7978" s="15" t="s">
        <v>43512</v>
      </c>
    </row>
    <row r="7979" spans="1:9" x14ac:dyDescent="0.2">
      <c r="A7979" s="12">
        <v>14052773</v>
      </c>
      <c r="B7979" s="13" t="s">
        <v>38770</v>
      </c>
      <c r="C7979" s="13" t="str">
        <f t="shared" si="249"/>
        <v>DC Bronze OAEPO 7500 60% $45/105 M (14052773)</v>
      </c>
      <c r="D7979" s="116"/>
      <c r="F7979" s="55">
        <v>21001143</v>
      </c>
      <c r="G7979" s="18" t="s">
        <v>37759</v>
      </c>
      <c r="H7979" s="15" t="str">
        <f t="shared" si="250"/>
        <v>GA 6A PPO Max 1500; 2-9 No Ortho; No Waiting Period for major (21001143)</v>
      </c>
      <c r="I7979" s="15" t="s">
        <v>43512</v>
      </c>
    </row>
    <row r="7980" spans="1:9" x14ac:dyDescent="0.2">
      <c r="A7980" s="12">
        <v>14052774</v>
      </c>
      <c r="B7980" s="13" t="s">
        <v>38771</v>
      </c>
      <c r="C7980" s="13" t="str">
        <f t="shared" si="249"/>
        <v>DC Gold HNOnly 500 80% $25/50 E M (14052774)</v>
      </c>
      <c r="D7980" s="116"/>
      <c r="F7980" s="55">
        <v>21001144</v>
      </c>
      <c r="G7980" s="18" t="s">
        <v>37760</v>
      </c>
      <c r="H7980" s="15" t="str">
        <f t="shared" si="250"/>
        <v>GA 6A PPO Max 1500; 2-9 Ortho; Waiting Period for maj/ortho (21001144)</v>
      </c>
      <c r="I7980" s="15" t="s">
        <v>43512</v>
      </c>
    </row>
    <row r="7981" spans="1:9" x14ac:dyDescent="0.2">
      <c r="A7981" s="12">
        <v>14052775</v>
      </c>
      <c r="B7981" s="13" t="s">
        <v>38772</v>
      </c>
      <c r="C7981" s="13" t="str">
        <f t="shared" si="249"/>
        <v>DC Silver HNOnly 4850 80% $40/80 E M (14052775)</v>
      </c>
      <c r="D7981" s="116"/>
      <c r="F7981" s="55">
        <v>21001145</v>
      </c>
      <c r="G7981" s="18" t="s">
        <v>37761</v>
      </c>
      <c r="H7981" s="15" t="str">
        <f t="shared" si="250"/>
        <v>GA 6A PPO Max 1500; 2-9 Ortho; No Waiting Period for Maj, applies to Ortho (21001145)</v>
      </c>
      <c r="I7981" s="15" t="s">
        <v>43512</v>
      </c>
    </row>
    <row r="7982" spans="1:9" x14ac:dyDescent="0.2">
      <c r="A7982" s="12">
        <v>14052776</v>
      </c>
      <c r="B7982" s="13" t="s">
        <v>38773</v>
      </c>
      <c r="C7982" s="13" t="str">
        <f t="shared" si="249"/>
        <v>DC Bronze HNOnly 7500 60% $45/105 E M (14052776)</v>
      </c>
      <c r="D7982" s="116"/>
      <c r="F7982" s="55">
        <v>21001146</v>
      </c>
      <c r="G7982" s="18" t="s">
        <v>37762</v>
      </c>
      <c r="H7982" s="15" t="str">
        <f t="shared" si="250"/>
        <v>GA 6A PPO Max 1500; 2-9 Ortho; No Waiting Period (21001146)</v>
      </c>
      <c r="I7982" s="15" t="s">
        <v>43512</v>
      </c>
    </row>
    <row r="7983" spans="1:9" x14ac:dyDescent="0.2">
      <c r="A7983" s="12">
        <v>14052777</v>
      </c>
      <c r="B7983" s="13" t="s">
        <v>38836</v>
      </c>
      <c r="C7983" s="13" t="str">
        <f t="shared" si="249"/>
        <v>DC Bronze OAEPO 6000 80% $30/50 E (14052777)</v>
      </c>
      <c r="D7983" s="116"/>
      <c r="F7983" s="55">
        <v>21001147</v>
      </c>
      <c r="G7983" s="18" t="s">
        <v>37763</v>
      </c>
      <c r="H7983" s="15" t="str">
        <f t="shared" si="250"/>
        <v>GA 6.1A PPO Max 2000; 2-9 No Ortho; Waiting Period (21001147)</v>
      </c>
      <c r="I7983" s="15" t="s">
        <v>43512</v>
      </c>
    </row>
    <row r="7984" spans="1:9" x14ac:dyDescent="0.2">
      <c r="A7984" s="12">
        <v>14052778</v>
      </c>
      <c r="B7984" s="13" t="s">
        <v>38837</v>
      </c>
      <c r="C7984" s="13" t="str">
        <f t="shared" si="249"/>
        <v>DC Bronze HNOnly 6000 80% $30/50 E (14052778)</v>
      </c>
      <c r="D7984" s="116"/>
      <c r="F7984" s="55">
        <v>21001148</v>
      </c>
      <c r="G7984" s="18" t="s">
        <v>37764</v>
      </c>
      <c r="H7984" s="15" t="str">
        <f t="shared" si="250"/>
        <v>GA 6.1A PPO Max 2000; 2-9 No Ortho; No Waiting Period for major (21001148)</v>
      </c>
      <c r="I7984" s="15" t="s">
        <v>43512</v>
      </c>
    </row>
    <row r="7985" spans="1:9" x14ac:dyDescent="0.2">
      <c r="A7985" s="12">
        <v>14052779</v>
      </c>
      <c r="B7985" s="13" t="s">
        <v>38838</v>
      </c>
      <c r="C7985" s="13" t="str">
        <f t="shared" si="249"/>
        <v>DC Silver OAEPO 5000 100% HSA E (14052779)</v>
      </c>
      <c r="D7985" s="116"/>
      <c r="F7985" s="55">
        <v>21001149</v>
      </c>
      <c r="G7985" s="18" t="s">
        <v>37765</v>
      </c>
      <c r="H7985" s="15" t="str">
        <f t="shared" si="250"/>
        <v>GA 6.1A PPO Max 2000; 2-9 Ortho; Waiting Period for maj/ortho (21001149)</v>
      </c>
      <c r="I7985" s="15" t="s">
        <v>43512</v>
      </c>
    </row>
    <row r="7986" spans="1:9" x14ac:dyDescent="0.2">
      <c r="A7986" s="12">
        <v>14052780</v>
      </c>
      <c r="B7986" s="13" t="s">
        <v>38839</v>
      </c>
      <c r="C7986" s="13" t="str">
        <f t="shared" si="249"/>
        <v>DC Silver HNOnly 5000 100% HSA E (14052780)</v>
      </c>
      <c r="D7986" s="116"/>
      <c r="F7986" s="55">
        <v>21001150</v>
      </c>
      <c r="G7986" s="18" t="s">
        <v>37766</v>
      </c>
      <c r="H7986" s="15" t="str">
        <f t="shared" si="250"/>
        <v>GA 6.1A PPO Max 2000; 2-9 Ortho; No Waiting Period for Maj, applies to Ortho (21001150)</v>
      </c>
      <c r="I7986" s="15" t="s">
        <v>43512</v>
      </c>
    </row>
    <row r="7987" spans="1:9" x14ac:dyDescent="0.2">
      <c r="A7987" s="12">
        <v>14052781</v>
      </c>
      <c r="B7987" s="13" t="s">
        <v>38840</v>
      </c>
      <c r="C7987" s="13" t="str">
        <f t="shared" si="249"/>
        <v>OH Silver PPO 8000 80/50 (14052781)</v>
      </c>
      <c r="D7987" s="116"/>
      <c r="F7987" s="55">
        <v>21001151</v>
      </c>
      <c r="G7987" s="18" t="s">
        <v>37767</v>
      </c>
      <c r="H7987" s="15" t="str">
        <f t="shared" si="250"/>
        <v>GA 6.1A PPO Max 2000; 2-9 Ortho; No Waiting Period (21001151)</v>
      </c>
      <c r="I7987" s="15" t="s">
        <v>43512</v>
      </c>
    </row>
    <row r="7988" spans="1:9" x14ac:dyDescent="0.2">
      <c r="A7988" s="12">
        <v>14052782</v>
      </c>
      <c r="B7988" s="13" t="s">
        <v>38841</v>
      </c>
      <c r="C7988" s="13" t="str">
        <f t="shared" si="249"/>
        <v>OH Silver HNOption 8000 80/50 (14052782)</v>
      </c>
      <c r="D7988" s="116"/>
      <c r="F7988" s="55">
        <v>21001152</v>
      </c>
      <c r="G7988" s="18" t="s">
        <v>37768</v>
      </c>
      <c r="H7988" s="15" t="str">
        <f t="shared" si="250"/>
        <v>GA 6.2A PPO Max 2500; 2-9 No Ortho; Waiting Period (21001152)</v>
      </c>
      <c r="I7988" s="15" t="s">
        <v>43512</v>
      </c>
    </row>
    <row r="7989" spans="1:9" x14ac:dyDescent="0.2">
      <c r="A7989" s="12">
        <v>14052783</v>
      </c>
      <c r="B7989" s="13" t="s">
        <v>38842</v>
      </c>
      <c r="C7989" s="13" t="str">
        <f t="shared" si="249"/>
        <v>VA Silver PPO 8000 80/50 (14052783)</v>
      </c>
      <c r="D7989" s="116"/>
      <c r="F7989" s="55">
        <v>21001153</v>
      </c>
      <c r="G7989" s="18" t="s">
        <v>37769</v>
      </c>
      <c r="H7989" s="15" t="str">
        <f t="shared" si="250"/>
        <v>GA 6.2A PPO Max 2500; 2-9 No Ortho; No Waiting Period for major (21001153)</v>
      </c>
      <c r="I7989" s="15" t="s">
        <v>43512</v>
      </c>
    </row>
    <row r="7990" spans="1:9" x14ac:dyDescent="0.2">
      <c r="A7990" s="12">
        <v>14052784</v>
      </c>
      <c r="B7990" s="13" t="s">
        <v>38843</v>
      </c>
      <c r="C7990" s="13" t="str">
        <f t="shared" si="249"/>
        <v>VA Silver HMO 8000 80% (14052784)</v>
      </c>
      <c r="D7990" s="116" t="s">
        <v>43503</v>
      </c>
      <c r="F7990" s="55">
        <v>21001154</v>
      </c>
      <c r="G7990" s="18" t="s">
        <v>37770</v>
      </c>
      <c r="H7990" s="15" t="str">
        <f t="shared" si="250"/>
        <v>GA 6.2A PPO Max 2500; 2-9 Ortho; Waiting Period for maj/ortho (21001154)</v>
      </c>
      <c r="I7990" s="15" t="s">
        <v>43512</v>
      </c>
    </row>
    <row r="7991" spans="1:9" x14ac:dyDescent="0.2">
      <c r="A7991" s="12">
        <v>14052785</v>
      </c>
      <c r="B7991" s="13" t="s">
        <v>38844</v>
      </c>
      <c r="C7991" s="13" t="str">
        <f t="shared" si="249"/>
        <v>GA Silver OAMC 8000 80/60 (14052785)</v>
      </c>
      <c r="D7991" s="116"/>
      <c r="F7991" s="55">
        <v>21001155</v>
      </c>
      <c r="G7991" s="18" t="s">
        <v>37771</v>
      </c>
      <c r="H7991" s="15" t="str">
        <f t="shared" si="250"/>
        <v>GA 6.2A PPO Max 2500; 2-9 Ortho; No Waiting Period for Maj, applies to Ortho (21001155)</v>
      </c>
      <c r="I7991" s="15" t="s">
        <v>43512</v>
      </c>
    </row>
    <row r="7992" spans="1:9" x14ac:dyDescent="0.2">
      <c r="A7992" s="12">
        <v>14052786</v>
      </c>
      <c r="B7992" s="13" t="s">
        <v>38845</v>
      </c>
      <c r="C7992" s="13" t="str">
        <f t="shared" si="249"/>
        <v>GA Silver HNOnly 8000 80% (14052786)</v>
      </c>
      <c r="D7992" s="116"/>
      <c r="F7992" s="55">
        <v>21001156</v>
      </c>
      <c r="G7992" s="18" t="s">
        <v>37772</v>
      </c>
      <c r="H7992" s="15" t="str">
        <f t="shared" si="250"/>
        <v>GA 6.2A PPO Max 2500; 2-9 Ortho; No Waiting Period (21001156)</v>
      </c>
      <c r="I7992" s="15" t="s">
        <v>43512</v>
      </c>
    </row>
    <row r="7993" spans="1:9" x14ac:dyDescent="0.2">
      <c r="A7993" s="12">
        <v>14052787</v>
      </c>
      <c r="B7993" s="13" t="s">
        <v>38846</v>
      </c>
      <c r="C7993" s="13" t="str">
        <f t="shared" si="249"/>
        <v>KS Silver OAEPO 8000 80% (14052787)</v>
      </c>
      <c r="D7993" s="116"/>
      <c r="F7993" s="55">
        <v>21001157</v>
      </c>
      <c r="G7993" s="18" t="s">
        <v>37773</v>
      </c>
      <c r="H7993" s="15" t="str">
        <f t="shared" si="250"/>
        <v>GA 10A PPO 1500 90th; 2-9 No Ortho; Waiting Period (21001157)</v>
      </c>
      <c r="I7993" s="15" t="s">
        <v>43512</v>
      </c>
    </row>
    <row r="7994" spans="1:9" x14ac:dyDescent="0.2">
      <c r="A7994" s="12">
        <v>14052789</v>
      </c>
      <c r="B7994" s="13" t="s">
        <v>37997</v>
      </c>
      <c r="C7994" s="13" t="str">
        <f t="shared" si="249"/>
        <v>MO Platinum HNOnly 70% (14052789)</v>
      </c>
      <c r="D7994" s="116"/>
      <c r="F7994" s="55">
        <v>21001158</v>
      </c>
      <c r="G7994" s="18" t="s">
        <v>37774</v>
      </c>
      <c r="H7994" s="15" t="str">
        <f t="shared" si="250"/>
        <v>GA 10A PPO 1500 90th; 2-9 No Ortho; No Waiting Period for Maj (21001158)</v>
      </c>
      <c r="I7994" s="15" t="s">
        <v>43512</v>
      </c>
    </row>
    <row r="7995" spans="1:9" x14ac:dyDescent="0.2">
      <c r="A7995" s="12">
        <v>14052790</v>
      </c>
      <c r="B7995" s="13" t="s">
        <v>38848</v>
      </c>
      <c r="C7995" s="13" t="str">
        <f t="shared" si="249"/>
        <v>MO Silver PPO 8000 80/50 (14052790)</v>
      </c>
      <c r="D7995" s="116"/>
      <c r="F7995" s="55">
        <v>21001159</v>
      </c>
      <c r="G7995" s="18" t="s">
        <v>37775</v>
      </c>
      <c r="H7995" s="15" t="str">
        <f t="shared" si="250"/>
        <v>GA 10A PPO 1500 90th; 2-9 Ortho; Waiting Period for maj/ortho (21001159)</v>
      </c>
      <c r="I7995" s="15" t="s">
        <v>43512</v>
      </c>
    </row>
    <row r="7996" spans="1:9" x14ac:dyDescent="0.2">
      <c r="A7996" s="12">
        <v>14052791</v>
      </c>
      <c r="B7996" s="13" t="s">
        <v>38849</v>
      </c>
      <c r="C7996" s="13" t="str">
        <f t="shared" si="249"/>
        <v>IL Silver PPO 8000 80/50 (14052791)</v>
      </c>
      <c r="D7996" s="116"/>
      <c r="F7996" s="55">
        <v>21001160</v>
      </c>
      <c r="G7996" s="18" t="s">
        <v>37776</v>
      </c>
      <c r="H7996" s="15" t="str">
        <f t="shared" si="250"/>
        <v>GA 10A PPO 1500 90th; 2-9 Ortho; No Waiting Period for Maj, applies to Ortho (21001160)</v>
      </c>
      <c r="I7996" s="15" t="s">
        <v>43512</v>
      </c>
    </row>
    <row r="7997" spans="1:9" x14ac:dyDescent="0.2">
      <c r="A7997" s="12">
        <v>14052793</v>
      </c>
      <c r="B7997" s="13" t="s">
        <v>38851</v>
      </c>
      <c r="C7997" s="13" t="str">
        <f t="shared" si="249"/>
        <v>FL Silver HNOnly 8000 80% (14052793)</v>
      </c>
      <c r="D7997" s="116"/>
      <c r="F7997" s="55">
        <v>21001161</v>
      </c>
      <c r="G7997" s="18" t="s">
        <v>37777</v>
      </c>
      <c r="H7997" s="15" t="str">
        <f t="shared" si="250"/>
        <v>GA 10A PPO 1500 90th; 2-9 Ortho; No Waiting Period (21001161)</v>
      </c>
      <c r="I7997" s="15" t="s">
        <v>43512</v>
      </c>
    </row>
    <row r="7998" spans="1:9" x14ac:dyDescent="0.2">
      <c r="A7998" s="12">
        <v>14052794</v>
      </c>
      <c r="B7998" s="13" t="s">
        <v>38852</v>
      </c>
      <c r="C7998" s="13" t="str">
        <f t="shared" si="249"/>
        <v>FL Silver OAEPO 8000 80% (14052794)</v>
      </c>
      <c r="D7998" s="116"/>
      <c r="F7998" s="55">
        <v>21001162</v>
      </c>
      <c r="G7998" s="18" t="s">
        <v>37778</v>
      </c>
      <c r="H7998" s="15" t="str">
        <f t="shared" si="250"/>
        <v>GA 12A PPO 2000 90th; 2-9 No Ortho; Waiting Period (21001162)</v>
      </c>
      <c r="I7998" s="15" t="s">
        <v>43512</v>
      </c>
    </row>
    <row r="7999" spans="1:9" x14ac:dyDescent="0.2">
      <c r="A7999" s="12">
        <v>14052795</v>
      </c>
      <c r="B7999" s="13" t="s">
        <v>38853</v>
      </c>
      <c r="C7999" s="13" t="str">
        <f t="shared" si="249"/>
        <v>NV Silver OAEPO 8000 80% (14052795)</v>
      </c>
      <c r="D7999" s="116"/>
      <c r="F7999" s="55">
        <v>21001163</v>
      </c>
      <c r="G7999" s="18" t="s">
        <v>37779</v>
      </c>
      <c r="H7999" s="15" t="str">
        <f t="shared" si="250"/>
        <v>GA 12A PPO 2000 90th; 2-9 No Ortho; No Waiting Period for Maj (21001163)</v>
      </c>
      <c r="I7999" s="15" t="s">
        <v>43512</v>
      </c>
    </row>
    <row r="8000" spans="1:9" x14ac:dyDescent="0.2">
      <c r="A8000" s="12">
        <v>14052796</v>
      </c>
      <c r="B8000" s="13" t="s">
        <v>38854</v>
      </c>
      <c r="C8000" s="13" t="str">
        <f t="shared" si="249"/>
        <v>NV Silver HNOnly 8000 80% (14052796)</v>
      </c>
      <c r="D8000" s="116"/>
      <c r="F8000" s="55">
        <v>21001164</v>
      </c>
      <c r="G8000" s="18" t="s">
        <v>37780</v>
      </c>
      <c r="H8000" s="15" t="str">
        <f t="shared" si="250"/>
        <v>GA 12A PPO 2000 90th; 2-9 Ortho; Waiting Period for maj/ortho (21001164)</v>
      </c>
      <c r="I8000" s="15" t="s">
        <v>43512</v>
      </c>
    </row>
    <row r="8001" spans="1:9" x14ac:dyDescent="0.2">
      <c r="A8001" s="12">
        <v>14052797</v>
      </c>
      <c r="B8001" s="13" t="s">
        <v>38855</v>
      </c>
      <c r="C8001" s="13" t="str">
        <f t="shared" si="249"/>
        <v>OK Silver HMO 8000 80% (14052797)</v>
      </c>
      <c r="D8001" s="116" t="s">
        <v>43503</v>
      </c>
      <c r="F8001" s="55">
        <v>21001165</v>
      </c>
      <c r="G8001" s="18" t="s">
        <v>37781</v>
      </c>
      <c r="H8001" s="15" t="str">
        <f t="shared" si="250"/>
        <v>GA 12A PPO 2000 90th; 2-9 Ortho; No Waiting Period for Maj, applies to Ortho (21001165)</v>
      </c>
      <c r="I8001" s="15" t="s">
        <v>43512</v>
      </c>
    </row>
    <row r="8002" spans="1:9" x14ac:dyDescent="0.2">
      <c r="A8002" s="12">
        <v>14052798</v>
      </c>
      <c r="B8002" s="13" t="s">
        <v>38856</v>
      </c>
      <c r="C8002" s="13" t="str">
        <f t="shared" ref="C8002:C8065" si="251">IF(A8002=0,"",B8002&amp;" ("&amp;A8002&amp;")")</f>
        <v>OK Silver OAMC 8000 80/50 (14052798)</v>
      </c>
      <c r="D8002" s="116"/>
      <c r="F8002" s="55">
        <v>21001166</v>
      </c>
      <c r="G8002" s="18" t="s">
        <v>37782</v>
      </c>
      <c r="H8002" s="15" t="str">
        <f t="shared" si="250"/>
        <v>GA 12A PPO 2000 90th; 2-9 Ortho; No Waiting Period (21001166)</v>
      </c>
      <c r="I8002" s="15" t="s">
        <v>43512</v>
      </c>
    </row>
    <row r="8003" spans="1:9" x14ac:dyDescent="0.2">
      <c r="A8003" s="12">
        <v>14052799</v>
      </c>
      <c r="B8003" s="13" t="s">
        <v>38857</v>
      </c>
      <c r="C8003" s="13" t="str">
        <f t="shared" si="251"/>
        <v>DE Silver PPO 8000 80/50 (14052799)</v>
      </c>
      <c r="D8003" s="116"/>
      <c r="F8003" s="55">
        <v>21001167</v>
      </c>
      <c r="G8003" s="18" t="s">
        <v>37745</v>
      </c>
      <c r="H8003" s="15" t="str">
        <f t="shared" si="250"/>
        <v>GA 1.2A DMO; 2-9 No Ortho (21001167)</v>
      </c>
      <c r="I8003" s="15" t="s">
        <v>43512</v>
      </c>
    </row>
    <row r="8004" spans="1:9" x14ac:dyDescent="0.2">
      <c r="A8004" s="12">
        <v>14052800</v>
      </c>
      <c r="B8004" s="13" t="s">
        <v>38858</v>
      </c>
      <c r="C8004" s="13" t="str">
        <f t="shared" si="251"/>
        <v>DE Silver HNOption 8000 80/50 (14052800)</v>
      </c>
      <c r="D8004" s="116"/>
      <c r="F8004" s="55">
        <v>21001168</v>
      </c>
      <c r="G8004" s="18" t="s">
        <v>37746</v>
      </c>
      <c r="H8004" s="15" t="str">
        <f t="shared" si="250"/>
        <v>GA 1.2A DMO; 2-9 Ortho (21001168)</v>
      </c>
      <c r="I8004" s="15" t="s">
        <v>43512</v>
      </c>
    </row>
    <row r="8005" spans="1:9" x14ac:dyDescent="0.2">
      <c r="A8005" s="12">
        <v>14052801</v>
      </c>
      <c r="B8005" s="13" t="s">
        <v>38859</v>
      </c>
      <c r="C8005" s="13" t="str">
        <f t="shared" si="251"/>
        <v>SC Silver HNOnly 8000 80% (14052801)</v>
      </c>
      <c r="D8005" s="116"/>
      <c r="F8005" s="55">
        <v>21001169</v>
      </c>
      <c r="G8005" s="18" t="s">
        <v>37783</v>
      </c>
      <c r="H8005" s="15" t="str">
        <f t="shared" si="250"/>
        <v>GA 2.1A FOC PPO Max; 10-100 No Ortho (21001169)</v>
      </c>
      <c r="I8005" s="15" t="s">
        <v>43503</v>
      </c>
    </row>
    <row r="8006" spans="1:9" x14ac:dyDescent="0.2">
      <c r="A8006" s="12">
        <v>14052802</v>
      </c>
      <c r="B8006" s="13" t="s">
        <v>38860</v>
      </c>
      <c r="C8006" s="13" t="str">
        <f t="shared" si="251"/>
        <v>SC Silver OAMC 8000 80/50 (14052802)</v>
      </c>
      <c r="D8006" s="116"/>
      <c r="F8006" s="55">
        <v>21001170</v>
      </c>
      <c r="G8006" s="18" t="s">
        <v>37784</v>
      </c>
      <c r="H8006" s="15" t="str">
        <f t="shared" ref="H8006:H8069" si="252">IF(F8006=0,"",G8006&amp;" ("&amp;F8006&amp;")")</f>
        <v>GA 2.1A FOC PPO Max; 10-100 Ortho (21001170)</v>
      </c>
      <c r="I8006" s="15" t="s">
        <v>43503</v>
      </c>
    </row>
    <row r="8007" spans="1:9" x14ac:dyDescent="0.2">
      <c r="A8007" s="12">
        <v>14052803</v>
      </c>
      <c r="B8007" s="13" t="s">
        <v>38861</v>
      </c>
      <c r="C8007" s="13" t="str">
        <f t="shared" si="251"/>
        <v>TN Silver OAEPO 8000 80% (14052803)</v>
      </c>
      <c r="D8007" s="116"/>
      <c r="F8007" s="55">
        <v>21001171</v>
      </c>
      <c r="G8007" s="18" t="s">
        <v>37785</v>
      </c>
      <c r="H8007" s="15" t="str">
        <f t="shared" si="252"/>
        <v>GA 2.2A FOC PPO 80th; 10-100 No Ortho (21001171)</v>
      </c>
      <c r="I8007" s="15" t="s">
        <v>43503</v>
      </c>
    </row>
    <row r="8008" spans="1:9" x14ac:dyDescent="0.2">
      <c r="A8008" s="12">
        <v>14052804</v>
      </c>
      <c r="B8008" s="13" t="s">
        <v>38862</v>
      </c>
      <c r="C8008" s="13" t="str">
        <f t="shared" si="251"/>
        <v>PA Silver OAEPO 8000 80% (14052804)</v>
      </c>
      <c r="D8008" s="116"/>
      <c r="F8008" s="55">
        <v>21001172</v>
      </c>
      <c r="G8008" s="18" t="s">
        <v>37786</v>
      </c>
      <c r="H8008" s="15" t="str">
        <f t="shared" si="252"/>
        <v>GA 2.2A FOC PPO 80th; 10-100 Ortho (21001172)</v>
      </c>
      <c r="I8008" s="15" t="s">
        <v>43503</v>
      </c>
    </row>
    <row r="8009" spans="1:9" x14ac:dyDescent="0.2">
      <c r="A8009" s="12">
        <v>14052805</v>
      </c>
      <c r="B8009" s="13" t="s">
        <v>38863</v>
      </c>
      <c r="C8009" s="13" t="str">
        <f t="shared" si="251"/>
        <v>PA Silver HMO 8000 80% (14052805)</v>
      </c>
      <c r="D8009" s="116" t="s">
        <v>43503</v>
      </c>
      <c r="F8009" s="55">
        <v>21001173</v>
      </c>
      <c r="G8009" s="18" t="s">
        <v>37787</v>
      </c>
      <c r="H8009" s="15" t="str">
        <f t="shared" si="252"/>
        <v>GA 5.1A Preventive PPO Max; 10-100 No Ortho (21001173)</v>
      </c>
      <c r="I8009" s="15" t="s">
        <v>43512</v>
      </c>
    </row>
    <row r="8010" spans="1:9" x14ac:dyDescent="0.2">
      <c r="A8010" s="12">
        <v>14052807</v>
      </c>
      <c r="B8010" s="13" t="s">
        <v>38865</v>
      </c>
      <c r="C8010" s="13" t="str">
        <f t="shared" si="251"/>
        <v>PA Silver OAEPO 8000 80% AHASPA (14052807)</v>
      </c>
      <c r="D8010" s="116"/>
      <c r="F8010" s="55">
        <v>21001174</v>
      </c>
      <c r="G8010" s="18" t="s">
        <v>37788</v>
      </c>
      <c r="H8010" s="15" t="str">
        <f t="shared" si="252"/>
        <v>GA 6.1A PPO Max 2000; 10-100 No Ortho (21001174)</v>
      </c>
      <c r="I8010" s="15" t="s">
        <v>43512</v>
      </c>
    </row>
    <row r="8011" spans="1:9" x14ac:dyDescent="0.2">
      <c r="A8011" s="12">
        <v>14052808</v>
      </c>
      <c r="B8011" s="13" t="s">
        <v>38866</v>
      </c>
      <c r="C8011" s="13" t="str">
        <f t="shared" si="251"/>
        <v>CT Silver OAEPO 6000 80% PY (14052808)</v>
      </c>
      <c r="D8011" s="116"/>
      <c r="F8011" s="55">
        <v>21001175</v>
      </c>
      <c r="G8011" s="18" t="s">
        <v>37789</v>
      </c>
      <c r="H8011" s="15" t="str">
        <f t="shared" si="252"/>
        <v>GA 6.1A PPO Max 2000; 10-100 Ortho (21001175)</v>
      </c>
      <c r="I8011" s="15" t="s">
        <v>43512</v>
      </c>
    </row>
    <row r="8012" spans="1:9" x14ac:dyDescent="0.2">
      <c r="A8012" s="12">
        <v>14052809</v>
      </c>
      <c r="B8012" s="13" t="s">
        <v>38006</v>
      </c>
      <c r="C8012" s="13" t="str">
        <f t="shared" si="251"/>
        <v>WA Gold PPO 500 80/50 (14052809)</v>
      </c>
      <c r="D8012" s="116"/>
      <c r="F8012" s="55">
        <v>21001176</v>
      </c>
      <c r="G8012" s="18" t="s">
        <v>37790</v>
      </c>
      <c r="H8012" s="15" t="str">
        <f t="shared" si="252"/>
        <v>GA 6.2A PPO Max 2500 ; 10-100 No Ortho (21001176)</v>
      </c>
      <c r="I8012" s="15" t="s">
        <v>43512</v>
      </c>
    </row>
    <row r="8013" spans="1:9" x14ac:dyDescent="0.2">
      <c r="A8013" s="12">
        <v>14052810</v>
      </c>
      <c r="B8013" s="13" t="s">
        <v>38007</v>
      </c>
      <c r="C8013" s="13" t="str">
        <f t="shared" si="251"/>
        <v>WA Gold PPO 1000 80/50 (14052810)</v>
      </c>
      <c r="D8013" s="116"/>
      <c r="F8013" s="55">
        <v>21001177</v>
      </c>
      <c r="G8013" s="18" t="s">
        <v>37791</v>
      </c>
      <c r="H8013" s="15" t="str">
        <f t="shared" si="252"/>
        <v>GA 6.2A PPO Max 2500; 10-100 Ortho (21001177)</v>
      </c>
      <c r="I8013" s="15" t="s">
        <v>43512</v>
      </c>
    </row>
    <row r="8014" spans="1:9" x14ac:dyDescent="0.2">
      <c r="A8014" s="12">
        <v>14052811</v>
      </c>
      <c r="B8014" s="13" t="s">
        <v>38008</v>
      </c>
      <c r="C8014" s="13" t="str">
        <f t="shared" si="251"/>
        <v>WA Silver PPO 4000 80/50 (14052811)</v>
      </c>
      <c r="D8014" s="116"/>
      <c r="F8014" s="55">
        <v>21001178</v>
      </c>
      <c r="G8014" s="18" t="s">
        <v>37792</v>
      </c>
      <c r="H8014" s="15" t="str">
        <f t="shared" si="252"/>
        <v>NJ NT P30 PPO 1000 90th Ortho; 2-9 Ortho; Waiting Period for maj/ortho (21001178)</v>
      </c>
      <c r="I8014" s="15" t="s">
        <v>43512</v>
      </c>
    </row>
    <row r="8015" spans="1:9" x14ac:dyDescent="0.2">
      <c r="A8015" s="12">
        <v>14052812</v>
      </c>
      <c r="B8015" s="13" t="s">
        <v>38713</v>
      </c>
      <c r="C8015" s="13" t="str">
        <f t="shared" si="251"/>
        <v>WA Silver PPO 2500 70/50 (14052812)</v>
      </c>
      <c r="D8015" s="116"/>
      <c r="F8015" s="55">
        <v>21001179</v>
      </c>
      <c r="G8015" s="18" t="s">
        <v>37793</v>
      </c>
      <c r="H8015" s="15" t="str">
        <f t="shared" si="252"/>
        <v>NJ NT P30 PPO 1000 90th Ortho; 2-9 Ortho; No Waiting Period for Maj, applies to Ortho (21001179)</v>
      </c>
      <c r="I8015" s="15" t="s">
        <v>43512</v>
      </c>
    </row>
    <row r="8016" spans="1:9" x14ac:dyDescent="0.2">
      <c r="A8016" s="12">
        <v>14052813</v>
      </c>
      <c r="B8016" s="13" t="s">
        <v>38714</v>
      </c>
      <c r="C8016" s="13" t="str">
        <f t="shared" si="251"/>
        <v>WA Silver PPO 3000 70/50 (14052813)</v>
      </c>
      <c r="D8016" s="116"/>
      <c r="F8016" s="55">
        <v>21001180</v>
      </c>
      <c r="G8016" s="18" t="s">
        <v>37794</v>
      </c>
      <c r="H8016" s="15" t="str">
        <f t="shared" si="252"/>
        <v>NJ NT P30 PPO 1000 90th Ortho; 2-9 Ortho; No Waiting Period (21001180)</v>
      </c>
      <c r="I8016" s="15" t="s">
        <v>43512</v>
      </c>
    </row>
    <row r="8017" spans="1:9" x14ac:dyDescent="0.2">
      <c r="A8017" s="12">
        <v>14052814</v>
      </c>
      <c r="B8017" s="13" t="s">
        <v>38867</v>
      </c>
      <c r="C8017" s="13" t="str">
        <f t="shared" si="251"/>
        <v>WA Silver PPO 2500 80/50 HSA-T (14052814)</v>
      </c>
      <c r="D8017" s="116"/>
      <c r="F8017" s="55">
        <v>21001181</v>
      </c>
      <c r="G8017" s="18" t="s">
        <v>37795</v>
      </c>
      <c r="H8017" s="15" t="str">
        <f t="shared" si="252"/>
        <v>NJ NT P40 PPO 1500 90th Ortho; 2-9 Ortho; Waiting Period for maj/ortho (21001181)</v>
      </c>
      <c r="I8017" s="15" t="s">
        <v>43512</v>
      </c>
    </row>
    <row r="8018" spans="1:9" x14ac:dyDescent="0.2">
      <c r="A8018" s="12">
        <v>14052815</v>
      </c>
      <c r="B8018" s="13" t="s">
        <v>38012</v>
      </c>
      <c r="C8018" s="13" t="str">
        <f t="shared" si="251"/>
        <v>WA Silver PPO 5000 80/50 HSA-E (14052815)</v>
      </c>
      <c r="D8018" s="116"/>
      <c r="F8018" s="55">
        <v>21001182</v>
      </c>
      <c r="G8018" s="18" t="s">
        <v>37796</v>
      </c>
      <c r="H8018" s="15" t="str">
        <f t="shared" si="252"/>
        <v>NJ NT P40 PPO 1500 90th Ortho; 2-9 Ortho; No Waiting Period for Maj, applies to Ortho (21001182)</v>
      </c>
      <c r="I8018" s="15" t="s">
        <v>43512</v>
      </c>
    </row>
    <row r="8019" spans="1:9" x14ac:dyDescent="0.2">
      <c r="A8019" s="12">
        <v>14052816</v>
      </c>
      <c r="B8019" s="13" t="s">
        <v>38868</v>
      </c>
      <c r="C8019" s="13" t="str">
        <f t="shared" si="251"/>
        <v>WA Silver PPO 3250 80/50 HSA-E (14052816)</v>
      </c>
      <c r="D8019" s="116"/>
      <c r="F8019" s="55">
        <v>21001183</v>
      </c>
      <c r="G8019" s="18" t="s">
        <v>37797</v>
      </c>
      <c r="H8019" s="15" t="str">
        <f t="shared" si="252"/>
        <v>NJ NT P40 PPO 1500 90th Ortho; 2-9 Ortho; No Waiting Period (21001183)</v>
      </c>
      <c r="I8019" s="15" t="s">
        <v>43512</v>
      </c>
    </row>
    <row r="8020" spans="1:9" x14ac:dyDescent="0.2">
      <c r="A8020" s="12">
        <v>14052817</v>
      </c>
      <c r="B8020" s="13" t="s">
        <v>38014</v>
      </c>
      <c r="C8020" s="13" t="str">
        <f t="shared" si="251"/>
        <v>WA Bronze PPO 6850 100/50 Copay Plan (14052817)</v>
      </c>
      <c r="D8020" s="116"/>
      <c r="F8020" s="55">
        <v>21001184</v>
      </c>
      <c r="G8020" s="18" t="s">
        <v>37798</v>
      </c>
      <c r="H8020" s="15" t="str">
        <f t="shared" si="252"/>
        <v>NJ NT P50 PPO 2000 90th Ortho; 2-9 Ortho; Waiting Period for maj/ortho (21001184)</v>
      </c>
      <c r="I8020" s="15" t="s">
        <v>43512</v>
      </c>
    </row>
    <row r="8021" spans="1:9" x14ac:dyDescent="0.2">
      <c r="A8021" s="12">
        <v>14052818</v>
      </c>
      <c r="B8021" s="13" t="s">
        <v>38715</v>
      </c>
      <c r="C8021" s="13" t="str">
        <f t="shared" si="251"/>
        <v>WA Bronze PPO 6200 60/50 (14052818)</v>
      </c>
      <c r="D8021" s="116"/>
      <c r="F8021" s="55">
        <v>21001185</v>
      </c>
      <c r="G8021" s="18" t="s">
        <v>37799</v>
      </c>
      <c r="H8021" s="15" t="str">
        <f t="shared" si="252"/>
        <v>NJ NT P50 PPO 2000 90th Ortho; 2-9 Ortho; No Waiting Period for Maj, applies to Ortho (21001185)</v>
      </c>
      <c r="I8021" s="15" t="s">
        <v>43512</v>
      </c>
    </row>
    <row r="8022" spans="1:9" x14ac:dyDescent="0.2">
      <c r="A8022" s="12">
        <v>14052819</v>
      </c>
      <c r="B8022" s="13" t="s">
        <v>38716</v>
      </c>
      <c r="C8022" s="13" t="str">
        <f t="shared" si="251"/>
        <v>WA Silver PPO 2000 70/50 (14052819)</v>
      </c>
      <c r="D8022" s="116"/>
      <c r="F8022" s="55">
        <v>21001186</v>
      </c>
      <c r="G8022" s="18" t="s">
        <v>37800</v>
      </c>
      <c r="H8022" s="15" t="str">
        <f t="shared" si="252"/>
        <v>NJ NT P50 PPO 2000 90th Ortho; 2-9 Ortho; No Waiting Period (21001186)</v>
      </c>
      <c r="I8022" s="15" t="s">
        <v>43512</v>
      </c>
    </row>
    <row r="8023" spans="1:9" x14ac:dyDescent="0.2">
      <c r="A8023" s="12">
        <v>14052820</v>
      </c>
      <c r="B8023" s="13" t="s">
        <v>38869</v>
      </c>
      <c r="C8023" s="13" t="str">
        <f t="shared" si="251"/>
        <v>WA Bronze PPO 6350 70/50 HSA-E (14052820)</v>
      </c>
      <c r="D8023" s="116"/>
      <c r="F8023" s="55">
        <v>21001187</v>
      </c>
      <c r="G8023" s="18" t="s">
        <v>37801</v>
      </c>
      <c r="H8023" s="15" t="str">
        <f t="shared" si="252"/>
        <v>NJ NT P60 PPO 2500 90th Ortho; 2-9 Ortho; Waiting Period for maj/ortho (21001187)</v>
      </c>
      <c r="I8023" s="15" t="s">
        <v>43512</v>
      </c>
    </row>
    <row r="8024" spans="1:9" x14ac:dyDescent="0.2">
      <c r="A8024" s="12">
        <v>14052821</v>
      </c>
      <c r="B8024" s="13" t="s">
        <v>38717</v>
      </c>
      <c r="C8024" s="13" t="str">
        <f t="shared" si="251"/>
        <v>WA Bronze PPO 8000 70/50 (14052821)</v>
      </c>
      <c r="D8024" s="116"/>
      <c r="F8024" s="55">
        <v>21001188</v>
      </c>
      <c r="G8024" s="18" t="s">
        <v>37802</v>
      </c>
      <c r="H8024" s="15" t="str">
        <f t="shared" si="252"/>
        <v>NJ NT P60 PPO 2500 90th Ortho; 2-9 Ortho; No Waiting Period for Maj, applies to Ortho (21001188)</v>
      </c>
      <c r="I8024" s="15" t="s">
        <v>43512</v>
      </c>
    </row>
    <row r="8025" spans="1:9" x14ac:dyDescent="0.2">
      <c r="A8025" s="12">
        <v>14052822</v>
      </c>
      <c r="B8025" s="13" t="s">
        <v>38870</v>
      </c>
      <c r="C8025" s="13" t="str">
        <f t="shared" si="251"/>
        <v>NY Silver OAEPO 3500 80% HSA PY (14052822)</v>
      </c>
      <c r="D8025" s="116"/>
      <c r="F8025" s="55">
        <v>21001189</v>
      </c>
      <c r="G8025" s="18" t="s">
        <v>37803</v>
      </c>
      <c r="H8025" s="15" t="str">
        <f t="shared" si="252"/>
        <v>NJ NT P60 PPO 2500 90th Ortho; 2-9 Ortho; No Waiting Period (21001189)</v>
      </c>
      <c r="I8025" s="15" t="s">
        <v>43512</v>
      </c>
    </row>
    <row r="8026" spans="1:9" x14ac:dyDescent="0.2">
      <c r="A8026" s="12">
        <v>14052823</v>
      </c>
      <c r="B8026" s="13" t="s">
        <v>38871</v>
      </c>
      <c r="C8026" s="13" t="str">
        <f t="shared" si="251"/>
        <v>NY Silver OAEPO 3500 80% HSA Dep 30 PY (14052823)</v>
      </c>
      <c r="D8026" s="116"/>
      <c r="F8026" s="55">
        <v>21001190</v>
      </c>
      <c r="G8026" s="18" t="s">
        <v>37804</v>
      </c>
      <c r="H8026" s="15" t="str">
        <f t="shared" si="252"/>
        <v>GA NT P30 PPO 1000 90th Ortho; 2-9 Ortho; Waiting Period for maj/ortho (21001190)</v>
      </c>
      <c r="I8026" s="15" t="s">
        <v>43512</v>
      </c>
    </row>
    <row r="8027" spans="1:9" x14ac:dyDescent="0.2">
      <c r="A8027" s="12">
        <v>14052824</v>
      </c>
      <c r="B8027" s="13" t="s">
        <v>38872</v>
      </c>
      <c r="C8027" s="13" t="str">
        <f t="shared" si="251"/>
        <v>NY Silver OAEPO 5000 50% HSA CY (14052824)</v>
      </c>
      <c r="D8027" s="116"/>
      <c r="F8027" s="55">
        <v>21001191</v>
      </c>
      <c r="G8027" s="18" t="s">
        <v>37805</v>
      </c>
      <c r="H8027" s="15" t="str">
        <f t="shared" si="252"/>
        <v>GA NT P30 PPO 1000 90th Ortho; 2-9 Ortho; No Waiting Period for Maj, applies to Ortho (21001191)</v>
      </c>
      <c r="I8027" s="15" t="s">
        <v>43512</v>
      </c>
    </row>
    <row r="8028" spans="1:9" x14ac:dyDescent="0.2">
      <c r="A8028" s="12">
        <v>14052825</v>
      </c>
      <c r="B8028" s="13" t="s">
        <v>38173</v>
      </c>
      <c r="C8028" s="13" t="str">
        <f t="shared" si="251"/>
        <v>NY Silver OAEPO 5000 50% HSA PY (14052825)</v>
      </c>
      <c r="D8028" s="116"/>
      <c r="F8028" s="55">
        <v>21001192</v>
      </c>
      <c r="G8028" s="18" t="s">
        <v>37806</v>
      </c>
      <c r="H8028" s="15" t="str">
        <f t="shared" si="252"/>
        <v>GA NT P30 PPO 1000 90th Ortho; 2-9 Ortho; No Waiting Period (21001192)</v>
      </c>
      <c r="I8028" s="15" t="s">
        <v>43512</v>
      </c>
    </row>
    <row r="8029" spans="1:9" x14ac:dyDescent="0.2">
      <c r="A8029" s="12">
        <v>14052826</v>
      </c>
      <c r="B8029" s="13" t="s">
        <v>38873</v>
      </c>
      <c r="C8029" s="13" t="str">
        <f t="shared" si="251"/>
        <v>NY Silver OAEPO 5000 50% HSA Dep 30 CY (14052826)</v>
      </c>
      <c r="D8029" s="116"/>
      <c r="F8029" s="55">
        <v>21001193</v>
      </c>
      <c r="G8029" s="18" t="s">
        <v>37807</v>
      </c>
      <c r="H8029" s="15" t="str">
        <f t="shared" si="252"/>
        <v>GA NT P40 PPO 1500 90th Ortho; 2-9 Ortho; Waiting Period for maj/ortho (21001193)</v>
      </c>
      <c r="I8029" s="15" t="s">
        <v>43512</v>
      </c>
    </row>
    <row r="8030" spans="1:9" x14ac:dyDescent="0.2">
      <c r="A8030" s="12">
        <v>14052827</v>
      </c>
      <c r="B8030" s="13" t="s">
        <v>38874</v>
      </c>
      <c r="C8030" s="13" t="str">
        <f t="shared" si="251"/>
        <v>NY Silver OAEPO 5000 50% HSA Dep 30 PY (14052827)</v>
      </c>
      <c r="D8030" s="116"/>
      <c r="F8030" s="55">
        <v>21001194</v>
      </c>
      <c r="G8030" s="18" t="s">
        <v>37808</v>
      </c>
      <c r="H8030" s="15" t="str">
        <f t="shared" si="252"/>
        <v>GA NT P40 PPO 1500 90th Ortho; 2-9 Ortho; No Waiting Period for Maj, applies to Ortho (21001194)</v>
      </c>
      <c r="I8030" s="15" t="s">
        <v>43512</v>
      </c>
    </row>
    <row r="8031" spans="1:9" x14ac:dyDescent="0.2">
      <c r="A8031" s="12">
        <v>14052828</v>
      </c>
      <c r="B8031" s="13" t="s">
        <v>38875</v>
      </c>
      <c r="C8031" s="13" t="str">
        <f t="shared" si="251"/>
        <v>NY Gold OAEPO 1400 80% CY (14052828)</v>
      </c>
      <c r="D8031" s="116"/>
      <c r="F8031" s="55">
        <v>21001195</v>
      </c>
      <c r="G8031" s="18" t="s">
        <v>37809</v>
      </c>
      <c r="H8031" s="15" t="str">
        <f t="shared" si="252"/>
        <v>GA NT P40 PPO 1500 90th Ortho; 2-9 Ortho; No Waiting Period (21001195)</v>
      </c>
      <c r="I8031" s="15" t="s">
        <v>43512</v>
      </c>
    </row>
    <row r="8032" spans="1:9" x14ac:dyDescent="0.2">
      <c r="A8032" s="12">
        <v>14052829</v>
      </c>
      <c r="B8032" s="13" t="s">
        <v>38876</v>
      </c>
      <c r="C8032" s="13" t="str">
        <f t="shared" si="251"/>
        <v>NY Gold OAEPO 1400 80% Dep 30 CY (14052829)</v>
      </c>
      <c r="D8032" s="116"/>
      <c r="F8032" s="55">
        <v>21001196</v>
      </c>
      <c r="G8032" s="18" t="s">
        <v>37810</v>
      </c>
      <c r="H8032" s="15" t="str">
        <f t="shared" si="252"/>
        <v>GA NT P50 PPO 2000 90th Ortho; 2-9 Ortho; Waiting Period for maj/ortho (21001196)</v>
      </c>
      <c r="I8032" s="15" t="s">
        <v>43512</v>
      </c>
    </row>
    <row r="8033" spans="1:9" x14ac:dyDescent="0.2">
      <c r="A8033" s="12">
        <v>14052830</v>
      </c>
      <c r="B8033" s="13" t="s">
        <v>38877</v>
      </c>
      <c r="C8033" s="13" t="str">
        <f t="shared" si="251"/>
        <v>NY Signature Gold OAEPO 2000 90% CY (14052830)</v>
      </c>
      <c r="D8033" s="116"/>
      <c r="F8033" s="55">
        <v>21001197</v>
      </c>
      <c r="G8033" s="18" t="s">
        <v>37811</v>
      </c>
      <c r="H8033" s="15" t="str">
        <f t="shared" si="252"/>
        <v>GA NT P50 PPO 2000 90th Ortho; 2-9 Ortho; No Waiting Period for Maj, applies to Ortho (21001197)</v>
      </c>
      <c r="I8033" s="15" t="s">
        <v>43512</v>
      </c>
    </row>
    <row r="8034" spans="1:9" x14ac:dyDescent="0.2">
      <c r="A8034" s="12">
        <v>14052831</v>
      </c>
      <c r="B8034" s="13" t="s">
        <v>38878</v>
      </c>
      <c r="C8034" s="13" t="str">
        <f t="shared" si="251"/>
        <v>NY Signature Gold OAEPO 2000 90% Dep 30 CY (14052831)</v>
      </c>
      <c r="D8034" s="116"/>
      <c r="F8034" s="55">
        <v>21001198</v>
      </c>
      <c r="G8034" s="18" t="s">
        <v>37812</v>
      </c>
      <c r="H8034" s="15" t="str">
        <f t="shared" si="252"/>
        <v>GA NT P50 PPO 2000 90th Ortho; 2-9 Ortho; No Waiting Period (21001198)</v>
      </c>
      <c r="I8034" s="15" t="s">
        <v>43512</v>
      </c>
    </row>
    <row r="8035" spans="1:9" x14ac:dyDescent="0.2">
      <c r="A8035" s="12">
        <v>14052832</v>
      </c>
      <c r="B8035" s="13" t="s">
        <v>38879</v>
      </c>
      <c r="C8035" s="13" t="str">
        <f t="shared" si="251"/>
        <v>NY Silver OAEPO 3000 60% CY (14052832)</v>
      </c>
      <c r="D8035" s="116"/>
      <c r="F8035" s="55">
        <v>21001199</v>
      </c>
      <c r="G8035" s="18" t="s">
        <v>37813</v>
      </c>
      <c r="H8035" s="15" t="str">
        <f t="shared" si="252"/>
        <v>GA NT P60 PPO 2500 90th Ortho; 2-9 Ortho; Waiting Period for maj/ortho (21001199)</v>
      </c>
      <c r="I8035" s="15" t="s">
        <v>43512</v>
      </c>
    </row>
    <row r="8036" spans="1:9" x14ac:dyDescent="0.2">
      <c r="A8036" s="12">
        <v>14052833</v>
      </c>
      <c r="B8036" s="13" t="s">
        <v>38880</v>
      </c>
      <c r="C8036" s="13" t="str">
        <f t="shared" si="251"/>
        <v>NY Silver OAEPO 3700 65% CY (14052833)</v>
      </c>
      <c r="D8036" s="116"/>
      <c r="F8036" s="55">
        <v>21001200</v>
      </c>
      <c r="G8036" s="18" t="s">
        <v>37814</v>
      </c>
      <c r="H8036" s="15" t="str">
        <f t="shared" si="252"/>
        <v>GA NT P60 PPO 2500 90th Ortho; 2-9 Ortho; No Waiting Period for Maj, applies to Ortho (21001200)</v>
      </c>
      <c r="I8036" s="15" t="s">
        <v>43512</v>
      </c>
    </row>
    <row r="8037" spans="1:9" x14ac:dyDescent="0.2">
      <c r="A8037" s="12">
        <v>14052834</v>
      </c>
      <c r="B8037" s="13" t="s">
        <v>38881</v>
      </c>
      <c r="C8037" s="13" t="str">
        <f t="shared" si="251"/>
        <v>NY Silver OAEPO 3000 60% Dep 30 CY (14052834)</v>
      </c>
      <c r="D8037" s="116"/>
      <c r="F8037" s="55">
        <v>21001201</v>
      </c>
      <c r="G8037" s="18" t="s">
        <v>37815</v>
      </c>
      <c r="H8037" s="15" t="str">
        <f t="shared" si="252"/>
        <v>GA NT P60 PPO 2500 90th Ortho; 2-9 Ortho; No Waiting Period (21001201)</v>
      </c>
      <c r="I8037" s="15" t="s">
        <v>43512</v>
      </c>
    </row>
    <row r="8038" spans="1:9" x14ac:dyDescent="0.2">
      <c r="A8038" s="12">
        <v>14052835</v>
      </c>
      <c r="B8038" s="13" t="s">
        <v>38882</v>
      </c>
      <c r="C8038" s="13" t="str">
        <f t="shared" si="251"/>
        <v>NY Silver OAEPO 3700 65% Dep 30 CY (14052835)</v>
      </c>
      <c r="D8038" s="116"/>
      <c r="F8038" s="55">
        <v>21001202</v>
      </c>
      <c r="G8038" s="18" t="s">
        <v>37816</v>
      </c>
      <c r="H8038" s="15" t="str">
        <f t="shared" si="252"/>
        <v>PA Plan 2.1A DMO Copay Plan 74; 2-9 No Ortho (21001202)</v>
      </c>
      <c r="I8038" s="15" t="s">
        <v>43512</v>
      </c>
    </row>
    <row r="8039" spans="1:9" x14ac:dyDescent="0.2">
      <c r="A8039" s="12">
        <v>14052836</v>
      </c>
      <c r="B8039" s="13" t="s">
        <v>38883</v>
      </c>
      <c r="C8039" s="13" t="str">
        <f t="shared" si="251"/>
        <v>NY Signature Silver OAEPO 7200 70% CY (14052836)</v>
      </c>
      <c r="D8039" s="116"/>
      <c r="F8039" s="55">
        <v>21001203</v>
      </c>
      <c r="G8039" s="18" t="s">
        <v>37817</v>
      </c>
      <c r="H8039" s="15" t="str">
        <f t="shared" si="252"/>
        <v>PA Plan 2.1A DMO Copay Plan 74; 2-9 Ortho (21001203)</v>
      </c>
      <c r="I8039" s="15" t="s">
        <v>43512</v>
      </c>
    </row>
    <row r="8040" spans="1:9" x14ac:dyDescent="0.2">
      <c r="A8040" s="12">
        <v>14052837</v>
      </c>
      <c r="B8040" s="13" t="s">
        <v>38884</v>
      </c>
      <c r="C8040" s="13" t="str">
        <f t="shared" si="251"/>
        <v>NY Signature Silver OAEPO 5500 70% CY (14052837)</v>
      </c>
      <c r="D8040" s="116"/>
      <c r="F8040" s="55">
        <v>21001204</v>
      </c>
      <c r="G8040" s="18" t="s">
        <v>37818</v>
      </c>
      <c r="H8040" s="15" t="str">
        <f t="shared" si="252"/>
        <v>PA Plan 3.1A FOC PPO Max; 2-9 No Ortho; Waiting Period (21001204)</v>
      </c>
      <c r="I8040" s="15" t="s">
        <v>43503</v>
      </c>
    </row>
    <row r="8041" spans="1:9" x14ac:dyDescent="0.2">
      <c r="A8041" s="12">
        <v>14052838</v>
      </c>
      <c r="B8041" s="13" t="s">
        <v>38885</v>
      </c>
      <c r="C8041" s="13" t="str">
        <f t="shared" si="251"/>
        <v>NY Signature Silver OAEPO 7200 70% Dep 30 CY (14052838)</v>
      </c>
      <c r="D8041" s="116"/>
      <c r="F8041" s="55">
        <v>21001205</v>
      </c>
      <c r="G8041" s="18" t="s">
        <v>37819</v>
      </c>
      <c r="H8041" s="15" t="str">
        <f t="shared" si="252"/>
        <v>PA Plan 3.1A FOC PPO Max; 2-9 No Ortho; No Waiting Period for Maj (21001205)</v>
      </c>
      <c r="I8041" s="15" t="s">
        <v>43503</v>
      </c>
    </row>
    <row r="8042" spans="1:9" x14ac:dyDescent="0.2">
      <c r="A8042" s="12">
        <v>14052839</v>
      </c>
      <c r="B8042" s="13" t="s">
        <v>38886</v>
      </c>
      <c r="C8042" s="13" t="str">
        <f t="shared" si="251"/>
        <v>NY Signature Silver OAEPO 5500 70% Dep 30 CY (14052839)</v>
      </c>
      <c r="D8042" s="116"/>
      <c r="F8042" s="55">
        <v>21001206</v>
      </c>
      <c r="G8042" s="18" t="s">
        <v>37820</v>
      </c>
      <c r="H8042" s="15" t="str">
        <f t="shared" si="252"/>
        <v>PA Plan 3.1A FOC PPO Max; 2-9 Ortho; Waiting Period applies to Maj/Ortho (21001206)</v>
      </c>
      <c r="I8042" s="15" t="s">
        <v>43503</v>
      </c>
    </row>
    <row r="8043" spans="1:9" x14ac:dyDescent="0.2">
      <c r="A8043" s="12">
        <v>14052840</v>
      </c>
      <c r="B8043" s="13" t="s">
        <v>38887</v>
      </c>
      <c r="C8043" s="13" t="str">
        <f t="shared" si="251"/>
        <v>NY Bronze OAEPO 6000 60% CY (14052840)</v>
      </c>
      <c r="D8043" s="116"/>
      <c r="F8043" s="55">
        <v>21001207</v>
      </c>
      <c r="G8043" s="18" t="s">
        <v>37821</v>
      </c>
      <c r="H8043" s="15" t="str">
        <f t="shared" si="252"/>
        <v>PA Plan 3.1A FOC PPO Max; 2-9 Ortho; No waiting period Major, applies to Ortho (21001207)</v>
      </c>
      <c r="I8043" s="15" t="s">
        <v>43503</v>
      </c>
    </row>
    <row r="8044" spans="1:9" x14ac:dyDescent="0.2">
      <c r="A8044" s="12">
        <v>14052841</v>
      </c>
      <c r="B8044" s="13" t="s">
        <v>38888</v>
      </c>
      <c r="C8044" s="13" t="str">
        <f t="shared" si="251"/>
        <v>NY Bronze OAEPO 4800 50% CY (14052841)</v>
      </c>
      <c r="D8044" s="116"/>
      <c r="F8044" s="55">
        <v>21001208</v>
      </c>
      <c r="G8044" s="18" t="s">
        <v>37822</v>
      </c>
      <c r="H8044" s="15" t="str">
        <f t="shared" si="252"/>
        <v>PA Plan 3.1A FOC PPO Max; 2-9 Ortho; No waiting period (21001208)</v>
      </c>
      <c r="I8044" s="15" t="s">
        <v>43503</v>
      </c>
    </row>
    <row r="8045" spans="1:9" x14ac:dyDescent="0.2">
      <c r="A8045" s="12">
        <v>14052842</v>
      </c>
      <c r="B8045" s="13" t="s">
        <v>38889</v>
      </c>
      <c r="C8045" s="13" t="str">
        <f t="shared" si="251"/>
        <v>NY Bronze OAEPO 6000 60% Dep 30 CY (14052842)</v>
      </c>
      <c r="D8045" s="116"/>
      <c r="F8045" s="55">
        <v>21001209</v>
      </c>
      <c r="G8045" s="18" t="s">
        <v>37823</v>
      </c>
      <c r="H8045" s="15" t="str">
        <f t="shared" si="252"/>
        <v>PA Plan 6.1A FOC PPO Max High; 2-9 No Ortho; Waiting Period (21001209)</v>
      </c>
      <c r="I8045" s="15" t="s">
        <v>43503</v>
      </c>
    </row>
    <row r="8046" spans="1:9" x14ac:dyDescent="0.2">
      <c r="A8046" s="12">
        <v>14052843</v>
      </c>
      <c r="B8046" s="13" t="s">
        <v>38890</v>
      </c>
      <c r="C8046" s="13" t="str">
        <f t="shared" si="251"/>
        <v>NY Bronze OAEPO 4800 50% Dep 30 CY (14052843)</v>
      </c>
      <c r="D8046" s="116"/>
      <c r="F8046" s="55">
        <v>21001210</v>
      </c>
      <c r="G8046" s="18" t="s">
        <v>37824</v>
      </c>
      <c r="H8046" s="15" t="str">
        <f t="shared" si="252"/>
        <v>PA Plan 6.1A FOC PPO Max High; 2-9 No Ortho; No Waiting Period for Maj (21001210)</v>
      </c>
      <c r="I8046" s="15" t="s">
        <v>43503</v>
      </c>
    </row>
    <row r="8047" spans="1:9" x14ac:dyDescent="0.2">
      <c r="A8047" s="12">
        <v>14052844</v>
      </c>
      <c r="B8047" s="13" t="s">
        <v>38891</v>
      </c>
      <c r="C8047" s="13" t="str">
        <f t="shared" si="251"/>
        <v>NY Silver AWH OAEPO 3000 80/60 HSA PY (14052844)</v>
      </c>
      <c r="D8047" s="116"/>
      <c r="F8047" s="55">
        <v>21001211</v>
      </c>
      <c r="G8047" s="18" t="s">
        <v>37825</v>
      </c>
      <c r="H8047" s="15" t="str">
        <f t="shared" si="252"/>
        <v>PA Plan 6.1A FOC PPO Max High; 2-9 Ortho; Waiting Period applies to Maj/Ortho (21001211)</v>
      </c>
      <c r="I8047" s="15" t="s">
        <v>43503</v>
      </c>
    </row>
    <row r="8048" spans="1:9" x14ac:dyDescent="0.2">
      <c r="A8048" s="12">
        <v>14052845</v>
      </c>
      <c r="B8048" s="13" t="s">
        <v>38892</v>
      </c>
      <c r="C8048" s="13" t="str">
        <f t="shared" si="251"/>
        <v>NY Silver AWH OAEPO 3000 80/60 HSA Dep 30 PY (14052845)</v>
      </c>
      <c r="D8048" s="116"/>
      <c r="F8048" s="55">
        <v>21001212</v>
      </c>
      <c r="G8048" s="18" t="s">
        <v>37826</v>
      </c>
      <c r="H8048" s="15" t="str">
        <f t="shared" si="252"/>
        <v>PA Plan 6.1A FOC PPO Max High; 2-9 Ortho; No waiting period Major, applies to Ortho (21001212)</v>
      </c>
      <c r="I8048" s="15" t="s">
        <v>43503</v>
      </c>
    </row>
    <row r="8049" spans="1:9" x14ac:dyDescent="0.2">
      <c r="A8049" s="12">
        <v>14052846</v>
      </c>
      <c r="B8049" s="13" t="s">
        <v>38893</v>
      </c>
      <c r="C8049" s="13" t="str">
        <f t="shared" si="251"/>
        <v>NY Gold AWH OAEPO 1200 80/60 CY (14052846)</v>
      </c>
      <c r="D8049" s="116"/>
      <c r="F8049" s="55">
        <v>21001213</v>
      </c>
      <c r="G8049" s="18" t="s">
        <v>37827</v>
      </c>
      <c r="H8049" s="15" t="str">
        <f t="shared" si="252"/>
        <v>PA Plan 6.1A FOC PPO Max High; 2-9 Ortho; No waiting period (21001213)</v>
      </c>
      <c r="I8049" s="15" t="s">
        <v>43503</v>
      </c>
    </row>
    <row r="8050" spans="1:9" x14ac:dyDescent="0.2">
      <c r="A8050" s="12">
        <v>14052847</v>
      </c>
      <c r="B8050" s="13" t="s">
        <v>38894</v>
      </c>
      <c r="C8050" s="13" t="str">
        <f t="shared" si="251"/>
        <v>NY Gold AWH OAEPO 1200 80/60 Dep 30 CY (14052847)</v>
      </c>
      <c r="D8050" s="116"/>
      <c r="F8050" s="55">
        <v>21001214</v>
      </c>
      <c r="G8050" s="18" t="s">
        <v>37828</v>
      </c>
      <c r="H8050" s="15" t="str">
        <f t="shared" si="252"/>
        <v>PA Plan 8.1A FOC PPO 1500 90th; 2-9 No Ortho; Waiting Period (21001214)</v>
      </c>
      <c r="I8050" s="15" t="s">
        <v>43503</v>
      </c>
    </row>
    <row r="8051" spans="1:9" x14ac:dyDescent="0.2">
      <c r="A8051" s="12">
        <v>14052848</v>
      </c>
      <c r="B8051" s="13" t="s">
        <v>38895</v>
      </c>
      <c r="C8051" s="13" t="str">
        <f t="shared" si="251"/>
        <v>NY Silver AWH OAEPO 3500 80/60 CY (14052848)</v>
      </c>
      <c r="D8051" s="116"/>
      <c r="F8051" s="55">
        <v>21001215</v>
      </c>
      <c r="G8051" s="18" t="s">
        <v>37829</v>
      </c>
      <c r="H8051" s="15" t="str">
        <f t="shared" si="252"/>
        <v>PA Plan 8.1A FOC PPO 1500 90th; 2-9 No Ortho; No Waiting Period for Maj (21001215)</v>
      </c>
      <c r="I8051" s="15" t="s">
        <v>43503</v>
      </c>
    </row>
    <row r="8052" spans="1:9" x14ac:dyDescent="0.2">
      <c r="A8052" s="12">
        <v>14052849</v>
      </c>
      <c r="B8052" s="13" t="s">
        <v>38896</v>
      </c>
      <c r="C8052" s="13" t="str">
        <f t="shared" si="251"/>
        <v>NY Silver AWH OAEPO 3500 80/60 Dep30 CY (14052849)</v>
      </c>
      <c r="D8052" s="116"/>
      <c r="F8052" s="55">
        <v>21001216</v>
      </c>
      <c r="G8052" s="18" t="s">
        <v>37830</v>
      </c>
      <c r="H8052" s="15" t="str">
        <f t="shared" si="252"/>
        <v>PA Plan 8.1A FOC PPO 1500 90th; 2-9 Ortho; Waiting Period applies to Maj/Ortho (21001216)</v>
      </c>
      <c r="I8052" s="15" t="s">
        <v>43503</v>
      </c>
    </row>
    <row r="8053" spans="1:9" x14ac:dyDescent="0.2">
      <c r="A8053" s="12">
        <v>14052850</v>
      </c>
      <c r="B8053" s="13" t="s">
        <v>38897</v>
      </c>
      <c r="C8053" s="13" t="str">
        <f t="shared" si="251"/>
        <v>NY Bronze AWH OAEPO 5400 60/50 CY (14052850)</v>
      </c>
      <c r="D8053" s="116"/>
      <c r="F8053" s="55">
        <v>21001217</v>
      </c>
      <c r="G8053" s="18" t="s">
        <v>37831</v>
      </c>
      <c r="H8053" s="15" t="str">
        <f t="shared" si="252"/>
        <v>PA Plan 8.1A FOC PPO 1500 90th; 2-9 Ortho; No waiting period Major, applies to Ortho (21001217)</v>
      </c>
      <c r="I8053" s="15" t="s">
        <v>43503</v>
      </c>
    </row>
    <row r="8054" spans="1:9" x14ac:dyDescent="0.2">
      <c r="A8054" s="12">
        <v>14052851</v>
      </c>
      <c r="B8054" s="13" t="s">
        <v>38898</v>
      </c>
      <c r="C8054" s="13" t="str">
        <f t="shared" si="251"/>
        <v>NY Bronze AWH OAEPO 5400 60/50 Dep30 CY (14052851)</v>
      </c>
      <c r="D8054" s="116"/>
      <c r="F8054" s="55">
        <v>21001218</v>
      </c>
      <c r="G8054" s="18" t="s">
        <v>37832</v>
      </c>
      <c r="H8054" s="15" t="str">
        <f t="shared" si="252"/>
        <v>PA Plan 8.1A FOC PPO 1500 90th; 2-9 Ortho; No waiting period (21001218)</v>
      </c>
      <c r="I8054" s="15" t="s">
        <v>43503</v>
      </c>
    </row>
    <row r="8055" spans="1:9" x14ac:dyDescent="0.2">
      <c r="A8055" s="12">
        <v>14052852</v>
      </c>
      <c r="B8055" s="13" t="s">
        <v>38899</v>
      </c>
      <c r="C8055" s="13" t="str">
        <f t="shared" si="251"/>
        <v>NY AWH Gold OAEPO 2000 90% CY (14052852)</v>
      </c>
      <c r="D8055" s="116"/>
      <c r="F8055" s="55">
        <v>21001219</v>
      </c>
      <c r="G8055" s="18" t="s">
        <v>37833</v>
      </c>
      <c r="H8055" s="15" t="str">
        <f t="shared" si="252"/>
        <v>PA Plan 10A PPO Max 1000; 2-9 No Ortho; Waiting Period (21001219)</v>
      </c>
      <c r="I8055" s="15" t="s">
        <v>43512</v>
      </c>
    </row>
    <row r="8056" spans="1:9" x14ac:dyDescent="0.2">
      <c r="A8056" s="12">
        <v>14052853</v>
      </c>
      <c r="B8056" s="13" t="s">
        <v>38900</v>
      </c>
      <c r="C8056" s="13" t="str">
        <f t="shared" si="251"/>
        <v>NY AWH Gold OAEPO 2000 90% Dep 30 CY (14052853)</v>
      </c>
      <c r="D8056" s="116"/>
      <c r="F8056" s="55">
        <v>21001220</v>
      </c>
      <c r="G8056" s="18" t="s">
        <v>37834</v>
      </c>
      <c r="H8056" s="15" t="str">
        <f t="shared" si="252"/>
        <v>PA Plan 10A PPO Max 1000; 2-9 No Ortho; No Waiting Period for major (21001220)</v>
      </c>
      <c r="I8056" s="15" t="s">
        <v>43512</v>
      </c>
    </row>
    <row r="8057" spans="1:9" x14ac:dyDescent="0.2">
      <c r="A8057" s="12">
        <v>14052854</v>
      </c>
      <c r="B8057" s="13" t="s">
        <v>38901</v>
      </c>
      <c r="C8057" s="13" t="str">
        <f t="shared" si="251"/>
        <v>NY AWH Silver OAEPO 7200 70% CY (14052854)</v>
      </c>
      <c r="D8057" s="116"/>
      <c r="F8057" s="55">
        <v>21001221</v>
      </c>
      <c r="G8057" s="18" t="s">
        <v>37835</v>
      </c>
      <c r="H8057" s="15" t="str">
        <f t="shared" si="252"/>
        <v>PA Plan 10A PPO Max 1000; 2-9 Ortho; Waiting Period for maj/ortho (21001221)</v>
      </c>
      <c r="I8057" s="15" t="s">
        <v>43512</v>
      </c>
    </row>
    <row r="8058" spans="1:9" x14ac:dyDescent="0.2">
      <c r="A8058" s="12">
        <v>14052855</v>
      </c>
      <c r="B8058" s="13" t="s">
        <v>38902</v>
      </c>
      <c r="C8058" s="13" t="str">
        <f t="shared" si="251"/>
        <v>NY AWH Silver OAEPO 5500 70% CY (14052855)</v>
      </c>
      <c r="D8058" s="116"/>
      <c r="F8058" s="55">
        <v>21001222</v>
      </c>
      <c r="G8058" s="18" t="s">
        <v>37836</v>
      </c>
      <c r="H8058" s="15" t="str">
        <f t="shared" si="252"/>
        <v>PA Plan 10A PPO Max 1000; 2-9 Ortho; No Waiting Period for Maj, applies to Ortho (21001222)</v>
      </c>
      <c r="I8058" s="15" t="s">
        <v>43512</v>
      </c>
    </row>
    <row r="8059" spans="1:9" x14ac:dyDescent="0.2">
      <c r="A8059" s="12">
        <v>14052856</v>
      </c>
      <c r="B8059" s="13" t="s">
        <v>38903</v>
      </c>
      <c r="C8059" s="13" t="str">
        <f t="shared" si="251"/>
        <v>NY AWH Silver OAEPO 7200 70% Dep 30 CY (14052856)</v>
      </c>
      <c r="D8059" s="116"/>
      <c r="F8059" s="55">
        <v>21001223</v>
      </c>
      <c r="G8059" s="18" t="s">
        <v>37837</v>
      </c>
      <c r="H8059" s="15" t="str">
        <f t="shared" si="252"/>
        <v>PA Plan 10A PPO Max 1000; 2-9 Ortho; No Waiting Period (21001223)</v>
      </c>
      <c r="I8059" s="15" t="s">
        <v>43512</v>
      </c>
    </row>
    <row r="8060" spans="1:9" x14ac:dyDescent="0.2">
      <c r="A8060" s="12">
        <v>14052857</v>
      </c>
      <c r="B8060" s="13" t="s">
        <v>38904</v>
      </c>
      <c r="C8060" s="13" t="str">
        <f t="shared" si="251"/>
        <v>NY AWH Silver OAEPO 5500 70% Dep 30 CY (14052857)</v>
      </c>
      <c r="D8060" s="116"/>
      <c r="F8060" s="55">
        <v>21001224</v>
      </c>
      <c r="G8060" s="18" t="s">
        <v>36506</v>
      </c>
      <c r="H8060" s="15" t="str">
        <f t="shared" si="252"/>
        <v>PA 11A PPO Max 1500; 2-9 No Ortho; Waiting Period (21001224)</v>
      </c>
      <c r="I8060" s="15" t="s">
        <v>43512</v>
      </c>
    </row>
    <row r="8061" spans="1:9" x14ac:dyDescent="0.2">
      <c r="A8061" s="12">
        <v>14052858</v>
      </c>
      <c r="B8061" s="13" t="s">
        <v>38905</v>
      </c>
      <c r="C8061" s="13" t="str">
        <f t="shared" si="251"/>
        <v>NC Silver OAMC 6000 80/50 InRx (14052858)</v>
      </c>
      <c r="D8061" s="116"/>
      <c r="F8061" s="55">
        <v>21001225</v>
      </c>
      <c r="G8061" s="18" t="s">
        <v>36507</v>
      </c>
      <c r="H8061" s="15" t="str">
        <f t="shared" si="252"/>
        <v>PA 11A PPO Max 1500; 2-9 No Ortho; No Waiting Period for major (21001225)</v>
      </c>
      <c r="I8061" s="15" t="s">
        <v>43512</v>
      </c>
    </row>
    <row r="8062" spans="1:9" x14ac:dyDescent="0.2">
      <c r="A8062" s="12">
        <v>14052859</v>
      </c>
      <c r="B8062" s="13" t="s">
        <v>38906</v>
      </c>
      <c r="C8062" s="13" t="str">
        <f t="shared" si="251"/>
        <v>NC Silver OAMC 5000 80/50 InP (14052859)</v>
      </c>
      <c r="D8062" s="116"/>
      <c r="F8062" s="55">
        <v>21001226</v>
      </c>
      <c r="G8062" s="18" t="s">
        <v>36508</v>
      </c>
      <c r="H8062" s="15" t="str">
        <f t="shared" si="252"/>
        <v>PA 11A PPO Max 1500; 2-9 Ortho; Waiting Period for maj/ortho (21001226)</v>
      </c>
      <c r="I8062" s="15" t="s">
        <v>43512</v>
      </c>
    </row>
    <row r="8063" spans="1:9" x14ac:dyDescent="0.2">
      <c r="A8063" s="12">
        <v>14052860</v>
      </c>
      <c r="B8063" s="13" t="s">
        <v>38907</v>
      </c>
      <c r="C8063" s="13" t="str">
        <f t="shared" si="251"/>
        <v>NC Silver OAMC 3000 70/50 35/140 (14052860)</v>
      </c>
      <c r="D8063" s="116"/>
      <c r="F8063" s="55">
        <v>21001227</v>
      </c>
      <c r="G8063" s="18" t="s">
        <v>36509</v>
      </c>
      <c r="H8063" s="15" t="str">
        <f t="shared" si="252"/>
        <v>PA 11A PPO Max 1500; 2-9 Ortho; No Waiting Period for Maj, applies to Ortho (21001227)</v>
      </c>
      <c r="I8063" s="15" t="s">
        <v>43512</v>
      </c>
    </row>
    <row r="8064" spans="1:9" x14ac:dyDescent="0.2">
      <c r="A8064" s="12">
        <v>14052861</v>
      </c>
      <c r="B8064" s="13" t="s">
        <v>38746</v>
      </c>
      <c r="C8064" s="13" t="str">
        <f t="shared" si="251"/>
        <v>NC Gold OAMC 2500 80/50 35/70 (14052861)</v>
      </c>
      <c r="D8064" s="116"/>
      <c r="F8064" s="55">
        <v>21001228</v>
      </c>
      <c r="G8064" s="18" t="s">
        <v>36510</v>
      </c>
      <c r="H8064" s="15" t="str">
        <f t="shared" si="252"/>
        <v>PA 11A PPO Max 1500; 2-9 Ortho; No Waiting Period (21001228)</v>
      </c>
      <c r="I8064" s="15" t="s">
        <v>43512</v>
      </c>
    </row>
    <row r="8065" spans="1:9" x14ac:dyDescent="0.2">
      <c r="A8065" s="12">
        <v>14052862</v>
      </c>
      <c r="B8065" s="13" t="s">
        <v>38222</v>
      </c>
      <c r="C8065" s="13" t="str">
        <f t="shared" si="251"/>
        <v>NC Silver OAMC 5000 80/50 HSA E (14052862)</v>
      </c>
      <c r="D8065" s="116"/>
      <c r="F8065" s="55">
        <v>21001229</v>
      </c>
      <c r="G8065" s="18" t="s">
        <v>37838</v>
      </c>
      <c r="H8065" s="15" t="str">
        <f t="shared" si="252"/>
        <v>PA Plan 13A PPO 2000 80th; 2-9 No Ortho; Waiting Period (21001229)</v>
      </c>
      <c r="I8065" s="15" t="s">
        <v>43512</v>
      </c>
    </row>
    <row r="8066" spans="1:9" x14ac:dyDescent="0.2">
      <c r="A8066" s="12">
        <v>14052863</v>
      </c>
      <c r="B8066" s="13" t="s">
        <v>38908</v>
      </c>
      <c r="C8066" s="13" t="str">
        <f t="shared" ref="C8066:C8129" si="253">IF(A8066=0,"",B8066&amp;" ("&amp;A8066&amp;")")</f>
        <v>NC Bronze OAMC 7100 100/100 HSA E (14052863)</v>
      </c>
      <c r="D8066" s="116"/>
      <c r="F8066" s="55">
        <v>21001230</v>
      </c>
      <c r="G8066" s="18" t="s">
        <v>37839</v>
      </c>
      <c r="H8066" s="15" t="str">
        <f t="shared" si="252"/>
        <v>PA Plan 13A PPO 2000 80th; 2-9 No Ortho; No Waiting Period for major (21001230)</v>
      </c>
      <c r="I8066" s="15" t="s">
        <v>43512</v>
      </c>
    </row>
    <row r="8067" spans="1:9" x14ac:dyDescent="0.2">
      <c r="A8067" s="12">
        <v>14052864</v>
      </c>
      <c r="B8067" s="13" t="s">
        <v>38909</v>
      </c>
      <c r="C8067" s="13" t="str">
        <f t="shared" si="253"/>
        <v>NC Silver OAMC 8800 100/100 InRx (14052864)</v>
      </c>
      <c r="D8067" s="116"/>
      <c r="F8067" s="55">
        <v>21001231</v>
      </c>
      <c r="G8067" s="18" t="s">
        <v>37840</v>
      </c>
      <c r="H8067" s="15" t="str">
        <f t="shared" si="252"/>
        <v>PA Plan 13A PPO 2000 80th; 2-9 Ortho; Waiting Period for maj/ortho (21001231)</v>
      </c>
      <c r="I8067" s="15" t="s">
        <v>43512</v>
      </c>
    </row>
    <row r="8068" spans="1:9" x14ac:dyDescent="0.2">
      <c r="A8068" s="12">
        <v>14052865</v>
      </c>
      <c r="B8068" s="13" t="s">
        <v>38749</v>
      </c>
      <c r="C8068" s="13" t="str">
        <f t="shared" si="253"/>
        <v>NC Gold OAMC 3800 80/50 (14052865)</v>
      </c>
      <c r="D8068" s="116"/>
      <c r="F8068" s="55">
        <v>21001232</v>
      </c>
      <c r="G8068" s="18" t="s">
        <v>37841</v>
      </c>
      <c r="H8068" s="15" t="str">
        <f t="shared" si="252"/>
        <v>PA Plan 13A PPO 2000 80th; 2-9 Ortho; No Waiting Period for Maj, applies to Ortho (21001232)</v>
      </c>
      <c r="I8068" s="15" t="s">
        <v>43512</v>
      </c>
    </row>
    <row r="8069" spans="1:9" x14ac:dyDescent="0.2">
      <c r="A8069" s="12">
        <v>14052866</v>
      </c>
      <c r="B8069" s="13" t="s">
        <v>38910</v>
      </c>
      <c r="C8069" s="13" t="str">
        <f t="shared" si="253"/>
        <v>NC Silver OAMC 4100 80/50 35/120 (14052866)</v>
      </c>
      <c r="D8069" s="116"/>
      <c r="F8069" s="55">
        <v>21001233</v>
      </c>
      <c r="G8069" s="18" t="s">
        <v>37842</v>
      </c>
      <c r="H8069" s="15" t="str">
        <f t="shared" si="252"/>
        <v>PA Plan 13A PPO 2000 80th; 2-9 Ortho; No Waiting Period (21001233)</v>
      </c>
      <c r="I8069" s="15" t="s">
        <v>43512</v>
      </c>
    </row>
    <row r="8070" spans="1:9" x14ac:dyDescent="0.2">
      <c r="A8070" s="12">
        <v>14052867</v>
      </c>
      <c r="B8070" s="13" t="s">
        <v>38911</v>
      </c>
      <c r="C8070" s="13" t="str">
        <f t="shared" si="253"/>
        <v>NC Silver OAMC 4100 80/50 45/135 (14052867)</v>
      </c>
      <c r="D8070" s="116"/>
      <c r="F8070" s="55">
        <v>21001234</v>
      </c>
      <c r="G8070" s="18" t="s">
        <v>37843</v>
      </c>
      <c r="H8070" s="15" t="str">
        <f t="shared" ref="H8070:H8133" si="254">IF(F8070=0,"",G8070&amp;" ("&amp;F8070&amp;")")</f>
        <v>PA Plan 14A PPO 1500 90th; 2-9 No Ortho; Waiting Period (21001234)</v>
      </c>
      <c r="I8070" s="15" t="s">
        <v>43512</v>
      </c>
    </row>
    <row r="8071" spans="1:9" x14ac:dyDescent="0.2">
      <c r="A8071" s="12">
        <v>14052868</v>
      </c>
      <c r="B8071" s="13" t="s">
        <v>38912</v>
      </c>
      <c r="C8071" s="13" t="str">
        <f t="shared" si="253"/>
        <v>NC Silver OAMC 6000 80/50 InRx4 (14052868)</v>
      </c>
      <c r="D8071" s="116"/>
      <c r="F8071" s="55">
        <v>21001235</v>
      </c>
      <c r="G8071" s="18" t="s">
        <v>37844</v>
      </c>
      <c r="H8071" s="15" t="str">
        <f t="shared" si="254"/>
        <v>PA Plan 14A PPO 1500 90th; 2-9 No Ortho; No Waiting Period for major (21001235)</v>
      </c>
      <c r="I8071" s="15" t="s">
        <v>43512</v>
      </c>
    </row>
    <row r="8072" spans="1:9" x14ac:dyDescent="0.2">
      <c r="A8072" s="12">
        <v>14052869</v>
      </c>
      <c r="B8072" s="13" t="s">
        <v>38913</v>
      </c>
      <c r="C8072" s="13" t="str">
        <f t="shared" si="253"/>
        <v>NC Silver OAMC 3000 70/50 45/150 (14052869)</v>
      </c>
      <c r="D8072" s="116"/>
      <c r="F8072" s="55">
        <v>21001236</v>
      </c>
      <c r="G8072" s="18" t="s">
        <v>37845</v>
      </c>
      <c r="H8072" s="15" t="str">
        <f t="shared" si="254"/>
        <v>PA Plan 14A PPO 1500 90th; 2-9 Ortho; Waiting Period for maj/ortho (21001236)</v>
      </c>
      <c r="I8072" s="15" t="s">
        <v>43512</v>
      </c>
    </row>
    <row r="8073" spans="1:9" x14ac:dyDescent="0.2">
      <c r="A8073" s="12">
        <v>14052870</v>
      </c>
      <c r="B8073" s="13" t="s">
        <v>38914</v>
      </c>
      <c r="C8073" s="13" t="str">
        <f t="shared" si="253"/>
        <v>NC Silver OAMC 4000 70/50 35/150 (14052870)</v>
      </c>
      <c r="D8073" s="116"/>
      <c r="F8073" s="55">
        <v>21001237</v>
      </c>
      <c r="G8073" s="18" t="s">
        <v>37846</v>
      </c>
      <c r="H8073" s="15" t="str">
        <f t="shared" si="254"/>
        <v>PA Plan 14A PPO 1500 90th; 2-9 Ortho; No Waiting Period for Maj, applies to Ortho (21001237)</v>
      </c>
      <c r="I8073" s="15" t="s">
        <v>43512</v>
      </c>
    </row>
    <row r="8074" spans="1:9" x14ac:dyDescent="0.2">
      <c r="A8074" s="12">
        <v>14052871</v>
      </c>
      <c r="B8074" s="13" t="s">
        <v>38756</v>
      </c>
      <c r="C8074" s="13" t="str">
        <f t="shared" si="253"/>
        <v>NC Gold OAMC 2000 80/50 (14052871)</v>
      </c>
      <c r="D8074" s="116"/>
      <c r="F8074" s="55">
        <v>21001238</v>
      </c>
      <c r="G8074" s="18" t="s">
        <v>37847</v>
      </c>
      <c r="H8074" s="15" t="str">
        <f t="shared" si="254"/>
        <v>PA Plan 14A PPO 1500 90th; 2-9 Ortho; No Waiting Period (21001238)</v>
      </c>
      <c r="I8074" s="15" t="s">
        <v>43512</v>
      </c>
    </row>
    <row r="8075" spans="1:9" x14ac:dyDescent="0.2">
      <c r="A8075" s="12">
        <v>14052872</v>
      </c>
      <c r="B8075" s="13" t="s">
        <v>38755</v>
      </c>
      <c r="C8075" s="13" t="str">
        <f t="shared" si="253"/>
        <v>NC Gold OAMC 1500 80/50 (14052872)</v>
      </c>
      <c r="D8075" s="116"/>
      <c r="F8075" s="55">
        <v>21001239</v>
      </c>
      <c r="G8075" s="18" t="s">
        <v>37848</v>
      </c>
      <c r="H8075" s="15" t="str">
        <f t="shared" si="254"/>
        <v>PA Plan 2.1A DMO Copay Plan 74; 10-100 No Ortho (21001239)</v>
      </c>
      <c r="I8075" s="15" t="s">
        <v>43512</v>
      </c>
    </row>
    <row r="8076" spans="1:9" x14ac:dyDescent="0.2">
      <c r="A8076" s="12">
        <v>14052873</v>
      </c>
      <c r="B8076" s="13" t="s">
        <v>38754</v>
      </c>
      <c r="C8076" s="13" t="str">
        <f t="shared" si="253"/>
        <v>NC Silver OAMC 4000 80/50 HSA E (14052873)</v>
      </c>
      <c r="D8076" s="116"/>
      <c r="F8076" s="55">
        <v>21001240</v>
      </c>
      <c r="G8076" s="18" t="s">
        <v>37849</v>
      </c>
      <c r="H8076" s="15" t="str">
        <f t="shared" si="254"/>
        <v>PA Plan 2.1A DMO Copay Plan 74; 10-100 Ortho (21001240)</v>
      </c>
      <c r="I8076" s="15" t="s">
        <v>43512</v>
      </c>
    </row>
    <row r="8077" spans="1:9" x14ac:dyDescent="0.2">
      <c r="A8077" s="12">
        <v>14052874</v>
      </c>
      <c r="B8077" s="13" t="s">
        <v>38753</v>
      </c>
      <c r="C8077" s="13" t="str">
        <f t="shared" si="253"/>
        <v>NC Silver OAMC 3000 70/50 HSA E (14052874)</v>
      </c>
      <c r="D8077" s="116"/>
      <c r="F8077" s="55">
        <v>21001241</v>
      </c>
      <c r="G8077" s="18" t="s">
        <v>37850</v>
      </c>
      <c r="H8077" s="15" t="str">
        <f t="shared" si="254"/>
        <v>PA NT P30 PPO 1000 90th Ortho; 2-9 Ortho; Waiting Period for maj/ortho (21001241)</v>
      </c>
      <c r="I8077" s="15" t="s">
        <v>43512</v>
      </c>
    </row>
    <row r="8078" spans="1:9" x14ac:dyDescent="0.2">
      <c r="A8078" s="12">
        <v>14052875</v>
      </c>
      <c r="B8078" s="13" t="s">
        <v>38752</v>
      </c>
      <c r="C8078" s="13" t="str">
        <f t="shared" si="253"/>
        <v>NC Gold OAMC 2500 80/50 15/50 (14052875)</v>
      </c>
      <c r="D8078" s="116"/>
      <c r="F8078" s="55">
        <v>21001242</v>
      </c>
      <c r="G8078" s="18" t="s">
        <v>37851</v>
      </c>
      <c r="H8078" s="15" t="str">
        <f t="shared" si="254"/>
        <v>PA NT P30 PPO 1000 90th Ortho; 2-9 Ortho; No Waiting Period for Maj, applies to Ortho (21001242)</v>
      </c>
      <c r="I8078" s="15" t="s">
        <v>43512</v>
      </c>
    </row>
    <row r="8079" spans="1:9" x14ac:dyDescent="0.2">
      <c r="A8079" s="12">
        <v>14052876</v>
      </c>
      <c r="B8079" s="13" t="s">
        <v>38223</v>
      </c>
      <c r="C8079" s="13" t="str">
        <f t="shared" si="253"/>
        <v>NC Bronze OAMC 6500 50/50 HSA E (14052876)</v>
      </c>
      <c r="D8079" s="116"/>
      <c r="F8079" s="55">
        <v>21001243</v>
      </c>
      <c r="G8079" s="18" t="s">
        <v>37852</v>
      </c>
      <c r="H8079" s="15" t="str">
        <f t="shared" si="254"/>
        <v>PA NT P30 PPO 1000 90th Ortho; 2-9 Ortho; No Waiting Period (21001243)</v>
      </c>
      <c r="I8079" s="15" t="s">
        <v>43512</v>
      </c>
    </row>
    <row r="8080" spans="1:9" x14ac:dyDescent="0.2">
      <c r="A8080" s="12">
        <v>14052877</v>
      </c>
      <c r="B8080" s="13" t="s">
        <v>38224</v>
      </c>
      <c r="C8080" s="13" t="str">
        <f t="shared" si="253"/>
        <v>NC Bronze OAMC 6000 70/50 HSA E (14052877)</v>
      </c>
      <c r="D8080" s="116"/>
      <c r="F8080" s="55">
        <v>21001244</v>
      </c>
      <c r="G8080" s="18" t="s">
        <v>37853</v>
      </c>
      <c r="H8080" s="15" t="str">
        <f t="shared" si="254"/>
        <v>PA NT P40 PPO 1500 90th Ortho; 2-9 Ortho; Waiting Period for maj/ortho (21001244)</v>
      </c>
      <c r="I8080" s="15" t="s">
        <v>43512</v>
      </c>
    </row>
    <row r="8081" spans="1:9" x14ac:dyDescent="0.2">
      <c r="A8081" s="12">
        <v>14052878</v>
      </c>
      <c r="B8081" s="13" t="s">
        <v>38915</v>
      </c>
      <c r="C8081" s="13" t="str">
        <f t="shared" si="253"/>
        <v>NC Silver OAMC 4000 70/50 45/150 (14052878)</v>
      </c>
      <c r="D8081" s="116"/>
      <c r="F8081" s="55">
        <v>21001245</v>
      </c>
      <c r="G8081" s="18" t="s">
        <v>37854</v>
      </c>
      <c r="H8081" s="15" t="str">
        <f t="shared" si="254"/>
        <v>PA NT P40 PPO 1500 90th Ortho; 2-9 Ortho; No Waiting Period for Maj, applies to Ortho (21001245)</v>
      </c>
      <c r="I8081" s="15" t="s">
        <v>43512</v>
      </c>
    </row>
    <row r="8082" spans="1:9" x14ac:dyDescent="0.2">
      <c r="A8082" s="12">
        <v>14052879</v>
      </c>
      <c r="B8082" s="13" t="s">
        <v>38629</v>
      </c>
      <c r="C8082" s="13" t="str">
        <f t="shared" si="253"/>
        <v>NC Gold HNOption 2500 80/50 (14052879)</v>
      </c>
      <c r="D8082" s="116"/>
      <c r="F8082" s="55">
        <v>21001246</v>
      </c>
      <c r="G8082" s="18" t="s">
        <v>37855</v>
      </c>
      <c r="H8082" s="15" t="str">
        <f t="shared" si="254"/>
        <v>PA NT P40 PPO 1500 90th Ortho; 2-9 Ortho; No Waiting Period (21001246)</v>
      </c>
      <c r="I8082" s="15" t="s">
        <v>43512</v>
      </c>
    </row>
    <row r="8083" spans="1:9" x14ac:dyDescent="0.2">
      <c r="A8083" s="12">
        <v>14052880</v>
      </c>
      <c r="B8083" s="13" t="s">
        <v>38916</v>
      </c>
      <c r="C8083" s="13" t="str">
        <f t="shared" si="253"/>
        <v>NC Silver OAMC 2500 70/50 (14052880)</v>
      </c>
      <c r="D8083" s="116"/>
      <c r="F8083" s="55">
        <v>21001247</v>
      </c>
      <c r="G8083" s="18" t="s">
        <v>37856</v>
      </c>
      <c r="H8083" s="15" t="str">
        <f t="shared" si="254"/>
        <v>PA NT P50 PPO 2000 90th Ortho; 2-9 Ortho; Waiting Period for maj/ortho (21001247)</v>
      </c>
      <c r="I8083" s="15" t="s">
        <v>43512</v>
      </c>
    </row>
    <row r="8084" spans="1:9" x14ac:dyDescent="0.2">
      <c r="A8084" s="12">
        <v>14052881</v>
      </c>
      <c r="B8084" s="13" t="s">
        <v>38219</v>
      </c>
      <c r="C8084" s="13" t="str">
        <f t="shared" si="253"/>
        <v>NC Silver OAMC 5000 80/50 (14052881)</v>
      </c>
      <c r="D8084" s="116"/>
      <c r="F8084" s="55">
        <v>21001248</v>
      </c>
      <c r="G8084" s="18" t="s">
        <v>37857</v>
      </c>
      <c r="H8084" s="15" t="str">
        <f t="shared" si="254"/>
        <v>PA NT P50 PPO 2000 90th Ortho; 2-9 Ortho; No Waiting Period for Maj, applies to Ortho (21001248)</v>
      </c>
      <c r="I8084" s="15" t="s">
        <v>43512</v>
      </c>
    </row>
    <row r="8085" spans="1:9" x14ac:dyDescent="0.2">
      <c r="A8085" s="12">
        <v>14052882</v>
      </c>
      <c r="B8085" s="13" t="s">
        <v>38917</v>
      </c>
      <c r="C8085" s="13" t="str">
        <f t="shared" si="253"/>
        <v>NC Silver OAMC 6000 80/50 InP (14052882)</v>
      </c>
      <c r="D8085" s="116"/>
      <c r="F8085" s="55">
        <v>21001249</v>
      </c>
      <c r="G8085" s="18" t="s">
        <v>37858</v>
      </c>
      <c r="H8085" s="15" t="str">
        <f t="shared" si="254"/>
        <v>PA NT P50 PPO 2000 90th Ortho; 2-9 Ortho; No Waiting Period (21001249)</v>
      </c>
      <c r="I8085" s="15" t="s">
        <v>43512</v>
      </c>
    </row>
    <row r="8086" spans="1:9" x14ac:dyDescent="0.2">
      <c r="A8086" s="12">
        <v>14052883</v>
      </c>
      <c r="B8086" s="13" t="s">
        <v>38918</v>
      </c>
      <c r="C8086" s="13" t="str">
        <f t="shared" si="253"/>
        <v>NC Silver OAMC 2500 70/50 HSA T (14052883)</v>
      </c>
      <c r="D8086" s="116"/>
      <c r="F8086" s="55">
        <v>21001250</v>
      </c>
      <c r="G8086" s="18" t="s">
        <v>37859</v>
      </c>
      <c r="H8086" s="15" t="str">
        <f t="shared" si="254"/>
        <v>PA NT P60 PPO 2500 90th Ortho; 2-9 Ortho; Waiting Period for maj/ortho (21001250)</v>
      </c>
      <c r="I8086" s="15" t="s">
        <v>43512</v>
      </c>
    </row>
    <row r="8087" spans="1:9" x14ac:dyDescent="0.2">
      <c r="A8087" s="12">
        <v>14052884</v>
      </c>
      <c r="B8087" s="13" t="s">
        <v>38919</v>
      </c>
      <c r="C8087" s="13" t="str">
        <f t="shared" si="253"/>
        <v>NC Gold OAMC 2300 100/100 HSA T (14052884)</v>
      </c>
      <c r="D8087" s="116"/>
      <c r="F8087" s="55">
        <v>21001251</v>
      </c>
      <c r="G8087" s="18" t="s">
        <v>37860</v>
      </c>
      <c r="H8087" s="15" t="str">
        <f t="shared" si="254"/>
        <v>PA NT P60 PPO 2500 90th Ortho; 2-9 Ortho; No Waiting Period for Maj, applies to Ortho (21001251)</v>
      </c>
      <c r="I8087" s="15" t="s">
        <v>43512</v>
      </c>
    </row>
    <row r="8088" spans="1:9" x14ac:dyDescent="0.2">
      <c r="A8088" s="12">
        <v>14052885</v>
      </c>
      <c r="B8088" s="13" t="s">
        <v>38920</v>
      </c>
      <c r="C8088" s="13" t="str">
        <f t="shared" si="253"/>
        <v>NC Gold OAMC 3000 80/50 (14052885)</v>
      </c>
      <c r="D8088" s="116"/>
      <c r="F8088" s="55">
        <v>21001252</v>
      </c>
      <c r="G8088" s="18" t="s">
        <v>37861</v>
      </c>
      <c r="H8088" s="15" t="str">
        <f t="shared" si="254"/>
        <v>PA NT P60 PPO 2500 90th Ortho; 2-9 Ortho; No Waiting Period (21001252)</v>
      </c>
      <c r="I8088" s="15" t="s">
        <v>43512</v>
      </c>
    </row>
    <row r="8089" spans="1:9" x14ac:dyDescent="0.2">
      <c r="A8089" s="12">
        <v>14052886</v>
      </c>
      <c r="B8089" s="13" t="s">
        <v>38921</v>
      </c>
      <c r="C8089" s="13" t="str">
        <f t="shared" si="253"/>
        <v>NC Silver ConnectNC OAMC 6000 80/50 InRx (14052886)</v>
      </c>
      <c r="D8089" s="116"/>
      <c r="F8089" s="55">
        <v>21001253</v>
      </c>
      <c r="G8089" s="18" t="s">
        <v>37862</v>
      </c>
      <c r="H8089" s="15" t="str">
        <f t="shared" si="254"/>
        <v>PA Plan 3.1A FOC PPO Max; 10-100 No Ortho (21001253)</v>
      </c>
      <c r="I8089" s="15" t="s">
        <v>43503</v>
      </c>
    </row>
    <row r="8090" spans="1:9" x14ac:dyDescent="0.2">
      <c r="A8090" s="12">
        <v>14052887</v>
      </c>
      <c r="B8090" s="13" t="s">
        <v>38922</v>
      </c>
      <c r="C8090" s="13" t="str">
        <f t="shared" si="253"/>
        <v>NC Silver ConnectNC OAMC 5000 80/50 InP (14052887)</v>
      </c>
      <c r="D8090" s="116"/>
      <c r="F8090" s="55">
        <v>21001254</v>
      </c>
      <c r="G8090" s="18" t="s">
        <v>37863</v>
      </c>
      <c r="H8090" s="15" t="str">
        <f t="shared" si="254"/>
        <v>PA Plan 3.1A FOC PPO Max; 10-100 Ortho (21001254)</v>
      </c>
      <c r="I8090" s="15" t="s">
        <v>43503</v>
      </c>
    </row>
    <row r="8091" spans="1:9" x14ac:dyDescent="0.2">
      <c r="A8091" s="12">
        <v>14052888</v>
      </c>
      <c r="B8091" s="13" t="s">
        <v>38923</v>
      </c>
      <c r="C8091" s="13" t="str">
        <f t="shared" si="253"/>
        <v>NC Silver ConnectNC OAMC 3000 70/50 35/140 (14052888)</v>
      </c>
      <c r="D8091" s="116"/>
      <c r="F8091" s="55">
        <v>21001255</v>
      </c>
      <c r="G8091" s="18" t="s">
        <v>37864</v>
      </c>
      <c r="H8091" s="15" t="str">
        <f t="shared" si="254"/>
        <v>PA Plan 6.1A FOC PPO Max High; 10-100 No Ortho (21001255)</v>
      </c>
      <c r="I8091" s="15" t="s">
        <v>43503</v>
      </c>
    </row>
    <row r="8092" spans="1:9" x14ac:dyDescent="0.2">
      <c r="A8092" s="12">
        <v>14052889</v>
      </c>
      <c r="B8092" s="13" t="s">
        <v>38924</v>
      </c>
      <c r="C8092" s="13" t="str">
        <f t="shared" si="253"/>
        <v>NC Gold ConnectNC OAMC 2500 80/50 35/70 (14052889)</v>
      </c>
      <c r="D8092" s="116"/>
      <c r="F8092" s="55">
        <v>21001256</v>
      </c>
      <c r="G8092" s="18" t="s">
        <v>37865</v>
      </c>
      <c r="H8092" s="15" t="str">
        <f t="shared" si="254"/>
        <v>PA Plan 6.1A FOC PPO Max High; 10-100 Ortho (21001256)</v>
      </c>
      <c r="I8092" s="15" t="s">
        <v>43503</v>
      </c>
    </row>
    <row r="8093" spans="1:9" x14ac:dyDescent="0.2">
      <c r="A8093" s="12">
        <v>14052890</v>
      </c>
      <c r="B8093" s="13" t="s">
        <v>38925</v>
      </c>
      <c r="C8093" s="13" t="str">
        <f t="shared" si="253"/>
        <v>NC Silver ConnectNC OAMC 5000 80/50 HSA E (14052890)</v>
      </c>
      <c r="D8093" s="116"/>
      <c r="F8093" s="55">
        <v>21001257</v>
      </c>
      <c r="G8093" s="18" t="s">
        <v>37866</v>
      </c>
      <c r="H8093" s="15" t="str">
        <f t="shared" si="254"/>
        <v>PA Plan 8.1A FOC PPO 1500 90th; 10-100 No Ortho (21001257)</v>
      </c>
      <c r="I8093" s="15" t="s">
        <v>43503</v>
      </c>
    </row>
    <row r="8094" spans="1:9" x14ac:dyDescent="0.2">
      <c r="A8094" s="12">
        <v>14052891</v>
      </c>
      <c r="B8094" s="13" t="s">
        <v>38926</v>
      </c>
      <c r="C8094" s="13" t="str">
        <f t="shared" si="253"/>
        <v>NC Bronze ConnectNC OAMC 7100 100/100 HSAE (14052891)</v>
      </c>
      <c r="D8094" s="116"/>
      <c r="F8094" s="55">
        <v>21001258</v>
      </c>
      <c r="G8094" s="18" t="s">
        <v>37867</v>
      </c>
      <c r="H8094" s="15" t="str">
        <f t="shared" si="254"/>
        <v>PA Plan 8.1A FOC PPO 1500 90th; 10-100 Ortho (21001258)</v>
      </c>
      <c r="I8094" s="15" t="s">
        <v>43503</v>
      </c>
    </row>
    <row r="8095" spans="1:9" x14ac:dyDescent="0.2">
      <c r="A8095" s="12">
        <v>14052892</v>
      </c>
      <c r="B8095" s="13" t="s">
        <v>38927</v>
      </c>
      <c r="C8095" s="13" t="str">
        <f t="shared" si="253"/>
        <v>NC Silver ConnectNC OAMC 8800 100/100 InRx (14052892)</v>
      </c>
      <c r="D8095" s="116"/>
      <c r="F8095" s="55">
        <v>21001286</v>
      </c>
      <c r="G8095" s="18" t="s">
        <v>37868</v>
      </c>
      <c r="H8095" s="15" t="str">
        <f t="shared" si="254"/>
        <v>CT 7.1A FOC - PPO Max 1500; 2-9 No Ortho; Waiting Period (21001286)</v>
      </c>
      <c r="I8095" s="15" t="s">
        <v>43503</v>
      </c>
    </row>
    <row r="8096" spans="1:9" x14ac:dyDescent="0.2">
      <c r="A8096" s="12">
        <v>14052893</v>
      </c>
      <c r="B8096" s="13" t="s">
        <v>38928</v>
      </c>
      <c r="C8096" s="13" t="str">
        <f t="shared" si="253"/>
        <v>NC Gold ConnectNC OAMC 3800 80/50 (14052893)</v>
      </c>
      <c r="D8096" s="116"/>
      <c r="F8096" s="55">
        <v>21001287</v>
      </c>
      <c r="G8096" s="18" t="s">
        <v>37869</v>
      </c>
      <c r="H8096" s="15" t="str">
        <f t="shared" si="254"/>
        <v>CT 7.1A FOC - PPO Max 1500; 2-9 No Ortho; No Waiting Period for Maj (21001287)</v>
      </c>
      <c r="I8096" s="15" t="s">
        <v>43503</v>
      </c>
    </row>
    <row r="8097" spans="1:9" x14ac:dyDescent="0.2">
      <c r="A8097" s="12">
        <v>14052894</v>
      </c>
      <c r="B8097" s="13" t="s">
        <v>38929</v>
      </c>
      <c r="C8097" s="13" t="str">
        <f t="shared" si="253"/>
        <v>NC Silver ConnectNC OAMC 4100 80/50 35/120 (14052894)</v>
      </c>
      <c r="D8097" s="116"/>
      <c r="F8097" s="55">
        <v>21001288</v>
      </c>
      <c r="G8097" s="18" t="s">
        <v>37870</v>
      </c>
      <c r="H8097" s="15" t="str">
        <f t="shared" si="254"/>
        <v>CT 7.1A FOC - PPO Max 1500; 2-9 Ortho; Waiting Period applies to Maj/Ortho (21001288)</v>
      </c>
      <c r="I8097" s="15" t="s">
        <v>43503</v>
      </c>
    </row>
    <row r="8098" spans="1:9" x14ac:dyDescent="0.2">
      <c r="A8098" s="12">
        <v>14052895</v>
      </c>
      <c r="B8098" s="13" t="s">
        <v>38930</v>
      </c>
      <c r="C8098" s="13" t="str">
        <f t="shared" si="253"/>
        <v>NC Silver ConnectNC OAMC 4100 80/50 45/135 (14052895)</v>
      </c>
      <c r="D8098" s="116"/>
      <c r="F8098" s="55">
        <v>21001289</v>
      </c>
      <c r="G8098" s="18" t="s">
        <v>37871</v>
      </c>
      <c r="H8098" s="15" t="str">
        <f t="shared" si="254"/>
        <v>CT 7.1A FOC - PPO Max 1500; 2-9 Ortho; No waiting period Major, applies to Ortho (21001289)</v>
      </c>
      <c r="I8098" s="15" t="s">
        <v>43503</v>
      </c>
    </row>
    <row r="8099" spans="1:9" x14ac:dyDescent="0.2">
      <c r="A8099" s="12">
        <v>14052896</v>
      </c>
      <c r="B8099" s="13" t="s">
        <v>38931</v>
      </c>
      <c r="C8099" s="13" t="str">
        <f t="shared" si="253"/>
        <v>NC Silver ConnectNC OAMC 6000 80/50 InRx4 (14052896)</v>
      </c>
      <c r="D8099" s="116"/>
      <c r="F8099" s="55">
        <v>21001290</v>
      </c>
      <c r="G8099" s="18" t="s">
        <v>37872</v>
      </c>
      <c r="H8099" s="15" t="str">
        <f t="shared" si="254"/>
        <v>CT 7.1A FOC - PPO Max 1500; 2-9 Ortho; No waiting period (21001290)</v>
      </c>
      <c r="I8099" s="15" t="s">
        <v>43503</v>
      </c>
    </row>
    <row r="8100" spans="1:9" x14ac:dyDescent="0.2">
      <c r="A8100" s="12">
        <v>14052897</v>
      </c>
      <c r="B8100" s="13" t="s">
        <v>38932</v>
      </c>
      <c r="C8100" s="13" t="str">
        <f t="shared" si="253"/>
        <v>NC Silver ConnectNC OAMC 3000 70/50 45/150 (14052897)</v>
      </c>
      <c r="D8100" s="116"/>
      <c r="F8100" s="55">
        <v>21001291</v>
      </c>
      <c r="G8100" s="18" t="s">
        <v>37873</v>
      </c>
      <c r="H8100" s="15" t="str">
        <f t="shared" si="254"/>
        <v>CT 8.1A FOC - PPO 1500 90th; 2-9 No Ortho; Waiting Period (21001291)</v>
      </c>
      <c r="I8100" s="15" t="s">
        <v>43503</v>
      </c>
    </row>
    <row r="8101" spans="1:9" x14ac:dyDescent="0.2">
      <c r="A8101" s="12">
        <v>14052898</v>
      </c>
      <c r="B8101" s="13" t="s">
        <v>38933</v>
      </c>
      <c r="C8101" s="13" t="str">
        <f t="shared" si="253"/>
        <v>NC Silver ConnectNC OAMC 4000 70/50 35/150 (14052898)</v>
      </c>
      <c r="D8101" s="116"/>
      <c r="F8101" s="55">
        <v>21001292</v>
      </c>
      <c r="G8101" s="18" t="s">
        <v>37874</v>
      </c>
      <c r="H8101" s="15" t="str">
        <f t="shared" si="254"/>
        <v>CT 8.1A FOC - PPO 1500 90th; 2-9 No Ortho; No Waiting Period for Maj (21001292)</v>
      </c>
      <c r="I8101" s="15" t="s">
        <v>43503</v>
      </c>
    </row>
    <row r="8102" spans="1:9" x14ac:dyDescent="0.2">
      <c r="A8102" s="12">
        <v>14052899</v>
      </c>
      <c r="B8102" s="13" t="s">
        <v>38934</v>
      </c>
      <c r="C8102" s="13" t="str">
        <f t="shared" si="253"/>
        <v>NC Gold ConnectNC OAMC 2000 80/50 (14052899)</v>
      </c>
      <c r="D8102" s="116"/>
      <c r="F8102" s="55">
        <v>21001293</v>
      </c>
      <c r="G8102" s="18" t="s">
        <v>37875</v>
      </c>
      <c r="H8102" s="15" t="str">
        <f t="shared" si="254"/>
        <v>CT 8.1A FOC - PPO 1500 90th; 2-9 Ortho; Waiting Period applies to Maj/Ortho (21001293)</v>
      </c>
      <c r="I8102" s="15" t="s">
        <v>43503</v>
      </c>
    </row>
    <row r="8103" spans="1:9" x14ac:dyDescent="0.2">
      <c r="A8103" s="12">
        <v>14052900</v>
      </c>
      <c r="B8103" s="13" t="s">
        <v>38935</v>
      </c>
      <c r="C8103" s="13" t="str">
        <f t="shared" si="253"/>
        <v>NC Gold ConnectNC OAMC 1500 80/50 (14052900)</v>
      </c>
      <c r="D8103" s="116"/>
      <c r="F8103" s="55">
        <v>21001294</v>
      </c>
      <c r="G8103" s="18" t="s">
        <v>37876</v>
      </c>
      <c r="H8103" s="15" t="str">
        <f t="shared" si="254"/>
        <v>CT 8.1A FOC - PPO 1500 90th; 2-9 Ortho; No waiting period Major, applies to Ortho (21001294)</v>
      </c>
      <c r="I8103" s="15" t="s">
        <v>43503</v>
      </c>
    </row>
    <row r="8104" spans="1:9" x14ac:dyDescent="0.2">
      <c r="A8104" s="12">
        <v>14052901</v>
      </c>
      <c r="B8104" s="13" t="s">
        <v>38936</v>
      </c>
      <c r="C8104" s="13" t="str">
        <f t="shared" si="253"/>
        <v>NC Silver ConnectNC OAMC 4000 80/50 HSA E (14052901)</v>
      </c>
      <c r="D8104" s="116"/>
      <c r="F8104" s="55">
        <v>21001295</v>
      </c>
      <c r="G8104" s="18" t="s">
        <v>37877</v>
      </c>
      <c r="H8104" s="15" t="str">
        <f t="shared" si="254"/>
        <v>CT 8.1A FOC - PPO 1500 90th; 2-9 Ortho; No waiting period (21001295)</v>
      </c>
      <c r="I8104" s="15" t="s">
        <v>43503</v>
      </c>
    </row>
    <row r="8105" spans="1:9" x14ac:dyDescent="0.2">
      <c r="A8105" s="12">
        <v>14052902</v>
      </c>
      <c r="B8105" s="13" t="s">
        <v>38937</v>
      </c>
      <c r="C8105" s="13" t="str">
        <f t="shared" si="253"/>
        <v>NC Silver ConnectNC OAMC 3000 70/50 HSA E (14052902)</v>
      </c>
      <c r="D8105" s="116"/>
      <c r="F8105" s="55">
        <v>21001296</v>
      </c>
      <c r="G8105" s="18" t="s">
        <v>37878</v>
      </c>
      <c r="H8105" s="15" t="str">
        <f t="shared" si="254"/>
        <v>CT 10A PPO Max 1250; 2-9 No Ortho; Waiting Period (21001296)</v>
      </c>
      <c r="I8105" s="15" t="s">
        <v>43512</v>
      </c>
    </row>
    <row r="8106" spans="1:9" x14ac:dyDescent="0.2">
      <c r="A8106" s="12">
        <v>14052903</v>
      </c>
      <c r="B8106" s="13" t="s">
        <v>38938</v>
      </c>
      <c r="C8106" s="13" t="str">
        <f t="shared" si="253"/>
        <v>NC Gold ConnectNC OAMC 2500 80/50 15/50 (14052903)</v>
      </c>
      <c r="D8106" s="116"/>
      <c r="F8106" s="55">
        <v>21001297</v>
      </c>
      <c r="G8106" s="18" t="s">
        <v>37879</v>
      </c>
      <c r="H8106" s="15" t="str">
        <f t="shared" si="254"/>
        <v>CT 10A PPO Max 1250; 2-9 No Ortho; No Waiting Period for major (21001297)</v>
      </c>
      <c r="I8106" s="15" t="s">
        <v>43512</v>
      </c>
    </row>
    <row r="8107" spans="1:9" x14ac:dyDescent="0.2">
      <c r="A8107" s="12">
        <v>14052904</v>
      </c>
      <c r="B8107" s="13" t="s">
        <v>38939</v>
      </c>
      <c r="C8107" s="13" t="str">
        <f t="shared" si="253"/>
        <v>NC Bronze ConnectNC OAMC 6500 50/50 HSA E (14052904)</v>
      </c>
      <c r="D8107" s="116"/>
      <c r="F8107" s="55">
        <v>21001298</v>
      </c>
      <c r="G8107" s="18" t="s">
        <v>37880</v>
      </c>
      <c r="H8107" s="15" t="str">
        <f t="shared" si="254"/>
        <v>CT 10A PPO Max 1250; 2-9 Ortho; Waiting Period for maj/ortho (21001298)</v>
      </c>
      <c r="I8107" s="15" t="s">
        <v>43512</v>
      </c>
    </row>
    <row r="8108" spans="1:9" x14ac:dyDescent="0.2">
      <c r="A8108" s="12">
        <v>14052905</v>
      </c>
      <c r="B8108" s="13" t="s">
        <v>38940</v>
      </c>
      <c r="C8108" s="13" t="str">
        <f t="shared" si="253"/>
        <v>NC Bronze ConnectNC OAMC 6000 70/50 HSA E (14052905)</v>
      </c>
      <c r="D8108" s="116"/>
      <c r="F8108" s="55">
        <v>21001299</v>
      </c>
      <c r="G8108" s="18" t="s">
        <v>37881</v>
      </c>
      <c r="H8108" s="15" t="str">
        <f t="shared" si="254"/>
        <v>CT 10A PPO Max 1250; 2-9 Ortho; No Waiting Period for Maj, applies to Ortho (21001299)</v>
      </c>
      <c r="I8108" s="15" t="s">
        <v>43512</v>
      </c>
    </row>
    <row r="8109" spans="1:9" x14ac:dyDescent="0.2">
      <c r="A8109" s="12">
        <v>14052906</v>
      </c>
      <c r="B8109" s="13" t="s">
        <v>38941</v>
      </c>
      <c r="C8109" s="13" t="str">
        <f t="shared" si="253"/>
        <v>NC Silver ConnectNC OAMC 4000 70/50 45/150 (14052906)</v>
      </c>
      <c r="D8109" s="116"/>
      <c r="F8109" s="55">
        <v>21001300</v>
      </c>
      <c r="G8109" s="18" t="s">
        <v>37882</v>
      </c>
      <c r="H8109" s="15" t="str">
        <f t="shared" si="254"/>
        <v>CT 10A PPO Max 1250; 2-9 Ortho; No Waiting Period (21001300)</v>
      </c>
      <c r="I8109" s="15" t="s">
        <v>43512</v>
      </c>
    </row>
    <row r="8110" spans="1:9" x14ac:dyDescent="0.2">
      <c r="A8110" s="12">
        <v>14052907</v>
      </c>
      <c r="B8110" s="13" t="s">
        <v>38942</v>
      </c>
      <c r="C8110" s="13" t="str">
        <f t="shared" si="253"/>
        <v>NC Silver ConnectNC OAMC 2500 70/50 (14052907)</v>
      </c>
      <c r="D8110" s="116"/>
      <c r="F8110" s="55">
        <v>21001301</v>
      </c>
      <c r="G8110" s="18" t="s">
        <v>37883</v>
      </c>
      <c r="H8110" s="15" t="str">
        <f t="shared" si="254"/>
        <v>CT 10.1A PPO Max 1500; 2-9 No Ortho; Waiting Period (21001301)</v>
      </c>
      <c r="I8110" s="15" t="s">
        <v>43512</v>
      </c>
    </row>
    <row r="8111" spans="1:9" x14ac:dyDescent="0.2">
      <c r="A8111" s="12">
        <v>14052908</v>
      </c>
      <c r="B8111" s="13" t="s">
        <v>38943</v>
      </c>
      <c r="C8111" s="13" t="str">
        <f t="shared" si="253"/>
        <v>NC Silver ConnectNC OAMC 5000 80/50 (14052908)</v>
      </c>
      <c r="D8111" s="116"/>
      <c r="F8111" s="55">
        <v>21001302</v>
      </c>
      <c r="G8111" s="18" t="s">
        <v>37884</v>
      </c>
      <c r="H8111" s="15" t="str">
        <f t="shared" si="254"/>
        <v>CT 10.1A PPO Max 1500; 2-9 No Ortho; No Waiting Period for major (21001302)</v>
      </c>
      <c r="I8111" s="15" t="s">
        <v>43512</v>
      </c>
    </row>
    <row r="8112" spans="1:9" x14ac:dyDescent="0.2">
      <c r="A8112" s="12">
        <v>14052909</v>
      </c>
      <c r="B8112" s="13" t="s">
        <v>38944</v>
      </c>
      <c r="C8112" s="13" t="str">
        <f t="shared" si="253"/>
        <v>NC Silver ConnectNC OAMC 6000 80/50 InP (14052909)</v>
      </c>
      <c r="D8112" s="116"/>
      <c r="F8112" s="55">
        <v>21001303</v>
      </c>
      <c r="G8112" s="18" t="s">
        <v>37885</v>
      </c>
      <c r="H8112" s="15" t="str">
        <f t="shared" si="254"/>
        <v>CT 10.1A PPO Max 1500; 2-9 Ortho; Waiting Period for maj/ortho (21001303)</v>
      </c>
      <c r="I8112" s="15" t="s">
        <v>43512</v>
      </c>
    </row>
    <row r="8113" spans="1:9" x14ac:dyDescent="0.2">
      <c r="A8113" s="12">
        <v>14052910</v>
      </c>
      <c r="B8113" s="13" t="s">
        <v>38945</v>
      </c>
      <c r="C8113" s="13" t="str">
        <f t="shared" si="253"/>
        <v>NC Silver ConnectNC OAMC 2500 70/50 HSA T (14052910)</v>
      </c>
      <c r="D8113" s="116"/>
      <c r="F8113" s="55">
        <v>21001304</v>
      </c>
      <c r="G8113" s="18" t="s">
        <v>37886</v>
      </c>
      <c r="H8113" s="15" t="str">
        <f t="shared" si="254"/>
        <v>CT 10.1A PPO Max 1500; 2-9 Ortho; No Waiting Period for Maj, applies to Ortho (21001304)</v>
      </c>
      <c r="I8113" s="15" t="s">
        <v>43512</v>
      </c>
    </row>
    <row r="8114" spans="1:9" x14ac:dyDescent="0.2">
      <c r="A8114" s="12">
        <v>14052911</v>
      </c>
      <c r="B8114" s="13" t="s">
        <v>38946</v>
      </c>
      <c r="C8114" s="13" t="str">
        <f t="shared" si="253"/>
        <v>NC Gold ConnectNC OAMC 2300 100/100 HSA T (14052911)</v>
      </c>
      <c r="D8114" s="116"/>
      <c r="F8114" s="55">
        <v>21001305</v>
      </c>
      <c r="G8114" s="18" t="s">
        <v>37887</v>
      </c>
      <c r="H8114" s="15" t="str">
        <f t="shared" si="254"/>
        <v>CT 10.1A PPO Max 1500; 2-9 Ortho; No Waiting Period (21001305)</v>
      </c>
      <c r="I8114" s="15" t="s">
        <v>43512</v>
      </c>
    </row>
    <row r="8115" spans="1:9" x14ac:dyDescent="0.2">
      <c r="A8115" s="12">
        <v>14052912</v>
      </c>
      <c r="B8115" s="13" t="s">
        <v>38947</v>
      </c>
      <c r="C8115" s="13" t="str">
        <f t="shared" si="253"/>
        <v>NC Gold ConnectNC OAMC 3000 80/50 (14052912)</v>
      </c>
      <c r="D8115" s="116"/>
      <c r="F8115" s="55">
        <v>21001306</v>
      </c>
      <c r="G8115" s="18" t="s">
        <v>37888</v>
      </c>
      <c r="H8115" s="15" t="str">
        <f t="shared" si="254"/>
        <v>CT 10.2A PPO Max 2500; 2-9 No Ortho; Waiting Period (21001306)</v>
      </c>
      <c r="I8115" s="15" t="s">
        <v>43512</v>
      </c>
    </row>
    <row r="8116" spans="1:9" x14ac:dyDescent="0.2">
      <c r="A8116" s="12">
        <v>14052913</v>
      </c>
      <c r="B8116" s="13" t="s">
        <v>38185</v>
      </c>
      <c r="C8116" s="13" t="str">
        <f t="shared" si="253"/>
        <v>AK Bronze PPO Plus 6850 70/50/40 (14052913)</v>
      </c>
      <c r="D8116" s="116"/>
      <c r="F8116" s="55">
        <v>21001307</v>
      </c>
      <c r="G8116" s="18" t="s">
        <v>37889</v>
      </c>
      <c r="H8116" s="15" t="str">
        <f t="shared" si="254"/>
        <v>CT 10.2A PPO Max 2500; 2-9 No Ortho; No Waiting Period for major (21001307)</v>
      </c>
      <c r="I8116" s="15" t="s">
        <v>43512</v>
      </c>
    </row>
    <row r="8117" spans="1:9" x14ac:dyDescent="0.2">
      <c r="A8117" s="12">
        <v>14052914</v>
      </c>
      <c r="B8117" s="13" t="s">
        <v>38186</v>
      </c>
      <c r="C8117" s="13" t="str">
        <f t="shared" si="253"/>
        <v>AK Gold PPO Plus 750 70/50/40 (14052914)</v>
      </c>
      <c r="D8117" s="116"/>
      <c r="F8117" s="55">
        <v>21001308</v>
      </c>
      <c r="G8117" s="18" t="s">
        <v>37890</v>
      </c>
      <c r="H8117" s="15" t="str">
        <f t="shared" si="254"/>
        <v>CT 10.2A PPO Max 2500; 2-9 Ortho; Waiting Period for maj/ortho (21001308)</v>
      </c>
      <c r="I8117" s="15" t="s">
        <v>43512</v>
      </c>
    </row>
    <row r="8118" spans="1:9" x14ac:dyDescent="0.2">
      <c r="A8118" s="12">
        <v>14052915</v>
      </c>
      <c r="B8118" s="13" t="s">
        <v>38660</v>
      </c>
      <c r="C8118" s="13" t="str">
        <f t="shared" si="253"/>
        <v>AK Silver PPO Plus 2500 70/50/40 (14052915)</v>
      </c>
      <c r="D8118" s="116"/>
      <c r="F8118" s="55">
        <v>21001309</v>
      </c>
      <c r="G8118" s="18" t="s">
        <v>37891</v>
      </c>
      <c r="H8118" s="15" t="str">
        <f t="shared" si="254"/>
        <v>CT 10.2A PPO Max 2500; 2-9 Ortho; No Waiting Period for Maj, applies to Ortho (21001309)</v>
      </c>
      <c r="I8118" s="15" t="s">
        <v>43512</v>
      </c>
    </row>
    <row r="8119" spans="1:9" x14ac:dyDescent="0.2">
      <c r="A8119" s="12">
        <v>14052916</v>
      </c>
      <c r="B8119" s="13" t="s">
        <v>38190</v>
      </c>
      <c r="C8119" s="13" t="str">
        <f t="shared" si="253"/>
        <v>AK Bronze PPO 6350 80/50 HSA-E (14052916)</v>
      </c>
      <c r="D8119" s="116"/>
      <c r="F8119" s="55">
        <v>21001310</v>
      </c>
      <c r="G8119" s="18" t="s">
        <v>37892</v>
      </c>
      <c r="H8119" s="15" t="str">
        <f t="shared" si="254"/>
        <v>CT 10.2A PPO Max 2500; 2-9 Ortho; No Waiting Period (21001310)</v>
      </c>
      <c r="I8119" s="15" t="s">
        <v>43512</v>
      </c>
    </row>
    <row r="8120" spans="1:9" x14ac:dyDescent="0.2">
      <c r="A8120" s="12">
        <v>14052917</v>
      </c>
      <c r="B8120" s="13" t="s">
        <v>38948</v>
      </c>
      <c r="C8120" s="13" t="str">
        <f t="shared" si="253"/>
        <v>AK Silver PPO 1950 70/50 HSA-T (14052917)</v>
      </c>
      <c r="D8120" s="116"/>
      <c r="F8120" s="55">
        <v>21001311</v>
      </c>
      <c r="G8120" s="18" t="s">
        <v>37893</v>
      </c>
      <c r="H8120" s="15" t="str">
        <f t="shared" si="254"/>
        <v>CT 11A PPO 1000 90th; 2-9 No Ortho; Waiting Period (21001311)</v>
      </c>
      <c r="I8120" s="15" t="s">
        <v>43512</v>
      </c>
    </row>
    <row r="8121" spans="1:9" x14ac:dyDescent="0.2">
      <c r="A8121" s="12">
        <v>14052918</v>
      </c>
      <c r="B8121" s="13" t="s">
        <v>38194</v>
      </c>
      <c r="C8121" s="13" t="str">
        <f t="shared" si="253"/>
        <v>AK Gold PPO 750 70/50 (14052918)</v>
      </c>
      <c r="D8121" s="116"/>
      <c r="F8121" s="55">
        <v>21001312</v>
      </c>
      <c r="G8121" s="18" t="s">
        <v>37894</v>
      </c>
      <c r="H8121" s="15" t="str">
        <f t="shared" si="254"/>
        <v>CT 11A PPO 1000 90th; 2-9 No Ortho; No Waiting Period for Maj (21001312)</v>
      </c>
      <c r="I8121" s="15" t="s">
        <v>43512</v>
      </c>
    </row>
    <row r="8122" spans="1:9" x14ac:dyDescent="0.2">
      <c r="A8122" s="12">
        <v>14052919</v>
      </c>
      <c r="B8122" s="13" t="s">
        <v>38196</v>
      </c>
      <c r="C8122" s="13" t="str">
        <f t="shared" si="253"/>
        <v>AK Silver PPO 1250 70/50 (14052919)</v>
      </c>
      <c r="D8122" s="116"/>
      <c r="F8122" s="55">
        <v>21001313</v>
      </c>
      <c r="G8122" s="18" t="s">
        <v>37895</v>
      </c>
      <c r="H8122" s="15" t="str">
        <f t="shared" si="254"/>
        <v>CT 11A PPO 1000 90th; 2-9 Ortho; Waiting Period for maj/ortho (21001313)</v>
      </c>
      <c r="I8122" s="15" t="s">
        <v>43512</v>
      </c>
    </row>
    <row r="8123" spans="1:9" x14ac:dyDescent="0.2">
      <c r="A8123" s="12">
        <v>14052920</v>
      </c>
      <c r="B8123" s="13" t="s">
        <v>38198</v>
      </c>
      <c r="C8123" s="13" t="str">
        <f t="shared" si="253"/>
        <v>AK Silver PPO 3500 80/50 (14052920)</v>
      </c>
      <c r="D8123" s="116"/>
      <c r="F8123" s="55">
        <v>21001314</v>
      </c>
      <c r="G8123" s="18" t="s">
        <v>37896</v>
      </c>
      <c r="H8123" s="15" t="str">
        <f t="shared" si="254"/>
        <v>CT 11A PPO 1000 90th; 2-9 Ortho; No Waiting Period for Maj, applies to Ortho (21001314)</v>
      </c>
      <c r="I8123" s="15" t="s">
        <v>43512</v>
      </c>
    </row>
    <row r="8124" spans="1:9" x14ac:dyDescent="0.2">
      <c r="A8124" s="12">
        <v>14052921</v>
      </c>
      <c r="B8124" s="13" t="s">
        <v>38199</v>
      </c>
      <c r="C8124" s="13" t="str">
        <f t="shared" si="253"/>
        <v>AK Bronze PPO 6850 70/50 (14052921)</v>
      </c>
      <c r="D8124" s="116"/>
      <c r="F8124" s="55">
        <v>21001315</v>
      </c>
      <c r="G8124" s="18" t="s">
        <v>37897</v>
      </c>
      <c r="H8124" s="15" t="str">
        <f t="shared" si="254"/>
        <v>CT 11A PPO 1000 90th; 2-9 Ortho; No Waiting Period (21001315)</v>
      </c>
      <c r="I8124" s="15" t="s">
        <v>43512</v>
      </c>
    </row>
    <row r="8125" spans="1:9" x14ac:dyDescent="0.2">
      <c r="A8125" s="12">
        <v>14052922</v>
      </c>
      <c r="B8125" s="13" t="s">
        <v>38662</v>
      </c>
      <c r="C8125" s="13" t="str">
        <f t="shared" si="253"/>
        <v>AK Silver PPO 5500 70/50 (14052922)</v>
      </c>
      <c r="D8125" s="116"/>
      <c r="F8125" s="55">
        <v>21001316</v>
      </c>
      <c r="G8125" s="18" t="s">
        <v>37898</v>
      </c>
      <c r="H8125" s="15" t="str">
        <f t="shared" si="254"/>
        <v>CT 12A PPO 1500 90th; 2-9 No Ortho; Waiting Period (21001316)</v>
      </c>
      <c r="I8125" s="15" t="s">
        <v>43512</v>
      </c>
    </row>
    <row r="8126" spans="1:9" x14ac:dyDescent="0.2">
      <c r="A8126" s="12">
        <v>14052923</v>
      </c>
      <c r="B8126" s="13" t="s">
        <v>38204</v>
      </c>
      <c r="C8126" s="13" t="str">
        <f t="shared" si="253"/>
        <v>AK Silver PPO 3500 80/50 HSA-E (14052923)</v>
      </c>
      <c r="D8126" s="116"/>
      <c r="F8126" s="55">
        <v>21001317</v>
      </c>
      <c r="G8126" s="18" t="s">
        <v>37899</v>
      </c>
      <c r="H8126" s="15" t="str">
        <f t="shared" si="254"/>
        <v>CT 12A PPO 1500 90th; 2-9 No Ortho; No Waiting Period for Maj (21001317)</v>
      </c>
      <c r="I8126" s="15" t="s">
        <v>43512</v>
      </c>
    </row>
    <row r="8127" spans="1:9" x14ac:dyDescent="0.2">
      <c r="A8127" s="12">
        <v>14052924</v>
      </c>
      <c r="B8127" s="13" t="s">
        <v>38366</v>
      </c>
      <c r="C8127" s="13" t="str">
        <f t="shared" si="253"/>
        <v>AK Bronze PPO Matsu 8550 70/50 (14052924)</v>
      </c>
      <c r="D8127" s="116"/>
      <c r="F8127" s="55">
        <v>21001318</v>
      </c>
      <c r="G8127" s="18" t="s">
        <v>37900</v>
      </c>
      <c r="H8127" s="15" t="str">
        <f t="shared" si="254"/>
        <v>CT 12A PPO 1500 90th; 2-9 Ortho; Waiting Period for maj/ortho (21001318)</v>
      </c>
      <c r="I8127" s="15" t="s">
        <v>43512</v>
      </c>
    </row>
    <row r="8128" spans="1:9" x14ac:dyDescent="0.2">
      <c r="A8128" s="12">
        <v>14052925</v>
      </c>
      <c r="B8128" s="13" t="s">
        <v>38367</v>
      </c>
      <c r="C8128" s="13" t="str">
        <f t="shared" si="253"/>
        <v>AK Bronze PPO 8550 70/50 (14052925)</v>
      </c>
      <c r="D8128" s="116"/>
      <c r="F8128" s="55">
        <v>21001319</v>
      </c>
      <c r="G8128" s="18" t="s">
        <v>37901</v>
      </c>
      <c r="H8128" s="15" t="str">
        <f t="shared" si="254"/>
        <v>CT 12A PPO 1500 90th; 2-9 Ortho; No Waiting Period for Maj, applies to Ortho (21001319)</v>
      </c>
      <c r="I8128" s="15" t="s">
        <v>43512</v>
      </c>
    </row>
    <row r="8129" spans="1:9" x14ac:dyDescent="0.2">
      <c r="A8129" s="12">
        <v>14052926</v>
      </c>
      <c r="B8129" s="13" t="s">
        <v>38368</v>
      </c>
      <c r="C8129" s="13" t="str">
        <f t="shared" si="253"/>
        <v>AK Silver PPO Matsu 3500 80/50 HSA-E (14052926)</v>
      </c>
      <c r="D8129" s="116"/>
      <c r="F8129" s="55">
        <v>21001320</v>
      </c>
      <c r="G8129" s="18" t="s">
        <v>37902</v>
      </c>
      <c r="H8129" s="15" t="str">
        <f t="shared" si="254"/>
        <v>CT 12A PPO 1500 90th; 2-9 Ortho; No Waiting Period (21001320)</v>
      </c>
      <c r="I8129" s="15" t="s">
        <v>43512</v>
      </c>
    </row>
    <row r="8130" spans="1:9" x14ac:dyDescent="0.2">
      <c r="A8130" s="12">
        <v>14052927</v>
      </c>
      <c r="B8130" s="13" t="s">
        <v>38369</v>
      </c>
      <c r="C8130" s="13" t="str">
        <f t="shared" ref="C8130:C8193" si="255">IF(A8130=0,"",B8130&amp;" ("&amp;A8130&amp;")")</f>
        <v>AK Gold PPO Matsu 750 70/50 (14052927)</v>
      </c>
      <c r="D8130" s="116"/>
      <c r="F8130" s="55">
        <v>21001321</v>
      </c>
      <c r="G8130" s="18" t="s">
        <v>37903</v>
      </c>
      <c r="H8130" s="15" t="str">
        <f t="shared" si="254"/>
        <v>CT 13A PPO 2000 90th; 2-9 No Ortho; Waiting Period (21001321)</v>
      </c>
      <c r="I8130" s="15" t="s">
        <v>43512</v>
      </c>
    </row>
    <row r="8131" spans="1:9" x14ac:dyDescent="0.2">
      <c r="A8131" s="12">
        <v>14052928</v>
      </c>
      <c r="B8131" s="13" t="s">
        <v>38663</v>
      </c>
      <c r="C8131" s="13" t="str">
        <f t="shared" si="255"/>
        <v>AK Silver PPO Matsu 2500 70/50 (14052928)</v>
      </c>
      <c r="D8131" s="116"/>
      <c r="F8131" s="55">
        <v>21001322</v>
      </c>
      <c r="G8131" s="18" t="s">
        <v>37904</v>
      </c>
      <c r="H8131" s="15" t="str">
        <f t="shared" si="254"/>
        <v>CT 13A PPO 2000 90th; 2-9 No Ortho; No Waiting Period for Maj (21001322)</v>
      </c>
      <c r="I8131" s="15" t="s">
        <v>43512</v>
      </c>
    </row>
    <row r="8132" spans="1:9" x14ac:dyDescent="0.2">
      <c r="A8132" s="12">
        <v>14052929</v>
      </c>
      <c r="B8132" s="13" t="s">
        <v>38371</v>
      </c>
      <c r="C8132" s="13" t="str">
        <f t="shared" si="255"/>
        <v>AK Bronze PPO Matsu 6850 70/50 (14052929)</v>
      </c>
      <c r="D8132" s="116"/>
      <c r="F8132" s="55">
        <v>21001323</v>
      </c>
      <c r="G8132" s="18" t="s">
        <v>37905</v>
      </c>
      <c r="H8132" s="15" t="str">
        <f t="shared" si="254"/>
        <v>CT 13A PPO 2000 90th; 2-9 Ortho; Waiting Period for maj/ortho (21001323)</v>
      </c>
      <c r="I8132" s="15" t="s">
        <v>43512</v>
      </c>
    </row>
    <row r="8133" spans="1:9" x14ac:dyDescent="0.2">
      <c r="A8133" s="12">
        <v>14052930</v>
      </c>
      <c r="B8133" s="13" t="s">
        <v>38664</v>
      </c>
      <c r="C8133" s="13" t="str">
        <f t="shared" si="255"/>
        <v>AK Silver PPO Matsu 5500 70/50 (14052930)</v>
      </c>
      <c r="D8133" s="116"/>
      <c r="F8133" s="55">
        <v>21001324</v>
      </c>
      <c r="G8133" s="18" t="s">
        <v>37906</v>
      </c>
      <c r="H8133" s="15" t="str">
        <f t="shared" si="254"/>
        <v>CT 13A PPO 2000 90th; 2-9 Ortho; No Waiting Period for Maj, applies to Ortho (21001324)</v>
      </c>
      <c r="I8133" s="15" t="s">
        <v>43512</v>
      </c>
    </row>
    <row r="8134" spans="1:9" x14ac:dyDescent="0.2">
      <c r="A8134" s="12">
        <v>14052931</v>
      </c>
      <c r="B8134" s="13" t="s">
        <v>38665</v>
      </c>
      <c r="C8134" s="13" t="str">
        <f t="shared" si="255"/>
        <v>AK Silver PPO Matsu 3500 80/50 (14052931)</v>
      </c>
      <c r="D8134" s="116"/>
      <c r="F8134" s="55">
        <v>21001325</v>
      </c>
      <c r="G8134" s="18" t="s">
        <v>37907</v>
      </c>
      <c r="H8134" s="15" t="str">
        <f t="shared" ref="H8134:H8154" si="256">IF(F8134=0,"",G8134&amp;" ("&amp;F8134&amp;")")</f>
        <v>CT 13A PPO 2000 90th; 2-9 Ortho; No Waiting Period (21001325)</v>
      </c>
      <c r="I8134" s="15" t="s">
        <v>43512</v>
      </c>
    </row>
    <row r="8135" spans="1:9" x14ac:dyDescent="0.2">
      <c r="A8135" s="12">
        <v>14052932</v>
      </c>
      <c r="B8135" s="13" t="s">
        <v>38447</v>
      </c>
      <c r="C8135" s="13" t="str">
        <f t="shared" si="255"/>
        <v>CA Gold MC 75/50 500 wINF (14052932)</v>
      </c>
      <c r="D8135" s="116" t="s">
        <v>43503</v>
      </c>
      <c r="F8135" s="55">
        <v>21001326</v>
      </c>
      <c r="G8135" s="18" t="s">
        <v>37908</v>
      </c>
      <c r="H8135" s="15" t="str">
        <f t="shared" si="256"/>
        <v>CT 7.1A FOC - PPO Max 1500; 10-100 No Ortho (21001326)</v>
      </c>
      <c r="I8135" s="15" t="s">
        <v>43503</v>
      </c>
    </row>
    <row r="8136" spans="1:9" x14ac:dyDescent="0.2">
      <c r="A8136" s="12">
        <v>14052933</v>
      </c>
      <c r="B8136" s="13" t="s">
        <v>38671</v>
      </c>
      <c r="C8136" s="13" t="str">
        <f t="shared" si="255"/>
        <v>CA Silver MC 60/50 2100 wINF (14052933)</v>
      </c>
      <c r="D8136" s="116" t="s">
        <v>43503</v>
      </c>
      <c r="F8136" s="55">
        <v>21001327</v>
      </c>
      <c r="G8136" s="18" t="s">
        <v>37909</v>
      </c>
      <c r="H8136" s="15" t="str">
        <f t="shared" si="256"/>
        <v>CT 7.1A FOC - PPO Max 1500; 10-100 Ortho (21001327)</v>
      </c>
      <c r="I8136" s="15" t="s">
        <v>43503</v>
      </c>
    </row>
    <row r="8137" spans="1:9" x14ac:dyDescent="0.2">
      <c r="A8137" s="12">
        <v>14052934</v>
      </c>
      <c r="B8137" s="13" t="s">
        <v>38449</v>
      </c>
      <c r="C8137" s="13" t="str">
        <f t="shared" si="255"/>
        <v>CA Bronze MC 50/50 8300 wINF (14052934)</v>
      </c>
      <c r="D8137" s="116" t="s">
        <v>43503</v>
      </c>
      <c r="F8137" s="55">
        <v>21001328</v>
      </c>
      <c r="G8137" s="18" t="s">
        <v>37910</v>
      </c>
      <c r="H8137" s="15" t="str">
        <f t="shared" si="256"/>
        <v>CT 8.1A FOC - PPO 1500 90th; 10-100 No Ortho (21001328)</v>
      </c>
      <c r="I8137" s="15" t="s">
        <v>43503</v>
      </c>
    </row>
    <row r="8138" spans="1:9" x14ac:dyDescent="0.2">
      <c r="A8138" s="12">
        <v>14052935</v>
      </c>
      <c r="B8138" s="13" t="s">
        <v>38450</v>
      </c>
      <c r="C8138" s="13" t="str">
        <f t="shared" si="255"/>
        <v>CA Platinum HMO $20/40 0 wINF (14052935)</v>
      </c>
      <c r="D8138" s="116" t="s">
        <v>43503</v>
      </c>
      <c r="F8138" s="55">
        <v>21001329</v>
      </c>
      <c r="G8138" s="18" t="s">
        <v>37911</v>
      </c>
      <c r="H8138" s="15" t="str">
        <f t="shared" si="256"/>
        <v>CT 8.1A FOC - PPO 1500 90th; 10-100 Ortho (21001329)</v>
      </c>
      <c r="I8138" s="15" t="s">
        <v>43503</v>
      </c>
    </row>
    <row r="8139" spans="1:9" x14ac:dyDescent="0.2">
      <c r="A8139" s="12">
        <v>14052936</v>
      </c>
      <c r="B8139" s="13" t="s">
        <v>38949</v>
      </c>
      <c r="C8139" s="13" t="str">
        <f t="shared" si="255"/>
        <v>CA Gold HMO $35/65 0 wINF (14052936)</v>
      </c>
      <c r="D8139" s="116" t="s">
        <v>43503</v>
      </c>
      <c r="F8139" s="55">
        <v>21001330</v>
      </c>
      <c r="G8139" s="18" t="s">
        <v>37912</v>
      </c>
      <c r="H8139" s="15" t="str">
        <f t="shared" si="256"/>
        <v>CT 10.1A PPO Max 1500; 10-100 No Ortho (21001330)</v>
      </c>
      <c r="I8139" s="15" t="s">
        <v>43512</v>
      </c>
    </row>
    <row r="8140" spans="1:9" x14ac:dyDescent="0.2">
      <c r="A8140" s="12">
        <v>14052937</v>
      </c>
      <c r="B8140" s="13" t="s">
        <v>38452</v>
      </c>
      <c r="C8140" s="13" t="str">
        <f t="shared" si="255"/>
        <v>CA Platinum MC 80/50 250 wINF (14052937)</v>
      </c>
      <c r="D8140" s="116" t="s">
        <v>43503</v>
      </c>
      <c r="F8140" s="55">
        <v>21001331</v>
      </c>
      <c r="G8140" s="18" t="s">
        <v>37913</v>
      </c>
      <c r="H8140" s="15" t="str">
        <f t="shared" si="256"/>
        <v>CT 10.1A PPO Max 1500; 10-100 Ortho (21001331)</v>
      </c>
      <c r="I8140" s="15" t="s">
        <v>43512</v>
      </c>
    </row>
    <row r="8141" spans="1:9" x14ac:dyDescent="0.2">
      <c r="A8141" s="12">
        <v>14052938</v>
      </c>
      <c r="B8141" s="13" t="s">
        <v>38455</v>
      </c>
      <c r="C8141" s="13" t="str">
        <f t="shared" si="255"/>
        <v>CA Gold HMO $25/50 500 wINF (14052938)</v>
      </c>
      <c r="D8141" s="116" t="s">
        <v>43503</v>
      </c>
      <c r="F8141" s="55">
        <v>21001332</v>
      </c>
      <c r="G8141" s="18" t="s">
        <v>37914</v>
      </c>
      <c r="H8141" s="15" t="str">
        <f t="shared" si="256"/>
        <v>CT 10.2A PPO Max 2500; 10-100 No Ortho (21001332)</v>
      </c>
      <c r="I8141" s="15" t="s">
        <v>43512</v>
      </c>
    </row>
    <row r="8142" spans="1:9" x14ac:dyDescent="0.2">
      <c r="A8142" s="12">
        <v>14052939</v>
      </c>
      <c r="B8142" s="13" t="s">
        <v>38456</v>
      </c>
      <c r="C8142" s="13" t="str">
        <f t="shared" si="255"/>
        <v>CA Gold MC 70/50 1250 wINF (14052939)</v>
      </c>
      <c r="D8142" s="116" t="s">
        <v>43503</v>
      </c>
      <c r="F8142" s="55">
        <v>21001333</v>
      </c>
      <c r="G8142" s="18" t="s">
        <v>37915</v>
      </c>
      <c r="H8142" s="15" t="str">
        <f t="shared" si="256"/>
        <v>CT 10.2A PPO Max 2500; 10-100 Ortho (21001333)</v>
      </c>
      <c r="I8142" s="15" t="s">
        <v>43512</v>
      </c>
    </row>
    <row r="8143" spans="1:9" x14ac:dyDescent="0.2">
      <c r="A8143" s="12">
        <v>14052940</v>
      </c>
      <c r="B8143" s="13" t="s">
        <v>38457</v>
      </c>
      <c r="C8143" s="13" t="str">
        <f t="shared" si="255"/>
        <v>CA Gold HMO $30/60 0 wINF (14052940)</v>
      </c>
      <c r="D8143" s="116" t="s">
        <v>43503</v>
      </c>
      <c r="F8143" s="55">
        <v>21001346</v>
      </c>
      <c r="G8143" s="18" t="s">
        <v>37916</v>
      </c>
      <c r="H8143" s="15" t="str">
        <f t="shared" si="256"/>
        <v>CT NT P30 PPO 1000 90th Ortho; 2-9 Ortho; Waiting Period for maj/ortho (21001346)</v>
      </c>
      <c r="I8143" s="15" t="s">
        <v>43512</v>
      </c>
    </row>
    <row r="8144" spans="1:9" x14ac:dyDescent="0.2">
      <c r="A8144" s="12">
        <v>14052941</v>
      </c>
      <c r="B8144" s="13" t="s">
        <v>38672</v>
      </c>
      <c r="C8144" s="13" t="str">
        <f t="shared" si="255"/>
        <v>CA Silver MC 65/50 2600 wINF (14052941)</v>
      </c>
      <c r="D8144" s="116" t="s">
        <v>43503</v>
      </c>
      <c r="F8144" s="55">
        <v>21001347</v>
      </c>
      <c r="G8144" s="18" t="s">
        <v>37917</v>
      </c>
      <c r="H8144" s="15" t="str">
        <f t="shared" si="256"/>
        <v>CT NT P30 PPO 1000 90th Ortho; 2-9 Ortho; No Waiting Period for Maj, applies to Ortho (21001347)</v>
      </c>
      <c r="I8144" s="15" t="s">
        <v>43512</v>
      </c>
    </row>
    <row r="8145" spans="1:9" x14ac:dyDescent="0.2">
      <c r="A8145" s="12">
        <v>14052942</v>
      </c>
      <c r="B8145" s="13" t="s">
        <v>38454</v>
      </c>
      <c r="C8145" s="13" t="str">
        <f t="shared" si="255"/>
        <v>CA Gold PPO 80/50 1000 wINF (14052942)</v>
      </c>
      <c r="D8145" s="116"/>
      <c r="F8145" s="55">
        <v>21001348</v>
      </c>
      <c r="G8145" s="18" t="s">
        <v>37918</v>
      </c>
      <c r="H8145" s="15" t="str">
        <f t="shared" si="256"/>
        <v>CT NT P30 PPO 1000 90th Ortho; 2-9 Ortho; No Waiting Period (21001348)</v>
      </c>
      <c r="I8145" s="15" t="s">
        <v>43512</v>
      </c>
    </row>
    <row r="8146" spans="1:9" x14ac:dyDescent="0.2">
      <c r="A8146" s="12">
        <v>14052943</v>
      </c>
      <c r="B8146" s="13" t="s">
        <v>38458</v>
      </c>
      <c r="C8146" s="13" t="str">
        <f t="shared" si="255"/>
        <v>CA Gold MC 80/50 1500 wINF (14052943)</v>
      </c>
      <c r="D8146" s="116" t="s">
        <v>43503</v>
      </c>
      <c r="F8146" s="55">
        <v>21001349</v>
      </c>
      <c r="G8146" s="18" t="s">
        <v>37919</v>
      </c>
      <c r="H8146" s="15" t="str">
        <f t="shared" si="256"/>
        <v>CT NT P40 PPO 1500 90th Ortho; 2-9 Ortho; Waiting Period for maj/ortho (21001349)</v>
      </c>
      <c r="I8146" s="15" t="s">
        <v>43512</v>
      </c>
    </row>
    <row r="8147" spans="1:9" x14ac:dyDescent="0.2">
      <c r="A8147" s="12">
        <v>14052944</v>
      </c>
      <c r="B8147" s="13" t="s">
        <v>38950</v>
      </c>
      <c r="C8147" s="13" t="str">
        <f t="shared" si="255"/>
        <v>CA Bronze HMO $75/125 8500 wINF (14052944)</v>
      </c>
      <c r="D8147" s="116" t="s">
        <v>43503</v>
      </c>
      <c r="F8147" s="55">
        <v>21001350</v>
      </c>
      <c r="G8147" s="18" t="s">
        <v>37920</v>
      </c>
      <c r="H8147" s="15" t="str">
        <f t="shared" si="256"/>
        <v>CT NT P40 PPO 1500 90th Ortho; 2-9 Ortho; No Waiting Period for Maj, applies to Ortho (21001350)</v>
      </c>
      <c r="I8147" s="15" t="s">
        <v>43512</v>
      </c>
    </row>
    <row r="8148" spans="1:9" x14ac:dyDescent="0.2">
      <c r="A8148" s="12">
        <v>14052945</v>
      </c>
      <c r="B8148" s="13" t="s">
        <v>38673</v>
      </c>
      <c r="C8148" s="13" t="str">
        <f t="shared" si="255"/>
        <v>CA Silver HMO $60/100 2500 wINF (14052945)</v>
      </c>
      <c r="D8148" s="116" t="s">
        <v>43503</v>
      </c>
      <c r="F8148" s="55">
        <v>21001351</v>
      </c>
      <c r="G8148" s="18" t="s">
        <v>37921</v>
      </c>
      <c r="H8148" s="15" t="str">
        <f t="shared" si="256"/>
        <v>CT NT P40 PPO 1500 90th Ortho; 2-9 Ortho; No Waiting Period (21001351)</v>
      </c>
      <c r="I8148" s="15" t="s">
        <v>43512</v>
      </c>
    </row>
    <row r="8149" spans="1:9" x14ac:dyDescent="0.2">
      <c r="A8149" s="12">
        <v>14052946</v>
      </c>
      <c r="B8149" s="13" t="s">
        <v>38462</v>
      </c>
      <c r="C8149" s="13" t="str">
        <f t="shared" si="255"/>
        <v>CA Gold HMO $30/70 1250 wINF (14052946)</v>
      </c>
      <c r="D8149" s="116" t="s">
        <v>43503</v>
      </c>
      <c r="F8149" s="55">
        <v>21001352</v>
      </c>
      <c r="G8149" s="18" t="s">
        <v>37922</v>
      </c>
      <c r="H8149" s="15" t="str">
        <f t="shared" si="256"/>
        <v>CT NT P50 PPO 2000 90th Ortho; 2-9 Ortho; Waiting Period for maj/ortho (21001352)</v>
      </c>
      <c r="I8149" s="15" t="s">
        <v>43512</v>
      </c>
    </row>
    <row r="8150" spans="1:9" x14ac:dyDescent="0.2">
      <c r="A8150" s="12">
        <v>14052947</v>
      </c>
      <c r="B8150" s="13" t="s">
        <v>38674</v>
      </c>
      <c r="C8150" s="13" t="str">
        <f t="shared" si="255"/>
        <v>CA Gold MC 90/50 3000 HSA wINF (14052947)</v>
      </c>
      <c r="D8150" s="116" t="s">
        <v>43503</v>
      </c>
      <c r="F8150" s="55">
        <v>21001353</v>
      </c>
      <c r="G8150" s="18" t="s">
        <v>37923</v>
      </c>
      <c r="H8150" s="15" t="str">
        <f t="shared" si="256"/>
        <v>CT NT P50 PPO 2000 90th Ortho; 2-9 Ortho; No Waiting Period for Maj, applies to Ortho (21001353)</v>
      </c>
      <c r="I8150" s="15" t="s">
        <v>43512</v>
      </c>
    </row>
    <row r="8151" spans="1:9" x14ac:dyDescent="0.2">
      <c r="A8151" s="12">
        <v>14052948</v>
      </c>
      <c r="B8151" s="13" t="s">
        <v>38951</v>
      </c>
      <c r="C8151" s="13" t="str">
        <f t="shared" si="255"/>
        <v>CA Bronze MC 55/50 5500 wINF (14052948)</v>
      </c>
      <c r="D8151" s="116" t="s">
        <v>43503</v>
      </c>
      <c r="F8151" s="55">
        <v>21001354</v>
      </c>
      <c r="G8151" s="18" t="s">
        <v>37924</v>
      </c>
      <c r="H8151" s="15" t="str">
        <f t="shared" si="256"/>
        <v>CT NT P50 PPO 2000 90th Ortho; 2-9 Ortho; No Waiting Period (21001354)</v>
      </c>
      <c r="I8151" s="15" t="s">
        <v>43512</v>
      </c>
    </row>
    <row r="8152" spans="1:9" x14ac:dyDescent="0.2">
      <c r="A8152" s="12">
        <v>14052949</v>
      </c>
      <c r="B8152" s="13" t="s">
        <v>38524</v>
      </c>
      <c r="C8152" s="13" t="str">
        <f t="shared" si="255"/>
        <v>CA Gold MC 75/50 500 (14052949)</v>
      </c>
      <c r="D8152" s="116" t="s">
        <v>43503</v>
      </c>
      <c r="F8152" s="55">
        <v>21001355</v>
      </c>
      <c r="G8152" s="18" t="s">
        <v>37925</v>
      </c>
      <c r="H8152" s="15" t="str">
        <f t="shared" si="256"/>
        <v>CT NT P60 PPO 2500 90th Ortho; 2-9 Ortho; Waiting Period for maj/ortho (21001355)</v>
      </c>
      <c r="I8152" s="15" t="s">
        <v>43512</v>
      </c>
    </row>
    <row r="8153" spans="1:9" x14ac:dyDescent="0.2">
      <c r="A8153" s="12">
        <v>14052950</v>
      </c>
      <c r="B8153" s="13" t="s">
        <v>38675</v>
      </c>
      <c r="C8153" s="13" t="str">
        <f t="shared" si="255"/>
        <v>CA Silver MC 60/50 2100 (14052950)</v>
      </c>
      <c r="D8153" s="116" t="s">
        <v>43503</v>
      </c>
      <c r="F8153" s="55">
        <v>21001356</v>
      </c>
      <c r="G8153" s="18" t="s">
        <v>37926</v>
      </c>
      <c r="H8153" s="15" t="str">
        <f t="shared" si="256"/>
        <v>CT NT P60 PPO 2500 90th Ortho; 2-9 Ortho; No Waiting Period for Maj, applies to Ortho (21001356)</v>
      </c>
      <c r="I8153" s="15" t="s">
        <v>43512</v>
      </c>
    </row>
    <row r="8154" spans="1:9" ht="13.5" thickBot="1" x14ac:dyDescent="0.25">
      <c r="A8154" s="12">
        <v>14052951</v>
      </c>
      <c r="B8154" s="13" t="s">
        <v>38526</v>
      </c>
      <c r="C8154" s="13" t="str">
        <f t="shared" si="255"/>
        <v>CA Bronze MC 50/50 8300 (14052951)</v>
      </c>
      <c r="D8154" s="116" t="s">
        <v>43503</v>
      </c>
      <c r="F8154" s="56">
        <v>21001357</v>
      </c>
      <c r="G8154" s="19" t="s">
        <v>37927</v>
      </c>
      <c r="H8154" s="20" t="str">
        <f t="shared" si="256"/>
        <v>CT NT P60 PPO 2500 90th Ortho; 2-9 Ortho; No Waiting Period (21001357)</v>
      </c>
      <c r="I8154" s="20" t="s">
        <v>43512</v>
      </c>
    </row>
    <row r="8155" spans="1:9" x14ac:dyDescent="0.2">
      <c r="A8155" s="12">
        <v>14052952</v>
      </c>
      <c r="B8155" s="13" t="s">
        <v>38527</v>
      </c>
      <c r="C8155" s="13" t="str">
        <f t="shared" si="255"/>
        <v>CA Platinum HMO $20/40 0 (14052952)</v>
      </c>
      <c r="D8155" s="116" t="s">
        <v>43503</v>
      </c>
    </row>
    <row r="8156" spans="1:9" x14ac:dyDescent="0.2">
      <c r="A8156" s="12">
        <v>14052953</v>
      </c>
      <c r="B8156" s="13" t="s">
        <v>38952</v>
      </c>
      <c r="C8156" s="13" t="str">
        <f t="shared" si="255"/>
        <v>CA Gold HMO $35/65 0 (14052953)</v>
      </c>
      <c r="D8156" s="116" t="s">
        <v>43503</v>
      </c>
    </row>
    <row r="8157" spans="1:9" x14ac:dyDescent="0.2">
      <c r="A8157" s="12">
        <v>14052954</v>
      </c>
      <c r="B8157" s="13" t="s">
        <v>38529</v>
      </c>
      <c r="C8157" s="13" t="str">
        <f t="shared" si="255"/>
        <v>CA Platinum MC 80/50 250 (14052954)</v>
      </c>
      <c r="D8157" s="116" t="s">
        <v>43503</v>
      </c>
    </row>
    <row r="8158" spans="1:9" x14ac:dyDescent="0.2">
      <c r="A8158" s="12">
        <v>14052955</v>
      </c>
      <c r="B8158" s="13" t="s">
        <v>38676</v>
      </c>
      <c r="C8158" s="13" t="str">
        <f t="shared" si="255"/>
        <v>CA Silver MC 65/50 2600 (14052955)</v>
      </c>
      <c r="D8158" s="116" t="s">
        <v>43503</v>
      </c>
    </row>
    <row r="8159" spans="1:9" x14ac:dyDescent="0.2">
      <c r="A8159" s="12">
        <v>14052956</v>
      </c>
      <c r="B8159" s="13" t="s">
        <v>38531</v>
      </c>
      <c r="C8159" s="13" t="str">
        <f t="shared" si="255"/>
        <v>CA Gold PPO 80/50 1000 (14052956)</v>
      </c>
      <c r="D8159" s="116"/>
    </row>
    <row r="8160" spans="1:9" x14ac:dyDescent="0.2">
      <c r="A8160" s="12">
        <v>14052957</v>
      </c>
      <c r="B8160" s="13" t="s">
        <v>38532</v>
      </c>
      <c r="C8160" s="13" t="str">
        <f t="shared" si="255"/>
        <v>CA Gold HMO $25/50 500 (14052957)</v>
      </c>
      <c r="D8160" s="116" t="s">
        <v>43503</v>
      </c>
    </row>
    <row r="8161" spans="1:4" x14ac:dyDescent="0.2">
      <c r="A8161" s="12">
        <v>14052958</v>
      </c>
      <c r="B8161" s="13" t="s">
        <v>38533</v>
      </c>
      <c r="C8161" s="13" t="str">
        <f t="shared" si="255"/>
        <v>CA Gold MC 70/50 1250 (14052958)</v>
      </c>
      <c r="D8161" s="116" t="s">
        <v>43503</v>
      </c>
    </row>
    <row r="8162" spans="1:4" x14ac:dyDescent="0.2">
      <c r="A8162" s="12">
        <v>14052959</v>
      </c>
      <c r="B8162" s="13" t="s">
        <v>38534</v>
      </c>
      <c r="C8162" s="13" t="str">
        <f t="shared" si="255"/>
        <v>CA Gold MC 80/50 1500 (14052959)</v>
      </c>
      <c r="D8162" s="116" t="s">
        <v>43503</v>
      </c>
    </row>
    <row r="8163" spans="1:4" x14ac:dyDescent="0.2">
      <c r="A8163" s="12">
        <v>14052960</v>
      </c>
      <c r="B8163" s="13" t="s">
        <v>38677</v>
      </c>
      <c r="C8163" s="13" t="str">
        <f t="shared" si="255"/>
        <v>CA Gold MC 90/50 3000 HSA (14052960)</v>
      </c>
      <c r="D8163" s="116" t="s">
        <v>43503</v>
      </c>
    </row>
    <row r="8164" spans="1:4" x14ac:dyDescent="0.2">
      <c r="A8164" s="12">
        <v>14052961</v>
      </c>
      <c r="B8164" s="13" t="s">
        <v>38953</v>
      </c>
      <c r="C8164" s="13" t="str">
        <f t="shared" si="255"/>
        <v>CA Bronze MC 55/50 5500 (14052961)</v>
      </c>
      <c r="D8164" s="116" t="s">
        <v>43503</v>
      </c>
    </row>
    <row r="8165" spans="1:4" x14ac:dyDescent="0.2">
      <c r="A8165" s="12">
        <v>14052962</v>
      </c>
      <c r="B8165" s="13" t="s">
        <v>38539</v>
      </c>
      <c r="C8165" s="13" t="str">
        <f t="shared" si="255"/>
        <v>CA Gold HMO $30/60 0 (14052962)</v>
      </c>
      <c r="D8165" s="116" t="s">
        <v>43503</v>
      </c>
    </row>
    <row r="8166" spans="1:4" x14ac:dyDescent="0.2">
      <c r="A8166" s="12">
        <v>14052963</v>
      </c>
      <c r="B8166" s="13" t="s">
        <v>38954</v>
      </c>
      <c r="C8166" s="13" t="str">
        <f t="shared" si="255"/>
        <v>CA Bronze HMO $75/125 8500 (14052963)</v>
      </c>
      <c r="D8166" s="116" t="s">
        <v>43503</v>
      </c>
    </row>
    <row r="8167" spans="1:4" x14ac:dyDescent="0.2">
      <c r="A8167" s="12">
        <v>14052964</v>
      </c>
      <c r="B8167" s="13" t="s">
        <v>38542</v>
      </c>
      <c r="C8167" s="13" t="str">
        <f t="shared" si="255"/>
        <v>CA Gold HMO $30/70 1250 (14052964)</v>
      </c>
      <c r="D8167" s="116" t="s">
        <v>43503</v>
      </c>
    </row>
    <row r="8168" spans="1:4" x14ac:dyDescent="0.2">
      <c r="A8168" s="12">
        <v>14052965</v>
      </c>
      <c r="B8168" s="13" t="s">
        <v>38543</v>
      </c>
      <c r="C8168" s="13" t="str">
        <f t="shared" si="255"/>
        <v>CA Silver HMO $50/70 0 (14052965)</v>
      </c>
      <c r="D8168" s="116" t="s">
        <v>43503</v>
      </c>
    </row>
    <row r="8169" spans="1:4" x14ac:dyDescent="0.2">
      <c r="A8169" s="12">
        <v>14052966</v>
      </c>
      <c r="B8169" s="13" t="s">
        <v>38679</v>
      </c>
      <c r="C8169" s="13" t="str">
        <f t="shared" si="255"/>
        <v>CA Silver MC 65/50 2500 M (14052966)</v>
      </c>
      <c r="D8169" s="116" t="s">
        <v>43503</v>
      </c>
    </row>
    <row r="8170" spans="1:4" x14ac:dyDescent="0.2">
      <c r="A8170" s="12">
        <v>14052967</v>
      </c>
      <c r="B8170" s="13" t="s">
        <v>38380</v>
      </c>
      <c r="C8170" s="13" t="str">
        <f t="shared" si="255"/>
        <v>CA Platinum MC 90/50 0 M (14052967)</v>
      </c>
      <c r="D8170" s="116" t="s">
        <v>43503</v>
      </c>
    </row>
    <row r="8171" spans="1:4" x14ac:dyDescent="0.2">
      <c r="A8171" s="12">
        <v>14052968</v>
      </c>
      <c r="B8171" s="13" t="s">
        <v>38381</v>
      </c>
      <c r="C8171" s="13" t="str">
        <f t="shared" si="255"/>
        <v>CA Gold MC 80/50 350 M (14052968)</v>
      </c>
      <c r="D8171" s="116" t="s">
        <v>43503</v>
      </c>
    </row>
    <row r="8172" spans="1:4" x14ac:dyDescent="0.2">
      <c r="A8172" s="12">
        <v>14052969</v>
      </c>
      <c r="B8172" s="13" t="s">
        <v>38955</v>
      </c>
      <c r="C8172" s="13" t="str">
        <f t="shared" si="255"/>
        <v>CA Bronze MC 100 7050 HSA M (14052969)</v>
      </c>
      <c r="D8172" s="116" t="s">
        <v>43503</v>
      </c>
    </row>
    <row r="8173" spans="1:4" x14ac:dyDescent="0.2">
      <c r="A8173" s="12">
        <v>14052970</v>
      </c>
      <c r="B8173" s="13" t="s">
        <v>38704</v>
      </c>
      <c r="C8173" s="13" t="str">
        <f t="shared" si="255"/>
        <v>CA Silver PPO 60/50 2100 wINF (14052970)</v>
      </c>
      <c r="D8173" s="116"/>
    </row>
    <row r="8174" spans="1:4" x14ac:dyDescent="0.2">
      <c r="A8174" s="12">
        <v>14052971</v>
      </c>
      <c r="B8174" s="13" t="s">
        <v>38705</v>
      </c>
      <c r="C8174" s="13" t="str">
        <f t="shared" si="255"/>
        <v>CA Silver PPO 60/50 2100 (14052971)</v>
      </c>
      <c r="D8174" s="116"/>
    </row>
    <row r="8175" spans="1:4" x14ac:dyDescent="0.2">
      <c r="A8175" s="12">
        <v>14052972</v>
      </c>
      <c r="B8175" s="13" t="s">
        <v>38706</v>
      </c>
      <c r="C8175" s="13" t="str">
        <f t="shared" si="255"/>
        <v>CA Bronze PPO 50/50 8300 wINF (14052972)</v>
      </c>
      <c r="D8175" s="116"/>
    </row>
    <row r="8176" spans="1:4" x14ac:dyDescent="0.2">
      <c r="A8176" s="12">
        <v>14052973</v>
      </c>
      <c r="B8176" s="13" t="s">
        <v>38707</v>
      </c>
      <c r="C8176" s="13" t="str">
        <f t="shared" si="255"/>
        <v>CA Bronze PPO 50/50 8300 (14052973)</v>
      </c>
      <c r="D8176" s="116"/>
    </row>
    <row r="8177" spans="1:4" x14ac:dyDescent="0.2">
      <c r="A8177" s="12">
        <v>14052974</v>
      </c>
      <c r="B8177" s="13" t="s">
        <v>38956</v>
      </c>
      <c r="C8177" s="13" t="str">
        <f t="shared" si="255"/>
        <v>CA Bronze PPO 55/50 5500 wINF (14052974)</v>
      </c>
      <c r="D8177" s="116"/>
    </row>
    <row r="8178" spans="1:4" x14ac:dyDescent="0.2">
      <c r="A8178" s="12">
        <v>14052975</v>
      </c>
      <c r="B8178" s="13" t="s">
        <v>38957</v>
      </c>
      <c r="C8178" s="13" t="str">
        <f t="shared" si="255"/>
        <v>CA Bronze PPO 55/50 5500 (14052975)</v>
      </c>
      <c r="D8178" s="116"/>
    </row>
    <row r="8179" spans="1:4" x14ac:dyDescent="0.2">
      <c r="A8179" s="12">
        <v>14052976</v>
      </c>
      <c r="B8179" s="13" t="s">
        <v>38463</v>
      </c>
      <c r="C8179" s="13" t="str">
        <f t="shared" si="255"/>
        <v>CA Silver HMO $50/70 0 wINF (14052976)</v>
      </c>
      <c r="D8179" s="116" t="s">
        <v>43503</v>
      </c>
    </row>
    <row r="8180" spans="1:4" x14ac:dyDescent="0.2">
      <c r="A8180" s="12">
        <v>14052977</v>
      </c>
      <c r="B8180" s="13" t="s">
        <v>38678</v>
      </c>
      <c r="C8180" s="13" t="str">
        <f t="shared" si="255"/>
        <v>CA Silver HMO AWH SoCA $55/90 2500 M (14052977)</v>
      </c>
      <c r="D8180" s="116" t="s">
        <v>43503</v>
      </c>
    </row>
    <row r="8181" spans="1:4" x14ac:dyDescent="0.2">
      <c r="A8181" s="12">
        <v>14052978</v>
      </c>
      <c r="B8181" s="13" t="s">
        <v>38379</v>
      </c>
      <c r="C8181" s="13" t="str">
        <f t="shared" si="255"/>
        <v>CA Platinum HMO AWH SoCA $20/30 0 M (14052978)</v>
      </c>
      <c r="D8181" s="116" t="s">
        <v>43503</v>
      </c>
    </row>
    <row r="8182" spans="1:4" x14ac:dyDescent="0.2">
      <c r="A8182" s="12">
        <v>14052979</v>
      </c>
      <c r="B8182" s="13" t="s">
        <v>38378</v>
      </c>
      <c r="C8182" s="13" t="str">
        <f t="shared" si="255"/>
        <v>CA Gold HMO AWH SoCA $35/55 250 M (14052979)</v>
      </c>
      <c r="D8182" s="116" t="s">
        <v>43503</v>
      </c>
    </row>
    <row r="8183" spans="1:4" x14ac:dyDescent="0.2">
      <c r="A8183" s="12">
        <v>14052980</v>
      </c>
      <c r="B8183" s="13" t="s">
        <v>38700</v>
      </c>
      <c r="C8183" s="13" t="str">
        <f t="shared" si="255"/>
        <v>CA Silver HMO $60/100 2500 (14052980)</v>
      </c>
      <c r="D8183" s="116" t="s">
        <v>43503</v>
      </c>
    </row>
    <row r="8184" spans="1:4" x14ac:dyDescent="0.2">
      <c r="A8184" s="12">
        <v>14052981</v>
      </c>
      <c r="B8184" s="13" t="s">
        <v>38394</v>
      </c>
      <c r="C8184" s="13" t="str">
        <f t="shared" si="255"/>
        <v>CA Platinum MC 90/50 0 wINF (14052981)</v>
      </c>
      <c r="D8184" s="116" t="s">
        <v>43503</v>
      </c>
    </row>
    <row r="8185" spans="1:4" x14ac:dyDescent="0.2">
      <c r="A8185" s="12">
        <v>14052982</v>
      </c>
      <c r="B8185" s="13" t="s">
        <v>38958</v>
      </c>
      <c r="C8185" s="13" t="str">
        <f t="shared" si="255"/>
        <v>CA Bronze HMO $65/95 6300 M (14052982)</v>
      </c>
      <c r="D8185" s="116" t="s">
        <v>43503</v>
      </c>
    </row>
    <row r="8186" spans="1:4" x14ac:dyDescent="0.2">
      <c r="A8186" s="12">
        <v>14052983</v>
      </c>
      <c r="B8186" s="13" t="s">
        <v>38490</v>
      </c>
      <c r="C8186" s="13" t="str">
        <f t="shared" si="255"/>
        <v>CA Silver HMO AWH SoCA $55/90 2500 wINF (14052983)</v>
      </c>
      <c r="D8186" s="116" t="s">
        <v>43503</v>
      </c>
    </row>
    <row r="8187" spans="1:4" x14ac:dyDescent="0.2">
      <c r="A8187" s="12">
        <v>14052984</v>
      </c>
      <c r="B8187" s="13" t="s">
        <v>38393</v>
      </c>
      <c r="C8187" s="13" t="str">
        <f t="shared" si="255"/>
        <v>CA Platinum HMO AWH SoCA $20/30 0 wINF (14052984)</v>
      </c>
      <c r="D8187" s="116" t="s">
        <v>43503</v>
      </c>
    </row>
    <row r="8188" spans="1:4" x14ac:dyDescent="0.2">
      <c r="A8188" s="12">
        <v>14052985</v>
      </c>
      <c r="B8188" s="13" t="s">
        <v>38395</v>
      </c>
      <c r="C8188" s="13" t="str">
        <f t="shared" si="255"/>
        <v>CA Gold MC 80/50 350 wINF (14052985)</v>
      </c>
      <c r="D8188" s="116" t="s">
        <v>43503</v>
      </c>
    </row>
    <row r="8189" spans="1:4" x14ac:dyDescent="0.2">
      <c r="A8189" s="12">
        <v>14052986</v>
      </c>
      <c r="B8189" s="13" t="s">
        <v>38959</v>
      </c>
      <c r="C8189" s="13" t="str">
        <f t="shared" si="255"/>
        <v>CA Bronze MC 100 7050 HSA wINF (14052986)</v>
      </c>
      <c r="D8189" s="116" t="s">
        <v>43503</v>
      </c>
    </row>
    <row r="8190" spans="1:4" x14ac:dyDescent="0.2">
      <c r="A8190" s="12">
        <v>14052987</v>
      </c>
      <c r="B8190" s="13" t="s">
        <v>38399</v>
      </c>
      <c r="C8190" s="13" t="str">
        <f t="shared" si="255"/>
        <v>CA Gold HMO AVN $35/55 250 wINF (14052987)</v>
      </c>
      <c r="D8190" s="116" t="s">
        <v>43503</v>
      </c>
    </row>
    <row r="8191" spans="1:4" x14ac:dyDescent="0.2">
      <c r="A8191" s="12">
        <v>14052988</v>
      </c>
      <c r="B8191" s="13" t="s">
        <v>38960</v>
      </c>
      <c r="C8191" s="13" t="str">
        <f t="shared" si="255"/>
        <v>CA Bronze HMO $65/95 6300 wINF (14052988)</v>
      </c>
      <c r="D8191" s="116" t="s">
        <v>43503</v>
      </c>
    </row>
    <row r="8192" spans="1:4" x14ac:dyDescent="0.2">
      <c r="A8192" s="12">
        <v>14052989</v>
      </c>
      <c r="B8192" s="13" t="s">
        <v>38695</v>
      </c>
      <c r="C8192" s="13" t="str">
        <f t="shared" si="255"/>
        <v>CA Silver MC 65/50 2500 wINF (14052989)</v>
      </c>
      <c r="D8192" s="116" t="s">
        <v>43503</v>
      </c>
    </row>
    <row r="8193" spans="1:4" x14ac:dyDescent="0.2">
      <c r="A8193" s="12">
        <v>14052990</v>
      </c>
      <c r="B8193" s="13" t="s">
        <v>38727</v>
      </c>
      <c r="C8193" s="13" t="str">
        <f t="shared" si="255"/>
        <v>CA Platinum HMO AWH NoCA $20/30 0 M (14052990)</v>
      </c>
      <c r="D8193" s="116" t="s">
        <v>43503</v>
      </c>
    </row>
    <row r="8194" spans="1:4" x14ac:dyDescent="0.2">
      <c r="A8194" s="12">
        <v>14052991</v>
      </c>
      <c r="B8194" s="13" t="s">
        <v>38386</v>
      </c>
      <c r="C8194" s="13" t="str">
        <f t="shared" ref="C8194:C8257" si="257">IF(A8194=0,"",B8194&amp;" ("&amp;A8194&amp;")")</f>
        <v>CA Platinum HMO AVN $20/30 0 M (14052991)</v>
      </c>
      <c r="D8194" s="116" t="s">
        <v>43503</v>
      </c>
    </row>
    <row r="8195" spans="1:4" x14ac:dyDescent="0.2">
      <c r="A8195" s="12">
        <v>14052992</v>
      </c>
      <c r="B8195" s="13" t="s">
        <v>38400</v>
      </c>
      <c r="C8195" s="13" t="str">
        <f t="shared" si="257"/>
        <v>CA Platinum HMO AVN $20/30 0 wINF (14052992)</v>
      </c>
      <c r="D8195" s="116" t="s">
        <v>43503</v>
      </c>
    </row>
    <row r="8196" spans="1:4" x14ac:dyDescent="0.2">
      <c r="A8196" s="12">
        <v>14052993</v>
      </c>
      <c r="B8196" s="13" t="s">
        <v>38744</v>
      </c>
      <c r="C8196" s="13" t="str">
        <f t="shared" si="257"/>
        <v>CA Platinum HMO AWH NoCA $20/30 0 wINF (14052993)</v>
      </c>
      <c r="D8196" s="116" t="s">
        <v>43503</v>
      </c>
    </row>
    <row r="8197" spans="1:4" x14ac:dyDescent="0.2">
      <c r="A8197" s="12">
        <v>14052994</v>
      </c>
      <c r="B8197" s="13" t="s">
        <v>38544</v>
      </c>
      <c r="C8197" s="13" t="str">
        <f t="shared" si="257"/>
        <v>CA Platinum HMO AVN $20/40 0 (14052994)</v>
      </c>
      <c r="D8197" s="116" t="s">
        <v>43503</v>
      </c>
    </row>
    <row r="8198" spans="1:4" x14ac:dyDescent="0.2">
      <c r="A8198" s="12">
        <v>14052995</v>
      </c>
      <c r="B8198" s="13" t="s">
        <v>38546</v>
      </c>
      <c r="C8198" s="13" t="str">
        <f t="shared" si="257"/>
        <v>CA Platinum HMO AWH SoCA $20/40 0 (14052995)</v>
      </c>
      <c r="D8198" s="116" t="s">
        <v>43503</v>
      </c>
    </row>
    <row r="8199" spans="1:4" x14ac:dyDescent="0.2">
      <c r="A8199" s="12">
        <v>14052996</v>
      </c>
      <c r="B8199" s="13" t="s">
        <v>38735</v>
      </c>
      <c r="C8199" s="13" t="str">
        <f t="shared" si="257"/>
        <v>CA Platinum HMO AWH NoCA $20/40 0 (14052996)</v>
      </c>
      <c r="D8199" s="116" t="s">
        <v>43503</v>
      </c>
    </row>
    <row r="8200" spans="1:4" x14ac:dyDescent="0.2">
      <c r="A8200" s="12">
        <v>14052997</v>
      </c>
      <c r="B8200" s="13" t="s">
        <v>38482</v>
      </c>
      <c r="C8200" s="13" t="str">
        <f t="shared" si="257"/>
        <v>CA Platinum HMO AVN $20/40 0 wINF (14052997)</v>
      </c>
      <c r="D8200" s="116" t="s">
        <v>43503</v>
      </c>
    </row>
    <row r="8201" spans="1:4" x14ac:dyDescent="0.2">
      <c r="A8201" s="12">
        <v>14052998</v>
      </c>
      <c r="B8201" s="13" t="s">
        <v>38484</v>
      </c>
      <c r="C8201" s="13" t="str">
        <f t="shared" si="257"/>
        <v>CA Platinum HMO AWH SoCA $20/40 0 wINF (14052998)</v>
      </c>
      <c r="D8201" s="116" t="s">
        <v>43503</v>
      </c>
    </row>
    <row r="8202" spans="1:4" x14ac:dyDescent="0.2">
      <c r="A8202" s="12">
        <v>14052999</v>
      </c>
      <c r="B8202" s="13" t="s">
        <v>38728</v>
      </c>
      <c r="C8202" s="13" t="str">
        <f t="shared" si="257"/>
        <v>CA Platinum HMO AWH NoCA $20/40 0 wINF (14052999)</v>
      </c>
      <c r="D8202" s="116" t="s">
        <v>43503</v>
      </c>
    </row>
    <row r="8203" spans="1:4" x14ac:dyDescent="0.2">
      <c r="A8203" s="12">
        <v>14053000</v>
      </c>
      <c r="B8203" s="13" t="s">
        <v>38550</v>
      </c>
      <c r="C8203" s="13" t="str">
        <f t="shared" si="257"/>
        <v>CA Gold HMO AVN $30/60 0 (14053000)</v>
      </c>
      <c r="D8203" s="116" t="s">
        <v>43503</v>
      </c>
    </row>
    <row r="8204" spans="1:4" x14ac:dyDescent="0.2">
      <c r="A8204" s="12">
        <v>14053001</v>
      </c>
      <c r="B8204" s="13" t="s">
        <v>38552</v>
      </c>
      <c r="C8204" s="13" t="str">
        <f t="shared" si="257"/>
        <v>CA Gold HMO AWH SoCA $30/60 0 (14053001)</v>
      </c>
      <c r="D8204" s="116" t="s">
        <v>43503</v>
      </c>
    </row>
    <row r="8205" spans="1:4" x14ac:dyDescent="0.2">
      <c r="A8205" s="12">
        <v>14053002</v>
      </c>
      <c r="B8205" s="13" t="s">
        <v>38738</v>
      </c>
      <c r="C8205" s="13" t="str">
        <f t="shared" si="257"/>
        <v>CA Gold HMO AWH NoCA $30/60 0 (14053002)</v>
      </c>
      <c r="D8205" s="116" t="s">
        <v>43503</v>
      </c>
    </row>
    <row r="8206" spans="1:4" x14ac:dyDescent="0.2">
      <c r="A8206" s="12">
        <v>14053003</v>
      </c>
      <c r="B8206" s="13" t="s">
        <v>38473</v>
      </c>
      <c r="C8206" s="13" t="str">
        <f t="shared" si="257"/>
        <v>CA Gold HMO AVN $30/60 0 wINF (14053003)</v>
      </c>
      <c r="D8206" s="116" t="s">
        <v>43503</v>
      </c>
    </row>
    <row r="8207" spans="1:4" x14ac:dyDescent="0.2">
      <c r="A8207" s="12">
        <v>14053004</v>
      </c>
      <c r="B8207" s="13" t="s">
        <v>38475</v>
      </c>
      <c r="C8207" s="13" t="str">
        <f t="shared" si="257"/>
        <v>CA Gold HMO AWH SoCA $30/60 0 wINF (14053004)</v>
      </c>
      <c r="D8207" s="116" t="s">
        <v>43503</v>
      </c>
    </row>
    <row r="8208" spans="1:4" x14ac:dyDescent="0.2">
      <c r="A8208" s="12">
        <v>14053005</v>
      </c>
      <c r="B8208" s="13" t="s">
        <v>38731</v>
      </c>
      <c r="C8208" s="13" t="str">
        <f t="shared" si="257"/>
        <v>CA Gold HMO AWH NoCA $30/60 0 wINF (14053005)</v>
      </c>
      <c r="D8208" s="116" t="s">
        <v>43503</v>
      </c>
    </row>
    <row r="8209" spans="1:4" x14ac:dyDescent="0.2">
      <c r="A8209" s="12">
        <v>14053006</v>
      </c>
      <c r="B8209" s="13" t="s">
        <v>38385</v>
      </c>
      <c r="C8209" s="13" t="str">
        <f t="shared" si="257"/>
        <v>CA Gold HMO AVN $35/55 250 M (14053006)</v>
      </c>
      <c r="D8209" s="116" t="s">
        <v>43503</v>
      </c>
    </row>
    <row r="8210" spans="1:4" x14ac:dyDescent="0.2">
      <c r="A8210" s="12">
        <v>14053007</v>
      </c>
      <c r="B8210" s="13" t="s">
        <v>38726</v>
      </c>
      <c r="C8210" s="13" t="str">
        <f t="shared" si="257"/>
        <v>CA Gold HMO AWH NoCA $35/55 250 M (14053007)</v>
      </c>
      <c r="D8210" s="116" t="s">
        <v>43503</v>
      </c>
    </row>
    <row r="8211" spans="1:4" x14ac:dyDescent="0.2">
      <c r="A8211" s="12">
        <v>14053008</v>
      </c>
      <c r="B8211" s="13" t="s">
        <v>38392</v>
      </c>
      <c r="C8211" s="13" t="str">
        <f t="shared" si="257"/>
        <v>CA Gold HMO AWH SoCA $35/55 250 wINF (14053008)</v>
      </c>
      <c r="D8211" s="116" t="s">
        <v>43503</v>
      </c>
    </row>
    <row r="8212" spans="1:4" x14ac:dyDescent="0.2">
      <c r="A8212" s="12">
        <v>14053009</v>
      </c>
      <c r="B8212" s="13" t="s">
        <v>38743</v>
      </c>
      <c r="C8212" s="13" t="str">
        <f t="shared" si="257"/>
        <v>CA Gold HMO AWH NoCA $35/55 250 wINF (14053009)</v>
      </c>
      <c r="D8212" s="116" t="s">
        <v>43503</v>
      </c>
    </row>
    <row r="8213" spans="1:4" x14ac:dyDescent="0.2">
      <c r="A8213" s="12">
        <v>14053010</v>
      </c>
      <c r="B8213" s="13" t="s">
        <v>38961</v>
      </c>
      <c r="C8213" s="13" t="str">
        <f t="shared" si="257"/>
        <v>CA Gold HMO AVN $35/65 0 (14053010)</v>
      </c>
      <c r="D8213" s="116" t="s">
        <v>43503</v>
      </c>
    </row>
    <row r="8214" spans="1:4" x14ac:dyDescent="0.2">
      <c r="A8214" s="12">
        <v>14053011</v>
      </c>
      <c r="B8214" s="13" t="s">
        <v>38962</v>
      </c>
      <c r="C8214" s="13" t="str">
        <f t="shared" si="257"/>
        <v>CA Gold HMO AWH SoCA $35/65 0 (14053011)</v>
      </c>
      <c r="D8214" s="116" t="s">
        <v>43503</v>
      </c>
    </row>
    <row r="8215" spans="1:4" x14ac:dyDescent="0.2">
      <c r="A8215" s="12">
        <v>14053012</v>
      </c>
      <c r="B8215" s="13" t="s">
        <v>38963</v>
      </c>
      <c r="C8215" s="13" t="str">
        <f t="shared" si="257"/>
        <v>CA Gold HMO AWH NoCA $35/65 0 (14053012)</v>
      </c>
      <c r="D8215" s="116" t="s">
        <v>43503</v>
      </c>
    </row>
    <row r="8216" spans="1:4" x14ac:dyDescent="0.2">
      <c r="A8216" s="12">
        <v>14053013</v>
      </c>
      <c r="B8216" s="13" t="s">
        <v>38964</v>
      </c>
      <c r="C8216" s="13" t="str">
        <f t="shared" si="257"/>
        <v>CA Gold HMO AVN $35/65 0 wINF (14053013)</v>
      </c>
      <c r="D8216" s="116" t="s">
        <v>43503</v>
      </c>
    </row>
    <row r="8217" spans="1:4" x14ac:dyDescent="0.2">
      <c r="A8217" s="12">
        <v>14053014</v>
      </c>
      <c r="B8217" s="13" t="s">
        <v>38965</v>
      </c>
      <c r="C8217" s="13" t="str">
        <f t="shared" si="257"/>
        <v>CA Gold HMO AWH SoCA $35/65 0 wINF (14053014)</v>
      </c>
      <c r="D8217" s="116" t="s">
        <v>43503</v>
      </c>
    </row>
    <row r="8218" spans="1:4" x14ac:dyDescent="0.2">
      <c r="A8218" s="12">
        <v>14053015</v>
      </c>
      <c r="B8218" s="13" t="s">
        <v>38966</v>
      </c>
      <c r="C8218" s="13" t="str">
        <f t="shared" si="257"/>
        <v>CA Gold HMO AWH NoCA $35/65 0 wINF (14053015)</v>
      </c>
      <c r="D8218" s="116" t="s">
        <v>43503</v>
      </c>
    </row>
    <row r="8219" spans="1:4" x14ac:dyDescent="0.2">
      <c r="A8219" s="12">
        <v>14053016</v>
      </c>
      <c r="B8219" s="13" t="s">
        <v>38547</v>
      </c>
      <c r="C8219" s="13" t="str">
        <f t="shared" si="257"/>
        <v>CA Gold HMO AVN $25/50 500 (14053016)</v>
      </c>
      <c r="D8219" s="116" t="s">
        <v>43503</v>
      </c>
    </row>
    <row r="8220" spans="1:4" x14ac:dyDescent="0.2">
      <c r="A8220" s="12">
        <v>14053017</v>
      </c>
      <c r="B8220" s="13" t="s">
        <v>38549</v>
      </c>
      <c r="C8220" s="13" t="str">
        <f t="shared" si="257"/>
        <v>CA Gold HMO AWH SoCA $25/50 500 (14053017)</v>
      </c>
      <c r="D8220" s="116" t="s">
        <v>43503</v>
      </c>
    </row>
    <row r="8221" spans="1:4" x14ac:dyDescent="0.2">
      <c r="A8221" s="12">
        <v>14053018</v>
      </c>
      <c r="B8221" s="13" t="s">
        <v>38737</v>
      </c>
      <c r="C8221" s="13" t="str">
        <f t="shared" si="257"/>
        <v>CA Gold HMO AWH NoCA $25/50 500 (14053018)</v>
      </c>
      <c r="D8221" s="116" t="s">
        <v>43503</v>
      </c>
    </row>
    <row r="8222" spans="1:4" x14ac:dyDescent="0.2">
      <c r="A8222" s="12">
        <v>14053019</v>
      </c>
      <c r="B8222" s="13" t="s">
        <v>38470</v>
      </c>
      <c r="C8222" s="13" t="str">
        <f t="shared" si="257"/>
        <v>CA Gold HMO AVN $25/50 500 wINF (14053019)</v>
      </c>
      <c r="D8222" s="116" t="s">
        <v>43503</v>
      </c>
    </row>
    <row r="8223" spans="1:4" x14ac:dyDescent="0.2">
      <c r="A8223" s="12">
        <v>14053020</v>
      </c>
      <c r="B8223" s="13" t="s">
        <v>38472</v>
      </c>
      <c r="C8223" s="13" t="str">
        <f t="shared" si="257"/>
        <v>CA Gold HMO AWH SoCA $25/50 500 wINF (14053020)</v>
      </c>
      <c r="D8223" s="116" t="s">
        <v>43503</v>
      </c>
    </row>
    <row r="8224" spans="1:4" x14ac:dyDescent="0.2">
      <c r="A8224" s="12">
        <v>14053021</v>
      </c>
      <c r="B8224" s="13" t="s">
        <v>38730</v>
      </c>
      <c r="C8224" s="13" t="str">
        <f t="shared" si="257"/>
        <v>CA Gold HMO AWH NoCA $25/50 500 wINF (14053021)</v>
      </c>
      <c r="D8224" s="116" t="s">
        <v>43503</v>
      </c>
    </row>
    <row r="8225" spans="1:4" x14ac:dyDescent="0.2">
      <c r="A8225" s="12">
        <v>14053022</v>
      </c>
      <c r="B8225" s="13" t="s">
        <v>38556</v>
      </c>
      <c r="C8225" s="13" t="str">
        <f t="shared" si="257"/>
        <v>CA Gold HMO AVN $30/70 1250 (14053022)</v>
      </c>
      <c r="D8225" s="116" t="s">
        <v>43503</v>
      </c>
    </row>
    <row r="8226" spans="1:4" x14ac:dyDescent="0.2">
      <c r="A8226" s="12">
        <v>14053023</v>
      </c>
      <c r="B8226" s="13" t="s">
        <v>38558</v>
      </c>
      <c r="C8226" s="13" t="str">
        <f t="shared" si="257"/>
        <v>CA Gold HMO AWH SoCA $30/70 1250 (14053023)</v>
      </c>
      <c r="D8226" s="116" t="s">
        <v>43503</v>
      </c>
    </row>
    <row r="8227" spans="1:4" x14ac:dyDescent="0.2">
      <c r="A8227" s="12">
        <v>14053024</v>
      </c>
      <c r="B8227" s="13" t="s">
        <v>38740</v>
      </c>
      <c r="C8227" s="13" t="str">
        <f t="shared" si="257"/>
        <v>CA Gold HMO AWH NoCA $30/70 1250 (14053024)</v>
      </c>
      <c r="D8227" s="116" t="s">
        <v>43503</v>
      </c>
    </row>
    <row r="8228" spans="1:4" x14ac:dyDescent="0.2">
      <c r="A8228" s="12">
        <v>14053025</v>
      </c>
      <c r="B8228" s="13" t="s">
        <v>38476</v>
      </c>
      <c r="C8228" s="13" t="str">
        <f t="shared" si="257"/>
        <v>CA Gold HMO AVN $30/70 1250 wINF (14053025)</v>
      </c>
      <c r="D8228" s="116" t="s">
        <v>43503</v>
      </c>
    </row>
    <row r="8229" spans="1:4" x14ac:dyDescent="0.2">
      <c r="A8229" s="12">
        <v>14053026</v>
      </c>
      <c r="B8229" s="13" t="s">
        <v>38478</v>
      </c>
      <c r="C8229" s="13" t="str">
        <f t="shared" si="257"/>
        <v>CA Gold HMO AWH SoCA $30/70 1250 wINF (14053026)</v>
      </c>
      <c r="D8229" s="116" t="s">
        <v>43503</v>
      </c>
    </row>
    <row r="8230" spans="1:4" x14ac:dyDescent="0.2">
      <c r="A8230" s="12">
        <v>14053027</v>
      </c>
      <c r="B8230" s="13" t="s">
        <v>38724</v>
      </c>
      <c r="C8230" s="13" t="str">
        <f t="shared" si="257"/>
        <v>CA Gold HMO AWH NoCA $30/70 1250 wINF (14053027)</v>
      </c>
      <c r="D8230" s="116" t="s">
        <v>43503</v>
      </c>
    </row>
    <row r="8231" spans="1:4" x14ac:dyDescent="0.2">
      <c r="A8231" s="12">
        <v>14053028</v>
      </c>
      <c r="B8231" s="13" t="s">
        <v>38559</v>
      </c>
      <c r="C8231" s="13" t="str">
        <f t="shared" si="257"/>
        <v>CA Silver HMO AVN $50/70 0 (14053028)</v>
      </c>
      <c r="D8231" s="116" t="s">
        <v>43503</v>
      </c>
    </row>
    <row r="8232" spans="1:4" x14ac:dyDescent="0.2">
      <c r="A8232" s="12">
        <v>14053029</v>
      </c>
      <c r="B8232" s="13" t="s">
        <v>38561</v>
      </c>
      <c r="C8232" s="13" t="str">
        <f t="shared" si="257"/>
        <v>CA Silver HMO AWH SoCA $50/70 0 (14053029)</v>
      </c>
      <c r="D8232" s="116" t="s">
        <v>43503</v>
      </c>
    </row>
    <row r="8233" spans="1:4" x14ac:dyDescent="0.2">
      <c r="A8233" s="12">
        <v>14053030</v>
      </c>
      <c r="B8233" s="13" t="s">
        <v>38741</v>
      </c>
      <c r="C8233" s="13" t="str">
        <f t="shared" si="257"/>
        <v>CA Silver HMO AWH NoCA $50/70 0 (14053030)</v>
      </c>
      <c r="D8233" s="116" t="s">
        <v>43503</v>
      </c>
    </row>
    <row r="8234" spans="1:4" x14ac:dyDescent="0.2">
      <c r="A8234" s="12">
        <v>14053031</v>
      </c>
      <c r="B8234" s="13" t="s">
        <v>38485</v>
      </c>
      <c r="C8234" s="13" t="str">
        <f t="shared" si="257"/>
        <v>CA Silver HMO AVN $50/70 0 wINF (14053031)</v>
      </c>
      <c r="D8234" s="116" t="s">
        <v>43503</v>
      </c>
    </row>
    <row r="8235" spans="1:4" x14ac:dyDescent="0.2">
      <c r="A8235" s="12">
        <v>14053032</v>
      </c>
      <c r="B8235" s="13" t="s">
        <v>38487</v>
      </c>
      <c r="C8235" s="13" t="str">
        <f t="shared" si="257"/>
        <v>CA Silver HMO AWH SoCA $50/70 0 wINF (14053032)</v>
      </c>
      <c r="D8235" s="116" t="s">
        <v>43503</v>
      </c>
    </row>
    <row r="8236" spans="1:4" x14ac:dyDescent="0.2">
      <c r="A8236" s="12">
        <v>14053033</v>
      </c>
      <c r="B8236" s="13" t="s">
        <v>38734</v>
      </c>
      <c r="C8236" s="13" t="str">
        <f t="shared" si="257"/>
        <v>CA Silver HMO AWH NoCA $50/70 0 wINF (14053033)</v>
      </c>
      <c r="D8236" s="116" t="s">
        <v>43503</v>
      </c>
    </row>
    <row r="8237" spans="1:4" x14ac:dyDescent="0.2">
      <c r="A8237" s="12">
        <v>14053034</v>
      </c>
      <c r="B8237" s="13" t="s">
        <v>38699</v>
      </c>
      <c r="C8237" s="13" t="str">
        <f t="shared" si="257"/>
        <v>CA Silver HMO AVN $55/90 2500 M (14053034)</v>
      </c>
      <c r="D8237" s="116" t="s">
        <v>43503</v>
      </c>
    </row>
    <row r="8238" spans="1:4" x14ac:dyDescent="0.2">
      <c r="A8238" s="12">
        <v>14053035</v>
      </c>
      <c r="B8238" s="13" t="s">
        <v>38725</v>
      </c>
      <c r="C8238" s="13" t="str">
        <f t="shared" si="257"/>
        <v>CA Silver HMO AWH NoCA $55/90 2500 M (14053035)</v>
      </c>
      <c r="D8238" s="116" t="s">
        <v>43503</v>
      </c>
    </row>
    <row r="8239" spans="1:4" x14ac:dyDescent="0.2">
      <c r="A8239" s="12">
        <v>14053036</v>
      </c>
      <c r="B8239" s="13" t="s">
        <v>38488</v>
      </c>
      <c r="C8239" s="13" t="str">
        <f t="shared" si="257"/>
        <v>CA Silver HMO AVN $55/90 2500 wINF (14053036)</v>
      </c>
      <c r="D8239" s="116" t="s">
        <v>43503</v>
      </c>
    </row>
    <row r="8240" spans="1:4" x14ac:dyDescent="0.2">
      <c r="A8240" s="12">
        <v>14053037</v>
      </c>
      <c r="B8240" s="13" t="s">
        <v>38742</v>
      </c>
      <c r="C8240" s="13" t="str">
        <f t="shared" si="257"/>
        <v>CA Silver HMO AWH NoCA $55/90 2500 wINF (14053037)</v>
      </c>
      <c r="D8240" s="116" t="s">
        <v>43503</v>
      </c>
    </row>
    <row r="8241" spans="1:4" x14ac:dyDescent="0.2">
      <c r="A8241" s="12">
        <v>14053038</v>
      </c>
      <c r="B8241" s="13" t="s">
        <v>38701</v>
      </c>
      <c r="C8241" s="13" t="str">
        <f t="shared" si="257"/>
        <v>CA Silver HMO AVN $60/100 2500 (14053038)</v>
      </c>
      <c r="D8241" s="116" t="s">
        <v>43503</v>
      </c>
    </row>
    <row r="8242" spans="1:4" x14ac:dyDescent="0.2">
      <c r="A8242" s="12">
        <v>14053039</v>
      </c>
      <c r="B8242" s="13" t="s">
        <v>38703</v>
      </c>
      <c r="C8242" s="13" t="str">
        <f t="shared" si="257"/>
        <v>CA Silver HMO AWH SoCA $60/100 2500 (14053039)</v>
      </c>
      <c r="D8242" s="116" t="s">
        <v>43503</v>
      </c>
    </row>
    <row r="8243" spans="1:4" x14ac:dyDescent="0.2">
      <c r="A8243" s="12">
        <v>14053040</v>
      </c>
      <c r="B8243" s="13" t="s">
        <v>38745</v>
      </c>
      <c r="C8243" s="13" t="str">
        <f t="shared" si="257"/>
        <v>CA Silver HMO AWH NoCA $60/100 2500 (14053040)</v>
      </c>
      <c r="D8243" s="116" t="s">
        <v>43503</v>
      </c>
    </row>
    <row r="8244" spans="1:4" x14ac:dyDescent="0.2">
      <c r="A8244" s="12">
        <v>14053041</v>
      </c>
      <c r="B8244" s="13" t="s">
        <v>38692</v>
      </c>
      <c r="C8244" s="13" t="str">
        <f t="shared" si="257"/>
        <v>CA Silver HMO AVN $60/100 2500 wINF (14053041)</v>
      </c>
      <c r="D8244" s="116" t="s">
        <v>43503</v>
      </c>
    </row>
    <row r="8245" spans="1:4" x14ac:dyDescent="0.2">
      <c r="A8245" s="12">
        <v>14053042</v>
      </c>
      <c r="B8245" s="13" t="s">
        <v>38694</v>
      </c>
      <c r="C8245" s="13" t="str">
        <f t="shared" si="257"/>
        <v>CA Silver HMO AWH SoCA $60/100 2500 wINF (14053042)</v>
      </c>
      <c r="D8245" s="116" t="s">
        <v>43503</v>
      </c>
    </row>
    <row r="8246" spans="1:4" x14ac:dyDescent="0.2">
      <c r="A8246" s="12">
        <v>14053043</v>
      </c>
      <c r="B8246" s="13" t="s">
        <v>38733</v>
      </c>
      <c r="C8246" s="13" t="str">
        <f t="shared" si="257"/>
        <v>CA Silver HMO AWH NoCA $60/100 2500 wINF (14053043)</v>
      </c>
      <c r="D8246" s="116" t="s">
        <v>43503</v>
      </c>
    </row>
    <row r="8247" spans="1:4" x14ac:dyDescent="0.2">
      <c r="A8247" s="12">
        <v>14053044</v>
      </c>
      <c r="B8247" s="13" t="s">
        <v>38967</v>
      </c>
      <c r="C8247" s="13" t="str">
        <f t="shared" si="257"/>
        <v>CA Bronze HMO AVN $75/125 8500 (14053044)</v>
      </c>
      <c r="D8247" s="116" t="s">
        <v>43503</v>
      </c>
    </row>
    <row r="8248" spans="1:4" x14ac:dyDescent="0.2">
      <c r="A8248" s="12">
        <v>14053045</v>
      </c>
      <c r="B8248" s="13" t="s">
        <v>38968</v>
      </c>
      <c r="C8248" s="13" t="str">
        <f t="shared" si="257"/>
        <v>CA Bronze HMO AWH SoCA $75/125 8500 (14053045)</v>
      </c>
      <c r="D8248" s="116" t="s">
        <v>43503</v>
      </c>
    </row>
    <row r="8249" spans="1:4" x14ac:dyDescent="0.2">
      <c r="A8249" s="12">
        <v>14053046</v>
      </c>
      <c r="B8249" s="13" t="s">
        <v>38969</v>
      </c>
      <c r="C8249" s="13" t="str">
        <f t="shared" si="257"/>
        <v>CA Bronze HMO AWH NoCA $75/125 8500 (14053046)</v>
      </c>
      <c r="D8249" s="116" t="s">
        <v>43503</v>
      </c>
    </row>
    <row r="8250" spans="1:4" x14ac:dyDescent="0.2">
      <c r="A8250" s="12">
        <v>14053047</v>
      </c>
      <c r="B8250" s="13" t="s">
        <v>38970</v>
      </c>
      <c r="C8250" s="13" t="str">
        <f t="shared" si="257"/>
        <v>CA Bronze HMO AVN $75/125 8500 wINF (14053047)</v>
      </c>
      <c r="D8250" s="116" t="s">
        <v>43503</v>
      </c>
    </row>
    <row r="8251" spans="1:4" x14ac:dyDescent="0.2">
      <c r="A8251" s="12">
        <v>14053048</v>
      </c>
      <c r="B8251" s="13" t="s">
        <v>38971</v>
      </c>
      <c r="C8251" s="13" t="str">
        <f t="shared" si="257"/>
        <v>CA Bronze HMO AWH SoCA $75/125 8500 wINF (14053048)</v>
      </c>
      <c r="D8251" s="116" t="s">
        <v>43503</v>
      </c>
    </row>
    <row r="8252" spans="1:4" x14ac:dyDescent="0.2">
      <c r="A8252" s="12">
        <v>14053049</v>
      </c>
      <c r="B8252" s="13" t="s">
        <v>38972</v>
      </c>
      <c r="C8252" s="13" t="str">
        <f t="shared" si="257"/>
        <v>CA Bronze HMO AWH NoCA $75/125 8500 wINF (14053049)</v>
      </c>
      <c r="D8252" s="116" t="s">
        <v>43503</v>
      </c>
    </row>
    <row r="8253" spans="1:4" x14ac:dyDescent="0.2">
      <c r="A8253" s="12">
        <v>14053050</v>
      </c>
      <c r="B8253" s="13" t="s">
        <v>38503</v>
      </c>
      <c r="C8253" s="13" t="str">
        <f t="shared" si="257"/>
        <v>CA Gold MC Savings Plus 75/50 500 wINF (14053050)</v>
      </c>
      <c r="D8253" s="116" t="s">
        <v>43503</v>
      </c>
    </row>
    <row r="8254" spans="1:4" x14ac:dyDescent="0.2">
      <c r="A8254" s="12">
        <v>14053051</v>
      </c>
      <c r="B8254" s="13" t="s">
        <v>38680</v>
      </c>
      <c r="C8254" s="13" t="str">
        <f t="shared" si="257"/>
        <v>CA Silver MC Savings Plus 60/50 2100 wINF (14053051)</v>
      </c>
      <c r="D8254" s="116" t="s">
        <v>43503</v>
      </c>
    </row>
    <row r="8255" spans="1:4" x14ac:dyDescent="0.2">
      <c r="A8255" s="12">
        <v>14053052</v>
      </c>
      <c r="B8255" s="13" t="s">
        <v>38494</v>
      </c>
      <c r="C8255" s="13" t="str">
        <f t="shared" si="257"/>
        <v>CA Bronze MC Savings Plus 50/50 8300 wINF (14053052)</v>
      </c>
      <c r="D8255" s="116" t="s">
        <v>43503</v>
      </c>
    </row>
    <row r="8256" spans="1:4" x14ac:dyDescent="0.2">
      <c r="A8256" s="12">
        <v>14053053</v>
      </c>
      <c r="B8256" s="13" t="s">
        <v>38512</v>
      </c>
      <c r="C8256" s="13" t="str">
        <f t="shared" si="257"/>
        <v>CA Platinum MC Savings Plus 80/50 250 wINF (14053053)</v>
      </c>
      <c r="D8256" s="116" t="s">
        <v>43503</v>
      </c>
    </row>
    <row r="8257" spans="1:4" x14ac:dyDescent="0.2">
      <c r="A8257" s="12">
        <v>14053054</v>
      </c>
      <c r="B8257" s="13" t="s">
        <v>38682</v>
      </c>
      <c r="C8257" s="13" t="str">
        <f t="shared" si="257"/>
        <v>CA Silver MC Savings Plus 65/50 2600 wINF (14053054)</v>
      </c>
      <c r="D8257" s="116" t="s">
        <v>43503</v>
      </c>
    </row>
    <row r="8258" spans="1:4" x14ac:dyDescent="0.2">
      <c r="A8258" s="12">
        <v>14053055</v>
      </c>
      <c r="B8258" s="13" t="s">
        <v>38500</v>
      </c>
      <c r="C8258" s="13" t="str">
        <f t="shared" ref="C8258:C8321" si="258">IF(A8258=0,"",B8258&amp;" ("&amp;A8258&amp;")")</f>
        <v>CA Gold MC Savings Plus 70/50 1250 wINF (14053055)</v>
      </c>
      <c r="D8258" s="116" t="s">
        <v>43503</v>
      </c>
    </row>
    <row r="8259" spans="1:4" x14ac:dyDescent="0.2">
      <c r="A8259" s="12">
        <v>14053056</v>
      </c>
      <c r="B8259" s="13" t="s">
        <v>38506</v>
      </c>
      <c r="C8259" s="13" t="str">
        <f t="shared" si="258"/>
        <v>CA Gold MC Savings Plus 80/50 1500 wINF (14053056)</v>
      </c>
      <c r="D8259" s="116" t="s">
        <v>43503</v>
      </c>
    </row>
    <row r="8260" spans="1:4" x14ac:dyDescent="0.2">
      <c r="A8260" s="12">
        <v>14053057</v>
      </c>
      <c r="B8260" s="13" t="s">
        <v>38684</v>
      </c>
      <c r="C8260" s="13" t="str">
        <f t="shared" si="258"/>
        <v>CA Gold MC Savings Plus 90/50 3000 HSA wINF (14053057)</v>
      </c>
      <c r="D8260" s="116" t="s">
        <v>43503</v>
      </c>
    </row>
    <row r="8261" spans="1:4" x14ac:dyDescent="0.2">
      <c r="A8261" s="12">
        <v>14053058</v>
      </c>
      <c r="B8261" s="13" t="s">
        <v>38973</v>
      </c>
      <c r="C8261" s="13" t="str">
        <f t="shared" si="258"/>
        <v>CA Bronze MC Savings Plus 55/50 5500 wINF (14053058)</v>
      </c>
      <c r="D8261" s="116" t="s">
        <v>43503</v>
      </c>
    </row>
    <row r="8262" spans="1:4" x14ac:dyDescent="0.2">
      <c r="A8262" s="12">
        <v>14053059</v>
      </c>
      <c r="B8262" s="13" t="s">
        <v>38571</v>
      </c>
      <c r="C8262" s="13" t="str">
        <f t="shared" si="258"/>
        <v>CA Gold MC Savings Plus 75/50 500 (14053059)</v>
      </c>
      <c r="D8262" s="116" t="s">
        <v>43503</v>
      </c>
    </row>
    <row r="8263" spans="1:4" x14ac:dyDescent="0.2">
      <c r="A8263" s="12">
        <v>14053060</v>
      </c>
      <c r="B8263" s="13" t="s">
        <v>38686</v>
      </c>
      <c r="C8263" s="13" t="str">
        <f t="shared" si="258"/>
        <v>CA Silver MC Savings Plus 60/50 2100 (14053060)</v>
      </c>
      <c r="D8263" s="116" t="s">
        <v>43503</v>
      </c>
    </row>
    <row r="8264" spans="1:4" x14ac:dyDescent="0.2">
      <c r="A8264" s="12">
        <v>14053061</v>
      </c>
      <c r="B8264" s="13" t="s">
        <v>38598</v>
      </c>
      <c r="C8264" s="13" t="str">
        <f t="shared" si="258"/>
        <v>CA Bronze MC Savings Plus 50/50 8300 (14053061)</v>
      </c>
      <c r="D8264" s="116" t="s">
        <v>43503</v>
      </c>
    </row>
    <row r="8265" spans="1:4" x14ac:dyDescent="0.2">
      <c r="A8265" s="12">
        <v>14053062</v>
      </c>
      <c r="B8265" s="13" t="s">
        <v>38568</v>
      </c>
      <c r="C8265" s="13" t="str">
        <f t="shared" si="258"/>
        <v>CA Platinum MC Savings Plus 80/50 250 (14053062)</v>
      </c>
      <c r="D8265" s="116" t="s">
        <v>43503</v>
      </c>
    </row>
    <row r="8266" spans="1:4" x14ac:dyDescent="0.2">
      <c r="A8266" s="12">
        <v>14053063</v>
      </c>
      <c r="B8266" s="13" t="s">
        <v>38688</v>
      </c>
      <c r="C8266" s="13" t="str">
        <f t="shared" si="258"/>
        <v>CA Silver MC Savings Plus 65/50 2600 (14053063)</v>
      </c>
      <c r="D8266" s="116" t="s">
        <v>43503</v>
      </c>
    </row>
    <row r="8267" spans="1:4" x14ac:dyDescent="0.2">
      <c r="A8267" s="12">
        <v>14053064</v>
      </c>
      <c r="B8267" s="13" t="s">
        <v>38577</v>
      </c>
      <c r="C8267" s="13" t="str">
        <f t="shared" si="258"/>
        <v>CA Gold MC Savings Plus 70/50 1250 (14053064)</v>
      </c>
      <c r="D8267" s="116" t="s">
        <v>43503</v>
      </c>
    </row>
    <row r="8268" spans="1:4" x14ac:dyDescent="0.2">
      <c r="A8268" s="12">
        <v>14053065</v>
      </c>
      <c r="B8268" s="13" t="s">
        <v>38574</v>
      </c>
      <c r="C8268" s="13" t="str">
        <f t="shared" si="258"/>
        <v>CA Gold MC Savings Plus 80/50 1500 (14053065)</v>
      </c>
      <c r="D8268" s="116" t="s">
        <v>43503</v>
      </c>
    </row>
    <row r="8269" spans="1:4" x14ac:dyDescent="0.2">
      <c r="A8269" s="12">
        <v>14053066</v>
      </c>
      <c r="B8269" s="13" t="s">
        <v>38690</v>
      </c>
      <c r="C8269" s="13" t="str">
        <f t="shared" si="258"/>
        <v>CA Gold MC Savings Plus 90/50 3000 HSA (14053066)</v>
      </c>
      <c r="D8269" s="116" t="s">
        <v>43503</v>
      </c>
    </row>
    <row r="8270" spans="1:4" x14ac:dyDescent="0.2">
      <c r="A8270" s="12">
        <v>14053067</v>
      </c>
      <c r="B8270" s="13" t="s">
        <v>38974</v>
      </c>
      <c r="C8270" s="13" t="str">
        <f t="shared" si="258"/>
        <v>CA Bronze MC Savings Plus 55/50 5500 (14053067)</v>
      </c>
      <c r="D8270" s="116" t="s">
        <v>43503</v>
      </c>
    </row>
    <row r="8271" spans="1:4" x14ac:dyDescent="0.2">
      <c r="A8271" s="12">
        <v>14053068</v>
      </c>
      <c r="B8271" s="13" t="s">
        <v>38696</v>
      </c>
      <c r="C8271" s="13" t="str">
        <f t="shared" si="258"/>
        <v>CA Silver MC Savings Plus 65/50 2500 M (14053068)</v>
      </c>
      <c r="D8271" s="116" t="s">
        <v>43503</v>
      </c>
    </row>
    <row r="8272" spans="1:4" x14ac:dyDescent="0.2">
      <c r="A8272" s="12">
        <v>14053069</v>
      </c>
      <c r="B8272" s="13" t="s">
        <v>38390</v>
      </c>
      <c r="C8272" s="13" t="str">
        <f t="shared" si="258"/>
        <v>CA Platinum MC Savings Plus 90/50 0 M (14053069)</v>
      </c>
      <c r="D8272" s="116" t="s">
        <v>43503</v>
      </c>
    </row>
    <row r="8273" spans="1:4" x14ac:dyDescent="0.2">
      <c r="A8273" s="12">
        <v>14053070</v>
      </c>
      <c r="B8273" s="13" t="s">
        <v>38389</v>
      </c>
      <c r="C8273" s="13" t="str">
        <f t="shared" si="258"/>
        <v>CA Gold MC Savings Plus 80/50 350 M (14053070)</v>
      </c>
      <c r="D8273" s="116" t="s">
        <v>43503</v>
      </c>
    </row>
    <row r="8274" spans="1:4" x14ac:dyDescent="0.2">
      <c r="A8274" s="12">
        <v>14053071</v>
      </c>
      <c r="B8274" s="13" t="s">
        <v>38975</v>
      </c>
      <c r="C8274" s="13" t="str">
        <f t="shared" si="258"/>
        <v>CA Bronze MC Savings Plus 100 7050 HSA M (14053071)</v>
      </c>
      <c r="D8274" s="116" t="s">
        <v>43503</v>
      </c>
    </row>
    <row r="8275" spans="1:4" x14ac:dyDescent="0.2">
      <c r="A8275" s="12">
        <v>14053072</v>
      </c>
      <c r="B8275" s="13" t="s">
        <v>38697</v>
      </c>
      <c r="C8275" s="13" t="str">
        <f t="shared" si="258"/>
        <v>CA Silver MC Savings Plus 65/50 2500 wINF (14053072)</v>
      </c>
      <c r="D8275" s="116" t="s">
        <v>43503</v>
      </c>
    </row>
    <row r="8276" spans="1:4" x14ac:dyDescent="0.2">
      <c r="A8276" s="12">
        <v>14053073</v>
      </c>
      <c r="B8276" s="13" t="s">
        <v>38404</v>
      </c>
      <c r="C8276" s="13" t="str">
        <f t="shared" si="258"/>
        <v>CA Platinum MC Savings Plus 90/50 0 wINF (14053073)</v>
      </c>
      <c r="D8276" s="116" t="s">
        <v>43503</v>
      </c>
    </row>
    <row r="8277" spans="1:4" x14ac:dyDescent="0.2">
      <c r="A8277" s="12">
        <v>14053074</v>
      </c>
      <c r="B8277" s="13" t="s">
        <v>38403</v>
      </c>
      <c r="C8277" s="13" t="str">
        <f t="shared" si="258"/>
        <v>CA Gold MC Savings Plus 80/50 350 wINF (14053074)</v>
      </c>
      <c r="D8277" s="116" t="s">
        <v>43503</v>
      </c>
    </row>
    <row r="8278" spans="1:4" x14ac:dyDescent="0.2">
      <c r="A8278" s="12">
        <v>14053075</v>
      </c>
      <c r="B8278" s="13" t="s">
        <v>38976</v>
      </c>
      <c r="C8278" s="13" t="str">
        <f t="shared" si="258"/>
        <v>CA Bronze MC Savings Plus 100 7050 HSA wINF (14053075)</v>
      </c>
      <c r="D8278" s="116" t="s">
        <v>43503</v>
      </c>
    </row>
    <row r="8279" spans="1:4" x14ac:dyDescent="0.2">
      <c r="A8279" s="12">
        <v>17018626</v>
      </c>
      <c r="B8279" s="13" t="s">
        <v>38977</v>
      </c>
      <c r="C8279" s="13" t="str">
        <f t="shared" si="258"/>
        <v>OA Managed Choice POS Platinum OOS CA 90/50 0 Ded (17018626)</v>
      </c>
      <c r="D8279" s="116"/>
    </row>
    <row r="8280" spans="1:4" x14ac:dyDescent="0.2">
      <c r="A8280" s="12">
        <v>17018631</v>
      </c>
      <c r="B8280" s="13" t="s">
        <v>38978</v>
      </c>
      <c r="C8280" s="13" t="str">
        <f t="shared" si="258"/>
        <v>OA Managed Choice POS Gold OOS CA 80/50 1250 Ded (17018631)</v>
      </c>
      <c r="D8280" s="116"/>
    </row>
    <row r="8281" spans="1:4" x14ac:dyDescent="0.2">
      <c r="A8281" s="12">
        <v>17018653</v>
      </c>
      <c r="B8281" s="13" t="s">
        <v>38979</v>
      </c>
      <c r="C8281" s="13" t="str">
        <f t="shared" si="258"/>
        <v>OOS NY Silver OAEPO 5000 50% HSA PY (17018653)</v>
      </c>
      <c r="D8281" s="116"/>
    </row>
    <row r="8282" spans="1:4" x14ac:dyDescent="0.2">
      <c r="A8282" s="12">
        <v>30007353</v>
      </c>
      <c r="B8282" s="13" t="s">
        <v>13290</v>
      </c>
      <c r="C8282" s="13" t="str">
        <f t="shared" si="258"/>
        <v>AFA CPOSII 500 100/50 CY ACF (30007353)</v>
      </c>
      <c r="D8282" s="116"/>
    </row>
    <row r="8283" spans="1:4" x14ac:dyDescent="0.2">
      <c r="A8283" s="12">
        <v>30007354</v>
      </c>
      <c r="B8283" s="13" t="s">
        <v>13291</v>
      </c>
      <c r="C8283" s="13" t="str">
        <f t="shared" si="258"/>
        <v>AFA CPOSII 1000 100/50 CY ACF (30007354)</v>
      </c>
      <c r="D8283" s="116"/>
    </row>
    <row r="8284" spans="1:4" x14ac:dyDescent="0.2">
      <c r="A8284" s="12">
        <v>30007355</v>
      </c>
      <c r="B8284" s="13" t="s">
        <v>13292</v>
      </c>
      <c r="C8284" s="13" t="str">
        <f t="shared" si="258"/>
        <v>AFA CPOSII 1500 100/50 CY ACF (30007355)</v>
      </c>
      <c r="D8284" s="116"/>
    </row>
    <row r="8285" spans="1:4" x14ac:dyDescent="0.2">
      <c r="A8285" s="12">
        <v>30007356</v>
      </c>
      <c r="B8285" s="13" t="s">
        <v>13293</v>
      </c>
      <c r="C8285" s="13" t="str">
        <f t="shared" si="258"/>
        <v>AFA CPOSII 2000 100/50 CY ACF (30007356)</v>
      </c>
      <c r="D8285" s="116"/>
    </row>
    <row r="8286" spans="1:4" x14ac:dyDescent="0.2">
      <c r="A8286" s="12">
        <v>30007357</v>
      </c>
      <c r="B8286" s="13" t="s">
        <v>13294</v>
      </c>
      <c r="C8286" s="13" t="str">
        <f t="shared" si="258"/>
        <v>AFA CPOSII 2500 100/50 CY ACF (30007357)</v>
      </c>
      <c r="D8286" s="116"/>
    </row>
    <row r="8287" spans="1:4" x14ac:dyDescent="0.2">
      <c r="A8287" s="12">
        <v>30007358</v>
      </c>
      <c r="B8287" s="13" t="s">
        <v>13295</v>
      </c>
      <c r="C8287" s="13" t="str">
        <f t="shared" si="258"/>
        <v>AFA CPOSII 3000 100/50 CY ACF (30007358)</v>
      </c>
      <c r="D8287" s="116"/>
    </row>
    <row r="8288" spans="1:4" x14ac:dyDescent="0.2">
      <c r="A8288" s="12">
        <v>30007359</v>
      </c>
      <c r="B8288" s="13" t="s">
        <v>13296</v>
      </c>
      <c r="C8288" s="13" t="str">
        <f t="shared" si="258"/>
        <v>AFA CPOSII 4000 100/50 CY ACF (30007359)</v>
      </c>
      <c r="D8288" s="116"/>
    </row>
    <row r="8289" spans="1:4" x14ac:dyDescent="0.2">
      <c r="A8289" s="12">
        <v>30007360</v>
      </c>
      <c r="B8289" s="13" t="s">
        <v>13297</v>
      </c>
      <c r="C8289" s="13" t="str">
        <f t="shared" si="258"/>
        <v>AFA CPOSII 5000 100/50 CY ACF (30007360)</v>
      </c>
      <c r="D8289" s="116"/>
    </row>
    <row r="8290" spans="1:4" x14ac:dyDescent="0.2">
      <c r="A8290" s="12">
        <v>30007361</v>
      </c>
      <c r="B8290" s="13" t="s">
        <v>13298</v>
      </c>
      <c r="C8290" s="13" t="str">
        <f t="shared" si="258"/>
        <v>AFA CPOSII 6750 100/50 CY ACF (30007361)</v>
      </c>
      <c r="D8290" s="116"/>
    </row>
    <row r="8291" spans="1:4" x14ac:dyDescent="0.2">
      <c r="A8291" s="12">
        <v>30007362</v>
      </c>
      <c r="B8291" s="13" t="s">
        <v>13299</v>
      </c>
      <c r="C8291" s="13" t="str">
        <f t="shared" si="258"/>
        <v>AFA CPOSII 500 80/50 CY ACF (30007362)</v>
      </c>
      <c r="D8291" s="116"/>
    </row>
    <row r="8292" spans="1:4" x14ac:dyDescent="0.2">
      <c r="A8292" s="12">
        <v>30007363</v>
      </c>
      <c r="B8292" s="13" t="s">
        <v>13300</v>
      </c>
      <c r="C8292" s="13" t="str">
        <f t="shared" si="258"/>
        <v>AFA CPOSII 1000 80/50 CY ACF (30007363)</v>
      </c>
      <c r="D8292" s="116"/>
    </row>
    <row r="8293" spans="1:4" x14ac:dyDescent="0.2">
      <c r="A8293" s="12">
        <v>30007364</v>
      </c>
      <c r="B8293" s="13" t="s">
        <v>13301</v>
      </c>
      <c r="C8293" s="13" t="str">
        <f t="shared" si="258"/>
        <v>AFA CPOSII 1500 80/50 CY ACF (30007364)</v>
      </c>
      <c r="D8293" s="116"/>
    </row>
    <row r="8294" spans="1:4" x14ac:dyDescent="0.2">
      <c r="A8294" s="12">
        <v>30007365</v>
      </c>
      <c r="B8294" s="13" t="s">
        <v>13302</v>
      </c>
      <c r="C8294" s="13" t="str">
        <f t="shared" si="258"/>
        <v>AFA CPOSII 2500 80/50 CY ACF (30007365)</v>
      </c>
      <c r="D8294" s="116"/>
    </row>
    <row r="8295" spans="1:4" x14ac:dyDescent="0.2">
      <c r="A8295" s="12">
        <v>30007366</v>
      </c>
      <c r="B8295" s="13" t="s">
        <v>13303</v>
      </c>
      <c r="C8295" s="13" t="str">
        <f t="shared" si="258"/>
        <v>AFA CPOSII 3500 80/50 CY ACF (30007366)</v>
      </c>
      <c r="D8295" s="116"/>
    </row>
    <row r="8296" spans="1:4" x14ac:dyDescent="0.2">
      <c r="A8296" s="12">
        <v>30007367</v>
      </c>
      <c r="B8296" s="13" t="s">
        <v>13304</v>
      </c>
      <c r="C8296" s="13" t="str">
        <f t="shared" si="258"/>
        <v>AFA CPOSII 5000 80/50 CY ACF (30007367)</v>
      </c>
      <c r="D8296" s="116"/>
    </row>
    <row r="8297" spans="1:4" x14ac:dyDescent="0.2">
      <c r="A8297" s="12">
        <v>30007368</v>
      </c>
      <c r="B8297" s="13" t="s">
        <v>13305</v>
      </c>
      <c r="C8297" s="13" t="str">
        <f t="shared" si="258"/>
        <v>AFA CPOSII 6750 80/50 CY ACF (30007368)</v>
      </c>
      <c r="D8297" s="116"/>
    </row>
    <row r="8298" spans="1:4" x14ac:dyDescent="0.2">
      <c r="A8298" s="12">
        <v>30007369</v>
      </c>
      <c r="B8298" s="13" t="s">
        <v>13306</v>
      </c>
      <c r="C8298" s="13" t="str">
        <f t="shared" si="258"/>
        <v>AFA CPOSII 7350 80/50 CY ACF (30007369)</v>
      </c>
      <c r="D8298" s="116"/>
    </row>
    <row r="8299" spans="1:4" x14ac:dyDescent="0.2">
      <c r="A8299" s="12">
        <v>30007370</v>
      </c>
      <c r="B8299" s="13" t="s">
        <v>13307</v>
      </c>
      <c r="C8299" s="13" t="str">
        <f t="shared" si="258"/>
        <v>AFA CPOSII 2750 70/50 CY ACF (30007370)</v>
      </c>
      <c r="D8299" s="116"/>
    </row>
    <row r="8300" spans="1:4" x14ac:dyDescent="0.2">
      <c r="A8300" s="12">
        <v>30007371</v>
      </c>
      <c r="B8300" s="13" t="s">
        <v>13308</v>
      </c>
      <c r="C8300" s="13" t="str">
        <f t="shared" si="258"/>
        <v>AFA CPOSII 4000 70/50 CY ACF (30007371)</v>
      </c>
      <c r="D8300" s="116"/>
    </row>
    <row r="8301" spans="1:4" x14ac:dyDescent="0.2">
      <c r="A8301" s="12">
        <v>30007372</v>
      </c>
      <c r="B8301" s="13" t="s">
        <v>13309</v>
      </c>
      <c r="C8301" s="13" t="str">
        <f t="shared" si="258"/>
        <v>AFA CPOSII 2750 50/50 CY ACF (30007372)</v>
      </c>
      <c r="D8301" s="116"/>
    </row>
    <row r="8302" spans="1:4" x14ac:dyDescent="0.2">
      <c r="A8302" s="12">
        <v>30007373</v>
      </c>
      <c r="B8302" s="13" t="s">
        <v>13310</v>
      </c>
      <c r="C8302" s="13" t="str">
        <f t="shared" si="258"/>
        <v>AFA CPOSII 4500 50/50 CY ACF (30007373)</v>
      </c>
      <c r="D8302" s="116"/>
    </row>
    <row r="8303" spans="1:4" x14ac:dyDescent="0.2">
      <c r="A8303" s="12">
        <v>30007374</v>
      </c>
      <c r="B8303" s="13" t="s">
        <v>13311</v>
      </c>
      <c r="C8303" s="13" t="str">
        <f t="shared" si="258"/>
        <v>AFA CPOSII 2500 100/50 IntRX CY ACF (30007374)</v>
      </c>
      <c r="D8303" s="116"/>
    </row>
    <row r="8304" spans="1:4" x14ac:dyDescent="0.2">
      <c r="A8304" s="12">
        <v>30007375</v>
      </c>
      <c r="B8304" s="13" t="s">
        <v>13312</v>
      </c>
      <c r="C8304" s="13" t="str">
        <f t="shared" si="258"/>
        <v>AFA CPOSII 3500 100/50 IntRX CY ACF (30007375)</v>
      </c>
      <c r="D8304" s="116"/>
    </row>
    <row r="8305" spans="1:4" x14ac:dyDescent="0.2">
      <c r="A8305" s="12">
        <v>30007376</v>
      </c>
      <c r="B8305" s="13" t="s">
        <v>13313</v>
      </c>
      <c r="C8305" s="13" t="str">
        <f t="shared" si="258"/>
        <v>AFA CPOSII 5000 100/50 IntRX CY ACF (30007376)</v>
      </c>
      <c r="D8305" s="116"/>
    </row>
    <row r="8306" spans="1:4" x14ac:dyDescent="0.2">
      <c r="A8306" s="12">
        <v>30007377</v>
      </c>
      <c r="B8306" s="13" t="s">
        <v>13314</v>
      </c>
      <c r="C8306" s="13" t="str">
        <f t="shared" si="258"/>
        <v>AFA CPOSII 6250 100/50 IntRX CY ACF (30007377)</v>
      </c>
      <c r="D8306" s="116"/>
    </row>
    <row r="8307" spans="1:4" x14ac:dyDescent="0.2">
      <c r="A8307" s="12">
        <v>30007378</v>
      </c>
      <c r="B8307" s="13" t="s">
        <v>13315</v>
      </c>
      <c r="C8307" s="13" t="str">
        <f t="shared" si="258"/>
        <v>AFA CPOSII 6750 100/50 IntRX CY ACF (30007378)</v>
      </c>
      <c r="D8307" s="116"/>
    </row>
    <row r="8308" spans="1:4" x14ac:dyDescent="0.2">
      <c r="A8308" s="12">
        <v>30007379</v>
      </c>
      <c r="B8308" s="13" t="s">
        <v>13316</v>
      </c>
      <c r="C8308" s="13" t="str">
        <f t="shared" si="258"/>
        <v>AFA CPOSII 7350 100/50 IntRX CY ACF (30007379)</v>
      </c>
      <c r="D8308" s="116"/>
    </row>
    <row r="8309" spans="1:4" x14ac:dyDescent="0.2">
      <c r="A8309" s="12">
        <v>30007380</v>
      </c>
      <c r="B8309" s="13" t="s">
        <v>13317</v>
      </c>
      <c r="C8309" s="13" t="str">
        <f t="shared" si="258"/>
        <v>AFA CPOSII 1600 HSA 100/50 CY ACF (30007380)</v>
      </c>
      <c r="D8309" s="116"/>
    </row>
    <row r="8310" spans="1:4" x14ac:dyDescent="0.2">
      <c r="A8310" s="12">
        <v>30007381</v>
      </c>
      <c r="B8310" s="13" t="s">
        <v>13318</v>
      </c>
      <c r="C8310" s="13" t="str">
        <f t="shared" si="258"/>
        <v>AFA CPOSII 2250 HSA 100/50 CY ACF (30007381)</v>
      </c>
      <c r="D8310" s="116"/>
    </row>
    <row r="8311" spans="1:4" x14ac:dyDescent="0.2">
      <c r="A8311" s="12">
        <v>30007382</v>
      </c>
      <c r="B8311" s="13" t="s">
        <v>13319</v>
      </c>
      <c r="C8311" s="13" t="str">
        <f t="shared" si="258"/>
        <v>AFA CPOSII 2750 HSA 100/50 CY ACF (30007382)</v>
      </c>
      <c r="D8311" s="116"/>
    </row>
    <row r="8312" spans="1:4" x14ac:dyDescent="0.2">
      <c r="A8312" s="12">
        <v>30007383</v>
      </c>
      <c r="B8312" s="13" t="s">
        <v>13320</v>
      </c>
      <c r="C8312" s="13" t="str">
        <f t="shared" si="258"/>
        <v>AFA CPOSII 4000 HSA 100/50 E CY ACF (30007383)</v>
      </c>
      <c r="D8312" s="116"/>
    </row>
    <row r="8313" spans="1:4" x14ac:dyDescent="0.2">
      <c r="A8313" s="12">
        <v>30007384</v>
      </c>
      <c r="B8313" s="13" t="s">
        <v>13321</v>
      </c>
      <c r="C8313" s="13" t="str">
        <f t="shared" si="258"/>
        <v>AFA CPOSII 6250 HSA 100/50 E CY ACF (30007384)</v>
      </c>
      <c r="D8313" s="116"/>
    </row>
    <row r="8314" spans="1:4" x14ac:dyDescent="0.2">
      <c r="A8314" s="12">
        <v>30007385</v>
      </c>
      <c r="B8314" s="13" t="s">
        <v>13322</v>
      </c>
      <c r="C8314" s="13" t="str">
        <f t="shared" si="258"/>
        <v>AFA CPOSII 3750 HSA 80/50 E CY ACF (30007385)</v>
      </c>
      <c r="D8314" s="116"/>
    </row>
    <row r="8315" spans="1:4" x14ac:dyDescent="0.2">
      <c r="A8315" s="12">
        <v>30007386</v>
      </c>
      <c r="B8315" s="13" t="s">
        <v>13323</v>
      </c>
      <c r="C8315" s="13" t="str">
        <f t="shared" si="258"/>
        <v>AFA CPOSII 5500 HSA 80/50 E CY ACF (30007386)</v>
      </c>
      <c r="D8315" s="116"/>
    </row>
    <row r="8316" spans="1:4" x14ac:dyDescent="0.2">
      <c r="A8316" s="12">
        <v>30007387</v>
      </c>
      <c r="B8316" s="13" t="s">
        <v>13324</v>
      </c>
      <c r="C8316" s="13" t="str">
        <f t="shared" si="258"/>
        <v>AFA CPOSII 5750 HSA 70/50 E CY ACF (30007387)</v>
      </c>
      <c r="D8316" s="116"/>
    </row>
    <row r="8317" spans="1:4" x14ac:dyDescent="0.2">
      <c r="A8317" s="12">
        <v>30007388</v>
      </c>
      <c r="B8317" s="13" t="s">
        <v>13325</v>
      </c>
      <c r="C8317" s="13" t="str">
        <f t="shared" si="258"/>
        <v>AFA CPOSII 6250 HSA 70/50 E CY ACF (30007388)</v>
      </c>
      <c r="D8317" s="116"/>
    </row>
    <row r="8318" spans="1:4" x14ac:dyDescent="0.2">
      <c r="A8318" s="12">
        <v>30007389</v>
      </c>
      <c r="B8318" s="13" t="s">
        <v>13326</v>
      </c>
      <c r="C8318" s="13" t="str">
        <f t="shared" si="258"/>
        <v>AFA CPOSII 3000 HSA 50/50 E CY ACF (30007389)</v>
      </c>
      <c r="D8318" s="116"/>
    </row>
    <row r="8319" spans="1:4" x14ac:dyDescent="0.2">
      <c r="A8319" s="12">
        <v>30007390</v>
      </c>
      <c r="B8319" s="13" t="s">
        <v>13327</v>
      </c>
      <c r="C8319" s="13" t="str">
        <f t="shared" si="258"/>
        <v>AFA CPOSII 500 100/50 PY ACF (30007390)</v>
      </c>
      <c r="D8319" s="116"/>
    </row>
    <row r="8320" spans="1:4" x14ac:dyDescent="0.2">
      <c r="A8320" s="12">
        <v>30007391</v>
      </c>
      <c r="B8320" s="13" t="s">
        <v>13328</v>
      </c>
      <c r="C8320" s="13" t="str">
        <f t="shared" si="258"/>
        <v>AFA CPOSII 1000 100/50 PY ACF (30007391)</v>
      </c>
      <c r="D8320" s="116"/>
    </row>
    <row r="8321" spans="1:4" x14ac:dyDescent="0.2">
      <c r="A8321" s="12">
        <v>30007392</v>
      </c>
      <c r="B8321" s="13" t="s">
        <v>13329</v>
      </c>
      <c r="C8321" s="13" t="str">
        <f t="shared" si="258"/>
        <v>AFA CPOSII 1500 100/50 PY ACF (30007392)</v>
      </c>
      <c r="D8321" s="116"/>
    </row>
    <row r="8322" spans="1:4" x14ac:dyDescent="0.2">
      <c r="A8322" s="12">
        <v>30007393</v>
      </c>
      <c r="B8322" s="13" t="s">
        <v>13330</v>
      </c>
      <c r="C8322" s="13" t="str">
        <f t="shared" ref="C8322:C8385" si="259">IF(A8322=0,"",B8322&amp;" ("&amp;A8322&amp;")")</f>
        <v>AFA CPOSII 2000 100/50 PY ACF (30007393)</v>
      </c>
      <c r="D8322" s="116"/>
    </row>
    <row r="8323" spans="1:4" x14ac:dyDescent="0.2">
      <c r="A8323" s="12">
        <v>30007394</v>
      </c>
      <c r="B8323" s="13" t="s">
        <v>13331</v>
      </c>
      <c r="C8323" s="13" t="str">
        <f t="shared" si="259"/>
        <v>AFA CPOSII 2500 100/50 PY ACF (30007394)</v>
      </c>
      <c r="D8323" s="116"/>
    </row>
    <row r="8324" spans="1:4" x14ac:dyDescent="0.2">
      <c r="A8324" s="12">
        <v>30007395</v>
      </c>
      <c r="B8324" s="13" t="s">
        <v>13332</v>
      </c>
      <c r="C8324" s="13" t="str">
        <f t="shared" si="259"/>
        <v>AFA CPOSII 3000 100/50 PY ACF (30007395)</v>
      </c>
      <c r="D8324" s="116"/>
    </row>
    <row r="8325" spans="1:4" x14ac:dyDescent="0.2">
      <c r="A8325" s="12">
        <v>30007396</v>
      </c>
      <c r="B8325" s="13" t="s">
        <v>13333</v>
      </c>
      <c r="C8325" s="13" t="str">
        <f t="shared" si="259"/>
        <v>AFA CPOSII 4000 100/50 PY ACF (30007396)</v>
      </c>
      <c r="D8325" s="116"/>
    </row>
    <row r="8326" spans="1:4" x14ac:dyDescent="0.2">
      <c r="A8326" s="12">
        <v>30007397</v>
      </c>
      <c r="B8326" s="13" t="s">
        <v>13334</v>
      </c>
      <c r="C8326" s="13" t="str">
        <f t="shared" si="259"/>
        <v>AFA CPOSII 5000 100/50 PY ACF (30007397)</v>
      </c>
      <c r="D8326" s="116"/>
    </row>
    <row r="8327" spans="1:4" x14ac:dyDescent="0.2">
      <c r="A8327" s="12">
        <v>30007398</v>
      </c>
      <c r="B8327" s="13" t="s">
        <v>13335</v>
      </c>
      <c r="C8327" s="13" t="str">
        <f t="shared" si="259"/>
        <v>AFA CPOSII 6750 100/50 PY ACF (30007398)</v>
      </c>
      <c r="D8327" s="116"/>
    </row>
    <row r="8328" spans="1:4" x14ac:dyDescent="0.2">
      <c r="A8328" s="12">
        <v>30007399</v>
      </c>
      <c r="B8328" s="13" t="s">
        <v>13336</v>
      </c>
      <c r="C8328" s="13" t="str">
        <f t="shared" si="259"/>
        <v>AFA CPOSII 500 80/50 PY ACF (30007399)</v>
      </c>
      <c r="D8328" s="116"/>
    </row>
    <row r="8329" spans="1:4" x14ac:dyDescent="0.2">
      <c r="A8329" s="12">
        <v>30007400</v>
      </c>
      <c r="B8329" s="13" t="s">
        <v>13337</v>
      </c>
      <c r="C8329" s="13" t="str">
        <f t="shared" si="259"/>
        <v>AFA CPOSII 1000 80/50 PY ACF (30007400)</v>
      </c>
      <c r="D8329" s="116"/>
    </row>
    <row r="8330" spans="1:4" x14ac:dyDescent="0.2">
      <c r="A8330" s="12">
        <v>30007401</v>
      </c>
      <c r="B8330" s="13" t="s">
        <v>13338</v>
      </c>
      <c r="C8330" s="13" t="str">
        <f t="shared" si="259"/>
        <v>AFA CPOSII 1500 80/50 PY ACF (30007401)</v>
      </c>
      <c r="D8330" s="116"/>
    </row>
    <row r="8331" spans="1:4" x14ac:dyDescent="0.2">
      <c r="A8331" s="12">
        <v>30007402</v>
      </c>
      <c r="B8331" s="13" t="s">
        <v>13339</v>
      </c>
      <c r="C8331" s="13" t="str">
        <f t="shared" si="259"/>
        <v>AFA CPOSII 2500 80/50 PY ACF (30007402)</v>
      </c>
      <c r="D8331" s="116"/>
    </row>
    <row r="8332" spans="1:4" x14ac:dyDescent="0.2">
      <c r="A8332" s="12">
        <v>30007403</v>
      </c>
      <c r="B8332" s="13" t="s">
        <v>13340</v>
      </c>
      <c r="C8332" s="13" t="str">
        <f t="shared" si="259"/>
        <v>AFA CPOSII 3500 80/50 PY ACF (30007403)</v>
      </c>
      <c r="D8332" s="116"/>
    </row>
    <row r="8333" spans="1:4" x14ac:dyDescent="0.2">
      <c r="A8333" s="12">
        <v>30007404</v>
      </c>
      <c r="B8333" s="13" t="s">
        <v>13341</v>
      </c>
      <c r="C8333" s="13" t="str">
        <f t="shared" si="259"/>
        <v>AFA CPOSII 5000 80/50 PY ACF (30007404)</v>
      </c>
      <c r="D8333" s="116"/>
    </row>
    <row r="8334" spans="1:4" x14ac:dyDescent="0.2">
      <c r="A8334" s="12">
        <v>30007405</v>
      </c>
      <c r="B8334" s="13" t="s">
        <v>13342</v>
      </c>
      <c r="C8334" s="13" t="str">
        <f t="shared" si="259"/>
        <v>AFA CPOSII 6750 80/50 PY ACF (30007405)</v>
      </c>
      <c r="D8334" s="116"/>
    </row>
    <row r="8335" spans="1:4" x14ac:dyDescent="0.2">
      <c r="A8335" s="12">
        <v>30007406</v>
      </c>
      <c r="B8335" s="13" t="s">
        <v>13343</v>
      </c>
      <c r="C8335" s="13" t="str">
        <f t="shared" si="259"/>
        <v>AFA CPOSII 7350 80/50 PY ACF (30007406)</v>
      </c>
      <c r="D8335" s="116"/>
    </row>
    <row r="8336" spans="1:4" x14ac:dyDescent="0.2">
      <c r="A8336" s="12">
        <v>30007407</v>
      </c>
      <c r="B8336" s="13" t="s">
        <v>13344</v>
      </c>
      <c r="C8336" s="13" t="str">
        <f t="shared" si="259"/>
        <v>AFA CPOSII 2750 70/50 PY ACF (30007407)</v>
      </c>
      <c r="D8336" s="116"/>
    </row>
    <row r="8337" spans="1:4" x14ac:dyDescent="0.2">
      <c r="A8337" s="12">
        <v>30007408</v>
      </c>
      <c r="B8337" s="13" t="s">
        <v>13345</v>
      </c>
      <c r="C8337" s="13" t="str">
        <f t="shared" si="259"/>
        <v>AFA CPOSII 4000 70/50 PY ACF (30007408)</v>
      </c>
      <c r="D8337" s="116"/>
    </row>
    <row r="8338" spans="1:4" x14ac:dyDescent="0.2">
      <c r="A8338" s="12">
        <v>30007409</v>
      </c>
      <c r="B8338" s="13" t="s">
        <v>13346</v>
      </c>
      <c r="C8338" s="13" t="str">
        <f t="shared" si="259"/>
        <v>AFA CPOSII 2750 50/50 PY ACF (30007409)</v>
      </c>
      <c r="D8338" s="116"/>
    </row>
    <row r="8339" spans="1:4" x14ac:dyDescent="0.2">
      <c r="A8339" s="12">
        <v>30007410</v>
      </c>
      <c r="B8339" s="13" t="s">
        <v>13347</v>
      </c>
      <c r="C8339" s="13" t="str">
        <f t="shared" si="259"/>
        <v>AFA CPOSII 4500 50/50 PY ACF (30007410)</v>
      </c>
      <c r="D8339" s="116"/>
    </row>
    <row r="8340" spans="1:4" x14ac:dyDescent="0.2">
      <c r="A8340" s="12">
        <v>30007411</v>
      </c>
      <c r="B8340" s="13" t="s">
        <v>13348</v>
      </c>
      <c r="C8340" s="13" t="str">
        <f t="shared" si="259"/>
        <v>AFA CPOSII 2500 100/50 IntRX PY ACF (30007411)</v>
      </c>
      <c r="D8340" s="116"/>
    </row>
    <row r="8341" spans="1:4" x14ac:dyDescent="0.2">
      <c r="A8341" s="12">
        <v>30007412</v>
      </c>
      <c r="B8341" s="13" t="s">
        <v>13349</v>
      </c>
      <c r="C8341" s="13" t="str">
        <f t="shared" si="259"/>
        <v>AFA CPOSII 3500 100/50 IntRX PY ACF (30007412)</v>
      </c>
      <c r="D8341" s="116"/>
    </row>
    <row r="8342" spans="1:4" x14ac:dyDescent="0.2">
      <c r="A8342" s="12">
        <v>30007413</v>
      </c>
      <c r="B8342" s="13" t="s">
        <v>13350</v>
      </c>
      <c r="C8342" s="13" t="str">
        <f t="shared" si="259"/>
        <v>AFA CPOSII 5000 100/50 IntRX PY ACF (30007413)</v>
      </c>
      <c r="D8342" s="116"/>
    </row>
    <row r="8343" spans="1:4" x14ac:dyDescent="0.2">
      <c r="A8343" s="12">
        <v>30007414</v>
      </c>
      <c r="B8343" s="13" t="s">
        <v>13351</v>
      </c>
      <c r="C8343" s="13" t="str">
        <f t="shared" si="259"/>
        <v>AFA CPOSII 6250 100/50 IntRX PY ACF (30007414)</v>
      </c>
      <c r="D8343" s="116"/>
    </row>
    <row r="8344" spans="1:4" x14ac:dyDescent="0.2">
      <c r="A8344" s="12">
        <v>30007415</v>
      </c>
      <c r="B8344" s="13" t="s">
        <v>13352</v>
      </c>
      <c r="C8344" s="13" t="str">
        <f t="shared" si="259"/>
        <v>AFA CPOSII 6750 100/50 IntRX PY ACF (30007415)</v>
      </c>
      <c r="D8344" s="116"/>
    </row>
    <row r="8345" spans="1:4" x14ac:dyDescent="0.2">
      <c r="A8345" s="12">
        <v>30007416</v>
      </c>
      <c r="B8345" s="13" t="s">
        <v>13353</v>
      </c>
      <c r="C8345" s="13" t="str">
        <f t="shared" si="259"/>
        <v>AFA CPOSII 7350 100/50 IntRX PY ACF (30007416)</v>
      </c>
      <c r="D8345" s="116"/>
    </row>
    <row r="8346" spans="1:4" x14ac:dyDescent="0.2">
      <c r="A8346" s="12">
        <v>30007417</v>
      </c>
      <c r="B8346" s="13" t="s">
        <v>13354</v>
      </c>
      <c r="C8346" s="13" t="str">
        <f t="shared" si="259"/>
        <v>AFA CPOSII 1600 HSA 100/50 PY ACF (30007417)</v>
      </c>
      <c r="D8346" s="116"/>
    </row>
    <row r="8347" spans="1:4" x14ac:dyDescent="0.2">
      <c r="A8347" s="12">
        <v>30007418</v>
      </c>
      <c r="B8347" s="13" t="s">
        <v>13355</v>
      </c>
      <c r="C8347" s="13" t="str">
        <f t="shared" si="259"/>
        <v>AFA CPOSII 2250 HSA 100/50 PY ACF (30007418)</v>
      </c>
      <c r="D8347" s="116"/>
    </row>
    <row r="8348" spans="1:4" x14ac:dyDescent="0.2">
      <c r="A8348" s="12">
        <v>30007419</v>
      </c>
      <c r="B8348" s="13" t="s">
        <v>13356</v>
      </c>
      <c r="C8348" s="13" t="str">
        <f t="shared" si="259"/>
        <v>AFA CPOSII 2750 HSA 100/50 PY ACF (30007419)</v>
      </c>
      <c r="D8348" s="116"/>
    </row>
    <row r="8349" spans="1:4" x14ac:dyDescent="0.2">
      <c r="A8349" s="12">
        <v>30007420</v>
      </c>
      <c r="B8349" s="13" t="s">
        <v>13357</v>
      </c>
      <c r="C8349" s="13" t="str">
        <f t="shared" si="259"/>
        <v>AFA CPOSII 4000 HSA 100/50 E PY ACF (30007420)</v>
      </c>
      <c r="D8349" s="116"/>
    </row>
    <row r="8350" spans="1:4" x14ac:dyDescent="0.2">
      <c r="A8350" s="12">
        <v>30007421</v>
      </c>
      <c r="B8350" s="13" t="s">
        <v>13358</v>
      </c>
      <c r="C8350" s="13" t="str">
        <f t="shared" si="259"/>
        <v>AFA CPOSII 6250 HSA 100/50 E PY ACF (30007421)</v>
      </c>
      <c r="D8350" s="116"/>
    </row>
    <row r="8351" spans="1:4" x14ac:dyDescent="0.2">
      <c r="A8351" s="12">
        <v>30007422</v>
      </c>
      <c r="B8351" s="13" t="s">
        <v>13359</v>
      </c>
      <c r="C8351" s="13" t="str">
        <f t="shared" si="259"/>
        <v>AFA CPOSII 3750 HSA 80/50 E PY ACF (30007422)</v>
      </c>
      <c r="D8351" s="116"/>
    </row>
    <row r="8352" spans="1:4" x14ac:dyDescent="0.2">
      <c r="A8352" s="12">
        <v>30007423</v>
      </c>
      <c r="B8352" s="13" t="s">
        <v>13360</v>
      </c>
      <c r="C8352" s="13" t="str">
        <f t="shared" si="259"/>
        <v>AFA CPOSII 5500 HSA 80/50 E PY ACF (30007423)</v>
      </c>
      <c r="D8352" s="116"/>
    </row>
    <row r="8353" spans="1:4" x14ac:dyDescent="0.2">
      <c r="A8353" s="12">
        <v>30007424</v>
      </c>
      <c r="B8353" s="13" t="s">
        <v>13361</v>
      </c>
      <c r="C8353" s="13" t="str">
        <f t="shared" si="259"/>
        <v>AFA CPOSII 5750 HSA 70/50 E PY ACF (30007424)</v>
      </c>
      <c r="D8353" s="116"/>
    </row>
    <row r="8354" spans="1:4" x14ac:dyDescent="0.2">
      <c r="A8354" s="12">
        <v>30007425</v>
      </c>
      <c r="B8354" s="13" t="s">
        <v>13362</v>
      </c>
      <c r="C8354" s="13" t="str">
        <f t="shared" si="259"/>
        <v>AFA CPOSII 6250 HSA 70/50 E PY ACF (30007425)</v>
      </c>
      <c r="D8354" s="116"/>
    </row>
    <row r="8355" spans="1:4" x14ac:dyDescent="0.2">
      <c r="A8355" s="12">
        <v>30007426</v>
      </c>
      <c r="B8355" s="13" t="s">
        <v>13363</v>
      </c>
      <c r="C8355" s="13" t="str">
        <f t="shared" si="259"/>
        <v>AFA CPOSII 3000 HSA 50/50 E PY ACF (30007426)</v>
      </c>
      <c r="D8355" s="116"/>
    </row>
    <row r="8356" spans="1:4" x14ac:dyDescent="0.2">
      <c r="A8356" s="12">
        <v>30007427</v>
      </c>
      <c r="B8356" s="13" t="s">
        <v>13366</v>
      </c>
      <c r="C8356" s="13" t="str">
        <f t="shared" si="259"/>
        <v>AFA OAAS 500 100% CY ACF (30007427)</v>
      </c>
      <c r="D8356" s="116"/>
    </row>
    <row r="8357" spans="1:4" x14ac:dyDescent="0.2">
      <c r="A8357" s="12">
        <v>30007428</v>
      </c>
      <c r="B8357" s="13" t="s">
        <v>13367</v>
      </c>
      <c r="C8357" s="13" t="str">
        <f t="shared" si="259"/>
        <v>AFA OAAS 1000 100% CY ACF (30007428)</v>
      </c>
      <c r="D8357" s="116"/>
    </row>
    <row r="8358" spans="1:4" x14ac:dyDescent="0.2">
      <c r="A8358" s="12">
        <v>30007429</v>
      </c>
      <c r="B8358" s="13" t="s">
        <v>13368</v>
      </c>
      <c r="C8358" s="13" t="str">
        <f t="shared" si="259"/>
        <v>AFA OAAS 1500 100% CY ACF (30007429)</v>
      </c>
      <c r="D8358" s="116"/>
    </row>
    <row r="8359" spans="1:4" x14ac:dyDescent="0.2">
      <c r="A8359" s="12">
        <v>30007430</v>
      </c>
      <c r="B8359" s="13" t="s">
        <v>13369</v>
      </c>
      <c r="C8359" s="13" t="str">
        <f t="shared" si="259"/>
        <v>AFA OAAS 2000 100% CY ACF (30007430)</v>
      </c>
      <c r="D8359" s="116"/>
    </row>
    <row r="8360" spans="1:4" x14ac:dyDescent="0.2">
      <c r="A8360" s="12">
        <v>30007431</v>
      </c>
      <c r="B8360" s="13" t="s">
        <v>13370</v>
      </c>
      <c r="C8360" s="13" t="str">
        <f t="shared" si="259"/>
        <v>AFA OAAS 2500 100% CY ACF (30007431)</v>
      </c>
      <c r="D8360" s="116"/>
    </row>
    <row r="8361" spans="1:4" x14ac:dyDescent="0.2">
      <c r="A8361" s="12">
        <v>30007432</v>
      </c>
      <c r="B8361" s="13" t="s">
        <v>13371</v>
      </c>
      <c r="C8361" s="13" t="str">
        <f t="shared" si="259"/>
        <v>AFA OAAS 3000 100% CY ACF (30007432)</v>
      </c>
      <c r="D8361" s="116"/>
    </row>
    <row r="8362" spans="1:4" x14ac:dyDescent="0.2">
      <c r="A8362" s="12">
        <v>30007433</v>
      </c>
      <c r="B8362" s="13" t="s">
        <v>13372</v>
      </c>
      <c r="C8362" s="13" t="str">
        <f t="shared" si="259"/>
        <v>AFA OAAS 4000 100% CY ACF (30007433)</v>
      </c>
      <c r="D8362" s="116"/>
    </row>
    <row r="8363" spans="1:4" x14ac:dyDescent="0.2">
      <c r="A8363" s="12">
        <v>30007434</v>
      </c>
      <c r="B8363" s="13" t="s">
        <v>13373</v>
      </c>
      <c r="C8363" s="13" t="str">
        <f t="shared" si="259"/>
        <v>AFA OAAS 5000 100% CY ACF (30007434)</v>
      </c>
      <c r="D8363" s="116"/>
    </row>
    <row r="8364" spans="1:4" x14ac:dyDescent="0.2">
      <c r="A8364" s="12">
        <v>30007435</v>
      </c>
      <c r="B8364" s="13" t="s">
        <v>13374</v>
      </c>
      <c r="C8364" s="13" t="str">
        <f t="shared" si="259"/>
        <v>AFA OAAS 6750 100% CY ACF (30007435)</v>
      </c>
      <c r="D8364" s="116"/>
    </row>
    <row r="8365" spans="1:4" x14ac:dyDescent="0.2">
      <c r="A8365" s="12">
        <v>30007436</v>
      </c>
      <c r="B8365" s="13" t="s">
        <v>13375</v>
      </c>
      <c r="C8365" s="13" t="str">
        <f t="shared" si="259"/>
        <v>AFA OAAS 500 80% CY ACF (30007436)</v>
      </c>
      <c r="D8365" s="116"/>
    </row>
    <row r="8366" spans="1:4" x14ac:dyDescent="0.2">
      <c r="A8366" s="12">
        <v>30007437</v>
      </c>
      <c r="B8366" s="13" t="s">
        <v>13376</v>
      </c>
      <c r="C8366" s="13" t="str">
        <f t="shared" si="259"/>
        <v>AFA OAAS 1000 80% CY ACF (30007437)</v>
      </c>
      <c r="D8366" s="116"/>
    </row>
    <row r="8367" spans="1:4" x14ac:dyDescent="0.2">
      <c r="A8367" s="12">
        <v>30007438</v>
      </c>
      <c r="B8367" s="13" t="s">
        <v>13377</v>
      </c>
      <c r="C8367" s="13" t="str">
        <f t="shared" si="259"/>
        <v>AFA OAAS 1500 80% CY ACF (30007438)</v>
      </c>
      <c r="D8367" s="116"/>
    </row>
    <row r="8368" spans="1:4" x14ac:dyDescent="0.2">
      <c r="A8368" s="12">
        <v>30007439</v>
      </c>
      <c r="B8368" s="13" t="s">
        <v>13378</v>
      </c>
      <c r="C8368" s="13" t="str">
        <f t="shared" si="259"/>
        <v>AFA OAAS 2500 80% CY ACF (30007439)</v>
      </c>
      <c r="D8368" s="116"/>
    </row>
    <row r="8369" spans="1:4" x14ac:dyDescent="0.2">
      <c r="A8369" s="12">
        <v>30007440</v>
      </c>
      <c r="B8369" s="13" t="s">
        <v>13379</v>
      </c>
      <c r="C8369" s="13" t="str">
        <f t="shared" si="259"/>
        <v>AFA OAAS 3500 80% CY ACF (30007440)</v>
      </c>
      <c r="D8369" s="116"/>
    </row>
    <row r="8370" spans="1:4" x14ac:dyDescent="0.2">
      <c r="A8370" s="12">
        <v>30007441</v>
      </c>
      <c r="B8370" s="13" t="s">
        <v>13380</v>
      </c>
      <c r="C8370" s="13" t="str">
        <f t="shared" si="259"/>
        <v>AFA OAAS 5000 80% CY ACF (30007441)</v>
      </c>
      <c r="D8370" s="116"/>
    </row>
    <row r="8371" spans="1:4" x14ac:dyDescent="0.2">
      <c r="A8371" s="12">
        <v>30007442</v>
      </c>
      <c r="B8371" s="13" t="s">
        <v>13381</v>
      </c>
      <c r="C8371" s="13" t="str">
        <f t="shared" si="259"/>
        <v>AFA OAAS 6750 80% CY ACF (30007442)</v>
      </c>
      <c r="D8371" s="116"/>
    </row>
    <row r="8372" spans="1:4" x14ac:dyDescent="0.2">
      <c r="A8372" s="12">
        <v>30007443</v>
      </c>
      <c r="B8372" s="13" t="s">
        <v>13382</v>
      </c>
      <c r="C8372" s="13" t="str">
        <f t="shared" si="259"/>
        <v>AFA OAAS 7350 80% CY ACF (30007443)</v>
      </c>
      <c r="D8372" s="116"/>
    </row>
    <row r="8373" spans="1:4" x14ac:dyDescent="0.2">
      <c r="A8373" s="12">
        <v>30007444</v>
      </c>
      <c r="B8373" s="13" t="s">
        <v>13383</v>
      </c>
      <c r="C8373" s="13" t="str">
        <f t="shared" si="259"/>
        <v>AFA OAAS 2750 70% CY ACF (30007444)</v>
      </c>
      <c r="D8373" s="116"/>
    </row>
    <row r="8374" spans="1:4" x14ac:dyDescent="0.2">
      <c r="A8374" s="12">
        <v>30007445</v>
      </c>
      <c r="B8374" s="13" t="s">
        <v>13384</v>
      </c>
      <c r="C8374" s="13" t="str">
        <f t="shared" si="259"/>
        <v>AFA OAAS 4000 70% CY ACF (30007445)</v>
      </c>
      <c r="D8374" s="116"/>
    </row>
    <row r="8375" spans="1:4" x14ac:dyDescent="0.2">
      <c r="A8375" s="12">
        <v>30007446</v>
      </c>
      <c r="B8375" s="13" t="s">
        <v>13385</v>
      </c>
      <c r="C8375" s="13" t="str">
        <f t="shared" si="259"/>
        <v>AFA OAAS 2750 50% CY ACF (30007446)</v>
      </c>
      <c r="D8375" s="116"/>
    </row>
    <row r="8376" spans="1:4" x14ac:dyDescent="0.2">
      <c r="A8376" s="12">
        <v>30007447</v>
      </c>
      <c r="B8376" s="13" t="s">
        <v>13386</v>
      </c>
      <c r="C8376" s="13" t="str">
        <f t="shared" si="259"/>
        <v>AFA OAAS 4500 50% CY ACF (30007447)</v>
      </c>
      <c r="D8376" s="116"/>
    </row>
    <row r="8377" spans="1:4" x14ac:dyDescent="0.2">
      <c r="A8377" s="12">
        <v>30007448</v>
      </c>
      <c r="B8377" s="13" t="s">
        <v>13387</v>
      </c>
      <c r="C8377" s="13" t="str">
        <f t="shared" si="259"/>
        <v>AFA OAAS 2500 100% IntRX CY ACF (30007448)</v>
      </c>
      <c r="D8377" s="116"/>
    </row>
    <row r="8378" spans="1:4" x14ac:dyDescent="0.2">
      <c r="A8378" s="12">
        <v>30007449</v>
      </c>
      <c r="B8378" s="13" t="s">
        <v>13388</v>
      </c>
      <c r="C8378" s="13" t="str">
        <f t="shared" si="259"/>
        <v>AFA OAAS 3500 100% IntRX CY ACF (30007449)</v>
      </c>
      <c r="D8378" s="116"/>
    </row>
    <row r="8379" spans="1:4" x14ac:dyDescent="0.2">
      <c r="A8379" s="12">
        <v>30007450</v>
      </c>
      <c r="B8379" s="13" t="s">
        <v>13389</v>
      </c>
      <c r="C8379" s="13" t="str">
        <f t="shared" si="259"/>
        <v>AFA OAAS 5000 100% IntRX CY ACF (30007450)</v>
      </c>
      <c r="D8379" s="116"/>
    </row>
    <row r="8380" spans="1:4" x14ac:dyDescent="0.2">
      <c r="A8380" s="12">
        <v>30007451</v>
      </c>
      <c r="B8380" s="13" t="s">
        <v>13390</v>
      </c>
      <c r="C8380" s="13" t="str">
        <f t="shared" si="259"/>
        <v>AFA OAAS 6250 100% IntRX CY ACF (30007451)</v>
      </c>
      <c r="D8380" s="116"/>
    </row>
    <row r="8381" spans="1:4" x14ac:dyDescent="0.2">
      <c r="A8381" s="12">
        <v>30007452</v>
      </c>
      <c r="B8381" s="13" t="s">
        <v>13391</v>
      </c>
      <c r="C8381" s="13" t="str">
        <f t="shared" si="259"/>
        <v>AFA OAAS 6750 100% IntRX CY ACF (30007452)</v>
      </c>
      <c r="D8381" s="116"/>
    </row>
    <row r="8382" spans="1:4" x14ac:dyDescent="0.2">
      <c r="A8382" s="12">
        <v>30007453</v>
      </c>
      <c r="B8382" s="13" t="s">
        <v>13392</v>
      </c>
      <c r="C8382" s="13" t="str">
        <f t="shared" si="259"/>
        <v>AFA OAAS 7350 100% IntRX CY ACF (30007453)</v>
      </c>
      <c r="D8382" s="116"/>
    </row>
    <row r="8383" spans="1:4" x14ac:dyDescent="0.2">
      <c r="A8383" s="12">
        <v>30007454</v>
      </c>
      <c r="B8383" s="13" t="s">
        <v>13393</v>
      </c>
      <c r="C8383" s="13" t="str">
        <f t="shared" si="259"/>
        <v>AFA OAAS 1600 HSA 100% CY ACF (30007454)</v>
      </c>
      <c r="D8383" s="116"/>
    </row>
    <row r="8384" spans="1:4" x14ac:dyDescent="0.2">
      <c r="A8384" s="12">
        <v>30007455</v>
      </c>
      <c r="B8384" s="13" t="s">
        <v>13394</v>
      </c>
      <c r="C8384" s="13" t="str">
        <f t="shared" si="259"/>
        <v>AFA OAAS 2250 HSA 100% CY ACF (30007455)</v>
      </c>
      <c r="D8384" s="116"/>
    </row>
    <row r="8385" spans="1:4" x14ac:dyDescent="0.2">
      <c r="A8385" s="12">
        <v>30007456</v>
      </c>
      <c r="B8385" s="13" t="s">
        <v>13395</v>
      </c>
      <c r="C8385" s="13" t="str">
        <f t="shared" si="259"/>
        <v>AFA OAAS 2750 HSA 100% CY ACF (30007456)</v>
      </c>
      <c r="D8385" s="116"/>
    </row>
    <row r="8386" spans="1:4" x14ac:dyDescent="0.2">
      <c r="A8386" s="12">
        <v>30007457</v>
      </c>
      <c r="B8386" s="13" t="s">
        <v>13396</v>
      </c>
      <c r="C8386" s="13" t="str">
        <f t="shared" ref="C8386:C8449" si="260">IF(A8386=0,"",B8386&amp;" ("&amp;A8386&amp;")")</f>
        <v>AFA OAAS 4000 HSA 100% E CY ACF (30007457)</v>
      </c>
      <c r="D8386" s="116"/>
    </row>
    <row r="8387" spans="1:4" x14ac:dyDescent="0.2">
      <c r="A8387" s="12">
        <v>30007458</v>
      </c>
      <c r="B8387" s="13" t="s">
        <v>13397</v>
      </c>
      <c r="C8387" s="13" t="str">
        <f t="shared" si="260"/>
        <v>AFA OAAS 6250 HSA 100% E CY ACF (30007458)</v>
      </c>
      <c r="D8387" s="116"/>
    </row>
    <row r="8388" spans="1:4" x14ac:dyDescent="0.2">
      <c r="A8388" s="12">
        <v>30007459</v>
      </c>
      <c r="B8388" s="13" t="s">
        <v>13398</v>
      </c>
      <c r="C8388" s="13" t="str">
        <f t="shared" si="260"/>
        <v>AFA OAAS 3750 HSA 80% E CY ACF (30007459)</v>
      </c>
      <c r="D8388" s="116"/>
    </row>
    <row r="8389" spans="1:4" x14ac:dyDescent="0.2">
      <c r="A8389" s="12">
        <v>30007460</v>
      </c>
      <c r="B8389" s="13" t="s">
        <v>13399</v>
      </c>
      <c r="C8389" s="13" t="str">
        <f t="shared" si="260"/>
        <v>AFA OAAS 5500 HSA 80% E CY ACF (30007460)</v>
      </c>
      <c r="D8389" s="116"/>
    </row>
    <row r="8390" spans="1:4" x14ac:dyDescent="0.2">
      <c r="A8390" s="12">
        <v>30007461</v>
      </c>
      <c r="B8390" s="13" t="s">
        <v>13400</v>
      </c>
      <c r="C8390" s="13" t="str">
        <f t="shared" si="260"/>
        <v>AFA OAAS 5750 HSA 70% E CY ACF (30007461)</v>
      </c>
      <c r="D8390" s="116"/>
    </row>
    <row r="8391" spans="1:4" x14ac:dyDescent="0.2">
      <c r="A8391" s="12">
        <v>30007462</v>
      </c>
      <c r="B8391" s="13" t="s">
        <v>13401</v>
      </c>
      <c r="C8391" s="13" t="str">
        <f t="shared" si="260"/>
        <v>AFA OAAS 6250 HSA 70% E CY ACF (30007462)</v>
      </c>
      <c r="D8391" s="116"/>
    </row>
    <row r="8392" spans="1:4" x14ac:dyDescent="0.2">
      <c r="A8392" s="12">
        <v>30007463</v>
      </c>
      <c r="B8392" s="13" t="s">
        <v>13402</v>
      </c>
      <c r="C8392" s="13" t="str">
        <f t="shared" si="260"/>
        <v>AFA OAAS 3000 HSA 50% E CY ACF (30007463)</v>
      </c>
      <c r="D8392" s="116"/>
    </row>
    <row r="8393" spans="1:4" x14ac:dyDescent="0.2">
      <c r="A8393" s="12">
        <v>30007464</v>
      </c>
      <c r="B8393" s="13" t="s">
        <v>13403</v>
      </c>
      <c r="C8393" s="13" t="str">
        <f t="shared" si="260"/>
        <v>AFA OAAS 500 100% PY ACF (30007464)</v>
      </c>
      <c r="D8393" s="116"/>
    </row>
    <row r="8394" spans="1:4" x14ac:dyDescent="0.2">
      <c r="A8394" s="12">
        <v>30007465</v>
      </c>
      <c r="B8394" s="13" t="s">
        <v>13404</v>
      </c>
      <c r="C8394" s="13" t="str">
        <f t="shared" si="260"/>
        <v>AFA OAAS 1000 100% PY ACF (30007465)</v>
      </c>
      <c r="D8394" s="116"/>
    </row>
    <row r="8395" spans="1:4" x14ac:dyDescent="0.2">
      <c r="A8395" s="12">
        <v>30007466</v>
      </c>
      <c r="B8395" s="13" t="s">
        <v>13405</v>
      </c>
      <c r="C8395" s="13" t="str">
        <f t="shared" si="260"/>
        <v>AFA OAAS 1500 100% PY ACF (30007466)</v>
      </c>
      <c r="D8395" s="116"/>
    </row>
    <row r="8396" spans="1:4" x14ac:dyDescent="0.2">
      <c r="A8396" s="12">
        <v>30007467</v>
      </c>
      <c r="B8396" s="13" t="s">
        <v>13406</v>
      </c>
      <c r="C8396" s="13" t="str">
        <f t="shared" si="260"/>
        <v>AFA OAAS 2000 100% PY ACF (30007467)</v>
      </c>
      <c r="D8396" s="116"/>
    </row>
    <row r="8397" spans="1:4" x14ac:dyDescent="0.2">
      <c r="A8397" s="12">
        <v>30007468</v>
      </c>
      <c r="B8397" s="13" t="s">
        <v>13407</v>
      </c>
      <c r="C8397" s="13" t="str">
        <f t="shared" si="260"/>
        <v>AFA OAAS 2500 100% PY ACF (30007468)</v>
      </c>
      <c r="D8397" s="116"/>
    </row>
    <row r="8398" spans="1:4" x14ac:dyDescent="0.2">
      <c r="A8398" s="12">
        <v>30007469</v>
      </c>
      <c r="B8398" s="13" t="s">
        <v>13408</v>
      </c>
      <c r="C8398" s="13" t="str">
        <f t="shared" si="260"/>
        <v>AFA OAAS 3000 100% PY ACF (30007469)</v>
      </c>
      <c r="D8398" s="116"/>
    </row>
    <row r="8399" spans="1:4" x14ac:dyDescent="0.2">
      <c r="A8399" s="12">
        <v>30007470</v>
      </c>
      <c r="B8399" s="13" t="s">
        <v>13409</v>
      </c>
      <c r="C8399" s="13" t="str">
        <f t="shared" si="260"/>
        <v>AFA OAAS 4000 100% PY ACF (30007470)</v>
      </c>
      <c r="D8399" s="116"/>
    </row>
    <row r="8400" spans="1:4" x14ac:dyDescent="0.2">
      <c r="A8400" s="12">
        <v>30007471</v>
      </c>
      <c r="B8400" s="13" t="s">
        <v>13410</v>
      </c>
      <c r="C8400" s="13" t="str">
        <f t="shared" si="260"/>
        <v>AFA OAAS 5000 100% PY ACF (30007471)</v>
      </c>
      <c r="D8400" s="116"/>
    </row>
    <row r="8401" spans="1:4" x14ac:dyDescent="0.2">
      <c r="A8401" s="12">
        <v>30007472</v>
      </c>
      <c r="B8401" s="13" t="s">
        <v>13411</v>
      </c>
      <c r="C8401" s="13" t="str">
        <f t="shared" si="260"/>
        <v>AFA OAAS 6750 100% PY ACF (30007472)</v>
      </c>
      <c r="D8401" s="116"/>
    </row>
    <row r="8402" spans="1:4" x14ac:dyDescent="0.2">
      <c r="A8402" s="12">
        <v>30007473</v>
      </c>
      <c r="B8402" s="13" t="s">
        <v>13412</v>
      </c>
      <c r="C8402" s="13" t="str">
        <f t="shared" si="260"/>
        <v>AFA OAAS 500 80% PY ACF (30007473)</v>
      </c>
      <c r="D8402" s="116"/>
    </row>
    <row r="8403" spans="1:4" x14ac:dyDescent="0.2">
      <c r="A8403" s="12">
        <v>30007474</v>
      </c>
      <c r="B8403" s="13" t="s">
        <v>13413</v>
      </c>
      <c r="C8403" s="13" t="str">
        <f t="shared" si="260"/>
        <v>AFA OAAS 1000 80% PY ACF (30007474)</v>
      </c>
      <c r="D8403" s="116"/>
    </row>
    <row r="8404" spans="1:4" x14ac:dyDescent="0.2">
      <c r="A8404" s="12">
        <v>30007475</v>
      </c>
      <c r="B8404" s="13" t="s">
        <v>13414</v>
      </c>
      <c r="C8404" s="13" t="str">
        <f t="shared" si="260"/>
        <v>AFA OAAS 1500 80% PY ACF (30007475)</v>
      </c>
      <c r="D8404" s="116"/>
    </row>
    <row r="8405" spans="1:4" x14ac:dyDescent="0.2">
      <c r="A8405" s="12">
        <v>30007476</v>
      </c>
      <c r="B8405" s="13" t="s">
        <v>13415</v>
      </c>
      <c r="C8405" s="13" t="str">
        <f t="shared" si="260"/>
        <v>AFA OAAS 2500 80% PY ACF (30007476)</v>
      </c>
      <c r="D8405" s="116"/>
    </row>
    <row r="8406" spans="1:4" x14ac:dyDescent="0.2">
      <c r="A8406" s="12">
        <v>30007477</v>
      </c>
      <c r="B8406" s="13" t="s">
        <v>13416</v>
      </c>
      <c r="C8406" s="13" t="str">
        <f t="shared" si="260"/>
        <v>AFA OAAS 3500 80% PY ACF (30007477)</v>
      </c>
      <c r="D8406" s="116"/>
    </row>
    <row r="8407" spans="1:4" x14ac:dyDescent="0.2">
      <c r="A8407" s="12">
        <v>30007478</v>
      </c>
      <c r="B8407" s="13" t="s">
        <v>13417</v>
      </c>
      <c r="C8407" s="13" t="str">
        <f t="shared" si="260"/>
        <v>AFA OAAS 5000 80% PY ACF (30007478)</v>
      </c>
      <c r="D8407" s="116"/>
    </row>
    <row r="8408" spans="1:4" x14ac:dyDescent="0.2">
      <c r="A8408" s="12">
        <v>30007479</v>
      </c>
      <c r="B8408" s="13" t="s">
        <v>13418</v>
      </c>
      <c r="C8408" s="13" t="str">
        <f t="shared" si="260"/>
        <v>AFA OAAS 6750 80% PY ACF (30007479)</v>
      </c>
      <c r="D8408" s="116"/>
    </row>
    <row r="8409" spans="1:4" x14ac:dyDescent="0.2">
      <c r="A8409" s="12">
        <v>30007480</v>
      </c>
      <c r="B8409" s="13" t="s">
        <v>13419</v>
      </c>
      <c r="C8409" s="13" t="str">
        <f t="shared" si="260"/>
        <v>AFA OAAS 7350 80% PY ACF (30007480)</v>
      </c>
      <c r="D8409" s="116"/>
    </row>
    <row r="8410" spans="1:4" x14ac:dyDescent="0.2">
      <c r="A8410" s="12">
        <v>30007481</v>
      </c>
      <c r="B8410" s="13" t="s">
        <v>13420</v>
      </c>
      <c r="C8410" s="13" t="str">
        <f t="shared" si="260"/>
        <v>AFA OAAS 2750 70% PY ACF (30007481)</v>
      </c>
      <c r="D8410" s="116"/>
    </row>
    <row r="8411" spans="1:4" x14ac:dyDescent="0.2">
      <c r="A8411" s="12">
        <v>30007482</v>
      </c>
      <c r="B8411" s="13" t="s">
        <v>13421</v>
      </c>
      <c r="C8411" s="13" t="str">
        <f t="shared" si="260"/>
        <v>AFA OAAS 4000 70% PY ACF (30007482)</v>
      </c>
      <c r="D8411" s="116"/>
    </row>
    <row r="8412" spans="1:4" x14ac:dyDescent="0.2">
      <c r="A8412" s="12">
        <v>30007483</v>
      </c>
      <c r="B8412" s="13" t="s">
        <v>13422</v>
      </c>
      <c r="C8412" s="13" t="str">
        <f t="shared" si="260"/>
        <v>AFA OAAS 2750 50% PY ACF (30007483)</v>
      </c>
      <c r="D8412" s="116"/>
    </row>
    <row r="8413" spans="1:4" x14ac:dyDescent="0.2">
      <c r="A8413" s="12">
        <v>30007484</v>
      </c>
      <c r="B8413" s="13" t="s">
        <v>13423</v>
      </c>
      <c r="C8413" s="13" t="str">
        <f t="shared" si="260"/>
        <v>AFA OAAS 4500 50% PY ACF (30007484)</v>
      </c>
      <c r="D8413" s="116"/>
    </row>
    <row r="8414" spans="1:4" x14ac:dyDescent="0.2">
      <c r="A8414" s="12">
        <v>30007485</v>
      </c>
      <c r="B8414" s="13" t="s">
        <v>13424</v>
      </c>
      <c r="C8414" s="13" t="str">
        <f t="shared" si="260"/>
        <v>AFA OAAS 2500 100% IntRX PY ACF (30007485)</v>
      </c>
      <c r="D8414" s="116"/>
    </row>
    <row r="8415" spans="1:4" x14ac:dyDescent="0.2">
      <c r="A8415" s="12">
        <v>30007486</v>
      </c>
      <c r="B8415" s="13" t="s">
        <v>13425</v>
      </c>
      <c r="C8415" s="13" t="str">
        <f t="shared" si="260"/>
        <v>AFA OAAS 3500 100% IntRX PY ACF (30007486)</v>
      </c>
      <c r="D8415" s="116"/>
    </row>
    <row r="8416" spans="1:4" x14ac:dyDescent="0.2">
      <c r="A8416" s="12">
        <v>30007487</v>
      </c>
      <c r="B8416" s="13" t="s">
        <v>13426</v>
      </c>
      <c r="C8416" s="13" t="str">
        <f t="shared" si="260"/>
        <v>AFA OAAS 5000 100% IntRX PY ACF (30007487)</v>
      </c>
      <c r="D8416" s="116"/>
    </row>
    <row r="8417" spans="1:4" x14ac:dyDescent="0.2">
      <c r="A8417" s="12">
        <v>30007488</v>
      </c>
      <c r="B8417" s="13" t="s">
        <v>13427</v>
      </c>
      <c r="C8417" s="13" t="str">
        <f t="shared" si="260"/>
        <v>AFA OAAS 6250 100% IntRX PY ACF (30007488)</v>
      </c>
      <c r="D8417" s="116"/>
    </row>
    <row r="8418" spans="1:4" x14ac:dyDescent="0.2">
      <c r="A8418" s="12">
        <v>30007489</v>
      </c>
      <c r="B8418" s="13" t="s">
        <v>13428</v>
      </c>
      <c r="C8418" s="13" t="str">
        <f t="shared" si="260"/>
        <v>AFA OAAS 6750 100% IntRX PY ACF (30007489)</v>
      </c>
      <c r="D8418" s="116"/>
    </row>
    <row r="8419" spans="1:4" x14ac:dyDescent="0.2">
      <c r="A8419" s="12">
        <v>30007490</v>
      </c>
      <c r="B8419" s="13" t="s">
        <v>13429</v>
      </c>
      <c r="C8419" s="13" t="str">
        <f t="shared" si="260"/>
        <v>AFA OAAS 7350 100% IntRX PY ACF (30007490)</v>
      </c>
      <c r="D8419" s="116"/>
    </row>
    <row r="8420" spans="1:4" x14ac:dyDescent="0.2">
      <c r="A8420" s="12">
        <v>30007491</v>
      </c>
      <c r="B8420" s="13" t="s">
        <v>13430</v>
      </c>
      <c r="C8420" s="13" t="str">
        <f t="shared" si="260"/>
        <v>AFA OAAS 1600 HSA 100% PY ACF (30007491)</v>
      </c>
      <c r="D8420" s="116"/>
    </row>
    <row r="8421" spans="1:4" x14ac:dyDescent="0.2">
      <c r="A8421" s="12">
        <v>30007492</v>
      </c>
      <c r="B8421" s="13" t="s">
        <v>13431</v>
      </c>
      <c r="C8421" s="13" t="str">
        <f t="shared" si="260"/>
        <v>AFA OAAS 2250 HSA 100% PY ACF (30007492)</v>
      </c>
      <c r="D8421" s="116"/>
    </row>
    <row r="8422" spans="1:4" x14ac:dyDescent="0.2">
      <c r="A8422" s="12">
        <v>30007493</v>
      </c>
      <c r="B8422" s="13" t="s">
        <v>13432</v>
      </c>
      <c r="C8422" s="13" t="str">
        <f t="shared" si="260"/>
        <v>AFA OAAS 2750 HSA 100% PY ACF (30007493)</v>
      </c>
      <c r="D8422" s="116"/>
    </row>
    <row r="8423" spans="1:4" x14ac:dyDescent="0.2">
      <c r="A8423" s="12">
        <v>30007494</v>
      </c>
      <c r="B8423" s="13" t="s">
        <v>13433</v>
      </c>
      <c r="C8423" s="13" t="str">
        <f t="shared" si="260"/>
        <v>AFA OAAS 4000 HSA 100% E PY ACF (30007494)</v>
      </c>
      <c r="D8423" s="116"/>
    </row>
    <row r="8424" spans="1:4" x14ac:dyDescent="0.2">
      <c r="A8424" s="12">
        <v>30007495</v>
      </c>
      <c r="B8424" s="13" t="s">
        <v>13434</v>
      </c>
      <c r="C8424" s="13" t="str">
        <f t="shared" si="260"/>
        <v>AFA OAAS 6250 HSA 100% E PY ACF (30007495)</v>
      </c>
      <c r="D8424" s="116"/>
    </row>
    <row r="8425" spans="1:4" x14ac:dyDescent="0.2">
      <c r="A8425" s="12">
        <v>30007496</v>
      </c>
      <c r="B8425" s="13" t="s">
        <v>13435</v>
      </c>
      <c r="C8425" s="13" t="str">
        <f t="shared" si="260"/>
        <v>AFA OAAS 3750 HSA 80% E PY ACF (30007496)</v>
      </c>
      <c r="D8425" s="116"/>
    </row>
    <row r="8426" spans="1:4" x14ac:dyDescent="0.2">
      <c r="A8426" s="12">
        <v>30007497</v>
      </c>
      <c r="B8426" s="13" t="s">
        <v>13436</v>
      </c>
      <c r="C8426" s="13" t="str">
        <f t="shared" si="260"/>
        <v>AFA OAAS 5500 HSA 80% E PY ACF (30007497)</v>
      </c>
      <c r="D8426" s="116"/>
    </row>
    <row r="8427" spans="1:4" x14ac:dyDescent="0.2">
      <c r="A8427" s="12">
        <v>30007498</v>
      </c>
      <c r="B8427" s="13" t="s">
        <v>13437</v>
      </c>
      <c r="C8427" s="13" t="str">
        <f t="shared" si="260"/>
        <v>AFA OAAS 5750 HSA 70% E PY ACF (30007498)</v>
      </c>
      <c r="D8427" s="116"/>
    </row>
    <row r="8428" spans="1:4" x14ac:dyDescent="0.2">
      <c r="A8428" s="12">
        <v>30007499</v>
      </c>
      <c r="B8428" s="13" t="s">
        <v>13438</v>
      </c>
      <c r="C8428" s="13" t="str">
        <f t="shared" si="260"/>
        <v>AFA OAAS 6250 HSA 70% E PY ACF (30007499)</v>
      </c>
      <c r="D8428" s="116"/>
    </row>
    <row r="8429" spans="1:4" x14ac:dyDescent="0.2">
      <c r="A8429" s="12">
        <v>30007500</v>
      </c>
      <c r="B8429" s="13" t="s">
        <v>13439</v>
      </c>
      <c r="C8429" s="13" t="str">
        <f t="shared" si="260"/>
        <v>AFA OAAS 3000 HSA 50% E PY ACF (30007500)</v>
      </c>
      <c r="D8429" s="116"/>
    </row>
    <row r="8430" spans="1:4" x14ac:dyDescent="0.2">
      <c r="A8430" s="12">
        <v>30007501</v>
      </c>
      <c r="B8430" s="13" t="s">
        <v>13440</v>
      </c>
      <c r="C8430" s="13" t="str">
        <f t="shared" si="260"/>
        <v>AFA OAAS Essentials 500 100% CY ACF (30007501)</v>
      </c>
      <c r="D8430" s="116"/>
    </row>
    <row r="8431" spans="1:4" x14ac:dyDescent="0.2">
      <c r="A8431" s="12">
        <v>30007502</v>
      </c>
      <c r="B8431" s="13" t="s">
        <v>13441</v>
      </c>
      <c r="C8431" s="13" t="str">
        <f t="shared" si="260"/>
        <v>AFA OAAS Essentials 1000 100% CY ACF (30007502)</v>
      </c>
      <c r="D8431" s="116"/>
    </row>
    <row r="8432" spans="1:4" x14ac:dyDescent="0.2">
      <c r="A8432" s="12">
        <v>30007503</v>
      </c>
      <c r="B8432" s="13" t="s">
        <v>13442</v>
      </c>
      <c r="C8432" s="13" t="str">
        <f t="shared" si="260"/>
        <v>AFA OAAS Essentials 1500 100% CY ACF (30007503)</v>
      </c>
      <c r="D8432" s="116"/>
    </row>
    <row r="8433" spans="1:4" x14ac:dyDescent="0.2">
      <c r="A8433" s="12">
        <v>30007504</v>
      </c>
      <c r="B8433" s="13" t="s">
        <v>13443</v>
      </c>
      <c r="C8433" s="13" t="str">
        <f t="shared" si="260"/>
        <v>AFA OAAS Essentials 3000 100% CY ACF (30007504)</v>
      </c>
      <c r="D8433" s="116"/>
    </row>
    <row r="8434" spans="1:4" x14ac:dyDescent="0.2">
      <c r="A8434" s="12">
        <v>30007505</v>
      </c>
      <c r="B8434" s="13" t="s">
        <v>13444</v>
      </c>
      <c r="C8434" s="13" t="str">
        <f t="shared" si="260"/>
        <v>AFA OAAS Essentials 5000 100% CY ACF (30007505)</v>
      </c>
      <c r="D8434" s="116"/>
    </row>
    <row r="8435" spans="1:4" x14ac:dyDescent="0.2">
      <c r="A8435" s="12">
        <v>30007506</v>
      </c>
      <c r="B8435" s="13" t="s">
        <v>13445</v>
      </c>
      <c r="C8435" s="13" t="str">
        <f t="shared" si="260"/>
        <v>AFA OAAS Essentials 7000 100% CY ACF (30007506)</v>
      </c>
      <c r="D8435" s="116"/>
    </row>
    <row r="8436" spans="1:4" x14ac:dyDescent="0.2">
      <c r="A8436" s="12">
        <v>30007507</v>
      </c>
      <c r="B8436" s="13" t="s">
        <v>13446</v>
      </c>
      <c r="C8436" s="13" t="str">
        <f t="shared" si="260"/>
        <v>AFA OAAS Essentials 1000 80% CY ACF (30007507)</v>
      </c>
      <c r="D8436" s="116"/>
    </row>
    <row r="8437" spans="1:4" x14ac:dyDescent="0.2">
      <c r="A8437" s="12">
        <v>30007508</v>
      </c>
      <c r="B8437" s="13" t="s">
        <v>13447</v>
      </c>
      <c r="C8437" s="13" t="str">
        <f t="shared" si="260"/>
        <v>AFA OAAS Essentials 1500 80% CY ACF (30007508)</v>
      </c>
      <c r="D8437" s="116"/>
    </row>
    <row r="8438" spans="1:4" x14ac:dyDescent="0.2">
      <c r="A8438" s="12">
        <v>30007509</v>
      </c>
      <c r="B8438" s="13" t="s">
        <v>13448</v>
      </c>
      <c r="C8438" s="13" t="str">
        <f t="shared" si="260"/>
        <v>AFA OAAS Essentials 2500 80% CY ACF (30007509)</v>
      </c>
      <c r="D8438" s="116"/>
    </row>
    <row r="8439" spans="1:4" x14ac:dyDescent="0.2">
      <c r="A8439" s="12">
        <v>30007510</v>
      </c>
      <c r="B8439" s="13" t="s">
        <v>13449</v>
      </c>
      <c r="C8439" s="13" t="str">
        <f t="shared" si="260"/>
        <v>AFA OAAS Essentials 4000 80% CY ACF (30007510)</v>
      </c>
      <c r="D8439" s="116"/>
    </row>
    <row r="8440" spans="1:4" x14ac:dyDescent="0.2">
      <c r="A8440" s="12">
        <v>30007511</v>
      </c>
      <c r="B8440" s="13" t="s">
        <v>13450</v>
      </c>
      <c r="C8440" s="13" t="str">
        <f t="shared" si="260"/>
        <v>AFA OAAS Essentials 1000 50% CY ACF (30007511)</v>
      </c>
      <c r="D8440" s="116"/>
    </row>
    <row r="8441" spans="1:4" x14ac:dyDescent="0.2">
      <c r="A8441" s="12">
        <v>30007512</v>
      </c>
      <c r="B8441" s="13" t="s">
        <v>13451</v>
      </c>
      <c r="C8441" s="13" t="str">
        <f t="shared" si="260"/>
        <v>AFA OAAS Essentials 4500 50% CY ACF (30007512)</v>
      </c>
      <c r="D8441" s="116"/>
    </row>
    <row r="8442" spans="1:4" x14ac:dyDescent="0.2">
      <c r="A8442" s="12">
        <v>30007513</v>
      </c>
      <c r="B8442" s="13" t="s">
        <v>13452</v>
      </c>
      <c r="C8442" s="13" t="str">
        <f t="shared" si="260"/>
        <v>AFA OAAS Essentials 2500 HSA 100% CY ACF (30007513)</v>
      </c>
      <c r="D8442" s="116"/>
    </row>
    <row r="8443" spans="1:4" x14ac:dyDescent="0.2">
      <c r="A8443" s="12">
        <v>30007514</v>
      </c>
      <c r="B8443" s="13" t="s">
        <v>13453</v>
      </c>
      <c r="C8443" s="13" t="str">
        <f t="shared" si="260"/>
        <v>AFA OAAS Essentials 3500 HSA 80% E CY ACF (30007514)</v>
      </c>
      <c r="D8443" s="116"/>
    </row>
    <row r="8444" spans="1:4" x14ac:dyDescent="0.2">
      <c r="A8444" s="12">
        <v>30007515</v>
      </c>
      <c r="B8444" s="13" t="s">
        <v>13454</v>
      </c>
      <c r="C8444" s="13" t="str">
        <f t="shared" si="260"/>
        <v>AFA OAAS Essentials 5000 HSA 50% E CY ACF (30007515)</v>
      </c>
      <c r="D8444" s="116"/>
    </row>
    <row r="8445" spans="1:4" x14ac:dyDescent="0.2">
      <c r="A8445" s="12">
        <v>30007516</v>
      </c>
      <c r="B8445" s="13" t="s">
        <v>13455</v>
      </c>
      <c r="C8445" s="13" t="str">
        <f t="shared" si="260"/>
        <v>AFA OAAS Essentials 6900 HSA 100% E CY ACF (30007516)</v>
      </c>
      <c r="D8445" s="116"/>
    </row>
    <row r="8446" spans="1:4" x14ac:dyDescent="0.2">
      <c r="A8446" s="12">
        <v>30007517</v>
      </c>
      <c r="B8446" s="13" t="s">
        <v>13456</v>
      </c>
      <c r="C8446" s="13" t="str">
        <f t="shared" si="260"/>
        <v>AFA OAAS Essentials 100% $25 CY ACF (30007517)</v>
      </c>
      <c r="D8446" s="116"/>
    </row>
    <row r="8447" spans="1:4" x14ac:dyDescent="0.2">
      <c r="A8447" s="12">
        <v>30007518</v>
      </c>
      <c r="B8447" s="13" t="s">
        <v>13457</v>
      </c>
      <c r="C8447" s="13" t="str">
        <f t="shared" si="260"/>
        <v>AFA OAAS Essentials 500 100% PY ACF (30007518)</v>
      </c>
      <c r="D8447" s="116"/>
    </row>
    <row r="8448" spans="1:4" x14ac:dyDescent="0.2">
      <c r="A8448" s="12">
        <v>30007519</v>
      </c>
      <c r="B8448" s="13" t="s">
        <v>13458</v>
      </c>
      <c r="C8448" s="13" t="str">
        <f t="shared" si="260"/>
        <v>AFA OAAS Essentials 1000 100% PY ACF (30007519)</v>
      </c>
      <c r="D8448" s="116"/>
    </row>
    <row r="8449" spans="1:4" x14ac:dyDescent="0.2">
      <c r="A8449" s="12">
        <v>30007520</v>
      </c>
      <c r="B8449" s="13" t="s">
        <v>13459</v>
      </c>
      <c r="C8449" s="13" t="str">
        <f t="shared" si="260"/>
        <v>AFA OAAS Essentials 1500 100% PY ACF (30007520)</v>
      </c>
      <c r="D8449" s="116"/>
    </row>
    <row r="8450" spans="1:4" x14ac:dyDescent="0.2">
      <c r="A8450" s="12">
        <v>30007521</v>
      </c>
      <c r="B8450" s="13" t="s">
        <v>13460</v>
      </c>
      <c r="C8450" s="13" t="str">
        <f t="shared" ref="C8450:C8513" si="261">IF(A8450=0,"",B8450&amp;" ("&amp;A8450&amp;")")</f>
        <v>AFA OAAS Essentials 3000 100% PY ACF (30007521)</v>
      </c>
      <c r="D8450" s="116"/>
    </row>
    <row r="8451" spans="1:4" x14ac:dyDescent="0.2">
      <c r="A8451" s="12">
        <v>30007522</v>
      </c>
      <c r="B8451" s="13" t="s">
        <v>13461</v>
      </c>
      <c r="C8451" s="13" t="str">
        <f t="shared" si="261"/>
        <v>AFA OAAS Essentials 5000 100% PY ACF (30007522)</v>
      </c>
      <c r="D8451" s="116"/>
    </row>
    <row r="8452" spans="1:4" x14ac:dyDescent="0.2">
      <c r="A8452" s="12">
        <v>30007523</v>
      </c>
      <c r="B8452" s="13" t="s">
        <v>13462</v>
      </c>
      <c r="C8452" s="13" t="str">
        <f t="shared" si="261"/>
        <v>AFA OAAS Essentials 7000 100% PY ACF (30007523)</v>
      </c>
      <c r="D8452" s="116"/>
    </row>
    <row r="8453" spans="1:4" x14ac:dyDescent="0.2">
      <c r="A8453" s="12">
        <v>30007524</v>
      </c>
      <c r="B8453" s="13" t="s">
        <v>13463</v>
      </c>
      <c r="C8453" s="13" t="str">
        <f t="shared" si="261"/>
        <v>AFA OAAS Essentials 1000 80% PY ACF (30007524)</v>
      </c>
      <c r="D8453" s="116"/>
    </row>
    <row r="8454" spans="1:4" x14ac:dyDescent="0.2">
      <c r="A8454" s="12">
        <v>30007525</v>
      </c>
      <c r="B8454" s="13" t="s">
        <v>13464</v>
      </c>
      <c r="C8454" s="13" t="str">
        <f t="shared" si="261"/>
        <v>AFA OAAS Essentials 1500 80% PY ACF (30007525)</v>
      </c>
      <c r="D8454" s="116"/>
    </row>
    <row r="8455" spans="1:4" x14ac:dyDescent="0.2">
      <c r="A8455" s="12">
        <v>30007526</v>
      </c>
      <c r="B8455" s="13" t="s">
        <v>13465</v>
      </c>
      <c r="C8455" s="13" t="str">
        <f t="shared" si="261"/>
        <v>AFA OAAS Essentials 2500 80% PY ACF (30007526)</v>
      </c>
      <c r="D8455" s="116"/>
    </row>
    <row r="8456" spans="1:4" x14ac:dyDescent="0.2">
      <c r="A8456" s="12">
        <v>30007527</v>
      </c>
      <c r="B8456" s="13" t="s">
        <v>13466</v>
      </c>
      <c r="C8456" s="13" t="str">
        <f t="shared" si="261"/>
        <v>AFA OAAS Essentials 4000 80% PY ACF (30007527)</v>
      </c>
      <c r="D8456" s="116"/>
    </row>
    <row r="8457" spans="1:4" x14ac:dyDescent="0.2">
      <c r="A8457" s="12">
        <v>30007528</v>
      </c>
      <c r="B8457" s="13" t="s">
        <v>13467</v>
      </c>
      <c r="C8457" s="13" t="str">
        <f t="shared" si="261"/>
        <v>AFA OAAS Essentials 1000 50% PY ACF (30007528)</v>
      </c>
      <c r="D8457" s="116"/>
    </row>
    <row r="8458" spans="1:4" x14ac:dyDescent="0.2">
      <c r="A8458" s="12">
        <v>30007529</v>
      </c>
      <c r="B8458" s="13" t="s">
        <v>13468</v>
      </c>
      <c r="C8458" s="13" t="str">
        <f t="shared" si="261"/>
        <v>AFA OAAS Essentials 4500 50% PY ACF (30007529)</v>
      </c>
      <c r="D8458" s="116"/>
    </row>
    <row r="8459" spans="1:4" x14ac:dyDescent="0.2">
      <c r="A8459" s="12">
        <v>30007530</v>
      </c>
      <c r="B8459" s="13" t="s">
        <v>13469</v>
      </c>
      <c r="C8459" s="13" t="str">
        <f t="shared" si="261"/>
        <v>AFA OAAS Essentials 2500 HSA 100% PY ACF (30007530)</v>
      </c>
      <c r="D8459" s="116"/>
    </row>
    <row r="8460" spans="1:4" x14ac:dyDescent="0.2">
      <c r="A8460" s="12">
        <v>30007531</v>
      </c>
      <c r="B8460" s="13" t="s">
        <v>13470</v>
      </c>
      <c r="C8460" s="13" t="str">
        <f t="shared" si="261"/>
        <v>AFA OAAS Essentials 3500 HSA 80% E PY ACF (30007531)</v>
      </c>
      <c r="D8460" s="116"/>
    </row>
    <row r="8461" spans="1:4" x14ac:dyDescent="0.2">
      <c r="A8461" s="12">
        <v>30007532</v>
      </c>
      <c r="B8461" s="13" t="s">
        <v>13471</v>
      </c>
      <c r="C8461" s="13" t="str">
        <f t="shared" si="261"/>
        <v>AFA OAAS Essentials 5000 HSA 50% E PY ACF (30007532)</v>
      </c>
      <c r="D8461" s="116"/>
    </row>
    <row r="8462" spans="1:4" x14ac:dyDescent="0.2">
      <c r="A8462" s="12">
        <v>30007533</v>
      </c>
      <c r="B8462" s="13" t="s">
        <v>13472</v>
      </c>
      <c r="C8462" s="13" t="str">
        <f t="shared" si="261"/>
        <v>AFA OAAS Essentials 6900 HSA 100% E PY ACF (30007533)</v>
      </c>
      <c r="D8462" s="116"/>
    </row>
    <row r="8463" spans="1:4" x14ac:dyDescent="0.2">
      <c r="A8463" s="12">
        <v>30007534</v>
      </c>
      <c r="B8463" s="13" t="s">
        <v>13473</v>
      </c>
      <c r="C8463" s="13" t="str">
        <f t="shared" si="261"/>
        <v>AFA OAAS Essentials 100% $25 PY ACF (30007534)</v>
      </c>
      <c r="D8463" s="116"/>
    </row>
    <row r="8464" spans="1:4" x14ac:dyDescent="0.2">
      <c r="A8464" s="12">
        <v>30007535</v>
      </c>
      <c r="B8464" s="13" t="s">
        <v>13364</v>
      </c>
      <c r="C8464" s="13" t="str">
        <f t="shared" si="261"/>
        <v>AFA Indemnity 2000 70% CY ACF (30007535)</v>
      </c>
      <c r="D8464" s="116"/>
    </row>
    <row r="8465" spans="1:4" x14ac:dyDescent="0.2">
      <c r="A8465" s="12">
        <v>30007536</v>
      </c>
      <c r="B8465" s="13" t="s">
        <v>13365</v>
      </c>
      <c r="C8465" s="13" t="str">
        <f t="shared" si="261"/>
        <v>AFA Indemnity 2000 70% PY ACF (30007536)</v>
      </c>
      <c r="D8465" s="116"/>
    </row>
    <row r="8466" spans="1:4" x14ac:dyDescent="0.2">
      <c r="A8466" s="12">
        <v>30007537</v>
      </c>
      <c r="B8466" s="13" t="s">
        <v>13272</v>
      </c>
      <c r="C8466" s="13" t="str">
        <f t="shared" si="261"/>
        <v>AFA MA CPOSII 100/80 $25/40 PY ACF (30007537)</v>
      </c>
      <c r="D8466" s="116"/>
    </row>
    <row r="8467" spans="1:4" x14ac:dyDescent="0.2">
      <c r="A8467" s="12">
        <v>30007538</v>
      </c>
      <c r="B8467" s="13" t="s">
        <v>13273</v>
      </c>
      <c r="C8467" s="13" t="str">
        <f t="shared" si="261"/>
        <v>AFA MA CPOSII 500 100/80 PY ACF (30007538)</v>
      </c>
      <c r="D8467" s="116"/>
    </row>
    <row r="8468" spans="1:4" x14ac:dyDescent="0.2">
      <c r="A8468" s="12">
        <v>30007539</v>
      </c>
      <c r="B8468" s="13" t="s">
        <v>13274</v>
      </c>
      <c r="C8468" s="13" t="str">
        <f t="shared" si="261"/>
        <v>AFA MA CPOSII 1000 100/80 PY ACF (30007539)</v>
      </c>
      <c r="D8468" s="116"/>
    </row>
    <row r="8469" spans="1:4" x14ac:dyDescent="0.2">
      <c r="A8469" s="12">
        <v>30007540</v>
      </c>
      <c r="B8469" s="13" t="s">
        <v>13275</v>
      </c>
      <c r="C8469" s="13" t="str">
        <f t="shared" si="261"/>
        <v>AFA MA CPOSII 1500 100/80 PY ACF (30007540)</v>
      </c>
      <c r="D8469" s="116"/>
    </row>
    <row r="8470" spans="1:4" x14ac:dyDescent="0.2">
      <c r="A8470" s="12">
        <v>30007541</v>
      </c>
      <c r="B8470" s="13" t="s">
        <v>13276</v>
      </c>
      <c r="C8470" s="13" t="str">
        <f t="shared" si="261"/>
        <v>AFA MA CPOSII 2000 100/80 PY ACF (30007541)</v>
      </c>
      <c r="D8470" s="116"/>
    </row>
    <row r="8471" spans="1:4" x14ac:dyDescent="0.2">
      <c r="A8471" s="12">
        <v>30007542</v>
      </c>
      <c r="B8471" s="13" t="s">
        <v>13277</v>
      </c>
      <c r="C8471" s="13" t="str">
        <f t="shared" si="261"/>
        <v>AFA MA CPOSII 3000 100/80 6500 PY ACF (30007542)</v>
      </c>
      <c r="D8471" s="116"/>
    </row>
    <row r="8472" spans="1:4" x14ac:dyDescent="0.2">
      <c r="A8472" s="12">
        <v>30007543</v>
      </c>
      <c r="B8472" s="13" t="s">
        <v>13278</v>
      </c>
      <c r="C8472" s="13" t="str">
        <f t="shared" si="261"/>
        <v>AFA MA CPOSII 3000 100/80 7000 PY ACF (30007543)</v>
      </c>
      <c r="D8472" s="116"/>
    </row>
    <row r="8473" spans="1:4" x14ac:dyDescent="0.2">
      <c r="A8473" s="12">
        <v>30007544</v>
      </c>
      <c r="B8473" s="13" t="s">
        <v>13279</v>
      </c>
      <c r="C8473" s="13" t="str">
        <f t="shared" si="261"/>
        <v>AFA MA CPOSII 3500 100/80 PY ACF (30007544)</v>
      </c>
      <c r="D8473" s="116"/>
    </row>
    <row r="8474" spans="1:4" x14ac:dyDescent="0.2">
      <c r="A8474" s="12">
        <v>30007545</v>
      </c>
      <c r="B8474" s="13" t="s">
        <v>13280</v>
      </c>
      <c r="C8474" s="13" t="str">
        <f t="shared" si="261"/>
        <v>AFA MA CPOSII 4000 100/80 PY ACF (30007545)</v>
      </c>
      <c r="D8474" s="116"/>
    </row>
    <row r="8475" spans="1:4" x14ac:dyDescent="0.2">
      <c r="A8475" s="12">
        <v>30007546</v>
      </c>
      <c r="B8475" s="13" t="s">
        <v>13281</v>
      </c>
      <c r="C8475" s="13" t="str">
        <f t="shared" si="261"/>
        <v>AFA MA CPOSII 5000 100/80 PY ACF (30007546)</v>
      </c>
      <c r="D8475" s="116"/>
    </row>
    <row r="8476" spans="1:4" x14ac:dyDescent="0.2">
      <c r="A8476" s="12">
        <v>30007547</v>
      </c>
      <c r="B8476" s="13" t="s">
        <v>13282</v>
      </c>
      <c r="C8476" s="13" t="str">
        <f t="shared" si="261"/>
        <v>AFA MA CPOSII 2000 100/80 HSA PY ACF (30007547)</v>
      </c>
      <c r="D8476" s="116"/>
    </row>
    <row r="8477" spans="1:4" x14ac:dyDescent="0.2">
      <c r="A8477" s="12">
        <v>30007548</v>
      </c>
      <c r="B8477" s="13" t="s">
        <v>13283</v>
      </c>
      <c r="C8477" s="13" t="str">
        <f t="shared" si="261"/>
        <v>AFA MA CPOSII 2500 100/80 HSA PY ACF (30007548)</v>
      </c>
      <c r="D8477" s="116"/>
    </row>
    <row r="8478" spans="1:4" x14ac:dyDescent="0.2">
      <c r="A8478" s="12">
        <v>30007549</v>
      </c>
      <c r="B8478" s="13" t="s">
        <v>13284</v>
      </c>
      <c r="C8478" s="13" t="str">
        <f t="shared" si="261"/>
        <v>AFA MA CPOSII 3000 100/80 HSA E PY ACF (30007549)</v>
      </c>
      <c r="D8478" s="116"/>
    </row>
    <row r="8479" spans="1:4" x14ac:dyDescent="0.2">
      <c r="A8479" s="12">
        <v>30007550</v>
      </c>
      <c r="B8479" s="13" t="s">
        <v>13285</v>
      </c>
      <c r="C8479" s="13" t="str">
        <f t="shared" si="261"/>
        <v>AFA MA CPOSII 3500 100/80 HSA E PY ACF (30007550)</v>
      </c>
      <c r="D8479" s="116"/>
    </row>
    <row r="8480" spans="1:4" x14ac:dyDescent="0.2">
      <c r="A8480" s="12">
        <v>30007551</v>
      </c>
      <c r="B8480" s="13" t="s">
        <v>13286</v>
      </c>
      <c r="C8480" s="13" t="str">
        <f t="shared" si="261"/>
        <v>AFA MA CPOSII 4000 100/80 HSA E PY ACF (30007551)</v>
      </c>
      <c r="D8480" s="116"/>
    </row>
    <row r="8481" spans="1:4" x14ac:dyDescent="0.2">
      <c r="A8481" s="12">
        <v>30007552</v>
      </c>
      <c r="B8481" s="13" t="s">
        <v>13287</v>
      </c>
      <c r="C8481" s="13" t="str">
        <f t="shared" si="261"/>
        <v>AFA MA CPOSII 5000 100/80 HSA E PY ACF (30007552)</v>
      </c>
      <c r="D8481" s="116"/>
    </row>
    <row r="8482" spans="1:4" x14ac:dyDescent="0.2">
      <c r="A8482" s="12">
        <v>30007553</v>
      </c>
      <c r="B8482" s="13" t="s">
        <v>13288</v>
      </c>
      <c r="C8482" s="13" t="str">
        <f t="shared" si="261"/>
        <v>AFA MA CPOSII 6750 100/80 HSA E PY ACF (30007553)</v>
      </c>
      <c r="D8482" s="116"/>
    </row>
    <row r="8483" spans="1:4" x14ac:dyDescent="0.2">
      <c r="A8483" s="12">
        <v>30007554</v>
      </c>
      <c r="B8483" s="13" t="s">
        <v>13289</v>
      </c>
      <c r="C8483" s="13" t="str">
        <f t="shared" si="261"/>
        <v>AFA MA Indemnity 2000 80% PY ACF (30007554)</v>
      </c>
      <c r="D8483" s="116"/>
    </row>
    <row r="8484" spans="1:4" x14ac:dyDescent="0.2">
      <c r="A8484" s="12">
        <v>30007555</v>
      </c>
      <c r="B8484" s="13" t="s">
        <v>13500</v>
      </c>
      <c r="C8484" s="13" t="str">
        <f t="shared" si="261"/>
        <v>AFA CPOSII 500 100/50 CY ISL20 ACF (30007555)</v>
      </c>
      <c r="D8484" s="116"/>
    </row>
    <row r="8485" spans="1:4" x14ac:dyDescent="0.2">
      <c r="A8485" s="12">
        <v>30007556</v>
      </c>
      <c r="B8485" s="13" t="s">
        <v>13501</v>
      </c>
      <c r="C8485" s="13" t="str">
        <f t="shared" si="261"/>
        <v>AFA CPOSII 1000 100/50 CY ISL20 ACF (30007556)</v>
      </c>
      <c r="D8485" s="116"/>
    </row>
    <row r="8486" spans="1:4" x14ac:dyDescent="0.2">
      <c r="A8486" s="12">
        <v>30007557</v>
      </c>
      <c r="B8486" s="13" t="s">
        <v>13502</v>
      </c>
      <c r="C8486" s="13" t="str">
        <f t="shared" si="261"/>
        <v>AFA CPOSII 1500 100/50 CY ISL20 ACF (30007557)</v>
      </c>
      <c r="D8486" s="116"/>
    </row>
    <row r="8487" spans="1:4" x14ac:dyDescent="0.2">
      <c r="A8487" s="12">
        <v>30007558</v>
      </c>
      <c r="B8487" s="13" t="s">
        <v>13503</v>
      </c>
      <c r="C8487" s="13" t="str">
        <f t="shared" si="261"/>
        <v>AFA CPOSII 2000 100/50 CY ISL20 ACF (30007558)</v>
      </c>
      <c r="D8487" s="116"/>
    </row>
    <row r="8488" spans="1:4" x14ac:dyDescent="0.2">
      <c r="A8488" s="12">
        <v>30007559</v>
      </c>
      <c r="B8488" s="13" t="s">
        <v>13504</v>
      </c>
      <c r="C8488" s="13" t="str">
        <f t="shared" si="261"/>
        <v>AFA CPOSII 2500 100/50 CY ISL20 ACF (30007559)</v>
      </c>
      <c r="D8488" s="116"/>
    </row>
    <row r="8489" spans="1:4" x14ac:dyDescent="0.2">
      <c r="A8489" s="12">
        <v>30007560</v>
      </c>
      <c r="B8489" s="13" t="s">
        <v>13505</v>
      </c>
      <c r="C8489" s="13" t="str">
        <f t="shared" si="261"/>
        <v>AFA CPOSII 3000 100/50 CY ISL20 ACF (30007560)</v>
      </c>
      <c r="D8489" s="116"/>
    </row>
    <row r="8490" spans="1:4" x14ac:dyDescent="0.2">
      <c r="A8490" s="12">
        <v>30007561</v>
      </c>
      <c r="B8490" s="13" t="s">
        <v>13506</v>
      </c>
      <c r="C8490" s="13" t="str">
        <f t="shared" si="261"/>
        <v>AFA CPOSII 4000 100/50 CY ISL20 ACF (30007561)</v>
      </c>
      <c r="D8490" s="116"/>
    </row>
    <row r="8491" spans="1:4" x14ac:dyDescent="0.2">
      <c r="A8491" s="12">
        <v>30007562</v>
      </c>
      <c r="B8491" s="13" t="s">
        <v>13507</v>
      </c>
      <c r="C8491" s="13" t="str">
        <f t="shared" si="261"/>
        <v>AFA CPOSII 5000 100/50 CY ISL20 ACF (30007562)</v>
      </c>
      <c r="D8491" s="116"/>
    </row>
    <row r="8492" spans="1:4" x14ac:dyDescent="0.2">
      <c r="A8492" s="12">
        <v>30007563</v>
      </c>
      <c r="B8492" s="13" t="s">
        <v>13508</v>
      </c>
      <c r="C8492" s="13" t="str">
        <f t="shared" si="261"/>
        <v>AFA CPOSII 6750 100/50 CY ISL20 ACF (30007563)</v>
      </c>
      <c r="D8492" s="116"/>
    </row>
    <row r="8493" spans="1:4" x14ac:dyDescent="0.2">
      <c r="A8493" s="12">
        <v>30007564</v>
      </c>
      <c r="B8493" s="13" t="s">
        <v>13509</v>
      </c>
      <c r="C8493" s="13" t="str">
        <f t="shared" si="261"/>
        <v>AFA CPOSII 500 80/50 CY ISL20 ACF (30007564)</v>
      </c>
      <c r="D8493" s="116"/>
    </row>
    <row r="8494" spans="1:4" x14ac:dyDescent="0.2">
      <c r="A8494" s="12">
        <v>30007565</v>
      </c>
      <c r="B8494" s="13" t="s">
        <v>13510</v>
      </c>
      <c r="C8494" s="13" t="str">
        <f t="shared" si="261"/>
        <v>AFA CPOSII 1000 80/50 CY ISL20 ACF (30007565)</v>
      </c>
      <c r="D8494" s="116"/>
    </row>
    <row r="8495" spans="1:4" x14ac:dyDescent="0.2">
      <c r="A8495" s="12">
        <v>30007566</v>
      </c>
      <c r="B8495" s="13" t="s">
        <v>13511</v>
      </c>
      <c r="C8495" s="13" t="str">
        <f t="shared" si="261"/>
        <v>AFA CPOSII 1500 80/50 CY ISL20 ACF (30007566)</v>
      </c>
      <c r="D8495" s="116"/>
    </row>
    <row r="8496" spans="1:4" x14ac:dyDescent="0.2">
      <c r="A8496" s="12">
        <v>30007567</v>
      </c>
      <c r="B8496" s="13" t="s">
        <v>13512</v>
      </c>
      <c r="C8496" s="13" t="str">
        <f t="shared" si="261"/>
        <v>AFA CPOSII 2500 80/50 CY ISL20 ACF (30007567)</v>
      </c>
      <c r="D8496" s="116"/>
    </row>
    <row r="8497" spans="1:4" x14ac:dyDescent="0.2">
      <c r="A8497" s="12">
        <v>30007568</v>
      </c>
      <c r="B8497" s="13" t="s">
        <v>13513</v>
      </c>
      <c r="C8497" s="13" t="str">
        <f t="shared" si="261"/>
        <v>AFA CPOSII 3500 80/50 CY ISL20 ACF (30007568)</v>
      </c>
      <c r="D8497" s="116"/>
    </row>
    <row r="8498" spans="1:4" x14ac:dyDescent="0.2">
      <c r="A8498" s="12">
        <v>30007569</v>
      </c>
      <c r="B8498" s="13" t="s">
        <v>13514</v>
      </c>
      <c r="C8498" s="13" t="str">
        <f t="shared" si="261"/>
        <v>AFA CPOSII 5000 80/50 CY ISL20 ACF (30007569)</v>
      </c>
      <c r="D8498" s="116"/>
    </row>
    <row r="8499" spans="1:4" x14ac:dyDescent="0.2">
      <c r="A8499" s="12">
        <v>30007570</v>
      </c>
      <c r="B8499" s="13" t="s">
        <v>13515</v>
      </c>
      <c r="C8499" s="13" t="str">
        <f t="shared" si="261"/>
        <v>AFA CPOSII 6750 80/50 CY ISL20 ACF (30007570)</v>
      </c>
      <c r="D8499" s="116"/>
    </row>
    <row r="8500" spans="1:4" x14ac:dyDescent="0.2">
      <c r="A8500" s="12">
        <v>30007571</v>
      </c>
      <c r="B8500" s="13" t="s">
        <v>13516</v>
      </c>
      <c r="C8500" s="13" t="str">
        <f t="shared" si="261"/>
        <v>AFA CPOSII 7350 80/50 CY ISL20 ACF (30007571)</v>
      </c>
      <c r="D8500" s="116"/>
    </row>
    <row r="8501" spans="1:4" x14ac:dyDescent="0.2">
      <c r="A8501" s="12">
        <v>30007572</v>
      </c>
      <c r="B8501" s="13" t="s">
        <v>13517</v>
      </c>
      <c r="C8501" s="13" t="str">
        <f t="shared" si="261"/>
        <v>AFA CPOSII 2750 70/50 CY ISL20 ACF (30007572)</v>
      </c>
      <c r="D8501" s="116"/>
    </row>
    <row r="8502" spans="1:4" x14ac:dyDescent="0.2">
      <c r="A8502" s="12">
        <v>30007573</v>
      </c>
      <c r="B8502" s="13" t="s">
        <v>13518</v>
      </c>
      <c r="C8502" s="13" t="str">
        <f t="shared" si="261"/>
        <v>AFA CPOSII 4000 70/50 CY ISL20 ACF (30007573)</v>
      </c>
      <c r="D8502" s="116"/>
    </row>
    <row r="8503" spans="1:4" x14ac:dyDescent="0.2">
      <c r="A8503" s="12">
        <v>30007574</v>
      </c>
      <c r="B8503" s="13" t="s">
        <v>13519</v>
      </c>
      <c r="C8503" s="13" t="str">
        <f t="shared" si="261"/>
        <v>AFA CPOSII 2750 50/50 CY ISL20 ACF (30007574)</v>
      </c>
      <c r="D8503" s="116"/>
    </row>
    <row r="8504" spans="1:4" x14ac:dyDescent="0.2">
      <c r="A8504" s="12">
        <v>30007575</v>
      </c>
      <c r="B8504" s="13" t="s">
        <v>13520</v>
      </c>
      <c r="C8504" s="13" t="str">
        <f t="shared" si="261"/>
        <v>AFA CPOSII 4500 50/50 CY ISL20 ACF (30007575)</v>
      </c>
      <c r="D8504" s="116"/>
    </row>
    <row r="8505" spans="1:4" x14ac:dyDescent="0.2">
      <c r="A8505" s="12">
        <v>30007576</v>
      </c>
      <c r="B8505" s="13" t="s">
        <v>13521</v>
      </c>
      <c r="C8505" s="13" t="str">
        <f t="shared" si="261"/>
        <v>AFA CPOSII 2500 100/50 IntRX CY ISL20 ACF (30007576)</v>
      </c>
      <c r="D8505" s="116"/>
    </row>
    <row r="8506" spans="1:4" x14ac:dyDescent="0.2">
      <c r="A8506" s="12">
        <v>30007577</v>
      </c>
      <c r="B8506" s="13" t="s">
        <v>13522</v>
      </c>
      <c r="C8506" s="13" t="str">
        <f t="shared" si="261"/>
        <v>AFA CPOSII 3500 100/50 IntRX CY ISL20 ACF (30007577)</v>
      </c>
      <c r="D8506" s="116"/>
    </row>
    <row r="8507" spans="1:4" x14ac:dyDescent="0.2">
      <c r="A8507" s="12">
        <v>30007578</v>
      </c>
      <c r="B8507" s="13" t="s">
        <v>13523</v>
      </c>
      <c r="C8507" s="13" t="str">
        <f t="shared" si="261"/>
        <v>AFA CPOSII 5000 100/50 IntRX CY ISL20 ACF (30007578)</v>
      </c>
      <c r="D8507" s="116"/>
    </row>
    <row r="8508" spans="1:4" x14ac:dyDescent="0.2">
      <c r="A8508" s="12">
        <v>30007579</v>
      </c>
      <c r="B8508" s="13" t="s">
        <v>13524</v>
      </c>
      <c r="C8508" s="13" t="str">
        <f t="shared" si="261"/>
        <v>AFA CPOSII 6250 100/50 IntRX CY ISL20 ACF (30007579)</v>
      </c>
      <c r="D8508" s="116"/>
    </row>
    <row r="8509" spans="1:4" x14ac:dyDescent="0.2">
      <c r="A8509" s="12">
        <v>30007580</v>
      </c>
      <c r="B8509" s="13" t="s">
        <v>13525</v>
      </c>
      <c r="C8509" s="13" t="str">
        <f t="shared" si="261"/>
        <v>AFA CPOSII 6750 100/50 IntRX CY ISL20 ACF (30007580)</v>
      </c>
      <c r="D8509" s="116"/>
    </row>
    <row r="8510" spans="1:4" x14ac:dyDescent="0.2">
      <c r="A8510" s="12">
        <v>30007581</v>
      </c>
      <c r="B8510" s="13" t="s">
        <v>13526</v>
      </c>
      <c r="C8510" s="13" t="str">
        <f t="shared" si="261"/>
        <v>AFA CPOSII 7350 100/50 IntRX CY ISL20 ACF (30007581)</v>
      </c>
      <c r="D8510" s="116"/>
    </row>
    <row r="8511" spans="1:4" x14ac:dyDescent="0.2">
      <c r="A8511" s="12">
        <v>30007582</v>
      </c>
      <c r="B8511" s="13" t="s">
        <v>13527</v>
      </c>
      <c r="C8511" s="13" t="str">
        <f t="shared" si="261"/>
        <v>AFA CPOSII 1600 HSA 100/50 CY ISL20 ACF (30007582)</v>
      </c>
      <c r="D8511" s="116"/>
    </row>
    <row r="8512" spans="1:4" x14ac:dyDescent="0.2">
      <c r="A8512" s="12">
        <v>30007583</v>
      </c>
      <c r="B8512" s="13" t="s">
        <v>13528</v>
      </c>
      <c r="C8512" s="13" t="str">
        <f t="shared" si="261"/>
        <v>AFA CPOSII 2250 HSA 100/50 CY ISL20 ACF (30007583)</v>
      </c>
      <c r="D8512" s="116"/>
    </row>
    <row r="8513" spans="1:4" x14ac:dyDescent="0.2">
      <c r="A8513" s="12">
        <v>30007584</v>
      </c>
      <c r="B8513" s="13" t="s">
        <v>13529</v>
      </c>
      <c r="C8513" s="13" t="str">
        <f t="shared" si="261"/>
        <v>AFA CPOSII 2750 HSA 100/50 CY ISL20 ACF (30007584)</v>
      </c>
      <c r="D8513" s="116"/>
    </row>
    <row r="8514" spans="1:4" x14ac:dyDescent="0.2">
      <c r="A8514" s="12">
        <v>30007585</v>
      </c>
      <c r="B8514" s="13" t="s">
        <v>13530</v>
      </c>
      <c r="C8514" s="13" t="str">
        <f t="shared" ref="C8514:C8577" si="262">IF(A8514=0,"",B8514&amp;" ("&amp;A8514&amp;")")</f>
        <v>AFA CPOSII 4000 HSA 100/50 E CY ISL20 ACF (30007585)</v>
      </c>
      <c r="D8514" s="116"/>
    </row>
    <row r="8515" spans="1:4" x14ac:dyDescent="0.2">
      <c r="A8515" s="12">
        <v>30007586</v>
      </c>
      <c r="B8515" s="13" t="s">
        <v>13531</v>
      </c>
      <c r="C8515" s="13" t="str">
        <f t="shared" si="262"/>
        <v>AFA CPOSII 6250 HSA 100/50 E CY ISL20 ACF (30007586)</v>
      </c>
      <c r="D8515" s="116"/>
    </row>
    <row r="8516" spans="1:4" x14ac:dyDescent="0.2">
      <c r="A8516" s="12">
        <v>30007587</v>
      </c>
      <c r="B8516" s="13" t="s">
        <v>13532</v>
      </c>
      <c r="C8516" s="13" t="str">
        <f t="shared" si="262"/>
        <v>AFA CPOSII 3750 HSA 80/50 E CY ISL20 ACF (30007587)</v>
      </c>
      <c r="D8516" s="116"/>
    </row>
    <row r="8517" spans="1:4" x14ac:dyDescent="0.2">
      <c r="A8517" s="12">
        <v>30007588</v>
      </c>
      <c r="B8517" s="13" t="s">
        <v>13533</v>
      </c>
      <c r="C8517" s="13" t="str">
        <f t="shared" si="262"/>
        <v>AFA CPOSII 5500 HSA 80/50 E CY ISL20 ACF (30007588)</v>
      </c>
      <c r="D8517" s="116"/>
    </row>
    <row r="8518" spans="1:4" x14ac:dyDescent="0.2">
      <c r="A8518" s="12">
        <v>30007589</v>
      </c>
      <c r="B8518" s="13" t="s">
        <v>13534</v>
      </c>
      <c r="C8518" s="13" t="str">
        <f t="shared" si="262"/>
        <v>AFA CPOSII 5750 HSA 70/50 E CY ISL20 ACF (30007589)</v>
      </c>
      <c r="D8518" s="116"/>
    </row>
    <row r="8519" spans="1:4" x14ac:dyDescent="0.2">
      <c r="A8519" s="12">
        <v>30007590</v>
      </c>
      <c r="B8519" s="13" t="s">
        <v>13535</v>
      </c>
      <c r="C8519" s="13" t="str">
        <f t="shared" si="262"/>
        <v>AFA CPOSII 6250 HSA 70/50 E CY ISL20 ACF (30007590)</v>
      </c>
      <c r="D8519" s="116"/>
    </row>
    <row r="8520" spans="1:4" x14ac:dyDescent="0.2">
      <c r="A8520" s="12">
        <v>30007591</v>
      </c>
      <c r="B8520" s="13" t="s">
        <v>13536</v>
      </c>
      <c r="C8520" s="13" t="str">
        <f t="shared" si="262"/>
        <v>AFA CPOSII 3000 HSA 50/50 E CY ISL20 ACF (30007591)</v>
      </c>
      <c r="D8520" s="116"/>
    </row>
    <row r="8521" spans="1:4" x14ac:dyDescent="0.2">
      <c r="A8521" s="12">
        <v>30007592</v>
      </c>
      <c r="B8521" s="13" t="s">
        <v>13537</v>
      </c>
      <c r="C8521" s="13" t="str">
        <f t="shared" si="262"/>
        <v>AFA OAAS Essentials 500 100% CY ISL20 ACF (30007592)</v>
      </c>
      <c r="D8521" s="116"/>
    </row>
    <row r="8522" spans="1:4" x14ac:dyDescent="0.2">
      <c r="A8522" s="12">
        <v>30007593</v>
      </c>
      <c r="B8522" s="13" t="s">
        <v>13538</v>
      </c>
      <c r="C8522" s="13" t="str">
        <f t="shared" si="262"/>
        <v>AFA OAAS Essentials 1000 100% CY ISL20 ACF (30007593)</v>
      </c>
      <c r="D8522" s="116"/>
    </row>
    <row r="8523" spans="1:4" x14ac:dyDescent="0.2">
      <c r="A8523" s="12">
        <v>30007594</v>
      </c>
      <c r="B8523" s="13" t="s">
        <v>13539</v>
      </c>
      <c r="C8523" s="13" t="str">
        <f t="shared" si="262"/>
        <v>AFA OAAS Essentials 1500 100% CY ISL20 ACF (30007594)</v>
      </c>
      <c r="D8523" s="116"/>
    </row>
    <row r="8524" spans="1:4" x14ac:dyDescent="0.2">
      <c r="A8524" s="12">
        <v>30007595</v>
      </c>
      <c r="B8524" s="13" t="s">
        <v>13540</v>
      </c>
      <c r="C8524" s="13" t="str">
        <f t="shared" si="262"/>
        <v>AFA OAAS Essentials 3000 100% CY ISL20 ACF (30007595)</v>
      </c>
      <c r="D8524" s="116"/>
    </row>
    <row r="8525" spans="1:4" x14ac:dyDescent="0.2">
      <c r="A8525" s="12">
        <v>30007596</v>
      </c>
      <c r="B8525" s="13" t="s">
        <v>13541</v>
      </c>
      <c r="C8525" s="13" t="str">
        <f t="shared" si="262"/>
        <v>AFA OAAS Essentials 5000 100% CY ISL20 ACF (30007596)</v>
      </c>
      <c r="D8525" s="116"/>
    </row>
    <row r="8526" spans="1:4" x14ac:dyDescent="0.2">
      <c r="A8526" s="12">
        <v>30007597</v>
      </c>
      <c r="B8526" s="13" t="s">
        <v>13542</v>
      </c>
      <c r="C8526" s="13" t="str">
        <f t="shared" si="262"/>
        <v>AFA OAAS Essentials 7000 100% CY ISL20 ACF (30007597)</v>
      </c>
      <c r="D8526" s="116"/>
    </row>
    <row r="8527" spans="1:4" x14ac:dyDescent="0.2">
      <c r="A8527" s="12">
        <v>30007598</v>
      </c>
      <c r="B8527" s="13" t="s">
        <v>13543</v>
      </c>
      <c r="C8527" s="13" t="str">
        <f t="shared" si="262"/>
        <v>AFA OAAS Essentials 1000 80% CY ISL20 ACF (30007598)</v>
      </c>
      <c r="D8527" s="116"/>
    </row>
    <row r="8528" spans="1:4" x14ac:dyDescent="0.2">
      <c r="A8528" s="12">
        <v>30007599</v>
      </c>
      <c r="B8528" s="13" t="s">
        <v>13544</v>
      </c>
      <c r="C8528" s="13" t="str">
        <f t="shared" si="262"/>
        <v>AFA OAAS Essentials 1500 80% CY ISL20 ACF (30007599)</v>
      </c>
      <c r="D8528" s="116"/>
    </row>
    <row r="8529" spans="1:4" x14ac:dyDescent="0.2">
      <c r="A8529" s="12">
        <v>30007600</v>
      </c>
      <c r="B8529" s="13" t="s">
        <v>13545</v>
      </c>
      <c r="C8529" s="13" t="str">
        <f t="shared" si="262"/>
        <v>AFA OAAS Essentials 2500 80% CY ISL20 ACF (30007600)</v>
      </c>
      <c r="D8529" s="116"/>
    </row>
    <row r="8530" spans="1:4" x14ac:dyDescent="0.2">
      <c r="A8530" s="12">
        <v>30007601</v>
      </c>
      <c r="B8530" s="13" t="s">
        <v>13546</v>
      </c>
      <c r="C8530" s="13" t="str">
        <f t="shared" si="262"/>
        <v>AFA OAAS Essentials 4000 80% CY ISL20 ACF (30007601)</v>
      </c>
      <c r="D8530" s="116"/>
    </row>
    <row r="8531" spans="1:4" x14ac:dyDescent="0.2">
      <c r="A8531" s="12">
        <v>30007602</v>
      </c>
      <c r="B8531" s="13" t="s">
        <v>13547</v>
      </c>
      <c r="C8531" s="13" t="str">
        <f t="shared" si="262"/>
        <v>AFA OAAS Essentials 1000 50% CY ISL20 ACF (30007602)</v>
      </c>
      <c r="D8531" s="116"/>
    </row>
    <row r="8532" spans="1:4" x14ac:dyDescent="0.2">
      <c r="A8532" s="12">
        <v>30007603</v>
      </c>
      <c r="B8532" s="13" t="s">
        <v>13548</v>
      </c>
      <c r="C8532" s="13" t="str">
        <f t="shared" si="262"/>
        <v>AFA OAAS Essentials 4500 50% CY ISL20 ACF (30007603)</v>
      </c>
      <c r="D8532" s="116"/>
    </row>
    <row r="8533" spans="1:4" x14ac:dyDescent="0.2">
      <c r="A8533" s="12">
        <v>30007604</v>
      </c>
      <c r="B8533" s="13" t="s">
        <v>13549</v>
      </c>
      <c r="C8533" s="13" t="str">
        <f t="shared" si="262"/>
        <v>AFA OAAS Essentials 2500 HSA 100% CY ISL20 ACF (30007604)</v>
      </c>
      <c r="D8533" s="116"/>
    </row>
    <row r="8534" spans="1:4" x14ac:dyDescent="0.2">
      <c r="A8534" s="12">
        <v>30007605</v>
      </c>
      <c r="B8534" s="13" t="s">
        <v>13550</v>
      </c>
      <c r="C8534" s="13" t="str">
        <f t="shared" si="262"/>
        <v>AFA OAAS Essentials 3500 HSA 80% E CY ISL20 ACF (30007605)</v>
      </c>
      <c r="D8534" s="116"/>
    </row>
    <row r="8535" spans="1:4" x14ac:dyDescent="0.2">
      <c r="A8535" s="12">
        <v>30007606</v>
      </c>
      <c r="B8535" s="13" t="s">
        <v>13551</v>
      </c>
      <c r="C8535" s="13" t="str">
        <f t="shared" si="262"/>
        <v>AFA OAAS Essentials 5000 HSA 50% E CY ISL20 ACF (30007606)</v>
      </c>
      <c r="D8535" s="116"/>
    </row>
    <row r="8536" spans="1:4" x14ac:dyDescent="0.2">
      <c r="A8536" s="12">
        <v>30007607</v>
      </c>
      <c r="B8536" s="13" t="s">
        <v>13552</v>
      </c>
      <c r="C8536" s="13" t="str">
        <f t="shared" si="262"/>
        <v>AFA OAAS Essentials 6900 HSA 100% E CY ISL20 ACF (30007607)</v>
      </c>
      <c r="D8536" s="116"/>
    </row>
    <row r="8537" spans="1:4" x14ac:dyDescent="0.2">
      <c r="A8537" s="12">
        <v>30007608</v>
      </c>
      <c r="B8537" s="13" t="s">
        <v>13553</v>
      </c>
      <c r="C8537" s="13" t="str">
        <f t="shared" si="262"/>
        <v>AFA OAAS Essentials 100% $25 CY ISL20 ACF (30007608)</v>
      </c>
      <c r="D8537" s="116"/>
    </row>
    <row r="8538" spans="1:4" x14ac:dyDescent="0.2">
      <c r="A8538" s="12">
        <v>30007609</v>
      </c>
      <c r="B8538" s="13" t="s">
        <v>13554</v>
      </c>
      <c r="C8538" s="13" t="str">
        <f t="shared" si="262"/>
        <v>AFA Indemnity 2000 70% CY ISL20 ACF (30007609)</v>
      </c>
      <c r="D8538" s="116"/>
    </row>
    <row r="8539" spans="1:4" x14ac:dyDescent="0.2">
      <c r="A8539" s="12">
        <v>30007610</v>
      </c>
      <c r="B8539" s="13" t="s">
        <v>13555</v>
      </c>
      <c r="C8539" s="13" t="str">
        <f t="shared" si="262"/>
        <v>AFA CPOSII 500 100/50 CY ISL30 ACF (30007610)</v>
      </c>
      <c r="D8539" s="116"/>
    </row>
    <row r="8540" spans="1:4" x14ac:dyDescent="0.2">
      <c r="A8540" s="12">
        <v>30007611</v>
      </c>
      <c r="B8540" s="13" t="s">
        <v>13556</v>
      </c>
      <c r="C8540" s="13" t="str">
        <f t="shared" si="262"/>
        <v>AFA CPOSII 1000 100/50 CY ISL30 ACF (30007611)</v>
      </c>
      <c r="D8540" s="116"/>
    </row>
    <row r="8541" spans="1:4" x14ac:dyDescent="0.2">
      <c r="A8541" s="12">
        <v>30007612</v>
      </c>
      <c r="B8541" s="13" t="s">
        <v>13557</v>
      </c>
      <c r="C8541" s="13" t="str">
        <f t="shared" si="262"/>
        <v>AFA CPOSII 1500 100/50 CY ISL30 ACF (30007612)</v>
      </c>
      <c r="D8541" s="116"/>
    </row>
    <row r="8542" spans="1:4" x14ac:dyDescent="0.2">
      <c r="A8542" s="12">
        <v>30007613</v>
      </c>
      <c r="B8542" s="13" t="s">
        <v>13558</v>
      </c>
      <c r="C8542" s="13" t="str">
        <f t="shared" si="262"/>
        <v>AFA CPOSII 2000 100/50 CY ISL30 ACF (30007613)</v>
      </c>
      <c r="D8542" s="116"/>
    </row>
    <row r="8543" spans="1:4" x14ac:dyDescent="0.2">
      <c r="A8543" s="12">
        <v>30007614</v>
      </c>
      <c r="B8543" s="13" t="s">
        <v>13559</v>
      </c>
      <c r="C8543" s="13" t="str">
        <f t="shared" si="262"/>
        <v>AFA CPOSII 2500 100/50 CY ISL30 ACF (30007614)</v>
      </c>
      <c r="D8543" s="116"/>
    </row>
    <row r="8544" spans="1:4" x14ac:dyDescent="0.2">
      <c r="A8544" s="12">
        <v>30007615</v>
      </c>
      <c r="B8544" s="13" t="s">
        <v>13560</v>
      </c>
      <c r="C8544" s="13" t="str">
        <f t="shared" si="262"/>
        <v>AFA CPOSII 3000 100/50 CY ISL30 ACF (30007615)</v>
      </c>
      <c r="D8544" s="116"/>
    </row>
    <row r="8545" spans="1:4" x14ac:dyDescent="0.2">
      <c r="A8545" s="12">
        <v>30007616</v>
      </c>
      <c r="B8545" s="13" t="s">
        <v>13561</v>
      </c>
      <c r="C8545" s="13" t="str">
        <f t="shared" si="262"/>
        <v>AFA CPOSII 4000 100/50 CY ISL30 ACF (30007616)</v>
      </c>
      <c r="D8545" s="116"/>
    </row>
    <row r="8546" spans="1:4" x14ac:dyDescent="0.2">
      <c r="A8546" s="12">
        <v>30007617</v>
      </c>
      <c r="B8546" s="13" t="s">
        <v>13562</v>
      </c>
      <c r="C8546" s="13" t="str">
        <f t="shared" si="262"/>
        <v>AFA CPOSII 5000 100/50 CY ISL30 ACF (30007617)</v>
      </c>
      <c r="D8546" s="116"/>
    </row>
    <row r="8547" spans="1:4" x14ac:dyDescent="0.2">
      <c r="A8547" s="12">
        <v>30007618</v>
      </c>
      <c r="B8547" s="13" t="s">
        <v>13563</v>
      </c>
      <c r="C8547" s="13" t="str">
        <f t="shared" si="262"/>
        <v>AFA CPOSII 6750 100/50 CY ISL30 ACF (30007618)</v>
      </c>
      <c r="D8547" s="116"/>
    </row>
    <row r="8548" spans="1:4" x14ac:dyDescent="0.2">
      <c r="A8548" s="12">
        <v>30007619</v>
      </c>
      <c r="B8548" s="13" t="s">
        <v>13564</v>
      </c>
      <c r="C8548" s="13" t="str">
        <f t="shared" si="262"/>
        <v>AFA CPOSII 500 80/50 CY ISL30 ACF (30007619)</v>
      </c>
      <c r="D8548" s="116"/>
    </row>
    <row r="8549" spans="1:4" x14ac:dyDescent="0.2">
      <c r="A8549" s="12">
        <v>30007620</v>
      </c>
      <c r="B8549" s="13" t="s">
        <v>13565</v>
      </c>
      <c r="C8549" s="13" t="str">
        <f t="shared" si="262"/>
        <v>AFA CPOSII 1000 80/50 CY ISL30 ACF (30007620)</v>
      </c>
      <c r="D8549" s="116"/>
    </row>
    <row r="8550" spans="1:4" x14ac:dyDescent="0.2">
      <c r="A8550" s="12">
        <v>30007621</v>
      </c>
      <c r="B8550" s="13" t="s">
        <v>13566</v>
      </c>
      <c r="C8550" s="13" t="str">
        <f t="shared" si="262"/>
        <v>AFA CPOSII 1500 80/50 CY ISL30 ACF (30007621)</v>
      </c>
      <c r="D8550" s="116"/>
    </row>
    <row r="8551" spans="1:4" x14ac:dyDescent="0.2">
      <c r="A8551" s="12">
        <v>30007622</v>
      </c>
      <c r="B8551" s="13" t="s">
        <v>13567</v>
      </c>
      <c r="C8551" s="13" t="str">
        <f t="shared" si="262"/>
        <v>AFA CPOSII 2500 80/50 CY ISL30 ACF (30007622)</v>
      </c>
      <c r="D8551" s="116"/>
    </row>
    <row r="8552" spans="1:4" x14ac:dyDescent="0.2">
      <c r="A8552" s="12">
        <v>30007623</v>
      </c>
      <c r="B8552" s="13" t="s">
        <v>13568</v>
      </c>
      <c r="C8552" s="13" t="str">
        <f t="shared" si="262"/>
        <v>AFA CPOSII 3500 80/50 CY ISL30 ACF (30007623)</v>
      </c>
      <c r="D8552" s="116"/>
    </row>
    <row r="8553" spans="1:4" x14ac:dyDescent="0.2">
      <c r="A8553" s="12">
        <v>30007624</v>
      </c>
      <c r="B8553" s="13" t="s">
        <v>13569</v>
      </c>
      <c r="C8553" s="13" t="str">
        <f t="shared" si="262"/>
        <v>AFA CPOSII 5000 80/50 CY ISL30 ACF (30007624)</v>
      </c>
      <c r="D8553" s="116"/>
    </row>
    <row r="8554" spans="1:4" x14ac:dyDescent="0.2">
      <c r="A8554" s="12">
        <v>30007625</v>
      </c>
      <c r="B8554" s="13" t="s">
        <v>13570</v>
      </c>
      <c r="C8554" s="13" t="str">
        <f t="shared" si="262"/>
        <v>AFA CPOSII 6750 80/50 CY ISL30 ACF (30007625)</v>
      </c>
      <c r="D8554" s="116"/>
    </row>
    <row r="8555" spans="1:4" x14ac:dyDescent="0.2">
      <c r="A8555" s="12">
        <v>30007626</v>
      </c>
      <c r="B8555" s="13" t="s">
        <v>13571</v>
      </c>
      <c r="C8555" s="13" t="str">
        <f t="shared" si="262"/>
        <v>AFA CPOSII 7350 80/50 CY ISL30 ACF (30007626)</v>
      </c>
      <c r="D8555" s="116"/>
    </row>
    <row r="8556" spans="1:4" x14ac:dyDescent="0.2">
      <c r="A8556" s="12">
        <v>30007627</v>
      </c>
      <c r="B8556" s="13" t="s">
        <v>13572</v>
      </c>
      <c r="C8556" s="13" t="str">
        <f t="shared" si="262"/>
        <v>AFA CPOSII 2750 70/50 CY ISL30 ACF (30007627)</v>
      </c>
      <c r="D8556" s="116"/>
    </row>
    <row r="8557" spans="1:4" x14ac:dyDescent="0.2">
      <c r="A8557" s="12">
        <v>30007628</v>
      </c>
      <c r="B8557" s="13" t="s">
        <v>13573</v>
      </c>
      <c r="C8557" s="13" t="str">
        <f t="shared" si="262"/>
        <v>AFA CPOSII 4000 70/50 CY ISL30 ACF (30007628)</v>
      </c>
      <c r="D8557" s="116"/>
    </row>
    <row r="8558" spans="1:4" x14ac:dyDescent="0.2">
      <c r="A8558" s="12">
        <v>30007629</v>
      </c>
      <c r="B8558" s="13" t="s">
        <v>13574</v>
      </c>
      <c r="C8558" s="13" t="str">
        <f t="shared" si="262"/>
        <v>AFA CPOSII 2750 50/50 CY ISL30 ACF (30007629)</v>
      </c>
      <c r="D8558" s="116"/>
    </row>
    <row r="8559" spans="1:4" x14ac:dyDescent="0.2">
      <c r="A8559" s="12">
        <v>30007630</v>
      </c>
      <c r="B8559" s="13" t="s">
        <v>13575</v>
      </c>
      <c r="C8559" s="13" t="str">
        <f t="shared" si="262"/>
        <v>AFA CPOSII 4500 50/50 CY ISL30 ACF (30007630)</v>
      </c>
      <c r="D8559" s="116"/>
    </row>
    <row r="8560" spans="1:4" x14ac:dyDescent="0.2">
      <c r="A8560" s="12">
        <v>30007631</v>
      </c>
      <c r="B8560" s="13" t="s">
        <v>13576</v>
      </c>
      <c r="C8560" s="13" t="str">
        <f t="shared" si="262"/>
        <v>AFA CPOSII 2500 100/50 IntRX CY ISL30 ACF (30007631)</v>
      </c>
      <c r="D8560" s="116"/>
    </row>
    <row r="8561" spans="1:4" x14ac:dyDescent="0.2">
      <c r="A8561" s="12">
        <v>30007632</v>
      </c>
      <c r="B8561" s="13" t="s">
        <v>13577</v>
      </c>
      <c r="C8561" s="13" t="str">
        <f t="shared" si="262"/>
        <v>AFA CPOSII 3500 100/50 IntRX CY ISL30 ACF (30007632)</v>
      </c>
      <c r="D8561" s="116"/>
    </row>
    <row r="8562" spans="1:4" x14ac:dyDescent="0.2">
      <c r="A8562" s="12">
        <v>30007633</v>
      </c>
      <c r="B8562" s="13" t="s">
        <v>13578</v>
      </c>
      <c r="C8562" s="13" t="str">
        <f t="shared" si="262"/>
        <v>AFA CPOSII 5000 100/50 IntRX CY ISL30 ACF (30007633)</v>
      </c>
      <c r="D8562" s="116"/>
    </row>
    <row r="8563" spans="1:4" x14ac:dyDescent="0.2">
      <c r="A8563" s="12">
        <v>30007634</v>
      </c>
      <c r="B8563" s="13" t="s">
        <v>13579</v>
      </c>
      <c r="C8563" s="13" t="str">
        <f t="shared" si="262"/>
        <v>AFA CPOSII 6250 100/50 IntRX CY ISL30 ACF (30007634)</v>
      </c>
      <c r="D8563" s="116"/>
    </row>
    <row r="8564" spans="1:4" x14ac:dyDescent="0.2">
      <c r="A8564" s="12">
        <v>30007635</v>
      </c>
      <c r="B8564" s="13" t="s">
        <v>13580</v>
      </c>
      <c r="C8564" s="13" t="str">
        <f t="shared" si="262"/>
        <v>AFA CPOSII 6750 100/50 IntRX CY ISL30 ACF (30007635)</v>
      </c>
      <c r="D8564" s="116"/>
    </row>
    <row r="8565" spans="1:4" x14ac:dyDescent="0.2">
      <c r="A8565" s="12">
        <v>30007636</v>
      </c>
      <c r="B8565" s="13" t="s">
        <v>13581</v>
      </c>
      <c r="C8565" s="13" t="str">
        <f t="shared" si="262"/>
        <v>AFA CPOSII 7350 100/50 IntRX CY ISL30 ACF (30007636)</v>
      </c>
      <c r="D8565" s="116"/>
    </row>
    <row r="8566" spans="1:4" x14ac:dyDescent="0.2">
      <c r="A8566" s="12">
        <v>30007637</v>
      </c>
      <c r="B8566" s="13" t="s">
        <v>13582</v>
      </c>
      <c r="C8566" s="13" t="str">
        <f t="shared" si="262"/>
        <v>AFA CPOSII 1600 HSA 100/50 CY ISL30 ACF (30007637)</v>
      </c>
      <c r="D8566" s="116"/>
    </row>
    <row r="8567" spans="1:4" x14ac:dyDescent="0.2">
      <c r="A8567" s="12">
        <v>30007638</v>
      </c>
      <c r="B8567" s="13" t="s">
        <v>13583</v>
      </c>
      <c r="C8567" s="13" t="str">
        <f t="shared" si="262"/>
        <v>AFA CPOSII 2250 HSA 100/50 CY ISL30 ACF (30007638)</v>
      </c>
      <c r="D8567" s="116"/>
    </row>
    <row r="8568" spans="1:4" x14ac:dyDescent="0.2">
      <c r="A8568" s="12">
        <v>30007639</v>
      </c>
      <c r="B8568" s="13" t="s">
        <v>13584</v>
      </c>
      <c r="C8568" s="13" t="str">
        <f t="shared" si="262"/>
        <v>AFA CPOSII 2750 HSA 100/50 CY ISL30 ACF (30007639)</v>
      </c>
      <c r="D8568" s="116"/>
    </row>
    <row r="8569" spans="1:4" x14ac:dyDescent="0.2">
      <c r="A8569" s="12">
        <v>30007640</v>
      </c>
      <c r="B8569" s="13" t="s">
        <v>13585</v>
      </c>
      <c r="C8569" s="13" t="str">
        <f t="shared" si="262"/>
        <v>AFA CPOSII 4000 HSA 100/50 E CY ISL30 ACF (30007640)</v>
      </c>
      <c r="D8569" s="116"/>
    </row>
    <row r="8570" spans="1:4" x14ac:dyDescent="0.2">
      <c r="A8570" s="12">
        <v>30007641</v>
      </c>
      <c r="B8570" s="13" t="s">
        <v>13586</v>
      </c>
      <c r="C8570" s="13" t="str">
        <f t="shared" si="262"/>
        <v>AFA CPOSII 6250 HSA 100/50 E CY ISL30 ACF (30007641)</v>
      </c>
      <c r="D8570" s="116"/>
    </row>
    <row r="8571" spans="1:4" x14ac:dyDescent="0.2">
      <c r="A8571" s="12">
        <v>30007642</v>
      </c>
      <c r="B8571" s="13" t="s">
        <v>13587</v>
      </c>
      <c r="C8571" s="13" t="str">
        <f t="shared" si="262"/>
        <v>AFA CPOSII 3750 HSA 80/50 E CY ISL30 ACF (30007642)</v>
      </c>
      <c r="D8571" s="116"/>
    </row>
    <row r="8572" spans="1:4" x14ac:dyDescent="0.2">
      <c r="A8572" s="12">
        <v>30007643</v>
      </c>
      <c r="B8572" s="13" t="s">
        <v>13588</v>
      </c>
      <c r="C8572" s="13" t="str">
        <f t="shared" si="262"/>
        <v>AFA CPOSII 5500 HSA 80/50 E CY ISL30 ACF (30007643)</v>
      </c>
      <c r="D8572" s="116"/>
    </row>
    <row r="8573" spans="1:4" x14ac:dyDescent="0.2">
      <c r="A8573" s="12">
        <v>30007644</v>
      </c>
      <c r="B8573" s="13" t="s">
        <v>13589</v>
      </c>
      <c r="C8573" s="13" t="str">
        <f t="shared" si="262"/>
        <v>AFA CPOSII 5750 HSA 70/50 E CY ISL30 ACF (30007644)</v>
      </c>
      <c r="D8573" s="116"/>
    </row>
    <row r="8574" spans="1:4" x14ac:dyDescent="0.2">
      <c r="A8574" s="12">
        <v>30007645</v>
      </c>
      <c r="B8574" s="13" t="s">
        <v>13590</v>
      </c>
      <c r="C8574" s="13" t="str">
        <f t="shared" si="262"/>
        <v>AFA CPOSII 6250 HSA 70/50 E CY ISL30 ACF (30007645)</v>
      </c>
      <c r="D8574" s="116"/>
    </row>
    <row r="8575" spans="1:4" x14ac:dyDescent="0.2">
      <c r="A8575" s="12">
        <v>30007646</v>
      </c>
      <c r="B8575" s="13" t="s">
        <v>13591</v>
      </c>
      <c r="C8575" s="13" t="str">
        <f t="shared" si="262"/>
        <v>AFA CPOSII 3000 HSA 50/50 E CY ISL30 ACF (30007646)</v>
      </c>
      <c r="D8575" s="116"/>
    </row>
    <row r="8576" spans="1:4" x14ac:dyDescent="0.2">
      <c r="A8576" s="12">
        <v>30007647</v>
      </c>
      <c r="B8576" s="13" t="s">
        <v>13592</v>
      </c>
      <c r="C8576" s="13" t="str">
        <f t="shared" si="262"/>
        <v>AFA OAAS Essentials 500 100% CY ISL30 ACF (30007647)</v>
      </c>
      <c r="D8576" s="116"/>
    </row>
    <row r="8577" spans="1:4" x14ac:dyDescent="0.2">
      <c r="A8577" s="12">
        <v>30007648</v>
      </c>
      <c r="B8577" s="13" t="s">
        <v>13593</v>
      </c>
      <c r="C8577" s="13" t="str">
        <f t="shared" si="262"/>
        <v>AFA OAAS Essentials 1000 100% CY ISL30 ACF (30007648)</v>
      </c>
      <c r="D8577" s="116"/>
    </row>
    <row r="8578" spans="1:4" x14ac:dyDescent="0.2">
      <c r="A8578" s="12">
        <v>30007649</v>
      </c>
      <c r="B8578" s="13" t="s">
        <v>13594</v>
      </c>
      <c r="C8578" s="13" t="str">
        <f t="shared" ref="C8578:C8641" si="263">IF(A8578=0,"",B8578&amp;" ("&amp;A8578&amp;")")</f>
        <v>AFA OAAS Essentials 1500 100% CY ISL30 ACF (30007649)</v>
      </c>
      <c r="D8578" s="116"/>
    </row>
    <row r="8579" spans="1:4" x14ac:dyDescent="0.2">
      <c r="A8579" s="12">
        <v>30007650</v>
      </c>
      <c r="B8579" s="13" t="s">
        <v>13595</v>
      </c>
      <c r="C8579" s="13" t="str">
        <f t="shared" si="263"/>
        <v>AFA OAAS Essentials 3000 100% CY ISL30 ACF (30007650)</v>
      </c>
      <c r="D8579" s="116"/>
    </row>
    <row r="8580" spans="1:4" x14ac:dyDescent="0.2">
      <c r="A8580" s="12">
        <v>30007651</v>
      </c>
      <c r="B8580" s="13" t="s">
        <v>13596</v>
      </c>
      <c r="C8580" s="13" t="str">
        <f t="shared" si="263"/>
        <v>AFA OAAS Essentials 5000 100% CY ISL30 ACF (30007651)</v>
      </c>
      <c r="D8580" s="116"/>
    </row>
    <row r="8581" spans="1:4" x14ac:dyDescent="0.2">
      <c r="A8581" s="12">
        <v>30007652</v>
      </c>
      <c r="B8581" s="13" t="s">
        <v>13597</v>
      </c>
      <c r="C8581" s="13" t="str">
        <f t="shared" si="263"/>
        <v>AFA OAAS Essentials 7000 100% CY ISL30 ACF (30007652)</v>
      </c>
      <c r="D8581" s="116"/>
    </row>
    <row r="8582" spans="1:4" x14ac:dyDescent="0.2">
      <c r="A8582" s="12">
        <v>30007653</v>
      </c>
      <c r="B8582" s="13" t="s">
        <v>13598</v>
      </c>
      <c r="C8582" s="13" t="str">
        <f t="shared" si="263"/>
        <v>AFA OAAS Essentials 1000 80% CY ISL30 ACF (30007653)</v>
      </c>
      <c r="D8582" s="116"/>
    </row>
    <row r="8583" spans="1:4" x14ac:dyDescent="0.2">
      <c r="A8583" s="12">
        <v>30007654</v>
      </c>
      <c r="B8583" s="13" t="s">
        <v>13599</v>
      </c>
      <c r="C8583" s="13" t="str">
        <f t="shared" si="263"/>
        <v>AFA OAAS Essentials 1500 80% CY ISL30 ACF (30007654)</v>
      </c>
      <c r="D8583" s="116"/>
    </row>
    <row r="8584" spans="1:4" x14ac:dyDescent="0.2">
      <c r="A8584" s="12">
        <v>30007655</v>
      </c>
      <c r="B8584" s="13" t="s">
        <v>13600</v>
      </c>
      <c r="C8584" s="13" t="str">
        <f t="shared" si="263"/>
        <v>AFA OAAS Essentials 2500 80% CY ISL30 ACF (30007655)</v>
      </c>
      <c r="D8584" s="116"/>
    </row>
    <row r="8585" spans="1:4" x14ac:dyDescent="0.2">
      <c r="A8585" s="12">
        <v>30007656</v>
      </c>
      <c r="B8585" s="13" t="s">
        <v>13601</v>
      </c>
      <c r="C8585" s="13" t="str">
        <f t="shared" si="263"/>
        <v>AFA OAAS Essentials 4000 80% CY ISL30 ACF (30007656)</v>
      </c>
      <c r="D8585" s="116"/>
    </row>
    <row r="8586" spans="1:4" x14ac:dyDescent="0.2">
      <c r="A8586" s="12">
        <v>30007657</v>
      </c>
      <c r="B8586" s="13" t="s">
        <v>13602</v>
      </c>
      <c r="C8586" s="13" t="str">
        <f t="shared" si="263"/>
        <v>AFA OAAS Essentials 1000 50% CY ISL30 ACF (30007657)</v>
      </c>
      <c r="D8586" s="116"/>
    </row>
    <row r="8587" spans="1:4" x14ac:dyDescent="0.2">
      <c r="A8587" s="12">
        <v>30007658</v>
      </c>
      <c r="B8587" s="13" t="s">
        <v>13603</v>
      </c>
      <c r="C8587" s="13" t="str">
        <f t="shared" si="263"/>
        <v>AFA OAAS Essentials 4500 50% CY ISL30 ACF (30007658)</v>
      </c>
      <c r="D8587" s="116"/>
    </row>
    <row r="8588" spans="1:4" x14ac:dyDescent="0.2">
      <c r="A8588" s="12">
        <v>30007659</v>
      </c>
      <c r="B8588" s="13" t="s">
        <v>13604</v>
      </c>
      <c r="C8588" s="13" t="str">
        <f t="shared" si="263"/>
        <v>AFA OAAS Essentials 2500 HSA 100% CY ISL30 ACF (30007659)</v>
      </c>
      <c r="D8588" s="116"/>
    </row>
    <row r="8589" spans="1:4" x14ac:dyDescent="0.2">
      <c r="A8589" s="12">
        <v>30007660</v>
      </c>
      <c r="B8589" s="13" t="s">
        <v>13605</v>
      </c>
      <c r="C8589" s="13" t="str">
        <f t="shared" si="263"/>
        <v>AFA OAAS Essentials 3500 HSA 80% E CY ISL30 ACF (30007660)</v>
      </c>
      <c r="D8589" s="116"/>
    </row>
    <row r="8590" spans="1:4" x14ac:dyDescent="0.2">
      <c r="A8590" s="12">
        <v>30007661</v>
      </c>
      <c r="B8590" s="13" t="s">
        <v>13606</v>
      </c>
      <c r="C8590" s="13" t="str">
        <f t="shared" si="263"/>
        <v>AFA OAAS Essentials 5000 HSA 50% E CY ISL30 ACF (30007661)</v>
      </c>
      <c r="D8590" s="116"/>
    </row>
    <row r="8591" spans="1:4" x14ac:dyDescent="0.2">
      <c r="A8591" s="12">
        <v>30007662</v>
      </c>
      <c r="B8591" s="13" t="s">
        <v>13607</v>
      </c>
      <c r="C8591" s="13" t="str">
        <f t="shared" si="263"/>
        <v>AFA OAAS Essentials 6900 HSA 100% E CY ISL30 ACF (30007662)</v>
      </c>
      <c r="D8591" s="116"/>
    </row>
    <row r="8592" spans="1:4" x14ac:dyDescent="0.2">
      <c r="A8592" s="12">
        <v>30007663</v>
      </c>
      <c r="B8592" s="13" t="s">
        <v>13608</v>
      </c>
      <c r="C8592" s="13" t="str">
        <f t="shared" si="263"/>
        <v>AFA OAAS Essentials 100% $25 CY ISL30 ACF (30007663)</v>
      </c>
      <c r="D8592" s="116"/>
    </row>
    <row r="8593" spans="1:4" x14ac:dyDescent="0.2">
      <c r="A8593" s="12">
        <v>30007664</v>
      </c>
      <c r="B8593" s="13" t="s">
        <v>13609</v>
      </c>
      <c r="C8593" s="13" t="str">
        <f t="shared" si="263"/>
        <v>AFA Indemnity 2000 70% CY ISL30 ACF (30007664)</v>
      </c>
      <c r="D8593" s="116"/>
    </row>
    <row r="8594" spans="1:4" x14ac:dyDescent="0.2">
      <c r="A8594" s="12">
        <v>30007665</v>
      </c>
      <c r="B8594" s="13" t="s">
        <v>13610</v>
      </c>
      <c r="C8594" s="13" t="str">
        <f t="shared" si="263"/>
        <v>AFA CPOSII 500 100/50 CY ISL50 ACF (30007665)</v>
      </c>
      <c r="D8594" s="116"/>
    </row>
    <row r="8595" spans="1:4" x14ac:dyDescent="0.2">
      <c r="A8595" s="12">
        <v>30007666</v>
      </c>
      <c r="B8595" s="13" t="s">
        <v>13611</v>
      </c>
      <c r="C8595" s="13" t="str">
        <f t="shared" si="263"/>
        <v>AFA CPOSII 1000 100/50 CY ISL50 ACF (30007666)</v>
      </c>
      <c r="D8595" s="116"/>
    </row>
    <row r="8596" spans="1:4" x14ac:dyDescent="0.2">
      <c r="A8596" s="12">
        <v>30007667</v>
      </c>
      <c r="B8596" s="13" t="s">
        <v>13612</v>
      </c>
      <c r="C8596" s="13" t="str">
        <f t="shared" si="263"/>
        <v>AFA CPOSII 1500 100/50 CY ISL50 ACF (30007667)</v>
      </c>
      <c r="D8596" s="116"/>
    </row>
    <row r="8597" spans="1:4" x14ac:dyDescent="0.2">
      <c r="A8597" s="12">
        <v>30007668</v>
      </c>
      <c r="B8597" s="13" t="s">
        <v>13613</v>
      </c>
      <c r="C8597" s="13" t="str">
        <f t="shared" si="263"/>
        <v>AFA CPOSII 2000 100/50 CY ISL50 ACF (30007668)</v>
      </c>
      <c r="D8597" s="116"/>
    </row>
    <row r="8598" spans="1:4" x14ac:dyDescent="0.2">
      <c r="A8598" s="12">
        <v>30007669</v>
      </c>
      <c r="B8598" s="13" t="s">
        <v>13614</v>
      </c>
      <c r="C8598" s="13" t="str">
        <f t="shared" si="263"/>
        <v>AFA CPOSII 2500 100/50 CY ISL50 ACF (30007669)</v>
      </c>
      <c r="D8598" s="116"/>
    </row>
    <row r="8599" spans="1:4" x14ac:dyDescent="0.2">
      <c r="A8599" s="12">
        <v>30007670</v>
      </c>
      <c r="B8599" s="13" t="s">
        <v>13615</v>
      </c>
      <c r="C8599" s="13" t="str">
        <f t="shared" si="263"/>
        <v>AFA CPOSII 3000 100/50 CY ISL50 ACF (30007670)</v>
      </c>
      <c r="D8599" s="116"/>
    </row>
    <row r="8600" spans="1:4" x14ac:dyDescent="0.2">
      <c r="A8600" s="12">
        <v>30007671</v>
      </c>
      <c r="B8600" s="13" t="s">
        <v>13616</v>
      </c>
      <c r="C8600" s="13" t="str">
        <f t="shared" si="263"/>
        <v>AFA CPOSII 4000 100/50 CY ISL50 ACF (30007671)</v>
      </c>
      <c r="D8600" s="116"/>
    </row>
    <row r="8601" spans="1:4" x14ac:dyDescent="0.2">
      <c r="A8601" s="12">
        <v>30007672</v>
      </c>
      <c r="B8601" s="13" t="s">
        <v>13617</v>
      </c>
      <c r="C8601" s="13" t="str">
        <f t="shared" si="263"/>
        <v>AFA CPOSII 5000 100/50 CY ISL50 ACF (30007672)</v>
      </c>
      <c r="D8601" s="116"/>
    </row>
    <row r="8602" spans="1:4" x14ac:dyDescent="0.2">
      <c r="A8602" s="12">
        <v>30007673</v>
      </c>
      <c r="B8602" s="13" t="s">
        <v>13618</v>
      </c>
      <c r="C8602" s="13" t="str">
        <f t="shared" si="263"/>
        <v>AFA CPOSII 6750 100/50 CY ISL50 ACF (30007673)</v>
      </c>
      <c r="D8602" s="116"/>
    </row>
    <row r="8603" spans="1:4" x14ac:dyDescent="0.2">
      <c r="A8603" s="12">
        <v>30007674</v>
      </c>
      <c r="B8603" s="13" t="s">
        <v>13619</v>
      </c>
      <c r="C8603" s="13" t="str">
        <f t="shared" si="263"/>
        <v>AFA CPOSII 500 80/50 CY ISL50 ACF (30007674)</v>
      </c>
      <c r="D8603" s="116"/>
    </row>
    <row r="8604" spans="1:4" x14ac:dyDescent="0.2">
      <c r="A8604" s="12">
        <v>30007675</v>
      </c>
      <c r="B8604" s="13" t="s">
        <v>13620</v>
      </c>
      <c r="C8604" s="13" t="str">
        <f t="shared" si="263"/>
        <v>AFA CPOSII 1000 80/50 CY ISL50 ACF (30007675)</v>
      </c>
      <c r="D8604" s="116"/>
    </row>
    <row r="8605" spans="1:4" x14ac:dyDescent="0.2">
      <c r="A8605" s="12">
        <v>30007676</v>
      </c>
      <c r="B8605" s="13" t="s">
        <v>13621</v>
      </c>
      <c r="C8605" s="13" t="str">
        <f t="shared" si="263"/>
        <v>AFA CPOSII 1500 80/50 CY ISL50 ACF (30007676)</v>
      </c>
      <c r="D8605" s="116"/>
    </row>
    <row r="8606" spans="1:4" x14ac:dyDescent="0.2">
      <c r="A8606" s="12">
        <v>30007677</v>
      </c>
      <c r="B8606" s="13" t="s">
        <v>13622</v>
      </c>
      <c r="C8606" s="13" t="str">
        <f t="shared" si="263"/>
        <v>AFA CPOSII 2500 80/50 CY ISL50 ACF (30007677)</v>
      </c>
      <c r="D8606" s="116"/>
    </row>
    <row r="8607" spans="1:4" x14ac:dyDescent="0.2">
      <c r="A8607" s="12">
        <v>30007678</v>
      </c>
      <c r="B8607" s="13" t="s">
        <v>13623</v>
      </c>
      <c r="C8607" s="13" t="str">
        <f t="shared" si="263"/>
        <v>AFA CPOSII 3500 80/50 CY ISL50 ACF (30007678)</v>
      </c>
      <c r="D8607" s="116"/>
    </row>
    <row r="8608" spans="1:4" x14ac:dyDescent="0.2">
      <c r="A8608" s="12">
        <v>30007679</v>
      </c>
      <c r="B8608" s="13" t="s">
        <v>13624</v>
      </c>
      <c r="C8608" s="13" t="str">
        <f t="shared" si="263"/>
        <v>AFA CPOSII 5000 80/50 CY ISL50 ACF (30007679)</v>
      </c>
      <c r="D8608" s="116"/>
    </row>
    <row r="8609" spans="1:4" x14ac:dyDescent="0.2">
      <c r="A8609" s="12">
        <v>30007680</v>
      </c>
      <c r="B8609" s="13" t="s">
        <v>13625</v>
      </c>
      <c r="C8609" s="13" t="str">
        <f t="shared" si="263"/>
        <v>AFA CPOSII 6750 80/50 CY ISL50 ACF (30007680)</v>
      </c>
      <c r="D8609" s="116"/>
    </row>
    <row r="8610" spans="1:4" x14ac:dyDescent="0.2">
      <c r="A8610" s="12">
        <v>30007681</v>
      </c>
      <c r="B8610" s="13" t="s">
        <v>13626</v>
      </c>
      <c r="C8610" s="13" t="str">
        <f t="shared" si="263"/>
        <v>AFA CPOSII 7350 80/50 CY ISL50 ACF (30007681)</v>
      </c>
      <c r="D8610" s="116"/>
    </row>
    <row r="8611" spans="1:4" x14ac:dyDescent="0.2">
      <c r="A8611" s="12">
        <v>30007682</v>
      </c>
      <c r="B8611" s="13" t="s">
        <v>13627</v>
      </c>
      <c r="C8611" s="13" t="str">
        <f t="shared" si="263"/>
        <v>AFA CPOSII 2750 70/50 CY ISL50 ACF (30007682)</v>
      </c>
      <c r="D8611" s="116"/>
    </row>
    <row r="8612" spans="1:4" x14ac:dyDescent="0.2">
      <c r="A8612" s="12">
        <v>30007683</v>
      </c>
      <c r="B8612" s="13" t="s">
        <v>13628</v>
      </c>
      <c r="C8612" s="13" t="str">
        <f t="shared" si="263"/>
        <v>AFA CPOSII 4000 70/50 CY ISL50 ACF (30007683)</v>
      </c>
      <c r="D8612" s="116"/>
    </row>
    <row r="8613" spans="1:4" x14ac:dyDescent="0.2">
      <c r="A8613" s="12">
        <v>30007684</v>
      </c>
      <c r="B8613" s="13" t="s">
        <v>13629</v>
      </c>
      <c r="C8613" s="13" t="str">
        <f t="shared" si="263"/>
        <v>AFA CPOSII 2750 50/50 CY ISL50 ACF (30007684)</v>
      </c>
      <c r="D8613" s="116"/>
    </row>
    <row r="8614" spans="1:4" x14ac:dyDescent="0.2">
      <c r="A8614" s="12">
        <v>30007685</v>
      </c>
      <c r="B8614" s="13" t="s">
        <v>13630</v>
      </c>
      <c r="C8614" s="13" t="str">
        <f t="shared" si="263"/>
        <v>AFA CPOSII 4500 50/50 CY ISL50 ACF (30007685)</v>
      </c>
      <c r="D8614" s="116"/>
    </row>
    <row r="8615" spans="1:4" x14ac:dyDescent="0.2">
      <c r="A8615" s="12">
        <v>30007686</v>
      </c>
      <c r="B8615" s="13" t="s">
        <v>13631</v>
      </c>
      <c r="C8615" s="13" t="str">
        <f t="shared" si="263"/>
        <v>AFA CPOSII 2500 100/50 IntRX CY ISL50 ACF (30007686)</v>
      </c>
      <c r="D8615" s="116"/>
    </row>
    <row r="8616" spans="1:4" x14ac:dyDescent="0.2">
      <c r="A8616" s="12">
        <v>30007687</v>
      </c>
      <c r="B8616" s="13" t="s">
        <v>13632</v>
      </c>
      <c r="C8616" s="13" t="str">
        <f t="shared" si="263"/>
        <v>AFA CPOSII 3500 100/50 IntRX CY ISL50 ACF (30007687)</v>
      </c>
      <c r="D8616" s="116"/>
    </row>
    <row r="8617" spans="1:4" x14ac:dyDescent="0.2">
      <c r="A8617" s="12">
        <v>30007688</v>
      </c>
      <c r="B8617" s="13" t="s">
        <v>13633</v>
      </c>
      <c r="C8617" s="13" t="str">
        <f t="shared" si="263"/>
        <v>AFA CPOSII 5000 100/50 IntRX CY ISL50 ACF (30007688)</v>
      </c>
      <c r="D8617" s="116"/>
    </row>
    <row r="8618" spans="1:4" x14ac:dyDescent="0.2">
      <c r="A8618" s="12">
        <v>30007689</v>
      </c>
      <c r="B8618" s="13" t="s">
        <v>13634</v>
      </c>
      <c r="C8618" s="13" t="str">
        <f t="shared" si="263"/>
        <v>AFA CPOSII 6250 100/50 IntRX CY ISL50 ACF (30007689)</v>
      </c>
      <c r="D8618" s="116"/>
    </row>
    <row r="8619" spans="1:4" x14ac:dyDescent="0.2">
      <c r="A8619" s="12">
        <v>30007690</v>
      </c>
      <c r="B8619" s="13" t="s">
        <v>13635</v>
      </c>
      <c r="C8619" s="13" t="str">
        <f t="shared" si="263"/>
        <v>AFA CPOSII 6750 100/50 IntRX CY ISL50 ACF (30007690)</v>
      </c>
      <c r="D8619" s="116"/>
    </row>
    <row r="8620" spans="1:4" x14ac:dyDescent="0.2">
      <c r="A8620" s="12">
        <v>30007691</v>
      </c>
      <c r="B8620" s="13" t="s">
        <v>13636</v>
      </c>
      <c r="C8620" s="13" t="str">
        <f t="shared" si="263"/>
        <v>AFA CPOSII 7350 100/50 IntRX CY ISL50 ACF (30007691)</v>
      </c>
      <c r="D8620" s="116"/>
    </row>
    <row r="8621" spans="1:4" x14ac:dyDescent="0.2">
      <c r="A8621" s="12">
        <v>30007692</v>
      </c>
      <c r="B8621" s="13" t="s">
        <v>13637</v>
      </c>
      <c r="C8621" s="13" t="str">
        <f t="shared" si="263"/>
        <v>AFA CPOSII 1600 HSA 100/50 CY ISL50 ACF (30007692)</v>
      </c>
      <c r="D8621" s="116"/>
    </row>
    <row r="8622" spans="1:4" x14ac:dyDescent="0.2">
      <c r="A8622" s="12">
        <v>30007693</v>
      </c>
      <c r="B8622" s="13" t="s">
        <v>13638</v>
      </c>
      <c r="C8622" s="13" t="str">
        <f t="shared" si="263"/>
        <v>AFA CPOSII 2250 HSA 100/50 CY ISL50 ACF (30007693)</v>
      </c>
      <c r="D8622" s="116"/>
    </row>
    <row r="8623" spans="1:4" x14ac:dyDescent="0.2">
      <c r="A8623" s="12">
        <v>30007694</v>
      </c>
      <c r="B8623" s="13" t="s">
        <v>13639</v>
      </c>
      <c r="C8623" s="13" t="str">
        <f t="shared" si="263"/>
        <v>AFA CPOSII 2750 HSA 100/50 CY ISL50 ACF (30007694)</v>
      </c>
      <c r="D8623" s="116"/>
    </row>
    <row r="8624" spans="1:4" x14ac:dyDescent="0.2">
      <c r="A8624" s="12">
        <v>30007695</v>
      </c>
      <c r="B8624" s="13" t="s">
        <v>13640</v>
      </c>
      <c r="C8624" s="13" t="str">
        <f t="shared" si="263"/>
        <v>AFA CPOSII 4000 HSA 100/50 E CY ISL50 ACF (30007695)</v>
      </c>
      <c r="D8624" s="116"/>
    </row>
    <row r="8625" spans="1:4" x14ac:dyDescent="0.2">
      <c r="A8625" s="12">
        <v>30007696</v>
      </c>
      <c r="B8625" s="13" t="s">
        <v>13641</v>
      </c>
      <c r="C8625" s="13" t="str">
        <f t="shared" si="263"/>
        <v>AFA CPOSII 6250 HSA 100/50 E CY ISL50 ACF (30007696)</v>
      </c>
      <c r="D8625" s="116"/>
    </row>
    <row r="8626" spans="1:4" x14ac:dyDescent="0.2">
      <c r="A8626" s="12">
        <v>30007697</v>
      </c>
      <c r="B8626" s="13" t="s">
        <v>13642</v>
      </c>
      <c r="C8626" s="13" t="str">
        <f t="shared" si="263"/>
        <v>AFA CPOSII 3750 HSA 80/50 E CY ISL50 ACF (30007697)</v>
      </c>
      <c r="D8626" s="116"/>
    </row>
    <row r="8627" spans="1:4" x14ac:dyDescent="0.2">
      <c r="A8627" s="12">
        <v>30007698</v>
      </c>
      <c r="B8627" s="13" t="s">
        <v>13643</v>
      </c>
      <c r="C8627" s="13" t="str">
        <f t="shared" si="263"/>
        <v>AFA CPOSII 5500 HSA 80/50 E CY ISL50 ACF (30007698)</v>
      </c>
      <c r="D8627" s="116"/>
    </row>
    <row r="8628" spans="1:4" x14ac:dyDescent="0.2">
      <c r="A8628" s="12">
        <v>30007699</v>
      </c>
      <c r="B8628" s="13" t="s">
        <v>13644</v>
      </c>
      <c r="C8628" s="13" t="str">
        <f t="shared" si="263"/>
        <v>AFA CPOSII 5750 HSA 70/50 E CY ISL50 ACF (30007699)</v>
      </c>
      <c r="D8628" s="116"/>
    </row>
    <row r="8629" spans="1:4" x14ac:dyDescent="0.2">
      <c r="A8629" s="12">
        <v>30007700</v>
      </c>
      <c r="B8629" s="13" t="s">
        <v>13645</v>
      </c>
      <c r="C8629" s="13" t="str">
        <f t="shared" si="263"/>
        <v>AFA CPOSII 6250 HSA 70/50 E CY ISL50 ACF (30007700)</v>
      </c>
      <c r="D8629" s="116"/>
    </row>
    <row r="8630" spans="1:4" x14ac:dyDescent="0.2">
      <c r="A8630" s="12">
        <v>30007701</v>
      </c>
      <c r="B8630" s="13" t="s">
        <v>13646</v>
      </c>
      <c r="C8630" s="13" t="str">
        <f t="shared" si="263"/>
        <v>AFA CPOSII 3000 HSA 50/50 E CY ISL50 ACF (30007701)</v>
      </c>
      <c r="D8630" s="116"/>
    </row>
    <row r="8631" spans="1:4" x14ac:dyDescent="0.2">
      <c r="A8631" s="12">
        <v>30007702</v>
      </c>
      <c r="B8631" s="13" t="s">
        <v>13647</v>
      </c>
      <c r="C8631" s="13" t="str">
        <f t="shared" si="263"/>
        <v>AFA OAAS Essentials 500 100% CY ISL50 ACF (30007702)</v>
      </c>
      <c r="D8631" s="116"/>
    </row>
    <row r="8632" spans="1:4" x14ac:dyDescent="0.2">
      <c r="A8632" s="12">
        <v>30007703</v>
      </c>
      <c r="B8632" s="13" t="s">
        <v>13648</v>
      </c>
      <c r="C8632" s="13" t="str">
        <f t="shared" si="263"/>
        <v>AFA OAAS Essentials 1000 100% CY ISL50 ACF (30007703)</v>
      </c>
      <c r="D8632" s="116"/>
    </row>
    <row r="8633" spans="1:4" x14ac:dyDescent="0.2">
      <c r="A8633" s="12">
        <v>30007704</v>
      </c>
      <c r="B8633" s="13" t="s">
        <v>13649</v>
      </c>
      <c r="C8633" s="13" t="str">
        <f t="shared" si="263"/>
        <v>AFA OAAS Essentials 1500 100% CY ISL50 ACF (30007704)</v>
      </c>
      <c r="D8633" s="116"/>
    </row>
    <row r="8634" spans="1:4" x14ac:dyDescent="0.2">
      <c r="A8634" s="12">
        <v>30007705</v>
      </c>
      <c r="B8634" s="13" t="s">
        <v>13650</v>
      </c>
      <c r="C8634" s="13" t="str">
        <f t="shared" si="263"/>
        <v>AFA OAAS Essentials 3000 100% CY ISL50 ACF (30007705)</v>
      </c>
      <c r="D8634" s="116"/>
    </row>
    <row r="8635" spans="1:4" x14ac:dyDescent="0.2">
      <c r="A8635" s="12">
        <v>30007706</v>
      </c>
      <c r="B8635" s="13" t="s">
        <v>13651</v>
      </c>
      <c r="C8635" s="13" t="str">
        <f t="shared" si="263"/>
        <v>AFA OAAS Essentials 5000 100% CY ISL50 ACF (30007706)</v>
      </c>
      <c r="D8635" s="116"/>
    </row>
    <row r="8636" spans="1:4" x14ac:dyDescent="0.2">
      <c r="A8636" s="12">
        <v>30007707</v>
      </c>
      <c r="B8636" s="13" t="s">
        <v>13652</v>
      </c>
      <c r="C8636" s="13" t="str">
        <f t="shared" si="263"/>
        <v>AFA OAAS Essentials 7000 100% CY ISL50 ACF (30007707)</v>
      </c>
      <c r="D8636" s="116"/>
    </row>
    <row r="8637" spans="1:4" x14ac:dyDescent="0.2">
      <c r="A8637" s="12">
        <v>30007708</v>
      </c>
      <c r="B8637" s="13" t="s">
        <v>13653</v>
      </c>
      <c r="C8637" s="13" t="str">
        <f t="shared" si="263"/>
        <v>AFA OAAS Essentials 1000 80% CY ISL50 ACF (30007708)</v>
      </c>
      <c r="D8637" s="116"/>
    </row>
    <row r="8638" spans="1:4" x14ac:dyDescent="0.2">
      <c r="A8638" s="12">
        <v>30007709</v>
      </c>
      <c r="B8638" s="13" t="s">
        <v>13654</v>
      </c>
      <c r="C8638" s="13" t="str">
        <f t="shared" si="263"/>
        <v>AFA OAAS Essentials 1500 80% CY ISL50 ACF (30007709)</v>
      </c>
      <c r="D8638" s="116"/>
    </row>
    <row r="8639" spans="1:4" x14ac:dyDescent="0.2">
      <c r="A8639" s="12">
        <v>30007710</v>
      </c>
      <c r="B8639" s="13" t="s">
        <v>13655</v>
      </c>
      <c r="C8639" s="13" t="str">
        <f t="shared" si="263"/>
        <v>AFA OAAS Essentials 2500 80% CY ISL50 ACF (30007710)</v>
      </c>
      <c r="D8639" s="116"/>
    </row>
    <row r="8640" spans="1:4" x14ac:dyDescent="0.2">
      <c r="A8640" s="12">
        <v>30007711</v>
      </c>
      <c r="B8640" s="13" t="s">
        <v>13656</v>
      </c>
      <c r="C8640" s="13" t="str">
        <f t="shared" si="263"/>
        <v>AFA OAAS Essentials 4000 80% CY ISL50 ACF (30007711)</v>
      </c>
      <c r="D8640" s="116"/>
    </row>
    <row r="8641" spans="1:4" x14ac:dyDescent="0.2">
      <c r="A8641" s="12">
        <v>30007712</v>
      </c>
      <c r="B8641" s="13" t="s">
        <v>13657</v>
      </c>
      <c r="C8641" s="13" t="str">
        <f t="shared" si="263"/>
        <v>AFA OAAS Essentials 1000 50% CY ISL50 ACF (30007712)</v>
      </c>
      <c r="D8641" s="116"/>
    </row>
    <row r="8642" spans="1:4" x14ac:dyDescent="0.2">
      <c r="A8642" s="12">
        <v>30007713</v>
      </c>
      <c r="B8642" s="13" t="s">
        <v>13658</v>
      </c>
      <c r="C8642" s="13" t="str">
        <f t="shared" ref="C8642:C8705" si="264">IF(A8642=0,"",B8642&amp;" ("&amp;A8642&amp;")")</f>
        <v>AFA OAAS Essentials 4500 50% CY ISL50 ACF (30007713)</v>
      </c>
      <c r="D8642" s="116"/>
    </row>
    <row r="8643" spans="1:4" x14ac:dyDescent="0.2">
      <c r="A8643" s="12">
        <v>30007714</v>
      </c>
      <c r="B8643" s="13" t="s">
        <v>13659</v>
      </c>
      <c r="C8643" s="13" t="str">
        <f t="shared" si="264"/>
        <v>AFA OAAS Essentials 2500 HSA 100% CY ISL50 ACF (30007714)</v>
      </c>
      <c r="D8643" s="116"/>
    </row>
    <row r="8644" spans="1:4" x14ac:dyDescent="0.2">
      <c r="A8644" s="12">
        <v>30007715</v>
      </c>
      <c r="B8644" s="13" t="s">
        <v>13660</v>
      </c>
      <c r="C8644" s="13" t="str">
        <f t="shared" si="264"/>
        <v>AFA OAAS Essentials 3500 HSA 80% E CY ISL50 ACF (30007715)</v>
      </c>
      <c r="D8644" s="116"/>
    </row>
    <row r="8645" spans="1:4" x14ac:dyDescent="0.2">
      <c r="A8645" s="12">
        <v>30007716</v>
      </c>
      <c r="B8645" s="13" t="s">
        <v>13661</v>
      </c>
      <c r="C8645" s="13" t="str">
        <f t="shared" si="264"/>
        <v>AFA OAAS Essentials 5000 HSA 50% E CY ISL50 ACF (30007716)</v>
      </c>
      <c r="D8645" s="116"/>
    </row>
    <row r="8646" spans="1:4" x14ac:dyDescent="0.2">
      <c r="A8646" s="12">
        <v>30007717</v>
      </c>
      <c r="B8646" s="13" t="s">
        <v>13662</v>
      </c>
      <c r="C8646" s="13" t="str">
        <f t="shared" si="264"/>
        <v>AFA OAAS Essentials 6900 HSA 100% E CY ISL50 ACF (30007717)</v>
      </c>
      <c r="D8646" s="116"/>
    </row>
    <row r="8647" spans="1:4" x14ac:dyDescent="0.2">
      <c r="A8647" s="12">
        <v>30007718</v>
      </c>
      <c r="B8647" s="13" t="s">
        <v>13663</v>
      </c>
      <c r="C8647" s="13" t="str">
        <f t="shared" si="264"/>
        <v>AFA OAAS Essentials 100% $25 CY ISL50 ACF (30007718)</v>
      </c>
      <c r="D8647" s="116"/>
    </row>
    <row r="8648" spans="1:4" x14ac:dyDescent="0.2">
      <c r="A8648" s="12">
        <v>30007719</v>
      </c>
      <c r="B8648" s="13" t="s">
        <v>13664</v>
      </c>
      <c r="C8648" s="13" t="str">
        <f t="shared" si="264"/>
        <v>AFA Indemnity 2000 70% CY ISL50 ACF (30007719)</v>
      </c>
      <c r="D8648" s="116"/>
    </row>
    <row r="8649" spans="1:4" x14ac:dyDescent="0.2">
      <c r="A8649" s="12">
        <v>30007720</v>
      </c>
      <c r="B8649" s="13" t="s">
        <v>13665</v>
      </c>
      <c r="C8649" s="13" t="str">
        <f t="shared" si="264"/>
        <v>AFA AZ OOS CPOSII 500 100/50 CY ACF (30007720)</v>
      </c>
      <c r="D8649" s="116"/>
    </row>
    <row r="8650" spans="1:4" x14ac:dyDescent="0.2">
      <c r="A8650" s="12">
        <v>30007721</v>
      </c>
      <c r="B8650" s="13" t="s">
        <v>13666</v>
      </c>
      <c r="C8650" s="13" t="str">
        <f t="shared" si="264"/>
        <v>AFA AZ OOS CPOSII 1000 100/50 CY ACF (30007721)</v>
      </c>
      <c r="D8650" s="116"/>
    </row>
    <row r="8651" spans="1:4" x14ac:dyDescent="0.2">
      <c r="A8651" s="12">
        <v>30007722</v>
      </c>
      <c r="B8651" s="13" t="s">
        <v>13667</v>
      </c>
      <c r="C8651" s="13" t="str">
        <f t="shared" si="264"/>
        <v>AFA AZ OOS CPOSII 1500 100/50 CY ACF (30007722)</v>
      </c>
      <c r="D8651" s="116"/>
    </row>
    <row r="8652" spans="1:4" x14ac:dyDescent="0.2">
      <c r="A8652" s="12">
        <v>30007723</v>
      </c>
      <c r="B8652" s="13" t="s">
        <v>13668</v>
      </c>
      <c r="C8652" s="13" t="str">
        <f t="shared" si="264"/>
        <v>AFA AZ OOS CPOSII 2000 100/50 CY ACF (30007723)</v>
      </c>
      <c r="D8652" s="116"/>
    </row>
    <row r="8653" spans="1:4" x14ac:dyDescent="0.2">
      <c r="A8653" s="12">
        <v>30007724</v>
      </c>
      <c r="B8653" s="13" t="s">
        <v>13669</v>
      </c>
      <c r="C8653" s="13" t="str">
        <f t="shared" si="264"/>
        <v>AFA AZ OOS CPOSII 2500 100/50 CY ACF (30007724)</v>
      </c>
      <c r="D8653" s="116"/>
    </row>
    <row r="8654" spans="1:4" x14ac:dyDescent="0.2">
      <c r="A8654" s="12">
        <v>30007725</v>
      </c>
      <c r="B8654" s="13" t="s">
        <v>13670</v>
      </c>
      <c r="C8654" s="13" t="str">
        <f t="shared" si="264"/>
        <v>AFA AZ OOS CPOSII 3000 100/50 CY ACF (30007725)</v>
      </c>
      <c r="D8654" s="116"/>
    </row>
    <row r="8655" spans="1:4" x14ac:dyDescent="0.2">
      <c r="A8655" s="12">
        <v>30007726</v>
      </c>
      <c r="B8655" s="13" t="s">
        <v>13671</v>
      </c>
      <c r="C8655" s="13" t="str">
        <f t="shared" si="264"/>
        <v>AFA AZ OOS CPOSII 4000 100/50 CY ACF (30007726)</v>
      </c>
      <c r="D8655" s="116"/>
    </row>
    <row r="8656" spans="1:4" x14ac:dyDescent="0.2">
      <c r="A8656" s="12">
        <v>30007727</v>
      </c>
      <c r="B8656" s="13" t="s">
        <v>13672</v>
      </c>
      <c r="C8656" s="13" t="str">
        <f t="shared" si="264"/>
        <v>AFA AZ OOS CPOSII 5000 100/50 CY ACF (30007727)</v>
      </c>
      <c r="D8656" s="116"/>
    </row>
    <row r="8657" spans="1:4" x14ac:dyDescent="0.2">
      <c r="A8657" s="12">
        <v>30007728</v>
      </c>
      <c r="B8657" s="13" t="s">
        <v>13673</v>
      </c>
      <c r="C8657" s="13" t="str">
        <f t="shared" si="264"/>
        <v>AFA AZ OOS CPOSII 6750 100/50 CY ACF (30007728)</v>
      </c>
      <c r="D8657" s="116"/>
    </row>
    <row r="8658" spans="1:4" x14ac:dyDescent="0.2">
      <c r="A8658" s="12">
        <v>30007729</v>
      </c>
      <c r="B8658" s="13" t="s">
        <v>13674</v>
      </c>
      <c r="C8658" s="13" t="str">
        <f t="shared" si="264"/>
        <v>AFA AZ OOS CPOSII 500 80/50 CY ACF (30007729)</v>
      </c>
      <c r="D8658" s="116"/>
    </row>
    <row r="8659" spans="1:4" x14ac:dyDescent="0.2">
      <c r="A8659" s="12">
        <v>30007730</v>
      </c>
      <c r="B8659" s="13" t="s">
        <v>13675</v>
      </c>
      <c r="C8659" s="13" t="str">
        <f t="shared" si="264"/>
        <v>AFA AZ OOS CPOSII 1000 80/50 CY ACF (30007730)</v>
      </c>
      <c r="D8659" s="116"/>
    </row>
    <row r="8660" spans="1:4" x14ac:dyDescent="0.2">
      <c r="A8660" s="12">
        <v>30007731</v>
      </c>
      <c r="B8660" s="13" t="s">
        <v>13676</v>
      </c>
      <c r="C8660" s="13" t="str">
        <f t="shared" si="264"/>
        <v>AFA AZ OOS CPOSII 1500 80/50 CY ACF (30007731)</v>
      </c>
      <c r="D8660" s="116"/>
    </row>
    <row r="8661" spans="1:4" x14ac:dyDescent="0.2">
      <c r="A8661" s="12">
        <v>30007732</v>
      </c>
      <c r="B8661" s="13" t="s">
        <v>13677</v>
      </c>
      <c r="C8661" s="13" t="str">
        <f t="shared" si="264"/>
        <v>AFA AZ OOS CPOSII 2500 80/50 CY ACF (30007732)</v>
      </c>
      <c r="D8661" s="116"/>
    </row>
    <row r="8662" spans="1:4" x14ac:dyDescent="0.2">
      <c r="A8662" s="12">
        <v>30007733</v>
      </c>
      <c r="B8662" s="13" t="s">
        <v>13678</v>
      </c>
      <c r="C8662" s="13" t="str">
        <f t="shared" si="264"/>
        <v>AFA AZ OOS CPOSII 3500 80/50 CY ACF (30007733)</v>
      </c>
      <c r="D8662" s="116"/>
    </row>
    <row r="8663" spans="1:4" x14ac:dyDescent="0.2">
      <c r="A8663" s="12">
        <v>30007734</v>
      </c>
      <c r="B8663" s="13" t="s">
        <v>13679</v>
      </c>
      <c r="C8663" s="13" t="str">
        <f t="shared" si="264"/>
        <v>AFA AZ OOS CPOSII 5000 80/50 CY ACF (30007734)</v>
      </c>
      <c r="D8663" s="116"/>
    </row>
    <row r="8664" spans="1:4" x14ac:dyDescent="0.2">
      <c r="A8664" s="12">
        <v>30007735</v>
      </c>
      <c r="B8664" s="13" t="s">
        <v>13680</v>
      </c>
      <c r="C8664" s="13" t="str">
        <f t="shared" si="264"/>
        <v>AFA AZ OOS CPOSII 6750 80/50 CY ACF (30007735)</v>
      </c>
      <c r="D8664" s="116"/>
    </row>
    <row r="8665" spans="1:4" x14ac:dyDescent="0.2">
      <c r="A8665" s="12">
        <v>30007736</v>
      </c>
      <c r="B8665" s="13" t="s">
        <v>13681</v>
      </c>
      <c r="C8665" s="13" t="str">
        <f t="shared" si="264"/>
        <v>AFA AZ OOS CPOSII 7350 80/50 CY ACF (30007736)</v>
      </c>
      <c r="D8665" s="116"/>
    </row>
    <row r="8666" spans="1:4" x14ac:dyDescent="0.2">
      <c r="A8666" s="12">
        <v>30007737</v>
      </c>
      <c r="B8666" s="13" t="s">
        <v>13682</v>
      </c>
      <c r="C8666" s="13" t="str">
        <f t="shared" si="264"/>
        <v>AFA AZ OOS CPOSII 2750 70/50 CY ACF (30007737)</v>
      </c>
      <c r="D8666" s="116"/>
    </row>
    <row r="8667" spans="1:4" x14ac:dyDescent="0.2">
      <c r="A8667" s="12">
        <v>30007738</v>
      </c>
      <c r="B8667" s="13" t="s">
        <v>13683</v>
      </c>
      <c r="C8667" s="13" t="str">
        <f t="shared" si="264"/>
        <v>AFA AZ OOS CPOSII 4000 70/50 CY ACF (30007738)</v>
      </c>
      <c r="D8667" s="116"/>
    </row>
    <row r="8668" spans="1:4" x14ac:dyDescent="0.2">
      <c r="A8668" s="12">
        <v>30007739</v>
      </c>
      <c r="B8668" s="13" t="s">
        <v>13684</v>
      </c>
      <c r="C8668" s="13" t="str">
        <f t="shared" si="264"/>
        <v>AFA AZ OOS CPOSII 2750 50/50 CY ACF (30007739)</v>
      </c>
      <c r="D8668" s="116"/>
    </row>
    <row r="8669" spans="1:4" x14ac:dyDescent="0.2">
      <c r="A8669" s="12">
        <v>30007740</v>
      </c>
      <c r="B8669" s="13" t="s">
        <v>13685</v>
      </c>
      <c r="C8669" s="13" t="str">
        <f t="shared" si="264"/>
        <v>AFA AZ OOS CPOSII 4500 50/50 CY ACF (30007740)</v>
      </c>
      <c r="D8669" s="116"/>
    </row>
    <row r="8670" spans="1:4" x14ac:dyDescent="0.2">
      <c r="A8670" s="12">
        <v>30007741</v>
      </c>
      <c r="B8670" s="13" t="s">
        <v>13686</v>
      </c>
      <c r="C8670" s="13" t="str">
        <f t="shared" si="264"/>
        <v>AFA AZ OOS CPOSII 2500 100/50 IntRX CY ACF (30007741)</v>
      </c>
      <c r="D8670" s="116"/>
    </row>
    <row r="8671" spans="1:4" x14ac:dyDescent="0.2">
      <c r="A8671" s="12">
        <v>30007742</v>
      </c>
      <c r="B8671" s="13" t="s">
        <v>13687</v>
      </c>
      <c r="C8671" s="13" t="str">
        <f t="shared" si="264"/>
        <v>AFA AZ OOS CPOSII 3500 100/50 IntRX CY ACF (30007742)</v>
      </c>
      <c r="D8671" s="116"/>
    </row>
    <row r="8672" spans="1:4" x14ac:dyDescent="0.2">
      <c r="A8672" s="12">
        <v>30007743</v>
      </c>
      <c r="B8672" s="13" t="s">
        <v>13688</v>
      </c>
      <c r="C8672" s="13" t="str">
        <f t="shared" si="264"/>
        <v>AFA AZ OOS CPOSII 5000 100/50 IntRX CY ACF (30007743)</v>
      </c>
      <c r="D8672" s="116"/>
    </row>
    <row r="8673" spans="1:4" x14ac:dyDescent="0.2">
      <c r="A8673" s="12">
        <v>30007744</v>
      </c>
      <c r="B8673" s="13" t="s">
        <v>13689</v>
      </c>
      <c r="C8673" s="13" t="str">
        <f t="shared" si="264"/>
        <v>AFA AZ OOS CPOSII 6250 100/50 IntRX CY ACF (30007744)</v>
      </c>
      <c r="D8673" s="116"/>
    </row>
    <row r="8674" spans="1:4" x14ac:dyDescent="0.2">
      <c r="A8674" s="12">
        <v>30007745</v>
      </c>
      <c r="B8674" s="13" t="s">
        <v>13690</v>
      </c>
      <c r="C8674" s="13" t="str">
        <f t="shared" si="264"/>
        <v>AFA AZ OOS CPOSII 6750 100/50 IntRX CY ACF (30007745)</v>
      </c>
      <c r="D8674" s="116"/>
    </row>
    <row r="8675" spans="1:4" x14ac:dyDescent="0.2">
      <c r="A8675" s="12">
        <v>30007746</v>
      </c>
      <c r="B8675" s="13" t="s">
        <v>13691</v>
      </c>
      <c r="C8675" s="13" t="str">
        <f t="shared" si="264"/>
        <v>AFA AZ OOS CPOSII 7350 100/50 IntRX CY ACF (30007746)</v>
      </c>
      <c r="D8675" s="116"/>
    </row>
    <row r="8676" spans="1:4" x14ac:dyDescent="0.2">
      <c r="A8676" s="12">
        <v>30007747</v>
      </c>
      <c r="B8676" s="13" t="s">
        <v>13692</v>
      </c>
      <c r="C8676" s="13" t="str">
        <f t="shared" si="264"/>
        <v>AFA AZ OOS CPOSII 1600 HSA 100/50 CY ACF (30007747)</v>
      </c>
      <c r="D8676" s="116"/>
    </row>
    <row r="8677" spans="1:4" x14ac:dyDescent="0.2">
      <c r="A8677" s="12">
        <v>30007748</v>
      </c>
      <c r="B8677" s="13" t="s">
        <v>13693</v>
      </c>
      <c r="C8677" s="13" t="str">
        <f t="shared" si="264"/>
        <v>AFA AZ OOS CPOSII 2250 HSA 100/50 CY ACF (30007748)</v>
      </c>
      <c r="D8677" s="116"/>
    </row>
    <row r="8678" spans="1:4" x14ac:dyDescent="0.2">
      <c r="A8678" s="12">
        <v>30007749</v>
      </c>
      <c r="B8678" s="13" t="s">
        <v>13694</v>
      </c>
      <c r="C8678" s="13" t="str">
        <f t="shared" si="264"/>
        <v>AFA AZ OOS CPOSII 2750 HSA 100/50 CY ACF (30007749)</v>
      </c>
      <c r="D8678" s="116"/>
    </row>
    <row r="8679" spans="1:4" x14ac:dyDescent="0.2">
      <c r="A8679" s="12">
        <v>30007750</v>
      </c>
      <c r="B8679" s="13" t="s">
        <v>13695</v>
      </c>
      <c r="C8679" s="13" t="str">
        <f t="shared" si="264"/>
        <v>AFA AZ OOS CPOSII 4000 HSA 100/50 E CY ACF (30007750)</v>
      </c>
      <c r="D8679" s="116"/>
    </row>
    <row r="8680" spans="1:4" x14ac:dyDescent="0.2">
      <c r="A8680" s="12">
        <v>30007751</v>
      </c>
      <c r="B8680" s="13" t="s">
        <v>13696</v>
      </c>
      <c r="C8680" s="13" t="str">
        <f t="shared" si="264"/>
        <v>AFA AZ OOS CPOSII 6250 HSA 100/50 E CY ACF (30007751)</v>
      </c>
      <c r="D8680" s="116"/>
    </row>
    <row r="8681" spans="1:4" x14ac:dyDescent="0.2">
      <c r="A8681" s="12">
        <v>30007752</v>
      </c>
      <c r="B8681" s="13" t="s">
        <v>13697</v>
      </c>
      <c r="C8681" s="13" t="str">
        <f t="shared" si="264"/>
        <v>AFA AZ OOS CPOSII 3750 HSA 80/50 E CY ACF (30007752)</v>
      </c>
      <c r="D8681" s="116"/>
    </row>
    <row r="8682" spans="1:4" x14ac:dyDescent="0.2">
      <c r="A8682" s="12">
        <v>30007753</v>
      </c>
      <c r="B8682" s="13" t="s">
        <v>13698</v>
      </c>
      <c r="C8682" s="13" t="str">
        <f t="shared" si="264"/>
        <v>AFA AZ OOS CPOSII 5500 HSA 80/50 E CY ACF (30007753)</v>
      </c>
      <c r="D8682" s="116"/>
    </row>
    <row r="8683" spans="1:4" x14ac:dyDescent="0.2">
      <c r="A8683" s="12">
        <v>30007754</v>
      </c>
      <c r="B8683" s="13" t="s">
        <v>13699</v>
      </c>
      <c r="C8683" s="13" t="str">
        <f t="shared" si="264"/>
        <v>AFA AZ OOS CPOSII 5750 HSA 70/50 E CY ACF (30007754)</v>
      </c>
      <c r="D8683" s="116"/>
    </row>
    <row r="8684" spans="1:4" x14ac:dyDescent="0.2">
      <c r="A8684" s="12">
        <v>30007755</v>
      </c>
      <c r="B8684" s="13" t="s">
        <v>13700</v>
      </c>
      <c r="C8684" s="13" t="str">
        <f t="shared" si="264"/>
        <v>AFA AZ OOS CPOSII 6250 HSA 70/50 E CY ACF (30007755)</v>
      </c>
      <c r="D8684" s="116"/>
    </row>
    <row r="8685" spans="1:4" x14ac:dyDescent="0.2">
      <c r="A8685" s="12">
        <v>30007756</v>
      </c>
      <c r="B8685" s="13" t="s">
        <v>13701</v>
      </c>
      <c r="C8685" s="13" t="str">
        <f t="shared" si="264"/>
        <v>AFA AZ OOS CPOSII 3000 HSA 50/50 E CY ACF (30007756)</v>
      </c>
      <c r="D8685" s="116"/>
    </row>
    <row r="8686" spans="1:4" x14ac:dyDescent="0.2">
      <c r="A8686" s="12">
        <v>30007757</v>
      </c>
      <c r="B8686" s="13" t="s">
        <v>13702</v>
      </c>
      <c r="C8686" s="13" t="str">
        <f t="shared" si="264"/>
        <v>AFA AZ OOS OAAS Essentials 500 100% CY ACF (30007757)</v>
      </c>
      <c r="D8686" s="116"/>
    </row>
    <row r="8687" spans="1:4" x14ac:dyDescent="0.2">
      <c r="A8687" s="12">
        <v>30007758</v>
      </c>
      <c r="B8687" s="13" t="s">
        <v>13703</v>
      </c>
      <c r="C8687" s="13" t="str">
        <f t="shared" si="264"/>
        <v>AFA AZ OOS OAAS Essentials 1000 100% CY ACF (30007758)</v>
      </c>
      <c r="D8687" s="116"/>
    </row>
    <row r="8688" spans="1:4" x14ac:dyDescent="0.2">
      <c r="A8688" s="12">
        <v>30007759</v>
      </c>
      <c r="B8688" s="13" t="s">
        <v>13704</v>
      </c>
      <c r="C8688" s="13" t="str">
        <f t="shared" si="264"/>
        <v>AFA AZ OOS OAAS Essentials 1500 100% CY ACF (30007759)</v>
      </c>
      <c r="D8688" s="116"/>
    </row>
    <row r="8689" spans="1:4" x14ac:dyDescent="0.2">
      <c r="A8689" s="12">
        <v>30007760</v>
      </c>
      <c r="B8689" s="13" t="s">
        <v>13705</v>
      </c>
      <c r="C8689" s="13" t="str">
        <f t="shared" si="264"/>
        <v>AFA AZ OOS OAAS Essentials 3000 100% CY ACF (30007760)</v>
      </c>
      <c r="D8689" s="116"/>
    </row>
    <row r="8690" spans="1:4" x14ac:dyDescent="0.2">
      <c r="A8690" s="12">
        <v>30007761</v>
      </c>
      <c r="B8690" s="13" t="s">
        <v>13706</v>
      </c>
      <c r="C8690" s="13" t="str">
        <f t="shared" si="264"/>
        <v>AFA AZ OOS OAAS Essentials 5000 100% CY ACF (30007761)</v>
      </c>
      <c r="D8690" s="116"/>
    </row>
    <row r="8691" spans="1:4" x14ac:dyDescent="0.2">
      <c r="A8691" s="12">
        <v>30007762</v>
      </c>
      <c r="B8691" s="13" t="s">
        <v>13707</v>
      </c>
      <c r="C8691" s="13" t="str">
        <f t="shared" si="264"/>
        <v>AFA AZ OOS OAAS Essentials 7000 100% CY ACF (30007762)</v>
      </c>
      <c r="D8691" s="116"/>
    </row>
    <row r="8692" spans="1:4" x14ac:dyDescent="0.2">
      <c r="A8692" s="12">
        <v>30007763</v>
      </c>
      <c r="B8692" s="13" t="s">
        <v>13708</v>
      </c>
      <c r="C8692" s="13" t="str">
        <f t="shared" si="264"/>
        <v>AFA AZ OOS OAAS Essentials 1000 80% CY ACF (30007763)</v>
      </c>
      <c r="D8692" s="116"/>
    </row>
    <row r="8693" spans="1:4" x14ac:dyDescent="0.2">
      <c r="A8693" s="12">
        <v>30007764</v>
      </c>
      <c r="B8693" s="13" t="s">
        <v>13709</v>
      </c>
      <c r="C8693" s="13" t="str">
        <f t="shared" si="264"/>
        <v>AFA AZ OOS OAAS Essentials 1500 80% CY ACF (30007764)</v>
      </c>
      <c r="D8693" s="116"/>
    </row>
    <row r="8694" spans="1:4" x14ac:dyDescent="0.2">
      <c r="A8694" s="12">
        <v>30007765</v>
      </c>
      <c r="B8694" s="13" t="s">
        <v>13710</v>
      </c>
      <c r="C8694" s="13" t="str">
        <f t="shared" si="264"/>
        <v>AFA AZ OOS OAAS Essentials 2500 80% CY ACF (30007765)</v>
      </c>
      <c r="D8694" s="116"/>
    </row>
    <row r="8695" spans="1:4" x14ac:dyDescent="0.2">
      <c r="A8695" s="12">
        <v>30007766</v>
      </c>
      <c r="B8695" s="13" t="s">
        <v>13711</v>
      </c>
      <c r="C8695" s="13" t="str">
        <f t="shared" si="264"/>
        <v>AFA AZ OOS OAAS Essentials 4000 80% CY ACF (30007766)</v>
      </c>
      <c r="D8695" s="116"/>
    </row>
    <row r="8696" spans="1:4" x14ac:dyDescent="0.2">
      <c r="A8696" s="12">
        <v>30007767</v>
      </c>
      <c r="B8696" s="13" t="s">
        <v>13712</v>
      </c>
      <c r="C8696" s="13" t="str">
        <f t="shared" si="264"/>
        <v>AFA AZ OOS OAAS Essentials 1000 50% CY ACF (30007767)</v>
      </c>
      <c r="D8696" s="116"/>
    </row>
    <row r="8697" spans="1:4" x14ac:dyDescent="0.2">
      <c r="A8697" s="12">
        <v>30007768</v>
      </c>
      <c r="B8697" s="13" t="s">
        <v>13713</v>
      </c>
      <c r="C8697" s="13" t="str">
        <f t="shared" si="264"/>
        <v>AFA AZ OOS OAAS Essentials 4500 50% CY ACF (30007768)</v>
      </c>
      <c r="D8697" s="116"/>
    </row>
    <row r="8698" spans="1:4" x14ac:dyDescent="0.2">
      <c r="A8698" s="12">
        <v>30007769</v>
      </c>
      <c r="B8698" s="13" t="s">
        <v>13714</v>
      </c>
      <c r="C8698" s="13" t="str">
        <f t="shared" si="264"/>
        <v>AFA AZ OOS OAAS Essentials 2500 HSA 100% CY ACF (30007769)</v>
      </c>
      <c r="D8698" s="116"/>
    </row>
    <row r="8699" spans="1:4" x14ac:dyDescent="0.2">
      <c r="A8699" s="12">
        <v>30007770</v>
      </c>
      <c r="B8699" s="13" t="s">
        <v>13715</v>
      </c>
      <c r="C8699" s="13" t="str">
        <f t="shared" si="264"/>
        <v>AFA AZ OOS OAAS Essentials 3500 HSA 80% E CY ACF (30007770)</v>
      </c>
      <c r="D8699" s="116"/>
    </row>
    <row r="8700" spans="1:4" x14ac:dyDescent="0.2">
      <c r="A8700" s="12">
        <v>30007771</v>
      </c>
      <c r="B8700" s="13" t="s">
        <v>13716</v>
      </c>
      <c r="C8700" s="13" t="str">
        <f t="shared" si="264"/>
        <v>AFA AZ OOS OAAS Essentials 5000 HSA 50% E CY ACF (30007771)</v>
      </c>
      <c r="D8700" s="116"/>
    </row>
    <row r="8701" spans="1:4" x14ac:dyDescent="0.2">
      <c r="A8701" s="12">
        <v>30007772</v>
      </c>
      <c r="B8701" s="13" t="s">
        <v>13717</v>
      </c>
      <c r="C8701" s="13" t="str">
        <f t="shared" si="264"/>
        <v>AFA AZ OOS OAAS Essentials 6900 HSA 100% E CY ACF (30007772)</v>
      </c>
      <c r="D8701" s="116"/>
    </row>
    <row r="8702" spans="1:4" x14ac:dyDescent="0.2">
      <c r="A8702" s="12">
        <v>30007773</v>
      </c>
      <c r="B8702" s="13" t="s">
        <v>13718</v>
      </c>
      <c r="C8702" s="13" t="str">
        <f t="shared" si="264"/>
        <v>AFA AZ OOS OAAS Essentials 100% $25 CY ACF (30007773)</v>
      </c>
      <c r="D8702" s="116"/>
    </row>
    <row r="8703" spans="1:4" x14ac:dyDescent="0.2">
      <c r="A8703" s="12">
        <v>30007774</v>
      </c>
      <c r="B8703" s="13" t="s">
        <v>13719</v>
      </c>
      <c r="C8703" s="13" t="str">
        <f t="shared" si="264"/>
        <v>AFA AZ OOS Indemnity 2000 70% CY ACF (30007774)</v>
      </c>
      <c r="D8703" s="116"/>
    </row>
    <row r="8704" spans="1:4" x14ac:dyDescent="0.2">
      <c r="A8704" s="12">
        <v>30007775</v>
      </c>
      <c r="B8704" s="13" t="s">
        <v>13720</v>
      </c>
      <c r="C8704" s="13" t="str">
        <f t="shared" si="264"/>
        <v>AFA MN OOS CPOSII 500 100/50 CY ACF (30007775)</v>
      </c>
      <c r="D8704" s="116"/>
    </row>
    <row r="8705" spans="1:4" x14ac:dyDescent="0.2">
      <c r="A8705" s="12">
        <v>30007776</v>
      </c>
      <c r="B8705" s="13" t="s">
        <v>13721</v>
      </c>
      <c r="C8705" s="13" t="str">
        <f t="shared" si="264"/>
        <v>AFA MN OOS CPOSII 1000 100/50 CY ACF (30007776)</v>
      </c>
      <c r="D8705" s="116"/>
    </row>
    <row r="8706" spans="1:4" x14ac:dyDescent="0.2">
      <c r="A8706" s="12">
        <v>30007777</v>
      </c>
      <c r="B8706" s="13" t="s">
        <v>13722</v>
      </c>
      <c r="C8706" s="13" t="str">
        <f t="shared" ref="C8706:C8769" si="265">IF(A8706=0,"",B8706&amp;" ("&amp;A8706&amp;")")</f>
        <v>AFA MN OOS CPOSII 1500 100/50 CY ACF (30007777)</v>
      </c>
      <c r="D8706" s="116"/>
    </row>
    <row r="8707" spans="1:4" x14ac:dyDescent="0.2">
      <c r="A8707" s="12">
        <v>30007778</v>
      </c>
      <c r="B8707" s="13" t="s">
        <v>13723</v>
      </c>
      <c r="C8707" s="13" t="str">
        <f t="shared" si="265"/>
        <v>AFA MN OOS CPOSII 2000 100/50 CY ACF (30007778)</v>
      </c>
      <c r="D8707" s="116"/>
    </row>
    <row r="8708" spans="1:4" x14ac:dyDescent="0.2">
      <c r="A8708" s="12">
        <v>30007779</v>
      </c>
      <c r="B8708" s="13" t="s">
        <v>13724</v>
      </c>
      <c r="C8708" s="13" t="str">
        <f t="shared" si="265"/>
        <v>AFA MN OOS CPOSII 2500 100/50 CY ACF (30007779)</v>
      </c>
      <c r="D8708" s="116"/>
    </row>
    <row r="8709" spans="1:4" x14ac:dyDescent="0.2">
      <c r="A8709" s="12">
        <v>30007780</v>
      </c>
      <c r="B8709" s="13" t="s">
        <v>13725</v>
      </c>
      <c r="C8709" s="13" t="str">
        <f t="shared" si="265"/>
        <v>AFA MN OOS CPOSII 3000 100/50 CY ACF (30007780)</v>
      </c>
      <c r="D8709" s="116"/>
    </row>
    <row r="8710" spans="1:4" x14ac:dyDescent="0.2">
      <c r="A8710" s="12">
        <v>30007781</v>
      </c>
      <c r="B8710" s="13" t="s">
        <v>13726</v>
      </c>
      <c r="C8710" s="13" t="str">
        <f t="shared" si="265"/>
        <v>AFA MN OOS CPOSII 4000 100/50 CY ACF (30007781)</v>
      </c>
      <c r="D8710" s="116"/>
    </row>
    <row r="8711" spans="1:4" x14ac:dyDescent="0.2">
      <c r="A8711" s="12">
        <v>30007782</v>
      </c>
      <c r="B8711" s="13" t="s">
        <v>13727</v>
      </c>
      <c r="C8711" s="13" t="str">
        <f t="shared" si="265"/>
        <v>AFA MN OOS CPOSII 5000 100/50 CY ACF (30007782)</v>
      </c>
      <c r="D8711" s="116"/>
    </row>
    <row r="8712" spans="1:4" x14ac:dyDescent="0.2">
      <c r="A8712" s="12">
        <v>30007783</v>
      </c>
      <c r="B8712" s="13" t="s">
        <v>13728</v>
      </c>
      <c r="C8712" s="13" t="str">
        <f t="shared" si="265"/>
        <v>AFA MN OOS CPOSII 6750 100/50 CY ACF (30007783)</v>
      </c>
      <c r="D8712" s="116"/>
    </row>
    <row r="8713" spans="1:4" x14ac:dyDescent="0.2">
      <c r="A8713" s="12">
        <v>30007784</v>
      </c>
      <c r="B8713" s="13" t="s">
        <v>13729</v>
      </c>
      <c r="C8713" s="13" t="str">
        <f t="shared" si="265"/>
        <v>AFA MN OOS CPOSII 500 80/50 CY ACF (30007784)</v>
      </c>
      <c r="D8713" s="116"/>
    </row>
    <row r="8714" spans="1:4" x14ac:dyDescent="0.2">
      <c r="A8714" s="12">
        <v>30007785</v>
      </c>
      <c r="B8714" s="13" t="s">
        <v>13730</v>
      </c>
      <c r="C8714" s="13" t="str">
        <f t="shared" si="265"/>
        <v>AFA MN OOS CPOSII 1000 80/50 CY ACF (30007785)</v>
      </c>
      <c r="D8714" s="116"/>
    </row>
    <row r="8715" spans="1:4" x14ac:dyDescent="0.2">
      <c r="A8715" s="12">
        <v>30007786</v>
      </c>
      <c r="B8715" s="13" t="s">
        <v>13731</v>
      </c>
      <c r="C8715" s="13" t="str">
        <f t="shared" si="265"/>
        <v>AFA MN OOS CPOSII 1500 80/50 CY ACF (30007786)</v>
      </c>
      <c r="D8715" s="116"/>
    </row>
    <row r="8716" spans="1:4" x14ac:dyDescent="0.2">
      <c r="A8716" s="12">
        <v>30007787</v>
      </c>
      <c r="B8716" s="13" t="s">
        <v>13732</v>
      </c>
      <c r="C8716" s="13" t="str">
        <f t="shared" si="265"/>
        <v>AFA MN OOS CPOSII 2500 80/50 CY ACF (30007787)</v>
      </c>
      <c r="D8716" s="116"/>
    </row>
    <row r="8717" spans="1:4" x14ac:dyDescent="0.2">
      <c r="A8717" s="12">
        <v>30007788</v>
      </c>
      <c r="B8717" s="13" t="s">
        <v>13733</v>
      </c>
      <c r="C8717" s="13" t="str">
        <f t="shared" si="265"/>
        <v>AFA MN OOS CPOSII 3500 80/50 CY ACF (30007788)</v>
      </c>
      <c r="D8717" s="116"/>
    </row>
    <row r="8718" spans="1:4" x14ac:dyDescent="0.2">
      <c r="A8718" s="12">
        <v>30007789</v>
      </c>
      <c r="B8718" s="13" t="s">
        <v>13734</v>
      </c>
      <c r="C8718" s="13" t="str">
        <f t="shared" si="265"/>
        <v>AFA MN OOS CPOSII 5000 80/50 CY ACF (30007789)</v>
      </c>
      <c r="D8718" s="116"/>
    </row>
    <row r="8719" spans="1:4" x14ac:dyDescent="0.2">
      <c r="A8719" s="12">
        <v>30007790</v>
      </c>
      <c r="B8719" s="13" t="s">
        <v>13735</v>
      </c>
      <c r="C8719" s="13" t="str">
        <f t="shared" si="265"/>
        <v>AFA MN OOS CPOSII 6750 80/50 CY ACF (30007790)</v>
      </c>
      <c r="D8719" s="116"/>
    </row>
    <row r="8720" spans="1:4" x14ac:dyDescent="0.2">
      <c r="A8720" s="12">
        <v>30007791</v>
      </c>
      <c r="B8720" s="13" t="s">
        <v>13736</v>
      </c>
      <c r="C8720" s="13" t="str">
        <f t="shared" si="265"/>
        <v>AFA MN OOS CPOSII 7350 80/50 CY ACF (30007791)</v>
      </c>
      <c r="D8720" s="116"/>
    </row>
    <row r="8721" spans="1:4" x14ac:dyDescent="0.2">
      <c r="A8721" s="12">
        <v>30007792</v>
      </c>
      <c r="B8721" s="13" t="s">
        <v>13737</v>
      </c>
      <c r="C8721" s="13" t="str">
        <f t="shared" si="265"/>
        <v>AFA MN OOS CPOSII 2750 70/50 CY ACF (30007792)</v>
      </c>
      <c r="D8721" s="116"/>
    </row>
    <row r="8722" spans="1:4" x14ac:dyDescent="0.2">
      <c r="A8722" s="12">
        <v>30007793</v>
      </c>
      <c r="B8722" s="13" t="s">
        <v>13738</v>
      </c>
      <c r="C8722" s="13" t="str">
        <f t="shared" si="265"/>
        <v>AFA MN OOS CPOSII 4000 70/50 CY ACF (30007793)</v>
      </c>
      <c r="D8722" s="116"/>
    </row>
    <row r="8723" spans="1:4" x14ac:dyDescent="0.2">
      <c r="A8723" s="12">
        <v>30007794</v>
      </c>
      <c r="B8723" s="13" t="s">
        <v>13739</v>
      </c>
      <c r="C8723" s="13" t="str">
        <f t="shared" si="265"/>
        <v>AFA MN OOS CPOSII 2750 50/50 CY ACF (30007794)</v>
      </c>
      <c r="D8723" s="116"/>
    </row>
    <row r="8724" spans="1:4" x14ac:dyDescent="0.2">
      <c r="A8724" s="12">
        <v>30007795</v>
      </c>
      <c r="B8724" s="13" t="s">
        <v>13740</v>
      </c>
      <c r="C8724" s="13" t="str">
        <f t="shared" si="265"/>
        <v>AFA MN OOS CPOSII 4500 50/50 CY ACF (30007795)</v>
      </c>
      <c r="D8724" s="116"/>
    </row>
    <row r="8725" spans="1:4" x14ac:dyDescent="0.2">
      <c r="A8725" s="12">
        <v>30007796</v>
      </c>
      <c r="B8725" s="13" t="s">
        <v>13741</v>
      </c>
      <c r="C8725" s="13" t="str">
        <f t="shared" si="265"/>
        <v>AFA MN OOS CPOSII 2500 100/50 IntRX CY ACF (30007796)</v>
      </c>
      <c r="D8725" s="116"/>
    </row>
    <row r="8726" spans="1:4" x14ac:dyDescent="0.2">
      <c r="A8726" s="12">
        <v>30007797</v>
      </c>
      <c r="B8726" s="13" t="s">
        <v>13742</v>
      </c>
      <c r="C8726" s="13" t="str">
        <f t="shared" si="265"/>
        <v>AFA MN OOS CPOSII 3500 100/50 IntRX CY ACF (30007797)</v>
      </c>
      <c r="D8726" s="116"/>
    </row>
    <row r="8727" spans="1:4" x14ac:dyDescent="0.2">
      <c r="A8727" s="12">
        <v>30007798</v>
      </c>
      <c r="B8727" s="13" t="s">
        <v>13743</v>
      </c>
      <c r="C8727" s="13" t="str">
        <f t="shared" si="265"/>
        <v>AFA MN OOS CPOSII 5000 100/50 IntRX CY ACF (30007798)</v>
      </c>
      <c r="D8727" s="116"/>
    </row>
    <row r="8728" spans="1:4" x14ac:dyDescent="0.2">
      <c r="A8728" s="12">
        <v>30007799</v>
      </c>
      <c r="B8728" s="13" t="s">
        <v>13744</v>
      </c>
      <c r="C8728" s="13" t="str">
        <f t="shared" si="265"/>
        <v>AFA MN OOS CPOSII 6250 100/50 IntRX CY ACF (30007799)</v>
      </c>
      <c r="D8728" s="116"/>
    </row>
    <row r="8729" spans="1:4" x14ac:dyDescent="0.2">
      <c r="A8729" s="12">
        <v>30007800</v>
      </c>
      <c r="B8729" s="13" t="s">
        <v>13745</v>
      </c>
      <c r="C8729" s="13" t="str">
        <f t="shared" si="265"/>
        <v>AFA MN OOS CPOSII 6750 100/50 IntRX CY ACF (30007800)</v>
      </c>
      <c r="D8729" s="116"/>
    </row>
    <row r="8730" spans="1:4" x14ac:dyDescent="0.2">
      <c r="A8730" s="12">
        <v>30007801</v>
      </c>
      <c r="B8730" s="13" t="s">
        <v>13746</v>
      </c>
      <c r="C8730" s="13" t="str">
        <f t="shared" si="265"/>
        <v>AFA MN OOS CPOSII 7350 100/50 IntRX CY ACF (30007801)</v>
      </c>
      <c r="D8730" s="116"/>
    </row>
    <row r="8731" spans="1:4" x14ac:dyDescent="0.2">
      <c r="A8731" s="12">
        <v>30007802</v>
      </c>
      <c r="B8731" s="13" t="s">
        <v>13747</v>
      </c>
      <c r="C8731" s="13" t="str">
        <f t="shared" si="265"/>
        <v>AFA MN OOS CPOSII 1600 HSA 100/50 CY ACF (30007802)</v>
      </c>
      <c r="D8731" s="116"/>
    </row>
    <row r="8732" spans="1:4" x14ac:dyDescent="0.2">
      <c r="A8732" s="12">
        <v>30007803</v>
      </c>
      <c r="B8732" s="13" t="s">
        <v>13748</v>
      </c>
      <c r="C8732" s="13" t="str">
        <f t="shared" si="265"/>
        <v>AFA MN OOS CPOSII 2250 HSA 100/50 CY ACF (30007803)</v>
      </c>
      <c r="D8732" s="116"/>
    </row>
    <row r="8733" spans="1:4" x14ac:dyDescent="0.2">
      <c r="A8733" s="12">
        <v>30007804</v>
      </c>
      <c r="B8733" s="13" t="s">
        <v>13749</v>
      </c>
      <c r="C8733" s="13" t="str">
        <f t="shared" si="265"/>
        <v>AFA MN OOS CPOSII 2750 HSA 100/50 CY ACF (30007804)</v>
      </c>
      <c r="D8733" s="116"/>
    </row>
    <row r="8734" spans="1:4" x14ac:dyDescent="0.2">
      <c r="A8734" s="12">
        <v>30007805</v>
      </c>
      <c r="B8734" s="13" t="s">
        <v>13750</v>
      </c>
      <c r="C8734" s="13" t="str">
        <f t="shared" si="265"/>
        <v>AFA MN OOS CPOSII 4000 HSA 100/50 E CY ACF (30007805)</v>
      </c>
      <c r="D8734" s="116"/>
    </row>
    <row r="8735" spans="1:4" x14ac:dyDescent="0.2">
      <c r="A8735" s="12">
        <v>30007806</v>
      </c>
      <c r="B8735" s="13" t="s">
        <v>13751</v>
      </c>
      <c r="C8735" s="13" t="str">
        <f t="shared" si="265"/>
        <v>AFA MN OOS CPOSII 6250 HSA 100/50 E CY ACF (30007806)</v>
      </c>
      <c r="D8735" s="116"/>
    </row>
    <row r="8736" spans="1:4" x14ac:dyDescent="0.2">
      <c r="A8736" s="12">
        <v>30007807</v>
      </c>
      <c r="B8736" s="13" t="s">
        <v>13752</v>
      </c>
      <c r="C8736" s="13" t="str">
        <f t="shared" si="265"/>
        <v>AFA MN OOS CPOSII 3750 HSA 80/50 E CY ACF (30007807)</v>
      </c>
      <c r="D8736" s="116"/>
    </row>
    <row r="8737" spans="1:4" x14ac:dyDescent="0.2">
      <c r="A8737" s="12">
        <v>30007808</v>
      </c>
      <c r="B8737" s="13" t="s">
        <v>13753</v>
      </c>
      <c r="C8737" s="13" t="str">
        <f t="shared" si="265"/>
        <v>AFA MN OOS CPOSII 5500 HSA 80/50 E CY ACF (30007808)</v>
      </c>
      <c r="D8737" s="116"/>
    </row>
    <row r="8738" spans="1:4" x14ac:dyDescent="0.2">
      <c r="A8738" s="12">
        <v>30007809</v>
      </c>
      <c r="B8738" s="13" t="s">
        <v>13754</v>
      </c>
      <c r="C8738" s="13" t="str">
        <f t="shared" si="265"/>
        <v>AFA MN OOS CPOSII 5750 HSA 70/50 E CY ACF (30007809)</v>
      </c>
      <c r="D8738" s="116"/>
    </row>
    <row r="8739" spans="1:4" x14ac:dyDescent="0.2">
      <c r="A8739" s="12">
        <v>30007810</v>
      </c>
      <c r="B8739" s="13" t="s">
        <v>13755</v>
      </c>
      <c r="C8739" s="13" t="str">
        <f t="shared" si="265"/>
        <v>AFA MN OOS CPOSII 6250 HSA 70/50 E CY ACF (30007810)</v>
      </c>
      <c r="D8739" s="116"/>
    </row>
    <row r="8740" spans="1:4" x14ac:dyDescent="0.2">
      <c r="A8740" s="12">
        <v>30007811</v>
      </c>
      <c r="B8740" s="13" t="s">
        <v>13756</v>
      </c>
      <c r="C8740" s="13" t="str">
        <f t="shared" si="265"/>
        <v>AFA MN OOS CPOSII 3000 HSA 50/50 E CY ACF (30007811)</v>
      </c>
      <c r="D8740" s="116"/>
    </row>
    <row r="8741" spans="1:4" x14ac:dyDescent="0.2">
      <c r="A8741" s="12">
        <v>30007812</v>
      </c>
      <c r="B8741" s="13" t="s">
        <v>13757</v>
      </c>
      <c r="C8741" s="13" t="str">
        <f t="shared" si="265"/>
        <v>AFA MN OOS OAAS Essentials 500 100% CY ACF (30007812)</v>
      </c>
      <c r="D8741" s="116"/>
    </row>
    <row r="8742" spans="1:4" x14ac:dyDescent="0.2">
      <c r="A8742" s="12">
        <v>30007813</v>
      </c>
      <c r="B8742" s="13" t="s">
        <v>13758</v>
      </c>
      <c r="C8742" s="13" t="str">
        <f t="shared" si="265"/>
        <v>AFA MN OOS OAAS Essentials 1000 100% CY ACF (30007813)</v>
      </c>
      <c r="D8742" s="116"/>
    </row>
    <row r="8743" spans="1:4" x14ac:dyDescent="0.2">
      <c r="A8743" s="12">
        <v>30007814</v>
      </c>
      <c r="B8743" s="13" t="s">
        <v>13759</v>
      </c>
      <c r="C8743" s="13" t="str">
        <f t="shared" si="265"/>
        <v>AFA MN OOS OAAS Essentials 1500 100% CY ACF (30007814)</v>
      </c>
      <c r="D8743" s="116"/>
    </row>
    <row r="8744" spans="1:4" x14ac:dyDescent="0.2">
      <c r="A8744" s="12">
        <v>30007815</v>
      </c>
      <c r="B8744" s="13" t="s">
        <v>13760</v>
      </c>
      <c r="C8744" s="13" t="str">
        <f t="shared" si="265"/>
        <v>AFA MN OOS OAAS Essentials 3000 100% CY ACF (30007815)</v>
      </c>
      <c r="D8744" s="116"/>
    </row>
    <row r="8745" spans="1:4" x14ac:dyDescent="0.2">
      <c r="A8745" s="12">
        <v>30007816</v>
      </c>
      <c r="B8745" s="13" t="s">
        <v>13761</v>
      </c>
      <c r="C8745" s="13" t="str">
        <f t="shared" si="265"/>
        <v>AFA MN OOS OAAS Essentials 5000 100% CY ACF (30007816)</v>
      </c>
      <c r="D8745" s="116"/>
    </row>
    <row r="8746" spans="1:4" x14ac:dyDescent="0.2">
      <c r="A8746" s="12">
        <v>30007817</v>
      </c>
      <c r="B8746" s="13" t="s">
        <v>13762</v>
      </c>
      <c r="C8746" s="13" t="str">
        <f t="shared" si="265"/>
        <v>AFA MN OOS OAAS Essentials 7000 100% CY ACF (30007817)</v>
      </c>
      <c r="D8746" s="116"/>
    </row>
    <row r="8747" spans="1:4" x14ac:dyDescent="0.2">
      <c r="A8747" s="12">
        <v>30007818</v>
      </c>
      <c r="B8747" s="13" t="s">
        <v>13763</v>
      </c>
      <c r="C8747" s="13" t="str">
        <f t="shared" si="265"/>
        <v>AFA MN OOS OAAS Essentials 1000 80% CY ACF (30007818)</v>
      </c>
      <c r="D8747" s="116"/>
    </row>
    <row r="8748" spans="1:4" x14ac:dyDescent="0.2">
      <c r="A8748" s="12">
        <v>30007819</v>
      </c>
      <c r="B8748" s="13" t="s">
        <v>13764</v>
      </c>
      <c r="C8748" s="13" t="str">
        <f t="shared" si="265"/>
        <v>AFA MN OOS OAAS Essentials 1500 80% CY ACF (30007819)</v>
      </c>
      <c r="D8748" s="116"/>
    </row>
    <row r="8749" spans="1:4" x14ac:dyDescent="0.2">
      <c r="A8749" s="12">
        <v>30007820</v>
      </c>
      <c r="B8749" s="13" t="s">
        <v>13765</v>
      </c>
      <c r="C8749" s="13" t="str">
        <f t="shared" si="265"/>
        <v>AFA MN OOS OAAS Essentials 2500 80% CY ACF (30007820)</v>
      </c>
      <c r="D8749" s="116"/>
    </row>
    <row r="8750" spans="1:4" x14ac:dyDescent="0.2">
      <c r="A8750" s="12">
        <v>30007821</v>
      </c>
      <c r="B8750" s="13" t="s">
        <v>13766</v>
      </c>
      <c r="C8750" s="13" t="str">
        <f t="shared" si="265"/>
        <v>AFA MN OOS OAAS Essentials 4000 80% CY ACF (30007821)</v>
      </c>
      <c r="D8750" s="116"/>
    </row>
    <row r="8751" spans="1:4" x14ac:dyDescent="0.2">
      <c r="A8751" s="12">
        <v>30007822</v>
      </c>
      <c r="B8751" s="13" t="s">
        <v>13767</v>
      </c>
      <c r="C8751" s="13" t="str">
        <f t="shared" si="265"/>
        <v>AFA MN OOS OAAS Essentials 1000 50% CY ACF (30007822)</v>
      </c>
      <c r="D8751" s="116"/>
    </row>
    <row r="8752" spans="1:4" x14ac:dyDescent="0.2">
      <c r="A8752" s="12">
        <v>30007823</v>
      </c>
      <c r="B8752" s="13" t="s">
        <v>13768</v>
      </c>
      <c r="C8752" s="13" t="str">
        <f t="shared" si="265"/>
        <v>AFA MN OOS OAAS Essentials 4500 50% CY ACF (30007823)</v>
      </c>
      <c r="D8752" s="116"/>
    </row>
    <row r="8753" spans="1:4" x14ac:dyDescent="0.2">
      <c r="A8753" s="12">
        <v>30007824</v>
      </c>
      <c r="B8753" s="13" t="s">
        <v>13769</v>
      </c>
      <c r="C8753" s="13" t="str">
        <f t="shared" si="265"/>
        <v>AFA MN OOS OAAS Essentials 2500 HSA 100% CY ACF (30007824)</v>
      </c>
      <c r="D8753" s="116"/>
    </row>
    <row r="8754" spans="1:4" x14ac:dyDescent="0.2">
      <c r="A8754" s="12">
        <v>30007825</v>
      </c>
      <c r="B8754" s="13" t="s">
        <v>13770</v>
      </c>
      <c r="C8754" s="13" t="str">
        <f t="shared" si="265"/>
        <v>AFA MN OOS OAAS Essentials 3500 HSA 80% E CY ACF (30007825)</v>
      </c>
      <c r="D8754" s="116"/>
    </row>
    <row r="8755" spans="1:4" x14ac:dyDescent="0.2">
      <c r="A8755" s="12">
        <v>30007826</v>
      </c>
      <c r="B8755" s="13" t="s">
        <v>13771</v>
      </c>
      <c r="C8755" s="13" t="str">
        <f t="shared" si="265"/>
        <v>AFA MN OOS OAAS Essentials 5000 HSA 50% E CY ACF (30007826)</v>
      </c>
      <c r="D8755" s="116"/>
    </row>
    <row r="8756" spans="1:4" x14ac:dyDescent="0.2">
      <c r="A8756" s="12">
        <v>30007827</v>
      </c>
      <c r="B8756" s="13" t="s">
        <v>13772</v>
      </c>
      <c r="C8756" s="13" t="str">
        <f t="shared" si="265"/>
        <v>AFA MN OOS OAAS Essentials 6900 HSA 100% E CY ACF (30007827)</v>
      </c>
      <c r="D8756" s="116"/>
    </row>
    <row r="8757" spans="1:4" x14ac:dyDescent="0.2">
      <c r="A8757" s="12">
        <v>30007828</v>
      </c>
      <c r="B8757" s="13" t="s">
        <v>13773</v>
      </c>
      <c r="C8757" s="13" t="str">
        <f t="shared" si="265"/>
        <v>AFA MN OOS OAAS Essentials 100% $25 CY ACF (30007828)</v>
      </c>
      <c r="D8757" s="116"/>
    </row>
    <row r="8758" spans="1:4" x14ac:dyDescent="0.2">
      <c r="A8758" s="12">
        <v>30007829</v>
      </c>
      <c r="B8758" s="13" t="s">
        <v>13774</v>
      </c>
      <c r="C8758" s="13" t="str">
        <f t="shared" si="265"/>
        <v>AFA MN OOS Indemnity 2000 70% CY ACF (30007829)</v>
      </c>
      <c r="D8758" s="116"/>
    </row>
    <row r="8759" spans="1:4" x14ac:dyDescent="0.2">
      <c r="A8759" s="12">
        <v>30007830</v>
      </c>
      <c r="B8759" s="13" t="s">
        <v>13775</v>
      </c>
      <c r="C8759" s="13" t="str">
        <f t="shared" si="265"/>
        <v>AFA CO AWHFrontRange CPOSII 500 100/50 CY ACF (30007830)</v>
      </c>
      <c r="D8759" s="116"/>
    </row>
    <row r="8760" spans="1:4" x14ac:dyDescent="0.2">
      <c r="A8760" s="12">
        <v>30007831</v>
      </c>
      <c r="B8760" s="13" t="s">
        <v>13776</v>
      </c>
      <c r="C8760" s="13" t="str">
        <f t="shared" si="265"/>
        <v>AFA CO AWHFrontRange CPOSII 1000 100/50 CY ACF (30007831)</v>
      </c>
      <c r="D8760" s="116"/>
    </row>
    <row r="8761" spans="1:4" x14ac:dyDescent="0.2">
      <c r="A8761" s="12">
        <v>30007832</v>
      </c>
      <c r="B8761" s="13" t="s">
        <v>13777</v>
      </c>
      <c r="C8761" s="13" t="str">
        <f t="shared" si="265"/>
        <v>AFA CO AWHFrontRange CPOSII 1500 100/50 CY ACF (30007832)</v>
      </c>
      <c r="D8761" s="116"/>
    </row>
    <row r="8762" spans="1:4" x14ac:dyDescent="0.2">
      <c r="A8762" s="12">
        <v>30007833</v>
      </c>
      <c r="B8762" s="13" t="s">
        <v>13778</v>
      </c>
      <c r="C8762" s="13" t="str">
        <f t="shared" si="265"/>
        <v>AFA CO AWHFrontRange CPOSII 2000 100/50 CY ACF (30007833)</v>
      </c>
      <c r="D8762" s="116"/>
    </row>
    <row r="8763" spans="1:4" x14ac:dyDescent="0.2">
      <c r="A8763" s="12">
        <v>30007834</v>
      </c>
      <c r="B8763" s="13" t="s">
        <v>13779</v>
      </c>
      <c r="C8763" s="13" t="str">
        <f t="shared" si="265"/>
        <v>AFA CO AWHFrontRange CPOSII 2500 100/50 CY ACF (30007834)</v>
      </c>
      <c r="D8763" s="116"/>
    </row>
    <row r="8764" spans="1:4" x14ac:dyDescent="0.2">
      <c r="A8764" s="12">
        <v>30007835</v>
      </c>
      <c r="B8764" s="13" t="s">
        <v>13780</v>
      </c>
      <c r="C8764" s="13" t="str">
        <f t="shared" si="265"/>
        <v>AFA CO AWHFrontRange CPOSII 3000 100/50 CY ACF (30007835)</v>
      </c>
      <c r="D8764" s="116"/>
    </row>
    <row r="8765" spans="1:4" x14ac:dyDescent="0.2">
      <c r="A8765" s="12">
        <v>30007836</v>
      </c>
      <c r="B8765" s="13" t="s">
        <v>13781</v>
      </c>
      <c r="C8765" s="13" t="str">
        <f t="shared" si="265"/>
        <v>AFA CO AWHFrontRange CPOSII 4000 100/50 CY ACF (30007836)</v>
      </c>
      <c r="D8765" s="116"/>
    </row>
    <row r="8766" spans="1:4" x14ac:dyDescent="0.2">
      <c r="A8766" s="12">
        <v>30007837</v>
      </c>
      <c r="B8766" s="13" t="s">
        <v>13782</v>
      </c>
      <c r="C8766" s="13" t="str">
        <f t="shared" si="265"/>
        <v>AFA CO AWHFrontRange CPOSII 5000 100/50 CY ACF (30007837)</v>
      </c>
      <c r="D8766" s="116"/>
    </row>
    <row r="8767" spans="1:4" x14ac:dyDescent="0.2">
      <c r="A8767" s="12">
        <v>30007838</v>
      </c>
      <c r="B8767" s="13" t="s">
        <v>13783</v>
      </c>
      <c r="C8767" s="13" t="str">
        <f t="shared" si="265"/>
        <v>AFA CO AWHFrontRange CPOSII 6750 100/50 CY ACF (30007838)</v>
      </c>
      <c r="D8767" s="116"/>
    </row>
    <row r="8768" spans="1:4" x14ac:dyDescent="0.2">
      <c r="A8768" s="12">
        <v>30007839</v>
      </c>
      <c r="B8768" s="13" t="s">
        <v>13784</v>
      </c>
      <c r="C8768" s="13" t="str">
        <f t="shared" si="265"/>
        <v>AFA CO AWHFrontRange CPOSII 500 80/50 CY ACF (30007839)</v>
      </c>
      <c r="D8768" s="116"/>
    </row>
    <row r="8769" spans="1:4" x14ac:dyDescent="0.2">
      <c r="A8769" s="12">
        <v>30007840</v>
      </c>
      <c r="B8769" s="13" t="s">
        <v>13785</v>
      </c>
      <c r="C8769" s="13" t="str">
        <f t="shared" si="265"/>
        <v>AFA CO AWHFrontRange CPOSII 1000 80/50 CY ACF (30007840)</v>
      </c>
      <c r="D8769" s="116"/>
    </row>
    <row r="8770" spans="1:4" x14ac:dyDescent="0.2">
      <c r="A8770" s="12">
        <v>30007841</v>
      </c>
      <c r="B8770" s="13" t="s">
        <v>13786</v>
      </c>
      <c r="C8770" s="13" t="str">
        <f t="shared" ref="C8770:C8833" si="266">IF(A8770=0,"",B8770&amp;" ("&amp;A8770&amp;")")</f>
        <v>AFA CO AWHFrontRange CPOSII 1500 80/50 CY ACF (30007841)</v>
      </c>
      <c r="D8770" s="116"/>
    </row>
    <row r="8771" spans="1:4" x14ac:dyDescent="0.2">
      <c r="A8771" s="12">
        <v>30007842</v>
      </c>
      <c r="B8771" s="13" t="s">
        <v>13787</v>
      </c>
      <c r="C8771" s="13" t="str">
        <f t="shared" si="266"/>
        <v>AFA CO AWHFrontRange CPOSII 2500 80/50 CY ACF (30007842)</v>
      </c>
      <c r="D8771" s="116"/>
    </row>
    <row r="8772" spans="1:4" x14ac:dyDescent="0.2">
      <c r="A8772" s="12">
        <v>30007843</v>
      </c>
      <c r="B8772" s="13" t="s">
        <v>13788</v>
      </c>
      <c r="C8772" s="13" t="str">
        <f t="shared" si="266"/>
        <v>AFA CO AWHFrontRange CPOSII 3500 80/50 CY ACF (30007843)</v>
      </c>
      <c r="D8772" s="116"/>
    </row>
    <row r="8773" spans="1:4" x14ac:dyDescent="0.2">
      <c r="A8773" s="12">
        <v>30007844</v>
      </c>
      <c r="B8773" s="13" t="s">
        <v>13789</v>
      </c>
      <c r="C8773" s="13" t="str">
        <f t="shared" si="266"/>
        <v>AFA CO AWHFrontRange CPOSII 5000 80/50 CY ACF (30007844)</v>
      </c>
      <c r="D8773" s="116"/>
    </row>
    <row r="8774" spans="1:4" x14ac:dyDescent="0.2">
      <c r="A8774" s="12">
        <v>30007845</v>
      </c>
      <c r="B8774" s="13" t="s">
        <v>13790</v>
      </c>
      <c r="C8774" s="13" t="str">
        <f t="shared" si="266"/>
        <v>AFA CO AWHFrontRange CPOSII 6750 80/50 CY ACF (30007845)</v>
      </c>
      <c r="D8774" s="116"/>
    </row>
    <row r="8775" spans="1:4" x14ac:dyDescent="0.2">
      <c r="A8775" s="12">
        <v>30007846</v>
      </c>
      <c r="B8775" s="13" t="s">
        <v>13791</v>
      </c>
      <c r="C8775" s="13" t="str">
        <f t="shared" si="266"/>
        <v>AFA CO AWHFrontRange CPOSII 7350 80/50 CY ACF (30007846)</v>
      </c>
      <c r="D8775" s="116"/>
    </row>
    <row r="8776" spans="1:4" x14ac:dyDescent="0.2">
      <c r="A8776" s="12">
        <v>30007847</v>
      </c>
      <c r="B8776" s="13" t="s">
        <v>13792</v>
      </c>
      <c r="C8776" s="13" t="str">
        <f t="shared" si="266"/>
        <v>AFA CO AWHFrontRange CPOSII 2750 70/50 CY ACF (30007847)</v>
      </c>
      <c r="D8776" s="116"/>
    </row>
    <row r="8777" spans="1:4" x14ac:dyDescent="0.2">
      <c r="A8777" s="12">
        <v>30007848</v>
      </c>
      <c r="B8777" s="13" t="s">
        <v>13793</v>
      </c>
      <c r="C8777" s="13" t="str">
        <f t="shared" si="266"/>
        <v>AFA CO AWHFrontRange CPOSII 4000 70/50 CY ACF (30007848)</v>
      </c>
      <c r="D8777" s="116"/>
    </row>
    <row r="8778" spans="1:4" x14ac:dyDescent="0.2">
      <c r="A8778" s="12">
        <v>30007849</v>
      </c>
      <c r="B8778" s="13" t="s">
        <v>13794</v>
      </c>
      <c r="C8778" s="13" t="str">
        <f t="shared" si="266"/>
        <v>AFA CO AWHFrontRange CPOSII 2750 50/50 CY ACF (30007849)</v>
      </c>
      <c r="D8778" s="116"/>
    </row>
    <row r="8779" spans="1:4" x14ac:dyDescent="0.2">
      <c r="A8779" s="12">
        <v>30007850</v>
      </c>
      <c r="B8779" s="13" t="s">
        <v>13795</v>
      </c>
      <c r="C8779" s="13" t="str">
        <f t="shared" si="266"/>
        <v>AFA CO AWHFrontRange CPOSII 4500 50/50 CY ACF (30007850)</v>
      </c>
      <c r="D8779" s="116"/>
    </row>
    <row r="8780" spans="1:4" x14ac:dyDescent="0.2">
      <c r="A8780" s="12">
        <v>30007851</v>
      </c>
      <c r="B8780" s="13" t="s">
        <v>13796</v>
      </c>
      <c r="C8780" s="13" t="str">
        <f t="shared" si="266"/>
        <v>AFA COAWHFrontRangeCPOSII 2500 100/50IntRX CY ACF (30007851)</v>
      </c>
      <c r="D8780" s="116"/>
    </row>
    <row r="8781" spans="1:4" x14ac:dyDescent="0.2">
      <c r="A8781" s="12">
        <v>30007852</v>
      </c>
      <c r="B8781" s="13" t="s">
        <v>13797</v>
      </c>
      <c r="C8781" s="13" t="str">
        <f t="shared" si="266"/>
        <v>AFA COAWHFrontRangeCPOSII 3500 100/50IntRX CY ACF (30007852)</v>
      </c>
      <c r="D8781" s="116"/>
    </row>
    <row r="8782" spans="1:4" x14ac:dyDescent="0.2">
      <c r="A8782" s="12">
        <v>30007853</v>
      </c>
      <c r="B8782" s="13" t="s">
        <v>13798</v>
      </c>
      <c r="C8782" s="13" t="str">
        <f t="shared" si="266"/>
        <v>AFA COAWHFrontRangeCPOSII 5000 100/50IntRX CY ACF (30007853)</v>
      </c>
      <c r="D8782" s="116"/>
    </row>
    <row r="8783" spans="1:4" x14ac:dyDescent="0.2">
      <c r="A8783" s="12">
        <v>30007854</v>
      </c>
      <c r="B8783" s="13" t="s">
        <v>13799</v>
      </c>
      <c r="C8783" s="13" t="str">
        <f t="shared" si="266"/>
        <v>AFA COAWHFrontRangeCPOSII 6250 100/50IntRX CY ACF (30007854)</v>
      </c>
      <c r="D8783" s="116"/>
    </row>
    <row r="8784" spans="1:4" x14ac:dyDescent="0.2">
      <c r="A8784" s="12">
        <v>30007855</v>
      </c>
      <c r="B8784" s="13" t="s">
        <v>13800</v>
      </c>
      <c r="C8784" s="13" t="str">
        <f t="shared" si="266"/>
        <v>AFA COAWHFrontRangeCPOSII 6750 100/50IntRX CY ACF (30007855)</v>
      </c>
      <c r="D8784" s="116"/>
    </row>
    <row r="8785" spans="1:4" x14ac:dyDescent="0.2">
      <c r="A8785" s="12">
        <v>30007856</v>
      </c>
      <c r="B8785" s="13" t="s">
        <v>13801</v>
      </c>
      <c r="C8785" s="13" t="str">
        <f t="shared" si="266"/>
        <v>AFA COAWHFrontRangeCPOSII 7350 100/50IntRX CY ACF (30007856)</v>
      </c>
      <c r="D8785" s="116"/>
    </row>
    <row r="8786" spans="1:4" x14ac:dyDescent="0.2">
      <c r="A8786" s="12">
        <v>30007857</v>
      </c>
      <c r="B8786" s="13" t="s">
        <v>13802</v>
      </c>
      <c r="C8786" s="13" t="str">
        <f t="shared" si="266"/>
        <v>AFA CO AWHFrontRangeCPOSII 1600 HSA 100/50 CY ACF (30007857)</v>
      </c>
      <c r="D8786" s="116"/>
    </row>
    <row r="8787" spans="1:4" x14ac:dyDescent="0.2">
      <c r="A8787" s="12">
        <v>30007858</v>
      </c>
      <c r="B8787" s="13" t="s">
        <v>13803</v>
      </c>
      <c r="C8787" s="13" t="str">
        <f t="shared" si="266"/>
        <v>AFA CO AWHFrontRangeCPOSII 2250 HSA 100/50 CY ACF (30007858)</v>
      </c>
      <c r="D8787" s="116"/>
    </row>
    <row r="8788" spans="1:4" x14ac:dyDescent="0.2">
      <c r="A8788" s="12">
        <v>30007859</v>
      </c>
      <c r="B8788" s="13" t="s">
        <v>13804</v>
      </c>
      <c r="C8788" s="13" t="str">
        <f t="shared" si="266"/>
        <v>AFA CO AWHFrontRangeCPOSII 2750 HSA 100/50 CY ACF (30007859)</v>
      </c>
      <c r="D8788" s="116"/>
    </row>
    <row r="8789" spans="1:4" x14ac:dyDescent="0.2">
      <c r="A8789" s="12">
        <v>30007860</v>
      </c>
      <c r="B8789" s="13" t="s">
        <v>13805</v>
      </c>
      <c r="C8789" s="13" t="str">
        <f t="shared" si="266"/>
        <v>AFA COAWHFrontRangeCPOSII 4000 HSA 100/50E CY ACF (30007860)</v>
      </c>
      <c r="D8789" s="116"/>
    </row>
    <row r="8790" spans="1:4" x14ac:dyDescent="0.2">
      <c r="A8790" s="12">
        <v>30007861</v>
      </c>
      <c r="B8790" s="13" t="s">
        <v>13806</v>
      </c>
      <c r="C8790" s="13" t="str">
        <f t="shared" si="266"/>
        <v>AFA COAWHFrontRangeCPOSII 6250 HSA 100/50E CY ACF (30007861)</v>
      </c>
      <c r="D8790" s="116"/>
    </row>
    <row r="8791" spans="1:4" x14ac:dyDescent="0.2">
      <c r="A8791" s="12">
        <v>30007862</v>
      </c>
      <c r="B8791" s="13" t="s">
        <v>13807</v>
      </c>
      <c r="C8791" s="13" t="str">
        <f t="shared" si="266"/>
        <v>AFA COAWHFrontRangeCPOSII 3750 HSA 80/50E CY ACF (30007862)</v>
      </c>
      <c r="D8791" s="116"/>
    </row>
    <row r="8792" spans="1:4" x14ac:dyDescent="0.2">
      <c r="A8792" s="12">
        <v>30007863</v>
      </c>
      <c r="B8792" s="13" t="s">
        <v>13808</v>
      </c>
      <c r="C8792" s="13" t="str">
        <f t="shared" si="266"/>
        <v>AFA COAWHFrontRangeCPOSII 5500 HSA 80/50E CY ACF (30007863)</v>
      </c>
      <c r="D8792" s="116"/>
    </row>
    <row r="8793" spans="1:4" x14ac:dyDescent="0.2">
      <c r="A8793" s="12">
        <v>30007864</v>
      </c>
      <c r="B8793" s="13" t="s">
        <v>13809</v>
      </c>
      <c r="C8793" s="13" t="str">
        <f t="shared" si="266"/>
        <v>AFA COAWHFrontRangeCPOSII 5750 HSA 70/50E CY ACF (30007864)</v>
      </c>
      <c r="D8793" s="116"/>
    </row>
    <row r="8794" spans="1:4" x14ac:dyDescent="0.2">
      <c r="A8794" s="12">
        <v>30007865</v>
      </c>
      <c r="B8794" s="13" t="s">
        <v>13810</v>
      </c>
      <c r="C8794" s="13" t="str">
        <f t="shared" si="266"/>
        <v>AFA COAWHFrontRangeCPOSII 6250 HSA 70/50E CY ACF (30007865)</v>
      </c>
      <c r="D8794" s="116"/>
    </row>
    <row r="8795" spans="1:4" x14ac:dyDescent="0.2">
      <c r="A8795" s="12">
        <v>30007866</v>
      </c>
      <c r="B8795" s="13" t="s">
        <v>13811</v>
      </c>
      <c r="C8795" s="13" t="str">
        <f t="shared" si="266"/>
        <v>AFA COAWHFrontRangeCPOSII 3000 HSA 50/50E CY ACF (30007866)</v>
      </c>
      <c r="D8795" s="116"/>
    </row>
    <row r="8796" spans="1:4" x14ac:dyDescent="0.2">
      <c r="A8796" s="12">
        <v>30007867</v>
      </c>
      <c r="B8796" s="13" t="s">
        <v>13812</v>
      </c>
      <c r="C8796" s="13" t="str">
        <f t="shared" si="266"/>
        <v>AFA COAWHFrontRangeOAAS Essentials500 100% CY ACF (30007867)</v>
      </c>
      <c r="D8796" s="116"/>
    </row>
    <row r="8797" spans="1:4" x14ac:dyDescent="0.2">
      <c r="A8797" s="12">
        <v>30007868</v>
      </c>
      <c r="B8797" s="13" t="s">
        <v>13813</v>
      </c>
      <c r="C8797" s="13" t="str">
        <f t="shared" si="266"/>
        <v>AFA COAWHFrontRangeOAASEssentials1000 100% CY ACF (30007868)</v>
      </c>
      <c r="D8797" s="116"/>
    </row>
    <row r="8798" spans="1:4" x14ac:dyDescent="0.2">
      <c r="A8798" s="12">
        <v>30007869</v>
      </c>
      <c r="B8798" s="13" t="s">
        <v>13814</v>
      </c>
      <c r="C8798" s="13" t="str">
        <f t="shared" si="266"/>
        <v>AFA COAWHFrontRangeOAASEssentials1500 100% CY ACF (30007869)</v>
      </c>
      <c r="D8798" s="116"/>
    </row>
    <row r="8799" spans="1:4" x14ac:dyDescent="0.2">
      <c r="A8799" s="12">
        <v>30007870</v>
      </c>
      <c r="B8799" s="13" t="s">
        <v>13815</v>
      </c>
      <c r="C8799" s="13" t="str">
        <f t="shared" si="266"/>
        <v>AFA COAWHFrontRangeOAASEssentials3000 100% CY ACF (30007870)</v>
      </c>
      <c r="D8799" s="116"/>
    </row>
    <row r="8800" spans="1:4" x14ac:dyDescent="0.2">
      <c r="A8800" s="12">
        <v>30007871</v>
      </c>
      <c r="B8800" s="13" t="s">
        <v>13816</v>
      </c>
      <c r="C8800" s="13" t="str">
        <f t="shared" si="266"/>
        <v>AFA COAWHFrontRangeOAASEssentials5000 100% CY ACF (30007871)</v>
      </c>
      <c r="D8800" s="116"/>
    </row>
    <row r="8801" spans="1:4" x14ac:dyDescent="0.2">
      <c r="A8801" s="12">
        <v>30007872</v>
      </c>
      <c r="B8801" s="13" t="s">
        <v>13817</v>
      </c>
      <c r="C8801" s="13" t="str">
        <f t="shared" si="266"/>
        <v>AFA COAWHFrontRangeOAASEssentials7000 100% CY ACF (30007872)</v>
      </c>
      <c r="D8801" s="116"/>
    </row>
    <row r="8802" spans="1:4" x14ac:dyDescent="0.2">
      <c r="A8802" s="12">
        <v>30007873</v>
      </c>
      <c r="B8802" s="13" t="s">
        <v>13818</v>
      </c>
      <c r="C8802" s="13" t="str">
        <f t="shared" si="266"/>
        <v>AFA COAWHFrontRangeOAASEssentials 1000 80% CY ACF (30007873)</v>
      </c>
      <c r="D8802" s="116"/>
    </row>
    <row r="8803" spans="1:4" x14ac:dyDescent="0.2">
      <c r="A8803" s="12">
        <v>30007874</v>
      </c>
      <c r="B8803" s="13" t="s">
        <v>13819</v>
      </c>
      <c r="C8803" s="13" t="str">
        <f t="shared" si="266"/>
        <v>AFA COAWHFrontRangeOAASEssentials 1500 80% CY ACF (30007874)</v>
      </c>
      <c r="D8803" s="116"/>
    </row>
    <row r="8804" spans="1:4" x14ac:dyDescent="0.2">
      <c r="A8804" s="12">
        <v>30007875</v>
      </c>
      <c r="B8804" s="13" t="s">
        <v>13820</v>
      </c>
      <c r="C8804" s="13" t="str">
        <f t="shared" si="266"/>
        <v>AFA COAWHFrontRangeOAASEssentials 2500 80% CY ACF (30007875)</v>
      </c>
      <c r="D8804" s="116"/>
    </row>
    <row r="8805" spans="1:4" x14ac:dyDescent="0.2">
      <c r="A8805" s="12">
        <v>30007876</v>
      </c>
      <c r="B8805" s="13" t="s">
        <v>13821</v>
      </c>
      <c r="C8805" s="13" t="str">
        <f t="shared" si="266"/>
        <v>AFA COAWHFrontRangeOAASEssentials 4000 80% CY ACF (30007876)</v>
      </c>
      <c r="D8805" s="116"/>
    </row>
    <row r="8806" spans="1:4" x14ac:dyDescent="0.2">
      <c r="A8806" s="12">
        <v>30007877</v>
      </c>
      <c r="B8806" s="13" t="s">
        <v>13822</v>
      </c>
      <c r="C8806" s="13" t="str">
        <f t="shared" si="266"/>
        <v>AFA COAWHFrontRangeOAASEssentials 1000 50% CY ACF (30007877)</v>
      </c>
      <c r="D8806" s="116"/>
    </row>
    <row r="8807" spans="1:4" x14ac:dyDescent="0.2">
      <c r="A8807" s="12">
        <v>30007878</v>
      </c>
      <c r="B8807" s="13" t="s">
        <v>13823</v>
      </c>
      <c r="C8807" s="13" t="str">
        <f t="shared" si="266"/>
        <v>AFA COAWHFrontRangeOAASEssentials 4500 50% CY ACF (30007878)</v>
      </c>
      <c r="D8807" s="116"/>
    </row>
    <row r="8808" spans="1:4" x14ac:dyDescent="0.2">
      <c r="A8808" s="12">
        <v>30007879</v>
      </c>
      <c r="B8808" s="13" t="s">
        <v>13824</v>
      </c>
      <c r="C8808" s="13" t="str">
        <f t="shared" si="266"/>
        <v>AFA COAWHFrontRangeOAASEssentials2500HSA100%CYACF (30007879)</v>
      </c>
      <c r="D8808" s="116"/>
    </row>
    <row r="8809" spans="1:4" x14ac:dyDescent="0.2">
      <c r="A8809" s="12">
        <v>30007880</v>
      </c>
      <c r="B8809" s="13" t="s">
        <v>13825</v>
      </c>
      <c r="C8809" s="13" t="str">
        <f t="shared" si="266"/>
        <v>AFA COAWHFrontRangeOAASEssentials3500HSA80%ECYACF (30007880)</v>
      </c>
      <c r="D8809" s="116"/>
    </row>
    <row r="8810" spans="1:4" x14ac:dyDescent="0.2">
      <c r="A8810" s="12">
        <v>30007881</v>
      </c>
      <c r="B8810" s="13" t="s">
        <v>13826</v>
      </c>
      <c r="C8810" s="13" t="str">
        <f t="shared" si="266"/>
        <v>AFA COAWHFrontRangeOAASEssentials5000HSA50%ECYACF (30007881)</v>
      </c>
      <c r="D8810" s="116"/>
    </row>
    <row r="8811" spans="1:4" x14ac:dyDescent="0.2">
      <c r="A8811" s="12">
        <v>30007882</v>
      </c>
      <c r="B8811" s="13" t="s">
        <v>13827</v>
      </c>
      <c r="C8811" s="13" t="str">
        <f t="shared" si="266"/>
        <v>AFA COAWHFrontRangeOAASEssntials6900HSA100%ECYACF (30007882)</v>
      </c>
      <c r="D8811" s="116"/>
    </row>
    <row r="8812" spans="1:4" x14ac:dyDescent="0.2">
      <c r="A8812" s="12">
        <v>30007883</v>
      </c>
      <c r="B8812" s="13" t="s">
        <v>13828</v>
      </c>
      <c r="C8812" s="13" t="str">
        <f t="shared" si="266"/>
        <v>AFA COAWHFrontRangeOAASEssentials 100% $25 CY ACF (30007883)</v>
      </c>
      <c r="D8812" s="116"/>
    </row>
    <row r="8813" spans="1:4" x14ac:dyDescent="0.2">
      <c r="A8813" s="12">
        <v>30007884</v>
      </c>
      <c r="B8813" s="13" t="s">
        <v>13829</v>
      </c>
      <c r="C8813" s="13" t="str">
        <f t="shared" si="266"/>
        <v>AFA CT AWH CPOSII 500 100/50 PY ACF (30007884)</v>
      </c>
      <c r="D8813" s="116"/>
    </row>
    <row r="8814" spans="1:4" x14ac:dyDescent="0.2">
      <c r="A8814" s="12">
        <v>30007885</v>
      </c>
      <c r="B8814" s="13" t="s">
        <v>13830</v>
      </c>
      <c r="C8814" s="13" t="str">
        <f t="shared" si="266"/>
        <v>AFA CT AWH CPOSII 1000 100/50 PY ACF (30007885)</v>
      </c>
      <c r="D8814" s="116"/>
    </row>
    <row r="8815" spans="1:4" x14ac:dyDescent="0.2">
      <c r="A8815" s="12">
        <v>30007886</v>
      </c>
      <c r="B8815" s="13" t="s">
        <v>13831</v>
      </c>
      <c r="C8815" s="13" t="str">
        <f t="shared" si="266"/>
        <v>AFA CT AWH CPOSII 1500 100/50 PY ACF (30007886)</v>
      </c>
      <c r="D8815" s="116"/>
    </row>
    <row r="8816" spans="1:4" x14ac:dyDescent="0.2">
      <c r="A8816" s="12">
        <v>30007887</v>
      </c>
      <c r="B8816" s="13" t="s">
        <v>13832</v>
      </c>
      <c r="C8816" s="13" t="str">
        <f t="shared" si="266"/>
        <v>AFA CT AWH CPOSII 2000 100/50 PY ACF (30007887)</v>
      </c>
      <c r="D8816" s="116"/>
    </row>
    <row r="8817" spans="1:4" x14ac:dyDescent="0.2">
      <c r="A8817" s="12">
        <v>30007888</v>
      </c>
      <c r="B8817" s="13" t="s">
        <v>13833</v>
      </c>
      <c r="C8817" s="13" t="str">
        <f t="shared" si="266"/>
        <v>AFA CT AWH CPOSII 2500 100/50 PY ACF (30007888)</v>
      </c>
      <c r="D8817" s="116"/>
    </row>
    <row r="8818" spans="1:4" x14ac:dyDescent="0.2">
      <c r="A8818" s="12">
        <v>30007889</v>
      </c>
      <c r="B8818" s="13" t="s">
        <v>13834</v>
      </c>
      <c r="C8818" s="13" t="str">
        <f t="shared" si="266"/>
        <v>AFA CT AWH CPOSII 3000 100/50 PY ACF (30007889)</v>
      </c>
      <c r="D8818" s="116"/>
    </row>
    <row r="8819" spans="1:4" x14ac:dyDescent="0.2">
      <c r="A8819" s="12">
        <v>30007890</v>
      </c>
      <c r="B8819" s="13" t="s">
        <v>13835</v>
      </c>
      <c r="C8819" s="13" t="str">
        <f t="shared" si="266"/>
        <v>AFA CT AWH CPOSII 4000 100/50 PY ACF (30007890)</v>
      </c>
      <c r="D8819" s="116"/>
    </row>
    <row r="8820" spans="1:4" x14ac:dyDescent="0.2">
      <c r="A8820" s="12">
        <v>30007891</v>
      </c>
      <c r="B8820" s="13" t="s">
        <v>13836</v>
      </c>
      <c r="C8820" s="13" t="str">
        <f t="shared" si="266"/>
        <v>AFA CT AWH CPOSII 5000 100/50 PY ACF (30007891)</v>
      </c>
      <c r="D8820" s="116"/>
    </row>
    <row r="8821" spans="1:4" x14ac:dyDescent="0.2">
      <c r="A8821" s="12">
        <v>30007892</v>
      </c>
      <c r="B8821" s="13" t="s">
        <v>13837</v>
      </c>
      <c r="C8821" s="13" t="str">
        <f t="shared" si="266"/>
        <v>AFA CT AWH CPOSII 6750 100/50 PY ACF (30007892)</v>
      </c>
      <c r="D8821" s="116"/>
    </row>
    <row r="8822" spans="1:4" x14ac:dyDescent="0.2">
      <c r="A8822" s="12">
        <v>30007893</v>
      </c>
      <c r="B8822" s="13" t="s">
        <v>13838</v>
      </c>
      <c r="C8822" s="13" t="str">
        <f t="shared" si="266"/>
        <v>AFA CT AWH CPOSII 500 80/50 PY ACF (30007893)</v>
      </c>
      <c r="D8822" s="116"/>
    </row>
    <row r="8823" spans="1:4" x14ac:dyDescent="0.2">
      <c r="A8823" s="12">
        <v>30007894</v>
      </c>
      <c r="B8823" s="13" t="s">
        <v>13839</v>
      </c>
      <c r="C8823" s="13" t="str">
        <f t="shared" si="266"/>
        <v>AFA CT AWH CPOSII 1000 80/50 PY ACF (30007894)</v>
      </c>
      <c r="D8823" s="116"/>
    </row>
    <row r="8824" spans="1:4" x14ac:dyDescent="0.2">
      <c r="A8824" s="12">
        <v>30007895</v>
      </c>
      <c r="B8824" s="13" t="s">
        <v>13840</v>
      </c>
      <c r="C8824" s="13" t="str">
        <f t="shared" si="266"/>
        <v>AFA CT AWH CPOSII 1500 80/50 PY ACF (30007895)</v>
      </c>
      <c r="D8824" s="116"/>
    </row>
    <row r="8825" spans="1:4" x14ac:dyDescent="0.2">
      <c r="A8825" s="12">
        <v>30007896</v>
      </c>
      <c r="B8825" s="13" t="s">
        <v>13841</v>
      </c>
      <c r="C8825" s="13" t="str">
        <f t="shared" si="266"/>
        <v>AFA CT AWH CPOSII 2500 80/50 PY ACF (30007896)</v>
      </c>
      <c r="D8825" s="116"/>
    </row>
    <row r="8826" spans="1:4" x14ac:dyDescent="0.2">
      <c r="A8826" s="12">
        <v>30007897</v>
      </c>
      <c r="B8826" s="13" t="s">
        <v>13842</v>
      </c>
      <c r="C8826" s="13" t="str">
        <f t="shared" si="266"/>
        <v>AFA CT AWH CPOSII 3500 80/50 PY ACF (30007897)</v>
      </c>
      <c r="D8826" s="116"/>
    </row>
    <row r="8827" spans="1:4" x14ac:dyDescent="0.2">
      <c r="A8827" s="12">
        <v>30007898</v>
      </c>
      <c r="B8827" s="13" t="s">
        <v>13843</v>
      </c>
      <c r="C8827" s="13" t="str">
        <f t="shared" si="266"/>
        <v>AFA CT AWH CPOSII 5000 80/50 PY ACF (30007898)</v>
      </c>
      <c r="D8827" s="116"/>
    </row>
    <row r="8828" spans="1:4" x14ac:dyDescent="0.2">
      <c r="A8828" s="12">
        <v>30007899</v>
      </c>
      <c r="B8828" s="13" t="s">
        <v>13844</v>
      </c>
      <c r="C8828" s="13" t="str">
        <f t="shared" si="266"/>
        <v>AFA CT AWH CPOSII 6750 80/50 PY ACF (30007899)</v>
      </c>
      <c r="D8828" s="116"/>
    </row>
    <row r="8829" spans="1:4" x14ac:dyDescent="0.2">
      <c r="A8829" s="12">
        <v>30007900</v>
      </c>
      <c r="B8829" s="13" t="s">
        <v>13845</v>
      </c>
      <c r="C8829" s="13" t="str">
        <f t="shared" si="266"/>
        <v>AFA CT AWH CPOSII 7350 80/50 PY ACF (30007900)</v>
      </c>
      <c r="D8829" s="116"/>
    </row>
    <row r="8830" spans="1:4" x14ac:dyDescent="0.2">
      <c r="A8830" s="12">
        <v>30007901</v>
      </c>
      <c r="B8830" s="13" t="s">
        <v>13846</v>
      </c>
      <c r="C8830" s="13" t="str">
        <f t="shared" si="266"/>
        <v>AFA CT AWH CPOSII 2750 70/50 PY ACF (30007901)</v>
      </c>
      <c r="D8830" s="116"/>
    </row>
    <row r="8831" spans="1:4" x14ac:dyDescent="0.2">
      <c r="A8831" s="12">
        <v>30007902</v>
      </c>
      <c r="B8831" s="13" t="s">
        <v>13847</v>
      </c>
      <c r="C8831" s="13" t="str">
        <f t="shared" si="266"/>
        <v>AFA CT AWH CPOSII 4000 70/50 PY ACF (30007902)</v>
      </c>
      <c r="D8831" s="116"/>
    </row>
    <row r="8832" spans="1:4" x14ac:dyDescent="0.2">
      <c r="A8832" s="12">
        <v>30007903</v>
      </c>
      <c r="B8832" s="13" t="s">
        <v>13848</v>
      </c>
      <c r="C8832" s="13" t="str">
        <f t="shared" si="266"/>
        <v>AFA CT AWH CPOSII 2750 50/50 PY ACF (30007903)</v>
      </c>
      <c r="D8832" s="116"/>
    </row>
    <row r="8833" spans="1:4" x14ac:dyDescent="0.2">
      <c r="A8833" s="12">
        <v>30007904</v>
      </c>
      <c r="B8833" s="13" t="s">
        <v>13849</v>
      </c>
      <c r="C8833" s="13" t="str">
        <f t="shared" si="266"/>
        <v>AFA CT AWH CPOSII 4500 50/50 PY ACF (30007904)</v>
      </c>
      <c r="D8833" s="116"/>
    </row>
    <row r="8834" spans="1:4" x14ac:dyDescent="0.2">
      <c r="A8834" s="12">
        <v>30007905</v>
      </c>
      <c r="B8834" s="13" t="s">
        <v>13850</v>
      </c>
      <c r="C8834" s="13" t="str">
        <f t="shared" ref="C8834:C8897" si="267">IF(A8834=0,"",B8834&amp;" ("&amp;A8834&amp;")")</f>
        <v>AFA CT AWH CPOSII 2500 100/50 IntRX PY ACF (30007905)</v>
      </c>
      <c r="D8834" s="116"/>
    </row>
    <row r="8835" spans="1:4" x14ac:dyDescent="0.2">
      <c r="A8835" s="12">
        <v>30007906</v>
      </c>
      <c r="B8835" s="13" t="s">
        <v>13851</v>
      </c>
      <c r="C8835" s="13" t="str">
        <f t="shared" si="267"/>
        <v>AFA CT AWH CPOSII 3500 100/50 IntRX PY ACF (30007906)</v>
      </c>
      <c r="D8835" s="116"/>
    </row>
    <row r="8836" spans="1:4" x14ac:dyDescent="0.2">
      <c r="A8836" s="12">
        <v>30007907</v>
      </c>
      <c r="B8836" s="13" t="s">
        <v>13852</v>
      </c>
      <c r="C8836" s="13" t="str">
        <f t="shared" si="267"/>
        <v>AFA CT AWH CPOSII 5000 100/50 IntRX PY ACF (30007907)</v>
      </c>
      <c r="D8836" s="116"/>
    </row>
    <row r="8837" spans="1:4" x14ac:dyDescent="0.2">
      <c r="A8837" s="12">
        <v>30007908</v>
      </c>
      <c r="B8837" s="13" t="s">
        <v>13853</v>
      </c>
      <c r="C8837" s="13" t="str">
        <f t="shared" si="267"/>
        <v>AFA CT AWH CPOSII 6250 100/50 IntRX PY ACF (30007908)</v>
      </c>
      <c r="D8837" s="116"/>
    </row>
    <row r="8838" spans="1:4" x14ac:dyDescent="0.2">
      <c r="A8838" s="12">
        <v>30007909</v>
      </c>
      <c r="B8838" s="13" t="s">
        <v>13854</v>
      </c>
      <c r="C8838" s="13" t="str">
        <f t="shared" si="267"/>
        <v>AFA CT AWH CPOSII 6750 100/50 IntRX PY ACF (30007909)</v>
      </c>
      <c r="D8838" s="116"/>
    </row>
    <row r="8839" spans="1:4" x14ac:dyDescent="0.2">
      <c r="A8839" s="12">
        <v>30007910</v>
      </c>
      <c r="B8839" s="13" t="s">
        <v>13855</v>
      </c>
      <c r="C8839" s="13" t="str">
        <f t="shared" si="267"/>
        <v>AFA CT AWH CPOSII 7350 100/50 IntRX PY ACF (30007910)</v>
      </c>
      <c r="D8839" s="116"/>
    </row>
    <row r="8840" spans="1:4" x14ac:dyDescent="0.2">
      <c r="A8840" s="12">
        <v>30007911</v>
      </c>
      <c r="B8840" s="13" t="s">
        <v>13856</v>
      </c>
      <c r="C8840" s="13" t="str">
        <f t="shared" si="267"/>
        <v>AFA CT AWH CPOSII 1600 HSA 100/50 PY ACF (30007911)</v>
      </c>
      <c r="D8840" s="116"/>
    </row>
    <row r="8841" spans="1:4" x14ac:dyDescent="0.2">
      <c r="A8841" s="12">
        <v>30007912</v>
      </c>
      <c r="B8841" s="13" t="s">
        <v>13857</v>
      </c>
      <c r="C8841" s="13" t="str">
        <f t="shared" si="267"/>
        <v>AFA CT AWH CPOSII 2250 HSA 100/50 PY ACF (30007912)</v>
      </c>
      <c r="D8841" s="116"/>
    </row>
    <row r="8842" spans="1:4" x14ac:dyDescent="0.2">
      <c r="A8842" s="12">
        <v>30007913</v>
      </c>
      <c r="B8842" s="13" t="s">
        <v>13858</v>
      </c>
      <c r="C8842" s="13" t="str">
        <f t="shared" si="267"/>
        <v>AFA CT AWH CPOSII 2750 HSA 100/50 PY ACF (30007913)</v>
      </c>
      <c r="D8842" s="116"/>
    </row>
    <row r="8843" spans="1:4" x14ac:dyDescent="0.2">
      <c r="A8843" s="12">
        <v>30007914</v>
      </c>
      <c r="B8843" s="13" t="s">
        <v>13859</v>
      </c>
      <c r="C8843" s="13" t="str">
        <f t="shared" si="267"/>
        <v>AFA CT AWH CPOSII 4000 HSA 100/50 E PY ACF (30007914)</v>
      </c>
      <c r="D8843" s="116"/>
    </row>
    <row r="8844" spans="1:4" x14ac:dyDescent="0.2">
      <c r="A8844" s="12">
        <v>30007915</v>
      </c>
      <c r="B8844" s="13" t="s">
        <v>13860</v>
      </c>
      <c r="C8844" s="13" t="str">
        <f t="shared" si="267"/>
        <v>AFA CT AWH CPOSII 6250 HSA 100/50 E PY ACF (30007915)</v>
      </c>
      <c r="D8844" s="116"/>
    </row>
    <row r="8845" spans="1:4" x14ac:dyDescent="0.2">
      <c r="A8845" s="12">
        <v>30007916</v>
      </c>
      <c r="B8845" s="13" t="s">
        <v>13861</v>
      </c>
      <c r="C8845" s="13" t="str">
        <f t="shared" si="267"/>
        <v>AFA CT AWH CPOSII 3750 HSA 80/50 E PY ACF (30007916)</v>
      </c>
      <c r="D8845" s="116"/>
    </row>
    <row r="8846" spans="1:4" x14ac:dyDescent="0.2">
      <c r="A8846" s="12">
        <v>30007917</v>
      </c>
      <c r="B8846" s="13" t="s">
        <v>13862</v>
      </c>
      <c r="C8846" s="13" t="str">
        <f t="shared" si="267"/>
        <v>AFA CT AWH CPOSII 5500 HSA 80/50 E PY ACF (30007917)</v>
      </c>
      <c r="D8846" s="116"/>
    </row>
    <row r="8847" spans="1:4" x14ac:dyDescent="0.2">
      <c r="A8847" s="12">
        <v>30007918</v>
      </c>
      <c r="B8847" s="13" t="s">
        <v>13863</v>
      </c>
      <c r="C8847" s="13" t="str">
        <f t="shared" si="267"/>
        <v>AFA CT AWH CPOSII 5750 HSA 70/50 E PY ACF (30007918)</v>
      </c>
      <c r="D8847" s="116"/>
    </row>
    <row r="8848" spans="1:4" x14ac:dyDescent="0.2">
      <c r="A8848" s="12">
        <v>30007919</v>
      </c>
      <c r="B8848" s="13" t="s">
        <v>13864</v>
      </c>
      <c r="C8848" s="13" t="str">
        <f t="shared" si="267"/>
        <v>AFA CT AWH CPOSII 6250 HSA 70/50 E PY ACF (30007919)</v>
      </c>
      <c r="D8848" s="116"/>
    </row>
    <row r="8849" spans="1:4" x14ac:dyDescent="0.2">
      <c r="A8849" s="12">
        <v>30007920</v>
      </c>
      <c r="B8849" s="13" t="s">
        <v>13865</v>
      </c>
      <c r="C8849" s="13" t="str">
        <f t="shared" si="267"/>
        <v>AFA CT AWH CPOSII 3000 HSA 50/50 E PY ACF (30007920)</v>
      </c>
      <c r="D8849" s="116"/>
    </row>
    <row r="8850" spans="1:4" x14ac:dyDescent="0.2">
      <c r="A8850" s="12">
        <v>30007921</v>
      </c>
      <c r="B8850" s="13" t="s">
        <v>13866</v>
      </c>
      <c r="C8850" s="13" t="str">
        <f t="shared" si="267"/>
        <v>AFA IA AWH UAC  CPOSII 500 100/50 CY ACF (30007921)</v>
      </c>
      <c r="D8850" s="116"/>
    </row>
    <row r="8851" spans="1:4" x14ac:dyDescent="0.2">
      <c r="A8851" s="12">
        <v>30007922</v>
      </c>
      <c r="B8851" s="13" t="s">
        <v>13867</v>
      </c>
      <c r="C8851" s="13" t="str">
        <f t="shared" si="267"/>
        <v>AFA IA AWH UAC  CPOSII 1000 100/50 CY ACF (30007922)</v>
      </c>
      <c r="D8851" s="116"/>
    </row>
    <row r="8852" spans="1:4" x14ac:dyDescent="0.2">
      <c r="A8852" s="12">
        <v>30007923</v>
      </c>
      <c r="B8852" s="13" t="s">
        <v>13868</v>
      </c>
      <c r="C8852" s="13" t="str">
        <f t="shared" si="267"/>
        <v>AFA IA AWH UAC  CPOSII 1500 100/50 CY ACF (30007923)</v>
      </c>
      <c r="D8852" s="116"/>
    </row>
    <row r="8853" spans="1:4" x14ac:dyDescent="0.2">
      <c r="A8853" s="12">
        <v>30007924</v>
      </c>
      <c r="B8853" s="13" t="s">
        <v>13869</v>
      </c>
      <c r="C8853" s="13" t="str">
        <f t="shared" si="267"/>
        <v>AFA IA AWH UAC  CPOSII 2000 100/50 CY ACF (30007924)</v>
      </c>
      <c r="D8853" s="116"/>
    </row>
    <row r="8854" spans="1:4" x14ac:dyDescent="0.2">
      <c r="A8854" s="12">
        <v>30007925</v>
      </c>
      <c r="B8854" s="13" t="s">
        <v>13870</v>
      </c>
      <c r="C8854" s="13" t="str">
        <f t="shared" si="267"/>
        <v>AFA IA AWH UAC  CPOSII 2500 100/50 CY ACF (30007925)</v>
      </c>
      <c r="D8854" s="116"/>
    </row>
    <row r="8855" spans="1:4" x14ac:dyDescent="0.2">
      <c r="A8855" s="12">
        <v>30007926</v>
      </c>
      <c r="B8855" s="13" t="s">
        <v>13871</v>
      </c>
      <c r="C8855" s="13" t="str">
        <f t="shared" si="267"/>
        <v>AFA IA AWH UAC CPOSII 3000 100/50 CY ACF (30007926)</v>
      </c>
      <c r="D8855" s="116"/>
    </row>
    <row r="8856" spans="1:4" x14ac:dyDescent="0.2">
      <c r="A8856" s="12">
        <v>30007927</v>
      </c>
      <c r="B8856" s="13" t="s">
        <v>13872</v>
      </c>
      <c r="C8856" s="13" t="str">
        <f t="shared" si="267"/>
        <v>AFA IA AWH UAC  CPOSII 4000 100/50 CY ACF (30007927)</v>
      </c>
      <c r="D8856" s="116"/>
    </row>
    <row r="8857" spans="1:4" x14ac:dyDescent="0.2">
      <c r="A8857" s="12">
        <v>30007928</v>
      </c>
      <c r="B8857" s="13" t="s">
        <v>13873</v>
      </c>
      <c r="C8857" s="13" t="str">
        <f t="shared" si="267"/>
        <v>AFA IA AWH UAC CPOSII 5000 100/50 CY ACF (30007928)</v>
      </c>
      <c r="D8857" s="116"/>
    </row>
    <row r="8858" spans="1:4" x14ac:dyDescent="0.2">
      <c r="A8858" s="12">
        <v>30007929</v>
      </c>
      <c r="B8858" s="13" t="s">
        <v>13874</v>
      </c>
      <c r="C8858" s="13" t="str">
        <f t="shared" si="267"/>
        <v>AFA IA AWH UAC  CPOSII 6750 100/50 CY ACF (30007929)</v>
      </c>
      <c r="D8858" s="116"/>
    </row>
    <row r="8859" spans="1:4" x14ac:dyDescent="0.2">
      <c r="A8859" s="12">
        <v>30007930</v>
      </c>
      <c r="B8859" s="13" t="s">
        <v>13875</v>
      </c>
      <c r="C8859" s="13" t="str">
        <f t="shared" si="267"/>
        <v>AFA IA AWH UAC CPOSII 500 80/50 CY ACF (30007930)</v>
      </c>
      <c r="D8859" s="116"/>
    </row>
    <row r="8860" spans="1:4" x14ac:dyDescent="0.2">
      <c r="A8860" s="12">
        <v>30007931</v>
      </c>
      <c r="B8860" s="13" t="s">
        <v>13876</v>
      </c>
      <c r="C8860" s="13" t="str">
        <f t="shared" si="267"/>
        <v>AFA IA AWH UAC CPOSII 1000 80/50 CY ACF (30007931)</v>
      </c>
      <c r="D8860" s="116"/>
    </row>
    <row r="8861" spans="1:4" x14ac:dyDescent="0.2">
      <c r="A8861" s="12">
        <v>30007932</v>
      </c>
      <c r="B8861" s="13" t="s">
        <v>13877</v>
      </c>
      <c r="C8861" s="13" t="str">
        <f t="shared" si="267"/>
        <v>AFA IA AWH UAC CPOSII 1500 80/50 CY ACF (30007932)</v>
      </c>
      <c r="D8861" s="116"/>
    </row>
    <row r="8862" spans="1:4" x14ac:dyDescent="0.2">
      <c r="A8862" s="12">
        <v>30007933</v>
      </c>
      <c r="B8862" s="13" t="s">
        <v>13878</v>
      </c>
      <c r="C8862" s="13" t="str">
        <f t="shared" si="267"/>
        <v>AFA IA AWH UAC CPOSII 2500 80/50 CY ACF (30007933)</v>
      </c>
      <c r="D8862" s="116"/>
    </row>
    <row r="8863" spans="1:4" x14ac:dyDescent="0.2">
      <c r="A8863" s="12">
        <v>30007934</v>
      </c>
      <c r="B8863" s="13" t="s">
        <v>13879</v>
      </c>
      <c r="C8863" s="13" t="str">
        <f t="shared" si="267"/>
        <v>AFA IA AWH UAC CPOSII 3500 80/50 CY ACF (30007934)</v>
      </c>
      <c r="D8863" s="116"/>
    </row>
    <row r="8864" spans="1:4" x14ac:dyDescent="0.2">
      <c r="A8864" s="12">
        <v>30007935</v>
      </c>
      <c r="B8864" s="13" t="s">
        <v>13880</v>
      </c>
      <c r="C8864" s="13" t="str">
        <f t="shared" si="267"/>
        <v>AFA IA AWH UAC CPOSII 5000 80/50 CY ACF (30007935)</v>
      </c>
      <c r="D8864" s="116"/>
    </row>
    <row r="8865" spans="1:4" x14ac:dyDescent="0.2">
      <c r="A8865" s="12">
        <v>30007936</v>
      </c>
      <c r="B8865" s="13" t="s">
        <v>13881</v>
      </c>
      <c r="C8865" s="13" t="str">
        <f t="shared" si="267"/>
        <v>AFA IA AWH UAC CPOSII 6750 80/50 CY ACF (30007936)</v>
      </c>
      <c r="D8865" s="116"/>
    </row>
    <row r="8866" spans="1:4" x14ac:dyDescent="0.2">
      <c r="A8866" s="12">
        <v>30007937</v>
      </c>
      <c r="B8866" s="13" t="s">
        <v>13882</v>
      </c>
      <c r="C8866" s="13" t="str">
        <f t="shared" si="267"/>
        <v>AFA IA AWH UAC CPOSII 7350 80/50 CY ACF (30007937)</v>
      </c>
      <c r="D8866" s="116"/>
    </row>
    <row r="8867" spans="1:4" x14ac:dyDescent="0.2">
      <c r="A8867" s="12">
        <v>30007938</v>
      </c>
      <c r="B8867" s="13" t="s">
        <v>13883</v>
      </c>
      <c r="C8867" s="13" t="str">
        <f t="shared" si="267"/>
        <v>AFA IA AWH UAC CPOSII 2750 70/50 CY ACF (30007938)</v>
      </c>
      <c r="D8867" s="116"/>
    </row>
    <row r="8868" spans="1:4" x14ac:dyDescent="0.2">
      <c r="A8868" s="12">
        <v>30007939</v>
      </c>
      <c r="B8868" s="13" t="s">
        <v>13884</v>
      </c>
      <c r="C8868" s="13" t="str">
        <f t="shared" si="267"/>
        <v>AFA IA AWH UAC CPOSII 4000 70/50 CY ACF (30007939)</v>
      </c>
      <c r="D8868" s="116"/>
    </row>
    <row r="8869" spans="1:4" x14ac:dyDescent="0.2">
      <c r="A8869" s="12">
        <v>30007940</v>
      </c>
      <c r="B8869" s="13" t="s">
        <v>13885</v>
      </c>
      <c r="C8869" s="13" t="str">
        <f t="shared" si="267"/>
        <v>AFA IA AWH UAC CPOSII 2750 50/50 CY ACF (30007940)</v>
      </c>
      <c r="D8869" s="116"/>
    </row>
    <row r="8870" spans="1:4" x14ac:dyDescent="0.2">
      <c r="A8870" s="12">
        <v>30007941</v>
      </c>
      <c r="B8870" s="13" t="s">
        <v>13886</v>
      </c>
      <c r="C8870" s="13" t="str">
        <f t="shared" si="267"/>
        <v>AFA IA AWH UAC CPOSII 4500 50/50 CY ACF (30007941)</v>
      </c>
      <c r="D8870" s="116"/>
    </row>
    <row r="8871" spans="1:4" x14ac:dyDescent="0.2">
      <c r="A8871" s="12">
        <v>30007942</v>
      </c>
      <c r="B8871" s="13" t="s">
        <v>13887</v>
      </c>
      <c r="C8871" s="13" t="str">
        <f t="shared" si="267"/>
        <v>AFA IA AWH UAC CPOSII 2500 100/50 IntRX CY ACF (30007942)</v>
      </c>
      <c r="D8871" s="116"/>
    </row>
    <row r="8872" spans="1:4" x14ac:dyDescent="0.2">
      <c r="A8872" s="12">
        <v>30007943</v>
      </c>
      <c r="B8872" s="13" t="s">
        <v>13888</v>
      </c>
      <c r="C8872" s="13" t="str">
        <f t="shared" si="267"/>
        <v>AFA IA AWH UAC CPOSII 3500 100/50 IntRX CY ACF (30007943)</v>
      </c>
      <c r="D8872" s="116"/>
    </row>
    <row r="8873" spans="1:4" x14ac:dyDescent="0.2">
      <c r="A8873" s="12">
        <v>30007944</v>
      </c>
      <c r="B8873" s="13" t="s">
        <v>13889</v>
      </c>
      <c r="C8873" s="13" t="str">
        <f t="shared" si="267"/>
        <v>AFA IA AWH UAC CPOSII 5000 100/50 IntRX CY ACF (30007944)</v>
      </c>
      <c r="D8873" s="116"/>
    </row>
    <row r="8874" spans="1:4" x14ac:dyDescent="0.2">
      <c r="A8874" s="12">
        <v>30007945</v>
      </c>
      <c r="B8874" s="13" t="s">
        <v>13890</v>
      </c>
      <c r="C8874" s="13" t="str">
        <f t="shared" si="267"/>
        <v>AFA IA AWH UAC CPOSII 6250 100/50 IntRX CY ACF (30007945)</v>
      </c>
      <c r="D8874" s="116"/>
    </row>
    <row r="8875" spans="1:4" x14ac:dyDescent="0.2">
      <c r="A8875" s="12">
        <v>30007946</v>
      </c>
      <c r="B8875" s="13" t="s">
        <v>13891</v>
      </c>
      <c r="C8875" s="13" t="str">
        <f t="shared" si="267"/>
        <v>AFA IA AWH UAC CPOSII 6750 100/50 IntRX CY ACF (30007946)</v>
      </c>
      <c r="D8875" s="116"/>
    </row>
    <row r="8876" spans="1:4" x14ac:dyDescent="0.2">
      <c r="A8876" s="12">
        <v>30007947</v>
      </c>
      <c r="B8876" s="13" t="s">
        <v>13892</v>
      </c>
      <c r="C8876" s="13" t="str">
        <f t="shared" si="267"/>
        <v>AFA IA AWH UAC CPOSII 7350 100/50 IntRX CY ACF (30007947)</v>
      </c>
      <c r="D8876" s="116"/>
    </row>
    <row r="8877" spans="1:4" x14ac:dyDescent="0.2">
      <c r="A8877" s="12">
        <v>30007948</v>
      </c>
      <c r="B8877" s="13" t="s">
        <v>13893</v>
      </c>
      <c r="C8877" s="13" t="str">
        <f t="shared" si="267"/>
        <v>AFA IA AWH UAC CPOSII 1600 HSA 100/50 CY ACF (30007948)</v>
      </c>
      <c r="D8877" s="116"/>
    </row>
    <row r="8878" spans="1:4" x14ac:dyDescent="0.2">
      <c r="A8878" s="12">
        <v>30007949</v>
      </c>
      <c r="B8878" s="13" t="s">
        <v>13894</v>
      </c>
      <c r="C8878" s="13" t="str">
        <f t="shared" si="267"/>
        <v>AFA IA AWH UAC CPOSII 2250 HSA 100/50 CY ACF (30007949)</v>
      </c>
      <c r="D8878" s="116"/>
    </row>
    <row r="8879" spans="1:4" x14ac:dyDescent="0.2">
      <c r="A8879" s="12">
        <v>30007950</v>
      </c>
      <c r="B8879" s="13" t="s">
        <v>13895</v>
      </c>
      <c r="C8879" s="13" t="str">
        <f t="shared" si="267"/>
        <v>AFA IA AWH UAC CPOSII 2750 HSA 100/50 CY ACF (30007950)</v>
      </c>
      <c r="D8879" s="116"/>
    </row>
    <row r="8880" spans="1:4" x14ac:dyDescent="0.2">
      <c r="A8880" s="12">
        <v>30007951</v>
      </c>
      <c r="B8880" s="13" t="s">
        <v>13896</v>
      </c>
      <c r="C8880" s="13" t="str">
        <f t="shared" si="267"/>
        <v>AFA IA AWH UAC CPOSII 4000 HSA 100/50 E CY ACF (30007951)</v>
      </c>
      <c r="D8880" s="116"/>
    </row>
    <row r="8881" spans="1:4" x14ac:dyDescent="0.2">
      <c r="A8881" s="12">
        <v>30007952</v>
      </c>
      <c r="B8881" s="13" t="s">
        <v>13897</v>
      </c>
      <c r="C8881" s="13" t="str">
        <f t="shared" si="267"/>
        <v>AFA IA AWH UAC CPOSII 6250 HSA 100/50 E CY ACF (30007952)</v>
      </c>
      <c r="D8881" s="116"/>
    </row>
    <row r="8882" spans="1:4" x14ac:dyDescent="0.2">
      <c r="A8882" s="12">
        <v>30007953</v>
      </c>
      <c r="B8882" s="13" t="s">
        <v>13898</v>
      </c>
      <c r="C8882" s="13" t="str">
        <f t="shared" si="267"/>
        <v>AFA IA AWH UAC CPOSII 3750 HSA 80/50 E CY ACF (30007953)</v>
      </c>
      <c r="D8882" s="116"/>
    </row>
    <row r="8883" spans="1:4" x14ac:dyDescent="0.2">
      <c r="A8883" s="12">
        <v>30007954</v>
      </c>
      <c r="B8883" s="13" t="s">
        <v>13899</v>
      </c>
      <c r="C8883" s="13" t="str">
        <f t="shared" si="267"/>
        <v>AFA IA AWH UAC CPOSII 5500 HSA 80/50 E CY ACF (30007954)</v>
      </c>
      <c r="D8883" s="116"/>
    </row>
    <row r="8884" spans="1:4" x14ac:dyDescent="0.2">
      <c r="A8884" s="12">
        <v>30007955</v>
      </c>
      <c r="B8884" s="13" t="s">
        <v>13900</v>
      </c>
      <c r="C8884" s="13" t="str">
        <f t="shared" si="267"/>
        <v>AFA IA AWH UAC CPOSII 5750 HSA 70/50 E CY ACF (30007955)</v>
      </c>
      <c r="D8884" s="116"/>
    </row>
    <row r="8885" spans="1:4" x14ac:dyDescent="0.2">
      <c r="A8885" s="12">
        <v>30007956</v>
      </c>
      <c r="B8885" s="13" t="s">
        <v>13901</v>
      </c>
      <c r="C8885" s="13" t="str">
        <f t="shared" si="267"/>
        <v>AFA IA AWH UAC CPOSII 6250 HSA 70/50 E CY ACF (30007956)</v>
      </c>
      <c r="D8885" s="116"/>
    </row>
    <row r="8886" spans="1:4" x14ac:dyDescent="0.2">
      <c r="A8886" s="12">
        <v>30007957</v>
      </c>
      <c r="B8886" s="13" t="s">
        <v>13902</v>
      </c>
      <c r="C8886" s="13" t="str">
        <f t="shared" si="267"/>
        <v>AFA IA AWH UAC CPOSII 3000 HSA 50/50 E CY ACF (30007957)</v>
      </c>
      <c r="D8886" s="116"/>
    </row>
    <row r="8887" spans="1:4" x14ac:dyDescent="0.2">
      <c r="A8887" s="12">
        <v>30007958</v>
      </c>
      <c r="B8887" s="13" t="s">
        <v>13903</v>
      </c>
      <c r="C8887" s="13" t="str">
        <f t="shared" si="267"/>
        <v>AFA IL SavingsPlus CPOSII 500 100/50 CY ACF (30007958)</v>
      </c>
      <c r="D8887" s="116"/>
    </row>
    <row r="8888" spans="1:4" x14ac:dyDescent="0.2">
      <c r="A8888" s="12">
        <v>30007959</v>
      </c>
      <c r="B8888" s="13" t="s">
        <v>13904</v>
      </c>
      <c r="C8888" s="13" t="str">
        <f t="shared" si="267"/>
        <v>AFA IL SavingsPlus CPOSII 1000 100/50 CY ACF (30007959)</v>
      </c>
      <c r="D8888" s="116"/>
    </row>
    <row r="8889" spans="1:4" x14ac:dyDescent="0.2">
      <c r="A8889" s="12">
        <v>30007960</v>
      </c>
      <c r="B8889" s="13" t="s">
        <v>13905</v>
      </c>
      <c r="C8889" s="13" t="str">
        <f t="shared" si="267"/>
        <v>AFA IL SavingsPlus CPOSII 1500 100/50 CY ACF (30007960)</v>
      </c>
      <c r="D8889" s="116"/>
    </row>
    <row r="8890" spans="1:4" x14ac:dyDescent="0.2">
      <c r="A8890" s="12">
        <v>30007961</v>
      </c>
      <c r="B8890" s="13" t="s">
        <v>13906</v>
      </c>
      <c r="C8890" s="13" t="str">
        <f t="shared" si="267"/>
        <v>AFA IL SavingsPlus CPOSII 2000 100/50 CY ACF (30007961)</v>
      </c>
      <c r="D8890" s="116"/>
    </row>
    <row r="8891" spans="1:4" x14ac:dyDescent="0.2">
      <c r="A8891" s="12">
        <v>30007962</v>
      </c>
      <c r="B8891" s="13" t="s">
        <v>13907</v>
      </c>
      <c r="C8891" s="13" t="str">
        <f t="shared" si="267"/>
        <v>AFA IL SavingsPlus CPOSII 2500 100/50 CY ACF (30007962)</v>
      </c>
      <c r="D8891" s="116"/>
    </row>
    <row r="8892" spans="1:4" x14ac:dyDescent="0.2">
      <c r="A8892" s="12">
        <v>30007963</v>
      </c>
      <c r="B8892" s="13" t="s">
        <v>13908</v>
      </c>
      <c r="C8892" s="13" t="str">
        <f t="shared" si="267"/>
        <v>AFA IL SavingsPlus CPOSII 3000 100/50 CY ACF (30007963)</v>
      </c>
      <c r="D8892" s="116"/>
    </row>
    <row r="8893" spans="1:4" x14ac:dyDescent="0.2">
      <c r="A8893" s="12">
        <v>30007964</v>
      </c>
      <c r="B8893" s="13" t="s">
        <v>13909</v>
      </c>
      <c r="C8893" s="13" t="str">
        <f t="shared" si="267"/>
        <v>AFA IL SavingsPlus CPOSII 4000 100/50 CY ACF (30007964)</v>
      </c>
      <c r="D8893" s="116"/>
    </row>
    <row r="8894" spans="1:4" x14ac:dyDescent="0.2">
      <c r="A8894" s="12">
        <v>30007965</v>
      </c>
      <c r="B8894" s="13" t="s">
        <v>13910</v>
      </c>
      <c r="C8894" s="13" t="str">
        <f t="shared" si="267"/>
        <v>AFA IL SavingsPlus CPOSII 5000 100/50 CY ACF (30007965)</v>
      </c>
      <c r="D8894" s="116"/>
    </row>
    <row r="8895" spans="1:4" x14ac:dyDescent="0.2">
      <c r="A8895" s="12">
        <v>30007966</v>
      </c>
      <c r="B8895" s="13" t="s">
        <v>13911</v>
      </c>
      <c r="C8895" s="13" t="str">
        <f t="shared" si="267"/>
        <v>AFA IL SavingsPlus CPOSII 6750 100/50 CY ACF (30007966)</v>
      </c>
      <c r="D8895" s="116"/>
    </row>
    <row r="8896" spans="1:4" x14ac:dyDescent="0.2">
      <c r="A8896" s="12">
        <v>30007967</v>
      </c>
      <c r="B8896" s="13" t="s">
        <v>13912</v>
      </c>
      <c r="C8896" s="13" t="str">
        <f t="shared" si="267"/>
        <v>AFA IL SavingsPlus CPOSII 500 80/50 CY ACF (30007967)</v>
      </c>
      <c r="D8896" s="116"/>
    </row>
    <row r="8897" spans="1:4" x14ac:dyDescent="0.2">
      <c r="A8897" s="12">
        <v>30007968</v>
      </c>
      <c r="B8897" s="13" t="s">
        <v>13913</v>
      </c>
      <c r="C8897" s="13" t="str">
        <f t="shared" si="267"/>
        <v>AFA IL SavingsPlus CPOSII 1000 80/50 CY ACF (30007968)</v>
      </c>
      <c r="D8897" s="116"/>
    </row>
    <row r="8898" spans="1:4" x14ac:dyDescent="0.2">
      <c r="A8898" s="12">
        <v>30007969</v>
      </c>
      <c r="B8898" s="13" t="s">
        <v>13914</v>
      </c>
      <c r="C8898" s="13" t="str">
        <f t="shared" ref="C8898:C8961" si="268">IF(A8898=0,"",B8898&amp;" ("&amp;A8898&amp;")")</f>
        <v>AFA IL SavingsPlus CPOSII 1500 80/50 CY ACF (30007969)</v>
      </c>
      <c r="D8898" s="116"/>
    </row>
    <row r="8899" spans="1:4" x14ac:dyDescent="0.2">
      <c r="A8899" s="12">
        <v>30007970</v>
      </c>
      <c r="B8899" s="13" t="s">
        <v>13915</v>
      </c>
      <c r="C8899" s="13" t="str">
        <f t="shared" si="268"/>
        <v>AFA IL SavingsPlus CPOSII 2500 80/50 CY ACF (30007970)</v>
      </c>
      <c r="D8899" s="116"/>
    </row>
    <row r="8900" spans="1:4" x14ac:dyDescent="0.2">
      <c r="A8900" s="12">
        <v>30007971</v>
      </c>
      <c r="B8900" s="13" t="s">
        <v>13916</v>
      </c>
      <c r="C8900" s="13" t="str">
        <f t="shared" si="268"/>
        <v>AFA IL SavingsPlus CPOSII 3500 80/50 CY ACF (30007971)</v>
      </c>
      <c r="D8900" s="116"/>
    </row>
    <row r="8901" spans="1:4" x14ac:dyDescent="0.2">
      <c r="A8901" s="12">
        <v>30007972</v>
      </c>
      <c r="B8901" s="13" t="s">
        <v>13917</v>
      </c>
      <c r="C8901" s="13" t="str">
        <f t="shared" si="268"/>
        <v>AFA IL SavingsPlus CPOSII 5000 80/50 CY ACF (30007972)</v>
      </c>
      <c r="D8901" s="116"/>
    </row>
    <row r="8902" spans="1:4" x14ac:dyDescent="0.2">
      <c r="A8902" s="12">
        <v>30007973</v>
      </c>
      <c r="B8902" s="13" t="s">
        <v>13918</v>
      </c>
      <c r="C8902" s="13" t="str">
        <f t="shared" si="268"/>
        <v>AFA IL SavingsPlus CPOSII 6750 80/50 CY ACF (30007973)</v>
      </c>
      <c r="D8902" s="116"/>
    </row>
    <row r="8903" spans="1:4" x14ac:dyDescent="0.2">
      <c r="A8903" s="12">
        <v>30007974</v>
      </c>
      <c r="B8903" s="13" t="s">
        <v>13919</v>
      </c>
      <c r="C8903" s="13" t="str">
        <f t="shared" si="268"/>
        <v>AFA IL SavingsPlus CPOSII 7350 80/50 CY ACF (30007974)</v>
      </c>
      <c r="D8903" s="116"/>
    </row>
    <row r="8904" spans="1:4" x14ac:dyDescent="0.2">
      <c r="A8904" s="12">
        <v>30007975</v>
      </c>
      <c r="B8904" s="13" t="s">
        <v>13920</v>
      </c>
      <c r="C8904" s="13" t="str">
        <f t="shared" si="268"/>
        <v>AFA IL SavingsPlus CPOSII 2750 70/50 CY ACF (30007975)</v>
      </c>
      <c r="D8904" s="116"/>
    </row>
    <row r="8905" spans="1:4" x14ac:dyDescent="0.2">
      <c r="A8905" s="12">
        <v>30007976</v>
      </c>
      <c r="B8905" s="13" t="s">
        <v>13921</v>
      </c>
      <c r="C8905" s="13" t="str">
        <f t="shared" si="268"/>
        <v>AFA IL SavingsPlus CPOSII 4000 70/50 CY ACF (30007976)</v>
      </c>
      <c r="D8905" s="116"/>
    </row>
    <row r="8906" spans="1:4" x14ac:dyDescent="0.2">
      <c r="A8906" s="12">
        <v>30007977</v>
      </c>
      <c r="B8906" s="13" t="s">
        <v>13922</v>
      </c>
      <c r="C8906" s="13" t="str">
        <f t="shared" si="268"/>
        <v>AFA IL SavingsPlus CPOSII 2750 50/50 CY ACF (30007977)</v>
      </c>
      <c r="D8906" s="116"/>
    </row>
    <row r="8907" spans="1:4" x14ac:dyDescent="0.2">
      <c r="A8907" s="12">
        <v>30007978</v>
      </c>
      <c r="B8907" s="13" t="s">
        <v>13923</v>
      </c>
      <c r="C8907" s="13" t="str">
        <f t="shared" si="268"/>
        <v>AFA IL SavingsPlus CPOSII 4500 50/50 CY ACF (30007978)</v>
      </c>
      <c r="D8907" s="116"/>
    </row>
    <row r="8908" spans="1:4" x14ac:dyDescent="0.2">
      <c r="A8908" s="12">
        <v>30007979</v>
      </c>
      <c r="B8908" s="13" t="s">
        <v>13924</v>
      </c>
      <c r="C8908" s="13" t="str">
        <f t="shared" si="268"/>
        <v>AFA IL SavingsPlus CPOSII 2500 100/50IntRX CY ACF (30007979)</v>
      </c>
      <c r="D8908" s="116"/>
    </row>
    <row r="8909" spans="1:4" x14ac:dyDescent="0.2">
      <c r="A8909" s="12">
        <v>30007980</v>
      </c>
      <c r="B8909" s="13" t="s">
        <v>13925</v>
      </c>
      <c r="C8909" s="13" t="str">
        <f t="shared" si="268"/>
        <v>AFA IL SavingsPlus CPOSII 3500 100/50IntRX CY ACF (30007980)</v>
      </c>
      <c r="D8909" s="116"/>
    </row>
    <row r="8910" spans="1:4" x14ac:dyDescent="0.2">
      <c r="A8910" s="12">
        <v>30007981</v>
      </c>
      <c r="B8910" s="13" t="s">
        <v>13926</v>
      </c>
      <c r="C8910" s="13" t="str">
        <f t="shared" si="268"/>
        <v>AFA IL SavingsPlus CPOSII 5000 100/50IntRX CY ACF (30007981)</v>
      </c>
      <c r="D8910" s="116"/>
    </row>
    <row r="8911" spans="1:4" x14ac:dyDescent="0.2">
      <c r="A8911" s="12">
        <v>30007982</v>
      </c>
      <c r="B8911" s="13" t="s">
        <v>13927</v>
      </c>
      <c r="C8911" s="13" t="str">
        <f t="shared" si="268"/>
        <v>AFA IL SavingsPlus CPOSII 6250 100/50IntRX CY ACF (30007982)</v>
      </c>
      <c r="D8911" s="116"/>
    </row>
    <row r="8912" spans="1:4" x14ac:dyDescent="0.2">
      <c r="A8912" s="12">
        <v>30007983</v>
      </c>
      <c r="B8912" s="13" t="s">
        <v>13928</v>
      </c>
      <c r="C8912" s="13" t="str">
        <f t="shared" si="268"/>
        <v>AFA IL SavingsPlus CPOSII 6750 100/50IntRX CY ACF (30007983)</v>
      </c>
      <c r="D8912" s="116"/>
    </row>
    <row r="8913" spans="1:4" x14ac:dyDescent="0.2">
      <c r="A8913" s="12">
        <v>30007984</v>
      </c>
      <c r="B8913" s="13" t="s">
        <v>13929</v>
      </c>
      <c r="C8913" s="13" t="str">
        <f t="shared" si="268"/>
        <v>AFA IL SavingsPlus CPOSII 7350 100/50IntRX CY ACF (30007984)</v>
      </c>
      <c r="D8913" s="116"/>
    </row>
    <row r="8914" spans="1:4" x14ac:dyDescent="0.2">
      <c r="A8914" s="12">
        <v>30007985</v>
      </c>
      <c r="B8914" s="13" t="s">
        <v>13930</v>
      </c>
      <c r="C8914" s="13" t="str">
        <f t="shared" si="268"/>
        <v>AFA IL SavingsPlus CPOSII 1600 HSA 100/50 CY ACF (30007985)</v>
      </c>
      <c r="D8914" s="116"/>
    </row>
    <row r="8915" spans="1:4" x14ac:dyDescent="0.2">
      <c r="A8915" s="12">
        <v>30007986</v>
      </c>
      <c r="B8915" s="13" t="s">
        <v>13931</v>
      </c>
      <c r="C8915" s="13" t="str">
        <f t="shared" si="268"/>
        <v>AFA IL SavingsPlus CPOSII 2250 HSA 100/50 CY ACF (30007986)</v>
      </c>
      <c r="D8915" s="116"/>
    </row>
    <row r="8916" spans="1:4" x14ac:dyDescent="0.2">
      <c r="A8916" s="12">
        <v>30007987</v>
      </c>
      <c r="B8916" s="13" t="s">
        <v>13932</v>
      </c>
      <c r="C8916" s="13" t="str">
        <f t="shared" si="268"/>
        <v>AFA IL SavingsPlus CPOSII 2750 HSA 100/50 CY ACF (30007987)</v>
      </c>
      <c r="D8916" s="116"/>
    </row>
    <row r="8917" spans="1:4" x14ac:dyDescent="0.2">
      <c r="A8917" s="12">
        <v>30007988</v>
      </c>
      <c r="B8917" s="13" t="s">
        <v>13933</v>
      </c>
      <c r="C8917" s="13" t="str">
        <f t="shared" si="268"/>
        <v>AFA IL SavingsPlus CPOSII 4000 HSA 100/50E CY ACF (30007988)</v>
      </c>
      <c r="D8917" s="116"/>
    </row>
    <row r="8918" spans="1:4" x14ac:dyDescent="0.2">
      <c r="A8918" s="12">
        <v>30007989</v>
      </c>
      <c r="B8918" s="13" t="s">
        <v>13934</v>
      </c>
      <c r="C8918" s="13" t="str">
        <f t="shared" si="268"/>
        <v>AFA IL SavingsPlus CPOSII 6250 HSA 100/50E CY ACF (30007989)</v>
      </c>
      <c r="D8918" s="116"/>
    </row>
    <row r="8919" spans="1:4" x14ac:dyDescent="0.2">
      <c r="A8919" s="12">
        <v>30007990</v>
      </c>
      <c r="B8919" s="13" t="s">
        <v>13935</v>
      </c>
      <c r="C8919" s="13" t="str">
        <f t="shared" si="268"/>
        <v>AFA IL SavingsPlus CPOSII 3750 HSA 80/50E CY ACF (30007990)</v>
      </c>
      <c r="D8919" s="116"/>
    </row>
    <row r="8920" spans="1:4" x14ac:dyDescent="0.2">
      <c r="A8920" s="12">
        <v>30007991</v>
      </c>
      <c r="B8920" s="13" t="s">
        <v>13936</v>
      </c>
      <c r="C8920" s="13" t="str">
        <f t="shared" si="268"/>
        <v>AFA IL SavingsPlus CPOSII 5500 HSA 80/50E CY ACF (30007991)</v>
      </c>
      <c r="D8920" s="116"/>
    </row>
    <row r="8921" spans="1:4" x14ac:dyDescent="0.2">
      <c r="A8921" s="12">
        <v>30007992</v>
      </c>
      <c r="B8921" s="13" t="s">
        <v>13937</v>
      </c>
      <c r="C8921" s="13" t="str">
        <f t="shared" si="268"/>
        <v>AFA IL SavingsPlus CPOSII 5750 HSA 70/50E CY ACF (30007992)</v>
      </c>
      <c r="D8921" s="116"/>
    </row>
    <row r="8922" spans="1:4" x14ac:dyDescent="0.2">
      <c r="A8922" s="12">
        <v>30007993</v>
      </c>
      <c r="B8922" s="13" t="s">
        <v>13938</v>
      </c>
      <c r="C8922" s="13" t="str">
        <f t="shared" si="268"/>
        <v>AFA IL SavingsPlus CPOSII 6250 HSA 70/50E CY ACF (30007993)</v>
      </c>
      <c r="D8922" s="116"/>
    </row>
    <row r="8923" spans="1:4" x14ac:dyDescent="0.2">
      <c r="A8923" s="12">
        <v>30007994</v>
      </c>
      <c r="B8923" s="13" t="s">
        <v>13939</v>
      </c>
      <c r="C8923" s="13" t="str">
        <f t="shared" si="268"/>
        <v>AFA IL SavingsPlus CPOSII 3000 HSA 50/50E CY ACF (30007994)</v>
      </c>
      <c r="D8923" s="116"/>
    </row>
    <row r="8924" spans="1:4" x14ac:dyDescent="0.2">
      <c r="A8924" s="12">
        <v>30007995</v>
      </c>
      <c r="B8924" s="13" t="s">
        <v>13940</v>
      </c>
      <c r="C8924" s="13" t="str">
        <f t="shared" si="268"/>
        <v>AFA IL SavingsPlus OAAS Essentials500 100% CY ACF (30007995)</v>
      </c>
      <c r="D8924" s="116"/>
    </row>
    <row r="8925" spans="1:4" x14ac:dyDescent="0.2">
      <c r="A8925" s="12">
        <v>30007996</v>
      </c>
      <c r="B8925" s="13" t="s">
        <v>13941</v>
      </c>
      <c r="C8925" s="13" t="str">
        <f t="shared" si="268"/>
        <v>AFA IL SavingsPlus OAAS Essentials1000 100% CY ACF (30007996)</v>
      </c>
      <c r="D8925" s="116"/>
    </row>
    <row r="8926" spans="1:4" x14ac:dyDescent="0.2">
      <c r="A8926" s="12">
        <v>30007997</v>
      </c>
      <c r="B8926" s="13" t="s">
        <v>13942</v>
      </c>
      <c r="C8926" s="13" t="str">
        <f t="shared" si="268"/>
        <v>AFA IL SavingsPlus OAAS Essentials1500 100% CY ACF (30007997)</v>
      </c>
      <c r="D8926" s="116"/>
    </row>
    <row r="8927" spans="1:4" x14ac:dyDescent="0.2">
      <c r="A8927" s="12">
        <v>30007998</v>
      </c>
      <c r="B8927" s="13" t="s">
        <v>13943</v>
      </c>
      <c r="C8927" s="13" t="str">
        <f t="shared" si="268"/>
        <v>AFA IL SavingsPlus OAAS Essentials3000 100% CY ACF (30007998)</v>
      </c>
      <c r="D8927" s="116"/>
    </row>
    <row r="8928" spans="1:4" x14ac:dyDescent="0.2">
      <c r="A8928" s="12">
        <v>30007999</v>
      </c>
      <c r="B8928" s="13" t="s">
        <v>13944</v>
      </c>
      <c r="C8928" s="13" t="str">
        <f t="shared" si="268"/>
        <v>AFA IL SavingsPlus OAAS Essentials5000 100% CY ACF (30007999)</v>
      </c>
      <c r="D8928" s="116"/>
    </row>
    <row r="8929" spans="1:4" x14ac:dyDescent="0.2">
      <c r="A8929" s="12">
        <v>30008000</v>
      </c>
      <c r="B8929" s="13" t="s">
        <v>13945</v>
      </c>
      <c r="C8929" s="13" t="str">
        <f t="shared" si="268"/>
        <v>AFA IL SavingsPlus OAAS Essentials7000 100% CY ACF (30008000)</v>
      </c>
      <c r="D8929" s="116"/>
    </row>
    <row r="8930" spans="1:4" x14ac:dyDescent="0.2">
      <c r="A8930" s="12">
        <v>30008001</v>
      </c>
      <c r="B8930" s="13" t="s">
        <v>13946</v>
      </c>
      <c r="C8930" s="13" t="str">
        <f t="shared" si="268"/>
        <v>AFA IL SavingsPlus OAAS Essentials1000 80% CY ACF (30008001)</v>
      </c>
      <c r="D8930" s="116"/>
    </row>
    <row r="8931" spans="1:4" x14ac:dyDescent="0.2">
      <c r="A8931" s="12">
        <v>30008002</v>
      </c>
      <c r="B8931" s="13" t="s">
        <v>13947</v>
      </c>
      <c r="C8931" s="13" t="str">
        <f t="shared" si="268"/>
        <v>AFA IL SavingsPlus OAAS Essentials1500 80% CY ACF (30008002)</v>
      </c>
      <c r="D8931" s="116"/>
    </row>
    <row r="8932" spans="1:4" x14ac:dyDescent="0.2">
      <c r="A8932" s="12">
        <v>30008003</v>
      </c>
      <c r="B8932" s="13" t="s">
        <v>13948</v>
      </c>
      <c r="C8932" s="13" t="str">
        <f t="shared" si="268"/>
        <v>AFA IL SavingsPlus OAAS Essentials2500 80% CY ACF (30008003)</v>
      </c>
      <c r="D8932" s="116"/>
    </row>
    <row r="8933" spans="1:4" x14ac:dyDescent="0.2">
      <c r="A8933" s="12">
        <v>30008004</v>
      </c>
      <c r="B8933" s="13" t="s">
        <v>13949</v>
      </c>
      <c r="C8933" s="13" t="str">
        <f t="shared" si="268"/>
        <v>AFA IL SavingsPlus OAAS Essentials4000 80% CY ACF (30008004)</v>
      </c>
      <c r="D8933" s="116"/>
    </row>
    <row r="8934" spans="1:4" x14ac:dyDescent="0.2">
      <c r="A8934" s="12">
        <v>30008005</v>
      </c>
      <c r="B8934" s="13" t="s">
        <v>13950</v>
      </c>
      <c r="C8934" s="13" t="str">
        <f t="shared" si="268"/>
        <v>AFA IL SavingsPlus OAAS Essentials1000 50% CY ACF (30008005)</v>
      </c>
      <c r="D8934" s="116"/>
    </row>
    <row r="8935" spans="1:4" x14ac:dyDescent="0.2">
      <c r="A8935" s="12">
        <v>30008006</v>
      </c>
      <c r="B8935" s="13" t="s">
        <v>13951</v>
      </c>
      <c r="C8935" s="13" t="str">
        <f t="shared" si="268"/>
        <v>AFA IL SavingsPlus OAAS Essentials4500 50% CY ACF (30008006)</v>
      </c>
      <c r="D8935" s="116"/>
    </row>
    <row r="8936" spans="1:4" x14ac:dyDescent="0.2">
      <c r="A8936" s="12">
        <v>30008007</v>
      </c>
      <c r="B8936" s="13" t="s">
        <v>13952</v>
      </c>
      <c r="C8936" s="13" t="str">
        <f t="shared" si="268"/>
        <v>AFA IL SavingsPlus OAAS Essentials2500HSA100%CYACF (30008007)</v>
      </c>
      <c r="D8936" s="116"/>
    </row>
    <row r="8937" spans="1:4" x14ac:dyDescent="0.2">
      <c r="A8937" s="12">
        <v>30008008</v>
      </c>
      <c r="B8937" s="13" t="s">
        <v>13953</v>
      </c>
      <c r="C8937" s="13" t="str">
        <f t="shared" si="268"/>
        <v>AFA IL SavingsPlus OAAS Essentials3500HSA80%ECYACF (30008008)</v>
      </c>
      <c r="D8937" s="116"/>
    </row>
    <row r="8938" spans="1:4" x14ac:dyDescent="0.2">
      <c r="A8938" s="12">
        <v>30008009</v>
      </c>
      <c r="B8938" s="13" t="s">
        <v>13954</v>
      </c>
      <c r="C8938" s="13" t="str">
        <f t="shared" si="268"/>
        <v>AFA IL SavingsPlus OAAS Essentials5000HSA50%ECYACF (30008009)</v>
      </c>
      <c r="D8938" s="116"/>
    </row>
    <row r="8939" spans="1:4" x14ac:dyDescent="0.2">
      <c r="A8939" s="12">
        <v>30008010</v>
      </c>
      <c r="B8939" s="13" t="s">
        <v>13955</v>
      </c>
      <c r="C8939" s="13" t="str">
        <f t="shared" si="268"/>
        <v>AFA IL SavingsPlus OAAS Essntials6900HSA100%ECYACF (30008010)</v>
      </c>
      <c r="D8939" s="116"/>
    </row>
    <row r="8940" spans="1:4" x14ac:dyDescent="0.2">
      <c r="A8940" s="12">
        <v>30008011</v>
      </c>
      <c r="B8940" s="13" t="s">
        <v>13956</v>
      </c>
      <c r="C8940" s="13" t="str">
        <f t="shared" si="268"/>
        <v>AFA IL SavingsPlus OAAS Essentials 100% $25 CY ACF (30008011)</v>
      </c>
      <c r="D8940" s="116"/>
    </row>
    <row r="8941" spans="1:4" x14ac:dyDescent="0.2">
      <c r="A8941" s="12">
        <v>30008012</v>
      </c>
      <c r="B8941" s="13" t="s">
        <v>13957</v>
      </c>
      <c r="C8941" s="13" t="str">
        <f t="shared" si="268"/>
        <v>AFA KS l-35 Pref CPOSII 500 100/50 CY ACF (30008012)</v>
      </c>
      <c r="D8941" s="116"/>
    </row>
    <row r="8942" spans="1:4" x14ac:dyDescent="0.2">
      <c r="A8942" s="12">
        <v>30008013</v>
      </c>
      <c r="B8942" s="13" t="s">
        <v>13958</v>
      </c>
      <c r="C8942" s="13" t="str">
        <f t="shared" si="268"/>
        <v>AFA KS l-35 Pref CPOSII 1000 100/50 CY ACF (30008013)</v>
      </c>
      <c r="D8942" s="116"/>
    </row>
    <row r="8943" spans="1:4" x14ac:dyDescent="0.2">
      <c r="A8943" s="12">
        <v>30008014</v>
      </c>
      <c r="B8943" s="13" t="s">
        <v>13959</v>
      </c>
      <c r="C8943" s="13" t="str">
        <f t="shared" si="268"/>
        <v>AFA KS l-35 Pref CPOSII 1500 100/50 CY ACF (30008014)</v>
      </c>
      <c r="D8943" s="116"/>
    </row>
    <row r="8944" spans="1:4" x14ac:dyDescent="0.2">
      <c r="A8944" s="12">
        <v>30008015</v>
      </c>
      <c r="B8944" s="13" t="s">
        <v>13960</v>
      </c>
      <c r="C8944" s="13" t="str">
        <f t="shared" si="268"/>
        <v>AFA KS l-35 Pref CPOSII 2000 100/50 CY ACF (30008015)</v>
      </c>
      <c r="D8944" s="116"/>
    </row>
    <row r="8945" spans="1:4" x14ac:dyDescent="0.2">
      <c r="A8945" s="12">
        <v>30008016</v>
      </c>
      <c r="B8945" s="13" t="s">
        <v>13961</v>
      </c>
      <c r="C8945" s="13" t="str">
        <f t="shared" si="268"/>
        <v>AFA KS l-35 Pref CPOSII 2500 100/50 CY ACF (30008016)</v>
      </c>
      <c r="D8945" s="116"/>
    </row>
    <row r="8946" spans="1:4" x14ac:dyDescent="0.2">
      <c r="A8946" s="12">
        <v>30008017</v>
      </c>
      <c r="B8946" s="13" t="s">
        <v>13962</v>
      </c>
      <c r="C8946" s="13" t="str">
        <f t="shared" si="268"/>
        <v>AFA KS l-35 Pref CPOSII 3000 100/50 CY ACF (30008017)</v>
      </c>
      <c r="D8946" s="116"/>
    </row>
    <row r="8947" spans="1:4" x14ac:dyDescent="0.2">
      <c r="A8947" s="12">
        <v>30008018</v>
      </c>
      <c r="B8947" s="13" t="s">
        <v>13963</v>
      </c>
      <c r="C8947" s="13" t="str">
        <f t="shared" si="268"/>
        <v>AFA KS l-35 Pref CPOSII 4000 100/50 CY ACF (30008018)</v>
      </c>
      <c r="D8947" s="116"/>
    </row>
    <row r="8948" spans="1:4" x14ac:dyDescent="0.2">
      <c r="A8948" s="12">
        <v>30008019</v>
      </c>
      <c r="B8948" s="13" t="s">
        <v>13964</v>
      </c>
      <c r="C8948" s="13" t="str">
        <f t="shared" si="268"/>
        <v>AFA KS l-35 Pref CPOSII 5000 100/50 CY ACF (30008019)</v>
      </c>
      <c r="D8948" s="116"/>
    </row>
    <row r="8949" spans="1:4" x14ac:dyDescent="0.2">
      <c r="A8949" s="12">
        <v>30008020</v>
      </c>
      <c r="B8949" s="13" t="s">
        <v>13965</v>
      </c>
      <c r="C8949" s="13" t="str">
        <f t="shared" si="268"/>
        <v>AFA KS l-35 Pref CPOSII 6750 100/50 CY ACF (30008020)</v>
      </c>
      <c r="D8949" s="116"/>
    </row>
    <row r="8950" spans="1:4" x14ac:dyDescent="0.2">
      <c r="A8950" s="12">
        <v>30008021</v>
      </c>
      <c r="B8950" s="13" t="s">
        <v>13966</v>
      </c>
      <c r="C8950" s="13" t="str">
        <f t="shared" si="268"/>
        <v>AFA KS l-35 Pref CPOSII 500 80/50 CY ACF (30008021)</v>
      </c>
      <c r="D8950" s="116"/>
    </row>
    <row r="8951" spans="1:4" x14ac:dyDescent="0.2">
      <c r="A8951" s="12">
        <v>30008022</v>
      </c>
      <c r="B8951" s="13" t="s">
        <v>13967</v>
      </c>
      <c r="C8951" s="13" t="str">
        <f t="shared" si="268"/>
        <v>AFA KS l-35 Pref CPOSII 1000 80/50 CY ACF (30008022)</v>
      </c>
      <c r="D8951" s="116"/>
    </row>
    <row r="8952" spans="1:4" x14ac:dyDescent="0.2">
      <c r="A8952" s="12">
        <v>30008023</v>
      </c>
      <c r="B8952" s="13" t="s">
        <v>13968</v>
      </c>
      <c r="C8952" s="13" t="str">
        <f t="shared" si="268"/>
        <v>AFA KS l-35 Pref CPOSII 1500 80/50 CY ACF (30008023)</v>
      </c>
      <c r="D8952" s="116"/>
    </row>
    <row r="8953" spans="1:4" x14ac:dyDescent="0.2">
      <c r="A8953" s="12">
        <v>30008024</v>
      </c>
      <c r="B8953" s="13" t="s">
        <v>13969</v>
      </c>
      <c r="C8953" s="13" t="str">
        <f t="shared" si="268"/>
        <v>AFA KS l-35 Pref CPOSII 2500 80/50 CY ACF (30008024)</v>
      </c>
      <c r="D8953" s="116"/>
    </row>
    <row r="8954" spans="1:4" x14ac:dyDescent="0.2">
      <c r="A8954" s="12">
        <v>30008025</v>
      </c>
      <c r="B8954" s="13" t="s">
        <v>13970</v>
      </c>
      <c r="C8954" s="13" t="str">
        <f t="shared" si="268"/>
        <v>AFA KS l-35 Pref CPOSII 3500 80/50 CY ACF (30008025)</v>
      </c>
      <c r="D8954" s="116"/>
    </row>
    <row r="8955" spans="1:4" x14ac:dyDescent="0.2">
      <c r="A8955" s="12">
        <v>30008026</v>
      </c>
      <c r="B8955" s="13" t="s">
        <v>13971</v>
      </c>
      <c r="C8955" s="13" t="str">
        <f t="shared" si="268"/>
        <v>AFA KS l-35 Pref CPOSII 5000 80/50 CY ACF (30008026)</v>
      </c>
      <c r="D8955" s="116"/>
    </row>
    <row r="8956" spans="1:4" x14ac:dyDescent="0.2">
      <c r="A8956" s="12">
        <v>30008027</v>
      </c>
      <c r="B8956" s="13" t="s">
        <v>13972</v>
      </c>
      <c r="C8956" s="13" t="str">
        <f t="shared" si="268"/>
        <v>AFA KS l-35 Pref CPOSII 6750 80/50 CY ACF (30008027)</v>
      </c>
      <c r="D8956" s="116"/>
    </row>
    <row r="8957" spans="1:4" x14ac:dyDescent="0.2">
      <c r="A8957" s="12">
        <v>30008028</v>
      </c>
      <c r="B8957" s="13" t="s">
        <v>13973</v>
      </c>
      <c r="C8957" s="13" t="str">
        <f t="shared" si="268"/>
        <v>AFA KS l-35 Pref CPOSII 7350 80/50 CY ACF (30008028)</v>
      </c>
      <c r="D8957" s="116"/>
    </row>
    <row r="8958" spans="1:4" x14ac:dyDescent="0.2">
      <c r="A8958" s="12">
        <v>30008029</v>
      </c>
      <c r="B8958" s="13" t="s">
        <v>13974</v>
      </c>
      <c r="C8958" s="13" t="str">
        <f t="shared" si="268"/>
        <v>AFA KS l-35 Pref CPOSII 2750 70/50 CY ACF (30008029)</v>
      </c>
      <c r="D8958" s="116"/>
    </row>
    <row r="8959" spans="1:4" x14ac:dyDescent="0.2">
      <c r="A8959" s="12">
        <v>30008030</v>
      </c>
      <c r="B8959" s="13" t="s">
        <v>13975</v>
      </c>
      <c r="C8959" s="13" t="str">
        <f t="shared" si="268"/>
        <v>AFA KS l-35 Pref CPOSII 4000 70/50 CY ACF (30008030)</v>
      </c>
      <c r="D8959" s="116"/>
    </row>
    <row r="8960" spans="1:4" x14ac:dyDescent="0.2">
      <c r="A8960" s="12">
        <v>30008031</v>
      </c>
      <c r="B8960" s="13" t="s">
        <v>13976</v>
      </c>
      <c r="C8960" s="13" t="str">
        <f t="shared" si="268"/>
        <v>AFA KS l-35 Pref CPOSII 2750 50/50 CY ACF (30008031)</v>
      </c>
      <c r="D8960" s="116"/>
    </row>
    <row r="8961" spans="1:4" x14ac:dyDescent="0.2">
      <c r="A8961" s="12">
        <v>30008032</v>
      </c>
      <c r="B8961" s="13" t="s">
        <v>13977</v>
      </c>
      <c r="C8961" s="13" t="str">
        <f t="shared" si="268"/>
        <v>AFA KS l-35 Pref CPOSII 4500 50/50 CY ACF (30008032)</v>
      </c>
      <c r="D8961" s="116"/>
    </row>
    <row r="8962" spans="1:4" x14ac:dyDescent="0.2">
      <c r="A8962" s="12">
        <v>30008033</v>
      </c>
      <c r="B8962" s="13" t="s">
        <v>13978</v>
      </c>
      <c r="C8962" s="13" t="str">
        <f t="shared" ref="C8962:C9025" si="269">IF(A8962=0,"",B8962&amp;" ("&amp;A8962&amp;")")</f>
        <v>AFA KS l-35 Pref CPOSII 2500 100/50 IntRX CY ACF (30008033)</v>
      </c>
      <c r="D8962" s="116"/>
    </row>
    <row r="8963" spans="1:4" x14ac:dyDescent="0.2">
      <c r="A8963" s="12">
        <v>30008034</v>
      </c>
      <c r="B8963" s="13" t="s">
        <v>13979</v>
      </c>
      <c r="C8963" s="13" t="str">
        <f t="shared" si="269"/>
        <v>AFA KS l-35 Pref CPOSII 3500 100/50 IntRX CY ACF (30008034)</v>
      </c>
      <c r="D8963" s="116"/>
    </row>
    <row r="8964" spans="1:4" x14ac:dyDescent="0.2">
      <c r="A8964" s="12">
        <v>30008035</v>
      </c>
      <c r="B8964" s="13" t="s">
        <v>13980</v>
      </c>
      <c r="C8964" s="13" t="str">
        <f t="shared" si="269"/>
        <v>AFA KS l-35 Pref CPOSII 5000 100/50 IntRX CY ACF (30008035)</v>
      </c>
      <c r="D8964" s="116"/>
    </row>
    <row r="8965" spans="1:4" x14ac:dyDescent="0.2">
      <c r="A8965" s="12">
        <v>30008036</v>
      </c>
      <c r="B8965" s="13" t="s">
        <v>13981</v>
      </c>
      <c r="C8965" s="13" t="str">
        <f t="shared" si="269"/>
        <v>AFA KS l-35 Pref CPOSII 6250 100/50 IntRX CY ACF (30008036)</v>
      </c>
      <c r="D8965" s="116"/>
    </row>
    <row r="8966" spans="1:4" x14ac:dyDescent="0.2">
      <c r="A8966" s="12">
        <v>30008037</v>
      </c>
      <c r="B8966" s="13" t="s">
        <v>13982</v>
      </c>
      <c r="C8966" s="13" t="str">
        <f t="shared" si="269"/>
        <v>AFA KS l-35 Pref CPOSII 6750 100/50 IntRX CY ACF (30008037)</v>
      </c>
      <c r="D8966" s="116"/>
    </row>
    <row r="8967" spans="1:4" x14ac:dyDescent="0.2">
      <c r="A8967" s="12">
        <v>30008038</v>
      </c>
      <c r="B8967" s="13" t="s">
        <v>13983</v>
      </c>
      <c r="C8967" s="13" t="str">
        <f t="shared" si="269"/>
        <v>AFA KS l-35 Pref CPOSII 7350 100/50 IntRX CY ACF (30008038)</v>
      </c>
      <c r="D8967" s="116"/>
    </row>
    <row r="8968" spans="1:4" x14ac:dyDescent="0.2">
      <c r="A8968" s="12">
        <v>30008039</v>
      </c>
      <c r="B8968" s="13" t="s">
        <v>13984</v>
      </c>
      <c r="C8968" s="13" t="str">
        <f t="shared" si="269"/>
        <v>AFA KS l-35 Pref CPOSII 1600 HSA 100/50 CY ACF (30008039)</v>
      </c>
      <c r="D8968" s="116"/>
    </row>
    <row r="8969" spans="1:4" x14ac:dyDescent="0.2">
      <c r="A8969" s="12">
        <v>30008040</v>
      </c>
      <c r="B8969" s="13" t="s">
        <v>13985</v>
      </c>
      <c r="C8969" s="13" t="str">
        <f t="shared" si="269"/>
        <v>AFA KS l-35 Pref CPOSII 2250 HSA 100/50 CY ACF (30008040)</v>
      </c>
      <c r="D8969" s="116"/>
    </row>
    <row r="8970" spans="1:4" x14ac:dyDescent="0.2">
      <c r="A8970" s="12">
        <v>30008041</v>
      </c>
      <c r="B8970" s="13" t="s">
        <v>13986</v>
      </c>
      <c r="C8970" s="13" t="str">
        <f t="shared" si="269"/>
        <v>AFA KS l-35 Pref CPOSII 2750 HSA 100/50 CY ACF (30008041)</v>
      </c>
      <c r="D8970" s="116"/>
    </row>
    <row r="8971" spans="1:4" x14ac:dyDescent="0.2">
      <c r="A8971" s="12">
        <v>30008042</v>
      </c>
      <c r="B8971" s="13" t="s">
        <v>13987</v>
      </c>
      <c r="C8971" s="13" t="str">
        <f t="shared" si="269"/>
        <v>AFA KS l-35 Pref CPOSII 4000 HSA 100/50 E CY ACF (30008042)</v>
      </c>
      <c r="D8971" s="116"/>
    </row>
    <row r="8972" spans="1:4" x14ac:dyDescent="0.2">
      <c r="A8972" s="12">
        <v>30008043</v>
      </c>
      <c r="B8972" s="13" t="s">
        <v>13988</v>
      </c>
      <c r="C8972" s="13" t="str">
        <f t="shared" si="269"/>
        <v>AFA KS l-35 Pref CPOSII 6250 HSA 100/50 E CY ACF (30008043)</v>
      </c>
      <c r="D8972" s="116"/>
    </row>
    <row r="8973" spans="1:4" x14ac:dyDescent="0.2">
      <c r="A8973" s="12">
        <v>30008044</v>
      </c>
      <c r="B8973" s="13" t="s">
        <v>13989</v>
      </c>
      <c r="C8973" s="13" t="str">
        <f t="shared" si="269"/>
        <v>AFA KS l-35 Pref CPOSII 3750 HSA 80/50 E CY ACF (30008044)</v>
      </c>
      <c r="D8973" s="116"/>
    </row>
    <row r="8974" spans="1:4" x14ac:dyDescent="0.2">
      <c r="A8974" s="12">
        <v>30008045</v>
      </c>
      <c r="B8974" s="13" t="s">
        <v>13990</v>
      </c>
      <c r="C8974" s="13" t="str">
        <f t="shared" si="269"/>
        <v>AFA KS l-35 Pref CPOSII 5500 HSA 80/50 E CY ACF (30008045)</v>
      </c>
      <c r="D8974" s="116"/>
    </row>
    <row r="8975" spans="1:4" x14ac:dyDescent="0.2">
      <c r="A8975" s="12">
        <v>30008046</v>
      </c>
      <c r="B8975" s="13" t="s">
        <v>13991</v>
      </c>
      <c r="C8975" s="13" t="str">
        <f t="shared" si="269"/>
        <v>AFA KS l-35 Pref CPOSII 5750 HSA 70/50 E CY ACF (30008046)</v>
      </c>
      <c r="D8975" s="116"/>
    </row>
    <row r="8976" spans="1:4" x14ac:dyDescent="0.2">
      <c r="A8976" s="12">
        <v>30008047</v>
      </c>
      <c r="B8976" s="13" t="s">
        <v>13992</v>
      </c>
      <c r="C8976" s="13" t="str">
        <f t="shared" si="269"/>
        <v>AFA KS l-35 Pref CPOSII 6250 HSA 70/50 E CY ACF (30008047)</v>
      </c>
      <c r="D8976" s="116"/>
    </row>
    <row r="8977" spans="1:4" x14ac:dyDescent="0.2">
      <c r="A8977" s="12">
        <v>30008048</v>
      </c>
      <c r="B8977" s="13" t="s">
        <v>13993</v>
      </c>
      <c r="C8977" s="13" t="str">
        <f t="shared" si="269"/>
        <v>AFA KS l-35 Pref CPOSII 3000 HSA 50/50 E CY ACF (30008048)</v>
      </c>
      <c r="D8977" s="116"/>
    </row>
    <row r="8978" spans="1:4" x14ac:dyDescent="0.2">
      <c r="A8978" s="12">
        <v>30008049</v>
      </c>
      <c r="B8978" s="13" t="s">
        <v>13994</v>
      </c>
      <c r="C8978" s="13" t="str">
        <f t="shared" si="269"/>
        <v>AFA KS Wesley Pref CPOSII 500 100/50 CY ACF (30008049)</v>
      </c>
      <c r="D8978" s="116"/>
    </row>
    <row r="8979" spans="1:4" x14ac:dyDescent="0.2">
      <c r="A8979" s="12">
        <v>30008050</v>
      </c>
      <c r="B8979" s="13" t="s">
        <v>13995</v>
      </c>
      <c r="C8979" s="13" t="str">
        <f t="shared" si="269"/>
        <v>AFA KS Wesley Pref CPOSII 1000 100/50 CY ACF (30008050)</v>
      </c>
      <c r="D8979" s="116"/>
    </row>
    <row r="8980" spans="1:4" x14ac:dyDescent="0.2">
      <c r="A8980" s="12">
        <v>30008051</v>
      </c>
      <c r="B8980" s="13" t="s">
        <v>13996</v>
      </c>
      <c r="C8980" s="13" t="str">
        <f t="shared" si="269"/>
        <v>AFA KS Wesley Pref CPOSII 1500 100/50 CY ACF (30008051)</v>
      </c>
      <c r="D8980" s="116"/>
    </row>
    <row r="8981" spans="1:4" x14ac:dyDescent="0.2">
      <c r="A8981" s="12">
        <v>30008052</v>
      </c>
      <c r="B8981" s="13" t="s">
        <v>13997</v>
      </c>
      <c r="C8981" s="13" t="str">
        <f t="shared" si="269"/>
        <v>AFA KS Wesley Pref CPOSII 2000 100/50 CY ACF (30008052)</v>
      </c>
      <c r="D8981" s="116"/>
    </row>
    <row r="8982" spans="1:4" x14ac:dyDescent="0.2">
      <c r="A8982" s="12">
        <v>30008053</v>
      </c>
      <c r="B8982" s="13" t="s">
        <v>13998</v>
      </c>
      <c r="C8982" s="13" t="str">
        <f t="shared" si="269"/>
        <v>AFA KS Wesley Pref CPOSII 2500 100/50 CY ACF (30008053)</v>
      </c>
      <c r="D8982" s="116"/>
    </row>
    <row r="8983" spans="1:4" x14ac:dyDescent="0.2">
      <c r="A8983" s="12">
        <v>30008054</v>
      </c>
      <c r="B8983" s="13" t="s">
        <v>13999</v>
      </c>
      <c r="C8983" s="13" t="str">
        <f t="shared" si="269"/>
        <v>AFA KS Wesley Pref CPOSII 3000 100/50 CY ACF (30008054)</v>
      </c>
      <c r="D8983" s="116"/>
    </row>
    <row r="8984" spans="1:4" x14ac:dyDescent="0.2">
      <c r="A8984" s="12">
        <v>30008055</v>
      </c>
      <c r="B8984" s="13" t="s">
        <v>14000</v>
      </c>
      <c r="C8984" s="13" t="str">
        <f t="shared" si="269"/>
        <v>AFA KS Wesley Pref CPOSII 4000 100/50 CY ACF (30008055)</v>
      </c>
      <c r="D8984" s="116"/>
    </row>
    <row r="8985" spans="1:4" x14ac:dyDescent="0.2">
      <c r="A8985" s="12">
        <v>30008056</v>
      </c>
      <c r="B8985" s="13" t="s">
        <v>14001</v>
      </c>
      <c r="C8985" s="13" t="str">
        <f t="shared" si="269"/>
        <v>AFA KS Wesley Pref CPOSII 5000 100/50 CY ACF (30008056)</v>
      </c>
      <c r="D8985" s="116"/>
    </row>
    <row r="8986" spans="1:4" x14ac:dyDescent="0.2">
      <c r="A8986" s="12">
        <v>30008057</v>
      </c>
      <c r="B8986" s="13" t="s">
        <v>14002</v>
      </c>
      <c r="C8986" s="13" t="str">
        <f t="shared" si="269"/>
        <v>AFA KS Wesley Pref CPOSII 6750 100/50 CY ACF (30008057)</v>
      </c>
      <c r="D8986" s="116"/>
    </row>
    <row r="8987" spans="1:4" x14ac:dyDescent="0.2">
      <c r="A8987" s="12">
        <v>30008058</v>
      </c>
      <c r="B8987" s="13" t="s">
        <v>14003</v>
      </c>
      <c r="C8987" s="13" t="str">
        <f t="shared" si="269"/>
        <v>AFA KS Wesley Pref CPOSII 500 80/50 CY ACF (30008058)</v>
      </c>
      <c r="D8987" s="116"/>
    </row>
    <row r="8988" spans="1:4" x14ac:dyDescent="0.2">
      <c r="A8988" s="12">
        <v>30008059</v>
      </c>
      <c r="B8988" s="13" t="s">
        <v>14004</v>
      </c>
      <c r="C8988" s="13" t="str">
        <f t="shared" si="269"/>
        <v>AFA KS Wesley Pref CPOSII 1000 80/50 CY ACF (30008059)</v>
      </c>
      <c r="D8988" s="116"/>
    </row>
    <row r="8989" spans="1:4" x14ac:dyDescent="0.2">
      <c r="A8989" s="12">
        <v>30008060</v>
      </c>
      <c r="B8989" s="13" t="s">
        <v>14005</v>
      </c>
      <c r="C8989" s="13" t="str">
        <f t="shared" si="269"/>
        <v>AFA KS Wesley Pref CPOSII 1500 80/50 CY ACF (30008060)</v>
      </c>
      <c r="D8989" s="116"/>
    </row>
    <row r="8990" spans="1:4" x14ac:dyDescent="0.2">
      <c r="A8990" s="12">
        <v>30008061</v>
      </c>
      <c r="B8990" s="13" t="s">
        <v>14006</v>
      </c>
      <c r="C8990" s="13" t="str">
        <f t="shared" si="269"/>
        <v>AFA KS Wesley Pref CPOSII 2500 80/50 CY ACF (30008061)</v>
      </c>
      <c r="D8990" s="116"/>
    </row>
    <row r="8991" spans="1:4" x14ac:dyDescent="0.2">
      <c r="A8991" s="12">
        <v>30008062</v>
      </c>
      <c r="B8991" s="13" t="s">
        <v>14007</v>
      </c>
      <c r="C8991" s="13" t="str">
        <f t="shared" si="269"/>
        <v>AFA KS Wesley Pref CPOSII 3500 80/50 CY ACF (30008062)</v>
      </c>
      <c r="D8991" s="116"/>
    </row>
    <row r="8992" spans="1:4" x14ac:dyDescent="0.2">
      <c r="A8992" s="12">
        <v>30008063</v>
      </c>
      <c r="B8992" s="13" t="s">
        <v>14008</v>
      </c>
      <c r="C8992" s="13" t="str">
        <f t="shared" si="269"/>
        <v>AFA KS Wesley Pref CPOSII 5000 80/50 CY ACF (30008063)</v>
      </c>
      <c r="D8992" s="116"/>
    </row>
    <row r="8993" spans="1:4" x14ac:dyDescent="0.2">
      <c r="A8993" s="12">
        <v>30008064</v>
      </c>
      <c r="B8993" s="13" t="s">
        <v>14009</v>
      </c>
      <c r="C8993" s="13" t="str">
        <f t="shared" si="269"/>
        <v>AFA KS Wesley Pref CPOSII 6750 80/50 CY ACF (30008064)</v>
      </c>
      <c r="D8993" s="116"/>
    </row>
    <row r="8994" spans="1:4" x14ac:dyDescent="0.2">
      <c r="A8994" s="12">
        <v>30008065</v>
      </c>
      <c r="B8994" s="13" t="s">
        <v>14010</v>
      </c>
      <c r="C8994" s="13" t="str">
        <f t="shared" si="269"/>
        <v>AFA KS Wesley Pref CPOSII 7350 80/50 CY ACF (30008065)</v>
      </c>
      <c r="D8994" s="116"/>
    </row>
    <row r="8995" spans="1:4" x14ac:dyDescent="0.2">
      <c r="A8995" s="12">
        <v>30008066</v>
      </c>
      <c r="B8995" s="13" t="s">
        <v>14011</v>
      </c>
      <c r="C8995" s="13" t="str">
        <f t="shared" si="269"/>
        <v>AFA KS Wesley Pref CPOSII 2750 70/50 CY ACF (30008066)</v>
      </c>
      <c r="D8995" s="116"/>
    </row>
    <row r="8996" spans="1:4" x14ac:dyDescent="0.2">
      <c r="A8996" s="12">
        <v>30008067</v>
      </c>
      <c r="B8996" s="13" t="s">
        <v>14012</v>
      </c>
      <c r="C8996" s="13" t="str">
        <f t="shared" si="269"/>
        <v>AFA KS Wesley Pref CPOSII 4000 70/50 CY ACF (30008067)</v>
      </c>
      <c r="D8996" s="116"/>
    </row>
    <row r="8997" spans="1:4" x14ac:dyDescent="0.2">
      <c r="A8997" s="12">
        <v>30008068</v>
      </c>
      <c r="B8997" s="13" t="s">
        <v>14013</v>
      </c>
      <c r="C8997" s="13" t="str">
        <f t="shared" si="269"/>
        <v>AFA KS Wesley Pref CPOSII 2750 50/50 CY ACF (30008068)</v>
      </c>
      <c r="D8997" s="116"/>
    </row>
    <row r="8998" spans="1:4" x14ac:dyDescent="0.2">
      <c r="A8998" s="12">
        <v>30008069</v>
      </c>
      <c r="B8998" s="13" t="s">
        <v>14014</v>
      </c>
      <c r="C8998" s="13" t="str">
        <f t="shared" si="269"/>
        <v>AFA KS Wesley Pref CPOSII 4500 50/50 CY ACF (30008069)</v>
      </c>
      <c r="D8998" s="116"/>
    </row>
    <row r="8999" spans="1:4" x14ac:dyDescent="0.2">
      <c r="A8999" s="12">
        <v>30008070</v>
      </c>
      <c r="B8999" s="13" t="s">
        <v>14015</v>
      </c>
      <c r="C8999" s="13" t="str">
        <f t="shared" si="269"/>
        <v>AFA KS Wesley Pref CPOSII 2500 100/50IntRX CY ACF (30008070)</v>
      </c>
      <c r="D8999" s="116"/>
    </row>
    <row r="9000" spans="1:4" x14ac:dyDescent="0.2">
      <c r="A9000" s="12">
        <v>30008071</v>
      </c>
      <c r="B9000" s="13" t="s">
        <v>14016</v>
      </c>
      <c r="C9000" s="13" t="str">
        <f t="shared" si="269"/>
        <v>AFA KS Wesley Pref CPOSII 3500 100/50IntRX CY ACF (30008071)</v>
      </c>
      <c r="D9000" s="116"/>
    </row>
    <row r="9001" spans="1:4" x14ac:dyDescent="0.2">
      <c r="A9001" s="12">
        <v>30008072</v>
      </c>
      <c r="B9001" s="13" t="s">
        <v>14017</v>
      </c>
      <c r="C9001" s="13" t="str">
        <f t="shared" si="269"/>
        <v>AFA KS Wesley Pref CPOSII 5000 100/50IntRX CY ACF (30008072)</v>
      </c>
      <c r="D9001" s="116"/>
    </row>
    <row r="9002" spans="1:4" x14ac:dyDescent="0.2">
      <c r="A9002" s="12">
        <v>30008073</v>
      </c>
      <c r="B9002" s="13" t="s">
        <v>14018</v>
      </c>
      <c r="C9002" s="13" t="str">
        <f t="shared" si="269"/>
        <v>AFA KS Wesley Pref CPOSII 6250 100/50IntRX CY ACF (30008073)</v>
      </c>
      <c r="D9002" s="116"/>
    </row>
    <row r="9003" spans="1:4" x14ac:dyDescent="0.2">
      <c r="A9003" s="12">
        <v>30008074</v>
      </c>
      <c r="B9003" s="13" t="s">
        <v>14019</v>
      </c>
      <c r="C9003" s="13" t="str">
        <f t="shared" si="269"/>
        <v>AFA KS Wesley Pref CPOSII 6750 100/50IntRX CY ACF (30008074)</v>
      </c>
      <c r="D9003" s="116"/>
    </row>
    <row r="9004" spans="1:4" x14ac:dyDescent="0.2">
      <c r="A9004" s="12">
        <v>30008075</v>
      </c>
      <c r="B9004" s="13" t="s">
        <v>14020</v>
      </c>
      <c r="C9004" s="13" t="str">
        <f t="shared" si="269"/>
        <v>AFA KS Wesley Pref CPOSII 7350 100/50IntRX CY ACF (30008075)</v>
      </c>
      <c r="D9004" s="116"/>
    </row>
    <row r="9005" spans="1:4" x14ac:dyDescent="0.2">
      <c r="A9005" s="12">
        <v>30008076</v>
      </c>
      <c r="B9005" s="13" t="s">
        <v>14021</v>
      </c>
      <c r="C9005" s="13" t="str">
        <f t="shared" si="269"/>
        <v>AFA KS Wesley Pref CPOSII 1600 HSA 100/50 CY ACF (30008076)</v>
      </c>
      <c r="D9005" s="116"/>
    </row>
    <row r="9006" spans="1:4" x14ac:dyDescent="0.2">
      <c r="A9006" s="12">
        <v>30008077</v>
      </c>
      <c r="B9006" s="13" t="s">
        <v>14022</v>
      </c>
      <c r="C9006" s="13" t="str">
        <f t="shared" si="269"/>
        <v>AFA KS Wesley Pref CPOSII 2250 HSA 100/50 CY ACF (30008077)</v>
      </c>
      <c r="D9006" s="116"/>
    </row>
    <row r="9007" spans="1:4" x14ac:dyDescent="0.2">
      <c r="A9007" s="12">
        <v>30008078</v>
      </c>
      <c r="B9007" s="13" t="s">
        <v>14023</v>
      </c>
      <c r="C9007" s="13" t="str">
        <f t="shared" si="269"/>
        <v>AFA KS Wesley Pref CPOSII 2750 HSA 100/50 CY ACF (30008078)</v>
      </c>
      <c r="D9007" s="116"/>
    </row>
    <row r="9008" spans="1:4" x14ac:dyDescent="0.2">
      <c r="A9008" s="12">
        <v>30008079</v>
      </c>
      <c r="B9008" s="13" t="s">
        <v>14024</v>
      </c>
      <c r="C9008" s="13" t="str">
        <f t="shared" si="269"/>
        <v>AFA KS Wesley Pref CPOSII 4000 HSA 100/50E CY ACF (30008079)</v>
      </c>
      <c r="D9008" s="116"/>
    </row>
    <row r="9009" spans="1:4" x14ac:dyDescent="0.2">
      <c r="A9009" s="12">
        <v>30008080</v>
      </c>
      <c r="B9009" s="13" t="s">
        <v>14025</v>
      </c>
      <c r="C9009" s="13" t="str">
        <f t="shared" si="269"/>
        <v>AFA KS Wesley Pref CPOSII 6250 HSA 100/50E CY ACF (30008080)</v>
      </c>
      <c r="D9009" s="116"/>
    </row>
    <row r="9010" spans="1:4" x14ac:dyDescent="0.2">
      <c r="A9010" s="12">
        <v>30008081</v>
      </c>
      <c r="B9010" s="13" t="s">
        <v>14026</v>
      </c>
      <c r="C9010" s="13" t="str">
        <f t="shared" si="269"/>
        <v>AFA KS Wesley Pref CPOSII 3750 HSA 80/50E CY ACF (30008081)</v>
      </c>
      <c r="D9010" s="116"/>
    </row>
    <row r="9011" spans="1:4" x14ac:dyDescent="0.2">
      <c r="A9011" s="12">
        <v>30008082</v>
      </c>
      <c r="B9011" s="13" t="s">
        <v>14027</v>
      </c>
      <c r="C9011" s="13" t="str">
        <f t="shared" si="269"/>
        <v>AFA KS Wesley Pref CPOSII 5500 HSA 80/50E CY ACF (30008082)</v>
      </c>
      <c r="D9011" s="116"/>
    </row>
    <row r="9012" spans="1:4" x14ac:dyDescent="0.2">
      <c r="A9012" s="12">
        <v>30008083</v>
      </c>
      <c r="B9012" s="13" t="s">
        <v>14028</v>
      </c>
      <c r="C9012" s="13" t="str">
        <f t="shared" si="269"/>
        <v>AFA KS Wesley Pref CPOSII 5750 HSA 70/50E CY ACF (30008083)</v>
      </c>
      <c r="D9012" s="116"/>
    </row>
    <row r="9013" spans="1:4" x14ac:dyDescent="0.2">
      <c r="A9013" s="12">
        <v>30008084</v>
      </c>
      <c r="B9013" s="13" t="s">
        <v>14029</v>
      </c>
      <c r="C9013" s="13" t="str">
        <f t="shared" si="269"/>
        <v>AFA KS Wesley Pref CPOSII 6250 HSA 70/50E CY ACF (30008084)</v>
      </c>
      <c r="D9013" s="116"/>
    </row>
    <row r="9014" spans="1:4" x14ac:dyDescent="0.2">
      <c r="A9014" s="12">
        <v>30008085</v>
      </c>
      <c r="B9014" s="13" t="s">
        <v>14030</v>
      </c>
      <c r="C9014" s="13" t="str">
        <f t="shared" si="269"/>
        <v>AFA KS Wesley Pref CPOSII 3000 HSA 50/50E CY ACF (30008085)</v>
      </c>
      <c r="D9014" s="116"/>
    </row>
    <row r="9015" spans="1:4" x14ac:dyDescent="0.2">
      <c r="A9015" s="12">
        <v>30008086</v>
      </c>
      <c r="B9015" s="13" t="s">
        <v>14031</v>
      </c>
      <c r="C9015" s="13" t="str">
        <f t="shared" si="269"/>
        <v>AFA KS Wesley Pref OAAS Essentials500 100% CY ACF (30008086)</v>
      </c>
      <c r="D9015" s="116"/>
    </row>
    <row r="9016" spans="1:4" x14ac:dyDescent="0.2">
      <c r="A9016" s="12">
        <v>30008087</v>
      </c>
      <c r="B9016" s="13" t="s">
        <v>14032</v>
      </c>
      <c r="C9016" s="13" t="str">
        <f t="shared" si="269"/>
        <v>AFA KS Wesley Pref OAAS Essentials1000 100% CY ACF (30008087)</v>
      </c>
      <c r="D9016" s="116"/>
    </row>
    <row r="9017" spans="1:4" x14ac:dyDescent="0.2">
      <c r="A9017" s="12">
        <v>30008088</v>
      </c>
      <c r="B9017" s="13" t="s">
        <v>14033</v>
      </c>
      <c r="C9017" s="13" t="str">
        <f t="shared" si="269"/>
        <v>AFA KS Wesley Pref OAAS Essentials1500 100% CY ACF (30008088)</v>
      </c>
      <c r="D9017" s="116"/>
    </row>
    <row r="9018" spans="1:4" x14ac:dyDescent="0.2">
      <c r="A9018" s="12">
        <v>30008089</v>
      </c>
      <c r="B9018" s="13" t="s">
        <v>14034</v>
      </c>
      <c r="C9018" s="13" t="str">
        <f t="shared" si="269"/>
        <v>AFA KS Wesley Pref OAAS Essentials3000 100% CY ACF (30008089)</v>
      </c>
      <c r="D9018" s="116"/>
    </row>
    <row r="9019" spans="1:4" x14ac:dyDescent="0.2">
      <c r="A9019" s="12">
        <v>30008090</v>
      </c>
      <c r="B9019" s="13" t="s">
        <v>14035</v>
      </c>
      <c r="C9019" s="13" t="str">
        <f t="shared" si="269"/>
        <v>AFA KS Wesley Pref OAAS Essentials5000 100% CY ACF (30008090)</v>
      </c>
      <c r="D9019" s="116"/>
    </row>
    <row r="9020" spans="1:4" x14ac:dyDescent="0.2">
      <c r="A9020" s="12">
        <v>30008091</v>
      </c>
      <c r="B9020" s="13" t="s">
        <v>14036</v>
      </c>
      <c r="C9020" s="13" t="str">
        <f t="shared" si="269"/>
        <v>AFA KS Wesley Pref OAAS Essentials7000 100% CY ACF (30008091)</v>
      </c>
      <c r="D9020" s="116"/>
    </row>
    <row r="9021" spans="1:4" x14ac:dyDescent="0.2">
      <c r="A9021" s="12">
        <v>30008092</v>
      </c>
      <c r="B9021" s="13" t="s">
        <v>14037</v>
      </c>
      <c r="C9021" s="13" t="str">
        <f t="shared" si="269"/>
        <v>AFA KS Wesley Pref OAAS Essentials1000 80% CY ACF (30008092)</v>
      </c>
      <c r="D9021" s="116"/>
    </row>
    <row r="9022" spans="1:4" x14ac:dyDescent="0.2">
      <c r="A9022" s="12">
        <v>30008093</v>
      </c>
      <c r="B9022" s="13" t="s">
        <v>14038</v>
      </c>
      <c r="C9022" s="13" t="str">
        <f t="shared" si="269"/>
        <v>AFA KS Wesley Pref OAAS Essentials1500 80% CY ACF (30008093)</v>
      </c>
      <c r="D9022" s="116"/>
    </row>
    <row r="9023" spans="1:4" x14ac:dyDescent="0.2">
      <c r="A9023" s="12">
        <v>30008094</v>
      </c>
      <c r="B9023" s="13" t="s">
        <v>14039</v>
      </c>
      <c r="C9023" s="13" t="str">
        <f t="shared" si="269"/>
        <v>AFA KS Wesley Pref OAAS Essentials2500 80% CY ACF (30008094)</v>
      </c>
      <c r="D9023" s="116"/>
    </row>
    <row r="9024" spans="1:4" x14ac:dyDescent="0.2">
      <c r="A9024" s="12">
        <v>30008095</v>
      </c>
      <c r="B9024" s="13" t="s">
        <v>14040</v>
      </c>
      <c r="C9024" s="13" t="str">
        <f t="shared" si="269"/>
        <v>AFA KS Wesley Pref OAAS Essentials4000 80% CY ACF (30008095)</v>
      </c>
      <c r="D9024" s="116"/>
    </row>
    <row r="9025" spans="1:4" x14ac:dyDescent="0.2">
      <c r="A9025" s="12">
        <v>30008096</v>
      </c>
      <c r="B9025" s="13" t="s">
        <v>14041</v>
      </c>
      <c r="C9025" s="13" t="str">
        <f t="shared" si="269"/>
        <v>AFA KS Wesley Pref OAAS Essentials1000 50% CY ACF (30008096)</v>
      </c>
      <c r="D9025" s="116"/>
    </row>
    <row r="9026" spans="1:4" x14ac:dyDescent="0.2">
      <c r="A9026" s="12">
        <v>30008097</v>
      </c>
      <c r="B9026" s="13" t="s">
        <v>14042</v>
      </c>
      <c r="C9026" s="13" t="str">
        <f t="shared" ref="C9026:C9089" si="270">IF(A9026=0,"",B9026&amp;" ("&amp;A9026&amp;")")</f>
        <v>AFA KS Wesley Pref OAAS Essentials4500 50% CY ACF (30008097)</v>
      </c>
      <c r="D9026" s="116"/>
    </row>
    <row r="9027" spans="1:4" x14ac:dyDescent="0.2">
      <c r="A9027" s="12">
        <v>30008098</v>
      </c>
      <c r="B9027" s="13" t="s">
        <v>14043</v>
      </c>
      <c r="C9027" s="13" t="str">
        <f t="shared" si="270"/>
        <v>AFA KS Wesley Pref OAAS Essentials2500HSA100%CYACF (30008098)</v>
      </c>
      <c r="D9027" s="116"/>
    </row>
    <row r="9028" spans="1:4" x14ac:dyDescent="0.2">
      <c r="A9028" s="12">
        <v>30008099</v>
      </c>
      <c r="B9028" s="13" t="s">
        <v>14044</v>
      </c>
      <c r="C9028" s="13" t="str">
        <f t="shared" si="270"/>
        <v>AFA KS Wesley Pref OAAS Essentials3500HSA80%ECYACF (30008099)</v>
      </c>
      <c r="D9028" s="116"/>
    </row>
    <row r="9029" spans="1:4" x14ac:dyDescent="0.2">
      <c r="A9029" s="12">
        <v>30008100</v>
      </c>
      <c r="B9029" s="13" t="s">
        <v>14045</v>
      </c>
      <c r="C9029" s="13" t="str">
        <f t="shared" si="270"/>
        <v>AFA KS Wesley Pref OAAS Essentials5000HSA50%ECYACF (30008100)</v>
      </c>
      <c r="D9029" s="116"/>
    </row>
    <row r="9030" spans="1:4" x14ac:dyDescent="0.2">
      <c r="A9030" s="12">
        <v>30008101</v>
      </c>
      <c r="B9030" s="13" t="s">
        <v>14046</v>
      </c>
      <c r="C9030" s="13" t="str">
        <f t="shared" si="270"/>
        <v>AFA KS Wesley Pref OAAS Essntials6900HSA100%ECYACF (30008101)</v>
      </c>
      <c r="D9030" s="116"/>
    </row>
    <row r="9031" spans="1:4" x14ac:dyDescent="0.2">
      <c r="A9031" s="12">
        <v>30008102</v>
      </c>
      <c r="B9031" s="13" t="s">
        <v>14047</v>
      </c>
      <c r="C9031" s="13" t="str">
        <f t="shared" si="270"/>
        <v>AFA KS Wesley Pref OAAS Essentials 100% $25 CY ACF (30008102)</v>
      </c>
      <c r="D9031" s="116"/>
    </row>
    <row r="9032" spans="1:4" x14ac:dyDescent="0.2">
      <c r="A9032" s="12">
        <v>30008103</v>
      </c>
      <c r="B9032" s="13" t="s">
        <v>14048</v>
      </c>
      <c r="C9032" s="13" t="str">
        <f t="shared" si="270"/>
        <v>AFA MI ValuePlusSE CPOSII 500 100/50 CY ACF (30008103)</v>
      </c>
      <c r="D9032" s="116"/>
    </row>
    <row r="9033" spans="1:4" x14ac:dyDescent="0.2">
      <c r="A9033" s="12">
        <v>30008104</v>
      </c>
      <c r="B9033" s="13" t="s">
        <v>14049</v>
      </c>
      <c r="C9033" s="13" t="str">
        <f t="shared" si="270"/>
        <v>AFA MI ValuePlusSE CPOSII 1000 100/50 CY ACF (30008104)</v>
      </c>
      <c r="D9033" s="116"/>
    </row>
    <row r="9034" spans="1:4" x14ac:dyDescent="0.2">
      <c r="A9034" s="12">
        <v>30008105</v>
      </c>
      <c r="B9034" s="13" t="s">
        <v>14050</v>
      </c>
      <c r="C9034" s="13" t="str">
        <f t="shared" si="270"/>
        <v>AFA MI ValuePlusSE CPOSII 1500 100/50 CY ACF (30008105)</v>
      </c>
      <c r="D9034" s="116"/>
    </row>
    <row r="9035" spans="1:4" x14ac:dyDescent="0.2">
      <c r="A9035" s="12">
        <v>30008106</v>
      </c>
      <c r="B9035" s="13" t="s">
        <v>14051</v>
      </c>
      <c r="C9035" s="13" t="str">
        <f t="shared" si="270"/>
        <v>AFA MI ValuePlusSE CPOSII 2000 100/50 CY ACF (30008106)</v>
      </c>
      <c r="D9035" s="116"/>
    </row>
    <row r="9036" spans="1:4" x14ac:dyDescent="0.2">
      <c r="A9036" s="12">
        <v>30008107</v>
      </c>
      <c r="B9036" s="13" t="s">
        <v>14052</v>
      </c>
      <c r="C9036" s="13" t="str">
        <f t="shared" si="270"/>
        <v>AFA MI ValuePlusSE CPOSII 2500 100/50 CY ACF (30008107)</v>
      </c>
      <c r="D9036" s="116"/>
    </row>
    <row r="9037" spans="1:4" x14ac:dyDescent="0.2">
      <c r="A9037" s="12">
        <v>30008108</v>
      </c>
      <c r="B9037" s="13" t="s">
        <v>14053</v>
      </c>
      <c r="C9037" s="13" t="str">
        <f t="shared" si="270"/>
        <v>AFA MI ValuePlusSE CPOSII 3000 100/50 CY ACF (30008108)</v>
      </c>
      <c r="D9037" s="116"/>
    </row>
    <row r="9038" spans="1:4" x14ac:dyDescent="0.2">
      <c r="A9038" s="12">
        <v>30008109</v>
      </c>
      <c r="B9038" s="13" t="s">
        <v>14054</v>
      </c>
      <c r="C9038" s="13" t="str">
        <f t="shared" si="270"/>
        <v>AFA MI ValuePlusSE CPOSII 4000 100/50 CY ACF (30008109)</v>
      </c>
      <c r="D9038" s="116"/>
    </row>
    <row r="9039" spans="1:4" x14ac:dyDescent="0.2">
      <c r="A9039" s="12">
        <v>30008110</v>
      </c>
      <c r="B9039" s="13" t="s">
        <v>14055</v>
      </c>
      <c r="C9039" s="13" t="str">
        <f t="shared" si="270"/>
        <v>AFA MI ValuePlusSE CPOSII 5000 100/50 CY ACF (30008110)</v>
      </c>
      <c r="D9039" s="116"/>
    </row>
    <row r="9040" spans="1:4" x14ac:dyDescent="0.2">
      <c r="A9040" s="12">
        <v>30008111</v>
      </c>
      <c r="B9040" s="13" t="s">
        <v>14056</v>
      </c>
      <c r="C9040" s="13" t="str">
        <f t="shared" si="270"/>
        <v>AFA MI ValuePlusSE CPOSII 6750 100/50 CY ACF (30008111)</v>
      </c>
      <c r="D9040" s="116"/>
    </row>
    <row r="9041" spans="1:4" x14ac:dyDescent="0.2">
      <c r="A9041" s="12">
        <v>30008112</v>
      </c>
      <c r="B9041" s="13" t="s">
        <v>14057</v>
      </c>
      <c r="C9041" s="13" t="str">
        <f t="shared" si="270"/>
        <v>AFA MI ValuePlusSE CPOSII 500 80/50 CY ACF (30008112)</v>
      </c>
      <c r="D9041" s="116"/>
    </row>
    <row r="9042" spans="1:4" x14ac:dyDescent="0.2">
      <c r="A9042" s="12">
        <v>30008113</v>
      </c>
      <c r="B9042" s="13" t="s">
        <v>14058</v>
      </c>
      <c r="C9042" s="13" t="str">
        <f t="shared" si="270"/>
        <v>AFA MI ValuePlusSE CPOSII 1000 80/50 CY ACF (30008113)</v>
      </c>
      <c r="D9042" s="116"/>
    </row>
    <row r="9043" spans="1:4" x14ac:dyDescent="0.2">
      <c r="A9043" s="12">
        <v>30008114</v>
      </c>
      <c r="B9043" s="13" t="s">
        <v>14059</v>
      </c>
      <c r="C9043" s="13" t="str">
        <f t="shared" si="270"/>
        <v>AFA MI ValuePlusSE CPOSII 1500 80/50 CY ACF (30008114)</v>
      </c>
      <c r="D9043" s="116"/>
    </row>
    <row r="9044" spans="1:4" x14ac:dyDescent="0.2">
      <c r="A9044" s="12">
        <v>30008115</v>
      </c>
      <c r="B9044" s="13" t="s">
        <v>14060</v>
      </c>
      <c r="C9044" s="13" t="str">
        <f t="shared" si="270"/>
        <v>AFA MI ValuePlusSE CPOSII 2500 80/50 CY ACF (30008115)</v>
      </c>
      <c r="D9044" s="116"/>
    </row>
    <row r="9045" spans="1:4" x14ac:dyDescent="0.2">
      <c r="A9045" s="12">
        <v>30008116</v>
      </c>
      <c r="B9045" s="13" t="s">
        <v>14061</v>
      </c>
      <c r="C9045" s="13" t="str">
        <f t="shared" si="270"/>
        <v>AFA MI ValuePlusSE CPOSII 3500 80/50 CY ACF (30008116)</v>
      </c>
      <c r="D9045" s="116"/>
    </row>
    <row r="9046" spans="1:4" x14ac:dyDescent="0.2">
      <c r="A9046" s="12">
        <v>30008117</v>
      </c>
      <c r="B9046" s="13" t="s">
        <v>14062</v>
      </c>
      <c r="C9046" s="13" t="str">
        <f t="shared" si="270"/>
        <v>AFA MI ValuePlusSE CPOSII 5000 80/50 CY ACF (30008117)</v>
      </c>
      <c r="D9046" s="116"/>
    </row>
    <row r="9047" spans="1:4" x14ac:dyDescent="0.2">
      <c r="A9047" s="12">
        <v>30008118</v>
      </c>
      <c r="B9047" s="13" t="s">
        <v>14063</v>
      </c>
      <c r="C9047" s="13" t="str">
        <f t="shared" si="270"/>
        <v>AFA MI ValuePlusSE CPOSII 6750 80/50 CY ACF (30008118)</v>
      </c>
      <c r="D9047" s="116"/>
    </row>
    <row r="9048" spans="1:4" x14ac:dyDescent="0.2">
      <c r="A9048" s="12">
        <v>30008119</v>
      </c>
      <c r="B9048" s="13" t="s">
        <v>14064</v>
      </c>
      <c r="C9048" s="13" t="str">
        <f t="shared" si="270"/>
        <v>AFA MI ValuePlusSE CPOSII 7350 80/50 CY ACF (30008119)</v>
      </c>
      <c r="D9048" s="116"/>
    </row>
    <row r="9049" spans="1:4" x14ac:dyDescent="0.2">
      <c r="A9049" s="12">
        <v>30008120</v>
      </c>
      <c r="B9049" s="13" t="s">
        <v>14065</v>
      </c>
      <c r="C9049" s="13" t="str">
        <f t="shared" si="270"/>
        <v>AFA MI ValuePlusSE CPOSII 2750 70/50 CY ACF (30008120)</v>
      </c>
      <c r="D9049" s="116"/>
    </row>
    <row r="9050" spans="1:4" x14ac:dyDescent="0.2">
      <c r="A9050" s="12">
        <v>30008121</v>
      </c>
      <c r="B9050" s="13" t="s">
        <v>14066</v>
      </c>
      <c r="C9050" s="13" t="str">
        <f t="shared" si="270"/>
        <v>AFA MI ValuePlusSE CPOSII 4000 70/50 CY ACF (30008121)</v>
      </c>
      <c r="D9050" s="116"/>
    </row>
    <row r="9051" spans="1:4" x14ac:dyDescent="0.2">
      <c r="A9051" s="12">
        <v>30008122</v>
      </c>
      <c r="B9051" s="13" t="s">
        <v>14067</v>
      </c>
      <c r="C9051" s="13" t="str">
        <f t="shared" si="270"/>
        <v>AFA MI ValuePlusSE CPOSII 2750 50/50 CY ACF (30008122)</v>
      </c>
      <c r="D9051" s="116"/>
    </row>
    <row r="9052" spans="1:4" x14ac:dyDescent="0.2">
      <c r="A9052" s="12">
        <v>30008123</v>
      </c>
      <c r="B9052" s="13" t="s">
        <v>14068</v>
      </c>
      <c r="C9052" s="13" t="str">
        <f t="shared" si="270"/>
        <v>AFA MI ValuePlusSE CPOSII 4500 50/50 CY ACF (30008123)</v>
      </c>
      <c r="D9052" s="116"/>
    </row>
    <row r="9053" spans="1:4" x14ac:dyDescent="0.2">
      <c r="A9053" s="12">
        <v>30008124</v>
      </c>
      <c r="B9053" s="13" t="s">
        <v>14069</v>
      </c>
      <c r="C9053" s="13" t="str">
        <f t="shared" si="270"/>
        <v>AFA MI ValuePlusSE CPOSII 2500 100/50IntRX CY ACF (30008124)</v>
      </c>
      <c r="D9053" s="116"/>
    </row>
    <row r="9054" spans="1:4" x14ac:dyDescent="0.2">
      <c r="A9054" s="12">
        <v>30008125</v>
      </c>
      <c r="B9054" s="13" t="s">
        <v>14070</v>
      </c>
      <c r="C9054" s="13" t="str">
        <f t="shared" si="270"/>
        <v>AFA MI ValuePlusSE CPOSII 3500 100/50IntRX CY ACF (30008125)</v>
      </c>
      <c r="D9054" s="116"/>
    </row>
    <row r="9055" spans="1:4" x14ac:dyDescent="0.2">
      <c r="A9055" s="12">
        <v>30008126</v>
      </c>
      <c r="B9055" s="13" t="s">
        <v>14071</v>
      </c>
      <c r="C9055" s="13" t="str">
        <f t="shared" si="270"/>
        <v>AFA MI ValuePlusSE CPOSII 5000 100/50IntRX CY ACF (30008126)</v>
      </c>
      <c r="D9055" s="116"/>
    </row>
    <row r="9056" spans="1:4" x14ac:dyDescent="0.2">
      <c r="A9056" s="12">
        <v>30008127</v>
      </c>
      <c r="B9056" s="13" t="s">
        <v>14072</v>
      </c>
      <c r="C9056" s="13" t="str">
        <f t="shared" si="270"/>
        <v>AFA MI ValuePlusSE CPOSII 6250 100/50IntRX CY ACF (30008127)</v>
      </c>
      <c r="D9056" s="116"/>
    </row>
    <row r="9057" spans="1:4" x14ac:dyDescent="0.2">
      <c r="A9057" s="12">
        <v>30008128</v>
      </c>
      <c r="B9057" s="13" t="s">
        <v>14073</v>
      </c>
      <c r="C9057" s="13" t="str">
        <f t="shared" si="270"/>
        <v>AFA MI ValuePlusSE CPOSII 6750 100/50IntRX CY ACF (30008128)</v>
      </c>
      <c r="D9057" s="116"/>
    </row>
    <row r="9058" spans="1:4" x14ac:dyDescent="0.2">
      <c r="A9058" s="12">
        <v>30008129</v>
      </c>
      <c r="B9058" s="13" t="s">
        <v>14074</v>
      </c>
      <c r="C9058" s="13" t="str">
        <f t="shared" si="270"/>
        <v>AFA MI ValuePlusSE CPOSII 7350 100/50IntRX CY ACF (30008129)</v>
      </c>
      <c r="D9058" s="116"/>
    </row>
    <row r="9059" spans="1:4" x14ac:dyDescent="0.2">
      <c r="A9059" s="12">
        <v>30008130</v>
      </c>
      <c r="B9059" s="13" t="s">
        <v>14075</v>
      </c>
      <c r="C9059" s="13" t="str">
        <f t="shared" si="270"/>
        <v>AFA MI ValuePlusSE CPOSII 1600 HSA 100/50 CY ACF (30008130)</v>
      </c>
      <c r="D9059" s="116"/>
    </row>
    <row r="9060" spans="1:4" x14ac:dyDescent="0.2">
      <c r="A9060" s="12">
        <v>30008131</v>
      </c>
      <c r="B9060" s="13" t="s">
        <v>14076</v>
      </c>
      <c r="C9060" s="13" t="str">
        <f t="shared" si="270"/>
        <v>AFA MI ValuePlusSE CPOSII 2250 HSA 100/50 CY ACF (30008131)</v>
      </c>
      <c r="D9060" s="116"/>
    </row>
    <row r="9061" spans="1:4" x14ac:dyDescent="0.2">
      <c r="A9061" s="12">
        <v>30008132</v>
      </c>
      <c r="B9061" s="13" t="s">
        <v>14077</v>
      </c>
      <c r="C9061" s="13" t="str">
        <f t="shared" si="270"/>
        <v>AFA MI ValuePlusSE CPOSII 2750 HSA 100/50 CY ACF (30008132)</v>
      </c>
      <c r="D9061" s="116"/>
    </row>
    <row r="9062" spans="1:4" x14ac:dyDescent="0.2">
      <c r="A9062" s="12">
        <v>30008133</v>
      </c>
      <c r="B9062" s="13" t="s">
        <v>14078</v>
      </c>
      <c r="C9062" s="13" t="str">
        <f t="shared" si="270"/>
        <v>AFA MI ValuePlusSE CPOSII 4000 HSA 100/50E CY ACF (30008133)</v>
      </c>
      <c r="D9062" s="116"/>
    </row>
    <row r="9063" spans="1:4" x14ac:dyDescent="0.2">
      <c r="A9063" s="12">
        <v>30008134</v>
      </c>
      <c r="B9063" s="13" t="s">
        <v>14079</v>
      </c>
      <c r="C9063" s="13" t="str">
        <f t="shared" si="270"/>
        <v>AFA MI ValuePlusSE CPOSII 6250 HSA 100/50E CY ACF (30008134)</v>
      </c>
      <c r="D9063" s="116"/>
    </row>
    <row r="9064" spans="1:4" x14ac:dyDescent="0.2">
      <c r="A9064" s="12">
        <v>30008135</v>
      </c>
      <c r="B9064" s="13" t="s">
        <v>14080</v>
      </c>
      <c r="C9064" s="13" t="str">
        <f t="shared" si="270"/>
        <v>AFA MI ValuePlusSE CPOSII 3750 HSA 80/50 E CY ACF (30008135)</v>
      </c>
      <c r="D9064" s="116"/>
    </row>
    <row r="9065" spans="1:4" x14ac:dyDescent="0.2">
      <c r="A9065" s="12">
        <v>30008136</v>
      </c>
      <c r="B9065" s="13" t="s">
        <v>14081</v>
      </c>
      <c r="C9065" s="13" t="str">
        <f t="shared" si="270"/>
        <v>AFA MI ValuePlusSE CPOSII 5500 HSA 80/50 E CY ACF (30008136)</v>
      </c>
      <c r="D9065" s="116"/>
    </row>
    <row r="9066" spans="1:4" x14ac:dyDescent="0.2">
      <c r="A9066" s="12">
        <v>30008137</v>
      </c>
      <c r="B9066" s="13" t="s">
        <v>14082</v>
      </c>
      <c r="C9066" s="13" t="str">
        <f t="shared" si="270"/>
        <v>AFA MI ValuePlusSE CPOSII 5750 HSA 70/50 E CY ACF (30008137)</v>
      </c>
      <c r="D9066" s="116"/>
    </row>
    <row r="9067" spans="1:4" x14ac:dyDescent="0.2">
      <c r="A9067" s="12">
        <v>30008138</v>
      </c>
      <c r="B9067" s="13" t="s">
        <v>14083</v>
      </c>
      <c r="C9067" s="13" t="str">
        <f t="shared" si="270"/>
        <v>AFA MI ValuePlusSE CPOSII 6250 HSA 70/50 E CY ACF (30008138)</v>
      </c>
      <c r="D9067" s="116"/>
    </row>
    <row r="9068" spans="1:4" x14ac:dyDescent="0.2">
      <c r="A9068" s="12">
        <v>30008139</v>
      </c>
      <c r="B9068" s="13" t="s">
        <v>14084</v>
      </c>
      <c r="C9068" s="13" t="str">
        <f t="shared" si="270"/>
        <v>AFA MI ValuePlusSE CPOSII 3000 HSA 50/50 E CY ACF (30008139)</v>
      </c>
      <c r="D9068" s="116"/>
    </row>
    <row r="9069" spans="1:4" x14ac:dyDescent="0.2">
      <c r="A9069" s="12">
        <v>30008140</v>
      </c>
      <c r="B9069" s="13" t="s">
        <v>14085</v>
      </c>
      <c r="C9069" s="13" t="str">
        <f t="shared" si="270"/>
        <v>AFA MO l-35 Pref CPOSII 500 100/50 CY ACF (30008140)</v>
      </c>
      <c r="D9069" s="116"/>
    </row>
    <row r="9070" spans="1:4" x14ac:dyDescent="0.2">
      <c r="A9070" s="12">
        <v>30008141</v>
      </c>
      <c r="B9070" s="13" t="s">
        <v>14086</v>
      </c>
      <c r="C9070" s="13" t="str">
        <f t="shared" si="270"/>
        <v>AFA MO l-35 Pref CPOSII 1000 100/50 CY ACF (30008141)</v>
      </c>
      <c r="D9070" s="116"/>
    </row>
    <row r="9071" spans="1:4" x14ac:dyDescent="0.2">
      <c r="A9071" s="12">
        <v>30008142</v>
      </c>
      <c r="B9071" s="13" t="s">
        <v>14087</v>
      </c>
      <c r="C9071" s="13" t="str">
        <f t="shared" si="270"/>
        <v>AFA MO l-35 Pref CPOSII 1500 100/50 CY ACF (30008142)</v>
      </c>
      <c r="D9071" s="116"/>
    </row>
    <row r="9072" spans="1:4" x14ac:dyDescent="0.2">
      <c r="A9072" s="12">
        <v>30008143</v>
      </c>
      <c r="B9072" s="13" t="s">
        <v>14088</v>
      </c>
      <c r="C9072" s="13" t="str">
        <f t="shared" si="270"/>
        <v>AFA MO l-35 Pref CPOSII 2000 100/50 CY ACF (30008143)</v>
      </c>
      <c r="D9072" s="116"/>
    </row>
    <row r="9073" spans="1:4" x14ac:dyDescent="0.2">
      <c r="A9073" s="12">
        <v>30008144</v>
      </c>
      <c r="B9073" s="13" t="s">
        <v>14089</v>
      </c>
      <c r="C9073" s="13" t="str">
        <f t="shared" si="270"/>
        <v>AFA MO l-35 Pref CPOSII 2500 100/50 CY ACF (30008144)</v>
      </c>
      <c r="D9073" s="116"/>
    </row>
    <row r="9074" spans="1:4" x14ac:dyDescent="0.2">
      <c r="A9074" s="12">
        <v>30008145</v>
      </c>
      <c r="B9074" s="13" t="s">
        <v>14090</v>
      </c>
      <c r="C9074" s="13" t="str">
        <f t="shared" si="270"/>
        <v>AFA MO l-35 Pref CPOSII 3000 100/50 CY ACF (30008145)</v>
      </c>
      <c r="D9074" s="116"/>
    </row>
    <row r="9075" spans="1:4" x14ac:dyDescent="0.2">
      <c r="A9075" s="12">
        <v>30008146</v>
      </c>
      <c r="B9075" s="13" t="s">
        <v>14091</v>
      </c>
      <c r="C9075" s="13" t="str">
        <f t="shared" si="270"/>
        <v>AFA MO l-35 Pref CPOSII 4000 100/50 CY ACF (30008146)</v>
      </c>
      <c r="D9075" s="116"/>
    </row>
    <row r="9076" spans="1:4" x14ac:dyDescent="0.2">
      <c r="A9076" s="12">
        <v>30008147</v>
      </c>
      <c r="B9076" s="13" t="s">
        <v>14092</v>
      </c>
      <c r="C9076" s="13" t="str">
        <f t="shared" si="270"/>
        <v>AFA MO l-35 Pref CPOSII 5000 100/50 CY ACF (30008147)</v>
      </c>
      <c r="D9076" s="116"/>
    </row>
    <row r="9077" spans="1:4" x14ac:dyDescent="0.2">
      <c r="A9077" s="12">
        <v>30008148</v>
      </c>
      <c r="B9077" s="13" t="s">
        <v>14093</v>
      </c>
      <c r="C9077" s="13" t="str">
        <f t="shared" si="270"/>
        <v>AFA MO l-35 Pref CPOSII 6750 100/50 CY ACF (30008148)</v>
      </c>
      <c r="D9077" s="116"/>
    </row>
    <row r="9078" spans="1:4" x14ac:dyDescent="0.2">
      <c r="A9078" s="12">
        <v>30008149</v>
      </c>
      <c r="B9078" s="13" t="s">
        <v>14094</v>
      </c>
      <c r="C9078" s="13" t="str">
        <f t="shared" si="270"/>
        <v>AFA MO l-35 Pref CPOSII 500 80/50 CY ACF (30008149)</v>
      </c>
      <c r="D9078" s="116"/>
    </row>
    <row r="9079" spans="1:4" x14ac:dyDescent="0.2">
      <c r="A9079" s="12">
        <v>30008150</v>
      </c>
      <c r="B9079" s="13" t="s">
        <v>14095</v>
      </c>
      <c r="C9079" s="13" t="str">
        <f t="shared" si="270"/>
        <v>AFA MO l-35 Pref CPOSII 1000 80/50 CY ACF (30008150)</v>
      </c>
      <c r="D9079" s="116"/>
    </row>
    <row r="9080" spans="1:4" x14ac:dyDescent="0.2">
      <c r="A9080" s="12">
        <v>30008151</v>
      </c>
      <c r="B9080" s="13" t="s">
        <v>14096</v>
      </c>
      <c r="C9080" s="13" t="str">
        <f t="shared" si="270"/>
        <v>AFA MO l-35 Pref CPOSII 1500 80/50 CY ACF (30008151)</v>
      </c>
      <c r="D9080" s="116"/>
    </row>
    <row r="9081" spans="1:4" x14ac:dyDescent="0.2">
      <c r="A9081" s="12">
        <v>30008152</v>
      </c>
      <c r="B9081" s="13" t="s">
        <v>14097</v>
      </c>
      <c r="C9081" s="13" t="str">
        <f t="shared" si="270"/>
        <v>AFA MO l-35 Pref CPOSII 2500 80/50 CY ACF (30008152)</v>
      </c>
      <c r="D9081" s="116"/>
    </row>
    <row r="9082" spans="1:4" x14ac:dyDescent="0.2">
      <c r="A9082" s="12">
        <v>30008153</v>
      </c>
      <c r="B9082" s="13" t="s">
        <v>14098</v>
      </c>
      <c r="C9082" s="13" t="str">
        <f t="shared" si="270"/>
        <v>AFA MO l-35 Pref CPOSII 3500 80/50 CY ACF (30008153)</v>
      </c>
      <c r="D9082" s="116"/>
    </row>
    <row r="9083" spans="1:4" x14ac:dyDescent="0.2">
      <c r="A9083" s="12">
        <v>30008154</v>
      </c>
      <c r="B9083" s="13" t="s">
        <v>14099</v>
      </c>
      <c r="C9083" s="13" t="str">
        <f t="shared" si="270"/>
        <v>AFA MO l-35 Pref CPOSII 5000 80/50 CY ACF (30008154)</v>
      </c>
      <c r="D9083" s="116"/>
    </row>
    <row r="9084" spans="1:4" x14ac:dyDescent="0.2">
      <c r="A9084" s="12">
        <v>30008155</v>
      </c>
      <c r="B9084" s="13" t="s">
        <v>14100</v>
      </c>
      <c r="C9084" s="13" t="str">
        <f t="shared" si="270"/>
        <v>AFA MO l-35 Pref CPOSII 6750 80/50 CY ACF (30008155)</v>
      </c>
      <c r="D9084" s="116"/>
    </row>
    <row r="9085" spans="1:4" x14ac:dyDescent="0.2">
      <c r="A9085" s="12">
        <v>30008156</v>
      </c>
      <c r="B9085" s="13" t="s">
        <v>14101</v>
      </c>
      <c r="C9085" s="13" t="str">
        <f t="shared" si="270"/>
        <v>AFA MO l-35 Pref CPOSII 7350 80/50 CY ACF (30008156)</v>
      </c>
      <c r="D9085" s="116"/>
    </row>
    <row r="9086" spans="1:4" x14ac:dyDescent="0.2">
      <c r="A9086" s="12">
        <v>30008157</v>
      </c>
      <c r="B9086" s="13" t="s">
        <v>14102</v>
      </c>
      <c r="C9086" s="13" t="str">
        <f t="shared" si="270"/>
        <v>AFA MO l-35 Pref CPOSII 2750 70/50 CY ACF (30008157)</v>
      </c>
      <c r="D9086" s="116"/>
    </row>
    <row r="9087" spans="1:4" x14ac:dyDescent="0.2">
      <c r="A9087" s="12">
        <v>30008158</v>
      </c>
      <c r="B9087" s="13" t="s">
        <v>14103</v>
      </c>
      <c r="C9087" s="13" t="str">
        <f t="shared" si="270"/>
        <v>AFA MO l-35 Pref CPOSII 4000 70/50 CY ACF (30008158)</v>
      </c>
      <c r="D9087" s="116"/>
    </row>
    <row r="9088" spans="1:4" x14ac:dyDescent="0.2">
      <c r="A9088" s="12">
        <v>30008159</v>
      </c>
      <c r="B9088" s="13" t="s">
        <v>14104</v>
      </c>
      <c r="C9088" s="13" t="str">
        <f t="shared" si="270"/>
        <v>AFA MO l-35 Pref CPOSII 2750 50/50 CY ACF (30008159)</v>
      </c>
      <c r="D9088" s="116"/>
    </row>
    <row r="9089" spans="1:4" x14ac:dyDescent="0.2">
      <c r="A9089" s="12">
        <v>30008160</v>
      </c>
      <c r="B9089" s="13" t="s">
        <v>14105</v>
      </c>
      <c r="C9089" s="13" t="str">
        <f t="shared" si="270"/>
        <v>AFA MO l-35 Pref CPOSII 4500 50/50 CY ACF (30008160)</v>
      </c>
      <c r="D9089" s="116"/>
    </row>
    <row r="9090" spans="1:4" x14ac:dyDescent="0.2">
      <c r="A9090" s="12">
        <v>30008161</v>
      </c>
      <c r="B9090" s="13" t="s">
        <v>14106</v>
      </c>
      <c r="C9090" s="13" t="str">
        <f t="shared" ref="C9090:C9153" si="271">IF(A9090=0,"",B9090&amp;" ("&amp;A9090&amp;")")</f>
        <v>AFA MO l-35 Pref CPOSII 2500 100/50 IntRX CY ACF (30008161)</v>
      </c>
      <c r="D9090" s="116"/>
    </row>
    <row r="9091" spans="1:4" x14ac:dyDescent="0.2">
      <c r="A9091" s="12">
        <v>30008162</v>
      </c>
      <c r="B9091" s="13" t="s">
        <v>14107</v>
      </c>
      <c r="C9091" s="13" t="str">
        <f t="shared" si="271"/>
        <v>AFA MO l-35 Pref CPOSII 3500 100/50 IntRX CY ACF (30008162)</v>
      </c>
      <c r="D9091" s="116"/>
    </row>
    <row r="9092" spans="1:4" x14ac:dyDescent="0.2">
      <c r="A9092" s="12">
        <v>30008163</v>
      </c>
      <c r="B9092" s="13" t="s">
        <v>14108</v>
      </c>
      <c r="C9092" s="13" t="str">
        <f t="shared" si="271"/>
        <v>AFA MO l-35 Pref CPOSII 5000 100/50 IntRX CY ACF (30008163)</v>
      </c>
      <c r="D9092" s="116"/>
    </row>
    <row r="9093" spans="1:4" x14ac:dyDescent="0.2">
      <c r="A9093" s="12">
        <v>30008164</v>
      </c>
      <c r="B9093" s="13" t="s">
        <v>14109</v>
      </c>
      <c r="C9093" s="13" t="str">
        <f t="shared" si="271"/>
        <v>AFA MO l-35 Pref CPOSII 6250 100/50 IntRX CY ACF (30008164)</v>
      </c>
      <c r="D9093" s="116"/>
    </row>
    <row r="9094" spans="1:4" x14ac:dyDescent="0.2">
      <c r="A9094" s="12">
        <v>30008165</v>
      </c>
      <c r="B9094" s="13" t="s">
        <v>14110</v>
      </c>
      <c r="C9094" s="13" t="str">
        <f t="shared" si="271"/>
        <v>AFA MO l-35 Pref CPOSII 6750 100/50 IntRX CY ACF (30008165)</v>
      </c>
      <c r="D9094" s="116"/>
    </row>
    <row r="9095" spans="1:4" x14ac:dyDescent="0.2">
      <c r="A9095" s="12">
        <v>30008166</v>
      </c>
      <c r="B9095" s="13" t="s">
        <v>14111</v>
      </c>
      <c r="C9095" s="13" t="str">
        <f t="shared" si="271"/>
        <v>AFA MO l-35 Pref CPOSII 7350 100/50 IntRX CY ACF (30008166)</v>
      </c>
      <c r="D9095" s="116"/>
    </row>
    <row r="9096" spans="1:4" x14ac:dyDescent="0.2">
      <c r="A9096" s="12">
        <v>30008167</v>
      </c>
      <c r="B9096" s="13" t="s">
        <v>14112</v>
      </c>
      <c r="C9096" s="13" t="str">
        <f t="shared" si="271"/>
        <v>AFA MO l-35 Pref CPOSII 1600 HSA 100/50 CY ACF (30008167)</v>
      </c>
      <c r="D9096" s="116"/>
    </row>
    <row r="9097" spans="1:4" x14ac:dyDescent="0.2">
      <c r="A9097" s="12">
        <v>30008168</v>
      </c>
      <c r="B9097" s="13" t="s">
        <v>14113</v>
      </c>
      <c r="C9097" s="13" t="str">
        <f t="shared" si="271"/>
        <v>AFA MO l-35 Pref CPOSII 2250 HSA 100/50 CY ACF (30008168)</v>
      </c>
      <c r="D9097" s="116"/>
    </row>
    <row r="9098" spans="1:4" x14ac:dyDescent="0.2">
      <c r="A9098" s="12">
        <v>30008169</v>
      </c>
      <c r="B9098" s="13" t="s">
        <v>14114</v>
      </c>
      <c r="C9098" s="13" t="str">
        <f t="shared" si="271"/>
        <v>AFA MO l-35 Pref CPOSII 2750 HSA 100/50 CY ACF (30008169)</v>
      </c>
      <c r="D9098" s="116"/>
    </row>
    <row r="9099" spans="1:4" x14ac:dyDescent="0.2">
      <c r="A9099" s="12">
        <v>30008170</v>
      </c>
      <c r="B9099" s="13" t="s">
        <v>14115</v>
      </c>
      <c r="C9099" s="13" t="str">
        <f t="shared" si="271"/>
        <v>AFA MO l-35 Pref CPOSII 4000 HSA 100/50 E CY ACF (30008170)</v>
      </c>
      <c r="D9099" s="116"/>
    </row>
    <row r="9100" spans="1:4" x14ac:dyDescent="0.2">
      <c r="A9100" s="12">
        <v>30008171</v>
      </c>
      <c r="B9100" s="13" t="s">
        <v>14116</v>
      </c>
      <c r="C9100" s="13" t="str">
        <f t="shared" si="271"/>
        <v>AFA MO l-35 Pref CPOSII 6250 HSA 100/50 E CY ACF (30008171)</v>
      </c>
      <c r="D9100" s="116"/>
    </row>
    <row r="9101" spans="1:4" x14ac:dyDescent="0.2">
      <c r="A9101" s="12">
        <v>30008172</v>
      </c>
      <c r="B9101" s="13" t="s">
        <v>14117</v>
      </c>
      <c r="C9101" s="13" t="str">
        <f t="shared" si="271"/>
        <v>AFA MO l-35 Pref CPOSII 3750 HSA 80/50 E CY ACF (30008172)</v>
      </c>
      <c r="D9101" s="116"/>
    </row>
    <row r="9102" spans="1:4" x14ac:dyDescent="0.2">
      <c r="A9102" s="12">
        <v>30008173</v>
      </c>
      <c r="B9102" s="13" t="s">
        <v>14118</v>
      </c>
      <c r="C9102" s="13" t="str">
        <f t="shared" si="271"/>
        <v>AFA MO l-35 Pref CPOSII 5500 HSA 80/50 E CY ACF (30008173)</v>
      </c>
      <c r="D9102" s="116"/>
    </row>
    <row r="9103" spans="1:4" x14ac:dyDescent="0.2">
      <c r="A9103" s="12">
        <v>30008174</v>
      </c>
      <c r="B9103" s="13" t="s">
        <v>14119</v>
      </c>
      <c r="C9103" s="13" t="str">
        <f t="shared" si="271"/>
        <v>AFA MO l-35 Pref CPOSII 5750 HSA 70/50 E CY ACF (30008174)</v>
      </c>
      <c r="D9103" s="116"/>
    </row>
    <row r="9104" spans="1:4" x14ac:dyDescent="0.2">
      <c r="A9104" s="12">
        <v>30008175</v>
      </c>
      <c r="B9104" s="13" t="s">
        <v>14120</v>
      </c>
      <c r="C9104" s="13" t="str">
        <f t="shared" si="271"/>
        <v>AFA MO l-35 Pref CPOSII 6250 HSA 70/50 E CY ACF (30008175)</v>
      </c>
      <c r="D9104" s="116"/>
    </row>
    <row r="9105" spans="1:4" x14ac:dyDescent="0.2">
      <c r="A9105" s="12">
        <v>30008176</v>
      </c>
      <c r="B9105" s="13" t="s">
        <v>14121</v>
      </c>
      <c r="C9105" s="13" t="str">
        <f t="shared" si="271"/>
        <v>AFA MO l-35 Pref CPOSII 3000 HSA 50/50 E CY ACF (30008176)</v>
      </c>
      <c r="D9105" s="116"/>
    </row>
    <row r="9106" spans="1:4" x14ac:dyDescent="0.2">
      <c r="A9106" s="12">
        <v>30008177</v>
      </c>
      <c r="B9106" s="13" t="s">
        <v>14122</v>
      </c>
      <c r="C9106" s="13" t="str">
        <f t="shared" si="271"/>
        <v>AFA MO Carelink E-MO CPOSII 500 100/50 CY ACF (30008177)</v>
      </c>
      <c r="D9106" s="116"/>
    </row>
    <row r="9107" spans="1:4" x14ac:dyDescent="0.2">
      <c r="A9107" s="12">
        <v>30008178</v>
      </c>
      <c r="B9107" s="13" t="s">
        <v>14123</v>
      </c>
      <c r="C9107" s="13" t="str">
        <f t="shared" si="271"/>
        <v>AFA MO Carelink E-MO CPOSII 1000 100/50 CY ACF (30008178)</v>
      </c>
      <c r="D9107" s="116"/>
    </row>
    <row r="9108" spans="1:4" x14ac:dyDescent="0.2">
      <c r="A9108" s="12">
        <v>30008179</v>
      </c>
      <c r="B9108" s="13" t="s">
        <v>14124</v>
      </c>
      <c r="C9108" s="13" t="str">
        <f t="shared" si="271"/>
        <v>AFA MO Carelink E-MO CPOSII 1500 100/50 CY ACF (30008179)</v>
      </c>
      <c r="D9108" s="116"/>
    </row>
    <row r="9109" spans="1:4" x14ac:dyDescent="0.2">
      <c r="A9109" s="12">
        <v>30008180</v>
      </c>
      <c r="B9109" s="13" t="s">
        <v>14125</v>
      </c>
      <c r="C9109" s="13" t="str">
        <f t="shared" si="271"/>
        <v>AFA MO Carelink E-MO CPOSII 2000 100/50 CY ACF (30008180)</v>
      </c>
      <c r="D9109" s="116"/>
    </row>
    <row r="9110" spans="1:4" x14ac:dyDescent="0.2">
      <c r="A9110" s="12">
        <v>30008181</v>
      </c>
      <c r="B9110" s="13" t="s">
        <v>14126</v>
      </c>
      <c r="C9110" s="13" t="str">
        <f t="shared" si="271"/>
        <v>AFA MO Carelink E-MO CPOSII 2500 100/50 CY ACF (30008181)</v>
      </c>
      <c r="D9110" s="116"/>
    </row>
    <row r="9111" spans="1:4" x14ac:dyDescent="0.2">
      <c r="A9111" s="12">
        <v>30008182</v>
      </c>
      <c r="B9111" s="13" t="s">
        <v>14127</v>
      </c>
      <c r="C9111" s="13" t="str">
        <f t="shared" si="271"/>
        <v>AFA MO Carelink E-MO CPOSII 3000 100/50 CY ACF (30008182)</v>
      </c>
      <c r="D9111" s="116"/>
    </row>
    <row r="9112" spans="1:4" x14ac:dyDescent="0.2">
      <c r="A9112" s="12">
        <v>30008183</v>
      </c>
      <c r="B9112" s="13" t="s">
        <v>14128</v>
      </c>
      <c r="C9112" s="13" t="str">
        <f t="shared" si="271"/>
        <v>AFA MO Carelink E-MO CPOSII 4000 100/50 CY ACF (30008183)</v>
      </c>
      <c r="D9112" s="116"/>
    </row>
    <row r="9113" spans="1:4" x14ac:dyDescent="0.2">
      <c r="A9113" s="12">
        <v>30008184</v>
      </c>
      <c r="B9113" s="13" t="s">
        <v>14129</v>
      </c>
      <c r="C9113" s="13" t="str">
        <f t="shared" si="271"/>
        <v>AFA MO Carelink E-MO CPOSII 5000 100/50 CY ACF (30008184)</v>
      </c>
      <c r="D9113" s="116"/>
    </row>
    <row r="9114" spans="1:4" x14ac:dyDescent="0.2">
      <c r="A9114" s="12">
        <v>30008185</v>
      </c>
      <c r="B9114" s="13" t="s">
        <v>14130</v>
      </c>
      <c r="C9114" s="13" t="str">
        <f t="shared" si="271"/>
        <v>AFA MO Carelink E-MO CPOSII 6750 100/50 CY ACF (30008185)</v>
      </c>
      <c r="D9114" s="116"/>
    </row>
    <row r="9115" spans="1:4" x14ac:dyDescent="0.2">
      <c r="A9115" s="12">
        <v>30008186</v>
      </c>
      <c r="B9115" s="13" t="s">
        <v>14131</v>
      </c>
      <c r="C9115" s="13" t="str">
        <f t="shared" si="271"/>
        <v>AFA MO Carelink E-MO CPOSII 500 80/50 CY ACF (30008186)</v>
      </c>
      <c r="D9115" s="116"/>
    </row>
    <row r="9116" spans="1:4" x14ac:dyDescent="0.2">
      <c r="A9116" s="12">
        <v>30008187</v>
      </c>
      <c r="B9116" s="13" t="s">
        <v>14132</v>
      </c>
      <c r="C9116" s="13" t="str">
        <f t="shared" si="271"/>
        <v>AFA MO Carelink E-MO CPOSII 1000 80/50 CY ACF (30008187)</v>
      </c>
      <c r="D9116" s="116"/>
    </row>
    <row r="9117" spans="1:4" x14ac:dyDescent="0.2">
      <c r="A9117" s="12">
        <v>30008188</v>
      </c>
      <c r="B9117" s="13" t="s">
        <v>14133</v>
      </c>
      <c r="C9117" s="13" t="str">
        <f t="shared" si="271"/>
        <v>AFA MO Carelink E-MO CPOSII 1500 80/50 CY ACF (30008188)</v>
      </c>
      <c r="D9117" s="116"/>
    </row>
    <row r="9118" spans="1:4" x14ac:dyDescent="0.2">
      <c r="A9118" s="12">
        <v>30008189</v>
      </c>
      <c r="B9118" s="13" t="s">
        <v>14134</v>
      </c>
      <c r="C9118" s="13" t="str">
        <f t="shared" si="271"/>
        <v>AFA MO Carelink E-MO CPOSII 2500 80/50 CY ACF (30008189)</v>
      </c>
      <c r="D9118" s="116"/>
    </row>
    <row r="9119" spans="1:4" x14ac:dyDescent="0.2">
      <c r="A9119" s="12">
        <v>30008190</v>
      </c>
      <c r="B9119" s="13" t="s">
        <v>14135</v>
      </c>
      <c r="C9119" s="13" t="str">
        <f t="shared" si="271"/>
        <v>AFA MO Carelink E-MO CPOSII 3500 80/50 CY ACF (30008190)</v>
      </c>
      <c r="D9119" s="116"/>
    </row>
    <row r="9120" spans="1:4" x14ac:dyDescent="0.2">
      <c r="A9120" s="12">
        <v>30008191</v>
      </c>
      <c r="B9120" s="13" t="s">
        <v>14136</v>
      </c>
      <c r="C9120" s="13" t="str">
        <f t="shared" si="271"/>
        <v>AFA MO Carelink E-MO CPOSII 5000 80/50 CY ACF (30008191)</v>
      </c>
      <c r="D9120" s="116"/>
    </row>
    <row r="9121" spans="1:4" x14ac:dyDescent="0.2">
      <c r="A9121" s="12">
        <v>30008192</v>
      </c>
      <c r="B9121" s="13" t="s">
        <v>14137</v>
      </c>
      <c r="C9121" s="13" t="str">
        <f t="shared" si="271"/>
        <v>AFA MO Carelink E-MO CPOSII 6750 80/50 CY ACF (30008192)</v>
      </c>
      <c r="D9121" s="116"/>
    </row>
    <row r="9122" spans="1:4" x14ac:dyDescent="0.2">
      <c r="A9122" s="12">
        <v>30008193</v>
      </c>
      <c r="B9122" s="13" t="s">
        <v>14138</v>
      </c>
      <c r="C9122" s="13" t="str">
        <f t="shared" si="271"/>
        <v>AFA MO Carelink E-MO CPOSII 7350 80/50 CY ACF (30008193)</v>
      </c>
      <c r="D9122" s="116"/>
    </row>
    <row r="9123" spans="1:4" x14ac:dyDescent="0.2">
      <c r="A9123" s="12">
        <v>30008194</v>
      </c>
      <c r="B9123" s="13" t="s">
        <v>14139</v>
      </c>
      <c r="C9123" s="13" t="str">
        <f t="shared" si="271"/>
        <v>AFA MO Carelink E-MO CPOSII 2750 70/50 CY ACF (30008194)</v>
      </c>
      <c r="D9123" s="116"/>
    </row>
    <row r="9124" spans="1:4" x14ac:dyDescent="0.2">
      <c r="A9124" s="12">
        <v>30008195</v>
      </c>
      <c r="B9124" s="13" t="s">
        <v>14140</v>
      </c>
      <c r="C9124" s="13" t="str">
        <f t="shared" si="271"/>
        <v>AFA MO Carelink E-MO CPOSII 4000 70/50 CY ACF (30008195)</v>
      </c>
      <c r="D9124" s="116"/>
    </row>
    <row r="9125" spans="1:4" x14ac:dyDescent="0.2">
      <c r="A9125" s="12">
        <v>30008196</v>
      </c>
      <c r="B9125" s="13" t="s">
        <v>14141</v>
      </c>
      <c r="C9125" s="13" t="str">
        <f t="shared" si="271"/>
        <v>AFA MO Carelink E-MO CPOSII 2750 50/50 CY ACF (30008196)</v>
      </c>
      <c r="D9125" s="116"/>
    </row>
    <row r="9126" spans="1:4" x14ac:dyDescent="0.2">
      <c r="A9126" s="12">
        <v>30008197</v>
      </c>
      <c r="B9126" s="13" t="s">
        <v>14142</v>
      </c>
      <c r="C9126" s="13" t="str">
        <f t="shared" si="271"/>
        <v>AFA MO Carelink E-MO CPOSII 4500 50/50 CY ACF (30008197)</v>
      </c>
      <c r="D9126" s="116"/>
    </row>
    <row r="9127" spans="1:4" x14ac:dyDescent="0.2">
      <c r="A9127" s="12">
        <v>30008198</v>
      </c>
      <c r="B9127" s="13" t="s">
        <v>14143</v>
      </c>
      <c r="C9127" s="13" t="str">
        <f t="shared" si="271"/>
        <v>AFA MO Carelink E-MO CPOSII 2500 100/50IntRXCYACF (30008198)</v>
      </c>
      <c r="D9127" s="116"/>
    </row>
    <row r="9128" spans="1:4" x14ac:dyDescent="0.2">
      <c r="A9128" s="12">
        <v>30008199</v>
      </c>
      <c r="B9128" s="13" t="s">
        <v>14144</v>
      </c>
      <c r="C9128" s="13" t="str">
        <f t="shared" si="271"/>
        <v>AFA MO Carelink E-MO CPOSII 3500 100/50IntRXCYACF (30008199)</v>
      </c>
      <c r="D9128" s="116"/>
    </row>
    <row r="9129" spans="1:4" x14ac:dyDescent="0.2">
      <c r="A9129" s="12">
        <v>30008200</v>
      </c>
      <c r="B9129" s="13" t="s">
        <v>14145</v>
      </c>
      <c r="C9129" s="13" t="str">
        <f t="shared" si="271"/>
        <v>AFA MO Carelink E-MO CPOSII 5000 100/50IntRXCYACF (30008200)</v>
      </c>
      <c r="D9129" s="116"/>
    </row>
    <row r="9130" spans="1:4" x14ac:dyDescent="0.2">
      <c r="A9130" s="12">
        <v>30008201</v>
      </c>
      <c r="B9130" s="13" t="s">
        <v>14146</v>
      </c>
      <c r="C9130" s="13" t="str">
        <f t="shared" si="271"/>
        <v>AFA MO Carelink E-MO CPOSII 6250 100/50IntRXCYACF (30008201)</v>
      </c>
      <c r="D9130" s="116"/>
    </row>
    <row r="9131" spans="1:4" x14ac:dyDescent="0.2">
      <c r="A9131" s="12">
        <v>30008202</v>
      </c>
      <c r="B9131" s="13" t="s">
        <v>14147</v>
      </c>
      <c r="C9131" s="13" t="str">
        <f t="shared" si="271"/>
        <v>AFA MO Carelink E-MO CPOSII 6750 100/50IntRXCYACF (30008202)</v>
      </c>
      <c r="D9131" s="116"/>
    </row>
    <row r="9132" spans="1:4" x14ac:dyDescent="0.2">
      <c r="A9132" s="12">
        <v>30008203</v>
      </c>
      <c r="B9132" s="13" t="s">
        <v>14148</v>
      </c>
      <c r="C9132" s="13" t="str">
        <f t="shared" si="271"/>
        <v>AFA MO Carelink E-MO CPOSII 7350 100/50IntRXCYACF (30008203)</v>
      </c>
      <c r="D9132" s="116"/>
    </row>
    <row r="9133" spans="1:4" x14ac:dyDescent="0.2">
      <c r="A9133" s="12">
        <v>30008204</v>
      </c>
      <c r="B9133" s="13" t="s">
        <v>14149</v>
      </c>
      <c r="C9133" s="13" t="str">
        <f t="shared" si="271"/>
        <v>AFA MO Carelink E-MO CPOSII 1600 HSA 100/50 CYACF (30008204)</v>
      </c>
      <c r="D9133" s="116"/>
    </row>
    <row r="9134" spans="1:4" x14ac:dyDescent="0.2">
      <c r="A9134" s="12">
        <v>30008205</v>
      </c>
      <c r="B9134" s="13" t="s">
        <v>14150</v>
      </c>
      <c r="C9134" s="13" t="str">
        <f t="shared" si="271"/>
        <v>AFA MO Carelink E-MO CPOSII 2250 HSA 100/50 CYACF (30008205)</v>
      </c>
      <c r="D9134" s="116"/>
    </row>
    <row r="9135" spans="1:4" x14ac:dyDescent="0.2">
      <c r="A9135" s="12">
        <v>30008206</v>
      </c>
      <c r="B9135" s="13" t="s">
        <v>14151</v>
      </c>
      <c r="C9135" s="13" t="str">
        <f t="shared" si="271"/>
        <v>AFA MO Carelink E-MO CPOSII 2750 HSA 100/50 CYACF (30008206)</v>
      </c>
      <c r="D9135" s="116"/>
    </row>
    <row r="9136" spans="1:4" x14ac:dyDescent="0.2">
      <c r="A9136" s="12">
        <v>30008207</v>
      </c>
      <c r="B9136" s="13" t="s">
        <v>14152</v>
      </c>
      <c r="C9136" s="13" t="str">
        <f t="shared" si="271"/>
        <v>AFA MO Carelink E-MO CPOSII 4000HSA 100/50E CYACF (30008207)</v>
      </c>
      <c r="D9136" s="116"/>
    </row>
    <row r="9137" spans="1:4" x14ac:dyDescent="0.2">
      <c r="A9137" s="12">
        <v>30008208</v>
      </c>
      <c r="B9137" s="13" t="s">
        <v>14153</v>
      </c>
      <c r="C9137" s="13" t="str">
        <f t="shared" si="271"/>
        <v>AFA MO Carelink E-MO CPOSII 6250HSA 100/50E CYACF (30008208)</v>
      </c>
      <c r="D9137" s="116"/>
    </row>
    <row r="9138" spans="1:4" x14ac:dyDescent="0.2">
      <c r="A9138" s="12">
        <v>30008209</v>
      </c>
      <c r="B9138" s="13" t="s">
        <v>14154</v>
      </c>
      <c r="C9138" s="13" t="str">
        <f t="shared" si="271"/>
        <v>AFA MO Carelink E-MO CPOSII 3750 HSA 80/50E CYACF (30008209)</v>
      </c>
      <c r="D9138" s="116"/>
    </row>
    <row r="9139" spans="1:4" x14ac:dyDescent="0.2">
      <c r="A9139" s="12">
        <v>30008210</v>
      </c>
      <c r="B9139" s="13" t="s">
        <v>14155</v>
      </c>
      <c r="C9139" s="13" t="str">
        <f t="shared" si="271"/>
        <v>AFA MO Carelink E-MO CPOSII 5500 HSA 80/50E CYACF (30008210)</v>
      </c>
      <c r="D9139" s="116"/>
    </row>
    <row r="9140" spans="1:4" x14ac:dyDescent="0.2">
      <c r="A9140" s="12">
        <v>30008211</v>
      </c>
      <c r="B9140" s="13" t="s">
        <v>14156</v>
      </c>
      <c r="C9140" s="13" t="str">
        <f t="shared" si="271"/>
        <v>AFA MO Carelink E-MO CPOSII 5750 HSA 70/50E CYACF (30008211)</v>
      </c>
      <c r="D9140" s="116"/>
    </row>
    <row r="9141" spans="1:4" x14ac:dyDescent="0.2">
      <c r="A9141" s="12">
        <v>30008212</v>
      </c>
      <c r="B9141" s="13" t="s">
        <v>14157</v>
      </c>
      <c r="C9141" s="13" t="str">
        <f t="shared" si="271"/>
        <v>AFA MO Carelink E-MO CPOSII 6250 HSA 70/50E CYACF (30008212)</v>
      </c>
      <c r="D9141" s="116"/>
    </row>
    <row r="9142" spans="1:4" x14ac:dyDescent="0.2">
      <c r="A9142" s="12">
        <v>30008213</v>
      </c>
      <c r="B9142" s="13" t="s">
        <v>14158</v>
      </c>
      <c r="C9142" s="13" t="str">
        <f t="shared" si="271"/>
        <v>AFA MO Carelink E-MO CPOSII 3000 HSA 50/50E CYACF (30008213)</v>
      </c>
      <c r="D9142" s="116"/>
    </row>
    <row r="9143" spans="1:4" x14ac:dyDescent="0.2">
      <c r="A9143" s="12">
        <v>30008214</v>
      </c>
      <c r="B9143" s="13" t="s">
        <v>14159</v>
      </c>
      <c r="C9143" s="13" t="str">
        <f t="shared" si="271"/>
        <v>AFA MO AWH CoxHealth CPOSII 500 100/50 CY ACF (30008214)</v>
      </c>
      <c r="D9143" s="116"/>
    </row>
    <row r="9144" spans="1:4" x14ac:dyDescent="0.2">
      <c r="A9144" s="12">
        <v>30008215</v>
      </c>
      <c r="B9144" s="13" t="s">
        <v>14160</v>
      </c>
      <c r="C9144" s="13" t="str">
        <f t="shared" si="271"/>
        <v>AFA MO AWH CoxHealth CPOSII 1000 100/50 CY ACF (30008215)</v>
      </c>
      <c r="D9144" s="116"/>
    </row>
    <row r="9145" spans="1:4" x14ac:dyDescent="0.2">
      <c r="A9145" s="12">
        <v>30008216</v>
      </c>
      <c r="B9145" s="13" t="s">
        <v>14161</v>
      </c>
      <c r="C9145" s="13" t="str">
        <f t="shared" si="271"/>
        <v>AFA MO AWH CoxHealth CPOSII 1500 100/50 CY ACF (30008216)</v>
      </c>
      <c r="D9145" s="116"/>
    </row>
    <row r="9146" spans="1:4" x14ac:dyDescent="0.2">
      <c r="A9146" s="12">
        <v>30008217</v>
      </c>
      <c r="B9146" s="13" t="s">
        <v>14162</v>
      </c>
      <c r="C9146" s="13" t="str">
        <f t="shared" si="271"/>
        <v>AFA MO AWH CoxHealth CPOSII 2000 100/50 CY ACF (30008217)</v>
      </c>
      <c r="D9146" s="116"/>
    </row>
    <row r="9147" spans="1:4" x14ac:dyDescent="0.2">
      <c r="A9147" s="12">
        <v>30008218</v>
      </c>
      <c r="B9147" s="13" t="s">
        <v>14163</v>
      </c>
      <c r="C9147" s="13" t="str">
        <f t="shared" si="271"/>
        <v>AFA MO AWH CoxHealth CPOSII 2500 100/50 CY ACF (30008218)</v>
      </c>
      <c r="D9147" s="116"/>
    </row>
    <row r="9148" spans="1:4" x14ac:dyDescent="0.2">
      <c r="A9148" s="12">
        <v>30008219</v>
      </c>
      <c r="B9148" s="13" t="s">
        <v>14164</v>
      </c>
      <c r="C9148" s="13" t="str">
        <f t="shared" si="271"/>
        <v>AFA MO AWH CoxHealth CPOSII 3000 100/50 CY ACF (30008219)</v>
      </c>
      <c r="D9148" s="116"/>
    </row>
    <row r="9149" spans="1:4" x14ac:dyDescent="0.2">
      <c r="A9149" s="12">
        <v>30008220</v>
      </c>
      <c r="B9149" s="13" t="s">
        <v>14165</v>
      </c>
      <c r="C9149" s="13" t="str">
        <f t="shared" si="271"/>
        <v>AFA MO AWH CoxHealth CPOSII 4000 100/50 CY ACF (30008220)</v>
      </c>
      <c r="D9149" s="116"/>
    </row>
    <row r="9150" spans="1:4" x14ac:dyDescent="0.2">
      <c r="A9150" s="12">
        <v>30008221</v>
      </c>
      <c r="B9150" s="13" t="s">
        <v>14166</v>
      </c>
      <c r="C9150" s="13" t="str">
        <f t="shared" si="271"/>
        <v>AFA MO AWH CoxHealth CPOSII 5000 100/50 CY ACF (30008221)</v>
      </c>
      <c r="D9150" s="116"/>
    </row>
    <row r="9151" spans="1:4" x14ac:dyDescent="0.2">
      <c r="A9151" s="12">
        <v>30008222</v>
      </c>
      <c r="B9151" s="13" t="s">
        <v>14167</v>
      </c>
      <c r="C9151" s="13" t="str">
        <f t="shared" si="271"/>
        <v>AFA MO AWH CoxHealth CPOSII 6750 100/50 CY ACF (30008222)</v>
      </c>
      <c r="D9151" s="116"/>
    </row>
    <row r="9152" spans="1:4" x14ac:dyDescent="0.2">
      <c r="A9152" s="12">
        <v>30008223</v>
      </c>
      <c r="B9152" s="13" t="s">
        <v>14168</v>
      </c>
      <c r="C9152" s="13" t="str">
        <f t="shared" si="271"/>
        <v>AFA MO AWH CoxHealth CPOSII 500 80/50 CY ACF (30008223)</v>
      </c>
      <c r="D9152" s="116"/>
    </row>
    <row r="9153" spans="1:4" x14ac:dyDescent="0.2">
      <c r="A9153" s="12">
        <v>30008224</v>
      </c>
      <c r="B9153" s="13" t="s">
        <v>14169</v>
      </c>
      <c r="C9153" s="13" t="str">
        <f t="shared" si="271"/>
        <v>AFA MO AWH CoxHealth CPOSII 1000 80/50 CY ACF (30008224)</v>
      </c>
      <c r="D9153" s="116"/>
    </row>
    <row r="9154" spans="1:4" x14ac:dyDescent="0.2">
      <c r="A9154" s="12">
        <v>30008225</v>
      </c>
      <c r="B9154" s="13" t="s">
        <v>14170</v>
      </c>
      <c r="C9154" s="13" t="str">
        <f t="shared" ref="C9154:C9217" si="272">IF(A9154=0,"",B9154&amp;" ("&amp;A9154&amp;")")</f>
        <v>AFA MO AWH CoxHealth CPOSII 1500 80/50 CY ACF (30008225)</v>
      </c>
      <c r="D9154" s="116"/>
    </row>
    <row r="9155" spans="1:4" x14ac:dyDescent="0.2">
      <c r="A9155" s="12">
        <v>30008226</v>
      </c>
      <c r="B9155" s="13" t="s">
        <v>14171</v>
      </c>
      <c r="C9155" s="13" t="str">
        <f t="shared" si="272"/>
        <v>AFA MO AWH CoxHealth CPOSII 2500 80/50 CY ACF (30008226)</v>
      </c>
      <c r="D9155" s="116"/>
    </row>
    <row r="9156" spans="1:4" x14ac:dyDescent="0.2">
      <c r="A9156" s="12">
        <v>30008227</v>
      </c>
      <c r="B9156" s="13" t="s">
        <v>14172</v>
      </c>
      <c r="C9156" s="13" t="str">
        <f t="shared" si="272"/>
        <v>AFA MO AWH CoxHealth CPOSII 3500 80/50 CY ACF (30008227)</v>
      </c>
      <c r="D9156" s="116"/>
    </row>
    <row r="9157" spans="1:4" x14ac:dyDescent="0.2">
      <c r="A9157" s="12">
        <v>30008228</v>
      </c>
      <c r="B9157" s="13" t="s">
        <v>14173</v>
      </c>
      <c r="C9157" s="13" t="str">
        <f t="shared" si="272"/>
        <v>AFA MO AWH CoxHealth CPOSII 5000 80/50 CY ACF (30008228)</v>
      </c>
      <c r="D9157" s="116"/>
    </row>
    <row r="9158" spans="1:4" x14ac:dyDescent="0.2">
      <c r="A9158" s="12">
        <v>30008229</v>
      </c>
      <c r="B9158" s="13" t="s">
        <v>14174</v>
      </c>
      <c r="C9158" s="13" t="str">
        <f t="shared" si="272"/>
        <v>AFA MO AWH CoxHealth CPOSII 6750 80/50 CY ACF (30008229)</v>
      </c>
      <c r="D9158" s="116"/>
    </row>
    <row r="9159" spans="1:4" x14ac:dyDescent="0.2">
      <c r="A9159" s="12">
        <v>30008230</v>
      </c>
      <c r="B9159" s="13" t="s">
        <v>14175</v>
      </c>
      <c r="C9159" s="13" t="str">
        <f t="shared" si="272"/>
        <v>AFA MO AWH CoxHealth CPOSII 7350 80/50 CY ACF (30008230)</v>
      </c>
      <c r="D9159" s="116"/>
    </row>
    <row r="9160" spans="1:4" x14ac:dyDescent="0.2">
      <c r="A9160" s="12">
        <v>30008231</v>
      </c>
      <c r="B9160" s="13" t="s">
        <v>14176</v>
      </c>
      <c r="C9160" s="13" t="str">
        <f t="shared" si="272"/>
        <v>AFA MO AWH CoxHealth CPOSII 2750 70/50 CY ACF (30008231)</v>
      </c>
      <c r="D9160" s="116"/>
    </row>
    <row r="9161" spans="1:4" x14ac:dyDescent="0.2">
      <c r="A9161" s="12">
        <v>30008232</v>
      </c>
      <c r="B9161" s="13" t="s">
        <v>14177</v>
      </c>
      <c r="C9161" s="13" t="str">
        <f t="shared" si="272"/>
        <v>AFA MO AWH CoxHealth CPOSII 4000 70/50 CY ACF (30008232)</v>
      </c>
      <c r="D9161" s="116"/>
    </row>
    <row r="9162" spans="1:4" x14ac:dyDescent="0.2">
      <c r="A9162" s="12">
        <v>30008233</v>
      </c>
      <c r="B9162" s="13" t="s">
        <v>14178</v>
      </c>
      <c r="C9162" s="13" t="str">
        <f t="shared" si="272"/>
        <v>AFA MO AWH CoxHealth CPOSII 2750 50/50 CY ACF (30008233)</v>
      </c>
      <c r="D9162" s="116"/>
    </row>
    <row r="9163" spans="1:4" x14ac:dyDescent="0.2">
      <c r="A9163" s="12">
        <v>30008234</v>
      </c>
      <c r="B9163" s="13" t="s">
        <v>14179</v>
      </c>
      <c r="C9163" s="13" t="str">
        <f t="shared" si="272"/>
        <v>AFA MO AWH CoxHealth CPOSII 4500 50/50 CY ACF (30008234)</v>
      </c>
      <c r="D9163" s="116"/>
    </row>
    <row r="9164" spans="1:4" x14ac:dyDescent="0.2">
      <c r="A9164" s="12">
        <v>30008235</v>
      </c>
      <c r="B9164" s="13" t="s">
        <v>14180</v>
      </c>
      <c r="C9164" s="13" t="str">
        <f t="shared" si="272"/>
        <v>AFA MO AWH CoxHealth CPOSII 2500 100/50IntRXCYACF (30008235)</v>
      </c>
      <c r="D9164" s="116"/>
    </row>
    <row r="9165" spans="1:4" x14ac:dyDescent="0.2">
      <c r="A9165" s="12">
        <v>30008236</v>
      </c>
      <c r="B9165" s="13" t="s">
        <v>14181</v>
      </c>
      <c r="C9165" s="13" t="str">
        <f t="shared" si="272"/>
        <v>AFA MO AWH CoxHealth CPOSII 3500 100/50IntRXCYACF (30008236)</v>
      </c>
      <c r="D9165" s="116"/>
    </row>
    <row r="9166" spans="1:4" x14ac:dyDescent="0.2">
      <c r="A9166" s="12">
        <v>30008237</v>
      </c>
      <c r="B9166" s="13" t="s">
        <v>14182</v>
      </c>
      <c r="C9166" s="13" t="str">
        <f t="shared" si="272"/>
        <v>AFA MO AWH CoxHealth CPOSII 5000 100/50IntRXCYACF (30008237)</v>
      </c>
      <c r="D9166" s="116"/>
    </row>
    <row r="9167" spans="1:4" x14ac:dyDescent="0.2">
      <c r="A9167" s="12">
        <v>30008238</v>
      </c>
      <c r="B9167" s="13" t="s">
        <v>14183</v>
      </c>
      <c r="C9167" s="13" t="str">
        <f t="shared" si="272"/>
        <v>AFA MO AWH CoxHealth CPOSII 6250 100/50IntRXCYACF (30008238)</v>
      </c>
      <c r="D9167" s="116"/>
    </row>
    <row r="9168" spans="1:4" x14ac:dyDescent="0.2">
      <c r="A9168" s="12">
        <v>30008239</v>
      </c>
      <c r="B9168" s="13" t="s">
        <v>14184</v>
      </c>
      <c r="C9168" s="13" t="str">
        <f t="shared" si="272"/>
        <v>AFA MO AWH CoxHealth CPOSII 6750 100/50IntRXCYACF (30008239)</v>
      </c>
      <c r="D9168" s="116"/>
    </row>
    <row r="9169" spans="1:4" x14ac:dyDescent="0.2">
      <c r="A9169" s="12">
        <v>30008240</v>
      </c>
      <c r="B9169" s="13" t="s">
        <v>14185</v>
      </c>
      <c r="C9169" s="13" t="str">
        <f t="shared" si="272"/>
        <v>AFA MO AWH CoxHealth CPOSII 7350 100/50IntRXCYACF (30008240)</v>
      </c>
      <c r="D9169" s="116"/>
    </row>
    <row r="9170" spans="1:4" x14ac:dyDescent="0.2">
      <c r="A9170" s="12">
        <v>30008241</v>
      </c>
      <c r="B9170" s="13" t="s">
        <v>14186</v>
      </c>
      <c r="C9170" s="13" t="str">
        <f t="shared" si="272"/>
        <v>AFA MO AWH CoxHealth CPOSII 1600 HSA 100/50 CYACF (30008241)</v>
      </c>
      <c r="D9170" s="116"/>
    </row>
    <row r="9171" spans="1:4" x14ac:dyDescent="0.2">
      <c r="A9171" s="12">
        <v>30008242</v>
      </c>
      <c r="B9171" s="13" t="s">
        <v>14187</v>
      </c>
      <c r="C9171" s="13" t="str">
        <f t="shared" si="272"/>
        <v>AFA MO AWH CoxHealth CPOSII 2250 HSA 100/50 CYACF (30008242)</v>
      </c>
      <c r="D9171" s="116"/>
    </row>
    <row r="9172" spans="1:4" x14ac:dyDescent="0.2">
      <c r="A9172" s="12">
        <v>30008243</v>
      </c>
      <c r="B9172" s="13" t="s">
        <v>14188</v>
      </c>
      <c r="C9172" s="13" t="str">
        <f t="shared" si="272"/>
        <v>AFA MO AWH CoxHealth CPOSII 2750 HSA 100/50 CYACF (30008243)</v>
      </c>
      <c r="D9172" s="116"/>
    </row>
    <row r="9173" spans="1:4" x14ac:dyDescent="0.2">
      <c r="A9173" s="12">
        <v>30008244</v>
      </c>
      <c r="B9173" s="13" t="s">
        <v>14189</v>
      </c>
      <c r="C9173" s="13" t="str">
        <f t="shared" si="272"/>
        <v>AFA MO AWH CoxHealth CPOSII 4000HSA 100/50E CYACF (30008244)</v>
      </c>
      <c r="D9173" s="116"/>
    </row>
    <row r="9174" spans="1:4" x14ac:dyDescent="0.2">
      <c r="A9174" s="12">
        <v>30008245</v>
      </c>
      <c r="B9174" s="13" t="s">
        <v>14190</v>
      </c>
      <c r="C9174" s="13" t="str">
        <f t="shared" si="272"/>
        <v>AFA MO AWH CoxHealth CPOSII 6250HSA 100/50E CYACF (30008245)</v>
      </c>
      <c r="D9174" s="116"/>
    </row>
    <row r="9175" spans="1:4" x14ac:dyDescent="0.2">
      <c r="A9175" s="12">
        <v>30008246</v>
      </c>
      <c r="B9175" s="13" t="s">
        <v>14191</v>
      </c>
      <c r="C9175" s="13" t="str">
        <f t="shared" si="272"/>
        <v>AFA MO AWH CoxHealth CPOSII 3750 HSA 80/50E CYACF (30008246)</v>
      </c>
      <c r="D9175" s="116"/>
    </row>
    <row r="9176" spans="1:4" x14ac:dyDescent="0.2">
      <c r="A9176" s="12">
        <v>30008247</v>
      </c>
      <c r="B9176" s="13" t="s">
        <v>14192</v>
      </c>
      <c r="C9176" s="13" t="str">
        <f t="shared" si="272"/>
        <v>AFA MO AWH CoxHealth CPOSII 5500 HSA 80/50E CYACF (30008247)</v>
      </c>
      <c r="D9176" s="116"/>
    </row>
    <row r="9177" spans="1:4" x14ac:dyDescent="0.2">
      <c r="A9177" s="12">
        <v>30008248</v>
      </c>
      <c r="B9177" s="13" t="s">
        <v>14193</v>
      </c>
      <c r="C9177" s="13" t="str">
        <f t="shared" si="272"/>
        <v>AFA MO AWH CoxHealth CPOSII 5750 HSA 70/50E CYACF (30008248)</v>
      </c>
      <c r="D9177" s="116"/>
    </row>
    <row r="9178" spans="1:4" x14ac:dyDescent="0.2">
      <c r="A9178" s="12">
        <v>30008249</v>
      </c>
      <c r="B9178" s="13" t="s">
        <v>14194</v>
      </c>
      <c r="C9178" s="13" t="str">
        <f t="shared" si="272"/>
        <v>AFA MO AWH CoxHealth CPOSII 6250 HSA 70/50E CYACF (30008249)</v>
      </c>
      <c r="D9178" s="116"/>
    </row>
    <row r="9179" spans="1:4" x14ac:dyDescent="0.2">
      <c r="A9179" s="12">
        <v>30008250</v>
      </c>
      <c r="B9179" s="13" t="s">
        <v>14195</v>
      </c>
      <c r="C9179" s="13" t="str">
        <f t="shared" si="272"/>
        <v>AFA MO AWH CoxHealth CPOSII 3000 HSA 50/50E CYACF (30008250)</v>
      </c>
      <c r="D9179" s="116"/>
    </row>
    <row r="9180" spans="1:4" x14ac:dyDescent="0.2">
      <c r="A9180" s="12">
        <v>30008251</v>
      </c>
      <c r="B9180" s="13" t="s">
        <v>14196</v>
      </c>
      <c r="C9180" s="13" t="str">
        <f t="shared" si="272"/>
        <v>AFA NE AWH CHI CPOSII 500 100/50 CY ACF (30008251)</v>
      </c>
      <c r="D9180" s="116"/>
    </row>
    <row r="9181" spans="1:4" x14ac:dyDescent="0.2">
      <c r="A9181" s="12">
        <v>30008252</v>
      </c>
      <c r="B9181" s="13" t="s">
        <v>14197</v>
      </c>
      <c r="C9181" s="13" t="str">
        <f t="shared" si="272"/>
        <v>AFA NE AWH CHI CPOSII 1000 100/50 CY ACF (30008252)</v>
      </c>
      <c r="D9181" s="116"/>
    </row>
    <row r="9182" spans="1:4" x14ac:dyDescent="0.2">
      <c r="A9182" s="12">
        <v>30008253</v>
      </c>
      <c r="B9182" s="13" t="s">
        <v>14198</v>
      </c>
      <c r="C9182" s="13" t="str">
        <f t="shared" si="272"/>
        <v>AFA NE AWH CHI CPOSII 1500 100/50 CY ACF (30008253)</v>
      </c>
      <c r="D9182" s="116"/>
    </row>
    <row r="9183" spans="1:4" x14ac:dyDescent="0.2">
      <c r="A9183" s="12">
        <v>30008254</v>
      </c>
      <c r="B9183" s="13" t="s">
        <v>14199</v>
      </c>
      <c r="C9183" s="13" t="str">
        <f t="shared" si="272"/>
        <v>AFA NE AWH CHI CPOSII 2000 100/50 CY ACF (30008254)</v>
      </c>
      <c r="D9183" s="116"/>
    </row>
    <row r="9184" spans="1:4" x14ac:dyDescent="0.2">
      <c r="A9184" s="12">
        <v>30008255</v>
      </c>
      <c r="B9184" s="13" t="s">
        <v>14200</v>
      </c>
      <c r="C9184" s="13" t="str">
        <f t="shared" si="272"/>
        <v>AFA NE AWH CHI CPOSII 2500 100/50 CY ACF (30008255)</v>
      </c>
      <c r="D9184" s="116"/>
    </row>
    <row r="9185" spans="1:4" x14ac:dyDescent="0.2">
      <c r="A9185" s="12">
        <v>30008256</v>
      </c>
      <c r="B9185" s="13" t="s">
        <v>14201</v>
      </c>
      <c r="C9185" s="13" t="str">
        <f t="shared" si="272"/>
        <v>AFA NE AWH CHI CPOSII 3000 100/50 CY ACF (30008256)</v>
      </c>
      <c r="D9185" s="116"/>
    </row>
    <row r="9186" spans="1:4" x14ac:dyDescent="0.2">
      <c r="A9186" s="12">
        <v>30008257</v>
      </c>
      <c r="B9186" s="13" t="s">
        <v>14202</v>
      </c>
      <c r="C9186" s="13" t="str">
        <f t="shared" si="272"/>
        <v>AFA NE AWH CHI CPOSII 4000 100/50 CY ACF (30008257)</v>
      </c>
      <c r="D9186" s="116"/>
    </row>
    <row r="9187" spans="1:4" x14ac:dyDescent="0.2">
      <c r="A9187" s="12">
        <v>30008258</v>
      </c>
      <c r="B9187" s="13" t="s">
        <v>14203</v>
      </c>
      <c r="C9187" s="13" t="str">
        <f t="shared" si="272"/>
        <v>AFA NE AWH CHI CPOSII 5000 100/50 CY ACF (30008258)</v>
      </c>
      <c r="D9187" s="116"/>
    </row>
    <row r="9188" spans="1:4" x14ac:dyDescent="0.2">
      <c r="A9188" s="12">
        <v>30008259</v>
      </c>
      <c r="B9188" s="13" t="s">
        <v>14204</v>
      </c>
      <c r="C9188" s="13" t="str">
        <f t="shared" si="272"/>
        <v>AFA NE AWH CHI CPOSII 6750 100/50 CY ACF (30008259)</v>
      </c>
      <c r="D9188" s="116"/>
    </row>
    <row r="9189" spans="1:4" x14ac:dyDescent="0.2">
      <c r="A9189" s="12">
        <v>30008260</v>
      </c>
      <c r="B9189" s="13" t="s">
        <v>14205</v>
      </c>
      <c r="C9189" s="13" t="str">
        <f t="shared" si="272"/>
        <v>AFA NE AWH CHI CPOSII 500 80/50 CY ACF (30008260)</v>
      </c>
      <c r="D9189" s="116"/>
    </row>
    <row r="9190" spans="1:4" x14ac:dyDescent="0.2">
      <c r="A9190" s="12">
        <v>30008261</v>
      </c>
      <c r="B9190" s="13" t="s">
        <v>14206</v>
      </c>
      <c r="C9190" s="13" t="str">
        <f t="shared" si="272"/>
        <v>AFA NE AWH CHI CPOSII 1000 80/50 CY ACF (30008261)</v>
      </c>
      <c r="D9190" s="116"/>
    </row>
    <row r="9191" spans="1:4" x14ac:dyDescent="0.2">
      <c r="A9191" s="12">
        <v>30008262</v>
      </c>
      <c r="B9191" s="13" t="s">
        <v>14207</v>
      </c>
      <c r="C9191" s="13" t="str">
        <f t="shared" si="272"/>
        <v>AFA NE AWH CHI CPOSII 1500 80/50 CY ACF (30008262)</v>
      </c>
      <c r="D9191" s="116"/>
    </row>
    <row r="9192" spans="1:4" x14ac:dyDescent="0.2">
      <c r="A9192" s="12">
        <v>30008263</v>
      </c>
      <c r="B9192" s="13" t="s">
        <v>14208</v>
      </c>
      <c r="C9192" s="13" t="str">
        <f t="shared" si="272"/>
        <v>AFA NE AWH CHI CPOSII 2500 80/50 CY ACF (30008263)</v>
      </c>
      <c r="D9192" s="116"/>
    </row>
    <row r="9193" spans="1:4" x14ac:dyDescent="0.2">
      <c r="A9193" s="12">
        <v>30008264</v>
      </c>
      <c r="B9193" s="13" t="s">
        <v>14209</v>
      </c>
      <c r="C9193" s="13" t="str">
        <f t="shared" si="272"/>
        <v>AFA NE AWH CHI CPOSII 3500 80/50 CY ACF (30008264)</v>
      </c>
      <c r="D9193" s="116"/>
    </row>
    <row r="9194" spans="1:4" x14ac:dyDescent="0.2">
      <c r="A9194" s="12">
        <v>30008265</v>
      </c>
      <c r="B9194" s="13" t="s">
        <v>14210</v>
      </c>
      <c r="C9194" s="13" t="str">
        <f t="shared" si="272"/>
        <v>AFA NE AWH CHI CPOSII 5000 80/50 CY ACF (30008265)</v>
      </c>
      <c r="D9194" s="116"/>
    </row>
    <row r="9195" spans="1:4" x14ac:dyDescent="0.2">
      <c r="A9195" s="12">
        <v>30008266</v>
      </c>
      <c r="B9195" s="13" t="s">
        <v>14211</v>
      </c>
      <c r="C9195" s="13" t="str">
        <f t="shared" si="272"/>
        <v>AFA NE AWH CHI CPOSII 6750 80/50 CY ACF (30008266)</v>
      </c>
      <c r="D9195" s="116"/>
    </row>
    <row r="9196" spans="1:4" x14ac:dyDescent="0.2">
      <c r="A9196" s="12">
        <v>30008267</v>
      </c>
      <c r="B9196" s="13" t="s">
        <v>14212</v>
      </c>
      <c r="C9196" s="13" t="str">
        <f t="shared" si="272"/>
        <v>AFA NE AWH CHI CPOSII 7350 80/50 CY ACF (30008267)</v>
      </c>
      <c r="D9196" s="116"/>
    </row>
    <row r="9197" spans="1:4" x14ac:dyDescent="0.2">
      <c r="A9197" s="12">
        <v>30008268</v>
      </c>
      <c r="B9197" s="13" t="s">
        <v>14213</v>
      </c>
      <c r="C9197" s="13" t="str">
        <f t="shared" si="272"/>
        <v>AFA NE AWH CHI CPOSII 2750 70/50 CY ACF (30008268)</v>
      </c>
      <c r="D9197" s="116"/>
    </row>
    <row r="9198" spans="1:4" x14ac:dyDescent="0.2">
      <c r="A9198" s="12">
        <v>30008269</v>
      </c>
      <c r="B9198" s="13" t="s">
        <v>14214</v>
      </c>
      <c r="C9198" s="13" t="str">
        <f t="shared" si="272"/>
        <v>AFA NE AWH CHI CPOSII 4000 70/50 CY ACF (30008269)</v>
      </c>
      <c r="D9198" s="116"/>
    </row>
    <row r="9199" spans="1:4" x14ac:dyDescent="0.2">
      <c r="A9199" s="12">
        <v>30008270</v>
      </c>
      <c r="B9199" s="13" t="s">
        <v>14215</v>
      </c>
      <c r="C9199" s="13" t="str">
        <f t="shared" si="272"/>
        <v>AFA NE AWH CHI CPOSII 2750 50/50 CY ACF (30008270)</v>
      </c>
      <c r="D9199" s="116"/>
    </row>
    <row r="9200" spans="1:4" x14ac:dyDescent="0.2">
      <c r="A9200" s="12">
        <v>30008271</v>
      </c>
      <c r="B9200" s="13" t="s">
        <v>14216</v>
      </c>
      <c r="C9200" s="13" t="str">
        <f t="shared" si="272"/>
        <v>AFA NE AWH CHI CPOSII 4500 50/50 CY ACF (30008271)</v>
      </c>
      <c r="D9200" s="116"/>
    </row>
    <row r="9201" spans="1:4" x14ac:dyDescent="0.2">
      <c r="A9201" s="12">
        <v>30008272</v>
      </c>
      <c r="B9201" s="13" t="s">
        <v>14217</v>
      </c>
      <c r="C9201" s="13" t="str">
        <f t="shared" si="272"/>
        <v>AFA NE AWH CHI CPOSII 2500 100/50 IntRX CY ACF (30008272)</v>
      </c>
      <c r="D9201" s="116"/>
    </row>
    <row r="9202" spans="1:4" x14ac:dyDescent="0.2">
      <c r="A9202" s="12">
        <v>30008273</v>
      </c>
      <c r="B9202" s="13" t="s">
        <v>14218</v>
      </c>
      <c r="C9202" s="13" t="str">
        <f t="shared" si="272"/>
        <v>AFA NE AWH CHI CPOSII 3500 100/50 IntRX CY ACF (30008273)</v>
      </c>
      <c r="D9202" s="116"/>
    </row>
    <row r="9203" spans="1:4" x14ac:dyDescent="0.2">
      <c r="A9203" s="12">
        <v>30008274</v>
      </c>
      <c r="B9203" s="13" t="s">
        <v>14219</v>
      </c>
      <c r="C9203" s="13" t="str">
        <f t="shared" si="272"/>
        <v>AFA NE AWH CHI CPOSII 5000 100/50 IntRX CY ACF (30008274)</v>
      </c>
      <c r="D9203" s="116"/>
    </row>
    <row r="9204" spans="1:4" x14ac:dyDescent="0.2">
      <c r="A9204" s="12">
        <v>30008275</v>
      </c>
      <c r="B9204" s="13" t="s">
        <v>14220</v>
      </c>
      <c r="C9204" s="13" t="str">
        <f t="shared" si="272"/>
        <v>AFA NE AWH CHI CPOSII 6250 100/50 IntRX CY ACF (30008275)</v>
      </c>
      <c r="D9204" s="116"/>
    </row>
    <row r="9205" spans="1:4" x14ac:dyDescent="0.2">
      <c r="A9205" s="12">
        <v>30008276</v>
      </c>
      <c r="B9205" s="13" t="s">
        <v>14221</v>
      </c>
      <c r="C9205" s="13" t="str">
        <f t="shared" si="272"/>
        <v>AFA NE AWH CHI CPOSII 6750 100/50 IntRX CY ACF (30008276)</v>
      </c>
      <c r="D9205" s="116"/>
    </row>
    <row r="9206" spans="1:4" x14ac:dyDescent="0.2">
      <c r="A9206" s="12">
        <v>30008277</v>
      </c>
      <c r="B9206" s="13" t="s">
        <v>14222</v>
      </c>
      <c r="C9206" s="13" t="str">
        <f t="shared" si="272"/>
        <v>AFA NE AWH CHI CPOSII 7350 100/50 IntRX CY ACF (30008277)</v>
      </c>
      <c r="D9206" s="116"/>
    </row>
    <row r="9207" spans="1:4" x14ac:dyDescent="0.2">
      <c r="A9207" s="12">
        <v>30008278</v>
      </c>
      <c r="B9207" s="13" t="s">
        <v>14223</v>
      </c>
      <c r="C9207" s="13" t="str">
        <f t="shared" si="272"/>
        <v>AFA NE AWH CHI CPOSII 1600 HSA 100/50 CY ACF (30008278)</v>
      </c>
      <c r="D9207" s="116"/>
    </row>
    <row r="9208" spans="1:4" x14ac:dyDescent="0.2">
      <c r="A9208" s="12">
        <v>30008279</v>
      </c>
      <c r="B9208" s="13" t="s">
        <v>14224</v>
      </c>
      <c r="C9208" s="13" t="str">
        <f t="shared" si="272"/>
        <v>AFA NE AWH CHI CPOSII 2250 HSA 100/50 CY ACF (30008279)</v>
      </c>
      <c r="D9208" s="116"/>
    </row>
    <row r="9209" spans="1:4" x14ac:dyDescent="0.2">
      <c r="A9209" s="12">
        <v>30008280</v>
      </c>
      <c r="B9209" s="13" t="s">
        <v>14225</v>
      </c>
      <c r="C9209" s="13" t="str">
        <f t="shared" si="272"/>
        <v>AFA NE AWH CHI CPOSII 2750 HSA 100/50 CY ACF (30008280)</v>
      </c>
      <c r="D9209" s="116"/>
    </row>
    <row r="9210" spans="1:4" x14ac:dyDescent="0.2">
      <c r="A9210" s="12">
        <v>30008281</v>
      </c>
      <c r="B9210" s="13" t="s">
        <v>14226</v>
      </c>
      <c r="C9210" s="13" t="str">
        <f t="shared" si="272"/>
        <v>AFA NE AWH CHI CPOSII 4000 HSA 100/50 E CY ACF (30008281)</v>
      </c>
      <c r="D9210" s="116"/>
    </row>
    <row r="9211" spans="1:4" x14ac:dyDescent="0.2">
      <c r="A9211" s="12">
        <v>30008282</v>
      </c>
      <c r="B9211" s="13" t="s">
        <v>14227</v>
      </c>
      <c r="C9211" s="13" t="str">
        <f t="shared" si="272"/>
        <v>AFA NE AWH CHI CPOSII 6250 HSA 100/50 E CY ACF (30008282)</v>
      </c>
      <c r="D9211" s="116"/>
    </row>
    <row r="9212" spans="1:4" x14ac:dyDescent="0.2">
      <c r="A9212" s="12">
        <v>30008283</v>
      </c>
      <c r="B9212" s="13" t="s">
        <v>14228</v>
      </c>
      <c r="C9212" s="13" t="str">
        <f t="shared" si="272"/>
        <v>AFA NE AWH CHI CPOSII 3750 HSA 80/50 E CY ACF (30008283)</v>
      </c>
      <c r="D9212" s="116"/>
    </row>
    <row r="9213" spans="1:4" x14ac:dyDescent="0.2">
      <c r="A9213" s="12">
        <v>30008284</v>
      </c>
      <c r="B9213" s="13" t="s">
        <v>14229</v>
      </c>
      <c r="C9213" s="13" t="str">
        <f t="shared" si="272"/>
        <v>AFA NE AWH CHI CPOSII 5500 HSA 80/50 E CY ACF (30008284)</v>
      </c>
      <c r="D9213" s="116"/>
    </row>
    <row r="9214" spans="1:4" x14ac:dyDescent="0.2">
      <c r="A9214" s="12">
        <v>30008285</v>
      </c>
      <c r="B9214" s="13" t="s">
        <v>14230</v>
      </c>
      <c r="C9214" s="13" t="str">
        <f t="shared" si="272"/>
        <v>AFA NE AWH CHI CPOSII 5750 HSA 70/50 E CY ACF (30008285)</v>
      </c>
      <c r="D9214" s="116"/>
    </row>
    <row r="9215" spans="1:4" x14ac:dyDescent="0.2">
      <c r="A9215" s="12">
        <v>30008286</v>
      </c>
      <c r="B9215" s="13" t="s">
        <v>14231</v>
      </c>
      <c r="C9215" s="13" t="str">
        <f t="shared" si="272"/>
        <v>AFA NE AWH CHI CPOSII 6250 HSA 70/50 E CY ACF (30008286)</v>
      </c>
      <c r="D9215" s="116"/>
    </row>
    <row r="9216" spans="1:4" x14ac:dyDescent="0.2">
      <c r="A9216" s="12">
        <v>30008287</v>
      </c>
      <c r="B9216" s="13" t="s">
        <v>14232</v>
      </c>
      <c r="C9216" s="13" t="str">
        <f t="shared" si="272"/>
        <v>AFA NE AWH CHI CPOSII 3000 HSA 50/50 E CY ACF (30008287)</v>
      </c>
      <c r="D9216" s="116"/>
    </row>
    <row r="9217" spans="1:4" x14ac:dyDescent="0.2">
      <c r="A9217" s="12">
        <v>30008288</v>
      </c>
      <c r="B9217" s="13" t="s">
        <v>14233</v>
      </c>
      <c r="C9217" s="13" t="str">
        <f t="shared" si="272"/>
        <v>AFA NE AWH CHI OAAS Essentials 500 100% CY ACF (30008288)</v>
      </c>
      <c r="D9217" s="116"/>
    </row>
    <row r="9218" spans="1:4" x14ac:dyDescent="0.2">
      <c r="A9218" s="12">
        <v>30008289</v>
      </c>
      <c r="B9218" s="13" t="s">
        <v>14234</v>
      </c>
      <c r="C9218" s="13" t="str">
        <f t="shared" ref="C9218:C9281" si="273">IF(A9218=0,"",B9218&amp;" ("&amp;A9218&amp;")")</f>
        <v>AFA NE AWH CHI OAAS Essentials 1000 100% CY ACF (30008289)</v>
      </c>
      <c r="D9218" s="116"/>
    </row>
    <row r="9219" spans="1:4" x14ac:dyDescent="0.2">
      <c r="A9219" s="12">
        <v>30008290</v>
      </c>
      <c r="B9219" s="13" t="s">
        <v>14235</v>
      </c>
      <c r="C9219" s="13" t="str">
        <f t="shared" si="273"/>
        <v>AFA NE AWH CHI OAAS Essentials 1500 100% CY ACF (30008290)</v>
      </c>
      <c r="D9219" s="116"/>
    </row>
    <row r="9220" spans="1:4" x14ac:dyDescent="0.2">
      <c r="A9220" s="12">
        <v>30008291</v>
      </c>
      <c r="B9220" s="13" t="s">
        <v>14236</v>
      </c>
      <c r="C9220" s="13" t="str">
        <f t="shared" si="273"/>
        <v>AFA NE AWH CHI OAAS Essentials 3000 100% CY ACF (30008291)</v>
      </c>
      <c r="D9220" s="116"/>
    </row>
    <row r="9221" spans="1:4" x14ac:dyDescent="0.2">
      <c r="A9221" s="12">
        <v>30008292</v>
      </c>
      <c r="B9221" s="13" t="s">
        <v>14237</v>
      </c>
      <c r="C9221" s="13" t="str">
        <f t="shared" si="273"/>
        <v>AFA NE AWH CHI OAAS Essentials 5000 100% CY ACF (30008292)</v>
      </c>
      <c r="D9221" s="116"/>
    </row>
    <row r="9222" spans="1:4" x14ac:dyDescent="0.2">
      <c r="A9222" s="12">
        <v>30008293</v>
      </c>
      <c r="B9222" s="13" t="s">
        <v>14238</v>
      </c>
      <c r="C9222" s="13" t="str">
        <f t="shared" si="273"/>
        <v>AFA NE AWH CHI OAAS Essentials 7000 100% CY ACF (30008293)</v>
      </c>
      <c r="D9222" s="116"/>
    </row>
    <row r="9223" spans="1:4" x14ac:dyDescent="0.2">
      <c r="A9223" s="12">
        <v>30008294</v>
      </c>
      <c r="B9223" s="13" t="s">
        <v>14239</v>
      </c>
      <c r="C9223" s="13" t="str">
        <f t="shared" si="273"/>
        <v>AFA NE AWH CHI OAAS Essentials 1000 80% CY ACF (30008294)</v>
      </c>
      <c r="D9223" s="116"/>
    </row>
    <row r="9224" spans="1:4" x14ac:dyDescent="0.2">
      <c r="A9224" s="12">
        <v>30008295</v>
      </c>
      <c r="B9224" s="13" t="s">
        <v>14240</v>
      </c>
      <c r="C9224" s="13" t="str">
        <f t="shared" si="273"/>
        <v>AFA NE AWH CHI OAAS Essentials 1500 80% CY ACF (30008295)</v>
      </c>
      <c r="D9224" s="116"/>
    </row>
    <row r="9225" spans="1:4" x14ac:dyDescent="0.2">
      <c r="A9225" s="12">
        <v>30008296</v>
      </c>
      <c r="B9225" s="13" t="s">
        <v>14241</v>
      </c>
      <c r="C9225" s="13" t="str">
        <f t="shared" si="273"/>
        <v>AFA NE AWH CHI OAAS Essentials 2500 80% CY ACF (30008296)</v>
      </c>
      <c r="D9225" s="116"/>
    </row>
    <row r="9226" spans="1:4" x14ac:dyDescent="0.2">
      <c r="A9226" s="12">
        <v>30008297</v>
      </c>
      <c r="B9226" s="13" t="s">
        <v>14242</v>
      </c>
      <c r="C9226" s="13" t="str">
        <f t="shared" si="273"/>
        <v>AFA NE AWH CHI OAAS Essentials 4000 80% CY ACF (30008297)</v>
      </c>
      <c r="D9226" s="116"/>
    </row>
    <row r="9227" spans="1:4" x14ac:dyDescent="0.2">
      <c r="A9227" s="12">
        <v>30008298</v>
      </c>
      <c r="B9227" s="13" t="s">
        <v>14243</v>
      </c>
      <c r="C9227" s="13" t="str">
        <f t="shared" si="273"/>
        <v>AFA NE AWH CHI OAAS Essentials 1000 50% CY ACF (30008298)</v>
      </c>
      <c r="D9227" s="116"/>
    </row>
    <row r="9228" spans="1:4" x14ac:dyDescent="0.2">
      <c r="A9228" s="12">
        <v>30008299</v>
      </c>
      <c r="B9228" s="13" t="s">
        <v>14244</v>
      </c>
      <c r="C9228" s="13" t="str">
        <f t="shared" si="273"/>
        <v>AFA NE AWH CHI OAAS Essentials 4500 50% CY ACF (30008299)</v>
      </c>
      <c r="D9228" s="116"/>
    </row>
    <row r="9229" spans="1:4" x14ac:dyDescent="0.2">
      <c r="A9229" s="12">
        <v>30008300</v>
      </c>
      <c r="B9229" s="13" t="s">
        <v>14245</v>
      </c>
      <c r="C9229" s="13" t="str">
        <f t="shared" si="273"/>
        <v>AFA NE AWH CHI OAAS Essentials 2500HSA 100%CYACF (30008300)</v>
      </c>
      <c r="D9229" s="116"/>
    </row>
    <row r="9230" spans="1:4" x14ac:dyDescent="0.2">
      <c r="A9230" s="12">
        <v>30008301</v>
      </c>
      <c r="B9230" s="13" t="s">
        <v>14246</v>
      </c>
      <c r="C9230" s="13" t="str">
        <f t="shared" si="273"/>
        <v>AFA NE AWH CHI OAAS Essentials 3500HSA 80%ECYACF (30008301)</v>
      </c>
      <c r="D9230" s="116"/>
    </row>
    <row r="9231" spans="1:4" x14ac:dyDescent="0.2">
      <c r="A9231" s="12">
        <v>30008302</v>
      </c>
      <c r="B9231" s="13" t="s">
        <v>14247</v>
      </c>
      <c r="C9231" s="13" t="str">
        <f t="shared" si="273"/>
        <v>AFA NE AWH CHI OAAS Essentials 5000HSA 50%ECYACF (30008302)</v>
      </c>
      <c r="D9231" s="116"/>
    </row>
    <row r="9232" spans="1:4" x14ac:dyDescent="0.2">
      <c r="A9232" s="12">
        <v>30008303</v>
      </c>
      <c r="B9232" s="13" t="s">
        <v>14248</v>
      </c>
      <c r="C9232" s="13" t="str">
        <f t="shared" si="273"/>
        <v>AFA NE AWH CHI OAAS Essentials 6900HSA 100%ECYACF (30008303)</v>
      </c>
      <c r="D9232" s="116"/>
    </row>
    <row r="9233" spans="1:4" x14ac:dyDescent="0.2">
      <c r="A9233" s="12">
        <v>30008304</v>
      </c>
      <c r="B9233" s="13" t="s">
        <v>14249</v>
      </c>
      <c r="C9233" s="13" t="str">
        <f t="shared" si="273"/>
        <v>AFA NE AWH CHI OAAS Essentials 100% $25 CY ACF (30008304)</v>
      </c>
      <c r="D9233" s="116"/>
    </row>
    <row r="9234" spans="1:4" x14ac:dyDescent="0.2">
      <c r="A9234" s="12">
        <v>30008305</v>
      </c>
      <c r="B9234" s="13" t="s">
        <v>14250</v>
      </c>
      <c r="C9234" s="13" t="str">
        <f t="shared" si="273"/>
        <v>AFA NE NHN CPOSII 500 100/50 CY ACF (30008305)</v>
      </c>
      <c r="D9234" s="116"/>
    </row>
    <row r="9235" spans="1:4" x14ac:dyDescent="0.2">
      <c r="A9235" s="12">
        <v>30008306</v>
      </c>
      <c r="B9235" s="13" t="s">
        <v>14251</v>
      </c>
      <c r="C9235" s="13" t="str">
        <f t="shared" si="273"/>
        <v>AFA NE NHN CPOSII 1000 100/50 CY ACF (30008306)</v>
      </c>
      <c r="D9235" s="116"/>
    </row>
    <row r="9236" spans="1:4" x14ac:dyDescent="0.2">
      <c r="A9236" s="12">
        <v>30008307</v>
      </c>
      <c r="B9236" s="13" t="s">
        <v>14252</v>
      </c>
      <c r="C9236" s="13" t="str">
        <f t="shared" si="273"/>
        <v>AFA NE NHN CPOSII 1500 100/50 CY ACF (30008307)</v>
      </c>
      <c r="D9236" s="116"/>
    </row>
    <row r="9237" spans="1:4" x14ac:dyDescent="0.2">
      <c r="A9237" s="12">
        <v>30008308</v>
      </c>
      <c r="B9237" s="13" t="s">
        <v>14253</v>
      </c>
      <c r="C9237" s="13" t="str">
        <f t="shared" si="273"/>
        <v>AFA NE NHN CPOSII 2000 100/50 CY ACF (30008308)</v>
      </c>
      <c r="D9237" s="116"/>
    </row>
    <row r="9238" spans="1:4" x14ac:dyDescent="0.2">
      <c r="A9238" s="12">
        <v>30008309</v>
      </c>
      <c r="B9238" s="13" t="s">
        <v>14254</v>
      </c>
      <c r="C9238" s="13" t="str">
        <f t="shared" si="273"/>
        <v>AFA NE NHN CPOSII 2500 100/50 CY ACF (30008309)</v>
      </c>
      <c r="D9238" s="116"/>
    </row>
    <row r="9239" spans="1:4" x14ac:dyDescent="0.2">
      <c r="A9239" s="12">
        <v>30008310</v>
      </c>
      <c r="B9239" s="13" t="s">
        <v>14255</v>
      </c>
      <c r="C9239" s="13" t="str">
        <f t="shared" si="273"/>
        <v>AFA NE NHN CPOSII 3000 100/50 CY ACF (30008310)</v>
      </c>
      <c r="D9239" s="116"/>
    </row>
    <row r="9240" spans="1:4" x14ac:dyDescent="0.2">
      <c r="A9240" s="12">
        <v>30008311</v>
      </c>
      <c r="B9240" s="13" t="s">
        <v>14256</v>
      </c>
      <c r="C9240" s="13" t="str">
        <f t="shared" si="273"/>
        <v>AFA NE NHN CPOSII 4000 100/50 CY ACF (30008311)</v>
      </c>
      <c r="D9240" s="116"/>
    </row>
    <row r="9241" spans="1:4" x14ac:dyDescent="0.2">
      <c r="A9241" s="12">
        <v>30008312</v>
      </c>
      <c r="B9241" s="13" t="s">
        <v>14257</v>
      </c>
      <c r="C9241" s="13" t="str">
        <f t="shared" si="273"/>
        <v>AFA NE NHN CPOSII 5000 100/50 CY ACF (30008312)</v>
      </c>
      <c r="D9241" s="116"/>
    </row>
    <row r="9242" spans="1:4" x14ac:dyDescent="0.2">
      <c r="A9242" s="12">
        <v>30008313</v>
      </c>
      <c r="B9242" s="13" t="s">
        <v>14258</v>
      </c>
      <c r="C9242" s="13" t="str">
        <f t="shared" si="273"/>
        <v>AFA NE NHN CPOSII 6750 100/50 CY ACF (30008313)</v>
      </c>
      <c r="D9242" s="116"/>
    </row>
    <row r="9243" spans="1:4" x14ac:dyDescent="0.2">
      <c r="A9243" s="12">
        <v>30008314</v>
      </c>
      <c r="B9243" s="13" t="s">
        <v>14259</v>
      </c>
      <c r="C9243" s="13" t="str">
        <f t="shared" si="273"/>
        <v>AFA NE NHN CPOSII 500 80/50 CY ACF (30008314)</v>
      </c>
      <c r="D9243" s="116"/>
    </row>
    <row r="9244" spans="1:4" x14ac:dyDescent="0.2">
      <c r="A9244" s="12">
        <v>30008315</v>
      </c>
      <c r="B9244" s="13" t="s">
        <v>14260</v>
      </c>
      <c r="C9244" s="13" t="str">
        <f t="shared" si="273"/>
        <v>AFA NE NHN CPOSII 1000 80/50 CY ACF (30008315)</v>
      </c>
      <c r="D9244" s="116"/>
    </row>
    <row r="9245" spans="1:4" x14ac:dyDescent="0.2">
      <c r="A9245" s="12">
        <v>30008316</v>
      </c>
      <c r="B9245" s="13" t="s">
        <v>14261</v>
      </c>
      <c r="C9245" s="13" t="str">
        <f t="shared" si="273"/>
        <v>AFA NE NHN CPOSII 1500 80/50 CY ACF (30008316)</v>
      </c>
      <c r="D9245" s="116"/>
    </row>
    <row r="9246" spans="1:4" x14ac:dyDescent="0.2">
      <c r="A9246" s="12">
        <v>30008317</v>
      </c>
      <c r="B9246" s="13" t="s">
        <v>14262</v>
      </c>
      <c r="C9246" s="13" t="str">
        <f t="shared" si="273"/>
        <v>AFA NE NHN CPOSII 2500 80/50 CY ACF (30008317)</v>
      </c>
      <c r="D9246" s="116"/>
    </row>
    <row r="9247" spans="1:4" x14ac:dyDescent="0.2">
      <c r="A9247" s="12">
        <v>30008318</v>
      </c>
      <c r="B9247" s="13" t="s">
        <v>14263</v>
      </c>
      <c r="C9247" s="13" t="str">
        <f t="shared" si="273"/>
        <v>AFA NE NHN CPOSII 3500 80/50 CY ACF (30008318)</v>
      </c>
      <c r="D9247" s="116"/>
    </row>
    <row r="9248" spans="1:4" x14ac:dyDescent="0.2">
      <c r="A9248" s="12">
        <v>30008319</v>
      </c>
      <c r="B9248" s="13" t="s">
        <v>14264</v>
      </c>
      <c r="C9248" s="13" t="str">
        <f t="shared" si="273"/>
        <v>AFA NE NHN CPOSII 5000 80/50 CY ACF (30008319)</v>
      </c>
      <c r="D9248" s="116"/>
    </row>
    <row r="9249" spans="1:4" x14ac:dyDescent="0.2">
      <c r="A9249" s="12">
        <v>30008320</v>
      </c>
      <c r="B9249" s="13" t="s">
        <v>14265</v>
      </c>
      <c r="C9249" s="13" t="str">
        <f t="shared" si="273"/>
        <v>AFA NE NHN CPOSII 6750 80/50 CY ACF (30008320)</v>
      </c>
      <c r="D9249" s="116"/>
    </row>
    <row r="9250" spans="1:4" x14ac:dyDescent="0.2">
      <c r="A9250" s="12">
        <v>30008321</v>
      </c>
      <c r="B9250" s="13" t="s">
        <v>14266</v>
      </c>
      <c r="C9250" s="13" t="str">
        <f t="shared" si="273"/>
        <v>AFA NE NHN CPOSII 7350 80/50 CY ACF (30008321)</v>
      </c>
      <c r="D9250" s="116"/>
    </row>
    <row r="9251" spans="1:4" x14ac:dyDescent="0.2">
      <c r="A9251" s="12">
        <v>30008322</v>
      </c>
      <c r="B9251" s="13" t="s">
        <v>14267</v>
      </c>
      <c r="C9251" s="13" t="str">
        <f t="shared" si="273"/>
        <v>AFA NE NHN CPOSII 2750 70/50 CY ACF (30008322)</v>
      </c>
      <c r="D9251" s="116"/>
    </row>
    <row r="9252" spans="1:4" x14ac:dyDescent="0.2">
      <c r="A9252" s="12">
        <v>30008323</v>
      </c>
      <c r="B9252" s="13" t="s">
        <v>14268</v>
      </c>
      <c r="C9252" s="13" t="str">
        <f t="shared" si="273"/>
        <v>AFA NE NHN CPOSII 4000 70/50 CY ACF (30008323)</v>
      </c>
      <c r="D9252" s="116"/>
    </row>
    <row r="9253" spans="1:4" x14ac:dyDescent="0.2">
      <c r="A9253" s="12">
        <v>30008324</v>
      </c>
      <c r="B9253" s="13" t="s">
        <v>14269</v>
      </c>
      <c r="C9253" s="13" t="str">
        <f t="shared" si="273"/>
        <v>AFA NE NHN CPOSII 2750 50/50 CY ACF (30008324)</v>
      </c>
      <c r="D9253" s="116"/>
    </row>
    <row r="9254" spans="1:4" x14ac:dyDescent="0.2">
      <c r="A9254" s="12">
        <v>30008325</v>
      </c>
      <c r="B9254" s="13" t="s">
        <v>14270</v>
      </c>
      <c r="C9254" s="13" t="str">
        <f t="shared" si="273"/>
        <v>AFA NE NHN CPOSII 4500 50/50 CY ACF (30008325)</v>
      </c>
      <c r="D9254" s="116"/>
    </row>
    <row r="9255" spans="1:4" x14ac:dyDescent="0.2">
      <c r="A9255" s="12">
        <v>30008326</v>
      </c>
      <c r="B9255" s="13" t="s">
        <v>14271</v>
      </c>
      <c r="C9255" s="13" t="str">
        <f t="shared" si="273"/>
        <v>AFA NE NHN CPOSII 2500 100/50 IntRX CY ACF (30008326)</v>
      </c>
      <c r="D9255" s="116"/>
    </row>
    <row r="9256" spans="1:4" x14ac:dyDescent="0.2">
      <c r="A9256" s="12">
        <v>30008327</v>
      </c>
      <c r="B9256" s="13" t="s">
        <v>14272</v>
      </c>
      <c r="C9256" s="13" t="str">
        <f t="shared" si="273"/>
        <v>AFA NE NHN CPOSII 3500 100/50 IntRX CY ACF (30008327)</v>
      </c>
      <c r="D9256" s="116"/>
    </row>
    <row r="9257" spans="1:4" x14ac:dyDescent="0.2">
      <c r="A9257" s="12">
        <v>30008328</v>
      </c>
      <c r="B9257" s="13" t="s">
        <v>14273</v>
      </c>
      <c r="C9257" s="13" t="str">
        <f t="shared" si="273"/>
        <v>AFA NE NHN CPOSII 5000 100/50 IntRX CY ACF (30008328)</v>
      </c>
      <c r="D9257" s="116"/>
    </row>
    <row r="9258" spans="1:4" x14ac:dyDescent="0.2">
      <c r="A9258" s="12">
        <v>30008329</v>
      </c>
      <c r="B9258" s="13" t="s">
        <v>14274</v>
      </c>
      <c r="C9258" s="13" t="str">
        <f t="shared" si="273"/>
        <v>AFA NE NHN CPOSII 6250 100/50 IntRX CY ACF (30008329)</v>
      </c>
      <c r="D9258" s="116"/>
    </row>
    <row r="9259" spans="1:4" x14ac:dyDescent="0.2">
      <c r="A9259" s="12">
        <v>30008330</v>
      </c>
      <c r="B9259" s="13" t="s">
        <v>14275</v>
      </c>
      <c r="C9259" s="13" t="str">
        <f t="shared" si="273"/>
        <v>AFA NE NHN CPOSII 6750 100/50 IntRX CY ACF (30008330)</v>
      </c>
      <c r="D9259" s="116"/>
    </row>
    <row r="9260" spans="1:4" x14ac:dyDescent="0.2">
      <c r="A9260" s="12">
        <v>30008331</v>
      </c>
      <c r="B9260" s="13" t="s">
        <v>14276</v>
      </c>
      <c r="C9260" s="13" t="str">
        <f t="shared" si="273"/>
        <v>AFA NE NHN CPOSII 7350 100/50 IntRX CY ACF (30008331)</v>
      </c>
      <c r="D9260" s="116"/>
    </row>
    <row r="9261" spans="1:4" x14ac:dyDescent="0.2">
      <c r="A9261" s="12">
        <v>30008332</v>
      </c>
      <c r="B9261" s="13" t="s">
        <v>14277</v>
      </c>
      <c r="C9261" s="13" t="str">
        <f t="shared" si="273"/>
        <v>AFA NE NHN CPOSII 1600 HSA 100/50 CY ACF (30008332)</v>
      </c>
      <c r="D9261" s="116"/>
    </row>
    <row r="9262" spans="1:4" x14ac:dyDescent="0.2">
      <c r="A9262" s="12">
        <v>30008333</v>
      </c>
      <c r="B9262" s="13" t="s">
        <v>14278</v>
      </c>
      <c r="C9262" s="13" t="str">
        <f t="shared" si="273"/>
        <v>AFA NE NHN CPOSII 2250 HSA 100/50 CY ACF (30008333)</v>
      </c>
      <c r="D9262" s="116"/>
    </row>
    <row r="9263" spans="1:4" x14ac:dyDescent="0.2">
      <c r="A9263" s="12">
        <v>30008334</v>
      </c>
      <c r="B9263" s="13" t="s">
        <v>14279</v>
      </c>
      <c r="C9263" s="13" t="str">
        <f t="shared" si="273"/>
        <v>AFA NE NHN CPOSII 2750 HSA 100/50 CY ACF (30008334)</v>
      </c>
      <c r="D9263" s="116"/>
    </row>
    <row r="9264" spans="1:4" x14ac:dyDescent="0.2">
      <c r="A9264" s="12">
        <v>30008335</v>
      </c>
      <c r="B9264" s="13" t="s">
        <v>14280</v>
      </c>
      <c r="C9264" s="13" t="str">
        <f t="shared" si="273"/>
        <v>AFA NE NHN CPOSII 4000 HSA 100/50 E CY ACF (30008335)</v>
      </c>
      <c r="D9264" s="116"/>
    </row>
    <row r="9265" spans="1:4" x14ac:dyDescent="0.2">
      <c r="A9265" s="12">
        <v>30008336</v>
      </c>
      <c r="B9265" s="13" t="s">
        <v>14281</v>
      </c>
      <c r="C9265" s="13" t="str">
        <f t="shared" si="273"/>
        <v>AFA NE NHN CPOSII 6250 HSA 100/50 E CY ACF (30008336)</v>
      </c>
      <c r="D9265" s="116"/>
    </row>
    <row r="9266" spans="1:4" x14ac:dyDescent="0.2">
      <c r="A9266" s="12">
        <v>30008337</v>
      </c>
      <c r="B9266" s="13" t="s">
        <v>14282</v>
      </c>
      <c r="C9266" s="13" t="str">
        <f t="shared" si="273"/>
        <v>AFA NE NHN CPOSII 3750 HSA 80/50 E CY ACF (30008337)</v>
      </c>
      <c r="D9266" s="116"/>
    </row>
    <row r="9267" spans="1:4" x14ac:dyDescent="0.2">
      <c r="A9267" s="12">
        <v>30008338</v>
      </c>
      <c r="B9267" s="13" t="s">
        <v>14283</v>
      </c>
      <c r="C9267" s="13" t="str">
        <f t="shared" si="273"/>
        <v>AFA NE NHN CPOSII 5500 HSA 80/50 E CY ACF (30008338)</v>
      </c>
      <c r="D9267" s="116"/>
    </row>
    <row r="9268" spans="1:4" x14ac:dyDescent="0.2">
      <c r="A9268" s="12">
        <v>30008339</v>
      </c>
      <c r="B9268" s="13" t="s">
        <v>14284</v>
      </c>
      <c r="C9268" s="13" t="str">
        <f t="shared" si="273"/>
        <v>AFA NE NHN CPOSII 5750 HSA 70/50 E CY ACF (30008339)</v>
      </c>
      <c r="D9268" s="116"/>
    </row>
    <row r="9269" spans="1:4" x14ac:dyDescent="0.2">
      <c r="A9269" s="12">
        <v>30008340</v>
      </c>
      <c r="B9269" s="13" t="s">
        <v>14285</v>
      </c>
      <c r="C9269" s="13" t="str">
        <f t="shared" si="273"/>
        <v>AFA NE NHN CPOSII 6250 HSA 70/50 E CY ACF (30008340)</v>
      </c>
      <c r="D9269" s="116"/>
    </row>
    <row r="9270" spans="1:4" x14ac:dyDescent="0.2">
      <c r="A9270" s="12">
        <v>30008341</v>
      </c>
      <c r="B9270" s="13" t="s">
        <v>14286</v>
      </c>
      <c r="C9270" s="13" t="str">
        <f t="shared" si="273"/>
        <v>AFA NE NHN CPOSII 3000 HSA 50/50 E CY ACF (30008341)</v>
      </c>
      <c r="D9270" s="116"/>
    </row>
    <row r="9271" spans="1:4" x14ac:dyDescent="0.2">
      <c r="A9271" s="12">
        <v>30008342</v>
      </c>
      <c r="B9271" s="13" t="s">
        <v>14287</v>
      </c>
      <c r="C9271" s="13" t="str">
        <f t="shared" si="273"/>
        <v>AFA NE NHN OAAS Essentials 500 100% CY ACF (30008342)</v>
      </c>
      <c r="D9271" s="116"/>
    </row>
    <row r="9272" spans="1:4" x14ac:dyDescent="0.2">
      <c r="A9272" s="12">
        <v>30008343</v>
      </c>
      <c r="B9272" s="13" t="s">
        <v>14288</v>
      </c>
      <c r="C9272" s="13" t="str">
        <f t="shared" si="273"/>
        <v>AFA NE NHN OAAS Essentials 1000 100% CY ACF (30008343)</v>
      </c>
      <c r="D9272" s="116"/>
    </row>
    <row r="9273" spans="1:4" x14ac:dyDescent="0.2">
      <c r="A9273" s="12">
        <v>30008344</v>
      </c>
      <c r="B9273" s="13" t="s">
        <v>14289</v>
      </c>
      <c r="C9273" s="13" t="str">
        <f t="shared" si="273"/>
        <v>AFA NE NHN OAAS Essentials 1500 100% CY ACF (30008344)</v>
      </c>
      <c r="D9273" s="116"/>
    </row>
    <row r="9274" spans="1:4" x14ac:dyDescent="0.2">
      <c r="A9274" s="12">
        <v>30008345</v>
      </c>
      <c r="B9274" s="13" t="s">
        <v>14290</v>
      </c>
      <c r="C9274" s="13" t="str">
        <f t="shared" si="273"/>
        <v>AFA NE NHN OAAS Essentials 3000 100% CY ACF (30008345)</v>
      </c>
      <c r="D9274" s="116"/>
    </row>
    <row r="9275" spans="1:4" x14ac:dyDescent="0.2">
      <c r="A9275" s="12">
        <v>30008346</v>
      </c>
      <c r="B9275" s="13" t="s">
        <v>14291</v>
      </c>
      <c r="C9275" s="13" t="str">
        <f t="shared" si="273"/>
        <v>AFA NE NHN OAAS Essentials 5000 100% CY ACF (30008346)</v>
      </c>
      <c r="D9275" s="116"/>
    </row>
    <row r="9276" spans="1:4" x14ac:dyDescent="0.2">
      <c r="A9276" s="12">
        <v>30008347</v>
      </c>
      <c r="B9276" s="13" t="s">
        <v>14292</v>
      </c>
      <c r="C9276" s="13" t="str">
        <f t="shared" si="273"/>
        <v>AFA NE NHN OAAS Essentials 7000 100% CY ACF (30008347)</v>
      </c>
      <c r="D9276" s="116"/>
    </row>
    <row r="9277" spans="1:4" x14ac:dyDescent="0.2">
      <c r="A9277" s="12">
        <v>30008348</v>
      </c>
      <c r="B9277" s="13" t="s">
        <v>14293</v>
      </c>
      <c r="C9277" s="13" t="str">
        <f t="shared" si="273"/>
        <v>AFA NE NHN OAAS Essentials 1000 80% CY ACF (30008348)</v>
      </c>
      <c r="D9277" s="116"/>
    </row>
    <row r="9278" spans="1:4" x14ac:dyDescent="0.2">
      <c r="A9278" s="12">
        <v>30008349</v>
      </c>
      <c r="B9278" s="13" t="s">
        <v>14294</v>
      </c>
      <c r="C9278" s="13" t="str">
        <f t="shared" si="273"/>
        <v>AFA NE NHN OAAS Essentials 1500 80% CY ACF (30008349)</v>
      </c>
      <c r="D9278" s="116"/>
    </row>
    <row r="9279" spans="1:4" x14ac:dyDescent="0.2">
      <c r="A9279" s="12">
        <v>30008350</v>
      </c>
      <c r="B9279" s="13" t="s">
        <v>14295</v>
      </c>
      <c r="C9279" s="13" t="str">
        <f t="shared" si="273"/>
        <v>AFA NE NHN OAAS Essentials 2500 80% CY ACF (30008350)</v>
      </c>
      <c r="D9279" s="116"/>
    </row>
    <row r="9280" spans="1:4" x14ac:dyDescent="0.2">
      <c r="A9280" s="12">
        <v>30008351</v>
      </c>
      <c r="B9280" s="13" t="s">
        <v>14296</v>
      </c>
      <c r="C9280" s="13" t="str">
        <f t="shared" si="273"/>
        <v>AFA NE NHN OAAS Essentials 4000 80% CY ACF (30008351)</v>
      </c>
      <c r="D9280" s="116"/>
    </row>
    <row r="9281" spans="1:4" x14ac:dyDescent="0.2">
      <c r="A9281" s="12">
        <v>30008352</v>
      </c>
      <c r="B9281" s="13" t="s">
        <v>14297</v>
      </c>
      <c r="C9281" s="13" t="str">
        <f t="shared" si="273"/>
        <v>AFA NE NHN OAAS Essentials 1000 50% CY ACF (30008352)</v>
      </c>
      <c r="D9281" s="116"/>
    </row>
    <row r="9282" spans="1:4" x14ac:dyDescent="0.2">
      <c r="A9282" s="12">
        <v>30008353</v>
      </c>
      <c r="B9282" s="13" t="s">
        <v>14298</v>
      </c>
      <c r="C9282" s="13" t="str">
        <f t="shared" ref="C9282:C9345" si="274">IF(A9282=0,"",B9282&amp;" ("&amp;A9282&amp;")")</f>
        <v>AFA NE NHN OAAS Essentials 4500 50% CY ACF (30008353)</v>
      </c>
      <c r="D9282" s="116"/>
    </row>
    <row r="9283" spans="1:4" x14ac:dyDescent="0.2">
      <c r="A9283" s="12">
        <v>30008354</v>
      </c>
      <c r="B9283" s="13" t="s">
        <v>14299</v>
      </c>
      <c r="C9283" s="13" t="str">
        <f t="shared" si="274"/>
        <v>AFA NE NHN OAAS Essentials 2500 HSA 100% CY ACF (30008354)</v>
      </c>
      <c r="D9283" s="116"/>
    </row>
    <row r="9284" spans="1:4" x14ac:dyDescent="0.2">
      <c r="A9284" s="12">
        <v>30008355</v>
      </c>
      <c r="B9284" s="13" t="s">
        <v>14300</v>
      </c>
      <c r="C9284" s="13" t="str">
        <f t="shared" si="274"/>
        <v>AFA NE NHN OAAS Essentials 3500 HSA 80% E CY ACF (30008355)</v>
      </c>
      <c r="D9284" s="116"/>
    </row>
    <row r="9285" spans="1:4" x14ac:dyDescent="0.2">
      <c r="A9285" s="12">
        <v>30008356</v>
      </c>
      <c r="B9285" s="13" t="s">
        <v>14301</v>
      </c>
      <c r="C9285" s="13" t="str">
        <f t="shared" si="274"/>
        <v>AFA NE NHN OAAS Essentials 5000 HSA 50% E CY ACF (30008356)</v>
      </c>
      <c r="D9285" s="116"/>
    </row>
    <row r="9286" spans="1:4" x14ac:dyDescent="0.2">
      <c r="A9286" s="12">
        <v>30008357</v>
      </c>
      <c r="B9286" s="13" t="s">
        <v>14302</v>
      </c>
      <c r="C9286" s="13" t="str">
        <f t="shared" si="274"/>
        <v>AFA NE NHN OAAS Essentials 6900 HSA 100% E CY ACF (30008357)</v>
      </c>
      <c r="D9286" s="116"/>
    </row>
    <row r="9287" spans="1:4" x14ac:dyDescent="0.2">
      <c r="A9287" s="12">
        <v>30008358</v>
      </c>
      <c r="B9287" s="13" t="s">
        <v>14303</v>
      </c>
      <c r="C9287" s="13" t="str">
        <f t="shared" si="274"/>
        <v>AFA NE NHN OAAS Essentials 100% $25 CY ACF (30008358)</v>
      </c>
      <c r="D9287" s="116"/>
    </row>
    <row r="9288" spans="1:4" x14ac:dyDescent="0.2">
      <c r="A9288" s="12">
        <v>30008359</v>
      </c>
      <c r="B9288" s="13" t="s">
        <v>14304</v>
      </c>
      <c r="C9288" s="13" t="str">
        <f t="shared" si="274"/>
        <v>BAFA Broad Open POSII 500 100/50 CY ACF (30008359)</v>
      </c>
      <c r="D9288" s="116"/>
    </row>
    <row r="9289" spans="1:4" x14ac:dyDescent="0.2">
      <c r="A9289" s="12">
        <v>30008360</v>
      </c>
      <c r="B9289" s="13" t="s">
        <v>14305</v>
      </c>
      <c r="C9289" s="13" t="str">
        <f t="shared" si="274"/>
        <v>BAFA Broad Open POSII 1000 100/50 CY ACF (30008360)</v>
      </c>
      <c r="D9289" s="116"/>
    </row>
    <row r="9290" spans="1:4" x14ac:dyDescent="0.2">
      <c r="A9290" s="12">
        <v>30008361</v>
      </c>
      <c r="B9290" s="13" t="s">
        <v>14306</v>
      </c>
      <c r="C9290" s="13" t="str">
        <f t="shared" si="274"/>
        <v>BAFA Broad Open POSII 1500 100/50 CY ACF (30008361)</v>
      </c>
      <c r="D9290" s="116"/>
    </row>
    <row r="9291" spans="1:4" x14ac:dyDescent="0.2">
      <c r="A9291" s="12">
        <v>30008362</v>
      </c>
      <c r="B9291" s="13" t="s">
        <v>14307</v>
      </c>
      <c r="C9291" s="13" t="str">
        <f t="shared" si="274"/>
        <v>BAFA Broad Open POSII 2000 100/50 CY ACF (30008362)</v>
      </c>
      <c r="D9291" s="116"/>
    </row>
    <row r="9292" spans="1:4" x14ac:dyDescent="0.2">
      <c r="A9292" s="12">
        <v>30008363</v>
      </c>
      <c r="B9292" s="13" t="s">
        <v>14308</v>
      </c>
      <c r="C9292" s="13" t="str">
        <f t="shared" si="274"/>
        <v>BAFA Broad Open POSII 2500 100/50 CY ACF (30008363)</v>
      </c>
      <c r="D9292" s="116"/>
    </row>
    <row r="9293" spans="1:4" x14ac:dyDescent="0.2">
      <c r="A9293" s="12">
        <v>30008364</v>
      </c>
      <c r="B9293" s="13" t="s">
        <v>14309</v>
      </c>
      <c r="C9293" s="13" t="str">
        <f t="shared" si="274"/>
        <v>BAFA Broad Open POSII 3000 100/50 CY ACF (30008364)</v>
      </c>
      <c r="D9293" s="116"/>
    </row>
    <row r="9294" spans="1:4" x14ac:dyDescent="0.2">
      <c r="A9294" s="12">
        <v>30008365</v>
      </c>
      <c r="B9294" s="13" t="s">
        <v>14310</v>
      </c>
      <c r="C9294" s="13" t="str">
        <f t="shared" si="274"/>
        <v>BAFA Broad Open POSII 4000 100/50 CY ACF (30008365)</v>
      </c>
      <c r="D9294" s="116"/>
    </row>
    <row r="9295" spans="1:4" x14ac:dyDescent="0.2">
      <c r="A9295" s="12">
        <v>30008366</v>
      </c>
      <c r="B9295" s="13" t="s">
        <v>14311</v>
      </c>
      <c r="C9295" s="13" t="str">
        <f t="shared" si="274"/>
        <v>BAFA Broad Open POSII 5000 100/50 CY ACF (30008366)</v>
      </c>
      <c r="D9295" s="116"/>
    </row>
    <row r="9296" spans="1:4" x14ac:dyDescent="0.2">
      <c r="A9296" s="12">
        <v>30008367</v>
      </c>
      <c r="B9296" s="13" t="s">
        <v>14312</v>
      </c>
      <c r="C9296" s="13" t="str">
        <f t="shared" si="274"/>
        <v>BAFA Broad Open POSII 6750 100/50 CY ACF (30008367)</v>
      </c>
      <c r="D9296" s="116"/>
    </row>
    <row r="9297" spans="1:4" x14ac:dyDescent="0.2">
      <c r="A9297" s="12">
        <v>30008368</v>
      </c>
      <c r="B9297" s="13" t="s">
        <v>14313</v>
      </c>
      <c r="C9297" s="13" t="str">
        <f t="shared" si="274"/>
        <v>BAFA Broad Open POSII 500 80/50 CY ACF (30008368)</v>
      </c>
      <c r="D9297" s="116"/>
    </row>
    <row r="9298" spans="1:4" x14ac:dyDescent="0.2">
      <c r="A9298" s="12">
        <v>30008369</v>
      </c>
      <c r="B9298" s="13" t="s">
        <v>14314</v>
      </c>
      <c r="C9298" s="13" t="str">
        <f t="shared" si="274"/>
        <v>BAFA Broad Open POSII 1000 80/50 CY ACF (30008369)</v>
      </c>
      <c r="D9298" s="116"/>
    </row>
    <row r="9299" spans="1:4" x14ac:dyDescent="0.2">
      <c r="A9299" s="12">
        <v>30008370</v>
      </c>
      <c r="B9299" s="13" t="s">
        <v>14315</v>
      </c>
      <c r="C9299" s="13" t="str">
        <f t="shared" si="274"/>
        <v>BAFA Broad Open POSII 1500 80/50 CY ACF (30008370)</v>
      </c>
      <c r="D9299" s="116"/>
    </row>
    <row r="9300" spans="1:4" x14ac:dyDescent="0.2">
      <c r="A9300" s="12">
        <v>30008371</v>
      </c>
      <c r="B9300" s="13" t="s">
        <v>14316</v>
      </c>
      <c r="C9300" s="13" t="str">
        <f t="shared" si="274"/>
        <v>BAFA Broad Open POSII 2500 80/50 CY ACF (30008371)</v>
      </c>
      <c r="D9300" s="116"/>
    </row>
    <row r="9301" spans="1:4" x14ac:dyDescent="0.2">
      <c r="A9301" s="12">
        <v>30008372</v>
      </c>
      <c r="B9301" s="13" t="s">
        <v>14317</v>
      </c>
      <c r="C9301" s="13" t="str">
        <f t="shared" si="274"/>
        <v>BAFA Broad Open POSII 3500 80/50 CY ACF (30008372)</v>
      </c>
      <c r="D9301" s="116"/>
    </row>
    <row r="9302" spans="1:4" x14ac:dyDescent="0.2">
      <c r="A9302" s="12">
        <v>30008373</v>
      </c>
      <c r="B9302" s="13" t="s">
        <v>14318</v>
      </c>
      <c r="C9302" s="13" t="str">
        <f t="shared" si="274"/>
        <v>BAFA Broad Open POSII 5000 80/50 CY ACF (30008373)</v>
      </c>
      <c r="D9302" s="116"/>
    </row>
    <row r="9303" spans="1:4" x14ac:dyDescent="0.2">
      <c r="A9303" s="12">
        <v>30008374</v>
      </c>
      <c r="B9303" s="13" t="s">
        <v>14319</v>
      </c>
      <c r="C9303" s="13" t="str">
        <f t="shared" si="274"/>
        <v>BAFA Broad Open POSII 6750 80/50 CY ACF (30008374)</v>
      </c>
      <c r="D9303" s="116"/>
    </row>
    <row r="9304" spans="1:4" x14ac:dyDescent="0.2">
      <c r="A9304" s="12">
        <v>30008375</v>
      </c>
      <c r="B9304" s="13" t="s">
        <v>14320</v>
      </c>
      <c r="C9304" s="13" t="str">
        <f t="shared" si="274"/>
        <v>BAFA Broad Open POSII 7350 80/50 CY ACF (30008375)</v>
      </c>
      <c r="D9304" s="116"/>
    </row>
    <row r="9305" spans="1:4" x14ac:dyDescent="0.2">
      <c r="A9305" s="12">
        <v>30008376</v>
      </c>
      <c r="B9305" s="13" t="s">
        <v>14321</v>
      </c>
      <c r="C9305" s="13" t="str">
        <f t="shared" si="274"/>
        <v>BAFA Broad Open POSII 2750 70/50 CY ACF (30008376)</v>
      </c>
      <c r="D9305" s="116"/>
    </row>
    <row r="9306" spans="1:4" x14ac:dyDescent="0.2">
      <c r="A9306" s="12">
        <v>30008377</v>
      </c>
      <c r="B9306" s="13" t="s">
        <v>14322</v>
      </c>
      <c r="C9306" s="13" t="str">
        <f t="shared" si="274"/>
        <v>BAFA Broad Open POSII 4000 70/50 CY ACF (30008377)</v>
      </c>
      <c r="D9306" s="116"/>
    </row>
    <row r="9307" spans="1:4" x14ac:dyDescent="0.2">
      <c r="A9307" s="12">
        <v>30008378</v>
      </c>
      <c r="B9307" s="13" t="s">
        <v>14323</v>
      </c>
      <c r="C9307" s="13" t="str">
        <f t="shared" si="274"/>
        <v>BAFA Broad Open POSII 2750 50/50 CY ACF (30008378)</v>
      </c>
      <c r="D9307" s="116"/>
    </row>
    <row r="9308" spans="1:4" x14ac:dyDescent="0.2">
      <c r="A9308" s="12">
        <v>30008379</v>
      </c>
      <c r="B9308" s="13" t="s">
        <v>14324</v>
      </c>
      <c r="C9308" s="13" t="str">
        <f t="shared" si="274"/>
        <v>BAFA Broad Open POSII 4500 50/50 CY ACF (30008379)</v>
      </c>
      <c r="D9308" s="116"/>
    </row>
    <row r="9309" spans="1:4" x14ac:dyDescent="0.2">
      <c r="A9309" s="12">
        <v>30008380</v>
      </c>
      <c r="B9309" s="13" t="s">
        <v>14325</v>
      </c>
      <c r="C9309" s="13" t="str">
        <f t="shared" si="274"/>
        <v>BAFA Broad Open POSII 2500 100/50 IntRX CY ACF (30008380)</v>
      </c>
      <c r="D9309" s="116"/>
    </row>
    <row r="9310" spans="1:4" x14ac:dyDescent="0.2">
      <c r="A9310" s="12">
        <v>30008381</v>
      </c>
      <c r="B9310" s="13" t="s">
        <v>14326</v>
      </c>
      <c r="C9310" s="13" t="str">
        <f t="shared" si="274"/>
        <v>BAFA Broad Open POSII 3500 100/50 IntRX CY ACF (30008381)</v>
      </c>
      <c r="D9310" s="116"/>
    </row>
    <row r="9311" spans="1:4" x14ac:dyDescent="0.2">
      <c r="A9311" s="12">
        <v>30008382</v>
      </c>
      <c r="B9311" s="13" t="s">
        <v>14327</v>
      </c>
      <c r="C9311" s="13" t="str">
        <f t="shared" si="274"/>
        <v>BAFA Broad Open POSII 5000 100/50 IntRX CY ACF (30008382)</v>
      </c>
      <c r="D9311" s="116"/>
    </row>
    <row r="9312" spans="1:4" x14ac:dyDescent="0.2">
      <c r="A9312" s="12">
        <v>30008383</v>
      </c>
      <c r="B9312" s="13" t="s">
        <v>14328</v>
      </c>
      <c r="C9312" s="13" t="str">
        <f t="shared" si="274"/>
        <v>BAFA Broad Open POSII 6250 100/50 IntRX CY ACF (30008383)</v>
      </c>
      <c r="D9312" s="116"/>
    </row>
    <row r="9313" spans="1:4" x14ac:dyDescent="0.2">
      <c r="A9313" s="12">
        <v>30008384</v>
      </c>
      <c r="B9313" s="13" t="s">
        <v>14329</v>
      </c>
      <c r="C9313" s="13" t="str">
        <f t="shared" si="274"/>
        <v>BAFA Broad Open POSII 6750 100/50 IntRX CY ACF (30008384)</v>
      </c>
      <c r="D9313" s="116"/>
    </row>
    <row r="9314" spans="1:4" x14ac:dyDescent="0.2">
      <c r="A9314" s="12">
        <v>30008385</v>
      </c>
      <c r="B9314" s="13" t="s">
        <v>14330</v>
      </c>
      <c r="C9314" s="13" t="str">
        <f t="shared" si="274"/>
        <v>BAFA Broad Open POSII 7350 100/50 IntRX CY ACF (30008385)</v>
      </c>
      <c r="D9314" s="116"/>
    </row>
    <row r="9315" spans="1:4" x14ac:dyDescent="0.2">
      <c r="A9315" s="12">
        <v>30008386</v>
      </c>
      <c r="B9315" s="13" t="s">
        <v>14331</v>
      </c>
      <c r="C9315" s="13" t="str">
        <f t="shared" si="274"/>
        <v>BAFA Broad Open POSII 1600 HSA 100/50 CY ACF (30008386)</v>
      </c>
      <c r="D9315" s="116"/>
    </row>
    <row r="9316" spans="1:4" x14ac:dyDescent="0.2">
      <c r="A9316" s="12">
        <v>30008387</v>
      </c>
      <c r="B9316" s="13" t="s">
        <v>14332</v>
      </c>
      <c r="C9316" s="13" t="str">
        <f t="shared" si="274"/>
        <v>BAFA Broad Open POSII 2250 HSA 100/50 CY ACF (30008387)</v>
      </c>
      <c r="D9316" s="116"/>
    </row>
    <row r="9317" spans="1:4" x14ac:dyDescent="0.2">
      <c r="A9317" s="12">
        <v>30008388</v>
      </c>
      <c r="B9317" s="13" t="s">
        <v>14333</v>
      </c>
      <c r="C9317" s="13" t="str">
        <f t="shared" si="274"/>
        <v>BAFA Broad Open POSII 2750 HSA 100/50 CY ACF (30008388)</v>
      </c>
      <c r="D9317" s="116"/>
    </row>
    <row r="9318" spans="1:4" x14ac:dyDescent="0.2">
      <c r="A9318" s="12">
        <v>30008389</v>
      </c>
      <c r="B9318" s="13" t="s">
        <v>14334</v>
      </c>
      <c r="C9318" s="13" t="str">
        <f t="shared" si="274"/>
        <v>BAFA Broad Open POSII 4000 HSA 100/50 E CY ACF (30008389)</v>
      </c>
      <c r="D9318" s="116"/>
    </row>
    <row r="9319" spans="1:4" x14ac:dyDescent="0.2">
      <c r="A9319" s="12">
        <v>30008390</v>
      </c>
      <c r="B9319" s="13" t="s">
        <v>14335</v>
      </c>
      <c r="C9319" s="13" t="str">
        <f t="shared" si="274"/>
        <v>BAFA Broad Open POSII 6250 HSA 100/50 E CY ACF (30008390)</v>
      </c>
      <c r="D9319" s="116"/>
    </row>
    <row r="9320" spans="1:4" x14ac:dyDescent="0.2">
      <c r="A9320" s="12">
        <v>30008391</v>
      </c>
      <c r="B9320" s="13" t="s">
        <v>14336</v>
      </c>
      <c r="C9320" s="13" t="str">
        <f t="shared" si="274"/>
        <v>BAFA Broad Open POSII 3750 HSA 80/50 E CY ACF (30008391)</v>
      </c>
      <c r="D9320" s="116"/>
    </row>
    <row r="9321" spans="1:4" x14ac:dyDescent="0.2">
      <c r="A9321" s="12">
        <v>30008392</v>
      </c>
      <c r="B9321" s="13" t="s">
        <v>14337</v>
      </c>
      <c r="C9321" s="13" t="str">
        <f t="shared" si="274"/>
        <v>BAFA Broad Open POSII 5500 HSA 80/50 E CY ACF (30008392)</v>
      </c>
      <c r="D9321" s="116"/>
    </row>
    <row r="9322" spans="1:4" x14ac:dyDescent="0.2">
      <c r="A9322" s="12">
        <v>30008393</v>
      </c>
      <c r="B9322" s="13" t="s">
        <v>14338</v>
      </c>
      <c r="C9322" s="13" t="str">
        <f t="shared" si="274"/>
        <v>BAFA Broad Open POSII 5750 HSA 70/50 E CY ACF (30008393)</v>
      </c>
      <c r="D9322" s="116"/>
    </row>
    <row r="9323" spans="1:4" x14ac:dyDescent="0.2">
      <c r="A9323" s="12">
        <v>30008394</v>
      </c>
      <c r="B9323" s="13" t="s">
        <v>14339</v>
      </c>
      <c r="C9323" s="13" t="str">
        <f t="shared" si="274"/>
        <v>BAFA Broad Open POSII 6250 HSA 70/50 E CY ACF (30008394)</v>
      </c>
      <c r="D9323" s="116"/>
    </row>
    <row r="9324" spans="1:4" x14ac:dyDescent="0.2">
      <c r="A9324" s="12">
        <v>30008395</v>
      </c>
      <c r="B9324" s="13" t="s">
        <v>14340</v>
      </c>
      <c r="C9324" s="13" t="str">
        <f t="shared" si="274"/>
        <v>BAFA Broad Open POSII 3000 HSA 50/50 E CY ACF (30008395)</v>
      </c>
      <c r="D9324" s="116"/>
    </row>
    <row r="9325" spans="1:4" x14ac:dyDescent="0.2">
      <c r="A9325" s="12">
        <v>30008396</v>
      </c>
      <c r="B9325" s="13" t="s">
        <v>14341</v>
      </c>
      <c r="C9325" s="13" t="str">
        <f t="shared" si="274"/>
        <v>BAFA Broad Open EPO Plus Essentials 500 100%CYACF (30008396)</v>
      </c>
      <c r="D9325" s="116"/>
    </row>
    <row r="9326" spans="1:4" x14ac:dyDescent="0.2">
      <c r="A9326" s="12">
        <v>30008397</v>
      </c>
      <c r="B9326" s="13" t="s">
        <v>14342</v>
      </c>
      <c r="C9326" s="13" t="str">
        <f t="shared" si="274"/>
        <v>BAFA Broad Open EPO Plus Essentials 1000 100%CYACF (30008397)</v>
      </c>
      <c r="D9326" s="116"/>
    </row>
    <row r="9327" spans="1:4" x14ac:dyDescent="0.2">
      <c r="A9327" s="12">
        <v>30008398</v>
      </c>
      <c r="B9327" s="13" t="s">
        <v>14343</v>
      </c>
      <c r="C9327" s="13" t="str">
        <f t="shared" si="274"/>
        <v>BAFA Broad Open EPO Plus Essentials 1500 100%CYACF (30008398)</v>
      </c>
      <c r="D9327" s="116"/>
    </row>
    <row r="9328" spans="1:4" x14ac:dyDescent="0.2">
      <c r="A9328" s="12">
        <v>30008399</v>
      </c>
      <c r="B9328" s="13" t="s">
        <v>14344</v>
      </c>
      <c r="C9328" s="13" t="str">
        <f t="shared" si="274"/>
        <v>BAFA Broad Open EPO Plus Essentials 3000 100%CYACF (30008399)</v>
      </c>
      <c r="D9328" s="116"/>
    </row>
    <row r="9329" spans="1:4" x14ac:dyDescent="0.2">
      <c r="A9329" s="12">
        <v>30008400</v>
      </c>
      <c r="B9329" s="13" t="s">
        <v>14345</v>
      </c>
      <c r="C9329" s="13" t="str">
        <f t="shared" si="274"/>
        <v>BAFA Broad Open EPO Plus Essentials 5000 100%CYACF (30008400)</v>
      </c>
      <c r="D9329" s="116"/>
    </row>
    <row r="9330" spans="1:4" x14ac:dyDescent="0.2">
      <c r="A9330" s="12">
        <v>30008401</v>
      </c>
      <c r="B9330" s="13" t="s">
        <v>14346</v>
      </c>
      <c r="C9330" s="13" t="str">
        <f t="shared" si="274"/>
        <v>BAFA Broad Open EPO Plus Essentials 7000 100%CYACF (30008401)</v>
      </c>
      <c r="D9330" s="116"/>
    </row>
    <row r="9331" spans="1:4" x14ac:dyDescent="0.2">
      <c r="A9331" s="12">
        <v>30008402</v>
      </c>
      <c r="B9331" s="13" t="s">
        <v>14347</v>
      </c>
      <c r="C9331" s="13" t="str">
        <f t="shared" si="274"/>
        <v>BAFA Broad Open EPO Plus Essentials 1000 80%CYACF (30008402)</v>
      </c>
      <c r="D9331" s="116"/>
    </row>
    <row r="9332" spans="1:4" x14ac:dyDescent="0.2">
      <c r="A9332" s="12">
        <v>30008403</v>
      </c>
      <c r="B9332" s="13" t="s">
        <v>14348</v>
      </c>
      <c r="C9332" s="13" t="str">
        <f t="shared" si="274"/>
        <v>BAFA Broad Open EPO Plus Essentials 1500 80%CYACF (30008403)</v>
      </c>
      <c r="D9332" s="116"/>
    </row>
    <row r="9333" spans="1:4" x14ac:dyDescent="0.2">
      <c r="A9333" s="12">
        <v>30008404</v>
      </c>
      <c r="B9333" s="13" t="s">
        <v>14349</v>
      </c>
      <c r="C9333" s="13" t="str">
        <f t="shared" si="274"/>
        <v>BAFA Broad Open EPO Plus Essentials 2500 80%CYACF (30008404)</v>
      </c>
      <c r="D9333" s="116"/>
    </row>
    <row r="9334" spans="1:4" x14ac:dyDescent="0.2">
      <c r="A9334" s="12">
        <v>30008405</v>
      </c>
      <c r="B9334" s="13" t="s">
        <v>14350</v>
      </c>
      <c r="C9334" s="13" t="str">
        <f t="shared" si="274"/>
        <v>BAFA Broad Open EPO Plus Essentials 4000 80%CYACF (30008405)</v>
      </c>
      <c r="D9334" s="116"/>
    </row>
    <row r="9335" spans="1:4" x14ac:dyDescent="0.2">
      <c r="A9335" s="12">
        <v>30008406</v>
      </c>
      <c r="B9335" s="13" t="s">
        <v>14351</v>
      </c>
      <c r="C9335" s="13" t="str">
        <f t="shared" si="274"/>
        <v>BAFA Broad Open EPO Plus Essentials 1000 50%CYACF (30008406)</v>
      </c>
      <c r="D9335" s="116"/>
    </row>
    <row r="9336" spans="1:4" x14ac:dyDescent="0.2">
      <c r="A9336" s="12">
        <v>30008407</v>
      </c>
      <c r="B9336" s="13" t="s">
        <v>14352</v>
      </c>
      <c r="C9336" s="13" t="str">
        <f t="shared" si="274"/>
        <v>BAFA Broad Open EPO Plus Essentials 4500 50%CYACF (30008407)</v>
      </c>
      <c r="D9336" s="116"/>
    </row>
    <row r="9337" spans="1:4" x14ac:dyDescent="0.2">
      <c r="A9337" s="12">
        <v>30008408</v>
      </c>
      <c r="B9337" s="13" t="s">
        <v>14353</v>
      </c>
      <c r="C9337" s="13" t="str">
        <f t="shared" si="274"/>
        <v>BAFA Broad OpenEPOPlus Essentials 2500HSA100%CYACF (30008408)</v>
      </c>
      <c r="D9337" s="116"/>
    </row>
    <row r="9338" spans="1:4" x14ac:dyDescent="0.2">
      <c r="A9338" s="12">
        <v>30008409</v>
      </c>
      <c r="B9338" s="13" t="s">
        <v>14354</v>
      </c>
      <c r="C9338" s="13" t="str">
        <f t="shared" si="274"/>
        <v>BAFA Broad OpenEPOPlus Essentials 3500HSA80%ECYACF (30008409)</v>
      </c>
      <c r="D9338" s="116"/>
    </row>
    <row r="9339" spans="1:4" x14ac:dyDescent="0.2">
      <c r="A9339" s="12">
        <v>30008410</v>
      </c>
      <c r="B9339" s="13" t="s">
        <v>14355</v>
      </c>
      <c r="C9339" s="13" t="str">
        <f t="shared" si="274"/>
        <v>BAFA Broad OpenEPOPlus Essentials 5000HSA50%ECYACF (30008410)</v>
      </c>
      <c r="D9339" s="116"/>
    </row>
    <row r="9340" spans="1:4" x14ac:dyDescent="0.2">
      <c r="A9340" s="12">
        <v>30008411</v>
      </c>
      <c r="B9340" s="13" t="s">
        <v>14356</v>
      </c>
      <c r="C9340" s="13" t="str">
        <f t="shared" si="274"/>
        <v>BAFA Broad OpenEPOPlus Essentials6900HSA100%ECYACF (30008411)</v>
      </c>
      <c r="D9340" s="116"/>
    </row>
    <row r="9341" spans="1:4" x14ac:dyDescent="0.2">
      <c r="A9341" s="12">
        <v>30008412</v>
      </c>
      <c r="B9341" s="13" t="s">
        <v>14357</v>
      </c>
      <c r="C9341" s="13" t="str">
        <f t="shared" si="274"/>
        <v>BAFA Broad Open EPO Plus Essentials 100% $25 CYACF (30008412)</v>
      </c>
      <c r="D9341" s="116"/>
    </row>
    <row r="9342" spans="1:4" x14ac:dyDescent="0.2">
      <c r="A9342" s="12">
        <v>30008413</v>
      </c>
      <c r="B9342" s="13" t="s">
        <v>14358</v>
      </c>
      <c r="C9342" s="13" t="str">
        <f t="shared" si="274"/>
        <v>BAFA Perf Open POSII 500 100/50 CY ACF (30008413)</v>
      </c>
      <c r="D9342" s="116"/>
    </row>
    <row r="9343" spans="1:4" x14ac:dyDescent="0.2">
      <c r="A9343" s="12">
        <v>30008414</v>
      </c>
      <c r="B9343" s="13" t="s">
        <v>14359</v>
      </c>
      <c r="C9343" s="13" t="str">
        <f t="shared" si="274"/>
        <v>BAFA Perf Open POSII 1000 100/50 CY ACF (30008414)</v>
      </c>
      <c r="D9343" s="116"/>
    </row>
    <row r="9344" spans="1:4" x14ac:dyDescent="0.2">
      <c r="A9344" s="12">
        <v>30008415</v>
      </c>
      <c r="B9344" s="13" t="s">
        <v>14360</v>
      </c>
      <c r="C9344" s="13" t="str">
        <f t="shared" si="274"/>
        <v>BAFA Perf Open POSII 1500 100/50 CY ACF (30008415)</v>
      </c>
      <c r="D9344" s="116"/>
    </row>
    <row r="9345" spans="1:4" x14ac:dyDescent="0.2">
      <c r="A9345" s="12">
        <v>30008416</v>
      </c>
      <c r="B9345" s="13" t="s">
        <v>14361</v>
      </c>
      <c r="C9345" s="13" t="str">
        <f t="shared" si="274"/>
        <v>BAFA Perf Open POSII 2000 100/50 CY ACF (30008416)</v>
      </c>
      <c r="D9345" s="116"/>
    </row>
    <row r="9346" spans="1:4" x14ac:dyDescent="0.2">
      <c r="A9346" s="12">
        <v>30008417</v>
      </c>
      <c r="B9346" s="13" t="s">
        <v>14362</v>
      </c>
      <c r="C9346" s="13" t="str">
        <f t="shared" ref="C9346:C9409" si="275">IF(A9346=0,"",B9346&amp;" ("&amp;A9346&amp;")")</f>
        <v>BAFA Perf Open POSII 2500 100/50 CY ACF (30008417)</v>
      </c>
      <c r="D9346" s="116"/>
    </row>
    <row r="9347" spans="1:4" x14ac:dyDescent="0.2">
      <c r="A9347" s="12">
        <v>30008418</v>
      </c>
      <c r="B9347" s="13" t="s">
        <v>14363</v>
      </c>
      <c r="C9347" s="13" t="str">
        <f t="shared" si="275"/>
        <v>BAFA Perf Open POSII 3000 100/50 CY ACF (30008418)</v>
      </c>
      <c r="D9347" s="116"/>
    </row>
    <row r="9348" spans="1:4" x14ac:dyDescent="0.2">
      <c r="A9348" s="12">
        <v>30008419</v>
      </c>
      <c r="B9348" s="13" t="s">
        <v>14364</v>
      </c>
      <c r="C9348" s="13" t="str">
        <f t="shared" si="275"/>
        <v>BAFA Perf Open POSII 4000 100/50 CY ACF (30008419)</v>
      </c>
      <c r="D9348" s="116"/>
    </row>
    <row r="9349" spans="1:4" x14ac:dyDescent="0.2">
      <c r="A9349" s="12">
        <v>30008420</v>
      </c>
      <c r="B9349" s="13" t="s">
        <v>14365</v>
      </c>
      <c r="C9349" s="13" t="str">
        <f t="shared" si="275"/>
        <v>BAFA Perf Open POSII 5000 100/50 CY ACF (30008420)</v>
      </c>
      <c r="D9349" s="116"/>
    </row>
    <row r="9350" spans="1:4" x14ac:dyDescent="0.2">
      <c r="A9350" s="12">
        <v>30008421</v>
      </c>
      <c r="B9350" s="13" t="s">
        <v>14366</v>
      </c>
      <c r="C9350" s="13" t="str">
        <f t="shared" si="275"/>
        <v>BAFA Perf Open POSII 6750 100/50 CY ACF (30008421)</v>
      </c>
      <c r="D9350" s="116"/>
    </row>
    <row r="9351" spans="1:4" x14ac:dyDescent="0.2">
      <c r="A9351" s="12">
        <v>30008422</v>
      </c>
      <c r="B9351" s="13" t="s">
        <v>14367</v>
      </c>
      <c r="C9351" s="13" t="str">
        <f t="shared" si="275"/>
        <v>BAFA Perf Open POSII 500 80/50 CY ACF (30008422)</v>
      </c>
      <c r="D9351" s="116"/>
    </row>
    <row r="9352" spans="1:4" x14ac:dyDescent="0.2">
      <c r="A9352" s="12">
        <v>30008423</v>
      </c>
      <c r="B9352" s="13" t="s">
        <v>14368</v>
      </c>
      <c r="C9352" s="13" t="str">
        <f t="shared" si="275"/>
        <v>BAFA Perf Open POSII 1000 80/50 CY ACF (30008423)</v>
      </c>
      <c r="D9352" s="116"/>
    </row>
    <row r="9353" spans="1:4" x14ac:dyDescent="0.2">
      <c r="A9353" s="12">
        <v>30008424</v>
      </c>
      <c r="B9353" s="13" t="s">
        <v>14369</v>
      </c>
      <c r="C9353" s="13" t="str">
        <f t="shared" si="275"/>
        <v>BAFA Perf Open POSII 1500 80/50 CY ACF (30008424)</v>
      </c>
      <c r="D9353" s="116"/>
    </row>
    <row r="9354" spans="1:4" x14ac:dyDescent="0.2">
      <c r="A9354" s="12">
        <v>30008425</v>
      </c>
      <c r="B9354" s="13" t="s">
        <v>14370</v>
      </c>
      <c r="C9354" s="13" t="str">
        <f t="shared" si="275"/>
        <v>BAFA Perf Open POSII 2500 80/50 CY ACF (30008425)</v>
      </c>
      <c r="D9354" s="116"/>
    </row>
    <row r="9355" spans="1:4" x14ac:dyDescent="0.2">
      <c r="A9355" s="12">
        <v>30008426</v>
      </c>
      <c r="B9355" s="13" t="s">
        <v>14371</v>
      </c>
      <c r="C9355" s="13" t="str">
        <f t="shared" si="275"/>
        <v>BAFA Perf Open POSII 3500 80/50 CY ACF (30008426)</v>
      </c>
      <c r="D9355" s="116"/>
    </row>
    <row r="9356" spans="1:4" x14ac:dyDescent="0.2">
      <c r="A9356" s="12">
        <v>30008427</v>
      </c>
      <c r="B9356" s="13" t="s">
        <v>14372</v>
      </c>
      <c r="C9356" s="13" t="str">
        <f t="shared" si="275"/>
        <v>BAFA Perf Open POSII 5000 80/50 CY ACF (30008427)</v>
      </c>
      <c r="D9356" s="116"/>
    </row>
    <row r="9357" spans="1:4" x14ac:dyDescent="0.2">
      <c r="A9357" s="12">
        <v>30008428</v>
      </c>
      <c r="B9357" s="13" t="s">
        <v>14373</v>
      </c>
      <c r="C9357" s="13" t="str">
        <f t="shared" si="275"/>
        <v>BAFA Perf Open POSII 6750 80/50 CY ACF (30008428)</v>
      </c>
      <c r="D9357" s="116"/>
    </row>
    <row r="9358" spans="1:4" x14ac:dyDescent="0.2">
      <c r="A9358" s="12">
        <v>30008429</v>
      </c>
      <c r="B9358" s="13" t="s">
        <v>14374</v>
      </c>
      <c r="C9358" s="13" t="str">
        <f t="shared" si="275"/>
        <v>BAFA Perf Open POSII 7350 80/50 CY ACF (30008429)</v>
      </c>
      <c r="D9358" s="116"/>
    </row>
    <row r="9359" spans="1:4" x14ac:dyDescent="0.2">
      <c r="A9359" s="12">
        <v>30008430</v>
      </c>
      <c r="B9359" s="13" t="s">
        <v>14375</v>
      </c>
      <c r="C9359" s="13" t="str">
        <f t="shared" si="275"/>
        <v>BAFA Perf Open POSII 2750 70/50 CY ACF (30008430)</v>
      </c>
      <c r="D9359" s="116"/>
    </row>
    <row r="9360" spans="1:4" x14ac:dyDescent="0.2">
      <c r="A9360" s="12">
        <v>30008431</v>
      </c>
      <c r="B9360" s="13" t="s">
        <v>14376</v>
      </c>
      <c r="C9360" s="13" t="str">
        <f t="shared" si="275"/>
        <v>BAFA Perf Open POSII 4000 70/50 CY ACF (30008431)</v>
      </c>
      <c r="D9360" s="116"/>
    </row>
    <row r="9361" spans="1:4" x14ac:dyDescent="0.2">
      <c r="A9361" s="12">
        <v>30008432</v>
      </c>
      <c r="B9361" s="13" t="s">
        <v>14377</v>
      </c>
      <c r="C9361" s="13" t="str">
        <f t="shared" si="275"/>
        <v>BAFA Perf Open POSII 2750 50/50 CY ACF (30008432)</v>
      </c>
      <c r="D9361" s="116"/>
    </row>
    <row r="9362" spans="1:4" x14ac:dyDescent="0.2">
      <c r="A9362" s="12">
        <v>30008433</v>
      </c>
      <c r="B9362" s="13" t="s">
        <v>14378</v>
      </c>
      <c r="C9362" s="13" t="str">
        <f t="shared" si="275"/>
        <v>BAFA Perf Open POSII 4500 50/50 CY ACF (30008433)</v>
      </c>
      <c r="D9362" s="116"/>
    </row>
    <row r="9363" spans="1:4" x14ac:dyDescent="0.2">
      <c r="A9363" s="12">
        <v>30008434</v>
      </c>
      <c r="B9363" s="13" t="s">
        <v>14379</v>
      </c>
      <c r="C9363" s="13" t="str">
        <f t="shared" si="275"/>
        <v>BAFA Perf Open POSII 2500 100/50 IntRX CY ACF (30008434)</v>
      </c>
      <c r="D9363" s="116"/>
    </row>
    <row r="9364" spans="1:4" x14ac:dyDescent="0.2">
      <c r="A9364" s="12">
        <v>30008435</v>
      </c>
      <c r="B9364" s="13" t="s">
        <v>14380</v>
      </c>
      <c r="C9364" s="13" t="str">
        <f t="shared" si="275"/>
        <v>BAFA Perf Open POSII 3500 100/50 IntRX CY ACF (30008435)</v>
      </c>
      <c r="D9364" s="116"/>
    </row>
    <row r="9365" spans="1:4" x14ac:dyDescent="0.2">
      <c r="A9365" s="12">
        <v>30008436</v>
      </c>
      <c r="B9365" s="13" t="s">
        <v>14381</v>
      </c>
      <c r="C9365" s="13" t="str">
        <f t="shared" si="275"/>
        <v>BAFA Perf Open POSII 5000 100/50 IntRX CY ACF (30008436)</v>
      </c>
      <c r="D9365" s="116"/>
    </row>
    <row r="9366" spans="1:4" x14ac:dyDescent="0.2">
      <c r="A9366" s="12">
        <v>30008437</v>
      </c>
      <c r="B9366" s="13" t="s">
        <v>14382</v>
      </c>
      <c r="C9366" s="13" t="str">
        <f t="shared" si="275"/>
        <v>BAFA Perf Open POSII 6250 100/50 IntRX CY ACF (30008437)</v>
      </c>
      <c r="D9366" s="116"/>
    </row>
    <row r="9367" spans="1:4" x14ac:dyDescent="0.2">
      <c r="A9367" s="12">
        <v>30008438</v>
      </c>
      <c r="B9367" s="13" t="s">
        <v>14383</v>
      </c>
      <c r="C9367" s="13" t="str">
        <f t="shared" si="275"/>
        <v>BAFA Perf Open POSII 6750 100/50 IntRX CY ACF (30008438)</v>
      </c>
      <c r="D9367" s="116"/>
    </row>
    <row r="9368" spans="1:4" x14ac:dyDescent="0.2">
      <c r="A9368" s="12">
        <v>30008439</v>
      </c>
      <c r="B9368" s="13" t="s">
        <v>14384</v>
      </c>
      <c r="C9368" s="13" t="str">
        <f t="shared" si="275"/>
        <v>BAFA Perf Open POSII 7350 100/50 IntRX CY ACF (30008439)</v>
      </c>
      <c r="D9368" s="116"/>
    </row>
    <row r="9369" spans="1:4" x14ac:dyDescent="0.2">
      <c r="A9369" s="12">
        <v>30008440</v>
      </c>
      <c r="B9369" s="13" t="s">
        <v>14385</v>
      </c>
      <c r="C9369" s="13" t="str">
        <f t="shared" si="275"/>
        <v>BAFA Perf Open POSII 1600 HSA 100/50 CY ACF (30008440)</v>
      </c>
      <c r="D9369" s="116"/>
    </row>
    <row r="9370" spans="1:4" x14ac:dyDescent="0.2">
      <c r="A9370" s="12">
        <v>30008441</v>
      </c>
      <c r="B9370" s="13" t="s">
        <v>14386</v>
      </c>
      <c r="C9370" s="13" t="str">
        <f t="shared" si="275"/>
        <v>BAFA Perf Open POSII 2250 HSA 100/50 CY ACF (30008441)</v>
      </c>
      <c r="D9370" s="116"/>
    </row>
    <row r="9371" spans="1:4" x14ac:dyDescent="0.2">
      <c r="A9371" s="12">
        <v>30008442</v>
      </c>
      <c r="B9371" s="13" t="s">
        <v>14387</v>
      </c>
      <c r="C9371" s="13" t="str">
        <f t="shared" si="275"/>
        <v>BAFA Perf Open POSII 2750 HSA 100/50 CY ACF (30008442)</v>
      </c>
      <c r="D9371" s="116"/>
    </row>
    <row r="9372" spans="1:4" x14ac:dyDescent="0.2">
      <c r="A9372" s="12">
        <v>30008443</v>
      </c>
      <c r="B9372" s="13" t="s">
        <v>14388</v>
      </c>
      <c r="C9372" s="13" t="str">
        <f t="shared" si="275"/>
        <v>BAFA Perf Open POSII 4000 HSA 100/50 E CY ACF (30008443)</v>
      </c>
      <c r="D9372" s="116"/>
    </row>
    <row r="9373" spans="1:4" x14ac:dyDescent="0.2">
      <c r="A9373" s="12">
        <v>30008444</v>
      </c>
      <c r="B9373" s="13" t="s">
        <v>14389</v>
      </c>
      <c r="C9373" s="13" t="str">
        <f t="shared" si="275"/>
        <v>BAFA Perf Open POSII 6250 HSA 100/50 E CY ACF (30008444)</v>
      </c>
      <c r="D9373" s="116"/>
    </row>
    <row r="9374" spans="1:4" x14ac:dyDescent="0.2">
      <c r="A9374" s="12">
        <v>30008445</v>
      </c>
      <c r="B9374" s="13" t="s">
        <v>14390</v>
      </c>
      <c r="C9374" s="13" t="str">
        <f t="shared" si="275"/>
        <v>BAFA Perf Open POSII 3750 HSA 80/50 E CY ACF (30008445)</v>
      </c>
      <c r="D9374" s="116"/>
    </row>
    <row r="9375" spans="1:4" x14ac:dyDescent="0.2">
      <c r="A9375" s="12">
        <v>30008446</v>
      </c>
      <c r="B9375" s="13" t="s">
        <v>14391</v>
      </c>
      <c r="C9375" s="13" t="str">
        <f t="shared" si="275"/>
        <v>BAFA Perf Open POSII 5500 HSA 80/50 E CY ACF (30008446)</v>
      </c>
      <c r="D9375" s="116"/>
    </row>
    <row r="9376" spans="1:4" x14ac:dyDescent="0.2">
      <c r="A9376" s="12">
        <v>30008447</v>
      </c>
      <c r="B9376" s="13" t="s">
        <v>14392</v>
      </c>
      <c r="C9376" s="13" t="str">
        <f t="shared" si="275"/>
        <v>BAFA Perf Open POSII 5750 HSA 70/50 E CY ACF (30008447)</v>
      </c>
      <c r="D9376" s="116"/>
    </row>
    <row r="9377" spans="1:4" x14ac:dyDescent="0.2">
      <c r="A9377" s="12">
        <v>30008448</v>
      </c>
      <c r="B9377" s="13" t="s">
        <v>14393</v>
      </c>
      <c r="C9377" s="13" t="str">
        <f t="shared" si="275"/>
        <v>BAFA Perf Open POSII 6250 HSA 70/50 E CY ACF (30008448)</v>
      </c>
      <c r="D9377" s="116"/>
    </row>
    <row r="9378" spans="1:4" x14ac:dyDescent="0.2">
      <c r="A9378" s="12">
        <v>30008449</v>
      </c>
      <c r="B9378" s="13" t="s">
        <v>14394</v>
      </c>
      <c r="C9378" s="13" t="str">
        <f t="shared" si="275"/>
        <v>BAFA Perf Open POSII 3000 HSA 50/50 E CY ACF (30008449)</v>
      </c>
      <c r="D9378" s="116"/>
    </row>
    <row r="9379" spans="1:4" x14ac:dyDescent="0.2">
      <c r="A9379" s="12">
        <v>30008450</v>
      </c>
      <c r="B9379" s="13" t="s">
        <v>14395</v>
      </c>
      <c r="C9379" s="13" t="str">
        <f t="shared" si="275"/>
        <v>BAFA Perf Open EPO Plus Essentials 500 100%CYACF (30008450)</v>
      </c>
      <c r="D9379" s="116"/>
    </row>
    <row r="9380" spans="1:4" x14ac:dyDescent="0.2">
      <c r="A9380" s="12">
        <v>30008451</v>
      </c>
      <c r="B9380" s="13" t="s">
        <v>14396</v>
      </c>
      <c r="C9380" s="13" t="str">
        <f t="shared" si="275"/>
        <v>BAFA Perf Open EPO Plus Essentials 1000 100%CYACF (30008451)</v>
      </c>
      <c r="D9380" s="116"/>
    </row>
    <row r="9381" spans="1:4" x14ac:dyDescent="0.2">
      <c r="A9381" s="12">
        <v>30008452</v>
      </c>
      <c r="B9381" s="13" t="s">
        <v>14397</v>
      </c>
      <c r="C9381" s="13" t="str">
        <f t="shared" si="275"/>
        <v>BAFA Perf Open EPO Plus Essentials 1500 100%CYACF (30008452)</v>
      </c>
      <c r="D9381" s="116"/>
    </row>
    <row r="9382" spans="1:4" x14ac:dyDescent="0.2">
      <c r="A9382" s="12">
        <v>30008453</v>
      </c>
      <c r="B9382" s="13" t="s">
        <v>14398</v>
      </c>
      <c r="C9382" s="13" t="str">
        <f t="shared" si="275"/>
        <v>BAFA Perf Open EPO Plus Essentials 3000 100%CYACF (30008453)</v>
      </c>
      <c r="D9382" s="116"/>
    </row>
    <row r="9383" spans="1:4" x14ac:dyDescent="0.2">
      <c r="A9383" s="12">
        <v>30008454</v>
      </c>
      <c r="B9383" s="13" t="s">
        <v>14399</v>
      </c>
      <c r="C9383" s="13" t="str">
        <f t="shared" si="275"/>
        <v>BAFA Perf Open EPO Plus Essentials 5000 100%CYACF (30008454)</v>
      </c>
      <c r="D9383" s="116"/>
    </row>
    <row r="9384" spans="1:4" x14ac:dyDescent="0.2">
      <c r="A9384" s="12">
        <v>30008455</v>
      </c>
      <c r="B9384" s="13" t="s">
        <v>14400</v>
      </c>
      <c r="C9384" s="13" t="str">
        <f t="shared" si="275"/>
        <v>BAFA Perf Open EPO Plus Essentials 7000 100%CYACF (30008455)</v>
      </c>
      <c r="D9384" s="116"/>
    </row>
    <row r="9385" spans="1:4" x14ac:dyDescent="0.2">
      <c r="A9385" s="12">
        <v>30008456</v>
      </c>
      <c r="B9385" s="13" t="s">
        <v>14401</v>
      </c>
      <c r="C9385" s="13" t="str">
        <f t="shared" si="275"/>
        <v>BAFA Perf Open EPO Plus Essentials 1000 80%CYACF (30008456)</v>
      </c>
      <c r="D9385" s="116"/>
    </row>
    <row r="9386" spans="1:4" x14ac:dyDescent="0.2">
      <c r="A9386" s="12">
        <v>30008457</v>
      </c>
      <c r="B9386" s="13" t="s">
        <v>14402</v>
      </c>
      <c r="C9386" s="13" t="str">
        <f t="shared" si="275"/>
        <v>BAFA Perf Open EPO Plus Essentials 1500 80%CYACF (30008457)</v>
      </c>
      <c r="D9386" s="116"/>
    </row>
    <row r="9387" spans="1:4" x14ac:dyDescent="0.2">
      <c r="A9387" s="12">
        <v>30008458</v>
      </c>
      <c r="B9387" s="13" t="s">
        <v>14403</v>
      </c>
      <c r="C9387" s="13" t="str">
        <f t="shared" si="275"/>
        <v>BAFA Perf Open EPO Plus Essentials 2500 80%CYACF (30008458)</v>
      </c>
      <c r="D9387" s="116"/>
    </row>
    <row r="9388" spans="1:4" x14ac:dyDescent="0.2">
      <c r="A9388" s="12">
        <v>30008459</v>
      </c>
      <c r="B9388" s="13" t="s">
        <v>14404</v>
      </c>
      <c r="C9388" s="13" t="str">
        <f t="shared" si="275"/>
        <v>BAFA Perf Open EPO Plus Essentials 4000 80%CYACF (30008459)</v>
      </c>
      <c r="D9388" s="116"/>
    </row>
    <row r="9389" spans="1:4" x14ac:dyDescent="0.2">
      <c r="A9389" s="12">
        <v>30008460</v>
      </c>
      <c r="B9389" s="13" t="s">
        <v>14405</v>
      </c>
      <c r="C9389" s="13" t="str">
        <f t="shared" si="275"/>
        <v>BAFA Perf Open EPO Plus Essentials 1000 50%CYACF (30008460)</v>
      </c>
      <c r="D9389" s="116"/>
    </row>
    <row r="9390" spans="1:4" x14ac:dyDescent="0.2">
      <c r="A9390" s="12">
        <v>30008461</v>
      </c>
      <c r="B9390" s="13" t="s">
        <v>14406</v>
      </c>
      <c r="C9390" s="13" t="str">
        <f t="shared" si="275"/>
        <v>BAFA Perf Open EPO Plus Essentials 4500 50%CYACF (30008461)</v>
      </c>
      <c r="D9390" s="116"/>
    </row>
    <row r="9391" spans="1:4" x14ac:dyDescent="0.2">
      <c r="A9391" s="12">
        <v>30008462</v>
      </c>
      <c r="B9391" s="13" t="s">
        <v>14407</v>
      </c>
      <c r="C9391" s="13" t="str">
        <f t="shared" si="275"/>
        <v>BAFA Perf OpenEPOPlus Essentials 2500HSA100%CYACF (30008462)</v>
      </c>
      <c r="D9391" s="116"/>
    </row>
    <row r="9392" spans="1:4" x14ac:dyDescent="0.2">
      <c r="A9392" s="12">
        <v>30008463</v>
      </c>
      <c r="B9392" s="13" t="s">
        <v>14408</v>
      </c>
      <c r="C9392" s="13" t="str">
        <f t="shared" si="275"/>
        <v>BAFA Perf OpenEPOPlus Essentials 3500HSA80%ECYACF (30008463)</v>
      </c>
      <c r="D9392" s="116"/>
    </row>
    <row r="9393" spans="1:4" x14ac:dyDescent="0.2">
      <c r="A9393" s="12">
        <v>30008464</v>
      </c>
      <c r="B9393" s="13" t="s">
        <v>14409</v>
      </c>
      <c r="C9393" s="13" t="str">
        <f t="shared" si="275"/>
        <v>BAFA Perf OpenEPOPlus Essentials 5000HSA50%ECYACF (30008464)</v>
      </c>
      <c r="D9393" s="116"/>
    </row>
    <row r="9394" spans="1:4" x14ac:dyDescent="0.2">
      <c r="A9394" s="12">
        <v>30008465</v>
      </c>
      <c r="B9394" s="13" t="s">
        <v>14410</v>
      </c>
      <c r="C9394" s="13" t="str">
        <f t="shared" si="275"/>
        <v>BAFA Perf OpenEPOPlus Essentials6900HSA100%ECYACF (30008465)</v>
      </c>
      <c r="D9394" s="116"/>
    </row>
    <row r="9395" spans="1:4" x14ac:dyDescent="0.2">
      <c r="A9395" s="12">
        <v>30008466</v>
      </c>
      <c r="B9395" s="13" t="s">
        <v>14411</v>
      </c>
      <c r="C9395" s="13" t="str">
        <f t="shared" si="275"/>
        <v>BAFA Perf Open EPO Plus Essentials 100% $25 CYACF (30008466)</v>
      </c>
      <c r="D9395" s="116"/>
    </row>
    <row r="9396" spans="1:4" x14ac:dyDescent="0.2">
      <c r="A9396" s="12">
        <v>30008467</v>
      </c>
      <c r="B9396" s="13" t="s">
        <v>14412</v>
      </c>
      <c r="C9396" s="13" t="str">
        <f t="shared" si="275"/>
        <v>AHAFA Broad Open POSII 500 100/50 CY ACF (30008467)</v>
      </c>
      <c r="D9396" s="116"/>
    </row>
    <row r="9397" spans="1:4" x14ac:dyDescent="0.2">
      <c r="A9397" s="12">
        <v>30008468</v>
      </c>
      <c r="B9397" s="13" t="s">
        <v>14413</v>
      </c>
      <c r="C9397" s="13" t="str">
        <f t="shared" si="275"/>
        <v>AHAFA Broad Open POSII 1000 100/50 CY ACF (30008468)</v>
      </c>
      <c r="D9397" s="116"/>
    </row>
    <row r="9398" spans="1:4" x14ac:dyDescent="0.2">
      <c r="A9398" s="12">
        <v>30008469</v>
      </c>
      <c r="B9398" s="13" t="s">
        <v>14414</v>
      </c>
      <c r="C9398" s="13" t="str">
        <f t="shared" si="275"/>
        <v>AHAFA Broad Open POSII 1500 100/50 CY ACF (30008469)</v>
      </c>
      <c r="D9398" s="116"/>
    </row>
    <row r="9399" spans="1:4" x14ac:dyDescent="0.2">
      <c r="A9399" s="12">
        <v>30008470</v>
      </c>
      <c r="B9399" s="13" t="s">
        <v>14415</v>
      </c>
      <c r="C9399" s="13" t="str">
        <f t="shared" si="275"/>
        <v>AHAFA Broad Open POSII 2000 100/50 CY ACF (30008470)</v>
      </c>
      <c r="D9399" s="116"/>
    </row>
    <row r="9400" spans="1:4" x14ac:dyDescent="0.2">
      <c r="A9400" s="12">
        <v>30008471</v>
      </c>
      <c r="B9400" s="13" t="s">
        <v>14416</v>
      </c>
      <c r="C9400" s="13" t="str">
        <f t="shared" si="275"/>
        <v>AHAFA Broad Open POSII 2500 100/50 CY ACF (30008471)</v>
      </c>
      <c r="D9400" s="116"/>
    </row>
    <row r="9401" spans="1:4" x14ac:dyDescent="0.2">
      <c r="A9401" s="12">
        <v>30008472</v>
      </c>
      <c r="B9401" s="13" t="s">
        <v>14417</v>
      </c>
      <c r="C9401" s="13" t="str">
        <f t="shared" si="275"/>
        <v>AHAFA Broad Open POSII 3000 100/50 CY ACF (30008472)</v>
      </c>
      <c r="D9401" s="116"/>
    </row>
    <row r="9402" spans="1:4" x14ac:dyDescent="0.2">
      <c r="A9402" s="12">
        <v>30008473</v>
      </c>
      <c r="B9402" s="13" t="s">
        <v>14418</v>
      </c>
      <c r="C9402" s="13" t="str">
        <f t="shared" si="275"/>
        <v>AHAFA Broad Open POSII 4000 100/50 CY ACF (30008473)</v>
      </c>
      <c r="D9402" s="116"/>
    </row>
    <row r="9403" spans="1:4" x14ac:dyDescent="0.2">
      <c r="A9403" s="12">
        <v>30008474</v>
      </c>
      <c r="B9403" s="13" t="s">
        <v>14419</v>
      </c>
      <c r="C9403" s="13" t="str">
        <f t="shared" si="275"/>
        <v>AHAFA Broad Open POSII 5000 100/50 CY ACF (30008474)</v>
      </c>
      <c r="D9403" s="116"/>
    </row>
    <row r="9404" spans="1:4" x14ac:dyDescent="0.2">
      <c r="A9404" s="12">
        <v>30008475</v>
      </c>
      <c r="B9404" s="13" t="s">
        <v>14420</v>
      </c>
      <c r="C9404" s="13" t="str">
        <f t="shared" si="275"/>
        <v>AHAFA Broad Open POSII 6750 100/50 CY ACF (30008475)</v>
      </c>
      <c r="D9404" s="116"/>
    </row>
    <row r="9405" spans="1:4" x14ac:dyDescent="0.2">
      <c r="A9405" s="12">
        <v>30008476</v>
      </c>
      <c r="B9405" s="13" t="s">
        <v>14421</v>
      </c>
      <c r="C9405" s="13" t="str">
        <f t="shared" si="275"/>
        <v>AHAFA Broad Open POSII 500 80/50 CY ACF (30008476)</v>
      </c>
      <c r="D9405" s="116"/>
    </row>
    <row r="9406" spans="1:4" x14ac:dyDescent="0.2">
      <c r="A9406" s="12">
        <v>30008477</v>
      </c>
      <c r="B9406" s="13" t="s">
        <v>14422</v>
      </c>
      <c r="C9406" s="13" t="str">
        <f t="shared" si="275"/>
        <v>AHAFA Broad Open POSII 1000 80/50 CY ACF (30008477)</v>
      </c>
      <c r="D9406" s="116"/>
    </row>
    <row r="9407" spans="1:4" x14ac:dyDescent="0.2">
      <c r="A9407" s="12">
        <v>30008478</v>
      </c>
      <c r="B9407" s="13" t="s">
        <v>14423</v>
      </c>
      <c r="C9407" s="13" t="str">
        <f t="shared" si="275"/>
        <v>AHAFA Broad Open POSII 1500 80/50 CY ACF (30008478)</v>
      </c>
      <c r="D9407" s="116"/>
    </row>
    <row r="9408" spans="1:4" x14ac:dyDescent="0.2">
      <c r="A9408" s="12">
        <v>30008479</v>
      </c>
      <c r="B9408" s="13" t="s">
        <v>14424</v>
      </c>
      <c r="C9408" s="13" t="str">
        <f t="shared" si="275"/>
        <v>AHAFA Broad Open POSII 2500 80/50 CY ACF (30008479)</v>
      </c>
      <c r="D9408" s="116"/>
    </row>
    <row r="9409" spans="1:4" x14ac:dyDescent="0.2">
      <c r="A9409" s="12">
        <v>30008480</v>
      </c>
      <c r="B9409" s="13" t="s">
        <v>14425</v>
      </c>
      <c r="C9409" s="13" t="str">
        <f t="shared" si="275"/>
        <v>AHAFA Broad Open POSII 3500 80/50 CY ACF (30008480)</v>
      </c>
      <c r="D9409" s="116"/>
    </row>
    <row r="9410" spans="1:4" x14ac:dyDescent="0.2">
      <c r="A9410" s="12">
        <v>30008481</v>
      </c>
      <c r="B9410" s="13" t="s">
        <v>14426</v>
      </c>
      <c r="C9410" s="13" t="str">
        <f t="shared" ref="C9410:C9473" si="276">IF(A9410=0,"",B9410&amp;" ("&amp;A9410&amp;")")</f>
        <v>AHAFA Broad Open POSII 5000 80/50 CY ACF (30008481)</v>
      </c>
      <c r="D9410" s="116"/>
    </row>
    <row r="9411" spans="1:4" x14ac:dyDescent="0.2">
      <c r="A9411" s="12">
        <v>30008482</v>
      </c>
      <c r="B9411" s="13" t="s">
        <v>14427</v>
      </c>
      <c r="C9411" s="13" t="str">
        <f t="shared" si="276"/>
        <v>AHAFA Broad Open POSII 6750 80/50 CY ACF (30008482)</v>
      </c>
      <c r="D9411" s="116"/>
    </row>
    <row r="9412" spans="1:4" x14ac:dyDescent="0.2">
      <c r="A9412" s="12">
        <v>30008483</v>
      </c>
      <c r="B9412" s="13" t="s">
        <v>14428</v>
      </c>
      <c r="C9412" s="13" t="str">
        <f t="shared" si="276"/>
        <v>AHAFA Broad Open POSII 7350 80/50 CY ACF (30008483)</v>
      </c>
      <c r="D9412" s="116"/>
    </row>
    <row r="9413" spans="1:4" x14ac:dyDescent="0.2">
      <c r="A9413" s="12">
        <v>30008484</v>
      </c>
      <c r="B9413" s="13" t="s">
        <v>14429</v>
      </c>
      <c r="C9413" s="13" t="str">
        <f t="shared" si="276"/>
        <v>AHAFA Broad Open POSII 2750 70/50 CY ACF (30008484)</v>
      </c>
      <c r="D9413" s="116"/>
    </row>
    <row r="9414" spans="1:4" x14ac:dyDescent="0.2">
      <c r="A9414" s="12">
        <v>30008485</v>
      </c>
      <c r="B9414" s="13" t="s">
        <v>14430</v>
      </c>
      <c r="C9414" s="13" t="str">
        <f t="shared" si="276"/>
        <v>AHAFA Broad Open POSII 4000 70/50 CY ACF (30008485)</v>
      </c>
      <c r="D9414" s="116"/>
    </row>
    <row r="9415" spans="1:4" x14ac:dyDescent="0.2">
      <c r="A9415" s="12">
        <v>30008486</v>
      </c>
      <c r="B9415" s="13" t="s">
        <v>14431</v>
      </c>
      <c r="C9415" s="13" t="str">
        <f t="shared" si="276"/>
        <v>AHAFA Broad Open POSII 2750 50/50 CY ACF (30008486)</v>
      </c>
      <c r="D9415" s="116"/>
    </row>
    <row r="9416" spans="1:4" x14ac:dyDescent="0.2">
      <c r="A9416" s="12">
        <v>30008487</v>
      </c>
      <c r="B9416" s="13" t="s">
        <v>14432</v>
      </c>
      <c r="C9416" s="13" t="str">
        <f t="shared" si="276"/>
        <v>AHAFA Broad Open POSII 4500 50/50 CY ACF (30008487)</v>
      </c>
      <c r="D9416" s="116"/>
    </row>
    <row r="9417" spans="1:4" x14ac:dyDescent="0.2">
      <c r="A9417" s="12">
        <v>30008488</v>
      </c>
      <c r="B9417" s="13" t="s">
        <v>14433</v>
      </c>
      <c r="C9417" s="13" t="str">
        <f t="shared" si="276"/>
        <v>AHAFA Broad Open POSII 2500 100/50 IntRX CY ACF (30008488)</v>
      </c>
      <c r="D9417" s="116"/>
    </row>
    <row r="9418" spans="1:4" x14ac:dyDescent="0.2">
      <c r="A9418" s="12">
        <v>30008489</v>
      </c>
      <c r="B9418" s="13" t="s">
        <v>14434</v>
      </c>
      <c r="C9418" s="13" t="str">
        <f t="shared" si="276"/>
        <v>AHAFA Broad Open POSII 3500 100/50 IntRX CY ACF (30008489)</v>
      </c>
      <c r="D9418" s="116"/>
    </row>
    <row r="9419" spans="1:4" x14ac:dyDescent="0.2">
      <c r="A9419" s="12">
        <v>30008490</v>
      </c>
      <c r="B9419" s="13" t="s">
        <v>14435</v>
      </c>
      <c r="C9419" s="13" t="str">
        <f t="shared" si="276"/>
        <v>AHAFA Broad Open POSII 5000 100/50 IntRX CY ACF (30008490)</v>
      </c>
      <c r="D9419" s="116"/>
    </row>
    <row r="9420" spans="1:4" x14ac:dyDescent="0.2">
      <c r="A9420" s="12">
        <v>30008491</v>
      </c>
      <c r="B9420" s="13" t="s">
        <v>14436</v>
      </c>
      <c r="C9420" s="13" t="str">
        <f t="shared" si="276"/>
        <v>AHAFA Broad Open POSII 6250 100/50 IntRX CY ACF (30008491)</v>
      </c>
      <c r="D9420" s="116"/>
    </row>
    <row r="9421" spans="1:4" x14ac:dyDescent="0.2">
      <c r="A9421" s="12">
        <v>30008492</v>
      </c>
      <c r="B9421" s="13" t="s">
        <v>14437</v>
      </c>
      <c r="C9421" s="13" t="str">
        <f t="shared" si="276"/>
        <v>AHAFA Broad Open POSII 6750 100/50 IntRX CY ACF (30008492)</v>
      </c>
      <c r="D9421" s="116"/>
    </row>
    <row r="9422" spans="1:4" x14ac:dyDescent="0.2">
      <c r="A9422" s="12">
        <v>30008493</v>
      </c>
      <c r="B9422" s="13" t="s">
        <v>14438</v>
      </c>
      <c r="C9422" s="13" t="str">
        <f t="shared" si="276"/>
        <v>AHAFA Broad Open POSII 7350 100/50 IntRX CY ACF (30008493)</v>
      </c>
      <c r="D9422" s="116"/>
    </row>
    <row r="9423" spans="1:4" x14ac:dyDescent="0.2">
      <c r="A9423" s="12">
        <v>30008494</v>
      </c>
      <c r="B9423" s="13" t="s">
        <v>14439</v>
      </c>
      <c r="C9423" s="13" t="str">
        <f t="shared" si="276"/>
        <v>AHAFA Broad Open POSII 1600 HSA 100/50 CY ACF (30008494)</v>
      </c>
      <c r="D9423" s="116"/>
    </row>
    <row r="9424" spans="1:4" x14ac:dyDescent="0.2">
      <c r="A9424" s="12">
        <v>30008495</v>
      </c>
      <c r="B9424" s="13" t="s">
        <v>14440</v>
      </c>
      <c r="C9424" s="13" t="str">
        <f t="shared" si="276"/>
        <v>AHAFA Broad Open POSII 2250 HSA 100/50 CY ACF (30008495)</v>
      </c>
      <c r="D9424" s="116"/>
    </row>
    <row r="9425" spans="1:4" x14ac:dyDescent="0.2">
      <c r="A9425" s="12">
        <v>30008496</v>
      </c>
      <c r="B9425" s="13" t="s">
        <v>14441</v>
      </c>
      <c r="C9425" s="13" t="str">
        <f t="shared" si="276"/>
        <v>AHAFA Broad Open POSII 2750 HSA 100/50 CY ACF (30008496)</v>
      </c>
      <c r="D9425" s="116"/>
    </row>
    <row r="9426" spans="1:4" x14ac:dyDescent="0.2">
      <c r="A9426" s="12">
        <v>30008497</v>
      </c>
      <c r="B9426" s="13" t="s">
        <v>14442</v>
      </c>
      <c r="C9426" s="13" t="str">
        <f t="shared" si="276"/>
        <v>AHAFA Broad Open POSII 4000 HSA 100/50 E CY ACF (30008497)</v>
      </c>
      <c r="D9426" s="116"/>
    </row>
    <row r="9427" spans="1:4" x14ac:dyDescent="0.2">
      <c r="A9427" s="12">
        <v>30008498</v>
      </c>
      <c r="B9427" s="13" t="s">
        <v>14443</v>
      </c>
      <c r="C9427" s="13" t="str">
        <f t="shared" si="276"/>
        <v>AHAFA Broad Open POSII 6250 HSA 100/50 E CY ACF (30008498)</v>
      </c>
      <c r="D9427" s="116"/>
    </row>
    <row r="9428" spans="1:4" x14ac:dyDescent="0.2">
      <c r="A9428" s="12">
        <v>30008499</v>
      </c>
      <c r="B9428" s="13" t="s">
        <v>14444</v>
      </c>
      <c r="C9428" s="13" t="str">
        <f t="shared" si="276"/>
        <v>AHAFA Broad Open POSII 3750 HSA 80/50 E CY ACF (30008499)</v>
      </c>
      <c r="D9428" s="116"/>
    </row>
    <row r="9429" spans="1:4" x14ac:dyDescent="0.2">
      <c r="A9429" s="12">
        <v>30008500</v>
      </c>
      <c r="B9429" s="13" t="s">
        <v>14445</v>
      </c>
      <c r="C9429" s="13" t="str">
        <f t="shared" si="276"/>
        <v>AHAFA Broad Open POSII 5500 HSA 80/50 E CY ACF (30008500)</v>
      </c>
      <c r="D9429" s="116"/>
    </row>
    <row r="9430" spans="1:4" x14ac:dyDescent="0.2">
      <c r="A9430" s="12">
        <v>30008501</v>
      </c>
      <c r="B9430" s="13" t="s">
        <v>14446</v>
      </c>
      <c r="C9430" s="13" t="str">
        <f t="shared" si="276"/>
        <v>AHAFA Broad Open POSII 5750 HSA 70/50 E CY ACF (30008501)</v>
      </c>
      <c r="D9430" s="116"/>
    </row>
    <row r="9431" spans="1:4" x14ac:dyDescent="0.2">
      <c r="A9431" s="12">
        <v>30008502</v>
      </c>
      <c r="B9431" s="13" t="s">
        <v>14447</v>
      </c>
      <c r="C9431" s="13" t="str">
        <f t="shared" si="276"/>
        <v>AHAFA Broad Open POSII 6250 HSA 70/50 E CY ACF (30008502)</v>
      </c>
      <c r="D9431" s="116"/>
    </row>
    <row r="9432" spans="1:4" x14ac:dyDescent="0.2">
      <c r="A9432" s="12">
        <v>30008503</v>
      </c>
      <c r="B9432" s="13" t="s">
        <v>14448</v>
      </c>
      <c r="C9432" s="13" t="str">
        <f t="shared" si="276"/>
        <v>AHAFA Broad Open POSII 3000 HSA 50/50 E CY ACF (30008503)</v>
      </c>
      <c r="D9432" s="116"/>
    </row>
    <row r="9433" spans="1:4" x14ac:dyDescent="0.2">
      <c r="A9433" s="12">
        <v>30008504</v>
      </c>
      <c r="B9433" s="13" t="s">
        <v>14449</v>
      </c>
      <c r="C9433" s="13" t="str">
        <f t="shared" si="276"/>
        <v>AHAFA Broad OpenEPOPlus Essentials 500 100%CYACF (30008504)</v>
      </c>
      <c r="D9433" s="116"/>
    </row>
    <row r="9434" spans="1:4" x14ac:dyDescent="0.2">
      <c r="A9434" s="12">
        <v>30008505</v>
      </c>
      <c r="B9434" s="13" t="s">
        <v>14450</v>
      </c>
      <c r="C9434" s="13" t="str">
        <f t="shared" si="276"/>
        <v>AHAFA Broad OpenEPOPlus Essentials 1000 100%CYACF (30008505)</v>
      </c>
      <c r="D9434" s="116"/>
    </row>
    <row r="9435" spans="1:4" x14ac:dyDescent="0.2">
      <c r="A9435" s="12">
        <v>30008506</v>
      </c>
      <c r="B9435" s="13" t="s">
        <v>14451</v>
      </c>
      <c r="C9435" s="13" t="str">
        <f t="shared" si="276"/>
        <v>AHAFA Broad OpenEPOPlus Essentials 1500 100%CYACF (30008506)</v>
      </c>
      <c r="D9435" s="116"/>
    </row>
    <row r="9436" spans="1:4" x14ac:dyDescent="0.2">
      <c r="A9436" s="12">
        <v>30008507</v>
      </c>
      <c r="B9436" s="13" t="s">
        <v>14452</v>
      </c>
      <c r="C9436" s="13" t="str">
        <f t="shared" si="276"/>
        <v>AHAFA Broad OpenEPOPlus Essentials 3000 100%CYACF (30008507)</v>
      </c>
      <c r="D9436" s="116"/>
    </row>
    <row r="9437" spans="1:4" x14ac:dyDescent="0.2">
      <c r="A9437" s="12">
        <v>30008508</v>
      </c>
      <c r="B9437" s="13" t="s">
        <v>14453</v>
      </c>
      <c r="C9437" s="13" t="str">
        <f t="shared" si="276"/>
        <v>AHAFA Broad OpenEPOPlus Essentials 5000 100%CYACF (30008508)</v>
      </c>
      <c r="D9437" s="116"/>
    </row>
    <row r="9438" spans="1:4" x14ac:dyDescent="0.2">
      <c r="A9438" s="12">
        <v>30008509</v>
      </c>
      <c r="B9438" s="13" t="s">
        <v>14454</v>
      </c>
      <c r="C9438" s="13" t="str">
        <f t="shared" si="276"/>
        <v>AHAFA Broad Open EPOPlus Essentials 7000 100%CYACF (30008509)</v>
      </c>
      <c r="D9438" s="116"/>
    </row>
    <row r="9439" spans="1:4" x14ac:dyDescent="0.2">
      <c r="A9439" s="12">
        <v>30008510</v>
      </c>
      <c r="B9439" s="13" t="s">
        <v>14455</v>
      </c>
      <c r="C9439" s="13" t="str">
        <f t="shared" si="276"/>
        <v>AHAFA Broad OpenEPOPlus Essentials 1000 80%CYACF (30008510)</v>
      </c>
      <c r="D9439" s="116"/>
    </row>
    <row r="9440" spans="1:4" x14ac:dyDescent="0.2">
      <c r="A9440" s="12">
        <v>30008511</v>
      </c>
      <c r="B9440" s="13" t="s">
        <v>14456</v>
      </c>
      <c r="C9440" s="13" t="str">
        <f t="shared" si="276"/>
        <v>AHAFA Broad OpenEPOPlus Essentials 1500 80%CYACF (30008511)</v>
      </c>
      <c r="D9440" s="116"/>
    </row>
    <row r="9441" spans="1:4" x14ac:dyDescent="0.2">
      <c r="A9441" s="12">
        <v>30008512</v>
      </c>
      <c r="B9441" s="13" t="s">
        <v>14457</v>
      </c>
      <c r="C9441" s="13" t="str">
        <f t="shared" si="276"/>
        <v>AHAFA Broad OpenEPOPlus Essentials 2500 80%CYACF (30008512)</v>
      </c>
      <c r="D9441" s="116"/>
    </row>
    <row r="9442" spans="1:4" x14ac:dyDescent="0.2">
      <c r="A9442" s="12">
        <v>30008513</v>
      </c>
      <c r="B9442" s="13" t="s">
        <v>14458</v>
      </c>
      <c r="C9442" s="13" t="str">
        <f t="shared" si="276"/>
        <v>AHAFA Broad OpenEPOPlus Essentials 4000 80%CYACF (30008513)</v>
      </c>
      <c r="D9442" s="116"/>
    </row>
    <row r="9443" spans="1:4" x14ac:dyDescent="0.2">
      <c r="A9443" s="12">
        <v>30008514</v>
      </c>
      <c r="B9443" s="13" t="s">
        <v>14459</v>
      </c>
      <c r="C9443" s="13" t="str">
        <f t="shared" si="276"/>
        <v>AHAFA Broad OpenEPOPlus Essentials 1000 50%CYACF (30008514)</v>
      </c>
      <c r="D9443" s="116"/>
    </row>
    <row r="9444" spans="1:4" x14ac:dyDescent="0.2">
      <c r="A9444" s="12">
        <v>30008515</v>
      </c>
      <c r="B9444" s="13" t="s">
        <v>14460</v>
      </c>
      <c r="C9444" s="13" t="str">
        <f t="shared" si="276"/>
        <v>AHAFA Broad OpenEPOPlus Essentials 4500 50%CYACF (30008515)</v>
      </c>
      <c r="D9444" s="116"/>
    </row>
    <row r="9445" spans="1:4" x14ac:dyDescent="0.2">
      <c r="A9445" s="12">
        <v>30008516</v>
      </c>
      <c r="B9445" s="13" t="s">
        <v>14461</v>
      </c>
      <c r="C9445" s="13" t="str">
        <f t="shared" si="276"/>
        <v>AHAFA Broad OpenEPOPlusEssentials2500HSA100%CYACF (30008516)</v>
      </c>
      <c r="D9445" s="116"/>
    </row>
    <row r="9446" spans="1:4" x14ac:dyDescent="0.2">
      <c r="A9446" s="12">
        <v>30008517</v>
      </c>
      <c r="B9446" s="13" t="s">
        <v>14462</v>
      </c>
      <c r="C9446" s="13" t="str">
        <f t="shared" si="276"/>
        <v>AHAFA Broad OpenEPOPlusEssentials3500HSA80%ECYACF (30008517)</v>
      </c>
      <c r="D9446" s="116"/>
    </row>
    <row r="9447" spans="1:4" x14ac:dyDescent="0.2">
      <c r="A9447" s="12">
        <v>30008518</v>
      </c>
      <c r="B9447" s="13" t="s">
        <v>14463</v>
      </c>
      <c r="C9447" s="13" t="str">
        <f t="shared" si="276"/>
        <v>AHAFA Broad OpenEPOPlusEssentials5000HSA50%ECYACF (30008518)</v>
      </c>
      <c r="D9447" s="116"/>
    </row>
    <row r="9448" spans="1:4" x14ac:dyDescent="0.2">
      <c r="A9448" s="12">
        <v>30008519</v>
      </c>
      <c r="B9448" s="13" t="s">
        <v>14464</v>
      </c>
      <c r="C9448" s="13" t="str">
        <f t="shared" si="276"/>
        <v>AHAFA BroadOpenEPOPlus Essentials6900HSA100%ECYACF (30008519)</v>
      </c>
      <c r="D9448" s="116"/>
    </row>
    <row r="9449" spans="1:4" x14ac:dyDescent="0.2">
      <c r="A9449" s="12">
        <v>30008520</v>
      </c>
      <c r="B9449" s="13" t="s">
        <v>14465</v>
      </c>
      <c r="C9449" s="13" t="str">
        <f t="shared" si="276"/>
        <v>AHAFA Broad OpenEPOPlus Essentials 100% $25 CYACF (30008520)</v>
      </c>
      <c r="D9449" s="116"/>
    </row>
    <row r="9450" spans="1:4" x14ac:dyDescent="0.2">
      <c r="A9450" s="12">
        <v>30008521</v>
      </c>
      <c r="B9450" s="13" t="s">
        <v>14466</v>
      </c>
      <c r="C9450" s="13" t="str">
        <f t="shared" si="276"/>
        <v>AHAFA PerfGoPlus Open POSII 500 100/50 CY ACF (30008521)</v>
      </c>
      <c r="D9450" s="116"/>
    </row>
    <row r="9451" spans="1:4" x14ac:dyDescent="0.2">
      <c r="A9451" s="12">
        <v>30008522</v>
      </c>
      <c r="B9451" s="13" t="s">
        <v>14467</v>
      </c>
      <c r="C9451" s="13" t="str">
        <f t="shared" si="276"/>
        <v>AHAFA PerfGoPlus Open POSII 1000 100/50 CY ACF (30008522)</v>
      </c>
      <c r="D9451" s="116"/>
    </row>
    <row r="9452" spans="1:4" x14ac:dyDescent="0.2">
      <c r="A9452" s="12">
        <v>30008523</v>
      </c>
      <c r="B9452" s="13" t="s">
        <v>14468</v>
      </c>
      <c r="C9452" s="13" t="str">
        <f t="shared" si="276"/>
        <v>AHAFA PerfGoPlus Open POSII 1500 100/50 CY ACF (30008523)</v>
      </c>
      <c r="D9452" s="116"/>
    </row>
    <row r="9453" spans="1:4" x14ac:dyDescent="0.2">
      <c r="A9453" s="12">
        <v>30008524</v>
      </c>
      <c r="B9453" s="13" t="s">
        <v>14469</v>
      </c>
      <c r="C9453" s="13" t="str">
        <f t="shared" si="276"/>
        <v>AHAFA PerfGoPlus Open POSII 2000 100/50 CY ACF (30008524)</v>
      </c>
      <c r="D9453" s="116"/>
    </row>
    <row r="9454" spans="1:4" x14ac:dyDescent="0.2">
      <c r="A9454" s="12">
        <v>30008525</v>
      </c>
      <c r="B9454" s="13" t="s">
        <v>14470</v>
      </c>
      <c r="C9454" s="13" t="str">
        <f t="shared" si="276"/>
        <v>AHAFA PerfGoPlus Open POSII 2500 100/50 CY ACF (30008525)</v>
      </c>
      <c r="D9454" s="116"/>
    </row>
    <row r="9455" spans="1:4" x14ac:dyDescent="0.2">
      <c r="A9455" s="12">
        <v>30008526</v>
      </c>
      <c r="B9455" s="13" t="s">
        <v>14471</v>
      </c>
      <c r="C9455" s="13" t="str">
        <f t="shared" si="276"/>
        <v>AHAFA PerfGoPlus Open POSII 3000 100/50 CY ACF (30008526)</v>
      </c>
      <c r="D9455" s="116"/>
    </row>
    <row r="9456" spans="1:4" x14ac:dyDescent="0.2">
      <c r="A9456" s="12">
        <v>30008527</v>
      </c>
      <c r="B9456" s="13" t="s">
        <v>14472</v>
      </c>
      <c r="C9456" s="13" t="str">
        <f t="shared" si="276"/>
        <v>AHAFA PerfGoPlus Open POSII 4000 100/50 CY ACF (30008527)</v>
      </c>
      <c r="D9456" s="116"/>
    </row>
    <row r="9457" spans="1:4" x14ac:dyDescent="0.2">
      <c r="A9457" s="12">
        <v>30008528</v>
      </c>
      <c r="B9457" s="13" t="s">
        <v>14473</v>
      </c>
      <c r="C9457" s="13" t="str">
        <f t="shared" si="276"/>
        <v>AHAFA PerfGoPlus Open POSII 5000 100/50 CY ACF (30008528)</v>
      </c>
      <c r="D9457" s="116"/>
    </row>
    <row r="9458" spans="1:4" x14ac:dyDescent="0.2">
      <c r="A9458" s="12">
        <v>30008529</v>
      </c>
      <c r="B9458" s="13" t="s">
        <v>14474</v>
      </c>
      <c r="C9458" s="13" t="str">
        <f t="shared" si="276"/>
        <v>AHAFA PerfGoPlus Open POSII 6750 100/50 CY ACF (30008529)</v>
      </c>
      <c r="D9458" s="116"/>
    </row>
    <row r="9459" spans="1:4" x14ac:dyDescent="0.2">
      <c r="A9459" s="12">
        <v>30008530</v>
      </c>
      <c r="B9459" s="13" t="s">
        <v>14475</v>
      </c>
      <c r="C9459" s="13" t="str">
        <f t="shared" si="276"/>
        <v>AHAFA PerfGoPlus Open POSII 500 80/50 CY ACF (30008530)</v>
      </c>
      <c r="D9459" s="116"/>
    </row>
    <row r="9460" spans="1:4" x14ac:dyDescent="0.2">
      <c r="A9460" s="12">
        <v>30008531</v>
      </c>
      <c r="B9460" s="13" t="s">
        <v>14476</v>
      </c>
      <c r="C9460" s="13" t="str">
        <f t="shared" si="276"/>
        <v>AHAFA PerfGoPlus Open POSII 1000 80/50 CY ACF (30008531)</v>
      </c>
      <c r="D9460" s="116"/>
    </row>
    <row r="9461" spans="1:4" x14ac:dyDescent="0.2">
      <c r="A9461" s="12">
        <v>30008532</v>
      </c>
      <c r="B9461" s="13" t="s">
        <v>14477</v>
      </c>
      <c r="C9461" s="13" t="str">
        <f t="shared" si="276"/>
        <v>AHAFA PerfGoPlus Open POSII 1500 80/50 CY ACF (30008532)</v>
      </c>
      <c r="D9461" s="116"/>
    </row>
    <row r="9462" spans="1:4" x14ac:dyDescent="0.2">
      <c r="A9462" s="12">
        <v>30008533</v>
      </c>
      <c r="B9462" s="13" t="s">
        <v>14478</v>
      </c>
      <c r="C9462" s="13" t="str">
        <f t="shared" si="276"/>
        <v>AHAFA PerfGoPlus Open POSII 2500 80/50 CY ACF (30008533)</v>
      </c>
      <c r="D9462" s="116"/>
    </row>
    <row r="9463" spans="1:4" x14ac:dyDescent="0.2">
      <c r="A9463" s="12">
        <v>30008534</v>
      </c>
      <c r="B9463" s="13" t="s">
        <v>14479</v>
      </c>
      <c r="C9463" s="13" t="str">
        <f t="shared" si="276"/>
        <v>AHAFA PerfGoPlus Open POSII 3500 80/50 CY ACF (30008534)</v>
      </c>
      <c r="D9463" s="116"/>
    </row>
    <row r="9464" spans="1:4" x14ac:dyDescent="0.2">
      <c r="A9464" s="12">
        <v>30008535</v>
      </c>
      <c r="B9464" s="13" t="s">
        <v>14480</v>
      </c>
      <c r="C9464" s="13" t="str">
        <f t="shared" si="276"/>
        <v>AHAFA PerfGoPlus Open POSII 5000 80/50 CY ACF (30008535)</v>
      </c>
      <c r="D9464" s="116"/>
    </row>
    <row r="9465" spans="1:4" x14ac:dyDescent="0.2">
      <c r="A9465" s="12">
        <v>30008536</v>
      </c>
      <c r="B9465" s="13" t="s">
        <v>14481</v>
      </c>
      <c r="C9465" s="13" t="str">
        <f t="shared" si="276"/>
        <v>AHAFA PerfGoPlus Open POSII 6750 80/50 CY ACF (30008536)</v>
      </c>
      <c r="D9465" s="116"/>
    </row>
    <row r="9466" spans="1:4" x14ac:dyDescent="0.2">
      <c r="A9466" s="12">
        <v>30008537</v>
      </c>
      <c r="B9466" s="13" t="s">
        <v>14482</v>
      </c>
      <c r="C9466" s="13" t="str">
        <f t="shared" si="276"/>
        <v>AHAFA PerfGoPlus Open POSII 7350 80/50 CY ACF (30008537)</v>
      </c>
      <c r="D9466" s="116"/>
    </row>
    <row r="9467" spans="1:4" x14ac:dyDescent="0.2">
      <c r="A9467" s="12">
        <v>30008538</v>
      </c>
      <c r="B9467" s="13" t="s">
        <v>14483</v>
      </c>
      <c r="C9467" s="13" t="str">
        <f t="shared" si="276"/>
        <v>AHAFA PerfGoPlus Open POSII 2750 70/50 CY ACF (30008538)</v>
      </c>
      <c r="D9467" s="116"/>
    </row>
    <row r="9468" spans="1:4" x14ac:dyDescent="0.2">
      <c r="A9468" s="12">
        <v>30008539</v>
      </c>
      <c r="B9468" s="13" t="s">
        <v>14484</v>
      </c>
      <c r="C9468" s="13" t="str">
        <f t="shared" si="276"/>
        <v>AHAFA PerfGoPlus Open POSII 4000 70/50 CY ACF (30008539)</v>
      </c>
      <c r="D9468" s="116"/>
    </row>
    <row r="9469" spans="1:4" x14ac:dyDescent="0.2">
      <c r="A9469" s="12">
        <v>30008540</v>
      </c>
      <c r="B9469" s="13" t="s">
        <v>14485</v>
      </c>
      <c r="C9469" s="13" t="str">
        <f t="shared" si="276"/>
        <v>AHAFA PerfGoPlus Open POSII 2750 50/50 CY ACF (30008540)</v>
      </c>
      <c r="D9469" s="116"/>
    </row>
    <row r="9470" spans="1:4" x14ac:dyDescent="0.2">
      <c r="A9470" s="12">
        <v>30008541</v>
      </c>
      <c r="B9470" s="13" t="s">
        <v>14486</v>
      </c>
      <c r="C9470" s="13" t="str">
        <f t="shared" si="276"/>
        <v>AHAFA PerfGoPlus Open POSII 4500 50/50 CY ACF (30008541)</v>
      </c>
      <c r="D9470" s="116"/>
    </row>
    <row r="9471" spans="1:4" x14ac:dyDescent="0.2">
      <c r="A9471" s="12">
        <v>30008542</v>
      </c>
      <c r="B9471" s="13" t="s">
        <v>14487</v>
      </c>
      <c r="C9471" s="13" t="str">
        <f t="shared" si="276"/>
        <v>AHAFA PerfGoPlus OpenPOSII2500 100/50IntRXCYACF (30008542)</v>
      </c>
      <c r="D9471" s="116"/>
    </row>
    <row r="9472" spans="1:4" x14ac:dyDescent="0.2">
      <c r="A9472" s="12">
        <v>30008543</v>
      </c>
      <c r="B9472" s="13" t="s">
        <v>14488</v>
      </c>
      <c r="C9472" s="13" t="str">
        <f t="shared" si="276"/>
        <v>AHAFA PerfGoPlus OpenPOSII3500 100/50IntRXCYACF (30008543)</v>
      </c>
      <c r="D9472" s="116"/>
    </row>
    <row r="9473" spans="1:4" x14ac:dyDescent="0.2">
      <c r="A9473" s="12">
        <v>30008544</v>
      </c>
      <c r="B9473" s="13" t="s">
        <v>14489</v>
      </c>
      <c r="C9473" s="13" t="str">
        <f t="shared" si="276"/>
        <v>AHAFA PerfGoPlus OpenPOSII5000 100/50IntRXCYACF (30008544)</v>
      </c>
      <c r="D9473" s="116"/>
    </row>
    <row r="9474" spans="1:4" x14ac:dyDescent="0.2">
      <c r="A9474" s="12">
        <v>30008545</v>
      </c>
      <c r="B9474" s="13" t="s">
        <v>14490</v>
      </c>
      <c r="C9474" s="13" t="str">
        <f t="shared" ref="C9474:C9537" si="277">IF(A9474=0,"",B9474&amp;" ("&amp;A9474&amp;")")</f>
        <v>AHAFA PerfGoPlus OpenPOSII6250 100/50IntRXCYACF (30008545)</v>
      </c>
      <c r="D9474" s="116"/>
    </row>
    <row r="9475" spans="1:4" x14ac:dyDescent="0.2">
      <c r="A9475" s="12">
        <v>30008546</v>
      </c>
      <c r="B9475" s="13" t="s">
        <v>14491</v>
      </c>
      <c r="C9475" s="13" t="str">
        <f t="shared" si="277"/>
        <v>AHAFA PerfGoPlus OpenPOSII6750 100/50IntRXCYACF (30008546)</v>
      </c>
      <c r="D9475" s="116"/>
    </row>
    <row r="9476" spans="1:4" x14ac:dyDescent="0.2">
      <c r="A9476" s="12">
        <v>30008547</v>
      </c>
      <c r="B9476" s="13" t="s">
        <v>14492</v>
      </c>
      <c r="C9476" s="13" t="str">
        <f t="shared" si="277"/>
        <v>AHAFA PerfGoPlus OpenPOSII7350 100/50IntRXCYACF (30008547)</v>
      </c>
      <c r="D9476" s="116"/>
    </row>
    <row r="9477" spans="1:4" x14ac:dyDescent="0.2">
      <c r="A9477" s="12">
        <v>30008548</v>
      </c>
      <c r="B9477" s="13" t="s">
        <v>14493</v>
      </c>
      <c r="C9477" s="13" t="str">
        <f t="shared" si="277"/>
        <v>AHAFA PerfGoPlus OpenPOSII 1600HSA 100/50 CYACF (30008548)</v>
      </c>
      <c r="D9477" s="116"/>
    </row>
    <row r="9478" spans="1:4" x14ac:dyDescent="0.2">
      <c r="A9478" s="12">
        <v>30008549</v>
      </c>
      <c r="B9478" s="13" t="s">
        <v>14494</v>
      </c>
      <c r="C9478" s="13" t="str">
        <f t="shared" si="277"/>
        <v>AHAFA PerfGoPlus OpenPOSII 2250HSA 100/50 CYACF (30008549)</v>
      </c>
      <c r="D9478" s="116"/>
    </row>
    <row r="9479" spans="1:4" x14ac:dyDescent="0.2">
      <c r="A9479" s="12">
        <v>30008550</v>
      </c>
      <c r="B9479" s="13" t="s">
        <v>14495</v>
      </c>
      <c r="C9479" s="13" t="str">
        <f t="shared" si="277"/>
        <v>AHAFA PerfGoPlus OpenPOSII 2750HSA 100/50 CYACF (30008550)</v>
      </c>
      <c r="D9479" s="116"/>
    </row>
    <row r="9480" spans="1:4" x14ac:dyDescent="0.2">
      <c r="A9480" s="12">
        <v>30008551</v>
      </c>
      <c r="B9480" s="13" t="s">
        <v>14496</v>
      </c>
      <c r="C9480" s="13" t="str">
        <f t="shared" si="277"/>
        <v>AHAFA PerfGoPlus OpenPOSII 4000HSA 100/50ECYACF (30008551)</v>
      </c>
      <c r="D9480" s="116"/>
    </row>
    <row r="9481" spans="1:4" x14ac:dyDescent="0.2">
      <c r="A9481" s="12">
        <v>30008552</v>
      </c>
      <c r="B9481" s="13" t="s">
        <v>14497</v>
      </c>
      <c r="C9481" s="13" t="str">
        <f t="shared" si="277"/>
        <v>AHAFA PerfGoPlus OpenPOSII 6250HSA 100/50ECYACF (30008552)</v>
      </c>
      <c r="D9481" s="116"/>
    </row>
    <row r="9482" spans="1:4" x14ac:dyDescent="0.2">
      <c r="A9482" s="12">
        <v>30008553</v>
      </c>
      <c r="B9482" s="13" t="s">
        <v>14498</v>
      </c>
      <c r="C9482" s="13" t="str">
        <f t="shared" si="277"/>
        <v>AHAFA PerfGoPlus OpenPOSII 3750HSA 80/50E CYACF (30008553)</v>
      </c>
      <c r="D9482" s="116"/>
    </row>
    <row r="9483" spans="1:4" x14ac:dyDescent="0.2">
      <c r="A9483" s="12">
        <v>30008554</v>
      </c>
      <c r="B9483" s="13" t="s">
        <v>14499</v>
      </c>
      <c r="C9483" s="13" t="str">
        <f t="shared" si="277"/>
        <v>AHAFA PerfGoPlus OpenPOSII 5500HSA 80/50ECYACF (30008554)</v>
      </c>
      <c r="D9483" s="116"/>
    </row>
    <row r="9484" spans="1:4" x14ac:dyDescent="0.2">
      <c r="A9484" s="12">
        <v>30008555</v>
      </c>
      <c r="B9484" s="13" t="s">
        <v>14500</v>
      </c>
      <c r="C9484" s="13" t="str">
        <f t="shared" si="277"/>
        <v>AHAFA PerfGoPlus OpenPOSII 5750HSA 70/50ECYACF (30008555)</v>
      </c>
      <c r="D9484" s="116"/>
    </row>
    <row r="9485" spans="1:4" x14ac:dyDescent="0.2">
      <c r="A9485" s="12">
        <v>30008556</v>
      </c>
      <c r="B9485" s="13" t="s">
        <v>14501</v>
      </c>
      <c r="C9485" s="13" t="str">
        <f t="shared" si="277"/>
        <v>AHAFA PerfGoPlus OpenPOSII 6250HSA 70/50ECYACF (30008556)</v>
      </c>
      <c r="D9485" s="116"/>
    </row>
    <row r="9486" spans="1:4" x14ac:dyDescent="0.2">
      <c r="A9486" s="12">
        <v>30008557</v>
      </c>
      <c r="B9486" s="13" t="s">
        <v>14502</v>
      </c>
      <c r="C9486" s="13" t="str">
        <f t="shared" si="277"/>
        <v>AHAFA PerfGoPlus OpenPOSII 3000HSA 50/50ECYACF (30008557)</v>
      </c>
      <c r="D9486" s="116"/>
    </row>
    <row r="9487" spans="1:4" x14ac:dyDescent="0.2">
      <c r="A9487" s="12">
        <v>30008558</v>
      </c>
      <c r="B9487" s="13" t="s">
        <v>14503</v>
      </c>
      <c r="C9487" s="13" t="str">
        <f t="shared" si="277"/>
        <v>AHAFAPerfGoPlusOpenEPOPlusEssntials500100%CYACF (30008558)</v>
      </c>
      <c r="D9487" s="116"/>
    </row>
    <row r="9488" spans="1:4" x14ac:dyDescent="0.2">
      <c r="A9488" s="12">
        <v>30008559</v>
      </c>
      <c r="B9488" s="13" t="s">
        <v>14504</v>
      </c>
      <c r="C9488" s="13" t="str">
        <f t="shared" si="277"/>
        <v>AHAFAPerfGoPlusOpenEPOPlusEssntial1000100%CYACF (30008559)</v>
      </c>
      <c r="D9488" s="116"/>
    </row>
    <row r="9489" spans="1:4" x14ac:dyDescent="0.2">
      <c r="A9489" s="12">
        <v>30008560</v>
      </c>
      <c r="B9489" s="13" t="s">
        <v>14505</v>
      </c>
      <c r="C9489" s="13" t="str">
        <f t="shared" si="277"/>
        <v>AHAFAPerfGoPlusOpenEPOPlusEssntial1500100%CYACF (30008560)</v>
      </c>
      <c r="D9489" s="116"/>
    </row>
    <row r="9490" spans="1:4" x14ac:dyDescent="0.2">
      <c r="A9490" s="12">
        <v>30008561</v>
      </c>
      <c r="B9490" s="13" t="s">
        <v>14506</v>
      </c>
      <c r="C9490" s="13" t="str">
        <f t="shared" si="277"/>
        <v>AHAFAPerfGoPlusOpenEPOPlusEssntial3000100%CYACF (30008561)</v>
      </c>
      <c r="D9490" s="116"/>
    </row>
    <row r="9491" spans="1:4" x14ac:dyDescent="0.2">
      <c r="A9491" s="12">
        <v>30008562</v>
      </c>
      <c r="B9491" s="13" t="s">
        <v>14507</v>
      </c>
      <c r="C9491" s="13" t="str">
        <f t="shared" si="277"/>
        <v>AHAFAPerfGoPlusOpenEPOPlusEssntial5000100%CYACF (30008562)</v>
      </c>
      <c r="D9491" s="116"/>
    </row>
    <row r="9492" spans="1:4" x14ac:dyDescent="0.2">
      <c r="A9492" s="12">
        <v>30008563</v>
      </c>
      <c r="B9492" s="13" t="s">
        <v>14508</v>
      </c>
      <c r="C9492" s="13" t="str">
        <f t="shared" si="277"/>
        <v>AHAFAPerfGoPlusOpenEPOPlusEssntial7000100%CYACF (30008563)</v>
      </c>
      <c r="D9492" s="116"/>
    </row>
    <row r="9493" spans="1:4" x14ac:dyDescent="0.2">
      <c r="A9493" s="12">
        <v>30008564</v>
      </c>
      <c r="B9493" s="13" t="s">
        <v>14509</v>
      </c>
      <c r="C9493" s="13" t="str">
        <f t="shared" si="277"/>
        <v>AHAFAPerfGoPlusOpenEPOPlusEssntials100080%CYACF (30008564)</v>
      </c>
      <c r="D9493" s="116"/>
    </row>
    <row r="9494" spans="1:4" x14ac:dyDescent="0.2">
      <c r="A9494" s="12">
        <v>30008565</v>
      </c>
      <c r="B9494" s="13" t="s">
        <v>14510</v>
      </c>
      <c r="C9494" s="13" t="str">
        <f t="shared" si="277"/>
        <v>AHAFAPerfGoPlusOpenEPOPlusEssntials150080%CYACF (30008565)</v>
      </c>
      <c r="D9494" s="116"/>
    </row>
    <row r="9495" spans="1:4" x14ac:dyDescent="0.2">
      <c r="A9495" s="12">
        <v>30008566</v>
      </c>
      <c r="B9495" s="13" t="s">
        <v>14511</v>
      </c>
      <c r="C9495" s="13" t="str">
        <f t="shared" si="277"/>
        <v>AHAFAPerfGoPlusOpenEPOPlusEssntials250080%CYACF (30008566)</v>
      </c>
      <c r="D9495" s="116"/>
    </row>
    <row r="9496" spans="1:4" x14ac:dyDescent="0.2">
      <c r="A9496" s="12">
        <v>30008567</v>
      </c>
      <c r="B9496" s="13" t="s">
        <v>14512</v>
      </c>
      <c r="C9496" s="13" t="str">
        <f t="shared" si="277"/>
        <v>AHAFAPerfGoPlusOpenEPOPlusEssntials400080%CYACF (30008567)</v>
      </c>
      <c r="D9496" s="116"/>
    </row>
    <row r="9497" spans="1:4" x14ac:dyDescent="0.2">
      <c r="A9497" s="12">
        <v>30008568</v>
      </c>
      <c r="B9497" s="13" t="s">
        <v>14513</v>
      </c>
      <c r="C9497" s="13" t="str">
        <f t="shared" si="277"/>
        <v>AHAFAPerfGoPlusOpenEPOPlusEssntials100050%CYACF (30008568)</v>
      </c>
      <c r="D9497" s="116"/>
    </row>
    <row r="9498" spans="1:4" x14ac:dyDescent="0.2">
      <c r="A9498" s="12">
        <v>30008569</v>
      </c>
      <c r="B9498" s="13" t="s">
        <v>14514</v>
      </c>
      <c r="C9498" s="13" t="str">
        <f t="shared" si="277"/>
        <v>AHAFAPerfGoPlusOpenEPOPlusEssntials450050%CYACF (30008569)</v>
      </c>
      <c r="D9498" s="116"/>
    </row>
    <row r="9499" spans="1:4" x14ac:dyDescent="0.2">
      <c r="A9499" s="12">
        <v>30008570</v>
      </c>
      <c r="B9499" s="13" t="s">
        <v>14515</v>
      </c>
      <c r="C9499" s="13" t="str">
        <f t="shared" si="277"/>
        <v>AHAFAPerfGoPlusOpenEPOPlusEssl2500HSA100%CYACF (30008570)</v>
      </c>
      <c r="D9499" s="116"/>
    </row>
    <row r="9500" spans="1:4" x14ac:dyDescent="0.2">
      <c r="A9500" s="12">
        <v>30008571</v>
      </c>
      <c r="B9500" s="13" t="s">
        <v>14516</v>
      </c>
      <c r="C9500" s="13" t="str">
        <f t="shared" si="277"/>
        <v>AHAFAPerfGoPlusOpenEPOPlusEssl3500HSA80%ECYACF (30008571)</v>
      </c>
      <c r="D9500" s="116"/>
    </row>
    <row r="9501" spans="1:4" x14ac:dyDescent="0.2">
      <c r="A9501" s="12">
        <v>30008572</v>
      </c>
      <c r="B9501" s="13" t="s">
        <v>14517</v>
      </c>
      <c r="C9501" s="13" t="str">
        <f t="shared" si="277"/>
        <v>AHAFAPerfGoPlusOpenEPOPlusEssl5000HSA50%ECYACF (30008572)</v>
      </c>
      <c r="D9501" s="116"/>
    </row>
    <row r="9502" spans="1:4" x14ac:dyDescent="0.2">
      <c r="A9502" s="12">
        <v>30008573</v>
      </c>
      <c r="B9502" s="13" t="s">
        <v>14518</v>
      </c>
      <c r="C9502" s="13" t="str">
        <f t="shared" si="277"/>
        <v>AHAFAPerfGoPlusOpenEPOPlusEssl6900HSA100%ECYACF (30008573)</v>
      </c>
      <c r="D9502" s="116"/>
    </row>
    <row r="9503" spans="1:4" x14ac:dyDescent="0.2">
      <c r="A9503" s="12">
        <v>30008574</v>
      </c>
      <c r="B9503" s="13" t="s">
        <v>14519</v>
      </c>
      <c r="C9503" s="13" t="str">
        <f t="shared" si="277"/>
        <v>AHAFAPerfGoPlusOpenEPOPlusEssntials100%$25CYACF (30008574)</v>
      </c>
      <c r="D9503" s="116"/>
    </row>
    <row r="9504" spans="1:4" x14ac:dyDescent="0.2">
      <c r="A9504" s="12">
        <v>30008575</v>
      </c>
      <c r="B9504" s="13" t="s">
        <v>14546</v>
      </c>
      <c r="C9504" s="13" t="str">
        <f t="shared" si="277"/>
        <v>IHFA Open POSII 500 100/50 PY ACF (30008575)</v>
      </c>
      <c r="D9504" s="116"/>
    </row>
    <row r="9505" spans="1:4" x14ac:dyDescent="0.2">
      <c r="A9505" s="12">
        <v>30008576</v>
      </c>
      <c r="B9505" s="13" t="s">
        <v>14547</v>
      </c>
      <c r="C9505" s="13" t="str">
        <f t="shared" si="277"/>
        <v>IHFA Open POSII 1000 100/50 PY ACF (30008576)</v>
      </c>
      <c r="D9505" s="116"/>
    </row>
    <row r="9506" spans="1:4" x14ac:dyDescent="0.2">
      <c r="A9506" s="12">
        <v>30008577</v>
      </c>
      <c r="B9506" s="13" t="s">
        <v>14548</v>
      </c>
      <c r="C9506" s="13" t="str">
        <f t="shared" si="277"/>
        <v>IHFA Open POSII 1500 100/50 PY ACF (30008577)</v>
      </c>
      <c r="D9506" s="116"/>
    </row>
    <row r="9507" spans="1:4" x14ac:dyDescent="0.2">
      <c r="A9507" s="12">
        <v>30008578</v>
      </c>
      <c r="B9507" s="13" t="s">
        <v>14549</v>
      </c>
      <c r="C9507" s="13" t="str">
        <f t="shared" si="277"/>
        <v>IHFA Open POSII 2000 100/50 PY ACF (30008578)</v>
      </c>
      <c r="D9507" s="116"/>
    </row>
    <row r="9508" spans="1:4" x14ac:dyDescent="0.2">
      <c r="A9508" s="12">
        <v>30008579</v>
      </c>
      <c r="B9508" s="13" t="s">
        <v>14550</v>
      </c>
      <c r="C9508" s="13" t="str">
        <f t="shared" si="277"/>
        <v>IHFA Open POSII 2500 100/50 PY ACF (30008579)</v>
      </c>
      <c r="D9508" s="116"/>
    </row>
    <row r="9509" spans="1:4" x14ac:dyDescent="0.2">
      <c r="A9509" s="12">
        <v>30008580</v>
      </c>
      <c r="B9509" s="13" t="s">
        <v>14551</v>
      </c>
      <c r="C9509" s="13" t="str">
        <f t="shared" si="277"/>
        <v>IHFA Open POSII 3000 100/50 PY ACF (30008580)</v>
      </c>
      <c r="D9509" s="116"/>
    </row>
    <row r="9510" spans="1:4" x14ac:dyDescent="0.2">
      <c r="A9510" s="12">
        <v>30008581</v>
      </c>
      <c r="B9510" s="13" t="s">
        <v>14552</v>
      </c>
      <c r="C9510" s="13" t="str">
        <f t="shared" si="277"/>
        <v>IHFA Open POSII 4000 100/50 PY ACF (30008581)</v>
      </c>
      <c r="D9510" s="116"/>
    </row>
    <row r="9511" spans="1:4" x14ac:dyDescent="0.2">
      <c r="A9511" s="12">
        <v>30008582</v>
      </c>
      <c r="B9511" s="13" t="s">
        <v>14553</v>
      </c>
      <c r="C9511" s="13" t="str">
        <f t="shared" si="277"/>
        <v>IHFA Open POSII 5000 100/50 PY ACF (30008582)</v>
      </c>
      <c r="D9511" s="116"/>
    </row>
    <row r="9512" spans="1:4" x14ac:dyDescent="0.2">
      <c r="A9512" s="12">
        <v>30008583</v>
      </c>
      <c r="B9512" s="13" t="s">
        <v>14554</v>
      </c>
      <c r="C9512" s="13" t="str">
        <f t="shared" si="277"/>
        <v>IHFA Open POSII 6750 100/50 PY ACF (30008583)</v>
      </c>
      <c r="D9512" s="116"/>
    </row>
    <row r="9513" spans="1:4" x14ac:dyDescent="0.2">
      <c r="A9513" s="12">
        <v>30008584</v>
      </c>
      <c r="B9513" s="13" t="s">
        <v>14555</v>
      </c>
      <c r="C9513" s="13" t="str">
        <f t="shared" si="277"/>
        <v>IHFA Open POSII 500 80/50 PY ACF (30008584)</v>
      </c>
      <c r="D9513" s="116"/>
    </row>
    <row r="9514" spans="1:4" x14ac:dyDescent="0.2">
      <c r="A9514" s="12">
        <v>30008585</v>
      </c>
      <c r="B9514" s="13" t="s">
        <v>14556</v>
      </c>
      <c r="C9514" s="13" t="str">
        <f t="shared" si="277"/>
        <v>IHFA Open POSII 1000 80/50 PY ACF (30008585)</v>
      </c>
      <c r="D9514" s="116"/>
    </row>
    <row r="9515" spans="1:4" x14ac:dyDescent="0.2">
      <c r="A9515" s="12">
        <v>30008586</v>
      </c>
      <c r="B9515" s="13" t="s">
        <v>14557</v>
      </c>
      <c r="C9515" s="13" t="str">
        <f t="shared" si="277"/>
        <v>IHFA Open POSII 1500 80/50 PY ACF (30008586)</v>
      </c>
      <c r="D9515" s="116"/>
    </row>
    <row r="9516" spans="1:4" x14ac:dyDescent="0.2">
      <c r="A9516" s="12">
        <v>30008587</v>
      </c>
      <c r="B9516" s="13" t="s">
        <v>14558</v>
      </c>
      <c r="C9516" s="13" t="str">
        <f t="shared" si="277"/>
        <v>IHFA Open POSII 2500 80/50 PY ACF (30008587)</v>
      </c>
      <c r="D9516" s="116"/>
    </row>
    <row r="9517" spans="1:4" x14ac:dyDescent="0.2">
      <c r="A9517" s="12">
        <v>30008588</v>
      </c>
      <c r="B9517" s="13" t="s">
        <v>14559</v>
      </c>
      <c r="C9517" s="13" t="str">
        <f t="shared" si="277"/>
        <v>IHFA Open POSII 3500 80/50 PY ACF (30008588)</v>
      </c>
      <c r="D9517" s="116"/>
    </row>
    <row r="9518" spans="1:4" x14ac:dyDescent="0.2">
      <c r="A9518" s="12">
        <v>30008589</v>
      </c>
      <c r="B9518" s="13" t="s">
        <v>14560</v>
      </c>
      <c r="C9518" s="13" t="str">
        <f t="shared" si="277"/>
        <v>IHFA Open POSII 5000 80/50 PY ACF (30008589)</v>
      </c>
      <c r="D9518" s="116"/>
    </row>
    <row r="9519" spans="1:4" x14ac:dyDescent="0.2">
      <c r="A9519" s="12">
        <v>30008590</v>
      </c>
      <c r="B9519" s="13" t="s">
        <v>14561</v>
      </c>
      <c r="C9519" s="13" t="str">
        <f t="shared" si="277"/>
        <v>IHFA Open POSII 6750 80/50 PY ACF (30008590)</v>
      </c>
      <c r="D9519" s="116"/>
    </row>
    <row r="9520" spans="1:4" x14ac:dyDescent="0.2">
      <c r="A9520" s="12">
        <v>30008591</v>
      </c>
      <c r="B9520" s="13" t="s">
        <v>14562</v>
      </c>
      <c r="C9520" s="13" t="str">
        <f t="shared" si="277"/>
        <v>IHFA Open POSII 7350 80/50 PY ACF (30008591)</v>
      </c>
      <c r="D9520" s="116"/>
    </row>
    <row r="9521" spans="1:4" x14ac:dyDescent="0.2">
      <c r="A9521" s="12">
        <v>30008592</v>
      </c>
      <c r="B9521" s="13" t="s">
        <v>14563</v>
      </c>
      <c r="C9521" s="13" t="str">
        <f t="shared" si="277"/>
        <v>IHFA Open POSII 2750 70/50 PY ACF (30008592)</v>
      </c>
      <c r="D9521" s="116"/>
    </row>
    <row r="9522" spans="1:4" x14ac:dyDescent="0.2">
      <c r="A9522" s="12">
        <v>30008593</v>
      </c>
      <c r="B9522" s="13" t="s">
        <v>14564</v>
      </c>
      <c r="C9522" s="13" t="str">
        <f t="shared" si="277"/>
        <v>IHFA Open POSII 4000 70/50 PY ACF (30008593)</v>
      </c>
      <c r="D9522" s="116"/>
    </row>
    <row r="9523" spans="1:4" x14ac:dyDescent="0.2">
      <c r="A9523" s="12">
        <v>30008594</v>
      </c>
      <c r="B9523" s="13" t="s">
        <v>14565</v>
      </c>
      <c r="C9523" s="13" t="str">
        <f t="shared" si="277"/>
        <v>IHFA Open POSII 2750 50/50 PY ACF (30008594)</v>
      </c>
      <c r="D9523" s="116"/>
    </row>
    <row r="9524" spans="1:4" x14ac:dyDescent="0.2">
      <c r="A9524" s="12">
        <v>30008595</v>
      </c>
      <c r="B9524" s="13" t="s">
        <v>14566</v>
      </c>
      <c r="C9524" s="13" t="str">
        <f t="shared" si="277"/>
        <v>IHFA Open POSII 4500 50/50 PY ACF (30008595)</v>
      </c>
      <c r="D9524" s="116"/>
    </row>
    <row r="9525" spans="1:4" x14ac:dyDescent="0.2">
      <c r="A9525" s="12">
        <v>30008596</v>
      </c>
      <c r="B9525" s="13" t="s">
        <v>14567</v>
      </c>
      <c r="C9525" s="13" t="str">
        <f t="shared" si="277"/>
        <v>IHFA Open POSII 2500 100/50 IntRX PY ACF (30008596)</v>
      </c>
      <c r="D9525" s="116"/>
    </row>
    <row r="9526" spans="1:4" x14ac:dyDescent="0.2">
      <c r="A9526" s="12">
        <v>30008597</v>
      </c>
      <c r="B9526" s="13" t="s">
        <v>14568</v>
      </c>
      <c r="C9526" s="13" t="str">
        <f t="shared" si="277"/>
        <v>IHFA Open POSII 3500 100/50 IntRX PY ACF (30008597)</v>
      </c>
      <c r="D9526" s="116"/>
    </row>
    <row r="9527" spans="1:4" x14ac:dyDescent="0.2">
      <c r="A9527" s="12">
        <v>30008598</v>
      </c>
      <c r="B9527" s="13" t="s">
        <v>14569</v>
      </c>
      <c r="C9527" s="13" t="str">
        <f t="shared" si="277"/>
        <v>IHFA Open POSII 5000 100/50 IntRX PY ACF (30008598)</v>
      </c>
      <c r="D9527" s="116"/>
    </row>
    <row r="9528" spans="1:4" x14ac:dyDescent="0.2">
      <c r="A9528" s="12">
        <v>30008599</v>
      </c>
      <c r="B9528" s="13" t="s">
        <v>14570</v>
      </c>
      <c r="C9528" s="13" t="str">
        <f t="shared" si="277"/>
        <v>IHFA Open POSII 6250 100/50 IntRX PY ACF (30008599)</v>
      </c>
      <c r="D9528" s="116"/>
    </row>
    <row r="9529" spans="1:4" x14ac:dyDescent="0.2">
      <c r="A9529" s="12">
        <v>30008600</v>
      </c>
      <c r="B9529" s="13" t="s">
        <v>14571</v>
      </c>
      <c r="C9529" s="13" t="str">
        <f t="shared" si="277"/>
        <v>IHFA Open POSII 6750 100/50 IntRX PY ACF (30008600)</v>
      </c>
      <c r="D9529" s="116"/>
    </row>
    <row r="9530" spans="1:4" x14ac:dyDescent="0.2">
      <c r="A9530" s="12">
        <v>30008601</v>
      </c>
      <c r="B9530" s="13" t="s">
        <v>14572</v>
      </c>
      <c r="C9530" s="13" t="str">
        <f t="shared" si="277"/>
        <v>IHFA Open POSII 7350 100/50 IntRX PY ACF (30008601)</v>
      </c>
      <c r="D9530" s="116"/>
    </row>
    <row r="9531" spans="1:4" x14ac:dyDescent="0.2">
      <c r="A9531" s="12">
        <v>30008602</v>
      </c>
      <c r="B9531" s="13" t="s">
        <v>14573</v>
      </c>
      <c r="C9531" s="13" t="str">
        <f t="shared" si="277"/>
        <v>IHFA Open POSII 1600 HSA 100/50 PY ACF (30008602)</v>
      </c>
      <c r="D9531" s="116"/>
    </row>
    <row r="9532" spans="1:4" x14ac:dyDescent="0.2">
      <c r="A9532" s="12">
        <v>30008603</v>
      </c>
      <c r="B9532" s="13" t="s">
        <v>14574</v>
      </c>
      <c r="C9532" s="13" t="str">
        <f t="shared" si="277"/>
        <v>IHFA Open POSII 2250 HSA 100/50 PY ACF (30008603)</v>
      </c>
      <c r="D9532" s="116"/>
    </row>
    <row r="9533" spans="1:4" x14ac:dyDescent="0.2">
      <c r="A9533" s="12">
        <v>30008604</v>
      </c>
      <c r="B9533" s="13" t="s">
        <v>14575</v>
      </c>
      <c r="C9533" s="13" t="str">
        <f t="shared" si="277"/>
        <v>IHFA Open POSII 2750 HSA 100/50 PY ACF (30008604)</v>
      </c>
      <c r="D9533" s="116"/>
    </row>
    <row r="9534" spans="1:4" x14ac:dyDescent="0.2">
      <c r="A9534" s="12">
        <v>30008605</v>
      </c>
      <c r="B9534" s="13" t="s">
        <v>14576</v>
      </c>
      <c r="C9534" s="13" t="str">
        <f t="shared" si="277"/>
        <v>IHFA Open POSII 4000 HSA 100/50 E PY ACF (30008605)</v>
      </c>
      <c r="D9534" s="116"/>
    </row>
    <row r="9535" spans="1:4" x14ac:dyDescent="0.2">
      <c r="A9535" s="12">
        <v>30008606</v>
      </c>
      <c r="B9535" s="13" t="s">
        <v>14577</v>
      </c>
      <c r="C9535" s="13" t="str">
        <f t="shared" si="277"/>
        <v>IHFA Open POSII 6250 HSA 100/50 E PY ACF (30008606)</v>
      </c>
      <c r="D9535" s="116"/>
    </row>
    <row r="9536" spans="1:4" x14ac:dyDescent="0.2">
      <c r="A9536" s="12">
        <v>30008607</v>
      </c>
      <c r="B9536" s="13" t="s">
        <v>14578</v>
      </c>
      <c r="C9536" s="13" t="str">
        <f t="shared" si="277"/>
        <v>IHFA Open POSII 3750 HSA 80/50 E PY ACF (30008607)</v>
      </c>
      <c r="D9536" s="116"/>
    </row>
    <row r="9537" spans="1:4" x14ac:dyDescent="0.2">
      <c r="A9537" s="12">
        <v>30008608</v>
      </c>
      <c r="B9537" s="13" t="s">
        <v>14579</v>
      </c>
      <c r="C9537" s="13" t="str">
        <f t="shared" si="277"/>
        <v>IHFA Open POSII 5500 HSA 80/50 E PY ACF (30008608)</v>
      </c>
      <c r="D9537" s="116"/>
    </row>
    <row r="9538" spans="1:4" x14ac:dyDescent="0.2">
      <c r="A9538" s="12">
        <v>30008609</v>
      </c>
      <c r="B9538" s="13" t="s">
        <v>14580</v>
      </c>
      <c r="C9538" s="13" t="str">
        <f t="shared" ref="C9538:C9601" si="278">IF(A9538=0,"",B9538&amp;" ("&amp;A9538&amp;")")</f>
        <v>IHFA Open POSII 5750 HSA 70/50 E PY ACF (30008609)</v>
      </c>
      <c r="D9538" s="116"/>
    </row>
    <row r="9539" spans="1:4" x14ac:dyDescent="0.2">
      <c r="A9539" s="12">
        <v>30008610</v>
      </c>
      <c r="B9539" s="13" t="s">
        <v>14581</v>
      </c>
      <c r="C9539" s="13" t="str">
        <f t="shared" si="278"/>
        <v>IHFA Open POSII 6250 HSA 70/50 E PY ACF (30008610)</v>
      </c>
      <c r="D9539" s="116"/>
    </row>
    <row r="9540" spans="1:4" x14ac:dyDescent="0.2">
      <c r="A9540" s="12">
        <v>30008611</v>
      </c>
      <c r="B9540" s="13" t="s">
        <v>14582</v>
      </c>
      <c r="C9540" s="13" t="str">
        <f t="shared" si="278"/>
        <v>IHFA Open POSII 3000 HSA 50/50 E PY ACF (30008611)</v>
      </c>
      <c r="D9540" s="116"/>
    </row>
    <row r="9541" spans="1:4" x14ac:dyDescent="0.2">
      <c r="A9541" s="12">
        <v>30008612</v>
      </c>
      <c r="B9541" s="13" t="s">
        <v>14583</v>
      </c>
      <c r="C9541" s="13" t="str">
        <f t="shared" si="278"/>
        <v>AFA FL AWH Bapt/STV OAAS 500 100% CY ACF (30008612)</v>
      </c>
      <c r="D9541" s="116"/>
    </row>
    <row r="9542" spans="1:4" x14ac:dyDescent="0.2">
      <c r="A9542" s="12">
        <v>30008613</v>
      </c>
      <c r="B9542" s="13" t="s">
        <v>14584</v>
      </c>
      <c r="C9542" s="13" t="str">
        <f t="shared" si="278"/>
        <v>AFA FL AWH Bapt/STV OAAS 1000 100% CY ACF (30008613)</v>
      </c>
      <c r="D9542" s="116"/>
    </row>
    <row r="9543" spans="1:4" x14ac:dyDescent="0.2">
      <c r="A9543" s="12">
        <v>30008614</v>
      </c>
      <c r="B9543" s="13" t="s">
        <v>14585</v>
      </c>
      <c r="C9543" s="13" t="str">
        <f t="shared" si="278"/>
        <v>AFA FL AWH Bapt/STV OAAS 1500 100% CY ACF (30008614)</v>
      </c>
      <c r="D9543" s="116"/>
    </row>
    <row r="9544" spans="1:4" x14ac:dyDescent="0.2">
      <c r="A9544" s="12">
        <v>30008615</v>
      </c>
      <c r="B9544" s="13" t="s">
        <v>14586</v>
      </c>
      <c r="C9544" s="13" t="str">
        <f t="shared" si="278"/>
        <v>AFA FL AWH Bapt/STV OAAS 2000 100% CY ACF (30008615)</v>
      </c>
      <c r="D9544" s="116"/>
    </row>
    <row r="9545" spans="1:4" x14ac:dyDescent="0.2">
      <c r="A9545" s="12">
        <v>30008616</v>
      </c>
      <c r="B9545" s="13" t="s">
        <v>14587</v>
      </c>
      <c r="C9545" s="13" t="str">
        <f t="shared" si="278"/>
        <v>AFA FL AWH Bapt/STV OAAS 2500 100% CY ACF (30008616)</v>
      </c>
      <c r="D9545" s="116"/>
    </row>
    <row r="9546" spans="1:4" x14ac:dyDescent="0.2">
      <c r="A9546" s="12">
        <v>30008617</v>
      </c>
      <c r="B9546" s="13" t="s">
        <v>14588</v>
      </c>
      <c r="C9546" s="13" t="str">
        <f t="shared" si="278"/>
        <v>AFA FL AWH Bapt/STV OAAS 3000 100% CY ACF (30008617)</v>
      </c>
      <c r="D9546" s="116"/>
    </row>
    <row r="9547" spans="1:4" x14ac:dyDescent="0.2">
      <c r="A9547" s="12">
        <v>30008618</v>
      </c>
      <c r="B9547" s="13" t="s">
        <v>14589</v>
      </c>
      <c r="C9547" s="13" t="str">
        <f t="shared" si="278"/>
        <v>AFA FL AWH Bapt/STV OAAS 4000 100% CY ACF (30008618)</v>
      </c>
      <c r="D9547" s="116"/>
    </row>
    <row r="9548" spans="1:4" x14ac:dyDescent="0.2">
      <c r="A9548" s="12">
        <v>30008619</v>
      </c>
      <c r="B9548" s="13" t="s">
        <v>14590</v>
      </c>
      <c r="C9548" s="13" t="str">
        <f t="shared" si="278"/>
        <v>AFA FL AWH Bapt/STV OAAS 5000 100% CY ACF (30008619)</v>
      </c>
      <c r="D9548" s="116"/>
    </row>
    <row r="9549" spans="1:4" x14ac:dyDescent="0.2">
      <c r="A9549" s="12">
        <v>30008620</v>
      </c>
      <c r="B9549" s="13" t="s">
        <v>14591</v>
      </c>
      <c r="C9549" s="13" t="str">
        <f t="shared" si="278"/>
        <v>AFA FL AWH Bapt/STV OAAS 6750 100% CY ACF (30008620)</v>
      </c>
      <c r="D9549" s="116"/>
    </row>
    <row r="9550" spans="1:4" x14ac:dyDescent="0.2">
      <c r="A9550" s="12">
        <v>30008621</v>
      </c>
      <c r="B9550" s="13" t="s">
        <v>14592</v>
      </c>
      <c r="C9550" s="13" t="str">
        <f t="shared" si="278"/>
        <v>AFA FL AWH Bapt/STV OAAS 500 80% CY ACF (30008621)</v>
      </c>
      <c r="D9550" s="116"/>
    </row>
    <row r="9551" spans="1:4" x14ac:dyDescent="0.2">
      <c r="A9551" s="12">
        <v>30008622</v>
      </c>
      <c r="B9551" s="13" t="s">
        <v>14593</v>
      </c>
      <c r="C9551" s="13" t="str">
        <f t="shared" si="278"/>
        <v>AFA FL AWH Bapt/STV OAAS 1000 80% CY ACF (30008622)</v>
      </c>
      <c r="D9551" s="116"/>
    </row>
    <row r="9552" spans="1:4" x14ac:dyDescent="0.2">
      <c r="A9552" s="12">
        <v>30008623</v>
      </c>
      <c r="B9552" s="13" t="s">
        <v>14594</v>
      </c>
      <c r="C9552" s="13" t="str">
        <f t="shared" si="278"/>
        <v>AFA FL AWH Bapt/STV OAAS 1500 80% CY ACF (30008623)</v>
      </c>
      <c r="D9552" s="116"/>
    </row>
    <row r="9553" spans="1:4" x14ac:dyDescent="0.2">
      <c r="A9553" s="12">
        <v>30008624</v>
      </c>
      <c r="B9553" s="13" t="s">
        <v>14595</v>
      </c>
      <c r="C9553" s="13" t="str">
        <f t="shared" si="278"/>
        <v>AFA FL AWH Bapt/STV OAAS 2500 80% CY ACF (30008624)</v>
      </c>
      <c r="D9553" s="116"/>
    </row>
    <row r="9554" spans="1:4" x14ac:dyDescent="0.2">
      <c r="A9554" s="12">
        <v>30008625</v>
      </c>
      <c r="B9554" s="13" t="s">
        <v>14596</v>
      </c>
      <c r="C9554" s="13" t="str">
        <f t="shared" si="278"/>
        <v>AFA FL AWH Bapt/STV OAAS 3500 80% CY ACF (30008625)</v>
      </c>
      <c r="D9554" s="116"/>
    </row>
    <row r="9555" spans="1:4" x14ac:dyDescent="0.2">
      <c r="A9555" s="12">
        <v>30008626</v>
      </c>
      <c r="B9555" s="13" t="s">
        <v>14597</v>
      </c>
      <c r="C9555" s="13" t="str">
        <f t="shared" si="278"/>
        <v>AFA FL AWH Bapt/STV OAAS 5000 80% CY ACF (30008626)</v>
      </c>
      <c r="D9555" s="116"/>
    </row>
    <row r="9556" spans="1:4" x14ac:dyDescent="0.2">
      <c r="A9556" s="12">
        <v>30008627</v>
      </c>
      <c r="B9556" s="13" t="s">
        <v>14598</v>
      </c>
      <c r="C9556" s="13" t="str">
        <f t="shared" si="278"/>
        <v>AFA FL AWH Bapt/STV OAAS 6750 80% CY ACF (30008627)</v>
      </c>
      <c r="D9556" s="116"/>
    </row>
    <row r="9557" spans="1:4" x14ac:dyDescent="0.2">
      <c r="A9557" s="12">
        <v>30008628</v>
      </c>
      <c r="B9557" s="13" t="s">
        <v>14599</v>
      </c>
      <c r="C9557" s="13" t="str">
        <f t="shared" si="278"/>
        <v>AFA FL AWH Bapt/STV OAAS 7350 80% CY ACF (30008628)</v>
      </c>
      <c r="D9557" s="116"/>
    </row>
    <row r="9558" spans="1:4" x14ac:dyDescent="0.2">
      <c r="A9558" s="12">
        <v>30008629</v>
      </c>
      <c r="B9558" s="13" t="s">
        <v>14600</v>
      </c>
      <c r="C9558" s="13" t="str">
        <f t="shared" si="278"/>
        <v>AFA FL AWH Bapt/STV OAAS 2750 70% CY ACF (30008629)</v>
      </c>
      <c r="D9558" s="116"/>
    </row>
    <row r="9559" spans="1:4" x14ac:dyDescent="0.2">
      <c r="A9559" s="12">
        <v>30008630</v>
      </c>
      <c r="B9559" s="13" t="s">
        <v>14601</v>
      </c>
      <c r="C9559" s="13" t="str">
        <f t="shared" si="278"/>
        <v>AFA FL AWH Bapt/STV OAAS 4000 70% CY ACF (30008630)</v>
      </c>
      <c r="D9559" s="116"/>
    </row>
    <row r="9560" spans="1:4" x14ac:dyDescent="0.2">
      <c r="A9560" s="12">
        <v>30008631</v>
      </c>
      <c r="B9560" s="13" t="s">
        <v>14602</v>
      </c>
      <c r="C9560" s="13" t="str">
        <f t="shared" si="278"/>
        <v>AFA FL AWH Bapt/STV OAAS 2750 50% CY ACF (30008631)</v>
      </c>
      <c r="D9560" s="116"/>
    </row>
    <row r="9561" spans="1:4" x14ac:dyDescent="0.2">
      <c r="A9561" s="12">
        <v>30008632</v>
      </c>
      <c r="B9561" s="13" t="s">
        <v>14603</v>
      </c>
      <c r="C9561" s="13" t="str">
        <f t="shared" si="278"/>
        <v>AFA FL AWH Bapt/STV OAAS 4500 50% CY ACF (30008632)</v>
      </c>
      <c r="D9561" s="116"/>
    </row>
    <row r="9562" spans="1:4" x14ac:dyDescent="0.2">
      <c r="A9562" s="12">
        <v>30008633</v>
      </c>
      <c r="B9562" s="13" t="s">
        <v>14604</v>
      </c>
      <c r="C9562" s="13" t="str">
        <f t="shared" si="278"/>
        <v>AFA FL AWH Bapt/STV OAAS 2500 100% IntRX CY ACF (30008633)</v>
      </c>
      <c r="D9562" s="116"/>
    </row>
    <row r="9563" spans="1:4" x14ac:dyDescent="0.2">
      <c r="A9563" s="12">
        <v>30008634</v>
      </c>
      <c r="B9563" s="13" t="s">
        <v>14605</v>
      </c>
      <c r="C9563" s="13" t="str">
        <f t="shared" si="278"/>
        <v>AFA FL AWH Bapt/STV OAAS 3500 100% IntRX CY ACF (30008634)</v>
      </c>
      <c r="D9563" s="116"/>
    </row>
    <row r="9564" spans="1:4" x14ac:dyDescent="0.2">
      <c r="A9564" s="12">
        <v>30008635</v>
      </c>
      <c r="B9564" s="13" t="s">
        <v>14606</v>
      </c>
      <c r="C9564" s="13" t="str">
        <f t="shared" si="278"/>
        <v>AFA FL AWH Bapt/STV OAAS 5000 100% IntRX CY ACF (30008635)</v>
      </c>
      <c r="D9564" s="116"/>
    </row>
    <row r="9565" spans="1:4" x14ac:dyDescent="0.2">
      <c r="A9565" s="12">
        <v>30008636</v>
      </c>
      <c r="B9565" s="13" t="s">
        <v>14607</v>
      </c>
      <c r="C9565" s="13" t="str">
        <f t="shared" si="278"/>
        <v>AFA FL AWH Bapt/STV OAAS 6250 100% IntRX CY ACF (30008636)</v>
      </c>
      <c r="D9565" s="116"/>
    </row>
    <row r="9566" spans="1:4" x14ac:dyDescent="0.2">
      <c r="A9566" s="12">
        <v>30008637</v>
      </c>
      <c r="B9566" s="13" t="s">
        <v>14608</v>
      </c>
      <c r="C9566" s="13" t="str">
        <f t="shared" si="278"/>
        <v>AFA FL AWH Bapt/STV OAAS 6750 100% IntRX CY ACF (30008637)</v>
      </c>
      <c r="D9566" s="116"/>
    </row>
    <row r="9567" spans="1:4" x14ac:dyDescent="0.2">
      <c r="A9567" s="12">
        <v>30008638</v>
      </c>
      <c r="B9567" s="13" t="s">
        <v>14609</v>
      </c>
      <c r="C9567" s="13" t="str">
        <f t="shared" si="278"/>
        <v>AFA FL AWH Bapt/STV OAAS 7350 100% IntRX CY ACF (30008638)</v>
      </c>
      <c r="D9567" s="116"/>
    </row>
    <row r="9568" spans="1:4" x14ac:dyDescent="0.2">
      <c r="A9568" s="12">
        <v>30008639</v>
      </c>
      <c r="B9568" s="13" t="s">
        <v>14610</v>
      </c>
      <c r="C9568" s="13" t="str">
        <f t="shared" si="278"/>
        <v>AFA FL AWH Bapt/STV OAAS 1600 HSA 100% CY ACF (30008639)</v>
      </c>
      <c r="D9568" s="116"/>
    </row>
    <row r="9569" spans="1:4" x14ac:dyDescent="0.2">
      <c r="A9569" s="12">
        <v>30008640</v>
      </c>
      <c r="B9569" s="13" t="s">
        <v>14611</v>
      </c>
      <c r="C9569" s="13" t="str">
        <f t="shared" si="278"/>
        <v>AFA FL AWH Bapt/STV OAAS 2250 HSA 100% CY ACF (30008640)</v>
      </c>
      <c r="D9569" s="116"/>
    </row>
    <row r="9570" spans="1:4" x14ac:dyDescent="0.2">
      <c r="A9570" s="12">
        <v>30008641</v>
      </c>
      <c r="B9570" s="13" t="s">
        <v>14612</v>
      </c>
      <c r="C9570" s="13" t="str">
        <f t="shared" si="278"/>
        <v>AFA FL AWH Bapt/STV OAAS 2750 HSA 100% CY ACF (30008641)</v>
      </c>
      <c r="D9570" s="116"/>
    </row>
    <row r="9571" spans="1:4" x14ac:dyDescent="0.2">
      <c r="A9571" s="12">
        <v>30008642</v>
      </c>
      <c r="B9571" s="13" t="s">
        <v>14613</v>
      </c>
      <c r="C9571" s="13" t="str">
        <f t="shared" si="278"/>
        <v>AFA FL AWH Bapt/STV OAAS 4000 HSA 100% E CY ACF (30008642)</v>
      </c>
      <c r="D9571" s="116"/>
    </row>
    <row r="9572" spans="1:4" x14ac:dyDescent="0.2">
      <c r="A9572" s="12">
        <v>30008643</v>
      </c>
      <c r="B9572" s="13" t="s">
        <v>14614</v>
      </c>
      <c r="C9572" s="13" t="str">
        <f t="shared" si="278"/>
        <v>AFA FL AWH Bapt/STV OAAS 6250 HSA 100% E CY ACF (30008643)</v>
      </c>
      <c r="D9572" s="116"/>
    </row>
    <row r="9573" spans="1:4" x14ac:dyDescent="0.2">
      <c r="A9573" s="12">
        <v>30008644</v>
      </c>
      <c r="B9573" s="13" t="s">
        <v>14615</v>
      </c>
      <c r="C9573" s="13" t="str">
        <f t="shared" si="278"/>
        <v>AFA FL AWH Bapt/STV OAAS 3750 HSA 80% E CY ACF (30008644)</v>
      </c>
      <c r="D9573" s="116"/>
    </row>
    <row r="9574" spans="1:4" x14ac:dyDescent="0.2">
      <c r="A9574" s="12">
        <v>30008645</v>
      </c>
      <c r="B9574" s="13" t="s">
        <v>14616</v>
      </c>
      <c r="C9574" s="13" t="str">
        <f t="shared" si="278"/>
        <v>AFA FL AWH Bapt/STV OAAS 5500 HSA 80% E CY ACF (30008645)</v>
      </c>
      <c r="D9574" s="116"/>
    </row>
    <row r="9575" spans="1:4" x14ac:dyDescent="0.2">
      <c r="A9575" s="12">
        <v>30008646</v>
      </c>
      <c r="B9575" s="13" t="s">
        <v>14617</v>
      </c>
      <c r="C9575" s="13" t="str">
        <f t="shared" si="278"/>
        <v>AFA FL AWH Bapt/STV OAAS 5750 HSA 70% E CY ACF (30008646)</v>
      </c>
      <c r="D9575" s="116"/>
    </row>
    <row r="9576" spans="1:4" x14ac:dyDescent="0.2">
      <c r="A9576" s="12">
        <v>30008647</v>
      </c>
      <c r="B9576" s="13" t="s">
        <v>14618</v>
      </c>
      <c r="C9576" s="13" t="str">
        <f t="shared" si="278"/>
        <v>AFA FL AWH Bapt/STV OAAS 6250 HSA 70% E CY ACF (30008647)</v>
      </c>
      <c r="D9576" s="116"/>
    </row>
    <row r="9577" spans="1:4" x14ac:dyDescent="0.2">
      <c r="A9577" s="12">
        <v>30008648</v>
      </c>
      <c r="B9577" s="13" t="s">
        <v>14619</v>
      </c>
      <c r="C9577" s="13" t="str">
        <f t="shared" si="278"/>
        <v>AFA FL AWH Bapt/STV OAAS 3000 HSA 50% E CY ACF (30008648)</v>
      </c>
      <c r="D9577" s="116"/>
    </row>
    <row r="9578" spans="1:4" x14ac:dyDescent="0.2">
      <c r="A9578" s="12">
        <v>30008649</v>
      </c>
      <c r="B9578" s="13" t="s">
        <v>14620</v>
      </c>
      <c r="C9578" s="13" t="str">
        <f t="shared" si="278"/>
        <v>AFA FL AWH Bapt/STV OAAS Essentials500 100% CY ACF (30008649)</v>
      </c>
      <c r="D9578" s="116"/>
    </row>
    <row r="9579" spans="1:4" x14ac:dyDescent="0.2">
      <c r="A9579" s="12">
        <v>30008650</v>
      </c>
      <c r="B9579" s="13" t="s">
        <v>14621</v>
      </c>
      <c r="C9579" s="13" t="str">
        <f t="shared" si="278"/>
        <v>AFA FL AWH Bapt/STV OAAS Essentials1000 100% CYACF (30008650)</v>
      </c>
      <c r="D9579" s="116"/>
    </row>
    <row r="9580" spans="1:4" x14ac:dyDescent="0.2">
      <c r="A9580" s="12">
        <v>30008651</v>
      </c>
      <c r="B9580" s="13" t="s">
        <v>14622</v>
      </c>
      <c r="C9580" s="13" t="str">
        <f t="shared" si="278"/>
        <v>AFA FL AWH Bapt/STV OAAS Essentials1500 100% CYACF (30008651)</v>
      </c>
      <c r="D9580" s="116"/>
    </row>
    <row r="9581" spans="1:4" x14ac:dyDescent="0.2">
      <c r="A9581" s="12">
        <v>30008652</v>
      </c>
      <c r="B9581" s="13" t="s">
        <v>14623</v>
      </c>
      <c r="C9581" s="13" t="str">
        <f t="shared" si="278"/>
        <v>AFA FL AWH Bapt/STV OAAS Essentials3000 100% CYACF (30008652)</v>
      </c>
      <c r="D9581" s="116"/>
    </row>
    <row r="9582" spans="1:4" x14ac:dyDescent="0.2">
      <c r="A9582" s="12">
        <v>30008653</v>
      </c>
      <c r="B9582" s="13" t="s">
        <v>14624</v>
      </c>
      <c r="C9582" s="13" t="str">
        <f t="shared" si="278"/>
        <v>AFA FL AWH Bapt/STV OAAS Essentials5000 100% CYACF (30008653)</v>
      </c>
      <c r="D9582" s="116"/>
    </row>
    <row r="9583" spans="1:4" x14ac:dyDescent="0.2">
      <c r="A9583" s="12">
        <v>30008654</v>
      </c>
      <c r="B9583" s="13" t="s">
        <v>14625</v>
      </c>
      <c r="C9583" s="13" t="str">
        <f t="shared" si="278"/>
        <v>AFA FL AWH Bapt/STV OAAS Essentials7000 100% CYACF (30008654)</v>
      </c>
      <c r="D9583" s="116"/>
    </row>
    <row r="9584" spans="1:4" x14ac:dyDescent="0.2">
      <c r="A9584" s="12">
        <v>30008655</v>
      </c>
      <c r="B9584" s="13" t="s">
        <v>14626</v>
      </c>
      <c r="C9584" s="13" t="str">
        <f t="shared" si="278"/>
        <v>AFA FL AWH Bapt/STV OAAS Essentials1000 80% CYACF (30008655)</v>
      </c>
      <c r="D9584" s="116"/>
    </row>
    <row r="9585" spans="1:4" x14ac:dyDescent="0.2">
      <c r="A9585" s="12">
        <v>30008656</v>
      </c>
      <c r="B9585" s="13" t="s">
        <v>14627</v>
      </c>
      <c r="C9585" s="13" t="str">
        <f t="shared" si="278"/>
        <v>AFA FL AWH Bapt/STV OAAS Essentials1500 80% CYACF (30008656)</v>
      </c>
      <c r="D9585" s="116"/>
    </row>
    <row r="9586" spans="1:4" x14ac:dyDescent="0.2">
      <c r="A9586" s="12">
        <v>30008657</v>
      </c>
      <c r="B9586" s="13" t="s">
        <v>14628</v>
      </c>
      <c r="C9586" s="13" t="str">
        <f t="shared" si="278"/>
        <v>AFA FL AWH Bapt/STV OAAS Essentials2500 80% CYACF (30008657)</v>
      </c>
      <c r="D9586" s="116"/>
    </row>
    <row r="9587" spans="1:4" x14ac:dyDescent="0.2">
      <c r="A9587" s="12">
        <v>30008658</v>
      </c>
      <c r="B9587" s="13" t="s">
        <v>14629</v>
      </c>
      <c r="C9587" s="13" t="str">
        <f t="shared" si="278"/>
        <v>AFA FL AWH Bapt/STV OAAS Essentials4000 80% CYACF (30008658)</v>
      </c>
      <c r="D9587" s="116"/>
    </row>
    <row r="9588" spans="1:4" x14ac:dyDescent="0.2">
      <c r="A9588" s="12">
        <v>30008659</v>
      </c>
      <c r="B9588" s="13" t="s">
        <v>14630</v>
      </c>
      <c r="C9588" s="13" t="str">
        <f t="shared" si="278"/>
        <v>AFA FL AWH Bapt/STV OAAS Essentials1000 50% CYACF (30008659)</v>
      </c>
      <c r="D9588" s="116"/>
    </row>
    <row r="9589" spans="1:4" x14ac:dyDescent="0.2">
      <c r="A9589" s="12">
        <v>30008660</v>
      </c>
      <c r="B9589" s="13" t="s">
        <v>14631</v>
      </c>
      <c r="C9589" s="13" t="str">
        <f t="shared" si="278"/>
        <v>AFA FL AWH Bapt/STV OAAS Essentials4500 50% CYACF (30008660)</v>
      </c>
      <c r="D9589" s="116"/>
    </row>
    <row r="9590" spans="1:4" x14ac:dyDescent="0.2">
      <c r="A9590" s="12">
        <v>30008661</v>
      </c>
      <c r="B9590" s="13" t="s">
        <v>14632</v>
      </c>
      <c r="C9590" s="13" t="str">
        <f t="shared" si="278"/>
        <v>AFA FL AWH Bapt/STV OAASEssentials2500HSA100%CYACF (30008661)</v>
      </c>
      <c r="D9590" s="116"/>
    </row>
    <row r="9591" spans="1:4" x14ac:dyDescent="0.2">
      <c r="A9591" s="12">
        <v>30008662</v>
      </c>
      <c r="B9591" s="13" t="s">
        <v>14633</v>
      </c>
      <c r="C9591" s="13" t="str">
        <f t="shared" si="278"/>
        <v>AFA FL AWH Bapt/STV OAASEssentials3500HSA80%ECYACF (30008662)</v>
      </c>
      <c r="D9591" s="116"/>
    </row>
    <row r="9592" spans="1:4" x14ac:dyDescent="0.2">
      <c r="A9592" s="12">
        <v>30008663</v>
      </c>
      <c r="B9592" s="13" t="s">
        <v>14634</v>
      </c>
      <c r="C9592" s="13" t="str">
        <f t="shared" si="278"/>
        <v>AFA FL AWH Bapt/STV OAASEssentials5000HSA50%ECYACF (30008663)</v>
      </c>
      <c r="D9592" s="116"/>
    </row>
    <row r="9593" spans="1:4" x14ac:dyDescent="0.2">
      <c r="A9593" s="12">
        <v>30008664</v>
      </c>
      <c r="B9593" s="13" t="s">
        <v>14635</v>
      </c>
      <c r="C9593" s="13" t="str">
        <f t="shared" si="278"/>
        <v>AFA FL AWH Bapt/STVOAASEssntials6900 HSA100%ECYACF (30008664)</v>
      </c>
      <c r="D9593" s="116"/>
    </row>
    <row r="9594" spans="1:4" x14ac:dyDescent="0.2">
      <c r="A9594" s="12">
        <v>30008665</v>
      </c>
      <c r="B9594" s="13" t="s">
        <v>14636</v>
      </c>
      <c r="C9594" s="13" t="str">
        <f t="shared" si="278"/>
        <v>AFA FL AWH Bapt/STV OAAS Essentials100% $25 CY ACF (30008665)</v>
      </c>
      <c r="D9594" s="116"/>
    </row>
    <row r="9595" spans="1:4" x14ac:dyDescent="0.2">
      <c r="A9595" s="12">
        <v>30008666</v>
      </c>
      <c r="B9595" s="13" t="s">
        <v>14637</v>
      </c>
      <c r="C9595" s="13" t="str">
        <f t="shared" si="278"/>
        <v>AFA FL AWH OrlandoHealth OAAS 500 100% CY ACF (30008666)</v>
      </c>
      <c r="D9595" s="116"/>
    </row>
    <row r="9596" spans="1:4" x14ac:dyDescent="0.2">
      <c r="A9596" s="12">
        <v>30008667</v>
      </c>
      <c r="B9596" s="13" t="s">
        <v>14638</v>
      </c>
      <c r="C9596" s="13" t="str">
        <f t="shared" si="278"/>
        <v>AFA FL AWH OrlandoHealth OAAS 1000 100% CY ACF (30008667)</v>
      </c>
      <c r="D9596" s="116"/>
    </row>
    <row r="9597" spans="1:4" x14ac:dyDescent="0.2">
      <c r="A9597" s="12">
        <v>30008668</v>
      </c>
      <c r="B9597" s="13" t="s">
        <v>14639</v>
      </c>
      <c r="C9597" s="13" t="str">
        <f t="shared" si="278"/>
        <v>AFA FL AWH OrlandoHealth OAAS 1500 100% CY ACF (30008668)</v>
      </c>
      <c r="D9597" s="116"/>
    </row>
    <row r="9598" spans="1:4" x14ac:dyDescent="0.2">
      <c r="A9598" s="12">
        <v>30008669</v>
      </c>
      <c r="B9598" s="13" t="s">
        <v>14640</v>
      </c>
      <c r="C9598" s="13" t="str">
        <f t="shared" si="278"/>
        <v>AFA FL AWH OrlandoHealth OAAS 2000 100% CY ACF (30008669)</v>
      </c>
      <c r="D9598" s="116"/>
    </row>
    <row r="9599" spans="1:4" x14ac:dyDescent="0.2">
      <c r="A9599" s="12">
        <v>30008670</v>
      </c>
      <c r="B9599" s="13" t="s">
        <v>14641</v>
      </c>
      <c r="C9599" s="13" t="str">
        <f t="shared" si="278"/>
        <v>AFA FL AWH OrlandoHealth OAAS 2500 100% CY ACF (30008670)</v>
      </c>
      <c r="D9599" s="116"/>
    </row>
    <row r="9600" spans="1:4" x14ac:dyDescent="0.2">
      <c r="A9600" s="12">
        <v>30008671</v>
      </c>
      <c r="B9600" s="13" t="s">
        <v>14642</v>
      </c>
      <c r="C9600" s="13" t="str">
        <f t="shared" si="278"/>
        <v>AFA FL AWH OrlandoHealth OAAS 3000 100% CY ACF (30008671)</v>
      </c>
      <c r="D9600" s="116"/>
    </row>
    <row r="9601" spans="1:4" x14ac:dyDescent="0.2">
      <c r="A9601" s="12">
        <v>30008672</v>
      </c>
      <c r="B9601" s="13" t="s">
        <v>14643</v>
      </c>
      <c r="C9601" s="13" t="str">
        <f t="shared" si="278"/>
        <v>AFA FL AWH OrlandoHealth OAAS 4000 100% CY ACF (30008672)</v>
      </c>
      <c r="D9601" s="116"/>
    </row>
    <row r="9602" spans="1:4" x14ac:dyDescent="0.2">
      <c r="A9602" s="12">
        <v>30008673</v>
      </c>
      <c r="B9602" s="13" t="s">
        <v>14644</v>
      </c>
      <c r="C9602" s="13" t="str">
        <f t="shared" ref="C9602:C9665" si="279">IF(A9602=0,"",B9602&amp;" ("&amp;A9602&amp;")")</f>
        <v>AFA FL AWH OrlandoHealth OAAS 5000 100% CY ACF (30008673)</v>
      </c>
      <c r="D9602" s="116"/>
    </row>
    <row r="9603" spans="1:4" x14ac:dyDescent="0.2">
      <c r="A9603" s="12">
        <v>30008674</v>
      </c>
      <c r="B9603" s="13" t="s">
        <v>14645</v>
      </c>
      <c r="C9603" s="13" t="str">
        <f t="shared" si="279"/>
        <v>AFA FL AWH OrlandoHealth OAAS 6750 100% CY ACF (30008674)</v>
      </c>
      <c r="D9603" s="116"/>
    </row>
    <row r="9604" spans="1:4" x14ac:dyDescent="0.2">
      <c r="A9604" s="12">
        <v>30008675</v>
      </c>
      <c r="B9604" s="13" t="s">
        <v>14646</v>
      </c>
      <c r="C9604" s="13" t="str">
        <f t="shared" si="279"/>
        <v>AFA FL AWH OrlandoHealth  OAAS 500 80% CY ACF (30008675)</v>
      </c>
      <c r="D9604" s="116"/>
    </row>
    <row r="9605" spans="1:4" x14ac:dyDescent="0.2">
      <c r="A9605" s="12">
        <v>30008676</v>
      </c>
      <c r="B9605" s="13" t="s">
        <v>14647</v>
      </c>
      <c r="C9605" s="13" t="str">
        <f t="shared" si="279"/>
        <v>AFA FL AWH OrlandoHealth  OAAS 1000 80% CY ACF (30008676)</v>
      </c>
      <c r="D9605" s="116"/>
    </row>
    <row r="9606" spans="1:4" x14ac:dyDescent="0.2">
      <c r="A9606" s="12">
        <v>30008677</v>
      </c>
      <c r="B9606" s="13" t="s">
        <v>14648</v>
      </c>
      <c r="C9606" s="13" t="str">
        <f t="shared" si="279"/>
        <v>AFA FL AWH OrlandoHealth  OAAS 1500 80% CY ACF (30008677)</v>
      </c>
      <c r="D9606" s="116"/>
    </row>
    <row r="9607" spans="1:4" x14ac:dyDescent="0.2">
      <c r="A9607" s="12">
        <v>30008678</v>
      </c>
      <c r="B9607" s="13" t="s">
        <v>14649</v>
      </c>
      <c r="C9607" s="13" t="str">
        <f t="shared" si="279"/>
        <v>AFA FL AWH OrlandoHealth OAAS 2500 80% CY ACF (30008678)</v>
      </c>
      <c r="D9607" s="116"/>
    </row>
    <row r="9608" spans="1:4" x14ac:dyDescent="0.2">
      <c r="A9608" s="12">
        <v>30008679</v>
      </c>
      <c r="B9608" s="13" t="s">
        <v>14650</v>
      </c>
      <c r="C9608" s="13" t="str">
        <f t="shared" si="279"/>
        <v>AFA FL AWH OrlandoHealth OAAS 3500 80% CY ACF (30008679)</v>
      </c>
      <c r="D9608" s="116"/>
    </row>
    <row r="9609" spans="1:4" x14ac:dyDescent="0.2">
      <c r="A9609" s="12">
        <v>30008680</v>
      </c>
      <c r="B9609" s="13" t="s">
        <v>14651</v>
      </c>
      <c r="C9609" s="13" t="str">
        <f t="shared" si="279"/>
        <v>AFA FL AWH OrlandoHealth OAAS 5000 80% CY ACF (30008680)</v>
      </c>
      <c r="D9609" s="116"/>
    </row>
    <row r="9610" spans="1:4" x14ac:dyDescent="0.2">
      <c r="A9610" s="12">
        <v>30008681</v>
      </c>
      <c r="B9610" s="13" t="s">
        <v>14652</v>
      </c>
      <c r="C9610" s="13" t="str">
        <f t="shared" si="279"/>
        <v>AFA FL AWH OrlandoHealth OAAS 6750 80% CY ACF (30008681)</v>
      </c>
      <c r="D9610" s="116"/>
    </row>
    <row r="9611" spans="1:4" x14ac:dyDescent="0.2">
      <c r="A9611" s="12">
        <v>30008682</v>
      </c>
      <c r="B9611" s="13" t="s">
        <v>14653</v>
      </c>
      <c r="C9611" s="13" t="str">
        <f t="shared" si="279"/>
        <v>AFA FL AWH OrlandoHealth OAAS 7350 80% CY ACF (30008682)</v>
      </c>
      <c r="D9611" s="116"/>
    </row>
    <row r="9612" spans="1:4" x14ac:dyDescent="0.2">
      <c r="A9612" s="12">
        <v>30008683</v>
      </c>
      <c r="B9612" s="13" t="s">
        <v>14654</v>
      </c>
      <c r="C9612" s="13" t="str">
        <f t="shared" si="279"/>
        <v>AFA FL AWH OrlandoHealth OAAS 2750 70% CY ACF (30008683)</v>
      </c>
      <c r="D9612" s="116"/>
    </row>
    <row r="9613" spans="1:4" x14ac:dyDescent="0.2">
      <c r="A9613" s="12">
        <v>30008684</v>
      </c>
      <c r="B9613" s="13" t="s">
        <v>14655</v>
      </c>
      <c r="C9613" s="13" t="str">
        <f t="shared" si="279"/>
        <v>AFA FL AWH OrlandoHealth OAAS 4000 70% CY ACF (30008684)</v>
      </c>
      <c r="D9613" s="116"/>
    </row>
    <row r="9614" spans="1:4" x14ac:dyDescent="0.2">
      <c r="A9614" s="12">
        <v>30008685</v>
      </c>
      <c r="B9614" s="13" t="s">
        <v>14656</v>
      </c>
      <c r="C9614" s="13" t="str">
        <f t="shared" si="279"/>
        <v>AFA FL AWH OrlandoHealth OAAS 2750 50% CY ACF (30008685)</v>
      </c>
      <c r="D9614" s="116"/>
    </row>
    <row r="9615" spans="1:4" x14ac:dyDescent="0.2">
      <c r="A9615" s="12">
        <v>30008686</v>
      </c>
      <c r="B9615" s="13" t="s">
        <v>14657</v>
      </c>
      <c r="C9615" s="13" t="str">
        <f t="shared" si="279"/>
        <v>AFA FL AWH OrlandoHealth OAAS 4500 50% CY ACF (30008686)</v>
      </c>
      <c r="D9615" s="116"/>
    </row>
    <row r="9616" spans="1:4" x14ac:dyDescent="0.2">
      <c r="A9616" s="12">
        <v>30008687</v>
      </c>
      <c r="B9616" s="13" t="s">
        <v>14658</v>
      </c>
      <c r="C9616" s="13" t="str">
        <f t="shared" si="279"/>
        <v>AFA FL AWH OrlandoHealth OAAS 2500 100%IntRXCYACF (30008687)</v>
      </c>
      <c r="D9616" s="116"/>
    </row>
    <row r="9617" spans="1:4" x14ac:dyDescent="0.2">
      <c r="A9617" s="12">
        <v>30008688</v>
      </c>
      <c r="B9617" s="13" t="s">
        <v>14659</v>
      </c>
      <c r="C9617" s="13" t="str">
        <f t="shared" si="279"/>
        <v>AFA FL AWH OrlandoHealth OAAS 3500 100% IntRXCYACF (30008688)</v>
      </c>
      <c r="D9617" s="116"/>
    </row>
    <row r="9618" spans="1:4" x14ac:dyDescent="0.2">
      <c r="A9618" s="12">
        <v>30008689</v>
      </c>
      <c r="B9618" s="13" t="s">
        <v>14660</v>
      </c>
      <c r="C9618" s="13" t="str">
        <f t="shared" si="279"/>
        <v>AFA FL AWH OrlandoHealth OAAS 5000 100% IntRXCYACF (30008689)</v>
      </c>
      <c r="D9618" s="116"/>
    </row>
    <row r="9619" spans="1:4" x14ac:dyDescent="0.2">
      <c r="A9619" s="12">
        <v>30008690</v>
      </c>
      <c r="B9619" s="13" t="s">
        <v>14661</v>
      </c>
      <c r="C9619" s="13" t="str">
        <f t="shared" si="279"/>
        <v>AFA FL AWH OrlandoHealth OAAS 6250 100% IntRXCYACF (30008690)</v>
      </c>
      <c r="D9619" s="116"/>
    </row>
    <row r="9620" spans="1:4" x14ac:dyDescent="0.2">
      <c r="A9620" s="12">
        <v>30008691</v>
      </c>
      <c r="B9620" s="13" t="s">
        <v>14662</v>
      </c>
      <c r="C9620" s="13" t="str">
        <f t="shared" si="279"/>
        <v>AFA FL AWH OrlandoHealth OAAS 6750 100% IntRXCYACF (30008691)</v>
      </c>
      <c r="D9620" s="116"/>
    </row>
    <row r="9621" spans="1:4" x14ac:dyDescent="0.2">
      <c r="A9621" s="12">
        <v>30008692</v>
      </c>
      <c r="B9621" s="13" t="s">
        <v>14663</v>
      </c>
      <c r="C9621" s="13" t="str">
        <f t="shared" si="279"/>
        <v>AFA FL AWH OrlandoHealth OAAS 7350 100% IntRXCYACF (30008692)</v>
      </c>
      <c r="D9621" s="116"/>
    </row>
    <row r="9622" spans="1:4" x14ac:dyDescent="0.2">
      <c r="A9622" s="12">
        <v>30008693</v>
      </c>
      <c r="B9622" s="13" t="s">
        <v>14664</v>
      </c>
      <c r="C9622" s="13" t="str">
        <f t="shared" si="279"/>
        <v>AFA FL AWH OrlandoHealth OAAS 1600 HSA100% CY ACF (30008693)</v>
      </c>
      <c r="D9622" s="116"/>
    </row>
    <row r="9623" spans="1:4" x14ac:dyDescent="0.2">
      <c r="A9623" s="12">
        <v>30008694</v>
      </c>
      <c r="B9623" s="13" t="s">
        <v>14665</v>
      </c>
      <c r="C9623" s="13" t="str">
        <f t="shared" si="279"/>
        <v>AFA FL AWH OrlandoHealth OAAS 2250 HSA100% CY ACF (30008694)</v>
      </c>
      <c r="D9623" s="116"/>
    </row>
    <row r="9624" spans="1:4" x14ac:dyDescent="0.2">
      <c r="A9624" s="12">
        <v>30008695</v>
      </c>
      <c r="B9624" s="13" t="s">
        <v>14666</v>
      </c>
      <c r="C9624" s="13" t="str">
        <f t="shared" si="279"/>
        <v>AFA FL AWH OrlandoHealth OAAS 2750 HSA100% CY ACF (30008695)</v>
      </c>
      <c r="D9624" s="116"/>
    </row>
    <row r="9625" spans="1:4" x14ac:dyDescent="0.2">
      <c r="A9625" s="12">
        <v>30008696</v>
      </c>
      <c r="B9625" s="13" t="s">
        <v>14667</v>
      </c>
      <c r="C9625" s="13" t="str">
        <f t="shared" si="279"/>
        <v>AFA FL AWH OrlandoHealth OAAS 4000HSA100%E CY ACF (30008696)</v>
      </c>
      <c r="D9625" s="116"/>
    </row>
    <row r="9626" spans="1:4" x14ac:dyDescent="0.2">
      <c r="A9626" s="12">
        <v>30008697</v>
      </c>
      <c r="B9626" s="13" t="s">
        <v>14668</v>
      </c>
      <c r="C9626" s="13" t="str">
        <f t="shared" si="279"/>
        <v>AFA FL AWH OrlandoHealth OAAS 6250HSA100%E CY ACF (30008697)</v>
      </c>
      <c r="D9626" s="116"/>
    </row>
    <row r="9627" spans="1:4" x14ac:dyDescent="0.2">
      <c r="A9627" s="12">
        <v>30008698</v>
      </c>
      <c r="B9627" s="13" t="s">
        <v>14669</v>
      </c>
      <c r="C9627" s="13" t="str">
        <f t="shared" si="279"/>
        <v>AFA FL AWH OrlandoHealth OAAS 3750 HSA80%E CY ACF (30008698)</v>
      </c>
      <c r="D9627" s="116"/>
    </row>
    <row r="9628" spans="1:4" x14ac:dyDescent="0.2">
      <c r="A9628" s="12">
        <v>30008699</v>
      </c>
      <c r="B9628" s="13" t="s">
        <v>14670</v>
      </c>
      <c r="C9628" s="13" t="str">
        <f t="shared" si="279"/>
        <v>AFA FL AWH OrlandoHealth OAAS 5500 HSA80%E CY ACF (30008699)</v>
      </c>
      <c r="D9628" s="116"/>
    </row>
    <row r="9629" spans="1:4" x14ac:dyDescent="0.2">
      <c r="A9629" s="12">
        <v>30008700</v>
      </c>
      <c r="B9629" s="13" t="s">
        <v>14671</v>
      </c>
      <c r="C9629" s="13" t="str">
        <f t="shared" si="279"/>
        <v>AFA FL AWH OrlandoHealth OAAS 5750 HSA70%E CY ACF (30008700)</v>
      </c>
      <c r="D9629" s="116"/>
    </row>
    <row r="9630" spans="1:4" x14ac:dyDescent="0.2">
      <c r="A9630" s="12">
        <v>30008701</v>
      </c>
      <c r="B9630" s="13" t="s">
        <v>14672</v>
      </c>
      <c r="C9630" s="13" t="str">
        <f t="shared" si="279"/>
        <v>AFA FL AWH OrlandoHealth OAAS 6250 HSA70%E CY ACF (30008701)</v>
      </c>
      <c r="D9630" s="116"/>
    </row>
    <row r="9631" spans="1:4" x14ac:dyDescent="0.2">
      <c r="A9631" s="12">
        <v>30008702</v>
      </c>
      <c r="B9631" s="13" t="s">
        <v>14673</v>
      </c>
      <c r="C9631" s="13" t="str">
        <f t="shared" si="279"/>
        <v>AFA FL AWH OrlandoHealth OAAS 3000 HSA50%E CY ACF (30008702)</v>
      </c>
      <c r="D9631" s="116"/>
    </row>
    <row r="9632" spans="1:4" x14ac:dyDescent="0.2">
      <c r="A9632" s="12">
        <v>30008703</v>
      </c>
      <c r="B9632" s="13" t="s">
        <v>14674</v>
      </c>
      <c r="C9632" s="13" t="str">
        <f t="shared" si="279"/>
        <v>AFA FLAWHOrlandoHealthOAAS Essentials500100%CYACF (30008703)</v>
      </c>
      <c r="D9632" s="116"/>
    </row>
    <row r="9633" spans="1:4" x14ac:dyDescent="0.2">
      <c r="A9633" s="12">
        <v>30008704</v>
      </c>
      <c r="B9633" s="13" t="s">
        <v>14675</v>
      </c>
      <c r="C9633" s="13" t="str">
        <f t="shared" si="279"/>
        <v>AFA FLAWHOrlandoHealthOAASEssentials1000100%CYACF (30008704)</v>
      </c>
      <c r="D9633" s="116"/>
    </row>
    <row r="9634" spans="1:4" x14ac:dyDescent="0.2">
      <c r="A9634" s="12">
        <v>30008705</v>
      </c>
      <c r="B9634" s="13" t="s">
        <v>14676</v>
      </c>
      <c r="C9634" s="13" t="str">
        <f t="shared" si="279"/>
        <v>AFA FLAWHOrlandoHealthOAASEssentials1500100%CYACF (30008705)</v>
      </c>
      <c r="D9634" s="116"/>
    </row>
    <row r="9635" spans="1:4" x14ac:dyDescent="0.2">
      <c r="A9635" s="12">
        <v>30008706</v>
      </c>
      <c r="B9635" s="13" t="s">
        <v>14677</v>
      </c>
      <c r="C9635" s="13" t="str">
        <f t="shared" si="279"/>
        <v>AFA FLAWHOrlandoHealthOAASEssentials3000100%CYACF (30008706)</v>
      </c>
      <c r="D9635" s="116"/>
    </row>
    <row r="9636" spans="1:4" x14ac:dyDescent="0.2">
      <c r="A9636" s="12">
        <v>30008707</v>
      </c>
      <c r="B9636" s="13" t="s">
        <v>14678</v>
      </c>
      <c r="C9636" s="13" t="str">
        <f t="shared" si="279"/>
        <v>AFA FLAWHOrlandoHealthOAASEssentials5000100%CYACF (30008707)</v>
      </c>
      <c r="D9636" s="116"/>
    </row>
    <row r="9637" spans="1:4" x14ac:dyDescent="0.2">
      <c r="A9637" s="12">
        <v>30008708</v>
      </c>
      <c r="B9637" s="13" t="s">
        <v>14679</v>
      </c>
      <c r="C9637" s="13" t="str">
        <f t="shared" si="279"/>
        <v>AFA FLAWHOrlandoHealthOAASEssentials7000100%CYACF (30008708)</v>
      </c>
      <c r="D9637" s="116"/>
    </row>
    <row r="9638" spans="1:4" x14ac:dyDescent="0.2">
      <c r="A9638" s="12">
        <v>30008709</v>
      </c>
      <c r="B9638" s="13" t="s">
        <v>14680</v>
      </c>
      <c r="C9638" s="13" t="str">
        <f t="shared" si="279"/>
        <v>AFA FLAWHOrlandoHealthOAASEssentials100080%CYACF (30008709)</v>
      </c>
      <c r="D9638" s="116"/>
    </row>
    <row r="9639" spans="1:4" x14ac:dyDescent="0.2">
      <c r="A9639" s="12">
        <v>30008710</v>
      </c>
      <c r="B9639" s="13" t="s">
        <v>14681</v>
      </c>
      <c r="C9639" s="13" t="str">
        <f t="shared" si="279"/>
        <v>AFA FLAWHOrlandoHealthOAASEssentials150080%CYACF (30008710)</v>
      </c>
      <c r="D9639" s="116"/>
    </row>
    <row r="9640" spans="1:4" x14ac:dyDescent="0.2">
      <c r="A9640" s="12">
        <v>30008711</v>
      </c>
      <c r="B9640" s="13" t="s">
        <v>14682</v>
      </c>
      <c r="C9640" s="13" t="str">
        <f t="shared" si="279"/>
        <v>AFA FLAWHOrlandoHealthOAASEssentials250080%CYACF (30008711)</v>
      </c>
      <c r="D9640" s="116"/>
    </row>
    <row r="9641" spans="1:4" x14ac:dyDescent="0.2">
      <c r="A9641" s="12">
        <v>30008712</v>
      </c>
      <c r="B9641" s="13" t="s">
        <v>14683</v>
      </c>
      <c r="C9641" s="13" t="str">
        <f t="shared" si="279"/>
        <v>AFA FLAWHOrlandoHealthOAASEssentials400080%CYACF (30008712)</v>
      </c>
      <c r="D9641" s="116"/>
    </row>
    <row r="9642" spans="1:4" x14ac:dyDescent="0.2">
      <c r="A9642" s="12">
        <v>30008713</v>
      </c>
      <c r="B9642" s="13" t="s">
        <v>14684</v>
      </c>
      <c r="C9642" s="13" t="str">
        <f t="shared" si="279"/>
        <v>AFA FLAWHOrlandoHealthOAASEssentials100050%CYACF (30008713)</v>
      </c>
      <c r="D9642" s="116"/>
    </row>
    <row r="9643" spans="1:4" x14ac:dyDescent="0.2">
      <c r="A9643" s="12">
        <v>30008714</v>
      </c>
      <c r="B9643" s="13" t="s">
        <v>14685</v>
      </c>
      <c r="C9643" s="13" t="str">
        <f t="shared" si="279"/>
        <v>AFA FLAWHOrlandoHealthOAASEssentials450050%CYACF (30008714)</v>
      </c>
      <c r="D9643" s="116"/>
    </row>
    <row r="9644" spans="1:4" x14ac:dyDescent="0.2">
      <c r="A9644" s="12">
        <v>30008715</v>
      </c>
      <c r="B9644" s="13" t="s">
        <v>14686</v>
      </c>
      <c r="C9644" s="13" t="str">
        <f t="shared" si="279"/>
        <v>AFA FLAWHOrlandoHlthOAASEssntials2500HSA100%CYACF (30008715)</v>
      </c>
      <c r="D9644" s="116"/>
    </row>
    <row r="9645" spans="1:4" x14ac:dyDescent="0.2">
      <c r="A9645" s="12">
        <v>30008716</v>
      </c>
      <c r="B9645" s="13" t="s">
        <v>14687</v>
      </c>
      <c r="C9645" s="13" t="str">
        <f t="shared" si="279"/>
        <v>AFA FLAWHOrlandoHlthOAASEssntials3500HSA80%ECYACF (30008716)</v>
      </c>
      <c r="D9645" s="116"/>
    </row>
    <row r="9646" spans="1:4" x14ac:dyDescent="0.2">
      <c r="A9646" s="12">
        <v>30008717</v>
      </c>
      <c r="B9646" s="13" t="s">
        <v>14688</v>
      </c>
      <c r="C9646" s="13" t="str">
        <f t="shared" si="279"/>
        <v>AFA FLAWHOrlandoHlthOAASEssntials5000HSA50%ECYACF (30008717)</v>
      </c>
      <c r="D9646" s="116"/>
    </row>
    <row r="9647" spans="1:4" x14ac:dyDescent="0.2">
      <c r="A9647" s="12">
        <v>30008718</v>
      </c>
      <c r="B9647" s="13" t="s">
        <v>14689</v>
      </c>
      <c r="C9647" s="13" t="str">
        <f t="shared" si="279"/>
        <v>AFA FLAWHOrlandoHlthOAASEssntials6900HSA100%ECYACF (30008718)</v>
      </c>
      <c r="D9647" s="116"/>
    </row>
    <row r="9648" spans="1:4" x14ac:dyDescent="0.2">
      <c r="A9648" s="12">
        <v>30008719</v>
      </c>
      <c r="B9648" s="13" t="s">
        <v>14690</v>
      </c>
      <c r="C9648" s="13" t="str">
        <f t="shared" si="279"/>
        <v>AFA FLAWHOrlandoHealthOAASEssentials100%$25CYACF (30008719)</v>
      </c>
      <c r="D9648" s="116"/>
    </row>
    <row r="9649" spans="1:4" x14ac:dyDescent="0.2">
      <c r="A9649" s="12">
        <v>30008720</v>
      </c>
      <c r="B9649" s="13" t="s">
        <v>14691</v>
      </c>
      <c r="C9649" s="13" t="str">
        <f t="shared" si="279"/>
        <v>AFA FL AWH SWFL OAAS 500 100% CY ACF (30008720)</v>
      </c>
      <c r="D9649" s="116"/>
    </row>
    <row r="9650" spans="1:4" x14ac:dyDescent="0.2">
      <c r="A9650" s="12">
        <v>30008721</v>
      </c>
      <c r="B9650" s="13" t="s">
        <v>14692</v>
      </c>
      <c r="C9650" s="13" t="str">
        <f t="shared" si="279"/>
        <v>AFA FL AWH SWFL OAAS 1000 100% CY ACF (30008721)</v>
      </c>
      <c r="D9650" s="116"/>
    </row>
    <row r="9651" spans="1:4" x14ac:dyDescent="0.2">
      <c r="A9651" s="12">
        <v>30008722</v>
      </c>
      <c r="B9651" s="13" t="s">
        <v>14693</v>
      </c>
      <c r="C9651" s="13" t="str">
        <f t="shared" si="279"/>
        <v>AFA FL AWH SWFL OAAS 1500 100% CY ACF (30008722)</v>
      </c>
      <c r="D9651" s="116"/>
    </row>
    <row r="9652" spans="1:4" x14ac:dyDescent="0.2">
      <c r="A9652" s="12">
        <v>30008723</v>
      </c>
      <c r="B9652" s="13" t="s">
        <v>14694</v>
      </c>
      <c r="C9652" s="13" t="str">
        <f t="shared" si="279"/>
        <v>AFA FL AWH SWFL OAAS 2000 100% CY ACF (30008723)</v>
      </c>
      <c r="D9652" s="116"/>
    </row>
    <row r="9653" spans="1:4" x14ac:dyDescent="0.2">
      <c r="A9653" s="12">
        <v>30008724</v>
      </c>
      <c r="B9653" s="13" t="s">
        <v>14695</v>
      </c>
      <c r="C9653" s="13" t="str">
        <f t="shared" si="279"/>
        <v>AFA FL AWH SWFL OAAS 2500 100% CY ACF (30008724)</v>
      </c>
      <c r="D9653" s="116"/>
    </row>
    <row r="9654" spans="1:4" x14ac:dyDescent="0.2">
      <c r="A9654" s="12">
        <v>30008725</v>
      </c>
      <c r="B9654" s="13" t="s">
        <v>14696</v>
      </c>
      <c r="C9654" s="13" t="str">
        <f t="shared" si="279"/>
        <v>AFA FL AWH SWFL OAAS 3000 100% CY ACF (30008725)</v>
      </c>
      <c r="D9654" s="116"/>
    </row>
    <row r="9655" spans="1:4" x14ac:dyDescent="0.2">
      <c r="A9655" s="12">
        <v>30008726</v>
      </c>
      <c r="B9655" s="13" t="s">
        <v>14697</v>
      </c>
      <c r="C9655" s="13" t="str">
        <f t="shared" si="279"/>
        <v>AFA FL AWH SWFL OAAS 4000 100% CY ACF (30008726)</v>
      </c>
      <c r="D9655" s="116"/>
    </row>
    <row r="9656" spans="1:4" x14ac:dyDescent="0.2">
      <c r="A9656" s="12">
        <v>30008727</v>
      </c>
      <c r="B9656" s="13" t="s">
        <v>14698</v>
      </c>
      <c r="C9656" s="13" t="str">
        <f t="shared" si="279"/>
        <v>AFA FL AWH SWFL OAAS 5000 100% CY ACF (30008727)</v>
      </c>
      <c r="D9656" s="116"/>
    </row>
    <row r="9657" spans="1:4" x14ac:dyDescent="0.2">
      <c r="A9657" s="12">
        <v>30008728</v>
      </c>
      <c r="B9657" s="13" t="s">
        <v>14699</v>
      </c>
      <c r="C9657" s="13" t="str">
        <f t="shared" si="279"/>
        <v>AFA FL AWH SWFL OAAS 6750 100% CY ACF (30008728)</v>
      </c>
      <c r="D9657" s="116"/>
    </row>
    <row r="9658" spans="1:4" x14ac:dyDescent="0.2">
      <c r="A9658" s="12">
        <v>30008729</v>
      </c>
      <c r="B9658" s="13" t="s">
        <v>14700</v>
      </c>
      <c r="C9658" s="13" t="str">
        <f t="shared" si="279"/>
        <v>AFA FL AWH SWFL OAAS 500 80% CY ACF (30008729)</v>
      </c>
      <c r="D9658" s="116"/>
    </row>
    <row r="9659" spans="1:4" x14ac:dyDescent="0.2">
      <c r="A9659" s="12">
        <v>30008730</v>
      </c>
      <c r="B9659" s="13" t="s">
        <v>14701</v>
      </c>
      <c r="C9659" s="13" t="str">
        <f t="shared" si="279"/>
        <v>AFA FL AWH SWFL OAAS 1000 80% CY ACF (30008730)</v>
      </c>
      <c r="D9659" s="116"/>
    </row>
    <row r="9660" spans="1:4" x14ac:dyDescent="0.2">
      <c r="A9660" s="12">
        <v>30008731</v>
      </c>
      <c r="B9660" s="13" t="s">
        <v>14702</v>
      </c>
      <c r="C9660" s="13" t="str">
        <f t="shared" si="279"/>
        <v>AFA FL AWH SWFL OAAS 1500 80% CY ACF (30008731)</v>
      </c>
      <c r="D9660" s="116"/>
    </row>
    <row r="9661" spans="1:4" x14ac:dyDescent="0.2">
      <c r="A9661" s="12">
        <v>30008732</v>
      </c>
      <c r="B9661" s="13" t="s">
        <v>14703</v>
      </c>
      <c r="C9661" s="13" t="str">
        <f t="shared" si="279"/>
        <v>AFA FL AWH SWFL OAAS 2500 80% CY ACF (30008732)</v>
      </c>
      <c r="D9661" s="116"/>
    </row>
    <row r="9662" spans="1:4" x14ac:dyDescent="0.2">
      <c r="A9662" s="12">
        <v>30008733</v>
      </c>
      <c r="B9662" s="13" t="s">
        <v>14704</v>
      </c>
      <c r="C9662" s="13" t="str">
        <f t="shared" si="279"/>
        <v>AFA FL AWH SWFL OAAS 3500 80% CY ACF (30008733)</v>
      </c>
      <c r="D9662" s="116"/>
    </row>
    <row r="9663" spans="1:4" x14ac:dyDescent="0.2">
      <c r="A9663" s="12">
        <v>30008734</v>
      </c>
      <c r="B9663" s="13" t="s">
        <v>14705</v>
      </c>
      <c r="C9663" s="13" t="str">
        <f t="shared" si="279"/>
        <v>AFA FL AWH SWFL OAAS 5000 80% CY ACF (30008734)</v>
      </c>
      <c r="D9663" s="116"/>
    </row>
    <row r="9664" spans="1:4" x14ac:dyDescent="0.2">
      <c r="A9664" s="12">
        <v>30008735</v>
      </c>
      <c r="B9664" s="13" t="s">
        <v>14706</v>
      </c>
      <c r="C9664" s="13" t="str">
        <f t="shared" si="279"/>
        <v>AFA FL AWH SWFL OAAS 6750 80% CY ACF (30008735)</v>
      </c>
      <c r="D9664" s="116"/>
    </row>
    <row r="9665" spans="1:4" x14ac:dyDescent="0.2">
      <c r="A9665" s="12">
        <v>30008736</v>
      </c>
      <c r="B9665" s="13" t="s">
        <v>14707</v>
      </c>
      <c r="C9665" s="13" t="str">
        <f t="shared" si="279"/>
        <v>AFA FL AWH SWFL OAAS 7350 80% CY ACF (30008736)</v>
      </c>
      <c r="D9665" s="116"/>
    </row>
    <row r="9666" spans="1:4" x14ac:dyDescent="0.2">
      <c r="A9666" s="12">
        <v>30008737</v>
      </c>
      <c r="B9666" s="13" t="s">
        <v>14708</v>
      </c>
      <c r="C9666" s="13" t="str">
        <f t="shared" ref="C9666:C9729" si="280">IF(A9666=0,"",B9666&amp;" ("&amp;A9666&amp;")")</f>
        <v>AFA FL AWH SWFL OAAS 2750 70% CY ACF (30008737)</v>
      </c>
      <c r="D9666" s="116"/>
    </row>
    <row r="9667" spans="1:4" x14ac:dyDescent="0.2">
      <c r="A9667" s="12">
        <v>30008738</v>
      </c>
      <c r="B9667" s="13" t="s">
        <v>14709</v>
      </c>
      <c r="C9667" s="13" t="str">
        <f t="shared" si="280"/>
        <v>AFA FL AWH SWFL OAAS 4000 70% CY ACF (30008738)</v>
      </c>
      <c r="D9667" s="116"/>
    </row>
    <row r="9668" spans="1:4" x14ac:dyDescent="0.2">
      <c r="A9668" s="12">
        <v>30008739</v>
      </c>
      <c r="B9668" s="13" t="s">
        <v>14710</v>
      </c>
      <c r="C9668" s="13" t="str">
        <f t="shared" si="280"/>
        <v>AFA FL AWH SWFL OAAS 2750 50% CY ACF (30008739)</v>
      </c>
      <c r="D9668" s="116"/>
    </row>
    <row r="9669" spans="1:4" x14ac:dyDescent="0.2">
      <c r="A9669" s="12">
        <v>30008740</v>
      </c>
      <c r="B9669" s="13" t="s">
        <v>14711</v>
      </c>
      <c r="C9669" s="13" t="str">
        <f t="shared" si="280"/>
        <v>AFA FL AWH SWFL OAAS 4500 50% CY ACF (30008740)</v>
      </c>
      <c r="D9669" s="116"/>
    </row>
    <row r="9670" spans="1:4" x14ac:dyDescent="0.2">
      <c r="A9670" s="12">
        <v>30008741</v>
      </c>
      <c r="B9670" s="13" t="s">
        <v>14712</v>
      </c>
      <c r="C9670" s="13" t="str">
        <f t="shared" si="280"/>
        <v>AFA FL AWH SWFL OAAS 2500 100% IntRX CY ACF (30008741)</v>
      </c>
      <c r="D9670" s="116"/>
    </row>
    <row r="9671" spans="1:4" x14ac:dyDescent="0.2">
      <c r="A9671" s="12">
        <v>30008742</v>
      </c>
      <c r="B9671" s="13" t="s">
        <v>14713</v>
      </c>
      <c r="C9671" s="13" t="str">
        <f t="shared" si="280"/>
        <v>AFA FL AWH SWFL OAAS 3500 100% IntRX CY ACF (30008742)</v>
      </c>
      <c r="D9671" s="116"/>
    </row>
    <row r="9672" spans="1:4" x14ac:dyDescent="0.2">
      <c r="A9672" s="12">
        <v>30008743</v>
      </c>
      <c r="B9672" s="13" t="s">
        <v>14714</v>
      </c>
      <c r="C9672" s="13" t="str">
        <f t="shared" si="280"/>
        <v>AFA FL AWH SWFL OAAS 5000 100% IntRX CY ACF (30008743)</v>
      </c>
      <c r="D9672" s="116"/>
    </row>
    <row r="9673" spans="1:4" x14ac:dyDescent="0.2">
      <c r="A9673" s="12">
        <v>30008744</v>
      </c>
      <c r="B9673" s="13" t="s">
        <v>14715</v>
      </c>
      <c r="C9673" s="13" t="str">
        <f t="shared" si="280"/>
        <v>AFA FL AWH SWFL OAAS 6250 100% IntRX CY ACF (30008744)</v>
      </c>
      <c r="D9673" s="116"/>
    </row>
    <row r="9674" spans="1:4" x14ac:dyDescent="0.2">
      <c r="A9674" s="12">
        <v>30008745</v>
      </c>
      <c r="B9674" s="13" t="s">
        <v>14716</v>
      </c>
      <c r="C9674" s="13" t="str">
        <f t="shared" si="280"/>
        <v>AFA FL AWH SWFL OAAS 6750 100% IntRX CY ACF (30008745)</v>
      </c>
      <c r="D9674" s="116"/>
    </row>
    <row r="9675" spans="1:4" x14ac:dyDescent="0.2">
      <c r="A9675" s="12">
        <v>30008746</v>
      </c>
      <c r="B9675" s="13" t="s">
        <v>14717</v>
      </c>
      <c r="C9675" s="13" t="str">
        <f t="shared" si="280"/>
        <v>AFA FL AWH SWFL OAAS 7350 100% IntRX CY ACF (30008746)</v>
      </c>
      <c r="D9675" s="116"/>
    </row>
    <row r="9676" spans="1:4" x14ac:dyDescent="0.2">
      <c r="A9676" s="12">
        <v>30008747</v>
      </c>
      <c r="B9676" s="13" t="s">
        <v>14718</v>
      </c>
      <c r="C9676" s="13" t="str">
        <f t="shared" si="280"/>
        <v>AFA FL AWH SWFL OAAS 1600 HSA 100% CY ACF (30008747)</v>
      </c>
      <c r="D9676" s="116"/>
    </row>
    <row r="9677" spans="1:4" x14ac:dyDescent="0.2">
      <c r="A9677" s="12">
        <v>30008748</v>
      </c>
      <c r="B9677" s="13" t="s">
        <v>14719</v>
      </c>
      <c r="C9677" s="13" t="str">
        <f t="shared" si="280"/>
        <v>AFA FL AWH SWFL OAAS 2250 HSA 100% CY ACF (30008748)</v>
      </c>
      <c r="D9677" s="116"/>
    </row>
    <row r="9678" spans="1:4" x14ac:dyDescent="0.2">
      <c r="A9678" s="12">
        <v>30008749</v>
      </c>
      <c r="B9678" s="13" t="s">
        <v>14720</v>
      </c>
      <c r="C9678" s="13" t="str">
        <f t="shared" si="280"/>
        <v>AFA FL AWH SWFL OAAS 2750 HSA 100% CY ACF (30008749)</v>
      </c>
      <c r="D9678" s="116"/>
    </row>
    <row r="9679" spans="1:4" x14ac:dyDescent="0.2">
      <c r="A9679" s="12">
        <v>30008750</v>
      </c>
      <c r="B9679" s="13" t="s">
        <v>14721</v>
      </c>
      <c r="C9679" s="13" t="str">
        <f t="shared" si="280"/>
        <v>AFA FL AWH SWFL OAAS 4000 HSA 100% E CY ACF (30008750)</v>
      </c>
      <c r="D9679" s="116"/>
    </row>
    <row r="9680" spans="1:4" x14ac:dyDescent="0.2">
      <c r="A9680" s="12">
        <v>30008751</v>
      </c>
      <c r="B9680" s="13" t="s">
        <v>14722</v>
      </c>
      <c r="C9680" s="13" t="str">
        <f t="shared" si="280"/>
        <v>AFA FL AWH SWFL OAAS 6250 HSA 100% E CY ACF (30008751)</v>
      </c>
      <c r="D9680" s="116"/>
    </row>
    <row r="9681" spans="1:4" x14ac:dyDescent="0.2">
      <c r="A9681" s="12">
        <v>30008752</v>
      </c>
      <c r="B9681" s="13" t="s">
        <v>14723</v>
      </c>
      <c r="C9681" s="13" t="str">
        <f t="shared" si="280"/>
        <v>AFA FL AWH SWFL OAAS 3750 HSA 80% E CY ACF (30008752)</v>
      </c>
      <c r="D9681" s="116"/>
    </row>
    <row r="9682" spans="1:4" x14ac:dyDescent="0.2">
      <c r="A9682" s="12">
        <v>30008753</v>
      </c>
      <c r="B9682" s="13" t="s">
        <v>14724</v>
      </c>
      <c r="C9682" s="13" t="str">
        <f t="shared" si="280"/>
        <v>AFA FL AWH SWFL OAAS 5500 HSA 80% E CY ACF (30008753)</v>
      </c>
      <c r="D9682" s="116"/>
    </row>
    <row r="9683" spans="1:4" x14ac:dyDescent="0.2">
      <c r="A9683" s="12">
        <v>30008754</v>
      </c>
      <c r="B9683" s="13" t="s">
        <v>14725</v>
      </c>
      <c r="C9683" s="13" t="str">
        <f t="shared" si="280"/>
        <v>AFA FL AWH SWFL OAAS 5750 HSA 70% E CY ACF (30008754)</v>
      </c>
      <c r="D9683" s="116"/>
    </row>
    <row r="9684" spans="1:4" x14ac:dyDescent="0.2">
      <c r="A9684" s="12">
        <v>30008755</v>
      </c>
      <c r="B9684" s="13" t="s">
        <v>14726</v>
      </c>
      <c r="C9684" s="13" t="str">
        <f t="shared" si="280"/>
        <v>AFA FL AWH SWFL OAAS 6250 HSA 70% E CY ACF (30008755)</v>
      </c>
      <c r="D9684" s="116"/>
    </row>
    <row r="9685" spans="1:4" x14ac:dyDescent="0.2">
      <c r="A9685" s="12">
        <v>30008756</v>
      </c>
      <c r="B9685" s="13" t="s">
        <v>14727</v>
      </c>
      <c r="C9685" s="13" t="str">
        <f t="shared" si="280"/>
        <v>AFA FL AWH SWFL OAAS 3000 HSA 50% E CY ACF (30008756)</v>
      </c>
      <c r="D9685" s="116"/>
    </row>
    <row r="9686" spans="1:4" x14ac:dyDescent="0.2">
      <c r="A9686" s="12">
        <v>30008757</v>
      </c>
      <c r="B9686" s="13" t="s">
        <v>14728</v>
      </c>
      <c r="C9686" s="13" t="str">
        <f t="shared" si="280"/>
        <v>AFA FL AWH SWFL OAAS Essentials 500 100% CY ACF (30008757)</v>
      </c>
      <c r="D9686" s="116"/>
    </row>
    <row r="9687" spans="1:4" x14ac:dyDescent="0.2">
      <c r="A9687" s="12">
        <v>30008758</v>
      </c>
      <c r="B9687" s="13" t="s">
        <v>14729</v>
      </c>
      <c r="C9687" s="13" t="str">
        <f t="shared" si="280"/>
        <v>AFA FL AWH SWFL OAAS Essentials 1000 100% CY ACF (30008758)</v>
      </c>
      <c r="D9687" s="116"/>
    </row>
    <row r="9688" spans="1:4" x14ac:dyDescent="0.2">
      <c r="A9688" s="12">
        <v>30008759</v>
      </c>
      <c r="B9688" s="13" t="s">
        <v>14730</v>
      </c>
      <c r="C9688" s="13" t="str">
        <f t="shared" si="280"/>
        <v>AFA FL AWH SWFL OAAS Essentials 1500 100% CY ACF (30008759)</v>
      </c>
      <c r="D9688" s="116"/>
    </row>
    <row r="9689" spans="1:4" x14ac:dyDescent="0.2">
      <c r="A9689" s="12">
        <v>30008760</v>
      </c>
      <c r="B9689" s="13" t="s">
        <v>14731</v>
      </c>
      <c r="C9689" s="13" t="str">
        <f t="shared" si="280"/>
        <v>AFA FL AWH SWFL OAAS Essentials 3000 100% CY ACF (30008760)</v>
      </c>
      <c r="D9689" s="116"/>
    </row>
    <row r="9690" spans="1:4" x14ac:dyDescent="0.2">
      <c r="A9690" s="12">
        <v>30008761</v>
      </c>
      <c r="B9690" s="13" t="s">
        <v>14732</v>
      </c>
      <c r="C9690" s="13" t="str">
        <f t="shared" si="280"/>
        <v>AFA FL AWH SWFL OAAS Essentials 5000 100% CY ACF (30008761)</v>
      </c>
      <c r="D9690" s="116"/>
    </row>
    <row r="9691" spans="1:4" x14ac:dyDescent="0.2">
      <c r="A9691" s="12">
        <v>30008762</v>
      </c>
      <c r="B9691" s="13" t="s">
        <v>14733</v>
      </c>
      <c r="C9691" s="13" t="str">
        <f t="shared" si="280"/>
        <v>AFA FL AWH SWFL OAAS Essentials 7000 100% CY ACF (30008762)</v>
      </c>
      <c r="D9691" s="116"/>
    </row>
    <row r="9692" spans="1:4" x14ac:dyDescent="0.2">
      <c r="A9692" s="12">
        <v>30008763</v>
      </c>
      <c r="B9692" s="13" t="s">
        <v>14734</v>
      </c>
      <c r="C9692" s="13" t="str">
        <f t="shared" si="280"/>
        <v>AFA FL AWH SWFL OAAS Essentials 1000 80% CY ACF (30008763)</v>
      </c>
      <c r="D9692" s="116"/>
    </row>
    <row r="9693" spans="1:4" x14ac:dyDescent="0.2">
      <c r="A9693" s="12">
        <v>30008764</v>
      </c>
      <c r="B9693" s="13" t="s">
        <v>14735</v>
      </c>
      <c r="C9693" s="13" t="str">
        <f t="shared" si="280"/>
        <v>AFA FL AWH SWFL OAAS Essentials 1500 80% CY ACF (30008764)</v>
      </c>
      <c r="D9693" s="116"/>
    </row>
    <row r="9694" spans="1:4" x14ac:dyDescent="0.2">
      <c r="A9694" s="12">
        <v>30008765</v>
      </c>
      <c r="B9694" s="13" t="s">
        <v>14736</v>
      </c>
      <c r="C9694" s="13" t="str">
        <f t="shared" si="280"/>
        <v>AFA FL AWH SWFL OAAS Essentials 2500 80% CY ACF (30008765)</v>
      </c>
      <c r="D9694" s="116"/>
    </row>
    <row r="9695" spans="1:4" x14ac:dyDescent="0.2">
      <c r="A9695" s="12">
        <v>30008766</v>
      </c>
      <c r="B9695" s="13" t="s">
        <v>14737</v>
      </c>
      <c r="C9695" s="13" t="str">
        <f t="shared" si="280"/>
        <v>AFA FL AWH SWFL OAAS Essentials 4000 80% CY ACF (30008766)</v>
      </c>
      <c r="D9695" s="116"/>
    </row>
    <row r="9696" spans="1:4" x14ac:dyDescent="0.2">
      <c r="A9696" s="12">
        <v>30008767</v>
      </c>
      <c r="B9696" s="13" t="s">
        <v>14738</v>
      </c>
      <c r="C9696" s="13" t="str">
        <f t="shared" si="280"/>
        <v>AFA FL AWH SWFL OAAS Essentials 1000 50% CY ACF (30008767)</v>
      </c>
      <c r="D9696" s="116"/>
    </row>
    <row r="9697" spans="1:4" x14ac:dyDescent="0.2">
      <c r="A9697" s="12">
        <v>30008768</v>
      </c>
      <c r="B9697" s="13" t="s">
        <v>14739</v>
      </c>
      <c r="C9697" s="13" t="str">
        <f t="shared" si="280"/>
        <v>AFA FL AWH SWFL OAAS Essentials 4500 50% CY ACF (30008768)</v>
      </c>
      <c r="D9697" s="116"/>
    </row>
    <row r="9698" spans="1:4" x14ac:dyDescent="0.2">
      <c r="A9698" s="12">
        <v>30008769</v>
      </c>
      <c r="B9698" s="13" t="s">
        <v>14740</v>
      </c>
      <c r="C9698" s="13" t="str">
        <f t="shared" si="280"/>
        <v>AFA FL AWH SWFL OAAS Essentials 2500HSA 100%CYACF (30008769)</v>
      </c>
      <c r="D9698" s="116"/>
    </row>
    <row r="9699" spans="1:4" x14ac:dyDescent="0.2">
      <c r="A9699" s="12">
        <v>30008770</v>
      </c>
      <c r="B9699" s="13" t="s">
        <v>14741</v>
      </c>
      <c r="C9699" s="13" t="str">
        <f t="shared" si="280"/>
        <v>AFA FL AWH SWFL OAAS Essentials 3500HSA 80%ECYACF (30008770)</v>
      </c>
      <c r="D9699" s="116"/>
    </row>
    <row r="9700" spans="1:4" x14ac:dyDescent="0.2">
      <c r="A9700" s="12">
        <v>30008771</v>
      </c>
      <c r="B9700" s="13" t="s">
        <v>14742</v>
      </c>
      <c r="C9700" s="13" t="str">
        <f t="shared" si="280"/>
        <v>AFA FL AWH SWFL OAAS Essentials 5000HSA 50%ECYACF (30008771)</v>
      </c>
      <c r="D9700" s="116"/>
    </row>
    <row r="9701" spans="1:4" x14ac:dyDescent="0.2">
      <c r="A9701" s="12">
        <v>30008772</v>
      </c>
      <c r="B9701" s="13" t="s">
        <v>14743</v>
      </c>
      <c r="C9701" s="13" t="str">
        <f t="shared" si="280"/>
        <v>AFA FL AWH SWFL OAAS Essentials 6900HSA100%ECYACF (30008772)</v>
      </c>
      <c r="D9701" s="116"/>
    </row>
    <row r="9702" spans="1:4" x14ac:dyDescent="0.2">
      <c r="A9702" s="12">
        <v>30008773</v>
      </c>
      <c r="B9702" s="13" t="s">
        <v>14744</v>
      </c>
      <c r="C9702" s="13" t="str">
        <f t="shared" si="280"/>
        <v>AFA FL AWH SWFL OAAS Essentials 100% $25 CY ACF (30008773)</v>
      </c>
      <c r="D9702" s="116"/>
    </row>
    <row r="9703" spans="1:4" x14ac:dyDescent="0.2">
      <c r="A9703" s="12">
        <v>30008774</v>
      </c>
      <c r="B9703" s="13" t="s">
        <v>14745</v>
      </c>
      <c r="C9703" s="13" t="str">
        <f t="shared" si="280"/>
        <v>AFA GA AWH EmryNrthside OAAS 500 100% CY ACF (30008774)</v>
      </c>
      <c r="D9703" s="116"/>
    </row>
    <row r="9704" spans="1:4" x14ac:dyDescent="0.2">
      <c r="A9704" s="12">
        <v>30008775</v>
      </c>
      <c r="B9704" s="13" t="s">
        <v>14746</v>
      </c>
      <c r="C9704" s="13" t="str">
        <f t="shared" si="280"/>
        <v>AFA GA AWH EmryNrthside OAAS 1000 100% CY ACF (30008775)</v>
      </c>
      <c r="D9704" s="116"/>
    </row>
    <row r="9705" spans="1:4" x14ac:dyDescent="0.2">
      <c r="A9705" s="12">
        <v>30008776</v>
      </c>
      <c r="B9705" s="13" t="s">
        <v>14747</v>
      </c>
      <c r="C9705" s="13" t="str">
        <f t="shared" si="280"/>
        <v>AFA GA AWH EmryNrthside OAAS 1500 100% CY ACF (30008776)</v>
      </c>
      <c r="D9705" s="116"/>
    </row>
    <row r="9706" spans="1:4" x14ac:dyDescent="0.2">
      <c r="A9706" s="12">
        <v>30008777</v>
      </c>
      <c r="B9706" s="13" t="s">
        <v>14748</v>
      </c>
      <c r="C9706" s="13" t="str">
        <f t="shared" si="280"/>
        <v>AFA GA AWH EmryNrthside OAAS 2000 100% CY ACF (30008777)</v>
      </c>
      <c r="D9706" s="116"/>
    </row>
    <row r="9707" spans="1:4" x14ac:dyDescent="0.2">
      <c r="A9707" s="12">
        <v>30008778</v>
      </c>
      <c r="B9707" s="13" t="s">
        <v>14749</v>
      </c>
      <c r="C9707" s="13" t="str">
        <f t="shared" si="280"/>
        <v>AFA GA AWH EmryNrthside OAAS 2500 100% CY ACF (30008778)</v>
      </c>
      <c r="D9707" s="116"/>
    </row>
    <row r="9708" spans="1:4" x14ac:dyDescent="0.2">
      <c r="A9708" s="12">
        <v>30008779</v>
      </c>
      <c r="B9708" s="13" t="s">
        <v>14750</v>
      </c>
      <c r="C9708" s="13" t="str">
        <f t="shared" si="280"/>
        <v>AFA GA AWH EmryNrthside OAAS 3000 100% CY ACF (30008779)</v>
      </c>
      <c r="D9708" s="116"/>
    </row>
    <row r="9709" spans="1:4" x14ac:dyDescent="0.2">
      <c r="A9709" s="12">
        <v>30008780</v>
      </c>
      <c r="B9709" s="13" t="s">
        <v>14751</v>
      </c>
      <c r="C9709" s="13" t="str">
        <f t="shared" si="280"/>
        <v>AFA GA AWH EmryNrthside OAAS 4000 100% CY ACF (30008780)</v>
      </c>
      <c r="D9709" s="116"/>
    </row>
    <row r="9710" spans="1:4" x14ac:dyDescent="0.2">
      <c r="A9710" s="12">
        <v>30008781</v>
      </c>
      <c r="B9710" s="13" t="s">
        <v>14752</v>
      </c>
      <c r="C9710" s="13" t="str">
        <f t="shared" si="280"/>
        <v>AFA GA AWH EmryNrthside OAAS 5000 100% CY ACF (30008781)</v>
      </c>
      <c r="D9710" s="116"/>
    </row>
    <row r="9711" spans="1:4" x14ac:dyDescent="0.2">
      <c r="A9711" s="12">
        <v>30008782</v>
      </c>
      <c r="B9711" s="13" t="s">
        <v>14753</v>
      </c>
      <c r="C9711" s="13" t="str">
        <f t="shared" si="280"/>
        <v>AFA GA AWH EmryNrthside OAAS 6750 100% CY ACF (30008782)</v>
      </c>
      <c r="D9711" s="116"/>
    </row>
    <row r="9712" spans="1:4" x14ac:dyDescent="0.2">
      <c r="A9712" s="12">
        <v>30008783</v>
      </c>
      <c r="B9712" s="13" t="s">
        <v>14754</v>
      </c>
      <c r="C9712" s="13" t="str">
        <f t="shared" si="280"/>
        <v>AFA GA AWH EmryNrthside OAAS 500 80% CY ACF (30008783)</v>
      </c>
      <c r="D9712" s="116"/>
    </row>
    <row r="9713" spans="1:4" x14ac:dyDescent="0.2">
      <c r="A9713" s="12">
        <v>30008784</v>
      </c>
      <c r="B9713" s="13" t="s">
        <v>14755</v>
      </c>
      <c r="C9713" s="13" t="str">
        <f t="shared" si="280"/>
        <v>AFA GA AWH EmryNrthside OAAS 1000 80% CY ACF (30008784)</v>
      </c>
      <c r="D9713" s="116"/>
    </row>
    <row r="9714" spans="1:4" x14ac:dyDescent="0.2">
      <c r="A9714" s="12">
        <v>30008785</v>
      </c>
      <c r="B9714" s="13" t="s">
        <v>14756</v>
      </c>
      <c r="C9714" s="13" t="str">
        <f t="shared" si="280"/>
        <v>AFA GA AWH EmryNrthside OAAS 1500 80% CY ACF (30008785)</v>
      </c>
      <c r="D9714" s="116"/>
    </row>
    <row r="9715" spans="1:4" x14ac:dyDescent="0.2">
      <c r="A9715" s="12">
        <v>30008786</v>
      </c>
      <c r="B9715" s="13" t="s">
        <v>14757</v>
      </c>
      <c r="C9715" s="13" t="str">
        <f t="shared" si="280"/>
        <v>AFA GA AWH EmryNrthside OAAS 2500 80% CY ACF (30008786)</v>
      </c>
      <c r="D9715" s="116"/>
    </row>
    <row r="9716" spans="1:4" x14ac:dyDescent="0.2">
      <c r="A9716" s="12">
        <v>30008787</v>
      </c>
      <c r="B9716" s="13" t="s">
        <v>14758</v>
      </c>
      <c r="C9716" s="13" t="str">
        <f t="shared" si="280"/>
        <v>AFA GA AWH EmryNrthside OAAS 3500 80% CY ACF (30008787)</v>
      </c>
      <c r="D9716" s="116"/>
    </row>
    <row r="9717" spans="1:4" x14ac:dyDescent="0.2">
      <c r="A9717" s="12">
        <v>30008788</v>
      </c>
      <c r="B9717" s="13" t="s">
        <v>14759</v>
      </c>
      <c r="C9717" s="13" t="str">
        <f t="shared" si="280"/>
        <v>AFA GA AWH EmryNrthside OAAS 5000 80% CY ACF (30008788)</v>
      </c>
      <c r="D9717" s="116"/>
    </row>
    <row r="9718" spans="1:4" x14ac:dyDescent="0.2">
      <c r="A9718" s="12">
        <v>30008789</v>
      </c>
      <c r="B9718" s="13" t="s">
        <v>14760</v>
      </c>
      <c r="C9718" s="13" t="str">
        <f t="shared" si="280"/>
        <v>AFA GA AWH EmryNrthside OAAS 6750 80% CY ACF (30008789)</v>
      </c>
      <c r="D9718" s="116"/>
    </row>
    <row r="9719" spans="1:4" x14ac:dyDescent="0.2">
      <c r="A9719" s="12">
        <v>30008790</v>
      </c>
      <c r="B9719" s="13" t="s">
        <v>14761</v>
      </c>
      <c r="C9719" s="13" t="str">
        <f t="shared" si="280"/>
        <v>AFA GA AWH EmryNrthside OAAS 7350 80% CY ACF (30008790)</v>
      </c>
      <c r="D9719" s="116"/>
    </row>
    <row r="9720" spans="1:4" x14ac:dyDescent="0.2">
      <c r="A9720" s="12">
        <v>30008791</v>
      </c>
      <c r="B9720" s="13" t="s">
        <v>14762</v>
      </c>
      <c r="C9720" s="13" t="str">
        <f t="shared" si="280"/>
        <v>AFA GA AWH EmryNrthside OAAS 2750 70% CY ACF (30008791)</v>
      </c>
      <c r="D9720" s="116"/>
    </row>
    <row r="9721" spans="1:4" x14ac:dyDescent="0.2">
      <c r="A9721" s="12">
        <v>30008792</v>
      </c>
      <c r="B9721" s="13" t="s">
        <v>14763</v>
      </c>
      <c r="C9721" s="13" t="str">
        <f t="shared" si="280"/>
        <v>AFA GA AWH EmryNrthside OAAS 4000 70% CY ACF (30008792)</v>
      </c>
      <c r="D9721" s="116"/>
    </row>
    <row r="9722" spans="1:4" x14ac:dyDescent="0.2">
      <c r="A9722" s="12">
        <v>30008793</v>
      </c>
      <c r="B9722" s="13" t="s">
        <v>14764</v>
      </c>
      <c r="C9722" s="13" t="str">
        <f t="shared" si="280"/>
        <v>AFA GA AWH EmryNrthside OAAS 2750 50% CY ACF (30008793)</v>
      </c>
      <c r="D9722" s="116"/>
    </row>
    <row r="9723" spans="1:4" x14ac:dyDescent="0.2">
      <c r="A9723" s="12">
        <v>30008794</v>
      </c>
      <c r="B9723" s="13" t="s">
        <v>14765</v>
      </c>
      <c r="C9723" s="13" t="str">
        <f t="shared" si="280"/>
        <v>AFA GA AWH EmryNrthside OAAS 4500 50% CY ACF (30008794)</v>
      </c>
      <c r="D9723" s="116"/>
    </row>
    <row r="9724" spans="1:4" x14ac:dyDescent="0.2">
      <c r="A9724" s="12">
        <v>30008795</v>
      </c>
      <c r="B9724" s="13" t="s">
        <v>14766</v>
      </c>
      <c r="C9724" s="13" t="str">
        <f t="shared" si="280"/>
        <v>AFA GA AWH EmryNrthside OAAS 2500 100%IntRX CY ACF (30008795)</v>
      </c>
      <c r="D9724" s="116"/>
    </row>
    <row r="9725" spans="1:4" x14ac:dyDescent="0.2">
      <c r="A9725" s="12">
        <v>30008796</v>
      </c>
      <c r="B9725" s="13" t="s">
        <v>14767</v>
      </c>
      <c r="C9725" s="13" t="str">
        <f t="shared" si="280"/>
        <v>AFA GA AWH EmryNrthside OAAS 3500 100%IntRX CY ACF (30008796)</v>
      </c>
      <c r="D9725" s="116"/>
    </row>
    <row r="9726" spans="1:4" x14ac:dyDescent="0.2">
      <c r="A9726" s="12">
        <v>30008797</v>
      </c>
      <c r="B9726" s="13" t="s">
        <v>14768</v>
      </c>
      <c r="C9726" s="13" t="str">
        <f t="shared" si="280"/>
        <v>AFA GA AWH EmryNrthside OAAS 5000 100%IntRX CY ACF (30008797)</v>
      </c>
      <c r="D9726" s="116"/>
    </row>
    <row r="9727" spans="1:4" x14ac:dyDescent="0.2">
      <c r="A9727" s="12">
        <v>30008798</v>
      </c>
      <c r="B9727" s="13" t="s">
        <v>14769</v>
      </c>
      <c r="C9727" s="13" t="str">
        <f t="shared" si="280"/>
        <v>AFA GA AWH EmryNrthside OAAS 6250 100%IntRX CY ACF (30008798)</v>
      </c>
      <c r="D9727" s="116"/>
    </row>
    <row r="9728" spans="1:4" x14ac:dyDescent="0.2">
      <c r="A9728" s="12">
        <v>30008799</v>
      </c>
      <c r="B9728" s="13" t="s">
        <v>14770</v>
      </c>
      <c r="C9728" s="13" t="str">
        <f t="shared" si="280"/>
        <v>AFA GA AWH EmryNrthside OAAS 6750 100%IntRX CY ACF (30008799)</v>
      </c>
      <c r="D9728" s="116"/>
    </row>
    <row r="9729" spans="1:4" x14ac:dyDescent="0.2">
      <c r="A9729" s="12">
        <v>30008800</v>
      </c>
      <c r="B9729" s="13" t="s">
        <v>14771</v>
      </c>
      <c r="C9729" s="13" t="str">
        <f t="shared" si="280"/>
        <v>AFA GA AWH EmryNrthside OAAS 7350 100%IntRX CY ACF (30008800)</v>
      </c>
      <c r="D9729" s="116"/>
    </row>
    <row r="9730" spans="1:4" x14ac:dyDescent="0.2">
      <c r="A9730" s="12">
        <v>30008801</v>
      </c>
      <c r="B9730" s="13" t="s">
        <v>14772</v>
      </c>
      <c r="C9730" s="13" t="str">
        <f t="shared" ref="C9730:C9793" si="281">IF(A9730=0,"",B9730&amp;" ("&amp;A9730&amp;")")</f>
        <v>AFA GA AWH EmryNrthside OAAS 1600 HSA 100% CY ACF (30008801)</v>
      </c>
      <c r="D9730" s="116"/>
    </row>
    <row r="9731" spans="1:4" x14ac:dyDescent="0.2">
      <c r="A9731" s="12">
        <v>30008802</v>
      </c>
      <c r="B9731" s="13" t="s">
        <v>14773</v>
      </c>
      <c r="C9731" s="13" t="str">
        <f t="shared" si="281"/>
        <v>AFA GA AWH EmryNrthside OAAS 2250 HSA 100% CY ACF (30008802)</v>
      </c>
      <c r="D9731" s="116"/>
    </row>
    <row r="9732" spans="1:4" x14ac:dyDescent="0.2">
      <c r="A9732" s="12">
        <v>30008803</v>
      </c>
      <c r="B9732" s="13" t="s">
        <v>14774</v>
      </c>
      <c r="C9732" s="13" t="str">
        <f t="shared" si="281"/>
        <v>AFA GA AWH EmryNrthside OAAS 2750 HSA 100% CY ACF (30008803)</v>
      </c>
      <c r="D9732" s="116"/>
    </row>
    <row r="9733" spans="1:4" x14ac:dyDescent="0.2">
      <c r="A9733" s="12">
        <v>30008804</v>
      </c>
      <c r="B9733" s="13" t="s">
        <v>14775</v>
      </c>
      <c r="C9733" s="13" t="str">
        <f t="shared" si="281"/>
        <v>AFA GA AWH EmryNrthside OAAS 4000 HSA 100%E CY ACF (30008804)</v>
      </c>
      <c r="D9733" s="116"/>
    </row>
    <row r="9734" spans="1:4" x14ac:dyDescent="0.2">
      <c r="A9734" s="12">
        <v>30008805</v>
      </c>
      <c r="B9734" s="13" t="s">
        <v>14776</v>
      </c>
      <c r="C9734" s="13" t="str">
        <f t="shared" si="281"/>
        <v>AFA GA AWH EmryNrthside OAAS 6250 HSA 100%E CY ACF (30008805)</v>
      </c>
      <c r="D9734" s="116"/>
    </row>
    <row r="9735" spans="1:4" x14ac:dyDescent="0.2">
      <c r="A9735" s="12">
        <v>30008806</v>
      </c>
      <c r="B9735" s="13" t="s">
        <v>14777</v>
      </c>
      <c r="C9735" s="13" t="str">
        <f t="shared" si="281"/>
        <v>AFA GA AWH EmryNrthside OAAS 3750 HSA 80%E CY ACF (30008806)</v>
      </c>
      <c r="D9735" s="116"/>
    </row>
    <row r="9736" spans="1:4" x14ac:dyDescent="0.2">
      <c r="A9736" s="12">
        <v>30008807</v>
      </c>
      <c r="B9736" s="13" t="s">
        <v>14778</v>
      </c>
      <c r="C9736" s="13" t="str">
        <f t="shared" si="281"/>
        <v>AFA GA AWH EmryNrthside OAAS 5500 HSA 80%E CY ACF (30008807)</v>
      </c>
      <c r="D9736" s="116"/>
    </row>
    <row r="9737" spans="1:4" x14ac:dyDescent="0.2">
      <c r="A9737" s="12">
        <v>30008808</v>
      </c>
      <c r="B9737" s="13" t="s">
        <v>14779</v>
      </c>
      <c r="C9737" s="13" t="str">
        <f t="shared" si="281"/>
        <v>AFA GA AWH EmryNrthside OAAS 5750 HSA 70%E CY ACF (30008808)</v>
      </c>
      <c r="D9737" s="116"/>
    </row>
    <row r="9738" spans="1:4" x14ac:dyDescent="0.2">
      <c r="A9738" s="12">
        <v>30008809</v>
      </c>
      <c r="B9738" s="13" t="s">
        <v>14780</v>
      </c>
      <c r="C9738" s="13" t="str">
        <f t="shared" si="281"/>
        <v>AFA GA AWH EmryNrthside OAAS 6250 HSA 70%E CY ACF (30008809)</v>
      </c>
      <c r="D9738" s="116"/>
    </row>
    <row r="9739" spans="1:4" x14ac:dyDescent="0.2">
      <c r="A9739" s="12">
        <v>30008810</v>
      </c>
      <c r="B9739" s="13" t="s">
        <v>14781</v>
      </c>
      <c r="C9739" s="13" t="str">
        <f t="shared" si="281"/>
        <v>AFA GA AWH EmryNrthside OAAS 3000 HSA 50%E CY ACF (30008810)</v>
      </c>
      <c r="D9739" s="116"/>
    </row>
    <row r="9740" spans="1:4" x14ac:dyDescent="0.2">
      <c r="A9740" s="12">
        <v>30008811</v>
      </c>
      <c r="B9740" s="13" t="s">
        <v>14782</v>
      </c>
      <c r="C9740" s="13" t="str">
        <f t="shared" si="281"/>
        <v>AFA GAAWHEmryNrthside OAAS Essentials500 100%CYACF (30008811)</v>
      </c>
      <c r="D9740" s="116"/>
    </row>
    <row r="9741" spans="1:4" x14ac:dyDescent="0.2">
      <c r="A9741" s="12">
        <v>30008812</v>
      </c>
      <c r="B9741" s="13" t="s">
        <v>14783</v>
      </c>
      <c r="C9741" s="13" t="str">
        <f t="shared" si="281"/>
        <v>AFA GAAWHEmryNrthside OAASEssentials1000 100%CYACF (30008812)</v>
      </c>
      <c r="D9741" s="116"/>
    </row>
    <row r="9742" spans="1:4" x14ac:dyDescent="0.2">
      <c r="A9742" s="12">
        <v>30008813</v>
      </c>
      <c r="B9742" s="13" t="s">
        <v>14784</v>
      </c>
      <c r="C9742" s="13" t="str">
        <f t="shared" si="281"/>
        <v>AFA GAAWHEmryNrthsideOAAS Essentials1500 100%CYACF (30008813)</v>
      </c>
      <c r="D9742" s="116"/>
    </row>
    <row r="9743" spans="1:4" x14ac:dyDescent="0.2">
      <c r="A9743" s="12">
        <v>30008814</v>
      </c>
      <c r="B9743" s="13" t="s">
        <v>14785</v>
      </c>
      <c r="C9743" s="13" t="str">
        <f t="shared" si="281"/>
        <v>AFA GAAWHEmryNrthside OAASEssentials3000 100%CYACF (30008814)</v>
      </c>
      <c r="D9743" s="116"/>
    </row>
    <row r="9744" spans="1:4" x14ac:dyDescent="0.2">
      <c r="A9744" s="12">
        <v>30008815</v>
      </c>
      <c r="B9744" s="13" t="s">
        <v>14786</v>
      </c>
      <c r="C9744" s="13" t="str">
        <f t="shared" si="281"/>
        <v>AFA GAAWHEmryNrthside OAASEssentials5000 100%CYACF (30008815)</v>
      </c>
      <c r="D9744" s="116"/>
    </row>
    <row r="9745" spans="1:4" x14ac:dyDescent="0.2">
      <c r="A9745" s="12">
        <v>30008816</v>
      </c>
      <c r="B9745" s="13" t="s">
        <v>14787</v>
      </c>
      <c r="C9745" s="13" t="str">
        <f t="shared" si="281"/>
        <v>AFA GAAWHEmryNrthside OAASEssentials7000 100%CYACF (30008816)</v>
      </c>
      <c r="D9745" s="116"/>
    </row>
    <row r="9746" spans="1:4" x14ac:dyDescent="0.2">
      <c r="A9746" s="12">
        <v>30008817</v>
      </c>
      <c r="B9746" s="13" t="s">
        <v>14788</v>
      </c>
      <c r="C9746" s="13" t="str">
        <f t="shared" si="281"/>
        <v>AFA GAAWHEmryNrthside OAAS Essentials1000 80%CYACF (30008817)</v>
      </c>
      <c r="D9746" s="116"/>
    </row>
    <row r="9747" spans="1:4" x14ac:dyDescent="0.2">
      <c r="A9747" s="12">
        <v>30008818</v>
      </c>
      <c r="B9747" s="13" t="s">
        <v>14789</v>
      </c>
      <c r="C9747" s="13" t="str">
        <f t="shared" si="281"/>
        <v>AFA GAAWHEmryNrthside OAAS Essentials1500 80%CYACF (30008818)</v>
      </c>
      <c r="D9747" s="116"/>
    </row>
    <row r="9748" spans="1:4" x14ac:dyDescent="0.2">
      <c r="A9748" s="12">
        <v>30008819</v>
      </c>
      <c r="B9748" s="13" t="s">
        <v>14790</v>
      </c>
      <c r="C9748" s="13" t="str">
        <f t="shared" si="281"/>
        <v>AFA GAAWHEmryNrthside OAAS Essentials2500 80%CYACF (30008819)</v>
      </c>
      <c r="D9748" s="116"/>
    </row>
    <row r="9749" spans="1:4" x14ac:dyDescent="0.2">
      <c r="A9749" s="12">
        <v>30008820</v>
      </c>
      <c r="B9749" s="13" t="s">
        <v>14791</v>
      </c>
      <c r="C9749" s="13" t="str">
        <f t="shared" si="281"/>
        <v>AFA GAAWHEmryNrthside OAAS Essentials4000 80%CYACF (30008820)</v>
      </c>
      <c r="D9749" s="116"/>
    </row>
    <row r="9750" spans="1:4" x14ac:dyDescent="0.2">
      <c r="A9750" s="12">
        <v>30008821</v>
      </c>
      <c r="B9750" s="13" t="s">
        <v>14792</v>
      </c>
      <c r="C9750" s="13" t="str">
        <f t="shared" si="281"/>
        <v>AFA GAAWHEmryNrthside OAAS Essentials1000 50%CYACF (30008821)</v>
      </c>
      <c r="D9750" s="116"/>
    </row>
    <row r="9751" spans="1:4" x14ac:dyDescent="0.2">
      <c r="A9751" s="12">
        <v>30008822</v>
      </c>
      <c r="B9751" s="13" t="s">
        <v>14793</v>
      </c>
      <c r="C9751" s="13" t="str">
        <f t="shared" si="281"/>
        <v>AFA GAAWHEmryNrthside OAAS Essentials4500 50%CYACF (30008822)</v>
      </c>
      <c r="D9751" s="116"/>
    </row>
    <row r="9752" spans="1:4" x14ac:dyDescent="0.2">
      <c r="A9752" s="12">
        <v>30008823</v>
      </c>
      <c r="B9752" s="13" t="s">
        <v>14794</v>
      </c>
      <c r="C9752" s="13" t="str">
        <f t="shared" si="281"/>
        <v>AFA GAAWHEmryNrthsideOAASEssntials2500HSA100%CYACF (30008823)</v>
      </c>
      <c r="D9752" s="116"/>
    </row>
    <row r="9753" spans="1:4" x14ac:dyDescent="0.2">
      <c r="A9753" s="12">
        <v>30008824</v>
      </c>
      <c r="B9753" s="13" t="s">
        <v>14795</v>
      </c>
      <c r="C9753" s="13" t="str">
        <f t="shared" si="281"/>
        <v>AFA GAAWHEmryNrthsideOAASEssntials3500HSA80%ECYACF (30008824)</v>
      </c>
      <c r="D9753" s="116"/>
    </row>
    <row r="9754" spans="1:4" x14ac:dyDescent="0.2">
      <c r="A9754" s="12">
        <v>30008825</v>
      </c>
      <c r="B9754" s="13" t="s">
        <v>14796</v>
      </c>
      <c r="C9754" s="13" t="str">
        <f t="shared" si="281"/>
        <v>AFA GAAWHEmryNrthsideOAASEssntials5000HSA50%ECYACF (30008825)</v>
      </c>
      <c r="D9754" s="116"/>
    </row>
    <row r="9755" spans="1:4" x14ac:dyDescent="0.2">
      <c r="A9755" s="12">
        <v>30008826</v>
      </c>
      <c r="B9755" s="13" t="s">
        <v>14797</v>
      </c>
      <c r="C9755" s="13" t="str">
        <f t="shared" si="281"/>
        <v>AFA GAAWHEmryNrthsideOAASEssntial6900HSA100%ECYACF (30008826)</v>
      </c>
      <c r="D9755" s="116"/>
    </row>
    <row r="9756" spans="1:4" x14ac:dyDescent="0.2">
      <c r="A9756" s="12">
        <v>30008827</v>
      </c>
      <c r="B9756" s="13" t="s">
        <v>14798</v>
      </c>
      <c r="C9756" s="13" t="str">
        <f t="shared" si="281"/>
        <v>AFA GAAWHEmryNrthside OAAS Essentials 100%$25CYACF (30008827)</v>
      </c>
      <c r="D9756" s="116"/>
    </row>
    <row r="9757" spans="1:4" x14ac:dyDescent="0.2">
      <c r="A9757" s="12">
        <v>30008828</v>
      </c>
      <c r="B9757" s="13" t="s">
        <v>14799</v>
      </c>
      <c r="C9757" s="13" t="str">
        <f t="shared" si="281"/>
        <v>AFA GA AWH MyMeadowsCare OAAS 500 100% CY ACF (30008828)</v>
      </c>
      <c r="D9757" s="116"/>
    </row>
    <row r="9758" spans="1:4" x14ac:dyDescent="0.2">
      <c r="A9758" s="12">
        <v>30008829</v>
      </c>
      <c r="B9758" s="13" t="s">
        <v>14800</v>
      </c>
      <c r="C9758" s="13" t="str">
        <f t="shared" si="281"/>
        <v>AFA GA AWH MyMeadowsCare OAAS 1000 100% CY ACF (30008829)</v>
      </c>
      <c r="D9758" s="116"/>
    </row>
    <row r="9759" spans="1:4" x14ac:dyDescent="0.2">
      <c r="A9759" s="12">
        <v>30008830</v>
      </c>
      <c r="B9759" s="13" t="s">
        <v>14801</v>
      </c>
      <c r="C9759" s="13" t="str">
        <f t="shared" si="281"/>
        <v>AFA GA AWH MyMeadowsCare OAAS 1500 100% CY ACF (30008830)</v>
      </c>
      <c r="D9759" s="116"/>
    </row>
    <row r="9760" spans="1:4" x14ac:dyDescent="0.2">
      <c r="A9760" s="12">
        <v>30008831</v>
      </c>
      <c r="B9760" s="13" t="s">
        <v>14802</v>
      </c>
      <c r="C9760" s="13" t="str">
        <f t="shared" si="281"/>
        <v>AFA GA AWH MyMeadowsCare OAAS 2000 100% CY ACF (30008831)</v>
      </c>
      <c r="D9760" s="116"/>
    </row>
    <row r="9761" spans="1:4" x14ac:dyDescent="0.2">
      <c r="A9761" s="12">
        <v>30008832</v>
      </c>
      <c r="B9761" s="13" t="s">
        <v>14803</v>
      </c>
      <c r="C9761" s="13" t="str">
        <f t="shared" si="281"/>
        <v>AFA GA AWH MyMeadowsCare OAAS 2500 100% CY ACF (30008832)</v>
      </c>
      <c r="D9761" s="116"/>
    </row>
    <row r="9762" spans="1:4" x14ac:dyDescent="0.2">
      <c r="A9762" s="12">
        <v>30008833</v>
      </c>
      <c r="B9762" s="13" t="s">
        <v>14804</v>
      </c>
      <c r="C9762" s="13" t="str">
        <f t="shared" si="281"/>
        <v>AFA GA AWH MyMeadowsCare OAAS 3000 100% CY ACF (30008833)</v>
      </c>
      <c r="D9762" s="116"/>
    </row>
    <row r="9763" spans="1:4" x14ac:dyDescent="0.2">
      <c r="A9763" s="12">
        <v>30008834</v>
      </c>
      <c r="B9763" s="13" t="s">
        <v>14805</v>
      </c>
      <c r="C9763" s="13" t="str">
        <f t="shared" si="281"/>
        <v>AFA GA AWH MyMeadowsCare OAAS 4000 100% CY ACF (30008834)</v>
      </c>
      <c r="D9763" s="116"/>
    </row>
    <row r="9764" spans="1:4" x14ac:dyDescent="0.2">
      <c r="A9764" s="12">
        <v>30008835</v>
      </c>
      <c r="B9764" s="13" t="s">
        <v>14806</v>
      </c>
      <c r="C9764" s="13" t="str">
        <f t="shared" si="281"/>
        <v>AFA GA AWH MyMeadowsCare OAAS 5000 100% CY ACF (30008835)</v>
      </c>
      <c r="D9764" s="116"/>
    </row>
    <row r="9765" spans="1:4" x14ac:dyDescent="0.2">
      <c r="A9765" s="12">
        <v>30008836</v>
      </c>
      <c r="B9765" s="13" t="s">
        <v>14807</v>
      </c>
      <c r="C9765" s="13" t="str">
        <f t="shared" si="281"/>
        <v>AFA GA AWH MyMeadowsCare OAAS 6750 100% CY ACF (30008836)</v>
      </c>
      <c r="D9765" s="116"/>
    </row>
    <row r="9766" spans="1:4" x14ac:dyDescent="0.2">
      <c r="A9766" s="12">
        <v>30008837</v>
      </c>
      <c r="B9766" s="13" t="s">
        <v>14808</v>
      </c>
      <c r="C9766" s="13" t="str">
        <f t="shared" si="281"/>
        <v>AFA GA AWH MyMeadowsCare OAAS 500 80% CY ACF (30008837)</v>
      </c>
      <c r="D9766" s="116"/>
    </row>
    <row r="9767" spans="1:4" x14ac:dyDescent="0.2">
      <c r="A9767" s="12">
        <v>30008838</v>
      </c>
      <c r="B9767" s="13" t="s">
        <v>14809</v>
      </c>
      <c r="C9767" s="13" t="str">
        <f t="shared" si="281"/>
        <v>AFA GA AWH MyMeadowsCare OAAS 1000 80% CY ACF (30008838)</v>
      </c>
      <c r="D9767" s="116"/>
    </row>
    <row r="9768" spans="1:4" x14ac:dyDescent="0.2">
      <c r="A9768" s="12">
        <v>30008839</v>
      </c>
      <c r="B9768" s="13" t="s">
        <v>14810</v>
      </c>
      <c r="C9768" s="13" t="str">
        <f t="shared" si="281"/>
        <v>AFA GA AWH MyMeadowsCare OAAS 1500 80% CY ACF (30008839)</v>
      </c>
      <c r="D9768" s="116"/>
    </row>
    <row r="9769" spans="1:4" x14ac:dyDescent="0.2">
      <c r="A9769" s="12">
        <v>30008840</v>
      </c>
      <c r="B9769" s="13" t="s">
        <v>14811</v>
      </c>
      <c r="C9769" s="13" t="str">
        <f t="shared" si="281"/>
        <v>AFA GA AWH MyMeadowsCare OAAS 2500 80% CY ACF (30008840)</v>
      </c>
      <c r="D9769" s="116"/>
    </row>
    <row r="9770" spans="1:4" x14ac:dyDescent="0.2">
      <c r="A9770" s="12">
        <v>30008841</v>
      </c>
      <c r="B9770" s="13" t="s">
        <v>14812</v>
      </c>
      <c r="C9770" s="13" t="str">
        <f t="shared" si="281"/>
        <v>AFA GA AWH MyMeadowsCare OAAS 3500 80% CY ACF (30008841)</v>
      </c>
      <c r="D9770" s="116"/>
    </row>
    <row r="9771" spans="1:4" x14ac:dyDescent="0.2">
      <c r="A9771" s="12">
        <v>30008842</v>
      </c>
      <c r="B9771" s="13" t="s">
        <v>14813</v>
      </c>
      <c r="C9771" s="13" t="str">
        <f t="shared" si="281"/>
        <v>AFA GA AWH MyMeadowsCare OAAS 5000 80% CY ACF (30008842)</v>
      </c>
      <c r="D9771" s="116"/>
    </row>
    <row r="9772" spans="1:4" x14ac:dyDescent="0.2">
      <c r="A9772" s="12">
        <v>30008843</v>
      </c>
      <c r="B9772" s="13" t="s">
        <v>14814</v>
      </c>
      <c r="C9772" s="13" t="str">
        <f t="shared" si="281"/>
        <v>AFA GA AWH MyMeadowsCare OAAS 6750 80% CY ACF (30008843)</v>
      </c>
      <c r="D9772" s="116"/>
    </row>
    <row r="9773" spans="1:4" x14ac:dyDescent="0.2">
      <c r="A9773" s="12">
        <v>30008844</v>
      </c>
      <c r="B9773" s="13" t="s">
        <v>14815</v>
      </c>
      <c r="C9773" s="13" t="str">
        <f t="shared" si="281"/>
        <v>AFA GA AWH MyMeadowsCare OAAS 7350 80% CY ACF (30008844)</v>
      </c>
      <c r="D9773" s="116"/>
    </row>
    <row r="9774" spans="1:4" x14ac:dyDescent="0.2">
      <c r="A9774" s="12">
        <v>30008845</v>
      </c>
      <c r="B9774" s="13" t="s">
        <v>14816</v>
      </c>
      <c r="C9774" s="13" t="str">
        <f t="shared" si="281"/>
        <v>AFA GA AWH MyMeadowsCare OAAS 2750 70% CY ACF (30008845)</v>
      </c>
      <c r="D9774" s="116"/>
    </row>
    <row r="9775" spans="1:4" x14ac:dyDescent="0.2">
      <c r="A9775" s="12">
        <v>30008846</v>
      </c>
      <c r="B9775" s="13" t="s">
        <v>14817</v>
      </c>
      <c r="C9775" s="13" t="str">
        <f t="shared" si="281"/>
        <v>AFA GA AWH MyMeadowsCare OAAS 4000 70% CY ACF (30008846)</v>
      </c>
      <c r="D9775" s="116"/>
    </row>
    <row r="9776" spans="1:4" x14ac:dyDescent="0.2">
      <c r="A9776" s="12">
        <v>30008847</v>
      </c>
      <c r="B9776" s="13" t="s">
        <v>14818</v>
      </c>
      <c r="C9776" s="13" t="str">
        <f t="shared" si="281"/>
        <v>AFA GA AWH MyMeadowsCare OAAS 2750 50% CY ACF (30008847)</v>
      </c>
      <c r="D9776" s="116"/>
    </row>
    <row r="9777" spans="1:4" x14ac:dyDescent="0.2">
      <c r="A9777" s="12">
        <v>30008848</v>
      </c>
      <c r="B9777" s="13" t="s">
        <v>14819</v>
      </c>
      <c r="C9777" s="13" t="str">
        <f t="shared" si="281"/>
        <v>AFA GA AWH MyMeadowsCare OAAS 4500 50% CY ACF (30008848)</v>
      </c>
      <c r="D9777" s="116"/>
    </row>
    <row r="9778" spans="1:4" x14ac:dyDescent="0.2">
      <c r="A9778" s="12">
        <v>30008849</v>
      </c>
      <c r="B9778" s="13" t="s">
        <v>14820</v>
      </c>
      <c r="C9778" s="13" t="str">
        <f t="shared" si="281"/>
        <v>AFA GA AWH MyMeadowsCare OAAS 2500 100%IntRXCYACF (30008849)</v>
      </c>
      <c r="D9778" s="116"/>
    </row>
    <row r="9779" spans="1:4" x14ac:dyDescent="0.2">
      <c r="A9779" s="12">
        <v>30008850</v>
      </c>
      <c r="B9779" s="13" t="s">
        <v>14821</v>
      </c>
      <c r="C9779" s="13" t="str">
        <f t="shared" si="281"/>
        <v>AFA GA AWH MyMeadowsCare OAAS 3500 100%IntRXCYACF (30008850)</v>
      </c>
      <c r="D9779" s="116"/>
    </row>
    <row r="9780" spans="1:4" x14ac:dyDescent="0.2">
      <c r="A9780" s="12">
        <v>30008851</v>
      </c>
      <c r="B9780" s="13" t="s">
        <v>14822</v>
      </c>
      <c r="C9780" s="13" t="str">
        <f t="shared" si="281"/>
        <v>AFA GA AWH MyMeadowsCare OAAS 5000 100%IntRXCYACF (30008851)</v>
      </c>
      <c r="D9780" s="116"/>
    </row>
    <row r="9781" spans="1:4" x14ac:dyDescent="0.2">
      <c r="A9781" s="12">
        <v>30008852</v>
      </c>
      <c r="B9781" s="13" t="s">
        <v>14823</v>
      </c>
      <c r="C9781" s="13" t="str">
        <f t="shared" si="281"/>
        <v>AFA GA AWH MyMeadowsCare OAAS 6250 100%IntRXCYACF (30008852)</v>
      </c>
      <c r="D9781" s="116"/>
    </row>
    <row r="9782" spans="1:4" x14ac:dyDescent="0.2">
      <c r="A9782" s="12">
        <v>30008853</v>
      </c>
      <c r="B9782" s="13" t="s">
        <v>14824</v>
      </c>
      <c r="C9782" s="13" t="str">
        <f t="shared" si="281"/>
        <v>AFA GA AWH MyMeadowsCare OAAS 6750 100%IntRXCYACF (30008853)</v>
      </c>
      <c r="D9782" s="116"/>
    </row>
    <row r="9783" spans="1:4" x14ac:dyDescent="0.2">
      <c r="A9783" s="12">
        <v>30008854</v>
      </c>
      <c r="B9783" s="13" t="s">
        <v>14825</v>
      </c>
      <c r="C9783" s="13" t="str">
        <f t="shared" si="281"/>
        <v>AFA GA AWH MyMeadowsCare OAAS 7350 100%IntRXCYACF (30008854)</v>
      </c>
      <c r="D9783" s="116"/>
    </row>
    <row r="9784" spans="1:4" x14ac:dyDescent="0.2">
      <c r="A9784" s="12">
        <v>30008855</v>
      </c>
      <c r="B9784" s="13" t="s">
        <v>14826</v>
      </c>
      <c r="C9784" s="13" t="str">
        <f t="shared" si="281"/>
        <v>AFA GA AWH MyMeadowsCare OAAS 1600HSA 100% CY ACF (30008855)</v>
      </c>
      <c r="D9784" s="116"/>
    </row>
    <row r="9785" spans="1:4" x14ac:dyDescent="0.2">
      <c r="A9785" s="12">
        <v>30008856</v>
      </c>
      <c r="B9785" s="13" t="s">
        <v>14827</v>
      </c>
      <c r="C9785" s="13" t="str">
        <f t="shared" si="281"/>
        <v>AFA GA AWH MyMeadowsCare OAAS 2250HSA 100% CY ACF (30008856)</v>
      </c>
      <c r="D9785" s="116"/>
    </row>
    <row r="9786" spans="1:4" x14ac:dyDescent="0.2">
      <c r="A9786" s="12">
        <v>30008857</v>
      </c>
      <c r="B9786" s="13" t="s">
        <v>14828</v>
      </c>
      <c r="C9786" s="13" t="str">
        <f t="shared" si="281"/>
        <v>AFA GA AWH MyMeadowsCare OAAS 2750HSA 100% CY ACF (30008857)</v>
      </c>
      <c r="D9786" s="116"/>
    </row>
    <row r="9787" spans="1:4" x14ac:dyDescent="0.2">
      <c r="A9787" s="12">
        <v>30008858</v>
      </c>
      <c r="B9787" s="13" t="s">
        <v>14829</v>
      </c>
      <c r="C9787" s="13" t="str">
        <f t="shared" si="281"/>
        <v>AFA GA AWH MyMeadowsCare OAAS 4000HSA 100%ECYACF (30008858)</v>
      </c>
      <c r="D9787" s="116"/>
    </row>
    <row r="9788" spans="1:4" x14ac:dyDescent="0.2">
      <c r="A9788" s="12">
        <v>30008859</v>
      </c>
      <c r="B9788" s="13" t="s">
        <v>14830</v>
      </c>
      <c r="C9788" s="13" t="str">
        <f t="shared" si="281"/>
        <v>AFA GA AWH MyMeadowsCare OAAS 6250HSA 100%ECYACF (30008859)</v>
      </c>
      <c r="D9788" s="116"/>
    </row>
    <row r="9789" spans="1:4" x14ac:dyDescent="0.2">
      <c r="A9789" s="12">
        <v>30008860</v>
      </c>
      <c r="B9789" s="13" t="s">
        <v>14831</v>
      </c>
      <c r="C9789" s="13" t="str">
        <f t="shared" si="281"/>
        <v>AFA GA AWH MyMeadowsCare OAAS 3750HSA 80%E CY ACF (30008860)</v>
      </c>
      <c r="D9789" s="116"/>
    </row>
    <row r="9790" spans="1:4" x14ac:dyDescent="0.2">
      <c r="A9790" s="12">
        <v>30008861</v>
      </c>
      <c r="B9790" s="13" t="s">
        <v>14832</v>
      </c>
      <c r="C9790" s="13" t="str">
        <f t="shared" si="281"/>
        <v>AFA GA AWH MyMeadowsCare OAAS 5500HSA 80%E CY ACF (30008861)</v>
      </c>
      <c r="D9790" s="116"/>
    </row>
    <row r="9791" spans="1:4" x14ac:dyDescent="0.2">
      <c r="A9791" s="12">
        <v>30008862</v>
      </c>
      <c r="B9791" s="13" t="s">
        <v>14833</v>
      </c>
      <c r="C9791" s="13" t="str">
        <f t="shared" si="281"/>
        <v>AFA GA AWH MyMeadowsCare OAAS 5750HSA 70%E CY ACF (30008862)</v>
      </c>
      <c r="D9791" s="116"/>
    </row>
    <row r="9792" spans="1:4" x14ac:dyDescent="0.2">
      <c r="A9792" s="12">
        <v>30008863</v>
      </c>
      <c r="B9792" s="13" t="s">
        <v>14834</v>
      </c>
      <c r="C9792" s="13" t="str">
        <f t="shared" si="281"/>
        <v>AFA GA AWH MyMeadowsCare OAAS 6250HSA 70%E CY ACF (30008863)</v>
      </c>
      <c r="D9792" s="116"/>
    </row>
    <row r="9793" spans="1:4" x14ac:dyDescent="0.2">
      <c r="A9793" s="12">
        <v>30008864</v>
      </c>
      <c r="B9793" s="13" t="s">
        <v>14835</v>
      </c>
      <c r="C9793" s="13" t="str">
        <f t="shared" si="281"/>
        <v>AFA GA AWH MyMeadowsCare OAAS 3000HSA 50%E CY ACF (30008864)</v>
      </c>
      <c r="D9793" s="116"/>
    </row>
    <row r="9794" spans="1:4" x14ac:dyDescent="0.2">
      <c r="A9794" s="12">
        <v>30008865</v>
      </c>
      <c r="B9794" s="13" t="s">
        <v>14836</v>
      </c>
      <c r="C9794" s="13" t="str">
        <f t="shared" ref="C9794:C9857" si="282">IF(A9794=0,"",B9794&amp;" ("&amp;A9794&amp;")")</f>
        <v>AFA GAAWHMyMeadowsCare OAASEssentials500100%CYACF (30008865)</v>
      </c>
      <c r="D9794" s="116"/>
    </row>
    <row r="9795" spans="1:4" x14ac:dyDescent="0.2">
      <c r="A9795" s="12">
        <v>30008866</v>
      </c>
      <c r="B9795" s="13" t="s">
        <v>14837</v>
      </c>
      <c r="C9795" s="13" t="str">
        <f t="shared" si="282"/>
        <v>AFA GAAWHMyMeadowsCare OAASEssentials1000100%CYACF (30008866)</v>
      </c>
      <c r="D9795" s="116"/>
    </row>
    <row r="9796" spans="1:4" x14ac:dyDescent="0.2">
      <c r="A9796" s="12">
        <v>30008867</v>
      </c>
      <c r="B9796" s="13" t="s">
        <v>14838</v>
      </c>
      <c r="C9796" s="13" t="str">
        <f t="shared" si="282"/>
        <v>AFA GAAWHMyMeadowsCare OAASEssentials1500100%CYACF (30008867)</v>
      </c>
      <c r="D9796" s="116"/>
    </row>
    <row r="9797" spans="1:4" x14ac:dyDescent="0.2">
      <c r="A9797" s="12">
        <v>30008868</v>
      </c>
      <c r="B9797" s="13" t="s">
        <v>14839</v>
      </c>
      <c r="C9797" s="13" t="str">
        <f t="shared" si="282"/>
        <v>AFA GAAWHMyMeadowsCare OAASEssentials3000100%CYACF (30008868)</v>
      </c>
      <c r="D9797" s="116"/>
    </row>
    <row r="9798" spans="1:4" x14ac:dyDescent="0.2">
      <c r="A9798" s="12">
        <v>30008869</v>
      </c>
      <c r="B9798" s="13" t="s">
        <v>14840</v>
      </c>
      <c r="C9798" s="13" t="str">
        <f t="shared" si="282"/>
        <v>AFA GAAWHMyMeadowsCare OAASEssentials5000100%CYACF (30008869)</v>
      </c>
      <c r="D9798" s="116"/>
    </row>
    <row r="9799" spans="1:4" x14ac:dyDescent="0.2">
      <c r="A9799" s="12">
        <v>30008870</v>
      </c>
      <c r="B9799" s="13" t="s">
        <v>14841</v>
      </c>
      <c r="C9799" s="13" t="str">
        <f t="shared" si="282"/>
        <v>AFA GAAWHMyMeadowsCare OAASEssentials7000100%CYACF (30008870)</v>
      </c>
      <c r="D9799" s="116"/>
    </row>
    <row r="9800" spans="1:4" x14ac:dyDescent="0.2">
      <c r="A9800" s="12">
        <v>30008871</v>
      </c>
      <c r="B9800" s="13" t="s">
        <v>14842</v>
      </c>
      <c r="C9800" s="13" t="str">
        <f t="shared" si="282"/>
        <v>AFA GAAWHMyMeadowsCare OAASEssentials1000 80%CYACF (30008871)</v>
      </c>
      <c r="D9800" s="116"/>
    </row>
    <row r="9801" spans="1:4" x14ac:dyDescent="0.2">
      <c r="A9801" s="12">
        <v>30008872</v>
      </c>
      <c r="B9801" s="13" t="s">
        <v>14843</v>
      </c>
      <c r="C9801" s="13" t="str">
        <f t="shared" si="282"/>
        <v>AFA GAAWHMyMeadowsCare OAASEssentials1500 80%CYACF (30008872)</v>
      </c>
      <c r="D9801" s="116"/>
    </row>
    <row r="9802" spans="1:4" x14ac:dyDescent="0.2">
      <c r="A9802" s="12">
        <v>30008873</v>
      </c>
      <c r="B9802" s="13" t="s">
        <v>14844</v>
      </c>
      <c r="C9802" s="13" t="str">
        <f t="shared" si="282"/>
        <v>AFA GAAWHMyMeadowsCare OAASEssentials2500 80%CYACF (30008873)</v>
      </c>
      <c r="D9802" s="116"/>
    </row>
    <row r="9803" spans="1:4" x14ac:dyDescent="0.2">
      <c r="A9803" s="12">
        <v>30008874</v>
      </c>
      <c r="B9803" s="13" t="s">
        <v>14845</v>
      </c>
      <c r="C9803" s="13" t="str">
        <f t="shared" si="282"/>
        <v>AFA GAAWHMyMeadowsCare OAASEssentials4000 80%CYACF (30008874)</v>
      </c>
      <c r="D9803" s="116"/>
    </row>
    <row r="9804" spans="1:4" x14ac:dyDescent="0.2">
      <c r="A9804" s="12">
        <v>30008875</v>
      </c>
      <c r="B9804" s="13" t="s">
        <v>14846</v>
      </c>
      <c r="C9804" s="13" t="str">
        <f t="shared" si="282"/>
        <v>AFA GAAWHMyMeadowsCare OAASEssentials1000 50%CYACF (30008875)</v>
      </c>
      <c r="D9804" s="116"/>
    </row>
    <row r="9805" spans="1:4" x14ac:dyDescent="0.2">
      <c r="A9805" s="12">
        <v>30008876</v>
      </c>
      <c r="B9805" s="13" t="s">
        <v>14847</v>
      </c>
      <c r="C9805" s="13" t="str">
        <f t="shared" si="282"/>
        <v>AFA GAAWHMyMeadowsCare OAASEssentials4500 50%CYACF (30008876)</v>
      </c>
      <c r="D9805" s="116"/>
    </row>
    <row r="9806" spans="1:4" x14ac:dyDescent="0.2">
      <c r="A9806" s="12">
        <v>30008877</v>
      </c>
      <c r="B9806" s="13" t="s">
        <v>14848</v>
      </c>
      <c r="C9806" s="13" t="str">
        <f t="shared" si="282"/>
        <v>AFA GAAWHMyMeadowsCareOAASEssntial2500HSA100%CYACF (30008877)</v>
      </c>
      <c r="D9806" s="116"/>
    </row>
    <row r="9807" spans="1:4" x14ac:dyDescent="0.2">
      <c r="A9807" s="12">
        <v>30008878</v>
      </c>
      <c r="B9807" s="13" t="s">
        <v>14849</v>
      </c>
      <c r="C9807" s="13" t="str">
        <f t="shared" si="282"/>
        <v>AFA GAAWHMyMeadowsCareOAASEssntial3500HSA80%ECYACF (30008878)</v>
      </c>
      <c r="D9807" s="116"/>
    </row>
    <row r="9808" spans="1:4" x14ac:dyDescent="0.2">
      <c r="A9808" s="12">
        <v>30008879</v>
      </c>
      <c r="B9808" s="13" t="s">
        <v>14850</v>
      </c>
      <c r="C9808" s="13" t="str">
        <f t="shared" si="282"/>
        <v>AFA GAAWHMyMeadowsCareOAASEssntial5000HSA50%ECYACF (30008879)</v>
      </c>
      <c r="D9808" s="116"/>
    </row>
    <row r="9809" spans="1:4" x14ac:dyDescent="0.2">
      <c r="A9809" s="12">
        <v>30008880</v>
      </c>
      <c r="B9809" s="13" t="s">
        <v>14851</v>
      </c>
      <c r="C9809" s="13" t="str">
        <f t="shared" si="282"/>
        <v>AFA GAAWHMyMeadowsCreOAASEssntial6900HSA100%ECYACF (30008880)</v>
      </c>
      <c r="D9809" s="116"/>
    </row>
    <row r="9810" spans="1:4" x14ac:dyDescent="0.2">
      <c r="A9810" s="12">
        <v>30008881</v>
      </c>
      <c r="B9810" s="13" t="s">
        <v>14852</v>
      </c>
      <c r="C9810" s="13" t="str">
        <f t="shared" si="282"/>
        <v>AFA GAAWHMyMeadowsCare OAASEssentials100%$25CYACF (30008881)</v>
      </c>
      <c r="D9810" s="116"/>
    </row>
    <row r="9811" spans="1:4" x14ac:dyDescent="0.2">
      <c r="A9811" s="12">
        <v>30008882</v>
      </c>
      <c r="B9811" s="13" t="s">
        <v>14853</v>
      </c>
      <c r="C9811" s="13" t="str">
        <f t="shared" si="282"/>
        <v>AFA MI ValuePlusW OAAS 500 100% CY ACF (30008882)</v>
      </c>
      <c r="D9811" s="116"/>
    </row>
    <row r="9812" spans="1:4" x14ac:dyDescent="0.2">
      <c r="A9812" s="12">
        <v>30008883</v>
      </c>
      <c r="B9812" s="13" t="s">
        <v>14854</v>
      </c>
      <c r="C9812" s="13" t="str">
        <f t="shared" si="282"/>
        <v>AFA MI ValuePlusW OAAS 1000 100% CY ACF (30008883)</v>
      </c>
      <c r="D9812" s="116"/>
    </row>
    <row r="9813" spans="1:4" x14ac:dyDescent="0.2">
      <c r="A9813" s="12">
        <v>30008884</v>
      </c>
      <c r="B9813" s="13" t="s">
        <v>14855</v>
      </c>
      <c r="C9813" s="13" t="str">
        <f t="shared" si="282"/>
        <v>AFA MI ValuePlusW OAAS 1500 100% CY ACF (30008884)</v>
      </c>
      <c r="D9813" s="116"/>
    </row>
    <row r="9814" spans="1:4" x14ac:dyDescent="0.2">
      <c r="A9814" s="12">
        <v>30008885</v>
      </c>
      <c r="B9814" s="13" t="s">
        <v>14856</v>
      </c>
      <c r="C9814" s="13" t="str">
        <f t="shared" si="282"/>
        <v>AFA MI ValuePlusW OAAS 2000 100% CY ACF (30008885)</v>
      </c>
      <c r="D9814" s="116"/>
    </row>
    <row r="9815" spans="1:4" x14ac:dyDescent="0.2">
      <c r="A9815" s="12">
        <v>30008886</v>
      </c>
      <c r="B9815" s="13" t="s">
        <v>14857</v>
      </c>
      <c r="C9815" s="13" t="str">
        <f t="shared" si="282"/>
        <v>AFA MI ValuePlusW OAAS 2500 100% CY ACF (30008886)</v>
      </c>
      <c r="D9815" s="116"/>
    </row>
    <row r="9816" spans="1:4" x14ac:dyDescent="0.2">
      <c r="A9816" s="12">
        <v>30008887</v>
      </c>
      <c r="B9816" s="13" t="s">
        <v>14858</v>
      </c>
      <c r="C9816" s="13" t="str">
        <f t="shared" si="282"/>
        <v>AFA MI ValuePlusW OAAS 3000 100% CY ACF (30008887)</v>
      </c>
      <c r="D9816" s="116"/>
    </row>
    <row r="9817" spans="1:4" x14ac:dyDescent="0.2">
      <c r="A9817" s="12">
        <v>30008888</v>
      </c>
      <c r="B9817" s="13" t="s">
        <v>14859</v>
      </c>
      <c r="C9817" s="13" t="str">
        <f t="shared" si="282"/>
        <v>AFA MI ValuePlusW OAAS 4000 100% CY ACF (30008888)</v>
      </c>
      <c r="D9817" s="116"/>
    </row>
    <row r="9818" spans="1:4" x14ac:dyDescent="0.2">
      <c r="A9818" s="12">
        <v>30008889</v>
      </c>
      <c r="B9818" s="13" t="s">
        <v>14860</v>
      </c>
      <c r="C9818" s="13" t="str">
        <f t="shared" si="282"/>
        <v>AFA MI ValuePlusW OAAS 5000 100% CY ACF (30008889)</v>
      </c>
      <c r="D9818" s="116"/>
    </row>
    <row r="9819" spans="1:4" x14ac:dyDescent="0.2">
      <c r="A9819" s="12">
        <v>30008890</v>
      </c>
      <c r="B9819" s="13" t="s">
        <v>14861</v>
      </c>
      <c r="C9819" s="13" t="str">
        <f t="shared" si="282"/>
        <v>AFA MI ValuePlusW OAAS 6750 100% CY ACF (30008890)</v>
      </c>
      <c r="D9819" s="116"/>
    </row>
    <row r="9820" spans="1:4" x14ac:dyDescent="0.2">
      <c r="A9820" s="12">
        <v>30008891</v>
      </c>
      <c r="B9820" s="13" t="s">
        <v>14862</v>
      </c>
      <c r="C9820" s="13" t="str">
        <f t="shared" si="282"/>
        <v>AFA MI ValuePlusW OAAS 500 80% CY ACF (30008891)</v>
      </c>
      <c r="D9820" s="116"/>
    </row>
    <row r="9821" spans="1:4" x14ac:dyDescent="0.2">
      <c r="A9821" s="12">
        <v>30008892</v>
      </c>
      <c r="B9821" s="13" t="s">
        <v>14863</v>
      </c>
      <c r="C9821" s="13" t="str">
        <f t="shared" si="282"/>
        <v>AFA MI ValuePlusW OAAS 1000 80% CY ACF (30008892)</v>
      </c>
      <c r="D9821" s="116"/>
    </row>
    <row r="9822" spans="1:4" x14ac:dyDescent="0.2">
      <c r="A9822" s="12">
        <v>30008893</v>
      </c>
      <c r="B9822" s="13" t="s">
        <v>14864</v>
      </c>
      <c r="C9822" s="13" t="str">
        <f t="shared" si="282"/>
        <v>AFA MI ValuePlusW OAAS 1500 80% CY ACF (30008893)</v>
      </c>
      <c r="D9822" s="116"/>
    </row>
    <row r="9823" spans="1:4" x14ac:dyDescent="0.2">
      <c r="A9823" s="12">
        <v>30008894</v>
      </c>
      <c r="B9823" s="13" t="s">
        <v>14865</v>
      </c>
      <c r="C9823" s="13" t="str">
        <f t="shared" si="282"/>
        <v>AFA MI ValuePlusW OAAS 2500 80% CY ACF (30008894)</v>
      </c>
      <c r="D9823" s="116"/>
    </row>
    <row r="9824" spans="1:4" x14ac:dyDescent="0.2">
      <c r="A9824" s="12">
        <v>30008895</v>
      </c>
      <c r="B9824" s="13" t="s">
        <v>14866</v>
      </c>
      <c r="C9824" s="13" t="str">
        <f t="shared" si="282"/>
        <v>AFA MI ValuePlusW OAAS 3500 80% CY ACF (30008895)</v>
      </c>
      <c r="D9824" s="116"/>
    </row>
    <row r="9825" spans="1:4" x14ac:dyDescent="0.2">
      <c r="A9825" s="12">
        <v>30008896</v>
      </c>
      <c r="B9825" s="13" t="s">
        <v>14867</v>
      </c>
      <c r="C9825" s="13" t="str">
        <f t="shared" si="282"/>
        <v>AFA MI ValuePlusW OAAS 5000 80% CY ACF (30008896)</v>
      </c>
      <c r="D9825" s="116"/>
    </row>
    <row r="9826" spans="1:4" x14ac:dyDescent="0.2">
      <c r="A9826" s="12">
        <v>30008897</v>
      </c>
      <c r="B9826" s="13" t="s">
        <v>14868</v>
      </c>
      <c r="C9826" s="13" t="str">
        <f t="shared" si="282"/>
        <v>AFA MI ValuePlusW OAAS 6750 80% CY ACF (30008897)</v>
      </c>
      <c r="D9826" s="116"/>
    </row>
    <row r="9827" spans="1:4" x14ac:dyDescent="0.2">
      <c r="A9827" s="12">
        <v>30008898</v>
      </c>
      <c r="B9827" s="13" t="s">
        <v>14869</v>
      </c>
      <c r="C9827" s="13" t="str">
        <f t="shared" si="282"/>
        <v>AFA MI ValuePlusWOAAS 7350 80% CY ACF (30008898)</v>
      </c>
      <c r="D9827" s="116"/>
    </row>
    <row r="9828" spans="1:4" x14ac:dyDescent="0.2">
      <c r="A9828" s="12">
        <v>30008899</v>
      </c>
      <c r="B9828" s="13" t="s">
        <v>14870</v>
      </c>
      <c r="C9828" s="13" t="str">
        <f t="shared" si="282"/>
        <v>AFA MI ValuePlusW OAAS 2750 70% CY ACF (30008899)</v>
      </c>
      <c r="D9828" s="116"/>
    </row>
    <row r="9829" spans="1:4" x14ac:dyDescent="0.2">
      <c r="A9829" s="12">
        <v>30008900</v>
      </c>
      <c r="B9829" s="13" t="s">
        <v>14871</v>
      </c>
      <c r="C9829" s="13" t="str">
        <f t="shared" si="282"/>
        <v>AFA MI ValuePlusW OAAS 4000 70% CY ACF (30008900)</v>
      </c>
      <c r="D9829" s="116"/>
    </row>
    <row r="9830" spans="1:4" x14ac:dyDescent="0.2">
      <c r="A9830" s="12">
        <v>30008901</v>
      </c>
      <c r="B9830" s="13" t="s">
        <v>14872</v>
      </c>
      <c r="C9830" s="13" t="str">
        <f t="shared" si="282"/>
        <v>AFA MI ValuePlusW OAAS 2750 50% CY ACF (30008901)</v>
      </c>
      <c r="D9830" s="116"/>
    </row>
    <row r="9831" spans="1:4" x14ac:dyDescent="0.2">
      <c r="A9831" s="12">
        <v>30008902</v>
      </c>
      <c r="B9831" s="13" t="s">
        <v>14873</v>
      </c>
      <c r="C9831" s="13" t="str">
        <f t="shared" si="282"/>
        <v>AFA MI ValuePlusW OAAS 4500 50% CY ACF (30008902)</v>
      </c>
      <c r="D9831" s="116"/>
    </row>
    <row r="9832" spans="1:4" x14ac:dyDescent="0.2">
      <c r="A9832" s="12">
        <v>30008903</v>
      </c>
      <c r="B9832" s="13" t="s">
        <v>14874</v>
      </c>
      <c r="C9832" s="13" t="str">
        <f t="shared" si="282"/>
        <v>AFA MI ValuePlusW OAAS 2500 100% IntRX CY ACF (30008903)</v>
      </c>
      <c r="D9832" s="116"/>
    </row>
    <row r="9833" spans="1:4" x14ac:dyDescent="0.2">
      <c r="A9833" s="12">
        <v>30008904</v>
      </c>
      <c r="B9833" s="13" t="s">
        <v>14875</v>
      </c>
      <c r="C9833" s="13" t="str">
        <f t="shared" si="282"/>
        <v>AFA MI ValuePlusW OAAS 3500 100% IntRX CY ACF (30008904)</v>
      </c>
      <c r="D9833" s="116"/>
    </row>
    <row r="9834" spans="1:4" x14ac:dyDescent="0.2">
      <c r="A9834" s="12">
        <v>30008905</v>
      </c>
      <c r="B9834" s="13" t="s">
        <v>14876</v>
      </c>
      <c r="C9834" s="13" t="str">
        <f t="shared" si="282"/>
        <v>AFA MI ValuePlusW OAAS 5000 100% IntRX CY ACF (30008905)</v>
      </c>
      <c r="D9834" s="116"/>
    </row>
    <row r="9835" spans="1:4" x14ac:dyDescent="0.2">
      <c r="A9835" s="12">
        <v>30008906</v>
      </c>
      <c r="B9835" s="13" t="s">
        <v>14877</v>
      </c>
      <c r="C9835" s="13" t="str">
        <f t="shared" si="282"/>
        <v>AFA MI ValuePlusW OAAS 6250 100% IntRX CY ACF (30008906)</v>
      </c>
      <c r="D9835" s="116"/>
    </row>
    <row r="9836" spans="1:4" x14ac:dyDescent="0.2">
      <c r="A9836" s="12">
        <v>30008907</v>
      </c>
      <c r="B9836" s="13" t="s">
        <v>14878</v>
      </c>
      <c r="C9836" s="13" t="str">
        <f t="shared" si="282"/>
        <v>AFA MI ValuePlusW OAAS 6750 100% IntRX CY ACF (30008907)</v>
      </c>
      <c r="D9836" s="116"/>
    </row>
    <row r="9837" spans="1:4" x14ac:dyDescent="0.2">
      <c r="A9837" s="12">
        <v>30008908</v>
      </c>
      <c r="B9837" s="13" t="s">
        <v>14879</v>
      </c>
      <c r="C9837" s="13" t="str">
        <f t="shared" si="282"/>
        <v>AFA MI ValuePlusW OAAS 7350 100% IntRX CY ACF (30008908)</v>
      </c>
      <c r="D9837" s="116"/>
    </row>
    <row r="9838" spans="1:4" x14ac:dyDescent="0.2">
      <c r="A9838" s="12">
        <v>30008909</v>
      </c>
      <c r="B9838" s="13" t="s">
        <v>14880</v>
      </c>
      <c r="C9838" s="13" t="str">
        <f t="shared" si="282"/>
        <v>AFA MI ValuePlusW OAAS 1600 HSA 100% CY ACF (30008909)</v>
      </c>
      <c r="D9838" s="116"/>
    </row>
    <row r="9839" spans="1:4" x14ac:dyDescent="0.2">
      <c r="A9839" s="12">
        <v>30008910</v>
      </c>
      <c r="B9839" s="13" t="s">
        <v>14881</v>
      </c>
      <c r="C9839" s="13" t="str">
        <f t="shared" si="282"/>
        <v>AFA MI ValuePlusW OAAS 2250 HSA 100% CY ACF (30008910)</v>
      </c>
      <c r="D9839" s="116"/>
    </row>
    <row r="9840" spans="1:4" x14ac:dyDescent="0.2">
      <c r="A9840" s="12">
        <v>30008911</v>
      </c>
      <c r="B9840" s="13" t="s">
        <v>14882</v>
      </c>
      <c r="C9840" s="13" t="str">
        <f t="shared" si="282"/>
        <v>AFA MI ValuePlusW OAAS 2750 HSA 100% CY ACF (30008911)</v>
      </c>
      <c r="D9840" s="116"/>
    </row>
    <row r="9841" spans="1:4" x14ac:dyDescent="0.2">
      <c r="A9841" s="12">
        <v>30008912</v>
      </c>
      <c r="B9841" s="13" t="s">
        <v>14883</v>
      </c>
      <c r="C9841" s="13" t="str">
        <f t="shared" si="282"/>
        <v>AFA MI ValuePlusW OAAS 4000 HSA 100% E CY ACF (30008912)</v>
      </c>
      <c r="D9841" s="116"/>
    </row>
    <row r="9842" spans="1:4" x14ac:dyDescent="0.2">
      <c r="A9842" s="12">
        <v>30008913</v>
      </c>
      <c r="B9842" s="13" t="s">
        <v>14884</v>
      </c>
      <c r="C9842" s="13" t="str">
        <f t="shared" si="282"/>
        <v>AFA MI ValuePlusW OAAS 6250 HSA 100% E CY ACF (30008913)</v>
      </c>
      <c r="D9842" s="116"/>
    </row>
    <row r="9843" spans="1:4" x14ac:dyDescent="0.2">
      <c r="A9843" s="12">
        <v>30008914</v>
      </c>
      <c r="B9843" s="13" t="s">
        <v>14885</v>
      </c>
      <c r="C9843" s="13" t="str">
        <f t="shared" si="282"/>
        <v>AFA MI ValuePlusW OAAS 3750 HSA 80% E CY ACF (30008914)</v>
      </c>
      <c r="D9843" s="116"/>
    </row>
    <row r="9844" spans="1:4" x14ac:dyDescent="0.2">
      <c r="A9844" s="12">
        <v>30008915</v>
      </c>
      <c r="B9844" s="13" t="s">
        <v>14886</v>
      </c>
      <c r="C9844" s="13" t="str">
        <f t="shared" si="282"/>
        <v>AFA MI ValuePlusW OAAS 5500 HSA 80% E CY ACF (30008915)</v>
      </c>
      <c r="D9844" s="116"/>
    </row>
    <row r="9845" spans="1:4" x14ac:dyDescent="0.2">
      <c r="A9845" s="12">
        <v>30008916</v>
      </c>
      <c r="B9845" s="13" t="s">
        <v>14887</v>
      </c>
      <c r="C9845" s="13" t="str">
        <f t="shared" si="282"/>
        <v>AFA MI ValuePlusW OAAS 5750 HSA 70% E CY ACF (30008916)</v>
      </c>
      <c r="D9845" s="116"/>
    </row>
    <row r="9846" spans="1:4" x14ac:dyDescent="0.2">
      <c r="A9846" s="12">
        <v>30008917</v>
      </c>
      <c r="B9846" s="13" t="s">
        <v>14888</v>
      </c>
      <c r="C9846" s="13" t="str">
        <f t="shared" si="282"/>
        <v>AFA MI ValuePlusW OAAS 6250 HSA 70% E CY ACF (30008917)</v>
      </c>
      <c r="D9846" s="116"/>
    </row>
    <row r="9847" spans="1:4" x14ac:dyDescent="0.2">
      <c r="A9847" s="12">
        <v>30008918</v>
      </c>
      <c r="B9847" s="13" t="s">
        <v>14889</v>
      </c>
      <c r="C9847" s="13" t="str">
        <f t="shared" si="282"/>
        <v>AFA MI ValuePlusW OAAS 3000 HSA 50% E CY ACF (30008918)</v>
      </c>
      <c r="D9847" s="116"/>
    </row>
    <row r="9848" spans="1:4" x14ac:dyDescent="0.2">
      <c r="A9848" s="12">
        <v>30008919</v>
      </c>
      <c r="B9848" s="13" t="s">
        <v>14890</v>
      </c>
      <c r="C9848" s="13" t="str">
        <f t="shared" si="282"/>
        <v>AFA MI ValuePlusW OAAS Essentials 500 100% CY ACF (30008919)</v>
      </c>
      <c r="D9848" s="116"/>
    </row>
    <row r="9849" spans="1:4" x14ac:dyDescent="0.2">
      <c r="A9849" s="12">
        <v>30008920</v>
      </c>
      <c r="B9849" s="13" t="s">
        <v>14891</v>
      </c>
      <c r="C9849" s="13" t="str">
        <f t="shared" si="282"/>
        <v>AFA MI ValuePlusW OAAS Essentials 1000 100% CY ACF (30008920)</v>
      </c>
      <c r="D9849" s="116"/>
    </row>
    <row r="9850" spans="1:4" x14ac:dyDescent="0.2">
      <c r="A9850" s="12">
        <v>30008921</v>
      </c>
      <c r="B9850" s="13" t="s">
        <v>14892</v>
      </c>
      <c r="C9850" s="13" t="str">
        <f t="shared" si="282"/>
        <v>AFA MI ValuePlusW OAAS Essentials 1500 100% CY ACF (30008921)</v>
      </c>
      <c r="D9850" s="116"/>
    </row>
    <row r="9851" spans="1:4" x14ac:dyDescent="0.2">
      <c r="A9851" s="12">
        <v>30008922</v>
      </c>
      <c r="B9851" s="13" t="s">
        <v>14893</v>
      </c>
      <c r="C9851" s="13" t="str">
        <f t="shared" si="282"/>
        <v>AFA MI ValuePlusW OAAS Essentials 3000 100% CY ACF (30008922)</v>
      </c>
      <c r="D9851" s="116"/>
    </row>
    <row r="9852" spans="1:4" x14ac:dyDescent="0.2">
      <c r="A9852" s="12">
        <v>30008923</v>
      </c>
      <c r="B9852" s="13" t="s">
        <v>14894</v>
      </c>
      <c r="C9852" s="13" t="str">
        <f t="shared" si="282"/>
        <v>AFA MI ValuePlusW OAAS Essentials 5000 100% CY ACF (30008923)</v>
      </c>
      <c r="D9852" s="116"/>
    </row>
    <row r="9853" spans="1:4" x14ac:dyDescent="0.2">
      <c r="A9853" s="12">
        <v>30008924</v>
      </c>
      <c r="B9853" s="13" t="s">
        <v>14895</v>
      </c>
      <c r="C9853" s="13" t="str">
        <f t="shared" si="282"/>
        <v>AFA MI ValuePlusW OAAS Essentials 7000 100% CY ACF (30008924)</v>
      </c>
      <c r="D9853" s="116"/>
    </row>
    <row r="9854" spans="1:4" x14ac:dyDescent="0.2">
      <c r="A9854" s="12">
        <v>30008925</v>
      </c>
      <c r="B9854" s="13" t="s">
        <v>14896</v>
      </c>
      <c r="C9854" s="13" t="str">
        <f t="shared" si="282"/>
        <v>AFA MI ValuePlusW OAAS Essentials 1000 80% CY ACF (30008925)</v>
      </c>
      <c r="D9854" s="116"/>
    </row>
    <row r="9855" spans="1:4" x14ac:dyDescent="0.2">
      <c r="A9855" s="12">
        <v>30008926</v>
      </c>
      <c r="B9855" s="13" t="s">
        <v>14897</v>
      </c>
      <c r="C9855" s="13" t="str">
        <f t="shared" si="282"/>
        <v>AFA MI ValuePlusW OAAS Essentials 1500 80% CY ACF (30008926)</v>
      </c>
      <c r="D9855" s="116"/>
    </row>
    <row r="9856" spans="1:4" x14ac:dyDescent="0.2">
      <c r="A9856" s="12">
        <v>30008927</v>
      </c>
      <c r="B9856" s="13" t="s">
        <v>14898</v>
      </c>
      <c r="C9856" s="13" t="str">
        <f t="shared" si="282"/>
        <v>AFA MI ValuePlusW OAAS Essentials 2500 80% CY ACF (30008927)</v>
      </c>
      <c r="D9856" s="116"/>
    </row>
    <row r="9857" spans="1:4" x14ac:dyDescent="0.2">
      <c r="A9857" s="12">
        <v>30008928</v>
      </c>
      <c r="B9857" s="13" t="s">
        <v>14899</v>
      </c>
      <c r="C9857" s="13" t="str">
        <f t="shared" si="282"/>
        <v>AFA MI ValuePlusW OAAS Essentials 4000 80% CY ACF (30008928)</v>
      </c>
      <c r="D9857" s="116"/>
    </row>
    <row r="9858" spans="1:4" x14ac:dyDescent="0.2">
      <c r="A9858" s="12">
        <v>30008929</v>
      </c>
      <c r="B9858" s="13" t="s">
        <v>14900</v>
      </c>
      <c r="C9858" s="13" t="str">
        <f t="shared" ref="C9858:C9921" si="283">IF(A9858=0,"",B9858&amp;" ("&amp;A9858&amp;")")</f>
        <v>AFA MI ValuePlusW OAAS Essentials 1000 50% CY ACF (30008929)</v>
      </c>
      <c r="D9858" s="116"/>
    </row>
    <row r="9859" spans="1:4" x14ac:dyDescent="0.2">
      <c r="A9859" s="12">
        <v>30008930</v>
      </c>
      <c r="B9859" s="13" t="s">
        <v>14901</v>
      </c>
      <c r="C9859" s="13" t="str">
        <f t="shared" si="283"/>
        <v>AFA MI ValuePlusW OAAS Essentials 4500 50% CY ACF (30008930)</v>
      </c>
      <c r="D9859" s="116"/>
    </row>
    <row r="9860" spans="1:4" x14ac:dyDescent="0.2">
      <c r="A9860" s="12">
        <v>30008931</v>
      </c>
      <c r="B9860" s="13" t="s">
        <v>14902</v>
      </c>
      <c r="C9860" s="13" t="str">
        <f t="shared" si="283"/>
        <v>AFA MI ValuePlusW OAAS Essentials2500HSA100%CYACF (30008931)</v>
      </c>
      <c r="D9860" s="116"/>
    </row>
    <row r="9861" spans="1:4" x14ac:dyDescent="0.2">
      <c r="A9861" s="12">
        <v>30008932</v>
      </c>
      <c r="B9861" s="13" t="s">
        <v>14903</v>
      </c>
      <c r="C9861" s="13" t="str">
        <f t="shared" si="283"/>
        <v>AFA MI ValuePlusW OAAS Essentials3500HSA80%ECYACF (30008932)</v>
      </c>
      <c r="D9861" s="116"/>
    </row>
    <row r="9862" spans="1:4" x14ac:dyDescent="0.2">
      <c r="A9862" s="12">
        <v>30008933</v>
      </c>
      <c r="B9862" s="13" t="s">
        <v>14904</v>
      </c>
      <c r="C9862" s="13" t="str">
        <f t="shared" si="283"/>
        <v>AFA MI ValuePlusW OAAS Essentials5000HSA50%ECYACF (30008933)</v>
      </c>
      <c r="D9862" s="116"/>
    </row>
    <row r="9863" spans="1:4" x14ac:dyDescent="0.2">
      <c r="A9863" s="12">
        <v>30008934</v>
      </c>
      <c r="B9863" s="13" t="s">
        <v>14905</v>
      </c>
      <c r="C9863" s="13" t="str">
        <f t="shared" si="283"/>
        <v>AFA MI ValuePlusW OAAS Essentials6900HSA100%ECYACF (30008934)</v>
      </c>
      <c r="D9863" s="116"/>
    </row>
    <row r="9864" spans="1:4" x14ac:dyDescent="0.2">
      <c r="A9864" s="12">
        <v>30008935</v>
      </c>
      <c r="B9864" s="13" t="s">
        <v>14906</v>
      </c>
      <c r="C9864" s="13" t="str">
        <f t="shared" si="283"/>
        <v>AFA MI ValuePlusW OAAS Essentials 100% $25 CY ACF (30008935)</v>
      </c>
      <c r="D9864" s="116"/>
    </row>
    <row r="9865" spans="1:4" x14ac:dyDescent="0.2">
      <c r="A9865" s="12">
        <v>30008936</v>
      </c>
      <c r="B9865" s="13" t="s">
        <v>14907</v>
      </c>
      <c r="C9865" s="13" t="str">
        <f t="shared" si="283"/>
        <v>AFA AWH Oklahoma OAAS 500 100% CY ACF (30008936)</v>
      </c>
      <c r="D9865" s="116"/>
    </row>
    <row r="9866" spans="1:4" x14ac:dyDescent="0.2">
      <c r="A9866" s="12">
        <v>30008937</v>
      </c>
      <c r="B9866" s="13" t="s">
        <v>14908</v>
      </c>
      <c r="C9866" s="13" t="str">
        <f t="shared" si="283"/>
        <v>AFA AWH Oklahoma OAAS 1000 100% CY ACF (30008937)</v>
      </c>
      <c r="D9866" s="116"/>
    </row>
    <row r="9867" spans="1:4" x14ac:dyDescent="0.2">
      <c r="A9867" s="12">
        <v>30008938</v>
      </c>
      <c r="B9867" s="13" t="s">
        <v>14909</v>
      </c>
      <c r="C9867" s="13" t="str">
        <f t="shared" si="283"/>
        <v>AFA AWH Oklahoma OAAS 1500 100% CY ACF (30008938)</v>
      </c>
      <c r="D9867" s="116"/>
    </row>
    <row r="9868" spans="1:4" x14ac:dyDescent="0.2">
      <c r="A9868" s="12">
        <v>30008939</v>
      </c>
      <c r="B9868" s="13" t="s">
        <v>14910</v>
      </c>
      <c r="C9868" s="13" t="str">
        <f t="shared" si="283"/>
        <v>AFA AWH Oklahoma OAAS 2000 100% CY ACF (30008939)</v>
      </c>
      <c r="D9868" s="116"/>
    </row>
    <row r="9869" spans="1:4" x14ac:dyDescent="0.2">
      <c r="A9869" s="12">
        <v>30008940</v>
      </c>
      <c r="B9869" s="13" t="s">
        <v>14911</v>
      </c>
      <c r="C9869" s="13" t="str">
        <f t="shared" si="283"/>
        <v>AFA AWH Oklahoma OAAS 2500 100% CY ACF (30008940)</v>
      </c>
      <c r="D9869" s="116"/>
    </row>
    <row r="9870" spans="1:4" x14ac:dyDescent="0.2">
      <c r="A9870" s="12">
        <v>30008941</v>
      </c>
      <c r="B9870" s="13" t="s">
        <v>14912</v>
      </c>
      <c r="C9870" s="13" t="str">
        <f t="shared" si="283"/>
        <v>AFA AWH Oklahoma OAAS 3000 100% CY ACF (30008941)</v>
      </c>
      <c r="D9870" s="116"/>
    </row>
    <row r="9871" spans="1:4" x14ac:dyDescent="0.2">
      <c r="A9871" s="12">
        <v>30008942</v>
      </c>
      <c r="B9871" s="13" t="s">
        <v>14913</v>
      </c>
      <c r="C9871" s="13" t="str">
        <f t="shared" si="283"/>
        <v>AFA AWH Oklahoma OAAS 4000 100% CY ACF (30008942)</v>
      </c>
      <c r="D9871" s="116"/>
    </row>
    <row r="9872" spans="1:4" x14ac:dyDescent="0.2">
      <c r="A9872" s="12">
        <v>30008943</v>
      </c>
      <c r="B9872" s="13" t="s">
        <v>14914</v>
      </c>
      <c r="C9872" s="13" t="str">
        <f t="shared" si="283"/>
        <v>AFA AWH Oklahoma OAAS 5000 100% CY ACF (30008943)</v>
      </c>
      <c r="D9872" s="116"/>
    </row>
    <row r="9873" spans="1:4" x14ac:dyDescent="0.2">
      <c r="A9873" s="12">
        <v>30008944</v>
      </c>
      <c r="B9873" s="13" t="s">
        <v>14915</v>
      </c>
      <c r="C9873" s="13" t="str">
        <f t="shared" si="283"/>
        <v>AFA AWH Oklahoma OAAS 6750 100% CY ACF (30008944)</v>
      </c>
      <c r="D9873" s="116"/>
    </row>
    <row r="9874" spans="1:4" x14ac:dyDescent="0.2">
      <c r="A9874" s="12">
        <v>30008945</v>
      </c>
      <c r="B9874" s="13" t="s">
        <v>14916</v>
      </c>
      <c r="C9874" s="13" t="str">
        <f t="shared" si="283"/>
        <v>AFA AWH Oklahoma OAAS 500 80% CY ACF (30008945)</v>
      </c>
      <c r="D9874" s="116"/>
    </row>
    <row r="9875" spans="1:4" x14ac:dyDescent="0.2">
      <c r="A9875" s="12">
        <v>30008946</v>
      </c>
      <c r="B9875" s="13" t="s">
        <v>14917</v>
      </c>
      <c r="C9875" s="13" t="str">
        <f t="shared" si="283"/>
        <v>AFA AWH Oklahoma OAAS 1000 80% CY ACF (30008946)</v>
      </c>
      <c r="D9875" s="116"/>
    </row>
    <row r="9876" spans="1:4" x14ac:dyDescent="0.2">
      <c r="A9876" s="12">
        <v>30008947</v>
      </c>
      <c r="B9876" s="13" t="s">
        <v>14918</v>
      </c>
      <c r="C9876" s="13" t="str">
        <f t="shared" si="283"/>
        <v>AFA AWH Oklahoma OAAS 1500 80% CY ACF (30008947)</v>
      </c>
      <c r="D9876" s="116"/>
    </row>
    <row r="9877" spans="1:4" x14ac:dyDescent="0.2">
      <c r="A9877" s="12">
        <v>30008948</v>
      </c>
      <c r="B9877" s="13" t="s">
        <v>14919</v>
      </c>
      <c r="C9877" s="13" t="str">
        <f t="shared" si="283"/>
        <v>AFA AWH Oklahoma OAAS 2500 80% CY ACF (30008948)</v>
      </c>
      <c r="D9877" s="116"/>
    </row>
    <row r="9878" spans="1:4" x14ac:dyDescent="0.2">
      <c r="A9878" s="12">
        <v>30008949</v>
      </c>
      <c r="B9878" s="13" t="s">
        <v>14920</v>
      </c>
      <c r="C9878" s="13" t="str">
        <f t="shared" si="283"/>
        <v>AFA AWH Oklahoma OAAS 3500 80% CY ACF (30008949)</v>
      </c>
      <c r="D9878" s="116"/>
    </row>
    <row r="9879" spans="1:4" x14ac:dyDescent="0.2">
      <c r="A9879" s="12">
        <v>30008950</v>
      </c>
      <c r="B9879" s="13" t="s">
        <v>14921</v>
      </c>
      <c r="C9879" s="13" t="str">
        <f t="shared" si="283"/>
        <v>AFA AWH Oklahoma OAAS 5000 80% CY ACF (30008950)</v>
      </c>
      <c r="D9879" s="116"/>
    </row>
    <row r="9880" spans="1:4" x14ac:dyDescent="0.2">
      <c r="A9880" s="12">
        <v>30008951</v>
      </c>
      <c r="B9880" s="13" t="s">
        <v>14922</v>
      </c>
      <c r="C9880" s="13" t="str">
        <f t="shared" si="283"/>
        <v>AFA AWH Oklahoma OAAS 6750 80% CY ACF (30008951)</v>
      </c>
      <c r="D9880" s="116"/>
    </row>
    <row r="9881" spans="1:4" x14ac:dyDescent="0.2">
      <c r="A9881" s="12">
        <v>30008952</v>
      </c>
      <c r="B9881" s="13" t="s">
        <v>14923</v>
      </c>
      <c r="C9881" s="13" t="str">
        <f t="shared" si="283"/>
        <v>AFA AWH Oklahoma OAAS 7350 80% CY ACF (30008952)</v>
      </c>
      <c r="D9881" s="116"/>
    </row>
    <row r="9882" spans="1:4" x14ac:dyDescent="0.2">
      <c r="A9882" s="12">
        <v>30008953</v>
      </c>
      <c r="B9882" s="13" t="s">
        <v>14924</v>
      </c>
      <c r="C9882" s="13" t="str">
        <f t="shared" si="283"/>
        <v>AFA AWH Oklahoma OAAS 2750 70% CY ACF (30008953)</v>
      </c>
      <c r="D9882" s="116"/>
    </row>
    <row r="9883" spans="1:4" x14ac:dyDescent="0.2">
      <c r="A9883" s="12">
        <v>30008954</v>
      </c>
      <c r="B9883" s="13" t="s">
        <v>14925</v>
      </c>
      <c r="C9883" s="13" t="str">
        <f t="shared" si="283"/>
        <v>AFA AWH Oklahoma OAAS 4000 70% CY ACF (30008954)</v>
      </c>
      <c r="D9883" s="116"/>
    </row>
    <row r="9884" spans="1:4" x14ac:dyDescent="0.2">
      <c r="A9884" s="12">
        <v>30008955</v>
      </c>
      <c r="B9884" s="13" t="s">
        <v>14926</v>
      </c>
      <c r="C9884" s="13" t="str">
        <f t="shared" si="283"/>
        <v>AFA AWH Oklahoma OAAS 2750 50% CY ACF (30008955)</v>
      </c>
      <c r="D9884" s="116"/>
    </row>
    <row r="9885" spans="1:4" x14ac:dyDescent="0.2">
      <c r="A9885" s="12">
        <v>30008956</v>
      </c>
      <c r="B9885" s="13" t="s">
        <v>14927</v>
      </c>
      <c r="C9885" s="13" t="str">
        <f t="shared" si="283"/>
        <v>AFA AWH Oklahoma OAAS 4500 50% CY ACF (30008956)</v>
      </c>
      <c r="D9885" s="116"/>
    </row>
    <row r="9886" spans="1:4" x14ac:dyDescent="0.2">
      <c r="A9886" s="12">
        <v>30008957</v>
      </c>
      <c r="B9886" s="13" t="s">
        <v>14928</v>
      </c>
      <c r="C9886" s="13" t="str">
        <f t="shared" si="283"/>
        <v>AFA AWH Oklahoma OAAS 2500 100% IntRX CY ACF (30008957)</v>
      </c>
      <c r="D9886" s="116"/>
    </row>
    <row r="9887" spans="1:4" x14ac:dyDescent="0.2">
      <c r="A9887" s="12">
        <v>30008958</v>
      </c>
      <c r="B9887" s="13" t="s">
        <v>14929</v>
      </c>
      <c r="C9887" s="13" t="str">
        <f t="shared" si="283"/>
        <v>AFA AWH Oklahoma OAAS 3500 100% IntRX CY ACF (30008958)</v>
      </c>
      <c r="D9887" s="116"/>
    </row>
    <row r="9888" spans="1:4" x14ac:dyDescent="0.2">
      <c r="A9888" s="12">
        <v>30008959</v>
      </c>
      <c r="B9888" s="13" t="s">
        <v>14930</v>
      </c>
      <c r="C9888" s="13" t="str">
        <f t="shared" si="283"/>
        <v>AFA AWH Oklahoma OAAS 5000 100% IntRX CY ACF (30008959)</v>
      </c>
      <c r="D9888" s="116"/>
    </row>
    <row r="9889" spans="1:4" x14ac:dyDescent="0.2">
      <c r="A9889" s="12">
        <v>30008960</v>
      </c>
      <c r="B9889" s="13" t="s">
        <v>14931</v>
      </c>
      <c r="C9889" s="13" t="str">
        <f t="shared" si="283"/>
        <v>AFA AWH Oklahoma OAAS 6250 100% IntRX CY ACF (30008960)</v>
      </c>
      <c r="D9889" s="116"/>
    </row>
    <row r="9890" spans="1:4" x14ac:dyDescent="0.2">
      <c r="A9890" s="12">
        <v>30008961</v>
      </c>
      <c r="B9890" s="13" t="s">
        <v>14932</v>
      </c>
      <c r="C9890" s="13" t="str">
        <f t="shared" si="283"/>
        <v>AFA AWH Oklahoma OAAS 6750 100% IntRX CY ACF (30008961)</v>
      </c>
      <c r="D9890" s="116"/>
    </row>
    <row r="9891" spans="1:4" x14ac:dyDescent="0.2">
      <c r="A9891" s="12">
        <v>30008962</v>
      </c>
      <c r="B9891" s="13" t="s">
        <v>14933</v>
      </c>
      <c r="C9891" s="13" t="str">
        <f t="shared" si="283"/>
        <v>AFA AWH Oklahoma OAAS 7350 100% IntRX CY ACF (30008962)</v>
      </c>
      <c r="D9891" s="116"/>
    </row>
    <row r="9892" spans="1:4" x14ac:dyDescent="0.2">
      <c r="A9892" s="12">
        <v>30008963</v>
      </c>
      <c r="B9892" s="13" t="s">
        <v>14934</v>
      </c>
      <c r="C9892" s="13" t="str">
        <f t="shared" si="283"/>
        <v>AFA AWH Oklahoma OAAS 1600 HSA 100% CY ACF (30008963)</v>
      </c>
      <c r="D9892" s="116"/>
    </row>
    <row r="9893" spans="1:4" x14ac:dyDescent="0.2">
      <c r="A9893" s="12">
        <v>30008964</v>
      </c>
      <c r="B9893" s="13" t="s">
        <v>14935</v>
      </c>
      <c r="C9893" s="13" t="str">
        <f t="shared" si="283"/>
        <v>AFA AWH Oklahoma OAAS 2250 HSA 100% CY ACF (30008964)</v>
      </c>
      <c r="D9893" s="116"/>
    </row>
    <row r="9894" spans="1:4" x14ac:dyDescent="0.2">
      <c r="A9894" s="12">
        <v>30008965</v>
      </c>
      <c r="B9894" s="13" t="s">
        <v>14936</v>
      </c>
      <c r="C9894" s="13" t="str">
        <f t="shared" si="283"/>
        <v>AFA AWH Oklahoma OAAS 2750 HSA 100% CY ACF (30008965)</v>
      </c>
      <c r="D9894" s="116"/>
    </row>
    <row r="9895" spans="1:4" x14ac:dyDescent="0.2">
      <c r="A9895" s="12">
        <v>30008966</v>
      </c>
      <c r="B9895" s="13" t="s">
        <v>14937</v>
      </c>
      <c r="C9895" s="13" t="str">
        <f t="shared" si="283"/>
        <v>AFA AWH Oklahoma OAAS 4000 HSA 100% E CY ACF (30008966)</v>
      </c>
      <c r="D9895" s="116"/>
    </row>
    <row r="9896" spans="1:4" x14ac:dyDescent="0.2">
      <c r="A9896" s="12">
        <v>30008967</v>
      </c>
      <c r="B9896" s="13" t="s">
        <v>14938</v>
      </c>
      <c r="C9896" s="13" t="str">
        <f t="shared" si="283"/>
        <v>AFA AWH Oklahoma OAAS 6250 HSA 100% E CY ACF (30008967)</v>
      </c>
      <c r="D9896" s="116"/>
    </row>
    <row r="9897" spans="1:4" x14ac:dyDescent="0.2">
      <c r="A9897" s="12">
        <v>30008968</v>
      </c>
      <c r="B9897" s="13" t="s">
        <v>14939</v>
      </c>
      <c r="C9897" s="13" t="str">
        <f t="shared" si="283"/>
        <v>AFA AWH Oklahoma OAAS 3750 HSA 80% E CY ACF (30008968)</v>
      </c>
      <c r="D9897" s="116"/>
    </row>
    <row r="9898" spans="1:4" x14ac:dyDescent="0.2">
      <c r="A9898" s="12">
        <v>30008969</v>
      </c>
      <c r="B9898" s="13" t="s">
        <v>14940</v>
      </c>
      <c r="C9898" s="13" t="str">
        <f t="shared" si="283"/>
        <v>AFA AWH Oklahoma OAAS 5500 HSA 80% E CY ACF (30008969)</v>
      </c>
      <c r="D9898" s="116"/>
    </row>
    <row r="9899" spans="1:4" x14ac:dyDescent="0.2">
      <c r="A9899" s="12">
        <v>30008970</v>
      </c>
      <c r="B9899" s="13" t="s">
        <v>14941</v>
      </c>
      <c r="C9899" s="13" t="str">
        <f t="shared" si="283"/>
        <v>AFA AWH Oklahoma OAAS 5750 HSA 70% E CY ACF (30008970)</v>
      </c>
      <c r="D9899" s="116"/>
    </row>
    <row r="9900" spans="1:4" x14ac:dyDescent="0.2">
      <c r="A9900" s="12">
        <v>30008971</v>
      </c>
      <c r="B9900" s="13" t="s">
        <v>14942</v>
      </c>
      <c r="C9900" s="13" t="str">
        <f t="shared" si="283"/>
        <v>AFA AWH Oklahoma OAAS 6250 HSA 70% E CY ACF (30008971)</v>
      </c>
      <c r="D9900" s="116"/>
    </row>
    <row r="9901" spans="1:4" x14ac:dyDescent="0.2">
      <c r="A9901" s="12">
        <v>30008972</v>
      </c>
      <c r="B9901" s="13" t="s">
        <v>14943</v>
      </c>
      <c r="C9901" s="13" t="str">
        <f t="shared" si="283"/>
        <v>AFA AWH Oklahoma OAAS 3000 HSA 50% E CY ACF (30008972)</v>
      </c>
      <c r="D9901" s="116"/>
    </row>
    <row r="9902" spans="1:4" x14ac:dyDescent="0.2">
      <c r="A9902" s="12">
        <v>30008973</v>
      </c>
      <c r="B9902" s="13" t="s">
        <v>14944</v>
      </c>
      <c r="C9902" s="13" t="str">
        <f t="shared" si="283"/>
        <v>AFA AWH Oklahoma OAAS Essentials 500 100% CY ACF (30008973)</v>
      </c>
      <c r="D9902" s="116"/>
    </row>
    <row r="9903" spans="1:4" x14ac:dyDescent="0.2">
      <c r="A9903" s="12">
        <v>30008974</v>
      </c>
      <c r="B9903" s="13" t="s">
        <v>14945</v>
      </c>
      <c r="C9903" s="13" t="str">
        <f t="shared" si="283"/>
        <v>AFA AWH Oklahoma OAAS Essentials 1000 100% CY ACF (30008974)</v>
      </c>
      <c r="D9903" s="116"/>
    </row>
    <row r="9904" spans="1:4" x14ac:dyDescent="0.2">
      <c r="A9904" s="12">
        <v>30008975</v>
      </c>
      <c r="B9904" s="13" t="s">
        <v>14946</v>
      </c>
      <c r="C9904" s="13" t="str">
        <f t="shared" si="283"/>
        <v>AFA AWH Oklahoma OAAS Essentials 1500 100% CY ACF (30008975)</v>
      </c>
      <c r="D9904" s="116"/>
    </row>
    <row r="9905" spans="1:4" x14ac:dyDescent="0.2">
      <c r="A9905" s="12">
        <v>30008976</v>
      </c>
      <c r="B9905" s="13" t="s">
        <v>14947</v>
      </c>
      <c r="C9905" s="13" t="str">
        <f t="shared" si="283"/>
        <v>AFA AWH Oklahoma OAAS Essentials 3000 100% CY ACF (30008976)</v>
      </c>
      <c r="D9905" s="116"/>
    </row>
    <row r="9906" spans="1:4" x14ac:dyDescent="0.2">
      <c r="A9906" s="12">
        <v>30008977</v>
      </c>
      <c r="B9906" s="13" t="s">
        <v>14948</v>
      </c>
      <c r="C9906" s="13" t="str">
        <f t="shared" si="283"/>
        <v>AFA AWH Oklahoma OAAS Essentials 5000 100% CY ACF (30008977)</v>
      </c>
      <c r="D9906" s="116"/>
    </row>
    <row r="9907" spans="1:4" x14ac:dyDescent="0.2">
      <c r="A9907" s="12">
        <v>30008978</v>
      </c>
      <c r="B9907" s="13" t="s">
        <v>14949</v>
      </c>
      <c r="C9907" s="13" t="str">
        <f t="shared" si="283"/>
        <v>AFA AWH Oklahoma OAAS Essentials 7000 100% CY ACF (30008978)</v>
      </c>
      <c r="D9907" s="116"/>
    </row>
    <row r="9908" spans="1:4" x14ac:dyDescent="0.2">
      <c r="A9908" s="12">
        <v>30008979</v>
      </c>
      <c r="B9908" s="13" t="s">
        <v>14950</v>
      </c>
      <c r="C9908" s="13" t="str">
        <f t="shared" si="283"/>
        <v>AFA AWH Oklahoma OAAS Essentials 1000 80% CY ACF (30008979)</v>
      </c>
      <c r="D9908" s="116"/>
    </row>
    <row r="9909" spans="1:4" x14ac:dyDescent="0.2">
      <c r="A9909" s="12">
        <v>30008980</v>
      </c>
      <c r="B9909" s="13" t="s">
        <v>14951</v>
      </c>
      <c r="C9909" s="13" t="str">
        <f t="shared" si="283"/>
        <v>AFA AWH Oklahoma OAAS Essentials 1500 80% CY ACF (30008980)</v>
      </c>
      <c r="D9909" s="116"/>
    </row>
    <row r="9910" spans="1:4" x14ac:dyDescent="0.2">
      <c r="A9910" s="12">
        <v>30008981</v>
      </c>
      <c r="B9910" s="13" t="s">
        <v>14952</v>
      </c>
      <c r="C9910" s="13" t="str">
        <f t="shared" si="283"/>
        <v>AFA AWH Oklahoma OAAS Essentials 2500 80% CY ACF (30008981)</v>
      </c>
      <c r="D9910" s="116"/>
    </row>
    <row r="9911" spans="1:4" x14ac:dyDescent="0.2">
      <c r="A9911" s="12">
        <v>30008982</v>
      </c>
      <c r="B9911" s="13" t="s">
        <v>14953</v>
      </c>
      <c r="C9911" s="13" t="str">
        <f t="shared" si="283"/>
        <v>AFA AWH Oklahoma OAAS Essentials 4000 80% CY ACF (30008982)</v>
      </c>
      <c r="D9911" s="116"/>
    </row>
    <row r="9912" spans="1:4" x14ac:dyDescent="0.2">
      <c r="A9912" s="12">
        <v>30008983</v>
      </c>
      <c r="B9912" s="13" t="s">
        <v>14954</v>
      </c>
      <c r="C9912" s="13" t="str">
        <f t="shared" si="283"/>
        <v>AFA AWH Oklahoma OAAS Essentials 1000 50% CY ACF (30008983)</v>
      </c>
      <c r="D9912" s="116"/>
    </row>
    <row r="9913" spans="1:4" x14ac:dyDescent="0.2">
      <c r="A9913" s="12">
        <v>30008984</v>
      </c>
      <c r="B9913" s="13" t="s">
        <v>14955</v>
      </c>
      <c r="C9913" s="13" t="str">
        <f t="shared" si="283"/>
        <v>AFA AWH Oklahoma OAAS Essentials 4500 50% CY ACF (30008984)</v>
      </c>
      <c r="D9913" s="116"/>
    </row>
    <row r="9914" spans="1:4" x14ac:dyDescent="0.2">
      <c r="A9914" s="12">
        <v>30008985</v>
      </c>
      <c r="B9914" s="13" t="s">
        <v>14956</v>
      </c>
      <c r="C9914" s="13" t="str">
        <f t="shared" si="283"/>
        <v>AFA AWH Oklahoma OAAS Essentials 2500HSA100%CYACF (30008985)</v>
      </c>
      <c r="D9914" s="116"/>
    </row>
    <row r="9915" spans="1:4" x14ac:dyDescent="0.2">
      <c r="A9915" s="12">
        <v>30008986</v>
      </c>
      <c r="B9915" s="13" t="s">
        <v>14957</v>
      </c>
      <c r="C9915" s="13" t="str">
        <f t="shared" si="283"/>
        <v>AFA AWH Oklahoma OAAS Essentials 3500HSA80%ECYACF (30008986)</v>
      </c>
      <c r="D9915" s="116"/>
    </row>
    <row r="9916" spans="1:4" x14ac:dyDescent="0.2">
      <c r="A9916" s="12">
        <v>30008987</v>
      </c>
      <c r="B9916" s="13" t="s">
        <v>14958</v>
      </c>
      <c r="C9916" s="13" t="str">
        <f t="shared" si="283"/>
        <v>AFA AWH Oklahoma OAAS Essentials 5000HSA50%ECYACF (30008987)</v>
      </c>
      <c r="D9916" s="116"/>
    </row>
    <row r="9917" spans="1:4" x14ac:dyDescent="0.2">
      <c r="A9917" s="12">
        <v>30008988</v>
      </c>
      <c r="B9917" s="13" t="s">
        <v>14959</v>
      </c>
      <c r="C9917" s="13" t="str">
        <f t="shared" si="283"/>
        <v>AFA AWH Oklahoma OAAS Essentials 6900HSA100%ECYACF (30008988)</v>
      </c>
      <c r="D9917" s="116"/>
    </row>
    <row r="9918" spans="1:4" x14ac:dyDescent="0.2">
      <c r="A9918" s="12">
        <v>30008989</v>
      </c>
      <c r="B9918" s="13" t="s">
        <v>14960</v>
      </c>
      <c r="C9918" s="13" t="str">
        <f t="shared" si="283"/>
        <v>AFA AWH Oklahoma OAAS Essentials 100% $25 CY ACF (30008989)</v>
      </c>
      <c r="D9918" s="116"/>
    </row>
    <row r="9919" spans="1:4" x14ac:dyDescent="0.2">
      <c r="A9919" s="12">
        <v>30008990</v>
      </c>
      <c r="B9919" s="13" t="s">
        <v>14961</v>
      </c>
      <c r="C9919" s="13" t="str">
        <f t="shared" si="283"/>
        <v>AFA TX AWH MemorialHermann OAAS 500 100% CY ACF (30008990)</v>
      </c>
      <c r="D9919" s="116"/>
    </row>
    <row r="9920" spans="1:4" x14ac:dyDescent="0.2">
      <c r="A9920" s="12">
        <v>30008991</v>
      </c>
      <c r="B9920" s="13" t="s">
        <v>14962</v>
      </c>
      <c r="C9920" s="13" t="str">
        <f t="shared" si="283"/>
        <v>AFA TX AWH MemorialHermann OAAS 1000 100% CY ACF (30008991)</v>
      </c>
      <c r="D9920" s="116"/>
    </row>
    <row r="9921" spans="1:4" x14ac:dyDescent="0.2">
      <c r="A9921" s="12">
        <v>30008992</v>
      </c>
      <c r="B9921" s="13" t="s">
        <v>14963</v>
      </c>
      <c r="C9921" s="13" t="str">
        <f t="shared" si="283"/>
        <v>AFA TX AWH MemorialHermann OAAS 1500 100% CY ACF (30008992)</v>
      </c>
      <c r="D9921" s="116"/>
    </row>
    <row r="9922" spans="1:4" x14ac:dyDescent="0.2">
      <c r="A9922" s="12">
        <v>30008993</v>
      </c>
      <c r="B9922" s="13" t="s">
        <v>14964</v>
      </c>
      <c r="C9922" s="13" t="str">
        <f t="shared" ref="C9922:C9985" si="284">IF(A9922=0,"",B9922&amp;" ("&amp;A9922&amp;")")</f>
        <v>AFA TX AWH MemorialHermann OAAS 2000 100% CY ACF (30008993)</v>
      </c>
      <c r="D9922" s="116"/>
    </row>
    <row r="9923" spans="1:4" x14ac:dyDescent="0.2">
      <c r="A9923" s="12">
        <v>30008994</v>
      </c>
      <c r="B9923" s="13" t="s">
        <v>14965</v>
      </c>
      <c r="C9923" s="13" t="str">
        <f t="shared" si="284"/>
        <v>AFA TX AWH MemorialHermann OAAS 2500 100% CY ACF (30008994)</v>
      </c>
      <c r="D9923" s="116"/>
    </row>
    <row r="9924" spans="1:4" x14ac:dyDescent="0.2">
      <c r="A9924" s="12">
        <v>30008995</v>
      </c>
      <c r="B9924" s="13" t="s">
        <v>14966</v>
      </c>
      <c r="C9924" s="13" t="str">
        <f t="shared" si="284"/>
        <v>AFA TX AWH MemorialHermann OAAS 3000 100% CY ACF (30008995)</v>
      </c>
      <c r="D9924" s="116"/>
    </row>
    <row r="9925" spans="1:4" x14ac:dyDescent="0.2">
      <c r="A9925" s="12">
        <v>30008996</v>
      </c>
      <c r="B9925" s="13" t="s">
        <v>14967</v>
      </c>
      <c r="C9925" s="13" t="str">
        <f t="shared" si="284"/>
        <v>AFA TX AWH MemorialHermann OAAS 4000 100% CY ACF (30008996)</v>
      </c>
      <c r="D9925" s="116"/>
    </row>
    <row r="9926" spans="1:4" x14ac:dyDescent="0.2">
      <c r="A9926" s="12">
        <v>30008997</v>
      </c>
      <c r="B9926" s="13" t="s">
        <v>14968</v>
      </c>
      <c r="C9926" s="13" t="str">
        <f t="shared" si="284"/>
        <v>AFA TX AWH MemorialHermann OAAS 5000 100% CY ACF (30008997)</v>
      </c>
      <c r="D9926" s="116"/>
    </row>
    <row r="9927" spans="1:4" x14ac:dyDescent="0.2">
      <c r="A9927" s="12">
        <v>30008998</v>
      </c>
      <c r="B9927" s="13" t="s">
        <v>14969</v>
      </c>
      <c r="C9927" s="13" t="str">
        <f t="shared" si="284"/>
        <v>AFA TX AWH MemorialHermann OAAS 6750 100% CY ACF (30008998)</v>
      </c>
      <c r="D9927" s="116"/>
    </row>
    <row r="9928" spans="1:4" x14ac:dyDescent="0.2">
      <c r="A9928" s="12">
        <v>30008999</v>
      </c>
      <c r="B9928" s="13" t="s">
        <v>14970</v>
      </c>
      <c r="C9928" s="13" t="str">
        <f t="shared" si="284"/>
        <v>AFA TX AWH MemorialHermann OAAS 500 80% CY ACF (30008999)</v>
      </c>
      <c r="D9928" s="116"/>
    </row>
    <row r="9929" spans="1:4" x14ac:dyDescent="0.2">
      <c r="A9929" s="12">
        <v>30009000</v>
      </c>
      <c r="B9929" s="13" t="s">
        <v>14971</v>
      </c>
      <c r="C9929" s="13" t="str">
        <f t="shared" si="284"/>
        <v>AFA TX AWH MemorialHermann OAAS 1000 80% CY ACF (30009000)</v>
      </c>
      <c r="D9929" s="116"/>
    </row>
    <row r="9930" spans="1:4" x14ac:dyDescent="0.2">
      <c r="A9930" s="12">
        <v>30009001</v>
      </c>
      <c r="B9930" s="13" t="s">
        <v>14972</v>
      </c>
      <c r="C9930" s="13" t="str">
        <f t="shared" si="284"/>
        <v>AFA TX AWH MemorialHermann OAAS 1500 80% CY ACF (30009001)</v>
      </c>
      <c r="D9930" s="116"/>
    </row>
    <row r="9931" spans="1:4" x14ac:dyDescent="0.2">
      <c r="A9931" s="12">
        <v>30009002</v>
      </c>
      <c r="B9931" s="13" t="s">
        <v>14973</v>
      </c>
      <c r="C9931" s="13" t="str">
        <f t="shared" si="284"/>
        <v>AFA TX AWH MemorialHermann OAAS 2500 80% CY ACF (30009002)</v>
      </c>
      <c r="D9931" s="116"/>
    </row>
    <row r="9932" spans="1:4" x14ac:dyDescent="0.2">
      <c r="A9932" s="12">
        <v>30009003</v>
      </c>
      <c r="B9932" s="13" t="s">
        <v>14974</v>
      </c>
      <c r="C9932" s="13" t="str">
        <f t="shared" si="284"/>
        <v>AFA TX AWH MemorialHermann OAAS 3500 80% CY ACF (30009003)</v>
      </c>
      <c r="D9932" s="116"/>
    </row>
    <row r="9933" spans="1:4" x14ac:dyDescent="0.2">
      <c r="A9933" s="12">
        <v>30009004</v>
      </c>
      <c r="B9933" s="13" t="s">
        <v>14975</v>
      </c>
      <c r="C9933" s="13" t="str">
        <f t="shared" si="284"/>
        <v>AFA TX AWH MemorialHermann OAAS 5000 80% CY ACF (30009004)</v>
      </c>
      <c r="D9933" s="116"/>
    </row>
    <row r="9934" spans="1:4" x14ac:dyDescent="0.2">
      <c r="A9934" s="12">
        <v>30009005</v>
      </c>
      <c r="B9934" s="13" t="s">
        <v>14976</v>
      </c>
      <c r="C9934" s="13" t="str">
        <f t="shared" si="284"/>
        <v>AFA TX AWH MemorialHermann OAAS 6750 80% CY ACF (30009005)</v>
      </c>
      <c r="D9934" s="116"/>
    </row>
    <row r="9935" spans="1:4" x14ac:dyDescent="0.2">
      <c r="A9935" s="12">
        <v>30009006</v>
      </c>
      <c r="B9935" s="13" t="s">
        <v>14977</v>
      </c>
      <c r="C9935" s="13" t="str">
        <f t="shared" si="284"/>
        <v>AFA TX AWH MemorialHermann OAAS 7350 80% CY ACF (30009006)</v>
      </c>
      <c r="D9935" s="116"/>
    </row>
    <row r="9936" spans="1:4" x14ac:dyDescent="0.2">
      <c r="A9936" s="12">
        <v>30009007</v>
      </c>
      <c r="B9936" s="13" t="s">
        <v>14978</v>
      </c>
      <c r="C9936" s="13" t="str">
        <f t="shared" si="284"/>
        <v>AFA TX AWH MemorialHermann OAAS 2750 70% CY ACF (30009007)</v>
      </c>
      <c r="D9936" s="116"/>
    </row>
    <row r="9937" spans="1:4" x14ac:dyDescent="0.2">
      <c r="A9937" s="12">
        <v>30009008</v>
      </c>
      <c r="B9937" s="13" t="s">
        <v>14979</v>
      </c>
      <c r="C9937" s="13" t="str">
        <f t="shared" si="284"/>
        <v>AFA TX AWH MemorialHermann OAAS 4000 70% CY ACF (30009008)</v>
      </c>
      <c r="D9937" s="116"/>
    </row>
    <row r="9938" spans="1:4" x14ac:dyDescent="0.2">
      <c r="A9938" s="12">
        <v>30009009</v>
      </c>
      <c r="B9938" s="13" t="s">
        <v>14980</v>
      </c>
      <c r="C9938" s="13" t="str">
        <f t="shared" si="284"/>
        <v>AFA TX AWH MemorialHermann OAAS 2750 50% CY ACF (30009009)</v>
      </c>
      <c r="D9938" s="116"/>
    </row>
    <row r="9939" spans="1:4" x14ac:dyDescent="0.2">
      <c r="A9939" s="12">
        <v>30009010</v>
      </c>
      <c r="B9939" s="13" t="s">
        <v>14981</v>
      </c>
      <c r="C9939" s="13" t="str">
        <f t="shared" si="284"/>
        <v>AFA TX AWH MemorialHermann OAAS 4500 50% CY ACF (30009010)</v>
      </c>
      <c r="D9939" s="116"/>
    </row>
    <row r="9940" spans="1:4" x14ac:dyDescent="0.2">
      <c r="A9940" s="12">
        <v>30009011</v>
      </c>
      <c r="B9940" s="13" t="s">
        <v>14982</v>
      </c>
      <c r="C9940" s="13" t="str">
        <f t="shared" si="284"/>
        <v>AFA TXAWHMemorialHermann OAAS 2500 100%IntRXCYACF (30009011)</v>
      </c>
      <c r="D9940" s="116"/>
    </row>
    <row r="9941" spans="1:4" x14ac:dyDescent="0.2">
      <c r="A9941" s="12">
        <v>30009012</v>
      </c>
      <c r="B9941" s="13" t="s">
        <v>14983</v>
      </c>
      <c r="C9941" s="13" t="str">
        <f t="shared" si="284"/>
        <v>AFA TXAWHMemorialHermann OAAS 3500 100%IntRXCYACF (30009012)</v>
      </c>
      <c r="D9941" s="116"/>
    </row>
    <row r="9942" spans="1:4" x14ac:dyDescent="0.2">
      <c r="A9942" s="12">
        <v>30009013</v>
      </c>
      <c r="B9942" s="13" t="s">
        <v>14984</v>
      </c>
      <c r="C9942" s="13" t="str">
        <f t="shared" si="284"/>
        <v>AFA TXAWHMemorialHermann OAAS 5000 100%IntRXCYACF (30009013)</v>
      </c>
      <c r="D9942" s="116"/>
    </row>
    <row r="9943" spans="1:4" x14ac:dyDescent="0.2">
      <c r="A9943" s="12">
        <v>30009014</v>
      </c>
      <c r="B9943" s="13" t="s">
        <v>14985</v>
      </c>
      <c r="C9943" s="13" t="str">
        <f t="shared" si="284"/>
        <v>AFA TXAWHMemorialHermann OAAS 6250 100%IntRXCYACF (30009014)</v>
      </c>
      <c r="D9943" s="116"/>
    </row>
    <row r="9944" spans="1:4" x14ac:dyDescent="0.2">
      <c r="A9944" s="12">
        <v>30009015</v>
      </c>
      <c r="B9944" s="13" t="s">
        <v>14986</v>
      </c>
      <c r="C9944" s="13" t="str">
        <f t="shared" si="284"/>
        <v>AFA TXAWHMemorialHermann OAAS 6750 100%IntRXCYACF (30009015)</v>
      </c>
      <c r="D9944" s="116"/>
    </row>
    <row r="9945" spans="1:4" x14ac:dyDescent="0.2">
      <c r="A9945" s="12">
        <v>30009016</v>
      </c>
      <c r="B9945" s="13" t="s">
        <v>14987</v>
      </c>
      <c r="C9945" s="13" t="str">
        <f t="shared" si="284"/>
        <v>AFA TXAWHMemorialHermann OAAS 7350 100%IntRXCYACF (30009016)</v>
      </c>
      <c r="D9945" s="116"/>
    </row>
    <row r="9946" spans="1:4" x14ac:dyDescent="0.2">
      <c r="A9946" s="12">
        <v>30009017</v>
      </c>
      <c r="B9946" s="13" t="s">
        <v>14988</v>
      </c>
      <c r="C9946" s="13" t="str">
        <f t="shared" si="284"/>
        <v>AFA TX AWH MemorialHermann OAAS 1600HSA100% CY ACF (30009017)</v>
      </c>
      <c r="D9946" s="116"/>
    </row>
    <row r="9947" spans="1:4" x14ac:dyDescent="0.2">
      <c r="A9947" s="12">
        <v>30009018</v>
      </c>
      <c r="B9947" s="13" t="s">
        <v>14989</v>
      </c>
      <c r="C9947" s="13" t="str">
        <f t="shared" si="284"/>
        <v>AFA TX AWH MemorialHermann OAAS 2250HSA100% CY ACF (30009018)</v>
      </c>
      <c r="D9947" s="116"/>
    </row>
    <row r="9948" spans="1:4" x14ac:dyDescent="0.2">
      <c r="A9948" s="12">
        <v>30009019</v>
      </c>
      <c r="B9948" s="13" t="s">
        <v>14990</v>
      </c>
      <c r="C9948" s="13" t="str">
        <f t="shared" si="284"/>
        <v>AFA TX AWH MemorialHermann OAAS 2750HSA100% CY ACF (30009019)</v>
      </c>
      <c r="D9948" s="116"/>
    </row>
    <row r="9949" spans="1:4" x14ac:dyDescent="0.2">
      <c r="A9949" s="12">
        <v>30009020</v>
      </c>
      <c r="B9949" s="13" t="s">
        <v>14991</v>
      </c>
      <c r="C9949" s="13" t="str">
        <f t="shared" si="284"/>
        <v>AFA TX AWH MemorialHermann OAAS 4000HSA100%ECYACF (30009020)</v>
      </c>
      <c r="D9949" s="116"/>
    </row>
    <row r="9950" spans="1:4" x14ac:dyDescent="0.2">
      <c r="A9950" s="12">
        <v>30009021</v>
      </c>
      <c r="B9950" s="13" t="s">
        <v>14992</v>
      </c>
      <c r="C9950" s="13" t="str">
        <f t="shared" si="284"/>
        <v>AFA TX AWH MemorialHermann OAAS 6250HSA100%ECYACF (30009021)</v>
      </c>
      <c r="D9950" s="116"/>
    </row>
    <row r="9951" spans="1:4" x14ac:dyDescent="0.2">
      <c r="A9951" s="12">
        <v>30009022</v>
      </c>
      <c r="B9951" s="13" t="s">
        <v>14993</v>
      </c>
      <c r="C9951" s="13" t="str">
        <f t="shared" si="284"/>
        <v>AFA TX AWH MemorialHermann OAAS 3750HSA80%E CY ACF (30009022)</v>
      </c>
      <c r="D9951" s="116"/>
    </row>
    <row r="9952" spans="1:4" x14ac:dyDescent="0.2">
      <c r="A9952" s="12">
        <v>30009023</v>
      </c>
      <c r="B9952" s="13" t="s">
        <v>14994</v>
      </c>
      <c r="C9952" s="13" t="str">
        <f t="shared" si="284"/>
        <v>AFA TX AWH MemorialHermann OAAS 5500HSA80%E CY ACF (30009023)</v>
      </c>
      <c r="D9952" s="116"/>
    </row>
    <row r="9953" spans="1:4" x14ac:dyDescent="0.2">
      <c r="A9953" s="12">
        <v>30009024</v>
      </c>
      <c r="B9953" s="13" t="s">
        <v>14995</v>
      </c>
      <c r="C9953" s="13" t="str">
        <f t="shared" si="284"/>
        <v>AFA TX AWH MemorialHermann OAAS 5750HSA70%E CY ACF (30009024)</v>
      </c>
      <c r="D9953" s="116"/>
    </row>
    <row r="9954" spans="1:4" x14ac:dyDescent="0.2">
      <c r="A9954" s="12">
        <v>30009025</v>
      </c>
      <c r="B9954" s="13" t="s">
        <v>14996</v>
      </c>
      <c r="C9954" s="13" t="str">
        <f t="shared" si="284"/>
        <v>AFA TX AWH MemorialHermann OAAS 6250HSA70%E CY ACF (30009025)</v>
      </c>
      <c r="D9954" s="116"/>
    </row>
    <row r="9955" spans="1:4" x14ac:dyDescent="0.2">
      <c r="A9955" s="12">
        <v>30009026</v>
      </c>
      <c r="B9955" s="13" t="s">
        <v>14997</v>
      </c>
      <c r="C9955" s="13" t="str">
        <f t="shared" si="284"/>
        <v>AFA TX AWH MemorialHermann OAAS 3000HSA50%E CY ACF (30009026)</v>
      </c>
      <c r="D9955" s="116"/>
    </row>
    <row r="9956" spans="1:4" x14ac:dyDescent="0.2">
      <c r="A9956" s="12">
        <v>30009027</v>
      </c>
      <c r="B9956" s="13" t="s">
        <v>14998</v>
      </c>
      <c r="C9956" s="13" t="str">
        <f t="shared" si="284"/>
        <v>AFA TXAWHMemHermann OAAS Essentials 500 100%CYACF (30009027)</v>
      </c>
      <c r="D9956" s="116"/>
    </row>
    <row r="9957" spans="1:4" x14ac:dyDescent="0.2">
      <c r="A9957" s="12">
        <v>30009028</v>
      </c>
      <c r="B9957" s="13" t="s">
        <v>14999</v>
      </c>
      <c r="C9957" s="13" t="str">
        <f t="shared" si="284"/>
        <v>AFA TXAWHMemHermann OAAS Essentials 1000 100%CYACF (30009028)</v>
      </c>
      <c r="D9957" s="116"/>
    </row>
    <row r="9958" spans="1:4" x14ac:dyDescent="0.2">
      <c r="A9958" s="12">
        <v>30009029</v>
      </c>
      <c r="B9958" s="13" t="s">
        <v>15000</v>
      </c>
      <c r="C9958" s="13" t="str">
        <f t="shared" si="284"/>
        <v>AFA TXAWHMemHermann OAAS Essentials 1500 100%CYACF (30009029)</v>
      </c>
      <c r="D9958" s="116"/>
    </row>
    <row r="9959" spans="1:4" x14ac:dyDescent="0.2">
      <c r="A9959" s="12">
        <v>30009030</v>
      </c>
      <c r="B9959" s="13" t="s">
        <v>15001</v>
      </c>
      <c r="C9959" s="13" t="str">
        <f t="shared" si="284"/>
        <v>AFA TXAWHMemHermann OAAS Essentials 3000 100%CYACF (30009030)</v>
      </c>
      <c r="D9959" s="116"/>
    </row>
    <row r="9960" spans="1:4" x14ac:dyDescent="0.2">
      <c r="A9960" s="12">
        <v>30009031</v>
      </c>
      <c r="B9960" s="13" t="s">
        <v>15002</v>
      </c>
      <c r="C9960" s="13" t="str">
        <f t="shared" si="284"/>
        <v>AFA TXAWHMemHermann OAAS Essentials 5000 100%CYACF (30009031)</v>
      </c>
      <c r="D9960" s="116"/>
    </row>
    <row r="9961" spans="1:4" x14ac:dyDescent="0.2">
      <c r="A9961" s="12">
        <v>30009032</v>
      </c>
      <c r="B9961" s="13" t="s">
        <v>15003</v>
      </c>
      <c r="C9961" s="13" t="str">
        <f t="shared" si="284"/>
        <v>AFA TXAWHMemHermann OAAS Essentials 7000 100%CYACF (30009032)</v>
      </c>
      <c r="D9961" s="116"/>
    </row>
    <row r="9962" spans="1:4" x14ac:dyDescent="0.2">
      <c r="A9962" s="12">
        <v>30009033</v>
      </c>
      <c r="B9962" s="13" t="s">
        <v>15004</v>
      </c>
      <c r="C9962" s="13" t="str">
        <f t="shared" si="284"/>
        <v>AFA TXAWHMemHermann OAAS Essentials 1000 80%CYACF (30009033)</v>
      </c>
      <c r="D9962" s="116"/>
    </row>
    <row r="9963" spans="1:4" x14ac:dyDescent="0.2">
      <c r="A9963" s="12">
        <v>30009034</v>
      </c>
      <c r="B9963" s="13" t="s">
        <v>15005</v>
      </c>
      <c r="C9963" s="13" t="str">
        <f t="shared" si="284"/>
        <v>AFA TXAWHMemHermann OAAS Essentials 1500 80%CYACF (30009034)</v>
      </c>
      <c r="D9963" s="116"/>
    </row>
    <row r="9964" spans="1:4" x14ac:dyDescent="0.2">
      <c r="A9964" s="12">
        <v>30009035</v>
      </c>
      <c r="B9964" s="13" t="s">
        <v>15006</v>
      </c>
      <c r="C9964" s="13" t="str">
        <f t="shared" si="284"/>
        <v>AFA TXAWHMemHermann OAAS Essentials 2500 80%CYACF (30009035)</v>
      </c>
      <c r="D9964" s="116"/>
    </row>
    <row r="9965" spans="1:4" x14ac:dyDescent="0.2">
      <c r="A9965" s="12">
        <v>30009036</v>
      </c>
      <c r="B9965" s="13" t="s">
        <v>15007</v>
      </c>
      <c r="C9965" s="13" t="str">
        <f t="shared" si="284"/>
        <v>AFA TXAWHMemHermann OAAS Essentials 4000 80%CYACF (30009036)</v>
      </c>
      <c r="D9965" s="116"/>
    </row>
    <row r="9966" spans="1:4" x14ac:dyDescent="0.2">
      <c r="A9966" s="12">
        <v>30009037</v>
      </c>
      <c r="B9966" s="13" t="s">
        <v>15008</v>
      </c>
      <c r="C9966" s="13" t="str">
        <f t="shared" si="284"/>
        <v>AFA TXAWHMemHermann OAAS Essentials 1000 50%CYACF (30009037)</v>
      </c>
      <c r="D9966" s="116"/>
    </row>
    <row r="9967" spans="1:4" x14ac:dyDescent="0.2">
      <c r="A9967" s="12">
        <v>30009038</v>
      </c>
      <c r="B9967" s="13" t="s">
        <v>15009</v>
      </c>
      <c r="C9967" s="13" t="str">
        <f t="shared" si="284"/>
        <v>AFA TXAWHMemHermann OAAS Essentials 4500 50%CYACF (30009038)</v>
      </c>
      <c r="D9967" s="116"/>
    </row>
    <row r="9968" spans="1:4" x14ac:dyDescent="0.2">
      <c r="A9968" s="12">
        <v>30009039</v>
      </c>
      <c r="B9968" s="13" t="s">
        <v>15010</v>
      </c>
      <c r="C9968" s="13" t="str">
        <f t="shared" si="284"/>
        <v>AFA TXAWHMemHermannOAASEssentials2500HSA100%CYACF (30009039)</v>
      </c>
      <c r="D9968" s="116"/>
    </row>
    <row r="9969" spans="1:4" x14ac:dyDescent="0.2">
      <c r="A9969" s="12">
        <v>30009040</v>
      </c>
      <c r="B9969" s="13" t="s">
        <v>15011</v>
      </c>
      <c r="C9969" s="13" t="str">
        <f t="shared" si="284"/>
        <v>AFA TXAWHMemHermannOAASEssentials3500HSA80%ECYACF (30009040)</v>
      </c>
      <c r="D9969" s="116"/>
    </row>
    <row r="9970" spans="1:4" x14ac:dyDescent="0.2">
      <c r="A9970" s="12">
        <v>30009041</v>
      </c>
      <c r="B9970" s="13" t="s">
        <v>15012</v>
      </c>
      <c r="C9970" s="13" t="str">
        <f t="shared" si="284"/>
        <v>AFA TXAWHMemHermannOAASEssentials5000HSA50%ECYACF (30009041)</v>
      </c>
      <c r="D9970" s="116"/>
    </row>
    <row r="9971" spans="1:4" x14ac:dyDescent="0.2">
      <c r="A9971" s="12">
        <v>30009042</v>
      </c>
      <c r="B9971" s="13" t="s">
        <v>15013</v>
      </c>
      <c r="C9971" s="13" t="str">
        <f t="shared" si="284"/>
        <v>AFA TXAWHMemHermannOAASEssntials6900HSA100%ECYACF (30009042)</v>
      </c>
      <c r="D9971" s="116"/>
    </row>
    <row r="9972" spans="1:4" x14ac:dyDescent="0.2">
      <c r="A9972" s="12">
        <v>30009043</v>
      </c>
      <c r="B9972" s="13" t="s">
        <v>15014</v>
      </c>
      <c r="C9972" s="13" t="str">
        <f t="shared" si="284"/>
        <v>AFA TX AWH MemHermann OAAS Essentials100%$25CYACF (30009043)</v>
      </c>
      <c r="D9972" s="116"/>
    </row>
    <row r="9973" spans="1:4" x14ac:dyDescent="0.2">
      <c r="A9973" s="12">
        <v>30009044</v>
      </c>
      <c r="B9973" s="13" t="s">
        <v>15015</v>
      </c>
      <c r="C9973" s="13" t="str">
        <f t="shared" si="284"/>
        <v>AFA TX AWH Seton Health OAAS 500 100% CY ACF (30009044)</v>
      </c>
      <c r="D9973" s="116"/>
    </row>
    <row r="9974" spans="1:4" x14ac:dyDescent="0.2">
      <c r="A9974" s="12">
        <v>30009045</v>
      </c>
      <c r="B9974" s="13" t="s">
        <v>15016</v>
      </c>
      <c r="C9974" s="13" t="str">
        <f t="shared" si="284"/>
        <v>AFA TX AWH Seton Health OAAS 1000 100% CY ACF (30009045)</v>
      </c>
      <c r="D9974" s="116"/>
    </row>
    <row r="9975" spans="1:4" x14ac:dyDescent="0.2">
      <c r="A9975" s="12">
        <v>30009046</v>
      </c>
      <c r="B9975" s="13" t="s">
        <v>15017</v>
      </c>
      <c r="C9975" s="13" t="str">
        <f t="shared" si="284"/>
        <v>AFA TX AWH Seton Health OAAS 1500 100% CY ACF (30009046)</v>
      </c>
      <c r="D9975" s="116"/>
    </row>
    <row r="9976" spans="1:4" x14ac:dyDescent="0.2">
      <c r="A9976" s="12">
        <v>30009047</v>
      </c>
      <c r="B9976" s="13" t="s">
        <v>15018</v>
      </c>
      <c r="C9976" s="13" t="str">
        <f t="shared" si="284"/>
        <v>AFA TX AWH Seton Health OAAS 2000 100% CY ACF (30009047)</v>
      </c>
      <c r="D9976" s="116"/>
    </row>
    <row r="9977" spans="1:4" x14ac:dyDescent="0.2">
      <c r="A9977" s="12">
        <v>30009048</v>
      </c>
      <c r="B9977" s="13" t="s">
        <v>15019</v>
      </c>
      <c r="C9977" s="13" t="str">
        <f t="shared" si="284"/>
        <v>AFA TX AWH Seton Health OAAS 2500 100% CY ACF (30009048)</v>
      </c>
      <c r="D9977" s="116"/>
    </row>
    <row r="9978" spans="1:4" x14ac:dyDescent="0.2">
      <c r="A9978" s="12">
        <v>30009049</v>
      </c>
      <c r="B9978" s="13" t="s">
        <v>15020</v>
      </c>
      <c r="C9978" s="13" t="str">
        <f t="shared" si="284"/>
        <v>AFA TX AWH Seton Health OAAS 3000 100% CY ACF (30009049)</v>
      </c>
      <c r="D9978" s="116"/>
    </row>
    <row r="9979" spans="1:4" x14ac:dyDescent="0.2">
      <c r="A9979" s="12">
        <v>30009050</v>
      </c>
      <c r="B9979" s="13" t="s">
        <v>15021</v>
      </c>
      <c r="C9979" s="13" t="str">
        <f t="shared" si="284"/>
        <v>AFA TX AWH Seton Health OAAS 4000 100% CY ACF (30009050)</v>
      </c>
      <c r="D9979" s="116"/>
    </row>
    <row r="9980" spans="1:4" x14ac:dyDescent="0.2">
      <c r="A9980" s="12">
        <v>30009051</v>
      </c>
      <c r="B9980" s="13" t="s">
        <v>15022</v>
      </c>
      <c r="C9980" s="13" t="str">
        <f t="shared" si="284"/>
        <v>AFA TX AWH Seton Health OAAS 5000 100% CY ACF (30009051)</v>
      </c>
      <c r="D9980" s="116"/>
    </row>
    <row r="9981" spans="1:4" x14ac:dyDescent="0.2">
      <c r="A9981" s="12">
        <v>30009052</v>
      </c>
      <c r="B9981" s="13" t="s">
        <v>15023</v>
      </c>
      <c r="C9981" s="13" t="str">
        <f t="shared" si="284"/>
        <v>AFA TX AWH Seton Health OAAS 6750 100% CY ACF (30009052)</v>
      </c>
      <c r="D9981" s="116"/>
    </row>
    <row r="9982" spans="1:4" x14ac:dyDescent="0.2">
      <c r="A9982" s="12">
        <v>30009053</v>
      </c>
      <c r="B9982" s="13" t="s">
        <v>15024</v>
      </c>
      <c r="C9982" s="13" t="str">
        <f t="shared" si="284"/>
        <v>AFA TX AWH Seton Health OAAS 500 80% CY ACF (30009053)</v>
      </c>
      <c r="D9982" s="116"/>
    </row>
    <row r="9983" spans="1:4" x14ac:dyDescent="0.2">
      <c r="A9983" s="12">
        <v>30009054</v>
      </c>
      <c r="B9983" s="13" t="s">
        <v>15025</v>
      </c>
      <c r="C9983" s="13" t="str">
        <f t="shared" si="284"/>
        <v>AFA TX AWH Seton Health OAAS 1000 80% CY ACF (30009054)</v>
      </c>
      <c r="D9983" s="116"/>
    </row>
    <row r="9984" spans="1:4" x14ac:dyDescent="0.2">
      <c r="A9984" s="12">
        <v>30009055</v>
      </c>
      <c r="B9984" s="13" t="s">
        <v>15026</v>
      </c>
      <c r="C9984" s="13" t="str">
        <f t="shared" si="284"/>
        <v>AFA TX AWH Seton Health OAAS 1500 80% CY ACF (30009055)</v>
      </c>
      <c r="D9984" s="116"/>
    </row>
    <row r="9985" spans="1:4" x14ac:dyDescent="0.2">
      <c r="A9985" s="12">
        <v>30009056</v>
      </c>
      <c r="B9985" s="13" t="s">
        <v>15027</v>
      </c>
      <c r="C9985" s="13" t="str">
        <f t="shared" si="284"/>
        <v>AFA TX AWH Seton Health OAAS 2500 80% CY ACF (30009056)</v>
      </c>
      <c r="D9985" s="116"/>
    </row>
    <row r="9986" spans="1:4" x14ac:dyDescent="0.2">
      <c r="A9986" s="12">
        <v>30009057</v>
      </c>
      <c r="B9986" s="13" t="s">
        <v>15028</v>
      </c>
      <c r="C9986" s="13" t="str">
        <f t="shared" ref="C9986:C10049" si="285">IF(A9986=0,"",B9986&amp;" ("&amp;A9986&amp;")")</f>
        <v>AFA TX AWH Seton Health OAAS 3500 80% CY ACF (30009057)</v>
      </c>
      <c r="D9986" s="116"/>
    </row>
    <row r="9987" spans="1:4" x14ac:dyDescent="0.2">
      <c r="A9987" s="12">
        <v>30009058</v>
      </c>
      <c r="B9987" s="13" t="s">
        <v>15029</v>
      </c>
      <c r="C9987" s="13" t="str">
        <f t="shared" si="285"/>
        <v>AFA TX AWH Seton Health OAAS 5000 80% CY ACF (30009058)</v>
      </c>
      <c r="D9987" s="116"/>
    </row>
    <row r="9988" spans="1:4" x14ac:dyDescent="0.2">
      <c r="A9988" s="12">
        <v>30009059</v>
      </c>
      <c r="B9988" s="13" t="s">
        <v>15030</v>
      </c>
      <c r="C9988" s="13" t="str">
        <f t="shared" si="285"/>
        <v>AFA TX AWH Seton Health OAAS 6750 80% CY ACF (30009059)</v>
      </c>
      <c r="D9988" s="116"/>
    </row>
    <row r="9989" spans="1:4" x14ac:dyDescent="0.2">
      <c r="A9989" s="12">
        <v>30009060</v>
      </c>
      <c r="B9989" s="13" t="s">
        <v>15031</v>
      </c>
      <c r="C9989" s="13" t="str">
        <f t="shared" si="285"/>
        <v>AFA TX AWH Seton Health OAAS 7350 80% CY ACF (30009060)</v>
      </c>
      <c r="D9989" s="116"/>
    </row>
    <row r="9990" spans="1:4" x14ac:dyDescent="0.2">
      <c r="A9990" s="12">
        <v>30009061</v>
      </c>
      <c r="B9990" s="13" t="s">
        <v>15032</v>
      </c>
      <c r="C9990" s="13" t="str">
        <f t="shared" si="285"/>
        <v>AFA TX AWH Seton Health OAAS 2750 70% CY ACF (30009061)</v>
      </c>
      <c r="D9990" s="116"/>
    </row>
    <row r="9991" spans="1:4" x14ac:dyDescent="0.2">
      <c r="A9991" s="12">
        <v>30009062</v>
      </c>
      <c r="B9991" s="13" t="s">
        <v>15033</v>
      </c>
      <c r="C9991" s="13" t="str">
        <f t="shared" si="285"/>
        <v>AFA TX AWH Seton Health OAAS 4000 70% CY ACF (30009062)</v>
      </c>
      <c r="D9991" s="116"/>
    </row>
    <row r="9992" spans="1:4" x14ac:dyDescent="0.2">
      <c r="A9992" s="12">
        <v>30009063</v>
      </c>
      <c r="B9992" s="13" t="s">
        <v>15034</v>
      </c>
      <c r="C9992" s="13" t="str">
        <f t="shared" si="285"/>
        <v>AFA TX AWH Seton Health OAAS 2750 50% CY ACF (30009063)</v>
      </c>
      <c r="D9992" s="116"/>
    </row>
    <row r="9993" spans="1:4" x14ac:dyDescent="0.2">
      <c r="A9993" s="12">
        <v>30009064</v>
      </c>
      <c r="B9993" s="13" t="s">
        <v>15035</v>
      </c>
      <c r="C9993" s="13" t="str">
        <f t="shared" si="285"/>
        <v>AFA TX AWH Seton Health OAAS 4500 50% CY ACF (30009064)</v>
      </c>
      <c r="D9993" s="116"/>
    </row>
    <row r="9994" spans="1:4" x14ac:dyDescent="0.2">
      <c r="A9994" s="12">
        <v>30009065</v>
      </c>
      <c r="B9994" s="13" t="s">
        <v>15036</v>
      </c>
      <c r="C9994" s="13" t="str">
        <f t="shared" si="285"/>
        <v>AFA TX AWH Seton Health OAAS 2500 100%IntRXCYACF (30009065)</v>
      </c>
      <c r="D9994" s="116"/>
    </row>
    <row r="9995" spans="1:4" x14ac:dyDescent="0.2">
      <c r="A9995" s="12">
        <v>30009066</v>
      </c>
      <c r="B9995" s="13" t="s">
        <v>15037</v>
      </c>
      <c r="C9995" s="13" t="str">
        <f t="shared" si="285"/>
        <v>AFA TX AWH Seton Health OAAS 3500 100%IntRXCYACF (30009066)</v>
      </c>
      <c r="D9995" s="116"/>
    </row>
    <row r="9996" spans="1:4" x14ac:dyDescent="0.2">
      <c r="A9996" s="12">
        <v>30009067</v>
      </c>
      <c r="B9996" s="13" t="s">
        <v>15038</v>
      </c>
      <c r="C9996" s="13" t="str">
        <f t="shared" si="285"/>
        <v>AFA TX AWH Seton Health OAAS 5000 100%IntRXCYACF (30009067)</v>
      </c>
      <c r="D9996" s="116"/>
    </row>
    <row r="9997" spans="1:4" x14ac:dyDescent="0.2">
      <c r="A9997" s="12">
        <v>30009068</v>
      </c>
      <c r="B9997" s="13" t="s">
        <v>15039</v>
      </c>
      <c r="C9997" s="13" t="str">
        <f t="shared" si="285"/>
        <v>AFA TX AWH Seton Health OAAS 6250 100%IntRXCYACF (30009068)</v>
      </c>
      <c r="D9997" s="116"/>
    </row>
    <row r="9998" spans="1:4" x14ac:dyDescent="0.2">
      <c r="A9998" s="12">
        <v>30009069</v>
      </c>
      <c r="B9998" s="13" t="s">
        <v>15040</v>
      </c>
      <c r="C9998" s="13" t="str">
        <f t="shared" si="285"/>
        <v>AFA TX AWH Seton Health OAAS 6750 100%IntRXCYACF (30009069)</v>
      </c>
      <c r="D9998" s="116"/>
    </row>
    <row r="9999" spans="1:4" x14ac:dyDescent="0.2">
      <c r="A9999" s="12">
        <v>30009070</v>
      </c>
      <c r="B9999" s="13" t="s">
        <v>15041</v>
      </c>
      <c r="C9999" s="13" t="str">
        <f t="shared" si="285"/>
        <v>AFA TX AWH Seton Health OAAS 7350 100%IntRXCYACF (30009070)</v>
      </c>
      <c r="D9999" s="116"/>
    </row>
    <row r="10000" spans="1:4" x14ac:dyDescent="0.2">
      <c r="A10000" s="12">
        <v>30009071</v>
      </c>
      <c r="B10000" s="13" t="s">
        <v>15042</v>
      </c>
      <c r="C10000" s="13" t="str">
        <f t="shared" si="285"/>
        <v>AFA TX AWH Seton Health OAAS 1600 HSA 100% CY ACF (30009071)</v>
      </c>
      <c r="D10000" s="116"/>
    </row>
    <row r="10001" spans="1:4" x14ac:dyDescent="0.2">
      <c r="A10001" s="12">
        <v>30009072</v>
      </c>
      <c r="B10001" s="13" t="s">
        <v>15043</v>
      </c>
      <c r="C10001" s="13" t="str">
        <f t="shared" si="285"/>
        <v>AFA TX AWH Seton Health OAAS 2250 HSA 100% CY ACF (30009072)</v>
      </c>
      <c r="D10001" s="116"/>
    </row>
    <row r="10002" spans="1:4" x14ac:dyDescent="0.2">
      <c r="A10002" s="12">
        <v>30009073</v>
      </c>
      <c r="B10002" s="13" t="s">
        <v>15044</v>
      </c>
      <c r="C10002" s="13" t="str">
        <f t="shared" si="285"/>
        <v>AFA TX AWH Seton Health OAAS 2750 HSA 100% CY ACF (30009073)</v>
      </c>
      <c r="D10002" s="116"/>
    </row>
    <row r="10003" spans="1:4" x14ac:dyDescent="0.2">
      <c r="A10003" s="12">
        <v>30009074</v>
      </c>
      <c r="B10003" s="13" t="s">
        <v>15045</v>
      </c>
      <c r="C10003" s="13" t="str">
        <f t="shared" si="285"/>
        <v>AFA TX AWH Seton Health OAAS 4000 HSA 100%E CY ACF (30009074)</v>
      </c>
      <c r="D10003" s="116"/>
    </row>
    <row r="10004" spans="1:4" x14ac:dyDescent="0.2">
      <c r="A10004" s="12">
        <v>30009075</v>
      </c>
      <c r="B10004" s="13" t="s">
        <v>15046</v>
      </c>
      <c r="C10004" s="13" t="str">
        <f t="shared" si="285"/>
        <v>AFA TX AWH Seton Health OAAS 6250 HSA 100%E CY ACF (30009075)</v>
      </c>
      <c r="D10004" s="116"/>
    </row>
    <row r="10005" spans="1:4" x14ac:dyDescent="0.2">
      <c r="A10005" s="12">
        <v>30009076</v>
      </c>
      <c r="B10005" s="13" t="s">
        <v>15047</v>
      </c>
      <c r="C10005" s="13" t="str">
        <f t="shared" si="285"/>
        <v>AFA TX AWH Seton Health OAAS 3750 HSA 80%E CY ACF (30009076)</v>
      </c>
      <c r="D10005" s="116"/>
    </row>
    <row r="10006" spans="1:4" x14ac:dyDescent="0.2">
      <c r="A10006" s="12">
        <v>30009077</v>
      </c>
      <c r="B10006" s="13" t="s">
        <v>15048</v>
      </c>
      <c r="C10006" s="13" t="str">
        <f t="shared" si="285"/>
        <v>AFA TX AWH Seton Health OAAS 5500 HSA 80%E CY ACF (30009077)</v>
      </c>
      <c r="D10006" s="116"/>
    </row>
    <row r="10007" spans="1:4" x14ac:dyDescent="0.2">
      <c r="A10007" s="12">
        <v>30009078</v>
      </c>
      <c r="B10007" s="13" t="s">
        <v>15049</v>
      </c>
      <c r="C10007" s="13" t="str">
        <f t="shared" si="285"/>
        <v>AFA TX AWH Seton Health OAAS 5750 HSA 70%E CY ACF (30009078)</v>
      </c>
      <c r="D10007" s="116"/>
    </row>
    <row r="10008" spans="1:4" x14ac:dyDescent="0.2">
      <c r="A10008" s="12">
        <v>30009079</v>
      </c>
      <c r="B10008" s="13" t="s">
        <v>15050</v>
      </c>
      <c r="C10008" s="13" t="str">
        <f t="shared" si="285"/>
        <v>AFA TX AWH Seton Health OAAS 6250 HSA 70%E CY ACF (30009079)</v>
      </c>
      <c r="D10008" s="116"/>
    </row>
    <row r="10009" spans="1:4" x14ac:dyDescent="0.2">
      <c r="A10009" s="12">
        <v>30009080</v>
      </c>
      <c r="B10009" s="13" t="s">
        <v>15051</v>
      </c>
      <c r="C10009" s="13" t="str">
        <f t="shared" si="285"/>
        <v>AFA TX AWH Seton Health OAAS 3000 HSA 50%E CY ACF (30009080)</v>
      </c>
      <c r="D10009" s="116"/>
    </row>
    <row r="10010" spans="1:4" x14ac:dyDescent="0.2">
      <c r="A10010" s="12">
        <v>30009081</v>
      </c>
      <c r="B10010" s="13" t="s">
        <v>15052</v>
      </c>
      <c r="C10010" s="13" t="str">
        <f t="shared" si="285"/>
        <v>AFA TXAWHSetonHealth OAAS Essentials500 100%CYACF (30009081)</v>
      </c>
      <c r="D10010" s="116"/>
    </row>
    <row r="10011" spans="1:4" x14ac:dyDescent="0.2">
      <c r="A10011" s="12">
        <v>30009082</v>
      </c>
      <c r="B10011" s="13" t="s">
        <v>15053</v>
      </c>
      <c r="C10011" s="13" t="str">
        <f t="shared" si="285"/>
        <v>AFA TXAWHSetonHealth OAAS Essentials1000 100%CYACF (30009082)</v>
      </c>
      <c r="D10011" s="116"/>
    </row>
    <row r="10012" spans="1:4" x14ac:dyDescent="0.2">
      <c r="A10012" s="12">
        <v>30009083</v>
      </c>
      <c r="B10012" s="13" t="s">
        <v>15054</v>
      </c>
      <c r="C10012" s="13" t="str">
        <f t="shared" si="285"/>
        <v>AFA TXAWHSetonHealth OAAS Essentials1500 100%CYACF (30009083)</v>
      </c>
      <c r="D10012" s="116"/>
    </row>
    <row r="10013" spans="1:4" x14ac:dyDescent="0.2">
      <c r="A10013" s="12">
        <v>30009084</v>
      </c>
      <c r="B10013" s="13" t="s">
        <v>15055</v>
      </c>
      <c r="C10013" s="13" t="str">
        <f t="shared" si="285"/>
        <v>AFA TXAWHSetonHealth OAAS Essentials3000 100%CYACF (30009084)</v>
      </c>
      <c r="D10013" s="116"/>
    </row>
    <row r="10014" spans="1:4" x14ac:dyDescent="0.2">
      <c r="A10014" s="12">
        <v>30009085</v>
      </c>
      <c r="B10014" s="13" t="s">
        <v>15056</v>
      </c>
      <c r="C10014" s="13" t="str">
        <f t="shared" si="285"/>
        <v>AFA TXAWHSetonHealth OAAS Essentials5000 100%CYACF (30009085)</v>
      </c>
      <c r="D10014" s="116"/>
    </row>
    <row r="10015" spans="1:4" x14ac:dyDescent="0.2">
      <c r="A10015" s="12">
        <v>30009086</v>
      </c>
      <c r="B10015" s="13" t="s">
        <v>15057</v>
      </c>
      <c r="C10015" s="13" t="str">
        <f t="shared" si="285"/>
        <v>AFA TXAWHSetonHealth OAAS Essentials7000 100%CYACF (30009086)</v>
      </c>
      <c r="D10015" s="116"/>
    </row>
    <row r="10016" spans="1:4" x14ac:dyDescent="0.2">
      <c r="A10016" s="12">
        <v>30009087</v>
      </c>
      <c r="B10016" s="13" t="s">
        <v>15058</v>
      </c>
      <c r="C10016" s="13" t="str">
        <f t="shared" si="285"/>
        <v>AFA TXAWHSetonHealth OAAS Essentials1000 80%CYACF (30009087)</v>
      </c>
      <c r="D10016" s="116"/>
    </row>
    <row r="10017" spans="1:4" x14ac:dyDescent="0.2">
      <c r="A10017" s="12">
        <v>30009088</v>
      </c>
      <c r="B10017" s="13" t="s">
        <v>15059</v>
      </c>
      <c r="C10017" s="13" t="str">
        <f t="shared" si="285"/>
        <v>AFA TXAWHSetonHealth OAAS Essentials1500 80%CYACF (30009088)</v>
      </c>
      <c r="D10017" s="116"/>
    </row>
    <row r="10018" spans="1:4" x14ac:dyDescent="0.2">
      <c r="A10018" s="12">
        <v>30009089</v>
      </c>
      <c r="B10018" s="13" t="s">
        <v>15060</v>
      </c>
      <c r="C10018" s="13" t="str">
        <f t="shared" si="285"/>
        <v>AFA TXAWHSetonHealth OAAS Essentials2500 80%CYACF (30009089)</v>
      </c>
      <c r="D10018" s="116"/>
    </row>
    <row r="10019" spans="1:4" x14ac:dyDescent="0.2">
      <c r="A10019" s="12">
        <v>30009090</v>
      </c>
      <c r="B10019" s="13" t="s">
        <v>15061</v>
      </c>
      <c r="C10019" s="13" t="str">
        <f t="shared" si="285"/>
        <v>AFA TXAWHSetonHealth OAAS Essentials4000 80%CYACF (30009090)</v>
      </c>
      <c r="D10019" s="116"/>
    </row>
    <row r="10020" spans="1:4" x14ac:dyDescent="0.2">
      <c r="A10020" s="12">
        <v>30009091</v>
      </c>
      <c r="B10020" s="13" t="s">
        <v>15062</v>
      </c>
      <c r="C10020" s="13" t="str">
        <f t="shared" si="285"/>
        <v>AFA TXAWHSetonHealth OAAS Essentials1000 50%CYACF (30009091)</v>
      </c>
      <c r="D10020" s="116"/>
    </row>
    <row r="10021" spans="1:4" x14ac:dyDescent="0.2">
      <c r="A10021" s="12">
        <v>30009092</v>
      </c>
      <c r="B10021" s="13" t="s">
        <v>15063</v>
      </c>
      <c r="C10021" s="13" t="str">
        <f t="shared" si="285"/>
        <v>AFA TXAWHSetonHealth OAAS Essentials4500 50%CYACF (30009092)</v>
      </c>
      <c r="D10021" s="116"/>
    </row>
    <row r="10022" spans="1:4" x14ac:dyDescent="0.2">
      <c r="A10022" s="12">
        <v>30009093</v>
      </c>
      <c r="B10022" s="13" t="s">
        <v>15064</v>
      </c>
      <c r="C10022" s="13" t="str">
        <f t="shared" si="285"/>
        <v>AFA TXAWHSetonHealthOAASEssentials2500HSA100%CYACF (30009093)</v>
      </c>
      <c r="D10022" s="116"/>
    </row>
    <row r="10023" spans="1:4" x14ac:dyDescent="0.2">
      <c r="A10023" s="12">
        <v>30009094</v>
      </c>
      <c r="B10023" s="13" t="s">
        <v>15065</v>
      </c>
      <c r="C10023" s="13" t="str">
        <f t="shared" si="285"/>
        <v>AFA TXAWHSetonHealthOAASEssentials3500HSA80%ECYACF (30009094)</v>
      </c>
      <c r="D10023" s="116"/>
    </row>
    <row r="10024" spans="1:4" x14ac:dyDescent="0.2">
      <c r="A10024" s="12">
        <v>30009095</v>
      </c>
      <c r="B10024" s="13" t="s">
        <v>15066</v>
      </c>
      <c r="C10024" s="13" t="str">
        <f t="shared" si="285"/>
        <v>AFA TXAWHSetonHealthOAASEssentials5000HSA50%ECYACF (30009095)</v>
      </c>
      <c r="D10024" s="116"/>
    </row>
    <row r="10025" spans="1:4" x14ac:dyDescent="0.2">
      <c r="A10025" s="12">
        <v>30009096</v>
      </c>
      <c r="B10025" s="13" t="s">
        <v>15067</v>
      </c>
      <c r="C10025" s="13" t="str">
        <f t="shared" si="285"/>
        <v>AFA TXAWHSetonHealthOAASEssntials6900HSA100%ECYACF (30009096)</v>
      </c>
      <c r="D10025" s="116"/>
    </row>
    <row r="10026" spans="1:4" x14ac:dyDescent="0.2">
      <c r="A10026" s="12">
        <v>30009097</v>
      </c>
      <c r="B10026" s="13" t="s">
        <v>15068</v>
      </c>
      <c r="C10026" s="13" t="str">
        <f t="shared" si="285"/>
        <v>AFA TXAWHSetonHealth OAAS Essentials 100% $25CYACF (30009097)</v>
      </c>
      <c r="D10026" s="116"/>
    </row>
    <row r="10027" spans="1:4" x14ac:dyDescent="0.2">
      <c r="A10027" s="12">
        <v>30009098</v>
      </c>
      <c r="B10027" s="13" t="s">
        <v>15069</v>
      </c>
      <c r="C10027" s="13" t="str">
        <f t="shared" si="285"/>
        <v>THAFA Open EPO Plus 500 100% CY ACF (30009098)</v>
      </c>
      <c r="D10027" s="116"/>
    </row>
    <row r="10028" spans="1:4" x14ac:dyDescent="0.2">
      <c r="A10028" s="12">
        <v>30009099</v>
      </c>
      <c r="B10028" s="13" t="s">
        <v>15070</v>
      </c>
      <c r="C10028" s="13" t="str">
        <f t="shared" si="285"/>
        <v>THAFA Open EPO Plus 1000 100% CY ACF (30009099)</v>
      </c>
      <c r="D10028" s="116"/>
    </row>
    <row r="10029" spans="1:4" x14ac:dyDescent="0.2">
      <c r="A10029" s="12">
        <v>30009100</v>
      </c>
      <c r="B10029" s="13" t="s">
        <v>15071</v>
      </c>
      <c r="C10029" s="13" t="str">
        <f t="shared" si="285"/>
        <v>THAFA Open EPO Plus 1500 100% CY ACF (30009100)</v>
      </c>
      <c r="D10029" s="116"/>
    </row>
    <row r="10030" spans="1:4" x14ac:dyDescent="0.2">
      <c r="A10030" s="12">
        <v>30009101</v>
      </c>
      <c r="B10030" s="13" t="s">
        <v>15072</v>
      </c>
      <c r="C10030" s="13" t="str">
        <f t="shared" si="285"/>
        <v>THAFA Open EPO Plus 2000 100% CY ACF (30009101)</v>
      </c>
      <c r="D10030" s="116"/>
    </row>
    <row r="10031" spans="1:4" x14ac:dyDescent="0.2">
      <c r="A10031" s="12">
        <v>30009102</v>
      </c>
      <c r="B10031" s="13" t="s">
        <v>15073</v>
      </c>
      <c r="C10031" s="13" t="str">
        <f t="shared" si="285"/>
        <v>THAFA Open EPO Plus 2500 100% CY ACF (30009102)</v>
      </c>
      <c r="D10031" s="116"/>
    </row>
    <row r="10032" spans="1:4" x14ac:dyDescent="0.2">
      <c r="A10032" s="12">
        <v>30009103</v>
      </c>
      <c r="B10032" s="13" t="s">
        <v>15074</v>
      </c>
      <c r="C10032" s="13" t="str">
        <f t="shared" si="285"/>
        <v>THAFA Open EPO Plus 3000 100% CY ACF (30009103)</v>
      </c>
      <c r="D10032" s="116"/>
    </row>
    <row r="10033" spans="1:4" x14ac:dyDescent="0.2">
      <c r="A10033" s="12">
        <v>30009104</v>
      </c>
      <c r="B10033" s="13" t="s">
        <v>15075</v>
      </c>
      <c r="C10033" s="13" t="str">
        <f t="shared" si="285"/>
        <v>THAFA Open EPO Plus 4000 100% CY ACF (30009104)</v>
      </c>
      <c r="D10033" s="116"/>
    </row>
    <row r="10034" spans="1:4" x14ac:dyDescent="0.2">
      <c r="A10034" s="12">
        <v>30009105</v>
      </c>
      <c r="B10034" s="13" t="s">
        <v>15076</v>
      </c>
      <c r="C10034" s="13" t="str">
        <f t="shared" si="285"/>
        <v>THAFA Open EPO Plus 5000 100% CY ACF (30009105)</v>
      </c>
      <c r="D10034" s="116"/>
    </row>
    <row r="10035" spans="1:4" x14ac:dyDescent="0.2">
      <c r="A10035" s="12">
        <v>30009106</v>
      </c>
      <c r="B10035" s="13" t="s">
        <v>15077</v>
      </c>
      <c r="C10035" s="13" t="str">
        <f t="shared" si="285"/>
        <v>THAFA Open EPO Plus 6750 100% CY ACF (30009106)</v>
      </c>
      <c r="D10035" s="116"/>
    </row>
    <row r="10036" spans="1:4" x14ac:dyDescent="0.2">
      <c r="A10036" s="12">
        <v>30009107</v>
      </c>
      <c r="B10036" s="13" t="s">
        <v>15078</v>
      </c>
      <c r="C10036" s="13" t="str">
        <f t="shared" si="285"/>
        <v>THAFA Open EPO Plus 500 80% CY ACF (30009107)</v>
      </c>
      <c r="D10036" s="116"/>
    </row>
    <row r="10037" spans="1:4" x14ac:dyDescent="0.2">
      <c r="A10037" s="12">
        <v>30009108</v>
      </c>
      <c r="B10037" s="13" t="s">
        <v>15079</v>
      </c>
      <c r="C10037" s="13" t="str">
        <f t="shared" si="285"/>
        <v>THAFA Open EPO Plus 1000 80% CY ACF (30009108)</v>
      </c>
      <c r="D10037" s="116"/>
    </row>
    <row r="10038" spans="1:4" x14ac:dyDescent="0.2">
      <c r="A10038" s="12">
        <v>30009109</v>
      </c>
      <c r="B10038" s="13" t="s">
        <v>15080</v>
      </c>
      <c r="C10038" s="13" t="str">
        <f t="shared" si="285"/>
        <v>THAFA Open EPO Plus 1500 80% CY ACF (30009109)</v>
      </c>
      <c r="D10038" s="116"/>
    </row>
    <row r="10039" spans="1:4" x14ac:dyDescent="0.2">
      <c r="A10039" s="12">
        <v>30009110</v>
      </c>
      <c r="B10039" s="13" t="s">
        <v>15081</v>
      </c>
      <c r="C10039" s="13" t="str">
        <f t="shared" si="285"/>
        <v>THAFA Open EPO Plus 2500 80% CY ACF (30009110)</v>
      </c>
      <c r="D10039" s="116"/>
    </row>
    <row r="10040" spans="1:4" x14ac:dyDescent="0.2">
      <c r="A10040" s="12">
        <v>30009111</v>
      </c>
      <c r="B10040" s="13" t="s">
        <v>15082</v>
      </c>
      <c r="C10040" s="13" t="str">
        <f t="shared" si="285"/>
        <v>THAFA Open EPO Plus 3500 80% CY ACF (30009111)</v>
      </c>
      <c r="D10040" s="116"/>
    </row>
    <row r="10041" spans="1:4" x14ac:dyDescent="0.2">
      <c r="A10041" s="12">
        <v>30009112</v>
      </c>
      <c r="B10041" s="13" t="s">
        <v>15083</v>
      </c>
      <c r="C10041" s="13" t="str">
        <f t="shared" si="285"/>
        <v>THAFA Open EPO Plus 5000 80% CY ACF (30009112)</v>
      </c>
      <c r="D10041" s="116"/>
    </row>
    <row r="10042" spans="1:4" x14ac:dyDescent="0.2">
      <c r="A10042" s="12">
        <v>30009113</v>
      </c>
      <c r="B10042" s="13" t="s">
        <v>15084</v>
      </c>
      <c r="C10042" s="13" t="str">
        <f t="shared" si="285"/>
        <v>THAFA Open EPO Plus 6750 80% CY ACF (30009113)</v>
      </c>
      <c r="D10042" s="116"/>
    </row>
    <row r="10043" spans="1:4" x14ac:dyDescent="0.2">
      <c r="A10043" s="12">
        <v>30009114</v>
      </c>
      <c r="B10043" s="13" t="s">
        <v>15085</v>
      </c>
      <c r="C10043" s="13" t="str">
        <f t="shared" si="285"/>
        <v>THAFA Open EPO Plus 7350 80% CY ACF (30009114)</v>
      </c>
      <c r="D10043" s="116"/>
    </row>
    <row r="10044" spans="1:4" x14ac:dyDescent="0.2">
      <c r="A10044" s="12">
        <v>30009115</v>
      </c>
      <c r="B10044" s="13" t="s">
        <v>15086</v>
      </c>
      <c r="C10044" s="13" t="str">
        <f t="shared" si="285"/>
        <v>THAFA Open EPO Plus 2750 70% CY ACF (30009115)</v>
      </c>
      <c r="D10044" s="116"/>
    </row>
    <row r="10045" spans="1:4" x14ac:dyDescent="0.2">
      <c r="A10045" s="12">
        <v>30009116</v>
      </c>
      <c r="B10045" s="13" t="s">
        <v>15087</v>
      </c>
      <c r="C10045" s="13" t="str">
        <f t="shared" si="285"/>
        <v>THAFA Open EPO Plus 4000 70% CY ACF (30009116)</v>
      </c>
      <c r="D10045" s="116"/>
    </row>
    <row r="10046" spans="1:4" x14ac:dyDescent="0.2">
      <c r="A10046" s="12">
        <v>30009117</v>
      </c>
      <c r="B10046" s="13" t="s">
        <v>15088</v>
      </c>
      <c r="C10046" s="13" t="str">
        <f t="shared" si="285"/>
        <v>THAFA Open EPO Plus 2750 50% CY ACF (30009117)</v>
      </c>
      <c r="D10046" s="116"/>
    </row>
    <row r="10047" spans="1:4" x14ac:dyDescent="0.2">
      <c r="A10047" s="12">
        <v>30009118</v>
      </c>
      <c r="B10047" s="13" t="s">
        <v>15089</v>
      </c>
      <c r="C10047" s="13" t="str">
        <f t="shared" si="285"/>
        <v>THAFA Open EPO Plus 4500 50% CY ACF (30009118)</v>
      </c>
      <c r="D10047" s="116"/>
    </row>
    <row r="10048" spans="1:4" x14ac:dyDescent="0.2">
      <c r="A10048" s="12">
        <v>30009119</v>
      </c>
      <c r="B10048" s="13" t="s">
        <v>15090</v>
      </c>
      <c r="C10048" s="13" t="str">
        <f t="shared" si="285"/>
        <v>THAFA Open EPO Plus 2500 100% IntRX CY ACF (30009119)</v>
      </c>
      <c r="D10048" s="116"/>
    </row>
    <row r="10049" spans="1:4" x14ac:dyDescent="0.2">
      <c r="A10049" s="12">
        <v>30009120</v>
      </c>
      <c r="B10049" s="13" t="s">
        <v>15091</v>
      </c>
      <c r="C10049" s="13" t="str">
        <f t="shared" si="285"/>
        <v>THAFA Open EPO Plus 3500 100% IntRX CY ACF (30009120)</v>
      </c>
      <c r="D10049" s="116"/>
    </row>
    <row r="10050" spans="1:4" x14ac:dyDescent="0.2">
      <c r="A10050" s="12">
        <v>30009121</v>
      </c>
      <c r="B10050" s="13" t="s">
        <v>15092</v>
      </c>
      <c r="C10050" s="13" t="str">
        <f t="shared" ref="C10050:C10113" si="286">IF(A10050=0,"",B10050&amp;" ("&amp;A10050&amp;")")</f>
        <v>THAFA Open EPO Plus 5000 100% IntRX CY ACF (30009121)</v>
      </c>
      <c r="D10050" s="116"/>
    </row>
    <row r="10051" spans="1:4" x14ac:dyDescent="0.2">
      <c r="A10051" s="12">
        <v>30009122</v>
      </c>
      <c r="B10051" s="13" t="s">
        <v>15093</v>
      </c>
      <c r="C10051" s="13" t="str">
        <f t="shared" si="286"/>
        <v>THAFA Open EPO Plus 6250 100% IntRX CY ACF (30009122)</v>
      </c>
      <c r="D10051" s="116"/>
    </row>
    <row r="10052" spans="1:4" x14ac:dyDescent="0.2">
      <c r="A10052" s="12">
        <v>30009123</v>
      </c>
      <c r="B10052" s="13" t="s">
        <v>15094</v>
      </c>
      <c r="C10052" s="13" t="str">
        <f t="shared" si="286"/>
        <v>THAFA Open EPO Plus 6750 100% IntRX CY ACF (30009123)</v>
      </c>
      <c r="D10052" s="116"/>
    </row>
    <row r="10053" spans="1:4" x14ac:dyDescent="0.2">
      <c r="A10053" s="12">
        <v>30009124</v>
      </c>
      <c r="B10053" s="13" t="s">
        <v>15095</v>
      </c>
      <c r="C10053" s="13" t="str">
        <f t="shared" si="286"/>
        <v>THAFA Open EPO Plus 7350 100% IntRX CY ACF (30009124)</v>
      </c>
      <c r="D10053" s="116"/>
    </row>
    <row r="10054" spans="1:4" x14ac:dyDescent="0.2">
      <c r="A10054" s="12">
        <v>30009125</v>
      </c>
      <c r="B10054" s="13" t="s">
        <v>15096</v>
      </c>
      <c r="C10054" s="13" t="str">
        <f t="shared" si="286"/>
        <v>THAFA Open EPO Plus 1600 HSA 100% CY ACF (30009125)</v>
      </c>
      <c r="D10054" s="116"/>
    </row>
    <row r="10055" spans="1:4" x14ac:dyDescent="0.2">
      <c r="A10055" s="12">
        <v>30009126</v>
      </c>
      <c r="B10055" s="13" t="s">
        <v>15097</v>
      </c>
      <c r="C10055" s="13" t="str">
        <f t="shared" si="286"/>
        <v>THAFA Open EPO Plus 2250 HSA 100% CY ACF (30009126)</v>
      </c>
      <c r="D10055" s="116"/>
    </row>
    <row r="10056" spans="1:4" x14ac:dyDescent="0.2">
      <c r="A10056" s="12">
        <v>30009127</v>
      </c>
      <c r="B10056" s="13" t="s">
        <v>15098</v>
      </c>
      <c r="C10056" s="13" t="str">
        <f t="shared" si="286"/>
        <v>THAFA Open EPO Plus 2750 HSA 100% CY ACF (30009127)</v>
      </c>
      <c r="D10056" s="116"/>
    </row>
    <row r="10057" spans="1:4" x14ac:dyDescent="0.2">
      <c r="A10057" s="12">
        <v>30009128</v>
      </c>
      <c r="B10057" s="13" t="s">
        <v>15099</v>
      </c>
      <c r="C10057" s="13" t="str">
        <f t="shared" si="286"/>
        <v>THAFA Open EPO Plus 4000 HSA 100% E CY ACF (30009128)</v>
      </c>
      <c r="D10057" s="116"/>
    </row>
    <row r="10058" spans="1:4" x14ac:dyDescent="0.2">
      <c r="A10058" s="12">
        <v>30009129</v>
      </c>
      <c r="B10058" s="13" t="s">
        <v>15100</v>
      </c>
      <c r="C10058" s="13" t="str">
        <f t="shared" si="286"/>
        <v>THAFA Open EPO Plus 6250 HSA 100% E CY ACF (30009129)</v>
      </c>
      <c r="D10058" s="116"/>
    </row>
    <row r="10059" spans="1:4" x14ac:dyDescent="0.2">
      <c r="A10059" s="12">
        <v>30009130</v>
      </c>
      <c r="B10059" s="13" t="s">
        <v>15101</v>
      </c>
      <c r="C10059" s="13" t="str">
        <f t="shared" si="286"/>
        <v>THAFA Open EPO Plus 3750 HSA 80% E CY ACF (30009130)</v>
      </c>
      <c r="D10059" s="116"/>
    </row>
    <row r="10060" spans="1:4" x14ac:dyDescent="0.2">
      <c r="A10060" s="12">
        <v>30009131</v>
      </c>
      <c r="B10060" s="13" t="s">
        <v>15102</v>
      </c>
      <c r="C10060" s="13" t="str">
        <f t="shared" si="286"/>
        <v>THAFA Open EPO Plus 5500 HSA 80% E CY ACF (30009131)</v>
      </c>
      <c r="D10060" s="116"/>
    </row>
    <row r="10061" spans="1:4" x14ac:dyDescent="0.2">
      <c r="A10061" s="12">
        <v>30009132</v>
      </c>
      <c r="B10061" s="13" t="s">
        <v>15103</v>
      </c>
      <c r="C10061" s="13" t="str">
        <f t="shared" si="286"/>
        <v>THAFA Open EPO Plus 5750 HSA 70% E CY ACF (30009132)</v>
      </c>
      <c r="D10061" s="116"/>
    </row>
    <row r="10062" spans="1:4" x14ac:dyDescent="0.2">
      <c r="A10062" s="12">
        <v>30009133</v>
      </c>
      <c r="B10062" s="13" t="s">
        <v>15104</v>
      </c>
      <c r="C10062" s="13" t="str">
        <f t="shared" si="286"/>
        <v>THAFA Open EPO Plus 6250 HSA 70% E CY ACF (30009133)</v>
      </c>
      <c r="D10062" s="116"/>
    </row>
    <row r="10063" spans="1:4" x14ac:dyDescent="0.2">
      <c r="A10063" s="12">
        <v>30009134</v>
      </c>
      <c r="B10063" s="13" t="s">
        <v>15105</v>
      </c>
      <c r="C10063" s="13" t="str">
        <f t="shared" si="286"/>
        <v>THAFA Open EPO Plus 3000 HSA 50% E CY ACF (30009134)</v>
      </c>
      <c r="D10063" s="116"/>
    </row>
    <row r="10064" spans="1:4" x14ac:dyDescent="0.2">
      <c r="A10064" s="12">
        <v>30009135</v>
      </c>
      <c r="B10064" s="13" t="s">
        <v>15106</v>
      </c>
      <c r="C10064" s="13" t="str">
        <f t="shared" si="286"/>
        <v>THAFA Open EPO Plus Essentials 500 100% CY ACF (30009135)</v>
      </c>
      <c r="D10064" s="116"/>
    </row>
    <row r="10065" spans="1:4" x14ac:dyDescent="0.2">
      <c r="A10065" s="12">
        <v>30009136</v>
      </c>
      <c r="B10065" s="13" t="s">
        <v>15107</v>
      </c>
      <c r="C10065" s="13" t="str">
        <f t="shared" si="286"/>
        <v>THAFA Open EPO Plus Essentials 1000 100% CY ACF (30009136)</v>
      </c>
      <c r="D10065" s="116"/>
    </row>
    <row r="10066" spans="1:4" x14ac:dyDescent="0.2">
      <c r="A10066" s="12">
        <v>30009137</v>
      </c>
      <c r="B10066" s="13" t="s">
        <v>15108</v>
      </c>
      <c r="C10066" s="13" t="str">
        <f t="shared" si="286"/>
        <v>THAFA Open EPO Plus Essentials 1500 100% CY ACF (30009137)</v>
      </c>
      <c r="D10066" s="116"/>
    </row>
    <row r="10067" spans="1:4" x14ac:dyDescent="0.2">
      <c r="A10067" s="12">
        <v>30009138</v>
      </c>
      <c r="B10067" s="13" t="s">
        <v>15109</v>
      </c>
      <c r="C10067" s="13" t="str">
        <f t="shared" si="286"/>
        <v>THAFA Open EPO Plus Essentials 3000 100% CY ACF (30009138)</v>
      </c>
      <c r="D10067" s="116"/>
    </row>
    <row r="10068" spans="1:4" x14ac:dyDescent="0.2">
      <c r="A10068" s="12">
        <v>30009139</v>
      </c>
      <c r="B10068" s="13" t="s">
        <v>15110</v>
      </c>
      <c r="C10068" s="13" t="str">
        <f t="shared" si="286"/>
        <v>THAFA Open EPO Plus Essentials 5000 100% CY ACF (30009139)</v>
      </c>
      <c r="D10068" s="116"/>
    </row>
    <row r="10069" spans="1:4" x14ac:dyDescent="0.2">
      <c r="A10069" s="12">
        <v>30009140</v>
      </c>
      <c r="B10069" s="13" t="s">
        <v>15111</v>
      </c>
      <c r="C10069" s="13" t="str">
        <f t="shared" si="286"/>
        <v>THAFA Open EPO Plus Essentials 7000 100% CY ACF (30009140)</v>
      </c>
      <c r="D10069" s="116"/>
    </row>
    <row r="10070" spans="1:4" x14ac:dyDescent="0.2">
      <c r="A10070" s="12">
        <v>30009141</v>
      </c>
      <c r="B10070" s="13" t="s">
        <v>15112</v>
      </c>
      <c r="C10070" s="13" t="str">
        <f t="shared" si="286"/>
        <v>THAFA Open EPO Plus Essentials 1000 80% CY ACF (30009141)</v>
      </c>
      <c r="D10070" s="116"/>
    </row>
    <row r="10071" spans="1:4" x14ac:dyDescent="0.2">
      <c r="A10071" s="12">
        <v>30009142</v>
      </c>
      <c r="B10071" s="13" t="s">
        <v>15113</v>
      </c>
      <c r="C10071" s="13" t="str">
        <f t="shared" si="286"/>
        <v>THAFA Open EPO Plus Essentials 1500 80% CY ACF (30009142)</v>
      </c>
      <c r="D10071" s="116"/>
    </row>
    <row r="10072" spans="1:4" x14ac:dyDescent="0.2">
      <c r="A10072" s="12">
        <v>30009143</v>
      </c>
      <c r="B10072" s="13" t="s">
        <v>15114</v>
      </c>
      <c r="C10072" s="13" t="str">
        <f t="shared" si="286"/>
        <v>THAFA Open EPO Plus Essentials 2500 80% CY ACF (30009143)</v>
      </c>
      <c r="D10072" s="116"/>
    </row>
    <row r="10073" spans="1:4" x14ac:dyDescent="0.2">
      <c r="A10073" s="12">
        <v>30009144</v>
      </c>
      <c r="B10073" s="13" t="s">
        <v>15115</v>
      </c>
      <c r="C10073" s="13" t="str">
        <f t="shared" si="286"/>
        <v>THAFA Open EPO Plus Essentials 4000 80% CY ACF (30009144)</v>
      </c>
      <c r="D10073" s="116"/>
    </row>
    <row r="10074" spans="1:4" x14ac:dyDescent="0.2">
      <c r="A10074" s="12">
        <v>30009145</v>
      </c>
      <c r="B10074" s="13" t="s">
        <v>15116</v>
      </c>
      <c r="C10074" s="13" t="str">
        <f t="shared" si="286"/>
        <v>THAFA Open EPO Plus Essentials 1000 50% CY ACF (30009145)</v>
      </c>
      <c r="D10074" s="116"/>
    </row>
    <row r="10075" spans="1:4" x14ac:dyDescent="0.2">
      <c r="A10075" s="12">
        <v>30009146</v>
      </c>
      <c r="B10075" s="13" t="s">
        <v>15117</v>
      </c>
      <c r="C10075" s="13" t="str">
        <f t="shared" si="286"/>
        <v>THAFA Open EPO Plus Essentials 4500 50% CY ACF (30009146)</v>
      </c>
      <c r="D10075" s="116"/>
    </row>
    <row r="10076" spans="1:4" x14ac:dyDescent="0.2">
      <c r="A10076" s="12">
        <v>30009147</v>
      </c>
      <c r="B10076" s="13" t="s">
        <v>15118</v>
      </c>
      <c r="C10076" s="13" t="str">
        <f t="shared" si="286"/>
        <v>THAFA Open EPO Plus Essentials 2500 HSA 100%CYACF (30009147)</v>
      </c>
      <c r="D10076" s="116"/>
    </row>
    <row r="10077" spans="1:4" x14ac:dyDescent="0.2">
      <c r="A10077" s="12">
        <v>30009148</v>
      </c>
      <c r="B10077" s="13" t="s">
        <v>15119</v>
      </c>
      <c r="C10077" s="13" t="str">
        <f t="shared" si="286"/>
        <v>THAFA Open EPO Plus Essentials 3500 HSA 80%ECYACF (30009148)</v>
      </c>
      <c r="D10077" s="116"/>
    </row>
    <row r="10078" spans="1:4" x14ac:dyDescent="0.2">
      <c r="A10078" s="12">
        <v>30009149</v>
      </c>
      <c r="B10078" s="13" t="s">
        <v>15120</v>
      </c>
      <c r="C10078" s="13" t="str">
        <f t="shared" si="286"/>
        <v>THAFA Open EPO Plus Essentials 5000 HSA 50%ECYACF (30009149)</v>
      </c>
      <c r="D10078" s="116"/>
    </row>
    <row r="10079" spans="1:4" x14ac:dyDescent="0.2">
      <c r="A10079" s="12">
        <v>30009150</v>
      </c>
      <c r="B10079" s="13" t="s">
        <v>15121</v>
      </c>
      <c r="C10079" s="13" t="str">
        <f t="shared" si="286"/>
        <v>THAFA Open EPO Plus Essentials 6900 HSA 100%ECYACF (30009150)</v>
      </c>
      <c r="D10079" s="116"/>
    </row>
    <row r="10080" spans="1:4" x14ac:dyDescent="0.2">
      <c r="A10080" s="12">
        <v>30009151</v>
      </c>
      <c r="B10080" s="13" t="s">
        <v>15122</v>
      </c>
      <c r="C10080" s="13" t="str">
        <f t="shared" si="286"/>
        <v>THAFA Open EPO Plus Essentials 100% $25 CY ACF (30009151)</v>
      </c>
      <c r="D10080" s="116"/>
    </row>
    <row r="10081" spans="1:4" x14ac:dyDescent="0.2">
      <c r="A10081" s="12">
        <v>30009152</v>
      </c>
      <c r="B10081" s="13" t="s">
        <v>15123</v>
      </c>
      <c r="C10081" s="13" t="str">
        <f t="shared" si="286"/>
        <v>AFA PA AWH LHVN OAAS 500 100% PY ACF (30009152)</v>
      </c>
      <c r="D10081" s="116"/>
    </row>
    <row r="10082" spans="1:4" x14ac:dyDescent="0.2">
      <c r="A10082" s="12">
        <v>30009153</v>
      </c>
      <c r="B10082" s="13" t="s">
        <v>15124</v>
      </c>
      <c r="C10082" s="13" t="str">
        <f t="shared" si="286"/>
        <v>AFA PA AWH LHVN OAAS 1000 100% PY ACF (30009153)</v>
      </c>
      <c r="D10082" s="116"/>
    </row>
    <row r="10083" spans="1:4" x14ac:dyDescent="0.2">
      <c r="A10083" s="12">
        <v>30009154</v>
      </c>
      <c r="B10083" s="13" t="s">
        <v>15125</v>
      </c>
      <c r="C10083" s="13" t="str">
        <f t="shared" si="286"/>
        <v>AFA PA AWH LHVN OAAS 1500 100% PY ACF (30009154)</v>
      </c>
      <c r="D10083" s="116"/>
    </row>
    <row r="10084" spans="1:4" x14ac:dyDescent="0.2">
      <c r="A10084" s="12">
        <v>30009155</v>
      </c>
      <c r="B10084" s="13" t="s">
        <v>15126</v>
      </c>
      <c r="C10084" s="13" t="str">
        <f t="shared" si="286"/>
        <v>AFA PA AWH LHVN OAAS 2000 100% PY ACF (30009155)</v>
      </c>
      <c r="D10084" s="116"/>
    </row>
    <row r="10085" spans="1:4" x14ac:dyDescent="0.2">
      <c r="A10085" s="12">
        <v>30009156</v>
      </c>
      <c r="B10085" s="13" t="s">
        <v>15127</v>
      </c>
      <c r="C10085" s="13" t="str">
        <f t="shared" si="286"/>
        <v>AFA PA AWH LHVN OAAS 2500 100% PY ACF (30009156)</v>
      </c>
      <c r="D10085" s="116"/>
    </row>
    <row r="10086" spans="1:4" x14ac:dyDescent="0.2">
      <c r="A10086" s="12">
        <v>30009157</v>
      </c>
      <c r="B10086" s="13" t="s">
        <v>15128</v>
      </c>
      <c r="C10086" s="13" t="str">
        <f t="shared" si="286"/>
        <v>AFA PA AWH LHVN OAAS 3000 100% PY ACF (30009157)</v>
      </c>
      <c r="D10086" s="116"/>
    </row>
    <row r="10087" spans="1:4" x14ac:dyDescent="0.2">
      <c r="A10087" s="12">
        <v>30009158</v>
      </c>
      <c r="B10087" s="13" t="s">
        <v>15129</v>
      </c>
      <c r="C10087" s="13" t="str">
        <f t="shared" si="286"/>
        <v>AFA PA AWH LHVN OAAS 4000 100% PY ACF (30009158)</v>
      </c>
      <c r="D10087" s="116"/>
    </row>
    <row r="10088" spans="1:4" x14ac:dyDescent="0.2">
      <c r="A10088" s="12">
        <v>30009159</v>
      </c>
      <c r="B10088" s="13" t="s">
        <v>15130</v>
      </c>
      <c r="C10088" s="13" t="str">
        <f t="shared" si="286"/>
        <v>AFA PA AWH LHVN OAAS 5000 100% PY ACF (30009159)</v>
      </c>
      <c r="D10088" s="116"/>
    </row>
    <row r="10089" spans="1:4" x14ac:dyDescent="0.2">
      <c r="A10089" s="12">
        <v>30009160</v>
      </c>
      <c r="B10089" s="13" t="s">
        <v>15131</v>
      </c>
      <c r="C10089" s="13" t="str">
        <f t="shared" si="286"/>
        <v>AFA PA AWH LHVN OAAS 6750 100% PY ACF (30009160)</v>
      </c>
      <c r="D10089" s="116"/>
    </row>
    <row r="10090" spans="1:4" x14ac:dyDescent="0.2">
      <c r="A10090" s="12">
        <v>30009161</v>
      </c>
      <c r="B10090" s="13" t="s">
        <v>15132</v>
      </c>
      <c r="C10090" s="13" t="str">
        <f t="shared" si="286"/>
        <v>AFA PA AWH LHVN OAAS 500 80% PY ACF (30009161)</v>
      </c>
      <c r="D10090" s="116"/>
    </row>
    <row r="10091" spans="1:4" x14ac:dyDescent="0.2">
      <c r="A10091" s="12">
        <v>30009162</v>
      </c>
      <c r="B10091" s="13" t="s">
        <v>15133</v>
      </c>
      <c r="C10091" s="13" t="str">
        <f t="shared" si="286"/>
        <v>AFA PA AWH LHVN OAAS 1000 80% PY ACF (30009162)</v>
      </c>
      <c r="D10091" s="116"/>
    </row>
    <row r="10092" spans="1:4" x14ac:dyDescent="0.2">
      <c r="A10092" s="12">
        <v>30009163</v>
      </c>
      <c r="B10092" s="13" t="s">
        <v>15134</v>
      </c>
      <c r="C10092" s="13" t="str">
        <f t="shared" si="286"/>
        <v>AFA PA AWH LHVN OAAS 1500 80% PY ACF (30009163)</v>
      </c>
      <c r="D10092" s="116"/>
    </row>
    <row r="10093" spans="1:4" x14ac:dyDescent="0.2">
      <c r="A10093" s="12">
        <v>30009164</v>
      </c>
      <c r="B10093" s="13" t="s">
        <v>15135</v>
      </c>
      <c r="C10093" s="13" t="str">
        <f t="shared" si="286"/>
        <v>AFA PA AWH LHVN OAAS 2500 80% PY ACF (30009164)</v>
      </c>
      <c r="D10093" s="116"/>
    </row>
    <row r="10094" spans="1:4" x14ac:dyDescent="0.2">
      <c r="A10094" s="12">
        <v>30009165</v>
      </c>
      <c r="B10094" s="13" t="s">
        <v>15136</v>
      </c>
      <c r="C10094" s="13" t="str">
        <f t="shared" si="286"/>
        <v>AFA PA AWH LHVN OAAS 3500 80% PY ACF (30009165)</v>
      </c>
      <c r="D10094" s="116"/>
    </row>
    <row r="10095" spans="1:4" x14ac:dyDescent="0.2">
      <c r="A10095" s="12">
        <v>30009166</v>
      </c>
      <c r="B10095" s="13" t="s">
        <v>15137</v>
      </c>
      <c r="C10095" s="13" t="str">
        <f t="shared" si="286"/>
        <v>AFA PA AWH LHVN OAAS 5000 80% PY ACF (30009166)</v>
      </c>
      <c r="D10095" s="116"/>
    </row>
    <row r="10096" spans="1:4" x14ac:dyDescent="0.2">
      <c r="A10096" s="12">
        <v>30009167</v>
      </c>
      <c r="B10096" s="13" t="s">
        <v>15138</v>
      </c>
      <c r="C10096" s="13" t="str">
        <f t="shared" si="286"/>
        <v>AFA PA AWH LHVN OAAS 6750 80% PY ACF (30009167)</v>
      </c>
      <c r="D10096" s="116"/>
    </row>
    <row r="10097" spans="1:4" x14ac:dyDescent="0.2">
      <c r="A10097" s="12">
        <v>30009168</v>
      </c>
      <c r="B10097" s="13" t="s">
        <v>15139</v>
      </c>
      <c r="C10097" s="13" t="str">
        <f t="shared" si="286"/>
        <v>AFA PA AWH LHVN OAAS 7350 80% PY ACF (30009168)</v>
      </c>
      <c r="D10097" s="116"/>
    </row>
    <row r="10098" spans="1:4" x14ac:dyDescent="0.2">
      <c r="A10098" s="12">
        <v>30009169</v>
      </c>
      <c r="B10098" s="13" t="s">
        <v>15140</v>
      </c>
      <c r="C10098" s="13" t="str">
        <f t="shared" si="286"/>
        <v>AFA PA AWH LHVN OAAS 2750 70% PY ACF (30009169)</v>
      </c>
      <c r="D10098" s="116"/>
    </row>
    <row r="10099" spans="1:4" x14ac:dyDescent="0.2">
      <c r="A10099" s="12">
        <v>30009170</v>
      </c>
      <c r="B10099" s="13" t="s">
        <v>15141</v>
      </c>
      <c r="C10099" s="13" t="str">
        <f t="shared" si="286"/>
        <v>AFA PA AWH LHVN OAAS 4000 70% PY ACF (30009170)</v>
      </c>
      <c r="D10099" s="116"/>
    </row>
    <row r="10100" spans="1:4" x14ac:dyDescent="0.2">
      <c r="A10100" s="12">
        <v>30009171</v>
      </c>
      <c r="B10100" s="13" t="s">
        <v>15142</v>
      </c>
      <c r="C10100" s="13" t="str">
        <f t="shared" si="286"/>
        <v>AFA PA AWH LHVN OAAS 2750 50% PY ACF (30009171)</v>
      </c>
      <c r="D10100" s="116"/>
    </row>
    <row r="10101" spans="1:4" x14ac:dyDescent="0.2">
      <c r="A10101" s="12">
        <v>30009172</v>
      </c>
      <c r="B10101" s="13" t="s">
        <v>15143</v>
      </c>
      <c r="C10101" s="13" t="str">
        <f t="shared" si="286"/>
        <v>AFA PA AWH LHVN OAAS 4500 50% PY ACF (30009172)</v>
      </c>
      <c r="D10101" s="116"/>
    </row>
    <row r="10102" spans="1:4" x14ac:dyDescent="0.2">
      <c r="A10102" s="12">
        <v>30009173</v>
      </c>
      <c r="B10102" s="13" t="s">
        <v>15144</v>
      </c>
      <c r="C10102" s="13" t="str">
        <f t="shared" si="286"/>
        <v>AFA PA AWH LHVN OAAS 2500 100% IntRX PY ACF (30009173)</v>
      </c>
      <c r="D10102" s="116"/>
    </row>
    <row r="10103" spans="1:4" x14ac:dyDescent="0.2">
      <c r="A10103" s="12">
        <v>30009174</v>
      </c>
      <c r="B10103" s="13" t="s">
        <v>15145</v>
      </c>
      <c r="C10103" s="13" t="str">
        <f t="shared" si="286"/>
        <v>AFA PA AWH LHVN OAAS 3500 100% IntRX PY ACF (30009174)</v>
      </c>
      <c r="D10103" s="116"/>
    </row>
    <row r="10104" spans="1:4" x14ac:dyDescent="0.2">
      <c r="A10104" s="12">
        <v>30009175</v>
      </c>
      <c r="B10104" s="13" t="s">
        <v>15146</v>
      </c>
      <c r="C10104" s="13" t="str">
        <f t="shared" si="286"/>
        <v>AFA PA AWH LHVN OAAS 5000 100% IntRX PY ACF (30009175)</v>
      </c>
      <c r="D10104" s="116"/>
    </row>
    <row r="10105" spans="1:4" x14ac:dyDescent="0.2">
      <c r="A10105" s="12">
        <v>30009176</v>
      </c>
      <c r="B10105" s="13" t="s">
        <v>15147</v>
      </c>
      <c r="C10105" s="13" t="str">
        <f t="shared" si="286"/>
        <v>AFA PA AWH LHVN OAAS 6250 100% IntRX PY ACF (30009176)</v>
      </c>
      <c r="D10105" s="116"/>
    </row>
    <row r="10106" spans="1:4" x14ac:dyDescent="0.2">
      <c r="A10106" s="12">
        <v>30009177</v>
      </c>
      <c r="B10106" s="13" t="s">
        <v>15148</v>
      </c>
      <c r="C10106" s="13" t="str">
        <f t="shared" si="286"/>
        <v>AFA PA AWH LHVN OAAS 6750 100% IntRX PY ACF (30009177)</v>
      </c>
      <c r="D10106" s="116"/>
    </row>
    <row r="10107" spans="1:4" x14ac:dyDescent="0.2">
      <c r="A10107" s="12">
        <v>30009178</v>
      </c>
      <c r="B10107" s="13" t="s">
        <v>15149</v>
      </c>
      <c r="C10107" s="13" t="str">
        <f t="shared" si="286"/>
        <v>AFA PA AWH LHVN OAAS 7350 100% IntRX PY ACF (30009178)</v>
      </c>
      <c r="D10107" s="116"/>
    </row>
    <row r="10108" spans="1:4" x14ac:dyDescent="0.2">
      <c r="A10108" s="12">
        <v>30009179</v>
      </c>
      <c r="B10108" s="13" t="s">
        <v>15150</v>
      </c>
      <c r="C10108" s="13" t="str">
        <f t="shared" si="286"/>
        <v>AFA PA AWH LHVN OAAS 1600 HSA 100% PY ACF (30009179)</v>
      </c>
      <c r="D10108" s="116"/>
    </row>
    <row r="10109" spans="1:4" x14ac:dyDescent="0.2">
      <c r="A10109" s="12">
        <v>30009180</v>
      </c>
      <c r="B10109" s="13" t="s">
        <v>15151</v>
      </c>
      <c r="C10109" s="13" t="str">
        <f t="shared" si="286"/>
        <v>AFA PA AWH LHVN OAAS 2250 HSA 100% PY ACF (30009180)</v>
      </c>
      <c r="D10109" s="116"/>
    </row>
    <row r="10110" spans="1:4" x14ac:dyDescent="0.2">
      <c r="A10110" s="12">
        <v>30009181</v>
      </c>
      <c r="B10110" s="13" t="s">
        <v>15152</v>
      </c>
      <c r="C10110" s="13" t="str">
        <f t="shared" si="286"/>
        <v>AFA PA AWH LHVN OAAS 2750 HSA 100% PY ACF (30009181)</v>
      </c>
      <c r="D10110" s="116"/>
    </row>
    <row r="10111" spans="1:4" x14ac:dyDescent="0.2">
      <c r="A10111" s="12">
        <v>30009182</v>
      </c>
      <c r="B10111" s="13" t="s">
        <v>15153</v>
      </c>
      <c r="C10111" s="13" t="str">
        <f t="shared" si="286"/>
        <v>AFA PA AWH LHVN OAAS 4000 HSA 100% E PY ACF (30009182)</v>
      </c>
      <c r="D10111" s="116"/>
    </row>
    <row r="10112" spans="1:4" x14ac:dyDescent="0.2">
      <c r="A10112" s="12">
        <v>30009183</v>
      </c>
      <c r="B10112" s="13" t="s">
        <v>15154</v>
      </c>
      <c r="C10112" s="13" t="str">
        <f t="shared" si="286"/>
        <v>AFA PA AWH LHVN OAAS 6250 HSA 100% E PY ACF (30009183)</v>
      </c>
      <c r="D10112" s="116"/>
    </row>
    <row r="10113" spans="1:4" x14ac:dyDescent="0.2">
      <c r="A10113" s="12">
        <v>30009184</v>
      </c>
      <c r="B10113" s="13" t="s">
        <v>15155</v>
      </c>
      <c r="C10113" s="13" t="str">
        <f t="shared" si="286"/>
        <v>AFA PA AWH LHVN OAAS 3750 HSA 80% E PY ACF (30009184)</v>
      </c>
      <c r="D10113" s="116"/>
    </row>
    <row r="10114" spans="1:4" x14ac:dyDescent="0.2">
      <c r="A10114" s="12">
        <v>30009185</v>
      </c>
      <c r="B10114" s="13" t="s">
        <v>15156</v>
      </c>
      <c r="C10114" s="13" t="str">
        <f t="shared" ref="C10114:C10177" si="287">IF(A10114=0,"",B10114&amp;" ("&amp;A10114&amp;")")</f>
        <v>AFA PA AWH LHVN OAAS 5500 HSA 80% E PY ACF (30009185)</v>
      </c>
      <c r="D10114" s="116"/>
    </row>
    <row r="10115" spans="1:4" x14ac:dyDescent="0.2">
      <c r="A10115" s="12">
        <v>30009186</v>
      </c>
      <c r="B10115" s="13" t="s">
        <v>15157</v>
      </c>
      <c r="C10115" s="13" t="str">
        <f t="shared" si="287"/>
        <v>AFA PA AWH LHVN OAAS 5750 HSA 70% E PY ACF (30009186)</v>
      </c>
      <c r="D10115" s="116"/>
    </row>
    <row r="10116" spans="1:4" x14ac:dyDescent="0.2">
      <c r="A10116" s="12">
        <v>30009187</v>
      </c>
      <c r="B10116" s="13" t="s">
        <v>15158</v>
      </c>
      <c r="C10116" s="13" t="str">
        <f t="shared" si="287"/>
        <v>AFA PA AWH LHVN OAAS 6250 HSA 70% E PY ACF (30009187)</v>
      </c>
      <c r="D10116" s="116"/>
    </row>
    <row r="10117" spans="1:4" x14ac:dyDescent="0.2">
      <c r="A10117" s="12">
        <v>30009188</v>
      </c>
      <c r="B10117" s="13" t="s">
        <v>15159</v>
      </c>
      <c r="C10117" s="13" t="str">
        <f t="shared" si="287"/>
        <v>AFA PA AWH LHVN OAAS 3000 HSA 50% E PY ACF (30009188)</v>
      </c>
      <c r="D10117" s="116"/>
    </row>
    <row r="10118" spans="1:4" x14ac:dyDescent="0.2">
      <c r="A10118" s="12">
        <v>30009189</v>
      </c>
      <c r="B10118" s="13" t="s">
        <v>15160</v>
      </c>
      <c r="C10118" s="13" t="str">
        <f t="shared" si="287"/>
        <v>AFA PA AWH LHVN OAAS Essentials 500 100% PY ACF (30009189)</v>
      </c>
      <c r="D10118" s="116"/>
    </row>
    <row r="10119" spans="1:4" x14ac:dyDescent="0.2">
      <c r="A10119" s="12">
        <v>30009190</v>
      </c>
      <c r="B10119" s="13" t="s">
        <v>15161</v>
      </c>
      <c r="C10119" s="13" t="str">
        <f t="shared" si="287"/>
        <v>AFA PA AWH LHVN OAAS Essentials 1000 100% PY ACF (30009190)</v>
      </c>
      <c r="D10119" s="116"/>
    </row>
    <row r="10120" spans="1:4" x14ac:dyDescent="0.2">
      <c r="A10120" s="12">
        <v>30009191</v>
      </c>
      <c r="B10120" s="13" t="s">
        <v>15162</v>
      </c>
      <c r="C10120" s="13" t="str">
        <f t="shared" si="287"/>
        <v>AFA PA AWH LHVN OAAS Essentials 1500 100% PY ACF (30009191)</v>
      </c>
      <c r="D10120" s="116"/>
    </row>
    <row r="10121" spans="1:4" x14ac:dyDescent="0.2">
      <c r="A10121" s="12">
        <v>30009192</v>
      </c>
      <c r="B10121" s="13" t="s">
        <v>15163</v>
      </c>
      <c r="C10121" s="13" t="str">
        <f t="shared" si="287"/>
        <v>AFA PA AWH LHVN OAAS Essentials 3000 100% PY ACF (30009192)</v>
      </c>
      <c r="D10121" s="116"/>
    </row>
    <row r="10122" spans="1:4" x14ac:dyDescent="0.2">
      <c r="A10122" s="12">
        <v>30009193</v>
      </c>
      <c r="B10122" s="13" t="s">
        <v>15164</v>
      </c>
      <c r="C10122" s="13" t="str">
        <f t="shared" si="287"/>
        <v>AFA PA AWH LHVN OAAS Essentials 5000 100% PY ACF (30009193)</v>
      </c>
      <c r="D10122" s="116"/>
    </row>
    <row r="10123" spans="1:4" x14ac:dyDescent="0.2">
      <c r="A10123" s="12">
        <v>30009194</v>
      </c>
      <c r="B10123" s="13" t="s">
        <v>15165</v>
      </c>
      <c r="C10123" s="13" t="str">
        <f t="shared" si="287"/>
        <v>AFA PA AWH LHVN OAAS Essentials 7000 100% PY ACF (30009194)</v>
      </c>
      <c r="D10123" s="116"/>
    </row>
    <row r="10124" spans="1:4" x14ac:dyDescent="0.2">
      <c r="A10124" s="12">
        <v>30009195</v>
      </c>
      <c r="B10124" s="13" t="s">
        <v>15166</v>
      </c>
      <c r="C10124" s="13" t="str">
        <f t="shared" si="287"/>
        <v>AFA PA AWH LHVN OAAS Essentials 1000 80% PY ACF (30009195)</v>
      </c>
      <c r="D10124" s="116"/>
    </row>
    <row r="10125" spans="1:4" x14ac:dyDescent="0.2">
      <c r="A10125" s="12">
        <v>30009196</v>
      </c>
      <c r="B10125" s="13" t="s">
        <v>15167</v>
      </c>
      <c r="C10125" s="13" t="str">
        <f t="shared" si="287"/>
        <v>AFA PA AWH LHVN OAAS Essentials 1500 80% PY ACF (30009196)</v>
      </c>
      <c r="D10125" s="116"/>
    </row>
    <row r="10126" spans="1:4" x14ac:dyDescent="0.2">
      <c r="A10126" s="12">
        <v>30009197</v>
      </c>
      <c r="B10126" s="13" t="s">
        <v>15168</v>
      </c>
      <c r="C10126" s="13" t="str">
        <f t="shared" si="287"/>
        <v>AFA PA AWH LHVN OAAS Essentials 2500 80% PY ACF (30009197)</v>
      </c>
      <c r="D10126" s="116"/>
    </row>
    <row r="10127" spans="1:4" x14ac:dyDescent="0.2">
      <c r="A10127" s="12">
        <v>30009198</v>
      </c>
      <c r="B10127" s="13" t="s">
        <v>15169</v>
      </c>
      <c r="C10127" s="13" t="str">
        <f t="shared" si="287"/>
        <v>AFA PA AWH LHVN OAAS Essentials 4000 80% PY ACF (30009198)</v>
      </c>
      <c r="D10127" s="116"/>
    </row>
    <row r="10128" spans="1:4" x14ac:dyDescent="0.2">
      <c r="A10128" s="12">
        <v>30009199</v>
      </c>
      <c r="B10128" s="13" t="s">
        <v>15170</v>
      </c>
      <c r="C10128" s="13" t="str">
        <f t="shared" si="287"/>
        <v>AFA PA AWH LHVN OAAS Essentials 1000 50% PY ACF (30009199)</v>
      </c>
      <c r="D10128" s="116"/>
    </row>
    <row r="10129" spans="1:4" x14ac:dyDescent="0.2">
      <c r="A10129" s="12">
        <v>30009200</v>
      </c>
      <c r="B10129" s="13" t="s">
        <v>15171</v>
      </c>
      <c r="C10129" s="13" t="str">
        <f t="shared" si="287"/>
        <v>AFA PA AWH LHVN OAAS Essentials 4500 50% PY ACF (30009200)</v>
      </c>
      <c r="D10129" s="116"/>
    </row>
    <row r="10130" spans="1:4" x14ac:dyDescent="0.2">
      <c r="A10130" s="12">
        <v>30009201</v>
      </c>
      <c r="B10130" s="13" t="s">
        <v>15172</v>
      </c>
      <c r="C10130" s="13" t="str">
        <f t="shared" si="287"/>
        <v>AFA PA AWH LHVN OAAS Essentials 2500 HSA100%PYACF (30009201)</v>
      </c>
      <c r="D10130" s="116"/>
    </row>
    <row r="10131" spans="1:4" x14ac:dyDescent="0.2">
      <c r="A10131" s="12">
        <v>30009202</v>
      </c>
      <c r="B10131" s="13" t="s">
        <v>15173</v>
      </c>
      <c r="C10131" s="13" t="str">
        <f t="shared" si="287"/>
        <v>AFA PA AWH LHVN OAAS Essentials 3500 HSA80%EPYACF (30009202)</v>
      </c>
      <c r="D10131" s="116"/>
    </row>
    <row r="10132" spans="1:4" x14ac:dyDescent="0.2">
      <c r="A10132" s="12">
        <v>30009203</v>
      </c>
      <c r="B10132" s="13" t="s">
        <v>15174</v>
      </c>
      <c r="C10132" s="13" t="str">
        <f t="shared" si="287"/>
        <v>AFA PA AWH LHVN OAAS Essentials 5000 HSA50%EPYACF (30009203)</v>
      </c>
      <c r="D10132" s="116"/>
    </row>
    <row r="10133" spans="1:4" x14ac:dyDescent="0.2">
      <c r="A10133" s="12">
        <v>30009204</v>
      </c>
      <c r="B10133" s="13" t="s">
        <v>15175</v>
      </c>
      <c r="C10133" s="13" t="str">
        <f t="shared" si="287"/>
        <v>AFA PA AWH LHVN OAAS Essentials 6900 HSA100%EPYACF (30009204)</v>
      </c>
      <c r="D10133" s="116"/>
    </row>
    <row r="10134" spans="1:4" x14ac:dyDescent="0.2">
      <c r="A10134" s="12">
        <v>30009205</v>
      </c>
      <c r="B10134" s="13" t="s">
        <v>15176</v>
      </c>
      <c r="C10134" s="13" t="str">
        <f t="shared" si="287"/>
        <v>AFA PA AWH LHVN OAAS Essentials 100% $25 PY ACF (30009205)</v>
      </c>
      <c r="D10134" s="116"/>
    </row>
    <row r="10135" spans="1:4" x14ac:dyDescent="0.2">
      <c r="A10135" s="12">
        <v>30009206</v>
      </c>
      <c r="B10135" s="13" t="s">
        <v>15177</v>
      </c>
      <c r="C10135" s="13" t="str">
        <f t="shared" si="287"/>
        <v>AFA PA AWH Pinnacle OAAS 500 100% PY ACF (30009206)</v>
      </c>
      <c r="D10135" s="116"/>
    </row>
    <row r="10136" spans="1:4" x14ac:dyDescent="0.2">
      <c r="A10136" s="12">
        <v>30009207</v>
      </c>
      <c r="B10136" s="13" t="s">
        <v>15178</v>
      </c>
      <c r="C10136" s="13" t="str">
        <f t="shared" si="287"/>
        <v>AFA PA AWH Pinnacle OAAS 1000 100% PY ACF (30009207)</v>
      </c>
      <c r="D10136" s="116"/>
    </row>
    <row r="10137" spans="1:4" x14ac:dyDescent="0.2">
      <c r="A10137" s="12">
        <v>30009208</v>
      </c>
      <c r="B10137" s="13" t="s">
        <v>15179</v>
      </c>
      <c r="C10137" s="13" t="str">
        <f t="shared" si="287"/>
        <v>AFA PA AWH Pinnacle OAAS 1500 100% PY ACF (30009208)</v>
      </c>
      <c r="D10137" s="116"/>
    </row>
    <row r="10138" spans="1:4" x14ac:dyDescent="0.2">
      <c r="A10138" s="12">
        <v>30009209</v>
      </c>
      <c r="B10138" s="13" t="s">
        <v>15180</v>
      </c>
      <c r="C10138" s="13" t="str">
        <f t="shared" si="287"/>
        <v>AFA PA AWH Pinnacle OAAS 2000 100% PY ACF (30009209)</v>
      </c>
      <c r="D10138" s="116"/>
    </row>
    <row r="10139" spans="1:4" x14ac:dyDescent="0.2">
      <c r="A10139" s="12">
        <v>30009210</v>
      </c>
      <c r="B10139" s="13" t="s">
        <v>15181</v>
      </c>
      <c r="C10139" s="13" t="str">
        <f t="shared" si="287"/>
        <v>AFA PA AWH Pinnacle OAAS 2500 100% PY ACF (30009210)</v>
      </c>
      <c r="D10139" s="116"/>
    </row>
    <row r="10140" spans="1:4" x14ac:dyDescent="0.2">
      <c r="A10140" s="12">
        <v>30009211</v>
      </c>
      <c r="B10140" s="13" t="s">
        <v>15182</v>
      </c>
      <c r="C10140" s="13" t="str">
        <f t="shared" si="287"/>
        <v>AFA PA AWH Pinnacle OAAS 3000 100% PY ACF (30009211)</v>
      </c>
      <c r="D10140" s="116"/>
    </row>
    <row r="10141" spans="1:4" x14ac:dyDescent="0.2">
      <c r="A10141" s="12">
        <v>30009212</v>
      </c>
      <c r="B10141" s="13" t="s">
        <v>15183</v>
      </c>
      <c r="C10141" s="13" t="str">
        <f t="shared" si="287"/>
        <v>AFA PA AWH Pinnacle OAAS 4000 100% PY ACF (30009212)</v>
      </c>
      <c r="D10141" s="116"/>
    </row>
    <row r="10142" spans="1:4" x14ac:dyDescent="0.2">
      <c r="A10142" s="12">
        <v>30009213</v>
      </c>
      <c r="B10142" s="13" t="s">
        <v>15184</v>
      </c>
      <c r="C10142" s="13" t="str">
        <f t="shared" si="287"/>
        <v>AFA PA AWH Pinnacle OAAS 5000 100% PY ACF (30009213)</v>
      </c>
      <c r="D10142" s="116"/>
    </row>
    <row r="10143" spans="1:4" x14ac:dyDescent="0.2">
      <c r="A10143" s="12">
        <v>30009214</v>
      </c>
      <c r="B10143" s="13" t="s">
        <v>15185</v>
      </c>
      <c r="C10143" s="13" t="str">
        <f t="shared" si="287"/>
        <v>AFA PA AWH Pinnacle OAAS 6750 100% PY ACF (30009214)</v>
      </c>
      <c r="D10143" s="116"/>
    </row>
    <row r="10144" spans="1:4" x14ac:dyDescent="0.2">
      <c r="A10144" s="12">
        <v>30009215</v>
      </c>
      <c r="B10144" s="13" t="s">
        <v>15186</v>
      </c>
      <c r="C10144" s="13" t="str">
        <f t="shared" si="287"/>
        <v>AFA PA AWH Pinnacle OAAS 500 80% PY ACF (30009215)</v>
      </c>
      <c r="D10144" s="116"/>
    </row>
    <row r="10145" spans="1:4" x14ac:dyDescent="0.2">
      <c r="A10145" s="12">
        <v>30009216</v>
      </c>
      <c r="B10145" s="13" t="s">
        <v>15187</v>
      </c>
      <c r="C10145" s="13" t="str">
        <f t="shared" si="287"/>
        <v>AFA PA AWH Pinnacle OAAS 1000 80% PY ACF (30009216)</v>
      </c>
      <c r="D10145" s="116"/>
    </row>
    <row r="10146" spans="1:4" x14ac:dyDescent="0.2">
      <c r="A10146" s="12">
        <v>30009217</v>
      </c>
      <c r="B10146" s="13" t="s">
        <v>15188</v>
      </c>
      <c r="C10146" s="13" t="str">
        <f t="shared" si="287"/>
        <v>AFA PA AWH Pinnacle OAAS 1500 80% PY ACF (30009217)</v>
      </c>
      <c r="D10146" s="116"/>
    </row>
    <row r="10147" spans="1:4" x14ac:dyDescent="0.2">
      <c r="A10147" s="12">
        <v>30009218</v>
      </c>
      <c r="B10147" s="13" t="s">
        <v>15189</v>
      </c>
      <c r="C10147" s="13" t="str">
        <f t="shared" si="287"/>
        <v>AFA PA AWH Pinnacle OAAS 2500 80% PY ACF (30009218)</v>
      </c>
      <c r="D10147" s="116"/>
    </row>
    <row r="10148" spans="1:4" x14ac:dyDescent="0.2">
      <c r="A10148" s="12">
        <v>30009219</v>
      </c>
      <c r="B10148" s="13" t="s">
        <v>15190</v>
      </c>
      <c r="C10148" s="13" t="str">
        <f t="shared" si="287"/>
        <v>AFA PA AWH Pinnacle OAAS 3500 80% PY ACF (30009219)</v>
      </c>
      <c r="D10148" s="116"/>
    </row>
    <row r="10149" spans="1:4" x14ac:dyDescent="0.2">
      <c r="A10149" s="12">
        <v>30009220</v>
      </c>
      <c r="B10149" s="13" t="s">
        <v>15191</v>
      </c>
      <c r="C10149" s="13" t="str">
        <f t="shared" si="287"/>
        <v>AFA PA AWH Pinnacle OAAS 5000 80% PY ACF (30009220)</v>
      </c>
      <c r="D10149" s="116"/>
    </row>
    <row r="10150" spans="1:4" x14ac:dyDescent="0.2">
      <c r="A10150" s="12">
        <v>30009221</v>
      </c>
      <c r="B10150" s="13" t="s">
        <v>15192</v>
      </c>
      <c r="C10150" s="13" t="str">
        <f t="shared" si="287"/>
        <v>AFA PA AWH Pinnacle OAAS 6750 80% PY ACF (30009221)</v>
      </c>
      <c r="D10150" s="116"/>
    </row>
    <row r="10151" spans="1:4" x14ac:dyDescent="0.2">
      <c r="A10151" s="12">
        <v>30009222</v>
      </c>
      <c r="B10151" s="13" t="s">
        <v>15193</v>
      </c>
      <c r="C10151" s="13" t="str">
        <f t="shared" si="287"/>
        <v>AFA PA AWH Pinnacle OAAS 7350 80% PY ACF (30009222)</v>
      </c>
      <c r="D10151" s="116"/>
    </row>
    <row r="10152" spans="1:4" x14ac:dyDescent="0.2">
      <c r="A10152" s="12">
        <v>30009223</v>
      </c>
      <c r="B10152" s="13" t="s">
        <v>15194</v>
      </c>
      <c r="C10152" s="13" t="str">
        <f t="shared" si="287"/>
        <v>AFA PA AWH Pinnacle OAAS 2750 70% PY ACF (30009223)</v>
      </c>
      <c r="D10152" s="116"/>
    </row>
    <row r="10153" spans="1:4" x14ac:dyDescent="0.2">
      <c r="A10153" s="12">
        <v>30009224</v>
      </c>
      <c r="B10153" s="13" t="s">
        <v>15195</v>
      </c>
      <c r="C10153" s="13" t="str">
        <f t="shared" si="287"/>
        <v>AFA PA AWH Pinnacle OAAS 4000 70% PY ACF (30009224)</v>
      </c>
      <c r="D10153" s="116"/>
    </row>
    <row r="10154" spans="1:4" x14ac:dyDescent="0.2">
      <c r="A10154" s="12">
        <v>30009225</v>
      </c>
      <c r="B10154" s="13" t="s">
        <v>15196</v>
      </c>
      <c r="C10154" s="13" t="str">
        <f t="shared" si="287"/>
        <v>AFA PA AWH Pinnacle OAAS 2750 50% PY ACF (30009225)</v>
      </c>
      <c r="D10154" s="116"/>
    </row>
    <row r="10155" spans="1:4" x14ac:dyDescent="0.2">
      <c r="A10155" s="12">
        <v>30009226</v>
      </c>
      <c r="B10155" s="13" t="s">
        <v>15197</v>
      </c>
      <c r="C10155" s="13" t="str">
        <f t="shared" si="287"/>
        <v>AFA PA AWH Pinnacle OAAS 4500 50% PY ACF (30009226)</v>
      </c>
      <c r="D10155" s="116"/>
    </row>
    <row r="10156" spans="1:4" x14ac:dyDescent="0.2">
      <c r="A10156" s="12">
        <v>30009227</v>
      </c>
      <c r="B10156" s="13" t="s">
        <v>15198</v>
      </c>
      <c r="C10156" s="13" t="str">
        <f t="shared" si="287"/>
        <v>AFA PA AWH Pinnacle OAAS 2500 100% IntRX PY ACF (30009227)</v>
      </c>
      <c r="D10156" s="116"/>
    </row>
    <row r="10157" spans="1:4" x14ac:dyDescent="0.2">
      <c r="A10157" s="12">
        <v>30009228</v>
      </c>
      <c r="B10157" s="13" t="s">
        <v>15199</v>
      </c>
      <c r="C10157" s="13" t="str">
        <f t="shared" si="287"/>
        <v>AFA PA AWH Pinnacle OAAS 3500 100% IntRX PY ACF (30009228)</v>
      </c>
      <c r="D10157" s="116"/>
    </row>
    <row r="10158" spans="1:4" x14ac:dyDescent="0.2">
      <c r="A10158" s="12">
        <v>30009229</v>
      </c>
      <c r="B10158" s="13" t="s">
        <v>15200</v>
      </c>
      <c r="C10158" s="13" t="str">
        <f t="shared" si="287"/>
        <v>AFA PA AWH Pinnacle OAAS 5000 100% IntRX PY ACF (30009229)</v>
      </c>
      <c r="D10158" s="116"/>
    </row>
    <row r="10159" spans="1:4" x14ac:dyDescent="0.2">
      <c r="A10159" s="12">
        <v>30009230</v>
      </c>
      <c r="B10159" s="13" t="s">
        <v>15201</v>
      </c>
      <c r="C10159" s="13" t="str">
        <f t="shared" si="287"/>
        <v>AFA PA AWH Pinnacle OAAS 6250 100% IntRX PY ACF (30009230)</v>
      </c>
      <c r="D10159" s="116"/>
    </row>
    <row r="10160" spans="1:4" x14ac:dyDescent="0.2">
      <c r="A10160" s="12">
        <v>30009231</v>
      </c>
      <c r="B10160" s="13" t="s">
        <v>15202</v>
      </c>
      <c r="C10160" s="13" t="str">
        <f t="shared" si="287"/>
        <v>AFA PA AWH Pinnacle OAAS 6750 100% IntRX PY ACF (30009231)</v>
      </c>
      <c r="D10160" s="116"/>
    </row>
    <row r="10161" spans="1:4" x14ac:dyDescent="0.2">
      <c r="A10161" s="12">
        <v>30009232</v>
      </c>
      <c r="B10161" s="13" t="s">
        <v>15203</v>
      </c>
      <c r="C10161" s="13" t="str">
        <f t="shared" si="287"/>
        <v>AFA PA AWH Pinnacle OAAS 7350 100% IntRX PY ACF (30009232)</v>
      </c>
      <c r="D10161" s="116"/>
    </row>
    <row r="10162" spans="1:4" x14ac:dyDescent="0.2">
      <c r="A10162" s="12">
        <v>30009233</v>
      </c>
      <c r="B10162" s="13" t="s">
        <v>15204</v>
      </c>
      <c r="C10162" s="13" t="str">
        <f t="shared" si="287"/>
        <v>AFA PA AWH Pinnacle OAAS 1600 HSA 100% PY ACF (30009233)</v>
      </c>
      <c r="D10162" s="116"/>
    </row>
    <row r="10163" spans="1:4" x14ac:dyDescent="0.2">
      <c r="A10163" s="12">
        <v>30009234</v>
      </c>
      <c r="B10163" s="13" t="s">
        <v>15205</v>
      </c>
      <c r="C10163" s="13" t="str">
        <f t="shared" si="287"/>
        <v>AFA PA AWH Pinnacle OAAS 2250 HSA 100% PY ACF (30009234)</v>
      </c>
      <c r="D10163" s="116"/>
    </row>
    <row r="10164" spans="1:4" x14ac:dyDescent="0.2">
      <c r="A10164" s="12">
        <v>30009235</v>
      </c>
      <c r="B10164" s="13" t="s">
        <v>15206</v>
      </c>
      <c r="C10164" s="13" t="str">
        <f t="shared" si="287"/>
        <v>AFA PA AWH Pinnacle OAAS 2750 HSA 100% PY ACF (30009235)</v>
      </c>
      <c r="D10164" s="116"/>
    </row>
    <row r="10165" spans="1:4" x14ac:dyDescent="0.2">
      <c r="A10165" s="12">
        <v>30009236</v>
      </c>
      <c r="B10165" s="13" t="s">
        <v>15207</v>
      </c>
      <c r="C10165" s="13" t="str">
        <f t="shared" si="287"/>
        <v>AFA PA AWH Pinnacle OAAS 4000 HSA 100% E PY ACF (30009236)</v>
      </c>
      <c r="D10165" s="116"/>
    </row>
    <row r="10166" spans="1:4" x14ac:dyDescent="0.2">
      <c r="A10166" s="12">
        <v>30009237</v>
      </c>
      <c r="B10166" s="13" t="s">
        <v>15208</v>
      </c>
      <c r="C10166" s="13" t="str">
        <f t="shared" si="287"/>
        <v>AFA PA AWH Pinnacle OAAS 6250 HSA 100% E PY ACF (30009237)</v>
      </c>
      <c r="D10166" s="116"/>
    </row>
    <row r="10167" spans="1:4" x14ac:dyDescent="0.2">
      <c r="A10167" s="12">
        <v>30009238</v>
      </c>
      <c r="B10167" s="13" t="s">
        <v>15209</v>
      </c>
      <c r="C10167" s="13" t="str">
        <f t="shared" si="287"/>
        <v>AFA PA AWH Pinnacle OAAS 3750 HSA 80% E PY ACF (30009238)</v>
      </c>
      <c r="D10167" s="116"/>
    </row>
    <row r="10168" spans="1:4" x14ac:dyDescent="0.2">
      <c r="A10168" s="12">
        <v>30009239</v>
      </c>
      <c r="B10168" s="13" t="s">
        <v>15210</v>
      </c>
      <c r="C10168" s="13" t="str">
        <f t="shared" si="287"/>
        <v>AFA PA AWH Pinnacle OAAS 5500 HSA 80% E PY ACF (30009239)</v>
      </c>
      <c r="D10168" s="116"/>
    </row>
    <row r="10169" spans="1:4" x14ac:dyDescent="0.2">
      <c r="A10169" s="12">
        <v>30009240</v>
      </c>
      <c r="B10169" s="13" t="s">
        <v>15211</v>
      </c>
      <c r="C10169" s="13" t="str">
        <f t="shared" si="287"/>
        <v>AFA PA AWH Pinnacle OAAS 5750 HSA 70% E PY ACF (30009240)</v>
      </c>
      <c r="D10169" s="116"/>
    </row>
    <row r="10170" spans="1:4" x14ac:dyDescent="0.2">
      <c r="A10170" s="12">
        <v>30009241</v>
      </c>
      <c r="B10170" s="13" t="s">
        <v>15212</v>
      </c>
      <c r="C10170" s="13" t="str">
        <f t="shared" si="287"/>
        <v>AFA PA AWH Pinnacle OAAS 6250 HSA 70% E PY ACF (30009241)</v>
      </c>
      <c r="D10170" s="116"/>
    </row>
    <row r="10171" spans="1:4" x14ac:dyDescent="0.2">
      <c r="A10171" s="12">
        <v>30009242</v>
      </c>
      <c r="B10171" s="13" t="s">
        <v>15213</v>
      </c>
      <c r="C10171" s="13" t="str">
        <f t="shared" si="287"/>
        <v>AFA PA AWH Pinnacle OAAS 3000 HSA 50% E PY ACF (30009242)</v>
      </c>
      <c r="D10171" s="116"/>
    </row>
    <row r="10172" spans="1:4" x14ac:dyDescent="0.2">
      <c r="A10172" s="12">
        <v>30009243</v>
      </c>
      <c r="B10172" s="13" t="s">
        <v>15214</v>
      </c>
      <c r="C10172" s="13" t="str">
        <f t="shared" si="287"/>
        <v>AFA PA AWH Pinnacle OAAS Essentials 500 100%PYACF (30009243)</v>
      </c>
      <c r="D10172" s="116"/>
    </row>
    <row r="10173" spans="1:4" x14ac:dyDescent="0.2">
      <c r="A10173" s="12">
        <v>30009244</v>
      </c>
      <c r="B10173" s="13" t="s">
        <v>15215</v>
      </c>
      <c r="C10173" s="13" t="str">
        <f t="shared" si="287"/>
        <v>AFA PA AWH Pinnacle OAAS Essentials1000 100%PYACF (30009244)</v>
      </c>
      <c r="D10173" s="116"/>
    </row>
    <row r="10174" spans="1:4" x14ac:dyDescent="0.2">
      <c r="A10174" s="12">
        <v>30009245</v>
      </c>
      <c r="B10174" s="13" t="s">
        <v>15216</v>
      </c>
      <c r="C10174" s="13" t="str">
        <f t="shared" si="287"/>
        <v>AFA PA AWH Pinnacle OAAS Essentials1500 100%PYACF (30009245)</v>
      </c>
      <c r="D10174" s="116"/>
    </row>
    <row r="10175" spans="1:4" x14ac:dyDescent="0.2">
      <c r="A10175" s="12">
        <v>30009246</v>
      </c>
      <c r="B10175" s="13" t="s">
        <v>15217</v>
      </c>
      <c r="C10175" s="13" t="str">
        <f t="shared" si="287"/>
        <v>AFA PA AWH Pinnacle OAAS Essentials3000 100%PYACF (30009246)</v>
      </c>
      <c r="D10175" s="116"/>
    </row>
    <row r="10176" spans="1:4" x14ac:dyDescent="0.2">
      <c r="A10176" s="12">
        <v>30009247</v>
      </c>
      <c r="B10176" s="13" t="s">
        <v>15218</v>
      </c>
      <c r="C10176" s="13" t="str">
        <f t="shared" si="287"/>
        <v>AFA PA AWH Pinnacle OAAS Essentials5000 100%PYACF (30009247)</v>
      </c>
      <c r="D10176" s="116"/>
    </row>
    <row r="10177" spans="1:4" x14ac:dyDescent="0.2">
      <c r="A10177" s="12">
        <v>30009248</v>
      </c>
      <c r="B10177" s="13" t="s">
        <v>15219</v>
      </c>
      <c r="C10177" s="13" t="str">
        <f t="shared" si="287"/>
        <v>AFA PA AWH Pinnacle OAAS Essentials7000 100%PYACF (30009248)</v>
      </c>
      <c r="D10177" s="116"/>
    </row>
    <row r="10178" spans="1:4" x14ac:dyDescent="0.2">
      <c r="A10178" s="12">
        <v>30009249</v>
      </c>
      <c r="B10178" s="13" t="s">
        <v>15220</v>
      </c>
      <c r="C10178" s="13" t="str">
        <f t="shared" ref="C10178:C10241" si="288">IF(A10178=0,"",B10178&amp;" ("&amp;A10178&amp;")")</f>
        <v>AFA PA AWH Pinnacle OAAS Essentials 1000 80%PYACF (30009249)</v>
      </c>
      <c r="D10178" s="116"/>
    </row>
    <row r="10179" spans="1:4" x14ac:dyDescent="0.2">
      <c r="A10179" s="12">
        <v>30009250</v>
      </c>
      <c r="B10179" s="13" t="s">
        <v>15221</v>
      </c>
      <c r="C10179" s="13" t="str">
        <f t="shared" si="288"/>
        <v>AFA PA AWH Pinnacle OAAS Essentials 1500 80%PYACF (30009250)</v>
      </c>
      <c r="D10179" s="116"/>
    </row>
    <row r="10180" spans="1:4" x14ac:dyDescent="0.2">
      <c r="A10180" s="12">
        <v>30009251</v>
      </c>
      <c r="B10180" s="13" t="s">
        <v>15222</v>
      </c>
      <c r="C10180" s="13" t="str">
        <f t="shared" si="288"/>
        <v>AFA PA AWH Pinnacle OAAS Essentials 2500 80%PYACF (30009251)</v>
      </c>
      <c r="D10180" s="116"/>
    </row>
    <row r="10181" spans="1:4" x14ac:dyDescent="0.2">
      <c r="A10181" s="12">
        <v>30009252</v>
      </c>
      <c r="B10181" s="13" t="s">
        <v>15223</v>
      </c>
      <c r="C10181" s="13" t="str">
        <f t="shared" si="288"/>
        <v>AFA PA AWH Pinnacle OAAS Essentials 4000 80%PYACF (30009252)</v>
      </c>
      <c r="D10181" s="116"/>
    </row>
    <row r="10182" spans="1:4" x14ac:dyDescent="0.2">
      <c r="A10182" s="12">
        <v>30009253</v>
      </c>
      <c r="B10182" s="13" t="s">
        <v>15224</v>
      </c>
      <c r="C10182" s="13" t="str">
        <f t="shared" si="288"/>
        <v>AFA PA AWH Pinnacle OAAS Essentials 1000 50%PYACF (30009253)</v>
      </c>
      <c r="D10182" s="116"/>
    </row>
    <row r="10183" spans="1:4" x14ac:dyDescent="0.2">
      <c r="A10183" s="12">
        <v>30009254</v>
      </c>
      <c r="B10183" s="13" t="s">
        <v>15225</v>
      </c>
      <c r="C10183" s="13" t="str">
        <f t="shared" si="288"/>
        <v>AFA PA AWH Pinnacle OAAS Essentials 4500 50%PYACF (30009254)</v>
      </c>
      <c r="D10183" s="116"/>
    </row>
    <row r="10184" spans="1:4" x14ac:dyDescent="0.2">
      <c r="A10184" s="12">
        <v>30009255</v>
      </c>
      <c r="B10184" s="13" t="s">
        <v>15226</v>
      </c>
      <c r="C10184" s="13" t="str">
        <f t="shared" si="288"/>
        <v>AFA PAAWHPinnacle OAASEssentials 2500HSA100%PYACF (30009255)</v>
      </c>
      <c r="D10184" s="116"/>
    </row>
    <row r="10185" spans="1:4" x14ac:dyDescent="0.2">
      <c r="A10185" s="12">
        <v>30009256</v>
      </c>
      <c r="B10185" s="13" t="s">
        <v>15227</v>
      </c>
      <c r="C10185" s="13" t="str">
        <f t="shared" si="288"/>
        <v>AFA PAAWHPinnacle OAASEssentials 3500HSA80%EPYACF (30009256)</v>
      </c>
      <c r="D10185" s="116"/>
    </row>
    <row r="10186" spans="1:4" x14ac:dyDescent="0.2">
      <c r="A10186" s="12">
        <v>30009257</v>
      </c>
      <c r="B10186" s="13" t="s">
        <v>15228</v>
      </c>
      <c r="C10186" s="13" t="str">
        <f t="shared" si="288"/>
        <v>AFA PAAWHPinnacle OAASEssentials 5000HSA50%EPYACF (30009257)</v>
      </c>
      <c r="D10186" s="116"/>
    </row>
    <row r="10187" spans="1:4" x14ac:dyDescent="0.2">
      <c r="A10187" s="12">
        <v>30009258</v>
      </c>
      <c r="B10187" s="13" t="s">
        <v>15229</v>
      </c>
      <c r="C10187" s="13" t="str">
        <f t="shared" si="288"/>
        <v>AFA PAAWHPinnacle OAASEssentials 6900HSA100%EPYACF (30009258)</v>
      </c>
      <c r="D10187" s="116"/>
    </row>
    <row r="10188" spans="1:4" x14ac:dyDescent="0.2">
      <c r="A10188" s="12">
        <v>30009259</v>
      </c>
      <c r="B10188" s="13" t="s">
        <v>15230</v>
      </c>
      <c r="C10188" s="13" t="str">
        <f t="shared" si="288"/>
        <v>AFA PAAWHPinnacle OAAS Essentials 100% $25 PY ACF (30009259)</v>
      </c>
      <c r="D10188" s="116"/>
    </row>
    <row r="10189" spans="1:4" x14ac:dyDescent="0.2">
      <c r="A10189" s="12">
        <v>30009260</v>
      </c>
      <c r="B10189" s="13" t="s">
        <v>15231</v>
      </c>
      <c r="C10189" s="13" t="str">
        <f t="shared" si="288"/>
        <v>IHFA Open EPO Plus 500 100% PY ACF (30009260)</v>
      </c>
      <c r="D10189" s="116"/>
    </row>
    <row r="10190" spans="1:4" x14ac:dyDescent="0.2">
      <c r="A10190" s="12">
        <v>30009261</v>
      </c>
      <c r="B10190" s="13" t="s">
        <v>15232</v>
      </c>
      <c r="C10190" s="13" t="str">
        <f t="shared" si="288"/>
        <v>IHFA Open EPO Plus 1000 100% PY ACF (30009261)</v>
      </c>
      <c r="D10190" s="116"/>
    </row>
    <row r="10191" spans="1:4" x14ac:dyDescent="0.2">
      <c r="A10191" s="12">
        <v>30009262</v>
      </c>
      <c r="B10191" s="13" t="s">
        <v>15233</v>
      </c>
      <c r="C10191" s="13" t="str">
        <f t="shared" si="288"/>
        <v>IHFA Open EPO Plus 1500 100% PY ACF (30009262)</v>
      </c>
      <c r="D10191" s="116"/>
    </row>
    <row r="10192" spans="1:4" x14ac:dyDescent="0.2">
      <c r="A10192" s="12">
        <v>30009263</v>
      </c>
      <c r="B10192" s="13" t="s">
        <v>15234</v>
      </c>
      <c r="C10192" s="13" t="str">
        <f t="shared" si="288"/>
        <v>IHFA Open EPO Plus 2000 100% PY ACF (30009263)</v>
      </c>
      <c r="D10192" s="116"/>
    </row>
    <row r="10193" spans="1:4" x14ac:dyDescent="0.2">
      <c r="A10193" s="12">
        <v>30009264</v>
      </c>
      <c r="B10193" s="13" t="s">
        <v>15235</v>
      </c>
      <c r="C10193" s="13" t="str">
        <f t="shared" si="288"/>
        <v>IHFA Open EPO Plus 2500 100% PY ACF (30009264)</v>
      </c>
      <c r="D10193" s="116"/>
    </row>
    <row r="10194" spans="1:4" x14ac:dyDescent="0.2">
      <c r="A10194" s="12">
        <v>30009265</v>
      </c>
      <c r="B10194" s="13" t="s">
        <v>15236</v>
      </c>
      <c r="C10194" s="13" t="str">
        <f t="shared" si="288"/>
        <v>IHFA Open EPO Plus 3000 100% PY ACF (30009265)</v>
      </c>
      <c r="D10194" s="116"/>
    </row>
    <row r="10195" spans="1:4" x14ac:dyDescent="0.2">
      <c r="A10195" s="12">
        <v>30009266</v>
      </c>
      <c r="B10195" s="13" t="s">
        <v>15237</v>
      </c>
      <c r="C10195" s="13" t="str">
        <f t="shared" si="288"/>
        <v>IHFA Open EPO Plus 4000 100% PY ACF (30009266)</v>
      </c>
      <c r="D10195" s="116"/>
    </row>
    <row r="10196" spans="1:4" x14ac:dyDescent="0.2">
      <c r="A10196" s="12">
        <v>30009267</v>
      </c>
      <c r="B10196" s="13" t="s">
        <v>15238</v>
      </c>
      <c r="C10196" s="13" t="str">
        <f t="shared" si="288"/>
        <v>IHFA Open EPO Plus 5000 100% PY ACF (30009267)</v>
      </c>
      <c r="D10196" s="116"/>
    </row>
    <row r="10197" spans="1:4" x14ac:dyDescent="0.2">
      <c r="A10197" s="12">
        <v>30009268</v>
      </c>
      <c r="B10197" s="13" t="s">
        <v>15239</v>
      </c>
      <c r="C10197" s="13" t="str">
        <f t="shared" si="288"/>
        <v>IHFA Open EPO Plus 6750 100% PY ACF (30009268)</v>
      </c>
      <c r="D10197" s="116"/>
    </row>
    <row r="10198" spans="1:4" x14ac:dyDescent="0.2">
      <c r="A10198" s="12">
        <v>30009269</v>
      </c>
      <c r="B10198" s="13" t="s">
        <v>15240</v>
      </c>
      <c r="C10198" s="13" t="str">
        <f t="shared" si="288"/>
        <v>IHFA Open EPO Plus 500 80% PY ACF (30009269)</v>
      </c>
      <c r="D10198" s="116"/>
    </row>
    <row r="10199" spans="1:4" x14ac:dyDescent="0.2">
      <c r="A10199" s="12">
        <v>30009270</v>
      </c>
      <c r="B10199" s="13" t="s">
        <v>15241</v>
      </c>
      <c r="C10199" s="13" t="str">
        <f t="shared" si="288"/>
        <v>IHFA Open EPO Plus 1000 80% PY ACF (30009270)</v>
      </c>
      <c r="D10199" s="116"/>
    </row>
    <row r="10200" spans="1:4" x14ac:dyDescent="0.2">
      <c r="A10200" s="12">
        <v>30009271</v>
      </c>
      <c r="B10200" s="13" t="s">
        <v>15242</v>
      </c>
      <c r="C10200" s="13" t="str">
        <f t="shared" si="288"/>
        <v>IHFA Open EPO Plus 1500 80% PY ACF (30009271)</v>
      </c>
      <c r="D10200" s="116"/>
    </row>
    <row r="10201" spans="1:4" x14ac:dyDescent="0.2">
      <c r="A10201" s="12">
        <v>30009272</v>
      </c>
      <c r="B10201" s="13" t="s">
        <v>15243</v>
      </c>
      <c r="C10201" s="13" t="str">
        <f t="shared" si="288"/>
        <v>IHFA Open EPO Plus 2500 80% PY ACF (30009272)</v>
      </c>
      <c r="D10201" s="116"/>
    </row>
    <row r="10202" spans="1:4" x14ac:dyDescent="0.2">
      <c r="A10202" s="12">
        <v>30009273</v>
      </c>
      <c r="B10202" s="13" t="s">
        <v>15244</v>
      </c>
      <c r="C10202" s="13" t="str">
        <f t="shared" si="288"/>
        <v>IHFA Open EPO Plus 3500 80% PY ACF (30009273)</v>
      </c>
      <c r="D10202" s="116"/>
    </row>
    <row r="10203" spans="1:4" x14ac:dyDescent="0.2">
      <c r="A10203" s="12">
        <v>30009274</v>
      </c>
      <c r="B10203" s="13" t="s">
        <v>15245</v>
      </c>
      <c r="C10203" s="13" t="str">
        <f t="shared" si="288"/>
        <v>IHFA Open EPO Plus 5000 80% PY ACF (30009274)</v>
      </c>
      <c r="D10203" s="116"/>
    </row>
    <row r="10204" spans="1:4" x14ac:dyDescent="0.2">
      <c r="A10204" s="12">
        <v>30009275</v>
      </c>
      <c r="B10204" s="13" t="s">
        <v>15246</v>
      </c>
      <c r="C10204" s="13" t="str">
        <f t="shared" si="288"/>
        <v>IHFA Open EPO Plus 6750 80% PY ACF (30009275)</v>
      </c>
      <c r="D10204" s="116"/>
    </row>
    <row r="10205" spans="1:4" x14ac:dyDescent="0.2">
      <c r="A10205" s="12">
        <v>30009276</v>
      </c>
      <c r="B10205" s="13" t="s">
        <v>15247</v>
      </c>
      <c r="C10205" s="13" t="str">
        <f t="shared" si="288"/>
        <v>IHFA Open EPO Plus 7350 80% PY ACF (30009276)</v>
      </c>
      <c r="D10205" s="116"/>
    </row>
    <row r="10206" spans="1:4" x14ac:dyDescent="0.2">
      <c r="A10206" s="12">
        <v>30009277</v>
      </c>
      <c r="B10206" s="13" t="s">
        <v>15248</v>
      </c>
      <c r="C10206" s="13" t="str">
        <f t="shared" si="288"/>
        <v>IHFA Open EPO Plus 2750 70% PY ACF (30009277)</v>
      </c>
      <c r="D10206" s="116"/>
    </row>
    <row r="10207" spans="1:4" x14ac:dyDescent="0.2">
      <c r="A10207" s="12">
        <v>30009278</v>
      </c>
      <c r="B10207" s="13" t="s">
        <v>15249</v>
      </c>
      <c r="C10207" s="13" t="str">
        <f t="shared" si="288"/>
        <v>IHFA Open EPO Plus 4000 70% PY ACF (30009278)</v>
      </c>
      <c r="D10207" s="116"/>
    </row>
    <row r="10208" spans="1:4" x14ac:dyDescent="0.2">
      <c r="A10208" s="12">
        <v>30009279</v>
      </c>
      <c r="B10208" s="13" t="s">
        <v>15250</v>
      </c>
      <c r="C10208" s="13" t="str">
        <f t="shared" si="288"/>
        <v>IHFA Open EPO Plus 2750 50% PY ACF (30009279)</v>
      </c>
      <c r="D10208" s="116"/>
    </row>
    <row r="10209" spans="1:4" x14ac:dyDescent="0.2">
      <c r="A10209" s="12">
        <v>30009280</v>
      </c>
      <c r="B10209" s="13" t="s">
        <v>15251</v>
      </c>
      <c r="C10209" s="13" t="str">
        <f t="shared" si="288"/>
        <v>IHFA Open EPO Plus 4500 50% PY ACF (30009280)</v>
      </c>
      <c r="D10209" s="116"/>
    </row>
    <row r="10210" spans="1:4" x14ac:dyDescent="0.2">
      <c r="A10210" s="12">
        <v>30009281</v>
      </c>
      <c r="B10210" s="13" t="s">
        <v>15252</v>
      </c>
      <c r="C10210" s="13" t="str">
        <f t="shared" si="288"/>
        <v>IHFA Open EPO Plus 2500 100% IntRX PY ACF (30009281)</v>
      </c>
      <c r="D10210" s="116"/>
    </row>
    <row r="10211" spans="1:4" x14ac:dyDescent="0.2">
      <c r="A10211" s="12">
        <v>30009282</v>
      </c>
      <c r="B10211" s="13" t="s">
        <v>15253</v>
      </c>
      <c r="C10211" s="13" t="str">
        <f t="shared" si="288"/>
        <v>IHFA Open EPO Plus 3500 100% IntRX PY ACF (30009282)</v>
      </c>
      <c r="D10211" s="116"/>
    </row>
    <row r="10212" spans="1:4" x14ac:dyDescent="0.2">
      <c r="A10212" s="12">
        <v>30009283</v>
      </c>
      <c r="B10212" s="13" t="s">
        <v>15254</v>
      </c>
      <c r="C10212" s="13" t="str">
        <f t="shared" si="288"/>
        <v>IHFA Open EPO Plus 5000 100% IntRX PY ACF (30009283)</v>
      </c>
      <c r="D10212" s="116"/>
    </row>
    <row r="10213" spans="1:4" x14ac:dyDescent="0.2">
      <c r="A10213" s="12">
        <v>30009284</v>
      </c>
      <c r="B10213" s="13" t="s">
        <v>15255</v>
      </c>
      <c r="C10213" s="13" t="str">
        <f t="shared" si="288"/>
        <v>IHFA Open EPO Plus 6250 100% IntRX PY ACF (30009284)</v>
      </c>
      <c r="D10213" s="116"/>
    </row>
    <row r="10214" spans="1:4" x14ac:dyDescent="0.2">
      <c r="A10214" s="12">
        <v>30009285</v>
      </c>
      <c r="B10214" s="13" t="s">
        <v>15256</v>
      </c>
      <c r="C10214" s="13" t="str">
        <f t="shared" si="288"/>
        <v>IHFA Open EPO Plus 6750 100% IntRX PY ACF (30009285)</v>
      </c>
      <c r="D10214" s="116"/>
    </row>
    <row r="10215" spans="1:4" x14ac:dyDescent="0.2">
      <c r="A10215" s="12">
        <v>30009286</v>
      </c>
      <c r="B10215" s="13" t="s">
        <v>15257</v>
      </c>
      <c r="C10215" s="13" t="str">
        <f t="shared" si="288"/>
        <v>IHFA Open EPO Plus 7350 100% IntRX PY ACF (30009286)</v>
      </c>
      <c r="D10215" s="116"/>
    </row>
    <row r="10216" spans="1:4" x14ac:dyDescent="0.2">
      <c r="A10216" s="12">
        <v>30009287</v>
      </c>
      <c r="B10216" s="13" t="s">
        <v>15258</v>
      </c>
      <c r="C10216" s="13" t="str">
        <f t="shared" si="288"/>
        <v>IHFA Open EPO Plus 1600 HSA 100% PY ACF (30009287)</v>
      </c>
      <c r="D10216" s="116"/>
    </row>
    <row r="10217" spans="1:4" x14ac:dyDescent="0.2">
      <c r="A10217" s="12">
        <v>30009288</v>
      </c>
      <c r="B10217" s="13" t="s">
        <v>15259</v>
      </c>
      <c r="C10217" s="13" t="str">
        <f t="shared" si="288"/>
        <v>IHFA Open EPO Plus 2250 HSA 100% PY ACF (30009288)</v>
      </c>
      <c r="D10217" s="116"/>
    </row>
    <row r="10218" spans="1:4" x14ac:dyDescent="0.2">
      <c r="A10218" s="12">
        <v>30009289</v>
      </c>
      <c r="B10218" s="13" t="s">
        <v>15260</v>
      </c>
      <c r="C10218" s="13" t="str">
        <f t="shared" si="288"/>
        <v>IHFA Open EPO Plus 2750 HSA 100% PY ACF (30009289)</v>
      </c>
      <c r="D10218" s="116"/>
    </row>
    <row r="10219" spans="1:4" x14ac:dyDescent="0.2">
      <c r="A10219" s="12">
        <v>30009290</v>
      </c>
      <c r="B10219" s="13" t="s">
        <v>15261</v>
      </c>
      <c r="C10219" s="13" t="str">
        <f t="shared" si="288"/>
        <v>IHFA Open EPO Plus 4000 HSA 100% E PY ACF (30009290)</v>
      </c>
      <c r="D10219" s="116"/>
    </row>
    <row r="10220" spans="1:4" x14ac:dyDescent="0.2">
      <c r="A10220" s="12">
        <v>30009291</v>
      </c>
      <c r="B10220" s="13" t="s">
        <v>15262</v>
      </c>
      <c r="C10220" s="13" t="str">
        <f t="shared" si="288"/>
        <v>IHFA Open EPO Plus 6250 HSA 100% E PY ACF (30009291)</v>
      </c>
      <c r="D10220" s="116"/>
    </row>
    <row r="10221" spans="1:4" x14ac:dyDescent="0.2">
      <c r="A10221" s="12">
        <v>30009292</v>
      </c>
      <c r="B10221" s="13" t="s">
        <v>15263</v>
      </c>
      <c r="C10221" s="13" t="str">
        <f t="shared" si="288"/>
        <v>IHFA Open EPO Plus 3750 HSA 80% E PY ACF (30009292)</v>
      </c>
      <c r="D10221" s="116"/>
    </row>
    <row r="10222" spans="1:4" x14ac:dyDescent="0.2">
      <c r="A10222" s="12">
        <v>30009293</v>
      </c>
      <c r="B10222" s="13" t="s">
        <v>15264</v>
      </c>
      <c r="C10222" s="13" t="str">
        <f t="shared" si="288"/>
        <v>IHFA Open EPO Plus 5500 HSA 80% E PY ACF (30009293)</v>
      </c>
      <c r="D10222" s="116"/>
    </row>
    <row r="10223" spans="1:4" x14ac:dyDescent="0.2">
      <c r="A10223" s="12">
        <v>30009294</v>
      </c>
      <c r="B10223" s="13" t="s">
        <v>15265</v>
      </c>
      <c r="C10223" s="13" t="str">
        <f t="shared" si="288"/>
        <v>IHFA Open EPO Plus 5750 HSA 70% E PY ACF (30009294)</v>
      </c>
      <c r="D10223" s="116"/>
    </row>
    <row r="10224" spans="1:4" x14ac:dyDescent="0.2">
      <c r="A10224" s="12">
        <v>30009295</v>
      </c>
      <c r="B10224" s="13" t="s">
        <v>15266</v>
      </c>
      <c r="C10224" s="13" t="str">
        <f t="shared" si="288"/>
        <v>IHFA Open EPO Plus 6250 HSA 70% E PY ACF (30009295)</v>
      </c>
      <c r="D10224" s="116"/>
    </row>
    <row r="10225" spans="1:4" x14ac:dyDescent="0.2">
      <c r="A10225" s="12">
        <v>30009296</v>
      </c>
      <c r="B10225" s="13" t="s">
        <v>15267</v>
      </c>
      <c r="C10225" s="13" t="str">
        <f t="shared" si="288"/>
        <v>IHFA Open EPO Plus 3000 HSA 50% E PY ACF (30009296)</v>
      </c>
      <c r="D10225" s="116"/>
    </row>
    <row r="10226" spans="1:4" x14ac:dyDescent="0.2">
      <c r="A10226" s="12">
        <v>30009297</v>
      </c>
      <c r="B10226" s="13" t="s">
        <v>15268</v>
      </c>
      <c r="C10226" s="13" t="str">
        <f t="shared" si="288"/>
        <v>IHFA Open EPO Plus Essentials 500 100% PY ACF (30009297)</v>
      </c>
      <c r="D10226" s="116"/>
    </row>
    <row r="10227" spans="1:4" x14ac:dyDescent="0.2">
      <c r="A10227" s="12">
        <v>30009298</v>
      </c>
      <c r="B10227" s="13" t="s">
        <v>15269</v>
      </c>
      <c r="C10227" s="13" t="str">
        <f t="shared" si="288"/>
        <v>IHFA Open EPO Plus Essentials 1000 100% PY ACF (30009298)</v>
      </c>
      <c r="D10227" s="116"/>
    </row>
    <row r="10228" spans="1:4" x14ac:dyDescent="0.2">
      <c r="A10228" s="12">
        <v>30009299</v>
      </c>
      <c r="B10228" s="13" t="s">
        <v>15270</v>
      </c>
      <c r="C10228" s="13" t="str">
        <f t="shared" si="288"/>
        <v>IHFA Open EPO Plus Essentials 1500 100% PY ACF (30009299)</v>
      </c>
      <c r="D10228" s="116"/>
    </row>
    <row r="10229" spans="1:4" x14ac:dyDescent="0.2">
      <c r="A10229" s="12">
        <v>30009300</v>
      </c>
      <c r="B10229" s="13" t="s">
        <v>15271</v>
      </c>
      <c r="C10229" s="13" t="str">
        <f t="shared" si="288"/>
        <v>IHFA Open EPO Plus Essentials 3000 100% PY ACF (30009300)</v>
      </c>
      <c r="D10229" s="116"/>
    </row>
    <row r="10230" spans="1:4" x14ac:dyDescent="0.2">
      <c r="A10230" s="12">
        <v>30009301</v>
      </c>
      <c r="B10230" s="13" t="s">
        <v>15272</v>
      </c>
      <c r="C10230" s="13" t="str">
        <f t="shared" si="288"/>
        <v>IHFA Open EPO Plus Essentials 5000 100% PY ACF (30009301)</v>
      </c>
      <c r="D10230" s="116"/>
    </row>
    <row r="10231" spans="1:4" x14ac:dyDescent="0.2">
      <c r="A10231" s="12">
        <v>30009302</v>
      </c>
      <c r="B10231" s="13" t="s">
        <v>15273</v>
      </c>
      <c r="C10231" s="13" t="str">
        <f t="shared" si="288"/>
        <v>IHFA Open EPO Plus Essentials 7000 100% PY ACF (30009302)</v>
      </c>
      <c r="D10231" s="116"/>
    </row>
    <row r="10232" spans="1:4" x14ac:dyDescent="0.2">
      <c r="A10232" s="12">
        <v>30009303</v>
      </c>
      <c r="B10232" s="13" t="s">
        <v>15274</v>
      </c>
      <c r="C10232" s="13" t="str">
        <f t="shared" si="288"/>
        <v>IHFA Open EPO Plus Essentials 1000 80% PY ACF (30009303)</v>
      </c>
      <c r="D10232" s="116"/>
    </row>
    <row r="10233" spans="1:4" x14ac:dyDescent="0.2">
      <c r="A10233" s="12">
        <v>30009304</v>
      </c>
      <c r="B10233" s="13" t="s">
        <v>15275</v>
      </c>
      <c r="C10233" s="13" t="str">
        <f t="shared" si="288"/>
        <v>IHFA Open EPO Plus Essentials 1500 80% PY ACF (30009304)</v>
      </c>
      <c r="D10233" s="116"/>
    </row>
    <row r="10234" spans="1:4" x14ac:dyDescent="0.2">
      <c r="A10234" s="12">
        <v>30009305</v>
      </c>
      <c r="B10234" s="13" t="s">
        <v>15276</v>
      </c>
      <c r="C10234" s="13" t="str">
        <f t="shared" si="288"/>
        <v>IHFA Open EPO Plus Essentials 2500 80% PY ACF (30009305)</v>
      </c>
      <c r="D10234" s="116"/>
    </row>
    <row r="10235" spans="1:4" x14ac:dyDescent="0.2">
      <c r="A10235" s="12">
        <v>30009306</v>
      </c>
      <c r="B10235" s="13" t="s">
        <v>15277</v>
      </c>
      <c r="C10235" s="13" t="str">
        <f t="shared" si="288"/>
        <v>IHFA Open EPO Plus Essentials 4000 80% PY ACF (30009306)</v>
      </c>
      <c r="D10235" s="116"/>
    </row>
    <row r="10236" spans="1:4" x14ac:dyDescent="0.2">
      <c r="A10236" s="12">
        <v>30009307</v>
      </c>
      <c r="B10236" s="13" t="s">
        <v>15278</v>
      </c>
      <c r="C10236" s="13" t="str">
        <f t="shared" si="288"/>
        <v>IHFA Open EPO Plus Essentials 1000 50% PY ACF (30009307)</v>
      </c>
      <c r="D10236" s="116"/>
    </row>
    <row r="10237" spans="1:4" x14ac:dyDescent="0.2">
      <c r="A10237" s="12">
        <v>30009308</v>
      </c>
      <c r="B10237" s="13" t="s">
        <v>15279</v>
      </c>
      <c r="C10237" s="13" t="str">
        <f t="shared" si="288"/>
        <v>IHFA Open EPO Plus Essentials 4500 50% PY ACF (30009308)</v>
      </c>
      <c r="D10237" s="116"/>
    </row>
    <row r="10238" spans="1:4" x14ac:dyDescent="0.2">
      <c r="A10238" s="12">
        <v>30009309</v>
      </c>
      <c r="B10238" s="13" t="s">
        <v>15280</v>
      </c>
      <c r="C10238" s="13" t="str">
        <f t="shared" si="288"/>
        <v>IHFA Open EPO Plus Essentials 2500 HSA 100% PYACF (30009309)</v>
      </c>
      <c r="D10238" s="116"/>
    </row>
    <row r="10239" spans="1:4" x14ac:dyDescent="0.2">
      <c r="A10239" s="12">
        <v>30009310</v>
      </c>
      <c r="B10239" s="13" t="s">
        <v>15281</v>
      </c>
      <c r="C10239" s="13" t="str">
        <f t="shared" si="288"/>
        <v>IHFA Open EPO Plus Essentials 3500 HSA 80%E PYACF (30009310)</v>
      </c>
      <c r="D10239" s="116"/>
    </row>
    <row r="10240" spans="1:4" x14ac:dyDescent="0.2">
      <c r="A10240" s="12">
        <v>30009311</v>
      </c>
      <c r="B10240" s="13" t="s">
        <v>15282</v>
      </c>
      <c r="C10240" s="13" t="str">
        <f t="shared" si="288"/>
        <v>IHFA Open EPO Plus Essentials 5000 HSA 50%E PYACF (30009311)</v>
      </c>
      <c r="D10240" s="116"/>
    </row>
    <row r="10241" spans="1:4" x14ac:dyDescent="0.2">
      <c r="A10241" s="12">
        <v>30009312</v>
      </c>
      <c r="B10241" s="13" t="s">
        <v>15283</v>
      </c>
      <c r="C10241" s="13" t="str">
        <f t="shared" si="288"/>
        <v>IHFA Open EPO Plus Essentials 6900 HSA 100%E PYACF (30009312)</v>
      </c>
      <c r="D10241" s="116"/>
    </row>
    <row r="10242" spans="1:4" x14ac:dyDescent="0.2">
      <c r="A10242" s="12">
        <v>30009313</v>
      </c>
      <c r="B10242" s="13" t="s">
        <v>15284</v>
      </c>
      <c r="C10242" s="13" t="str">
        <f t="shared" ref="C10242:C10305" si="289">IF(A10242=0,"",B10242&amp;" ("&amp;A10242&amp;")")</f>
        <v>IHFA Open EPO Plus Essentials 100% $25 PY ACF (30009313)</v>
      </c>
      <c r="D10242" s="116"/>
    </row>
    <row r="10243" spans="1:4" x14ac:dyDescent="0.2">
      <c r="A10243" s="12">
        <v>30009314</v>
      </c>
      <c r="B10243" s="13" t="s">
        <v>14520</v>
      </c>
      <c r="C10243" s="13" t="str">
        <f t="shared" si="289"/>
        <v>AFANCAWHDukeWakeMedConeCPOSII500 100/80/50PYACF (30009314)</v>
      </c>
      <c r="D10243" s="116"/>
    </row>
    <row r="10244" spans="1:4" x14ac:dyDescent="0.2">
      <c r="A10244" s="12">
        <v>30009315</v>
      </c>
      <c r="B10244" s="13" t="s">
        <v>14521</v>
      </c>
      <c r="C10244" s="13" t="str">
        <f t="shared" si="289"/>
        <v>AFANCAWHDukeWakeMedConeCPOSII1500100/80/50PYACF (30009315)</v>
      </c>
      <c r="D10244" s="116"/>
    </row>
    <row r="10245" spans="1:4" x14ac:dyDescent="0.2">
      <c r="A10245" s="12">
        <v>30009316</v>
      </c>
      <c r="B10245" s="13" t="s">
        <v>14522</v>
      </c>
      <c r="C10245" s="13" t="str">
        <f t="shared" si="289"/>
        <v>AFANCAWHDukeWakeMedConeCPOSII2000100/80/50PYACF (30009316)</v>
      </c>
      <c r="D10245" s="116"/>
    </row>
    <row r="10246" spans="1:4" x14ac:dyDescent="0.2">
      <c r="A10246" s="12">
        <v>30009317</v>
      </c>
      <c r="B10246" s="13" t="s">
        <v>14523</v>
      </c>
      <c r="C10246" s="13" t="str">
        <f t="shared" si="289"/>
        <v>AFANCAWHDukeWakeMedConeCPOSII2500100/80/50PYACF (30009317)</v>
      </c>
      <c r="D10246" s="116"/>
    </row>
    <row r="10247" spans="1:4" x14ac:dyDescent="0.2">
      <c r="A10247" s="12">
        <v>30009318</v>
      </c>
      <c r="B10247" s="13" t="s">
        <v>14524</v>
      </c>
      <c r="C10247" s="13" t="str">
        <f t="shared" si="289"/>
        <v>AFANCAWHDukeWakeMedConeCPOSII4000100/80/50PYACF (30009318)</v>
      </c>
      <c r="D10247" s="116"/>
    </row>
    <row r="10248" spans="1:4" x14ac:dyDescent="0.2">
      <c r="A10248" s="12">
        <v>30009319</v>
      </c>
      <c r="B10248" s="13" t="s">
        <v>14525</v>
      </c>
      <c r="C10248" s="13" t="str">
        <f t="shared" si="289"/>
        <v>AFANCAWHDukeWakeMedConeCPOSII6750100/80/50PYACF (30009319)</v>
      </c>
      <c r="D10248" s="116"/>
    </row>
    <row r="10249" spans="1:4" x14ac:dyDescent="0.2">
      <c r="A10249" s="12">
        <v>30009320</v>
      </c>
      <c r="B10249" s="13" t="s">
        <v>14526</v>
      </c>
      <c r="C10249" s="13" t="str">
        <f t="shared" si="289"/>
        <v>AFANCAWHDukeWakeMedConeCPOSII2500 80/60/50PYACF (30009320)</v>
      </c>
      <c r="D10249" s="116"/>
    </row>
    <row r="10250" spans="1:4" x14ac:dyDescent="0.2">
      <c r="A10250" s="12">
        <v>30009321</v>
      </c>
      <c r="B10250" s="13" t="s">
        <v>14527</v>
      </c>
      <c r="C10250" s="13" t="str">
        <f t="shared" si="289"/>
        <v>AFANCAWHDukeWakeMedConeCPOSII3500 80/60/50PYACF (30009321)</v>
      </c>
      <c r="D10250" s="116"/>
    </row>
    <row r="10251" spans="1:4" x14ac:dyDescent="0.2">
      <c r="A10251" s="12">
        <v>30009322</v>
      </c>
      <c r="B10251" s="13" t="s">
        <v>14528</v>
      </c>
      <c r="C10251" s="13" t="str">
        <f t="shared" si="289"/>
        <v>AFANCAWHDukeWakeMedConeCPOSII5000 80/60/50PYACF (30009322)</v>
      </c>
      <c r="D10251" s="116"/>
    </row>
    <row r="10252" spans="1:4" x14ac:dyDescent="0.2">
      <c r="A10252" s="12">
        <v>30009323</v>
      </c>
      <c r="B10252" s="13" t="s">
        <v>14529</v>
      </c>
      <c r="C10252" s="13" t="str">
        <f t="shared" si="289"/>
        <v>AFANCAWHDkeWkMdCneCPOSII6750100/80/50IntRXPYACF (30009323)</v>
      </c>
      <c r="D10252" s="116"/>
    </row>
    <row r="10253" spans="1:4" x14ac:dyDescent="0.2">
      <c r="A10253" s="12">
        <v>30009324</v>
      </c>
      <c r="B10253" s="13" t="s">
        <v>14530</v>
      </c>
      <c r="C10253" s="13" t="str">
        <f t="shared" si="289"/>
        <v>AFANCAWHDukeWkeMdCneCPOSII2750HSA100/80/50PYACF (30009324)</v>
      </c>
      <c r="D10253" s="116"/>
    </row>
    <row r="10254" spans="1:4" x14ac:dyDescent="0.2">
      <c r="A10254" s="12">
        <v>30009325</v>
      </c>
      <c r="B10254" s="13" t="s">
        <v>14531</v>
      </c>
      <c r="C10254" s="13" t="str">
        <f t="shared" si="289"/>
        <v>AFANCAWHDkeWkeMdCneCPOSII4000HSA100/50/50EPYACF (30009325)</v>
      </c>
      <c r="D10254" s="116"/>
    </row>
    <row r="10255" spans="1:4" x14ac:dyDescent="0.2">
      <c r="A10255" s="12">
        <v>30009326</v>
      </c>
      <c r="B10255" s="13" t="s">
        <v>14532</v>
      </c>
      <c r="C10255" s="13" t="str">
        <f t="shared" si="289"/>
        <v>AFANCAWHDukeWkeMdCneCPOSII3750HSA80/60/50EPYACF (30009326)</v>
      </c>
      <c r="D10255" s="116"/>
    </row>
    <row r="10256" spans="1:4" x14ac:dyDescent="0.2">
      <c r="A10256" s="12">
        <v>30009327</v>
      </c>
      <c r="B10256" s="13" t="s">
        <v>14533</v>
      </c>
      <c r="C10256" s="13" t="str">
        <f t="shared" si="289"/>
        <v>AFA NC CaroMont CPOSII 500 100/80/50 PY ACF (30009327)</v>
      </c>
      <c r="D10256" s="116"/>
    </row>
    <row r="10257" spans="1:4" x14ac:dyDescent="0.2">
      <c r="A10257" s="12">
        <v>30009328</v>
      </c>
      <c r="B10257" s="13" t="s">
        <v>14534</v>
      </c>
      <c r="C10257" s="13" t="str">
        <f t="shared" si="289"/>
        <v>AFA NC CaroMont CPOSII 1500 100/80/50 PY ACF (30009328)</v>
      </c>
      <c r="D10257" s="116"/>
    </row>
    <row r="10258" spans="1:4" x14ac:dyDescent="0.2">
      <c r="A10258" s="12">
        <v>30009329</v>
      </c>
      <c r="B10258" s="13" t="s">
        <v>14535</v>
      </c>
      <c r="C10258" s="13" t="str">
        <f t="shared" si="289"/>
        <v>AFA NC CaroMont CPOSII 2000 100/80/50 PY ACF (30009329)</v>
      </c>
      <c r="D10258" s="116"/>
    </row>
    <row r="10259" spans="1:4" x14ac:dyDescent="0.2">
      <c r="A10259" s="12">
        <v>30009330</v>
      </c>
      <c r="B10259" s="13" t="s">
        <v>14536</v>
      </c>
      <c r="C10259" s="13" t="str">
        <f t="shared" si="289"/>
        <v>AFA NC CaroMont CPOSII 2500 100/80/50 PY ACF (30009330)</v>
      </c>
      <c r="D10259" s="116"/>
    </row>
    <row r="10260" spans="1:4" x14ac:dyDescent="0.2">
      <c r="A10260" s="12">
        <v>30009331</v>
      </c>
      <c r="B10260" s="13" t="s">
        <v>14537</v>
      </c>
      <c r="C10260" s="13" t="str">
        <f t="shared" si="289"/>
        <v>AFA NC CaroMont CPOSII 4000 100/80/50 PY ACF (30009331)</v>
      </c>
      <c r="D10260" s="116"/>
    </row>
    <row r="10261" spans="1:4" x14ac:dyDescent="0.2">
      <c r="A10261" s="12">
        <v>30009332</v>
      </c>
      <c r="B10261" s="13" t="s">
        <v>14538</v>
      </c>
      <c r="C10261" s="13" t="str">
        <f t="shared" si="289"/>
        <v>AFA NC CaroMont CPOSII 6750 100/80/50 PY ACF (30009332)</v>
      </c>
      <c r="D10261" s="116"/>
    </row>
    <row r="10262" spans="1:4" x14ac:dyDescent="0.2">
      <c r="A10262" s="12">
        <v>30009333</v>
      </c>
      <c r="B10262" s="13" t="s">
        <v>14539</v>
      </c>
      <c r="C10262" s="13" t="str">
        <f t="shared" si="289"/>
        <v>AFA NC CaroMont CPOSII 2500 80/60/50 PY ACF (30009333)</v>
      </c>
      <c r="D10262" s="116"/>
    </row>
    <row r="10263" spans="1:4" x14ac:dyDescent="0.2">
      <c r="A10263" s="12">
        <v>30009334</v>
      </c>
      <c r="B10263" s="13" t="s">
        <v>14540</v>
      </c>
      <c r="C10263" s="13" t="str">
        <f t="shared" si="289"/>
        <v>AFA NC CaroMont CPOSII 3500 80/60/50 PY ACF (30009334)</v>
      </c>
      <c r="D10263" s="116"/>
    </row>
    <row r="10264" spans="1:4" x14ac:dyDescent="0.2">
      <c r="A10264" s="12">
        <v>30009335</v>
      </c>
      <c r="B10264" s="13" t="s">
        <v>14541</v>
      </c>
      <c r="C10264" s="13" t="str">
        <f t="shared" si="289"/>
        <v>AFA NC CaroMont CPOSII 5000 80/60/50 PY ACF (30009335)</v>
      </c>
      <c r="D10264" s="116"/>
    </row>
    <row r="10265" spans="1:4" x14ac:dyDescent="0.2">
      <c r="A10265" s="12">
        <v>30009336</v>
      </c>
      <c r="B10265" s="13" t="s">
        <v>14542</v>
      </c>
      <c r="C10265" s="13" t="str">
        <f t="shared" si="289"/>
        <v>AFA NC CaroMont CPOSII 6750 100/80/50IntRXPYACF (30009336)</v>
      </c>
      <c r="D10265" s="116"/>
    </row>
    <row r="10266" spans="1:4" x14ac:dyDescent="0.2">
      <c r="A10266" s="12">
        <v>30009337</v>
      </c>
      <c r="B10266" s="13" t="s">
        <v>14543</v>
      </c>
      <c r="C10266" s="13" t="str">
        <f t="shared" si="289"/>
        <v>AFA NC CaroMont CPOSII 2750 HSA 100/80/50 PYACF (30009337)</v>
      </c>
      <c r="D10266" s="116"/>
    </row>
    <row r="10267" spans="1:4" x14ac:dyDescent="0.2">
      <c r="A10267" s="12">
        <v>30009338</v>
      </c>
      <c r="B10267" s="13" t="s">
        <v>14544</v>
      </c>
      <c r="C10267" s="13" t="str">
        <f t="shared" si="289"/>
        <v>AFA NC CaroMont CPOSII 4000HSA 100/50/50E PYACF (30009338)</v>
      </c>
      <c r="D10267" s="116"/>
    </row>
    <row r="10268" spans="1:4" x14ac:dyDescent="0.2">
      <c r="A10268" s="12">
        <v>30009339</v>
      </c>
      <c r="B10268" s="13" t="s">
        <v>14545</v>
      </c>
      <c r="C10268" s="13" t="str">
        <f t="shared" si="289"/>
        <v>AFA NC CaroMont CPOSII 3750 HSA 80/60/50E PYACF (30009339)</v>
      </c>
      <c r="D10268" s="116"/>
    </row>
    <row r="10269" spans="1:4" x14ac:dyDescent="0.2">
      <c r="A10269" s="12">
        <v>30009340</v>
      </c>
      <c r="B10269" s="13" t="s">
        <v>15285</v>
      </c>
      <c r="C10269" s="13" t="str">
        <f t="shared" si="289"/>
        <v>AFA NC AWHAtriumHealth CPOSII500 100/80/50PYACF (30009340)</v>
      </c>
      <c r="D10269" s="116"/>
    </row>
    <row r="10270" spans="1:4" x14ac:dyDescent="0.2">
      <c r="A10270" s="12">
        <v>30009341</v>
      </c>
      <c r="B10270" s="13" t="s">
        <v>15286</v>
      </c>
      <c r="C10270" s="13" t="str">
        <f t="shared" si="289"/>
        <v>AFA NC AWHAtriumHealthCPOSII1500 100/80/50PYACF (30009341)</v>
      </c>
      <c r="D10270" s="116"/>
    </row>
    <row r="10271" spans="1:4" x14ac:dyDescent="0.2">
      <c r="A10271" s="12">
        <v>30009342</v>
      </c>
      <c r="B10271" s="13" t="s">
        <v>15287</v>
      </c>
      <c r="C10271" s="13" t="str">
        <f t="shared" si="289"/>
        <v>AFA NC AWHAtriumHealthCPOSII2000 100/80/50PYACF (30009342)</v>
      </c>
      <c r="D10271" s="116"/>
    </row>
    <row r="10272" spans="1:4" x14ac:dyDescent="0.2">
      <c r="A10272" s="12">
        <v>30009343</v>
      </c>
      <c r="B10272" s="13" t="s">
        <v>15288</v>
      </c>
      <c r="C10272" s="13" t="str">
        <f t="shared" si="289"/>
        <v>AFA NC AWHAtriumHealthCPOSII2500 100/80/50PYACF (30009343)</v>
      </c>
      <c r="D10272" s="116"/>
    </row>
    <row r="10273" spans="1:4" x14ac:dyDescent="0.2">
      <c r="A10273" s="12">
        <v>30009344</v>
      </c>
      <c r="B10273" s="13" t="s">
        <v>15289</v>
      </c>
      <c r="C10273" s="13" t="str">
        <f t="shared" si="289"/>
        <v>AFA NC AWHAtriumHealthCPOSII4000 100/80/50PYACF (30009344)</v>
      </c>
      <c r="D10273" s="116"/>
    </row>
    <row r="10274" spans="1:4" x14ac:dyDescent="0.2">
      <c r="A10274" s="12">
        <v>30009345</v>
      </c>
      <c r="B10274" s="13" t="s">
        <v>15290</v>
      </c>
      <c r="C10274" s="13" t="str">
        <f t="shared" si="289"/>
        <v>AFA NC AWHAtriumHealthCPOSII6750 100/80/50PYACF (30009345)</v>
      </c>
      <c r="D10274" s="116"/>
    </row>
    <row r="10275" spans="1:4" x14ac:dyDescent="0.2">
      <c r="A10275" s="12">
        <v>30009346</v>
      </c>
      <c r="B10275" s="13" t="s">
        <v>15291</v>
      </c>
      <c r="C10275" s="13" t="str">
        <f t="shared" si="289"/>
        <v>AFA NC AWHAtriumHealthCPOSII2500 80/60/50PYACF (30009346)</v>
      </c>
      <c r="D10275" s="116"/>
    </row>
    <row r="10276" spans="1:4" x14ac:dyDescent="0.2">
      <c r="A10276" s="12">
        <v>30009347</v>
      </c>
      <c r="B10276" s="13" t="s">
        <v>15292</v>
      </c>
      <c r="C10276" s="13" t="str">
        <f t="shared" si="289"/>
        <v>AFA NC AWHAtriumHealthCPOSII3500 80/60/50PYACF (30009347)</v>
      </c>
      <c r="D10276" s="116"/>
    </row>
    <row r="10277" spans="1:4" x14ac:dyDescent="0.2">
      <c r="A10277" s="12">
        <v>30009348</v>
      </c>
      <c r="B10277" s="13" t="s">
        <v>15293</v>
      </c>
      <c r="C10277" s="13" t="str">
        <f t="shared" si="289"/>
        <v>AFA NC AWHAtriumHealthCPOSII5000 80/60/50PYACF (30009348)</v>
      </c>
      <c r="D10277" s="116"/>
    </row>
    <row r="10278" spans="1:4" x14ac:dyDescent="0.2">
      <c r="A10278" s="12">
        <v>30009349</v>
      </c>
      <c r="B10278" s="13" t="s">
        <v>15294</v>
      </c>
      <c r="C10278" s="13" t="str">
        <f t="shared" si="289"/>
        <v>AFANCAWHAtriumHlthCPOSII6750100/80/50IntRXPYACF (30009349)</v>
      </c>
      <c r="D10278" s="116"/>
    </row>
    <row r="10279" spans="1:4" x14ac:dyDescent="0.2">
      <c r="A10279" s="12">
        <v>30009350</v>
      </c>
      <c r="B10279" s="13" t="s">
        <v>15295</v>
      </c>
      <c r="C10279" s="13" t="str">
        <f t="shared" si="289"/>
        <v>AFANCAWHAtrium HlthCPOSII2750HSA100/80/50PYACF (30009350)</v>
      </c>
      <c r="D10279" s="116"/>
    </row>
    <row r="10280" spans="1:4" x14ac:dyDescent="0.2">
      <c r="A10280" s="12">
        <v>30009351</v>
      </c>
      <c r="B10280" s="13" t="s">
        <v>15296</v>
      </c>
      <c r="C10280" s="13" t="str">
        <f t="shared" si="289"/>
        <v>AFANCAWHAtriumHlthCPOSII4000HSA100/50/50EPYACF (30009351)</v>
      </c>
      <c r="D10280" s="116"/>
    </row>
    <row r="10281" spans="1:4" x14ac:dyDescent="0.2">
      <c r="A10281" s="12">
        <v>30009352</v>
      </c>
      <c r="B10281" s="13" t="s">
        <v>15297</v>
      </c>
      <c r="C10281" s="13" t="str">
        <f t="shared" si="289"/>
        <v>AFANCAWHAtriumHlthCPOSII3750HSA80/60/50EPYACF (30009352)</v>
      </c>
      <c r="D10281" s="116"/>
    </row>
    <row r="10282" spans="1:4" x14ac:dyDescent="0.2">
      <c r="A10282" s="12">
        <v>30009353</v>
      </c>
      <c r="B10282" s="13" t="s">
        <v>15311</v>
      </c>
      <c r="C10282" s="13" t="str">
        <f t="shared" si="289"/>
        <v>AFA NCAWHMissionHealthCPOSII500 100/80/50PYACF (30009353)</v>
      </c>
      <c r="D10282" s="116"/>
    </row>
    <row r="10283" spans="1:4" x14ac:dyDescent="0.2">
      <c r="A10283" s="12">
        <v>30009354</v>
      </c>
      <c r="B10283" s="13" t="s">
        <v>15312</v>
      </c>
      <c r="C10283" s="13" t="str">
        <f t="shared" si="289"/>
        <v>AFA NCAWHMissionHealthCPOSII1500 100/80/50PYACF (30009354)</v>
      </c>
      <c r="D10283" s="116"/>
    </row>
    <row r="10284" spans="1:4" x14ac:dyDescent="0.2">
      <c r="A10284" s="12">
        <v>30009355</v>
      </c>
      <c r="B10284" s="13" t="s">
        <v>15313</v>
      </c>
      <c r="C10284" s="13" t="str">
        <f t="shared" si="289"/>
        <v>AFA NCAWHMissionHealthCPOSII2000 100/80/50PYACF (30009355)</v>
      </c>
      <c r="D10284" s="116"/>
    </row>
    <row r="10285" spans="1:4" x14ac:dyDescent="0.2">
      <c r="A10285" s="12">
        <v>30009356</v>
      </c>
      <c r="B10285" s="13" t="s">
        <v>15314</v>
      </c>
      <c r="C10285" s="13" t="str">
        <f t="shared" si="289"/>
        <v>AFA NCAWHMissionHealthCPOSII2500 100/80/50PYACF (30009356)</v>
      </c>
      <c r="D10285" s="116"/>
    </row>
    <row r="10286" spans="1:4" x14ac:dyDescent="0.2">
      <c r="A10286" s="12">
        <v>30009357</v>
      </c>
      <c r="B10286" s="13" t="s">
        <v>15315</v>
      </c>
      <c r="C10286" s="13" t="str">
        <f t="shared" si="289"/>
        <v>AFA NCAWHMissionHealthCPOSII4000 100/80/50PYACF (30009357)</v>
      </c>
      <c r="D10286" s="116"/>
    </row>
    <row r="10287" spans="1:4" x14ac:dyDescent="0.2">
      <c r="A10287" s="12">
        <v>30009358</v>
      </c>
      <c r="B10287" s="13" t="s">
        <v>15316</v>
      </c>
      <c r="C10287" s="13" t="str">
        <f t="shared" si="289"/>
        <v>AFA NCAWHMissionHealthCPOSII6750 100/80/50PYACF (30009358)</v>
      </c>
      <c r="D10287" s="116"/>
    </row>
    <row r="10288" spans="1:4" x14ac:dyDescent="0.2">
      <c r="A10288" s="12">
        <v>30009359</v>
      </c>
      <c r="B10288" s="13" t="s">
        <v>15317</v>
      </c>
      <c r="C10288" s="13" t="str">
        <f t="shared" si="289"/>
        <v>AFA NCAWHMissionHealthCPOSII2500 80/60/50PYACF (30009359)</v>
      </c>
      <c r="D10288" s="116"/>
    </row>
    <row r="10289" spans="1:4" x14ac:dyDescent="0.2">
      <c r="A10289" s="12">
        <v>30009360</v>
      </c>
      <c r="B10289" s="13" t="s">
        <v>15318</v>
      </c>
      <c r="C10289" s="13" t="str">
        <f t="shared" si="289"/>
        <v>AFA NCAWHMissionHealthCPOSII3500 80/60/50PYACF (30009360)</v>
      </c>
      <c r="D10289" s="116"/>
    </row>
    <row r="10290" spans="1:4" x14ac:dyDescent="0.2">
      <c r="A10290" s="12">
        <v>30009361</v>
      </c>
      <c r="B10290" s="13" t="s">
        <v>15319</v>
      </c>
      <c r="C10290" s="13" t="str">
        <f t="shared" si="289"/>
        <v>AFA NCAWHMissionHealthCPOSII5000 80/60/50PYACF (30009361)</v>
      </c>
      <c r="D10290" s="116"/>
    </row>
    <row r="10291" spans="1:4" x14ac:dyDescent="0.2">
      <c r="A10291" s="12">
        <v>30009362</v>
      </c>
      <c r="B10291" s="13" t="s">
        <v>15320</v>
      </c>
      <c r="C10291" s="13" t="str">
        <f t="shared" si="289"/>
        <v>AFANCAWHMissionHthCPOSII6750100/80/50IntRXPYACF (30009362)</v>
      </c>
      <c r="D10291" s="116"/>
    </row>
    <row r="10292" spans="1:4" x14ac:dyDescent="0.2">
      <c r="A10292" s="12">
        <v>30009363</v>
      </c>
      <c r="B10292" s="13" t="s">
        <v>15321</v>
      </c>
      <c r="C10292" s="13" t="str">
        <f t="shared" si="289"/>
        <v>AFA NCAWHMissionHlthCPOSII2750HSA100/80/50PYACF (30009363)</v>
      </c>
      <c r="D10292" s="116"/>
    </row>
    <row r="10293" spans="1:4" x14ac:dyDescent="0.2">
      <c r="A10293" s="12">
        <v>30009364</v>
      </c>
      <c r="B10293" s="13" t="s">
        <v>15322</v>
      </c>
      <c r="C10293" s="13" t="str">
        <f t="shared" si="289"/>
        <v>AFANCAWHMissionHlthCPOSII4000HSA100/50/50EPYACF (30009364)</v>
      </c>
      <c r="D10293" s="116"/>
    </row>
    <row r="10294" spans="1:4" x14ac:dyDescent="0.2">
      <c r="A10294" s="12">
        <v>30009365</v>
      </c>
      <c r="B10294" s="13" t="s">
        <v>15323</v>
      </c>
      <c r="C10294" s="13" t="str">
        <f t="shared" si="289"/>
        <v>AFANCAWHMissionHlthCPOSII3750HSA80/60/50EPYACF (30009365)</v>
      </c>
      <c r="D10294" s="116"/>
    </row>
    <row r="10295" spans="1:4" x14ac:dyDescent="0.2">
      <c r="A10295" s="12">
        <v>30009366</v>
      </c>
      <c r="B10295" s="13" t="s">
        <v>15324</v>
      </c>
      <c r="C10295" s="13" t="str">
        <f t="shared" si="289"/>
        <v>AFA NCAWHWakeForestBapCPOSII500 100/80/50PYACF (30009366)</v>
      </c>
      <c r="D10295" s="116"/>
    </row>
    <row r="10296" spans="1:4" x14ac:dyDescent="0.2">
      <c r="A10296" s="12">
        <v>30009367</v>
      </c>
      <c r="B10296" s="13" t="s">
        <v>15325</v>
      </c>
      <c r="C10296" s="13" t="str">
        <f t="shared" si="289"/>
        <v>AFA NCAWHWakeForestBapCPOSII1500 100/80/50PYACF (30009367)</v>
      </c>
      <c r="D10296" s="116"/>
    </row>
    <row r="10297" spans="1:4" x14ac:dyDescent="0.2">
      <c r="A10297" s="12">
        <v>30009368</v>
      </c>
      <c r="B10297" s="13" t="s">
        <v>15326</v>
      </c>
      <c r="C10297" s="13" t="str">
        <f t="shared" si="289"/>
        <v>AFA NCAWHWakeForestBapCPOSII2000 100/80/50PYACF (30009368)</v>
      </c>
      <c r="D10297" s="116"/>
    </row>
    <row r="10298" spans="1:4" x14ac:dyDescent="0.2">
      <c r="A10298" s="12">
        <v>30009369</v>
      </c>
      <c r="B10298" s="13" t="s">
        <v>15327</v>
      </c>
      <c r="C10298" s="13" t="str">
        <f t="shared" si="289"/>
        <v>AFA NCAWHWakeForestBapCPOSII2500 100/80/50PYACF (30009369)</v>
      </c>
      <c r="D10298" s="116"/>
    </row>
    <row r="10299" spans="1:4" x14ac:dyDescent="0.2">
      <c r="A10299" s="12">
        <v>30009370</v>
      </c>
      <c r="B10299" s="13" t="s">
        <v>15328</v>
      </c>
      <c r="C10299" s="13" t="str">
        <f t="shared" si="289"/>
        <v>AFA NCAWHWakeForestBapCPOSII4000 100/80/50PYACF (30009370)</v>
      </c>
      <c r="D10299" s="116"/>
    </row>
    <row r="10300" spans="1:4" x14ac:dyDescent="0.2">
      <c r="A10300" s="12">
        <v>30009371</v>
      </c>
      <c r="B10300" s="13" t="s">
        <v>15329</v>
      </c>
      <c r="C10300" s="13" t="str">
        <f t="shared" si="289"/>
        <v>AFA NCAWHWakeForestBapCPOSII6750 100/80/50PYACF (30009371)</v>
      </c>
      <c r="D10300" s="116"/>
    </row>
    <row r="10301" spans="1:4" x14ac:dyDescent="0.2">
      <c r="A10301" s="12">
        <v>30009372</v>
      </c>
      <c r="B10301" s="13" t="s">
        <v>15330</v>
      </c>
      <c r="C10301" s="13" t="str">
        <f t="shared" si="289"/>
        <v>AFA NCAWHWakeForestBapCPOSII2500 80/60/50PYACF (30009372)</v>
      </c>
      <c r="D10301" s="116"/>
    </row>
    <row r="10302" spans="1:4" x14ac:dyDescent="0.2">
      <c r="A10302" s="12">
        <v>30009373</v>
      </c>
      <c r="B10302" s="13" t="s">
        <v>15331</v>
      </c>
      <c r="C10302" s="13" t="str">
        <f t="shared" si="289"/>
        <v>AFA NCAWHWakeForestBapCPOSII3500 80/60/50PYACF (30009373)</v>
      </c>
      <c r="D10302" s="116"/>
    </row>
    <row r="10303" spans="1:4" x14ac:dyDescent="0.2">
      <c r="A10303" s="12">
        <v>30009374</v>
      </c>
      <c r="B10303" s="13" t="s">
        <v>15332</v>
      </c>
      <c r="C10303" s="13" t="str">
        <f t="shared" si="289"/>
        <v>AFA NCAWHWakeForestBapCPOSII5000 80/60/50PYACF (30009374)</v>
      </c>
      <c r="D10303" s="116"/>
    </row>
    <row r="10304" spans="1:4" x14ac:dyDescent="0.2">
      <c r="A10304" s="12">
        <v>30009375</v>
      </c>
      <c r="B10304" s="13" t="s">
        <v>15333</v>
      </c>
      <c r="C10304" s="13" t="str">
        <f t="shared" si="289"/>
        <v>AFA NCAWHWkFrtBapCPOSII6750100/80/50IntRXPYACF (30009375)</v>
      </c>
      <c r="D10304" s="116"/>
    </row>
    <row r="10305" spans="1:4" x14ac:dyDescent="0.2">
      <c r="A10305" s="12">
        <v>30009376</v>
      </c>
      <c r="B10305" s="13" t="s">
        <v>15334</v>
      </c>
      <c r="C10305" s="13" t="str">
        <f t="shared" si="289"/>
        <v>AFA NCAWHWkForestBapCPOSII2750HSA100/80/50PYACF (30009376)</v>
      </c>
      <c r="D10305" s="116"/>
    </row>
    <row r="10306" spans="1:4" x14ac:dyDescent="0.2">
      <c r="A10306" s="12">
        <v>30009377</v>
      </c>
      <c r="B10306" s="13" t="s">
        <v>15335</v>
      </c>
      <c r="C10306" s="13" t="str">
        <f t="shared" ref="C10306:C10369" si="290">IF(A10306=0,"",B10306&amp;" ("&amp;A10306&amp;")")</f>
        <v>AFANCAWHWkForestBapCPOSII4000HSA100/50/50EPYACF (30009377)</v>
      </c>
      <c r="D10306" s="116"/>
    </row>
    <row r="10307" spans="1:4" x14ac:dyDescent="0.2">
      <c r="A10307" s="12">
        <v>30009378</v>
      </c>
      <c r="B10307" s="13" t="s">
        <v>15336</v>
      </c>
      <c r="C10307" s="13" t="str">
        <f t="shared" si="290"/>
        <v>AFANCAWHWkForestBapCPOSII3750HSA80/60/50EPYACF (30009378)</v>
      </c>
      <c r="D10307" s="116"/>
    </row>
    <row r="10308" spans="1:4" x14ac:dyDescent="0.2">
      <c r="A10308" s="12">
        <v>30009379</v>
      </c>
      <c r="B10308" s="13" t="s">
        <v>13474</v>
      </c>
      <c r="C10308" s="13" t="str">
        <f t="shared" si="290"/>
        <v>AFA TN AWH CPOSII 500 100/80/50 CY ACF (30009379)</v>
      </c>
      <c r="D10308" s="116"/>
    </row>
    <row r="10309" spans="1:4" x14ac:dyDescent="0.2">
      <c r="A10309" s="12">
        <v>30009380</v>
      </c>
      <c r="B10309" s="13" t="s">
        <v>13475</v>
      </c>
      <c r="C10309" s="13" t="str">
        <f t="shared" si="290"/>
        <v>AFA TN AWH CPOSII 1500 100/80/50 CY ACF (30009380)</v>
      </c>
      <c r="D10309" s="116"/>
    </row>
    <row r="10310" spans="1:4" x14ac:dyDescent="0.2">
      <c r="A10310" s="12">
        <v>30009381</v>
      </c>
      <c r="B10310" s="13" t="s">
        <v>13476</v>
      </c>
      <c r="C10310" s="13" t="str">
        <f t="shared" si="290"/>
        <v>AFA TN AWH CPOSII 2000 100/80/50 CY ACF (30009381)</v>
      </c>
      <c r="D10310" s="116"/>
    </row>
    <row r="10311" spans="1:4" x14ac:dyDescent="0.2">
      <c r="A10311" s="12">
        <v>30009382</v>
      </c>
      <c r="B10311" s="13" t="s">
        <v>13477</v>
      </c>
      <c r="C10311" s="13" t="str">
        <f t="shared" si="290"/>
        <v>AFA TN AWH CPOSII 2500 100/80/50 CY ACF (30009382)</v>
      </c>
      <c r="D10311" s="116"/>
    </row>
    <row r="10312" spans="1:4" x14ac:dyDescent="0.2">
      <c r="A10312" s="12">
        <v>30009383</v>
      </c>
      <c r="B10312" s="13" t="s">
        <v>13478</v>
      </c>
      <c r="C10312" s="13" t="str">
        <f t="shared" si="290"/>
        <v>AFA TN AWH CPOSII 4000 100/80/50 CY ACF (30009383)</v>
      </c>
      <c r="D10312" s="116"/>
    </row>
    <row r="10313" spans="1:4" x14ac:dyDescent="0.2">
      <c r="A10313" s="12">
        <v>30009384</v>
      </c>
      <c r="B10313" s="13" t="s">
        <v>13479</v>
      </c>
      <c r="C10313" s="13" t="str">
        <f t="shared" si="290"/>
        <v>AFA TN AWH CPOSII 6750 100/80/50 CY ACF (30009384)</v>
      </c>
      <c r="D10313" s="116"/>
    </row>
    <row r="10314" spans="1:4" x14ac:dyDescent="0.2">
      <c r="A10314" s="12">
        <v>30009385</v>
      </c>
      <c r="B10314" s="13" t="s">
        <v>13480</v>
      </c>
      <c r="C10314" s="13" t="str">
        <f t="shared" si="290"/>
        <v>AFA TN AWH CPOSII 2500 80/60/50 CY ACF (30009385)</v>
      </c>
      <c r="D10314" s="116"/>
    </row>
    <row r="10315" spans="1:4" x14ac:dyDescent="0.2">
      <c r="A10315" s="12">
        <v>30009386</v>
      </c>
      <c r="B10315" s="13" t="s">
        <v>13481</v>
      </c>
      <c r="C10315" s="13" t="str">
        <f t="shared" si="290"/>
        <v>AFA TN AWH CPOSII 3500 80/60/50 CY ACF (30009386)</v>
      </c>
      <c r="D10315" s="116"/>
    </row>
    <row r="10316" spans="1:4" x14ac:dyDescent="0.2">
      <c r="A10316" s="12">
        <v>30009387</v>
      </c>
      <c r="B10316" s="13" t="s">
        <v>13482</v>
      </c>
      <c r="C10316" s="13" t="str">
        <f t="shared" si="290"/>
        <v>AFA TN AWH CPOSII 5000 80/60/50 CY ACF (30009387)</v>
      </c>
      <c r="D10316" s="116"/>
    </row>
    <row r="10317" spans="1:4" x14ac:dyDescent="0.2">
      <c r="A10317" s="12">
        <v>30009388</v>
      </c>
      <c r="B10317" s="13" t="s">
        <v>13483</v>
      </c>
      <c r="C10317" s="13" t="str">
        <f t="shared" si="290"/>
        <v>AFA TN AWH CPOSII 6750 100/80/50 IntRX CY ACF (30009388)</v>
      </c>
      <c r="D10317" s="116"/>
    </row>
    <row r="10318" spans="1:4" x14ac:dyDescent="0.2">
      <c r="A10318" s="12">
        <v>30009389</v>
      </c>
      <c r="B10318" s="13" t="s">
        <v>13484</v>
      </c>
      <c r="C10318" s="13" t="str">
        <f t="shared" si="290"/>
        <v>AFA TN AWH CPOSII 2750 HSA 100/80/50 CY ACF (30009389)</v>
      </c>
      <c r="D10318" s="116"/>
    </row>
    <row r="10319" spans="1:4" x14ac:dyDescent="0.2">
      <c r="A10319" s="12">
        <v>30009390</v>
      </c>
      <c r="B10319" s="13" t="s">
        <v>13485</v>
      </c>
      <c r="C10319" s="13" t="str">
        <f t="shared" si="290"/>
        <v>AFA TN AWH CPOSII 4000 HSA 100/50/50 E CY ACF (30009390)</v>
      </c>
      <c r="D10319" s="116"/>
    </row>
    <row r="10320" spans="1:4" x14ac:dyDescent="0.2">
      <c r="A10320" s="12">
        <v>30009391</v>
      </c>
      <c r="B10320" s="13" t="s">
        <v>13486</v>
      </c>
      <c r="C10320" s="13" t="str">
        <f t="shared" si="290"/>
        <v>AFA TN AWH CPOSII 3750 HSA 80/60/50 E CY ACF (30009391)</v>
      </c>
      <c r="D10320" s="116"/>
    </row>
    <row r="10321" spans="1:4" x14ac:dyDescent="0.2">
      <c r="A10321" s="12">
        <v>30009392</v>
      </c>
      <c r="B10321" s="13" t="s">
        <v>13487</v>
      </c>
      <c r="C10321" s="13" t="str">
        <f t="shared" si="290"/>
        <v>AFA ME AWH OAAS 500 100/80 CY ACF (30009392)</v>
      </c>
      <c r="D10321" s="116"/>
    </row>
    <row r="10322" spans="1:4" x14ac:dyDescent="0.2">
      <c r="A10322" s="12">
        <v>30009393</v>
      </c>
      <c r="B10322" s="13" t="s">
        <v>13488</v>
      </c>
      <c r="C10322" s="13" t="str">
        <f t="shared" si="290"/>
        <v>AFA ME AWH OAAS 1500 100/80 CY ACF (30009393)</v>
      </c>
      <c r="D10322" s="116"/>
    </row>
    <row r="10323" spans="1:4" x14ac:dyDescent="0.2">
      <c r="A10323" s="12">
        <v>30009394</v>
      </c>
      <c r="B10323" s="13" t="s">
        <v>13489</v>
      </c>
      <c r="C10323" s="13" t="str">
        <f t="shared" si="290"/>
        <v>AFA ME AWH OAAS 2000 100/80 CY ACF (30009394)</v>
      </c>
      <c r="D10323" s="116"/>
    </row>
    <row r="10324" spans="1:4" x14ac:dyDescent="0.2">
      <c r="A10324" s="12">
        <v>30009395</v>
      </c>
      <c r="B10324" s="13" t="s">
        <v>13490</v>
      </c>
      <c r="C10324" s="13" t="str">
        <f t="shared" si="290"/>
        <v>AFA ME AWH OAAS 2500 100/80 CY ACF (30009395)</v>
      </c>
      <c r="D10324" s="116"/>
    </row>
    <row r="10325" spans="1:4" x14ac:dyDescent="0.2">
      <c r="A10325" s="12">
        <v>30009396</v>
      </c>
      <c r="B10325" s="13" t="s">
        <v>13491</v>
      </c>
      <c r="C10325" s="13" t="str">
        <f t="shared" si="290"/>
        <v>AFA ME AWH OAAS 4000 100/80 CY ACF (30009396)</v>
      </c>
      <c r="D10325" s="116"/>
    </row>
    <row r="10326" spans="1:4" x14ac:dyDescent="0.2">
      <c r="A10326" s="12">
        <v>30009397</v>
      </c>
      <c r="B10326" s="13" t="s">
        <v>13492</v>
      </c>
      <c r="C10326" s="13" t="str">
        <f t="shared" si="290"/>
        <v>AFA ME AWH OAAS 6750 100/80 CY ACF (30009397)</v>
      </c>
      <c r="D10326" s="116"/>
    </row>
    <row r="10327" spans="1:4" x14ac:dyDescent="0.2">
      <c r="A10327" s="12">
        <v>30009398</v>
      </c>
      <c r="B10327" s="13" t="s">
        <v>13493</v>
      </c>
      <c r="C10327" s="13" t="str">
        <f t="shared" si="290"/>
        <v>AFA ME AWH OAAS 2500 80/60 CY ACF (30009398)</v>
      </c>
      <c r="D10327" s="116"/>
    </row>
    <row r="10328" spans="1:4" x14ac:dyDescent="0.2">
      <c r="A10328" s="12">
        <v>30009399</v>
      </c>
      <c r="B10328" s="13" t="s">
        <v>13494</v>
      </c>
      <c r="C10328" s="13" t="str">
        <f t="shared" si="290"/>
        <v>AFA ME AWH OAAS 3500 80/60 CY ACF (30009399)</v>
      </c>
      <c r="D10328" s="116"/>
    </row>
    <row r="10329" spans="1:4" x14ac:dyDescent="0.2">
      <c r="A10329" s="12">
        <v>30009400</v>
      </c>
      <c r="B10329" s="13" t="s">
        <v>13495</v>
      </c>
      <c r="C10329" s="13" t="str">
        <f t="shared" si="290"/>
        <v>AFA ME AWH OAAS 5000 80/60 CY ACF (30009400)</v>
      </c>
      <c r="D10329" s="116"/>
    </row>
    <row r="10330" spans="1:4" x14ac:dyDescent="0.2">
      <c r="A10330" s="12">
        <v>30009401</v>
      </c>
      <c r="B10330" s="13" t="s">
        <v>13496</v>
      </c>
      <c r="C10330" s="13" t="str">
        <f t="shared" si="290"/>
        <v>AFA ME AWH OAAS 6750 100/80 IntRX CY ACF (30009401)</v>
      </c>
      <c r="D10330" s="116"/>
    </row>
    <row r="10331" spans="1:4" x14ac:dyDescent="0.2">
      <c r="A10331" s="12">
        <v>30009402</v>
      </c>
      <c r="B10331" s="13" t="s">
        <v>13497</v>
      </c>
      <c r="C10331" s="13" t="str">
        <f t="shared" si="290"/>
        <v>AFA ME AWH OAAS 2750 HSA 100/80 CY ACF (30009402)</v>
      </c>
      <c r="D10331" s="116"/>
    </row>
    <row r="10332" spans="1:4" x14ac:dyDescent="0.2">
      <c r="A10332" s="12">
        <v>30009403</v>
      </c>
      <c r="B10332" s="13" t="s">
        <v>13498</v>
      </c>
      <c r="C10332" s="13" t="str">
        <f t="shared" si="290"/>
        <v>AFA ME AWH OAAS 4000 HSA 100/50E CY ACF (30009403)</v>
      </c>
      <c r="D10332" s="116"/>
    </row>
    <row r="10333" spans="1:4" x14ac:dyDescent="0.2">
      <c r="A10333" s="12">
        <v>30009404</v>
      </c>
      <c r="B10333" s="13" t="s">
        <v>13499</v>
      </c>
      <c r="C10333" s="13" t="str">
        <f t="shared" si="290"/>
        <v>AFA ME AWH OAAS 3750 HSA 80/60E CY ACF (30009404)</v>
      </c>
      <c r="D10333" s="116"/>
    </row>
    <row r="10334" spans="1:4" x14ac:dyDescent="0.2">
      <c r="A10334" s="12">
        <v>30009405</v>
      </c>
      <c r="B10334" s="13" t="s">
        <v>15298</v>
      </c>
      <c r="C10334" s="13" t="str">
        <f t="shared" si="290"/>
        <v>AFA SC AWHAtriumHealth CPOSII500 100/80/50PYACF (30009405)</v>
      </c>
      <c r="D10334" s="116"/>
    </row>
    <row r="10335" spans="1:4" x14ac:dyDescent="0.2">
      <c r="A10335" s="12">
        <v>30009406</v>
      </c>
      <c r="B10335" s="13" t="s">
        <v>15299</v>
      </c>
      <c r="C10335" s="13" t="str">
        <f t="shared" si="290"/>
        <v>AFA SC AWHAtriumHealthCPOSII1500 100/80/50PYACF (30009406)</v>
      </c>
      <c r="D10335" s="116"/>
    </row>
    <row r="10336" spans="1:4" x14ac:dyDescent="0.2">
      <c r="A10336" s="12">
        <v>30009407</v>
      </c>
      <c r="B10336" s="13" t="s">
        <v>15300</v>
      </c>
      <c r="C10336" s="13" t="str">
        <f t="shared" si="290"/>
        <v>AFA SC AWHAtriumHealthCPOSII2000 100/80/50PYACF (30009407)</v>
      </c>
      <c r="D10336" s="116"/>
    </row>
    <row r="10337" spans="1:4" x14ac:dyDescent="0.2">
      <c r="A10337" s="12">
        <v>30009408</v>
      </c>
      <c r="B10337" s="13" t="s">
        <v>15301</v>
      </c>
      <c r="C10337" s="13" t="str">
        <f t="shared" si="290"/>
        <v>AFA SC AWHAtriumHealthCPOSII2500 100/80/50PYACF (30009408)</v>
      </c>
      <c r="D10337" s="116"/>
    </row>
    <row r="10338" spans="1:4" x14ac:dyDescent="0.2">
      <c r="A10338" s="12">
        <v>30009409</v>
      </c>
      <c r="B10338" s="13" t="s">
        <v>15302</v>
      </c>
      <c r="C10338" s="13" t="str">
        <f t="shared" si="290"/>
        <v>AFA SC AWHAtriumHealthCPOSII4000 100/80/50PYACF (30009409)</v>
      </c>
      <c r="D10338" s="116"/>
    </row>
    <row r="10339" spans="1:4" x14ac:dyDescent="0.2">
      <c r="A10339" s="12">
        <v>30009410</v>
      </c>
      <c r="B10339" s="13" t="s">
        <v>15303</v>
      </c>
      <c r="C10339" s="13" t="str">
        <f t="shared" si="290"/>
        <v>AFA SC AWHAtriumHealthCPOSII6750 100/80/50PYACF (30009410)</v>
      </c>
      <c r="D10339" s="116"/>
    </row>
    <row r="10340" spans="1:4" x14ac:dyDescent="0.2">
      <c r="A10340" s="12">
        <v>30009411</v>
      </c>
      <c r="B10340" s="13" t="s">
        <v>15304</v>
      </c>
      <c r="C10340" s="13" t="str">
        <f t="shared" si="290"/>
        <v>AFA SC AWHAtriumHealthCPOSII2500 80/60/50PYACF (30009411)</v>
      </c>
      <c r="D10340" s="116"/>
    </row>
    <row r="10341" spans="1:4" x14ac:dyDescent="0.2">
      <c r="A10341" s="12">
        <v>30009412</v>
      </c>
      <c r="B10341" s="13" t="s">
        <v>15305</v>
      </c>
      <c r="C10341" s="13" t="str">
        <f t="shared" si="290"/>
        <v>AFA SC AWHAtriumHealthCPOSII3500 80/60/50PYACF (30009412)</v>
      </c>
      <c r="D10341" s="116"/>
    </row>
    <row r="10342" spans="1:4" x14ac:dyDescent="0.2">
      <c r="A10342" s="12">
        <v>30009413</v>
      </c>
      <c r="B10342" s="13" t="s">
        <v>15306</v>
      </c>
      <c r="C10342" s="13" t="str">
        <f t="shared" si="290"/>
        <v>AFA SC AWHAtriumHealthCPOSII5000 80/60/50PYACF (30009413)</v>
      </c>
      <c r="D10342" s="116"/>
    </row>
    <row r="10343" spans="1:4" x14ac:dyDescent="0.2">
      <c r="A10343" s="12">
        <v>30009414</v>
      </c>
      <c r="B10343" s="13" t="s">
        <v>15307</v>
      </c>
      <c r="C10343" s="13" t="str">
        <f t="shared" si="290"/>
        <v>AFASCAWHAtriumHlthCPOSII6750100/80/50IntRXPYACF (30009414)</v>
      </c>
      <c r="D10343" s="116"/>
    </row>
    <row r="10344" spans="1:4" x14ac:dyDescent="0.2">
      <c r="A10344" s="12">
        <v>30009415</v>
      </c>
      <c r="B10344" s="13" t="s">
        <v>15308</v>
      </c>
      <c r="C10344" s="13" t="str">
        <f t="shared" si="290"/>
        <v>AFASCAWHAtrium HlthCPOSII2750HSA100/80/50PYACF (30009415)</v>
      </c>
      <c r="D10344" s="116"/>
    </row>
    <row r="10345" spans="1:4" x14ac:dyDescent="0.2">
      <c r="A10345" s="12">
        <v>30009416</v>
      </c>
      <c r="B10345" s="13" t="s">
        <v>15309</v>
      </c>
      <c r="C10345" s="13" t="str">
        <f t="shared" si="290"/>
        <v>AFASCAWHAtriumHlthCPOSII4000HSA100/50/50EPYACF (30009416)</v>
      </c>
      <c r="D10345" s="116"/>
    </row>
    <row r="10346" spans="1:4" x14ac:dyDescent="0.2">
      <c r="A10346" s="12">
        <v>30009417</v>
      </c>
      <c r="B10346" s="13" t="s">
        <v>15310</v>
      </c>
      <c r="C10346" s="13" t="str">
        <f t="shared" si="290"/>
        <v>AFASCAWHAtriumHlthCPOSII3750HSA80/60/50EPYACF (30009417)</v>
      </c>
      <c r="D10346" s="116"/>
    </row>
    <row r="10347" spans="1:4" x14ac:dyDescent="0.2">
      <c r="A10347" s="12">
        <v>30009418</v>
      </c>
      <c r="B10347" s="13" t="s">
        <v>15337</v>
      </c>
      <c r="C10347" s="13" t="str">
        <f t="shared" si="290"/>
        <v>AFA MI ValuePlus UP OAAS 500 100/80 CY ACF (30009418)</v>
      </c>
      <c r="D10347" s="116"/>
    </row>
    <row r="10348" spans="1:4" x14ac:dyDescent="0.2">
      <c r="A10348" s="12">
        <v>30009419</v>
      </c>
      <c r="B10348" s="13" t="s">
        <v>15338</v>
      </c>
      <c r="C10348" s="13" t="str">
        <f t="shared" si="290"/>
        <v>AFA MI ValuePlus UP OAAS 1500 100/80 CY ACF (30009419)</v>
      </c>
      <c r="D10348" s="116"/>
    </row>
    <row r="10349" spans="1:4" x14ac:dyDescent="0.2">
      <c r="A10349" s="12">
        <v>30009420</v>
      </c>
      <c r="B10349" s="13" t="s">
        <v>15339</v>
      </c>
      <c r="C10349" s="13" t="str">
        <f t="shared" si="290"/>
        <v>AFA MI ValuePlus UP OAAS 2000 100/80 CY ACF (30009420)</v>
      </c>
      <c r="D10349" s="116"/>
    </row>
    <row r="10350" spans="1:4" x14ac:dyDescent="0.2">
      <c r="A10350" s="12">
        <v>30009421</v>
      </c>
      <c r="B10350" s="13" t="s">
        <v>15340</v>
      </c>
      <c r="C10350" s="13" t="str">
        <f t="shared" si="290"/>
        <v>AFA MI ValuePlus UP OAAS 2500 100/80 CY ACF (30009421)</v>
      </c>
      <c r="D10350" s="116"/>
    </row>
    <row r="10351" spans="1:4" x14ac:dyDescent="0.2">
      <c r="A10351" s="12">
        <v>30009422</v>
      </c>
      <c r="B10351" s="13" t="s">
        <v>15341</v>
      </c>
      <c r="C10351" s="13" t="str">
        <f t="shared" si="290"/>
        <v>AFA MI ValuePlus UP OAAS 4000 100/80 CY ACF (30009422)</v>
      </c>
      <c r="D10351" s="116"/>
    </row>
    <row r="10352" spans="1:4" x14ac:dyDescent="0.2">
      <c r="A10352" s="12">
        <v>30009423</v>
      </c>
      <c r="B10352" s="13" t="s">
        <v>15342</v>
      </c>
      <c r="C10352" s="13" t="str">
        <f t="shared" si="290"/>
        <v>AFA MI ValuePlus UP OAAS 6750 100/80 CY ACF (30009423)</v>
      </c>
      <c r="D10352" s="116"/>
    </row>
    <row r="10353" spans="1:4" x14ac:dyDescent="0.2">
      <c r="A10353" s="12">
        <v>30009424</v>
      </c>
      <c r="B10353" s="13" t="s">
        <v>15343</v>
      </c>
      <c r="C10353" s="13" t="str">
        <f t="shared" si="290"/>
        <v>AFA MI ValuePlus UP OAAS 2500 80/60 CY ACF (30009424)</v>
      </c>
      <c r="D10353" s="116"/>
    </row>
    <row r="10354" spans="1:4" x14ac:dyDescent="0.2">
      <c r="A10354" s="12">
        <v>30009425</v>
      </c>
      <c r="B10354" s="13" t="s">
        <v>15344</v>
      </c>
      <c r="C10354" s="13" t="str">
        <f t="shared" si="290"/>
        <v>AFA MI ValuePlus UP OAAS 3500 80/60 CY ACF (30009425)</v>
      </c>
      <c r="D10354" s="116"/>
    </row>
    <row r="10355" spans="1:4" x14ac:dyDescent="0.2">
      <c r="A10355" s="12">
        <v>30009426</v>
      </c>
      <c r="B10355" s="13" t="s">
        <v>15345</v>
      </c>
      <c r="C10355" s="13" t="str">
        <f t="shared" si="290"/>
        <v>AFA MI ValuePlus UP OAAS 5000 80/60 CY ACF (30009426)</v>
      </c>
      <c r="D10355" s="116"/>
    </row>
    <row r="10356" spans="1:4" x14ac:dyDescent="0.2">
      <c r="A10356" s="12">
        <v>30009427</v>
      </c>
      <c r="B10356" s="13" t="s">
        <v>15346</v>
      </c>
      <c r="C10356" s="13" t="str">
        <f t="shared" si="290"/>
        <v>AFA MI ValuePlusUP OAAS 6750 100/80 IntRX CYACF (30009427)</v>
      </c>
      <c r="D10356" s="116"/>
    </row>
    <row r="10357" spans="1:4" x14ac:dyDescent="0.2">
      <c r="A10357" s="12">
        <v>30009428</v>
      </c>
      <c r="B10357" s="13" t="s">
        <v>15347</v>
      </c>
      <c r="C10357" s="13" t="str">
        <f t="shared" si="290"/>
        <v>AFA MI ValuePlus UP OAAS 2750 HSA 100/80 CY ACF (30009428)</v>
      </c>
      <c r="D10357" s="116"/>
    </row>
    <row r="10358" spans="1:4" x14ac:dyDescent="0.2">
      <c r="A10358" s="12">
        <v>30009429</v>
      </c>
      <c r="B10358" s="13" t="s">
        <v>15348</v>
      </c>
      <c r="C10358" s="13" t="str">
        <f t="shared" si="290"/>
        <v>AFA MI ValuePlus UP OAAS 4000 HSA 100/50E CYACF (30009429)</v>
      </c>
      <c r="D10358" s="116"/>
    </row>
    <row r="10359" spans="1:4" x14ac:dyDescent="0.2">
      <c r="A10359" s="12">
        <v>30009430</v>
      </c>
      <c r="B10359" s="13" t="s">
        <v>15349</v>
      </c>
      <c r="C10359" s="13" t="str">
        <f t="shared" si="290"/>
        <v>AFA MI ValuePlus UP OAAS 3750 HSA 80/60E CY ACF (30009430)</v>
      </c>
      <c r="D10359" s="116"/>
    </row>
    <row r="10360" spans="1:4" x14ac:dyDescent="0.2">
      <c r="A10360" s="12">
        <v>30009431</v>
      </c>
      <c r="B10360" s="13" t="s">
        <v>15350</v>
      </c>
      <c r="C10360" s="13" t="str">
        <f t="shared" si="290"/>
        <v>AFA UT Peak Pref OAAS 500 100/80 CY ACF (30009431)</v>
      </c>
      <c r="D10360" s="116"/>
    </row>
    <row r="10361" spans="1:4" x14ac:dyDescent="0.2">
      <c r="A10361" s="12">
        <v>30009432</v>
      </c>
      <c r="B10361" s="13" t="s">
        <v>15351</v>
      </c>
      <c r="C10361" s="13" t="str">
        <f t="shared" si="290"/>
        <v>AFA UT Peak Pref OAAS 1500 100/80 CY ACF (30009432)</v>
      </c>
      <c r="D10361" s="116"/>
    </row>
    <row r="10362" spans="1:4" x14ac:dyDescent="0.2">
      <c r="A10362" s="12">
        <v>30009433</v>
      </c>
      <c r="B10362" s="13" t="s">
        <v>15352</v>
      </c>
      <c r="C10362" s="13" t="str">
        <f t="shared" si="290"/>
        <v>AFA UT Peak Pref OAAS 2000 100/80 CY ACF (30009433)</v>
      </c>
      <c r="D10362" s="116"/>
    </row>
    <row r="10363" spans="1:4" x14ac:dyDescent="0.2">
      <c r="A10363" s="12">
        <v>30009434</v>
      </c>
      <c r="B10363" s="13" t="s">
        <v>15353</v>
      </c>
      <c r="C10363" s="13" t="str">
        <f t="shared" si="290"/>
        <v>AFA UT Peak Pref OAAS 2500 100/80 CY ACF (30009434)</v>
      </c>
      <c r="D10363" s="116"/>
    </row>
    <row r="10364" spans="1:4" x14ac:dyDescent="0.2">
      <c r="A10364" s="12">
        <v>30009435</v>
      </c>
      <c r="B10364" s="13" t="s">
        <v>15354</v>
      </c>
      <c r="C10364" s="13" t="str">
        <f t="shared" si="290"/>
        <v>AFA UT Peak Pref OAAS 4000 100/80 CY ACF (30009435)</v>
      </c>
      <c r="D10364" s="116"/>
    </row>
    <row r="10365" spans="1:4" x14ac:dyDescent="0.2">
      <c r="A10365" s="12">
        <v>30009436</v>
      </c>
      <c r="B10365" s="13" t="s">
        <v>15355</v>
      </c>
      <c r="C10365" s="13" t="str">
        <f t="shared" si="290"/>
        <v>AFA UT Peak Pref OAAS 6750 100/80 CY ACF (30009436)</v>
      </c>
      <c r="D10365" s="116"/>
    </row>
    <row r="10366" spans="1:4" x14ac:dyDescent="0.2">
      <c r="A10366" s="12">
        <v>30009437</v>
      </c>
      <c r="B10366" s="13" t="s">
        <v>15356</v>
      </c>
      <c r="C10366" s="13" t="str">
        <f t="shared" si="290"/>
        <v>AFA UT Peak Pref OAAS 2500 80/60 CY ACF (30009437)</v>
      </c>
      <c r="D10366" s="116"/>
    </row>
    <row r="10367" spans="1:4" x14ac:dyDescent="0.2">
      <c r="A10367" s="12">
        <v>30009438</v>
      </c>
      <c r="B10367" s="13" t="s">
        <v>15357</v>
      </c>
      <c r="C10367" s="13" t="str">
        <f t="shared" si="290"/>
        <v>AFA UT Peak Pref OAAS 3500 80/60 CY ACF (30009438)</v>
      </c>
      <c r="D10367" s="116"/>
    </row>
    <row r="10368" spans="1:4" x14ac:dyDescent="0.2">
      <c r="A10368" s="12">
        <v>30009439</v>
      </c>
      <c r="B10368" s="13" t="s">
        <v>15358</v>
      </c>
      <c r="C10368" s="13" t="str">
        <f t="shared" si="290"/>
        <v>AFA UT Peak Pref OAAS 5000 80/60 CY ACF (30009439)</v>
      </c>
      <c r="D10368" s="116"/>
    </row>
    <row r="10369" spans="1:4" x14ac:dyDescent="0.2">
      <c r="A10369" s="12">
        <v>30009440</v>
      </c>
      <c r="B10369" s="13" t="s">
        <v>15359</v>
      </c>
      <c r="C10369" s="13" t="str">
        <f t="shared" si="290"/>
        <v>AFA UT Peak Pref OAAS 6750 100/80 IntRX CY ACF (30009440)</v>
      </c>
      <c r="D10369" s="116"/>
    </row>
    <row r="10370" spans="1:4" x14ac:dyDescent="0.2">
      <c r="A10370" s="12">
        <v>30009441</v>
      </c>
      <c r="B10370" s="13" t="s">
        <v>15360</v>
      </c>
      <c r="C10370" s="13" t="str">
        <f t="shared" ref="C10370:C10433" si="291">IF(A10370=0,"",B10370&amp;" ("&amp;A10370&amp;")")</f>
        <v>AFA UT Peak Pref OAAS 2750 HSA 100/80 CY ACF (30009441)</v>
      </c>
      <c r="D10370" s="116"/>
    </row>
    <row r="10371" spans="1:4" x14ac:dyDescent="0.2">
      <c r="A10371" s="12">
        <v>30009442</v>
      </c>
      <c r="B10371" s="13" t="s">
        <v>15361</v>
      </c>
      <c r="C10371" s="13" t="str">
        <f t="shared" si="291"/>
        <v>AFA UT Peak Pref OAAS 4000 HSA 100/50E CY ACF (30009442)</v>
      </c>
      <c r="D10371" s="116"/>
    </row>
    <row r="10372" spans="1:4" x14ac:dyDescent="0.2">
      <c r="A10372" s="12">
        <v>30009443</v>
      </c>
      <c r="B10372" s="13" t="s">
        <v>15362</v>
      </c>
      <c r="C10372" s="13" t="str">
        <f t="shared" si="291"/>
        <v>AFA UT Peak Pref OAAS 3750 HSA 80/60E CY ACF (30009443)</v>
      </c>
      <c r="D10372" s="116"/>
    </row>
    <row r="10373" spans="1:4" x14ac:dyDescent="0.2">
      <c r="A10373" s="12">
        <v>30009444</v>
      </c>
      <c r="B10373" s="13" t="s">
        <v>15363</v>
      </c>
      <c r="C10373" s="13" t="str">
        <f t="shared" si="291"/>
        <v>AFA AWH New Jersey OAAS 500 100/80 CY ISL20 ACF (30009444)</v>
      </c>
      <c r="D10373" s="116"/>
    </row>
    <row r="10374" spans="1:4" x14ac:dyDescent="0.2">
      <c r="A10374" s="12">
        <v>30009445</v>
      </c>
      <c r="B10374" s="13" t="s">
        <v>15364</v>
      </c>
      <c r="C10374" s="13" t="str">
        <f t="shared" si="291"/>
        <v>AFA AWH New Jersey OAAS1500 100/80 CY ISL20 ACF (30009445)</v>
      </c>
      <c r="D10374" s="116"/>
    </row>
    <row r="10375" spans="1:4" x14ac:dyDescent="0.2">
      <c r="A10375" s="12">
        <v>30009446</v>
      </c>
      <c r="B10375" s="13" t="s">
        <v>15365</v>
      </c>
      <c r="C10375" s="13" t="str">
        <f t="shared" si="291"/>
        <v>AFA AWH New Jersey OAAS2000 100/80 CY ISL20 ACF (30009446)</v>
      </c>
      <c r="D10375" s="116"/>
    </row>
    <row r="10376" spans="1:4" x14ac:dyDescent="0.2">
      <c r="A10376" s="12">
        <v>30009447</v>
      </c>
      <c r="B10376" s="13" t="s">
        <v>15366</v>
      </c>
      <c r="C10376" s="13" t="str">
        <f t="shared" si="291"/>
        <v>AFA AWH New Jersey OAAS2500 100/80 CY ISL20 ACF (30009447)</v>
      </c>
      <c r="D10376" s="116"/>
    </row>
    <row r="10377" spans="1:4" x14ac:dyDescent="0.2">
      <c r="A10377" s="12">
        <v>30009448</v>
      </c>
      <c r="B10377" s="13" t="s">
        <v>15367</v>
      </c>
      <c r="C10377" s="13" t="str">
        <f t="shared" si="291"/>
        <v>AFA AWH New Jersey OAAS4000 100/80 CY ISL20 ACF (30009448)</v>
      </c>
      <c r="D10377" s="116"/>
    </row>
    <row r="10378" spans="1:4" x14ac:dyDescent="0.2">
      <c r="A10378" s="12">
        <v>30009449</v>
      </c>
      <c r="B10378" s="13" t="s">
        <v>15368</v>
      </c>
      <c r="C10378" s="13" t="str">
        <f t="shared" si="291"/>
        <v>AFA AWH New Jersey OAAS6750 100/80 CY ISL20 ACF (30009449)</v>
      </c>
      <c r="D10378" s="116"/>
    </row>
    <row r="10379" spans="1:4" x14ac:dyDescent="0.2">
      <c r="A10379" s="12">
        <v>30009450</v>
      </c>
      <c r="B10379" s="13" t="s">
        <v>15369</v>
      </c>
      <c r="C10379" s="13" t="str">
        <f t="shared" si="291"/>
        <v>AFA AWH New Jersey OAAS 2500 80/60 CY ISL20 ACF (30009450)</v>
      </c>
      <c r="D10379" s="116"/>
    </row>
    <row r="10380" spans="1:4" x14ac:dyDescent="0.2">
      <c r="A10380" s="12">
        <v>30009451</v>
      </c>
      <c r="B10380" s="13" t="s">
        <v>15370</v>
      </c>
      <c r="C10380" s="13" t="str">
        <f t="shared" si="291"/>
        <v>AFA AWH New Jersey OAAS 3500 80/60 CY ISL20 ACF (30009451)</v>
      </c>
      <c r="D10380" s="116"/>
    </row>
    <row r="10381" spans="1:4" x14ac:dyDescent="0.2">
      <c r="A10381" s="12">
        <v>30009452</v>
      </c>
      <c r="B10381" s="13" t="s">
        <v>15371</v>
      </c>
      <c r="C10381" s="13" t="str">
        <f t="shared" si="291"/>
        <v>AFA AWH New Jersey OAAS 5000 80/60 CY ISL20 ACF (30009452)</v>
      </c>
      <c r="D10381" s="116"/>
    </row>
    <row r="10382" spans="1:4" x14ac:dyDescent="0.2">
      <c r="A10382" s="12">
        <v>30009453</v>
      </c>
      <c r="B10382" s="13" t="s">
        <v>15372</v>
      </c>
      <c r="C10382" s="13" t="str">
        <f t="shared" si="291"/>
        <v>AFAAWHNewJerseyOAAS6750100/80 IntRX CYISL20ACF (30009453)</v>
      </c>
      <c r="D10382" s="116"/>
    </row>
    <row r="10383" spans="1:4" x14ac:dyDescent="0.2">
      <c r="A10383" s="12">
        <v>30009454</v>
      </c>
      <c r="B10383" s="13" t="s">
        <v>15373</v>
      </c>
      <c r="C10383" s="13" t="str">
        <f t="shared" si="291"/>
        <v>AFA AWHNewJersey OAAS2750HSA 100/80CY ISL20 ACF (30009454)</v>
      </c>
      <c r="D10383" s="116"/>
    </row>
    <row r="10384" spans="1:4" x14ac:dyDescent="0.2">
      <c r="A10384" s="12">
        <v>30009455</v>
      </c>
      <c r="B10384" s="13" t="s">
        <v>15374</v>
      </c>
      <c r="C10384" s="13" t="str">
        <f t="shared" si="291"/>
        <v>AFA AWHNewJersey OAAS4000 HSA100/50E CYISL20ACF (30009455)</v>
      </c>
      <c r="D10384" s="116"/>
    </row>
    <row r="10385" spans="1:4" x14ac:dyDescent="0.2">
      <c r="A10385" s="12">
        <v>30009456</v>
      </c>
      <c r="B10385" s="13" t="s">
        <v>15375</v>
      </c>
      <c r="C10385" s="13" t="str">
        <f t="shared" si="291"/>
        <v>AFA AWHNewJersey OAAS3750 HSA80/60E CYISL20ACF (30009456)</v>
      </c>
      <c r="D10385" s="116"/>
    </row>
    <row r="10386" spans="1:4" x14ac:dyDescent="0.2">
      <c r="A10386" s="12">
        <v>30009457</v>
      </c>
      <c r="B10386" s="13" t="s">
        <v>15376</v>
      </c>
      <c r="C10386" s="13" t="str">
        <f t="shared" si="291"/>
        <v>AFA AWH New Jersey OAAS 500 100/80 CY ISL30 ACF (30009457)</v>
      </c>
      <c r="D10386" s="116"/>
    </row>
    <row r="10387" spans="1:4" x14ac:dyDescent="0.2">
      <c r="A10387" s="12">
        <v>30009458</v>
      </c>
      <c r="B10387" s="13" t="s">
        <v>15377</v>
      </c>
      <c r="C10387" s="13" t="str">
        <f t="shared" si="291"/>
        <v>AFA AWH New Jersey OAAS1500 100/80 CY ISL30 ACF (30009458)</v>
      </c>
      <c r="D10387" s="116"/>
    </row>
    <row r="10388" spans="1:4" x14ac:dyDescent="0.2">
      <c r="A10388" s="12">
        <v>30009459</v>
      </c>
      <c r="B10388" s="13" t="s">
        <v>15378</v>
      </c>
      <c r="C10388" s="13" t="str">
        <f t="shared" si="291"/>
        <v>AFA AWH New Jersey OAAS2000 100/80 CY ISL30 ACF (30009459)</v>
      </c>
      <c r="D10388" s="116"/>
    </row>
    <row r="10389" spans="1:4" x14ac:dyDescent="0.2">
      <c r="A10389" s="12">
        <v>30009460</v>
      </c>
      <c r="B10389" s="13" t="s">
        <v>15379</v>
      </c>
      <c r="C10389" s="13" t="str">
        <f t="shared" si="291"/>
        <v>AFA AWH New Jersey OAAS2500 100/80 CY ISL30 ACF (30009460)</v>
      </c>
      <c r="D10389" s="116"/>
    </row>
    <row r="10390" spans="1:4" x14ac:dyDescent="0.2">
      <c r="A10390" s="12">
        <v>30009461</v>
      </c>
      <c r="B10390" s="13" t="s">
        <v>15380</v>
      </c>
      <c r="C10390" s="13" t="str">
        <f t="shared" si="291"/>
        <v>AFA AWH New Jersey OAAS4000 100/80 CY ISL30 ACF (30009461)</v>
      </c>
      <c r="D10390" s="116"/>
    </row>
    <row r="10391" spans="1:4" x14ac:dyDescent="0.2">
      <c r="A10391" s="12">
        <v>30009462</v>
      </c>
      <c r="B10391" s="13" t="s">
        <v>15381</v>
      </c>
      <c r="C10391" s="13" t="str">
        <f t="shared" si="291"/>
        <v>AFA AWH New Jersey OAAS6750 100/80 CY ISL30 ACF (30009462)</v>
      </c>
      <c r="D10391" s="116"/>
    </row>
    <row r="10392" spans="1:4" x14ac:dyDescent="0.2">
      <c r="A10392" s="12">
        <v>30009463</v>
      </c>
      <c r="B10392" s="13" t="s">
        <v>15382</v>
      </c>
      <c r="C10392" s="13" t="str">
        <f t="shared" si="291"/>
        <v>AFA AWH New Jersey OAAS 2500 80/60 CY ISL30 ACF (30009463)</v>
      </c>
      <c r="D10392" s="116"/>
    </row>
    <row r="10393" spans="1:4" x14ac:dyDescent="0.2">
      <c r="A10393" s="12">
        <v>30009464</v>
      </c>
      <c r="B10393" s="13" t="s">
        <v>15383</v>
      </c>
      <c r="C10393" s="13" t="str">
        <f t="shared" si="291"/>
        <v>AFA AWH New Jersey OAAS 3500 80/60 CY ISL30 ACF (30009464)</v>
      </c>
      <c r="D10393" s="116"/>
    </row>
    <row r="10394" spans="1:4" x14ac:dyDescent="0.2">
      <c r="A10394" s="12">
        <v>30009465</v>
      </c>
      <c r="B10394" s="13" t="s">
        <v>15384</v>
      </c>
      <c r="C10394" s="13" t="str">
        <f t="shared" si="291"/>
        <v>AFA AWH New Jersey OAAS 5000 80/60 CY ISL30 ACF (30009465)</v>
      </c>
      <c r="D10394" s="116"/>
    </row>
    <row r="10395" spans="1:4" x14ac:dyDescent="0.2">
      <c r="A10395" s="12">
        <v>30009466</v>
      </c>
      <c r="B10395" s="13" t="s">
        <v>15385</v>
      </c>
      <c r="C10395" s="13" t="str">
        <f t="shared" si="291"/>
        <v>AFAAWHNewJerseyOAAS6750100/80 IntRX CYISL30ACF (30009466)</v>
      </c>
      <c r="D10395" s="116"/>
    </row>
    <row r="10396" spans="1:4" x14ac:dyDescent="0.2">
      <c r="A10396" s="12">
        <v>30009467</v>
      </c>
      <c r="B10396" s="13" t="s">
        <v>15386</v>
      </c>
      <c r="C10396" s="13" t="str">
        <f t="shared" si="291"/>
        <v>AFA AWHNewJersey OAAS2750HSA 100/80CY ISL30 ACF (30009467)</v>
      </c>
      <c r="D10396" s="116"/>
    </row>
    <row r="10397" spans="1:4" x14ac:dyDescent="0.2">
      <c r="A10397" s="12">
        <v>30009468</v>
      </c>
      <c r="B10397" s="13" t="s">
        <v>15387</v>
      </c>
      <c r="C10397" s="13" t="str">
        <f t="shared" si="291"/>
        <v>AFA AWHNewJersey OAAS4000 HSA100/50E CYISL30ACF (30009468)</v>
      </c>
      <c r="D10397" s="116"/>
    </row>
    <row r="10398" spans="1:4" x14ac:dyDescent="0.2">
      <c r="A10398" s="12">
        <v>30009469</v>
      </c>
      <c r="B10398" s="13" t="s">
        <v>15388</v>
      </c>
      <c r="C10398" s="13" t="str">
        <f t="shared" si="291"/>
        <v>AFA AWHNewJersey OAAS3750 HSA80/60E CYISL30ACF (30009469)</v>
      </c>
      <c r="D10398" s="116"/>
    </row>
    <row r="10399" spans="1:4" x14ac:dyDescent="0.2">
      <c r="A10399" s="12">
        <v>30009470</v>
      </c>
      <c r="B10399" s="13" t="s">
        <v>15389</v>
      </c>
      <c r="C10399" s="13" t="str">
        <f t="shared" si="291"/>
        <v>AFA OAAS Essentials 100% $30 CY ACF (30009470)</v>
      </c>
      <c r="D10399" s="116"/>
    </row>
    <row r="10400" spans="1:4" x14ac:dyDescent="0.2">
      <c r="A10400" s="12">
        <v>30009471</v>
      </c>
      <c r="B10400" s="13" t="s">
        <v>15390</v>
      </c>
      <c r="C10400" s="13" t="str">
        <f t="shared" si="291"/>
        <v>AFA OAAS Essentials 7350 80% CY ACF (30009471)</v>
      </c>
      <c r="D10400" s="116"/>
    </row>
    <row r="10401" spans="1:4" x14ac:dyDescent="0.2">
      <c r="A10401" s="12">
        <v>30009472</v>
      </c>
      <c r="B10401" s="13" t="s">
        <v>15391</v>
      </c>
      <c r="C10401" s="13" t="str">
        <f t="shared" si="291"/>
        <v>AFA OAAS Essentials 7000 50% CY ACF (30009472)</v>
      </c>
      <c r="D10401" s="116"/>
    </row>
    <row r="10402" spans="1:4" x14ac:dyDescent="0.2">
      <c r="A10402" s="12">
        <v>30009473</v>
      </c>
      <c r="B10402" s="13" t="s">
        <v>15392</v>
      </c>
      <c r="C10402" s="13" t="str">
        <f t="shared" si="291"/>
        <v>AFA OAAS Essentials 6750 100% IntRX CY ACF (30009473)</v>
      </c>
      <c r="D10402" s="116"/>
    </row>
    <row r="10403" spans="1:4" x14ac:dyDescent="0.2">
      <c r="A10403" s="12">
        <v>30009475</v>
      </c>
      <c r="B10403" s="13" t="s">
        <v>15393</v>
      </c>
      <c r="C10403" s="13" t="str">
        <f t="shared" si="291"/>
        <v>AFA OAAS Essentials 100% $30 PY ACF (30009475)</v>
      </c>
      <c r="D10403" s="116"/>
    </row>
    <row r="10404" spans="1:4" x14ac:dyDescent="0.2">
      <c r="A10404" s="12">
        <v>30009476</v>
      </c>
      <c r="B10404" s="13" t="s">
        <v>15394</v>
      </c>
      <c r="C10404" s="13" t="str">
        <f t="shared" si="291"/>
        <v>AFA OAAS Essentials 7350 80% PY ACF (30009476)</v>
      </c>
      <c r="D10404" s="116"/>
    </row>
    <row r="10405" spans="1:4" x14ac:dyDescent="0.2">
      <c r="A10405" s="12">
        <v>30009477</v>
      </c>
      <c r="B10405" s="13" t="s">
        <v>15395</v>
      </c>
      <c r="C10405" s="13" t="str">
        <f t="shared" si="291"/>
        <v>AFA OAAS Essentials 7000 50% PY ACF (30009477)</v>
      </c>
      <c r="D10405" s="116"/>
    </row>
    <row r="10406" spans="1:4" x14ac:dyDescent="0.2">
      <c r="A10406" s="12">
        <v>30009478</v>
      </c>
      <c r="B10406" s="13" t="s">
        <v>15396</v>
      </c>
      <c r="C10406" s="13" t="str">
        <f t="shared" si="291"/>
        <v>AFA OAAS Essentials 6750 100% IntRX PY ACF (30009478)</v>
      </c>
      <c r="D10406" s="116"/>
    </row>
    <row r="10407" spans="1:4" x14ac:dyDescent="0.2">
      <c r="A10407" s="12">
        <v>30009480</v>
      </c>
      <c r="B10407" s="13" t="s">
        <v>15397</v>
      </c>
      <c r="C10407" s="13" t="str">
        <f t="shared" si="291"/>
        <v>AFA OAAS Essentials 100% $30 CY ISL20 ACF (30009480)</v>
      </c>
      <c r="D10407" s="116"/>
    </row>
    <row r="10408" spans="1:4" x14ac:dyDescent="0.2">
      <c r="A10408" s="12">
        <v>30009481</v>
      </c>
      <c r="B10408" s="13" t="s">
        <v>15398</v>
      </c>
      <c r="C10408" s="13" t="str">
        <f t="shared" si="291"/>
        <v>AFA OAAS Essentials 7350 80% CY ISL20 ACF (30009481)</v>
      </c>
      <c r="D10408" s="116"/>
    </row>
    <row r="10409" spans="1:4" x14ac:dyDescent="0.2">
      <c r="A10409" s="12">
        <v>30009482</v>
      </c>
      <c r="B10409" s="13" t="s">
        <v>15399</v>
      </c>
      <c r="C10409" s="13" t="str">
        <f t="shared" si="291"/>
        <v>AFA OAAS Essentials 7000 50% CY ISL20 ACF (30009482)</v>
      </c>
      <c r="D10409" s="116"/>
    </row>
    <row r="10410" spans="1:4" x14ac:dyDescent="0.2">
      <c r="A10410" s="12">
        <v>30009483</v>
      </c>
      <c r="B10410" s="13" t="s">
        <v>15400</v>
      </c>
      <c r="C10410" s="13" t="str">
        <f t="shared" si="291"/>
        <v>AFA OAAS Essentials 6750 100% IntRX CY ISL20ACF (30009483)</v>
      </c>
      <c r="D10410" s="116"/>
    </row>
    <row r="10411" spans="1:4" x14ac:dyDescent="0.2">
      <c r="A10411" s="12">
        <v>30009485</v>
      </c>
      <c r="B10411" s="13" t="s">
        <v>15401</v>
      </c>
      <c r="C10411" s="13" t="str">
        <f t="shared" si="291"/>
        <v>AFA OAAS Essentials 100% $30 CY ISL30 ACF (30009485)</v>
      </c>
      <c r="D10411" s="116"/>
    </row>
    <row r="10412" spans="1:4" x14ac:dyDescent="0.2">
      <c r="A10412" s="12">
        <v>30009486</v>
      </c>
      <c r="B10412" s="13" t="s">
        <v>15402</v>
      </c>
      <c r="C10412" s="13" t="str">
        <f t="shared" si="291"/>
        <v>AFA OAAS Essentials 7350 80% CY ISL30 ACF (30009486)</v>
      </c>
      <c r="D10412" s="116"/>
    </row>
    <row r="10413" spans="1:4" x14ac:dyDescent="0.2">
      <c r="A10413" s="12">
        <v>30009487</v>
      </c>
      <c r="B10413" s="13" t="s">
        <v>15403</v>
      </c>
      <c r="C10413" s="13" t="str">
        <f t="shared" si="291"/>
        <v>AFA OAAS Essentials 7000 50% CY ISL30 ACF (30009487)</v>
      </c>
      <c r="D10413" s="116"/>
    </row>
    <row r="10414" spans="1:4" x14ac:dyDescent="0.2">
      <c r="A10414" s="12">
        <v>30009488</v>
      </c>
      <c r="B10414" s="13" t="s">
        <v>15404</v>
      </c>
      <c r="C10414" s="13" t="str">
        <f t="shared" si="291"/>
        <v>AFA OAAS Essentials 6750 100% IntRX CY ISL30ACF (30009488)</v>
      </c>
      <c r="D10414" s="116"/>
    </row>
    <row r="10415" spans="1:4" x14ac:dyDescent="0.2">
      <c r="A10415" s="12">
        <v>30009490</v>
      </c>
      <c r="B10415" s="13" t="s">
        <v>15405</v>
      </c>
      <c r="C10415" s="13" t="str">
        <f t="shared" si="291"/>
        <v>AFA OAAS Essentials 100% $30 CY ISL50 ACF (30009490)</v>
      </c>
      <c r="D10415" s="116"/>
    </row>
    <row r="10416" spans="1:4" x14ac:dyDescent="0.2">
      <c r="A10416" s="12">
        <v>30009491</v>
      </c>
      <c r="B10416" s="13" t="s">
        <v>15406</v>
      </c>
      <c r="C10416" s="13" t="str">
        <f t="shared" si="291"/>
        <v>AFA OAAS Essentials 7350 80% CY ISL50 ACF (30009491)</v>
      </c>
      <c r="D10416" s="116"/>
    </row>
    <row r="10417" spans="1:4" x14ac:dyDescent="0.2">
      <c r="A10417" s="12">
        <v>30009492</v>
      </c>
      <c r="B10417" s="13" t="s">
        <v>15407</v>
      </c>
      <c r="C10417" s="13" t="str">
        <f t="shared" si="291"/>
        <v>AFA OAAS Essentials 7000 50% CY ISL50 ACF (30009492)</v>
      </c>
      <c r="D10417" s="116"/>
    </row>
    <row r="10418" spans="1:4" x14ac:dyDescent="0.2">
      <c r="A10418" s="12">
        <v>30009493</v>
      </c>
      <c r="B10418" s="13" t="s">
        <v>15408</v>
      </c>
      <c r="C10418" s="13" t="str">
        <f t="shared" si="291"/>
        <v>AFA OAAS Essentials 6750 100% IntRX CY ISL50ACF (30009493)</v>
      </c>
      <c r="D10418" s="116"/>
    </row>
    <row r="10419" spans="1:4" x14ac:dyDescent="0.2">
      <c r="A10419" s="12">
        <v>30009495</v>
      </c>
      <c r="B10419" s="13" t="s">
        <v>15409</v>
      </c>
      <c r="C10419" s="13" t="str">
        <f t="shared" si="291"/>
        <v>AFA AZ OOS OAAS Essentials 100% $30 CY ACF (30009495)</v>
      </c>
      <c r="D10419" s="116"/>
    </row>
    <row r="10420" spans="1:4" x14ac:dyDescent="0.2">
      <c r="A10420" s="12">
        <v>30009496</v>
      </c>
      <c r="B10420" s="13" t="s">
        <v>15410</v>
      </c>
      <c r="C10420" s="13" t="str">
        <f t="shared" si="291"/>
        <v>AFA AZ OOS OAAS Essentials 7350 80% CY ACF (30009496)</v>
      </c>
      <c r="D10420" s="116"/>
    </row>
    <row r="10421" spans="1:4" x14ac:dyDescent="0.2">
      <c r="A10421" s="12">
        <v>30009497</v>
      </c>
      <c r="B10421" s="13" t="s">
        <v>15411</v>
      </c>
      <c r="C10421" s="13" t="str">
        <f t="shared" si="291"/>
        <v>AFA AZ OOS OAAS Essentials 7000 50% CY ACF (30009497)</v>
      </c>
      <c r="D10421" s="116"/>
    </row>
    <row r="10422" spans="1:4" x14ac:dyDescent="0.2">
      <c r="A10422" s="12">
        <v>30009498</v>
      </c>
      <c r="B10422" s="13" t="s">
        <v>15412</v>
      </c>
      <c r="C10422" s="13" t="str">
        <f t="shared" si="291"/>
        <v>AFA AZ OOS OAAS Essentials 6750 100% IntRXCYACF (30009498)</v>
      </c>
      <c r="D10422" s="116"/>
    </row>
    <row r="10423" spans="1:4" x14ac:dyDescent="0.2">
      <c r="A10423" s="12">
        <v>30009500</v>
      </c>
      <c r="B10423" s="13" t="s">
        <v>15413</v>
      </c>
      <c r="C10423" s="13" t="str">
        <f t="shared" si="291"/>
        <v>AFA MN OOS OAAS Essentials 100% $30 CY ACF (30009500)</v>
      </c>
      <c r="D10423" s="116"/>
    </row>
    <row r="10424" spans="1:4" x14ac:dyDescent="0.2">
      <c r="A10424" s="12">
        <v>30009501</v>
      </c>
      <c r="B10424" s="13" t="s">
        <v>15414</v>
      </c>
      <c r="C10424" s="13" t="str">
        <f t="shared" si="291"/>
        <v>AFA MN OOS OAAS Essentials 7350 80% CY ACF (30009501)</v>
      </c>
      <c r="D10424" s="116"/>
    </row>
    <row r="10425" spans="1:4" x14ac:dyDescent="0.2">
      <c r="A10425" s="12">
        <v>30009502</v>
      </c>
      <c r="B10425" s="13" t="s">
        <v>15415</v>
      </c>
      <c r="C10425" s="13" t="str">
        <f t="shared" si="291"/>
        <v>AFA MN OOS OAAS Essentials 7000 50% CY ACF (30009502)</v>
      </c>
      <c r="D10425" s="116"/>
    </row>
    <row r="10426" spans="1:4" x14ac:dyDescent="0.2">
      <c r="A10426" s="12">
        <v>30009503</v>
      </c>
      <c r="B10426" s="13" t="s">
        <v>15416</v>
      </c>
      <c r="C10426" s="13" t="str">
        <f t="shared" si="291"/>
        <v>AFA MN OOS OAAS Essentials 6750 100% IntRXCYACF (30009503)</v>
      </c>
      <c r="D10426" s="116"/>
    </row>
    <row r="10427" spans="1:4" x14ac:dyDescent="0.2">
      <c r="A10427" s="12">
        <v>30009505</v>
      </c>
      <c r="B10427" s="13" t="s">
        <v>15417</v>
      </c>
      <c r="C10427" s="13" t="str">
        <f t="shared" si="291"/>
        <v>AFA COAWHFrontRangeOAASEssentials 100% $30CYACF (30009505)</v>
      </c>
      <c r="D10427" s="116"/>
    </row>
    <row r="10428" spans="1:4" x14ac:dyDescent="0.2">
      <c r="A10428" s="12">
        <v>30009506</v>
      </c>
      <c r="B10428" s="13" t="s">
        <v>15418</v>
      </c>
      <c r="C10428" s="13" t="str">
        <f t="shared" si="291"/>
        <v>AFA COAWHFrontRangeOAASEssentials 7350 80%CYACF (30009506)</v>
      </c>
      <c r="D10428" s="116"/>
    </row>
    <row r="10429" spans="1:4" x14ac:dyDescent="0.2">
      <c r="A10429" s="12">
        <v>30009507</v>
      </c>
      <c r="B10429" s="13" t="s">
        <v>15419</v>
      </c>
      <c r="C10429" s="13" t="str">
        <f t="shared" si="291"/>
        <v>AFA COAWHFrontRangeOAASEssentials 7000 50%CYACF (30009507)</v>
      </c>
      <c r="D10429" s="116"/>
    </row>
    <row r="10430" spans="1:4" x14ac:dyDescent="0.2">
      <c r="A10430" s="12">
        <v>30009508</v>
      </c>
      <c r="B10430" s="13" t="s">
        <v>15420</v>
      </c>
      <c r="C10430" s="13" t="str">
        <f t="shared" si="291"/>
        <v>AFACOAWHFrontRangeOAASEssntls6750100%IntRXCYACF (30009508)</v>
      </c>
      <c r="D10430" s="116"/>
    </row>
    <row r="10431" spans="1:4" x14ac:dyDescent="0.2">
      <c r="A10431" s="12">
        <v>30009510</v>
      </c>
      <c r="B10431" s="13" t="s">
        <v>15453</v>
      </c>
      <c r="C10431" s="13" t="str">
        <f t="shared" si="291"/>
        <v>AFA FL AWH Bapt/STV OAAS Essentials100%$30CYACF (30009510)</v>
      </c>
      <c r="D10431" s="116"/>
    </row>
    <row r="10432" spans="1:4" x14ac:dyDescent="0.2">
      <c r="A10432" s="12">
        <v>30009511</v>
      </c>
      <c r="B10432" s="13" t="s">
        <v>15454</v>
      </c>
      <c r="C10432" s="13" t="str">
        <f t="shared" si="291"/>
        <v>AFA FL AWH Bapt/STV OAASEssentials7350 80%CYACF (30009511)</v>
      </c>
      <c r="D10432" s="116"/>
    </row>
    <row r="10433" spans="1:4" x14ac:dyDescent="0.2">
      <c r="A10433" s="12">
        <v>30009512</v>
      </c>
      <c r="B10433" s="13" t="s">
        <v>15455</v>
      </c>
      <c r="C10433" s="13" t="str">
        <f t="shared" si="291"/>
        <v>AFA FL AWH Bapt/STV OAASEssentials7000 50%CYACF (30009512)</v>
      </c>
      <c r="D10433" s="116"/>
    </row>
    <row r="10434" spans="1:4" x14ac:dyDescent="0.2">
      <c r="A10434" s="12">
        <v>30009513</v>
      </c>
      <c r="B10434" s="13" t="s">
        <v>15456</v>
      </c>
      <c r="C10434" s="13" t="str">
        <f t="shared" ref="C10434:C10497" si="292">IF(A10434=0,"",B10434&amp;" ("&amp;A10434&amp;")")</f>
        <v>AFAFLAWHBapt/STVOAASEssntials6750100%IntRXCYACF (30009513)</v>
      </c>
      <c r="D10434" s="116"/>
    </row>
    <row r="10435" spans="1:4" x14ac:dyDescent="0.2">
      <c r="A10435" s="12">
        <v>30009515</v>
      </c>
      <c r="B10435" s="13" t="s">
        <v>15457</v>
      </c>
      <c r="C10435" s="13" t="str">
        <f t="shared" si="292"/>
        <v>AFAFLAWHOrlandoHealthOAASEssentials100%$30CYACF (30009515)</v>
      </c>
      <c r="D10435" s="116"/>
    </row>
    <row r="10436" spans="1:4" x14ac:dyDescent="0.2">
      <c r="A10436" s="12">
        <v>30009516</v>
      </c>
      <c r="B10436" s="13" t="s">
        <v>15458</v>
      </c>
      <c r="C10436" s="13" t="str">
        <f t="shared" si="292"/>
        <v>AFAFLAWHOrlandoHealthOAASEssentials735080%CYACF (30009516)</v>
      </c>
      <c r="D10436" s="116"/>
    </row>
    <row r="10437" spans="1:4" x14ac:dyDescent="0.2">
      <c r="A10437" s="12">
        <v>30009517</v>
      </c>
      <c r="B10437" s="13" t="s">
        <v>15459</v>
      </c>
      <c r="C10437" s="13" t="str">
        <f t="shared" si="292"/>
        <v>AFAFLAWHOrlandoHealthOAASEssentials700050%CYACF (30009517)</v>
      </c>
      <c r="D10437" s="116"/>
    </row>
    <row r="10438" spans="1:4" x14ac:dyDescent="0.2">
      <c r="A10438" s="12">
        <v>30009518</v>
      </c>
      <c r="B10438" s="13" t="s">
        <v>15460</v>
      </c>
      <c r="C10438" s="13" t="str">
        <f t="shared" si="292"/>
        <v>AFA FLAWHOrlandoHlth OAASEss 6750100%IntRXCYACF (30009518)</v>
      </c>
      <c r="D10438" s="116"/>
    </row>
    <row r="10439" spans="1:4" x14ac:dyDescent="0.2">
      <c r="A10439" s="12">
        <v>30009520</v>
      </c>
      <c r="B10439" s="13" t="s">
        <v>15461</v>
      </c>
      <c r="C10439" s="13" t="str">
        <f t="shared" si="292"/>
        <v>AFA FL AWH SWFL OAAS Essentials 100% $30 CY ACF (30009520)</v>
      </c>
      <c r="D10439" s="116"/>
    </row>
    <row r="10440" spans="1:4" x14ac:dyDescent="0.2">
      <c r="A10440" s="12">
        <v>30009521</v>
      </c>
      <c r="B10440" s="13" t="s">
        <v>15462</v>
      </c>
      <c r="C10440" s="13" t="str">
        <f t="shared" si="292"/>
        <v>AFA FL AWH SWFL OAAS Essentials 7350 80% CY ACF (30009521)</v>
      </c>
      <c r="D10440" s="116"/>
    </row>
    <row r="10441" spans="1:4" x14ac:dyDescent="0.2">
      <c r="A10441" s="12">
        <v>30009522</v>
      </c>
      <c r="B10441" s="13" t="s">
        <v>15463</v>
      </c>
      <c r="C10441" s="13" t="str">
        <f t="shared" si="292"/>
        <v>AFA FL AWH SWFL OAAS Essentials 7000 50% CY ACF (30009522)</v>
      </c>
      <c r="D10441" s="116"/>
    </row>
    <row r="10442" spans="1:4" x14ac:dyDescent="0.2">
      <c r="A10442" s="12">
        <v>30009523</v>
      </c>
      <c r="B10442" s="13" t="s">
        <v>15464</v>
      </c>
      <c r="C10442" s="13" t="str">
        <f t="shared" si="292"/>
        <v>AFA FLAWHSWFL OAASEssentials6750100%IntRXCYACF (30009523)</v>
      </c>
      <c r="D10442" s="116"/>
    </row>
    <row r="10443" spans="1:4" x14ac:dyDescent="0.2">
      <c r="A10443" s="12">
        <v>30009525</v>
      </c>
      <c r="B10443" s="13" t="s">
        <v>15465</v>
      </c>
      <c r="C10443" s="13" t="str">
        <f t="shared" si="292"/>
        <v>AFA GAAWHEmryNrthsideOAASEssentials100%$30CYACF (30009525)</v>
      </c>
      <c r="D10443" s="116"/>
    </row>
    <row r="10444" spans="1:4" x14ac:dyDescent="0.2">
      <c r="A10444" s="12">
        <v>30009526</v>
      </c>
      <c r="B10444" s="13" t="s">
        <v>15466</v>
      </c>
      <c r="C10444" s="13" t="str">
        <f t="shared" si="292"/>
        <v>AFA GAAWHEmryNrthsideOAASEssentials735080%CYACF (30009526)</v>
      </c>
      <c r="D10444" s="116"/>
    </row>
    <row r="10445" spans="1:4" x14ac:dyDescent="0.2">
      <c r="A10445" s="12">
        <v>30009527</v>
      </c>
      <c r="B10445" s="13" t="s">
        <v>15467</v>
      </c>
      <c r="C10445" s="13" t="str">
        <f t="shared" si="292"/>
        <v>AFA GAAWHEmryNrthsideOAASEssentials700050%CYACF (30009527)</v>
      </c>
      <c r="D10445" s="116"/>
    </row>
    <row r="10446" spans="1:4" x14ac:dyDescent="0.2">
      <c r="A10446" s="12">
        <v>30009528</v>
      </c>
      <c r="B10446" s="13" t="s">
        <v>15468</v>
      </c>
      <c r="C10446" s="13" t="str">
        <f t="shared" si="292"/>
        <v>AFA GAAWHEmryNrthsde OAASEss 6750100%IntRXCYACF (30009528)</v>
      </c>
      <c r="D10446" s="116"/>
    </row>
    <row r="10447" spans="1:4" x14ac:dyDescent="0.2">
      <c r="A10447" s="12">
        <v>30009530</v>
      </c>
      <c r="B10447" s="13" t="s">
        <v>15469</v>
      </c>
      <c r="C10447" s="13" t="str">
        <f t="shared" si="292"/>
        <v>AFAGAAWHMyMeadowsCareOAASEssentials100%$30CYACF (30009530)</v>
      </c>
      <c r="D10447" s="116"/>
    </row>
    <row r="10448" spans="1:4" x14ac:dyDescent="0.2">
      <c r="A10448" s="12">
        <v>30009531</v>
      </c>
      <c r="B10448" s="13" t="s">
        <v>15470</v>
      </c>
      <c r="C10448" s="13" t="str">
        <f t="shared" si="292"/>
        <v>AFAGAAWHMyMeadowsCareOAASEssentials735080%CYACF (30009531)</v>
      </c>
      <c r="D10448" s="116"/>
    </row>
    <row r="10449" spans="1:4" x14ac:dyDescent="0.2">
      <c r="A10449" s="12">
        <v>30009532</v>
      </c>
      <c r="B10449" s="13" t="s">
        <v>15471</v>
      </c>
      <c r="C10449" s="13" t="str">
        <f t="shared" si="292"/>
        <v>AFAGAAWHMyMeadowsCareOAASEssentials700050%CYACF (30009532)</v>
      </c>
      <c r="D10449" s="116"/>
    </row>
    <row r="10450" spans="1:4" x14ac:dyDescent="0.2">
      <c r="A10450" s="12">
        <v>30009533</v>
      </c>
      <c r="B10450" s="13" t="s">
        <v>15472</v>
      </c>
      <c r="C10450" s="13" t="str">
        <f t="shared" si="292"/>
        <v>AFA GAAWHMyMeadowsCareOAASEss6750100%IntRXCYACF (30009533)</v>
      </c>
      <c r="D10450" s="116"/>
    </row>
    <row r="10451" spans="1:4" x14ac:dyDescent="0.2">
      <c r="A10451" s="12">
        <v>30009535</v>
      </c>
      <c r="B10451" s="13" t="s">
        <v>15421</v>
      </c>
      <c r="C10451" s="13" t="str">
        <f t="shared" si="292"/>
        <v>AFA IL SavingsPlusOAAS Essentials 100% $30CYACF (30009535)</v>
      </c>
      <c r="D10451" s="116"/>
    </row>
    <row r="10452" spans="1:4" x14ac:dyDescent="0.2">
      <c r="A10452" s="12">
        <v>30009536</v>
      </c>
      <c r="B10452" s="13" t="s">
        <v>15422</v>
      </c>
      <c r="C10452" s="13" t="str">
        <f t="shared" si="292"/>
        <v>AFA IL SavingsPlus OAAS Essentials7350 80%CYACF (30009536)</v>
      </c>
      <c r="D10452" s="116"/>
    </row>
    <row r="10453" spans="1:4" x14ac:dyDescent="0.2">
      <c r="A10453" s="12">
        <v>30009537</v>
      </c>
      <c r="B10453" s="13" t="s">
        <v>15423</v>
      </c>
      <c r="C10453" s="13" t="str">
        <f t="shared" si="292"/>
        <v>AFA IL SavingsPlus OAAS Essentials7000 50%CYACF (30009537)</v>
      </c>
      <c r="D10453" s="116"/>
    </row>
    <row r="10454" spans="1:4" x14ac:dyDescent="0.2">
      <c r="A10454" s="12">
        <v>30009538</v>
      </c>
      <c r="B10454" s="13" t="s">
        <v>15424</v>
      </c>
      <c r="C10454" s="13" t="str">
        <f t="shared" si="292"/>
        <v>AFA ILSavPlus OAASEssentials 6750100%IntRXCYACF (30009538)</v>
      </c>
      <c r="D10454" s="116"/>
    </row>
    <row r="10455" spans="1:4" x14ac:dyDescent="0.2">
      <c r="A10455" s="12">
        <v>30009540</v>
      </c>
      <c r="B10455" s="13" t="s">
        <v>15425</v>
      </c>
      <c r="C10455" s="13" t="str">
        <f t="shared" si="292"/>
        <v>AFA KS WesleyPref OAAS Essentials 100% $30CYACF (30009540)</v>
      </c>
      <c r="D10455" s="116"/>
    </row>
    <row r="10456" spans="1:4" x14ac:dyDescent="0.2">
      <c r="A10456" s="12">
        <v>30009541</v>
      </c>
      <c r="B10456" s="13" t="s">
        <v>15426</v>
      </c>
      <c r="C10456" s="13" t="str">
        <f t="shared" si="292"/>
        <v>AFA KS Wesley Pref OAAS Essentials7350 80%CYACF (30009541)</v>
      </c>
      <c r="D10456" s="116"/>
    </row>
    <row r="10457" spans="1:4" x14ac:dyDescent="0.2">
      <c r="A10457" s="12">
        <v>30009542</v>
      </c>
      <c r="B10457" s="13" t="s">
        <v>15427</v>
      </c>
      <c r="C10457" s="13" t="str">
        <f t="shared" si="292"/>
        <v>AFA KS Wesley Pref OAAS Essentials7000 50%CYACF (30009542)</v>
      </c>
      <c r="D10457" s="116"/>
    </row>
    <row r="10458" spans="1:4" x14ac:dyDescent="0.2">
      <c r="A10458" s="12">
        <v>30009543</v>
      </c>
      <c r="B10458" s="13" t="s">
        <v>15428</v>
      </c>
      <c r="C10458" s="13" t="str">
        <f t="shared" si="292"/>
        <v>AFA KS WesleyPrefOAAS Essntls6750100%IntRXCYACF (30009543)</v>
      </c>
      <c r="D10458" s="116"/>
    </row>
    <row r="10459" spans="1:4" x14ac:dyDescent="0.2">
      <c r="A10459" s="12">
        <v>30009545</v>
      </c>
      <c r="B10459" s="13" t="s">
        <v>15429</v>
      </c>
      <c r="C10459" s="13" t="str">
        <f t="shared" si="292"/>
        <v>AFA NE AWH CHI OAAS Essentials 100% $30 CY ACF (30009545)</v>
      </c>
      <c r="D10459" s="116"/>
    </row>
    <row r="10460" spans="1:4" x14ac:dyDescent="0.2">
      <c r="A10460" s="12">
        <v>30009546</v>
      </c>
      <c r="B10460" s="13" t="s">
        <v>15430</v>
      </c>
      <c r="C10460" s="13" t="str">
        <f t="shared" si="292"/>
        <v>AFA NE AWH CHI OAAS Essentials 7350 80% CY ACF (30009546)</v>
      </c>
      <c r="D10460" s="116"/>
    </row>
    <row r="10461" spans="1:4" x14ac:dyDescent="0.2">
      <c r="A10461" s="12">
        <v>30009547</v>
      </c>
      <c r="B10461" s="13" t="s">
        <v>15431</v>
      </c>
      <c r="C10461" s="13" t="str">
        <f t="shared" si="292"/>
        <v>AFA NE AWH CHI OAAS Essentials 7000 50% CY ACF (30009547)</v>
      </c>
      <c r="D10461" s="116"/>
    </row>
    <row r="10462" spans="1:4" x14ac:dyDescent="0.2">
      <c r="A10462" s="12">
        <v>30009548</v>
      </c>
      <c r="B10462" s="13" t="s">
        <v>15432</v>
      </c>
      <c r="C10462" s="13" t="str">
        <f t="shared" si="292"/>
        <v>AFA NE AWHCHI OAASEssentials6750 100%IntRXCYACF (30009548)</v>
      </c>
      <c r="D10462" s="116"/>
    </row>
    <row r="10463" spans="1:4" x14ac:dyDescent="0.2">
      <c r="A10463" s="12">
        <v>30009550</v>
      </c>
      <c r="B10463" s="13" t="s">
        <v>15433</v>
      </c>
      <c r="C10463" s="13" t="str">
        <f t="shared" si="292"/>
        <v>AFA NE NHN OAAS Essentials 100% $30 CY ACF (30009550)</v>
      </c>
      <c r="D10463" s="116"/>
    </row>
    <row r="10464" spans="1:4" x14ac:dyDescent="0.2">
      <c r="A10464" s="12">
        <v>30009551</v>
      </c>
      <c r="B10464" s="13" t="s">
        <v>15434</v>
      </c>
      <c r="C10464" s="13" t="str">
        <f t="shared" si="292"/>
        <v>AFA NE NHN OAAS Essentials 7350 80% CY ACF (30009551)</v>
      </c>
      <c r="D10464" s="116"/>
    </row>
    <row r="10465" spans="1:4" x14ac:dyDescent="0.2">
      <c r="A10465" s="12">
        <v>30009552</v>
      </c>
      <c r="B10465" s="13" t="s">
        <v>15435</v>
      </c>
      <c r="C10465" s="13" t="str">
        <f t="shared" si="292"/>
        <v>AFA NE NHN OAAS Essentials 7000 50% CY ACF (30009552)</v>
      </c>
      <c r="D10465" s="116"/>
    </row>
    <row r="10466" spans="1:4" x14ac:dyDescent="0.2">
      <c r="A10466" s="12">
        <v>30009553</v>
      </c>
      <c r="B10466" s="13" t="s">
        <v>15436</v>
      </c>
      <c r="C10466" s="13" t="str">
        <f t="shared" si="292"/>
        <v>AFA NE NHN OAAS Essentials 6750 100% IntRXCYACF (30009553)</v>
      </c>
      <c r="D10466" s="116"/>
    </row>
    <row r="10467" spans="1:4" x14ac:dyDescent="0.2">
      <c r="A10467" s="12">
        <v>30009555</v>
      </c>
      <c r="B10467" s="13" t="s">
        <v>15473</v>
      </c>
      <c r="C10467" s="13" t="str">
        <f t="shared" si="292"/>
        <v>AFA MI ValuePlusW OAAS Essentials 100% $30CYACF (30009555)</v>
      </c>
      <c r="D10467" s="116"/>
    </row>
    <row r="10468" spans="1:4" x14ac:dyDescent="0.2">
      <c r="A10468" s="12">
        <v>30009556</v>
      </c>
      <c r="B10468" s="13" t="s">
        <v>15474</v>
      </c>
      <c r="C10468" s="13" t="str">
        <f t="shared" si="292"/>
        <v>AFA MI ValuePlusW OAAS Essentials 7350 80%CYACF (30009556)</v>
      </c>
      <c r="D10468" s="116"/>
    </row>
    <row r="10469" spans="1:4" x14ac:dyDescent="0.2">
      <c r="A10469" s="12">
        <v>30009557</v>
      </c>
      <c r="B10469" s="13" t="s">
        <v>15475</v>
      </c>
      <c r="C10469" s="13" t="str">
        <f t="shared" si="292"/>
        <v>AFA MI ValuePlusW OAAS Essentials 7000 50%CYACF (30009557)</v>
      </c>
      <c r="D10469" s="116"/>
    </row>
    <row r="10470" spans="1:4" x14ac:dyDescent="0.2">
      <c r="A10470" s="12">
        <v>30009558</v>
      </c>
      <c r="B10470" s="13" t="s">
        <v>15476</v>
      </c>
      <c r="C10470" s="13" t="str">
        <f t="shared" si="292"/>
        <v>AFAMIValuePlusWOAASEssentials6750100%IntRXCYACF (30009558)</v>
      </c>
      <c r="D10470" s="116"/>
    </row>
    <row r="10471" spans="1:4" x14ac:dyDescent="0.2">
      <c r="A10471" s="12">
        <v>30009560</v>
      </c>
      <c r="B10471" s="13" t="s">
        <v>15477</v>
      </c>
      <c r="C10471" s="13" t="str">
        <f t="shared" si="292"/>
        <v>AFA AWH Oklahoma OAAS Essentials 100% $30 CYACF (30009560)</v>
      </c>
      <c r="D10471" s="116"/>
    </row>
    <row r="10472" spans="1:4" x14ac:dyDescent="0.2">
      <c r="A10472" s="12">
        <v>30009561</v>
      </c>
      <c r="B10472" s="13" t="s">
        <v>15478</v>
      </c>
      <c r="C10472" s="13" t="str">
        <f t="shared" si="292"/>
        <v>AFA AWH Oklahoma OAAS Essentials 7350 80% CYACF (30009561)</v>
      </c>
      <c r="D10472" s="116"/>
    </row>
    <row r="10473" spans="1:4" x14ac:dyDescent="0.2">
      <c r="A10473" s="12">
        <v>30009562</v>
      </c>
      <c r="B10473" s="13" t="s">
        <v>15479</v>
      </c>
      <c r="C10473" s="13" t="str">
        <f t="shared" si="292"/>
        <v>AFA AWH Oklahoma OAAS Essentials 7000 50% CYACF (30009562)</v>
      </c>
      <c r="D10473" s="116"/>
    </row>
    <row r="10474" spans="1:4" x14ac:dyDescent="0.2">
      <c r="A10474" s="12">
        <v>30009563</v>
      </c>
      <c r="B10474" s="13" t="s">
        <v>15480</v>
      </c>
      <c r="C10474" s="13" t="str">
        <f t="shared" si="292"/>
        <v>AFA AWHOklahoma OAASEssntials6750100%IntRXCYACF (30009563)</v>
      </c>
      <c r="D10474" s="116"/>
    </row>
    <row r="10475" spans="1:4" x14ac:dyDescent="0.2">
      <c r="A10475" s="12">
        <v>30009565</v>
      </c>
      <c r="B10475" s="13" t="s">
        <v>15493</v>
      </c>
      <c r="C10475" s="13" t="str">
        <f t="shared" si="292"/>
        <v>AFA PA AWH LHVN OAAS Essentials 100% $30 PY ACF (30009565)</v>
      </c>
      <c r="D10475" s="116"/>
    </row>
    <row r="10476" spans="1:4" x14ac:dyDescent="0.2">
      <c r="A10476" s="12">
        <v>30009566</v>
      </c>
      <c r="B10476" s="13" t="s">
        <v>15494</v>
      </c>
      <c r="C10476" s="13" t="str">
        <f t="shared" si="292"/>
        <v>AFA PA AWH LHVN OAAS Essentials 7350 80% PY ACF (30009566)</v>
      </c>
      <c r="D10476" s="116"/>
    </row>
    <row r="10477" spans="1:4" x14ac:dyDescent="0.2">
      <c r="A10477" s="12">
        <v>30009567</v>
      </c>
      <c r="B10477" s="13" t="s">
        <v>15495</v>
      </c>
      <c r="C10477" s="13" t="str">
        <f t="shared" si="292"/>
        <v>AFA PA AWH LHVN OAAS Essentials 7000 50% PY ACF (30009567)</v>
      </c>
      <c r="D10477" s="116"/>
    </row>
    <row r="10478" spans="1:4" x14ac:dyDescent="0.2">
      <c r="A10478" s="12">
        <v>30009568</v>
      </c>
      <c r="B10478" s="13" t="s">
        <v>15496</v>
      </c>
      <c r="C10478" s="13" t="str">
        <f t="shared" si="292"/>
        <v>AFA PAAWHLHVN OAASEssentials6750 100%IntRXPYACF (30009568)</v>
      </c>
      <c r="D10478" s="116"/>
    </row>
    <row r="10479" spans="1:4" x14ac:dyDescent="0.2">
      <c r="A10479" s="12">
        <v>30009570</v>
      </c>
      <c r="B10479" s="13" t="s">
        <v>15497</v>
      </c>
      <c r="C10479" s="13" t="str">
        <f t="shared" si="292"/>
        <v>AFA PAAWHPinnacle OAAS Essentials 100% $30PYACF (30009570)</v>
      </c>
      <c r="D10479" s="116"/>
    </row>
    <row r="10480" spans="1:4" x14ac:dyDescent="0.2">
      <c r="A10480" s="12">
        <v>30009571</v>
      </c>
      <c r="B10480" s="13" t="s">
        <v>15498</v>
      </c>
      <c r="C10480" s="13" t="str">
        <f t="shared" si="292"/>
        <v>AFA PA AWH Pinnacle OAAS Essntials7350 80%PYACF (30009571)</v>
      </c>
      <c r="D10480" s="116"/>
    </row>
    <row r="10481" spans="1:4" x14ac:dyDescent="0.2">
      <c r="A10481" s="12">
        <v>30009572</v>
      </c>
      <c r="B10481" s="13" t="s">
        <v>15499</v>
      </c>
      <c r="C10481" s="13" t="str">
        <f t="shared" si="292"/>
        <v>AFA PA AWH Pinnacle OAASEssentials7000 50%PYACF (30009572)</v>
      </c>
      <c r="D10481" s="116"/>
    </row>
    <row r="10482" spans="1:4" x14ac:dyDescent="0.2">
      <c r="A10482" s="12">
        <v>30009573</v>
      </c>
      <c r="B10482" s="13" t="s">
        <v>15500</v>
      </c>
      <c r="C10482" s="13" t="str">
        <f t="shared" si="292"/>
        <v>AFA PAAWHPinnacleOAASEssentls6750100%IntRXPYACF (30009573)</v>
      </c>
      <c r="D10482" s="116"/>
    </row>
    <row r="10483" spans="1:4" x14ac:dyDescent="0.2">
      <c r="A10483" s="12">
        <v>30009575</v>
      </c>
      <c r="B10483" s="13" t="s">
        <v>15481</v>
      </c>
      <c r="C10483" s="13" t="str">
        <f t="shared" si="292"/>
        <v>AFA TX AWHMemHermann OAASEssentials100%$30CYACF (30009575)</v>
      </c>
      <c r="D10483" s="116"/>
    </row>
    <row r="10484" spans="1:4" x14ac:dyDescent="0.2">
      <c r="A10484" s="12">
        <v>30009576</v>
      </c>
      <c r="B10484" s="13" t="s">
        <v>15482</v>
      </c>
      <c r="C10484" s="13" t="str">
        <f t="shared" si="292"/>
        <v>AFA TXAWHMemHermann OAASEssentials7350 80%CYACF (30009576)</v>
      </c>
      <c r="D10484" s="116"/>
    </row>
    <row r="10485" spans="1:4" x14ac:dyDescent="0.2">
      <c r="A10485" s="12">
        <v>30009577</v>
      </c>
      <c r="B10485" s="13" t="s">
        <v>15483</v>
      </c>
      <c r="C10485" s="13" t="str">
        <f t="shared" si="292"/>
        <v>AFA TXAWHMemHermann OAASEssentials7000 50%CYACF (30009577)</v>
      </c>
      <c r="D10485" s="116"/>
    </row>
    <row r="10486" spans="1:4" x14ac:dyDescent="0.2">
      <c r="A10486" s="12">
        <v>30009578</v>
      </c>
      <c r="B10486" s="13" t="s">
        <v>15484</v>
      </c>
      <c r="C10486" s="13" t="str">
        <f t="shared" si="292"/>
        <v>AFA TXAWHMemHermannOAASEssntl6750100%IntRXCYACF (30009578)</v>
      </c>
      <c r="D10486" s="116"/>
    </row>
    <row r="10487" spans="1:4" x14ac:dyDescent="0.2">
      <c r="A10487" s="12">
        <v>30009580</v>
      </c>
      <c r="B10487" s="13" t="s">
        <v>15485</v>
      </c>
      <c r="C10487" s="13" t="str">
        <f t="shared" si="292"/>
        <v>AFA TXAWHSetonHealth OAASEssentials100%$30CYACF (30009580)</v>
      </c>
      <c r="D10487" s="116"/>
    </row>
    <row r="10488" spans="1:4" x14ac:dyDescent="0.2">
      <c r="A10488" s="12">
        <v>30009581</v>
      </c>
      <c r="B10488" s="13" t="s">
        <v>15486</v>
      </c>
      <c r="C10488" s="13" t="str">
        <f t="shared" si="292"/>
        <v>AFA TXAWHSetonHealthOAASEssentials7350 80%CYACF (30009581)</v>
      </c>
      <c r="D10488" s="116"/>
    </row>
    <row r="10489" spans="1:4" x14ac:dyDescent="0.2">
      <c r="A10489" s="12">
        <v>30009582</v>
      </c>
      <c r="B10489" s="13" t="s">
        <v>15487</v>
      </c>
      <c r="C10489" s="13" t="str">
        <f t="shared" si="292"/>
        <v>AFA TXAWHSetonHealthOAASEssentials7000 50%CYACF (30009582)</v>
      </c>
      <c r="D10489" s="116"/>
    </row>
    <row r="10490" spans="1:4" x14ac:dyDescent="0.2">
      <c r="A10490" s="12">
        <v>30009583</v>
      </c>
      <c r="B10490" s="13" t="s">
        <v>15488</v>
      </c>
      <c r="C10490" s="13" t="str">
        <f t="shared" si="292"/>
        <v>AFA TXAWHSetonHlthOAASEssntls6750100%IntRXCYACF (30009583)</v>
      </c>
      <c r="D10490" s="116"/>
    </row>
    <row r="10491" spans="1:4" x14ac:dyDescent="0.2">
      <c r="A10491" s="12">
        <v>30009585</v>
      </c>
      <c r="B10491" s="13" t="s">
        <v>15489</v>
      </c>
      <c r="C10491" s="13" t="str">
        <f t="shared" si="292"/>
        <v>THAFA Open EPO Plus Essentials 100% $30 CY ACF (30009585)</v>
      </c>
      <c r="D10491" s="116"/>
    </row>
    <row r="10492" spans="1:4" x14ac:dyDescent="0.2">
      <c r="A10492" s="12">
        <v>30009586</v>
      </c>
      <c r="B10492" s="13" t="s">
        <v>15490</v>
      </c>
      <c r="C10492" s="13" t="str">
        <f t="shared" si="292"/>
        <v>THAFA Open EPO Plus Essentials 7350 80% CY ACF (30009586)</v>
      </c>
      <c r="D10492" s="116"/>
    </row>
    <row r="10493" spans="1:4" x14ac:dyDescent="0.2">
      <c r="A10493" s="12">
        <v>30009587</v>
      </c>
      <c r="B10493" s="13" t="s">
        <v>15491</v>
      </c>
      <c r="C10493" s="13" t="str">
        <f t="shared" si="292"/>
        <v>THAFA Open EPO Plus Essentials 7000 50% CY ACF (30009587)</v>
      </c>
      <c r="D10493" s="116"/>
    </row>
    <row r="10494" spans="1:4" x14ac:dyDescent="0.2">
      <c r="A10494" s="12">
        <v>30009588</v>
      </c>
      <c r="B10494" s="13" t="s">
        <v>15492</v>
      </c>
      <c r="C10494" s="13" t="str">
        <f t="shared" si="292"/>
        <v>THAFA OpenEPOPlus Essentials6750 100%IntRXCYACF (30009588)</v>
      </c>
      <c r="D10494" s="116"/>
    </row>
    <row r="10495" spans="1:4" x14ac:dyDescent="0.2">
      <c r="A10495" s="12">
        <v>30009590</v>
      </c>
      <c r="B10495" s="13" t="s">
        <v>15501</v>
      </c>
      <c r="C10495" s="13" t="str">
        <f t="shared" si="292"/>
        <v>IHFA Open EPO Plus Essentials 100% $30 PY ACF (30009590)</v>
      </c>
      <c r="D10495" s="116"/>
    </row>
    <row r="10496" spans="1:4" x14ac:dyDescent="0.2">
      <c r="A10496" s="12">
        <v>30009591</v>
      </c>
      <c r="B10496" s="13" t="s">
        <v>15502</v>
      </c>
      <c r="C10496" s="13" t="str">
        <f t="shared" si="292"/>
        <v>IHFA Open EPO Plus Essentials 7350 80% PY ACF (30009591)</v>
      </c>
      <c r="D10496" s="116"/>
    </row>
    <row r="10497" spans="1:4" x14ac:dyDescent="0.2">
      <c r="A10497" s="12">
        <v>30009592</v>
      </c>
      <c r="B10497" s="13" t="s">
        <v>15503</v>
      </c>
      <c r="C10497" s="13" t="str">
        <f t="shared" si="292"/>
        <v>IHFA Open EPO Plus Essentials 7000 50% PY ACF (30009592)</v>
      </c>
      <c r="D10497" s="116"/>
    </row>
    <row r="10498" spans="1:4" x14ac:dyDescent="0.2">
      <c r="A10498" s="12">
        <v>30009593</v>
      </c>
      <c r="B10498" s="13" t="s">
        <v>15504</v>
      </c>
      <c r="C10498" s="13" t="str">
        <f t="shared" ref="C10498:C10561" si="293">IF(A10498=0,"",B10498&amp;" ("&amp;A10498&amp;")")</f>
        <v>IHFA OpenEPOPlus Essentials 6750 100%IntRXPYACF (30009593)</v>
      </c>
      <c r="D10498" s="116"/>
    </row>
    <row r="10499" spans="1:4" x14ac:dyDescent="0.2">
      <c r="A10499" s="12">
        <v>30009595</v>
      </c>
      <c r="B10499" s="13" t="s">
        <v>15437</v>
      </c>
      <c r="C10499" s="13" t="str">
        <f t="shared" si="293"/>
        <v>BAFA Broad OpenEPOPlus Essentials 100% $30CYACF (30009595)</v>
      </c>
      <c r="D10499" s="116"/>
    </row>
    <row r="10500" spans="1:4" x14ac:dyDescent="0.2">
      <c r="A10500" s="12">
        <v>30009596</v>
      </c>
      <c r="B10500" s="13" t="s">
        <v>15438</v>
      </c>
      <c r="C10500" s="13" t="str">
        <f t="shared" si="293"/>
        <v>BAFA Broad OpenEPOPlus Essentials 7350 80%CYACF (30009596)</v>
      </c>
      <c r="D10500" s="116"/>
    </row>
    <row r="10501" spans="1:4" x14ac:dyDescent="0.2">
      <c r="A10501" s="12">
        <v>30009597</v>
      </c>
      <c r="B10501" s="13" t="s">
        <v>15439</v>
      </c>
      <c r="C10501" s="13" t="str">
        <f t="shared" si="293"/>
        <v>BAFA Broad OpenEPOPlus Essentials 7000 50%CYACF (30009597)</v>
      </c>
      <c r="D10501" s="116"/>
    </row>
    <row r="10502" spans="1:4" x14ac:dyDescent="0.2">
      <c r="A10502" s="12">
        <v>30009598</v>
      </c>
      <c r="B10502" s="13" t="s">
        <v>15440</v>
      </c>
      <c r="C10502" s="13" t="str">
        <f t="shared" si="293"/>
        <v>BAFABroadOpenEPOPlusEssntials6750100%IntRXCYACF (30009598)</v>
      </c>
      <c r="D10502" s="116"/>
    </row>
    <row r="10503" spans="1:4" x14ac:dyDescent="0.2">
      <c r="A10503" s="12">
        <v>30009600</v>
      </c>
      <c r="B10503" s="13" t="s">
        <v>15441</v>
      </c>
      <c r="C10503" s="13" t="str">
        <f t="shared" si="293"/>
        <v>BAFA Perf OpenEPOPlus Essentials 100% $30 CYACF (30009600)</v>
      </c>
      <c r="D10503" s="116"/>
    </row>
    <row r="10504" spans="1:4" x14ac:dyDescent="0.2">
      <c r="A10504" s="12">
        <v>30009601</v>
      </c>
      <c r="B10504" s="13" t="s">
        <v>15442</v>
      </c>
      <c r="C10504" s="13" t="str">
        <f t="shared" si="293"/>
        <v>BAFA Perf OpenEPOPlus Essentials 7350 80% CYACF (30009601)</v>
      </c>
      <c r="D10504" s="116"/>
    </row>
    <row r="10505" spans="1:4" x14ac:dyDescent="0.2">
      <c r="A10505" s="12">
        <v>30009602</v>
      </c>
      <c r="B10505" s="13" t="s">
        <v>15443</v>
      </c>
      <c r="C10505" s="13" t="str">
        <f t="shared" si="293"/>
        <v>BAFA Perf OpenEPOPlus Essentials 7000 50% CYACF (30009602)</v>
      </c>
      <c r="D10505" s="116"/>
    </row>
    <row r="10506" spans="1:4" x14ac:dyDescent="0.2">
      <c r="A10506" s="12">
        <v>30009603</v>
      </c>
      <c r="B10506" s="13" t="s">
        <v>15444</v>
      </c>
      <c r="C10506" s="13" t="str">
        <f t="shared" si="293"/>
        <v>BAFAPerfOpenEPOPlusEssentials6750100%IntRXCYACF (30009603)</v>
      </c>
      <c r="D10506" s="116"/>
    </row>
    <row r="10507" spans="1:4" x14ac:dyDescent="0.2">
      <c r="A10507" s="12">
        <v>30009605</v>
      </c>
      <c r="B10507" s="13" t="s">
        <v>15445</v>
      </c>
      <c r="C10507" s="13" t="str">
        <f t="shared" si="293"/>
        <v>AHAFA Broad OpenEPOPlus Essentials100% $30CYACF (30009605)</v>
      </c>
      <c r="D10507" s="116"/>
    </row>
    <row r="10508" spans="1:4" x14ac:dyDescent="0.2">
      <c r="A10508" s="12">
        <v>30009606</v>
      </c>
      <c r="B10508" s="13" t="s">
        <v>15446</v>
      </c>
      <c r="C10508" s="13" t="str">
        <f t="shared" si="293"/>
        <v>AHAFA Broad OpenEPOPlusEssentials 7350 80%CYACF (30009606)</v>
      </c>
      <c r="D10508" s="116"/>
    </row>
    <row r="10509" spans="1:4" x14ac:dyDescent="0.2">
      <c r="A10509" s="12">
        <v>30009607</v>
      </c>
      <c r="B10509" s="13" t="s">
        <v>15447</v>
      </c>
      <c r="C10509" s="13" t="str">
        <f t="shared" si="293"/>
        <v>AHAFA Broad OpenEPOPlus Essentials7000 50%CYACF (30009607)</v>
      </c>
      <c r="D10509" s="116"/>
    </row>
    <row r="10510" spans="1:4" x14ac:dyDescent="0.2">
      <c r="A10510" s="12">
        <v>30009608</v>
      </c>
      <c r="B10510" s="13" t="s">
        <v>15448</v>
      </c>
      <c r="C10510" s="13" t="str">
        <f t="shared" si="293"/>
        <v>AHAFABroadOpenEPOPlusEssntial6750100%IntRXCYACF (30009608)</v>
      </c>
      <c r="D10510" s="116"/>
    </row>
    <row r="10511" spans="1:4" x14ac:dyDescent="0.2">
      <c r="A10511" s="12">
        <v>30009610</v>
      </c>
      <c r="B10511" s="13" t="s">
        <v>15449</v>
      </c>
      <c r="C10511" s="13" t="str">
        <f t="shared" si="293"/>
        <v>AHAFAPerfGoPlusOpenEPOPlusEssntials100%$30CYACF (30009610)</v>
      </c>
      <c r="D10511" s="116"/>
    </row>
    <row r="10512" spans="1:4" x14ac:dyDescent="0.2">
      <c r="A10512" s="12">
        <v>30009611</v>
      </c>
      <c r="B10512" s="13" t="s">
        <v>15450</v>
      </c>
      <c r="C10512" s="13" t="str">
        <f t="shared" si="293"/>
        <v>AHAFAPerfGoPlusOpenEPOPlusEssntials735080%CYACF (30009611)</v>
      </c>
      <c r="D10512" s="116"/>
    </row>
    <row r="10513" spans="1:4" x14ac:dyDescent="0.2">
      <c r="A10513" s="12">
        <v>30009612</v>
      </c>
      <c r="B10513" s="13" t="s">
        <v>15451</v>
      </c>
      <c r="C10513" s="13" t="str">
        <f t="shared" si="293"/>
        <v>AHAFAPerfGoPlusOpenEPOPlusEssntials700050%CYACF (30009612)</v>
      </c>
      <c r="D10513" s="116"/>
    </row>
    <row r="10514" spans="1:4" x14ac:dyDescent="0.2">
      <c r="A10514" s="12">
        <v>30009613</v>
      </c>
      <c r="B10514" s="13" t="s">
        <v>15452</v>
      </c>
      <c r="C10514" s="13" t="str">
        <f t="shared" si="293"/>
        <v>AHAFAPerfGoPlusOpenEPOPlusEss6750100%IntRXCYACF (30009613)</v>
      </c>
      <c r="D10514" s="116"/>
    </row>
    <row r="10515" spans="1:4" x14ac:dyDescent="0.2">
      <c r="A10515" s="12">
        <v>30009615</v>
      </c>
      <c r="B10515" s="13" t="s">
        <v>15505</v>
      </c>
      <c r="C10515" s="13" t="str">
        <f t="shared" si="293"/>
        <v>AFA KS l-35 Pref OAAS Essentials 100% $25 CYACF (30009615)</v>
      </c>
      <c r="D10515" s="116"/>
    </row>
    <row r="10516" spans="1:4" x14ac:dyDescent="0.2">
      <c r="A10516" s="12">
        <v>30009616</v>
      </c>
      <c r="B10516" s="13" t="s">
        <v>15506</v>
      </c>
      <c r="C10516" s="13" t="str">
        <f t="shared" si="293"/>
        <v>AFA KS l-35 Pref OAAS Essentials 100% $30 CYACF (30009616)</v>
      </c>
      <c r="D10516" s="116"/>
    </row>
    <row r="10517" spans="1:4" x14ac:dyDescent="0.2">
      <c r="A10517" s="12">
        <v>30009617</v>
      </c>
      <c r="B10517" s="13" t="s">
        <v>15507</v>
      </c>
      <c r="C10517" s="13" t="str">
        <f t="shared" si="293"/>
        <v>AFA KS l-35 Pref OAAS Essentials500 100% CY ACF (30009617)</v>
      </c>
      <c r="D10517" s="116"/>
    </row>
    <row r="10518" spans="1:4" x14ac:dyDescent="0.2">
      <c r="A10518" s="12">
        <v>30009618</v>
      </c>
      <c r="B10518" s="13" t="s">
        <v>15508</v>
      </c>
      <c r="C10518" s="13" t="str">
        <f t="shared" si="293"/>
        <v>AFA KS l-35 Pref OAAS Essentials1000 100% CYACF (30009618)</v>
      </c>
      <c r="D10518" s="116"/>
    </row>
    <row r="10519" spans="1:4" x14ac:dyDescent="0.2">
      <c r="A10519" s="12">
        <v>30009619</v>
      </c>
      <c r="B10519" s="13" t="s">
        <v>15509</v>
      </c>
      <c r="C10519" s="13" t="str">
        <f t="shared" si="293"/>
        <v>AFA KS l-35 Pref OAAS Essentials1500 100% CYACF (30009619)</v>
      </c>
      <c r="D10519" s="116"/>
    </row>
    <row r="10520" spans="1:4" x14ac:dyDescent="0.2">
      <c r="A10520" s="12">
        <v>30009620</v>
      </c>
      <c r="B10520" s="13" t="s">
        <v>15510</v>
      </c>
      <c r="C10520" s="13" t="str">
        <f t="shared" si="293"/>
        <v>AFA KS l-35 Pref OAAS Essentials3000 100% CYACF (30009620)</v>
      </c>
      <c r="D10520" s="116"/>
    </row>
    <row r="10521" spans="1:4" x14ac:dyDescent="0.2">
      <c r="A10521" s="12">
        <v>30009621</v>
      </c>
      <c r="B10521" s="13" t="s">
        <v>15511</v>
      </c>
      <c r="C10521" s="13" t="str">
        <f t="shared" si="293"/>
        <v>AFA KS l-35 Pref OAAS Essentials5000 100% CYACF (30009621)</v>
      </c>
      <c r="D10521" s="116"/>
    </row>
    <row r="10522" spans="1:4" x14ac:dyDescent="0.2">
      <c r="A10522" s="12">
        <v>30009622</v>
      </c>
      <c r="B10522" s="13" t="s">
        <v>15512</v>
      </c>
      <c r="C10522" s="13" t="str">
        <f t="shared" si="293"/>
        <v>AFA KS l-35 Pref OAAS Essentials7000 100% CYACF (30009622)</v>
      </c>
      <c r="D10522" s="116"/>
    </row>
    <row r="10523" spans="1:4" x14ac:dyDescent="0.2">
      <c r="A10523" s="12">
        <v>30009623</v>
      </c>
      <c r="B10523" s="13" t="s">
        <v>15513</v>
      </c>
      <c r="C10523" s="13" t="str">
        <f t="shared" si="293"/>
        <v>AFA KS l-35 Pref OAAS Essentials1000 80% CYACF (30009623)</v>
      </c>
      <c r="D10523" s="116"/>
    </row>
    <row r="10524" spans="1:4" x14ac:dyDescent="0.2">
      <c r="A10524" s="12">
        <v>30009624</v>
      </c>
      <c r="B10524" s="13" t="s">
        <v>15514</v>
      </c>
      <c r="C10524" s="13" t="str">
        <f t="shared" si="293"/>
        <v>AFA KS l-35 Pref OAAS Essentials1500 80% CYACF (30009624)</v>
      </c>
      <c r="D10524" s="116"/>
    </row>
    <row r="10525" spans="1:4" x14ac:dyDescent="0.2">
      <c r="A10525" s="12">
        <v>30009625</v>
      </c>
      <c r="B10525" s="13" t="s">
        <v>15515</v>
      </c>
      <c r="C10525" s="13" t="str">
        <f t="shared" si="293"/>
        <v>AFA KS l-35 Pref OAAS Essentials2500 80% CYACF (30009625)</v>
      </c>
      <c r="D10525" s="116"/>
    </row>
    <row r="10526" spans="1:4" x14ac:dyDescent="0.2">
      <c r="A10526" s="12">
        <v>30009626</v>
      </c>
      <c r="B10526" s="13" t="s">
        <v>15516</v>
      </c>
      <c r="C10526" s="13" t="str">
        <f t="shared" si="293"/>
        <v>AFA KS l-35 Pref OAAS Essentials4000 80% CYACF (30009626)</v>
      </c>
      <c r="D10526" s="116"/>
    </row>
    <row r="10527" spans="1:4" x14ac:dyDescent="0.2">
      <c r="A10527" s="12">
        <v>30009627</v>
      </c>
      <c r="B10527" s="13" t="s">
        <v>15517</v>
      </c>
      <c r="C10527" s="13" t="str">
        <f t="shared" si="293"/>
        <v>AFA KS l-35 Pref OAAS Essentials7350 80% CYACF (30009627)</v>
      </c>
      <c r="D10527" s="116"/>
    </row>
    <row r="10528" spans="1:4" x14ac:dyDescent="0.2">
      <c r="A10528" s="12">
        <v>30009628</v>
      </c>
      <c r="B10528" s="13" t="s">
        <v>15518</v>
      </c>
      <c r="C10528" s="13" t="str">
        <f t="shared" si="293"/>
        <v>AFA KS l-35 Pref OAAS Essentials1000 50% CYACF (30009628)</v>
      </c>
      <c r="D10528" s="116"/>
    </row>
    <row r="10529" spans="1:4" x14ac:dyDescent="0.2">
      <c r="A10529" s="12">
        <v>30009629</v>
      </c>
      <c r="B10529" s="13" t="s">
        <v>15519</v>
      </c>
      <c r="C10529" s="13" t="str">
        <f t="shared" si="293"/>
        <v>AFA KS l-35 Pref OAAS Essentials4500 50% CYACF (30009629)</v>
      </c>
      <c r="D10529" s="116"/>
    </row>
    <row r="10530" spans="1:4" x14ac:dyDescent="0.2">
      <c r="A10530" s="12">
        <v>30009630</v>
      </c>
      <c r="B10530" s="13" t="s">
        <v>15520</v>
      </c>
      <c r="C10530" s="13" t="str">
        <f t="shared" si="293"/>
        <v>AFA KS l-35 Pref OAAS Essentials7000 50% CYACF (30009630)</v>
      </c>
      <c r="D10530" s="116"/>
    </row>
    <row r="10531" spans="1:4" x14ac:dyDescent="0.2">
      <c r="A10531" s="12">
        <v>30009631</v>
      </c>
      <c r="B10531" s="13" t="s">
        <v>15521</v>
      </c>
      <c r="C10531" s="13" t="str">
        <f t="shared" si="293"/>
        <v>AFA KS l-35Pref OAAS Essntls6750 100%IntRXCYACF (30009631)</v>
      </c>
      <c r="D10531" s="116"/>
    </row>
    <row r="10532" spans="1:4" x14ac:dyDescent="0.2">
      <c r="A10532" s="12">
        <v>30009632</v>
      </c>
      <c r="B10532" s="13" t="s">
        <v>15522</v>
      </c>
      <c r="C10532" s="13" t="str">
        <f t="shared" si="293"/>
        <v>AFA KS l-35Pref OAAS Essentials2500HSA100%CYACF (30009632)</v>
      </c>
      <c r="D10532" s="116"/>
    </row>
    <row r="10533" spans="1:4" x14ac:dyDescent="0.2">
      <c r="A10533" s="12">
        <v>30009633</v>
      </c>
      <c r="B10533" s="13" t="s">
        <v>15523</v>
      </c>
      <c r="C10533" s="13" t="str">
        <f t="shared" si="293"/>
        <v>AFA KS l-35Pref OAAS Essentials3500HSA80%ECYACF (30009633)</v>
      </c>
      <c r="D10533" s="116"/>
    </row>
    <row r="10534" spans="1:4" x14ac:dyDescent="0.2">
      <c r="A10534" s="12">
        <v>30009634</v>
      </c>
      <c r="B10534" s="13" t="s">
        <v>15524</v>
      </c>
      <c r="C10534" s="13" t="str">
        <f t="shared" si="293"/>
        <v>AFA KS l-35Pref OAAS Essentials5000HSA50%ECYACF (30009634)</v>
      </c>
      <c r="D10534" s="116"/>
    </row>
    <row r="10535" spans="1:4" x14ac:dyDescent="0.2">
      <c r="A10535" s="12">
        <v>30009636</v>
      </c>
      <c r="B10535" s="13" t="s">
        <v>15525</v>
      </c>
      <c r="C10535" s="13" t="str">
        <f t="shared" si="293"/>
        <v>AFA KS l-35Pref OAAS Essntials6900HSA100%ECYACF (30009636)</v>
      </c>
      <c r="D10535" s="116"/>
    </row>
    <row r="10536" spans="1:4" x14ac:dyDescent="0.2">
      <c r="A10536" s="12">
        <v>30009637</v>
      </c>
      <c r="B10536" s="13" t="s">
        <v>15526</v>
      </c>
      <c r="C10536" s="13" t="str">
        <f t="shared" si="293"/>
        <v>AFA MO l-35 Pref OAAS Essentials 100% $25 CYACF (30009637)</v>
      </c>
      <c r="D10536" s="116"/>
    </row>
    <row r="10537" spans="1:4" x14ac:dyDescent="0.2">
      <c r="A10537" s="12">
        <v>30009638</v>
      </c>
      <c r="B10537" s="13" t="s">
        <v>15527</v>
      </c>
      <c r="C10537" s="13" t="str">
        <f t="shared" si="293"/>
        <v>AFA MO l-35 Pref OAAS Essentials 100% $30 CYACF (30009638)</v>
      </c>
      <c r="D10537" s="116"/>
    </row>
    <row r="10538" spans="1:4" x14ac:dyDescent="0.2">
      <c r="A10538" s="12">
        <v>30009639</v>
      </c>
      <c r="B10538" s="13" t="s">
        <v>15528</v>
      </c>
      <c r="C10538" s="13" t="str">
        <f t="shared" si="293"/>
        <v>AFA MO l-35 Pref OAAS Essentials500 100% CY ACF (30009639)</v>
      </c>
      <c r="D10538" s="116"/>
    </row>
    <row r="10539" spans="1:4" x14ac:dyDescent="0.2">
      <c r="A10539" s="12">
        <v>30009640</v>
      </c>
      <c r="B10539" s="13" t="s">
        <v>15529</v>
      </c>
      <c r="C10539" s="13" t="str">
        <f t="shared" si="293"/>
        <v>AFA MO l-35 Pref OAAS Essentials1000 100% CYACF (30009640)</v>
      </c>
      <c r="D10539" s="116"/>
    </row>
    <row r="10540" spans="1:4" x14ac:dyDescent="0.2">
      <c r="A10540" s="12">
        <v>30009641</v>
      </c>
      <c r="B10540" s="13" t="s">
        <v>15530</v>
      </c>
      <c r="C10540" s="13" t="str">
        <f t="shared" si="293"/>
        <v>AFA MO l-35 Pref OAAS Essentials1500 100% CYACF (30009641)</v>
      </c>
      <c r="D10540" s="116"/>
    </row>
    <row r="10541" spans="1:4" x14ac:dyDescent="0.2">
      <c r="A10541" s="12">
        <v>30009642</v>
      </c>
      <c r="B10541" s="13" t="s">
        <v>15531</v>
      </c>
      <c r="C10541" s="13" t="str">
        <f t="shared" si="293"/>
        <v>AFA MO l-35 Pref OAAS Essentials3000 100% CYACF (30009642)</v>
      </c>
      <c r="D10541" s="116"/>
    </row>
    <row r="10542" spans="1:4" x14ac:dyDescent="0.2">
      <c r="A10542" s="12">
        <v>30009643</v>
      </c>
      <c r="B10542" s="13" t="s">
        <v>15532</v>
      </c>
      <c r="C10542" s="13" t="str">
        <f t="shared" si="293"/>
        <v>AFA MO l-35 Pref OAAS Essentials5000 100% CYACF (30009643)</v>
      </c>
      <c r="D10542" s="116"/>
    </row>
    <row r="10543" spans="1:4" x14ac:dyDescent="0.2">
      <c r="A10543" s="12">
        <v>30009644</v>
      </c>
      <c r="B10543" s="13" t="s">
        <v>15533</v>
      </c>
      <c r="C10543" s="13" t="str">
        <f t="shared" si="293"/>
        <v>AFA MO l-35 Pref OAAS Essentials7000 100% CYACF (30009644)</v>
      </c>
      <c r="D10543" s="116"/>
    </row>
    <row r="10544" spans="1:4" x14ac:dyDescent="0.2">
      <c r="A10544" s="12">
        <v>30009645</v>
      </c>
      <c r="B10544" s="13" t="s">
        <v>15534</v>
      </c>
      <c r="C10544" s="13" t="str">
        <f t="shared" si="293"/>
        <v>AFA MO l-35 Pref OAAS Essentials1000 80% CYACF (30009645)</v>
      </c>
      <c r="D10544" s="116"/>
    </row>
    <row r="10545" spans="1:4" x14ac:dyDescent="0.2">
      <c r="A10545" s="12">
        <v>30009646</v>
      </c>
      <c r="B10545" s="13" t="s">
        <v>15535</v>
      </c>
      <c r="C10545" s="13" t="str">
        <f t="shared" si="293"/>
        <v>AFA MO l-35 Pref OAAS Essentials1500 80% CYACF (30009646)</v>
      </c>
      <c r="D10545" s="116"/>
    </row>
    <row r="10546" spans="1:4" x14ac:dyDescent="0.2">
      <c r="A10546" s="12">
        <v>30009647</v>
      </c>
      <c r="B10546" s="13" t="s">
        <v>15536</v>
      </c>
      <c r="C10546" s="13" t="str">
        <f t="shared" si="293"/>
        <v>AFA MO l-35 Pref OAAS Essentials2500 80% CYACF (30009647)</v>
      </c>
      <c r="D10546" s="116"/>
    </row>
    <row r="10547" spans="1:4" x14ac:dyDescent="0.2">
      <c r="A10547" s="12">
        <v>30009648</v>
      </c>
      <c r="B10547" s="13" t="s">
        <v>15537</v>
      </c>
      <c r="C10547" s="13" t="str">
        <f t="shared" si="293"/>
        <v>AFA MO l-35 Pref OAAS Essentials4000 80% CYACF (30009648)</v>
      </c>
      <c r="D10547" s="116"/>
    </row>
    <row r="10548" spans="1:4" x14ac:dyDescent="0.2">
      <c r="A10548" s="12">
        <v>30009649</v>
      </c>
      <c r="B10548" s="13" t="s">
        <v>15538</v>
      </c>
      <c r="C10548" s="13" t="str">
        <f t="shared" si="293"/>
        <v>AFA MO l-35 Pref OAAS Essentials7350 80% CYACF (30009649)</v>
      </c>
      <c r="D10548" s="116"/>
    </row>
    <row r="10549" spans="1:4" x14ac:dyDescent="0.2">
      <c r="A10549" s="12">
        <v>30009650</v>
      </c>
      <c r="B10549" s="13" t="s">
        <v>15539</v>
      </c>
      <c r="C10549" s="13" t="str">
        <f t="shared" si="293"/>
        <v>AFA MO l-35 Pref OAAS Essentials1000 50% CYACF (30009650)</v>
      </c>
      <c r="D10549" s="116"/>
    </row>
    <row r="10550" spans="1:4" x14ac:dyDescent="0.2">
      <c r="A10550" s="12">
        <v>30009651</v>
      </c>
      <c r="B10550" s="13" t="s">
        <v>15540</v>
      </c>
      <c r="C10550" s="13" t="str">
        <f t="shared" si="293"/>
        <v>AFA MO l-35 Pref OAAS Essentials4500 50% CYACF (30009651)</v>
      </c>
      <c r="D10550" s="116"/>
    </row>
    <row r="10551" spans="1:4" x14ac:dyDescent="0.2">
      <c r="A10551" s="12">
        <v>30009652</v>
      </c>
      <c r="B10551" s="13" t="s">
        <v>15541</v>
      </c>
      <c r="C10551" s="13" t="str">
        <f t="shared" si="293"/>
        <v>AFA MO l-35 Pref OAAS Essentials7000 50% CYACF (30009652)</v>
      </c>
      <c r="D10551" s="116"/>
    </row>
    <row r="10552" spans="1:4" x14ac:dyDescent="0.2">
      <c r="A10552" s="12">
        <v>30009653</v>
      </c>
      <c r="B10552" s="13" t="s">
        <v>15542</v>
      </c>
      <c r="C10552" s="13" t="str">
        <f t="shared" si="293"/>
        <v>AFA MO l-35Pref OAAS Essntls6750 100%IntRXCYACF (30009653)</v>
      </c>
      <c r="D10552" s="116"/>
    </row>
    <row r="10553" spans="1:4" x14ac:dyDescent="0.2">
      <c r="A10553" s="12">
        <v>30009654</v>
      </c>
      <c r="B10553" s="13" t="s">
        <v>15543</v>
      </c>
      <c r="C10553" s="13" t="str">
        <f t="shared" si="293"/>
        <v>AFA MO l-35Pref OAAS Essentials2500HSA100%CYACF (30009654)</v>
      </c>
      <c r="D10553" s="116"/>
    </row>
    <row r="10554" spans="1:4" x14ac:dyDescent="0.2">
      <c r="A10554" s="12">
        <v>30009655</v>
      </c>
      <c r="B10554" s="13" t="s">
        <v>15544</v>
      </c>
      <c r="C10554" s="13" t="str">
        <f t="shared" si="293"/>
        <v>AFA MO l-35Pref OAAS Essentials3500HSA80%ECYACF (30009655)</v>
      </c>
      <c r="D10554" s="116"/>
    </row>
    <row r="10555" spans="1:4" x14ac:dyDescent="0.2">
      <c r="A10555" s="12">
        <v>30009656</v>
      </c>
      <c r="B10555" s="13" t="s">
        <v>15545</v>
      </c>
      <c r="C10555" s="13" t="str">
        <f t="shared" si="293"/>
        <v>AFA MO l-35Pref OAAS Essentials5000HSA50%ECYACF (30009656)</v>
      </c>
      <c r="D10555" s="116"/>
    </row>
    <row r="10556" spans="1:4" x14ac:dyDescent="0.2">
      <c r="A10556" s="12">
        <v>30009658</v>
      </c>
      <c r="B10556" s="13" t="s">
        <v>15546</v>
      </c>
      <c r="C10556" s="13" t="str">
        <f t="shared" si="293"/>
        <v>AFA MO l-35Pref OAAS Essntials6900HSA100%ECYACF (30009658)</v>
      </c>
      <c r="D10556" s="116"/>
    </row>
    <row r="10557" spans="1:4" x14ac:dyDescent="0.2">
      <c r="A10557" s="12">
        <v>30009659</v>
      </c>
      <c r="B10557" s="13" t="s">
        <v>15547</v>
      </c>
      <c r="C10557" s="13" t="str">
        <f t="shared" si="293"/>
        <v>AFA MO AWHCoxHlth OAAS Essentials 100% $25CYACF (30009659)</v>
      </c>
      <c r="D10557" s="116"/>
    </row>
    <row r="10558" spans="1:4" x14ac:dyDescent="0.2">
      <c r="A10558" s="12">
        <v>30009660</v>
      </c>
      <c r="B10558" s="13" t="s">
        <v>15548</v>
      </c>
      <c r="C10558" s="13" t="str">
        <f t="shared" si="293"/>
        <v>AFA MO AWHCoxHlth OAAS Essentials 100% $30CYACF (30009660)</v>
      </c>
      <c r="D10558" s="116"/>
    </row>
    <row r="10559" spans="1:4" x14ac:dyDescent="0.2">
      <c r="A10559" s="12">
        <v>30009661</v>
      </c>
      <c r="B10559" s="13" t="s">
        <v>15549</v>
      </c>
      <c r="C10559" s="13" t="str">
        <f t="shared" si="293"/>
        <v>AFA MO AWHCoxHlth OAAS Essentials500 100% CYACF (30009661)</v>
      </c>
      <c r="D10559" s="116"/>
    </row>
    <row r="10560" spans="1:4" x14ac:dyDescent="0.2">
      <c r="A10560" s="12">
        <v>30009662</v>
      </c>
      <c r="B10560" s="13" t="s">
        <v>15550</v>
      </c>
      <c r="C10560" s="13" t="str">
        <f t="shared" si="293"/>
        <v>AFA MO AWHCoxHlth OAAS Essentials1000 100%CYACF (30009662)</v>
      </c>
      <c r="D10560" s="116"/>
    </row>
    <row r="10561" spans="1:4" x14ac:dyDescent="0.2">
      <c r="A10561" s="12">
        <v>30009663</v>
      </c>
      <c r="B10561" s="13" t="s">
        <v>15552</v>
      </c>
      <c r="C10561" s="13" t="str">
        <f t="shared" si="293"/>
        <v>AFA MO AWHCoxHlth OAAS Essentials3000 100%CYACF (30009663)</v>
      </c>
      <c r="D10561" s="116"/>
    </row>
    <row r="10562" spans="1:4" x14ac:dyDescent="0.2">
      <c r="A10562" s="12">
        <v>30009664</v>
      </c>
      <c r="B10562" s="13" t="s">
        <v>15553</v>
      </c>
      <c r="C10562" s="13" t="str">
        <f t="shared" ref="C10562:C10625" si="294">IF(A10562=0,"",B10562&amp;" ("&amp;A10562&amp;")")</f>
        <v>AFA MO AWHCoxHlth OAAS Essentials5000 100%CYACF (30009664)</v>
      </c>
      <c r="D10562" s="116"/>
    </row>
    <row r="10563" spans="1:4" x14ac:dyDescent="0.2">
      <c r="A10563" s="12">
        <v>30009665</v>
      </c>
      <c r="B10563" s="13" t="s">
        <v>15554</v>
      </c>
      <c r="C10563" s="13" t="str">
        <f t="shared" si="294"/>
        <v>AFA MO AWHCoxHlth OAAS Essentials7000 100%CYACF (30009665)</v>
      </c>
      <c r="D10563" s="116"/>
    </row>
    <row r="10564" spans="1:4" x14ac:dyDescent="0.2">
      <c r="A10564" s="12">
        <v>30009666</v>
      </c>
      <c r="B10564" s="13" t="s">
        <v>15555</v>
      </c>
      <c r="C10564" s="13" t="str">
        <f t="shared" si="294"/>
        <v>AFA MO AWH CoxHlth OAAS Essentials1000 80%CYACF (30009666)</v>
      </c>
      <c r="D10564" s="116"/>
    </row>
    <row r="10565" spans="1:4" x14ac:dyDescent="0.2">
      <c r="A10565" s="12">
        <v>30009667</v>
      </c>
      <c r="B10565" s="13" t="s">
        <v>15556</v>
      </c>
      <c r="C10565" s="13" t="str">
        <f t="shared" si="294"/>
        <v>AFA MOAWH CoxHlth OAAS Essentials1500 80%CYACF (30009667)</v>
      </c>
      <c r="D10565" s="116"/>
    </row>
    <row r="10566" spans="1:4" x14ac:dyDescent="0.2">
      <c r="A10566" s="12">
        <v>30009668</v>
      </c>
      <c r="B10566" s="13" t="s">
        <v>15557</v>
      </c>
      <c r="C10566" s="13" t="str">
        <f t="shared" si="294"/>
        <v>AFA MO AWH CoxHlth OAAS Essentials2500 80%CYACF (30009668)</v>
      </c>
      <c r="D10566" s="116"/>
    </row>
    <row r="10567" spans="1:4" x14ac:dyDescent="0.2">
      <c r="A10567" s="12">
        <v>30009669</v>
      </c>
      <c r="B10567" s="13" t="s">
        <v>15558</v>
      </c>
      <c r="C10567" s="13" t="str">
        <f t="shared" si="294"/>
        <v>AFA MO AWH CoxHlth OAAS Essentials4000 80%CYACF (30009669)</v>
      </c>
      <c r="D10567" s="116"/>
    </row>
    <row r="10568" spans="1:4" x14ac:dyDescent="0.2">
      <c r="A10568" s="12">
        <v>30009670</v>
      </c>
      <c r="B10568" s="13" t="s">
        <v>15559</v>
      </c>
      <c r="C10568" s="13" t="str">
        <f t="shared" si="294"/>
        <v>AFA MO AWH CoxHlth OAAS Essentials7350 80%CYACF (30009670)</v>
      </c>
      <c r="D10568" s="116"/>
    </row>
    <row r="10569" spans="1:4" x14ac:dyDescent="0.2">
      <c r="A10569" s="12">
        <v>30009671</v>
      </c>
      <c r="B10569" s="13" t="s">
        <v>15560</v>
      </c>
      <c r="C10569" s="13" t="str">
        <f t="shared" si="294"/>
        <v>AFA MO AWH CoxHlth OAAS Essentials1000 50%CYACF (30009671)</v>
      </c>
      <c r="D10569" s="116"/>
    </row>
    <row r="10570" spans="1:4" x14ac:dyDescent="0.2">
      <c r="A10570" s="12">
        <v>30009672</v>
      </c>
      <c r="B10570" s="13" t="s">
        <v>15561</v>
      </c>
      <c r="C10570" s="13" t="str">
        <f t="shared" si="294"/>
        <v>AFA MO AWH CoxHlth OAAS Essentials4500 50%CYACF (30009672)</v>
      </c>
      <c r="D10570" s="116"/>
    </row>
    <row r="10571" spans="1:4" x14ac:dyDescent="0.2">
      <c r="A10571" s="12">
        <v>30009673</v>
      </c>
      <c r="B10571" s="13" t="s">
        <v>15562</v>
      </c>
      <c r="C10571" s="13" t="str">
        <f t="shared" si="294"/>
        <v>AFA MO AWH CoxHlth OAAS Essentials7000 50%CYACF (30009673)</v>
      </c>
      <c r="D10571" s="116"/>
    </row>
    <row r="10572" spans="1:4" x14ac:dyDescent="0.2">
      <c r="A10572" s="12">
        <v>30009674</v>
      </c>
      <c r="B10572" s="13" t="s">
        <v>15563</v>
      </c>
      <c r="C10572" s="13" t="str">
        <f t="shared" si="294"/>
        <v>AFA MOAWHCoxHlthOAASEssntials6750100%IntRXCYACF (30009674)</v>
      </c>
      <c r="D10572" s="116"/>
    </row>
    <row r="10573" spans="1:4" x14ac:dyDescent="0.2">
      <c r="A10573" s="12">
        <v>30009675</v>
      </c>
      <c r="B10573" s="13" t="s">
        <v>15564</v>
      </c>
      <c r="C10573" s="13" t="str">
        <f t="shared" si="294"/>
        <v>AFA MOAWHCoxHlthOAAS Essentials2500HSA100%CYACF (30009675)</v>
      </c>
      <c r="D10573" s="116"/>
    </row>
    <row r="10574" spans="1:4" x14ac:dyDescent="0.2">
      <c r="A10574" s="12">
        <v>30009676</v>
      </c>
      <c r="B10574" s="13" t="s">
        <v>15565</v>
      </c>
      <c r="C10574" s="13" t="str">
        <f t="shared" si="294"/>
        <v>AFA MOAWHCoxHlthOAAS Essentials3500HSA80%ECYACF (30009676)</v>
      </c>
      <c r="D10574" s="116"/>
    </row>
    <row r="10575" spans="1:4" x14ac:dyDescent="0.2">
      <c r="A10575" s="12">
        <v>30009677</v>
      </c>
      <c r="B10575" s="13" t="s">
        <v>15566</v>
      </c>
      <c r="C10575" s="13" t="str">
        <f t="shared" si="294"/>
        <v>AFA MOAWHCoxHlthOAAS Essentials5000HSA50%ECYACF (30009677)</v>
      </c>
      <c r="D10575" s="116"/>
    </row>
    <row r="10576" spans="1:4" x14ac:dyDescent="0.2">
      <c r="A10576" s="12">
        <v>30009679</v>
      </c>
      <c r="B10576" s="13" t="s">
        <v>15567</v>
      </c>
      <c r="C10576" s="13" t="str">
        <f t="shared" si="294"/>
        <v>AFA MOAWHCoxHlthOAAS Essntials6900HSA100%ECYACF (30009679)</v>
      </c>
      <c r="D10576" s="116"/>
    </row>
    <row r="10577" spans="1:4" x14ac:dyDescent="0.2">
      <c r="A10577" s="12">
        <v>30009680</v>
      </c>
      <c r="B10577" s="13" t="s">
        <v>15551</v>
      </c>
      <c r="C10577" s="13" t="str">
        <f t="shared" si="294"/>
        <v>AFA MO AWHCoxHlth OAAS Essentials1500 100%CYACF (30009680)</v>
      </c>
      <c r="D10577" s="116"/>
    </row>
    <row r="10578" spans="1:4" x14ac:dyDescent="0.2">
      <c r="A10578" s="12">
        <v>30009681</v>
      </c>
      <c r="B10578" s="13" t="s">
        <v>15568</v>
      </c>
      <c r="C10578" s="13" t="str">
        <f t="shared" si="294"/>
        <v>AFA OAAS Essentials 8150 100% IntRX CY ACF (30009681)</v>
      </c>
      <c r="D10578" s="116"/>
    </row>
    <row r="10579" spans="1:4" x14ac:dyDescent="0.2">
      <c r="A10579" s="12">
        <v>30009682</v>
      </c>
      <c r="B10579" s="13" t="s">
        <v>15569</v>
      </c>
      <c r="C10579" s="13" t="str">
        <f t="shared" si="294"/>
        <v>AFA OAAS Essentials 8150 100% IntRX PY ACF (30009682)</v>
      </c>
      <c r="D10579" s="116"/>
    </row>
    <row r="10580" spans="1:4" x14ac:dyDescent="0.2">
      <c r="A10580" s="12">
        <v>30009683</v>
      </c>
      <c r="B10580" s="13" t="s">
        <v>15570</v>
      </c>
      <c r="C10580" s="13" t="str">
        <f t="shared" si="294"/>
        <v>AFA OAAS Essentials 8150 100% IntRX CY ISL20ACF (30009683)</v>
      </c>
      <c r="D10580" s="116"/>
    </row>
    <row r="10581" spans="1:4" x14ac:dyDescent="0.2">
      <c r="A10581" s="12">
        <v>30009684</v>
      </c>
      <c r="B10581" s="13" t="s">
        <v>15571</v>
      </c>
      <c r="C10581" s="13" t="str">
        <f t="shared" si="294"/>
        <v>AFA OAAS Essentials 8150 100% IntRX CY ISL30ACF (30009684)</v>
      </c>
      <c r="D10581" s="116"/>
    </row>
    <row r="10582" spans="1:4" x14ac:dyDescent="0.2">
      <c r="A10582" s="12">
        <v>30009685</v>
      </c>
      <c r="B10582" s="13" t="s">
        <v>15572</v>
      </c>
      <c r="C10582" s="13" t="str">
        <f t="shared" si="294"/>
        <v>AFA OAAS Essentials 8150 100% IntRX CY ISL50ACF (30009685)</v>
      </c>
      <c r="D10582" s="116"/>
    </row>
    <row r="10583" spans="1:4" x14ac:dyDescent="0.2">
      <c r="A10583" s="12">
        <v>30009686</v>
      </c>
      <c r="B10583" s="13" t="s">
        <v>15573</v>
      </c>
      <c r="C10583" s="13" t="str">
        <f t="shared" si="294"/>
        <v>AFA AZ OOS OAAS Essentials 8150 100% IntRXCYACF (30009686)</v>
      </c>
      <c r="D10583" s="116"/>
    </row>
    <row r="10584" spans="1:4" x14ac:dyDescent="0.2">
      <c r="A10584" s="12">
        <v>30009687</v>
      </c>
      <c r="B10584" s="13" t="s">
        <v>15574</v>
      </c>
      <c r="C10584" s="13" t="str">
        <f t="shared" si="294"/>
        <v>AFA MN OOS OAAS Essentials 8150 100% IntRXCYACF (30009687)</v>
      </c>
      <c r="D10584" s="116"/>
    </row>
    <row r="10585" spans="1:4" x14ac:dyDescent="0.2">
      <c r="A10585" s="12">
        <v>30009688</v>
      </c>
      <c r="B10585" s="13" t="s">
        <v>15575</v>
      </c>
      <c r="C10585" s="13" t="str">
        <f t="shared" si="294"/>
        <v>AFACOAWHFrontRangeOAASEssntls8150100%IntRXCYACF (30009688)</v>
      </c>
      <c r="D10585" s="116"/>
    </row>
    <row r="10586" spans="1:4" x14ac:dyDescent="0.2">
      <c r="A10586" s="12">
        <v>30009689</v>
      </c>
      <c r="B10586" s="13" t="s">
        <v>15576</v>
      </c>
      <c r="C10586" s="13" t="str">
        <f t="shared" si="294"/>
        <v>AFAFLAWHBapt/STVOAASEssntials8150100%IntRXCYACF (30009689)</v>
      </c>
      <c r="D10586" s="116"/>
    </row>
    <row r="10587" spans="1:4" x14ac:dyDescent="0.2">
      <c r="A10587" s="12">
        <v>30009690</v>
      </c>
      <c r="B10587" s="13" t="s">
        <v>15577</v>
      </c>
      <c r="C10587" s="13" t="str">
        <f t="shared" si="294"/>
        <v>AFA FLAWHOrlandoHlth OAASEss 8150100%IntRXCYACF (30009690)</v>
      </c>
      <c r="D10587" s="116"/>
    </row>
    <row r="10588" spans="1:4" x14ac:dyDescent="0.2">
      <c r="A10588" s="12">
        <v>30009691</v>
      </c>
      <c r="B10588" s="13" t="s">
        <v>15578</v>
      </c>
      <c r="C10588" s="13" t="str">
        <f t="shared" si="294"/>
        <v>AFA FLAWHSWFL OAASEssentials8150100%IntRXCYACF (30009691)</v>
      </c>
      <c r="D10588" s="116"/>
    </row>
    <row r="10589" spans="1:4" x14ac:dyDescent="0.2">
      <c r="A10589" s="12">
        <v>30009692</v>
      </c>
      <c r="B10589" s="13" t="s">
        <v>15610</v>
      </c>
      <c r="C10589" s="13" t="str">
        <f t="shared" si="294"/>
        <v>AFA GAAWHEmryNrthsde OAASEss8150 100%IntRXCYACF (30009692)</v>
      </c>
      <c r="D10589" s="116"/>
    </row>
    <row r="10590" spans="1:4" x14ac:dyDescent="0.2">
      <c r="A10590" s="12">
        <v>30009693</v>
      </c>
      <c r="B10590" s="13" t="s">
        <v>15611</v>
      </c>
      <c r="C10590" s="13" t="str">
        <f t="shared" si="294"/>
        <v>AFA GAAWHMyMeadowsCareOAASEss8150100%IntRXCYACF (30009693)</v>
      </c>
      <c r="D10590" s="116"/>
    </row>
    <row r="10591" spans="1:4" x14ac:dyDescent="0.2">
      <c r="A10591" s="12">
        <v>30009694</v>
      </c>
      <c r="B10591" s="13" t="s">
        <v>15579</v>
      </c>
      <c r="C10591" s="13" t="str">
        <f t="shared" si="294"/>
        <v>AFA ILSavPlus OAASEssentials 8150100%IntRXCYACF (30009694)</v>
      </c>
      <c r="D10591" s="116"/>
    </row>
    <row r="10592" spans="1:4" x14ac:dyDescent="0.2">
      <c r="A10592" s="12">
        <v>30009695</v>
      </c>
      <c r="B10592" s="13" t="s">
        <v>15580</v>
      </c>
      <c r="C10592" s="13" t="str">
        <f t="shared" si="294"/>
        <v>AFA KS WesleyPrefOAAS Essntls8150100%IntRXCYACF (30009695)</v>
      </c>
      <c r="D10592" s="116"/>
    </row>
    <row r="10593" spans="1:4" x14ac:dyDescent="0.2">
      <c r="A10593" s="12">
        <v>30009696</v>
      </c>
      <c r="B10593" s="13" t="s">
        <v>15595</v>
      </c>
      <c r="C10593" s="13" t="str">
        <f t="shared" si="294"/>
        <v>AFA KS l-35Pref OAAS Essntls8150 100%IntRXCYACF (30009696)</v>
      </c>
      <c r="D10593" s="116"/>
    </row>
    <row r="10594" spans="1:4" x14ac:dyDescent="0.2">
      <c r="A10594" s="12">
        <v>30009697</v>
      </c>
      <c r="B10594" s="13" t="s">
        <v>15581</v>
      </c>
      <c r="C10594" s="13" t="str">
        <f t="shared" si="294"/>
        <v>AFA NE AWHCHI OAASEssentials8150 100%IntRXCYACF (30009697)</v>
      </c>
      <c r="D10594" s="116"/>
    </row>
    <row r="10595" spans="1:4" x14ac:dyDescent="0.2">
      <c r="A10595" s="12">
        <v>30009698</v>
      </c>
      <c r="B10595" s="13" t="s">
        <v>15582</v>
      </c>
      <c r="C10595" s="13" t="str">
        <f t="shared" si="294"/>
        <v>AFA NE NHN OAAS Essentials 8150 100% IntRXCYACF (30009698)</v>
      </c>
      <c r="D10595" s="116"/>
    </row>
    <row r="10596" spans="1:4" x14ac:dyDescent="0.2">
      <c r="A10596" s="12">
        <v>30009699</v>
      </c>
      <c r="B10596" s="13" t="s">
        <v>15583</v>
      </c>
      <c r="C10596" s="13" t="str">
        <f t="shared" si="294"/>
        <v>AFAMIValuePlusWOAASEssentials8150100%IntRXCYACF (30009699)</v>
      </c>
      <c r="D10596" s="116"/>
    </row>
    <row r="10597" spans="1:4" x14ac:dyDescent="0.2">
      <c r="A10597" s="12">
        <v>30009700</v>
      </c>
      <c r="B10597" s="13" t="s">
        <v>15596</v>
      </c>
      <c r="C10597" s="13" t="str">
        <f t="shared" si="294"/>
        <v>AFA MO l-35Pref OAAS Essntls8150 100%IntRXCYACF (30009700)</v>
      </c>
      <c r="D10597" s="116"/>
    </row>
    <row r="10598" spans="1:4" x14ac:dyDescent="0.2">
      <c r="A10598" s="12">
        <v>30009701</v>
      </c>
      <c r="B10598" s="13" t="s">
        <v>15597</v>
      </c>
      <c r="C10598" s="13" t="str">
        <f t="shared" si="294"/>
        <v>AFA MOAWHCoxHlthOAASEssntials8150100%IntRXCYACF (30009701)</v>
      </c>
      <c r="D10598" s="116"/>
    </row>
    <row r="10599" spans="1:4" x14ac:dyDescent="0.2">
      <c r="A10599" s="12">
        <v>30009702</v>
      </c>
      <c r="B10599" s="13" t="s">
        <v>15584</v>
      </c>
      <c r="C10599" s="13" t="str">
        <f t="shared" si="294"/>
        <v>AFA AWHOklahoma OAASEssntials8150100%IntRXCYACF (30009702)</v>
      </c>
      <c r="D10599" s="116"/>
    </row>
    <row r="10600" spans="1:4" x14ac:dyDescent="0.2">
      <c r="A10600" s="12">
        <v>30009703</v>
      </c>
      <c r="B10600" s="13" t="s">
        <v>15585</v>
      </c>
      <c r="C10600" s="13" t="str">
        <f t="shared" si="294"/>
        <v>AFA PAAWHLHVN OAASEssentials8150 100%IntRXPYACF (30009703)</v>
      </c>
      <c r="D10600" s="116"/>
    </row>
    <row r="10601" spans="1:4" x14ac:dyDescent="0.2">
      <c r="A10601" s="12">
        <v>30009704</v>
      </c>
      <c r="B10601" s="13" t="s">
        <v>15586</v>
      </c>
      <c r="C10601" s="13" t="str">
        <f t="shared" si="294"/>
        <v>AFAPAAWHPinnacleOAASEssntials8150100%IntRXPYACF (30009704)</v>
      </c>
      <c r="D10601" s="116"/>
    </row>
    <row r="10602" spans="1:4" x14ac:dyDescent="0.2">
      <c r="A10602" s="12">
        <v>30009705</v>
      </c>
      <c r="B10602" s="13" t="s">
        <v>15587</v>
      </c>
      <c r="C10602" s="13" t="str">
        <f t="shared" si="294"/>
        <v>AFA TXAWHMemHermannOAASEssntl8150100%IntRXCYACF (30009705)</v>
      </c>
      <c r="D10602" s="116"/>
    </row>
    <row r="10603" spans="1:4" x14ac:dyDescent="0.2">
      <c r="A10603" s="12">
        <v>30009706</v>
      </c>
      <c r="B10603" s="13" t="s">
        <v>15588</v>
      </c>
      <c r="C10603" s="13" t="str">
        <f t="shared" si="294"/>
        <v>AFA TXAWHSetonHlthOAASEssntls8150100%IntRXCYACF (30009706)</v>
      </c>
      <c r="D10603" s="116"/>
    </row>
    <row r="10604" spans="1:4" x14ac:dyDescent="0.2">
      <c r="A10604" s="12">
        <v>30009707</v>
      </c>
      <c r="B10604" s="13" t="s">
        <v>15589</v>
      </c>
      <c r="C10604" s="13" t="str">
        <f t="shared" si="294"/>
        <v>THAFA OpenEPOPlus Essentials8150 100%IntRXCYACF (30009707)</v>
      </c>
      <c r="D10604" s="116"/>
    </row>
    <row r="10605" spans="1:4" x14ac:dyDescent="0.2">
      <c r="A10605" s="12">
        <v>30009708</v>
      </c>
      <c r="B10605" s="13" t="s">
        <v>15590</v>
      </c>
      <c r="C10605" s="13" t="str">
        <f t="shared" si="294"/>
        <v>IHFA OpenEPOPlus Essentials 8150 100%IntRXPYACF (30009708)</v>
      </c>
      <c r="D10605" s="116"/>
    </row>
    <row r="10606" spans="1:4" x14ac:dyDescent="0.2">
      <c r="A10606" s="12">
        <v>30009709</v>
      </c>
      <c r="B10606" s="13" t="s">
        <v>15591</v>
      </c>
      <c r="C10606" s="13" t="str">
        <f t="shared" si="294"/>
        <v>BAFABroadOpenEPOPlusEssntials8150100%IntRXCYACF (30009709)</v>
      </c>
      <c r="D10606" s="116"/>
    </row>
    <row r="10607" spans="1:4" x14ac:dyDescent="0.2">
      <c r="A10607" s="12">
        <v>30009710</v>
      </c>
      <c r="B10607" s="13" t="s">
        <v>15592</v>
      </c>
      <c r="C10607" s="13" t="str">
        <f t="shared" si="294"/>
        <v>BAFAPerfOpenEPOPlusEssentials8150100%IntRXCYACF (30009710)</v>
      </c>
      <c r="D10607" s="116"/>
    </row>
    <row r="10608" spans="1:4" x14ac:dyDescent="0.2">
      <c r="A10608" s="12">
        <v>30009711</v>
      </c>
      <c r="B10608" s="13" t="s">
        <v>15593</v>
      </c>
      <c r="C10608" s="13" t="str">
        <f t="shared" si="294"/>
        <v>AHAFABroadOpenEPOPlusEssntial8150100%IntRXCYACF (30009711)</v>
      </c>
      <c r="D10608" s="116"/>
    </row>
    <row r="10609" spans="1:4" x14ac:dyDescent="0.2">
      <c r="A10609" s="12">
        <v>30009712</v>
      </c>
      <c r="B10609" s="13" t="s">
        <v>15594</v>
      </c>
      <c r="C10609" s="13" t="str">
        <f t="shared" si="294"/>
        <v>AHAFAPerfGoPlusOpenEPOPlusEss8150100%IntRXCYACF (30009712)</v>
      </c>
      <c r="D10609" s="116"/>
    </row>
    <row r="10610" spans="1:4" x14ac:dyDescent="0.2">
      <c r="A10610" s="12">
        <v>30009713</v>
      </c>
      <c r="B10610" s="13" t="s">
        <v>15598</v>
      </c>
      <c r="C10610" s="13" t="str">
        <f t="shared" si="294"/>
        <v>AFA OAAS Value 8150 100% CY ACF (30009713)</v>
      </c>
      <c r="D10610" s="116"/>
    </row>
    <row r="10611" spans="1:4" x14ac:dyDescent="0.2">
      <c r="A10611" s="12">
        <v>30009714</v>
      </c>
      <c r="B10611" s="13" t="s">
        <v>15599</v>
      </c>
      <c r="C10611" s="13" t="str">
        <f t="shared" si="294"/>
        <v>AFA OAAS Value 8150 100% PY ACF (30009714)</v>
      </c>
      <c r="D10611" s="116"/>
    </row>
    <row r="10612" spans="1:4" x14ac:dyDescent="0.2">
      <c r="A10612" s="12">
        <v>30009715</v>
      </c>
      <c r="B10612" s="13" t="s">
        <v>15600</v>
      </c>
      <c r="C10612" s="13" t="str">
        <f t="shared" si="294"/>
        <v>AFA OAAS Value 8150 100% CY ISL20ACF (30009715)</v>
      </c>
      <c r="D10612" s="116"/>
    </row>
    <row r="10613" spans="1:4" x14ac:dyDescent="0.2">
      <c r="A10613" s="12">
        <v>30009716</v>
      </c>
      <c r="B10613" s="13" t="s">
        <v>15601</v>
      </c>
      <c r="C10613" s="13" t="str">
        <f t="shared" si="294"/>
        <v>AFA OAAS Value 8150 100% CY ISL30ACF (30009716)</v>
      </c>
      <c r="D10613" s="116"/>
    </row>
    <row r="10614" spans="1:4" x14ac:dyDescent="0.2">
      <c r="A10614" s="12">
        <v>30009717</v>
      </c>
      <c r="B10614" s="13" t="s">
        <v>15602</v>
      </c>
      <c r="C10614" s="13" t="str">
        <f t="shared" si="294"/>
        <v>AFA OAAS Value 8150 100% CY ISL50ACF (30009717)</v>
      </c>
      <c r="D10614" s="116"/>
    </row>
    <row r="10615" spans="1:4" x14ac:dyDescent="0.2">
      <c r="A10615" s="12">
        <v>30009718</v>
      </c>
      <c r="B10615" s="13" t="s">
        <v>15603</v>
      </c>
      <c r="C10615" s="13" t="str">
        <f t="shared" si="294"/>
        <v>AFA AZ OOS OAAS Value 8150 100%CYACF (30009718)</v>
      </c>
      <c r="D10615" s="116"/>
    </row>
    <row r="10616" spans="1:4" x14ac:dyDescent="0.2">
      <c r="A10616" s="12">
        <v>30009719</v>
      </c>
      <c r="B10616" s="13" t="s">
        <v>15604</v>
      </c>
      <c r="C10616" s="13" t="str">
        <f t="shared" si="294"/>
        <v>AFA MN OOS OAAS Value 8150 100%CYACF (30009719)</v>
      </c>
      <c r="D10616" s="116"/>
    </row>
    <row r="10617" spans="1:4" x14ac:dyDescent="0.2">
      <c r="A10617" s="12">
        <v>30009720</v>
      </c>
      <c r="B10617" s="13" t="s">
        <v>15627</v>
      </c>
      <c r="C10617" s="13" t="str">
        <f t="shared" si="294"/>
        <v>BAFA Broad Open EPO Plus Value 8150 100% CY ACF (30009720)</v>
      </c>
      <c r="D10617" s="116"/>
    </row>
    <row r="10618" spans="1:4" x14ac:dyDescent="0.2">
      <c r="A10618" s="12">
        <v>30009721</v>
      </c>
      <c r="B10618" s="13" t="s">
        <v>15628</v>
      </c>
      <c r="C10618" s="13" t="str">
        <f t="shared" si="294"/>
        <v>BAFA Perf Open EPO Plus Value 8150 100% CY ACF (30009721)</v>
      </c>
      <c r="D10618" s="116"/>
    </row>
    <row r="10619" spans="1:4" x14ac:dyDescent="0.2">
      <c r="A10619" s="12">
        <v>30009722</v>
      </c>
      <c r="B10619" s="13" t="s">
        <v>15605</v>
      </c>
      <c r="C10619" s="13" t="str">
        <f t="shared" si="294"/>
        <v>AFA CO AWHFrontRange OAAS Value 8150 100%CYACF (30009722)</v>
      </c>
      <c r="D10619" s="116"/>
    </row>
    <row r="10620" spans="1:4" x14ac:dyDescent="0.2">
      <c r="A10620" s="12">
        <v>30009723</v>
      </c>
      <c r="B10620" s="13" t="s">
        <v>15606</v>
      </c>
      <c r="C10620" s="13" t="str">
        <f t="shared" si="294"/>
        <v>AFA FL AWHBapt/STV OAAS Value 8150 100%CYACF (30009723)</v>
      </c>
      <c r="D10620" s="116"/>
    </row>
    <row r="10621" spans="1:4" x14ac:dyDescent="0.2">
      <c r="A10621" s="12">
        <v>30009724</v>
      </c>
      <c r="B10621" s="13" t="s">
        <v>15607</v>
      </c>
      <c r="C10621" s="13" t="str">
        <f t="shared" si="294"/>
        <v>AFA FL AWHOrlandoHlth OAAS Value 8150 100%CYACF (30009724)</v>
      </c>
      <c r="D10621" s="116"/>
    </row>
    <row r="10622" spans="1:4" x14ac:dyDescent="0.2">
      <c r="A10622" s="12">
        <v>30009725</v>
      </c>
      <c r="B10622" s="13" t="s">
        <v>15608</v>
      </c>
      <c r="C10622" s="13" t="str">
        <f t="shared" si="294"/>
        <v>AFA FL AWH SWFL OAAS Value 8150 100% CY ACF (30009725)</v>
      </c>
      <c r="D10622" s="116"/>
    </row>
    <row r="10623" spans="1:4" x14ac:dyDescent="0.2">
      <c r="A10623" s="12">
        <v>30009726</v>
      </c>
      <c r="B10623" s="13" t="s">
        <v>15609</v>
      </c>
      <c r="C10623" s="13" t="str">
        <f t="shared" si="294"/>
        <v>AFA GA AWHMyMeadowsCare OAASValue8150 100%CYACF (30009726)</v>
      </c>
      <c r="D10623" s="116"/>
    </row>
    <row r="10624" spans="1:4" x14ac:dyDescent="0.2">
      <c r="A10624" s="12">
        <v>30009727</v>
      </c>
      <c r="B10624" s="13" t="s">
        <v>15631</v>
      </c>
      <c r="C10624" s="13" t="str">
        <f t="shared" si="294"/>
        <v>AFA GA AWHEmryNrthsde OAAS Value 8150 100%CYACF (30009727)</v>
      </c>
      <c r="D10624" s="116"/>
    </row>
    <row r="10625" spans="1:4" x14ac:dyDescent="0.2">
      <c r="A10625" s="12">
        <v>30009728</v>
      </c>
      <c r="B10625" s="13" t="s">
        <v>15612</v>
      </c>
      <c r="C10625" s="13" t="str">
        <f t="shared" si="294"/>
        <v>AFA IL SavingsPlus OAAS Value 8150 100% CYACF (30009728)</v>
      </c>
      <c r="D10625" s="116"/>
    </row>
    <row r="10626" spans="1:4" x14ac:dyDescent="0.2">
      <c r="A10626" s="12">
        <v>30009729</v>
      </c>
      <c r="B10626" s="13" t="s">
        <v>15613</v>
      </c>
      <c r="C10626" s="13" t="str">
        <f t="shared" ref="C10626:C10689" si="295">IF(A10626=0,"",B10626&amp;" ("&amp;A10626&amp;")")</f>
        <v>AFA KS Wesley Pref OAAS Value 8150 100%CY ACF (30009729)</v>
      </c>
      <c r="D10626" s="116"/>
    </row>
    <row r="10627" spans="1:4" x14ac:dyDescent="0.2">
      <c r="A10627" s="12">
        <v>30009730</v>
      </c>
      <c r="B10627" s="13" t="s">
        <v>15614</v>
      </c>
      <c r="C10627" s="13" t="str">
        <f t="shared" si="295"/>
        <v>AFA KS l-35 Pref OAAS Value 8150 100% CY ACF (30009730)</v>
      </c>
      <c r="D10627" s="116"/>
    </row>
    <row r="10628" spans="1:4" x14ac:dyDescent="0.2">
      <c r="A10628" s="12">
        <v>30009731</v>
      </c>
      <c r="B10628" s="13" t="s">
        <v>15615</v>
      </c>
      <c r="C10628" s="13" t="str">
        <f t="shared" si="295"/>
        <v>AFA MI ValuePlusW OAAS Value 8150 100% CY ACF (30009731)</v>
      </c>
      <c r="D10628" s="116"/>
    </row>
    <row r="10629" spans="1:4" x14ac:dyDescent="0.2">
      <c r="A10629" s="12">
        <v>30009732</v>
      </c>
      <c r="B10629" s="13" t="s">
        <v>15616</v>
      </c>
      <c r="C10629" s="13" t="str">
        <f t="shared" si="295"/>
        <v>AFA MO l-35 Pref OAAS Value 8150 100% CY ACF (30009732)</v>
      </c>
      <c r="D10629" s="116"/>
    </row>
    <row r="10630" spans="1:4" x14ac:dyDescent="0.2">
      <c r="A10630" s="12">
        <v>30009733</v>
      </c>
      <c r="B10630" s="13" t="s">
        <v>15617</v>
      </c>
      <c r="C10630" s="13" t="str">
        <f t="shared" si="295"/>
        <v>AFA MO AWHCoxHealth OAAS Value 8150 100% CY ACF (30009733)</v>
      </c>
      <c r="D10630" s="116"/>
    </row>
    <row r="10631" spans="1:4" x14ac:dyDescent="0.2">
      <c r="A10631" s="12">
        <v>30009734</v>
      </c>
      <c r="B10631" s="13" t="s">
        <v>15618</v>
      </c>
      <c r="C10631" s="13" t="str">
        <f t="shared" si="295"/>
        <v>AFA NE AWH CHI OAAS Value 8150 100% CY ACF (30009734)</v>
      </c>
      <c r="D10631" s="116"/>
    </row>
    <row r="10632" spans="1:4" x14ac:dyDescent="0.2">
      <c r="A10632" s="12">
        <v>30009735</v>
      </c>
      <c r="B10632" s="13" t="s">
        <v>15619</v>
      </c>
      <c r="C10632" s="13" t="str">
        <f t="shared" si="295"/>
        <v>AFA NE NHN OAAS Value 8150 100% CY ACF (30009735)</v>
      </c>
      <c r="D10632" s="116"/>
    </row>
    <row r="10633" spans="1:4" x14ac:dyDescent="0.2">
      <c r="A10633" s="12">
        <v>30009736</v>
      </c>
      <c r="B10633" s="13" t="s">
        <v>15620</v>
      </c>
      <c r="C10633" s="13" t="str">
        <f t="shared" si="295"/>
        <v>AFA AWH Oklahoma OAAS Value 8150 100% CY ACF (30009736)</v>
      </c>
      <c r="D10633" s="116"/>
    </row>
    <row r="10634" spans="1:4" x14ac:dyDescent="0.2">
      <c r="A10634" s="12">
        <v>30009737</v>
      </c>
      <c r="B10634" s="13" t="s">
        <v>15621</v>
      </c>
      <c r="C10634" s="13" t="str">
        <f t="shared" si="295"/>
        <v>AFA PA AWH LHVN OAAS Value 8150 100% PY ACF (30009737)</v>
      </c>
      <c r="D10634" s="116"/>
    </row>
    <row r="10635" spans="1:4" x14ac:dyDescent="0.2">
      <c r="A10635" s="12">
        <v>30009738</v>
      </c>
      <c r="B10635" s="13" t="s">
        <v>15622</v>
      </c>
      <c r="C10635" s="13" t="str">
        <f t="shared" si="295"/>
        <v>AFA PA AWH Pinnacle OAAS Value 8150 100% PY ACF (30009738)</v>
      </c>
      <c r="D10635" s="116"/>
    </row>
    <row r="10636" spans="1:4" x14ac:dyDescent="0.2">
      <c r="A10636" s="12">
        <v>30009739</v>
      </c>
      <c r="B10636" s="13" t="s">
        <v>15626</v>
      </c>
      <c r="C10636" s="13" t="str">
        <f t="shared" si="295"/>
        <v>IHFA Open EPO Plus Value 8150 100% PY ACF (30009739)</v>
      </c>
      <c r="D10636" s="116"/>
    </row>
    <row r="10637" spans="1:4" x14ac:dyDescent="0.2">
      <c r="A10637" s="12">
        <v>30009740</v>
      </c>
      <c r="B10637" s="13" t="s">
        <v>15629</v>
      </c>
      <c r="C10637" s="13" t="str">
        <f t="shared" si="295"/>
        <v>AHAFA Broad Open EPO Plus Value 8150 100% CYACF (30009740)</v>
      </c>
      <c r="D10637" s="116"/>
    </row>
    <row r="10638" spans="1:4" x14ac:dyDescent="0.2">
      <c r="A10638" s="12">
        <v>30009741</v>
      </c>
      <c r="B10638" s="13" t="s">
        <v>15630</v>
      </c>
      <c r="C10638" s="13" t="str">
        <f t="shared" si="295"/>
        <v>AHAFA PerfGoPlus OpenEPOPlusValue8150 100%CYACF (30009741)</v>
      </c>
      <c r="D10638" s="116"/>
    </row>
    <row r="10639" spans="1:4" x14ac:dyDescent="0.2">
      <c r="A10639" s="12">
        <v>30009742</v>
      </c>
      <c r="B10639" s="13" t="s">
        <v>15623</v>
      </c>
      <c r="C10639" s="13" t="str">
        <f t="shared" si="295"/>
        <v>AFA TX AWHMemHermann OAAS Value 8150 100% CYACF (30009742)</v>
      </c>
      <c r="D10639" s="116"/>
    </row>
    <row r="10640" spans="1:4" x14ac:dyDescent="0.2">
      <c r="A10640" s="12">
        <v>30009743</v>
      </c>
      <c r="B10640" s="13" t="s">
        <v>15624</v>
      </c>
      <c r="C10640" s="13" t="str">
        <f t="shared" si="295"/>
        <v>AFA TX AWHSetonHlth OAAS Value 8150 100% CY ACF (30009743)</v>
      </c>
      <c r="D10640" s="116"/>
    </row>
    <row r="10641" spans="1:4" x14ac:dyDescent="0.2">
      <c r="A10641" s="12">
        <v>30009744</v>
      </c>
      <c r="B10641" s="13" t="s">
        <v>15625</v>
      </c>
      <c r="C10641" s="13" t="str">
        <f t="shared" si="295"/>
        <v>THAFA Open EPO Plus Value 8150 100% CY ACF (30009744)</v>
      </c>
      <c r="D10641" s="116"/>
    </row>
    <row r="10642" spans="1:4" x14ac:dyDescent="0.2">
      <c r="A10642" s="12">
        <v>30009745</v>
      </c>
      <c r="B10642" s="13" t="s">
        <v>15632</v>
      </c>
      <c r="C10642" s="13" t="str">
        <f t="shared" si="295"/>
        <v>AFA OAAS Essentials 7350 80% CY VP (30009745)</v>
      </c>
      <c r="D10642" s="116"/>
    </row>
    <row r="10643" spans="1:4" x14ac:dyDescent="0.2">
      <c r="A10643" s="12">
        <v>30009746</v>
      </c>
      <c r="B10643" s="13" t="s">
        <v>15633</v>
      </c>
      <c r="C10643" s="13" t="str">
        <f t="shared" si="295"/>
        <v>AFA OAAS Essentials 7000 50% CY VP (30009746)</v>
      </c>
      <c r="D10643" s="116"/>
    </row>
    <row r="10644" spans="1:4" x14ac:dyDescent="0.2">
      <c r="A10644" s="12">
        <v>30009747</v>
      </c>
      <c r="B10644" s="13" t="s">
        <v>15634</v>
      </c>
      <c r="C10644" s="13" t="str">
        <f t="shared" si="295"/>
        <v>AFA OAAS Essentials 6750 100% IntRX CY VP (30009747)</v>
      </c>
      <c r="D10644" s="116"/>
    </row>
    <row r="10645" spans="1:4" x14ac:dyDescent="0.2">
      <c r="A10645" s="12">
        <v>30009748</v>
      </c>
      <c r="B10645" s="13" t="s">
        <v>15635</v>
      </c>
      <c r="C10645" s="13" t="str">
        <f t="shared" si="295"/>
        <v>AFA OAAS Essentials 8150 100% IntRX CY VP (30009748)</v>
      </c>
      <c r="D10645" s="116"/>
    </row>
    <row r="10646" spans="1:4" x14ac:dyDescent="0.2">
      <c r="A10646" s="12">
        <v>30009749</v>
      </c>
      <c r="B10646" s="13" t="s">
        <v>15636</v>
      </c>
      <c r="C10646" s="13" t="str">
        <f t="shared" si="295"/>
        <v>AFA OAAS Value 8150 100% CY VP (30009749)</v>
      </c>
      <c r="D10646" s="116"/>
    </row>
    <row r="10647" spans="1:4" x14ac:dyDescent="0.2">
      <c r="A10647" s="12">
        <v>30009750</v>
      </c>
      <c r="B10647" s="13" t="s">
        <v>15637</v>
      </c>
      <c r="C10647" s="13" t="str">
        <f t="shared" si="295"/>
        <v>AFA OAAS Essentials 7350 80% PY VP (30009750)</v>
      </c>
      <c r="D10647" s="116"/>
    </row>
    <row r="10648" spans="1:4" x14ac:dyDescent="0.2">
      <c r="A10648" s="12">
        <v>30009751</v>
      </c>
      <c r="B10648" s="13" t="s">
        <v>15638</v>
      </c>
      <c r="C10648" s="13" t="str">
        <f t="shared" si="295"/>
        <v>AFA OAAS Essentials 7000 50% PY VP (30009751)</v>
      </c>
      <c r="D10648" s="116"/>
    </row>
    <row r="10649" spans="1:4" x14ac:dyDescent="0.2">
      <c r="A10649" s="12">
        <v>30009752</v>
      </c>
      <c r="B10649" s="13" t="s">
        <v>15639</v>
      </c>
      <c r="C10649" s="13" t="str">
        <f t="shared" si="295"/>
        <v>AFA OAAS Essentials 6750 100% IntRX PY VP (30009752)</v>
      </c>
      <c r="D10649" s="116"/>
    </row>
    <row r="10650" spans="1:4" x14ac:dyDescent="0.2">
      <c r="A10650" s="12">
        <v>30009753</v>
      </c>
      <c r="B10650" s="13" t="s">
        <v>15640</v>
      </c>
      <c r="C10650" s="13" t="str">
        <f t="shared" si="295"/>
        <v>AFA OAAS Essentials 8150 100% IntRX PY VP (30009753)</v>
      </c>
      <c r="D10650" s="116"/>
    </row>
    <row r="10651" spans="1:4" x14ac:dyDescent="0.2">
      <c r="A10651" s="12">
        <v>30009754</v>
      </c>
      <c r="B10651" s="13" t="s">
        <v>15641</v>
      </c>
      <c r="C10651" s="13" t="str">
        <f t="shared" si="295"/>
        <v>AFA OAAS Value 8150 100% PY VP (30009754)</v>
      </c>
      <c r="D10651" s="116"/>
    </row>
    <row r="10652" spans="1:4" x14ac:dyDescent="0.2">
      <c r="A10652" s="12">
        <v>30009755</v>
      </c>
      <c r="B10652" s="13" t="s">
        <v>15642</v>
      </c>
      <c r="C10652" s="13" t="str">
        <f t="shared" si="295"/>
        <v>AFA OAAS Essentials 7350 80% CY ISL20 VP (30009755)</v>
      </c>
      <c r="D10652" s="116"/>
    </row>
    <row r="10653" spans="1:4" x14ac:dyDescent="0.2">
      <c r="A10653" s="12">
        <v>30009756</v>
      </c>
      <c r="B10653" s="13" t="s">
        <v>15643</v>
      </c>
      <c r="C10653" s="13" t="str">
        <f t="shared" si="295"/>
        <v>AFA OAAS Essentials 7000 50% CY ISL20 VP (30009756)</v>
      </c>
      <c r="D10653" s="116"/>
    </row>
    <row r="10654" spans="1:4" x14ac:dyDescent="0.2">
      <c r="A10654" s="12">
        <v>30009757</v>
      </c>
      <c r="B10654" s="13" t="s">
        <v>15644</v>
      </c>
      <c r="C10654" s="13" t="str">
        <f t="shared" si="295"/>
        <v>AFA OAAS Essentials 6750 100% IntRX CY ISL20 VP (30009757)</v>
      </c>
      <c r="D10654" s="116"/>
    </row>
    <row r="10655" spans="1:4" x14ac:dyDescent="0.2">
      <c r="A10655" s="12">
        <v>30009758</v>
      </c>
      <c r="B10655" s="13" t="s">
        <v>15645</v>
      </c>
      <c r="C10655" s="13" t="str">
        <f t="shared" si="295"/>
        <v>AFA OAAS Essentials 8150 100% IntRX CY ISL20 VP (30009758)</v>
      </c>
      <c r="D10655" s="116"/>
    </row>
    <row r="10656" spans="1:4" x14ac:dyDescent="0.2">
      <c r="A10656" s="12">
        <v>30009759</v>
      </c>
      <c r="B10656" s="13" t="s">
        <v>15646</v>
      </c>
      <c r="C10656" s="13" t="str">
        <f t="shared" si="295"/>
        <v>AFA OAAS Value 8150 100% CY ISL20 VP (30009759)</v>
      </c>
      <c r="D10656" s="116"/>
    </row>
    <row r="10657" spans="1:4" x14ac:dyDescent="0.2">
      <c r="A10657" s="12">
        <v>30009760</v>
      </c>
      <c r="B10657" s="13" t="s">
        <v>15647</v>
      </c>
      <c r="C10657" s="13" t="str">
        <f t="shared" si="295"/>
        <v>AFA OAAS Essentials 7350 80% CY ISL30 VP (30009760)</v>
      </c>
      <c r="D10657" s="116"/>
    </row>
    <row r="10658" spans="1:4" x14ac:dyDescent="0.2">
      <c r="A10658" s="12">
        <v>30009761</v>
      </c>
      <c r="B10658" s="13" t="s">
        <v>15648</v>
      </c>
      <c r="C10658" s="13" t="str">
        <f t="shared" si="295"/>
        <v>AFA OAAS Essentials 7000 50% CY ISL30 VP (30009761)</v>
      </c>
      <c r="D10658" s="116"/>
    </row>
    <row r="10659" spans="1:4" x14ac:dyDescent="0.2">
      <c r="A10659" s="12">
        <v>30009762</v>
      </c>
      <c r="B10659" s="13" t="s">
        <v>15649</v>
      </c>
      <c r="C10659" s="13" t="str">
        <f t="shared" si="295"/>
        <v>AFA OAAS Essentials 6750 100% IntRX CY ISL30 VP (30009762)</v>
      </c>
      <c r="D10659" s="116"/>
    </row>
    <row r="10660" spans="1:4" x14ac:dyDescent="0.2">
      <c r="A10660" s="12">
        <v>30009763</v>
      </c>
      <c r="B10660" s="13" t="s">
        <v>15650</v>
      </c>
      <c r="C10660" s="13" t="str">
        <f t="shared" si="295"/>
        <v>AFA OAAS Essentials 8150 100% IntRX CY ISL30 VP (30009763)</v>
      </c>
      <c r="D10660" s="116"/>
    </row>
    <row r="10661" spans="1:4" x14ac:dyDescent="0.2">
      <c r="A10661" s="12">
        <v>30009764</v>
      </c>
      <c r="B10661" s="13" t="s">
        <v>15651</v>
      </c>
      <c r="C10661" s="13" t="str">
        <f t="shared" si="295"/>
        <v>AFA OAAS Value 8150 100% CY ISL30 VP (30009764)</v>
      </c>
      <c r="D10661" s="116"/>
    </row>
    <row r="10662" spans="1:4" x14ac:dyDescent="0.2">
      <c r="A10662" s="12">
        <v>30009765</v>
      </c>
      <c r="B10662" s="13" t="s">
        <v>15652</v>
      </c>
      <c r="C10662" s="13" t="str">
        <f t="shared" si="295"/>
        <v>AFA OAAS Essentials 7350 80% CY ISL50 VP (30009765)</v>
      </c>
      <c r="D10662" s="116"/>
    </row>
    <row r="10663" spans="1:4" x14ac:dyDescent="0.2">
      <c r="A10663" s="12">
        <v>30009766</v>
      </c>
      <c r="B10663" s="13" t="s">
        <v>15653</v>
      </c>
      <c r="C10663" s="13" t="str">
        <f t="shared" si="295"/>
        <v>AFA OAAS Essentials 7000 50% CY ISL50 VP (30009766)</v>
      </c>
      <c r="D10663" s="116"/>
    </row>
    <row r="10664" spans="1:4" x14ac:dyDescent="0.2">
      <c r="A10664" s="12">
        <v>30009767</v>
      </c>
      <c r="B10664" s="13" t="s">
        <v>15654</v>
      </c>
      <c r="C10664" s="13" t="str">
        <f t="shared" si="295"/>
        <v>AFA OAAS Essentials 6750 100% IntRX CY ISL50 VP (30009767)</v>
      </c>
      <c r="D10664" s="116"/>
    </row>
    <row r="10665" spans="1:4" x14ac:dyDescent="0.2">
      <c r="A10665" s="12">
        <v>30009768</v>
      </c>
      <c r="B10665" s="13" t="s">
        <v>15655</v>
      </c>
      <c r="C10665" s="13" t="str">
        <f t="shared" si="295"/>
        <v>AFA OAAS Essentials 8150 100% IntRX CY ISL50 VP (30009768)</v>
      </c>
      <c r="D10665" s="116"/>
    </row>
    <row r="10666" spans="1:4" x14ac:dyDescent="0.2">
      <c r="A10666" s="12">
        <v>30009769</v>
      </c>
      <c r="B10666" s="13" t="s">
        <v>15656</v>
      </c>
      <c r="C10666" s="13" t="str">
        <f t="shared" si="295"/>
        <v>AFA OAAS Value 8150 100% CY ISL50 VP (30009769)</v>
      </c>
      <c r="D10666" s="116"/>
    </row>
    <row r="10667" spans="1:4" x14ac:dyDescent="0.2">
      <c r="A10667" s="12">
        <v>30009770</v>
      </c>
      <c r="B10667" s="13" t="s">
        <v>15657</v>
      </c>
      <c r="C10667" s="13" t="str">
        <f t="shared" si="295"/>
        <v>AFA AZ OOS OAAS Essentials 7350 80% CY VP (30009770)</v>
      </c>
      <c r="D10667" s="116"/>
    </row>
    <row r="10668" spans="1:4" x14ac:dyDescent="0.2">
      <c r="A10668" s="12">
        <v>30009771</v>
      </c>
      <c r="B10668" s="13" t="s">
        <v>15658</v>
      </c>
      <c r="C10668" s="13" t="str">
        <f t="shared" si="295"/>
        <v>AFA AZ OOS OAAS Essentials 7000 50% CY VP (30009771)</v>
      </c>
      <c r="D10668" s="116"/>
    </row>
    <row r="10669" spans="1:4" x14ac:dyDescent="0.2">
      <c r="A10669" s="12">
        <v>30009772</v>
      </c>
      <c r="B10669" s="13" t="s">
        <v>15659</v>
      </c>
      <c r="C10669" s="13" t="str">
        <f t="shared" si="295"/>
        <v>AFA AZ OOS OAAS Essentials 6750 100% IntRX CYVP (30009772)</v>
      </c>
      <c r="D10669" s="116"/>
    </row>
    <row r="10670" spans="1:4" x14ac:dyDescent="0.2">
      <c r="A10670" s="12">
        <v>30009773</v>
      </c>
      <c r="B10670" s="13" t="s">
        <v>15660</v>
      </c>
      <c r="C10670" s="13" t="str">
        <f t="shared" si="295"/>
        <v>AFA AZ OOS OAAS Essentials 8150 100% IntRXCYVP (30009773)</v>
      </c>
      <c r="D10670" s="116"/>
    </row>
    <row r="10671" spans="1:4" x14ac:dyDescent="0.2">
      <c r="A10671" s="12">
        <v>30009774</v>
      </c>
      <c r="B10671" s="13" t="s">
        <v>15661</v>
      </c>
      <c r="C10671" s="13" t="str">
        <f t="shared" si="295"/>
        <v>AFA AZ OOS OAAS Value 8150 100%CYVP (30009774)</v>
      </c>
      <c r="D10671" s="116"/>
    </row>
    <row r="10672" spans="1:4" x14ac:dyDescent="0.2">
      <c r="A10672" s="12">
        <v>30009775</v>
      </c>
      <c r="B10672" s="13" t="s">
        <v>15662</v>
      </c>
      <c r="C10672" s="13" t="str">
        <f t="shared" si="295"/>
        <v>AFA MN OOS OAAS Essentials 7350 80% CY VP (30009775)</v>
      </c>
      <c r="D10672" s="116"/>
    </row>
    <row r="10673" spans="1:4" x14ac:dyDescent="0.2">
      <c r="A10673" s="12">
        <v>30009776</v>
      </c>
      <c r="B10673" s="13" t="s">
        <v>15663</v>
      </c>
      <c r="C10673" s="13" t="str">
        <f t="shared" si="295"/>
        <v>AFA MN OOS OAAS Essentials 7000 50% CY VP (30009776)</v>
      </c>
      <c r="D10673" s="116"/>
    </row>
    <row r="10674" spans="1:4" x14ac:dyDescent="0.2">
      <c r="A10674" s="12">
        <v>30009777</v>
      </c>
      <c r="B10674" s="13" t="s">
        <v>15664</v>
      </c>
      <c r="C10674" s="13" t="str">
        <f t="shared" si="295"/>
        <v>AFA MN OOS OAAS Essentials 6750 100% IntRX CYVP (30009777)</v>
      </c>
      <c r="D10674" s="116"/>
    </row>
    <row r="10675" spans="1:4" x14ac:dyDescent="0.2">
      <c r="A10675" s="12">
        <v>30009778</v>
      </c>
      <c r="B10675" s="13" t="s">
        <v>15665</v>
      </c>
      <c r="C10675" s="13" t="str">
        <f t="shared" si="295"/>
        <v>AFA MN OOS OAAS Essentials 8150 100% IntRXCYVP (30009778)</v>
      </c>
      <c r="D10675" s="116"/>
    </row>
    <row r="10676" spans="1:4" x14ac:dyDescent="0.2">
      <c r="A10676" s="12">
        <v>30009779</v>
      </c>
      <c r="B10676" s="13" t="s">
        <v>15666</v>
      </c>
      <c r="C10676" s="13" t="str">
        <f t="shared" si="295"/>
        <v>AFA MN OOS OAAS Value 8150 100% CYVP (30009779)</v>
      </c>
      <c r="D10676" s="116"/>
    </row>
    <row r="10677" spans="1:4" x14ac:dyDescent="0.2">
      <c r="A10677" s="12">
        <v>30009780</v>
      </c>
      <c r="B10677" s="13" t="s">
        <v>15667</v>
      </c>
      <c r="C10677" s="13" t="str">
        <f t="shared" si="295"/>
        <v>BAFA Broad OpenEPOPlus Essentials 7350 80% CYVP (30009780)</v>
      </c>
      <c r="D10677" s="116"/>
    </row>
    <row r="10678" spans="1:4" x14ac:dyDescent="0.2">
      <c r="A10678" s="12">
        <v>30009781</v>
      </c>
      <c r="B10678" s="13" t="s">
        <v>15668</v>
      </c>
      <c r="C10678" s="13" t="str">
        <f t="shared" si="295"/>
        <v>BAFA Broad OpenEPOPlus Essentials 7000 50% CYVP (30009781)</v>
      </c>
      <c r="D10678" s="116"/>
    </row>
    <row r="10679" spans="1:4" x14ac:dyDescent="0.2">
      <c r="A10679" s="12">
        <v>30009782</v>
      </c>
      <c r="B10679" s="13" t="s">
        <v>15669</v>
      </c>
      <c r="C10679" s="13" t="str">
        <f t="shared" si="295"/>
        <v>BAFABroadOpenEPOPlusEssntials6750100%IntRXCYVP (30009782)</v>
      </c>
      <c r="D10679" s="116"/>
    </row>
    <row r="10680" spans="1:4" x14ac:dyDescent="0.2">
      <c r="A10680" s="12">
        <v>30009783</v>
      </c>
      <c r="B10680" s="13" t="s">
        <v>15670</v>
      </c>
      <c r="C10680" s="13" t="str">
        <f t="shared" si="295"/>
        <v>BAFABroadOpenEPOPlusEssntials8150100%IntRXCYVP (30009783)</v>
      </c>
      <c r="D10680" s="116"/>
    </row>
    <row r="10681" spans="1:4" x14ac:dyDescent="0.2">
      <c r="A10681" s="12">
        <v>30009784</v>
      </c>
      <c r="B10681" s="13" t="s">
        <v>15671</v>
      </c>
      <c r="C10681" s="13" t="str">
        <f t="shared" si="295"/>
        <v>BAFA Broad Open EPO Plus Value 8150 100% CY VP (30009784)</v>
      </c>
      <c r="D10681" s="116"/>
    </row>
    <row r="10682" spans="1:4" x14ac:dyDescent="0.2">
      <c r="A10682" s="12">
        <v>30009785</v>
      </c>
      <c r="B10682" s="13" t="s">
        <v>15672</v>
      </c>
      <c r="C10682" s="13" t="str">
        <f t="shared" si="295"/>
        <v>BAFA Perf OpenEPOPlus Essentials 7350 80% CY VP (30009785)</v>
      </c>
      <c r="D10682" s="116"/>
    </row>
    <row r="10683" spans="1:4" x14ac:dyDescent="0.2">
      <c r="A10683" s="12">
        <v>30009786</v>
      </c>
      <c r="B10683" s="13" t="s">
        <v>15673</v>
      </c>
      <c r="C10683" s="13" t="str">
        <f t="shared" si="295"/>
        <v>BAFA Perf OpenEPOPlus Essentials 7000 50% CY VP (30009786)</v>
      </c>
      <c r="D10683" s="116"/>
    </row>
    <row r="10684" spans="1:4" x14ac:dyDescent="0.2">
      <c r="A10684" s="12">
        <v>30009787</v>
      </c>
      <c r="B10684" s="13" t="s">
        <v>15674</v>
      </c>
      <c r="C10684" s="13" t="str">
        <f t="shared" si="295"/>
        <v>BAFAPerfOpenEPOPlusEssentials6750100%IntRXCYVP (30009787)</v>
      </c>
      <c r="D10684" s="116"/>
    </row>
    <row r="10685" spans="1:4" x14ac:dyDescent="0.2">
      <c r="A10685" s="12">
        <v>30009788</v>
      </c>
      <c r="B10685" s="13" t="s">
        <v>15675</v>
      </c>
      <c r="C10685" s="13" t="str">
        <f t="shared" si="295"/>
        <v>BAFAPerfOpenEPOPlusEssentials8150100%IntRXCYVP (30009788)</v>
      </c>
      <c r="D10685" s="116"/>
    </row>
    <row r="10686" spans="1:4" x14ac:dyDescent="0.2">
      <c r="A10686" s="12">
        <v>30009789</v>
      </c>
      <c r="B10686" s="13" t="s">
        <v>15676</v>
      </c>
      <c r="C10686" s="13" t="str">
        <f t="shared" si="295"/>
        <v>BAFA Perf Open EPO Plus Value 8150 100% CY VP (30009789)</v>
      </c>
      <c r="D10686" s="116"/>
    </row>
    <row r="10687" spans="1:4" x14ac:dyDescent="0.2">
      <c r="A10687" s="12">
        <v>30009835</v>
      </c>
      <c r="B10687" s="13" t="s">
        <v>15677</v>
      </c>
      <c r="C10687" s="13" t="str">
        <f t="shared" si="295"/>
        <v>AHAFA Broad OpenEPOPlusEssentials 7350 80%CYVP (30009835)</v>
      </c>
      <c r="D10687" s="116"/>
    </row>
    <row r="10688" spans="1:4" x14ac:dyDescent="0.2">
      <c r="A10688" s="12">
        <v>30009836</v>
      </c>
      <c r="B10688" s="13" t="s">
        <v>15678</v>
      </c>
      <c r="C10688" s="13" t="str">
        <f t="shared" si="295"/>
        <v>AHAFA Broad OpenEPOPlus Essentials7000 50%CYVP (30009836)</v>
      </c>
      <c r="D10688" s="116"/>
    </row>
    <row r="10689" spans="1:4" x14ac:dyDescent="0.2">
      <c r="A10689" s="12">
        <v>30009837</v>
      </c>
      <c r="B10689" s="13" t="s">
        <v>15679</v>
      </c>
      <c r="C10689" s="13" t="str">
        <f t="shared" si="295"/>
        <v>AHAFABroadOpenEPOPlusEssntial6750100%IntRXCYVP (30009837)</v>
      </c>
      <c r="D10689" s="116"/>
    </row>
    <row r="10690" spans="1:4" x14ac:dyDescent="0.2">
      <c r="A10690" s="12">
        <v>30009838</v>
      </c>
      <c r="B10690" s="13" t="s">
        <v>15680</v>
      </c>
      <c r="C10690" s="13" t="str">
        <f t="shared" ref="C10690:C10753" si="296">IF(A10690=0,"",B10690&amp;" ("&amp;A10690&amp;")")</f>
        <v>AHAFABroadOpenEPOPlusEssntial8150100%IntRXCYVP (30009838)</v>
      </c>
      <c r="D10690" s="116"/>
    </row>
    <row r="10691" spans="1:4" x14ac:dyDescent="0.2">
      <c r="A10691" s="12">
        <v>30009839</v>
      </c>
      <c r="B10691" s="13" t="s">
        <v>15681</v>
      </c>
      <c r="C10691" s="13" t="str">
        <f t="shared" si="296"/>
        <v>AHAFA Broad Open EPO Plus Value 8150 100% CYVP (30009839)</v>
      </c>
      <c r="D10691" s="116"/>
    </row>
    <row r="10692" spans="1:4" x14ac:dyDescent="0.2">
      <c r="A10692" s="12">
        <v>30009840</v>
      </c>
      <c r="B10692" s="13" t="s">
        <v>15682</v>
      </c>
      <c r="C10692" s="13" t="str">
        <f t="shared" si="296"/>
        <v>AHAFAPerfGoPlusOpenEPOPlusEssntials735080%CYVP (30009840)</v>
      </c>
      <c r="D10692" s="116"/>
    </row>
    <row r="10693" spans="1:4" x14ac:dyDescent="0.2">
      <c r="A10693" s="12">
        <v>30009841</v>
      </c>
      <c r="B10693" s="13" t="s">
        <v>15683</v>
      </c>
      <c r="C10693" s="13" t="str">
        <f t="shared" si="296"/>
        <v>AHAFAPerfGoPlusOpenEPOPlusEssntials700050%CYVP (30009841)</v>
      </c>
      <c r="D10693" s="116"/>
    </row>
    <row r="10694" spans="1:4" x14ac:dyDescent="0.2">
      <c r="A10694" s="12">
        <v>30009842</v>
      </c>
      <c r="B10694" s="13" t="s">
        <v>15684</v>
      </c>
      <c r="C10694" s="13" t="str">
        <f t="shared" si="296"/>
        <v>AHAFAPerfGoPlusOpenEPOPlusEss6750100%IntRXCYVP (30009842)</v>
      </c>
      <c r="D10694" s="116"/>
    </row>
    <row r="10695" spans="1:4" x14ac:dyDescent="0.2">
      <c r="A10695" s="12">
        <v>30009843</v>
      </c>
      <c r="B10695" s="13" t="s">
        <v>15685</v>
      </c>
      <c r="C10695" s="13" t="str">
        <f t="shared" si="296"/>
        <v>AHAFAPerfGoPlusOpenEPOPlusEss8150100%IntRXCYVP (30009843)</v>
      </c>
      <c r="D10695" s="116"/>
    </row>
    <row r="10696" spans="1:4" x14ac:dyDescent="0.2">
      <c r="A10696" s="12">
        <v>30009844</v>
      </c>
      <c r="B10696" s="13" t="s">
        <v>15686</v>
      </c>
      <c r="C10696" s="13" t="str">
        <f t="shared" si="296"/>
        <v>AHAFA PerfGoPlus OpenEPOPlusValue8150 100%CYVP (30009844)</v>
      </c>
      <c r="D10696" s="116"/>
    </row>
    <row r="10697" spans="1:4" x14ac:dyDescent="0.2">
      <c r="A10697" s="12">
        <v>30009880</v>
      </c>
      <c r="B10697" s="13" t="s">
        <v>15687</v>
      </c>
      <c r="C10697" s="13" t="str">
        <f t="shared" si="296"/>
        <v>THAFA Open EPO Plus Essentials 7350 80% CY VP (30009880)</v>
      </c>
      <c r="D10697" s="116"/>
    </row>
    <row r="10698" spans="1:4" x14ac:dyDescent="0.2">
      <c r="A10698" s="12">
        <v>30009881</v>
      </c>
      <c r="B10698" s="13" t="s">
        <v>15688</v>
      </c>
      <c r="C10698" s="13" t="str">
        <f t="shared" si="296"/>
        <v>THAFA Open EPO Plus Essentials 7000 50% CY VP (30009881)</v>
      </c>
      <c r="D10698" s="116"/>
    </row>
    <row r="10699" spans="1:4" x14ac:dyDescent="0.2">
      <c r="A10699" s="12">
        <v>30009882</v>
      </c>
      <c r="B10699" s="13" t="s">
        <v>15689</v>
      </c>
      <c r="C10699" s="13" t="str">
        <f t="shared" si="296"/>
        <v>THAFA OpenEPOPlus Essentials6750 100%IntRXCYVP (30009882)</v>
      </c>
      <c r="D10699" s="116"/>
    </row>
    <row r="10700" spans="1:4" x14ac:dyDescent="0.2">
      <c r="A10700" s="12">
        <v>30009883</v>
      </c>
      <c r="B10700" s="13" t="s">
        <v>15690</v>
      </c>
      <c r="C10700" s="13" t="str">
        <f t="shared" si="296"/>
        <v>THAFA OpenEPOPlus Essentials8150 100%IntRXCYVP (30009883)</v>
      </c>
      <c r="D10700" s="116"/>
    </row>
    <row r="10701" spans="1:4" x14ac:dyDescent="0.2">
      <c r="A10701" s="12">
        <v>30009884</v>
      </c>
      <c r="B10701" s="13" t="s">
        <v>15691</v>
      </c>
      <c r="C10701" s="13" t="str">
        <f t="shared" si="296"/>
        <v>THAFA Open EPO Plus Value 8150 100% CY VP (30009884)</v>
      </c>
      <c r="D10701" s="116"/>
    </row>
    <row r="10702" spans="1:4" x14ac:dyDescent="0.2">
      <c r="A10702" s="12">
        <v>30009885</v>
      </c>
      <c r="B10702" s="13" t="s">
        <v>15692</v>
      </c>
      <c r="C10702" s="13" t="str">
        <f t="shared" si="296"/>
        <v>IHFA Open EPO Plus Essentials 7350 80% PY VP (30009885)</v>
      </c>
      <c r="D10702" s="116"/>
    </row>
    <row r="10703" spans="1:4" x14ac:dyDescent="0.2">
      <c r="A10703" s="12">
        <v>30009886</v>
      </c>
      <c r="B10703" s="13" t="s">
        <v>15693</v>
      </c>
      <c r="C10703" s="13" t="str">
        <f t="shared" si="296"/>
        <v>IHFA Open EPO Plus Essentials 7000 50% PY VP (30009886)</v>
      </c>
      <c r="D10703" s="116"/>
    </row>
    <row r="10704" spans="1:4" x14ac:dyDescent="0.2">
      <c r="A10704" s="12">
        <v>30009887</v>
      </c>
      <c r="B10704" s="13" t="s">
        <v>15694</v>
      </c>
      <c r="C10704" s="13" t="str">
        <f t="shared" si="296"/>
        <v>IHFA OpenEPOPlus Essentials 6750 100%IntRXPYVP (30009887)</v>
      </c>
      <c r="D10704" s="116"/>
    </row>
    <row r="10705" spans="1:4" x14ac:dyDescent="0.2">
      <c r="A10705" s="12">
        <v>30009888</v>
      </c>
      <c r="B10705" s="13" t="s">
        <v>15695</v>
      </c>
      <c r="C10705" s="13" t="str">
        <f t="shared" si="296"/>
        <v>IHFA OpenEPOPlus Essentials 8150 100%IntRXPYVP (30009888)</v>
      </c>
      <c r="D10705" s="116"/>
    </row>
    <row r="10706" spans="1:4" x14ac:dyDescent="0.2">
      <c r="A10706" s="12">
        <v>30009889</v>
      </c>
      <c r="B10706" s="13" t="s">
        <v>15696</v>
      </c>
      <c r="C10706" s="13" t="str">
        <f t="shared" si="296"/>
        <v>IHFA Open EPO Plus Value 8150 100% PY VP (30009889)</v>
      </c>
      <c r="D10706" s="116"/>
    </row>
    <row r="10707" spans="1:4" x14ac:dyDescent="0.2">
      <c r="A10707" s="12">
        <v>30009890</v>
      </c>
      <c r="B10707" s="13" t="s">
        <v>13212</v>
      </c>
      <c r="C10707" s="13" t="str">
        <f t="shared" si="296"/>
        <v>AFA OH AWH Cleveland Clinic OAAS 500 100% CYACF (30009890)</v>
      </c>
      <c r="D10707" s="116"/>
    </row>
    <row r="10708" spans="1:4" x14ac:dyDescent="0.2">
      <c r="A10708" s="12">
        <v>30009891</v>
      </c>
      <c r="B10708" s="13" t="s">
        <v>13213</v>
      </c>
      <c r="C10708" s="13" t="str">
        <f t="shared" si="296"/>
        <v>AFA OH AWH Cleveland Clinic OAAS 1000 100%CYACF (30009891)</v>
      </c>
      <c r="D10708" s="116"/>
    </row>
    <row r="10709" spans="1:4" x14ac:dyDescent="0.2">
      <c r="A10709" s="12">
        <v>30009892</v>
      </c>
      <c r="B10709" s="13" t="s">
        <v>13214</v>
      </c>
      <c r="C10709" s="13" t="str">
        <f t="shared" si="296"/>
        <v>AFA OH AWH Cleveland Clinic OAAS 1500 100%CYACF (30009892)</v>
      </c>
      <c r="D10709" s="116"/>
    </row>
    <row r="10710" spans="1:4" x14ac:dyDescent="0.2">
      <c r="A10710" s="12">
        <v>30009893</v>
      </c>
      <c r="B10710" s="13" t="s">
        <v>13215</v>
      </c>
      <c r="C10710" s="13" t="str">
        <f t="shared" si="296"/>
        <v>AFA OH AWH Cleveland Clinic OAAS 2000 100%CYACF (30009893)</v>
      </c>
      <c r="D10710" s="116"/>
    </row>
    <row r="10711" spans="1:4" x14ac:dyDescent="0.2">
      <c r="A10711" s="12">
        <v>30009894</v>
      </c>
      <c r="B10711" s="13" t="s">
        <v>13216</v>
      </c>
      <c r="C10711" s="13" t="str">
        <f t="shared" si="296"/>
        <v>AFA OH AWH Cleveland Clinic OAAS 2500 100%CYACF (30009894)</v>
      </c>
      <c r="D10711" s="116"/>
    </row>
    <row r="10712" spans="1:4" x14ac:dyDescent="0.2">
      <c r="A10712" s="12">
        <v>30009895</v>
      </c>
      <c r="B10712" s="13" t="s">
        <v>13217</v>
      </c>
      <c r="C10712" s="13" t="str">
        <f t="shared" si="296"/>
        <v>AFA OH AWH Cleveland Clinic OAAS 3000 100%CYACF (30009895)</v>
      </c>
      <c r="D10712" s="116"/>
    </row>
    <row r="10713" spans="1:4" x14ac:dyDescent="0.2">
      <c r="A10713" s="12">
        <v>30009896</v>
      </c>
      <c r="B10713" s="13" t="s">
        <v>13218</v>
      </c>
      <c r="C10713" s="13" t="str">
        <f t="shared" si="296"/>
        <v>AFA OH AWH Cleveland Clinic OAAS 4000 100%CYACF (30009896)</v>
      </c>
      <c r="D10713" s="116"/>
    </row>
    <row r="10714" spans="1:4" x14ac:dyDescent="0.2">
      <c r="A10714" s="12">
        <v>30009897</v>
      </c>
      <c r="B10714" s="13" t="s">
        <v>13219</v>
      </c>
      <c r="C10714" s="13" t="str">
        <f t="shared" si="296"/>
        <v>AFA OH AWH Cleveland Clinic OAAS 5000 100%CYACF (30009897)</v>
      </c>
      <c r="D10714" s="116"/>
    </row>
    <row r="10715" spans="1:4" x14ac:dyDescent="0.2">
      <c r="A10715" s="12">
        <v>30009898</v>
      </c>
      <c r="B10715" s="13" t="s">
        <v>13220</v>
      </c>
      <c r="C10715" s="13" t="str">
        <f t="shared" si="296"/>
        <v>AFA OH AWH Cleveland Clinic OAAS 6750 100%CYACF (30009898)</v>
      </c>
      <c r="D10715" s="116"/>
    </row>
    <row r="10716" spans="1:4" x14ac:dyDescent="0.2">
      <c r="A10716" s="12">
        <v>30009899</v>
      </c>
      <c r="B10716" s="13" t="s">
        <v>13221</v>
      </c>
      <c r="C10716" s="13" t="str">
        <f t="shared" si="296"/>
        <v>AFA OH AWH Cleveland Clinic OAAS 500 80% CY ACF (30009899)</v>
      </c>
      <c r="D10716" s="116"/>
    </row>
    <row r="10717" spans="1:4" x14ac:dyDescent="0.2">
      <c r="A10717" s="12">
        <v>30009900</v>
      </c>
      <c r="B10717" s="13" t="s">
        <v>13222</v>
      </c>
      <c r="C10717" s="13" t="str">
        <f t="shared" si="296"/>
        <v>AFA OH AWH Cleveland Clinic OAAS 1000 80% CYACF (30009900)</v>
      </c>
      <c r="D10717" s="116"/>
    </row>
    <row r="10718" spans="1:4" x14ac:dyDescent="0.2">
      <c r="A10718" s="12">
        <v>30009901</v>
      </c>
      <c r="B10718" s="13" t="s">
        <v>13223</v>
      </c>
      <c r="C10718" s="13" t="str">
        <f t="shared" si="296"/>
        <v>AFA OH AWH Cleveland Clinic OAAS 1500 80% CYACF (30009901)</v>
      </c>
      <c r="D10718" s="116"/>
    </row>
    <row r="10719" spans="1:4" x14ac:dyDescent="0.2">
      <c r="A10719" s="12">
        <v>30009902</v>
      </c>
      <c r="B10719" s="13" t="s">
        <v>13224</v>
      </c>
      <c r="C10719" s="13" t="str">
        <f t="shared" si="296"/>
        <v>AFA OH AWH Cleveland Clinic OAAS 2500 80% CYACF (30009902)</v>
      </c>
      <c r="D10719" s="116"/>
    </row>
    <row r="10720" spans="1:4" x14ac:dyDescent="0.2">
      <c r="A10720" s="12">
        <v>30009903</v>
      </c>
      <c r="B10720" s="13" t="s">
        <v>13225</v>
      </c>
      <c r="C10720" s="13" t="str">
        <f t="shared" si="296"/>
        <v>AFA OH AWH Cleveland Clinic OAAS 3500 80% CYACF (30009903)</v>
      </c>
      <c r="D10720" s="116"/>
    </row>
    <row r="10721" spans="1:4" x14ac:dyDescent="0.2">
      <c r="A10721" s="12">
        <v>30009904</v>
      </c>
      <c r="B10721" s="13" t="s">
        <v>13226</v>
      </c>
      <c r="C10721" s="13" t="str">
        <f t="shared" si="296"/>
        <v>AFA OH AWH Cleveland Clinic OAAS 5000 80% CYACF (30009904)</v>
      </c>
      <c r="D10721" s="116"/>
    </row>
    <row r="10722" spans="1:4" x14ac:dyDescent="0.2">
      <c r="A10722" s="12">
        <v>30009905</v>
      </c>
      <c r="B10722" s="13" t="s">
        <v>13227</v>
      </c>
      <c r="C10722" s="13" t="str">
        <f t="shared" si="296"/>
        <v>AFA OH AWH Cleveland Clinic OAAS 6750 80% CYACF (30009905)</v>
      </c>
      <c r="D10722" s="116"/>
    </row>
    <row r="10723" spans="1:4" x14ac:dyDescent="0.2">
      <c r="A10723" s="12">
        <v>30009906</v>
      </c>
      <c r="B10723" s="13" t="s">
        <v>13228</v>
      </c>
      <c r="C10723" s="13" t="str">
        <f t="shared" si="296"/>
        <v>AFA OH AWH Cleveland Clinic OAAS 7350 80% CYACF (30009906)</v>
      </c>
      <c r="D10723" s="116"/>
    </row>
    <row r="10724" spans="1:4" x14ac:dyDescent="0.2">
      <c r="A10724" s="12">
        <v>30009907</v>
      </c>
      <c r="B10724" s="13" t="s">
        <v>13229</v>
      </c>
      <c r="C10724" s="13" t="str">
        <f t="shared" si="296"/>
        <v>AFA OH AWH Cleveland Clinic OAAS 2750 70% CYACF (30009907)</v>
      </c>
      <c r="D10724" s="116"/>
    </row>
    <row r="10725" spans="1:4" x14ac:dyDescent="0.2">
      <c r="A10725" s="12">
        <v>30009908</v>
      </c>
      <c r="B10725" s="13" t="s">
        <v>13230</v>
      </c>
      <c r="C10725" s="13" t="str">
        <f t="shared" si="296"/>
        <v>AFA OH AWH Cleveland Clinic OAAS 4000 70% CYACF (30009908)</v>
      </c>
      <c r="D10725" s="116"/>
    </row>
    <row r="10726" spans="1:4" x14ac:dyDescent="0.2">
      <c r="A10726" s="12">
        <v>30009909</v>
      </c>
      <c r="B10726" s="13" t="s">
        <v>13231</v>
      </c>
      <c r="C10726" s="13" t="str">
        <f t="shared" si="296"/>
        <v>AFA OH AWH Cleveland Clinic OAAS 2750 50% CYACF (30009909)</v>
      </c>
      <c r="D10726" s="116"/>
    </row>
    <row r="10727" spans="1:4" x14ac:dyDescent="0.2">
      <c r="A10727" s="12">
        <v>30009910</v>
      </c>
      <c r="B10727" s="13" t="s">
        <v>13232</v>
      </c>
      <c r="C10727" s="13" t="str">
        <f t="shared" si="296"/>
        <v>AFA OH AWH Cleveland Clinic OAAS 4500 50% CYACF (30009910)</v>
      </c>
      <c r="D10727" s="116"/>
    </row>
    <row r="10728" spans="1:4" x14ac:dyDescent="0.2">
      <c r="A10728" s="12">
        <v>30009911</v>
      </c>
      <c r="B10728" s="13" t="s">
        <v>13233</v>
      </c>
      <c r="C10728" s="13" t="str">
        <f t="shared" si="296"/>
        <v>AFA OH AWHClvClinic OAAS 2500 100% IntRX CY ACF (30009911)</v>
      </c>
      <c r="D10728" s="116"/>
    </row>
    <row r="10729" spans="1:4" x14ac:dyDescent="0.2">
      <c r="A10729" s="12">
        <v>30009912</v>
      </c>
      <c r="B10729" s="13" t="s">
        <v>13234</v>
      </c>
      <c r="C10729" s="13" t="str">
        <f t="shared" si="296"/>
        <v>AFA OH AWHClvClinic OAAS 3500 100% IntRX CY ACF (30009912)</v>
      </c>
      <c r="D10729" s="116"/>
    </row>
    <row r="10730" spans="1:4" x14ac:dyDescent="0.2">
      <c r="A10730" s="12">
        <v>30009913</v>
      </c>
      <c r="B10730" s="13" t="s">
        <v>13235</v>
      </c>
      <c r="C10730" s="13" t="str">
        <f t="shared" si="296"/>
        <v>AFA OH AWHClvClinic OAAS 5000 100% IntRX CY ACF (30009913)</v>
      </c>
      <c r="D10730" s="116"/>
    </row>
    <row r="10731" spans="1:4" x14ac:dyDescent="0.2">
      <c r="A10731" s="12">
        <v>30009914</v>
      </c>
      <c r="B10731" s="13" t="s">
        <v>13236</v>
      </c>
      <c r="C10731" s="13" t="str">
        <f t="shared" si="296"/>
        <v>AFA OH AWHClvClinic OAAS 6250 100% IntRX CY ACF (30009914)</v>
      </c>
      <c r="D10731" s="116"/>
    </row>
    <row r="10732" spans="1:4" x14ac:dyDescent="0.2">
      <c r="A10732" s="12">
        <v>30009915</v>
      </c>
      <c r="B10732" s="13" t="s">
        <v>13237</v>
      </c>
      <c r="C10732" s="13" t="str">
        <f t="shared" si="296"/>
        <v>AFA OH AWHClvClinic OAAS 6750 100% IntRX CY ACF (30009915)</v>
      </c>
      <c r="D10732" s="116"/>
    </row>
    <row r="10733" spans="1:4" x14ac:dyDescent="0.2">
      <c r="A10733" s="12">
        <v>30009916</v>
      </c>
      <c r="B10733" s="13" t="s">
        <v>13238</v>
      </c>
      <c r="C10733" s="13" t="str">
        <f t="shared" si="296"/>
        <v>AFA OH AWHClvClinic OAAS 7350 100% IntRX CY ACF (30009916)</v>
      </c>
      <c r="D10733" s="116"/>
    </row>
    <row r="10734" spans="1:4" x14ac:dyDescent="0.2">
      <c r="A10734" s="12">
        <v>30009917</v>
      </c>
      <c r="B10734" s="13" t="s">
        <v>13239</v>
      </c>
      <c r="C10734" s="13" t="str">
        <f t="shared" si="296"/>
        <v>AFA OH AWHClvClinic OAAS 1600 HSA 100% CY ACF (30009917)</v>
      </c>
      <c r="D10734" s="116"/>
    </row>
    <row r="10735" spans="1:4" x14ac:dyDescent="0.2">
      <c r="A10735" s="12">
        <v>30009918</v>
      </c>
      <c r="B10735" s="13" t="s">
        <v>13240</v>
      </c>
      <c r="C10735" s="13" t="str">
        <f t="shared" si="296"/>
        <v>AFA OH AWHClvClinic OAAS 2250 HSA 100% CY ACF (30009918)</v>
      </c>
      <c r="D10735" s="116"/>
    </row>
    <row r="10736" spans="1:4" x14ac:dyDescent="0.2">
      <c r="A10736" s="12">
        <v>30009919</v>
      </c>
      <c r="B10736" s="13" t="s">
        <v>13241</v>
      </c>
      <c r="C10736" s="13" t="str">
        <f t="shared" si="296"/>
        <v>AFA OH AWHClvClinic OAAS 2750 HSA 100%CY ACF (30009919)</v>
      </c>
      <c r="D10736" s="116"/>
    </row>
    <row r="10737" spans="1:4" x14ac:dyDescent="0.2">
      <c r="A10737" s="12">
        <v>30009920</v>
      </c>
      <c r="B10737" s="13" t="s">
        <v>13242</v>
      </c>
      <c r="C10737" s="13" t="str">
        <f t="shared" si="296"/>
        <v>AFA OH AWHClvClinic OAAS 4000 HSA 100% E CY ACF (30009920)</v>
      </c>
      <c r="D10737" s="116"/>
    </row>
    <row r="10738" spans="1:4" x14ac:dyDescent="0.2">
      <c r="A10738" s="12">
        <v>30009921</v>
      </c>
      <c r="B10738" s="13" t="s">
        <v>13243</v>
      </c>
      <c r="C10738" s="13" t="str">
        <f t="shared" si="296"/>
        <v>AFA OH AWHClvClinic OAAS 6250 HSA 100% E CY ACF (30009921)</v>
      </c>
      <c r="D10738" s="116"/>
    </row>
    <row r="10739" spans="1:4" x14ac:dyDescent="0.2">
      <c r="A10739" s="12">
        <v>30009922</v>
      </c>
      <c r="B10739" s="13" t="s">
        <v>13244</v>
      </c>
      <c r="C10739" s="13" t="str">
        <f t="shared" si="296"/>
        <v>AFA OH AWHClvClinic OAAS 3750 HSA 80% E CY ACF (30009922)</v>
      </c>
      <c r="D10739" s="116"/>
    </row>
    <row r="10740" spans="1:4" x14ac:dyDescent="0.2">
      <c r="A10740" s="12">
        <v>30009923</v>
      </c>
      <c r="B10740" s="13" t="s">
        <v>13245</v>
      </c>
      <c r="C10740" s="13" t="str">
        <f t="shared" si="296"/>
        <v>AFA OH AWHClvClinic OAAS 5500 HSA 80% E CY ACF (30009923)</v>
      </c>
      <c r="D10740" s="116"/>
    </row>
    <row r="10741" spans="1:4" x14ac:dyDescent="0.2">
      <c r="A10741" s="12">
        <v>30009924</v>
      </c>
      <c r="B10741" s="13" t="s">
        <v>13246</v>
      </c>
      <c r="C10741" s="13" t="str">
        <f t="shared" si="296"/>
        <v>AFA OH AWHClvClinic OAAS 5750 HSA 70% E CY ACF (30009924)</v>
      </c>
      <c r="D10741" s="116"/>
    </row>
    <row r="10742" spans="1:4" x14ac:dyDescent="0.2">
      <c r="A10742" s="12">
        <v>30009925</v>
      </c>
      <c r="B10742" s="13" t="s">
        <v>13247</v>
      </c>
      <c r="C10742" s="13" t="str">
        <f t="shared" si="296"/>
        <v>AFA OH AWHClvClinic OAAS 6250 HSA 70% E CY ACF (30009925)</v>
      </c>
      <c r="D10742" s="116"/>
    </row>
    <row r="10743" spans="1:4" x14ac:dyDescent="0.2">
      <c r="A10743" s="12">
        <v>30009926</v>
      </c>
      <c r="B10743" s="13" t="s">
        <v>13248</v>
      </c>
      <c r="C10743" s="13" t="str">
        <f t="shared" si="296"/>
        <v>AFA OH AWHClvClinic OAAS 3000 HSA 50% E CY ACF (30009926)</v>
      </c>
      <c r="D10743" s="116"/>
    </row>
    <row r="10744" spans="1:4" x14ac:dyDescent="0.2">
      <c r="A10744" s="12">
        <v>30009927</v>
      </c>
      <c r="B10744" s="13" t="s">
        <v>13249</v>
      </c>
      <c r="C10744" s="13" t="str">
        <f t="shared" si="296"/>
        <v>AFA OH AWHClvClinic OAAS Essentials100%$25CYACF (30009927)</v>
      </c>
      <c r="D10744" s="116"/>
    </row>
    <row r="10745" spans="1:4" x14ac:dyDescent="0.2">
      <c r="A10745" s="12">
        <v>30009928</v>
      </c>
      <c r="B10745" s="13" t="s">
        <v>13250</v>
      </c>
      <c r="C10745" s="13" t="str">
        <f t="shared" si="296"/>
        <v>AFA OH AWHClvClinic OAAS Essentials100%$30CYACF (30009928)</v>
      </c>
      <c r="D10745" s="116"/>
    </row>
    <row r="10746" spans="1:4" x14ac:dyDescent="0.2">
      <c r="A10746" s="12">
        <v>30009929</v>
      </c>
      <c r="B10746" s="13" t="s">
        <v>13251</v>
      </c>
      <c r="C10746" s="13" t="str">
        <f t="shared" si="296"/>
        <v>AFA OH AWHClvClinic OAASEssentials500 100%CYACF (30009929)</v>
      </c>
      <c r="D10746" s="116"/>
    </row>
    <row r="10747" spans="1:4" x14ac:dyDescent="0.2">
      <c r="A10747" s="12">
        <v>30009930</v>
      </c>
      <c r="B10747" s="13" t="s">
        <v>13252</v>
      </c>
      <c r="C10747" s="13" t="str">
        <f t="shared" si="296"/>
        <v>AFA OH AWHClvClinic OAASEssntials1000 100%CYACF (30009930)</v>
      </c>
      <c r="D10747" s="116"/>
    </row>
    <row r="10748" spans="1:4" x14ac:dyDescent="0.2">
      <c r="A10748" s="12">
        <v>30009931</v>
      </c>
      <c r="B10748" s="13" t="s">
        <v>13253</v>
      </c>
      <c r="C10748" s="13" t="str">
        <f t="shared" si="296"/>
        <v>AFA OH AWHClvClinic OAASEssntials1500 100%CYACF (30009931)</v>
      </c>
      <c r="D10748" s="116"/>
    </row>
    <row r="10749" spans="1:4" x14ac:dyDescent="0.2">
      <c r="A10749" s="12">
        <v>30009932</v>
      </c>
      <c r="B10749" s="13" t="s">
        <v>13254</v>
      </c>
      <c r="C10749" s="13" t="str">
        <f t="shared" si="296"/>
        <v>AFA OH AWHClvClinic OAASEssntials3000 100%CYACF (30009932)</v>
      </c>
      <c r="D10749" s="116"/>
    </row>
    <row r="10750" spans="1:4" x14ac:dyDescent="0.2">
      <c r="A10750" s="12">
        <v>30009933</v>
      </c>
      <c r="B10750" s="13" t="s">
        <v>13255</v>
      </c>
      <c r="C10750" s="13" t="str">
        <f t="shared" si="296"/>
        <v>AFA OH AWHClvClinic OAASEssntials5000 100%CYACF (30009933)</v>
      </c>
      <c r="D10750" s="116"/>
    </row>
    <row r="10751" spans="1:4" x14ac:dyDescent="0.2">
      <c r="A10751" s="12">
        <v>30009934</v>
      </c>
      <c r="B10751" s="13" t="s">
        <v>13256</v>
      </c>
      <c r="C10751" s="13" t="str">
        <f t="shared" si="296"/>
        <v>AFA OH AWHClvClinic OAASEssntials7000 100%CYACF (30009934)</v>
      </c>
      <c r="D10751" s="116"/>
    </row>
    <row r="10752" spans="1:4" x14ac:dyDescent="0.2">
      <c r="A10752" s="12">
        <v>30009935</v>
      </c>
      <c r="B10752" s="13" t="s">
        <v>13257</v>
      </c>
      <c r="C10752" s="13" t="str">
        <f t="shared" si="296"/>
        <v>AFA OH AWHClvClinic OAASEssentials1000 80%CYACF (30009935)</v>
      </c>
      <c r="D10752" s="116"/>
    </row>
    <row r="10753" spans="1:4" x14ac:dyDescent="0.2">
      <c r="A10753" s="12">
        <v>30009936</v>
      </c>
      <c r="B10753" s="13" t="s">
        <v>13258</v>
      </c>
      <c r="C10753" s="13" t="str">
        <f t="shared" si="296"/>
        <v>AFA OH AWHClvClinic OAASEssentials1500 80%CYACF (30009936)</v>
      </c>
      <c r="D10753" s="116"/>
    </row>
    <row r="10754" spans="1:4" x14ac:dyDescent="0.2">
      <c r="A10754" s="12">
        <v>30009937</v>
      </c>
      <c r="B10754" s="13" t="s">
        <v>13259</v>
      </c>
      <c r="C10754" s="13" t="str">
        <f t="shared" ref="C10754:C10817" si="297">IF(A10754=0,"",B10754&amp;" ("&amp;A10754&amp;")")</f>
        <v>AFA OH AWHClvClinic OAASEssentials2500 80%CYACF (30009937)</v>
      </c>
      <c r="D10754" s="116"/>
    </row>
    <row r="10755" spans="1:4" x14ac:dyDescent="0.2">
      <c r="A10755" s="12">
        <v>30009938</v>
      </c>
      <c r="B10755" s="13" t="s">
        <v>13260</v>
      </c>
      <c r="C10755" s="13" t="str">
        <f t="shared" si="297"/>
        <v>AFA OH AWHClvClinic OAASEssentials4000 80%CYACF (30009938)</v>
      </c>
      <c r="D10755" s="116"/>
    </row>
    <row r="10756" spans="1:4" x14ac:dyDescent="0.2">
      <c r="A10756" s="12">
        <v>30009939</v>
      </c>
      <c r="B10756" s="13" t="s">
        <v>13261</v>
      </c>
      <c r="C10756" s="13" t="str">
        <f t="shared" si="297"/>
        <v>AFA OH AWHClvClinic OAASEssentials7350 80%CYACF (30009939)</v>
      </c>
      <c r="D10756" s="116"/>
    </row>
    <row r="10757" spans="1:4" x14ac:dyDescent="0.2">
      <c r="A10757" s="12">
        <v>30009940</v>
      </c>
      <c r="B10757" s="13" t="s">
        <v>13262</v>
      </c>
      <c r="C10757" s="13" t="str">
        <f t="shared" si="297"/>
        <v>AFA OH AWHClvClinic OAASEssentials1000 50%CYACF (30009940)</v>
      </c>
      <c r="D10757" s="116"/>
    </row>
    <row r="10758" spans="1:4" x14ac:dyDescent="0.2">
      <c r="A10758" s="12">
        <v>30009941</v>
      </c>
      <c r="B10758" s="13" t="s">
        <v>13263</v>
      </c>
      <c r="C10758" s="13" t="str">
        <f t="shared" si="297"/>
        <v>AFA OH AWHClvClinic OAASEssentials4500 50%CYACF (30009941)</v>
      </c>
      <c r="D10758" s="116"/>
    </row>
    <row r="10759" spans="1:4" x14ac:dyDescent="0.2">
      <c r="A10759" s="12">
        <v>30009942</v>
      </c>
      <c r="B10759" s="13" t="s">
        <v>13264</v>
      </c>
      <c r="C10759" s="13" t="str">
        <f t="shared" si="297"/>
        <v>AFA OH AWHClvClinic OAASEssentials7000 50%CYACF (30009942)</v>
      </c>
      <c r="D10759" s="116"/>
    </row>
    <row r="10760" spans="1:4" x14ac:dyDescent="0.2">
      <c r="A10760" s="12">
        <v>30009943</v>
      </c>
      <c r="B10760" s="13" t="s">
        <v>13265</v>
      </c>
      <c r="C10760" s="13" t="str">
        <f t="shared" si="297"/>
        <v>AFAOHAWHClvClinicOAASEssntial6750100%IntRXCYACF (30009943)</v>
      </c>
      <c r="D10760" s="116"/>
    </row>
    <row r="10761" spans="1:4" x14ac:dyDescent="0.2">
      <c r="A10761" s="12">
        <v>30009944</v>
      </c>
      <c r="B10761" s="13" t="s">
        <v>13266</v>
      </c>
      <c r="C10761" s="13" t="str">
        <f t="shared" si="297"/>
        <v>AFAOHAWHClvClinicOAASEssntial8150100%IntRXCYACF (30009944)</v>
      </c>
      <c r="D10761" s="116"/>
    </row>
    <row r="10762" spans="1:4" x14ac:dyDescent="0.2">
      <c r="A10762" s="12">
        <v>30009945</v>
      </c>
      <c r="B10762" s="13" t="s">
        <v>13267</v>
      </c>
      <c r="C10762" s="13" t="str">
        <f t="shared" si="297"/>
        <v>AFAOHAWHClvClinicOAASEssentials2500HSA100%CYACF (30009945)</v>
      </c>
      <c r="D10762" s="116"/>
    </row>
    <row r="10763" spans="1:4" x14ac:dyDescent="0.2">
      <c r="A10763" s="12">
        <v>30009946</v>
      </c>
      <c r="B10763" s="13" t="s">
        <v>13268</v>
      </c>
      <c r="C10763" s="13" t="str">
        <f t="shared" si="297"/>
        <v>AFAOHAWHClvClinicOAASEssentials3500HSA80%ECYACF (30009946)</v>
      </c>
      <c r="D10763" s="116"/>
    </row>
    <row r="10764" spans="1:4" x14ac:dyDescent="0.2">
      <c r="A10764" s="12">
        <v>30009947</v>
      </c>
      <c r="B10764" s="13" t="s">
        <v>13269</v>
      </c>
      <c r="C10764" s="13" t="str">
        <f t="shared" si="297"/>
        <v>AFAOHAWHClvClinicOAASEssentials5000HSA50%ECYACF (30009947)</v>
      </c>
      <c r="D10764" s="116"/>
    </row>
    <row r="10765" spans="1:4" x14ac:dyDescent="0.2">
      <c r="A10765" s="12">
        <v>30009948</v>
      </c>
      <c r="B10765" s="13" t="s">
        <v>13270</v>
      </c>
      <c r="C10765" s="13" t="str">
        <f t="shared" si="297"/>
        <v>AFAOHAWHClvClinicOAASEssntials6900HSA100%ECYACF (30009948)</v>
      </c>
      <c r="D10765" s="116"/>
    </row>
    <row r="10766" spans="1:4" x14ac:dyDescent="0.2">
      <c r="A10766" s="12">
        <v>30009949</v>
      </c>
      <c r="B10766" s="13" t="s">
        <v>13271</v>
      </c>
      <c r="C10766" s="13" t="str">
        <f t="shared" si="297"/>
        <v>AFA OH AWHClvClinic OAAS Value 8150 100% CY ACF (30009949)</v>
      </c>
      <c r="D10766" s="116"/>
    </row>
    <row r="10767" spans="1:4" x14ac:dyDescent="0.2">
      <c r="A10767" s="12">
        <v>30009950</v>
      </c>
      <c r="B10767" s="13" t="s">
        <v>13210</v>
      </c>
      <c r="C10767" s="13" t="str">
        <f t="shared" si="297"/>
        <v>AFA NJ OAAS 2000 50% CY ISL20 ACF (30009950)</v>
      </c>
      <c r="D10767" s="116"/>
    </row>
    <row r="10768" spans="1:4" x14ac:dyDescent="0.2">
      <c r="A10768" s="12">
        <v>30009951</v>
      </c>
      <c r="B10768" s="13" t="s">
        <v>13211</v>
      </c>
      <c r="C10768" s="13" t="str">
        <f t="shared" si="297"/>
        <v>AFA NJ OAAS 3000 HSA 50% CY ISL20 ACF (30009951)</v>
      </c>
      <c r="D10768" s="116"/>
    </row>
    <row r="10769" spans="1:4" x14ac:dyDescent="0.2">
      <c r="A10769" s="12">
        <v>30009952</v>
      </c>
      <c r="B10769" s="13" t="s">
        <v>2370</v>
      </c>
      <c r="C10769" s="13" t="str">
        <f t="shared" si="297"/>
        <v>AFA CPOSII 500 100/50 CY (30009952)</v>
      </c>
      <c r="D10769" s="116"/>
    </row>
    <row r="10770" spans="1:4" x14ac:dyDescent="0.2">
      <c r="A10770" s="12">
        <v>30009953</v>
      </c>
      <c r="B10770" s="13" t="s">
        <v>2372</v>
      </c>
      <c r="C10770" s="13" t="str">
        <f t="shared" si="297"/>
        <v>AFA CPOSII 1000 100/50 CY (30009953)</v>
      </c>
      <c r="D10770" s="116"/>
    </row>
    <row r="10771" spans="1:4" x14ac:dyDescent="0.2">
      <c r="A10771" s="12">
        <v>30009954</v>
      </c>
      <c r="B10771" s="13" t="s">
        <v>2374</v>
      </c>
      <c r="C10771" s="13" t="str">
        <f t="shared" si="297"/>
        <v>AFA CPOSII 1500 100/50 CY (30009954)</v>
      </c>
      <c r="D10771" s="116"/>
    </row>
    <row r="10772" spans="1:4" x14ac:dyDescent="0.2">
      <c r="A10772" s="12">
        <v>30009955</v>
      </c>
      <c r="B10772" s="13" t="s">
        <v>2376</v>
      </c>
      <c r="C10772" s="13" t="str">
        <f t="shared" si="297"/>
        <v>AFA CPOSII 2000 100/50 CY (30009955)</v>
      </c>
      <c r="D10772" s="116"/>
    </row>
    <row r="10773" spans="1:4" x14ac:dyDescent="0.2">
      <c r="A10773" s="12">
        <v>30009956</v>
      </c>
      <c r="B10773" s="13" t="s">
        <v>2378</v>
      </c>
      <c r="C10773" s="13" t="str">
        <f t="shared" si="297"/>
        <v>AFA CPOSII 2500 100/50 CY (30009956)</v>
      </c>
      <c r="D10773" s="116"/>
    </row>
    <row r="10774" spans="1:4" x14ac:dyDescent="0.2">
      <c r="A10774" s="12">
        <v>30009957</v>
      </c>
      <c r="B10774" s="13" t="s">
        <v>2380</v>
      </c>
      <c r="C10774" s="13" t="str">
        <f t="shared" si="297"/>
        <v>AFA CPOSII 3000 100/50 CY (30009957)</v>
      </c>
      <c r="D10774" s="116"/>
    </row>
    <row r="10775" spans="1:4" x14ac:dyDescent="0.2">
      <c r="A10775" s="12">
        <v>30009958</v>
      </c>
      <c r="B10775" s="13" t="s">
        <v>2382</v>
      </c>
      <c r="C10775" s="13" t="str">
        <f t="shared" si="297"/>
        <v>AFA CPOSII 4000 100/50 CY (30009958)</v>
      </c>
      <c r="D10775" s="116"/>
    </row>
    <row r="10776" spans="1:4" x14ac:dyDescent="0.2">
      <c r="A10776" s="12">
        <v>30009959</v>
      </c>
      <c r="B10776" s="13" t="s">
        <v>2384</v>
      </c>
      <c r="C10776" s="13" t="str">
        <f t="shared" si="297"/>
        <v>AFA CPOSII 5000 100/50 CY (30009959)</v>
      </c>
      <c r="D10776" s="116"/>
    </row>
    <row r="10777" spans="1:4" x14ac:dyDescent="0.2">
      <c r="A10777" s="12">
        <v>30009960</v>
      </c>
      <c r="B10777" s="13" t="s">
        <v>2386</v>
      </c>
      <c r="C10777" s="13" t="str">
        <f t="shared" si="297"/>
        <v>AFA CPOSII 6750 100/50 CY (30009960)</v>
      </c>
      <c r="D10777" s="116"/>
    </row>
    <row r="10778" spans="1:4" x14ac:dyDescent="0.2">
      <c r="A10778" s="12">
        <v>30009961</v>
      </c>
      <c r="B10778" s="13" t="s">
        <v>2388</v>
      </c>
      <c r="C10778" s="13" t="str">
        <f t="shared" si="297"/>
        <v>AFA CPOSII 500 80/50 CY (30009961)</v>
      </c>
      <c r="D10778" s="116"/>
    </row>
    <row r="10779" spans="1:4" x14ac:dyDescent="0.2">
      <c r="A10779" s="12">
        <v>30009962</v>
      </c>
      <c r="B10779" s="13" t="s">
        <v>2390</v>
      </c>
      <c r="C10779" s="13" t="str">
        <f t="shared" si="297"/>
        <v>AFA CPOSII 1000 80/50 CY (30009962)</v>
      </c>
      <c r="D10779" s="116"/>
    </row>
    <row r="10780" spans="1:4" x14ac:dyDescent="0.2">
      <c r="A10780" s="12">
        <v>30009963</v>
      </c>
      <c r="B10780" s="13" t="s">
        <v>2392</v>
      </c>
      <c r="C10780" s="13" t="str">
        <f t="shared" si="297"/>
        <v>AFA CPOSII 1500 80/50 CY (30009963)</v>
      </c>
      <c r="D10780" s="116"/>
    </row>
    <row r="10781" spans="1:4" x14ac:dyDescent="0.2">
      <c r="A10781" s="12">
        <v>30009964</v>
      </c>
      <c r="B10781" s="13" t="s">
        <v>2394</v>
      </c>
      <c r="C10781" s="13" t="str">
        <f t="shared" si="297"/>
        <v>AFA CPOSII 2500 80/50 CY (30009964)</v>
      </c>
      <c r="D10781" s="116"/>
    </row>
    <row r="10782" spans="1:4" x14ac:dyDescent="0.2">
      <c r="A10782" s="12">
        <v>30009965</v>
      </c>
      <c r="B10782" s="13" t="s">
        <v>2396</v>
      </c>
      <c r="C10782" s="13" t="str">
        <f t="shared" si="297"/>
        <v>AFA CPOSII 3500 80/50 CY (30009965)</v>
      </c>
      <c r="D10782" s="116"/>
    </row>
    <row r="10783" spans="1:4" x14ac:dyDescent="0.2">
      <c r="A10783" s="12">
        <v>30009966</v>
      </c>
      <c r="B10783" s="13" t="s">
        <v>2398</v>
      </c>
      <c r="C10783" s="13" t="str">
        <f t="shared" si="297"/>
        <v>AFA CPOSII 5000 80/50 CY (30009966)</v>
      </c>
      <c r="D10783" s="116"/>
    </row>
    <row r="10784" spans="1:4" x14ac:dyDescent="0.2">
      <c r="A10784" s="12">
        <v>30009967</v>
      </c>
      <c r="B10784" s="13" t="s">
        <v>2400</v>
      </c>
      <c r="C10784" s="13" t="str">
        <f t="shared" si="297"/>
        <v>AFA CPOSII 6750 80/50 CY (30009967)</v>
      </c>
      <c r="D10784" s="116"/>
    </row>
    <row r="10785" spans="1:4" x14ac:dyDescent="0.2">
      <c r="A10785" s="12">
        <v>30009968</v>
      </c>
      <c r="B10785" s="13" t="s">
        <v>2402</v>
      </c>
      <c r="C10785" s="13" t="str">
        <f t="shared" si="297"/>
        <v>AFA CPOSII 7350 80/50 CY (30009968)</v>
      </c>
      <c r="D10785" s="116"/>
    </row>
    <row r="10786" spans="1:4" x14ac:dyDescent="0.2">
      <c r="A10786" s="12">
        <v>30009969</v>
      </c>
      <c r="B10786" s="13" t="s">
        <v>2404</v>
      </c>
      <c r="C10786" s="13" t="str">
        <f t="shared" si="297"/>
        <v>AFA CPOSII 2750 70/50 CY (30009969)</v>
      </c>
      <c r="D10786" s="116"/>
    </row>
    <row r="10787" spans="1:4" x14ac:dyDescent="0.2">
      <c r="A10787" s="12">
        <v>30009970</v>
      </c>
      <c r="B10787" s="13" t="s">
        <v>2406</v>
      </c>
      <c r="C10787" s="13" t="str">
        <f t="shared" si="297"/>
        <v>AFA CPOSII 4000 70/50 CY (30009970)</v>
      </c>
      <c r="D10787" s="116"/>
    </row>
    <row r="10788" spans="1:4" x14ac:dyDescent="0.2">
      <c r="A10788" s="12">
        <v>30009971</v>
      </c>
      <c r="B10788" s="13" t="s">
        <v>2408</v>
      </c>
      <c r="C10788" s="13" t="str">
        <f t="shared" si="297"/>
        <v>AFA CPOSII 2750 50/50 CY (30009971)</v>
      </c>
      <c r="D10788" s="116"/>
    </row>
    <row r="10789" spans="1:4" x14ac:dyDescent="0.2">
      <c r="A10789" s="12">
        <v>30009972</v>
      </c>
      <c r="B10789" s="13" t="s">
        <v>2410</v>
      </c>
      <c r="C10789" s="13" t="str">
        <f t="shared" si="297"/>
        <v>AFA CPOSII 4500 50/50 CY (30009972)</v>
      </c>
      <c r="D10789" s="116"/>
    </row>
    <row r="10790" spans="1:4" x14ac:dyDescent="0.2">
      <c r="A10790" s="12">
        <v>30009973</v>
      </c>
      <c r="B10790" s="13" t="s">
        <v>2412</v>
      </c>
      <c r="C10790" s="13" t="str">
        <f t="shared" si="297"/>
        <v>AFA CPOSII 2500 100/50 IntRX CY (30009973)</v>
      </c>
      <c r="D10790" s="116"/>
    </row>
    <row r="10791" spans="1:4" x14ac:dyDescent="0.2">
      <c r="A10791" s="12">
        <v>30009974</v>
      </c>
      <c r="B10791" s="13" t="s">
        <v>2414</v>
      </c>
      <c r="C10791" s="13" t="str">
        <f t="shared" si="297"/>
        <v>AFA CPOSII 3500 100/50 IntRX CY (30009974)</v>
      </c>
      <c r="D10791" s="116"/>
    </row>
    <row r="10792" spans="1:4" x14ac:dyDescent="0.2">
      <c r="A10792" s="12">
        <v>30009975</v>
      </c>
      <c r="B10792" s="13" t="s">
        <v>2416</v>
      </c>
      <c r="C10792" s="13" t="str">
        <f t="shared" si="297"/>
        <v>AFA CPOSII 5000 100/50 IntRX CY (30009975)</v>
      </c>
      <c r="D10792" s="116"/>
    </row>
    <row r="10793" spans="1:4" x14ac:dyDescent="0.2">
      <c r="A10793" s="12">
        <v>30009976</v>
      </c>
      <c r="B10793" s="13" t="s">
        <v>2418</v>
      </c>
      <c r="C10793" s="13" t="str">
        <f t="shared" si="297"/>
        <v>AFA CPOSII 6250 100/50 IntRX CY (30009976)</v>
      </c>
      <c r="D10793" s="116"/>
    </row>
    <row r="10794" spans="1:4" x14ac:dyDescent="0.2">
      <c r="A10794" s="12">
        <v>30009977</v>
      </c>
      <c r="B10794" s="13" t="s">
        <v>2420</v>
      </c>
      <c r="C10794" s="13" t="str">
        <f t="shared" si="297"/>
        <v>AFA CPOSII 6750 100/50 IntRX CY (30009977)</v>
      </c>
      <c r="D10794" s="116"/>
    </row>
    <row r="10795" spans="1:4" x14ac:dyDescent="0.2">
      <c r="A10795" s="12">
        <v>30009978</v>
      </c>
      <c r="B10795" s="13" t="s">
        <v>2422</v>
      </c>
      <c r="C10795" s="13" t="str">
        <f t="shared" si="297"/>
        <v>AFA CPOSII 7350 100/50 IntRX CY (30009978)</v>
      </c>
      <c r="D10795" s="116"/>
    </row>
    <row r="10796" spans="1:4" x14ac:dyDescent="0.2">
      <c r="A10796" s="12">
        <v>30009979</v>
      </c>
      <c r="B10796" s="13" t="s">
        <v>2424</v>
      </c>
      <c r="C10796" s="13" t="str">
        <f t="shared" si="297"/>
        <v>AFA CPOSII 1600 HSA 100/50 CY (30009979)</v>
      </c>
      <c r="D10796" s="116"/>
    </row>
    <row r="10797" spans="1:4" x14ac:dyDescent="0.2">
      <c r="A10797" s="12">
        <v>30009980</v>
      </c>
      <c r="B10797" s="13" t="s">
        <v>2426</v>
      </c>
      <c r="C10797" s="13" t="str">
        <f t="shared" si="297"/>
        <v>AFA CPOSII 2250 HSA 100/50 CY (30009980)</v>
      </c>
      <c r="D10797" s="116"/>
    </row>
    <row r="10798" spans="1:4" x14ac:dyDescent="0.2">
      <c r="A10798" s="12">
        <v>30009981</v>
      </c>
      <c r="B10798" s="13" t="s">
        <v>2428</v>
      </c>
      <c r="C10798" s="13" t="str">
        <f t="shared" si="297"/>
        <v>AFA CPOSII 2750 HSA 100/50 CY (30009981)</v>
      </c>
      <c r="D10798" s="116"/>
    </row>
    <row r="10799" spans="1:4" x14ac:dyDescent="0.2">
      <c r="A10799" s="12">
        <v>30009982</v>
      </c>
      <c r="B10799" s="13" t="s">
        <v>2430</v>
      </c>
      <c r="C10799" s="13" t="str">
        <f t="shared" si="297"/>
        <v>AFA CPOSII 4000 HSA 100/50 E CY (30009982)</v>
      </c>
      <c r="D10799" s="116"/>
    </row>
    <row r="10800" spans="1:4" x14ac:dyDescent="0.2">
      <c r="A10800" s="12">
        <v>30009983</v>
      </c>
      <c r="B10800" s="13" t="s">
        <v>2432</v>
      </c>
      <c r="C10800" s="13" t="str">
        <f t="shared" si="297"/>
        <v>AFA CPOSII 6250 HSA 100/50 E CY (30009983)</v>
      </c>
      <c r="D10800" s="116"/>
    </row>
    <row r="10801" spans="1:4" x14ac:dyDescent="0.2">
      <c r="A10801" s="12">
        <v>30009984</v>
      </c>
      <c r="B10801" s="13" t="s">
        <v>2434</v>
      </c>
      <c r="C10801" s="13" t="str">
        <f t="shared" si="297"/>
        <v>AFA CPOSII 3750 HSA 80/50 E CY (30009984)</v>
      </c>
      <c r="D10801" s="116"/>
    </row>
    <row r="10802" spans="1:4" x14ac:dyDescent="0.2">
      <c r="A10802" s="12">
        <v>30009985</v>
      </c>
      <c r="B10802" s="13" t="s">
        <v>2436</v>
      </c>
      <c r="C10802" s="13" t="str">
        <f t="shared" si="297"/>
        <v>AFA CPOSII 5500 HSA 80/50 E CY (30009985)</v>
      </c>
      <c r="D10802" s="116"/>
    </row>
    <row r="10803" spans="1:4" x14ac:dyDescent="0.2">
      <c r="A10803" s="12">
        <v>30009986</v>
      </c>
      <c r="B10803" s="13" t="s">
        <v>2438</v>
      </c>
      <c r="C10803" s="13" t="str">
        <f t="shared" si="297"/>
        <v>AFA CPOSII 5750 HSA 70/50 E CY (30009986)</v>
      </c>
      <c r="D10803" s="116"/>
    </row>
    <row r="10804" spans="1:4" x14ac:dyDescent="0.2">
      <c r="A10804" s="12">
        <v>30009987</v>
      </c>
      <c r="B10804" s="13" t="s">
        <v>2440</v>
      </c>
      <c r="C10804" s="13" t="str">
        <f t="shared" si="297"/>
        <v>AFA CPOSII 6250 HSA 70/50 E CY (30009987)</v>
      </c>
      <c r="D10804" s="116"/>
    </row>
    <row r="10805" spans="1:4" x14ac:dyDescent="0.2">
      <c r="A10805" s="12">
        <v>30009988</v>
      </c>
      <c r="B10805" s="13" t="s">
        <v>2442</v>
      </c>
      <c r="C10805" s="13" t="str">
        <f t="shared" si="297"/>
        <v>AFA CPOSII 3000 HSA 50/50 E CY (30009988)</v>
      </c>
      <c r="D10805" s="116"/>
    </row>
    <row r="10806" spans="1:4" x14ac:dyDescent="0.2">
      <c r="A10806" s="12">
        <v>30009989</v>
      </c>
      <c r="B10806" s="13" t="s">
        <v>2444</v>
      </c>
      <c r="C10806" s="13" t="str">
        <f t="shared" si="297"/>
        <v>AFA CPOSII 500 100/50 PY (30009989)</v>
      </c>
      <c r="D10806" s="116"/>
    </row>
    <row r="10807" spans="1:4" x14ac:dyDescent="0.2">
      <c r="A10807" s="12">
        <v>30009990</v>
      </c>
      <c r="B10807" s="13" t="s">
        <v>2446</v>
      </c>
      <c r="C10807" s="13" t="str">
        <f t="shared" si="297"/>
        <v>AFA CPOSII 1000 100/50 PY (30009990)</v>
      </c>
      <c r="D10807" s="116"/>
    </row>
    <row r="10808" spans="1:4" x14ac:dyDescent="0.2">
      <c r="A10808" s="12">
        <v>30009991</v>
      </c>
      <c r="B10808" s="13" t="s">
        <v>2448</v>
      </c>
      <c r="C10808" s="13" t="str">
        <f t="shared" si="297"/>
        <v>AFA CPOSII 1500 100/50 PY (30009991)</v>
      </c>
      <c r="D10808" s="116"/>
    </row>
    <row r="10809" spans="1:4" x14ac:dyDescent="0.2">
      <c r="A10809" s="12">
        <v>30009992</v>
      </c>
      <c r="B10809" s="13" t="s">
        <v>2450</v>
      </c>
      <c r="C10809" s="13" t="str">
        <f t="shared" si="297"/>
        <v>AFA CPOSII 2000 100/50 PY (30009992)</v>
      </c>
      <c r="D10809" s="116"/>
    </row>
    <row r="10810" spans="1:4" x14ac:dyDescent="0.2">
      <c r="A10810" s="12">
        <v>30009993</v>
      </c>
      <c r="B10810" s="13" t="s">
        <v>2452</v>
      </c>
      <c r="C10810" s="13" t="str">
        <f t="shared" si="297"/>
        <v>AFA CPOSII 2500 100/50 PY (30009993)</v>
      </c>
      <c r="D10810" s="116"/>
    </row>
    <row r="10811" spans="1:4" x14ac:dyDescent="0.2">
      <c r="A10811" s="12">
        <v>30009994</v>
      </c>
      <c r="B10811" s="13" t="s">
        <v>2454</v>
      </c>
      <c r="C10811" s="13" t="str">
        <f t="shared" si="297"/>
        <v>AFA CPOSII 3000 100/50 PY (30009994)</v>
      </c>
      <c r="D10811" s="116"/>
    </row>
    <row r="10812" spans="1:4" x14ac:dyDescent="0.2">
      <c r="A10812" s="12">
        <v>30009995</v>
      </c>
      <c r="B10812" s="13" t="s">
        <v>2456</v>
      </c>
      <c r="C10812" s="13" t="str">
        <f t="shared" si="297"/>
        <v>AFA CPOSII 4000 100/50 PY (30009995)</v>
      </c>
      <c r="D10812" s="116"/>
    </row>
    <row r="10813" spans="1:4" x14ac:dyDescent="0.2">
      <c r="A10813" s="12">
        <v>30009996</v>
      </c>
      <c r="B10813" s="13" t="s">
        <v>2458</v>
      </c>
      <c r="C10813" s="13" t="str">
        <f t="shared" si="297"/>
        <v>AFA CPOSII 5000 100/50 PY (30009996)</v>
      </c>
      <c r="D10813" s="116"/>
    </row>
    <row r="10814" spans="1:4" x14ac:dyDescent="0.2">
      <c r="A10814" s="12">
        <v>30009997</v>
      </c>
      <c r="B10814" s="13" t="s">
        <v>2460</v>
      </c>
      <c r="C10814" s="13" t="str">
        <f t="shared" si="297"/>
        <v>AFA CPOSII 6750 100/50 PY (30009997)</v>
      </c>
      <c r="D10814" s="116"/>
    </row>
    <row r="10815" spans="1:4" x14ac:dyDescent="0.2">
      <c r="A10815" s="12">
        <v>30009998</v>
      </c>
      <c r="B10815" s="13" t="s">
        <v>2462</v>
      </c>
      <c r="C10815" s="13" t="str">
        <f t="shared" si="297"/>
        <v>AFA CPOSII 500 80/50 PY (30009998)</v>
      </c>
      <c r="D10815" s="116"/>
    </row>
    <row r="10816" spans="1:4" x14ac:dyDescent="0.2">
      <c r="A10816" s="12">
        <v>30009999</v>
      </c>
      <c r="B10816" s="13" t="s">
        <v>2464</v>
      </c>
      <c r="C10816" s="13" t="str">
        <f t="shared" si="297"/>
        <v>AFA CPOSII 1000 80/50 PY (30009999)</v>
      </c>
      <c r="D10816" s="116"/>
    </row>
    <row r="10817" spans="1:4" x14ac:dyDescent="0.2">
      <c r="A10817" s="12">
        <v>30010000</v>
      </c>
      <c r="B10817" s="13" t="s">
        <v>2466</v>
      </c>
      <c r="C10817" s="13" t="str">
        <f t="shared" si="297"/>
        <v>AFA CPOSII 1500 80/50 PY (30010000)</v>
      </c>
      <c r="D10817" s="116"/>
    </row>
    <row r="10818" spans="1:4" x14ac:dyDescent="0.2">
      <c r="A10818" s="12">
        <v>30010001</v>
      </c>
      <c r="B10818" s="13" t="s">
        <v>2468</v>
      </c>
      <c r="C10818" s="13" t="str">
        <f t="shared" ref="C10818:C10881" si="298">IF(A10818=0,"",B10818&amp;" ("&amp;A10818&amp;")")</f>
        <v>AFA CPOSII 2500 80/50 PY (30010001)</v>
      </c>
      <c r="D10818" s="116"/>
    </row>
    <row r="10819" spans="1:4" x14ac:dyDescent="0.2">
      <c r="A10819" s="12">
        <v>30010002</v>
      </c>
      <c r="B10819" s="13" t="s">
        <v>2470</v>
      </c>
      <c r="C10819" s="13" t="str">
        <f t="shared" si="298"/>
        <v>AFA CPOSII 3500 80/50 PY (30010002)</v>
      </c>
      <c r="D10819" s="116"/>
    </row>
    <row r="10820" spans="1:4" x14ac:dyDescent="0.2">
      <c r="A10820" s="12">
        <v>30010003</v>
      </c>
      <c r="B10820" s="13" t="s">
        <v>2472</v>
      </c>
      <c r="C10820" s="13" t="str">
        <f t="shared" si="298"/>
        <v>AFA CPOSII 5000 80/50 PY (30010003)</v>
      </c>
      <c r="D10820" s="116"/>
    </row>
    <row r="10821" spans="1:4" x14ac:dyDescent="0.2">
      <c r="A10821" s="12">
        <v>30010004</v>
      </c>
      <c r="B10821" s="13" t="s">
        <v>2474</v>
      </c>
      <c r="C10821" s="13" t="str">
        <f t="shared" si="298"/>
        <v>AFA CPOSII 6750 80/50 PY (30010004)</v>
      </c>
      <c r="D10821" s="116"/>
    </row>
    <row r="10822" spans="1:4" x14ac:dyDescent="0.2">
      <c r="A10822" s="12">
        <v>30010005</v>
      </c>
      <c r="B10822" s="13" t="s">
        <v>2476</v>
      </c>
      <c r="C10822" s="13" t="str">
        <f t="shared" si="298"/>
        <v>AFA CPOSII 7350 80/50 PY (30010005)</v>
      </c>
      <c r="D10822" s="116"/>
    </row>
    <row r="10823" spans="1:4" x14ac:dyDescent="0.2">
      <c r="A10823" s="12">
        <v>30010006</v>
      </c>
      <c r="B10823" s="13" t="s">
        <v>2478</v>
      </c>
      <c r="C10823" s="13" t="str">
        <f t="shared" si="298"/>
        <v>AFA CPOSII 2750 70/50 PY (30010006)</v>
      </c>
      <c r="D10823" s="116"/>
    </row>
    <row r="10824" spans="1:4" x14ac:dyDescent="0.2">
      <c r="A10824" s="12">
        <v>30010007</v>
      </c>
      <c r="B10824" s="13" t="s">
        <v>2480</v>
      </c>
      <c r="C10824" s="13" t="str">
        <f t="shared" si="298"/>
        <v>AFA CPOSII 4000 70/50 PY (30010007)</v>
      </c>
      <c r="D10824" s="116"/>
    </row>
    <row r="10825" spans="1:4" x14ac:dyDescent="0.2">
      <c r="A10825" s="12">
        <v>30010008</v>
      </c>
      <c r="B10825" s="13" t="s">
        <v>2482</v>
      </c>
      <c r="C10825" s="13" t="str">
        <f t="shared" si="298"/>
        <v>AFA CPOSII 2750 50/50 PY (30010008)</v>
      </c>
      <c r="D10825" s="116"/>
    </row>
    <row r="10826" spans="1:4" x14ac:dyDescent="0.2">
      <c r="A10826" s="12">
        <v>30010009</v>
      </c>
      <c r="B10826" s="13" t="s">
        <v>2484</v>
      </c>
      <c r="C10826" s="13" t="str">
        <f t="shared" si="298"/>
        <v>AFA CPOSII 4500 50/50 PY (30010009)</v>
      </c>
      <c r="D10826" s="116"/>
    </row>
    <row r="10827" spans="1:4" x14ac:dyDescent="0.2">
      <c r="A10827" s="12">
        <v>30010010</v>
      </c>
      <c r="B10827" s="13" t="s">
        <v>2486</v>
      </c>
      <c r="C10827" s="13" t="str">
        <f t="shared" si="298"/>
        <v>AFA CPOSII 2500 100/50 IntRX PY (30010010)</v>
      </c>
      <c r="D10827" s="116"/>
    </row>
    <row r="10828" spans="1:4" x14ac:dyDescent="0.2">
      <c r="A10828" s="12">
        <v>30010011</v>
      </c>
      <c r="B10828" s="13" t="s">
        <v>2488</v>
      </c>
      <c r="C10828" s="13" t="str">
        <f t="shared" si="298"/>
        <v>AFA CPOSII 3500 100/50 IntRX PY (30010011)</v>
      </c>
      <c r="D10828" s="116"/>
    </row>
    <row r="10829" spans="1:4" x14ac:dyDescent="0.2">
      <c r="A10829" s="12">
        <v>30010012</v>
      </c>
      <c r="B10829" s="13" t="s">
        <v>2490</v>
      </c>
      <c r="C10829" s="13" t="str">
        <f t="shared" si="298"/>
        <v>AFA CPOSII 5000 100/50 IntRX PY (30010012)</v>
      </c>
      <c r="D10829" s="116"/>
    </row>
    <row r="10830" spans="1:4" x14ac:dyDescent="0.2">
      <c r="A10830" s="12">
        <v>30010013</v>
      </c>
      <c r="B10830" s="13" t="s">
        <v>2492</v>
      </c>
      <c r="C10830" s="13" t="str">
        <f t="shared" si="298"/>
        <v>AFA CPOSII 6250 100/50 IntRX PY (30010013)</v>
      </c>
      <c r="D10830" s="116"/>
    </row>
    <row r="10831" spans="1:4" x14ac:dyDescent="0.2">
      <c r="A10831" s="12">
        <v>30010014</v>
      </c>
      <c r="B10831" s="13" t="s">
        <v>2494</v>
      </c>
      <c r="C10831" s="13" t="str">
        <f t="shared" si="298"/>
        <v>AFA CPOSII 6750 100/50 IntRX PY (30010014)</v>
      </c>
      <c r="D10831" s="116"/>
    </row>
    <row r="10832" spans="1:4" x14ac:dyDescent="0.2">
      <c r="A10832" s="12">
        <v>30010015</v>
      </c>
      <c r="B10832" s="13" t="s">
        <v>2496</v>
      </c>
      <c r="C10832" s="13" t="str">
        <f t="shared" si="298"/>
        <v>AFA CPOSII 7350 100/50 IntRX PY (30010015)</v>
      </c>
      <c r="D10832" s="116"/>
    </row>
    <row r="10833" spans="1:4" x14ac:dyDescent="0.2">
      <c r="A10833" s="12">
        <v>30010016</v>
      </c>
      <c r="B10833" s="13" t="s">
        <v>2498</v>
      </c>
      <c r="C10833" s="13" t="str">
        <f t="shared" si="298"/>
        <v>AFA CPOSII 1600 HSA 100/50 PY (30010016)</v>
      </c>
      <c r="D10833" s="116"/>
    </row>
    <row r="10834" spans="1:4" x14ac:dyDescent="0.2">
      <c r="A10834" s="12">
        <v>30010017</v>
      </c>
      <c r="B10834" s="13" t="s">
        <v>2500</v>
      </c>
      <c r="C10834" s="13" t="str">
        <f t="shared" si="298"/>
        <v>AFA CPOSII 2250 HSA 100/50 PY (30010017)</v>
      </c>
      <c r="D10834" s="116"/>
    </row>
    <row r="10835" spans="1:4" x14ac:dyDescent="0.2">
      <c r="A10835" s="12">
        <v>30010018</v>
      </c>
      <c r="B10835" s="13" t="s">
        <v>2502</v>
      </c>
      <c r="C10835" s="13" t="str">
        <f t="shared" si="298"/>
        <v>AFA CPOSII 2750 HSA 100/50 PY (30010018)</v>
      </c>
      <c r="D10835" s="116"/>
    </row>
    <row r="10836" spans="1:4" x14ac:dyDescent="0.2">
      <c r="A10836" s="12">
        <v>30010019</v>
      </c>
      <c r="B10836" s="13" t="s">
        <v>2504</v>
      </c>
      <c r="C10836" s="13" t="str">
        <f t="shared" si="298"/>
        <v>AFA CPOSII 4000 HSA 100/50 E PY (30010019)</v>
      </c>
      <c r="D10836" s="116"/>
    </row>
    <row r="10837" spans="1:4" x14ac:dyDescent="0.2">
      <c r="A10837" s="12">
        <v>30010020</v>
      </c>
      <c r="B10837" s="13" t="s">
        <v>2506</v>
      </c>
      <c r="C10837" s="13" t="str">
        <f t="shared" si="298"/>
        <v>AFA CPOSII 6250 HSA 100/50 E PY (30010020)</v>
      </c>
      <c r="D10837" s="116"/>
    </row>
    <row r="10838" spans="1:4" x14ac:dyDescent="0.2">
      <c r="A10838" s="12">
        <v>30010021</v>
      </c>
      <c r="B10838" s="13" t="s">
        <v>2508</v>
      </c>
      <c r="C10838" s="13" t="str">
        <f t="shared" si="298"/>
        <v>AFA CPOSII 3750 HSA 80/50 E PY (30010021)</v>
      </c>
      <c r="D10838" s="116"/>
    </row>
    <row r="10839" spans="1:4" x14ac:dyDescent="0.2">
      <c r="A10839" s="12">
        <v>30010022</v>
      </c>
      <c r="B10839" s="13" t="s">
        <v>2510</v>
      </c>
      <c r="C10839" s="13" t="str">
        <f t="shared" si="298"/>
        <v>AFA CPOSII 5500 HSA 80/50 E PY (30010022)</v>
      </c>
      <c r="D10839" s="116"/>
    </row>
    <row r="10840" spans="1:4" x14ac:dyDescent="0.2">
      <c r="A10840" s="12">
        <v>30010023</v>
      </c>
      <c r="B10840" s="13" t="s">
        <v>2512</v>
      </c>
      <c r="C10840" s="13" t="str">
        <f t="shared" si="298"/>
        <v>AFA CPOSII 5750 HSA 70/50 E PY (30010023)</v>
      </c>
      <c r="D10840" s="116"/>
    </row>
    <row r="10841" spans="1:4" x14ac:dyDescent="0.2">
      <c r="A10841" s="12">
        <v>30010024</v>
      </c>
      <c r="B10841" s="13" t="s">
        <v>2514</v>
      </c>
      <c r="C10841" s="13" t="str">
        <f t="shared" si="298"/>
        <v>AFA CPOSII 6250 HSA 70/50 E PY (30010024)</v>
      </c>
      <c r="D10841" s="116"/>
    </row>
    <row r="10842" spans="1:4" x14ac:dyDescent="0.2">
      <c r="A10842" s="12">
        <v>30010025</v>
      </c>
      <c r="B10842" s="13" t="s">
        <v>2516</v>
      </c>
      <c r="C10842" s="13" t="str">
        <f t="shared" si="298"/>
        <v>AFA CPOSII 3000 HSA 50/50 E PY (30010025)</v>
      </c>
      <c r="D10842" s="116"/>
    </row>
    <row r="10843" spans="1:4" x14ac:dyDescent="0.2">
      <c r="A10843" s="12">
        <v>30010026</v>
      </c>
      <c r="B10843" s="13" t="s">
        <v>2518</v>
      </c>
      <c r="C10843" s="13" t="str">
        <f t="shared" si="298"/>
        <v>AFA OAAS 500 100% CY (30010026)</v>
      </c>
      <c r="D10843" s="116"/>
    </row>
    <row r="10844" spans="1:4" x14ac:dyDescent="0.2">
      <c r="A10844" s="12">
        <v>30010027</v>
      </c>
      <c r="B10844" s="13" t="s">
        <v>2520</v>
      </c>
      <c r="C10844" s="13" t="str">
        <f t="shared" si="298"/>
        <v>AFA OAAS 1000 100% CY (30010027)</v>
      </c>
      <c r="D10844" s="116"/>
    </row>
    <row r="10845" spans="1:4" x14ac:dyDescent="0.2">
      <c r="A10845" s="12">
        <v>30010028</v>
      </c>
      <c r="B10845" s="13" t="s">
        <v>2522</v>
      </c>
      <c r="C10845" s="13" t="str">
        <f t="shared" si="298"/>
        <v>AFA OAAS 1500 100% CY (30010028)</v>
      </c>
      <c r="D10845" s="116"/>
    </row>
    <row r="10846" spans="1:4" x14ac:dyDescent="0.2">
      <c r="A10846" s="12">
        <v>30010029</v>
      </c>
      <c r="B10846" s="13" t="s">
        <v>2524</v>
      </c>
      <c r="C10846" s="13" t="str">
        <f t="shared" si="298"/>
        <v>AFA OAAS 2000 100% CY (30010029)</v>
      </c>
      <c r="D10846" s="116"/>
    </row>
    <row r="10847" spans="1:4" x14ac:dyDescent="0.2">
      <c r="A10847" s="12">
        <v>30010030</v>
      </c>
      <c r="B10847" s="13" t="s">
        <v>2526</v>
      </c>
      <c r="C10847" s="13" t="str">
        <f t="shared" si="298"/>
        <v>AFA OAAS 2500 100% CY (30010030)</v>
      </c>
      <c r="D10847" s="116"/>
    </row>
    <row r="10848" spans="1:4" x14ac:dyDescent="0.2">
      <c r="A10848" s="12">
        <v>30010031</v>
      </c>
      <c r="B10848" s="13" t="s">
        <v>2528</v>
      </c>
      <c r="C10848" s="13" t="str">
        <f t="shared" si="298"/>
        <v>AFA OAAS 3000 100% CY (30010031)</v>
      </c>
      <c r="D10848" s="116"/>
    </row>
    <row r="10849" spans="1:4" x14ac:dyDescent="0.2">
      <c r="A10849" s="12">
        <v>30010032</v>
      </c>
      <c r="B10849" s="13" t="s">
        <v>2530</v>
      </c>
      <c r="C10849" s="13" t="str">
        <f t="shared" si="298"/>
        <v>AFA OAAS 4000 100% CY (30010032)</v>
      </c>
      <c r="D10849" s="116"/>
    </row>
    <row r="10850" spans="1:4" x14ac:dyDescent="0.2">
      <c r="A10850" s="12">
        <v>30010033</v>
      </c>
      <c r="B10850" s="13" t="s">
        <v>2532</v>
      </c>
      <c r="C10850" s="13" t="str">
        <f t="shared" si="298"/>
        <v>AFA OAAS 5000 100% CY (30010033)</v>
      </c>
      <c r="D10850" s="116"/>
    </row>
    <row r="10851" spans="1:4" x14ac:dyDescent="0.2">
      <c r="A10851" s="12">
        <v>30010034</v>
      </c>
      <c r="B10851" s="13" t="s">
        <v>2534</v>
      </c>
      <c r="C10851" s="13" t="str">
        <f t="shared" si="298"/>
        <v>AFA OAAS 6750 100% CY (30010034)</v>
      </c>
      <c r="D10851" s="116"/>
    </row>
    <row r="10852" spans="1:4" x14ac:dyDescent="0.2">
      <c r="A10852" s="12">
        <v>30010035</v>
      </c>
      <c r="B10852" s="13" t="s">
        <v>2536</v>
      </c>
      <c r="C10852" s="13" t="str">
        <f t="shared" si="298"/>
        <v>AFA OAAS 500 80% CY (30010035)</v>
      </c>
      <c r="D10852" s="116"/>
    </row>
    <row r="10853" spans="1:4" x14ac:dyDescent="0.2">
      <c r="A10853" s="12">
        <v>30010036</v>
      </c>
      <c r="B10853" s="13" t="s">
        <v>2538</v>
      </c>
      <c r="C10853" s="13" t="str">
        <f t="shared" si="298"/>
        <v>AFA OAAS 1000 80% CY (30010036)</v>
      </c>
      <c r="D10853" s="116"/>
    </row>
    <row r="10854" spans="1:4" x14ac:dyDescent="0.2">
      <c r="A10854" s="12">
        <v>30010037</v>
      </c>
      <c r="B10854" s="13" t="s">
        <v>2540</v>
      </c>
      <c r="C10854" s="13" t="str">
        <f t="shared" si="298"/>
        <v>AFA OAAS 1500 80% CY (30010037)</v>
      </c>
      <c r="D10854" s="116"/>
    </row>
    <row r="10855" spans="1:4" x14ac:dyDescent="0.2">
      <c r="A10855" s="12">
        <v>30010038</v>
      </c>
      <c r="B10855" s="13" t="s">
        <v>2542</v>
      </c>
      <c r="C10855" s="13" t="str">
        <f t="shared" si="298"/>
        <v>AFA OAAS 2500 80% CY (30010038)</v>
      </c>
      <c r="D10855" s="116"/>
    </row>
    <row r="10856" spans="1:4" x14ac:dyDescent="0.2">
      <c r="A10856" s="12">
        <v>30010039</v>
      </c>
      <c r="B10856" s="13" t="s">
        <v>2544</v>
      </c>
      <c r="C10856" s="13" t="str">
        <f t="shared" si="298"/>
        <v>AFA OAAS 3500 80% CY (30010039)</v>
      </c>
      <c r="D10856" s="116"/>
    </row>
    <row r="10857" spans="1:4" x14ac:dyDescent="0.2">
      <c r="A10857" s="12">
        <v>30010040</v>
      </c>
      <c r="B10857" s="13" t="s">
        <v>2546</v>
      </c>
      <c r="C10857" s="13" t="str">
        <f t="shared" si="298"/>
        <v>AFA OAAS 5000 80% CY (30010040)</v>
      </c>
      <c r="D10857" s="116"/>
    </row>
    <row r="10858" spans="1:4" x14ac:dyDescent="0.2">
      <c r="A10858" s="12">
        <v>30010041</v>
      </c>
      <c r="B10858" s="13" t="s">
        <v>2548</v>
      </c>
      <c r="C10858" s="13" t="str">
        <f t="shared" si="298"/>
        <v>AFA OAAS 6750 80% CY (30010041)</v>
      </c>
      <c r="D10858" s="116"/>
    </row>
    <row r="10859" spans="1:4" x14ac:dyDescent="0.2">
      <c r="A10859" s="12">
        <v>30010042</v>
      </c>
      <c r="B10859" s="13" t="s">
        <v>2550</v>
      </c>
      <c r="C10859" s="13" t="str">
        <f t="shared" si="298"/>
        <v>AFA OAAS 7350 80% CY (30010042)</v>
      </c>
      <c r="D10859" s="116"/>
    </row>
    <row r="10860" spans="1:4" x14ac:dyDescent="0.2">
      <c r="A10860" s="12">
        <v>30010043</v>
      </c>
      <c r="B10860" s="13" t="s">
        <v>2552</v>
      </c>
      <c r="C10860" s="13" t="str">
        <f t="shared" si="298"/>
        <v>AFA OAAS 2750 70% CY (30010043)</v>
      </c>
      <c r="D10860" s="116"/>
    </row>
    <row r="10861" spans="1:4" x14ac:dyDescent="0.2">
      <c r="A10861" s="12">
        <v>30010044</v>
      </c>
      <c r="B10861" s="13" t="s">
        <v>2554</v>
      </c>
      <c r="C10861" s="13" t="str">
        <f t="shared" si="298"/>
        <v>AFA OAAS 4000 70% CY (30010044)</v>
      </c>
      <c r="D10861" s="116"/>
    </row>
    <row r="10862" spans="1:4" x14ac:dyDescent="0.2">
      <c r="A10862" s="12">
        <v>30010045</v>
      </c>
      <c r="B10862" s="13" t="s">
        <v>2556</v>
      </c>
      <c r="C10862" s="13" t="str">
        <f t="shared" si="298"/>
        <v>AFA OAAS 2750 50% CY (30010045)</v>
      </c>
      <c r="D10862" s="116"/>
    </row>
    <row r="10863" spans="1:4" x14ac:dyDescent="0.2">
      <c r="A10863" s="12">
        <v>30010046</v>
      </c>
      <c r="B10863" s="13" t="s">
        <v>2558</v>
      </c>
      <c r="C10863" s="13" t="str">
        <f t="shared" si="298"/>
        <v>AFA OAAS 4500 50% CY (30010046)</v>
      </c>
      <c r="D10863" s="116"/>
    </row>
    <row r="10864" spans="1:4" x14ac:dyDescent="0.2">
      <c r="A10864" s="12">
        <v>30010047</v>
      </c>
      <c r="B10864" s="13" t="s">
        <v>2560</v>
      </c>
      <c r="C10864" s="13" t="str">
        <f t="shared" si="298"/>
        <v>AFA OAAS 2500 100% IntRX CY (30010047)</v>
      </c>
      <c r="D10864" s="116"/>
    </row>
    <row r="10865" spans="1:4" x14ac:dyDescent="0.2">
      <c r="A10865" s="12">
        <v>30010048</v>
      </c>
      <c r="B10865" s="13" t="s">
        <v>2562</v>
      </c>
      <c r="C10865" s="13" t="str">
        <f t="shared" si="298"/>
        <v>AFA OAAS 3500 100% IntRX CY (30010048)</v>
      </c>
      <c r="D10865" s="116"/>
    </row>
    <row r="10866" spans="1:4" x14ac:dyDescent="0.2">
      <c r="A10866" s="12">
        <v>30010049</v>
      </c>
      <c r="B10866" s="13" t="s">
        <v>2564</v>
      </c>
      <c r="C10866" s="13" t="str">
        <f t="shared" si="298"/>
        <v>AFA OAAS 5000 100% IntRX CY (30010049)</v>
      </c>
      <c r="D10866" s="116"/>
    </row>
    <row r="10867" spans="1:4" x14ac:dyDescent="0.2">
      <c r="A10867" s="12">
        <v>30010050</v>
      </c>
      <c r="B10867" s="13" t="s">
        <v>2566</v>
      </c>
      <c r="C10867" s="13" t="str">
        <f t="shared" si="298"/>
        <v>AFA OAAS 6250 100% IntRX CY (30010050)</v>
      </c>
      <c r="D10867" s="116"/>
    </row>
    <row r="10868" spans="1:4" x14ac:dyDescent="0.2">
      <c r="A10868" s="12">
        <v>30010051</v>
      </c>
      <c r="B10868" s="13" t="s">
        <v>2568</v>
      </c>
      <c r="C10868" s="13" t="str">
        <f t="shared" si="298"/>
        <v>AFA OAAS 6750 100% IntRX CY (30010051)</v>
      </c>
      <c r="D10868" s="116"/>
    </row>
    <row r="10869" spans="1:4" x14ac:dyDescent="0.2">
      <c r="A10869" s="12">
        <v>30010052</v>
      </c>
      <c r="B10869" s="13" t="s">
        <v>2570</v>
      </c>
      <c r="C10869" s="13" t="str">
        <f t="shared" si="298"/>
        <v>AFA OAAS 7350 100% IntRX CY (30010052)</v>
      </c>
      <c r="D10869" s="116"/>
    </row>
    <row r="10870" spans="1:4" x14ac:dyDescent="0.2">
      <c r="A10870" s="12">
        <v>30010053</v>
      </c>
      <c r="B10870" s="13" t="s">
        <v>2572</v>
      </c>
      <c r="C10870" s="13" t="str">
        <f t="shared" si="298"/>
        <v>AFA OAAS 1600 HSA 100% CY (30010053)</v>
      </c>
      <c r="D10870" s="116"/>
    </row>
    <row r="10871" spans="1:4" x14ac:dyDescent="0.2">
      <c r="A10871" s="12">
        <v>30010054</v>
      </c>
      <c r="B10871" s="13" t="s">
        <v>2574</v>
      </c>
      <c r="C10871" s="13" t="str">
        <f t="shared" si="298"/>
        <v>AFA OAAS 2250 HSA 100% CY (30010054)</v>
      </c>
      <c r="D10871" s="116"/>
    </row>
    <row r="10872" spans="1:4" x14ac:dyDescent="0.2">
      <c r="A10872" s="12">
        <v>30010055</v>
      </c>
      <c r="B10872" s="13" t="s">
        <v>2576</v>
      </c>
      <c r="C10872" s="13" t="str">
        <f t="shared" si="298"/>
        <v>AFA OAAS 2750 HSA 100% CY (30010055)</v>
      </c>
      <c r="D10872" s="116"/>
    </row>
    <row r="10873" spans="1:4" x14ac:dyDescent="0.2">
      <c r="A10873" s="12">
        <v>30010056</v>
      </c>
      <c r="B10873" s="13" t="s">
        <v>2578</v>
      </c>
      <c r="C10873" s="13" t="str">
        <f t="shared" si="298"/>
        <v>AFA OAAS 4000 HSA 100% E CY (30010056)</v>
      </c>
      <c r="D10873" s="116"/>
    </row>
    <row r="10874" spans="1:4" x14ac:dyDescent="0.2">
      <c r="A10874" s="12">
        <v>30010057</v>
      </c>
      <c r="B10874" s="13" t="s">
        <v>2580</v>
      </c>
      <c r="C10874" s="13" t="str">
        <f t="shared" si="298"/>
        <v>AFA OAAS 6250 HSA 100% E CY (30010057)</v>
      </c>
      <c r="D10874" s="116"/>
    </row>
    <row r="10875" spans="1:4" x14ac:dyDescent="0.2">
      <c r="A10875" s="12">
        <v>30010058</v>
      </c>
      <c r="B10875" s="13" t="s">
        <v>2582</v>
      </c>
      <c r="C10875" s="13" t="str">
        <f t="shared" si="298"/>
        <v>AFA OAAS 3750 HSA 80% E CY (30010058)</v>
      </c>
      <c r="D10875" s="116"/>
    </row>
    <row r="10876" spans="1:4" x14ac:dyDescent="0.2">
      <c r="A10876" s="12">
        <v>30010059</v>
      </c>
      <c r="B10876" s="13" t="s">
        <v>2584</v>
      </c>
      <c r="C10876" s="13" t="str">
        <f t="shared" si="298"/>
        <v>AFA OAAS 5500 HSA 80% E CY (30010059)</v>
      </c>
      <c r="D10876" s="116"/>
    </row>
    <row r="10877" spans="1:4" x14ac:dyDescent="0.2">
      <c r="A10877" s="12">
        <v>30010060</v>
      </c>
      <c r="B10877" s="13" t="s">
        <v>2586</v>
      </c>
      <c r="C10877" s="13" t="str">
        <f t="shared" si="298"/>
        <v>AFA OAAS 5750 HSA 70% E CY (30010060)</v>
      </c>
      <c r="D10877" s="116"/>
    </row>
    <row r="10878" spans="1:4" x14ac:dyDescent="0.2">
      <c r="A10878" s="12">
        <v>30010061</v>
      </c>
      <c r="B10878" s="13" t="s">
        <v>2588</v>
      </c>
      <c r="C10878" s="13" t="str">
        <f t="shared" si="298"/>
        <v>AFA OAAS 6250 HSA 70% E CY (30010061)</v>
      </c>
      <c r="D10878" s="116"/>
    </row>
    <row r="10879" spans="1:4" x14ac:dyDescent="0.2">
      <c r="A10879" s="12">
        <v>30010062</v>
      </c>
      <c r="B10879" s="13" t="s">
        <v>2590</v>
      </c>
      <c r="C10879" s="13" t="str">
        <f t="shared" si="298"/>
        <v>AFA OAAS 3000 HSA 50% E CY (30010062)</v>
      </c>
      <c r="D10879" s="116"/>
    </row>
    <row r="10880" spans="1:4" x14ac:dyDescent="0.2">
      <c r="A10880" s="12">
        <v>30010063</v>
      </c>
      <c r="B10880" s="13" t="s">
        <v>2592</v>
      </c>
      <c r="C10880" s="13" t="str">
        <f t="shared" si="298"/>
        <v>AFA OAAS 500 100% PY (30010063)</v>
      </c>
      <c r="D10880" s="116"/>
    </row>
    <row r="10881" spans="1:4" x14ac:dyDescent="0.2">
      <c r="A10881" s="12">
        <v>30010064</v>
      </c>
      <c r="B10881" s="13" t="s">
        <v>2594</v>
      </c>
      <c r="C10881" s="13" t="str">
        <f t="shared" si="298"/>
        <v>AFA OAAS 1000 100% PY (30010064)</v>
      </c>
      <c r="D10881" s="116"/>
    </row>
    <row r="10882" spans="1:4" x14ac:dyDescent="0.2">
      <c r="A10882" s="12">
        <v>30010065</v>
      </c>
      <c r="B10882" s="13" t="s">
        <v>2596</v>
      </c>
      <c r="C10882" s="13" t="str">
        <f t="shared" ref="C10882:C10945" si="299">IF(A10882=0,"",B10882&amp;" ("&amp;A10882&amp;")")</f>
        <v>AFA OAAS 1500 100% PY (30010065)</v>
      </c>
      <c r="D10882" s="116"/>
    </row>
    <row r="10883" spans="1:4" x14ac:dyDescent="0.2">
      <c r="A10883" s="12">
        <v>30010066</v>
      </c>
      <c r="B10883" s="13" t="s">
        <v>2598</v>
      </c>
      <c r="C10883" s="13" t="str">
        <f t="shared" si="299"/>
        <v>AFA OAAS 2000 100% PY (30010066)</v>
      </c>
      <c r="D10883" s="116"/>
    </row>
    <row r="10884" spans="1:4" x14ac:dyDescent="0.2">
      <c r="A10884" s="12">
        <v>30010067</v>
      </c>
      <c r="B10884" s="13" t="s">
        <v>2600</v>
      </c>
      <c r="C10884" s="13" t="str">
        <f t="shared" si="299"/>
        <v>AFA OAAS 2500 100% PY (30010067)</v>
      </c>
      <c r="D10884" s="116"/>
    </row>
    <row r="10885" spans="1:4" x14ac:dyDescent="0.2">
      <c r="A10885" s="12">
        <v>30010068</v>
      </c>
      <c r="B10885" s="13" t="s">
        <v>2602</v>
      </c>
      <c r="C10885" s="13" t="str">
        <f t="shared" si="299"/>
        <v>AFA OAAS 3000 100% PY (30010068)</v>
      </c>
      <c r="D10885" s="116"/>
    </row>
    <row r="10886" spans="1:4" x14ac:dyDescent="0.2">
      <c r="A10886" s="12">
        <v>30010069</v>
      </c>
      <c r="B10886" s="13" t="s">
        <v>2604</v>
      </c>
      <c r="C10886" s="13" t="str">
        <f t="shared" si="299"/>
        <v>AFA OAAS 4000 100% PY (30010069)</v>
      </c>
      <c r="D10886" s="116"/>
    </row>
    <row r="10887" spans="1:4" x14ac:dyDescent="0.2">
      <c r="A10887" s="12">
        <v>30010070</v>
      </c>
      <c r="B10887" s="13" t="s">
        <v>2606</v>
      </c>
      <c r="C10887" s="13" t="str">
        <f t="shared" si="299"/>
        <v>AFA OAAS 5000 100% PY (30010070)</v>
      </c>
      <c r="D10887" s="116"/>
    </row>
    <row r="10888" spans="1:4" x14ac:dyDescent="0.2">
      <c r="A10888" s="12">
        <v>30010071</v>
      </c>
      <c r="B10888" s="13" t="s">
        <v>2608</v>
      </c>
      <c r="C10888" s="13" t="str">
        <f t="shared" si="299"/>
        <v>AFA OAAS 6750 100% PY (30010071)</v>
      </c>
      <c r="D10888" s="116"/>
    </row>
    <row r="10889" spans="1:4" x14ac:dyDescent="0.2">
      <c r="A10889" s="12">
        <v>30010072</v>
      </c>
      <c r="B10889" s="13" t="s">
        <v>2610</v>
      </c>
      <c r="C10889" s="13" t="str">
        <f t="shared" si="299"/>
        <v>AFA OAAS 500 80% PY (30010072)</v>
      </c>
      <c r="D10889" s="116"/>
    </row>
    <row r="10890" spans="1:4" x14ac:dyDescent="0.2">
      <c r="A10890" s="12">
        <v>30010073</v>
      </c>
      <c r="B10890" s="13" t="s">
        <v>2612</v>
      </c>
      <c r="C10890" s="13" t="str">
        <f t="shared" si="299"/>
        <v>AFA OAAS 1000 80% PY (30010073)</v>
      </c>
      <c r="D10890" s="116"/>
    </row>
    <row r="10891" spans="1:4" x14ac:dyDescent="0.2">
      <c r="A10891" s="12">
        <v>30010074</v>
      </c>
      <c r="B10891" s="13" t="s">
        <v>2614</v>
      </c>
      <c r="C10891" s="13" t="str">
        <f t="shared" si="299"/>
        <v>AFA OAAS 1500 80% PY (30010074)</v>
      </c>
      <c r="D10891" s="116"/>
    </row>
    <row r="10892" spans="1:4" x14ac:dyDescent="0.2">
      <c r="A10892" s="12">
        <v>30010075</v>
      </c>
      <c r="B10892" s="13" t="s">
        <v>2616</v>
      </c>
      <c r="C10892" s="13" t="str">
        <f t="shared" si="299"/>
        <v>AFA OAAS 2500 80% PY (30010075)</v>
      </c>
      <c r="D10892" s="116"/>
    </row>
    <row r="10893" spans="1:4" x14ac:dyDescent="0.2">
      <c r="A10893" s="12">
        <v>30010076</v>
      </c>
      <c r="B10893" s="13" t="s">
        <v>2618</v>
      </c>
      <c r="C10893" s="13" t="str">
        <f t="shared" si="299"/>
        <v>AFA OAAS 3500 80% PY (30010076)</v>
      </c>
      <c r="D10893" s="116"/>
    </row>
    <row r="10894" spans="1:4" x14ac:dyDescent="0.2">
      <c r="A10894" s="12">
        <v>30010077</v>
      </c>
      <c r="B10894" s="13" t="s">
        <v>2620</v>
      </c>
      <c r="C10894" s="13" t="str">
        <f t="shared" si="299"/>
        <v>AFA OAAS 5000 80% PY (30010077)</v>
      </c>
      <c r="D10894" s="116"/>
    </row>
    <row r="10895" spans="1:4" x14ac:dyDescent="0.2">
      <c r="A10895" s="12">
        <v>30010078</v>
      </c>
      <c r="B10895" s="13" t="s">
        <v>2622</v>
      </c>
      <c r="C10895" s="13" t="str">
        <f t="shared" si="299"/>
        <v>AFA OAAS 6750 80% PY (30010078)</v>
      </c>
      <c r="D10895" s="116"/>
    </row>
    <row r="10896" spans="1:4" x14ac:dyDescent="0.2">
      <c r="A10896" s="12">
        <v>30010079</v>
      </c>
      <c r="B10896" s="13" t="s">
        <v>2624</v>
      </c>
      <c r="C10896" s="13" t="str">
        <f t="shared" si="299"/>
        <v>AFA OAAS 7350 80% PY (30010079)</v>
      </c>
      <c r="D10896" s="116"/>
    </row>
    <row r="10897" spans="1:4" x14ac:dyDescent="0.2">
      <c r="A10897" s="12">
        <v>30010080</v>
      </c>
      <c r="B10897" s="13" t="s">
        <v>2626</v>
      </c>
      <c r="C10897" s="13" t="str">
        <f t="shared" si="299"/>
        <v>AFA OAAS 2750 70% PY (30010080)</v>
      </c>
      <c r="D10897" s="116"/>
    </row>
    <row r="10898" spans="1:4" x14ac:dyDescent="0.2">
      <c r="A10898" s="12">
        <v>30010081</v>
      </c>
      <c r="B10898" s="13" t="s">
        <v>2628</v>
      </c>
      <c r="C10898" s="13" t="str">
        <f t="shared" si="299"/>
        <v>AFA OAAS 4000 70% PY (30010081)</v>
      </c>
      <c r="D10898" s="116"/>
    </row>
    <row r="10899" spans="1:4" x14ac:dyDescent="0.2">
      <c r="A10899" s="12">
        <v>30010082</v>
      </c>
      <c r="B10899" s="13" t="s">
        <v>2630</v>
      </c>
      <c r="C10899" s="13" t="str">
        <f t="shared" si="299"/>
        <v>AFA OAAS 2750 50% PY (30010082)</v>
      </c>
      <c r="D10899" s="116"/>
    </row>
    <row r="10900" spans="1:4" x14ac:dyDescent="0.2">
      <c r="A10900" s="12">
        <v>30010083</v>
      </c>
      <c r="B10900" s="13" t="s">
        <v>2632</v>
      </c>
      <c r="C10900" s="13" t="str">
        <f t="shared" si="299"/>
        <v>AFA OAAS 4500 50% PY (30010083)</v>
      </c>
      <c r="D10900" s="116"/>
    </row>
    <row r="10901" spans="1:4" x14ac:dyDescent="0.2">
      <c r="A10901" s="12">
        <v>30010084</v>
      </c>
      <c r="B10901" s="13" t="s">
        <v>2634</v>
      </c>
      <c r="C10901" s="13" t="str">
        <f t="shared" si="299"/>
        <v>AFA OAAS 2500 100% IntRX PY (30010084)</v>
      </c>
      <c r="D10901" s="116"/>
    </row>
    <row r="10902" spans="1:4" x14ac:dyDescent="0.2">
      <c r="A10902" s="12">
        <v>30010085</v>
      </c>
      <c r="B10902" s="13" t="s">
        <v>2636</v>
      </c>
      <c r="C10902" s="13" t="str">
        <f t="shared" si="299"/>
        <v>AFA OAAS 3500 100% IntRX PY (30010085)</v>
      </c>
      <c r="D10902" s="116"/>
    </row>
    <row r="10903" spans="1:4" x14ac:dyDescent="0.2">
      <c r="A10903" s="12">
        <v>30010086</v>
      </c>
      <c r="B10903" s="13" t="s">
        <v>2638</v>
      </c>
      <c r="C10903" s="13" t="str">
        <f t="shared" si="299"/>
        <v>AFA OAAS 5000 100% IntRX PY (30010086)</v>
      </c>
      <c r="D10903" s="116"/>
    </row>
    <row r="10904" spans="1:4" x14ac:dyDescent="0.2">
      <c r="A10904" s="12">
        <v>30010087</v>
      </c>
      <c r="B10904" s="13" t="s">
        <v>2640</v>
      </c>
      <c r="C10904" s="13" t="str">
        <f t="shared" si="299"/>
        <v>AFA OAAS 6250 100% IntRX PY (30010087)</v>
      </c>
      <c r="D10904" s="116"/>
    </row>
    <row r="10905" spans="1:4" x14ac:dyDescent="0.2">
      <c r="A10905" s="12">
        <v>30010088</v>
      </c>
      <c r="B10905" s="13" t="s">
        <v>2642</v>
      </c>
      <c r="C10905" s="13" t="str">
        <f t="shared" si="299"/>
        <v>AFA OAAS 6750 100% IntRX PY (30010088)</v>
      </c>
      <c r="D10905" s="116"/>
    </row>
    <row r="10906" spans="1:4" x14ac:dyDescent="0.2">
      <c r="A10906" s="12">
        <v>30010089</v>
      </c>
      <c r="B10906" s="13" t="s">
        <v>2644</v>
      </c>
      <c r="C10906" s="13" t="str">
        <f t="shared" si="299"/>
        <v>AFA OAAS 7350 100% IntRX PY (30010089)</v>
      </c>
      <c r="D10906" s="116"/>
    </row>
    <row r="10907" spans="1:4" x14ac:dyDescent="0.2">
      <c r="A10907" s="12">
        <v>30010090</v>
      </c>
      <c r="B10907" s="13" t="s">
        <v>2646</v>
      </c>
      <c r="C10907" s="13" t="str">
        <f t="shared" si="299"/>
        <v>AFA OAAS 1600 HSA 100% PY (30010090)</v>
      </c>
      <c r="D10907" s="116"/>
    </row>
    <row r="10908" spans="1:4" x14ac:dyDescent="0.2">
      <c r="A10908" s="12">
        <v>30010091</v>
      </c>
      <c r="B10908" s="13" t="s">
        <v>2648</v>
      </c>
      <c r="C10908" s="13" t="str">
        <f t="shared" si="299"/>
        <v>AFA OAAS 2250 HSA 100% PY (30010091)</v>
      </c>
      <c r="D10908" s="116"/>
    </row>
    <row r="10909" spans="1:4" x14ac:dyDescent="0.2">
      <c r="A10909" s="12">
        <v>30010092</v>
      </c>
      <c r="B10909" s="13" t="s">
        <v>2650</v>
      </c>
      <c r="C10909" s="13" t="str">
        <f t="shared" si="299"/>
        <v>AFA OAAS 2750 HSA 100% PY (30010092)</v>
      </c>
      <c r="D10909" s="116"/>
    </row>
    <row r="10910" spans="1:4" x14ac:dyDescent="0.2">
      <c r="A10910" s="12">
        <v>30010093</v>
      </c>
      <c r="B10910" s="13" t="s">
        <v>2652</v>
      </c>
      <c r="C10910" s="13" t="str">
        <f t="shared" si="299"/>
        <v>AFA OAAS 4000 HSA 100% E PY (30010093)</v>
      </c>
      <c r="D10910" s="116"/>
    </row>
    <row r="10911" spans="1:4" x14ac:dyDescent="0.2">
      <c r="A10911" s="12">
        <v>30010094</v>
      </c>
      <c r="B10911" s="13" t="s">
        <v>2653</v>
      </c>
      <c r="C10911" s="13" t="str">
        <f t="shared" si="299"/>
        <v>AFA OAAS 6250 HSA 100% E PY (30010094)</v>
      </c>
      <c r="D10911" s="116"/>
    </row>
    <row r="10912" spans="1:4" x14ac:dyDescent="0.2">
      <c r="A10912" s="12">
        <v>30010095</v>
      </c>
      <c r="B10912" s="13" t="s">
        <v>2655</v>
      </c>
      <c r="C10912" s="13" t="str">
        <f t="shared" si="299"/>
        <v>AFA OAAS 3750 HSA 80% E PY (30010095)</v>
      </c>
      <c r="D10912" s="116"/>
    </row>
    <row r="10913" spans="1:4" x14ac:dyDescent="0.2">
      <c r="A10913" s="12">
        <v>30010096</v>
      </c>
      <c r="B10913" s="13" t="s">
        <v>2657</v>
      </c>
      <c r="C10913" s="13" t="str">
        <f t="shared" si="299"/>
        <v>AFA OAAS 5500 HSA 80% E PY (30010096)</v>
      </c>
      <c r="D10913" s="116"/>
    </row>
    <row r="10914" spans="1:4" x14ac:dyDescent="0.2">
      <c r="A10914" s="12">
        <v>30010097</v>
      </c>
      <c r="B10914" s="13" t="s">
        <v>2659</v>
      </c>
      <c r="C10914" s="13" t="str">
        <f t="shared" si="299"/>
        <v>AFA OAAS 5750 HSA 70% E PY (30010097)</v>
      </c>
      <c r="D10914" s="116"/>
    </row>
    <row r="10915" spans="1:4" x14ac:dyDescent="0.2">
      <c r="A10915" s="12">
        <v>30010098</v>
      </c>
      <c r="B10915" s="13" t="s">
        <v>2661</v>
      </c>
      <c r="C10915" s="13" t="str">
        <f t="shared" si="299"/>
        <v>AFA OAAS 6250 HSA 70% E PY (30010098)</v>
      </c>
      <c r="D10915" s="116"/>
    </row>
    <row r="10916" spans="1:4" x14ac:dyDescent="0.2">
      <c r="A10916" s="12">
        <v>30010099</v>
      </c>
      <c r="B10916" s="13" t="s">
        <v>2663</v>
      </c>
      <c r="C10916" s="13" t="str">
        <f t="shared" si="299"/>
        <v>AFA OAAS 3000 HSA 50% E PY (30010099)</v>
      </c>
      <c r="D10916" s="116"/>
    </row>
    <row r="10917" spans="1:4" x14ac:dyDescent="0.2">
      <c r="A10917" s="12">
        <v>30010100</v>
      </c>
      <c r="B10917" s="13" t="s">
        <v>2665</v>
      </c>
      <c r="C10917" s="13" t="str">
        <f t="shared" si="299"/>
        <v>AFA OAAS Essentials 100% $25 CY (30010100)</v>
      </c>
      <c r="D10917" s="116"/>
    </row>
    <row r="10918" spans="1:4" x14ac:dyDescent="0.2">
      <c r="A10918" s="12">
        <v>30010101</v>
      </c>
      <c r="B10918" s="13" t="s">
        <v>2667</v>
      </c>
      <c r="C10918" s="13" t="str">
        <f t="shared" si="299"/>
        <v>AFA OAAS Essentials 100% $30 CY (30010101)</v>
      </c>
      <c r="D10918" s="116"/>
    </row>
    <row r="10919" spans="1:4" x14ac:dyDescent="0.2">
      <c r="A10919" s="12">
        <v>30010102</v>
      </c>
      <c r="B10919" s="13" t="s">
        <v>2669</v>
      </c>
      <c r="C10919" s="13" t="str">
        <f t="shared" si="299"/>
        <v>AFA OAAS Essentials 500 100% CY (30010102)</v>
      </c>
      <c r="D10919" s="116"/>
    </row>
    <row r="10920" spans="1:4" x14ac:dyDescent="0.2">
      <c r="A10920" s="12">
        <v>30010103</v>
      </c>
      <c r="B10920" s="13" t="s">
        <v>2671</v>
      </c>
      <c r="C10920" s="13" t="str">
        <f t="shared" si="299"/>
        <v>AFA OAAS Essentials 1000 100% CY (30010103)</v>
      </c>
      <c r="D10920" s="116"/>
    </row>
    <row r="10921" spans="1:4" x14ac:dyDescent="0.2">
      <c r="A10921" s="12">
        <v>30010104</v>
      </c>
      <c r="B10921" s="13" t="s">
        <v>2673</v>
      </c>
      <c r="C10921" s="13" t="str">
        <f t="shared" si="299"/>
        <v>AFA OAAS Essentials 1500 100% CY (30010104)</v>
      </c>
      <c r="D10921" s="116"/>
    </row>
    <row r="10922" spans="1:4" x14ac:dyDescent="0.2">
      <c r="A10922" s="12">
        <v>30010105</v>
      </c>
      <c r="B10922" s="13" t="s">
        <v>2675</v>
      </c>
      <c r="C10922" s="13" t="str">
        <f t="shared" si="299"/>
        <v>AFA OAAS Essentials 3000 100% CY (30010105)</v>
      </c>
      <c r="D10922" s="116"/>
    </row>
    <row r="10923" spans="1:4" x14ac:dyDescent="0.2">
      <c r="A10923" s="12">
        <v>30010106</v>
      </c>
      <c r="B10923" s="13" t="s">
        <v>2677</v>
      </c>
      <c r="C10923" s="13" t="str">
        <f t="shared" si="299"/>
        <v>AFA OAAS Essentials 5000 100% CY (30010106)</v>
      </c>
      <c r="D10923" s="116"/>
    </row>
    <row r="10924" spans="1:4" x14ac:dyDescent="0.2">
      <c r="A10924" s="12">
        <v>30010107</v>
      </c>
      <c r="B10924" s="13" t="s">
        <v>2679</v>
      </c>
      <c r="C10924" s="13" t="str">
        <f t="shared" si="299"/>
        <v>AFA OAAS Essentials 7000 100% CY (30010107)</v>
      </c>
      <c r="D10924" s="116"/>
    </row>
    <row r="10925" spans="1:4" x14ac:dyDescent="0.2">
      <c r="A10925" s="12">
        <v>30010108</v>
      </c>
      <c r="B10925" s="13" t="s">
        <v>2680</v>
      </c>
      <c r="C10925" s="13" t="str">
        <f t="shared" si="299"/>
        <v>AFA OAAS Essentials 1000 80% CY (30010108)</v>
      </c>
      <c r="D10925" s="116"/>
    </row>
    <row r="10926" spans="1:4" x14ac:dyDescent="0.2">
      <c r="A10926" s="12">
        <v>30010109</v>
      </c>
      <c r="B10926" s="13" t="s">
        <v>2681</v>
      </c>
      <c r="C10926" s="13" t="str">
        <f t="shared" si="299"/>
        <v>AFA OAAS Essentials 1500 80% CY (30010109)</v>
      </c>
      <c r="D10926" s="116"/>
    </row>
    <row r="10927" spans="1:4" x14ac:dyDescent="0.2">
      <c r="A10927" s="12">
        <v>30010110</v>
      </c>
      <c r="B10927" s="13" t="s">
        <v>2682</v>
      </c>
      <c r="C10927" s="13" t="str">
        <f t="shared" si="299"/>
        <v>AFA OAAS Essentials 2500 80% CY (30010110)</v>
      </c>
      <c r="D10927" s="116"/>
    </row>
    <row r="10928" spans="1:4" x14ac:dyDescent="0.2">
      <c r="A10928" s="12">
        <v>30010111</v>
      </c>
      <c r="B10928" s="13" t="s">
        <v>2683</v>
      </c>
      <c r="C10928" s="13" t="str">
        <f t="shared" si="299"/>
        <v>AFA OAAS Essentials 4000 80% CY (30010111)</v>
      </c>
      <c r="D10928" s="116"/>
    </row>
    <row r="10929" spans="1:4" x14ac:dyDescent="0.2">
      <c r="A10929" s="12">
        <v>30010112</v>
      </c>
      <c r="B10929" s="13" t="s">
        <v>2684</v>
      </c>
      <c r="C10929" s="13" t="str">
        <f t="shared" si="299"/>
        <v>AFA OAAS Essentials 7350 80% CY (30010112)</v>
      </c>
      <c r="D10929" s="116"/>
    </row>
    <row r="10930" spans="1:4" x14ac:dyDescent="0.2">
      <c r="A10930" s="12">
        <v>30010113</v>
      </c>
      <c r="B10930" s="13" t="s">
        <v>2685</v>
      </c>
      <c r="C10930" s="13" t="str">
        <f t="shared" si="299"/>
        <v>AFA OAAS Essentials 1000 50% CY (30010113)</v>
      </c>
      <c r="D10930" s="116"/>
    </row>
    <row r="10931" spans="1:4" x14ac:dyDescent="0.2">
      <c r="A10931" s="12">
        <v>30010114</v>
      </c>
      <c r="B10931" s="13" t="s">
        <v>2686</v>
      </c>
      <c r="C10931" s="13" t="str">
        <f t="shared" si="299"/>
        <v>AFA OAAS Essentials 4500 50% CY (30010114)</v>
      </c>
      <c r="D10931" s="116"/>
    </row>
    <row r="10932" spans="1:4" x14ac:dyDescent="0.2">
      <c r="A10932" s="12">
        <v>30010115</v>
      </c>
      <c r="B10932" s="13" t="s">
        <v>2687</v>
      </c>
      <c r="C10932" s="13" t="str">
        <f t="shared" si="299"/>
        <v>AFA OAAS Essentials 7000 50% CY (30010115)</v>
      </c>
      <c r="D10932" s="116"/>
    </row>
    <row r="10933" spans="1:4" x14ac:dyDescent="0.2">
      <c r="A10933" s="12">
        <v>30010116</v>
      </c>
      <c r="B10933" s="13" t="s">
        <v>2688</v>
      </c>
      <c r="C10933" s="13" t="str">
        <f t="shared" si="299"/>
        <v>AFA OAAS Essentials 6750 100% IntRX CY (30010116)</v>
      </c>
      <c r="D10933" s="116"/>
    </row>
    <row r="10934" spans="1:4" x14ac:dyDescent="0.2">
      <c r="A10934" s="12">
        <v>30010117</v>
      </c>
      <c r="B10934" s="13" t="s">
        <v>2689</v>
      </c>
      <c r="C10934" s="13" t="str">
        <f t="shared" si="299"/>
        <v>AFA OAAS Essentials 8150 100% IntRX CY (30010117)</v>
      </c>
      <c r="D10934" s="116"/>
    </row>
    <row r="10935" spans="1:4" x14ac:dyDescent="0.2">
      <c r="A10935" s="12">
        <v>30010118</v>
      </c>
      <c r="B10935" s="13" t="s">
        <v>2690</v>
      </c>
      <c r="C10935" s="13" t="str">
        <f t="shared" si="299"/>
        <v>AFA OAAS Essentials 2500 HSA 100% CY (30010118)</v>
      </c>
      <c r="D10935" s="116"/>
    </row>
    <row r="10936" spans="1:4" x14ac:dyDescent="0.2">
      <c r="A10936" s="12">
        <v>30010119</v>
      </c>
      <c r="B10936" s="13" t="s">
        <v>2691</v>
      </c>
      <c r="C10936" s="13" t="str">
        <f t="shared" si="299"/>
        <v>AFA OAAS Essentials 3500 HSA 80% E CY (30010119)</v>
      </c>
      <c r="D10936" s="116"/>
    </row>
    <row r="10937" spans="1:4" x14ac:dyDescent="0.2">
      <c r="A10937" s="12">
        <v>30010120</v>
      </c>
      <c r="B10937" s="13" t="s">
        <v>2692</v>
      </c>
      <c r="C10937" s="13" t="str">
        <f t="shared" si="299"/>
        <v>AFA OAAS Essentials 5000 HSA 50% E CY (30010120)</v>
      </c>
      <c r="D10937" s="116"/>
    </row>
    <row r="10938" spans="1:4" x14ac:dyDescent="0.2">
      <c r="A10938" s="12">
        <v>30010121</v>
      </c>
      <c r="B10938" s="13" t="s">
        <v>2693</v>
      </c>
      <c r="C10938" s="13" t="str">
        <f t="shared" si="299"/>
        <v>AFA OAAS Essentials 6900 HSA 100% E CY (30010121)</v>
      </c>
      <c r="D10938" s="116"/>
    </row>
    <row r="10939" spans="1:4" x14ac:dyDescent="0.2">
      <c r="A10939" s="12">
        <v>30010122</v>
      </c>
      <c r="B10939" s="13" t="s">
        <v>2694</v>
      </c>
      <c r="C10939" s="13" t="str">
        <f t="shared" si="299"/>
        <v>AFA OAAS Value 8150 100% CY (30010122)</v>
      </c>
      <c r="D10939" s="116"/>
    </row>
    <row r="10940" spans="1:4" x14ac:dyDescent="0.2">
      <c r="A10940" s="12">
        <v>30010123</v>
      </c>
      <c r="B10940" s="13" t="s">
        <v>2696</v>
      </c>
      <c r="C10940" s="13" t="str">
        <f t="shared" si="299"/>
        <v>AFA OAAS Essentials 100% $25 PY (30010123)</v>
      </c>
      <c r="D10940" s="116"/>
    </row>
    <row r="10941" spans="1:4" x14ac:dyDescent="0.2">
      <c r="A10941" s="12">
        <v>30010124</v>
      </c>
      <c r="B10941" s="13" t="s">
        <v>2697</v>
      </c>
      <c r="C10941" s="13" t="str">
        <f t="shared" si="299"/>
        <v>AFA OAAS Essentials 100% $30 PY (30010124)</v>
      </c>
      <c r="D10941" s="116"/>
    </row>
    <row r="10942" spans="1:4" x14ac:dyDescent="0.2">
      <c r="A10942" s="12">
        <v>30010125</v>
      </c>
      <c r="B10942" s="13" t="s">
        <v>2698</v>
      </c>
      <c r="C10942" s="13" t="str">
        <f t="shared" si="299"/>
        <v>AFA OAAS Essentials 500 100% PY (30010125)</v>
      </c>
      <c r="D10942" s="116"/>
    </row>
    <row r="10943" spans="1:4" x14ac:dyDescent="0.2">
      <c r="A10943" s="12">
        <v>30010126</v>
      </c>
      <c r="B10943" s="13" t="s">
        <v>2699</v>
      </c>
      <c r="C10943" s="13" t="str">
        <f t="shared" si="299"/>
        <v>AFA OAAS Essentials 1000 100% PY (30010126)</v>
      </c>
      <c r="D10943" s="116"/>
    </row>
    <row r="10944" spans="1:4" x14ac:dyDescent="0.2">
      <c r="A10944" s="12">
        <v>30010127</v>
      </c>
      <c r="B10944" s="13" t="s">
        <v>2700</v>
      </c>
      <c r="C10944" s="13" t="str">
        <f t="shared" si="299"/>
        <v>AFA OAAS Essentials 1500 100% PY (30010127)</v>
      </c>
      <c r="D10944" s="116"/>
    </row>
    <row r="10945" spans="1:4" x14ac:dyDescent="0.2">
      <c r="A10945" s="12">
        <v>30010128</v>
      </c>
      <c r="B10945" s="13" t="s">
        <v>2702</v>
      </c>
      <c r="C10945" s="13" t="str">
        <f t="shared" si="299"/>
        <v>AFA OAAS Essentials 3000 100% PY (30010128)</v>
      </c>
      <c r="D10945" s="116"/>
    </row>
    <row r="10946" spans="1:4" x14ac:dyDescent="0.2">
      <c r="A10946" s="12">
        <v>30010129</v>
      </c>
      <c r="B10946" s="13" t="s">
        <v>2704</v>
      </c>
      <c r="C10946" s="13" t="str">
        <f t="shared" ref="C10946:C11009" si="300">IF(A10946=0,"",B10946&amp;" ("&amp;A10946&amp;")")</f>
        <v>AFA OAAS Essentials 5000 100% PY (30010129)</v>
      </c>
      <c r="D10946" s="116"/>
    </row>
    <row r="10947" spans="1:4" x14ac:dyDescent="0.2">
      <c r="A10947" s="12">
        <v>30010130</v>
      </c>
      <c r="B10947" s="13" t="s">
        <v>2706</v>
      </c>
      <c r="C10947" s="13" t="str">
        <f t="shared" si="300"/>
        <v>AFA OAAS Essentials 7000 100% PY (30010130)</v>
      </c>
      <c r="D10947" s="116"/>
    </row>
    <row r="10948" spans="1:4" x14ac:dyDescent="0.2">
      <c r="A10948" s="12">
        <v>30010131</v>
      </c>
      <c r="B10948" s="13" t="s">
        <v>2708</v>
      </c>
      <c r="C10948" s="13" t="str">
        <f t="shared" si="300"/>
        <v>AFA OAAS Essentials 1000 80% PY (30010131)</v>
      </c>
      <c r="D10948" s="116"/>
    </row>
    <row r="10949" spans="1:4" x14ac:dyDescent="0.2">
      <c r="A10949" s="12">
        <v>30010132</v>
      </c>
      <c r="B10949" s="13" t="s">
        <v>2710</v>
      </c>
      <c r="C10949" s="13" t="str">
        <f t="shared" si="300"/>
        <v>AFA OAAS Essentials 1500 80% PY (30010132)</v>
      </c>
      <c r="D10949" s="116"/>
    </row>
    <row r="10950" spans="1:4" x14ac:dyDescent="0.2">
      <c r="A10950" s="12">
        <v>30010133</v>
      </c>
      <c r="B10950" s="13" t="s">
        <v>2712</v>
      </c>
      <c r="C10950" s="13" t="str">
        <f t="shared" si="300"/>
        <v>AFA OAAS Essentials 2500 80% PY (30010133)</v>
      </c>
      <c r="D10950" s="116"/>
    </row>
    <row r="10951" spans="1:4" x14ac:dyDescent="0.2">
      <c r="A10951" s="12">
        <v>30010134</v>
      </c>
      <c r="B10951" s="13" t="s">
        <v>2714</v>
      </c>
      <c r="C10951" s="13" t="str">
        <f t="shared" si="300"/>
        <v>AFA OAAS Essentials 4000 80% PY (30010134)</v>
      </c>
      <c r="D10951" s="116"/>
    </row>
    <row r="10952" spans="1:4" x14ac:dyDescent="0.2">
      <c r="A10952" s="12">
        <v>30010135</v>
      </c>
      <c r="B10952" s="13" t="s">
        <v>2716</v>
      </c>
      <c r="C10952" s="13" t="str">
        <f t="shared" si="300"/>
        <v>AFA OAAS Essentials 7350 80% PY (30010135)</v>
      </c>
      <c r="D10952" s="116"/>
    </row>
    <row r="10953" spans="1:4" x14ac:dyDescent="0.2">
      <c r="A10953" s="12">
        <v>30010136</v>
      </c>
      <c r="B10953" s="13" t="s">
        <v>2718</v>
      </c>
      <c r="C10953" s="13" t="str">
        <f t="shared" si="300"/>
        <v>AFA OAAS Essentials 1000 50% PY (30010136)</v>
      </c>
      <c r="D10953" s="116"/>
    </row>
    <row r="10954" spans="1:4" x14ac:dyDescent="0.2">
      <c r="A10954" s="12">
        <v>30010137</v>
      </c>
      <c r="B10954" s="13" t="s">
        <v>2720</v>
      </c>
      <c r="C10954" s="13" t="str">
        <f t="shared" si="300"/>
        <v>AFA OAAS Essentials 4500 50% PY (30010137)</v>
      </c>
      <c r="D10954" s="116"/>
    </row>
    <row r="10955" spans="1:4" x14ac:dyDescent="0.2">
      <c r="A10955" s="12">
        <v>30010138</v>
      </c>
      <c r="B10955" s="13" t="s">
        <v>2722</v>
      </c>
      <c r="C10955" s="13" t="str">
        <f t="shared" si="300"/>
        <v>AFA OAAS Essentials 7000 50% PY (30010138)</v>
      </c>
      <c r="D10955" s="116"/>
    </row>
    <row r="10956" spans="1:4" x14ac:dyDescent="0.2">
      <c r="A10956" s="12">
        <v>30010139</v>
      </c>
      <c r="B10956" s="13" t="s">
        <v>2724</v>
      </c>
      <c r="C10956" s="13" t="str">
        <f t="shared" si="300"/>
        <v>AFA OAAS Essentials 6750 100% IntRX PY (30010139)</v>
      </c>
      <c r="D10956" s="116"/>
    </row>
    <row r="10957" spans="1:4" x14ac:dyDescent="0.2">
      <c r="A10957" s="12">
        <v>30010140</v>
      </c>
      <c r="B10957" s="13" t="s">
        <v>2726</v>
      </c>
      <c r="C10957" s="13" t="str">
        <f t="shared" si="300"/>
        <v>AFA OAAS Essentials 8150 100% IntRX PY (30010140)</v>
      </c>
      <c r="D10957" s="116"/>
    </row>
    <row r="10958" spans="1:4" x14ac:dyDescent="0.2">
      <c r="A10958" s="12">
        <v>30010141</v>
      </c>
      <c r="B10958" s="13" t="s">
        <v>2728</v>
      </c>
      <c r="C10958" s="13" t="str">
        <f t="shared" si="300"/>
        <v>AFA OAAS Essentials 2500 HSA 100% PY (30010141)</v>
      </c>
      <c r="D10958" s="116"/>
    </row>
    <row r="10959" spans="1:4" x14ac:dyDescent="0.2">
      <c r="A10959" s="12">
        <v>30010142</v>
      </c>
      <c r="B10959" s="13" t="s">
        <v>2730</v>
      </c>
      <c r="C10959" s="13" t="str">
        <f t="shared" si="300"/>
        <v>AFA OAAS Essentials 3500 HSA 80% E PY (30010142)</v>
      </c>
      <c r="D10959" s="116"/>
    </row>
    <row r="10960" spans="1:4" x14ac:dyDescent="0.2">
      <c r="A10960" s="12">
        <v>30010143</v>
      </c>
      <c r="B10960" s="13" t="s">
        <v>2732</v>
      </c>
      <c r="C10960" s="13" t="str">
        <f t="shared" si="300"/>
        <v>AFA OAAS Essentials 5000 HSA 50% E PY (30010143)</v>
      </c>
      <c r="D10960" s="116"/>
    </row>
    <row r="10961" spans="1:4" x14ac:dyDescent="0.2">
      <c r="A10961" s="12">
        <v>30010144</v>
      </c>
      <c r="B10961" s="13" t="s">
        <v>2734</v>
      </c>
      <c r="C10961" s="13" t="str">
        <f t="shared" si="300"/>
        <v>AFA OAAS Essentials 6900 HSA 100% E PY (30010144)</v>
      </c>
      <c r="D10961" s="116"/>
    </row>
    <row r="10962" spans="1:4" x14ac:dyDescent="0.2">
      <c r="A10962" s="12">
        <v>30010145</v>
      </c>
      <c r="B10962" s="13" t="s">
        <v>2736</v>
      </c>
      <c r="C10962" s="13" t="str">
        <f t="shared" si="300"/>
        <v>AFA OAAS Value 8150 100% PY (30010145)</v>
      </c>
      <c r="D10962" s="116"/>
    </row>
    <row r="10963" spans="1:4" x14ac:dyDescent="0.2">
      <c r="A10963" s="12">
        <v>30010146</v>
      </c>
      <c r="B10963" s="13" t="s">
        <v>2738</v>
      </c>
      <c r="C10963" s="13" t="str">
        <f t="shared" si="300"/>
        <v>AFA Indemnity 2000 70% CY (30010146)</v>
      </c>
      <c r="D10963" s="116"/>
    </row>
    <row r="10964" spans="1:4" x14ac:dyDescent="0.2">
      <c r="A10964" s="12">
        <v>30010147</v>
      </c>
      <c r="B10964" s="13" t="s">
        <v>2740</v>
      </c>
      <c r="C10964" s="13" t="str">
        <f t="shared" si="300"/>
        <v>AFA Indemnity 2000 70% PY (30010147)</v>
      </c>
      <c r="D10964" s="116"/>
    </row>
    <row r="10965" spans="1:4" x14ac:dyDescent="0.2">
      <c r="A10965" s="12">
        <v>30010148</v>
      </c>
      <c r="B10965" s="13" t="s">
        <v>2741</v>
      </c>
      <c r="C10965" s="13" t="str">
        <f t="shared" si="300"/>
        <v>AFA MA CPOSII 100/80 $25/40 PY (30010148)</v>
      </c>
      <c r="D10965" s="116"/>
    </row>
    <row r="10966" spans="1:4" x14ac:dyDescent="0.2">
      <c r="A10966" s="12">
        <v>30010149</v>
      </c>
      <c r="B10966" s="13" t="s">
        <v>2743</v>
      </c>
      <c r="C10966" s="13" t="str">
        <f t="shared" si="300"/>
        <v>AFA MA CPOSII 500 100/80 PY (30010149)</v>
      </c>
      <c r="D10966" s="116"/>
    </row>
    <row r="10967" spans="1:4" x14ac:dyDescent="0.2">
      <c r="A10967" s="12">
        <v>30010150</v>
      </c>
      <c r="B10967" s="13" t="s">
        <v>2745</v>
      </c>
      <c r="C10967" s="13" t="str">
        <f t="shared" si="300"/>
        <v>AFA MA CPOSII 1000 100/80 PY (30010150)</v>
      </c>
      <c r="D10967" s="116"/>
    </row>
    <row r="10968" spans="1:4" x14ac:dyDescent="0.2">
      <c r="A10968" s="12">
        <v>30010151</v>
      </c>
      <c r="B10968" s="13" t="s">
        <v>2747</v>
      </c>
      <c r="C10968" s="13" t="str">
        <f t="shared" si="300"/>
        <v>AFA MA CPOSII 1500 100/80 PY (30010151)</v>
      </c>
      <c r="D10968" s="116"/>
    </row>
    <row r="10969" spans="1:4" x14ac:dyDescent="0.2">
      <c r="A10969" s="12">
        <v>30010152</v>
      </c>
      <c r="B10969" s="13" t="s">
        <v>2749</v>
      </c>
      <c r="C10969" s="13" t="str">
        <f t="shared" si="300"/>
        <v>AFA MA CPOSII 2000 100/80 6500 PY (30010152)</v>
      </c>
      <c r="D10969" s="116"/>
    </row>
    <row r="10970" spans="1:4" x14ac:dyDescent="0.2">
      <c r="A10970" s="12">
        <v>30010153</v>
      </c>
      <c r="B10970" s="13" t="s">
        <v>2751</v>
      </c>
      <c r="C10970" s="13" t="str">
        <f t="shared" si="300"/>
        <v>AFA MA CPOSII 2000 100/80 8000 PY (30010153)</v>
      </c>
      <c r="D10970" s="116"/>
    </row>
    <row r="10971" spans="1:4" x14ac:dyDescent="0.2">
      <c r="A10971" s="12">
        <v>30010154</v>
      </c>
      <c r="B10971" s="13" t="s">
        <v>2753</v>
      </c>
      <c r="C10971" s="13" t="str">
        <f t="shared" si="300"/>
        <v>AFA MA CPOSII 3000 100/80 6500 PY (30010154)</v>
      </c>
      <c r="D10971" s="116"/>
    </row>
    <row r="10972" spans="1:4" x14ac:dyDescent="0.2">
      <c r="A10972" s="12">
        <v>30010155</v>
      </c>
      <c r="B10972" s="13" t="s">
        <v>2754</v>
      </c>
      <c r="C10972" s="13" t="str">
        <f t="shared" si="300"/>
        <v>AFA MA CPOSII 3000 100/80 8000 PY (30010155)</v>
      </c>
      <c r="D10972" s="116"/>
    </row>
    <row r="10973" spans="1:4" x14ac:dyDescent="0.2">
      <c r="A10973" s="12">
        <v>30010156</v>
      </c>
      <c r="B10973" s="13" t="s">
        <v>2755</v>
      </c>
      <c r="C10973" s="13" t="str">
        <f t="shared" si="300"/>
        <v>AFA MA CPOSII 3500 100/80 PY (30010156)</v>
      </c>
      <c r="D10973" s="116"/>
    </row>
    <row r="10974" spans="1:4" x14ac:dyDescent="0.2">
      <c r="A10974" s="12">
        <v>30010157</v>
      </c>
      <c r="B10974" s="13" t="s">
        <v>2756</v>
      </c>
      <c r="C10974" s="13" t="str">
        <f t="shared" si="300"/>
        <v>AFA MA CPOSII 4000 100/80 PY (30010157)</v>
      </c>
      <c r="D10974" s="116"/>
    </row>
    <row r="10975" spans="1:4" x14ac:dyDescent="0.2">
      <c r="A10975" s="12">
        <v>30010158</v>
      </c>
      <c r="B10975" s="13" t="s">
        <v>2758</v>
      </c>
      <c r="C10975" s="13" t="str">
        <f t="shared" si="300"/>
        <v>AFA MA CPOSII 5000 100/80 PY (30010158)</v>
      </c>
      <c r="D10975" s="116"/>
    </row>
    <row r="10976" spans="1:4" x14ac:dyDescent="0.2">
      <c r="A10976" s="12">
        <v>30010159</v>
      </c>
      <c r="B10976" s="13" t="s">
        <v>2760</v>
      </c>
      <c r="C10976" s="13" t="str">
        <f t="shared" si="300"/>
        <v>AFA MA CPOSII 2000 100/80 HSA PY (30010159)</v>
      </c>
      <c r="D10976" s="116"/>
    </row>
    <row r="10977" spans="1:4" x14ac:dyDescent="0.2">
      <c r="A10977" s="12">
        <v>30010160</v>
      </c>
      <c r="B10977" s="13" t="s">
        <v>2762</v>
      </c>
      <c r="C10977" s="13" t="str">
        <f t="shared" si="300"/>
        <v>AFA MA CPOSII 2500 100/80 HSA PY (30010160)</v>
      </c>
      <c r="D10977" s="116"/>
    </row>
    <row r="10978" spans="1:4" x14ac:dyDescent="0.2">
      <c r="A10978" s="12">
        <v>30010161</v>
      </c>
      <c r="B10978" s="13" t="s">
        <v>2764</v>
      </c>
      <c r="C10978" s="13" t="str">
        <f t="shared" si="300"/>
        <v>AFA MA CPOSII 3000 100/80 HSA E PY (30010161)</v>
      </c>
      <c r="D10978" s="116"/>
    </row>
    <row r="10979" spans="1:4" x14ac:dyDescent="0.2">
      <c r="A10979" s="12">
        <v>30010162</v>
      </c>
      <c r="B10979" s="13" t="s">
        <v>2766</v>
      </c>
      <c r="C10979" s="13" t="str">
        <f t="shared" si="300"/>
        <v>AFA MA CPOSII 3500 100/80 HSA E PY (30010162)</v>
      </c>
      <c r="D10979" s="116"/>
    </row>
    <row r="10980" spans="1:4" x14ac:dyDescent="0.2">
      <c r="A10980" s="12">
        <v>30010163</v>
      </c>
      <c r="B10980" s="13" t="s">
        <v>2768</v>
      </c>
      <c r="C10980" s="13" t="str">
        <f t="shared" si="300"/>
        <v>AFA MA CPOSII 4000 100/80 HSA E PY (30010163)</v>
      </c>
      <c r="D10980" s="116"/>
    </row>
    <row r="10981" spans="1:4" x14ac:dyDescent="0.2">
      <c r="A10981" s="12">
        <v>30010164</v>
      </c>
      <c r="B10981" s="13" t="s">
        <v>2770</v>
      </c>
      <c r="C10981" s="13" t="str">
        <f t="shared" si="300"/>
        <v>AFA MA CPOSII 5000 100/80 HSA E PY (30010164)</v>
      </c>
      <c r="D10981" s="116"/>
    </row>
    <row r="10982" spans="1:4" x14ac:dyDescent="0.2">
      <c r="A10982" s="12">
        <v>30010165</v>
      </c>
      <c r="B10982" s="13" t="s">
        <v>2772</v>
      </c>
      <c r="C10982" s="13" t="str">
        <f t="shared" si="300"/>
        <v>AFA MA CPOSII 7000 100/80 HSA E PY (30010165)</v>
      </c>
      <c r="D10982" s="116"/>
    </row>
    <row r="10983" spans="1:4" x14ac:dyDescent="0.2">
      <c r="A10983" s="12">
        <v>30010166</v>
      </c>
      <c r="B10983" s="13" t="s">
        <v>2774</v>
      </c>
      <c r="C10983" s="13" t="str">
        <f t="shared" si="300"/>
        <v>AFA MA Indemnity 2000 80% PY (30010166)</v>
      </c>
      <c r="D10983" s="116"/>
    </row>
    <row r="10984" spans="1:4" x14ac:dyDescent="0.2">
      <c r="A10984" s="12">
        <v>30010167</v>
      </c>
      <c r="B10984" s="13" t="s">
        <v>2776</v>
      </c>
      <c r="C10984" s="13" t="str">
        <f t="shared" si="300"/>
        <v>AFA NJ OAAS 2000 50% CY ISL20 (30010167)</v>
      </c>
      <c r="D10984" s="116"/>
    </row>
    <row r="10985" spans="1:4" x14ac:dyDescent="0.2">
      <c r="A10985" s="12">
        <v>30010168</v>
      </c>
      <c r="B10985" s="13" t="s">
        <v>2778</v>
      </c>
      <c r="C10985" s="13" t="str">
        <f t="shared" si="300"/>
        <v>AFA NJ OAAS 3000 HSA 50% CY ISL20 (30010168)</v>
      </c>
      <c r="D10985" s="116"/>
    </row>
    <row r="10986" spans="1:4" x14ac:dyDescent="0.2">
      <c r="A10986" s="12">
        <v>30010169</v>
      </c>
      <c r="B10986" s="13" t="s">
        <v>2780</v>
      </c>
      <c r="C10986" s="13" t="str">
        <f t="shared" si="300"/>
        <v>AFA CPOSII 500 100/50 CY ISL20 (30010169)</v>
      </c>
      <c r="D10986" s="116"/>
    </row>
    <row r="10987" spans="1:4" x14ac:dyDescent="0.2">
      <c r="A10987" s="12">
        <v>30010170</v>
      </c>
      <c r="B10987" s="13" t="s">
        <v>2782</v>
      </c>
      <c r="C10987" s="13" t="str">
        <f t="shared" si="300"/>
        <v>AFA CPOSII 1000 100/50 CY ISL20 (30010170)</v>
      </c>
      <c r="D10987" s="116"/>
    </row>
    <row r="10988" spans="1:4" x14ac:dyDescent="0.2">
      <c r="A10988" s="12">
        <v>30010171</v>
      </c>
      <c r="B10988" s="13" t="s">
        <v>2784</v>
      </c>
      <c r="C10988" s="13" t="str">
        <f t="shared" si="300"/>
        <v>AFA CPOSII 1500 100/50 CY ISL20 (30010171)</v>
      </c>
      <c r="D10988" s="116"/>
    </row>
    <row r="10989" spans="1:4" x14ac:dyDescent="0.2">
      <c r="A10989" s="12">
        <v>30010172</v>
      </c>
      <c r="B10989" s="13" t="s">
        <v>2786</v>
      </c>
      <c r="C10989" s="13" t="str">
        <f t="shared" si="300"/>
        <v>AFA CPOSII 2000 100/50 CY ISL20 (30010172)</v>
      </c>
      <c r="D10989" s="116"/>
    </row>
    <row r="10990" spans="1:4" x14ac:dyDescent="0.2">
      <c r="A10990" s="12">
        <v>30010173</v>
      </c>
      <c r="B10990" s="13" t="s">
        <v>2788</v>
      </c>
      <c r="C10990" s="13" t="str">
        <f t="shared" si="300"/>
        <v>AFA CPOSII 2500 100/50 CY ISL20 (30010173)</v>
      </c>
      <c r="D10990" s="116"/>
    </row>
    <row r="10991" spans="1:4" x14ac:dyDescent="0.2">
      <c r="A10991" s="12">
        <v>30010174</v>
      </c>
      <c r="B10991" s="13" t="s">
        <v>2790</v>
      </c>
      <c r="C10991" s="13" t="str">
        <f t="shared" si="300"/>
        <v>AFA CPOSII 3000 100/50 CY ISL20 (30010174)</v>
      </c>
      <c r="D10991" s="116"/>
    </row>
    <row r="10992" spans="1:4" x14ac:dyDescent="0.2">
      <c r="A10992" s="12">
        <v>30010175</v>
      </c>
      <c r="B10992" s="13" t="s">
        <v>2792</v>
      </c>
      <c r="C10992" s="13" t="str">
        <f t="shared" si="300"/>
        <v>AFA CPOSII 4000 100/50 CY ISL20 (30010175)</v>
      </c>
      <c r="D10992" s="116"/>
    </row>
    <row r="10993" spans="1:4" x14ac:dyDescent="0.2">
      <c r="A10993" s="12">
        <v>30010176</v>
      </c>
      <c r="B10993" s="13" t="s">
        <v>2794</v>
      </c>
      <c r="C10993" s="13" t="str">
        <f t="shared" si="300"/>
        <v>AFA CPOSII 5000 100/50 CY ISL20 (30010176)</v>
      </c>
      <c r="D10993" s="116"/>
    </row>
    <row r="10994" spans="1:4" x14ac:dyDescent="0.2">
      <c r="A10994" s="12">
        <v>30010177</v>
      </c>
      <c r="B10994" s="13" t="s">
        <v>2796</v>
      </c>
      <c r="C10994" s="13" t="str">
        <f t="shared" si="300"/>
        <v>AFA CPOSII 6750 100/50 CY ISL20 (30010177)</v>
      </c>
      <c r="D10994" s="116"/>
    </row>
    <row r="10995" spans="1:4" x14ac:dyDescent="0.2">
      <c r="A10995" s="12">
        <v>30010178</v>
      </c>
      <c r="B10995" s="13" t="s">
        <v>2798</v>
      </c>
      <c r="C10995" s="13" t="str">
        <f t="shared" si="300"/>
        <v>AFA CPOSII 500 80/50 CY ISL20 (30010178)</v>
      </c>
      <c r="D10995" s="116"/>
    </row>
    <row r="10996" spans="1:4" x14ac:dyDescent="0.2">
      <c r="A10996" s="12">
        <v>30010179</v>
      </c>
      <c r="B10996" s="13" t="s">
        <v>2800</v>
      </c>
      <c r="C10996" s="13" t="str">
        <f t="shared" si="300"/>
        <v>AFA CPOSII 1000 80/50 CY ISL20 (30010179)</v>
      </c>
      <c r="D10996" s="116"/>
    </row>
    <row r="10997" spans="1:4" x14ac:dyDescent="0.2">
      <c r="A10997" s="12">
        <v>30010180</v>
      </c>
      <c r="B10997" s="13" t="s">
        <v>2802</v>
      </c>
      <c r="C10997" s="13" t="str">
        <f t="shared" si="300"/>
        <v>AFA CPOSII 1500 80/50 CY ISL20 (30010180)</v>
      </c>
      <c r="D10997" s="116"/>
    </row>
    <row r="10998" spans="1:4" x14ac:dyDescent="0.2">
      <c r="A10998" s="12">
        <v>30010181</v>
      </c>
      <c r="B10998" s="13" t="s">
        <v>2804</v>
      </c>
      <c r="C10998" s="13" t="str">
        <f t="shared" si="300"/>
        <v>AFA CPOSII 2500 80/50 CY ISL20 (30010181)</v>
      </c>
      <c r="D10998" s="116"/>
    </row>
    <row r="10999" spans="1:4" x14ac:dyDescent="0.2">
      <c r="A10999" s="12">
        <v>30010182</v>
      </c>
      <c r="B10999" s="13" t="s">
        <v>2806</v>
      </c>
      <c r="C10999" s="13" t="str">
        <f t="shared" si="300"/>
        <v>AFA CPOSII 3500 80/50 CY ISL20 (30010182)</v>
      </c>
      <c r="D10999" s="116"/>
    </row>
    <row r="11000" spans="1:4" x14ac:dyDescent="0.2">
      <c r="A11000" s="12">
        <v>30010183</v>
      </c>
      <c r="B11000" s="13" t="s">
        <v>2808</v>
      </c>
      <c r="C11000" s="13" t="str">
        <f t="shared" si="300"/>
        <v>AFA CPOSII 5000 80/50 CY ISL20 (30010183)</v>
      </c>
      <c r="D11000" s="116"/>
    </row>
    <row r="11001" spans="1:4" x14ac:dyDescent="0.2">
      <c r="A11001" s="12">
        <v>30010184</v>
      </c>
      <c r="B11001" s="13" t="s">
        <v>2810</v>
      </c>
      <c r="C11001" s="13" t="str">
        <f t="shared" si="300"/>
        <v>AFA CPOSII 6750 80/50 CY ISL20 (30010184)</v>
      </c>
      <c r="D11001" s="116"/>
    </row>
    <row r="11002" spans="1:4" x14ac:dyDescent="0.2">
      <c r="A11002" s="12">
        <v>30010185</v>
      </c>
      <c r="B11002" s="13" t="s">
        <v>2812</v>
      </c>
      <c r="C11002" s="13" t="str">
        <f t="shared" si="300"/>
        <v>AFA CPOSII 7350 80/50 CY ISL20 (30010185)</v>
      </c>
      <c r="D11002" s="116"/>
    </row>
    <row r="11003" spans="1:4" x14ac:dyDescent="0.2">
      <c r="A11003" s="12">
        <v>30010186</v>
      </c>
      <c r="B11003" s="13" t="s">
        <v>2814</v>
      </c>
      <c r="C11003" s="13" t="str">
        <f t="shared" si="300"/>
        <v>AFA CPOSII 2750 70/50 CY ISL20 (30010186)</v>
      </c>
      <c r="D11003" s="116"/>
    </row>
    <row r="11004" spans="1:4" x14ac:dyDescent="0.2">
      <c r="A11004" s="12">
        <v>30010187</v>
      </c>
      <c r="B11004" s="13" t="s">
        <v>2816</v>
      </c>
      <c r="C11004" s="13" t="str">
        <f t="shared" si="300"/>
        <v>AFA CPOSII 4000 70/50 CY ISL20 (30010187)</v>
      </c>
      <c r="D11004" s="116"/>
    </row>
    <row r="11005" spans="1:4" x14ac:dyDescent="0.2">
      <c r="A11005" s="12">
        <v>30010188</v>
      </c>
      <c r="B11005" s="13" t="s">
        <v>2818</v>
      </c>
      <c r="C11005" s="13" t="str">
        <f t="shared" si="300"/>
        <v>AFA CPOSII 2750 50/50 CY ISL20 (30010188)</v>
      </c>
      <c r="D11005" s="116"/>
    </row>
    <row r="11006" spans="1:4" x14ac:dyDescent="0.2">
      <c r="A11006" s="12">
        <v>30010189</v>
      </c>
      <c r="B11006" s="13" t="s">
        <v>2820</v>
      </c>
      <c r="C11006" s="13" t="str">
        <f t="shared" si="300"/>
        <v>AFA CPOSII 4500 50/50 CY ISL20 (30010189)</v>
      </c>
      <c r="D11006" s="116"/>
    </row>
    <row r="11007" spans="1:4" x14ac:dyDescent="0.2">
      <c r="A11007" s="12">
        <v>30010190</v>
      </c>
      <c r="B11007" s="13" t="s">
        <v>2822</v>
      </c>
      <c r="C11007" s="13" t="str">
        <f t="shared" si="300"/>
        <v>AFA CPOSII 2500 100/50 IntRX CY ISL20 (30010190)</v>
      </c>
      <c r="D11007" s="116"/>
    </row>
    <row r="11008" spans="1:4" x14ac:dyDescent="0.2">
      <c r="A11008" s="12">
        <v>30010191</v>
      </c>
      <c r="B11008" s="13" t="s">
        <v>2824</v>
      </c>
      <c r="C11008" s="13" t="str">
        <f t="shared" si="300"/>
        <v>AFA CPOSII 3500 100/50 IntRX CY ISL20 (30010191)</v>
      </c>
      <c r="D11008" s="116"/>
    </row>
    <row r="11009" spans="1:4" x14ac:dyDescent="0.2">
      <c r="A11009" s="12">
        <v>30010192</v>
      </c>
      <c r="B11009" s="13" t="s">
        <v>2826</v>
      </c>
      <c r="C11009" s="13" t="str">
        <f t="shared" si="300"/>
        <v>AFA CPOSII 5000 100/50 IntRX CY ISL20 (30010192)</v>
      </c>
      <c r="D11009" s="116"/>
    </row>
    <row r="11010" spans="1:4" x14ac:dyDescent="0.2">
      <c r="A11010" s="12">
        <v>30010193</v>
      </c>
      <c r="B11010" s="13" t="s">
        <v>2828</v>
      </c>
      <c r="C11010" s="13" t="str">
        <f t="shared" ref="C11010:C11073" si="301">IF(A11010=0,"",B11010&amp;" ("&amp;A11010&amp;")")</f>
        <v>AFA CPOSII 6250 100/50 IntRX CY ISL20 (30010193)</v>
      </c>
      <c r="D11010" s="116"/>
    </row>
    <row r="11011" spans="1:4" x14ac:dyDescent="0.2">
      <c r="A11011" s="12">
        <v>30010194</v>
      </c>
      <c r="B11011" s="13" t="s">
        <v>2830</v>
      </c>
      <c r="C11011" s="13" t="str">
        <f t="shared" si="301"/>
        <v>AFA CPOSII 6750 100/50 IntRX CY ISL20 (30010194)</v>
      </c>
      <c r="D11011" s="116"/>
    </row>
    <row r="11012" spans="1:4" x14ac:dyDescent="0.2">
      <c r="A11012" s="12">
        <v>30010195</v>
      </c>
      <c r="B11012" s="13" t="s">
        <v>2831</v>
      </c>
      <c r="C11012" s="13" t="str">
        <f t="shared" si="301"/>
        <v>AFA CPOSII 7350 100/50 IntRX CY ISL20 (30010195)</v>
      </c>
      <c r="D11012" s="116"/>
    </row>
    <row r="11013" spans="1:4" x14ac:dyDescent="0.2">
      <c r="A11013" s="12">
        <v>30010196</v>
      </c>
      <c r="B11013" s="13" t="s">
        <v>2833</v>
      </c>
      <c r="C11013" s="13" t="str">
        <f t="shared" si="301"/>
        <v>AFA CPOSII 1600 HSA 100/50 CY ISL20 (30010196)</v>
      </c>
      <c r="D11013" s="116"/>
    </row>
    <row r="11014" spans="1:4" x14ac:dyDescent="0.2">
      <c r="A11014" s="12">
        <v>30010197</v>
      </c>
      <c r="B11014" s="13" t="s">
        <v>2835</v>
      </c>
      <c r="C11014" s="13" t="str">
        <f t="shared" si="301"/>
        <v>AFA CPOSII 2250 HSA 100/50 CY ISL20 (30010197)</v>
      </c>
      <c r="D11014" s="116"/>
    </row>
    <row r="11015" spans="1:4" x14ac:dyDescent="0.2">
      <c r="A11015" s="12">
        <v>30010198</v>
      </c>
      <c r="B11015" s="13" t="s">
        <v>2837</v>
      </c>
      <c r="C11015" s="13" t="str">
        <f t="shared" si="301"/>
        <v>AFA CPOSII 2750 HSA 100/50 CY ISL20 (30010198)</v>
      </c>
      <c r="D11015" s="116"/>
    </row>
    <row r="11016" spans="1:4" x14ac:dyDescent="0.2">
      <c r="A11016" s="12">
        <v>30010199</v>
      </c>
      <c r="B11016" s="13" t="s">
        <v>2839</v>
      </c>
      <c r="C11016" s="13" t="str">
        <f t="shared" si="301"/>
        <v>AFA CPOSII 4000 HSA 100/50 E CY ISL20 (30010199)</v>
      </c>
      <c r="D11016" s="116"/>
    </row>
    <row r="11017" spans="1:4" x14ac:dyDescent="0.2">
      <c r="A11017" s="12">
        <v>30010200</v>
      </c>
      <c r="B11017" s="13" t="s">
        <v>2841</v>
      </c>
      <c r="C11017" s="13" t="str">
        <f t="shared" si="301"/>
        <v>AFA CPOSII 6250 HSA 100/50 E CY ISL20 (30010200)</v>
      </c>
      <c r="D11017" s="116"/>
    </row>
    <row r="11018" spans="1:4" x14ac:dyDescent="0.2">
      <c r="A11018" s="12">
        <v>30010201</v>
      </c>
      <c r="B11018" s="13" t="s">
        <v>2843</v>
      </c>
      <c r="C11018" s="13" t="str">
        <f t="shared" si="301"/>
        <v>AFA CPOSII 3750 HSA 80/50 E CY ISL20 (30010201)</v>
      </c>
      <c r="D11018" s="116"/>
    </row>
    <row r="11019" spans="1:4" x14ac:dyDescent="0.2">
      <c r="A11019" s="12">
        <v>30010202</v>
      </c>
      <c r="B11019" s="13" t="s">
        <v>2845</v>
      </c>
      <c r="C11019" s="13" t="str">
        <f t="shared" si="301"/>
        <v>AFA CPOSII 5500 HSA 80/50 E CY ISL20 (30010202)</v>
      </c>
      <c r="D11019" s="116"/>
    </row>
    <row r="11020" spans="1:4" x14ac:dyDescent="0.2">
      <c r="A11020" s="12">
        <v>30010203</v>
      </c>
      <c r="B11020" s="13" t="s">
        <v>2847</v>
      </c>
      <c r="C11020" s="13" t="str">
        <f t="shared" si="301"/>
        <v>AFA CPOSII 5750 HSA 70/50 E CY ISL20 (30010203)</v>
      </c>
      <c r="D11020" s="116"/>
    </row>
    <row r="11021" spans="1:4" x14ac:dyDescent="0.2">
      <c r="A11021" s="12">
        <v>30010204</v>
      </c>
      <c r="B11021" s="13" t="s">
        <v>2849</v>
      </c>
      <c r="C11021" s="13" t="str">
        <f t="shared" si="301"/>
        <v>AFA CPOSII 6250 HSA 70/50 E CY ISL20 (30010204)</v>
      </c>
      <c r="D11021" s="116"/>
    </row>
    <row r="11022" spans="1:4" x14ac:dyDescent="0.2">
      <c r="A11022" s="12">
        <v>30010205</v>
      </c>
      <c r="B11022" s="13" t="s">
        <v>2851</v>
      </c>
      <c r="C11022" s="13" t="str">
        <f t="shared" si="301"/>
        <v>AFA CPOSII 3000 HSA 50/50 E CY ISL20 (30010205)</v>
      </c>
      <c r="D11022" s="116"/>
    </row>
    <row r="11023" spans="1:4" x14ac:dyDescent="0.2">
      <c r="A11023" s="12">
        <v>30010206</v>
      </c>
      <c r="B11023" s="13" t="s">
        <v>2853</v>
      </c>
      <c r="C11023" s="13" t="str">
        <f t="shared" si="301"/>
        <v>AFA OAAS Essentials 100% $25 CY ISL20 (30010206)</v>
      </c>
      <c r="D11023" s="116"/>
    </row>
    <row r="11024" spans="1:4" x14ac:dyDescent="0.2">
      <c r="A11024" s="12">
        <v>30010207</v>
      </c>
      <c r="B11024" s="13" t="s">
        <v>2855</v>
      </c>
      <c r="C11024" s="13" t="str">
        <f t="shared" si="301"/>
        <v>AFA OAAS Essentials 100% $30 CY ISL20 (30010207)</v>
      </c>
      <c r="D11024" s="116"/>
    </row>
    <row r="11025" spans="1:4" x14ac:dyDescent="0.2">
      <c r="A11025" s="12">
        <v>30010208</v>
      </c>
      <c r="B11025" s="13" t="s">
        <v>2857</v>
      </c>
      <c r="C11025" s="13" t="str">
        <f t="shared" si="301"/>
        <v>AFA OAAS Essentials 500 100% CY ISL20 (30010208)</v>
      </c>
      <c r="D11025" s="116"/>
    </row>
    <row r="11026" spans="1:4" x14ac:dyDescent="0.2">
      <c r="A11026" s="12">
        <v>30010209</v>
      </c>
      <c r="B11026" s="13" t="s">
        <v>2859</v>
      </c>
      <c r="C11026" s="13" t="str">
        <f t="shared" si="301"/>
        <v>AFA OAAS Essentials 1000 100% CY ISL20 (30010209)</v>
      </c>
      <c r="D11026" s="116"/>
    </row>
    <row r="11027" spans="1:4" x14ac:dyDescent="0.2">
      <c r="A11027" s="12">
        <v>30010210</v>
      </c>
      <c r="B11027" s="13" t="s">
        <v>2861</v>
      </c>
      <c r="C11027" s="13" t="str">
        <f t="shared" si="301"/>
        <v>AFA OAAS Essentials 1500 100% CY ISL20 (30010210)</v>
      </c>
      <c r="D11027" s="116"/>
    </row>
    <row r="11028" spans="1:4" x14ac:dyDescent="0.2">
      <c r="A11028" s="12">
        <v>30010211</v>
      </c>
      <c r="B11028" s="13" t="s">
        <v>2863</v>
      </c>
      <c r="C11028" s="13" t="str">
        <f t="shared" si="301"/>
        <v>AFA OAAS Essentials 3000 100% CY ISL20 (30010211)</v>
      </c>
      <c r="D11028" s="116"/>
    </row>
    <row r="11029" spans="1:4" x14ac:dyDescent="0.2">
      <c r="A11029" s="12">
        <v>30010212</v>
      </c>
      <c r="B11029" s="13" t="s">
        <v>2865</v>
      </c>
      <c r="C11029" s="13" t="str">
        <f t="shared" si="301"/>
        <v>AFA OAAS Essentials 5000 100% CY ISL20 (30010212)</v>
      </c>
      <c r="D11029" s="116"/>
    </row>
    <row r="11030" spans="1:4" x14ac:dyDescent="0.2">
      <c r="A11030" s="12">
        <v>30010213</v>
      </c>
      <c r="B11030" s="13" t="s">
        <v>2867</v>
      </c>
      <c r="C11030" s="13" t="str">
        <f t="shared" si="301"/>
        <v>AFA OAAS Essentials 7000 100% CY ISL20 (30010213)</v>
      </c>
      <c r="D11030" s="116"/>
    </row>
    <row r="11031" spans="1:4" x14ac:dyDescent="0.2">
      <c r="A11031" s="12">
        <v>30010214</v>
      </c>
      <c r="B11031" s="13" t="s">
        <v>2869</v>
      </c>
      <c r="C11031" s="13" t="str">
        <f t="shared" si="301"/>
        <v>AFA OAAS Essentials 1000 80% CY ISL20 (30010214)</v>
      </c>
      <c r="D11031" s="116"/>
    </row>
    <row r="11032" spans="1:4" x14ac:dyDescent="0.2">
      <c r="A11032" s="12">
        <v>30010215</v>
      </c>
      <c r="B11032" s="13" t="s">
        <v>2871</v>
      </c>
      <c r="C11032" s="13" t="str">
        <f t="shared" si="301"/>
        <v>AFA OAAS Essentials 1500 80% CY ISL20 (30010215)</v>
      </c>
      <c r="D11032" s="116"/>
    </row>
    <row r="11033" spans="1:4" x14ac:dyDescent="0.2">
      <c r="A11033" s="12">
        <v>30010216</v>
      </c>
      <c r="B11033" s="13" t="s">
        <v>2873</v>
      </c>
      <c r="C11033" s="13" t="str">
        <f t="shared" si="301"/>
        <v>AFA OAAS Essentials 2500 80% CY ISL20 (30010216)</v>
      </c>
      <c r="D11033" s="116"/>
    </row>
    <row r="11034" spans="1:4" x14ac:dyDescent="0.2">
      <c r="A11034" s="12">
        <v>30010217</v>
      </c>
      <c r="B11034" s="13" t="s">
        <v>2875</v>
      </c>
      <c r="C11034" s="13" t="str">
        <f t="shared" si="301"/>
        <v>AFA OAAS Essentials 4000 80% CY ISL20 (30010217)</v>
      </c>
      <c r="D11034" s="116"/>
    </row>
    <row r="11035" spans="1:4" x14ac:dyDescent="0.2">
      <c r="A11035" s="12">
        <v>30010218</v>
      </c>
      <c r="B11035" s="13" t="s">
        <v>2877</v>
      </c>
      <c r="C11035" s="13" t="str">
        <f t="shared" si="301"/>
        <v>AFA OAAS Essentials 7350 80% CY ISL20 (30010218)</v>
      </c>
      <c r="D11035" s="116"/>
    </row>
    <row r="11036" spans="1:4" x14ac:dyDescent="0.2">
      <c r="A11036" s="12">
        <v>30010219</v>
      </c>
      <c r="B11036" s="13" t="s">
        <v>2879</v>
      </c>
      <c r="C11036" s="13" t="str">
        <f t="shared" si="301"/>
        <v>AFA OAAS Essentials 1000 50% CY ISL20 (30010219)</v>
      </c>
      <c r="D11036" s="116"/>
    </row>
    <row r="11037" spans="1:4" x14ac:dyDescent="0.2">
      <c r="A11037" s="12">
        <v>30010220</v>
      </c>
      <c r="B11037" s="13" t="s">
        <v>2881</v>
      </c>
      <c r="C11037" s="13" t="str">
        <f t="shared" si="301"/>
        <v>AFA OAAS Essentials 4500 50% CY ISL20 (30010220)</v>
      </c>
      <c r="D11037" s="116"/>
    </row>
    <row r="11038" spans="1:4" x14ac:dyDescent="0.2">
      <c r="A11038" s="12">
        <v>30010221</v>
      </c>
      <c r="B11038" s="13" t="s">
        <v>2883</v>
      </c>
      <c r="C11038" s="13" t="str">
        <f t="shared" si="301"/>
        <v>AFA OAAS Essentials 7000 50% CY ISL20 (30010221)</v>
      </c>
      <c r="D11038" s="116"/>
    </row>
    <row r="11039" spans="1:4" x14ac:dyDescent="0.2">
      <c r="A11039" s="12">
        <v>30010222</v>
      </c>
      <c r="B11039" s="13" t="s">
        <v>2885</v>
      </c>
      <c r="C11039" s="13" t="str">
        <f t="shared" si="301"/>
        <v>AFA OAAS Essentials 6750 100% IntRX CY ISL20 (30010222)</v>
      </c>
      <c r="D11039" s="116"/>
    </row>
    <row r="11040" spans="1:4" x14ac:dyDescent="0.2">
      <c r="A11040" s="12">
        <v>30010223</v>
      </c>
      <c r="B11040" s="13" t="s">
        <v>2887</v>
      </c>
      <c r="C11040" s="13" t="str">
        <f t="shared" si="301"/>
        <v>AFA OAAS Essentials 8150 100% IntRX CY ISL20 (30010223)</v>
      </c>
      <c r="D11040" s="116"/>
    </row>
    <row r="11041" spans="1:4" x14ac:dyDescent="0.2">
      <c r="A11041" s="12">
        <v>30010224</v>
      </c>
      <c r="B11041" s="13" t="s">
        <v>2889</v>
      </c>
      <c r="C11041" s="13" t="str">
        <f t="shared" si="301"/>
        <v>AFA OAAS Essentials 2500 HSA 100% CY ISL20 (30010224)</v>
      </c>
      <c r="D11041" s="116"/>
    </row>
    <row r="11042" spans="1:4" x14ac:dyDescent="0.2">
      <c r="A11042" s="12">
        <v>30010225</v>
      </c>
      <c r="B11042" s="13" t="s">
        <v>2891</v>
      </c>
      <c r="C11042" s="13" t="str">
        <f t="shared" si="301"/>
        <v>AFA OAAS Essentials 3500 HSA 80% E CY ISL20 (30010225)</v>
      </c>
      <c r="D11042" s="116"/>
    </row>
    <row r="11043" spans="1:4" x14ac:dyDescent="0.2">
      <c r="A11043" s="12">
        <v>30010226</v>
      </c>
      <c r="B11043" s="13" t="s">
        <v>2893</v>
      </c>
      <c r="C11043" s="13" t="str">
        <f t="shared" si="301"/>
        <v>AFA OAAS Essentials 5000 HSA 50% E CY ISL20 (30010226)</v>
      </c>
      <c r="D11043" s="116"/>
    </row>
    <row r="11044" spans="1:4" x14ac:dyDescent="0.2">
      <c r="A11044" s="12">
        <v>30010227</v>
      </c>
      <c r="B11044" s="13" t="s">
        <v>2895</v>
      </c>
      <c r="C11044" s="13" t="str">
        <f t="shared" si="301"/>
        <v>AFA OAAS Essentials 6900 HSA 100% E CY ISL20 (30010227)</v>
      </c>
      <c r="D11044" s="116"/>
    </row>
    <row r="11045" spans="1:4" x14ac:dyDescent="0.2">
      <c r="A11045" s="12">
        <v>30010228</v>
      </c>
      <c r="B11045" s="13" t="s">
        <v>2897</v>
      </c>
      <c r="C11045" s="13" t="str">
        <f t="shared" si="301"/>
        <v>AFA OAAS Value 8150 100% CY ISL20 (30010228)</v>
      </c>
      <c r="D11045" s="116"/>
    </row>
    <row r="11046" spans="1:4" x14ac:dyDescent="0.2">
      <c r="A11046" s="12">
        <v>30010229</v>
      </c>
      <c r="B11046" s="13" t="s">
        <v>2899</v>
      </c>
      <c r="C11046" s="13" t="str">
        <f t="shared" si="301"/>
        <v>AFA Indemnity 2000 70% CY ISL20 (30010229)</v>
      </c>
      <c r="D11046" s="116"/>
    </row>
    <row r="11047" spans="1:4" x14ac:dyDescent="0.2">
      <c r="A11047" s="12">
        <v>30010230</v>
      </c>
      <c r="B11047" s="13" t="s">
        <v>2901</v>
      </c>
      <c r="C11047" s="13" t="str">
        <f t="shared" si="301"/>
        <v>AFA CPOSII 500 100/50 CY ISL30 (30010230)</v>
      </c>
      <c r="D11047" s="116"/>
    </row>
    <row r="11048" spans="1:4" x14ac:dyDescent="0.2">
      <c r="A11048" s="12">
        <v>30010231</v>
      </c>
      <c r="B11048" s="13" t="s">
        <v>2903</v>
      </c>
      <c r="C11048" s="13" t="str">
        <f t="shared" si="301"/>
        <v>AFA CPOSII 1000 100/50 CY ISL30 (30010231)</v>
      </c>
      <c r="D11048" s="116"/>
    </row>
    <row r="11049" spans="1:4" x14ac:dyDescent="0.2">
      <c r="A11049" s="12">
        <v>30010232</v>
      </c>
      <c r="B11049" s="13" t="s">
        <v>2905</v>
      </c>
      <c r="C11049" s="13" t="str">
        <f t="shared" si="301"/>
        <v>AFA CPOSII 1500 100/50 CY ISL30 (30010232)</v>
      </c>
      <c r="D11049" s="116"/>
    </row>
    <row r="11050" spans="1:4" x14ac:dyDescent="0.2">
      <c r="A11050" s="12">
        <v>30010233</v>
      </c>
      <c r="B11050" s="13" t="s">
        <v>2907</v>
      </c>
      <c r="C11050" s="13" t="str">
        <f t="shared" si="301"/>
        <v>AFA CPOSII 2000 100/50 CY ISL30 (30010233)</v>
      </c>
      <c r="D11050" s="116"/>
    </row>
    <row r="11051" spans="1:4" x14ac:dyDescent="0.2">
      <c r="A11051" s="12">
        <v>30010234</v>
      </c>
      <c r="B11051" s="13" t="s">
        <v>2909</v>
      </c>
      <c r="C11051" s="13" t="str">
        <f t="shared" si="301"/>
        <v>AFA CPOSII 2500 100/50 CY ISL30 (30010234)</v>
      </c>
      <c r="D11051" s="116"/>
    </row>
    <row r="11052" spans="1:4" x14ac:dyDescent="0.2">
      <c r="A11052" s="12">
        <v>30010235</v>
      </c>
      <c r="B11052" s="13" t="s">
        <v>2911</v>
      </c>
      <c r="C11052" s="13" t="str">
        <f t="shared" si="301"/>
        <v>AFA CPOSII 3000 100/50 CY ISL30 (30010235)</v>
      </c>
      <c r="D11052" s="116"/>
    </row>
    <row r="11053" spans="1:4" x14ac:dyDescent="0.2">
      <c r="A11053" s="12">
        <v>30010236</v>
      </c>
      <c r="B11053" s="13" t="s">
        <v>2913</v>
      </c>
      <c r="C11053" s="13" t="str">
        <f t="shared" si="301"/>
        <v>AFA CPOSII 4000 100/50 CY ISL30 (30010236)</v>
      </c>
      <c r="D11053" s="116"/>
    </row>
    <row r="11054" spans="1:4" x14ac:dyDescent="0.2">
      <c r="A11054" s="12">
        <v>30010237</v>
      </c>
      <c r="B11054" s="13" t="s">
        <v>2915</v>
      </c>
      <c r="C11054" s="13" t="str">
        <f t="shared" si="301"/>
        <v>AFA CPOSII 5000 100/50 CY ISL30 (30010237)</v>
      </c>
      <c r="D11054" s="116"/>
    </row>
    <row r="11055" spans="1:4" x14ac:dyDescent="0.2">
      <c r="A11055" s="12">
        <v>30010238</v>
      </c>
      <c r="B11055" s="13" t="s">
        <v>2917</v>
      </c>
      <c r="C11055" s="13" t="str">
        <f t="shared" si="301"/>
        <v>AFA CPOSII 6750 100/50 CY ISL30 (30010238)</v>
      </c>
      <c r="D11055" s="116"/>
    </row>
    <row r="11056" spans="1:4" x14ac:dyDescent="0.2">
      <c r="A11056" s="12">
        <v>30010239</v>
      </c>
      <c r="B11056" s="13" t="s">
        <v>2919</v>
      </c>
      <c r="C11056" s="13" t="str">
        <f t="shared" si="301"/>
        <v>AFA CPOSII 500 80/50 CY ISL30 (30010239)</v>
      </c>
      <c r="D11056" s="116"/>
    </row>
    <row r="11057" spans="1:4" x14ac:dyDescent="0.2">
      <c r="A11057" s="12">
        <v>30010240</v>
      </c>
      <c r="B11057" s="13" t="s">
        <v>2921</v>
      </c>
      <c r="C11057" s="13" t="str">
        <f t="shared" si="301"/>
        <v>AFA CPOSII 1000 80/50 CY ISL30 (30010240)</v>
      </c>
      <c r="D11057" s="116"/>
    </row>
    <row r="11058" spans="1:4" x14ac:dyDescent="0.2">
      <c r="A11058" s="12">
        <v>30010241</v>
      </c>
      <c r="B11058" s="13" t="s">
        <v>2923</v>
      </c>
      <c r="C11058" s="13" t="str">
        <f t="shared" si="301"/>
        <v>AFA CPOSII 1500 80/50 CY ISL30 (30010241)</v>
      </c>
      <c r="D11058" s="116"/>
    </row>
    <row r="11059" spans="1:4" x14ac:dyDescent="0.2">
      <c r="A11059" s="12">
        <v>30010242</v>
      </c>
      <c r="B11059" s="13" t="s">
        <v>2925</v>
      </c>
      <c r="C11059" s="13" t="str">
        <f t="shared" si="301"/>
        <v>AFA CPOSII 2500 80/50 CY ISL30 (30010242)</v>
      </c>
      <c r="D11059" s="116"/>
    </row>
    <row r="11060" spans="1:4" x14ac:dyDescent="0.2">
      <c r="A11060" s="12">
        <v>30010243</v>
      </c>
      <c r="B11060" s="13" t="s">
        <v>2927</v>
      </c>
      <c r="C11060" s="13" t="str">
        <f t="shared" si="301"/>
        <v>AFA CPOSII 3500 80/50 CY ISL30 (30010243)</v>
      </c>
      <c r="D11060" s="116"/>
    </row>
    <row r="11061" spans="1:4" x14ac:dyDescent="0.2">
      <c r="A11061" s="12">
        <v>30010244</v>
      </c>
      <c r="B11061" s="13" t="s">
        <v>2929</v>
      </c>
      <c r="C11061" s="13" t="str">
        <f t="shared" si="301"/>
        <v>AFA CPOSII 5000 80/50 CY ISL30 (30010244)</v>
      </c>
      <c r="D11061" s="116"/>
    </row>
    <row r="11062" spans="1:4" x14ac:dyDescent="0.2">
      <c r="A11062" s="12">
        <v>30010245</v>
      </c>
      <c r="B11062" s="13" t="s">
        <v>2931</v>
      </c>
      <c r="C11062" s="13" t="str">
        <f t="shared" si="301"/>
        <v>AFA CPOSII 6750 80/50 CY ISL30 (30010245)</v>
      </c>
      <c r="D11062" s="116"/>
    </row>
    <row r="11063" spans="1:4" x14ac:dyDescent="0.2">
      <c r="A11063" s="12">
        <v>30010246</v>
      </c>
      <c r="B11063" s="13" t="s">
        <v>2933</v>
      </c>
      <c r="C11063" s="13" t="str">
        <f t="shared" si="301"/>
        <v>AFA CPOSII 7350 80/50 CY ISL30 (30010246)</v>
      </c>
      <c r="D11063" s="116"/>
    </row>
    <row r="11064" spans="1:4" x14ac:dyDescent="0.2">
      <c r="A11064" s="12">
        <v>30010247</v>
      </c>
      <c r="B11064" s="13" t="s">
        <v>2935</v>
      </c>
      <c r="C11064" s="13" t="str">
        <f t="shared" si="301"/>
        <v>AFA CPOSII 2750 70/50 CY ISL30 (30010247)</v>
      </c>
      <c r="D11064" s="116"/>
    </row>
    <row r="11065" spans="1:4" x14ac:dyDescent="0.2">
      <c r="A11065" s="12">
        <v>30010248</v>
      </c>
      <c r="B11065" s="13" t="s">
        <v>2937</v>
      </c>
      <c r="C11065" s="13" t="str">
        <f t="shared" si="301"/>
        <v>AFA CPOSII 4000 70/50 CY ISL30 (30010248)</v>
      </c>
      <c r="D11065" s="116"/>
    </row>
    <row r="11066" spans="1:4" x14ac:dyDescent="0.2">
      <c r="A11066" s="12">
        <v>30010249</v>
      </c>
      <c r="B11066" s="13" t="s">
        <v>2939</v>
      </c>
      <c r="C11066" s="13" t="str">
        <f t="shared" si="301"/>
        <v>AFA CPOSII 2750 50/50 CY ISL30 (30010249)</v>
      </c>
      <c r="D11066" s="116"/>
    </row>
    <row r="11067" spans="1:4" x14ac:dyDescent="0.2">
      <c r="A11067" s="12">
        <v>30010250</v>
      </c>
      <c r="B11067" s="13" t="s">
        <v>2941</v>
      </c>
      <c r="C11067" s="13" t="str">
        <f t="shared" si="301"/>
        <v>AFA CPOSII 4500 50/50 CY ISL30 (30010250)</v>
      </c>
      <c r="D11067" s="116"/>
    </row>
    <row r="11068" spans="1:4" x14ac:dyDescent="0.2">
      <c r="A11068" s="12">
        <v>30010251</v>
      </c>
      <c r="B11068" s="13" t="s">
        <v>2943</v>
      </c>
      <c r="C11068" s="13" t="str">
        <f t="shared" si="301"/>
        <v>AFA CPOSII 2500 100/50 IntRX CY ISL30 (30010251)</v>
      </c>
      <c r="D11068" s="116"/>
    </row>
    <row r="11069" spans="1:4" x14ac:dyDescent="0.2">
      <c r="A11069" s="12">
        <v>30010252</v>
      </c>
      <c r="B11069" s="13" t="s">
        <v>2945</v>
      </c>
      <c r="C11069" s="13" t="str">
        <f t="shared" si="301"/>
        <v>AFA CPOSII 3500 100/50 IntRX CY ISL30 (30010252)</v>
      </c>
      <c r="D11069" s="116"/>
    </row>
    <row r="11070" spans="1:4" x14ac:dyDescent="0.2">
      <c r="A11070" s="12">
        <v>30010253</v>
      </c>
      <c r="B11070" s="13" t="s">
        <v>2947</v>
      </c>
      <c r="C11070" s="13" t="str">
        <f t="shared" si="301"/>
        <v>AFA CPOSII 5000 100/50 IntRX CY ISL30 (30010253)</v>
      </c>
      <c r="D11070" s="116"/>
    </row>
    <row r="11071" spans="1:4" x14ac:dyDescent="0.2">
      <c r="A11071" s="12">
        <v>30010254</v>
      </c>
      <c r="B11071" s="13" t="s">
        <v>2949</v>
      </c>
      <c r="C11071" s="13" t="str">
        <f t="shared" si="301"/>
        <v>AFA CPOSII 6250 100/50 IntRX CY ISL30 (30010254)</v>
      </c>
      <c r="D11071" s="116"/>
    </row>
    <row r="11072" spans="1:4" x14ac:dyDescent="0.2">
      <c r="A11072" s="12">
        <v>30010255</v>
      </c>
      <c r="B11072" s="13" t="s">
        <v>2951</v>
      </c>
      <c r="C11072" s="13" t="str">
        <f t="shared" si="301"/>
        <v>AFA CPOSII 6750 100/50 IntRX CY ISL30 (30010255)</v>
      </c>
      <c r="D11072" s="116"/>
    </row>
    <row r="11073" spans="1:4" x14ac:dyDescent="0.2">
      <c r="A11073" s="12">
        <v>30010256</v>
      </c>
      <c r="B11073" s="13" t="s">
        <v>2953</v>
      </c>
      <c r="C11073" s="13" t="str">
        <f t="shared" si="301"/>
        <v>AFA CPOSII 7350 100/50 IntRX CY ISL30 (30010256)</v>
      </c>
      <c r="D11073" s="116"/>
    </row>
    <row r="11074" spans="1:4" x14ac:dyDescent="0.2">
      <c r="A11074" s="12">
        <v>30010257</v>
      </c>
      <c r="B11074" s="13" t="s">
        <v>2955</v>
      </c>
      <c r="C11074" s="13" t="str">
        <f t="shared" ref="C11074:C11137" si="302">IF(A11074=0,"",B11074&amp;" ("&amp;A11074&amp;")")</f>
        <v>AFA CPOSII 1600 HSA 100/50 CY ISL30 (30010257)</v>
      </c>
      <c r="D11074" s="116"/>
    </row>
    <row r="11075" spans="1:4" x14ac:dyDescent="0.2">
      <c r="A11075" s="12">
        <v>30010258</v>
      </c>
      <c r="B11075" s="13" t="s">
        <v>2957</v>
      </c>
      <c r="C11075" s="13" t="str">
        <f t="shared" si="302"/>
        <v>AFA CPOSII 2250 HSA 100/50 CY ISL30 (30010258)</v>
      </c>
      <c r="D11075" s="116"/>
    </row>
    <row r="11076" spans="1:4" x14ac:dyDescent="0.2">
      <c r="A11076" s="12">
        <v>30010259</v>
      </c>
      <c r="B11076" s="13" t="s">
        <v>2959</v>
      </c>
      <c r="C11076" s="13" t="str">
        <f t="shared" si="302"/>
        <v>AFA CPOSII 2750 HSA 100/50 CY ISL30 (30010259)</v>
      </c>
      <c r="D11076" s="116"/>
    </row>
    <row r="11077" spans="1:4" x14ac:dyDescent="0.2">
      <c r="A11077" s="12">
        <v>30010260</v>
      </c>
      <c r="B11077" s="13" t="s">
        <v>2961</v>
      </c>
      <c r="C11077" s="13" t="str">
        <f t="shared" si="302"/>
        <v>AFA CPOSII 4000 HSA 100/50 E CY ISL30 (30010260)</v>
      </c>
      <c r="D11077" s="116"/>
    </row>
    <row r="11078" spans="1:4" x14ac:dyDescent="0.2">
      <c r="A11078" s="12">
        <v>30010261</v>
      </c>
      <c r="B11078" s="13" t="s">
        <v>2963</v>
      </c>
      <c r="C11078" s="13" t="str">
        <f t="shared" si="302"/>
        <v>AFA CPOSII 6250 HSA 100/50 E CY ISL30 (30010261)</v>
      </c>
      <c r="D11078" s="116"/>
    </row>
    <row r="11079" spans="1:4" x14ac:dyDescent="0.2">
      <c r="A11079" s="12">
        <v>30010262</v>
      </c>
      <c r="B11079" s="13" t="s">
        <v>2965</v>
      </c>
      <c r="C11079" s="13" t="str">
        <f t="shared" si="302"/>
        <v>AFA CPOSII 3750 HSA 80/50 E CY ISL30 (30010262)</v>
      </c>
      <c r="D11079" s="116"/>
    </row>
    <row r="11080" spans="1:4" x14ac:dyDescent="0.2">
      <c r="A11080" s="12">
        <v>30010263</v>
      </c>
      <c r="B11080" s="13" t="s">
        <v>2967</v>
      </c>
      <c r="C11080" s="13" t="str">
        <f t="shared" si="302"/>
        <v>AFA CPOSII 5500 HSA 80/50 E CY ISL30 (30010263)</v>
      </c>
      <c r="D11080" s="116"/>
    </row>
    <row r="11081" spans="1:4" x14ac:dyDescent="0.2">
      <c r="A11081" s="12">
        <v>30010264</v>
      </c>
      <c r="B11081" s="13" t="s">
        <v>2969</v>
      </c>
      <c r="C11081" s="13" t="str">
        <f t="shared" si="302"/>
        <v>AFA CPOSII 5750 HSA 70/50 E CY ISL30 (30010264)</v>
      </c>
      <c r="D11081" s="116"/>
    </row>
    <row r="11082" spans="1:4" x14ac:dyDescent="0.2">
      <c r="A11082" s="12">
        <v>30010265</v>
      </c>
      <c r="B11082" s="13" t="s">
        <v>2971</v>
      </c>
      <c r="C11082" s="13" t="str">
        <f t="shared" si="302"/>
        <v>AFA CPOSII 6250 HSA 70/50 E CY ISL30 (30010265)</v>
      </c>
      <c r="D11082" s="116"/>
    </row>
    <row r="11083" spans="1:4" x14ac:dyDescent="0.2">
      <c r="A11083" s="12">
        <v>30010266</v>
      </c>
      <c r="B11083" s="13" t="s">
        <v>2973</v>
      </c>
      <c r="C11083" s="13" t="str">
        <f t="shared" si="302"/>
        <v>AFA CPOSII 3000 HSA 50/50 E CY ISL30 (30010266)</v>
      </c>
      <c r="D11083" s="116"/>
    </row>
    <row r="11084" spans="1:4" x14ac:dyDescent="0.2">
      <c r="A11084" s="12">
        <v>30010267</v>
      </c>
      <c r="B11084" s="13" t="s">
        <v>2975</v>
      </c>
      <c r="C11084" s="13" t="str">
        <f t="shared" si="302"/>
        <v>AFA OAAS Essentials 100% $25 CY ISL30 (30010267)</v>
      </c>
      <c r="D11084" s="116"/>
    </row>
    <row r="11085" spans="1:4" x14ac:dyDescent="0.2">
      <c r="A11085" s="12">
        <v>30010268</v>
      </c>
      <c r="B11085" s="13" t="s">
        <v>2977</v>
      </c>
      <c r="C11085" s="13" t="str">
        <f t="shared" si="302"/>
        <v>AFA OAAS Essentials 100% $30 CY ISL30 (30010268)</v>
      </c>
      <c r="D11085" s="116"/>
    </row>
    <row r="11086" spans="1:4" x14ac:dyDescent="0.2">
      <c r="A11086" s="12">
        <v>30010269</v>
      </c>
      <c r="B11086" s="13" t="s">
        <v>2979</v>
      </c>
      <c r="C11086" s="13" t="str">
        <f t="shared" si="302"/>
        <v>AFA OAAS Essentials 500 100% CY ISL30 (30010269)</v>
      </c>
      <c r="D11086" s="116"/>
    </row>
    <row r="11087" spans="1:4" x14ac:dyDescent="0.2">
      <c r="A11087" s="12">
        <v>30010270</v>
      </c>
      <c r="B11087" s="13" t="s">
        <v>2981</v>
      </c>
      <c r="C11087" s="13" t="str">
        <f t="shared" si="302"/>
        <v>AFA OAAS Essentials 1000 100% CY ISL30 (30010270)</v>
      </c>
      <c r="D11087" s="116"/>
    </row>
    <row r="11088" spans="1:4" x14ac:dyDescent="0.2">
      <c r="A11088" s="12">
        <v>30010271</v>
      </c>
      <c r="B11088" s="13" t="s">
        <v>2983</v>
      </c>
      <c r="C11088" s="13" t="str">
        <f t="shared" si="302"/>
        <v>AFA OAAS Essentials 1500 100% CY ISL30 (30010271)</v>
      </c>
      <c r="D11088" s="116"/>
    </row>
    <row r="11089" spans="1:4" x14ac:dyDescent="0.2">
      <c r="A11089" s="12">
        <v>30010272</v>
      </c>
      <c r="B11089" s="13" t="s">
        <v>2985</v>
      </c>
      <c r="C11089" s="13" t="str">
        <f t="shared" si="302"/>
        <v>AFA OAAS Essentials 3000 100% CY ISL30 (30010272)</v>
      </c>
      <c r="D11089" s="116"/>
    </row>
    <row r="11090" spans="1:4" x14ac:dyDescent="0.2">
      <c r="A11090" s="12">
        <v>30010273</v>
      </c>
      <c r="B11090" s="13" t="s">
        <v>2987</v>
      </c>
      <c r="C11090" s="13" t="str">
        <f t="shared" si="302"/>
        <v>AFA OAAS Essentials 5000 100% CY ISL30 (30010273)</v>
      </c>
      <c r="D11090" s="116"/>
    </row>
    <row r="11091" spans="1:4" x14ac:dyDescent="0.2">
      <c r="A11091" s="12">
        <v>30010274</v>
      </c>
      <c r="B11091" s="13" t="s">
        <v>2989</v>
      </c>
      <c r="C11091" s="13" t="str">
        <f t="shared" si="302"/>
        <v>AFA OAAS Essentials 7000 100% CY ISL30 (30010274)</v>
      </c>
      <c r="D11091" s="116"/>
    </row>
    <row r="11092" spans="1:4" x14ac:dyDescent="0.2">
      <c r="A11092" s="12">
        <v>30010275</v>
      </c>
      <c r="B11092" s="13" t="s">
        <v>2991</v>
      </c>
      <c r="C11092" s="13" t="str">
        <f t="shared" si="302"/>
        <v>AFA OAAS Essentials 1000 80% CY ISL30 (30010275)</v>
      </c>
      <c r="D11092" s="116"/>
    </row>
    <row r="11093" spans="1:4" x14ac:dyDescent="0.2">
      <c r="A11093" s="12">
        <v>30010276</v>
      </c>
      <c r="B11093" s="13" t="s">
        <v>2993</v>
      </c>
      <c r="C11093" s="13" t="str">
        <f t="shared" si="302"/>
        <v>AFA OAAS Essentials 1500 80% CY ISL30 (30010276)</v>
      </c>
      <c r="D11093" s="116"/>
    </row>
    <row r="11094" spans="1:4" x14ac:dyDescent="0.2">
      <c r="A11094" s="12">
        <v>30010277</v>
      </c>
      <c r="B11094" s="13" t="s">
        <v>2995</v>
      </c>
      <c r="C11094" s="13" t="str">
        <f t="shared" si="302"/>
        <v>AFA OAAS Essentials 2500 80% CY ISL30 (30010277)</v>
      </c>
      <c r="D11094" s="116"/>
    </row>
    <row r="11095" spans="1:4" x14ac:dyDescent="0.2">
      <c r="A11095" s="12">
        <v>30010278</v>
      </c>
      <c r="B11095" s="13" t="s">
        <v>2997</v>
      </c>
      <c r="C11095" s="13" t="str">
        <f t="shared" si="302"/>
        <v>AFA OAAS Essentials 4000 80% CY ISL30 (30010278)</v>
      </c>
      <c r="D11095" s="116"/>
    </row>
    <row r="11096" spans="1:4" x14ac:dyDescent="0.2">
      <c r="A11096" s="12">
        <v>30010279</v>
      </c>
      <c r="B11096" s="13" t="s">
        <v>2999</v>
      </c>
      <c r="C11096" s="13" t="str">
        <f t="shared" si="302"/>
        <v>AFA OAAS Essentials 7350 80% CY ISL30 (30010279)</v>
      </c>
      <c r="D11096" s="116"/>
    </row>
    <row r="11097" spans="1:4" x14ac:dyDescent="0.2">
      <c r="A11097" s="12">
        <v>30010280</v>
      </c>
      <c r="B11097" s="13" t="s">
        <v>3001</v>
      </c>
      <c r="C11097" s="13" t="str">
        <f t="shared" si="302"/>
        <v>AFA OAAS Essentials 1000 50% CY ISL30 (30010280)</v>
      </c>
      <c r="D11097" s="116"/>
    </row>
    <row r="11098" spans="1:4" x14ac:dyDescent="0.2">
      <c r="A11098" s="12">
        <v>30010281</v>
      </c>
      <c r="B11098" s="13" t="s">
        <v>3003</v>
      </c>
      <c r="C11098" s="13" t="str">
        <f t="shared" si="302"/>
        <v>AFA OAAS Essentials 4500 50% CY ISL30 (30010281)</v>
      </c>
      <c r="D11098" s="116"/>
    </row>
    <row r="11099" spans="1:4" x14ac:dyDescent="0.2">
      <c r="A11099" s="12">
        <v>30010282</v>
      </c>
      <c r="B11099" s="13" t="s">
        <v>3005</v>
      </c>
      <c r="C11099" s="13" t="str">
        <f t="shared" si="302"/>
        <v>AFA OAAS Essentials 7000 50% CY ISL30 (30010282)</v>
      </c>
      <c r="D11099" s="116"/>
    </row>
    <row r="11100" spans="1:4" x14ac:dyDescent="0.2">
      <c r="A11100" s="12">
        <v>30010283</v>
      </c>
      <c r="B11100" s="13" t="s">
        <v>3007</v>
      </c>
      <c r="C11100" s="13" t="str">
        <f t="shared" si="302"/>
        <v>AFA OAAS Essentials 6750 100% IntRX CY ISL30 (30010283)</v>
      </c>
      <c r="D11100" s="116"/>
    </row>
    <row r="11101" spans="1:4" x14ac:dyDescent="0.2">
      <c r="A11101" s="12">
        <v>30010284</v>
      </c>
      <c r="B11101" s="13" t="s">
        <v>3009</v>
      </c>
      <c r="C11101" s="13" t="str">
        <f t="shared" si="302"/>
        <v>AFA OAAS Essentials 8150 100% IntRX CY ISL30 (30010284)</v>
      </c>
      <c r="D11101" s="116"/>
    </row>
    <row r="11102" spans="1:4" x14ac:dyDescent="0.2">
      <c r="A11102" s="12">
        <v>30010285</v>
      </c>
      <c r="B11102" s="13" t="s">
        <v>3011</v>
      </c>
      <c r="C11102" s="13" t="str">
        <f t="shared" si="302"/>
        <v>AFA OAAS Essentials 2500 HSA 100% CY ISL30 (30010285)</v>
      </c>
      <c r="D11102" s="116"/>
    </row>
    <row r="11103" spans="1:4" x14ac:dyDescent="0.2">
      <c r="A11103" s="12">
        <v>30010286</v>
      </c>
      <c r="B11103" s="13" t="s">
        <v>3013</v>
      </c>
      <c r="C11103" s="13" t="str">
        <f t="shared" si="302"/>
        <v>AFA OAAS Essentials 3500 HSA 80% E CY ISL30 (30010286)</v>
      </c>
      <c r="D11103" s="116"/>
    </row>
    <row r="11104" spans="1:4" x14ac:dyDescent="0.2">
      <c r="A11104" s="12">
        <v>30010287</v>
      </c>
      <c r="B11104" s="13" t="s">
        <v>3015</v>
      </c>
      <c r="C11104" s="13" t="str">
        <f t="shared" si="302"/>
        <v>AFA OAAS Essentials 5000 HSA 50% E CY ISL30 (30010287)</v>
      </c>
      <c r="D11104" s="116"/>
    </row>
    <row r="11105" spans="1:4" x14ac:dyDescent="0.2">
      <c r="A11105" s="12">
        <v>30010288</v>
      </c>
      <c r="B11105" s="13" t="s">
        <v>3017</v>
      </c>
      <c r="C11105" s="13" t="str">
        <f t="shared" si="302"/>
        <v>AFA OAAS Essentials 6900 HSA 100% E CY ISL30 (30010288)</v>
      </c>
      <c r="D11105" s="116"/>
    </row>
    <row r="11106" spans="1:4" x14ac:dyDescent="0.2">
      <c r="A11106" s="12">
        <v>30010289</v>
      </c>
      <c r="B11106" s="13" t="s">
        <v>3019</v>
      </c>
      <c r="C11106" s="13" t="str">
        <f t="shared" si="302"/>
        <v>AFA OAAS Value 8150 100% CY ISL30 (30010289)</v>
      </c>
      <c r="D11106" s="116"/>
    </row>
    <row r="11107" spans="1:4" x14ac:dyDescent="0.2">
      <c r="A11107" s="12">
        <v>30010290</v>
      </c>
      <c r="B11107" s="13" t="s">
        <v>3021</v>
      </c>
      <c r="C11107" s="13" t="str">
        <f t="shared" si="302"/>
        <v>AFA Indemnity 2000 70% CY ISL30 (30010290)</v>
      </c>
      <c r="D11107" s="116"/>
    </row>
    <row r="11108" spans="1:4" x14ac:dyDescent="0.2">
      <c r="A11108" s="12">
        <v>30010291</v>
      </c>
      <c r="B11108" s="13" t="s">
        <v>3023</v>
      </c>
      <c r="C11108" s="13" t="str">
        <f t="shared" si="302"/>
        <v>AFA CPOSII 500 100/50 CY ISL50 (30010291)</v>
      </c>
      <c r="D11108" s="116"/>
    </row>
    <row r="11109" spans="1:4" x14ac:dyDescent="0.2">
      <c r="A11109" s="12">
        <v>30010292</v>
      </c>
      <c r="B11109" s="13" t="s">
        <v>3025</v>
      </c>
      <c r="C11109" s="13" t="str">
        <f t="shared" si="302"/>
        <v>AFA CPOSII 1000 100/50 CY ISL50 (30010292)</v>
      </c>
      <c r="D11109" s="116"/>
    </row>
    <row r="11110" spans="1:4" x14ac:dyDescent="0.2">
      <c r="A11110" s="12">
        <v>30010293</v>
      </c>
      <c r="B11110" s="13" t="s">
        <v>3027</v>
      </c>
      <c r="C11110" s="13" t="str">
        <f t="shared" si="302"/>
        <v>AFA CPOSII 1500 100/50 CY ISL50 (30010293)</v>
      </c>
      <c r="D11110" s="116"/>
    </row>
    <row r="11111" spans="1:4" x14ac:dyDescent="0.2">
      <c r="A11111" s="12">
        <v>30010294</v>
      </c>
      <c r="B11111" s="13" t="s">
        <v>3029</v>
      </c>
      <c r="C11111" s="13" t="str">
        <f t="shared" si="302"/>
        <v>AFA CPOSII 2000 100/50 CY ISL50 (30010294)</v>
      </c>
      <c r="D11111" s="116"/>
    </row>
    <row r="11112" spans="1:4" x14ac:dyDescent="0.2">
      <c r="A11112" s="12">
        <v>30010295</v>
      </c>
      <c r="B11112" s="13" t="s">
        <v>3031</v>
      </c>
      <c r="C11112" s="13" t="str">
        <f t="shared" si="302"/>
        <v>AFA CPOSII 2500 100/50 CY ISL50 (30010295)</v>
      </c>
      <c r="D11112" s="116"/>
    </row>
    <row r="11113" spans="1:4" x14ac:dyDescent="0.2">
      <c r="A11113" s="12">
        <v>30010296</v>
      </c>
      <c r="B11113" s="13" t="s">
        <v>3033</v>
      </c>
      <c r="C11113" s="13" t="str">
        <f t="shared" si="302"/>
        <v>AFA CPOSII 3000 100/50 CY ISL50 (30010296)</v>
      </c>
      <c r="D11113" s="116"/>
    </row>
    <row r="11114" spans="1:4" x14ac:dyDescent="0.2">
      <c r="A11114" s="12">
        <v>30010297</v>
      </c>
      <c r="B11114" s="13" t="s">
        <v>3035</v>
      </c>
      <c r="C11114" s="13" t="str">
        <f t="shared" si="302"/>
        <v>AFA CPOSII 4000 100/50 CY ISL50 (30010297)</v>
      </c>
      <c r="D11114" s="116"/>
    </row>
    <row r="11115" spans="1:4" x14ac:dyDescent="0.2">
      <c r="A11115" s="12">
        <v>30010298</v>
      </c>
      <c r="B11115" s="13" t="s">
        <v>3037</v>
      </c>
      <c r="C11115" s="13" t="str">
        <f t="shared" si="302"/>
        <v>AFA CPOSII 5000 100/50 CY ISL50 (30010298)</v>
      </c>
      <c r="D11115" s="116"/>
    </row>
    <row r="11116" spans="1:4" x14ac:dyDescent="0.2">
      <c r="A11116" s="12">
        <v>30010299</v>
      </c>
      <c r="B11116" s="13" t="s">
        <v>3039</v>
      </c>
      <c r="C11116" s="13" t="str">
        <f t="shared" si="302"/>
        <v>AFA CPOSII 6750 100/50 CY ISL50 (30010299)</v>
      </c>
      <c r="D11116" s="116"/>
    </row>
    <row r="11117" spans="1:4" x14ac:dyDescent="0.2">
      <c r="A11117" s="12">
        <v>30010300</v>
      </c>
      <c r="B11117" s="13" t="s">
        <v>3041</v>
      </c>
      <c r="C11117" s="13" t="str">
        <f t="shared" si="302"/>
        <v>AFA CPOSII 500 80/50 CY ISL50 (30010300)</v>
      </c>
      <c r="D11117" s="116"/>
    </row>
    <row r="11118" spans="1:4" x14ac:dyDescent="0.2">
      <c r="A11118" s="12">
        <v>30010301</v>
      </c>
      <c r="B11118" s="13" t="s">
        <v>3043</v>
      </c>
      <c r="C11118" s="13" t="str">
        <f t="shared" si="302"/>
        <v>AFA CPOSII 1000 80/50 CY ISL50 (30010301)</v>
      </c>
      <c r="D11118" s="116"/>
    </row>
    <row r="11119" spans="1:4" x14ac:dyDescent="0.2">
      <c r="A11119" s="12">
        <v>30010302</v>
      </c>
      <c r="B11119" s="13" t="s">
        <v>3045</v>
      </c>
      <c r="C11119" s="13" t="str">
        <f t="shared" si="302"/>
        <v>AFA CPOSII 1500 80/50 CY ISL50 (30010302)</v>
      </c>
      <c r="D11119" s="116"/>
    </row>
    <row r="11120" spans="1:4" x14ac:dyDescent="0.2">
      <c r="A11120" s="12">
        <v>30010303</v>
      </c>
      <c r="B11120" s="13" t="s">
        <v>3047</v>
      </c>
      <c r="C11120" s="13" t="str">
        <f t="shared" si="302"/>
        <v>AFA CPOSII 2500 80/50 CY ISL50 (30010303)</v>
      </c>
      <c r="D11120" s="116"/>
    </row>
    <row r="11121" spans="1:4" x14ac:dyDescent="0.2">
      <c r="A11121" s="12">
        <v>30010304</v>
      </c>
      <c r="B11121" s="13" t="s">
        <v>3048</v>
      </c>
      <c r="C11121" s="13" t="str">
        <f t="shared" si="302"/>
        <v>AFA CPOSII 3500 80/50 CY ISL50 (30010304)</v>
      </c>
      <c r="D11121" s="116"/>
    </row>
    <row r="11122" spans="1:4" x14ac:dyDescent="0.2">
      <c r="A11122" s="12">
        <v>30010305</v>
      </c>
      <c r="B11122" s="13" t="s">
        <v>3050</v>
      </c>
      <c r="C11122" s="13" t="str">
        <f t="shared" si="302"/>
        <v>AFA CPOSII 5000 80/50 CY ISL50 (30010305)</v>
      </c>
      <c r="D11122" s="116"/>
    </row>
    <row r="11123" spans="1:4" x14ac:dyDescent="0.2">
      <c r="A11123" s="12">
        <v>30010306</v>
      </c>
      <c r="B11123" s="13" t="s">
        <v>3052</v>
      </c>
      <c r="C11123" s="13" t="str">
        <f t="shared" si="302"/>
        <v>AFA CPOSII 6750 80/50 CY ISL50 (30010306)</v>
      </c>
      <c r="D11123" s="116"/>
    </row>
    <row r="11124" spans="1:4" x14ac:dyDescent="0.2">
      <c r="A11124" s="12">
        <v>30010307</v>
      </c>
      <c r="B11124" s="13" t="s">
        <v>3054</v>
      </c>
      <c r="C11124" s="13" t="str">
        <f t="shared" si="302"/>
        <v>AFA CPOSII 7350 80/50 CY ISL50 (30010307)</v>
      </c>
      <c r="D11124" s="116"/>
    </row>
    <row r="11125" spans="1:4" x14ac:dyDescent="0.2">
      <c r="A11125" s="12">
        <v>30010308</v>
      </c>
      <c r="B11125" s="13" t="s">
        <v>3056</v>
      </c>
      <c r="C11125" s="13" t="str">
        <f t="shared" si="302"/>
        <v>AFA CPOSII 2750 70/50 CY ISL50 (30010308)</v>
      </c>
      <c r="D11125" s="116"/>
    </row>
    <row r="11126" spans="1:4" x14ac:dyDescent="0.2">
      <c r="A11126" s="12">
        <v>30010309</v>
      </c>
      <c r="B11126" s="13" t="s">
        <v>3058</v>
      </c>
      <c r="C11126" s="13" t="str">
        <f t="shared" si="302"/>
        <v>AFA CPOSII 4000 70/50 CY ISL50 (30010309)</v>
      </c>
      <c r="D11126" s="116"/>
    </row>
    <row r="11127" spans="1:4" x14ac:dyDescent="0.2">
      <c r="A11127" s="12">
        <v>30010310</v>
      </c>
      <c r="B11127" s="13" t="s">
        <v>3060</v>
      </c>
      <c r="C11127" s="13" t="str">
        <f t="shared" si="302"/>
        <v>AFA CPOSII 2750 50/50 CY ISL50 (30010310)</v>
      </c>
      <c r="D11127" s="116"/>
    </row>
    <row r="11128" spans="1:4" x14ac:dyDescent="0.2">
      <c r="A11128" s="12">
        <v>30010311</v>
      </c>
      <c r="B11128" s="13" t="s">
        <v>3062</v>
      </c>
      <c r="C11128" s="13" t="str">
        <f t="shared" si="302"/>
        <v>AFA CPOSII 4500 50/50 CY ISL50 (30010311)</v>
      </c>
      <c r="D11128" s="116"/>
    </row>
    <row r="11129" spans="1:4" x14ac:dyDescent="0.2">
      <c r="A11129" s="12">
        <v>30010312</v>
      </c>
      <c r="B11129" s="13" t="s">
        <v>3064</v>
      </c>
      <c r="C11129" s="13" t="str">
        <f t="shared" si="302"/>
        <v>AFA CPOSII 2500 100/50 IntRX CY ISL50 (30010312)</v>
      </c>
      <c r="D11129" s="116"/>
    </row>
    <row r="11130" spans="1:4" x14ac:dyDescent="0.2">
      <c r="A11130" s="12">
        <v>30010313</v>
      </c>
      <c r="B11130" s="13" t="s">
        <v>3066</v>
      </c>
      <c r="C11130" s="13" t="str">
        <f t="shared" si="302"/>
        <v>AFA CPOSII 3500 100/50 IntRX CY ISL50 (30010313)</v>
      </c>
      <c r="D11130" s="116"/>
    </row>
    <row r="11131" spans="1:4" x14ac:dyDescent="0.2">
      <c r="A11131" s="12">
        <v>30010314</v>
      </c>
      <c r="B11131" s="13" t="s">
        <v>3068</v>
      </c>
      <c r="C11131" s="13" t="str">
        <f t="shared" si="302"/>
        <v>AFA CPOSII 5000 100/50 IntRX CY ISL50 (30010314)</v>
      </c>
      <c r="D11131" s="116"/>
    </row>
    <row r="11132" spans="1:4" x14ac:dyDescent="0.2">
      <c r="A11132" s="12">
        <v>30010315</v>
      </c>
      <c r="B11132" s="13" t="s">
        <v>3070</v>
      </c>
      <c r="C11132" s="13" t="str">
        <f t="shared" si="302"/>
        <v>AFA CPOSII 6250 100/50 IntRX CY ISL50 (30010315)</v>
      </c>
      <c r="D11132" s="116"/>
    </row>
    <row r="11133" spans="1:4" x14ac:dyDescent="0.2">
      <c r="A11133" s="12">
        <v>30010316</v>
      </c>
      <c r="B11133" s="13" t="s">
        <v>3072</v>
      </c>
      <c r="C11133" s="13" t="str">
        <f t="shared" si="302"/>
        <v>AFA CPOSII 6750 100/50 IntRX CY ISL50 (30010316)</v>
      </c>
      <c r="D11133" s="116"/>
    </row>
    <row r="11134" spans="1:4" x14ac:dyDescent="0.2">
      <c r="A11134" s="12">
        <v>30010317</v>
      </c>
      <c r="B11134" s="13" t="s">
        <v>3074</v>
      </c>
      <c r="C11134" s="13" t="str">
        <f t="shared" si="302"/>
        <v>AFA CPOSII 7350 100/50 IntRX CY ISL50 (30010317)</v>
      </c>
      <c r="D11134" s="116"/>
    </row>
    <row r="11135" spans="1:4" x14ac:dyDescent="0.2">
      <c r="A11135" s="12">
        <v>30010318</v>
      </c>
      <c r="B11135" s="13" t="s">
        <v>3076</v>
      </c>
      <c r="C11135" s="13" t="str">
        <f t="shared" si="302"/>
        <v>AFA CPOSII 1600 HSA 100/50 CY ISL50 (30010318)</v>
      </c>
      <c r="D11135" s="116"/>
    </row>
    <row r="11136" spans="1:4" x14ac:dyDescent="0.2">
      <c r="A11136" s="12">
        <v>30010319</v>
      </c>
      <c r="B11136" s="13" t="s">
        <v>3078</v>
      </c>
      <c r="C11136" s="13" t="str">
        <f t="shared" si="302"/>
        <v>AFA CPOSII 2250 HSA 100/50 CY ISL50 (30010319)</v>
      </c>
      <c r="D11136" s="116"/>
    </row>
    <row r="11137" spans="1:4" x14ac:dyDescent="0.2">
      <c r="A11137" s="12">
        <v>30010320</v>
      </c>
      <c r="B11137" s="13" t="s">
        <v>3080</v>
      </c>
      <c r="C11137" s="13" t="str">
        <f t="shared" si="302"/>
        <v>AFA CPOSII 2750 HSA 100/50 CY ISL50 (30010320)</v>
      </c>
      <c r="D11137" s="116"/>
    </row>
    <row r="11138" spans="1:4" x14ac:dyDescent="0.2">
      <c r="A11138" s="12">
        <v>30010321</v>
      </c>
      <c r="B11138" s="13" t="s">
        <v>3082</v>
      </c>
      <c r="C11138" s="13" t="str">
        <f t="shared" ref="C11138:C11201" si="303">IF(A11138=0,"",B11138&amp;" ("&amp;A11138&amp;")")</f>
        <v>AFA CPOSII 4000 HSA 100/50 E CY ISL50 (30010321)</v>
      </c>
      <c r="D11138" s="116"/>
    </row>
    <row r="11139" spans="1:4" x14ac:dyDescent="0.2">
      <c r="A11139" s="12">
        <v>30010322</v>
      </c>
      <c r="B11139" s="13" t="s">
        <v>3084</v>
      </c>
      <c r="C11139" s="13" t="str">
        <f t="shared" si="303"/>
        <v>AFA CPOSII 6250 HSA 100/50 E CY ISL50 (30010322)</v>
      </c>
      <c r="D11139" s="116"/>
    </row>
    <row r="11140" spans="1:4" x14ac:dyDescent="0.2">
      <c r="A11140" s="12">
        <v>30010323</v>
      </c>
      <c r="B11140" s="13" t="s">
        <v>3086</v>
      </c>
      <c r="C11140" s="13" t="str">
        <f t="shared" si="303"/>
        <v>AFA CPOSII 3750 HSA 80/50 E CY ISL50 (30010323)</v>
      </c>
      <c r="D11140" s="116"/>
    </row>
    <row r="11141" spans="1:4" x14ac:dyDescent="0.2">
      <c r="A11141" s="12">
        <v>30010324</v>
      </c>
      <c r="B11141" s="13" t="s">
        <v>3088</v>
      </c>
      <c r="C11141" s="13" t="str">
        <f t="shared" si="303"/>
        <v>AFA CPOSII 5500 HSA 80/50 E CY ISL50 (30010324)</v>
      </c>
      <c r="D11141" s="116"/>
    </row>
    <row r="11142" spans="1:4" x14ac:dyDescent="0.2">
      <c r="A11142" s="12">
        <v>30010325</v>
      </c>
      <c r="B11142" s="13" t="s">
        <v>3090</v>
      </c>
      <c r="C11142" s="13" t="str">
        <f t="shared" si="303"/>
        <v>AFA CPOSII 5750 HSA 70/50 E CY ISL50 (30010325)</v>
      </c>
      <c r="D11142" s="116"/>
    </row>
    <row r="11143" spans="1:4" x14ac:dyDescent="0.2">
      <c r="A11143" s="12">
        <v>30010326</v>
      </c>
      <c r="B11143" s="13" t="s">
        <v>3092</v>
      </c>
      <c r="C11143" s="13" t="str">
        <f t="shared" si="303"/>
        <v>AFA CPOSII 6250 HSA 70/50 E CY ISL50 (30010326)</v>
      </c>
      <c r="D11143" s="116"/>
    </row>
    <row r="11144" spans="1:4" x14ac:dyDescent="0.2">
      <c r="A11144" s="12">
        <v>30010327</v>
      </c>
      <c r="B11144" s="13" t="s">
        <v>3094</v>
      </c>
      <c r="C11144" s="13" t="str">
        <f t="shared" si="303"/>
        <v>AFA CPOSII 3000 HSA 50/50 E CY ISL50 (30010327)</v>
      </c>
      <c r="D11144" s="116"/>
    </row>
    <row r="11145" spans="1:4" x14ac:dyDescent="0.2">
      <c r="A11145" s="12">
        <v>30010328</v>
      </c>
      <c r="B11145" s="13" t="s">
        <v>3096</v>
      </c>
      <c r="C11145" s="13" t="str">
        <f t="shared" si="303"/>
        <v>AFA OAAS Essentials 100% $25 CY ISL50 (30010328)</v>
      </c>
      <c r="D11145" s="116"/>
    </row>
    <row r="11146" spans="1:4" x14ac:dyDescent="0.2">
      <c r="A11146" s="12">
        <v>30010329</v>
      </c>
      <c r="B11146" s="13" t="s">
        <v>3098</v>
      </c>
      <c r="C11146" s="13" t="str">
        <f t="shared" si="303"/>
        <v>AFA OAAS Essentials 100% $30 CY ISL50 (30010329)</v>
      </c>
      <c r="D11146" s="116"/>
    </row>
    <row r="11147" spans="1:4" x14ac:dyDescent="0.2">
      <c r="A11147" s="12">
        <v>30010330</v>
      </c>
      <c r="B11147" s="13" t="s">
        <v>3100</v>
      </c>
      <c r="C11147" s="13" t="str">
        <f t="shared" si="303"/>
        <v>AFA OAAS Essentials 500 100% CY ISL50 (30010330)</v>
      </c>
      <c r="D11147" s="116"/>
    </row>
    <row r="11148" spans="1:4" x14ac:dyDescent="0.2">
      <c r="A11148" s="12">
        <v>30010331</v>
      </c>
      <c r="B11148" s="13" t="s">
        <v>3102</v>
      </c>
      <c r="C11148" s="13" t="str">
        <f t="shared" si="303"/>
        <v>AFA OAAS Essentials 1000 100% CY ISL50 (30010331)</v>
      </c>
      <c r="D11148" s="116"/>
    </row>
    <row r="11149" spans="1:4" x14ac:dyDescent="0.2">
      <c r="A11149" s="12">
        <v>30010332</v>
      </c>
      <c r="B11149" s="13" t="s">
        <v>3104</v>
      </c>
      <c r="C11149" s="13" t="str">
        <f t="shared" si="303"/>
        <v>AFA OAAS Essentials 1500 100% CY ISL50 (30010332)</v>
      </c>
      <c r="D11149" s="116"/>
    </row>
    <row r="11150" spans="1:4" x14ac:dyDescent="0.2">
      <c r="A11150" s="12">
        <v>30010333</v>
      </c>
      <c r="B11150" s="13" t="s">
        <v>3106</v>
      </c>
      <c r="C11150" s="13" t="str">
        <f t="shared" si="303"/>
        <v>AFA OAAS Essentials 3000 100% CY ISL50 (30010333)</v>
      </c>
      <c r="D11150" s="116"/>
    </row>
    <row r="11151" spans="1:4" x14ac:dyDescent="0.2">
      <c r="A11151" s="12">
        <v>30010334</v>
      </c>
      <c r="B11151" s="13" t="s">
        <v>3108</v>
      </c>
      <c r="C11151" s="13" t="str">
        <f t="shared" si="303"/>
        <v>AFA OAAS Essentials 5000 100% CY ISL50 (30010334)</v>
      </c>
      <c r="D11151" s="116"/>
    </row>
    <row r="11152" spans="1:4" x14ac:dyDescent="0.2">
      <c r="A11152" s="12">
        <v>30010335</v>
      </c>
      <c r="B11152" s="13" t="s">
        <v>3110</v>
      </c>
      <c r="C11152" s="13" t="str">
        <f t="shared" si="303"/>
        <v>AFA OAAS Essentials 7000 100% CY ISL50 (30010335)</v>
      </c>
      <c r="D11152" s="116"/>
    </row>
    <row r="11153" spans="1:4" x14ac:dyDescent="0.2">
      <c r="A11153" s="12">
        <v>30010336</v>
      </c>
      <c r="B11153" s="13" t="s">
        <v>3112</v>
      </c>
      <c r="C11153" s="13" t="str">
        <f t="shared" si="303"/>
        <v>AFA OAAS Essentials 1000 80% CY ISL50 (30010336)</v>
      </c>
      <c r="D11153" s="116"/>
    </row>
    <row r="11154" spans="1:4" x14ac:dyDescent="0.2">
      <c r="A11154" s="12">
        <v>30010337</v>
      </c>
      <c r="B11154" s="13" t="s">
        <v>3114</v>
      </c>
      <c r="C11154" s="13" t="str">
        <f t="shared" si="303"/>
        <v>AFA OAAS Essentials 1500 80% CY ISL50 (30010337)</v>
      </c>
      <c r="D11154" s="116"/>
    </row>
    <row r="11155" spans="1:4" x14ac:dyDescent="0.2">
      <c r="A11155" s="12">
        <v>30010338</v>
      </c>
      <c r="B11155" s="13" t="s">
        <v>3116</v>
      </c>
      <c r="C11155" s="13" t="str">
        <f t="shared" si="303"/>
        <v>AFA OAAS Essentials 2500 80% CY ISL50 (30010338)</v>
      </c>
      <c r="D11155" s="116"/>
    </row>
    <row r="11156" spans="1:4" x14ac:dyDescent="0.2">
      <c r="A11156" s="12">
        <v>30010339</v>
      </c>
      <c r="B11156" s="13" t="s">
        <v>3118</v>
      </c>
      <c r="C11156" s="13" t="str">
        <f t="shared" si="303"/>
        <v>AFA OAAS Essentials 4000 80% CY ISL50 (30010339)</v>
      </c>
      <c r="D11156" s="116"/>
    </row>
    <row r="11157" spans="1:4" x14ac:dyDescent="0.2">
      <c r="A11157" s="12">
        <v>30010340</v>
      </c>
      <c r="B11157" s="13" t="s">
        <v>3120</v>
      </c>
      <c r="C11157" s="13" t="str">
        <f t="shared" si="303"/>
        <v>AFA OAAS Essentials 7350 80% CY ISL50 (30010340)</v>
      </c>
      <c r="D11157" s="116"/>
    </row>
    <row r="11158" spans="1:4" x14ac:dyDescent="0.2">
      <c r="A11158" s="12">
        <v>30010341</v>
      </c>
      <c r="B11158" s="13" t="s">
        <v>3122</v>
      </c>
      <c r="C11158" s="13" t="str">
        <f t="shared" si="303"/>
        <v>AFA OAAS Essentials 1000 50% CY ISL50 (30010341)</v>
      </c>
      <c r="D11158" s="116"/>
    </row>
    <row r="11159" spans="1:4" x14ac:dyDescent="0.2">
      <c r="A11159" s="12">
        <v>30010342</v>
      </c>
      <c r="B11159" s="13" t="s">
        <v>3124</v>
      </c>
      <c r="C11159" s="13" t="str">
        <f t="shared" si="303"/>
        <v>AFA OAAS Essentials 4500 50% CY ISL50 (30010342)</v>
      </c>
      <c r="D11159" s="116"/>
    </row>
    <row r="11160" spans="1:4" x14ac:dyDescent="0.2">
      <c r="A11160" s="12">
        <v>30010343</v>
      </c>
      <c r="B11160" s="13" t="s">
        <v>3126</v>
      </c>
      <c r="C11160" s="13" t="str">
        <f t="shared" si="303"/>
        <v>AFA OAAS Essentials 7000 50% CY ISL50 (30010343)</v>
      </c>
      <c r="D11160" s="116"/>
    </row>
    <row r="11161" spans="1:4" x14ac:dyDescent="0.2">
      <c r="A11161" s="12">
        <v>30010344</v>
      </c>
      <c r="B11161" s="13" t="s">
        <v>3128</v>
      </c>
      <c r="C11161" s="13" t="str">
        <f t="shared" si="303"/>
        <v>AFA OAAS Essentials 6750 100% IntRX CY ISL50 (30010344)</v>
      </c>
      <c r="D11161" s="116"/>
    </row>
    <row r="11162" spans="1:4" x14ac:dyDescent="0.2">
      <c r="A11162" s="12">
        <v>30010345</v>
      </c>
      <c r="B11162" s="13" t="s">
        <v>3130</v>
      </c>
      <c r="C11162" s="13" t="str">
        <f t="shared" si="303"/>
        <v>AFA OAAS Essentials 8150 100% IntRX CY ISL50 (30010345)</v>
      </c>
      <c r="D11162" s="116"/>
    </row>
    <row r="11163" spans="1:4" x14ac:dyDescent="0.2">
      <c r="A11163" s="12">
        <v>30010346</v>
      </c>
      <c r="B11163" s="13" t="s">
        <v>3132</v>
      </c>
      <c r="C11163" s="13" t="str">
        <f t="shared" si="303"/>
        <v>AFA OAAS Essentials 2500 HSA 100% CY ISL50 (30010346)</v>
      </c>
      <c r="D11163" s="116"/>
    </row>
    <row r="11164" spans="1:4" x14ac:dyDescent="0.2">
      <c r="A11164" s="12">
        <v>30010347</v>
      </c>
      <c r="B11164" s="13" t="s">
        <v>3134</v>
      </c>
      <c r="C11164" s="13" t="str">
        <f t="shared" si="303"/>
        <v>AFA OAAS Essentials 3500 HSA 80% E CY ISL50 (30010347)</v>
      </c>
      <c r="D11164" s="116"/>
    </row>
    <row r="11165" spans="1:4" x14ac:dyDescent="0.2">
      <c r="A11165" s="12">
        <v>30010348</v>
      </c>
      <c r="B11165" s="13" t="s">
        <v>3136</v>
      </c>
      <c r="C11165" s="13" t="str">
        <f t="shared" si="303"/>
        <v>AFA OAAS Essentials 5000 HSA 50% E CY ISL50 (30010348)</v>
      </c>
      <c r="D11165" s="116"/>
    </row>
    <row r="11166" spans="1:4" x14ac:dyDescent="0.2">
      <c r="A11166" s="12">
        <v>30010349</v>
      </c>
      <c r="B11166" s="13" t="s">
        <v>3138</v>
      </c>
      <c r="C11166" s="13" t="str">
        <f t="shared" si="303"/>
        <v>AFA OAAS Essentials 6900 HSA 100% E CY ISL50 (30010349)</v>
      </c>
      <c r="D11166" s="116"/>
    </row>
    <row r="11167" spans="1:4" x14ac:dyDescent="0.2">
      <c r="A11167" s="12">
        <v>30010350</v>
      </c>
      <c r="B11167" s="13" t="s">
        <v>3140</v>
      </c>
      <c r="C11167" s="13" t="str">
        <f t="shared" si="303"/>
        <v>AFA OAAS Value 8150 100% CY ISL50 (30010350)</v>
      </c>
      <c r="D11167" s="116"/>
    </row>
    <row r="11168" spans="1:4" x14ac:dyDescent="0.2">
      <c r="A11168" s="12">
        <v>30010351</v>
      </c>
      <c r="B11168" s="13" t="s">
        <v>3142</v>
      </c>
      <c r="C11168" s="13" t="str">
        <f t="shared" si="303"/>
        <v>AFA Indemnity 2000 70% CY ISL50 (30010351)</v>
      </c>
      <c r="D11168" s="116"/>
    </row>
    <row r="11169" spans="1:4" x14ac:dyDescent="0.2">
      <c r="A11169" s="12">
        <v>30010352</v>
      </c>
      <c r="B11169" s="13" t="s">
        <v>3144</v>
      </c>
      <c r="C11169" s="13" t="str">
        <f t="shared" si="303"/>
        <v>AFA AZ OOS CPOSII 500 100/50 CY (30010352)</v>
      </c>
      <c r="D11169" s="116"/>
    </row>
    <row r="11170" spans="1:4" x14ac:dyDescent="0.2">
      <c r="A11170" s="12">
        <v>30010353</v>
      </c>
      <c r="B11170" s="13" t="s">
        <v>3146</v>
      </c>
      <c r="C11170" s="13" t="str">
        <f t="shared" si="303"/>
        <v>AFA AZ OOS CPOSII 1000 100/50 CY (30010353)</v>
      </c>
      <c r="D11170" s="116"/>
    </row>
    <row r="11171" spans="1:4" x14ac:dyDescent="0.2">
      <c r="A11171" s="12">
        <v>30010354</v>
      </c>
      <c r="B11171" s="13" t="s">
        <v>3148</v>
      </c>
      <c r="C11171" s="13" t="str">
        <f t="shared" si="303"/>
        <v>AFA AZ OOS CPOSII 1500 100/50 CY (30010354)</v>
      </c>
      <c r="D11171" s="116"/>
    </row>
    <row r="11172" spans="1:4" x14ac:dyDescent="0.2">
      <c r="A11172" s="12">
        <v>30010355</v>
      </c>
      <c r="B11172" s="13" t="s">
        <v>3150</v>
      </c>
      <c r="C11172" s="13" t="str">
        <f t="shared" si="303"/>
        <v>AFA AZ OOS CPOSII 2000 100/50 CY (30010355)</v>
      </c>
      <c r="D11172" s="116"/>
    </row>
    <row r="11173" spans="1:4" x14ac:dyDescent="0.2">
      <c r="A11173" s="12">
        <v>30010356</v>
      </c>
      <c r="B11173" s="13" t="s">
        <v>3152</v>
      </c>
      <c r="C11173" s="13" t="str">
        <f t="shared" si="303"/>
        <v>AFA AZ OOS CPOSII 2500 100/50 CY (30010356)</v>
      </c>
      <c r="D11173" s="116"/>
    </row>
    <row r="11174" spans="1:4" x14ac:dyDescent="0.2">
      <c r="A11174" s="12">
        <v>30010357</v>
      </c>
      <c r="B11174" s="13" t="s">
        <v>3154</v>
      </c>
      <c r="C11174" s="13" t="str">
        <f t="shared" si="303"/>
        <v>AFA AZ OOS CPOSII 3000 100/50 CY (30010357)</v>
      </c>
      <c r="D11174" s="116"/>
    </row>
    <row r="11175" spans="1:4" x14ac:dyDescent="0.2">
      <c r="A11175" s="12">
        <v>30010358</v>
      </c>
      <c r="B11175" s="13" t="s">
        <v>3156</v>
      </c>
      <c r="C11175" s="13" t="str">
        <f t="shared" si="303"/>
        <v>AFA AZ OOS CPOSII 4000 100/50 CY (30010358)</v>
      </c>
      <c r="D11175" s="116"/>
    </row>
    <row r="11176" spans="1:4" x14ac:dyDescent="0.2">
      <c r="A11176" s="12">
        <v>30010359</v>
      </c>
      <c r="B11176" s="13" t="s">
        <v>3158</v>
      </c>
      <c r="C11176" s="13" t="str">
        <f t="shared" si="303"/>
        <v>AFA AZ OOS CPOSII 5000 100/50 CY (30010359)</v>
      </c>
      <c r="D11176" s="116"/>
    </row>
    <row r="11177" spans="1:4" x14ac:dyDescent="0.2">
      <c r="A11177" s="12">
        <v>30010360</v>
      </c>
      <c r="B11177" s="13" t="s">
        <v>3160</v>
      </c>
      <c r="C11177" s="13" t="str">
        <f t="shared" si="303"/>
        <v>AFA AZ OOS CPOSII 6750 100/50 CY (30010360)</v>
      </c>
      <c r="D11177" s="116"/>
    </row>
    <row r="11178" spans="1:4" x14ac:dyDescent="0.2">
      <c r="A11178" s="12">
        <v>30010361</v>
      </c>
      <c r="B11178" s="13" t="s">
        <v>3162</v>
      </c>
      <c r="C11178" s="13" t="str">
        <f t="shared" si="303"/>
        <v>AFA AZ OOS CPOSII 500 80/50 CY (30010361)</v>
      </c>
      <c r="D11178" s="116"/>
    </row>
    <row r="11179" spans="1:4" x14ac:dyDescent="0.2">
      <c r="A11179" s="12">
        <v>30010362</v>
      </c>
      <c r="B11179" s="13" t="s">
        <v>3164</v>
      </c>
      <c r="C11179" s="13" t="str">
        <f t="shared" si="303"/>
        <v>AFA AZ OOS CPOSII 1000 80/50 CY (30010362)</v>
      </c>
      <c r="D11179" s="116"/>
    </row>
    <row r="11180" spans="1:4" x14ac:dyDescent="0.2">
      <c r="A11180" s="12">
        <v>30010363</v>
      </c>
      <c r="B11180" s="13" t="s">
        <v>3166</v>
      </c>
      <c r="C11180" s="13" t="str">
        <f t="shared" si="303"/>
        <v>AFA AZ OOS CPOSII 1500 80/50 CY (30010363)</v>
      </c>
      <c r="D11180" s="116"/>
    </row>
    <row r="11181" spans="1:4" x14ac:dyDescent="0.2">
      <c r="A11181" s="12">
        <v>30010364</v>
      </c>
      <c r="B11181" s="13" t="s">
        <v>3168</v>
      </c>
      <c r="C11181" s="13" t="str">
        <f t="shared" si="303"/>
        <v>AFA AZ OOS CPOSII 2500 80/50 CY (30010364)</v>
      </c>
      <c r="D11181" s="116"/>
    </row>
    <row r="11182" spans="1:4" x14ac:dyDescent="0.2">
      <c r="A11182" s="12">
        <v>30010365</v>
      </c>
      <c r="B11182" s="13" t="s">
        <v>3170</v>
      </c>
      <c r="C11182" s="13" t="str">
        <f t="shared" si="303"/>
        <v>AFA AZ OOS CPOSII 3500 80/50 CY (30010365)</v>
      </c>
      <c r="D11182" s="116"/>
    </row>
    <row r="11183" spans="1:4" x14ac:dyDescent="0.2">
      <c r="A11183" s="12">
        <v>30010366</v>
      </c>
      <c r="B11183" s="13" t="s">
        <v>3172</v>
      </c>
      <c r="C11183" s="13" t="str">
        <f t="shared" si="303"/>
        <v>AFA AZ OOS CPOSII 5000 80/50 CY (30010366)</v>
      </c>
      <c r="D11183" s="116"/>
    </row>
    <row r="11184" spans="1:4" x14ac:dyDescent="0.2">
      <c r="A11184" s="12">
        <v>30010367</v>
      </c>
      <c r="B11184" s="13" t="s">
        <v>3174</v>
      </c>
      <c r="C11184" s="13" t="str">
        <f t="shared" si="303"/>
        <v>AFA AZ OOS CPOSII 6750 80/50 CY (30010367)</v>
      </c>
      <c r="D11184" s="116"/>
    </row>
    <row r="11185" spans="1:4" x14ac:dyDescent="0.2">
      <c r="A11185" s="12">
        <v>30010368</v>
      </c>
      <c r="B11185" s="13" t="s">
        <v>3176</v>
      </c>
      <c r="C11185" s="13" t="str">
        <f t="shared" si="303"/>
        <v>AFA AZ OOS CPOSII 7350 80/50 CY (30010368)</v>
      </c>
      <c r="D11185" s="116"/>
    </row>
    <row r="11186" spans="1:4" x14ac:dyDescent="0.2">
      <c r="A11186" s="12">
        <v>30010369</v>
      </c>
      <c r="B11186" s="13" t="s">
        <v>3178</v>
      </c>
      <c r="C11186" s="13" t="str">
        <f t="shared" si="303"/>
        <v>AFA AZ OOS CPOSII 2750 70/50 CY (30010369)</v>
      </c>
      <c r="D11186" s="116"/>
    </row>
    <row r="11187" spans="1:4" x14ac:dyDescent="0.2">
      <c r="A11187" s="12">
        <v>30010370</v>
      </c>
      <c r="B11187" s="13" t="s">
        <v>3180</v>
      </c>
      <c r="C11187" s="13" t="str">
        <f t="shared" si="303"/>
        <v>AFA AZ OOS CPOSII 4000 70/50 CY (30010370)</v>
      </c>
      <c r="D11187" s="116"/>
    </row>
    <row r="11188" spans="1:4" x14ac:dyDescent="0.2">
      <c r="A11188" s="12">
        <v>30010371</v>
      </c>
      <c r="B11188" s="13" t="s">
        <v>3182</v>
      </c>
      <c r="C11188" s="13" t="str">
        <f t="shared" si="303"/>
        <v>AFA AZ OOS CPOSII 2750 50/50 CY (30010371)</v>
      </c>
      <c r="D11188" s="116"/>
    </row>
    <row r="11189" spans="1:4" x14ac:dyDescent="0.2">
      <c r="A11189" s="12">
        <v>30010372</v>
      </c>
      <c r="B11189" s="13" t="s">
        <v>3184</v>
      </c>
      <c r="C11189" s="13" t="str">
        <f t="shared" si="303"/>
        <v>AFA AZ OOS CPOSII 4500 50/50 CY (30010372)</v>
      </c>
      <c r="D11189" s="116"/>
    </row>
    <row r="11190" spans="1:4" x14ac:dyDescent="0.2">
      <c r="A11190" s="12">
        <v>30010373</v>
      </c>
      <c r="B11190" s="13" t="s">
        <v>3186</v>
      </c>
      <c r="C11190" s="13" t="str">
        <f t="shared" si="303"/>
        <v>AFA AZ OOS CPOSII 2500 100/50 IntRX CY (30010373)</v>
      </c>
      <c r="D11190" s="116"/>
    </row>
    <row r="11191" spans="1:4" x14ac:dyDescent="0.2">
      <c r="A11191" s="12">
        <v>30010374</v>
      </c>
      <c r="B11191" s="13" t="s">
        <v>3188</v>
      </c>
      <c r="C11191" s="13" t="str">
        <f t="shared" si="303"/>
        <v>AFA AZ OOS CPOSII 3500 100/50 IntRX CY (30010374)</v>
      </c>
      <c r="D11191" s="116"/>
    </row>
    <row r="11192" spans="1:4" x14ac:dyDescent="0.2">
      <c r="A11192" s="12">
        <v>30010375</v>
      </c>
      <c r="B11192" s="13" t="s">
        <v>3190</v>
      </c>
      <c r="C11192" s="13" t="str">
        <f t="shared" si="303"/>
        <v>AFA AZ OOS CPOSII 5000 100/50 IntRX CY (30010375)</v>
      </c>
      <c r="D11192" s="116"/>
    </row>
    <row r="11193" spans="1:4" x14ac:dyDescent="0.2">
      <c r="A11193" s="12">
        <v>30010376</v>
      </c>
      <c r="B11193" s="13" t="s">
        <v>3192</v>
      </c>
      <c r="C11193" s="13" t="str">
        <f t="shared" si="303"/>
        <v>AFA AZ OOS CPOSII 6250 100/50 IntRX CY (30010376)</v>
      </c>
      <c r="D11193" s="116"/>
    </row>
    <row r="11194" spans="1:4" x14ac:dyDescent="0.2">
      <c r="A11194" s="12">
        <v>30010377</v>
      </c>
      <c r="B11194" s="13" t="s">
        <v>3194</v>
      </c>
      <c r="C11194" s="13" t="str">
        <f t="shared" si="303"/>
        <v>AFA AZ OOS CPOSII 6750 100/50 IntRX CY (30010377)</v>
      </c>
      <c r="D11194" s="116"/>
    </row>
    <row r="11195" spans="1:4" x14ac:dyDescent="0.2">
      <c r="A11195" s="12">
        <v>30010378</v>
      </c>
      <c r="B11195" s="13" t="s">
        <v>3196</v>
      </c>
      <c r="C11195" s="13" t="str">
        <f t="shared" si="303"/>
        <v>AFA AZ OOS CPOSII 7350 100/50 IntRX CY (30010378)</v>
      </c>
      <c r="D11195" s="116"/>
    </row>
    <row r="11196" spans="1:4" x14ac:dyDescent="0.2">
      <c r="A11196" s="12">
        <v>30010379</v>
      </c>
      <c r="B11196" s="13" t="s">
        <v>3198</v>
      </c>
      <c r="C11196" s="13" t="str">
        <f t="shared" si="303"/>
        <v>AFA AZ OOS CPOSII 1600 HSA 100/50 CY (30010379)</v>
      </c>
      <c r="D11196" s="116"/>
    </row>
    <row r="11197" spans="1:4" x14ac:dyDescent="0.2">
      <c r="A11197" s="12">
        <v>30010380</v>
      </c>
      <c r="B11197" s="13" t="s">
        <v>3200</v>
      </c>
      <c r="C11197" s="13" t="str">
        <f t="shared" si="303"/>
        <v>AFA AZ OOS CPOSII 2250 HSA 100/50 CY (30010380)</v>
      </c>
      <c r="D11197" s="116"/>
    </row>
    <row r="11198" spans="1:4" x14ac:dyDescent="0.2">
      <c r="A11198" s="12">
        <v>30010381</v>
      </c>
      <c r="B11198" s="13" t="s">
        <v>3202</v>
      </c>
      <c r="C11198" s="13" t="str">
        <f t="shared" si="303"/>
        <v>AFA AZ OOS CPOSII 2750 HSA 100/50 CY (30010381)</v>
      </c>
      <c r="D11198" s="116"/>
    </row>
    <row r="11199" spans="1:4" x14ac:dyDescent="0.2">
      <c r="A11199" s="12">
        <v>30010382</v>
      </c>
      <c r="B11199" s="13" t="s">
        <v>3204</v>
      </c>
      <c r="C11199" s="13" t="str">
        <f t="shared" si="303"/>
        <v>AFA AZ OOS CPOSII 4000 HSA 100/50 E CY (30010382)</v>
      </c>
      <c r="D11199" s="116"/>
    </row>
    <row r="11200" spans="1:4" x14ac:dyDescent="0.2">
      <c r="A11200" s="12">
        <v>30010383</v>
      </c>
      <c r="B11200" s="13" t="s">
        <v>3206</v>
      </c>
      <c r="C11200" s="13" t="str">
        <f t="shared" si="303"/>
        <v>AFA AZ OOS CPOSII 6250 HSA 100/50 E CY (30010383)</v>
      </c>
      <c r="D11200" s="116"/>
    </row>
    <row r="11201" spans="1:4" x14ac:dyDescent="0.2">
      <c r="A11201" s="12">
        <v>30010384</v>
      </c>
      <c r="B11201" s="13" t="s">
        <v>3208</v>
      </c>
      <c r="C11201" s="13" t="str">
        <f t="shared" si="303"/>
        <v>AFA AZ OOS CPOSII 3750 HSA 80/50 E CY (30010384)</v>
      </c>
      <c r="D11201" s="116"/>
    </row>
    <row r="11202" spans="1:4" x14ac:dyDescent="0.2">
      <c r="A11202" s="12">
        <v>30010385</v>
      </c>
      <c r="B11202" s="13" t="s">
        <v>3210</v>
      </c>
      <c r="C11202" s="13" t="str">
        <f t="shared" ref="C11202:C11265" si="304">IF(A11202=0,"",B11202&amp;" ("&amp;A11202&amp;")")</f>
        <v>AFA AZ OOS CPOSII 5500 HSA 80/50 E CY (30010385)</v>
      </c>
      <c r="D11202" s="116"/>
    </row>
    <row r="11203" spans="1:4" x14ac:dyDescent="0.2">
      <c r="A11203" s="12">
        <v>30010386</v>
      </c>
      <c r="B11203" s="13" t="s">
        <v>3212</v>
      </c>
      <c r="C11203" s="13" t="str">
        <f t="shared" si="304"/>
        <v>AFA AZ OOS CPOSII 5750 HSA 70/50 E CY (30010386)</v>
      </c>
      <c r="D11203" s="116"/>
    </row>
    <row r="11204" spans="1:4" x14ac:dyDescent="0.2">
      <c r="A11204" s="12">
        <v>30010387</v>
      </c>
      <c r="B11204" s="13" t="s">
        <v>3214</v>
      </c>
      <c r="C11204" s="13" t="str">
        <f t="shared" si="304"/>
        <v>AFA AZ OOS CPOSII 6250 HSA 70/50 E CY (30010387)</v>
      </c>
      <c r="D11204" s="116"/>
    </row>
    <row r="11205" spans="1:4" x14ac:dyDescent="0.2">
      <c r="A11205" s="12">
        <v>30010388</v>
      </c>
      <c r="B11205" s="13" t="s">
        <v>3216</v>
      </c>
      <c r="C11205" s="13" t="str">
        <f t="shared" si="304"/>
        <v>AFA AZ OOS CPOSII 3000 HSA 50/50 E CY (30010388)</v>
      </c>
      <c r="D11205" s="116"/>
    </row>
    <row r="11206" spans="1:4" x14ac:dyDescent="0.2">
      <c r="A11206" s="12">
        <v>30010389</v>
      </c>
      <c r="B11206" s="13" t="s">
        <v>3218</v>
      </c>
      <c r="C11206" s="13" t="str">
        <f t="shared" si="304"/>
        <v>AFA AZ OOS OAAS Essentials 100% $25 CY (30010389)</v>
      </c>
      <c r="D11206" s="116"/>
    </row>
    <row r="11207" spans="1:4" x14ac:dyDescent="0.2">
      <c r="A11207" s="12">
        <v>30010390</v>
      </c>
      <c r="B11207" s="13" t="s">
        <v>3220</v>
      </c>
      <c r="C11207" s="13" t="str">
        <f t="shared" si="304"/>
        <v>AFA AZ OOS OAAS Essentials 100% $30 CY (30010390)</v>
      </c>
      <c r="D11207" s="116"/>
    </row>
    <row r="11208" spans="1:4" x14ac:dyDescent="0.2">
      <c r="A11208" s="12">
        <v>30010391</v>
      </c>
      <c r="B11208" s="13" t="s">
        <v>3222</v>
      </c>
      <c r="C11208" s="13" t="str">
        <f t="shared" si="304"/>
        <v>AFA AZ OOS OAAS Essentials 500 100% CY (30010391)</v>
      </c>
      <c r="D11208" s="116"/>
    </row>
    <row r="11209" spans="1:4" x14ac:dyDescent="0.2">
      <c r="A11209" s="12">
        <v>30010392</v>
      </c>
      <c r="B11209" s="13" t="s">
        <v>3224</v>
      </c>
      <c r="C11209" s="13" t="str">
        <f t="shared" si="304"/>
        <v>AFA AZ OOS OAAS Essentials 1000 100% CY (30010392)</v>
      </c>
      <c r="D11209" s="116"/>
    </row>
    <row r="11210" spans="1:4" x14ac:dyDescent="0.2">
      <c r="A11210" s="12">
        <v>30010393</v>
      </c>
      <c r="B11210" s="13" t="s">
        <v>3226</v>
      </c>
      <c r="C11210" s="13" t="str">
        <f t="shared" si="304"/>
        <v>AFA AZ OOS OAAS Essentials 1500 100% CY (30010393)</v>
      </c>
      <c r="D11210" s="116"/>
    </row>
    <row r="11211" spans="1:4" x14ac:dyDescent="0.2">
      <c r="A11211" s="12">
        <v>30010394</v>
      </c>
      <c r="B11211" s="13" t="s">
        <v>3228</v>
      </c>
      <c r="C11211" s="13" t="str">
        <f t="shared" si="304"/>
        <v>AFA AZ OOS OAAS Essentials 3000 100% CY (30010394)</v>
      </c>
      <c r="D11211" s="116"/>
    </row>
    <row r="11212" spans="1:4" x14ac:dyDescent="0.2">
      <c r="A11212" s="12">
        <v>30010395</v>
      </c>
      <c r="B11212" s="13" t="s">
        <v>3230</v>
      </c>
      <c r="C11212" s="13" t="str">
        <f t="shared" si="304"/>
        <v>AFA AZ OOS OAAS Essentials 5000 100% CY (30010395)</v>
      </c>
      <c r="D11212" s="116"/>
    </row>
    <row r="11213" spans="1:4" x14ac:dyDescent="0.2">
      <c r="A11213" s="12">
        <v>30010396</v>
      </c>
      <c r="B11213" s="13" t="s">
        <v>3232</v>
      </c>
      <c r="C11213" s="13" t="str">
        <f t="shared" si="304"/>
        <v>AFA AZ OOS OAAS Essentials 7000 100% CY (30010396)</v>
      </c>
      <c r="D11213" s="116"/>
    </row>
    <row r="11214" spans="1:4" x14ac:dyDescent="0.2">
      <c r="A11214" s="12">
        <v>30010397</v>
      </c>
      <c r="B11214" s="13" t="s">
        <v>3234</v>
      </c>
      <c r="C11214" s="13" t="str">
        <f t="shared" si="304"/>
        <v>AFA AZ OOS OAAS Essentials 1000 80% CY (30010397)</v>
      </c>
      <c r="D11214" s="116"/>
    </row>
    <row r="11215" spans="1:4" x14ac:dyDescent="0.2">
      <c r="A11215" s="12">
        <v>30010398</v>
      </c>
      <c r="B11215" s="13" t="s">
        <v>3236</v>
      </c>
      <c r="C11215" s="13" t="str">
        <f t="shared" si="304"/>
        <v>AFA AZ OOS OAAS Essentials 1500 80% CY (30010398)</v>
      </c>
      <c r="D11215" s="116"/>
    </row>
    <row r="11216" spans="1:4" x14ac:dyDescent="0.2">
      <c r="A11216" s="12">
        <v>30010399</v>
      </c>
      <c r="B11216" s="13" t="s">
        <v>3238</v>
      </c>
      <c r="C11216" s="13" t="str">
        <f t="shared" si="304"/>
        <v>AFA AZ OOS OAAS Essentials 2500 80% CY (30010399)</v>
      </c>
      <c r="D11216" s="116"/>
    </row>
    <row r="11217" spans="1:4" x14ac:dyDescent="0.2">
      <c r="A11217" s="12">
        <v>30010400</v>
      </c>
      <c r="B11217" s="13" t="s">
        <v>3240</v>
      </c>
      <c r="C11217" s="13" t="str">
        <f t="shared" si="304"/>
        <v>AFA AZ OOS OAAS Essentials 4000 80% CY (30010400)</v>
      </c>
      <c r="D11217" s="116"/>
    </row>
    <row r="11218" spans="1:4" x14ac:dyDescent="0.2">
      <c r="A11218" s="12">
        <v>30010401</v>
      </c>
      <c r="B11218" s="13" t="s">
        <v>3242</v>
      </c>
      <c r="C11218" s="13" t="str">
        <f t="shared" si="304"/>
        <v>AFA AZ OOS OAAS Essentials 7350 80% CY (30010401)</v>
      </c>
      <c r="D11218" s="116"/>
    </row>
    <row r="11219" spans="1:4" x14ac:dyDescent="0.2">
      <c r="A11219" s="12">
        <v>30010402</v>
      </c>
      <c r="B11219" s="13" t="s">
        <v>3244</v>
      </c>
      <c r="C11219" s="13" t="str">
        <f t="shared" si="304"/>
        <v>AFA AZ OOS OAAS Essentials 1000 50% CY (30010402)</v>
      </c>
      <c r="D11219" s="116"/>
    </row>
    <row r="11220" spans="1:4" x14ac:dyDescent="0.2">
      <c r="A11220" s="12">
        <v>30010403</v>
      </c>
      <c r="B11220" s="13" t="s">
        <v>3246</v>
      </c>
      <c r="C11220" s="13" t="str">
        <f t="shared" si="304"/>
        <v>AFA AZ OOS OAAS Essentials 4500 50% CY (30010403)</v>
      </c>
      <c r="D11220" s="116"/>
    </row>
    <row r="11221" spans="1:4" x14ac:dyDescent="0.2">
      <c r="A11221" s="12">
        <v>30010404</v>
      </c>
      <c r="B11221" s="13" t="s">
        <v>3248</v>
      </c>
      <c r="C11221" s="13" t="str">
        <f t="shared" si="304"/>
        <v>AFA AZ OOS OAAS Essentials 7000 50% CY (30010404)</v>
      </c>
      <c r="D11221" s="116"/>
    </row>
    <row r="11222" spans="1:4" x14ac:dyDescent="0.2">
      <c r="A11222" s="12">
        <v>30010405</v>
      </c>
      <c r="B11222" s="13" t="s">
        <v>3250</v>
      </c>
      <c r="C11222" s="13" t="str">
        <f t="shared" si="304"/>
        <v>AFA AZ OOS OAAS Essentials 6750 100% IntRX CY (30010405)</v>
      </c>
      <c r="D11222" s="116"/>
    </row>
    <row r="11223" spans="1:4" x14ac:dyDescent="0.2">
      <c r="A11223" s="12">
        <v>30010406</v>
      </c>
      <c r="B11223" s="13" t="s">
        <v>3252</v>
      </c>
      <c r="C11223" s="13" t="str">
        <f t="shared" si="304"/>
        <v>AFA AZ OOS OAAS Essentials 8150 100% IntRX CY (30010406)</v>
      </c>
      <c r="D11223" s="116"/>
    </row>
    <row r="11224" spans="1:4" x14ac:dyDescent="0.2">
      <c r="A11224" s="12">
        <v>30010407</v>
      </c>
      <c r="B11224" s="13" t="s">
        <v>3254</v>
      </c>
      <c r="C11224" s="13" t="str">
        <f t="shared" si="304"/>
        <v>AFA AZ OOS OAAS Essentials 2500 HSA 100% CY (30010407)</v>
      </c>
      <c r="D11224" s="116"/>
    </row>
    <row r="11225" spans="1:4" x14ac:dyDescent="0.2">
      <c r="A11225" s="12">
        <v>30010408</v>
      </c>
      <c r="B11225" s="13" t="s">
        <v>3256</v>
      </c>
      <c r="C11225" s="13" t="str">
        <f t="shared" si="304"/>
        <v>AFA AZ OOS OAAS Essentials 3500 HSA 80% E CY (30010408)</v>
      </c>
      <c r="D11225" s="116"/>
    </row>
    <row r="11226" spans="1:4" x14ac:dyDescent="0.2">
      <c r="A11226" s="12">
        <v>30010409</v>
      </c>
      <c r="B11226" s="13" t="s">
        <v>3258</v>
      </c>
      <c r="C11226" s="13" t="str">
        <f t="shared" si="304"/>
        <v>AFA AZ OOS OAAS Essentials 5000 HSA 50% E CY (30010409)</v>
      </c>
      <c r="D11226" s="116"/>
    </row>
    <row r="11227" spans="1:4" x14ac:dyDescent="0.2">
      <c r="A11227" s="12">
        <v>30010410</v>
      </c>
      <c r="B11227" s="13" t="s">
        <v>3260</v>
      </c>
      <c r="C11227" s="13" t="str">
        <f t="shared" si="304"/>
        <v>AFA AZ OOS OAAS Essentials 6900 HSA 100% E CY (30010410)</v>
      </c>
      <c r="D11227" s="116"/>
    </row>
    <row r="11228" spans="1:4" x14ac:dyDescent="0.2">
      <c r="A11228" s="12">
        <v>30010411</v>
      </c>
      <c r="B11228" s="13" t="s">
        <v>3262</v>
      </c>
      <c r="C11228" s="13" t="str">
        <f t="shared" si="304"/>
        <v>AFA AZ OOS OAAS Value 8150 100% CY (30010411)</v>
      </c>
      <c r="D11228" s="116"/>
    </row>
    <row r="11229" spans="1:4" x14ac:dyDescent="0.2">
      <c r="A11229" s="12">
        <v>30010412</v>
      </c>
      <c r="B11229" s="13" t="s">
        <v>3264</v>
      </c>
      <c r="C11229" s="13" t="str">
        <f t="shared" si="304"/>
        <v>AFA AZ OOS Indemnity 2000 70% CY (30010412)</v>
      </c>
      <c r="D11229" s="116"/>
    </row>
    <row r="11230" spans="1:4" x14ac:dyDescent="0.2">
      <c r="A11230" s="12">
        <v>30010413</v>
      </c>
      <c r="B11230" s="13" t="s">
        <v>3266</v>
      </c>
      <c r="C11230" s="13" t="str">
        <f t="shared" si="304"/>
        <v>AFA MN OOS CPOSII 500 100/50 CY (30010413)</v>
      </c>
      <c r="D11230" s="116"/>
    </row>
    <row r="11231" spans="1:4" x14ac:dyDescent="0.2">
      <c r="A11231" s="12">
        <v>30010414</v>
      </c>
      <c r="B11231" s="13" t="s">
        <v>3268</v>
      </c>
      <c r="C11231" s="13" t="str">
        <f t="shared" si="304"/>
        <v>AFA MN OOS CPOSII 1000 100/50 CY (30010414)</v>
      </c>
      <c r="D11231" s="116"/>
    </row>
    <row r="11232" spans="1:4" x14ac:dyDescent="0.2">
      <c r="A11232" s="12">
        <v>30010415</v>
      </c>
      <c r="B11232" s="13" t="s">
        <v>3270</v>
      </c>
      <c r="C11232" s="13" t="str">
        <f t="shared" si="304"/>
        <v>AFA MN OOS CPOSII 1500 100/50 CY (30010415)</v>
      </c>
      <c r="D11232" s="116"/>
    </row>
    <row r="11233" spans="1:4" x14ac:dyDescent="0.2">
      <c r="A11233" s="12">
        <v>30010416</v>
      </c>
      <c r="B11233" s="13" t="s">
        <v>3272</v>
      </c>
      <c r="C11233" s="13" t="str">
        <f t="shared" si="304"/>
        <v>AFA MN OOS CPOSII 2000 100/50 CY (30010416)</v>
      </c>
      <c r="D11233" s="116"/>
    </row>
    <row r="11234" spans="1:4" x14ac:dyDescent="0.2">
      <c r="A11234" s="12">
        <v>30010417</v>
      </c>
      <c r="B11234" s="13" t="s">
        <v>3274</v>
      </c>
      <c r="C11234" s="13" t="str">
        <f t="shared" si="304"/>
        <v>AFA MN OOS CPOSII 2500 100/50 CY (30010417)</v>
      </c>
      <c r="D11234" s="116"/>
    </row>
    <row r="11235" spans="1:4" x14ac:dyDescent="0.2">
      <c r="A11235" s="12">
        <v>30010418</v>
      </c>
      <c r="B11235" s="13" t="s">
        <v>3276</v>
      </c>
      <c r="C11235" s="13" t="str">
        <f t="shared" si="304"/>
        <v>AFA MN OOS CPOSII 3000 100/50 CY (30010418)</v>
      </c>
      <c r="D11235" s="116"/>
    </row>
    <row r="11236" spans="1:4" x14ac:dyDescent="0.2">
      <c r="A11236" s="12">
        <v>30010419</v>
      </c>
      <c r="B11236" s="13" t="s">
        <v>3278</v>
      </c>
      <c r="C11236" s="13" t="str">
        <f t="shared" si="304"/>
        <v>AFA MN OOS CPOSII 4000 100/50 CY (30010419)</v>
      </c>
      <c r="D11236" s="116"/>
    </row>
    <row r="11237" spans="1:4" x14ac:dyDescent="0.2">
      <c r="A11237" s="12">
        <v>30010420</v>
      </c>
      <c r="B11237" s="13" t="s">
        <v>3280</v>
      </c>
      <c r="C11237" s="13" t="str">
        <f t="shared" si="304"/>
        <v>AFA MN OOS CPOSII 5000 100/50 CY (30010420)</v>
      </c>
      <c r="D11237" s="116"/>
    </row>
    <row r="11238" spans="1:4" x14ac:dyDescent="0.2">
      <c r="A11238" s="12">
        <v>30010421</v>
      </c>
      <c r="B11238" s="13" t="s">
        <v>3282</v>
      </c>
      <c r="C11238" s="13" t="str">
        <f t="shared" si="304"/>
        <v>AFA MN OOS CPOSII 6750 100/50 CY (30010421)</v>
      </c>
      <c r="D11238" s="116"/>
    </row>
    <row r="11239" spans="1:4" x14ac:dyDescent="0.2">
      <c r="A11239" s="12">
        <v>30010422</v>
      </c>
      <c r="B11239" s="13" t="s">
        <v>3284</v>
      </c>
      <c r="C11239" s="13" t="str">
        <f t="shared" si="304"/>
        <v>AFA MN OOS CPOSII 500 80/50 CY (30010422)</v>
      </c>
      <c r="D11239" s="116"/>
    </row>
    <row r="11240" spans="1:4" x14ac:dyDescent="0.2">
      <c r="A11240" s="12">
        <v>30010423</v>
      </c>
      <c r="B11240" s="13" t="s">
        <v>3286</v>
      </c>
      <c r="C11240" s="13" t="str">
        <f t="shared" si="304"/>
        <v>AFA MN OOS CPOSII 1000 80/50 CY (30010423)</v>
      </c>
      <c r="D11240" s="116"/>
    </row>
    <row r="11241" spans="1:4" x14ac:dyDescent="0.2">
      <c r="A11241" s="12">
        <v>30010424</v>
      </c>
      <c r="B11241" s="13" t="s">
        <v>3288</v>
      </c>
      <c r="C11241" s="13" t="str">
        <f t="shared" si="304"/>
        <v>AFA MN OOS CPOSII 1500 80/50 CY (30010424)</v>
      </c>
      <c r="D11241" s="116"/>
    </row>
    <row r="11242" spans="1:4" x14ac:dyDescent="0.2">
      <c r="A11242" s="12">
        <v>30010425</v>
      </c>
      <c r="B11242" s="13" t="s">
        <v>3290</v>
      </c>
      <c r="C11242" s="13" t="str">
        <f t="shared" si="304"/>
        <v>AFA MN OOS CPOSII 2500 80/50 CY (30010425)</v>
      </c>
      <c r="D11242" s="116"/>
    </row>
    <row r="11243" spans="1:4" x14ac:dyDescent="0.2">
      <c r="A11243" s="12">
        <v>30010426</v>
      </c>
      <c r="B11243" s="13" t="s">
        <v>3292</v>
      </c>
      <c r="C11243" s="13" t="str">
        <f t="shared" si="304"/>
        <v>AFA MN OOS CPOSII 3500 80/50 CY (30010426)</v>
      </c>
      <c r="D11243" s="116"/>
    </row>
    <row r="11244" spans="1:4" x14ac:dyDescent="0.2">
      <c r="A11244" s="12">
        <v>30010427</v>
      </c>
      <c r="B11244" s="13" t="s">
        <v>3293</v>
      </c>
      <c r="C11244" s="13" t="str">
        <f t="shared" si="304"/>
        <v>AFA MN OOS CPOSII 5000 80/50 CY (30010427)</v>
      </c>
      <c r="D11244" s="116"/>
    </row>
    <row r="11245" spans="1:4" x14ac:dyDescent="0.2">
      <c r="A11245" s="12">
        <v>30010428</v>
      </c>
      <c r="B11245" s="13" t="s">
        <v>3295</v>
      </c>
      <c r="C11245" s="13" t="str">
        <f t="shared" si="304"/>
        <v>AFA MN OOS CPOSII 6750 80/50 CY (30010428)</v>
      </c>
      <c r="D11245" s="116"/>
    </row>
    <row r="11246" spans="1:4" x14ac:dyDescent="0.2">
      <c r="A11246" s="12">
        <v>30010429</v>
      </c>
      <c r="B11246" s="13" t="s">
        <v>3296</v>
      </c>
      <c r="C11246" s="13" t="str">
        <f t="shared" si="304"/>
        <v>AFA MN OOS CPOSII 7350 80/50 CY (30010429)</v>
      </c>
      <c r="D11246" s="116"/>
    </row>
    <row r="11247" spans="1:4" x14ac:dyDescent="0.2">
      <c r="A11247" s="12">
        <v>30010430</v>
      </c>
      <c r="B11247" s="13" t="s">
        <v>3297</v>
      </c>
      <c r="C11247" s="13" t="str">
        <f t="shared" si="304"/>
        <v>AFA MN OOS CPOSII 2750 70/50 CY (30010430)</v>
      </c>
      <c r="D11247" s="116"/>
    </row>
    <row r="11248" spans="1:4" x14ac:dyDescent="0.2">
      <c r="A11248" s="12">
        <v>30010431</v>
      </c>
      <c r="B11248" s="13" t="s">
        <v>3299</v>
      </c>
      <c r="C11248" s="13" t="str">
        <f t="shared" si="304"/>
        <v>AFA MN OOS CPOSII 4000 70/50 CY (30010431)</v>
      </c>
      <c r="D11248" s="116"/>
    </row>
    <row r="11249" spans="1:4" x14ac:dyDescent="0.2">
      <c r="A11249" s="12">
        <v>30010432</v>
      </c>
      <c r="B11249" s="13" t="s">
        <v>3301</v>
      </c>
      <c r="C11249" s="13" t="str">
        <f t="shared" si="304"/>
        <v>AFA MN OOS CPOSII 2750 50/50 CY (30010432)</v>
      </c>
      <c r="D11249" s="116"/>
    </row>
    <row r="11250" spans="1:4" x14ac:dyDescent="0.2">
      <c r="A11250" s="12">
        <v>30010433</v>
      </c>
      <c r="B11250" s="13" t="s">
        <v>3303</v>
      </c>
      <c r="C11250" s="13" t="str">
        <f t="shared" si="304"/>
        <v>AFA MN OOS CPOSII 4500 50/50 CY (30010433)</v>
      </c>
      <c r="D11250" s="116"/>
    </row>
    <row r="11251" spans="1:4" x14ac:dyDescent="0.2">
      <c r="A11251" s="12">
        <v>30010434</v>
      </c>
      <c r="B11251" s="13" t="s">
        <v>3305</v>
      </c>
      <c r="C11251" s="13" t="str">
        <f t="shared" si="304"/>
        <v>AFA MN OOS CPOSII 2500 100/50 IntRX CY (30010434)</v>
      </c>
      <c r="D11251" s="116"/>
    </row>
    <row r="11252" spans="1:4" x14ac:dyDescent="0.2">
      <c r="A11252" s="12">
        <v>30010435</v>
      </c>
      <c r="B11252" s="13" t="s">
        <v>3307</v>
      </c>
      <c r="C11252" s="13" t="str">
        <f t="shared" si="304"/>
        <v>AFA MN OOS CPOSII 3500 100/50 IntRX CY (30010435)</v>
      </c>
      <c r="D11252" s="116"/>
    </row>
    <row r="11253" spans="1:4" x14ac:dyDescent="0.2">
      <c r="A11253" s="12">
        <v>30010436</v>
      </c>
      <c r="B11253" s="13" t="s">
        <v>3309</v>
      </c>
      <c r="C11253" s="13" t="str">
        <f t="shared" si="304"/>
        <v>AFA MN OOS CPOSII 5000 100/50 IntRX CY (30010436)</v>
      </c>
      <c r="D11253" s="116"/>
    </row>
    <row r="11254" spans="1:4" x14ac:dyDescent="0.2">
      <c r="A11254" s="12">
        <v>30010437</v>
      </c>
      <c r="B11254" s="13" t="s">
        <v>3311</v>
      </c>
      <c r="C11254" s="13" t="str">
        <f t="shared" si="304"/>
        <v>AFA MN OOS CPOSII 6250 100/50 IntRX CY (30010437)</v>
      </c>
      <c r="D11254" s="116"/>
    </row>
    <row r="11255" spans="1:4" x14ac:dyDescent="0.2">
      <c r="A11255" s="12">
        <v>30010438</v>
      </c>
      <c r="B11255" s="13" t="s">
        <v>3313</v>
      </c>
      <c r="C11255" s="13" t="str">
        <f t="shared" si="304"/>
        <v>AFA MN OOS CPOSII 6750 100/50 IntRX CY (30010438)</v>
      </c>
      <c r="D11255" s="116"/>
    </row>
    <row r="11256" spans="1:4" x14ac:dyDescent="0.2">
      <c r="A11256" s="12">
        <v>30010439</v>
      </c>
      <c r="B11256" s="13" t="s">
        <v>3315</v>
      </c>
      <c r="C11256" s="13" t="str">
        <f t="shared" si="304"/>
        <v>AFA MN OOS CPOSII 7350 100/50 IntRX CY (30010439)</v>
      </c>
      <c r="D11256" s="116"/>
    </row>
    <row r="11257" spans="1:4" x14ac:dyDescent="0.2">
      <c r="A11257" s="12">
        <v>30010440</v>
      </c>
      <c r="B11257" s="13" t="s">
        <v>3317</v>
      </c>
      <c r="C11257" s="13" t="str">
        <f t="shared" si="304"/>
        <v>AFA MN OOS CPOSII 1600 HSA 100/50 CY (30010440)</v>
      </c>
      <c r="D11257" s="116"/>
    </row>
    <row r="11258" spans="1:4" x14ac:dyDescent="0.2">
      <c r="A11258" s="12">
        <v>30010441</v>
      </c>
      <c r="B11258" s="13" t="s">
        <v>3319</v>
      </c>
      <c r="C11258" s="13" t="str">
        <f t="shared" si="304"/>
        <v>AFA MN OOS CPOSII 2250 HSA 100/50 CY (30010441)</v>
      </c>
      <c r="D11258" s="116"/>
    </row>
    <row r="11259" spans="1:4" x14ac:dyDescent="0.2">
      <c r="A11259" s="12">
        <v>30010442</v>
      </c>
      <c r="B11259" s="13" t="s">
        <v>3321</v>
      </c>
      <c r="C11259" s="13" t="str">
        <f t="shared" si="304"/>
        <v>AFA MN OOS CPOSII 2750 HSA 100/50 CY (30010442)</v>
      </c>
      <c r="D11259" s="116"/>
    </row>
    <row r="11260" spans="1:4" x14ac:dyDescent="0.2">
      <c r="A11260" s="12">
        <v>30010443</v>
      </c>
      <c r="B11260" s="13" t="s">
        <v>3323</v>
      </c>
      <c r="C11260" s="13" t="str">
        <f t="shared" si="304"/>
        <v>AFA MN OOS CPOSII 4000 HSA 100/50 E CY (30010443)</v>
      </c>
      <c r="D11260" s="116"/>
    </row>
    <row r="11261" spans="1:4" x14ac:dyDescent="0.2">
      <c r="A11261" s="12">
        <v>30010444</v>
      </c>
      <c r="B11261" s="13" t="s">
        <v>3324</v>
      </c>
      <c r="C11261" s="13" t="str">
        <f t="shared" si="304"/>
        <v>AFA MN OOS CPOSII 6250 HSA 100/50 E CY (30010444)</v>
      </c>
      <c r="D11261" s="116"/>
    </row>
    <row r="11262" spans="1:4" x14ac:dyDescent="0.2">
      <c r="A11262" s="12">
        <v>30010445</v>
      </c>
      <c r="B11262" s="13" t="s">
        <v>3326</v>
      </c>
      <c r="C11262" s="13" t="str">
        <f t="shared" si="304"/>
        <v>AFA MN OOS CPOSII 3750 HSA 80/50 E CY (30010445)</v>
      </c>
      <c r="D11262" s="116"/>
    </row>
    <row r="11263" spans="1:4" x14ac:dyDescent="0.2">
      <c r="A11263" s="12">
        <v>30010446</v>
      </c>
      <c r="B11263" s="13" t="s">
        <v>3327</v>
      </c>
      <c r="C11263" s="13" t="str">
        <f t="shared" si="304"/>
        <v>AFA MN OOS CPOSII 5500 HSA 80/50 E CY (30010446)</v>
      </c>
      <c r="D11263" s="116"/>
    </row>
    <row r="11264" spans="1:4" x14ac:dyDescent="0.2">
      <c r="A11264" s="12">
        <v>30010447</v>
      </c>
      <c r="B11264" s="13" t="s">
        <v>3328</v>
      </c>
      <c r="C11264" s="13" t="str">
        <f t="shared" si="304"/>
        <v>AFA MN OOS CPOSII 5750 HSA 70/50 E CY (30010447)</v>
      </c>
      <c r="D11264" s="116"/>
    </row>
    <row r="11265" spans="1:4" x14ac:dyDescent="0.2">
      <c r="A11265" s="12">
        <v>30010448</v>
      </c>
      <c r="B11265" s="13" t="s">
        <v>3330</v>
      </c>
      <c r="C11265" s="13" t="str">
        <f t="shared" si="304"/>
        <v>AFA MN OOS CPOSII 6250 HSA 70/50 E CY (30010448)</v>
      </c>
      <c r="D11265" s="116"/>
    </row>
    <row r="11266" spans="1:4" x14ac:dyDescent="0.2">
      <c r="A11266" s="12">
        <v>30010449</v>
      </c>
      <c r="B11266" s="13" t="s">
        <v>3332</v>
      </c>
      <c r="C11266" s="13" t="str">
        <f t="shared" ref="C11266:C11329" si="305">IF(A11266=0,"",B11266&amp;" ("&amp;A11266&amp;")")</f>
        <v>AFA MN OOS CPOSII 3000 HSA 50/50 E CY (30010449)</v>
      </c>
      <c r="D11266" s="116"/>
    </row>
    <row r="11267" spans="1:4" x14ac:dyDescent="0.2">
      <c r="A11267" s="12">
        <v>30010450</v>
      </c>
      <c r="B11267" s="13" t="s">
        <v>3334</v>
      </c>
      <c r="C11267" s="13" t="str">
        <f t="shared" si="305"/>
        <v>AFA MN OOS OAAS Essentials 100% $25 CY (30010450)</v>
      </c>
      <c r="D11267" s="116"/>
    </row>
    <row r="11268" spans="1:4" x14ac:dyDescent="0.2">
      <c r="A11268" s="12">
        <v>30010451</v>
      </c>
      <c r="B11268" s="13" t="s">
        <v>3335</v>
      </c>
      <c r="C11268" s="13" t="str">
        <f t="shared" si="305"/>
        <v>AFA MN OOS OAAS Essentials 100% $30 CY (30010451)</v>
      </c>
      <c r="D11268" s="116"/>
    </row>
    <row r="11269" spans="1:4" x14ac:dyDescent="0.2">
      <c r="A11269" s="12">
        <v>30010452</v>
      </c>
      <c r="B11269" s="13" t="s">
        <v>3336</v>
      </c>
      <c r="C11269" s="13" t="str">
        <f t="shared" si="305"/>
        <v>AFA MN OOS OAAS Essentials 500 100% CY (30010452)</v>
      </c>
      <c r="D11269" s="116"/>
    </row>
    <row r="11270" spans="1:4" x14ac:dyDescent="0.2">
      <c r="A11270" s="12">
        <v>30010453</v>
      </c>
      <c r="B11270" s="13" t="s">
        <v>3337</v>
      </c>
      <c r="C11270" s="13" t="str">
        <f t="shared" si="305"/>
        <v>AFA MN OOS OAAS Essentials 1000 100% CY (30010453)</v>
      </c>
      <c r="D11270" s="116"/>
    </row>
    <row r="11271" spans="1:4" x14ac:dyDescent="0.2">
      <c r="A11271" s="12">
        <v>30010454</v>
      </c>
      <c r="B11271" s="13" t="s">
        <v>3338</v>
      </c>
      <c r="C11271" s="13" t="str">
        <f t="shared" si="305"/>
        <v>AFA MN OOS OAAS Essentials 1500 100% CY (30010454)</v>
      </c>
      <c r="D11271" s="116"/>
    </row>
    <row r="11272" spans="1:4" x14ac:dyDescent="0.2">
      <c r="A11272" s="12">
        <v>30010455</v>
      </c>
      <c r="B11272" s="13" t="s">
        <v>3339</v>
      </c>
      <c r="C11272" s="13" t="str">
        <f t="shared" si="305"/>
        <v>AFA MN OOS OAAS Essentials 3000 100% CY (30010455)</v>
      </c>
      <c r="D11272" s="116"/>
    </row>
    <row r="11273" spans="1:4" x14ac:dyDescent="0.2">
      <c r="A11273" s="12">
        <v>30010456</v>
      </c>
      <c r="B11273" s="13" t="s">
        <v>3340</v>
      </c>
      <c r="C11273" s="13" t="str">
        <f t="shared" si="305"/>
        <v>AFA MN OOS OAAS Essentials 5000 100% CY (30010456)</v>
      </c>
      <c r="D11273" s="116"/>
    </row>
    <row r="11274" spans="1:4" x14ac:dyDescent="0.2">
      <c r="A11274" s="12">
        <v>30010457</v>
      </c>
      <c r="B11274" s="13" t="s">
        <v>3342</v>
      </c>
      <c r="C11274" s="13" t="str">
        <f t="shared" si="305"/>
        <v>AFA MN OOS OAAS Essentials 7000 100% CY (30010457)</v>
      </c>
      <c r="D11274" s="116"/>
    </row>
    <row r="11275" spans="1:4" x14ac:dyDescent="0.2">
      <c r="A11275" s="12">
        <v>30010458</v>
      </c>
      <c r="B11275" s="13" t="s">
        <v>3344</v>
      </c>
      <c r="C11275" s="13" t="str">
        <f t="shared" si="305"/>
        <v>AFA MN OOS OAAS Essentials 1000 80% CY (30010458)</v>
      </c>
      <c r="D11275" s="116"/>
    </row>
    <row r="11276" spans="1:4" x14ac:dyDescent="0.2">
      <c r="A11276" s="12">
        <v>30010459</v>
      </c>
      <c r="B11276" s="13" t="s">
        <v>3346</v>
      </c>
      <c r="C11276" s="13" t="str">
        <f t="shared" si="305"/>
        <v>AFA MN OOS OAAS Essentials 1500 80% CY (30010459)</v>
      </c>
      <c r="D11276" s="116"/>
    </row>
    <row r="11277" spans="1:4" x14ac:dyDescent="0.2">
      <c r="A11277" s="12">
        <v>30010460</v>
      </c>
      <c r="B11277" s="13" t="s">
        <v>3348</v>
      </c>
      <c r="C11277" s="13" t="str">
        <f t="shared" si="305"/>
        <v>AFA MN OOS OAAS Essentials 2500 80% CY (30010460)</v>
      </c>
      <c r="D11277" s="116"/>
    </row>
    <row r="11278" spans="1:4" x14ac:dyDescent="0.2">
      <c r="A11278" s="12">
        <v>30010461</v>
      </c>
      <c r="B11278" s="13" t="s">
        <v>3350</v>
      </c>
      <c r="C11278" s="13" t="str">
        <f t="shared" si="305"/>
        <v>AFA MN OOS OAAS Essentials 4000 80% CY (30010461)</v>
      </c>
      <c r="D11278" s="116"/>
    </row>
    <row r="11279" spans="1:4" x14ac:dyDescent="0.2">
      <c r="A11279" s="12">
        <v>30010462</v>
      </c>
      <c r="B11279" s="13" t="s">
        <v>3352</v>
      </c>
      <c r="C11279" s="13" t="str">
        <f t="shared" si="305"/>
        <v>AFA MN OOS OAAS Essentials 7350 80% CY (30010462)</v>
      </c>
      <c r="D11279" s="116"/>
    </row>
    <row r="11280" spans="1:4" x14ac:dyDescent="0.2">
      <c r="A11280" s="12">
        <v>30010463</v>
      </c>
      <c r="B11280" s="13" t="s">
        <v>3354</v>
      </c>
      <c r="C11280" s="13" t="str">
        <f t="shared" si="305"/>
        <v>AFA MN OOS OAAS Essentials 1000 50% CY (30010463)</v>
      </c>
      <c r="D11280" s="116"/>
    </row>
    <row r="11281" spans="1:4" x14ac:dyDescent="0.2">
      <c r="A11281" s="12">
        <v>30010464</v>
      </c>
      <c r="B11281" s="13" t="s">
        <v>3356</v>
      </c>
      <c r="C11281" s="13" t="str">
        <f t="shared" si="305"/>
        <v>AFA MN OOS OAAS Essentials 4500 50% CY (30010464)</v>
      </c>
      <c r="D11281" s="116"/>
    </row>
    <row r="11282" spans="1:4" x14ac:dyDescent="0.2">
      <c r="A11282" s="12">
        <v>30010465</v>
      </c>
      <c r="B11282" s="13" t="s">
        <v>3358</v>
      </c>
      <c r="C11282" s="13" t="str">
        <f t="shared" si="305"/>
        <v>AFA MN OOS OAAS Essentials 7000 50% CY (30010465)</v>
      </c>
      <c r="D11282" s="116"/>
    </row>
    <row r="11283" spans="1:4" x14ac:dyDescent="0.2">
      <c r="A11283" s="12">
        <v>30010466</v>
      </c>
      <c r="B11283" s="13" t="s">
        <v>3360</v>
      </c>
      <c r="C11283" s="13" t="str">
        <f t="shared" si="305"/>
        <v>AFA MN OOS OAAS Essentials 6750 100% IntRX CY (30010466)</v>
      </c>
      <c r="D11283" s="116"/>
    </row>
    <row r="11284" spans="1:4" x14ac:dyDescent="0.2">
      <c r="A11284" s="12">
        <v>30010467</v>
      </c>
      <c r="B11284" s="13" t="s">
        <v>3362</v>
      </c>
      <c r="C11284" s="13" t="str">
        <f t="shared" si="305"/>
        <v>AFA MN OOS OAAS Essentials 8150 100% IntRX CY (30010467)</v>
      </c>
      <c r="D11284" s="116"/>
    </row>
    <row r="11285" spans="1:4" x14ac:dyDescent="0.2">
      <c r="A11285" s="12">
        <v>30010468</v>
      </c>
      <c r="B11285" s="13" t="s">
        <v>3364</v>
      </c>
      <c r="C11285" s="13" t="str">
        <f t="shared" si="305"/>
        <v>AFA MN OOS OAAS Essentials 2500 HSA 100% CY (30010468)</v>
      </c>
      <c r="D11285" s="116"/>
    </row>
    <row r="11286" spans="1:4" x14ac:dyDescent="0.2">
      <c r="A11286" s="12">
        <v>30010469</v>
      </c>
      <c r="B11286" s="13" t="s">
        <v>3366</v>
      </c>
      <c r="C11286" s="13" t="str">
        <f t="shared" si="305"/>
        <v>AFA MN OOS OAAS Essentials 3500 HSA 80% E CY (30010469)</v>
      </c>
      <c r="D11286" s="116"/>
    </row>
    <row r="11287" spans="1:4" x14ac:dyDescent="0.2">
      <c r="A11287" s="12">
        <v>30010470</v>
      </c>
      <c r="B11287" s="13" t="s">
        <v>3368</v>
      </c>
      <c r="C11287" s="13" t="str">
        <f t="shared" si="305"/>
        <v>AFA MN OOS OAAS Essentials 5000 HSA 50% E CY (30010470)</v>
      </c>
      <c r="D11287" s="116"/>
    </row>
    <row r="11288" spans="1:4" x14ac:dyDescent="0.2">
      <c r="A11288" s="12">
        <v>30010471</v>
      </c>
      <c r="B11288" s="13" t="s">
        <v>3370</v>
      </c>
      <c r="C11288" s="13" t="str">
        <f t="shared" si="305"/>
        <v>AFA MN OOS OAAS Essentials 6900 HSA 100% E CY (30010471)</v>
      </c>
      <c r="D11288" s="116"/>
    </row>
    <row r="11289" spans="1:4" x14ac:dyDescent="0.2">
      <c r="A11289" s="12">
        <v>30010472</v>
      </c>
      <c r="B11289" s="13" t="s">
        <v>3372</v>
      </c>
      <c r="C11289" s="13" t="str">
        <f t="shared" si="305"/>
        <v>AFA MN OOS OAAS Value 8150 100% CY (30010472)</v>
      </c>
      <c r="D11289" s="116"/>
    </row>
    <row r="11290" spans="1:4" x14ac:dyDescent="0.2">
      <c r="A11290" s="12">
        <v>30010473</v>
      </c>
      <c r="B11290" s="13" t="s">
        <v>3374</v>
      </c>
      <c r="C11290" s="13" t="str">
        <f t="shared" si="305"/>
        <v>AFA MN OOS Indemnity 2000 70% CY (30010473)</v>
      </c>
      <c r="D11290" s="116"/>
    </row>
    <row r="11291" spans="1:4" x14ac:dyDescent="0.2">
      <c r="A11291" s="12">
        <v>30010474</v>
      </c>
      <c r="B11291" s="13" t="s">
        <v>3376</v>
      </c>
      <c r="C11291" s="13" t="str">
        <f t="shared" si="305"/>
        <v>BAFA Broad Open POSII 500 100/50 CY (30010474)</v>
      </c>
      <c r="D11291" s="116"/>
    </row>
    <row r="11292" spans="1:4" x14ac:dyDescent="0.2">
      <c r="A11292" s="12">
        <v>30010475</v>
      </c>
      <c r="B11292" s="13" t="s">
        <v>3378</v>
      </c>
      <c r="C11292" s="13" t="str">
        <f t="shared" si="305"/>
        <v>BAFA Broad Open POSII 1000 100/50 CY (30010475)</v>
      </c>
      <c r="D11292" s="116"/>
    </row>
    <row r="11293" spans="1:4" x14ac:dyDescent="0.2">
      <c r="A11293" s="12">
        <v>30010476</v>
      </c>
      <c r="B11293" s="13" t="s">
        <v>3380</v>
      </c>
      <c r="C11293" s="13" t="str">
        <f t="shared" si="305"/>
        <v>BAFA Broad Open POSII 1500 100/50 CY (30010476)</v>
      </c>
      <c r="D11293" s="116"/>
    </row>
    <row r="11294" spans="1:4" x14ac:dyDescent="0.2">
      <c r="A11294" s="12">
        <v>30010477</v>
      </c>
      <c r="B11294" s="13" t="s">
        <v>3382</v>
      </c>
      <c r="C11294" s="13" t="str">
        <f t="shared" si="305"/>
        <v>BAFA Broad Open POSII 2000 100/50 CY (30010477)</v>
      </c>
      <c r="D11294" s="116"/>
    </row>
    <row r="11295" spans="1:4" x14ac:dyDescent="0.2">
      <c r="A11295" s="12">
        <v>30010478</v>
      </c>
      <c r="B11295" s="13" t="s">
        <v>3384</v>
      </c>
      <c r="C11295" s="13" t="str">
        <f t="shared" si="305"/>
        <v>BAFA Broad Open POSII 2500 100/50 CY (30010478)</v>
      </c>
      <c r="D11295" s="116"/>
    </row>
    <row r="11296" spans="1:4" x14ac:dyDescent="0.2">
      <c r="A11296" s="12">
        <v>30010479</v>
      </c>
      <c r="B11296" s="13" t="s">
        <v>3386</v>
      </c>
      <c r="C11296" s="13" t="str">
        <f t="shared" si="305"/>
        <v>BAFA Broad Open POSII 3000 100/50 CY (30010479)</v>
      </c>
      <c r="D11296" s="116"/>
    </row>
    <row r="11297" spans="1:4" x14ac:dyDescent="0.2">
      <c r="A11297" s="12">
        <v>30010480</v>
      </c>
      <c r="B11297" s="13" t="s">
        <v>3388</v>
      </c>
      <c r="C11297" s="13" t="str">
        <f t="shared" si="305"/>
        <v>BAFA Broad Open POSII 4000 100/50 CY (30010480)</v>
      </c>
      <c r="D11297" s="116"/>
    </row>
    <row r="11298" spans="1:4" x14ac:dyDescent="0.2">
      <c r="A11298" s="12">
        <v>30010481</v>
      </c>
      <c r="B11298" s="13" t="s">
        <v>3390</v>
      </c>
      <c r="C11298" s="13" t="str">
        <f t="shared" si="305"/>
        <v>BAFA Broad Open POSII 5000 100/50 CY (30010481)</v>
      </c>
      <c r="D11298" s="116"/>
    </row>
    <row r="11299" spans="1:4" x14ac:dyDescent="0.2">
      <c r="A11299" s="12">
        <v>30010482</v>
      </c>
      <c r="B11299" s="13" t="s">
        <v>3392</v>
      </c>
      <c r="C11299" s="13" t="str">
        <f t="shared" si="305"/>
        <v>BAFA Broad Open POSII 6750 100/50 CY (30010482)</v>
      </c>
      <c r="D11299" s="116"/>
    </row>
    <row r="11300" spans="1:4" x14ac:dyDescent="0.2">
      <c r="A11300" s="12">
        <v>30010483</v>
      </c>
      <c r="B11300" s="13" t="s">
        <v>3394</v>
      </c>
      <c r="C11300" s="13" t="str">
        <f t="shared" si="305"/>
        <v>BAFA Broad Open POSII 500 80/50 CY (30010483)</v>
      </c>
      <c r="D11300" s="116"/>
    </row>
    <row r="11301" spans="1:4" x14ac:dyDescent="0.2">
      <c r="A11301" s="12">
        <v>30010484</v>
      </c>
      <c r="B11301" s="13" t="s">
        <v>3396</v>
      </c>
      <c r="C11301" s="13" t="str">
        <f t="shared" si="305"/>
        <v>BAFA Broad Open POSII 1000 80/50 CY (30010484)</v>
      </c>
      <c r="D11301" s="116"/>
    </row>
    <row r="11302" spans="1:4" x14ac:dyDescent="0.2">
      <c r="A11302" s="12">
        <v>30010485</v>
      </c>
      <c r="B11302" s="13" t="s">
        <v>3398</v>
      </c>
      <c r="C11302" s="13" t="str">
        <f t="shared" si="305"/>
        <v>BAFA Broad Open POSII 1500 80/50 CY (30010485)</v>
      </c>
      <c r="D11302" s="116"/>
    </row>
    <row r="11303" spans="1:4" x14ac:dyDescent="0.2">
      <c r="A11303" s="12">
        <v>30010486</v>
      </c>
      <c r="B11303" s="13" t="s">
        <v>3400</v>
      </c>
      <c r="C11303" s="13" t="str">
        <f t="shared" si="305"/>
        <v>BAFA Broad Open POSII 2500 80/50 CY (30010486)</v>
      </c>
      <c r="D11303" s="116"/>
    </row>
    <row r="11304" spans="1:4" x14ac:dyDescent="0.2">
      <c r="A11304" s="12">
        <v>30010487</v>
      </c>
      <c r="B11304" s="13" t="s">
        <v>3402</v>
      </c>
      <c r="C11304" s="13" t="str">
        <f t="shared" si="305"/>
        <v>BAFA Broad Open POSII 3500 80/50 CY (30010487)</v>
      </c>
      <c r="D11304" s="116"/>
    </row>
    <row r="11305" spans="1:4" x14ac:dyDescent="0.2">
      <c r="A11305" s="12">
        <v>30010488</v>
      </c>
      <c r="B11305" s="13" t="s">
        <v>3404</v>
      </c>
      <c r="C11305" s="13" t="str">
        <f t="shared" si="305"/>
        <v>BAFA Broad Open POSII 5000 80/50 CY (30010488)</v>
      </c>
      <c r="D11305" s="116"/>
    </row>
    <row r="11306" spans="1:4" x14ac:dyDescent="0.2">
      <c r="A11306" s="12">
        <v>30010489</v>
      </c>
      <c r="B11306" s="13" t="s">
        <v>3406</v>
      </c>
      <c r="C11306" s="13" t="str">
        <f t="shared" si="305"/>
        <v>BAFA Broad Open POSII 6750 80/50 CY (30010489)</v>
      </c>
      <c r="D11306" s="116"/>
    </row>
    <row r="11307" spans="1:4" x14ac:dyDescent="0.2">
      <c r="A11307" s="12">
        <v>30010490</v>
      </c>
      <c r="B11307" s="13" t="s">
        <v>3408</v>
      </c>
      <c r="C11307" s="13" t="str">
        <f t="shared" si="305"/>
        <v>BAFA Broad Open POSII 7350 80/50 CY (30010490)</v>
      </c>
      <c r="D11307" s="116"/>
    </row>
    <row r="11308" spans="1:4" x14ac:dyDescent="0.2">
      <c r="A11308" s="12">
        <v>30010491</v>
      </c>
      <c r="B11308" s="13" t="s">
        <v>3410</v>
      </c>
      <c r="C11308" s="13" t="str">
        <f t="shared" si="305"/>
        <v>BAFA Broad Open POSII 2750 70/50 CY (30010491)</v>
      </c>
      <c r="D11308" s="116"/>
    </row>
    <row r="11309" spans="1:4" x14ac:dyDescent="0.2">
      <c r="A11309" s="12">
        <v>30010492</v>
      </c>
      <c r="B11309" s="13" t="s">
        <v>3412</v>
      </c>
      <c r="C11309" s="13" t="str">
        <f t="shared" si="305"/>
        <v>BAFA Broad Open POSII4000 70/50 CY (30010492)</v>
      </c>
      <c r="D11309" s="116"/>
    </row>
    <row r="11310" spans="1:4" x14ac:dyDescent="0.2">
      <c r="A11310" s="12">
        <v>30010493</v>
      </c>
      <c r="B11310" s="13" t="s">
        <v>3414</v>
      </c>
      <c r="C11310" s="13" t="str">
        <f t="shared" si="305"/>
        <v>BAFA Broad Open POSII 2750 50/50 CY (30010493)</v>
      </c>
      <c r="D11310" s="116"/>
    </row>
    <row r="11311" spans="1:4" x14ac:dyDescent="0.2">
      <c r="A11311" s="12">
        <v>30010494</v>
      </c>
      <c r="B11311" s="13" t="s">
        <v>3416</v>
      </c>
      <c r="C11311" s="13" t="str">
        <f t="shared" si="305"/>
        <v>BAFA Broad Open POSII 4500 50/50 CY (30010494)</v>
      </c>
      <c r="D11311" s="116"/>
    </row>
    <row r="11312" spans="1:4" x14ac:dyDescent="0.2">
      <c r="A11312" s="12">
        <v>30010495</v>
      </c>
      <c r="B11312" s="13" t="s">
        <v>3418</v>
      </c>
      <c r="C11312" s="13" t="str">
        <f t="shared" si="305"/>
        <v>BAFA Broad Open POSII 2500 100/50 IntRX CY (30010495)</v>
      </c>
      <c r="D11312" s="116"/>
    </row>
    <row r="11313" spans="1:4" x14ac:dyDescent="0.2">
      <c r="A11313" s="12">
        <v>30010496</v>
      </c>
      <c r="B11313" s="13" t="s">
        <v>3420</v>
      </c>
      <c r="C11313" s="13" t="str">
        <f t="shared" si="305"/>
        <v>BAFA Broad Open POSII 3500 100/50 IntRX CY (30010496)</v>
      </c>
      <c r="D11313" s="116"/>
    </row>
    <row r="11314" spans="1:4" x14ac:dyDescent="0.2">
      <c r="A11314" s="12">
        <v>30010497</v>
      </c>
      <c r="B11314" s="13" t="s">
        <v>3422</v>
      </c>
      <c r="C11314" s="13" t="str">
        <f t="shared" si="305"/>
        <v>BAFA Broad Open POSII 5000 100/50 IntRX CY (30010497)</v>
      </c>
      <c r="D11314" s="116"/>
    </row>
    <row r="11315" spans="1:4" x14ac:dyDescent="0.2">
      <c r="A11315" s="12">
        <v>30010498</v>
      </c>
      <c r="B11315" s="13" t="s">
        <v>3424</v>
      </c>
      <c r="C11315" s="13" t="str">
        <f t="shared" si="305"/>
        <v>BAFA Broad Open POSII 6250 100/50 IntRX CY (30010498)</v>
      </c>
      <c r="D11315" s="116"/>
    </row>
    <row r="11316" spans="1:4" x14ac:dyDescent="0.2">
      <c r="A11316" s="12">
        <v>30010499</v>
      </c>
      <c r="B11316" s="13" t="s">
        <v>3426</v>
      </c>
      <c r="C11316" s="13" t="str">
        <f t="shared" si="305"/>
        <v>BAFA Broad Open POSII 6750 100/50 IntRX CY (30010499)</v>
      </c>
      <c r="D11316" s="116"/>
    </row>
    <row r="11317" spans="1:4" x14ac:dyDescent="0.2">
      <c r="A11317" s="12">
        <v>30010500</v>
      </c>
      <c r="B11317" s="13" t="s">
        <v>3428</v>
      </c>
      <c r="C11317" s="13" t="str">
        <f t="shared" si="305"/>
        <v>BAFA Broad Open POSII 7350 100/50 IntRX CY (30010500)</v>
      </c>
      <c r="D11317" s="116"/>
    </row>
    <row r="11318" spans="1:4" x14ac:dyDescent="0.2">
      <c r="A11318" s="12">
        <v>30010501</v>
      </c>
      <c r="B11318" s="13" t="s">
        <v>3430</v>
      </c>
      <c r="C11318" s="13" t="str">
        <f t="shared" si="305"/>
        <v>BAFA Broad Open POSII 1600 HSA 100/50 CY (30010501)</v>
      </c>
      <c r="D11318" s="116"/>
    </row>
    <row r="11319" spans="1:4" x14ac:dyDescent="0.2">
      <c r="A11319" s="12">
        <v>30010502</v>
      </c>
      <c r="B11319" s="13" t="s">
        <v>3432</v>
      </c>
      <c r="C11319" s="13" t="str">
        <f t="shared" si="305"/>
        <v>BAFA Broad Open POSII 2250 HSA 100/50 CY (30010502)</v>
      </c>
      <c r="D11319" s="116"/>
    </row>
    <row r="11320" spans="1:4" x14ac:dyDescent="0.2">
      <c r="A11320" s="12">
        <v>30010503</v>
      </c>
      <c r="B11320" s="13" t="s">
        <v>3434</v>
      </c>
      <c r="C11320" s="13" t="str">
        <f t="shared" si="305"/>
        <v>BAFA Broad Open POSII 2750 HSA 100/50 CY (30010503)</v>
      </c>
      <c r="D11320" s="116"/>
    </row>
    <row r="11321" spans="1:4" x14ac:dyDescent="0.2">
      <c r="A11321" s="12">
        <v>30010504</v>
      </c>
      <c r="B11321" s="13" t="s">
        <v>3436</v>
      </c>
      <c r="C11321" s="13" t="str">
        <f t="shared" si="305"/>
        <v>BAFA Broad Open POSII 4000 HSA 100/50 E CY (30010504)</v>
      </c>
      <c r="D11321" s="116"/>
    </row>
    <row r="11322" spans="1:4" x14ac:dyDescent="0.2">
      <c r="A11322" s="12">
        <v>30010505</v>
      </c>
      <c r="B11322" s="13" t="s">
        <v>3438</v>
      </c>
      <c r="C11322" s="13" t="str">
        <f t="shared" si="305"/>
        <v>BAFA Broad Open POSII 6250 HSA 100/50 E CY (30010505)</v>
      </c>
      <c r="D11322" s="116"/>
    </row>
    <row r="11323" spans="1:4" x14ac:dyDescent="0.2">
      <c r="A11323" s="12">
        <v>30010506</v>
      </c>
      <c r="B11323" s="13" t="s">
        <v>3440</v>
      </c>
      <c r="C11323" s="13" t="str">
        <f t="shared" si="305"/>
        <v>BAFA Broad Open POSII 3750 HSA 80/50 E CY (30010506)</v>
      </c>
      <c r="D11323" s="116"/>
    </row>
    <row r="11324" spans="1:4" x14ac:dyDescent="0.2">
      <c r="A11324" s="12">
        <v>30010507</v>
      </c>
      <c r="B11324" s="13" t="s">
        <v>3442</v>
      </c>
      <c r="C11324" s="13" t="str">
        <f t="shared" si="305"/>
        <v>BAFA Broad Open POSII 5500 HSA 80/50 E CY (30010507)</v>
      </c>
      <c r="D11324" s="116"/>
    </row>
    <row r="11325" spans="1:4" x14ac:dyDescent="0.2">
      <c r="A11325" s="12">
        <v>30010508</v>
      </c>
      <c r="B11325" s="13" t="s">
        <v>3444</v>
      </c>
      <c r="C11325" s="13" t="str">
        <f t="shared" si="305"/>
        <v>BAFA Broad Open POSII 5750 HSA 70/50 E CY (30010508)</v>
      </c>
      <c r="D11325" s="116"/>
    </row>
    <row r="11326" spans="1:4" x14ac:dyDescent="0.2">
      <c r="A11326" s="12">
        <v>30010509</v>
      </c>
      <c r="B11326" s="13" t="s">
        <v>3445</v>
      </c>
      <c r="C11326" s="13" t="str">
        <f t="shared" si="305"/>
        <v>BAFA Broad Open POSII 6250 HSA 70/50 E CY (30010509)</v>
      </c>
      <c r="D11326" s="116"/>
    </row>
    <row r="11327" spans="1:4" x14ac:dyDescent="0.2">
      <c r="A11327" s="12">
        <v>30010510</v>
      </c>
      <c r="B11327" s="13" t="s">
        <v>3446</v>
      </c>
      <c r="C11327" s="13" t="str">
        <f t="shared" si="305"/>
        <v>BAFA Broad Open POSII 3000 HSA 50/50 E CY (30010510)</v>
      </c>
      <c r="D11327" s="116"/>
    </row>
    <row r="11328" spans="1:4" x14ac:dyDescent="0.2">
      <c r="A11328" s="12">
        <v>30010511</v>
      </c>
      <c r="B11328" s="13" t="s">
        <v>3447</v>
      </c>
      <c r="C11328" s="13" t="str">
        <f t="shared" si="305"/>
        <v>BAFA Broad Open EPO Plus Essentials 100% $25 CY (30010511)</v>
      </c>
      <c r="D11328" s="116"/>
    </row>
    <row r="11329" spans="1:4" x14ac:dyDescent="0.2">
      <c r="A11329" s="12">
        <v>30010512</v>
      </c>
      <c r="B11329" s="13" t="s">
        <v>3448</v>
      </c>
      <c r="C11329" s="13" t="str">
        <f t="shared" si="305"/>
        <v>BAFA Broad Open EPO Plus Essentials 100% $30 CY (30010512)</v>
      </c>
      <c r="D11329" s="116"/>
    </row>
    <row r="11330" spans="1:4" x14ac:dyDescent="0.2">
      <c r="A11330" s="12">
        <v>30010513</v>
      </c>
      <c r="B11330" s="13" t="s">
        <v>13208</v>
      </c>
      <c r="C11330" s="13" t="str">
        <f t="shared" ref="C11330:C11393" si="306">IF(A11330=0,"",B11330&amp;" ("&amp;A11330&amp;")")</f>
        <v>BAFA Broad Open EPO Plus  Essentials 500 100% CY (30010513)</v>
      </c>
      <c r="D11330" s="116"/>
    </row>
    <row r="11331" spans="1:4" x14ac:dyDescent="0.2">
      <c r="A11331" s="12">
        <v>30010514</v>
      </c>
      <c r="B11331" s="13" t="s">
        <v>3449</v>
      </c>
      <c r="C11331" s="13" t="str">
        <f t="shared" si="306"/>
        <v>BAFA Broad Open EPO Plus Essentials 1000 100% CY (30010514)</v>
      </c>
      <c r="D11331" s="116"/>
    </row>
    <row r="11332" spans="1:4" x14ac:dyDescent="0.2">
      <c r="A11332" s="12">
        <v>30010515</v>
      </c>
      <c r="B11332" s="13" t="s">
        <v>3450</v>
      </c>
      <c r="C11332" s="13" t="str">
        <f t="shared" si="306"/>
        <v>BAFA Broad Open EPO Plus Essentials 1500 100% CY (30010515)</v>
      </c>
      <c r="D11332" s="116"/>
    </row>
    <row r="11333" spans="1:4" x14ac:dyDescent="0.2">
      <c r="A11333" s="12">
        <v>30010516</v>
      </c>
      <c r="B11333" s="13" t="s">
        <v>3452</v>
      </c>
      <c r="C11333" s="13" t="str">
        <f t="shared" si="306"/>
        <v>BAFA Broad Open EPO Plus Essentials 3000 100% CY (30010516)</v>
      </c>
      <c r="D11333" s="116"/>
    </row>
    <row r="11334" spans="1:4" x14ac:dyDescent="0.2">
      <c r="A11334" s="12">
        <v>30010517</v>
      </c>
      <c r="B11334" s="13" t="s">
        <v>3454</v>
      </c>
      <c r="C11334" s="13" t="str">
        <f t="shared" si="306"/>
        <v>BAFA Broad Open EPO Plus Essentials 5000 100% CY (30010517)</v>
      </c>
      <c r="D11334" s="116"/>
    </row>
    <row r="11335" spans="1:4" x14ac:dyDescent="0.2">
      <c r="A11335" s="12">
        <v>30010518</v>
      </c>
      <c r="B11335" s="13" t="s">
        <v>3456</v>
      </c>
      <c r="C11335" s="13" t="str">
        <f t="shared" si="306"/>
        <v>BAFA Broad Open EPO Plus Essentials 7000 100% CY (30010518)</v>
      </c>
      <c r="D11335" s="116"/>
    </row>
    <row r="11336" spans="1:4" x14ac:dyDescent="0.2">
      <c r="A11336" s="12">
        <v>30010519</v>
      </c>
      <c r="B11336" s="13" t="s">
        <v>3458</v>
      </c>
      <c r="C11336" s="13" t="str">
        <f t="shared" si="306"/>
        <v>BAFA Broad Open EPO Plus Essentials 1000 80% CY (30010519)</v>
      </c>
      <c r="D11336" s="116"/>
    </row>
    <row r="11337" spans="1:4" x14ac:dyDescent="0.2">
      <c r="A11337" s="12">
        <v>30010520</v>
      </c>
      <c r="B11337" s="13" t="s">
        <v>3460</v>
      </c>
      <c r="C11337" s="13" t="str">
        <f t="shared" si="306"/>
        <v>BAFA Broad Open EPO Plus Essentials 1500 80% CY (30010520)</v>
      </c>
      <c r="D11337" s="116"/>
    </row>
    <row r="11338" spans="1:4" x14ac:dyDescent="0.2">
      <c r="A11338" s="12">
        <v>30010521</v>
      </c>
      <c r="B11338" s="13" t="s">
        <v>3462</v>
      </c>
      <c r="C11338" s="13" t="str">
        <f t="shared" si="306"/>
        <v>BAFA Broad Open EPO Plus Essentials 2500 80% CY (30010521)</v>
      </c>
      <c r="D11338" s="116"/>
    </row>
    <row r="11339" spans="1:4" x14ac:dyDescent="0.2">
      <c r="A11339" s="12">
        <v>30010522</v>
      </c>
      <c r="B11339" s="13" t="s">
        <v>3464</v>
      </c>
      <c r="C11339" s="13" t="str">
        <f t="shared" si="306"/>
        <v>BAFA Broad Open EPO Plus Essentials 4000 80% CY (30010522)</v>
      </c>
      <c r="D11339" s="116"/>
    </row>
    <row r="11340" spans="1:4" x14ac:dyDescent="0.2">
      <c r="A11340" s="12">
        <v>30010523</v>
      </c>
      <c r="B11340" s="13" t="s">
        <v>3466</v>
      </c>
      <c r="C11340" s="13" t="str">
        <f t="shared" si="306"/>
        <v>BAFA Broad Open EPO Plus Essentials 7350 80% CY (30010523)</v>
      </c>
      <c r="D11340" s="116"/>
    </row>
    <row r="11341" spans="1:4" x14ac:dyDescent="0.2">
      <c r="A11341" s="12">
        <v>30010524</v>
      </c>
      <c r="B11341" s="13" t="s">
        <v>3468</v>
      </c>
      <c r="C11341" s="13" t="str">
        <f t="shared" si="306"/>
        <v>BAFA Broad Open EPO Plus Essentials 1000 50% CY (30010524)</v>
      </c>
      <c r="D11341" s="116"/>
    </row>
    <row r="11342" spans="1:4" x14ac:dyDescent="0.2">
      <c r="A11342" s="12">
        <v>30010525</v>
      </c>
      <c r="B11342" s="13" t="s">
        <v>3470</v>
      </c>
      <c r="C11342" s="13" t="str">
        <f t="shared" si="306"/>
        <v>BAFA Broad Open EPO Plus Essentials 4500 50% CY (30010525)</v>
      </c>
      <c r="D11342" s="116"/>
    </row>
    <row r="11343" spans="1:4" x14ac:dyDescent="0.2">
      <c r="A11343" s="12">
        <v>30010526</v>
      </c>
      <c r="B11343" s="13" t="s">
        <v>3472</v>
      </c>
      <c r="C11343" s="13" t="str">
        <f t="shared" si="306"/>
        <v>BAFA Broad Open EPO Plus Essentials 7000 50% CY (30010526)</v>
      </c>
      <c r="D11343" s="116"/>
    </row>
    <row r="11344" spans="1:4" x14ac:dyDescent="0.2">
      <c r="A11344" s="12">
        <v>30010527</v>
      </c>
      <c r="B11344" s="13" t="s">
        <v>3474</v>
      </c>
      <c r="C11344" s="13" t="str">
        <f t="shared" si="306"/>
        <v>BAFA Broad OpenEPOPlus Essentials 6750 100%IntRXCY (30010527)</v>
      </c>
      <c r="D11344" s="116"/>
    </row>
    <row r="11345" spans="1:4" x14ac:dyDescent="0.2">
      <c r="A11345" s="12">
        <v>30010528</v>
      </c>
      <c r="B11345" s="13" t="s">
        <v>3476</v>
      </c>
      <c r="C11345" s="13" t="str">
        <f t="shared" si="306"/>
        <v>BAFA Broad OpenEPOPlus Essentials 8150 100%IntRXCY (30010528)</v>
      </c>
      <c r="D11345" s="116"/>
    </row>
    <row r="11346" spans="1:4" x14ac:dyDescent="0.2">
      <c r="A11346" s="12">
        <v>30010529</v>
      </c>
      <c r="B11346" s="13" t="s">
        <v>3478</v>
      </c>
      <c r="C11346" s="13" t="str">
        <f t="shared" si="306"/>
        <v>BAFA Broad OpenEPOPlus Essentials 2500 HSA100%CY (30010529)</v>
      </c>
      <c r="D11346" s="116"/>
    </row>
    <row r="11347" spans="1:4" x14ac:dyDescent="0.2">
      <c r="A11347" s="12">
        <v>30010530</v>
      </c>
      <c r="B11347" s="13" t="s">
        <v>3480</v>
      </c>
      <c r="C11347" s="13" t="str">
        <f t="shared" si="306"/>
        <v>BAFA Broad OpenEPOPlus Essentials 3500 HSA80%ECY (30010530)</v>
      </c>
      <c r="D11347" s="116"/>
    </row>
    <row r="11348" spans="1:4" x14ac:dyDescent="0.2">
      <c r="A11348" s="12">
        <v>30010531</v>
      </c>
      <c r="B11348" s="13" t="s">
        <v>3482</v>
      </c>
      <c r="C11348" s="13" t="str">
        <f t="shared" si="306"/>
        <v>BAFA Broad OpenEPOPlus Essentials 5000 HSA50%ECY (30010531)</v>
      </c>
      <c r="D11348" s="116"/>
    </row>
    <row r="11349" spans="1:4" x14ac:dyDescent="0.2">
      <c r="A11349" s="12">
        <v>30010532</v>
      </c>
      <c r="B11349" s="13" t="s">
        <v>3484</v>
      </c>
      <c r="C11349" s="13" t="str">
        <f t="shared" si="306"/>
        <v>BAFA Broad OpenEPOPlus Essentials 6900 HSA100%ECY (30010532)</v>
      </c>
      <c r="D11349" s="116"/>
    </row>
    <row r="11350" spans="1:4" x14ac:dyDescent="0.2">
      <c r="A11350" s="12">
        <v>30010533</v>
      </c>
      <c r="B11350" s="13" t="s">
        <v>3486</v>
      </c>
      <c r="C11350" s="13" t="str">
        <f t="shared" si="306"/>
        <v>BAFA Broad Open EPO Plus Value 8150 100% CY (30010533)</v>
      </c>
      <c r="D11350" s="116"/>
    </row>
    <row r="11351" spans="1:4" x14ac:dyDescent="0.2">
      <c r="A11351" s="12">
        <v>30010534</v>
      </c>
      <c r="B11351" s="13" t="s">
        <v>3488</v>
      </c>
      <c r="C11351" s="13" t="str">
        <f t="shared" si="306"/>
        <v>BAFA Perf Open POSII 500 100/50 CY (30010534)</v>
      </c>
      <c r="D11351" s="116"/>
    </row>
    <row r="11352" spans="1:4" x14ac:dyDescent="0.2">
      <c r="A11352" s="12">
        <v>30010535</v>
      </c>
      <c r="B11352" s="13" t="s">
        <v>3490</v>
      </c>
      <c r="C11352" s="13" t="str">
        <f t="shared" si="306"/>
        <v>BAFA Perf Open POSII 1000 100/50 CY (30010535)</v>
      </c>
      <c r="D11352" s="116"/>
    </row>
    <row r="11353" spans="1:4" x14ac:dyDescent="0.2">
      <c r="A11353" s="12">
        <v>30010536</v>
      </c>
      <c r="B11353" s="13" t="s">
        <v>3492</v>
      </c>
      <c r="C11353" s="13" t="str">
        <f t="shared" si="306"/>
        <v>BAFA Perf Open POSII 1500 100/50 CY (30010536)</v>
      </c>
      <c r="D11353" s="116"/>
    </row>
    <row r="11354" spans="1:4" x14ac:dyDescent="0.2">
      <c r="A11354" s="12">
        <v>30010537</v>
      </c>
      <c r="B11354" s="13" t="s">
        <v>3494</v>
      </c>
      <c r="C11354" s="13" t="str">
        <f t="shared" si="306"/>
        <v>BAFA Perf Open POSII 2000 100/50 CY (30010537)</v>
      </c>
      <c r="D11354" s="116"/>
    </row>
    <row r="11355" spans="1:4" x14ac:dyDescent="0.2">
      <c r="A11355" s="12">
        <v>30010538</v>
      </c>
      <c r="B11355" s="13" t="s">
        <v>3496</v>
      </c>
      <c r="C11355" s="13" t="str">
        <f t="shared" si="306"/>
        <v>BAFA Perf Open POSII 2500 100/50 CY (30010538)</v>
      </c>
      <c r="D11355" s="116"/>
    </row>
    <row r="11356" spans="1:4" x14ac:dyDescent="0.2">
      <c r="A11356" s="12">
        <v>30010539</v>
      </c>
      <c r="B11356" s="13" t="s">
        <v>3498</v>
      </c>
      <c r="C11356" s="13" t="str">
        <f t="shared" si="306"/>
        <v>BAFA Perf Open POSII 3000 100/50 CY (30010539)</v>
      </c>
      <c r="D11356" s="116"/>
    </row>
    <row r="11357" spans="1:4" x14ac:dyDescent="0.2">
      <c r="A11357" s="12">
        <v>30010540</v>
      </c>
      <c r="B11357" s="13" t="s">
        <v>3500</v>
      </c>
      <c r="C11357" s="13" t="str">
        <f t="shared" si="306"/>
        <v>BAFA Perf Open POSII 4000 100/50 CY (30010540)</v>
      </c>
      <c r="D11357" s="116"/>
    </row>
    <row r="11358" spans="1:4" x14ac:dyDescent="0.2">
      <c r="A11358" s="12">
        <v>30010541</v>
      </c>
      <c r="B11358" s="13" t="s">
        <v>3502</v>
      </c>
      <c r="C11358" s="13" t="str">
        <f t="shared" si="306"/>
        <v>BAFA Perf Open POSII 5000 100/50 CY (30010541)</v>
      </c>
      <c r="D11358" s="116"/>
    </row>
    <row r="11359" spans="1:4" x14ac:dyDescent="0.2">
      <c r="A11359" s="12">
        <v>30010542</v>
      </c>
      <c r="B11359" s="13" t="s">
        <v>3504</v>
      </c>
      <c r="C11359" s="13" t="str">
        <f t="shared" si="306"/>
        <v>BAFA Perf Open POSII 6750 100/50 CY (30010542)</v>
      </c>
      <c r="D11359" s="116"/>
    </row>
    <row r="11360" spans="1:4" x14ac:dyDescent="0.2">
      <c r="A11360" s="12">
        <v>30010543</v>
      </c>
      <c r="B11360" s="13" t="s">
        <v>3506</v>
      </c>
      <c r="C11360" s="13" t="str">
        <f t="shared" si="306"/>
        <v>BAFA Perf Open POSII 500 80/50 CY (30010543)</v>
      </c>
      <c r="D11360" s="116"/>
    </row>
    <row r="11361" spans="1:4" x14ac:dyDescent="0.2">
      <c r="A11361" s="12">
        <v>30010544</v>
      </c>
      <c r="B11361" s="13" t="s">
        <v>3507</v>
      </c>
      <c r="C11361" s="13" t="str">
        <f t="shared" si="306"/>
        <v>BAFA Perf Open POSII 1000 80/50 CY (30010544)</v>
      </c>
      <c r="D11361" s="116"/>
    </row>
    <row r="11362" spans="1:4" x14ac:dyDescent="0.2">
      <c r="A11362" s="12">
        <v>30010545</v>
      </c>
      <c r="B11362" s="13" t="s">
        <v>3508</v>
      </c>
      <c r="C11362" s="13" t="str">
        <f t="shared" si="306"/>
        <v>BAFA Perf Open POSII 1500 80/50 CY (30010545)</v>
      </c>
      <c r="D11362" s="116"/>
    </row>
    <row r="11363" spans="1:4" x14ac:dyDescent="0.2">
      <c r="A11363" s="12">
        <v>30010546</v>
      </c>
      <c r="B11363" s="13" t="s">
        <v>3509</v>
      </c>
      <c r="C11363" s="13" t="str">
        <f t="shared" si="306"/>
        <v>BAFA Perf Open POSII 2500 80/50 CY (30010546)</v>
      </c>
      <c r="D11363" s="116"/>
    </row>
    <row r="11364" spans="1:4" x14ac:dyDescent="0.2">
      <c r="A11364" s="12">
        <v>30010547</v>
      </c>
      <c r="B11364" s="13" t="s">
        <v>3510</v>
      </c>
      <c r="C11364" s="13" t="str">
        <f t="shared" si="306"/>
        <v>BAFA Perf Open POSII 3500 80/50 CY (30010547)</v>
      </c>
      <c r="D11364" s="116"/>
    </row>
    <row r="11365" spans="1:4" x14ac:dyDescent="0.2">
      <c r="A11365" s="12">
        <v>30010548</v>
      </c>
      <c r="B11365" s="13" t="s">
        <v>3511</v>
      </c>
      <c r="C11365" s="13" t="str">
        <f t="shared" si="306"/>
        <v>BAFA Perf Open POSII 5000 80/50 CY (30010548)</v>
      </c>
      <c r="D11365" s="116"/>
    </row>
    <row r="11366" spans="1:4" x14ac:dyDescent="0.2">
      <c r="A11366" s="12">
        <v>30010549</v>
      </c>
      <c r="B11366" s="13" t="s">
        <v>3512</v>
      </c>
      <c r="C11366" s="13" t="str">
        <f t="shared" si="306"/>
        <v>BAFA Perf Open POSII 6750 80/50 CY (30010549)</v>
      </c>
      <c r="D11366" s="116"/>
    </row>
    <row r="11367" spans="1:4" x14ac:dyDescent="0.2">
      <c r="A11367" s="12">
        <v>30010550</v>
      </c>
      <c r="B11367" s="13" t="s">
        <v>3514</v>
      </c>
      <c r="C11367" s="13" t="str">
        <f t="shared" si="306"/>
        <v>BAFA Perf Open POSII 7350 80/50 CY (30010550)</v>
      </c>
      <c r="D11367" s="116"/>
    </row>
    <row r="11368" spans="1:4" x14ac:dyDescent="0.2">
      <c r="A11368" s="12">
        <v>30010551</v>
      </c>
      <c r="B11368" s="13" t="s">
        <v>3516</v>
      </c>
      <c r="C11368" s="13" t="str">
        <f t="shared" si="306"/>
        <v>BAFA Perf Open POSII 2750 70/50 CY (30010551)</v>
      </c>
      <c r="D11368" s="116"/>
    </row>
    <row r="11369" spans="1:4" x14ac:dyDescent="0.2">
      <c r="A11369" s="12">
        <v>30010552</v>
      </c>
      <c r="B11369" s="13" t="s">
        <v>3517</v>
      </c>
      <c r="C11369" s="13" t="str">
        <f t="shared" si="306"/>
        <v>BAFA Perf Open POSII 4000 70/50 CY (30010552)</v>
      </c>
      <c r="D11369" s="116"/>
    </row>
    <row r="11370" spans="1:4" x14ac:dyDescent="0.2">
      <c r="A11370" s="12">
        <v>30010553</v>
      </c>
      <c r="B11370" s="13" t="s">
        <v>3518</v>
      </c>
      <c r="C11370" s="13" t="str">
        <f t="shared" si="306"/>
        <v>BAFA Perf Open POSII 2750 50/50 CY (30010553)</v>
      </c>
      <c r="D11370" s="116"/>
    </row>
    <row r="11371" spans="1:4" x14ac:dyDescent="0.2">
      <c r="A11371" s="12">
        <v>30010554</v>
      </c>
      <c r="B11371" s="13" t="s">
        <v>3519</v>
      </c>
      <c r="C11371" s="13" t="str">
        <f t="shared" si="306"/>
        <v>BAFA Perf Open POSII 4500 50/50 CY (30010554)</v>
      </c>
      <c r="D11371" s="116"/>
    </row>
    <row r="11372" spans="1:4" x14ac:dyDescent="0.2">
      <c r="A11372" s="12">
        <v>30010555</v>
      </c>
      <c r="B11372" s="13" t="s">
        <v>3520</v>
      </c>
      <c r="C11372" s="13" t="str">
        <f t="shared" si="306"/>
        <v>BAFA Perf Open POSII 2500 100/50 IntRX CY (30010555)</v>
      </c>
      <c r="D11372" s="116"/>
    </row>
    <row r="11373" spans="1:4" x14ac:dyDescent="0.2">
      <c r="A11373" s="12">
        <v>30010556</v>
      </c>
      <c r="B11373" s="13" t="s">
        <v>3521</v>
      </c>
      <c r="C11373" s="13" t="str">
        <f t="shared" si="306"/>
        <v>BAFA Perf Open POSII 3500 100/50 IntRX CY (30010556)</v>
      </c>
      <c r="D11373" s="116"/>
    </row>
    <row r="11374" spans="1:4" x14ac:dyDescent="0.2">
      <c r="A11374" s="12">
        <v>30010557</v>
      </c>
      <c r="B11374" s="13" t="s">
        <v>3522</v>
      </c>
      <c r="C11374" s="13" t="str">
        <f t="shared" si="306"/>
        <v>BAFA Perf Open POSII 5000 100/50 IntRX CY (30010557)</v>
      </c>
      <c r="D11374" s="116"/>
    </row>
    <row r="11375" spans="1:4" x14ac:dyDescent="0.2">
      <c r="A11375" s="12">
        <v>30010558</v>
      </c>
      <c r="B11375" s="13" t="s">
        <v>3523</v>
      </c>
      <c r="C11375" s="13" t="str">
        <f t="shared" si="306"/>
        <v>BAFA Perf Open POSII 6250 100/50 IntRX CY (30010558)</v>
      </c>
      <c r="D11375" s="116"/>
    </row>
    <row r="11376" spans="1:4" x14ac:dyDescent="0.2">
      <c r="A11376" s="12">
        <v>30010559</v>
      </c>
      <c r="B11376" s="13" t="s">
        <v>3524</v>
      </c>
      <c r="C11376" s="13" t="str">
        <f t="shared" si="306"/>
        <v>BAFA Perf Open POSII 6750 100/50 IntRX CY (30010559)</v>
      </c>
      <c r="D11376" s="116"/>
    </row>
    <row r="11377" spans="1:4" x14ac:dyDescent="0.2">
      <c r="A11377" s="12">
        <v>30010560</v>
      </c>
      <c r="B11377" s="13" t="s">
        <v>3525</v>
      </c>
      <c r="C11377" s="13" t="str">
        <f t="shared" si="306"/>
        <v>BAFA Perf Open POSII 7350 100/50 IntRX CY (30010560)</v>
      </c>
      <c r="D11377" s="116"/>
    </row>
    <row r="11378" spans="1:4" x14ac:dyDescent="0.2">
      <c r="A11378" s="12">
        <v>30010561</v>
      </c>
      <c r="B11378" s="13" t="s">
        <v>3526</v>
      </c>
      <c r="C11378" s="13" t="str">
        <f t="shared" si="306"/>
        <v>BAFA Perf Open POSII 1600 HSA 100/50 CY (30010561)</v>
      </c>
      <c r="D11378" s="116"/>
    </row>
    <row r="11379" spans="1:4" x14ac:dyDescent="0.2">
      <c r="A11379" s="12">
        <v>30010562</v>
      </c>
      <c r="B11379" s="13" t="s">
        <v>3528</v>
      </c>
      <c r="C11379" s="13" t="str">
        <f t="shared" si="306"/>
        <v>BAFA Perf Open POSII 2250 HSA 100/50 CY (30010562)</v>
      </c>
      <c r="D11379" s="116"/>
    </row>
    <row r="11380" spans="1:4" x14ac:dyDescent="0.2">
      <c r="A11380" s="12">
        <v>30010563</v>
      </c>
      <c r="B11380" s="13" t="s">
        <v>3529</v>
      </c>
      <c r="C11380" s="13" t="str">
        <f t="shared" si="306"/>
        <v>BAFA Perf Open POSII 2750 HSA 100/50 CY (30010563)</v>
      </c>
      <c r="D11380" s="116"/>
    </row>
    <row r="11381" spans="1:4" x14ac:dyDescent="0.2">
      <c r="A11381" s="12">
        <v>30010564</v>
      </c>
      <c r="B11381" s="13" t="s">
        <v>3531</v>
      </c>
      <c r="C11381" s="13" t="str">
        <f t="shared" si="306"/>
        <v>BAFA Perf Open POSII 4000 HSA 100/50 E CY (30010564)</v>
      </c>
      <c r="D11381" s="116"/>
    </row>
    <row r="11382" spans="1:4" x14ac:dyDescent="0.2">
      <c r="A11382" s="12">
        <v>30010565</v>
      </c>
      <c r="B11382" s="13" t="s">
        <v>3532</v>
      </c>
      <c r="C11382" s="13" t="str">
        <f t="shared" si="306"/>
        <v>BAFA Perf Open POSII 6250 HSA 100/50 E CY (30010565)</v>
      </c>
      <c r="D11382" s="116"/>
    </row>
    <row r="11383" spans="1:4" x14ac:dyDescent="0.2">
      <c r="A11383" s="12">
        <v>30010566</v>
      </c>
      <c r="B11383" s="13" t="s">
        <v>3533</v>
      </c>
      <c r="C11383" s="13" t="str">
        <f t="shared" si="306"/>
        <v>BAFA Perf Open POSII 3750 HSA 80/50 E CY (30010566)</v>
      </c>
      <c r="D11383" s="116"/>
    </row>
    <row r="11384" spans="1:4" x14ac:dyDescent="0.2">
      <c r="A11384" s="12">
        <v>30010567</v>
      </c>
      <c r="B11384" s="13" t="s">
        <v>3535</v>
      </c>
      <c r="C11384" s="13" t="str">
        <f t="shared" si="306"/>
        <v>BAFA Perf Open POSII 5500 HSA 80/50 E CY (30010567)</v>
      </c>
      <c r="D11384" s="116"/>
    </row>
    <row r="11385" spans="1:4" x14ac:dyDescent="0.2">
      <c r="A11385" s="12">
        <v>30010568</v>
      </c>
      <c r="B11385" s="13" t="s">
        <v>3536</v>
      </c>
      <c r="C11385" s="13" t="str">
        <f t="shared" si="306"/>
        <v>BAFA Perf Open POSII 5750 HSA 70/50 E CY (30010568)</v>
      </c>
      <c r="D11385" s="116"/>
    </row>
    <row r="11386" spans="1:4" x14ac:dyDescent="0.2">
      <c r="A11386" s="12">
        <v>30010569</v>
      </c>
      <c r="B11386" s="13" t="s">
        <v>3538</v>
      </c>
      <c r="C11386" s="13" t="str">
        <f t="shared" si="306"/>
        <v>BAFA Perf Open POSII 6250 HSA 70/50 E CY (30010569)</v>
      </c>
      <c r="D11386" s="116"/>
    </row>
    <row r="11387" spans="1:4" x14ac:dyDescent="0.2">
      <c r="A11387" s="12">
        <v>30010570</v>
      </c>
      <c r="B11387" s="13" t="s">
        <v>3540</v>
      </c>
      <c r="C11387" s="13" t="str">
        <f t="shared" si="306"/>
        <v>BAFA Perf Open POSII 3000 HSA 50/50 E CY (30010570)</v>
      </c>
      <c r="D11387" s="116"/>
    </row>
    <row r="11388" spans="1:4" x14ac:dyDescent="0.2">
      <c r="A11388" s="12">
        <v>30010571</v>
      </c>
      <c r="B11388" s="13" t="s">
        <v>3541</v>
      </c>
      <c r="C11388" s="13" t="str">
        <f t="shared" si="306"/>
        <v>BAFA Perf Open EPO Plus Essentials 100% $25 CY (30010571)</v>
      </c>
      <c r="D11388" s="116"/>
    </row>
    <row r="11389" spans="1:4" x14ac:dyDescent="0.2">
      <c r="A11389" s="12">
        <v>30010572</v>
      </c>
      <c r="B11389" s="13" t="s">
        <v>3542</v>
      </c>
      <c r="C11389" s="13" t="str">
        <f t="shared" si="306"/>
        <v>BAFA Perf Open EPO Plus Essentials 100% $30 CY (30010572)</v>
      </c>
      <c r="D11389" s="116"/>
    </row>
    <row r="11390" spans="1:4" x14ac:dyDescent="0.2">
      <c r="A11390" s="12">
        <v>30010573</v>
      </c>
      <c r="B11390" s="13" t="s">
        <v>3543</v>
      </c>
      <c r="C11390" s="13" t="str">
        <f t="shared" si="306"/>
        <v>BAFA Perf Open EPO Plus Essentials 500 100% CY (30010573)</v>
      </c>
      <c r="D11390" s="116"/>
    </row>
    <row r="11391" spans="1:4" x14ac:dyDescent="0.2">
      <c r="A11391" s="12">
        <v>30010574</v>
      </c>
      <c r="B11391" s="13" t="s">
        <v>3545</v>
      </c>
      <c r="C11391" s="13" t="str">
        <f t="shared" si="306"/>
        <v>BAFA Perf Open EPO Plus Essentials 1000 100% CY (30010574)</v>
      </c>
      <c r="D11391" s="116"/>
    </row>
    <row r="11392" spans="1:4" x14ac:dyDescent="0.2">
      <c r="A11392" s="12">
        <v>30010575</v>
      </c>
      <c r="B11392" s="13" t="s">
        <v>3547</v>
      </c>
      <c r="C11392" s="13" t="str">
        <f t="shared" si="306"/>
        <v>BAFA Perf Open EPO Plus Essentials 1500 100% CY (30010575)</v>
      </c>
      <c r="D11392" s="116"/>
    </row>
    <row r="11393" spans="1:4" x14ac:dyDescent="0.2">
      <c r="A11393" s="12">
        <v>30010576</v>
      </c>
      <c r="B11393" s="13" t="s">
        <v>3549</v>
      </c>
      <c r="C11393" s="13" t="str">
        <f t="shared" si="306"/>
        <v>BAFA Perf Open EPO Plus Essentials 3000 100% CY (30010576)</v>
      </c>
      <c r="D11393" s="116"/>
    </row>
    <row r="11394" spans="1:4" x14ac:dyDescent="0.2">
      <c r="A11394" s="12">
        <v>30010577</v>
      </c>
      <c r="B11394" s="13" t="s">
        <v>3551</v>
      </c>
      <c r="C11394" s="13" t="str">
        <f t="shared" ref="C11394:C11457" si="307">IF(A11394=0,"",B11394&amp;" ("&amp;A11394&amp;")")</f>
        <v>BAFA Perf Open EPO Plus Essentials 5000 100% CY (30010577)</v>
      </c>
      <c r="D11394" s="116"/>
    </row>
    <row r="11395" spans="1:4" x14ac:dyDescent="0.2">
      <c r="A11395" s="12">
        <v>30010578</v>
      </c>
      <c r="B11395" s="13" t="s">
        <v>3553</v>
      </c>
      <c r="C11395" s="13" t="str">
        <f t="shared" si="307"/>
        <v>BAFA Perf Open EPO Plus Essentials 7000 100% CY (30010578)</v>
      </c>
      <c r="D11395" s="116"/>
    </row>
    <row r="11396" spans="1:4" x14ac:dyDescent="0.2">
      <c r="A11396" s="12">
        <v>30010579</v>
      </c>
      <c r="B11396" s="13" t="s">
        <v>3555</v>
      </c>
      <c r="C11396" s="13" t="str">
        <f t="shared" si="307"/>
        <v>BAFA Perf Open EPO Plus Essentials 1000 80% CY (30010579)</v>
      </c>
      <c r="D11396" s="116"/>
    </row>
    <row r="11397" spans="1:4" x14ac:dyDescent="0.2">
      <c r="A11397" s="12">
        <v>30010580</v>
      </c>
      <c r="B11397" s="13" t="s">
        <v>3557</v>
      </c>
      <c r="C11397" s="13" t="str">
        <f t="shared" si="307"/>
        <v>BAFA Perf Open EPO Plus Essentials 1500 80% CY (30010580)</v>
      </c>
      <c r="D11397" s="116"/>
    </row>
    <row r="11398" spans="1:4" x14ac:dyDescent="0.2">
      <c r="A11398" s="12">
        <v>30010581</v>
      </c>
      <c r="B11398" s="13" t="s">
        <v>3559</v>
      </c>
      <c r="C11398" s="13" t="str">
        <f t="shared" si="307"/>
        <v>BAFA Perf Open EPO Plus Essentials 2500 80% CY (30010581)</v>
      </c>
      <c r="D11398" s="116"/>
    </row>
    <row r="11399" spans="1:4" x14ac:dyDescent="0.2">
      <c r="A11399" s="12">
        <v>30010582</v>
      </c>
      <c r="B11399" s="13" t="s">
        <v>3561</v>
      </c>
      <c r="C11399" s="13" t="str">
        <f t="shared" si="307"/>
        <v>BAFA Perf Open EPO Plus Essentials 4000 80% CY (30010582)</v>
      </c>
      <c r="D11399" s="116"/>
    </row>
    <row r="11400" spans="1:4" x14ac:dyDescent="0.2">
      <c r="A11400" s="12">
        <v>30010583</v>
      </c>
      <c r="B11400" s="13" t="s">
        <v>3563</v>
      </c>
      <c r="C11400" s="13" t="str">
        <f t="shared" si="307"/>
        <v>BAFA Perf Open EPO Plus Essentials 7350 80% CY (30010583)</v>
      </c>
      <c r="D11400" s="116"/>
    </row>
    <row r="11401" spans="1:4" x14ac:dyDescent="0.2">
      <c r="A11401" s="12">
        <v>30010584</v>
      </c>
      <c r="B11401" s="13" t="s">
        <v>3565</v>
      </c>
      <c r="C11401" s="13" t="str">
        <f t="shared" si="307"/>
        <v>BAFA Perf Open EPO Plus Essentials 1000 50% CY (30010584)</v>
      </c>
      <c r="D11401" s="116"/>
    </row>
    <row r="11402" spans="1:4" x14ac:dyDescent="0.2">
      <c r="A11402" s="12">
        <v>30010585</v>
      </c>
      <c r="B11402" s="13" t="s">
        <v>3567</v>
      </c>
      <c r="C11402" s="13" t="str">
        <f t="shared" si="307"/>
        <v>BAFA Perf Open EPO Plus Essentials 4500 50% CY (30010585)</v>
      </c>
      <c r="D11402" s="116"/>
    </row>
    <row r="11403" spans="1:4" x14ac:dyDescent="0.2">
      <c r="A11403" s="12">
        <v>30010586</v>
      </c>
      <c r="B11403" s="13" t="s">
        <v>3569</v>
      </c>
      <c r="C11403" s="13" t="str">
        <f t="shared" si="307"/>
        <v>BAFA Perf Open EPO Plus Essentials 7000 50% CY (30010586)</v>
      </c>
      <c r="D11403" s="116"/>
    </row>
    <row r="11404" spans="1:4" x14ac:dyDescent="0.2">
      <c r="A11404" s="12">
        <v>30010587</v>
      </c>
      <c r="B11404" s="13" t="s">
        <v>3571</v>
      </c>
      <c r="C11404" s="13" t="str">
        <f t="shared" si="307"/>
        <v>BAFA Perf OpenEPOPlus Essentials 6750 100%IntRXCY (30010587)</v>
      </c>
      <c r="D11404" s="116"/>
    </row>
    <row r="11405" spans="1:4" x14ac:dyDescent="0.2">
      <c r="A11405" s="12">
        <v>30010588</v>
      </c>
      <c r="B11405" s="13" t="s">
        <v>3573</v>
      </c>
      <c r="C11405" s="13" t="str">
        <f t="shared" si="307"/>
        <v>BAFA Perf OpenEPOPlus Essentials 8150 100%IntRXCY (30010588)</v>
      </c>
      <c r="D11405" s="116"/>
    </row>
    <row r="11406" spans="1:4" x14ac:dyDescent="0.2">
      <c r="A11406" s="12">
        <v>30010589</v>
      </c>
      <c r="B11406" s="13" t="s">
        <v>3575</v>
      </c>
      <c r="C11406" s="13" t="str">
        <f t="shared" si="307"/>
        <v>BAFA Perf OpenEPOPlus Essentials 2500 HSA 100%CY (30010589)</v>
      </c>
      <c r="D11406" s="116"/>
    </row>
    <row r="11407" spans="1:4" x14ac:dyDescent="0.2">
      <c r="A11407" s="12">
        <v>30010590</v>
      </c>
      <c r="B11407" s="13" t="s">
        <v>3577</v>
      </c>
      <c r="C11407" s="13" t="str">
        <f t="shared" si="307"/>
        <v>BAFA Perf OpenEPOPlus Essentials 3500 HSA 80%ECY (30010590)</v>
      </c>
      <c r="D11407" s="116"/>
    </row>
    <row r="11408" spans="1:4" x14ac:dyDescent="0.2">
      <c r="A11408" s="12">
        <v>30010591</v>
      </c>
      <c r="B11408" s="13" t="s">
        <v>3579</v>
      </c>
      <c r="C11408" s="13" t="str">
        <f t="shared" si="307"/>
        <v>BAFA Perf OpenEPOPlus Essentials 5000 HSA 50%ECY (30010591)</v>
      </c>
      <c r="D11408" s="116"/>
    </row>
    <row r="11409" spans="1:4" x14ac:dyDescent="0.2">
      <c r="A11409" s="12">
        <v>30010592</v>
      </c>
      <c r="B11409" s="13" t="s">
        <v>3581</v>
      </c>
      <c r="C11409" s="13" t="str">
        <f t="shared" si="307"/>
        <v>BAFA Perf OpenEPOPlus Essentials 6900 HSA100%ECY (30010592)</v>
      </c>
      <c r="D11409" s="116"/>
    </row>
    <row r="11410" spans="1:4" x14ac:dyDescent="0.2">
      <c r="A11410" s="12">
        <v>30010593</v>
      </c>
      <c r="B11410" s="13" t="s">
        <v>3583</v>
      </c>
      <c r="C11410" s="13" t="str">
        <f t="shared" si="307"/>
        <v>BAFA Perf Open EPO Plus Value 8150 100% CY (30010593)</v>
      </c>
      <c r="D11410" s="116"/>
    </row>
    <row r="11411" spans="1:4" x14ac:dyDescent="0.2">
      <c r="A11411" s="12">
        <v>30010594</v>
      </c>
      <c r="B11411" s="13" t="s">
        <v>3585</v>
      </c>
      <c r="C11411" s="13" t="str">
        <f t="shared" si="307"/>
        <v>AFA CO AWHFrontRange CPOSII 500 100/50 CY (30010594)</v>
      </c>
      <c r="D11411" s="116"/>
    </row>
    <row r="11412" spans="1:4" x14ac:dyDescent="0.2">
      <c r="A11412" s="12">
        <v>30010595</v>
      </c>
      <c r="B11412" s="13" t="s">
        <v>3587</v>
      </c>
      <c r="C11412" s="13" t="str">
        <f t="shared" si="307"/>
        <v>AFA CO AWHFrontRange CPOSII 1000 100/50 CY (30010595)</v>
      </c>
      <c r="D11412" s="116"/>
    </row>
    <row r="11413" spans="1:4" x14ac:dyDescent="0.2">
      <c r="A11413" s="12">
        <v>30010596</v>
      </c>
      <c r="B11413" s="13" t="s">
        <v>3589</v>
      </c>
      <c r="C11413" s="13" t="str">
        <f t="shared" si="307"/>
        <v>AFA CO AWHFrontRange CPOSII 1500 100/50 CY (30010596)</v>
      </c>
      <c r="D11413" s="116"/>
    </row>
    <row r="11414" spans="1:4" x14ac:dyDescent="0.2">
      <c r="A11414" s="12">
        <v>30010597</v>
      </c>
      <c r="B11414" s="13" t="s">
        <v>3591</v>
      </c>
      <c r="C11414" s="13" t="str">
        <f t="shared" si="307"/>
        <v>AFA CO AWHFrontRange CPOSII 2000 100/50 CY (30010597)</v>
      </c>
      <c r="D11414" s="116"/>
    </row>
    <row r="11415" spans="1:4" x14ac:dyDescent="0.2">
      <c r="A11415" s="12">
        <v>30010598</v>
      </c>
      <c r="B11415" s="13" t="s">
        <v>3593</v>
      </c>
      <c r="C11415" s="13" t="str">
        <f t="shared" si="307"/>
        <v>AFA CO AWHFrontRange CPOSII 2500 100/50 CY (30010598)</v>
      </c>
      <c r="D11415" s="116"/>
    </row>
    <row r="11416" spans="1:4" x14ac:dyDescent="0.2">
      <c r="A11416" s="12">
        <v>30010599</v>
      </c>
      <c r="B11416" s="13" t="s">
        <v>3595</v>
      </c>
      <c r="C11416" s="13" t="str">
        <f t="shared" si="307"/>
        <v>AFA CO AWHFrontRange CPOSII 3000 100/50 CY (30010599)</v>
      </c>
      <c r="D11416" s="116"/>
    </row>
    <row r="11417" spans="1:4" x14ac:dyDescent="0.2">
      <c r="A11417" s="12">
        <v>30010600</v>
      </c>
      <c r="B11417" s="13" t="s">
        <v>3597</v>
      </c>
      <c r="C11417" s="13" t="str">
        <f t="shared" si="307"/>
        <v>AFA CO AWHFrontRange CPOSII 4000 100/50 CY (30010600)</v>
      </c>
      <c r="D11417" s="116"/>
    </row>
    <row r="11418" spans="1:4" x14ac:dyDescent="0.2">
      <c r="A11418" s="12">
        <v>30010601</v>
      </c>
      <c r="B11418" s="13" t="s">
        <v>3599</v>
      </c>
      <c r="C11418" s="13" t="str">
        <f t="shared" si="307"/>
        <v>AFA CO AWHFrontRange CPOSII 5000 100/50 CY (30010601)</v>
      </c>
      <c r="D11418" s="116"/>
    </row>
    <row r="11419" spans="1:4" x14ac:dyDescent="0.2">
      <c r="A11419" s="12">
        <v>30010602</v>
      </c>
      <c r="B11419" s="13" t="s">
        <v>3601</v>
      </c>
      <c r="C11419" s="13" t="str">
        <f t="shared" si="307"/>
        <v>AFA CO AWHFrontRange CPOSII 6750 100/50 CY (30010602)</v>
      </c>
      <c r="D11419" s="116"/>
    </row>
    <row r="11420" spans="1:4" x14ac:dyDescent="0.2">
      <c r="A11420" s="12">
        <v>30010603</v>
      </c>
      <c r="B11420" s="13" t="s">
        <v>3603</v>
      </c>
      <c r="C11420" s="13" t="str">
        <f t="shared" si="307"/>
        <v>AFA CO AWHFrontRange CPOSII 500 80/50 CY (30010603)</v>
      </c>
      <c r="D11420" s="116"/>
    </row>
    <row r="11421" spans="1:4" x14ac:dyDescent="0.2">
      <c r="A11421" s="12">
        <v>30010604</v>
      </c>
      <c r="B11421" s="13" t="s">
        <v>3605</v>
      </c>
      <c r="C11421" s="13" t="str">
        <f t="shared" si="307"/>
        <v>AFA CO AWHFrontRange CPOSII 1000 80/50 CY (30010604)</v>
      </c>
      <c r="D11421" s="116"/>
    </row>
    <row r="11422" spans="1:4" x14ac:dyDescent="0.2">
      <c r="A11422" s="12">
        <v>30010605</v>
      </c>
      <c r="B11422" s="13" t="s">
        <v>3607</v>
      </c>
      <c r="C11422" s="13" t="str">
        <f t="shared" si="307"/>
        <v>AFA CO AWHFrontRange CPOSII 1500 80/50 CY (30010605)</v>
      </c>
      <c r="D11422" s="116"/>
    </row>
    <row r="11423" spans="1:4" x14ac:dyDescent="0.2">
      <c r="A11423" s="12">
        <v>30010606</v>
      </c>
      <c r="B11423" s="13" t="s">
        <v>3609</v>
      </c>
      <c r="C11423" s="13" t="str">
        <f t="shared" si="307"/>
        <v>AFA CO AWHFrontRange CPOSII 2500 80/50 CY (30010606)</v>
      </c>
      <c r="D11423" s="116"/>
    </row>
    <row r="11424" spans="1:4" x14ac:dyDescent="0.2">
      <c r="A11424" s="12">
        <v>30010607</v>
      </c>
      <c r="B11424" s="13" t="s">
        <v>3611</v>
      </c>
      <c r="C11424" s="13" t="str">
        <f t="shared" si="307"/>
        <v>AFA CO AWHFrontRange CPOSII 3500 80/50 CY (30010607)</v>
      </c>
      <c r="D11424" s="116"/>
    </row>
    <row r="11425" spans="1:4" x14ac:dyDescent="0.2">
      <c r="A11425" s="12">
        <v>30010608</v>
      </c>
      <c r="B11425" s="13" t="s">
        <v>3613</v>
      </c>
      <c r="C11425" s="13" t="str">
        <f t="shared" si="307"/>
        <v>AFA CO AWHFrontRange CPOSII 5000 80/50 CY (30010608)</v>
      </c>
      <c r="D11425" s="116"/>
    </row>
    <row r="11426" spans="1:4" x14ac:dyDescent="0.2">
      <c r="A11426" s="12">
        <v>30010609</v>
      </c>
      <c r="B11426" s="13" t="s">
        <v>3615</v>
      </c>
      <c r="C11426" s="13" t="str">
        <f t="shared" si="307"/>
        <v>AFA CO AWHFrontRange CPOSII 6750 80/50 CY (30010609)</v>
      </c>
      <c r="D11426" s="116"/>
    </row>
    <row r="11427" spans="1:4" x14ac:dyDescent="0.2">
      <c r="A11427" s="12">
        <v>30010610</v>
      </c>
      <c r="B11427" s="13" t="s">
        <v>3617</v>
      </c>
      <c r="C11427" s="13" t="str">
        <f t="shared" si="307"/>
        <v>AFA CO AWHFrontRange CPOSII 7350 80/50 CY (30010610)</v>
      </c>
      <c r="D11427" s="116"/>
    </row>
    <row r="11428" spans="1:4" x14ac:dyDescent="0.2">
      <c r="A11428" s="12">
        <v>30010611</v>
      </c>
      <c r="B11428" s="13" t="s">
        <v>3619</v>
      </c>
      <c r="C11428" s="13" t="str">
        <f t="shared" si="307"/>
        <v>AFA CO AWHFrontRange CPOSII 2750 70/50 CY (30010611)</v>
      </c>
      <c r="D11428" s="116"/>
    </row>
    <row r="11429" spans="1:4" x14ac:dyDescent="0.2">
      <c r="A11429" s="12">
        <v>30010612</v>
      </c>
      <c r="B11429" s="13" t="s">
        <v>3621</v>
      </c>
      <c r="C11429" s="13" t="str">
        <f t="shared" si="307"/>
        <v>AFA CO AWHFrontRange CPOSII 4000 70/50 CY (30010612)</v>
      </c>
      <c r="D11429" s="116"/>
    </row>
    <row r="11430" spans="1:4" x14ac:dyDescent="0.2">
      <c r="A11430" s="12">
        <v>30010613</v>
      </c>
      <c r="B11430" s="13" t="s">
        <v>3623</v>
      </c>
      <c r="C11430" s="13" t="str">
        <f t="shared" si="307"/>
        <v>AFA CO AWHFrontRange CPOSII 2750 50/50 CY (30010613)</v>
      </c>
      <c r="D11430" s="116"/>
    </row>
    <row r="11431" spans="1:4" x14ac:dyDescent="0.2">
      <c r="A11431" s="12">
        <v>30010614</v>
      </c>
      <c r="B11431" s="13" t="s">
        <v>3625</v>
      </c>
      <c r="C11431" s="13" t="str">
        <f t="shared" si="307"/>
        <v>AFA CO AWHFrontRange CPOSII 4500 50/50 CY (30010614)</v>
      </c>
      <c r="D11431" s="116"/>
    </row>
    <row r="11432" spans="1:4" x14ac:dyDescent="0.2">
      <c r="A11432" s="12">
        <v>30010615</v>
      </c>
      <c r="B11432" s="13" t="s">
        <v>3627</v>
      </c>
      <c r="C11432" s="13" t="str">
        <f t="shared" si="307"/>
        <v>AFA CO AWHFrontRange CPOSII 2500 100/50 IntRX CY (30010615)</v>
      </c>
      <c r="D11432" s="116"/>
    </row>
    <row r="11433" spans="1:4" x14ac:dyDescent="0.2">
      <c r="A11433" s="12">
        <v>30010616</v>
      </c>
      <c r="B11433" s="13" t="s">
        <v>3629</v>
      </c>
      <c r="C11433" s="13" t="str">
        <f t="shared" si="307"/>
        <v>AFA CO AWHFrontRange CPOSII 3500 100/50 IntRX CY (30010616)</v>
      </c>
      <c r="D11433" s="116"/>
    </row>
    <row r="11434" spans="1:4" x14ac:dyDescent="0.2">
      <c r="A11434" s="12">
        <v>30010617</v>
      </c>
      <c r="B11434" s="13" t="s">
        <v>3631</v>
      </c>
      <c r="C11434" s="13" t="str">
        <f t="shared" si="307"/>
        <v>AFA CO AWHFrontRange CPOSII 5000 100/50 IntRX CY (30010617)</v>
      </c>
      <c r="D11434" s="116"/>
    </row>
    <row r="11435" spans="1:4" x14ac:dyDescent="0.2">
      <c r="A11435" s="12">
        <v>30010618</v>
      </c>
      <c r="B11435" s="13" t="s">
        <v>3633</v>
      </c>
      <c r="C11435" s="13" t="str">
        <f t="shared" si="307"/>
        <v>AFA CO AWHFrontRange CPOSII 6250 100/50 IntRX CY (30010618)</v>
      </c>
      <c r="D11435" s="116"/>
    </row>
    <row r="11436" spans="1:4" x14ac:dyDescent="0.2">
      <c r="A11436" s="12">
        <v>30010619</v>
      </c>
      <c r="B11436" s="13" t="s">
        <v>3635</v>
      </c>
      <c r="C11436" s="13" t="str">
        <f t="shared" si="307"/>
        <v>AFA CO AWHFrontRange CPOSII 6750 100/50 IntRX CY (30010619)</v>
      </c>
      <c r="D11436" s="116"/>
    </row>
    <row r="11437" spans="1:4" x14ac:dyDescent="0.2">
      <c r="A11437" s="12">
        <v>30010620</v>
      </c>
      <c r="B11437" s="13" t="s">
        <v>3637</v>
      </c>
      <c r="C11437" s="13" t="str">
        <f t="shared" si="307"/>
        <v>AFA CO AWHFrontRange CPOSII 7350 100/50 IntRX CY (30010620)</v>
      </c>
      <c r="D11437" s="116"/>
    </row>
    <row r="11438" spans="1:4" x14ac:dyDescent="0.2">
      <c r="A11438" s="12">
        <v>30010621</v>
      </c>
      <c r="B11438" s="13" t="s">
        <v>3639</v>
      </c>
      <c r="C11438" s="13" t="str">
        <f t="shared" si="307"/>
        <v>AFA CO AWHFrontRange CPOSII 1600 HSA 100/50 CY (30010621)</v>
      </c>
      <c r="D11438" s="116"/>
    </row>
    <row r="11439" spans="1:4" x14ac:dyDescent="0.2">
      <c r="A11439" s="12">
        <v>30010622</v>
      </c>
      <c r="B11439" s="13" t="s">
        <v>3641</v>
      </c>
      <c r="C11439" s="13" t="str">
        <f t="shared" si="307"/>
        <v>AFA CO AWHFrontRange CPOSII 2250 HSA 100/50 CY (30010622)</v>
      </c>
      <c r="D11439" s="116"/>
    </row>
    <row r="11440" spans="1:4" x14ac:dyDescent="0.2">
      <c r="A11440" s="12">
        <v>30010623</v>
      </c>
      <c r="B11440" s="13" t="s">
        <v>3643</v>
      </c>
      <c r="C11440" s="13" t="str">
        <f t="shared" si="307"/>
        <v>AFA CO AWHFrontRange CPOSII 2750 HSA 100/50 CY (30010623)</v>
      </c>
      <c r="D11440" s="116"/>
    </row>
    <row r="11441" spans="1:4" x14ac:dyDescent="0.2">
      <c r="A11441" s="12">
        <v>30010624</v>
      </c>
      <c r="B11441" s="13" t="s">
        <v>3645</v>
      </c>
      <c r="C11441" s="13" t="str">
        <f t="shared" si="307"/>
        <v>AFA CO AWHFrontRange CPOSII 4000 HSA 100/50 E CY (30010624)</v>
      </c>
      <c r="D11441" s="116"/>
    </row>
    <row r="11442" spans="1:4" x14ac:dyDescent="0.2">
      <c r="A11442" s="12">
        <v>30010625</v>
      </c>
      <c r="B11442" s="13" t="s">
        <v>3647</v>
      </c>
      <c r="C11442" s="13" t="str">
        <f t="shared" si="307"/>
        <v>AFA CO AWHFrontRange CPOSII 6250 HSA 100/50 E CY (30010625)</v>
      </c>
      <c r="D11442" s="116"/>
    </row>
    <row r="11443" spans="1:4" x14ac:dyDescent="0.2">
      <c r="A11443" s="12">
        <v>30010626</v>
      </c>
      <c r="B11443" s="13" t="s">
        <v>3649</v>
      </c>
      <c r="C11443" s="13" t="str">
        <f t="shared" si="307"/>
        <v>AFA CO AWHFrontRange CPOSII 3750 HSA 80/50 E CY (30010626)</v>
      </c>
      <c r="D11443" s="116"/>
    </row>
    <row r="11444" spans="1:4" x14ac:dyDescent="0.2">
      <c r="A11444" s="12">
        <v>30010627</v>
      </c>
      <c r="B11444" s="13" t="s">
        <v>3651</v>
      </c>
      <c r="C11444" s="13" t="str">
        <f t="shared" si="307"/>
        <v>AFA CO AWHFrontRange CPOSII 5500 HSA 80/50 E CY (30010627)</v>
      </c>
      <c r="D11444" s="116"/>
    </row>
    <row r="11445" spans="1:4" x14ac:dyDescent="0.2">
      <c r="A11445" s="12">
        <v>30010628</v>
      </c>
      <c r="B11445" s="13" t="s">
        <v>3653</v>
      </c>
      <c r="C11445" s="13" t="str">
        <f t="shared" si="307"/>
        <v>AFA CO AWHFrontRange CPOSII 5750 HSA 70/50 E CY (30010628)</v>
      </c>
      <c r="D11445" s="116"/>
    </row>
    <row r="11446" spans="1:4" x14ac:dyDescent="0.2">
      <c r="A11446" s="12">
        <v>30010629</v>
      </c>
      <c r="B11446" s="13" t="s">
        <v>3655</v>
      </c>
      <c r="C11446" s="13" t="str">
        <f t="shared" si="307"/>
        <v>AFA CO AWHFrontRange CPOSII 6250 HSA 70/50 E CY (30010629)</v>
      </c>
      <c r="D11446" s="116"/>
    </row>
    <row r="11447" spans="1:4" x14ac:dyDescent="0.2">
      <c r="A11447" s="12">
        <v>30010630</v>
      </c>
      <c r="B11447" s="13" t="s">
        <v>3657</v>
      </c>
      <c r="C11447" s="13" t="str">
        <f t="shared" si="307"/>
        <v>AFA CO AWHFrontRange CPOSII 3000 HSA 50/50 E CY (30010630)</v>
      </c>
      <c r="D11447" s="116"/>
    </row>
    <row r="11448" spans="1:4" x14ac:dyDescent="0.2">
      <c r="A11448" s="12">
        <v>30010631</v>
      </c>
      <c r="B11448" s="13" t="s">
        <v>3659</v>
      </c>
      <c r="C11448" s="13" t="str">
        <f t="shared" si="307"/>
        <v>AFA CO AWHFrontRange OAAS Essentials 100% $25 CY (30010631)</v>
      </c>
      <c r="D11448" s="116"/>
    </row>
    <row r="11449" spans="1:4" x14ac:dyDescent="0.2">
      <c r="A11449" s="12">
        <v>30010632</v>
      </c>
      <c r="B11449" s="13" t="s">
        <v>3661</v>
      </c>
      <c r="C11449" s="13" t="str">
        <f t="shared" si="307"/>
        <v>AFA CO AWHFrontRange OAAS Essentials 100% $30 CY (30010632)</v>
      </c>
      <c r="D11449" s="116"/>
    </row>
    <row r="11450" spans="1:4" x14ac:dyDescent="0.2">
      <c r="A11450" s="12">
        <v>30010633</v>
      </c>
      <c r="B11450" s="13" t="s">
        <v>3663</v>
      </c>
      <c r="C11450" s="13" t="str">
        <f t="shared" si="307"/>
        <v>AFA CO AWHFrontRange OAAS Essentials 500 100% CY (30010633)</v>
      </c>
      <c r="D11450" s="116"/>
    </row>
    <row r="11451" spans="1:4" x14ac:dyDescent="0.2">
      <c r="A11451" s="12">
        <v>30010634</v>
      </c>
      <c r="B11451" s="13" t="s">
        <v>3665</v>
      </c>
      <c r="C11451" s="13" t="str">
        <f t="shared" si="307"/>
        <v>AFA CO AWHFrontRange OAAS Essentials 1000 100% CY (30010634)</v>
      </c>
      <c r="D11451" s="116"/>
    </row>
    <row r="11452" spans="1:4" x14ac:dyDescent="0.2">
      <c r="A11452" s="12">
        <v>30010635</v>
      </c>
      <c r="B11452" s="13" t="s">
        <v>3667</v>
      </c>
      <c r="C11452" s="13" t="str">
        <f t="shared" si="307"/>
        <v>AFA CO AWHFrontRange OAAS Essentials 1500 100% CY (30010635)</v>
      </c>
      <c r="D11452" s="116"/>
    </row>
    <row r="11453" spans="1:4" x14ac:dyDescent="0.2">
      <c r="A11453" s="12">
        <v>30010636</v>
      </c>
      <c r="B11453" s="13" t="s">
        <v>3669</v>
      </c>
      <c r="C11453" s="13" t="str">
        <f t="shared" si="307"/>
        <v>AFA CO AWHFrontRange OAAS Essentials 3000 100% CY (30010636)</v>
      </c>
      <c r="D11453" s="116"/>
    </row>
    <row r="11454" spans="1:4" x14ac:dyDescent="0.2">
      <c r="A11454" s="12">
        <v>30010637</v>
      </c>
      <c r="B11454" s="13" t="s">
        <v>3671</v>
      </c>
      <c r="C11454" s="13" t="str">
        <f t="shared" si="307"/>
        <v>AFA CO AWHFrontRange OAAS Essentials 5000 100% CY (30010637)</v>
      </c>
      <c r="D11454" s="116"/>
    </row>
    <row r="11455" spans="1:4" x14ac:dyDescent="0.2">
      <c r="A11455" s="12">
        <v>30010638</v>
      </c>
      <c r="B11455" s="13" t="s">
        <v>3673</v>
      </c>
      <c r="C11455" s="13" t="str">
        <f t="shared" si="307"/>
        <v>AFA CO AWHFrontRange OAAS Essentials 7000 100% CY (30010638)</v>
      </c>
      <c r="D11455" s="116"/>
    </row>
    <row r="11456" spans="1:4" x14ac:dyDescent="0.2">
      <c r="A11456" s="12">
        <v>30010639</v>
      </c>
      <c r="B11456" s="13" t="s">
        <v>3675</v>
      </c>
      <c r="C11456" s="13" t="str">
        <f t="shared" si="307"/>
        <v>AFA CO AWHFrontRange OAAS Essentials 1000 80% CY (30010639)</v>
      </c>
      <c r="D11456" s="116"/>
    </row>
    <row r="11457" spans="1:4" x14ac:dyDescent="0.2">
      <c r="A11457" s="12">
        <v>30010640</v>
      </c>
      <c r="B11457" s="13" t="s">
        <v>3677</v>
      </c>
      <c r="C11457" s="13" t="str">
        <f t="shared" si="307"/>
        <v>AFA CO AWHFrontRange OAAS Essentials 1500 80% CY (30010640)</v>
      </c>
      <c r="D11457" s="116"/>
    </row>
    <row r="11458" spans="1:4" x14ac:dyDescent="0.2">
      <c r="A11458" s="12">
        <v>30010641</v>
      </c>
      <c r="B11458" s="13" t="s">
        <v>3679</v>
      </c>
      <c r="C11458" s="13" t="str">
        <f t="shared" ref="C11458:C11521" si="308">IF(A11458=0,"",B11458&amp;" ("&amp;A11458&amp;")")</f>
        <v>AFA CO AWHFrontRange OAAS Essentials 2500 80% CY (30010641)</v>
      </c>
      <c r="D11458" s="116"/>
    </row>
    <row r="11459" spans="1:4" x14ac:dyDescent="0.2">
      <c r="A11459" s="12">
        <v>30010642</v>
      </c>
      <c r="B11459" s="13" t="s">
        <v>3681</v>
      </c>
      <c r="C11459" s="13" t="str">
        <f t="shared" si="308"/>
        <v>AFA CO AWHFrontRange OAAS Essentials 4000 80% CY (30010642)</v>
      </c>
      <c r="D11459" s="116"/>
    </row>
    <row r="11460" spans="1:4" x14ac:dyDescent="0.2">
      <c r="A11460" s="12">
        <v>30010643</v>
      </c>
      <c r="B11460" s="13" t="s">
        <v>3683</v>
      </c>
      <c r="C11460" s="13" t="str">
        <f t="shared" si="308"/>
        <v>AFA CO AWHFrontRange OAAS Essentials 7350 80% CY (30010643)</v>
      </c>
      <c r="D11460" s="116"/>
    </row>
    <row r="11461" spans="1:4" x14ac:dyDescent="0.2">
      <c r="A11461" s="12">
        <v>30010644</v>
      </c>
      <c r="B11461" s="13" t="s">
        <v>3685</v>
      </c>
      <c r="C11461" s="13" t="str">
        <f t="shared" si="308"/>
        <v>AFA CO AWHFrontRange OAAS Essentials 1000 50% CY (30010644)</v>
      </c>
      <c r="D11461" s="116"/>
    </row>
    <row r="11462" spans="1:4" x14ac:dyDescent="0.2">
      <c r="A11462" s="12">
        <v>30010645</v>
      </c>
      <c r="B11462" s="13" t="s">
        <v>3687</v>
      </c>
      <c r="C11462" s="13" t="str">
        <f t="shared" si="308"/>
        <v>AFA CO AWHFrontRange OAAS Essentials 4500 50% CY (30010645)</v>
      </c>
      <c r="D11462" s="116"/>
    </row>
    <row r="11463" spans="1:4" x14ac:dyDescent="0.2">
      <c r="A11463" s="12">
        <v>30010646</v>
      </c>
      <c r="B11463" s="13" t="s">
        <v>3689</v>
      </c>
      <c r="C11463" s="13" t="str">
        <f t="shared" si="308"/>
        <v>AFA CO AWHFrontRange OAAS Essentials 7000 50% CY (30010646)</v>
      </c>
      <c r="D11463" s="116"/>
    </row>
    <row r="11464" spans="1:4" x14ac:dyDescent="0.2">
      <c r="A11464" s="12">
        <v>30010647</v>
      </c>
      <c r="B11464" s="13" t="s">
        <v>3691</v>
      </c>
      <c r="C11464" s="13" t="str">
        <f t="shared" si="308"/>
        <v>AFA COAWHFrontRangeOAAS Essentials6750 100%IntRXCY (30010647)</v>
      </c>
      <c r="D11464" s="116"/>
    </row>
    <row r="11465" spans="1:4" x14ac:dyDescent="0.2">
      <c r="A11465" s="12">
        <v>30010648</v>
      </c>
      <c r="B11465" s="13" t="s">
        <v>3693</v>
      </c>
      <c r="C11465" s="13" t="str">
        <f t="shared" si="308"/>
        <v>AFA COAWHFrontRangeOAAS Essentials8150 100%IntRXCY (30010648)</v>
      </c>
      <c r="D11465" s="116"/>
    </row>
    <row r="11466" spans="1:4" x14ac:dyDescent="0.2">
      <c r="A11466" s="12">
        <v>30010649</v>
      </c>
      <c r="B11466" s="13" t="s">
        <v>3694</v>
      </c>
      <c r="C11466" s="13" t="str">
        <f t="shared" si="308"/>
        <v>AFA CO AWHFrontRange OAAS Essentials 2500HSA100%CY (30010649)</v>
      </c>
      <c r="D11466" s="116"/>
    </row>
    <row r="11467" spans="1:4" x14ac:dyDescent="0.2">
      <c r="A11467" s="12">
        <v>30010650</v>
      </c>
      <c r="B11467" s="13" t="s">
        <v>3695</v>
      </c>
      <c r="C11467" s="13" t="str">
        <f t="shared" si="308"/>
        <v>AFA CO AWHFrontRange OAAS Essentials 3500HSA80%ECY (30010650)</v>
      </c>
      <c r="D11467" s="116"/>
    </row>
    <row r="11468" spans="1:4" x14ac:dyDescent="0.2">
      <c r="A11468" s="12">
        <v>30010651</v>
      </c>
      <c r="B11468" s="13" t="s">
        <v>3696</v>
      </c>
      <c r="C11468" s="13" t="str">
        <f t="shared" si="308"/>
        <v>AFA CO AWHFrontRange OAAS Essentials 5000HSA50%ECY (30010651)</v>
      </c>
      <c r="D11468" s="116"/>
    </row>
    <row r="11469" spans="1:4" x14ac:dyDescent="0.2">
      <c r="A11469" s="12">
        <v>30010652</v>
      </c>
      <c r="B11469" s="13" t="s">
        <v>3697</v>
      </c>
      <c r="C11469" s="13" t="str">
        <f t="shared" si="308"/>
        <v>AFA CO AWHFrontRange OAAS Essentials6900HSA100%ECY (30010652)</v>
      </c>
      <c r="D11469" s="116"/>
    </row>
    <row r="11470" spans="1:4" x14ac:dyDescent="0.2">
      <c r="A11470" s="12">
        <v>30010653</v>
      </c>
      <c r="B11470" s="13" t="s">
        <v>3698</v>
      </c>
      <c r="C11470" s="13" t="str">
        <f t="shared" si="308"/>
        <v>AFA CO AWHFrontRange OAAS Value 8150 100% CY (30010653)</v>
      </c>
      <c r="D11470" s="116"/>
    </row>
    <row r="11471" spans="1:4" x14ac:dyDescent="0.2">
      <c r="A11471" s="12">
        <v>30010654</v>
      </c>
      <c r="B11471" s="13" t="s">
        <v>3699</v>
      </c>
      <c r="C11471" s="13" t="str">
        <f t="shared" si="308"/>
        <v>AFA FL AWH Bapt/STV OAAS 500 100% CY (30010654)</v>
      </c>
      <c r="D11471" s="116"/>
    </row>
    <row r="11472" spans="1:4" x14ac:dyDescent="0.2">
      <c r="A11472" s="12">
        <v>30010655</v>
      </c>
      <c r="B11472" s="13" t="s">
        <v>3700</v>
      </c>
      <c r="C11472" s="13" t="str">
        <f t="shared" si="308"/>
        <v>AFA FL AWH Bapt/STV OAAS 1000 100% CY (30010655)</v>
      </c>
      <c r="D11472" s="116"/>
    </row>
    <row r="11473" spans="1:4" x14ac:dyDescent="0.2">
      <c r="A11473" s="12">
        <v>30010656</v>
      </c>
      <c r="B11473" s="13" t="s">
        <v>3701</v>
      </c>
      <c r="C11473" s="13" t="str">
        <f t="shared" si="308"/>
        <v>AFA FL AWH Bapt/STV OAAS 1500 100% CY (30010656)</v>
      </c>
      <c r="D11473" s="116"/>
    </row>
    <row r="11474" spans="1:4" x14ac:dyDescent="0.2">
      <c r="A11474" s="12">
        <v>30010657</v>
      </c>
      <c r="B11474" s="13" t="s">
        <v>3702</v>
      </c>
      <c r="C11474" s="13" t="str">
        <f t="shared" si="308"/>
        <v>AFA FL AWH Bapt/STV OAAS 2000 100% CY (30010657)</v>
      </c>
      <c r="D11474" s="116"/>
    </row>
    <row r="11475" spans="1:4" x14ac:dyDescent="0.2">
      <c r="A11475" s="12">
        <v>30010658</v>
      </c>
      <c r="B11475" s="13" t="s">
        <v>3704</v>
      </c>
      <c r="C11475" s="13" t="str">
        <f t="shared" si="308"/>
        <v>AFA FL AWH Bapt/STV OAAS 2500 100% CY (30010658)</v>
      </c>
      <c r="D11475" s="116"/>
    </row>
    <row r="11476" spans="1:4" x14ac:dyDescent="0.2">
      <c r="A11476" s="12">
        <v>30010659</v>
      </c>
      <c r="B11476" s="13" t="s">
        <v>3706</v>
      </c>
      <c r="C11476" s="13" t="str">
        <f t="shared" si="308"/>
        <v>AFA FL AWH Bapt/STV OAAS 3000 100% CY (30010659)</v>
      </c>
      <c r="D11476" s="116"/>
    </row>
    <row r="11477" spans="1:4" x14ac:dyDescent="0.2">
      <c r="A11477" s="12">
        <v>30010660</v>
      </c>
      <c r="B11477" s="13" t="s">
        <v>3708</v>
      </c>
      <c r="C11477" s="13" t="str">
        <f t="shared" si="308"/>
        <v>AFA FL AWH Bapt/STV OAAS 4000 100% CY (30010660)</v>
      </c>
      <c r="D11477" s="116"/>
    </row>
    <row r="11478" spans="1:4" x14ac:dyDescent="0.2">
      <c r="A11478" s="12">
        <v>30010661</v>
      </c>
      <c r="B11478" s="13" t="s">
        <v>3710</v>
      </c>
      <c r="C11478" s="13" t="str">
        <f t="shared" si="308"/>
        <v>AFA FL AWH Bapt/STV OAAS 5000 100% CY (30010661)</v>
      </c>
      <c r="D11478" s="116"/>
    </row>
    <row r="11479" spans="1:4" x14ac:dyDescent="0.2">
      <c r="A11479" s="12">
        <v>30010662</v>
      </c>
      <c r="B11479" s="13" t="s">
        <v>3712</v>
      </c>
      <c r="C11479" s="13" t="str">
        <f t="shared" si="308"/>
        <v>AFA FL AWH Bapt/STV OAAS 6750 100% CY (30010662)</v>
      </c>
      <c r="D11479" s="116"/>
    </row>
    <row r="11480" spans="1:4" x14ac:dyDescent="0.2">
      <c r="A11480" s="12">
        <v>30010663</v>
      </c>
      <c r="B11480" s="13" t="s">
        <v>3714</v>
      </c>
      <c r="C11480" s="13" t="str">
        <f t="shared" si="308"/>
        <v>AFA FL AWH Bapt/STV OAAS 500 80% CY (30010663)</v>
      </c>
      <c r="D11480" s="116"/>
    </row>
    <row r="11481" spans="1:4" x14ac:dyDescent="0.2">
      <c r="A11481" s="12">
        <v>30010664</v>
      </c>
      <c r="B11481" s="13" t="s">
        <v>3716</v>
      </c>
      <c r="C11481" s="13" t="str">
        <f t="shared" si="308"/>
        <v>AFA FL AWH Bapt/STV OAAS 1000 80% CY (30010664)</v>
      </c>
      <c r="D11481" s="116"/>
    </row>
    <row r="11482" spans="1:4" x14ac:dyDescent="0.2">
      <c r="A11482" s="12">
        <v>30010665</v>
      </c>
      <c r="B11482" s="13" t="s">
        <v>3718</v>
      </c>
      <c r="C11482" s="13" t="str">
        <f t="shared" si="308"/>
        <v>AFA FL AWH Bapt/STV OAAS 1500 80% CY (30010665)</v>
      </c>
      <c r="D11482" s="116"/>
    </row>
    <row r="11483" spans="1:4" x14ac:dyDescent="0.2">
      <c r="A11483" s="12">
        <v>30010666</v>
      </c>
      <c r="B11483" s="13" t="s">
        <v>3720</v>
      </c>
      <c r="C11483" s="13" t="str">
        <f t="shared" si="308"/>
        <v>AFA FL AWH Bapt/STV OAAS 2500 80% CY (30010666)</v>
      </c>
      <c r="D11483" s="116"/>
    </row>
    <row r="11484" spans="1:4" x14ac:dyDescent="0.2">
      <c r="A11484" s="12">
        <v>30010667</v>
      </c>
      <c r="B11484" s="13" t="s">
        <v>3722</v>
      </c>
      <c r="C11484" s="13" t="str">
        <f t="shared" si="308"/>
        <v>AFA FL AWH Bapt/STV OAAS 3500 80% CY (30010667)</v>
      </c>
      <c r="D11484" s="116"/>
    </row>
    <row r="11485" spans="1:4" x14ac:dyDescent="0.2">
      <c r="A11485" s="12">
        <v>30010668</v>
      </c>
      <c r="B11485" s="13" t="s">
        <v>3724</v>
      </c>
      <c r="C11485" s="13" t="str">
        <f t="shared" si="308"/>
        <v>AFA FL AWH Bapt/STV OAAS 5000 80% CY (30010668)</v>
      </c>
      <c r="D11485" s="116"/>
    </row>
    <row r="11486" spans="1:4" x14ac:dyDescent="0.2">
      <c r="A11486" s="12">
        <v>30010669</v>
      </c>
      <c r="B11486" s="13" t="s">
        <v>3726</v>
      </c>
      <c r="C11486" s="13" t="str">
        <f t="shared" si="308"/>
        <v>AFA FL AWH Bapt/STV OAAS 6750 80% CY (30010669)</v>
      </c>
      <c r="D11486" s="116"/>
    </row>
    <row r="11487" spans="1:4" x14ac:dyDescent="0.2">
      <c r="A11487" s="12">
        <v>30010670</v>
      </c>
      <c r="B11487" s="13" t="s">
        <v>3728</v>
      </c>
      <c r="C11487" s="13" t="str">
        <f t="shared" si="308"/>
        <v>AFA FL AWH Bapt/STV OAAS 7350 80% CY (30010670)</v>
      </c>
      <c r="D11487" s="116"/>
    </row>
    <row r="11488" spans="1:4" x14ac:dyDescent="0.2">
      <c r="A11488" s="12">
        <v>30010671</v>
      </c>
      <c r="B11488" s="13" t="s">
        <v>3730</v>
      </c>
      <c r="C11488" s="13" t="str">
        <f t="shared" si="308"/>
        <v>AFA FL AWH Bapt/STV OAAS 2750 70% CY (30010671)</v>
      </c>
      <c r="D11488" s="116"/>
    </row>
    <row r="11489" spans="1:4" x14ac:dyDescent="0.2">
      <c r="A11489" s="12">
        <v>30010672</v>
      </c>
      <c r="B11489" s="13" t="s">
        <v>3732</v>
      </c>
      <c r="C11489" s="13" t="str">
        <f t="shared" si="308"/>
        <v>AFA FL AWH Bapt/STV OAAS 4000 70% CY (30010672)</v>
      </c>
      <c r="D11489" s="116"/>
    </row>
    <row r="11490" spans="1:4" x14ac:dyDescent="0.2">
      <c r="A11490" s="12">
        <v>30010673</v>
      </c>
      <c r="B11490" s="13" t="s">
        <v>3734</v>
      </c>
      <c r="C11490" s="13" t="str">
        <f t="shared" si="308"/>
        <v>AFA FL AWH Bapt/STV OAAS 2750 50% CY (30010673)</v>
      </c>
      <c r="D11490" s="116"/>
    </row>
    <row r="11491" spans="1:4" x14ac:dyDescent="0.2">
      <c r="A11491" s="12">
        <v>30010674</v>
      </c>
      <c r="B11491" s="13" t="s">
        <v>3736</v>
      </c>
      <c r="C11491" s="13" t="str">
        <f t="shared" si="308"/>
        <v>AFA FL AWH Bapt/STV OAAS 4500 50% CY (30010674)</v>
      </c>
      <c r="D11491" s="116"/>
    </row>
    <row r="11492" spans="1:4" x14ac:dyDescent="0.2">
      <c r="A11492" s="12">
        <v>30010675</v>
      </c>
      <c r="B11492" s="13" t="s">
        <v>3738</v>
      </c>
      <c r="C11492" s="13" t="str">
        <f t="shared" si="308"/>
        <v>AFA FL AWH Bapt/STV OAAS 2500 100% IntRX CY (30010675)</v>
      </c>
      <c r="D11492" s="116"/>
    </row>
    <row r="11493" spans="1:4" x14ac:dyDescent="0.2">
      <c r="A11493" s="12">
        <v>30010676</v>
      </c>
      <c r="B11493" s="13" t="s">
        <v>3740</v>
      </c>
      <c r="C11493" s="13" t="str">
        <f t="shared" si="308"/>
        <v>AFA FL AWH Bapt/STV OAAS 3500 100% IntRX CY (30010676)</v>
      </c>
      <c r="D11493" s="116"/>
    </row>
    <row r="11494" spans="1:4" x14ac:dyDescent="0.2">
      <c r="A11494" s="12">
        <v>30010677</v>
      </c>
      <c r="B11494" s="13" t="s">
        <v>3742</v>
      </c>
      <c r="C11494" s="13" t="str">
        <f t="shared" si="308"/>
        <v>AFA FL AWH Bapt/STV OAAS 5000 100% IntRX CY (30010677)</v>
      </c>
      <c r="D11494" s="116"/>
    </row>
    <row r="11495" spans="1:4" x14ac:dyDescent="0.2">
      <c r="A11495" s="12">
        <v>30010678</v>
      </c>
      <c r="B11495" s="13" t="s">
        <v>3744</v>
      </c>
      <c r="C11495" s="13" t="str">
        <f t="shared" si="308"/>
        <v>AFA FL AWH Bapt/STV OAAS 6250 100% IntRX CY (30010678)</v>
      </c>
      <c r="D11495" s="116"/>
    </row>
    <row r="11496" spans="1:4" x14ac:dyDescent="0.2">
      <c r="A11496" s="12">
        <v>30010679</v>
      </c>
      <c r="B11496" s="13" t="s">
        <v>3746</v>
      </c>
      <c r="C11496" s="13" t="str">
        <f t="shared" si="308"/>
        <v>AFA FL AWH Bapt/STV OAAS 6750 100% IntRX CY (30010679)</v>
      </c>
      <c r="D11496" s="116"/>
    </row>
    <row r="11497" spans="1:4" x14ac:dyDescent="0.2">
      <c r="A11497" s="12">
        <v>30010680</v>
      </c>
      <c r="B11497" s="13" t="s">
        <v>3748</v>
      </c>
      <c r="C11497" s="13" t="str">
        <f t="shared" si="308"/>
        <v>AFA FL AWH Bapt/STV OAAS 7350 100% IntRX CY (30010680)</v>
      </c>
      <c r="D11497" s="116"/>
    </row>
    <row r="11498" spans="1:4" x14ac:dyDescent="0.2">
      <c r="A11498" s="12">
        <v>30010681</v>
      </c>
      <c r="B11498" s="13" t="s">
        <v>3750</v>
      </c>
      <c r="C11498" s="13" t="str">
        <f t="shared" si="308"/>
        <v>AFA FL AWH Bapt/STV OAAS 1600 HSA 100% CY (30010681)</v>
      </c>
      <c r="D11498" s="116"/>
    </row>
    <row r="11499" spans="1:4" x14ac:dyDescent="0.2">
      <c r="A11499" s="12">
        <v>30010682</v>
      </c>
      <c r="B11499" s="13" t="s">
        <v>3752</v>
      </c>
      <c r="C11499" s="13" t="str">
        <f t="shared" si="308"/>
        <v>AFA FL AWH Bapt/STV OAAS 2250 HSA 100% CY (30010682)</v>
      </c>
      <c r="D11499" s="116"/>
    </row>
    <row r="11500" spans="1:4" x14ac:dyDescent="0.2">
      <c r="A11500" s="12">
        <v>30010683</v>
      </c>
      <c r="B11500" s="13" t="s">
        <v>3754</v>
      </c>
      <c r="C11500" s="13" t="str">
        <f t="shared" si="308"/>
        <v>AFA FL AWH Bapt/STV OAAS 2750 HSA 100% CY (30010683)</v>
      </c>
      <c r="D11500" s="116"/>
    </row>
    <row r="11501" spans="1:4" x14ac:dyDescent="0.2">
      <c r="A11501" s="12">
        <v>30010684</v>
      </c>
      <c r="B11501" s="13" t="s">
        <v>3756</v>
      </c>
      <c r="C11501" s="13" t="str">
        <f t="shared" si="308"/>
        <v>AFA FL AWH Bapt/STV OAAS 4000 HSA 100% E CY (30010684)</v>
      </c>
      <c r="D11501" s="116"/>
    </row>
    <row r="11502" spans="1:4" x14ac:dyDescent="0.2">
      <c r="A11502" s="12">
        <v>30010685</v>
      </c>
      <c r="B11502" s="13" t="s">
        <v>3758</v>
      </c>
      <c r="C11502" s="13" t="str">
        <f t="shared" si="308"/>
        <v>AFA FL AWH Bapt/STV OAAS 6250 HSA 100% E CY (30010685)</v>
      </c>
      <c r="D11502" s="116"/>
    </row>
    <row r="11503" spans="1:4" x14ac:dyDescent="0.2">
      <c r="A11503" s="12">
        <v>30010686</v>
      </c>
      <c r="B11503" s="13" t="s">
        <v>3760</v>
      </c>
      <c r="C11503" s="13" t="str">
        <f t="shared" si="308"/>
        <v>AFA FL AWH Bapt/STV OAAS 3750 HSA 80% E CY (30010686)</v>
      </c>
      <c r="D11503" s="116"/>
    </row>
    <row r="11504" spans="1:4" x14ac:dyDescent="0.2">
      <c r="A11504" s="12">
        <v>30010687</v>
      </c>
      <c r="B11504" s="13" t="s">
        <v>3762</v>
      </c>
      <c r="C11504" s="13" t="str">
        <f t="shared" si="308"/>
        <v>AFA FL AWH Bapt/STV OAAS 5500 HSA 80% E CY (30010687)</v>
      </c>
      <c r="D11504" s="116"/>
    </row>
    <row r="11505" spans="1:4" x14ac:dyDescent="0.2">
      <c r="A11505" s="12">
        <v>30010688</v>
      </c>
      <c r="B11505" s="13" t="s">
        <v>3764</v>
      </c>
      <c r="C11505" s="13" t="str">
        <f t="shared" si="308"/>
        <v>AFA FL AWH Bapt/STV OAAS 5750 HSA 70% E CY (30010688)</v>
      </c>
      <c r="D11505" s="116"/>
    </row>
    <row r="11506" spans="1:4" x14ac:dyDescent="0.2">
      <c r="A11506" s="12">
        <v>30010689</v>
      </c>
      <c r="B11506" s="13" t="s">
        <v>3766</v>
      </c>
      <c r="C11506" s="13" t="str">
        <f t="shared" si="308"/>
        <v>AFA FL AWH Bapt/STV OAAS 6250 HSA 70% E CY (30010689)</v>
      </c>
      <c r="D11506" s="116"/>
    </row>
    <row r="11507" spans="1:4" x14ac:dyDescent="0.2">
      <c r="A11507" s="12">
        <v>30010690</v>
      </c>
      <c r="B11507" s="13" t="s">
        <v>3768</v>
      </c>
      <c r="C11507" s="13" t="str">
        <f t="shared" si="308"/>
        <v>AFA FL AWH Bapt/STV OAAS 3000 HSA 50% E CY (30010690)</v>
      </c>
      <c r="D11507" s="116"/>
    </row>
    <row r="11508" spans="1:4" x14ac:dyDescent="0.2">
      <c r="A11508" s="12">
        <v>30010691</v>
      </c>
      <c r="B11508" s="13" t="s">
        <v>3770</v>
      </c>
      <c r="C11508" s="13" t="str">
        <f t="shared" si="308"/>
        <v>AFA FL AWH Bapt/STV OAAS Essentials 100% $25 CY (30010691)</v>
      </c>
      <c r="D11508" s="116"/>
    </row>
    <row r="11509" spans="1:4" x14ac:dyDescent="0.2">
      <c r="A11509" s="12">
        <v>30010692</v>
      </c>
      <c r="B11509" s="13" t="s">
        <v>3772</v>
      </c>
      <c r="C11509" s="13" t="str">
        <f t="shared" si="308"/>
        <v>AFA FL AWH Bapt/STV OAAS Essentials 100% $30 CY (30010692)</v>
      </c>
      <c r="D11509" s="116"/>
    </row>
    <row r="11510" spans="1:4" x14ac:dyDescent="0.2">
      <c r="A11510" s="12">
        <v>30010693</v>
      </c>
      <c r="B11510" s="13" t="s">
        <v>3774</v>
      </c>
      <c r="C11510" s="13" t="str">
        <f t="shared" si="308"/>
        <v>AFA FL AWH Bapt/STV OAAS Essentials 500 100% CY (30010693)</v>
      </c>
      <c r="D11510" s="116"/>
    </row>
    <row r="11511" spans="1:4" x14ac:dyDescent="0.2">
      <c r="A11511" s="12">
        <v>30010694</v>
      </c>
      <c r="B11511" s="13" t="s">
        <v>3776</v>
      </c>
      <c r="C11511" s="13" t="str">
        <f t="shared" si="308"/>
        <v>AFA FL AWH Bapt/STV OAAS Essentials 1000 100% CY (30010694)</v>
      </c>
      <c r="D11511" s="116"/>
    </row>
    <row r="11512" spans="1:4" x14ac:dyDescent="0.2">
      <c r="A11512" s="12">
        <v>30010695</v>
      </c>
      <c r="B11512" s="13" t="s">
        <v>3778</v>
      </c>
      <c r="C11512" s="13" t="str">
        <f t="shared" si="308"/>
        <v>AFA FL AWH Bapt/STV OAAS Essentials 1500 100% CY (30010695)</v>
      </c>
      <c r="D11512" s="116"/>
    </row>
    <row r="11513" spans="1:4" x14ac:dyDescent="0.2">
      <c r="A11513" s="12">
        <v>30010696</v>
      </c>
      <c r="B11513" s="13" t="s">
        <v>3780</v>
      </c>
      <c r="C11513" s="13" t="str">
        <f t="shared" si="308"/>
        <v>AFA FL AWH Bapt/STV OAAS Essentials 3000 100% CY (30010696)</v>
      </c>
      <c r="D11513" s="116"/>
    </row>
    <row r="11514" spans="1:4" x14ac:dyDescent="0.2">
      <c r="A11514" s="12">
        <v>30010697</v>
      </c>
      <c r="B11514" s="13" t="s">
        <v>3782</v>
      </c>
      <c r="C11514" s="13" t="str">
        <f t="shared" si="308"/>
        <v>AFA FL AWH Bapt/STV OAAS Essentials 5000 100% CY (30010697)</v>
      </c>
      <c r="D11514" s="116"/>
    </row>
    <row r="11515" spans="1:4" x14ac:dyDescent="0.2">
      <c r="A11515" s="12">
        <v>30010698</v>
      </c>
      <c r="B11515" s="13" t="s">
        <v>3784</v>
      </c>
      <c r="C11515" s="13" t="str">
        <f t="shared" si="308"/>
        <v>AFA FL AWH Bapt/STV OAAS Essentials 7000 100% CY (30010698)</v>
      </c>
      <c r="D11515" s="116"/>
    </row>
    <row r="11516" spans="1:4" x14ac:dyDescent="0.2">
      <c r="A11516" s="12">
        <v>30010699</v>
      </c>
      <c r="B11516" s="13" t="s">
        <v>3786</v>
      </c>
      <c r="C11516" s="13" t="str">
        <f t="shared" si="308"/>
        <v>AFA FL AWH Bapt/STV OAAS Essentials 1000 80% CY (30010699)</v>
      </c>
      <c r="D11516" s="116"/>
    </row>
    <row r="11517" spans="1:4" x14ac:dyDescent="0.2">
      <c r="A11517" s="12">
        <v>30010700</v>
      </c>
      <c r="B11517" s="13" t="s">
        <v>3788</v>
      </c>
      <c r="C11517" s="13" t="str">
        <f t="shared" si="308"/>
        <v>AFA FL AWH Bapt/STV OAAS Essentials 1500 80% CY (30010700)</v>
      </c>
      <c r="D11517" s="116"/>
    </row>
    <row r="11518" spans="1:4" x14ac:dyDescent="0.2">
      <c r="A11518" s="12">
        <v>30010701</v>
      </c>
      <c r="B11518" s="13" t="s">
        <v>3790</v>
      </c>
      <c r="C11518" s="13" t="str">
        <f t="shared" si="308"/>
        <v>AFA FL AWH Bapt/STV OAAS Essentials 2500 80% CY (30010701)</v>
      </c>
      <c r="D11518" s="116"/>
    </row>
    <row r="11519" spans="1:4" x14ac:dyDescent="0.2">
      <c r="A11519" s="12">
        <v>30010702</v>
      </c>
      <c r="B11519" s="13" t="s">
        <v>3792</v>
      </c>
      <c r="C11519" s="13" t="str">
        <f t="shared" si="308"/>
        <v>AFA FL AWH Bapt/STV OAAS Essentials 4000 80% CY (30010702)</v>
      </c>
      <c r="D11519" s="116"/>
    </row>
    <row r="11520" spans="1:4" x14ac:dyDescent="0.2">
      <c r="A11520" s="12">
        <v>30010703</v>
      </c>
      <c r="B11520" s="13" t="s">
        <v>3794</v>
      </c>
      <c r="C11520" s="13" t="str">
        <f t="shared" si="308"/>
        <v>AFA FL AWH Bapt/STV OAAS Essentials 7350 80% CY (30010703)</v>
      </c>
      <c r="D11520" s="116"/>
    </row>
    <row r="11521" spans="1:4" x14ac:dyDescent="0.2">
      <c r="A11521" s="12">
        <v>30010704</v>
      </c>
      <c r="B11521" s="13" t="s">
        <v>3796</v>
      </c>
      <c r="C11521" s="13" t="str">
        <f t="shared" si="308"/>
        <v>AFA FL AWH Bapt/STV OAAS Essentials 1000 50% CY (30010704)</v>
      </c>
      <c r="D11521" s="116"/>
    </row>
    <row r="11522" spans="1:4" x14ac:dyDescent="0.2">
      <c r="A11522" s="12">
        <v>30010705</v>
      </c>
      <c r="B11522" s="13" t="s">
        <v>3798</v>
      </c>
      <c r="C11522" s="13" t="str">
        <f t="shared" ref="C11522:C11585" si="309">IF(A11522=0,"",B11522&amp;" ("&amp;A11522&amp;")")</f>
        <v>AFA FL AWH Bapt/STV OAAS Essentials 4500 50% CY (30010705)</v>
      </c>
      <c r="D11522" s="116"/>
    </row>
    <row r="11523" spans="1:4" x14ac:dyDescent="0.2">
      <c r="A11523" s="12">
        <v>30010706</v>
      </c>
      <c r="B11523" s="13" t="s">
        <v>3800</v>
      </c>
      <c r="C11523" s="13" t="str">
        <f t="shared" si="309"/>
        <v>AFA FL AWH Bapt/STV OAAS Essentials 7000 50% CY (30010706)</v>
      </c>
      <c r="D11523" s="116"/>
    </row>
    <row r="11524" spans="1:4" x14ac:dyDescent="0.2">
      <c r="A11524" s="12">
        <v>30010707</v>
      </c>
      <c r="B11524" s="13" t="s">
        <v>3802</v>
      </c>
      <c r="C11524" s="13" t="str">
        <f t="shared" si="309"/>
        <v>AFA FLAWHBapt/STV OAAS Essentials 6750 100%IntRXCY (30010707)</v>
      </c>
      <c r="D11524" s="116"/>
    </row>
    <row r="11525" spans="1:4" x14ac:dyDescent="0.2">
      <c r="A11525" s="12">
        <v>30010708</v>
      </c>
      <c r="B11525" s="13" t="s">
        <v>3804</v>
      </c>
      <c r="C11525" s="13" t="str">
        <f t="shared" si="309"/>
        <v>AFA FLAWHBapt/STV OAAS Essentials 8150 100%IntRXCY (30010708)</v>
      </c>
      <c r="D11525" s="116"/>
    </row>
    <row r="11526" spans="1:4" x14ac:dyDescent="0.2">
      <c r="A11526" s="12">
        <v>30010709</v>
      </c>
      <c r="B11526" s="13" t="s">
        <v>3806</v>
      </c>
      <c r="C11526" s="13" t="str">
        <f t="shared" si="309"/>
        <v>AFA FL AWH Bapt/STV OAAS Essentials 2500 HSA100%CY (30010709)</v>
      </c>
      <c r="D11526" s="116"/>
    </row>
    <row r="11527" spans="1:4" x14ac:dyDescent="0.2">
      <c r="A11527" s="12">
        <v>30010710</v>
      </c>
      <c r="B11527" s="13" t="s">
        <v>3808</v>
      </c>
      <c r="C11527" s="13" t="str">
        <f t="shared" si="309"/>
        <v>AFA FL AWH Bapt/STV OAAS Essentials 3500 HSA80%ECY (30010710)</v>
      </c>
      <c r="D11527" s="116"/>
    </row>
    <row r="11528" spans="1:4" x14ac:dyDescent="0.2">
      <c r="A11528" s="12">
        <v>30010711</v>
      </c>
      <c r="B11528" s="13" t="s">
        <v>3810</v>
      </c>
      <c r="C11528" s="13" t="str">
        <f t="shared" si="309"/>
        <v>AFA FL AWH Bapt/STV OAAS Essentials 5000 HSA50%ECY (30010711)</v>
      </c>
      <c r="D11528" s="116"/>
    </row>
    <row r="11529" spans="1:4" x14ac:dyDescent="0.2">
      <c r="A11529" s="12">
        <v>30010712</v>
      </c>
      <c r="B11529" s="13" t="s">
        <v>3812</v>
      </c>
      <c r="C11529" s="13" t="str">
        <f t="shared" si="309"/>
        <v>AFA FLAWHBapt/STV OAAS Essentials 6900 HSA100%ECY (30010712)</v>
      </c>
      <c r="D11529" s="116"/>
    </row>
    <row r="11530" spans="1:4" x14ac:dyDescent="0.2">
      <c r="A11530" s="12">
        <v>30010713</v>
      </c>
      <c r="B11530" s="13" t="s">
        <v>3813</v>
      </c>
      <c r="C11530" s="13" t="str">
        <f t="shared" si="309"/>
        <v>AFA FL AWH Bapt/STV OAAS Value 8150 100% CY (30010713)</v>
      </c>
      <c r="D11530" s="116"/>
    </row>
    <row r="11531" spans="1:4" x14ac:dyDescent="0.2">
      <c r="A11531" s="12">
        <v>30010714</v>
      </c>
      <c r="B11531" s="13" t="s">
        <v>3815</v>
      </c>
      <c r="C11531" s="13" t="str">
        <f t="shared" si="309"/>
        <v>AFA FL AWH OrlandoHealth OAAS 500 100% CY (30010714)</v>
      </c>
      <c r="D11531" s="116"/>
    </row>
    <row r="11532" spans="1:4" x14ac:dyDescent="0.2">
      <c r="A11532" s="12">
        <v>30010715</v>
      </c>
      <c r="B11532" s="13" t="s">
        <v>3817</v>
      </c>
      <c r="C11532" s="13" t="str">
        <f t="shared" si="309"/>
        <v>AFA FL AWH OrlandoHealth OAAS 1000 100% CY (30010715)</v>
      </c>
      <c r="D11532" s="116"/>
    </row>
    <row r="11533" spans="1:4" x14ac:dyDescent="0.2">
      <c r="A11533" s="12">
        <v>30010716</v>
      </c>
      <c r="B11533" s="13" t="s">
        <v>3819</v>
      </c>
      <c r="C11533" s="13" t="str">
        <f t="shared" si="309"/>
        <v>AFA FL AWH OrlandoHealth OAAS 1500 100% CY (30010716)</v>
      </c>
      <c r="D11533" s="116"/>
    </row>
    <row r="11534" spans="1:4" x14ac:dyDescent="0.2">
      <c r="A11534" s="12">
        <v>30010717</v>
      </c>
      <c r="B11534" s="13" t="s">
        <v>3821</v>
      </c>
      <c r="C11534" s="13" t="str">
        <f t="shared" si="309"/>
        <v>AFA FL AWH OrlandoHealth OAAS 2000 100% CY (30010717)</v>
      </c>
      <c r="D11534" s="116"/>
    </row>
    <row r="11535" spans="1:4" x14ac:dyDescent="0.2">
      <c r="A11535" s="12">
        <v>30010718</v>
      </c>
      <c r="B11535" s="13" t="s">
        <v>3823</v>
      </c>
      <c r="C11535" s="13" t="str">
        <f t="shared" si="309"/>
        <v>AFA FL AWH OrlandoHealth OAAS 2500 100% CY (30010718)</v>
      </c>
      <c r="D11535" s="116"/>
    </row>
    <row r="11536" spans="1:4" x14ac:dyDescent="0.2">
      <c r="A11536" s="12">
        <v>30010719</v>
      </c>
      <c r="B11536" s="13" t="s">
        <v>3825</v>
      </c>
      <c r="C11536" s="13" t="str">
        <f t="shared" si="309"/>
        <v>AFA FL AWH OrlandoHealth OAAS 3000 100% CY (30010719)</v>
      </c>
      <c r="D11536" s="116"/>
    </row>
    <row r="11537" spans="1:4" x14ac:dyDescent="0.2">
      <c r="A11537" s="12">
        <v>30010720</v>
      </c>
      <c r="B11537" s="13" t="s">
        <v>3827</v>
      </c>
      <c r="C11537" s="13" t="str">
        <f t="shared" si="309"/>
        <v>AFA FL AWH OrlandoHealth OAAS 4000 100% CY (30010720)</v>
      </c>
      <c r="D11537" s="116"/>
    </row>
    <row r="11538" spans="1:4" x14ac:dyDescent="0.2">
      <c r="A11538" s="12">
        <v>30010721</v>
      </c>
      <c r="B11538" s="13" t="s">
        <v>3829</v>
      </c>
      <c r="C11538" s="13" t="str">
        <f t="shared" si="309"/>
        <v>AFA FL AWH OrlandoHealth OAAS 5000 100% CY (30010721)</v>
      </c>
      <c r="D11538" s="116"/>
    </row>
    <row r="11539" spans="1:4" x14ac:dyDescent="0.2">
      <c r="A11539" s="12">
        <v>30010722</v>
      </c>
      <c r="B11539" s="13" t="s">
        <v>3831</v>
      </c>
      <c r="C11539" s="13" t="str">
        <f t="shared" si="309"/>
        <v>AFA FL AWH OrlandoHealth OAAS 6750 100% CY (30010722)</v>
      </c>
      <c r="D11539" s="116"/>
    </row>
    <row r="11540" spans="1:4" x14ac:dyDescent="0.2">
      <c r="A11540" s="12">
        <v>30010723</v>
      </c>
      <c r="B11540" s="13" t="s">
        <v>3833</v>
      </c>
      <c r="C11540" s="13" t="str">
        <f t="shared" si="309"/>
        <v>AFA FL AWH OrlandoHealth OAAS 500 80% CY (30010723)</v>
      </c>
      <c r="D11540" s="116"/>
    </row>
    <row r="11541" spans="1:4" x14ac:dyDescent="0.2">
      <c r="A11541" s="12">
        <v>30010724</v>
      </c>
      <c r="B11541" s="13" t="s">
        <v>3835</v>
      </c>
      <c r="C11541" s="13" t="str">
        <f t="shared" si="309"/>
        <v>AFA FL AWH OrlandoHealth OAAS 1000 80% CY (30010724)</v>
      </c>
      <c r="D11541" s="116"/>
    </row>
    <row r="11542" spans="1:4" x14ac:dyDescent="0.2">
      <c r="A11542" s="12">
        <v>30010725</v>
      </c>
      <c r="B11542" s="13" t="s">
        <v>3837</v>
      </c>
      <c r="C11542" s="13" t="str">
        <f t="shared" si="309"/>
        <v>AFA FL AWH OrlandoHealth OAAS 1500 80% CY (30010725)</v>
      </c>
      <c r="D11542" s="116"/>
    </row>
    <row r="11543" spans="1:4" x14ac:dyDescent="0.2">
      <c r="A11543" s="12">
        <v>30010726</v>
      </c>
      <c r="B11543" s="13" t="s">
        <v>3839</v>
      </c>
      <c r="C11543" s="13" t="str">
        <f t="shared" si="309"/>
        <v>AFA FL AWH OrlandoHealth OAAS 2500 80% CY (30010726)</v>
      </c>
      <c r="D11543" s="116"/>
    </row>
    <row r="11544" spans="1:4" x14ac:dyDescent="0.2">
      <c r="A11544" s="12">
        <v>30010727</v>
      </c>
      <c r="B11544" s="13" t="s">
        <v>3841</v>
      </c>
      <c r="C11544" s="13" t="str">
        <f t="shared" si="309"/>
        <v>AFA FL AWH OrlandoHealth OAAS 3500 80% CY (30010727)</v>
      </c>
      <c r="D11544" s="116"/>
    </row>
    <row r="11545" spans="1:4" x14ac:dyDescent="0.2">
      <c r="A11545" s="12">
        <v>30010728</v>
      </c>
      <c r="B11545" s="13" t="s">
        <v>3843</v>
      </c>
      <c r="C11545" s="13" t="str">
        <f t="shared" si="309"/>
        <v>AFA FL AWH OrlandoHealth OAAS 5000 80% CY (30010728)</v>
      </c>
      <c r="D11545" s="116"/>
    </row>
    <row r="11546" spans="1:4" x14ac:dyDescent="0.2">
      <c r="A11546" s="12">
        <v>30010729</v>
      </c>
      <c r="B11546" s="13" t="s">
        <v>3845</v>
      </c>
      <c r="C11546" s="13" t="str">
        <f t="shared" si="309"/>
        <v>AFA FL AWH OrlandoHealth OAAS 6750 80% CY (30010729)</v>
      </c>
      <c r="D11546" s="116"/>
    </row>
    <row r="11547" spans="1:4" x14ac:dyDescent="0.2">
      <c r="A11547" s="12">
        <v>30010730</v>
      </c>
      <c r="B11547" s="13" t="s">
        <v>3847</v>
      </c>
      <c r="C11547" s="13" t="str">
        <f t="shared" si="309"/>
        <v>AFA FL AWH OrlandoHealth OAAS 7350 80% CY (30010730)</v>
      </c>
      <c r="D11547" s="116"/>
    </row>
    <row r="11548" spans="1:4" x14ac:dyDescent="0.2">
      <c r="A11548" s="12">
        <v>30010731</v>
      </c>
      <c r="B11548" s="13" t="s">
        <v>3849</v>
      </c>
      <c r="C11548" s="13" t="str">
        <f t="shared" si="309"/>
        <v>AFA FL AWH OrlandoHealth OAAS 2750 70% CY (30010731)</v>
      </c>
      <c r="D11548" s="116"/>
    </row>
    <row r="11549" spans="1:4" x14ac:dyDescent="0.2">
      <c r="A11549" s="12">
        <v>30010732</v>
      </c>
      <c r="B11549" s="13" t="s">
        <v>3851</v>
      </c>
      <c r="C11549" s="13" t="str">
        <f t="shared" si="309"/>
        <v>AFA FL AWH OrlandoHealth OAAS 4000 70% CY (30010732)</v>
      </c>
      <c r="D11549" s="116"/>
    </row>
    <row r="11550" spans="1:4" x14ac:dyDescent="0.2">
      <c r="A11550" s="12">
        <v>30010733</v>
      </c>
      <c r="B11550" s="13" t="s">
        <v>3853</v>
      </c>
      <c r="C11550" s="13" t="str">
        <f t="shared" si="309"/>
        <v>AFA FL AWH OrlandoHealth OAAS 2750 50% CY (30010733)</v>
      </c>
      <c r="D11550" s="116"/>
    </row>
    <row r="11551" spans="1:4" x14ac:dyDescent="0.2">
      <c r="A11551" s="12">
        <v>30010734</v>
      </c>
      <c r="B11551" s="13" t="s">
        <v>3855</v>
      </c>
      <c r="C11551" s="13" t="str">
        <f t="shared" si="309"/>
        <v>AFA FL AWH OrlandoHealth OAAS 4500 50% CY (30010734)</v>
      </c>
      <c r="D11551" s="116"/>
    </row>
    <row r="11552" spans="1:4" x14ac:dyDescent="0.2">
      <c r="A11552" s="12">
        <v>30010735</v>
      </c>
      <c r="B11552" s="13" t="s">
        <v>3857</v>
      </c>
      <c r="C11552" s="13" t="str">
        <f t="shared" si="309"/>
        <v>AFA FL AWH OrlandoHealth OAAS 2500 100% IntRX CY (30010735)</v>
      </c>
      <c r="D11552" s="116"/>
    </row>
    <row r="11553" spans="1:4" x14ac:dyDescent="0.2">
      <c r="A11553" s="12">
        <v>30010736</v>
      </c>
      <c r="B11553" s="13" t="s">
        <v>3859</v>
      </c>
      <c r="C11553" s="13" t="str">
        <f t="shared" si="309"/>
        <v>AFA FL AWH OrlandoHealth OAAS 3500 100% IntRX CY (30010736)</v>
      </c>
      <c r="D11553" s="116"/>
    </row>
    <row r="11554" spans="1:4" x14ac:dyDescent="0.2">
      <c r="A11554" s="12">
        <v>30010737</v>
      </c>
      <c r="B11554" s="13" t="s">
        <v>3861</v>
      </c>
      <c r="C11554" s="13" t="str">
        <f t="shared" si="309"/>
        <v>AFA FL AWH OrlandoHealth OAAS 5000 100% IntRX CY (30010737)</v>
      </c>
      <c r="D11554" s="116"/>
    </row>
    <row r="11555" spans="1:4" x14ac:dyDescent="0.2">
      <c r="A11555" s="12">
        <v>30010738</v>
      </c>
      <c r="B11555" s="13" t="s">
        <v>3863</v>
      </c>
      <c r="C11555" s="13" t="str">
        <f t="shared" si="309"/>
        <v>AFA FL AWH OrlandoHealth OAAS 6250 100% IntRX CY (30010738)</v>
      </c>
      <c r="D11555" s="116"/>
    </row>
    <row r="11556" spans="1:4" x14ac:dyDescent="0.2">
      <c r="A11556" s="12">
        <v>30010739</v>
      </c>
      <c r="B11556" s="13" t="s">
        <v>3865</v>
      </c>
      <c r="C11556" s="13" t="str">
        <f t="shared" si="309"/>
        <v>AFA FL AWH OrlandoHealth OAAS 6750 100% IntRX CY (30010739)</v>
      </c>
      <c r="D11556" s="116"/>
    </row>
    <row r="11557" spans="1:4" x14ac:dyDescent="0.2">
      <c r="A11557" s="12">
        <v>30010740</v>
      </c>
      <c r="B11557" s="13" t="s">
        <v>3867</v>
      </c>
      <c r="C11557" s="13" t="str">
        <f t="shared" si="309"/>
        <v>AFA FL AWH OrlandoHealth OAAS 7350 100% IntRX CY (30010740)</v>
      </c>
      <c r="D11557" s="116"/>
    </row>
    <row r="11558" spans="1:4" x14ac:dyDescent="0.2">
      <c r="A11558" s="12">
        <v>30010741</v>
      </c>
      <c r="B11558" s="13" t="s">
        <v>3869</v>
      </c>
      <c r="C11558" s="13" t="str">
        <f t="shared" si="309"/>
        <v>AFA FL AWH OrlandoHealth OAAS 1600 HSA 100% CY (30010741)</v>
      </c>
      <c r="D11558" s="116"/>
    </row>
    <row r="11559" spans="1:4" x14ac:dyDescent="0.2">
      <c r="A11559" s="12">
        <v>30010742</v>
      </c>
      <c r="B11559" s="13" t="s">
        <v>3871</v>
      </c>
      <c r="C11559" s="13" t="str">
        <f t="shared" si="309"/>
        <v>AFA FL AWH OrlandoHealth OAAS 2250 HSA 100% CY (30010742)</v>
      </c>
      <c r="D11559" s="116"/>
    </row>
    <row r="11560" spans="1:4" x14ac:dyDescent="0.2">
      <c r="A11560" s="12">
        <v>30010743</v>
      </c>
      <c r="B11560" s="13" t="s">
        <v>3873</v>
      </c>
      <c r="C11560" s="13" t="str">
        <f t="shared" si="309"/>
        <v>AFA FL AWH OrlandoHealth OAAS 2750 HSA 100% CY (30010743)</v>
      </c>
      <c r="D11560" s="116"/>
    </row>
    <row r="11561" spans="1:4" x14ac:dyDescent="0.2">
      <c r="A11561" s="12">
        <v>30010744</v>
      </c>
      <c r="B11561" s="13" t="s">
        <v>3875</v>
      </c>
      <c r="C11561" s="13" t="str">
        <f t="shared" si="309"/>
        <v>AFA FL AWH OrlandoHealth OAAS 4000 HSA 100% E CY (30010744)</v>
      </c>
      <c r="D11561" s="116"/>
    </row>
    <row r="11562" spans="1:4" x14ac:dyDescent="0.2">
      <c r="A11562" s="12">
        <v>30010745</v>
      </c>
      <c r="B11562" s="13" t="s">
        <v>3877</v>
      </c>
      <c r="C11562" s="13" t="str">
        <f t="shared" si="309"/>
        <v>AFA FL AWH OrlandoHealth OAAS 6250 HSA 100% E CY (30010745)</v>
      </c>
      <c r="D11562" s="116"/>
    </row>
    <row r="11563" spans="1:4" x14ac:dyDescent="0.2">
      <c r="A11563" s="12">
        <v>30010746</v>
      </c>
      <c r="B11563" s="13" t="s">
        <v>3879</v>
      </c>
      <c r="C11563" s="13" t="str">
        <f t="shared" si="309"/>
        <v>AFA FL AWH OrlandoHealth OAAS 3750 HSA 80% E CY (30010746)</v>
      </c>
      <c r="D11563" s="116"/>
    </row>
    <row r="11564" spans="1:4" x14ac:dyDescent="0.2">
      <c r="A11564" s="12">
        <v>30010747</v>
      </c>
      <c r="B11564" s="13" t="s">
        <v>3881</v>
      </c>
      <c r="C11564" s="13" t="str">
        <f t="shared" si="309"/>
        <v>AFA FL AWH OrlandoHealth OAAS 5500 HSA 80% E CY (30010747)</v>
      </c>
      <c r="D11564" s="116"/>
    </row>
    <row r="11565" spans="1:4" x14ac:dyDescent="0.2">
      <c r="A11565" s="12">
        <v>30010748</v>
      </c>
      <c r="B11565" s="13" t="s">
        <v>3883</v>
      </c>
      <c r="C11565" s="13" t="str">
        <f t="shared" si="309"/>
        <v>AFA FL AWH OrlandoHealth OAAS 5750 HSA 70% E CY (30010748)</v>
      </c>
      <c r="D11565" s="116"/>
    </row>
    <row r="11566" spans="1:4" x14ac:dyDescent="0.2">
      <c r="A11566" s="12">
        <v>30010749</v>
      </c>
      <c r="B11566" s="13" t="s">
        <v>3885</v>
      </c>
      <c r="C11566" s="13" t="str">
        <f t="shared" si="309"/>
        <v>AFA FL AWH OrlandoHealth OAAS 6250 HSA 70% E CY (30010749)</v>
      </c>
      <c r="D11566" s="116"/>
    </row>
    <row r="11567" spans="1:4" x14ac:dyDescent="0.2">
      <c r="A11567" s="12">
        <v>30010750</v>
      </c>
      <c r="B11567" s="13" t="s">
        <v>3887</v>
      </c>
      <c r="C11567" s="13" t="str">
        <f t="shared" si="309"/>
        <v>AFA FL AWH OrlandoHealth OAAS 3000 HSA 50% E CY (30010750)</v>
      </c>
      <c r="D11567" s="116"/>
    </row>
    <row r="11568" spans="1:4" x14ac:dyDescent="0.2">
      <c r="A11568" s="12">
        <v>30010751</v>
      </c>
      <c r="B11568" s="13" t="s">
        <v>3889</v>
      </c>
      <c r="C11568" s="13" t="str">
        <f t="shared" si="309"/>
        <v>AFA FLAWHOrlandoHealth OAAS Essentials 100% $25 CY (30010751)</v>
      </c>
      <c r="D11568" s="116"/>
    </row>
    <row r="11569" spans="1:4" x14ac:dyDescent="0.2">
      <c r="A11569" s="12">
        <v>30010752</v>
      </c>
      <c r="B11569" s="13" t="s">
        <v>3891</v>
      </c>
      <c r="C11569" s="13" t="str">
        <f t="shared" si="309"/>
        <v>AFA FLAWHOrlandoHealth OAAS Essentials 100% $30 CY (30010752)</v>
      </c>
      <c r="D11569" s="116"/>
    </row>
    <row r="11570" spans="1:4" x14ac:dyDescent="0.2">
      <c r="A11570" s="12">
        <v>30010753</v>
      </c>
      <c r="B11570" s="13" t="s">
        <v>3893</v>
      </c>
      <c r="C11570" s="13" t="str">
        <f t="shared" si="309"/>
        <v>AFA FLAWHOrlandoHealth OAAS Essentials 500 100% CY (30010753)</v>
      </c>
      <c r="D11570" s="116"/>
    </row>
    <row r="11571" spans="1:4" x14ac:dyDescent="0.2">
      <c r="A11571" s="12">
        <v>30010754</v>
      </c>
      <c r="B11571" s="13" t="s">
        <v>3895</v>
      </c>
      <c r="C11571" s="13" t="str">
        <f t="shared" si="309"/>
        <v>AFA FLAWHOrlandoHealth OAAS Essentials 1000 100%CY (30010754)</v>
      </c>
      <c r="D11571" s="116"/>
    </row>
    <row r="11572" spans="1:4" x14ac:dyDescent="0.2">
      <c r="A11572" s="12">
        <v>30010755</v>
      </c>
      <c r="B11572" s="13" t="s">
        <v>3897</v>
      </c>
      <c r="C11572" s="13" t="str">
        <f t="shared" si="309"/>
        <v>AFA FLAWHOrlandoHealth OAAS Essentials 1500 100%CY (30010755)</v>
      </c>
      <c r="D11572" s="116"/>
    </row>
    <row r="11573" spans="1:4" x14ac:dyDescent="0.2">
      <c r="A11573" s="12">
        <v>30010756</v>
      </c>
      <c r="B11573" s="13" t="s">
        <v>3899</v>
      </c>
      <c r="C11573" s="13" t="str">
        <f t="shared" si="309"/>
        <v>AFA FLAWHOrlandoHealth OAAS Essentials 3000 100%CY (30010756)</v>
      </c>
      <c r="D11573" s="116"/>
    </row>
    <row r="11574" spans="1:4" x14ac:dyDescent="0.2">
      <c r="A11574" s="12">
        <v>30010757</v>
      </c>
      <c r="B11574" s="13" t="s">
        <v>3901</v>
      </c>
      <c r="C11574" s="13" t="str">
        <f t="shared" si="309"/>
        <v>AFA FLAWHOrlandoHealth OAAS Essentials 5000 100%CY (30010757)</v>
      </c>
      <c r="D11574" s="116"/>
    </row>
    <row r="11575" spans="1:4" x14ac:dyDescent="0.2">
      <c r="A11575" s="12">
        <v>30010758</v>
      </c>
      <c r="B11575" s="13" t="s">
        <v>3903</v>
      </c>
      <c r="C11575" s="13" t="str">
        <f t="shared" si="309"/>
        <v>AFA FLAWHOrlandoHealth OAAS Essentials 7000 100%CY (30010758)</v>
      </c>
      <c r="D11575" s="116"/>
    </row>
    <row r="11576" spans="1:4" x14ac:dyDescent="0.2">
      <c r="A11576" s="12">
        <v>30010759</v>
      </c>
      <c r="B11576" s="13" t="s">
        <v>3904</v>
      </c>
      <c r="C11576" s="13" t="str">
        <f t="shared" si="309"/>
        <v>AFA FLAWHOrlandoHealth OAAS Essentials 1000 80% CY (30010759)</v>
      </c>
      <c r="D11576" s="116"/>
    </row>
    <row r="11577" spans="1:4" x14ac:dyDescent="0.2">
      <c r="A11577" s="12">
        <v>30010760</v>
      </c>
      <c r="B11577" s="13" t="s">
        <v>3905</v>
      </c>
      <c r="C11577" s="13" t="str">
        <f t="shared" si="309"/>
        <v>AFA FLAWHOrlandoHealth OAAS Essentials 1500 80% CY (30010760)</v>
      </c>
      <c r="D11577" s="116"/>
    </row>
    <row r="11578" spans="1:4" x14ac:dyDescent="0.2">
      <c r="A11578" s="12">
        <v>30010761</v>
      </c>
      <c r="B11578" s="13" t="s">
        <v>3907</v>
      </c>
      <c r="C11578" s="13" t="str">
        <f t="shared" si="309"/>
        <v>AFA FLAWHOrlandoHealth OAAS Essentials 2500 80% CY (30010761)</v>
      </c>
      <c r="D11578" s="116"/>
    </row>
    <row r="11579" spans="1:4" x14ac:dyDescent="0.2">
      <c r="A11579" s="12">
        <v>30010762</v>
      </c>
      <c r="B11579" s="13" t="s">
        <v>3909</v>
      </c>
      <c r="C11579" s="13" t="str">
        <f t="shared" si="309"/>
        <v>AFA FLAWHOrlandoHealth OAAS Essentials 4000 80% CY (30010762)</v>
      </c>
      <c r="D11579" s="116"/>
    </row>
    <row r="11580" spans="1:4" x14ac:dyDescent="0.2">
      <c r="A11580" s="12">
        <v>30010763</v>
      </c>
      <c r="B11580" s="13" t="s">
        <v>3911</v>
      </c>
      <c r="C11580" s="13" t="str">
        <f t="shared" si="309"/>
        <v>AFA FLAWHOrlandoHealth OAAS Essentials 7350 80% CY (30010763)</v>
      </c>
      <c r="D11580" s="116"/>
    </row>
    <row r="11581" spans="1:4" x14ac:dyDescent="0.2">
      <c r="A11581" s="12">
        <v>30010764</v>
      </c>
      <c r="B11581" s="13" t="s">
        <v>3913</v>
      </c>
      <c r="C11581" s="13" t="str">
        <f t="shared" si="309"/>
        <v>AFA FLAWHOrlandoHealth OAAS Essentials 1000 50% CY (30010764)</v>
      </c>
      <c r="D11581" s="116"/>
    </row>
    <row r="11582" spans="1:4" x14ac:dyDescent="0.2">
      <c r="A11582" s="12">
        <v>30010765</v>
      </c>
      <c r="B11582" s="13" t="s">
        <v>3915</v>
      </c>
      <c r="C11582" s="13" t="str">
        <f t="shared" si="309"/>
        <v>AFA FLAWHOrlandoHealth OAAS Essentials 4500 50% CY (30010765)</v>
      </c>
      <c r="D11582" s="116"/>
    </row>
    <row r="11583" spans="1:4" x14ac:dyDescent="0.2">
      <c r="A11583" s="12">
        <v>30010766</v>
      </c>
      <c r="B11583" s="13" t="s">
        <v>3917</v>
      </c>
      <c r="C11583" s="13" t="str">
        <f t="shared" si="309"/>
        <v>AFA FLAWHOrlandoHealth OAAS Essentials 7000 50% CY (30010766)</v>
      </c>
      <c r="D11583" s="116"/>
    </row>
    <row r="11584" spans="1:4" x14ac:dyDescent="0.2">
      <c r="A11584" s="12">
        <v>30010767</v>
      </c>
      <c r="B11584" s="13" t="s">
        <v>3919</v>
      </c>
      <c r="C11584" s="13" t="str">
        <f t="shared" si="309"/>
        <v>AFAFLAWHOrlandoHlthOAASEssentials6750 100%IntRXCY (30010767)</v>
      </c>
      <c r="D11584" s="116"/>
    </row>
    <row r="11585" spans="1:4" x14ac:dyDescent="0.2">
      <c r="A11585" s="12">
        <v>30010768</v>
      </c>
      <c r="B11585" s="13" t="s">
        <v>3921</v>
      </c>
      <c r="C11585" s="13" t="str">
        <f t="shared" si="309"/>
        <v>AFAFLAWHOrlandoHlthOAASEssentials8150100%IntRXCY (30010768)</v>
      </c>
      <c r="D11585" s="116"/>
    </row>
    <row r="11586" spans="1:4" x14ac:dyDescent="0.2">
      <c r="A11586" s="12">
        <v>30010769</v>
      </c>
      <c r="B11586" s="13" t="s">
        <v>3923</v>
      </c>
      <c r="C11586" s="13" t="str">
        <f t="shared" ref="C11586:C11649" si="310">IF(A11586=0,"",B11586&amp;" ("&amp;A11586&amp;")")</f>
        <v>AFA FLAWHOrlandoHlth OAAS Essentials 2500HSA100%CY (30010769)</v>
      </c>
      <c r="D11586" s="116"/>
    </row>
    <row r="11587" spans="1:4" x14ac:dyDescent="0.2">
      <c r="A11587" s="12">
        <v>30010770</v>
      </c>
      <c r="B11587" s="13" t="s">
        <v>3925</v>
      </c>
      <c r="C11587" s="13" t="str">
        <f t="shared" si="310"/>
        <v>AFA FLAWHOrlandoHlth OAAS Essentials 3500HSA80%ECY (30010770)</v>
      </c>
      <c r="D11587" s="116"/>
    </row>
    <row r="11588" spans="1:4" x14ac:dyDescent="0.2">
      <c r="A11588" s="12">
        <v>30010771</v>
      </c>
      <c r="B11588" s="13" t="s">
        <v>3927</v>
      </c>
      <c r="C11588" s="13" t="str">
        <f t="shared" si="310"/>
        <v>AFA FLAWHOrlandoHlth OAAS Essentials 5000HSA50%ECY (30010771)</v>
      </c>
      <c r="D11588" s="116"/>
    </row>
    <row r="11589" spans="1:4" x14ac:dyDescent="0.2">
      <c r="A11589" s="12">
        <v>30010772</v>
      </c>
      <c r="B11589" s="13" t="s">
        <v>3929</v>
      </c>
      <c r="C11589" s="13" t="str">
        <f t="shared" si="310"/>
        <v>AFA FLAWHOrlandoHlth OAAS Essentials6900HSA100%ECY (30010772)</v>
      </c>
      <c r="D11589" s="116"/>
    </row>
    <row r="11590" spans="1:4" x14ac:dyDescent="0.2">
      <c r="A11590" s="12">
        <v>30010773</v>
      </c>
      <c r="B11590" s="13" t="s">
        <v>3931</v>
      </c>
      <c r="C11590" s="13" t="str">
        <f t="shared" si="310"/>
        <v>AFA FLAWHOrlandoHealth OAAS Value 8150 100% CY (30010773)</v>
      </c>
      <c r="D11590" s="116"/>
    </row>
    <row r="11591" spans="1:4" x14ac:dyDescent="0.2">
      <c r="A11591" s="12">
        <v>30010774</v>
      </c>
      <c r="B11591" s="13" t="s">
        <v>3933</v>
      </c>
      <c r="C11591" s="13" t="str">
        <f t="shared" si="310"/>
        <v>AFA FL AWH SWFL OAAS 500 100% CY (30010774)</v>
      </c>
      <c r="D11591" s="116"/>
    </row>
    <row r="11592" spans="1:4" x14ac:dyDescent="0.2">
      <c r="A11592" s="12">
        <v>30010775</v>
      </c>
      <c r="B11592" s="13" t="s">
        <v>3935</v>
      </c>
      <c r="C11592" s="13" t="str">
        <f t="shared" si="310"/>
        <v>AFA FL AWH SWFL OAAS 1000 100% CY (30010775)</v>
      </c>
      <c r="D11592" s="116"/>
    </row>
    <row r="11593" spans="1:4" x14ac:dyDescent="0.2">
      <c r="A11593" s="12">
        <v>30010776</v>
      </c>
      <c r="B11593" s="13" t="s">
        <v>3937</v>
      </c>
      <c r="C11593" s="13" t="str">
        <f t="shared" si="310"/>
        <v>AFA FL AWH SWFL OAAS 1500 100% CY (30010776)</v>
      </c>
      <c r="D11593" s="116"/>
    </row>
    <row r="11594" spans="1:4" x14ac:dyDescent="0.2">
      <c r="A11594" s="12">
        <v>30010777</v>
      </c>
      <c r="B11594" s="13" t="s">
        <v>3939</v>
      </c>
      <c r="C11594" s="13" t="str">
        <f t="shared" si="310"/>
        <v>AFA FL AWH SWFL OAAS 2000 100% CY (30010777)</v>
      </c>
      <c r="D11594" s="116"/>
    </row>
    <row r="11595" spans="1:4" x14ac:dyDescent="0.2">
      <c r="A11595" s="12">
        <v>30010778</v>
      </c>
      <c r="B11595" s="13" t="s">
        <v>3941</v>
      </c>
      <c r="C11595" s="13" t="str">
        <f t="shared" si="310"/>
        <v>AFA FL AWH SWFL OAAS 2500 100% CY (30010778)</v>
      </c>
      <c r="D11595" s="116"/>
    </row>
    <row r="11596" spans="1:4" x14ac:dyDescent="0.2">
      <c r="A11596" s="12">
        <v>30010779</v>
      </c>
      <c r="B11596" s="13" t="s">
        <v>3943</v>
      </c>
      <c r="C11596" s="13" t="str">
        <f t="shared" si="310"/>
        <v>AFA FL AWH SWFL OAAS 3000 100% CY (30010779)</v>
      </c>
      <c r="D11596" s="116"/>
    </row>
    <row r="11597" spans="1:4" x14ac:dyDescent="0.2">
      <c r="A11597" s="12">
        <v>30010780</v>
      </c>
      <c r="B11597" s="13" t="s">
        <v>3945</v>
      </c>
      <c r="C11597" s="13" t="str">
        <f t="shared" si="310"/>
        <v>AFA FL AWH SWFL OAAS 4000 100% CY (30010780)</v>
      </c>
      <c r="D11597" s="116"/>
    </row>
    <row r="11598" spans="1:4" x14ac:dyDescent="0.2">
      <c r="A11598" s="12">
        <v>30010781</v>
      </c>
      <c r="B11598" s="13" t="s">
        <v>3947</v>
      </c>
      <c r="C11598" s="13" t="str">
        <f t="shared" si="310"/>
        <v>AFA FL AWH SWFL OAAS 5000 100% CY (30010781)</v>
      </c>
      <c r="D11598" s="116"/>
    </row>
    <row r="11599" spans="1:4" x14ac:dyDescent="0.2">
      <c r="A11599" s="12">
        <v>30010782</v>
      </c>
      <c r="B11599" s="13" t="s">
        <v>3949</v>
      </c>
      <c r="C11599" s="13" t="str">
        <f t="shared" si="310"/>
        <v>AFA FL AWH SWFL OAAS 6750 100% CY (30010782)</v>
      </c>
      <c r="D11599" s="116"/>
    </row>
    <row r="11600" spans="1:4" x14ac:dyDescent="0.2">
      <c r="A11600" s="12">
        <v>30010783</v>
      </c>
      <c r="B11600" s="13" t="s">
        <v>3951</v>
      </c>
      <c r="C11600" s="13" t="str">
        <f t="shared" si="310"/>
        <v>AFA FL AWH SWFL OAAS 500 80% CY (30010783)</v>
      </c>
      <c r="D11600" s="116"/>
    </row>
    <row r="11601" spans="1:4" x14ac:dyDescent="0.2">
      <c r="A11601" s="12">
        <v>30010784</v>
      </c>
      <c r="B11601" s="13" t="s">
        <v>3953</v>
      </c>
      <c r="C11601" s="13" t="str">
        <f t="shared" si="310"/>
        <v>AFA FL AWH SWFL OAAS 1000 80% CY (30010784)</v>
      </c>
      <c r="D11601" s="116"/>
    </row>
    <row r="11602" spans="1:4" x14ac:dyDescent="0.2">
      <c r="A11602" s="12">
        <v>30010785</v>
      </c>
      <c r="B11602" s="13" t="s">
        <v>3955</v>
      </c>
      <c r="C11602" s="13" t="str">
        <f t="shared" si="310"/>
        <v>AFA FL AWH SWFL OAAS 1500 80% CY (30010785)</v>
      </c>
      <c r="D11602" s="116"/>
    </row>
    <row r="11603" spans="1:4" x14ac:dyDescent="0.2">
      <c r="A11603" s="12">
        <v>30010786</v>
      </c>
      <c r="B11603" s="13" t="s">
        <v>3957</v>
      </c>
      <c r="C11603" s="13" t="str">
        <f t="shared" si="310"/>
        <v>AFA FL AWH SWFL OAAS 2500 80% CY (30010786)</v>
      </c>
      <c r="D11603" s="116"/>
    </row>
    <row r="11604" spans="1:4" x14ac:dyDescent="0.2">
      <c r="A11604" s="12">
        <v>30010787</v>
      </c>
      <c r="B11604" s="13" t="s">
        <v>3959</v>
      </c>
      <c r="C11604" s="13" t="str">
        <f t="shared" si="310"/>
        <v>AFA FL AWH SWFL OAAS 3500 80% CY (30010787)</v>
      </c>
      <c r="D11604" s="116"/>
    </row>
    <row r="11605" spans="1:4" x14ac:dyDescent="0.2">
      <c r="A11605" s="12">
        <v>30010788</v>
      </c>
      <c r="B11605" s="13" t="s">
        <v>3961</v>
      </c>
      <c r="C11605" s="13" t="str">
        <f t="shared" si="310"/>
        <v>AFA FL AWH SWFL OAAS 5000 80% CY (30010788)</v>
      </c>
      <c r="D11605" s="116"/>
    </row>
    <row r="11606" spans="1:4" x14ac:dyDescent="0.2">
      <c r="A11606" s="12">
        <v>30010789</v>
      </c>
      <c r="B11606" s="13" t="s">
        <v>3963</v>
      </c>
      <c r="C11606" s="13" t="str">
        <f t="shared" si="310"/>
        <v>AFA FL AWH SWFL OAAS 6750 80% CY (30010789)</v>
      </c>
      <c r="D11606" s="116"/>
    </row>
    <row r="11607" spans="1:4" x14ac:dyDescent="0.2">
      <c r="A11607" s="12">
        <v>30010790</v>
      </c>
      <c r="B11607" s="13" t="s">
        <v>3965</v>
      </c>
      <c r="C11607" s="13" t="str">
        <f t="shared" si="310"/>
        <v>AFA FL AWH SWFL OAAS 7350 80% CY (30010790)</v>
      </c>
      <c r="D11607" s="116"/>
    </row>
    <row r="11608" spans="1:4" x14ac:dyDescent="0.2">
      <c r="A11608" s="12">
        <v>30010791</v>
      </c>
      <c r="B11608" s="13" t="s">
        <v>3967</v>
      </c>
      <c r="C11608" s="13" t="str">
        <f t="shared" si="310"/>
        <v>AFA FL AWH SWFL OAAS 2750 70% CY (30010791)</v>
      </c>
      <c r="D11608" s="116"/>
    </row>
    <row r="11609" spans="1:4" x14ac:dyDescent="0.2">
      <c r="A11609" s="12">
        <v>30010792</v>
      </c>
      <c r="B11609" s="13" t="s">
        <v>3969</v>
      </c>
      <c r="C11609" s="13" t="str">
        <f t="shared" si="310"/>
        <v>AFA FL AWH SWFL OAAS 4000 70% CY (30010792)</v>
      </c>
      <c r="D11609" s="116"/>
    </row>
    <row r="11610" spans="1:4" x14ac:dyDescent="0.2">
      <c r="A11610" s="12">
        <v>30010793</v>
      </c>
      <c r="B11610" s="13" t="s">
        <v>3971</v>
      </c>
      <c r="C11610" s="13" t="str">
        <f t="shared" si="310"/>
        <v>AFA FL AWH SWFL OAAS 2750 50% CY (30010793)</v>
      </c>
      <c r="D11610" s="116"/>
    </row>
    <row r="11611" spans="1:4" x14ac:dyDescent="0.2">
      <c r="A11611" s="12">
        <v>30010794</v>
      </c>
      <c r="B11611" s="13" t="s">
        <v>3973</v>
      </c>
      <c r="C11611" s="13" t="str">
        <f t="shared" si="310"/>
        <v>AFA FL AWH SWFL OAAS 4500 50% CY (30010794)</v>
      </c>
      <c r="D11611" s="116"/>
    </row>
    <row r="11612" spans="1:4" x14ac:dyDescent="0.2">
      <c r="A11612" s="12">
        <v>30010795</v>
      </c>
      <c r="B11612" s="13" t="s">
        <v>3975</v>
      </c>
      <c r="C11612" s="13" t="str">
        <f t="shared" si="310"/>
        <v>AFA FL AWH SWFL OAAS 2500 100% IntRX CY (30010795)</v>
      </c>
      <c r="D11612" s="116"/>
    </row>
    <row r="11613" spans="1:4" x14ac:dyDescent="0.2">
      <c r="A11613" s="12">
        <v>30010796</v>
      </c>
      <c r="B11613" s="13" t="s">
        <v>3977</v>
      </c>
      <c r="C11613" s="13" t="str">
        <f t="shared" si="310"/>
        <v>AFA FL AWH SWFL OAAS 3500 100% IntRX CY (30010796)</v>
      </c>
      <c r="D11613" s="116"/>
    </row>
    <row r="11614" spans="1:4" x14ac:dyDescent="0.2">
      <c r="A11614" s="12">
        <v>30010797</v>
      </c>
      <c r="B11614" s="13" t="s">
        <v>3979</v>
      </c>
      <c r="C11614" s="13" t="str">
        <f t="shared" si="310"/>
        <v>AFA FL AWH SWFL OAAS 5000 100% IntRX CY (30010797)</v>
      </c>
      <c r="D11614" s="116"/>
    </row>
    <row r="11615" spans="1:4" x14ac:dyDescent="0.2">
      <c r="A11615" s="12">
        <v>30010798</v>
      </c>
      <c r="B11615" s="13" t="s">
        <v>3981</v>
      </c>
      <c r="C11615" s="13" t="str">
        <f t="shared" si="310"/>
        <v>AFA FL AWH SWFL OAAS 6250 100% IntRX CY (30010798)</v>
      </c>
      <c r="D11615" s="116"/>
    </row>
    <row r="11616" spans="1:4" x14ac:dyDescent="0.2">
      <c r="A11616" s="12">
        <v>30010799</v>
      </c>
      <c r="B11616" s="13" t="s">
        <v>3983</v>
      </c>
      <c r="C11616" s="13" t="str">
        <f t="shared" si="310"/>
        <v>AFA FL AWH SWFL OAAS 6750 100% IntRX CY (30010799)</v>
      </c>
      <c r="D11616" s="116"/>
    </row>
    <row r="11617" spans="1:4" x14ac:dyDescent="0.2">
      <c r="A11617" s="12">
        <v>30010800</v>
      </c>
      <c r="B11617" s="13" t="s">
        <v>3985</v>
      </c>
      <c r="C11617" s="13" t="str">
        <f t="shared" si="310"/>
        <v>AFA FL AWH SWFL OAAS 7350 100% IntRX CY (30010800)</v>
      </c>
      <c r="D11617" s="116"/>
    </row>
    <row r="11618" spans="1:4" x14ac:dyDescent="0.2">
      <c r="A11618" s="12">
        <v>30010801</v>
      </c>
      <c r="B11618" s="13" t="s">
        <v>3987</v>
      </c>
      <c r="C11618" s="13" t="str">
        <f t="shared" si="310"/>
        <v>AFA FL AWH SWFL OAAS 1600 HSA 100% CY (30010801)</v>
      </c>
      <c r="D11618" s="116"/>
    </row>
    <row r="11619" spans="1:4" x14ac:dyDescent="0.2">
      <c r="A11619" s="12">
        <v>30010802</v>
      </c>
      <c r="B11619" s="13" t="s">
        <v>3989</v>
      </c>
      <c r="C11619" s="13" t="str">
        <f t="shared" si="310"/>
        <v>AFA FL AWH SWFL OAAS 2250 HSA 100% CY (30010802)</v>
      </c>
      <c r="D11619" s="116"/>
    </row>
    <row r="11620" spans="1:4" x14ac:dyDescent="0.2">
      <c r="A11620" s="12">
        <v>30010803</v>
      </c>
      <c r="B11620" s="13" t="s">
        <v>3991</v>
      </c>
      <c r="C11620" s="13" t="str">
        <f t="shared" si="310"/>
        <v>AFA FL AWH SWFL OAAS 2750 HSA 100% CY (30010803)</v>
      </c>
      <c r="D11620" s="116"/>
    </row>
    <row r="11621" spans="1:4" x14ac:dyDescent="0.2">
      <c r="A11621" s="12">
        <v>30010804</v>
      </c>
      <c r="B11621" s="13" t="s">
        <v>3993</v>
      </c>
      <c r="C11621" s="13" t="str">
        <f t="shared" si="310"/>
        <v>AFA FL AWH SWFL OAAS 4000 HSA 100% E CY (30010804)</v>
      </c>
      <c r="D11621" s="116"/>
    </row>
    <row r="11622" spans="1:4" x14ac:dyDescent="0.2">
      <c r="A11622" s="12">
        <v>30010805</v>
      </c>
      <c r="B11622" s="13" t="s">
        <v>3995</v>
      </c>
      <c r="C11622" s="13" t="str">
        <f t="shared" si="310"/>
        <v>AFA FL AWH SWFL OAAS 6250 HSA 100% E CY (30010805)</v>
      </c>
      <c r="D11622" s="116"/>
    </row>
    <row r="11623" spans="1:4" x14ac:dyDescent="0.2">
      <c r="A11623" s="12">
        <v>30010806</v>
      </c>
      <c r="B11623" s="13" t="s">
        <v>3997</v>
      </c>
      <c r="C11623" s="13" t="str">
        <f t="shared" si="310"/>
        <v>AFA FL AWH SWFL OAAS 3750 HSA 80% E CY (30010806)</v>
      </c>
      <c r="D11623" s="116"/>
    </row>
    <row r="11624" spans="1:4" x14ac:dyDescent="0.2">
      <c r="A11624" s="12">
        <v>30010807</v>
      </c>
      <c r="B11624" s="13" t="s">
        <v>3999</v>
      </c>
      <c r="C11624" s="13" t="str">
        <f t="shared" si="310"/>
        <v>AFA FL AWH SWFL OAAS 5500 HSA 80% E CY (30010807)</v>
      </c>
      <c r="D11624" s="116"/>
    </row>
    <row r="11625" spans="1:4" x14ac:dyDescent="0.2">
      <c r="A11625" s="12">
        <v>30010808</v>
      </c>
      <c r="B11625" s="13" t="s">
        <v>4001</v>
      </c>
      <c r="C11625" s="13" t="str">
        <f t="shared" si="310"/>
        <v>AFA FL AWH SWFL OAAS 5750 HSA 70% E CY (30010808)</v>
      </c>
      <c r="D11625" s="116"/>
    </row>
    <row r="11626" spans="1:4" x14ac:dyDescent="0.2">
      <c r="A11626" s="12">
        <v>30010809</v>
      </c>
      <c r="B11626" s="13" t="s">
        <v>4003</v>
      </c>
      <c r="C11626" s="13" t="str">
        <f t="shared" si="310"/>
        <v>AFA FL AWH SWFL OAAS 6250 HSA 70% E CY (30010809)</v>
      </c>
      <c r="D11626" s="116"/>
    </row>
    <row r="11627" spans="1:4" x14ac:dyDescent="0.2">
      <c r="A11627" s="12">
        <v>30010810</v>
      </c>
      <c r="B11627" s="13" t="s">
        <v>4005</v>
      </c>
      <c r="C11627" s="13" t="str">
        <f t="shared" si="310"/>
        <v>AFA FL AWH SWFL OAAS 3000 HSA 50% E CY (30010810)</v>
      </c>
      <c r="D11627" s="116"/>
    </row>
    <row r="11628" spans="1:4" x14ac:dyDescent="0.2">
      <c r="A11628" s="12">
        <v>30010811</v>
      </c>
      <c r="B11628" s="13" t="s">
        <v>4007</v>
      </c>
      <c r="C11628" s="13" t="str">
        <f t="shared" si="310"/>
        <v>AFA FL AWH SWFL OAAS Essentials 100% $25 CY (30010811)</v>
      </c>
      <c r="D11628" s="116"/>
    </row>
    <row r="11629" spans="1:4" x14ac:dyDescent="0.2">
      <c r="A11629" s="12">
        <v>30010812</v>
      </c>
      <c r="B11629" s="13" t="s">
        <v>4009</v>
      </c>
      <c r="C11629" s="13" t="str">
        <f t="shared" si="310"/>
        <v>AFA FL AWH SWFL OAAS Essentials 100% $30 CY (30010812)</v>
      </c>
      <c r="D11629" s="116"/>
    </row>
    <row r="11630" spans="1:4" x14ac:dyDescent="0.2">
      <c r="A11630" s="12">
        <v>30010813</v>
      </c>
      <c r="B11630" s="13" t="s">
        <v>4011</v>
      </c>
      <c r="C11630" s="13" t="str">
        <f t="shared" si="310"/>
        <v>AFA FL AWH SWFL OAAS Essentials 500 100% CY (30010813)</v>
      </c>
      <c r="D11630" s="116"/>
    </row>
    <row r="11631" spans="1:4" x14ac:dyDescent="0.2">
      <c r="A11631" s="12">
        <v>30010814</v>
      </c>
      <c r="B11631" s="13" t="s">
        <v>4013</v>
      </c>
      <c r="C11631" s="13" t="str">
        <f t="shared" si="310"/>
        <v>AFA FL AWH SWFL OAAS Essentials 1000 100% CY (30010814)</v>
      </c>
      <c r="D11631" s="116"/>
    </row>
    <row r="11632" spans="1:4" x14ac:dyDescent="0.2">
      <c r="A11632" s="12">
        <v>30010815</v>
      </c>
      <c r="B11632" s="13" t="s">
        <v>4015</v>
      </c>
      <c r="C11632" s="13" t="str">
        <f t="shared" si="310"/>
        <v>AFA FL AWH SWFL OAAS Essentials 1500 100% CY (30010815)</v>
      </c>
      <c r="D11632" s="116"/>
    </row>
    <row r="11633" spans="1:4" x14ac:dyDescent="0.2">
      <c r="A11633" s="12">
        <v>30010816</v>
      </c>
      <c r="B11633" s="13" t="s">
        <v>4017</v>
      </c>
      <c r="C11633" s="13" t="str">
        <f t="shared" si="310"/>
        <v>AFA FL AWH SWFL OAAS Essentials 3000 100% CY (30010816)</v>
      </c>
      <c r="D11633" s="116"/>
    </row>
    <row r="11634" spans="1:4" x14ac:dyDescent="0.2">
      <c r="A11634" s="12">
        <v>30010817</v>
      </c>
      <c r="B11634" s="13" t="s">
        <v>4019</v>
      </c>
      <c r="C11634" s="13" t="str">
        <f t="shared" si="310"/>
        <v>AFA FL AWH SWFL OAAS Essentials 5000 100% CY (30010817)</v>
      </c>
      <c r="D11634" s="116"/>
    </row>
    <row r="11635" spans="1:4" x14ac:dyDescent="0.2">
      <c r="A11635" s="12">
        <v>30010818</v>
      </c>
      <c r="B11635" s="13" t="s">
        <v>4021</v>
      </c>
      <c r="C11635" s="13" t="str">
        <f t="shared" si="310"/>
        <v>AFA FL AWH SWFL OAAS Essentials 7000 100% CY (30010818)</v>
      </c>
      <c r="D11635" s="116"/>
    </row>
    <row r="11636" spans="1:4" x14ac:dyDescent="0.2">
      <c r="A11636" s="12">
        <v>30010819</v>
      </c>
      <c r="B11636" s="13" t="s">
        <v>4023</v>
      </c>
      <c r="C11636" s="13" t="str">
        <f t="shared" si="310"/>
        <v>AFA FL AWH SWFL OAAS Essentials 1000 80% CY (30010819)</v>
      </c>
      <c r="D11636" s="116"/>
    </row>
    <row r="11637" spans="1:4" x14ac:dyDescent="0.2">
      <c r="A11637" s="12">
        <v>30010820</v>
      </c>
      <c r="B11637" s="13" t="s">
        <v>4025</v>
      </c>
      <c r="C11637" s="13" t="str">
        <f t="shared" si="310"/>
        <v>AFA FL AWH SWFL OAAS Essentials 1500 80% CY (30010820)</v>
      </c>
      <c r="D11637" s="116"/>
    </row>
    <row r="11638" spans="1:4" x14ac:dyDescent="0.2">
      <c r="A11638" s="12">
        <v>30010821</v>
      </c>
      <c r="B11638" s="13" t="s">
        <v>4027</v>
      </c>
      <c r="C11638" s="13" t="str">
        <f t="shared" si="310"/>
        <v>AFA FL AWH SWFL OAAS Essentials 2500 80% CY (30010821)</v>
      </c>
      <c r="D11638" s="116"/>
    </row>
    <row r="11639" spans="1:4" x14ac:dyDescent="0.2">
      <c r="A11639" s="12">
        <v>30010822</v>
      </c>
      <c r="B11639" s="13" t="s">
        <v>4029</v>
      </c>
      <c r="C11639" s="13" t="str">
        <f t="shared" si="310"/>
        <v>AFA FL AWH SWFL OAAS Essentials 4000 80% CY (30010822)</v>
      </c>
      <c r="D11639" s="116"/>
    </row>
    <row r="11640" spans="1:4" x14ac:dyDescent="0.2">
      <c r="A11640" s="12">
        <v>30010823</v>
      </c>
      <c r="B11640" s="13" t="s">
        <v>4031</v>
      </c>
      <c r="C11640" s="13" t="str">
        <f t="shared" si="310"/>
        <v>AFA FL AWH SWFL OAAS Essentials 7350 80% CY (30010823)</v>
      </c>
      <c r="D11640" s="116"/>
    </row>
    <row r="11641" spans="1:4" x14ac:dyDescent="0.2">
      <c r="A11641" s="12">
        <v>30010824</v>
      </c>
      <c r="B11641" s="13" t="s">
        <v>4033</v>
      </c>
      <c r="C11641" s="13" t="str">
        <f t="shared" si="310"/>
        <v>AFA FL AWH SWFL OAAS Essentials 1000 50% CY (30010824)</v>
      </c>
      <c r="D11641" s="116"/>
    </row>
    <row r="11642" spans="1:4" x14ac:dyDescent="0.2">
      <c r="A11642" s="12">
        <v>30010825</v>
      </c>
      <c r="B11642" s="13" t="s">
        <v>4035</v>
      </c>
      <c r="C11642" s="13" t="str">
        <f t="shared" si="310"/>
        <v>AFA FL AWH SWFL OAAS Essentials 4500 50% CY (30010825)</v>
      </c>
      <c r="D11642" s="116"/>
    </row>
    <row r="11643" spans="1:4" x14ac:dyDescent="0.2">
      <c r="A11643" s="12">
        <v>30010826</v>
      </c>
      <c r="B11643" s="13" t="s">
        <v>4037</v>
      </c>
      <c r="C11643" s="13" t="str">
        <f t="shared" si="310"/>
        <v>AFA FL AWH SWFL OAAS Essentials 7000 50% CY (30010826)</v>
      </c>
      <c r="D11643" s="116"/>
    </row>
    <row r="11644" spans="1:4" x14ac:dyDescent="0.2">
      <c r="A11644" s="12">
        <v>30010827</v>
      </c>
      <c r="B11644" s="13" t="s">
        <v>4039</v>
      </c>
      <c r="C11644" s="13" t="str">
        <f t="shared" si="310"/>
        <v>AFA FL AWH SWFL OAAS Essentials 6750 100% IntRX CY (30010827)</v>
      </c>
      <c r="D11644" s="116"/>
    </row>
    <row r="11645" spans="1:4" x14ac:dyDescent="0.2">
      <c r="A11645" s="12">
        <v>30010828</v>
      </c>
      <c r="B11645" s="13" t="s">
        <v>4041</v>
      </c>
      <c r="C11645" s="13" t="str">
        <f t="shared" si="310"/>
        <v>AFA FL AWH SWFL OAAS Essentials 8150 100% IntRX CY (30010828)</v>
      </c>
      <c r="D11645" s="116"/>
    </row>
    <row r="11646" spans="1:4" x14ac:dyDescent="0.2">
      <c r="A11646" s="12">
        <v>30010829</v>
      </c>
      <c r="B11646" s="13" t="s">
        <v>4043</v>
      </c>
      <c r="C11646" s="13" t="str">
        <f t="shared" si="310"/>
        <v>AFA FL AWH SWFL OAAS Essentials 2500 HSA 100% CY (30010829)</v>
      </c>
      <c r="D11646" s="116"/>
    </row>
    <row r="11647" spans="1:4" x14ac:dyDescent="0.2">
      <c r="A11647" s="12">
        <v>30010830</v>
      </c>
      <c r="B11647" s="13" t="s">
        <v>4045</v>
      </c>
      <c r="C11647" s="13" t="str">
        <f t="shared" si="310"/>
        <v>AFA FL AWH SWFL OAAS Essentials 3500 HSA 80% E CY (30010830)</v>
      </c>
      <c r="D11647" s="116"/>
    </row>
    <row r="11648" spans="1:4" x14ac:dyDescent="0.2">
      <c r="A11648" s="12">
        <v>30010831</v>
      </c>
      <c r="B11648" s="13" t="s">
        <v>4047</v>
      </c>
      <c r="C11648" s="13" t="str">
        <f t="shared" si="310"/>
        <v>AFA FL AWH SWFL OAAS Essentials 5000 HSA 50% E CY (30010831)</v>
      </c>
      <c r="D11648" s="116"/>
    </row>
    <row r="11649" spans="1:4" x14ac:dyDescent="0.2">
      <c r="A11649" s="12">
        <v>30010832</v>
      </c>
      <c r="B11649" s="13" t="s">
        <v>4049</v>
      </c>
      <c r="C11649" s="13" t="str">
        <f t="shared" si="310"/>
        <v>AFA FL AWH SWFL OAAS Essentials 6900 HSA 100% E CY (30010832)</v>
      </c>
      <c r="D11649" s="116"/>
    </row>
    <row r="11650" spans="1:4" x14ac:dyDescent="0.2">
      <c r="A11650" s="12">
        <v>30010833</v>
      </c>
      <c r="B11650" s="13" t="s">
        <v>4051</v>
      </c>
      <c r="C11650" s="13" t="str">
        <f t="shared" ref="C11650:C11713" si="311">IF(A11650=0,"",B11650&amp;" ("&amp;A11650&amp;")")</f>
        <v>AFA FL AWH SWFL OAAS Value 8150 100% CY (30010833)</v>
      </c>
      <c r="D11650" s="116"/>
    </row>
    <row r="11651" spans="1:4" x14ac:dyDescent="0.2">
      <c r="A11651" s="12">
        <v>30010834</v>
      </c>
      <c r="B11651" s="13" t="s">
        <v>4053</v>
      </c>
      <c r="C11651" s="13" t="str">
        <f t="shared" si="311"/>
        <v>AFA GA AWH EmryNrthside OAAS 500 100% CY (30010834)</v>
      </c>
      <c r="D11651" s="116"/>
    </row>
    <row r="11652" spans="1:4" x14ac:dyDescent="0.2">
      <c r="A11652" s="12">
        <v>30010835</v>
      </c>
      <c r="B11652" s="13" t="s">
        <v>4055</v>
      </c>
      <c r="C11652" s="13" t="str">
        <f t="shared" si="311"/>
        <v>AFA GA AWH EmryNrthside OAAS 1000 100% CY (30010835)</v>
      </c>
      <c r="D11652" s="116"/>
    </row>
    <row r="11653" spans="1:4" x14ac:dyDescent="0.2">
      <c r="A11653" s="12">
        <v>30010836</v>
      </c>
      <c r="B11653" s="13" t="s">
        <v>4057</v>
      </c>
      <c r="C11653" s="13" t="str">
        <f t="shared" si="311"/>
        <v>AFA GA AWH EmryNrthside OAAS 1500 100% CY (30010836)</v>
      </c>
      <c r="D11653" s="116"/>
    </row>
    <row r="11654" spans="1:4" x14ac:dyDescent="0.2">
      <c r="A11654" s="12">
        <v>30010837</v>
      </c>
      <c r="B11654" s="13" t="s">
        <v>4059</v>
      </c>
      <c r="C11654" s="13" t="str">
        <f t="shared" si="311"/>
        <v>AFA GA AWH EmryNrthside OAAS 2000 100% CY (30010837)</v>
      </c>
      <c r="D11654" s="116"/>
    </row>
    <row r="11655" spans="1:4" x14ac:dyDescent="0.2">
      <c r="A11655" s="12">
        <v>30010838</v>
      </c>
      <c r="B11655" s="13" t="s">
        <v>4061</v>
      </c>
      <c r="C11655" s="13" t="str">
        <f t="shared" si="311"/>
        <v>AFA GA AWH EmryNrthside OAAS 2500 100% CY (30010838)</v>
      </c>
      <c r="D11655" s="116"/>
    </row>
    <row r="11656" spans="1:4" x14ac:dyDescent="0.2">
      <c r="A11656" s="12">
        <v>30010839</v>
      </c>
      <c r="B11656" s="13" t="s">
        <v>4063</v>
      </c>
      <c r="C11656" s="13" t="str">
        <f t="shared" si="311"/>
        <v>AFA GA AWH EmryNrthside OAAS 3000 100% CY (30010839)</v>
      </c>
      <c r="D11656" s="116"/>
    </row>
    <row r="11657" spans="1:4" x14ac:dyDescent="0.2">
      <c r="A11657" s="12">
        <v>30010840</v>
      </c>
      <c r="B11657" s="13" t="s">
        <v>4065</v>
      </c>
      <c r="C11657" s="13" t="str">
        <f t="shared" si="311"/>
        <v>AFA GA AWH EmryNrthside OAAS 4000 100% CY (30010840)</v>
      </c>
      <c r="D11657" s="116"/>
    </row>
    <row r="11658" spans="1:4" x14ac:dyDescent="0.2">
      <c r="A11658" s="12">
        <v>30010841</v>
      </c>
      <c r="B11658" s="13" t="s">
        <v>4067</v>
      </c>
      <c r="C11658" s="13" t="str">
        <f t="shared" si="311"/>
        <v>AFA GA AWH EmryNrthside OAAS 5000 100% CY (30010841)</v>
      </c>
      <c r="D11658" s="116"/>
    </row>
    <row r="11659" spans="1:4" x14ac:dyDescent="0.2">
      <c r="A11659" s="12">
        <v>30010842</v>
      </c>
      <c r="B11659" s="13" t="s">
        <v>4069</v>
      </c>
      <c r="C11659" s="13" t="str">
        <f t="shared" si="311"/>
        <v>AFA GA AWH EmryNrthside OAAS 6750 100% CY (30010842)</v>
      </c>
      <c r="D11659" s="116"/>
    </row>
    <row r="11660" spans="1:4" x14ac:dyDescent="0.2">
      <c r="A11660" s="12">
        <v>30010843</v>
      </c>
      <c r="B11660" s="13" t="s">
        <v>4071</v>
      </c>
      <c r="C11660" s="13" t="str">
        <f t="shared" si="311"/>
        <v>AFA GA AWH EmryNrthside OAAS 500 80% CY (30010843)</v>
      </c>
      <c r="D11660" s="116"/>
    </row>
    <row r="11661" spans="1:4" x14ac:dyDescent="0.2">
      <c r="A11661" s="12">
        <v>30010844</v>
      </c>
      <c r="B11661" s="13" t="s">
        <v>4073</v>
      </c>
      <c r="C11661" s="13" t="str">
        <f t="shared" si="311"/>
        <v>AFA GA AWH EmryNrthside OAAS 1000 80% CY (30010844)</v>
      </c>
      <c r="D11661" s="116"/>
    </row>
    <row r="11662" spans="1:4" x14ac:dyDescent="0.2">
      <c r="A11662" s="12">
        <v>30010845</v>
      </c>
      <c r="B11662" s="13" t="s">
        <v>4075</v>
      </c>
      <c r="C11662" s="13" t="str">
        <f t="shared" si="311"/>
        <v>AFA GA AWH EmryNrthside OAAS 1500 80% CY (30010845)</v>
      </c>
      <c r="D11662" s="116"/>
    </row>
    <row r="11663" spans="1:4" x14ac:dyDescent="0.2">
      <c r="A11663" s="12">
        <v>30010846</v>
      </c>
      <c r="B11663" s="13" t="s">
        <v>4077</v>
      </c>
      <c r="C11663" s="13" t="str">
        <f t="shared" si="311"/>
        <v>AFA GA AWH EmryNrthside OAAS 2500 80% CY (30010846)</v>
      </c>
      <c r="D11663" s="116"/>
    </row>
    <row r="11664" spans="1:4" x14ac:dyDescent="0.2">
      <c r="A11664" s="12">
        <v>30010847</v>
      </c>
      <c r="B11664" s="13" t="s">
        <v>4079</v>
      </c>
      <c r="C11664" s="13" t="str">
        <f t="shared" si="311"/>
        <v>AFA GA AWH EmryNrthside OAAS 3500 80% CY (30010847)</v>
      </c>
      <c r="D11664" s="116"/>
    </row>
    <row r="11665" spans="1:4" x14ac:dyDescent="0.2">
      <c r="A11665" s="12">
        <v>30010848</v>
      </c>
      <c r="B11665" s="13" t="s">
        <v>4081</v>
      </c>
      <c r="C11665" s="13" t="str">
        <f t="shared" si="311"/>
        <v>AFA GA AWH EmryNrthside OAAS 5000 80% CY (30010848)</v>
      </c>
      <c r="D11665" s="116"/>
    </row>
    <row r="11666" spans="1:4" x14ac:dyDescent="0.2">
      <c r="A11666" s="12">
        <v>30010849</v>
      </c>
      <c r="B11666" s="13" t="s">
        <v>4083</v>
      </c>
      <c r="C11666" s="13" t="str">
        <f t="shared" si="311"/>
        <v>AFA GA AWH EmryNrthside OAAS 6750 80% CY (30010849)</v>
      </c>
      <c r="D11666" s="116"/>
    </row>
    <row r="11667" spans="1:4" x14ac:dyDescent="0.2">
      <c r="A11667" s="12">
        <v>30010850</v>
      </c>
      <c r="B11667" s="13" t="s">
        <v>4085</v>
      </c>
      <c r="C11667" s="13" t="str">
        <f t="shared" si="311"/>
        <v>AFA GA AWH EmryNrthside OAAS 7350 80% CY (30010850)</v>
      </c>
      <c r="D11667" s="116"/>
    </row>
    <row r="11668" spans="1:4" x14ac:dyDescent="0.2">
      <c r="A11668" s="12">
        <v>30010851</v>
      </c>
      <c r="B11668" s="13" t="s">
        <v>4087</v>
      </c>
      <c r="C11668" s="13" t="str">
        <f t="shared" si="311"/>
        <v>AFA GA AWH EmryNrthside OAAS 2750 70% CY (30010851)</v>
      </c>
      <c r="D11668" s="116"/>
    </row>
    <row r="11669" spans="1:4" x14ac:dyDescent="0.2">
      <c r="A11669" s="12">
        <v>30010852</v>
      </c>
      <c r="B11669" s="13" t="s">
        <v>4089</v>
      </c>
      <c r="C11669" s="13" t="str">
        <f t="shared" si="311"/>
        <v>AFA GA AWH EmryNrthside OAAS 4000 70% CY (30010852)</v>
      </c>
      <c r="D11669" s="116"/>
    </row>
    <row r="11670" spans="1:4" x14ac:dyDescent="0.2">
      <c r="A11670" s="12">
        <v>30010853</v>
      </c>
      <c r="B11670" s="13" t="s">
        <v>4091</v>
      </c>
      <c r="C11670" s="13" t="str">
        <f t="shared" si="311"/>
        <v>AFA GA AWH EmryNrthside OAAS 2750 50% CY (30010853)</v>
      </c>
      <c r="D11670" s="116"/>
    </row>
    <row r="11671" spans="1:4" x14ac:dyDescent="0.2">
      <c r="A11671" s="12">
        <v>30010854</v>
      </c>
      <c r="B11671" s="13" t="s">
        <v>4093</v>
      </c>
      <c r="C11671" s="13" t="str">
        <f t="shared" si="311"/>
        <v>AFA GA AWH EmryNrthside OAAS 4500 50% CY (30010854)</v>
      </c>
      <c r="D11671" s="116"/>
    </row>
    <row r="11672" spans="1:4" x14ac:dyDescent="0.2">
      <c r="A11672" s="12">
        <v>30010855</v>
      </c>
      <c r="B11672" s="13" t="s">
        <v>4095</v>
      </c>
      <c r="C11672" s="13" t="str">
        <f t="shared" si="311"/>
        <v>AFA GA AWH EmryNrthside OAAS 2500 100% IntRX CY (30010855)</v>
      </c>
      <c r="D11672" s="116"/>
    </row>
    <row r="11673" spans="1:4" x14ac:dyDescent="0.2">
      <c r="A11673" s="12">
        <v>30010856</v>
      </c>
      <c r="B11673" s="13" t="s">
        <v>4097</v>
      </c>
      <c r="C11673" s="13" t="str">
        <f t="shared" si="311"/>
        <v>AFA GA AWH EmryNrthside OAAS 3500 100% IntRX CY (30010856)</v>
      </c>
      <c r="D11673" s="116"/>
    </row>
    <row r="11674" spans="1:4" x14ac:dyDescent="0.2">
      <c r="A11674" s="12">
        <v>30010857</v>
      </c>
      <c r="B11674" s="13" t="s">
        <v>4099</v>
      </c>
      <c r="C11674" s="13" t="str">
        <f t="shared" si="311"/>
        <v>AFA GA AWH EmryNrthside OAAS 5000 100% IntRX CY (30010857)</v>
      </c>
      <c r="D11674" s="116"/>
    </row>
    <row r="11675" spans="1:4" x14ac:dyDescent="0.2">
      <c r="A11675" s="12">
        <v>30010858</v>
      </c>
      <c r="B11675" s="13" t="s">
        <v>4101</v>
      </c>
      <c r="C11675" s="13" t="str">
        <f t="shared" si="311"/>
        <v>AFA GA AWH EmryNrthside OAAS 6250 100% IntRX CY (30010858)</v>
      </c>
      <c r="D11675" s="116"/>
    </row>
    <row r="11676" spans="1:4" x14ac:dyDescent="0.2">
      <c r="A11676" s="12">
        <v>30010859</v>
      </c>
      <c r="B11676" s="13" t="s">
        <v>4103</v>
      </c>
      <c r="C11676" s="13" t="str">
        <f t="shared" si="311"/>
        <v>AFA GA AWH EmryNrthside OAAS 6750 100% IntRX CY (30010859)</v>
      </c>
      <c r="D11676" s="116"/>
    </row>
    <row r="11677" spans="1:4" x14ac:dyDescent="0.2">
      <c r="A11677" s="12">
        <v>30010860</v>
      </c>
      <c r="B11677" s="13" t="s">
        <v>4105</v>
      </c>
      <c r="C11677" s="13" t="str">
        <f t="shared" si="311"/>
        <v>AFA GA AWH EmryNrthside OAAS 7350 100% IntRX CY (30010860)</v>
      </c>
      <c r="D11677" s="116"/>
    </row>
    <row r="11678" spans="1:4" x14ac:dyDescent="0.2">
      <c r="A11678" s="12">
        <v>30010861</v>
      </c>
      <c r="B11678" s="13" t="s">
        <v>4107</v>
      </c>
      <c r="C11678" s="13" t="str">
        <f t="shared" si="311"/>
        <v>AFA GA AWH EmryNrthside OAAS 1600 HSA 100% CY (30010861)</v>
      </c>
      <c r="D11678" s="116"/>
    </row>
    <row r="11679" spans="1:4" x14ac:dyDescent="0.2">
      <c r="A11679" s="12">
        <v>30010862</v>
      </c>
      <c r="B11679" s="13" t="s">
        <v>4109</v>
      </c>
      <c r="C11679" s="13" t="str">
        <f t="shared" si="311"/>
        <v>AFA GA AWH EmryNrthside OAAS 2250 HSA 100% CY (30010862)</v>
      </c>
      <c r="D11679" s="116"/>
    </row>
    <row r="11680" spans="1:4" x14ac:dyDescent="0.2">
      <c r="A11680" s="12">
        <v>30010863</v>
      </c>
      <c r="B11680" s="13" t="s">
        <v>4111</v>
      </c>
      <c r="C11680" s="13" t="str">
        <f t="shared" si="311"/>
        <v>AFA GA AWH EmryNrthside OAAS 2750 HSA 100% CY (30010863)</v>
      </c>
      <c r="D11680" s="116"/>
    </row>
    <row r="11681" spans="1:4" x14ac:dyDescent="0.2">
      <c r="A11681" s="12">
        <v>30010864</v>
      </c>
      <c r="B11681" s="13" t="s">
        <v>4113</v>
      </c>
      <c r="C11681" s="13" t="str">
        <f t="shared" si="311"/>
        <v>AFA GA AWH EmryNrthside OAAS 4000 HSA 100% E CY (30010864)</v>
      </c>
      <c r="D11681" s="116"/>
    </row>
    <row r="11682" spans="1:4" x14ac:dyDescent="0.2">
      <c r="A11682" s="12">
        <v>30010865</v>
      </c>
      <c r="B11682" s="13" t="s">
        <v>4115</v>
      </c>
      <c r="C11682" s="13" t="str">
        <f t="shared" si="311"/>
        <v>AFA GA AWH EmryNrthside OAAS 6250 HSA 100% E CY (30010865)</v>
      </c>
      <c r="D11682" s="116"/>
    </row>
    <row r="11683" spans="1:4" x14ac:dyDescent="0.2">
      <c r="A11683" s="12">
        <v>30010866</v>
      </c>
      <c r="B11683" s="13" t="s">
        <v>4117</v>
      </c>
      <c r="C11683" s="13" t="str">
        <f t="shared" si="311"/>
        <v>AFA GA AWH EmryNrthside OAAS 3750 HSA 80% E CY (30010866)</v>
      </c>
      <c r="D11683" s="116"/>
    </row>
    <row r="11684" spans="1:4" x14ac:dyDescent="0.2">
      <c r="A11684" s="12">
        <v>30010867</v>
      </c>
      <c r="B11684" s="13" t="s">
        <v>4119</v>
      </c>
      <c r="C11684" s="13" t="str">
        <f t="shared" si="311"/>
        <v>AFA GA AWH EmryNrthside OAAS 5500 HSA 80% E CY (30010867)</v>
      </c>
      <c r="D11684" s="116"/>
    </row>
    <row r="11685" spans="1:4" x14ac:dyDescent="0.2">
      <c r="A11685" s="12">
        <v>30010868</v>
      </c>
      <c r="B11685" s="13" t="s">
        <v>4121</v>
      </c>
      <c r="C11685" s="13" t="str">
        <f t="shared" si="311"/>
        <v>AFA GA AWH EmryNrthside OAAS 5750 HSA 70% E CY (30010868)</v>
      </c>
      <c r="D11685" s="116"/>
    </row>
    <row r="11686" spans="1:4" x14ac:dyDescent="0.2">
      <c r="A11686" s="12">
        <v>30010869</v>
      </c>
      <c r="B11686" s="13" t="s">
        <v>4123</v>
      </c>
      <c r="C11686" s="13" t="str">
        <f t="shared" si="311"/>
        <v>AFA GA AWH EmryNrthside OAAS 6250 HSA 70% E CY (30010869)</v>
      </c>
      <c r="D11686" s="116"/>
    </row>
    <row r="11687" spans="1:4" x14ac:dyDescent="0.2">
      <c r="A11687" s="12">
        <v>30010870</v>
      </c>
      <c r="B11687" s="13" t="s">
        <v>4125</v>
      </c>
      <c r="C11687" s="13" t="str">
        <f t="shared" si="311"/>
        <v>AFA GA AWH EmryNrthside OAAS 3000 HSA 50% E CY (30010870)</v>
      </c>
      <c r="D11687" s="116"/>
    </row>
    <row r="11688" spans="1:4" x14ac:dyDescent="0.2">
      <c r="A11688" s="12">
        <v>30010871</v>
      </c>
      <c r="B11688" s="13" t="s">
        <v>4127</v>
      </c>
      <c r="C11688" s="13" t="str">
        <f t="shared" si="311"/>
        <v>AFA GAAWHEmryNrthside OAAS Essentials 100% $25CY (30010871)</v>
      </c>
      <c r="D11688" s="116"/>
    </row>
    <row r="11689" spans="1:4" x14ac:dyDescent="0.2">
      <c r="A11689" s="12">
        <v>30010872</v>
      </c>
      <c r="B11689" s="13" t="s">
        <v>4129</v>
      </c>
      <c r="C11689" s="13" t="str">
        <f t="shared" si="311"/>
        <v>AFA GAAWHEmryNrthside OAAS Essentials 100% $30CY (30010872)</v>
      </c>
      <c r="D11689" s="116"/>
    </row>
    <row r="11690" spans="1:4" x14ac:dyDescent="0.2">
      <c r="A11690" s="12">
        <v>30010873</v>
      </c>
      <c r="B11690" s="13" t="s">
        <v>4131</v>
      </c>
      <c r="C11690" s="13" t="str">
        <f t="shared" si="311"/>
        <v>AFA GAAWHEmryNrthside OAAS Essentials 500 100%CY (30010873)</v>
      </c>
      <c r="D11690" s="116"/>
    </row>
    <row r="11691" spans="1:4" x14ac:dyDescent="0.2">
      <c r="A11691" s="12">
        <v>30010874</v>
      </c>
      <c r="B11691" s="13" t="s">
        <v>4133</v>
      </c>
      <c r="C11691" s="13" t="str">
        <f t="shared" si="311"/>
        <v>AFA GAAWHEmryNrthside OAAS Essentials 1000 100%CY (30010874)</v>
      </c>
      <c r="D11691" s="116"/>
    </row>
    <row r="11692" spans="1:4" x14ac:dyDescent="0.2">
      <c r="A11692" s="12">
        <v>30010875</v>
      </c>
      <c r="B11692" s="13" t="s">
        <v>4135</v>
      </c>
      <c r="C11692" s="13" t="str">
        <f t="shared" si="311"/>
        <v>AFA GAAWHEmryNrthside OAAS Essentials 1500 100%CY (30010875)</v>
      </c>
      <c r="D11692" s="116"/>
    </row>
    <row r="11693" spans="1:4" x14ac:dyDescent="0.2">
      <c r="A11693" s="12">
        <v>30010876</v>
      </c>
      <c r="B11693" s="13" t="s">
        <v>4137</v>
      </c>
      <c r="C11693" s="13" t="str">
        <f t="shared" si="311"/>
        <v>AFA GAAWHEmryNrthside OAAS Essentials 3000 100%CY (30010876)</v>
      </c>
      <c r="D11693" s="116"/>
    </row>
    <row r="11694" spans="1:4" x14ac:dyDescent="0.2">
      <c r="A11694" s="12">
        <v>30010877</v>
      </c>
      <c r="B11694" s="13" t="s">
        <v>4139</v>
      </c>
      <c r="C11694" s="13" t="str">
        <f t="shared" si="311"/>
        <v>AFA GAAWHEmryNrthside OAAS Essentials 5000 100%CY (30010877)</v>
      </c>
      <c r="D11694" s="116"/>
    </row>
    <row r="11695" spans="1:4" x14ac:dyDescent="0.2">
      <c r="A11695" s="12">
        <v>30010878</v>
      </c>
      <c r="B11695" s="13" t="s">
        <v>4141</v>
      </c>
      <c r="C11695" s="13" t="str">
        <f t="shared" si="311"/>
        <v>AFA GAAWHEmryNrthside OAAS Essentials 7000 100%CY (30010878)</v>
      </c>
      <c r="D11695" s="116"/>
    </row>
    <row r="11696" spans="1:4" x14ac:dyDescent="0.2">
      <c r="A11696" s="12">
        <v>30010879</v>
      </c>
      <c r="B11696" s="13" t="s">
        <v>4143</v>
      </c>
      <c r="C11696" s="13" t="str">
        <f t="shared" si="311"/>
        <v>AFA GAAWHEmryNrthside OAAS Essentials 1000 80%CY (30010879)</v>
      </c>
      <c r="D11696" s="116"/>
    </row>
    <row r="11697" spans="1:4" x14ac:dyDescent="0.2">
      <c r="A11697" s="12">
        <v>30010880</v>
      </c>
      <c r="B11697" s="13" t="s">
        <v>4145</v>
      </c>
      <c r="C11697" s="13" t="str">
        <f t="shared" si="311"/>
        <v>AFA GAAWHEmryNrthsideOAAS Essentials 1500 80%CY (30010880)</v>
      </c>
      <c r="D11697" s="116"/>
    </row>
    <row r="11698" spans="1:4" x14ac:dyDescent="0.2">
      <c r="A11698" s="12">
        <v>30010881</v>
      </c>
      <c r="B11698" s="13" t="s">
        <v>4147</v>
      </c>
      <c r="C11698" s="13" t="str">
        <f t="shared" si="311"/>
        <v>AFA GAAWHEmryNrthside OAAS Essentials 2500 80%CY (30010881)</v>
      </c>
      <c r="D11698" s="116"/>
    </row>
    <row r="11699" spans="1:4" x14ac:dyDescent="0.2">
      <c r="A11699" s="12">
        <v>30010882</v>
      </c>
      <c r="B11699" s="13" t="s">
        <v>4149</v>
      </c>
      <c r="C11699" s="13" t="str">
        <f t="shared" si="311"/>
        <v>AFA GAAWHEmryNrthside OAAS Essentials 4000 80%CY (30010882)</v>
      </c>
      <c r="D11699" s="116"/>
    </row>
    <row r="11700" spans="1:4" x14ac:dyDescent="0.2">
      <c r="A11700" s="12">
        <v>30010883</v>
      </c>
      <c r="B11700" s="13" t="s">
        <v>4151</v>
      </c>
      <c r="C11700" s="13" t="str">
        <f t="shared" si="311"/>
        <v>AFA GAAWHEmryNrthside OAAS Essentials 7350 80%CY (30010883)</v>
      </c>
      <c r="D11700" s="116"/>
    </row>
    <row r="11701" spans="1:4" x14ac:dyDescent="0.2">
      <c r="A11701" s="12">
        <v>30010884</v>
      </c>
      <c r="B11701" s="13" t="s">
        <v>4153</v>
      </c>
      <c r="C11701" s="13" t="str">
        <f t="shared" si="311"/>
        <v>AFA GAAWHEmryNrthside OAAS Essentials 1000 50%CY (30010884)</v>
      </c>
      <c r="D11701" s="116"/>
    </row>
    <row r="11702" spans="1:4" x14ac:dyDescent="0.2">
      <c r="A11702" s="12">
        <v>30010885</v>
      </c>
      <c r="B11702" s="13" t="s">
        <v>4155</v>
      </c>
      <c r="C11702" s="13" t="str">
        <f t="shared" si="311"/>
        <v>AFA GAAWHEmryNrthside OAAS Essentials 4500 50%CY (30010885)</v>
      </c>
      <c r="D11702" s="116"/>
    </row>
    <row r="11703" spans="1:4" x14ac:dyDescent="0.2">
      <c r="A11703" s="12">
        <v>30010886</v>
      </c>
      <c r="B11703" s="13" t="s">
        <v>4157</v>
      </c>
      <c r="C11703" s="13" t="str">
        <f t="shared" si="311"/>
        <v>AFA GAAWHEmryNrthside OAAS Essentials 7000 50%CY (30010886)</v>
      </c>
      <c r="D11703" s="116"/>
    </row>
    <row r="11704" spans="1:4" x14ac:dyDescent="0.2">
      <c r="A11704" s="12">
        <v>30010887</v>
      </c>
      <c r="B11704" s="13" t="s">
        <v>4159</v>
      </c>
      <c r="C11704" s="13" t="str">
        <f t="shared" si="311"/>
        <v>AFAGAAWHEmryNrthsideOAASEssentials6750100%IntRXCY (30010887)</v>
      </c>
      <c r="D11704" s="116"/>
    </row>
    <row r="11705" spans="1:4" x14ac:dyDescent="0.2">
      <c r="A11705" s="12">
        <v>30010888</v>
      </c>
      <c r="B11705" s="13" t="s">
        <v>4161</v>
      </c>
      <c r="C11705" s="13" t="str">
        <f t="shared" si="311"/>
        <v>AFAGAAWHEmryNrthsideOAASEssentials8150100%IntRXCY (30010888)</v>
      </c>
      <c r="D11705" s="116"/>
    </row>
    <row r="11706" spans="1:4" x14ac:dyDescent="0.2">
      <c r="A11706" s="12">
        <v>30010889</v>
      </c>
      <c r="B11706" s="13" t="s">
        <v>4163</v>
      </c>
      <c r="C11706" s="13" t="str">
        <f t="shared" si="311"/>
        <v>AFA GAAWHEmryNrthside OAAS Essentials2500HSA100%CY (30010889)</v>
      </c>
      <c r="D11706" s="116"/>
    </row>
    <row r="11707" spans="1:4" x14ac:dyDescent="0.2">
      <c r="A11707" s="12">
        <v>30010890</v>
      </c>
      <c r="B11707" s="13" t="s">
        <v>4165</v>
      </c>
      <c r="C11707" s="13" t="str">
        <f t="shared" si="311"/>
        <v>AFA GAAWHEmryNrthside OAAS Essentials3500HSA80%ECY (30010890)</v>
      </c>
      <c r="D11707" s="116"/>
    </row>
    <row r="11708" spans="1:4" x14ac:dyDescent="0.2">
      <c r="A11708" s="12">
        <v>30010891</v>
      </c>
      <c r="B11708" s="13" t="s">
        <v>4167</v>
      </c>
      <c r="C11708" s="13" t="str">
        <f t="shared" si="311"/>
        <v>AFA GAAWHEmryNrthside OAAS Essentials5000HSA50%ECY (30010891)</v>
      </c>
      <c r="D11708" s="116"/>
    </row>
    <row r="11709" spans="1:4" x14ac:dyDescent="0.2">
      <c r="A11709" s="12">
        <v>30010892</v>
      </c>
      <c r="B11709" s="13" t="s">
        <v>4169</v>
      </c>
      <c r="C11709" s="13" t="str">
        <f t="shared" si="311"/>
        <v>AFA GAAWHEmryNrthsideOAAS Essentials6900HSA100%ECY (30010892)</v>
      </c>
      <c r="D11709" s="116"/>
    </row>
    <row r="11710" spans="1:4" x14ac:dyDescent="0.2">
      <c r="A11710" s="12">
        <v>30010893</v>
      </c>
      <c r="B11710" s="13" t="s">
        <v>4171</v>
      </c>
      <c r="C11710" s="13" t="str">
        <f t="shared" si="311"/>
        <v>AFA GA AWH EmryNrthside OAAS Value 8150 100% CY (30010893)</v>
      </c>
      <c r="D11710" s="116"/>
    </row>
    <row r="11711" spans="1:4" x14ac:dyDescent="0.2">
      <c r="A11711" s="12">
        <v>30010894</v>
      </c>
      <c r="B11711" s="13" t="s">
        <v>4173</v>
      </c>
      <c r="C11711" s="13" t="str">
        <f t="shared" si="311"/>
        <v>AFA IA AWH UAC CPOSII 500 100/50 CY (30010894)</v>
      </c>
      <c r="D11711" s="116"/>
    </row>
    <row r="11712" spans="1:4" x14ac:dyDescent="0.2">
      <c r="A11712" s="12">
        <v>30010895</v>
      </c>
      <c r="B11712" s="13" t="s">
        <v>4175</v>
      </c>
      <c r="C11712" s="13" t="str">
        <f t="shared" si="311"/>
        <v>AFA IA AWH UAC CPOSII 1000 100/50 CY (30010895)</v>
      </c>
      <c r="D11712" s="116"/>
    </row>
    <row r="11713" spans="1:4" x14ac:dyDescent="0.2">
      <c r="A11713" s="12">
        <v>30010896</v>
      </c>
      <c r="B11713" s="13" t="s">
        <v>4177</v>
      </c>
      <c r="C11713" s="13" t="str">
        <f t="shared" si="311"/>
        <v>AFA IA AWH UAC CPOSII 1500 100/50 CY (30010896)</v>
      </c>
      <c r="D11713" s="116"/>
    </row>
    <row r="11714" spans="1:4" x14ac:dyDescent="0.2">
      <c r="A11714" s="12">
        <v>30010897</v>
      </c>
      <c r="B11714" s="13" t="s">
        <v>4179</v>
      </c>
      <c r="C11714" s="13" t="str">
        <f t="shared" ref="C11714:C11777" si="312">IF(A11714=0,"",B11714&amp;" ("&amp;A11714&amp;")")</f>
        <v>AFA IA AWH UAC CPOSII 2000 100/50 CY (30010897)</v>
      </c>
      <c r="D11714" s="116"/>
    </row>
    <row r="11715" spans="1:4" x14ac:dyDescent="0.2">
      <c r="A11715" s="12">
        <v>30010898</v>
      </c>
      <c r="B11715" s="13" t="s">
        <v>4181</v>
      </c>
      <c r="C11715" s="13" t="str">
        <f t="shared" si="312"/>
        <v>AFA IA AWH UAC CPOSII 2500 100/50 CY (30010898)</v>
      </c>
      <c r="D11715" s="116"/>
    </row>
    <row r="11716" spans="1:4" x14ac:dyDescent="0.2">
      <c r="A11716" s="12">
        <v>30010899</v>
      </c>
      <c r="B11716" s="13" t="s">
        <v>4183</v>
      </c>
      <c r="C11716" s="13" t="str">
        <f t="shared" si="312"/>
        <v>AFA IA AWH UAC CPOSII 3000 100/50 CY (30010899)</v>
      </c>
      <c r="D11716" s="116"/>
    </row>
    <row r="11717" spans="1:4" x14ac:dyDescent="0.2">
      <c r="A11717" s="12">
        <v>30010900</v>
      </c>
      <c r="B11717" s="13" t="s">
        <v>4185</v>
      </c>
      <c r="C11717" s="13" t="str">
        <f t="shared" si="312"/>
        <v>AFA IA AWH UAC CPOSII 4000 100/50 CY (30010900)</v>
      </c>
      <c r="D11717" s="116"/>
    </row>
    <row r="11718" spans="1:4" x14ac:dyDescent="0.2">
      <c r="A11718" s="12">
        <v>30010901</v>
      </c>
      <c r="B11718" s="13" t="s">
        <v>4187</v>
      </c>
      <c r="C11718" s="13" t="str">
        <f t="shared" si="312"/>
        <v>AFA IA AWH UAC CPOSII 5000 100/50 CY (30010901)</v>
      </c>
      <c r="D11718" s="116"/>
    </row>
    <row r="11719" spans="1:4" x14ac:dyDescent="0.2">
      <c r="A11719" s="12">
        <v>30010902</v>
      </c>
      <c r="B11719" s="13" t="s">
        <v>4189</v>
      </c>
      <c r="C11719" s="13" t="str">
        <f t="shared" si="312"/>
        <v>AFA IA AWH UAC CPOSII 6750 100/50 CY (30010902)</v>
      </c>
      <c r="D11719" s="116"/>
    </row>
    <row r="11720" spans="1:4" x14ac:dyDescent="0.2">
      <c r="A11720" s="12">
        <v>30010903</v>
      </c>
      <c r="B11720" s="13" t="s">
        <v>4191</v>
      </c>
      <c r="C11720" s="13" t="str">
        <f t="shared" si="312"/>
        <v>AFA IA AWH UAC CPOSII 500 80/50 CY (30010903)</v>
      </c>
      <c r="D11720" s="116"/>
    </row>
    <row r="11721" spans="1:4" x14ac:dyDescent="0.2">
      <c r="A11721" s="12">
        <v>30010904</v>
      </c>
      <c r="B11721" s="13" t="s">
        <v>4193</v>
      </c>
      <c r="C11721" s="13" t="str">
        <f t="shared" si="312"/>
        <v>AFA IA AWH UAC CPOSII 1000 80/50 CY (30010904)</v>
      </c>
      <c r="D11721" s="116"/>
    </row>
    <row r="11722" spans="1:4" x14ac:dyDescent="0.2">
      <c r="A11722" s="12">
        <v>30010905</v>
      </c>
      <c r="B11722" s="13" t="s">
        <v>4195</v>
      </c>
      <c r="C11722" s="13" t="str">
        <f t="shared" si="312"/>
        <v>AFA IA AWH UAC CPOSII 1500 80/50 CY (30010905)</v>
      </c>
      <c r="D11722" s="116"/>
    </row>
    <row r="11723" spans="1:4" x14ac:dyDescent="0.2">
      <c r="A11723" s="12">
        <v>30010906</v>
      </c>
      <c r="B11723" s="13" t="s">
        <v>4197</v>
      </c>
      <c r="C11723" s="13" t="str">
        <f t="shared" si="312"/>
        <v>AFA IA AWH UAC CPOSII 2500 80/50 CY (30010906)</v>
      </c>
      <c r="D11723" s="116"/>
    </row>
    <row r="11724" spans="1:4" x14ac:dyDescent="0.2">
      <c r="A11724" s="12">
        <v>30010907</v>
      </c>
      <c r="B11724" s="13" t="s">
        <v>4199</v>
      </c>
      <c r="C11724" s="13" t="str">
        <f t="shared" si="312"/>
        <v>AFA IA AWH UAC CPOSII 3500 80/50 CY (30010907)</v>
      </c>
      <c r="D11724" s="116"/>
    </row>
    <row r="11725" spans="1:4" x14ac:dyDescent="0.2">
      <c r="A11725" s="12">
        <v>30010908</v>
      </c>
      <c r="B11725" s="13" t="s">
        <v>4201</v>
      </c>
      <c r="C11725" s="13" t="str">
        <f t="shared" si="312"/>
        <v>AFA IA AWH UAC CPOSII 5000 80/50 CY (30010908)</v>
      </c>
      <c r="D11725" s="116"/>
    </row>
    <row r="11726" spans="1:4" x14ac:dyDescent="0.2">
      <c r="A11726" s="12">
        <v>30010909</v>
      </c>
      <c r="B11726" s="13" t="s">
        <v>4203</v>
      </c>
      <c r="C11726" s="13" t="str">
        <f t="shared" si="312"/>
        <v>AFA IA AWH UAC CPOSII 6750 80/50 CY (30010909)</v>
      </c>
      <c r="D11726" s="116"/>
    </row>
    <row r="11727" spans="1:4" x14ac:dyDescent="0.2">
      <c r="A11727" s="12">
        <v>30010910</v>
      </c>
      <c r="B11727" s="13" t="s">
        <v>4205</v>
      </c>
      <c r="C11727" s="13" t="str">
        <f t="shared" si="312"/>
        <v>AFA IA AWH UAC CPOSII 7350 80/50 CY (30010910)</v>
      </c>
      <c r="D11727" s="116"/>
    </row>
    <row r="11728" spans="1:4" x14ac:dyDescent="0.2">
      <c r="A11728" s="12">
        <v>30010911</v>
      </c>
      <c r="B11728" s="13" t="s">
        <v>4207</v>
      </c>
      <c r="C11728" s="13" t="str">
        <f t="shared" si="312"/>
        <v>AFA IA AWH UAC CPOSII 2750 70/50 CY (30010911)</v>
      </c>
      <c r="D11728" s="116"/>
    </row>
    <row r="11729" spans="1:4" x14ac:dyDescent="0.2">
      <c r="A11729" s="12">
        <v>30010912</v>
      </c>
      <c r="B11729" s="13" t="s">
        <v>4209</v>
      </c>
      <c r="C11729" s="13" t="str">
        <f t="shared" si="312"/>
        <v>AFA IA AWH UAC CPOSII 4000 70/50 CY (30010912)</v>
      </c>
      <c r="D11729" s="116"/>
    </row>
    <row r="11730" spans="1:4" x14ac:dyDescent="0.2">
      <c r="A11730" s="12">
        <v>30010913</v>
      </c>
      <c r="B11730" s="13" t="s">
        <v>4211</v>
      </c>
      <c r="C11730" s="13" t="str">
        <f t="shared" si="312"/>
        <v>AFA IA AWH UAC CPOSII 2750 50/50 CY (30010913)</v>
      </c>
      <c r="D11730" s="116"/>
    </row>
    <row r="11731" spans="1:4" x14ac:dyDescent="0.2">
      <c r="A11731" s="12">
        <v>30010914</v>
      </c>
      <c r="B11731" s="13" t="s">
        <v>4213</v>
      </c>
      <c r="C11731" s="13" t="str">
        <f t="shared" si="312"/>
        <v>AFA IA AWH UAC CPOSII 4500 50/50 CY (30010914)</v>
      </c>
      <c r="D11731" s="116"/>
    </row>
    <row r="11732" spans="1:4" x14ac:dyDescent="0.2">
      <c r="A11732" s="12">
        <v>30010915</v>
      </c>
      <c r="B11732" s="13" t="s">
        <v>4215</v>
      </c>
      <c r="C11732" s="13" t="str">
        <f t="shared" si="312"/>
        <v>AFA IA AWH UAC CPOSII 2500 100/50 IntRX CY (30010915)</v>
      </c>
      <c r="D11732" s="116"/>
    </row>
    <row r="11733" spans="1:4" x14ac:dyDescent="0.2">
      <c r="A11733" s="12">
        <v>30010916</v>
      </c>
      <c r="B11733" s="13" t="s">
        <v>4217</v>
      </c>
      <c r="C11733" s="13" t="str">
        <f t="shared" si="312"/>
        <v>AFA IA AWH UAC CPOSII 3500 100/50 IntRX CY (30010916)</v>
      </c>
      <c r="D11733" s="116"/>
    </row>
    <row r="11734" spans="1:4" x14ac:dyDescent="0.2">
      <c r="A11734" s="12">
        <v>30010917</v>
      </c>
      <c r="B11734" s="13" t="s">
        <v>4219</v>
      </c>
      <c r="C11734" s="13" t="str">
        <f t="shared" si="312"/>
        <v>AFA IA AWH UAC CPOSII 5000 100/50 IntRX CY (30010917)</v>
      </c>
      <c r="D11734" s="116"/>
    </row>
    <row r="11735" spans="1:4" x14ac:dyDescent="0.2">
      <c r="A11735" s="12">
        <v>30010918</v>
      </c>
      <c r="B11735" s="13" t="s">
        <v>4221</v>
      </c>
      <c r="C11735" s="13" t="str">
        <f t="shared" si="312"/>
        <v>AFA IA AWH UAC CPOSII 6250 100/50 IntRX CY (30010918)</v>
      </c>
      <c r="D11735" s="116"/>
    </row>
    <row r="11736" spans="1:4" x14ac:dyDescent="0.2">
      <c r="A11736" s="12">
        <v>30010919</v>
      </c>
      <c r="B11736" s="13" t="s">
        <v>4223</v>
      </c>
      <c r="C11736" s="13" t="str">
        <f t="shared" si="312"/>
        <v>AFA IA AWH UAC CPOSII 6750 100/50 IntRX CY (30010919)</v>
      </c>
      <c r="D11736" s="116"/>
    </row>
    <row r="11737" spans="1:4" x14ac:dyDescent="0.2">
      <c r="A11737" s="12">
        <v>30010920</v>
      </c>
      <c r="B11737" s="13" t="s">
        <v>4224</v>
      </c>
      <c r="C11737" s="13" t="str">
        <f t="shared" si="312"/>
        <v>AFA IA AWH UAC CPOSII 7350 100/50 IntRX CY (30010920)</v>
      </c>
      <c r="D11737" s="116"/>
    </row>
    <row r="11738" spans="1:4" x14ac:dyDescent="0.2">
      <c r="A11738" s="12">
        <v>30010921</v>
      </c>
      <c r="B11738" s="13" t="s">
        <v>4225</v>
      </c>
      <c r="C11738" s="13" t="str">
        <f t="shared" si="312"/>
        <v>AFA IA AWH UAC CPOSII 1600 HSA 100/50 CY (30010921)</v>
      </c>
      <c r="D11738" s="116"/>
    </row>
    <row r="11739" spans="1:4" x14ac:dyDescent="0.2">
      <c r="A11739" s="12">
        <v>30010922</v>
      </c>
      <c r="B11739" s="13" t="s">
        <v>4226</v>
      </c>
      <c r="C11739" s="13" t="str">
        <f t="shared" si="312"/>
        <v>AFA IA AWH UAC CPOSII 2250 HSA 100/50 CY (30010922)</v>
      </c>
      <c r="D11739" s="116"/>
    </row>
    <row r="11740" spans="1:4" x14ac:dyDescent="0.2">
      <c r="A11740" s="12">
        <v>30010923</v>
      </c>
      <c r="B11740" s="13" t="s">
        <v>4227</v>
      </c>
      <c r="C11740" s="13" t="str">
        <f t="shared" si="312"/>
        <v>AFA IA AWH UAC CPOSII 2750 HSA 100/50 CY (30010923)</v>
      </c>
      <c r="D11740" s="116"/>
    </row>
    <row r="11741" spans="1:4" x14ac:dyDescent="0.2">
      <c r="A11741" s="12">
        <v>30010924</v>
      </c>
      <c r="B11741" s="13" t="s">
        <v>4229</v>
      </c>
      <c r="C11741" s="13" t="str">
        <f t="shared" si="312"/>
        <v>AFA IA AWH UAC CPOSII 4000 HSA 100/50 E CY (30010924)</v>
      </c>
      <c r="D11741" s="116"/>
    </row>
    <row r="11742" spans="1:4" x14ac:dyDescent="0.2">
      <c r="A11742" s="12">
        <v>30010925</v>
      </c>
      <c r="B11742" s="13" t="s">
        <v>4230</v>
      </c>
      <c r="C11742" s="13" t="str">
        <f t="shared" si="312"/>
        <v>AFA IA AWH UAC CPOSII 6250 HSA 100/50 E CY (30010925)</v>
      </c>
      <c r="D11742" s="116"/>
    </row>
    <row r="11743" spans="1:4" x14ac:dyDescent="0.2">
      <c r="A11743" s="12">
        <v>30010926</v>
      </c>
      <c r="B11743" s="13" t="s">
        <v>4231</v>
      </c>
      <c r="C11743" s="13" t="str">
        <f t="shared" si="312"/>
        <v>AFA IA AWH UAC CPOSII 3750 HSA 80/50 E CY (30010926)</v>
      </c>
      <c r="D11743" s="116"/>
    </row>
    <row r="11744" spans="1:4" x14ac:dyDescent="0.2">
      <c r="A11744" s="12">
        <v>30010927</v>
      </c>
      <c r="B11744" s="13" t="s">
        <v>4232</v>
      </c>
      <c r="C11744" s="13" t="str">
        <f t="shared" si="312"/>
        <v>AFA IA AWH UAC CPOSII 5500 HSA 80/50 E CY (30010927)</v>
      </c>
      <c r="D11744" s="116"/>
    </row>
    <row r="11745" spans="1:4" x14ac:dyDescent="0.2">
      <c r="A11745" s="12">
        <v>30010928</v>
      </c>
      <c r="B11745" s="13" t="s">
        <v>4233</v>
      </c>
      <c r="C11745" s="13" t="str">
        <f t="shared" si="312"/>
        <v>AFA IA AWH UAC CPOSII 5750 HSA 70/50 E CY (30010928)</v>
      </c>
      <c r="D11745" s="116"/>
    </row>
    <row r="11746" spans="1:4" x14ac:dyDescent="0.2">
      <c r="A11746" s="12">
        <v>30010929</v>
      </c>
      <c r="B11746" s="13" t="s">
        <v>4234</v>
      </c>
      <c r="C11746" s="13" t="str">
        <f t="shared" si="312"/>
        <v>AFA IA AWH UAC CPOSII 6250 HSA 70/50 E CY (30010929)</v>
      </c>
      <c r="D11746" s="116"/>
    </row>
    <row r="11747" spans="1:4" x14ac:dyDescent="0.2">
      <c r="A11747" s="12">
        <v>30010930</v>
      </c>
      <c r="B11747" s="13" t="s">
        <v>4235</v>
      </c>
      <c r="C11747" s="13" t="str">
        <f t="shared" si="312"/>
        <v>AFA IA AWH UAC CPOSII 3000 HSA 50/50 E CY (30010930)</v>
      </c>
      <c r="D11747" s="116"/>
    </row>
    <row r="11748" spans="1:4" x14ac:dyDescent="0.2">
      <c r="A11748" s="12">
        <v>30010931</v>
      </c>
      <c r="B11748" s="13" t="s">
        <v>4236</v>
      </c>
      <c r="C11748" s="13" t="str">
        <f t="shared" si="312"/>
        <v>AFA IL Savings Plus CPOSII 500 100/50 CY (30010931)</v>
      </c>
      <c r="D11748" s="116"/>
    </row>
    <row r="11749" spans="1:4" x14ac:dyDescent="0.2">
      <c r="A11749" s="12">
        <v>30010932</v>
      </c>
      <c r="B11749" s="13" t="s">
        <v>4237</v>
      </c>
      <c r="C11749" s="13" t="str">
        <f t="shared" si="312"/>
        <v>AFA IL Savings Plus CPOSII 1000 100/50 CY (30010932)</v>
      </c>
      <c r="D11749" s="116"/>
    </row>
    <row r="11750" spans="1:4" x14ac:dyDescent="0.2">
      <c r="A11750" s="12">
        <v>30010933</v>
      </c>
      <c r="B11750" s="13" t="s">
        <v>4238</v>
      </c>
      <c r="C11750" s="13" t="str">
        <f t="shared" si="312"/>
        <v>AFA IL Savings Plus CPOSII 1500 100/50 CY (30010933)</v>
      </c>
      <c r="D11750" s="116"/>
    </row>
    <row r="11751" spans="1:4" x14ac:dyDescent="0.2">
      <c r="A11751" s="12">
        <v>30010934</v>
      </c>
      <c r="B11751" s="13" t="s">
        <v>4239</v>
      </c>
      <c r="C11751" s="13" t="str">
        <f t="shared" si="312"/>
        <v>AFA IL Savings Plus CPOSII 2000 100/50 CY (30010934)</v>
      </c>
      <c r="D11751" s="116"/>
    </row>
    <row r="11752" spans="1:4" x14ac:dyDescent="0.2">
      <c r="A11752" s="12">
        <v>30010935</v>
      </c>
      <c r="B11752" s="13" t="s">
        <v>4241</v>
      </c>
      <c r="C11752" s="13" t="str">
        <f t="shared" si="312"/>
        <v>AFA IL Savings Plus CPOSII 2500 100/50 CY (30010935)</v>
      </c>
      <c r="D11752" s="116"/>
    </row>
    <row r="11753" spans="1:4" x14ac:dyDescent="0.2">
      <c r="A11753" s="12">
        <v>30010936</v>
      </c>
      <c r="B11753" s="13" t="s">
        <v>4243</v>
      </c>
      <c r="C11753" s="13" t="str">
        <f t="shared" si="312"/>
        <v>AFA IL Savings Plus CPOSII 3000 100/50 CY (30010936)</v>
      </c>
      <c r="D11753" s="116"/>
    </row>
    <row r="11754" spans="1:4" x14ac:dyDescent="0.2">
      <c r="A11754" s="12">
        <v>30010937</v>
      </c>
      <c r="B11754" s="13" t="s">
        <v>4245</v>
      </c>
      <c r="C11754" s="13" t="str">
        <f t="shared" si="312"/>
        <v>AFA IL Savings Plus CPOSII 4000 100/50 CY (30010937)</v>
      </c>
      <c r="D11754" s="116"/>
    </row>
    <row r="11755" spans="1:4" x14ac:dyDescent="0.2">
      <c r="A11755" s="12">
        <v>30010938</v>
      </c>
      <c r="B11755" s="13" t="s">
        <v>4246</v>
      </c>
      <c r="C11755" s="13" t="str">
        <f t="shared" si="312"/>
        <v>AFA IL Savings Plus CPOSII 5000 100/50 CY (30010938)</v>
      </c>
      <c r="D11755" s="116"/>
    </row>
    <row r="11756" spans="1:4" x14ac:dyDescent="0.2">
      <c r="A11756" s="12">
        <v>30010939</v>
      </c>
      <c r="B11756" s="13" t="s">
        <v>4247</v>
      </c>
      <c r="C11756" s="13" t="str">
        <f t="shared" si="312"/>
        <v>AFA IL Savings Plus CPOSII 6750 100/50 CY (30010939)</v>
      </c>
      <c r="D11756" s="116"/>
    </row>
    <row r="11757" spans="1:4" x14ac:dyDescent="0.2">
      <c r="A11757" s="12">
        <v>30010940</v>
      </c>
      <c r="B11757" s="13" t="s">
        <v>4248</v>
      </c>
      <c r="C11757" s="13" t="str">
        <f t="shared" si="312"/>
        <v>AFA IL Savings Plus CPOSII 500 80/50 CY (30010940)</v>
      </c>
      <c r="D11757" s="116"/>
    </row>
    <row r="11758" spans="1:4" x14ac:dyDescent="0.2">
      <c r="A11758" s="12">
        <v>30010941</v>
      </c>
      <c r="B11758" s="13" t="s">
        <v>4249</v>
      </c>
      <c r="C11758" s="13" t="str">
        <f t="shared" si="312"/>
        <v>AFA IL Savings Plus CPOSII 1000 80/50 CY (30010941)</v>
      </c>
      <c r="D11758" s="116"/>
    </row>
    <row r="11759" spans="1:4" x14ac:dyDescent="0.2">
      <c r="A11759" s="12">
        <v>30010942</v>
      </c>
      <c r="B11759" s="13" t="s">
        <v>4250</v>
      </c>
      <c r="C11759" s="13" t="str">
        <f t="shared" si="312"/>
        <v>AFA IL Savings Plus CPOSII 1500 80/50 CY (30010942)</v>
      </c>
      <c r="D11759" s="116"/>
    </row>
    <row r="11760" spans="1:4" x14ac:dyDescent="0.2">
      <c r="A11760" s="12">
        <v>30010943</v>
      </c>
      <c r="B11760" s="13" t="s">
        <v>4251</v>
      </c>
      <c r="C11760" s="13" t="str">
        <f t="shared" si="312"/>
        <v>AFA IL Savings Plus CPOSII 2500 80/50 CY (30010943)</v>
      </c>
      <c r="D11760" s="116"/>
    </row>
    <row r="11761" spans="1:4" x14ac:dyDescent="0.2">
      <c r="A11761" s="12">
        <v>30010944</v>
      </c>
      <c r="B11761" s="13" t="s">
        <v>4252</v>
      </c>
      <c r="C11761" s="13" t="str">
        <f t="shared" si="312"/>
        <v>AFA IL Savings Plus CPOSII 3500 80/50 CY (30010944)</v>
      </c>
      <c r="D11761" s="116"/>
    </row>
    <row r="11762" spans="1:4" x14ac:dyDescent="0.2">
      <c r="A11762" s="12">
        <v>30010945</v>
      </c>
      <c r="B11762" s="13" t="s">
        <v>4254</v>
      </c>
      <c r="C11762" s="13" t="str">
        <f t="shared" si="312"/>
        <v>AFA IL Savings Plus CPOSII 5000 80/50 CY (30010945)</v>
      </c>
      <c r="D11762" s="116"/>
    </row>
    <row r="11763" spans="1:4" x14ac:dyDescent="0.2">
      <c r="A11763" s="12">
        <v>30010946</v>
      </c>
      <c r="B11763" s="13" t="s">
        <v>4256</v>
      </c>
      <c r="C11763" s="13" t="str">
        <f t="shared" si="312"/>
        <v>AFA IL Savings Plus CPOSII 6750 80/50 CY (30010946)</v>
      </c>
      <c r="D11763" s="116"/>
    </row>
    <row r="11764" spans="1:4" x14ac:dyDescent="0.2">
      <c r="A11764" s="12">
        <v>30010947</v>
      </c>
      <c r="B11764" s="13" t="s">
        <v>4258</v>
      </c>
      <c r="C11764" s="13" t="str">
        <f t="shared" si="312"/>
        <v>AFA IL Savings Plus CPOSII 7350 80/50 CY (30010947)</v>
      </c>
      <c r="D11764" s="116"/>
    </row>
    <row r="11765" spans="1:4" x14ac:dyDescent="0.2">
      <c r="A11765" s="12">
        <v>30010948</v>
      </c>
      <c r="B11765" s="13" t="s">
        <v>4260</v>
      </c>
      <c r="C11765" s="13" t="str">
        <f t="shared" si="312"/>
        <v>AFA IL Savings Plus CPOSII 2750 70/50 CY (30010948)</v>
      </c>
      <c r="D11765" s="116"/>
    </row>
    <row r="11766" spans="1:4" x14ac:dyDescent="0.2">
      <c r="A11766" s="12">
        <v>30010949</v>
      </c>
      <c r="B11766" s="13" t="s">
        <v>4262</v>
      </c>
      <c r="C11766" s="13" t="str">
        <f t="shared" si="312"/>
        <v>AFA IL Savings Plus CPOSII 4000 70/50 CY (30010949)</v>
      </c>
      <c r="D11766" s="116"/>
    </row>
    <row r="11767" spans="1:4" x14ac:dyDescent="0.2">
      <c r="A11767" s="12">
        <v>30010950</v>
      </c>
      <c r="B11767" s="13" t="s">
        <v>4264</v>
      </c>
      <c r="C11767" s="13" t="str">
        <f t="shared" si="312"/>
        <v>AFA IL Savings Plus CPOSII 2750 50/50 CY (30010950)</v>
      </c>
      <c r="D11767" s="116"/>
    </row>
    <row r="11768" spans="1:4" x14ac:dyDescent="0.2">
      <c r="A11768" s="12">
        <v>30010951</v>
      </c>
      <c r="B11768" s="13" t="s">
        <v>4266</v>
      </c>
      <c r="C11768" s="13" t="str">
        <f t="shared" si="312"/>
        <v>AFA IL Savings Plus CPOSII 4500 50/50 CY (30010951)</v>
      </c>
      <c r="D11768" s="116"/>
    </row>
    <row r="11769" spans="1:4" x14ac:dyDescent="0.2">
      <c r="A11769" s="12">
        <v>30010952</v>
      </c>
      <c r="B11769" s="13" t="s">
        <v>4268</v>
      </c>
      <c r="C11769" s="13" t="str">
        <f t="shared" si="312"/>
        <v>AFA IL Savings Plus CPOSII 2500 100/50 IntRX CY (30010952)</v>
      </c>
      <c r="D11769" s="116"/>
    </row>
    <row r="11770" spans="1:4" x14ac:dyDescent="0.2">
      <c r="A11770" s="12">
        <v>30010953</v>
      </c>
      <c r="B11770" s="13" t="s">
        <v>4270</v>
      </c>
      <c r="C11770" s="13" t="str">
        <f t="shared" si="312"/>
        <v>AFA IL Savings Plus CPOSII 3500 100/50 IntRX CY (30010953)</v>
      </c>
      <c r="D11770" s="116"/>
    </row>
    <row r="11771" spans="1:4" x14ac:dyDescent="0.2">
      <c r="A11771" s="12">
        <v>30010954</v>
      </c>
      <c r="B11771" s="13" t="s">
        <v>4272</v>
      </c>
      <c r="C11771" s="13" t="str">
        <f t="shared" si="312"/>
        <v>AFA IL Savings Plus CPOSII 5000 100/50 IntRX CY (30010954)</v>
      </c>
      <c r="D11771" s="116"/>
    </row>
    <row r="11772" spans="1:4" x14ac:dyDescent="0.2">
      <c r="A11772" s="12">
        <v>30010955</v>
      </c>
      <c r="B11772" s="13" t="s">
        <v>4274</v>
      </c>
      <c r="C11772" s="13" t="str">
        <f t="shared" si="312"/>
        <v>AFA IL Savings Plus CPOSII 6250 100/50 IntRX CY (30010955)</v>
      </c>
      <c r="D11772" s="116"/>
    </row>
    <row r="11773" spans="1:4" x14ac:dyDescent="0.2">
      <c r="A11773" s="12">
        <v>30010956</v>
      </c>
      <c r="B11773" s="13" t="s">
        <v>4276</v>
      </c>
      <c r="C11773" s="13" t="str">
        <f t="shared" si="312"/>
        <v>AFA IL Savings Plus CPOSII 6750 100/50 IntRX CY (30010956)</v>
      </c>
      <c r="D11773" s="116"/>
    </row>
    <row r="11774" spans="1:4" x14ac:dyDescent="0.2">
      <c r="A11774" s="12">
        <v>30010957</v>
      </c>
      <c r="B11774" s="13" t="s">
        <v>4278</v>
      </c>
      <c r="C11774" s="13" t="str">
        <f t="shared" si="312"/>
        <v>AFA IL Savings Plus CPOSII 7350 100/50 IntRX CY (30010957)</v>
      </c>
      <c r="D11774" s="116"/>
    </row>
    <row r="11775" spans="1:4" x14ac:dyDescent="0.2">
      <c r="A11775" s="12">
        <v>30010958</v>
      </c>
      <c r="B11775" s="13" t="s">
        <v>4280</v>
      </c>
      <c r="C11775" s="13" t="str">
        <f t="shared" si="312"/>
        <v>AFA IL Savings Plus CPOSII 1600 HSA 100/50 CY (30010958)</v>
      </c>
      <c r="D11775" s="116"/>
    </row>
    <row r="11776" spans="1:4" x14ac:dyDescent="0.2">
      <c r="A11776" s="12">
        <v>30010959</v>
      </c>
      <c r="B11776" s="13" t="s">
        <v>4282</v>
      </c>
      <c r="C11776" s="13" t="str">
        <f t="shared" si="312"/>
        <v>AFA IL Savings Plus CPOSII 2250 HSA 100/50 CY (30010959)</v>
      </c>
      <c r="D11776" s="116"/>
    </row>
    <row r="11777" spans="1:4" x14ac:dyDescent="0.2">
      <c r="A11777" s="12">
        <v>30010960</v>
      </c>
      <c r="B11777" s="13" t="s">
        <v>4284</v>
      </c>
      <c r="C11777" s="13" t="str">
        <f t="shared" si="312"/>
        <v>AFA IL Savings Plus CPOSII 2750 HSA 100/50 CY (30010960)</v>
      </c>
      <c r="D11777" s="116"/>
    </row>
    <row r="11778" spans="1:4" x14ac:dyDescent="0.2">
      <c r="A11778" s="12">
        <v>30010961</v>
      </c>
      <c r="B11778" s="13" t="s">
        <v>4286</v>
      </c>
      <c r="C11778" s="13" t="str">
        <f t="shared" ref="C11778:C11841" si="313">IF(A11778=0,"",B11778&amp;" ("&amp;A11778&amp;")")</f>
        <v>AFA IL Savings Plus CPOSII 4000 HSA 100/50 E CY (30010961)</v>
      </c>
      <c r="D11778" s="116"/>
    </row>
    <row r="11779" spans="1:4" x14ac:dyDescent="0.2">
      <c r="A11779" s="12">
        <v>30010962</v>
      </c>
      <c r="B11779" s="13" t="s">
        <v>4288</v>
      </c>
      <c r="C11779" s="13" t="str">
        <f t="shared" si="313"/>
        <v>AFA IL Savings Plus CPOSII 6250 HSA 100/50 E CY (30010962)</v>
      </c>
      <c r="D11779" s="116"/>
    </row>
    <row r="11780" spans="1:4" x14ac:dyDescent="0.2">
      <c r="A11780" s="12">
        <v>30010963</v>
      </c>
      <c r="B11780" s="13" t="s">
        <v>4290</v>
      </c>
      <c r="C11780" s="13" t="str">
        <f t="shared" si="313"/>
        <v>AFA IL Savings Plus CPOSII 3750 HSA 80/50 E CY (30010963)</v>
      </c>
      <c r="D11780" s="116"/>
    </row>
    <row r="11781" spans="1:4" x14ac:dyDescent="0.2">
      <c r="A11781" s="12">
        <v>30010964</v>
      </c>
      <c r="B11781" s="13" t="s">
        <v>4292</v>
      </c>
      <c r="C11781" s="13" t="str">
        <f t="shared" si="313"/>
        <v>AFA IL Savings Plus CPOSII 5500 HSA 80/50 E CY (30010964)</v>
      </c>
      <c r="D11781" s="116"/>
    </row>
    <row r="11782" spans="1:4" x14ac:dyDescent="0.2">
      <c r="A11782" s="12">
        <v>30010965</v>
      </c>
      <c r="B11782" s="13" t="s">
        <v>4294</v>
      </c>
      <c r="C11782" s="13" t="str">
        <f t="shared" si="313"/>
        <v>AFA IL Savings Plus CPOSII 5750 HSA 70/50 E CY (30010965)</v>
      </c>
      <c r="D11782" s="116"/>
    </row>
    <row r="11783" spans="1:4" x14ac:dyDescent="0.2">
      <c r="A11783" s="12">
        <v>30010966</v>
      </c>
      <c r="B11783" s="13" t="s">
        <v>4296</v>
      </c>
      <c r="C11783" s="13" t="str">
        <f t="shared" si="313"/>
        <v>AFA IL Savings Plus CPOSII 6250 HSA 70/50 E CY (30010966)</v>
      </c>
      <c r="D11783" s="116"/>
    </row>
    <row r="11784" spans="1:4" x14ac:dyDescent="0.2">
      <c r="A11784" s="12">
        <v>30010967</v>
      </c>
      <c r="B11784" s="13" t="s">
        <v>4298</v>
      </c>
      <c r="C11784" s="13" t="str">
        <f t="shared" si="313"/>
        <v>AFA IL Savings Plus CPOSII 3000 HSA 50/50 E CY (30010967)</v>
      </c>
      <c r="D11784" s="116"/>
    </row>
    <row r="11785" spans="1:4" x14ac:dyDescent="0.2">
      <c r="A11785" s="12">
        <v>30010968</v>
      </c>
      <c r="B11785" s="13" t="s">
        <v>4300</v>
      </c>
      <c r="C11785" s="13" t="str">
        <f t="shared" si="313"/>
        <v>AFA IL Savings Plus OAAS Essentials 100% $25 CY (30010968)</v>
      </c>
      <c r="D11785" s="116"/>
    </row>
    <row r="11786" spans="1:4" x14ac:dyDescent="0.2">
      <c r="A11786" s="12">
        <v>30010969</v>
      </c>
      <c r="B11786" s="13" t="s">
        <v>4302</v>
      </c>
      <c r="C11786" s="13" t="str">
        <f t="shared" si="313"/>
        <v>AFA IL Savings Plus OAAS Essentials 100% $30 CY (30010969)</v>
      </c>
      <c r="D11786" s="116"/>
    </row>
    <row r="11787" spans="1:4" x14ac:dyDescent="0.2">
      <c r="A11787" s="12">
        <v>30010970</v>
      </c>
      <c r="B11787" s="13" t="s">
        <v>4304</v>
      </c>
      <c r="C11787" s="13" t="str">
        <f t="shared" si="313"/>
        <v>AFA IL Savings Plus OAAS Essentials 500 100% CY (30010970)</v>
      </c>
      <c r="D11787" s="116"/>
    </row>
    <row r="11788" spans="1:4" x14ac:dyDescent="0.2">
      <c r="A11788" s="12">
        <v>30010971</v>
      </c>
      <c r="B11788" s="13" t="s">
        <v>4306</v>
      </c>
      <c r="C11788" s="13" t="str">
        <f t="shared" si="313"/>
        <v>AFA IL Savings Plus OAAS Essentials 1000 100% CY (30010971)</v>
      </c>
      <c r="D11788" s="116"/>
    </row>
    <row r="11789" spans="1:4" x14ac:dyDescent="0.2">
      <c r="A11789" s="12">
        <v>30010972</v>
      </c>
      <c r="B11789" s="13" t="s">
        <v>4308</v>
      </c>
      <c r="C11789" s="13" t="str">
        <f t="shared" si="313"/>
        <v>AFA IL Savings Plus OAAS Essentials 1500 100% CY (30010972)</v>
      </c>
      <c r="D11789" s="116"/>
    </row>
    <row r="11790" spans="1:4" x14ac:dyDescent="0.2">
      <c r="A11790" s="12">
        <v>30010973</v>
      </c>
      <c r="B11790" s="13" t="s">
        <v>4310</v>
      </c>
      <c r="C11790" s="13" t="str">
        <f t="shared" si="313"/>
        <v>AFA IL Savings Plus OAAS Essentials 3000 100% CY (30010973)</v>
      </c>
      <c r="D11790" s="116"/>
    </row>
    <row r="11791" spans="1:4" x14ac:dyDescent="0.2">
      <c r="A11791" s="12">
        <v>30010974</v>
      </c>
      <c r="B11791" s="13" t="s">
        <v>4312</v>
      </c>
      <c r="C11791" s="13" t="str">
        <f t="shared" si="313"/>
        <v>AFA IL Savings Plus OAAS Essentials 5000 100% CY (30010974)</v>
      </c>
      <c r="D11791" s="116"/>
    </row>
    <row r="11792" spans="1:4" x14ac:dyDescent="0.2">
      <c r="A11792" s="12">
        <v>30010975</v>
      </c>
      <c r="B11792" s="13" t="s">
        <v>4314</v>
      </c>
      <c r="C11792" s="13" t="str">
        <f t="shared" si="313"/>
        <v>AFA IL Savings Plus OAAS Essentials 7000 100% CY (30010975)</v>
      </c>
      <c r="D11792" s="116"/>
    </row>
    <row r="11793" spans="1:4" x14ac:dyDescent="0.2">
      <c r="A11793" s="12">
        <v>30010976</v>
      </c>
      <c r="B11793" s="13" t="s">
        <v>4316</v>
      </c>
      <c r="C11793" s="13" t="str">
        <f t="shared" si="313"/>
        <v>AFA IL Savings Plus OAAS Essentials 1000 80% CY (30010976)</v>
      </c>
      <c r="D11793" s="116"/>
    </row>
    <row r="11794" spans="1:4" x14ac:dyDescent="0.2">
      <c r="A11794" s="12">
        <v>30010977</v>
      </c>
      <c r="B11794" s="13" t="s">
        <v>4318</v>
      </c>
      <c r="C11794" s="13" t="str">
        <f t="shared" si="313"/>
        <v>AFA IL Savings Plus OAAS Essentials 1500 80% CY (30010977)</v>
      </c>
      <c r="D11794" s="116"/>
    </row>
    <row r="11795" spans="1:4" x14ac:dyDescent="0.2">
      <c r="A11795" s="12">
        <v>30010978</v>
      </c>
      <c r="B11795" s="13" t="s">
        <v>4320</v>
      </c>
      <c r="C11795" s="13" t="str">
        <f t="shared" si="313"/>
        <v>AFA IL Savings Plus OAAS Essentials 2500 80% CY (30010978)</v>
      </c>
      <c r="D11795" s="116"/>
    </row>
    <row r="11796" spans="1:4" x14ac:dyDescent="0.2">
      <c r="A11796" s="12">
        <v>30010979</v>
      </c>
      <c r="B11796" s="13" t="s">
        <v>4322</v>
      </c>
      <c r="C11796" s="13" t="str">
        <f t="shared" si="313"/>
        <v>AFA IL Savings Plus OAAS Essentials 4000 80% CY (30010979)</v>
      </c>
      <c r="D11796" s="116"/>
    </row>
    <row r="11797" spans="1:4" x14ac:dyDescent="0.2">
      <c r="A11797" s="12">
        <v>30010980</v>
      </c>
      <c r="B11797" s="13" t="s">
        <v>4324</v>
      </c>
      <c r="C11797" s="13" t="str">
        <f t="shared" si="313"/>
        <v>AFA IL Savings Plus OAAS Essentials 7350 80% CY (30010980)</v>
      </c>
      <c r="D11797" s="116"/>
    </row>
    <row r="11798" spans="1:4" x14ac:dyDescent="0.2">
      <c r="A11798" s="12">
        <v>30010981</v>
      </c>
      <c r="B11798" s="13" t="s">
        <v>4326</v>
      </c>
      <c r="C11798" s="13" t="str">
        <f t="shared" si="313"/>
        <v>AFA IL Savings Plus OAAS Essentials 1000 50% CY (30010981)</v>
      </c>
      <c r="D11798" s="116"/>
    </row>
    <row r="11799" spans="1:4" x14ac:dyDescent="0.2">
      <c r="A11799" s="12">
        <v>30010982</v>
      </c>
      <c r="B11799" s="13" t="s">
        <v>4328</v>
      </c>
      <c r="C11799" s="13" t="str">
        <f t="shared" si="313"/>
        <v>AFA IL Savings Plus OAAS Essentials 4500 50% CY (30010982)</v>
      </c>
      <c r="D11799" s="116"/>
    </row>
    <row r="11800" spans="1:4" x14ac:dyDescent="0.2">
      <c r="A11800" s="12">
        <v>30010983</v>
      </c>
      <c r="B11800" s="13" t="s">
        <v>4330</v>
      </c>
      <c r="C11800" s="13" t="str">
        <f t="shared" si="313"/>
        <v>AFA IL Savings Plus OAAS Essentials 7000 50% CY (30010983)</v>
      </c>
      <c r="D11800" s="116"/>
    </row>
    <row r="11801" spans="1:4" x14ac:dyDescent="0.2">
      <c r="A11801" s="12">
        <v>30010984</v>
      </c>
      <c r="B11801" s="13" t="s">
        <v>4332</v>
      </c>
      <c r="C11801" s="13" t="str">
        <f t="shared" si="313"/>
        <v>AFA ILSavingsPlus OAAS Essentials 6750 100%IntRXCY (30010984)</v>
      </c>
      <c r="D11801" s="116"/>
    </row>
    <row r="11802" spans="1:4" x14ac:dyDescent="0.2">
      <c r="A11802" s="12">
        <v>30010985</v>
      </c>
      <c r="B11802" s="13" t="s">
        <v>4334</v>
      </c>
      <c r="C11802" s="13" t="str">
        <f t="shared" si="313"/>
        <v>AFA ILSavingsPlus OAAS Essentials 8150 100%IntRXCY (30010985)</v>
      </c>
      <c r="D11802" s="116"/>
    </row>
    <row r="11803" spans="1:4" x14ac:dyDescent="0.2">
      <c r="A11803" s="12">
        <v>30010986</v>
      </c>
      <c r="B11803" s="13" t="s">
        <v>4336</v>
      </c>
      <c r="C11803" s="13" t="str">
        <f t="shared" si="313"/>
        <v>AFA IL Savings Plus OAAS Essentials 2500HSA100%CY (30010986)</v>
      </c>
      <c r="D11803" s="116"/>
    </row>
    <row r="11804" spans="1:4" x14ac:dyDescent="0.2">
      <c r="A11804" s="12">
        <v>30010987</v>
      </c>
      <c r="B11804" s="13" t="s">
        <v>4338</v>
      </c>
      <c r="C11804" s="13" t="str">
        <f t="shared" si="313"/>
        <v>AFA IL Savings Plus OAAS Essentials 3500HSA80%ECY (30010987)</v>
      </c>
      <c r="D11804" s="116"/>
    </row>
    <row r="11805" spans="1:4" x14ac:dyDescent="0.2">
      <c r="A11805" s="12">
        <v>30010988</v>
      </c>
      <c r="B11805" s="13" t="s">
        <v>4340</v>
      </c>
      <c r="C11805" s="13" t="str">
        <f t="shared" si="313"/>
        <v>AFA IL Savings Plus OAAS Essentials 5000HSA50%ECY (30010988)</v>
      </c>
      <c r="D11805" s="116"/>
    </row>
    <row r="11806" spans="1:4" x14ac:dyDescent="0.2">
      <c r="A11806" s="12">
        <v>30010989</v>
      </c>
      <c r="B11806" s="13" t="s">
        <v>4342</v>
      </c>
      <c r="C11806" s="13" t="str">
        <f t="shared" si="313"/>
        <v>AFA IL Savings Plus OAAS Essentials 6900HSA100%ECY (30010989)</v>
      </c>
      <c r="D11806" s="116"/>
    </row>
    <row r="11807" spans="1:4" x14ac:dyDescent="0.2">
      <c r="A11807" s="12">
        <v>30010990</v>
      </c>
      <c r="B11807" s="13" t="s">
        <v>4344</v>
      </c>
      <c r="C11807" s="13" t="str">
        <f t="shared" si="313"/>
        <v>AFA IL Savings Plus OAAS Value 8150 100% CY (30010990)</v>
      </c>
      <c r="D11807" s="116"/>
    </row>
    <row r="11808" spans="1:4" x14ac:dyDescent="0.2">
      <c r="A11808" s="12">
        <v>30010991</v>
      </c>
      <c r="B11808" s="13" t="s">
        <v>4346</v>
      </c>
      <c r="C11808" s="13" t="str">
        <f t="shared" si="313"/>
        <v>AFA KS l-35 Pref CPOSII 500 100/50 CY (30010991)</v>
      </c>
      <c r="D11808" s="116"/>
    </row>
    <row r="11809" spans="1:4" x14ac:dyDescent="0.2">
      <c r="A11809" s="12">
        <v>30010992</v>
      </c>
      <c r="B11809" s="13" t="s">
        <v>4348</v>
      </c>
      <c r="C11809" s="13" t="str">
        <f t="shared" si="313"/>
        <v>AFA KS l-35 Pref CPOSII 1000 100/50 CY (30010992)</v>
      </c>
      <c r="D11809" s="116"/>
    </row>
    <row r="11810" spans="1:4" x14ac:dyDescent="0.2">
      <c r="A11810" s="12">
        <v>30010993</v>
      </c>
      <c r="B11810" s="13" t="s">
        <v>4350</v>
      </c>
      <c r="C11810" s="13" t="str">
        <f t="shared" si="313"/>
        <v>AFA KS l-35 Pref CPOSII 1500 100/50 CY (30010993)</v>
      </c>
      <c r="D11810" s="116"/>
    </row>
    <row r="11811" spans="1:4" x14ac:dyDescent="0.2">
      <c r="A11811" s="12">
        <v>30010994</v>
      </c>
      <c r="B11811" s="13" t="s">
        <v>4352</v>
      </c>
      <c r="C11811" s="13" t="str">
        <f t="shared" si="313"/>
        <v>AFA KS l-35 Pref CPOSII 2000 100/50 CY (30010994)</v>
      </c>
      <c r="D11811" s="116"/>
    </row>
    <row r="11812" spans="1:4" x14ac:dyDescent="0.2">
      <c r="A11812" s="12">
        <v>30010995</v>
      </c>
      <c r="B11812" s="13" t="s">
        <v>4354</v>
      </c>
      <c r="C11812" s="13" t="str">
        <f t="shared" si="313"/>
        <v>AFA KS l-35 Pref CPOSII 2500 100/50 CY (30010995)</v>
      </c>
      <c r="D11812" s="116"/>
    </row>
    <row r="11813" spans="1:4" x14ac:dyDescent="0.2">
      <c r="A11813" s="12">
        <v>30010996</v>
      </c>
      <c r="B11813" s="13" t="s">
        <v>4356</v>
      </c>
      <c r="C11813" s="13" t="str">
        <f t="shared" si="313"/>
        <v>AFA KS l-35 Pref CPOSII 3000 100/50 CY (30010996)</v>
      </c>
      <c r="D11813" s="116"/>
    </row>
    <row r="11814" spans="1:4" x14ac:dyDescent="0.2">
      <c r="A11814" s="12">
        <v>30010997</v>
      </c>
      <c r="B11814" s="13" t="s">
        <v>4358</v>
      </c>
      <c r="C11814" s="13" t="str">
        <f t="shared" si="313"/>
        <v>AFA KS l-35 Pref CPOSII 4000 100/50 CY (30010997)</v>
      </c>
      <c r="D11814" s="116"/>
    </row>
    <row r="11815" spans="1:4" x14ac:dyDescent="0.2">
      <c r="A11815" s="12">
        <v>30010998</v>
      </c>
      <c r="B11815" s="13" t="s">
        <v>4360</v>
      </c>
      <c r="C11815" s="13" t="str">
        <f t="shared" si="313"/>
        <v>AFA KS l-35 Pref CPOSII 5000 100/50 CY (30010998)</v>
      </c>
      <c r="D11815" s="116"/>
    </row>
    <row r="11816" spans="1:4" x14ac:dyDescent="0.2">
      <c r="A11816" s="12">
        <v>30010999</v>
      </c>
      <c r="B11816" s="13" t="s">
        <v>4362</v>
      </c>
      <c r="C11816" s="13" t="str">
        <f t="shared" si="313"/>
        <v>AFA KS l-35 Pref CPOSII 6750 100/50 CY (30010999)</v>
      </c>
      <c r="D11816" s="116"/>
    </row>
    <row r="11817" spans="1:4" x14ac:dyDescent="0.2">
      <c r="A11817" s="12">
        <v>30011000</v>
      </c>
      <c r="B11817" s="13" t="s">
        <v>4364</v>
      </c>
      <c r="C11817" s="13" t="str">
        <f t="shared" si="313"/>
        <v>AFA KS l-35 Pref CPOSII 500 80/50 CY (30011000)</v>
      </c>
      <c r="D11817" s="116"/>
    </row>
    <row r="11818" spans="1:4" x14ac:dyDescent="0.2">
      <c r="A11818" s="12">
        <v>30011001</v>
      </c>
      <c r="B11818" s="13" t="s">
        <v>4366</v>
      </c>
      <c r="C11818" s="13" t="str">
        <f t="shared" si="313"/>
        <v>AFA KS l-35 Pref CPOSII 1000 80/50 CY (30011001)</v>
      </c>
      <c r="D11818" s="116"/>
    </row>
    <row r="11819" spans="1:4" x14ac:dyDescent="0.2">
      <c r="A11819" s="12">
        <v>30011002</v>
      </c>
      <c r="B11819" s="13" t="s">
        <v>4368</v>
      </c>
      <c r="C11819" s="13" t="str">
        <f t="shared" si="313"/>
        <v>AFA KS l-35 Pref CPOSII 1500 80/50 CY (30011002)</v>
      </c>
      <c r="D11819" s="116"/>
    </row>
    <row r="11820" spans="1:4" x14ac:dyDescent="0.2">
      <c r="A11820" s="12">
        <v>30011003</v>
      </c>
      <c r="B11820" s="13" t="s">
        <v>4370</v>
      </c>
      <c r="C11820" s="13" t="str">
        <f t="shared" si="313"/>
        <v>AFA KS l-35 Pref CPOSII 2500 80/50 CY (30011003)</v>
      </c>
      <c r="D11820" s="116"/>
    </row>
    <row r="11821" spans="1:4" x14ac:dyDescent="0.2">
      <c r="A11821" s="12">
        <v>30011004</v>
      </c>
      <c r="B11821" s="13" t="s">
        <v>4372</v>
      </c>
      <c r="C11821" s="13" t="str">
        <f t="shared" si="313"/>
        <v>AFA KS l-35 Pref CPOSII 3500 80/50 CY (30011004)</v>
      </c>
      <c r="D11821" s="116"/>
    </row>
    <row r="11822" spans="1:4" x14ac:dyDescent="0.2">
      <c r="A11822" s="12">
        <v>30011005</v>
      </c>
      <c r="B11822" s="13" t="s">
        <v>4374</v>
      </c>
      <c r="C11822" s="13" t="str">
        <f t="shared" si="313"/>
        <v>AFA KS l-35 Pref CPOSII 5000 80/50 CY (30011005)</v>
      </c>
      <c r="D11822" s="116"/>
    </row>
    <row r="11823" spans="1:4" x14ac:dyDescent="0.2">
      <c r="A11823" s="12">
        <v>30011006</v>
      </c>
      <c r="B11823" s="13" t="s">
        <v>4376</v>
      </c>
      <c r="C11823" s="13" t="str">
        <f t="shared" si="313"/>
        <v>AFA KS l-35 Pref CPOSII 6750 80/50 CY (30011006)</v>
      </c>
      <c r="D11823" s="116"/>
    </row>
    <row r="11824" spans="1:4" x14ac:dyDescent="0.2">
      <c r="A11824" s="12">
        <v>30011007</v>
      </c>
      <c r="B11824" s="13" t="s">
        <v>4378</v>
      </c>
      <c r="C11824" s="13" t="str">
        <f t="shared" si="313"/>
        <v>AFA KS l-35 Pref CPOSII 7350 80/50 CY (30011007)</v>
      </c>
      <c r="D11824" s="116"/>
    </row>
    <row r="11825" spans="1:4" x14ac:dyDescent="0.2">
      <c r="A11825" s="12">
        <v>30011008</v>
      </c>
      <c r="B11825" s="13" t="s">
        <v>4380</v>
      </c>
      <c r="C11825" s="13" t="str">
        <f t="shared" si="313"/>
        <v>AFA KS l-35 Pref CPOSII 2750 70/50 CY (30011008)</v>
      </c>
      <c r="D11825" s="116"/>
    </row>
    <row r="11826" spans="1:4" x14ac:dyDescent="0.2">
      <c r="A11826" s="12">
        <v>30011009</v>
      </c>
      <c r="B11826" s="13" t="s">
        <v>4382</v>
      </c>
      <c r="C11826" s="13" t="str">
        <f t="shared" si="313"/>
        <v>AFA KS l-35 Pref CPOSII 4000 70/50 CY (30011009)</v>
      </c>
      <c r="D11826" s="116"/>
    </row>
    <row r="11827" spans="1:4" x14ac:dyDescent="0.2">
      <c r="A11827" s="12">
        <v>30011010</v>
      </c>
      <c r="B11827" s="13" t="s">
        <v>4384</v>
      </c>
      <c r="C11827" s="13" t="str">
        <f t="shared" si="313"/>
        <v>AFA KS l-35 Pref CPOSII 2750 50/50 CY (30011010)</v>
      </c>
      <c r="D11827" s="116"/>
    </row>
    <row r="11828" spans="1:4" x14ac:dyDescent="0.2">
      <c r="A11828" s="12">
        <v>30011011</v>
      </c>
      <c r="B11828" s="13" t="s">
        <v>4386</v>
      </c>
      <c r="C11828" s="13" t="str">
        <f t="shared" si="313"/>
        <v>AFA KS l-35 Pref CPOSII 4500 50/50 CY (30011011)</v>
      </c>
      <c r="D11828" s="116"/>
    </row>
    <row r="11829" spans="1:4" x14ac:dyDescent="0.2">
      <c r="A11829" s="12">
        <v>30011012</v>
      </c>
      <c r="B11829" s="13" t="s">
        <v>4388</v>
      </c>
      <c r="C11829" s="13" t="str">
        <f t="shared" si="313"/>
        <v>AFA KS l-35 Pref CPOSII 2500 100/50 IntRX CY (30011012)</v>
      </c>
      <c r="D11829" s="116"/>
    </row>
    <row r="11830" spans="1:4" x14ac:dyDescent="0.2">
      <c r="A11830" s="12">
        <v>30011013</v>
      </c>
      <c r="B11830" s="13" t="s">
        <v>4390</v>
      </c>
      <c r="C11830" s="13" t="str">
        <f t="shared" si="313"/>
        <v>AFA KS l-35 Pref CPOSII 3500 100/50 IntRX CY (30011013)</v>
      </c>
      <c r="D11830" s="116"/>
    </row>
    <row r="11831" spans="1:4" x14ac:dyDescent="0.2">
      <c r="A11831" s="12">
        <v>30011014</v>
      </c>
      <c r="B11831" s="13" t="s">
        <v>4392</v>
      </c>
      <c r="C11831" s="13" t="str">
        <f t="shared" si="313"/>
        <v>AFA KS l-35 Pref CPOSII 5000 100/50 IntRX CY (30011014)</v>
      </c>
      <c r="D11831" s="116"/>
    </row>
    <row r="11832" spans="1:4" x14ac:dyDescent="0.2">
      <c r="A11832" s="12">
        <v>30011015</v>
      </c>
      <c r="B11832" s="13" t="s">
        <v>4394</v>
      </c>
      <c r="C11832" s="13" t="str">
        <f t="shared" si="313"/>
        <v>AFA KS l-35 Pref CPOSII 6250 100/50 IntRX CY (30011015)</v>
      </c>
      <c r="D11832" s="116"/>
    </row>
    <row r="11833" spans="1:4" x14ac:dyDescent="0.2">
      <c r="A11833" s="12">
        <v>30011016</v>
      </c>
      <c r="B11833" s="13" t="s">
        <v>4396</v>
      </c>
      <c r="C11833" s="13" t="str">
        <f t="shared" si="313"/>
        <v>AFA KS l-35 Pref CPOSII 6750 100/50 IntRX CY (30011016)</v>
      </c>
      <c r="D11833" s="116"/>
    </row>
    <row r="11834" spans="1:4" x14ac:dyDescent="0.2">
      <c r="A11834" s="12">
        <v>30011017</v>
      </c>
      <c r="B11834" s="13" t="s">
        <v>4398</v>
      </c>
      <c r="C11834" s="13" t="str">
        <f t="shared" si="313"/>
        <v>AFA KS l-35 Pref CPOSII 7350 100/50 IntRX CY (30011017)</v>
      </c>
      <c r="D11834" s="116"/>
    </row>
    <row r="11835" spans="1:4" x14ac:dyDescent="0.2">
      <c r="A11835" s="12">
        <v>30011018</v>
      </c>
      <c r="B11835" s="13" t="s">
        <v>4400</v>
      </c>
      <c r="C11835" s="13" t="str">
        <f t="shared" si="313"/>
        <v>AFA KS l-35 Pref CPOSII 1600 HSA 100/50 CY (30011018)</v>
      </c>
      <c r="D11835" s="116"/>
    </row>
    <row r="11836" spans="1:4" x14ac:dyDescent="0.2">
      <c r="A11836" s="12">
        <v>30011019</v>
      </c>
      <c r="B11836" s="13" t="s">
        <v>4402</v>
      </c>
      <c r="C11836" s="13" t="str">
        <f t="shared" si="313"/>
        <v>AFA KS l-35 Pref CPOSII 2250 HSA 100/50 CY (30011019)</v>
      </c>
      <c r="D11836" s="116"/>
    </row>
    <row r="11837" spans="1:4" x14ac:dyDescent="0.2">
      <c r="A11837" s="12">
        <v>30011020</v>
      </c>
      <c r="B11837" s="13" t="s">
        <v>4404</v>
      </c>
      <c r="C11837" s="13" t="str">
        <f t="shared" si="313"/>
        <v>AFA KS l-35 Pref CPOSII 2750 HSA 100/50 CY (30011020)</v>
      </c>
      <c r="D11837" s="116"/>
    </row>
    <row r="11838" spans="1:4" x14ac:dyDescent="0.2">
      <c r="A11838" s="12">
        <v>30011021</v>
      </c>
      <c r="B11838" s="13" t="s">
        <v>4406</v>
      </c>
      <c r="C11838" s="13" t="str">
        <f t="shared" si="313"/>
        <v>AFA KS l-35 Pref CPOSII 4000 HSA 100/50 E CY (30011021)</v>
      </c>
      <c r="D11838" s="116"/>
    </row>
    <row r="11839" spans="1:4" x14ac:dyDescent="0.2">
      <c r="A11839" s="12">
        <v>30011022</v>
      </c>
      <c r="B11839" s="13" t="s">
        <v>4408</v>
      </c>
      <c r="C11839" s="13" t="str">
        <f t="shared" si="313"/>
        <v>AFA KS l-35 Pref CPOSII 6250 HSA 100/50 E CY (30011022)</v>
      </c>
      <c r="D11839" s="116"/>
    </row>
    <row r="11840" spans="1:4" x14ac:dyDescent="0.2">
      <c r="A11840" s="12">
        <v>30011023</v>
      </c>
      <c r="B11840" s="13" t="s">
        <v>4410</v>
      </c>
      <c r="C11840" s="13" t="str">
        <f t="shared" si="313"/>
        <v>AFA KS l-35 Pref CPOSII 3750 HSA 80/50 E CY (30011023)</v>
      </c>
      <c r="D11840" s="116"/>
    </row>
    <row r="11841" spans="1:4" x14ac:dyDescent="0.2">
      <c r="A11841" s="12">
        <v>30011024</v>
      </c>
      <c r="B11841" s="13" t="s">
        <v>4412</v>
      </c>
      <c r="C11841" s="13" t="str">
        <f t="shared" si="313"/>
        <v>AFA KS l-35 Pref CPOSII 5500 HSA 80/50 E CY (30011024)</v>
      </c>
      <c r="D11841" s="116"/>
    </row>
    <row r="11842" spans="1:4" x14ac:dyDescent="0.2">
      <c r="A11842" s="12">
        <v>30011025</v>
      </c>
      <c r="B11842" s="13" t="s">
        <v>4414</v>
      </c>
      <c r="C11842" s="13" t="str">
        <f t="shared" ref="C11842:C11905" si="314">IF(A11842=0,"",B11842&amp;" ("&amp;A11842&amp;")")</f>
        <v>AFA KS l-35 Pref CPOSII 5750 HSA 70/50 E CY (30011025)</v>
      </c>
      <c r="D11842" s="116"/>
    </row>
    <row r="11843" spans="1:4" x14ac:dyDescent="0.2">
      <c r="A11843" s="12">
        <v>30011026</v>
      </c>
      <c r="B11843" s="13" t="s">
        <v>4416</v>
      </c>
      <c r="C11843" s="13" t="str">
        <f t="shared" si="314"/>
        <v>AFA KS l-35 Pref CPOSII 6250 HSA 70/50 E CY (30011026)</v>
      </c>
      <c r="D11843" s="116"/>
    </row>
    <row r="11844" spans="1:4" x14ac:dyDescent="0.2">
      <c r="A11844" s="12">
        <v>30011027</v>
      </c>
      <c r="B11844" s="13" t="s">
        <v>4418</v>
      </c>
      <c r="C11844" s="13" t="str">
        <f t="shared" si="314"/>
        <v>AFA KS l-35 Pref CPOSII 3000 HSA 50/50 E CY (30011027)</v>
      </c>
      <c r="D11844" s="116"/>
    </row>
    <row r="11845" spans="1:4" x14ac:dyDescent="0.2">
      <c r="A11845" s="12">
        <v>30011028</v>
      </c>
      <c r="B11845" s="13" t="s">
        <v>4420</v>
      </c>
      <c r="C11845" s="13" t="str">
        <f t="shared" si="314"/>
        <v>AFA KS l-35 Pref OAAS Essentials 100% $25 CY (30011028)</v>
      </c>
      <c r="D11845" s="116"/>
    </row>
    <row r="11846" spans="1:4" x14ac:dyDescent="0.2">
      <c r="A11846" s="12">
        <v>30011029</v>
      </c>
      <c r="B11846" s="13" t="s">
        <v>4422</v>
      </c>
      <c r="C11846" s="13" t="str">
        <f t="shared" si="314"/>
        <v>AFA KS l-35 Pref OAAS Essentials 100% $30 CY (30011029)</v>
      </c>
      <c r="D11846" s="116"/>
    </row>
    <row r="11847" spans="1:4" x14ac:dyDescent="0.2">
      <c r="A11847" s="12">
        <v>30011030</v>
      </c>
      <c r="B11847" s="13" t="s">
        <v>4424</v>
      </c>
      <c r="C11847" s="13" t="str">
        <f t="shared" si="314"/>
        <v>AFA KS l-35 Pref OAAS Essentials 500 100% CY (30011030)</v>
      </c>
      <c r="D11847" s="116"/>
    </row>
    <row r="11848" spans="1:4" x14ac:dyDescent="0.2">
      <c r="A11848" s="12">
        <v>30011031</v>
      </c>
      <c r="B11848" s="13" t="s">
        <v>4426</v>
      </c>
      <c r="C11848" s="13" t="str">
        <f t="shared" si="314"/>
        <v>AFA KS l-35 Pref OAAS Essentials 1000 100% CY (30011031)</v>
      </c>
      <c r="D11848" s="116"/>
    </row>
    <row r="11849" spans="1:4" x14ac:dyDescent="0.2">
      <c r="A11849" s="12">
        <v>30011032</v>
      </c>
      <c r="B11849" s="13" t="s">
        <v>4428</v>
      </c>
      <c r="C11849" s="13" t="str">
        <f t="shared" si="314"/>
        <v>AFA KS l-35 Pref OAAS Essentials 1500 100% CY (30011032)</v>
      </c>
      <c r="D11849" s="116"/>
    </row>
    <row r="11850" spans="1:4" x14ac:dyDescent="0.2">
      <c r="A11850" s="12">
        <v>30011033</v>
      </c>
      <c r="B11850" s="13" t="s">
        <v>4430</v>
      </c>
      <c r="C11850" s="13" t="str">
        <f t="shared" si="314"/>
        <v>AFA KS l-35 Pref OAAS Essentials 3000 100% CY (30011033)</v>
      </c>
      <c r="D11850" s="116"/>
    </row>
    <row r="11851" spans="1:4" x14ac:dyDescent="0.2">
      <c r="A11851" s="12">
        <v>30011034</v>
      </c>
      <c r="B11851" s="13" t="s">
        <v>4432</v>
      </c>
      <c r="C11851" s="13" t="str">
        <f t="shared" si="314"/>
        <v>AFA KS l-35 Pref OAAS Essentials 5000 100% CY (30011034)</v>
      </c>
      <c r="D11851" s="116"/>
    </row>
    <row r="11852" spans="1:4" x14ac:dyDescent="0.2">
      <c r="A11852" s="12">
        <v>30011035</v>
      </c>
      <c r="B11852" s="13" t="s">
        <v>4434</v>
      </c>
      <c r="C11852" s="13" t="str">
        <f t="shared" si="314"/>
        <v>AFA KS l-35 Pref OAAS Essentials 7000 100% CY (30011035)</v>
      </c>
      <c r="D11852" s="116"/>
    </row>
    <row r="11853" spans="1:4" x14ac:dyDescent="0.2">
      <c r="A11853" s="12">
        <v>30011036</v>
      </c>
      <c r="B11853" s="13" t="s">
        <v>4436</v>
      </c>
      <c r="C11853" s="13" t="str">
        <f t="shared" si="314"/>
        <v>AFA KS l-35 Pref OAAS Essentials 1000 80% CY (30011036)</v>
      </c>
      <c r="D11853" s="116"/>
    </row>
    <row r="11854" spans="1:4" x14ac:dyDescent="0.2">
      <c r="A11854" s="12">
        <v>30011037</v>
      </c>
      <c r="B11854" s="13" t="s">
        <v>4438</v>
      </c>
      <c r="C11854" s="13" t="str">
        <f t="shared" si="314"/>
        <v>AFA KS l-35 Pref OAAS Essentials 1500 80% CY (30011037)</v>
      </c>
      <c r="D11854" s="116"/>
    </row>
    <row r="11855" spans="1:4" x14ac:dyDescent="0.2">
      <c r="A11855" s="12">
        <v>30011038</v>
      </c>
      <c r="B11855" s="13" t="s">
        <v>4440</v>
      </c>
      <c r="C11855" s="13" t="str">
        <f t="shared" si="314"/>
        <v>AFA KS l-35 Pref OAAS Essentials 2500 80% CY (30011038)</v>
      </c>
      <c r="D11855" s="116"/>
    </row>
    <row r="11856" spans="1:4" x14ac:dyDescent="0.2">
      <c r="A11856" s="12">
        <v>30011039</v>
      </c>
      <c r="B11856" s="13" t="s">
        <v>4442</v>
      </c>
      <c r="C11856" s="13" t="str">
        <f t="shared" si="314"/>
        <v>AFA KS l-35 Pref OAAS Essentials 4000 80% CY (30011039)</v>
      </c>
      <c r="D11856" s="116"/>
    </row>
    <row r="11857" spans="1:4" x14ac:dyDescent="0.2">
      <c r="A11857" s="12">
        <v>30011040</v>
      </c>
      <c r="B11857" s="13" t="s">
        <v>4444</v>
      </c>
      <c r="C11857" s="13" t="str">
        <f t="shared" si="314"/>
        <v>AFA KS l-35 Pref OAAS Essentials 7350 80% CY (30011040)</v>
      </c>
      <c r="D11857" s="116"/>
    </row>
    <row r="11858" spans="1:4" x14ac:dyDescent="0.2">
      <c r="A11858" s="12">
        <v>30011041</v>
      </c>
      <c r="B11858" s="13" t="s">
        <v>4446</v>
      </c>
      <c r="C11858" s="13" t="str">
        <f t="shared" si="314"/>
        <v>AFA KS l-35 Pref OAAS Essentials 1000 50% CY (30011041)</v>
      </c>
      <c r="D11858" s="116"/>
    </row>
    <row r="11859" spans="1:4" x14ac:dyDescent="0.2">
      <c r="A11859" s="12">
        <v>30011042</v>
      </c>
      <c r="B11859" s="13" t="s">
        <v>4448</v>
      </c>
      <c r="C11859" s="13" t="str">
        <f t="shared" si="314"/>
        <v>AFA KS l-35 Pref OAAS Essentials 4500 50% CY (30011042)</v>
      </c>
      <c r="D11859" s="116"/>
    </row>
    <row r="11860" spans="1:4" x14ac:dyDescent="0.2">
      <c r="A11860" s="12">
        <v>30011043</v>
      </c>
      <c r="B11860" s="13" t="s">
        <v>4450</v>
      </c>
      <c r="C11860" s="13" t="str">
        <f t="shared" si="314"/>
        <v>AFA KS l-35 Pref OAAS Essentials 7000 50% CY (30011043)</v>
      </c>
      <c r="D11860" s="116"/>
    </row>
    <row r="11861" spans="1:4" x14ac:dyDescent="0.2">
      <c r="A11861" s="12">
        <v>30011044</v>
      </c>
      <c r="B11861" s="13" t="s">
        <v>4452</v>
      </c>
      <c r="C11861" s="13" t="str">
        <f t="shared" si="314"/>
        <v>AFA KS l-35 Pref OAAS Essentials 6750 100%IntRXCY (30011044)</v>
      </c>
      <c r="D11861" s="116"/>
    </row>
    <row r="11862" spans="1:4" x14ac:dyDescent="0.2">
      <c r="A11862" s="12">
        <v>30011045</v>
      </c>
      <c r="B11862" s="13" t="s">
        <v>4454</v>
      </c>
      <c r="C11862" s="13" t="str">
        <f t="shared" si="314"/>
        <v>AFA KS l-35 Pref OAAS Essentials 8150 100%IntRXCY (30011045)</v>
      </c>
      <c r="D11862" s="116"/>
    </row>
    <row r="11863" spans="1:4" x14ac:dyDescent="0.2">
      <c r="A11863" s="12">
        <v>30011046</v>
      </c>
      <c r="B11863" s="13" t="s">
        <v>4456</v>
      </c>
      <c r="C11863" s="13" t="str">
        <f t="shared" si="314"/>
        <v>AFA KS l-35 Pref OAAS Essentials 2500 HSA 100% CY (30011046)</v>
      </c>
      <c r="D11863" s="116"/>
    </row>
    <row r="11864" spans="1:4" x14ac:dyDescent="0.2">
      <c r="A11864" s="12">
        <v>30011047</v>
      </c>
      <c r="B11864" s="13" t="s">
        <v>4458</v>
      </c>
      <c r="C11864" s="13" t="str">
        <f t="shared" si="314"/>
        <v>AFA KS l-35 Pref OAAS Essentials 3500 HSA 80% ECY (30011047)</v>
      </c>
      <c r="D11864" s="116"/>
    </row>
    <row r="11865" spans="1:4" x14ac:dyDescent="0.2">
      <c r="A11865" s="12">
        <v>30011048</v>
      </c>
      <c r="B11865" s="13" t="s">
        <v>4460</v>
      </c>
      <c r="C11865" s="13" t="str">
        <f t="shared" si="314"/>
        <v>AFA KS l-35 Pref OAAS Essentials 5000 HSA 50% ECY (30011048)</v>
      </c>
      <c r="D11865" s="116"/>
    </row>
    <row r="11866" spans="1:4" x14ac:dyDescent="0.2">
      <c r="A11866" s="12">
        <v>30011049</v>
      </c>
      <c r="B11866" s="13" t="s">
        <v>4462</v>
      </c>
      <c r="C11866" s="13" t="str">
        <f t="shared" si="314"/>
        <v>AFA KS l-35 Pref OAAS Essentials 6900 HSA 100% ECY (30011049)</v>
      </c>
      <c r="D11866" s="116"/>
    </row>
    <row r="11867" spans="1:4" x14ac:dyDescent="0.2">
      <c r="A11867" s="12">
        <v>30011050</v>
      </c>
      <c r="B11867" s="13" t="s">
        <v>4464</v>
      </c>
      <c r="C11867" s="13" t="str">
        <f t="shared" si="314"/>
        <v>AFA KS l-35 Pref OAAS Value 8150 100% CY (30011050)</v>
      </c>
      <c r="D11867" s="116"/>
    </row>
    <row r="11868" spans="1:4" x14ac:dyDescent="0.2">
      <c r="A11868" s="12">
        <v>30011051</v>
      </c>
      <c r="B11868" s="13" t="s">
        <v>4466</v>
      </c>
      <c r="C11868" s="13" t="str">
        <f t="shared" si="314"/>
        <v>AFA KS Wesley Pref CPOSII 500 100/50 CY (30011051)</v>
      </c>
      <c r="D11868" s="116"/>
    </row>
    <row r="11869" spans="1:4" x14ac:dyDescent="0.2">
      <c r="A11869" s="12">
        <v>30011052</v>
      </c>
      <c r="B11869" s="13" t="s">
        <v>4468</v>
      </c>
      <c r="C11869" s="13" t="str">
        <f t="shared" si="314"/>
        <v>AFA KS Wesley Pref CPOSII 1000 100/50 CY (30011052)</v>
      </c>
      <c r="D11869" s="116"/>
    </row>
    <row r="11870" spans="1:4" x14ac:dyDescent="0.2">
      <c r="A11870" s="12">
        <v>30011053</v>
      </c>
      <c r="B11870" s="13" t="s">
        <v>4470</v>
      </c>
      <c r="C11870" s="13" t="str">
        <f t="shared" si="314"/>
        <v>AFA KS Wesley Pref CPOSII 1500 100/50 CY (30011053)</v>
      </c>
      <c r="D11870" s="116"/>
    </row>
    <row r="11871" spans="1:4" x14ac:dyDescent="0.2">
      <c r="A11871" s="12">
        <v>30011054</v>
      </c>
      <c r="B11871" s="13" t="s">
        <v>4472</v>
      </c>
      <c r="C11871" s="13" t="str">
        <f t="shared" si="314"/>
        <v>AFA KS Wesley Pref CPOSII 2000 100/50 CY (30011054)</v>
      </c>
      <c r="D11871" s="116"/>
    </row>
    <row r="11872" spans="1:4" x14ac:dyDescent="0.2">
      <c r="A11872" s="12">
        <v>30011055</v>
      </c>
      <c r="B11872" s="13" t="s">
        <v>4474</v>
      </c>
      <c r="C11872" s="13" t="str">
        <f t="shared" si="314"/>
        <v>AFA KS Wesley Pref CPOSII 2500 100/50 CY (30011055)</v>
      </c>
      <c r="D11872" s="116"/>
    </row>
    <row r="11873" spans="1:4" x14ac:dyDescent="0.2">
      <c r="A11873" s="12">
        <v>30011056</v>
      </c>
      <c r="B11873" s="13" t="s">
        <v>4476</v>
      </c>
      <c r="C11873" s="13" t="str">
        <f t="shared" si="314"/>
        <v>AFA KS Wesley Pref CPOSII 3000 100/50 CY (30011056)</v>
      </c>
      <c r="D11873" s="116"/>
    </row>
    <row r="11874" spans="1:4" x14ac:dyDescent="0.2">
      <c r="A11874" s="12">
        <v>30011057</v>
      </c>
      <c r="B11874" s="13" t="s">
        <v>4478</v>
      </c>
      <c r="C11874" s="13" t="str">
        <f t="shared" si="314"/>
        <v>AFA KS Wesley Pref CPOSII 4000 100/50 CY (30011057)</v>
      </c>
      <c r="D11874" s="116"/>
    </row>
    <row r="11875" spans="1:4" x14ac:dyDescent="0.2">
      <c r="A11875" s="12">
        <v>30011058</v>
      </c>
      <c r="B11875" s="13" t="s">
        <v>4480</v>
      </c>
      <c r="C11875" s="13" t="str">
        <f t="shared" si="314"/>
        <v>AFA KS Wesley Pref CPOSII 5000 100/50 CY (30011058)</v>
      </c>
      <c r="D11875" s="116"/>
    </row>
    <row r="11876" spans="1:4" x14ac:dyDescent="0.2">
      <c r="A11876" s="12">
        <v>30011059</v>
      </c>
      <c r="B11876" s="13" t="s">
        <v>4482</v>
      </c>
      <c r="C11876" s="13" t="str">
        <f t="shared" si="314"/>
        <v>AFA KS Wesley Pref CPOSII 6750 100/50 CY (30011059)</v>
      </c>
      <c r="D11876" s="116"/>
    </row>
    <row r="11877" spans="1:4" x14ac:dyDescent="0.2">
      <c r="A11877" s="12">
        <v>30011060</v>
      </c>
      <c r="B11877" s="13" t="s">
        <v>4484</v>
      </c>
      <c r="C11877" s="13" t="str">
        <f t="shared" si="314"/>
        <v>AFA KS Wesley Pref CPOSII 500 80/50 CY (30011060)</v>
      </c>
      <c r="D11877" s="116"/>
    </row>
    <row r="11878" spans="1:4" x14ac:dyDescent="0.2">
      <c r="A11878" s="12">
        <v>30011061</v>
      </c>
      <c r="B11878" s="13" t="s">
        <v>4486</v>
      </c>
      <c r="C11878" s="13" t="str">
        <f t="shared" si="314"/>
        <v>AFA KS Wesley Pref CPOSII 1000 80/50 CY (30011061)</v>
      </c>
      <c r="D11878" s="116"/>
    </row>
    <row r="11879" spans="1:4" x14ac:dyDescent="0.2">
      <c r="A11879" s="12">
        <v>30011062</v>
      </c>
      <c r="B11879" s="13" t="s">
        <v>4488</v>
      </c>
      <c r="C11879" s="13" t="str">
        <f t="shared" si="314"/>
        <v>AFA KS Wesley Pref CPOSII 1500 80/50 CY (30011062)</v>
      </c>
      <c r="D11879" s="116"/>
    </row>
    <row r="11880" spans="1:4" x14ac:dyDescent="0.2">
      <c r="A11880" s="12">
        <v>30011063</v>
      </c>
      <c r="B11880" s="13" t="s">
        <v>4490</v>
      </c>
      <c r="C11880" s="13" t="str">
        <f t="shared" si="314"/>
        <v>AFA KS Wesley Pref CPOSII 2500 80/50 CY (30011063)</v>
      </c>
      <c r="D11880" s="116"/>
    </row>
    <row r="11881" spans="1:4" x14ac:dyDescent="0.2">
      <c r="A11881" s="12">
        <v>30011064</v>
      </c>
      <c r="B11881" s="13" t="s">
        <v>4492</v>
      </c>
      <c r="C11881" s="13" t="str">
        <f t="shared" si="314"/>
        <v>AFA KS Wesley Pref CPOSII 3500 80/50 CY (30011064)</v>
      </c>
      <c r="D11881" s="116"/>
    </row>
    <row r="11882" spans="1:4" x14ac:dyDescent="0.2">
      <c r="A11882" s="12">
        <v>30011065</v>
      </c>
      <c r="B11882" s="13" t="s">
        <v>4494</v>
      </c>
      <c r="C11882" s="13" t="str">
        <f t="shared" si="314"/>
        <v>AFA KS Wesley Pref CPOSII 5000 80/50 CY (30011065)</v>
      </c>
      <c r="D11882" s="116"/>
    </row>
    <row r="11883" spans="1:4" x14ac:dyDescent="0.2">
      <c r="A11883" s="12">
        <v>30011066</v>
      </c>
      <c r="B11883" s="13" t="s">
        <v>4496</v>
      </c>
      <c r="C11883" s="13" t="str">
        <f t="shared" si="314"/>
        <v>AFA KS Wesley Pref CPOSII 6750 80/50 CY (30011066)</v>
      </c>
      <c r="D11883" s="116"/>
    </row>
    <row r="11884" spans="1:4" x14ac:dyDescent="0.2">
      <c r="A11884" s="12">
        <v>30011067</v>
      </c>
      <c r="B11884" s="13" t="s">
        <v>4498</v>
      </c>
      <c r="C11884" s="13" t="str">
        <f t="shared" si="314"/>
        <v>AFA KS Wesley Pref CPOSII 7350 80/50 CY (30011067)</v>
      </c>
      <c r="D11884" s="116"/>
    </row>
    <row r="11885" spans="1:4" x14ac:dyDescent="0.2">
      <c r="A11885" s="12">
        <v>30011068</v>
      </c>
      <c r="B11885" s="13" t="s">
        <v>4500</v>
      </c>
      <c r="C11885" s="13" t="str">
        <f t="shared" si="314"/>
        <v>AFA KS Wesley Pref CPOSII 2750 70/50 CY (30011068)</v>
      </c>
      <c r="D11885" s="116"/>
    </row>
    <row r="11886" spans="1:4" x14ac:dyDescent="0.2">
      <c r="A11886" s="12">
        <v>30011069</v>
      </c>
      <c r="B11886" s="13" t="s">
        <v>4502</v>
      </c>
      <c r="C11886" s="13" t="str">
        <f t="shared" si="314"/>
        <v>AFA KS Wesley Pref CPOSII 4000 70/50 CY (30011069)</v>
      </c>
      <c r="D11886" s="116"/>
    </row>
    <row r="11887" spans="1:4" x14ac:dyDescent="0.2">
      <c r="A11887" s="12">
        <v>30011070</v>
      </c>
      <c r="B11887" s="13" t="s">
        <v>4504</v>
      </c>
      <c r="C11887" s="13" t="str">
        <f t="shared" si="314"/>
        <v>AFA KS Wesley Pref CPOSII 2750 50/50 CY (30011070)</v>
      </c>
      <c r="D11887" s="116"/>
    </row>
    <row r="11888" spans="1:4" x14ac:dyDescent="0.2">
      <c r="A11888" s="12">
        <v>30011071</v>
      </c>
      <c r="B11888" s="13" t="s">
        <v>4505</v>
      </c>
      <c r="C11888" s="13" t="str">
        <f t="shared" si="314"/>
        <v>AFA KS Wesley Pref CPOSII 4500 50/50 CY (30011071)</v>
      </c>
      <c r="D11888" s="116"/>
    </row>
    <row r="11889" spans="1:4" x14ac:dyDescent="0.2">
      <c r="A11889" s="12">
        <v>30011072</v>
      </c>
      <c r="B11889" s="13" t="s">
        <v>4507</v>
      </c>
      <c r="C11889" s="13" t="str">
        <f t="shared" si="314"/>
        <v>AFA KS Wesley Pref CPOSII 2500 100/50 IntRX CY (30011072)</v>
      </c>
      <c r="D11889" s="116"/>
    </row>
    <row r="11890" spans="1:4" x14ac:dyDescent="0.2">
      <c r="A11890" s="12">
        <v>30011073</v>
      </c>
      <c r="B11890" s="13" t="s">
        <v>4509</v>
      </c>
      <c r="C11890" s="13" t="str">
        <f t="shared" si="314"/>
        <v>AFA KS Wesley Pref CPOSII 3500 100/50 IntRX CY (30011073)</v>
      </c>
      <c r="D11890" s="116"/>
    </row>
    <row r="11891" spans="1:4" x14ac:dyDescent="0.2">
      <c r="A11891" s="12">
        <v>30011074</v>
      </c>
      <c r="B11891" s="13" t="s">
        <v>4511</v>
      </c>
      <c r="C11891" s="13" t="str">
        <f t="shared" si="314"/>
        <v>AFA KS Wesley Pref CPOSII 5000 100/50 IntRX CY (30011074)</v>
      </c>
      <c r="D11891" s="116"/>
    </row>
    <row r="11892" spans="1:4" x14ac:dyDescent="0.2">
      <c r="A11892" s="12">
        <v>30011075</v>
      </c>
      <c r="B11892" s="13" t="s">
        <v>4513</v>
      </c>
      <c r="C11892" s="13" t="str">
        <f t="shared" si="314"/>
        <v>AFA KS Wesley Pref CPOSII 6250 100/50 IntRX CY (30011075)</v>
      </c>
      <c r="D11892" s="116"/>
    </row>
    <row r="11893" spans="1:4" x14ac:dyDescent="0.2">
      <c r="A11893" s="12">
        <v>30011076</v>
      </c>
      <c r="B11893" s="13" t="s">
        <v>4515</v>
      </c>
      <c r="C11893" s="13" t="str">
        <f t="shared" si="314"/>
        <v>AFA KS Wesley Pref CPOSII 6750 100/50 IntRX CY (30011076)</v>
      </c>
      <c r="D11893" s="116"/>
    </row>
    <row r="11894" spans="1:4" x14ac:dyDescent="0.2">
      <c r="A11894" s="12">
        <v>30011077</v>
      </c>
      <c r="B11894" s="13" t="s">
        <v>4517</v>
      </c>
      <c r="C11894" s="13" t="str">
        <f t="shared" si="314"/>
        <v>AFA KS Wesley Pref CPOSII 7350 100/50 IntRX CY (30011077)</v>
      </c>
      <c r="D11894" s="116"/>
    </row>
    <row r="11895" spans="1:4" x14ac:dyDescent="0.2">
      <c r="A11895" s="12">
        <v>30011078</v>
      </c>
      <c r="B11895" s="13" t="s">
        <v>4519</v>
      </c>
      <c r="C11895" s="13" t="str">
        <f t="shared" si="314"/>
        <v>AFA KS Wesley Pref CPOSII 1600 HSA 100/50 CY (30011078)</v>
      </c>
      <c r="D11895" s="116"/>
    </row>
    <row r="11896" spans="1:4" x14ac:dyDescent="0.2">
      <c r="A11896" s="12">
        <v>30011079</v>
      </c>
      <c r="B11896" s="13" t="s">
        <v>4521</v>
      </c>
      <c r="C11896" s="13" t="str">
        <f t="shared" si="314"/>
        <v>AFA KS Wesley Pref CPOSII 2250 HSA 100/50 CY (30011079)</v>
      </c>
      <c r="D11896" s="116"/>
    </row>
    <row r="11897" spans="1:4" x14ac:dyDescent="0.2">
      <c r="A11897" s="12">
        <v>30011080</v>
      </c>
      <c r="B11897" s="13" t="s">
        <v>4523</v>
      </c>
      <c r="C11897" s="13" t="str">
        <f t="shared" si="314"/>
        <v>AFA KS Wesley Pref CPOSII 2750 HSA 100/50 CY (30011080)</v>
      </c>
      <c r="D11897" s="116"/>
    </row>
    <row r="11898" spans="1:4" x14ac:dyDescent="0.2">
      <c r="A11898" s="12">
        <v>30011081</v>
      </c>
      <c r="B11898" s="13" t="s">
        <v>4525</v>
      </c>
      <c r="C11898" s="13" t="str">
        <f t="shared" si="314"/>
        <v>AFA KS Wesley Pref CPOSII 4000 HSA 100/50 E CY (30011081)</v>
      </c>
      <c r="D11898" s="116"/>
    </row>
    <row r="11899" spans="1:4" x14ac:dyDescent="0.2">
      <c r="A11899" s="12">
        <v>30011082</v>
      </c>
      <c r="B11899" s="13" t="s">
        <v>4527</v>
      </c>
      <c r="C11899" s="13" t="str">
        <f t="shared" si="314"/>
        <v>AFA KS Wesley Pref CPOSII 6250 HSA 100/50 E CY (30011082)</v>
      </c>
      <c r="D11899" s="116"/>
    </row>
    <row r="11900" spans="1:4" x14ac:dyDescent="0.2">
      <c r="A11900" s="12">
        <v>30011083</v>
      </c>
      <c r="B11900" s="13" t="s">
        <v>4529</v>
      </c>
      <c r="C11900" s="13" t="str">
        <f t="shared" si="314"/>
        <v>AFA KS Wesley Pref CPOSII 3750 HSA 80/50 E CY (30011083)</v>
      </c>
      <c r="D11900" s="116"/>
    </row>
    <row r="11901" spans="1:4" x14ac:dyDescent="0.2">
      <c r="A11901" s="12">
        <v>30011084</v>
      </c>
      <c r="B11901" s="13" t="s">
        <v>4531</v>
      </c>
      <c r="C11901" s="13" t="str">
        <f t="shared" si="314"/>
        <v>AFA KS Wesley Pref CPOSII 5500 HSA 80/50 E CY (30011084)</v>
      </c>
      <c r="D11901" s="116"/>
    </row>
    <row r="11902" spans="1:4" x14ac:dyDescent="0.2">
      <c r="A11902" s="12">
        <v>30011085</v>
      </c>
      <c r="B11902" s="13" t="s">
        <v>4533</v>
      </c>
      <c r="C11902" s="13" t="str">
        <f t="shared" si="314"/>
        <v>AFA KS Wesley Pref CPOSII 5750 HSA 70/50 E CY (30011085)</v>
      </c>
      <c r="D11902" s="116"/>
    </row>
    <row r="11903" spans="1:4" x14ac:dyDescent="0.2">
      <c r="A11903" s="12">
        <v>30011086</v>
      </c>
      <c r="B11903" s="13" t="s">
        <v>4535</v>
      </c>
      <c r="C11903" s="13" t="str">
        <f t="shared" si="314"/>
        <v>AFA KS Wesley Pref CPOSII 6250 HSA 70/50 E CY (30011086)</v>
      </c>
      <c r="D11903" s="116"/>
    </row>
    <row r="11904" spans="1:4" x14ac:dyDescent="0.2">
      <c r="A11904" s="12">
        <v>30011087</v>
      </c>
      <c r="B11904" s="13" t="s">
        <v>4537</v>
      </c>
      <c r="C11904" s="13" t="str">
        <f t="shared" si="314"/>
        <v>AFA KS Wesley Pref CPOSII 3000 HSA 50/50 E CY (30011087)</v>
      </c>
      <c r="D11904" s="116"/>
    </row>
    <row r="11905" spans="1:4" x14ac:dyDescent="0.2">
      <c r="A11905" s="12">
        <v>30011088</v>
      </c>
      <c r="B11905" s="13" t="s">
        <v>4539</v>
      </c>
      <c r="C11905" s="13" t="str">
        <f t="shared" si="314"/>
        <v>AFA KS Wesley Pref OAAS Essentials 100% $25 CY (30011088)</v>
      </c>
      <c r="D11905" s="116"/>
    </row>
    <row r="11906" spans="1:4" x14ac:dyDescent="0.2">
      <c r="A11906" s="12">
        <v>30011089</v>
      </c>
      <c r="B11906" s="13" t="s">
        <v>4541</v>
      </c>
      <c r="C11906" s="13" t="str">
        <f t="shared" ref="C11906:C11969" si="315">IF(A11906=0,"",B11906&amp;" ("&amp;A11906&amp;")")</f>
        <v>AFA KS Wesley Pref OAAS Essentials 100% $30 CY (30011089)</v>
      </c>
      <c r="D11906" s="116"/>
    </row>
    <row r="11907" spans="1:4" x14ac:dyDescent="0.2">
      <c r="A11907" s="12">
        <v>30011090</v>
      </c>
      <c r="B11907" s="13" t="s">
        <v>4543</v>
      </c>
      <c r="C11907" s="13" t="str">
        <f t="shared" si="315"/>
        <v>AFA KS Wesley Pref OAAS Essentials 500 100% CY (30011090)</v>
      </c>
      <c r="D11907" s="116"/>
    </row>
    <row r="11908" spans="1:4" x14ac:dyDescent="0.2">
      <c r="A11908" s="12">
        <v>30011091</v>
      </c>
      <c r="B11908" s="13" t="s">
        <v>4545</v>
      </c>
      <c r="C11908" s="13" t="str">
        <f t="shared" si="315"/>
        <v>AFA KS Wesley Pref OAAS Essentials 1000 100% CY (30011091)</v>
      </c>
      <c r="D11908" s="116"/>
    </row>
    <row r="11909" spans="1:4" x14ac:dyDescent="0.2">
      <c r="A11909" s="12">
        <v>30011092</v>
      </c>
      <c r="B11909" s="13" t="s">
        <v>4547</v>
      </c>
      <c r="C11909" s="13" t="str">
        <f t="shared" si="315"/>
        <v>AFA KS Wesley Pref OAAS Essentials 1500 100% CY (30011092)</v>
      </c>
      <c r="D11909" s="116"/>
    </row>
    <row r="11910" spans="1:4" x14ac:dyDescent="0.2">
      <c r="A11910" s="12">
        <v>30011093</v>
      </c>
      <c r="B11910" s="13" t="s">
        <v>4549</v>
      </c>
      <c r="C11910" s="13" t="str">
        <f t="shared" si="315"/>
        <v>AFA KS Wesley Pref OAAS Essentials 3000 100% CY (30011093)</v>
      </c>
      <c r="D11910" s="116"/>
    </row>
    <row r="11911" spans="1:4" x14ac:dyDescent="0.2">
      <c r="A11911" s="12">
        <v>30011094</v>
      </c>
      <c r="B11911" s="13" t="s">
        <v>4551</v>
      </c>
      <c r="C11911" s="13" t="str">
        <f t="shared" si="315"/>
        <v>AFA KS Wesley Pref OAAS Essentials 5000 100% CY (30011094)</v>
      </c>
      <c r="D11911" s="116"/>
    </row>
    <row r="11912" spans="1:4" x14ac:dyDescent="0.2">
      <c r="A11912" s="12">
        <v>30011095</v>
      </c>
      <c r="B11912" s="13" t="s">
        <v>4553</v>
      </c>
      <c r="C11912" s="13" t="str">
        <f t="shared" si="315"/>
        <v>AFA KS Wesley Pref OAAS Essentials 7000 100% CY (30011095)</v>
      </c>
      <c r="D11912" s="116"/>
    </row>
    <row r="11913" spans="1:4" x14ac:dyDescent="0.2">
      <c r="A11913" s="12">
        <v>30011096</v>
      </c>
      <c r="B11913" s="13" t="s">
        <v>4555</v>
      </c>
      <c r="C11913" s="13" t="str">
        <f t="shared" si="315"/>
        <v>AFA KS Wesley Pref OAAS Essentials 1000 80% CY (30011096)</v>
      </c>
      <c r="D11913" s="116"/>
    </row>
    <row r="11914" spans="1:4" x14ac:dyDescent="0.2">
      <c r="A11914" s="12">
        <v>30011097</v>
      </c>
      <c r="B11914" s="13" t="s">
        <v>4557</v>
      </c>
      <c r="C11914" s="13" t="str">
        <f t="shared" si="315"/>
        <v>AFA KS Wesley Pref OAAS Essentials 1500 80% CY (30011097)</v>
      </c>
      <c r="D11914" s="116"/>
    </row>
    <row r="11915" spans="1:4" x14ac:dyDescent="0.2">
      <c r="A11915" s="12">
        <v>30011098</v>
      </c>
      <c r="B11915" s="13" t="s">
        <v>4559</v>
      </c>
      <c r="C11915" s="13" t="str">
        <f t="shared" si="315"/>
        <v>AFA KS Wesley Pref OAAS Essentials 2500 80% CY (30011098)</v>
      </c>
      <c r="D11915" s="116"/>
    </row>
    <row r="11916" spans="1:4" x14ac:dyDescent="0.2">
      <c r="A11916" s="12">
        <v>30011099</v>
      </c>
      <c r="B11916" s="13" t="s">
        <v>4561</v>
      </c>
      <c r="C11916" s="13" t="str">
        <f t="shared" si="315"/>
        <v>AFA KS Wesley Pref OAAS Essentials 4000 80% CY (30011099)</v>
      </c>
      <c r="D11916" s="116"/>
    </row>
    <row r="11917" spans="1:4" x14ac:dyDescent="0.2">
      <c r="A11917" s="12">
        <v>30011100</v>
      </c>
      <c r="B11917" s="13" t="s">
        <v>4563</v>
      </c>
      <c r="C11917" s="13" t="str">
        <f t="shared" si="315"/>
        <v>AFA KS Wesley Pref OAAS Essentials 7350 80% CY (30011100)</v>
      </c>
      <c r="D11917" s="116"/>
    </row>
    <row r="11918" spans="1:4" x14ac:dyDescent="0.2">
      <c r="A11918" s="12">
        <v>30011101</v>
      </c>
      <c r="B11918" s="13" t="s">
        <v>4565</v>
      </c>
      <c r="C11918" s="13" t="str">
        <f t="shared" si="315"/>
        <v>AFA KS Wesley Pref OAAS Essentials 1000 50% CY (30011101)</v>
      </c>
      <c r="D11918" s="116"/>
    </row>
    <row r="11919" spans="1:4" x14ac:dyDescent="0.2">
      <c r="A11919" s="12">
        <v>30011102</v>
      </c>
      <c r="B11919" s="13" t="s">
        <v>4567</v>
      </c>
      <c r="C11919" s="13" t="str">
        <f t="shared" si="315"/>
        <v>AFA KS Wesley Pref OAAS Essentials 4500 50% CY (30011102)</v>
      </c>
      <c r="D11919" s="116"/>
    </row>
    <row r="11920" spans="1:4" x14ac:dyDescent="0.2">
      <c r="A11920" s="12">
        <v>30011103</v>
      </c>
      <c r="B11920" s="13" t="s">
        <v>4569</v>
      </c>
      <c r="C11920" s="13" t="str">
        <f t="shared" si="315"/>
        <v>AFA KS Wesley Pref OAAS Essentials 7000 50% CY (30011103)</v>
      </c>
      <c r="D11920" s="116"/>
    </row>
    <row r="11921" spans="1:4" x14ac:dyDescent="0.2">
      <c r="A11921" s="12">
        <v>30011104</v>
      </c>
      <c r="B11921" s="13" t="s">
        <v>4571</v>
      </c>
      <c r="C11921" s="13" t="str">
        <f t="shared" si="315"/>
        <v>AFA KS WesleyPref OAAS Essentials 6750 100%IntRXCY (30011104)</v>
      </c>
      <c r="D11921" s="116"/>
    </row>
    <row r="11922" spans="1:4" x14ac:dyDescent="0.2">
      <c r="A11922" s="12">
        <v>30011105</v>
      </c>
      <c r="B11922" s="13" t="s">
        <v>4573</v>
      </c>
      <c r="C11922" s="13" t="str">
        <f t="shared" si="315"/>
        <v>AFA KS WesleyPref OAAS Essentials 8150 100%IntRXCY (30011105)</v>
      </c>
      <c r="D11922" s="116"/>
    </row>
    <row r="11923" spans="1:4" x14ac:dyDescent="0.2">
      <c r="A11923" s="12">
        <v>30011106</v>
      </c>
      <c r="B11923" s="13" t="s">
        <v>4575</v>
      </c>
      <c r="C11923" s="13" t="str">
        <f t="shared" si="315"/>
        <v>AFA KS Wesley Pref OAAS Essentials 2500 HSA100%CY (30011106)</v>
      </c>
      <c r="D11923" s="116"/>
    </row>
    <row r="11924" spans="1:4" x14ac:dyDescent="0.2">
      <c r="A11924" s="12">
        <v>30011107</v>
      </c>
      <c r="B11924" s="13" t="s">
        <v>4577</v>
      </c>
      <c r="C11924" s="13" t="str">
        <f t="shared" si="315"/>
        <v>AFA KS Wesley Pref OAAS Essentials 3500 HSA80%ECY (30011107)</v>
      </c>
      <c r="D11924" s="116"/>
    </row>
    <row r="11925" spans="1:4" x14ac:dyDescent="0.2">
      <c r="A11925" s="12">
        <v>30011108</v>
      </c>
      <c r="B11925" s="13" t="s">
        <v>4579</v>
      </c>
      <c r="C11925" s="13" t="str">
        <f t="shared" si="315"/>
        <v>AFA KS Wesley Pref OAAS Essentials 5000 HSA50%ECY (30011108)</v>
      </c>
      <c r="D11925" s="116"/>
    </row>
    <row r="11926" spans="1:4" x14ac:dyDescent="0.2">
      <c r="A11926" s="12">
        <v>30011109</v>
      </c>
      <c r="B11926" s="13" t="s">
        <v>4581</v>
      </c>
      <c r="C11926" s="13" t="str">
        <f t="shared" si="315"/>
        <v>AFA KS Wesley Pref OAAS Essentials 6900 HSA100%ECY (30011109)</v>
      </c>
      <c r="D11926" s="116"/>
    </row>
    <row r="11927" spans="1:4" x14ac:dyDescent="0.2">
      <c r="A11927" s="12">
        <v>30011110</v>
      </c>
      <c r="B11927" s="13" t="s">
        <v>4583</v>
      </c>
      <c r="C11927" s="13" t="str">
        <f t="shared" si="315"/>
        <v>AFA KS Wesley Pref OAAS Value 8150 100% CY (30011110)</v>
      </c>
      <c r="D11927" s="116"/>
    </row>
    <row r="11928" spans="1:4" x14ac:dyDescent="0.2">
      <c r="A11928" s="12">
        <v>30011111</v>
      </c>
      <c r="B11928" s="13" t="s">
        <v>4585</v>
      </c>
      <c r="C11928" s="13" t="str">
        <f t="shared" si="315"/>
        <v>AFA MI ValuePlusSE CPOSII 500 100/50 CY (30011111)</v>
      </c>
      <c r="D11928" s="116"/>
    </row>
    <row r="11929" spans="1:4" x14ac:dyDescent="0.2">
      <c r="A11929" s="12">
        <v>30011112</v>
      </c>
      <c r="B11929" s="13" t="s">
        <v>4587</v>
      </c>
      <c r="C11929" s="13" t="str">
        <f t="shared" si="315"/>
        <v>AFA MI ValuePlusSE CPOSII 1000 100/50 CY (30011112)</v>
      </c>
      <c r="D11929" s="116"/>
    </row>
    <row r="11930" spans="1:4" x14ac:dyDescent="0.2">
      <c r="A11930" s="12">
        <v>30011113</v>
      </c>
      <c r="B11930" s="13" t="s">
        <v>4589</v>
      </c>
      <c r="C11930" s="13" t="str">
        <f t="shared" si="315"/>
        <v>AFA MI ValuePlusSE CPOSII 1500 100/50 CY (30011113)</v>
      </c>
      <c r="D11930" s="116"/>
    </row>
    <row r="11931" spans="1:4" x14ac:dyDescent="0.2">
      <c r="A11931" s="12">
        <v>30011114</v>
      </c>
      <c r="B11931" s="13" t="s">
        <v>4591</v>
      </c>
      <c r="C11931" s="13" t="str">
        <f t="shared" si="315"/>
        <v>AFA MI ValuePlusSE CPOSII 2000 100/50 CY (30011114)</v>
      </c>
      <c r="D11931" s="116"/>
    </row>
    <row r="11932" spans="1:4" x14ac:dyDescent="0.2">
      <c r="A11932" s="12">
        <v>30011115</v>
      </c>
      <c r="B11932" s="13" t="s">
        <v>4593</v>
      </c>
      <c r="C11932" s="13" t="str">
        <f t="shared" si="315"/>
        <v>AFA MI ValuePlusSE CPOSII 2500 100/50 CY (30011115)</v>
      </c>
      <c r="D11932" s="116"/>
    </row>
    <row r="11933" spans="1:4" x14ac:dyDescent="0.2">
      <c r="A11933" s="12">
        <v>30011116</v>
      </c>
      <c r="B11933" s="13" t="s">
        <v>4595</v>
      </c>
      <c r="C11933" s="13" t="str">
        <f t="shared" si="315"/>
        <v>AFA MI ValuePlusSE CPOSII 3000 100/50 CY (30011116)</v>
      </c>
      <c r="D11933" s="116"/>
    </row>
    <row r="11934" spans="1:4" x14ac:dyDescent="0.2">
      <c r="A11934" s="12">
        <v>30011117</v>
      </c>
      <c r="B11934" s="13" t="s">
        <v>4597</v>
      </c>
      <c r="C11934" s="13" t="str">
        <f t="shared" si="315"/>
        <v>AFA MI ValuePlusSE CPOSII 4000 100/50 CY (30011117)</v>
      </c>
      <c r="D11934" s="116"/>
    </row>
    <row r="11935" spans="1:4" x14ac:dyDescent="0.2">
      <c r="A11935" s="12">
        <v>30011118</v>
      </c>
      <c r="B11935" s="13" t="s">
        <v>4599</v>
      </c>
      <c r="C11935" s="13" t="str">
        <f t="shared" si="315"/>
        <v>AFA MI ValuePlusSE CPOSII 5000 100/50 CY (30011118)</v>
      </c>
      <c r="D11935" s="116"/>
    </row>
    <row r="11936" spans="1:4" x14ac:dyDescent="0.2">
      <c r="A11936" s="12">
        <v>30011119</v>
      </c>
      <c r="B11936" s="13" t="s">
        <v>4601</v>
      </c>
      <c r="C11936" s="13" t="str">
        <f t="shared" si="315"/>
        <v>AFA MI ValuePlusSE CPOSII 6750 100/50 CY (30011119)</v>
      </c>
      <c r="D11936" s="116"/>
    </row>
    <row r="11937" spans="1:4" x14ac:dyDescent="0.2">
      <c r="A11937" s="12">
        <v>30011120</v>
      </c>
      <c r="B11937" s="13" t="s">
        <v>4603</v>
      </c>
      <c r="C11937" s="13" t="str">
        <f t="shared" si="315"/>
        <v>AFA MI ValuePlusSE CPOSII 500 80/50 CY (30011120)</v>
      </c>
      <c r="D11937" s="116"/>
    </row>
    <row r="11938" spans="1:4" x14ac:dyDescent="0.2">
      <c r="A11938" s="12">
        <v>30011121</v>
      </c>
      <c r="B11938" s="13" t="s">
        <v>4605</v>
      </c>
      <c r="C11938" s="13" t="str">
        <f t="shared" si="315"/>
        <v>AFA MI ValuePlusSE CPOSII 1000 80/50 CY (30011121)</v>
      </c>
      <c r="D11938" s="116"/>
    </row>
    <row r="11939" spans="1:4" x14ac:dyDescent="0.2">
      <c r="A11939" s="12">
        <v>30011122</v>
      </c>
      <c r="B11939" s="13" t="s">
        <v>4607</v>
      </c>
      <c r="C11939" s="13" t="str">
        <f t="shared" si="315"/>
        <v>AFA MI ValuePlusSE CPOSII 1500 80/50 CY (30011122)</v>
      </c>
      <c r="D11939" s="116"/>
    </row>
    <row r="11940" spans="1:4" x14ac:dyDescent="0.2">
      <c r="A11940" s="12">
        <v>30011123</v>
      </c>
      <c r="B11940" s="13" t="s">
        <v>4609</v>
      </c>
      <c r="C11940" s="13" t="str">
        <f t="shared" si="315"/>
        <v>AFA MI ValuePlusSE CPOSII 2500 80/50 CY (30011123)</v>
      </c>
      <c r="D11940" s="116"/>
    </row>
    <row r="11941" spans="1:4" x14ac:dyDescent="0.2">
      <c r="A11941" s="12">
        <v>30011124</v>
      </c>
      <c r="B11941" s="13" t="s">
        <v>4611</v>
      </c>
      <c r="C11941" s="13" t="str">
        <f t="shared" si="315"/>
        <v>AFA MI ValuePlusSE CPOSII 3500 80/50 CY (30011124)</v>
      </c>
      <c r="D11941" s="116"/>
    </row>
    <row r="11942" spans="1:4" x14ac:dyDescent="0.2">
      <c r="A11942" s="12">
        <v>30011125</v>
      </c>
      <c r="B11942" s="13" t="s">
        <v>4613</v>
      </c>
      <c r="C11942" s="13" t="str">
        <f t="shared" si="315"/>
        <v>AFA MI ValuePlusSE CPOSII 5000 80/50 CY (30011125)</v>
      </c>
      <c r="D11942" s="116"/>
    </row>
    <row r="11943" spans="1:4" x14ac:dyDescent="0.2">
      <c r="A11943" s="12">
        <v>30011126</v>
      </c>
      <c r="B11943" s="13" t="s">
        <v>4615</v>
      </c>
      <c r="C11943" s="13" t="str">
        <f t="shared" si="315"/>
        <v>AFA MI ValuePlusSE CPOSII 6750 80/50 CY (30011126)</v>
      </c>
      <c r="D11943" s="116"/>
    </row>
    <row r="11944" spans="1:4" x14ac:dyDescent="0.2">
      <c r="A11944" s="12">
        <v>30011127</v>
      </c>
      <c r="B11944" s="13" t="s">
        <v>4617</v>
      </c>
      <c r="C11944" s="13" t="str">
        <f t="shared" si="315"/>
        <v>AFA MI ValuePlusSE CPOSII 7350 80/50 CY (30011127)</v>
      </c>
      <c r="D11944" s="116"/>
    </row>
    <row r="11945" spans="1:4" x14ac:dyDescent="0.2">
      <c r="A11945" s="12">
        <v>30011128</v>
      </c>
      <c r="B11945" s="13" t="s">
        <v>4619</v>
      </c>
      <c r="C11945" s="13" t="str">
        <f t="shared" si="315"/>
        <v>AFA MI ValuePlusSE CPOSII 2750 70/50 CY (30011128)</v>
      </c>
      <c r="D11945" s="116"/>
    </row>
    <row r="11946" spans="1:4" x14ac:dyDescent="0.2">
      <c r="A11946" s="12">
        <v>30011129</v>
      </c>
      <c r="B11946" s="13" t="s">
        <v>4621</v>
      </c>
      <c r="C11946" s="13" t="str">
        <f t="shared" si="315"/>
        <v>AFA MI ValuePlusSE CPOSII 4000 70/50 CY (30011129)</v>
      </c>
      <c r="D11946" s="116"/>
    </row>
    <row r="11947" spans="1:4" x14ac:dyDescent="0.2">
      <c r="A11947" s="12">
        <v>30011130</v>
      </c>
      <c r="B11947" s="13" t="s">
        <v>4623</v>
      </c>
      <c r="C11947" s="13" t="str">
        <f t="shared" si="315"/>
        <v>AFA MI ValuePlusSE CPOSII 2750 50/50 CY (30011130)</v>
      </c>
      <c r="D11947" s="116"/>
    </row>
    <row r="11948" spans="1:4" x14ac:dyDescent="0.2">
      <c r="A11948" s="12">
        <v>30011131</v>
      </c>
      <c r="B11948" s="13" t="s">
        <v>4625</v>
      </c>
      <c r="C11948" s="13" t="str">
        <f t="shared" si="315"/>
        <v>AFA MI ValuePlusSE CPOSII 4500 50/50 CY (30011131)</v>
      </c>
      <c r="D11948" s="116"/>
    </row>
    <row r="11949" spans="1:4" x14ac:dyDescent="0.2">
      <c r="A11949" s="12">
        <v>30011132</v>
      </c>
      <c r="B11949" s="13" t="s">
        <v>4627</v>
      </c>
      <c r="C11949" s="13" t="str">
        <f t="shared" si="315"/>
        <v>AFA MI ValuePlusSE CPOSII 2500 100/50 IntRX CY (30011132)</v>
      </c>
      <c r="D11949" s="116"/>
    </row>
    <row r="11950" spans="1:4" x14ac:dyDescent="0.2">
      <c r="A11950" s="12">
        <v>30011133</v>
      </c>
      <c r="B11950" s="13" t="s">
        <v>4629</v>
      </c>
      <c r="C11950" s="13" t="str">
        <f t="shared" si="315"/>
        <v>AFA MI ValuePlusSE CPOSII 3500 100/50 IntRX CY (30011133)</v>
      </c>
      <c r="D11950" s="116"/>
    </row>
    <row r="11951" spans="1:4" x14ac:dyDescent="0.2">
      <c r="A11951" s="12">
        <v>30011134</v>
      </c>
      <c r="B11951" s="13" t="s">
        <v>4631</v>
      </c>
      <c r="C11951" s="13" t="str">
        <f t="shared" si="315"/>
        <v>AFA MI ValuePlusSE CPOSII 5000 100/50 IntRX CY (30011134)</v>
      </c>
      <c r="D11951" s="116"/>
    </row>
    <row r="11952" spans="1:4" x14ac:dyDescent="0.2">
      <c r="A11952" s="12">
        <v>30011135</v>
      </c>
      <c r="B11952" s="13" t="s">
        <v>4633</v>
      </c>
      <c r="C11952" s="13" t="str">
        <f t="shared" si="315"/>
        <v>AFA MI ValuePlusSE CPOSII 6250 100/50 IntRX CY (30011135)</v>
      </c>
      <c r="D11952" s="116"/>
    </row>
    <row r="11953" spans="1:4" x14ac:dyDescent="0.2">
      <c r="A11953" s="12">
        <v>30011136</v>
      </c>
      <c r="B11953" s="13" t="s">
        <v>4635</v>
      </c>
      <c r="C11953" s="13" t="str">
        <f t="shared" si="315"/>
        <v>AFA MI ValuePlusSE CPOSII 6750 100/50 IntRX CY (30011136)</v>
      </c>
      <c r="D11953" s="116"/>
    </row>
    <row r="11954" spans="1:4" x14ac:dyDescent="0.2">
      <c r="A11954" s="12">
        <v>30011137</v>
      </c>
      <c r="B11954" s="13" t="s">
        <v>4637</v>
      </c>
      <c r="C11954" s="13" t="str">
        <f t="shared" si="315"/>
        <v>AFA MI ValuePlusSE CPOSII 7350 100/50 IntRX CY (30011137)</v>
      </c>
      <c r="D11954" s="116"/>
    </row>
    <row r="11955" spans="1:4" x14ac:dyDescent="0.2">
      <c r="A11955" s="12">
        <v>30011138</v>
      </c>
      <c r="B11955" s="13" t="s">
        <v>4639</v>
      </c>
      <c r="C11955" s="13" t="str">
        <f t="shared" si="315"/>
        <v>AFA MI ValuePlusSE CPOSII 1600 HSA 100/50 CY (30011138)</v>
      </c>
      <c r="D11955" s="116"/>
    </row>
    <row r="11956" spans="1:4" x14ac:dyDescent="0.2">
      <c r="A11956" s="12">
        <v>30011139</v>
      </c>
      <c r="B11956" s="13" t="s">
        <v>4641</v>
      </c>
      <c r="C11956" s="13" t="str">
        <f t="shared" si="315"/>
        <v>AFA MI ValuePlusSE CPOSII 2250 HSA 100/50 CY (30011139)</v>
      </c>
      <c r="D11956" s="116"/>
    </row>
    <row r="11957" spans="1:4" x14ac:dyDescent="0.2">
      <c r="A11957" s="12">
        <v>30011140</v>
      </c>
      <c r="B11957" s="13" t="s">
        <v>4643</v>
      </c>
      <c r="C11957" s="13" t="str">
        <f t="shared" si="315"/>
        <v>AFA MI ValuePlusSE CPOSII 2750 HSA 100/50 CY (30011140)</v>
      </c>
      <c r="D11957" s="116"/>
    </row>
    <row r="11958" spans="1:4" x14ac:dyDescent="0.2">
      <c r="A11958" s="12">
        <v>30011141</v>
      </c>
      <c r="B11958" s="13" t="s">
        <v>4645</v>
      </c>
      <c r="C11958" s="13" t="str">
        <f t="shared" si="315"/>
        <v>AFA MI ValuePlusSE CPOSII 4000 HSA 100/50 E CY (30011141)</v>
      </c>
      <c r="D11958" s="116"/>
    </row>
    <row r="11959" spans="1:4" x14ac:dyDescent="0.2">
      <c r="A11959" s="12">
        <v>30011142</v>
      </c>
      <c r="B11959" s="13" t="s">
        <v>4647</v>
      </c>
      <c r="C11959" s="13" t="str">
        <f t="shared" si="315"/>
        <v>AFA MI ValuePlusSE CPOSII 6250 HSA 100/50 E CY (30011142)</v>
      </c>
      <c r="D11959" s="116"/>
    </row>
    <row r="11960" spans="1:4" x14ac:dyDescent="0.2">
      <c r="A11960" s="12">
        <v>30011143</v>
      </c>
      <c r="B11960" s="13" t="s">
        <v>4649</v>
      </c>
      <c r="C11960" s="13" t="str">
        <f t="shared" si="315"/>
        <v>AFA MI ValuePlusSE CPOSII 3750 HSA 80/50 E CY (30011143)</v>
      </c>
      <c r="D11960" s="116"/>
    </row>
    <row r="11961" spans="1:4" x14ac:dyDescent="0.2">
      <c r="A11961" s="12">
        <v>30011144</v>
      </c>
      <c r="B11961" s="13" t="s">
        <v>4651</v>
      </c>
      <c r="C11961" s="13" t="str">
        <f t="shared" si="315"/>
        <v>AFA MI ValuePlusSE CPOSII 5500 HSA 80/50 E CY (30011144)</v>
      </c>
      <c r="D11961" s="116"/>
    </row>
    <row r="11962" spans="1:4" x14ac:dyDescent="0.2">
      <c r="A11962" s="12">
        <v>30011145</v>
      </c>
      <c r="B11962" s="13" t="s">
        <v>4653</v>
      </c>
      <c r="C11962" s="13" t="str">
        <f t="shared" si="315"/>
        <v>AFA MI ValuePlusSE CPOSII 5750 HSA 70/50 E CY (30011145)</v>
      </c>
      <c r="D11962" s="116"/>
    </row>
    <row r="11963" spans="1:4" x14ac:dyDescent="0.2">
      <c r="A11963" s="12">
        <v>30011146</v>
      </c>
      <c r="B11963" s="13" t="s">
        <v>4655</v>
      </c>
      <c r="C11963" s="13" t="str">
        <f t="shared" si="315"/>
        <v>AFA MI ValuePlusSE CPOSII 6250 HSA 70/50 E CY (30011146)</v>
      </c>
      <c r="D11963" s="116"/>
    </row>
    <row r="11964" spans="1:4" x14ac:dyDescent="0.2">
      <c r="A11964" s="12">
        <v>30011147</v>
      </c>
      <c r="B11964" s="13" t="s">
        <v>4657</v>
      </c>
      <c r="C11964" s="13" t="str">
        <f t="shared" si="315"/>
        <v>AFA MI ValuePlusSE CPOSII 3000 HSA 50/50 E CY (30011147)</v>
      </c>
      <c r="D11964" s="116"/>
    </row>
    <row r="11965" spans="1:4" x14ac:dyDescent="0.2">
      <c r="A11965" s="12">
        <v>30011148</v>
      </c>
      <c r="B11965" s="13" t="s">
        <v>4659</v>
      </c>
      <c r="C11965" s="13" t="str">
        <f t="shared" si="315"/>
        <v>AFA MI ValuePlusW OAAS 500 100% CY (30011148)</v>
      </c>
      <c r="D11965" s="116"/>
    </row>
    <row r="11966" spans="1:4" x14ac:dyDescent="0.2">
      <c r="A11966" s="12">
        <v>30011149</v>
      </c>
      <c r="B11966" s="13" t="s">
        <v>4661</v>
      </c>
      <c r="C11966" s="13" t="str">
        <f t="shared" si="315"/>
        <v>AFA MI ValuePlusW OAAS 1000 100% CY (30011149)</v>
      </c>
      <c r="D11966" s="116"/>
    </row>
    <row r="11967" spans="1:4" x14ac:dyDescent="0.2">
      <c r="A11967" s="12">
        <v>30011150</v>
      </c>
      <c r="B11967" s="13" t="s">
        <v>4663</v>
      </c>
      <c r="C11967" s="13" t="str">
        <f t="shared" si="315"/>
        <v>AFA MI ValuePlusW OAAS 1500 100% CY (30011150)</v>
      </c>
      <c r="D11967" s="116"/>
    </row>
    <row r="11968" spans="1:4" x14ac:dyDescent="0.2">
      <c r="A11968" s="12">
        <v>30011151</v>
      </c>
      <c r="B11968" s="13" t="s">
        <v>4665</v>
      </c>
      <c r="C11968" s="13" t="str">
        <f t="shared" si="315"/>
        <v>AFA MI ValuePlusW OAAS 2000 100% CY (30011151)</v>
      </c>
      <c r="D11968" s="116"/>
    </row>
    <row r="11969" spans="1:4" x14ac:dyDescent="0.2">
      <c r="A11969" s="12">
        <v>30011152</v>
      </c>
      <c r="B11969" s="13" t="s">
        <v>4667</v>
      </c>
      <c r="C11969" s="13" t="str">
        <f t="shared" si="315"/>
        <v>AFA MI ValuePlusW OAAS 2500 100% CY (30011152)</v>
      </c>
      <c r="D11969" s="116"/>
    </row>
    <row r="11970" spans="1:4" x14ac:dyDescent="0.2">
      <c r="A11970" s="12">
        <v>30011153</v>
      </c>
      <c r="B11970" s="13" t="s">
        <v>4669</v>
      </c>
      <c r="C11970" s="13" t="str">
        <f t="shared" ref="C11970:C12033" si="316">IF(A11970=0,"",B11970&amp;" ("&amp;A11970&amp;")")</f>
        <v>AFA MI ValuePlusW OAAS 3000 100% CY (30011153)</v>
      </c>
      <c r="D11970" s="116"/>
    </row>
    <row r="11971" spans="1:4" x14ac:dyDescent="0.2">
      <c r="A11971" s="12">
        <v>30011154</v>
      </c>
      <c r="B11971" s="13" t="s">
        <v>4671</v>
      </c>
      <c r="C11971" s="13" t="str">
        <f t="shared" si="316"/>
        <v>AFA MI ValuePlusW OAAS 4000 100% CY (30011154)</v>
      </c>
      <c r="D11971" s="116"/>
    </row>
    <row r="11972" spans="1:4" x14ac:dyDescent="0.2">
      <c r="A11972" s="12">
        <v>30011155</v>
      </c>
      <c r="B11972" s="13" t="s">
        <v>4673</v>
      </c>
      <c r="C11972" s="13" t="str">
        <f t="shared" si="316"/>
        <v>AFA MI ValuePlusW OAAS 5000 100% CY (30011155)</v>
      </c>
      <c r="D11972" s="116"/>
    </row>
    <row r="11973" spans="1:4" x14ac:dyDescent="0.2">
      <c r="A11973" s="12">
        <v>30011156</v>
      </c>
      <c r="B11973" s="13" t="s">
        <v>4675</v>
      </c>
      <c r="C11973" s="13" t="str">
        <f t="shared" si="316"/>
        <v>AFA MI ValuePlusW OAAS 6750 100% CY (30011156)</v>
      </c>
      <c r="D11973" s="116"/>
    </row>
    <row r="11974" spans="1:4" x14ac:dyDescent="0.2">
      <c r="A11974" s="12">
        <v>30011157</v>
      </c>
      <c r="B11974" s="13" t="s">
        <v>4677</v>
      </c>
      <c r="C11974" s="13" t="str">
        <f t="shared" si="316"/>
        <v>AFA MI ValuePlusW OAAS 500 80% CY (30011157)</v>
      </c>
      <c r="D11974" s="116"/>
    </row>
    <row r="11975" spans="1:4" x14ac:dyDescent="0.2">
      <c r="A11975" s="12">
        <v>30011158</v>
      </c>
      <c r="B11975" s="13" t="s">
        <v>4679</v>
      </c>
      <c r="C11975" s="13" t="str">
        <f t="shared" si="316"/>
        <v>AFA MI ValuePlusW OAAS 1000 80% CY (30011158)</v>
      </c>
      <c r="D11975" s="116"/>
    </row>
    <row r="11976" spans="1:4" x14ac:dyDescent="0.2">
      <c r="A11976" s="12">
        <v>30011159</v>
      </c>
      <c r="B11976" s="13" t="s">
        <v>4681</v>
      </c>
      <c r="C11976" s="13" t="str">
        <f t="shared" si="316"/>
        <v>AFA MI ValuePlusW OAAS 1500 80% CY (30011159)</v>
      </c>
      <c r="D11976" s="116"/>
    </row>
    <row r="11977" spans="1:4" x14ac:dyDescent="0.2">
      <c r="A11977" s="12">
        <v>30011160</v>
      </c>
      <c r="B11977" s="13" t="s">
        <v>4683</v>
      </c>
      <c r="C11977" s="13" t="str">
        <f t="shared" si="316"/>
        <v>AFA MI ValuePlusW OAAS 2500 80% CY (30011160)</v>
      </c>
      <c r="D11977" s="116"/>
    </row>
    <row r="11978" spans="1:4" x14ac:dyDescent="0.2">
      <c r="A11978" s="12">
        <v>30011161</v>
      </c>
      <c r="B11978" s="13" t="s">
        <v>4685</v>
      </c>
      <c r="C11978" s="13" t="str">
        <f t="shared" si="316"/>
        <v>AFA MI ValuePlusW OAAS 3500 80% CY (30011161)</v>
      </c>
      <c r="D11978" s="116"/>
    </row>
    <row r="11979" spans="1:4" x14ac:dyDescent="0.2">
      <c r="A11979" s="12">
        <v>30011162</v>
      </c>
      <c r="B11979" s="13" t="s">
        <v>4687</v>
      </c>
      <c r="C11979" s="13" t="str">
        <f t="shared" si="316"/>
        <v>AFA MI ValuePlusW OAAS 5000 80% CY (30011162)</v>
      </c>
      <c r="D11979" s="116"/>
    </row>
    <row r="11980" spans="1:4" x14ac:dyDescent="0.2">
      <c r="A11980" s="12">
        <v>30011163</v>
      </c>
      <c r="B11980" s="13" t="s">
        <v>4689</v>
      </c>
      <c r="C11980" s="13" t="str">
        <f t="shared" si="316"/>
        <v>AFA MI ValuePlusW OAAS 6750 80% CY (30011163)</v>
      </c>
      <c r="D11980" s="116"/>
    </row>
    <row r="11981" spans="1:4" x14ac:dyDescent="0.2">
      <c r="A11981" s="12">
        <v>30011164</v>
      </c>
      <c r="B11981" s="13" t="s">
        <v>4691</v>
      </c>
      <c r="C11981" s="13" t="str">
        <f t="shared" si="316"/>
        <v>AFA MI ValuePlusW OAAS 7350 80% CY (30011164)</v>
      </c>
      <c r="D11981" s="116"/>
    </row>
    <row r="11982" spans="1:4" x14ac:dyDescent="0.2">
      <c r="A11982" s="12">
        <v>30011165</v>
      </c>
      <c r="B11982" s="13" t="s">
        <v>4693</v>
      </c>
      <c r="C11982" s="13" t="str">
        <f t="shared" si="316"/>
        <v>AFA MI ValuePlusW OAAS 2750 70% CY (30011165)</v>
      </c>
      <c r="D11982" s="116"/>
    </row>
    <row r="11983" spans="1:4" x14ac:dyDescent="0.2">
      <c r="A11983" s="12">
        <v>30011166</v>
      </c>
      <c r="B11983" s="13" t="s">
        <v>4695</v>
      </c>
      <c r="C11983" s="13" t="str">
        <f t="shared" si="316"/>
        <v>AFA MI ValuePlusW OAAS 4000 70% CY (30011166)</v>
      </c>
      <c r="D11983" s="116"/>
    </row>
    <row r="11984" spans="1:4" x14ac:dyDescent="0.2">
      <c r="A11984" s="12">
        <v>30011167</v>
      </c>
      <c r="B11984" s="13" t="s">
        <v>4697</v>
      </c>
      <c r="C11984" s="13" t="str">
        <f t="shared" si="316"/>
        <v>AFA MI ValuePlusW OAAS 2750 50% CY (30011167)</v>
      </c>
      <c r="D11984" s="116"/>
    </row>
    <row r="11985" spans="1:4" x14ac:dyDescent="0.2">
      <c r="A11985" s="12">
        <v>30011168</v>
      </c>
      <c r="B11985" s="13" t="s">
        <v>4699</v>
      </c>
      <c r="C11985" s="13" t="str">
        <f t="shared" si="316"/>
        <v>AFA MI ValuePlusW OAAS 4500 50% CY (30011168)</v>
      </c>
      <c r="D11985" s="116"/>
    </row>
    <row r="11986" spans="1:4" x14ac:dyDescent="0.2">
      <c r="A11986" s="12">
        <v>30011169</v>
      </c>
      <c r="B11986" s="13" t="s">
        <v>4701</v>
      </c>
      <c r="C11986" s="13" t="str">
        <f t="shared" si="316"/>
        <v>AFA MI ValuePlusW OAAS 2500 100% IntRX CY (30011169)</v>
      </c>
      <c r="D11986" s="116"/>
    </row>
    <row r="11987" spans="1:4" x14ac:dyDescent="0.2">
      <c r="A11987" s="12">
        <v>30011170</v>
      </c>
      <c r="B11987" s="13" t="s">
        <v>4703</v>
      </c>
      <c r="C11987" s="13" t="str">
        <f t="shared" si="316"/>
        <v>AFA MI ValuePlusW OAAS 3500 100% IntRX CY (30011170)</v>
      </c>
      <c r="D11987" s="116"/>
    </row>
    <row r="11988" spans="1:4" x14ac:dyDescent="0.2">
      <c r="A11988" s="12">
        <v>30011171</v>
      </c>
      <c r="B11988" s="13" t="s">
        <v>4705</v>
      </c>
      <c r="C11988" s="13" t="str">
        <f t="shared" si="316"/>
        <v>AFA MI ValuePlusW OAAS 5000 100% IntRX CY (30011171)</v>
      </c>
      <c r="D11988" s="116"/>
    </row>
    <row r="11989" spans="1:4" x14ac:dyDescent="0.2">
      <c r="A11989" s="12">
        <v>30011172</v>
      </c>
      <c r="B11989" s="13" t="s">
        <v>4707</v>
      </c>
      <c r="C11989" s="13" t="str">
        <f t="shared" si="316"/>
        <v>AFA MI ValuePlusW OAAS 6250 100% IntRX CY (30011172)</v>
      </c>
      <c r="D11989" s="116"/>
    </row>
    <row r="11990" spans="1:4" x14ac:dyDescent="0.2">
      <c r="A11990" s="12">
        <v>30011173</v>
      </c>
      <c r="B11990" s="13" t="s">
        <v>4709</v>
      </c>
      <c r="C11990" s="13" t="str">
        <f t="shared" si="316"/>
        <v>AFA MI ValuePlusW OAAS 6750 100% IntRX CY (30011173)</v>
      </c>
      <c r="D11990" s="116"/>
    </row>
    <row r="11991" spans="1:4" x14ac:dyDescent="0.2">
      <c r="A11991" s="12">
        <v>30011174</v>
      </c>
      <c r="B11991" s="13" t="s">
        <v>4711</v>
      </c>
      <c r="C11991" s="13" t="str">
        <f t="shared" si="316"/>
        <v>AFA MI ValuePlusW OAAS 7350 100% IntRX CY (30011174)</v>
      </c>
      <c r="D11991" s="116"/>
    </row>
    <row r="11992" spans="1:4" x14ac:dyDescent="0.2">
      <c r="A11992" s="12">
        <v>30011175</v>
      </c>
      <c r="B11992" s="13" t="s">
        <v>4713</v>
      </c>
      <c r="C11992" s="13" t="str">
        <f t="shared" si="316"/>
        <v>AFA MI ValuePlusW OAAS 1600 HSA 100% CY (30011175)</v>
      </c>
      <c r="D11992" s="116"/>
    </row>
    <row r="11993" spans="1:4" x14ac:dyDescent="0.2">
      <c r="A11993" s="12">
        <v>30011176</v>
      </c>
      <c r="B11993" s="13" t="s">
        <v>4715</v>
      </c>
      <c r="C11993" s="13" t="str">
        <f t="shared" si="316"/>
        <v>AFA MI ValuePlusW OAAS 2250 HSA 100% CY (30011176)</v>
      </c>
      <c r="D11993" s="116"/>
    </row>
    <row r="11994" spans="1:4" x14ac:dyDescent="0.2">
      <c r="A11994" s="12">
        <v>30011177</v>
      </c>
      <c r="B11994" s="13" t="s">
        <v>4717</v>
      </c>
      <c r="C11994" s="13" t="str">
        <f t="shared" si="316"/>
        <v>AFA MI ValuePlusW OAAS 2750 HSA 100% CY (30011177)</v>
      </c>
      <c r="D11994" s="116"/>
    </row>
    <row r="11995" spans="1:4" x14ac:dyDescent="0.2">
      <c r="A11995" s="12">
        <v>30011178</v>
      </c>
      <c r="B11995" s="13" t="s">
        <v>4719</v>
      </c>
      <c r="C11995" s="13" t="str">
        <f t="shared" si="316"/>
        <v>AFA MI ValuePlusW OAAS 4000 HSA 100% E CY (30011178)</v>
      </c>
      <c r="D11995" s="116"/>
    </row>
    <row r="11996" spans="1:4" x14ac:dyDescent="0.2">
      <c r="A11996" s="12">
        <v>30011179</v>
      </c>
      <c r="B11996" s="13" t="s">
        <v>4721</v>
      </c>
      <c r="C11996" s="13" t="str">
        <f t="shared" si="316"/>
        <v>AFA MI ValuePlusW OAAS 6250 HSA 100% E CY (30011179)</v>
      </c>
      <c r="D11996" s="116"/>
    </row>
    <row r="11997" spans="1:4" x14ac:dyDescent="0.2">
      <c r="A11997" s="12">
        <v>30011180</v>
      </c>
      <c r="B11997" s="13" t="s">
        <v>4723</v>
      </c>
      <c r="C11997" s="13" t="str">
        <f t="shared" si="316"/>
        <v>AFA MI ValuePlusW OAAS 3750 HSA 80% E CY (30011180)</v>
      </c>
      <c r="D11997" s="116"/>
    </row>
    <row r="11998" spans="1:4" x14ac:dyDescent="0.2">
      <c r="A11998" s="12">
        <v>30011181</v>
      </c>
      <c r="B11998" s="13" t="s">
        <v>4725</v>
      </c>
      <c r="C11998" s="13" t="str">
        <f t="shared" si="316"/>
        <v>AFA MI ValuePlusW OAAS 5500 HSA 80% E CY (30011181)</v>
      </c>
      <c r="D11998" s="116"/>
    </row>
    <row r="11999" spans="1:4" x14ac:dyDescent="0.2">
      <c r="A11999" s="12">
        <v>30011182</v>
      </c>
      <c r="B11999" s="13" t="s">
        <v>4727</v>
      </c>
      <c r="C11999" s="13" t="str">
        <f t="shared" si="316"/>
        <v>AFA MI ValuePlusW OAAS 5750 HSA 70% E CY (30011182)</v>
      </c>
      <c r="D11999" s="116"/>
    </row>
    <row r="12000" spans="1:4" x14ac:dyDescent="0.2">
      <c r="A12000" s="12">
        <v>30011183</v>
      </c>
      <c r="B12000" s="13" t="s">
        <v>4729</v>
      </c>
      <c r="C12000" s="13" t="str">
        <f t="shared" si="316"/>
        <v>AFA MI ValuePlusW OAAS 6250 HSA 70% E CY (30011183)</v>
      </c>
      <c r="D12000" s="116"/>
    </row>
    <row r="12001" spans="1:4" x14ac:dyDescent="0.2">
      <c r="A12001" s="12">
        <v>30011184</v>
      </c>
      <c r="B12001" s="13" t="s">
        <v>4731</v>
      </c>
      <c r="C12001" s="13" t="str">
        <f t="shared" si="316"/>
        <v>AFA MI ValuePlusW OAAS 3000 HSA 50% E CY (30011184)</v>
      </c>
      <c r="D12001" s="116"/>
    </row>
    <row r="12002" spans="1:4" x14ac:dyDescent="0.2">
      <c r="A12002" s="12">
        <v>30011185</v>
      </c>
      <c r="B12002" s="13" t="s">
        <v>4733</v>
      </c>
      <c r="C12002" s="13" t="str">
        <f t="shared" si="316"/>
        <v>AFA MI ValuePlusW OAAS Essentials 100% $25 CY (30011185)</v>
      </c>
      <c r="D12002" s="116"/>
    </row>
    <row r="12003" spans="1:4" x14ac:dyDescent="0.2">
      <c r="A12003" s="12">
        <v>30011186</v>
      </c>
      <c r="B12003" s="13" t="s">
        <v>4735</v>
      </c>
      <c r="C12003" s="13" t="str">
        <f t="shared" si="316"/>
        <v>AFA MI ValuePlusW OAAS Essentials 100% $30 CY (30011186)</v>
      </c>
      <c r="D12003" s="116"/>
    </row>
    <row r="12004" spans="1:4" x14ac:dyDescent="0.2">
      <c r="A12004" s="12">
        <v>30011187</v>
      </c>
      <c r="B12004" s="13" t="s">
        <v>4737</v>
      </c>
      <c r="C12004" s="13" t="str">
        <f t="shared" si="316"/>
        <v>AFA MI ValuePlusW OAAS Essentials 500 100% CY (30011187)</v>
      </c>
      <c r="D12004" s="116"/>
    </row>
    <row r="12005" spans="1:4" x14ac:dyDescent="0.2">
      <c r="A12005" s="12">
        <v>30011188</v>
      </c>
      <c r="B12005" s="13" t="s">
        <v>4739</v>
      </c>
      <c r="C12005" s="13" t="str">
        <f t="shared" si="316"/>
        <v>AFA MI ValuePlusW OAAS Essentials 1000 100% CY (30011188)</v>
      </c>
      <c r="D12005" s="116"/>
    </row>
    <row r="12006" spans="1:4" x14ac:dyDescent="0.2">
      <c r="A12006" s="12">
        <v>30011189</v>
      </c>
      <c r="B12006" s="13" t="s">
        <v>4741</v>
      </c>
      <c r="C12006" s="13" t="str">
        <f t="shared" si="316"/>
        <v>AFA MI ValuePlusW OAAS Essentials 1500 100% CY (30011189)</v>
      </c>
      <c r="D12006" s="116"/>
    </row>
    <row r="12007" spans="1:4" x14ac:dyDescent="0.2">
      <c r="A12007" s="12">
        <v>30011190</v>
      </c>
      <c r="B12007" s="13" t="s">
        <v>4743</v>
      </c>
      <c r="C12007" s="13" t="str">
        <f t="shared" si="316"/>
        <v>AFA MI ValuePlusW OAAS Essentials 3000 100% CY (30011190)</v>
      </c>
      <c r="D12007" s="116"/>
    </row>
    <row r="12008" spans="1:4" x14ac:dyDescent="0.2">
      <c r="A12008" s="12">
        <v>30011191</v>
      </c>
      <c r="B12008" s="13" t="s">
        <v>4745</v>
      </c>
      <c r="C12008" s="13" t="str">
        <f t="shared" si="316"/>
        <v>AFA MI ValuePlusW OAAS Essentials 5000 100% CY (30011191)</v>
      </c>
      <c r="D12008" s="116"/>
    </row>
    <row r="12009" spans="1:4" x14ac:dyDescent="0.2">
      <c r="A12009" s="12">
        <v>30011192</v>
      </c>
      <c r="B12009" s="13" t="s">
        <v>4747</v>
      </c>
      <c r="C12009" s="13" t="str">
        <f t="shared" si="316"/>
        <v>AFA MI ValuePlusW OAAS Essentials 7000 100% CY (30011192)</v>
      </c>
      <c r="D12009" s="116"/>
    </row>
    <row r="12010" spans="1:4" x14ac:dyDescent="0.2">
      <c r="A12010" s="12">
        <v>30011193</v>
      </c>
      <c r="B12010" s="13" t="s">
        <v>4749</v>
      </c>
      <c r="C12010" s="13" t="str">
        <f t="shared" si="316"/>
        <v>AFA MI ValuePlusW OAAS Essentials 1000 80% CY (30011193)</v>
      </c>
      <c r="D12010" s="116"/>
    </row>
    <row r="12011" spans="1:4" x14ac:dyDescent="0.2">
      <c r="A12011" s="12">
        <v>30011194</v>
      </c>
      <c r="B12011" s="13" t="s">
        <v>4751</v>
      </c>
      <c r="C12011" s="13" t="str">
        <f t="shared" si="316"/>
        <v>AFA MI ValuePlusW OAAS Essentials 1500 80% CY (30011194)</v>
      </c>
      <c r="D12011" s="116"/>
    </row>
    <row r="12012" spans="1:4" x14ac:dyDescent="0.2">
      <c r="A12012" s="12">
        <v>30011195</v>
      </c>
      <c r="B12012" s="13" t="s">
        <v>4753</v>
      </c>
      <c r="C12012" s="13" t="str">
        <f t="shared" si="316"/>
        <v>AFA MI ValuePlusW OAAS Essentials 2500 80% CY (30011195)</v>
      </c>
      <c r="D12012" s="116"/>
    </row>
    <row r="12013" spans="1:4" x14ac:dyDescent="0.2">
      <c r="A12013" s="12">
        <v>30011196</v>
      </c>
      <c r="B12013" s="13" t="s">
        <v>4755</v>
      </c>
      <c r="C12013" s="13" t="str">
        <f t="shared" si="316"/>
        <v>AFA MI ValuePlusW OAAS Essentials 4000 80% CY (30011196)</v>
      </c>
      <c r="D12013" s="116"/>
    </row>
    <row r="12014" spans="1:4" x14ac:dyDescent="0.2">
      <c r="A12014" s="12">
        <v>30011197</v>
      </c>
      <c r="B12014" s="13" t="s">
        <v>4757</v>
      </c>
      <c r="C12014" s="13" t="str">
        <f t="shared" si="316"/>
        <v>AFA MI ValuePlusW OAAS Essentials 7350 80% CY (30011197)</v>
      </c>
      <c r="D12014" s="116"/>
    </row>
    <row r="12015" spans="1:4" x14ac:dyDescent="0.2">
      <c r="A12015" s="12">
        <v>30011198</v>
      </c>
      <c r="B12015" s="13" t="s">
        <v>4759</v>
      </c>
      <c r="C12015" s="13" t="str">
        <f t="shared" si="316"/>
        <v>AFA MI ValuePlusW OAAS Essentials 1000 50% CY (30011198)</v>
      </c>
      <c r="D12015" s="116"/>
    </row>
    <row r="12016" spans="1:4" x14ac:dyDescent="0.2">
      <c r="A12016" s="12">
        <v>30011199</v>
      </c>
      <c r="B12016" s="13" t="s">
        <v>4761</v>
      </c>
      <c r="C12016" s="13" t="str">
        <f t="shared" si="316"/>
        <v>AFA MI ValuePlusW OAAS Essentials 4500 50% CY (30011199)</v>
      </c>
      <c r="D12016" s="116"/>
    </row>
    <row r="12017" spans="1:4" x14ac:dyDescent="0.2">
      <c r="A12017" s="12">
        <v>30011200</v>
      </c>
      <c r="B12017" s="13" t="s">
        <v>4763</v>
      </c>
      <c r="C12017" s="13" t="str">
        <f t="shared" si="316"/>
        <v>AFA MI ValuePlusW OAAS Essentials 7000 50% CY (30011200)</v>
      </c>
      <c r="D12017" s="116"/>
    </row>
    <row r="12018" spans="1:4" x14ac:dyDescent="0.2">
      <c r="A12018" s="12">
        <v>30011201</v>
      </c>
      <c r="B12018" s="13" t="s">
        <v>4765</v>
      </c>
      <c r="C12018" s="13" t="str">
        <f t="shared" si="316"/>
        <v>AFA MI ValuePlusW OAAS Essentials 6750 100%IntRXCY (30011201)</v>
      </c>
      <c r="D12018" s="116"/>
    </row>
    <row r="12019" spans="1:4" x14ac:dyDescent="0.2">
      <c r="A12019" s="12">
        <v>30011202</v>
      </c>
      <c r="B12019" s="13" t="s">
        <v>4767</v>
      </c>
      <c r="C12019" s="13" t="str">
        <f t="shared" si="316"/>
        <v>AFA MI ValuePlusW OAAS Essentials 8150 100%IntRXCY (30011202)</v>
      </c>
      <c r="D12019" s="116"/>
    </row>
    <row r="12020" spans="1:4" x14ac:dyDescent="0.2">
      <c r="A12020" s="12">
        <v>30011203</v>
      </c>
      <c r="B12020" s="13" t="s">
        <v>4769</v>
      </c>
      <c r="C12020" s="13" t="str">
        <f t="shared" si="316"/>
        <v>AFA MI ValuePlusW OAAS Essentials 2500 HSA 100% CY (30011203)</v>
      </c>
      <c r="D12020" s="116"/>
    </row>
    <row r="12021" spans="1:4" x14ac:dyDescent="0.2">
      <c r="A12021" s="12">
        <v>30011204</v>
      </c>
      <c r="B12021" s="13" t="s">
        <v>4771</v>
      </c>
      <c r="C12021" s="13" t="str">
        <f t="shared" si="316"/>
        <v>AFA MI ValuePlusW OAAS Essentials 3500 HSA 80% ECY (30011204)</v>
      </c>
      <c r="D12021" s="116"/>
    </row>
    <row r="12022" spans="1:4" x14ac:dyDescent="0.2">
      <c r="A12022" s="12">
        <v>30011205</v>
      </c>
      <c r="B12022" s="13" t="s">
        <v>4773</v>
      </c>
      <c r="C12022" s="13" t="str">
        <f t="shared" si="316"/>
        <v>AFA MI ValuePlusW OAAS Essentials 5000 HSA 50% ECY (30011205)</v>
      </c>
      <c r="D12022" s="116"/>
    </row>
    <row r="12023" spans="1:4" x14ac:dyDescent="0.2">
      <c r="A12023" s="12">
        <v>30011206</v>
      </c>
      <c r="B12023" s="13" t="s">
        <v>4775</v>
      </c>
      <c r="C12023" s="13" t="str">
        <f t="shared" si="316"/>
        <v>AFA MI ValuePlusW OAAS Essentials 6900 HSA 100%ECY (30011206)</v>
      </c>
      <c r="D12023" s="116"/>
    </row>
    <row r="12024" spans="1:4" x14ac:dyDescent="0.2">
      <c r="A12024" s="12">
        <v>30011207</v>
      </c>
      <c r="B12024" s="13" t="s">
        <v>4777</v>
      </c>
      <c r="C12024" s="13" t="str">
        <f t="shared" si="316"/>
        <v>AFA MI ValuePlusW OAAS Value 8150 100% CY (30011207)</v>
      </c>
      <c r="D12024" s="116"/>
    </row>
    <row r="12025" spans="1:4" x14ac:dyDescent="0.2">
      <c r="A12025" s="12">
        <v>30011208</v>
      </c>
      <c r="B12025" s="13" t="s">
        <v>4779</v>
      </c>
      <c r="C12025" s="13" t="str">
        <f t="shared" si="316"/>
        <v>AHAFA Broad Open POSII 500 100/50 CY (30011208)</v>
      </c>
      <c r="D12025" s="116"/>
    </row>
    <row r="12026" spans="1:4" x14ac:dyDescent="0.2">
      <c r="A12026" s="12">
        <v>30011209</v>
      </c>
      <c r="B12026" s="13" t="s">
        <v>4781</v>
      </c>
      <c r="C12026" s="13" t="str">
        <f t="shared" si="316"/>
        <v>AHAFA Broad Open POSII 1000 100/50 CY (30011209)</v>
      </c>
      <c r="D12026" s="116"/>
    </row>
    <row r="12027" spans="1:4" x14ac:dyDescent="0.2">
      <c r="A12027" s="12">
        <v>30011210</v>
      </c>
      <c r="B12027" s="13" t="s">
        <v>4783</v>
      </c>
      <c r="C12027" s="13" t="str">
        <f t="shared" si="316"/>
        <v>AHAFA Broad Open POSII 1500 100/50 CY (30011210)</v>
      </c>
      <c r="D12027" s="116"/>
    </row>
    <row r="12028" spans="1:4" x14ac:dyDescent="0.2">
      <c r="A12028" s="12">
        <v>30011211</v>
      </c>
      <c r="B12028" s="13" t="s">
        <v>4785</v>
      </c>
      <c r="C12028" s="13" t="str">
        <f t="shared" si="316"/>
        <v>AHAFA Broad Open POSII 2000 100/50 CY (30011211)</v>
      </c>
      <c r="D12028" s="116"/>
    </row>
    <row r="12029" spans="1:4" x14ac:dyDescent="0.2">
      <c r="A12029" s="12">
        <v>30011212</v>
      </c>
      <c r="B12029" s="13" t="s">
        <v>4787</v>
      </c>
      <c r="C12029" s="13" t="str">
        <f t="shared" si="316"/>
        <v>AHAFA Broad Open POSII 2500 100/50 CY (30011212)</v>
      </c>
      <c r="D12029" s="116"/>
    </row>
    <row r="12030" spans="1:4" x14ac:dyDescent="0.2">
      <c r="A12030" s="12">
        <v>30011213</v>
      </c>
      <c r="B12030" s="13" t="s">
        <v>4789</v>
      </c>
      <c r="C12030" s="13" t="str">
        <f t="shared" si="316"/>
        <v>AHAFA Broad Open POSII 3000 100/50 CY (30011213)</v>
      </c>
      <c r="D12030" s="116"/>
    </row>
    <row r="12031" spans="1:4" x14ac:dyDescent="0.2">
      <c r="A12031" s="12">
        <v>30011214</v>
      </c>
      <c r="B12031" s="13" t="s">
        <v>4791</v>
      </c>
      <c r="C12031" s="13" t="str">
        <f t="shared" si="316"/>
        <v>AHAFA Broad Open POSII 4000 100/50 CY (30011214)</v>
      </c>
      <c r="D12031" s="116"/>
    </row>
    <row r="12032" spans="1:4" x14ac:dyDescent="0.2">
      <c r="A12032" s="12">
        <v>30011215</v>
      </c>
      <c r="B12032" s="13" t="s">
        <v>4793</v>
      </c>
      <c r="C12032" s="13" t="str">
        <f t="shared" si="316"/>
        <v>AHAFA Broad Open POSII 5000 100/50 CY (30011215)</v>
      </c>
      <c r="D12032" s="116"/>
    </row>
    <row r="12033" spans="1:4" x14ac:dyDescent="0.2">
      <c r="A12033" s="12">
        <v>30011216</v>
      </c>
      <c r="B12033" s="13" t="s">
        <v>4795</v>
      </c>
      <c r="C12033" s="13" t="str">
        <f t="shared" si="316"/>
        <v>AHAFA Broad Open POSII 6750 100/50 CY (30011216)</v>
      </c>
      <c r="D12033" s="116"/>
    </row>
    <row r="12034" spans="1:4" x14ac:dyDescent="0.2">
      <c r="A12034" s="12">
        <v>30011217</v>
      </c>
      <c r="B12034" s="13" t="s">
        <v>4797</v>
      </c>
      <c r="C12034" s="13" t="str">
        <f t="shared" ref="C12034:C12097" si="317">IF(A12034=0,"",B12034&amp;" ("&amp;A12034&amp;")")</f>
        <v>AHAFA Broad Open POSII 500 80/50 CY (30011217)</v>
      </c>
      <c r="D12034" s="116"/>
    </row>
    <row r="12035" spans="1:4" x14ac:dyDescent="0.2">
      <c r="A12035" s="12">
        <v>30011218</v>
      </c>
      <c r="B12035" s="13" t="s">
        <v>4799</v>
      </c>
      <c r="C12035" s="13" t="str">
        <f t="shared" si="317"/>
        <v>AHAFA Broad Open POSII 1000 80/50 CY (30011218)</v>
      </c>
      <c r="D12035" s="116"/>
    </row>
    <row r="12036" spans="1:4" x14ac:dyDescent="0.2">
      <c r="A12036" s="12">
        <v>30011219</v>
      </c>
      <c r="B12036" s="13" t="s">
        <v>4801</v>
      </c>
      <c r="C12036" s="13" t="str">
        <f t="shared" si="317"/>
        <v>AHAFA Broad Open POSII 1500 80/50 CY (30011219)</v>
      </c>
      <c r="D12036" s="116"/>
    </row>
    <row r="12037" spans="1:4" x14ac:dyDescent="0.2">
      <c r="A12037" s="12">
        <v>30011220</v>
      </c>
      <c r="B12037" s="13" t="s">
        <v>4803</v>
      </c>
      <c r="C12037" s="13" t="str">
        <f t="shared" si="317"/>
        <v>AHAFA Broad Open POSII 2500 80/50 CY (30011220)</v>
      </c>
      <c r="D12037" s="116"/>
    </row>
    <row r="12038" spans="1:4" x14ac:dyDescent="0.2">
      <c r="A12038" s="12">
        <v>30011221</v>
      </c>
      <c r="B12038" s="13" t="s">
        <v>4805</v>
      </c>
      <c r="C12038" s="13" t="str">
        <f t="shared" si="317"/>
        <v>AHAFA Broad Open POSII 3500 80/50 CY (30011221)</v>
      </c>
      <c r="D12038" s="116"/>
    </row>
    <row r="12039" spans="1:4" x14ac:dyDescent="0.2">
      <c r="A12039" s="12">
        <v>30011222</v>
      </c>
      <c r="B12039" s="13" t="s">
        <v>4807</v>
      </c>
      <c r="C12039" s="13" t="str">
        <f t="shared" si="317"/>
        <v>AHAFA Broad Open POSII 5000 80/50 CY (30011222)</v>
      </c>
      <c r="D12039" s="116"/>
    </row>
    <row r="12040" spans="1:4" x14ac:dyDescent="0.2">
      <c r="A12040" s="12">
        <v>30011223</v>
      </c>
      <c r="B12040" s="13" t="s">
        <v>4809</v>
      </c>
      <c r="C12040" s="13" t="str">
        <f t="shared" si="317"/>
        <v>AHAFA Broad Open POSII 6750 80/50 CY (30011223)</v>
      </c>
      <c r="D12040" s="116"/>
    </row>
    <row r="12041" spans="1:4" x14ac:dyDescent="0.2">
      <c r="A12041" s="12">
        <v>30011224</v>
      </c>
      <c r="B12041" s="13" t="s">
        <v>4811</v>
      </c>
      <c r="C12041" s="13" t="str">
        <f t="shared" si="317"/>
        <v>AHAFA Broad Open POSII 7350 80/50 CY (30011224)</v>
      </c>
      <c r="D12041" s="116"/>
    </row>
    <row r="12042" spans="1:4" x14ac:dyDescent="0.2">
      <c r="A12042" s="12">
        <v>30011225</v>
      </c>
      <c r="B12042" s="13" t="s">
        <v>4813</v>
      </c>
      <c r="C12042" s="13" t="str">
        <f t="shared" si="317"/>
        <v>AHAFA Broad Open POSII 2750 70/50 CY (30011225)</v>
      </c>
      <c r="D12042" s="116"/>
    </row>
    <row r="12043" spans="1:4" x14ac:dyDescent="0.2">
      <c r="A12043" s="12">
        <v>30011226</v>
      </c>
      <c r="B12043" s="13" t="s">
        <v>4815</v>
      </c>
      <c r="C12043" s="13" t="str">
        <f t="shared" si="317"/>
        <v>AHAFA Broad Open POSII 4000 70/50 CY (30011226)</v>
      </c>
      <c r="D12043" s="116"/>
    </row>
    <row r="12044" spans="1:4" x14ac:dyDescent="0.2">
      <c r="A12044" s="12">
        <v>30011227</v>
      </c>
      <c r="B12044" s="13" t="s">
        <v>4817</v>
      </c>
      <c r="C12044" s="13" t="str">
        <f t="shared" si="317"/>
        <v>AHAFA Broad Open POSII 2750 50/50 CY (30011227)</v>
      </c>
      <c r="D12044" s="116"/>
    </row>
    <row r="12045" spans="1:4" x14ac:dyDescent="0.2">
      <c r="A12045" s="12">
        <v>30011228</v>
      </c>
      <c r="B12045" s="13" t="s">
        <v>4819</v>
      </c>
      <c r="C12045" s="13" t="str">
        <f t="shared" si="317"/>
        <v>AHAFA Broad Open POSII 4500 50/50 CY (30011228)</v>
      </c>
      <c r="D12045" s="116"/>
    </row>
    <row r="12046" spans="1:4" x14ac:dyDescent="0.2">
      <c r="A12046" s="12">
        <v>30011229</v>
      </c>
      <c r="B12046" s="13" t="s">
        <v>4821</v>
      </c>
      <c r="C12046" s="13" t="str">
        <f t="shared" si="317"/>
        <v>AHAFA Broad Open POSII 2500 100/50 IntRX CY (30011229)</v>
      </c>
      <c r="D12046" s="116"/>
    </row>
    <row r="12047" spans="1:4" x14ac:dyDescent="0.2">
      <c r="A12047" s="12">
        <v>30011230</v>
      </c>
      <c r="B12047" s="13" t="s">
        <v>4823</v>
      </c>
      <c r="C12047" s="13" t="str">
        <f t="shared" si="317"/>
        <v>AHAFA Broad Open POSII 3500 100/50 IntRX CY (30011230)</v>
      </c>
      <c r="D12047" s="116"/>
    </row>
    <row r="12048" spans="1:4" x14ac:dyDescent="0.2">
      <c r="A12048" s="12">
        <v>30011231</v>
      </c>
      <c r="B12048" s="13" t="s">
        <v>4825</v>
      </c>
      <c r="C12048" s="13" t="str">
        <f t="shared" si="317"/>
        <v>AHAFA Broad Open POSII 5000 100/50 IntRX CY (30011231)</v>
      </c>
      <c r="D12048" s="116"/>
    </row>
    <row r="12049" spans="1:4" x14ac:dyDescent="0.2">
      <c r="A12049" s="12">
        <v>30011232</v>
      </c>
      <c r="B12049" s="13" t="s">
        <v>4827</v>
      </c>
      <c r="C12049" s="13" t="str">
        <f t="shared" si="317"/>
        <v>AHAFA Broad Open POSII 6250 100/50 IntRX CY (30011232)</v>
      </c>
      <c r="D12049" s="116"/>
    </row>
    <row r="12050" spans="1:4" x14ac:dyDescent="0.2">
      <c r="A12050" s="12">
        <v>30011233</v>
      </c>
      <c r="B12050" s="13" t="s">
        <v>4829</v>
      </c>
      <c r="C12050" s="13" t="str">
        <f t="shared" si="317"/>
        <v>AHAFA Broad Open POSII 6750 100/50 IntRX CY (30011233)</v>
      </c>
      <c r="D12050" s="116"/>
    </row>
    <row r="12051" spans="1:4" x14ac:dyDescent="0.2">
      <c r="A12051" s="12">
        <v>30011234</v>
      </c>
      <c r="B12051" s="13" t="s">
        <v>4831</v>
      </c>
      <c r="C12051" s="13" t="str">
        <f t="shared" si="317"/>
        <v>AHAFA Broad Open POSII 7350 100/50 IntRX CY (30011234)</v>
      </c>
      <c r="D12051" s="116"/>
    </row>
    <row r="12052" spans="1:4" x14ac:dyDescent="0.2">
      <c r="A12052" s="12">
        <v>30011235</v>
      </c>
      <c r="B12052" s="13" t="s">
        <v>4833</v>
      </c>
      <c r="C12052" s="13" t="str">
        <f t="shared" si="317"/>
        <v>AHAFA Broad Open POSII 1600 HSA 100/50 CY (30011235)</v>
      </c>
      <c r="D12052" s="116"/>
    </row>
    <row r="12053" spans="1:4" x14ac:dyDescent="0.2">
      <c r="A12053" s="12">
        <v>30011236</v>
      </c>
      <c r="B12053" s="13" t="s">
        <v>4835</v>
      </c>
      <c r="C12053" s="13" t="str">
        <f t="shared" si="317"/>
        <v>AHAFA Broad Open POSII 2250 HSA 100/50 CY (30011236)</v>
      </c>
      <c r="D12053" s="116"/>
    </row>
    <row r="12054" spans="1:4" x14ac:dyDescent="0.2">
      <c r="A12054" s="12">
        <v>30011237</v>
      </c>
      <c r="B12054" s="13" t="s">
        <v>4837</v>
      </c>
      <c r="C12054" s="13" t="str">
        <f t="shared" si="317"/>
        <v>AHAFA Broad Open POSII 2750 HSA 100/50 CY (30011237)</v>
      </c>
      <c r="D12054" s="116"/>
    </row>
    <row r="12055" spans="1:4" x14ac:dyDescent="0.2">
      <c r="A12055" s="12">
        <v>30011238</v>
      </c>
      <c r="B12055" s="13" t="s">
        <v>4839</v>
      </c>
      <c r="C12055" s="13" t="str">
        <f t="shared" si="317"/>
        <v>AHAFA Broad Open POSII 4000 HSA 100/50 E CY (30011238)</v>
      </c>
      <c r="D12055" s="116"/>
    </row>
    <row r="12056" spans="1:4" x14ac:dyDescent="0.2">
      <c r="A12056" s="12">
        <v>30011239</v>
      </c>
      <c r="B12056" s="13" t="s">
        <v>4841</v>
      </c>
      <c r="C12056" s="13" t="str">
        <f t="shared" si="317"/>
        <v>AHAFA Broad Open POSII 6250 HSA 100/50 E CY (30011239)</v>
      </c>
      <c r="D12056" s="116"/>
    </row>
    <row r="12057" spans="1:4" x14ac:dyDescent="0.2">
      <c r="A12057" s="12">
        <v>30011240</v>
      </c>
      <c r="B12057" s="13" t="s">
        <v>4843</v>
      </c>
      <c r="C12057" s="13" t="str">
        <f t="shared" si="317"/>
        <v>AHAFA Broad Open POSII 3750 HSA 80/50 E CY (30011240)</v>
      </c>
      <c r="D12057" s="116"/>
    </row>
    <row r="12058" spans="1:4" x14ac:dyDescent="0.2">
      <c r="A12058" s="12">
        <v>30011241</v>
      </c>
      <c r="B12058" s="13" t="s">
        <v>4845</v>
      </c>
      <c r="C12058" s="13" t="str">
        <f t="shared" si="317"/>
        <v>AHAFA Broad Open POSII 5500 HSA 80/50 E CY (30011241)</v>
      </c>
      <c r="D12058" s="116"/>
    </row>
    <row r="12059" spans="1:4" x14ac:dyDescent="0.2">
      <c r="A12059" s="12">
        <v>30011242</v>
      </c>
      <c r="B12059" s="13" t="s">
        <v>4847</v>
      </c>
      <c r="C12059" s="13" t="str">
        <f t="shared" si="317"/>
        <v>AHAFA Broad Open POSII 5750 HSA 70/50 E CY (30011242)</v>
      </c>
      <c r="D12059" s="116"/>
    </row>
    <row r="12060" spans="1:4" x14ac:dyDescent="0.2">
      <c r="A12060" s="12">
        <v>30011243</v>
      </c>
      <c r="B12060" s="13" t="s">
        <v>4849</v>
      </c>
      <c r="C12060" s="13" t="str">
        <f t="shared" si="317"/>
        <v>AHAFA Broad Open POSII 6250 HSA 70/50 E CY (30011243)</v>
      </c>
      <c r="D12060" s="116"/>
    </row>
    <row r="12061" spans="1:4" x14ac:dyDescent="0.2">
      <c r="A12061" s="12">
        <v>30011244</v>
      </c>
      <c r="B12061" s="13" t="s">
        <v>4851</v>
      </c>
      <c r="C12061" s="13" t="str">
        <f t="shared" si="317"/>
        <v>AHAFA Broad Open POSII 3000 HSA 50/50 E CY (30011244)</v>
      </c>
      <c r="D12061" s="116"/>
    </row>
    <row r="12062" spans="1:4" x14ac:dyDescent="0.2">
      <c r="A12062" s="12">
        <v>30011245</v>
      </c>
      <c r="B12062" s="13" t="s">
        <v>4853</v>
      </c>
      <c r="C12062" s="13" t="str">
        <f t="shared" si="317"/>
        <v>AHAFA Broad OpenEPOPlus Essentials 100% $25 CY (30011245)</v>
      </c>
      <c r="D12062" s="116"/>
    </row>
    <row r="12063" spans="1:4" x14ac:dyDescent="0.2">
      <c r="A12063" s="12">
        <v>30011246</v>
      </c>
      <c r="B12063" s="13" t="s">
        <v>4855</v>
      </c>
      <c r="C12063" s="13" t="str">
        <f t="shared" si="317"/>
        <v>AHAFA Broad OpenEPOPlus Essentials 100% $30 CY (30011246)</v>
      </c>
      <c r="D12063" s="116"/>
    </row>
    <row r="12064" spans="1:4" x14ac:dyDescent="0.2">
      <c r="A12064" s="12">
        <v>30011247</v>
      </c>
      <c r="B12064" s="13" t="s">
        <v>4857</v>
      </c>
      <c r="C12064" s="13" t="str">
        <f t="shared" si="317"/>
        <v>AHAFA Broad OpenEPOPlus Essentials 500 100% CY (30011247)</v>
      </c>
      <c r="D12064" s="116"/>
    </row>
    <row r="12065" spans="1:4" x14ac:dyDescent="0.2">
      <c r="A12065" s="12">
        <v>30011248</v>
      </c>
      <c r="B12065" s="13" t="s">
        <v>4859</v>
      </c>
      <c r="C12065" s="13" t="str">
        <f t="shared" si="317"/>
        <v>AHAFA Broad OpenEPOPlus Essentials 1000 100% CY (30011248)</v>
      </c>
      <c r="D12065" s="116"/>
    </row>
    <row r="12066" spans="1:4" x14ac:dyDescent="0.2">
      <c r="A12066" s="12">
        <v>30011249</v>
      </c>
      <c r="B12066" s="13" t="s">
        <v>4861</v>
      </c>
      <c r="C12066" s="13" t="str">
        <f t="shared" si="317"/>
        <v>AHAFA Broad OpenEPOPlus Essentials 1500 100% CY (30011249)</v>
      </c>
      <c r="D12066" s="116"/>
    </row>
    <row r="12067" spans="1:4" x14ac:dyDescent="0.2">
      <c r="A12067" s="12">
        <v>30011250</v>
      </c>
      <c r="B12067" s="13" t="s">
        <v>4863</v>
      </c>
      <c r="C12067" s="13" t="str">
        <f t="shared" si="317"/>
        <v>AHAFA Broad OpenEPOPlus Essentials 3000 100% CY (30011250)</v>
      </c>
      <c r="D12067" s="116"/>
    </row>
    <row r="12068" spans="1:4" x14ac:dyDescent="0.2">
      <c r="A12068" s="12">
        <v>30011251</v>
      </c>
      <c r="B12068" s="13" t="s">
        <v>4865</v>
      </c>
      <c r="C12068" s="13" t="str">
        <f t="shared" si="317"/>
        <v>AHAFA Broad OpenEPOPlus Essentials 5000 100% CY (30011251)</v>
      </c>
      <c r="D12068" s="116"/>
    </row>
    <row r="12069" spans="1:4" x14ac:dyDescent="0.2">
      <c r="A12069" s="12">
        <v>30011252</v>
      </c>
      <c r="B12069" s="13" t="s">
        <v>4867</v>
      </c>
      <c r="C12069" s="13" t="str">
        <f t="shared" si="317"/>
        <v>AHAFA Broad OpenEPOPlus Essentials 7000 100% CY (30011252)</v>
      </c>
      <c r="D12069" s="116"/>
    </row>
    <row r="12070" spans="1:4" x14ac:dyDescent="0.2">
      <c r="A12070" s="12">
        <v>30011253</v>
      </c>
      <c r="B12070" s="13" t="s">
        <v>4869</v>
      </c>
      <c r="C12070" s="13" t="str">
        <f t="shared" si="317"/>
        <v>AHAFA Broad OpenEPOPlus Essentials 1000 80% CY (30011253)</v>
      </c>
      <c r="D12070" s="116"/>
    </row>
    <row r="12071" spans="1:4" x14ac:dyDescent="0.2">
      <c r="A12071" s="12">
        <v>30011254</v>
      </c>
      <c r="B12071" s="13" t="s">
        <v>4871</v>
      </c>
      <c r="C12071" s="13" t="str">
        <f t="shared" si="317"/>
        <v>AHAFA Broad OpenEPOPlus Essentials 1500 80% CY (30011254)</v>
      </c>
      <c r="D12071" s="116"/>
    </row>
    <row r="12072" spans="1:4" x14ac:dyDescent="0.2">
      <c r="A12072" s="12">
        <v>30011255</v>
      </c>
      <c r="B12072" s="13" t="s">
        <v>4873</v>
      </c>
      <c r="C12072" s="13" t="str">
        <f t="shared" si="317"/>
        <v>AHAFA Broad OpenEPOPlus Essentials 2500 80% CY (30011255)</v>
      </c>
      <c r="D12072" s="116"/>
    </row>
    <row r="12073" spans="1:4" x14ac:dyDescent="0.2">
      <c r="A12073" s="12">
        <v>30011256</v>
      </c>
      <c r="B12073" s="13" t="s">
        <v>4875</v>
      </c>
      <c r="C12073" s="13" t="str">
        <f t="shared" si="317"/>
        <v>AHAFA Broad OpenEPOPlus Essentials 4000 80% CY (30011256)</v>
      </c>
      <c r="D12073" s="116"/>
    </row>
    <row r="12074" spans="1:4" x14ac:dyDescent="0.2">
      <c r="A12074" s="12">
        <v>30011257</v>
      </c>
      <c r="B12074" s="13" t="s">
        <v>4877</v>
      </c>
      <c r="C12074" s="13" t="str">
        <f t="shared" si="317"/>
        <v>AHAFA Broad OpenEPOPlus Essentials 7350 80% CY (30011257)</v>
      </c>
      <c r="D12074" s="116"/>
    </row>
    <row r="12075" spans="1:4" x14ac:dyDescent="0.2">
      <c r="A12075" s="12">
        <v>30011258</v>
      </c>
      <c r="B12075" s="13" t="s">
        <v>4879</v>
      </c>
      <c r="C12075" s="13" t="str">
        <f t="shared" si="317"/>
        <v>AHAFA Broad OpenEPOPlus Essentials 1000 50% CY (30011258)</v>
      </c>
      <c r="D12075" s="116"/>
    </row>
    <row r="12076" spans="1:4" x14ac:dyDescent="0.2">
      <c r="A12076" s="12">
        <v>30011259</v>
      </c>
      <c r="B12076" s="13" t="s">
        <v>4881</v>
      </c>
      <c r="C12076" s="13" t="str">
        <f t="shared" si="317"/>
        <v>AHAFA Broad OpenEPOPlus Essentials 4500 50% CY (30011259)</v>
      </c>
      <c r="D12076" s="116"/>
    </row>
    <row r="12077" spans="1:4" x14ac:dyDescent="0.2">
      <c r="A12077" s="12">
        <v>30011260</v>
      </c>
      <c r="B12077" s="13" t="s">
        <v>4883</v>
      </c>
      <c r="C12077" s="13" t="str">
        <f t="shared" si="317"/>
        <v>AHAFA Broad OpenEPOPlus Essentials 7000 50% CY (30011260)</v>
      </c>
      <c r="D12077" s="116"/>
    </row>
    <row r="12078" spans="1:4" x14ac:dyDescent="0.2">
      <c r="A12078" s="12">
        <v>30011261</v>
      </c>
      <c r="B12078" s="13" t="s">
        <v>4885</v>
      </c>
      <c r="C12078" s="13" t="str">
        <f t="shared" si="317"/>
        <v>AHAFA Broad OpenEPOPlus Essentials6750 100%IntRXCY (30011261)</v>
      </c>
      <c r="D12078" s="116"/>
    </row>
    <row r="12079" spans="1:4" x14ac:dyDescent="0.2">
      <c r="A12079" s="12">
        <v>30011262</v>
      </c>
      <c r="B12079" s="13" t="s">
        <v>4887</v>
      </c>
      <c r="C12079" s="13" t="str">
        <f t="shared" si="317"/>
        <v>AHAFA Broad OpenEPOPlus Essentials8150 100%IntRXCY (30011262)</v>
      </c>
      <c r="D12079" s="116"/>
    </row>
    <row r="12080" spans="1:4" x14ac:dyDescent="0.2">
      <c r="A12080" s="12">
        <v>30011263</v>
      </c>
      <c r="B12080" s="13" t="s">
        <v>4889</v>
      </c>
      <c r="C12080" s="13" t="str">
        <f t="shared" si="317"/>
        <v>AHAFA Broad OpenEPOPlus Essentials 2500 HSA100%CY (30011263)</v>
      </c>
      <c r="D12080" s="116"/>
    </row>
    <row r="12081" spans="1:4" x14ac:dyDescent="0.2">
      <c r="A12081" s="12">
        <v>30011264</v>
      </c>
      <c r="B12081" s="13" t="s">
        <v>4891</v>
      </c>
      <c r="C12081" s="13" t="str">
        <f t="shared" si="317"/>
        <v>AHAFA Broad OpenEPOPlus Essentials 3500 HSA80%ECY (30011264)</v>
      </c>
      <c r="D12081" s="116"/>
    </row>
    <row r="12082" spans="1:4" x14ac:dyDescent="0.2">
      <c r="A12082" s="12">
        <v>30011265</v>
      </c>
      <c r="B12082" s="13" t="s">
        <v>4893</v>
      </c>
      <c r="C12082" s="13" t="str">
        <f t="shared" si="317"/>
        <v>AHAFA Broad OpenEPOPlus Essentials 5000 HSA50%ECY (30011265)</v>
      </c>
      <c r="D12082" s="116"/>
    </row>
    <row r="12083" spans="1:4" x14ac:dyDescent="0.2">
      <c r="A12083" s="12">
        <v>30011266</v>
      </c>
      <c r="B12083" s="13" t="s">
        <v>4895</v>
      </c>
      <c r="C12083" s="13" t="str">
        <f t="shared" si="317"/>
        <v>AHAFA Broad OpenEPOPlus Essentials 6900 HSA100%ECY (30011266)</v>
      </c>
      <c r="D12083" s="116"/>
    </row>
    <row r="12084" spans="1:4" x14ac:dyDescent="0.2">
      <c r="A12084" s="12">
        <v>30011267</v>
      </c>
      <c r="B12084" s="13" t="s">
        <v>4897</v>
      </c>
      <c r="C12084" s="13" t="str">
        <f t="shared" si="317"/>
        <v>AHAFA Broad OpenEPOPlus Value 8150 100% CY (30011267)</v>
      </c>
      <c r="D12084" s="116"/>
    </row>
    <row r="12085" spans="1:4" x14ac:dyDescent="0.2">
      <c r="A12085" s="12">
        <v>30011268</v>
      </c>
      <c r="B12085" s="13" t="s">
        <v>4899</v>
      </c>
      <c r="C12085" s="13" t="str">
        <f t="shared" si="317"/>
        <v>AHAFA PerfGoPlus Open POSII 500 100/50 CY (30011268)</v>
      </c>
      <c r="D12085" s="116"/>
    </row>
    <row r="12086" spans="1:4" x14ac:dyDescent="0.2">
      <c r="A12086" s="12">
        <v>30011269</v>
      </c>
      <c r="B12086" s="13" t="s">
        <v>4901</v>
      </c>
      <c r="C12086" s="13" t="str">
        <f t="shared" si="317"/>
        <v>AHAFA PerfGoPlus Open POSII 1000 100/50 CY (30011269)</v>
      </c>
      <c r="D12086" s="116"/>
    </row>
    <row r="12087" spans="1:4" x14ac:dyDescent="0.2">
      <c r="A12087" s="12">
        <v>30011270</v>
      </c>
      <c r="B12087" s="13" t="s">
        <v>4903</v>
      </c>
      <c r="C12087" s="13" t="str">
        <f t="shared" si="317"/>
        <v>AHAFA PerfGoPlus Open POSII 1500 100/50 CY (30011270)</v>
      </c>
      <c r="D12087" s="116"/>
    </row>
    <row r="12088" spans="1:4" x14ac:dyDescent="0.2">
      <c r="A12088" s="12">
        <v>30011271</v>
      </c>
      <c r="B12088" s="13" t="s">
        <v>4905</v>
      </c>
      <c r="C12088" s="13" t="str">
        <f t="shared" si="317"/>
        <v>AHAFA PerfGoPlus Open POSII 2000 100/50 CY (30011271)</v>
      </c>
      <c r="D12088" s="116"/>
    </row>
    <row r="12089" spans="1:4" x14ac:dyDescent="0.2">
      <c r="A12089" s="12">
        <v>30011272</v>
      </c>
      <c r="B12089" s="13" t="s">
        <v>4907</v>
      </c>
      <c r="C12089" s="13" t="str">
        <f t="shared" si="317"/>
        <v>AHAFA PerfGoPlus Open POSII 2500 100/50 CY (30011272)</v>
      </c>
      <c r="D12089" s="116"/>
    </row>
    <row r="12090" spans="1:4" x14ac:dyDescent="0.2">
      <c r="A12090" s="12">
        <v>30011273</v>
      </c>
      <c r="B12090" s="13" t="s">
        <v>4909</v>
      </c>
      <c r="C12090" s="13" t="str">
        <f t="shared" si="317"/>
        <v>AHAFA PerfGoPlus Open POSII 3000 100/50 CY (30011273)</v>
      </c>
      <c r="D12090" s="116"/>
    </row>
    <row r="12091" spans="1:4" x14ac:dyDescent="0.2">
      <c r="A12091" s="12">
        <v>30011274</v>
      </c>
      <c r="B12091" s="13" t="s">
        <v>4911</v>
      </c>
      <c r="C12091" s="13" t="str">
        <f t="shared" si="317"/>
        <v>AHAFA PerfGoPlus Open POSII 4000 100/50 CY (30011274)</v>
      </c>
      <c r="D12091" s="116"/>
    </row>
    <row r="12092" spans="1:4" x14ac:dyDescent="0.2">
      <c r="A12092" s="12">
        <v>30011275</v>
      </c>
      <c r="B12092" s="13" t="s">
        <v>4913</v>
      </c>
      <c r="C12092" s="13" t="str">
        <f t="shared" si="317"/>
        <v>AHAFA PerfGoPlus Open POSII 5000 100/50 CY (30011275)</v>
      </c>
      <c r="D12092" s="116"/>
    </row>
    <row r="12093" spans="1:4" x14ac:dyDescent="0.2">
      <c r="A12093" s="12">
        <v>30011276</v>
      </c>
      <c r="B12093" s="13" t="s">
        <v>4915</v>
      </c>
      <c r="C12093" s="13" t="str">
        <f t="shared" si="317"/>
        <v>AHAFA PerfGoPlus Open POSII 6750 100/50 CY (30011276)</v>
      </c>
      <c r="D12093" s="116"/>
    </row>
    <row r="12094" spans="1:4" x14ac:dyDescent="0.2">
      <c r="A12094" s="12">
        <v>30011277</v>
      </c>
      <c r="B12094" s="13" t="s">
        <v>4917</v>
      </c>
      <c r="C12094" s="13" t="str">
        <f t="shared" si="317"/>
        <v>AHAFA PerfGoPlus Open POSII 500 80/50 CY (30011277)</v>
      </c>
      <c r="D12094" s="116"/>
    </row>
    <row r="12095" spans="1:4" x14ac:dyDescent="0.2">
      <c r="A12095" s="12">
        <v>30011278</v>
      </c>
      <c r="B12095" s="13" t="s">
        <v>4919</v>
      </c>
      <c r="C12095" s="13" t="str">
        <f t="shared" si="317"/>
        <v>AHAFA PerfGoPlus Open POSII 1000 80/50 CY (30011278)</v>
      </c>
      <c r="D12095" s="116"/>
    </row>
    <row r="12096" spans="1:4" x14ac:dyDescent="0.2">
      <c r="A12096" s="12">
        <v>30011279</v>
      </c>
      <c r="B12096" s="13" t="s">
        <v>4921</v>
      </c>
      <c r="C12096" s="13" t="str">
        <f t="shared" si="317"/>
        <v>AHAFA PerfGoPlus Open POSII 1500 80/50 CY (30011279)</v>
      </c>
      <c r="D12096" s="116"/>
    </row>
    <row r="12097" spans="1:4" x14ac:dyDescent="0.2">
      <c r="A12097" s="12">
        <v>30011280</v>
      </c>
      <c r="B12097" s="13" t="s">
        <v>4923</v>
      </c>
      <c r="C12097" s="13" t="str">
        <f t="shared" si="317"/>
        <v>AHAFA PerfGoPlus Open POSII 2500 80/50 CY (30011280)</v>
      </c>
      <c r="D12097" s="116"/>
    </row>
    <row r="12098" spans="1:4" x14ac:dyDescent="0.2">
      <c r="A12098" s="12">
        <v>30011281</v>
      </c>
      <c r="B12098" s="13" t="s">
        <v>4925</v>
      </c>
      <c r="C12098" s="13" t="str">
        <f t="shared" ref="C12098:C12161" si="318">IF(A12098=0,"",B12098&amp;" ("&amp;A12098&amp;")")</f>
        <v>AHAFA PerfGoPlus Open POSII 3500 80/50 CY (30011281)</v>
      </c>
      <c r="D12098" s="116"/>
    </row>
    <row r="12099" spans="1:4" x14ac:dyDescent="0.2">
      <c r="A12099" s="12">
        <v>30011282</v>
      </c>
      <c r="B12099" s="13" t="s">
        <v>4927</v>
      </c>
      <c r="C12099" s="13" t="str">
        <f t="shared" si="318"/>
        <v>AHAFA PerfGoPlus Open POSII 5000 80/50 CY (30011282)</v>
      </c>
      <c r="D12099" s="116"/>
    </row>
    <row r="12100" spans="1:4" x14ac:dyDescent="0.2">
      <c r="A12100" s="12">
        <v>30011283</v>
      </c>
      <c r="B12100" s="13" t="s">
        <v>4929</v>
      </c>
      <c r="C12100" s="13" t="str">
        <f t="shared" si="318"/>
        <v>AHAFA PerfGoPlus Open POSII 6750 80/50 CY (30011283)</v>
      </c>
      <c r="D12100" s="116"/>
    </row>
    <row r="12101" spans="1:4" x14ac:dyDescent="0.2">
      <c r="A12101" s="12">
        <v>30011284</v>
      </c>
      <c r="B12101" s="13" t="s">
        <v>4931</v>
      </c>
      <c r="C12101" s="13" t="str">
        <f t="shared" si="318"/>
        <v>AHAFA PerfGoPlus Open POSII 7350 80/50 CY (30011284)</v>
      </c>
      <c r="D12101" s="116"/>
    </row>
    <row r="12102" spans="1:4" x14ac:dyDescent="0.2">
      <c r="A12102" s="12">
        <v>30011285</v>
      </c>
      <c r="B12102" s="13" t="s">
        <v>4933</v>
      </c>
      <c r="C12102" s="13" t="str">
        <f t="shared" si="318"/>
        <v>AHAFA PerfGoPlus Open POSII 2750 70/50 CY (30011285)</v>
      </c>
      <c r="D12102" s="116"/>
    </row>
    <row r="12103" spans="1:4" x14ac:dyDescent="0.2">
      <c r="A12103" s="12">
        <v>30011286</v>
      </c>
      <c r="B12103" s="13" t="s">
        <v>4935</v>
      </c>
      <c r="C12103" s="13" t="str">
        <f t="shared" si="318"/>
        <v>AHAFA PerfGoPlus Open POSII 4000 70/50 CY (30011286)</v>
      </c>
      <c r="D12103" s="116"/>
    </row>
    <row r="12104" spans="1:4" x14ac:dyDescent="0.2">
      <c r="A12104" s="12">
        <v>30011287</v>
      </c>
      <c r="B12104" s="13" t="s">
        <v>4937</v>
      </c>
      <c r="C12104" s="13" t="str">
        <f t="shared" si="318"/>
        <v>AHAFA PerfGoPlus Open POSII 2750 50/50 CY (30011287)</v>
      </c>
      <c r="D12104" s="116"/>
    </row>
    <row r="12105" spans="1:4" x14ac:dyDescent="0.2">
      <c r="A12105" s="12">
        <v>30011288</v>
      </c>
      <c r="B12105" s="13" t="s">
        <v>4939</v>
      </c>
      <c r="C12105" s="13" t="str">
        <f t="shared" si="318"/>
        <v>AHAFA PerfGoPlus Open POSII 4500 50/50 CY (30011288)</v>
      </c>
      <c r="D12105" s="116"/>
    </row>
    <row r="12106" spans="1:4" x14ac:dyDescent="0.2">
      <c r="A12106" s="12">
        <v>30011289</v>
      </c>
      <c r="B12106" s="13" t="s">
        <v>4941</v>
      </c>
      <c r="C12106" s="13" t="str">
        <f t="shared" si="318"/>
        <v>AHAFA PerfGoPlus Open POSII 2500 100/50 IntRX CY (30011289)</v>
      </c>
      <c r="D12106" s="116"/>
    </row>
    <row r="12107" spans="1:4" x14ac:dyDescent="0.2">
      <c r="A12107" s="12">
        <v>30011290</v>
      </c>
      <c r="B12107" s="13" t="s">
        <v>4943</v>
      </c>
      <c r="C12107" s="13" t="str">
        <f t="shared" si="318"/>
        <v>AHAFA PerfGoPlus Open POSII 3500 100/50 IntRX CY (30011290)</v>
      </c>
      <c r="D12107" s="116"/>
    </row>
    <row r="12108" spans="1:4" x14ac:dyDescent="0.2">
      <c r="A12108" s="12">
        <v>30011291</v>
      </c>
      <c r="B12108" s="13" t="s">
        <v>4945</v>
      </c>
      <c r="C12108" s="13" t="str">
        <f t="shared" si="318"/>
        <v>AHAFA PerfGoPlus Open POSII 5000 100/50 IntRX CY (30011291)</v>
      </c>
      <c r="D12108" s="116"/>
    </row>
    <row r="12109" spans="1:4" x14ac:dyDescent="0.2">
      <c r="A12109" s="12">
        <v>30011292</v>
      </c>
      <c r="B12109" s="13" t="s">
        <v>4947</v>
      </c>
      <c r="C12109" s="13" t="str">
        <f t="shared" si="318"/>
        <v>AHAFA PerfGoPlus Open POSII 6250 100/50 IntRX CY (30011292)</v>
      </c>
      <c r="D12109" s="116"/>
    </row>
    <row r="12110" spans="1:4" x14ac:dyDescent="0.2">
      <c r="A12110" s="12">
        <v>30011293</v>
      </c>
      <c r="B12110" s="13" t="s">
        <v>4949</v>
      </c>
      <c r="C12110" s="13" t="str">
        <f t="shared" si="318"/>
        <v>AHAFA PerfGoPlus Open POSII 6750 100/50 IntRX CY (30011293)</v>
      </c>
      <c r="D12110" s="116"/>
    </row>
    <row r="12111" spans="1:4" x14ac:dyDescent="0.2">
      <c r="A12111" s="12">
        <v>30011294</v>
      </c>
      <c r="B12111" s="13" t="s">
        <v>4951</v>
      </c>
      <c r="C12111" s="13" t="str">
        <f t="shared" si="318"/>
        <v>AHAFA PerfGoPlus Open POSII 7350 100/50 IntRX CY (30011294)</v>
      </c>
      <c r="D12111" s="116"/>
    </row>
    <row r="12112" spans="1:4" x14ac:dyDescent="0.2">
      <c r="A12112" s="12">
        <v>30011295</v>
      </c>
      <c r="B12112" s="13" t="s">
        <v>4953</v>
      </c>
      <c r="C12112" s="13" t="str">
        <f t="shared" si="318"/>
        <v>AHAFA PerfGoPlus Open POSII1600 HSA 100/50 CY (30011295)</v>
      </c>
      <c r="D12112" s="116"/>
    </row>
    <row r="12113" spans="1:4" x14ac:dyDescent="0.2">
      <c r="A12113" s="12">
        <v>30011296</v>
      </c>
      <c r="B12113" s="13" t="s">
        <v>4955</v>
      </c>
      <c r="C12113" s="13" t="str">
        <f t="shared" si="318"/>
        <v>AHAFA PerfGoPlus Open POSII 2250 HSA 100/50 CY (30011296)</v>
      </c>
      <c r="D12113" s="116"/>
    </row>
    <row r="12114" spans="1:4" x14ac:dyDescent="0.2">
      <c r="A12114" s="12">
        <v>30011297</v>
      </c>
      <c r="B12114" s="13" t="s">
        <v>4957</v>
      </c>
      <c r="C12114" s="13" t="str">
        <f t="shared" si="318"/>
        <v>AHAFA PerfGoPlus Open POSII 2750 HSA 100/50 CY (30011297)</v>
      </c>
      <c r="D12114" s="116"/>
    </row>
    <row r="12115" spans="1:4" x14ac:dyDescent="0.2">
      <c r="A12115" s="12">
        <v>30011298</v>
      </c>
      <c r="B12115" s="13" t="s">
        <v>4959</v>
      </c>
      <c r="C12115" s="13" t="str">
        <f t="shared" si="318"/>
        <v>AHAFA PerfGoPlus Open POSII 4000 HSA 100/50 E CY (30011298)</v>
      </c>
      <c r="D12115" s="116"/>
    </row>
    <row r="12116" spans="1:4" x14ac:dyDescent="0.2">
      <c r="A12116" s="12">
        <v>30011299</v>
      </c>
      <c r="B12116" s="13" t="s">
        <v>4961</v>
      </c>
      <c r="C12116" s="13" t="str">
        <f t="shared" si="318"/>
        <v>AHAFA PerfGoPlus Open POSII 6250 HSA 100/50 E CY (30011299)</v>
      </c>
      <c r="D12116" s="116"/>
    </row>
    <row r="12117" spans="1:4" x14ac:dyDescent="0.2">
      <c r="A12117" s="12">
        <v>30011300</v>
      </c>
      <c r="B12117" s="13" t="s">
        <v>4963</v>
      </c>
      <c r="C12117" s="13" t="str">
        <f t="shared" si="318"/>
        <v>AHAFA PerfGoPlus Open POSII 3750 HSA 80/50 E CY (30011300)</v>
      </c>
      <c r="D12117" s="116"/>
    </row>
    <row r="12118" spans="1:4" x14ac:dyDescent="0.2">
      <c r="A12118" s="12">
        <v>30011301</v>
      </c>
      <c r="B12118" s="13" t="s">
        <v>4965</v>
      </c>
      <c r="C12118" s="13" t="str">
        <f t="shared" si="318"/>
        <v>AHAFA PerfGoPlus Open POSII 5500 HSA 80/50 E CY (30011301)</v>
      </c>
      <c r="D12118" s="116"/>
    </row>
    <row r="12119" spans="1:4" x14ac:dyDescent="0.2">
      <c r="A12119" s="12">
        <v>30011302</v>
      </c>
      <c r="B12119" s="13" t="s">
        <v>4967</v>
      </c>
      <c r="C12119" s="13" t="str">
        <f t="shared" si="318"/>
        <v>AHAFA PerfGoPlus Open POSII 5750 HSA 70/50 E CY (30011302)</v>
      </c>
      <c r="D12119" s="116"/>
    </row>
    <row r="12120" spans="1:4" x14ac:dyDescent="0.2">
      <c r="A12120" s="12">
        <v>30011303</v>
      </c>
      <c r="B12120" s="13" t="s">
        <v>4969</v>
      </c>
      <c r="C12120" s="13" t="str">
        <f t="shared" si="318"/>
        <v>AHAFA PerfGoPlus Open POSII 6250 HSA 70/50 E CY (30011303)</v>
      </c>
      <c r="D12120" s="116"/>
    </row>
    <row r="12121" spans="1:4" x14ac:dyDescent="0.2">
      <c r="A12121" s="12">
        <v>30011304</v>
      </c>
      <c r="B12121" s="13" t="s">
        <v>4971</v>
      </c>
      <c r="C12121" s="13" t="str">
        <f t="shared" si="318"/>
        <v>AHAFA PerfGoPlus Open POSII 3000 HSA 50/50 E CY (30011304)</v>
      </c>
      <c r="D12121" s="116"/>
    </row>
    <row r="12122" spans="1:4" x14ac:dyDescent="0.2">
      <c r="A12122" s="12">
        <v>30011305</v>
      </c>
      <c r="B12122" s="13" t="s">
        <v>4973</v>
      </c>
      <c r="C12122" s="13" t="str">
        <f t="shared" si="318"/>
        <v>AHAFA PerfGoPlus OpenEPOPlus Essentials 100% $25CY (30011305)</v>
      </c>
      <c r="D12122" s="116"/>
    </row>
    <row r="12123" spans="1:4" x14ac:dyDescent="0.2">
      <c r="A12123" s="12">
        <v>30011306</v>
      </c>
      <c r="B12123" s="13" t="s">
        <v>4975</v>
      </c>
      <c r="C12123" s="13" t="str">
        <f t="shared" si="318"/>
        <v>AHAFA PerfGoPlus OpenEPOPlus Essentials 100% $30CY (30011306)</v>
      </c>
      <c r="D12123" s="116"/>
    </row>
    <row r="12124" spans="1:4" x14ac:dyDescent="0.2">
      <c r="A12124" s="12">
        <v>30011307</v>
      </c>
      <c r="B12124" s="13" t="s">
        <v>4977</v>
      </c>
      <c r="C12124" s="13" t="str">
        <f t="shared" si="318"/>
        <v>AHAFA PerfGoPlus OpenEPOPlus Essentials500 100%CY (30011307)</v>
      </c>
      <c r="D12124" s="116"/>
    </row>
    <row r="12125" spans="1:4" x14ac:dyDescent="0.2">
      <c r="A12125" s="12">
        <v>30011308</v>
      </c>
      <c r="B12125" s="13" t="s">
        <v>4979</v>
      </c>
      <c r="C12125" s="13" t="str">
        <f t="shared" si="318"/>
        <v>AHAFA PerfGoPlus OpenEPOPlus Essentials1000 100%CY (30011308)</v>
      </c>
      <c r="D12125" s="116"/>
    </row>
    <row r="12126" spans="1:4" x14ac:dyDescent="0.2">
      <c r="A12126" s="12">
        <v>30011309</v>
      </c>
      <c r="B12126" s="13" t="s">
        <v>4981</v>
      </c>
      <c r="C12126" s="13" t="str">
        <f t="shared" si="318"/>
        <v>AHAFA PerfGoPlus OpenEPOPlus Essentials1500 100%CY (30011309)</v>
      </c>
      <c r="D12126" s="116"/>
    </row>
    <row r="12127" spans="1:4" x14ac:dyDescent="0.2">
      <c r="A12127" s="12">
        <v>30011310</v>
      </c>
      <c r="B12127" s="13" t="s">
        <v>4983</v>
      </c>
      <c r="C12127" s="13" t="str">
        <f t="shared" si="318"/>
        <v>AHAFA PerfGoPlus OpenEPOPlus Essentials3000 100%CY (30011310)</v>
      </c>
      <c r="D12127" s="116"/>
    </row>
    <row r="12128" spans="1:4" x14ac:dyDescent="0.2">
      <c r="A12128" s="12">
        <v>30011311</v>
      </c>
      <c r="B12128" s="13" t="s">
        <v>4985</v>
      </c>
      <c r="C12128" s="13" t="str">
        <f t="shared" si="318"/>
        <v>AHAFA PerfGoPlus OpenEPOPlus Essentials5000 100%CY (30011311)</v>
      </c>
      <c r="D12128" s="116"/>
    </row>
    <row r="12129" spans="1:4" x14ac:dyDescent="0.2">
      <c r="A12129" s="12">
        <v>30011312</v>
      </c>
      <c r="B12129" s="13" t="s">
        <v>4987</v>
      </c>
      <c r="C12129" s="13" t="str">
        <f t="shared" si="318"/>
        <v>AHAFA PerfGoPlus OpenEPOPlus Essentials7000 100%CY (30011312)</v>
      </c>
      <c r="D12129" s="116"/>
    </row>
    <row r="12130" spans="1:4" x14ac:dyDescent="0.2">
      <c r="A12130" s="12">
        <v>30011313</v>
      </c>
      <c r="B12130" s="13" t="s">
        <v>4989</v>
      </c>
      <c r="C12130" s="13" t="str">
        <f t="shared" si="318"/>
        <v>AHAFA PerfGoPlus OpenEPOPlus Essentials1000 80%CY (30011313)</v>
      </c>
      <c r="D12130" s="116"/>
    </row>
    <row r="12131" spans="1:4" x14ac:dyDescent="0.2">
      <c r="A12131" s="12">
        <v>30011314</v>
      </c>
      <c r="B12131" s="13" t="s">
        <v>4991</v>
      </c>
      <c r="C12131" s="13" t="str">
        <f t="shared" si="318"/>
        <v>AHAFA PerfGoPlus OpenEPOPlus Essentials1500 80%CY (30011314)</v>
      </c>
      <c r="D12131" s="116"/>
    </row>
    <row r="12132" spans="1:4" x14ac:dyDescent="0.2">
      <c r="A12132" s="12">
        <v>30011315</v>
      </c>
      <c r="B12132" s="13" t="s">
        <v>4993</v>
      </c>
      <c r="C12132" s="13" t="str">
        <f t="shared" si="318"/>
        <v>AHAFA PerfGoPlus OpenEPOPlus Essentials2500 80%CY (30011315)</v>
      </c>
      <c r="D12132" s="116"/>
    </row>
    <row r="12133" spans="1:4" x14ac:dyDescent="0.2">
      <c r="A12133" s="12">
        <v>30011316</v>
      </c>
      <c r="B12133" s="13" t="s">
        <v>4995</v>
      </c>
      <c r="C12133" s="13" t="str">
        <f t="shared" si="318"/>
        <v>AHAFA PerfGoPlus OpenEPOPlus Essentials4000 80%CY (30011316)</v>
      </c>
      <c r="D12133" s="116"/>
    </row>
    <row r="12134" spans="1:4" x14ac:dyDescent="0.2">
      <c r="A12134" s="12">
        <v>30011317</v>
      </c>
      <c r="B12134" s="13" t="s">
        <v>4997</v>
      </c>
      <c r="C12134" s="13" t="str">
        <f t="shared" si="318"/>
        <v>AHAFA PerfGoPlus OpenEPOPlus Essentials7350 80%CY (30011317)</v>
      </c>
      <c r="D12134" s="116"/>
    </row>
    <row r="12135" spans="1:4" x14ac:dyDescent="0.2">
      <c r="A12135" s="12">
        <v>30011318</v>
      </c>
      <c r="B12135" s="13" t="s">
        <v>4999</v>
      </c>
      <c r="C12135" s="13" t="str">
        <f t="shared" si="318"/>
        <v>AHAFA PerfGoPlus OpenEPOPlus Essentials1000 50%CY (30011318)</v>
      </c>
      <c r="D12135" s="116"/>
    </row>
    <row r="12136" spans="1:4" x14ac:dyDescent="0.2">
      <c r="A12136" s="12">
        <v>30011319</v>
      </c>
      <c r="B12136" s="13" t="s">
        <v>5001</v>
      </c>
      <c r="C12136" s="13" t="str">
        <f t="shared" si="318"/>
        <v>AHAFA PerfGoPlus OpenEPOPlus Essentials4500 50%CY (30011319)</v>
      </c>
      <c r="D12136" s="116"/>
    </row>
    <row r="12137" spans="1:4" x14ac:dyDescent="0.2">
      <c r="A12137" s="12">
        <v>30011320</v>
      </c>
      <c r="B12137" s="13" t="s">
        <v>5003</v>
      </c>
      <c r="C12137" s="13" t="str">
        <f t="shared" si="318"/>
        <v>AHAFA PerfGoPlus OpenEPOPlus Essentials7000 50%CY (30011320)</v>
      </c>
      <c r="D12137" s="116"/>
    </row>
    <row r="12138" spans="1:4" x14ac:dyDescent="0.2">
      <c r="A12138" s="12">
        <v>30011321</v>
      </c>
      <c r="B12138" s="13" t="s">
        <v>5005</v>
      </c>
      <c r="C12138" s="13" t="str">
        <f t="shared" si="318"/>
        <v>AHAFAPerfGoPlusOpenEPOPlusEssntials6750100%IntRXCY (30011321)</v>
      </c>
      <c r="D12138" s="116"/>
    </row>
    <row r="12139" spans="1:4" x14ac:dyDescent="0.2">
      <c r="A12139" s="12">
        <v>30011322</v>
      </c>
      <c r="B12139" s="13" t="s">
        <v>5007</v>
      </c>
      <c r="C12139" s="13" t="str">
        <f t="shared" si="318"/>
        <v>AHAFAPerfGoPlusOpenEPOPlusEssntials8150100%IntRXCY (30011322)</v>
      </c>
      <c r="D12139" s="116"/>
    </row>
    <row r="12140" spans="1:4" x14ac:dyDescent="0.2">
      <c r="A12140" s="12">
        <v>30011323</v>
      </c>
      <c r="B12140" s="13" t="s">
        <v>5009</v>
      </c>
      <c r="C12140" s="13" t="str">
        <f t="shared" si="318"/>
        <v>AHAFAPerfGoPlus OpenEPOPlusEssentials2500HSA100%CY (30011323)</v>
      </c>
      <c r="D12140" s="116"/>
    </row>
    <row r="12141" spans="1:4" x14ac:dyDescent="0.2">
      <c r="A12141" s="12">
        <v>30011324</v>
      </c>
      <c r="B12141" s="13" t="s">
        <v>5011</v>
      </c>
      <c r="C12141" s="13" t="str">
        <f t="shared" si="318"/>
        <v>AHAFAPerfGoPlusOpenEPOPlusEssentials3500HSA80%ECY (30011324)</v>
      </c>
      <c r="D12141" s="116"/>
    </row>
    <row r="12142" spans="1:4" x14ac:dyDescent="0.2">
      <c r="A12142" s="12">
        <v>30011325</v>
      </c>
      <c r="B12142" s="13" t="s">
        <v>5013</v>
      </c>
      <c r="C12142" s="13" t="str">
        <f t="shared" si="318"/>
        <v>AHAFAPerfGoPlusOpenEPOPlusEssentials5000HSA50%ECY (30011325)</v>
      </c>
      <c r="D12142" s="116"/>
    </row>
    <row r="12143" spans="1:4" x14ac:dyDescent="0.2">
      <c r="A12143" s="12">
        <v>30011326</v>
      </c>
      <c r="B12143" s="13" t="s">
        <v>5015</v>
      </c>
      <c r="C12143" s="13" t="str">
        <f t="shared" si="318"/>
        <v>AHAFAPerfGoPlusOpenEPOPlusEssentials6900HSA100%ECY (30011326)</v>
      </c>
      <c r="D12143" s="116"/>
    </row>
    <row r="12144" spans="1:4" x14ac:dyDescent="0.2">
      <c r="A12144" s="12">
        <v>30011327</v>
      </c>
      <c r="B12144" s="13" t="s">
        <v>5017</v>
      </c>
      <c r="C12144" s="13" t="str">
        <f t="shared" si="318"/>
        <v>AHAFA PerfGoPlus OpenEPOPlusValue 8150 100% CY (30011327)</v>
      </c>
      <c r="D12144" s="116"/>
    </row>
    <row r="12145" spans="1:4" x14ac:dyDescent="0.2">
      <c r="A12145" s="12">
        <v>30011328</v>
      </c>
      <c r="B12145" s="13" t="s">
        <v>5019</v>
      </c>
      <c r="C12145" s="13" t="str">
        <f t="shared" si="318"/>
        <v>AFA MO Carelink E-MO CPOSII 500 100/50 CY (30011328)</v>
      </c>
      <c r="D12145" s="116"/>
    </row>
    <row r="12146" spans="1:4" x14ac:dyDescent="0.2">
      <c r="A12146" s="12">
        <v>30011329</v>
      </c>
      <c r="B12146" s="13" t="s">
        <v>5021</v>
      </c>
      <c r="C12146" s="13" t="str">
        <f t="shared" si="318"/>
        <v>AFA MO Carelink E-MO CPOSII 1000 100/50 CY (30011329)</v>
      </c>
      <c r="D12146" s="116"/>
    </row>
    <row r="12147" spans="1:4" x14ac:dyDescent="0.2">
      <c r="A12147" s="12">
        <v>30011330</v>
      </c>
      <c r="B12147" s="13" t="s">
        <v>5023</v>
      </c>
      <c r="C12147" s="13" t="str">
        <f t="shared" si="318"/>
        <v>AFA MO Carelink E-MO CPOSII 1500 100/50 CY (30011330)</v>
      </c>
      <c r="D12147" s="116"/>
    </row>
    <row r="12148" spans="1:4" x14ac:dyDescent="0.2">
      <c r="A12148" s="12">
        <v>30011331</v>
      </c>
      <c r="B12148" s="13" t="s">
        <v>5025</v>
      </c>
      <c r="C12148" s="13" t="str">
        <f t="shared" si="318"/>
        <v>AFA MO Carelink E-MO CPOSII 2000 100/50 CY (30011331)</v>
      </c>
      <c r="D12148" s="116"/>
    </row>
    <row r="12149" spans="1:4" x14ac:dyDescent="0.2">
      <c r="A12149" s="12">
        <v>30011332</v>
      </c>
      <c r="B12149" s="13" t="s">
        <v>5027</v>
      </c>
      <c r="C12149" s="13" t="str">
        <f t="shared" si="318"/>
        <v>AFA MO Carelink E-MO CPOSII 2500 100/50 CY (30011332)</v>
      </c>
      <c r="D12149" s="116"/>
    </row>
    <row r="12150" spans="1:4" x14ac:dyDescent="0.2">
      <c r="A12150" s="12">
        <v>30011333</v>
      </c>
      <c r="B12150" s="13" t="s">
        <v>5029</v>
      </c>
      <c r="C12150" s="13" t="str">
        <f t="shared" si="318"/>
        <v>AFA MO Carelink E-MO CPOSII 3000 100/50 CY (30011333)</v>
      </c>
      <c r="D12150" s="116"/>
    </row>
    <row r="12151" spans="1:4" x14ac:dyDescent="0.2">
      <c r="A12151" s="12">
        <v>30011334</v>
      </c>
      <c r="B12151" s="13" t="s">
        <v>5031</v>
      </c>
      <c r="C12151" s="13" t="str">
        <f t="shared" si="318"/>
        <v>AFA MO Carelink E-MO CPOSII 4000 100/50 CY (30011334)</v>
      </c>
      <c r="D12151" s="116"/>
    </row>
    <row r="12152" spans="1:4" x14ac:dyDescent="0.2">
      <c r="A12152" s="12">
        <v>30011335</v>
      </c>
      <c r="B12152" s="13" t="s">
        <v>5033</v>
      </c>
      <c r="C12152" s="13" t="str">
        <f t="shared" si="318"/>
        <v>AFA MO Carelink E-MO CPOSII 5000 100/50 CY (30011335)</v>
      </c>
      <c r="D12152" s="116"/>
    </row>
    <row r="12153" spans="1:4" x14ac:dyDescent="0.2">
      <c r="A12153" s="12">
        <v>30011336</v>
      </c>
      <c r="B12153" s="13" t="s">
        <v>5035</v>
      </c>
      <c r="C12153" s="13" t="str">
        <f t="shared" si="318"/>
        <v>AFA MO Carelink E-MO CPOSII 6750 100/50 CY (30011336)</v>
      </c>
      <c r="D12153" s="116"/>
    </row>
    <row r="12154" spans="1:4" x14ac:dyDescent="0.2">
      <c r="A12154" s="12">
        <v>30011337</v>
      </c>
      <c r="B12154" s="13" t="s">
        <v>5037</v>
      </c>
      <c r="C12154" s="13" t="str">
        <f t="shared" si="318"/>
        <v>AFA MO Carelink E-MO CPOSII 500 80/50 CY (30011337)</v>
      </c>
      <c r="D12154" s="116"/>
    </row>
    <row r="12155" spans="1:4" x14ac:dyDescent="0.2">
      <c r="A12155" s="12">
        <v>30011338</v>
      </c>
      <c r="B12155" s="13" t="s">
        <v>5039</v>
      </c>
      <c r="C12155" s="13" t="str">
        <f t="shared" si="318"/>
        <v>AFA MO Carelink E-MO CPOSII 1000 80/50 CY (30011338)</v>
      </c>
      <c r="D12155" s="116"/>
    </row>
    <row r="12156" spans="1:4" x14ac:dyDescent="0.2">
      <c r="A12156" s="12">
        <v>30011339</v>
      </c>
      <c r="B12156" s="13" t="s">
        <v>5041</v>
      </c>
      <c r="C12156" s="13" t="str">
        <f t="shared" si="318"/>
        <v>AFA MO Carelink E-MO CPOSII 1500 80/50 CY (30011339)</v>
      </c>
      <c r="D12156" s="116"/>
    </row>
    <row r="12157" spans="1:4" x14ac:dyDescent="0.2">
      <c r="A12157" s="12">
        <v>30011340</v>
      </c>
      <c r="B12157" s="13" t="s">
        <v>5043</v>
      </c>
      <c r="C12157" s="13" t="str">
        <f t="shared" si="318"/>
        <v>AFA MO Carelink E-MO CPOSII 2500 80/50 CY (30011340)</v>
      </c>
      <c r="D12157" s="116"/>
    </row>
    <row r="12158" spans="1:4" x14ac:dyDescent="0.2">
      <c r="A12158" s="12">
        <v>30011341</v>
      </c>
      <c r="B12158" s="13" t="s">
        <v>5045</v>
      </c>
      <c r="C12158" s="13" t="str">
        <f t="shared" si="318"/>
        <v>AFA MO Carelink E-MO CPOSII 3500 80/50 CY (30011341)</v>
      </c>
      <c r="D12158" s="116"/>
    </row>
    <row r="12159" spans="1:4" x14ac:dyDescent="0.2">
      <c r="A12159" s="12">
        <v>30011342</v>
      </c>
      <c r="B12159" s="13" t="s">
        <v>5047</v>
      </c>
      <c r="C12159" s="13" t="str">
        <f t="shared" si="318"/>
        <v>AFA MO Carelink E-MO CPOSII 5000 80/50 CY (30011342)</v>
      </c>
      <c r="D12159" s="116"/>
    </row>
    <row r="12160" spans="1:4" x14ac:dyDescent="0.2">
      <c r="A12160" s="12">
        <v>30011343</v>
      </c>
      <c r="B12160" s="13" t="s">
        <v>5049</v>
      </c>
      <c r="C12160" s="13" t="str">
        <f t="shared" si="318"/>
        <v>AFA MO Carelink E-MO CPOSII 6750 80/50 CY (30011343)</v>
      </c>
      <c r="D12160" s="116"/>
    </row>
    <row r="12161" spans="1:4" x14ac:dyDescent="0.2">
      <c r="A12161" s="12">
        <v>30011344</v>
      </c>
      <c r="B12161" s="13" t="s">
        <v>5051</v>
      </c>
      <c r="C12161" s="13" t="str">
        <f t="shared" si="318"/>
        <v>AFA MO Carelink E-MO CPOSII 7350 80/50 CY (30011344)</v>
      </c>
      <c r="D12161" s="116"/>
    </row>
    <row r="12162" spans="1:4" x14ac:dyDescent="0.2">
      <c r="A12162" s="12">
        <v>30011345</v>
      </c>
      <c r="B12162" s="13" t="s">
        <v>5053</v>
      </c>
      <c r="C12162" s="13" t="str">
        <f t="shared" ref="C12162:C12225" si="319">IF(A12162=0,"",B12162&amp;" ("&amp;A12162&amp;")")</f>
        <v>AFA MO Carelink E-MO CPOSII 2750 70/50 CY (30011345)</v>
      </c>
      <c r="D12162" s="116"/>
    </row>
    <row r="12163" spans="1:4" x14ac:dyDescent="0.2">
      <c r="A12163" s="12">
        <v>30011346</v>
      </c>
      <c r="B12163" s="13" t="s">
        <v>5055</v>
      </c>
      <c r="C12163" s="13" t="str">
        <f t="shared" si="319"/>
        <v>AFA MO Carelink E-MO CPOSII 4000 70/50 CY (30011346)</v>
      </c>
      <c r="D12163" s="116"/>
    </row>
    <row r="12164" spans="1:4" x14ac:dyDescent="0.2">
      <c r="A12164" s="12">
        <v>30011347</v>
      </c>
      <c r="B12164" s="13" t="s">
        <v>5057</v>
      </c>
      <c r="C12164" s="13" t="str">
        <f t="shared" si="319"/>
        <v>AFA MO Carelink E-MO CPOSII 2750 50/50 CY (30011347)</v>
      </c>
      <c r="D12164" s="116"/>
    </row>
    <row r="12165" spans="1:4" x14ac:dyDescent="0.2">
      <c r="A12165" s="12">
        <v>30011348</v>
      </c>
      <c r="B12165" s="13" t="s">
        <v>5059</v>
      </c>
      <c r="C12165" s="13" t="str">
        <f t="shared" si="319"/>
        <v>AFA MO Carelink E-MO CPOSII 4500 50/50 CY (30011348)</v>
      </c>
      <c r="D12165" s="116"/>
    </row>
    <row r="12166" spans="1:4" x14ac:dyDescent="0.2">
      <c r="A12166" s="12">
        <v>30011349</v>
      </c>
      <c r="B12166" s="13" t="s">
        <v>5061</v>
      </c>
      <c r="C12166" s="13" t="str">
        <f t="shared" si="319"/>
        <v>AFA MO Carelink E-MO CPOSII 2500 100/50 IntRX CY (30011349)</v>
      </c>
      <c r="D12166" s="116"/>
    </row>
    <row r="12167" spans="1:4" x14ac:dyDescent="0.2">
      <c r="A12167" s="12">
        <v>30011350</v>
      </c>
      <c r="B12167" s="13" t="s">
        <v>5063</v>
      </c>
      <c r="C12167" s="13" t="str">
        <f t="shared" si="319"/>
        <v>AFA MO Carelink E-MO CPOSII 3500 100/50 IntRX CY (30011350)</v>
      </c>
      <c r="D12167" s="116"/>
    </row>
    <row r="12168" spans="1:4" x14ac:dyDescent="0.2">
      <c r="A12168" s="12">
        <v>30011351</v>
      </c>
      <c r="B12168" s="13" t="s">
        <v>5065</v>
      </c>
      <c r="C12168" s="13" t="str">
        <f t="shared" si="319"/>
        <v>AFA MO Carelink E-MO CPOSII 5000 100/50 IntRX CY (30011351)</v>
      </c>
      <c r="D12168" s="116"/>
    </row>
    <row r="12169" spans="1:4" x14ac:dyDescent="0.2">
      <c r="A12169" s="12">
        <v>30011352</v>
      </c>
      <c r="B12169" s="13" t="s">
        <v>5067</v>
      </c>
      <c r="C12169" s="13" t="str">
        <f t="shared" si="319"/>
        <v>AFA MO Carelink E-MO CPOSII 6250 100/50 IntRX CY (30011352)</v>
      </c>
      <c r="D12169" s="116"/>
    </row>
    <row r="12170" spans="1:4" x14ac:dyDescent="0.2">
      <c r="A12170" s="12">
        <v>30011353</v>
      </c>
      <c r="B12170" s="13" t="s">
        <v>5069</v>
      </c>
      <c r="C12170" s="13" t="str">
        <f t="shared" si="319"/>
        <v>AFA MO Carelink E-MO CPOSII 6750 100/50 IntRX CY (30011353)</v>
      </c>
      <c r="D12170" s="116"/>
    </row>
    <row r="12171" spans="1:4" x14ac:dyDescent="0.2">
      <c r="A12171" s="12">
        <v>30011354</v>
      </c>
      <c r="B12171" s="13" t="s">
        <v>5071</v>
      </c>
      <c r="C12171" s="13" t="str">
        <f t="shared" si="319"/>
        <v>AFA MO Carelink E-MO CPOSII 7350 100/50 IntRX CY (30011354)</v>
      </c>
      <c r="D12171" s="116"/>
    </row>
    <row r="12172" spans="1:4" x14ac:dyDescent="0.2">
      <c r="A12172" s="12">
        <v>30011355</v>
      </c>
      <c r="B12172" s="13" t="s">
        <v>5073</v>
      </c>
      <c r="C12172" s="13" t="str">
        <f t="shared" si="319"/>
        <v>AFA MO Carelink E-MO CPOSII 1600 HSA 100/50 CY (30011355)</v>
      </c>
      <c r="D12172" s="116"/>
    </row>
    <row r="12173" spans="1:4" x14ac:dyDescent="0.2">
      <c r="A12173" s="12">
        <v>30011356</v>
      </c>
      <c r="B12173" s="13" t="s">
        <v>5075</v>
      </c>
      <c r="C12173" s="13" t="str">
        <f t="shared" si="319"/>
        <v>AFA MO Carelink E-MO CPOSII 2250 HSA 100/50 CY (30011356)</v>
      </c>
      <c r="D12173" s="116"/>
    </row>
    <row r="12174" spans="1:4" x14ac:dyDescent="0.2">
      <c r="A12174" s="12">
        <v>30011357</v>
      </c>
      <c r="B12174" s="13" t="s">
        <v>5077</v>
      </c>
      <c r="C12174" s="13" t="str">
        <f t="shared" si="319"/>
        <v>AFA MO Carelink E-MO CPOSII 2750 HSA 100/50 CY (30011357)</v>
      </c>
      <c r="D12174" s="116"/>
    </row>
    <row r="12175" spans="1:4" x14ac:dyDescent="0.2">
      <c r="A12175" s="12">
        <v>30011358</v>
      </c>
      <c r="B12175" s="13" t="s">
        <v>5079</v>
      </c>
      <c r="C12175" s="13" t="str">
        <f t="shared" si="319"/>
        <v>AFA MO Carelink E-MO CPOSII 4000 HSA 100/50 E CY (30011358)</v>
      </c>
      <c r="D12175" s="116"/>
    </row>
    <row r="12176" spans="1:4" x14ac:dyDescent="0.2">
      <c r="A12176" s="12">
        <v>30011359</v>
      </c>
      <c r="B12176" s="13" t="s">
        <v>5080</v>
      </c>
      <c r="C12176" s="13" t="str">
        <f t="shared" si="319"/>
        <v>AFA MO Carelink E-MO CPOSII 6250 HSA 100/50 E CY (30011359)</v>
      </c>
      <c r="D12176" s="116"/>
    </row>
    <row r="12177" spans="1:4" x14ac:dyDescent="0.2">
      <c r="A12177" s="12">
        <v>30011360</v>
      </c>
      <c r="B12177" s="13" t="s">
        <v>5081</v>
      </c>
      <c r="C12177" s="13" t="str">
        <f t="shared" si="319"/>
        <v>AFA MO Carelink E-MO CPOSII 3750 HSA 80/50 E CY (30011360)</v>
      </c>
      <c r="D12177" s="116"/>
    </row>
    <row r="12178" spans="1:4" x14ac:dyDescent="0.2">
      <c r="A12178" s="12">
        <v>30011361</v>
      </c>
      <c r="B12178" s="13" t="s">
        <v>5082</v>
      </c>
      <c r="C12178" s="13" t="str">
        <f t="shared" si="319"/>
        <v>AFA MO Carelink E-MO CPOSII 5500 HSA 80/50 E CY (30011361)</v>
      </c>
      <c r="D12178" s="116"/>
    </row>
    <row r="12179" spans="1:4" x14ac:dyDescent="0.2">
      <c r="A12179" s="12">
        <v>30011362</v>
      </c>
      <c r="B12179" s="13" t="s">
        <v>5083</v>
      </c>
      <c r="C12179" s="13" t="str">
        <f t="shared" si="319"/>
        <v>AFA MO Carelink E-MO CPOSII 5750 HSA 70/50 E CY (30011362)</v>
      </c>
      <c r="D12179" s="116"/>
    </row>
    <row r="12180" spans="1:4" x14ac:dyDescent="0.2">
      <c r="A12180" s="12">
        <v>30011363</v>
      </c>
      <c r="B12180" s="13" t="s">
        <v>5085</v>
      </c>
      <c r="C12180" s="13" t="str">
        <f t="shared" si="319"/>
        <v>AFA MO Carelink E-MO CPOSII 6250 HSA 70/50 E CY (30011363)</v>
      </c>
      <c r="D12180" s="116"/>
    </row>
    <row r="12181" spans="1:4" x14ac:dyDescent="0.2">
      <c r="A12181" s="12">
        <v>30011364</v>
      </c>
      <c r="B12181" s="13" t="s">
        <v>5087</v>
      </c>
      <c r="C12181" s="13" t="str">
        <f t="shared" si="319"/>
        <v>AFA MO Carelink E-MO CPOSII 3000 HSA 50/50 E CY (30011364)</v>
      </c>
      <c r="D12181" s="116"/>
    </row>
    <row r="12182" spans="1:4" x14ac:dyDescent="0.2">
      <c r="A12182" s="12">
        <v>30011365</v>
      </c>
      <c r="B12182" s="13" t="s">
        <v>5089</v>
      </c>
      <c r="C12182" s="13" t="str">
        <f t="shared" si="319"/>
        <v>AFA MO l-35 Pref CPOSII 500 100/50 CY (30011365)</v>
      </c>
      <c r="D12182" s="116"/>
    </row>
    <row r="12183" spans="1:4" x14ac:dyDescent="0.2">
      <c r="A12183" s="12">
        <v>30011366</v>
      </c>
      <c r="B12183" s="13" t="s">
        <v>5091</v>
      </c>
      <c r="C12183" s="13" t="str">
        <f t="shared" si="319"/>
        <v>AFA MO l-35 Pref CPOSII 1000 100/50 CY (30011366)</v>
      </c>
      <c r="D12183" s="116"/>
    </row>
    <row r="12184" spans="1:4" x14ac:dyDescent="0.2">
      <c r="A12184" s="12">
        <v>30011367</v>
      </c>
      <c r="B12184" s="13" t="s">
        <v>5093</v>
      </c>
      <c r="C12184" s="13" t="str">
        <f t="shared" si="319"/>
        <v>AFA MO l-35 Pref CPOSII 1500 100/50 CY (30011367)</v>
      </c>
      <c r="D12184" s="116"/>
    </row>
    <row r="12185" spans="1:4" x14ac:dyDescent="0.2">
      <c r="A12185" s="12">
        <v>30011368</v>
      </c>
      <c r="B12185" s="13" t="s">
        <v>5095</v>
      </c>
      <c r="C12185" s="13" t="str">
        <f t="shared" si="319"/>
        <v>AFA MO l-35 Pref CPOSII 2000 100/50 CY (30011368)</v>
      </c>
      <c r="D12185" s="116"/>
    </row>
    <row r="12186" spans="1:4" x14ac:dyDescent="0.2">
      <c r="A12186" s="12">
        <v>30011369</v>
      </c>
      <c r="B12186" s="13" t="s">
        <v>5097</v>
      </c>
      <c r="C12186" s="13" t="str">
        <f t="shared" si="319"/>
        <v>AFA MO l-35 Pref CPOSII 2500 100/50 CY (30011369)</v>
      </c>
      <c r="D12186" s="116"/>
    </row>
    <row r="12187" spans="1:4" x14ac:dyDescent="0.2">
      <c r="A12187" s="12">
        <v>30011370</v>
      </c>
      <c r="B12187" s="13" t="s">
        <v>5099</v>
      </c>
      <c r="C12187" s="13" t="str">
        <f t="shared" si="319"/>
        <v>AFA MO l-35 Pref CPOSII 3000 100/50 CY (30011370)</v>
      </c>
      <c r="D12187" s="116"/>
    </row>
    <row r="12188" spans="1:4" x14ac:dyDescent="0.2">
      <c r="A12188" s="12">
        <v>30011371</v>
      </c>
      <c r="B12188" s="13" t="s">
        <v>5100</v>
      </c>
      <c r="C12188" s="13" t="str">
        <f t="shared" si="319"/>
        <v>AFA MO l-35 Pref CPOSII 4000 100/50 CY (30011371)</v>
      </c>
      <c r="D12188" s="116"/>
    </row>
    <row r="12189" spans="1:4" x14ac:dyDescent="0.2">
      <c r="A12189" s="12">
        <v>30011372</v>
      </c>
      <c r="B12189" s="13" t="s">
        <v>5101</v>
      </c>
      <c r="C12189" s="13" t="str">
        <f t="shared" si="319"/>
        <v>AFA MO l-35 Pref CPOSII 5000 100/50 CY (30011372)</v>
      </c>
      <c r="D12189" s="116"/>
    </row>
    <row r="12190" spans="1:4" x14ac:dyDescent="0.2">
      <c r="A12190" s="12">
        <v>30011373</v>
      </c>
      <c r="B12190" s="13" t="s">
        <v>5103</v>
      </c>
      <c r="C12190" s="13" t="str">
        <f t="shared" si="319"/>
        <v>AFA MO l-35 Pref CPOSII 6750 100/50 CY (30011373)</v>
      </c>
      <c r="D12190" s="116"/>
    </row>
    <row r="12191" spans="1:4" x14ac:dyDescent="0.2">
      <c r="A12191" s="12">
        <v>30011374</v>
      </c>
      <c r="B12191" s="13" t="s">
        <v>5105</v>
      </c>
      <c r="C12191" s="13" t="str">
        <f t="shared" si="319"/>
        <v>AFA MO l-35 Pref CPOSII 500 80/50 CY (30011374)</v>
      </c>
      <c r="D12191" s="116"/>
    </row>
    <row r="12192" spans="1:4" x14ac:dyDescent="0.2">
      <c r="A12192" s="12">
        <v>30011375</v>
      </c>
      <c r="B12192" s="13" t="s">
        <v>5106</v>
      </c>
      <c r="C12192" s="13" t="str">
        <f t="shared" si="319"/>
        <v>AFA MO l-35 Pref CPOSII 1000 80/50 CY (30011375)</v>
      </c>
      <c r="D12192" s="116"/>
    </row>
    <row r="12193" spans="1:4" x14ac:dyDescent="0.2">
      <c r="A12193" s="12">
        <v>30011376</v>
      </c>
      <c r="B12193" s="13" t="s">
        <v>5107</v>
      </c>
      <c r="C12193" s="13" t="str">
        <f t="shared" si="319"/>
        <v>AFA MO l-35 Pref CPOSII 1500 80/50 CY (30011376)</v>
      </c>
      <c r="D12193" s="116"/>
    </row>
    <row r="12194" spans="1:4" x14ac:dyDescent="0.2">
      <c r="A12194" s="12">
        <v>30011377</v>
      </c>
      <c r="B12194" s="13" t="s">
        <v>5108</v>
      </c>
      <c r="C12194" s="13" t="str">
        <f t="shared" si="319"/>
        <v>AFA MO l-35 Pref CPOSII 2500 80/50 CY (30011377)</v>
      </c>
      <c r="D12194" s="116"/>
    </row>
    <row r="12195" spans="1:4" x14ac:dyDescent="0.2">
      <c r="A12195" s="12">
        <v>30011378</v>
      </c>
      <c r="B12195" s="13" t="s">
        <v>5109</v>
      </c>
      <c r="C12195" s="13" t="str">
        <f t="shared" si="319"/>
        <v>AFA MO l-35 Pref CPOSII 3500 80/50 CY (30011378)</v>
      </c>
      <c r="D12195" s="116"/>
    </row>
    <row r="12196" spans="1:4" x14ac:dyDescent="0.2">
      <c r="A12196" s="12">
        <v>30011379</v>
      </c>
      <c r="B12196" s="13" t="s">
        <v>5111</v>
      </c>
      <c r="C12196" s="13" t="str">
        <f t="shared" si="319"/>
        <v>AFA MO l-35 Pref CPOSII 5000 80/50 CY (30011379)</v>
      </c>
      <c r="D12196" s="116"/>
    </row>
    <row r="12197" spans="1:4" x14ac:dyDescent="0.2">
      <c r="A12197" s="12">
        <v>30011380</v>
      </c>
      <c r="B12197" s="13" t="s">
        <v>5113</v>
      </c>
      <c r="C12197" s="13" t="str">
        <f t="shared" si="319"/>
        <v>AFA MO l-35 Pref CPOSII 6750 80/50 CY (30011380)</v>
      </c>
      <c r="D12197" s="116"/>
    </row>
    <row r="12198" spans="1:4" x14ac:dyDescent="0.2">
      <c r="A12198" s="12">
        <v>30011381</v>
      </c>
      <c r="B12198" s="13" t="s">
        <v>5115</v>
      </c>
      <c r="C12198" s="13" t="str">
        <f t="shared" si="319"/>
        <v>AFA MO l-35 Pref CPOSII 7350 80/50 CY (30011381)</v>
      </c>
      <c r="D12198" s="116"/>
    </row>
    <row r="12199" spans="1:4" x14ac:dyDescent="0.2">
      <c r="A12199" s="12">
        <v>30011382</v>
      </c>
      <c r="B12199" s="13" t="s">
        <v>5117</v>
      </c>
      <c r="C12199" s="13" t="str">
        <f t="shared" si="319"/>
        <v>AFA MO l-35 Pref CPOSII 2750 70/50 CY (30011382)</v>
      </c>
      <c r="D12199" s="116"/>
    </row>
    <row r="12200" spans="1:4" x14ac:dyDescent="0.2">
      <c r="A12200" s="12">
        <v>30011383</v>
      </c>
      <c r="B12200" s="13" t="s">
        <v>5119</v>
      </c>
      <c r="C12200" s="13" t="str">
        <f t="shared" si="319"/>
        <v>AFA MO l-35 Pref CPOSII 4000 70/50 CY (30011383)</v>
      </c>
      <c r="D12200" s="116"/>
    </row>
    <row r="12201" spans="1:4" x14ac:dyDescent="0.2">
      <c r="A12201" s="12">
        <v>30011384</v>
      </c>
      <c r="B12201" s="13" t="s">
        <v>5121</v>
      </c>
      <c r="C12201" s="13" t="str">
        <f t="shared" si="319"/>
        <v>AFA MO l-35 Pref CPOSII 2750 50/50 CY (30011384)</v>
      </c>
      <c r="D12201" s="116"/>
    </row>
    <row r="12202" spans="1:4" x14ac:dyDescent="0.2">
      <c r="A12202" s="12">
        <v>30011385</v>
      </c>
      <c r="B12202" s="13" t="s">
        <v>5123</v>
      </c>
      <c r="C12202" s="13" t="str">
        <f t="shared" si="319"/>
        <v>AFA MO l-35 Pref CPOSII 4500 50/50 CY (30011385)</v>
      </c>
      <c r="D12202" s="116"/>
    </row>
    <row r="12203" spans="1:4" x14ac:dyDescent="0.2">
      <c r="A12203" s="12">
        <v>30011386</v>
      </c>
      <c r="B12203" s="13" t="s">
        <v>5125</v>
      </c>
      <c r="C12203" s="13" t="str">
        <f t="shared" si="319"/>
        <v>AFA MO l-35 Pref CPOSII 2500 100/50 IntRX CY (30011386)</v>
      </c>
      <c r="D12203" s="116"/>
    </row>
    <row r="12204" spans="1:4" x14ac:dyDescent="0.2">
      <c r="A12204" s="12">
        <v>30011387</v>
      </c>
      <c r="B12204" s="13" t="s">
        <v>5127</v>
      </c>
      <c r="C12204" s="13" t="str">
        <f t="shared" si="319"/>
        <v>AFA MO l-35 Pref CPOSII 3500 100/50 IntRX CY (30011387)</v>
      </c>
      <c r="D12204" s="116"/>
    </row>
    <row r="12205" spans="1:4" x14ac:dyDescent="0.2">
      <c r="A12205" s="12">
        <v>30011388</v>
      </c>
      <c r="B12205" s="13" t="s">
        <v>5129</v>
      </c>
      <c r="C12205" s="13" t="str">
        <f t="shared" si="319"/>
        <v>AFA MO l-35 Pref CPOSII 5000 100/50 IntRX CY (30011388)</v>
      </c>
      <c r="D12205" s="116"/>
    </row>
    <row r="12206" spans="1:4" x14ac:dyDescent="0.2">
      <c r="A12206" s="12">
        <v>30011389</v>
      </c>
      <c r="B12206" s="13" t="s">
        <v>5131</v>
      </c>
      <c r="C12206" s="13" t="str">
        <f t="shared" si="319"/>
        <v>AFA MO l-35 Pref CPOSII 6250 100/50 IntRX CY (30011389)</v>
      </c>
      <c r="D12206" s="116"/>
    </row>
    <row r="12207" spans="1:4" x14ac:dyDescent="0.2">
      <c r="A12207" s="12">
        <v>30011390</v>
      </c>
      <c r="B12207" s="13" t="s">
        <v>5133</v>
      </c>
      <c r="C12207" s="13" t="str">
        <f t="shared" si="319"/>
        <v>AFA MO l-35 Pref CPOSII 6750 100/50 IntRX CY (30011390)</v>
      </c>
      <c r="D12207" s="116"/>
    </row>
    <row r="12208" spans="1:4" x14ac:dyDescent="0.2">
      <c r="A12208" s="12">
        <v>30011391</v>
      </c>
      <c r="B12208" s="13" t="s">
        <v>5135</v>
      </c>
      <c r="C12208" s="13" t="str">
        <f t="shared" si="319"/>
        <v>AFA MO l-35 Pref CPOSII 7350 100/50 IntRX CY (30011391)</v>
      </c>
      <c r="D12208" s="116"/>
    </row>
    <row r="12209" spans="1:4" x14ac:dyDescent="0.2">
      <c r="A12209" s="12">
        <v>30011392</v>
      </c>
      <c r="B12209" s="13" t="s">
        <v>5137</v>
      </c>
      <c r="C12209" s="13" t="str">
        <f t="shared" si="319"/>
        <v>AFA MO l-35 Pref CPOSII 1600 HSA 100/50 CY (30011392)</v>
      </c>
      <c r="D12209" s="116"/>
    </row>
    <row r="12210" spans="1:4" x14ac:dyDescent="0.2">
      <c r="A12210" s="12">
        <v>30011393</v>
      </c>
      <c r="B12210" s="13" t="s">
        <v>5139</v>
      </c>
      <c r="C12210" s="13" t="str">
        <f t="shared" si="319"/>
        <v>AFA MO l-35 Pref CPOSII 2250 HSA 100/50 CY (30011393)</v>
      </c>
      <c r="D12210" s="116"/>
    </row>
    <row r="12211" spans="1:4" x14ac:dyDescent="0.2">
      <c r="A12211" s="12">
        <v>30011394</v>
      </c>
      <c r="B12211" s="13" t="s">
        <v>5141</v>
      </c>
      <c r="C12211" s="13" t="str">
        <f t="shared" si="319"/>
        <v>AFA MO l-35 Pref CPOSII 2750 HSA 100/50 CY (30011394)</v>
      </c>
      <c r="D12211" s="116"/>
    </row>
    <row r="12212" spans="1:4" x14ac:dyDescent="0.2">
      <c r="A12212" s="12">
        <v>30011395</v>
      </c>
      <c r="B12212" s="13" t="s">
        <v>5143</v>
      </c>
      <c r="C12212" s="13" t="str">
        <f t="shared" si="319"/>
        <v>AFA MO l-35 Pref CPOSII 4000 HSA 100/50 E CY (30011395)</v>
      </c>
      <c r="D12212" s="116"/>
    </row>
    <row r="12213" spans="1:4" x14ac:dyDescent="0.2">
      <c r="A12213" s="12">
        <v>30011396</v>
      </c>
      <c r="B12213" s="13" t="s">
        <v>5145</v>
      </c>
      <c r="C12213" s="13" t="str">
        <f t="shared" si="319"/>
        <v>AFA MO l-35 Pref CPOSII 6250 HSA 100/50 E CY (30011396)</v>
      </c>
      <c r="D12213" s="116"/>
    </row>
    <row r="12214" spans="1:4" x14ac:dyDescent="0.2">
      <c r="A12214" s="12">
        <v>30011397</v>
      </c>
      <c r="B12214" s="13" t="s">
        <v>5147</v>
      </c>
      <c r="C12214" s="13" t="str">
        <f t="shared" si="319"/>
        <v>AFA MO l-35 Pref CPOSII 3750 HSA 80/50 E CY (30011397)</v>
      </c>
      <c r="D12214" s="116"/>
    </row>
    <row r="12215" spans="1:4" x14ac:dyDescent="0.2">
      <c r="A12215" s="12">
        <v>30011398</v>
      </c>
      <c r="B12215" s="13" t="s">
        <v>5149</v>
      </c>
      <c r="C12215" s="13" t="str">
        <f t="shared" si="319"/>
        <v>AFA MO l-35 Pref CPOSII 5500 HSA 80/50 E CY (30011398)</v>
      </c>
      <c r="D12215" s="116"/>
    </row>
    <row r="12216" spans="1:4" x14ac:dyDescent="0.2">
      <c r="A12216" s="12">
        <v>30011399</v>
      </c>
      <c r="B12216" s="13" t="s">
        <v>5151</v>
      </c>
      <c r="C12216" s="13" t="str">
        <f t="shared" si="319"/>
        <v>AFA MO l-35 Pref CPOSII 5750 HSA 70/50 E CY (30011399)</v>
      </c>
      <c r="D12216" s="116"/>
    </row>
    <row r="12217" spans="1:4" x14ac:dyDescent="0.2">
      <c r="A12217" s="12">
        <v>30011400</v>
      </c>
      <c r="B12217" s="13" t="s">
        <v>5153</v>
      </c>
      <c r="C12217" s="13" t="str">
        <f t="shared" si="319"/>
        <v>AFA MO l-35 Pref CPOSII 6250 HSA 70/50 E CY (30011400)</v>
      </c>
      <c r="D12217" s="116"/>
    </row>
    <row r="12218" spans="1:4" x14ac:dyDescent="0.2">
      <c r="A12218" s="12">
        <v>30011401</v>
      </c>
      <c r="B12218" s="13" t="s">
        <v>5155</v>
      </c>
      <c r="C12218" s="13" t="str">
        <f t="shared" si="319"/>
        <v>AFA MO l-35 Pref CPOSII 3000 HSA 50/50 E CY (30011401)</v>
      </c>
      <c r="D12218" s="116"/>
    </row>
    <row r="12219" spans="1:4" x14ac:dyDescent="0.2">
      <c r="A12219" s="12">
        <v>30011402</v>
      </c>
      <c r="B12219" s="13" t="s">
        <v>5157</v>
      </c>
      <c r="C12219" s="13" t="str">
        <f t="shared" si="319"/>
        <v>AFA MO l-35 Pref OAAS Essentials 100% $25 CY (30011402)</v>
      </c>
      <c r="D12219" s="116"/>
    </row>
    <row r="12220" spans="1:4" x14ac:dyDescent="0.2">
      <c r="A12220" s="12">
        <v>30011403</v>
      </c>
      <c r="B12220" s="13" t="s">
        <v>5159</v>
      </c>
      <c r="C12220" s="13" t="str">
        <f t="shared" si="319"/>
        <v>AFA MO l-35 Pref OAAS Essentials 100% $30 CY (30011403)</v>
      </c>
      <c r="D12220" s="116"/>
    </row>
    <row r="12221" spans="1:4" x14ac:dyDescent="0.2">
      <c r="A12221" s="12">
        <v>30011404</v>
      </c>
      <c r="B12221" s="13" t="s">
        <v>5161</v>
      </c>
      <c r="C12221" s="13" t="str">
        <f t="shared" si="319"/>
        <v>AFA MO l-35 Pref OAAS Essentials 500 100% CY (30011404)</v>
      </c>
      <c r="D12221" s="116"/>
    </row>
    <row r="12222" spans="1:4" x14ac:dyDescent="0.2">
      <c r="A12222" s="12">
        <v>30011405</v>
      </c>
      <c r="B12222" s="13" t="s">
        <v>5163</v>
      </c>
      <c r="C12222" s="13" t="str">
        <f t="shared" si="319"/>
        <v>AFA MO l-35 Pref OAAS Essentials 1000 100% CY (30011405)</v>
      </c>
      <c r="D12222" s="116"/>
    </row>
    <row r="12223" spans="1:4" x14ac:dyDescent="0.2">
      <c r="A12223" s="12">
        <v>30011406</v>
      </c>
      <c r="B12223" s="13" t="s">
        <v>5165</v>
      </c>
      <c r="C12223" s="13" t="str">
        <f t="shared" si="319"/>
        <v>AFA MO l-35 Pref OAAS Essentials 1500 100% CY (30011406)</v>
      </c>
      <c r="D12223" s="116"/>
    </row>
    <row r="12224" spans="1:4" x14ac:dyDescent="0.2">
      <c r="A12224" s="12">
        <v>30011407</v>
      </c>
      <c r="B12224" s="13" t="s">
        <v>5167</v>
      </c>
      <c r="C12224" s="13" t="str">
        <f t="shared" si="319"/>
        <v>AFA MO l-35 Pref OAAS Essentials 3000 100% CY (30011407)</v>
      </c>
      <c r="D12224" s="116"/>
    </row>
    <row r="12225" spans="1:4" x14ac:dyDescent="0.2">
      <c r="A12225" s="12">
        <v>30011408</v>
      </c>
      <c r="B12225" s="13" t="s">
        <v>5169</v>
      </c>
      <c r="C12225" s="13" t="str">
        <f t="shared" si="319"/>
        <v>AFA MO l-35 Pref OAAS Essentials 5000 100% CY (30011408)</v>
      </c>
      <c r="D12225" s="116"/>
    </row>
    <row r="12226" spans="1:4" x14ac:dyDescent="0.2">
      <c r="A12226" s="12">
        <v>30011409</v>
      </c>
      <c r="B12226" s="13" t="s">
        <v>5171</v>
      </c>
      <c r="C12226" s="13" t="str">
        <f t="shared" ref="C12226:C12289" si="320">IF(A12226=0,"",B12226&amp;" ("&amp;A12226&amp;")")</f>
        <v>AFA MO l-35 Pref OAAS Essentials 7000 100% CY (30011409)</v>
      </c>
      <c r="D12226" s="116"/>
    </row>
    <row r="12227" spans="1:4" x14ac:dyDescent="0.2">
      <c r="A12227" s="12">
        <v>30011410</v>
      </c>
      <c r="B12227" s="13" t="s">
        <v>5173</v>
      </c>
      <c r="C12227" s="13" t="str">
        <f t="shared" si="320"/>
        <v>AFA MO l-35 Pref OAAS Essentials 1000 80% CY (30011410)</v>
      </c>
      <c r="D12227" s="116"/>
    </row>
    <row r="12228" spans="1:4" x14ac:dyDescent="0.2">
      <c r="A12228" s="12">
        <v>30011411</v>
      </c>
      <c r="B12228" s="13" t="s">
        <v>5175</v>
      </c>
      <c r="C12228" s="13" t="str">
        <f t="shared" si="320"/>
        <v>AFA MO l-35 Pref OAAS Essentials 1500 80% CY (30011411)</v>
      </c>
      <c r="D12228" s="116"/>
    </row>
    <row r="12229" spans="1:4" x14ac:dyDescent="0.2">
      <c r="A12229" s="12">
        <v>30011412</v>
      </c>
      <c r="B12229" s="13" t="s">
        <v>5177</v>
      </c>
      <c r="C12229" s="13" t="str">
        <f t="shared" si="320"/>
        <v>AFA MO l-35 Pref OAAS Essentials 2500 80% CY (30011412)</v>
      </c>
      <c r="D12229" s="116"/>
    </row>
    <row r="12230" spans="1:4" x14ac:dyDescent="0.2">
      <c r="A12230" s="12">
        <v>30011413</v>
      </c>
      <c r="B12230" s="13" t="s">
        <v>5179</v>
      </c>
      <c r="C12230" s="13" t="str">
        <f t="shared" si="320"/>
        <v>AFA MO l-35 Pref OAAS Essentials 4000 80% CY (30011413)</v>
      </c>
      <c r="D12230" s="116"/>
    </row>
    <row r="12231" spans="1:4" x14ac:dyDescent="0.2">
      <c r="A12231" s="12">
        <v>30011414</v>
      </c>
      <c r="B12231" s="13" t="s">
        <v>5181</v>
      </c>
      <c r="C12231" s="13" t="str">
        <f t="shared" si="320"/>
        <v>AFA MO l-35 Pref OAAS Essentials 7350 80% CY (30011414)</v>
      </c>
      <c r="D12231" s="116"/>
    </row>
    <row r="12232" spans="1:4" x14ac:dyDescent="0.2">
      <c r="A12232" s="12">
        <v>30011415</v>
      </c>
      <c r="B12232" s="13" t="s">
        <v>5183</v>
      </c>
      <c r="C12232" s="13" t="str">
        <f t="shared" si="320"/>
        <v>AFA MO l-35 Pref OAAS Essentials 1000 50% CY (30011415)</v>
      </c>
      <c r="D12232" s="116"/>
    </row>
    <row r="12233" spans="1:4" x14ac:dyDescent="0.2">
      <c r="A12233" s="12">
        <v>30011416</v>
      </c>
      <c r="B12233" s="13" t="s">
        <v>5185</v>
      </c>
      <c r="C12233" s="13" t="str">
        <f t="shared" si="320"/>
        <v>AFA MO l-35 Pref OAAS Essentials 4500 50% CY (30011416)</v>
      </c>
      <c r="D12233" s="116"/>
    </row>
    <row r="12234" spans="1:4" x14ac:dyDescent="0.2">
      <c r="A12234" s="12">
        <v>30011417</v>
      </c>
      <c r="B12234" s="13" t="s">
        <v>5187</v>
      </c>
      <c r="C12234" s="13" t="str">
        <f t="shared" si="320"/>
        <v>AFA MO l-35 Pref OAAS Essentials 7000 50% CY (30011417)</v>
      </c>
      <c r="D12234" s="116"/>
    </row>
    <row r="12235" spans="1:4" x14ac:dyDescent="0.2">
      <c r="A12235" s="12">
        <v>30011418</v>
      </c>
      <c r="B12235" s="13" t="s">
        <v>5189</v>
      </c>
      <c r="C12235" s="13" t="str">
        <f t="shared" si="320"/>
        <v>AFA MO l-35 Pref OAAS Essentials 6750 100% IntRXCY (30011418)</v>
      </c>
      <c r="D12235" s="116"/>
    </row>
    <row r="12236" spans="1:4" x14ac:dyDescent="0.2">
      <c r="A12236" s="12">
        <v>30011419</v>
      </c>
      <c r="B12236" s="13" t="s">
        <v>5191</v>
      </c>
      <c r="C12236" s="13" t="str">
        <f t="shared" si="320"/>
        <v>AFA MO l-35 Pref OAAS Essentials 8150 100% IntRXCY (30011419)</v>
      </c>
      <c r="D12236" s="116"/>
    </row>
    <row r="12237" spans="1:4" x14ac:dyDescent="0.2">
      <c r="A12237" s="12">
        <v>30011420</v>
      </c>
      <c r="B12237" s="13" t="s">
        <v>5193</v>
      </c>
      <c r="C12237" s="13" t="str">
        <f t="shared" si="320"/>
        <v>AFA MO l-35 Pref OAAS Essentials 2500 HSA 100% CY (30011420)</v>
      </c>
      <c r="D12237" s="116"/>
    </row>
    <row r="12238" spans="1:4" x14ac:dyDescent="0.2">
      <c r="A12238" s="12">
        <v>30011421</v>
      </c>
      <c r="B12238" s="13" t="s">
        <v>5195</v>
      </c>
      <c r="C12238" s="13" t="str">
        <f t="shared" si="320"/>
        <v>AFA MO l-35 Pref OAAS Essentials 3500 HSA 80% E CY (30011421)</v>
      </c>
      <c r="D12238" s="116"/>
    </row>
    <row r="12239" spans="1:4" x14ac:dyDescent="0.2">
      <c r="A12239" s="12">
        <v>30011422</v>
      </c>
      <c r="B12239" s="13" t="s">
        <v>5197</v>
      </c>
      <c r="C12239" s="13" t="str">
        <f t="shared" si="320"/>
        <v>AFA MO l-35 Pref OAAS Essentials 5000 HSA 50% E CY (30011422)</v>
      </c>
      <c r="D12239" s="116"/>
    </row>
    <row r="12240" spans="1:4" x14ac:dyDescent="0.2">
      <c r="A12240" s="12">
        <v>30011423</v>
      </c>
      <c r="B12240" s="13" t="s">
        <v>5199</v>
      </c>
      <c r="C12240" s="13" t="str">
        <f t="shared" si="320"/>
        <v>AFA MO l-35 Pref OAAS Essentials 6900 HSA 100% ECY (30011423)</v>
      </c>
      <c r="D12240" s="116"/>
    </row>
    <row r="12241" spans="1:4" x14ac:dyDescent="0.2">
      <c r="A12241" s="12">
        <v>30011424</v>
      </c>
      <c r="B12241" s="13" t="s">
        <v>5201</v>
      </c>
      <c r="C12241" s="13" t="str">
        <f t="shared" si="320"/>
        <v>AFA MO l-35 Pref OAAS Value 8150 100% CY (30011424)</v>
      </c>
      <c r="D12241" s="116"/>
    </row>
    <row r="12242" spans="1:4" x14ac:dyDescent="0.2">
      <c r="A12242" s="12">
        <v>30011425</v>
      </c>
      <c r="B12242" s="13" t="s">
        <v>5203</v>
      </c>
      <c r="C12242" s="13" t="str">
        <f t="shared" si="320"/>
        <v>AFA MO St Louis Select CPOSII 500 100/50 CY (30011425)</v>
      </c>
      <c r="D12242" s="116"/>
    </row>
    <row r="12243" spans="1:4" x14ac:dyDescent="0.2">
      <c r="A12243" s="12">
        <v>30011426</v>
      </c>
      <c r="B12243" s="13" t="s">
        <v>5205</v>
      </c>
      <c r="C12243" s="13" t="str">
        <f t="shared" si="320"/>
        <v>AFA MO St Louis Select CPOSII 1000 100/50 CY (30011426)</v>
      </c>
      <c r="D12243" s="116"/>
    </row>
    <row r="12244" spans="1:4" x14ac:dyDescent="0.2">
      <c r="A12244" s="12">
        <v>30011427</v>
      </c>
      <c r="B12244" s="13" t="s">
        <v>5207</v>
      </c>
      <c r="C12244" s="13" t="str">
        <f t="shared" si="320"/>
        <v>AFA MO St Louis Select CPOSII 1500 100/50 CY (30011427)</v>
      </c>
      <c r="D12244" s="116"/>
    </row>
    <row r="12245" spans="1:4" x14ac:dyDescent="0.2">
      <c r="A12245" s="12">
        <v>30011428</v>
      </c>
      <c r="B12245" s="13" t="s">
        <v>5209</v>
      </c>
      <c r="C12245" s="13" t="str">
        <f t="shared" si="320"/>
        <v>AFA MO St Louis Select CPOSII 2000 100/50 CY (30011428)</v>
      </c>
      <c r="D12245" s="116"/>
    </row>
    <row r="12246" spans="1:4" x14ac:dyDescent="0.2">
      <c r="A12246" s="12">
        <v>30011429</v>
      </c>
      <c r="B12246" s="13" t="s">
        <v>5211</v>
      </c>
      <c r="C12246" s="13" t="str">
        <f t="shared" si="320"/>
        <v>AFA MO St Louis Select CPOSII 2500 100/50 CY (30011429)</v>
      </c>
      <c r="D12246" s="116"/>
    </row>
    <row r="12247" spans="1:4" x14ac:dyDescent="0.2">
      <c r="A12247" s="12">
        <v>30011430</v>
      </c>
      <c r="B12247" s="13" t="s">
        <v>5213</v>
      </c>
      <c r="C12247" s="13" t="str">
        <f t="shared" si="320"/>
        <v>AFA MO St Louis Select CPOSII 3000 100/50 CY (30011430)</v>
      </c>
      <c r="D12247" s="116"/>
    </row>
    <row r="12248" spans="1:4" x14ac:dyDescent="0.2">
      <c r="A12248" s="12">
        <v>30011431</v>
      </c>
      <c r="B12248" s="13" t="s">
        <v>5215</v>
      </c>
      <c r="C12248" s="13" t="str">
        <f t="shared" si="320"/>
        <v>AFA MO St Louis Select CPOSII 4000 100/50 CY (30011431)</v>
      </c>
      <c r="D12248" s="116"/>
    </row>
    <row r="12249" spans="1:4" x14ac:dyDescent="0.2">
      <c r="A12249" s="12">
        <v>30011432</v>
      </c>
      <c r="B12249" s="13" t="s">
        <v>5217</v>
      </c>
      <c r="C12249" s="13" t="str">
        <f t="shared" si="320"/>
        <v>AFA MO St Louis Select CPOSII 5000 100/50 CY (30011432)</v>
      </c>
      <c r="D12249" s="116"/>
    </row>
    <row r="12250" spans="1:4" x14ac:dyDescent="0.2">
      <c r="A12250" s="12">
        <v>30011433</v>
      </c>
      <c r="B12250" s="13" t="s">
        <v>5219</v>
      </c>
      <c r="C12250" s="13" t="str">
        <f t="shared" si="320"/>
        <v>AFA MO St Louis Select CPOSII 6750 100/50 CY (30011433)</v>
      </c>
      <c r="D12250" s="116"/>
    </row>
    <row r="12251" spans="1:4" x14ac:dyDescent="0.2">
      <c r="A12251" s="12">
        <v>30011434</v>
      </c>
      <c r="B12251" s="13" t="s">
        <v>5221</v>
      </c>
      <c r="C12251" s="13" t="str">
        <f t="shared" si="320"/>
        <v>AFA MO St Louis Select CPOSII 500 80/50 CY (30011434)</v>
      </c>
      <c r="D12251" s="116"/>
    </row>
    <row r="12252" spans="1:4" x14ac:dyDescent="0.2">
      <c r="A12252" s="12">
        <v>30011435</v>
      </c>
      <c r="B12252" s="13" t="s">
        <v>5223</v>
      </c>
      <c r="C12252" s="13" t="str">
        <f t="shared" si="320"/>
        <v>AFA MO St Louis Select CPOSII 1000 80/50 CY (30011435)</v>
      </c>
      <c r="D12252" s="116"/>
    </row>
    <row r="12253" spans="1:4" x14ac:dyDescent="0.2">
      <c r="A12253" s="12">
        <v>30011436</v>
      </c>
      <c r="B12253" s="13" t="s">
        <v>5225</v>
      </c>
      <c r="C12253" s="13" t="str">
        <f t="shared" si="320"/>
        <v>AFA MO St Louis Select CPOSII 1500 80/50 CY (30011436)</v>
      </c>
      <c r="D12253" s="116"/>
    </row>
    <row r="12254" spans="1:4" x14ac:dyDescent="0.2">
      <c r="A12254" s="12">
        <v>30011437</v>
      </c>
      <c r="B12254" s="13" t="s">
        <v>5227</v>
      </c>
      <c r="C12254" s="13" t="str">
        <f t="shared" si="320"/>
        <v>AFA MO St Louis Select CPOSII 2500 80/50 CY (30011437)</v>
      </c>
      <c r="D12254" s="116"/>
    </row>
    <row r="12255" spans="1:4" x14ac:dyDescent="0.2">
      <c r="A12255" s="12">
        <v>30011438</v>
      </c>
      <c r="B12255" s="13" t="s">
        <v>5229</v>
      </c>
      <c r="C12255" s="13" t="str">
        <f t="shared" si="320"/>
        <v>AFA MO St Louis Select CPOSII 3500 80/50 CY (30011438)</v>
      </c>
      <c r="D12255" s="116"/>
    </row>
    <row r="12256" spans="1:4" x14ac:dyDescent="0.2">
      <c r="A12256" s="12">
        <v>30011439</v>
      </c>
      <c r="B12256" s="13" t="s">
        <v>5231</v>
      </c>
      <c r="C12256" s="13" t="str">
        <f t="shared" si="320"/>
        <v>AFA MO St Louis Select CPOSII 5000 80/50 CY (30011439)</v>
      </c>
      <c r="D12256" s="116"/>
    </row>
    <row r="12257" spans="1:4" x14ac:dyDescent="0.2">
      <c r="A12257" s="12">
        <v>30011440</v>
      </c>
      <c r="B12257" s="13" t="s">
        <v>5233</v>
      </c>
      <c r="C12257" s="13" t="str">
        <f t="shared" si="320"/>
        <v>AFA MO St Louis Select CPOSII 6750 80/50 CY (30011440)</v>
      </c>
      <c r="D12257" s="116"/>
    </row>
    <row r="12258" spans="1:4" x14ac:dyDescent="0.2">
      <c r="A12258" s="12">
        <v>30011441</v>
      </c>
      <c r="B12258" s="13" t="s">
        <v>5235</v>
      </c>
      <c r="C12258" s="13" t="str">
        <f t="shared" si="320"/>
        <v>AFA MO St Louis Select CPOSII 7350 80/50 CY (30011441)</v>
      </c>
      <c r="D12258" s="116"/>
    </row>
    <row r="12259" spans="1:4" x14ac:dyDescent="0.2">
      <c r="A12259" s="12">
        <v>30011442</v>
      </c>
      <c r="B12259" s="13" t="s">
        <v>5237</v>
      </c>
      <c r="C12259" s="13" t="str">
        <f t="shared" si="320"/>
        <v>AFA MO St Louis Select CPOSII 2750 70/50 CY (30011442)</v>
      </c>
      <c r="D12259" s="116"/>
    </row>
    <row r="12260" spans="1:4" x14ac:dyDescent="0.2">
      <c r="A12260" s="12">
        <v>30011443</v>
      </c>
      <c r="B12260" s="13" t="s">
        <v>5239</v>
      </c>
      <c r="C12260" s="13" t="str">
        <f t="shared" si="320"/>
        <v>AFA MO St Louis Select CPOSII 4000 70/50 CY (30011443)</v>
      </c>
      <c r="D12260" s="116"/>
    </row>
    <row r="12261" spans="1:4" x14ac:dyDescent="0.2">
      <c r="A12261" s="12">
        <v>30011444</v>
      </c>
      <c r="B12261" s="13" t="s">
        <v>5241</v>
      </c>
      <c r="C12261" s="13" t="str">
        <f t="shared" si="320"/>
        <v>AFA MO St Louis Select CPOSII 2750 50/50 CY (30011444)</v>
      </c>
      <c r="D12261" s="116"/>
    </row>
    <row r="12262" spans="1:4" x14ac:dyDescent="0.2">
      <c r="A12262" s="12">
        <v>30011445</v>
      </c>
      <c r="B12262" s="13" t="s">
        <v>5243</v>
      </c>
      <c r="C12262" s="13" t="str">
        <f t="shared" si="320"/>
        <v>AFA MO St Louis Select CPOSII 4500 50/50 CY (30011445)</v>
      </c>
      <c r="D12262" s="116"/>
    </row>
    <row r="12263" spans="1:4" x14ac:dyDescent="0.2">
      <c r="A12263" s="12">
        <v>30011446</v>
      </c>
      <c r="B12263" s="13" t="s">
        <v>5245</v>
      </c>
      <c r="C12263" s="13" t="str">
        <f t="shared" si="320"/>
        <v>AFA MO St Louis Select CPOSII 2500 100/50 IntRX CY (30011446)</v>
      </c>
      <c r="D12263" s="116"/>
    </row>
    <row r="12264" spans="1:4" x14ac:dyDescent="0.2">
      <c r="A12264" s="12">
        <v>30011447</v>
      </c>
      <c r="B12264" s="13" t="s">
        <v>5247</v>
      </c>
      <c r="C12264" s="13" t="str">
        <f t="shared" si="320"/>
        <v>AFA MO St Louis Select CPOSII 3500 100/50 IntRX CY (30011447)</v>
      </c>
      <c r="D12264" s="116"/>
    </row>
    <row r="12265" spans="1:4" x14ac:dyDescent="0.2">
      <c r="A12265" s="12">
        <v>30011448</v>
      </c>
      <c r="B12265" s="13" t="s">
        <v>5249</v>
      </c>
      <c r="C12265" s="13" t="str">
        <f t="shared" si="320"/>
        <v>AFA MO St Louis Select CPOSII 5000 100/50 IntRX CY (30011448)</v>
      </c>
      <c r="D12265" s="116"/>
    </row>
    <row r="12266" spans="1:4" x14ac:dyDescent="0.2">
      <c r="A12266" s="12">
        <v>30011449</v>
      </c>
      <c r="B12266" s="13" t="s">
        <v>5251</v>
      </c>
      <c r="C12266" s="13" t="str">
        <f t="shared" si="320"/>
        <v>AFA MO St Louis Select CPOSII 6250 100/50 IntRX CY (30011449)</v>
      </c>
      <c r="D12266" s="116"/>
    </row>
    <row r="12267" spans="1:4" x14ac:dyDescent="0.2">
      <c r="A12267" s="12">
        <v>30011450</v>
      </c>
      <c r="B12267" s="13" t="s">
        <v>5253</v>
      </c>
      <c r="C12267" s="13" t="str">
        <f t="shared" si="320"/>
        <v>AFA MO St Louis Select CPOSII 6750 100/50 IntRX CY (30011450)</v>
      </c>
      <c r="D12267" s="116"/>
    </row>
    <row r="12268" spans="1:4" x14ac:dyDescent="0.2">
      <c r="A12268" s="12">
        <v>30011451</v>
      </c>
      <c r="B12268" s="13" t="s">
        <v>5255</v>
      </c>
      <c r="C12268" s="13" t="str">
        <f t="shared" si="320"/>
        <v>AFA MO St Louis Select CPOSII 7350 100/50 IntRX CY (30011451)</v>
      </c>
      <c r="D12268" s="116"/>
    </row>
    <row r="12269" spans="1:4" x14ac:dyDescent="0.2">
      <c r="A12269" s="12">
        <v>30011452</v>
      </c>
      <c r="B12269" s="13" t="s">
        <v>5257</v>
      </c>
      <c r="C12269" s="13" t="str">
        <f t="shared" si="320"/>
        <v>AFA MO St Louis Select CPOSII 1600 HSA 100/50 CY (30011452)</v>
      </c>
      <c r="D12269" s="116"/>
    </row>
    <row r="12270" spans="1:4" x14ac:dyDescent="0.2">
      <c r="A12270" s="12">
        <v>30011453</v>
      </c>
      <c r="B12270" s="13" t="s">
        <v>5259</v>
      </c>
      <c r="C12270" s="13" t="str">
        <f t="shared" si="320"/>
        <v>AFA MO St Louis Select CPOSII 2250 HSA 100/50 CY (30011453)</v>
      </c>
      <c r="D12270" s="116"/>
    </row>
    <row r="12271" spans="1:4" x14ac:dyDescent="0.2">
      <c r="A12271" s="12">
        <v>30011454</v>
      </c>
      <c r="B12271" s="13" t="s">
        <v>5261</v>
      </c>
      <c r="C12271" s="13" t="str">
        <f t="shared" si="320"/>
        <v>AFA MO St Louis Select CPOSII 2750 HSA 100/50 CY (30011454)</v>
      </c>
      <c r="D12271" s="116"/>
    </row>
    <row r="12272" spans="1:4" x14ac:dyDescent="0.2">
      <c r="A12272" s="12">
        <v>30011455</v>
      </c>
      <c r="B12272" s="13" t="s">
        <v>5263</v>
      </c>
      <c r="C12272" s="13" t="str">
        <f t="shared" si="320"/>
        <v>AFA MO St Louis Select CPOSII 4000 HSA 100/50 E CY (30011455)</v>
      </c>
      <c r="D12272" s="116"/>
    </row>
    <row r="12273" spans="1:4" x14ac:dyDescent="0.2">
      <c r="A12273" s="12">
        <v>30011456</v>
      </c>
      <c r="B12273" s="13" t="s">
        <v>5265</v>
      </c>
      <c r="C12273" s="13" t="str">
        <f t="shared" si="320"/>
        <v>AFA MO St Louis Select CPOSII 6250 HSA 100/50 E CY (30011456)</v>
      </c>
      <c r="D12273" s="116"/>
    </row>
    <row r="12274" spans="1:4" x14ac:dyDescent="0.2">
      <c r="A12274" s="12">
        <v>30011457</v>
      </c>
      <c r="B12274" s="13" t="s">
        <v>5267</v>
      </c>
      <c r="C12274" s="13" t="str">
        <f t="shared" si="320"/>
        <v>AFA MO St Louis Select CPOSII 3750 HSA 80/50 E CY (30011457)</v>
      </c>
      <c r="D12274" s="116"/>
    </row>
    <row r="12275" spans="1:4" x14ac:dyDescent="0.2">
      <c r="A12275" s="12">
        <v>30011458</v>
      </c>
      <c r="B12275" s="13" t="s">
        <v>5269</v>
      </c>
      <c r="C12275" s="13" t="str">
        <f t="shared" si="320"/>
        <v>AFA MO St Louis Select CPOSII 5500 HSA 80/50 E CY (30011458)</v>
      </c>
      <c r="D12275" s="116"/>
    </row>
    <row r="12276" spans="1:4" x14ac:dyDescent="0.2">
      <c r="A12276" s="12">
        <v>30011459</v>
      </c>
      <c r="B12276" s="13" t="s">
        <v>5271</v>
      </c>
      <c r="C12276" s="13" t="str">
        <f t="shared" si="320"/>
        <v>AFA MO St Louis Select CPOSII 5750 HSA 70/50 E CY (30011459)</v>
      </c>
      <c r="D12276" s="116"/>
    </row>
    <row r="12277" spans="1:4" x14ac:dyDescent="0.2">
      <c r="A12277" s="12">
        <v>30011460</v>
      </c>
      <c r="B12277" s="13" t="s">
        <v>5273</v>
      </c>
      <c r="C12277" s="13" t="str">
        <f t="shared" si="320"/>
        <v>AFA MO St Louis Select CPOSII 6250 HSA 70/50 E CY (30011460)</v>
      </c>
      <c r="D12277" s="116"/>
    </row>
    <row r="12278" spans="1:4" x14ac:dyDescent="0.2">
      <c r="A12278" s="12">
        <v>30011461</v>
      </c>
      <c r="B12278" s="13" t="s">
        <v>5275</v>
      </c>
      <c r="C12278" s="13" t="str">
        <f t="shared" si="320"/>
        <v>AFA MO St Louis Select CPOSII 3000 HSA 50/50 E CY (30011461)</v>
      </c>
      <c r="D12278" s="116"/>
    </row>
    <row r="12279" spans="1:4" x14ac:dyDescent="0.2">
      <c r="A12279" s="12">
        <v>30011462</v>
      </c>
      <c r="B12279" s="13" t="s">
        <v>5277</v>
      </c>
      <c r="C12279" s="13" t="str">
        <f t="shared" si="320"/>
        <v>AFA NE AWH CHI CPOSII 500 100/50 CY (30011462)</v>
      </c>
      <c r="D12279" s="116"/>
    </row>
    <row r="12280" spans="1:4" x14ac:dyDescent="0.2">
      <c r="A12280" s="12">
        <v>30011463</v>
      </c>
      <c r="B12280" s="13" t="s">
        <v>5279</v>
      </c>
      <c r="C12280" s="13" t="str">
        <f t="shared" si="320"/>
        <v>AFA NE AWH CHI CPOSII 1000 100/50 CY (30011463)</v>
      </c>
      <c r="D12280" s="116"/>
    </row>
    <row r="12281" spans="1:4" x14ac:dyDescent="0.2">
      <c r="A12281" s="12">
        <v>30011464</v>
      </c>
      <c r="B12281" s="13" t="s">
        <v>5281</v>
      </c>
      <c r="C12281" s="13" t="str">
        <f t="shared" si="320"/>
        <v>AFA NE AWH CHI CPOSII 1500 100/50 CY (30011464)</v>
      </c>
      <c r="D12281" s="116"/>
    </row>
    <row r="12282" spans="1:4" x14ac:dyDescent="0.2">
      <c r="A12282" s="12">
        <v>30011465</v>
      </c>
      <c r="B12282" s="13" t="s">
        <v>5283</v>
      </c>
      <c r="C12282" s="13" t="str">
        <f t="shared" si="320"/>
        <v>AFA NE AWH CHI CPOSII 2000 100/50 CY (30011465)</v>
      </c>
      <c r="D12282" s="116"/>
    </row>
    <row r="12283" spans="1:4" x14ac:dyDescent="0.2">
      <c r="A12283" s="12">
        <v>30011466</v>
      </c>
      <c r="B12283" s="13" t="s">
        <v>5285</v>
      </c>
      <c r="C12283" s="13" t="str">
        <f t="shared" si="320"/>
        <v>AFA NE AWH CHI CPOSII 2500 100/50 CY (30011466)</v>
      </c>
      <c r="D12283" s="116"/>
    </row>
    <row r="12284" spans="1:4" x14ac:dyDescent="0.2">
      <c r="A12284" s="12">
        <v>30011467</v>
      </c>
      <c r="B12284" s="13" t="s">
        <v>5287</v>
      </c>
      <c r="C12284" s="13" t="str">
        <f t="shared" si="320"/>
        <v>AFA NE AWH CHI CPOSII 3000 100/50 CY (30011467)</v>
      </c>
      <c r="D12284" s="116"/>
    </row>
    <row r="12285" spans="1:4" x14ac:dyDescent="0.2">
      <c r="A12285" s="12">
        <v>30011468</v>
      </c>
      <c r="B12285" s="13" t="s">
        <v>5289</v>
      </c>
      <c r="C12285" s="13" t="str">
        <f t="shared" si="320"/>
        <v>AFA NE AWH CHI CPOSII 4000 100/50 CY (30011468)</v>
      </c>
      <c r="D12285" s="116"/>
    </row>
    <row r="12286" spans="1:4" x14ac:dyDescent="0.2">
      <c r="A12286" s="12">
        <v>30011469</v>
      </c>
      <c r="B12286" s="13" t="s">
        <v>5291</v>
      </c>
      <c r="C12286" s="13" t="str">
        <f t="shared" si="320"/>
        <v>AFA NE AWH CHI CPOSII 5000 100/50 CY (30011469)</v>
      </c>
      <c r="D12286" s="116"/>
    </row>
    <row r="12287" spans="1:4" x14ac:dyDescent="0.2">
      <c r="A12287" s="12">
        <v>30011470</v>
      </c>
      <c r="B12287" s="13" t="s">
        <v>5293</v>
      </c>
      <c r="C12287" s="13" t="str">
        <f t="shared" si="320"/>
        <v>AFA NE AWH CHI CPOSII 6750 100/50 CY (30011470)</v>
      </c>
      <c r="D12287" s="116"/>
    </row>
    <row r="12288" spans="1:4" x14ac:dyDescent="0.2">
      <c r="A12288" s="12">
        <v>30011471</v>
      </c>
      <c r="B12288" s="13" t="s">
        <v>5295</v>
      </c>
      <c r="C12288" s="13" t="str">
        <f t="shared" si="320"/>
        <v>AFA NE AWH CHI CPOSII 500 80/50 CY (30011471)</v>
      </c>
      <c r="D12288" s="116"/>
    </row>
    <row r="12289" spans="1:4" x14ac:dyDescent="0.2">
      <c r="A12289" s="12">
        <v>30011472</v>
      </c>
      <c r="B12289" s="13" t="s">
        <v>5297</v>
      </c>
      <c r="C12289" s="13" t="str">
        <f t="shared" si="320"/>
        <v>AFA NE AWH CHI CPOSII 1000 80/50 CY (30011472)</v>
      </c>
      <c r="D12289" s="116"/>
    </row>
    <row r="12290" spans="1:4" x14ac:dyDescent="0.2">
      <c r="A12290" s="12">
        <v>30011473</v>
      </c>
      <c r="B12290" s="13" t="s">
        <v>5299</v>
      </c>
      <c r="C12290" s="13" t="str">
        <f t="shared" ref="C12290:C12353" si="321">IF(A12290=0,"",B12290&amp;" ("&amp;A12290&amp;")")</f>
        <v>AFA NE AWH CHI CPOSII 1500 80/50 CY (30011473)</v>
      </c>
      <c r="D12290" s="116"/>
    </row>
    <row r="12291" spans="1:4" x14ac:dyDescent="0.2">
      <c r="A12291" s="12">
        <v>30011474</v>
      </c>
      <c r="B12291" s="13" t="s">
        <v>5301</v>
      </c>
      <c r="C12291" s="13" t="str">
        <f t="shared" si="321"/>
        <v>AFA NE AWH CHI CPOSII 2500 80/50 CY (30011474)</v>
      </c>
      <c r="D12291" s="116"/>
    </row>
    <row r="12292" spans="1:4" x14ac:dyDescent="0.2">
      <c r="A12292" s="12">
        <v>30011475</v>
      </c>
      <c r="B12292" s="13" t="s">
        <v>5303</v>
      </c>
      <c r="C12292" s="13" t="str">
        <f t="shared" si="321"/>
        <v>AFA NE AWH CHI CPOSII 3500 80/50 CY (30011475)</v>
      </c>
      <c r="D12292" s="116"/>
    </row>
    <row r="12293" spans="1:4" x14ac:dyDescent="0.2">
      <c r="A12293" s="12">
        <v>30011476</v>
      </c>
      <c r="B12293" s="13" t="s">
        <v>5305</v>
      </c>
      <c r="C12293" s="13" t="str">
        <f t="shared" si="321"/>
        <v>AFA NE AWH CHI CPOSII 5000 80/50 CY (30011476)</v>
      </c>
      <c r="D12293" s="116"/>
    </row>
    <row r="12294" spans="1:4" x14ac:dyDescent="0.2">
      <c r="A12294" s="12">
        <v>30011477</v>
      </c>
      <c r="B12294" s="13" t="s">
        <v>5307</v>
      </c>
      <c r="C12294" s="13" t="str">
        <f t="shared" si="321"/>
        <v>AFA NE AWH CHI CPOSII 6750 80/50 CY (30011477)</v>
      </c>
      <c r="D12294" s="116"/>
    </row>
    <row r="12295" spans="1:4" x14ac:dyDescent="0.2">
      <c r="A12295" s="12">
        <v>30011478</v>
      </c>
      <c r="B12295" s="13" t="s">
        <v>5309</v>
      </c>
      <c r="C12295" s="13" t="str">
        <f t="shared" si="321"/>
        <v>AFA NE AWH CHI CPOSII 7350 80/50 CY (30011478)</v>
      </c>
      <c r="D12295" s="116"/>
    </row>
    <row r="12296" spans="1:4" x14ac:dyDescent="0.2">
      <c r="A12296" s="12">
        <v>30011479</v>
      </c>
      <c r="B12296" s="13" t="s">
        <v>5311</v>
      </c>
      <c r="C12296" s="13" t="str">
        <f t="shared" si="321"/>
        <v>AFA NE AWH CHI CPOSII 2750 70/50 CY (30011479)</v>
      </c>
      <c r="D12296" s="116"/>
    </row>
    <row r="12297" spans="1:4" x14ac:dyDescent="0.2">
      <c r="A12297" s="12">
        <v>30011480</v>
      </c>
      <c r="B12297" s="13" t="s">
        <v>5313</v>
      </c>
      <c r="C12297" s="13" t="str">
        <f t="shared" si="321"/>
        <v>AFA NE AWH CHI CPOSII 4000 70/50 CY (30011480)</v>
      </c>
      <c r="D12297" s="116"/>
    </row>
    <row r="12298" spans="1:4" x14ac:dyDescent="0.2">
      <c r="A12298" s="12">
        <v>30011481</v>
      </c>
      <c r="B12298" s="13" t="s">
        <v>5315</v>
      </c>
      <c r="C12298" s="13" t="str">
        <f t="shared" si="321"/>
        <v>AFA NE AWH CHI CPOSII 2750 50/50 CY (30011481)</v>
      </c>
      <c r="D12298" s="116"/>
    </row>
    <row r="12299" spans="1:4" x14ac:dyDescent="0.2">
      <c r="A12299" s="12">
        <v>30011482</v>
      </c>
      <c r="B12299" s="13" t="s">
        <v>5317</v>
      </c>
      <c r="C12299" s="13" t="str">
        <f t="shared" si="321"/>
        <v>AFA NE AWH CHI CPOSII 4500 50/50 CY (30011482)</v>
      </c>
      <c r="D12299" s="116"/>
    </row>
    <row r="12300" spans="1:4" x14ac:dyDescent="0.2">
      <c r="A12300" s="12">
        <v>30011483</v>
      </c>
      <c r="B12300" s="13" t="s">
        <v>5319</v>
      </c>
      <c r="C12300" s="13" t="str">
        <f t="shared" si="321"/>
        <v>AFA NE AWH CHI CPOSII 2500 100/50 IntRX CY (30011483)</v>
      </c>
      <c r="D12300" s="116"/>
    </row>
    <row r="12301" spans="1:4" x14ac:dyDescent="0.2">
      <c r="A12301" s="12">
        <v>30011484</v>
      </c>
      <c r="B12301" s="13" t="s">
        <v>5321</v>
      </c>
      <c r="C12301" s="13" t="str">
        <f t="shared" si="321"/>
        <v>AFA NE AWH CHI CPOSII 3500 100/50 IntRX CY (30011484)</v>
      </c>
      <c r="D12301" s="116"/>
    </row>
    <row r="12302" spans="1:4" x14ac:dyDescent="0.2">
      <c r="A12302" s="12">
        <v>30011485</v>
      </c>
      <c r="B12302" s="13" t="s">
        <v>5323</v>
      </c>
      <c r="C12302" s="13" t="str">
        <f t="shared" si="321"/>
        <v>AFA NE AWH CHI CPOSII 5000 100/50 IntRX CY (30011485)</v>
      </c>
      <c r="D12302" s="116"/>
    </row>
    <row r="12303" spans="1:4" x14ac:dyDescent="0.2">
      <c r="A12303" s="12">
        <v>30011486</v>
      </c>
      <c r="B12303" s="13" t="s">
        <v>5325</v>
      </c>
      <c r="C12303" s="13" t="str">
        <f t="shared" si="321"/>
        <v>AFA NE AWH CHI CPOSII 6250 100/50 IntRX CY (30011486)</v>
      </c>
      <c r="D12303" s="116"/>
    </row>
    <row r="12304" spans="1:4" x14ac:dyDescent="0.2">
      <c r="A12304" s="12">
        <v>30011487</v>
      </c>
      <c r="B12304" s="13" t="s">
        <v>5327</v>
      </c>
      <c r="C12304" s="13" t="str">
        <f t="shared" si="321"/>
        <v>AFA NE AWH CHI CPOSII 6750 100/50 IntRX CY (30011487)</v>
      </c>
      <c r="D12304" s="116"/>
    </row>
    <row r="12305" spans="1:4" x14ac:dyDescent="0.2">
      <c r="A12305" s="12">
        <v>30011488</v>
      </c>
      <c r="B12305" s="13" t="s">
        <v>5329</v>
      </c>
      <c r="C12305" s="13" t="str">
        <f t="shared" si="321"/>
        <v>AFA NE AWH CHI CPOSII 7350 100/50 IntRX CY (30011488)</v>
      </c>
      <c r="D12305" s="116"/>
    </row>
    <row r="12306" spans="1:4" x14ac:dyDescent="0.2">
      <c r="A12306" s="12">
        <v>30011489</v>
      </c>
      <c r="B12306" s="13" t="s">
        <v>5331</v>
      </c>
      <c r="C12306" s="13" t="str">
        <f t="shared" si="321"/>
        <v>AFA NE AWH CHI CPOSII 1600 HSA 100/50 CY (30011489)</v>
      </c>
      <c r="D12306" s="116"/>
    </row>
    <row r="12307" spans="1:4" x14ac:dyDescent="0.2">
      <c r="A12307" s="12">
        <v>30011490</v>
      </c>
      <c r="B12307" s="13" t="s">
        <v>5333</v>
      </c>
      <c r="C12307" s="13" t="str">
        <f t="shared" si="321"/>
        <v>AFA NE AWH CHI CPOSII 2250 HSA 100/50 CY (30011490)</v>
      </c>
      <c r="D12307" s="116"/>
    </row>
    <row r="12308" spans="1:4" x14ac:dyDescent="0.2">
      <c r="A12308" s="12">
        <v>30011491</v>
      </c>
      <c r="B12308" s="13" t="s">
        <v>5335</v>
      </c>
      <c r="C12308" s="13" t="str">
        <f t="shared" si="321"/>
        <v>AFA NE AWH CHI CPOSII 2750 HSA 100/50 CY (30011491)</v>
      </c>
      <c r="D12308" s="116"/>
    </row>
    <row r="12309" spans="1:4" x14ac:dyDescent="0.2">
      <c r="A12309" s="12">
        <v>30011492</v>
      </c>
      <c r="B12309" s="13" t="s">
        <v>5337</v>
      </c>
      <c r="C12309" s="13" t="str">
        <f t="shared" si="321"/>
        <v>AFA NE AWH CHI CPOSII 4000 HSA 100/50 E CY (30011492)</v>
      </c>
      <c r="D12309" s="116"/>
    </row>
    <row r="12310" spans="1:4" x14ac:dyDescent="0.2">
      <c r="A12310" s="12">
        <v>30011493</v>
      </c>
      <c r="B12310" s="13" t="s">
        <v>5339</v>
      </c>
      <c r="C12310" s="13" t="str">
        <f t="shared" si="321"/>
        <v>AFA NE AWH CHI CPOSII 6250 HSA 100/50 E CY (30011493)</v>
      </c>
      <c r="D12310" s="116"/>
    </row>
    <row r="12311" spans="1:4" x14ac:dyDescent="0.2">
      <c r="A12311" s="12">
        <v>30011494</v>
      </c>
      <c r="B12311" s="13" t="s">
        <v>5341</v>
      </c>
      <c r="C12311" s="13" t="str">
        <f t="shared" si="321"/>
        <v>AFA NE AWH CHI CPOSII 3750 HSA 80/50 E CY (30011494)</v>
      </c>
      <c r="D12311" s="116"/>
    </row>
    <row r="12312" spans="1:4" x14ac:dyDescent="0.2">
      <c r="A12312" s="12">
        <v>30011495</v>
      </c>
      <c r="B12312" s="13" t="s">
        <v>5343</v>
      </c>
      <c r="C12312" s="13" t="str">
        <f t="shared" si="321"/>
        <v>AFA NE AWH CHI CPOSII 5500 HSA 80/50 E CY (30011495)</v>
      </c>
      <c r="D12312" s="116"/>
    </row>
    <row r="12313" spans="1:4" x14ac:dyDescent="0.2">
      <c r="A12313" s="12">
        <v>30011496</v>
      </c>
      <c r="B12313" s="13" t="s">
        <v>5345</v>
      </c>
      <c r="C12313" s="13" t="str">
        <f t="shared" si="321"/>
        <v>AFA NE AWH CHI CPOSII 5750 HSA 70/50 E CY (30011496)</v>
      </c>
      <c r="D12313" s="116"/>
    </row>
    <row r="12314" spans="1:4" x14ac:dyDescent="0.2">
      <c r="A12314" s="12">
        <v>30011497</v>
      </c>
      <c r="B12314" s="13" t="s">
        <v>5347</v>
      </c>
      <c r="C12314" s="13" t="str">
        <f t="shared" si="321"/>
        <v>AFA NE AWH CHI CPOSII 6250 HSA 70/50 E CY (30011497)</v>
      </c>
      <c r="D12314" s="116"/>
    </row>
    <row r="12315" spans="1:4" x14ac:dyDescent="0.2">
      <c r="A12315" s="12">
        <v>30011498</v>
      </c>
      <c r="B12315" s="13" t="s">
        <v>5349</v>
      </c>
      <c r="C12315" s="13" t="str">
        <f t="shared" si="321"/>
        <v>AFA NE AWH CHI CPOSII 3000 HSA 50/50 E CY (30011498)</v>
      </c>
      <c r="D12315" s="116"/>
    </row>
    <row r="12316" spans="1:4" x14ac:dyDescent="0.2">
      <c r="A12316" s="12">
        <v>30011499</v>
      </c>
      <c r="B12316" s="13" t="s">
        <v>5351</v>
      </c>
      <c r="C12316" s="13" t="str">
        <f t="shared" si="321"/>
        <v>AFA NE AWH CHI OAAS Essentials 100% $25 CY (30011499)</v>
      </c>
      <c r="D12316" s="116"/>
    </row>
    <row r="12317" spans="1:4" x14ac:dyDescent="0.2">
      <c r="A12317" s="12">
        <v>30011500</v>
      </c>
      <c r="B12317" s="13" t="s">
        <v>5353</v>
      </c>
      <c r="C12317" s="13" t="str">
        <f t="shared" si="321"/>
        <v>AFA NE AWH CHI OAAS Essentials 100% $30 CY (30011500)</v>
      </c>
      <c r="D12317" s="116"/>
    </row>
    <row r="12318" spans="1:4" x14ac:dyDescent="0.2">
      <c r="A12318" s="12">
        <v>30011501</v>
      </c>
      <c r="B12318" s="13" t="s">
        <v>5355</v>
      </c>
      <c r="C12318" s="13" t="str">
        <f t="shared" si="321"/>
        <v>AFA NE AWH CHI OAAS Essentials 500 100% CY (30011501)</v>
      </c>
      <c r="D12318" s="116"/>
    </row>
    <row r="12319" spans="1:4" x14ac:dyDescent="0.2">
      <c r="A12319" s="12">
        <v>30011502</v>
      </c>
      <c r="B12319" s="13" t="s">
        <v>5357</v>
      </c>
      <c r="C12319" s="13" t="str">
        <f t="shared" si="321"/>
        <v>AFA NE AWH CHI OAAS Essentials 1000 100% CY (30011502)</v>
      </c>
      <c r="D12319" s="116"/>
    </row>
    <row r="12320" spans="1:4" x14ac:dyDescent="0.2">
      <c r="A12320" s="12">
        <v>30011503</v>
      </c>
      <c r="B12320" s="13" t="s">
        <v>5359</v>
      </c>
      <c r="C12320" s="13" t="str">
        <f t="shared" si="321"/>
        <v>AFA NE AWH CHI OAAS Essentials 1500 100% CY (30011503)</v>
      </c>
      <c r="D12320" s="116"/>
    </row>
    <row r="12321" spans="1:4" x14ac:dyDescent="0.2">
      <c r="A12321" s="12">
        <v>30011504</v>
      </c>
      <c r="B12321" s="13" t="s">
        <v>5361</v>
      </c>
      <c r="C12321" s="13" t="str">
        <f t="shared" si="321"/>
        <v>AFA NE AWH CHI OAAS Essentials 3000 100% CY (30011504)</v>
      </c>
      <c r="D12321" s="116"/>
    </row>
    <row r="12322" spans="1:4" x14ac:dyDescent="0.2">
      <c r="A12322" s="12">
        <v>30011505</v>
      </c>
      <c r="B12322" s="13" t="s">
        <v>5363</v>
      </c>
      <c r="C12322" s="13" t="str">
        <f t="shared" si="321"/>
        <v>AFA NE AWH CHI OAAS Essentials 5000 100% CY (30011505)</v>
      </c>
      <c r="D12322" s="116"/>
    </row>
    <row r="12323" spans="1:4" x14ac:dyDescent="0.2">
      <c r="A12323" s="12">
        <v>30011506</v>
      </c>
      <c r="B12323" s="13" t="s">
        <v>5365</v>
      </c>
      <c r="C12323" s="13" t="str">
        <f t="shared" si="321"/>
        <v>AFA NE AWH CHI OAAS Essentials 7000 100% CY (30011506)</v>
      </c>
      <c r="D12323" s="116"/>
    </row>
    <row r="12324" spans="1:4" x14ac:dyDescent="0.2">
      <c r="A12324" s="12">
        <v>30011507</v>
      </c>
      <c r="B12324" s="13" t="s">
        <v>5367</v>
      </c>
      <c r="C12324" s="13" t="str">
        <f t="shared" si="321"/>
        <v>AFA NE AWH CHI OAAS Essentials 1000 80% CY (30011507)</v>
      </c>
      <c r="D12324" s="116"/>
    </row>
    <row r="12325" spans="1:4" x14ac:dyDescent="0.2">
      <c r="A12325" s="12">
        <v>30011508</v>
      </c>
      <c r="B12325" s="13" t="s">
        <v>5369</v>
      </c>
      <c r="C12325" s="13" t="str">
        <f t="shared" si="321"/>
        <v>AFA NE AWH CHI OAAS Essentials 1500 80% CY (30011508)</v>
      </c>
      <c r="D12325" s="116"/>
    </row>
    <row r="12326" spans="1:4" x14ac:dyDescent="0.2">
      <c r="A12326" s="12">
        <v>30011509</v>
      </c>
      <c r="B12326" s="13" t="s">
        <v>5371</v>
      </c>
      <c r="C12326" s="13" t="str">
        <f t="shared" si="321"/>
        <v>AFA NE AWH CHI OAAS Essentials 2500 80% CY (30011509)</v>
      </c>
      <c r="D12326" s="116"/>
    </row>
    <row r="12327" spans="1:4" x14ac:dyDescent="0.2">
      <c r="A12327" s="12">
        <v>30011510</v>
      </c>
      <c r="B12327" s="13" t="s">
        <v>5373</v>
      </c>
      <c r="C12327" s="13" t="str">
        <f t="shared" si="321"/>
        <v>AFA NE AWH CHI OAAS Essentials 4000 80% CY (30011510)</v>
      </c>
      <c r="D12327" s="116"/>
    </row>
    <row r="12328" spans="1:4" x14ac:dyDescent="0.2">
      <c r="A12328" s="12">
        <v>30011511</v>
      </c>
      <c r="B12328" s="13" t="s">
        <v>5375</v>
      </c>
      <c r="C12328" s="13" t="str">
        <f t="shared" si="321"/>
        <v>AFA NE AWH CHI OAAS Essentials 7350 80% CY (30011511)</v>
      </c>
      <c r="D12328" s="116"/>
    </row>
    <row r="12329" spans="1:4" x14ac:dyDescent="0.2">
      <c r="A12329" s="12">
        <v>30011512</v>
      </c>
      <c r="B12329" s="13" t="s">
        <v>5377</v>
      </c>
      <c r="C12329" s="13" t="str">
        <f t="shared" si="321"/>
        <v>AFA NE AWH CHI OAAS Essentials 1000 50% CY (30011512)</v>
      </c>
      <c r="D12329" s="116"/>
    </row>
    <row r="12330" spans="1:4" x14ac:dyDescent="0.2">
      <c r="A12330" s="12">
        <v>30011513</v>
      </c>
      <c r="B12330" s="13" t="s">
        <v>5379</v>
      </c>
      <c r="C12330" s="13" t="str">
        <f t="shared" si="321"/>
        <v>AFA NE AWH CHI OAAS Essentials 4500 50% CY (30011513)</v>
      </c>
      <c r="D12330" s="116"/>
    </row>
    <row r="12331" spans="1:4" x14ac:dyDescent="0.2">
      <c r="A12331" s="12">
        <v>30011514</v>
      </c>
      <c r="B12331" s="13" t="s">
        <v>5381</v>
      </c>
      <c r="C12331" s="13" t="str">
        <f t="shared" si="321"/>
        <v>AFA NE AWH CHI OAAS Essentials 7000 50% CY (30011514)</v>
      </c>
      <c r="D12331" s="116"/>
    </row>
    <row r="12332" spans="1:4" x14ac:dyDescent="0.2">
      <c r="A12332" s="12">
        <v>30011515</v>
      </c>
      <c r="B12332" s="13" t="s">
        <v>5383</v>
      </c>
      <c r="C12332" s="13" t="str">
        <f t="shared" si="321"/>
        <v>AFA NE AWH CHI OAAS Essentials 6750 100% IntRX CY (30011515)</v>
      </c>
      <c r="D12332" s="116"/>
    </row>
    <row r="12333" spans="1:4" x14ac:dyDescent="0.2">
      <c r="A12333" s="12">
        <v>30011516</v>
      </c>
      <c r="B12333" s="13" t="s">
        <v>5385</v>
      </c>
      <c r="C12333" s="13" t="str">
        <f t="shared" si="321"/>
        <v>AFA NE AWH CHI OAAS Essentials 8150 100% IntRX CY (30011516)</v>
      </c>
      <c r="D12333" s="116"/>
    </row>
    <row r="12334" spans="1:4" x14ac:dyDescent="0.2">
      <c r="A12334" s="12">
        <v>30011517</v>
      </c>
      <c r="B12334" s="13" t="s">
        <v>5387</v>
      </c>
      <c r="C12334" s="13" t="str">
        <f t="shared" si="321"/>
        <v>AFA NE AWH CHI OAAS Essentials 2500 HSA 100% CY (30011517)</v>
      </c>
      <c r="D12334" s="116"/>
    </row>
    <row r="12335" spans="1:4" x14ac:dyDescent="0.2">
      <c r="A12335" s="12">
        <v>30011518</v>
      </c>
      <c r="B12335" s="13" t="s">
        <v>5389</v>
      </c>
      <c r="C12335" s="13" t="str">
        <f t="shared" si="321"/>
        <v>AFA NE AWH CHI OAAS Essentials 3500 HSA 80% E CY (30011518)</v>
      </c>
      <c r="D12335" s="116"/>
    </row>
    <row r="12336" spans="1:4" x14ac:dyDescent="0.2">
      <c r="A12336" s="12">
        <v>30011519</v>
      </c>
      <c r="B12336" s="13" t="s">
        <v>5391</v>
      </c>
      <c r="C12336" s="13" t="str">
        <f t="shared" si="321"/>
        <v>AFA NE AWH CHI OAAS Essentials 5000 HSA 50% E CY (30011519)</v>
      </c>
      <c r="D12336" s="116"/>
    </row>
    <row r="12337" spans="1:4" x14ac:dyDescent="0.2">
      <c r="A12337" s="12">
        <v>30011520</v>
      </c>
      <c r="B12337" s="13" t="s">
        <v>5393</v>
      </c>
      <c r="C12337" s="13" t="str">
        <f t="shared" si="321"/>
        <v>AFA NE AWH CHI OAAS Essentials 6900 HSA 100% E CY (30011520)</v>
      </c>
      <c r="D12337" s="116"/>
    </row>
    <row r="12338" spans="1:4" x14ac:dyDescent="0.2">
      <c r="A12338" s="12">
        <v>30011521</v>
      </c>
      <c r="B12338" s="13" t="s">
        <v>5395</v>
      </c>
      <c r="C12338" s="13" t="str">
        <f t="shared" si="321"/>
        <v>AFA NE AWH CHI OAAS Value 8150 100% CY (30011521)</v>
      </c>
      <c r="D12338" s="116"/>
    </row>
    <row r="12339" spans="1:4" x14ac:dyDescent="0.2">
      <c r="A12339" s="12">
        <v>30011522</v>
      </c>
      <c r="B12339" s="13" t="s">
        <v>5397</v>
      </c>
      <c r="C12339" s="13" t="str">
        <f t="shared" si="321"/>
        <v>AFA NE NHN CPOSII 500 100/50 CY (30011522)</v>
      </c>
      <c r="D12339" s="116"/>
    </row>
    <row r="12340" spans="1:4" x14ac:dyDescent="0.2">
      <c r="A12340" s="12">
        <v>30011523</v>
      </c>
      <c r="B12340" s="13" t="s">
        <v>5399</v>
      </c>
      <c r="C12340" s="13" t="str">
        <f t="shared" si="321"/>
        <v>AFA NE NHN CPOSII 1000 100/50 CY (30011523)</v>
      </c>
      <c r="D12340" s="116"/>
    </row>
    <row r="12341" spans="1:4" x14ac:dyDescent="0.2">
      <c r="A12341" s="12">
        <v>30011524</v>
      </c>
      <c r="B12341" s="13" t="s">
        <v>5401</v>
      </c>
      <c r="C12341" s="13" t="str">
        <f t="shared" si="321"/>
        <v>AFA NE NHN CPOSII 1500 100/50 CY (30011524)</v>
      </c>
      <c r="D12341" s="116"/>
    </row>
    <row r="12342" spans="1:4" x14ac:dyDescent="0.2">
      <c r="A12342" s="12">
        <v>30011525</v>
      </c>
      <c r="B12342" s="13" t="s">
        <v>5403</v>
      </c>
      <c r="C12342" s="13" t="str">
        <f t="shared" si="321"/>
        <v>AFA NE NHN CPOSII 2000 100/50 CY (30011525)</v>
      </c>
      <c r="D12342" s="116"/>
    </row>
    <row r="12343" spans="1:4" x14ac:dyDescent="0.2">
      <c r="A12343" s="12">
        <v>30011526</v>
      </c>
      <c r="B12343" s="13" t="s">
        <v>5405</v>
      </c>
      <c r="C12343" s="13" t="str">
        <f t="shared" si="321"/>
        <v>AFA NE NHN CPOSII 2500 100/50 CY (30011526)</v>
      </c>
      <c r="D12343" s="116"/>
    </row>
    <row r="12344" spans="1:4" x14ac:dyDescent="0.2">
      <c r="A12344" s="12">
        <v>30011527</v>
      </c>
      <c r="B12344" s="13" t="s">
        <v>5407</v>
      </c>
      <c r="C12344" s="13" t="str">
        <f t="shared" si="321"/>
        <v>AFA NE NHN CPOSII 3000 100/50 CY (30011527)</v>
      </c>
      <c r="D12344" s="116"/>
    </row>
    <row r="12345" spans="1:4" x14ac:dyDescent="0.2">
      <c r="A12345" s="12">
        <v>30011528</v>
      </c>
      <c r="B12345" s="13" t="s">
        <v>5409</v>
      </c>
      <c r="C12345" s="13" t="str">
        <f t="shared" si="321"/>
        <v>AFA NE NHN CPOSII 4000 100/50 CY (30011528)</v>
      </c>
      <c r="D12345" s="116"/>
    </row>
    <row r="12346" spans="1:4" x14ac:dyDescent="0.2">
      <c r="A12346" s="12">
        <v>30011529</v>
      </c>
      <c r="B12346" s="13" t="s">
        <v>5411</v>
      </c>
      <c r="C12346" s="13" t="str">
        <f t="shared" si="321"/>
        <v>AFA NE NHN CPOSII 5000 100/50 CY (30011529)</v>
      </c>
      <c r="D12346" s="116"/>
    </row>
    <row r="12347" spans="1:4" x14ac:dyDescent="0.2">
      <c r="A12347" s="12">
        <v>30011530</v>
      </c>
      <c r="B12347" s="13" t="s">
        <v>5413</v>
      </c>
      <c r="C12347" s="13" t="str">
        <f t="shared" si="321"/>
        <v>AFA NE NHN CPOSII 6750 100/50 CY (30011530)</v>
      </c>
      <c r="D12347" s="116"/>
    </row>
    <row r="12348" spans="1:4" x14ac:dyDescent="0.2">
      <c r="A12348" s="12">
        <v>30011531</v>
      </c>
      <c r="B12348" s="13" t="s">
        <v>5415</v>
      </c>
      <c r="C12348" s="13" t="str">
        <f t="shared" si="321"/>
        <v>AFA NE NHN CPOSII 500 80/50 CY (30011531)</v>
      </c>
      <c r="D12348" s="116"/>
    </row>
    <row r="12349" spans="1:4" x14ac:dyDescent="0.2">
      <c r="A12349" s="12">
        <v>30011532</v>
      </c>
      <c r="B12349" s="13" t="s">
        <v>5417</v>
      </c>
      <c r="C12349" s="13" t="str">
        <f t="shared" si="321"/>
        <v>AFA NE NHN CPOSII 1000 80/50 CY (30011532)</v>
      </c>
      <c r="D12349" s="116"/>
    </row>
    <row r="12350" spans="1:4" x14ac:dyDescent="0.2">
      <c r="A12350" s="12">
        <v>30011533</v>
      </c>
      <c r="B12350" s="13" t="s">
        <v>5419</v>
      </c>
      <c r="C12350" s="13" t="str">
        <f t="shared" si="321"/>
        <v>AFA NE NHN CPOSII 1500 80/50 CY (30011533)</v>
      </c>
      <c r="D12350" s="116"/>
    </row>
    <row r="12351" spans="1:4" x14ac:dyDescent="0.2">
      <c r="A12351" s="12">
        <v>30011534</v>
      </c>
      <c r="B12351" s="13" t="s">
        <v>5421</v>
      </c>
      <c r="C12351" s="13" t="str">
        <f t="shared" si="321"/>
        <v>AFA NE NHN CPOSII 2500 80/50 CY (30011534)</v>
      </c>
      <c r="D12351" s="116"/>
    </row>
    <row r="12352" spans="1:4" x14ac:dyDescent="0.2">
      <c r="A12352" s="12">
        <v>30011535</v>
      </c>
      <c r="B12352" s="13" t="s">
        <v>5423</v>
      </c>
      <c r="C12352" s="13" t="str">
        <f t="shared" si="321"/>
        <v>AFA NE NHN CPOSII 3500 80/50 CY (30011535)</v>
      </c>
      <c r="D12352" s="116"/>
    </row>
    <row r="12353" spans="1:4" x14ac:dyDescent="0.2">
      <c r="A12353" s="12">
        <v>30011536</v>
      </c>
      <c r="B12353" s="13" t="s">
        <v>5425</v>
      </c>
      <c r="C12353" s="13" t="str">
        <f t="shared" si="321"/>
        <v>AFA NE NHN CPOSII 5000 80/50 CY (30011536)</v>
      </c>
      <c r="D12353" s="116"/>
    </row>
    <row r="12354" spans="1:4" x14ac:dyDescent="0.2">
      <c r="A12354" s="12">
        <v>30011537</v>
      </c>
      <c r="B12354" s="13" t="s">
        <v>5427</v>
      </c>
      <c r="C12354" s="13" t="str">
        <f t="shared" ref="C12354:C12417" si="322">IF(A12354=0,"",B12354&amp;" ("&amp;A12354&amp;")")</f>
        <v>AFA NE NHN CPOSII 6750 80/50 CY (30011537)</v>
      </c>
      <c r="D12354" s="116"/>
    </row>
    <row r="12355" spans="1:4" x14ac:dyDescent="0.2">
      <c r="A12355" s="12">
        <v>30011538</v>
      </c>
      <c r="B12355" s="13" t="s">
        <v>5429</v>
      </c>
      <c r="C12355" s="13" t="str">
        <f t="shared" si="322"/>
        <v>AFA NE NHN CPOSII 7350 80/50 CY (30011538)</v>
      </c>
      <c r="D12355" s="116"/>
    </row>
    <row r="12356" spans="1:4" x14ac:dyDescent="0.2">
      <c r="A12356" s="12">
        <v>30011539</v>
      </c>
      <c r="B12356" s="13" t="s">
        <v>5431</v>
      </c>
      <c r="C12356" s="13" t="str">
        <f t="shared" si="322"/>
        <v>AFA NE NHN CPOSII 2750 70/50 CY (30011539)</v>
      </c>
      <c r="D12356" s="116"/>
    </row>
    <row r="12357" spans="1:4" x14ac:dyDescent="0.2">
      <c r="A12357" s="12">
        <v>30011540</v>
      </c>
      <c r="B12357" s="13" t="s">
        <v>5433</v>
      </c>
      <c r="C12357" s="13" t="str">
        <f t="shared" si="322"/>
        <v>AFA NE NHN CPOSII 4000 70/50 CY (30011540)</v>
      </c>
      <c r="D12357" s="116"/>
    </row>
    <row r="12358" spans="1:4" x14ac:dyDescent="0.2">
      <c r="A12358" s="12">
        <v>30011541</v>
      </c>
      <c r="B12358" s="13" t="s">
        <v>5435</v>
      </c>
      <c r="C12358" s="13" t="str">
        <f t="shared" si="322"/>
        <v>AFA NE NHN CPOSII 2750 50/50 CY (30011541)</v>
      </c>
      <c r="D12358" s="116"/>
    </row>
    <row r="12359" spans="1:4" x14ac:dyDescent="0.2">
      <c r="A12359" s="12">
        <v>30011542</v>
      </c>
      <c r="B12359" s="13" t="s">
        <v>5437</v>
      </c>
      <c r="C12359" s="13" t="str">
        <f t="shared" si="322"/>
        <v>AFA NE NHN CPOSII 4500 50/50 CY (30011542)</v>
      </c>
      <c r="D12359" s="116"/>
    </row>
    <row r="12360" spans="1:4" x14ac:dyDescent="0.2">
      <c r="A12360" s="12">
        <v>30011543</v>
      </c>
      <c r="B12360" s="13" t="s">
        <v>5439</v>
      </c>
      <c r="C12360" s="13" t="str">
        <f t="shared" si="322"/>
        <v>AFA NE NHN CPOSII 2500 100/50 IntRX CY (30011543)</v>
      </c>
      <c r="D12360" s="116"/>
    </row>
    <row r="12361" spans="1:4" x14ac:dyDescent="0.2">
      <c r="A12361" s="12">
        <v>30011544</v>
      </c>
      <c r="B12361" s="13" t="s">
        <v>5441</v>
      </c>
      <c r="C12361" s="13" t="str">
        <f t="shared" si="322"/>
        <v>AFA NE NHN CPOSII 3500 100/50 IntRX CY (30011544)</v>
      </c>
      <c r="D12361" s="116"/>
    </row>
    <row r="12362" spans="1:4" x14ac:dyDescent="0.2">
      <c r="A12362" s="12">
        <v>30011545</v>
      </c>
      <c r="B12362" s="13" t="s">
        <v>5443</v>
      </c>
      <c r="C12362" s="13" t="str">
        <f t="shared" si="322"/>
        <v>AFA NE NHN CPOSII 5000 100/50 IntRX CY (30011545)</v>
      </c>
      <c r="D12362" s="116"/>
    </row>
    <row r="12363" spans="1:4" x14ac:dyDescent="0.2">
      <c r="A12363" s="12">
        <v>30011546</v>
      </c>
      <c r="B12363" s="13" t="s">
        <v>5445</v>
      </c>
      <c r="C12363" s="13" t="str">
        <f t="shared" si="322"/>
        <v>AFA NE NHN CPOSII 6250 100/50 IntRX CY (30011546)</v>
      </c>
      <c r="D12363" s="116"/>
    </row>
    <row r="12364" spans="1:4" x14ac:dyDescent="0.2">
      <c r="A12364" s="12">
        <v>30011547</v>
      </c>
      <c r="B12364" s="13" t="s">
        <v>5447</v>
      </c>
      <c r="C12364" s="13" t="str">
        <f t="shared" si="322"/>
        <v>AFA NE NHN CPOSII 6750 100/50 IntRX CY (30011547)</v>
      </c>
      <c r="D12364" s="116"/>
    </row>
    <row r="12365" spans="1:4" x14ac:dyDescent="0.2">
      <c r="A12365" s="12">
        <v>30011548</v>
      </c>
      <c r="B12365" s="13" t="s">
        <v>5449</v>
      </c>
      <c r="C12365" s="13" t="str">
        <f t="shared" si="322"/>
        <v>AFA NE NHN CPOSII 7350 100/50 IntRX CY (30011548)</v>
      </c>
      <c r="D12365" s="116"/>
    </row>
    <row r="12366" spans="1:4" x14ac:dyDescent="0.2">
      <c r="A12366" s="12">
        <v>30011549</v>
      </c>
      <c r="B12366" s="13" t="s">
        <v>5451</v>
      </c>
      <c r="C12366" s="13" t="str">
        <f t="shared" si="322"/>
        <v>AFA NE NHN CPOSII 1600 HSA 100/50 CY (30011549)</v>
      </c>
      <c r="D12366" s="116"/>
    </row>
    <row r="12367" spans="1:4" x14ac:dyDescent="0.2">
      <c r="A12367" s="12">
        <v>30011550</v>
      </c>
      <c r="B12367" s="13" t="s">
        <v>5453</v>
      </c>
      <c r="C12367" s="13" t="str">
        <f t="shared" si="322"/>
        <v>AFA NE NHN CPOSII 2250 HSA 100/50 CY (30011550)</v>
      </c>
      <c r="D12367" s="116"/>
    </row>
    <row r="12368" spans="1:4" x14ac:dyDescent="0.2">
      <c r="A12368" s="12">
        <v>30011551</v>
      </c>
      <c r="B12368" s="13" t="s">
        <v>5455</v>
      </c>
      <c r="C12368" s="13" t="str">
        <f t="shared" si="322"/>
        <v>AFA NE NHN CPOSII 2750 HSA 100/50 CY (30011551)</v>
      </c>
      <c r="D12368" s="116"/>
    </row>
    <row r="12369" spans="1:4" x14ac:dyDescent="0.2">
      <c r="A12369" s="12">
        <v>30011552</v>
      </c>
      <c r="B12369" s="13" t="s">
        <v>5457</v>
      </c>
      <c r="C12369" s="13" t="str">
        <f t="shared" si="322"/>
        <v>AFA NE NHN CPOSII 4000 HSA 100/50 E CY (30011552)</v>
      </c>
      <c r="D12369" s="116"/>
    </row>
    <row r="12370" spans="1:4" x14ac:dyDescent="0.2">
      <c r="A12370" s="12">
        <v>30011553</v>
      </c>
      <c r="B12370" s="13" t="s">
        <v>5459</v>
      </c>
      <c r="C12370" s="13" t="str">
        <f t="shared" si="322"/>
        <v>AFA NE NHN CPOSII 6250 HSA 100/50 E CY (30011553)</v>
      </c>
      <c r="D12370" s="116"/>
    </row>
    <row r="12371" spans="1:4" x14ac:dyDescent="0.2">
      <c r="A12371" s="12">
        <v>30011554</v>
      </c>
      <c r="B12371" s="13" t="s">
        <v>5461</v>
      </c>
      <c r="C12371" s="13" t="str">
        <f t="shared" si="322"/>
        <v>AFA NE NHN CPOSII 3750 HSA 80/50 E CY (30011554)</v>
      </c>
      <c r="D12371" s="116"/>
    </row>
    <row r="12372" spans="1:4" x14ac:dyDescent="0.2">
      <c r="A12372" s="12">
        <v>30011555</v>
      </c>
      <c r="B12372" s="13" t="s">
        <v>5463</v>
      </c>
      <c r="C12372" s="13" t="str">
        <f t="shared" si="322"/>
        <v>AFA NE NHN CPOSII 5500 HSA 80/50 E CY (30011555)</v>
      </c>
      <c r="D12372" s="116"/>
    </row>
    <row r="12373" spans="1:4" x14ac:dyDescent="0.2">
      <c r="A12373" s="12">
        <v>30011556</v>
      </c>
      <c r="B12373" s="13" t="s">
        <v>5465</v>
      </c>
      <c r="C12373" s="13" t="str">
        <f t="shared" si="322"/>
        <v>AFA NE NHN CPOSII 5750 HSA 70/50 E CY (30011556)</v>
      </c>
      <c r="D12373" s="116"/>
    </row>
    <row r="12374" spans="1:4" x14ac:dyDescent="0.2">
      <c r="A12374" s="12">
        <v>30011557</v>
      </c>
      <c r="B12374" s="13" t="s">
        <v>5467</v>
      </c>
      <c r="C12374" s="13" t="str">
        <f t="shared" si="322"/>
        <v>AFA NE NHN CPOSII 6250 HSA 70/50 E CY (30011557)</v>
      </c>
      <c r="D12374" s="116"/>
    </row>
    <row r="12375" spans="1:4" x14ac:dyDescent="0.2">
      <c r="A12375" s="12">
        <v>30011558</v>
      </c>
      <c r="B12375" s="13" t="s">
        <v>5469</v>
      </c>
      <c r="C12375" s="13" t="str">
        <f t="shared" si="322"/>
        <v>AFA NE NHN CPOSII 3000 HSA 50/50 E CY (30011558)</v>
      </c>
      <c r="D12375" s="116"/>
    </row>
    <row r="12376" spans="1:4" x14ac:dyDescent="0.2">
      <c r="A12376" s="12">
        <v>30011559</v>
      </c>
      <c r="B12376" s="13" t="s">
        <v>5471</v>
      </c>
      <c r="C12376" s="13" t="str">
        <f t="shared" si="322"/>
        <v>AFA NE NHN OAAS Essentials 100% $25 CY (30011559)</v>
      </c>
      <c r="D12376" s="116"/>
    </row>
    <row r="12377" spans="1:4" x14ac:dyDescent="0.2">
      <c r="A12377" s="12">
        <v>30011560</v>
      </c>
      <c r="B12377" s="13" t="s">
        <v>5473</v>
      </c>
      <c r="C12377" s="13" t="str">
        <f t="shared" si="322"/>
        <v>AFA NE NHN OAAS Essentials 100% $30 CY (30011560)</v>
      </c>
      <c r="D12377" s="116"/>
    </row>
    <row r="12378" spans="1:4" x14ac:dyDescent="0.2">
      <c r="A12378" s="12">
        <v>30011561</v>
      </c>
      <c r="B12378" s="13" t="s">
        <v>5475</v>
      </c>
      <c r="C12378" s="13" t="str">
        <f t="shared" si="322"/>
        <v>AFA NE NHN OAAS Essentials 500 100% CY (30011561)</v>
      </c>
      <c r="D12378" s="116"/>
    </row>
    <row r="12379" spans="1:4" x14ac:dyDescent="0.2">
      <c r="A12379" s="12">
        <v>30011562</v>
      </c>
      <c r="B12379" s="13" t="s">
        <v>5477</v>
      </c>
      <c r="C12379" s="13" t="str">
        <f t="shared" si="322"/>
        <v>AFA NE NHN OAAS Essentials 1000 100% CY (30011562)</v>
      </c>
      <c r="D12379" s="116"/>
    </row>
    <row r="12380" spans="1:4" x14ac:dyDescent="0.2">
      <c r="A12380" s="12">
        <v>30011563</v>
      </c>
      <c r="B12380" s="13" t="s">
        <v>5479</v>
      </c>
      <c r="C12380" s="13" t="str">
        <f t="shared" si="322"/>
        <v>AFA NE NHN OAAS Essentials 1500 100% CY (30011563)</v>
      </c>
      <c r="D12380" s="116"/>
    </row>
    <row r="12381" spans="1:4" x14ac:dyDescent="0.2">
      <c r="A12381" s="12">
        <v>30011564</v>
      </c>
      <c r="B12381" s="13" t="s">
        <v>5481</v>
      </c>
      <c r="C12381" s="13" t="str">
        <f t="shared" si="322"/>
        <v>AFA NE NHN OAAS Essentials 3000 100% CY (30011564)</v>
      </c>
      <c r="D12381" s="116"/>
    </row>
    <row r="12382" spans="1:4" x14ac:dyDescent="0.2">
      <c r="A12382" s="12">
        <v>30011565</v>
      </c>
      <c r="B12382" s="13" t="s">
        <v>5483</v>
      </c>
      <c r="C12382" s="13" t="str">
        <f t="shared" si="322"/>
        <v>AFA NE NHN OAAS Essentials 5000 100% CY (30011565)</v>
      </c>
      <c r="D12382" s="116"/>
    </row>
    <row r="12383" spans="1:4" x14ac:dyDescent="0.2">
      <c r="A12383" s="12">
        <v>30011566</v>
      </c>
      <c r="B12383" s="13" t="s">
        <v>5485</v>
      </c>
      <c r="C12383" s="13" t="str">
        <f t="shared" si="322"/>
        <v>AFA NE NHN OAAS Essentials 7000 100% CY (30011566)</v>
      </c>
      <c r="D12383" s="116"/>
    </row>
    <row r="12384" spans="1:4" x14ac:dyDescent="0.2">
      <c r="A12384" s="12">
        <v>30011567</v>
      </c>
      <c r="B12384" s="13" t="s">
        <v>5487</v>
      </c>
      <c r="C12384" s="13" t="str">
        <f t="shared" si="322"/>
        <v>AFA NE NHN OAAS Essentials 1000 80% CY (30011567)</v>
      </c>
      <c r="D12384" s="116"/>
    </row>
    <row r="12385" spans="1:4" x14ac:dyDescent="0.2">
      <c r="A12385" s="12">
        <v>30011568</v>
      </c>
      <c r="B12385" s="13" t="s">
        <v>5489</v>
      </c>
      <c r="C12385" s="13" t="str">
        <f t="shared" si="322"/>
        <v>AFA NE NHN OAAS Essentials 1500 80% CY (30011568)</v>
      </c>
      <c r="D12385" s="116"/>
    </row>
    <row r="12386" spans="1:4" x14ac:dyDescent="0.2">
      <c r="A12386" s="12">
        <v>30011569</v>
      </c>
      <c r="B12386" s="13" t="s">
        <v>5491</v>
      </c>
      <c r="C12386" s="13" t="str">
        <f t="shared" si="322"/>
        <v>AFA NE NHN OAAS Essentials 2500 80% CY (30011569)</v>
      </c>
      <c r="D12386" s="116"/>
    </row>
    <row r="12387" spans="1:4" x14ac:dyDescent="0.2">
      <c r="A12387" s="12">
        <v>30011570</v>
      </c>
      <c r="B12387" s="13" t="s">
        <v>5493</v>
      </c>
      <c r="C12387" s="13" t="str">
        <f t="shared" si="322"/>
        <v>AFA NE NHN OAAS Essentials 4000 80% CY (30011570)</v>
      </c>
      <c r="D12387" s="116"/>
    </row>
    <row r="12388" spans="1:4" x14ac:dyDescent="0.2">
      <c r="A12388" s="12">
        <v>30011571</v>
      </c>
      <c r="B12388" s="13" t="s">
        <v>5495</v>
      </c>
      <c r="C12388" s="13" t="str">
        <f t="shared" si="322"/>
        <v>AFA NE NHN OAAS Essentials 7350 80% CY (30011571)</v>
      </c>
      <c r="D12388" s="116"/>
    </row>
    <row r="12389" spans="1:4" x14ac:dyDescent="0.2">
      <c r="A12389" s="12">
        <v>30011572</v>
      </c>
      <c r="B12389" s="13" t="s">
        <v>5497</v>
      </c>
      <c r="C12389" s="13" t="str">
        <f t="shared" si="322"/>
        <v>AFA NE NHN OAAS Essentials 1000 50% CY (30011572)</v>
      </c>
      <c r="D12389" s="116"/>
    </row>
    <row r="12390" spans="1:4" x14ac:dyDescent="0.2">
      <c r="A12390" s="12">
        <v>30011573</v>
      </c>
      <c r="B12390" s="13" t="s">
        <v>5499</v>
      </c>
      <c r="C12390" s="13" t="str">
        <f t="shared" si="322"/>
        <v>AFA NE NHN OAAS Essentials 4500 50% CY (30011573)</v>
      </c>
      <c r="D12390" s="116"/>
    </row>
    <row r="12391" spans="1:4" x14ac:dyDescent="0.2">
      <c r="A12391" s="12">
        <v>30011574</v>
      </c>
      <c r="B12391" s="13" t="s">
        <v>5501</v>
      </c>
      <c r="C12391" s="13" t="str">
        <f t="shared" si="322"/>
        <v>AFA NE NHN OAAS Essentials 7000 50% CY (30011574)</v>
      </c>
      <c r="D12391" s="116"/>
    </row>
    <row r="12392" spans="1:4" x14ac:dyDescent="0.2">
      <c r="A12392" s="12">
        <v>30011575</v>
      </c>
      <c r="B12392" s="13" t="s">
        <v>5503</v>
      </c>
      <c r="C12392" s="13" t="str">
        <f t="shared" si="322"/>
        <v>AFA NE NHN OAAS Essentials 6750 100% IntRX CY (30011575)</v>
      </c>
      <c r="D12392" s="116"/>
    </row>
    <row r="12393" spans="1:4" x14ac:dyDescent="0.2">
      <c r="A12393" s="12">
        <v>30011576</v>
      </c>
      <c r="B12393" s="13" t="s">
        <v>5505</v>
      </c>
      <c r="C12393" s="13" t="str">
        <f t="shared" si="322"/>
        <v>AFA NE NHN OAAS Essentials 8150 100% IntRX CY (30011576)</v>
      </c>
      <c r="D12393" s="116"/>
    </row>
    <row r="12394" spans="1:4" x14ac:dyDescent="0.2">
      <c r="A12394" s="12">
        <v>30011577</v>
      </c>
      <c r="B12394" s="13" t="s">
        <v>5507</v>
      </c>
      <c r="C12394" s="13" t="str">
        <f t="shared" si="322"/>
        <v>AFA NE NHN OAAS Essentials 2500 HSA 100% CY (30011577)</v>
      </c>
      <c r="D12394" s="116"/>
    </row>
    <row r="12395" spans="1:4" x14ac:dyDescent="0.2">
      <c r="A12395" s="12">
        <v>30011578</v>
      </c>
      <c r="B12395" s="13" t="s">
        <v>5509</v>
      </c>
      <c r="C12395" s="13" t="str">
        <f t="shared" si="322"/>
        <v>AFA NE NHN OAAS Essentials 3500 HSA 80% E CY (30011578)</v>
      </c>
      <c r="D12395" s="116"/>
    </row>
    <row r="12396" spans="1:4" x14ac:dyDescent="0.2">
      <c r="A12396" s="12">
        <v>30011579</v>
      </c>
      <c r="B12396" s="13" t="s">
        <v>5511</v>
      </c>
      <c r="C12396" s="13" t="str">
        <f t="shared" si="322"/>
        <v>AFA NE NHN OAAS Essentials 5000 HSA 50% E CY (30011579)</v>
      </c>
      <c r="D12396" s="116"/>
    </row>
    <row r="12397" spans="1:4" x14ac:dyDescent="0.2">
      <c r="A12397" s="12">
        <v>30011580</v>
      </c>
      <c r="B12397" s="13" t="s">
        <v>5513</v>
      </c>
      <c r="C12397" s="13" t="str">
        <f t="shared" si="322"/>
        <v>AFA NE NHN OAAS Essentials 6900 HSA 100% E CY (30011580)</v>
      </c>
      <c r="D12397" s="116"/>
    </row>
    <row r="12398" spans="1:4" x14ac:dyDescent="0.2">
      <c r="A12398" s="12">
        <v>30011581</v>
      </c>
      <c r="B12398" s="13" t="s">
        <v>5515</v>
      </c>
      <c r="C12398" s="13" t="str">
        <f t="shared" si="322"/>
        <v>AFA NE NHN OAAS Value 8150 100% CY (30011581)</v>
      </c>
      <c r="D12398" s="116"/>
    </row>
    <row r="12399" spans="1:4" x14ac:dyDescent="0.2">
      <c r="A12399" s="12">
        <v>30011582</v>
      </c>
      <c r="B12399" s="13" t="s">
        <v>5517</v>
      </c>
      <c r="C12399" s="13" t="str">
        <f t="shared" si="322"/>
        <v>AFA AWH New Jersey OAAS 500 100% CY ISL20 (30011582)</v>
      </c>
      <c r="D12399" s="116"/>
    </row>
    <row r="12400" spans="1:4" x14ac:dyDescent="0.2">
      <c r="A12400" s="12">
        <v>30011583</v>
      </c>
      <c r="B12400" s="13" t="s">
        <v>5519</v>
      </c>
      <c r="C12400" s="13" t="str">
        <f t="shared" si="322"/>
        <v>AFA AWH New Jersey OAAS 1000 100% CY ISL20 (30011583)</v>
      </c>
      <c r="D12400" s="116"/>
    </row>
    <row r="12401" spans="1:4" x14ac:dyDescent="0.2">
      <c r="A12401" s="12">
        <v>30011584</v>
      </c>
      <c r="B12401" s="13" t="s">
        <v>5521</v>
      </c>
      <c r="C12401" s="13" t="str">
        <f t="shared" si="322"/>
        <v>AFA AWH New Jersey OAAS 1500 100% CY ISL20 (30011584)</v>
      </c>
      <c r="D12401" s="116"/>
    </row>
    <row r="12402" spans="1:4" x14ac:dyDescent="0.2">
      <c r="A12402" s="12">
        <v>30011585</v>
      </c>
      <c r="B12402" s="13" t="s">
        <v>5523</v>
      </c>
      <c r="C12402" s="13" t="str">
        <f t="shared" si="322"/>
        <v>AFA AWH New Jersey OAAS 2000 100% CY ISL20 (30011585)</v>
      </c>
      <c r="D12402" s="116"/>
    </row>
    <row r="12403" spans="1:4" x14ac:dyDescent="0.2">
      <c r="A12403" s="12">
        <v>30011586</v>
      </c>
      <c r="B12403" s="13" t="s">
        <v>5525</v>
      </c>
      <c r="C12403" s="13" t="str">
        <f t="shared" si="322"/>
        <v>AFA AWH New Jersey OAAS 2500 100% CY ISL20 (30011586)</v>
      </c>
      <c r="D12403" s="116"/>
    </row>
    <row r="12404" spans="1:4" x14ac:dyDescent="0.2">
      <c r="A12404" s="12">
        <v>30011587</v>
      </c>
      <c r="B12404" s="13" t="s">
        <v>5527</v>
      </c>
      <c r="C12404" s="13" t="str">
        <f t="shared" si="322"/>
        <v>AFA AWH New Jersey OAAS 3000 100% CY ISL20 (30011587)</v>
      </c>
      <c r="D12404" s="116"/>
    </row>
    <row r="12405" spans="1:4" x14ac:dyDescent="0.2">
      <c r="A12405" s="12">
        <v>30011588</v>
      </c>
      <c r="B12405" s="13" t="s">
        <v>5529</v>
      </c>
      <c r="C12405" s="13" t="str">
        <f t="shared" si="322"/>
        <v>AFA AWH New Jersey OAAS 4000 100% CY ISL20 (30011588)</v>
      </c>
      <c r="D12405" s="116"/>
    </row>
    <row r="12406" spans="1:4" x14ac:dyDescent="0.2">
      <c r="A12406" s="12">
        <v>30011589</v>
      </c>
      <c r="B12406" s="13" t="s">
        <v>5531</v>
      </c>
      <c r="C12406" s="13" t="str">
        <f t="shared" si="322"/>
        <v>AFA AWH New Jersey OAAS 5000 100% CY ISL20 (30011589)</v>
      </c>
      <c r="D12406" s="116"/>
    </row>
    <row r="12407" spans="1:4" x14ac:dyDescent="0.2">
      <c r="A12407" s="12">
        <v>30011590</v>
      </c>
      <c r="B12407" s="13" t="s">
        <v>5533</v>
      </c>
      <c r="C12407" s="13" t="str">
        <f t="shared" si="322"/>
        <v>AFA AWH New Jersey OAAS 6750 100% CY ISL20 (30011590)</v>
      </c>
      <c r="D12407" s="116"/>
    </row>
    <row r="12408" spans="1:4" x14ac:dyDescent="0.2">
      <c r="A12408" s="12">
        <v>30011591</v>
      </c>
      <c r="B12408" s="13" t="s">
        <v>5535</v>
      </c>
      <c r="C12408" s="13" t="str">
        <f t="shared" si="322"/>
        <v>AFA AWH New Jersey OAAS 500 80% CY ISL20 (30011591)</v>
      </c>
      <c r="D12408" s="116"/>
    </row>
    <row r="12409" spans="1:4" x14ac:dyDescent="0.2">
      <c r="A12409" s="12">
        <v>30011592</v>
      </c>
      <c r="B12409" s="13" t="s">
        <v>5537</v>
      </c>
      <c r="C12409" s="13" t="str">
        <f t="shared" si="322"/>
        <v>AFA AWH New Jersey OAAS 1000 80% CY ISL20 (30011592)</v>
      </c>
      <c r="D12409" s="116"/>
    </row>
    <row r="12410" spans="1:4" x14ac:dyDescent="0.2">
      <c r="A12410" s="12">
        <v>30011593</v>
      </c>
      <c r="B12410" s="13" t="s">
        <v>5539</v>
      </c>
      <c r="C12410" s="13" t="str">
        <f t="shared" si="322"/>
        <v>AFA AWH New Jersey OAAS 1500 80% CY ISL20 (30011593)</v>
      </c>
      <c r="D12410" s="116"/>
    </row>
    <row r="12411" spans="1:4" x14ac:dyDescent="0.2">
      <c r="A12411" s="12">
        <v>30011594</v>
      </c>
      <c r="B12411" s="13" t="s">
        <v>5541</v>
      </c>
      <c r="C12411" s="13" t="str">
        <f t="shared" si="322"/>
        <v>AFA AWH New Jersey OAAS 2500 80% CY ISL20 (30011594)</v>
      </c>
      <c r="D12411" s="116"/>
    </row>
    <row r="12412" spans="1:4" x14ac:dyDescent="0.2">
      <c r="A12412" s="12">
        <v>30011595</v>
      </c>
      <c r="B12412" s="13" t="s">
        <v>5543</v>
      </c>
      <c r="C12412" s="13" t="str">
        <f t="shared" si="322"/>
        <v>AFA AWH New Jersey OAAS 3500 80% CY ISL20 (30011595)</v>
      </c>
      <c r="D12412" s="116"/>
    </row>
    <row r="12413" spans="1:4" x14ac:dyDescent="0.2">
      <c r="A12413" s="12">
        <v>30011596</v>
      </c>
      <c r="B12413" s="13" t="s">
        <v>5545</v>
      </c>
      <c r="C12413" s="13" t="str">
        <f t="shared" si="322"/>
        <v>AFA AWH New Jersey OAAS 5000 80% CY ISL20 (30011596)</v>
      </c>
      <c r="D12413" s="116"/>
    </row>
    <row r="12414" spans="1:4" x14ac:dyDescent="0.2">
      <c r="A12414" s="12">
        <v>30011597</v>
      </c>
      <c r="B12414" s="13" t="s">
        <v>5547</v>
      </c>
      <c r="C12414" s="13" t="str">
        <f t="shared" si="322"/>
        <v>AFA AWH New Jersey OAAS 6750 80% CY ISL20 (30011597)</v>
      </c>
      <c r="D12414" s="116"/>
    </row>
    <row r="12415" spans="1:4" x14ac:dyDescent="0.2">
      <c r="A12415" s="12">
        <v>30011598</v>
      </c>
      <c r="B12415" s="13" t="s">
        <v>5549</v>
      </c>
      <c r="C12415" s="13" t="str">
        <f t="shared" si="322"/>
        <v>AFA AWH New Jersey OAAS 7350 80% CY ISL20 (30011598)</v>
      </c>
      <c r="D12415" s="116"/>
    </row>
    <row r="12416" spans="1:4" x14ac:dyDescent="0.2">
      <c r="A12416" s="12">
        <v>30011599</v>
      </c>
      <c r="B12416" s="13" t="s">
        <v>5551</v>
      </c>
      <c r="C12416" s="13" t="str">
        <f t="shared" si="322"/>
        <v>AFA AWH New Jersey OAAS 2750 70% CY ISL20 (30011599)</v>
      </c>
      <c r="D12416" s="116"/>
    </row>
    <row r="12417" spans="1:4" x14ac:dyDescent="0.2">
      <c r="A12417" s="12">
        <v>30011600</v>
      </c>
      <c r="B12417" s="13" t="s">
        <v>5553</v>
      </c>
      <c r="C12417" s="13" t="str">
        <f t="shared" si="322"/>
        <v>AFA AWH New Jersey OAAS 4000 70% CY ISL20 (30011600)</v>
      </c>
      <c r="D12417" s="116"/>
    </row>
    <row r="12418" spans="1:4" x14ac:dyDescent="0.2">
      <c r="A12418" s="12">
        <v>30011601</v>
      </c>
      <c r="B12418" s="13" t="s">
        <v>5555</v>
      </c>
      <c r="C12418" s="13" t="str">
        <f t="shared" ref="C12418:C12481" si="323">IF(A12418=0,"",B12418&amp;" ("&amp;A12418&amp;")")</f>
        <v>AFA AWH New Jersey OAAS 2750 50% CY ISL20 (30011601)</v>
      </c>
      <c r="D12418" s="116"/>
    </row>
    <row r="12419" spans="1:4" x14ac:dyDescent="0.2">
      <c r="A12419" s="12">
        <v>30011602</v>
      </c>
      <c r="B12419" s="13" t="s">
        <v>5557</v>
      </c>
      <c r="C12419" s="13" t="str">
        <f t="shared" si="323"/>
        <v>AFA AWH New Jersey OAAS 4500 50% CY ISL20 (30011602)</v>
      </c>
      <c r="D12419" s="116"/>
    </row>
    <row r="12420" spans="1:4" x14ac:dyDescent="0.2">
      <c r="A12420" s="12">
        <v>30011603</v>
      </c>
      <c r="B12420" s="13" t="s">
        <v>5559</v>
      </c>
      <c r="C12420" s="13" t="str">
        <f t="shared" si="323"/>
        <v>AFA AWH New Jersey OAAS 2500 100% IntRX CY ISL20 (30011603)</v>
      </c>
      <c r="D12420" s="116"/>
    </row>
    <row r="12421" spans="1:4" x14ac:dyDescent="0.2">
      <c r="A12421" s="12">
        <v>30011604</v>
      </c>
      <c r="B12421" s="13" t="s">
        <v>5561</v>
      </c>
      <c r="C12421" s="13" t="str">
        <f t="shared" si="323"/>
        <v>AFA AWH New Jersey OAAS 3500 100% IntRX CY ISL20 (30011604)</v>
      </c>
      <c r="D12421" s="116"/>
    </row>
    <row r="12422" spans="1:4" x14ac:dyDescent="0.2">
      <c r="A12422" s="12">
        <v>30011605</v>
      </c>
      <c r="B12422" s="13" t="s">
        <v>5563</v>
      </c>
      <c r="C12422" s="13" t="str">
        <f t="shared" si="323"/>
        <v>AFA AWH New Jersey OAAS 5000 100% IntRX CY ISL20 (30011605)</v>
      </c>
      <c r="D12422" s="116"/>
    </row>
    <row r="12423" spans="1:4" x14ac:dyDescent="0.2">
      <c r="A12423" s="12">
        <v>30011606</v>
      </c>
      <c r="B12423" s="13" t="s">
        <v>5565</v>
      </c>
      <c r="C12423" s="13" t="str">
        <f t="shared" si="323"/>
        <v>AFA AWH New Jersey OAAS 6250 100% IntRX CY ISL20 (30011606)</v>
      </c>
      <c r="D12423" s="116"/>
    </row>
    <row r="12424" spans="1:4" x14ac:dyDescent="0.2">
      <c r="A12424" s="12">
        <v>30011607</v>
      </c>
      <c r="B12424" s="13" t="s">
        <v>5567</v>
      </c>
      <c r="C12424" s="13" t="str">
        <f t="shared" si="323"/>
        <v>AFA AWH New Jersey OAAS 6750 100% IntRX CY ISL20 (30011607)</v>
      </c>
      <c r="D12424" s="116"/>
    </row>
    <row r="12425" spans="1:4" x14ac:dyDescent="0.2">
      <c r="A12425" s="12">
        <v>30011608</v>
      </c>
      <c r="B12425" s="13" t="s">
        <v>5569</v>
      </c>
      <c r="C12425" s="13" t="str">
        <f t="shared" si="323"/>
        <v>AFA AWH New Jersey OAAS 7350 100% IntRX CY ISL20 (30011608)</v>
      </c>
      <c r="D12425" s="116"/>
    </row>
    <row r="12426" spans="1:4" x14ac:dyDescent="0.2">
      <c r="A12426" s="12">
        <v>30011609</v>
      </c>
      <c r="B12426" s="13" t="s">
        <v>5571</v>
      </c>
      <c r="C12426" s="13" t="str">
        <f t="shared" si="323"/>
        <v>AFA AWH New Jersey OAAS 1600 HSA 100% CY ISL20 (30011609)</v>
      </c>
      <c r="D12426" s="116"/>
    </row>
    <row r="12427" spans="1:4" x14ac:dyDescent="0.2">
      <c r="A12427" s="12">
        <v>30011610</v>
      </c>
      <c r="B12427" s="13" t="s">
        <v>5573</v>
      </c>
      <c r="C12427" s="13" t="str">
        <f t="shared" si="323"/>
        <v>AFA AWH New Jersey OAAS 2250 HSA 100% CY ISL20 (30011610)</v>
      </c>
      <c r="D12427" s="116"/>
    </row>
    <row r="12428" spans="1:4" x14ac:dyDescent="0.2">
      <c r="A12428" s="12">
        <v>30011611</v>
      </c>
      <c r="B12428" s="13" t="s">
        <v>5575</v>
      </c>
      <c r="C12428" s="13" t="str">
        <f t="shared" si="323"/>
        <v>AFA AWH New Jersey OAAS 2750 HSA 100% CY ISL20 (30011611)</v>
      </c>
      <c r="D12428" s="116"/>
    </row>
    <row r="12429" spans="1:4" x14ac:dyDescent="0.2">
      <c r="A12429" s="12">
        <v>30011612</v>
      </c>
      <c r="B12429" s="13" t="s">
        <v>5577</v>
      </c>
      <c r="C12429" s="13" t="str">
        <f t="shared" si="323"/>
        <v>AFA AWH New Jersey OAAS 4000 HSA 100% E CY ISL20 (30011612)</v>
      </c>
      <c r="D12429" s="116"/>
    </row>
    <row r="12430" spans="1:4" x14ac:dyDescent="0.2">
      <c r="A12430" s="12">
        <v>30011613</v>
      </c>
      <c r="B12430" s="13" t="s">
        <v>5579</v>
      </c>
      <c r="C12430" s="13" t="str">
        <f t="shared" si="323"/>
        <v>AFA AWH New Jersey OAAS 6250 HSA 100% E CY ISL20 (30011613)</v>
      </c>
      <c r="D12430" s="116"/>
    </row>
    <row r="12431" spans="1:4" x14ac:dyDescent="0.2">
      <c r="A12431" s="12">
        <v>30011614</v>
      </c>
      <c r="B12431" s="13" t="s">
        <v>5581</v>
      </c>
      <c r="C12431" s="13" t="str">
        <f t="shared" si="323"/>
        <v>AFA AWH New Jersey OAAS 3750 HSA 80% E CY ISL20 (30011614)</v>
      </c>
      <c r="D12431" s="116"/>
    </row>
    <row r="12432" spans="1:4" x14ac:dyDescent="0.2">
      <c r="A12432" s="12">
        <v>30011615</v>
      </c>
      <c r="B12432" s="13" t="s">
        <v>5582</v>
      </c>
      <c r="C12432" s="13" t="str">
        <f t="shared" si="323"/>
        <v>AFA AWH New Jersey OAAS 5500 HSA 80% E CY ISL20 (30011615)</v>
      </c>
      <c r="D12432" s="116"/>
    </row>
    <row r="12433" spans="1:4" x14ac:dyDescent="0.2">
      <c r="A12433" s="12">
        <v>30011616</v>
      </c>
      <c r="B12433" s="13" t="s">
        <v>5584</v>
      </c>
      <c r="C12433" s="13" t="str">
        <f t="shared" si="323"/>
        <v>AFA AWH New Jersey OAAS 5750 HSA 70% E CY ISL20 (30011616)</v>
      </c>
      <c r="D12433" s="116"/>
    </row>
    <row r="12434" spans="1:4" x14ac:dyDescent="0.2">
      <c r="A12434" s="12">
        <v>30011617</v>
      </c>
      <c r="B12434" s="13" t="s">
        <v>5586</v>
      </c>
      <c r="C12434" s="13" t="str">
        <f t="shared" si="323"/>
        <v>AFA AWH New Jersey OAAS 6250 HSA 70% E CY ISL20 (30011617)</v>
      </c>
      <c r="D12434" s="116"/>
    </row>
    <row r="12435" spans="1:4" x14ac:dyDescent="0.2">
      <c r="A12435" s="12">
        <v>30011618</v>
      </c>
      <c r="B12435" s="13" t="s">
        <v>5588</v>
      </c>
      <c r="C12435" s="13" t="str">
        <f t="shared" si="323"/>
        <v>AFA AWH New Jersey OAAS 3000 HSA 50% E CY ISL20 (30011618)</v>
      </c>
      <c r="D12435" s="116"/>
    </row>
    <row r="12436" spans="1:4" x14ac:dyDescent="0.2">
      <c r="A12436" s="12">
        <v>30011619</v>
      </c>
      <c r="B12436" s="13" t="s">
        <v>5590</v>
      </c>
      <c r="C12436" s="13" t="str">
        <f t="shared" si="323"/>
        <v>AFA AWH NJ OAAS Essentials 100% $25 CY ISL20 (30011619)</v>
      </c>
      <c r="D12436" s="116"/>
    </row>
    <row r="12437" spans="1:4" x14ac:dyDescent="0.2">
      <c r="A12437" s="12">
        <v>30011620</v>
      </c>
      <c r="B12437" s="13" t="s">
        <v>5592</v>
      </c>
      <c r="C12437" s="13" t="str">
        <f t="shared" si="323"/>
        <v>AFA AWH NJ OAAS Essentials 100% $30 CY ISL20 (30011620)</v>
      </c>
      <c r="D12437" s="116"/>
    </row>
    <row r="12438" spans="1:4" x14ac:dyDescent="0.2">
      <c r="A12438" s="12">
        <v>30011621</v>
      </c>
      <c r="B12438" s="13" t="s">
        <v>5594</v>
      </c>
      <c r="C12438" s="13" t="str">
        <f t="shared" si="323"/>
        <v>AFA AWH NJ OAAS Essentials 500 100% CY ISL20 (30011621)</v>
      </c>
      <c r="D12438" s="116"/>
    </row>
    <row r="12439" spans="1:4" x14ac:dyDescent="0.2">
      <c r="A12439" s="12">
        <v>30011622</v>
      </c>
      <c r="B12439" s="13" t="s">
        <v>5596</v>
      </c>
      <c r="C12439" s="13" t="str">
        <f t="shared" si="323"/>
        <v>AFA AWH NJ OAAS Essentials 1000 100% CY ISL20 (30011622)</v>
      </c>
      <c r="D12439" s="116"/>
    </row>
    <row r="12440" spans="1:4" x14ac:dyDescent="0.2">
      <c r="A12440" s="12">
        <v>30011623</v>
      </c>
      <c r="B12440" s="13" t="s">
        <v>5598</v>
      </c>
      <c r="C12440" s="13" t="str">
        <f t="shared" si="323"/>
        <v>AFA AWH NJ OAAS Essentials 1500 100% CY ISL20 (30011623)</v>
      </c>
      <c r="D12440" s="116"/>
    </row>
    <row r="12441" spans="1:4" x14ac:dyDescent="0.2">
      <c r="A12441" s="12">
        <v>30011624</v>
      </c>
      <c r="B12441" s="13" t="s">
        <v>5600</v>
      </c>
      <c r="C12441" s="13" t="str">
        <f t="shared" si="323"/>
        <v>AFA AWH NJ OAAS Essentials 3000 100% CY ISL20 (30011624)</v>
      </c>
      <c r="D12441" s="116"/>
    </row>
    <row r="12442" spans="1:4" x14ac:dyDescent="0.2">
      <c r="A12442" s="12">
        <v>30011625</v>
      </c>
      <c r="B12442" s="13" t="s">
        <v>5602</v>
      </c>
      <c r="C12442" s="13" t="str">
        <f t="shared" si="323"/>
        <v>AFA AWH NJ OAAS Essentials 5000 100% CY ISL20 (30011625)</v>
      </c>
      <c r="D12442" s="116"/>
    </row>
    <row r="12443" spans="1:4" x14ac:dyDescent="0.2">
      <c r="A12443" s="12">
        <v>30011626</v>
      </c>
      <c r="B12443" s="13" t="s">
        <v>5604</v>
      </c>
      <c r="C12443" s="13" t="str">
        <f t="shared" si="323"/>
        <v>AFA AWH NJ OAAS Essentials 7000 100% CY ISL20 (30011626)</v>
      </c>
      <c r="D12443" s="116"/>
    </row>
    <row r="12444" spans="1:4" x14ac:dyDescent="0.2">
      <c r="A12444" s="12">
        <v>30011627</v>
      </c>
      <c r="B12444" s="13" t="s">
        <v>5606</v>
      </c>
      <c r="C12444" s="13" t="str">
        <f t="shared" si="323"/>
        <v>AFA AWH NJ OAAS Essentials 1000 80% CY ISL20 (30011627)</v>
      </c>
      <c r="D12444" s="116"/>
    </row>
    <row r="12445" spans="1:4" x14ac:dyDescent="0.2">
      <c r="A12445" s="12">
        <v>30011628</v>
      </c>
      <c r="B12445" s="13" t="s">
        <v>5608</v>
      </c>
      <c r="C12445" s="13" t="str">
        <f t="shared" si="323"/>
        <v>AFA AWH NJ OAAS Essentials 1500 80% CY ISL20 (30011628)</v>
      </c>
      <c r="D12445" s="116"/>
    </row>
    <row r="12446" spans="1:4" x14ac:dyDescent="0.2">
      <c r="A12446" s="12">
        <v>30011629</v>
      </c>
      <c r="B12446" s="13" t="s">
        <v>5610</v>
      </c>
      <c r="C12446" s="13" t="str">
        <f t="shared" si="323"/>
        <v>AFA AWH NJ OAAS Essentials 2500 80% CY ISL20 (30011629)</v>
      </c>
      <c r="D12446" s="116"/>
    </row>
    <row r="12447" spans="1:4" x14ac:dyDescent="0.2">
      <c r="A12447" s="12">
        <v>30011630</v>
      </c>
      <c r="B12447" s="13" t="s">
        <v>5612</v>
      </c>
      <c r="C12447" s="13" t="str">
        <f t="shared" si="323"/>
        <v>AFA AWH NJ OAAS Essentials 4000 80% CY ISL20 (30011630)</v>
      </c>
      <c r="D12447" s="116"/>
    </row>
    <row r="12448" spans="1:4" x14ac:dyDescent="0.2">
      <c r="A12448" s="12">
        <v>30011631</v>
      </c>
      <c r="B12448" s="13" t="s">
        <v>5614</v>
      </c>
      <c r="C12448" s="13" t="str">
        <f t="shared" si="323"/>
        <v>AFA AWH NJ OAAS Essentials 7350 80% CY ISL20 (30011631)</v>
      </c>
      <c r="D12448" s="116"/>
    </row>
    <row r="12449" spans="1:4" x14ac:dyDescent="0.2">
      <c r="A12449" s="12">
        <v>30011632</v>
      </c>
      <c r="B12449" s="13" t="s">
        <v>5616</v>
      </c>
      <c r="C12449" s="13" t="str">
        <f t="shared" si="323"/>
        <v>AFA AWH NJ OAAS Essentials 1000 50% CY ISL20 (30011632)</v>
      </c>
      <c r="D12449" s="116"/>
    </row>
    <row r="12450" spans="1:4" x14ac:dyDescent="0.2">
      <c r="A12450" s="12">
        <v>30011633</v>
      </c>
      <c r="B12450" s="13" t="s">
        <v>5618</v>
      </c>
      <c r="C12450" s="13" t="str">
        <f t="shared" si="323"/>
        <v>AFA AWH NJ OAAS Essentials 4500 50% CY ISL20 (30011633)</v>
      </c>
      <c r="D12450" s="116"/>
    </row>
    <row r="12451" spans="1:4" x14ac:dyDescent="0.2">
      <c r="A12451" s="12">
        <v>30011634</v>
      </c>
      <c r="B12451" s="13" t="s">
        <v>5620</v>
      </c>
      <c r="C12451" s="13" t="str">
        <f t="shared" si="323"/>
        <v>AFA AWH NJ OAAS Essentials 7000 50% CY ISL20 (30011634)</v>
      </c>
      <c r="D12451" s="116"/>
    </row>
    <row r="12452" spans="1:4" x14ac:dyDescent="0.2">
      <c r="A12452" s="12">
        <v>30011635</v>
      </c>
      <c r="B12452" s="13" t="s">
        <v>5622</v>
      </c>
      <c r="C12452" s="13" t="str">
        <f t="shared" si="323"/>
        <v>AFA AWH NJ OAAS Essentials 6750 100%IntRX CY ISL20 (30011635)</v>
      </c>
      <c r="D12452" s="116"/>
    </row>
    <row r="12453" spans="1:4" x14ac:dyDescent="0.2">
      <c r="A12453" s="12">
        <v>30011636</v>
      </c>
      <c r="B12453" s="13" t="s">
        <v>5624</v>
      </c>
      <c r="C12453" s="13" t="str">
        <f t="shared" si="323"/>
        <v>AFA AWH NJ OAAS Essentials 8150 100%IntRX CY ISL20 (30011636)</v>
      </c>
      <c r="D12453" s="116"/>
    </row>
    <row r="12454" spans="1:4" x14ac:dyDescent="0.2">
      <c r="A12454" s="12">
        <v>30011637</v>
      </c>
      <c r="B12454" s="13" t="s">
        <v>5626</v>
      </c>
      <c r="C12454" s="13" t="str">
        <f t="shared" si="323"/>
        <v>AFA AWH NJ OAAS Essentials 2500 HSA 100% CY ISL20 (30011637)</v>
      </c>
      <c r="D12454" s="116"/>
    </row>
    <row r="12455" spans="1:4" x14ac:dyDescent="0.2">
      <c r="A12455" s="12">
        <v>30011638</v>
      </c>
      <c r="B12455" s="13" t="s">
        <v>5628</v>
      </c>
      <c r="C12455" s="13" t="str">
        <f t="shared" si="323"/>
        <v>AFA AWH NJ OAAS Essentials 3500 HSA 80% E CY ISL20 (30011638)</v>
      </c>
      <c r="D12455" s="116"/>
    </row>
    <row r="12456" spans="1:4" x14ac:dyDescent="0.2">
      <c r="A12456" s="12">
        <v>30011639</v>
      </c>
      <c r="B12456" s="13" t="s">
        <v>5630</v>
      </c>
      <c r="C12456" s="13" t="str">
        <f t="shared" si="323"/>
        <v>AFA AWH NJ OAAS Essentials 5000 HSA 50% E CY ISL20 (30011639)</v>
      </c>
      <c r="D12456" s="116"/>
    </row>
    <row r="12457" spans="1:4" x14ac:dyDescent="0.2">
      <c r="A12457" s="12">
        <v>30011640</v>
      </c>
      <c r="B12457" s="13" t="s">
        <v>5632</v>
      </c>
      <c r="C12457" s="13" t="str">
        <f t="shared" si="323"/>
        <v>AFA AWH NJ OAAS Essentials 6900 HSA 100% ECY ISL20 (30011640)</v>
      </c>
      <c r="D12457" s="116"/>
    </row>
    <row r="12458" spans="1:4" x14ac:dyDescent="0.2">
      <c r="A12458" s="12">
        <v>30011641</v>
      </c>
      <c r="B12458" s="13" t="s">
        <v>5633</v>
      </c>
      <c r="C12458" s="13" t="str">
        <f t="shared" si="323"/>
        <v>AFA AWH NJ OAAS Value 8150 100% CY ISL20 (30011641)</v>
      </c>
      <c r="D12458" s="116"/>
    </row>
    <row r="12459" spans="1:4" x14ac:dyDescent="0.2">
      <c r="A12459" s="12">
        <v>30011642</v>
      </c>
      <c r="B12459" s="13" t="s">
        <v>5635</v>
      </c>
      <c r="C12459" s="13" t="str">
        <f t="shared" si="323"/>
        <v>AFA AWH New Jersey OAAS 500 100% CY ISL30 (30011642)</v>
      </c>
      <c r="D12459" s="116"/>
    </row>
    <row r="12460" spans="1:4" x14ac:dyDescent="0.2">
      <c r="A12460" s="12">
        <v>30011643</v>
      </c>
      <c r="B12460" s="13" t="s">
        <v>5637</v>
      </c>
      <c r="C12460" s="13" t="str">
        <f t="shared" si="323"/>
        <v>AFA AWH New Jersey OAAS 1000 100% CY ISL30 (30011643)</v>
      </c>
      <c r="D12460" s="116"/>
    </row>
    <row r="12461" spans="1:4" x14ac:dyDescent="0.2">
      <c r="A12461" s="12">
        <v>30011644</v>
      </c>
      <c r="B12461" s="13" t="s">
        <v>5639</v>
      </c>
      <c r="C12461" s="13" t="str">
        <f t="shared" si="323"/>
        <v>AFA AWH New Jersey OAAS 1500 100% CY ISL30 (30011644)</v>
      </c>
      <c r="D12461" s="116"/>
    </row>
    <row r="12462" spans="1:4" x14ac:dyDescent="0.2">
      <c r="A12462" s="12">
        <v>30011645</v>
      </c>
      <c r="B12462" s="13" t="s">
        <v>5641</v>
      </c>
      <c r="C12462" s="13" t="str">
        <f t="shared" si="323"/>
        <v>AFA AWH New Jersey OAAS 2000 100% CY ISL30 (30011645)</v>
      </c>
      <c r="D12462" s="116"/>
    </row>
    <row r="12463" spans="1:4" x14ac:dyDescent="0.2">
      <c r="A12463" s="12">
        <v>30011646</v>
      </c>
      <c r="B12463" s="13" t="s">
        <v>5643</v>
      </c>
      <c r="C12463" s="13" t="str">
        <f t="shared" si="323"/>
        <v>AFA AWH New Jersey OAAS 2500 100% CY ISL30 (30011646)</v>
      </c>
      <c r="D12463" s="116"/>
    </row>
    <row r="12464" spans="1:4" x14ac:dyDescent="0.2">
      <c r="A12464" s="12">
        <v>30011647</v>
      </c>
      <c r="B12464" s="13" t="s">
        <v>5645</v>
      </c>
      <c r="C12464" s="13" t="str">
        <f t="shared" si="323"/>
        <v>AFA AWH New Jersey OAAS 3000 100% CY ISL30 (30011647)</v>
      </c>
      <c r="D12464" s="116"/>
    </row>
    <row r="12465" spans="1:4" x14ac:dyDescent="0.2">
      <c r="A12465" s="12">
        <v>30011648</v>
      </c>
      <c r="B12465" s="13" t="s">
        <v>5647</v>
      </c>
      <c r="C12465" s="13" t="str">
        <f t="shared" si="323"/>
        <v>AFA AWH New Jersey OAAS 4000 100% CY ISL30 (30011648)</v>
      </c>
      <c r="D12465" s="116"/>
    </row>
    <row r="12466" spans="1:4" x14ac:dyDescent="0.2">
      <c r="A12466" s="12">
        <v>30011649</v>
      </c>
      <c r="B12466" s="13" t="s">
        <v>5649</v>
      </c>
      <c r="C12466" s="13" t="str">
        <f t="shared" si="323"/>
        <v>AFA AWH New Jersey OAAS 5000 100% CY ISL30 (30011649)</v>
      </c>
      <c r="D12466" s="116"/>
    </row>
    <row r="12467" spans="1:4" x14ac:dyDescent="0.2">
      <c r="A12467" s="12">
        <v>30011650</v>
      </c>
      <c r="B12467" s="13" t="s">
        <v>5651</v>
      </c>
      <c r="C12467" s="13" t="str">
        <f t="shared" si="323"/>
        <v>AFA AWH New Jersey OAAS 6750 100% CY ISL30 (30011650)</v>
      </c>
      <c r="D12467" s="116"/>
    </row>
    <row r="12468" spans="1:4" x14ac:dyDescent="0.2">
      <c r="A12468" s="12">
        <v>30011651</v>
      </c>
      <c r="B12468" s="13" t="s">
        <v>5653</v>
      </c>
      <c r="C12468" s="13" t="str">
        <f t="shared" si="323"/>
        <v>AFA AWH New Jersey OAAS 500 80% CY ISL30 (30011651)</v>
      </c>
      <c r="D12468" s="116"/>
    </row>
    <row r="12469" spans="1:4" x14ac:dyDescent="0.2">
      <c r="A12469" s="12">
        <v>30011652</v>
      </c>
      <c r="B12469" s="13" t="s">
        <v>5655</v>
      </c>
      <c r="C12469" s="13" t="str">
        <f t="shared" si="323"/>
        <v>AFA AWH New Jersey OAAS 1000 80% CY ISL30 (30011652)</v>
      </c>
      <c r="D12469" s="116"/>
    </row>
    <row r="12470" spans="1:4" x14ac:dyDescent="0.2">
      <c r="A12470" s="12">
        <v>30011653</v>
      </c>
      <c r="B12470" s="13" t="s">
        <v>5657</v>
      </c>
      <c r="C12470" s="13" t="str">
        <f t="shared" si="323"/>
        <v>AFA AWH New Jersey OAAS 1500 80% CY ISL30 (30011653)</v>
      </c>
      <c r="D12470" s="116"/>
    </row>
    <row r="12471" spans="1:4" x14ac:dyDescent="0.2">
      <c r="A12471" s="12">
        <v>30011654</v>
      </c>
      <c r="B12471" s="13" t="s">
        <v>5659</v>
      </c>
      <c r="C12471" s="13" t="str">
        <f t="shared" si="323"/>
        <v>AFA AWH New Jersey OAAS 2500 80% CY ISL30 (30011654)</v>
      </c>
      <c r="D12471" s="116"/>
    </row>
    <row r="12472" spans="1:4" x14ac:dyDescent="0.2">
      <c r="A12472" s="12">
        <v>30011655</v>
      </c>
      <c r="B12472" s="13" t="s">
        <v>5661</v>
      </c>
      <c r="C12472" s="13" t="str">
        <f t="shared" si="323"/>
        <v>AFA AWH New Jersey OAAS 3500 80% CY ISL30 (30011655)</v>
      </c>
      <c r="D12472" s="116"/>
    </row>
    <row r="12473" spans="1:4" x14ac:dyDescent="0.2">
      <c r="A12473" s="12">
        <v>30011656</v>
      </c>
      <c r="B12473" s="13" t="s">
        <v>5663</v>
      </c>
      <c r="C12473" s="13" t="str">
        <f t="shared" si="323"/>
        <v>AFA AWH New Jersey OAAS 5000 80% CY ISL30 (30011656)</v>
      </c>
      <c r="D12473" s="116"/>
    </row>
    <row r="12474" spans="1:4" x14ac:dyDescent="0.2">
      <c r="A12474" s="12">
        <v>30011657</v>
      </c>
      <c r="B12474" s="13" t="s">
        <v>5665</v>
      </c>
      <c r="C12474" s="13" t="str">
        <f t="shared" si="323"/>
        <v>AFA AWH New Jersey OAAS 6750 80% CY ISL30 (30011657)</v>
      </c>
      <c r="D12474" s="116"/>
    </row>
    <row r="12475" spans="1:4" x14ac:dyDescent="0.2">
      <c r="A12475" s="12">
        <v>30011658</v>
      </c>
      <c r="B12475" s="13" t="s">
        <v>5667</v>
      </c>
      <c r="C12475" s="13" t="str">
        <f t="shared" si="323"/>
        <v>AFA AWH New Jersey OAAS 7350 80% CY ISL30 (30011658)</v>
      </c>
      <c r="D12475" s="116"/>
    </row>
    <row r="12476" spans="1:4" x14ac:dyDescent="0.2">
      <c r="A12476" s="12">
        <v>30011659</v>
      </c>
      <c r="B12476" s="13" t="s">
        <v>5669</v>
      </c>
      <c r="C12476" s="13" t="str">
        <f t="shared" si="323"/>
        <v>AFA AWH New Jersey OAAS 2750 70% CY ISL30 (30011659)</v>
      </c>
      <c r="D12476" s="116"/>
    </row>
    <row r="12477" spans="1:4" x14ac:dyDescent="0.2">
      <c r="A12477" s="12">
        <v>30011660</v>
      </c>
      <c r="B12477" s="13" t="s">
        <v>5671</v>
      </c>
      <c r="C12477" s="13" t="str">
        <f t="shared" si="323"/>
        <v>AFA AWH New Jersey OAAS 4000 70% CY ISL30 (30011660)</v>
      </c>
      <c r="D12477" s="116"/>
    </row>
    <row r="12478" spans="1:4" x14ac:dyDescent="0.2">
      <c r="A12478" s="12">
        <v>30011661</v>
      </c>
      <c r="B12478" s="13" t="s">
        <v>5673</v>
      </c>
      <c r="C12478" s="13" t="str">
        <f t="shared" si="323"/>
        <v>AFA AWH New Jersey OAAS 2750 50% CY ISL30 (30011661)</v>
      </c>
      <c r="D12478" s="116"/>
    </row>
    <row r="12479" spans="1:4" x14ac:dyDescent="0.2">
      <c r="A12479" s="12">
        <v>30011662</v>
      </c>
      <c r="B12479" s="13" t="s">
        <v>5675</v>
      </c>
      <c r="C12479" s="13" t="str">
        <f t="shared" si="323"/>
        <v>AFA AWH New Jersey OAAS 4500 50% CY ISL30 (30011662)</v>
      </c>
      <c r="D12479" s="116"/>
    </row>
    <row r="12480" spans="1:4" x14ac:dyDescent="0.2">
      <c r="A12480" s="12">
        <v>30011663</v>
      </c>
      <c r="B12480" s="13" t="s">
        <v>5677</v>
      </c>
      <c r="C12480" s="13" t="str">
        <f t="shared" si="323"/>
        <v>AFA AWH New Jersey OAAS 2500 100% IntRX CY ISL30 (30011663)</v>
      </c>
      <c r="D12480" s="116"/>
    </row>
    <row r="12481" spans="1:4" x14ac:dyDescent="0.2">
      <c r="A12481" s="12">
        <v>30011664</v>
      </c>
      <c r="B12481" s="13" t="s">
        <v>5679</v>
      </c>
      <c r="C12481" s="13" t="str">
        <f t="shared" si="323"/>
        <v>AFA AWH New Jersey OAAS 3500 100% IntRX CY ISL30 (30011664)</v>
      </c>
      <c r="D12481" s="116"/>
    </row>
    <row r="12482" spans="1:4" x14ac:dyDescent="0.2">
      <c r="A12482" s="12">
        <v>30011665</v>
      </c>
      <c r="B12482" s="13" t="s">
        <v>5681</v>
      </c>
      <c r="C12482" s="13" t="str">
        <f t="shared" ref="C12482:C12545" si="324">IF(A12482=0,"",B12482&amp;" ("&amp;A12482&amp;")")</f>
        <v>AFA AWH New Jersey OAAS 5000 100% IntRX CY ISL30 (30011665)</v>
      </c>
      <c r="D12482" s="116"/>
    </row>
    <row r="12483" spans="1:4" x14ac:dyDescent="0.2">
      <c r="A12483" s="12">
        <v>30011666</v>
      </c>
      <c r="B12483" s="13" t="s">
        <v>5683</v>
      </c>
      <c r="C12483" s="13" t="str">
        <f t="shared" si="324"/>
        <v>AFA AWH New Jersey OAAS 6250 100% IntRX CY ISL30 (30011666)</v>
      </c>
      <c r="D12483" s="116"/>
    </row>
    <row r="12484" spans="1:4" x14ac:dyDescent="0.2">
      <c r="A12484" s="12">
        <v>30011667</v>
      </c>
      <c r="B12484" s="13" t="s">
        <v>5685</v>
      </c>
      <c r="C12484" s="13" t="str">
        <f t="shared" si="324"/>
        <v>AFA AWH New Jersey OAAS 6750 100% IntRX CY ISL30 (30011667)</v>
      </c>
      <c r="D12484" s="116"/>
    </row>
    <row r="12485" spans="1:4" x14ac:dyDescent="0.2">
      <c r="A12485" s="12">
        <v>30011668</v>
      </c>
      <c r="B12485" s="13" t="s">
        <v>5687</v>
      </c>
      <c r="C12485" s="13" t="str">
        <f t="shared" si="324"/>
        <v>AFA AWH New Jersey OAAS 7350 100% IntRX CY ISL30 (30011668)</v>
      </c>
      <c r="D12485" s="116"/>
    </row>
    <row r="12486" spans="1:4" x14ac:dyDescent="0.2">
      <c r="A12486" s="12">
        <v>30011669</v>
      </c>
      <c r="B12486" s="13" t="s">
        <v>5689</v>
      </c>
      <c r="C12486" s="13" t="str">
        <f t="shared" si="324"/>
        <v>AFA AWH New Jersey OAAS 1600 HSA 100% CY ISL30 (30011669)</v>
      </c>
      <c r="D12486" s="116"/>
    </row>
    <row r="12487" spans="1:4" x14ac:dyDescent="0.2">
      <c r="A12487" s="12">
        <v>30011670</v>
      </c>
      <c r="B12487" s="13" t="s">
        <v>5690</v>
      </c>
      <c r="C12487" s="13" t="str">
        <f t="shared" si="324"/>
        <v>AFA AWH New Jersey OAAS 2250 HSA 100% CY ISL30 (30011670)</v>
      </c>
      <c r="D12487" s="116"/>
    </row>
    <row r="12488" spans="1:4" x14ac:dyDescent="0.2">
      <c r="A12488" s="12">
        <v>30011671</v>
      </c>
      <c r="B12488" s="13" t="s">
        <v>5691</v>
      </c>
      <c r="C12488" s="13" t="str">
        <f t="shared" si="324"/>
        <v>AFA AWH New Jersey OAAS 2750 HSA 100% CY ISL30 (30011671)</v>
      </c>
      <c r="D12488" s="116"/>
    </row>
    <row r="12489" spans="1:4" x14ac:dyDescent="0.2">
      <c r="A12489" s="12">
        <v>30011672</v>
      </c>
      <c r="B12489" s="13" t="s">
        <v>5692</v>
      </c>
      <c r="C12489" s="13" t="str">
        <f t="shared" si="324"/>
        <v>AFA AWH New Jersey OAAS 4000 HSA 100% E CY ISL30 (30011672)</v>
      </c>
      <c r="D12489" s="116"/>
    </row>
    <row r="12490" spans="1:4" x14ac:dyDescent="0.2">
      <c r="A12490" s="12">
        <v>30011673</v>
      </c>
      <c r="B12490" s="13" t="s">
        <v>5693</v>
      </c>
      <c r="C12490" s="13" t="str">
        <f t="shared" si="324"/>
        <v>AFA AWH New Jersey OAAS 6250 HSA 100% E CY ISL30 (30011673)</v>
      </c>
      <c r="D12490" s="116"/>
    </row>
    <row r="12491" spans="1:4" x14ac:dyDescent="0.2">
      <c r="A12491" s="12">
        <v>30011674</v>
      </c>
      <c r="B12491" s="13" t="s">
        <v>5694</v>
      </c>
      <c r="C12491" s="13" t="str">
        <f t="shared" si="324"/>
        <v>AFA AWH New Jersey OAAS 3750 HSA 80% E CY ISL30 (30011674)</v>
      </c>
      <c r="D12491" s="116"/>
    </row>
    <row r="12492" spans="1:4" x14ac:dyDescent="0.2">
      <c r="A12492" s="12">
        <v>30011675</v>
      </c>
      <c r="B12492" s="13" t="s">
        <v>5695</v>
      </c>
      <c r="C12492" s="13" t="str">
        <f t="shared" si="324"/>
        <v>AFA AWH New Jersey OAAS 5500 HSA 80% E CY ISL30 (30011675)</v>
      </c>
      <c r="D12492" s="116"/>
    </row>
    <row r="12493" spans="1:4" x14ac:dyDescent="0.2">
      <c r="A12493" s="12">
        <v>30011676</v>
      </c>
      <c r="B12493" s="13" t="s">
        <v>5696</v>
      </c>
      <c r="C12493" s="13" t="str">
        <f t="shared" si="324"/>
        <v>AFA AWH New Jersey OAAS 5750 HSA 70% E CY ISL30 (30011676)</v>
      </c>
      <c r="D12493" s="116"/>
    </row>
    <row r="12494" spans="1:4" x14ac:dyDescent="0.2">
      <c r="A12494" s="12">
        <v>30011677</v>
      </c>
      <c r="B12494" s="13" t="s">
        <v>5697</v>
      </c>
      <c r="C12494" s="13" t="str">
        <f t="shared" si="324"/>
        <v>AFA AWH New Jersey OAAS 6250 HSA 70% E CY ISL30 (30011677)</v>
      </c>
      <c r="D12494" s="116"/>
    </row>
    <row r="12495" spans="1:4" x14ac:dyDescent="0.2">
      <c r="A12495" s="12">
        <v>30011678</v>
      </c>
      <c r="B12495" s="13" t="s">
        <v>5698</v>
      </c>
      <c r="C12495" s="13" t="str">
        <f t="shared" si="324"/>
        <v>AFA AWH New Jersey OAAS 3000 HSA 50% E CY ISL30 (30011678)</v>
      </c>
      <c r="D12495" s="116"/>
    </row>
    <row r="12496" spans="1:4" x14ac:dyDescent="0.2">
      <c r="A12496" s="12">
        <v>30011679</v>
      </c>
      <c r="B12496" s="13" t="s">
        <v>5699</v>
      </c>
      <c r="C12496" s="13" t="str">
        <f t="shared" si="324"/>
        <v>AFA AWH NJ OAAS Essentials 100% $25 CY ISL30 (30011679)</v>
      </c>
      <c r="D12496" s="116"/>
    </row>
    <row r="12497" spans="1:4" x14ac:dyDescent="0.2">
      <c r="A12497" s="12">
        <v>30011680</v>
      </c>
      <c r="B12497" s="13" t="s">
        <v>5700</v>
      </c>
      <c r="C12497" s="13" t="str">
        <f t="shared" si="324"/>
        <v>AFA AWH NJ OAAS Essentials 100% $30 CY ISL30 (30011680)</v>
      </c>
      <c r="D12497" s="116"/>
    </row>
    <row r="12498" spans="1:4" x14ac:dyDescent="0.2">
      <c r="A12498" s="12">
        <v>30011681</v>
      </c>
      <c r="B12498" s="13" t="s">
        <v>5701</v>
      </c>
      <c r="C12498" s="13" t="str">
        <f t="shared" si="324"/>
        <v>AFA AWH NJ OAAS Essentials 500 100% CY ISL30 (30011681)</v>
      </c>
      <c r="D12498" s="116"/>
    </row>
    <row r="12499" spans="1:4" x14ac:dyDescent="0.2">
      <c r="A12499" s="12">
        <v>30011682</v>
      </c>
      <c r="B12499" s="13" t="s">
        <v>5703</v>
      </c>
      <c r="C12499" s="13" t="str">
        <f t="shared" si="324"/>
        <v>AFA AWH NJ OAAS Essentials 1000 100% CY ISL30 (30011682)</v>
      </c>
      <c r="D12499" s="116"/>
    </row>
    <row r="12500" spans="1:4" x14ac:dyDescent="0.2">
      <c r="A12500" s="12">
        <v>30011683</v>
      </c>
      <c r="B12500" s="13" t="s">
        <v>5705</v>
      </c>
      <c r="C12500" s="13" t="str">
        <f t="shared" si="324"/>
        <v>AFA AWH NJ OAAS Essentials 1500 100% CY ISL30 (30011683)</v>
      </c>
      <c r="D12500" s="116"/>
    </row>
    <row r="12501" spans="1:4" x14ac:dyDescent="0.2">
      <c r="A12501" s="12">
        <v>30011684</v>
      </c>
      <c r="B12501" s="13" t="s">
        <v>5706</v>
      </c>
      <c r="C12501" s="13" t="str">
        <f t="shared" si="324"/>
        <v>AFA AWH NJ OAAS Essentials 3000 100% CY ISL30 (30011684)</v>
      </c>
      <c r="D12501" s="116"/>
    </row>
    <row r="12502" spans="1:4" x14ac:dyDescent="0.2">
      <c r="A12502" s="12">
        <v>30011685</v>
      </c>
      <c r="B12502" s="13" t="s">
        <v>5707</v>
      </c>
      <c r="C12502" s="13" t="str">
        <f t="shared" si="324"/>
        <v>AFA AWH NJ OAAS Essentials 5000 100% CY ISL30 (30011685)</v>
      </c>
      <c r="D12502" s="116"/>
    </row>
    <row r="12503" spans="1:4" x14ac:dyDescent="0.2">
      <c r="A12503" s="12">
        <v>30011686</v>
      </c>
      <c r="B12503" s="13" t="s">
        <v>5708</v>
      </c>
      <c r="C12503" s="13" t="str">
        <f t="shared" si="324"/>
        <v>AFA AWH NJ OAAS Essentials 7000 100% CY ISL30 (30011686)</v>
      </c>
      <c r="D12503" s="116"/>
    </row>
    <row r="12504" spans="1:4" x14ac:dyDescent="0.2">
      <c r="A12504" s="12">
        <v>30011687</v>
      </c>
      <c r="B12504" s="13" t="s">
        <v>5709</v>
      </c>
      <c r="C12504" s="13" t="str">
        <f t="shared" si="324"/>
        <v>AFA AWH NJ OAAS Essentials 1000 80% CY ISL30 (30011687)</v>
      </c>
      <c r="D12504" s="116"/>
    </row>
    <row r="12505" spans="1:4" x14ac:dyDescent="0.2">
      <c r="A12505" s="12">
        <v>30011688</v>
      </c>
      <c r="B12505" s="13" t="s">
        <v>5710</v>
      </c>
      <c r="C12505" s="13" t="str">
        <f t="shared" si="324"/>
        <v>AFA AWH NJ OAAS Essentials 1500 80% CY ISL30 (30011688)</v>
      </c>
      <c r="D12505" s="116"/>
    </row>
    <row r="12506" spans="1:4" x14ac:dyDescent="0.2">
      <c r="A12506" s="12">
        <v>30011689</v>
      </c>
      <c r="B12506" s="13" t="s">
        <v>5711</v>
      </c>
      <c r="C12506" s="13" t="str">
        <f t="shared" si="324"/>
        <v>AFA AWH NJ OAAS Essentials 2500 80% CY ISL30 (30011689)</v>
      </c>
      <c r="D12506" s="116"/>
    </row>
    <row r="12507" spans="1:4" x14ac:dyDescent="0.2">
      <c r="A12507" s="12">
        <v>30011690</v>
      </c>
      <c r="B12507" s="13" t="s">
        <v>5712</v>
      </c>
      <c r="C12507" s="13" t="str">
        <f t="shared" si="324"/>
        <v>AFA AWH NJ OAAS Essentials 4000 80% CY ISL30 (30011690)</v>
      </c>
      <c r="D12507" s="116"/>
    </row>
    <row r="12508" spans="1:4" x14ac:dyDescent="0.2">
      <c r="A12508" s="12">
        <v>30011691</v>
      </c>
      <c r="B12508" s="13" t="s">
        <v>5713</v>
      </c>
      <c r="C12508" s="13" t="str">
        <f t="shared" si="324"/>
        <v>AFA AWH NJ OAAS Essentials 7350 80% CY ISL30 (30011691)</v>
      </c>
      <c r="D12508" s="116"/>
    </row>
    <row r="12509" spans="1:4" x14ac:dyDescent="0.2">
      <c r="A12509" s="12">
        <v>30011692</v>
      </c>
      <c r="B12509" s="13" t="s">
        <v>5714</v>
      </c>
      <c r="C12509" s="13" t="str">
        <f t="shared" si="324"/>
        <v>AFA AWH NJ OAAS Essentials 1000 50% CY ISL30 (30011692)</v>
      </c>
      <c r="D12509" s="116"/>
    </row>
    <row r="12510" spans="1:4" x14ac:dyDescent="0.2">
      <c r="A12510" s="12">
        <v>30011693</v>
      </c>
      <c r="B12510" s="13" t="s">
        <v>5715</v>
      </c>
      <c r="C12510" s="13" t="str">
        <f t="shared" si="324"/>
        <v>AFA AWH NJ OAAS Essentials 4500 50% CY ISL30 (30011693)</v>
      </c>
      <c r="D12510" s="116"/>
    </row>
    <row r="12511" spans="1:4" x14ac:dyDescent="0.2">
      <c r="A12511" s="12">
        <v>30011694</v>
      </c>
      <c r="B12511" s="13" t="s">
        <v>5716</v>
      </c>
      <c r="C12511" s="13" t="str">
        <f t="shared" si="324"/>
        <v>AFA AWH NJ OAAS Essentials 7000 50% CY ISL30 (30011694)</v>
      </c>
      <c r="D12511" s="116"/>
    </row>
    <row r="12512" spans="1:4" x14ac:dyDescent="0.2">
      <c r="A12512" s="12">
        <v>30011695</v>
      </c>
      <c r="B12512" s="13" t="s">
        <v>5717</v>
      </c>
      <c r="C12512" s="13" t="str">
        <f t="shared" si="324"/>
        <v>AFA AWH NJ OAAS Essentials 6750 100%IntRX CY ISL30 (30011695)</v>
      </c>
      <c r="D12512" s="116"/>
    </row>
    <row r="12513" spans="1:4" x14ac:dyDescent="0.2">
      <c r="A12513" s="12">
        <v>30011696</v>
      </c>
      <c r="B12513" s="13" t="s">
        <v>5719</v>
      </c>
      <c r="C12513" s="13" t="str">
        <f t="shared" si="324"/>
        <v>AFA AWH NJ OAAS Essentials 8150 100%IntRX CY ISL30 (30011696)</v>
      </c>
      <c r="D12513" s="116"/>
    </row>
    <row r="12514" spans="1:4" x14ac:dyDescent="0.2">
      <c r="A12514" s="12">
        <v>30011697</v>
      </c>
      <c r="B12514" s="13" t="s">
        <v>5721</v>
      </c>
      <c r="C12514" s="13" t="str">
        <f t="shared" si="324"/>
        <v>AFA AWH NJ OAAS Essentials 2500 HSA 100% CY ISL30 (30011697)</v>
      </c>
      <c r="D12514" s="116"/>
    </row>
    <row r="12515" spans="1:4" x14ac:dyDescent="0.2">
      <c r="A12515" s="12">
        <v>30011698</v>
      </c>
      <c r="B12515" s="13" t="s">
        <v>5722</v>
      </c>
      <c r="C12515" s="13" t="str">
        <f t="shared" si="324"/>
        <v>AFA AWH NJ OAAS Essentials 3500 HSA 80% E CY ISL30 (30011698)</v>
      </c>
      <c r="D12515" s="116"/>
    </row>
    <row r="12516" spans="1:4" x14ac:dyDescent="0.2">
      <c r="A12516" s="12">
        <v>30011699</v>
      </c>
      <c r="B12516" s="13" t="s">
        <v>5723</v>
      </c>
      <c r="C12516" s="13" t="str">
        <f t="shared" si="324"/>
        <v>AFA AWH NJ OAAS Essentials 5000 HSA 50% E CY ISL30 (30011699)</v>
      </c>
      <c r="D12516" s="116"/>
    </row>
    <row r="12517" spans="1:4" x14ac:dyDescent="0.2">
      <c r="A12517" s="12">
        <v>30011700</v>
      </c>
      <c r="B12517" s="13" t="s">
        <v>5724</v>
      </c>
      <c r="C12517" s="13" t="str">
        <f t="shared" si="324"/>
        <v>AFA AWH NJ OAAS Essentials 6900 HSA 100% ECY ISL30 (30011700)</v>
      </c>
      <c r="D12517" s="116"/>
    </row>
    <row r="12518" spans="1:4" x14ac:dyDescent="0.2">
      <c r="A12518" s="12">
        <v>30011701</v>
      </c>
      <c r="B12518" s="13" t="s">
        <v>5725</v>
      </c>
      <c r="C12518" s="13" t="str">
        <f t="shared" si="324"/>
        <v>AFA AWH NJ OAAS Value 8150 100% CY ISL30 (30011701)</v>
      </c>
      <c r="D12518" s="116"/>
    </row>
    <row r="12519" spans="1:4" x14ac:dyDescent="0.2">
      <c r="A12519" s="12">
        <v>30011702</v>
      </c>
      <c r="B12519" s="13" t="s">
        <v>5726</v>
      </c>
      <c r="C12519" s="13" t="str">
        <f t="shared" si="324"/>
        <v>AFA NV AWH Las Vegas OAAS 500 100% CY (30011702)</v>
      </c>
      <c r="D12519" s="116"/>
    </row>
    <row r="12520" spans="1:4" x14ac:dyDescent="0.2">
      <c r="A12520" s="12">
        <v>30011703</v>
      </c>
      <c r="B12520" s="13" t="s">
        <v>5727</v>
      </c>
      <c r="C12520" s="13" t="str">
        <f t="shared" si="324"/>
        <v>AFA NV AWH Las Vegas OAAS 1000 100% CY (30011703)</v>
      </c>
      <c r="D12520" s="116"/>
    </row>
    <row r="12521" spans="1:4" x14ac:dyDescent="0.2">
      <c r="A12521" s="12">
        <v>30011704</v>
      </c>
      <c r="B12521" s="13" t="s">
        <v>5728</v>
      </c>
      <c r="C12521" s="13" t="str">
        <f t="shared" si="324"/>
        <v>AFA NV AWH Las Vegas OAAS 1500 100% CY (30011704)</v>
      </c>
      <c r="D12521" s="116"/>
    </row>
    <row r="12522" spans="1:4" x14ac:dyDescent="0.2">
      <c r="A12522" s="12">
        <v>30011705</v>
      </c>
      <c r="B12522" s="13" t="s">
        <v>5729</v>
      </c>
      <c r="C12522" s="13" t="str">
        <f t="shared" si="324"/>
        <v>AFA NV AWH Las Vegas OAAS 2000 100% CY (30011705)</v>
      </c>
      <c r="D12522" s="116"/>
    </row>
    <row r="12523" spans="1:4" x14ac:dyDescent="0.2">
      <c r="A12523" s="12">
        <v>30011706</v>
      </c>
      <c r="B12523" s="13" t="s">
        <v>5730</v>
      </c>
      <c r="C12523" s="13" t="str">
        <f t="shared" si="324"/>
        <v>AFA NV AWH Las Vegas OAAS 2500 100% CY (30011706)</v>
      </c>
      <c r="D12523" s="116"/>
    </row>
    <row r="12524" spans="1:4" x14ac:dyDescent="0.2">
      <c r="A12524" s="12">
        <v>30011707</v>
      </c>
      <c r="B12524" s="13" t="s">
        <v>5731</v>
      </c>
      <c r="C12524" s="13" t="str">
        <f t="shared" si="324"/>
        <v>AFA NV AWH Las Vegas OAAS 3000 100% CY (30011707)</v>
      </c>
      <c r="D12524" s="116"/>
    </row>
    <row r="12525" spans="1:4" x14ac:dyDescent="0.2">
      <c r="A12525" s="12">
        <v>30011708</v>
      </c>
      <c r="B12525" s="13" t="s">
        <v>5732</v>
      </c>
      <c r="C12525" s="13" t="str">
        <f t="shared" si="324"/>
        <v>AFA NV AWH Las Vegas OAAS 4000 100% CY (30011708)</v>
      </c>
      <c r="D12525" s="116"/>
    </row>
    <row r="12526" spans="1:4" x14ac:dyDescent="0.2">
      <c r="A12526" s="12">
        <v>30011709</v>
      </c>
      <c r="B12526" s="13" t="s">
        <v>5733</v>
      </c>
      <c r="C12526" s="13" t="str">
        <f t="shared" si="324"/>
        <v>AFA NV AWH Las Vegas OAAS 5000 100% CY (30011709)</v>
      </c>
      <c r="D12526" s="116"/>
    </row>
    <row r="12527" spans="1:4" x14ac:dyDescent="0.2">
      <c r="A12527" s="12">
        <v>30011710</v>
      </c>
      <c r="B12527" s="13" t="s">
        <v>5735</v>
      </c>
      <c r="C12527" s="13" t="str">
        <f t="shared" si="324"/>
        <v>AFA NV AWH Las Vegas OAAS 6750 100% CY (30011710)</v>
      </c>
      <c r="D12527" s="116"/>
    </row>
    <row r="12528" spans="1:4" x14ac:dyDescent="0.2">
      <c r="A12528" s="12">
        <v>30011711</v>
      </c>
      <c r="B12528" s="13" t="s">
        <v>5737</v>
      </c>
      <c r="C12528" s="13" t="str">
        <f t="shared" si="324"/>
        <v>AFA NV AWH Las Vegas OAAS 500 80% CY (30011711)</v>
      </c>
      <c r="D12528" s="116"/>
    </row>
    <row r="12529" spans="1:4" x14ac:dyDescent="0.2">
      <c r="A12529" s="12">
        <v>30011712</v>
      </c>
      <c r="B12529" s="13" t="s">
        <v>5739</v>
      </c>
      <c r="C12529" s="13" t="str">
        <f t="shared" si="324"/>
        <v>AFA NV AWH Las Vegas OAAS 1000 80% CY (30011712)</v>
      </c>
      <c r="D12529" s="116"/>
    </row>
    <row r="12530" spans="1:4" x14ac:dyDescent="0.2">
      <c r="A12530" s="12">
        <v>30011713</v>
      </c>
      <c r="B12530" s="13" t="s">
        <v>5741</v>
      </c>
      <c r="C12530" s="13" t="str">
        <f t="shared" si="324"/>
        <v>AFA NV AWH Las Vegas OAAS 1500 80% CY (30011713)</v>
      </c>
      <c r="D12530" s="116"/>
    </row>
    <row r="12531" spans="1:4" x14ac:dyDescent="0.2">
      <c r="A12531" s="12">
        <v>30011714</v>
      </c>
      <c r="B12531" s="13" t="s">
        <v>5743</v>
      </c>
      <c r="C12531" s="13" t="str">
        <f t="shared" si="324"/>
        <v>AFA NV AWH Las Vegas OAAS 2500 80% CY (30011714)</v>
      </c>
      <c r="D12531" s="116"/>
    </row>
    <row r="12532" spans="1:4" x14ac:dyDescent="0.2">
      <c r="A12532" s="12">
        <v>30011715</v>
      </c>
      <c r="B12532" s="13" t="s">
        <v>5745</v>
      </c>
      <c r="C12532" s="13" t="str">
        <f t="shared" si="324"/>
        <v>AFA NV AWH Las Vegas OAAS 3500 80% CY (30011715)</v>
      </c>
      <c r="D12532" s="116"/>
    </row>
    <row r="12533" spans="1:4" x14ac:dyDescent="0.2">
      <c r="A12533" s="12">
        <v>30011716</v>
      </c>
      <c r="B12533" s="13" t="s">
        <v>5747</v>
      </c>
      <c r="C12533" s="13" t="str">
        <f t="shared" si="324"/>
        <v>AFA NV AWH Las Vegas OAAS 5000 80% CY (30011716)</v>
      </c>
      <c r="D12533" s="116"/>
    </row>
    <row r="12534" spans="1:4" x14ac:dyDescent="0.2">
      <c r="A12534" s="12">
        <v>30011717</v>
      </c>
      <c r="B12534" s="13" t="s">
        <v>5749</v>
      </c>
      <c r="C12534" s="13" t="str">
        <f t="shared" si="324"/>
        <v>AFA NV AWH Las Vegas OAAS 6750 80% CY (30011717)</v>
      </c>
      <c r="D12534" s="116"/>
    </row>
    <row r="12535" spans="1:4" x14ac:dyDescent="0.2">
      <c r="A12535" s="12">
        <v>30011718</v>
      </c>
      <c r="B12535" s="13" t="s">
        <v>5751</v>
      </c>
      <c r="C12535" s="13" t="str">
        <f t="shared" si="324"/>
        <v>AFA NV AWH Las Vegas OAAS 7350 80% CY (30011718)</v>
      </c>
      <c r="D12535" s="116"/>
    </row>
    <row r="12536" spans="1:4" x14ac:dyDescent="0.2">
      <c r="A12536" s="12">
        <v>30011719</v>
      </c>
      <c r="B12536" s="13" t="s">
        <v>5753</v>
      </c>
      <c r="C12536" s="13" t="str">
        <f t="shared" si="324"/>
        <v>AFA NV AWH Las Vegas OAAS 2750 70% CY (30011719)</v>
      </c>
      <c r="D12536" s="116"/>
    </row>
    <row r="12537" spans="1:4" x14ac:dyDescent="0.2">
      <c r="A12537" s="12">
        <v>30011720</v>
      </c>
      <c r="B12537" s="13" t="s">
        <v>5755</v>
      </c>
      <c r="C12537" s="13" t="str">
        <f t="shared" si="324"/>
        <v>AFA NV AWH Las Vegas OAAS 4000 70% CY (30011720)</v>
      </c>
      <c r="D12537" s="116"/>
    </row>
    <row r="12538" spans="1:4" x14ac:dyDescent="0.2">
      <c r="A12538" s="12">
        <v>30011721</v>
      </c>
      <c r="B12538" s="13" t="s">
        <v>5757</v>
      </c>
      <c r="C12538" s="13" t="str">
        <f t="shared" si="324"/>
        <v>AFA NV AWH Las Vegas OAAS 2750 50% CY (30011721)</v>
      </c>
      <c r="D12538" s="116"/>
    </row>
    <row r="12539" spans="1:4" x14ac:dyDescent="0.2">
      <c r="A12539" s="12">
        <v>30011722</v>
      </c>
      <c r="B12539" s="13" t="s">
        <v>5759</v>
      </c>
      <c r="C12539" s="13" t="str">
        <f t="shared" si="324"/>
        <v>AFA NV AWH Las Vegas OAAS 4500 50% CY (30011722)</v>
      </c>
      <c r="D12539" s="116"/>
    </row>
    <row r="12540" spans="1:4" x14ac:dyDescent="0.2">
      <c r="A12540" s="12">
        <v>30011723</v>
      </c>
      <c r="B12540" s="13" t="s">
        <v>5761</v>
      </c>
      <c r="C12540" s="13" t="str">
        <f t="shared" si="324"/>
        <v>AFA NV AWH Las Vegas OAAS 2500 100% IntRX CY (30011723)</v>
      </c>
      <c r="D12540" s="116"/>
    </row>
    <row r="12541" spans="1:4" x14ac:dyDescent="0.2">
      <c r="A12541" s="12">
        <v>30011724</v>
      </c>
      <c r="B12541" s="13" t="s">
        <v>5763</v>
      </c>
      <c r="C12541" s="13" t="str">
        <f t="shared" si="324"/>
        <v>AFA NV AWH Las Vegas OAAS 3500 100% IntRX CY (30011724)</v>
      </c>
      <c r="D12541" s="116"/>
    </row>
    <row r="12542" spans="1:4" x14ac:dyDescent="0.2">
      <c r="A12542" s="12">
        <v>30011725</v>
      </c>
      <c r="B12542" s="13" t="s">
        <v>5765</v>
      </c>
      <c r="C12542" s="13" t="str">
        <f t="shared" si="324"/>
        <v>AFA NV AWH Las Vegas OAAS 5000 100% IntRX CY (30011725)</v>
      </c>
      <c r="D12542" s="116"/>
    </row>
    <row r="12543" spans="1:4" x14ac:dyDescent="0.2">
      <c r="A12543" s="12">
        <v>30011726</v>
      </c>
      <c r="B12543" s="13" t="s">
        <v>5767</v>
      </c>
      <c r="C12543" s="13" t="str">
        <f t="shared" si="324"/>
        <v>AFA NV AWH Las Vegas OAAS 6250 100% IntRX CY (30011726)</v>
      </c>
      <c r="D12543" s="116"/>
    </row>
    <row r="12544" spans="1:4" x14ac:dyDescent="0.2">
      <c r="A12544" s="12">
        <v>30011727</v>
      </c>
      <c r="B12544" s="13" t="s">
        <v>5769</v>
      </c>
      <c r="C12544" s="13" t="str">
        <f t="shared" si="324"/>
        <v>AFA NV AWH Las Vegas OAAS 6750 100% IntRX CY (30011727)</v>
      </c>
      <c r="D12544" s="116"/>
    </row>
    <row r="12545" spans="1:4" x14ac:dyDescent="0.2">
      <c r="A12545" s="12">
        <v>30011728</v>
      </c>
      <c r="B12545" s="13" t="s">
        <v>5771</v>
      </c>
      <c r="C12545" s="13" t="str">
        <f t="shared" si="324"/>
        <v>AFA NV AWH Las Vegas OAAS 7350 100% IntRX CY (30011728)</v>
      </c>
      <c r="D12545" s="116"/>
    </row>
    <row r="12546" spans="1:4" x14ac:dyDescent="0.2">
      <c r="A12546" s="12">
        <v>30011729</v>
      </c>
      <c r="B12546" s="13" t="s">
        <v>5773</v>
      </c>
      <c r="C12546" s="13" t="str">
        <f t="shared" ref="C12546:C12609" si="325">IF(A12546=0,"",B12546&amp;" ("&amp;A12546&amp;")")</f>
        <v>AFA NV AWH Las Vegas OAAS 1600 HSA 100% CY (30011729)</v>
      </c>
      <c r="D12546" s="116"/>
    </row>
    <row r="12547" spans="1:4" x14ac:dyDescent="0.2">
      <c r="A12547" s="12">
        <v>30011730</v>
      </c>
      <c r="B12547" s="13" t="s">
        <v>5775</v>
      </c>
      <c r="C12547" s="13" t="str">
        <f t="shared" si="325"/>
        <v>AFA NV AWH Las Vegas OAAS 2250 HSA 100% CY (30011730)</v>
      </c>
      <c r="D12547" s="116"/>
    </row>
    <row r="12548" spans="1:4" x14ac:dyDescent="0.2">
      <c r="A12548" s="12">
        <v>30011731</v>
      </c>
      <c r="B12548" s="13" t="s">
        <v>5777</v>
      </c>
      <c r="C12548" s="13" t="str">
        <f t="shared" si="325"/>
        <v>AFA NV AWH Las Vegas OAAS 2750 HSA 100% CY (30011731)</v>
      </c>
      <c r="D12548" s="116"/>
    </row>
    <row r="12549" spans="1:4" x14ac:dyDescent="0.2">
      <c r="A12549" s="12">
        <v>30011732</v>
      </c>
      <c r="B12549" s="13" t="s">
        <v>5779</v>
      </c>
      <c r="C12549" s="13" t="str">
        <f t="shared" si="325"/>
        <v>AFA NV AWH Las Vegas OAAS 4000 HSA 100% E CY (30011732)</v>
      </c>
      <c r="D12549" s="116"/>
    </row>
    <row r="12550" spans="1:4" x14ac:dyDescent="0.2">
      <c r="A12550" s="12">
        <v>30011733</v>
      </c>
      <c r="B12550" s="13" t="s">
        <v>5781</v>
      </c>
      <c r="C12550" s="13" t="str">
        <f t="shared" si="325"/>
        <v>AFA NV AWH Las Vegas OAAS 6250 HSA 100% E CY (30011733)</v>
      </c>
      <c r="D12550" s="116"/>
    </row>
    <row r="12551" spans="1:4" x14ac:dyDescent="0.2">
      <c r="A12551" s="12">
        <v>30011734</v>
      </c>
      <c r="B12551" s="13" t="s">
        <v>5783</v>
      </c>
      <c r="C12551" s="13" t="str">
        <f t="shared" si="325"/>
        <v>AFA NV AWH Las Vegas OAAS 3750 HSA 80% E CY (30011734)</v>
      </c>
      <c r="D12551" s="116"/>
    </row>
    <row r="12552" spans="1:4" x14ac:dyDescent="0.2">
      <c r="A12552" s="12">
        <v>30011735</v>
      </c>
      <c r="B12552" s="13" t="s">
        <v>5785</v>
      </c>
      <c r="C12552" s="13" t="str">
        <f t="shared" si="325"/>
        <v>AFA NV AWH Las Vegas OAAS 5500 HSA 80% E CY (30011735)</v>
      </c>
      <c r="D12552" s="116"/>
    </row>
    <row r="12553" spans="1:4" x14ac:dyDescent="0.2">
      <c r="A12553" s="12">
        <v>30011736</v>
      </c>
      <c r="B12553" s="13" t="s">
        <v>5787</v>
      </c>
      <c r="C12553" s="13" t="str">
        <f t="shared" si="325"/>
        <v>AFA NV AWH Las Vegas OAAS 5750 HSA 70% E CY (30011736)</v>
      </c>
      <c r="D12553" s="116"/>
    </row>
    <row r="12554" spans="1:4" x14ac:dyDescent="0.2">
      <c r="A12554" s="12">
        <v>30011737</v>
      </c>
      <c r="B12554" s="13" t="s">
        <v>5789</v>
      </c>
      <c r="C12554" s="13" t="str">
        <f t="shared" si="325"/>
        <v>AFA NV AWH Las Vegas OAAS 6250 HSA 70% E CY (30011737)</v>
      </c>
      <c r="D12554" s="116"/>
    </row>
    <row r="12555" spans="1:4" x14ac:dyDescent="0.2">
      <c r="A12555" s="12">
        <v>30011738</v>
      </c>
      <c r="B12555" s="13" t="s">
        <v>5791</v>
      </c>
      <c r="C12555" s="13" t="str">
        <f t="shared" si="325"/>
        <v>AFA NV AWH Las Vegas OAAS 3000 HSA 50% E CY (30011738)</v>
      </c>
      <c r="D12555" s="116"/>
    </row>
    <row r="12556" spans="1:4" x14ac:dyDescent="0.2">
      <c r="A12556" s="12">
        <v>30011739</v>
      </c>
      <c r="B12556" s="13" t="s">
        <v>5793</v>
      </c>
      <c r="C12556" s="13" t="str">
        <f t="shared" si="325"/>
        <v>AFA NV AWH Las Vegas OAAS Essentials 100% $25 CY (30011739)</v>
      </c>
      <c r="D12556" s="116"/>
    </row>
    <row r="12557" spans="1:4" x14ac:dyDescent="0.2">
      <c r="A12557" s="12">
        <v>30011740</v>
      </c>
      <c r="B12557" s="13" t="s">
        <v>5795</v>
      </c>
      <c r="C12557" s="13" t="str">
        <f t="shared" si="325"/>
        <v>AFA NV AWH Las Vegas OAAS Essentials 100% $30 CY (30011740)</v>
      </c>
      <c r="D12557" s="116"/>
    </row>
    <row r="12558" spans="1:4" x14ac:dyDescent="0.2">
      <c r="A12558" s="12">
        <v>30011741</v>
      </c>
      <c r="B12558" s="13" t="s">
        <v>5797</v>
      </c>
      <c r="C12558" s="13" t="str">
        <f t="shared" si="325"/>
        <v>AFA NV AWH Las Vegas OAAS Essentials 500 100% CY (30011741)</v>
      </c>
      <c r="D12558" s="116"/>
    </row>
    <row r="12559" spans="1:4" x14ac:dyDescent="0.2">
      <c r="A12559" s="12">
        <v>30011742</v>
      </c>
      <c r="B12559" s="13" t="s">
        <v>5799</v>
      </c>
      <c r="C12559" s="13" t="str">
        <f t="shared" si="325"/>
        <v>AFA NV AWH Las Vegas OAAS Essentials 1000 100% CY (30011742)</v>
      </c>
      <c r="D12559" s="116"/>
    </row>
    <row r="12560" spans="1:4" x14ac:dyDescent="0.2">
      <c r="A12560" s="12">
        <v>30011743</v>
      </c>
      <c r="B12560" s="13" t="s">
        <v>5801</v>
      </c>
      <c r="C12560" s="13" t="str">
        <f t="shared" si="325"/>
        <v>AFA NV AWH Las Vegas OAAS Essentials 1500 100% CY (30011743)</v>
      </c>
      <c r="D12560" s="116"/>
    </row>
    <row r="12561" spans="1:4" x14ac:dyDescent="0.2">
      <c r="A12561" s="12">
        <v>30011744</v>
      </c>
      <c r="B12561" s="13" t="s">
        <v>5803</v>
      </c>
      <c r="C12561" s="13" t="str">
        <f t="shared" si="325"/>
        <v>AFA NV AWH Las Vegas OAAS Essentials 3000 100% CY (30011744)</v>
      </c>
      <c r="D12561" s="116"/>
    </row>
    <row r="12562" spans="1:4" x14ac:dyDescent="0.2">
      <c r="A12562" s="12">
        <v>30011745</v>
      </c>
      <c r="B12562" s="13" t="s">
        <v>5805</v>
      </c>
      <c r="C12562" s="13" t="str">
        <f t="shared" si="325"/>
        <v>AFA NV AWH Las Vegas OAAS Essentials 5000 100% CY (30011745)</v>
      </c>
      <c r="D12562" s="116"/>
    </row>
    <row r="12563" spans="1:4" x14ac:dyDescent="0.2">
      <c r="A12563" s="12">
        <v>30011746</v>
      </c>
      <c r="B12563" s="13" t="s">
        <v>5807</v>
      </c>
      <c r="C12563" s="13" t="str">
        <f t="shared" si="325"/>
        <v>AFA NV AWH Las Vegas OAAS Essentials 7000 100% CY (30011746)</v>
      </c>
      <c r="D12563" s="116"/>
    </row>
    <row r="12564" spans="1:4" x14ac:dyDescent="0.2">
      <c r="A12564" s="12">
        <v>30011747</v>
      </c>
      <c r="B12564" s="13" t="s">
        <v>5809</v>
      </c>
      <c r="C12564" s="13" t="str">
        <f t="shared" si="325"/>
        <v>AFA NV AWH Las Vegas OAAS Essentials 1000 80% CY (30011747)</v>
      </c>
      <c r="D12564" s="116"/>
    </row>
    <row r="12565" spans="1:4" x14ac:dyDescent="0.2">
      <c r="A12565" s="12">
        <v>30011748</v>
      </c>
      <c r="B12565" s="13" t="s">
        <v>5811</v>
      </c>
      <c r="C12565" s="13" t="str">
        <f t="shared" si="325"/>
        <v>AFA NV AWH Las Vegas OAAS Essentials 1500 80% CY (30011748)</v>
      </c>
      <c r="D12565" s="116"/>
    </row>
    <row r="12566" spans="1:4" x14ac:dyDescent="0.2">
      <c r="A12566" s="12">
        <v>30011749</v>
      </c>
      <c r="B12566" s="13" t="s">
        <v>5813</v>
      </c>
      <c r="C12566" s="13" t="str">
        <f t="shared" si="325"/>
        <v>AFA NV AWH Las Vegas OAAS Essentials 2500 80% CY (30011749)</v>
      </c>
      <c r="D12566" s="116"/>
    </row>
    <row r="12567" spans="1:4" x14ac:dyDescent="0.2">
      <c r="A12567" s="12">
        <v>30011750</v>
      </c>
      <c r="B12567" s="13" t="s">
        <v>5815</v>
      </c>
      <c r="C12567" s="13" t="str">
        <f t="shared" si="325"/>
        <v>AFA NV AWH Las Vegas OAAS Essentials 4000 80% CY (30011750)</v>
      </c>
      <c r="D12567" s="116"/>
    </row>
    <row r="12568" spans="1:4" x14ac:dyDescent="0.2">
      <c r="A12568" s="12">
        <v>30011751</v>
      </c>
      <c r="B12568" s="13" t="s">
        <v>5817</v>
      </c>
      <c r="C12568" s="13" t="str">
        <f t="shared" si="325"/>
        <v>AFA NV AWH Las Vegas OAAS Essentials 7350 80% CY (30011751)</v>
      </c>
      <c r="D12568" s="116"/>
    </row>
    <row r="12569" spans="1:4" x14ac:dyDescent="0.2">
      <c r="A12569" s="12">
        <v>30011752</v>
      </c>
      <c r="B12569" s="13" t="s">
        <v>5819</v>
      </c>
      <c r="C12569" s="13" t="str">
        <f t="shared" si="325"/>
        <v>AFA NV AWH Las Vegas OAAS Essentials 1000 50% CY (30011752)</v>
      </c>
      <c r="D12569" s="116"/>
    </row>
    <row r="12570" spans="1:4" x14ac:dyDescent="0.2">
      <c r="A12570" s="12">
        <v>30011753</v>
      </c>
      <c r="B12570" s="13" t="s">
        <v>5821</v>
      </c>
      <c r="C12570" s="13" t="str">
        <f t="shared" si="325"/>
        <v>AFA NV AWH Las Vegas OAAS Essentials 4500 50% CY (30011753)</v>
      </c>
      <c r="D12570" s="116"/>
    </row>
    <row r="12571" spans="1:4" x14ac:dyDescent="0.2">
      <c r="A12571" s="12">
        <v>30011754</v>
      </c>
      <c r="B12571" s="13" t="s">
        <v>5823</v>
      </c>
      <c r="C12571" s="13" t="str">
        <f t="shared" si="325"/>
        <v>AFA NV AWH Las Vegas OAAS Essentials 7000 50% CY (30011754)</v>
      </c>
      <c r="D12571" s="116"/>
    </row>
    <row r="12572" spans="1:4" x14ac:dyDescent="0.2">
      <c r="A12572" s="12">
        <v>30011755</v>
      </c>
      <c r="B12572" s="13" t="s">
        <v>5825</v>
      </c>
      <c r="C12572" s="13" t="str">
        <f t="shared" si="325"/>
        <v>AFA NV AWHLasVegas OAAS Essentials6750 100%IntRXCY (30011755)</v>
      </c>
      <c r="D12572" s="116"/>
    </row>
    <row r="12573" spans="1:4" x14ac:dyDescent="0.2">
      <c r="A12573" s="12">
        <v>30011756</v>
      </c>
      <c r="B12573" s="13" t="s">
        <v>5827</v>
      </c>
      <c r="C12573" s="13" t="str">
        <f t="shared" si="325"/>
        <v>AFA NV AWHLasVegas OAAS Essentials8150 100%IntRXCY (30011756)</v>
      </c>
      <c r="D12573" s="116"/>
    </row>
    <row r="12574" spans="1:4" x14ac:dyDescent="0.2">
      <c r="A12574" s="12">
        <v>30011757</v>
      </c>
      <c r="B12574" s="13" t="s">
        <v>5829</v>
      </c>
      <c r="C12574" s="13" t="str">
        <f t="shared" si="325"/>
        <v>AFA NV AWH Las Vegas OAAS Essentials2500 HSA100%CY (30011757)</v>
      </c>
      <c r="D12574" s="116"/>
    </row>
    <row r="12575" spans="1:4" x14ac:dyDescent="0.2">
      <c r="A12575" s="12">
        <v>30011758</v>
      </c>
      <c r="B12575" s="13" t="s">
        <v>5831</v>
      </c>
      <c r="C12575" s="13" t="str">
        <f t="shared" si="325"/>
        <v>AFA NV AWH Las Vegas OAAS Essentials3500 HSA80%ECY (30011758)</v>
      </c>
      <c r="D12575" s="116"/>
    </row>
    <row r="12576" spans="1:4" x14ac:dyDescent="0.2">
      <c r="A12576" s="12">
        <v>30011759</v>
      </c>
      <c r="B12576" s="13" t="s">
        <v>5833</v>
      </c>
      <c r="C12576" s="13" t="str">
        <f t="shared" si="325"/>
        <v>AFA NV AWH Las Vegas OAAS Essentials5000 HSA50%ECY (30011759)</v>
      </c>
      <c r="D12576" s="116"/>
    </row>
    <row r="12577" spans="1:4" x14ac:dyDescent="0.2">
      <c r="A12577" s="12">
        <v>30011760</v>
      </c>
      <c r="B12577" s="13" t="s">
        <v>5835</v>
      </c>
      <c r="C12577" s="13" t="str">
        <f t="shared" si="325"/>
        <v>AFA NV AWHLasVegas OAASEssentials6900 HSA100% E CY (30011760)</v>
      </c>
      <c r="D12577" s="116"/>
    </row>
    <row r="12578" spans="1:4" x14ac:dyDescent="0.2">
      <c r="A12578" s="12">
        <v>30011761</v>
      </c>
      <c r="B12578" s="13" t="s">
        <v>5837</v>
      </c>
      <c r="C12578" s="13" t="str">
        <f t="shared" si="325"/>
        <v>AFA NV AWH Las Vegas OAAS Value 8150 100% CY (30011761)</v>
      </c>
      <c r="D12578" s="116"/>
    </row>
    <row r="12579" spans="1:4" x14ac:dyDescent="0.2">
      <c r="A12579" s="12">
        <v>30011762</v>
      </c>
      <c r="B12579" s="13" t="s">
        <v>5839</v>
      </c>
      <c r="C12579" s="13" t="str">
        <f t="shared" si="325"/>
        <v>AFA OH AWH Cleveland Clinic OAAS 500 100% CY (30011762)</v>
      </c>
      <c r="D12579" s="116"/>
    </row>
    <row r="12580" spans="1:4" x14ac:dyDescent="0.2">
      <c r="A12580" s="12">
        <v>30011763</v>
      </c>
      <c r="B12580" s="13" t="s">
        <v>5841</v>
      </c>
      <c r="C12580" s="13" t="str">
        <f t="shared" si="325"/>
        <v>AFA OH AWH Cleveland Clinic OAAS 1000 100% CY (30011763)</v>
      </c>
      <c r="D12580" s="116"/>
    </row>
    <row r="12581" spans="1:4" x14ac:dyDescent="0.2">
      <c r="A12581" s="12">
        <v>30011764</v>
      </c>
      <c r="B12581" s="13" t="s">
        <v>5843</v>
      </c>
      <c r="C12581" s="13" t="str">
        <f t="shared" si="325"/>
        <v>AFA OH AWH Cleveland Clinic OAAS 1500 100% CY (30011764)</v>
      </c>
      <c r="D12581" s="116"/>
    </row>
    <row r="12582" spans="1:4" x14ac:dyDescent="0.2">
      <c r="A12582" s="12">
        <v>30011765</v>
      </c>
      <c r="B12582" s="13" t="s">
        <v>5845</v>
      </c>
      <c r="C12582" s="13" t="str">
        <f t="shared" si="325"/>
        <v>AFA OH AWH Cleveland Clinic OAAS 2000 100% CY (30011765)</v>
      </c>
      <c r="D12582" s="116"/>
    </row>
    <row r="12583" spans="1:4" x14ac:dyDescent="0.2">
      <c r="A12583" s="12">
        <v>30011766</v>
      </c>
      <c r="B12583" s="13" t="s">
        <v>5847</v>
      </c>
      <c r="C12583" s="13" t="str">
        <f t="shared" si="325"/>
        <v>AFA OH AWH Cleveland Clinic OAAS 2500 100% CY (30011766)</v>
      </c>
      <c r="D12583" s="116"/>
    </row>
    <row r="12584" spans="1:4" x14ac:dyDescent="0.2">
      <c r="A12584" s="12">
        <v>30011767</v>
      </c>
      <c r="B12584" s="13" t="s">
        <v>5849</v>
      </c>
      <c r="C12584" s="13" t="str">
        <f t="shared" si="325"/>
        <v>AFA OH AWH Cleveland Clinic OAAS 3000 100% CY (30011767)</v>
      </c>
      <c r="D12584" s="116"/>
    </row>
    <row r="12585" spans="1:4" x14ac:dyDescent="0.2">
      <c r="A12585" s="12">
        <v>30011768</v>
      </c>
      <c r="B12585" s="13" t="s">
        <v>5851</v>
      </c>
      <c r="C12585" s="13" t="str">
        <f t="shared" si="325"/>
        <v>AFA OH AWH Cleveland Clinic OAAS 4000 100% CY (30011768)</v>
      </c>
      <c r="D12585" s="116"/>
    </row>
    <row r="12586" spans="1:4" x14ac:dyDescent="0.2">
      <c r="A12586" s="12">
        <v>30011769</v>
      </c>
      <c r="B12586" s="13" t="s">
        <v>5853</v>
      </c>
      <c r="C12586" s="13" t="str">
        <f t="shared" si="325"/>
        <v>AFA OH AWH Cleveland Clinic OAAS 5000 100% CY (30011769)</v>
      </c>
      <c r="D12586" s="116"/>
    </row>
    <row r="12587" spans="1:4" x14ac:dyDescent="0.2">
      <c r="A12587" s="12">
        <v>30011770</v>
      </c>
      <c r="B12587" s="13" t="s">
        <v>5855</v>
      </c>
      <c r="C12587" s="13" t="str">
        <f t="shared" si="325"/>
        <v>AFA OH AWH Cleveland Clinic OAAS 6750 100% CY (30011770)</v>
      </c>
      <c r="D12587" s="116"/>
    </row>
    <row r="12588" spans="1:4" x14ac:dyDescent="0.2">
      <c r="A12588" s="12">
        <v>30011771</v>
      </c>
      <c r="B12588" s="13" t="s">
        <v>5857</v>
      </c>
      <c r="C12588" s="13" t="str">
        <f t="shared" si="325"/>
        <v>AFA OH AWH Cleveland Clinic OAAS 500 80% CY (30011771)</v>
      </c>
      <c r="D12588" s="116"/>
    </row>
    <row r="12589" spans="1:4" x14ac:dyDescent="0.2">
      <c r="A12589" s="12">
        <v>30011772</v>
      </c>
      <c r="B12589" s="13" t="s">
        <v>5859</v>
      </c>
      <c r="C12589" s="13" t="str">
        <f t="shared" si="325"/>
        <v>AFA OH AWH Cleveland Clinic OAAS 1000 80% CY (30011772)</v>
      </c>
      <c r="D12589" s="116"/>
    </row>
    <row r="12590" spans="1:4" x14ac:dyDescent="0.2">
      <c r="A12590" s="12">
        <v>30011773</v>
      </c>
      <c r="B12590" s="13" t="s">
        <v>5861</v>
      </c>
      <c r="C12590" s="13" t="str">
        <f t="shared" si="325"/>
        <v>AFA OH AWH Cleveland Clinic OAAS 1500 80% CY (30011773)</v>
      </c>
      <c r="D12590" s="116"/>
    </row>
    <row r="12591" spans="1:4" x14ac:dyDescent="0.2">
      <c r="A12591" s="12">
        <v>30011774</v>
      </c>
      <c r="B12591" s="13" t="s">
        <v>5863</v>
      </c>
      <c r="C12591" s="13" t="str">
        <f t="shared" si="325"/>
        <v>AFA OH AWH Cleveland Clinic OAAS 2500 80% CY (30011774)</v>
      </c>
      <c r="D12591" s="116"/>
    </row>
    <row r="12592" spans="1:4" x14ac:dyDescent="0.2">
      <c r="A12592" s="12">
        <v>30011775</v>
      </c>
      <c r="B12592" s="13" t="s">
        <v>5864</v>
      </c>
      <c r="C12592" s="13" t="str">
        <f t="shared" si="325"/>
        <v>AFA OH AWH Cleveland Clinic OAAS 3500 80% CY (30011775)</v>
      </c>
      <c r="D12592" s="116"/>
    </row>
    <row r="12593" spans="1:4" x14ac:dyDescent="0.2">
      <c r="A12593" s="12">
        <v>30011776</v>
      </c>
      <c r="B12593" s="13" t="s">
        <v>5865</v>
      </c>
      <c r="C12593" s="13" t="str">
        <f t="shared" si="325"/>
        <v>AFA OH AWH Cleveland Clinic OAAS 5000 80% CY (30011776)</v>
      </c>
      <c r="D12593" s="116"/>
    </row>
    <row r="12594" spans="1:4" x14ac:dyDescent="0.2">
      <c r="A12594" s="12">
        <v>30011777</v>
      </c>
      <c r="B12594" s="13" t="s">
        <v>5867</v>
      </c>
      <c r="C12594" s="13" t="str">
        <f t="shared" si="325"/>
        <v>AFA OH AWH Cleveland Clinic OAAS 6750 80% CY (30011777)</v>
      </c>
      <c r="D12594" s="116"/>
    </row>
    <row r="12595" spans="1:4" x14ac:dyDescent="0.2">
      <c r="A12595" s="12">
        <v>30011778</v>
      </c>
      <c r="B12595" s="13" t="s">
        <v>5869</v>
      </c>
      <c r="C12595" s="13" t="str">
        <f t="shared" si="325"/>
        <v>AFA OH AWH Cleveland Clinic OAAS 7350 80% CY (30011778)</v>
      </c>
      <c r="D12595" s="116"/>
    </row>
    <row r="12596" spans="1:4" x14ac:dyDescent="0.2">
      <c r="A12596" s="12">
        <v>30011779</v>
      </c>
      <c r="B12596" s="13" t="s">
        <v>5871</v>
      </c>
      <c r="C12596" s="13" t="str">
        <f t="shared" si="325"/>
        <v>AFA OH AWH Cleveland Clinic OAAS 2750 70% CY (30011779)</v>
      </c>
      <c r="D12596" s="116"/>
    </row>
    <row r="12597" spans="1:4" x14ac:dyDescent="0.2">
      <c r="A12597" s="12">
        <v>30011780</v>
      </c>
      <c r="B12597" s="13" t="s">
        <v>5873</v>
      </c>
      <c r="C12597" s="13" t="str">
        <f t="shared" si="325"/>
        <v>AFA OH AWH Cleveland Clinic OAAS 4000 70% CY (30011780)</v>
      </c>
      <c r="D12597" s="116"/>
    </row>
    <row r="12598" spans="1:4" x14ac:dyDescent="0.2">
      <c r="A12598" s="12">
        <v>30011781</v>
      </c>
      <c r="B12598" s="13" t="s">
        <v>5875</v>
      </c>
      <c r="C12598" s="13" t="str">
        <f t="shared" si="325"/>
        <v>AFA OH AWH Cleveland Clinic OAAS 2750 50% CY (30011781)</v>
      </c>
      <c r="D12598" s="116"/>
    </row>
    <row r="12599" spans="1:4" x14ac:dyDescent="0.2">
      <c r="A12599" s="12">
        <v>30011782</v>
      </c>
      <c r="B12599" s="13" t="s">
        <v>5877</v>
      </c>
      <c r="C12599" s="13" t="str">
        <f t="shared" si="325"/>
        <v>AFA OH AWH Cleveland Clinic OAAS 4500 50% CY (30011782)</v>
      </c>
      <c r="D12599" s="116"/>
    </row>
    <row r="12600" spans="1:4" x14ac:dyDescent="0.2">
      <c r="A12600" s="12">
        <v>30011783</v>
      </c>
      <c r="B12600" s="13" t="s">
        <v>5879</v>
      </c>
      <c r="C12600" s="13" t="str">
        <f t="shared" si="325"/>
        <v>AFA OH AWH Cleveland Clinic OAAS 2500 100% IntRXCY (30011783)</v>
      </c>
      <c r="D12600" s="116"/>
    </row>
    <row r="12601" spans="1:4" x14ac:dyDescent="0.2">
      <c r="A12601" s="12">
        <v>30011784</v>
      </c>
      <c r="B12601" s="13" t="s">
        <v>5881</v>
      </c>
      <c r="C12601" s="13" t="str">
        <f t="shared" si="325"/>
        <v>AFA OH AWH Cleveland Clinic OAAS 3500 100% IntRXCY (30011784)</v>
      </c>
      <c r="D12601" s="116"/>
    </row>
    <row r="12602" spans="1:4" x14ac:dyDescent="0.2">
      <c r="A12602" s="12">
        <v>30011785</v>
      </c>
      <c r="B12602" s="13" t="s">
        <v>5883</v>
      </c>
      <c r="C12602" s="13" t="str">
        <f t="shared" si="325"/>
        <v>AFA OH AWH Cleveland Clinic OAAS 5000 100% IntRXCY (30011785)</v>
      </c>
      <c r="D12602" s="116"/>
    </row>
    <row r="12603" spans="1:4" x14ac:dyDescent="0.2">
      <c r="A12603" s="12">
        <v>30011786</v>
      </c>
      <c r="B12603" s="13" t="s">
        <v>5885</v>
      </c>
      <c r="C12603" s="13" t="str">
        <f t="shared" si="325"/>
        <v>AFA OH AWH Cleveland Clinic OAAS 6250 100% IntRXCY (30011786)</v>
      </c>
      <c r="D12603" s="116"/>
    </row>
    <row r="12604" spans="1:4" x14ac:dyDescent="0.2">
      <c r="A12604" s="12">
        <v>30011787</v>
      </c>
      <c r="B12604" s="13" t="s">
        <v>5887</v>
      </c>
      <c r="C12604" s="13" t="str">
        <f t="shared" si="325"/>
        <v>AFA OH AWH Cleveland Clinic OAAS 6750 100% IntRXCY (30011787)</v>
      </c>
      <c r="D12604" s="116"/>
    </row>
    <row r="12605" spans="1:4" x14ac:dyDescent="0.2">
      <c r="A12605" s="12">
        <v>30011788</v>
      </c>
      <c r="B12605" s="13" t="s">
        <v>5889</v>
      </c>
      <c r="C12605" s="13" t="str">
        <f t="shared" si="325"/>
        <v>AFA OH AWH Cleveland Clinic OAAS 7350 100% IntRXCY (30011788)</v>
      </c>
      <c r="D12605" s="116"/>
    </row>
    <row r="12606" spans="1:4" x14ac:dyDescent="0.2">
      <c r="A12606" s="12">
        <v>30011789</v>
      </c>
      <c r="B12606" s="13" t="s">
        <v>5891</v>
      </c>
      <c r="C12606" s="13" t="str">
        <f t="shared" si="325"/>
        <v>AFA OH AWH Cleveland Clinic OAAS 1600 HSA 100% CY (30011789)</v>
      </c>
      <c r="D12606" s="116"/>
    </row>
    <row r="12607" spans="1:4" x14ac:dyDescent="0.2">
      <c r="A12607" s="12">
        <v>30011790</v>
      </c>
      <c r="B12607" s="13" t="s">
        <v>5893</v>
      </c>
      <c r="C12607" s="13" t="str">
        <f t="shared" si="325"/>
        <v>AFA OH AWH Cleveland Clinic OAAS 2250 HSA 100% CY (30011790)</v>
      </c>
      <c r="D12607" s="116"/>
    </row>
    <row r="12608" spans="1:4" x14ac:dyDescent="0.2">
      <c r="A12608" s="12">
        <v>30011791</v>
      </c>
      <c r="B12608" s="13" t="s">
        <v>5895</v>
      </c>
      <c r="C12608" s="13" t="str">
        <f t="shared" si="325"/>
        <v>AFA OH AWH Cleveland Clinic OAAS 2750 HSA 100% CY (30011791)</v>
      </c>
      <c r="D12608" s="116"/>
    </row>
    <row r="12609" spans="1:4" x14ac:dyDescent="0.2">
      <c r="A12609" s="12">
        <v>30011792</v>
      </c>
      <c r="B12609" s="13" t="s">
        <v>5897</v>
      </c>
      <c r="C12609" s="13" t="str">
        <f t="shared" si="325"/>
        <v>AFA OH AWH Cleveland Clinic OAAS 4000 HSA 100% ECY (30011792)</v>
      </c>
      <c r="D12609" s="116"/>
    </row>
    <row r="12610" spans="1:4" x14ac:dyDescent="0.2">
      <c r="A12610" s="12">
        <v>30011793</v>
      </c>
      <c r="B12610" s="13" t="s">
        <v>5899</v>
      </c>
      <c r="C12610" s="13" t="str">
        <f t="shared" ref="C12610:C12673" si="326">IF(A12610=0,"",B12610&amp;" ("&amp;A12610&amp;")")</f>
        <v>AFA OH AWH Cleveland Clinic OAAS 6250 HSA 100% ECY (30011793)</v>
      </c>
      <c r="D12610" s="116"/>
    </row>
    <row r="12611" spans="1:4" x14ac:dyDescent="0.2">
      <c r="A12611" s="12">
        <v>30011794</v>
      </c>
      <c r="B12611" s="13" t="s">
        <v>5901</v>
      </c>
      <c r="C12611" s="13" t="str">
        <f t="shared" si="326"/>
        <v>AFA OH AWH Cleveland Clinic OAAS 3750 HSA 80% E CY (30011794)</v>
      </c>
      <c r="D12611" s="116"/>
    </row>
    <row r="12612" spans="1:4" x14ac:dyDescent="0.2">
      <c r="A12612" s="12">
        <v>30011795</v>
      </c>
      <c r="B12612" s="13" t="s">
        <v>5903</v>
      </c>
      <c r="C12612" s="13" t="str">
        <f t="shared" si="326"/>
        <v>AFA OH AWH Cleveland Clinic OAAS 5500 HSA 80% E CY (30011795)</v>
      </c>
      <c r="D12612" s="116"/>
    </row>
    <row r="12613" spans="1:4" x14ac:dyDescent="0.2">
      <c r="A12613" s="12">
        <v>30011796</v>
      </c>
      <c r="B12613" s="13" t="s">
        <v>5905</v>
      </c>
      <c r="C12613" s="13" t="str">
        <f t="shared" si="326"/>
        <v>AFA OH AWH Cleveland Clinic OAAS 5750 HSA 70% E CY (30011796)</v>
      </c>
      <c r="D12613" s="116"/>
    </row>
    <row r="12614" spans="1:4" x14ac:dyDescent="0.2">
      <c r="A12614" s="12">
        <v>30011797</v>
      </c>
      <c r="B12614" s="13" t="s">
        <v>5907</v>
      </c>
      <c r="C12614" s="13" t="str">
        <f t="shared" si="326"/>
        <v>AFA OH AWH Cleveland Clinic OAAS 6250 HSA 70% E CY (30011797)</v>
      </c>
      <c r="D12614" s="116"/>
    </row>
    <row r="12615" spans="1:4" x14ac:dyDescent="0.2">
      <c r="A12615" s="12">
        <v>30011798</v>
      </c>
      <c r="B12615" s="13" t="s">
        <v>5909</v>
      </c>
      <c r="C12615" s="13" t="str">
        <f t="shared" si="326"/>
        <v>AFA OH AWH Cleveland Clinic OAAS 3000 HSA 50% E CY (30011798)</v>
      </c>
      <c r="D12615" s="116"/>
    </row>
    <row r="12616" spans="1:4" x14ac:dyDescent="0.2">
      <c r="A12616" s="12">
        <v>30011799</v>
      </c>
      <c r="B12616" s="13" t="s">
        <v>5911</v>
      </c>
      <c r="C12616" s="13" t="str">
        <f t="shared" si="326"/>
        <v>AFA OH AWH Clv Clinic OAAS Essentials 100% $25 CY (30011799)</v>
      </c>
      <c r="D12616" s="116"/>
    </row>
    <row r="12617" spans="1:4" x14ac:dyDescent="0.2">
      <c r="A12617" s="12">
        <v>30011800</v>
      </c>
      <c r="B12617" s="13" t="s">
        <v>5913</v>
      </c>
      <c r="C12617" s="13" t="str">
        <f t="shared" si="326"/>
        <v>AFA OH AWH Clv Clinic OAAS Essentials 100% $30 CY (30011800)</v>
      </c>
      <c r="D12617" s="116"/>
    </row>
    <row r="12618" spans="1:4" x14ac:dyDescent="0.2">
      <c r="A12618" s="12">
        <v>30011801</v>
      </c>
      <c r="B12618" s="13" t="s">
        <v>5915</v>
      </c>
      <c r="C12618" s="13" t="str">
        <f t="shared" si="326"/>
        <v>AFA OH AWH Clv Clinic OAAS Essentials 500 100% CY (30011801)</v>
      </c>
      <c r="D12618" s="116"/>
    </row>
    <row r="12619" spans="1:4" x14ac:dyDescent="0.2">
      <c r="A12619" s="12">
        <v>30011802</v>
      </c>
      <c r="B12619" s="13" t="s">
        <v>5917</v>
      </c>
      <c r="C12619" s="13" t="str">
        <f t="shared" si="326"/>
        <v>AFA OH AWH Clv Clinic OAAS Essentials 1000 100% CY (30011802)</v>
      </c>
      <c r="D12619" s="116"/>
    </row>
    <row r="12620" spans="1:4" x14ac:dyDescent="0.2">
      <c r="A12620" s="12">
        <v>30011803</v>
      </c>
      <c r="B12620" s="13" t="s">
        <v>5919</v>
      </c>
      <c r="C12620" s="13" t="str">
        <f t="shared" si="326"/>
        <v>AFA OH AWH Clv Clinic OAAS Essentials 1500 100% CY (30011803)</v>
      </c>
      <c r="D12620" s="116"/>
    </row>
    <row r="12621" spans="1:4" x14ac:dyDescent="0.2">
      <c r="A12621" s="12">
        <v>30011804</v>
      </c>
      <c r="B12621" s="13" t="s">
        <v>5921</v>
      </c>
      <c r="C12621" s="13" t="str">
        <f t="shared" si="326"/>
        <v>AFA OH AWH Clv Clinic OAAS Essentials 3000 100% CY (30011804)</v>
      </c>
      <c r="D12621" s="116"/>
    </row>
    <row r="12622" spans="1:4" x14ac:dyDescent="0.2">
      <c r="A12622" s="12">
        <v>30011805</v>
      </c>
      <c r="B12622" s="13" t="s">
        <v>5923</v>
      </c>
      <c r="C12622" s="13" t="str">
        <f t="shared" si="326"/>
        <v>AFA OH AWH Clv Clinic OAAS Essentials 5000 100% CY (30011805)</v>
      </c>
      <c r="D12622" s="116"/>
    </row>
    <row r="12623" spans="1:4" x14ac:dyDescent="0.2">
      <c r="A12623" s="12">
        <v>30011806</v>
      </c>
      <c r="B12623" s="13" t="s">
        <v>5925</v>
      </c>
      <c r="C12623" s="13" t="str">
        <f t="shared" si="326"/>
        <v>AFA OH AWH Clv Clinic OAAS Essentials 7000 100% CY (30011806)</v>
      </c>
      <c r="D12623" s="116"/>
    </row>
    <row r="12624" spans="1:4" x14ac:dyDescent="0.2">
      <c r="A12624" s="12">
        <v>30011807</v>
      </c>
      <c r="B12624" s="13" t="s">
        <v>5927</v>
      </c>
      <c r="C12624" s="13" t="str">
        <f t="shared" si="326"/>
        <v>AFA OH AWH Clv Clinic OAAS Essentials 1000 80% CY (30011807)</v>
      </c>
      <c r="D12624" s="116"/>
    </row>
    <row r="12625" spans="1:4" x14ac:dyDescent="0.2">
      <c r="A12625" s="12">
        <v>30011808</v>
      </c>
      <c r="B12625" s="13" t="s">
        <v>5929</v>
      </c>
      <c r="C12625" s="13" t="str">
        <f t="shared" si="326"/>
        <v>AFA OH AWH Clv Clinic OAAS Essentials 1500 80% CY (30011808)</v>
      </c>
      <c r="D12625" s="116"/>
    </row>
    <row r="12626" spans="1:4" x14ac:dyDescent="0.2">
      <c r="A12626" s="12">
        <v>30011809</v>
      </c>
      <c r="B12626" s="13" t="s">
        <v>5931</v>
      </c>
      <c r="C12626" s="13" t="str">
        <f t="shared" si="326"/>
        <v>AFA OH AWH Clv Clinic OAAS Essentials 2500 80% CY (30011809)</v>
      </c>
      <c r="D12626" s="116"/>
    </row>
    <row r="12627" spans="1:4" x14ac:dyDescent="0.2">
      <c r="A12627" s="12">
        <v>30011810</v>
      </c>
      <c r="B12627" s="13" t="s">
        <v>5933</v>
      </c>
      <c r="C12627" s="13" t="str">
        <f t="shared" si="326"/>
        <v>AFA OH AWH Clv Clinic OAAS Essentials 4000 80% CY (30011810)</v>
      </c>
      <c r="D12627" s="116"/>
    </row>
    <row r="12628" spans="1:4" x14ac:dyDescent="0.2">
      <c r="A12628" s="12">
        <v>30011811</v>
      </c>
      <c r="B12628" s="13" t="s">
        <v>5935</v>
      </c>
      <c r="C12628" s="13" t="str">
        <f t="shared" si="326"/>
        <v>AFA OH AWH Clv Clinic OAAS Essentials 7350 80% CY (30011811)</v>
      </c>
      <c r="D12628" s="116"/>
    </row>
    <row r="12629" spans="1:4" x14ac:dyDescent="0.2">
      <c r="A12629" s="12">
        <v>30011812</v>
      </c>
      <c r="B12629" s="13" t="s">
        <v>5937</v>
      </c>
      <c r="C12629" s="13" t="str">
        <f t="shared" si="326"/>
        <v>AFA OH AWH Clv Clinic OAAS Essentials 1000 50% CY (30011812)</v>
      </c>
      <c r="D12629" s="116"/>
    </row>
    <row r="12630" spans="1:4" x14ac:dyDescent="0.2">
      <c r="A12630" s="12">
        <v>30011813</v>
      </c>
      <c r="B12630" s="13" t="s">
        <v>5939</v>
      </c>
      <c r="C12630" s="13" t="str">
        <f t="shared" si="326"/>
        <v>AFA OH AWH Clv Clinic OAAS Essentials 4500 50% CY (30011813)</v>
      </c>
      <c r="D12630" s="116"/>
    </row>
    <row r="12631" spans="1:4" x14ac:dyDescent="0.2">
      <c r="A12631" s="12">
        <v>30011814</v>
      </c>
      <c r="B12631" s="13" t="s">
        <v>5941</v>
      </c>
      <c r="C12631" s="13" t="str">
        <f t="shared" si="326"/>
        <v>AFA OH AWH Clv Clinic OAAS Essentials 7000 50% CY (30011814)</v>
      </c>
      <c r="D12631" s="116"/>
    </row>
    <row r="12632" spans="1:4" x14ac:dyDescent="0.2">
      <c r="A12632" s="12">
        <v>30011815</v>
      </c>
      <c r="B12632" s="13" t="s">
        <v>5943</v>
      </c>
      <c r="C12632" s="13" t="str">
        <f t="shared" si="326"/>
        <v>AFA OH AWHClvClinic OAASEssentials6750 100%IntRXCY (30011815)</v>
      </c>
      <c r="D12632" s="116"/>
    </row>
    <row r="12633" spans="1:4" x14ac:dyDescent="0.2">
      <c r="A12633" s="12">
        <v>30011816</v>
      </c>
      <c r="B12633" s="13" t="s">
        <v>5945</v>
      </c>
      <c r="C12633" s="13" t="str">
        <f t="shared" si="326"/>
        <v>AFA OH AWHClvClinic OAASEssentials8150 100%IntRXCY (30011816)</v>
      </c>
      <c r="D12633" s="116"/>
    </row>
    <row r="12634" spans="1:4" x14ac:dyDescent="0.2">
      <c r="A12634" s="12">
        <v>30011817</v>
      </c>
      <c r="B12634" s="13" t="s">
        <v>5947</v>
      </c>
      <c r="C12634" s="13" t="str">
        <f t="shared" si="326"/>
        <v>AFA OH AWHClvClinic OAAS Essentials 2500 HSA100%CY (30011817)</v>
      </c>
      <c r="D12634" s="116"/>
    </row>
    <row r="12635" spans="1:4" x14ac:dyDescent="0.2">
      <c r="A12635" s="12">
        <v>30011818</v>
      </c>
      <c r="B12635" s="13" t="s">
        <v>5949</v>
      </c>
      <c r="C12635" s="13" t="str">
        <f t="shared" si="326"/>
        <v>AFA OH AWHClvClinic OAAS Essentials 3500 HSA80%ECY (30011818)</v>
      </c>
      <c r="D12635" s="116"/>
    </row>
    <row r="12636" spans="1:4" x14ac:dyDescent="0.2">
      <c r="A12636" s="12">
        <v>30011819</v>
      </c>
      <c r="B12636" s="13" t="s">
        <v>5951</v>
      </c>
      <c r="C12636" s="13" t="str">
        <f t="shared" si="326"/>
        <v>AFA OH AWHClvClinic OAAS Essentials 5000 HSA50%ECY (30011819)</v>
      </c>
      <c r="D12636" s="116"/>
    </row>
    <row r="12637" spans="1:4" x14ac:dyDescent="0.2">
      <c r="A12637" s="12">
        <v>30011820</v>
      </c>
      <c r="B12637" s="13" t="s">
        <v>5953</v>
      </c>
      <c r="C12637" s="13" t="str">
        <f t="shared" si="326"/>
        <v>AFA OH AWHClvClinic OAAS Essentials 6900HSA100%ECY (30011820)</v>
      </c>
      <c r="D12637" s="116"/>
    </row>
    <row r="12638" spans="1:4" x14ac:dyDescent="0.2">
      <c r="A12638" s="12">
        <v>30011821</v>
      </c>
      <c r="B12638" s="13" t="s">
        <v>5955</v>
      </c>
      <c r="C12638" s="13" t="str">
        <f t="shared" si="326"/>
        <v>AFA OH AWH Cleveland Clinic OAAS Value 8150 100%CY (30011821)</v>
      </c>
      <c r="D12638" s="116"/>
    </row>
    <row r="12639" spans="1:4" x14ac:dyDescent="0.2">
      <c r="A12639" s="12">
        <v>30011822</v>
      </c>
      <c r="B12639" s="13" t="s">
        <v>5957</v>
      </c>
      <c r="C12639" s="13" t="str">
        <f t="shared" si="326"/>
        <v>AFA AWH Oklahoma OAAS 500 100% CY (30011822)</v>
      </c>
      <c r="D12639" s="116"/>
    </row>
    <row r="12640" spans="1:4" x14ac:dyDescent="0.2">
      <c r="A12640" s="12">
        <v>30011823</v>
      </c>
      <c r="B12640" s="13" t="s">
        <v>5959</v>
      </c>
      <c r="C12640" s="13" t="str">
        <f t="shared" si="326"/>
        <v>AFA AWH Oklahoma OAAS 1000 100% CY (30011823)</v>
      </c>
      <c r="D12640" s="116"/>
    </row>
    <row r="12641" spans="1:4" x14ac:dyDescent="0.2">
      <c r="A12641" s="12">
        <v>30011824</v>
      </c>
      <c r="B12641" s="13" t="s">
        <v>5961</v>
      </c>
      <c r="C12641" s="13" t="str">
        <f t="shared" si="326"/>
        <v>AFA AWH Oklahoma OAAS 1500 100% CY (30011824)</v>
      </c>
      <c r="D12641" s="116"/>
    </row>
    <row r="12642" spans="1:4" x14ac:dyDescent="0.2">
      <c r="A12642" s="12">
        <v>30011825</v>
      </c>
      <c r="B12642" s="13" t="s">
        <v>5963</v>
      </c>
      <c r="C12642" s="13" t="str">
        <f t="shared" si="326"/>
        <v>AFA AWH Oklahoma OAAS 2000 100% CY (30011825)</v>
      </c>
      <c r="D12642" s="116"/>
    </row>
    <row r="12643" spans="1:4" x14ac:dyDescent="0.2">
      <c r="A12643" s="12">
        <v>30011826</v>
      </c>
      <c r="B12643" s="13" t="s">
        <v>5965</v>
      </c>
      <c r="C12643" s="13" t="str">
        <f t="shared" si="326"/>
        <v>AFA AWH Oklahoma OAAS 2500 100% CY (30011826)</v>
      </c>
      <c r="D12643" s="116"/>
    </row>
    <row r="12644" spans="1:4" x14ac:dyDescent="0.2">
      <c r="A12644" s="12">
        <v>30011827</v>
      </c>
      <c r="B12644" s="13" t="s">
        <v>5967</v>
      </c>
      <c r="C12644" s="13" t="str">
        <f t="shared" si="326"/>
        <v>AFA AWH Oklahoma OAAS 3000 100% CY (30011827)</v>
      </c>
      <c r="D12644" s="116"/>
    </row>
    <row r="12645" spans="1:4" x14ac:dyDescent="0.2">
      <c r="A12645" s="12">
        <v>30011828</v>
      </c>
      <c r="B12645" s="13" t="s">
        <v>5969</v>
      </c>
      <c r="C12645" s="13" t="str">
        <f t="shared" si="326"/>
        <v>AFA AWH Oklahoma OAAS 4000 100% CY (30011828)</v>
      </c>
      <c r="D12645" s="116"/>
    </row>
    <row r="12646" spans="1:4" x14ac:dyDescent="0.2">
      <c r="A12646" s="12">
        <v>30011829</v>
      </c>
      <c r="B12646" s="13" t="s">
        <v>5971</v>
      </c>
      <c r="C12646" s="13" t="str">
        <f t="shared" si="326"/>
        <v>AFA AWH Oklahoma OAAS 5000 100% CY (30011829)</v>
      </c>
      <c r="D12646" s="116"/>
    </row>
    <row r="12647" spans="1:4" x14ac:dyDescent="0.2">
      <c r="A12647" s="12">
        <v>30011830</v>
      </c>
      <c r="B12647" s="13" t="s">
        <v>5973</v>
      </c>
      <c r="C12647" s="13" t="str">
        <f t="shared" si="326"/>
        <v>AFA AWH Oklahoma OAAS 6750 100% CY (30011830)</v>
      </c>
      <c r="D12647" s="116"/>
    </row>
    <row r="12648" spans="1:4" x14ac:dyDescent="0.2">
      <c r="A12648" s="12">
        <v>30011831</v>
      </c>
      <c r="B12648" s="13" t="s">
        <v>5975</v>
      </c>
      <c r="C12648" s="13" t="str">
        <f t="shared" si="326"/>
        <v>AFA AWH Oklahoma OAAS 500 80% CY (30011831)</v>
      </c>
      <c r="D12648" s="116"/>
    </row>
    <row r="12649" spans="1:4" x14ac:dyDescent="0.2">
      <c r="A12649" s="12">
        <v>30011832</v>
      </c>
      <c r="B12649" s="13" t="s">
        <v>5977</v>
      </c>
      <c r="C12649" s="13" t="str">
        <f t="shared" si="326"/>
        <v>AFA AWH Oklahoma OAAS 1000 80% CY (30011832)</v>
      </c>
      <c r="D12649" s="116"/>
    </row>
    <row r="12650" spans="1:4" x14ac:dyDescent="0.2">
      <c r="A12650" s="12">
        <v>30011833</v>
      </c>
      <c r="B12650" s="13" t="s">
        <v>5979</v>
      </c>
      <c r="C12650" s="13" t="str">
        <f t="shared" si="326"/>
        <v>AFA AWH Oklahoma OAAS 1500 80% CY (30011833)</v>
      </c>
      <c r="D12650" s="116"/>
    </row>
    <row r="12651" spans="1:4" x14ac:dyDescent="0.2">
      <c r="A12651" s="12">
        <v>30011834</v>
      </c>
      <c r="B12651" s="13" t="s">
        <v>5981</v>
      </c>
      <c r="C12651" s="13" t="str">
        <f t="shared" si="326"/>
        <v>AFA AWH Oklahoma OAAS 2500 80% CY (30011834)</v>
      </c>
      <c r="D12651" s="116"/>
    </row>
    <row r="12652" spans="1:4" x14ac:dyDescent="0.2">
      <c r="A12652" s="12">
        <v>30011835</v>
      </c>
      <c r="B12652" s="13" t="s">
        <v>5983</v>
      </c>
      <c r="C12652" s="13" t="str">
        <f t="shared" si="326"/>
        <v>AFA AWH Oklahoma OAAS 3500 80% CY (30011835)</v>
      </c>
      <c r="D12652" s="116"/>
    </row>
    <row r="12653" spans="1:4" x14ac:dyDescent="0.2">
      <c r="A12653" s="12">
        <v>30011836</v>
      </c>
      <c r="B12653" s="13" t="s">
        <v>5985</v>
      </c>
      <c r="C12653" s="13" t="str">
        <f t="shared" si="326"/>
        <v>AFA AWH Oklahoma OAAS 5000 80% CY (30011836)</v>
      </c>
      <c r="D12653" s="116"/>
    </row>
    <row r="12654" spans="1:4" x14ac:dyDescent="0.2">
      <c r="A12654" s="12">
        <v>30011837</v>
      </c>
      <c r="B12654" s="13" t="s">
        <v>5987</v>
      </c>
      <c r="C12654" s="13" t="str">
        <f t="shared" si="326"/>
        <v>AFA AWH Oklahoma OAAS 6750 80% CY (30011837)</v>
      </c>
      <c r="D12654" s="116"/>
    </row>
    <row r="12655" spans="1:4" x14ac:dyDescent="0.2">
      <c r="A12655" s="12">
        <v>30011838</v>
      </c>
      <c r="B12655" s="13" t="s">
        <v>5989</v>
      </c>
      <c r="C12655" s="13" t="str">
        <f t="shared" si="326"/>
        <v>AFA AWH Oklahoma OAAS 7350 80% CY (30011838)</v>
      </c>
      <c r="D12655" s="116"/>
    </row>
    <row r="12656" spans="1:4" x14ac:dyDescent="0.2">
      <c r="A12656" s="12">
        <v>30011839</v>
      </c>
      <c r="B12656" s="13" t="s">
        <v>5991</v>
      </c>
      <c r="C12656" s="13" t="str">
        <f t="shared" si="326"/>
        <v>AFA AWH Oklahoma OAAS 2750 70% CY (30011839)</v>
      </c>
      <c r="D12656" s="116"/>
    </row>
    <row r="12657" spans="1:4" x14ac:dyDescent="0.2">
      <c r="A12657" s="12">
        <v>30011840</v>
      </c>
      <c r="B12657" s="13" t="s">
        <v>5993</v>
      </c>
      <c r="C12657" s="13" t="str">
        <f t="shared" si="326"/>
        <v>AFA AWH Oklahoma OAAS 4000 70% CY (30011840)</v>
      </c>
      <c r="D12657" s="116"/>
    </row>
    <row r="12658" spans="1:4" x14ac:dyDescent="0.2">
      <c r="A12658" s="12">
        <v>30011841</v>
      </c>
      <c r="B12658" s="13" t="s">
        <v>5995</v>
      </c>
      <c r="C12658" s="13" t="str">
        <f t="shared" si="326"/>
        <v>AFA AWH Oklahoma OAAS 2750 50% CY (30011841)</v>
      </c>
      <c r="D12658" s="116"/>
    </row>
    <row r="12659" spans="1:4" x14ac:dyDescent="0.2">
      <c r="A12659" s="12">
        <v>30011842</v>
      </c>
      <c r="B12659" s="13" t="s">
        <v>5997</v>
      </c>
      <c r="C12659" s="13" t="str">
        <f t="shared" si="326"/>
        <v>AFA AWH Oklahoma OAAS 4500 50% CY (30011842)</v>
      </c>
      <c r="D12659" s="116"/>
    </row>
    <row r="12660" spans="1:4" x14ac:dyDescent="0.2">
      <c r="A12660" s="12">
        <v>30011843</v>
      </c>
      <c r="B12660" s="13" t="s">
        <v>5999</v>
      </c>
      <c r="C12660" s="13" t="str">
        <f t="shared" si="326"/>
        <v>AFA AWH Oklahoma OAAS 2500 100% IntRX CY (30011843)</v>
      </c>
      <c r="D12660" s="116"/>
    </row>
    <row r="12661" spans="1:4" x14ac:dyDescent="0.2">
      <c r="A12661" s="12">
        <v>30011844</v>
      </c>
      <c r="B12661" s="13" t="s">
        <v>6001</v>
      </c>
      <c r="C12661" s="13" t="str">
        <f t="shared" si="326"/>
        <v>AFA AWH Oklahoma OAAS 3500 100% IntRX CY (30011844)</v>
      </c>
      <c r="D12661" s="116"/>
    </row>
    <row r="12662" spans="1:4" x14ac:dyDescent="0.2">
      <c r="A12662" s="12">
        <v>30011845</v>
      </c>
      <c r="B12662" s="13" t="s">
        <v>6003</v>
      </c>
      <c r="C12662" s="13" t="str">
        <f t="shared" si="326"/>
        <v>AFA AWH Oklahoma OAAS 5000 100% IntRX CY (30011845)</v>
      </c>
      <c r="D12662" s="116"/>
    </row>
    <row r="12663" spans="1:4" x14ac:dyDescent="0.2">
      <c r="A12663" s="12">
        <v>30011846</v>
      </c>
      <c r="B12663" s="13" t="s">
        <v>6005</v>
      </c>
      <c r="C12663" s="13" t="str">
        <f t="shared" si="326"/>
        <v>AFA AWH Oklahoma OAAS 6250 100% IntRX CY (30011846)</v>
      </c>
      <c r="D12663" s="116"/>
    </row>
    <row r="12664" spans="1:4" x14ac:dyDescent="0.2">
      <c r="A12664" s="12">
        <v>30011847</v>
      </c>
      <c r="B12664" s="13" t="s">
        <v>6007</v>
      </c>
      <c r="C12664" s="13" t="str">
        <f t="shared" si="326"/>
        <v>AFA AWH Oklahoma OAAS 6750 100% IntRX CY (30011847)</v>
      </c>
      <c r="D12664" s="116"/>
    </row>
    <row r="12665" spans="1:4" x14ac:dyDescent="0.2">
      <c r="A12665" s="12">
        <v>30011848</v>
      </c>
      <c r="B12665" s="13" t="s">
        <v>6009</v>
      </c>
      <c r="C12665" s="13" t="str">
        <f t="shared" si="326"/>
        <v>AFA AWH Oklahoma OAAS 7350 100% IntRX CY (30011848)</v>
      </c>
      <c r="D12665" s="116"/>
    </row>
    <row r="12666" spans="1:4" x14ac:dyDescent="0.2">
      <c r="A12666" s="12">
        <v>30011849</v>
      </c>
      <c r="B12666" s="13" t="s">
        <v>6011</v>
      </c>
      <c r="C12666" s="13" t="str">
        <f t="shared" si="326"/>
        <v>AFA AWH Oklahoma OAAS 1600 HSA 100% CY (30011849)</v>
      </c>
      <c r="D12666" s="116"/>
    </row>
    <row r="12667" spans="1:4" x14ac:dyDescent="0.2">
      <c r="A12667" s="12">
        <v>30011850</v>
      </c>
      <c r="B12667" s="13" t="s">
        <v>6013</v>
      </c>
      <c r="C12667" s="13" t="str">
        <f t="shared" si="326"/>
        <v>AFA AWH Oklahoma OAAS 2250 HSA 100% CY (30011850)</v>
      </c>
      <c r="D12667" s="116"/>
    </row>
    <row r="12668" spans="1:4" x14ac:dyDescent="0.2">
      <c r="A12668" s="12">
        <v>30011851</v>
      </c>
      <c r="B12668" s="13" t="s">
        <v>6015</v>
      </c>
      <c r="C12668" s="13" t="str">
        <f t="shared" si="326"/>
        <v>AFA AWH Oklahoma OAAS 2750 HSA 100% CY (30011851)</v>
      </c>
      <c r="D12668" s="116"/>
    </row>
    <row r="12669" spans="1:4" x14ac:dyDescent="0.2">
      <c r="A12669" s="12">
        <v>30011852</v>
      </c>
      <c r="B12669" s="13" t="s">
        <v>6017</v>
      </c>
      <c r="C12669" s="13" t="str">
        <f t="shared" si="326"/>
        <v>AFA AWH Oklahoma OAAS 4000 HSA 100% E CY (30011852)</v>
      </c>
      <c r="D12669" s="116"/>
    </row>
    <row r="12670" spans="1:4" x14ac:dyDescent="0.2">
      <c r="A12670" s="12">
        <v>30011853</v>
      </c>
      <c r="B12670" s="13" t="s">
        <v>6019</v>
      </c>
      <c r="C12670" s="13" t="str">
        <f t="shared" si="326"/>
        <v>AFA AWH Oklahoma OAAS 6250 HSA 100% E CY (30011853)</v>
      </c>
      <c r="D12670" s="116"/>
    </row>
    <row r="12671" spans="1:4" x14ac:dyDescent="0.2">
      <c r="A12671" s="12">
        <v>30011854</v>
      </c>
      <c r="B12671" s="13" t="s">
        <v>6021</v>
      </c>
      <c r="C12671" s="13" t="str">
        <f t="shared" si="326"/>
        <v>AFA AWH Oklahoma OAAS 3750 HSA 80% E CY (30011854)</v>
      </c>
      <c r="D12671" s="116"/>
    </row>
    <row r="12672" spans="1:4" x14ac:dyDescent="0.2">
      <c r="A12672" s="12">
        <v>30011855</v>
      </c>
      <c r="B12672" s="13" t="s">
        <v>6023</v>
      </c>
      <c r="C12672" s="13" t="str">
        <f t="shared" si="326"/>
        <v>AFA AWH Oklahoma OAAS 5500 HSA 80% E CY (30011855)</v>
      </c>
      <c r="D12672" s="116"/>
    </row>
    <row r="12673" spans="1:4" x14ac:dyDescent="0.2">
      <c r="A12673" s="12">
        <v>30011856</v>
      </c>
      <c r="B12673" s="13" t="s">
        <v>6025</v>
      </c>
      <c r="C12673" s="13" t="str">
        <f t="shared" si="326"/>
        <v>AFA AWH Oklahoma OAAS 5750 HSA 70% E CY (30011856)</v>
      </c>
      <c r="D12673" s="116"/>
    </row>
    <row r="12674" spans="1:4" x14ac:dyDescent="0.2">
      <c r="A12674" s="12">
        <v>30011857</v>
      </c>
      <c r="B12674" s="13" t="s">
        <v>6027</v>
      </c>
      <c r="C12674" s="13" t="str">
        <f t="shared" ref="C12674:C12737" si="327">IF(A12674=0,"",B12674&amp;" ("&amp;A12674&amp;")")</f>
        <v>AFA AWH Oklahoma OAAS 6250 HSA 70% E CY (30011857)</v>
      </c>
      <c r="D12674" s="116"/>
    </row>
    <row r="12675" spans="1:4" x14ac:dyDescent="0.2">
      <c r="A12675" s="12">
        <v>30011858</v>
      </c>
      <c r="B12675" s="13" t="s">
        <v>6029</v>
      </c>
      <c r="C12675" s="13" t="str">
        <f t="shared" si="327"/>
        <v>AFA AWH Oklahoma OAAS 3000 HSA 50% E CY (30011858)</v>
      </c>
      <c r="D12675" s="116"/>
    </row>
    <row r="12676" spans="1:4" x14ac:dyDescent="0.2">
      <c r="A12676" s="12">
        <v>30011859</v>
      </c>
      <c r="B12676" s="13" t="s">
        <v>6031</v>
      </c>
      <c r="C12676" s="13" t="str">
        <f t="shared" si="327"/>
        <v>AFA AWH Oklahoma OAAS Essentials 100% $25 CY (30011859)</v>
      </c>
      <c r="D12676" s="116"/>
    </row>
    <row r="12677" spans="1:4" x14ac:dyDescent="0.2">
      <c r="A12677" s="12">
        <v>30011860</v>
      </c>
      <c r="B12677" s="13" t="s">
        <v>6033</v>
      </c>
      <c r="C12677" s="13" t="str">
        <f t="shared" si="327"/>
        <v>AFA AWH Oklahoma OAAS Essentials 100% $30 CY (30011860)</v>
      </c>
      <c r="D12677" s="116"/>
    </row>
    <row r="12678" spans="1:4" x14ac:dyDescent="0.2">
      <c r="A12678" s="12">
        <v>30011861</v>
      </c>
      <c r="B12678" s="13" t="s">
        <v>6035</v>
      </c>
      <c r="C12678" s="13" t="str">
        <f t="shared" si="327"/>
        <v>AFA AWH Oklahoma OAAS Essentials 500 100% CY (30011861)</v>
      </c>
      <c r="D12678" s="116"/>
    </row>
    <row r="12679" spans="1:4" x14ac:dyDescent="0.2">
      <c r="A12679" s="12">
        <v>30011862</v>
      </c>
      <c r="B12679" s="13" t="s">
        <v>6037</v>
      </c>
      <c r="C12679" s="13" t="str">
        <f t="shared" si="327"/>
        <v>AFA AWH Oklahoma OAAS Essentials 1000 100% CY (30011862)</v>
      </c>
      <c r="D12679" s="116"/>
    </row>
    <row r="12680" spans="1:4" x14ac:dyDescent="0.2">
      <c r="A12680" s="12">
        <v>30011863</v>
      </c>
      <c r="B12680" s="13" t="s">
        <v>6039</v>
      </c>
      <c r="C12680" s="13" t="str">
        <f t="shared" si="327"/>
        <v>AFA AWH Oklahoma OAAS Essentials 1500 100% CY (30011863)</v>
      </c>
      <c r="D12680" s="116"/>
    </row>
    <row r="12681" spans="1:4" x14ac:dyDescent="0.2">
      <c r="A12681" s="12">
        <v>30011864</v>
      </c>
      <c r="B12681" s="13" t="s">
        <v>6041</v>
      </c>
      <c r="C12681" s="13" t="str">
        <f t="shared" si="327"/>
        <v>AFA AWH Oklahoma OAAS Essentials 3000 100% CY (30011864)</v>
      </c>
      <c r="D12681" s="116"/>
    </row>
    <row r="12682" spans="1:4" x14ac:dyDescent="0.2">
      <c r="A12682" s="12">
        <v>30011865</v>
      </c>
      <c r="B12682" s="13" t="s">
        <v>6043</v>
      </c>
      <c r="C12682" s="13" t="str">
        <f t="shared" si="327"/>
        <v>AFA AWH Oklahoma OAAS Essentials 5000 100% CY (30011865)</v>
      </c>
      <c r="D12682" s="116"/>
    </row>
    <row r="12683" spans="1:4" x14ac:dyDescent="0.2">
      <c r="A12683" s="12">
        <v>30011866</v>
      </c>
      <c r="B12683" s="13" t="s">
        <v>6045</v>
      </c>
      <c r="C12683" s="13" t="str">
        <f t="shared" si="327"/>
        <v>AFA AWH Oklahoma OAAS Essentials 7000 100% CY (30011866)</v>
      </c>
      <c r="D12683" s="116"/>
    </row>
    <row r="12684" spans="1:4" x14ac:dyDescent="0.2">
      <c r="A12684" s="12">
        <v>30011867</v>
      </c>
      <c r="B12684" s="13" t="s">
        <v>6047</v>
      </c>
      <c r="C12684" s="13" t="str">
        <f t="shared" si="327"/>
        <v>AFA AWH Oklahoma OAAS Essentials 1000 80% CY (30011867)</v>
      </c>
      <c r="D12684" s="116"/>
    </row>
    <row r="12685" spans="1:4" x14ac:dyDescent="0.2">
      <c r="A12685" s="12">
        <v>30011868</v>
      </c>
      <c r="B12685" s="13" t="s">
        <v>6049</v>
      </c>
      <c r="C12685" s="13" t="str">
        <f t="shared" si="327"/>
        <v>AFA AWH Oklahoma OAAS Essentials 1500 80% CY (30011868)</v>
      </c>
      <c r="D12685" s="116"/>
    </row>
    <row r="12686" spans="1:4" x14ac:dyDescent="0.2">
      <c r="A12686" s="12">
        <v>30011869</v>
      </c>
      <c r="B12686" s="13" t="s">
        <v>6051</v>
      </c>
      <c r="C12686" s="13" t="str">
        <f t="shared" si="327"/>
        <v>AFA AWH Oklahoma OAAS Essentials 2500 80% CY (30011869)</v>
      </c>
      <c r="D12686" s="116"/>
    </row>
    <row r="12687" spans="1:4" x14ac:dyDescent="0.2">
      <c r="A12687" s="12">
        <v>30011870</v>
      </c>
      <c r="B12687" s="13" t="s">
        <v>6053</v>
      </c>
      <c r="C12687" s="13" t="str">
        <f t="shared" si="327"/>
        <v>AFA AWH Oklahoma OAAS Essentials 4000 80% CY (30011870)</v>
      </c>
      <c r="D12687" s="116"/>
    </row>
    <row r="12688" spans="1:4" x14ac:dyDescent="0.2">
      <c r="A12688" s="12">
        <v>30011871</v>
      </c>
      <c r="B12688" s="13" t="s">
        <v>6055</v>
      </c>
      <c r="C12688" s="13" t="str">
        <f t="shared" si="327"/>
        <v>AFA AWH Oklahoma OAAS Essentials 7350 80% CY (30011871)</v>
      </c>
      <c r="D12688" s="116"/>
    </row>
    <row r="12689" spans="1:4" x14ac:dyDescent="0.2">
      <c r="A12689" s="12">
        <v>30011872</v>
      </c>
      <c r="B12689" s="13" t="s">
        <v>6057</v>
      </c>
      <c r="C12689" s="13" t="str">
        <f t="shared" si="327"/>
        <v>AFA AWH Oklahoma OAAS Essentials 1000 50% CY (30011872)</v>
      </c>
      <c r="D12689" s="116"/>
    </row>
    <row r="12690" spans="1:4" x14ac:dyDescent="0.2">
      <c r="A12690" s="12">
        <v>30011873</v>
      </c>
      <c r="B12690" s="13" t="s">
        <v>6059</v>
      </c>
      <c r="C12690" s="13" t="str">
        <f t="shared" si="327"/>
        <v>AFA AWH Oklahoma OAAS Essentials 4500 50% CY (30011873)</v>
      </c>
      <c r="D12690" s="116"/>
    </row>
    <row r="12691" spans="1:4" x14ac:dyDescent="0.2">
      <c r="A12691" s="12">
        <v>30011874</v>
      </c>
      <c r="B12691" s="13" t="s">
        <v>6061</v>
      </c>
      <c r="C12691" s="13" t="str">
        <f t="shared" si="327"/>
        <v>AFA AWH Oklahoma OAAS Essentials 7000 50% CY (30011874)</v>
      </c>
      <c r="D12691" s="116"/>
    </row>
    <row r="12692" spans="1:4" x14ac:dyDescent="0.2">
      <c r="A12692" s="12">
        <v>30011875</v>
      </c>
      <c r="B12692" s="13" t="s">
        <v>6063</v>
      </c>
      <c r="C12692" s="13" t="str">
        <f t="shared" si="327"/>
        <v>AFA AWH Oklahoma OAAS Essentials 6750 100% IntRXCY (30011875)</v>
      </c>
      <c r="D12692" s="116"/>
    </row>
    <row r="12693" spans="1:4" x14ac:dyDescent="0.2">
      <c r="A12693" s="12">
        <v>30011876</v>
      </c>
      <c r="B12693" s="13" t="s">
        <v>6065</v>
      </c>
      <c r="C12693" s="13" t="str">
        <f t="shared" si="327"/>
        <v>AFA AWH Oklahoma OAAS Essentials 8150 100% IntRXCY (30011876)</v>
      </c>
      <c r="D12693" s="116"/>
    </row>
    <row r="12694" spans="1:4" x14ac:dyDescent="0.2">
      <c r="A12694" s="12">
        <v>30011877</v>
      </c>
      <c r="B12694" s="13" t="s">
        <v>6067</v>
      </c>
      <c r="C12694" s="13" t="str">
        <f t="shared" si="327"/>
        <v>AFA AWH Oklahoma OAAS Essentials 2500 HSA 100% CY (30011877)</v>
      </c>
      <c r="D12694" s="116"/>
    </row>
    <row r="12695" spans="1:4" x14ac:dyDescent="0.2">
      <c r="A12695" s="12">
        <v>30011878</v>
      </c>
      <c r="B12695" s="13" t="s">
        <v>6069</v>
      </c>
      <c r="C12695" s="13" t="str">
        <f t="shared" si="327"/>
        <v>AFA AWH Oklahoma OAAS Essentials 3500 HSA 80% E CY (30011878)</v>
      </c>
      <c r="D12695" s="116"/>
    </row>
    <row r="12696" spans="1:4" x14ac:dyDescent="0.2">
      <c r="A12696" s="12">
        <v>30011879</v>
      </c>
      <c r="B12696" s="13" t="s">
        <v>6071</v>
      </c>
      <c r="C12696" s="13" t="str">
        <f t="shared" si="327"/>
        <v>AFA AWH Oklahoma OAAS Essentials 5000 HSA 50% E CY (30011879)</v>
      </c>
      <c r="D12696" s="116"/>
    </row>
    <row r="12697" spans="1:4" x14ac:dyDescent="0.2">
      <c r="A12697" s="12">
        <v>30011880</v>
      </c>
      <c r="B12697" s="13" t="s">
        <v>6073</v>
      </c>
      <c r="C12697" s="13" t="str">
        <f t="shared" si="327"/>
        <v>AFA AWH Oklahoma OAAS Essentials 6900 HSA 100% ECY (30011880)</v>
      </c>
      <c r="D12697" s="116"/>
    </row>
    <row r="12698" spans="1:4" x14ac:dyDescent="0.2">
      <c r="A12698" s="12">
        <v>30011881</v>
      </c>
      <c r="B12698" s="13" t="s">
        <v>6075</v>
      </c>
      <c r="C12698" s="13" t="str">
        <f t="shared" si="327"/>
        <v>AFA AWH Oklahoma OAAS Value 8150 100% CY (30011881)</v>
      </c>
      <c r="D12698" s="116"/>
    </row>
    <row r="12699" spans="1:4" x14ac:dyDescent="0.2">
      <c r="A12699" s="12">
        <v>30011882</v>
      </c>
      <c r="B12699" s="13" t="s">
        <v>6077</v>
      </c>
      <c r="C12699" s="13" t="str">
        <f t="shared" si="327"/>
        <v>AFA TX AWH Memorial Hermann OAAS 500 100% CY (30011882)</v>
      </c>
      <c r="D12699" s="116"/>
    </row>
    <row r="12700" spans="1:4" x14ac:dyDescent="0.2">
      <c r="A12700" s="12">
        <v>30011883</v>
      </c>
      <c r="B12700" s="13" t="s">
        <v>6079</v>
      </c>
      <c r="C12700" s="13" t="str">
        <f t="shared" si="327"/>
        <v>AFA TX AWH Memorial Hermann OAAS 1000 100% CY (30011883)</v>
      </c>
      <c r="D12700" s="116"/>
    </row>
    <row r="12701" spans="1:4" x14ac:dyDescent="0.2">
      <c r="A12701" s="12">
        <v>30011884</v>
      </c>
      <c r="B12701" s="13" t="s">
        <v>6081</v>
      </c>
      <c r="C12701" s="13" t="str">
        <f t="shared" si="327"/>
        <v>AFA TX AWH Memorial Hermann OAAS 1500 100% CY (30011884)</v>
      </c>
      <c r="D12701" s="116"/>
    </row>
    <row r="12702" spans="1:4" x14ac:dyDescent="0.2">
      <c r="A12702" s="12">
        <v>30011885</v>
      </c>
      <c r="B12702" s="13" t="s">
        <v>6083</v>
      </c>
      <c r="C12702" s="13" t="str">
        <f t="shared" si="327"/>
        <v>AFA TX AWH Memorial Hermann OAAS 2000 100% CY (30011885)</v>
      </c>
      <c r="D12702" s="116"/>
    </row>
    <row r="12703" spans="1:4" x14ac:dyDescent="0.2">
      <c r="A12703" s="12">
        <v>30011886</v>
      </c>
      <c r="B12703" s="13" t="s">
        <v>6085</v>
      </c>
      <c r="C12703" s="13" t="str">
        <f t="shared" si="327"/>
        <v>AFA TX AWH Memorial Hermann OAAS 2500 100% CY (30011886)</v>
      </c>
      <c r="D12703" s="116"/>
    </row>
    <row r="12704" spans="1:4" x14ac:dyDescent="0.2">
      <c r="A12704" s="12">
        <v>30011887</v>
      </c>
      <c r="B12704" s="13" t="s">
        <v>6087</v>
      </c>
      <c r="C12704" s="13" t="str">
        <f t="shared" si="327"/>
        <v>AFA TX AWH Memorial Hermann OAAS 3000 100% CY (30011887)</v>
      </c>
      <c r="D12704" s="116"/>
    </row>
    <row r="12705" spans="1:4" x14ac:dyDescent="0.2">
      <c r="A12705" s="12">
        <v>30011888</v>
      </c>
      <c r="B12705" s="13" t="s">
        <v>6089</v>
      </c>
      <c r="C12705" s="13" t="str">
        <f t="shared" si="327"/>
        <v>AFA TX AWH Memorial Hermann OAAS 4000 100% CY (30011888)</v>
      </c>
      <c r="D12705" s="116"/>
    </row>
    <row r="12706" spans="1:4" x14ac:dyDescent="0.2">
      <c r="A12706" s="12">
        <v>30011889</v>
      </c>
      <c r="B12706" s="13" t="s">
        <v>6091</v>
      </c>
      <c r="C12706" s="13" t="str">
        <f t="shared" si="327"/>
        <v>AFA TX AWH Memorial Hermann OAAS 5000 100% CY (30011889)</v>
      </c>
      <c r="D12706" s="116"/>
    </row>
    <row r="12707" spans="1:4" x14ac:dyDescent="0.2">
      <c r="A12707" s="12">
        <v>30011890</v>
      </c>
      <c r="B12707" s="13" t="s">
        <v>6093</v>
      </c>
      <c r="C12707" s="13" t="str">
        <f t="shared" si="327"/>
        <v>AFA TX AWH Memorial Hermann OAAS 6750 100% CY (30011890)</v>
      </c>
      <c r="D12707" s="116"/>
    </row>
    <row r="12708" spans="1:4" x14ac:dyDescent="0.2">
      <c r="A12708" s="12">
        <v>30011891</v>
      </c>
      <c r="B12708" s="13" t="s">
        <v>6095</v>
      </c>
      <c r="C12708" s="13" t="str">
        <f t="shared" si="327"/>
        <v>AFA TX AWH Memorial Hermann OAAS 500 80% CY (30011891)</v>
      </c>
      <c r="D12708" s="116"/>
    </row>
    <row r="12709" spans="1:4" x14ac:dyDescent="0.2">
      <c r="A12709" s="12">
        <v>30011892</v>
      </c>
      <c r="B12709" s="13" t="s">
        <v>6097</v>
      </c>
      <c r="C12709" s="13" t="str">
        <f t="shared" si="327"/>
        <v>AFA TX AWH Memorial Hermann OAAS 1000 80% CY (30011892)</v>
      </c>
      <c r="D12709" s="116"/>
    </row>
    <row r="12710" spans="1:4" x14ac:dyDescent="0.2">
      <c r="A12710" s="12">
        <v>30011893</v>
      </c>
      <c r="B12710" s="13" t="s">
        <v>6099</v>
      </c>
      <c r="C12710" s="13" t="str">
        <f t="shared" si="327"/>
        <v>AFA TX AWH Memorial Hermann OAAS 1500 80% CY (30011893)</v>
      </c>
      <c r="D12710" s="116"/>
    </row>
    <row r="12711" spans="1:4" x14ac:dyDescent="0.2">
      <c r="A12711" s="12">
        <v>30011894</v>
      </c>
      <c r="B12711" s="13" t="s">
        <v>6101</v>
      </c>
      <c r="C12711" s="13" t="str">
        <f t="shared" si="327"/>
        <v>AFA TX AWH Memorial Hermann OAAS 2500 80% CY (30011894)</v>
      </c>
      <c r="D12711" s="116"/>
    </row>
    <row r="12712" spans="1:4" x14ac:dyDescent="0.2">
      <c r="A12712" s="12">
        <v>30011895</v>
      </c>
      <c r="B12712" s="13" t="s">
        <v>6103</v>
      </c>
      <c r="C12712" s="13" t="str">
        <f t="shared" si="327"/>
        <v>AFA TX AWH Memorial Hermann OAAS 3500 80% CY (30011895)</v>
      </c>
      <c r="D12712" s="116"/>
    </row>
    <row r="12713" spans="1:4" x14ac:dyDescent="0.2">
      <c r="A12713" s="12">
        <v>30011896</v>
      </c>
      <c r="B12713" s="13" t="s">
        <v>6105</v>
      </c>
      <c r="C12713" s="13" t="str">
        <f t="shared" si="327"/>
        <v>AFA TX AWH Memorial Hermann OAAS 5000 80% CY (30011896)</v>
      </c>
      <c r="D12713" s="116"/>
    </row>
    <row r="12714" spans="1:4" x14ac:dyDescent="0.2">
      <c r="A12714" s="12">
        <v>30011897</v>
      </c>
      <c r="B12714" s="13" t="s">
        <v>6107</v>
      </c>
      <c r="C12714" s="13" t="str">
        <f t="shared" si="327"/>
        <v>AFA TX AWH Memorial Hermann OAAS 6750 80% CY (30011897)</v>
      </c>
      <c r="D12714" s="116"/>
    </row>
    <row r="12715" spans="1:4" x14ac:dyDescent="0.2">
      <c r="A12715" s="12">
        <v>30011898</v>
      </c>
      <c r="B12715" s="13" t="s">
        <v>6109</v>
      </c>
      <c r="C12715" s="13" t="str">
        <f t="shared" si="327"/>
        <v>AFA TX AWH Memorial Hermann OAAS 7350 80% CY (30011898)</v>
      </c>
      <c r="D12715" s="116"/>
    </row>
    <row r="12716" spans="1:4" x14ac:dyDescent="0.2">
      <c r="A12716" s="12">
        <v>30011899</v>
      </c>
      <c r="B12716" s="13" t="s">
        <v>6111</v>
      </c>
      <c r="C12716" s="13" t="str">
        <f t="shared" si="327"/>
        <v>AFA TX AWH Memorial Hermann OAAS 2750 70% CY (30011899)</v>
      </c>
      <c r="D12716" s="116"/>
    </row>
    <row r="12717" spans="1:4" x14ac:dyDescent="0.2">
      <c r="A12717" s="12">
        <v>30011900</v>
      </c>
      <c r="B12717" s="13" t="s">
        <v>6113</v>
      </c>
      <c r="C12717" s="13" t="str">
        <f t="shared" si="327"/>
        <v>AFA TX AWH Memorial Hermann OAAS 4000 70% CY (30011900)</v>
      </c>
      <c r="D12717" s="116"/>
    </row>
    <row r="12718" spans="1:4" x14ac:dyDescent="0.2">
      <c r="A12718" s="12">
        <v>30011901</v>
      </c>
      <c r="B12718" s="13" t="s">
        <v>6115</v>
      </c>
      <c r="C12718" s="13" t="str">
        <f t="shared" si="327"/>
        <v>AFA TX AWH Memorial Hermann OAAS 2750 50% CY (30011901)</v>
      </c>
      <c r="D12718" s="116"/>
    </row>
    <row r="12719" spans="1:4" x14ac:dyDescent="0.2">
      <c r="A12719" s="12">
        <v>30011902</v>
      </c>
      <c r="B12719" s="13" t="s">
        <v>6117</v>
      </c>
      <c r="C12719" s="13" t="str">
        <f t="shared" si="327"/>
        <v>AFA TX AWH Memorial Hermann OAAS 4500 50% CY (30011902)</v>
      </c>
      <c r="D12719" s="116"/>
    </row>
    <row r="12720" spans="1:4" x14ac:dyDescent="0.2">
      <c r="A12720" s="12">
        <v>30011903</v>
      </c>
      <c r="B12720" s="13" t="s">
        <v>6119</v>
      </c>
      <c r="C12720" s="13" t="str">
        <f t="shared" si="327"/>
        <v>AFA TX AWH MemorialHermann OAAS 2500 100% IntRX CY (30011903)</v>
      </c>
      <c r="D12720" s="116"/>
    </row>
    <row r="12721" spans="1:4" x14ac:dyDescent="0.2">
      <c r="A12721" s="12">
        <v>30011904</v>
      </c>
      <c r="B12721" s="13" t="s">
        <v>6121</v>
      </c>
      <c r="C12721" s="13" t="str">
        <f t="shared" si="327"/>
        <v>AFA TX AWH MemorialHermann OAAS 3500 100% IntRX CY (30011904)</v>
      </c>
      <c r="D12721" s="116"/>
    </row>
    <row r="12722" spans="1:4" x14ac:dyDescent="0.2">
      <c r="A12722" s="12">
        <v>30011905</v>
      </c>
      <c r="B12722" s="13" t="s">
        <v>6123</v>
      </c>
      <c r="C12722" s="13" t="str">
        <f t="shared" si="327"/>
        <v>AFA TX AWH MemorialHermann OAAS 5000 100% IntRX CY (30011905)</v>
      </c>
      <c r="D12722" s="116"/>
    </row>
    <row r="12723" spans="1:4" x14ac:dyDescent="0.2">
      <c r="A12723" s="12">
        <v>30011906</v>
      </c>
      <c r="B12723" s="13" t="s">
        <v>6125</v>
      </c>
      <c r="C12723" s="13" t="str">
        <f t="shared" si="327"/>
        <v>AFA TX AWH MemorialHermann OAAS 6250 100% IntRX CY (30011906)</v>
      </c>
      <c r="D12723" s="116"/>
    </row>
    <row r="12724" spans="1:4" x14ac:dyDescent="0.2">
      <c r="A12724" s="12">
        <v>30011907</v>
      </c>
      <c r="B12724" s="13" t="s">
        <v>6127</v>
      </c>
      <c r="C12724" s="13" t="str">
        <f t="shared" si="327"/>
        <v>AFA TX AWH MemorialHermann OAAS 6750 100% IntRX CY (30011907)</v>
      </c>
      <c r="D12724" s="116"/>
    </row>
    <row r="12725" spans="1:4" x14ac:dyDescent="0.2">
      <c r="A12725" s="12">
        <v>30011908</v>
      </c>
      <c r="B12725" s="13" t="s">
        <v>6129</v>
      </c>
      <c r="C12725" s="13" t="str">
        <f t="shared" si="327"/>
        <v>AFA TX AWH MemorialHermann OAAS 7350 100% IntRX CY (30011908)</v>
      </c>
      <c r="D12725" s="116"/>
    </row>
    <row r="12726" spans="1:4" x14ac:dyDescent="0.2">
      <c r="A12726" s="12">
        <v>30011909</v>
      </c>
      <c r="B12726" s="13" t="s">
        <v>6131</v>
      </c>
      <c r="C12726" s="13" t="str">
        <f t="shared" si="327"/>
        <v>AFA TX AWH Memorial Hermann OAAS 1600 HSA 100% CY (30011909)</v>
      </c>
      <c r="D12726" s="116"/>
    </row>
    <row r="12727" spans="1:4" x14ac:dyDescent="0.2">
      <c r="A12727" s="12">
        <v>30011910</v>
      </c>
      <c r="B12727" s="13" t="s">
        <v>6133</v>
      </c>
      <c r="C12727" s="13" t="str">
        <f t="shared" si="327"/>
        <v>AFA TX AWH Memorial Hermann OAAS 2250 HSA 100% CY (30011910)</v>
      </c>
      <c r="D12727" s="116"/>
    </row>
    <row r="12728" spans="1:4" x14ac:dyDescent="0.2">
      <c r="A12728" s="12">
        <v>30011911</v>
      </c>
      <c r="B12728" s="13" t="s">
        <v>6135</v>
      </c>
      <c r="C12728" s="13" t="str">
        <f t="shared" si="327"/>
        <v>AFA TX AWH Memorial Hermann OAAS 2750 HSA 100% CY (30011911)</v>
      </c>
      <c r="D12728" s="116"/>
    </row>
    <row r="12729" spans="1:4" x14ac:dyDescent="0.2">
      <c r="A12729" s="12">
        <v>30011912</v>
      </c>
      <c r="B12729" s="13" t="s">
        <v>6137</v>
      </c>
      <c r="C12729" s="13" t="str">
        <f t="shared" si="327"/>
        <v>AFA TX AWH MemorialHermann OAAS 4000 HSA 100% E CY (30011912)</v>
      </c>
      <c r="D12729" s="116"/>
    </row>
    <row r="12730" spans="1:4" x14ac:dyDescent="0.2">
      <c r="A12730" s="12">
        <v>30011913</v>
      </c>
      <c r="B12730" s="13" t="s">
        <v>6139</v>
      </c>
      <c r="C12730" s="13" t="str">
        <f t="shared" si="327"/>
        <v>AFA TX AWH MemorialHermann OAAS 6250 HSA 100% E CY (30011913)</v>
      </c>
      <c r="D12730" s="116"/>
    </row>
    <row r="12731" spans="1:4" x14ac:dyDescent="0.2">
      <c r="A12731" s="12">
        <v>30011914</v>
      </c>
      <c r="B12731" s="13" t="s">
        <v>6141</v>
      </c>
      <c r="C12731" s="13" t="str">
        <f t="shared" si="327"/>
        <v>AFA TX AWH MemorialHermann OAAS 3750 HSA 80% E CY (30011914)</v>
      </c>
      <c r="D12731" s="116"/>
    </row>
    <row r="12732" spans="1:4" x14ac:dyDescent="0.2">
      <c r="A12732" s="12">
        <v>30011915</v>
      </c>
      <c r="B12732" s="13" t="s">
        <v>6143</v>
      </c>
      <c r="C12732" s="13" t="str">
        <f t="shared" si="327"/>
        <v>AFA TX AWH MemorialHermann OAAS 5500 HSA 80% E CY (30011915)</v>
      </c>
      <c r="D12732" s="116"/>
    </row>
    <row r="12733" spans="1:4" x14ac:dyDescent="0.2">
      <c r="A12733" s="12">
        <v>30011916</v>
      </c>
      <c r="B12733" s="13" t="s">
        <v>6145</v>
      </c>
      <c r="C12733" s="13" t="str">
        <f t="shared" si="327"/>
        <v>AFA TX AWH MemorialHermann OAAS 5750 HSA 70% E CY (30011916)</v>
      </c>
      <c r="D12733" s="116"/>
    </row>
    <row r="12734" spans="1:4" x14ac:dyDescent="0.2">
      <c r="A12734" s="12">
        <v>30011917</v>
      </c>
      <c r="B12734" s="13" t="s">
        <v>6147</v>
      </c>
      <c r="C12734" s="13" t="str">
        <f t="shared" si="327"/>
        <v>AFA TX AWH MemorialHermann OAAS 6250 HSA 70% E CY (30011917)</v>
      </c>
      <c r="D12734" s="116"/>
    </row>
    <row r="12735" spans="1:4" x14ac:dyDescent="0.2">
      <c r="A12735" s="12">
        <v>30011918</v>
      </c>
      <c r="B12735" s="13" t="s">
        <v>6149</v>
      </c>
      <c r="C12735" s="13" t="str">
        <f t="shared" si="327"/>
        <v>AFA TX AWH MemorialHermann OAAS 3000 HSA 50% E CY (30011918)</v>
      </c>
      <c r="D12735" s="116"/>
    </row>
    <row r="12736" spans="1:4" x14ac:dyDescent="0.2">
      <c r="A12736" s="12">
        <v>30011919</v>
      </c>
      <c r="B12736" s="13" t="s">
        <v>6151</v>
      </c>
      <c r="C12736" s="13" t="str">
        <f t="shared" si="327"/>
        <v>AFA TX AWH MemHermann OAAS Essentials 100% $25 CY (30011919)</v>
      </c>
      <c r="D12736" s="116"/>
    </row>
    <row r="12737" spans="1:4" x14ac:dyDescent="0.2">
      <c r="A12737" s="12">
        <v>30011920</v>
      </c>
      <c r="B12737" s="13" t="s">
        <v>6153</v>
      </c>
      <c r="C12737" s="13" t="str">
        <f t="shared" si="327"/>
        <v>AFA TX AWH MemHermann OAAS Essentials 100% $30 CY (30011920)</v>
      </c>
      <c r="D12737" s="116"/>
    </row>
    <row r="12738" spans="1:4" x14ac:dyDescent="0.2">
      <c r="A12738" s="12">
        <v>30011921</v>
      </c>
      <c r="B12738" s="13" t="s">
        <v>6155</v>
      </c>
      <c r="C12738" s="13" t="str">
        <f t="shared" ref="C12738:C12801" si="328">IF(A12738=0,"",B12738&amp;" ("&amp;A12738&amp;")")</f>
        <v>AFA TX AWH MemHermann OAAS Essentials 500 100% CY (30011921)</v>
      </c>
      <c r="D12738" s="116"/>
    </row>
    <row r="12739" spans="1:4" x14ac:dyDescent="0.2">
      <c r="A12739" s="12">
        <v>30011922</v>
      </c>
      <c r="B12739" s="13" t="s">
        <v>6157</v>
      </c>
      <c r="C12739" s="13" t="str">
        <f t="shared" si="328"/>
        <v>AFA TX AWH MemHermann OAAS Essentials 1000 100% CY (30011922)</v>
      </c>
      <c r="D12739" s="116"/>
    </row>
    <row r="12740" spans="1:4" x14ac:dyDescent="0.2">
      <c r="A12740" s="12">
        <v>30011923</v>
      </c>
      <c r="B12740" s="13" t="s">
        <v>6159</v>
      </c>
      <c r="C12740" s="13" t="str">
        <f t="shared" si="328"/>
        <v>AFA TX AWH MemHermann OAAS Essentials 1500 100% CY (30011923)</v>
      </c>
      <c r="D12740" s="116"/>
    </row>
    <row r="12741" spans="1:4" x14ac:dyDescent="0.2">
      <c r="A12741" s="12">
        <v>30011924</v>
      </c>
      <c r="B12741" s="13" t="s">
        <v>6161</v>
      </c>
      <c r="C12741" s="13" t="str">
        <f t="shared" si="328"/>
        <v>AFA TX AWH MemHermann OAAS Essentials 3000 100% CY (30011924)</v>
      </c>
      <c r="D12741" s="116"/>
    </row>
    <row r="12742" spans="1:4" x14ac:dyDescent="0.2">
      <c r="A12742" s="12">
        <v>30011925</v>
      </c>
      <c r="B12742" s="13" t="s">
        <v>6163</v>
      </c>
      <c r="C12742" s="13" t="str">
        <f t="shared" si="328"/>
        <v>AFA TX AWH MemHermann OAAS Essentials 5000 100% CY (30011925)</v>
      </c>
      <c r="D12742" s="116"/>
    </row>
    <row r="12743" spans="1:4" x14ac:dyDescent="0.2">
      <c r="A12743" s="12">
        <v>30011926</v>
      </c>
      <c r="B12743" s="13" t="s">
        <v>6165</v>
      </c>
      <c r="C12743" s="13" t="str">
        <f t="shared" si="328"/>
        <v>AFA TX AWH MemHermann OAAS Essentials 7000 100% CY (30011926)</v>
      </c>
      <c r="D12743" s="116"/>
    </row>
    <row r="12744" spans="1:4" x14ac:dyDescent="0.2">
      <c r="A12744" s="12">
        <v>30011927</v>
      </c>
      <c r="B12744" s="13" t="s">
        <v>6167</v>
      </c>
      <c r="C12744" s="13" t="str">
        <f t="shared" si="328"/>
        <v>AFA TX AWH MemHermann OAAS Essentials 1000 80% CY (30011927)</v>
      </c>
      <c r="D12744" s="116"/>
    </row>
    <row r="12745" spans="1:4" x14ac:dyDescent="0.2">
      <c r="A12745" s="12">
        <v>30011928</v>
      </c>
      <c r="B12745" s="13" t="s">
        <v>6169</v>
      </c>
      <c r="C12745" s="13" t="str">
        <f t="shared" si="328"/>
        <v>AFA TX AWH MemHermann OAAS Essentials 1500 80% CY (30011928)</v>
      </c>
      <c r="D12745" s="116"/>
    </row>
    <row r="12746" spans="1:4" x14ac:dyDescent="0.2">
      <c r="A12746" s="12">
        <v>30011929</v>
      </c>
      <c r="B12746" s="13" t="s">
        <v>6171</v>
      </c>
      <c r="C12746" s="13" t="str">
        <f t="shared" si="328"/>
        <v>AFA TX AWH MemHermann OAAS Essentials 2500 80% CY (30011929)</v>
      </c>
      <c r="D12746" s="116"/>
    </row>
    <row r="12747" spans="1:4" x14ac:dyDescent="0.2">
      <c r="A12747" s="12">
        <v>30011930</v>
      </c>
      <c r="B12747" s="13" t="s">
        <v>6173</v>
      </c>
      <c r="C12747" s="13" t="str">
        <f t="shared" si="328"/>
        <v>AFA TX AWH MemHermann OAAS Essentials 4000 80% CY (30011930)</v>
      </c>
      <c r="D12747" s="116"/>
    </row>
    <row r="12748" spans="1:4" x14ac:dyDescent="0.2">
      <c r="A12748" s="12">
        <v>30011931</v>
      </c>
      <c r="B12748" s="13" t="s">
        <v>6175</v>
      </c>
      <c r="C12748" s="13" t="str">
        <f t="shared" si="328"/>
        <v>AFA TX AWH MemHermann OAAS Essentials 7350 80% CY (30011931)</v>
      </c>
      <c r="D12748" s="116"/>
    </row>
    <row r="12749" spans="1:4" x14ac:dyDescent="0.2">
      <c r="A12749" s="12">
        <v>30011932</v>
      </c>
      <c r="B12749" s="13" t="s">
        <v>6177</v>
      </c>
      <c r="C12749" s="13" t="str">
        <f t="shared" si="328"/>
        <v>AFA TX AWH MemHermann OAAS Essentials 1000 50% CY (30011932)</v>
      </c>
      <c r="D12749" s="116"/>
    </row>
    <row r="12750" spans="1:4" x14ac:dyDescent="0.2">
      <c r="A12750" s="12">
        <v>30011933</v>
      </c>
      <c r="B12750" s="13" t="s">
        <v>6179</v>
      </c>
      <c r="C12750" s="13" t="str">
        <f t="shared" si="328"/>
        <v>AFA TX AWH MemHermann OAAS Essentials 4500 50% CY (30011933)</v>
      </c>
      <c r="D12750" s="116"/>
    </row>
    <row r="12751" spans="1:4" x14ac:dyDescent="0.2">
      <c r="A12751" s="12">
        <v>30011934</v>
      </c>
      <c r="B12751" s="13" t="s">
        <v>6181</v>
      </c>
      <c r="C12751" s="13" t="str">
        <f t="shared" si="328"/>
        <v>AFA TX AWH MemHermann OAAS Essentials 7000 50% CY (30011934)</v>
      </c>
      <c r="D12751" s="116"/>
    </row>
    <row r="12752" spans="1:4" x14ac:dyDescent="0.2">
      <c r="A12752" s="12">
        <v>30011935</v>
      </c>
      <c r="B12752" s="13" t="s">
        <v>6183</v>
      </c>
      <c r="C12752" s="13" t="str">
        <f t="shared" si="328"/>
        <v>AFA TXAWHMemHermann OAASEssentials6750 100%IntRXCY (30011935)</v>
      </c>
      <c r="D12752" s="116"/>
    </row>
    <row r="12753" spans="1:4" x14ac:dyDescent="0.2">
      <c r="A12753" s="12">
        <v>30011936</v>
      </c>
      <c r="B12753" s="13" t="s">
        <v>6185</v>
      </c>
      <c r="C12753" s="13" t="str">
        <f t="shared" si="328"/>
        <v>AFA TXAWHMemHermann OAASEssentials8150 100%IntRXCY (30011936)</v>
      </c>
      <c r="D12753" s="116"/>
    </row>
    <row r="12754" spans="1:4" x14ac:dyDescent="0.2">
      <c r="A12754" s="12">
        <v>30011937</v>
      </c>
      <c r="B12754" s="13" t="s">
        <v>6187</v>
      </c>
      <c r="C12754" s="13" t="str">
        <f t="shared" si="328"/>
        <v>AFA TXAWHMemHermann OAAS Essentials2500 HSA100%CY (30011937)</v>
      </c>
      <c r="D12754" s="116"/>
    </row>
    <row r="12755" spans="1:4" x14ac:dyDescent="0.2">
      <c r="A12755" s="12">
        <v>30011938</v>
      </c>
      <c r="B12755" s="13" t="s">
        <v>6189</v>
      </c>
      <c r="C12755" s="13" t="str">
        <f t="shared" si="328"/>
        <v>AFA TXAWHMemHermann OAAS Essentials3500 HSA80%ECY (30011938)</v>
      </c>
      <c r="D12755" s="116"/>
    </row>
    <row r="12756" spans="1:4" x14ac:dyDescent="0.2">
      <c r="A12756" s="12">
        <v>30011939</v>
      </c>
      <c r="B12756" s="13" t="s">
        <v>6191</v>
      </c>
      <c r="C12756" s="13" t="str">
        <f t="shared" si="328"/>
        <v>AFA TXAWHMemHermann OAAS Essentials5000 HSA50%ECY (30011939)</v>
      </c>
      <c r="D12756" s="116"/>
    </row>
    <row r="12757" spans="1:4" x14ac:dyDescent="0.2">
      <c r="A12757" s="12">
        <v>30011940</v>
      </c>
      <c r="B12757" s="13" t="s">
        <v>6193</v>
      </c>
      <c r="C12757" s="13" t="str">
        <f t="shared" si="328"/>
        <v>AFA TXAWHMemHermann OAAS Essentials6900 HSA100%ECY (30011940)</v>
      </c>
      <c r="D12757" s="116"/>
    </row>
    <row r="12758" spans="1:4" x14ac:dyDescent="0.2">
      <c r="A12758" s="12">
        <v>30011941</v>
      </c>
      <c r="B12758" s="13" t="s">
        <v>6195</v>
      </c>
      <c r="C12758" s="13" t="str">
        <f t="shared" si="328"/>
        <v>AFA TX AWH MemHermann OAAS Value 8150 100% CY (30011941)</v>
      </c>
      <c r="D12758" s="116"/>
    </row>
    <row r="12759" spans="1:4" x14ac:dyDescent="0.2">
      <c r="A12759" s="12">
        <v>30011942</v>
      </c>
      <c r="B12759" s="13" t="s">
        <v>6197</v>
      </c>
      <c r="C12759" s="13" t="str">
        <f t="shared" si="328"/>
        <v>AFA TX AWH Seton Health OAAS 500 100% CY (30011942)</v>
      </c>
      <c r="D12759" s="116"/>
    </row>
    <row r="12760" spans="1:4" x14ac:dyDescent="0.2">
      <c r="A12760" s="12">
        <v>30011943</v>
      </c>
      <c r="B12760" s="13" t="s">
        <v>6199</v>
      </c>
      <c r="C12760" s="13" t="str">
        <f t="shared" si="328"/>
        <v>AFA TX AWH Seton Health OAAS 1000 100% CY (30011943)</v>
      </c>
      <c r="D12760" s="116"/>
    </row>
    <row r="12761" spans="1:4" x14ac:dyDescent="0.2">
      <c r="A12761" s="12">
        <v>30011944</v>
      </c>
      <c r="B12761" s="13" t="s">
        <v>6201</v>
      </c>
      <c r="C12761" s="13" t="str">
        <f t="shared" si="328"/>
        <v>AFA TX AWH Seton Health OAAS 1500 100% CY (30011944)</v>
      </c>
      <c r="D12761" s="116"/>
    </row>
    <row r="12762" spans="1:4" x14ac:dyDescent="0.2">
      <c r="A12762" s="12">
        <v>30011945</v>
      </c>
      <c r="B12762" s="13" t="s">
        <v>6203</v>
      </c>
      <c r="C12762" s="13" t="str">
        <f t="shared" si="328"/>
        <v>AFA TX AWH Seton Health OAAS 2000 100% CY (30011945)</v>
      </c>
      <c r="D12762" s="116"/>
    </row>
    <row r="12763" spans="1:4" x14ac:dyDescent="0.2">
      <c r="A12763" s="12">
        <v>30011946</v>
      </c>
      <c r="B12763" s="13" t="s">
        <v>6205</v>
      </c>
      <c r="C12763" s="13" t="str">
        <f t="shared" si="328"/>
        <v>AFA TX AWH Seton Health OAAS 2500 100% CY (30011946)</v>
      </c>
      <c r="D12763" s="116"/>
    </row>
    <row r="12764" spans="1:4" x14ac:dyDescent="0.2">
      <c r="A12764" s="12">
        <v>30011947</v>
      </c>
      <c r="B12764" s="13" t="s">
        <v>6207</v>
      </c>
      <c r="C12764" s="13" t="str">
        <f t="shared" si="328"/>
        <v>AFA TX AWH Seton Health OAAS 3000 100% CY (30011947)</v>
      </c>
      <c r="D12764" s="116"/>
    </row>
    <row r="12765" spans="1:4" x14ac:dyDescent="0.2">
      <c r="A12765" s="12">
        <v>30011948</v>
      </c>
      <c r="B12765" s="13" t="s">
        <v>6209</v>
      </c>
      <c r="C12765" s="13" t="str">
        <f t="shared" si="328"/>
        <v>AFA TX AWH Seton Health OAAS 4000 100% CY (30011948)</v>
      </c>
      <c r="D12765" s="116"/>
    </row>
    <row r="12766" spans="1:4" x14ac:dyDescent="0.2">
      <c r="A12766" s="12">
        <v>30011949</v>
      </c>
      <c r="B12766" s="13" t="s">
        <v>6211</v>
      </c>
      <c r="C12766" s="13" t="str">
        <f t="shared" si="328"/>
        <v>AFA TX AWH Seton Health OAAS 5000 100% CY (30011949)</v>
      </c>
      <c r="D12766" s="116"/>
    </row>
    <row r="12767" spans="1:4" x14ac:dyDescent="0.2">
      <c r="A12767" s="12">
        <v>30011950</v>
      </c>
      <c r="B12767" s="13" t="s">
        <v>6213</v>
      </c>
      <c r="C12767" s="13" t="str">
        <f t="shared" si="328"/>
        <v>AFA TX AWH Seton Health OAAS 6750 100% CY (30011950)</v>
      </c>
      <c r="D12767" s="116"/>
    </row>
    <row r="12768" spans="1:4" x14ac:dyDescent="0.2">
      <c r="A12768" s="12">
        <v>30011951</v>
      </c>
      <c r="B12768" s="13" t="s">
        <v>6215</v>
      </c>
      <c r="C12768" s="13" t="str">
        <f t="shared" si="328"/>
        <v>AFA TX AWH Seton Health OAAS 500 80% CY (30011951)</v>
      </c>
      <c r="D12768" s="116"/>
    </row>
    <row r="12769" spans="1:4" x14ac:dyDescent="0.2">
      <c r="A12769" s="12">
        <v>30011952</v>
      </c>
      <c r="B12769" s="13" t="s">
        <v>6217</v>
      </c>
      <c r="C12769" s="13" t="str">
        <f t="shared" si="328"/>
        <v>AFA TX AWH Seton Health OAAS 1000 80% CY (30011952)</v>
      </c>
      <c r="D12769" s="116"/>
    </row>
    <row r="12770" spans="1:4" x14ac:dyDescent="0.2">
      <c r="A12770" s="12">
        <v>30011953</v>
      </c>
      <c r="B12770" s="13" t="s">
        <v>6219</v>
      </c>
      <c r="C12770" s="13" t="str">
        <f t="shared" si="328"/>
        <v>AFA TX AWH Seton Health OAAS 1500 80% CY (30011953)</v>
      </c>
      <c r="D12770" s="116"/>
    </row>
    <row r="12771" spans="1:4" x14ac:dyDescent="0.2">
      <c r="A12771" s="12">
        <v>30011954</v>
      </c>
      <c r="B12771" s="13" t="s">
        <v>6221</v>
      </c>
      <c r="C12771" s="13" t="str">
        <f t="shared" si="328"/>
        <v>AFA TX AWH Seton Health OAAS 2500 80% CY (30011954)</v>
      </c>
      <c r="D12771" s="116"/>
    </row>
    <row r="12772" spans="1:4" x14ac:dyDescent="0.2">
      <c r="A12772" s="12">
        <v>30011955</v>
      </c>
      <c r="B12772" s="13" t="s">
        <v>6223</v>
      </c>
      <c r="C12772" s="13" t="str">
        <f t="shared" si="328"/>
        <v>AFA TX AWH Seton Health OAAS 3500 80% CY (30011955)</v>
      </c>
      <c r="D12772" s="116"/>
    </row>
    <row r="12773" spans="1:4" x14ac:dyDescent="0.2">
      <c r="A12773" s="12">
        <v>30011956</v>
      </c>
      <c r="B12773" s="13" t="s">
        <v>6225</v>
      </c>
      <c r="C12773" s="13" t="str">
        <f t="shared" si="328"/>
        <v>AFA TX AWH Seton Health OAAS 5000 80% CY (30011956)</v>
      </c>
      <c r="D12773" s="116"/>
    </row>
    <row r="12774" spans="1:4" x14ac:dyDescent="0.2">
      <c r="A12774" s="12">
        <v>30011957</v>
      </c>
      <c r="B12774" s="13" t="s">
        <v>6227</v>
      </c>
      <c r="C12774" s="13" t="str">
        <f t="shared" si="328"/>
        <v>AFA TX AWH Seton Health OAAS 6750 80% CY (30011957)</v>
      </c>
      <c r="D12774" s="116"/>
    </row>
    <row r="12775" spans="1:4" x14ac:dyDescent="0.2">
      <c r="A12775" s="12">
        <v>30011958</v>
      </c>
      <c r="B12775" s="13" t="s">
        <v>6229</v>
      </c>
      <c r="C12775" s="13" t="str">
        <f t="shared" si="328"/>
        <v>AFA TX AWH Seton Health OAAS 7350 80% CY (30011958)</v>
      </c>
      <c r="D12775" s="116"/>
    </row>
    <row r="12776" spans="1:4" x14ac:dyDescent="0.2">
      <c r="A12776" s="12">
        <v>30011959</v>
      </c>
      <c r="B12776" s="13" t="s">
        <v>6231</v>
      </c>
      <c r="C12776" s="13" t="str">
        <f t="shared" si="328"/>
        <v>AFA TX AWH Seton Health OAAS 2750 70% CY (30011959)</v>
      </c>
      <c r="D12776" s="116"/>
    </row>
    <row r="12777" spans="1:4" x14ac:dyDescent="0.2">
      <c r="A12777" s="12">
        <v>30011960</v>
      </c>
      <c r="B12777" s="13" t="s">
        <v>6233</v>
      </c>
      <c r="C12777" s="13" t="str">
        <f t="shared" si="328"/>
        <v>AFA TX AWH Seton Health OAAS 4000 70% CY (30011960)</v>
      </c>
      <c r="D12777" s="116"/>
    </row>
    <row r="12778" spans="1:4" x14ac:dyDescent="0.2">
      <c r="A12778" s="12">
        <v>30011961</v>
      </c>
      <c r="B12778" s="13" t="s">
        <v>6235</v>
      </c>
      <c r="C12778" s="13" t="str">
        <f t="shared" si="328"/>
        <v>AFA TX AWH Seton Health OAAS 2750 50% CY (30011961)</v>
      </c>
      <c r="D12778" s="116"/>
    </row>
    <row r="12779" spans="1:4" x14ac:dyDescent="0.2">
      <c r="A12779" s="12">
        <v>30011962</v>
      </c>
      <c r="B12779" s="13" t="s">
        <v>6237</v>
      </c>
      <c r="C12779" s="13" t="str">
        <f t="shared" si="328"/>
        <v>AFA TX AWH Seton Health OAAS 4500 50% CY (30011962)</v>
      </c>
      <c r="D12779" s="116"/>
    </row>
    <row r="12780" spans="1:4" x14ac:dyDescent="0.2">
      <c r="A12780" s="12">
        <v>30011963</v>
      </c>
      <c r="B12780" s="13" t="s">
        <v>6239</v>
      </c>
      <c r="C12780" s="13" t="str">
        <f t="shared" si="328"/>
        <v>AFA TX AWH Seton Health OAAS 2500 100% IntRX CY (30011963)</v>
      </c>
      <c r="D12780" s="116"/>
    </row>
    <row r="12781" spans="1:4" x14ac:dyDescent="0.2">
      <c r="A12781" s="12">
        <v>30011964</v>
      </c>
      <c r="B12781" s="13" t="s">
        <v>6241</v>
      </c>
      <c r="C12781" s="13" t="str">
        <f t="shared" si="328"/>
        <v>AFA TX AWH Seton Health OAAS 3500 100% IntRX CY (30011964)</v>
      </c>
      <c r="D12781" s="116"/>
    </row>
    <row r="12782" spans="1:4" x14ac:dyDescent="0.2">
      <c r="A12782" s="12">
        <v>30011965</v>
      </c>
      <c r="B12782" s="13" t="s">
        <v>6243</v>
      </c>
      <c r="C12782" s="13" t="str">
        <f t="shared" si="328"/>
        <v>AFA TX AWH Seton Health OAAS 5000 100% IntRX CY (30011965)</v>
      </c>
      <c r="D12782" s="116"/>
    </row>
    <row r="12783" spans="1:4" x14ac:dyDescent="0.2">
      <c r="A12783" s="12">
        <v>30011966</v>
      </c>
      <c r="B12783" s="13" t="s">
        <v>6245</v>
      </c>
      <c r="C12783" s="13" t="str">
        <f t="shared" si="328"/>
        <v>AFA TX AWH Seton Health OAAS 6250 100% IntRX CY (30011966)</v>
      </c>
      <c r="D12783" s="116"/>
    </row>
    <row r="12784" spans="1:4" x14ac:dyDescent="0.2">
      <c r="A12784" s="12">
        <v>30011967</v>
      </c>
      <c r="B12784" s="13" t="s">
        <v>6247</v>
      </c>
      <c r="C12784" s="13" t="str">
        <f t="shared" si="328"/>
        <v>AFA TX AWH Seton Health OAAS 6750 100% IntRX CY (30011967)</v>
      </c>
      <c r="D12784" s="116"/>
    </row>
    <row r="12785" spans="1:4" x14ac:dyDescent="0.2">
      <c r="A12785" s="12">
        <v>30011968</v>
      </c>
      <c r="B12785" s="13" t="s">
        <v>6249</v>
      </c>
      <c r="C12785" s="13" t="str">
        <f t="shared" si="328"/>
        <v>AFA TX AWH Seton Health OAAS 7350 100% IntRX CY (30011968)</v>
      </c>
      <c r="D12785" s="116"/>
    </row>
    <row r="12786" spans="1:4" x14ac:dyDescent="0.2">
      <c r="A12786" s="12">
        <v>30011969</v>
      </c>
      <c r="B12786" s="13" t="s">
        <v>6251</v>
      </c>
      <c r="C12786" s="13" t="str">
        <f t="shared" si="328"/>
        <v>AFA TX AWH Seton Health OAAS 1600 HSA 100% CY (30011969)</v>
      </c>
      <c r="D12786" s="116"/>
    </row>
    <row r="12787" spans="1:4" x14ac:dyDescent="0.2">
      <c r="A12787" s="12">
        <v>30011970</v>
      </c>
      <c r="B12787" s="13" t="s">
        <v>6253</v>
      </c>
      <c r="C12787" s="13" t="str">
        <f t="shared" si="328"/>
        <v>AFA TX AWH Seton Health OAAS 2250 HSA 100% CY (30011970)</v>
      </c>
      <c r="D12787" s="116"/>
    </row>
    <row r="12788" spans="1:4" x14ac:dyDescent="0.2">
      <c r="A12788" s="12">
        <v>30011971</v>
      </c>
      <c r="B12788" s="13" t="s">
        <v>6255</v>
      </c>
      <c r="C12788" s="13" t="str">
        <f t="shared" si="328"/>
        <v>AFA TX AWH Seton Health OAAS 2750 HSA 100% CY (30011971)</v>
      </c>
      <c r="D12788" s="116"/>
    </row>
    <row r="12789" spans="1:4" x14ac:dyDescent="0.2">
      <c r="A12789" s="12">
        <v>30011972</v>
      </c>
      <c r="B12789" s="13" t="s">
        <v>6257</v>
      </c>
      <c r="C12789" s="13" t="str">
        <f t="shared" si="328"/>
        <v>AFA TX AWH Seton Health OAAS 4000 HSA 100% E CY (30011972)</v>
      </c>
      <c r="D12789" s="116"/>
    </row>
    <row r="12790" spans="1:4" x14ac:dyDescent="0.2">
      <c r="A12790" s="12">
        <v>30011973</v>
      </c>
      <c r="B12790" s="13" t="s">
        <v>6259</v>
      </c>
      <c r="C12790" s="13" t="str">
        <f t="shared" si="328"/>
        <v>AFA TX AWH Seton Health OAAS 6250 HSA 100% E CY (30011973)</v>
      </c>
      <c r="D12790" s="116"/>
    </row>
    <row r="12791" spans="1:4" x14ac:dyDescent="0.2">
      <c r="A12791" s="12">
        <v>30011974</v>
      </c>
      <c r="B12791" s="13" t="s">
        <v>6261</v>
      </c>
      <c r="C12791" s="13" t="str">
        <f t="shared" si="328"/>
        <v>AFA TX AWH Seton Health OAAS 3750 HSA 80% E CY (30011974)</v>
      </c>
      <c r="D12791" s="116"/>
    </row>
    <row r="12792" spans="1:4" x14ac:dyDescent="0.2">
      <c r="A12792" s="12">
        <v>30011975</v>
      </c>
      <c r="B12792" s="13" t="s">
        <v>6263</v>
      </c>
      <c r="C12792" s="13" t="str">
        <f t="shared" si="328"/>
        <v>AFA TX AWH Seton Health OAAS 5500 HSA 80% E CY (30011975)</v>
      </c>
      <c r="D12792" s="116"/>
    </row>
    <row r="12793" spans="1:4" x14ac:dyDescent="0.2">
      <c r="A12793" s="12">
        <v>30011976</v>
      </c>
      <c r="B12793" s="13" t="s">
        <v>6265</v>
      </c>
      <c r="C12793" s="13" t="str">
        <f t="shared" si="328"/>
        <v>AFA TX AWH Seton Health OAAS 5750 HSA 70% E CY (30011976)</v>
      </c>
      <c r="D12793" s="116"/>
    </row>
    <row r="12794" spans="1:4" x14ac:dyDescent="0.2">
      <c r="A12794" s="12">
        <v>30011977</v>
      </c>
      <c r="B12794" s="13" t="s">
        <v>6267</v>
      </c>
      <c r="C12794" s="13" t="str">
        <f t="shared" si="328"/>
        <v>AFA TX AWH Seton Health OAAS 6250 HSA 70% E CY (30011977)</v>
      </c>
      <c r="D12794" s="116"/>
    </row>
    <row r="12795" spans="1:4" x14ac:dyDescent="0.2">
      <c r="A12795" s="12">
        <v>30011978</v>
      </c>
      <c r="B12795" s="13" t="s">
        <v>6269</v>
      </c>
      <c r="C12795" s="13" t="str">
        <f t="shared" si="328"/>
        <v>AFA TX AWH Seton Health OAAS 3000 HSA 50% E CY (30011978)</v>
      </c>
      <c r="D12795" s="116"/>
    </row>
    <row r="12796" spans="1:4" x14ac:dyDescent="0.2">
      <c r="A12796" s="12">
        <v>30011979</v>
      </c>
      <c r="B12796" s="13" t="s">
        <v>6271</v>
      </c>
      <c r="C12796" s="13" t="str">
        <f t="shared" si="328"/>
        <v>AFA TX AWHSetonHealth OAAS Essentials 100% $25 CY (30011979)</v>
      </c>
      <c r="D12796" s="116"/>
    </row>
    <row r="12797" spans="1:4" x14ac:dyDescent="0.2">
      <c r="A12797" s="12">
        <v>30011980</v>
      </c>
      <c r="B12797" s="13" t="s">
        <v>6273</v>
      </c>
      <c r="C12797" s="13" t="str">
        <f t="shared" si="328"/>
        <v>AFA TX AWHSetonHealth OAAS Essentials 100% $30 CY (30011980)</v>
      </c>
      <c r="D12797" s="116"/>
    </row>
    <row r="12798" spans="1:4" x14ac:dyDescent="0.2">
      <c r="A12798" s="12">
        <v>30011981</v>
      </c>
      <c r="B12798" s="13" t="s">
        <v>6275</v>
      </c>
      <c r="C12798" s="13" t="str">
        <f t="shared" si="328"/>
        <v>AFA TX AWHSetonHealth OAAS Essentials 500 100%CY (30011981)</v>
      </c>
      <c r="D12798" s="116"/>
    </row>
    <row r="12799" spans="1:4" x14ac:dyDescent="0.2">
      <c r="A12799" s="12">
        <v>30011982</v>
      </c>
      <c r="B12799" s="13" t="s">
        <v>6277</v>
      </c>
      <c r="C12799" s="13" t="str">
        <f t="shared" si="328"/>
        <v>AFA TX AWHSetonHealth OAAS Essentials 1000 100%CY (30011982)</v>
      </c>
      <c r="D12799" s="116"/>
    </row>
    <row r="12800" spans="1:4" x14ac:dyDescent="0.2">
      <c r="A12800" s="12">
        <v>30011983</v>
      </c>
      <c r="B12800" s="13" t="s">
        <v>6279</v>
      </c>
      <c r="C12800" s="13" t="str">
        <f t="shared" si="328"/>
        <v>AFA TX AWHSetonHealth OAAS Essentials 1500 100%CY (30011983)</v>
      </c>
      <c r="D12800" s="116"/>
    </row>
    <row r="12801" spans="1:4" x14ac:dyDescent="0.2">
      <c r="A12801" s="12">
        <v>30011984</v>
      </c>
      <c r="B12801" s="13" t="s">
        <v>6281</v>
      </c>
      <c r="C12801" s="13" t="str">
        <f t="shared" si="328"/>
        <v>AFA TX AWHSetonHealth OAAS Essentials 3000 100%CY (30011984)</v>
      </c>
      <c r="D12801" s="116"/>
    </row>
    <row r="12802" spans="1:4" x14ac:dyDescent="0.2">
      <c r="A12802" s="12">
        <v>30011985</v>
      </c>
      <c r="B12802" s="13" t="s">
        <v>6283</v>
      </c>
      <c r="C12802" s="13" t="str">
        <f t="shared" ref="C12802:C12865" si="329">IF(A12802=0,"",B12802&amp;" ("&amp;A12802&amp;")")</f>
        <v>AFA TX AWHSetonHealth OAAS Essentials 5000 100%CY (30011985)</v>
      </c>
      <c r="D12802" s="116"/>
    </row>
    <row r="12803" spans="1:4" x14ac:dyDescent="0.2">
      <c r="A12803" s="12">
        <v>30011986</v>
      </c>
      <c r="B12803" s="13" t="s">
        <v>6285</v>
      </c>
      <c r="C12803" s="13" t="str">
        <f t="shared" si="329"/>
        <v>AFA TX AWHSetonHealth OAAS Essentials 7000 100%CY (30011986)</v>
      </c>
      <c r="D12803" s="116"/>
    </row>
    <row r="12804" spans="1:4" x14ac:dyDescent="0.2">
      <c r="A12804" s="12">
        <v>30011987</v>
      </c>
      <c r="B12804" s="13" t="s">
        <v>6287</v>
      </c>
      <c r="C12804" s="13" t="str">
        <f t="shared" si="329"/>
        <v>AFA TX AWHSetonHealth OAAS Essentials 1000 80%CY (30011987)</v>
      </c>
      <c r="D12804" s="116"/>
    </row>
    <row r="12805" spans="1:4" x14ac:dyDescent="0.2">
      <c r="A12805" s="12">
        <v>30011988</v>
      </c>
      <c r="B12805" s="13" t="s">
        <v>6289</v>
      </c>
      <c r="C12805" s="13" t="str">
        <f t="shared" si="329"/>
        <v>AFA TX AWHSetonHealth OAAS Essentials 1500 80%CY (30011988)</v>
      </c>
      <c r="D12805" s="116"/>
    </row>
    <row r="12806" spans="1:4" x14ac:dyDescent="0.2">
      <c r="A12806" s="12">
        <v>30011989</v>
      </c>
      <c r="B12806" s="13" t="s">
        <v>6291</v>
      </c>
      <c r="C12806" s="13" t="str">
        <f t="shared" si="329"/>
        <v>AFA TX AWHSetonHealth OAAS Essentials 2500 80%CY (30011989)</v>
      </c>
      <c r="D12806" s="116"/>
    </row>
    <row r="12807" spans="1:4" x14ac:dyDescent="0.2">
      <c r="A12807" s="12">
        <v>30011990</v>
      </c>
      <c r="B12807" s="13" t="s">
        <v>6293</v>
      </c>
      <c r="C12807" s="13" t="str">
        <f t="shared" si="329"/>
        <v>AFA TX AWHSetonHealth OAAS Essentials 4000 80%CY (30011990)</v>
      </c>
      <c r="D12807" s="116"/>
    </row>
    <row r="12808" spans="1:4" x14ac:dyDescent="0.2">
      <c r="A12808" s="12">
        <v>30011991</v>
      </c>
      <c r="B12808" s="13" t="s">
        <v>6295</v>
      </c>
      <c r="C12808" s="13" t="str">
        <f t="shared" si="329"/>
        <v>AFA TX AWHSetonHealth OAAS Essentials 7350 80%CY (30011991)</v>
      </c>
      <c r="D12808" s="116"/>
    </row>
    <row r="12809" spans="1:4" x14ac:dyDescent="0.2">
      <c r="A12809" s="12">
        <v>30011992</v>
      </c>
      <c r="B12809" s="13" t="s">
        <v>6297</v>
      </c>
      <c r="C12809" s="13" t="str">
        <f t="shared" si="329"/>
        <v>AFA TX AWHSetonHealth OAAS Essentials 1000 50%CY (30011992)</v>
      </c>
      <c r="D12809" s="116"/>
    </row>
    <row r="12810" spans="1:4" x14ac:dyDescent="0.2">
      <c r="A12810" s="12">
        <v>30011993</v>
      </c>
      <c r="B12810" s="13" t="s">
        <v>6299</v>
      </c>
      <c r="C12810" s="13" t="str">
        <f t="shared" si="329"/>
        <v>AFA TX AWHSetonHealth OAAS Essentials 4500 50%CY (30011993)</v>
      </c>
      <c r="D12810" s="116"/>
    </row>
    <row r="12811" spans="1:4" x14ac:dyDescent="0.2">
      <c r="A12811" s="12">
        <v>30011994</v>
      </c>
      <c r="B12811" s="13" t="s">
        <v>6301</v>
      </c>
      <c r="C12811" s="13" t="str">
        <f t="shared" si="329"/>
        <v>AFA TX AWHSetonHealth OAAS Essentials 7000 50%CY (30011994)</v>
      </c>
      <c r="D12811" s="116"/>
    </row>
    <row r="12812" spans="1:4" x14ac:dyDescent="0.2">
      <c r="A12812" s="12">
        <v>30011995</v>
      </c>
      <c r="B12812" s="13" t="s">
        <v>6303</v>
      </c>
      <c r="C12812" s="13" t="str">
        <f t="shared" si="329"/>
        <v>AFA TXAWHSetonHealthOAASEssentials6750 100%IntRXCY (30011995)</v>
      </c>
      <c r="D12812" s="116"/>
    </row>
    <row r="12813" spans="1:4" x14ac:dyDescent="0.2">
      <c r="A12813" s="12">
        <v>30011996</v>
      </c>
      <c r="B12813" s="13" t="s">
        <v>6305</v>
      </c>
      <c r="C12813" s="13" t="str">
        <f t="shared" si="329"/>
        <v>AFA TXAWHSetonHealthOAASEssentials8150 100%IntRXCY (30011996)</v>
      </c>
      <c r="D12813" s="116"/>
    </row>
    <row r="12814" spans="1:4" x14ac:dyDescent="0.2">
      <c r="A12814" s="12">
        <v>30011997</v>
      </c>
      <c r="B12814" s="13" t="s">
        <v>6307</v>
      </c>
      <c r="C12814" s="13" t="str">
        <f t="shared" si="329"/>
        <v>AFA TXAWHSetonHealth OAAS Essentials2500 HSA100%CY (30011997)</v>
      </c>
      <c r="D12814" s="116"/>
    </row>
    <row r="12815" spans="1:4" x14ac:dyDescent="0.2">
      <c r="A12815" s="12">
        <v>30011998</v>
      </c>
      <c r="B12815" s="13" t="s">
        <v>6309</v>
      </c>
      <c r="C12815" s="13" t="str">
        <f t="shared" si="329"/>
        <v>AFA TXAWHSetonHealth OAAS Essentials3500 HSA80%ECY (30011998)</v>
      </c>
      <c r="D12815" s="116"/>
    </row>
    <row r="12816" spans="1:4" x14ac:dyDescent="0.2">
      <c r="A12816" s="12">
        <v>30011999</v>
      </c>
      <c r="B12816" s="13" t="s">
        <v>6311</v>
      </c>
      <c r="C12816" s="13" t="str">
        <f t="shared" si="329"/>
        <v>AFA TXAWHSetonHealth OAAS Essentials5000 HSA50%ECY (30011999)</v>
      </c>
      <c r="D12816" s="116"/>
    </row>
    <row r="12817" spans="1:4" x14ac:dyDescent="0.2">
      <c r="A12817" s="12">
        <v>30012000</v>
      </c>
      <c r="B12817" s="13" t="s">
        <v>6313</v>
      </c>
      <c r="C12817" s="13" t="str">
        <f t="shared" si="329"/>
        <v>AFA TXAWHSetonHealth OAASEssentials6900 HSA100%ECY (30012000)</v>
      </c>
      <c r="D12817" s="116"/>
    </row>
    <row r="12818" spans="1:4" x14ac:dyDescent="0.2">
      <c r="A12818" s="12">
        <v>30012001</v>
      </c>
      <c r="B12818" s="13" t="s">
        <v>6315</v>
      </c>
      <c r="C12818" s="13" t="str">
        <f t="shared" si="329"/>
        <v>AFA TX AWH Seton Health OAAS Value 8150 100% CY (30012001)</v>
      </c>
      <c r="D12818" s="116"/>
    </row>
    <row r="12819" spans="1:4" x14ac:dyDescent="0.2">
      <c r="A12819" s="12">
        <v>30012002</v>
      </c>
      <c r="B12819" s="13" t="s">
        <v>6317</v>
      </c>
      <c r="C12819" s="13" t="str">
        <f t="shared" si="329"/>
        <v>THAFA Open EPO Plus 500 100% CY (30012002)</v>
      </c>
      <c r="D12819" s="116"/>
    </row>
    <row r="12820" spans="1:4" x14ac:dyDescent="0.2">
      <c r="A12820" s="12">
        <v>30012003</v>
      </c>
      <c r="B12820" s="13" t="s">
        <v>6319</v>
      </c>
      <c r="C12820" s="13" t="str">
        <f t="shared" si="329"/>
        <v>THAFA Open EPO Plus 1000 100% CY (30012003)</v>
      </c>
      <c r="D12820" s="116"/>
    </row>
    <row r="12821" spans="1:4" x14ac:dyDescent="0.2">
      <c r="A12821" s="12">
        <v>30012004</v>
      </c>
      <c r="B12821" s="13" t="s">
        <v>6321</v>
      </c>
      <c r="C12821" s="13" t="str">
        <f t="shared" si="329"/>
        <v>THAFA Open EPO Plus 1500 100% CY (30012004)</v>
      </c>
      <c r="D12821" s="116"/>
    </row>
    <row r="12822" spans="1:4" x14ac:dyDescent="0.2">
      <c r="A12822" s="12">
        <v>30012005</v>
      </c>
      <c r="B12822" s="13" t="s">
        <v>6323</v>
      </c>
      <c r="C12822" s="13" t="str">
        <f t="shared" si="329"/>
        <v>THAFA Open EPO Plus 2000 100% CY (30012005)</v>
      </c>
      <c r="D12822" s="116"/>
    </row>
    <row r="12823" spans="1:4" x14ac:dyDescent="0.2">
      <c r="A12823" s="12">
        <v>30012006</v>
      </c>
      <c r="B12823" s="13" t="s">
        <v>6325</v>
      </c>
      <c r="C12823" s="13" t="str">
        <f t="shared" si="329"/>
        <v>THAFA Open EPO Plus 2500 100% CY (30012006)</v>
      </c>
      <c r="D12823" s="116"/>
    </row>
    <row r="12824" spans="1:4" x14ac:dyDescent="0.2">
      <c r="A12824" s="12">
        <v>30012007</v>
      </c>
      <c r="B12824" s="13" t="s">
        <v>6327</v>
      </c>
      <c r="C12824" s="13" t="str">
        <f t="shared" si="329"/>
        <v>THAFA Open EPO Plus 3000 100% CY (30012007)</v>
      </c>
      <c r="D12824" s="116"/>
    </row>
    <row r="12825" spans="1:4" x14ac:dyDescent="0.2">
      <c r="A12825" s="12">
        <v>30012008</v>
      </c>
      <c r="B12825" s="13" t="s">
        <v>6329</v>
      </c>
      <c r="C12825" s="13" t="str">
        <f t="shared" si="329"/>
        <v>THAFA Open EPO Plus 4000 100% CY (30012008)</v>
      </c>
      <c r="D12825" s="116"/>
    </row>
    <row r="12826" spans="1:4" x14ac:dyDescent="0.2">
      <c r="A12826" s="12">
        <v>30012009</v>
      </c>
      <c r="B12826" s="13" t="s">
        <v>6331</v>
      </c>
      <c r="C12826" s="13" t="str">
        <f t="shared" si="329"/>
        <v>THAFA Open EPO Plus 5000 100% CY (30012009)</v>
      </c>
      <c r="D12826" s="116"/>
    </row>
    <row r="12827" spans="1:4" x14ac:dyDescent="0.2">
      <c r="A12827" s="12">
        <v>30012010</v>
      </c>
      <c r="B12827" s="13" t="s">
        <v>6333</v>
      </c>
      <c r="C12827" s="13" t="str">
        <f t="shared" si="329"/>
        <v>THAFA Open EPO Plus 6750 100% CY (30012010)</v>
      </c>
      <c r="D12827" s="116"/>
    </row>
    <row r="12828" spans="1:4" x14ac:dyDescent="0.2">
      <c r="A12828" s="12">
        <v>30012011</v>
      </c>
      <c r="B12828" s="13" t="s">
        <v>6335</v>
      </c>
      <c r="C12828" s="13" t="str">
        <f t="shared" si="329"/>
        <v>THAFA Open EPO Plus 500 80% CY (30012011)</v>
      </c>
      <c r="D12828" s="116"/>
    </row>
    <row r="12829" spans="1:4" x14ac:dyDescent="0.2">
      <c r="A12829" s="12">
        <v>30012012</v>
      </c>
      <c r="B12829" s="13" t="s">
        <v>6337</v>
      </c>
      <c r="C12829" s="13" t="str">
        <f t="shared" si="329"/>
        <v>THAFA Open EPO Plus 1000 80% CY (30012012)</v>
      </c>
      <c r="D12829" s="116"/>
    </row>
    <row r="12830" spans="1:4" x14ac:dyDescent="0.2">
      <c r="A12830" s="12">
        <v>30012013</v>
      </c>
      <c r="B12830" s="13" t="s">
        <v>6339</v>
      </c>
      <c r="C12830" s="13" t="str">
        <f t="shared" si="329"/>
        <v>THAFA Open EPO Plus 1500 80% CY (30012013)</v>
      </c>
      <c r="D12830" s="116"/>
    </row>
    <row r="12831" spans="1:4" x14ac:dyDescent="0.2">
      <c r="A12831" s="12">
        <v>30012014</v>
      </c>
      <c r="B12831" s="13" t="s">
        <v>6341</v>
      </c>
      <c r="C12831" s="13" t="str">
        <f t="shared" si="329"/>
        <v>THAFA Open EPO Plus 2500 80% CY (30012014)</v>
      </c>
      <c r="D12831" s="116"/>
    </row>
    <row r="12832" spans="1:4" x14ac:dyDescent="0.2">
      <c r="A12832" s="12">
        <v>30012015</v>
      </c>
      <c r="B12832" s="13" t="s">
        <v>6343</v>
      </c>
      <c r="C12832" s="13" t="str">
        <f t="shared" si="329"/>
        <v>THAFA Open EPO Plus 3500 80% CY (30012015)</v>
      </c>
      <c r="D12832" s="116"/>
    </row>
    <row r="12833" spans="1:4" x14ac:dyDescent="0.2">
      <c r="A12833" s="12">
        <v>30012016</v>
      </c>
      <c r="B12833" s="13" t="s">
        <v>6345</v>
      </c>
      <c r="C12833" s="13" t="str">
        <f t="shared" si="329"/>
        <v>THAFA Open EPO Plus 5000 80% CY (30012016)</v>
      </c>
      <c r="D12833" s="116"/>
    </row>
    <row r="12834" spans="1:4" x14ac:dyDescent="0.2">
      <c r="A12834" s="12">
        <v>30012017</v>
      </c>
      <c r="B12834" s="13" t="s">
        <v>6347</v>
      </c>
      <c r="C12834" s="13" t="str">
        <f t="shared" si="329"/>
        <v>THAFA Open EPO Plus 6750 80% CY (30012017)</v>
      </c>
      <c r="D12834" s="116"/>
    </row>
    <row r="12835" spans="1:4" x14ac:dyDescent="0.2">
      <c r="A12835" s="12">
        <v>30012018</v>
      </c>
      <c r="B12835" s="13" t="s">
        <v>6349</v>
      </c>
      <c r="C12835" s="13" t="str">
        <f t="shared" si="329"/>
        <v>THAFA Open EPO Plus 7350 80% CY (30012018)</v>
      </c>
      <c r="D12835" s="116"/>
    </row>
    <row r="12836" spans="1:4" x14ac:dyDescent="0.2">
      <c r="A12836" s="12">
        <v>30012019</v>
      </c>
      <c r="B12836" s="13" t="s">
        <v>6351</v>
      </c>
      <c r="C12836" s="13" t="str">
        <f t="shared" si="329"/>
        <v>THAFA Open EPO Plus 2750 70% CY (30012019)</v>
      </c>
      <c r="D12836" s="116"/>
    </row>
    <row r="12837" spans="1:4" x14ac:dyDescent="0.2">
      <c r="A12837" s="12">
        <v>30012020</v>
      </c>
      <c r="B12837" s="13" t="s">
        <v>6353</v>
      </c>
      <c r="C12837" s="13" t="str">
        <f t="shared" si="329"/>
        <v>THAFA Open EPO Plus 4000 70% CY (30012020)</v>
      </c>
      <c r="D12837" s="116"/>
    </row>
    <row r="12838" spans="1:4" x14ac:dyDescent="0.2">
      <c r="A12838" s="12">
        <v>30012021</v>
      </c>
      <c r="B12838" s="13" t="s">
        <v>6355</v>
      </c>
      <c r="C12838" s="13" t="str">
        <f t="shared" si="329"/>
        <v>THAFA Open EPO Plus 2750 50% CY (30012021)</v>
      </c>
      <c r="D12838" s="116"/>
    </row>
    <row r="12839" spans="1:4" x14ac:dyDescent="0.2">
      <c r="A12839" s="12">
        <v>30012022</v>
      </c>
      <c r="B12839" s="13" t="s">
        <v>6357</v>
      </c>
      <c r="C12839" s="13" t="str">
        <f t="shared" si="329"/>
        <v>THAFA Open EPO Plus 4500 50% CY (30012022)</v>
      </c>
      <c r="D12839" s="116"/>
    </row>
    <row r="12840" spans="1:4" x14ac:dyDescent="0.2">
      <c r="A12840" s="12">
        <v>30012023</v>
      </c>
      <c r="B12840" s="13" t="s">
        <v>6359</v>
      </c>
      <c r="C12840" s="13" t="str">
        <f t="shared" si="329"/>
        <v>THAFA Open EPO Plus 2500 100% IntRX CY (30012023)</v>
      </c>
      <c r="D12840" s="116"/>
    </row>
    <row r="12841" spans="1:4" x14ac:dyDescent="0.2">
      <c r="A12841" s="12">
        <v>30012024</v>
      </c>
      <c r="B12841" s="13" t="s">
        <v>6361</v>
      </c>
      <c r="C12841" s="13" t="str">
        <f t="shared" si="329"/>
        <v>THAFA Open EPO Plus 3500 100% IntRX CY (30012024)</v>
      </c>
      <c r="D12841" s="116"/>
    </row>
    <row r="12842" spans="1:4" x14ac:dyDescent="0.2">
      <c r="A12842" s="12">
        <v>30012025</v>
      </c>
      <c r="B12842" s="13" t="s">
        <v>6363</v>
      </c>
      <c r="C12842" s="13" t="str">
        <f t="shared" si="329"/>
        <v>THAFA Open EPO Plus 5000 100% IntRX CY (30012025)</v>
      </c>
      <c r="D12842" s="116"/>
    </row>
    <row r="12843" spans="1:4" x14ac:dyDescent="0.2">
      <c r="A12843" s="12">
        <v>30012026</v>
      </c>
      <c r="B12843" s="13" t="s">
        <v>6365</v>
      </c>
      <c r="C12843" s="13" t="str">
        <f t="shared" si="329"/>
        <v>THAFA Open EPO Plus 6250 100% IntRX CY (30012026)</v>
      </c>
      <c r="D12843" s="116"/>
    </row>
    <row r="12844" spans="1:4" x14ac:dyDescent="0.2">
      <c r="A12844" s="12">
        <v>30012027</v>
      </c>
      <c r="B12844" s="13" t="s">
        <v>6367</v>
      </c>
      <c r="C12844" s="13" t="str">
        <f t="shared" si="329"/>
        <v>THAFA Open EPO Plus 6750 100% IntRX CY (30012027)</v>
      </c>
      <c r="D12844" s="116"/>
    </row>
    <row r="12845" spans="1:4" x14ac:dyDescent="0.2">
      <c r="A12845" s="12">
        <v>30012028</v>
      </c>
      <c r="B12845" s="13" t="s">
        <v>6369</v>
      </c>
      <c r="C12845" s="13" t="str">
        <f t="shared" si="329"/>
        <v>THAFA Open EPO Plus 7350 100% IntRX CY (30012028)</v>
      </c>
      <c r="D12845" s="116"/>
    </row>
    <row r="12846" spans="1:4" x14ac:dyDescent="0.2">
      <c r="A12846" s="12">
        <v>30012029</v>
      </c>
      <c r="B12846" s="13" t="s">
        <v>6371</v>
      </c>
      <c r="C12846" s="13" t="str">
        <f t="shared" si="329"/>
        <v>THAFA Open EPO Plus 1600 HSA 100% CY (30012029)</v>
      </c>
      <c r="D12846" s="116"/>
    </row>
    <row r="12847" spans="1:4" x14ac:dyDescent="0.2">
      <c r="A12847" s="12">
        <v>30012030</v>
      </c>
      <c r="B12847" s="13" t="s">
        <v>6373</v>
      </c>
      <c r="C12847" s="13" t="str">
        <f t="shared" si="329"/>
        <v>THAFA Open EPO Plus 2250 HSA 100% CY (30012030)</v>
      </c>
      <c r="D12847" s="116"/>
    </row>
    <row r="12848" spans="1:4" x14ac:dyDescent="0.2">
      <c r="A12848" s="12">
        <v>30012031</v>
      </c>
      <c r="B12848" s="13" t="s">
        <v>6375</v>
      </c>
      <c r="C12848" s="13" t="str">
        <f t="shared" si="329"/>
        <v>THAFA Open EPO Plus 2750 HSA 100% CY (30012031)</v>
      </c>
      <c r="D12848" s="116"/>
    </row>
    <row r="12849" spans="1:4" x14ac:dyDescent="0.2">
      <c r="A12849" s="12">
        <v>30012032</v>
      </c>
      <c r="B12849" s="13" t="s">
        <v>6377</v>
      </c>
      <c r="C12849" s="13" t="str">
        <f t="shared" si="329"/>
        <v>THAFA Open EPO Plus 4000 HSA 100% E CY (30012032)</v>
      </c>
      <c r="D12849" s="116"/>
    </row>
    <row r="12850" spans="1:4" x14ac:dyDescent="0.2">
      <c r="A12850" s="12">
        <v>30012033</v>
      </c>
      <c r="B12850" s="13" t="s">
        <v>6379</v>
      </c>
      <c r="C12850" s="13" t="str">
        <f t="shared" si="329"/>
        <v>THAFA Open EPO Plus 6250 HSA 100% E CY (30012033)</v>
      </c>
      <c r="D12850" s="116"/>
    </row>
    <row r="12851" spans="1:4" x14ac:dyDescent="0.2">
      <c r="A12851" s="12">
        <v>30012034</v>
      </c>
      <c r="B12851" s="13" t="s">
        <v>6381</v>
      </c>
      <c r="C12851" s="13" t="str">
        <f t="shared" si="329"/>
        <v>THAFA Open EPO Plus 3750 HSA 80% E CY (30012034)</v>
      </c>
      <c r="D12851" s="116"/>
    </row>
    <row r="12852" spans="1:4" x14ac:dyDescent="0.2">
      <c r="A12852" s="12">
        <v>30012035</v>
      </c>
      <c r="B12852" s="13" t="s">
        <v>6383</v>
      </c>
      <c r="C12852" s="13" t="str">
        <f t="shared" si="329"/>
        <v>THAFA Open EPO Plus 5500 HSA 80% E CY (30012035)</v>
      </c>
      <c r="D12852" s="116"/>
    </row>
    <row r="12853" spans="1:4" x14ac:dyDescent="0.2">
      <c r="A12853" s="12">
        <v>30012036</v>
      </c>
      <c r="B12853" s="13" t="s">
        <v>6385</v>
      </c>
      <c r="C12853" s="13" t="str">
        <f t="shared" si="329"/>
        <v>THAFA Open EPO Plus 5750 HSA 70% E CY (30012036)</v>
      </c>
      <c r="D12853" s="116"/>
    </row>
    <row r="12854" spans="1:4" x14ac:dyDescent="0.2">
      <c r="A12854" s="12">
        <v>30012037</v>
      </c>
      <c r="B12854" s="13" t="s">
        <v>6387</v>
      </c>
      <c r="C12854" s="13" t="str">
        <f t="shared" si="329"/>
        <v>THAFA Open EPO Plus 6250 HSA 70% E CY (30012037)</v>
      </c>
      <c r="D12854" s="116"/>
    </row>
    <row r="12855" spans="1:4" x14ac:dyDescent="0.2">
      <c r="A12855" s="12">
        <v>30012038</v>
      </c>
      <c r="B12855" s="13" t="s">
        <v>6389</v>
      </c>
      <c r="C12855" s="13" t="str">
        <f t="shared" si="329"/>
        <v>THAFA Open EPO Plus 3000 HSA 50% E CY (30012038)</v>
      </c>
      <c r="D12855" s="116"/>
    </row>
    <row r="12856" spans="1:4" x14ac:dyDescent="0.2">
      <c r="A12856" s="12">
        <v>30012039</v>
      </c>
      <c r="B12856" s="13" t="s">
        <v>6391</v>
      </c>
      <c r="C12856" s="13" t="str">
        <f t="shared" si="329"/>
        <v>THAFA Open EPO Plus Essentials 100% $25 CY (30012039)</v>
      </c>
      <c r="D12856" s="116"/>
    </row>
    <row r="12857" spans="1:4" x14ac:dyDescent="0.2">
      <c r="A12857" s="12">
        <v>30012040</v>
      </c>
      <c r="B12857" s="13" t="s">
        <v>6393</v>
      </c>
      <c r="C12857" s="13" t="str">
        <f t="shared" si="329"/>
        <v>THAFA Open EPO Plus Essentials 100% $30 CY (30012040)</v>
      </c>
      <c r="D12857" s="116"/>
    </row>
    <row r="12858" spans="1:4" x14ac:dyDescent="0.2">
      <c r="A12858" s="12">
        <v>30012041</v>
      </c>
      <c r="B12858" s="13" t="s">
        <v>6395</v>
      </c>
      <c r="C12858" s="13" t="str">
        <f t="shared" si="329"/>
        <v>THAFA Open EPO Plus Essentials 500 100% CY (30012041)</v>
      </c>
      <c r="D12858" s="116"/>
    </row>
    <row r="12859" spans="1:4" x14ac:dyDescent="0.2">
      <c r="A12859" s="12">
        <v>30012042</v>
      </c>
      <c r="B12859" s="13" t="s">
        <v>6397</v>
      </c>
      <c r="C12859" s="13" t="str">
        <f t="shared" si="329"/>
        <v>THAFA Open EPO Plus Essentials 1000 100% CY (30012042)</v>
      </c>
      <c r="D12859" s="116"/>
    </row>
    <row r="12860" spans="1:4" x14ac:dyDescent="0.2">
      <c r="A12860" s="12">
        <v>30012043</v>
      </c>
      <c r="B12860" s="13" t="s">
        <v>6399</v>
      </c>
      <c r="C12860" s="13" t="str">
        <f t="shared" si="329"/>
        <v>THAFA Open EPO Plus Essentials 1500 100% CY (30012043)</v>
      </c>
      <c r="D12860" s="116"/>
    </row>
    <row r="12861" spans="1:4" x14ac:dyDescent="0.2">
      <c r="A12861" s="12">
        <v>30012044</v>
      </c>
      <c r="B12861" s="13" t="s">
        <v>6401</v>
      </c>
      <c r="C12861" s="13" t="str">
        <f t="shared" si="329"/>
        <v>THAFA Open EPO Plus Essentials 3000 100% CY (30012044)</v>
      </c>
      <c r="D12861" s="116"/>
    </row>
    <row r="12862" spans="1:4" x14ac:dyDescent="0.2">
      <c r="A12862" s="12">
        <v>30012045</v>
      </c>
      <c r="B12862" s="13" t="s">
        <v>6403</v>
      </c>
      <c r="C12862" s="13" t="str">
        <f t="shared" si="329"/>
        <v>THAFA Open EPO Plus Essentials 5000 100% CY (30012045)</v>
      </c>
      <c r="D12862" s="116"/>
    </row>
    <row r="12863" spans="1:4" x14ac:dyDescent="0.2">
      <c r="A12863" s="12">
        <v>30012046</v>
      </c>
      <c r="B12863" s="13" t="s">
        <v>6405</v>
      </c>
      <c r="C12863" s="13" t="str">
        <f t="shared" si="329"/>
        <v>THAFA Open EPO Plus Essentials 7000 100% CY (30012046)</v>
      </c>
      <c r="D12863" s="116"/>
    </row>
    <row r="12864" spans="1:4" x14ac:dyDescent="0.2">
      <c r="A12864" s="12">
        <v>30012047</v>
      </c>
      <c r="B12864" s="13" t="s">
        <v>6407</v>
      </c>
      <c r="C12864" s="13" t="str">
        <f t="shared" si="329"/>
        <v>THAFA Open EPO Plus Essentials 1000 80% CY (30012047)</v>
      </c>
      <c r="D12864" s="116"/>
    </row>
    <row r="12865" spans="1:4" x14ac:dyDescent="0.2">
      <c r="A12865" s="12">
        <v>30012048</v>
      </c>
      <c r="B12865" s="13" t="s">
        <v>6409</v>
      </c>
      <c r="C12865" s="13" t="str">
        <f t="shared" si="329"/>
        <v>THAFA Open EPO Plus Essentials 1500 80% CY (30012048)</v>
      </c>
      <c r="D12865" s="116"/>
    </row>
    <row r="12866" spans="1:4" x14ac:dyDescent="0.2">
      <c r="A12866" s="12">
        <v>30012049</v>
      </c>
      <c r="B12866" s="13" t="s">
        <v>6411</v>
      </c>
      <c r="C12866" s="13" t="str">
        <f t="shared" ref="C12866:C12929" si="330">IF(A12866=0,"",B12866&amp;" ("&amp;A12866&amp;")")</f>
        <v>THAFA Open EPO Plus Essentials 2500 80% CY (30012049)</v>
      </c>
      <c r="D12866" s="116"/>
    </row>
    <row r="12867" spans="1:4" x14ac:dyDescent="0.2">
      <c r="A12867" s="12">
        <v>30012050</v>
      </c>
      <c r="B12867" s="13" t="s">
        <v>6413</v>
      </c>
      <c r="C12867" s="13" t="str">
        <f t="shared" si="330"/>
        <v>THAFA Open EPO Plus Essentials 4000 80% CY (30012050)</v>
      </c>
      <c r="D12867" s="116"/>
    </row>
    <row r="12868" spans="1:4" x14ac:dyDescent="0.2">
      <c r="A12868" s="12">
        <v>30012051</v>
      </c>
      <c r="B12868" s="13" t="s">
        <v>6415</v>
      </c>
      <c r="C12868" s="13" t="str">
        <f t="shared" si="330"/>
        <v>THAFA Open EPO Plus Essentials 7350 80% CY (30012051)</v>
      </c>
      <c r="D12868" s="116"/>
    </row>
    <row r="12869" spans="1:4" x14ac:dyDescent="0.2">
      <c r="A12869" s="12">
        <v>30012052</v>
      </c>
      <c r="B12869" s="13" t="s">
        <v>6417</v>
      </c>
      <c r="C12869" s="13" t="str">
        <f t="shared" si="330"/>
        <v>THAFA Open EPO Plus Essentials 1000 50% CY (30012052)</v>
      </c>
      <c r="D12869" s="116"/>
    </row>
    <row r="12870" spans="1:4" x14ac:dyDescent="0.2">
      <c r="A12870" s="12">
        <v>30012053</v>
      </c>
      <c r="B12870" s="13" t="s">
        <v>6419</v>
      </c>
      <c r="C12870" s="13" t="str">
        <f t="shared" si="330"/>
        <v>THAFA Open EPO Plus Essentials 4500 50% CY (30012053)</v>
      </c>
      <c r="D12870" s="116"/>
    </row>
    <row r="12871" spans="1:4" x14ac:dyDescent="0.2">
      <c r="A12871" s="12">
        <v>30012054</v>
      </c>
      <c r="B12871" s="13" t="s">
        <v>6421</v>
      </c>
      <c r="C12871" s="13" t="str">
        <f t="shared" si="330"/>
        <v>THAFA Open EPO Plus Essentials 7000 50% CY (30012054)</v>
      </c>
      <c r="D12871" s="116"/>
    </row>
    <row r="12872" spans="1:4" x14ac:dyDescent="0.2">
      <c r="A12872" s="12">
        <v>30012055</v>
      </c>
      <c r="B12872" s="13" t="s">
        <v>6423</v>
      </c>
      <c r="C12872" s="13" t="str">
        <f t="shared" si="330"/>
        <v>THAFA Open EPO Plus Essentials 6750 100% IntRX CY (30012055)</v>
      </c>
      <c r="D12872" s="116"/>
    </row>
    <row r="12873" spans="1:4" x14ac:dyDescent="0.2">
      <c r="A12873" s="12">
        <v>30012056</v>
      </c>
      <c r="B12873" s="13" t="s">
        <v>6425</v>
      </c>
      <c r="C12873" s="13" t="str">
        <f t="shared" si="330"/>
        <v>THAFA Open EPO Plus Essentials 8150 100% IntRX CY (30012056)</v>
      </c>
      <c r="D12873" s="116"/>
    </row>
    <row r="12874" spans="1:4" x14ac:dyDescent="0.2">
      <c r="A12874" s="12">
        <v>30012057</v>
      </c>
      <c r="B12874" s="13" t="s">
        <v>6427</v>
      </c>
      <c r="C12874" s="13" t="str">
        <f t="shared" si="330"/>
        <v>THAFA Open EPO Plus Essentials 2500 HSA 100% CY (30012057)</v>
      </c>
      <c r="D12874" s="116"/>
    </row>
    <row r="12875" spans="1:4" x14ac:dyDescent="0.2">
      <c r="A12875" s="12">
        <v>30012058</v>
      </c>
      <c r="B12875" s="13" t="s">
        <v>6429</v>
      </c>
      <c r="C12875" s="13" t="str">
        <f t="shared" si="330"/>
        <v>THAFA Open EPO Plus Essentials 3500 HSA 80% E CY (30012058)</v>
      </c>
      <c r="D12875" s="116"/>
    </row>
    <row r="12876" spans="1:4" x14ac:dyDescent="0.2">
      <c r="A12876" s="12">
        <v>30012059</v>
      </c>
      <c r="B12876" s="13" t="s">
        <v>6431</v>
      </c>
      <c r="C12876" s="13" t="str">
        <f t="shared" si="330"/>
        <v>THAFA Open EPO Plus Essentials 5000 HSA 50% E CY (30012059)</v>
      </c>
      <c r="D12876" s="116"/>
    </row>
    <row r="12877" spans="1:4" x14ac:dyDescent="0.2">
      <c r="A12877" s="12">
        <v>30012060</v>
      </c>
      <c r="B12877" s="13" t="s">
        <v>6433</v>
      </c>
      <c r="C12877" s="13" t="str">
        <f t="shared" si="330"/>
        <v>THAFA Open EPO Plus Essentials 6900 HSA 100% E CY (30012060)</v>
      </c>
      <c r="D12877" s="116"/>
    </row>
    <row r="12878" spans="1:4" x14ac:dyDescent="0.2">
      <c r="A12878" s="12">
        <v>30012061</v>
      </c>
      <c r="B12878" s="13" t="s">
        <v>6435</v>
      </c>
      <c r="C12878" s="13" t="str">
        <f t="shared" si="330"/>
        <v>THAFA Open EPO Plus Value 8150 100% CY (30012061)</v>
      </c>
      <c r="D12878" s="116"/>
    </row>
    <row r="12879" spans="1:4" x14ac:dyDescent="0.2">
      <c r="A12879" s="12">
        <v>30012062</v>
      </c>
      <c r="B12879" s="13" t="s">
        <v>6437</v>
      </c>
      <c r="C12879" s="13" t="str">
        <f t="shared" si="330"/>
        <v>IHFA Open POSII 500 100/50 PY (30012062)</v>
      </c>
      <c r="D12879" s="116"/>
    </row>
    <row r="12880" spans="1:4" x14ac:dyDescent="0.2">
      <c r="A12880" s="12">
        <v>30012063</v>
      </c>
      <c r="B12880" s="13" t="s">
        <v>6439</v>
      </c>
      <c r="C12880" s="13" t="str">
        <f t="shared" si="330"/>
        <v>IHFA Open POSII 1000 100/50 PY (30012063)</v>
      </c>
      <c r="D12880" s="116"/>
    </row>
    <row r="12881" spans="1:4" x14ac:dyDescent="0.2">
      <c r="A12881" s="12">
        <v>30012064</v>
      </c>
      <c r="B12881" s="13" t="s">
        <v>6441</v>
      </c>
      <c r="C12881" s="13" t="str">
        <f t="shared" si="330"/>
        <v>IHFA Open POSII 1500 100/50 PY (30012064)</v>
      </c>
      <c r="D12881" s="116"/>
    </row>
    <row r="12882" spans="1:4" x14ac:dyDescent="0.2">
      <c r="A12882" s="12">
        <v>30012065</v>
      </c>
      <c r="B12882" s="13" t="s">
        <v>6443</v>
      </c>
      <c r="C12882" s="13" t="str">
        <f t="shared" si="330"/>
        <v>IHFA Open POSII 2000 100/50 PY (30012065)</v>
      </c>
      <c r="D12882" s="116"/>
    </row>
    <row r="12883" spans="1:4" x14ac:dyDescent="0.2">
      <c r="A12883" s="12">
        <v>30012066</v>
      </c>
      <c r="B12883" s="13" t="s">
        <v>6445</v>
      </c>
      <c r="C12883" s="13" t="str">
        <f t="shared" si="330"/>
        <v>IHFA Open POSII 2500 100/50 PY (30012066)</v>
      </c>
      <c r="D12883" s="116"/>
    </row>
    <row r="12884" spans="1:4" x14ac:dyDescent="0.2">
      <c r="A12884" s="12">
        <v>30012067</v>
      </c>
      <c r="B12884" s="13" t="s">
        <v>6447</v>
      </c>
      <c r="C12884" s="13" t="str">
        <f t="shared" si="330"/>
        <v>IHFA Open POSII 3000 100/50 PY (30012067)</v>
      </c>
      <c r="D12884" s="116"/>
    </row>
    <row r="12885" spans="1:4" x14ac:dyDescent="0.2">
      <c r="A12885" s="12">
        <v>30012068</v>
      </c>
      <c r="B12885" s="13" t="s">
        <v>6449</v>
      </c>
      <c r="C12885" s="13" t="str">
        <f t="shared" si="330"/>
        <v>IHFA Open POSII 4000 100/50 PY (30012068)</v>
      </c>
      <c r="D12885" s="116"/>
    </row>
    <row r="12886" spans="1:4" x14ac:dyDescent="0.2">
      <c r="A12886" s="12">
        <v>30012069</v>
      </c>
      <c r="B12886" s="13" t="s">
        <v>6451</v>
      </c>
      <c r="C12886" s="13" t="str">
        <f t="shared" si="330"/>
        <v>IHFA Open POSII 5000 100/50 PY (30012069)</v>
      </c>
      <c r="D12886" s="116"/>
    </row>
    <row r="12887" spans="1:4" x14ac:dyDescent="0.2">
      <c r="A12887" s="12">
        <v>30012070</v>
      </c>
      <c r="B12887" s="13" t="s">
        <v>6453</v>
      </c>
      <c r="C12887" s="13" t="str">
        <f t="shared" si="330"/>
        <v>IHFA Open POSII 6750 100/50 PY (30012070)</v>
      </c>
      <c r="D12887" s="116"/>
    </row>
    <row r="12888" spans="1:4" x14ac:dyDescent="0.2">
      <c r="A12888" s="12">
        <v>30012071</v>
      </c>
      <c r="B12888" s="13" t="s">
        <v>6455</v>
      </c>
      <c r="C12888" s="13" t="str">
        <f t="shared" si="330"/>
        <v>IHFA Open POSII 500 80/50 PY (30012071)</v>
      </c>
      <c r="D12888" s="116"/>
    </row>
    <row r="12889" spans="1:4" x14ac:dyDescent="0.2">
      <c r="A12889" s="12">
        <v>30012072</v>
      </c>
      <c r="B12889" s="13" t="s">
        <v>6457</v>
      </c>
      <c r="C12889" s="13" t="str">
        <f t="shared" si="330"/>
        <v>IHFA Open POSII 1000 80/50 PY (30012072)</v>
      </c>
      <c r="D12889" s="116"/>
    </row>
    <row r="12890" spans="1:4" x14ac:dyDescent="0.2">
      <c r="A12890" s="12">
        <v>30012073</v>
      </c>
      <c r="B12890" s="13" t="s">
        <v>6459</v>
      </c>
      <c r="C12890" s="13" t="str">
        <f t="shared" si="330"/>
        <v>IHFA Open POSII 1500 80/50 PY (30012073)</v>
      </c>
      <c r="D12890" s="116"/>
    </row>
    <row r="12891" spans="1:4" x14ac:dyDescent="0.2">
      <c r="A12891" s="12">
        <v>30012074</v>
      </c>
      <c r="B12891" s="13" t="s">
        <v>6461</v>
      </c>
      <c r="C12891" s="13" t="str">
        <f t="shared" si="330"/>
        <v>IHFA Open POSII 2500 80/50 PY (30012074)</v>
      </c>
      <c r="D12891" s="116"/>
    </row>
    <row r="12892" spans="1:4" x14ac:dyDescent="0.2">
      <c r="A12892" s="12">
        <v>30012075</v>
      </c>
      <c r="B12892" s="13" t="s">
        <v>6463</v>
      </c>
      <c r="C12892" s="13" t="str">
        <f t="shared" si="330"/>
        <v>IHFA Open POSII 3500 80/50 PY (30012075)</v>
      </c>
      <c r="D12892" s="116"/>
    </row>
    <row r="12893" spans="1:4" x14ac:dyDescent="0.2">
      <c r="A12893" s="12">
        <v>30012076</v>
      </c>
      <c r="B12893" s="13" t="s">
        <v>6465</v>
      </c>
      <c r="C12893" s="13" t="str">
        <f t="shared" si="330"/>
        <v>IHFA Open POSII 5000 80/50 PY (30012076)</v>
      </c>
      <c r="D12893" s="116"/>
    </row>
    <row r="12894" spans="1:4" x14ac:dyDescent="0.2">
      <c r="A12894" s="12">
        <v>30012077</v>
      </c>
      <c r="B12894" s="13" t="s">
        <v>6467</v>
      </c>
      <c r="C12894" s="13" t="str">
        <f t="shared" si="330"/>
        <v>IHFA Open POSII 6750 80/50 PY (30012077)</v>
      </c>
      <c r="D12894" s="116"/>
    </row>
    <row r="12895" spans="1:4" x14ac:dyDescent="0.2">
      <c r="A12895" s="12">
        <v>30012078</v>
      </c>
      <c r="B12895" s="13" t="s">
        <v>6469</v>
      </c>
      <c r="C12895" s="13" t="str">
        <f t="shared" si="330"/>
        <v>IHFA Open POSII 7350 80/50 PY (30012078)</v>
      </c>
      <c r="D12895" s="116"/>
    </row>
    <row r="12896" spans="1:4" x14ac:dyDescent="0.2">
      <c r="A12896" s="12">
        <v>30012079</v>
      </c>
      <c r="B12896" s="13" t="s">
        <v>6471</v>
      </c>
      <c r="C12896" s="13" t="str">
        <f t="shared" si="330"/>
        <v>IHFA Open POSII 2750 70/50 PY (30012079)</v>
      </c>
      <c r="D12896" s="116"/>
    </row>
    <row r="12897" spans="1:4" x14ac:dyDescent="0.2">
      <c r="A12897" s="12">
        <v>30012080</v>
      </c>
      <c r="B12897" s="13" t="s">
        <v>6473</v>
      </c>
      <c r="C12897" s="13" t="str">
        <f t="shared" si="330"/>
        <v>IHFA Open POSII 4000 70/50 PY (30012080)</v>
      </c>
      <c r="D12897" s="116"/>
    </row>
    <row r="12898" spans="1:4" x14ac:dyDescent="0.2">
      <c r="A12898" s="12">
        <v>30012081</v>
      </c>
      <c r="B12898" s="13" t="s">
        <v>6475</v>
      </c>
      <c r="C12898" s="13" t="str">
        <f t="shared" si="330"/>
        <v>IHFA Open POSII 2750 50/50 PY (30012081)</v>
      </c>
      <c r="D12898" s="116"/>
    </row>
    <row r="12899" spans="1:4" x14ac:dyDescent="0.2">
      <c r="A12899" s="12">
        <v>30012082</v>
      </c>
      <c r="B12899" s="13" t="s">
        <v>6477</v>
      </c>
      <c r="C12899" s="13" t="str">
        <f t="shared" si="330"/>
        <v>IHFA Open POSII 4500 50/50 PY (30012082)</v>
      </c>
      <c r="D12899" s="116"/>
    </row>
    <row r="12900" spans="1:4" x14ac:dyDescent="0.2">
      <c r="A12900" s="12">
        <v>30012083</v>
      </c>
      <c r="B12900" s="13" t="s">
        <v>6478</v>
      </c>
      <c r="C12900" s="13" t="str">
        <f t="shared" si="330"/>
        <v>IHFA Open POSII 2500 100/50 IntRX PY (30012083)</v>
      </c>
      <c r="D12900" s="116"/>
    </row>
    <row r="12901" spans="1:4" x14ac:dyDescent="0.2">
      <c r="A12901" s="12">
        <v>30012084</v>
      </c>
      <c r="B12901" s="13" t="s">
        <v>6480</v>
      </c>
      <c r="C12901" s="13" t="str">
        <f t="shared" si="330"/>
        <v>IHFA Open POSII 3500 100/50 IntRX PY (30012084)</v>
      </c>
      <c r="D12901" s="116"/>
    </row>
    <row r="12902" spans="1:4" x14ac:dyDescent="0.2">
      <c r="A12902" s="12">
        <v>30012085</v>
      </c>
      <c r="B12902" s="13" t="s">
        <v>6481</v>
      </c>
      <c r="C12902" s="13" t="str">
        <f t="shared" si="330"/>
        <v>IHFA Open POSII 5000 100/50 IntRX PY (30012085)</v>
      </c>
      <c r="D12902" s="116"/>
    </row>
    <row r="12903" spans="1:4" x14ac:dyDescent="0.2">
      <c r="A12903" s="12">
        <v>30012086</v>
      </c>
      <c r="B12903" s="13" t="s">
        <v>6483</v>
      </c>
      <c r="C12903" s="13" t="str">
        <f t="shared" si="330"/>
        <v>IHFA Open POSII 6250 100/50 IntRX PY (30012086)</v>
      </c>
      <c r="D12903" s="116"/>
    </row>
    <row r="12904" spans="1:4" x14ac:dyDescent="0.2">
      <c r="A12904" s="12">
        <v>30012087</v>
      </c>
      <c r="B12904" s="13" t="s">
        <v>6485</v>
      </c>
      <c r="C12904" s="13" t="str">
        <f t="shared" si="330"/>
        <v>IHFA Open POSII 6750 100/50 IntRX PY (30012087)</v>
      </c>
      <c r="D12904" s="116"/>
    </row>
    <row r="12905" spans="1:4" x14ac:dyDescent="0.2">
      <c r="A12905" s="12">
        <v>30012088</v>
      </c>
      <c r="B12905" s="13" t="s">
        <v>6487</v>
      </c>
      <c r="C12905" s="13" t="str">
        <f t="shared" si="330"/>
        <v>IHFA Open POSII 7350 100/50 IntRX PY (30012088)</v>
      </c>
      <c r="D12905" s="116"/>
    </row>
    <row r="12906" spans="1:4" x14ac:dyDescent="0.2">
      <c r="A12906" s="12">
        <v>30012089</v>
      </c>
      <c r="B12906" s="13" t="s">
        <v>6489</v>
      </c>
      <c r="C12906" s="13" t="str">
        <f t="shared" si="330"/>
        <v>IHFA Open POSII 1600 HSA 100/50 PY (30012089)</v>
      </c>
      <c r="D12906" s="116"/>
    </row>
    <row r="12907" spans="1:4" x14ac:dyDescent="0.2">
      <c r="A12907" s="12">
        <v>30012090</v>
      </c>
      <c r="B12907" s="13" t="s">
        <v>6491</v>
      </c>
      <c r="C12907" s="13" t="str">
        <f t="shared" si="330"/>
        <v>IHFA Open POSII 2250 HSA 100/50 PY (30012090)</v>
      </c>
      <c r="D12907" s="116"/>
    </row>
    <row r="12908" spans="1:4" x14ac:dyDescent="0.2">
      <c r="A12908" s="12">
        <v>30012091</v>
      </c>
      <c r="B12908" s="13" t="s">
        <v>6493</v>
      </c>
      <c r="C12908" s="13" t="str">
        <f t="shared" si="330"/>
        <v>IHFA Open POSII 2750 HSA 100/50 PY (30012091)</v>
      </c>
      <c r="D12908" s="116"/>
    </row>
    <row r="12909" spans="1:4" x14ac:dyDescent="0.2">
      <c r="A12909" s="12">
        <v>30012092</v>
      </c>
      <c r="B12909" s="13" t="s">
        <v>6495</v>
      </c>
      <c r="C12909" s="13" t="str">
        <f t="shared" si="330"/>
        <v>IHFA Open POSII 4000 HSA 100/50 E PY (30012092)</v>
      </c>
      <c r="D12909" s="116"/>
    </row>
    <row r="12910" spans="1:4" x14ac:dyDescent="0.2">
      <c r="A12910" s="12">
        <v>30012093</v>
      </c>
      <c r="B12910" s="13" t="s">
        <v>6497</v>
      </c>
      <c r="C12910" s="13" t="str">
        <f t="shared" si="330"/>
        <v>IHFA Open POSII 6250 HSA 100/50 E PY (30012093)</v>
      </c>
      <c r="D12910" s="116"/>
    </row>
    <row r="12911" spans="1:4" x14ac:dyDescent="0.2">
      <c r="A12911" s="12">
        <v>30012094</v>
      </c>
      <c r="B12911" s="13" t="s">
        <v>6499</v>
      </c>
      <c r="C12911" s="13" t="str">
        <f t="shared" si="330"/>
        <v>IHFA Open POSII 3750 HSA 80/50 E PY (30012094)</v>
      </c>
      <c r="D12911" s="116"/>
    </row>
    <row r="12912" spans="1:4" x14ac:dyDescent="0.2">
      <c r="A12912" s="12">
        <v>30012095</v>
      </c>
      <c r="B12912" s="13" t="s">
        <v>6501</v>
      </c>
      <c r="C12912" s="13" t="str">
        <f t="shared" si="330"/>
        <v>IHFA Open POSII 5500 HSA 80/50 E PY (30012095)</v>
      </c>
      <c r="D12912" s="116"/>
    </row>
    <row r="12913" spans="1:4" x14ac:dyDescent="0.2">
      <c r="A12913" s="12">
        <v>30012096</v>
      </c>
      <c r="B12913" s="13" t="s">
        <v>6503</v>
      </c>
      <c r="C12913" s="13" t="str">
        <f t="shared" si="330"/>
        <v>IHFA Open POSII 5750 HSA 70/50 E PY (30012096)</v>
      </c>
      <c r="D12913" s="116"/>
    </row>
    <row r="12914" spans="1:4" x14ac:dyDescent="0.2">
      <c r="A12914" s="12">
        <v>30012097</v>
      </c>
      <c r="B12914" s="13" t="s">
        <v>6505</v>
      </c>
      <c r="C12914" s="13" t="str">
        <f t="shared" si="330"/>
        <v>IHFA Open POSII 6250 HSA 70/50 E PY (30012097)</v>
      </c>
      <c r="D12914" s="116"/>
    </row>
    <row r="12915" spans="1:4" x14ac:dyDescent="0.2">
      <c r="A12915" s="12">
        <v>30012098</v>
      </c>
      <c r="B12915" s="13" t="s">
        <v>6507</v>
      </c>
      <c r="C12915" s="13" t="str">
        <f t="shared" si="330"/>
        <v>IHFA Open POSII 3000 HSA 50/50 E PY (30012098)</v>
      </c>
      <c r="D12915" s="116"/>
    </row>
    <row r="12916" spans="1:4" x14ac:dyDescent="0.2">
      <c r="A12916" s="12">
        <v>30012099</v>
      </c>
      <c r="B12916" s="13" t="s">
        <v>6509</v>
      </c>
      <c r="C12916" s="13" t="str">
        <f t="shared" si="330"/>
        <v>IHFA Open EPO Plus 500 100% PY (30012099)</v>
      </c>
      <c r="D12916" s="116"/>
    </row>
    <row r="12917" spans="1:4" x14ac:dyDescent="0.2">
      <c r="A12917" s="12">
        <v>30012100</v>
      </c>
      <c r="B12917" s="13" t="s">
        <v>6511</v>
      </c>
      <c r="C12917" s="13" t="str">
        <f t="shared" si="330"/>
        <v>IHFA Open EPO Plus 1000 100% PY (30012100)</v>
      </c>
      <c r="D12917" s="116"/>
    </row>
    <row r="12918" spans="1:4" x14ac:dyDescent="0.2">
      <c r="A12918" s="12">
        <v>30012101</v>
      </c>
      <c r="B12918" s="13" t="s">
        <v>6513</v>
      </c>
      <c r="C12918" s="13" t="str">
        <f t="shared" si="330"/>
        <v>IHFA Open EPO Plus 1500 100% PY (30012101)</v>
      </c>
      <c r="D12918" s="116"/>
    </row>
    <row r="12919" spans="1:4" x14ac:dyDescent="0.2">
      <c r="A12919" s="12">
        <v>30012102</v>
      </c>
      <c r="B12919" s="13" t="s">
        <v>6515</v>
      </c>
      <c r="C12919" s="13" t="str">
        <f t="shared" si="330"/>
        <v>IHFA Open EPO Plus 2000 100% PY (30012102)</v>
      </c>
      <c r="D12919" s="116"/>
    </row>
    <row r="12920" spans="1:4" x14ac:dyDescent="0.2">
      <c r="A12920" s="12">
        <v>30012103</v>
      </c>
      <c r="B12920" s="13" t="s">
        <v>6517</v>
      </c>
      <c r="C12920" s="13" t="str">
        <f t="shared" si="330"/>
        <v>IHFA Open EPO Plus 2500 100% PY (30012103)</v>
      </c>
      <c r="D12920" s="116"/>
    </row>
    <row r="12921" spans="1:4" x14ac:dyDescent="0.2">
      <c r="A12921" s="12">
        <v>30012104</v>
      </c>
      <c r="B12921" s="13" t="s">
        <v>6519</v>
      </c>
      <c r="C12921" s="13" t="str">
        <f t="shared" si="330"/>
        <v>IHFA Open EPO Plus 3000 100% PY (30012104)</v>
      </c>
      <c r="D12921" s="116"/>
    </row>
    <row r="12922" spans="1:4" x14ac:dyDescent="0.2">
      <c r="A12922" s="12">
        <v>30012105</v>
      </c>
      <c r="B12922" s="13" t="s">
        <v>6521</v>
      </c>
      <c r="C12922" s="13" t="str">
        <f t="shared" si="330"/>
        <v>IHFA Open EPO Plus 4000 100% PY (30012105)</v>
      </c>
      <c r="D12922" s="116"/>
    </row>
    <row r="12923" spans="1:4" x14ac:dyDescent="0.2">
      <c r="A12923" s="12">
        <v>30012106</v>
      </c>
      <c r="B12923" s="13" t="s">
        <v>6523</v>
      </c>
      <c r="C12923" s="13" t="str">
        <f t="shared" si="330"/>
        <v>IHFA Open EPO Plus 5000 100% PY (30012106)</v>
      </c>
      <c r="D12923" s="116"/>
    </row>
    <row r="12924" spans="1:4" x14ac:dyDescent="0.2">
      <c r="A12924" s="12">
        <v>30012107</v>
      </c>
      <c r="B12924" s="13" t="s">
        <v>6525</v>
      </c>
      <c r="C12924" s="13" t="str">
        <f t="shared" si="330"/>
        <v>IHFA Open EPO Plus 6750 100% PY (30012107)</v>
      </c>
      <c r="D12924" s="116"/>
    </row>
    <row r="12925" spans="1:4" x14ac:dyDescent="0.2">
      <c r="A12925" s="12">
        <v>30012108</v>
      </c>
      <c r="B12925" s="13" t="s">
        <v>6527</v>
      </c>
      <c r="C12925" s="13" t="str">
        <f t="shared" si="330"/>
        <v>IHFA Open EPO Plus 500 80% PY (30012108)</v>
      </c>
      <c r="D12925" s="116"/>
    </row>
    <row r="12926" spans="1:4" x14ac:dyDescent="0.2">
      <c r="A12926" s="12">
        <v>30012109</v>
      </c>
      <c r="B12926" s="13" t="s">
        <v>6529</v>
      </c>
      <c r="C12926" s="13" t="str">
        <f t="shared" si="330"/>
        <v>IHFA Open EPO Plus 1000 80% PY (30012109)</v>
      </c>
      <c r="D12926" s="116"/>
    </row>
    <row r="12927" spans="1:4" x14ac:dyDescent="0.2">
      <c r="A12927" s="12">
        <v>30012110</v>
      </c>
      <c r="B12927" s="13" t="s">
        <v>6531</v>
      </c>
      <c r="C12927" s="13" t="str">
        <f t="shared" si="330"/>
        <v>IHFA Open EPO Plus 1500 80% PY (30012110)</v>
      </c>
      <c r="D12927" s="116"/>
    </row>
    <row r="12928" spans="1:4" x14ac:dyDescent="0.2">
      <c r="A12928" s="12">
        <v>30012111</v>
      </c>
      <c r="B12928" s="13" t="s">
        <v>6533</v>
      </c>
      <c r="C12928" s="13" t="str">
        <f t="shared" si="330"/>
        <v>IHFA Open EPO Plus 2500 80% PY (30012111)</v>
      </c>
      <c r="D12928" s="116"/>
    </row>
    <row r="12929" spans="1:4" x14ac:dyDescent="0.2">
      <c r="A12929" s="12">
        <v>30012112</v>
      </c>
      <c r="B12929" s="13" t="s">
        <v>6535</v>
      </c>
      <c r="C12929" s="13" t="str">
        <f t="shared" si="330"/>
        <v>IHFA Open EPO Plus 3500 80% PY (30012112)</v>
      </c>
      <c r="D12929" s="116"/>
    </row>
    <row r="12930" spans="1:4" x14ac:dyDescent="0.2">
      <c r="A12930" s="12">
        <v>30012113</v>
      </c>
      <c r="B12930" s="13" t="s">
        <v>6537</v>
      </c>
      <c r="C12930" s="13" t="str">
        <f t="shared" ref="C12930:C12993" si="331">IF(A12930=0,"",B12930&amp;" ("&amp;A12930&amp;")")</f>
        <v>IHFA Open EPO Plus 5000 80% PY (30012113)</v>
      </c>
      <c r="D12930" s="116"/>
    </row>
    <row r="12931" spans="1:4" x14ac:dyDescent="0.2">
      <c r="A12931" s="12">
        <v>30012114</v>
      </c>
      <c r="B12931" s="13" t="s">
        <v>6539</v>
      </c>
      <c r="C12931" s="13" t="str">
        <f t="shared" si="331"/>
        <v>IHFA Open EPO Plus 6750 80% PY (30012114)</v>
      </c>
      <c r="D12931" s="116"/>
    </row>
    <row r="12932" spans="1:4" x14ac:dyDescent="0.2">
      <c r="A12932" s="12">
        <v>30012115</v>
      </c>
      <c r="B12932" s="13" t="s">
        <v>6541</v>
      </c>
      <c r="C12932" s="13" t="str">
        <f t="shared" si="331"/>
        <v>IHFA Open EPO Plus 7350 80% PY (30012115)</v>
      </c>
      <c r="D12932" s="116"/>
    </row>
    <row r="12933" spans="1:4" x14ac:dyDescent="0.2">
      <c r="A12933" s="12">
        <v>30012116</v>
      </c>
      <c r="B12933" s="13" t="s">
        <v>6543</v>
      </c>
      <c r="C12933" s="13" t="str">
        <f t="shared" si="331"/>
        <v>IHFA Open EPO Plus 2750 70% PY (30012116)</v>
      </c>
      <c r="D12933" s="116"/>
    </row>
    <row r="12934" spans="1:4" x14ac:dyDescent="0.2">
      <c r="A12934" s="12">
        <v>30012117</v>
      </c>
      <c r="B12934" s="13" t="s">
        <v>6545</v>
      </c>
      <c r="C12934" s="13" t="str">
        <f t="shared" si="331"/>
        <v>IHFA Open EPO Plus 4000 70% PY (30012117)</v>
      </c>
      <c r="D12934" s="116"/>
    </row>
    <row r="12935" spans="1:4" x14ac:dyDescent="0.2">
      <c r="A12935" s="12">
        <v>30012118</v>
      </c>
      <c r="B12935" s="13" t="s">
        <v>6547</v>
      </c>
      <c r="C12935" s="13" t="str">
        <f t="shared" si="331"/>
        <v>IHFA Open EPO Plus 2750 50% PY (30012118)</v>
      </c>
      <c r="D12935" s="116"/>
    </row>
    <row r="12936" spans="1:4" x14ac:dyDescent="0.2">
      <c r="A12936" s="12">
        <v>30012119</v>
      </c>
      <c r="B12936" s="13" t="s">
        <v>6549</v>
      </c>
      <c r="C12936" s="13" t="str">
        <f t="shared" si="331"/>
        <v>IHFA Open EPO Plus 4500 50% PY (30012119)</v>
      </c>
      <c r="D12936" s="116"/>
    </row>
    <row r="12937" spans="1:4" x14ac:dyDescent="0.2">
      <c r="A12937" s="12">
        <v>30012120</v>
      </c>
      <c r="B12937" s="13" t="s">
        <v>6551</v>
      </c>
      <c r="C12937" s="13" t="str">
        <f t="shared" si="331"/>
        <v>IHFA Open EPO Plus 2500 100% IntRX PY (30012120)</v>
      </c>
      <c r="D12937" s="116"/>
    </row>
    <row r="12938" spans="1:4" x14ac:dyDescent="0.2">
      <c r="A12938" s="12">
        <v>30012121</v>
      </c>
      <c r="B12938" s="13" t="s">
        <v>6553</v>
      </c>
      <c r="C12938" s="13" t="str">
        <f t="shared" si="331"/>
        <v>IHFA Open EPO Plus 3500 100% IntRX PY (30012121)</v>
      </c>
      <c r="D12938" s="116"/>
    </row>
    <row r="12939" spans="1:4" x14ac:dyDescent="0.2">
      <c r="A12939" s="12">
        <v>30012122</v>
      </c>
      <c r="B12939" s="13" t="s">
        <v>6555</v>
      </c>
      <c r="C12939" s="13" t="str">
        <f t="shared" si="331"/>
        <v>IHFA Open EPO Plus 5000 100% IntRX PY (30012122)</v>
      </c>
      <c r="D12939" s="116"/>
    </row>
    <row r="12940" spans="1:4" x14ac:dyDescent="0.2">
      <c r="A12940" s="12">
        <v>30012123</v>
      </c>
      <c r="B12940" s="13" t="s">
        <v>6557</v>
      </c>
      <c r="C12940" s="13" t="str">
        <f t="shared" si="331"/>
        <v>IHFA Open EPO Plus 6250 100% IntRX PY (30012123)</v>
      </c>
      <c r="D12940" s="116"/>
    </row>
    <row r="12941" spans="1:4" x14ac:dyDescent="0.2">
      <c r="A12941" s="12">
        <v>30012124</v>
      </c>
      <c r="B12941" s="13" t="s">
        <v>6559</v>
      </c>
      <c r="C12941" s="13" t="str">
        <f t="shared" si="331"/>
        <v>IHFA Open EPO Plus 6750 100% IntRX PY (30012124)</v>
      </c>
      <c r="D12941" s="116"/>
    </row>
    <row r="12942" spans="1:4" x14ac:dyDescent="0.2">
      <c r="A12942" s="12">
        <v>30012125</v>
      </c>
      <c r="B12942" s="13" t="s">
        <v>6561</v>
      </c>
      <c r="C12942" s="13" t="str">
        <f t="shared" si="331"/>
        <v>IHFA Open EPO Plus 7350 100% IntRX PY (30012125)</v>
      </c>
      <c r="D12942" s="116"/>
    </row>
    <row r="12943" spans="1:4" x14ac:dyDescent="0.2">
      <c r="A12943" s="12">
        <v>30012126</v>
      </c>
      <c r="B12943" s="13" t="s">
        <v>6563</v>
      </c>
      <c r="C12943" s="13" t="str">
        <f t="shared" si="331"/>
        <v>IHFA Open EPO Plus 1600 HSA 100% PY (30012126)</v>
      </c>
      <c r="D12943" s="116"/>
    </row>
    <row r="12944" spans="1:4" x14ac:dyDescent="0.2">
      <c r="A12944" s="12">
        <v>30012127</v>
      </c>
      <c r="B12944" s="13" t="s">
        <v>6565</v>
      </c>
      <c r="C12944" s="13" t="str">
        <f t="shared" si="331"/>
        <v>IHFA Open EPO Plus 2250 HSA 100% PY (30012127)</v>
      </c>
      <c r="D12944" s="116"/>
    </row>
    <row r="12945" spans="1:4" x14ac:dyDescent="0.2">
      <c r="A12945" s="12">
        <v>30012128</v>
      </c>
      <c r="B12945" s="13" t="s">
        <v>6567</v>
      </c>
      <c r="C12945" s="13" t="str">
        <f t="shared" si="331"/>
        <v>IHFA Open EPO Plus 2750 HSA 100% PY (30012128)</v>
      </c>
      <c r="D12945" s="116"/>
    </row>
    <row r="12946" spans="1:4" x14ac:dyDescent="0.2">
      <c r="A12946" s="12">
        <v>30012129</v>
      </c>
      <c r="B12946" s="13" t="s">
        <v>6569</v>
      </c>
      <c r="C12946" s="13" t="str">
        <f t="shared" si="331"/>
        <v>IHFA Open EPO Plus 4000 HSA 100% E PY (30012129)</v>
      </c>
      <c r="D12946" s="116"/>
    </row>
    <row r="12947" spans="1:4" x14ac:dyDescent="0.2">
      <c r="A12947" s="12">
        <v>30012130</v>
      </c>
      <c r="B12947" s="13" t="s">
        <v>6571</v>
      </c>
      <c r="C12947" s="13" t="str">
        <f t="shared" si="331"/>
        <v>IHFA Open EPO Plus 6250 HSA 100% E PY (30012130)</v>
      </c>
      <c r="D12947" s="116"/>
    </row>
    <row r="12948" spans="1:4" x14ac:dyDescent="0.2">
      <c r="A12948" s="12">
        <v>30012131</v>
      </c>
      <c r="B12948" s="13" t="s">
        <v>6573</v>
      </c>
      <c r="C12948" s="13" t="str">
        <f t="shared" si="331"/>
        <v>IHFA Open EPO Plus 3750 HSA 80% E PY (30012131)</v>
      </c>
      <c r="D12948" s="116"/>
    </row>
    <row r="12949" spans="1:4" x14ac:dyDescent="0.2">
      <c r="A12949" s="12">
        <v>30012132</v>
      </c>
      <c r="B12949" s="13" t="s">
        <v>6575</v>
      </c>
      <c r="C12949" s="13" t="str">
        <f t="shared" si="331"/>
        <v>IHFA Open EPO Plus 5500 HSA 80% E PY (30012132)</v>
      </c>
      <c r="D12949" s="116"/>
    </row>
    <row r="12950" spans="1:4" x14ac:dyDescent="0.2">
      <c r="A12950" s="12">
        <v>30012133</v>
      </c>
      <c r="B12950" s="13" t="s">
        <v>6577</v>
      </c>
      <c r="C12950" s="13" t="str">
        <f t="shared" si="331"/>
        <v>IHFA Open EPO Plus 5750 HSA 70% E PY (30012133)</v>
      </c>
      <c r="D12950" s="116"/>
    </row>
    <row r="12951" spans="1:4" x14ac:dyDescent="0.2">
      <c r="A12951" s="12">
        <v>30012134</v>
      </c>
      <c r="B12951" s="13" t="s">
        <v>6579</v>
      </c>
      <c r="C12951" s="13" t="str">
        <f t="shared" si="331"/>
        <v>IHFA Open EPO Plus 6250 HSA 70% E PY (30012134)</v>
      </c>
      <c r="D12951" s="116"/>
    </row>
    <row r="12952" spans="1:4" x14ac:dyDescent="0.2">
      <c r="A12952" s="12">
        <v>30012135</v>
      </c>
      <c r="B12952" s="13" t="s">
        <v>6581</v>
      </c>
      <c r="C12952" s="13" t="str">
        <f t="shared" si="331"/>
        <v>IHFA Open EPO Plus 3000 HSA 50% E PY (30012135)</v>
      </c>
      <c r="D12952" s="116"/>
    </row>
    <row r="12953" spans="1:4" x14ac:dyDescent="0.2">
      <c r="A12953" s="12">
        <v>30012136</v>
      </c>
      <c r="B12953" s="13" t="s">
        <v>6583</v>
      </c>
      <c r="C12953" s="13" t="str">
        <f t="shared" si="331"/>
        <v>IHFA Open EPO Plus Essentials 100% $25 PY (30012136)</v>
      </c>
      <c r="D12953" s="116"/>
    </row>
    <row r="12954" spans="1:4" x14ac:dyDescent="0.2">
      <c r="A12954" s="12">
        <v>30012137</v>
      </c>
      <c r="B12954" s="13" t="s">
        <v>6585</v>
      </c>
      <c r="C12954" s="13" t="str">
        <f t="shared" si="331"/>
        <v>IHFA Open EPO Plus Essentials 100% $30 PY (30012137)</v>
      </c>
      <c r="D12954" s="116"/>
    </row>
    <row r="12955" spans="1:4" x14ac:dyDescent="0.2">
      <c r="A12955" s="12">
        <v>30012138</v>
      </c>
      <c r="B12955" s="13" t="s">
        <v>6587</v>
      </c>
      <c r="C12955" s="13" t="str">
        <f t="shared" si="331"/>
        <v>IHFA Open EPO Plus Essentials 500 100% PY (30012138)</v>
      </c>
      <c r="D12955" s="116"/>
    </row>
    <row r="12956" spans="1:4" x14ac:dyDescent="0.2">
      <c r="A12956" s="12">
        <v>30012139</v>
      </c>
      <c r="B12956" s="13" t="s">
        <v>6589</v>
      </c>
      <c r="C12956" s="13" t="str">
        <f t="shared" si="331"/>
        <v>IHFA Open EPO Plus Essentials 1000 100% PY (30012139)</v>
      </c>
      <c r="D12956" s="116"/>
    </row>
    <row r="12957" spans="1:4" x14ac:dyDescent="0.2">
      <c r="A12957" s="12">
        <v>30012140</v>
      </c>
      <c r="B12957" s="13" t="s">
        <v>6591</v>
      </c>
      <c r="C12957" s="13" t="str">
        <f t="shared" si="331"/>
        <v>IHFA Open EPO Plus Essentials 1500 100% PY (30012140)</v>
      </c>
      <c r="D12957" s="116"/>
    </row>
    <row r="12958" spans="1:4" x14ac:dyDescent="0.2">
      <c r="A12958" s="12">
        <v>30012141</v>
      </c>
      <c r="B12958" s="13" t="s">
        <v>6593</v>
      </c>
      <c r="C12958" s="13" t="str">
        <f t="shared" si="331"/>
        <v>IHFA Open EPO Plus Essentials 3000 100% PY (30012141)</v>
      </c>
      <c r="D12958" s="116"/>
    </row>
    <row r="12959" spans="1:4" x14ac:dyDescent="0.2">
      <c r="A12959" s="12">
        <v>30012142</v>
      </c>
      <c r="B12959" s="13" t="s">
        <v>6595</v>
      </c>
      <c r="C12959" s="13" t="str">
        <f t="shared" si="331"/>
        <v>IHFA Open EPO Plus Essentials 5000 100% PY (30012142)</v>
      </c>
      <c r="D12959" s="116"/>
    </row>
    <row r="12960" spans="1:4" x14ac:dyDescent="0.2">
      <c r="A12960" s="12">
        <v>30012143</v>
      </c>
      <c r="B12960" s="13" t="s">
        <v>6597</v>
      </c>
      <c r="C12960" s="13" t="str">
        <f t="shared" si="331"/>
        <v>IHFA Open EPO Plus Essentials 7000 100% PY (30012143)</v>
      </c>
      <c r="D12960" s="116"/>
    </row>
    <row r="12961" spans="1:4" x14ac:dyDescent="0.2">
      <c r="A12961" s="12">
        <v>30012144</v>
      </c>
      <c r="B12961" s="13" t="s">
        <v>6599</v>
      </c>
      <c r="C12961" s="13" t="str">
        <f t="shared" si="331"/>
        <v>IHFA Open EPO Plus Essentials 1000 80% PY (30012144)</v>
      </c>
      <c r="D12961" s="116"/>
    </row>
    <row r="12962" spans="1:4" x14ac:dyDescent="0.2">
      <c r="A12962" s="12">
        <v>30012145</v>
      </c>
      <c r="B12962" s="13" t="s">
        <v>6601</v>
      </c>
      <c r="C12962" s="13" t="str">
        <f t="shared" si="331"/>
        <v>IHFA Open EPO Plus Essentials 1500 80% PY (30012145)</v>
      </c>
      <c r="D12962" s="116"/>
    </row>
    <row r="12963" spans="1:4" x14ac:dyDescent="0.2">
      <c r="A12963" s="12">
        <v>30012146</v>
      </c>
      <c r="B12963" s="13" t="s">
        <v>6603</v>
      </c>
      <c r="C12963" s="13" t="str">
        <f t="shared" si="331"/>
        <v>IHFA Open EPO Plus Essentials 2500 80% PY (30012146)</v>
      </c>
      <c r="D12963" s="116"/>
    </row>
    <row r="12964" spans="1:4" x14ac:dyDescent="0.2">
      <c r="A12964" s="12">
        <v>30012147</v>
      </c>
      <c r="B12964" s="13" t="s">
        <v>6605</v>
      </c>
      <c r="C12964" s="13" t="str">
        <f t="shared" si="331"/>
        <v>IHFA Open EPO Plus Essentials 4000 80% PY (30012147)</v>
      </c>
      <c r="D12964" s="116"/>
    </row>
    <row r="12965" spans="1:4" x14ac:dyDescent="0.2">
      <c r="A12965" s="12">
        <v>30012148</v>
      </c>
      <c r="B12965" s="13" t="s">
        <v>6607</v>
      </c>
      <c r="C12965" s="13" t="str">
        <f t="shared" si="331"/>
        <v>IHFA Open EPO Plus Essentials 7350 80% PY (30012148)</v>
      </c>
      <c r="D12965" s="116"/>
    </row>
    <row r="12966" spans="1:4" x14ac:dyDescent="0.2">
      <c r="A12966" s="12">
        <v>30012149</v>
      </c>
      <c r="B12966" s="13" t="s">
        <v>6609</v>
      </c>
      <c r="C12966" s="13" t="str">
        <f t="shared" si="331"/>
        <v>IHFA Open EPO Plus Essentials 1000 50% PY (30012149)</v>
      </c>
      <c r="D12966" s="116"/>
    </row>
    <row r="12967" spans="1:4" x14ac:dyDescent="0.2">
      <c r="A12967" s="12">
        <v>30012150</v>
      </c>
      <c r="B12967" s="13" t="s">
        <v>6611</v>
      </c>
      <c r="C12967" s="13" t="str">
        <f t="shared" si="331"/>
        <v>IHFA Open EPO Plus Essentials 4500 50% PY (30012150)</v>
      </c>
      <c r="D12967" s="116"/>
    </row>
    <row r="12968" spans="1:4" x14ac:dyDescent="0.2">
      <c r="A12968" s="12">
        <v>30012151</v>
      </c>
      <c r="B12968" s="13" t="s">
        <v>6613</v>
      </c>
      <c r="C12968" s="13" t="str">
        <f t="shared" si="331"/>
        <v>IHFA Open EPO Plus Essentials 7000 50% PY (30012151)</v>
      </c>
      <c r="D12968" s="116"/>
    </row>
    <row r="12969" spans="1:4" x14ac:dyDescent="0.2">
      <c r="A12969" s="12">
        <v>30012152</v>
      </c>
      <c r="B12969" s="13" t="s">
        <v>6615</v>
      </c>
      <c r="C12969" s="13" t="str">
        <f t="shared" si="331"/>
        <v>IHFA Open EPO Plus Essentials 6750 100% IntRX PY (30012152)</v>
      </c>
      <c r="D12969" s="116"/>
    </row>
    <row r="12970" spans="1:4" x14ac:dyDescent="0.2">
      <c r="A12970" s="12">
        <v>30012153</v>
      </c>
      <c r="B12970" s="13" t="s">
        <v>6617</v>
      </c>
      <c r="C12970" s="13" t="str">
        <f t="shared" si="331"/>
        <v>IHFA Open EPO Plus Essentials 8150 100% IntRX PY (30012153)</v>
      </c>
      <c r="D12970" s="116"/>
    </row>
    <row r="12971" spans="1:4" x14ac:dyDescent="0.2">
      <c r="A12971" s="12">
        <v>30012154</v>
      </c>
      <c r="B12971" s="13" t="s">
        <v>6619</v>
      </c>
      <c r="C12971" s="13" t="str">
        <f t="shared" si="331"/>
        <v>IHFA Open EPO Plus Essentials 2500 HSA 100% PY (30012154)</v>
      </c>
      <c r="D12971" s="116"/>
    </row>
    <row r="12972" spans="1:4" x14ac:dyDescent="0.2">
      <c r="A12972" s="12">
        <v>30012155</v>
      </c>
      <c r="B12972" s="13" t="s">
        <v>6621</v>
      </c>
      <c r="C12972" s="13" t="str">
        <f t="shared" si="331"/>
        <v>IHFA Open EPO Plus Essentials 3500 HSA 80% E PY (30012155)</v>
      </c>
      <c r="D12972" s="116"/>
    </row>
    <row r="12973" spans="1:4" x14ac:dyDescent="0.2">
      <c r="A12973" s="12">
        <v>30012156</v>
      </c>
      <c r="B12973" s="13" t="s">
        <v>6623</v>
      </c>
      <c r="C12973" s="13" t="str">
        <f t="shared" si="331"/>
        <v>IHFA Open EPO Plus Essentials 5000 HSA 50% E PY (30012156)</v>
      </c>
      <c r="D12973" s="116"/>
    </row>
    <row r="12974" spans="1:4" x14ac:dyDescent="0.2">
      <c r="A12974" s="12">
        <v>30012157</v>
      </c>
      <c r="B12974" s="13" t="s">
        <v>6625</v>
      </c>
      <c r="C12974" s="13" t="str">
        <f t="shared" si="331"/>
        <v>IHFA Open EPO Plus Essentials 6900 HSA 100% E PY (30012157)</v>
      </c>
      <c r="D12974" s="116"/>
    </row>
    <row r="12975" spans="1:4" x14ac:dyDescent="0.2">
      <c r="A12975" s="12">
        <v>30012158</v>
      </c>
      <c r="B12975" s="13" t="s">
        <v>6627</v>
      </c>
      <c r="C12975" s="13" t="str">
        <f t="shared" si="331"/>
        <v>IHFA Open EPO Plus Value 8150 100% PY (30012158)</v>
      </c>
      <c r="D12975" s="116"/>
    </row>
    <row r="12976" spans="1:4" x14ac:dyDescent="0.2">
      <c r="A12976" s="12">
        <v>30012159</v>
      </c>
      <c r="B12976" s="13" t="s">
        <v>6629</v>
      </c>
      <c r="C12976" s="13" t="str">
        <f t="shared" si="331"/>
        <v>AFA ME AWH OAAS 500 100/80 CY (30012159)</v>
      </c>
      <c r="D12976" s="116"/>
    </row>
    <row r="12977" spans="1:4" x14ac:dyDescent="0.2">
      <c r="A12977" s="12">
        <v>30012160</v>
      </c>
      <c r="B12977" s="13" t="s">
        <v>6631</v>
      </c>
      <c r="C12977" s="13" t="str">
        <f t="shared" si="331"/>
        <v>AFA ME AWH OAAS 1500 100/80 CY (30012160)</v>
      </c>
      <c r="D12977" s="116"/>
    </row>
    <row r="12978" spans="1:4" x14ac:dyDescent="0.2">
      <c r="A12978" s="12">
        <v>30012161</v>
      </c>
      <c r="B12978" s="13" t="s">
        <v>6633</v>
      </c>
      <c r="C12978" s="13" t="str">
        <f t="shared" si="331"/>
        <v>AFA ME AWH OAAS 2000 100/80 CY (30012161)</v>
      </c>
      <c r="D12978" s="116"/>
    </row>
    <row r="12979" spans="1:4" x14ac:dyDescent="0.2">
      <c r="A12979" s="12">
        <v>30012162</v>
      </c>
      <c r="B12979" s="13" t="s">
        <v>6635</v>
      </c>
      <c r="C12979" s="13" t="str">
        <f t="shared" si="331"/>
        <v>AFA ME AWH OAAS 2500 100/80 CY (30012162)</v>
      </c>
      <c r="D12979" s="116"/>
    </row>
    <row r="12980" spans="1:4" x14ac:dyDescent="0.2">
      <c r="A12980" s="12">
        <v>30012163</v>
      </c>
      <c r="B12980" s="13" t="s">
        <v>6637</v>
      </c>
      <c r="C12980" s="13" t="str">
        <f t="shared" si="331"/>
        <v>AFA ME AWH OAAS 4000 100/80 CY (30012163)</v>
      </c>
      <c r="D12980" s="116"/>
    </row>
    <row r="12981" spans="1:4" x14ac:dyDescent="0.2">
      <c r="A12981" s="12">
        <v>30012164</v>
      </c>
      <c r="B12981" s="13" t="s">
        <v>6639</v>
      </c>
      <c r="C12981" s="13" t="str">
        <f t="shared" si="331"/>
        <v>AFA ME AWH OAAS 6750 100/80 CY (30012164)</v>
      </c>
      <c r="D12981" s="116"/>
    </row>
    <row r="12982" spans="1:4" x14ac:dyDescent="0.2">
      <c r="A12982" s="12">
        <v>30012165</v>
      </c>
      <c r="B12982" s="13" t="s">
        <v>6641</v>
      </c>
      <c r="C12982" s="13" t="str">
        <f t="shared" si="331"/>
        <v>AFA ME AWH OAAS 2500 80/60 CY (30012165)</v>
      </c>
      <c r="D12982" s="116"/>
    </row>
    <row r="12983" spans="1:4" x14ac:dyDescent="0.2">
      <c r="A12983" s="12">
        <v>30012166</v>
      </c>
      <c r="B12983" s="13" t="s">
        <v>6643</v>
      </c>
      <c r="C12983" s="13" t="str">
        <f t="shared" si="331"/>
        <v>AFA ME AWH OAAS 3500 80/60 CY (30012166)</v>
      </c>
      <c r="D12983" s="116"/>
    </row>
    <row r="12984" spans="1:4" x14ac:dyDescent="0.2">
      <c r="A12984" s="12">
        <v>30012167</v>
      </c>
      <c r="B12984" s="13" t="s">
        <v>6645</v>
      </c>
      <c r="C12984" s="13" t="str">
        <f t="shared" si="331"/>
        <v>AFA ME AWH OAAS 5000 80/60 CY (30012167)</v>
      </c>
      <c r="D12984" s="116"/>
    </row>
    <row r="12985" spans="1:4" x14ac:dyDescent="0.2">
      <c r="A12985" s="12">
        <v>30012168</v>
      </c>
      <c r="B12985" s="13" t="s">
        <v>6647</v>
      </c>
      <c r="C12985" s="13" t="str">
        <f t="shared" si="331"/>
        <v>AFA ME AWH OAAS 6750 100/80 IntRX CY (30012168)</v>
      </c>
      <c r="D12985" s="116"/>
    </row>
    <row r="12986" spans="1:4" x14ac:dyDescent="0.2">
      <c r="A12986" s="12">
        <v>30012169</v>
      </c>
      <c r="B12986" s="13" t="s">
        <v>6649</v>
      </c>
      <c r="C12986" s="13" t="str">
        <f t="shared" si="331"/>
        <v>AFA ME AWH OAAS 2750 HSA 100/80 CY (30012169)</v>
      </c>
      <c r="D12986" s="116"/>
    </row>
    <row r="12987" spans="1:4" x14ac:dyDescent="0.2">
      <c r="A12987" s="12">
        <v>30012170</v>
      </c>
      <c r="B12987" s="13" t="s">
        <v>6651</v>
      </c>
      <c r="C12987" s="13" t="str">
        <f t="shared" si="331"/>
        <v>AFA ME AWH OAAS 4000 HSA 100/50 E CY (30012170)</v>
      </c>
      <c r="D12987" s="116"/>
    </row>
    <row r="12988" spans="1:4" x14ac:dyDescent="0.2">
      <c r="A12988" s="12">
        <v>30012171</v>
      </c>
      <c r="B12988" s="13" t="s">
        <v>6653</v>
      </c>
      <c r="C12988" s="13" t="str">
        <f t="shared" si="331"/>
        <v>AFA ME AWH OAAS 3750 HSA 80/60 E CY (30012171)</v>
      </c>
      <c r="D12988" s="116"/>
    </row>
    <row r="12989" spans="1:4" x14ac:dyDescent="0.2">
      <c r="A12989" s="12">
        <v>30012172</v>
      </c>
      <c r="B12989" s="13" t="s">
        <v>6655</v>
      </c>
      <c r="C12989" s="13" t="str">
        <f t="shared" si="331"/>
        <v>AFA UT Peak Pref OAAS 500 100/80 CY (30012172)</v>
      </c>
      <c r="D12989" s="116"/>
    </row>
    <row r="12990" spans="1:4" x14ac:dyDescent="0.2">
      <c r="A12990" s="12">
        <v>30012173</v>
      </c>
      <c r="B12990" s="13" t="s">
        <v>6657</v>
      </c>
      <c r="C12990" s="13" t="str">
        <f t="shared" si="331"/>
        <v>AFA UT Peak Pref OAAS 1500 100/80 CY (30012173)</v>
      </c>
      <c r="D12990" s="116"/>
    </row>
    <row r="12991" spans="1:4" x14ac:dyDescent="0.2">
      <c r="A12991" s="12">
        <v>30012174</v>
      </c>
      <c r="B12991" s="13" t="s">
        <v>6659</v>
      </c>
      <c r="C12991" s="13" t="str">
        <f t="shared" si="331"/>
        <v>AFA UT Peak Pref OAAS 2000 100/80 CY (30012174)</v>
      </c>
      <c r="D12991" s="116"/>
    </row>
    <row r="12992" spans="1:4" x14ac:dyDescent="0.2">
      <c r="A12992" s="12">
        <v>30012175</v>
      </c>
      <c r="B12992" s="13" t="s">
        <v>6661</v>
      </c>
      <c r="C12992" s="13" t="str">
        <f t="shared" si="331"/>
        <v>AFA UT Peak Pref OAAS 2500 100/80 CY (30012175)</v>
      </c>
      <c r="D12992" s="116"/>
    </row>
    <row r="12993" spans="1:4" x14ac:dyDescent="0.2">
      <c r="A12993" s="12">
        <v>30012176</v>
      </c>
      <c r="B12993" s="13" t="s">
        <v>6663</v>
      </c>
      <c r="C12993" s="13" t="str">
        <f t="shared" si="331"/>
        <v>AFA UT Peak Pref OAAS 4000 100/80 CY (30012176)</v>
      </c>
      <c r="D12993" s="116"/>
    </row>
    <row r="12994" spans="1:4" x14ac:dyDescent="0.2">
      <c r="A12994" s="12">
        <v>30012177</v>
      </c>
      <c r="B12994" s="13" t="s">
        <v>6665</v>
      </c>
      <c r="C12994" s="13" t="str">
        <f t="shared" ref="C12994:C13057" si="332">IF(A12994=0,"",B12994&amp;" ("&amp;A12994&amp;")")</f>
        <v>AFA UT Peak Pref OAAS 6750 100/80 CY (30012177)</v>
      </c>
      <c r="D12994" s="116"/>
    </row>
    <row r="12995" spans="1:4" x14ac:dyDescent="0.2">
      <c r="A12995" s="12">
        <v>30012178</v>
      </c>
      <c r="B12995" s="13" t="s">
        <v>6667</v>
      </c>
      <c r="C12995" s="13" t="str">
        <f t="shared" si="332"/>
        <v>AFA UT Peak Pref OAAS 2500 80/60 CY (30012178)</v>
      </c>
      <c r="D12995" s="116"/>
    </row>
    <row r="12996" spans="1:4" x14ac:dyDescent="0.2">
      <c r="A12996" s="12">
        <v>30012179</v>
      </c>
      <c r="B12996" s="13" t="s">
        <v>6669</v>
      </c>
      <c r="C12996" s="13" t="str">
        <f t="shared" si="332"/>
        <v>AFA UT Peak Pref OAAS 3500 80/60 CY (30012179)</v>
      </c>
      <c r="D12996" s="116"/>
    </row>
    <row r="12997" spans="1:4" x14ac:dyDescent="0.2">
      <c r="A12997" s="12">
        <v>30012180</v>
      </c>
      <c r="B12997" s="13" t="s">
        <v>6671</v>
      </c>
      <c r="C12997" s="13" t="str">
        <f t="shared" si="332"/>
        <v>AFA UT Peak Pref OAAS 5000 80/60 CY (30012180)</v>
      </c>
      <c r="D12997" s="116"/>
    </row>
    <row r="12998" spans="1:4" x14ac:dyDescent="0.2">
      <c r="A12998" s="12">
        <v>30012181</v>
      </c>
      <c r="B12998" s="13" t="s">
        <v>6673</v>
      </c>
      <c r="C12998" s="13" t="str">
        <f t="shared" si="332"/>
        <v>AFA UT Peak Pref OAAS 6750 100/80 IntRX CY (30012181)</v>
      </c>
      <c r="D12998" s="116"/>
    </row>
    <row r="12999" spans="1:4" x14ac:dyDescent="0.2">
      <c r="A12999" s="12">
        <v>30012182</v>
      </c>
      <c r="B12999" s="13" t="s">
        <v>6675</v>
      </c>
      <c r="C12999" s="13" t="str">
        <f t="shared" si="332"/>
        <v>AFA UT Peak Pref OAAS 2750 HSA 100/80 CY (30012182)</v>
      </c>
      <c r="D12999" s="116"/>
    </row>
    <row r="13000" spans="1:4" x14ac:dyDescent="0.2">
      <c r="A13000" s="12">
        <v>30012183</v>
      </c>
      <c r="B13000" s="13" t="s">
        <v>6677</v>
      </c>
      <c r="C13000" s="13" t="str">
        <f t="shared" si="332"/>
        <v>AFA UT Peak Pref OAAS 4000 HSA 100/50 E CY (30012183)</v>
      </c>
      <c r="D13000" s="116"/>
    </row>
    <row r="13001" spans="1:4" x14ac:dyDescent="0.2">
      <c r="A13001" s="12">
        <v>30012184</v>
      </c>
      <c r="B13001" s="13" t="s">
        <v>6679</v>
      </c>
      <c r="C13001" s="13" t="str">
        <f t="shared" si="332"/>
        <v>AFA UT Peak Pref OAAS 3750 HSA 80/60 E CY (30012184)</v>
      </c>
      <c r="D13001" s="116"/>
    </row>
    <row r="13002" spans="1:4" x14ac:dyDescent="0.2">
      <c r="A13002" s="12">
        <v>30012185</v>
      </c>
      <c r="B13002" s="13" t="s">
        <v>6681</v>
      </c>
      <c r="C13002" s="13" t="str">
        <f t="shared" si="332"/>
        <v>AFA NCAWHDukeWakeMedCone CPOSII 500 100/80/50PY (30012185)</v>
      </c>
      <c r="D13002" s="116"/>
    </row>
    <row r="13003" spans="1:4" x14ac:dyDescent="0.2">
      <c r="A13003" s="12">
        <v>30012186</v>
      </c>
      <c r="B13003" s="13" t="s">
        <v>6683</v>
      </c>
      <c r="C13003" s="13" t="str">
        <f t="shared" si="332"/>
        <v>AFA NCAWHDukeWakeMedCone CPOSII1500 100/80/50PY (30012186)</v>
      </c>
      <c r="D13003" s="116"/>
    </row>
    <row r="13004" spans="1:4" x14ac:dyDescent="0.2">
      <c r="A13004" s="12">
        <v>30012187</v>
      </c>
      <c r="B13004" s="13" t="s">
        <v>6685</v>
      </c>
      <c r="C13004" s="13" t="str">
        <f t="shared" si="332"/>
        <v>AFA NCAWHDukeWakeMedCone CPOSII2000 100/80/50PY (30012187)</v>
      </c>
      <c r="D13004" s="116"/>
    </row>
    <row r="13005" spans="1:4" x14ac:dyDescent="0.2">
      <c r="A13005" s="12">
        <v>30012188</v>
      </c>
      <c r="B13005" s="13" t="s">
        <v>6687</v>
      </c>
      <c r="C13005" s="13" t="str">
        <f t="shared" si="332"/>
        <v>AFA NCAWHDukeWakeMedCone CPOSII2500 100/80/50PY (30012188)</v>
      </c>
      <c r="D13005" s="116"/>
    </row>
    <row r="13006" spans="1:4" x14ac:dyDescent="0.2">
      <c r="A13006" s="12">
        <v>30012189</v>
      </c>
      <c r="B13006" s="13" t="s">
        <v>6689</v>
      </c>
      <c r="C13006" s="13" t="str">
        <f t="shared" si="332"/>
        <v>AFA NCAWHDukeWakeMedCone CPOSII4000 100/80/50PY (30012189)</v>
      </c>
      <c r="D13006" s="116"/>
    </row>
    <row r="13007" spans="1:4" x14ac:dyDescent="0.2">
      <c r="A13007" s="12">
        <v>30012190</v>
      </c>
      <c r="B13007" s="13" t="s">
        <v>6691</v>
      </c>
      <c r="C13007" s="13" t="str">
        <f t="shared" si="332"/>
        <v>AFA NCAWHDukeWakeMedCone CPOSII6750 100/80/50PY (30012190)</v>
      </c>
      <c r="D13007" s="116"/>
    </row>
    <row r="13008" spans="1:4" x14ac:dyDescent="0.2">
      <c r="A13008" s="12">
        <v>30012191</v>
      </c>
      <c r="B13008" s="13" t="s">
        <v>6693</v>
      </c>
      <c r="C13008" s="13" t="str">
        <f t="shared" si="332"/>
        <v>AFA NCAWHDukeWakeMedCone CPOSII2500 80/60/50PY (30012191)</v>
      </c>
      <c r="D13008" s="116"/>
    </row>
    <row r="13009" spans="1:4" x14ac:dyDescent="0.2">
      <c r="A13009" s="12">
        <v>30012192</v>
      </c>
      <c r="B13009" s="13" t="s">
        <v>6695</v>
      </c>
      <c r="C13009" s="13" t="str">
        <f t="shared" si="332"/>
        <v>AFA NCAWHDukeWakeMedCone CPOSII3500 80/60/50PY (30012192)</v>
      </c>
      <c r="D13009" s="116"/>
    </row>
    <row r="13010" spans="1:4" x14ac:dyDescent="0.2">
      <c r="A13010" s="12">
        <v>30012193</v>
      </c>
      <c r="B13010" s="13" t="s">
        <v>6697</v>
      </c>
      <c r="C13010" s="13" t="str">
        <f t="shared" si="332"/>
        <v>AFA NCAWHDukeWakeMedCone CPOSII5000 80/60/50PY (30012193)</v>
      </c>
      <c r="D13010" s="116"/>
    </row>
    <row r="13011" spans="1:4" x14ac:dyDescent="0.2">
      <c r="A13011" s="12">
        <v>30012194</v>
      </c>
      <c r="B13011" s="13" t="s">
        <v>6699</v>
      </c>
      <c r="C13011" s="13" t="str">
        <f t="shared" si="332"/>
        <v>AFANCAWHDkeWkMedConeCPOSII6750100/80/50IntRXPY (30012194)</v>
      </c>
      <c r="D13011" s="116"/>
    </row>
    <row r="13012" spans="1:4" x14ac:dyDescent="0.2">
      <c r="A13012" s="12">
        <v>30012195</v>
      </c>
      <c r="B13012" s="13" t="s">
        <v>6701</v>
      </c>
      <c r="C13012" s="13" t="str">
        <f t="shared" si="332"/>
        <v>AFANCAWHDukeWkeMedConeCPOSII2750HSA100/80/50PY (30012195)</v>
      </c>
      <c r="D13012" s="116"/>
    </row>
    <row r="13013" spans="1:4" x14ac:dyDescent="0.2">
      <c r="A13013" s="12">
        <v>30012196</v>
      </c>
      <c r="B13013" s="13" t="s">
        <v>6703</v>
      </c>
      <c r="C13013" s="13" t="str">
        <f t="shared" si="332"/>
        <v>AFANCAWHDkeWkeMedConeCPOSII4000HSA100/50/50EPY (30012196)</v>
      </c>
      <c r="D13013" s="116"/>
    </row>
    <row r="13014" spans="1:4" x14ac:dyDescent="0.2">
      <c r="A13014" s="12">
        <v>30012197</v>
      </c>
      <c r="B13014" s="13" t="s">
        <v>6705</v>
      </c>
      <c r="C13014" s="13" t="str">
        <f t="shared" si="332"/>
        <v>AFANCAWHDukeWkeMedConeCPOSII3750HSA80/60/50EPY (30012197)</v>
      </c>
      <c r="D13014" s="116"/>
    </row>
    <row r="13015" spans="1:4" x14ac:dyDescent="0.2">
      <c r="A13015" s="12">
        <v>30012198</v>
      </c>
      <c r="B13015" s="13" t="s">
        <v>6707</v>
      </c>
      <c r="C13015" s="13" t="str">
        <f t="shared" si="332"/>
        <v>AFA NC AWHAtriumHealth CPOSII500 100/80/50PY (30012198)</v>
      </c>
      <c r="D13015" s="116"/>
    </row>
    <row r="13016" spans="1:4" x14ac:dyDescent="0.2">
      <c r="A13016" s="12">
        <v>30012199</v>
      </c>
      <c r="B13016" s="13" t="s">
        <v>6709</v>
      </c>
      <c r="C13016" s="13" t="str">
        <f t="shared" si="332"/>
        <v>AFA NC AWHAtriumHealth CPOSII1500 100/80/50PY (30012199)</v>
      </c>
      <c r="D13016" s="116"/>
    </row>
    <row r="13017" spans="1:4" x14ac:dyDescent="0.2">
      <c r="A13017" s="12">
        <v>30012200</v>
      </c>
      <c r="B13017" s="13" t="s">
        <v>6711</v>
      </c>
      <c r="C13017" s="13" t="str">
        <f t="shared" si="332"/>
        <v>AFA NC AWHAtriumHealth CPOSII2000 100/80/50PY (30012200)</v>
      </c>
      <c r="D13017" s="116"/>
    </row>
    <row r="13018" spans="1:4" x14ac:dyDescent="0.2">
      <c r="A13018" s="12">
        <v>30012201</v>
      </c>
      <c r="B13018" s="13" t="s">
        <v>6713</v>
      </c>
      <c r="C13018" s="13" t="str">
        <f t="shared" si="332"/>
        <v>AFA NC AWHAtriumHealth CPOSII2500 100/80/50PY (30012201)</v>
      </c>
      <c r="D13018" s="116"/>
    </row>
    <row r="13019" spans="1:4" x14ac:dyDescent="0.2">
      <c r="A13019" s="12">
        <v>30012202</v>
      </c>
      <c r="B13019" s="13" t="s">
        <v>6715</v>
      </c>
      <c r="C13019" s="13" t="str">
        <f t="shared" si="332"/>
        <v>AFA NC AWHAtriumHealth CPOSII4000 100/80/50PY (30012202)</v>
      </c>
      <c r="D13019" s="116"/>
    </row>
    <row r="13020" spans="1:4" x14ac:dyDescent="0.2">
      <c r="A13020" s="12">
        <v>30012203</v>
      </c>
      <c r="B13020" s="13" t="s">
        <v>6717</v>
      </c>
      <c r="C13020" s="13" t="str">
        <f t="shared" si="332"/>
        <v>AFA NC AWHAtriumHealth CPOSII6750 100/80/50PY (30012203)</v>
      </c>
      <c r="D13020" s="116"/>
    </row>
    <row r="13021" spans="1:4" x14ac:dyDescent="0.2">
      <c r="A13021" s="12">
        <v>30012204</v>
      </c>
      <c r="B13021" s="13" t="s">
        <v>6719</v>
      </c>
      <c r="C13021" s="13" t="str">
        <f t="shared" si="332"/>
        <v>AFA NC AWHAtriumHealth CPOSII2500 80/60/50PY (30012204)</v>
      </c>
      <c r="D13021" s="116"/>
    </row>
    <row r="13022" spans="1:4" x14ac:dyDescent="0.2">
      <c r="A13022" s="12">
        <v>30012205</v>
      </c>
      <c r="B13022" s="13" t="s">
        <v>6721</v>
      </c>
      <c r="C13022" s="13" t="str">
        <f t="shared" si="332"/>
        <v>AFA NC AWHAtriumHealth CPOSII3500 80/60/50PY (30012205)</v>
      </c>
      <c r="D13022" s="116"/>
    </row>
    <row r="13023" spans="1:4" x14ac:dyDescent="0.2">
      <c r="A13023" s="12">
        <v>30012206</v>
      </c>
      <c r="B13023" s="13" t="s">
        <v>6723</v>
      </c>
      <c r="C13023" s="13" t="str">
        <f t="shared" si="332"/>
        <v>AFA NC AWHAtriumHealth CPOSII5000 80/60/50PY (30012206)</v>
      </c>
      <c r="D13023" s="116"/>
    </row>
    <row r="13024" spans="1:4" x14ac:dyDescent="0.2">
      <c r="A13024" s="12">
        <v>30012207</v>
      </c>
      <c r="B13024" s="13" t="s">
        <v>6725</v>
      </c>
      <c r="C13024" s="13" t="str">
        <f t="shared" si="332"/>
        <v>AFANCAWHAtriumHlthCPOSII6750100/80/50IntRXPY (30012207)</v>
      </c>
      <c r="D13024" s="116"/>
    </row>
    <row r="13025" spans="1:4" x14ac:dyDescent="0.2">
      <c r="A13025" s="12">
        <v>30012208</v>
      </c>
      <c r="B13025" s="13" t="s">
        <v>6727</v>
      </c>
      <c r="C13025" s="13" t="str">
        <f t="shared" si="332"/>
        <v>AFANCAWHAtrium HlthCPOSII2750HSA100/80/50PY (30012208)</v>
      </c>
      <c r="D13025" s="116"/>
    </row>
    <row r="13026" spans="1:4" x14ac:dyDescent="0.2">
      <c r="A13026" s="12">
        <v>30012209</v>
      </c>
      <c r="B13026" s="13" t="s">
        <v>6729</v>
      </c>
      <c r="C13026" s="13" t="str">
        <f t="shared" si="332"/>
        <v>AFANCAWHAtriumHlthCPOSII4000HSA100/50/50EPY (30012209)</v>
      </c>
      <c r="D13026" s="116"/>
    </row>
    <row r="13027" spans="1:4" x14ac:dyDescent="0.2">
      <c r="A13027" s="12">
        <v>30012210</v>
      </c>
      <c r="B13027" s="13" t="s">
        <v>6731</v>
      </c>
      <c r="C13027" s="13" t="str">
        <f t="shared" si="332"/>
        <v>AFANCAWHAtriumHlthCPOSII3750HSA80/60/50EPY (30012210)</v>
      </c>
      <c r="D13027" s="116"/>
    </row>
    <row r="13028" spans="1:4" x14ac:dyDescent="0.2">
      <c r="A13028" s="12">
        <v>30012211</v>
      </c>
      <c r="B13028" s="13" t="s">
        <v>6733</v>
      </c>
      <c r="C13028" s="13" t="str">
        <f t="shared" si="332"/>
        <v>AFA NCAWHMissionHealth CPOSII 500 100/80/50PY (30012211)</v>
      </c>
      <c r="D13028" s="116"/>
    </row>
    <row r="13029" spans="1:4" x14ac:dyDescent="0.2">
      <c r="A13029" s="12">
        <v>30012212</v>
      </c>
      <c r="B13029" s="13" t="s">
        <v>6735</v>
      </c>
      <c r="C13029" s="13" t="str">
        <f t="shared" si="332"/>
        <v>AFA NCAWHMissionHealth CPOSII 1500 100/80/50PY (30012212)</v>
      </c>
      <c r="D13029" s="116"/>
    </row>
    <row r="13030" spans="1:4" x14ac:dyDescent="0.2">
      <c r="A13030" s="12">
        <v>30012213</v>
      </c>
      <c r="B13030" s="13" t="s">
        <v>6737</v>
      </c>
      <c r="C13030" s="13" t="str">
        <f t="shared" si="332"/>
        <v>AFA NCAWHMissionHealth CPOSII 2000 100/80/50PY (30012213)</v>
      </c>
      <c r="D13030" s="116"/>
    </row>
    <row r="13031" spans="1:4" x14ac:dyDescent="0.2">
      <c r="A13031" s="12">
        <v>30012214</v>
      </c>
      <c r="B13031" s="13" t="s">
        <v>6739</v>
      </c>
      <c r="C13031" s="13" t="str">
        <f t="shared" si="332"/>
        <v>AFA NCAWHMissionHealth CPOSII 2500 100/80/50PY (30012214)</v>
      </c>
      <c r="D13031" s="116"/>
    </row>
    <row r="13032" spans="1:4" x14ac:dyDescent="0.2">
      <c r="A13032" s="12">
        <v>30012215</v>
      </c>
      <c r="B13032" s="13" t="s">
        <v>6741</v>
      </c>
      <c r="C13032" s="13" t="str">
        <f t="shared" si="332"/>
        <v>AFA NCAWHMissionHealth CPOSII 4000 100/80/50PY (30012215)</v>
      </c>
      <c r="D13032" s="116"/>
    </row>
    <row r="13033" spans="1:4" x14ac:dyDescent="0.2">
      <c r="A13033" s="12">
        <v>30012216</v>
      </c>
      <c r="B13033" s="13" t="s">
        <v>6743</v>
      </c>
      <c r="C13033" s="13" t="str">
        <f t="shared" si="332"/>
        <v>AFA NCAWHMissionHealth CPOSII 6750 100/80/50PY (30012216)</v>
      </c>
      <c r="D13033" s="116"/>
    </row>
    <row r="13034" spans="1:4" x14ac:dyDescent="0.2">
      <c r="A13034" s="12">
        <v>30012217</v>
      </c>
      <c r="B13034" s="13" t="s">
        <v>6745</v>
      </c>
      <c r="C13034" s="13" t="str">
        <f t="shared" si="332"/>
        <v>AFA NCAWHMissionHealth CPOSII 2500 80/60/50PY (30012217)</v>
      </c>
      <c r="D13034" s="116"/>
    </row>
    <row r="13035" spans="1:4" x14ac:dyDescent="0.2">
      <c r="A13035" s="12">
        <v>30012218</v>
      </c>
      <c r="B13035" s="13" t="s">
        <v>6747</v>
      </c>
      <c r="C13035" s="13" t="str">
        <f t="shared" si="332"/>
        <v>AFA NCAWHMissionHealth CPOSII 3500 80/60/50PY (30012218)</v>
      </c>
      <c r="D13035" s="116"/>
    </row>
    <row r="13036" spans="1:4" x14ac:dyDescent="0.2">
      <c r="A13036" s="12">
        <v>30012219</v>
      </c>
      <c r="B13036" s="13" t="s">
        <v>6749</v>
      </c>
      <c r="C13036" s="13" t="str">
        <f t="shared" si="332"/>
        <v>AFA NCAWHMissionHealth CPOSII 5000 80/60/50PY (30012219)</v>
      </c>
      <c r="D13036" s="116"/>
    </row>
    <row r="13037" spans="1:4" x14ac:dyDescent="0.2">
      <c r="A13037" s="12">
        <v>30012220</v>
      </c>
      <c r="B13037" s="13" t="s">
        <v>6751</v>
      </c>
      <c r="C13037" s="13" t="str">
        <f t="shared" si="332"/>
        <v>AFA NCAWHMissionHth CPOSII6750100/80/50IntRXPY (30012220)</v>
      </c>
      <c r="D13037" s="116"/>
    </row>
    <row r="13038" spans="1:4" x14ac:dyDescent="0.2">
      <c r="A13038" s="12">
        <v>30012221</v>
      </c>
      <c r="B13038" s="13" t="s">
        <v>6753</v>
      </c>
      <c r="C13038" s="13" t="str">
        <f t="shared" si="332"/>
        <v>AFA NCAWHMissionHlth CPOSII2750 HSA100/80/50PY (30012221)</v>
      </c>
      <c r="D13038" s="116"/>
    </row>
    <row r="13039" spans="1:4" x14ac:dyDescent="0.2">
      <c r="A13039" s="12">
        <v>30012222</v>
      </c>
      <c r="B13039" s="13" t="s">
        <v>6755</v>
      </c>
      <c r="C13039" s="13" t="str">
        <f t="shared" si="332"/>
        <v>AFA NCAWHMissionHlth CPOSII4000HSA100/50/50EPY (30012222)</v>
      </c>
      <c r="D13039" s="116"/>
    </row>
    <row r="13040" spans="1:4" x14ac:dyDescent="0.2">
      <c r="A13040" s="12">
        <v>30012223</v>
      </c>
      <c r="B13040" s="13" t="s">
        <v>6757</v>
      </c>
      <c r="C13040" s="13" t="str">
        <f t="shared" si="332"/>
        <v>AFA NCAWHMissionHlth CPOSII3750 HSA80/60/50EPY (30012223)</v>
      </c>
      <c r="D13040" s="116"/>
    </row>
    <row r="13041" spans="1:4" x14ac:dyDescent="0.2">
      <c r="A13041" s="12">
        <v>30012224</v>
      </c>
      <c r="B13041" s="13" t="s">
        <v>6759</v>
      </c>
      <c r="C13041" s="13" t="str">
        <f t="shared" si="332"/>
        <v>AFA NCAWHWakeForestBap CPOSII 500 100/80/50PY (30012224)</v>
      </c>
      <c r="D13041" s="116"/>
    </row>
    <row r="13042" spans="1:4" x14ac:dyDescent="0.2">
      <c r="A13042" s="12">
        <v>30012225</v>
      </c>
      <c r="B13042" s="13" t="s">
        <v>6761</v>
      </c>
      <c r="C13042" s="13" t="str">
        <f t="shared" si="332"/>
        <v>AFA NCAWHWakeForestBap CPOSII 1500 100/80/50PY (30012225)</v>
      </c>
      <c r="D13042" s="116"/>
    </row>
    <row r="13043" spans="1:4" x14ac:dyDescent="0.2">
      <c r="A13043" s="12">
        <v>30012226</v>
      </c>
      <c r="B13043" s="13" t="s">
        <v>6763</v>
      </c>
      <c r="C13043" s="13" t="str">
        <f t="shared" si="332"/>
        <v>AFA NCAWHWakeForestBap CPOSII 2000 100/80/50PY (30012226)</v>
      </c>
      <c r="D13043" s="116"/>
    </row>
    <row r="13044" spans="1:4" x14ac:dyDescent="0.2">
      <c r="A13044" s="12">
        <v>30012227</v>
      </c>
      <c r="B13044" s="13" t="s">
        <v>6765</v>
      </c>
      <c r="C13044" s="13" t="str">
        <f t="shared" si="332"/>
        <v>AFA NCAWHWakeForestBap CPOSII 2500 100/80/50PY (30012227)</v>
      </c>
      <c r="D13044" s="116"/>
    </row>
    <row r="13045" spans="1:4" x14ac:dyDescent="0.2">
      <c r="A13045" s="12">
        <v>30012228</v>
      </c>
      <c r="B13045" s="13" t="s">
        <v>6767</v>
      </c>
      <c r="C13045" s="13" t="str">
        <f t="shared" si="332"/>
        <v>AFA NCAWHWakeForestBap CPOSII 4000 100/80/50PY (30012228)</v>
      </c>
      <c r="D13045" s="116"/>
    </row>
    <row r="13046" spans="1:4" x14ac:dyDescent="0.2">
      <c r="A13046" s="12">
        <v>30012229</v>
      </c>
      <c r="B13046" s="13" t="s">
        <v>6769</v>
      </c>
      <c r="C13046" s="13" t="str">
        <f t="shared" si="332"/>
        <v>AFA NCAWHWakeForestBap CPOSII 6750 100/80/50PY (30012229)</v>
      </c>
      <c r="D13046" s="116"/>
    </row>
    <row r="13047" spans="1:4" x14ac:dyDescent="0.2">
      <c r="A13047" s="12">
        <v>30012230</v>
      </c>
      <c r="B13047" s="13" t="s">
        <v>6771</v>
      </c>
      <c r="C13047" s="13" t="str">
        <f t="shared" si="332"/>
        <v>AFA NCAWHWakeForestBap CPOSII 2500 80/60/50PY (30012230)</v>
      </c>
      <c r="D13047" s="116"/>
    </row>
    <row r="13048" spans="1:4" x14ac:dyDescent="0.2">
      <c r="A13048" s="12">
        <v>30012231</v>
      </c>
      <c r="B13048" s="13" t="s">
        <v>6773</v>
      </c>
      <c r="C13048" s="13" t="str">
        <f t="shared" si="332"/>
        <v>AFA NCAWHWakeForestBap CPOSII 3500 80/60/50PY (30012231)</v>
      </c>
      <c r="D13048" s="116"/>
    </row>
    <row r="13049" spans="1:4" x14ac:dyDescent="0.2">
      <c r="A13049" s="12">
        <v>30012232</v>
      </c>
      <c r="B13049" s="13" t="s">
        <v>6775</v>
      </c>
      <c r="C13049" s="13" t="str">
        <f t="shared" si="332"/>
        <v>AFA NCAWHWakeForestBap CPOSII 5000 80/60/50PY (30012232)</v>
      </c>
      <c r="D13049" s="116"/>
    </row>
    <row r="13050" spans="1:4" x14ac:dyDescent="0.2">
      <c r="A13050" s="12">
        <v>30012233</v>
      </c>
      <c r="B13050" s="13" t="s">
        <v>6777</v>
      </c>
      <c r="C13050" s="13" t="str">
        <f t="shared" si="332"/>
        <v>AFA NCAWHWkFrtBap CPOSII6750 100/80/50IntRXPY (30012233)</v>
      </c>
      <c r="D13050" s="116"/>
    </row>
    <row r="13051" spans="1:4" x14ac:dyDescent="0.2">
      <c r="A13051" s="12">
        <v>30012234</v>
      </c>
      <c r="B13051" s="13" t="s">
        <v>6779</v>
      </c>
      <c r="C13051" s="13" t="str">
        <f t="shared" si="332"/>
        <v>AFA NCAWHWkForestBap CPOSII2750 HSA100/80/50PY (30012234)</v>
      </c>
      <c r="D13051" s="116"/>
    </row>
    <row r="13052" spans="1:4" x14ac:dyDescent="0.2">
      <c r="A13052" s="12">
        <v>30012235</v>
      </c>
      <c r="B13052" s="13" t="s">
        <v>6781</v>
      </c>
      <c r="C13052" s="13" t="str">
        <f t="shared" si="332"/>
        <v>AFA NCAWHWkForestBap CPOSII4000 HSA100/50/50EPY (30012235)</v>
      </c>
      <c r="D13052" s="116"/>
    </row>
    <row r="13053" spans="1:4" x14ac:dyDescent="0.2">
      <c r="A13053" s="12">
        <v>30012236</v>
      </c>
      <c r="B13053" s="13" t="s">
        <v>6783</v>
      </c>
      <c r="C13053" s="13" t="str">
        <f t="shared" si="332"/>
        <v>AFANCAWHWkForestBap CPOSII3750 HSA80/60/50EPY (30012236)</v>
      </c>
      <c r="D13053" s="116"/>
    </row>
    <row r="13054" spans="1:4" x14ac:dyDescent="0.2">
      <c r="A13054" s="12">
        <v>30012237</v>
      </c>
      <c r="B13054" s="13" t="s">
        <v>6785</v>
      </c>
      <c r="C13054" s="13" t="str">
        <f t="shared" si="332"/>
        <v>AFA SC AWHAtriumHealth CPOSII500 100/80/50PY (30012237)</v>
      </c>
      <c r="D13054" s="116"/>
    </row>
    <row r="13055" spans="1:4" x14ac:dyDescent="0.2">
      <c r="A13055" s="12">
        <v>30012238</v>
      </c>
      <c r="B13055" s="13" t="s">
        <v>6787</v>
      </c>
      <c r="C13055" s="13" t="str">
        <f t="shared" si="332"/>
        <v>AFA SC AWHAtriumHealth CPOSII1500 100/80/50PY (30012238)</v>
      </c>
      <c r="D13055" s="116"/>
    </row>
    <row r="13056" spans="1:4" x14ac:dyDescent="0.2">
      <c r="A13056" s="12">
        <v>30012239</v>
      </c>
      <c r="B13056" s="13" t="s">
        <v>6789</v>
      </c>
      <c r="C13056" s="13" t="str">
        <f t="shared" si="332"/>
        <v>AFA SC AWHAtriumHealth CPOSII2000 100/80/50PY (30012239)</v>
      </c>
      <c r="D13056" s="116"/>
    </row>
    <row r="13057" spans="1:4" x14ac:dyDescent="0.2">
      <c r="A13057" s="12">
        <v>30012240</v>
      </c>
      <c r="B13057" s="13" t="s">
        <v>6791</v>
      </c>
      <c r="C13057" s="13" t="str">
        <f t="shared" si="332"/>
        <v>AFA SC AWHAtriumHealth CPOSII2500 100/80/50PY (30012240)</v>
      </c>
      <c r="D13057" s="116"/>
    </row>
    <row r="13058" spans="1:4" x14ac:dyDescent="0.2">
      <c r="A13058" s="12">
        <v>30012241</v>
      </c>
      <c r="B13058" s="13" t="s">
        <v>6793</v>
      </c>
      <c r="C13058" s="13" t="str">
        <f t="shared" ref="C13058:C13121" si="333">IF(A13058=0,"",B13058&amp;" ("&amp;A13058&amp;")")</f>
        <v>AFA SC AWHAtriumHealth CPOSII4000 100/80/50PY (30012241)</v>
      </c>
      <c r="D13058" s="116"/>
    </row>
    <row r="13059" spans="1:4" x14ac:dyDescent="0.2">
      <c r="A13059" s="12">
        <v>30012242</v>
      </c>
      <c r="B13059" s="13" t="s">
        <v>6795</v>
      </c>
      <c r="C13059" s="13" t="str">
        <f t="shared" si="333"/>
        <v>AFA SC AWHAtriumHealth CPOSII6750 100/80/50PY (30012242)</v>
      </c>
      <c r="D13059" s="116"/>
    </row>
    <row r="13060" spans="1:4" x14ac:dyDescent="0.2">
      <c r="A13060" s="12">
        <v>30012243</v>
      </c>
      <c r="B13060" s="13" t="s">
        <v>6797</v>
      </c>
      <c r="C13060" s="13" t="str">
        <f t="shared" si="333"/>
        <v>AFA SC AWHAtriumHealth CPOSII2500 80/60/50PY (30012243)</v>
      </c>
      <c r="D13060" s="116"/>
    </row>
    <row r="13061" spans="1:4" x14ac:dyDescent="0.2">
      <c r="A13061" s="12">
        <v>30012244</v>
      </c>
      <c r="B13061" s="13" t="s">
        <v>6799</v>
      </c>
      <c r="C13061" s="13" t="str">
        <f t="shared" si="333"/>
        <v>AFA SC AWHAtriumHealth CPOSII3500 80/60/50PY (30012244)</v>
      </c>
      <c r="D13061" s="116"/>
    </row>
    <row r="13062" spans="1:4" x14ac:dyDescent="0.2">
      <c r="A13062" s="12">
        <v>30012245</v>
      </c>
      <c r="B13062" s="13" t="s">
        <v>6801</v>
      </c>
      <c r="C13062" s="13" t="str">
        <f t="shared" si="333"/>
        <v>AFA SC AWHAtriumHealth CPOSII5000 80/60/50PY (30012245)</v>
      </c>
      <c r="D13062" s="116"/>
    </row>
    <row r="13063" spans="1:4" x14ac:dyDescent="0.2">
      <c r="A13063" s="12">
        <v>30012246</v>
      </c>
      <c r="B13063" s="13" t="s">
        <v>6803</v>
      </c>
      <c r="C13063" s="13" t="str">
        <f t="shared" si="333"/>
        <v>AFASCAWHAtriumHlthCPOSII6750100/80/50IntRXPY (30012246)</v>
      </c>
      <c r="D13063" s="116"/>
    </row>
    <row r="13064" spans="1:4" x14ac:dyDescent="0.2">
      <c r="A13064" s="12">
        <v>30012247</v>
      </c>
      <c r="B13064" s="13" t="s">
        <v>6805</v>
      </c>
      <c r="C13064" s="13" t="str">
        <f t="shared" si="333"/>
        <v>AFASCAWHAtrium HlthCPOSII2750HSA100/80/50PY (30012247)</v>
      </c>
      <c r="D13064" s="116"/>
    </row>
    <row r="13065" spans="1:4" x14ac:dyDescent="0.2">
      <c r="A13065" s="12">
        <v>30012248</v>
      </c>
      <c r="B13065" s="13" t="s">
        <v>6807</v>
      </c>
      <c r="C13065" s="13" t="str">
        <f t="shared" si="333"/>
        <v>AFASCAWHAtriumHlthCPOSII4000HSA100/50/50EPY (30012248)</v>
      </c>
      <c r="D13065" s="116"/>
    </row>
    <row r="13066" spans="1:4" x14ac:dyDescent="0.2">
      <c r="A13066" s="12">
        <v>30012249</v>
      </c>
      <c r="B13066" s="13" t="s">
        <v>6809</v>
      </c>
      <c r="C13066" s="13" t="str">
        <f t="shared" si="333"/>
        <v>AFASCAWHAtriumHlthCPOSII3750HSA80/60/50EPY (30012249)</v>
      </c>
      <c r="D13066" s="116"/>
    </row>
    <row r="13067" spans="1:4" x14ac:dyDescent="0.2">
      <c r="A13067" s="12">
        <v>30012250</v>
      </c>
      <c r="B13067" s="13" t="s">
        <v>6811</v>
      </c>
      <c r="C13067" s="13" t="str">
        <f t="shared" si="333"/>
        <v>AFA TN AWH CPOSII 500 100/80/50 CY (30012250)</v>
      </c>
      <c r="D13067" s="116"/>
    </row>
    <row r="13068" spans="1:4" x14ac:dyDescent="0.2">
      <c r="A13068" s="12">
        <v>30012251</v>
      </c>
      <c r="B13068" s="13" t="s">
        <v>6813</v>
      </c>
      <c r="C13068" s="13" t="str">
        <f t="shared" si="333"/>
        <v>AFA TN AWH CPOSII 1500 100/80/50 CY (30012251)</v>
      </c>
      <c r="D13068" s="116"/>
    </row>
    <row r="13069" spans="1:4" x14ac:dyDescent="0.2">
      <c r="A13069" s="12">
        <v>30012252</v>
      </c>
      <c r="B13069" s="13" t="s">
        <v>6815</v>
      </c>
      <c r="C13069" s="13" t="str">
        <f t="shared" si="333"/>
        <v>AFA TN AWH CPOSII 2000 100/80/50 CY (30012252)</v>
      </c>
      <c r="D13069" s="116"/>
    </row>
    <row r="13070" spans="1:4" x14ac:dyDescent="0.2">
      <c r="A13070" s="12">
        <v>30012253</v>
      </c>
      <c r="B13070" s="13" t="s">
        <v>6817</v>
      </c>
      <c r="C13070" s="13" t="str">
        <f t="shared" si="333"/>
        <v>AFA TN AWH CPOSII 2500 100/80/50 CY (30012253)</v>
      </c>
      <c r="D13070" s="116"/>
    </row>
    <row r="13071" spans="1:4" x14ac:dyDescent="0.2">
      <c r="A13071" s="12">
        <v>30012254</v>
      </c>
      <c r="B13071" s="13" t="s">
        <v>6819</v>
      </c>
      <c r="C13071" s="13" t="str">
        <f t="shared" si="333"/>
        <v>AFA TN AWH CPOSII 4000 100/80/50 CY (30012254)</v>
      </c>
      <c r="D13071" s="116"/>
    </row>
    <row r="13072" spans="1:4" x14ac:dyDescent="0.2">
      <c r="A13072" s="12">
        <v>30012255</v>
      </c>
      <c r="B13072" s="13" t="s">
        <v>6821</v>
      </c>
      <c r="C13072" s="13" t="str">
        <f t="shared" si="333"/>
        <v>AFA TN AWH CPOSII 6750 100/80/50 CY (30012255)</v>
      </c>
      <c r="D13072" s="116"/>
    </row>
    <row r="13073" spans="1:4" x14ac:dyDescent="0.2">
      <c r="A13073" s="12">
        <v>30012256</v>
      </c>
      <c r="B13073" s="13" t="s">
        <v>6823</v>
      </c>
      <c r="C13073" s="13" t="str">
        <f t="shared" si="333"/>
        <v>AFA TN AWH CPOSII 2500 80/60/50 CY (30012256)</v>
      </c>
      <c r="D13073" s="116"/>
    </row>
    <row r="13074" spans="1:4" x14ac:dyDescent="0.2">
      <c r="A13074" s="12">
        <v>30012257</v>
      </c>
      <c r="B13074" s="13" t="s">
        <v>6825</v>
      </c>
      <c r="C13074" s="13" t="str">
        <f t="shared" si="333"/>
        <v>AFA TN AWH CPOSII 3500 80/60/50 CY (30012257)</v>
      </c>
      <c r="D13074" s="116"/>
    </row>
    <row r="13075" spans="1:4" x14ac:dyDescent="0.2">
      <c r="A13075" s="12">
        <v>30012258</v>
      </c>
      <c r="B13075" s="13" t="s">
        <v>6827</v>
      </c>
      <c r="C13075" s="13" t="str">
        <f t="shared" si="333"/>
        <v>AFA TN AWH CPOSII 5000 80/60/50 CY (30012258)</v>
      </c>
      <c r="D13075" s="116"/>
    </row>
    <row r="13076" spans="1:4" x14ac:dyDescent="0.2">
      <c r="A13076" s="12">
        <v>30012259</v>
      </c>
      <c r="B13076" s="13" t="s">
        <v>6829</v>
      </c>
      <c r="C13076" s="13" t="str">
        <f t="shared" si="333"/>
        <v>AFA TN AWH CPOSII 6750 100/80/50 IntRX CY (30012259)</v>
      </c>
      <c r="D13076" s="116"/>
    </row>
    <row r="13077" spans="1:4" x14ac:dyDescent="0.2">
      <c r="A13077" s="12">
        <v>30012260</v>
      </c>
      <c r="B13077" s="13" t="s">
        <v>6831</v>
      </c>
      <c r="C13077" s="13" t="str">
        <f t="shared" si="333"/>
        <v>AFA TN AWH CPOSII 2750 HSA 100/80/50 CY (30012260)</v>
      </c>
      <c r="D13077" s="116"/>
    </row>
    <row r="13078" spans="1:4" x14ac:dyDescent="0.2">
      <c r="A13078" s="12">
        <v>30012261</v>
      </c>
      <c r="B13078" s="13" t="s">
        <v>6833</v>
      </c>
      <c r="C13078" s="13" t="str">
        <f t="shared" si="333"/>
        <v>AFA TN AWH CPOSII 4000 HSA 100/50/50 E CY (30012261)</v>
      </c>
      <c r="D13078" s="116"/>
    </row>
    <row r="13079" spans="1:4" x14ac:dyDescent="0.2">
      <c r="A13079" s="12">
        <v>30012262</v>
      </c>
      <c r="B13079" s="13" t="s">
        <v>6835</v>
      </c>
      <c r="C13079" s="13" t="str">
        <f t="shared" si="333"/>
        <v>AFA TN AWH CPOSII 3750 HSA 80/60/50 E CY (30012262)</v>
      </c>
      <c r="D13079" s="116"/>
    </row>
    <row r="13080" spans="1:4" x14ac:dyDescent="0.2">
      <c r="A13080" s="12">
        <v>30012263</v>
      </c>
      <c r="B13080" s="13" t="s">
        <v>6837</v>
      </c>
      <c r="C13080" s="13" t="str">
        <f t="shared" si="333"/>
        <v>AFA OK CPOSII 1000 80/50 3000 CY  (30012263)</v>
      </c>
      <c r="D13080" s="116"/>
    </row>
    <row r="13081" spans="1:4" x14ac:dyDescent="0.2">
      <c r="A13081" s="12">
        <v>30012264</v>
      </c>
      <c r="B13081" s="13" t="s">
        <v>6839</v>
      </c>
      <c r="C13081" s="13" t="str">
        <f t="shared" si="333"/>
        <v>AFA CPOSII 100/50 $35 CY (30012264)</v>
      </c>
      <c r="D13081" s="116"/>
    </row>
    <row r="13082" spans="1:4" x14ac:dyDescent="0.2">
      <c r="A13082" s="12">
        <v>30012265</v>
      </c>
      <c r="B13082" s="13" t="s">
        <v>6841</v>
      </c>
      <c r="C13082" s="13" t="str">
        <f t="shared" si="333"/>
        <v>AFA CPOSII 5000 HSA 100/50 E CY (30012265)</v>
      </c>
      <c r="D13082" s="116"/>
    </row>
    <row r="13083" spans="1:4" x14ac:dyDescent="0.2">
      <c r="A13083" s="12">
        <v>30012266</v>
      </c>
      <c r="B13083" s="13" t="s">
        <v>6843</v>
      </c>
      <c r="C13083" s="13" t="str">
        <f t="shared" si="333"/>
        <v>AFA CPOSII 3000 HSA 80/50 E CY (30012266)</v>
      </c>
      <c r="D13083" s="116"/>
    </row>
    <row r="13084" spans="1:4" x14ac:dyDescent="0.2">
      <c r="A13084" s="12">
        <v>30012267</v>
      </c>
      <c r="B13084" s="13" t="s">
        <v>6845</v>
      </c>
      <c r="C13084" s="13" t="str">
        <f t="shared" si="333"/>
        <v>AFA OAAS Essentials 6000 100% CY (30012267)</v>
      </c>
      <c r="D13084" s="116"/>
    </row>
    <row r="13085" spans="1:4" x14ac:dyDescent="0.2">
      <c r="A13085" s="12">
        <v>30012268</v>
      </c>
      <c r="B13085" s="13" t="s">
        <v>6847</v>
      </c>
      <c r="C13085" s="13" t="str">
        <f t="shared" si="333"/>
        <v>AFA OAAS 5000 HSA 100% E PY (30012268)</v>
      </c>
      <c r="D13085" s="116"/>
    </row>
    <row r="13086" spans="1:4" x14ac:dyDescent="0.2">
      <c r="A13086" s="12">
        <v>30012269</v>
      </c>
      <c r="B13086" s="13" t="s">
        <v>6849</v>
      </c>
      <c r="C13086" s="13" t="str">
        <f t="shared" si="333"/>
        <v>AFA OAAS 3000 HSA 80% E PY (30012269)</v>
      </c>
      <c r="D13086" s="116"/>
    </row>
    <row r="13087" spans="1:4" x14ac:dyDescent="0.2">
      <c r="A13087" s="12">
        <v>30012270</v>
      </c>
      <c r="B13087" s="13" t="s">
        <v>6851</v>
      </c>
      <c r="C13087" s="13" t="str">
        <f t="shared" si="333"/>
        <v>AFA OAAS Essentials 6000 100% PY (30012270)</v>
      </c>
      <c r="D13087" s="116"/>
    </row>
    <row r="13088" spans="1:4" x14ac:dyDescent="0.2">
      <c r="A13088" s="12">
        <v>30012271</v>
      </c>
      <c r="B13088" s="13" t="s">
        <v>6853</v>
      </c>
      <c r="C13088" s="13" t="str">
        <f t="shared" si="333"/>
        <v>AFA CPOSII 100/50 $35 PY (30012271)</v>
      </c>
      <c r="D13088" s="116"/>
    </row>
    <row r="13089" spans="1:4" x14ac:dyDescent="0.2">
      <c r="A13089" s="12">
        <v>30012272</v>
      </c>
      <c r="B13089" s="13" t="s">
        <v>6855</v>
      </c>
      <c r="C13089" s="13" t="str">
        <f t="shared" si="333"/>
        <v>AFA CPOSII 5000 HSA 100/50 E CY ISL20 (30012272)</v>
      </c>
      <c r="D13089" s="116"/>
    </row>
    <row r="13090" spans="1:4" x14ac:dyDescent="0.2">
      <c r="A13090" s="12">
        <v>30012273</v>
      </c>
      <c r="B13090" s="13" t="s">
        <v>6857</v>
      </c>
      <c r="C13090" s="13" t="str">
        <f t="shared" si="333"/>
        <v>AFA CPOSII 3000 HSA 80/50 E CY ISL20 (30012273)</v>
      </c>
      <c r="D13090" s="116"/>
    </row>
    <row r="13091" spans="1:4" x14ac:dyDescent="0.2">
      <c r="A13091" s="12">
        <v>30012274</v>
      </c>
      <c r="B13091" s="13" t="s">
        <v>6859</v>
      </c>
      <c r="C13091" s="13" t="str">
        <f t="shared" si="333"/>
        <v>AFA CPOSII 5000 HSA 100/50 E CY ISL30 (30012274)</v>
      </c>
      <c r="D13091" s="116"/>
    </row>
    <row r="13092" spans="1:4" x14ac:dyDescent="0.2">
      <c r="A13092" s="12">
        <v>30012275</v>
      </c>
      <c r="B13092" s="13" t="s">
        <v>6861</v>
      </c>
      <c r="C13092" s="13" t="str">
        <f t="shared" si="333"/>
        <v>AFA CPOSII 3000 HSA 80/50 E CY ISL30 (30012275)</v>
      </c>
      <c r="D13092" s="116"/>
    </row>
    <row r="13093" spans="1:4" x14ac:dyDescent="0.2">
      <c r="A13093" s="12">
        <v>30012276</v>
      </c>
      <c r="B13093" s="13" t="s">
        <v>6863</v>
      </c>
      <c r="C13093" s="13" t="str">
        <f t="shared" si="333"/>
        <v>AFA CPOSII 5000 HSA 100/50 E CY ISL50 (30012276)</v>
      </c>
      <c r="D13093" s="116"/>
    </row>
    <row r="13094" spans="1:4" x14ac:dyDescent="0.2">
      <c r="A13094" s="12">
        <v>30012277</v>
      </c>
      <c r="B13094" s="13" t="s">
        <v>6865</v>
      </c>
      <c r="C13094" s="13" t="str">
        <f t="shared" si="333"/>
        <v>AFA CPOSII 3000 HSA 80/50 E CY ISL50 (30012277)</v>
      </c>
      <c r="D13094" s="116"/>
    </row>
    <row r="13095" spans="1:4" x14ac:dyDescent="0.2">
      <c r="A13095" s="12">
        <v>30012278</v>
      </c>
      <c r="B13095" s="13" t="s">
        <v>6867</v>
      </c>
      <c r="C13095" s="13" t="str">
        <f t="shared" si="333"/>
        <v>AFA OAAS Essentials 6000 100% CY ISL20 (30012278)</v>
      </c>
      <c r="D13095" s="116"/>
    </row>
    <row r="13096" spans="1:4" x14ac:dyDescent="0.2">
      <c r="A13096" s="12">
        <v>30012279</v>
      </c>
      <c r="B13096" s="13" t="s">
        <v>13209</v>
      </c>
      <c r="C13096" s="13" t="str">
        <f t="shared" si="333"/>
        <v>AFA OAAS Essentials 6000 100% CY ISL30  (30012279)</v>
      </c>
      <c r="D13096" s="116"/>
    </row>
    <row r="13097" spans="1:4" x14ac:dyDescent="0.2">
      <c r="A13097" s="12">
        <v>30012280</v>
      </c>
      <c r="B13097" s="13" t="s">
        <v>6870</v>
      </c>
      <c r="C13097" s="13" t="str">
        <f t="shared" si="333"/>
        <v>AFA OAAS Essentials 6000 100% CY ISL50 (30012280)</v>
      </c>
      <c r="D13097" s="116"/>
    </row>
    <row r="13098" spans="1:4" x14ac:dyDescent="0.2">
      <c r="A13098" s="12">
        <v>30012281</v>
      </c>
      <c r="B13098" s="13" t="s">
        <v>6872</v>
      </c>
      <c r="C13098" s="13" t="str">
        <f t="shared" si="333"/>
        <v>AFA CPOSII 100/50 $35 CY ISL20 (30012281)</v>
      </c>
      <c r="D13098" s="116"/>
    </row>
    <row r="13099" spans="1:4" x14ac:dyDescent="0.2">
      <c r="A13099" s="12">
        <v>30012282</v>
      </c>
      <c r="B13099" s="13" t="s">
        <v>6874</v>
      </c>
      <c r="C13099" s="13" t="str">
        <f t="shared" si="333"/>
        <v>AFA CPOSII 100/50 $35 CY ISL30 (30012282)</v>
      </c>
      <c r="D13099" s="116"/>
    </row>
    <row r="13100" spans="1:4" x14ac:dyDescent="0.2">
      <c r="A13100" s="12">
        <v>30012283</v>
      </c>
      <c r="B13100" s="13" t="s">
        <v>6876</v>
      </c>
      <c r="C13100" s="13" t="str">
        <f t="shared" si="333"/>
        <v>AFA CPOSII 100/50 $35 CY ISL50 (30012283)</v>
      </c>
      <c r="D13100" s="116"/>
    </row>
    <row r="13101" spans="1:4" x14ac:dyDescent="0.2">
      <c r="A13101" s="12">
        <v>30012284</v>
      </c>
      <c r="B13101" s="13" t="s">
        <v>6878</v>
      </c>
      <c r="C13101" s="13" t="str">
        <f t="shared" si="333"/>
        <v>AFA AZ OOS CPOSII 5000 HSA 100/50 E CY (30012284)</v>
      </c>
      <c r="D13101" s="116"/>
    </row>
    <row r="13102" spans="1:4" x14ac:dyDescent="0.2">
      <c r="A13102" s="12">
        <v>30012285</v>
      </c>
      <c r="B13102" s="13" t="s">
        <v>6880</v>
      </c>
      <c r="C13102" s="13" t="str">
        <f t="shared" si="333"/>
        <v>AFA AZ OOS CPOSII 3000 HSA 80/50 E CY (30012285)</v>
      </c>
      <c r="D13102" s="116"/>
    </row>
    <row r="13103" spans="1:4" x14ac:dyDescent="0.2">
      <c r="A13103" s="12">
        <v>30012286</v>
      </c>
      <c r="B13103" s="13" t="s">
        <v>6882</v>
      </c>
      <c r="C13103" s="13" t="str">
        <f t="shared" si="333"/>
        <v>AFA MN OOS CPOSII 5000 HSA 100/50 E CY (30012286)</v>
      </c>
      <c r="D13103" s="116"/>
    </row>
    <row r="13104" spans="1:4" x14ac:dyDescent="0.2">
      <c r="A13104" s="12">
        <v>30012287</v>
      </c>
      <c r="B13104" s="13" t="s">
        <v>6884</v>
      </c>
      <c r="C13104" s="13" t="str">
        <f t="shared" si="333"/>
        <v>AFA MN OOS CPOSII 3000 HSA 80/50 E CY (30012287)</v>
      </c>
      <c r="D13104" s="116"/>
    </row>
    <row r="13105" spans="1:4" x14ac:dyDescent="0.2">
      <c r="A13105" s="12">
        <v>30012288</v>
      </c>
      <c r="B13105" s="13" t="s">
        <v>6886</v>
      </c>
      <c r="C13105" s="13" t="str">
        <f t="shared" si="333"/>
        <v>AFA AZ OOS OAAS Essentials 6000 100% CY (30012288)</v>
      </c>
      <c r="D13105" s="116"/>
    </row>
    <row r="13106" spans="1:4" x14ac:dyDescent="0.2">
      <c r="A13106" s="12">
        <v>30012289</v>
      </c>
      <c r="B13106" s="13" t="s">
        <v>6888</v>
      </c>
      <c r="C13106" s="13" t="str">
        <f t="shared" si="333"/>
        <v>AFA MN OOS OAAS Essentials 6000 100% CY (30012289)</v>
      </c>
      <c r="D13106" s="116"/>
    </row>
    <row r="13107" spans="1:4" x14ac:dyDescent="0.2">
      <c r="A13107" s="12">
        <v>30012290</v>
      </c>
      <c r="B13107" s="13" t="s">
        <v>6890</v>
      </c>
      <c r="C13107" s="13" t="str">
        <f t="shared" si="333"/>
        <v>AFA AZ OOS CPOSII 100/50 $35 CY (30012290)</v>
      </c>
      <c r="D13107" s="116"/>
    </row>
    <row r="13108" spans="1:4" x14ac:dyDescent="0.2">
      <c r="A13108" s="12">
        <v>30012291</v>
      </c>
      <c r="B13108" s="13" t="s">
        <v>6892</v>
      </c>
      <c r="C13108" s="13" t="str">
        <f t="shared" si="333"/>
        <v>AFA MN OOS CPOSII 100/50 $35 CY (30012291)</v>
      </c>
      <c r="D13108" s="116"/>
    </row>
    <row r="13109" spans="1:4" x14ac:dyDescent="0.2">
      <c r="A13109" s="12">
        <v>30012292</v>
      </c>
      <c r="B13109" s="13" t="s">
        <v>6894</v>
      </c>
      <c r="C13109" s="13" t="str">
        <f t="shared" si="333"/>
        <v>AFA OAAS 5000 HSA 100% E CY (30012292)</v>
      </c>
      <c r="D13109" s="116"/>
    </row>
    <row r="13110" spans="1:4" x14ac:dyDescent="0.2">
      <c r="A13110" s="12">
        <v>30012293</v>
      </c>
      <c r="B13110" s="13" t="s">
        <v>6896</v>
      </c>
      <c r="C13110" s="13" t="str">
        <f t="shared" si="333"/>
        <v>AFA OAAS 3000 HSA 80% E CY (30012293)</v>
      </c>
      <c r="D13110" s="116"/>
    </row>
    <row r="13111" spans="1:4" x14ac:dyDescent="0.2">
      <c r="A13111" s="12">
        <v>30012294</v>
      </c>
      <c r="B13111" s="13" t="s">
        <v>6898</v>
      </c>
      <c r="C13111" s="13" t="str">
        <f t="shared" si="333"/>
        <v>AFA OAAS 100% $35 CY (30012294)</v>
      </c>
      <c r="D13111" s="116"/>
    </row>
    <row r="13112" spans="1:4" x14ac:dyDescent="0.2">
      <c r="A13112" s="12">
        <v>30012295</v>
      </c>
      <c r="B13112" s="13" t="s">
        <v>6900</v>
      </c>
      <c r="C13112" s="13" t="str">
        <f t="shared" si="333"/>
        <v>AFA OAAS 100% $35 PY (30012295)</v>
      </c>
      <c r="D13112" s="116"/>
    </row>
    <row r="13113" spans="1:4" x14ac:dyDescent="0.2">
      <c r="A13113" s="12">
        <v>30012297</v>
      </c>
      <c r="B13113" s="13" t="s">
        <v>6902</v>
      </c>
      <c r="C13113" s="13" t="str">
        <f t="shared" si="333"/>
        <v>AFA CPOSII 5000 HSA 100/50 E PY (30012297)</v>
      </c>
      <c r="D13113" s="116"/>
    </row>
    <row r="13114" spans="1:4" x14ac:dyDescent="0.2">
      <c r="A13114" s="12">
        <v>30012298</v>
      </c>
      <c r="B13114" s="13" t="s">
        <v>6904</v>
      </c>
      <c r="C13114" s="13" t="str">
        <f t="shared" si="333"/>
        <v>AFA CPOSII 3000 HSA 80/50 E PY (30012298)</v>
      </c>
      <c r="D13114" s="116"/>
    </row>
    <row r="13115" spans="1:4" x14ac:dyDescent="0.2">
      <c r="A13115" s="12">
        <v>30012299</v>
      </c>
      <c r="B13115" s="13" t="s">
        <v>6906</v>
      </c>
      <c r="C13115" s="13" t="str">
        <f t="shared" si="333"/>
        <v>BAFA Broad Open POSII 5000 HSA 100/50 E CY (30012299)</v>
      </c>
      <c r="D13115" s="116"/>
    </row>
    <row r="13116" spans="1:4" x14ac:dyDescent="0.2">
      <c r="A13116" s="12">
        <v>30012300</v>
      </c>
      <c r="B13116" s="13" t="s">
        <v>6908</v>
      </c>
      <c r="C13116" s="13" t="str">
        <f t="shared" si="333"/>
        <v>BAFA Broad Open POSII 3000 HSA 80/50 E CY (30012300)</v>
      </c>
      <c r="D13116" s="116"/>
    </row>
    <row r="13117" spans="1:4" x14ac:dyDescent="0.2">
      <c r="A13117" s="12">
        <v>30012301</v>
      </c>
      <c r="B13117" s="13" t="s">
        <v>6910</v>
      </c>
      <c r="C13117" s="13" t="str">
        <f t="shared" si="333"/>
        <v>BAFA Perf Open POSII 5000 HSA 100/50 E CY (30012301)</v>
      </c>
      <c r="D13117" s="116"/>
    </row>
    <row r="13118" spans="1:4" x14ac:dyDescent="0.2">
      <c r="A13118" s="12">
        <v>30012302</v>
      </c>
      <c r="B13118" s="13" t="s">
        <v>6912</v>
      </c>
      <c r="C13118" s="13" t="str">
        <f t="shared" si="333"/>
        <v>BAFA Perf Open POSII 3000 HSA 80/50 E CY (30012302)</v>
      </c>
      <c r="D13118" s="116"/>
    </row>
    <row r="13119" spans="1:4" x14ac:dyDescent="0.2">
      <c r="A13119" s="12">
        <v>30012303</v>
      </c>
      <c r="B13119" s="13" t="s">
        <v>6914</v>
      </c>
      <c r="C13119" s="13" t="str">
        <f t="shared" si="333"/>
        <v>BAFA Broad Open EPO Plus Essentials 6000 100%CY (30012303)</v>
      </c>
      <c r="D13119" s="116"/>
    </row>
    <row r="13120" spans="1:4" x14ac:dyDescent="0.2">
      <c r="A13120" s="12">
        <v>30012304</v>
      </c>
      <c r="B13120" s="13" t="s">
        <v>6916</v>
      </c>
      <c r="C13120" s="13" t="str">
        <f t="shared" si="333"/>
        <v>BAFA Perf Open EPO Plus Essentials 6000 100% CY (30012304)</v>
      </c>
      <c r="D13120" s="116"/>
    </row>
    <row r="13121" spans="1:4" x14ac:dyDescent="0.2">
      <c r="A13121" s="12">
        <v>30012305</v>
      </c>
      <c r="B13121" s="13" t="s">
        <v>6918</v>
      </c>
      <c r="C13121" s="13" t="str">
        <f t="shared" si="333"/>
        <v>BAFA Broad Open POSII 100/50 $35 CY (30012305)</v>
      </c>
      <c r="D13121" s="116"/>
    </row>
    <row r="13122" spans="1:4" x14ac:dyDescent="0.2">
      <c r="A13122" s="12">
        <v>30012306</v>
      </c>
      <c r="B13122" s="13" t="s">
        <v>6920</v>
      </c>
      <c r="C13122" s="13" t="str">
        <f t="shared" ref="C13122:C13185" si="334">IF(A13122=0,"",B13122&amp;" ("&amp;A13122&amp;")")</f>
        <v>BAFA Perf Open POSII 100/50 $35 CY (30012306)</v>
      </c>
      <c r="D13122" s="116"/>
    </row>
    <row r="13123" spans="1:4" x14ac:dyDescent="0.2">
      <c r="A13123" s="12">
        <v>30012307</v>
      </c>
      <c r="B13123" s="13" t="s">
        <v>6922</v>
      </c>
      <c r="C13123" s="13" t="str">
        <f t="shared" si="334"/>
        <v>AFA CO AWH Front Range CPOSII 100/50 $35 CY (30012307)</v>
      </c>
      <c r="D13123" s="116"/>
    </row>
    <row r="13124" spans="1:4" x14ac:dyDescent="0.2">
      <c r="A13124" s="12">
        <v>30012308</v>
      </c>
      <c r="B13124" s="13" t="s">
        <v>6924</v>
      </c>
      <c r="C13124" s="13" t="str">
        <f t="shared" si="334"/>
        <v>AFA CO AWHFrontRange CPOSII 5000 HSA 100/50 ECY (30012308)</v>
      </c>
      <c r="D13124" s="116"/>
    </row>
    <row r="13125" spans="1:4" x14ac:dyDescent="0.2">
      <c r="A13125" s="12">
        <v>30012309</v>
      </c>
      <c r="B13125" s="13" t="s">
        <v>6926</v>
      </c>
      <c r="C13125" s="13" t="str">
        <f t="shared" si="334"/>
        <v>AFA CO AWHFrontRange CPOSII 3000 HSA 80/50 E CY (30012309)</v>
      </c>
      <c r="D13125" s="116"/>
    </row>
    <row r="13126" spans="1:4" x14ac:dyDescent="0.2">
      <c r="A13126" s="12">
        <v>30012310</v>
      </c>
      <c r="B13126" s="13" t="s">
        <v>6928</v>
      </c>
      <c r="C13126" s="13" t="str">
        <f t="shared" si="334"/>
        <v>AFA CO AWHFrontRange OAAS Essentials6000 100%CY (30012310)</v>
      </c>
      <c r="D13126" s="116"/>
    </row>
    <row r="13127" spans="1:4" x14ac:dyDescent="0.2">
      <c r="A13127" s="12">
        <v>30012311</v>
      </c>
      <c r="B13127" s="13" t="s">
        <v>6930</v>
      </c>
      <c r="C13127" s="13" t="str">
        <f t="shared" si="334"/>
        <v>AFA FL AWH Bapt/STV OAAS 100% $35 CY (30012311)</v>
      </c>
      <c r="D13127" s="116"/>
    </row>
    <row r="13128" spans="1:4" x14ac:dyDescent="0.2">
      <c r="A13128" s="12">
        <v>30012312</v>
      </c>
      <c r="B13128" s="13" t="s">
        <v>6932</v>
      </c>
      <c r="C13128" s="13" t="str">
        <f t="shared" si="334"/>
        <v>AFA FL AWH Bapt/STV OAAS 5000 HSA 100% E CY (30012312)</v>
      </c>
      <c r="D13128" s="116"/>
    </row>
    <row r="13129" spans="1:4" x14ac:dyDescent="0.2">
      <c r="A13129" s="12">
        <v>30012313</v>
      </c>
      <c r="B13129" s="13" t="s">
        <v>6934</v>
      </c>
      <c r="C13129" s="13" t="str">
        <f t="shared" si="334"/>
        <v>AFA FL AWH Bapt/STV OAAS 3000 HSA 80% E CY (30012313)</v>
      </c>
      <c r="D13129" s="116"/>
    </row>
    <row r="13130" spans="1:4" x14ac:dyDescent="0.2">
      <c r="A13130" s="12">
        <v>30012314</v>
      </c>
      <c r="B13130" s="13" t="s">
        <v>6936</v>
      </c>
      <c r="C13130" s="13" t="str">
        <f t="shared" si="334"/>
        <v>AFA FL AWH Bapt/STV OAAS Essentials 6000 100%CY (30012314)</v>
      </c>
      <c r="D13130" s="116"/>
    </row>
    <row r="13131" spans="1:4" x14ac:dyDescent="0.2">
      <c r="A13131" s="12">
        <v>30012315</v>
      </c>
      <c r="B13131" s="13" t="s">
        <v>6938</v>
      </c>
      <c r="C13131" s="13" t="str">
        <f t="shared" si="334"/>
        <v>AFA FL AWH OrlandoHealth OAAS 100% $35 CY (30012315)</v>
      </c>
      <c r="D13131" s="116"/>
    </row>
    <row r="13132" spans="1:4" x14ac:dyDescent="0.2">
      <c r="A13132" s="12">
        <v>30012316</v>
      </c>
      <c r="B13132" s="13" t="s">
        <v>6940</v>
      </c>
      <c r="C13132" s="13" t="str">
        <f t="shared" si="334"/>
        <v>AFA FL AWH OrlandoHealth OAAS 5000 HSA 100% ECY (30012316)</v>
      </c>
      <c r="D13132" s="116"/>
    </row>
    <row r="13133" spans="1:4" x14ac:dyDescent="0.2">
      <c r="A13133" s="12">
        <v>30012317</v>
      </c>
      <c r="B13133" s="13" t="s">
        <v>6942</v>
      </c>
      <c r="C13133" s="13" t="str">
        <f t="shared" si="334"/>
        <v>AFA FL AWH OrlandoHealth OAAS 3000 HSA 80% E CY (30012317)</v>
      </c>
      <c r="D13133" s="116"/>
    </row>
    <row r="13134" spans="1:4" x14ac:dyDescent="0.2">
      <c r="A13134" s="12">
        <v>30012318</v>
      </c>
      <c r="B13134" s="13" t="s">
        <v>6944</v>
      </c>
      <c r="C13134" s="13" t="str">
        <f t="shared" si="334"/>
        <v>AFA FLAWHOrlandoHlth OAAS Essentials6000 100%CY (30012318)</v>
      </c>
      <c r="D13134" s="116"/>
    </row>
    <row r="13135" spans="1:4" x14ac:dyDescent="0.2">
      <c r="A13135" s="12">
        <v>30012319</v>
      </c>
      <c r="B13135" s="13" t="s">
        <v>6946</v>
      </c>
      <c r="C13135" s="13" t="str">
        <f t="shared" si="334"/>
        <v>AFA FL AWH SWFL OAAS 100% $35 CY (30012319)</v>
      </c>
      <c r="D13135" s="116"/>
    </row>
    <row r="13136" spans="1:4" x14ac:dyDescent="0.2">
      <c r="A13136" s="12">
        <v>30012320</v>
      </c>
      <c r="B13136" s="13" t="s">
        <v>6948</v>
      </c>
      <c r="C13136" s="13" t="str">
        <f t="shared" si="334"/>
        <v>AFA FL AWH SWFL OAAS 5000 HSA 100% E CY (30012320)</v>
      </c>
      <c r="D13136" s="116"/>
    </row>
    <row r="13137" spans="1:4" x14ac:dyDescent="0.2">
      <c r="A13137" s="12">
        <v>30012321</v>
      </c>
      <c r="B13137" s="13" t="s">
        <v>6950</v>
      </c>
      <c r="C13137" s="13" t="str">
        <f t="shared" si="334"/>
        <v>AFA FL AWH SWFL OAAS 3000 HSA 80% E CY (30012321)</v>
      </c>
      <c r="D13137" s="116"/>
    </row>
    <row r="13138" spans="1:4" x14ac:dyDescent="0.2">
      <c r="A13138" s="12">
        <v>30012322</v>
      </c>
      <c r="B13138" s="13" t="s">
        <v>6952</v>
      </c>
      <c r="C13138" s="13" t="str">
        <f t="shared" si="334"/>
        <v>AFA FL AWH SWFL OAAS Essentials 6000 100% CY (30012322)</v>
      </c>
      <c r="D13138" s="116"/>
    </row>
    <row r="13139" spans="1:4" x14ac:dyDescent="0.2">
      <c r="A13139" s="12">
        <v>30012323</v>
      </c>
      <c r="B13139" s="13" t="s">
        <v>6954</v>
      </c>
      <c r="C13139" s="13" t="str">
        <f t="shared" si="334"/>
        <v>AFA GA AWH EmryNrthside OAAS 100% $35 CY (30012323)</v>
      </c>
      <c r="D13139" s="116"/>
    </row>
    <row r="13140" spans="1:4" x14ac:dyDescent="0.2">
      <c r="A13140" s="12">
        <v>30012324</v>
      </c>
      <c r="B13140" s="13" t="s">
        <v>6956</v>
      </c>
      <c r="C13140" s="13" t="str">
        <f t="shared" si="334"/>
        <v>AFA GA AWH EmryNrthside OAAS 5000 HSA 100% E CY (30012324)</v>
      </c>
      <c r="D13140" s="116"/>
    </row>
    <row r="13141" spans="1:4" x14ac:dyDescent="0.2">
      <c r="A13141" s="12">
        <v>30012325</v>
      </c>
      <c r="B13141" s="13" t="s">
        <v>6958</v>
      </c>
      <c r="C13141" s="13" t="str">
        <f t="shared" si="334"/>
        <v>AFA GA AWH EmryNrthside OAAS 3000 HSA 80% E CY (30012325)</v>
      </c>
      <c r="D13141" s="116"/>
    </row>
    <row r="13142" spans="1:4" x14ac:dyDescent="0.2">
      <c r="A13142" s="12">
        <v>30012326</v>
      </c>
      <c r="B13142" s="13" t="s">
        <v>6960</v>
      </c>
      <c r="C13142" s="13" t="str">
        <f t="shared" si="334"/>
        <v>AFA GAAWHEmryNrthside OAASEssentials6000 100%CY (30012326)</v>
      </c>
      <c r="D13142" s="116"/>
    </row>
    <row r="13143" spans="1:4" x14ac:dyDescent="0.2">
      <c r="A13143" s="12">
        <v>30012327</v>
      </c>
      <c r="B13143" s="13" t="s">
        <v>6962</v>
      </c>
      <c r="C13143" s="13" t="str">
        <f t="shared" si="334"/>
        <v>AFA IA AWH UAC CPOSII 100/50 $35 CY (30012327)</v>
      </c>
      <c r="D13143" s="116"/>
    </row>
    <row r="13144" spans="1:4" x14ac:dyDescent="0.2">
      <c r="A13144" s="12">
        <v>30012328</v>
      </c>
      <c r="B13144" s="13" t="s">
        <v>6964</v>
      </c>
      <c r="C13144" s="13" t="str">
        <f t="shared" si="334"/>
        <v>AFA IA AWH UAC CPOSII 5000 HSA 100/50 E CY (30012328)</v>
      </c>
      <c r="D13144" s="116"/>
    </row>
    <row r="13145" spans="1:4" x14ac:dyDescent="0.2">
      <c r="A13145" s="12">
        <v>30012329</v>
      </c>
      <c r="B13145" s="13" t="s">
        <v>6966</v>
      </c>
      <c r="C13145" s="13" t="str">
        <f t="shared" si="334"/>
        <v>AFA IA AWH UAC CPOSII 3000 HSA 80/50 E CY (30012329)</v>
      </c>
      <c r="D13145" s="116"/>
    </row>
    <row r="13146" spans="1:4" x14ac:dyDescent="0.2">
      <c r="A13146" s="12">
        <v>30012330</v>
      </c>
      <c r="B13146" s="13" t="s">
        <v>6968</v>
      </c>
      <c r="C13146" s="13" t="str">
        <f t="shared" si="334"/>
        <v>AFA IL Savings Plus CPOSII 100/50 $35 CY (30012330)</v>
      </c>
      <c r="D13146" s="116"/>
    </row>
    <row r="13147" spans="1:4" x14ac:dyDescent="0.2">
      <c r="A13147" s="12">
        <v>30012331</v>
      </c>
      <c r="B13147" s="13" t="s">
        <v>6970</v>
      </c>
      <c r="C13147" s="13" t="str">
        <f t="shared" si="334"/>
        <v>AFA IL Savings Plus CPOSII 5000 HSA 100/50 E CY (30012331)</v>
      </c>
      <c r="D13147" s="116"/>
    </row>
    <row r="13148" spans="1:4" x14ac:dyDescent="0.2">
      <c r="A13148" s="12">
        <v>30012332</v>
      </c>
      <c r="B13148" s="13" t="s">
        <v>6972</v>
      </c>
      <c r="C13148" s="13" t="str">
        <f t="shared" si="334"/>
        <v>AFA IL Savings Plus CPOSII 3000 HSA 80/50 E CY (30012332)</v>
      </c>
      <c r="D13148" s="116"/>
    </row>
    <row r="13149" spans="1:4" x14ac:dyDescent="0.2">
      <c r="A13149" s="12">
        <v>30012333</v>
      </c>
      <c r="B13149" s="13" t="s">
        <v>6974</v>
      </c>
      <c r="C13149" s="13" t="str">
        <f t="shared" si="334"/>
        <v>AFA IL Savings Plus OAAS Essentials 6000 100%CY (30012333)</v>
      </c>
      <c r="D13149" s="116"/>
    </row>
    <row r="13150" spans="1:4" x14ac:dyDescent="0.2">
      <c r="A13150" s="12">
        <v>30012334</v>
      </c>
      <c r="B13150" s="13" t="s">
        <v>6976</v>
      </c>
      <c r="C13150" s="13" t="str">
        <f t="shared" si="334"/>
        <v>AFA KS l-35 Pref CPOSII 100/50 $35 CY (30012334)</v>
      </c>
      <c r="D13150" s="116"/>
    </row>
    <row r="13151" spans="1:4" x14ac:dyDescent="0.2">
      <c r="A13151" s="12">
        <v>30012335</v>
      </c>
      <c r="B13151" s="13" t="s">
        <v>6978</v>
      </c>
      <c r="C13151" s="13" t="str">
        <f t="shared" si="334"/>
        <v>AFA KS l-35 Pref CPOSII 5000 HSA 100/50 E CY (30012335)</v>
      </c>
      <c r="D13151" s="116"/>
    </row>
    <row r="13152" spans="1:4" x14ac:dyDescent="0.2">
      <c r="A13152" s="12">
        <v>30012336</v>
      </c>
      <c r="B13152" s="13" t="s">
        <v>6980</v>
      </c>
      <c r="C13152" s="13" t="str">
        <f t="shared" si="334"/>
        <v>AFA KS l-35 Pref CPOSII 3000 HSA 80/50 E CY (30012336)</v>
      </c>
      <c r="D13152" s="116"/>
    </row>
    <row r="13153" spans="1:4" x14ac:dyDescent="0.2">
      <c r="A13153" s="12">
        <v>30012337</v>
      </c>
      <c r="B13153" s="13" t="s">
        <v>6982</v>
      </c>
      <c r="C13153" s="13" t="str">
        <f t="shared" si="334"/>
        <v>AFA KS l-35 Pref OAAS Essentials 6000 100% CY (30012337)</v>
      </c>
      <c r="D13153" s="116"/>
    </row>
    <row r="13154" spans="1:4" x14ac:dyDescent="0.2">
      <c r="A13154" s="12">
        <v>30012338</v>
      </c>
      <c r="B13154" s="13" t="s">
        <v>6984</v>
      </c>
      <c r="C13154" s="13" t="str">
        <f t="shared" si="334"/>
        <v>AFA KS Wesley Pref CPOSII 100/50 $35 CY (30012338)</v>
      </c>
      <c r="D13154" s="116"/>
    </row>
    <row r="13155" spans="1:4" x14ac:dyDescent="0.2">
      <c r="A13155" s="12">
        <v>30012339</v>
      </c>
      <c r="B13155" s="13" t="s">
        <v>6986</v>
      </c>
      <c r="C13155" s="13" t="str">
        <f t="shared" si="334"/>
        <v>AFA KS Wesley Pref CPOSII 5000 HSA 100/50 E CY (30012339)</v>
      </c>
      <c r="D13155" s="116"/>
    </row>
    <row r="13156" spans="1:4" x14ac:dyDescent="0.2">
      <c r="A13156" s="12">
        <v>30012340</v>
      </c>
      <c r="B13156" s="13" t="s">
        <v>6988</v>
      </c>
      <c r="C13156" s="13" t="str">
        <f t="shared" si="334"/>
        <v>AFA KS Wesley Pref CPOSII 3000 HSA 80/50 E CY (30012340)</v>
      </c>
      <c r="D13156" s="116"/>
    </row>
    <row r="13157" spans="1:4" x14ac:dyDescent="0.2">
      <c r="A13157" s="12">
        <v>30012341</v>
      </c>
      <c r="B13157" s="13" t="s">
        <v>6990</v>
      </c>
      <c r="C13157" s="13" t="str">
        <f t="shared" si="334"/>
        <v>AFA KS Wesley Pref OAAS Essentials 6000 100% CY (30012341)</v>
      </c>
      <c r="D13157" s="116"/>
    </row>
    <row r="13158" spans="1:4" x14ac:dyDescent="0.2">
      <c r="A13158" s="12">
        <v>30012342</v>
      </c>
      <c r="B13158" s="13" t="s">
        <v>6992</v>
      </c>
      <c r="C13158" s="13" t="str">
        <f t="shared" si="334"/>
        <v>AFA MI ValuePlusSE CPOSII 100/50 $35 CY (30012342)</v>
      </c>
      <c r="D13158" s="116"/>
    </row>
    <row r="13159" spans="1:4" x14ac:dyDescent="0.2">
      <c r="A13159" s="12">
        <v>30012343</v>
      </c>
      <c r="B13159" s="13" t="s">
        <v>6994</v>
      </c>
      <c r="C13159" s="13" t="str">
        <f t="shared" si="334"/>
        <v>AFA MI ValuePlusSE CPOSII 5000 HSA 100/50 E CY (30012343)</v>
      </c>
      <c r="D13159" s="116"/>
    </row>
    <row r="13160" spans="1:4" x14ac:dyDescent="0.2">
      <c r="A13160" s="12">
        <v>30012344</v>
      </c>
      <c r="B13160" s="13" t="s">
        <v>6996</v>
      </c>
      <c r="C13160" s="13" t="str">
        <f t="shared" si="334"/>
        <v>AFA MI ValuePlusSE CPOSII 3000 HSA 80/50 E CY (30012344)</v>
      </c>
      <c r="D13160" s="116"/>
    </row>
    <row r="13161" spans="1:4" x14ac:dyDescent="0.2">
      <c r="A13161" s="12">
        <v>30012345</v>
      </c>
      <c r="B13161" s="13" t="s">
        <v>6998</v>
      </c>
      <c r="C13161" s="13" t="str">
        <f t="shared" si="334"/>
        <v>AFA MI ValuePlusW OAAS Essentials 6000 100% CY (30012345)</v>
      </c>
      <c r="D13161" s="116"/>
    </row>
    <row r="13162" spans="1:4" x14ac:dyDescent="0.2">
      <c r="A13162" s="12">
        <v>30012346</v>
      </c>
      <c r="B13162" s="13" t="s">
        <v>7000</v>
      </c>
      <c r="C13162" s="13" t="str">
        <f t="shared" si="334"/>
        <v>AFA MI ValuePlusW OAAS 100% $35 CY (30012346)</v>
      </c>
      <c r="D13162" s="116"/>
    </row>
    <row r="13163" spans="1:4" x14ac:dyDescent="0.2">
      <c r="A13163" s="12">
        <v>30012347</v>
      </c>
      <c r="B13163" s="13" t="s">
        <v>7002</v>
      </c>
      <c r="C13163" s="13" t="str">
        <f t="shared" si="334"/>
        <v>AFA MI ValuePlusW OAAS 5000 HSA 100% E CY (30012347)</v>
      </c>
      <c r="D13163" s="116"/>
    </row>
    <row r="13164" spans="1:4" x14ac:dyDescent="0.2">
      <c r="A13164" s="12">
        <v>30012348</v>
      </c>
      <c r="B13164" s="13" t="s">
        <v>7004</v>
      </c>
      <c r="C13164" s="13" t="str">
        <f t="shared" si="334"/>
        <v>AFA MI ValuePlusW OAAS 3000 HSA 80% E CY (30012348)</v>
      </c>
      <c r="D13164" s="116"/>
    </row>
    <row r="13165" spans="1:4" x14ac:dyDescent="0.2">
      <c r="A13165" s="12">
        <v>30012349</v>
      </c>
      <c r="B13165" s="13" t="s">
        <v>7006</v>
      </c>
      <c r="C13165" s="13" t="str">
        <f t="shared" si="334"/>
        <v>AHAFA Broad Open POSII 100/50 $35 CY (30012349)</v>
      </c>
      <c r="D13165" s="116"/>
    </row>
    <row r="13166" spans="1:4" x14ac:dyDescent="0.2">
      <c r="A13166" s="12">
        <v>30012350</v>
      </c>
      <c r="B13166" s="13" t="s">
        <v>7008</v>
      </c>
      <c r="C13166" s="13" t="str">
        <f t="shared" si="334"/>
        <v>AHAFA Broad Open POSII 5000 HSA 100/50 E CY (30012350)</v>
      </c>
      <c r="D13166" s="116"/>
    </row>
    <row r="13167" spans="1:4" x14ac:dyDescent="0.2">
      <c r="A13167" s="12">
        <v>30012351</v>
      </c>
      <c r="B13167" s="13" t="s">
        <v>7010</v>
      </c>
      <c r="C13167" s="13" t="str">
        <f t="shared" si="334"/>
        <v>AHAFA Broad Open POSII 3000 HSA 80/50 E CY (30012351)</v>
      </c>
      <c r="D13167" s="116"/>
    </row>
    <row r="13168" spans="1:4" x14ac:dyDescent="0.2">
      <c r="A13168" s="12">
        <v>30012352</v>
      </c>
      <c r="B13168" s="13" t="s">
        <v>7012</v>
      </c>
      <c r="C13168" s="13" t="str">
        <f t="shared" si="334"/>
        <v>AHAFA Broad OpenEPOPlus Essentials 6000 100% CY (30012352)</v>
      </c>
      <c r="D13168" s="116"/>
    </row>
    <row r="13169" spans="1:4" x14ac:dyDescent="0.2">
      <c r="A13169" s="12">
        <v>30012353</v>
      </c>
      <c r="B13169" s="13" t="s">
        <v>7014</v>
      </c>
      <c r="C13169" s="13" t="str">
        <f t="shared" si="334"/>
        <v>AHAFA PerfGoPlus Open POSII 100/50 $35 CY (30012353)</v>
      </c>
      <c r="D13169" s="116"/>
    </row>
    <row r="13170" spans="1:4" x14ac:dyDescent="0.2">
      <c r="A13170" s="12">
        <v>30012354</v>
      </c>
      <c r="B13170" s="13" t="s">
        <v>7016</v>
      </c>
      <c r="C13170" s="13" t="str">
        <f t="shared" si="334"/>
        <v>AHAFA PerfGoPlus Open POSII 5000 HSA 100/50 ECY (30012354)</v>
      </c>
      <c r="D13170" s="116"/>
    </row>
    <row r="13171" spans="1:4" x14ac:dyDescent="0.2">
      <c r="A13171" s="12">
        <v>30012355</v>
      </c>
      <c r="B13171" s="13" t="s">
        <v>7018</v>
      </c>
      <c r="C13171" s="13" t="str">
        <f t="shared" si="334"/>
        <v>AHAFA PerfGoPlus Open POSII 3000 HSA 80/50 E CY (30012355)</v>
      </c>
      <c r="D13171" s="116"/>
    </row>
    <row r="13172" spans="1:4" x14ac:dyDescent="0.2">
      <c r="A13172" s="12">
        <v>30012356</v>
      </c>
      <c r="B13172" s="13" t="s">
        <v>7020</v>
      </c>
      <c r="C13172" s="13" t="str">
        <f t="shared" si="334"/>
        <v>AHAFA PerfGoPlusOpenEPOPlusEssntials 6000100%CY (30012356)</v>
      </c>
      <c r="D13172" s="116"/>
    </row>
    <row r="13173" spans="1:4" x14ac:dyDescent="0.2">
      <c r="A13173" s="12">
        <v>30012357</v>
      </c>
      <c r="B13173" s="13" t="s">
        <v>7022</v>
      </c>
      <c r="C13173" s="13" t="str">
        <f t="shared" si="334"/>
        <v>AFA MO Carelink E-MO CPOSII 100/50 $35 CY (30012357)</v>
      </c>
      <c r="D13173" s="116"/>
    </row>
    <row r="13174" spans="1:4" x14ac:dyDescent="0.2">
      <c r="A13174" s="12">
        <v>30012358</v>
      </c>
      <c r="B13174" s="13" t="s">
        <v>7024</v>
      </c>
      <c r="C13174" s="13" t="str">
        <f t="shared" si="334"/>
        <v>AFA MO Carelink E-MO CPOSII 5000 HSA 100/50 ECY (30012358)</v>
      </c>
      <c r="D13174" s="116"/>
    </row>
    <row r="13175" spans="1:4" x14ac:dyDescent="0.2">
      <c r="A13175" s="12">
        <v>30012359</v>
      </c>
      <c r="B13175" s="13" t="s">
        <v>7026</v>
      </c>
      <c r="C13175" s="13" t="str">
        <f t="shared" si="334"/>
        <v>AFA MO Carelink E-MO CPOSII 3000 HSA 80/50 E CY (30012359)</v>
      </c>
      <c r="D13175" s="116"/>
    </row>
    <row r="13176" spans="1:4" x14ac:dyDescent="0.2">
      <c r="A13176" s="12">
        <v>30012360</v>
      </c>
      <c r="B13176" s="13" t="s">
        <v>7028</v>
      </c>
      <c r="C13176" s="13" t="str">
        <f t="shared" si="334"/>
        <v>AFA MO l-35 Pref CPOSII 100/50 $35 CY (30012360)</v>
      </c>
      <c r="D13176" s="116"/>
    </row>
    <row r="13177" spans="1:4" x14ac:dyDescent="0.2">
      <c r="A13177" s="12">
        <v>30012361</v>
      </c>
      <c r="B13177" s="13" t="s">
        <v>7030</v>
      </c>
      <c r="C13177" s="13" t="str">
        <f t="shared" si="334"/>
        <v>AFA MO l-35 Pref CPOSII 5000 HSA 100/50 E CY (30012361)</v>
      </c>
      <c r="D13177" s="116"/>
    </row>
    <row r="13178" spans="1:4" x14ac:dyDescent="0.2">
      <c r="A13178" s="12">
        <v>30012362</v>
      </c>
      <c r="B13178" s="13" t="s">
        <v>7032</v>
      </c>
      <c r="C13178" s="13" t="str">
        <f t="shared" si="334"/>
        <v>AFA MO l-35 Pref CPOSII 3000 HSA 80/50 E CY (30012362)</v>
      </c>
      <c r="D13178" s="116"/>
    </row>
    <row r="13179" spans="1:4" x14ac:dyDescent="0.2">
      <c r="A13179" s="12">
        <v>30012363</v>
      </c>
      <c r="B13179" s="13" t="s">
        <v>7034</v>
      </c>
      <c r="C13179" s="13" t="str">
        <f t="shared" si="334"/>
        <v>AFA MO l-35 Pref OAAS Essentials 6000 100% CY (30012363)</v>
      </c>
      <c r="D13179" s="116"/>
    </row>
    <row r="13180" spans="1:4" x14ac:dyDescent="0.2">
      <c r="A13180" s="12">
        <v>30012364</v>
      </c>
      <c r="B13180" s="13" t="s">
        <v>7036</v>
      </c>
      <c r="C13180" s="13" t="str">
        <f t="shared" si="334"/>
        <v>AFA MO St Louis Select CPOSII 100/50 $35 CY (30012364)</v>
      </c>
      <c r="D13180" s="116"/>
    </row>
    <row r="13181" spans="1:4" x14ac:dyDescent="0.2">
      <c r="A13181" s="12">
        <v>30012365</v>
      </c>
      <c r="B13181" s="13" t="s">
        <v>7038</v>
      </c>
      <c r="C13181" s="13" t="str">
        <f t="shared" si="334"/>
        <v>AFA MO St Louis Select CPOSII 5000 HSA100/50ECY (30012365)</v>
      </c>
      <c r="D13181" s="116"/>
    </row>
    <row r="13182" spans="1:4" x14ac:dyDescent="0.2">
      <c r="A13182" s="12">
        <v>30012366</v>
      </c>
      <c r="B13182" s="13" t="s">
        <v>7040</v>
      </c>
      <c r="C13182" s="13" t="str">
        <f t="shared" si="334"/>
        <v>AFA MO St Louis Select CPOSII 3000 HSA 80/50ECY (30012366)</v>
      </c>
      <c r="D13182" s="116"/>
    </row>
    <row r="13183" spans="1:4" x14ac:dyDescent="0.2">
      <c r="A13183" s="12">
        <v>30012367</v>
      </c>
      <c r="B13183" s="13" t="s">
        <v>7042</v>
      </c>
      <c r="C13183" s="13" t="str">
        <f t="shared" si="334"/>
        <v>AFA NE AWH CHI CPOSII 100/50 $35 CY (30012367)</v>
      </c>
      <c r="D13183" s="116"/>
    </row>
    <row r="13184" spans="1:4" x14ac:dyDescent="0.2">
      <c r="A13184" s="12">
        <v>30012368</v>
      </c>
      <c r="B13184" s="13" t="s">
        <v>7044</v>
      </c>
      <c r="C13184" s="13" t="str">
        <f t="shared" si="334"/>
        <v>AFA NE AWH CHI CPOSII 5000 HSA 100/50 E CY (30012368)</v>
      </c>
      <c r="D13184" s="116"/>
    </row>
    <row r="13185" spans="1:4" x14ac:dyDescent="0.2">
      <c r="A13185" s="12">
        <v>30012369</v>
      </c>
      <c r="B13185" s="13" t="s">
        <v>7046</v>
      </c>
      <c r="C13185" s="13" t="str">
        <f t="shared" si="334"/>
        <v>AFA NE AWH CHI CPOSII 3000 HSA 80/50 E CY (30012369)</v>
      </c>
      <c r="D13185" s="116"/>
    </row>
    <row r="13186" spans="1:4" x14ac:dyDescent="0.2">
      <c r="A13186" s="12">
        <v>30012370</v>
      </c>
      <c r="B13186" s="13" t="s">
        <v>7048</v>
      </c>
      <c r="C13186" s="13" t="str">
        <f t="shared" ref="C13186:C13249" si="335">IF(A13186=0,"",B13186&amp;" ("&amp;A13186&amp;")")</f>
        <v>AFA NE AWH CHI OAAS Essentials 6000 100% CY (30012370)</v>
      </c>
      <c r="D13186" s="116"/>
    </row>
    <row r="13187" spans="1:4" x14ac:dyDescent="0.2">
      <c r="A13187" s="12">
        <v>30012371</v>
      </c>
      <c r="B13187" s="13" t="s">
        <v>7050</v>
      </c>
      <c r="C13187" s="13" t="str">
        <f t="shared" si="335"/>
        <v>AFA NE NHN CPOSII 100/50 $35 CY (30012371)</v>
      </c>
      <c r="D13187" s="116"/>
    </row>
    <row r="13188" spans="1:4" x14ac:dyDescent="0.2">
      <c r="A13188" s="12">
        <v>30012372</v>
      </c>
      <c r="B13188" s="13" t="s">
        <v>7052</v>
      </c>
      <c r="C13188" s="13" t="str">
        <f t="shared" si="335"/>
        <v>AFA NE NHN CPOSII 5000 HSA 100/50 E CY (30012372)</v>
      </c>
      <c r="D13188" s="116"/>
    </row>
    <row r="13189" spans="1:4" x14ac:dyDescent="0.2">
      <c r="A13189" s="12">
        <v>30012373</v>
      </c>
      <c r="B13189" s="13" t="s">
        <v>7054</v>
      </c>
      <c r="C13189" s="13" t="str">
        <f t="shared" si="335"/>
        <v>AFA NE NHN CPOSII 3000 HSA 80/50 E CY (30012373)</v>
      </c>
      <c r="D13189" s="116"/>
    </row>
    <row r="13190" spans="1:4" x14ac:dyDescent="0.2">
      <c r="A13190" s="12">
        <v>30012374</v>
      </c>
      <c r="B13190" s="13" t="s">
        <v>7056</v>
      </c>
      <c r="C13190" s="13" t="str">
        <f t="shared" si="335"/>
        <v>AFA NE NHN OAAS Essentials 6000 100% CY (30012374)</v>
      </c>
      <c r="D13190" s="116"/>
    </row>
    <row r="13191" spans="1:4" x14ac:dyDescent="0.2">
      <c r="A13191" s="12">
        <v>30012375</v>
      </c>
      <c r="B13191" s="13" t="s">
        <v>7058</v>
      </c>
      <c r="C13191" s="13" t="str">
        <f t="shared" si="335"/>
        <v>AFA AWH New Jersey OAAS 100% $35 CY ISL20 (30012375)</v>
      </c>
      <c r="D13191" s="116"/>
    </row>
    <row r="13192" spans="1:4" x14ac:dyDescent="0.2">
      <c r="A13192" s="12">
        <v>30012376</v>
      </c>
      <c r="B13192" s="13" t="s">
        <v>7060</v>
      </c>
      <c r="C13192" s="13" t="str">
        <f t="shared" si="335"/>
        <v>AFA AWH New Jersey OAAS 5000 HSA 100% E CYISL20 (30012376)</v>
      </c>
      <c r="D13192" s="116"/>
    </row>
    <row r="13193" spans="1:4" x14ac:dyDescent="0.2">
      <c r="A13193" s="12">
        <v>30012377</v>
      </c>
      <c r="B13193" s="13" t="s">
        <v>7062</v>
      </c>
      <c r="C13193" s="13" t="str">
        <f t="shared" si="335"/>
        <v>AFA AWH New Jersey OAAS 3000 HSA 80% E CY ISL20 (30012377)</v>
      </c>
      <c r="D13193" s="116"/>
    </row>
    <row r="13194" spans="1:4" x14ac:dyDescent="0.2">
      <c r="A13194" s="12">
        <v>30012378</v>
      </c>
      <c r="B13194" s="13" t="s">
        <v>7064</v>
      </c>
      <c r="C13194" s="13" t="str">
        <f t="shared" si="335"/>
        <v>AFA AWH NJ OAAS Essentials 6000 100% CY ISL20 (30012378)</v>
      </c>
      <c r="D13194" s="116"/>
    </row>
    <row r="13195" spans="1:4" x14ac:dyDescent="0.2">
      <c r="A13195" s="12">
        <v>30012379</v>
      </c>
      <c r="B13195" s="13" t="s">
        <v>7066</v>
      </c>
      <c r="C13195" s="13" t="str">
        <f t="shared" si="335"/>
        <v>AFA AWH New Jersey OAAS 100% $35 CY ISL30 (30012379)</v>
      </c>
      <c r="D13195" s="116"/>
    </row>
    <row r="13196" spans="1:4" x14ac:dyDescent="0.2">
      <c r="A13196" s="12">
        <v>30012380</v>
      </c>
      <c r="B13196" s="13" t="s">
        <v>7068</v>
      </c>
      <c r="C13196" s="13" t="str">
        <f t="shared" si="335"/>
        <v>AFA AWH New Jersey OAAS 5000 HSA 100% E CYISL30 (30012380)</v>
      </c>
      <c r="D13196" s="116"/>
    </row>
    <row r="13197" spans="1:4" x14ac:dyDescent="0.2">
      <c r="A13197" s="12">
        <v>30012381</v>
      </c>
      <c r="B13197" s="13" t="s">
        <v>7070</v>
      </c>
      <c r="C13197" s="13" t="str">
        <f t="shared" si="335"/>
        <v>AFA AWH New Jersey OAAS 3000 HSA 80% E CY ISL30 (30012381)</v>
      </c>
      <c r="D13197" s="116"/>
    </row>
    <row r="13198" spans="1:4" x14ac:dyDescent="0.2">
      <c r="A13198" s="12">
        <v>30012382</v>
      </c>
      <c r="B13198" s="13" t="s">
        <v>7072</v>
      </c>
      <c r="C13198" s="13" t="str">
        <f t="shared" si="335"/>
        <v>AFA AWH NJ OAAS Essentials 6000 100% CY ISL30 (30012382)</v>
      </c>
      <c r="D13198" s="116"/>
    </row>
    <row r="13199" spans="1:4" x14ac:dyDescent="0.2">
      <c r="A13199" s="12">
        <v>30012383</v>
      </c>
      <c r="B13199" s="13" t="s">
        <v>7074</v>
      </c>
      <c r="C13199" s="13" t="str">
        <f t="shared" si="335"/>
        <v>AFA NV AWH Las Vegas OAAS 100% $35 CY (30012383)</v>
      </c>
      <c r="D13199" s="116"/>
    </row>
    <row r="13200" spans="1:4" x14ac:dyDescent="0.2">
      <c r="A13200" s="12">
        <v>30012384</v>
      </c>
      <c r="B13200" s="13" t="s">
        <v>7076</v>
      </c>
      <c r="C13200" s="13" t="str">
        <f t="shared" si="335"/>
        <v>AFA NV AWH Las Vegas OAAS 5000 HSA 100% E CY (30012384)</v>
      </c>
      <c r="D13200" s="116"/>
    </row>
    <row r="13201" spans="1:4" x14ac:dyDescent="0.2">
      <c r="A13201" s="12">
        <v>30012385</v>
      </c>
      <c r="B13201" s="13" t="s">
        <v>7078</v>
      </c>
      <c r="C13201" s="13" t="str">
        <f t="shared" si="335"/>
        <v>AFA NV AWH Las Vegas OAAS 3000 HSA 80% E CY (30012385)</v>
      </c>
      <c r="D13201" s="116"/>
    </row>
    <row r="13202" spans="1:4" x14ac:dyDescent="0.2">
      <c r="A13202" s="12">
        <v>30012386</v>
      </c>
      <c r="B13202" s="13" t="s">
        <v>7080</v>
      </c>
      <c r="C13202" s="13" t="str">
        <f t="shared" si="335"/>
        <v>AFA NV AWH Las Vegas OAAS Essentials6000 100%CY (30012386)</v>
      </c>
      <c r="D13202" s="116"/>
    </row>
    <row r="13203" spans="1:4" x14ac:dyDescent="0.2">
      <c r="A13203" s="12">
        <v>30012387</v>
      </c>
      <c r="B13203" s="13" t="s">
        <v>7082</v>
      </c>
      <c r="C13203" s="13" t="str">
        <f t="shared" si="335"/>
        <v>AFA OH AWH Cleveland Clinic OAAS 100% $35 CY (30012387)</v>
      </c>
      <c r="D13203" s="116"/>
    </row>
    <row r="13204" spans="1:4" x14ac:dyDescent="0.2">
      <c r="A13204" s="12">
        <v>30012388</v>
      </c>
      <c r="B13204" s="13" t="s">
        <v>7084</v>
      </c>
      <c r="C13204" s="13" t="str">
        <f t="shared" si="335"/>
        <v>AFA OH AWH Cleveland Clinic OAAS 5000HSA100%ECY (30012388)</v>
      </c>
      <c r="D13204" s="116"/>
    </row>
    <row r="13205" spans="1:4" x14ac:dyDescent="0.2">
      <c r="A13205" s="12">
        <v>30012389</v>
      </c>
      <c r="B13205" s="13" t="s">
        <v>7086</v>
      </c>
      <c r="C13205" s="13" t="str">
        <f t="shared" si="335"/>
        <v>AFA OH AWH Cleveland Clinic OAAS 3000 HSA80%ECY (30012389)</v>
      </c>
      <c r="D13205" s="116"/>
    </row>
    <row r="13206" spans="1:4" x14ac:dyDescent="0.2">
      <c r="A13206" s="12">
        <v>30012390</v>
      </c>
      <c r="B13206" s="13" t="s">
        <v>7088</v>
      </c>
      <c r="C13206" s="13" t="str">
        <f t="shared" si="335"/>
        <v>AFA OH AWHClvClinic OAAS Essentials 6000 100%CY (30012390)</v>
      </c>
      <c r="D13206" s="116"/>
    </row>
    <row r="13207" spans="1:4" x14ac:dyDescent="0.2">
      <c r="A13207" s="12">
        <v>30012391</v>
      </c>
      <c r="B13207" s="13" t="s">
        <v>7089</v>
      </c>
      <c r="C13207" s="13" t="str">
        <f t="shared" si="335"/>
        <v>AFA AWH Oklahoma OAAS 100% $35 CY (30012391)</v>
      </c>
      <c r="D13207" s="116"/>
    </row>
    <row r="13208" spans="1:4" x14ac:dyDescent="0.2">
      <c r="A13208" s="12">
        <v>30012392</v>
      </c>
      <c r="B13208" s="13" t="s">
        <v>7090</v>
      </c>
      <c r="C13208" s="13" t="str">
        <f t="shared" si="335"/>
        <v>AFA AWH Oklahoma OAAS 5000 HSA 100% E CY (30012392)</v>
      </c>
      <c r="D13208" s="116"/>
    </row>
    <row r="13209" spans="1:4" x14ac:dyDescent="0.2">
      <c r="A13209" s="12">
        <v>30012393</v>
      </c>
      <c r="B13209" s="13" t="s">
        <v>7091</v>
      </c>
      <c r="C13209" s="13" t="str">
        <f t="shared" si="335"/>
        <v>AFA AWH Oklahoma OAAS 3000 HSA 80% E CY (30012393)</v>
      </c>
      <c r="D13209" s="116"/>
    </row>
    <row r="13210" spans="1:4" x14ac:dyDescent="0.2">
      <c r="A13210" s="12">
        <v>30012394</v>
      </c>
      <c r="B13210" s="13" t="s">
        <v>7092</v>
      </c>
      <c r="C13210" s="13" t="str">
        <f t="shared" si="335"/>
        <v>AFA AWH Oklahoma OAAS Essentials 6000 100% CY (30012394)</v>
      </c>
      <c r="D13210" s="116"/>
    </row>
    <row r="13211" spans="1:4" x14ac:dyDescent="0.2">
      <c r="A13211" s="12">
        <v>30012395</v>
      </c>
      <c r="B13211" s="13" t="s">
        <v>7093</v>
      </c>
      <c r="C13211" s="13" t="str">
        <f t="shared" si="335"/>
        <v>AFA TX AWH Memorial Hermann OAAS 100% $35 CY (30012395)</v>
      </c>
      <c r="D13211" s="116"/>
    </row>
    <row r="13212" spans="1:4" x14ac:dyDescent="0.2">
      <c r="A13212" s="12">
        <v>30012396</v>
      </c>
      <c r="B13212" s="13" t="s">
        <v>7094</v>
      </c>
      <c r="C13212" s="13" t="str">
        <f t="shared" si="335"/>
        <v>AFA TX AWH MemorialHermann OAAS 5000 HSA100%ECY (30012396)</v>
      </c>
      <c r="D13212" s="116"/>
    </row>
    <row r="13213" spans="1:4" x14ac:dyDescent="0.2">
      <c r="A13213" s="12">
        <v>30012397</v>
      </c>
      <c r="B13213" s="13" t="s">
        <v>7095</v>
      </c>
      <c r="C13213" s="13" t="str">
        <f t="shared" si="335"/>
        <v>AFA TX AWH MemorialHermann OAAS 3000 HSA 80%ECY (30012397)</v>
      </c>
      <c r="D13213" s="116"/>
    </row>
    <row r="13214" spans="1:4" x14ac:dyDescent="0.2">
      <c r="A13214" s="12">
        <v>30012398</v>
      </c>
      <c r="B13214" s="13" t="s">
        <v>7096</v>
      </c>
      <c r="C13214" s="13" t="str">
        <f t="shared" si="335"/>
        <v>AFA TXAWHMemHermann OAAS Essentials 6000 100%CY (30012398)</v>
      </c>
      <c r="D13214" s="116"/>
    </row>
    <row r="13215" spans="1:4" x14ac:dyDescent="0.2">
      <c r="A13215" s="12">
        <v>30012399</v>
      </c>
      <c r="B13215" s="13" t="s">
        <v>7097</v>
      </c>
      <c r="C13215" s="13" t="str">
        <f t="shared" si="335"/>
        <v>AFA TX AWH Seton Health OAAS 100% $35 CY (30012399)</v>
      </c>
      <c r="D13215" s="116"/>
    </row>
    <row r="13216" spans="1:4" x14ac:dyDescent="0.2">
      <c r="A13216" s="12">
        <v>30012400</v>
      </c>
      <c r="B13216" s="13" t="s">
        <v>7098</v>
      </c>
      <c r="C13216" s="13" t="str">
        <f t="shared" si="335"/>
        <v>AFA TX AWH Seton Health OAAS 5000 HSA 100% E CY (30012400)</v>
      </c>
      <c r="D13216" s="116"/>
    </row>
    <row r="13217" spans="1:4" x14ac:dyDescent="0.2">
      <c r="A13217" s="12">
        <v>30012401</v>
      </c>
      <c r="B13217" s="13" t="s">
        <v>7099</v>
      </c>
      <c r="C13217" s="13" t="str">
        <f t="shared" si="335"/>
        <v>AFA TX AWH Seton Health OAAS 3000 HSA 80% E CY (30012401)</v>
      </c>
      <c r="D13217" s="116"/>
    </row>
    <row r="13218" spans="1:4" x14ac:dyDescent="0.2">
      <c r="A13218" s="12">
        <v>30012402</v>
      </c>
      <c r="B13218" s="13" t="s">
        <v>7100</v>
      </c>
      <c r="C13218" s="13" t="str">
        <f t="shared" si="335"/>
        <v>AFA TXAWHSetonHealth OAAS Essentials6000 100%CY (30012402)</v>
      </c>
      <c r="D13218" s="116"/>
    </row>
    <row r="13219" spans="1:4" x14ac:dyDescent="0.2">
      <c r="A13219" s="12">
        <v>30012403</v>
      </c>
      <c r="B13219" s="13" t="s">
        <v>7101</v>
      </c>
      <c r="C13219" s="13" t="str">
        <f t="shared" si="335"/>
        <v>THAFA Open EPO Plus 100% $35 CY (30012403)</v>
      </c>
      <c r="D13219" s="116"/>
    </row>
    <row r="13220" spans="1:4" x14ac:dyDescent="0.2">
      <c r="A13220" s="12">
        <v>30012404</v>
      </c>
      <c r="B13220" s="13" t="s">
        <v>7102</v>
      </c>
      <c r="C13220" s="13" t="str">
        <f t="shared" si="335"/>
        <v>THAFA Open EPO Plus 5000 HSA 100% E CY (30012404)</v>
      </c>
      <c r="D13220" s="116"/>
    </row>
    <row r="13221" spans="1:4" x14ac:dyDescent="0.2">
      <c r="A13221" s="12">
        <v>30012405</v>
      </c>
      <c r="B13221" s="13" t="s">
        <v>7103</v>
      </c>
      <c r="C13221" s="13" t="str">
        <f t="shared" si="335"/>
        <v>THAFA Open EPO Plus 3000 HSA 80% E CY (30012405)</v>
      </c>
      <c r="D13221" s="116"/>
    </row>
    <row r="13222" spans="1:4" x14ac:dyDescent="0.2">
      <c r="A13222" s="12">
        <v>30012406</v>
      </c>
      <c r="B13222" s="13" t="s">
        <v>7104</v>
      </c>
      <c r="C13222" s="13" t="str">
        <f t="shared" si="335"/>
        <v>THAFA Open EPO Plus Essentials 6000 100% CY (30012406)</v>
      </c>
      <c r="D13222" s="116"/>
    </row>
    <row r="13223" spans="1:4" x14ac:dyDescent="0.2">
      <c r="A13223" s="12">
        <v>30012407</v>
      </c>
      <c r="B13223" s="13" t="s">
        <v>7105</v>
      </c>
      <c r="C13223" s="13" t="str">
        <f t="shared" si="335"/>
        <v>IHFA Open POSII 100/50 $35 PY (30012407)</v>
      </c>
      <c r="D13223" s="116"/>
    </row>
    <row r="13224" spans="1:4" x14ac:dyDescent="0.2">
      <c r="A13224" s="12">
        <v>30012408</v>
      </c>
      <c r="B13224" s="13" t="s">
        <v>7106</v>
      </c>
      <c r="C13224" s="13" t="str">
        <f t="shared" si="335"/>
        <v>IHFA Open POSII 5000 HSA 100/50 E PY (30012408)</v>
      </c>
      <c r="D13224" s="116"/>
    </row>
    <row r="13225" spans="1:4" x14ac:dyDescent="0.2">
      <c r="A13225" s="12">
        <v>30012409</v>
      </c>
      <c r="B13225" s="13" t="s">
        <v>7107</v>
      </c>
      <c r="C13225" s="13" t="str">
        <f t="shared" si="335"/>
        <v>IHFA Open POSII 3000 HSA 80/50 E PY (30012409)</v>
      </c>
      <c r="D13225" s="116"/>
    </row>
    <row r="13226" spans="1:4" x14ac:dyDescent="0.2">
      <c r="A13226" s="12">
        <v>30012410</v>
      </c>
      <c r="B13226" s="13" t="s">
        <v>7108</v>
      </c>
      <c r="C13226" s="13" t="str">
        <f t="shared" si="335"/>
        <v>IHFA Open EPO Plus 100% $35 PY (30012410)</v>
      </c>
      <c r="D13226" s="116"/>
    </row>
    <row r="13227" spans="1:4" x14ac:dyDescent="0.2">
      <c r="A13227" s="12">
        <v>30012411</v>
      </c>
      <c r="B13227" s="13" t="s">
        <v>7109</v>
      </c>
      <c r="C13227" s="13" t="str">
        <f t="shared" si="335"/>
        <v>IHFA Open EPO Plus 5000 HSA 100% E PY (30012411)</v>
      </c>
      <c r="D13227" s="116"/>
    </row>
    <row r="13228" spans="1:4" x14ac:dyDescent="0.2">
      <c r="A13228" s="12">
        <v>30012412</v>
      </c>
      <c r="B13228" s="13" t="s">
        <v>7110</v>
      </c>
      <c r="C13228" s="13" t="str">
        <f t="shared" si="335"/>
        <v>IHFA Open EPO Plus 3000 HSA 80% E PY (30012412)</v>
      </c>
      <c r="D13228" s="116"/>
    </row>
    <row r="13229" spans="1:4" x14ac:dyDescent="0.2">
      <c r="A13229" s="12">
        <v>30012413</v>
      </c>
      <c r="B13229" s="13" t="s">
        <v>7111</v>
      </c>
      <c r="C13229" s="13" t="str">
        <f t="shared" si="335"/>
        <v>IHFA Open EPO Plus Essentials 6000 100% PY (30012413)</v>
      </c>
      <c r="D13229" s="116"/>
    </row>
    <row r="13230" spans="1:4" x14ac:dyDescent="0.2">
      <c r="A13230" s="12">
        <v>30012414</v>
      </c>
      <c r="B13230" s="13" t="s">
        <v>7112</v>
      </c>
      <c r="C13230" s="13" t="str">
        <f t="shared" si="335"/>
        <v>AFA OAAS Essentials 8700 100% IntRX CY (30012414)</v>
      </c>
      <c r="D13230" s="116"/>
    </row>
    <row r="13231" spans="1:4" x14ac:dyDescent="0.2">
      <c r="A13231" s="12">
        <v>30012415</v>
      </c>
      <c r="B13231" s="13" t="s">
        <v>7113</v>
      </c>
      <c r="C13231" s="13" t="str">
        <f t="shared" si="335"/>
        <v>AFA OAAS Value 8700 100% CY (30012415)</v>
      </c>
      <c r="D13231" s="116"/>
    </row>
    <row r="13232" spans="1:4" x14ac:dyDescent="0.2">
      <c r="A13232" s="12">
        <v>30012416</v>
      </c>
      <c r="B13232" s="13" t="s">
        <v>7114</v>
      </c>
      <c r="C13232" s="13" t="str">
        <f t="shared" si="335"/>
        <v>AFA OAAS Essentials 8700 100% IntRX PY (30012416)</v>
      </c>
      <c r="D13232" s="116"/>
    </row>
    <row r="13233" spans="1:4" x14ac:dyDescent="0.2">
      <c r="A13233" s="12">
        <v>30012417</v>
      </c>
      <c r="B13233" s="13" t="s">
        <v>7115</v>
      </c>
      <c r="C13233" s="13" t="str">
        <f t="shared" si="335"/>
        <v>AFA OAAS Value 8700 100% PY (30012417)</v>
      </c>
      <c r="D13233" s="116"/>
    </row>
    <row r="13234" spans="1:4" x14ac:dyDescent="0.2">
      <c r="A13234" s="12">
        <v>30012418</v>
      </c>
      <c r="B13234" s="13" t="s">
        <v>7116</v>
      </c>
      <c r="C13234" s="13" t="str">
        <f t="shared" si="335"/>
        <v>AFA OAAS Essentials 8700 100% IntRX CY ISL20 (30012418)</v>
      </c>
      <c r="D13234" s="116"/>
    </row>
    <row r="13235" spans="1:4" x14ac:dyDescent="0.2">
      <c r="A13235" s="12">
        <v>30012419</v>
      </c>
      <c r="B13235" s="13" t="s">
        <v>7117</v>
      </c>
      <c r="C13235" s="13" t="str">
        <f t="shared" si="335"/>
        <v>AFA OAAS Value 8700 100% CY ISL20 (30012419)</v>
      </c>
      <c r="D13235" s="116"/>
    </row>
    <row r="13236" spans="1:4" x14ac:dyDescent="0.2">
      <c r="A13236" s="12">
        <v>30012420</v>
      </c>
      <c r="B13236" s="13" t="s">
        <v>7118</v>
      </c>
      <c r="C13236" s="13" t="str">
        <f t="shared" si="335"/>
        <v>AFA OAAS Essentials 8700 100% IntRX CY ISL30 (30012420)</v>
      </c>
      <c r="D13236" s="116"/>
    </row>
    <row r="13237" spans="1:4" x14ac:dyDescent="0.2">
      <c r="A13237" s="12">
        <v>30012421</v>
      </c>
      <c r="B13237" s="13" t="s">
        <v>7119</v>
      </c>
      <c r="C13237" s="13" t="str">
        <f t="shared" si="335"/>
        <v>AFA OAAS Value 8700 100% CY ISL30 (30012421)</v>
      </c>
      <c r="D13237" s="116"/>
    </row>
    <row r="13238" spans="1:4" x14ac:dyDescent="0.2">
      <c r="A13238" s="12">
        <v>30012422</v>
      </c>
      <c r="B13238" s="13" t="s">
        <v>7120</v>
      </c>
      <c r="C13238" s="13" t="str">
        <f t="shared" si="335"/>
        <v>AFA OAAS Essentials 8700 100% IntRX CY ISL50 (30012422)</v>
      </c>
      <c r="D13238" s="116"/>
    </row>
    <row r="13239" spans="1:4" x14ac:dyDescent="0.2">
      <c r="A13239" s="12">
        <v>30012423</v>
      </c>
      <c r="B13239" s="13" t="s">
        <v>7121</v>
      </c>
      <c r="C13239" s="13" t="str">
        <f t="shared" si="335"/>
        <v>AFA OAAS Value 8700 100% CY ISL50 (30012423)</v>
      </c>
      <c r="D13239" s="116"/>
    </row>
    <row r="13240" spans="1:4" x14ac:dyDescent="0.2">
      <c r="A13240" s="12">
        <v>30012424</v>
      </c>
      <c r="B13240" s="13" t="s">
        <v>7122</v>
      </c>
      <c r="C13240" s="13" t="str">
        <f t="shared" si="335"/>
        <v>AFA AZ OOS OAAS Essentials 8700 100% IntRX CY (30012424)</v>
      </c>
      <c r="D13240" s="116"/>
    </row>
    <row r="13241" spans="1:4" x14ac:dyDescent="0.2">
      <c r="A13241" s="12">
        <v>30012425</v>
      </c>
      <c r="B13241" s="13" t="s">
        <v>7123</v>
      </c>
      <c r="C13241" s="13" t="str">
        <f t="shared" si="335"/>
        <v>AFA AZ OOS OAAS Value 8700 100% CY (30012425)</v>
      </c>
      <c r="D13241" s="116"/>
    </row>
    <row r="13242" spans="1:4" x14ac:dyDescent="0.2">
      <c r="A13242" s="12">
        <v>30012426</v>
      </c>
      <c r="B13242" s="13" t="s">
        <v>7124</v>
      </c>
      <c r="C13242" s="13" t="str">
        <f t="shared" si="335"/>
        <v>AFA MN OOS OAAS Essentials 8700 100% IntRX CY (30012426)</v>
      </c>
      <c r="D13242" s="116"/>
    </row>
    <row r="13243" spans="1:4" x14ac:dyDescent="0.2">
      <c r="A13243" s="12">
        <v>30012427</v>
      </c>
      <c r="B13243" s="13" t="s">
        <v>7125</v>
      </c>
      <c r="C13243" s="13" t="str">
        <f t="shared" si="335"/>
        <v>AFA MN OOS OAAS Value 8700 100% CY (30012427)</v>
      </c>
      <c r="D13243" s="116"/>
    </row>
    <row r="13244" spans="1:4" x14ac:dyDescent="0.2">
      <c r="A13244" s="12">
        <v>30012428</v>
      </c>
      <c r="B13244" s="13" t="s">
        <v>7126</v>
      </c>
      <c r="C13244" s="13" t="str">
        <f t="shared" si="335"/>
        <v>BAFA BroadOpenEPOPlusEssentials8700 100%IntRXCY (30012428)</v>
      </c>
      <c r="D13244" s="116"/>
    </row>
    <row r="13245" spans="1:4" x14ac:dyDescent="0.2">
      <c r="A13245" s="12">
        <v>30012429</v>
      </c>
      <c r="B13245" s="13" t="s">
        <v>7127</v>
      </c>
      <c r="C13245" s="13" t="str">
        <f t="shared" si="335"/>
        <v>BAFA Broad Open EPO Plus Value 8700 100% CY (30012429)</v>
      </c>
      <c r="D13245" s="116"/>
    </row>
    <row r="13246" spans="1:4" x14ac:dyDescent="0.2">
      <c r="A13246" s="12">
        <v>30012430</v>
      </c>
      <c r="B13246" s="13" t="s">
        <v>7128</v>
      </c>
      <c r="C13246" s="13" t="str">
        <f t="shared" si="335"/>
        <v>BAFA PerfOpenEPOPlusEssentials 8700 100%IntRXCY (30012430)</v>
      </c>
      <c r="D13246" s="116"/>
    </row>
    <row r="13247" spans="1:4" x14ac:dyDescent="0.2">
      <c r="A13247" s="12">
        <v>30012431</v>
      </c>
      <c r="B13247" s="13" t="s">
        <v>7129</v>
      </c>
      <c r="C13247" s="13" t="str">
        <f t="shared" si="335"/>
        <v>BAFA Perf Open EPO Plus Value 8700 100% CY (30012431)</v>
      </c>
      <c r="D13247" s="116"/>
    </row>
    <row r="13248" spans="1:4" x14ac:dyDescent="0.2">
      <c r="A13248" s="12">
        <v>30012432</v>
      </c>
      <c r="B13248" s="13" t="s">
        <v>7130</v>
      </c>
      <c r="C13248" s="13" t="str">
        <f t="shared" si="335"/>
        <v>AFA COAWHFrontRange OAASEssntls8700 100%IntRXCY (30012432)</v>
      </c>
      <c r="D13248" s="116"/>
    </row>
    <row r="13249" spans="1:4" x14ac:dyDescent="0.2">
      <c r="A13249" s="12">
        <v>30012433</v>
      </c>
      <c r="B13249" s="13" t="s">
        <v>7131</v>
      </c>
      <c r="C13249" s="13" t="str">
        <f t="shared" si="335"/>
        <v>AFA CO AWHFrontRange OAAS Value 8700 100% CY (30012433)</v>
      </c>
      <c r="D13249" s="116"/>
    </row>
    <row r="13250" spans="1:4" x14ac:dyDescent="0.2">
      <c r="A13250" s="12">
        <v>30012434</v>
      </c>
      <c r="B13250" s="13" t="s">
        <v>7132</v>
      </c>
      <c r="C13250" s="13" t="str">
        <f t="shared" ref="C13250:C13313" si="336">IF(A13250=0,"",B13250&amp;" ("&amp;A13250&amp;")")</f>
        <v>AFA FLAWHBapt/STVOAAS Essntials8700 100%IntRXCY (30012434)</v>
      </c>
      <c r="D13250" s="116"/>
    </row>
    <row r="13251" spans="1:4" x14ac:dyDescent="0.2">
      <c r="A13251" s="12">
        <v>30012435</v>
      </c>
      <c r="B13251" s="13" t="s">
        <v>7133</v>
      </c>
      <c r="C13251" s="13" t="str">
        <f t="shared" si="336"/>
        <v>AFA FL AWH Bapt/STV OAAS Value 8700 100% CY (30012435)</v>
      </c>
      <c r="D13251" s="116"/>
    </row>
    <row r="13252" spans="1:4" x14ac:dyDescent="0.2">
      <c r="A13252" s="12">
        <v>30012436</v>
      </c>
      <c r="B13252" s="13" t="s">
        <v>7134</v>
      </c>
      <c r="C13252" s="13" t="str">
        <f t="shared" si="336"/>
        <v>AFAFLAWHOrlandoHlthOAASEssntials8700100%IntRXCY (30012436)</v>
      </c>
      <c r="D13252" s="116"/>
    </row>
    <row r="13253" spans="1:4" x14ac:dyDescent="0.2">
      <c r="A13253" s="12">
        <v>30012437</v>
      </c>
      <c r="B13253" s="13" t="s">
        <v>7135</v>
      </c>
      <c r="C13253" s="13" t="str">
        <f t="shared" si="336"/>
        <v>AFA FLAWHOrlandoHealth OAAS Value 8700 100% CY (30012437)</v>
      </c>
      <c r="D13253" s="116"/>
    </row>
    <row r="13254" spans="1:4" x14ac:dyDescent="0.2">
      <c r="A13254" s="12">
        <v>30012438</v>
      </c>
      <c r="B13254" s="13" t="s">
        <v>7136</v>
      </c>
      <c r="C13254" s="13" t="str">
        <f t="shared" si="336"/>
        <v>AFA FL AWH SWFL OAAS Essentials8700 100%IntRXCY (30012438)</v>
      </c>
      <c r="D13254" s="116"/>
    </row>
    <row r="13255" spans="1:4" x14ac:dyDescent="0.2">
      <c r="A13255" s="12">
        <v>30012439</v>
      </c>
      <c r="B13255" s="13" t="s">
        <v>7137</v>
      </c>
      <c r="C13255" s="13" t="str">
        <f t="shared" si="336"/>
        <v>AFA FL AWH SWFL OAAS Value 8700 100% CY (30012439)</v>
      </c>
      <c r="D13255" s="116"/>
    </row>
    <row r="13256" spans="1:4" x14ac:dyDescent="0.2">
      <c r="A13256" s="12">
        <v>30012440</v>
      </c>
      <c r="B13256" s="13" t="s">
        <v>7138</v>
      </c>
      <c r="C13256" s="13" t="str">
        <f t="shared" si="336"/>
        <v>AFAGAAWHEmryNrthsideOAASEssntls8700100%IntRXCY (30012440)</v>
      </c>
      <c r="D13256" s="116"/>
    </row>
    <row r="13257" spans="1:4" x14ac:dyDescent="0.2">
      <c r="A13257" s="12">
        <v>30012441</v>
      </c>
      <c r="B13257" s="13" t="s">
        <v>7139</v>
      </c>
      <c r="C13257" s="13" t="str">
        <f t="shared" si="336"/>
        <v>AFA GA AWH EmryNrthside OAAS Value 8700 100% CY (30012441)</v>
      </c>
      <c r="D13257" s="116"/>
    </row>
    <row r="13258" spans="1:4" x14ac:dyDescent="0.2">
      <c r="A13258" s="12">
        <v>30012442</v>
      </c>
      <c r="B13258" s="13" t="s">
        <v>7140</v>
      </c>
      <c r="C13258" s="13" t="str">
        <f t="shared" si="336"/>
        <v>AFA ILSavingsPlusOAASEssentials8700 100%IntRXCY (30012442)</v>
      </c>
      <c r="D13258" s="116"/>
    </row>
    <row r="13259" spans="1:4" x14ac:dyDescent="0.2">
      <c r="A13259" s="12">
        <v>30012443</v>
      </c>
      <c r="B13259" s="13" t="s">
        <v>7141</v>
      </c>
      <c r="C13259" s="13" t="str">
        <f t="shared" si="336"/>
        <v>AFA IL Savings Plus OAAS Value 8700 100% CY (30012443)</v>
      </c>
      <c r="D13259" s="116"/>
    </row>
    <row r="13260" spans="1:4" x14ac:dyDescent="0.2">
      <c r="A13260" s="12">
        <v>30012444</v>
      </c>
      <c r="B13260" s="13" t="s">
        <v>7142</v>
      </c>
      <c r="C13260" s="13" t="str">
        <f t="shared" si="336"/>
        <v>AFA KS l-35 Pref OAASEssentials8700 100%IntRXCY (30012444)</v>
      </c>
      <c r="D13260" s="116"/>
    </row>
    <row r="13261" spans="1:4" x14ac:dyDescent="0.2">
      <c r="A13261" s="12">
        <v>30012445</v>
      </c>
      <c r="B13261" s="13" t="s">
        <v>7143</v>
      </c>
      <c r="C13261" s="13" t="str">
        <f t="shared" si="336"/>
        <v>AFA KS l-35 Pref OAAS Value 8700 100% CY (30012445)</v>
      </c>
      <c r="D13261" s="116"/>
    </row>
    <row r="13262" spans="1:4" x14ac:dyDescent="0.2">
      <c r="A13262" s="12">
        <v>30012446</v>
      </c>
      <c r="B13262" s="13" t="s">
        <v>7144</v>
      </c>
      <c r="C13262" s="13" t="str">
        <f t="shared" si="336"/>
        <v>AFA KSWesleyPref OAASEssentials8700 100%IntRXCY (30012446)</v>
      </c>
      <c r="D13262" s="116"/>
    </row>
    <row r="13263" spans="1:4" x14ac:dyDescent="0.2">
      <c r="A13263" s="12">
        <v>30012447</v>
      </c>
      <c r="B13263" s="13" t="s">
        <v>7145</v>
      </c>
      <c r="C13263" s="13" t="str">
        <f t="shared" si="336"/>
        <v>AFA KS Wesley Pref OAAS Value 8700 100% CY (30012447)</v>
      </c>
      <c r="D13263" s="116"/>
    </row>
    <row r="13264" spans="1:4" x14ac:dyDescent="0.2">
      <c r="A13264" s="12">
        <v>30012448</v>
      </c>
      <c r="B13264" s="13" t="s">
        <v>7146</v>
      </c>
      <c r="C13264" s="13" t="str">
        <f t="shared" si="336"/>
        <v>AFA MIValuePlusW OAASEssentials8700 100%IntRXCY (30012448)</v>
      </c>
      <c r="D13264" s="116"/>
    </row>
    <row r="13265" spans="1:4" x14ac:dyDescent="0.2">
      <c r="A13265" s="12">
        <v>30012449</v>
      </c>
      <c r="B13265" s="13" t="s">
        <v>7147</v>
      </c>
      <c r="C13265" s="13" t="str">
        <f t="shared" si="336"/>
        <v>AFA MI ValuePlusW OAAS Value 8700 100% CY (30012449)</v>
      </c>
      <c r="D13265" s="116"/>
    </row>
    <row r="13266" spans="1:4" x14ac:dyDescent="0.2">
      <c r="A13266" s="12">
        <v>30012450</v>
      </c>
      <c r="B13266" s="13" t="s">
        <v>7148</v>
      </c>
      <c r="C13266" s="13" t="str">
        <f t="shared" si="336"/>
        <v>AHAFA BroadOpenEPOPlusEssntials8700 100%IntRXCY (30012450)</v>
      </c>
      <c r="D13266" s="116"/>
    </row>
    <row r="13267" spans="1:4" x14ac:dyDescent="0.2">
      <c r="A13267" s="12">
        <v>30012451</v>
      </c>
      <c r="B13267" s="13" t="s">
        <v>7149</v>
      </c>
      <c r="C13267" s="13" t="str">
        <f t="shared" si="336"/>
        <v>AHAFA Broad OpenEPOPlus Value 8700 100% CY (30012451)</v>
      </c>
      <c r="D13267" s="116"/>
    </row>
    <row r="13268" spans="1:4" x14ac:dyDescent="0.2">
      <c r="A13268" s="12">
        <v>30012452</v>
      </c>
      <c r="B13268" s="13" t="s">
        <v>7150</v>
      </c>
      <c r="C13268" s="13" t="str">
        <f t="shared" si="336"/>
        <v>AHAFA PerfGoPlus OpenEPOPlusEss8700 100%IntRXCY (30012452)</v>
      </c>
      <c r="D13268" s="116"/>
    </row>
    <row r="13269" spans="1:4" x14ac:dyDescent="0.2">
      <c r="A13269" s="12">
        <v>30012453</v>
      </c>
      <c r="B13269" s="13" t="s">
        <v>7151</v>
      </c>
      <c r="C13269" s="13" t="str">
        <f t="shared" si="336"/>
        <v>AHAFA PerfGoPlus OpenEPOPlusValue 8700 100% CY (30012453)</v>
      </c>
      <c r="D13269" s="116"/>
    </row>
    <row r="13270" spans="1:4" x14ac:dyDescent="0.2">
      <c r="A13270" s="12">
        <v>30012454</v>
      </c>
      <c r="B13270" s="13" t="s">
        <v>7152</v>
      </c>
      <c r="C13270" s="13" t="str">
        <f t="shared" si="336"/>
        <v>AFA MO l-35Pref OAAS Essentials8700 100%IntRXCY (30012454)</v>
      </c>
      <c r="D13270" s="116"/>
    </row>
    <row r="13271" spans="1:4" x14ac:dyDescent="0.2">
      <c r="A13271" s="12">
        <v>30012455</v>
      </c>
      <c r="B13271" s="13" t="s">
        <v>7153</v>
      </c>
      <c r="C13271" s="13" t="str">
        <f t="shared" si="336"/>
        <v>AFA MO l-35 Pref OAAS Value 8700 100% CY (30012455)</v>
      </c>
      <c r="D13271" s="116"/>
    </row>
    <row r="13272" spans="1:4" x14ac:dyDescent="0.2">
      <c r="A13272" s="12">
        <v>30012456</v>
      </c>
      <c r="B13272" s="13" t="s">
        <v>7154</v>
      </c>
      <c r="C13272" s="13" t="str">
        <f t="shared" si="336"/>
        <v>AFA NE AWH CHI OAAS Essentials 8700 100%IntRXCY (30012456)</v>
      </c>
      <c r="D13272" s="116"/>
    </row>
    <row r="13273" spans="1:4" x14ac:dyDescent="0.2">
      <c r="A13273" s="12">
        <v>30012457</v>
      </c>
      <c r="B13273" s="13" t="s">
        <v>7155</v>
      </c>
      <c r="C13273" s="13" t="str">
        <f t="shared" si="336"/>
        <v>AFA NE AWH CHI OAAS Value 8700 100% CY (30012457)</v>
      </c>
      <c r="D13273" s="116"/>
    </row>
    <row r="13274" spans="1:4" x14ac:dyDescent="0.2">
      <c r="A13274" s="12">
        <v>30012458</v>
      </c>
      <c r="B13274" s="13" t="s">
        <v>7156</v>
      </c>
      <c r="C13274" s="13" t="str">
        <f t="shared" si="336"/>
        <v>AFA NE NHN OAAS Essentials 8700 100% IntRX CY (30012458)</v>
      </c>
      <c r="D13274" s="116"/>
    </row>
    <row r="13275" spans="1:4" x14ac:dyDescent="0.2">
      <c r="A13275" s="12">
        <v>30012459</v>
      </c>
      <c r="B13275" s="13" t="s">
        <v>7157</v>
      </c>
      <c r="C13275" s="13" t="str">
        <f t="shared" si="336"/>
        <v>AFA NE NHN OAAS Value 8700 100% CY (30012459)</v>
      </c>
      <c r="D13275" s="116"/>
    </row>
    <row r="13276" spans="1:4" x14ac:dyDescent="0.2">
      <c r="A13276" s="12">
        <v>30012460</v>
      </c>
      <c r="B13276" s="13" t="s">
        <v>7158</v>
      </c>
      <c r="C13276" s="13" t="str">
        <f t="shared" si="336"/>
        <v>AFA AWH NJ OAAS Essentials8700 100%IntRXCYISL20 (30012460)</v>
      </c>
      <c r="D13276" s="116"/>
    </row>
    <row r="13277" spans="1:4" x14ac:dyDescent="0.2">
      <c r="A13277" s="12">
        <v>30012461</v>
      </c>
      <c r="B13277" s="13" t="s">
        <v>7159</v>
      </c>
      <c r="C13277" s="13" t="str">
        <f t="shared" si="336"/>
        <v>AFA AWH NJ OAAS Value 8700 100% CY ISL20 (30012461)</v>
      </c>
      <c r="D13277" s="116"/>
    </row>
    <row r="13278" spans="1:4" x14ac:dyDescent="0.2">
      <c r="A13278" s="12">
        <v>30012462</v>
      </c>
      <c r="B13278" s="13" t="s">
        <v>7160</v>
      </c>
      <c r="C13278" s="13" t="str">
        <f t="shared" si="336"/>
        <v>AFA AWH NJ OAAS Essentials8700 100%IntRXCYISL30 (30012462)</v>
      </c>
      <c r="D13278" s="116"/>
    </row>
    <row r="13279" spans="1:4" x14ac:dyDescent="0.2">
      <c r="A13279" s="12">
        <v>30012463</v>
      </c>
      <c r="B13279" s="13" t="s">
        <v>7161</v>
      </c>
      <c r="C13279" s="13" t="str">
        <f t="shared" si="336"/>
        <v>AFA AWH NJ OAAS Value 8700 100% CY ISL30 (30012463)</v>
      </c>
      <c r="D13279" s="116"/>
    </row>
    <row r="13280" spans="1:4" x14ac:dyDescent="0.2">
      <c r="A13280" s="12">
        <v>30012464</v>
      </c>
      <c r="B13280" s="13" t="s">
        <v>7162</v>
      </c>
      <c r="C13280" s="13" t="str">
        <f t="shared" si="336"/>
        <v>AFA NVAWHLasVegas OAASEssntials8700 100%IntRXCY (30012464)</v>
      </c>
      <c r="D13280" s="116"/>
    </row>
    <row r="13281" spans="1:4" x14ac:dyDescent="0.2">
      <c r="A13281" s="12">
        <v>30012465</v>
      </c>
      <c r="B13281" s="13" t="s">
        <v>7163</v>
      </c>
      <c r="C13281" s="13" t="str">
        <f t="shared" si="336"/>
        <v>AFA NV AWH Las Vegas OAAS Value 8700 100% CY (30012465)</v>
      </c>
      <c r="D13281" s="116"/>
    </row>
    <row r="13282" spans="1:4" x14ac:dyDescent="0.2">
      <c r="A13282" s="12">
        <v>30012466</v>
      </c>
      <c r="B13282" s="13" t="s">
        <v>7164</v>
      </c>
      <c r="C13282" s="13" t="str">
        <f t="shared" si="336"/>
        <v>AFA OH AWHClvClinic OAASEssntls8700 100%IntRXCY (30012466)</v>
      </c>
      <c r="D13282" s="116"/>
    </row>
    <row r="13283" spans="1:4" x14ac:dyDescent="0.2">
      <c r="A13283" s="12">
        <v>30012467</v>
      </c>
      <c r="B13283" s="13" t="s">
        <v>7165</v>
      </c>
      <c r="C13283" s="13" t="str">
        <f t="shared" si="336"/>
        <v>AFA OH AWH Clv Clinic OAAS Value 8700 100%CY (30012467)</v>
      </c>
      <c r="D13283" s="116"/>
    </row>
    <row r="13284" spans="1:4" x14ac:dyDescent="0.2">
      <c r="A13284" s="12">
        <v>30012468</v>
      </c>
      <c r="B13284" s="13" t="s">
        <v>7166</v>
      </c>
      <c r="C13284" s="13" t="str">
        <f t="shared" si="336"/>
        <v>AFA AWH Oklahoma OAASEssentials8700 100%IntRXCY (30012468)</v>
      </c>
      <c r="D13284" s="116"/>
    </row>
    <row r="13285" spans="1:4" x14ac:dyDescent="0.2">
      <c r="A13285" s="12">
        <v>30012469</v>
      </c>
      <c r="B13285" s="13" t="s">
        <v>7167</v>
      </c>
      <c r="C13285" s="13" t="str">
        <f t="shared" si="336"/>
        <v>AFA AWH Oklahoma OAAS Value 8700 100% CY (30012469)</v>
      </c>
      <c r="D13285" s="116"/>
    </row>
    <row r="13286" spans="1:4" x14ac:dyDescent="0.2">
      <c r="A13286" s="12">
        <v>30012470</v>
      </c>
      <c r="B13286" s="13" t="s">
        <v>7168</v>
      </c>
      <c r="C13286" s="13" t="str">
        <f t="shared" si="336"/>
        <v>AFA TXAWHMemHermann OAASEssntls8700 100%IntRXCY (30012470)</v>
      </c>
      <c r="D13286" s="116"/>
    </row>
    <row r="13287" spans="1:4" x14ac:dyDescent="0.2">
      <c r="A13287" s="12">
        <v>30012471</v>
      </c>
      <c r="B13287" s="13" t="s">
        <v>7169</v>
      </c>
      <c r="C13287" s="13" t="str">
        <f t="shared" si="336"/>
        <v>AFA TX AWH MemHermann OAAS Value 8700 100% CY (30012471)</v>
      </c>
      <c r="D13287" s="116"/>
    </row>
    <row r="13288" spans="1:4" x14ac:dyDescent="0.2">
      <c r="A13288" s="12">
        <v>30012472</v>
      </c>
      <c r="B13288" s="13" t="s">
        <v>7170</v>
      </c>
      <c r="C13288" s="13" t="str">
        <f t="shared" si="336"/>
        <v>AFATXAWHSetonHealthOAASEssentls8700100%IntRXCY (30012472)</v>
      </c>
      <c r="D13288" s="116"/>
    </row>
    <row r="13289" spans="1:4" x14ac:dyDescent="0.2">
      <c r="A13289" s="12">
        <v>30012473</v>
      </c>
      <c r="B13289" s="13" t="s">
        <v>7171</v>
      </c>
      <c r="C13289" s="13" t="str">
        <f t="shared" si="336"/>
        <v>AFA TX AWH Seton Health OAAS Value 8700 100% CY (30012473)</v>
      </c>
      <c r="D13289" s="116"/>
    </row>
    <row r="13290" spans="1:4" x14ac:dyDescent="0.2">
      <c r="A13290" s="12">
        <v>30012474</v>
      </c>
      <c r="B13290" s="13" t="s">
        <v>7172</v>
      </c>
      <c r="C13290" s="13" t="str">
        <f t="shared" si="336"/>
        <v>THAFA Open EPO Plus Essentials 8700 100%IntRXCY (30012474)</v>
      </c>
      <c r="D13290" s="116"/>
    </row>
    <row r="13291" spans="1:4" x14ac:dyDescent="0.2">
      <c r="A13291" s="12">
        <v>30012475</v>
      </c>
      <c r="B13291" s="13" t="s">
        <v>7173</v>
      </c>
      <c r="C13291" s="13" t="str">
        <f t="shared" si="336"/>
        <v>THAFA Open EPO Plus Value 8700 100% CY (30012475)</v>
      </c>
      <c r="D13291" s="116"/>
    </row>
    <row r="13292" spans="1:4" x14ac:dyDescent="0.2">
      <c r="A13292" s="12">
        <v>30012476</v>
      </c>
      <c r="B13292" s="13" t="s">
        <v>7174</v>
      </c>
      <c r="C13292" s="13" t="str">
        <f t="shared" si="336"/>
        <v>IHFA Open EPO Plus Essentials 8700 100% IntRXPY (30012476)</v>
      </c>
      <c r="D13292" s="116"/>
    </row>
    <row r="13293" spans="1:4" x14ac:dyDescent="0.2">
      <c r="A13293" s="12">
        <v>30012477</v>
      </c>
      <c r="B13293" s="13" t="s">
        <v>7175</v>
      </c>
      <c r="C13293" s="13" t="str">
        <f t="shared" si="336"/>
        <v>IHFA Open EPO Plus Value 8700 100% PY (30012477)</v>
      </c>
      <c r="D13293" s="116"/>
    </row>
    <row r="13294" spans="1:4" x14ac:dyDescent="0.2">
      <c r="A13294" s="12">
        <v>30012478</v>
      </c>
      <c r="B13294" s="13" t="s">
        <v>7176</v>
      </c>
      <c r="C13294" s="13" t="str">
        <f t="shared" si="336"/>
        <v>AFA Connected NC CPOSII 100/50 $35 PY (30012478)</v>
      </c>
      <c r="D13294" s="116"/>
    </row>
    <row r="13295" spans="1:4" x14ac:dyDescent="0.2">
      <c r="A13295" s="12">
        <v>30012479</v>
      </c>
      <c r="B13295" s="13" t="s">
        <v>7177</v>
      </c>
      <c r="C13295" s="13" t="str">
        <f t="shared" si="336"/>
        <v>AFA Connected NC CPOSII 500 100/50 PY (30012479)</v>
      </c>
      <c r="D13295" s="116"/>
    </row>
    <row r="13296" spans="1:4" x14ac:dyDescent="0.2">
      <c r="A13296" s="12">
        <v>30012480</v>
      </c>
      <c r="B13296" s="13" t="s">
        <v>7178</v>
      </c>
      <c r="C13296" s="13" t="str">
        <f t="shared" si="336"/>
        <v>AFA Connected NC CPOSII 1000 100/50 PY (30012480)</v>
      </c>
      <c r="D13296" s="116"/>
    </row>
    <row r="13297" spans="1:4" x14ac:dyDescent="0.2">
      <c r="A13297" s="12">
        <v>30012481</v>
      </c>
      <c r="B13297" s="13" t="s">
        <v>7179</v>
      </c>
      <c r="C13297" s="13" t="str">
        <f t="shared" si="336"/>
        <v>AFA Connected NC CPOSII 1500 100/50 PY (30012481)</v>
      </c>
      <c r="D13297" s="116"/>
    </row>
    <row r="13298" spans="1:4" x14ac:dyDescent="0.2">
      <c r="A13298" s="12">
        <v>30012482</v>
      </c>
      <c r="B13298" s="13" t="s">
        <v>7180</v>
      </c>
      <c r="C13298" s="13" t="str">
        <f t="shared" si="336"/>
        <v>AFA Connected NC CPOSII 2000 100/50 PY (30012482)</v>
      </c>
      <c r="D13298" s="116"/>
    </row>
    <row r="13299" spans="1:4" x14ac:dyDescent="0.2">
      <c r="A13299" s="12">
        <v>30012483</v>
      </c>
      <c r="B13299" s="13" t="s">
        <v>7181</v>
      </c>
      <c r="C13299" s="13" t="str">
        <f t="shared" si="336"/>
        <v>AFA Connected NC CPOSII 2500 100/50 PY (30012483)</v>
      </c>
      <c r="D13299" s="116"/>
    </row>
    <row r="13300" spans="1:4" x14ac:dyDescent="0.2">
      <c r="A13300" s="12">
        <v>30012484</v>
      </c>
      <c r="B13300" s="13" t="s">
        <v>7182</v>
      </c>
      <c r="C13300" s="13" t="str">
        <f t="shared" si="336"/>
        <v>AFA Connected NC CPOSII 3000 100/50 PY (30012484)</v>
      </c>
      <c r="D13300" s="116"/>
    </row>
    <row r="13301" spans="1:4" x14ac:dyDescent="0.2">
      <c r="A13301" s="12">
        <v>30012485</v>
      </c>
      <c r="B13301" s="13" t="s">
        <v>7183</v>
      </c>
      <c r="C13301" s="13" t="str">
        <f t="shared" si="336"/>
        <v>AFA Connected NC CPOSII 4000 100/50 PY (30012485)</v>
      </c>
      <c r="D13301" s="116"/>
    </row>
    <row r="13302" spans="1:4" x14ac:dyDescent="0.2">
      <c r="A13302" s="12">
        <v>30012486</v>
      </c>
      <c r="B13302" s="13" t="s">
        <v>7184</v>
      </c>
      <c r="C13302" s="13" t="str">
        <f t="shared" si="336"/>
        <v>AFA Connected NC CPOSII 5000 100/50 PY (30012486)</v>
      </c>
      <c r="D13302" s="116"/>
    </row>
    <row r="13303" spans="1:4" x14ac:dyDescent="0.2">
      <c r="A13303" s="12">
        <v>30012487</v>
      </c>
      <c r="B13303" s="13" t="s">
        <v>7185</v>
      </c>
      <c r="C13303" s="13" t="str">
        <f t="shared" si="336"/>
        <v>AFA Connected NC CPOSII 6750 100/50 PY (30012487)</v>
      </c>
      <c r="D13303" s="116"/>
    </row>
    <row r="13304" spans="1:4" x14ac:dyDescent="0.2">
      <c r="A13304" s="12">
        <v>30012488</v>
      </c>
      <c r="B13304" s="13" t="s">
        <v>7186</v>
      </c>
      <c r="C13304" s="13" t="str">
        <f t="shared" si="336"/>
        <v>AFA Connected NC CPOSII 500 80/50 PY (30012488)</v>
      </c>
      <c r="D13304" s="116"/>
    </row>
    <row r="13305" spans="1:4" x14ac:dyDescent="0.2">
      <c r="A13305" s="12">
        <v>30012489</v>
      </c>
      <c r="B13305" s="13" t="s">
        <v>7187</v>
      </c>
      <c r="C13305" s="13" t="str">
        <f t="shared" si="336"/>
        <v>AFA Connected NC CPOSII 1000 80/50 PY (30012489)</v>
      </c>
      <c r="D13305" s="116"/>
    </row>
    <row r="13306" spans="1:4" x14ac:dyDescent="0.2">
      <c r="A13306" s="12">
        <v>30012490</v>
      </c>
      <c r="B13306" s="13" t="s">
        <v>7188</v>
      </c>
      <c r="C13306" s="13" t="str">
        <f t="shared" si="336"/>
        <v>AFA Connected NC CPOSII 1500 80/50 PY (30012490)</v>
      </c>
      <c r="D13306" s="116"/>
    </row>
    <row r="13307" spans="1:4" x14ac:dyDescent="0.2">
      <c r="A13307" s="12">
        <v>30012491</v>
      </c>
      <c r="B13307" s="13" t="s">
        <v>7189</v>
      </c>
      <c r="C13307" s="13" t="str">
        <f t="shared" si="336"/>
        <v>AFA Connected NC CPOSII 2500 80/50 PY (30012491)</v>
      </c>
      <c r="D13307" s="116"/>
    </row>
    <row r="13308" spans="1:4" x14ac:dyDescent="0.2">
      <c r="A13308" s="12">
        <v>30012492</v>
      </c>
      <c r="B13308" s="13" t="s">
        <v>7190</v>
      </c>
      <c r="C13308" s="13" t="str">
        <f t="shared" si="336"/>
        <v>AFA Connected NC CPOSII 3500 80/50 PY (30012492)</v>
      </c>
      <c r="D13308" s="116"/>
    </row>
    <row r="13309" spans="1:4" x14ac:dyDescent="0.2">
      <c r="A13309" s="12">
        <v>30012493</v>
      </c>
      <c r="B13309" s="13" t="s">
        <v>7191</v>
      </c>
      <c r="C13309" s="13" t="str">
        <f t="shared" si="336"/>
        <v>AFA Connected NC CPOSII 5000 80/50 PY (30012493)</v>
      </c>
      <c r="D13309" s="116"/>
    </row>
    <row r="13310" spans="1:4" x14ac:dyDescent="0.2">
      <c r="A13310" s="12">
        <v>30012494</v>
      </c>
      <c r="B13310" s="13" t="s">
        <v>7192</v>
      </c>
      <c r="C13310" s="13" t="str">
        <f t="shared" si="336"/>
        <v>AFA Connected NC CPOSII 6750 80/50 PY (30012494)</v>
      </c>
      <c r="D13310" s="116"/>
    </row>
    <row r="13311" spans="1:4" x14ac:dyDescent="0.2">
      <c r="A13311" s="12">
        <v>30012495</v>
      </c>
      <c r="B13311" s="13" t="s">
        <v>7193</v>
      </c>
      <c r="C13311" s="13" t="str">
        <f t="shared" si="336"/>
        <v>AFA Connected NC CPOSII 7350 80/50 PY (30012495)</v>
      </c>
      <c r="D13311" s="116"/>
    </row>
    <row r="13312" spans="1:4" x14ac:dyDescent="0.2">
      <c r="A13312" s="12">
        <v>30012496</v>
      </c>
      <c r="B13312" s="13" t="s">
        <v>7194</v>
      </c>
      <c r="C13312" s="13" t="str">
        <f t="shared" si="336"/>
        <v>AFA Connected NC CPOSII 2750 70/50 PY (30012496)</v>
      </c>
      <c r="D13312" s="116"/>
    </row>
    <row r="13313" spans="1:4" x14ac:dyDescent="0.2">
      <c r="A13313" s="12">
        <v>30012497</v>
      </c>
      <c r="B13313" s="13" t="s">
        <v>7195</v>
      </c>
      <c r="C13313" s="13" t="str">
        <f t="shared" si="336"/>
        <v>AFA Connected NC CPOSII 4000 70/50 PY (30012497)</v>
      </c>
      <c r="D13313" s="116"/>
    </row>
    <row r="13314" spans="1:4" x14ac:dyDescent="0.2">
      <c r="A13314" s="12">
        <v>30012498</v>
      </c>
      <c r="B13314" s="13" t="s">
        <v>7196</v>
      </c>
      <c r="C13314" s="13" t="str">
        <f t="shared" ref="C13314:C13377" si="337">IF(A13314=0,"",B13314&amp;" ("&amp;A13314&amp;")")</f>
        <v>AFA Connected NC CPOSII 2750 50/50 PY (30012498)</v>
      </c>
      <c r="D13314" s="116"/>
    </row>
    <row r="13315" spans="1:4" x14ac:dyDescent="0.2">
      <c r="A13315" s="12">
        <v>30012499</v>
      </c>
      <c r="B13315" s="13" t="s">
        <v>7197</v>
      </c>
      <c r="C13315" s="13" t="str">
        <f t="shared" si="337"/>
        <v>AFA Connected NC CPOSII 4500 50/50 PY (30012499)</v>
      </c>
      <c r="D13315" s="116"/>
    </row>
    <row r="13316" spans="1:4" x14ac:dyDescent="0.2">
      <c r="A13316" s="12">
        <v>30012500</v>
      </c>
      <c r="B13316" s="13" t="s">
        <v>7198</v>
      </c>
      <c r="C13316" s="13" t="str">
        <f t="shared" si="337"/>
        <v>AFA Connected NC CPOSII 2500 100/50 IntRX PY (30012500)</v>
      </c>
      <c r="D13316" s="116"/>
    </row>
    <row r="13317" spans="1:4" x14ac:dyDescent="0.2">
      <c r="A13317" s="12">
        <v>30012501</v>
      </c>
      <c r="B13317" s="13" t="s">
        <v>7199</v>
      </c>
      <c r="C13317" s="13" t="str">
        <f t="shared" si="337"/>
        <v>AFA Connected NC CPOSII 3500 100/50 IntRX PY (30012501)</v>
      </c>
      <c r="D13317" s="116"/>
    </row>
    <row r="13318" spans="1:4" x14ac:dyDescent="0.2">
      <c r="A13318" s="12">
        <v>30012502</v>
      </c>
      <c r="B13318" s="13" t="s">
        <v>7200</v>
      </c>
      <c r="C13318" s="13" t="str">
        <f t="shared" si="337"/>
        <v>AFA Connected NC CPOSII 5000 100/50 IntRX PY (30012502)</v>
      </c>
      <c r="D13318" s="116"/>
    </row>
    <row r="13319" spans="1:4" x14ac:dyDescent="0.2">
      <c r="A13319" s="12">
        <v>30012503</v>
      </c>
      <c r="B13319" s="13" t="s">
        <v>7201</v>
      </c>
      <c r="C13319" s="13" t="str">
        <f t="shared" si="337"/>
        <v>AFA Connected NC CPOSII 6250 100/50 IntRX PY (30012503)</v>
      </c>
      <c r="D13319" s="116"/>
    </row>
    <row r="13320" spans="1:4" x14ac:dyDescent="0.2">
      <c r="A13320" s="12">
        <v>30012504</v>
      </c>
      <c r="B13320" s="13" t="s">
        <v>7202</v>
      </c>
      <c r="C13320" s="13" t="str">
        <f t="shared" si="337"/>
        <v>AFA Connected NC CPOSII 6750 100/50 IntRX PY (30012504)</v>
      </c>
      <c r="D13320" s="116"/>
    </row>
    <row r="13321" spans="1:4" x14ac:dyDescent="0.2">
      <c r="A13321" s="12">
        <v>30012505</v>
      </c>
      <c r="B13321" s="13" t="s">
        <v>7203</v>
      </c>
      <c r="C13321" s="13" t="str">
        <f t="shared" si="337"/>
        <v>AFA Connected NC CPOSII 7350 100/50 IntRX PY (30012505)</v>
      </c>
      <c r="D13321" s="116"/>
    </row>
    <row r="13322" spans="1:4" x14ac:dyDescent="0.2">
      <c r="A13322" s="12">
        <v>30012506</v>
      </c>
      <c r="B13322" s="13" t="s">
        <v>7204</v>
      </c>
      <c r="C13322" s="13" t="str">
        <f t="shared" si="337"/>
        <v>AFA Connected NC CPOSII 1600 HSA 100/50 PY (30012506)</v>
      </c>
      <c r="D13322" s="116"/>
    </row>
    <row r="13323" spans="1:4" x14ac:dyDescent="0.2">
      <c r="A13323" s="12">
        <v>30012507</v>
      </c>
      <c r="B13323" s="13" t="s">
        <v>7205</v>
      </c>
      <c r="C13323" s="13" t="str">
        <f t="shared" si="337"/>
        <v>AFA Connected NC CPOSII 2250 HSA 100/50 PY (30012507)</v>
      </c>
      <c r="D13323" s="116"/>
    </row>
    <row r="13324" spans="1:4" x14ac:dyDescent="0.2">
      <c r="A13324" s="12">
        <v>30012508</v>
      </c>
      <c r="B13324" s="13" t="s">
        <v>7206</v>
      </c>
      <c r="C13324" s="13" t="str">
        <f t="shared" si="337"/>
        <v>AFA Connected NC CPOSII 2750 HSA 100/50 PY (30012508)</v>
      </c>
      <c r="D13324" s="116"/>
    </row>
    <row r="13325" spans="1:4" x14ac:dyDescent="0.2">
      <c r="A13325" s="12">
        <v>30012509</v>
      </c>
      <c r="B13325" s="13" t="s">
        <v>7207</v>
      </c>
      <c r="C13325" s="13" t="str">
        <f t="shared" si="337"/>
        <v>AFA Connected NC CPOSII 4000 HSA 100/50 E PY (30012509)</v>
      </c>
      <c r="D13325" s="116"/>
    </row>
    <row r="13326" spans="1:4" x14ac:dyDescent="0.2">
      <c r="A13326" s="12">
        <v>30012510</v>
      </c>
      <c r="B13326" s="13" t="s">
        <v>7208</v>
      </c>
      <c r="C13326" s="13" t="str">
        <f t="shared" si="337"/>
        <v>AFA Connected NC CPOSII 5000 HSA 100/50 E PY (30012510)</v>
      </c>
      <c r="D13326" s="116"/>
    </row>
    <row r="13327" spans="1:4" x14ac:dyDescent="0.2">
      <c r="A13327" s="12">
        <v>30012511</v>
      </c>
      <c r="B13327" s="13" t="s">
        <v>7209</v>
      </c>
      <c r="C13327" s="13" t="str">
        <f t="shared" si="337"/>
        <v>AFA Connected NC CPOSII 6250 HSA 100/50 E PY (30012511)</v>
      </c>
      <c r="D13327" s="116"/>
    </row>
    <row r="13328" spans="1:4" x14ac:dyDescent="0.2">
      <c r="A13328" s="12">
        <v>30012512</v>
      </c>
      <c r="B13328" s="13" t="s">
        <v>7210</v>
      </c>
      <c r="C13328" s="13" t="str">
        <f t="shared" si="337"/>
        <v>AFA Connected NC CPOSII 3000 HSA 80/50 E PY (30012512)</v>
      </c>
      <c r="D13328" s="116"/>
    </row>
    <row r="13329" spans="1:4" x14ac:dyDescent="0.2">
      <c r="A13329" s="12">
        <v>30012513</v>
      </c>
      <c r="B13329" s="13" t="s">
        <v>7211</v>
      </c>
      <c r="C13329" s="13" t="str">
        <f t="shared" si="337"/>
        <v>AFA Connected NC CPOSII 3750 HSA 80/50 E PY (30012513)</v>
      </c>
      <c r="D13329" s="116"/>
    </row>
    <row r="13330" spans="1:4" x14ac:dyDescent="0.2">
      <c r="A13330" s="12">
        <v>30012514</v>
      </c>
      <c r="B13330" s="13" t="s">
        <v>7212</v>
      </c>
      <c r="C13330" s="13" t="str">
        <f t="shared" si="337"/>
        <v>AFA Connected NC CPOSII 5500 HSA 80/50 E PY (30012514)</v>
      </c>
      <c r="D13330" s="116"/>
    </row>
    <row r="13331" spans="1:4" x14ac:dyDescent="0.2">
      <c r="A13331" s="12">
        <v>30012515</v>
      </c>
      <c r="B13331" s="13" t="s">
        <v>7213</v>
      </c>
      <c r="C13331" s="13" t="str">
        <f t="shared" si="337"/>
        <v>AFA Connected NC CPOSII 5750 HSA 70/50 E PY (30012515)</v>
      </c>
      <c r="D13331" s="116"/>
    </row>
    <row r="13332" spans="1:4" x14ac:dyDescent="0.2">
      <c r="A13332" s="12">
        <v>30012516</v>
      </c>
      <c r="B13332" s="13" t="s">
        <v>7214</v>
      </c>
      <c r="C13332" s="13" t="str">
        <f t="shared" si="337"/>
        <v>AFA Connected NC CPOSII 6250 HSA 70/50 E PY (30012516)</v>
      </c>
      <c r="D13332" s="116"/>
    </row>
    <row r="13333" spans="1:4" x14ac:dyDescent="0.2">
      <c r="A13333" s="12">
        <v>30012517</v>
      </c>
      <c r="B13333" s="13" t="s">
        <v>7215</v>
      </c>
      <c r="C13333" s="13" t="str">
        <f t="shared" si="337"/>
        <v>AFA Connected NC CPOSII 3000 HSA 50/50 E PY (30012517)</v>
      </c>
      <c r="D13333" s="116"/>
    </row>
    <row r="13334" spans="1:4" x14ac:dyDescent="0.2">
      <c r="A13334" s="12">
        <v>30012518</v>
      </c>
      <c r="B13334" s="13" t="s">
        <v>7216</v>
      </c>
      <c r="C13334" s="13" t="str">
        <f t="shared" si="337"/>
        <v>AFA OH AWH Clv Clinic CPOSII 100/50 $35 CY (30012518)</v>
      </c>
      <c r="D13334" s="116"/>
    </row>
    <row r="13335" spans="1:4" x14ac:dyDescent="0.2">
      <c r="A13335" s="12">
        <v>30012519</v>
      </c>
      <c r="B13335" s="13" t="s">
        <v>7217</v>
      </c>
      <c r="C13335" s="13" t="str">
        <f t="shared" si="337"/>
        <v>AFA OH AWH Clv Clinic CPOSII 500 100/50 CY (30012519)</v>
      </c>
      <c r="D13335" s="116"/>
    </row>
    <row r="13336" spans="1:4" x14ac:dyDescent="0.2">
      <c r="A13336" s="12">
        <v>30012520</v>
      </c>
      <c r="B13336" s="13" t="s">
        <v>7218</v>
      </c>
      <c r="C13336" s="13" t="str">
        <f t="shared" si="337"/>
        <v>AFA OH AWH Clv Clinic CPOSII 1000 100/50 CY  (30012520)</v>
      </c>
      <c r="D13336" s="116"/>
    </row>
    <row r="13337" spans="1:4" x14ac:dyDescent="0.2">
      <c r="A13337" s="12">
        <v>30012521</v>
      </c>
      <c r="B13337" s="13" t="s">
        <v>7219</v>
      </c>
      <c r="C13337" s="13" t="str">
        <f t="shared" si="337"/>
        <v>AFA OH AWH Clv Clinic CPOSII 1500 100/50 CY (30012521)</v>
      </c>
      <c r="D13337" s="116"/>
    </row>
    <row r="13338" spans="1:4" x14ac:dyDescent="0.2">
      <c r="A13338" s="12">
        <v>30012522</v>
      </c>
      <c r="B13338" s="13" t="s">
        <v>7220</v>
      </c>
      <c r="C13338" s="13" t="str">
        <f t="shared" si="337"/>
        <v>AFA OH AWH Clv Clinic CPOSII 2000 100/50 CY (30012522)</v>
      </c>
      <c r="D13338" s="116"/>
    </row>
    <row r="13339" spans="1:4" x14ac:dyDescent="0.2">
      <c r="A13339" s="12">
        <v>30012523</v>
      </c>
      <c r="B13339" s="13" t="s">
        <v>7221</v>
      </c>
      <c r="C13339" s="13" t="str">
        <f t="shared" si="337"/>
        <v>AFA OH AWH Clv Clinic CPOSII 2500 100/50 CY (30012523)</v>
      </c>
      <c r="D13339" s="116"/>
    </row>
    <row r="13340" spans="1:4" x14ac:dyDescent="0.2">
      <c r="A13340" s="12">
        <v>30012524</v>
      </c>
      <c r="B13340" s="13" t="s">
        <v>7222</v>
      </c>
      <c r="C13340" s="13" t="str">
        <f t="shared" si="337"/>
        <v>AFA OH AWH Clv Clinic CPOSII 3000 100/50 CY (30012524)</v>
      </c>
      <c r="D13340" s="116"/>
    </row>
    <row r="13341" spans="1:4" x14ac:dyDescent="0.2">
      <c r="A13341" s="12">
        <v>30012525</v>
      </c>
      <c r="B13341" s="13" t="s">
        <v>7223</v>
      </c>
      <c r="C13341" s="13" t="str">
        <f t="shared" si="337"/>
        <v>AFA OH AWH Clv Clinic CPOSII 4000 100/50 CY (30012525)</v>
      </c>
      <c r="D13341" s="116"/>
    </row>
    <row r="13342" spans="1:4" x14ac:dyDescent="0.2">
      <c r="A13342" s="12">
        <v>30012526</v>
      </c>
      <c r="B13342" s="13" t="s">
        <v>7224</v>
      </c>
      <c r="C13342" s="13" t="str">
        <f t="shared" si="337"/>
        <v>AFA OH AWH Clv Clinic CPOSII 5000 100/50 CY (30012526)</v>
      </c>
      <c r="D13342" s="116"/>
    </row>
    <row r="13343" spans="1:4" x14ac:dyDescent="0.2">
      <c r="A13343" s="12">
        <v>30012527</v>
      </c>
      <c r="B13343" s="13" t="s">
        <v>7225</v>
      </c>
      <c r="C13343" s="13" t="str">
        <f t="shared" si="337"/>
        <v>AFA OH AWH Clv Clinic CPOSII 6750 100/50 CY (30012527)</v>
      </c>
      <c r="D13343" s="116"/>
    </row>
    <row r="13344" spans="1:4" x14ac:dyDescent="0.2">
      <c r="A13344" s="12">
        <v>30012528</v>
      </c>
      <c r="B13344" s="13" t="s">
        <v>7226</v>
      </c>
      <c r="C13344" s="13" t="str">
        <f t="shared" si="337"/>
        <v>AFA OH AWH Clv Clinic CPOSII 500 80/50 CY (30012528)</v>
      </c>
      <c r="D13344" s="116"/>
    </row>
    <row r="13345" spans="1:4" x14ac:dyDescent="0.2">
      <c r="A13345" s="12">
        <v>30012529</v>
      </c>
      <c r="B13345" s="13" t="s">
        <v>7227</v>
      </c>
      <c r="C13345" s="13" t="str">
        <f t="shared" si="337"/>
        <v>AFA OH AWH Clv Clinic CPOSII 1000 80/50 CY (30012529)</v>
      </c>
      <c r="D13345" s="116"/>
    </row>
    <row r="13346" spans="1:4" x14ac:dyDescent="0.2">
      <c r="A13346" s="12">
        <v>30012530</v>
      </c>
      <c r="B13346" s="13" t="s">
        <v>7228</v>
      </c>
      <c r="C13346" s="13" t="str">
        <f t="shared" si="337"/>
        <v>AFA OH AWH Clv Clinic CPOSII 1500 80/50 CY (30012530)</v>
      </c>
      <c r="D13346" s="116"/>
    </row>
    <row r="13347" spans="1:4" x14ac:dyDescent="0.2">
      <c r="A13347" s="12">
        <v>30012531</v>
      </c>
      <c r="B13347" s="13" t="s">
        <v>7229</v>
      </c>
      <c r="C13347" s="13" t="str">
        <f t="shared" si="337"/>
        <v>AFA OH AWH Clv Clinic CPOSII 2500 80/50 CY (30012531)</v>
      </c>
      <c r="D13347" s="116"/>
    </row>
    <row r="13348" spans="1:4" x14ac:dyDescent="0.2">
      <c r="A13348" s="12">
        <v>30012532</v>
      </c>
      <c r="B13348" s="13" t="s">
        <v>7230</v>
      </c>
      <c r="C13348" s="13" t="str">
        <f t="shared" si="337"/>
        <v>AFA OH AWH Clv Clinic CPOSII 3500 80/50 CY (30012532)</v>
      </c>
      <c r="D13348" s="116"/>
    </row>
    <row r="13349" spans="1:4" x14ac:dyDescent="0.2">
      <c r="A13349" s="12">
        <v>30012533</v>
      </c>
      <c r="B13349" s="13" t="s">
        <v>7231</v>
      </c>
      <c r="C13349" s="13" t="str">
        <f t="shared" si="337"/>
        <v>AFA OH AWH Clv Clinic CPOSII 5000 80/50 CY (30012533)</v>
      </c>
      <c r="D13349" s="116"/>
    </row>
    <row r="13350" spans="1:4" x14ac:dyDescent="0.2">
      <c r="A13350" s="12">
        <v>30012534</v>
      </c>
      <c r="B13350" s="13" t="s">
        <v>7232</v>
      </c>
      <c r="C13350" s="13" t="str">
        <f t="shared" si="337"/>
        <v>AFA OH AWH Clv Clinic CPOSII 6750 80/50 CY (30012534)</v>
      </c>
      <c r="D13350" s="116"/>
    </row>
    <row r="13351" spans="1:4" x14ac:dyDescent="0.2">
      <c r="A13351" s="12">
        <v>30012535</v>
      </c>
      <c r="B13351" s="13" t="s">
        <v>7233</v>
      </c>
      <c r="C13351" s="13" t="str">
        <f t="shared" si="337"/>
        <v>AFA OH AWH Clv Clinic CPOSII 7350 80/50 CY (30012535)</v>
      </c>
      <c r="D13351" s="116"/>
    </row>
    <row r="13352" spans="1:4" x14ac:dyDescent="0.2">
      <c r="A13352" s="12">
        <v>30012536</v>
      </c>
      <c r="B13352" s="13" t="s">
        <v>7234</v>
      </c>
      <c r="C13352" s="13" t="str">
        <f t="shared" si="337"/>
        <v>AFA OH AWH Clv Clinic CPOSII 2750 70/50 CY (30012536)</v>
      </c>
      <c r="D13352" s="116"/>
    </row>
    <row r="13353" spans="1:4" x14ac:dyDescent="0.2">
      <c r="A13353" s="12">
        <v>30012537</v>
      </c>
      <c r="B13353" s="13" t="s">
        <v>7235</v>
      </c>
      <c r="C13353" s="13" t="str">
        <f t="shared" si="337"/>
        <v>AFA OH AWH Clv Clinic CPOSII 4000 70/50 CY (30012537)</v>
      </c>
      <c r="D13353" s="116"/>
    </row>
    <row r="13354" spans="1:4" x14ac:dyDescent="0.2">
      <c r="A13354" s="12">
        <v>30012538</v>
      </c>
      <c r="B13354" s="13" t="s">
        <v>7236</v>
      </c>
      <c r="C13354" s="13" t="str">
        <f t="shared" si="337"/>
        <v>AFA OH AWH Clv Clinic CPOSII 2750 50/50 CY (30012538)</v>
      </c>
      <c r="D13354" s="116"/>
    </row>
    <row r="13355" spans="1:4" x14ac:dyDescent="0.2">
      <c r="A13355" s="12">
        <v>30012539</v>
      </c>
      <c r="B13355" s="13" t="s">
        <v>7237</v>
      </c>
      <c r="C13355" s="13" t="str">
        <f t="shared" si="337"/>
        <v>AFA OH AWH Clv Clinic CPOSII 4500 50/50 CY (30012539)</v>
      </c>
      <c r="D13355" s="116"/>
    </row>
    <row r="13356" spans="1:4" x14ac:dyDescent="0.2">
      <c r="A13356" s="12">
        <v>30012540</v>
      </c>
      <c r="B13356" s="13" t="s">
        <v>7238</v>
      </c>
      <c r="C13356" s="13" t="str">
        <f t="shared" si="337"/>
        <v>AFA OH AWHClvClinic CPOSII 2500 100/50 IntRX CY (30012540)</v>
      </c>
      <c r="D13356" s="116"/>
    </row>
    <row r="13357" spans="1:4" x14ac:dyDescent="0.2">
      <c r="A13357" s="12">
        <v>30012541</v>
      </c>
      <c r="B13357" s="13" t="s">
        <v>7239</v>
      </c>
      <c r="C13357" s="13" t="str">
        <f t="shared" si="337"/>
        <v>AFA OH AWHClvClinic CPOSII 3500 100/50 IntRX CY (30012541)</v>
      </c>
      <c r="D13357" s="116"/>
    </row>
    <row r="13358" spans="1:4" x14ac:dyDescent="0.2">
      <c r="A13358" s="12">
        <v>30012542</v>
      </c>
      <c r="B13358" s="13" t="s">
        <v>7240</v>
      </c>
      <c r="C13358" s="13" t="str">
        <f t="shared" si="337"/>
        <v>AFA OH AWHClvClinic CPOSII 5000 100/50 IntRX CY (30012542)</v>
      </c>
      <c r="D13358" s="116"/>
    </row>
    <row r="13359" spans="1:4" x14ac:dyDescent="0.2">
      <c r="A13359" s="12">
        <v>30012543</v>
      </c>
      <c r="B13359" s="13" t="s">
        <v>7241</v>
      </c>
      <c r="C13359" s="13" t="str">
        <f t="shared" si="337"/>
        <v>AFA OH AWHClvClinic CPOSII 6250 100/50 IntRX CY (30012543)</v>
      </c>
      <c r="D13359" s="116"/>
    </row>
    <row r="13360" spans="1:4" x14ac:dyDescent="0.2">
      <c r="A13360" s="12">
        <v>30012544</v>
      </c>
      <c r="B13360" s="13" t="s">
        <v>7242</v>
      </c>
      <c r="C13360" s="13" t="str">
        <f t="shared" si="337"/>
        <v>AFA OH AWHClvClinic CPOSII 6750 100/50 IntRX CY (30012544)</v>
      </c>
      <c r="D13360" s="116"/>
    </row>
    <row r="13361" spans="1:4" x14ac:dyDescent="0.2">
      <c r="A13361" s="12">
        <v>30012545</v>
      </c>
      <c r="B13361" s="13" t="s">
        <v>7243</v>
      </c>
      <c r="C13361" s="13" t="str">
        <f t="shared" si="337"/>
        <v>AFA OH AWHClvClinic CPOSII 7350 100/50 IntRX CY (30012545)</v>
      </c>
      <c r="D13361" s="116"/>
    </row>
    <row r="13362" spans="1:4" x14ac:dyDescent="0.2">
      <c r="A13362" s="12">
        <v>30012546</v>
      </c>
      <c r="B13362" s="13" t="s">
        <v>7244</v>
      </c>
      <c r="C13362" s="13" t="str">
        <f t="shared" si="337"/>
        <v>AFA OH AWH Clv Clinic CPOSII 1600 HSA 100/50 CY (30012546)</v>
      </c>
      <c r="D13362" s="116"/>
    </row>
    <row r="13363" spans="1:4" x14ac:dyDescent="0.2">
      <c r="A13363" s="12">
        <v>30012547</v>
      </c>
      <c r="B13363" s="13" t="s">
        <v>7245</v>
      </c>
      <c r="C13363" s="13" t="str">
        <f t="shared" si="337"/>
        <v>AFA OH AWH Clv Clinic CPOSII 2250 HSA 100/50 CY (30012547)</v>
      </c>
      <c r="D13363" s="116"/>
    </row>
    <row r="13364" spans="1:4" x14ac:dyDescent="0.2">
      <c r="A13364" s="12">
        <v>30012548</v>
      </c>
      <c r="B13364" s="13" t="s">
        <v>7246</v>
      </c>
      <c r="C13364" s="13" t="str">
        <f t="shared" si="337"/>
        <v>AFA OH AWHClvClinic CPOSII 2750 HSA 100/50 CY (30012548)</v>
      </c>
      <c r="D13364" s="116"/>
    </row>
    <row r="13365" spans="1:4" x14ac:dyDescent="0.2">
      <c r="A13365" s="12">
        <v>30012549</v>
      </c>
      <c r="B13365" s="13" t="s">
        <v>7247</v>
      </c>
      <c r="C13365" s="13" t="str">
        <f t="shared" si="337"/>
        <v>AFA OH AWHClvClinic CPOSII 4000 HSA 100/50 E CY (30012549)</v>
      </c>
      <c r="D13365" s="116"/>
    </row>
    <row r="13366" spans="1:4" x14ac:dyDescent="0.2">
      <c r="A13366" s="12">
        <v>30012550</v>
      </c>
      <c r="B13366" s="13" t="s">
        <v>7248</v>
      </c>
      <c r="C13366" s="13" t="str">
        <f t="shared" si="337"/>
        <v>AFA OH AWHClvClinic CPOSII 5000 HSA 100/50 E CY (30012550)</v>
      </c>
      <c r="D13366" s="116"/>
    </row>
    <row r="13367" spans="1:4" x14ac:dyDescent="0.2">
      <c r="A13367" s="12">
        <v>30012551</v>
      </c>
      <c r="B13367" s="13" t="s">
        <v>7249</v>
      </c>
      <c r="C13367" s="13" t="str">
        <f t="shared" si="337"/>
        <v>AFA OH AWHClvClinic CPOSII 6250 HSA 100/50 E CY (30012551)</v>
      </c>
      <c r="D13367" s="116"/>
    </row>
    <row r="13368" spans="1:4" x14ac:dyDescent="0.2">
      <c r="A13368" s="12">
        <v>30012552</v>
      </c>
      <c r="B13368" s="13" t="s">
        <v>7250</v>
      </c>
      <c r="C13368" s="13" t="str">
        <f t="shared" si="337"/>
        <v>AFA OH AWHClvClinic CPOSII 3000 HSA 80/50 E CY (30012552)</v>
      </c>
      <c r="D13368" s="116"/>
    </row>
    <row r="13369" spans="1:4" x14ac:dyDescent="0.2">
      <c r="A13369" s="12">
        <v>30012553</v>
      </c>
      <c r="B13369" s="13" t="s">
        <v>7251</v>
      </c>
      <c r="C13369" s="13" t="str">
        <f t="shared" si="337"/>
        <v>AFA OH AWHClvClinic CPOSII 3750 HSA 80/50 E CY (30012553)</v>
      </c>
      <c r="D13369" s="116"/>
    </row>
    <row r="13370" spans="1:4" x14ac:dyDescent="0.2">
      <c r="A13370" s="12">
        <v>30012554</v>
      </c>
      <c r="B13370" s="13" t="s">
        <v>7252</v>
      </c>
      <c r="C13370" s="13" t="str">
        <f t="shared" si="337"/>
        <v>AFA OH AWHClvClinic CPOSII 5500 HSA 80/50 E CY (30012554)</v>
      </c>
      <c r="D13370" s="116"/>
    </row>
    <row r="13371" spans="1:4" x14ac:dyDescent="0.2">
      <c r="A13371" s="12">
        <v>30012555</v>
      </c>
      <c r="B13371" s="13" t="s">
        <v>7253</v>
      </c>
      <c r="C13371" s="13" t="str">
        <f t="shared" si="337"/>
        <v>AFA OH AWHClvClinic CPOSII 5750 HSA 70/50 E CY (30012555)</v>
      </c>
      <c r="D13371" s="116"/>
    </row>
    <row r="13372" spans="1:4" x14ac:dyDescent="0.2">
      <c r="A13372" s="12">
        <v>30012556</v>
      </c>
      <c r="B13372" s="13" t="s">
        <v>7254</v>
      </c>
      <c r="C13372" s="13" t="str">
        <f t="shared" si="337"/>
        <v>AFA OH AWHClvClinic CPOSII 6250 HSA 70/50 E CY (30012556)</v>
      </c>
      <c r="D13372" s="116"/>
    </row>
    <row r="13373" spans="1:4" x14ac:dyDescent="0.2">
      <c r="A13373" s="12">
        <v>30012557</v>
      </c>
      <c r="B13373" s="13" t="s">
        <v>7255</v>
      </c>
      <c r="C13373" s="13" t="str">
        <f t="shared" si="337"/>
        <v>AFA OH AWHClvClinic CPOSII 3000 HSA 50/50 E CY (30012557)</v>
      </c>
      <c r="D13373" s="116"/>
    </row>
    <row r="13374" spans="1:4" x14ac:dyDescent="0.2">
      <c r="A13374" s="12">
        <v>30012558</v>
      </c>
      <c r="B13374" s="13" t="s">
        <v>7256</v>
      </c>
      <c r="C13374" s="13" t="str">
        <f t="shared" si="337"/>
        <v>AFA AWH SC CPOSII 500 100/80/50 PY (30012558)</v>
      </c>
      <c r="D13374" s="116"/>
    </row>
    <row r="13375" spans="1:4" x14ac:dyDescent="0.2">
      <c r="A13375" s="12">
        <v>30012559</v>
      </c>
      <c r="B13375" s="13" t="s">
        <v>7257</v>
      </c>
      <c r="C13375" s="13" t="str">
        <f t="shared" si="337"/>
        <v>AFA AWH SC CPOSII 1500 100/80/50 PY (30012559)</v>
      </c>
      <c r="D13375" s="116"/>
    </row>
    <row r="13376" spans="1:4" x14ac:dyDescent="0.2">
      <c r="A13376" s="12">
        <v>30012560</v>
      </c>
      <c r="B13376" s="13" t="s">
        <v>7258</v>
      </c>
      <c r="C13376" s="13" t="str">
        <f t="shared" si="337"/>
        <v>AFA AWH SC CPOSII 2000 100/80/50 PY (30012560)</v>
      </c>
      <c r="D13376" s="116"/>
    </row>
    <row r="13377" spans="1:4" x14ac:dyDescent="0.2">
      <c r="A13377" s="12">
        <v>30012561</v>
      </c>
      <c r="B13377" s="13" t="s">
        <v>7259</v>
      </c>
      <c r="C13377" s="13" t="str">
        <f t="shared" si="337"/>
        <v>AFA AWH SC CPOSII 2500 100/80/50 PY (30012561)</v>
      </c>
      <c r="D13377" s="116"/>
    </row>
    <row r="13378" spans="1:4" x14ac:dyDescent="0.2">
      <c r="A13378" s="12">
        <v>30012562</v>
      </c>
      <c r="B13378" s="13" t="s">
        <v>7260</v>
      </c>
      <c r="C13378" s="13" t="str">
        <f t="shared" ref="C13378:C13441" si="338">IF(A13378=0,"",B13378&amp;" ("&amp;A13378&amp;")")</f>
        <v>AFA AWH SC CPOSII 4000 100/80/50 PY (30012562)</v>
      </c>
      <c r="D13378" s="116"/>
    </row>
    <row r="13379" spans="1:4" x14ac:dyDescent="0.2">
      <c r="A13379" s="12">
        <v>30012563</v>
      </c>
      <c r="B13379" s="13" t="s">
        <v>7261</v>
      </c>
      <c r="C13379" s="13" t="str">
        <f t="shared" si="338"/>
        <v>AFA AWH SC CPOSII 6750 100/80/50 PY (30012563)</v>
      </c>
      <c r="D13379" s="116"/>
    </row>
    <row r="13380" spans="1:4" x14ac:dyDescent="0.2">
      <c r="A13380" s="12">
        <v>30012564</v>
      </c>
      <c r="B13380" s="13" t="s">
        <v>7262</v>
      </c>
      <c r="C13380" s="13" t="str">
        <f t="shared" si="338"/>
        <v>AFA AWH SC CPOSII 2500 80/60/50 PY (30012564)</v>
      </c>
      <c r="D13380" s="116"/>
    </row>
    <row r="13381" spans="1:4" x14ac:dyDescent="0.2">
      <c r="A13381" s="12">
        <v>30012565</v>
      </c>
      <c r="B13381" s="13" t="s">
        <v>7263</v>
      </c>
      <c r="C13381" s="13" t="str">
        <f t="shared" si="338"/>
        <v>AFA AWH SC CPOSII 3500 80/60/50 PY (30012565)</v>
      </c>
      <c r="D13381" s="116"/>
    </row>
    <row r="13382" spans="1:4" x14ac:dyDescent="0.2">
      <c r="A13382" s="12">
        <v>30012566</v>
      </c>
      <c r="B13382" s="13" t="s">
        <v>7264</v>
      </c>
      <c r="C13382" s="13" t="str">
        <f t="shared" si="338"/>
        <v>AFA AWH SC CPOSII 5000 80/60/50 PY (30012566)</v>
      </c>
      <c r="D13382" s="116"/>
    </row>
    <row r="13383" spans="1:4" x14ac:dyDescent="0.2">
      <c r="A13383" s="12">
        <v>30012567</v>
      </c>
      <c r="B13383" s="13" t="s">
        <v>7265</v>
      </c>
      <c r="C13383" s="13" t="str">
        <f t="shared" si="338"/>
        <v>AFA AWH SC CPOSII 6750 100/80/50 IntRX PY (30012567)</v>
      </c>
      <c r="D13383" s="116"/>
    </row>
    <row r="13384" spans="1:4" x14ac:dyDescent="0.2">
      <c r="A13384" s="12">
        <v>30012568</v>
      </c>
      <c r="B13384" s="13" t="s">
        <v>7266</v>
      </c>
      <c r="C13384" s="13" t="str">
        <f t="shared" si="338"/>
        <v>AFA AWH SC CPOSII 2750 HSA 100/80/50 PY (30012568)</v>
      </c>
      <c r="D13384" s="116"/>
    </row>
    <row r="13385" spans="1:4" x14ac:dyDescent="0.2">
      <c r="A13385" s="12">
        <v>30012569</v>
      </c>
      <c r="B13385" s="13" t="s">
        <v>7267</v>
      </c>
      <c r="C13385" s="13" t="str">
        <f t="shared" si="338"/>
        <v>AFA AWH SC CPOSII 4000 HSA 100/50/50 E PY (30012569)</v>
      </c>
      <c r="D13385" s="116"/>
    </row>
    <row r="13386" spans="1:4" x14ac:dyDescent="0.2">
      <c r="A13386" s="12">
        <v>30012570</v>
      </c>
      <c r="B13386" s="13" t="s">
        <v>7268</v>
      </c>
      <c r="C13386" s="13" t="str">
        <f t="shared" si="338"/>
        <v>AFA AWH SC CPOSII 3750 HSA 80/60/50 E PY (30012570)</v>
      </c>
      <c r="D13386" s="116"/>
    </row>
    <row r="13387" spans="1:4" x14ac:dyDescent="0.2">
      <c r="A13387" s="12">
        <v>30012571</v>
      </c>
      <c r="B13387" s="13" t="s">
        <v>7269</v>
      </c>
      <c r="C13387" s="13" t="str">
        <f t="shared" si="338"/>
        <v>AFA CPOSII 100/50 $35 CY ISL100 (30012571)</v>
      </c>
      <c r="D13387" s="116"/>
    </row>
    <row r="13388" spans="1:4" x14ac:dyDescent="0.2">
      <c r="A13388" s="12">
        <v>30012572</v>
      </c>
      <c r="B13388" s="13" t="s">
        <v>7270</v>
      </c>
      <c r="C13388" s="13" t="str">
        <f t="shared" si="338"/>
        <v>AFA CPOSII 500 100/50 CY ISL100 (30012572)</v>
      </c>
      <c r="D13388" s="116"/>
    </row>
    <row r="13389" spans="1:4" x14ac:dyDescent="0.2">
      <c r="A13389" s="12">
        <v>30012573</v>
      </c>
      <c r="B13389" s="13" t="s">
        <v>7271</v>
      </c>
      <c r="C13389" s="13" t="str">
        <f t="shared" si="338"/>
        <v>AFA CPOSII 1000 100/50 CY ISL100 (30012573)</v>
      </c>
      <c r="D13389" s="116"/>
    </row>
    <row r="13390" spans="1:4" x14ac:dyDescent="0.2">
      <c r="A13390" s="12">
        <v>30012574</v>
      </c>
      <c r="B13390" s="13" t="s">
        <v>7272</v>
      </c>
      <c r="C13390" s="13" t="str">
        <f t="shared" si="338"/>
        <v>AFA CPOSII 1500 100/50 CY ISL100 (30012574)</v>
      </c>
      <c r="D13390" s="116"/>
    </row>
    <row r="13391" spans="1:4" x14ac:dyDescent="0.2">
      <c r="A13391" s="12">
        <v>30012575</v>
      </c>
      <c r="B13391" s="13" t="s">
        <v>7273</v>
      </c>
      <c r="C13391" s="13" t="str">
        <f t="shared" si="338"/>
        <v>AFA CPOSII 2000 100/50 CY ISL100 (30012575)</v>
      </c>
      <c r="D13391" s="116"/>
    </row>
    <row r="13392" spans="1:4" x14ac:dyDescent="0.2">
      <c r="A13392" s="12">
        <v>30012576</v>
      </c>
      <c r="B13392" s="13" t="s">
        <v>7274</v>
      </c>
      <c r="C13392" s="13" t="str">
        <f t="shared" si="338"/>
        <v>AFA CPOSII 2500 100/50 CY ISL100 (30012576)</v>
      </c>
      <c r="D13392" s="116"/>
    </row>
    <row r="13393" spans="1:4" x14ac:dyDescent="0.2">
      <c r="A13393" s="12">
        <v>30012577</v>
      </c>
      <c r="B13393" s="13" t="s">
        <v>7275</v>
      </c>
      <c r="C13393" s="13" t="str">
        <f t="shared" si="338"/>
        <v>AFA CPOSII 3000 100/50 CY ISL100 (30012577)</v>
      </c>
      <c r="D13393" s="116"/>
    </row>
    <row r="13394" spans="1:4" x14ac:dyDescent="0.2">
      <c r="A13394" s="12">
        <v>30012578</v>
      </c>
      <c r="B13394" s="13" t="s">
        <v>7276</v>
      </c>
      <c r="C13394" s="13" t="str">
        <f t="shared" si="338"/>
        <v>AFA CPOSII 4000 100/50 CY ISL100 (30012578)</v>
      </c>
      <c r="D13394" s="116"/>
    </row>
    <row r="13395" spans="1:4" x14ac:dyDescent="0.2">
      <c r="A13395" s="12">
        <v>30012579</v>
      </c>
      <c r="B13395" s="13" t="s">
        <v>7277</v>
      </c>
      <c r="C13395" s="13" t="str">
        <f t="shared" si="338"/>
        <v>AFA CPOSII 5000 100/50 CY ISL100 (30012579)</v>
      </c>
      <c r="D13395" s="116"/>
    </row>
    <row r="13396" spans="1:4" x14ac:dyDescent="0.2">
      <c r="A13396" s="12">
        <v>30012580</v>
      </c>
      <c r="B13396" s="13" t="s">
        <v>7278</v>
      </c>
      <c r="C13396" s="13" t="str">
        <f t="shared" si="338"/>
        <v>AFA CPOSII 6750 100/50 CY ISL100 (30012580)</v>
      </c>
      <c r="D13396" s="116"/>
    </row>
    <row r="13397" spans="1:4" x14ac:dyDescent="0.2">
      <c r="A13397" s="12">
        <v>30012581</v>
      </c>
      <c r="B13397" s="13" t="s">
        <v>7279</v>
      </c>
      <c r="C13397" s="13" t="str">
        <f t="shared" si="338"/>
        <v>AFA CPOSII 500 80/50 CY ISL100 (30012581)</v>
      </c>
      <c r="D13397" s="116"/>
    </row>
    <row r="13398" spans="1:4" x14ac:dyDescent="0.2">
      <c r="A13398" s="12">
        <v>30012582</v>
      </c>
      <c r="B13398" s="13" t="s">
        <v>7280</v>
      </c>
      <c r="C13398" s="13" t="str">
        <f t="shared" si="338"/>
        <v>AFA CPOSII 1000 80/50 CY ISL100 (30012582)</v>
      </c>
      <c r="D13398" s="116"/>
    </row>
    <row r="13399" spans="1:4" x14ac:dyDescent="0.2">
      <c r="A13399" s="12">
        <v>30012583</v>
      </c>
      <c r="B13399" s="13" t="s">
        <v>7281</v>
      </c>
      <c r="C13399" s="13" t="str">
        <f t="shared" si="338"/>
        <v>AFA CPOSII 1500 80/50 CY ISL100 (30012583)</v>
      </c>
      <c r="D13399" s="116"/>
    </row>
    <row r="13400" spans="1:4" x14ac:dyDescent="0.2">
      <c r="A13400" s="12">
        <v>30012584</v>
      </c>
      <c r="B13400" s="13" t="s">
        <v>7282</v>
      </c>
      <c r="C13400" s="13" t="str">
        <f t="shared" si="338"/>
        <v>AFA CPOSII 2500 80/50 CY ISL100 (30012584)</v>
      </c>
      <c r="D13400" s="116"/>
    </row>
    <row r="13401" spans="1:4" x14ac:dyDescent="0.2">
      <c r="A13401" s="12">
        <v>30012585</v>
      </c>
      <c r="B13401" s="13" t="s">
        <v>7283</v>
      </c>
      <c r="C13401" s="13" t="str">
        <f t="shared" si="338"/>
        <v>AFA CPOSII 3500 80/50 CY ISL100 (30012585)</v>
      </c>
      <c r="D13401" s="116"/>
    </row>
    <row r="13402" spans="1:4" x14ac:dyDescent="0.2">
      <c r="A13402" s="12">
        <v>30012586</v>
      </c>
      <c r="B13402" s="13" t="s">
        <v>7284</v>
      </c>
      <c r="C13402" s="13" t="str">
        <f t="shared" si="338"/>
        <v>AFA CPOSII 5000 80/50 CY ISL100 (30012586)</v>
      </c>
      <c r="D13402" s="116"/>
    </row>
    <row r="13403" spans="1:4" x14ac:dyDescent="0.2">
      <c r="A13403" s="12">
        <v>30012587</v>
      </c>
      <c r="B13403" s="13" t="s">
        <v>7285</v>
      </c>
      <c r="C13403" s="13" t="str">
        <f t="shared" si="338"/>
        <v>AFA CPOSII 6750 80/50 CY ISL100 (30012587)</v>
      </c>
      <c r="D13403" s="116"/>
    </row>
    <row r="13404" spans="1:4" x14ac:dyDescent="0.2">
      <c r="A13404" s="12">
        <v>30012588</v>
      </c>
      <c r="B13404" s="13" t="s">
        <v>7286</v>
      </c>
      <c r="C13404" s="13" t="str">
        <f t="shared" si="338"/>
        <v>AFA CPOSII 7350 80/50 CY ISL100 (30012588)</v>
      </c>
      <c r="D13404" s="116"/>
    </row>
    <row r="13405" spans="1:4" x14ac:dyDescent="0.2">
      <c r="A13405" s="12">
        <v>30012589</v>
      </c>
      <c r="B13405" s="13" t="s">
        <v>7287</v>
      </c>
      <c r="C13405" s="13" t="str">
        <f t="shared" si="338"/>
        <v>AFA CPOSII 2750 70/50 CY ISL100 (30012589)</v>
      </c>
      <c r="D13405" s="116"/>
    </row>
    <row r="13406" spans="1:4" x14ac:dyDescent="0.2">
      <c r="A13406" s="12">
        <v>30012590</v>
      </c>
      <c r="B13406" s="13" t="s">
        <v>7288</v>
      </c>
      <c r="C13406" s="13" t="str">
        <f t="shared" si="338"/>
        <v>AFA CPOSII 4000 70/50 CY ISL100 (30012590)</v>
      </c>
      <c r="D13406" s="116"/>
    </row>
    <row r="13407" spans="1:4" x14ac:dyDescent="0.2">
      <c r="A13407" s="12">
        <v>30012591</v>
      </c>
      <c r="B13407" s="13" t="s">
        <v>7289</v>
      </c>
      <c r="C13407" s="13" t="str">
        <f t="shared" si="338"/>
        <v>AFA CPOSII 2750 50/50 CY ISL100 (30012591)</v>
      </c>
      <c r="D13407" s="116"/>
    </row>
    <row r="13408" spans="1:4" x14ac:dyDescent="0.2">
      <c r="A13408" s="12">
        <v>30012592</v>
      </c>
      <c r="B13408" s="13" t="s">
        <v>7290</v>
      </c>
      <c r="C13408" s="13" t="str">
        <f t="shared" si="338"/>
        <v>AFA CPOSII 4500 50/50 CY ISL100 (30012592)</v>
      </c>
      <c r="D13408" s="116"/>
    </row>
    <row r="13409" spans="1:4" x14ac:dyDescent="0.2">
      <c r="A13409" s="12">
        <v>30012593</v>
      </c>
      <c r="B13409" s="13" t="s">
        <v>7291</v>
      </c>
      <c r="C13409" s="13" t="str">
        <f t="shared" si="338"/>
        <v>AFA CPOSII 2500 100/50 IntRX CY ISL100 (30012593)</v>
      </c>
      <c r="D13409" s="116"/>
    </row>
    <row r="13410" spans="1:4" x14ac:dyDescent="0.2">
      <c r="A13410" s="12">
        <v>30012594</v>
      </c>
      <c r="B13410" s="13" t="s">
        <v>7292</v>
      </c>
      <c r="C13410" s="13" t="str">
        <f t="shared" si="338"/>
        <v>AFA CPOSII 3500 100/50 IntRX CY ISL100 (30012594)</v>
      </c>
      <c r="D13410" s="116"/>
    </row>
    <row r="13411" spans="1:4" x14ac:dyDescent="0.2">
      <c r="A13411" s="12">
        <v>30012595</v>
      </c>
      <c r="B13411" s="13" t="s">
        <v>7293</v>
      </c>
      <c r="C13411" s="13" t="str">
        <f t="shared" si="338"/>
        <v>AFA CPOSII 5000 100/50 IntRX CY ISL100 (30012595)</v>
      </c>
      <c r="D13411" s="116"/>
    </row>
    <row r="13412" spans="1:4" x14ac:dyDescent="0.2">
      <c r="A13412" s="12">
        <v>30012596</v>
      </c>
      <c r="B13412" s="13" t="s">
        <v>7294</v>
      </c>
      <c r="C13412" s="13" t="str">
        <f t="shared" si="338"/>
        <v>AFA CPOSII 6250 100/50 IntRX CY ISL100 (30012596)</v>
      </c>
      <c r="D13412" s="116"/>
    </row>
    <row r="13413" spans="1:4" x14ac:dyDescent="0.2">
      <c r="A13413" s="12">
        <v>30012597</v>
      </c>
      <c r="B13413" s="13" t="s">
        <v>7295</v>
      </c>
      <c r="C13413" s="13" t="str">
        <f t="shared" si="338"/>
        <v>AFA CPOSII 6750 100/50 IntRX CY ISL100 (30012597)</v>
      </c>
      <c r="D13413" s="116"/>
    </row>
    <row r="13414" spans="1:4" x14ac:dyDescent="0.2">
      <c r="A13414" s="12">
        <v>30012598</v>
      </c>
      <c r="B13414" s="13" t="s">
        <v>7296</v>
      </c>
      <c r="C13414" s="13" t="str">
        <f t="shared" si="338"/>
        <v>AFA CPOSII 7350 100/50 IntRX CY ISL100 (30012598)</v>
      </c>
      <c r="D13414" s="116"/>
    </row>
    <row r="13415" spans="1:4" x14ac:dyDescent="0.2">
      <c r="A13415" s="12">
        <v>30012599</v>
      </c>
      <c r="B13415" s="13" t="s">
        <v>7297</v>
      </c>
      <c r="C13415" s="13" t="str">
        <f t="shared" si="338"/>
        <v>AFA CPOSII 1600 HSA 100/50 CY ISL100 (30012599)</v>
      </c>
      <c r="D13415" s="116"/>
    </row>
    <row r="13416" spans="1:4" x14ac:dyDescent="0.2">
      <c r="A13416" s="12">
        <v>30012600</v>
      </c>
      <c r="B13416" s="13" t="s">
        <v>7298</v>
      </c>
      <c r="C13416" s="13" t="str">
        <f t="shared" si="338"/>
        <v>AFA CPOSII 2250 HSA 100/50 CY ISL100 (30012600)</v>
      </c>
      <c r="D13416" s="116"/>
    </row>
    <row r="13417" spans="1:4" x14ac:dyDescent="0.2">
      <c r="A13417" s="12">
        <v>30012601</v>
      </c>
      <c r="B13417" s="13" t="s">
        <v>7299</v>
      </c>
      <c r="C13417" s="13" t="str">
        <f t="shared" si="338"/>
        <v>AFA CPOSII 2750 HSA 100/50 CY ISL100 (30012601)</v>
      </c>
      <c r="D13417" s="116"/>
    </row>
    <row r="13418" spans="1:4" x14ac:dyDescent="0.2">
      <c r="A13418" s="12">
        <v>30012602</v>
      </c>
      <c r="B13418" s="13" t="s">
        <v>7300</v>
      </c>
      <c r="C13418" s="13" t="str">
        <f t="shared" si="338"/>
        <v>AFA CPOSII 4000 HSA 100/50 E CY ISL100 (30012602)</v>
      </c>
      <c r="D13418" s="116"/>
    </row>
    <row r="13419" spans="1:4" x14ac:dyDescent="0.2">
      <c r="A13419" s="12">
        <v>30012603</v>
      </c>
      <c r="B13419" s="13" t="s">
        <v>7301</v>
      </c>
      <c r="C13419" s="13" t="str">
        <f t="shared" si="338"/>
        <v>AFA CPOSII 5000 HSA 100/50 E CY ISL100 (30012603)</v>
      </c>
      <c r="D13419" s="116"/>
    </row>
    <row r="13420" spans="1:4" x14ac:dyDescent="0.2">
      <c r="A13420" s="12">
        <v>30012604</v>
      </c>
      <c r="B13420" s="13" t="s">
        <v>7302</v>
      </c>
      <c r="C13420" s="13" t="str">
        <f t="shared" si="338"/>
        <v>AFA CPOSII 6250 HSA 100/50 E CY ISL100 (30012604)</v>
      </c>
      <c r="D13420" s="116"/>
    </row>
    <row r="13421" spans="1:4" x14ac:dyDescent="0.2">
      <c r="A13421" s="12">
        <v>30012605</v>
      </c>
      <c r="B13421" s="13" t="s">
        <v>7303</v>
      </c>
      <c r="C13421" s="13" t="str">
        <f t="shared" si="338"/>
        <v>AFA CPOSII 3000 HSA 80/50 E CY ISL100 (30012605)</v>
      </c>
      <c r="D13421" s="116"/>
    </row>
    <row r="13422" spans="1:4" x14ac:dyDescent="0.2">
      <c r="A13422" s="12">
        <v>30012606</v>
      </c>
      <c r="B13422" s="13" t="s">
        <v>7304</v>
      </c>
      <c r="C13422" s="13" t="str">
        <f t="shared" si="338"/>
        <v>AFA CPOSII 3750 HSA 80/50 E CY ISL100 (30012606)</v>
      </c>
      <c r="D13422" s="116"/>
    </row>
    <row r="13423" spans="1:4" x14ac:dyDescent="0.2">
      <c r="A13423" s="12">
        <v>30012607</v>
      </c>
      <c r="B13423" s="13" t="s">
        <v>7305</v>
      </c>
      <c r="C13423" s="13" t="str">
        <f t="shared" si="338"/>
        <v>AFA CPOSII 5500 HSA 80/50 E CY ISL100 (30012607)</v>
      </c>
      <c r="D13423" s="116"/>
    </row>
    <row r="13424" spans="1:4" x14ac:dyDescent="0.2">
      <c r="A13424" s="12">
        <v>30012608</v>
      </c>
      <c r="B13424" s="13" t="s">
        <v>7306</v>
      </c>
      <c r="C13424" s="13" t="str">
        <f t="shared" si="338"/>
        <v>AFA CPOSII 5750 HSA 70/50 E CY ISL100 (30012608)</v>
      </c>
      <c r="D13424" s="116"/>
    </row>
    <row r="13425" spans="1:4" x14ac:dyDescent="0.2">
      <c r="A13425" s="12">
        <v>30012609</v>
      </c>
      <c r="B13425" s="13" t="s">
        <v>7307</v>
      </c>
      <c r="C13425" s="13" t="str">
        <f t="shared" si="338"/>
        <v>AFA CPOSII 6250 HSA 70/50 E CY ISL100 (30012609)</v>
      </c>
      <c r="D13425" s="116"/>
    </row>
    <row r="13426" spans="1:4" x14ac:dyDescent="0.2">
      <c r="A13426" s="12">
        <v>30012610</v>
      </c>
      <c r="B13426" s="13" t="s">
        <v>7308</v>
      </c>
      <c r="C13426" s="13" t="str">
        <f t="shared" si="338"/>
        <v>AFA CPOSII 3000 HSA 50/50 E CY ISL100 (30012610)</v>
      </c>
      <c r="D13426" s="116"/>
    </row>
    <row r="13427" spans="1:4" x14ac:dyDescent="0.2">
      <c r="A13427" s="12">
        <v>30012611</v>
      </c>
      <c r="B13427" s="13" t="s">
        <v>7309</v>
      </c>
      <c r="C13427" s="13" t="str">
        <f t="shared" si="338"/>
        <v>AFA OAAS Essentials 100% $25 CY ISL100 (30012611)</v>
      </c>
      <c r="D13427" s="116"/>
    </row>
    <row r="13428" spans="1:4" x14ac:dyDescent="0.2">
      <c r="A13428" s="12">
        <v>30012612</v>
      </c>
      <c r="B13428" s="13" t="s">
        <v>7310</v>
      </c>
      <c r="C13428" s="13" t="str">
        <f t="shared" si="338"/>
        <v>AFA OAAS Essentials 100% $30 CY ISL100 (30012612)</v>
      </c>
      <c r="D13428" s="116"/>
    </row>
    <row r="13429" spans="1:4" x14ac:dyDescent="0.2">
      <c r="A13429" s="12">
        <v>30012613</v>
      </c>
      <c r="B13429" s="13" t="s">
        <v>7311</v>
      </c>
      <c r="C13429" s="13" t="str">
        <f t="shared" si="338"/>
        <v>AFA OAAS Essentials 500 100% CY ISL100 (30012613)</v>
      </c>
      <c r="D13429" s="116"/>
    </row>
    <row r="13430" spans="1:4" x14ac:dyDescent="0.2">
      <c r="A13430" s="12">
        <v>30012614</v>
      </c>
      <c r="B13430" s="13" t="s">
        <v>7312</v>
      </c>
      <c r="C13430" s="13" t="str">
        <f t="shared" si="338"/>
        <v>AFA OAAS Essentials 1000 100% CY ISL100 (30012614)</v>
      </c>
      <c r="D13430" s="116"/>
    </row>
    <row r="13431" spans="1:4" x14ac:dyDescent="0.2">
      <c r="A13431" s="12">
        <v>30012615</v>
      </c>
      <c r="B13431" s="13" t="s">
        <v>7313</v>
      </c>
      <c r="C13431" s="13" t="str">
        <f t="shared" si="338"/>
        <v>AFA OAAS Essentials 1500 100% CY ISL100 (30012615)</v>
      </c>
      <c r="D13431" s="116"/>
    </row>
    <row r="13432" spans="1:4" x14ac:dyDescent="0.2">
      <c r="A13432" s="12">
        <v>30012616</v>
      </c>
      <c r="B13432" s="13" t="s">
        <v>7314</v>
      </c>
      <c r="C13432" s="13" t="str">
        <f t="shared" si="338"/>
        <v>AFA OAAS Essentials 3000 100% CY ISL100 (30012616)</v>
      </c>
      <c r="D13432" s="116"/>
    </row>
    <row r="13433" spans="1:4" x14ac:dyDescent="0.2">
      <c r="A13433" s="12">
        <v>30012617</v>
      </c>
      <c r="B13433" s="13" t="s">
        <v>7315</v>
      </c>
      <c r="C13433" s="13" t="str">
        <f t="shared" si="338"/>
        <v>AFA OAAS Essentials 5000 100% CY ISL100 (30012617)</v>
      </c>
      <c r="D13433" s="116"/>
    </row>
    <row r="13434" spans="1:4" x14ac:dyDescent="0.2">
      <c r="A13434" s="12">
        <v>30012618</v>
      </c>
      <c r="B13434" s="13" t="s">
        <v>7316</v>
      </c>
      <c r="C13434" s="13" t="str">
        <f t="shared" si="338"/>
        <v>AFA OAAS Essentials 6000 100% CY ISL100 (30012618)</v>
      </c>
      <c r="D13434" s="116"/>
    </row>
    <row r="13435" spans="1:4" x14ac:dyDescent="0.2">
      <c r="A13435" s="12">
        <v>30012619</v>
      </c>
      <c r="B13435" s="13" t="s">
        <v>7317</v>
      </c>
      <c r="C13435" s="13" t="str">
        <f t="shared" si="338"/>
        <v>AFA OAAS Essentials 7000 100% CY ISL100 (30012619)</v>
      </c>
      <c r="D13435" s="116"/>
    </row>
    <row r="13436" spans="1:4" x14ac:dyDescent="0.2">
      <c r="A13436" s="12">
        <v>30012620</v>
      </c>
      <c r="B13436" s="13" t="s">
        <v>7318</v>
      </c>
      <c r="C13436" s="13" t="str">
        <f t="shared" si="338"/>
        <v>AFA OAAS Essentials 1000 80% CY ISL100 (30012620)</v>
      </c>
      <c r="D13436" s="116"/>
    </row>
    <row r="13437" spans="1:4" x14ac:dyDescent="0.2">
      <c r="A13437" s="12">
        <v>30012621</v>
      </c>
      <c r="B13437" s="13" t="s">
        <v>7319</v>
      </c>
      <c r="C13437" s="13" t="str">
        <f t="shared" si="338"/>
        <v>AFA OAAS Essentials 1500 80% CY ISL100 (30012621)</v>
      </c>
      <c r="D13437" s="116"/>
    </row>
    <row r="13438" spans="1:4" x14ac:dyDescent="0.2">
      <c r="A13438" s="12">
        <v>30012622</v>
      </c>
      <c r="B13438" s="13" t="s">
        <v>7320</v>
      </c>
      <c r="C13438" s="13" t="str">
        <f t="shared" si="338"/>
        <v>AFA OAAS Essentials 2500 80% CY ISL100 (30012622)</v>
      </c>
      <c r="D13438" s="116"/>
    </row>
    <row r="13439" spans="1:4" x14ac:dyDescent="0.2">
      <c r="A13439" s="12">
        <v>30012623</v>
      </c>
      <c r="B13439" s="13" t="s">
        <v>7321</v>
      </c>
      <c r="C13439" s="13" t="str">
        <f t="shared" si="338"/>
        <v>AFA OAAS Essentials 4000 80% CY ISL100 (30012623)</v>
      </c>
      <c r="D13439" s="116"/>
    </row>
    <row r="13440" spans="1:4" x14ac:dyDescent="0.2">
      <c r="A13440" s="12">
        <v>30012624</v>
      </c>
      <c r="B13440" s="13" t="s">
        <v>7322</v>
      </c>
      <c r="C13440" s="13" t="str">
        <f t="shared" si="338"/>
        <v>AFA OAAS Essentials 7350 80% CY ISL100 (30012624)</v>
      </c>
      <c r="D13440" s="116"/>
    </row>
    <row r="13441" spans="1:4" x14ac:dyDescent="0.2">
      <c r="A13441" s="12">
        <v>30012625</v>
      </c>
      <c r="B13441" s="13" t="s">
        <v>7323</v>
      </c>
      <c r="C13441" s="13" t="str">
        <f t="shared" si="338"/>
        <v>AFA OAAS Essentials 1000 50% CY ISL100 (30012625)</v>
      </c>
      <c r="D13441" s="116"/>
    </row>
    <row r="13442" spans="1:4" x14ac:dyDescent="0.2">
      <c r="A13442" s="12">
        <v>30012626</v>
      </c>
      <c r="B13442" s="13" t="s">
        <v>7324</v>
      </c>
      <c r="C13442" s="13" t="str">
        <f t="shared" ref="C13442:C13505" si="339">IF(A13442=0,"",B13442&amp;" ("&amp;A13442&amp;")")</f>
        <v>AFA OAAS Essentials 4500 50% CY ISL100 (30012626)</v>
      </c>
      <c r="D13442" s="116"/>
    </row>
    <row r="13443" spans="1:4" x14ac:dyDescent="0.2">
      <c r="A13443" s="12">
        <v>30012627</v>
      </c>
      <c r="B13443" s="13" t="s">
        <v>7325</v>
      </c>
      <c r="C13443" s="13" t="str">
        <f t="shared" si="339"/>
        <v>AFA OAAS Essentials 7000 50% CY ISL100 (30012627)</v>
      </c>
      <c r="D13443" s="116"/>
    </row>
    <row r="13444" spans="1:4" x14ac:dyDescent="0.2">
      <c r="A13444" s="12">
        <v>30012628</v>
      </c>
      <c r="B13444" s="13" t="s">
        <v>7326</v>
      </c>
      <c r="C13444" s="13" t="str">
        <f t="shared" si="339"/>
        <v>AFA OAAS Essentials 6750 100% IntRX CY ISL100 (30012628)</v>
      </c>
      <c r="D13444" s="116"/>
    </row>
    <row r="13445" spans="1:4" x14ac:dyDescent="0.2">
      <c r="A13445" s="12">
        <v>30012629</v>
      </c>
      <c r="B13445" s="13" t="s">
        <v>7327</v>
      </c>
      <c r="C13445" s="13" t="str">
        <f t="shared" si="339"/>
        <v>AFA OAAS Essentials 8150 100% IntRX CY ISL100 (30012629)</v>
      </c>
      <c r="D13445" s="116"/>
    </row>
    <row r="13446" spans="1:4" x14ac:dyDescent="0.2">
      <c r="A13446" s="12">
        <v>30012630</v>
      </c>
      <c r="B13446" s="13" t="s">
        <v>7328</v>
      </c>
      <c r="C13446" s="13" t="str">
        <f t="shared" si="339"/>
        <v>AFA OAAS Essentials 8700 100% IntRX CY ISL100 (30012630)</v>
      </c>
      <c r="D13446" s="116"/>
    </row>
    <row r="13447" spans="1:4" x14ac:dyDescent="0.2">
      <c r="A13447" s="12">
        <v>30012631</v>
      </c>
      <c r="B13447" s="13" t="s">
        <v>7329</v>
      </c>
      <c r="C13447" s="13" t="str">
        <f t="shared" si="339"/>
        <v>AFA OAAS Essentials 2500 HSA 100% CY ISL100 (30012631)</v>
      </c>
      <c r="D13447" s="116"/>
    </row>
    <row r="13448" spans="1:4" x14ac:dyDescent="0.2">
      <c r="A13448" s="12">
        <v>30012632</v>
      </c>
      <c r="B13448" s="13" t="s">
        <v>7330</v>
      </c>
      <c r="C13448" s="13" t="str">
        <f t="shared" si="339"/>
        <v>AFA OAAS Essentials 3500 HSA 80% E CY ISL100 (30012632)</v>
      </c>
      <c r="D13448" s="116"/>
    </row>
    <row r="13449" spans="1:4" x14ac:dyDescent="0.2">
      <c r="A13449" s="12">
        <v>30012633</v>
      </c>
      <c r="B13449" s="13" t="s">
        <v>7331</v>
      </c>
      <c r="C13449" s="13" t="str">
        <f t="shared" si="339"/>
        <v>AFA OAAS Essentials 5000 HSA 50% E CY ISL100 (30012633)</v>
      </c>
      <c r="D13449" s="116"/>
    </row>
    <row r="13450" spans="1:4" x14ac:dyDescent="0.2">
      <c r="A13450" s="12">
        <v>30012634</v>
      </c>
      <c r="B13450" s="13" t="s">
        <v>7332</v>
      </c>
      <c r="C13450" s="13" t="str">
        <f t="shared" si="339"/>
        <v>AFA OAAS Essentials 6900 HSA 100% E CY ISL100 (30012634)</v>
      </c>
      <c r="D13450" s="116"/>
    </row>
    <row r="13451" spans="1:4" x14ac:dyDescent="0.2">
      <c r="A13451" s="12">
        <v>30012635</v>
      </c>
      <c r="B13451" s="13" t="s">
        <v>7333</v>
      </c>
      <c r="C13451" s="13" t="str">
        <f t="shared" si="339"/>
        <v>AFA OAAS Value 8150 100% CY ISL100 (30012635)</v>
      </c>
      <c r="D13451" s="116"/>
    </row>
    <row r="13452" spans="1:4" x14ac:dyDescent="0.2">
      <c r="A13452" s="12">
        <v>30012636</v>
      </c>
      <c r="B13452" s="13" t="s">
        <v>7334</v>
      </c>
      <c r="C13452" s="13" t="str">
        <f t="shared" si="339"/>
        <v>AFA OAAS Value 8700 100% CY ISL100 (30012636)</v>
      </c>
      <c r="D13452" s="116"/>
    </row>
    <row r="13453" spans="1:4" x14ac:dyDescent="0.2">
      <c r="A13453" s="12">
        <v>30012637</v>
      </c>
      <c r="B13453" s="13" t="s">
        <v>7335</v>
      </c>
      <c r="C13453" s="13" t="str">
        <f t="shared" si="339"/>
        <v>AFA Indemnity 2000 70% CY ISL100 (30012637)</v>
      </c>
      <c r="D13453" s="116"/>
    </row>
    <row r="13454" spans="1:4" x14ac:dyDescent="0.2">
      <c r="A13454" s="12">
        <v>30012638</v>
      </c>
      <c r="B13454" s="13" t="s">
        <v>10275</v>
      </c>
      <c r="C13454" s="13" t="str">
        <f t="shared" si="339"/>
        <v>AFA CPOSII 100/50 $25 $500D CY V22 (30012638)</v>
      </c>
      <c r="D13454" s="116"/>
    </row>
    <row r="13455" spans="1:4" x14ac:dyDescent="0.2">
      <c r="A13455" s="12">
        <v>30012639</v>
      </c>
      <c r="B13455" s="13" t="s">
        <v>10276</v>
      </c>
      <c r="C13455" s="13" t="str">
        <f t="shared" si="339"/>
        <v>AFA CPOSII 100/50 $35 $2500D PY V22 (30012639)</v>
      </c>
      <c r="D13455" s="116"/>
    </row>
    <row r="13456" spans="1:4" x14ac:dyDescent="0.2">
      <c r="A13456" s="12">
        <v>30012640</v>
      </c>
      <c r="B13456" s="13" t="s">
        <v>10277</v>
      </c>
      <c r="C13456" s="13" t="str">
        <f t="shared" si="339"/>
        <v>AFA CPOSII 500 100/50 PY V22 (30012640)</v>
      </c>
      <c r="D13456" s="116"/>
    </row>
    <row r="13457" spans="1:4" x14ac:dyDescent="0.2">
      <c r="A13457" s="12">
        <v>30012641</v>
      </c>
      <c r="B13457" s="13" t="s">
        <v>10278</v>
      </c>
      <c r="C13457" s="13" t="str">
        <f t="shared" si="339"/>
        <v>AFA CPOSII 1000 100/50 PY V22 (30012641)</v>
      </c>
      <c r="D13457" s="116"/>
    </row>
    <row r="13458" spans="1:4" x14ac:dyDescent="0.2">
      <c r="A13458" s="12">
        <v>30012642</v>
      </c>
      <c r="B13458" s="13" t="s">
        <v>10279</v>
      </c>
      <c r="C13458" s="13" t="str">
        <f t="shared" si="339"/>
        <v>AFA CPOSII 1500 100/50 PY V22 (30012642)</v>
      </c>
      <c r="D13458" s="116"/>
    </row>
    <row r="13459" spans="1:4" x14ac:dyDescent="0.2">
      <c r="A13459" s="12">
        <v>30012643</v>
      </c>
      <c r="B13459" s="13" t="s">
        <v>10280</v>
      </c>
      <c r="C13459" s="13" t="str">
        <f t="shared" si="339"/>
        <v>AFA CPOSII 2000 100/50 PY V22 (30012643)</v>
      </c>
      <c r="D13459" s="116"/>
    </row>
    <row r="13460" spans="1:4" x14ac:dyDescent="0.2">
      <c r="A13460" s="12">
        <v>30012644</v>
      </c>
      <c r="B13460" s="13" t="s">
        <v>10281</v>
      </c>
      <c r="C13460" s="13" t="str">
        <f t="shared" si="339"/>
        <v>AFA CPOSII 2500 100/50 PY V22 (30012644)</v>
      </c>
      <c r="D13460" s="116"/>
    </row>
    <row r="13461" spans="1:4" x14ac:dyDescent="0.2">
      <c r="A13461" s="12">
        <v>30012645</v>
      </c>
      <c r="B13461" s="13" t="s">
        <v>10282</v>
      </c>
      <c r="C13461" s="13" t="str">
        <f t="shared" si="339"/>
        <v>AFA CPOSII 3000 100/50 PY V22 (30012645)</v>
      </c>
      <c r="D13461" s="116"/>
    </row>
    <row r="13462" spans="1:4" x14ac:dyDescent="0.2">
      <c r="A13462" s="12">
        <v>30012646</v>
      </c>
      <c r="B13462" s="13" t="s">
        <v>10283</v>
      </c>
      <c r="C13462" s="13" t="str">
        <f t="shared" si="339"/>
        <v>AFA CPOSII 4000 100/50 PY V22 (30012646)</v>
      </c>
      <c r="D13462" s="116"/>
    </row>
    <row r="13463" spans="1:4" x14ac:dyDescent="0.2">
      <c r="A13463" s="12">
        <v>30012647</v>
      </c>
      <c r="B13463" s="13" t="s">
        <v>10284</v>
      </c>
      <c r="C13463" s="13" t="str">
        <f t="shared" si="339"/>
        <v>AFA CPOSII 5000 100/50 PY V22 (30012647)</v>
      </c>
      <c r="D13463" s="116"/>
    </row>
    <row r="13464" spans="1:4" x14ac:dyDescent="0.2">
      <c r="A13464" s="12">
        <v>30012648</v>
      </c>
      <c r="B13464" s="13" t="s">
        <v>10285</v>
      </c>
      <c r="C13464" s="13" t="str">
        <f t="shared" si="339"/>
        <v>AFA CPOSII 6750 100/50 PY V22 (30012648)</v>
      </c>
      <c r="D13464" s="116"/>
    </row>
    <row r="13465" spans="1:4" x14ac:dyDescent="0.2">
      <c r="A13465" s="12">
        <v>30012649</v>
      </c>
      <c r="B13465" s="13" t="s">
        <v>10286</v>
      </c>
      <c r="C13465" s="13" t="str">
        <f t="shared" si="339"/>
        <v>AFA CPOSII 500 80/50 PY V22 (30012649)</v>
      </c>
      <c r="D13465" s="116"/>
    </row>
    <row r="13466" spans="1:4" x14ac:dyDescent="0.2">
      <c r="A13466" s="12">
        <v>30012650</v>
      </c>
      <c r="B13466" s="13" t="s">
        <v>10287</v>
      </c>
      <c r="C13466" s="13" t="str">
        <f t="shared" si="339"/>
        <v>AFA CPOSII 1000 80/50 PY V22 (30012650)</v>
      </c>
      <c r="D13466" s="116"/>
    </row>
    <row r="13467" spans="1:4" x14ac:dyDescent="0.2">
      <c r="A13467" s="12">
        <v>30012651</v>
      </c>
      <c r="B13467" s="13" t="s">
        <v>10288</v>
      </c>
      <c r="C13467" s="13" t="str">
        <f t="shared" si="339"/>
        <v>AFA CPOSII 1500 80/50 PY V22 (30012651)</v>
      </c>
      <c r="D13467" s="116"/>
    </row>
    <row r="13468" spans="1:4" x14ac:dyDescent="0.2">
      <c r="A13468" s="12">
        <v>30012652</v>
      </c>
      <c r="B13468" s="13" t="s">
        <v>10289</v>
      </c>
      <c r="C13468" s="13" t="str">
        <f t="shared" si="339"/>
        <v>AFA CPOSII 2000 80/50 PY V22 (30012652)</v>
      </c>
      <c r="D13468" s="116"/>
    </row>
    <row r="13469" spans="1:4" x14ac:dyDescent="0.2">
      <c r="A13469" s="12">
        <v>30012653</v>
      </c>
      <c r="B13469" s="13" t="s">
        <v>10290</v>
      </c>
      <c r="C13469" s="13" t="str">
        <f t="shared" si="339"/>
        <v>AFA CPOSII 2500 80/50 PY V22 (30012653)</v>
      </c>
      <c r="D13469" s="116"/>
    </row>
    <row r="13470" spans="1:4" x14ac:dyDescent="0.2">
      <c r="A13470" s="12">
        <v>30012654</v>
      </c>
      <c r="B13470" s="13" t="s">
        <v>10291</v>
      </c>
      <c r="C13470" s="13" t="str">
        <f t="shared" si="339"/>
        <v>AFA CPOSII 3500 80/50 PY V22 (30012654)</v>
      </c>
      <c r="D13470" s="116"/>
    </row>
    <row r="13471" spans="1:4" x14ac:dyDescent="0.2">
      <c r="A13471" s="12">
        <v>30012655</v>
      </c>
      <c r="B13471" s="13" t="s">
        <v>10292</v>
      </c>
      <c r="C13471" s="13" t="str">
        <f t="shared" si="339"/>
        <v>AFA CPOSII 5000 80/50 PY V22 (30012655)</v>
      </c>
      <c r="D13471" s="116"/>
    </row>
    <row r="13472" spans="1:4" x14ac:dyDescent="0.2">
      <c r="A13472" s="12">
        <v>30012656</v>
      </c>
      <c r="B13472" s="13" t="s">
        <v>10293</v>
      </c>
      <c r="C13472" s="13" t="str">
        <f t="shared" si="339"/>
        <v>AFA CPOSII 6750 80/50 PY V22 (30012656)</v>
      </c>
      <c r="D13472" s="116"/>
    </row>
    <row r="13473" spans="1:4" x14ac:dyDescent="0.2">
      <c r="A13473" s="12">
        <v>30012657</v>
      </c>
      <c r="B13473" s="13" t="s">
        <v>10294</v>
      </c>
      <c r="C13473" s="13" t="str">
        <f t="shared" si="339"/>
        <v>AFA CPOSII 7350 80/50 PY V22 (30012657)</v>
      </c>
      <c r="D13473" s="116"/>
    </row>
    <row r="13474" spans="1:4" x14ac:dyDescent="0.2">
      <c r="A13474" s="12">
        <v>30012658</v>
      </c>
      <c r="B13474" s="13" t="s">
        <v>10295</v>
      </c>
      <c r="C13474" s="13" t="str">
        <f t="shared" si="339"/>
        <v>AFA CPOSII 2750 70/50 PY V22 (30012658)</v>
      </c>
      <c r="D13474" s="116"/>
    </row>
    <row r="13475" spans="1:4" x14ac:dyDescent="0.2">
      <c r="A13475" s="12">
        <v>30012659</v>
      </c>
      <c r="B13475" s="13" t="s">
        <v>10296</v>
      </c>
      <c r="C13475" s="13" t="str">
        <f t="shared" si="339"/>
        <v>AFA CPOSII 4000 70/50 PY V22 (30012659)</v>
      </c>
      <c r="D13475" s="116"/>
    </row>
    <row r="13476" spans="1:4" x14ac:dyDescent="0.2">
      <c r="A13476" s="12">
        <v>30012660</v>
      </c>
      <c r="B13476" s="13" t="s">
        <v>10297</v>
      </c>
      <c r="C13476" s="13" t="str">
        <f t="shared" si="339"/>
        <v>AFA CPOSII 2750 50/50 PY V22 (30012660)</v>
      </c>
      <c r="D13476" s="116"/>
    </row>
    <row r="13477" spans="1:4" x14ac:dyDescent="0.2">
      <c r="A13477" s="12">
        <v>30012661</v>
      </c>
      <c r="B13477" s="13" t="s">
        <v>10298</v>
      </c>
      <c r="C13477" s="13" t="str">
        <f t="shared" si="339"/>
        <v>AFA CPOSII 4500 50/50 PY V22 (30012661)</v>
      </c>
      <c r="D13477" s="116"/>
    </row>
    <row r="13478" spans="1:4" x14ac:dyDescent="0.2">
      <c r="A13478" s="12">
        <v>30012662</v>
      </c>
      <c r="B13478" s="13" t="s">
        <v>10299</v>
      </c>
      <c r="C13478" s="13" t="str">
        <f t="shared" si="339"/>
        <v>AFA CPOSII 2500 100/50 IntRX PY V22 (30012662)</v>
      </c>
      <c r="D13478" s="116"/>
    </row>
    <row r="13479" spans="1:4" x14ac:dyDescent="0.2">
      <c r="A13479" s="12">
        <v>30012663</v>
      </c>
      <c r="B13479" s="13" t="s">
        <v>10300</v>
      </c>
      <c r="C13479" s="13" t="str">
        <f t="shared" si="339"/>
        <v>AFA CPOSII 3500 100/50 IntRX PY V22 (30012663)</v>
      </c>
      <c r="D13479" s="116"/>
    </row>
    <row r="13480" spans="1:4" x14ac:dyDescent="0.2">
      <c r="A13480" s="12">
        <v>30012664</v>
      </c>
      <c r="B13480" s="13" t="s">
        <v>10301</v>
      </c>
      <c r="C13480" s="13" t="str">
        <f t="shared" si="339"/>
        <v>AFA CPOSII 5000 100/50 IntRX PY V22 (30012664)</v>
      </c>
      <c r="D13480" s="116"/>
    </row>
    <row r="13481" spans="1:4" x14ac:dyDescent="0.2">
      <c r="A13481" s="12">
        <v>30012665</v>
      </c>
      <c r="B13481" s="13" t="s">
        <v>10302</v>
      </c>
      <c r="C13481" s="13" t="str">
        <f t="shared" si="339"/>
        <v>AFA CPOSII 6250 100/50 IntRX PY V22 (30012665)</v>
      </c>
      <c r="D13481" s="116"/>
    </row>
    <row r="13482" spans="1:4" x14ac:dyDescent="0.2">
      <c r="A13482" s="12">
        <v>30012666</v>
      </c>
      <c r="B13482" s="13" t="s">
        <v>10303</v>
      </c>
      <c r="C13482" s="13" t="str">
        <f t="shared" si="339"/>
        <v>AFA CPOSII 6750 100/50 IntRX PY V22 (30012666)</v>
      </c>
      <c r="D13482" s="116"/>
    </row>
    <row r="13483" spans="1:4" x14ac:dyDescent="0.2">
      <c r="A13483" s="12">
        <v>30012667</v>
      </c>
      <c r="B13483" s="13" t="s">
        <v>10304</v>
      </c>
      <c r="C13483" s="13" t="str">
        <f t="shared" si="339"/>
        <v>AFA CPOSII 7350 100/50 IntRX PY V22 (30012667)</v>
      </c>
      <c r="D13483" s="116"/>
    </row>
    <row r="13484" spans="1:4" x14ac:dyDescent="0.2">
      <c r="A13484" s="12">
        <v>30012668</v>
      </c>
      <c r="B13484" s="13" t="s">
        <v>10305</v>
      </c>
      <c r="C13484" s="13" t="str">
        <f t="shared" si="339"/>
        <v>AFA CPOSII 2750 80/50 IntRX DC PY V22 (30012668)</v>
      </c>
      <c r="D13484" s="116"/>
    </row>
    <row r="13485" spans="1:4" x14ac:dyDescent="0.2">
      <c r="A13485" s="12">
        <v>30012669</v>
      </c>
      <c r="B13485" s="13" t="s">
        <v>10306</v>
      </c>
      <c r="C13485" s="13" t="str">
        <f t="shared" si="339"/>
        <v>AFA CPOSII 4000 80/50 IntRX DC PY V22 (30012669)</v>
      </c>
      <c r="D13485" s="116"/>
    </row>
    <row r="13486" spans="1:4" x14ac:dyDescent="0.2">
      <c r="A13486" s="12">
        <v>30012670</v>
      </c>
      <c r="B13486" s="13" t="s">
        <v>10307</v>
      </c>
      <c r="C13486" s="13" t="str">
        <f t="shared" si="339"/>
        <v>AFA CPOSII 5500 80/50 IntRX DC PY V22 (30012670)</v>
      </c>
      <c r="D13486" s="116"/>
    </row>
    <row r="13487" spans="1:4" x14ac:dyDescent="0.2">
      <c r="A13487" s="12">
        <v>30012671</v>
      </c>
      <c r="B13487" s="13" t="s">
        <v>10308</v>
      </c>
      <c r="C13487" s="13" t="str">
        <f t="shared" si="339"/>
        <v>AFA CPOSII 6500 70/50 IntRX DC PY V22 (30012671)</v>
      </c>
      <c r="D13487" s="116"/>
    </row>
    <row r="13488" spans="1:4" x14ac:dyDescent="0.2">
      <c r="A13488" s="12">
        <v>30012672</v>
      </c>
      <c r="B13488" s="13" t="s">
        <v>10309</v>
      </c>
      <c r="C13488" s="13" t="str">
        <f t="shared" si="339"/>
        <v>AFA CPOSII 7250 70/50 IntRX DC PY V22 (30012672)</v>
      </c>
      <c r="D13488" s="116"/>
    </row>
    <row r="13489" spans="1:4" x14ac:dyDescent="0.2">
      <c r="A13489" s="12">
        <v>30012673</v>
      </c>
      <c r="B13489" s="13" t="s">
        <v>10310</v>
      </c>
      <c r="C13489" s="13" t="str">
        <f t="shared" si="339"/>
        <v>AFA CPOSII 1600 HSA 100/50 PY V22 (30012673)</v>
      </c>
      <c r="D13489" s="116"/>
    </row>
    <row r="13490" spans="1:4" x14ac:dyDescent="0.2">
      <c r="A13490" s="12">
        <v>30012674</v>
      </c>
      <c r="B13490" s="13" t="s">
        <v>10311</v>
      </c>
      <c r="C13490" s="13" t="str">
        <f t="shared" si="339"/>
        <v>AFA CPOSII 2250 HSA 100/50 PY V22 (30012674)</v>
      </c>
      <c r="D13490" s="116"/>
    </row>
    <row r="13491" spans="1:4" x14ac:dyDescent="0.2">
      <c r="A13491" s="12">
        <v>30012675</v>
      </c>
      <c r="B13491" s="13" t="s">
        <v>10312</v>
      </c>
      <c r="C13491" s="13" t="str">
        <f t="shared" si="339"/>
        <v>AFA CPOSII 2750 HSA 100/50 PY V22 (30012675)</v>
      </c>
      <c r="D13491" s="116"/>
    </row>
    <row r="13492" spans="1:4" x14ac:dyDescent="0.2">
      <c r="A13492" s="12">
        <v>30012676</v>
      </c>
      <c r="B13492" s="13" t="s">
        <v>10313</v>
      </c>
      <c r="C13492" s="13" t="str">
        <f t="shared" si="339"/>
        <v>AFA CPOSII 4000 HSA 100/50 E PY V22 (30012676)</v>
      </c>
      <c r="D13492" s="116"/>
    </row>
    <row r="13493" spans="1:4" x14ac:dyDescent="0.2">
      <c r="A13493" s="12">
        <v>30012677</v>
      </c>
      <c r="B13493" s="13" t="s">
        <v>10314</v>
      </c>
      <c r="C13493" s="13" t="str">
        <f t="shared" si="339"/>
        <v>AFA CPOSII 5000 HSA 100/50 E PY V22 (30012677)</v>
      </c>
      <c r="D13493" s="116"/>
    </row>
    <row r="13494" spans="1:4" x14ac:dyDescent="0.2">
      <c r="A13494" s="12">
        <v>30012678</v>
      </c>
      <c r="B13494" s="13" t="s">
        <v>10315</v>
      </c>
      <c r="C13494" s="13" t="str">
        <f t="shared" si="339"/>
        <v>AFA CPOSII 6250 HSA 100/50 E PY V22 (30012678)</v>
      </c>
      <c r="D13494" s="116"/>
    </row>
    <row r="13495" spans="1:4" x14ac:dyDescent="0.2">
      <c r="A13495" s="12">
        <v>30012679</v>
      </c>
      <c r="B13495" s="13" t="s">
        <v>10316</v>
      </c>
      <c r="C13495" s="13" t="str">
        <f t="shared" si="339"/>
        <v>AFA CPOSII 2250 HSA 80/50 PY V22 (30012679)</v>
      </c>
      <c r="D13495" s="116"/>
    </row>
    <row r="13496" spans="1:4" x14ac:dyDescent="0.2">
      <c r="A13496" s="12">
        <v>30012680</v>
      </c>
      <c r="B13496" s="13" t="s">
        <v>10317</v>
      </c>
      <c r="C13496" s="13" t="str">
        <f t="shared" si="339"/>
        <v>AFA CPOSII 3000 HSA 80/50 E PY V22 (30012680)</v>
      </c>
      <c r="D13496" s="116"/>
    </row>
    <row r="13497" spans="1:4" x14ac:dyDescent="0.2">
      <c r="A13497" s="12">
        <v>30012681</v>
      </c>
      <c r="B13497" s="13" t="s">
        <v>10318</v>
      </c>
      <c r="C13497" s="13" t="str">
        <f t="shared" si="339"/>
        <v>AFA CPOSII 3750 HSA 80/50 E PY V22 (30012681)</v>
      </c>
      <c r="D13497" s="116"/>
    </row>
    <row r="13498" spans="1:4" x14ac:dyDescent="0.2">
      <c r="A13498" s="12">
        <v>30012682</v>
      </c>
      <c r="B13498" s="13" t="s">
        <v>10319</v>
      </c>
      <c r="C13498" s="13" t="str">
        <f t="shared" si="339"/>
        <v>AFA CPOSII 5500 HSA 80/50 E PY V22 (30012682)</v>
      </c>
      <c r="D13498" s="116"/>
    </row>
    <row r="13499" spans="1:4" x14ac:dyDescent="0.2">
      <c r="A13499" s="12">
        <v>30012683</v>
      </c>
      <c r="B13499" s="13" t="s">
        <v>10320</v>
      </c>
      <c r="C13499" s="13" t="str">
        <f t="shared" si="339"/>
        <v>AFA CPOSII 5750 HSA 70/50 E PY V22 (30012683)</v>
      </c>
      <c r="D13499" s="116"/>
    </row>
    <row r="13500" spans="1:4" x14ac:dyDescent="0.2">
      <c r="A13500" s="12">
        <v>30012684</v>
      </c>
      <c r="B13500" s="13" t="s">
        <v>10321</v>
      </c>
      <c r="C13500" s="13" t="str">
        <f t="shared" si="339"/>
        <v>AFA CPOSII 6250 HSA 70/50 E PY V22 (30012684)</v>
      </c>
      <c r="D13500" s="116"/>
    </row>
    <row r="13501" spans="1:4" x14ac:dyDescent="0.2">
      <c r="A13501" s="12">
        <v>30012685</v>
      </c>
      <c r="B13501" s="13" t="s">
        <v>10322</v>
      </c>
      <c r="C13501" s="13" t="str">
        <f t="shared" si="339"/>
        <v>AFA CPOSII 3000 HSA 50/50 E PY V22 (30012685)</v>
      </c>
      <c r="D13501" s="116"/>
    </row>
    <row r="13502" spans="1:4" x14ac:dyDescent="0.2">
      <c r="A13502" s="12">
        <v>30012686</v>
      </c>
      <c r="B13502" s="13" t="s">
        <v>10323</v>
      </c>
      <c r="C13502" s="13" t="str">
        <f t="shared" si="339"/>
        <v>AFA CPOSII 100/50 $25 $500D PY V22 (30012686)</v>
      </c>
      <c r="D13502" s="116"/>
    </row>
    <row r="13503" spans="1:4" x14ac:dyDescent="0.2">
      <c r="A13503" s="12">
        <v>30012687</v>
      </c>
      <c r="B13503" s="13" t="s">
        <v>10324</v>
      </c>
      <c r="C13503" s="13" t="str">
        <f t="shared" si="339"/>
        <v>AFA CPOSII 100/50 $35 $2500D $0LXR PY V22 (30012687)</v>
      </c>
      <c r="D13503" s="116"/>
    </row>
    <row r="13504" spans="1:4" x14ac:dyDescent="0.2">
      <c r="A13504" s="12">
        <v>30012688</v>
      </c>
      <c r="B13504" s="13" t="s">
        <v>10325</v>
      </c>
      <c r="C13504" s="13" t="str">
        <f t="shared" si="339"/>
        <v>AFA CPOSII 500 100/50 $0LXR PY V22 (30012688)</v>
      </c>
      <c r="D13504" s="116"/>
    </row>
    <row r="13505" spans="1:4" x14ac:dyDescent="0.2">
      <c r="A13505" s="12">
        <v>30012689</v>
      </c>
      <c r="B13505" s="13" t="s">
        <v>10326</v>
      </c>
      <c r="C13505" s="13" t="str">
        <f t="shared" si="339"/>
        <v>AFA CPOSII 1000 100/50 $0LXR PY V22 (30012689)</v>
      </c>
      <c r="D13505" s="116"/>
    </row>
    <row r="13506" spans="1:4" x14ac:dyDescent="0.2">
      <c r="A13506" s="12">
        <v>30012690</v>
      </c>
      <c r="B13506" s="13" t="s">
        <v>10327</v>
      </c>
      <c r="C13506" s="13" t="str">
        <f t="shared" ref="C13506:C13569" si="340">IF(A13506=0,"",B13506&amp;" ("&amp;A13506&amp;")")</f>
        <v>AFA CPOSII 1500 100/50 $0LXR PY V22 (30012690)</v>
      </c>
      <c r="D13506" s="116"/>
    </row>
    <row r="13507" spans="1:4" x14ac:dyDescent="0.2">
      <c r="A13507" s="12">
        <v>30012691</v>
      </c>
      <c r="B13507" s="13" t="s">
        <v>10328</v>
      </c>
      <c r="C13507" s="13" t="str">
        <f t="shared" si="340"/>
        <v>AFA CPOSII 2000 100/50 $0LXR PY V22 (30012691)</v>
      </c>
      <c r="D13507" s="116"/>
    </row>
    <row r="13508" spans="1:4" x14ac:dyDescent="0.2">
      <c r="A13508" s="12">
        <v>30012692</v>
      </c>
      <c r="B13508" s="13" t="s">
        <v>10329</v>
      </c>
      <c r="C13508" s="13" t="str">
        <f t="shared" si="340"/>
        <v>AFA CPOSII 2500 100/50 $0LXR PY V22 (30012692)</v>
      </c>
      <c r="D13508" s="116"/>
    </row>
    <row r="13509" spans="1:4" x14ac:dyDescent="0.2">
      <c r="A13509" s="12">
        <v>30012693</v>
      </c>
      <c r="B13509" s="13" t="s">
        <v>10330</v>
      </c>
      <c r="C13509" s="13" t="str">
        <f t="shared" si="340"/>
        <v>AFA CPOSII 500 80/50 $0LXR PY V22 (30012693)</v>
      </c>
      <c r="D13509" s="116"/>
    </row>
    <row r="13510" spans="1:4" x14ac:dyDescent="0.2">
      <c r="A13510" s="12">
        <v>30012694</v>
      </c>
      <c r="B13510" s="13" t="s">
        <v>10331</v>
      </c>
      <c r="C13510" s="13" t="str">
        <f t="shared" si="340"/>
        <v>AFA CPOSII 1000 80/50 $0LXR PY V22 (30012694)</v>
      </c>
      <c r="D13510" s="116"/>
    </row>
    <row r="13511" spans="1:4" x14ac:dyDescent="0.2">
      <c r="A13511" s="12">
        <v>30012695</v>
      </c>
      <c r="B13511" s="13" t="s">
        <v>10332</v>
      </c>
      <c r="C13511" s="13" t="str">
        <f t="shared" si="340"/>
        <v>AFA CPOSII 1500 80/50 $0LXR PY V22 (30012695)</v>
      </c>
      <c r="D13511" s="116"/>
    </row>
    <row r="13512" spans="1:4" x14ac:dyDescent="0.2">
      <c r="A13512" s="12">
        <v>30012696</v>
      </c>
      <c r="B13512" s="13" t="s">
        <v>10333</v>
      </c>
      <c r="C13512" s="13" t="str">
        <f t="shared" si="340"/>
        <v>AFA CPOSII 2000 80/50 $0LXR PY V22 (30012696)</v>
      </c>
      <c r="D13512" s="116"/>
    </row>
    <row r="13513" spans="1:4" x14ac:dyDescent="0.2">
      <c r="A13513" s="12">
        <v>30012697</v>
      </c>
      <c r="B13513" s="13" t="s">
        <v>10334</v>
      </c>
      <c r="C13513" s="13" t="str">
        <f t="shared" si="340"/>
        <v>AFA CPOSII 2500 80/50 $0LXR PY V22 (30012697)</v>
      </c>
      <c r="D13513" s="116"/>
    </row>
    <row r="13514" spans="1:4" x14ac:dyDescent="0.2">
      <c r="A13514" s="12">
        <v>30012698</v>
      </c>
      <c r="B13514" s="13" t="s">
        <v>10335</v>
      </c>
      <c r="C13514" s="13" t="str">
        <f t="shared" si="340"/>
        <v>AFA OAAS Essentials 100% $25 $1000D PY V22 (30012698)</v>
      </c>
      <c r="D13514" s="116"/>
    </row>
    <row r="13515" spans="1:4" x14ac:dyDescent="0.2">
      <c r="A13515" s="12">
        <v>30012699</v>
      </c>
      <c r="B13515" s="13" t="s">
        <v>10336</v>
      </c>
      <c r="C13515" s="13" t="str">
        <f t="shared" si="340"/>
        <v>AFA OAAS Essentials 100% $30 $1500D PY V22 (30012699)</v>
      </c>
      <c r="D13515" s="116"/>
    </row>
    <row r="13516" spans="1:4" x14ac:dyDescent="0.2">
      <c r="A13516" s="12">
        <v>30012700</v>
      </c>
      <c r="B13516" s="13" t="s">
        <v>10337</v>
      </c>
      <c r="C13516" s="13" t="str">
        <f t="shared" si="340"/>
        <v>AFA OAAS Essentials 500 100% PY V22 (30012700)</v>
      </c>
      <c r="D13516" s="116"/>
    </row>
    <row r="13517" spans="1:4" x14ac:dyDescent="0.2">
      <c r="A13517" s="12">
        <v>30012701</v>
      </c>
      <c r="B13517" s="13" t="s">
        <v>10338</v>
      </c>
      <c r="C13517" s="13" t="str">
        <f t="shared" si="340"/>
        <v>AFA OAAS Essentials 1000 100% PY V22 (30012701)</v>
      </c>
      <c r="D13517" s="116"/>
    </row>
    <row r="13518" spans="1:4" x14ac:dyDescent="0.2">
      <c r="A13518" s="12">
        <v>30012702</v>
      </c>
      <c r="B13518" s="13" t="s">
        <v>10339</v>
      </c>
      <c r="C13518" s="13" t="str">
        <f t="shared" si="340"/>
        <v>AFA OAAS Essentials 1500 100% PY V22 (30012702)</v>
      </c>
      <c r="D13518" s="116"/>
    </row>
    <row r="13519" spans="1:4" x14ac:dyDescent="0.2">
      <c r="A13519" s="12">
        <v>30012703</v>
      </c>
      <c r="B13519" s="13" t="s">
        <v>10340</v>
      </c>
      <c r="C13519" s="13" t="str">
        <f t="shared" si="340"/>
        <v>AFA OAAS Essentials 3000 100% PY V22 (30012703)</v>
      </c>
      <c r="D13519" s="116"/>
    </row>
    <row r="13520" spans="1:4" x14ac:dyDescent="0.2">
      <c r="A13520" s="12">
        <v>30012704</v>
      </c>
      <c r="B13520" s="13" t="s">
        <v>10341</v>
      </c>
      <c r="C13520" s="13" t="str">
        <f t="shared" si="340"/>
        <v>AFA OAAS Essentials 5000 100% PY V22 (30012704)</v>
      </c>
      <c r="D13520" s="116"/>
    </row>
    <row r="13521" spans="1:4" x14ac:dyDescent="0.2">
      <c r="A13521" s="12">
        <v>30012705</v>
      </c>
      <c r="B13521" s="13" t="s">
        <v>10342</v>
      </c>
      <c r="C13521" s="13" t="str">
        <f t="shared" si="340"/>
        <v>AFA OAAS Essentials 6000 100% PY V22 (30012705)</v>
      </c>
      <c r="D13521" s="116"/>
    </row>
    <row r="13522" spans="1:4" x14ac:dyDescent="0.2">
      <c r="A13522" s="12">
        <v>30012706</v>
      </c>
      <c r="B13522" s="13" t="s">
        <v>10343</v>
      </c>
      <c r="C13522" s="13" t="str">
        <f t="shared" si="340"/>
        <v>AFA OAAS Essentials 7000 100% PY V22 (30012706)</v>
      </c>
      <c r="D13522" s="116"/>
    </row>
    <row r="13523" spans="1:4" x14ac:dyDescent="0.2">
      <c r="A13523" s="12">
        <v>30012707</v>
      </c>
      <c r="B13523" s="13" t="s">
        <v>10344</v>
      </c>
      <c r="C13523" s="13" t="str">
        <f t="shared" si="340"/>
        <v>AFA OAAS Essentials 1000 80% PY V22 (30012707)</v>
      </c>
      <c r="D13523" s="116"/>
    </row>
    <row r="13524" spans="1:4" x14ac:dyDescent="0.2">
      <c r="A13524" s="12">
        <v>30012708</v>
      </c>
      <c r="B13524" s="13" t="s">
        <v>10345</v>
      </c>
      <c r="C13524" s="13" t="str">
        <f t="shared" si="340"/>
        <v>AFA OAAS Essentials 1500 80% PY V22 (30012708)</v>
      </c>
      <c r="D13524" s="116"/>
    </row>
    <row r="13525" spans="1:4" x14ac:dyDescent="0.2">
      <c r="A13525" s="12">
        <v>30012709</v>
      </c>
      <c r="B13525" s="13" t="s">
        <v>10346</v>
      </c>
      <c r="C13525" s="13" t="str">
        <f t="shared" si="340"/>
        <v>AFA OAAS Essentials 2500 80% PY V22 (30012709)</v>
      </c>
      <c r="D13525" s="116"/>
    </row>
    <row r="13526" spans="1:4" x14ac:dyDescent="0.2">
      <c r="A13526" s="12">
        <v>30012710</v>
      </c>
      <c r="B13526" s="13" t="s">
        <v>10347</v>
      </c>
      <c r="C13526" s="13" t="str">
        <f t="shared" si="340"/>
        <v>AFA OAAS Essentials 4000 80% PY V22 (30012710)</v>
      </c>
      <c r="D13526" s="116"/>
    </row>
    <row r="13527" spans="1:4" x14ac:dyDescent="0.2">
      <c r="A13527" s="12">
        <v>30012711</v>
      </c>
      <c r="B13527" s="13" t="s">
        <v>10348</v>
      </c>
      <c r="C13527" s="13" t="str">
        <f t="shared" si="340"/>
        <v>AFA OAAS Essentials 7350 80% PY V22 (30012711)</v>
      </c>
      <c r="D13527" s="116"/>
    </row>
    <row r="13528" spans="1:4" x14ac:dyDescent="0.2">
      <c r="A13528" s="12">
        <v>30012712</v>
      </c>
      <c r="B13528" s="13" t="s">
        <v>10349</v>
      </c>
      <c r="C13528" s="13" t="str">
        <f t="shared" si="340"/>
        <v>AFA OAAS Essentials 1000 50% PY V22 (30012712)</v>
      </c>
      <c r="D13528" s="116"/>
    </row>
    <row r="13529" spans="1:4" x14ac:dyDescent="0.2">
      <c r="A13529" s="12">
        <v>30012713</v>
      </c>
      <c r="B13529" s="13" t="s">
        <v>10350</v>
      </c>
      <c r="C13529" s="13" t="str">
        <f t="shared" si="340"/>
        <v>AFA OAAS Essentials 4500 50% PY V22 (30012713)</v>
      </c>
      <c r="D13529" s="116"/>
    </row>
    <row r="13530" spans="1:4" x14ac:dyDescent="0.2">
      <c r="A13530" s="12">
        <v>30012714</v>
      </c>
      <c r="B13530" s="13" t="s">
        <v>10351</v>
      </c>
      <c r="C13530" s="13" t="str">
        <f t="shared" si="340"/>
        <v>AFA OAAS Essentials 7000 50% PY V22 (30012714)</v>
      </c>
      <c r="D13530" s="116"/>
    </row>
    <row r="13531" spans="1:4" x14ac:dyDescent="0.2">
      <c r="A13531" s="12">
        <v>30012715</v>
      </c>
      <c r="B13531" s="13" t="s">
        <v>10352</v>
      </c>
      <c r="C13531" s="13" t="str">
        <f t="shared" si="340"/>
        <v>AFA OAAS Essentials 6750 100% IntRX PY V22 (30012715)</v>
      </c>
      <c r="D13531" s="116"/>
    </row>
    <row r="13532" spans="1:4" x14ac:dyDescent="0.2">
      <c r="A13532" s="12">
        <v>30012716</v>
      </c>
      <c r="B13532" s="13" t="s">
        <v>10353</v>
      </c>
      <c r="C13532" s="13" t="str">
        <f t="shared" si="340"/>
        <v>AFA OAAS Essentials 8150 100% IntRX PY V22 (30012716)</v>
      </c>
      <c r="D13532" s="116"/>
    </row>
    <row r="13533" spans="1:4" x14ac:dyDescent="0.2">
      <c r="A13533" s="12">
        <v>30012717</v>
      </c>
      <c r="B13533" s="13" t="s">
        <v>10354</v>
      </c>
      <c r="C13533" s="13" t="str">
        <f t="shared" si="340"/>
        <v>AFA OAAS Essentials 8700 100% IntRX PY V22 (30012717)</v>
      </c>
      <c r="D13533" s="116"/>
    </row>
    <row r="13534" spans="1:4" x14ac:dyDescent="0.2">
      <c r="A13534" s="12">
        <v>30012718</v>
      </c>
      <c r="B13534" s="13" t="s">
        <v>10355</v>
      </c>
      <c r="C13534" s="13" t="str">
        <f t="shared" si="340"/>
        <v>AFA OAAS Essentials 2500 HSA 100% PY V22 (30012718)</v>
      </c>
      <c r="D13534" s="116"/>
    </row>
    <row r="13535" spans="1:4" x14ac:dyDescent="0.2">
      <c r="A13535" s="12">
        <v>30012719</v>
      </c>
      <c r="B13535" s="13" t="s">
        <v>10356</v>
      </c>
      <c r="C13535" s="13" t="str">
        <f t="shared" si="340"/>
        <v>AFA OAAS Essentials 3500 HSA 80% E PY V22 (30012719)</v>
      </c>
      <c r="D13535" s="116"/>
    </row>
    <row r="13536" spans="1:4" x14ac:dyDescent="0.2">
      <c r="A13536" s="12">
        <v>30012720</v>
      </c>
      <c r="B13536" s="13" t="s">
        <v>10357</v>
      </c>
      <c r="C13536" s="13" t="str">
        <f t="shared" si="340"/>
        <v>AFA OAAS Essentials 5000 HSA 50% E PY V22 (30012720)</v>
      </c>
      <c r="D13536" s="116"/>
    </row>
    <row r="13537" spans="1:4" x14ac:dyDescent="0.2">
      <c r="A13537" s="12">
        <v>30012721</v>
      </c>
      <c r="B13537" s="13" t="s">
        <v>10358</v>
      </c>
      <c r="C13537" s="13" t="str">
        <f t="shared" si="340"/>
        <v>AFA OAAS Essentials 6900 HSA 100% E PY V22 (30012721)</v>
      </c>
      <c r="D13537" s="116"/>
    </row>
    <row r="13538" spans="1:4" x14ac:dyDescent="0.2">
      <c r="A13538" s="12">
        <v>30012722</v>
      </c>
      <c r="B13538" s="13" t="s">
        <v>10359</v>
      </c>
      <c r="C13538" s="13" t="str">
        <f t="shared" si="340"/>
        <v>AFA OAAS Value 8150 100% PY V22 (30012722)</v>
      </c>
      <c r="D13538" s="116"/>
    </row>
    <row r="13539" spans="1:4" x14ac:dyDescent="0.2">
      <c r="A13539" s="12">
        <v>30012723</v>
      </c>
      <c r="B13539" s="13" t="s">
        <v>10360</v>
      </c>
      <c r="C13539" s="13" t="str">
        <f t="shared" si="340"/>
        <v>AFA OAAS Value 8700 100% PY V22 (30012723)</v>
      </c>
      <c r="D13539" s="116"/>
    </row>
    <row r="13540" spans="1:4" x14ac:dyDescent="0.2">
      <c r="A13540" s="12">
        <v>30012724</v>
      </c>
      <c r="B13540" s="13" t="s">
        <v>10361</v>
      </c>
      <c r="C13540" s="13" t="str">
        <f t="shared" si="340"/>
        <v>AFA Indemnity 2000 70% PY 22 (30012724)</v>
      </c>
      <c r="D13540" s="116"/>
    </row>
    <row r="13541" spans="1:4" x14ac:dyDescent="0.2">
      <c r="A13541" s="12">
        <v>30012725</v>
      </c>
      <c r="B13541" s="13" t="s">
        <v>10362</v>
      </c>
      <c r="C13541" s="13" t="str">
        <f t="shared" si="340"/>
        <v>AFA CPOSII 100/50 $35 $2500D CY V22 (30012725)</v>
      </c>
      <c r="D13541" s="116"/>
    </row>
    <row r="13542" spans="1:4" x14ac:dyDescent="0.2">
      <c r="A13542" s="12">
        <v>30012726</v>
      </c>
      <c r="B13542" s="13" t="s">
        <v>10363</v>
      </c>
      <c r="C13542" s="13" t="str">
        <f t="shared" si="340"/>
        <v>AFA CPOSII 500 100/50 CY V22 (30012726)</v>
      </c>
      <c r="D13542" s="116"/>
    </row>
    <row r="13543" spans="1:4" x14ac:dyDescent="0.2">
      <c r="A13543" s="12">
        <v>30012727</v>
      </c>
      <c r="B13543" s="13" t="s">
        <v>10364</v>
      </c>
      <c r="C13543" s="13" t="str">
        <f t="shared" si="340"/>
        <v>AFA CPOSII 1000 100/50 CY V22 (30012727)</v>
      </c>
      <c r="D13543" s="116"/>
    </row>
    <row r="13544" spans="1:4" x14ac:dyDescent="0.2">
      <c r="A13544" s="12">
        <v>30012728</v>
      </c>
      <c r="B13544" s="13" t="s">
        <v>10365</v>
      </c>
      <c r="C13544" s="13" t="str">
        <f t="shared" si="340"/>
        <v>AFA CPOSII 1500 100/50 CY V22 (30012728)</v>
      </c>
      <c r="D13544" s="116"/>
    </row>
    <row r="13545" spans="1:4" x14ac:dyDescent="0.2">
      <c r="A13545" s="12">
        <v>30012729</v>
      </c>
      <c r="B13545" s="13" t="s">
        <v>10366</v>
      </c>
      <c r="C13545" s="13" t="str">
        <f t="shared" si="340"/>
        <v>AFA CPOSII 2000 100/50 CY V22 (30012729)</v>
      </c>
      <c r="D13545" s="116"/>
    </row>
    <row r="13546" spans="1:4" x14ac:dyDescent="0.2">
      <c r="A13546" s="12">
        <v>30012730</v>
      </c>
      <c r="B13546" s="13" t="s">
        <v>10367</v>
      </c>
      <c r="C13546" s="13" t="str">
        <f t="shared" si="340"/>
        <v>AFA CPOSII 2500 100/50 CY V22 (30012730)</v>
      </c>
      <c r="D13546" s="116"/>
    </row>
    <row r="13547" spans="1:4" x14ac:dyDescent="0.2">
      <c r="A13547" s="12">
        <v>30012731</v>
      </c>
      <c r="B13547" s="13" t="s">
        <v>10368</v>
      </c>
      <c r="C13547" s="13" t="str">
        <f t="shared" si="340"/>
        <v>AFA CPOSII 3000 100/50 CY V22 (30012731)</v>
      </c>
      <c r="D13547" s="116"/>
    </row>
    <row r="13548" spans="1:4" x14ac:dyDescent="0.2">
      <c r="A13548" s="12">
        <v>30012732</v>
      </c>
      <c r="B13548" s="13" t="s">
        <v>10369</v>
      </c>
      <c r="C13548" s="13" t="str">
        <f t="shared" si="340"/>
        <v>AFA CPOSII 4000 100/50 CY V22 (30012732)</v>
      </c>
      <c r="D13548" s="116"/>
    </row>
    <row r="13549" spans="1:4" x14ac:dyDescent="0.2">
      <c r="A13549" s="12">
        <v>30012733</v>
      </c>
      <c r="B13549" s="13" t="s">
        <v>10370</v>
      </c>
      <c r="C13549" s="13" t="str">
        <f t="shared" si="340"/>
        <v>AFA CPOSII 5000 100/50 CY V22 (30012733)</v>
      </c>
      <c r="D13549" s="116"/>
    </row>
    <row r="13550" spans="1:4" x14ac:dyDescent="0.2">
      <c r="A13550" s="12">
        <v>30012734</v>
      </c>
      <c r="B13550" s="13" t="s">
        <v>10371</v>
      </c>
      <c r="C13550" s="13" t="str">
        <f t="shared" si="340"/>
        <v>AFA CPOSII 6750 100/50 CY V22 (30012734)</v>
      </c>
      <c r="D13550" s="116"/>
    </row>
    <row r="13551" spans="1:4" x14ac:dyDescent="0.2">
      <c r="A13551" s="12">
        <v>30012735</v>
      </c>
      <c r="B13551" s="13" t="s">
        <v>10372</v>
      </c>
      <c r="C13551" s="13" t="str">
        <f t="shared" si="340"/>
        <v>AFA CPOSII 500 80/50 CY V22 (30012735)</v>
      </c>
      <c r="D13551" s="116"/>
    </row>
    <row r="13552" spans="1:4" x14ac:dyDescent="0.2">
      <c r="A13552" s="12">
        <v>30012736</v>
      </c>
      <c r="B13552" s="13" t="s">
        <v>10373</v>
      </c>
      <c r="C13552" s="13" t="str">
        <f t="shared" si="340"/>
        <v>AFA CPOSII 1000 80/50 CY V22 (30012736)</v>
      </c>
      <c r="D13552" s="116"/>
    </row>
    <row r="13553" spans="1:4" x14ac:dyDescent="0.2">
      <c r="A13553" s="12">
        <v>30012737</v>
      </c>
      <c r="B13553" s="13" t="s">
        <v>10374</v>
      </c>
      <c r="C13553" s="13" t="str">
        <f t="shared" si="340"/>
        <v>AFA CPOSII 1500 80/50 CY V22 (30012737)</v>
      </c>
      <c r="D13553" s="116"/>
    </row>
    <row r="13554" spans="1:4" x14ac:dyDescent="0.2">
      <c r="A13554" s="12">
        <v>30012738</v>
      </c>
      <c r="B13554" s="13" t="s">
        <v>10375</v>
      </c>
      <c r="C13554" s="13" t="str">
        <f t="shared" si="340"/>
        <v>AFA CPOSII 2000 80/50 CY V22 (30012738)</v>
      </c>
      <c r="D13554" s="116"/>
    </row>
    <row r="13555" spans="1:4" x14ac:dyDescent="0.2">
      <c r="A13555" s="12">
        <v>30012739</v>
      </c>
      <c r="B13555" s="13" t="s">
        <v>10376</v>
      </c>
      <c r="C13555" s="13" t="str">
        <f t="shared" si="340"/>
        <v>AFA CPOSII 2500 80/50 CY V22 (30012739)</v>
      </c>
      <c r="D13555" s="116"/>
    </row>
    <row r="13556" spans="1:4" x14ac:dyDescent="0.2">
      <c r="A13556" s="12">
        <v>30012740</v>
      </c>
      <c r="B13556" s="13" t="s">
        <v>10377</v>
      </c>
      <c r="C13556" s="13" t="str">
        <f t="shared" si="340"/>
        <v>AFA CPOSII 3500 80/50 CY V22 (30012740)</v>
      </c>
      <c r="D13556" s="116"/>
    </row>
    <row r="13557" spans="1:4" x14ac:dyDescent="0.2">
      <c r="A13557" s="12">
        <v>30012741</v>
      </c>
      <c r="B13557" s="13" t="s">
        <v>10378</v>
      </c>
      <c r="C13557" s="13" t="str">
        <f t="shared" si="340"/>
        <v>AFA CPOSII 5000 80/50 CY V22 (30012741)</v>
      </c>
      <c r="D13557" s="116"/>
    </row>
    <row r="13558" spans="1:4" x14ac:dyDescent="0.2">
      <c r="A13558" s="12">
        <v>30012742</v>
      </c>
      <c r="B13558" s="13" t="s">
        <v>10379</v>
      </c>
      <c r="C13558" s="13" t="str">
        <f t="shared" si="340"/>
        <v>AFA CPOSII 6750 80/50 CY V22 (30012742)</v>
      </c>
      <c r="D13558" s="116"/>
    </row>
    <row r="13559" spans="1:4" x14ac:dyDescent="0.2">
      <c r="A13559" s="12">
        <v>30012743</v>
      </c>
      <c r="B13559" s="13" t="s">
        <v>10380</v>
      </c>
      <c r="C13559" s="13" t="str">
        <f t="shared" si="340"/>
        <v>AFA CPOSII 7350 80/50 CY V22 (30012743)</v>
      </c>
      <c r="D13559" s="116"/>
    </row>
    <row r="13560" spans="1:4" x14ac:dyDescent="0.2">
      <c r="A13560" s="12">
        <v>30012744</v>
      </c>
      <c r="B13560" s="13" t="s">
        <v>10381</v>
      </c>
      <c r="C13560" s="13" t="str">
        <f t="shared" si="340"/>
        <v>AFA CPOSII 2750 70/50 CY V22 (30012744)</v>
      </c>
      <c r="D13560" s="116"/>
    </row>
    <row r="13561" spans="1:4" x14ac:dyDescent="0.2">
      <c r="A13561" s="12">
        <v>30012745</v>
      </c>
      <c r="B13561" s="13" t="s">
        <v>10382</v>
      </c>
      <c r="C13561" s="13" t="str">
        <f t="shared" si="340"/>
        <v>AFA CPOSII 4000 70/50 CY V22 (30012745)</v>
      </c>
      <c r="D13561" s="116"/>
    </row>
    <row r="13562" spans="1:4" x14ac:dyDescent="0.2">
      <c r="A13562" s="12">
        <v>30012746</v>
      </c>
      <c r="B13562" s="13" t="s">
        <v>10383</v>
      </c>
      <c r="C13562" s="13" t="str">
        <f t="shared" si="340"/>
        <v>AFA CPOSII 2750 50/50 CY V22 (30012746)</v>
      </c>
      <c r="D13562" s="116"/>
    </row>
    <row r="13563" spans="1:4" x14ac:dyDescent="0.2">
      <c r="A13563" s="12">
        <v>30012747</v>
      </c>
      <c r="B13563" s="13" t="s">
        <v>10384</v>
      </c>
      <c r="C13563" s="13" t="str">
        <f t="shared" si="340"/>
        <v>AFA CPOSII 4500 50/50 CY V22 (30012747)</v>
      </c>
      <c r="D13563" s="116"/>
    </row>
    <row r="13564" spans="1:4" x14ac:dyDescent="0.2">
      <c r="A13564" s="12">
        <v>30012748</v>
      </c>
      <c r="B13564" s="13" t="s">
        <v>10385</v>
      </c>
      <c r="C13564" s="13" t="str">
        <f t="shared" si="340"/>
        <v>AFA CPOSII 2500 100/50 IntRX CY V22 (30012748)</v>
      </c>
      <c r="D13564" s="116"/>
    </row>
    <row r="13565" spans="1:4" x14ac:dyDescent="0.2">
      <c r="A13565" s="12">
        <v>30012749</v>
      </c>
      <c r="B13565" s="13" t="s">
        <v>10386</v>
      </c>
      <c r="C13565" s="13" t="str">
        <f t="shared" si="340"/>
        <v>AFA CPOSII 3500 100/50 IntRX CY V22 (30012749)</v>
      </c>
      <c r="D13565" s="116"/>
    </row>
    <row r="13566" spans="1:4" x14ac:dyDescent="0.2">
      <c r="A13566" s="12">
        <v>30012750</v>
      </c>
      <c r="B13566" s="13" t="s">
        <v>10387</v>
      </c>
      <c r="C13566" s="13" t="str">
        <f t="shared" si="340"/>
        <v>AFA CPOSII 5000 100/50 IntRX CY V22 (30012750)</v>
      </c>
      <c r="D13566" s="116"/>
    </row>
    <row r="13567" spans="1:4" x14ac:dyDescent="0.2">
      <c r="A13567" s="12">
        <v>30012751</v>
      </c>
      <c r="B13567" s="13" t="s">
        <v>10388</v>
      </c>
      <c r="C13567" s="13" t="str">
        <f t="shared" si="340"/>
        <v>AFA CPOSII 6250 100/50 IntRX CY V22 (30012751)</v>
      </c>
      <c r="D13567" s="116"/>
    </row>
    <row r="13568" spans="1:4" x14ac:dyDescent="0.2">
      <c r="A13568" s="12">
        <v>30012752</v>
      </c>
      <c r="B13568" s="13" t="s">
        <v>10389</v>
      </c>
      <c r="C13568" s="13" t="str">
        <f t="shared" si="340"/>
        <v>AFA CPOSII 6750 100/50 IntRX CY V22 (30012752)</v>
      </c>
      <c r="D13568" s="116"/>
    </row>
    <row r="13569" spans="1:4" x14ac:dyDescent="0.2">
      <c r="A13569" s="12">
        <v>30012753</v>
      </c>
      <c r="B13569" s="13" t="s">
        <v>10390</v>
      </c>
      <c r="C13569" s="13" t="str">
        <f t="shared" si="340"/>
        <v>AFA CPOSII 7350 100/50 IntRX CY V22 (30012753)</v>
      </c>
      <c r="D13569" s="116"/>
    </row>
    <row r="13570" spans="1:4" x14ac:dyDescent="0.2">
      <c r="A13570" s="12">
        <v>30012754</v>
      </c>
      <c r="B13570" s="13" t="s">
        <v>10391</v>
      </c>
      <c r="C13570" s="13" t="str">
        <f t="shared" ref="C13570:C13633" si="341">IF(A13570=0,"",B13570&amp;" ("&amp;A13570&amp;")")</f>
        <v>AFA CPOSII 2750 80/50 IntRX DC CY V22 (30012754)</v>
      </c>
      <c r="D13570" s="116"/>
    </row>
    <row r="13571" spans="1:4" x14ac:dyDescent="0.2">
      <c r="A13571" s="12">
        <v>30012755</v>
      </c>
      <c r="B13571" s="13" t="s">
        <v>10392</v>
      </c>
      <c r="C13571" s="13" t="str">
        <f t="shared" si="341"/>
        <v>AFA CPOSII 4000 80/50 IntRX DC CY V22 (30012755)</v>
      </c>
      <c r="D13571" s="116"/>
    </row>
    <row r="13572" spans="1:4" x14ac:dyDescent="0.2">
      <c r="A13572" s="12">
        <v>30012756</v>
      </c>
      <c r="B13572" s="13" t="s">
        <v>10393</v>
      </c>
      <c r="C13572" s="13" t="str">
        <f t="shared" si="341"/>
        <v>AFA CPOSII 5500 80/50 IntRX DC CY V22 (30012756)</v>
      </c>
      <c r="D13572" s="116"/>
    </row>
    <row r="13573" spans="1:4" x14ac:dyDescent="0.2">
      <c r="A13573" s="12">
        <v>30012757</v>
      </c>
      <c r="B13573" s="13" t="s">
        <v>10394</v>
      </c>
      <c r="C13573" s="13" t="str">
        <f t="shared" si="341"/>
        <v>AFA CPOSII 6500 70/50 IntRX DC CY V22 (30012757)</v>
      </c>
      <c r="D13573" s="116"/>
    </row>
    <row r="13574" spans="1:4" x14ac:dyDescent="0.2">
      <c r="A13574" s="12">
        <v>30012758</v>
      </c>
      <c r="B13574" s="13" t="s">
        <v>10395</v>
      </c>
      <c r="C13574" s="13" t="str">
        <f t="shared" si="341"/>
        <v>AFA CPOSII 7250 70/50 IntRX DC CY V22 (30012758)</v>
      </c>
      <c r="D13574" s="116"/>
    </row>
    <row r="13575" spans="1:4" x14ac:dyDescent="0.2">
      <c r="A13575" s="12">
        <v>30012759</v>
      </c>
      <c r="B13575" s="13" t="s">
        <v>10396</v>
      </c>
      <c r="C13575" s="13" t="str">
        <f t="shared" si="341"/>
        <v>AFA CPOSII 1600 HSA 100/50 CY V22 (30012759)</v>
      </c>
      <c r="D13575" s="116"/>
    </row>
    <row r="13576" spans="1:4" x14ac:dyDescent="0.2">
      <c r="A13576" s="12">
        <v>30012760</v>
      </c>
      <c r="B13576" s="13" t="s">
        <v>10397</v>
      </c>
      <c r="C13576" s="13" t="str">
        <f t="shared" si="341"/>
        <v>AFA CPOSII 2250 HSA 100/50 CY V22 (30012760)</v>
      </c>
      <c r="D13576" s="116"/>
    </row>
    <row r="13577" spans="1:4" x14ac:dyDescent="0.2">
      <c r="A13577" s="12">
        <v>30012761</v>
      </c>
      <c r="B13577" s="13" t="s">
        <v>10398</v>
      </c>
      <c r="C13577" s="13" t="str">
        <f t="shared" si="341"/>
        <v>AFA CPOSII 2750 HSA 100/50 CY V22 (30012761)</v>
      </c>
      <c r="D13577" s="116"/>
    </row>
    <row r="13578" spans="1:4" x14ac:dyDescent="0.2">
      <c r="A13578" s="12">
        <v>30012762</v>
      </c>
      <c r="B13578" s="13" t="s">
        <v>10399</v>
      </c>
      <c r="C13578" s="13" t="str">
        <f t="shared" si="341"/>
        <v>AFA CPOSII 4000 HSA 100/50 E CY V22 (30012762)</v>
      </c>
      <c r="D13578" s="116"/>
    </row>
    <row r="13579" spans="1:4" x14ac:dyDescent="0.2">
      <c r="A13579" s="12">
        <v>30012763</v>
      </c>
      <c r="B13579" s="13" t="s">
        <v>10400</v>
      </c>
      <c r="C13579" s="13" t="str">
        <f t="shared" si="341"/>
        <v>AFA CPOSII 5000 HSA 100/50 E CY V22 (30012763)</v>
      </c>
      <c r="D13579" s="116"/>
    </row>
    <row r="13580" spans="1:4" x14ac:dyDescent="0.2">
      <c r="A13580" s="12">
        <v>30012764</v>
      </c>
      <c r="B13580" s="13" t="s">
        <v>10401</v>
      </c>
      <c r="C13580" s="13" t="str">
        <f t="shared" si="341"/>
        <v>AFA CPOSII 6250 HSA 100/50 E CY V22 (30012764)</v>
      </c>
      <c r="D13580" s="116"/>
    </row>
    <row r="13581" spans="1:4" x14ac:dyDescent="0.2">
      <c r="A13581" s="12">
        <v>30012765</v>
      </c>
      <c r="B13581" s="13" t="s">
        <v>10402</v>
      </c>
      <c r="C13581" s="13" t="str">
        <f t="shared" si="341"/>
        <v>AFA CPOSII 2250 HSA 80/50 CY V22 (30012765)</v>
      </c>
      <c r="D13581" s="116"/>
    </row>
    <row r="13582" spans="1:4" x14ac:dyDescent="0.2">
      <c r="A13582" s="12">
        <v>30012766</v>
      </c>
      <c r="B13582" s="13" t="s">
        <v>10403</v>
      </c>
      <c r="C13582" s="13" t="str">
        <f t="shared" si="341"/>
        <v>AFA CPOSII 3000 HSA 80/50 E CY V22 (30012766)</v>
      </c>
      <c r="D13582" s="116"/>
    </row>
    <row r="13583" spans="1:4" x14ac:dyDescent="0.2">
      <c r="A13583" s="12">
        <v>30012767</v>
      </c>
      <c r="B13583" s="13" t="s">
        <v>10404</v>
      </c>
      <c r="C13583" s="13" t="str">
        <f t="shared" si="341"/>
        <v>AFA CPOSII 3750 HSA 80/50 E CY V22 (30012767)</v>
      </c>
      <c r="D13583" s="116"/>
    </row>
    <row r="13584" spans="1:4" x14ac:dyDescent="0.2">
      <c r="A13584" s="12">
        <v>30012768</v>
      </c>
      <c r="B13584" s="13" t="s">
        <v>10405</v>
      </c>
      <c r="C13584" s="13" t="str">
        <f t="shared" si="341"/>
        <v>AFA CPOSII 5500 HSA 80/50 E CY V22 (30012768)</v>
      </c>
      <c r="D13584" s="116"/>
    </row>
    <row r="13585" spans="1:4" x14ac:dyDescent="0.2">
      <c r="A13585" s="12">
        <v>30012769</v>
      </c>
      <c r="B13585" s="13" t="s">
        <v>10406</v>
      </c>
      <c r="C13585" s="13" t="str">
        <f t="shared" si="341"/>
        <v>AFA CPOSII 5750 HSA 70/50 E CY V22 (30012769)</v>
      </c>
      <c r="D13585" s="116"/>
    </row>
    <row r="13586" spans="1:4" x14ac:dyDescent="0.2">
      <c r="A13586" s="12">
        <v>30012770</v>
      </c>
      <c r="B13586" s="13" t="s">
        <v>10407</v>
      </c>
      <c r="C13586" s="13" t="str">
        <f t="shared" si="341"/>
        <v>AFA CPOSII 6250 HSA 70/50 E CY V22 (30012770)</v>
      </c>
      <c r="D13586" s="116"/>
    </row>
    <row r="13587" spans="1:4" x14ac:dyDescent="0.2">
      <c r="A13587" s="12">
        <v>30012771</v>
      </c>
      <c r="B13587" s="13" t="s">
        <v>10408</v>
      </c>
      <c r="C13587" s="13" t="str">
        <f t="shared" si="341"/>
        <v>AFA CPOSII 3000 HSA 50/50 E CY V22 (30012771)</v>
      </c>
      <c r="D13587" s="116"/>
    </row>
    <row r="13588" spans="1:4" x14ac:dyDescent="0.2">
      <c r="A13588" s="12">
        <v>30012772</v>
      </c>
      <c r="B13588" s="13" t="s">
        <v>10409</v>
      </c>
      <c r="C13588" s="13" t="str">
        <f t="shared" si="341"/>
        <v>AFA CPOSII 100/50 $35 $2500D $0LXR CY V22 (30012772)</v>
      </c>
      <c r="D13588" s="116"/>
    </row>
    <row r="13589" spans="1:4" x14ac:dyDescent="0.2">
      <c r="A13589" s="12">
        <v>30012773</v>
      </c>
      <c r="B13589" s="13" t="s">
        <v>10410</v>
      </c>
      <c r="C13589" s="13" t="str">
        <f t="shared" si="341"/>
        <v>AFA CPOSII 500 100/50 $0LXR CY V22 (30012773)</v>
      </c>
      <c r="D13589" s="116"/>
    </row>
    <row r="13590" spans="1:4" x14ac:dyDescent="0.2">
      <c r="A13590" s="12">
        <v>30012774</v>
      </c>
      <c r="B13590" s="13" t="s">
        <v>10411</v>
      </c>
      <c r="C13590" s="13" t="str">
        <f t="shared" si="341"/>
        <v>AFA CPOSII 1000 100/50 $0LXR CY V22 (30012774)</v>
      </c>
      <c r="D13590" s="116"/>
    </row>
    <row r="13591" spans="1:4" x14ac:dyDescent="0.2">
      <c r="A13591" s="12">
        <v>30012775</v>
      </c>
      <c r="B13591" s="13" t="s">
        <v>10412</v>
      </c>
      <c r="C13591" s="13" t="str">
        <f t="shared" si="341"/>
        <v>AFA CPOSII 1500 100/50 $0LXR CY V22 (30012775)</v>
      </c>
      <c r="D13591" s="116"/>
    </row>
    <row r="13592" spans="1:4" x14ac:dyDescent="0.2">
      <c r="A13592" s="12">
        <v>30012776</v>
      </c>
      <c r="B13592" s="13" t="s">
        <v>10413</v>
      </c>
      <c r="C13592" s="13" t="str">
        <f t="shared" si="341"/>
        <v>AFA CPOSII 2000 100/50 $0LXR CY V22 (30012776)</v>
      </c>
      <c r="D13592" s="116"/>
    </row>
    <row r="13593" spans="1:4" x14ac:dyDescent="0.2">
      <c r="A13593" s="12">
        <v>30012777</v>
      </c>
      <c r="B13593" s="13" t="s">
        <v>10414</v>
      </c>
      <c r="C13593" s="13" t="str">
        <f t="shared" si="341"/>
        <v>AFA CPOSII 2500 100/50 $0LXR CY V22 (30012777)</v>
      </c>
      <c r="D13593" s="116"/>
    </row>
    <row r="13594" spans="1:4" x14ac:dyDescent="0.2">
      <c r="A13594" s="12">
        <v>30012778</v>
      </c>
      <c r="B13594" s="13" t="s">
        <v>10415</v>
      </c>
      <c r="C13594" s="13" t="str">
        <f t="shared" si="341"/>
        <v>AFA CPOSII 500 80/50 $0LXR CY V22 (30012778)</v>
      </c>
      <c r="D13594" s="116"/>
    </row>
    <row r="13595" spans="1:4" x14ac:dyDescent="0.2">
      <c r="A13595" s="12">
        <v>30012779</v>
      </c>
      <c r="B13595" s="13" t="s">
        <v>10416</v>
      </c>
      <c r="C13595" s="13" t="str">
        <f t="shared" si="341"/>
        <v>AFA CPOSII 1000 80/50 $0LXR CY V22 (30012779)</v>
      </c>
      <c r="D13595" s="116"/>
    </row>
    <row r="13596" spans="1:4" x14ac:dyDescent="0.2">
      <c r="A13596" s="12">
        <v>30012780</v>
      </c>
      <c r="B13596" s="13" t="s">
        <v>10417</v>
      </c>
      <c r="C13596" s="13" t="str">
        <f t="shared" si="341"/>
        <v>AFA CPOSII 1500 80/50 $0LXR CY V22 (30012780)</v>
      </c>
      <c r="D13596" s="116"/>
    </row>
    <row r="13597" spans="1:4" x14ac:dyDescent="0.2">
      <c r="A13597" s="12">
        <v>30012781</v>
      </c>
      <c r="B13597" s="13" t="s">
        <v>10418</v>
      </c>
      <c r="C13597" s="13" t="str">
        <f t="shared" si="341"/>
        <v>AFA CPOSII 2000 80/50 $0LXR CY V22 (30012781)</v>
      </c>
      <c r="D13597" s="116"/>
    </row>
    <row r="13598" spans="1:4" x14ac:dyDescent="0.2">
      <c r="A13598" s="12">
        <v>30012782</v>
      </c>
      <c r="B13598" s="13" t="s">
        <v>10419</v>
      </c>
      <c r="C13598" s="13" t="str">
        <f t="shared" si="341"/>
        <v>AFA CPOSII 2500 80/50 $0LXR CY V22 (30012782)</v>
      </c>
      <c r="D13598" s="116"/>
    </row>
    <row r="13599" spans="1:4" x14ac:dyDescent="0.2">
      <c r="A13599" s="12">
        <v>30012783</v>
      </c>
      <c r="B13599" s="13" t="s">
        <v>10420</v>
      </c>
      <c r="C13599" s="13" t="str">
        <f t="shared" si="341"/>
        <v>AFA OAAS Essentials 100% $25 $1000D CY V22 (30012783)</v>
      </c>
      <c r="D13599" s="116"/>
    </row>
    <row r="13600" spans="1:4" x14ac:dyDescent="0.2">
      <c r="A13600" s="12">
        <v>30012784</v>
      </c>
      <c r="B13600" s="13" t="s">
        <v>10421</v>
      </c>
      <c r="C13600" s="13" t="str">
        <f t="shared" si="341"/>
        <v>AFA OAAS Essentials 100% $30 $1500D CY V22 (30012784)</v>
      </c>
      <c r="D13600" s="116"/>
    </row>
    <row r="13601" spans="1:4" x14ac:dyDescent="0.2">
      <c r="A13601" s="12">
        <v>30012785</v>
      </c>
      <c r="B13601" s="13" t="s">
        <v>10422</v>
      </c>
      <c r="C13601" s="13" t="str">
        <f t="shared" si="341"/>
        <v>AFA OAAS Essentials 500 100% CY V22 (30012785)</v>
      </c>
      <c r="D13601" s="116"/>
    </row>
    <row r="13602" spans="1:4" x14ac:dyDescent="0.2">
      <c r="A13602" s="12">
        <v>30012786</v>
      </c>
      <c r="B13602" s="13" t="s">
        <v>10423</v>
      </c>
      <c r="C13602" s="13" t="str">
        <f t="shared" si="341"/>
        <v>AFA OAAS Essentials 1000 100% CY V22 (30012786)</v>
      </c>
      <c r="D13602" s="116"/>
    </row>
    <row r="13603" spans="1:4" x14ac:dyDescent="0.2">
      <c r="A13603" s="12">
        <v>30012787</v>
      </c>
      <c r="B13603" s="13" t="s">
        <v>10424</v>
      </c>
      <c r="C13603" s="13" t="str">
        <f t="shared" si="341"/>
        <v>AFA OAAS Essentials 1500 100% CY V22 (30012787)</v>
      </c>
      <c r="D13603" s="116"/>
    </row>
    <row r="13604" spans="1:4" x14ac:dyDescent="0.2">
      <c r="A13604" s="12">
        <v>30012788</v>
      </c>
      <c r="B13604" s="13" t="s">
        <v>10425</v>
      </c>
      <c r="C13604" s="13" t="str">
        <f t="shared" si="341"/>
        <v>AFA OAAS Essentials 3000 100% CY V22 (30012788)</v>
      </c>
      <c r="D13604" s="116"/>
    </row>
    <row r="13605" spans="1:4" x14ac:dyDescent="0.2">
      <c r="A13605" s="12">
        <v>30012789</v>
      </c>
      <c r="B13605" s="13" t="s">
        <v>10426</v>
      </c>
      <c r="C13605" s="13" t="str">
        <f t="shared" si="341"/>
        <v>AFA OAAS Essentials 5000 100% CY V22 (30012789)</v>
      </c>
      <c r="D13605" s="116"/>
    </row>
    <row r="13606" spans="1:4" x14ac:dyDescent="0.2">
      <c r="A13606" s="12">
        <v>30012790</v>
      </c>
      <c r="B13606" s="13" t="s">
        <v>10427</v>
      </c>
      <c r="C13606" s="13" t="str">
        <f t="shared" si="341"/>
        <v>AFA OAAS Essentials 6000 100% CY V22 (30012790)</v>
      </c>
      <c r="D13606" s="116"/>
    </row>
    <row r="13607" spans="1:4" x14ac:dyDescent="0.2">
      <c r="A13607" s="12">
        <v>30012791</v>
      </c>
      <c r="B13607" s="13" t="s">
        <v>10428</v>
      </c>
      <c r="C13607" s="13" t="str">
        <f t="shared" si="341"/>
        <v>AFA OAAS Essentials 7000 100% CY V22 (30012791)</v>
      </c>
      <c r="D13607" s="116"/>
    </row>
    <row r="13608" spans="1:4" x14ac:dyDescent="0.2">
      <c r="A13608" s="12">
        <v>30012792</v>
      </c>
      <c r="B13608" s="13" t="s">
        <v>10429</v>
      </c>
      <c r="C13608" s="13" t="str">
        <f t="shared" si="341"/>
        <v>AFA OAAS Essentials 1000 80% CY V22 (30012792)</v>
      </c>
      <c r="D13608" s="116"/>
    </row>
    <row r="13609" spans="1:4" x14ac:dyDescent="0.2">
      <c r="A13609" s="12">
        <v>30012793</v>
      </c>
      <c r="B13609" s="13" t="s">
        <v>10430</v>
      </c>
      <c r="C13609" s="13" t="str">
        <f t="shared" si="341"/>
        <v>AFA OAAS Essentials 1500 80% CY V22 (30012793)</v>
      </c>
      <c r="D13609" s="116"/>
    </row>
    <row r="13610" spans="1:4" x14ac:dyDescent="0.2">
      <c r="A13610" s="12">
        <v>30012794</v>
      </c>
      <c r="B13610" s="13" t="s">
        <v>10431</v>
      </c>
      <c r="C13610" s="13" t="str">
        <f t="shared" si="341"/>
        <v>AFA OAAS Essentials 2500 80% CY V22 (30012794)</v>
      </c>
      <c r="D13610" s="116"/>
    </row>
    <row r="13611" spans="1:4" x14ac:dyDescent="0.2">
      <c r="A13611" s="12">
        <v>30012795</v>
      </c>
      <c r="B13611" s="13" t="s">
        <v>10432</v>
      </c>
      <c r="C13611" s="13" t="str">
        <f t="shared" si="341"/>
        <v>AFA OAAS Essentials 4000 80% CY V22 (30012795)</v>
      </c>
      <c r="D13611" s="116"/>
    </row>
    <row r="13612" spans="1:4" x14ac:dyDescent="0.2">
      <c r="A13612" s="12">
        <v>30012796</v>
      </c>
      <c r="B13612" s="13" t="s">
        <v>10433</v>
      </c>
      <c r="C13612" s="13" t="str">
        <f t="shared" si="341"/>
        <v>AFA OAAS Essentials 7350 80% CY V22 (30012796)</v>
      </c>
      <c r="D13612" s="116"/>
    </row>
    <row r="13613" spans="1:4" x14ac:dyDescent="0.2">
      <c r="A13613" s="12">
        <v>30012797</v>
      </c>
      <c r="B13613" s="13" t="s">
        <v>10434</v>
      </c>
      <c r="C13613" s="13" t="str">
        <f t="shared" si="341"/>
        <v>AFA OAAS Essentials 1000 50% CY V22 (30012797)</v>
      </c>
      <c r="D13613" s="116"/>
    </row>
    <row r="13614" spans="1:4" x14ac:dyDescent="0.2">
      <c r="A13614" s="12">
        <v>30012798</v>
      </c>
      <c r="B13614" s="13" t="s">
        <v>10435</v>
      </c>
      <c r="C13614" s="13" t="str">
        <f t="shared" si="341"/>
        <v>AFA OAAS Essentials 4500 50% CY V22 (30012798)</v>
      </c>
      <c r="D13614" s="116"/>
    </row>
    <row r="13615" spans="1:4" x14ac:dyDescent="0.2">
      <c r="A13615" s="12">
        <v>30012799</v>
      </c>
      <c r="B13615" s="13" t="s">
        <v>10436</v>
      </c>
      <c r="C13615" s="13" t="str">
        <f t="shared" si="341"/>
        <v>AFA OAAS Essentials 7000 50% CY V22 (30012799)</v>
      </c>
      <c r="D13615" s="116"/>
    </row>
    <row r="13616" spans="1:4" x14ac:dyDescent="0.2">
      <c r="A13616" s="12">
        <v>30012800</v>
      </c>
      <c r="B13616" s="13" t="s">
        <v>10437</v>
      </c>
      <c r="C13616" s="13" t="str">
        <f t="shared" si="341"/>
        <v>AFA OAAS Essentials 6750 100% IntRX CY V22 (30012800)</v>
      </c>
      <c r="D13616" s="116"/>
    </row>
    <row r="13617" spans="1:4" x14ac:dyDescent="0.2">
      <c r="A13617" s="12">
        <v>30012801</v>
      </c>
      <c r="B13617" s="13" t="s">
        <v>10438</v>
      </c>
      <c r="C13617" s="13" t="str">
        <f t="shared" si="341"/>
        <v>AFA OAAS Essentials 8150 100% IntRX CY V22 (30012801)</v>
      </c>
      <c r="D13617" s="116"/>
    </row>
    <row r="13618" spans="1:4" x14ac:dyDescent="0.2">
      <c r="A13618" s="12">
        <v>30012802</v>
      </c>
      <c r="B13618" s="13" t="s">
        <v>10439</v>
      </c>
      <c r="C13618" s="13" t="str">
        <f t="shared" si="341"/>
        <v>AFA OAAS Essentials 8700 100% IntRX CY V22 (30012802)</v>
      </c>
      <c r="D13618" s="116"/>
    </row>
    <row r="13619" spans="1:4" x14ac:dyDescent="0.2">
      <c r="A13619" s="12">
        <v>30012803</v>
      </c>
      <c r="B13619" s="13" t="s">
        <v>10440</v>
      </c>
      <c r="C13619" s="13" t="str">
        <f t="shared" si="341"/>
        <v>AFA OAAS Essentials 2500 HSA 100% CY V22 (30012803)</v>
      </c>
      <c r="D13619" s="116"/>
    </row>
    <row r="13620" spans="1:4" x14ac:dyDescent="0.2">
      <c r="A13620" s="12">
        <v>30012804</v>
      </c>
      <c r="B13620" s="13" t="s">
        <v>10441</v>
      </c>
      <c r="C13620" s="13" t="str">
        <f t="shared" si="341"/>
        <v>AFA OAAS Essentials 3500 HSA 80% E CY V22 (30012804)</v>
      </c>
      <c r="D13620" s="116"/>
    </row>
    <row r="13621" spans="1:4" x14ac:dyDescent="0.2">
      <c r="A13621" s="12">
        <v>30012805</v>
      </c>
      <c r="B13621" s="13" t="s">
        <v>10442</v>
      </c>
      <c r="C13621" s="13" t="str">
        <f t="shared" si="341"/>
        <v>AFA OAAS Essentials 5000 HSA 50% E CY V22 (30012805)</v>
      </c>
      <c r="D13621" s="116"/>
    </row>
    <row r="13622" spans="1:4" x14ac:dyDescent="0.2">
      <c r="A13622" s="12">
        <v>30012806</v>
      </c>
      <c r="B13622" s="13" t="s">
        <v>10443</v>
      </c>
      <c r="C13622" s="13" t="str">
        <f t="shared" si="341"/>
        <v>AFA OAAS Essentials 6900 HSA 100% E CY V22 (30012806)</v>
      </c>
      <c r="D13622" s="116"/>
    </row>
    <row r="13623" spans="1:4" x14ac:dyDescent="0.2">
      <c r="A13623" s="12">
        <v>30012807</v>
      </c>
      <c r="B13623" s="13" t="s">
        <v>10444</v>
      </c>
      <c r="C13623" s="13" t="str">
        <f t="shared" si="341"/>
        <v>AFA OAAS Value 8150 100% CY V22 (30012807)</v>
      </c>
      <c r="D13623" s="116"/>
    </row>
    <row r="13624" spans="1:4" x14ac:dyDescent="0.2">
      <c r="A13624" s="12">
        <v>30012808</v>
      </c>
      <c r="B13624" s="13" t="s">
        <v>10445</v>
      </c>
      <c r="C13624" s="13" t="str">
        <f t="shared" si="341"/>
        <v>AFA OAAS Value 8700 100% CY V22 (30012808)</v>
      </c>
      <c r="D13624" s="116"/>
    </row>
    <row r="13625" spans="1:4" x14ac:dyDescent="0.2">
      <c r="A13625" s="12">
        <v>30012809</v>
      </c>
      <c r="B13625" s="13" t="s">
        <v>10446</v>
      </c>
      <c r="C13625" s="13" t="str">
        <f t="shared" si="341"/>
        <v>AFA Indemnity 2000 70% CY 22 (30012809)</v>
      </c>
      <c r="D13625" s="116"/>
    </row>
    <row r="13626" spans="1:4" x14ac:dyDescent="0.2">
      <c r="A13626" s="12">
        <v>30012810</v>
      </c>
      <c r="B13626" s="13" t="s">
        <v>10447</v>
      </c>
      <c r="C13626" s="13" t="str">
        <f t="shared" si="341"/>
        <v>AFA MA CPOSII 100/80 $25/40 PY V22 (30012810)</v>
      </c>
      <c r="D13626" s="116"/>
    </row>
    <row r="13627" spans="1:4" x14ac:dyDescent="0.2">
      <c r="A13627" s="12">
        <v>30012811</v>
      </c>
      <c r="B13627" s="13" t="s">
        <v>10448</v>
      </c>
      <c r="C13627" s="13" t="str">
        <f t="shared" si="341"/>
        <v>AFA MA CPOSII 500 100/80 PY V22 (30012811)</v>
      </c>
      <c r="D13627" s="116"/>
    </row>
    <row r="13628" spans="1:4" x14ac:dyDescent="0.2">
      <c r="A13628" s="12">
        <v>30012812</v>
      </c>
      <c r="B13628" s="13" t="s">
        <v>10449</v>
      </c>
      <c r="C13628" s="13" t="str">
        <f t="shared" si="341"/>
        <v>AFA MA CPOSII 1000 100/80 PY V22 (30012812)</v>
      </c>
      <c r="D13628" s="116"/>
    </row>
    <row r="13629" spans="1:4" x14ac:dyDescent="0.2">
      <c r="A13629" s="12">
        <v>30012813</v>
      </c>
      <c r="B13629" s="13" t="s">
        <v>10450</v>
      </c>
      <c r="C13629" s="13" t="str">
        <f t="shared" si="341"/>
        <v>AFA MA CPOSII 1500 100/80 PY V22 (30012813)</v>
      </c>
      <c r="D13629" s="116"/>
    </row>
    <row r="13630" spans="1:4" x14ac:dyDescent="0.2">
      <c r="A13630" s="12">
        <v>30012814</v>
      </c>
      <c r="B13630" s="13" t="s">
        <v>10451</v>
      </c>
      <c r="C13630" s="13" t="str">
        <f t="shared" si="341"/>
        <v>AFA MA CPOSII 2000 100/80 6500 PY V22 (30012814)</v>
      </c>
      <c r="D13630" s="116"/>
    </row>
    <row r="13631" spans="1:4" x14ac:dyDescent="0.2">
      <c r="A13631" s="12">
        <v>30012815</v>
      </c>
      <c r="B13631" s="13" t="s">
        <v>10452</v>
      </c>
      <c r="C13631" s="13" t="str">
        <f t="shared" si="341"/>
        <v>AFA MA CPOSII 2000 100/80 8000 PY V22 (30012815)</v>
      </c>
      <c r="D13631" s="116"/>
    </row>
    <row r="13632" spans="1:4" x14ac:dyDescent="0.2">
      <c r="A13632" s="12">
        <v>30012816</v>
      </c>
      <c r="B13632" s="13" t="s">
        <v>10453</v>
      </c>
      <c r="C13632" s="13" t="str">
        <f t="shared" si="341"/>
        <v>AFA MA CPOSII 3000 100/80 6500 PY V22 (30012816)</v>
      </c>
      <c r="D13632" s="116"/>
    </row>
    <row r="13633" spans="1:4" x14ac:dyDescent="0.2">
      <c r="A13633" s="12">
        <v>30012817</v>
      </c>
      <c r="B13633" s="13" t="s">
        <v>10454</v>
      </c>
      <c r="C13633" s="13" t="str">
        <f t="shared" si="341"/>
        <v>AFA MA CPOSII 3000 100/80 8000 PY V22 (30012817)</v>
      </c>
      <c r="D13633" s="116"/>
    </row>
    <row r="13634" spans="1:4" x14ac:dyDescent="0.2">
      <c r="A13634" s="12">
        <v>30012818</v>
      </c>
      <c r="B13634" s="13" t="s">
        <v>10455</v>
      </c>
      <c r="C13634" s="13" t="str">
        <f t="shared" ref="C13634:C13697" si="342">IF(A13634=0,"",B13634&amp;" ("&amp;A13634&amp;")")</f>
        <v>AFA MA CPOSII 3500 100/80 PY V22 (30012818)</v>
      </c>
      <c r="D13634" s="116"/>
    </row>
    <row r="13635" spans="1:4" x14ac:dyDescent="0.2">
      <c r="A13635" s="12">
        <v>30012819</v>
      </c>
      <c r="B13635" s="13" t="s">
        <v>10456</v>
      </c>
      <c r="C13635" s="13" t="str">
        <f t="shared" si="342"/>
        <v>AFA MA CPOSII 4000 100/80 PY V22 (30012819)</v>
      </c>
      <c r="D13635" s="116"/>
    </row>
    <row r="13636" spans="1:4" x14ac:dyDescent="0.2">
      <c r="A13636" s="12">
        <v>30012820</v>
      </c>
      <c r="B13636" s="13" t="s">
        <v>10457</v>
      </c>
      <c r="C13636" s="13" t="str">
        <f t="shared" si="342"/>
        <v>AFA MA CPOSII 5000 100/80 PY V22 (30012820)</v>
      </c>
      <c r="D13636" s="116"/>
    </row>
    <row r="13637" spans="1:4" x14ac:dyDescent="0.2">
      <c r="A13637" s="12">
        <v>30012821</v>
      </c>
      <c r="B13637" s="13" t="s">
        <v>10458</v>
      </c>
      <c r="C13637" s="13" t="str">
        <f t="shared" si="342"/>
        <v>AFA MA CPOSII 2000 100/80 HSA PY V22 (30012821)</v>
      </c>
      <c r="D13637" s="116"/>
    </row>
    <row r="13638" spans="1:4" x14ac:dyDescent="0.2">
      <c r="A13638" s="12">
        <v>30012822</v>
      </c>
      <c r="B13638" s="13" t="s">
        <v>10459</v>
      </c>
      <c r="C13638" s="13" t="str">
        <f t="shared" si="342"/>
        <v>AFA MA CPOSII 2500 100/80 HSA PY V22 (30012822)</v>
      </c>
      <c r="D13638" s="116"/>
    </row>
    <row r="13639" spans="1:4" x14ac:dyDescent="0.2">
      <c r="A13639" s="12">
        <v>30012823</v>
      </c>
      <c r="B13639" s="13" t="s">
        <v>10460</v>
      </c>
      <c r="C13639" s="13" t="str">
        <f t="shared" si="342"/>
        <v>AFA MA CPOSII 3000 100/80 HSA E PY V22 (30012823)</v>
      </c>
      <c r="D13639" s="116"/>
    </row>
    <row r="13640" spans="1:4" x14ac:dyDescent="0.2">
      <c r="A13640" s="12">
        <v>30012824</v>
      </c>
      <c r="B13640" s="13" t="s">
        <v>10461</v>
      </c>
      <c r="C13640" s="13" t="str">
        <f t="shared" si="342"/>
        <v>AFA MA CPOSII 3500 100/80 HSA E PY V22 (30012824)</v>
      </c>
      <c r="D13640" s="116"/>
    </row>
    <row r="13641" spans="1:4" x14ac:dyDescent="0.2">
      <c r="A13641" s="12">
        <v>30012825</v>
      </c>
      <c r="B13641" s="13" t="s">
        <v>10462</v>
      </c>
      <c r="C13641" s="13" t="str">
        <f t="shared" si="342"/>
        <v>AFA MA CPOSII 4000 100/80 HSA E PY V22 (30012825)</v>
      </c>
      <c r="D13641" s="116"/>
    </row>
    <row r="13642" spans="1:4" x14ac:dyDescent="0.2">
      <c r="A13642" s="12">
        <v>30012826</v>
      </c>
      <c r="B13642" s="13" t="s">
        <v>10463</v>
      </c>
      <c r="C13642" s="13" t="str">
        <f t="shared" si="342"/>
        <v>AFA MA CPOSII 5000 100/80 HSA E PY V22 (30012826)</v>
      </c>
      <c r="D13642" s="116"/>
    </row>
    <row r="13643" spans="1:4" x14ac:dyDescent="0.2">
      <c r="A13643" s="12">
        <v>30012827</v>
      </c>
      <c r="B13643" s="13" t="s">
        <v>10464</v>
      </c>
      <c r="C13643" s="13" t="str">
        <f t="shared" si="342"/>
        <v>AFA MA CPOSII 7000 100/80 HSA E PY V22 (30012827)</v>
      </c>
      <c r="D13643" s="116"/>
    </row>
    <row r="13644" spans="1:4" x14ac:dyDescent="0.2">
      <c r="A13644" s="12">
        <v>30012828</v>
      </c>
      <c r="B13644" s="13" t="s">
        <v>10465</v>
      </c>
      <c r="C13644" s="13" t="str">
        <f t="shared" si="342"/>
        <v>AFA MA Indemnity 2000 80% PY 22 (30012828)</v>
      </c>
      <c r="D13644" s="116"/>
    </row>
    <row r="13645" spans="1:4" x14ac:dyDescent="0.2">
      <c r="A13645" s="12">
        <v>30012829</v>
      </c>
      <c r="B13645" s="13" t="s">
        <v>10466</v>
      </c>
      <c r="C13645" s="13" t="str">
        <f t="shared" si="342"/>
        <v>AFA OK CPOSII 1000 80/50 3000 CY V22 (30012829)</v>
      </c>
      <c r="D13645" s="116"/>
    </row>
    <row r="13646" spans="1:4" x14ac:dyDescent="0.2">
      <c r="A13646" s="12">
        <v>30012830</v>
      </c>
      <c r="B13646" s="13" t="s">
        <v>10467</v>
      </c>
      <c r="C13646" s="13" t="str">
        <f t="shared" si="342"/>
        <v>AFA OAAS 100% $25 $500D PY V22 (30012830)</v>
      </c>
      <c r="D13646" s="116"/>
    </row>
    <row r="13647" spans="1:4" x14ac:dyDescent="0.2">
      <c r="A13647" s="12">
        <v>30012831</v>
      </c>
      <c r="B13647" s="13" t="s">
        <v>10468</v>
      </c>
      <c r="C13647" s="13" t="str">
        <f t="shared" si="342"/>
        <v>AFA OAAS 100% $35 $2500D PY V22 (30012831)</v>
      </c>
      <c r="D13647" s="116"/>
    </row>
    <row r="13648" spans="1:4" x14ac:dyDescent="0.2">
      <c r="A13648" s="12">
        <v>30012832</v>
      </c>
      <c r="B13648" s="13" t="s">
        <v>10469</v>
      </c>
      <c r="C13648" s="13" t="str">
        <f t="shared" si="342"/>
        <v>AFA OAAS 500 100% PY V22 (30012832)</v>
      </c>
      <c r="D13648" s="116"/>
    </row>
    <row r="13649" spans="1:4" x14ac:dyDescent="0.2">
      <c r="A13649" s="12">
        <v>30012833</v>
      </c>
      <c r="B13649" s="13" t="s">
        <v>10470</v>
      </c>
      <c r="C13649" s="13" t="str">
        <f t="shared" si="342"/>
        <v>AFA OAAS 1000 100% PY V22 (30012833)</v>
      </c>
      <c r="D13649" s="116"/>
    </row>
    <row r="13650" spans="1:4" x14ac:dyDescent="0.2">
      <c r="A13650" s="12">
        <v>30012834</v>
      </c>
      <c r="B13650" s="13" t="s">
        <v>10471</v>
      </c>
      <c r="C13650" s="13" t="str">
        <f t="shared" si="342"/>
        <v>AFA OAAS 1500 100% PY V22 (30012834)</v>
      </c>
      <c r="D13650" s="116"/>
    </row>
    <row r="13651" spans="1:4" x14ac:dyDescent="0.2">
      <c r="A13651" s="12">
        <v>30012835</v>
      </c>
      <c r="B13651" s="13" t="s">
        <v>10472</v>
      </c>
      <c r="C13651" s="13" t="str">
        <f t="shared" si="342"/>
        <v>AFA OAAS 2000 100% PY V22 (30012835)</v>
      </c>
      <c r="D13651" s="116"/>
    </row>
    <row r="13652" spans="1:4" x14ac:dyDescent="0.2">
      <c r="A13652" s="12">
        <v>30012836</v>
      </c>
      <c r="B13652" s="13" t="s">
        <v>10473</v>
      </c>
      <c r="C13652" s="13" t="str">
        <f t="shared" si="342"/>
        <v>AFA OAAS 2500 100% PY V22 (30012836)</v>
      </c>
      <c r="D13652" s="116"/>
    </row>
    <row r="13653" spans="1:4" x14ac:dyDescent="0.2">
      <c r="A13653" s="12">
        <v>30012837</v>
      </c>
      <c r="B13653" s="13" t="s">
        <v>10474</v>
      </c>
      <c r="C13653" s="13" t="str">
        <f t="shared" si="342"/>
        <v>AFA OAAS 3000 100% PY V22 (30012837)</v>
      </c>
      <c r="D13653" s="116"/>
    </row>
    <row r="13654" spans="1:4" x14ac:dyDescent="0.2">
      <c r="A13654" s="12">
        <v>30012838</v>
      </c>
      <c r="B13654" s="13" t="s">
        <v>10475</v>
      </c>
      <c r="C13654" s="13" t="str">
        <f t="shared" si="342"/>
        <v>AFA OAAS 4000 100% PY V22 (30012838)</v>
      </c>
      <c r="D13654" s="116"/>
    </row>
    <row r="13655" spans="1:4" x14ac:dyDescent="0.2">
      <c r="A13655" s="12">
        <v>30012839</v>
      </c>
      <c r="B13655" s="13" t="s">
        <v>10476</v>
      </c>
      <c r="C13655" s="13" t="str">
        <f t="shared" si="342"/>
        <v>AFA OAAS 5000 100% PY V22 (30012839)</v>
      </c>
      <c r="D13655" s="116"/>
    </row>
    <row r="13656" spans="1:4" x14ac:dyDescent="0.2">
      <c r="A13656" s="12">
        <v>30012840</v>
      </c>
      <c r="B13656" s="13" t="s">
        <v>10477</v>
      </c>
      <c r="C13656" s="13" t="str">
        <f t="shared" si="342"/>
        <v>AFA OAAS 6750 100% PY V22 (30012840)</v>
      </c>
      <c r="D13656" s="116"/>
    </row>
    <row r="13657" spans="1:4" x14ac:dyDescent="0.2">
      <c r="A13657" s="12">
        <v>30012841</v>
      </c>
      <c r="B13657" s="13" t="s">
        <v>10478</v>
      </c>
      <c r="C13657" s="13" t="str">
        <f t="shared" si="342"/>
        <v>AFA OAAS 500 80% PY V22 (30012841)</v>
      </c>
      <c r="D13657" s="116"/>
    </row>
    <row r="13658" spans="1:4" x14ac:dyDescent="0.2">
      <c r="A13658" s="12">
        <v>30012842</v>
      </c>
      <c r="B13658" s="13" t="s">
        <v>10479</v>
      </c>
      <c r="C13658" s="13" t="str">
        <f t="shared" si="342"/>
        <v>AFA OAAS 1000 80% PY V22 (30012842)</v>
      </c>
      <c r="D13658" s="116"/>
    </row>
    <row r="13659" spans="1:4" x14ac:dyDescent="0.2">
      <c r="A13659" s="12">
        <v>30012843</v>
      </c>
      <c r="B13659" s="13" t="s">
        <v>10480</v>
      </c>
      <c r="C13659" s="13" t="str">
        <f t="shared" si="342"/>
        <v>AFA OAAS 1500 80% PY V22 (30012843)</v>
      </c>
      <c r="D13659" s="116"/>
    </row>
    <row r="13660" spans="1:4" x14ac:dyDescent="0.2">
      <c r="A13660" s="12">
        <v>30012844</v>
      </c>
      <c r="B13660" s="13" t="s">
        <v>10481</v>
      </c>
      <c r="C13660" s="13" t="str">
        <f t="shared" si="342"/>
        <v>AFA OAAS 2000 80% PY V22 (30012844)</v>
      </c>
      <c r="D13660" s="116"/>
    </row>
    <row r="13661" spans="1:4" x14ac:dyDescent="0.2">
      <c r="A13661" s="12">
        <v>30012845</v>
      </c>
      <c r="B13661" s="13" t="s">
        <v>10482</v>
      </c>
      <c r="C13661" s="13" t="str">
        <f t="shared" si="342"/>
        <v>AFA OAAS 2500 80% PY V22 (30012845)</v>
      </c>
      <c r="D13661" s="116"/>
    </row>
    <row r="13662" spans="1:4" x14ac:dyDescent="0.2">
      <c r="A13662" s="12">
        <v>30012846</v>
      </c>
      <c r="B13662" s="13" t="s">
        <v>10483</v>
      </c>
      <c r="C13662" s="13" t="str">
        <f t="shared" si="342"/>
        <v>AFA OAAS 3500 80% PY V22 (30012846)</v>
      </c>
      <c r="D13662" s="116"/>
    </row>
    <row r="13663" spans="1:4" x14ac:dyDescent="0.2">
      <c r="A13663" s="12">
        <v>30012847</v>
      </c>
      <c r="B13663" s="13" t="s">
        <v>10484</v>
      </c>
      <c r="C13663" s="13" t="str">
        <f t="shared" si="342"/>
        <v>AFA OAAS 5000 80% PY V22 (30012847)</v>
      </c>
      <c r="D13663" s="116"/>
    </row>
    <row r="13664" spans="1:4" x14ac:dyDescent="0.2">
      <c r="A13664" s="12">
        <v>30012848</v>
      </c>
      <c r="B13664" s="13" t="s">
        <v>10485</v>
      </c>
      <c r="C13664" s="13" t="str">
        <f t="shared" si="342"/>
        <v>AFA OAAS 6750 80% PY V22 (30012848)</v>
      </c>
      <c r="D13664" s="116"/>
    </row>
    <row r="13665" spans="1:4" x14ac:dyDescent="0.2">
      <c r="A13665" s="12">
        <v>30012849</v>
      </c>
      <c r="B13665" s="13" t="s">
        <v>10486</v>
      </c>
      <c r="C13665" s="13" t="str">
        <f t="shared" si="342"/>
        <v>AFA OAAS 7350 80% PY V22 (30012849)</v>
      </c>
      <c r="D13665" s="116"/>
    </row>
    <row r="13666" spans="1:4" x14ac:dyDescent="0.2">
      <c r="A13666" s="12">
        <v>30012850</v>
      </c>
      <c r="B13666" s="13" t="s">
        <v>10487</v>
      </c>
      <c r="C13666" s="13" t="str">
        <f t="shared" si="342"/>
        <v>AFA OAAS 2750 70% PY V22 (30012850)</v>
      </c>
      <c r="D13666" s="116"/>
    </row>
    <row r="13667" spans="1:4" x14ac:dyDescent="0.2">
      <c r="A13667" s="12">
        <v>30012851</v>
      </c>
      <c r="B13667" s="13" t="s">
        <v>10488</v>
      </c>
      <c r="C13667" s="13" t="str">
        <f t="shared" si="342"/>
        <v>AFA OAAS 4000 70% PY V22 (30012851)</v>
      </c>
      <c r="D13667" s="116"/>
    </row>
    <row r="13668" spans="1:4" x14ac:dyDescent="0.2">
      <c r="A13668" s="12">
        <v>30012852</v>
      </c>
      <c r="B13668" s="13" t="s">
        <v>10489</v>
      </c>
      <c r="C13668" s="13" t="str">
        <f t="shared" si="342"/>
        <v>AFA OAAS 2750 50% PY V22 (30012852)</v>
      </c>
      <c r="D13668" s="116"/>
    </row>
    <row r="13669" spans="1:4" x14ac:dyDescent="0.2">
      <c r="A13669" s="12">
        <v>30012853</v>
      </c>
      <c r="B13669" s="13" t="s">
        <v>10490</v>
      </c>
      <c r="C13669" s="13" t="str">
        <f t="shared" si="342"/>
        <v>AFA OAAS 4500 50% PY V22 (30012853)</v>
      </c>
      <c r="D13669" s="116"/>
    </row>
    <row r="13670" spans="1:4" x14ac:dyDescent="0.2">
      <c r="A13670" s="12">
        <v>30012854</v>
      </c>
      <c r="B13670" s="13" t="s">
        <v>10491</v>
      </c>
      <c r="C13670" s="13" t="str">
        <f t="shared" si="342"/>
        <v>AFA OAAS 2500 100% IntRX PY V22 (30012854)</v>
      </c>
      <c r="D13670" s="116"/>
    </row>
    <row r="13671" spans="1:4" x14ac:dyDescent="0.2">
      <c r="A13671" s="12">
        <v>30012855</v>
      </c>
      <c r="B13671" s="13" t="s">
        <v>10492</v>
      </c>
      <c r="C13671" s="13" t="str">
        <f t="shared" si="342"/>
        <v>AFA OAAS 3500 100% IntRX PY V22 (30012855)</v>
      </c>
      <c r="D13671" s="116"/>
    </row>
    <row r="13672" spans="1:4" x14ac:dyDescent="0.2">
      <c r="A13672" s="12">
        <v>30012856</v>
      </c>
      <c r="B13672" s="13" t="s">
        <v>10493</v>
      </c>
      <c r="C13672" s="13" t="str">
        <f t="shared" si="342"/>
        <v>AFA OAAS 5000 100% IntRX PY V22 (30012856)</v>
      </c>
      <c r="D13672" s="116"/>
    </row>
    <row r="13673" spans="1:4" x14ac:dyDescent="0.2">
      <c r="A13673" s="12">
        <v>30012857</v>
      </c>
      <c r="B13673" s="13" t="s">
        <v>10494</v>
      </c>
      <c r="C13673" s="13" t="str">
        <f t="shared" si="342"/>
        <v>AFA OAAS 6250 100% IntRX PY V22 (30012857)</v>
      </c>
      <c r="D13673" s="116"/>
    </row>
    <row r="13674" spans="1:4" x14ac:dyDescent="0.2">
      <c r="A13674" s="12">
        <v>30012858</v>
      </c>
      <c r="B13674" s="13" t="s">
        <v>10495</v>
      </c>
      <c r="C13674" s="13" t="str">
        <f t="shared" si="342"/>
        <v>AFA OAAS 6750 100% IntRX PY V22 (30012858)</v>
      </c>
      <c r="D13674" s="116"/>
    </row>
    <row r="13675" spans="1:4" x14ac:dyDescent="0.2">
      <c r="A13675" s="12">
        <v>30012859</v>
      </c>
      <c r="B13675" s="13" t="s">
        <v>10496</v>
      </c>
      <c r="C13675" s="13" t="str">
        <f t="shared" si="342"/>
        <v>AFA OAAS 7350 100% IntRX PY V22 (30012859)</v>
      </c>
      <c r="D13675" s="116"/>
    </row>
    <row r="13676" spans="1:4" x14ac:dyDescent="0.2">
      <c r="A13676" s="12">
        <v>30012860</v>
      </c>
      <c r="B13676" s="13" t="s">
        <v>10497</v>
      </c>
      <c r="C13676" s="13" t="str">
        <f t="shared" si="342"/>
        <v>AFA OAAS 2750 80% IntRX DC PY V22 (30012860)</v>
      </c>
      <c r="D13676" s="116"/>
    </row>
    <row r="13677" spans="1:4" x14ac:dyDescent="0.2">
      <c r="A13677" s="12">
        <v>30012861</v>
      </c>
      <c r="B13677" s="13" t="s">
        <v>10498</v>
      </c>
      <c r="C13677" s="13" t="str">
        <f t="shared" si="342"/>
        <v>AFA OAAS 4000 80% IntRX DC PY V22 (30012861)</v>
      </c>
      <c r="D13677" s="116"/>
    </row>
    <row r="13678" spans="1:4" x14ac:dyDescent="0.2">
      <c r="A13678" s="12">
        <v>30012862</v>
      </c>
      <c r="B13678" s="13" t="s">
        <v>10499</v>
      </c>
      <c r="C13678" s="13" t="str">
        <f t="shared" si="342"/>
        <v>AFA OAAS 5500 80% IntRX DC PY V22 (30012862)</v>
      </c>
      <c r="D13678" s="116"/>
    </row>
    <row r="13679" spans="1:4" x14ac:dyDescent="0.2">
      <c r="A13679" s="12">
        <v>30012863</v>
      </c>
      <c r="B13679" s="13" t="s">
        <v>10500</v>
      </c>
      <c r="C13679" s="13" t="str">
        <f t="shared" si="342"/>
        <v>AFA OAAS 6500 70% IntRX DC PY V22 (30012863)</v>
      </c>
      <c r="D13679" s="116"/>
    </row>
    <row r="13680" spans="1:4" x14ac:dyDescent="0.2">
      <c r="A13680" s="12">
        <v>30012864</v>
      </c>
      <c r="B13680" s="13" t="s">
        <v>10501</v>
      </c>
      <c r="C13680" s="13" t="str">
        <f t="shared" si="342"/>
        <v>AFA OAAS 7250 70% IntRX DC PY V22 (30012864)</v>
      </c>
      <c r="D13680" s="116"/>
    </row>
    <row r="13681" spans="1:4" x14ac:dyDescent="0.2">
      <c r="A13681" s="12">
        <v>30012865</v>
      </c>
      <c r="B13681" s="13" t="s">
        <v>10502</v>
      </c>
      <c r="C13681" s="13" t="str">
        <f t="shared" si="342"/>
        <v>AFA OAAS 1600 HSA 100% PY V22 (30012865)</v>
      </c>
      <c r="D13681" s="116"/>
    </row>
    <row r="13682" spans="1:4" x14ac:dyDescent="0.2">
      <c r="A13682" s="12">
        <v>30012866</v>
      </c>
      <c r="B13682" s="13" t="s">
        <v>10503</v>
      </c>
      <c r="C13682" s="13" t="str">
        <f t="shared" si="342"/>
        <v>AFA OAAS 2250 HSA 100% PY V22 (30012866)</v>
      </c>
      <c r="D13682" s="116"/>
    </row>
    <row r="13683" spans="1:4" x14ac:dyDescent="0.2">
      <c r="A13683" s="12">
        <v>30012867</v>
      </c>
      <c r="B13683" s="13" t="s">
        <v>10504</v>
      </c>
      <c r="C13683" s="13" t="str">
        <f t="shared" si="342"/>
        <v>AFA OAAS 2750 HSA 100% PY V22 (30012867)</v>
      </c>
      <c r="D13683" s="116"/>
    </row>
    <row r="13684" spans="1:4" x14ac:dyDescent="0.2">
      <c r="A13684" s="12">
        <v>30012868</v>
      </c>
      <c r="B13684" s="13" t="s">
        <v>10505</v>
      </c>
      <c r="C13684" s="13" t="str">
        <f t="shared" si="342"/>
        <v>AFA OAAS 4000 HSA 100% E PY V22 (30012868)</v>
      </c>
      <c r="D13684" s="116"/>
    </row>
    <row r="13685" spans="1:4" x14ac:dyDescent="0.2">
      <c r="A13685" s="12">
        <v>30012869</v>
      </c>
      <c r="B13685" s="13" t="s">
        <v>10506</v>
      </c>
      <c r="C13685" s="13" t="str">
        <f t="shared" si="342"/>
        <v>AFA OAAS 5000 HSA 100% E PY V22 (30012869)</v>
      </c>
      <c r="D13685" s="116"/>
    </row>
    <row r="13686" spans="1:4" x14ac:dyDescent="0.2">
      <c r="A13686" s="12">
        <v>30012870</v>
      </c>
      <c r="B13686" s="13" t="s">
        <v>10507</v>
      </c>
      <c r="C13686" s="13" t="str">
        <f t="shared" si="342"/>
        <v>AFA OAAS 6250 HSA 100% E PY V22 (30012870)</v>
      </c>
      <c r="D13686" s="116"/>
    </row>
    <row r="13687" spans="1:4" x14ac:dyDescent="0.2">
      <c r="A13687" s="12">
        <v>30012871</v>
      </c>
      <c r="B13687" s="13" t="s">
        <v>10508</v>
      </c>
      <c r="C13687" s="13" t="str">
        <f t="shared" si="342"/>
        <v>AFA OAAS 2250 HSA 80% PY V22 (30012871)</v>
      </c>
      <c r="D13687" s="116"/>
    </row>
    <row r="13688" spans="1:4" x14ac:dyDescent="0.2">
      <c r="A13688" s="12">
        <v>30012872</v>
      </c>
      <c r="B13688" s="13" t="s">
        <v>10509</v>
      </c>
      <c r="C13688" s="13" t="str">
        <f t="shared" si="342"/>
        <v>AFA OAAS 3000 HSA 80% E PY V22 (30012872)</v>
      </c>
      <c r="D13688" s="116"/>
    </row>
    <row r="13689" spans="1:4" x14ac:dyDescent="0.2">
      <c r="A13689" s="12">
        <v>30012873</v>
      </c>
      <c r="B13689" s="13" t="s">
        <v>10510</v>
      </c>
      <c r="C13689" s="13" t="str">
        <f t="shared" si="342"/>
        <v>AFA OAAS 3750 HSA 80% E PY V22 (30012873)</v>
      </c>
      <c r="D13689" s="116"/>
    </row>
    <row r="13690" spans="1:4" x14ac:dyDescent="0.2">
      <c r="A13690" s="12">
        <v>30012874</v>
      </c>
      <c r="B13690" s="13" t="s">
        <v>10511</v>
      </c>
      <c r="C13690" s="13" t="str">
        <f t="shared" si="342"/>
        <v>AFA OAAS 5500 HSA 80% E PY V22 (30012874)</v>
      </c>
      <c r="D13690" s="116"/>
    </row>
    <row r="13691" spans="1:4" x14ac:dyDescent="0.2">
      <c r="A13691" s="12">
        <v>30012875</v>
      </c>
      <c r="B13691" s="13" t="s">
        <v>10512</v>
      </c>
      <c r="C13691" s="13" t="str">
        <f t="shared" si="342"/>
        <v>AFA OAAS 5750 HSA 70% E PY V22 (30012875)</v>
      </c>
      <c r="D13691" s="116"/>
    </row>
    <row r="13692" spans="1:4" x14ac:dyDescent="0.2">
      <c r="A13692" s="12">
        <v>30012876</v>
      </c>
      <c r="B13692" s="13" t="s">
        <v>10513</v>
      </c>
      <c r="C13692" s="13" t="str">
        <f t="shared" si="342"/>
        <v>AFA OAAS 6250 HSA 70% E PY V22 (30012876)</v>
      </c>
      <c r="D13692" s="116"/>
    </row>
    <row r="13693" spans="1:4" x14ac:dyDescent="0.2">
      <c r="A13693" s="12">
        <v>30012877</v>
      </c>
      <c r="B13693" s="13" t="s">
        <v>10514</v>
      </c>
      <c r="C13693" s="13" t="str">
        <f t="shared" si="342"/>
        <v>AFA OAAS 3000 HSA 50% E PY V22 (30012877)</v>
      </c>
      <c r="D13693" s="116"/>
    </row>
    <row r="13694" spans="1:4" x14ac:dyDescent="0.2">
      <c r="A13694" s="12">
        <v>30012878</v>
      </c>
      <c r="B13694" s="13" t="s">
        <v>10515</v>
      </c>
      <c r="C13694" s="13" t="str">
        <f t="shared" si="342"/>
        <v>AFA OAAS 100% $35 $2500D $0LXR PY V22 (30012878)</v>
      </c>
      <c r="D13694" s="116"/>
    </row>
    <row r="13695" spans="1:4" x14ac:dyDescent="0.2">
      <c r="A13695" s="12">
        <v>30012879</v>
      </c>
      <c r="B13695" s="13" t="s">
        <v>10516</v>
      </c>
      <c r="C13695" s="13" t="str">
        <f t="shared" si="342"/>
        <v>AFA OAAS 500 100% $0LXR PY V22 (30012879)</v>
      </c>
      <c r="D13695" s="116"/>
    </row>
    <row r="13696" spans="1:4" x14ac:dyDescent="0.2">
      <c r="A13696" s="12">
        <v>30012880</v>
      </c>
      <c r="B13696" s="13" t="s">
        <v>10517</v>
      </c>
      <c r="C13696" s="13" t="str">
        <f t="shared" si="342"/>
        <v>AFA OAAS 1000 100% $0LXR PY V22 (30012880)</v>
      </c>
      <c r="D13696" s="116"/>
    </row>
    <row r="13697" spans="1:4" x14ac:dyDescent="0.2">
      <c r="A13697" s="12">
        <v>30012881</v>
      </c>
      <c r="B13697" s="13" t="s">
        <v>10518</v>
      </c>
      <c r="C13697" s="13" t="str">
        <f t="shared" si="342"/>
        <v>AFA OAAS 1500 100% $0LXR PY V22 (30012881)</v>
      </c>
      <c r="D13697" s="116"/>
    </row>
    <row r="13698" spans="1:4" x14ac:dyDescent="0.2">
      <c r="A13698" s="12">
        <v>30012882</v>
      </c>
      <c r="B13698" s="13" t="s">
        <v>10519</v>
      </c>
      <c r="C13698" s="13" t="str">
        <f t="shared" ref="C13698:C13761" si="343">IF(A13698=0,"",B13698&amp;" ("&amp;A13698&amp;")")</f>
        <v>AFA OAAS 2000 100% $0LXR PY V22 (30012882)</v>
      </c>
      <c r="D13698" s="116"/>
    </row>
    <row r="13699" spans="1:4" x14ac:dyDescent="0.2">
      <c r="A13699" s="12">
        <v>30012883</v>
      </c>
      <c r="B13699" s="13" t="s">
        <v>10520</v>
      </c>
      <c r="C13699" s="13" t="str">
        <f t="shared" si="343"/>
        <v>AFA OAAS 2500 100% $0LXR PY V22 (30012883)</v>
      </c>
      <c r="D13699" s="116"/>
    </row>
    <row r="13700" spans="1:4" x14ac:dyDescent="0.2">
      <c r="A13700" s="12">
        <v>30012884</v>
      </c>
      <c r="B13700" s="13" t="s">
        <v>10521</v>
      </c>
      <c r="C13700" s="13" t="str">
        <f t="shared" si="343"/>
        <v>AFA OAAS 500 80% $0LXR PY V22 (30012884)</v>
      </c>
      <c r="D13700" s="116"/>
    </row>
    <row r="13701" spans="1:4" x14ac:dyDescent="0.2">
      <c r="A13701" s="12">
        <v>30012885</v>
      </c>
      <c r="B13701" s="13" t="s">
        <v>10522</v>
      </c>
      <c r="C13701" s="13" t="str">
        <f t="shared" si="343"/>
        <v>AFA OAAS 1000 80% $0LXR PY V22 (30012885)</v>
      </c>
      <c r="D13701" s="116"/>
    </row>
    <row r="13702" spans="1:4" x14ac:dyDescent="0.2">
      <c r="A13702" s="12">
        <v>30012886</v>
      </c>
      <c r="B13702" s="13" t="s">
        <v>10523</v>
      </c>
      <c r="C13702" s="13" t="str">
        <f t="shared" si="343"/>
        <v>AFA OAAS 1500 80% $0LXR PY V22 (30012886)</v>
      </c>
      <c r="D13702" s="116"/>
    </row>
    <row r="13703" spans="1:4" x14ac:dyDescent="0.2">
      <c r="A13703" s="12">
        <v>30012887</v>
      </c>
      <c r="B13703" s="13" t="s">
        <v>10524</v>
      </c>
      <c r="C13703" s="13" t="str">
        <f t="shared" si="343"/>
        <v>AFA OAAS 2000 80% $0LXR PY V22 (30012887)</v>
      </c>
      <c r="D13703" s="116"/>
    </row>
    <row r="13704" spans="1:4" x14ac:dyDescent="0.2">
      <c r="A13704" s="12">
        <v>30012888</v>
      </c>
      <c r="B13704" s="13" t="s">
        <v>10525</v>
      </c>
      <c r="C13704" s="13" t="str">
        <f t="shared" si="343"/>
        <v>AFA OAAS 2500 80% $0LXR PY V22 (30012888)</v>
      </c>
      <c r="D13704" s="116"/>
    </row>
    <row r="13705" spans="1:4" x14ac:dyDescent="0.2">
      <c r="A13705" s="12">
        <v>30012889</v>
      </c>
      <c r="B13705" s="13" t="s">
        <v>10526</v>
      </c>
      <c r="C13705" s="13" t="str">
        <f t="shared" si="343"/>
        <v>AFA OAAS 100% $25 $500D CY V22 (30012889)</v>
      </c>
      <c r="D13705" s="116"/>
    </row>
    <row r="13706" spans="1:4" x14ac:dyDescent="0.2">
      <c r="A13706" s="12">
        <v>30012890</v>
      </c>
      <c r="B13706" s="13" t="s">
        <v>10527</v>
      </c>
      <c r="C13706" s="13" t="str">
        <f t="shared" si="343"/>
        <v>AFA OAAS 100% $35 $2500D CY V22 (30012890)</v>
      </c>
      <c r="D13706" s="116"/>
    </row>
    <row r="13707" spans="1:4" x14ac:dyDescent="0.2">
      <c r="A13707" s="12">
        <v>30012891</v>
      </c>
      <c r="B13707" s="13" t="s">
        <v>10528</v>
      </c>
      <c r="C13707" s="13" t="str">
        <f t="shared" si="343"/>
        <v>AFA OAAS 500 100% CY V22 (30012891)</v>
      </c>
      <c r="D13707" s="116"/>
    </row>
    <row r="13708" spans="1:4" x14ac:dyDescent="0.2">
      <c r="A13708" s="12">
        <v>30012892</v>
      </c>
      <c r="B13708" s="13" t="s">
        <v>10529</v>
      </c>
      <c r="C13708" s="13" t="str">
        <f t="shared" si="343"/>
        <v>AFA OAAS 1000 100% CY V22 (30012892)</v>
      </c>
      <c r="D13708" s="116"/>
    </row>
    <row r="13709" spans="1:4" x14ac:dyDescent="0.2">
      <c r="A13709" s="12">
        <v>30012893</v>
      </c>
      <c r="B13709" s="13" t="s">
        <v>10530</v>
      </c>
      <c r="C13709" s="13" t="str">
        <f t="shared" si="343"/>
        <v>AFA OAAS 1500 100% CY V22 (30012893)</v>
      </c>
      <c r="D13709" s="116"/>
    </row>
    <row r="13710" spans="1:4" x14ac:dyDescent="0.2">
      <c r="A13710" s="12">
        <v>30012894</v>
      </c>
      <c r="B13710" s="13" t="s">
        <v>10531</v>
      </c>
      <c r="C13710" s="13" t="str">
        <f t="shared" si="343"/>
        <v>AFA OAAS 2000 100% CY V22 (30012894)</v>
      </c>
      <c r="D13710" s="116"/>
    </row>
    <row r="13711" spans="1:4" x14ac:dyDescent="0.2">
      <c r="A13711" s="12">
        <v>30012895</v>
      </c>
      <c r="B13711" s="13" t="s">
        <v>10532</v>
      </c>
      <c r="C13711" s="13" t="str">
        <f t="shared" si="343"/>
        <v>AFA OAAS 2500 100% CY V22 (30012895)</v>
      </c>
      <c r="D13711" s="116"/>
    </row>
    <row r="13712" spans="1:4" x14ac:dyDescent="0.2">
      <c r="A13712" s="12">
        <v>30012896</v>
      </c>
      <c r="B13712" s="13" t="s">
        <v>10533</v>
      </c>
      <c r="C13712" s="13" t="str">
        <f t="shared" si="343"/>
        <v>AFA OAAS 3000 100% CY V22 (30012896)</v>
      </c>
      <c r="D13712" s="116"/>
    </row>
    <row r="13713" spans="1:4" x14ac:dyDescent="0.2">
      <c r="A13713" s="12">
        <v>30012897</v>
      </c>
      <c r="B13713" s="13" t="s">
        <v>10534</v>
      </c>
      <c r="C13713" s="13" t="str">
        <f t="shared" si="343"/>
        <v>AFA OAAS 4000 100% CY V22 (30012897)</v>
      </c>
      <c r="D13713" s="116"/>
    </row>
    <row r="13714" spans="1:4" x14ac:dyDescent="0.2">
      <c r="A13714" s="12">
        <v>30012898</v>
      </c>
      <c r="B13714" s="13" t="s">
        <v>10535</v>
      </c>
      <c r="C13714" s="13" t="str">
        <f t="shared" si="343"/>
        <v>AFA OAAS 5000 100% CY V22 (30012898)</v>
      </c>
      <c r="D13714" s="116"/>
    </row>
    <row r="13715" spans="1:4" x14ac:dyDescent="0.2">
      <c r="A13715" s="12">
        <v>30012899</v>
      </c>
      <c r="B13715" s="13" t="s">
        <v>10536</v>
      </c>
      <c r="C13715" s="13" t="str">
        <f t="shared" si="343"/>
        <v>AFA OAAS 6750 100% CY V22 (30012899)</v>
      </c>
      <c r="D13715" s="116"/>
    </row>
    <row r="13716" spans="1:4" x14ac:dyDescent="0.2">
      <c r="A13716" s="12">
        <v>30012900</v>
      </c>
      <c r="B13716" s="13" t="s">
        <v>10537</v>
      </c>
      <c r="C13716" s="13" t="str">
        <f t="shared" si="343"/>
        <v>AFA OAAS 500 80% CY V22 (30012900)</v>
      </c>
      <c r="D13716" s="116"/>
    </row>
    <row r="13717" spans="1:4" x14ac:dyDescent="0.2">
      <c r="A13717" s="12">
        <v>30012901</v>
      </c>
      <c r="B13717" s="13" t="s">
        <v>10538</v>
      </c>
      <c r="C13717" s="13" t="str">
        <f t="shared" si="343"/>
        <v>AFA OAAS 1000 80% CY V22 (30012901)</v>
      </c>
      <c r="D13717" s="116"/>
    </row>
    <row r="13718" spans="1:4" x14ac:dyDescent="0.2">
      <c r="A13718" s="12">
        <v>30012902</v>
      </c>
      <c r="B13718" s="13" t="s">
        <v>10539</v>
      </c>
      <c r="C13718" s="13" t="str">
        <f t="shared" si="343"/>
        <v>AFA OAAS 1500 80% CY V22 (30012902)</v>
      </c>
      <c r="D13718" s="116"/>
    </row>
    <row r="13719" spans="1:4" x14ac:dyDescent="0.2">
      <c r="A13719" s="12">
        <v>30012903</v>
      </c>
      <c r="B13719" s="13" t="s">
        <v>10540</v>
      </c>
      <c r="C13719" s="13" t="str">
        <f t="shared" si="343"/>
        <v>AFA OAAS 2000 80% CY V22 (30012903)</v>
      </c>
      <c r="D13719" s="116"/>
    </row>
    <row r="13720" spans="1:4" x14ac:dyDescent="0.2">
      <c r="A13720" s="12">
        <v>30012904</v>
      </c>
      <c r="B13720" s="13" t="s">
        <v>10541</v>
      </c>
      <c r="C13720" s="13" t="str">
        <f t="shared" si="343"/>
        <v>AFA OAAS 2500 80% CY V22 (30012904)</v>
      </c>
      <c r="D13720" s="116"/>
    </row>
    <row r="13721" spans="1:4" x14ac:dyDescent="0.2">
      <c r="A13721" s="12">
        <v>30012905</v>
      </c>
      <c r="B13721" s="13" t="s">
        <v>10542</v>
      </c>
      <c r="C13721" s="13" t="str">
        <f t="shared" si="343"/>
        <v>AFA OAAS 3500 80% CY V22 (30012905)</v>
      </c>
      <c r="D13721" s="116"/>
    </row>
    <row r="13722" spans="1:4" x14ac:dyDescent="0.2">
      <c r="A13722" s="12">
        <v>30012906</v>
      </c>
      <c r="B13722" s="13" t="s">
        <v>10543</v>
      </c>
      <c r="C13722" s="13" t="str">
        <f t="shared" si="343"/>
        <v>AFA OAAS 5000 80% CY V22 (30012906)</v>
      </c>
      <c r="D13722" s="116"/>
    </row>
    <row r="13723" spans="1:4" x14ac:dyDescent="0.2">
      <c r="A13723" s="12">
        <v>30012907</v>
      </c>
      <c r="B13723" s="13" t="s">
        <v>10544</v>
      </c>
      <c r="C13723" s="13" t="str">
        <f t="shared" si="343"/>
        <v>AFA OAAS 6750 80% CY V22 (30012907)</v>
      </c>
      <c r="D13723" s="116"/>
    </row>
    <row r="13724" spans="1:4" x14ac:dyDescent="0.2">
      <c r="A13724" s="12">
        <v>30012908</v>
      </c>
      <c r="B13724" s="13" t="s">
        <v>10545</v>
      </c>
      <c r="C13724" s="13" t="str">
        <f t="shared" si="343"/>
        <v>AFA OAAS 7350 80% CY V22 (30012908)</v>
      </c>
      <c r="D13724" s="116"/>
    </row>
    <row r="13725" spans="1:4" x14ac:dyDescent="0.2">
      <c r="A13725" s="12">
        <v>30012909</v>
      </c>
      <c r="B13725" s="13" t="s">
        <v>10546</v>
      </c>
      <c r="C13725" s="13" t="str">
        <f t="shared" si="343"/>
        <v>AFA OAAS 2750 70% CY V22 (30012909)</v>
      </c>
      <c r="D13725" s="116"/>
    </row>
    <row r="13726" spans="1:4" x14ac:dyDescent="0.2">
      <c r="A13726" s="12">
        <v>30012910</v>
      </c>
      <c r="B13726" s="13" t="s">
        <v>10547</v>
      </c>
      <c r="C13726" s="13" t="str">
        <f t="shared" si="343"/>
        <v>AFA OAAS 4000 70% CY V22 (30012910)</v>
      </c>
      <c r="D13726" s="116"/>
    </row>
    <row r="13727" spans="1:4" x14ac:dyDescent="0.2">
      <c r="A13727" s="12">
        <v>30012911</v>
      </c>
      <c r="B13727" s="13" t="s">
        <v>10548</v>
      </c>
      <c r="C13727" s="13" t="str">
        <f t="shared" si="343"/>
        <v>AFA OAAS 2750 50% CY V22 (30012911)</v>
      </c>
      <c r="D13727" s="116"/>
    </row>
    <row r="13728" spans="1:4" x14ac:dyDescent="0.2">
      <c r="A13728" s="12">
        <v>30012912</v>
      </c>
      <c r="B13728" s="13" t="s">
        <v>10549</v>
      </c>
      <c r="C13728" s="13" t="str">
        <f t="shared" si="343"/>
        <v>AFA OAAS 4500 50% CY V22 (30012912)</v>
      </c>
      <c r="D13728" s="116"/>
    </row>
    <row r="13729" spans="1:4" x14ac:dyDescent="0.2">
      <c r="A13729" s="12">
        <v>30012913</v>
      </c>
      <c r="B13729" s="13" t="s">
        <v>10550</v>
      </c>
      <c r="C13729" s="13" t="str">
        <f t="shared" si="343"/>
        <v>AFA OAAS 2500 100% IntRX CY V22 (30012913)</v>
      </c>
      <c r="D13729" s="116"/>
    </row>
    <row r="13730" spans="1:4" x14ac:dyDescent="0.2">
      <c r="A13730" s="12">
        <v>30012914</v>
      </c>
      <c r="B13730" s="13" t="s">
        <v>10551</v>
      </c>
      <c r="C13730" s="13" t="str">
        <f t="shared" si="343"/>
        <v>AFA OAAS 3500 100% IntRX CY V22 (30012914)</v>
      </c>
      <c r="D13730" s="116"/>
    </row>
    <row r="13731" spans="1:4" x14ac:dyDescent="0.2">
      <c r="A13731" s="12">
        <v>30012915</v>
      </c>
      <c r="B13731" s="13" t="s">
        <v>10552</v>
      </c>
      <c r="C13731" s="13" t="str">
        <f t="shared" si="343"/>
        <v>AFA OAAS 5000 100% IntRX CY V22 (30012915)</v>
      </c>
      <c r="D13731" s="116"/>
    </row>
    <row r="13732" spans="1:4" x14ac:dyDescent="0.2">
      <c r="A13732" s="12">
        <v>30012916</v>
      </c>
      <c r="B13732" s="13" t="s">
        <v>10553</v>
      </c>
      <c r="C13732" s="13" t="str">
        <f t="shared" si="343"/>
        <v>AFA OAAS 6250 100% IntRX CY V22 (30012916)</v>
      </c>
      <c r="D13732" s="116"/>
    </row>
    <row r="13733" spans="1:4" x14ac:dyDescent="0.2">
      <c r="A13733" s="12">
        <v>30012917</v>
      </c>
      <c r="B13733" s="13" t="s">
        <v>10554</v>
      </c>
      <c r="C13733" s="13" t="str">
        <f t="shared" si="343"/>
        <v>AFA OAAS 6750 100% IntRX CY V22 (30012917)</v>
      </c>
      <c r="D13733" s="116"/>
    </row>
    <row r="13734" spans="1:4" x14ac:dyDescent="0.2">
      <c r="A13734" s="12">
        <v>30012918</v>
      </c>
      <c r="B13734" s="13" t="s">
        <v>10555</v>
      </c>
      <c r="C13734" s="13" t="str">
        <f t="shared" si="343"/>
        <v>AFA OAAS 7350 100% IntRX CY V22 (30012918)</v>
      </c>
      <c r="D13734" s="116"/>
    </row>
    <row r="13735" spans="1:4" x14ac:dyDescent="0.2">
      <c r="A13735" s="12">
        <v>30012919</v>
      </c>
      <c r="B13735" s="13" t="s">
        <v>10556</v>
      </c>
      <c r="C13735" s="13" t="str">
        <f t="shared" si="343"/>
        <v>AFA OAAS 2750 80% IntRX DC CY V22 (30012919)</v>
      </c>
      <c r="D13735" s="116"/>
    </row>
    <row r="13736" spans="1:4" x14ac:dyDescent="0.2">
      <c r="A13736" s="12">
        <v>30012920</v>
      </c>
      <c r="B13736" s="13" t="s">
        <v>10557</v>
      </c>
      <c r="C13736" s="13" t="str">
        <f t="shared" si="343"/>
        <v>AFA OAAS 4000 80% IntRX DC CY V22 (30012920)</v>
      </c>
      <c r="D13736" s="116"/>
    </row>
    <row r="13737" spans="1:4" x14ac:dyDescent="0.2">
      <c r="A13737" s="12">
        <v>30012921</v>
      </c>
      <c r="B13737" s="13" t="s">
        <v>10558</v>
      </c>
      <c r="C13737" s="13" t="str">
        <f t="shared" si="343"/>
        <v>AFA OAAS 5500 80% IntRX DC CY V22 (30012921)</v>
      </c>
      <c r="D13737" s="116"/>
    </row>
    <row r="13738" spans="1:4" x14ac:dyDescent="0.2">
      <c r="A13738" s="12">
        <v>30012922</v>
      </c>
      <c r="B13738" s="13" t="s">
        <v>10559</v>
      </c>
      <c r="C13738" s="13" t="str">
        <f t="shared" si="343"/>
        <v>AFA OAAS 6500 70% IntRX DC CY V22 (30012922)</v>
      </c>
      <c r="D13738" s="116"/>
    </row>
    <row r="13739" spans="1:4" x14ac:dyDescent="0.2">
      <c r="A13739" s="12">
        <v>30012923</v>
      </c>
      <c r="B13739" s="13" t="s">
        <v>10560</v>
      </c>
      <c r="C13739" s="13" t="str">
        <f t="shared" si="343"/>
        <v>AFA OAAS 7250 70% IntRX DC CY V22 (30012923)</v>
      </c>
      <c r="D13739" s="116"/>
    </row>
    <row r="13740" spans="1:4" x14ac:dyDescent="0.2">
      <c r="A13740" s="12">
        <v>30012924</v>
      </c>
      <c r="B13740" s="13" t="s">
        <v>10561</v>
      </c>
      <c r="C13740" s="13" t="str">
        <f t="shared" si="343"/>
        <v>AFA OAAS 1600 HSA 100% CY V22 (30012924)</v>
      </c>
      <c r="D13740" s="116"/>
    </row>
    <row r="13741" spans="1:4" x14ac:dyDescent="0.2">
      <c r="A13741" s="12">
        <v>30012925</v>
      </c>
      <c r="B13741" s="13" t="s">
        <v>10562</v>
      </c>
      <c r="C13741" s="13" t="str">
        <f t="shared" si="343"/>
        <v>AFA OAAS 2250 HSA 100% CY V22 (30012925)</v>
      </c>
      <c r="D13741" s="116"/>
    </row>
    <row r="13742" spans="1:4" x14ac:dyDescent="0.2">
      <c r="A13742" s="12">
        <v>30012926</v>
      </c>
      <c r="B13742" s="13" t="s">
        <v>10563</v>
      </c>
      <c r="C13742" s="13" t="str">
        <f t="shared" si="343"/>
        <v>AFA OAAS 2750 HSA 100% CY V22 (30012926)</v>
      </c>
      <c r="D13742" s="116"/>
    </row>
    <row r="13743" spans="1:4" x14ac:dyDescent="0.2">
      <c r="A13743" s="12">
        <v>30012927</v>
      </c>
      <c r="B13743" s="13" t="s">
        <v>10564</v>
      </c>
      <c r="C13743" s="13" t="str">
        <f t="shared" si="343"/>
        <v>AFA OAAS 4000 HSA 100% E CY V22 (30012927)</v>
      </c>
      <c r="D13743" s="116"/>
    </row>
    <row r="13744" spans="1:4" x14ac:dyDescent="0.2">
      <c r="A13744" s="12">
        <v>30012928</v>
      </c>
      <c r="B13744" s="13" t="s">
        <v>10565</v>
      </c>
      <c r="C13744" s="13" t="str">
        <f t="shared" si="343"/>
        <v>AFA OAAS 5000 HSA 100% E CY V22 (30012928)</v>
      </c>
      <c r="D13744" s="116"/>
    </row>
    <row r="13745" spans="1:4" x14ac:dyDescent="0.2">
      <c r="A13745" s="12">
        <v>30012929</v>
      </c>
      <c r="B13745" s="13" t="s">
        <v>10566</v>
      </c>
      <c r="C13745" s="13" t="str">
        <f t="shared" si="343"/>
        <v>AFA OAAS 6250 HSA 100% E CY V22 (30012929)</v>
      </c>
      <c r="D13745" s="116"/>
    </row>
    <row r="13746" spans="1:4" x14ac:dyDescent="0.2">
      <c r="A13746" s="12">
        <v>30012930</v>
      </c>
      <c r="B13746" s="13" t="s">
        <v>10567</v>
      </c>
      <c r="C13746" s="13" t="str">
        <f t="shared" si="343"/>
        <v>AFA OAAS 2250 HSA 80% CY V22 (30012930)</v>
      </c>
      <c r="D13746" s="116"/>
    </row>
    <row r="13747" spans="1:4" x14ac:dyDescent="0.2">
      <c r="A13747" s="12">
        <v>30012931</v>
      </c>
      <c r="B13747" s="13" t="s">
        <v>10568</v>
      </c>
      <c r="C13747" s="13" t="str">
        <f t="shared" si="343"/>
        <v>AFA OAAS 3000 HSA 80% E CY V22 (30012931)</v>
      </c>
      <c r="D13747" s="116"/>
    </row>
    <row r="13748" spans="1:4" x14ac:dyDescent="0.2">
      <c r="A13748" s="12">
        <v>30012932</v>
      </c>
      <c r="B13748" s="13" t="s">
        <v>10569</v>
      </c>
      <c r="C13748" s="13" t="str">
        <f t="shared" si="343"/>
        <v>AFA OAAS 3750 HSA 80% E CY V22 (30012932)</v>
      </c>
      <c r="D13748" s="116"/>
    </row>
    <row r="13749" spans="1:4" x14ac:dyDescent="0.2">
      <c r="A13749" s="12">
        <v>30012933</v>
      </c>
      <c r="B13749" s="13" t="s">
        <v>10570</v>
      </c>
      <c r="C13749" s="13" t="str">
        <f t="shared" si="343"/>
        <v>AFA OAAS 5500 HSA 80% E CY V22 (30012933)</v>
      </c>
      <c r="D13749" s="116"/>
    </row>
    <row r="13750" spans="1:4" x14ac:dyDescent="0.2">
      <c r="A13750" s="12">
        <v>30012934</v>
      </c>
      <c r="B13750" s="13" t="s">
        <v>10571</v>
      </c>
      <c r="C13750" s="13" t="str">
        <f t="shared" si="343"/>
        <v>AFA OAAS 5750 HSA 70% E CY V22 (30012934)</v>
      </c>
      <c r="D13750" s="116"/>
    </row>
    <row r="13751" spans="1:4" x14ac:dyDescent="0.2">
      <c r="A13751" s="12">
        <v>30012935</v>
      </c>
      <c r="B13751" s="13" t="s">
        <v>10572</v>
      </c>
      <c r="C13751" s="13" t="str">
        <f t="shared" si="343"/>
        <v>AFA OAAS 6250 HSA 70% E CY V22 (30012935)</v>
      </c>
      <c r="D13751" s="116"/>
    </row>
    <row r="13752" spans="1:4" x14ac:dyDescent="0.2">
      <c r="A13752" s="12">
        <v>30012936</v>
      </c>
      <c r="B13752" s="13" t="s">
        <v>10573</v>
      </c>
      <c r="C13752" s="13" t="str">
        <f t="shared" si="343"/>
        <v>AFA OAAS 3000 HSA 50% E CY V22 (30012936)</v>
      </c>
      <c r="D13752" s="116"/>
    </row>
    <row r="13753" spans="1:4" x14ac:dyDescent="0.2">
      <c r="A13753" s="12">
        <v>30012937</v>
      </c>
      <c r="B13753" s="13" t="s">
        <v>10574</v>
      </c>
      <c r="C13753" s="13" t="str">
        <f t="shared" si="343"/>
        <v>AFA OAAS 100% $35 $2500D $0LXR CY V22 (30012937)</v>
      </c>
      <c r="D13753" s="116"/>
    </row>
    <row r="13754" spans="1:4" x14ac:dyDescent="0.2">
      <c r="A13754" s="12">
        <v>30012938</v>
      </c>
      <c r="B13754" s="13" t="s">
        <v>10575</v>
      </c>
      <c r="C13754" s="13" t="str">
        <f t="shared" si="343"/>
        <v>AFA OAAS 500 100% $0LXR CY V22 (30012938)</v>
      </c>
      <c r="D13754" s="116"/>
    </row>
    <row r="13755" spans="1:4" x14ac:dyDescent="0.2">
      <c r="A13755" s="12">
        <v>30012939</v>
      </c>
      <c r="B13755" s="13" t="s">
        <v>10576</v>
      </c>
      <c r="C13755" s="13" t="str">
        <f t="shared" si="343"/>
        <v>AFA OAAS 1000 100% $0LXR CY V22 (30012939)</v>
      </c>
      <c r="D13755" s="116"/>
    </row>
    <row r="13756" spans="1:4" x14ac:dyDescent="0.2">
      <c r="A13756" s="12">
        <v>30012940</v>
      </c>
      <c r="B13756" s="13" t="s">
        <v>10577</v>
      </c>
      <c r="C13756" s="13" t="str">
        <f t="shared" si="343"/>
        <v>AFA OAAS 1500 100% $0LXR CY V22 (30012940)</v>
      </c>
      <c r="D13756" s="116"/>
    </row>
    <row r="13757" spans="1:4" x14ac:dyDescent="0.2">
      <c r="A13757" s="12">
        <v>30012941</v>
      </c>
      <c r="B13757" s="13" t="s">
        <v>10578</v>
      </c>
      <c r="C13757" s="13" t="str">
        <f t="shared" si="343"/>
        <v>AFA OAAS 2000 100% $0LXR CY V22 (30012941)</v>
      </c>
      <c r="D13757" s="116"/>
    </row>
    <row r="13758" spans="1:4" x14ac:dyDescent="0.2">
      <c r="A13758" s="12">
        <v>30012942</v>
      </c>
      <c r="B13758" s="13" t="s">
        <v>10579</v>
      </c>
      <c r="C13758" s="13" t="str">
        <f t="shared" si="343"/>
        <v>AFA OAAS 2500 100% $0LXR CY V22 (30012942)</v>
      </c>
      <c r="D13758" s="116"/>
    </row>
    <row r="13759" spans="1:4" x14ac:dyDescent="0.2">
      <c r="A13759" s="12">
        <v>30012943</v>
      </c>
      <c r="B13759" s="13" t="s">
        <v>10580</v>
      </c>
      <c r="C13759" s="13" t="str">
        <f t="shared" si="343"/>
        <v>AFA OAAS 500 80% $0LXR CY V22 (30012943)</v>
      </c>
      <c r="D13759" s="116"/>
    </row>
    <row r="13760" spans="1:4" x14ac:dyDescent="0.2">
      <c r="A13760" s="12">
        <v>30012944</v>
      </c>
      <c r="B13760" s="13" t="s">
        <v>10581</v>
      </c>
      <c r="C13760" s="13" t="str">
        <f t="shared" si="343"/>
        <v>AFA OAAS 1000 80% $0LXR CY V22 (30012944)</v>
      </c>
      <c r="D13760" s="116"/>
    </row>
    <row r="13761" spans="1:4" x14ac:dyDescent="0.2">
      <c r="A13761" s="12">
        <v>30012945</v>
      </c>
      <c r="B13761" s="13" t="s">
        <v>10582</v>
      </c>
      <c r="C13761" s="13" t="str">
        <f t="shared" si="343"/>
        <v>AFA OAAS 1500 80% $0LXR CY V22 (30012945)</v>
      </c>
      <c r="D13761" s="116"/>
    </row>
    <row r="13762" spans="1:4" x14ac:dyDescent="0.2">
      <c r="A13762" s="12">
        <v>30012946</v>
      </c>
      <c r="B13762" s="13" t="s">
        <v>10583</v>
      </c>
      <c r="C13762" s="13" t="str">
        <f t="shared" ref="C13762:C13825" si="344">IF(A13762=0,"",B13762&amp;" ("&amp;A13762&amp;")")</f>
        <v>AFA OAAS 2000 80% $0LXR CY V22 (30012946)</v>
      </c>
      <c r="D13762" s="116"/>
    </row>
    <row r="13763" spans="1:4" x14ac:dyDescent="0.2">
      <c r="A13763" s="12">
        <v>30012947</v>
      </c>
      <c r="B13763" s="13" t="s">
        <v>10584</v>
      </c>
      <c r="C13763" s="13" t="str">
        <f t="shared" si="344"/>
        <v>AFA OAAS 2500 80% $0LXR CY V22 (30012947)</v>
      </c>
      <c r="D13763" s="116"/>
    </row>
    <row r="13764" spans="1:4" x14ac:dyDescent="0.2">
      <c r="A13764" s="12">
        <v>30012948</v>
      </c>
      <c r="B13764" s="13" t="s">
        <v>10585</v>
      </c>
      <c r="C13764" s="13" t="str">
        <f t="shared" si="344"/>
        <v>AFA CPOSII 100/50 $25 $500D CY V22 SG (30012948)</v>
      </c>
      <c r="D13764" s="116"/>
    </row>
    <row r="13765" spans="1:4" x14ac:dyDescent="0.2">
      <c r="A13765" s="12">
        <v>30012949</v>
      </c>
      <c r="B13765" s="13" t="s">
        <v>10586</v>
      </c>
      <c r="C13765" s="13" t="str">
        <f t="shared" si="344"/>
        <v>AFA CPOSII 100/50 $35 $2500D CY V22 SG (30012949)</v>
      </c>
      <c r="D13765" s="116"/>
    </row>
    <row r="13766" spans="1:4" x14ac:dyDescent="0.2">
      <c r="A13766" s="12">
        <v>30012950</v>
      </c>
      <c r="B13766" s="13" t="s">
        <v>10587</v>
      </c>
      <c r="C13766" s="13" t="str">
        <f t="shared" si="344"/>
        <v>AFA CPOSII 500 100/50 CY V22 SG (30012950)</v>
      </c>
      <c r="D13766" s="116"/>
    </row>
    <row r="13767" spans="1:4" x14ac:dyDescent="0.2">
      <c r="A13767" s="12">
        <v>30012951</v>
      </c>
      <c r="B13767" s="13" t="s">
        <v>10588</v>
      </c>
      <c r="C13767" s="13" t="str">
        <f t="shared" si="344"/>
        <v>AFA CPOSII 1000 100/50 CY V22 SG (30012951)</v>
      </c>
      <c r="D13767" s="116"/>
    </row>
    <row r="13768" spans="1:4" x14ac:dyDescent="0.2">
      <c r="A13768" s="12">
        <v>30012952</v>
      </c>
      <c r="B13768" s="13" t="s">
        <v>10589</v>
      </c>
      <c r="C13768" s="13" t="str">
        <f t="shared" si="344"/>
        <v>AFA CPOSII 1500 100/50 CY V22 SG (30012952)</v>
      </c>
      <c r="D13768" s="116"/>
    </row>
    <row r="13769" spans="1:4" x14ac:dyDescent="0.2">
      <c r="A13769" s="12">
        <v>30012953</v>
      </c>
      <c r="B13769" s="13" t="s">
        <v>10590</v>
      </c>
      <c r="C13769" s="13" t="str">
        <f t="shared" si="344"/>
        <v>AFA CPOSII 2000 100/50 CY V22 SG (30012953)</v>
      </c>
      <c r="D13769" s="116"/>
    </row>
    <row r="13770" spans="1:4" x14ac:dyDescent="0.2">
      <c r="A13770" s="12">
        <v>30012954</v>
      </c>
      <c r="B13770" s="13" t="s">
        <v>10591</v>
      </c>
      <c r="C13770" s="13" t="str">
        <f t="shared" si="344"/>
        <v>AFA CPOSII 2500 100/50 CY V22 SG (30012954)</v>
      </c>
      <c r="D13770" s="116"/>
    </row>
    <row r="13771" spans="1:4" x14ac:dyDescent="0.2">
      <c r="A13771" s="12">
        <v>30012955</v>
      </c>
      <c r="B13771" s="13" t="s">
        <v>10592</v>
      </c>
      <c r="C13771" s="13" t="str">
        <f t="shared" si="344"/>
        <v>AFA CPOSII 3000 100/50 CY V22 SG (30012955)</v>
      </c>
      <c r="D13771" s="116"/>
    </row>
    <row r="13772" spans="1:4" x14ac:dyDescent="0.2">
      <c r="A13772" s="12">
        <v>30012956</v>
      </c>
      <c r="B13772" s="13" t="s">
        <v>10593</v>
      </c>
      <c r="C13772" s="13" t="str">
        <f t="shared" si="344"/>
        <v>AFA CPOSII 4000 100/50 CY V22 SG (30012956)</v>
      </c>
      <c r="D13772" s="116"/>
    </row>
    <row r="13773" spans="1:4" x14ac:dyDescent="0.2">
      <c r="A13773" s="12">
        <v>30012957</v>
      </c>
      <c r="B13773" s="13" t="s">
        <v>10594</v>
      </c>
      <c r="C13773" s="13" t="str">
        <f t="shared" si="344"/>
        <v>AFA CPOSII 5000 100/50 CY V22 SG (30012957)</v>
      </c>
      <c r="D13773" s="116"/>
    </row>
    <row r="13774" spans="1:4" x14ac:dyDescent="0.2">
      <c r="A13774" s="12">
        <v>30012958</v>
      </c>
      <c r="B13774" s="13" t="s">
        <v>10595</v>
      </c>
      <c r="C13774" s="13" t="str">
        <f t="shared" si="344"/>
        <v>AFA CPOSII 6750 100/50 CY V22 SG (30012958)</v>
      </c>
      <c r="D13774" s="116"/>
    </row>
    <row r="13775" spans="1:4" x14ac:dyDescent="0.2">
      <c r="A13775" s="12">
        <v>30012959</v>
      </c>
      <c r="B13775" s="13" t="s">
        <v>10596</v>
      </c>
      <c r="C13775" s="13" t="str">
        <f t="shared" si="344"/>
        <v>AFA CPOSII 500 80/50 CY V22 SG (30012959)</v>
      </c>
      <c r="D13775" s="116"/>
    </row>
    <row r="13776" spans="1:4" x14ac:dyDescent="0.2">
      <c r="A13776" s="12">
        <v>30012960</v>
      </c>
      <c r="B13776" s="13" t="s">
        <v>10597</v>
      </c>
      <c r="C13776" s="13" t="str">
        <f t="shared" si="344"/>
        <v>AFA CPOSII 1000 80/50 CY V22 SG (30012960)</v>
      </c>
      <c r="D13776" s="116"/>
    </row>
    <row r="13777" spans="1:4" x14ac:dyDescent="0.2">
      <c r="A13777" s="12">
        <v>30012961</v>
      </c>
      <c r="B13777" s="13" t="s">
        <v>10598</v>
      </c>
      <c r="C13777" s="13" t="str">
        <f t="shared" si="344"/>
        <v>AFA CPOSII 1500 80/50 CY V22 SG (30012961)</v>
      </c>
      <c r="D13777" s="116"/>
    </row>
    <row r="13778" spans="1:4" x14ac:dyDescent="0.2">
      <c r="A13778" s="12">
        <v>30012962</v>
      </c>
      <c r="B13778" s="13" t="s">
        <v>10599</v>
      </c>
      <c r="C13778" s="13" t="str">
        <f t="shared" si="344"/>
        <v>AFA CPOSII 2000 80/50 CY V22 SG (30012962)</v>
      </c>
      <c r="D13778" s="116"/>
    </row>
    <row r="13779" spans="1:4" x14ac:dyDescent="0.2">
      <c r="A13779" s="12">
        <v>30012963</v>
      </c>
      <c r="B13779" s="13" t="s">
        <v>10600</v>
      </c>
      <c r="C13779" s="13" t="str">
        <f t="shared" si="344"/>
        <v>AFA CPOSII 2500 80/50 CY V22 SG (30012963)</v>
      </c>
      <c r="D13779" s="116"/>
    </row>
    <row r="13780" spans="1:4" x14ac:dyDescent="0.2">
      <c r="A13780" s="12">
        <v>30012964</v>
      </c>
      <c r="B13780" s="13" t="s">
        <v>10601</v>
      </c>
      <c r="C13780" s="13" t="str">
        <f t="shared" si="344"/>
        <v>AFA CPOSII 3500 80/50 CY V22 SG (30012964)</v>
      </c>
      <c r="D13780" s="116"/>
    </row>
    <row r="13781" spans="1:4" x14ac:dyDescent="0.2">
      <c r="A13781" s="12">
        <v>30012965</v>
      </c>
      <c r="B13781" s="13" t="s">
        <v>10602</v>
      </c>
      <c r="C13781" s="13" t="str">
        <f t="shared" si="344"/>
        <v>AFA CPOSII 5000 80/50 CY V22 SG (30012965)</v>
      </c>
      <c r="D13781" s="116"/>
    </row>
    <row r="13782" spans="1:4" x14ac:dyDescent="0.2">
      <c r="A13782" s="12">
        <v>30012966</v>
      </c>
      <c r="B13782" s="13" t="s">
        <v>10603</v>
      </c>
      <c r="C13782" s="13" t="str">
        <f t="shared" si="344"/>
        <v>AFA CPOSII 6750 80/50 CY V22 SG (30012966)</v>
      </c>
      <c r="D13782" s="116"/>
    </row>
    <row r="13783" spans="1:4" x14ac:dyDescent="0.2">
      <c r="A13783" s="12">
        <v>30012967</v>
      </c>
      <c r="B13783" s="13" t="s">
        <v>10604</v>
      </c>
      <c r="C13783" s="13" t="str">
        <f t="shared" si="344"/>
        <v>AFA CPOSII 7350 80/50 CY V22 SG (30012967)</v>
      </c>
      <c r="D13783" s="116"/>
    </row>
    <row r="13784" spans="1:4" x14ac:dyDescent="0.2">
      <c r="A13784" s="12">
        <v>30012968</v>
      </c>
      <c r="B13784" s="13" t="s">
        <v>10605</v>
      </c>
      <c r="C13784" s="13" t="str">
        <f t="shared" si="344"/>
        <v>AFA CPOSII 2750 70/50 CY V22 SG (30012968)</v>
      </c>
      <c r="D13784" s="116"/>
    </row>
    <row r="13785" spans="1:4" x14ac:dyDescent="0.2">
      <c r="A13785" s="12">
        <v>30012969</v>
      </c>
      <c r="B13785" s="13" t="s">
        <v>10606</v>
      </c>
      <c r="C13785" s="13" t="str">
        <f t="shared" si="344"/>
        <v>AFA CPOSII 4000 70/50 CY V22 SG (30012969)</v>
      </c>
      <c r="D13785" s="116"/>
    </row>
    <row r="13786" spans="1:4" x14ac:dyDescent="0.2">
      <c r="A13786" s="12">
        <v>30012970</v>
      </c>
      <c r="B13786" s="13" t="s">
        <v>10607</v>
      </c>
      <c r="C13786" s="13" t="str">
        <f t="shared" si="344"/>
        <v>AFA CPOSII 2750 50/50 CY V22 SG (30012970)</v>
      </c>
      <c r="D13786" s="116"/>
    </row>
    <row r="13787" spans="1:4" x14ac:dyDescent="0.2">
      <c r="A13787" s="12">
        <v>30012971</v>
      </c>
      <c r="B13787" s="13" t="s">
        <v>10608</v>
      </c>
      <c r="C13787" s="13" t="str">
        <f t="shared" si="344"/>
        <v>AFA CPOSII 4500 50/50 CY V22 SG (30012971)</v>
      </c>
      <c r="D13787" s="116"/>
    </row>
    <row r="13788" spans="1:4" x14ac:dyDescent="0.2">
      <c r="A13788" s="12">
        <v>30012972</v>
      </c>
      <c r="B13788" s="13" t="s">
        <v>10609</v>
      </c>
      <c r="C13788" s="13" t="str">
        <f t="shared" si="344"/>
        <v>AFA CPOSII 2500 100/50 IntRX CY V22 SG (30012972)</v>
      </c>
      <c r="D13788" s="116"/>
    </row>
    <row r="13789" spans="1:4" x14ac:dyDescent="0.2">
      <c r="A13789" s="12">
        <v>30012973</v>
      </c>
      <c r="B13789" s="13" t="s">
        <v>10610</v>
      </c>
      <c r="C13789" s="13" t="str">
        <f t="shared" si="344"/>
        <v>AFA CPOSII 3500 100/50 IntRX CY V22 SG (30012973)</v>
      </c>
      <c r="D13789" s="116"/>
    </row>
    <row r="13790" spans="1:4" x14ac:dyDescent="0.2">
      <c r="A13790" s="12">
        <v>30012974</v>
      </c>
      <c r="B13790" s="13" t="s">
        <v>10611</v>
      </c>
      <c r="C13790" s="13" t="str">
        <f t="shared" si="344"/>
        <v>AFA CPOSII 5000 100/50 IntRX CY V22 SG (30012974)</v>
      </c>
      <c r="D13790" s="116"/>
    </row>
    <row r="13791" spans="1:4" x14ac:dyDescent="0.2">
      <c r="A13791" s="12">
        <v>30012975</v>
      </c>
      <c r="B13791" s="13" t="s">
        <v>10612</v>
      </c>
      <c r="C13791" s="13" t="str">
        <f t="shared" si="344"/>
        <v>AFA CPOSII 6250 100/50 IntRX CY V22 SG (30012975)</v>
      </c>
      <c r="D13791" s="116"/>
    </row>
    <row r="13792" spans="1:4" x14ac:dyDescent="0.2">
      <c r="A13792" s="12">
        <v>30012976</v>
      </c>
      <c r="B13792" s="13" t="s">
        <v>10613</v>
      </c>
      <c r="C13792" s="13" t="str">
        <f t="shared" si="344"/>
        <v>AFA CPOSII 6750 100/50 IntRX CY V22 SG (30012976)</v>
      </c>
      <c r="D13792" s="116"/>
    </row>
    <row r="13793" spans="1:4" x14ac:dyDescent="0.2">
      <c r="A13793" s="12">
        <v>30012977</v>
      </c>
      <c r="B13793" s="13" t="s">
        <v>10614</v>
      </c>
      <c r="C13793" s="13" t="str">
        <f t="shared" si="344"/>
        <v>AFA CPOSII 7350 100/50 IntRX CY V22 SG (30012977)</v>
      </c>
      <c r="D13793" s="116"/>
    </row>
    <row r="13794" spans="1:4" x14ac:dyDescent="0.2">
      <c r="A13794" s="12">
        <v>30012978</v>
      </c>
      <c r="B13794" s="13" t="s">
        <v>10615</v>
      </c>
      <c r="C13794" s="13" t="str">
        <f t="shared" si="344"/>
        <v>AFA CPOSII 2750 80/50 IntRX DC CY V22 SG (30012978)</v>
      </c>
      <c r="D13794" s="116"/>
    </row>
    <row r="13795" spans="1:4" x14ac:dyDescent="0.2">
      <c r="A13795" s="12">
        <v>30012979</v>
      </c>
      <c r="B13795" s="13" t="s">
        <v>10616</v>
      </c>
      <c r="C13795" s="13" t="str">
        <f t="shared" si="344"/>
        <v>AFA CPOSII 4000 80/50 IntRX DC CY V22 SG (30012979)</v>
      </c>
      <c r="D13795" s="116"/>
    </row>
    <row r="13796" spans="1:4" x14ac:dyDescent="0.2">
      <c r="A13796" s="12">
        <v>30012980</v>
      </c>
      <c r="B13796" s="13" t="s">
        <v>10617</v>
      </c>
      <c r="C13796" s="13" t="str">
        <f t="shared" si="344"/>
        <v>AFA CPOSII 5500 80/50 IntRX DC CY V22 SG (30012980)</v>
      </c>
      <c r="D13796" s="116"/>
    </row>
    <row r="13797" spans="1:4" x14ac:dyDescent="0.2">
      <c r="A13797" s="12">
        <v>30012981</v>
      </c>
      <c r="B13797" s="13" t="s">
        <v>10618</v>
      </c>
      <c r="C13797" s="13" t="str">
        <f t="shared" si="344"/>
        <v>AFA CPOSII 6500 70/50 IntRX DC CY V22 SG (30012981)</v>
      </c>
      <c r="D13797" s="116"/>
    </row>
    <row r="13798" spans="1:4" x14ac:dyDescent="0.2">
      <c r="A13798" s="12">
        <v>30012982</v>
      </c>
      <c r="B13798" s="13" t="s">
        <v>10619</v>
      </c>
      <c r="C13798" s="13" t="str">
        <f t="shared" si="344"/>
        <v>AFA CPOSII 7250 70/50 IntRX DC CY V22 SG (30012982)</v>
      </c>
      <c r="D13798" s="116"/>
    </row>
    <row r="13799" spans="1:4" x14ac:dyDescent="0.2">
      <c r="A13799" s="12">
        <v>30012983</v>
      </c>
      <c r="B13799" s="13" t="s">
        <v>10620</v>
      </c>
      <c r="C13799" s="13" t="str">
        <f t="shared" si="344"/>
        <v>AFA CPOSII 1600 HSA 100/50 CY V22 SG (30012983)</v>
      </c>
      <c r="D13799" s="116"/>
    </row>
    <row r="13800" spans="1:4" x14ac:dyDescent="0.2">
      <c r="A13800" s="12">
        <v>30012984</v>
      </c>
      <c r="B13800" s="13" t="s">
        <v>10621</v>
      </c>
      <c r="C13800" s="13" t="str">
        <f t="shared" si="344"/>
        <v>AFA CPOSII 2250 HSA 100/50 CY V22 SG (30012984)</v>
      </c>
      <c r="D13800" s="116"/>
    </row>
    <row r="13801" spans="1:4" x14ac:dyDescent="0.2">
      <c r="A13801" s="12">
        <v>30012985</v>
      </c>
      <c r="B13801" s="13" t="s">
        <v>10622</v>
      </c>
      <c r="C13801" s="13" t="str">
        <f t="shared" si="344"/>
        <v>AFA CPOSII 2750 HSA 100/50 CY V22 SG (30012985)</v>
      </c>
      <c r="D13801" s="116"/>
    </row>
    <row r="13802" spans="1:4" x14ac:dyDescent="0.2">
      <c r="A13802" s="12">
        <v>30012986</v>
      </c>
      <c r="B13802" s="13" t="s">
        <v>10623</v>
      </c>
      <c r="C13802" s="13" t="str">
        <f t="shared" si="344"/>
        <v>AFA CPOSII 4000 HSA 100/50 E CY V22 SG (30012986)</v>
      </c>
      <c r="D13802" s="116"/>
    </row>
    <row r="13803" spans="1:4" x14ac:dyDescent="0.2">
      <c r="A13803" s="12">
        <v>30012987</v>
      </c>
      <c r="B13803" s="13" t="s">
        <v>10624</v>
      </c>
      <c r="C13803" s="13" t="str">
        <f t="shared" si="344"/>
        <v>AFA CPOSII 5000 HSA 100/50 E CY V22 SG (30012987)</v>
      </c>
      <c r="D13803" s="116"/>
    </row>
    <row r="13804" spans="1:4" x14ac:dyDescent="0.2">
      <c r="A13804" s="12">
        <v>30012988</v>
      </c>
      <c r="B13804" s="13" t="s">
        <v>10625</v>
      </c>
      <c r="C13804" s="13" t="str">
        <f t="shared" si="344"/>
        <v>AFA CPOSII 6250 HSA 100/50 E CY V22 SG (30012988)</v>
      </c>
      <c r="D13804" s="116"/>
    </row>
    <row r="13805" spans="1:4" x14ac:dyDescent="0.2">
      <c r="A13805" s="12">
        <v>30012989</v>
      </c>
      <c r="B13805" s="13" t="s">
        <v>10626</v>
      </c>
      <c r="C13805" s="13" t="str">
        <f t="shared" si="344"/>
        <v>AFA CPOSII 2250 HSA 80/50 CY V22 SG (30012989)</v>
      </c>
      <c r="D13805" s="116"/>
    </row>
    <row r="13806" spans="1:4" x14ac:dyDescent="0.2">
      <c r="A13806" s="12">
        <v>30012990</v>
      </c>
      <c r="B13806" s="13" t="s">
        <v>10627</v>
      </c>
      <c r="C13806" s="13" t="str">
        <f t="shared" si="344"/>
        <v>AFA CPOSII 3000 HSA 80/50 E CY V22 SG (30012990)</v>
      </c>
      <c r="D13806" s="116"/>
    </row>
    <row r="13807" spans="1:4" x14ac:dyDescent="0.2">
      <c r="A13807" s="12">
        <v>30012991</v>
      </c>
      <c r="B13807" s="13" t="s">
        <v>10628</v>
      </c>
      <c r="C13807" s="13" t="str">
        <f t="shared" si="344"/>
        <v>AFA CPOSII 3750 HSA 80/50 E CY V22 SG (30012991)</v>
      </c>
      <c r="D13807" s="116"/>
    </row>
    <row r="13808" spans="1:4" x14ac:dyDescent="0.2">
      <c r="A13808" s="12">
        <v>30012992</v>
      </c>
      <c r="B13808" s="13" t="s">
        <v>10629</v>
      </c>
      <c r="C13808" s="13" t="str">
        <f t="shared" si="344"/>
        <v>AFA CPOSII 5500 HSA 80/50 E CY V22 SG (30012992)</v>
      </c>
      <c r="D13808" s="116"/>
    </row>
    <row r="13809" spans="1:4" x14ac:dyDescent="0.2">
      <c r="A13809" s="12">
        <v>30012993</v>
      </c>
      <c r="B13809" s="13" t="s">
        <v>10630</v>
      </c>
      <c r="C13809" s="13" t="str">
        <f t="shared" si="344"/>
        <v>AFA CPOSII 5750 HSA 70/50 E CY V22 SG (30012993)</v>
      </c>
      <c r="D13809" s="116"/>
    </row>
    <row r="13810" spans="1:4" x14ac:dyDescent="0.2">
      <c r="A13810" s="12">
        <v>30012994</v>
      </c>
      <c r="B13810" s="13" t="s">
        <v>10631</v>
      </c>
      <c r="C13810" s="13" t="str">
        <f t="shared" si="344"/>
        <v>AFA CPOSII 6250 HSA 70/50 E CY V22 SG (30012994)</v>
      </c>
      <c r="D13810" s="116"/>
    </row>
    <row r="13811" spans="1:4" x14ac:dyDescent="0.2">
      <c r="A13811" s="12">
        <v>30012995</v>
      </c>
      <c r="B13811" s="13" t="s">
        <v>10632</v>
      </c>
      <c r="C13811" s="13" t="str">
        <f t="shared" si="344"/>
        <v>AFA CPOSII 3000 HSA 50/50 E CY V22 SG (30012995)</v>
      </c>
      <c r="D13811" s="116"/>
    </row>
    <row r="13812" spans="1:4" x14ac:dyDescent="0.2">
      <c r="A13812" s="12">
        <v>30012996</v>
      </c>
      <c r="B13812" s="13" t="s">
        <v>10633</v>
      </c>
      <c r="C13812" s="13" t="str">
        <f t="shared" si="344"/>
        <v>AFA CPOSII 100/50 $35 $2500D $0LXR CY V22 SG (30012996)</v>
      </c>
      <c r="D13812" s="116"/>
    </row>
    <row r="13813" spans="1:4" x14ac:dyDescent="0.2">
      <c r="A13813" s="12">
        <v>30012997</v>
      </c>
      <c r="B13813" s="13" t="s">
        <v>10634</v>
      </c>
      <c r="C13813" s="13" t="str">
        <f t="shared" si="344"/>
        <v>AFA CPOSII 500 100/50 $0LXR CY V22 SG (30012997)</v>
      </c>
      <c r="D13813" s="116"/>
    </row>
    <row r="13814" spans="1:4" x14ac:dyDescent="0.2">
      <c r="A13814" s="12">
        <v>30012998</v>
      </c>
      <c r="B13814" s="13" t="s">
        <v>10635</v>
      </c>
      <c r="C13814" s="13" t="str">
        <f t="shared" si="344"/>
        <v>AFA CPOSII 1000 100/50 $0LXR CY V22 SG (30012998)</v>
      </c>
      <c r="D13814" s="116"/>
    </row>
    <row r="13815" spans="1:4" x14ac:dyDescent="0.2">
      <c r="A13815" s="12">
        <v>30012999</v>
      </c>
      <c r="B13815" s="13" t="s">
        <v>10636</v>
      </c>
      <c r="C13815" s="13" t="str">
        <f t="shared" si="344"/>
        <v>AFA CPOSII 1500 100/50 $0LXR CY V22 SG (30012999)</v>
      </c>
      <c r="D13815" s="116"/>
    </row>
    <row r="13816" spans="1:4" x14ac:dyDescent="0.2">
      <c r="A13816" s="12">
        <v>30013000</v>
      </c>
      <c r="B13816" s="13" t="s">
        <v>10637</v>
      </c>
      <c r="C13816" s="13" t="str">
        <f t="shared" si="344"/>
        <v>AFA CPOSII 2000 100/50 $0LXR CY V22 SG (30013000)</v>
      </c>
      <c r="D13816" s="116"/>
    </row>
    <row r="13817" spans="1:4" x14ac:dyDescent="0.2">
      <c r="A13817" s="12">
        <v>30013001</v>
      </c>
      <c r="B13817" s="13" t="s">
        <v>10638</v>
      </c>
      <c r="C13817" s="13" t="str">
        <f t="shared" si="344"/>
        <v>AFA CPOSII 2500 100/50 $0LXR CY V22 SG (30013001)</v>
      </c>
      <c r="D13817" s="116"/>
    </row>
    <row r="13818" spans="1:4" x14ac:dyDescent="0.2">
      <c r="A13818" s="12">
        <v>30013002</v>
      </c>
      <c r="B13818" s="13" t="s">
        <v>10639</v>
      </c>
      <c r="C13818" s="13" t="str">
        <f t="shared" si="344"/>
        <v>AFA CPOSII 500 80/50 $0LXR CY V22 SG (30013002)</v>
      </c>
      <c r="D13818" s="116"/>
    </row>
    <row r="13819" spans="1:4" x14ac:dyDescent="0.2">
      <c r="A13819" s="12">
        <v>30013003</v>
      </c>
      <c r="B13819" s="13" t="s">
        <v>10640</v>
      </c>
      <c r="C13819" s="13" t="str">
        <f t="shared" si="344"/>
        <v>AFA CPOSII 1000 80/50 $0LXR CY V22 SG (30013003)</v>
      </c>
      <c r="D13819" s="116"/>
    </row>
    <row r="13820" spans="1:4" x14ac:dyDescent="0.2">
      <c r="A13820" s="12">
        <v>30013004</v>
      </c>
      <c r="B13820" s="13" t="s">
        <v>10641</v>
      </c>
      <c r="C13820" s="13" t="str">
        <f t="shared" si="344"/>
        <v>AFA CPOSII 1500 80/50 $0LXR CY V22 SG (30013004)</v>
      </c>
      <c r="D13820" s="116"/>
    </row>
    <row r="13821" spans="1:4" x14ac:dyDescent="0.2">
      <c r="A13821" s="12">
        <v>30013005</v>
      </c>
      <c r="B13821" s="13" t="s">
        <v>10642</v>
      </c>
      <c r="C13821" s="13" t="str">
        <f t="shared" si="344"/>
        <v>AFA CPOSII 2000 80/50 $0LXR CY V22 SG (30013005)</v>
      </c>
      <c r="D13821" s="116"/>
    </row>
    <row r="13822" spans="1:4" x14ac:dyDescent="0.2">
      <c r="A13822" s="12">
        <v>30013006</v>
      </c>
      <c r="B13822" s="13" t="s">
        <v>10643</v>
      </c>
      <c r="C13822" s="13" t="str">
        <f t="shared" si="344"/>
        <v>AFA CPOSII 2500 80/50 $0LXR CY V22 SG (30013006)</v>
      </c>
      <c r="D13822" s="116"/>
    </row>
    <row r="13823" spans="1:4" x14ac:dyDescent="0.2">
      <c r="A13823" s="12">
        <v>30013007</v>
      </c>
      <c r="B13823" s="13" t="s">
        <v>10644</v>
      </c>
      <c r="C13823" s="13" t="str">
        <f t="shared" si="344"/>
        <v>AFA OAAS Essentials 100% $25 $1000D CY V22 SG (30013007)</v>
      </c>
      <c r="D13823" s="116"/>
    </row>
    <row r="13824" spans="1:4" x14ac:dyDescent="0.2">
      <c r="A13824" s="12">
        <v>30013008</v>
      </c>
      <c r="B13824" s="13" t="s">
        <v>10645</v>
      </c>
      <c r="C13824" s="13" t="str">
        <f t="shared" si="344"/>
        <v>AFA OAAS Essentials 100% $30 $1500D CY V22 SG (30013008)</v>
      </c>
      <c r="D13824" s="116"/>
    </row>
    <row r="13825" spans="1:4" x14ac:dyDescent="0.2">
      <c r="A13825" s="12">
        <v>30013009</v>
      </c>
      <c r="B13825" s="13" t="s">
        <v>10646</v>
      </c>
      <c r="C13825" s="13" t="str">
        <f t="shared" si="344"/>
        <v>AFA OAAS Essentials 500 100% CY V22 SG (30013009)</v>
      </c>
      <c r="D13825" s="116"/>
    </row>
    <row r="13826" spans="1:4" x14ac:dyDescent="0.2">
      <c r="A13826" s="12">
        <v>30013010</v>
      </c>
      <c r="B13826" s="13" t="s">
        <v>10647</v>
      </c>
      <c r="C13826" s="13" t="str">
        <f t="shared" ref="C13826:C13889" si="345">IF(A13826=0,"",B13826&amp;" ("&amp;A13826&amp;")")</f>
        <v>AFA OAAS Essentials 1000 100% CY V22 SG (30013010)</v>
      </c>
      <c r="D13826" s="116"/>
    </row>
    <row r="13827" spans="1:4" x14ac:dyDescent="0.2">
      <c r="A13827" s="12">
        <v>30013011</v>
      </c>
      <c r="B13827" s="13" t="s">
        <v>10648</v>
      </c>
      <c r="C13827" s="13" t="str">
        <f t="shared" si="345"/>
        <v>AFA OAAS Essentials 1500 100% CY V22 SG (30013011)</v>
      </c>
      <c r="D13827" s="116"/>
    </row>
    <row r="13828" spans="1:4" x14ac:dyDescent="0.2">
      <c r="A13828" s="12">
        <v>30013012</v>
      </c>
      <c r="B13828" s="13" t="s">
        <v>10649</v>
      </c>
      <c r="C13828" s="13" t="str">
        <f t="shared" si="345"/>
        <v>AFA OAAS Essentials 3000 100% CY V22 SG (30013012)</v>
      </c>
      <c r="D13828" s="116"/>
    </row>
    <row r="13829" spans="1:4" x14ac:dyDescent="0.2">
      <c r="A13829" s="12">
        <v>30013013</v>
      </c>
      <c r="B13829" s="13" t="s">
        <v>10650</v>
      </c>
      <c r="C13829" s="13" t="str">
        <f t="shared" si="345"/>
        <v>AFA OAAS Essentials 5000 100% CY V22 SG (30013013)</v>
      </c>
      <c r="D13829" s="116"/>
    </row>
    <row r="13830" spans="1:4" x14ac:dyDescent="0.2">
      <c r="A13830" s="12">
        <v>30013014</v>
      </c>
      <c r="B13830" s="13" t="s">
        <v>10651</v>
      </c>
      <c r="C13830" s="13" t="str">
        <f t="shared" si="345"/>
        <v>AFA OAAS Essentials 6000 100% CY V22 SG (30013014)</v>
      </c>
      <c r="D13830" s="116"/>
    </row>
    <row r="13831" spans="1:4" x14ac:dyDescent="0.2">
      <c r="A13831" s="12">
        <v>30013015</v>
      </c>
      <c r="B13831" s="13" t="s">
        <v>10652</v>
      </c>
      <c r="C13831" s="13" t="str">
        <f t="shared" si="345"/>
        <v>AFA OAAS Essentials 7000 100% CY V22 SG (30013015)</v>
      </c>
      <c r="D13831" s="116"/>
    </row>
    <row r="13832" spans="1:4" x14ac:dyDescent="0.2">
      <c r="A13832" s="12">
        <v>30013016</v>
      </c>
      <c r="B13832" s="13" t="s">
        <v>10653</v>
      </c>
      <c r="C13832" s="13" t="str">
        <f t="shared" si="345"/>
        <v>AFA OAAS Essentials 1000 80% CY V22 SG (30013016)</v>
      </c>
      <c r="D13832" s="116"/>
    </row>
    <row r="13833" spans="1:4" x14ac:dyDescent="0.2">
      <c r="A13833" s="12">
        <v>30013017</v>
      </c>
      <c r="B13833" s="13" t="s">
        <v>10654</v>
      </c>
      <c r="C13833" s="13" t="str">
        <f t="shared" si="345"/>
        <v>AFA OAAS Essentials 1500 80% CY V22 SG (30013017)</v>
      </c>
      <c r="D13833" s="116"/>
    </row>
    <row r="13834" spans="1:4" x14ac:dyDescent="0.2">
      <c r="A13834" s="12">
        <v>30013018</v>
      </c>
      <c r="B13834" s="13" t="s">
        <v>10655</v>
      </c>
      <c r="C13834" s="13" t="str">
        <f t="shared" si="345"/>
        <v>AFA OAAS Essentials 2500 80% CY V22 SG (30013018)</v>
      </c>
      <c r="D13834" s="116"/>
    </row>
    <row r="13835" spans="1:4" x14ac:dyDescent="0.2">
      <c r="A13835" s="12">
        <v>30013019</v>
      </c>
      <c r="B13835" s="13" t="s">
        <v>10656</v>
      </c>
      <c r="C13835" s="13" t="str">
        <f t="shared" si="345"/>
        <v>AFA OAAS Essentials 4000 80% CY V22 SG (30013019)</v>
      </c>
      <c r="D13835" s="116"/>
    </row>
    <row r="13836" spans="1:4" x14ac:dyDescent="0.2">
      <c r="A13836" s="12">
        <v>30013020</v>
      </c>
      <c r="B13836" s="13" t="s">
        <v>10657</v>
      </c>
      <c r="C13836" s="13" t="str">
        <f t="shared" si="345"/>
        <v>AFA OAAS Essentials 7350 80% CY V22 SG (30013020)</v>
      </c>
      <c r="D13836" s="116"/>
    </row>
    <row r="13837" spans="1:4" x14ac:dyDescent="0.2">
      <c r="A13837" s="12">
        <v>30013021</v>
      </c>
      <c r="B13837" s="13" t="s">
        <v>10658</v>
      </c>
      <c r="C13837" s="13" t="str">
        <f t="shared" si="345"/>
        <v>AFA OAAS Essentials 1000 50% CY V22 SG (30013021)</v>
      </c>
      <c r="D13837" s="116"/>
    </row>
    <row r="13838" spans="1:4" x14ac:dyDescent="0.2">
      <c r="A13838" s="12">
        <v>30013022</v>
      </c>
      <c r="B13838" s="13" t="s">
        <v>10659</v>
      </c>
      <c r="C13838" s="13" t="str">
        <f t="shared" si="345"/>
        <v>AFA OAAS Essentials 4500 50% CY V22 SG (30013022)</v>
      </c>
      <c r="D13838" s="116"/>
    </row>
    <row r="13839" spans="1:4" x14ac:dyDescent="0.2">
      <c r="A13839" s="12">
        <v>30013023</v>
      </c>
      <c r="B13839" s="13" t="s">
        <v>10660</v>
      </c>
      <c r="C13839" s="13" t="str">
        <f t="shared" si="345"/>
        <v>AFA OAAS Essentials 7000 50% CY V22 SG (30013023)</v>
      </c>
      <c r="D13839" s="116"/>
    </row>
    <row r="13840" spans="1:4" x14ac:dyDescent="0.2">
      <c r="A13840" s="12">
        <v>30013024</v>
      </c>
      <c r="B13840" s="13" t="s">
        <v>10661</v>
      </c>
      <c r="C13840" s="13" t="str">
        <f t="shared" si="345"/>
        <v>AFA OAAS Essentials 6750 100% IntRX CY V22 SG (30013024)</v>
      </c>
      <c r="D13840" s="116"/>
    </row>
    <row r="13841" spans="1:4" x14ac:dyDescent="0.2">
      <c r="A13841" s="12">
        <v>30013025</v>
      </c>
      <c r="B13841" s="13" t="s">
        <v>10662</v>
      </c>
      <c r="C13841" s="13" t="str">
        <f t="shared" si="345"/>
        <v>AFA OAAS Essentials 8150 100% IntRX CY V22 SG (30013025)</v>
      </c>
      <c r="D13841" s="116"/>
    </row>
    <row r="13842" spans="1:4" x14ac:dyDescent="0.2">
      <c r="A13842" s="12">
        <v>30013026</v>
      </c>
      <c r="B13842" s="13" t="s">
        <v>10663</v>
      </c>
      <c r="C13842" s="13" t="str">
        <f t="shared" si="345"/>
        <v>AFA OAAS Essentials 8700 100% IntRX CY V22 SG (30013026)</v>
      </c>
      <c r="D13842" s="116"/>
    </row>
    <row r="13843" spans="1:4" x14ac:dyDescent="0.2">
      <c r="A13843" s="12">
        <v>30013027</v>
      </c>
      <c r="B13843" s="13" t="s">
        <v>10664</v>
      </c>
      <c r="C13843" s="13" t="str">
        <f t="shared" si="345"/>
        <v>AFA OAAS Essentials 2500 HSA 100% CY V22 SG (30013027)</v>
      </c>
      <c r="D13843" s="116"/>
    </row>
    <row r="13844" spans="1:4" x14ac:dyDescent="0.2">
      <c r="A13844" s="12">
        <v>30013028</v>
      </c>
      <c r="B13844" s="13" t="s">
        <v>10665</v>
      </c>
      <c r="C13844" s="13" t="str">
        <f t="shared" si="345"/>
        <v>AFA OAAS Essentials 3500 HSA 80% E CY V22 SG (30013028)</v>
      </c>
      <c r="D13844" s="116"/>
    </row>
    <row r="13845" spans="1:4" x14ac:dyDescent="0.2">
      <c r="A13845" s="12">
        <v>30013029</v>
      </c>
      <c r="B13845" s="13" t="s">
        <v>10666</v>
      </c>
      <c r="C13845" s="13" t="str">
        <f t="shared" si="345"/>
        <v>AFA OAAS Essentials 5000 HSA 50% E CY V22 SG (30013029)</v>
      </c>
      <c r="D13845" s="116"/>
    </row>
    <row r="13846" spans="1:4" x14ac:dyDescent="0.2">
      <c r="A13846" s="12">
        <v>30013030</v>
      </c>
      <c r="B13846" s="13" t="s">
        <v>10667</v>
      </c>
      <c r="C13846" s="13" t="str">
        <f t="shared" si="345"/>
        <v>AFA OAAS Essentials 6900 HSA 100% E CY V22 SG (30013030)</v>
      </c>
      <c r="D13846" s="116"/>
    </row>
    <row r="13847" spans="1:4" x14ac:dyDescent="0.2">
      <c r="A13847" s="12">
        <v>30013031</v>
      </c>
      <c r="B13847" s="13" t="s">
        <v>10668</v>
      </c>
      <c r="C13847" s="13" t="str">
        <f t="shared" si="345"/>
        <v>AFA OAAS Value 8150 100% CY V22 SG (30013031)</v>
      </c>
      <c r="D13847" s="116"/>
    </row>
    <row r="13848" spans="1:4" x14ac:dyDescent="0.2">
      <c r="A13848" s="12">
        <v>30013032</v>
      </c>
      <c r="B13848" s="13" t="s">
        <v>10669</v>
      </c>
      <c r="C13848" s="13" t="str">
        <f t="shared" si="345"/>
        <v>AFA OAAS Value 8700 100% CY V22 SG (30013032)</v>
      </c>
      <c r="D13848" s="116"/>
    </row>
    <row r="13849" spans="1:4" x14ac:dyDescent="0.2">
      <c r="A13849" s="12">
        <v>30013033</v>
      </c>
      <c r="B13849" s="13" t="s">
        <v>10670</v>
      </c>
      <c r="C13849" s="13" t="str">
        <f t="shared" si="345"/>
        <v>AFA Indemnity 2000 70% CY 22 SG (30013033)</v>
      </c>
      <c r="D13849" s="116"/>
    </row>
    <row r="13850" spans="1:4" x14ac:dyDescent="0.2">
      <c r="A13850" s="12">
        <v>30013034</v>
      </c>
      <c r="B13850" s="13" t="s">
        <v>10671</v>
      </c>
      <c r="C13850" s="13" t="str">
        <f t="shared" si="345"/>
        <v>AFA CPOSII 100/50 $25 $500D CY V22 SGP (30013034)</v>
      </c>
      <c r="D13850" s="116"/>
    </row>
    <row r="13851" spans="1:4" x14ac:dyDescent="0.2">
      <c r="A13851" s="12">
        <v>30013035</v>
      </c>
      <c r="B13851" s="13" t="s">
        <v>10672</v>
      </c>
      <c r="C13851" s="13" t="str">
        <f t="shared" si="345"/>
        <v>AFA CPOSII 100/50 $35 $2500D CY V22 SGP (30013035)</v>
      </c>
      <c r="D13851" s="116"/>
    </row>
    <row r="13852" spans="1:4" x14ac:dyDescent="0.2">
      <c r="A13852" s="12">
        <v>30013036</v>
      </c>
      <c r="B13852" s="13" t="s">
        <v>10673</v>
      </c>
      <c r="C13852" s="13" t="str">
        <f t="shared" si="345"/>
        <v>AFA CPOSII 500 100/50 CY V22 SGP (30013036)</v>
      </c>
      <c r="D13852" s="116"/>
    </row>
    <row r="13853" spans="1:4" x14ac:dyDescent="0.2">
      <c r="A13853" s="12">
        <v>30013037</v>
      </c>
      <c r="B13853" s="13" t="s">
        <v>10674</v>
      </c>
      <c r="C13853" s="13" t="str">
        <f t="shared" si="345"/>
        <v>AFA CPOSII 1000 100/50 CY V22 SGP (30013037)</v>
      </c>
      <c r="D13853" s="116"/>
    </row>
    <row r="13854" spans="1:4" x14ac:dyDescent="0.2">
      <c r="A13854" s="12">
        <v>30013038</v>
      </c>
      <c r="B13854" s="13" t="s">
        <v>10675</v>
      </c>
      <c r="C13854" s="13" t="str">
        <f t="shared" si="345"/>
        <v>AFA CPOSII 1500 100/50 CY V22 SGP (30013038)</v>
      </c>
      <c r="D13854" s="116"/>
    </row>
    <row r="13855" spans="1:4" x14ac:dyDescent="0.2">
      <c r="A13855" s="12">
        <v>30013039</v>
      </c>
      <c r="B13855" s="13" t="s">
        <v>10676</v>
      </c>
      <c r="C13855" s="13" t="str">
        <f t="shared" si="345"/>
        <v>AFA CPOSII 2000 100/50 CY V22 SGP (30013039)</v>
      </c>
      <c r="D13855" s="116"/>
    </row>
    <row r="13856" spans="1:4" x14ac:dyDescent="0.2">
      <c r="A13856" s="12">
        <v>30013040</v>
      </c>
      <c r="B13856" s="13" t="s">
        <v>10677</v>
      </c>
      <c r="C13856" s="13" t="str">
        <f t="shared" si="345"/>
        <v>AFA CPOSII 2500 100/50 CY V22 SGP (30013040)</v>
      </c>
      <c r="D13856" s="116"/>
    </row>
    <row r="13857" spans="1:4" x14ac:dyDescent="0.2">
      <c r="A13857" s="12">
        <v>30013041</v>
      </c>
      <c r="B13857" s="13" t="s">
        <v>10678</v>
      </c>
      <c r="C13857" s="13" t="str">
        <f t="shared" si="345"/>
        <v>AFA CPOSII 3000 100/50 CY V22 SGP (30013041)</v>
      </c>
      <c r="D13857" s="116"/>
    </row>
    <row r="13858" spans="1:4" x14ac:dyDescent="0.2">
      <c r="A13858" s="12">
        <v>30013042</v>
      </c>
      <c r="B13858" s="13" t="s">
        <v>10679</v>
      </c>
      <c r="C13858" s="13" t="str">
        <f t="shared" si="345"/>
        <v>AFA CPOSII 4000 100/50 CY V22 SGP (30013042)</v>
      </c>
      <c r="D13858" s="116"/>
    </row>
    <row r="13859" spans="1:4" x14ac:dyDescent="0.2">
      <c r="A13859" s="12">
        <v>30013043</v>
      </c>
      <c r="B13859" s="13" t="s">
        <v>10680</v>
      </c>
      <c r="C13859" s="13" t="str">
        <f t="shared" si="345"/>
        <v>AFA CPOSII 5000 100/50 CY V22 SGP (30013043)</v>
      </c>
      <c r="D13859" s="116"/>
    </row>
    <row r="13860" spans="1:4" x14ac:dyDescent="0.2">
      <c r="A13860" s="12">
        <v>30013044</v>
      </c>
      <c r="B13860" s="13" t="s">
        <v>10681</v>
      </c>
      <c r="C13860" s="13" t="str">
        <f t="shared" si="345"/>
        <v>AFA CPOSII 6750 100/50 CY V22 SGP (30013044)</v>
      </c>
      <c r="D13860" s="116"/>
    </row>
    <row r="13861" spans="1:4" x14ac:dyDescent="0.2">
      <c r="A13861" s="12">
        <v>30013045</v>
      </c>
      <c r="B13861" s="13" t="s">
        <v>10682</v>
      </c>
      <c r="C13861" s="13" t="str">
        <f t="shared" si="345"/>
        <v>AFA CPOSII 500 80/50 CY V22 SGP (30013045)</v>
      </c>
      <c r="D13861" s="116"/>
    </row>
    <row r="13862" spans="1:4" x14ac:dyDescent="0.2">
      <c r="A13862" s="12">
        <v>30013046</v>
      </c>
      <c r="B13862" s="13" t="s">
        <v>10683</v>
      </c>
      <c r="C13862" s="13" t="str">
        <f t="shared" si="345"/>
        <v>AFA CPOSII 1000 80/50 CY V22 SGP (30013046)</v>
      </c>
      <c r="D13862" s="116"/>
    </row>
    <row r="13863" spans="1:4" x14ac:dyDescent="0.2">
      <c r="A13863" s="12">
        <v>30013047</v>
      </c>
      <c r="B13863" s="13" t="s">
        <v>10684</v>
      </c>
      <c r="C13863" s="13" t="str">
        <f t="shared" si="345"/>
        <v>AFA CPOSII 1500 80/50 CY V22 SGP (30013047)</v>
      </c>
      <c r="D13863" s="116"/>
    </row>
    <row r="13864" spans="1:4" x14ac:dyDescent="0.2">
      <c r="A13864" s="12">
        <v>30013048</v>
      </c>
      <c r="B13864" s="13" t="s">
        <v>10685</v>
      </c>
      <c r="C13864" s="13" t="str">
        <f t="shared" si="345"/>
        <v>AFA CPOSII 2000 80/50 CY V22 SGP (30013048)</v>
      </c>
      <c r="D13864" s="116"/>
    </row>
    <row r="13865" spans="1:4" x14ac:dyDescent="0.2">
      <c r="A13865" s="12">
        <v>30013049</v>
      </c>
      <c r="B13865" s="13" t="s">
        <v>10686</v>
      </c>
      <c r="C13865" s="13" t="str">
        <f t="shared" si="345"/>
        <v>AFA CPOSII 2500 80/50 CY V22 SGP (30013049)</v>
      </c>
      <c r="D13865" s="116"/>
    </row>
    <row r="13866" spans="1:4" x14ac:dyDescent="0.2">
      <c r="A13866" s="12">
        <v>30013050</v>
      </c>
      <c r="B13866" s="13" t="s">
        <v>10687</v>
      </c>
      <c r="C13866" s="13" t="str">
        <f t="shared" si="345"/>
        <v>AFA CPOSII 3500 80/50 CY V22 SGP (30013050)</v>
      </c>
      <c r="D13866" s="116"/>
    </row>
    <row r="13867" spans="1:4" x14ac:dyDescent="0.2">
      <c r="A13867" s="12">
        <v>30013051</v>
      </c>
      <c r="B13867" s="13" t="s">
        <v>10688</v>
      </c>
      <c r="C13867" s="13" t="str">
        <f t="shared" si="345"/>
        <v>AFA CPOSII 5000 80/50 CY V22 SGP (30013051)</v>
      </c>
      <c r="D13867" s="116"/>
    </row>
    <row r="13868" spans="1:4" x14ac:dyDescent="0.2">
      <c r="A13868" s="12">
        <v>30013052</v>
      </c>
      <c r="B13868" s="13" t="s">
        <v>10689</v>
      </c>
      <c r="C13868" s="13" t="str">
        <f t="shared" si="345"/>
        <v>AFA CPOSII 6750 80/50 CY V22 SGP (30013052)</v>
      </c>
      <c r="D13868" s="116"/>
    </row>
    <row r="13869" spans="1:4" x14ac:dyDescent="0.2">
      <c r="A13869" s="12">
        <v>30013053</v>
      </c>
      <c r="B13869" s="13" t="s">
        <v>10690</v>
      </c>
      <c r="C13869" s="13" t="str">
        <f t="shared" si="345"/>
        <v>AFA CPOSII 7350 80/50 CY V22 SGP (30013053)</v>
      </c>
      <c r="D13869" s="116"/>
    </row>
    <row r="13870" spans="1:4" x14ac:dyDescent="0.2">
      <c r="A13870" s="12">
        <v>30013054</v>
      </c>
      <c r="B13870" s="13" t="s">
        <v>10691</v>
      </c>
      <c r="C13870" s="13" t="str">
        <f t="shared" si="345"/>
        <v>AFA CPOSII 2750 70/50 CY V22 SGP (30013054)</v>
      </c>
      <c r="D13870" s="116"/>
    </row>
    <row r="13871" spans="1:4" x14ac:dyDescent="0.2">
      <c r="A13871" s="12">
        <v>30013055</v>
      </c>
      <c r="B13871" s="13" t="s">
        <v>10692</v>
      </c>
      <c r="C13871" s="13" t="str">
        <f t="shared" si="345"/>
        <v>AFA CPOSII 4000 70/50 CY V22 SGP (30013055)</v>
      </c>
      <c r="D13871" s="116"/>
    </row>
    <row r="13872" spans="1:4" x14ac:dyDescent="0.2">
      <c r="A13872" s="12">
        <v>30013056</v>
      </c>
      <c r="B13872" s="13" t="s">
        <v>10693</v>
      </c>
      <c r="C13872" s="13" t="str">
        <f t="shared" si="345"/>
        <v>AFA CPOSII 2750 50/50 CY V22 SGP (30013056)</v>
      </c>
      <c r="D13872" s="116"/>
    </row>
    <row r="13873" spans="1:4" x14ac:dyDescent="0.2">
      <c r="A13873" s="12">
        <v>30013057</v>
      </c>
      <c r="B13873" s="13" t="s">
        <v>10694</v>
      </c>
      <c r="C13873" s="13" t="str">
        <f t="shared" si="345"/>
        <v>AFA CPOSII 4500 50/50 CY V22 SGP (30013057)</v>
      </c>
      <c r="D13873" s="116"/>
    </row>
    <row r="13874" spans="1:4" x14ac:dyDescent="0.2">
      <c r="A13874" s="12">
        <v>30013058</v>
      </c>
      <c r="B13874" s="13" t="s">
        <v>10695</v>
      </c>
      <c r="C13874" s="13" t="str">
        <f t="shared" si="345"/>
        <v>AFA CPOSII 2500 100/50 IntRX CY V22 SGP (30013058)</v>
      </c>
      <c r="D13874" s="116"/>
    </row>
    <row r="13875" spans="1:4" x14ac:dyDescent="0.2">
      <c r="A13875" s="12">
        <v>30013059</v>
      </c>
      <c r="B13875" s="13" t="s">
        <v>10696</v>
      </c>
      <c r="C13875" s="13" t="str">
        <f t="shared" si="345"/>
        <v>AFA CPOSII 3500 100/50 IntRX CY V22 SGP (30013059)</v>
      </c>
      <c r="D13875" s="116"/>
    </row>
    <row r="13876" spans="1:4" x14ac:dyDescent="0.2">
      <c r="A13876" s="12">
        <v>30013060</v>
      </c>
      <c r="B13876" s="13" t="s">
        <v>10697</v>
      </c>
      <c r="C13876" s="13" t="str">
        <f t="shared" si="345"/>
        <v>AFA CPOSII 5000 100/50 IntRX CY V22 SGP (30013060)</v>
      </c>
      <c r="D13876" s="116"/>
    </row>
    <row r="13877" spans="1:4" x14ac:dyDescent="0.2">
      <c r="A13877" s="12">
        <v>30013061</v>
      </c>
      <c r="B13877" s="13" t="s">
        <v>10698</v>
      </c>
      <c r="C13877" s="13" t="str">
        <f t="shared" si="345"/>
        <v>AFA CPOSII 6250 100/50 IntRX CY V22 SGP (30013061)</v>
      </c>
      <c r="D13877" s="116"/>
    </row>
    <row r="13878" spans="1:4" x14ac:dyDescent="0.2">
      <c r="A13878" s="12">
        <v>30013062</v>
      </c>
      <c r="B13878" s="13" t="s">
        <v>10699</v>
      </c>
      <c r="C13878" s="13" t="str">
        <f t="shared" si="345"/>
        <v>AFA CPOSII 6750 100/50 IntRX CY V22 SGP (30013062)</v>
      </c>
      <c r="D13878" s="116"/>
    </row>
    <row r="13879" spans="1:4" x14ac:dyDescent="0.2">
      <c r="A13879" s="12">
        <v>30013063</v>
      </c>
      <c r="B13879" s="13" t="s">
        <v>10700</v>
      </c>
      <c r="C13879" s="13" t="str">
        <f t="shared" si="345"/>
        <v>AFA CPOSII 7350 100/50 IntRX CY V22 SGP (30013063)</v>
      </c>
      <c r="D13879" s="116"/>
    </row>
    <row r="13880" spans="1:4" x14ac:dyDescent="0.2">
      <c r="A13880" s="12">
        <v>30013064</v>
      </c>
      <c r="B13880" s="13" t="s">
        <v>10701</v>
      </c>
      <c r="C13880" s="13" t="str">
        <f t="shared" si="345"/>
        <v>AFA CPOSII 2750 80/50 IntRX DC CY V22 SGP (30013064)</v>
      </c>
      <c r="D13880" s="116"/>
    </row>
    <row r="13881" spans="1:4" x14ac:dyDescent="0.2">
      <c r="A13881" s="12">
        <v>30013065</v>
      </c>
      <c r="B13881" s="13" t="s">
        <v>10702</v>
      </c>
      <c r="C13881" s="13" t="str">
        <f t="shared" si="345"/>
        <v>AFA CPOSII 4000 80/50 IntRX DC CY V22 SGP (30013065)</v>
      </c>
      <c r="D13881" s="116"/>
    </row>
    <row r="13882" spans="1:4" x14ac:dyDescent="0.2">
      <c r="A13882" s="12">
        <v>30013066</v>
      </c>
      <c r="B13882" s="13" t="s">
        <v>10703</v>
      </c>
      <c r="C13882" s="13" t="str">
        <f t="shared" si="345"/>
        <v>AFA CPOSII 5500 80/50 IntRX DC CY V22 SGP (30013066)</v>
      </c>
      <c r="D13882" s="116"/>
    </row>
    <row r="13883" spans="1:4" x14ac:dyDescent="0.2">
      <c r="A13883" s="12">
        <v>30013067</v>
      </c>
      <c r="B13883" s="13" t="s">
        <v>10704</v>
      </c>
      <c r="C13883" s="13" t="str">
        <f t="shared" si="345"/>
        <v>AFA CPOSII 6500 70/50 IntRX DC CY V22 SGP (30013067)</v>
      </c>
      <c r="D13883" s="116"/>
    </row>
    <row r="13884" spans="1:4" x14ac:dyDescent="0.2">
      <c r="A13884" s="12">
        <v>30013068</v>
      </c>
      <c r="B13884" s="13" t="s">
        <v>10705</v>
      </c>
      <c r="C13884" s="13" t="str">
        <f t="shared" si="345"/>
        <v>AFA CPOSII 7250 70/50 IntRX DC CY V22 SGP (30013068)</v>
      </c>
      <c r="D13884" s="116"/>
    </row>
    <row r="13885" spans="1:4" x14ac:dyDescent="0.2">
      <c r="A13885" s="12">
        <v>30013069</v>
      </c>
      <c r="B13885" s="13" t="s">
        <v>10706</v>
      </c>
      <c r="C13885" s="13" t="str">
        <f t="shared" si="345"/>
        <v>AFA CPOSII 1600 HSA 100/50 CY V22 SGP (30013069)</v>
      </c>
      <c r="D13885" s="116"/>
    </row>
    <row r="13886" spans="1:4" x14ac:dyDescent="0.2">
      <c r="A13886" s="12">
        <v>30013070</v>
      </c>
      <c r="B13886" s="13" t="s">
        <v>10707</v>
      </c>
      <c r="C13886" s="13" t="str">
        <f t="shared" si="345"/>
        <v>AFA CPOSII 2250 HSA 100/50 CY V22 SGP (30013070)</v>
      </c>
      <c r="D13886" s="116"/>
    </row>
    <row r="13887" spans="1:4" x14ac:dyDescent="0.2">
      <c r="A13887" s="12">
        <v>30013071</v>
      </c>
      <c r="B13887" s="13" t="s">
        <v>10708</v>
      </c>
      <c r="C13887" s="13" t="str">
        <f t="shared" si="345"/>
        <v>AFA CPOSII 2750 HSA 100/50 CY V22 SGP (30013071)</v>
      </c>
      <c r="D13887" s="116"/>
    </row>
    <row r="13888" spans="1:4" x14ac:dyDescent="0.2">
      <c r="A13888" s="12">
        <v>30013072</v>
      </c>
      <c r="B13888" s="13" t="s">
        <v>10709</v>
      </c>
      <c r="C13888" s="13" t="str">
        <f t="shared" si="345"/>
        <v>AFA CPOSII 4000 HSA 100/50 E CY V22 SGP (30013072)</v>
      </c>
      <c r="D13888" s="116"/>
    </row>
    <row r="13889" spans="1:4" x14ac:dyDescent="0.2">
      <c r="A13889" s="12">
        <v>30013073</v>
      </c>
      <c r="B13889" s="13" t="s">
        <v>10710</v>
      </c>
      <c r="C13889" s="13" t="str">
        <f t="shared" si="345"/>
        <v>AFA CPOSII 5000 HSA 100/50 E CY V22 SGP (30013073)</v>
      </c>
      <c r="D13889" s="116"/>
    </row>
    <row r="13890" spans="1:4" x14ac:dyDescent="0.2">
      <c r="A13890" s="12">
        <v>30013074</v>
      </c>
      <c r="B13890" s="13" t="s">
        <v>10711</v>
      </c>
      <c r="C13890" s="13" t="str">
        <f t="shared" ref="C13890:C13953" si="346">IF(A13890=0,"",B13890&amp;" ("&amp;A13890&amp;")")</f>
        <v>AFA CPOSII 6250 HSA 100/50 E CY V22 SGP (30013074)</v>
      </c>
      <c r="D13890" s="116"/>
    </row>
    <row r="13891" spans="1:4" x14ac:dyDescent="0.2">
      <c r="A13891" s="12">
        <v>30013075</v>
      </c>
      <c r="B13891" s="13" t="s">
        <v>10712</v>
      </c>
      <c r="C13891" s="13" t="str">
        <f t="shared" si="346"/>
        <v>AFA CPOSII 2250 HSA 80/50 CY V22 SGP (30013075)</v>
      </c>
      <c r="D13891" s="116"/>
    </row>
    <row r="13892" spans="1:4" x14ac:dyDescent="0.2">
      <c r="A13892" s="12">
        <v>30013076</v>
      </c>
      <c r="B13892" s="13" t="s">
        <v>10713</v>
      </c>
      <c r="C13892" s="13" t="str">
        <f t="shared" si="346"/>
        <v>AFA CPOSII 3000 HSA 80/50 E CY V22 SGP (30013076)</v>
      </c>
      <c r="D13892" s="116"/>
    </row>
    <row r="13893" spans="1:4" x14ac:dyDescent="0.2">
      <c r="A13893" s="12">
        <v>30013077</v>
      </c>
      <c r="B13893" s="13" t="s">
        <v>10714</v>
      </c>
      <c r="C13893" s="13" t="str">
        <f t="shared" si="346"/>
        <v>AFA CPOSII 3750 HSA 80/50 E CY V22 SGP (30013077)</v>
      </c>
      <c r="D13893" s="116"/>
    </row>
    <row r="13894" spans="1:4" x14ac:dyDescent="0.2">
      <c r="A13894" s="12">
        <v>30013078</v>
      </c>
      <c r="B13894" s="13" t="s">
        <v>10715</v>
      </c>
      <c r="C13894" s="13" t="str">
        <f t="shared" si="346"/>
        <v>AFA CPOSII 5500 HSA 80/50 E CY V22 SGP (30013078)</v>
      </c>
      <c r="D13894" s="116"/>
    </row>
    <row r="13895" spans="1:4" x14ac:dyDescent="0.2">
      <c r="A13895" s="12">
        <v>30013079</v>
      </c>
      <c r="B13895" s="13" t="s">
        <v>10716</v>
      </c>
      <c r="C13895" s="13" t="str">
        <f t="shared" si="346"/>
        <v>AFA CPOSII 5750 HSA 70/50 E CY V22 SGP (30013079)</v>
      </c>
      <c r="D13895" s="116"/>
    </row>
    <row r="13896" spans="1:4" x14ac:dyDescent="0.2">
      <c r="A13896" s="12">
        <v>30013080</v>
      </c>
      <c r="B13896" s="13" t="s">
        <v>10717</v>
      </c>
      <c r="C13896" s="13" t="str">
        <f t="shared" si="346"/>
        <v>AFA CPOSII 6250 HSA 70/50 E CY V22 SGP (30013080)</v>
      </c>
      <c r="D13896" s="116"/>
    </row>
    <row r="13897" spans="1:4" x14ac:dyDescent="0.2">
      <c r="A13897" s="12">
        <v>30013081</v>
      </c>
      <c r="B13897" s="13" t="s">
        <v>10718</v>
      </c>
      <c r="C13897" s="13" t="str">
        <f t="shared" si="346"/>
        <v>AFA CPOSII 3000 HSA 50/50 E CY V22 SGP (30013081)</v>
      </c>
      <c r="D13897" s="116"/>
    </row>
    <row r="13898" spans="1:4" x14ac:dyDescent="0.2">
      <c r="A13898" s="12">
        <v>30013082</v>
      </c>
      <c r="B13898" s="13" t="s">
        <v>10719</v>
      </c>
      <c r="C13898" s="13" t="str">
        <f t="shared" si="346"/>
        <v>AFA CPOSII 100/50 $35 $2500D $0LXR CY V22 SGP (30013082)</v>
      </c>
      <c r="D13898" s="116"/>
    </row>
    <row r="13899" spans="1:4" x14ac:dyDescent="0.2">
      <c r="A13899" s="12">
        <v>30013083</v>
      </c>
      <c r="B13899" s="13" t="s">
        <v>10720</v>
      </c>
      <c r="C13899" s="13" t="str">
        <f t="shared" si="346"/>
        <v>AFA CPOSII 500 100/50 $0LXR CY V22 SGP (30013083)</v>
      </c>
      <c r="D13899" s="116"/>
    </row>
    <row r="13900" spans="1:4" x14ac:dyDescent="0.2">
      <c r="A13900" s="12">
        <v>30013084</v>
      </c>
      <c r="B13900" s="13" t="s">
        <v>10721</v>
      </c>
      <c r="C13900" s="13" t="str">
        <f t="shared" si="346"/>
        <v>AFA CPOSII 1000 100/50 $0LXR CY V22 SGP (30013084)</v>
      </c>
      <c r="D13900" s="116"/>
    </row>
    <row r="13901" spans="1:4" x14ac:dyDescent="0.2">
      <c r="A13901" s="12">
        <v>30013085</v>
      </c>
      <c r="B13901" s="13" t="s">
        <v>10722</v>
      </c>
      <c r="C13901" s="13" t="str">
        <f t="shared" si="346"/>
        <v>AFA CPOSII 1500 100/50 $0LXR CY V22 SGP (30013085)</v>
      </c>
      <c r="D13901" s="116"/>
    </row>
    <row r="13902" spans="1:4" x14ac:dyDescent="0.2">
      <c r="A13902" s="12">
        <v>30013086</v>
      </c>
      <c r="B13902" s="13" t="s">
        <v>10723</v>
      </c>
      <c r="C13902" s="13" t="str">
        <f t="shared" si="346"/>
        <v>AFA CPOSII 2000 100/50 $0LXR CY V22 SGP (30013086)</v>
      </c>
      <c r="D13902" s="116"/>
    </row>
    <row r="13903" spans="1:4" x14ac:dyDescent="0.2">
      <c r="A13903" s="12">
        <v>30013087</v>
      </c>
      <c r="B13903" s="13" t="s">
        <v>10724</v>
      </c>
      <c r="C13903" s="13" t="str">
        <f t="shared" si="346"/>
        <v>AFA CPOSII 2500 100/50 $0LXR CY V22 SGP (30013087)</v>
      </c>
      <c r="D13903" s="116"/>
    </row>
    <row r="13904" spans="1:4" x14ac:dyDescent="0.2">
      <c r="A13904" s="12">
        <v>30013088</v>
      </c>
      <c r="B13904" s="13" t="s">
        <v>10725</v>
      </c>
      <c r="C13904" s="13" t="str">
        <f t="shared" si="346"/>
        <v>AFA CPOSII 500 80/50 $0LXR CY V22 SGP (30013088)</v>
      </c>
      <c r="D13904" s="116"/>
    </row>
    <row r="13905" spans="1:4" x14ac:dyDescent="0.2">
      <c r="A13905" s="12">
        <v>30013089</v>
      </c>
      <c r="B13905" s="13" t="s">
        <v>10726</v>
      </c>
      <c r="C13905" s="13" t="str">
        <f t="shared" si="346"/>
        <v>AFA CPOSII 1000 80/50 $0LXR CY V22 SGP (30013089)</v>
      </c>
      <c r="D13905" s="116"/>
    </row>
    <row r="13906" spans="1:4" x14ac:dyDescent="0.2">
      <c r="A13906" s="12">
        <v>30013090</v>
      </c>
      <c r="B13906" s="13" t="s">
        <v>10727</v>
      </c>
      <c r="C13906" s="13" t="str">
        <f t="shared" si="346"/>
        <v>AFA CPOSII 1500 80/50 $0LXR CY V22 SGP (30013090)</v>
      </c>
      <c r="D13906" s="116"/>
    </row>
    <row r="13907" spans="1:4" x14ac:dyDescent="0.2">
      <c r="A13907" s="12">
        <v>30013091</v>
      </c>
      <c r="B13907" s="13" t="s">
        <v>10728</v>
      </c>
      <c r="C13907" s="13" t="str">
        <f t="shared" si="346"/>
        <v>AFA CPOSII 2000 80/50 $0LXR CY V22 SGP (30013091)</v>
      </c>
      <c r="D13907" s="116"/>
    </row>
    <row r="13908" spans="1:4" x14ac:dyDescent="0.2">
      <c r="A13908" s="12">
        <v>30013092</v>
      </c>
      <c r="B13908" s="13" t="s">
        <v>10729</v>
      </c>
      <c r="C13908" s="13" t="str">
        <f t="shared" si="346"/>
        <v>AFA CPOSII 2500 80/50 $0LXR CY V22 SGP (30013092)</v>
      </c>
      <c r="D13908" s="116"/>
    </row>
    <row r="13909" spans="1:4" x14ac:dyDescent="0.2">
      <c r="A13909" s="12">
        <v>30013093</v>
      </c>
      <c r="B13909" s="13" t="s">
        <v>10730</v>
      </c>
      <c r="C13909" s="13" t="str">
        <f t="shared" si="346"/>
        <v>AFA OAAS Essentials 100% $25 $1000D CY V22 SGP (30013093)</v>
      </c>
      <c r="D13909" s="116"/>
    </row>
    <row r="13910" spans="1:4" x14ac:dyDescent="0.2">
      <c r="A13910" s="12">
        <v>30013094</v>
      </c>
      <c r="B13910" s="13" t="s">
        <v>10731</v>
      </c>
      <c r="C13910" s="13" t="str">
        <f t="shared" si="346"/>
        <v>AFA OAAS Essentials 100% $30 $1500D CY V22 SGP (30013094)</v>
      </c>
      <c r="D13910" s="116"/>
    </row>
    <row r="13911" spans="1:4" x14ac:dyDescent="0.2">
      <c r="A13911" s="12">
        <v>30013095</v>
      </c>
      <c r="B13911" s="13" t="s">
        <v>10732</v>
      </c>
      <c r="C13911" s="13" t="str">
        <f t="shared" si="346"/>
        <v>AFA OAAS Essentials 500 100% CY V22 SGP (30013095)</v>
      </c>
      <c r="D13911" s="116"/>
    </row>
    <row r="13912" spans="1:4" x14ac:dyDescent="0.2">
      <c r="A13912" s="12">
        <v>30013096</v>
      </c>
      <c r="B13912" s="13" t="s">
        <v>10733</v>
      </c>
      <c r="C13912" s="13" t="str">
        <f t="shared" si="346"/>
        <v>AFA OAAS Essentials 1000 100% CY V22 SGP (30013096)</v>
      </c>
      <c r="D13912" s="116"/>
    </row>
    <row r="13913" spans="1:4" x14ac:dyDescent="0.2">
      <c r="A13913" s="12">
        <v>30013097</v>
      </c>
      <c r="B13913" s="13" t="s">
        <v>10734</v>
      </c>
      <c r="C13913" s="13" t="str">
        <f t="shared" si="346"/>
        <v>AFA OAAS Essentials 1500 100% CY V22 SGP (30013097)</v>
      </c>
      <c r="D13913" s="116"/>
    </row>
    <row r="13914" spans="1:4" x14ac:dyDescent="0.2">
      <c r="A13914" s="12">
        <v>30013098</v>
      </c>
      <c r="B13914" s="13" t="s">
        <v>10735</v>
      </c>
      <c r="C13914" s="13" t="str">
        <f t="shared" si="346"/>
        <v>AFA OAAS Essentials 3000 100% CY V22 SGP (30013098)</v>
      </c>
      <c r="D13914" s="116"/>
    </row>
    <row r="13915" spans="1:4" x14ac:dyDescent="0.2">
      <c r="A13915" s="12">
        <v>30013099</v>
      </c>
      <c r="B13915" s="13" t="s">
        <v>10736</v>
      </c>
      <c r="C13915" s="13" t="str">
        <f t="shared" si="346"/>
        <v>AFA OAAS Essentials 5000 100% CY V22 SGP (30013099)</v>
      </c>
      <c r="D13915" s="116"/>
    </row>
    <row r="13916" spans="1:4" x14ac:dyDescent="0.2">
      <c r="A13916" s="12">
        <v>30013100</v>
      </c>
      <c r="B13916" s="13" t="s">
        <v>10737</v>
      </c>
      <c r="C13916" s="13" t="str">
        <f t="shared" si="346"/>
        <v>AFA OAAS Essentials 6000 100% CY V22 SGP (30013100)</v>
      </c>
      <c r="D13916" s="116"/>
    </row>
    <row r="13917" spans="1:4" x14ac:dyDescent="0.2">
      <c r="A13917" s="12">
        <v>30013101</v>
      </c>
      <c r="B13917" s="13" t="s">
        <v>10738</v>
      </c>
      <c r="C13917" s="13" t="str">
        <f t="shared" si="346"/>
        <v>AFA OAAS Essentials 7000 100% CY V22 SGP (30013101)</v>
      </c>
      <c r="D13917" s="116"/>
    </row>
    <row r="13918" spans="1:4" x14ac:dyDescent="0.2">
      <c r="A13918" s="12">
        <v>30013102</v>
      </c>
      <c r="B13918" s="13" t="s">
        <v>10739</v>
      </c>
      <c r="C13918" s="13" t="str">
        <f t="shared" si="346"/>
        <v>AFA OAAS Essentials 1000 80% CY V22 SGP (30013102)</v>
      </c>
      <c r="D13918" s="116"/>
    </row>
    <row r="13919" spans="1:4" x14ac:dyDescent="0.2">
      <c r="A13919" s="12">
        <v>30013103</v>
      </c>
      <c r="B13919" s="13" t="s">
        <v>10740</v>
      </c>
      <c r="C13919" s="13" t="str">
        <f t="shared" si="346"/>
        <v>AFA OAAS Essentials 1500 80% CY V22 SGP (30013103)</v>
      </c>
      <c r="D13919" s="116"/>
    </row>
    <row r="13920" spans="1:4" x14ac:dyDescent="0.2">
      <c r="A13920" s="12">
        <v>30013104</v>
      </c>
      <c r="B13920" s="13" t="s">
        <v>10741</v>
      </c>
      <c r="C13920" s="13" t="str">
        <f t="shared" si="346"/>
        <v>AFA OAAS Essentials 2500 80% CY V22 SGP (30013104)</v>
      </c>
      <c r="D13920" s="116"/>
    </row>
    <row r="13921" spans="1:4" x14ac:dyDescent="0.2">
      <c r="A13921" s="12">
        <v>30013105</v>
      </c>
      <c r="B13921" s="13" t="s">
        <v>10742</v>
      </c>
      <c r="C13921" s="13" t="str">
        <f t="shared" si="346"/>
        <v>AFA OAAS Essentials 4000 80% CY V22 SGP (30013105)</v>
      </c>
      <c r="D13921" s="116"/>
    </row>
    <row r="13922" spans="1:4" x14ac:dyDescent="0.2">
      <c r="A13922" s="12">
        <v>30013106</v>
      </c>
      <c r="B13922" s="13" t="s">
        <v>10743</v>
      </c>
      <c r="C13922" s="13" t="str">
        <f t="shared" si="346"/>
        <v>AFA OAAS Essentials 7350 80% CY V22 SGP (30013106)</v>
      </c>
      <c r="D13922" s="116"/>
    </row>
    <row r="13923" spans="1:4" x14ac:dyDescent="0.2">
      <c r="A13923" s="12">
        <v>30013107</v>
      </c>
      <c r="B13923" s="13" t="s">
        <v>10744</v>
      </c>
      <c r="C13923" s="13" t="str">
        <f t="shared" si="346"/>
        <v>AFA OAAS Essentials 1000 50% CY V22 SGP (30013107)</v>
      </c>
      <c r="D13923" s="116"/>
    </row>
    <row r="13924" spans="1:4" x14ac:dyDescent="0.2">
      <c r="A13924" s="12">
        <v>30013108</v>
      </c>
      <c r="B13924" s="13" t="s">
        <v>10745</v>
      </c>
      <c r="C13924" s="13" t="str">
        <f t="shared" si="346"/>
        <v>AFA OAAS Essentials 4500 50% CY V22 SGP (30013108)</v>
      </c>
      <c r="D13924" s="116"/>
    </row>
    <row r="13925" spans="1:4" x14ac:dyDescent="0.2">
      <c r="A13925" s="12">
        <v>30013109</v>
      </c>
      <c r="B13925" s="13" t="s">
        <v>10746</v>
      </c>
      <c r="C13925" s="13" t="str">
        <f t="shared" si="346"/>
        <v>AFA OAAS Essentials 7000 50% CY V22 SGP (30013109)</v>
      </c>
      <c r="D13925" s="116"/>
    </row>
    <row r="13926" spans="1:4" x14ac:dyDescent="0.2">
      <c r="A13926" s="12">
        <v>30013110</v>
      </c>
      <c r="B13926" s="13" t="s">
        <v>10747</v>
      </c>
      <c r="C13926" s="13" t="str">
        <f t="shared" si="346"/>
        <v>AFA OAAS Essentials 6750 100% IntRX CY V22 SGP (30013110)</v>
      </c>
      <c r="D13926" s="116"/>
    </row>
    <row r="13927" spans="1:4" x14ac:dyDescent="0.2">
      <c r="A13927" s="12">
        <v>30013111</v>
      </c>
      <c r="B13927" s="13" t="s">
        <v>10748</v>
      </c>
      <c r="C13927" s="13" t="str">
        <f t="shared" si="346"/>
        <v>AFA OAAS Essentials 8150 100% IntRX CY V22 SGP (30013111)</v>
      </c>
      <c r="D13927" s="116"/>
    </row>
    <row r="13928" spans="1:4" x14ac:dyDescent="0.2">
      <c r="A13928" s="12">
        <v>30013112</v>
      </c>
      <c r="B13928" s="13" t="s">
        <v>10749</v>
      </c>
      <c r="C13928" s="13" t="str">
        <f t="shared" si="346"/>
        <v>AFA OAAS Essentials 8700 100% IntRX CY V22 SGP (30013112)</v>
      </c>
      <c r="D13928" s="116"/>
    </row>
    <row r="13929" spans="1:4" x14ac:dyDescent="0.2">
      <c r="A13929" s="12">
        <v>30013113</v>
      </c>
      <c r="B13929" s="13" t="s">
        <v>10750</v>
      </c>
      <c r="C13929" s="13" t="str">
        <f t="shared" si="346"/>
        <v>AFA OAAS Essentials 2500 HSA 100% CY V22 SGP (30013113)</v>
      </c>
      <c r="D13929" s="116"/>
    </row>
    <row r="13930" spans="1:4" x14ac:dyDescent="0.2">
      <c r="A13930" s="12">
        <v>30013114</v>
      </c>
      <c r="B13930" s="13" t="s">
        <v>10751</v>
      </c>
      <c r="C13930" s="13" t="str">
        <f t="shared" si="346"/>
        <v>AFA OAAS Essentials 3500 HSA 80% E CY V22 SGP (30013114)</v>
      </c>
      <c r="D13930" s="116"/>
    </row>
    <row r="13931" spans="1:4" x14ac:dyDescent="0.2">
      <c r="A13931" s="12">
        <v>30013115</v>
      </c>
      <c r="B13931" s="13" t="s">
        <v>10752</v>
      </c>
      <c r="C13931" s="13" t="str">
        <f t="shared" si="346"/>
        <v>AFA OAAS Essentials 5000 HSA 50% E CY V22 SGP (30013115)</v>
      </c>
      <c r="D13931" s="116"/>
    </row>
    <row r="13932" spans="1:4" x14ac:dyDescent="0.2">
      <c r="A13932" s="12">
        <v>30013116</v>
      </c>
      <c r="B13932" s="13" t="s">
        <v>10753</v>
      </c>
      <c r="C13932" s="13" t="str">
        <f t="shared" si="346"/>
        <v>AFA OAAS Essentials 6900 HSA 100% E CY V22 SGP (30013116)</v>
      </c>
      <c r="D13932" s="116"/>
    </row>
    <row r="13933" spans="1:4" x14ac:dyDescent="0.2">
      <c r="A13933" s="12">
        <v>30013117</v>
      </c>
      <c r="B13933" s="13" t="s">
        <v>10754</v>
      </c>
      <c r="C13933" s="13" t="str">
        <f t="shared" si="346"/>
        <v>AFA OAAS Value 8150 100% CY V22 SGP (30013117)</v>
      </c>
      <c r="D13933" s="116"/>
    </row>
    <row r="13934" spans="1:4" x14ac:dyDescent="0.2">
      <c r="A13934" s="12">
        <v>30013118</v>
      </c>
      <c r="B13934" s="13" t="s">
        <v>10755</v>
      </c>
      <c r="C13934" s="13" t="str">
        <f t="shared" si="346"/>
        <v>AFA OAAS Value 8700 100% CY V22 SGP (30013118)</v>
      </c>
      <c r="D13934" s="116"/>
    </row>
    <row r="13935" spans="1:4" x14ac:dyDescent="0.2">
      <c r="A13935" s="12">
        <v>30013119</v>
      </c>
      <c r="B13935" s="13" t="s">
        <v>10756</v>
      </c>
      <c r="C13935" s="13" t="str">
        <f t="shared" si="346"/>
        <v>AFA Indemnity 2000 70% CY 22 SGP (30013119)</v>
      </c>
      <c r="D13935" s="116"/>
    </row>
    <row r="13936" spans="1:4" x14ac:dyDescent="0.2">
      <c r="A13936" s="12">
        <v>30013120</v>
      </c>
      <c r="B13936" s="13" t="s">
        <v>10757</v>
      </c>
      <c r="C13936" s="13" t="str">
        <f t="shared" si="346"/>
        <v>AFA CPOSII 100/50 $25 $500D CY V22 ISL50 (30013120)</v>
      </c>
      <c r="D13936" s="116"/>
    </row>
    <row r="13937" spans="1:4" x14ac:dyDescent="0.2">
      <c r="A13937" s="12">
        <v>30013121</v>
      </c>
      <c r="B13937" s="13" t="s">
        <v>10758</v>
      </c>
      <c r="C13937" s="13" t="str">
        <f t="shared" si="346"/>
        <v>AFA CPOSII 100/50 $35 $2500D CY V22 ISL50 (30013121)</v>
      </c>
      <c r="D13937" s="116"/>
    </row>
    <row r="13938" spans="1:4" x14ac:dyDescent="0.2">
      <c r="A13938" s="12">
        <v>30013122</v>
      </c>
      <c r="B13938" s="13" t="s">
        <v>10759</v>
      </c>
      <c r="C13938" s="13" t="str">
        <f t="shared" si="346"/>
        <v>AFA CPOSII 500 100/50 CY V22 ISL50 (30013122)</v>
      </c>
      <c r="D13938" s="116"/>
    </row>
    <row r="13939" spans="1:4" x14ac:dyDescent="0.2">
      <c r="A13939" s="12">
        <v>30013123</v>
      </c>
      <c r="B13939" s="13" t="s">
        <v>10760</v>
      </c>
      <c r="C13939" s="13" t="str">
        <f t="shared" si="346"/>
        <v>AFA CPOSII 1000 100/50 CY V22 ISL50 (30013123)</v>
      </c>
      <c r="D13939" s="116"/>
    </row>
    <row r="13940" spans="1:4" x14ac:dyDescent="0.2">
      <c r="A13940" s="12">
        <v>30013124</v>
      </c>
      <c r="B13940" s="13" t="s">
        <v>10761</v>
      </c>
      <c r="C13940" s="13" t="str">
        <f t="shared" si="346"/>
        <v>AFA CPOSII 1500 100/50 CY V22 ISL50 (30013124)</v>
      </c>
      <c r="D13940" s="116"/>
    </row>
    <row r="13941" spans="1:4" x14ac:dyDescent="0.2">
      <c r="A13941" s="12">
        <v>30013125</v>
      </c>
      <c r="B13941" s="13" t="s">
        <v>10762</v>
      </c>
      <c r="C13941" s="13" t="str">
        <f t="shared" si="346"/>
        <v>AFA CPOSII 2000 100/50 CY V22 ISL50 (30013125)</v>
      </c>
      <c r="D13941" s="116"/>
    </row>
    <row r="13942" spans="1:4" x14ac:dyDescent="0.2">
      <c r="A13942" s="12">
        <v>30013126</v>
      </c>
      <c r="B13942" s="13" t="s">
        <v>10763</v>
      </c>
      <c r="C13942" s="13" t="str">
        <f t="shared" si="346"/>
        <v>AFA CPOSII 2500 100/50 CY V22 ISL50 (30013126)</v>
      </c>
      <c r="D13942" s="116"/>
    </row>
    <row r="13943" spans="1:4" x14ac:dyDescent="0.2">
      <c r="A13943" s="12">
        <v>30013127</v>
      </c>
      <c r="B13943" s="13" t="s">
        <v>10764</v>
      </c>
      <c r="C13943" s="13" t="str">
        <f t="shared" si="346"/>
        <v>AFA CPOSII 3000 100/50 CY V22 ISL50 (30013127)</v>
      </c>
      <c r="D13943" s="116"/>
    </row>
    <row r="13944" spans="1:4" x14ac:dyDescent="0.2">
      <c r="A13944" s="12">
        <v>30013128</v>
      </c>
      <c r="B13944" s="13" t="s">
        <v>10765</v>
      </c>
      <c r="C13944" s="13" t="str">
        <f t="shared" si="346"/>
        <v>AFA CPOSII 4000 100/50 CY V22 ISL50 (30013128)</v>
      </c>
      <c r="D13944" s="116"/>
    </row>
    <row r="13945" spans="1:4" x14ac:dyDescent="0.2">
      <c r="A13945" s="12">
        <v>30013129</v>
      </c>
      <c r="B13945" s="13" t="s">
        <v>10766</v>
      </c>
      <c r="C13945" s="13" t="str">
        <f t="shared" si="346"/>
        <v>AFA CPOSII 5000 100/50 CY V22 ISL50 (30013129)</v>
      </c>
      <c r="D13945" s="116"/>
    </row>
    <row r="13946" spans="1:4" x14ac:dyDescent="0.2">
      <c r="A13946" s="12">
        <v>30013130</v>
      </c>
      <c r="B13946" s="13" t="s">
        <v>10767</v>
      </c>
      <c r="C13946" s="13" t="str">
        <f t="shared" si="346"/>
        <v>AFA CPOSII 6750 100/50 CY V22 ISL50 (30013130)</v>
      </c>
      <c r="D13946" s="116"/>
    </row>
    <row r="13947" spans="1:4" x14ac:dyDescent="0.2">
      <c r="A13947" s="12">
        <v>30013131</v>
      </c>
      <c r="B13947" s="13" t="s">
        <v>10768</v>
      </c>
      <c r="C13947" s="13" t="str">
        <f t="shared" si="346"/>
        <v>AFA CPOSII 500 80/50 CY V22 ISL50 (30013131)</v>
      </c>
      <c r="D13947" s="116"/>
    </row>
    <row r="13948" spans="1:4" x14ac:dyDescent="0.2">
      <c r="A13948" s="12">
        <v>30013132</v>
      </c>
      <c r="B13948" s="13" t="s">
        <v>10769</v>
      </c>
      <c r="C13948" s="13" t="str">
        <f t="shared" si="346"/>
        <v>AFA CPOSII 1000 80/50 CY V22 ISL50 (30013132)</v>
      </c>
      <c r="D13948" s="116"/>
    </row>
    <row r="13949" spans="1:4" x14ac:dyDescent="0.2">
      <c r="A13949" s="12">
        <v>30013133</v>
      </c>
      <c r="B13949" s="13" t="s">
        <v>10770</v>
      </c>
      <c r="C13949" s="13" t="str">
        <f t="shared" si="346"/>
        <v>AFA CPOSII 1500 80/50 CY V22 ISL50 (30013133)</v>
      </c>
      <c r="D13949" s="116"/>
    </row>
    <row r="13950" spans="1:4" x14ac:dyDescent="0.2">
      <c r="A13950" s="12">
        <v>30013134</v>
      </c>
      <c r="B13950" s="13" t="s">
        <v>10771</v>
      </c>
      <c r="C13950" s="13" t="str">
        <f t="shared" si="346"/>
        <v>AFA CPOSII 2000 80/50 CY V22 ISL50 (30013134)</v>
      </c>
      <c r="D13950" s="116"/>
    </row>
    <row r="13951" spans="1:4" x14ac:dyDescent="0.2">
      <c r="A13951" s="12">
        <v>30013135</v>
      </c>
      <c r="B13951" s="13" t="s">
        <v>10772</v>
      </c>
      <c r="C13951" s="13" t="str">
        <f t="shared" si="346"/>
        <v>AFA CPOSII 2500 80/50 CY V22 ISL50 (30013135)</v>
      </c>
      <c r="D13951" s="116"/>
    </row>
    <row r="13952" spans="1:4" x14ac:dyDescent="0.2">
      <c r="A13952" s="12">
        <v>30013136</v>
      </c>
      <c r="B13952" s="13" t="s">
        <v>10773</v>
      </c>
      <c r="C13952" s="13" t="str">
        <f t="shared" si="346"/>
        <v>AFA CPOSII 3500 80/50 CY V22 ISL50 (30013136)</v>
      </c>
      <c r="D13952" s="116"/>
    </row>
    <row r="13953" spans="1:4" x14ac:dyDescent="0.2">
      <c r="A13953" s="12">
        <v>30013137</v>
      </c>
      <c r="B13953" s="13" t="s">
        <v>10774</v>
      </c>
      <c r="C13953" s="13" t="str">
        <f t="shared" si="346"/>
        <v>AFA CPOSII 5000 80/50 CY V22 ISL50 (30013137)</v>
      </c>
      <c r="D13953" s="116"/>
    </row>
    <row r="13954" spans="1:4" x14ac:dyDescent="0.2">
      <c r="A13954" s="12">
        <v>30013138</v>
      </c>
      <c r="B13954" s="13" t="s">
        <v>10775</v>
      </c>
      <c r="C13954" s="13" t="str">
        <f t="shared" ref="C13954:C14017" si="347">IF(A13954=0,"",B13954&amp;" ("&amp;A13954&amp;")")</f>
        <v>AFA CPOSII 6750 80/50 CY V22 ISL50 (30013138)</v>
      </c>
      <c r="D13954" s="116"/>
    </row>
    <row r="13955" spans="1:4" x14ac:dyDescent="0.2">
      <c r="A13955" s="12">
        <v>30013139</v>
      </c>
      <c r="B13955" s="13" t="s">
        <v>10776</v>
      </c>
      <c r="C13955" s="13" t="str">
        <f t="shared" si="347"/>
        <v>AFA CPOSII 7350 80/50 CY V22 ISL50 (30013139)</v>
      </c>
      <c r="D13955" s="116"/>
    </row>
    <row r="13956" spans="1:4" x14ac:dyDescent="0.2">
      <c r="A13956" s="12">
        <v>30013140</v>
      </c>
      <c r="B13956" s="13" t="s">
        <v>10777</v>
      </c>
      <c r="C13956" s="13" t="str">
        <f t="shared" si="347"/>
        <v>AFA CPOSII 2750 70/50 CY V22 ISL50 (30013140)</v>
      </c>
      <c r="D13956" s="116"/>
    </row>
    <row r="13957" spans="1:4" x14ac:dyDescent="0.2">
      <c r="A13957" s="12">
        <v>30013141</v>
      </c>
      <c r="B13957" s="13" t="s">
        <v>10778</v>
      </c>
      <c r="C13957" s="13" t="str">
        <f t="shared" si="347"/>
        <v>AFA CPOSII 4000 70/50 CY V22 ISL50 (30013141)</v>
      </c>
      <c r="D13957" s="116"/>
    </row>
    <row r="13958" spans="1:4" x14ac:dyDescent="0.2">
      <c r="A13958" s="12">
        <v>30013142</v>
      </c>
      <c r="B13958" s="13" t="s">
        <v>10779</v>
      </c>
      <c r="C13958" s="13" t="str">
        <f t="shared" si="347"/>
        <v>AFA CPOSII 2750 50/50 CY V22 ISL50 (30013142)</v>
      </c>
      <c r="D13958" s="116"/>
    </row>
    <row r="13959" spans="1:4" x14ac:dyDescent="0.2">
      <c r="A13959" s="12">
        <v>30013143</v>
      </c>
      <c r="B13959" s="13" t="s">
        <v>10780</v>
      </c>
      <c r="C13959" s="13" t="str">
        <f t="shared" si="347"/>
        <v>AFA CPOSII 4500 50/50 CY V22 ISL50 (30013143)</v>
      </c>
      <c r="D13959" s="116"/>
    </row>
    <row r="13960" spans="1:4" x14ac:dyDescent="0.2">
      <c r="A13960" s="12">
        <v>30013144</v>
      </c>
      <c r="B13960" s="13" t="s">
        <v>10781</v>
      </c>
      <c r="C13960" s="13" t="str">
        <f t="shared" si="347"/>
        <v>AFA CPOSII 2500 100/50 IntRX CY V22 ISL50 (30013144)</v>
      </c>
      <c r="D13960" s="116"/>
    </row>
    <row r="13961" spans="1:4" x14ac:dyDescent="0.2">
      <c r="A13961" s="12">
        <v>30013145</v>
      </c>
      <c r="B13961" s="13" t="s">
        <v>10782</v>
      </c>
      <c r="C13961" s="13" t="str">
        <f t="shared" si="347"/>
        <v>AFA CPOSII 3500 100/50 IntRX CY V22 ISL50 (30013145)</v>
      </c>
      <c r="D13961" s="116"/>
    </row>
    <row r="13962" spans="1:4" x14ac:dyDescent="0.2">
      <c r="A13962" s="12">
        <v>30013146</v>
      </c>
      <c r="B13962" s="13" t="s">
        <v>10783</v>
      </c>
      <c r="C13962" s="13" t="str">
        <f t="shared" si="347"/>
        <v>AFA CPOSII 5000 100/50 IntRX CY V22 ISL50 (30013146)</v>
      </c>
      <c r="D13962" s="116"/>
    </row>
    <row r="13963" spans="1:4" x14ac:dyDescent="0.2">
      <c r="A13963" s="12">
        <v>30013147</v>
      </c>
      <c r="B13963" s="13" t="s">
        <v>10784</v>
      </c>
      <c r="C13963" s="13" t="str">
        <f t="shared" si="347"/>
        <v>AFA CPOSII 6250 100/50 IntRX CY V22 ISL50 (30013147)</v>
      </c>
      <c r="D13963" s="116"/>
    </row>
    <row r="13964" spans="1:4" x14ac:dyDescent="0.2">
      <c r="A13964" s="12">
        <v>30013148</v>
      </c>
      <c r="B13964" s="13" t="s">
        <v>10785</v>
      </c>
      <c r="C13964" s="13" t="str">
        <f t="shared" si="347"/>
        <v>AFA CPOSII 6750 100/50 IntRX CY V22 ISL50 (30013148)</v>
      </c>
      <c r="D13964" s="116"/>
    </row>
    <row r="13965" spans="1:4" x14ac:dyDescent="0.2">
      <c r="A13965" s="12">
        <v>30013149</v>
      </c>
      <c r="B13965" s="13" t="s">
        <v>10786</v>
      </c>
      <c r="C13965" s="13" t="str">
        <f t="shared" si="347"/>
        <v>AFA CPOSII 7350 100/50 IntRX CY V22 ISL50 (30013149)</v>
      </c>
      <c r="D13965" s="116"/>
    </row>
    <row r="13966" spans="1:4" x14ac:dyDescent="0.2">
      <c r="A13966" s="12">
        <v>30013150</v>
      </c>
      <c r="B13966" s="13" t="s">
        <v>10787</v>
      </c>
      <c r="C13966" s="13" t="str">
        <f t="shared" si="347"/>
        <v>AFA CPOSII 2750 80/50 IntRX DC CY V22 ISL50 (30013150)</v>
      </c>
      <c r="D13966" s="116"/>
    </row>
    <row r="13967" spans="1:4" x14ac:dyDescent="0.2">
      <c r="A13967" s="12">
        <v>30013151</v>
      </c>
      <c r="B13967" s="13" t="s">
        <v>10788</v>
      </c>
      <c r="C13967" s="13" t="str">
        <f t="shared" si="347"/>
        <v>AFA CPOSII 4000 80/50 IntRX DC CY V22 ISL50 (30013151)</v>
      </c>
      <c r="D13967" s="116"/>
    </row>
    <row r="13968" spans="1:4" x14ac:dyDescent="0.2">
      <c r="A13968" s="12">
        <v>30013152</v>
      </c>
      <c r="B13968" s="13" t="s">
        <v>10789</v>
      </c>
      <c r="C13968" s="13" t="str">
        <f t="shared" si="347"/>
        <v>AFA CPOSII 5500 80/50 IntRX DC CY V22 ISL50 (30013152)</v>
      </c>
      <c r="D13968" s="116"/>
    </row>
    <row r="13969" spans="1:4" x14ac:dyDescent="0.2">
      <c r="A13969" s="12">
        <v>30013153</v>
      </c>
      <c r="B13969" s="13" t="s">
        <v>10790</v>
      </c>
      <c r="C13969" s="13" t="str">
        <f t="shared" si="347"/>
        <v>AFA CPOSII 6500 70/50 IntRX DC CY V22 ISL50 (30013153)</v>
      </c>
      <c r="D13969" s="116"/>
    </row>
    <row r="13970" spans="1:4" x14ac:dyDescent="0.2">
      <c r="A13970" s="12">
        <v>30013154</v>
      </c>
      <c r="B13970" s="13" t="s">
        <v>10791</v>
      </c>
      <c r="C13970" s="13" t="str">
        <f t="shared" si="347"/>
        <v>AFA CPOSII 7250 70/50 IntRX DC CY V22 ISL50 (30013154)</v>
      </c>
      <c r="D13970" s="116"/>
    </row>
    <row r="13971" spans="1:4" x14ac:dyDescent="0.2">
      <c r="A13971" s="12">
        <v>30013155</v>
      </c>
      <c r="B13971" s="13" t="s">
        <v>10792</v>
      </c>
      <c r="C13971" s="13" t="str">
        <f t="shared" si="347"/>
        <v>AFA CPOSII 1600 HSA 100/50 CY V22 ISL50 (30013155)</v>
      </c>
      <c r="D13971" s="116"/>
    </row>
    <row r="13972" spans="1:4" x14ac:dyDescent="0.2">
      <c r="A13972" s="12">
        <v>30013156</v>
      </c>
      <c r="B13972" s="13" t="s">
        <v>10793</v>
      </c>
      <c r="C13972" s="13" t="str">
        <f t="shared" si="347"/>
        <v>AFA CPOSII 2250 HSA 100/50 CY V22 ISL50 (30013156)</v>
      </c>
      <c r="D13972" s="116"/>
    </row>
    <row r="13973" spans="1:4" x14ac:dyDescent="0.2">
      <c r="A13973" s="12">
        <v>30013157</v>
      </c>
      <c r="B13973" s="13" t="s">
        <v>10794</v>
      </c>
      <c r="C13973" s="13" t="str">
        <f t="shared" si="347"/>
        <v>AFA CPOSII 2750 HSA 100/50 CY V22 ISL50 (30013157)</v>
      </c>
      <c r="D13973" s="116"/>
    </row>
    <row r="13974" spans="1:4" x14ac:dyDescent="0.2">
      <c r="A13974" s="12">
        <v>30013158</v>
      </c>
      <c r="B13974" s="13" t="s">
        <v>10795</v>
      </c>
      <c r="C13974" s="13" t="str">
        <f t="shared" si="347"/>
        <v>AFA CPOSII 4000 HSA 100/50 E CY V22 ISL50 (30013158)</v>
      </c>
      <c r="D13974" s="116"/>
    </row>
    <row r="13975" spans="1:4" x14ac:dyDescent="0.2">
      <c r="A13975" s="12">
        <v>30013159</v>
      </c>
      <c r="B13975" s="13" t="s">
        <v>10796</v>
      </c>
      <c r="C13975" s="13" t="str">
        <f t="shared" si="347"/>
        <v>AFA CPOSII 5000 HSA 100/50 E CY V22 ISL50 (30013159)</v>
      </c>
      <c r="D13975" s="116"/>
    </row>
    <row r="13976" spans="1:4" x14ac:dyDescent="0.2">
      <c r="A13976" s="12">
        <v>30013160</v>
      </c>
      <c r="B13976" s="13" t="s">
        <v>10797</v>
      </c>
      <c r="C13976" s="13" t="str">
        <f t="shared" si="347"/>
        <v>AFA CPOSII 6250 HSA 100/50 E CY V22 ISL50 (30013160)</v>
      </c>
      <c r="D13976" s="116"/>
    </row>
    <row r="13977" spans="1:4" x14ac:dyDescent="0.2">
      <c r="A13977" s="12">
        <v>30013161</v>
      </c>
      <c r="B13977" s="13" t="s">
        <v>10798</v>
      </c>
      <c r="C13977" s="13" t="str">
        <f t="shared" si="347"/>
        <v>AFA CPOSII 2250 HSA 80/50 CY V22 ISL50 (30013161)</v>
      </c>
      <c r="D13977" s="116"/>
    </row>
    <row r="13978" spans="1:4" x14ac:dyDescent="0.2">
      <c r="A13978" s="12">
        <v>30013162</v>
      </c>
      <c r="B13978" s="13" t="s">
        <v>10799</v>
      </c>
      <c r="C13978" s="13" t="str">
        <f t="shared" si="347"/>
        <v>AFA CPOSII 3000 HSA 80/50 E CY V22 ISL50 (30013162)</v>
      </c>
      <c r="D13978" s="116"/>
    </row>
    <row r="13979" spans="1:4" x14ac:dyDescent="0.2">
      <c r="A13979" s="12">
        <v>30013163</v>
      </c>
      <c r="B13979" s="13" t="s">
        <v>10800</v>
      </c>
      <c r="C13979" s="13" t="str">
        <f t="shared" si="347"/>
        <v>AFA CPOSII 3750 HSA 80/50 E CY V22 ISL50 (30013163)</v>
      </c>
      <c r="D13979" s="116"/>
    </row>
    <row r="13980" spans="1:4" x14ac:dyDescent="0.2">
      <c r="A13980" s="12">
        <v>30013164</v>
      </c>
      <c r="B13980" s="13" t="s">
        <v>10801</v>
      </c>
      <c r="C13980" s="13" t="str">
        <f t="shared" si="347"/>
        <v>AFA CPOSII 5500 HSA 80/50 E CY V22 ISL50 (30013164)</v>
      </c>
      <c r="D13980" s="116"/>
    </row>
    <row r="13981" spans="1:4" x14ac:dyDescent="0.2">
      <c r="A13981" s="12">
        <v>30013165</v>
      </c>
      <c r="B13981" s="13" t="s">
        <v>10802</v>
      </c>
      <c r="C13981" s="13" t="str">
        <f t="shared" si="347"/>
        <v>AFA CPOSII 5750 HSA 70/50 E CY V22 ISL50 (30013165)</v>
      </c>
      <c r="D13981" s="116"/>
    </row>
    <row r="13982" spans="1:4" x14ac:dyDescent="0.2">
      <c r="A13982" s="12">
        <v>30013166</v>
      </c>
      <c r="B13982" s="13" t="s">
        <v>10803</v>
      </c>
      <c r="C13982" s="13" t="str">
        <f t="shared" si="347"/>
        <v>AFA CPOSII 6250 HSA 70/50 E CY V22 ISL50 (30013166)</v>
      </c>
      <c r="D13982" s="116"/>
    </row>
    <row r="13983" spans="1:4" x14ac:dyDescent="0.2">
      <c r="A13983" s="12">
        <v>30013167</v>
      </c>
      <c r="B13983" s="13" t="s">
        <v>10804</v>
      </c>
      <c r="C13983" s="13" t="str">
        <f t="shared" si="347"/>
        <v>AFA CPOSII 3000 HSA 50/50 E CY V22 ISL50 (30013167)</v>
      </c>
      <c r="D13983" s="116"/>
    </row>
    <row r="13984" spans="1:4" x14ac:dyDescent="0.2">
      <c r="A13984" s="12">
        <v>30013168</v>
      </c>
      <c r="B13984" s="13" t="s">
        <v>10805</v>
      </c>
      <c r="C13984" s="13" t="str">
        <f t="shared" si="347"/>
        <v>AFA CPOSII 100/50 $35 $2500D $0LXR CY V22 ISL50 (30013168)</v>
      </c>
      <c r="D13984" s="116"/>
    </row>
    <row r="13985" spans="1:4" x14ac:dyDescent="0.2">
      <c r="A13985" s="12">
        <v>30013169</v>
      </c>
      <c r="B13985" s="13" t="s">
        <v>10806</v>
      </c>
      <c r="C13985" s="13" t="str">
        <f t="shared" si="347"/>
        <v>AFA CPOSII 500 100/50 $0LXR CY V22 ISL50 (30013169)</v>
      </c>
      <c r="D13985" s="116"/>
    </row>
    <row r="13986" spans="1:4" x14ac:dyDescent="0.2">
      <c r="A13986" s="12">
        <v>30013170</v>
      </c>
      <c r="B13986" s="13" t="s">
        <v>10807</v>
      </c>
      <c r="C13986" s="13" t="str">
        <f t="shared" si="347"/>
        <v>AFA CPOSII 1000 100/50 $0LXR CY V22 ISL50 (30013170)</v>
      </c>
      <c r="D13986" s="116"/>
    </row>
    <row r="13987" spans="1:4" x14ac:dyDescent="0.2">
      <c r="A13987" s="12">
        <v>30013171</v>
      </c>
      <c r="B13987" s="13" t="s">
        <v>10808</v>
      </c>
      <c r="C13987" s="13" t="str">
        <f t="shared" si="347"/>
        <v>AFA CPOSII 1500 100/50 $0LXR CY V22 ISL50 (30013171)</v>
      </c>
      <c r="D13987" s="116"/>
    </row>
    <row r="13988" spans="1:4" x14ac:dyDescent="0.2">
      <c r="A13988" s="12">
        <v>30013172</v>
      </c>
      <c r="B13988" s="13" t="s">
        <v>10809</v>
      </c>
      <c r="C13988" s="13" t="str">
        <f t="shared" si="347"/>
        <v>AFA CPOSII 2000 100/50 $0LXR CY V22 ISL50 (30013172)</v>
      </c>
      <c r="D13988" s="116"/>
    </row>
    <row r="13989" spans="1:4" x14ac:dyDescent="0.2">
      <c r="A13989" s="12">
        <v>30013173</v>
      </c>
      <c r="B13989" s="13" t="s">
        <v>10810</v>
      </c>
      <c r="C13989" s="13" t="str">
        <f t="shared" si="347"/>
        <v>AFA CPOSII 2500 100/50 $0LXR CY V22 ISL50 (30013173)</v>
      </c>
      <c r="D13989" s="116"/>
    </row>
    <row r="13990" spans="1:4" x14ac:dyDescent="0.2">
      <c r="A13990" s="12">
        <v>30013174</v>
      </c>
      <c r="B13990" s="13" t="s">
        <v>10811</v>
      </c>
      <c r="C13990" s="13" t="str">
        <f t="shared" si="347"/>
        <v>AFA CPOSII 500 80/50 $0LXR CY V22 ISL50 (30013174)</v>
      </c>
      <c r="D13990" s="116"/>
    </row>
    <row r="13991" spans="1:4" x14ac:dyDescent="0.2">
      <c r="A13991" s="12">
        <v>30013175</v>
      </c>
      <c r="B13991" s="13" t="s">
        <v>10812</v>
      </c>
      <c r="C13991" s="13" t="str">
        <f t="shared" si="347"/>
        <v>AFA CPOSII 1000 80/50 $0LXR CY V22 ISL50 (30013175)</v>
      </c>
      <c r="D13991" s="116"/>
    </row>
    <row r="13992" spans="1:4" x14ac:dyDescent="0.2">
      <c r="A13992" s="12">
        <v>30013176</v>
      </c>
      <c r="B13992" s="13" t="s">
        <v>10813</v>
      </c>
      <c r="C13992" s="13" t="str">
        <f t="shared" si="347"/>
        <v>AFA CPOSII 1500 80/50 $0LXR CY V22 ISL50 (30013176)</v>
      </c>
      <c r="D13992" s="116"/>
    </row>
    <row r="13993" spans="1:4" x14ac:dyDescent="0.2">
      <c r="A13993" s="12">
        <v>30013177</v>
      </c>
      <c r="B13993" s="13" t="s">
        <v>10814</v>
      </c>
      <c r="C13993" s="13" t="str">
        <f t="shared" si="347"/>
        <v>AFA CPOSII 2000 80/50 $0LXR CY V22 ISL50 (30013177)</v>
      </c>
      <c r="D13993" s="116"/>
    </row>
    <row r="13994" spans="1:4" x14ac:dyDescent="0.2">
      <c r="A13994" s="12">
        <v>30013178</v>
      </c>
      <c r="B13994" s="13" t="s">
        <v>10815</v>
      </c>
      <c r="C13994" s="13" t="str">
        <f t="shared" si="347"/>
        <v>AFA CPOSII 2500 80/50 $0LXR CY V22 ISL50 (30013178)</v>
      </c>
      <c r="D13994" s="116"/>
    </row>
    <row r="13995" spans="1:4" x14ac:dyDescent="0.2">
      <c r="A13995" s="12">
        <v>30013179</v>
      </c>
      <c r="B13995" s="13" t="s">
        <v>10816</v>
      </c>
      <c r="C13995" s="13" t="str">
        <f t="shared" si="347"/>
        <v>AFA OAAS Essentials 100% $25 $1000D CY V22 ISL50 (30013179)</v>
      </c>
      <c r="D13995" s="116"/>
    </row>
    <row r="13996" spans="1:4" x14ac:dyDescent="0.2">
      <c r="A13996" s="12">
        <v>30013180</v>
      </c>
      <c r="B13996" s="13" t="s">
        <v>10817</v>
      </c>
      <c r="C13996" s="13" t="str">
        <f t="shared" si="347"/>
        <v>AFA OAAS Essentials 100% $30 $1500D CY V22 ISL50 (30013180)</v>
      </c>
      <c r="D13996" s="116"/>
    </row>
    <row r="13997" spans="1:4" x14ac:dyDescent="0.2">
      <c r="A13997" s="12">
        <v>30013181</v>
      </c>
      <c r="B13997" s="13" t="s">
        <v>10818</v>
      </c>
      <c r="C13997" s="13" t="str">
        <f t="shared" si="347"/>
        <v>AFA OAAS Essentials 500 100% CY V22 ISL50 (30013181)</v>
      </c>
      <c r="D13997" s="116"/>
    </row>
    <row r="13998" spans="1:4" x14ac:dyDescent="0.2">
      <c r="A13998" s="12">
        <v>30013182</v>
      </c>
      <c r="B13998" s="13" t="s">
        <v>10819</v>
      </c>
      <c r="C13998" s="13" t="str">
        <f t="shared" si="347"/>
        <v>AFA OAAS Essentials 1000 100% CY V22 ISL50 (30013182)</v>
      </c>
      <c r="D13998" s="116"/>
    </row>
    <row r="13999" spans="1:4" x14ac:dyDescent="0.2">
      <c r="A13999" s="12">
        <v>30013183</v>
      </c>
      <c r="B13999" s="13" t="s">
        <v>10820</v>
      </c>
      <c r="C13999" s="13" t="str">
        <f t="shared" si="347"/>
        <v>AFA OAAS Essentials 1500 100% CY V22 ISL50 (30013183)</v>
      </c>
      <c r="D13999" s="116"/>
    </row>
    <row r="14000" spans="1:4" x14ac:dyDescent="0.2">
      <c r="A14000" s="12">
        <v>30013184</v>
      </c>
      <c r="B14000" s="13" t="s">
        <v>10821</v>
      </c>
      <c r="C14000" s="13" t="str">
        <f t="shared" si="347"/>
        <v>AFA OAAS Essentials 3000 100% CY V22 ISL50 (30013184)</v>
      </c>
      <c r="D14000" s="116"/>
    </row>
    <row r="14001" spans="1:4" x14ac:dyDescent="0.2">
      <c r="A14001" s="12">
        <v>30013185</v>
      </c>
      <c r="B14001" s="13" t="s">
        <v>10822</v>
      </c>
      <c r="C14001" s="13" t="str">
        <f t="shared" si="347"/>
        <v>AFA OAAS Essentials 5000 100% CY V22 ISL50 (30013185)</v>
      </c>
      <c r="D14001" s="116"/>
    </row>
    <row r="14002" spans="1:4" x14ac:dyDescent="0.2">
      <c r="A14002" s="12">
        <v>30013186</v>
      </c>
      <c r="B14002" s="13" t="s">
        <v>10823</v>
      </c>
      <c r="C14002" s="13" t="str">
        <f t="shared" si="347"/>
        <v>AFA OAAS Essentials 6000 100% CY V22 ISL50 (30013186)</v>
      </c>
      <c r="D14002" s="116"/>
    </row>
    <row r="14003" spans="1:4" x14ac:dyDescent="0.2">
      <c r="A14003" s="12">
        <v>30013187</v>
      </c>
      <c r="B14003" s="13" t="s">
        <v>10824</v>
      </c>
      <c r="C14003" s="13" t="str">
        <f t="shared" si="347"/>
        <v>AFA OAAS Essentials 7000 100% CY V22 ISL50 (30013187)</v>
      </c>
      <c r="D14003" s="116"/>
    </row>
    <row r="14004" spans="1:4" x14ac:dyDescent="0.2">
      <c r="A14004" s="12">
        <v>30013188</v>
      </c>
      <c r="B14004" s="13" t="s">
        <v>10825</v>
      </c>
      <c r="C14004" s="13" t="str">
        <f t="shared" si="347"/>
        <v>AFA OAAS Essentials 1000 80% CY V22 ISL50 (30013188)</v>
      </c>
      <c r="D14004" s="116"/>
    </row>
    <row r="14005" spans="1:4" x14ac:dyDescent="0.2">
      <c r="A14005" s="12">
        <v>30013189</v>
      </c>
      <c r="B14005" s="13" t="s">
        <v>10826</v>
      </c>
      <c r="C14005" s="13" t="str">
        <f t="shared" si="347"/>
        <v>AFA OAAS Essentials 1500 80% CY V22 ISL50 (30013189)</v>
      </c>
      <c r="D14005" s="116"/>
    </row>
    <row r="14006" spans="1:4" x14ac:dyDescent="0.2">
      <c r="A14006" s="12">
        <v>30013190</v>
      </c>
      <c r="B14006" s="13" t="s">
        <v>10827</v>
      </c>
      <c r="C14006" s="13" t="str">
        <f t="shared" si="347"/>
        <v>AFA OAAS Essentials 2500 80% CY V22 ISL50 (30013190)</v>
      </c>
      <c r="D14006" s="116"/>
    </row>
    <row r="14007" spans="1:4" x14ac:dyDescent="0.2">
      <c r="A14007" s="12">
        <v>30013191</v>
      </c>
      <c r="B14007" s="13" t="s">
        <v>10828</v>
      </c>
      <c r="C14007" s="13" t="str">
        <f t="shared" si="347"/>
        <v>AFA OAAS Essentials 4000 80% CY V22 ISL50 (30013191)</v>
      </c>
      <c r="D14007" s="116"/>
    </row>
    <row r="14008" spans="1:4" x14ac:dyDescent="0.2">
      <c r="A14008" s="12">
        <v>30013192</v>
      </c>
      <c r="B14008" s="13" t="s">
        <v>10829</v>
      </c>
      <c r="C14008" s="13" t="str">
        <f t="shared" si="347"/>
        <v>AFA OAAS Essentials 7350 80% CY V22 ISL50 (30013192)</v>
      </c>
      <c r="D14008" s="116"/>
    </row>
    <row r="14009" spans="1:4" x14ac:dyDescent="0.2">
      <c r="A14009" s="12">
        <v>30013193</v>
      </c>
      <c r="B14009" s="13" t="s">
        <v>10830</v>
      </c>
      <c r="C14009" s="13" t="str">
        <f t="shared" si="347"/>
        <v>AFA OAAS Essentials 1000 50% CY V22 ISL50 (30013193)</v>
      </c>
      <c r="D14009" s="116"/>
    </row>
    <row r="14010" spans="1:4" x14ac:dyDescent="0.2">
      <c r="A14010" s="12">
        <v>30013194</v>
      </c>
      <c r="B14010" s="13" t="s">
        <v>10831</v>
      </c>
      <c r="C14010" s="13" t="str">
        <f t="shared" si="347"/>
        <v>AFA OAAS Essentials 4500 50% CY V22 ISL50 (30013194)</v>
      </c>
      <c r="D14010" s="116"/>
    </row>
    <row r="14011" spans="1:4" x14ac:dyDescent="0.2">
      <c r="A14011" s="12">
        <v>30013195</v>
      </c>
      <c r="B14011" s="13" t="s">
        <v>10832</v>
      </c>
      <c r="C14011" s="13" t="str">
        <f t="shared" si="347"/>
        <v>AFA OAAS Essentials 7000 50% CY V22 ISL50 (30013195)</v>
      </c>
      <c r="D14011" s="116"/>
    </row>
    <row r="14012" spans="1:4" x14ac:dyDescent="0.2">
      <c r="A14012" s="12">
        <v>30013196</v>
      </c>
      <c r="B14012" s="13" t="s">
        <v>10833</v>
      </c>
      <c r="C14012" s="13" t="str">
        <f t="shared" si="347"/>
        <v>AFA OAAS Essentials 6750 100% IntRX CY V22 ISL50 (30013196)</v>
      </c>
      <c r="D14012" s="116"/>
    </row>
    <row r="14013" spans="1:4" x14ac:dyDescent="0.2">
      <c r="A14013" s="12">
        <v>30013197</v>
      </c>
      <c r="B14013" s="13" t="s">
        <v>10834</v>
      </c>
      <c r="C14013" s="13" t="str">
        <f t="shared" si="347"/>
        <v>AFA OAAS Essentials 8150 100% IntRX CY V22 ISL50 (30013197)</v>
      </c>
      <c r="D14013" s="116"/>
    </row>
    <row r="14014" spans="1:4" x14ac:dyDescent="0.2">
      <c r="A14014" s="12">
        <v>30013198</v>
      </c>
      <c r="B14014" s="13" t="s">
        <v>10835</v>
      </c>
      <c r="C14014" s="13" t="str">
        <f t="shared" si="347"/>
        <v>AFA OAAS Essentials 8700 100% IntRX CY V22 ISL50 (30013198)</v>
      </c>
      <c r="D14014" s="116"/>
    </row>
    <row r="14015" spans="1:4" x14ac:dyDescent="0.2">
      <c r="A14015" s="12">
        <v>30013199</v>
      </c>
      <c r="B14015" s="13" t="s">
        <v>10836</v>
      </c>
      <c r="C14015" s="13" t="str">
        <f t="shared" si="347"/>
        <v>AFA OAAS Essentials 2500 HSA 100% CY V22 ISL50 (30013199)</v>
      </c>
      <c r="D14015" s="116"/>
    </row>
    <row r="14016" spans="1:4" x14ac:dyDescent="0.2">
      <c r="A14016" s="12">
        <v>30013200</v>
      </c>
      <c r="B14016" s="13" t="s">
        <v>10837</v>
      </c>
      <c r="C14016" s="13" t="str">
        <f t="shared" si="347"/>
        <v>AFA OAAS Essentials 3500 HSA 80% E CY V22 ISL50 (30013200)</v>
      </c>
      <c r="D14016" s="116"/>
    </row>
    <row r="14017" spans="1:4" x14ac:dyDescent="0.2">
      <c r="A14017" s="12">
        <v>30013201</v>
      </c>
      <c r="B14017" s="13" t="s">
        <v>10838</v>
      </c>
      <c r="C14017" s="13" t="str">
        <f t="shared" si="347"/>
        <v>AFA OAAS Essentials 5000 HSA 50% E CY V22 ISL50 (30013201)</v>
      </c>
      <c r="D14017" s="116"/>
    </row>
    <row r="14018" spans="1:4" x14ac:dyDescent="0.2">
      <c r="A14018" s="12">
        <v>30013202</v>
      </c>
      <c r="B14018" s="13" t="s">
        <v>10839</v>
      </c>
      <c r="C14018" s="13" t="str">
        <f t="shared" ref="C14018:C14081" si="348">IF(A14018=0,"",B14018&amp;" ("&amp;A14018&amp;")")</f>
        <v>AFA OAAS Essentials 6900 HSA 100% E CY V22 ISL50 (30013202)</v>
      </c>
      <c r="D14018" s="116"/>
    </row>
    <row r="14019" spans="1:4" x14ac:dyDescent="0.2">
      <c r="A14019" s="12">
        <v>30013203</v>
      </c>
      <c r="B14019" s="13" t="s">
        <v>10840</v>
      </c>
      <c r="C14019" s="13" t="str">
        <f t="shared" si="348"/>
        <v>AFA OAAS Value 8150 100% CY V22 ISL50 (30013203)</v>
      </c>
      <c r="D14019" s="116"/>
    </row>
    <row r="14020" spans="1:4" x14ac:dyDescent="0.2">
      <c r="A14020" s="12">
        <v>30013204</v>
      </c>
      <c r="B14020" s="13" t="s">
        <v>10841</v>
      </c>
      <c r="C14020" s="13" t="str">
        <f t="shared" si="348"/>
        <v>AFA OAAS Value 8700 100% CY V22 ISL50 (30013204)</v>
      </c>
      <c r="D14020" s="116"/>
    </row>
    <row r="14021" spans="1:4" x14ac:dyDescent="0.2">
      <c r="A14021" s="12">
        <v>30013205</v>
      </c>
      <c r="B14021" s="13" t="s">
        <v>10842</v>
      </c>
      <c r="C14021" s="13" t="str">
        <f t="shared" si="348"/>
        <v>AFA Indemnity 2000 70% CY 22 ISL50 (30013205)</v>
      </c>
      <c r="D14021" s="116"/>
    </row>
    <row r="14022" spans="1:4" x14ac:dyDescent="0.2">
      <c r="A14022" s="12">
        <v>30013206</v>
      </c>
      <c r="B14022" s="13" t="s">
        <v>10843</v>
      </c>
      <c r="C14022" s="13" t="str">
        <f t="shared" si="348"/>
        <v>AFA CPOSII 100/50 $25 $500D CY V22 ISL100 (30013206)</v>
      </c>
      <c r="D14022" s="116"/>
    </row>
    <row r="14023" spans="1:4" x14ac:dyDescent="0.2">
      <c r="A14023" s="12">
        <v>30013207</v>
      </c>
      <c r="B14023" s="13" t="s">
        <v>10844</v>
      </c>
      <c r="C14023" s="13" t="str">
        <f t="shared" si="348"/>
        <v>AFA CPOSII 100/50 $35 $2500D CY V22 ISL100 (30013207)</v>
      </c>
      <c r="D14023" s="116"/>
    </row>
    <row r="14024" spans="1:4" x14ac:dyDescent="0.2">
      <c r="A14024" s="12">
        <v>30013208</v>
      </c>
      <c r="B14024" s="13" t="s">
        <v>10845</v>
      </c>
      <c r="C14024" s="13" t="str">
        <f t="shared" si="348"/>
        <v>AFA CPOSII 500 100/50 CY V22 ISL100 (30013208)</v>
      </c>
      <c r="D14024" s="116"/>
    </row>
    <row r="14025" spans="1:4" x14ac:dyDescent="0.2">
      <c r="A14025" s="12">
        <v>30013209</v>
      </c>
      <c r="B14025" s="13" t="s">
        <v>10846</v>
      </c>
      <c r="C14025" s="13" t="str">
        <f t="shared" si="348"/>
        <v>AFA CPOSII 1000 100/50 CY V22 ISL100 (30013209)</v>
      </c>
      <c r="D14025" s="116"/>
    </row>
    <row r="14026" spans="1:4" x14ac:dyDescent="0.2">
      <c r="A14026" s="12">
        <v>30013210</v>
      </c>
      <c r="B14026" s="13" t="s">
        <v>10847</v>
      </c>
      <c r="C14026" s="13" t="str">
        <f t="shared" si="348"/>
        <v>AFA CPOSII 1500 100/50 CY V22 ISL100 (30013210)</v>
      </c>
      <c r="D14026" s="116"/>
    </row>
    <row r="14027" spans="1:4" x14ac:dyDescent="0.2">
      <c r="A14027" s="12">
        <v>30013211</v>
      </c>
      <c r="B14027" s="13" t="s">
        <v>10848</v>
      </c>
      <c r="C14027" s="13" t="str">
        <f t="shared" si="348"/>
        <v>AFA CPOSII 2000 100/50 CY V22 ISL100 (30013211)</v>
      </c>
      <c r="D14027" s="116"/>
    </row>
    <row r="14028" spans="1:4" x14ac:dyDescent="0.2">
      <c r="A14028" s="12">
        <v>30013212</v>
      </c>
      <c r="B14028" s="13" t="s">
        <v>10849</v>
      </c>
      <c r="C14028" s="13" t="str">
        <f t="shared" si="348"/>
        <v>AFA CPOSII 2500 100/50 CY V22 ISL100 (30013212)</v>
      </c>
      <c r="D14028" s="116"/>
    </row>
    <row r="14029" spans="1:4" x14ac:dyDescent="0.2">
      <c r="A14029" s="12">
        <v>30013213</v>
      </c>
      <c r="B14029" s="13" t="s">
        <v>10850</v>
      </c>
      <c r="C14029" s="13" t="str">
        <f t="shared" si="348"/>
        <v>AFA CPOSII 3000 100/50 CY V22 ISL100 (30013213)</v>
      </c>
      <c r="D14029" s="116"/>
    </row>
    <row r="14030" spans="1:4" x14ac:dyDescent="0.2">
      <c r="A14030" s="12">
        <v>30013214</v>
      </c>
      <c r="B14030" s="13" t="s">
        <v>10851</v>
      </c>
      <c r="C14030" s="13" t="str">
        <f t="shared" si="348"/>
        <v>AFA CPOSII 4000 100/50 CY V22 ISL100 (30013214)</v>
      </c>
      <c r="D14030" s="116"/>
    </row>
    <row r="14031" spans="1:4" x14ac:dyDescent="0.2">
      <c r="A14031" s="12">
        <v>30013215</v>
      </c>
      <c r="B14031" s="13" t="s">
        <v>10852</v>
      </c>
      <c r="C14031" s="13" t="str">
        <f t="shared" si="348"/>
        <v>AFA CPOSII 5000 100/50 CY V22 ISL100 (30013215)</v>
      </c>
      <c r="D14031" s="116"/>
    </row>
    <row r="14032" spans="1:4" x14ac:dyDescent="0.2">
      <c r="A14032" s="12">
        <v>30013216</v>
      </c>
      <c r="B14032" s="13" t="s">
        <v>10853</v>
      </c>
      <c r="C14032" s="13" t="str">
        <f t="shared" si="348"/>
        <v>AFA CPOSII 6750 100/50 CY V22 ISL100 (30013216)</v>
      </c>
      <c r="D14032" s="116"/>
    </row>
    <row r="14033" spans="1:4" x14ac:dyDescent="0.2">
      <c r="A14033" s="12">
        <v>30013217</v>
      </c>
      <c r="B14033" s="13" t="s">
        <v>10854</v>
      </c>
      <c r="C14033" s="13" t="str">
        <f t="shared" si="348"/>
        <v>AFA CPOSII 500 80/50 CY V22 ISL100 (30013217)</v>
      </c>
      <c r="D14033" s="116"/>
    </row>
    <row r="14034" spans="1:4" x14ac:dyDescent="0.2">
      <c r="A14034" s="12">
        <v>30013218</v>
      </c>
      <c r="B14034" s="13" t="s">
        <v>10855</v>
      </c>
      <c r="C14034" s="13" t="str">
        <f t="shared" si="348"/>
        <v>AFA CPOSII 1000 80/50 CY V22 ISL100 (30013218)</v>
      </c>
      <c r="D14034" s="116"/>
    </row>
    <row r="14035" spans="1:4" x14ac:dyDescent="0.2">
      <c r="A14035" s="12">
        <v>30013219</v>
      </c>
      <c r="B14035" s="13" t="s">
        <v>10856</v>
      </c>
      <c r="C14035" s="13" t="str">
        <f t="shared" si="348"/>
        <v>AFA CPOSII 1500 80/50 CY V22 ISL100 (30013219)</v>
      </c>
      <c r="D14035" s="116"/>
    </row>
    <row r="14036" spans="1:4" x14ac:dyDescent="0.2">
      <c r="A14036" s="12">
        <v>30013220</v>
      </c>
      <c r="B14036" s="13" t="s">
        <v>10857</v>
      </c>
      <c r="C14036" s="13" t="str">
        <f t="shared" si="348"/>
        <v>AFA CPOSII 2000 80/50 CY V22 ISL100 (30013220)</v>
      </c>
      <c r="D14036" s="116"/>
    </row>
    <row r="14037" spans="1:4" x14ac:dyDescent="0.2">
      <c r="A14037" s="12">
        <v>30013221</v>
      </c>
      <c r="B14037" s="13" t="s">
        <v>10858</v>
      </c>
      <c r="C14037" s="13" t="str">
        <f t="shared" si="348"/>
        <v>AFA CPOSII 2500 80/50 CY V22 ISL100 (30013221)</v>
      </c>
      <c r="D14037" s="116"/>
    </row>
    <row r="14038" spans="1:4" x14ac:dyDescent="0.2">
      <c r="A14038" s="12">
        <v>30013222</v>
      </c>
      <c r="B14038" s="13" t="s">
        <v>10859</v>
      </c>
      <c r="C14038" s="13" t="str">
        <f t="shared" si="348"/>
        <v>AFA CPOSII 3500 80/50 CY V22 ISL100 (30013222)</v>
      </c>
      <c r="D14038" s="116"/>
    </row>
    <row r="14039" spans="1:4" x14ac:dyDescent="0.2">
      <c r="A14039" s="12">
        <v>30013223</v>
      </c>
      <c r="B14039" s="13" t="s">
        <v>10860</v>
      </c>
      <c r="C14039" s="13" t="str">
        <f t="shared" si="348"/>
        <v>AFA CPOSII 5000 80/50 CY V22 ISL100 (30013223)</v>
      </c>
      <c r="D14039" s="116"/>
    </row>
    <row r="14040" spans="1:4" x14ac:dyDescent="0.2">
      <c r="A14040" s="12">
        <v>30013224</v>
      </c>
      <c r="B14040" s="13" t="s">
        <v>10861</v>
      </c>
      <c r="C14040" s="13" t="str">
        <f t="shared" si="348"/>
        <v>AFA CPOSII 6750 80/50 CY V22 ISL100 (30013224)</v>
      </c>
      <c r="D14040" s="116"/>
    </row>
    <row r="14041" spans="1:4" x14ac:dyDescent="0.2">
      <c r="A14041" s="12">
        <v>30013225</v>
      </c>
      <c r="B14041" s="13" t="s">
        <v>10862</v>
      </c>
      <c r="C14041" s="13" t="str">
        <f t="shared" si="348"/>
        <v>AFA CPOSII 7350 80/50 CY V22 ISL100 (30013225)</v>
      </c>
      <c r="D14041" s="116"/>
    </row>
    <row r="14042" spans="1:4" x14ac:dyDescent="0.2">
      <c r="A14042" s="12">
        <v>30013226</v>
      </c>
      <c r="B14042" s="13" t="s">
        <v>10863</v>
      </c>
      <c r="C14042" s="13" t="str">
        <f t="shared" si="348"/>
        <v>AFA CPOSII 2750 70/50 CY V22 ISL100 (30013226)</v>
      </c>
      <c r="D14042" s="116"/>
    </row>
    <row r="14043" spans="1:4" x14ac:dyDescent="0.2">
      <c r="A14043" s="12">
        <v>30013227</v>
      </c>
      <c r="B14043" s="13" t="s">
        <v>10864</v>
      </c>
      <c r="C14043" s="13" t="str">
        <f t="shared" si="348"/>
        <v>AFA CPOSII 4000 70/50 CY V22 ISL100 (30013227)</v>
      </c>
      <c r="D14043" s="116"/>
    </row>
    <row r="14044" spans="1:4" x14ac:dyDescent="0.2">
      <c r="A14044" s="12">
        <v>30013228</v>
      </c>
      <c r="B14044" s="13" t="s">
        <v>10865</v>
      </c>
      <c r="C14044" s="13" t="str">
        <f t="shared" si="348"/>
        <v>AFA CPOSII 2750 50/50 CY V22 ISL100 (30013228)</v>
      </c>
      <c r="D14044" s="116"/>
    </row>
    <row r="14045" spans="1:4" x14ac:dyDescent="0.2">
      <c r="A14045" s="12">
        <v>30013229</v>
      </c>
      <c r="B14045" s="13" t="s">
        <v>10866</v>
      </c>
      <c r="C14045" s="13" t="str">
        <f t="shared" si="348"/>
        <v>AFA CPOSII 4500 50/50 CY V22 ISL100 (30013229)</v>
      </c>
      <c r="D14045" s="116"/>
    </row>
    <row r="14046" spans="1:4" x14ac:dyDescent="0.2">
      <c r="A14046" s="12">
        <v>30013230</v>
      </c>
      <c r="B14046" s="13" t="s">
        <v>10867</v>
      </c>
      <c r="C14046" s="13" t="str">
        <f t="shared" si="348"/>
        <v>AFA CPOSII 2500 100/50 IntRX CY V22 ISL100 (30013230)</v>
      </c>
      <c r="D14046" s="116"/>
    </row>
    <row r="14047" spans="1:4" x14ac:dyDescent="0.2">
      <c r="A14047" s="12">
        <v>30013231</v>
      </c>
      <c r="B14047" s="13" t="s">
        <v>10868</v>
      </c>
      <c r="C14047" s="13" t="str">
        <f t="shared" si="348"/>
        <v>AFA CPOSII 3500 100/50 IntRX CY V22 ISL100 (30013231)</v>
      </c>
      <c r="D14047" s="116"/>
    </row>
    <row r="14048" spans="1:4" x14ac:dyDescent="0.2">
      <c r="A14048" s="12">
        <v>30013232</v>
      </c>
      <c r="B14048" s="13" t="s">
        <v>10869</v>
      </c>
      <c r="C14048" s="13" t="str">
        <f t="shared" si="348"/>
        <v>AFA CPOSII 5000 100/50 IntRX CY V22 ISL100 (30013232)</v>
      </c>
      <c r="D14048" s="116"/>
    </row>
    <row r="14049" spans="1:4" x14ac:dyDescent="0.2">
      <c r="A14049" s="12">
        <v>30013233</v>
      </c>
      <c r="B14049" s="13" t="s">
        <v>10870</v>
      </c>
      <c r="C14049" s="13" t="str">
        <f t="shared" si="348"/>
        <v>AFA CPOSII 6250 100/50 IntRX CY V22 ISL100 (30013233)</v>
      </c>
      <c r="D14049" s="116"/>
    </row>
    <row r="14050" spans="1:4" x14ac:dyDescent="0.2">
      <c r="A14050" s="12">
        <v>30013234</v>
      </c>
      <c r="B14050" s="13" t="s">
        <v>10871</v>
      </c>
      <c r="C14050" s="13" t="str">
        <f t="shared" si="348"/>
        <v>AFA CPOSII 6750 100/50 IntRX CY V22 ISL100 (30013234)</v>
      </c>
      <c r="D14050" s="116"/>
    </row>
    <row r="14051" spans="1:4" x14ac:dyDescent="0.2">
      <c r="A14051" s="12">
        <v>30013235</v>
      </c>
      <c r="B14051" s="13" t="s">
        <v>10872</v>
      </c>
      <c r="C14051" s="13" t="str">
        <f t="shared" si="348"/>
        <v>AFA CPOSII 7350 100/50 IntRX CY V22 ISL100 (30013235)</v>
      </c>
      <c r="D14051" s="116"/>
    </row>
    <row r="14052" spans="1:4" x14ac:dyDescent="0.2">
      <c r="A14052" s="12">
        <v>30013236</v>
      </c>
      <c r="B14052" s="13" t="s">
        <v>10873</v>
      </c>
      <c r="C14052" s="13" t="str">
        <f t="shared" si="348"/>
        <v>AFA CPOSII 2750 80/50 IntRX DC CY V22 ISL100 (30013236)</v>
      </c>
      <c r="D14052" s="116"/>
    </row>
    <row r="14053" spans="1:4" x14ac:dyDescent="0.2">
      <c r="A14053" s="12">
        <v>30013237</v>
      </c>
      <c r="B14053" s="13" t="s">
        <v>10874</v>
      </c>
      <c r="C14053" s="13" t="str">
        <f t="shared" si="348"/>
        <v>AFA CPOSII 4000 80/50 IntRX DC CY V22 ISL100 (30013237)</v>
      </c>
      <c r="D14053" s="116"/>
    </row>
    <row r="14054" spans="1:4" x14ac:dyDescent="0.2">
      <c r="A14054" s="12">
        <v>30013238</v>
      </c>
      <c r="B14054" s="13" t="s">
        <v>10875</v>
      </c>
      <c r="C14054" s="13" t="str">
        <f t="shared" si="348"/>
        <v>AFA CPOSII 5500 80/50 IntRX DC CY V22 ISL100 (30013238)</v>
      </c>
      <c r="D14054" s="116"/>
    </row>
    <row r="14055" spans="1:4" x14ac:dyDescent="0.2">
      <c r="A14055" s="12">
        <v>30013239</v>
      </c>
      <c r="B14055" s="13" t="s">
        <v>10876</v>
      </c>
      <c r="C14055" s="13" t="str">
        <f t="shared" si="348"/>
        <v>AFA CPOSII 6500 70/50 IntRX DC CY V22 ISL100 (30013239)</v>
      </c>
      <c r="D14055" s="116"/>
    </row>
    <row r="14056" spans="1:4" x14ac:dyDescent="0.2">
      <c r="A14056" s="12">
        <v>30013240</v>
      </c>
      <c r="B14056" s="13" t="s">
        <v>10877</v>
      </c>
      <c r="C14056" s="13" t="str">
        <f t="shared" si="348"/>
        <v>AFA CPOSII 7250 70/50 IntRX DC CY V22 ISL100 (30013240)</v>
      </c>
      <c r="D14056" s="116"/>
    </row>
    <row r="14057" spans="1:4" x14ac:dyDescent="0.2">
      <c r="A14057" s="12">
        <v>30013241</v>
      </c>
      <c r="B14057" s="13" t="s">
        <v>10878</v>
      </c>
      <c r="C14057" s="13" t="str">
        <f t="shared" si="348"/>
        <v>AFA CPOSII 1600 HSA 100/50 CY V22 ISL100 (30013241)</v>
      </c>
      <c r="D14057" s="116"/>
    </row>
    <row r="14058" spans="1:4" x14ac:dyDescent="0.2">
      <c r="A14058" s="12">
        <v>30013242</v>
      </c>
      <c r="B14058" s="13" t="s">
        <v>10879</v>
      </c>
      <c r="C14058" s="13" t="str">
        <f t="shared" si="348"/>
        <v>AFA CPOSII 2250 HSA 100/50 CY V22 ISL100 (30013242)</v>
      </c>
      <c r="D14058" s="116"/>
    </row>
    <row r="14059" spans="1:4" x14ac:dyDescent="0.2">
      <c r="A14059" s="12">
        <v>30013243</v>
      </c>
      <c r="B14059" s="13" t="s">
        <v>10880</v>
      </c>
      <c r="C14059" s="13" t="str">
        <f t="shared" si="348"/>
        <v>AFA CPOSII 2750 HSA 100/50 CY V22 ISL100 (30013243)</v>
      </c>
      <c r="D14059" s="116"/>
    </row>
    <row r="14060" spans="1:4" x14ac:dyDescent="0.2">
      <c r="A14060" s="12">
        <v>30013244</v>
      </c>
      <c r="B14060" s="13" t="s">
        <v>10881</v>
      </c>
      <c r="C14060" s="13" t="str">
        <f t="shared" si="348"/>
        <v>AFA CPOSII 4000 HSA 100/50 E CY V22 ISL100 (30013244)</v>
      </c>
      <c r="D14060" s="116"/>
    </row>
    <row r="14061" spans="1:4" x14ac:dyDescent="0.2">
      <c r="A14061" s="12">
        <v>30013245</v>
      </c>
      <c r="B14061" s="13" t="s">
        <v>10882</v>
      </c>
      <c r="C14061" s="13" t="str">
        <f t="shared" si="348"/>
        <v>AFA CPOSII 5000 HSA 100/50 E CY V22 ISL100 (30013245)</v>
      </c>
      <c r="D14061" s="116"/>
    </row>
    <row r="14062" spans="1:4" x14ac:dyDescent="0.2">
      <c r="A14062" s="12">
        <v>30013246</v>
      </c>
      <c r="B14062" s="13" t="s">
        <v>10883</v>
      </c>
      <c r="C14062" s="13" t="str">
        <f t="shared" si="348"/>
        <v>AFA CPOSII 6250 HSA 100/50 E CY V22 ISL100 (30013246)</v>
      </c>
      <c r="D14062" s="116"/>
    </row>
    <row r="14063" spans="1:4" x14ac:dyDescent="0.2">
      <c r="A14063" s="12">
        <v>30013247</v>
      </c>
      <c r="B14063" s="13" t="s">
        <v>10884</v>
      </c>
      <c r="C14063" s="13" t="str">
        <f t="shared" si="348"/>
        <v>AFA CPOSII 2250 HSA 80/50 CY V22 ISL100 (30013247)</v>
      </c>
      <c r="D14063" s="116"/>
    </row>
    <row r="14064" spans="1:4" x14ac:dyDescent="0.2">
      <c r="A14064" s="12">
        <v>30013248</v>
      </c>
      <c r="B14064" s="13" t="s">
        <v>10885</v>
      </c>
      <c r="C14064" s="13" t="str">
        <f t="shared" si="348"/>
        <v>AFA CPOSII 3000 HSA 80/50 E CY V22 ISL100 (30013248)</v>
      </c>
      <c r="D14064" s="116"/>
    </row>
    <row r="14065" spans="1:4" x14ac:dyDescent="0.2">
      <c r="A14065" s="12">
        <v>30013249</v>
      </c>
      <c r="B14065" s="13" t="s">
        <v>10886</v>
      </c>
      <c r="C14065" s="13" t="str">
        <f t="shared" si="348"/>
        <v>AFA CPOSII 3750 HSA 80/50 E CY V22 ISL100 (30013249)</v>
      </c>
      <c r="D14065" s="116"/>
    </row>
    <row r="14066" spans="1:4" x14ac:dyDescent="0.2">
      <c r="A14066" s="12">
        <v>30013250</v>
      </c>
      <c r="B14066" s="13" t="s">
        <v>10887</v>
      </c>
      <c r="C14066" s="13" t="str">
        <f t="shared" si="348"/>
        <v>AFA CPOSII 5500 HSA 80/50 E CY V22 ISL100 (30013250)</v>
      </c>
      <c r="D14066" s="116"/>
    </row>
    <row r="14067" spans="1:4" x14ac:dyDescent="0.2">
      <c r="A14067" s="12">
        <v>30013251</v>
      </c>
      <c r="B14067" s="13" t="s">
        <v>10888</v>
      </c>
      <c r="C14067" s="13" t="str">
        <f t="shared" si="348"/>
        <v>AFA CPOSII 5750 HSA 70/50 E CY V22 ISL100 (30013251)</v>
      </c>
      <c r="D14067" s="116"/>
    </row>
    <row r="14068" spans="1:4" x14ac:dyDescent="0.2">
      <c r="A14068" s="12">
        <v>30013252</v>
      </c>
      <c r="B14068" s="13" t="s">
        <v>10889</v>
      </c>
      <c r="C14068" s="13" t="str">
        <f t="shared" si="348"/>
        <v>AFA CPOSII 6250 HSA 70/50 E CY V22 ISL100 (30013252)</v>
      </c>
      <c r="D14068" s="116"/>
    </row>
    <row r="14069" spans="1:4" x14ac:dyDescent="0.2">
      <c r="A14069" s="12">
        <v>30013253</v>
      </c>
      <c r="B14069" s="13" t="s">
        <v>10890</v>
      </c>
      <c r="C14069" s="13" t="str">
        <f t="shared" si="348"/>
        <v>AFA CPOSII 3000 HSA 50/50 E CY V22 ISL100 (30013253)</v>
      </c>
      <c r="D14069" s="116"/>
    </row>
    <row r="14070" spans="1:4" x14ac:dyDescent="0.2">
      <c r="A14070" s="12">
        <v>30013254</v>
      </c>
      <c r="B14070" s="13" t="s">
        <v>10891</v>
      </c>
      <c r="C14070" s="13" t="str">
        <f t="shared" si="348"/>
        <v>AFA CPOSII 100/50 $35 $2500D $0LXR CY V22 ISL100 (30013254)</v>
      </c>
      <c r="D14070" s="116"/>
    </row>
    <row r="14071" spans="1:4" x14ac:dyDescent="0.2">
      <c r="A14071" s="12">
        <v>30013255</v>
      </c>
      <c r="B14071" s="13" t="s">
        <v>10892</v>
      </c>
      <c r="C14071" s="13" t="str">
        <f t="shared" si="348"/>
        <v>AFA CPOSII 500 100/50 $0LXR CY V22 ISL100 (30013255)</v>
      </c>
      <c r="D14071" s="116"/>
    </row>
    <row r="14072" spans="1:4" x14ac:dyDescent="0.2">
      <c r="A14072" s="12">
        <v>30013256</v>
      </c>
      <c r="B14072" s="13" t="s">
        <v>10893</v>
      </c>
      <c r="C14072" s="13" t="str">
        <f t="shared" si="348"/>
        <v>AFA CPOSII 1000 100/50 $0LXR CY V22 ISL100 (30013256)</v>
      </c>
      <c r="D14072" s="116"/>
    </row>
    <row r="14073" spans="1:4" x14ac:dyDescent="0.2">
      <c r="A14073" s="12">
        <v>30013257</v>
      </c>
      <c r="B14073" s="13" t="s">
        <v>10894</v>
      </c>
      <c r="C14073" s="13" t="str">
        <f t="shared" si="348"/>
        <v>AFA CPOSII 1500 100/50 $0LXR CY V22 ISL100 (30013257)</v>
      </c>
      <c r="D14073" s="116"/>
    </row>
    <row r="14074" spans="1:4" x14ac:dyDescent="0.2">
      <c r="A14074" s="12">
        <v>30013258</v>
      </c>
      <c r="B14074" s="13" t="s">
        <v>10895</v>
      </c>
      <c r="C14074" s="13" t="str">
        <f t="shared" si="348"/>
        <v>AFA CPOSII 2000 100/50 $0LXR CY V22 ISL100 (30013258)</v>
      </c>
      <c r="D14074" s="116"/>
    </row>
    <row r="14075" spans="1:4" x14ac:dyDescent="0.2">
      <c r="A14075" s="12">
        <v>30013259</v>
      </c>
      <c r="B14075" s="13" t="s">
        <v>10896</v>
      </c>
      <c r="C14075" s="13" t="str">
        <f t="shared" si="348"/>
        <v>AFA CPOSII 2500 100/50 $0LXR CY V22 ISL100 (30013259)</v>
      </c>
      <c r="D14075" s="116"/>
    </row>
    <row r="14076" spans="1:4" x14ac:dyDescent="0.2">
      <c r="A14076" s="12">
        <v>30013260</v>
      </c>
      <c r="B14076" s="13" t="s">
        <v>10897</v>
      </c>
      <c r="C14076" s="13" t="str">
        <f t="shared" si="348"/>
        <v>AFA CPOSII 500 80/50 $0LXR CY V22 ISL100 (30013260)</v>
      </c>
      <c r="D14076" s="116"/>
    </row>
    <row r="14077" spans="1:4" x14ac:dyDescent="0.2">
      <c r="A14077" s="12">
        <v>30013261</v>
      </c>
      <c r="B14077" s="13" t="s">
        <v>10898</v>
      </c>
      <c r="C14077" s="13" t="str">
        <f t="shared" si="348"/>
        <v>AFA CPOSII 1000 80/50 $0LXR CY V22 ISL100 (30013261)</v>
      </c>
      <c r="D14077" s="116"/>
    </row>
    <row r="14078" spans="1:4" x14ac:dyDescent="0.2">
      <c r="A14078" s="12">
        <v>30013262</v>
      </c>
      <c r="B14078" s="13" t="s">
        <v>10899</v>
      </c>
      <c r="C14078" s="13" t="str">
        <f t="shared" si="348"/>
        <v>AFA CPOSII 1500 80/50 $0LXR CY V22 ISL100 (30013262)</v>
      </c>
      <c r="D14078" s="116"/>
    </row>
    <row r="14079" spans="1:4" x14ac:dyDescent="0.2">
      <c r="A14079" s="12">
        <v>30013263</v>
      </c>
      <c r="B14079" s="13" t="s">
        <v>10900</v>
      </c>
      <c r="C14079" s="13" t="str">
        <f t="shared" si="348"/>
        <v>AFA CPOSII 2000 80/50 $0LXR CY V22 ISL100 (30013263)</v>
      </c>
      <c r="D14079" s="116"/>
    </row>
    <row r="14080" spans="1:4" x14ac:dyDescent="0.2">
      <c r="A14080" s="12">
        <v>30013264</v>
      </c>
      <c r="B14080" s="13" t="s">
        <v>10901</v>
      </c>
      <c r="C14080" s="13" t="str">
        <f t="shared" si="348"/>
        <v>AFA CPOSII 2500 80/50 $0LXR CY V22 ISL100 (30013264)</v>
      </c>
      <c r="D14080" s="116"/>
    </row>
    <row r="14081" spans="1:4" x14ac:dyDescent="0.2">
      <c r="A14081" s="12">
        <v>30013265</v>
      </c>
      <c r="B14081" s="13" t="s">
        <v>10902</v>
      </c>
      <c r="C14081" s="13" t="str">
        <f t="shared" si="348"/>
        <v>AFA OAAS Essentials 100% $25 $1000D CY V22 ISL100 (30013265)</v>
      </c>
      <c r="D14081" s="116"/>
    </row>
    <row r="14082" spans="1:4" x14ac:dyDescent="0.2">
      <c r="A14082" s="12">
        <v>30013266</v>
      </c>
      <c r="B14082" s="13" t="s">
        <v>10903</v>
      </c>
      <c r="C14082" s="13" t="str">
        <f t="shared" ref="C14082:C14145" si="349">IF(A14082=0,"",B14082&amp;" ("&amp;A14082&amp;")")</f>
        <v>AFA OAAS Essentials 100% $30 $1500D CY V22 ISL100 (30013266)</v>
      </c>
      <c r="D14082" s="116"/>
    </row>
    <row r="14083" spans="1:4" x14ac:dyDescent="0.2">
      <c r="A14083" s="12">
        <v>30013267</v>
      </c>
      <c r="B14083" s="13" t="s">
        <v>10904</v>
      </c>
      <c r="C14083" s="13" t="str">
        <f t="shared" si="349"/>
        <v>AFA OAAS Essentials 500 100% CY V22 ISL100 (30013267)</v>
      </c>
      <c r="D14083" s="116"/>
    </row>
    <row r="14084" spans="1:4" x14ac:dyDescent="0.2">
      <c r="A14084" s="12">
        <v>30013268</v>
      </c>
      <c r="B14084" s="13" t="s">
        <v>10905</v>
      </c>
      <c r="C14084" s="13" t="str">
        <f t="shared" si="349"/>
        <v>AFA OAAS Essentials 1000 100% CY V22 ISL100 (30013268)</v>
      </c>
      <c r="D14084" s="116"/>
    </row>
    <row r="14085" spans="1:4" x14ac:dyDescent="0.2">
      <c r="A14085" s="12">
        <v>30013269</v>
      </c>
      <c r="B14085" s="13" t="s">
        <v>10906</v>
      </c>
      <c r="C14085" s="13" t="str">
        <f t="shared" si="349"/>
        <v>AFA OAAS Essentials 1500 100% CY V22 ISL100 (30013269)</v>
      </c>
      <c r="D14085" s="116"/>
    </row>
    <row r="14086" spans="1:4" x14ac:dyDescent="0.2">
      <c r="A14086" s="12">
        <v>30013270</v>
      </c>
      <c r="B14086" s="13" t="s">
        <v>10907</v>
      </c>
      <c r="C14086" s="13" t="str">
        <f t="shared" si="349"/>
        <v>AFA OAAS Essentials 3000 100% CY V22 ISL100 (30013270)</v>
      </c>
      <c r="D14086" s="116"/>
    </row>
    <row r="14087" spans="1:4" x14ac:dyDescent="0.2">
      <c r="A14087" s="12">
        <v>30013271</v>
      </c>
      <c r="B14087" s="13" t="s">
        <v>10908</v>
      </c>
      <c r="C14087" s="13" t="str">
        <f t="shared" si="349"/>
        <v>AFA OAAS Essentials 5000 100% CY V22 ISL100 (30013271)</v>
      </c>
      <c r="D14087" s="116"/>
    </row>
    <row r="14088" spans="1:4" x14ac:dyDescent="0.2">
      <c r="A14088" s="12">
        <v>30013272</v>
      </c>
      <c r="B14088" s="13" t="s">
        <v>10909</v>
      </c>
      <c r="C14088" s="13" t="str">
        <f t="shared" si="349"/>
        <v>AFA OAAS Essentials 6000 100% CY V22 ISL100 (30013272)</v>
      </c>
      <c r="D14088" s="116"/>
    </row>
    <row r="14089" spans="1:4" x14ac:dyDescent="0.2">
      <c r="A14089" s="12">
        <v>30013273</v>
      </c>
      <c r="B14089" s="13" t="s">
        <v>10910</v>
      </c>
      <c r="C14089" s="13" t="str">
        <f t="shared" si="349"/>
        <v>AFA OAAS Essentials 7000 100% CY V22 ISL100 (30013273)</v>
      </c>
      <c r="D14089" s="116"/>
    </row>
    <row r="14090" spans="1:4" x14ac:dyDescent="0.2">
      <c r="A14090" s="12">
        <v>30013274</v>
      </c>
      <c r="B14090" s="13" t="s">
        <v>10911</v>
      </c>
      <c r="C14090" s="13" t="str">
        <f t="shared" si="349"/>
        <v>AFA OAAS Essentials 1000 80% CY V22 ISL100 (30013274)</v>
      </c>
      <c r="D14090" s="116"/>
    </row>
    <row r="14091" spans="1:4" x14ac:dyDescent="0.2">
      <c r="A14091" s="12">
        <v>30013275</v>
      </c>
      <c r="B14091" s="13" t="s">
        <v>10912</v>
      </c>
      <c r="C14091" s="13" t="str">
        <f t="shared" si="349"/>
        <v>AFA OAAS Essentials 1500 80% CY V22 ISL100 (30013275)</v>
      </c>
      <c r="D14091" s="116"/>
    </row>
    <row r="14092" spans="1:4" x14ac:dyDescent="0.2">
      <c r="A14092" s="12">
        <v>30013276</v>
      </c>
      <c r="B14092" s="13" t="s">
        <v>10913</v>
      </c>
      <c r="C14092" s="13" t="str">
        <f t="shared" si="349"/>
        <v>AFA OAAS Essentials 2500 80% CY V22 ISL100 (30013276)</v>
      </c>
      <c r="D14092" s="116"/>
    </row>
    <row r="14093" spans="1:4" x14ac:dyDescent="0.2">
      <c r="A14093" s="12">
        <v>30013277</v>
      </c>
      <c r="B14093" s="13" t="s">
        <v>10914</v>
      </c>
      <c r="C14093" s="13" t="str">
        <f t="shared" si="349"/>
        <v>AFA OAAS Essentials 4000 80% CY V22 ISL100 (30013277)</v>
      </c>
      <c r="D14093" s="116"/>
    </row>
    <row r="14094" spans="1:4" x14ac:dyDescent="0.2">
      <c r="A14094" s="12">
        <v>30013278</v>
      </c>
      <c r="B14094" s="13" t="s">
        <v>10915</v>
      </c>
      <c r="C14094" s="13" t="str">
        <f t="shared" si="349"/>
        <v>AFA OAAS Essentials 7350 80% CY V22 ISL100 (30013278)</v>
      </c>
      <c r="D14094" s="116"/>
    </row>
    <row r="14095" spans="1:4" x14ac:dyDescent="0.2">
      <c r="A14095" s="12">
        <v>30013279</v>
      </c>
      <c r="B14095" s="13" t="s">
        <v>10916</v>
      </c>
      <c r="C14095" s="13" t="str">
        <f t="shared" si="349"/>
        <v>AFA OAAS Essentials 1000 50% CY V22 ISL100 (30013279)</v>
      </c>
      <c r="D14095" s="116"/>
    </row>
    <row r="14096" spans="1:4" x14ac:dyDescent="0.2">
      <c r="A14096" s="12">
        <v>30013280</v>
      </c>
      <c r="B14096" s="13" t="s">
        <v>10917</v>
      </c>
      <c r="C14096" s="13" t="str">
        <f t="shared" si="349"/>
        <v>AFA OAAS Essentials 4500 50% CY V22 ISL100 (30013280)</v>
      </c>
      <c r="D14096" s="116"/>
    </row>
    <row r="14097" spans="1:4" x14ac:dyDescent="0.2">
      <c r="A14097" s="12">
        <v>30013281</v>
      </c>
      <c r="B14097" s="13" t="s">
        <v>10918</v>
      </c>
      <c r="C14097" s="13" t="str">
        <f t="shared" si="349"/>
        <v>AFA OAAS Essentials 7000 50% CY V22 ISL100 (30013281)</v>
      </c>
      <c r="D14097" s="116"/>
    </row>
    <row r="14098" spans="1:4" x14ac:dyDescent="0.2">
      <c r="A14098" s="12">
        <v>30013282</v>
      </c>
      <c r="B14098" s="13" t="s">
        <v>10919</v>
      </c>
      <c r="C14098" s="13" t="str">
        <f t="shared" si="349"/>
        <v>AFA OAAS Essentials 6750 100% IntRX CY V22 ISL100 (30013282)</v>
      </c>
      <c r="D14098" s="116"/>
    </row>
    <row r="14099" spans="1:4" x14ac:dyDescent="0.2">
      <c r="A14099" s="12">
        <v>30013283</v>
      </c>
      <c r="B14099" s="13" t="s">
        <v>10920</v>
      </c>
      <c r="C14099" s="13" t="str">
        <f t="shared" si="349"/>
        <v>AFA OAAS Essentials 8150 100% IntRX CY V22 ISL100 (30013283)</v>
      </c>
      <c r="D14099" s="116"/>
    </row>
    <row r="14100" spans="1:4" x14ac:dyDescent="0.2">
      <c r="A14100" s="12">
        <v>30013284</v>
      </c>
      <c r="B14100" s="13" t="s">
        <v>10921</v>
      </c>
      <c r="C14100" s="13" t="str">
        <f t="shared" si="349"/>
        <v>AFA OAAS Essentials 8700 100% IntRX CY V22 ISL100 (30013284)</v>
      </c>
      <c r="D14100" s="116"/>
    </row>
    <row r="14101" spans="1:4" x14ac:dyDescent="0.2">
      <c r="A14101" s="12">
        <v>30013285</v>
      </c>
      <c r="B14101" s="13" t="s">
        <v>10922</v>
      </c>
      <c r="C14101" s="13" t="str">
        <f t="shared" si="349"/>
        <v>AFA OAAS Essentials 2500 HSA 100% CY V22 ISL100 (30013285)</v>
      </c>
      <c r="D14101" s="116"/>
    </row>
    <row r="14102" spans="1:4" x14ac:dyDescent="0.2">
      <c r="A14102" s="12">
        <v>30013286</v>
      </c>
      <c r="B14102" s="13" t="s">
        <v>10923</v>
      </c>
      <c r="C14102" s="13" t="str">
        <f t="shared" si="349"/>
        <v>AFA OAAS Essentials 3500 HSA 80% E CY V22 ISL100 (30013286)</v>
      </c>
      <c r="D14102" s="116"/>
    </row>
    <row r="14103" spans="1:4" x14ac:dyDescent="0.2">
      <c r="A14103" s="12">
        <v>30013287</v>
      </c>
      <c r="B14103" s="13" t="s">
        <v>10924</v>
      </c>
      <c r="C14103" s="13" t="str">
        <f t="shared" si="349"/>
        <v>AFA OAAS Essentials 5000 HSA 50% E CY V22 ISL100 (30013287)</v>
      </c>
      <c r="D14103" s="116"/>
    </row>
    <row r="14104" spans="1:4" x14ac:dyDescent="0.2">
      <c r="A14104" s="12">
        <v>30013288</v>
      </c>
      <c r="B14104" s="13" t="s">
        <v>10925</v>
      </c>
      <c r="C14104" s="13" t="str">
        <f t="shared" si="349"/>
        <v>AFA OAAS Essentials 6900 HSA 100% E CY V22 ISL100 (30013288)</v>
      </c>
      <c r="D14104" s="116"/>
    </row>
    <row r="14105" spans="1:4" x14ac:dyDescent="0.2">
      <c r="A14105" s="12">
        <v>30013289</v>
      </c>
      <c r="B14105" s="13" t="s">
        <v>10926</v>
      </c>
      <c r="C14105" s="13" t="str">
        <f t="shared" si="349"/>
        <v>AFA OAAS Value 8150 100% CY V22 ISL100 (30013289)</v>
      </c>
      <c r="D14105" s="116"/>
    </row>
    <row r="14106" spans="1:4" x14ac:dyDescent="0.2">
      <c r="A14106" s="12">
        <v>30013290</v>
      </c>
      <c r="B14106" s="13" t="s">
        <v>10927</v>
      </c>
      <c r="C14106" s="13" t="str">
        <f t="shared" si="349"/>
        <v>AFA OAAS Value 8700 100% CY V22 ISL100 (30013290)</v>
      </c>
      <c r="D14106" s="116"/>
    </row>
    <row r="14107" spans="1:4" x14ac:dyDescent="0.2">
      <c r="A14107" s="12">
        <v>30013291</v>
      </c>
      <c r="B14107" s="13" t="s">
        <v>10928</v>
      </c>
      <c r="C14107" s="13" t="str">
        <f t="shared" si="349"/>
        <v>AFA Indemnity 2000 70% CY 22 ISL100 (30013291)</v>
      </c>
      <c r="D14107" s="116"/>
    </row>
    <row r="14108" spans="1:4" x14ac:dyDescent="0.2">
      <c r="A14108" s="12">
        <v>30013292</v>
      </c>
      <c r="B14108" s="13" t="s">
        <v>10929</v>
      </c>
      <c r="C14108" s="13" t="str">
        <f t="shared" si="349"/>
        <v>AFA AZ OOS CPOSII 100/50 $25 $500D CY 22 (30013292)</v>
      </c>
      <c r="D14108" s="116"/>
    </row>
    <row r="14109" spans="1:4" x14ac:dyDescent="0.2">
      <c r="A14109" s="12">
        <v>30013293</v>
      </c>
      <c r="B14109" s="13" t="s">
        <v>10930</v>
      </c>
      <c r="C14109" s="13" t="str">
        <f t="shared" si="349"/>
        <v>AFA AZ OOS CPOSII 100/50 $35 $2500D CY 22 (30013293)</v>
      </c>
      <c r="D14109" s="116"/>
    </row>
    <row r="14110" spans="1:4" x14ac:dyDescent="0.2">
      <c r="A14110" s="12">
        <v>30013294</v>
      </c>
      <c r="B14110" s="13" t="s">
        <v>10931</v>
      </c>
      <c r="C14110" s="13" t="str">
        <f t="shared" si="349"/>
        <v>AFA AZ OOS CPOSII 500 100/50 CY 22 (30013294)</v>
      </c>
      <c r="D14110" s="116"/>
    </row>
    <row r="14111" spans="1:4" x14ac:dyDescent="0.2">
      <c r="A14111" s="12">
        <v>30013295</v>
      </c>
      <c r="B14111" s="13" t="s">
        <v>10932</v>
      </c>
      <c r="C14111" s="13" t="str">
        <f t="shared" si="349"/>
        <v>AFA AZ OOS CPOSII 1000 100/50 CY 22 (30013295)</v>
      </c>
      <c r="D14111" s="116"/>
    </row>
    <row r="14112" spans="1:4" x14ac:dyDescent="0.2">
      <c r="A14112" s="12">
        <v>30013296</v>
      </c>
      <c r="B14112" s="13" t="s">
        <v>10933</v>
      </c>
      <c r="C14112" s="13" t="str">
        <f t="shared" si="349"/>
        <v>AFA AZ OOS CPOSII 1500 100/50 CY 22 (30013296)</v>
      </c>
      <c r="D14112" s="116"/>
    </row>
    <row r="14113" spans="1:4" x14ac:dyDescent="0.2">
      <c r="A14113" s="12">
        <v>30013297</v>
      </c>
      <c r="B14113" s="13" t="s">
        <v>10934</v>
      </c>
      <c r="C14113" s="13" t="str">
        <f t="shared" si="349"/>
        <v>AFA AZ OOS CPOSII 2000 100/50 CY 22 (30013297)</v>
      </c>
      <c r="D14113" s="116"/>
    </row>
    <row r="14114" spans="1:4" x14ac:dyDescent="0.2">
      <c r="A14114" s="12">
        <v>30013298</v>
      </c>
      <c r="B14114" s="13" t="s">
        <v>10935</v>
      </c>
      <c r="C14114" s="13" t="str">
        <f t="shared" si="349"/>
        <v>AFA AZ OOS CPOSII 2500 100/50 CY 22 (30013298)</v>
      </c>
      <c r="D14114" s="116"/>
    </row>
    <row r="14115" spans="1:4" x14ac:dyDescent="0.2">
      <c r="A14115" s="12">
        <v>30013299</v>
      </c>
      <c r="B14115" s="13" t="s">
        <v>10936</v>
      </c>
      <c r="C14115" s="13" t="str">
        <f t="shared" si="349"/>
        <v>AFA AZ OOS CPOSII 3000 100/50 CY 22 (30013299)</v>
      </c>
      <c r="D14115" s="116"/>
    </row>
    <row r="14116" spans="1:4" x14ac:dyDescent="0.2">
      <c r="A14116" s="12">
        <v>30013300</v>
      </c>
      <c r="B14116" s="13" t="s">
        <v>10937</v>
      </c>
      <c r="C14116" s="13" t="str">
        <f t="shared" si="349"/>
        <v>AFA AZ OOS CPOSII 4000 100/50 CY 22 (30013300)</v>
      </c>
      <c r="D14116" s="116"/>
    </row>
    <row r="14117" spans="1:4" x14ac:dyDescent="0.2">
      <c r="A14117" s="12">
        <v>30013301</v>
      </c>
      <c r="B14117" s="13" t="s">
        <v>10938</v>
      </c>
      <c r="C14117" s="13" t="str">
        <f t="shared" si="349"/>
        <v>AFA AZ OOS CPOSII 5000 100/50 CY 22 (30013301)</v>
      </c>
      <c r="D14117" s="116"/>
    </row>
    <row r="14118" spans="1:4" x14ac:dyDescent="0.2">
      <c r="A14118" s="12">
        <v>30013302</v>
      </c>
      <c r="B14118" s="13" t="s">
        <v>10939</v>
      </c>
      <c r="C14118" s="13" t="str">
        <f t="shared" si="349"/>
        <v>AFA AZ OOS CPOSII 6750 100/50 CY 22 (30013302)</v>
      </c>
      <c r="D14118" s="116"/>
    </row>
    <row r="14119" spans="1:4" x14ac:dyDescent="0.2">
      <c r="A14119" s="12">
        <v>30013303</v>
      </c>
      <c r="B14119" s="13" t="s">
        <v>10940</v>
      </c>
      <c r="C14119" s="13" t="str">
        <f t="shared" si="349"/>
        <v>AFA AZ OOS CPOSII 500 80/50 CY 22 (30013303)</v>
      </c>
      <c r="D14119" s="116"/>
    </row>
    <row r="14120" spans="1:4" x14ac:dyDescent="0.2">
      <c r="A14120" s="12">
        <v>30013304</v>
      </c>
      <c r="B14120" s="13" t="s">
        <v>10941</v>
      </c>
      <c r="C14120" s="13" t="str">
        <f t="shared" si="349"/>
        <v>AFA AZ OOS CPOSII 1000 80/50 CY 22 (30013304)</v>
      </c>
      <c r="D14120" s="116"/>
    </row>
    <row r="14121" spans="1:4" x14ac:dyDescent="0.2">
      <c r="A14121" s="12">
        <v>30013305</v>
      </c>
      <c r="B14121" s="13" t="s">
        <v>10942</v>
      </c>
      <c r="C14121" s="13" t="str">
        <f t="shared" si="349"/>
        <v>AFA AZ OOS CPOSII 1500 80/50 CY 22 (30013305)</v>
      </c>
      <c r="D14121" s="116"/>
    </row>
    <row r="14122" spans="1:4" x14ac:dyDescent="0.2">
      <c r="A14122" s="12">
        <v>30013306</v>
      </c>
      <c r="B14122" s="13" t="s">
        <v>10943</v>
      </c>
      <c r="C14122" s="13" t="str">
        <f t="shared" si="349"/>
        <v>AFA AZ OOS CPOSII 2000 80/50 CY 22 (30013306)</v>
      </c>
      <c r="D14122" s="116"/>
    </row>
    <row r="14123" spans="1:4" x14ac:dyDescent="0.2">
      <c r="A14123" s="12">
        <v>30013307</v>
      </c>
      <c r="B14123" s="13" t="s">
        <v>10944</v>
      </c>
      <c r="C14123" s="13" t="str">
        <f t="shared" si="349"/>
        <v>AFA AZ OOS CPOSII 2500 80/50 CY 22 (30013307)</v>
      </c>
      <c r="D14123" s="116"/>
    </row>
    <row r="14124" spans="1:4" x14ac:dyDescent="0.2">
      <c r="A14124" s="12">
        <v>30013308</v>
      </c>
      <c r="B14124" s="13" t="s">
        <v>10945</v>
      </c>
      <c r="C14124" s="13" t="str">
        <f t="shared" si="349"/>
        <v>AFA AZ OOS CPOSII 3500 80/50 CY 22 (30013308)</v>
      </c>
      <c r="D14124" s="116"/>
    </row>
    <row r="14125" spans="1:4" x14ac:dyDescent="0.2">
      <c r="A14125" s="12">
        <v>30013309</v>
      </c>
      <c r="B14125" s="13" t="s">
        <v>10946</v>
      </c>
      <c r="C14125" s="13" t="str">
        <f t="shared" si="349"/>
        <v>AFA AZ OOS CPOSII 5000 80/50 CY 22 (30013309)</v>
      </c>
      <c r="D14125" s="116"/>
    </row>
    <row r="14126" spans="1:4" x14ac:dyDescent="0.2">
      <c r="A14126" s="12">
        <v>30013310</v>
      </c>
      <c r="B14126" s="13" t="s">
        <v>10947</v>
      </c>
      <c r="C14126" s="13" t="str">
        <f t="shared" si="349"/>
        <v>AFA AZ OOS CPOSII 6750 80/50 CY 22 (30013310)</v>
      </c>
      <c r="D14126" s="116"/>
    </row>
    <row r="14127" spans="1:4" x14ac:dyDescent="0.2">
      <c r="A14127" s="12">
        <v>30013311</v>
      </c>
      <c r="B14127" s="13" t="s">
        <v>10948</v>
      </c>
      <c r="C14127" s="13" t="str">
        <f t="shared" si="349"/>
        <v>AFA AZ OOS CPOSII 7350 80/50 CY 22 (30013311)</v>
      </c>
      <c r="D14127" s="116"/>
    </row>
    <row r="14128" spans="1:4" x14ac:dyDescent="0.2">
      <c r="A14128" s="12">
        <v>30013312</v>
      </c>
      <c r="B14128" s="13" t="s">
        <v>10949</v>
      </c>
      <c r="C14128" s="13" t="str">
        <f t="shared" si="349"/>
        <v>AFA AZ OOS CPOSII 2750 70/50 CY 22 (30013312)</v>
      </c>
      <c r="D14128" s="116"/>
    </row>
    <row r="14129" spans="1:4" x14ac:dyDescent="0.2">
      <c r="A14129" s="12">
        <v>30013313</v>
      </c>
      <c r="B14129" s="13" t="s">
        <v>10950</v>
      </c>
      <c r="C14129" s="13" t="str">
        <f t="shared" si="349"/>
        <v>AFA AZ OOS CPOSII 4000 70/50 CY 22 (30013313)</v>
      </c>
      <c r="D14129" s="116"/>
    </row>
    <row r="14130" spans="1:4" x14ac:dyDescent="0.2">
      <c r="A14130" s="12">
        <v>30013314</v>
      </c>
      <c r="B14130" s="13" t="s">
        <v>10951</v>
      </c>
      <c r="C14130" s="13" t="str">
        <f t="shared" si="349"/>
        <v>AFA AZ OOS CPOSII 2750 50/50 CY 22 (30013314)</v>
      </c>
      <c r="D14130" s="116"/>
    </row>
    <row r="14131" spans="1:4" x14ac:dyDescent="0.2">
      <c r="A14131" s="12">
        <v>30013315</v>
      </c>
      <c r="B14131" s="13" t="s">
        <v>10952</v>
      </c>
      <c r="C14131" s="13" t="str">
        <f t="shared" si="349"/>
        <v>AFA AZ OOS CPOSII 4500 50/50 CY 22 (30013315)</v>
      </c>
      <c r="D14131" s="116"/>
    </row>
    <row r="14132" spans="1:4" x14ac:dyDescent="0.2">
      <c r="A14132" s="12">
        <v>30013316</v>
      </c>
      <c r="B14132" s="13" t="s">
        <v>10953</v>
      </c>
      <c r="C14132" s="13" t="str">
        <f t="shared" si="349"/>
        <v>AFA AZ OOS CPOSII 2500 100/50 IntRX CY 22 (30013316)</v>
      </c>
      <c r="D14132" s="116"/>
    </row>
    <row r="14133" spans="1:4" x14ac:dyDescent="0.2">
      <c r="A14133" s="12">
        <v>30013317</v>
      </c>
      <c r="B14133" s="13" t="s">
        <v>10954</v>
      </c>
      <c r="C14133" s="13" t="str">
        <f t="shared" si="349"/>
        <v>AFA AZ OOS CPOSII 3500 100/50 IntRX CY 22 (30013317)</v>
      </c>
      <c r="D14133" s="116"/>
    </row>
    <row r="14134" spans="1:4" x14ac:dyDescent="0.2">
      <c r="A14134" s="12">
        <v>30013318</v>
      </c>
      <c r="B14134" s="13" t="s">
        <v>10955</v>
      </c>
      <c r="C14134" s="13" t="str">
        <f t="shared" si="349"/>
        <v>AFA AZ OOS CPOSII 5000 100/50 IntRX CY 22 (30013318)</v>
      </c>
      <c r="D14134" s="116"/>
    </row>
    <row r="14135" spans="1:4" x14ac:dyDescent="0.2">
      <c r="A14135" s="12">
        <v>30013319</v>
      </c>
      <c r="B14135" s="13" t="s">
        <v>10956</v>
      </c>
      <c r="C14135" s="13" t="str">
        <f t="shared" si="349"/>
        <v>AFA AZ OOS CPOSII 6250 100/50 IntRX CY 22 (30013319)</v>
      </c>
      <c r="D14135" s="116"/>
    </row>
    <row r="14136" spans="1:4" x14ac:dyDescent="0.2">
      <c r="A14136" s="12">
        <v>30013320</v>
      </c>
      <c r="B14136" s="13" t="s">
        <v>10957</v>
      </c>
      <c r="C14136" s="13" t="str">
        <f t="shared" si="349"/>
        <v>AFA AZ OOS CPOSII 6750 100/50 IntRX CY 22 (30013320)</v>
      </c>
      <c r="D14136" s="116"/>
    </row>
    <row r="14137" spans="1:4" x14ac:dyDescent="0.2">
      <c r="A14137" s="12">
        <v>30013321</v>
      </c>
      <c r="B14137" s="13" t="s">
        <v>10958</v>
      </c>
      <c r="C14137" s="13" t="str">
        <f t="shared" si="349"/>
        <v>AFA AZ OOS CPOSII 7350 100/50 IntRX CY 22 (30013321)</v>
      </c>
      <c r="D14137" s="116"/>
    </row>
    <row r="14138" spans="1:4" x14ac:dyDescent="0.2">
      <c r="A14138" s="12">
        <v>30013322</v>
      </c>
      <c r="B14138" s="13" t="s">
        <v>10959</v>
      </c>
      <c r="C14138" s="13" t="str">
        <f t="shared" si="349"/>
        <v>AFA AZ OOS CPOSII 2750 80/50 IntRX DC CY 22 (30013322)</v>
      </c>
      <c r="D14138" s="116"/>
    </row>
    <row r="14139" spans="1:4" x14ac:dyDescent="0.2">
      <c r="A14139" s="12">
        <v>30013323</v>
      </c>
      <c r="B14139" s="13" t="s">
        <v>10960</v>
      </c>
      <c r="C14139" s="13" t="str">
        <f t="shared" si="349"/>
        <v>AFA AZ OOS CPOSII 4000 80/50 IntRX DC CY 22 (30013323)</v>
      </c>
      <c r="D14139" s="116"/>
    </row>
    <row r="14140" spans="1:4" x14ac:dyDescent="0.2">
      <c r="A14140" s="12">
        <v>30013324</v>
      </c>
      <c r="B14140" s="13" t="s">
        <v>10961</v>
      </c>
      <c r="C14140" s="13" t="str">
        <f t="shared" si="349"/>
        <v>AFA AZ OOS CPOSII 5500 80/50 IntRX DC CY 22 (30013324)</v>
      </c>
      <c r="D14140" s="116"/>
    </row>
    <row r="14141" spans="1:4" x14ac:dyDescent="0.2">
      <c r="A14141" s="12">
        <v>30013325</v>
      </c>
      <c r="B14141" s="13" t="s">
        <v>10962</v>
      </c>
      <c r="C14141" s="13" t="str">
        <f t="shared" si="349"/>
        <v>AFA AZ OOS CPOSII 6500 70/50 IntRX DC CY 22 (30013325)</v>
      </c>
      <c r="D14141" s="116"/>
    </row>
    <row r="14142" spans="1:4" x14ac:dyDescent="0.2">
      <c r="A14142" s="12">
        <v>30013326</v>
      </c>
      <c r="B14142" s="13" t="s">
        <v>10963</v>
      </c>
      <c r="C14142" s="13" t="str">
        <f t="shared" si="349"/>
        <v>AFA AZ OOS CPOSII 7250 70/50 IntRX DC CY 22 (30013326)</v>
      </c>
      <c r="D14142" s="116"/>
    </row>
    <row r="14143" spans="1:4" x14ac:dyDescent="0.2">
      <c r="A14143" s="12">
        <v>30013327</v>
      </c>
      <c r="B14143" s="13" t="s">
        <v>10964</v>
      </c>
      <c r="C14143" s="13" t="str">
        <f t="shared" si="349"/>
        <v>AFA AZ OOS CPOSII 1600 HSA 100/50 CY 22 (30013327)</v>
      </c>
      <c r="D14143" s="116"/>
    </row>
    <row r="14144" spans="1:4" x14ac:dyDescent="0.2">
      <c r="A14144" s="12">
        <v>30013328</v>
      </c>
      <c r="B14144" s="13" t="s">
        <v>10965</v>
      </c>
      <c r="C14144" s="13" t="str">
        <f t="shared" si="349"/>
        <v>AFA AZ OOS CPOSII 2250 HSA 100/50 CY 22 (30013328)</v>
      </c>
      <c r="D14144" s="116"/>
    </row>
    <row r="14145" spans="1:4" x14ac:dyDescent="0.2">
      <c r="A14145" s="12">
        <v>30013329</v>
      </c>
      <c r="B14145" s="13" t="s">
        <v>10966</v>
      </c>
      <c r="C14145" s="13" t="str">
        <f t="shared" si="349"/>
        <v>AFA AZ OOS CPOSII 2750 HSA 100/50 CY 22 (30013329)</v>
      </c>
      <c r="D14145" s="116"/>
    </row>
    <row r="14146" spans="1:4" x14ac:dyDescent="0.2">
      <c r="A14146" s="12">
        <v>30013330</v>
      </c>
      <c r="B14146" s="13" t="s">
        <v>10967</v>
      </c>
      <c r="C14146" s="13" t="str">
        <f t="shared" ref="C14146:C14209" si="350">IF(A14146=0,"",B14146&amp;" ("&amp;A14146&amp;")")</f>
        <v>AFA AZ OOS CPOSII 4000 HSA 100/50 E CY 22 (30013330)</v>
      </c>
      <c r="D14146" s="116"/>
    </row>
    <row r="14147" spans="1:4" x14ac:dyDescent="0.2">
      <c r="A14147" s="12">
        <v>30013331</v>
      </c>
      <c r="B14147" s="13" t="s">
        <v>10968</v>
      </c>
      <c r="C14147" s="13" t="str">
        <f t="shared" si="350"/>
        <v>AFA AZ OOS CPOSII 5000 HSA 100/50 E CY 22 (30013331)</v>
      </c>
      <c r="D14147" s="116"/>
    </row>
    <row r="14148" spans="1:4" x14ac:dyDescent="0.2">
      <c r="A14148" s="12">
        <v>30013332</v>
      </c>
      <c r="B14148" s="13" t="s">
        <v>10969</v>
      </c>
      <c r="C14148" s="13" t="str">
        <f t="shared" si="350"/>
        <v>AFA AZ OOS CPOSII 6250 HSA 100/50 E CY 22 (30013332)</v>
      </c>
      <c r="D14148" s="116"/>
    </row>
    <row r="14149" spans="1:4" x14ac:dyDescent="0.2">
      <c r="A14149" s="12">
        <v>30013333</v>
      </c>
      <c r="B14149" s="13" t="s">
        <v>10970</v>
      </c>
      <c r="C14149" s="13" t="str">
        <f t="shared" si="350"/>
        <v>AFA AZ OOS CPOSII 2250 HSA 80/50 CY 22 (30013333)</v>
      </c>
      <c r="D14149" s="116"/>
    </row>
    <row r="14150" spans="1:4" x14ac:dyDescent="0.2">
      <c r="A14150" s="12">
        <v>30013334</v>
      </c>
      <c r="B14150" s="13" t="s">
        <v>10971</v>
      </c>
      <c r="C14150" s="13" t="str">
        <f t="shared" si="350"/>
        <v>AFA AZ OOS CPOSII 3000 HSA 80/50 E CY 22 (30013334)</v>
      </c>
      <c r="D14150" s="116"/>
    </row>
    <row r="14151" spans="1:4" x14ac:dyDescent="0.2">
      <c r="A14151" s="12">
        <v>30013335</v>
      </c>
      <c r="B14151" s="13" t="s">
        <v>10972</v>
      </c>
      <c r="C14151" s="13" t="str">
        <f t="shared" si="350"/>
        <v>AFA AZ OOS CPOSII 3750 HSA 80/50 E CY 22 (30013335)</v>
      </c>
      <c r="D14151" s="116"/>
    </row>
    <row r="14152" spans="1:4" x14ac:dyDescent="0.2">
      <c r="A14152" s="12">
        <v>30013336</v>
      </c>
      <c r="B14152" s="13" t="s">
        <v>10973</v>
      </c>
      <c r="C14152" s="13" t="str">
        <f t="shared" si="350"/>
        <v>AFA AZ OOS CPOSII 5500 HSA 80/50 E CY 22 (30013336)</v>
      </c>
      <c r="D14152" s="116"/>
    </row>
    <row r="14153" spans="1:4" x14ac:dyDescent="0.2">
      <c r="A14153" s="12">
        <v>30013337</v>
      </c>
      <c r="B14153" s="13" t="s">
        <v>10974</v>
      </c>
      <c r="C14153" s="13" t="str">
        <f t="shared" si="350"/>
        <v>AFA AZ OOS CPOSII 5750 HSA 70/50 E CY 22 (30013337)</v>
      </c>
      <c r="D14153" s="116"/>
    </row>
    <row r="14154" spans="1:4" x14ac:dyDescent="0.2">
      <c r="A14154" s="12">
        <v>30013338</v>
      </c>
      <c r="B14154" s="13" t="s">
        <v>10975</v>
      </c>
      <c r="C14154" s="13" t="str">
        <f t="shared" si="350"/>
        <v>AFA AZ OOS CPOSII 6250 HSA 70/50 E CY 22 (30013338)</v>
      </c>
      <c r="D14154" s="116"/>
    </row>
    <row r="14155" spans="1:4" x14ac:dyDescent="0.2">
      <c r="A14155" s="12">
        <v>30013339</v>
      </c>
      <c r="B14155" s="13" t="s">
        <v>10976</v>
      </c>
      <c r="C14155" s="13" t="str">
        <f t="shared" si="350"/>
        <v>AFA AZ OOS CPOSII 3000 HSA 50/50 E CY 22 (30013339)</v>
      </c>
      <c r="D14155" s="116"/>
    </row>
    <row r="14156" spans="1:4" x14ac:dyDescent="0.2">
      <c r="A14156" s="12">
        <v>30013340</v>
      </c>
      <c r="B14156" s="13" t="s">
        <v>10977</v>
      </c>
      <c r="C14156" s="13" t="str">
        <f t="shared" si="350"/>
        <v>AFA AZ OOS CPOSII 100/50 $35 $2500D $0LXR CY 22 (30013340)</v>
      </c>
      <c r="D14156" s="116"/>
    </row>
    <row r="14157" spans="1:4" x14ac:dyDescent="0.2">
      <c r="A14157" s="12">
        <v>30013341</v>
      </c>
      <c r="B14157" s="13" t="s">
        <v>10978</v>
      </c>
      <c r="C14157" s="13" t="str">
        <f t="shared" si="350"/>
        <v>AFA AZ OOS CPOSII 500 100/50 $0LXR CY 22 (30013341)</v>
      </c>
      <c r="D14157" s="116"/>
    </row>
    <row r="14158" spans="1:4" x14ac:dyDescent="0.2">
      <c r="A14158" s="12">
        <v>30013342</v>
      </c>
      <c r="B14158" s="13" t="s">
        <v>10979</v>
      </c>
      <c r="C14158" s="13" t="str">
        <f t="shared" si="350"/>
        <v>AFA AZ OOS CPOSII 1000 100/50 $0LXR CY 22 (30013342)</v>
      </c>
      <c r="D14158" s="116"/>
    </row>
    <row r="14159" spans="1:4" x14ac:dyDescent="0.2">
      <c r="A14159" s="12">
        <v>30013343</v>
      </c>
      <c r="B14159" s="13" t="s">
        <v>10980</v>
      </c>
      <c r="C14159" s="13" t="str">
        <f t="shared" si="350"/>
        <v>AFA AZ OOS CPOSII 1500 100/50 $0LXR CY 22 (30013343)</v>
      </c>
      <c r="D14159" s="116"/>
    </row>
    <row r="14160" spans="1:4" x14ac:dyDescent="0.2">
      <c r="A14160" s="12">
        <v>30013344</v>
      </c>
      <c r="B14160" s="13" t="s">
        <v>10981</v>
      </c>
      <c r="C14160" s="13" t="str">
        <f t="shared" si="350"/>
        <v>AFA AZ OOS CPOSII 2000 100/50 $0LXR CY 22 (30013344)</v>
      </c>
      <c r="D14160" s="116"/>
    </row>
    <row r="14161" spans="1:4" x14ac:dyDescent="0.2">
      <c r="A14161" s="12">
        <v>30013345</v>
      </c>
      <c r="B14161" s="13" t="s">
        <v>10982</v>
      </c>
      <c r="C14161" s="13" t="str">
        <f t="shared" si="350"/>
        <v>AFA AZ OOS CPOSII 2500 100/50 $0LXR CY 22 (30013345)</v>
      </c>
      <c r="D14161" s="116"/>
    </row>
    <row r="14162" spans="1:4" x14ac:dyDescent="0.2">
      <c r="A14162" s="12">
        <v>30013346</v>
      </c>
      <c r="B14162" s="13" t="s">
        <v>10983</v>
      </c>
      <c r="C14162" s="13" t="str">
        <f t="shared" si="350"/>
        <v>AFA AZ OOS CPOSII 500 80/50 $0LXR CY 22 (30013346)</v>
      </c>
      <c r="D14162" s="116"/>
    </row>
    <row r="14163" spans="1:4" x14ac:dyDescent="0.2">
      <c r="A14163" s="12">
        <v>30013347</v>
      </c>
      <c r="B14163" s="13" t="s">
        <v>10984</v>
      </c>
      <c r="C14163" s="13" t="str">
        <f t="shared" si="350"/>
        <v>AFA AZ OOS CPOSII 1000 80/50 $0LXR CY 22 (30013347)</v>
      </c>
      <c r="D14163" s="116"/>
    </row>
    <row r="14164" spans="1:4" x14ac:dyDescent="0.2">
      <c r="A14164" s="12">
        <v>30013348</v>
      </c>
      <c r="B14164" s="13" t="s">
        <v>10985</v>
      </c>
      <c r="C14164" s="13" t="str">
        <f t="shared" si="350"/>
        <v>AFA AZ OOS CPOSII 1500 80/50 $0LXR CY 22 (30013348)</v>
      </c>
      <c r="D14164" s="116"/>
    </row>
    <row r="14165" spans="1:4" x14ac:dyDescent="0.2">
      <c r="A14165" s="12">
        <v>30013349</v>
      </c>
      <c r="B14165" s="13" t="s">
        <v>10986</v>
      </c>
      <c r="C14165" s="13" t="str">
        <f t="shared" si="350"/>
        <v>AFA AZ OOS CPOSII 2000 80/50 $0LXR CY 22 (30013349)</v>
      </c>
      <c r="D14165" s="116"/>
    </row>
    <row r="14166" spans="1:4" x14ac:dyDescent="0.2">
      <c r="A14166" s="12">
        <v>30013350</v>
      </c>
      <c r="B14166" s="13" t="s">
        <v>10987</v>
      </c>
      <c r="C14166" s="13" t="str">
        <f t="shared" si="350"/>
        <v>AFA AZ OOS CPOSII 2500 80/50 $0LXR CY 22 (30013350)</v>
      </c>
      <c r="D14166" s="116"/>
    </row>
    <row r="14167" spans="1:4" x14ac:dyDescent="0.2">
      <c r="A14167" s="12">
        <v>30013351</v>
      </c>
      <c r="B14167" s="13" t="s">
        <v>10988</v>
      </c>
      <c r="C14167" s="13" t="str">
        <f t="shared" si="350"/>
        <v>AFA AZ OOS OAAS Essentials 100% $25 $1000D CY 22 (30013351)</v>
      </c>
      <c r="D14167" s="116"/>
    </row>
    <row r="14168" spans="1:4" x14ac:dyDescent="0.2">
      <c r="A14168" s="12">
        <v>30013352</v>
      </c>
      <c r="B14168" s="13" t="s">
        <v>10989</v>
      </c>
      <c r="C14168" s="13" t="str">
        <f t="shared" si="350"/>
        <v>AFA AZ OOS OAAS Essentials 100% $30 $1500D CY 22 (30013352)</v>
      </c>
      <c r="D14168" s="116"/>
    </row>
    <row r="14169" spans="1:4" x14ac:dyDescent="0.2">
      <c r="A14169" s="12">
        <v>30013353</v>
      </c>
      <c r="B14169" s="13" t="s">
        <v>10990</v>
      </c>
      <c r="C14169" s="13" t="str">
        <f t="shared" si="350"/>
        <v>AFA AZ OOS OAAS Essentials 500 100% CY 22 (30013353)</v>
      </c>
      <c r="D14169" s="116"/>
    </row>
    <row r="14170" spans="1:4" x14ac:dyDescent="0.2">
      <c r="A14170" s="12">
        <v>30013354</v>
      </c>
      <c r="B14170" s="13" t="s">
        <v>10991</v>
      </c>
      <c r="C14170" s="13" t="str">
        <f t="shared" si="350"/>
        <v>AFA AZ OOS OAAS Essentials 1000 100% CY 22 (30013354)</v>
      </c>
      <c r="D14170" s="116"/>
    </row>
    <row r="14171" spans="1:4" x14ac:dyDescent="0.2">
      <c r="A14171" s="12">
        <v>30013355</v>
      </c>
      <c r="B14171" s="13" t="s">
        <v>10992</v>
      </c>
      <c r="C14171" s="13" t="str">
        <f t="shared" si="350"/>
        <v>AFA AZ OOS OAAS Essentials 1500 100% CY 22 (30013355)</v>
      </c>
      <c r="D14171" s="116"/>
    </row>
    <row r="14172" spans="1:4" x14ac:dyDescent="0.2">
      <c r="A14172" s="12">
        <v>30013356</v>
      </c>
      <c r="B14172" s="13" t="s">
        <v>10993</v>
      </c>
      <c r="C14172" s="13" t="str">
        <f t="shared" si="350"/>
        <v>AFA AZ OOS OAAS Essentials 3000 100% CY 22 (30013356)</v>
      </c>
      <c r="D14172" s="116"/>
    </row>
    <row r="14173" spans="1:4" x14ac:dyDescent="0.2">
      <c r="A14173" s="12">
        <v>30013357</v>
      </c>
      <c r="B14173" s="13" t="s">
        <v>10994</v>
      </c>
      <c r="C14173" s="13" t="str">
        <f t="shared" si="350"/>
        <v>AFA AZ OOS OAAS Essentials 5000 100% CY 22 (30013357)</v>
      </c>
      <c r="D14173" s="116"/>
    </row>
    <row r="14174" spans="1:4" x14ac:dyDescent="0.2">
      <c r="A14174" s="12">
        <v>30013358</v>
      </c>
      <c r="B14174" s="13" t="s">
        <v>10995</v>
      </c>
      <c r="C14174" s="13" t="str">
        <f t="shared" si="350"/>
        <v>AFA AZ OOS OAAS Essentials 6000 100% CY 22 (30013358)</v>
      </c>
      <c r="D14174" s="116"/>
    </row>
    <row r="14175" spans="1:4" x14ac:dyDescent="0.2">
      <c r="A14175" s="12">
        <v>30013359</v>
      </c>
      <c r="B14175" s="13" t="s">
        <v>10996</v>
      </c>
      <c r="C14175" s="13" t="str">
        <f t="shared" si="350"/>
        <v>AFA AZ OOS OAAS Essentials 7000 100% CY 22 (30013359)</v>
      </c>
      <c r="D14175" s="116"/>
    </row>
    <row r="14176" spans="1:4" x14ac:dyDescent="0.2">
      <c r="A14176" s="12">
        <v>30013360</v>
      </c>
      <c r="B14176" s="13" t="s">
        <v>10997</v>
      </c>
      <c r="C14176" s="13" t="str">
        <f t="shared" si="350"/>
        <v>AFA AZ OOS OAAS Essentials 1000 80% CY 22 (30013360)</v>
      </c>
      <c r="D14176" s="116"/>
    </row>
    <row r="14177" spans="1:4" x14ac:dyDescent="0.2">
      <c r="A14177" s="12">
        <v>30013361</v>
      </c>
      <c r="B14177" s="13" t="s">
        <v>10998</v>
      </c>
      <c r="C14177" s="13" t="str">
        <f t="shared" si="350"/>
        <v>AFA AZ OOS OAAS Essentials 1500 80% CY 22 (30013361)</v>
      </c>
      <c r="D14177" s="116"/>
    </row>
    <row r="14178" spans="1:4" x14ac:dyDescent="0.2">
      <c r="A14178" s="12">
        <v>30013362</v>
      </c>
      <c r="B14178" s="13" t="s">
        <v>10999</v>
      </c>
      <c r="C14178" s="13" t="str">
        <f t="shared" si="350"/>
        <v>AFA AZ OOS OAAS Essentials 2500 80% CY 22 (30013362)</v>
      </c>
      <c r="D14178" s="116"/>
    </row>
    <row r="14179" spans="1:4" x14ac:dyDescent="0.2">
      <c r="A14179" s="12">
        <v>30013363</v>
      </c>
      <c r="B14179" s="13" t="s">
        <v>11000</v>
      </c>
      <c r="C14179" s="13" t="str">
        <f t="shared" si="350"/>
        <v>AFA AZ OOS OAAS Essentials 4000 80% CY 22 (30013363)</v>
      </c>
      <c r="D14179" s="116"/>
    </row>
    <row r="14180" spans="1:4" x14ac:dyDescent="0.2">
      <c r="A14180" s="12">
        <v>30013364</v>
      </c>
      <c r="B14180" s="13" t="s">
        <v>11001</v>
      </c>
      <c r="C14180" s="13" t="str">
        <f t="shared" si="350"/>
        <v>AFA AZ OOS OAAS Essentials 7350 80% CY 22 (30013364)</v>
      </c>
      <c r="D14180" s="116"/>
    </row>
    <row r="14181" spans="1:4" x14ac:dyDescent="0.2">
      <c r="A14181" s="12">
        <v>30013365</v>
      </c>
      <c r="B14181" s="13" t="s">
        <v>11002</v>
      </c>
      <c r="C14181" s="13" t="str">
        <f t="shared" si="350"/>
        <v>AFA AZ OOS OAAS Essentials 1000 50% CY 22 (30013365)</v>
      </c>
      <c r="D14181" s="116"/>
    </row>
    <row r="14182" spans="1:4" x14ac:dyDescent="0.2">
      <c r="A14182" s="12">
        <v>30013366</v>
      </c>
      <c r="B14182" s="13" t="s">
        <v>11003</v>
      </c>
      <c r="C14182" s="13" t="str">
        <f t="shared" si="350"/>
        <v>AFA AZ OOS OAAS Essentials 4500 50% CY 22 (30013366)</v>
      </c>
      <c r="D14182" s="116"/>
    </row>
    <row r="14183" spans="1:4" x14ac:dyDescent="0.2">
      <c r="A14183" s="12">
        <v>30013367</v>
      </c>
      <c r="B14183" s="13" t="s">
        <v>11004</v>
      </c>
      <c r="C14183" s="13" t="str">
        <f t="shared" si="350"/>
        <v>AFA AZ OOS OAAS Essentials 7000 50% CY 22 (30013367)</v>
      </c>
      <c r="D14183" s="116"/>
    </row>
    <row r="14184" spans="1:4" x14ac:dyDescent="0.2">
      <c r="A14184" s="12">
        <v>30013368</v>
      </c>
      <c r="B14184" s="13" t="s">
        <v>11005</v>
      </c>
      <c r="C14184" s="13" t="str">
        <f t="shared" si="350"/>
        <v>AFA AZ OOS OAAS Essentials 6750 100% IntRX CY 22 (30013368)</v>
      </c>
      <c r="D14184" s="116"/>
    </row>
    <row r="14185" spans="1:4" x14ac:dyDescent="0.2">
      <c r="A14185" s="12">
        <v>30013369</v>
      </c>
      <c r="B14185" s="13" t="s">
        <v>11006</v>
      </c>
      <c r="C14185" s="13" t="str">
        <f t="shared" si="350"/>
        <v>AFA AZ OOS OAAS Essentials 8150 100% IntRX CY 22 (30013369)</v>
      </c>
      <c r="D14185" s="116"/>
    </row>
    <row r="14186" spans="1:4" x14ac:dyDescent="0.2">
      <c r="A14186" s="12">
        <v>30013370</v>
      </c>
      <c r="B14186" s="13" t="s">
        <v>11007</v>
      </c>
      <c r="C14186" s="13" t="str">
        <f t="shared" si="350"/>
        <v>AFA AZ OOS OAAS Essentials 8700 100% IntRX CY 22 (30013370)</v>
      </c>
      <c r="D14186" s="116"/>
    </row>
    <row r="14187" spans="1:4" x14ac:dyDescent="0.2">
      <c r="A14187" s="12">
        <v>30013371</v>
      </c>
      <c r="B14187" s="13" t="s">
        <v>11008</v>
      </c>
      <c r="C14187" s="13" t="str">
        <f t="shared" si="350"/>
        <v>AFA AZ OOS OAAS Essentials 2500 HSA 100% CY 22 (30013371)</v>
      </c>
      <c r="D14187" s="116"/>
    </row>
    <row r="14188" spans="1:4" x14ac:dyDescent="0.2">
      <c r="A14188" s="12">
        <v>30013372</v>
      </c>
      <c r="B14188" s="13" t="s">
        <v>11009</v>
      </c>
      <c r="C14188" s="13" t="str">
        <f t="shared" si="350"/>
        <v>AFA AZ OOS OAAS Essentials 3500 HSA 80% E CY 22 (30013372)</v>
      </c>
      <c r="D14188" s="116"/>
    </row>
    <row r="14189" spans="1:4" x14ac:dyDescent="0.2">
      <c r="A14189" s="12">
        <v>30013373</v>
      </c>
      <c r="B14189" s="13" t="s">
        <v>11010</v>
      </c>
      <c r="C14189" s="13" t="str">
        <f t="shared" si="350"/>
        <v>AFA AZ OOS OAAS Essentials 5000 HSA 50% E CY 22 (30013373)</v>
      </c>
      <c r="D14189" s="116"/>
    </row>
    <row r="14190" spans="1:4" x14ac:dyDescent="0.2">
      <c r="A14190" s="12">
        <v>30013374</v>
      </c>
      <c r="B14190" s="13" t="s">
        <v>11011</v>
      </c>
      <c r="C14190" s="13" t="str">
        <f t="shared" si="350"/>
        <v>AFA AZ OOS OAAS Essentials 6900 HSA 100% E CY 22 (30013374)</v>
      </c>
      <c r="D14190" s="116"/>
    </row>
    <row r="14191" spans="1:4" x14ac:dyDescent="0.2">
      <c r="A14191" s="12">
        <v>30013375</v>
      </c>
      <c r="B14191" s="13" t="s">
        <v>11012</v>
      </c>
      <c r="C14191" s="13" t="str">
        <f t="shared" si="350"/>
        <v>AFA AZ OOS OAAS Value 8150 100% CY 22 (30013375)</v>
      </c>
      <c r="D14191" s="116"/>
    </row>
    <row r="14192" spans="1:4" x14ac:dyDescent="0.2">
      <c r="A14192" s="12">
        <v>30013376</v>
      </c>
      <c r="B14192" s="13" t="s">
        <v>11013</v>
      </c>
      <c r="C14192" s="13" t="str">
        <f t="shared" si="350"/>
        <v>AFA AZ OOS OAAS Value 8700 100% CY 22 (30013376)</v>
      </c>
      <c r="D14192" s="116"/>
    </row>
    <row r="14193" spans="1:4" x14ac:dyDescent="0.2">
      <c r="A14193" s="12">
        <v>30013377</v>
      </c>
      <c r="B14193" s="13" t="s">
        <v>11014</v>
      </c>
      <c r="C14193" s="13" t="str">
        <f t="shared" si="350"/>
        <v>AFA AZ OOS Indemnity 2000 70% CY 22 (30013377)</v>
      </c>
      <c r="D14193" s="116"/>
    </row>
    <row r="14194" spans="1:4" x14ac:dyDescent="0.2">
      <c r="A14194" s="12">
        <v>30013378</v>
      </c>
      <c r="B14194" s="13" t="s">
        <v>11015</v>
      </c>
      <c r="C14194" s="13" t="str">
        <f t="shared" si="350"/>
        <v>AFA MN OOS CPOSII 100/50 $25 $500D CY 22 (30013378)</v>
      </c>
      <c r="D14194" s="116"/>
    </row>
    <row r="14195" spans="1:4" x14ac:dyDescent="0.2">
      <c r="A14195" s="12">
        <v>30013379</v>
      </c>
      <c r="B14195" s="13" t="s">
        <v>11016</v>
      </c>
      <c r="C14195" s="13" t="str">
        <f t="shared" si="350"/>
        <v>AFA MN OOS CPOSII 100/50 $35 $2500D CY 22 (30013379)</v>
      </c>
      <c r="D14195" s="116"/>
    </row>
    <row r="14196" spans="1:4" x14ac:dyDescent="0.2">
      <c r="A14196" s="12">
        <v>30013380</v>
      </c>
      <c r="B14196" s="13" t="s">
        <v>11017</v>
      </c>
      <c r="C14196" s="13" t="str">
        <f t="shared" si="350"/>
        <v>AFA MN OOS CPOSII 500 100/50 CY 22 (30013380)</v>
      </c>
      <c r="D14196" s="116"/>
    </row>
    <row r="14197" spans="1:4" x14ac:dyDescent="0.2">
      <c r="A14197" s="12">
        <v>30013381</v>
      </c>
      <c r="B14197" s="13" t="s">
        <v>11018</v>
      </c>
      <c r="C14197" s="13" t="str">
        <f t="shared" si="350"/>
        <v>AFA MN OOS CPOSII 1000 100/50 CY 22 (30013381)</v>
      </c>
      <c r="D14197" s="116"/>
    </row>
    <row r="14198" spans="1:4" x14ac:dyDescent="0.2">
      <c r="A14198" s="12">
        <v>30013382</v>
      </c>
      <c r="B14198" s="13" t="s">
        <v>11019</v>
      </c>
      <c r="C14198" s="13" t="str">
        <f t="shared" si="350"/>
        <v>AFA MN OOS CPOSII 1500 100/50 CY 22 (30013382)</v>
      </c>
      <c r="D14198" s="116"/>
    </row>
    <row r="14199" spans="1:4" x14ac:dyDescent="0.2">
      <c r="A14199" s="12">
        <v>30013383</v>
      </c>
      <c r="B14199" s="13" t="s">
        <v>11020</v>
      </c>
      <c r="C14199" s="13" t="str">
        <f t="shared" si="350"/>
        <v>AFA MN OOS CPOSII 2000 100/50 CY 22 (30013383)</v>
      </c>
      <c r="D14199" s="116"/>
    </row>
    <row r="14200" spans="1:4" x14ac:dyDescent="0.2">
      <c r="A14200" s="12">
        <v>30013384</v>
      </c>
      <c r="B14200" s="13" t="s">
        <v>11021</v>
      </c>
      <c r="C14200" s="13" t="str">
        <f t="shared" si="350"/>
        <v>AFA MN OOS CPOSII 2500 100/50 CY 22 (30013384)</v>
      </c>
      <c r="D14200" s="116"/>
    </row>
    <row r="14201" spans="1:4" x14ac:dyDescent="0.2">
      <c r="A14201" s="12">
        <v>30013385</v>
      </c>
      <c r="B14201" s="13" t="s">
        <v>11022</v>
      </c>
      <c r="C14201" s="13" t="str">
        <f t="shared" si="350"/>
        <v>AFA MN OOS CPOSII 3000 100/50 CY 22 (30013385)</v>
      </c>
      <c r="D14201" s="116"/>
    </row>
    <row r="14202" spans="1:4" x14ac:dyDescent="0.2">
      <c r="A14202" s="12">
        <v>30013386</v>
      </c>
      <c r="B14202" s="13" t="s">
        <v>11023</v>
      </c>
      <c r="C14202" s="13" t="str">
        <f t="shared" si="350"/>
        <v>AFA MN OOS CPOSII 4000 100/50 CY 22 (30013386)</v>
      </c>
      <c r="D14202" s="116"/>
    </row>
    <row r="14203" spans="1:4" x14ac:dyDescent="0.2">
      <c r="A14203" s="12">
        <v>30013387</v>
      </c>
      <c r="B14203" s="13" t="s">
        <v>11024</v>
      </c>
      <c r="C14203" s="13" t="str">
        <f t="shared" si="350"/>
        <v>AFA MN OOS CPOSII 5000 100/50 CY 22 (30013387)</v>
      </c>
      <c r="D14203" s="116"/>
    </row>
    <row r="14204" spans="1:4" x14ac:dyDescent="0.2">
      <c r="A14204" s="12">
        <v>30013388</v>
      </c>
      <c r="B14204" s="13" t="s">
        <v>11025</v>
      </c>
      <c r="C14204" s="13" t="str">
        <f t="shared" si="350"/>
        <v>AFA MN OOS CPOSII 6750 100/50 CY 22 (30013388)</v>
      </c>
      <c r="D14204" s="116"/>
    </row>
    <row r="14205" spans="1:4" x14ac:dyDescent="0.2">
      <c r="A14205" s="12">
        <v>30013389</v>
      </c>
      <c r="B14205" s="13" t="s">
        <v>11026</v>
      </c>
      <c r="C14205" s="13" t="str">
        <f t="shared" si="350"/>
        <v>AFA MN OOS CPOSII 500 80/50 CY 22 (30013389)</v>
      </c>
      <c r="D14205" s="116"/>
    </row>
    <row r="14206" spans="1:4" x14ac:dyDescent="0.2">
      <c r="A14206" s="12">
        <v>30013390</v>
      </c>
      <c r="B14206" s="13" t="s">
        <v>11027</v>
      </c>
      <c r="C14206" s="13" t="str">
        <f t="shared" si="350"/>
        <v>AFA MN OOS CPOSII 1000 80/50 CY 22 (30013390)</v>
      </c>
      <c r="D14206" s="116"/>
    </row>
    <row r="14207" spans="1:4" x14ac:dyDescent="0.2">
      <c r="A14207" s="12">
        <v>30013391</v>
      </c>
      <c r="B14207" s="13" t="s">
        <v>11028</v>
      </c>
      <c r="C14207" s="13" t="str">
        <f t="shared" si="350"/>
        <v>AFA MN OOS CPOSII 1500 80/50 CY 22 (30013391)</v>
      </c>
      <c r="D14207" s="116"/>
    </row>
    <row r="14208" spans="1:4" x14ac:dyDescent="0.2">
      <c r="A14208" s="12">
        <v>30013392</v>
      </c>
      <c r="B14208" s="13" t="s">
        <v>11029</v>
      </c>
      <c r="C14208" s="13" t="str">
        <f t="shared" si="350"/>
        <v>AFA MN OOS CPOSII 2000 80/50 CY 22 (30013392)</v>
      </c>
      <c r="D14208" s="116"/>
    </row>
    <row r="14209" spans="1:4" x14ac:dyDescent="0.2">
      <c r="A14209" s="12">
        <v>30013393</v>
      </c>
      <c r="B14209" s="13" t="s">
        <v>11030</v>
      </c>
      <c r="C14209" s="13" t="str">
        <f t="shared" si="350"/>
        <v>AFA MN OOS CPOSII 2500 80/50 CY 22 (30013393)</v>
      </c>
      <c r="D14209" s="116"/>
    </row>
    <row r="14210" spans="1:4" x14ac:dyDescent="0.2">
      <c r="A14210" s="12">
        <v>30013394</v>
      </c>
      <c r="B14210" s="13" t="s">
        <v>11031</v>
      </c>
      <c r="C14210" s="13" t="str">
        <f t="shared" ref="C14210:C14273" si="351">IF(A14210=0,"",B14210&amp;" ("&amp;A14210&amp;")")</f>
        <v>AFA MN OOS CPOSII 3500 80/50 CY 22 (30013394)</v>
      </c>
      <c r="D14210" s="116"/>
    </row>
    <row r="14211" spans="1:4" x14ac:dyDescent="0.2">
      <c r="A14211" s="12">
        <v>30013395</v>
      </c>
      <c r="B14211" s="13" t="s">
        <v>11032</v>
      </c>
      <c r="C14211" s="13" t="str">
        <f t="shared" si="351"/>
        <v>AFA MN OOS CPOSII 5000 80/50 CY 22 (30013395)</v>
      </c>
      <c r="D14211" s="116"/>
    </row>
    <row r="14212" spans="1:4" x14ac:dyDescent="0.2">
      <c r="A14212" s="12">
        <v>30013396</v>
      </c>
      <c r="B14212" s="13" t="s">
        <v>11033</v>
      </c>
      <c r="C14212" s="13" t="str">
        <f t="shared" si="351"/>
        <v>AFA MN OOS CPOSII 6750 80/50 CY 22 (30013396)</v>
      </c>
      <c r="D14212" s="116"/>
    </row>
    <row r="14213" spans="1:4" x14ac:dyDescent="0.2">
      <c r="A14213" s="12">
        <v>30013397</v>
      </c>
      <c r="B14213" s="13" t="s">
        <v>11034</v>
      </c>
      <c r="C14213" s="13" t="str">
        <f t="shared" si="351"/>
        <v>AFA MN OOS CPOSII 7350 80/50 CY 22 (30013397)</v>
      </c>
      <c r="D14213" s="116"/>
    </row>
    <row r="14214" spans="1:4" x14ac:dyDescent="0.2">
      <c r="A14214" s="12">
        <v>30013398</v>
      </c>
      <c r="B14214" s="13" t="s">
        <v>11035</v>
      </c>
      <c r="C14214" s="13" t="str">
        <f t="shared" si="351"/>
        <v>AFA MN OOS CPOSII 2750 70/50 CY 22 (30013398)</v>
      </c>
      <c r="D14214" s="116"/>
    </row>
    <row r="14215" spans="1:4" x14ac:dyDescent="0.2">
      <c r="A14215" s="12">
        <v>30013399</v>
      </c>
      <c r="B14215" s="13" t="s">
        <v>11036</v>
      </c>
      <c r="C14215" s="13" t="str">
        <f t="shared" si="351"/>
        <v>AFA MN OOS CPOSII 4000 70/50 CY 22 (30013399)</v>
      </c>
      <c r="D14215" s="116"/>
    </row>
    <row r="14216" spans="1:4" x14ac:dyDescent="0.2">
      <c r="A14216" s="12">
        <v>30013400</v>
      </c>
      <c r="B14216" s="13" t="s">
        <v>11037</v>
      </c>
      <c r="C14216" s="13" t="str">
        <f t="shared" si="351"/>
        <v>AFA MN OOS CPOSII 2750 50/50 CY 22 (30013400)</v>
      </c>
      <c r="D14216" s="116"/>
    </row>
    <row r="14217" spans="1:4" x14ac:dyDescent="0.2">
      <c r="A14217" s="12">
        <v>30013401</v>
      </c>
      <c r="B14217" s="13" t="s">
        <v>11038</v>
      </c>
      <c r="C14217" s="13" t="str">
        <f t="shared" si="351"/>
        <v>AFA MN OOS CPOSII 4500 50/50 CY 22 (30013401)</v>
      </c>
      <c r="D14217" s="116"/>
    </row>
    <row r="14218" spans="1:4" x14ac:dyDescent="0.2">
      <c r="A14218" s="12">
        <v>30013402</v>
      </c>
      <c r="B14218" s="13" t="s">
        <v>11039</v>
      </c>
      <c r="C14218" s="13" t="str">
        <f t="shared" si="351"/>
        <v>AFA MN OOS CPOSII 2500 100/50 IntRX CY 22 (30013402)</v>
      </c>
      <c r="D14218" s="116"/>
    </row>
    <row r="14219" spans="1:4" x14ac:dyDescent="0.2">
      <c r="A14219" s="12">
        <v>30013403</v>
      </c>
      <c r="B14219" s="13" t="s">
        <v>11040</v>
      </c>
      <c r="C14219" s="13" t="str">
        <f t="shared" si="351"/>
        <v>AFA MN OOS CPOSII 3500 100/50 IntRX CY 22 (30013403)</v>
      </c>
      <c r="D14219" s="116"/>
    </row>
    <row r="14220" spans="1:4" x14ac:dyDescent="0.2">
      <c r="A14220" s="12">
        <v>30013404</v>
      </c>
      <c r="B14220" s="13" t="s">
        <v>11041</v>
      </c>
      <c r="C14220" s="13" t="str">
        <f t="shared" si="351"/>
        <v>AFA MN OOS CPOSII 5000 100/50 IntRX CY 22 (30013404)</v>
      </c>
      <c r="D14220" s="116"/>
    </row>
    <row r="14221" spans="1:4" x14ac:dyDescent="0.2">
      <c r="A14221" s="12">
        <v>30013405</v>
      </c>
      <c r="B14221" s="13" t="s">
        <v>11042</v>
      </c>
      <c r="C14221" s="13" t="str">
        <f t="shared" si="351"/>
        <v>AFA MN OOS CPOSII 6250 100/50 IntRX CY 22 (30013405)</v>
      </c>
      <c r="D14221" s="116"/>
    </row>
    <row r="14222" spans="1:4" x14ac:dyDescent="0.2">
      <c r="A14222" s="12">
        <v>30013406</v>
      </c>
      <c r="B14222" s="13" t="s">
        <v>11043</v>
      </c>
      <c r="C14222" s="13" t="str">
        <f t="shared" si="351"/>
        <v>AFA MN OOS CPOSII 6750 100/50 IntRX CY 22 (30013406)</v>
      </c>
      <c r="D14222" s="116"/>
    </row>
    <row r="14223" spans="1:4" x14ac:dyDescent="0.2">
      <c r="A14223" s="12">
        <v>30013407</v>
      </c>
      <c r="B14223" s="13" t="s">
        <v>11044</v>
      </c>
      <c r="C14223" s="13" t="str">
        <f t="shared" si="351"/>
        <v>AFA MN OOS CPOSII 7350 100/50 IntRX CY 22 (30013407)</v>
      </c>
      <c r="D14223" s="116"/>
    </row>
    <row r="14224" spans="1:4" x14ac:dyDescent="0.2">
      <c r="A14224" s="12">
        <v>30013408</v>
      </c>
      <c r="B14224" s="13" t="s">
        <v>11045</v>
      </c>
      <c r="C14224" s="13" t="str">
        <f t="shared" si="351"/>
        <v>AFA MN OOS CPOSII 2750 80/50 IntRX DC CY 22 (30013408)</v>
      </c>
      <c r="D14224" s="116"/>
    </row>
    <row r="14225" spans="1:4" x14ac:dyDescent="0.2">
      <c r="A14225" s="12">
        <v>30013409</v>
      </c>
      <c r="B14225" s="13" t="s">
        <v>11046</v>
      </c>
      <c r="C14225" s="13" t="str">
        <f t="shared" si="351"/>
        <v>AFA MN OOS CPOSII 4000 80/50 IntRX DC CY 22 (30013409)</v>
      </c>
      <c r="D14225" s="116"/>
    </row>
    <row r="14226" spans="1:4" x14ac:dyDescent="0.2">
      <c r="A14226" s="12">
        <v>30013410</v>
      </c>
      <c r="B14226" s="13" t="s">
        <v>11047</v>
      </c>
      <c r="C14226" s="13" t="str">
        <f t="shared" si="351"/>
        <v>AFA MN OOS CPOSII 5500 80/50 IntRX DC CY 22 (30013410)</v>
      </c>
      <c r="D14226" s="116"/>
    </row>
    <row r="14227" spans="1:4" x14ac:dyDescent="0.2">
      <c r="A14227" s="12">
        <v>30013411</v>
      </c>
      <c r="B14227" s="13" t="s">
        <v>11048</v>
      </c>
      <c r="C14227" s="13" t="str">
        <f t="shared" si="351"/>
        <v>AFA MN OOS CPOSII 6500 70/50 IntRX DC CY 22 (30013411)</v>
      </c>
      <c r="D14227" s="116"/>
    </row>
    <row r="14228" spans="1:4" x14ac:dyDescent="0.2">
      <c r="A14228" s="12">
        <v>30013412</v>
      </c>
      <c r="B14228" s="13" t="s">
        <v>11049</v>
      </c>
      <c r="C14228" s="13" t="str">
        <f t="shared" si="351"/>
        <v>AFA MN OOS CPOSII 7250 70/50 IntRX DC CY 22 (30013412)</v>
      </c>
      <c r="D14228" s="116"/>
    </row>
    <row r="14229" spans="1:4" x14ac:dyDescent="0.2">
      <c r="A14229" s="12">
        <v>30013413</v>
      </c>
      <c r="B14229" s="13" t="s">
        <v>11050</v>
      </c>
      <c r="C14229" s="13" t="str">
        <f t="shared" si="351"/>
        <v>AFA MN OOS CPOSII 1600 HSA 100/50 CY 22 (30013413)</v>
      </c>
      <c r="D14229" s="116"/>
    </row>
    <row r="14230" spans="1:4" x14ac:dyDescent="0.2">
      <c r="A14230" s="12">
        <v>30013414</v>
      </c>
      <c r="B14230" s="13" t="s">
        <v>11051</v>
      </c>
      <c r="C14230" s="13" t="str">
        <f t="shared" si="351"/>
        <v>AFA MN OOS CPOSII 2250 HSA 100/50 CY 22 (30013414)</v>
      </c>
      <c r="D14230" s="116"/>
    </row>
    <row r="14231" spans="1:4" x14ac:dyDescent="0.2">
      <c r="A14231" s="12">
        <v>30013415</v>
      </c>
      <c r="B14231" s="13" t="s">
        <v>11052</v>
      </c>
      <c r="C14231" s="13" t="str">
        <f t="shared" si="351"/>
        <v>AFA MN OOS CPOSII 2750 HSA 100/50 CY 22 (30013415)</v>
      </c>
      <c r="D14231" s="116"/>
    </row>
    <row r="14232" spans="1:4" x14ac:dyDescent="0.2">
      <c r="A14232" s="12">
        <v>30013416</v>
      </c>
      <c r="B14232" s="13" t="s">
        <v>11053</v>
      </c>
      <c r="C14232" s="13" t="str">
        <f t="shared" si="351"/>
        <v>AFA MN OOS CPOSII 4000 HSA 100/50 E CY 22 (30013416)</v>
      </c>
      <c r="D14232" s="116"/>
    </row>
    <row r="14233" spans="1:4" x14ac:dyDescent="0.2">
      <c r="A14233" s="12">
        <v>30013417</v>
      </c>
      <c r="B14233" s="13" t="s">
        <v>11054</v>
      </c>
      <c r="C14233" s="13" t="str">
        <f t="shared" si="351"/>
        <v>AFA MN OOS CPOSII 5000 HSA 100/50 E CY 22 (30013417)</v>
      </c>
      <c r="D14233" s="116"/>
    </row>
    <row r="14234" spans="1:4" x14ac:dyDescent="0.2">
      <c r="A14234" s="12">
        <v>30013418</v>
      </c>
      <c r="B14234" s="13" t="s">
        <v>11055</v>
      </c>
      <c r="C14234" s="13" t="str">
        <f t="shared" si="351"/>
        <v>AFA MN OOS CPOSII 6250 HSA 100/50 E CY 22 (30013418)</v>
      </c>
      <c r="D14234" s="116"/>
    </row>
    <row r="14235" spans="1:4" x14ac:dyDescent="0.2">
      <c r="A14235" s="12">
        <v>30013419</v>
      </c>
      <c r="B14235" s="13" t="s">
        <v>11056</v>
      </c>
      <c r="C14235" s="13" t="str">
        <f t="shared" si="351"/>
        <v>AFA MN OOS CPOSII 2250 HSA 80/50 CY 22 (30013419)</v>
      </c>
      <c r="D14235" s="116"/>
    </row>
    <row r="14236" spans="1:4" x14ac:dyDescent="0.2">
      <c r="A14236" s="12">
        <v>30013420</v>
      </c>
      <c r="B14236" s="13" t="s">
        <v>11057</v>
      </c>
      <c r="C14236" s="13" t="str">
        <f t="shared" si="351"/>
        <v>AFA MN OOS CPOSII 3000 HSA 80/50 E CY 22 (30013420)</v>
      </c>
      <c r="D14236" s="116"/>
    </row>
    <row r="14237" spans="1:4" x14ac:dyDescent="0.2">
      <c r="A14237" s="12">
        <v>30013421</v>
      </c>
      <c r="B14237" s="13" t="s">
        <v>11058</v>
      </c>
      <c r="C14237" s="13" t="str">
        <f t="shared" si="351"/>
        <v>AFA MN OOS CPOSII 3750 HSA 80/50 E CY 22 (30013421)</v>
      </c>
      <c r="D14237" s="116"/>
    </row>
    <row r="14238" spans="1:4" x14ac:dyDescent="0.2">
      <c r="A14238" s="12">
        <v>30013422</v>
      </c>
      <c r="B14238" s="13" t="s">
        <v>11059</v>
      </c>
      <c r="C14238" s="13" t="str">
        <f t="shared" si="351"/>
        <v>AFA MN OOS CPOSII 5500 HSA 80/50 E CY 22 (30013422)</v>
      </c>
      <c r="D14238" s="116"/>
    </row>
    <row r="14239" spans="1:4" x14ac:dyDescent="0.2">
      <c r="A14239" s="12">
        <v>30013423</v>
      </c>
      <c r="B14239" s="13" t="s">
        <v>11060</v>
      </c>
      <c r="C14239" s="13" t="str">
        <f t="shared" si="351"/>
        <v>AFA MN OOS CPOSII 5750 HSA 70/50 E CY 22 (30013423)</v>
      </c>
      <c r="D14239" s="116"/>
    </row>
    <row r="14240" spans="1:4" x14ac:dyDescent="0.2">
      <c r="A14240" s="12">
        <v>30013424</v>
      </c>
      <c r="B14240" s="13" t="s">
        <v>11061</v>
      </c>
      <c r="C14240" s="13" t="str">
        <f t="shared" si="351"/>
        <v>AFA MN OOS CPOSII 6250 HSA 70/50 E CY 22 (30013424)</v>
      </c>
      <c r="D14240" s="116"/>
    </row>
    <row r="14241" spans="1:4" x14ac:dyDescent="0.2">
      <c r="A14241" s="12">
        <v>30013425</v>
      </c>
      <c r="B14241" s="13" t="s">
        <v>11062</v>
      </c>
      <c r="C14241" s="13" t="str">
        <f t="shared" si="351"/>
        <v>AFA MN OOS CPOSII 3000 HSA 50/50 E CY 22 (30013425)</v>
      </c>
      <c r="D14241" s="116"/>
    </row>
    <row r="14242" spans="1:4" x14ac:dyDescent="0.2">
      <c r="A14242" s="12">
        <v>30013426</v>
      </c>
      <c r="B14242" s="13" t="s">
        <v>11063</v>
      </c>
      <c r="C14242" s="13" t="str">
        <f t="shared" si="351"/>
        <v>AFA MN OOS CPOSII 100/50 $35 $2500D $0LXR CY 22 (30013426)</v>
      </c>
      <c r="D14242" s="116"/>
    </row>
    <row r="14243" spans="1:4" x14ac:dyDescent="0.2">
      <c r="A14243" s="12">
        <v>30013427</v>
      </c>
      <c r="B14243" s="13" t="s">
        <v>11064</v>
      </c>
      <c r="C14243" s="13" t="str">
        <f t="shared" si="351"/>
        <v>AFA MN OOS CPOSII 500 100/50 $0LXR CY 22 (30013427)</v>
      </c>
      <c r="D14243" s="116"/>
    </row>
    <row r="14244" spans="1:4" x14ac:dyDescent="0.2">
      <c r="A14244" s="12">
        <v>30013428</v>
      </c>
      <c r="B14244" s="13" t="s">
        <v>11065</v>
      </c>
      <c r="C14244" s="13" t="str">
        <f t="shared" si="351"/>
        <v>AFA MN OOS CPOSII 1000 100/50 $0LXR CY 22 (30013428)</v>
      </c>
      <c r="D14244" s="116"/>
    </row>
    <row r="14245" spans="1:4" x14ac:dyDescent="0.2">
      <c r="A14245" s="12">
        <v>30013429</v>
      </c>
      <c r="B14245" s="13" t="s">
        <v>11066</v>
      </c>
      <c r="C14245" s="13" t="str">
        <f t="shared" si="351"/>
        <v>AFA MN OOS CPOSII 1500 100/50 $0LXR CY 22 (30013429)</v>
      </c>
      <c r="D14245" s="116"/>
    </row>
    <row r="14246" spans="1:4" x14ac:dyDescent="0.2">
      <c r="A14246" s="12">
        <v>30013430</v>
      </c>
      <c r="B14246" s="13" t="s">
        <v>11067</v>
      </c>
      <c r="C14246" s="13" t="str">
        <f t="shared" si="351"/>
        <v>AFA MN OOS CPOSII 2000 100/50 $0LXR CY 22 (30013430)</v>
      </c>
      <c r="D14246" s="116"/>
    </row>
    <row r="14247" spans="1:4" x14ac:dyDescent="0.2">
      <c r="A14247" s="12">
        <v>30013431</v>
      </c>
      <c r="B14247" s="13" t="s">
        <v>11068</v>
      </c>
      <c r="C14247" s="13" t="str">
        <f t="shared" si="351"/>
        <v>AFA MN OOS CPOSII 2500 100/50 $0LXR CY 22 (30013431)</v>
      </c>
      <c r="D14247" s="116"/>
    </row>
    <row r="14248" spans="1:4" x14ac:dyDescent="0.2">
      <c r="A14248" s="12">
        <v>30013432</v>
      </c>
      <c r="B14248" s="13" t="s">
        <v>11069</v>
      </c>
      <c r="C14248" s="13" t="str">
        <f t="shared" si="351"/>
        <v>AFA MN OOS CPOSII 500 80/50 $0LXR CY 22 (30013432)</v>
      </c>
      <c r="D14248" s="116"/>
    </row>
    <row r="14249" spans="1:4" x14ac:dyDescent="0.2">
      <c r="A14249" s="12">
        <v>30013433</v>
      </c>
      <c r="B14249" s="13" t="s">
        <v>11070</v>
      </c>
      <c r="C14249" s="13" t="str">
        <f t="shared" si="351"/>
        <v>AFA MN OOS CPOSII 1000 80/50 $0LXR CY 22 (30013433)</v>
      </c>
      <c r="D14249" s="116"/>
    </row>
    <row r="14250" spans="1:4" x14ac:dyDescent="0.2">
      <c r="A14250" s="12">
        <v>30013434</v>
      </c>
      <c r="B14250" s="13" t="s">
        <v>11071</v>
      </c>
      <c r="C14250" s="13" t="str">
        <f t="shared" si="351"/>
        <v>AFA MN OOS CPOSII 1500 80/50 $0LXR CY 22 (30013434)</v>
      </c>
      <c r="D14250" s="116"/>
    </row>
    <row r="14251" spans="1:4" x14ac:dyDescent="0.2">
      <c r="A14251" s="12">
        <v>30013435</v>
      </c>
      <c r="B14251" s="13" t="s">
        <v>11072</v>
      </c>
      <c r="C14251" s="13" t="str">
        <f t="shared" si="351"/>
        <v>AFA MN OOS CPOSII 2000 80/50 $0LXR CY 22 (30013435)</v>
      </c>
      <c r="D14251" s="116"/>
    </row>
    <row r="14252" spans="1:4" x14ac:dyDescent="0.2">
      <c r="A14252" s="12">
        <v>30013436</v>
      </c>
      <c r="B14252" s="13" t="s">
        <v>11073</v>
      </c>
      <c r="C14252" s="13" t="str">
        <f t="shared" si="351"/>
        <v>AFA MN OOS CPOSII 2500 80/50 $0LXR CY 22 (30013436)</v>
      </c>
      <c r="D14252" s="116"/>
    </row>
    <row r="14253" spans="1:4" x14ac:dyDescent="0.2">
      <c r="A14253" s="12">
        <v>30013437</v>
      </c>
      <c r="B14253" s="13" t="s">
        <v>11074</v>
      </c>
      <c r="C14253" s="13" t="str">
        <f t="shared" si="351"/>
        <v>AFA MN OOS OAAS Essentials 100% $25 $1000D CY 22 (30013437)</v>
      </c>
      <c r="D14253" s="116"/>
    </row>
    <row r="14254" spans="1:4" x14ac:dyDescent="0.2">
      <c r="A14254" s="12">
        <v>30013438</v>
      </c>
      <c r="B14254" s="13" t="s">
        <v>11075</v>
      </c>
      <c r="C14254" s="13" t="str">
        <f t="shared" si="351"/>
        <v>AFA MN OOS OAAS Essentials 100% $30 $1500D CY 22 (30013438)</v>
      </c>
      <c r="D14254" s="116"/>
    </row>
    <row r="14255" spans="1:4" x14ac:dyDescent="0.2">
      <c r="A14255" s="12">
        <v>30013439</v>
      </c>
      <c r="B14255" s="13" t="s">
        <v>11076</v>
      </c>
      <c r="C14255" s="13" t="str">
        <f t="shared" si="351"/>
        <v>AFA MN OOS OAAS Essentials 500 100% CY 22 (30013439)</v>
      </c>
      <c r="D14255" s="116"/>
    </row>
    <row r="14256" spans="1:4" x14ac:dyDescent="0.2">
      <c r="A14256" s="12">
        <v>30013440</v>
      </c>
      <c r="B14256" s="13" t="s">
        <v>11077</v>
      </c>
      <c r="C14256" s="13" t="str">
        <f t="shared" si="351"/>
        <v>AFA MN OOS OAAS Essentials 1000 100% CY 22 (30013440)</v>
      </c>
      <c r="D14256" s="116"/>
    </row>
    <row r="14257" spans="1:4" x14ac:dyDescent="0.2">
      <c r="A14257" s="12">
        <v>30013441</v>
      </c>
      <c r="B14257" s="13" t="s">
        <v>11078</v>
      </c>
      <c r="C14257" s="13" t="str">
        <f t="shared" si="351"/>
        <v>AFA MN OOS OAAS Essentials 1500 100% CY 22 (30013441)</v>
      </c>
      <c r="D14257" s="116"/>
    </row>
    <row r="14258" spans="1:4" x14ac:dyDescent="0.2">
      <c r="A14258" s="12">
        <v>30013442</v>
      </c>
      <c r="B14258" s="13" t="s">
        <v>11079</v>
      </c>
      <c r="C14258" s="13" t="str">
        <f t="shared" si="351"/>
        <v>AFA MN OOS OAAS Essentials 3000 100% CY 22 (30013442)</v>
      </c>
      <c r="D14258" s="116"/>
    </row>
    <row r="14259" spans="1:4" x14ac:dyDescent="0.2">
      <c r="A14259" s="12">
        <v>30013443</v>
      </c>
      <c r="B14259" s="13" t="s">
        <v>11080</v>
      </c>
      <c r="C14259" s="13" t="str">
        <f t="shared" si="351"/>
        <v>AFA MN OOS OAAS Essentials 5000 100% CY 22 (30013443)</v>
      </c>
      <c r="D14259" s="116"/>
    </row>
    <row r="14260" spans="1:4" x14ac:dyDescent="0.2">
      <c r="A14260" s="12">
        <v>30013444</v>
      </c>
      <c r="B14260" s="13" t="s">
        <v>11081</v>
      </c>
      <c r="C14260" s="13" t="str">
        <f t="shared" si="351"/>
        <v>AFA MN OOS OAAS Essentials 6000 100% CY 22 (30013444)</v>
      </c>
      <c r="D14260" s="116"/>
    </row>
    <row r="14261" spans="1:4" x14ac:dyDescent="0.2">
      <c r="A14261" s="12">
        <v>30013445</v>
      </c>
      <c r="B14261" s="13" t="s">
        <v>11082</v>
      </c>
      <c r="C14261" s="13" t="str">
        <f t="shared" si="351"/>
        <v>AFA MN OOS OAAS Essentials 7000 100% CY 22 (30013445)</v>
      </c>
      <c r="D14261" s="116"/>
    </row>
    <row r="14262" spans="1:4" x14ac:dyDescent="0.2">
      <c r="A14262" s="12">
        <v>30013446</v>
      </c>
      <c r="B14262" s="13" t="s">
        <v>11083</v>
      </c>
      <c r="C14262" s="13" t="str">
        <f t="shared" si="351"/>
        <v>AFA MN OOS OAAS Essentials 1000 80% CY 22 (30013446)</v>
      </c>
      <c r="D14262" s="116"/>
    </row>
    <row r="14263" spans="1:4" x14ac:dyDescent="0.2">
      <c r="A14263" s="12">
        <v>30013447</v>
      </c>
      <c r="B14263" s="13" t="s">
        <v>11084</v>
      </c>
      <c r="C14263" s="13" t="str">
        <f t="shared" si="351"/>
        <v>AFA MN OOS OAAS Essentials 1500 80% CY 22 (30013447)</v>
      </c>
      <c r="D14263" s="116"/>
    </row>
    <row r="14264" spans="1:4" x14ac:dyDescent="0.2">
      <c r="A14264" s="12">
        <v>30013448</v>
      </c>
      <c r="B14264" s="13" t="s">
        <v>11085</v>
      </c>
      <c r="C14264" s="13" t="str">
        <f t="shared" si="351"/>
        <v>AFA MN OOS OAAS Essentials 2500 80% CY 22 (30013448)</v>
      </c>
      <c r="D14264" s="116"/>
    </row>
    <row r="14265" spans="1:4" x14ac:dyDescent="0.2">
      <c r="A14265" s="12">
        <v>30013449</v>
      </c>
      <c r="B14265" s="13" t="s">
        <v>11086</v>
      </c>
      <c r="C14265" s="13" t="str">
        <f t="shared" si="351"/>
        <v>AFA MN OOS OAAS Essentials 4000 80% CY 22 (30013449)</v>
      </c>
      <c r="D14265" s="116"/>
    </row>
    <row r="14266" spans="1:4" x14ac:dyDescent="0.2">
      <c r="A14266" s="12">
        <v>30013450</v>
      </c>
      <c r="B14266" s="13" t="s">
        <v>11087</v>
      </c>
      <c r="C14266" s="13" t="str">
        <f t="shared" si="351"/>
        <v>AFA MN OOS OAAS Essentials 7350 80% CY 22 (30013450)</v>
      </c>
      <c r="D14266" s="116"/>
    </row>
    <row r="14267" spans="1:4" x14ac:dyDescent="0.2">
      <c r="A14267" s="12">
        <v>30013451</v>
      </c>
      <c r="B14267" s="13" t="s">
        <v>11088</v>
      </c>
      <c r="C14267" s="13" t="str">
        <f t="shared" si="351"/>
        <v>AFA MN OOS OAAS Essentials 1000 50% CY 22 (30013451)</v>
      </c>
      <c r="D14267" s="116"/>
    </row>
    <row r="14268" spans="1:4" x14ac:dyDescent="0.2">
      <c r="A14268" s="12">
        <v>30013452</v>
      </c>
      <c r="B14268" s="13" t="s">
        <v>11089</v>
      </c>
      <c r="C14268" s="13" t="str">
        <f t="shared" si="351"/>
        <v>AFA MN OOS OAAS Essentials 4500 50% CY 22 (30013452)</v>
      </c>
      <c r="D14268" s="116"/>
    </row>
    <row r="14269" spans="1:4" x14ac:dyDescent="0.2">
      <c r="A14269" s="12">
        <v>30013453</v>
      </c>
      <c r="B14269" s="13" t="s">
        <v>11090</v>
      </c>
      <c r="C14269" s="13" t="str">
        <f t="shared" si="351"/>
        <v>AFA MN OOS OAAS Essentials 7000 50% CY 22 (30013453)</v>
      </c>
      <c r="D14269" s="116"/>
    </row>
    <row r="14270" spans="1:4" x14ac:dyDescent="0.2">
      <c r="A14270" s="12">
        <v>30013454</v>
      </c>
      <c r="B14270" s="13" t="s">
        <v>11091</v>
      </c>
      <c r="C14270" s="13" t="str">
        <f t="shared" si="351"/>
        <v>AFA MN OOS OAAS Essentials 6750 100% IntRX CY 22 (30013454)</v>
      </c>
      <c r="D14270" s="116"/>
    </row>
    <row r="14271" spans="1:4" x14ac:dyDescent="0.2">
      <c r="A14271" s="12">
        <v>30013455</v>
      </c>
      <c r="B14271" s="13" t="s">
        <v>11092</v>
      </c>
      <c r="C14271" s="13" t="str">
        <f t="shared" si="351"/>
        <v>AFA MN OOS OAAS Essentials 8150 100% IntRX CY 22 (30013455)</v>
      </c>
      <c r="D14271" s="116"/>
    </row>
    <row r="14272" spans="1:4" x14ac:dyDescent="0.2">
      <c r="A14272" s="12">
        <v>30013456</v>
      </c>
      <c r="B14272" s="13" t="s">
        <v>11093</v>
      </c>
      <c r="C14272" s="13" t="str">
        <f t="shared" si="351"/>
        <v>AFA MN OOS OAAS Essentials 8700 100% IntRX CY 22 (30013456)</v>
      </c>
      <c r="D14272" s="116"/>
    </row>
    <row r="14273" spans="1:4" x14ac:dyDescent="0.2">
      <c r="A14273" s="12">
        <v>30013457</v>
      </c>
      <c r="B14273" s="13" t="s">
        <v>11094</v>
      </c>
      <c r="C14273" s="13" t="str">
        <f t="shared" si="351"/>
        <v>AFA MN OOS OAAS Essentials 2500 HSA 100% CY 22 (30013457)</v>
      </c>
      <c r="D14273" s="116"/>
    </row>
    <row r="14274" spans="1:4" x14ac:dyDescent="0.2">
      <c r="A14274" s="12">
        <v>30013458</v>
      </c>
      <c r="B14274" s="13" t="s">
        <v>11095</v>
      </c>
      <c r="C14274" s="13" t="str">
        <f t="shared" ref="C14274:C14337" si="352">IF(A14274=0,"",B14274&amp;" ("&amp;A14274&amp;")")</f>
        <v>AFA MN OOS OAAS Essentials 3500 HSA 80% E CY 22 (30013458)</v>
      </c>
      <c r="D14274" s="116"/>
    </row>
    <row r="14275" spans="1:4" x14ac:dyDescent="0.2">
      <c r="A14275" s="12">
        <v>30013459</v>
      </c>
      <c r="B14275" s="13" t="s">
        <v>11096</v>
      </c>
      <c r="C14275" s="13" t="str">
        <f t="shared" si="352"/>
        <v>AFA MN OOS OAAS Essentials 5000 HSA 50% E CY 22 (30013459)</v>
      </c>
      <c r="D14275" s="116"/>
    </row>
    <row r="14276" spans="1:4" x14ac:dyDescent="0.2">
      <c r="A14276" s="12">
        <v>30013460</v>
      </c>
      <c r="B14276" s="13" t="s">
        <v>11097</v>
      </c>
      <c r="C14276" s="13" t="str">
        <f t="shared" si="352"/>
        <v>AFA MN OOS OAAS Essentials 6900 HSA 100% E CY 22 (30013460)</v>
      </c>
      <c r="D14276" s="116"/>
    </row>
    <row r="14277" spans="1:4" x14ac:dyDescent="0.2">
      <c r="A14277" s="12">
        <v>30013461</v>
      </c>
      <c r="B14277" s="13" t="s">
        <v>11098</v>
      </c>
      <c r="C14277" s="13" t="str">
        <f t="shared" si="352"/>
        <v>AFA MN OOS OAAS Value 8150 100% CY 22 (30013461)</v>
      </c>
      <c r="D14277" s="116"/>
    </row>
    <row r="14278" spans="1:4" x14ac:dyDescent="0.2">
      <c r="A14278" s="12">
        <v>30013462</v>
      </c>
      <c r="B14278" s="13" t="s">
        <v>11099</v>
      </c>
      <c r="C14278" s="13" t="str">
        <f t="shared" si="352"/>
        <v>AFA MN OOS OAAS Value 8700 100% CY 22 (30013462)</v>
      </c>
      <c r="D14278" s="116"/>
    </row>
    <row r="14279" spans="1:4" x14ac:dyDescent="0.2">
      <c r="A14279" s="12">
        <v>30013463</v>
      </c>
      <c r="B14279" s="13" t="s">
        <v>11100</v>
      </c>
      <c r="C14279" s="13" t="str">
        <f t="shared" si="352"/>
        <v>AFA MN OOS Indemnity 2000 70% CY 22 (30013463)</v>
      </c>
      <c r="D14279" s="116"/>
    </row>
    <row r="14280" spans="1:4" x14ac:dyDescent="0.2">
      <c r="A14280" s="12">
        <v>30013464</v>
      </c>
      <c r="B14280" s="13" t="s">
        <v>11101</v>
      </c>
      <c r="C14280" s="13" t="str">
        <f t="shared" si="352"/>
        <v>BAFA Broad Open POSII 100/50 $25 $500D CY 22 (30013464)</v>
      </c>
      <c r="D14280" s="116"/>
    </row>
    <row r="14281" spans="1:4" x14ac:dyDescent="0.2">
      <c r="A14281" s="12">
        <v>30013465</v>
      </c>
      <c r="B14281" s="13" t="s">
        <v>11102</v>
      </c>
      <c r="C14281" s="13" t="str">
        <f t="shared" si="352"/>
        <v>BAFA Broad Open POSII 100/50 $35 $2500D CY 22 (30013465)</v>
      </c>
      <c r="D14281" s="116"/>
    </row>
    <row r="14282" spans="1:4" x14ac:dyDescent="0.2">
      <c r="A14282" s="12">
        <v>30013466</v>
      </c>
      <c r="B14282" s="13" t="s">
        <v>11103</v>
      </c>
      <c r="C14282" s="13" t="str">
        <f t="shared" si="352"/>
        <v>BAFA Broad Open POSII 500 100/50 CY 22 (30013466)</v>
      </c>
      <c r="D14282" s="116"/>
    </row>
    <row r="14283" spans="1:4" x14ac:dyDescent="0.2">
      <c r="A14283" s="12">
        <v>30013467</v>
      </c>
      <c r="B14283" s="13" t="s">
        <v>11104</v>
      </c>
      <c r="C14283" s="13" t="str">
        <f t="shared" si="352"/>
        <v>BAFA Broad Open POSII 1000 100/50 CY 22 (30013467)</v>
      </c>
      <c r="D14283" s="116"/>
    </row>
    <row r="14284" spans="1:4" x14ac:dyDescent="0.2">
      <c r="A14284" s="12">
        <v>30013468</v>
      </c>
      <c r="B14284" s="13" t="s">
        <v>11105</v>
      </c>
      <c r="C14284" s="13" t="str">
        <f t="shared" si="352"/>
        <v>BAFA Broad Open POSII 1500 100/50 CY 22 (30013468)</v>
      </c>
      <c r="D14284" s="116"/>
    </row>
    <row r="14285" spans="1:4" x14ac:dyDescent="0.2">
      <c r="A14285" s="12">
        <v>30013469</v>
      </c>
      <c r="B14285" s="13" t="s">
        <v>11106</v>
      </c>
      <c r="C14285" s="13" t="str">
        <f t="shared" si="352"/>
        <v>BAFA Broad Open POSII 2000 100/50 CY 22 (30013469)</v>
      </c>
      <c r="D14285" s="116"/>
    </row>
    <row r="14286" spans="1:4" x14ac:dyDescent="0.2">
      <c r="A14286" s="12">
        <v>30013470</v>
      </c>
      <c r="B14286" s="13" t="s">
        <v>11107</v>
      </c>
      <c r="C14286" s="13" t="str">
        <f t="shared" si="352"/>
        <v>BAFA Broad Open POSII 2500 100/50 CY 22 (30013470)</v>
      </c>
      <c r="D14286" s="116"/>
    </row>
    <row r="14287" spans="1:4" x14ac:dyDescent="0.2">
      <c r="A14287" s="12">
        <v>30013471</v>
      </c>
      <c r="B14287" s="13" t="s">
        <v>11108</v>
      </c>
      <c r="C14287" s="13" t="str">
        <f t="shared" si="352"/>
        <v>BAFA Broad Open POSII 3000 100/50 CY 22 (30013471)</v>
      </c>
      <c r="D14287" s="116"/>
    </row>
    <row r="14288" spans="1:4" x14ac:dyDescent="0.2">
      <c r="A14288" s="12">
        <v>30013472</v>
      </c>
      <c r="B14288" s="13" t="s">
        <v>11109</v>
      </c>
      <c r="C14288" s="13" t="str">
        <f t="shared" si="352"/>
        <v>BAFA Broad Open POSII 4000 100/50 CY 22 (30013472)</v>
      </c>
      <c r="D14288" s="116"/>
    </row>
    <row r="14289" spans="1:4" x14ac:dyDescent="0.2">
      <c r="A14289" s="12">
        <v>30013473</v>
      </c>
      <c r="B14289" s="13" t="s">
        <v>11110</v>
      </c>
      <c r="C14289" s="13" t="str">
        <f t="shared" si="352"/>
        <v>BAFA Broad Open POSII 5000 100/50 CY 22 (30013473)</v>
      </c>
      <c r="D14289" s="116"/>
    </row>
    <row r="14290" spans="1:4" x14ac:dyDescent="0.2">
      <c r="A14290" s="12">
        <v>30013474</v>
      </c>
      <c r="B14290" s="13" t="s">
        <v>11111</v>
      </c>
      <c r="C14290" s="13" t="str">
        <f t="shared" si="352"/>
        <v>BAFA Broad Open POSII 6750 100/50 CY 22 (30013474)</v>
      </c>
      <c r="D14290" s="116"/>
    </row>
    <row r="14291" spans="1:4" x14ac:dyDescent="0.2">
      <c r="A14291" s="12">
        <v>30013475</v>
      </c>
      <c r="B14291" s="13" t="s">
        <v>11112</v>
      </c>
      <c r="C14291" s="13" t="str">
        <f t="shared" si="352"/>
        <v>BAFA Broad Open POSII 500 80/50 CY 22 (30013475)</v>
      </c>
      <c r="D14291" s="116"/>
    </row>
    <row r="14292" spans="1:4" x14ac:dyDescent="0.2">
      <c r="A14292" s="12">
        <v>30013476</v>
      </c>
      <c r="B14292" s="13" t="s">
        <v>11113</v>
      </c>
      <c r="C14292" s="13" t="str">
        <f t="shared" si="352"/>
        <v>BAFA Broad Open POSII 1000 80/50 CY 22 (30013476)</v>
      </c>
      <c r="D14292" s="116"/>
    </row>
    <row r="14293" spans="1:4" x14ac:dyDescent="0.2">
      <c r="A14293" s="12">
        <v>30013477</v>
      </c>
      <c r="B14293" s="13" t="s">
        <v>11114</v>
      </c>
      <c r="C14293" s="13" t="str">
        <f t="shared" si="352"/>
        <v>BAFA Broad Open POSII 1500 80/50 CY 22 (30013477)</v>
      </c>
      <c r="D14293" s="116"/>
    </row>
    <row r="14294" spans="1:4" x14ac:dyDescent="0.2">
      <c r="A14294" s="12">
        <v>30013478</v>
      </c>
      <c r="B14294" s="13" t="s">
        <v>11115</v>
      </c>
      <c r="C14294" s="13" t="str">
        <f t="shared" si="352"/>
        <v>BAFA Broad Open POSII 2000 80/50 CY 22 (30013478)</v>
      </c>
      <c r="D14294" s="116"/>
    </row>
    <row r="14295" spans="1:4" x14ac:dyDescent="0.2">
      <c r="A14295" s="12">
        <v>30013479</v>
      </c>
      <c r="B14295" s="13" t="s">
        <v>11116</v>
      </c>
      <c r="C14295" s="13" t="str">
        <f t="shared" si="352"/>
        <v>BAFA Broad Open POSII 2500 80/50 CY 22 (30013479)</v>
      </c>
      <c r="D14295" s="116"/>
    </row>
    <row r="14296" spans="1:4" x14ac:dyDescent="0.2">
      <c r="A14296" s="12">
        <v>30013480</v>
      </c>
      <c r="B14296" s="13" t="s">
        <v>11117</v>
      </c>
      <c r="C14296" s="13" t="str">
        <f t="shared" si="352"/>
        <v>BAFA Broad Open POSII3500 80/50 CY 22 (30013480)</v>
      </c>
      <c r="D14296" s="116"/>
    </row>
    <row r="14297" spans="1:4" x14ac:dyDescent="0.2">
      <c r="A14297" s="12">
        <v>30013481</v>
      </c>
      <c r="B14297" s="13" t="s">
        <v>11118</v>
      </c>
      <c r="C14297" s="13" t="str">
        <f t="shared" si="352"/>
        <v>BAFA Broad Open POSII 5000 80/50 CY 22 (30013481)</v>
      </c>
      <c r="D14297" s="116"/>
    </row>
    <row r="14298" spans="1:4" x14ac:dyDescent="0.2">
      <c r="A14298" s="12">
        <v>30013482</v>
      </c>
      <c r="B14298" s="13" t="s">
        <v>11119</v>
      </c>
      <c r="C14298" s="13" t="str">
        <f t="shared" si="352"/>
        <v>BAFA Broad Open POSII 6750 80/50 CY 22 (30013482)</v>
      </c>
      <c r="D14298" s="116"/>
    </row>
    <row r="14299" spans="1:4" x14ac:dyDescent="0.2">
      <c r="A14299" s="12">
        <v>30013483</v>
      </c>
      <c r="B14299" s="13" t="s">
        <v>11120</v>
      </c>
      <c r="C14299" s="13" t="str">
        <f t="shared" si="352"/>
        <v>BAFA Broad Open POSII 7350 80/50 CY 22 (30013483)</v>
      </c>
      <c r="D14299" s="116"/>
    </row>
    <row r="14300" spans="1:4" x14ac:dyDescent="0.2">
      <c r="A14300" s="12">
        <v>30013484</v>
      </c>
      <c r="B14300" s="13" t="s">
        <v>11121</v>
      </c>
      <c r="C14300" s="13" t="str">
        <f t="shared" si="352"/>
        <v>BAFA Broad Open POSII 2750 70/50 CY 22 (30013484)</v>
      </c>
      <c r="D14300" s="116"/>
    </row>
    <row r="14301" spans="1:4" x14ac:dyDescent="0.2">
      <c r="A14301" s="12">
        <v>30013485</v>
      </c>
      <c r="B14301" s="13" t="s">
        <v>11122</v>
      </c>
      <c r="C14301" s="13" t="str">
        <f t="shared" si="352"/>
        <v>BAFA Broad Open POSII 4000 70/50 CY 22 (30013485)</v>
      </c>
      <c r="D14301" s="116"/>
    </row>
    <row r="14302" spans="1:4" x14ac:dyDescent="0.2">
      <c r="A14302" s="12">
        <v>30013486</v>
      </c>
      <c r="B14302" s="13" t="s">
        <v>11123</v>
      </c>
      <c r="C14302" s="13" t="str">
        <f t="shared" si="352"/>
        <v>BAFA Broad Open POSII 2750 50/50 CY 22 (30013486)</v>
      </c>
      <c r="D14302" s="116"/>
    </row>
    <row r="14303" spans="1:4" x14ac:dyDescent="0.2">
      <c r="A14303" s="12">
        <v>30013487</v>
      </c>
      <c r="B14303" s="13" t="s">
        <v>11124</v>
      </c>
      <c r="C14303" s="13" t="str">
        <f t="shared" si="352"/>
        <v>BAFA Broad Open POSII 4500 50/50 CY 22 (30013487)</v>
      </c>
      <c r="D14303" s="116"/>
    </row>
    <row r="14304" spans="1:4" x14ac:dyDescent="0.2">
      <c r="A14304" s="12">
        <v>30013488</v>
      </c>
      <c r="B14304" s="13" t="s">
        <v>11125</v>
      </c>
      <c r="C14304" s="13" t="str">
        <f t="shared" si="352"/>
        <v>BAFA Broad Open POSII 2500 100/50 IntRX CY 22 (30013488)</v>
      </c>
      <c r="D14304" s="116"/>
    </row>
    <row r="14305" spans="1:4" x14ac:dyDescent="0.2">
      <c r="A14305" s="12">
        <v>30013489</v>
      </c>
      <c r="B14305" s="13" t="s">
        <v>11126</v>
      </c>
      <c r="C14305" s="13" t="str">
        <f t="shared" si="352"/>
        <v>BAFA Broad Open POSII 3500 100/50 IntRX CY 22 (30013489)</v>
      </c>
      <c r="D14305" s="116"/>
    </row>
    <row r="14306" spans="1:4" x14ac:dyDescent="0.2">
      <c r="A14306" s="12">
        <v>30013490</v>
      </c>
      <c r="B14306" s="13" t="s">
        <v>11127</v>
      </c>
      <c r="C14306" s="13" t="str">
        <f t="shared" si="352"/>
        <v>BAFA Broad Open POSII 5000 100/50 IntRX CY 22 (30013490)</v>
      </c>
      <c r="D14306" s="116"/>
    </row>
    <row r="14307" spans="1:4" x14ac:dyDescent="0.2">
      <c r="A14307" s="12">
        <v>30013491</v>
      </c>
      <c r="B14307" s="13" t="s">
        <v>11128</v>
      </c>
      <c r="C14307" s="13" t="str">
        <f t="shared" si="352"/>
        <v>BAFA Broad Open POSII 6250 100/50 IntRX CY 22 (30013491)</v>
      </c>
      <c r="D14307" s="116"/>
    </row>
    <row r="14308" spans="1:4" x14ac:dyDescent="0.2">
      <c r="A14308" s="12">
        <v>30013492</v>
      </c>
      <c r="B14308" s="13" t="s">
        <v>11129</v>
      </c>
      <c r="C14308" s="13" t="str">
        <f t="shared" si="352"/>
        <v>BAFA Broad Open POSII 6750 100/50 IntRX CY 22 (30013492)</v>
      </c>
      <c r="D14308" s="116"/>
    </row>
    <row r="14309" spans="1:4" x14ac:dyDescent="0.2">
      <c r="A14309" s="12">
        <v>30013493</v>
      </c>
      <c r="B14309" s="13" t="s">
        <v>11130</v>
      </c>
      <c r="C14309" s="13" t="str">
        <f t="shared" si="352"/>
        <v>BAFA Broad Open POSII 7350 100/50 IntRX CY 22 (30013493)</v>
      </c>
      <c r="D14309" s="116"/>
    </row>
    <row r="14310" spans="1:4" x14ac:dyDescent="0.2">
      <c r="A14310" s="12">
        <v>30013494</v>
      </c>
      <c r="B14310" s="13" t="s">
        <v>11131</v>
      </c>
      <c r="C14310" s="13" t="str">
        <f t="shared" si="352"/>
        <v>BAFA Broad Open POSII 2750 80/50 IntRX DC CY 22 (30013494)</v>
      </c>
      <c r="D14310" s="116"/>
    </row>
    <row r="14311" spans="1:4" x14ac:dyDescent="0.2">
      <c r="A14311" s="12">
        <v>30013495</v>
      </c>
      <c r="B14311" s="13" t="s">
        <v>11132</v>
      </c>
      <c r="C14311" s="13" t="str">
        <f t="shared" si="352"/>
        <v>BAFA Broad Open POSII 4000 80/50 IntRX DC CY 22 (30013495)</v>
      </c>
      <c r="D14311" s="116"/>
    </row>
    <row r="14312" spans="1:4" x14ac:dyDescent="0.2">
      <c r="A14312" s="12">
        <v>30013496</v>
      </c>
      <c r="B14312" s="13" t="s">
        <v>11133</v>
      </c>
      <c r="C14312" s="13" t="str">
        <f t="shared" si="352"/>
        <v>BAFA Broad Open POSII 5500 80/50 IntRX DC CY 22 (30013496)</v>
      </c>
      <c r="D14312" s="116"/>
    </row>
    <row r="14313" spans="1:4" x14ac:dyDescent="0.2">
      <c r="A14313" s="12">
        <v>30013497</v>
      </c>
      <c r="B14313" s="13" t="s">
        <v>11134</v>
      </c>
      <c r="C14313" s="13" t="str">
        <f t="shared" si="352"/>
        <v>BAFA Broad Open POSII 6500 70/50 IntRX DC CY 22 (30013497)</v>
      </c>
      <c r="D14313" s="116"/>
    </row>
    <row r="14314" spans="1:4" x14ac:dyDescent="0.2">
      <c r="A14314" s="12">
        <v>30013498</v>
      </c>
      <c r="B14314" s="13" t="s">
        <v>11135</v>
      </c>
      <c r="C14314" s="13" t="str">
        <f t="shared" si="352"/>
        <v>BAFA Broad Open POSII 7250 70/50 IntRX DC CY 22 (30013498)</v>
      </c>
      <c r="D14314" s="116"/>
    </row>
    <row r="14315" spans="1:4" x14ac:dyDescent="0.2">
      <c r="A14315" s="12">
        <v>30013499</v>
      </c>
      <c r="B14315" s="13" t="s">
        <v>11136</v>
      </c>
      <c r="C14315" s="13" t="str">
        <f t="shared" si="352"/>
        <v>BAFA Broad Open POSII 1600 HSA 100/50 CY 22 (30013499)</v>
      </c>
      <c r="D14315" s="116"/>
    </row>
    <row r="14316" spans="1:4" x14ac:dyDescent="0.2">
      <c r="A14316" s="12">
        <v>30013500</v>
      </c>
      <c r="B14316" s="13" t="s">
        <v>11137</v>
      </c>
      <c r="C14316" s="13" t="str">
        <f t="shared" si="352"/>
        <v>BAFA Broad Open POSII 2250 HSA 100/50 CY 22 (30013500)</v>
      </c>
      <c r="D14316" s="116"/>
    </row>
    <row r="14317" spans="1:4" x14ac:dyDescent="0.2">
      <c r="A14317" s="12">
        <v>30013501</v>
      </c>
      <c r="B14317" s="13" t="s">
        <v>11138</v>
      </c>
      <c r="C14317" s="13" t="str">
        <f t="shared" si="352"/>
        <v>BAFA Broad Open POSII 2750 HSA 100/50 CY 22 (30013501)</v>
      </c>
      <c r="D14317" s="116"/>
    </row>
    <row r="14318" spans="1:4" x14ac:dyDescent="0.2">
      <c r="A14318" s="12">
        <v>30013502</v>
      </c>
      <c r="B14318" s="13" t="s">
        <v>11139</v>
      </c>
      <c r="C14318" s="13" t="str">
        <f t="shared" si="352"/>
        <v>BAFA Broad Open POSII 4000 HSA 100/50 E CY 22 (30013502)</v>
      </c>
      <c r="D14318" s="116"/>
    </row>
    <row r="14319" spans="1:4" x14ac:dyDescent="0.2">
      <c r="A14319" s="12">
        <v>30013503</v>
      </c>
      <c r="B14319" s="13" t="s">
        <v>11140</v>
      </c>
      <c r="C14319" s="13" t="str">
        <f t="shared" si="352"/>
        <v>BAFA Broad Open POSII 5000 HSA 100/50 E CY 22 (30013503)</v>
      </c>
      <c r="D14319" s="116"/>
    </row>
    <row r="14320" spans="1:4" x14ac:dyDescent="0.2">
      <c r="A14320" s="12">
        <v>30013504</v>
      </c>
      <c r="B14320" s="13" t="s">
        <v>11141</v>
      </c>
      <c r="C14320" s="13" t="str">
        <f t="shared" si="352"/>
        <v>BAFA Broad Open POSII 6250 HSA 100/50 E CY 22 (30013504)</v>
      </c>
      <c r="D14320" s="116"/>
    </row>
    <row r="14321" spans="1:4" x14ac:dyDescent="0.2">
      <c r="A14321" s="12">
        <v>30013505</v>
      </c>
      <c r="B14321" s="13" t="s">
        <v>11142</v>
      </c>
      <c r="C14321" s="13" t="str">
        <f t="shared" si="352"/>
        <v>BAFA Broad Open POSII 2250 HSA 80/50 CY 22 (30013505)</v>
      </c>
      <c r="D14321" s="116"/>
    </row>
    <row r="14322" spans="1:4" x14ac:dyDescent="0.2">
      <c r="A14322" s="12">
        <v>30013506</v>
      </c>
      <c r="B14322" s="13" t="s">
        <v>11143</v>
      </c>
      <c r="C14322" s="13" t="str">
        <f t="shared" si="352"/>
        <v>BAFA Broad Open POSII 3000 HSA 80/50 E CY 22 (30013506)</v>
      </c>
      <c r="D14322" s="116"/>
    </row>
    <row r="14323" spans="1:4" x14ac:dyDescent="0.2">
      <c r="A14323" s="12">
        <v>30013507</v>
      </c>
      <c r="B14323" s="13" t="s">
        <v>11144</v>
      </c>
      <c r="C14323" s="13" t="str">
        <f t="shared" si="352"/>
        <v>BAFA Broad Open POSII 3750 HSA 80/50 E CY 22 (30013507)</v>
      </c>
      <c r="D14323" s="116"/>
    </row>
    <row r="14324" spans="1:4" x14ac:dyDescent="0.2">
      <c r="A14324" s="12">
        <v>30013508</v>
      </c>
      <c r="B14324" s="13" t="s">
        <v>11145</v>
      </c>
      <c r="C14324" s="13" t="str">
        <f t="shared" si="352"/>
        <v>BAFA Broad Open POSII 5500 HSA 80/50 E CY 22 (30013508)</v>
      </c>
      <c r="D14324" s="116"/>
    </row>
    <row r="14325" spans="1:4" x14ac:dyDescent="0.2">
      <c r="A14325" s="12">
        <v>30013509</v>
      </c>
      <c r="B14325" s="13" t="s">
        <v>11146</v>
      </c>
      <c r="C14325" s="13" t="str">
        <f t="shared" si="352"/>
        <v>BAFA Broad Open POSII 5750 HSA 70/50 E CY 22 (30013509)</v>
      </c>
      <c r="D14325" s="116"/>
    </row>
    <row r="14326" spans="1:4" x14ac:dyDescent="0.2">
      <c r="A14326" s="12">
        <v>30013510</v>
      </c>
      <c r="B14326" s="13" t="s">
        <v>11147</v>
      </c>
      <c r="C14326" s="13" t="str">
        <f t="shared" si="352"/>
        <v>BAFA Broad Open POSII 6250 HSA 70/50 E CY 22 (30013510)</v>
      </c>
      <c r="D14326" s="116"/>
    </row>
    <row r="14327" spans="1:4" x14ac:dyDescent="0.2">
      <c r="A14327" s="12">
        <v>30013511</v>
      </c>
      <c r="B14327" s="13" t="s">
        <v>11148</v>
      </c>
      <c r="C14327" s="13" t="str">
        <f t="shared" si="352"/>
        <v>BAFA Broad Open POSII3000 HSA 50/50 E CY 22 (30013511)</v>
      </c>
      <c r="D14327" s="116"/>
    </row>
    <row r="14328" spans="1:4" x14ac:dyDescent="0.2">
      <c r="A14328" s="12">
        <v>30013512</v>
      </c>
      <c r="B14328" s="13" t="s">
        <v>11149</v>
      </c>
      <c r="C14328" s="13" t="str">
        <f t="shared" si="352"/>
        <v>BAFA Broad OpenPOSII 100/50 $35 $2500D $0LXR CY 22 (30013512)</v>
      </c>
      <c r="D14328" s="116"/>
    </row>
    <row r="14329" spans="1:4" x14ac:dyDescent="0.2">
      <c r="A14329" s="12">
        <v>30013513</v>
      </c>
      <c r="B14329" s="13" t="s">
        <v>11150</v>
      </c>
      <c r="C14329" s="13" t="str">
        <f t="shared" si="352"/>
        <v>BAFA Broad Open POSII 500 100/50 $0LXR CY 22 (30013513)</v>
      </c>
      <c r="D14329" s="116"/>
    </row>
    <row r="14330" spans="1:4" x14ac:dyDescent="0.2">
      <c r="A14330" s="12">
        <v>30013514</v>
      </c>
      <c r="B14330" s="13" t="s">
        <v>11151</v>
      </c>
      <c r="C14330" s="13" t="str">
        <f t="shared" si="352"/>
        <v>BAFA Broad Open POSII 1000 100/50 $0LXR CY 22 (30013514)</v>
      </c>
      <c r="D14330" s="116"/>
    </row>
    <row r="14331" spans="1:4" x14ac:dyDescent="0.2">
      <c r="A14331" s="12">
        <v>30013515</v>
      </c>
      <c r="B14331" s="13" t="s">
        <v>11152</v>
      </c>
      <c r="C14331" s="13" t="str">
        <f t="shared" si="352"/>
        <v>BAFA Broad Open POSII 1500 100/50 $0LXR CY 22 (30013515)</v>
      </c>
      <c r="D14331" s="116"/>
    </row>
    <row r="14332" spans="1:4" x14ac:dyDescent="0.2">
      <c r="A14332" s="12">
        <v>30013516</v>
      </c>
      <c r="B14332" s="13" t="s">
        <v>11153</v>
      </c>
      <c r="C14332" s="13" t="str">
        <f t="shared" si="352"/>
        <v>BAFA Broad Open POSII 2000 100/50 $0LXR CY 22 (30013516)</v>
      </c>
      <c r="D14332" s="116"/>
    </row>
    <row r="14333" spans="1:4" x14ac:dyDescent="0.2">
      <c r="A14333" s="12">
        <v>30013517</v>
      </c>
      <c r="B14333" s="13" t="s">
        <v>11154</v>
      </c>
      <c r="C14333" s="13" t="str">
        <f t="shared" si="352"/>
        <v>BAFA Broad Open POSII 2500 100/50 $0LXR CY 22 (30013517)</v>
      </c>
      <c r="D14333" s="116"/>
    </row>
    <row r="14334" spans="1:4" x14ac:dyDescent="0.2">
      <c r="A14334" s="12">
        <v>30013518</v>
      </c>
      <c r="B14334" s="13" t="s">
        <v>11155</v>
      </c>
      <c r="C14334" s="13" t="str">
        <f t="shared" si="352"/>
        <v>BAFA Broad Open POSII 500 80/50 $0LXR CY 22 (30013518)</v>
      </c>
      <c r="D14334" s="116"/>
    </row>
    <row r="14335" spans="1:4" x14ac:dyDescent="0.2">
      <c r="A14335" s="12">
        <v>30013519</v>
      </c>
      <c r="B14335" s="13" t="s">
        <v>11156</v>
      </c>
      <c r="C14335" s="13" t="str">
        <f t="shared" si="352"/>
        <v>BAFA Broad Open POSII 1000 80/50 $0LXR CY 22 (30013519)</v>
      </c>
      <c r="D14335" s="116"/>
    </row>
    <row r="14336" spans="1:4" x14ac:dyDescent="0.2">
      <c r="A14336" s="12">
        <v>30013520</v>
      </c>
      <c r="B14336" s="13" t="s">
        <v>11157</v>
      </c>
      <c r="C14336" s="13" t="str">
        <f t="shared" si="352"/>
        <v>BAFA Broad Open POSII 1500 80/50 $0LXR CY 22 (30013520)</v>
      </c>
      <c r="D14336" s="116"/>
    </row>
    <row r="14337" spans="1:4" x14ac:dyDescent="0.2">
      <c r="A14337" s="12">
        <v>30013521</v>
      </c>
      <c r="B14337" s="13" t="s">
        <v>11158</v>
      </c>
      <c r="C14337" s="13" t="str">
        <f t="shared" si="352"/>
        <v>BAFA Broad Open POSII 2000 80/50 $0LXR CY 22 (30013521)</v>
      </c>
      <c r="D14337" s="116"/>
    </row>
    <row r="14338" spans="1:4" x14ac:dyDescent="0.2">
      <c r="A14338" s="12">
        <v>30013522</v>
      </c>
      <c r="B14338" s="13" t="s">
        <v>11159</v>
      </c>
      <c r="C14338" s="13" t="str">
        <f t="shared" ref="C14338:C14401" si="353">IF(A14338=0,"",B14338&amp;" ("&amp;A14338&amp;")")</f>
        <v>BAFA Broad Open POSII 2500 80/50 $0LXR CY 22 (30013522)</v>
      </c>
      <c r="D14338" s="116"/>
    </row>
    <row r="14339" spans="1:4" x14ac:dyDescent="0.2">
      <c r="A14339" s="12">
        <v>30013523</v>
      </c>
      <c r="B14339" s="13" t="s">
        <v>11160</v>
      </c>
      <c r="C14339" s="13" t="str">
        <f t="shared" si="353"/>
        <v>BAFA Broad OpenEPOPlus Ess 100% $25 $1000D CY 22 (30013523)</v>
      </c>
      <c r="D14339" s="116"/>
    </row>
    <row r="14340" spans="1:4" x14ac:dyDescent="0.2">
      <c r="A14340" s="12">
        <v>30013524</v>
      </c>
      <c r="B14340" s="13" t="s">
        <v>11161</v>
      </c>
      <c r="C14340" s="13" t="str">
        <f t="shared" si="353"/>
        <v>BAFA Broad OpenEPOPlus Ess 100% $30 $1500D CY 22 (30013524)</v>
      </c>
      <c r="D14340" s="116"/>
    </row>
    <row r="14341" spans="1:4" x14ac:dyDescent="0.2">
      <c r="A14341" s="12">
        <v>30013525</v>
      </c>
      <c r="B14341" s="13" t="s">
        <v>11162</v>
      </c>
      <c r="C14341" s="13" t="str">
        <f t="shared" si="353"/>
        <v>BAFA Broad OpenEPOPlus Essentials 500 100% CY 22 (30013525)</v>
      </c>
      <c r="D14341" s="116"/>
    </row>
    <row r="14342" spans="1:4" x14ac:dyDescent="0.2">
      <c r="A14342" s="12">
        <v>30013526</v>
      </c>
      <c r="B14342" s="13" t="s">
        <v>11163</v>
      </c>
      <c r="C14342" s="13" t="str">
        <f t="shared" si="353"/>
        <v>BAFA Broad OpenEPOPlus Essentials 1000 100% CY 22 (30013526)</v>
      </c>
      <c r="D14342" s="116"/>
    </row>
    <row r="14343" spans="1:4" x14ac:dyDescent="0.2">
      <c r="A14343" s="12">
        <v>30013527</v>
      </c>
      <c r="B14343" s="13" t="s">
        <v>11164</v>
      </c>
      <c r="C14343" s="13" t="str">
        <f t="shared" si="353"/>
        <v>BAFA Broad OpenEPOPlus Essentials 1500 100% CY 22 (30013527)</v>
      </c>
      <c r="D14343" s="116"/>
    </row>
    <row r="14344" spans="1:4" x14ac:dyDescent="0.2">
      <c r="A14344" s="12">
        <v>30013528</v>
      </c>
      <c r="B14344" s="13" t="s">
        <v>11165</v>
      </c>
      <c r="C14344" s="13" t="str">
        <f t="shared" si="353"/>
        <v>BAFA Broad OpenEPOPlus Essentials 3000 100% CY 22 (30013528)</v>
      </c>
      <c r="D14344" s="116"/>
    </row>
    <row r="14345" spans="1:4" x14ac:dyDescent="0.2">
      <c r="A14345" s="12">
        <v>30013529</v>
      </c>
      <c r="B14345" s="13" t="s">
        <v>11166</v>
      </c>
      <c r="C14345" s="13" t="str">
        <f t="shared" si="353"/>
        <v>BAFA Broad OpenEPOPlus Essentials 5000 100% CY 22 (30013529)</v>
      </c>
      <c r="D14345" s="116"/>
    </row>
    <row r="14346" spans="1:4" x14ac:dyDescent="0.2">
      <c r="A14346" s="12">
        <v>30013530</v>
      </c>
      <c r="B14346" s="13" t="s">
        <v>11167</v>
      </c>
      <c r="C14346" s="13" t="str">
        <f t="shared" si="353"/>
        <v>BAFA Broad OpenEPOPlus Essentials 6000 100% CY 22 (30013530)</v>
      </c>
      <c r="D14346" s="116"/>
    </row>
    <row r="14347" spans="1:4" x14ac:dyDescent="0.2">
      <c r="A14347" s="12">
        <v>30013531</v>
      </c>
      <c r="B14347" s="13" t="s">
        <v>11168</v>
      </c>
      <c r="C14347" s="13" t="str">
        <f t="shared" si="353"/>
        <v>BAFA Broad OpenEPOPlus Essentials 7000 100% CY 22 (30013531)</v>
      </c>
      <c r="D14347" s="116"/>
    </row>
    <row r="14348" spans="1:4" x14ac:dyDescent="0.2">
      <c r="A14348" s="12">
        <v>30013532</v>
      </c>
      <c r="B14348" s="13" t="s">
        <v>11169</v>
      </c>
      <c r="C14348" s="13" t="str">
        <f t="shared" si="353"/>
        <v>BAFA Broad OpenEPOPlus Essentials 1000 80% CY 22 (30013532)</v>
      </c>
      <c r="D14348" s="116"/>
    </row>
    <row r="14349" spans="1:4" x14ac:dyDescent="0.2">
      <c r="A14349" s="12">
        <v>30013533</v>
      </c>
      <c r="B14349" s="13" t="s">
        <v>11170</v>
      </c>
      <c r="C14349" s="13" t="str">
        <f t="shared" si="353"/>
        <v>BAFA Broad OpenEPOPlus Essentials 1500 80% CY 22 (30013533)</v>
      </c>
      <c r="D14349" s="116"/>
    </row>
    <row r="14350" spans="1:4" x14ac:dyDescent="0.2">
      <c r="A14350" s="12">
        <v>30013534</v>
      </c>
      <c r="B14350" s="13" t="s">
        <v>11171</v>
      </c>
      <c r="C14350" s="13" t="str">
        <f t="shared" si="353"/>
        <v>BAFA Broad OpenEPOPlus Essentials 2500 80% CY 22 (30013534)</v>
      </c>
      <c r="D14350" s="116"/>
    </row>
    <row r="14351" spans="1:4" x14ac:dyDescent="0.2">
      <c r="A14351" s="12">
        <v>30013535</v>
      </c>
      <c r="B14351" s="13" t="s">
        <v>11172</v>
      </c>
      <c r="C14351" s="13" t="str">
        <f t="shared" si="353"/>
        <v>BAFA Broad OpenEPOPlus Essentials 4000 80% CY 22 (30013535)</v>
      </c>
      <c r="D14351" s="116"/>
    </row>
    <row r="14352" spans="1:4" x14ac:dyDescent="0.2">
      <c r="A14352" s="12">
        <v>30013536</v>
      </c>
      <c r="B14352" s="13" t="s">
        <v>11173</v>
      </c>
      <c r="C14352" s="13" t="str">
        <f t="shared" si="353"/>
        <v>BAFA Broad OpenEPOPlus Essentials 7350 80% CY 22 (30013536)</v>
      </c>
      <c r="D14352" s="116"/>
    </row>
    <row r="14353" spans="1:4" x14ac:dyDescent="0.2">
      <c r="A14353" s="12">
        <v>30013537</v>
      </c>
      <c r="B14353" s="13" t="s">
        <v>11174</v>
      </c>
      <c r="C14353" s="13" t="str">
        <f t="shared" si="353"/>
        <v>BAFA Broad OpenEPOPlus Essentials 1000 50% CY 22 (30013537)</v>
      </c>
      <c r="D14353" s="116"/>
    </row>
    <row r="14354" spans="1:4" x14ac:dyDescent="0.2">
      <c r="A14354" s="12">
        <v>30013538</v>
      </c>
      <c r="B14354" s="13" t="s">
        <v>11175</v>
      </c>
      <c r="C14354" s="13" t="str">
        <f t="shared" si="353"/>
        <v>BAFA Broad OpenEPOPlus Essentials 4500 50% CY 22 (30013538)</v>
      </c>
      <c r="D14354" s="116"/>
    </row>
    <row r="14355" spans="1:4" x14ac:dyDescent="0.2">
      <c r="A14355" s="12">
        <v>30013539</v>
      </c>
      <c r="B14355" s="13" t="s">
        <v>11176</v>
      </c>
      <c r="C14355" s="13" t="str">
        <f t="shared" si="353"/>
        <v>BAFA Broad OpenEPOPlus Essentials 7000 50% CY 22 (30013539)</v>
      </c>
      <c r="D14355" s="116"/>
    </row>
    <row r="14356" spans="1:4" x14ac:dyDescent="0.2">
      <c r="A14356" s="12">
        <v>30013540</v>
      </c>
      <c r="B14356" s="13" t="s">
        <v>11177</v>
      </c>
      <c r="C14356" s="13" t="str">
        <f t="shared" si="353"/>
        <v>BAFA Broad OpenEPOPlus Ess 6750 100% IntRX CY 22 (30013540)</v>
      </c>
      <c r="D14356" s="116"/>
    </row>
    <row r="14357" spans="1:4" x14ac:dyDescent="0.2">
      <c r="A14357" s="12">
        <v>30013541</v>
      </c>
      <c r="B14357" s="13" t="s">
        <v>11178</v>
      </c>
      <c r="C14357" s="13" t="str">
        <f t="shared" si="353"/>
        <v>BAFA Broad OpenEPOPlus Ess 8150 100% IntRX CY 22 (30013541)</v>
      </c>
      <c r="D14357" s="116"/>
    </row>
    <row r="14358" spans="1:4" x14ac:dyDescent="0.2">
      <c r="A14358" s="12">
        <v>30013542</v>
      </c>
      <c r="B14358" s="13" t="s">
        <v>11179</v>
      </c>
      <c r="C14358" s="13" t="str">
        <f t="shared" si="353"/>
        <v>BAFA Broad OpenEPOPlus Ess 8700 100% IntRX CY 22 (30013542)</v>
      </c>
      <c r="D14358" s="116"/>
    </row>
    <row r="14359" spans="1:4" x14ac:dyDescent="0.2">
      <c r="A14359" s="12">
        <v>30013543</v>
      </c>
      <c r="B14359" s="13" t="s">
        <v>11180</v>
      </c>
      <c r="C14359" s="13" t="str">
        <f t="shared" si="353"/>
        <v>BAFA Broad OpenEPOPlus Ess 2500 HSA 100% CY 22 (30013543)</v>
      </c>
      <c r="D14359" s="116"/>
    </row>
    <row r="14360" spans="1:4" x14ac:dyDescent="0.2">
      <c r="A14360" s="12">
        <v>30013544</v>
      </c>
      <c r="B14360" s="13" t="s">
        <v>11181</v>
      </c>
      <c r="C14360" s="13" t="str">
        <f t="shared" si="353"/>
        <v>BAFA Broad OpenEPOPlus Ess 3500 HSA 80% E CY 22 (30013544)</v>
      </c>
      <c r="D14360" s="116"/>
    </row>
    <row r="14361" spans="1:4" x14ac:dyDescent="0.2">
      <c r="A14361" s="12">
        <v>30013545</v>
      </c>
      <c r="B14361" s="13" t="s">
        <v>11182</v>
      </c>
      <c r="C14361" s="13" t="str">
        <f t="shared" si="353"/>
        <v>BAFA Broad OpenEPOPlus Ess 5000 HSA 50% E CY 22 (30013545)</v>
      </c>
      <c r="D14361" s="116"/>
    </row>
    <row r="14362" spans="1:4" x14ac:dyDescent="0.2">
      <c r="A14362" s="12">
        <v>30013546</v>
      </c>
      <c r="B14362" s="13" t="s">
        <v>11183</v>
      </c>
      <c r="C14362" s="13" t="str">
        <f t="shared" si="353"/>
        <v>BAFA Broad OpenEPOPlus Ess 6900 HSA 100% E CY 22 (30013546)</v>
      </c>
      <c r="D14362" s="116"/>
    </row>
    <row r="14363" spans="1:4" x14ac:dyDescent="0.2">
      <c r="A14363" s="12">
        <v>30013547</v>
      </c>
      <c r="B14363" s="13" t="s">
        <v>11184</v>
      </c>
      <c r="C14363" s="13" t="str">
        <f t="shared" si="353"/>
        <v>BAFA Broad Open EPO Plus Value 8150 100% CY 22 (30013547)</v>
      </c>
      <c r="D14363" s="116"/>
    </row>
    <row r="14364" spans="1:4" x14ac:dyDescent="0.2">
      <c r="A14364" s="12">
        <v>30013548</v>
      </c>
      <c r="B14364" s="13" t="s">
        <v>11185</v>
      </c>
      <c r="C14364" s="13" t="str">
        <f t="shared" si="353"/>
        <v>BAFA Broad Open EPO Plus Value 8700 100% CY 22 (30013548)</v>
      </c>
      <c r="D14364" s="116"/>
    </row>
    <row r="14365" spans="1:4" x14ac:dyDescent="0.2">
      <c r="A14365" s="12">
        <v>30013549</v>
      </c>
      <c r="B14365" s="13" t="s">
        <v>11186</v>
      </c>
      <c r="C14365" s="13" t="str">
        <f t="shared" si="353"/>
        <v>BAFA Perf Open POSII 100/50 $25 $500D CY 22 (30013549)</v>
      </c>
      <c r="D14365" s="116"/>
    </row>
    <row r="14366" spans="1:4" x14ac:dyDescent="0.2">
      <c r="A14366" s="12">
        <v>30013550</v>
      </c>
      <c r="B14366" s="13" t="s">
        <v>11187</v>
      </c>
      <c r="C14366" s="13" t="str">
        <f t="shared" si="353"/>
        <v>BAFA Perf Open POSII 100/50 $35 $2500D CY 22 (30013550)</v>
      </c>
      <c r="D14366" s="116"/>
    </row>
    <row r="14367" spans="1:4" x14ac:dyDescent="0.2">
      <c r="A14367" s="12">
        <v>30013551</v>
      </c>
      <c r="B14367" s="13" t="s">
        <v>11188</v>
      </c>
      <c r="C14367" s="13" t="str">
        <f t="shared" si="353"/>
        <v>BAFA Perf Open POSII 500 100/50 CY 22 (30013551)</v>
      </c>
      <c r="D14367" s="116"/>
    </row>
    <row r="14368" spans="1:4" x14ac:dyDescent="0.2">
      <c r="A14368" s="12">
        <v>30013552</v>
      </c>
      <c r="B14368" s="13" t="s">
        <v>11189</v>
      </c>
      <c r="C14368" s="13" t="str">
        <f t="shared" si="353"/>
        <v>BAFA Perf Open POSII 1000 100/50 CY 22 (30013552)</v>
      </c>
      <c r="D14368" s="116"/>
    </row>
    <row r="14369" spans="1:4" x14ac:dyDescent="0.2">
      <c r="A14369" s="12">
        <v>30013553</v>
      </c>
      <c r="B14369" s="13" t="s">
        <v>11190</v>
      </c>
      <c r="C14369" s="13" t="str">
        <f t="shared" si="353"/>
        <v>BAFA Perf Open POSII 1500 100/50 CY 22 (30013553)</v>
      </c>
      <c r="D14369" s="116"/>
    </row>
    <row r="14370" spans="1:4" x14ac:dyDescent="0.2">
      <c r="A14370" s="12">
        <v>30013554</v>
      </c>
      <c r="B14370" s="13" t="s">
        <v>11191</v>
      </c>
      <c r="C14370" s="13" t="str">
        <f t="shared" si="353"/>
        <v>BAFA Perf Open POSII 2000 100/50 CY 22 (30013554)</v>
      </c>
      <c r="D14370" s="116"/>
    </row>
    <row r="14371" spans="1:4" x14ac:dyDescent="0.2">
      <c r="A14371" s="12">
        <v>30013555</v>
      </c>
      <c r="B14371" s="13" t="s">
        <v>11192</v>
      </c>
      <c r="C14371" s="13" t="str">
        <f t="shared" si="353"/>
        <v>BAFA Perf Open POSII 2500 100/50 CY 22 (30013555)</v>
      </c>
      <c r="D14371" s="116"/>
    </row>
    <row r="14372" spans="1:4" x14ac:dyDescent="0.2">
      <c r="A14372" s="12">
        <v>30013556</v>
      </c>
      <c r="B14372" s="13" t="s">
        <v>11193</v>
      </c>
      <c r="C14372" s="13" t="str">
        <f t="shared" si="353"/>
        <v>BAFA Perf Open POSII 3000 100/50 CY 22 (30013556)</v>
      </c>
      <c r="D14372" s="116"/>
    </row>
    <row r="14373" spans="1:4" x14ac:dyDescent="0.2">
      <c r="A14373" s="12">
        <v>30013557</v>
      </c>
      <c r="B14373" s="13" t="s">
        <v>11194</v>
      </c>
      <c r="C14373" s="13" t="str">
        <f t="shared" si="353"/>
        <v>BAFA Perf Open POSII 4000 100/50 CY 22 (30013557)</v>
      </c>
      <c r="D14373" s="116"/>
    </row>
    <row r="14374" spans="1:4" x14ac:dyDescent="0.2">
      <c r="A14374" s="12">
        <v>30013558</v>
      </c>
      <c r="B14374" s="13" t="s">
        <v>11195</v>
      </c>
      <c r="C14374" s="13" t="str">
        <f t="shared" si="353"/>
        <v>BAFA Perf Open POSII 5000 100/50 CY 22 (30013558)</v>
      </c>
      <c r="D14374" s="116"/>
    </row>
    <row r="14375" spans="1:4" x14ac:dyDescent="0.2">
      <c r="A14375" s="12">
        <v>30013559</v>
      </c>
      <c r="B14375" s="13" t="s">
        <v>11196</v>
      </c>
      <c r="C14375" s="13" t="str">
        <f t="shared" si="353"/>
        <v>BAFA Perf Open POSII 6750 100/50 CY 22 (30013559)</v>
      </c>
      <c r="D14375" s="116"/>
    </row>
    <row r="14376" spans="1:4" x14ac:dyDescent="0.2">
      <c r="A14376" s="12">
        <v>30013560</v>
      </c>
      <c r="B14376" s="13" t="s">
        <v>11197</v>
      </c>
      <c r="C14376" s="13" t="str">
        <f t="shared" si="353"/>
        <v>BAFA Perf Open POSII 500 80/50 CY 22 (30013560)</v>
      </c>
      <c r="D14376" s="116"/>
    </row>
    <row r="14377" spans="1:4" x14ac:dyDescent="0.2">
      <c r="A14377" s="12">
        <v>30013561</v>
      </c>
      <c r="B14377" s="13" t="s">
        <v>11198</v>
      </c>
      <c r="C14377" s="13" t="str">
        <f t="shared" si="353"/>
        <v>BAFA Perf Open POSII 1000 80/50 CY 22 (30013561)</v>
      </c>
      <c r="D14377" s="116"/>
    </row>
    <row r="14378" spans="1:4" x14ac:dyDescent="0.2">
      <c r="A14378" s="12">
        <v>30013562</v>
      </c>
      <c r="B14378" s="13" t="s">
        <v>11199</v>
      </c>
      <c r="C14378" s="13" t="str">
        <f t="shared" si="353"/>
        <v>BAFA Perf Open POSII 1500 80/50 CY 22 (30013562)</v>
      </c>
      <c r="D14378" s="116"/>
    </row>
    <row r="14379" spans="1:4" x14ac:dyDescent="0.2">
      <c r="A14379" s="12">
        <v>30013563</v>
      </c>
      <c r="B14379" s="13" t="s">
        <v>11200</v>
      </c>
      <c r="C14379" s="13" t="str">
        <f t="shared" si="353"/>
        <v>BAFA Perf Open POSII 2000 80/50 CY 22 (30013563)</v>
      </c>
      <c r="D14379" s="116"/>
    </row>
    <row r="14380" spans="1:4" x14ac:dyDescent="0.2">
      <c r="A14380" s="12">
        <v>30013564</v>
      </c>
      <c r="B14380" s="13" t="s">
        <v>11201</v>
      </c>
      <c r="C14380" s="13" t="str">
        <f t="shared" si="353"/>
        <v>BAFA Perf Open POSII 2500 80/50 CY 22 (30013564)</v>
      </c>
      <c r="D14380" s="116"/>
    </row>
    <row r="14381" spans="1:4" x14ac:dyDescent="0.2">
      <c r="A14381" s="12">
        <v>30013565</v>
      </c>
      <c r="B14381" s="13" t="s">
        <v>11202</v>
      </c>
      <c r="C14381" s="13" t="str">
        <f t="shared" si="353"/>
        <v>BAFA Perf Open POSII 3500 80/50 CY 22 (30013565)</v>
      </c>
      <c r="D14381" s="116"/>
    </row>
    <row r="14382" spans="1:4" x14ac:dyDescent="0.2">
      <c r="A14382" s="12">
        <v>30013566</v>
      </c>
      <c r="B14382" s="13" t="s">
        <v>11203</v>
      </c>
      <c r="C14382" s="13" t="str">
        <f t="shared" si="353"/>
        <v>BAFA Perf Open POSII 5000 80/50 CY 22 (30013566)</v>
      </c>
      <c r="D14382" s="116"/>
    </row>
    <row r="14383" spans="1:4" x14ac:dyDescent="0.2">
      <c r="A14383" s="12">
        <v>30013567</v>
      </c>
      <c r="B14383" s="13" t="s">
        <v>11204</v>
      </c>
      <c r="C14383" s="13" t="str">
        <f t="shared" si="353"/>
        <v>BAFA Perf Open POSII 6750 80/50 CY 22 (30013567)</v>
      </c>
      <c r="D14383" s="116"/>
    </row>
    <row r="14384" spans="1:4" x14ac:dyDescent="0.2">
      <c r="A14384" s="12">
        <v>30013568</v>
      </c>
      <c r="B14384" s="13" t="s">
        <v>11205</v>
      </c>
      <c r="C14384" s="13" t="str">
        <f t="shared" si="353"/>
        <v>BAFA Perf Open POSII 7350 80/50 CY 22 (30013568)</v>
      </c>
      <c r="D14384" s="116"/>
    </row>
    <row r="14385" spans="1:4" x14ac:dyDescent="0.2">
      <c r="A14385" s="12">
        <v>30013569</v>
      </c>
      <c r="B14385" s="13" t="s">
        <v>11206</v>
      </c>
      <c r="C14385" s="13" t="str">
        <f t="shared" si="353"/>
        <v>BAFA Perf Open POSII 2750 70/50 CY 22 (30013569)</v>
      </c>
      <c r="D14385" s="116"/>
    </row>
    <row r="14386" spans="1:4" x14ac:dyDescent="0.2">
      <c r="A14386" s="12">
        <v>30013570</v>
      </c>
      <c r="B14386" s="13" t="s">
        <v>11207</v>
      </c>
      <c r="C14386" s="13" t="str">
        <f t="shared" si="353"/>
        <v>BAFA Perf Open POSII 4000 70/50 CY 22 (30013570)</v>
      </c>
      <c r="D14386" s="116"/>
    </row>
    <row r="14387" spans="1:4" x14ac:dyDescent="0.2">
      <c r="A14387" s="12">
        <v>30013571</v>
      </c>
      <c r="B14387" s="13" t="s">
        <v>11208</v>
      </c>
      <c r="C14387" s="13" t="str">
        <f t="shared" si="353"/>
        <v>BAFA Perf Open POSII 2750 50/50 CY 22 (30013571)</v>
      </c>
      <c r="D14387" s="116"/>
    </row>
    <row r="14388" spans="1:4" x14ac:dyDescent="0.2">
      <c r="A14388" s="12">
        <v>30013572</v>
      </c>
      <c r="B14388" s="13" t="s">
        <v>11209</v>
      </c>
      <c r="C14388" s="13" t="str">
        <f t="shared" si="353"/>
        <v>BAFA Perf Open POSII 4500 50/50 CY 22 (30013572)</v>
      </c>
      <c r="D14388" s="116"/>
    </row>
    <row r="14389" spans="1:4" x14ac:dyDescent="0.2">
      <c r="A14389" s="12">
        <v>30013573</v>
      </c>
      <c r="B14389" s="13" t="s">
        <v>11210</v>
      </c>
      <c r="C14389" s="13" t="str">
        <f t="shared" si="353"/>
        <v>BAFA Perf Open POSII 2500 100/50 IntRX CY 22 (30013573)</v>
      </c>
      <c r="D14389" s="116"/>
    </row>
    <row r="14390" spans="1:4" x14ac:dyDescent="0.2">
      <c r="A14390" s="12">
        <v>30013574</v>
      </c>
      <c r="B14390" s="13" t="s">
        <v>11211</v>
      </c>
      <c r="C14390" s="13" t="str">
        <f t="shared" si="353"/>
        <v>BAFA Perf Open POSII 3500 100/50 IntRX CY 22 (30013574)</v>
      </c>
      <c r="D14390" s="116"/>
    </row>
    <row r="14391" spans="1:4" x14ac:dyDescent="0.2">
      <c r="A14391" s="12">
        <v>30013575</v>
      </c>
      <c r="B14391" s="13" t="s">
        <v>11212</v>
      </c>
      <c r="C14391" s="13" t="str">
        <f t="shared" si="353"/>
        <v>BAFA Perf Open POSII 5000 100/50 IntRX CY 22 (30013575)</v>
      </c>
      <c r="D14391" s="116"/>
    </row>
    <row r="14392" spans="1:4" x14ac:dyDescent="0.2">
      <c r="A14392" s="12">
        <v>30013576</v>
      </c>
      <c r="B14392" s="13" t="s">
        <v>11213</v>
      </c>
      <c r="C14392" s="13" t="str">
        <f t="shared" si="353"/>
        <v>BAFA Perf Open POSII 6250 100/50 IntRX CY 22 (30013576)</v>
      </c>
      <c r="D14392" s="116"/>
    </row>
    <row r="14393" spans="1:4" x14ac:dyDescent="0.2">
      <c r="A14393" s="12">
        <v>30013577</v>
      </c>
      <c r="B14393" s="13" t="s">
        <v>11214</v>
      </c>
      <c r="C14393" s="13" t="str">
        <f t="shared" si="353"/>
        <v>BAFA Perf Open POSII 6750 100/50 IntRX CY 22 (30013577)</v>
      </c>
      <c r="D14393" s="116"/>
    </row>
    <row r="14394" spans="1:4" x14ac:dyDescent="0.2">
      <c r="A14394" s="12">
        <v>30013578</v>
      </c>
      <c r="B14394" s="13" t="s">
        <v>11215</v>
      </c>
      <c r="C14394" s="13" t="str">
        <f t="shared" si="353"/>
        <v>BAFA Perf Open POSII 7350 100/50 IntRX CY 22 (30013578)</v>
      </c>
      <c r="D14394" s="116"/>
    </row>
    <row r="14395" spans="1:4" x14ac:dyDescent="0.2">
      <c r="A14395" s="12">
        <v>30013579</v>
      </c>
      <c r="B14395" s="13" t="s">
        <v>11216</v>
      </c>
      <c r="C14395" s="13" t="str">
        <f t="shared" si="353"/>
        <v>BAFA Perf Open POSII 2750 80/50 IntRX DC CY 22 (30013579)</v>
      </c>
      <c r="D14395" s="116"/>
    </row>
    <row r="14396" spans="1:4" x14ac:dyDescent="0.2">
      <c r="A14396" s="12">
        <v>30013580</v>
      </c>
      <c r="B14396" s="13" t="s">
        <v>11217</v>
      </c>
      <c r="C14396" s="13" t="str">
        <f t="shared" si="353"/>
        <v>BAFA Perf Open POSII 4000 80/50 IntRX DC CY 22 (30013580)</v>
      </c>
      <c r="D14396" s="116"/>
    </row>
    <row r="14397" spans="1:4" x14ac:dyDescent="0.2">
      <c r="A14397" s="12">
        <v>30013581</v>
      </c>
      <c r="B14397" s="13" t="s">
        <v>11218</v>
      </c>
      <c r="C14397" s="13" t="str">
        <f t="shared" si="353"/>
        <v>BAFA Perf Open POSII 5500 80/50 IntRX DC CY 22 (30013581)</v>
      </c>
      <c r="D14397" s="116"/>
    </row>
    <row r="14398" spans="1:4" x14ac:dyDescent="0.2">
      <c r="A14398" s="12">
        <v>30013582</v>
      </c>
      <c r="B14398" s="13" t="s">
        <v>11219</v>
      </c>
      <c r="C14398" s="13" t="str">
        <f t="shared" si="353"/>
        <v>BAFA Perf Open POSII 6500 70/50 IntRX DC CY 22 (30013582)</v>
      </c>
      <c r="D14398" s="116"/>
    </row>
    <row r="14399" spans="1:4" x14ac:dyDescent="0.2">
      <c r="A14399" s="12">
        <v>30013583</v>
      </c>
      <c r="B14399" s="13" t="s">
        <v>11220</v>
      </c>
      <c r="C14399" s="13" t="str">
        <f t="shared" si="353"/>
        <v>BAFA Perf Open POSII 7250 70/50 IntRX DC CY 22 (30013583)</v>
      </c>
      <c r="D14399" s="116"/>
    </row>
    <row r="14400" spans="1:4" x14ac:dyDescent="0.2">
      <c r="A14400" s="12">
        <v>30013584</v>
      </c>
      <c r="B14400" s="13" t="s">
        <v>11221</v>
      </c>
      <c r="C14400" s="13" t="str">
        <f t="shared" si="353"/>
        <v>BAFA Perf Open POSII 1600 HSA 100/50 CY 22 (30013584)</v>
      </c>
      <c r="D14400" s="116"/>
    </row>
    <row r="14401" spans="1:4" x14ac:dyDescent="0.2">
      <c r="A14401" s="12">
        <v>30013585</v>
      </c>
      <c r="B14401" s="13" t="s">
        <v>11222</v>
      </c>
      <c r="C14401" s="13" t="str">
        <f t="shared" si="353"/>
        <v>BAFA Perf Open POSII 2250 HSA 100/50 CY 22 (30013585)</v>
      </c>
      <c r="D14401" s="116"/>
    </row>
    <row r="14402" spans="1:4" x14ac:dyDescent="0.2">
      <c r="A14402" s="12">
        <v>30013586</v>
      </c>
      <c r="B14402" s="13" t="s">
        <v>11223</v>
      </c>
      <c r="C14402" s="13" t="str">
        <f t="shared" ref="C14402:C14465" si="354">IF(A14402=0,"",B14402&amp;" ("&amp;A14402&amp;")")</f>
        <v>BAFA Perf Open POSII 2750 HSA 100/50 CY 22 (30013586)</v>
      </c>
      <c r="D14402" s="116"/>
    </row>
    <row r="14403" spans="1:4" x14ac:dyDescent="0.2">
      <c r="A14403" s="12">
        <v>30013587</v>
      </c>
      <c r="B14403" s="13" t="s">
        <v>11224</v>
      </c>
      <c r="C14403" s="13" t="str">
        <f t="shared" si="354"/>
        <v>BAFA Perf Open POSII 4000 HSA 100/50 E CY 22 (30013587)</v>
      </c>
      <c r="D14403" s="116"/>
    </row>
    <row r="14404" spans="1:4" x14ac:dyDescent="0.2">
      <c r="A14404" s="12">
        <v>30013588</v>
      </c>
      <c r="B14404" s="13" t="s">
        <v>11225</v>
      </c>
      <c r="C14404" s="13" t="str">
        <f t="shared" si="354"/>
        <v>BAFA Perf Open POSII 5000 HSA 100/50 E CY 22 (30013588)</v>
      </c>
      <c r="D14404" s="116"/>
    </row>
    <row r="14405" spans="1:4" x14ac:dyDescent="0.2">
      <c r="A14405" s="12">
        <v>30013589</v>
      </c>
      <c r="B14405" s="13" t="s">
        <v>11226</v>
      </c>
      <c r="C14405" s="13" t="str">
        <f t="shared" si="354"/>
        <v>BAFA Perf Open POSII 6250 HSA 100/50 E CY 22 (30013589)</v>
      </c>
      <c r="D14405" s="116"/>
    </row>
    <row r="14406" spans="1:4" x14ac:dyDescent="0.2">
      <c r="A14406" s="12">
        <v>30013590</v>
      </c>
      <c r="B14406" s="13" t="s">
        <v>11227</v>
      </c>
      <c r="C14406" s="13" t="str">
        <f t="shared" si="354"/>
        <v>BAFA Perf Open POSII 2250 HSA 80/50 CY 22 (30013590)</v>
      </c>
      <c r="D14406" s="116"/>
    </row>
    <row r="14407" spans="1:4" x14ac:dyDescent="0.2">
      <c r="A14407" s="12">
        <v>30013591</v>
      </c>
      <c r="B14407" s="13" t="s">
        <v>11228</v>
      </c>
      <c r="C14407" s="13" t="str">
        <f t="shared" si="354"/>
        <v>BAFA Perf Open POSII 3000 HSA 80/50 E CY 22 (30013591)</v>
      </c>
      <c r="D14407" s="116"/>
    </row>
    <row r="14408" spans="1:4" x14ac:dyDescent="0.2">
      <c r="A14408" s="12">
        <v>30013592</v>
      </c>
      <c r="B14408" s="13" t="s">
        <v>11229</v>
      </c>
      <c r="C14408" s="13" t="str">
        <f t="shared" si="354"/>
        <v>BAFA Perf Open POSII 3750 HSA 80/50 E CY 22 (30013592)</v>
      </c>
      <c r="D14408" s="116"/>
    </row>
    <row r="14409" spans="1:4" x14ac:dyDescent="0.2">
      <c r="A14409" s="12">
        <v>30013593</v>
      </c>
      <c r="B14409" s="13" t="s">
        <v>11230</v>
      </c>
      <c r="C14409" s="13" t="str">
        <f t="shared" si="354"/>
        <v>BAFA Perf Open POSII 5500 HSA 80/50 E CY 22 (30013593)</v>
      </c>
      <c r="D14409" s="116"/>
    </row>
    <row r="14410" spans="1:4" x14ac:dyDescent="0.2">
      <c r="A14410" s="12">
        <v>30013594</v>
      </c>
      <c r="B14410" s="13" t="s">
        <v>11231</v>
      </c>
      <c r="C14410" s="13" t="str">
        <f t="shared" si="354"/>
        <v>BAFA Perf Open POSII 5750 HSA 70/50 E CY 22 (30013594)</v>
      </c>
      <c r="D14410" s="116"/>
    </row>
    <row r="14411" spans="1:4" x14ac:dyDescent="0.2">
      <c r="A14411" s="12">
        <v>30013595</v>
      </c>
      <c r="B14411" s="13" t="s">
        <v>11232</v>
      </c>
      <c r="C14411" s="13" t="str">
        <f t="shared" si="354"/>
        <v>BAFA Perf Open POSII 6250 HSA 70/50 E CY 22 (30013595)</v>
      </c>
      <c r="D14411" s="116"/>
    </row>
    <row r="14412" spans="1:4" x14ac:dyDescent="0.2">
      <c r="A14412" s="12">
        <v>30013596</v>
      </c>
      <c r="B14412" s="13" t="s">
        <v>11233</v>
      </c>
      <c r="C14412" s="13" t="str">
        <f t="shared" si="354"/>
        <v>BAFA Perf Open POSII 3000 HSA 50/50 E CY 22 (30013596)</v>
      </c>
      <c r="D14412" s="116"/>
    </row>
    <row r="14413" spans="1:4" x14ac:dyDescent="0.2">
      <c r="A14413" s="12">
        <v>30013597</v>
      </c>
      <c r="B14413" s="13" t="s">
        <v>11234</v>
      </c>
      <c r="C14413" s="13" t="str">
        <f t="shared" si="354"/>
        <v>BAFA Perf OpenPOSII 100/50 $35 $2500D $0LXR CY 22 (30013597)</v>
      </c>
      <c r="D14413" s="116"/>
    </row>
    <row r="14414" spans="1:4" x14ac:dyDescent="0.2">
      <c r="A14414" s="12">
        <v>30013598</v>
      </c>
      <c r="B14414" s="13" t="s">
        <v>11235</v>
      </c>
      <c r="C14414" s="13" t="str">
        <f t="shared" si="354"/>
        <v>BAFA Perf Open POSII 500 100/50 $0LXR CY 22 (30013598)</v>
      </c>
      <c r="D14414" s="116"/>
    </row>
    <row r="14415" spans="1:4" x14ac:dyDescent="0.2">
      <c r="A14415" s="12">
        <v>30013599</v>
      </c>
      <c r="B14415" s="13" t="s">
        <v>11236</v>
      </c>
      <c r="C14415" s="13" t="str">
        <f t="shared" si="354"/>
        <v>BAFA Perf Open POSII 1000 100/50 $0LXR CY 22 (30013599)</v>
      </c>
      <c r="D14415" s="116"/>
    </row>
    <row r="14416" spans="1:4" x14ac:dyDescent="0.2">
      <c r="A14416" s="12">
        <v>30013600</v>
      </c>
      <c r="B14416" s="13" t="s">
        <v>11237</v>
      </c>
      <c r="C14416" s="13" t="str">
        <f t="shared" si="354"/>
        <v>BAFA Perf Open POSII 1500 100/50 $0LXR CY 22 (30013600)</v>
      </c>
      <c r="D14416" s="116"/>
    </row>
    <row r="14417" spans="1:4" x14ac:dyDescent="0.2">
      <c r="A14417" s="12">
        <v>30013601</v>
      </c>
      <c r="B14417" s="13" t="s">
        <v>11238</v>
      </c>
      <c r="C14417" s="13" t="str">
        <f t="shared" si="354"/>
        <v>BAFA Perf Open POSII 2000 100/50 $0LXR CY 22 (30013601)</v>
      </c>
      <c r="D14417" s="116"/>
    </row>
    <row r="14418" spans="1:4" x14ac:dyDescent="0.2">
      <c r="A14418" s="12">
        <v>30013602</v>
      </c>
      <c r="B14418" s="13" t="s">
        <v>11239</v>
      </c>
      <c r="C14418" s="13" t="str">
        <f t="shared" si="354"/>
        <v>BAFA Perf Open POSII 2500 100/50 $0LXR CY 22 (30013602)</v>
      </c>
      <c r="D14418" s="116"/>
    </row>
    <row r="14419" spans="1:4" x14ac:dyDescent="0.2">
      <c r="A14419" s="12">
        <v>30013603</v>
      </c>
      <c r="B14419" s="13" t="s">
        <v>11240</v>
      </c>
      <c r="C14419" s="13" t="str">
        <f t="shared" si="354"/>
        <v>BAFA Perf Open POSII 500 80/50 $0LXR CY 22 (30013603)</v>
      </c>
      <c r="D14419" s="116"/>
    </row>
    <row r="14420" spans="1:4" x14ac:dyDescent="0.2">
      <c r="A14420" s="12">
        <v>30013604</v>
      </c>
      <c r="B14420" s="13" t="s">
        <v>11241</v>
      </c>
      <c r="C14420" s="13" t="str">
        <f t="shared" si="354"/>
        <v>BAFA Perf Open POSII 1000 80/50 $0LXR CY 22 (30013604)</v>
      </c>
      <c r="D14420" s="116"/>
    </row>
    <row r="14421" spans="1:4" x14ac:dyDescent="0.2">
      <c r="A14421" s="12">
        <v>30013605</v>
      </c>
      <c r="B14421" s="13" t="s">
        <v>11242</v>
      </c>
      <c r="C14421" s="13" t="str">
        <f t="shared" si="354"/>
        <v>BAFA Perf Open POSII 1500 80/50 $0LXR CY 22 (30013605)</v>
      </c>
      <c r="D14421" s="116"/>
    </row>
    <row r="14422" spans="1:4" x14ac:dyDescent="0.2">
      <c r="A14422" s="12">
        <v>30013606</v>
      </c>
      <c r="B14422" s="13" t="s">
        <v>11243</v>
      </c>
      <c r="C14422" s="13" t="str">
        <f t="shared" si="354"/>
        <v>BAFA Perf Open POSII 2000 80/50 $0LXR CY 22 (30013606)</v>
      </c>
      <c r="D14422" s="116"/>
    </row>
    <row r="14423" spans="1:4" x14ac:dyDescent="0.2">
      <c r="A14423" s="12">
        <v>30013607</v>
      </c>
      <c r="B14423" s="13" t="s">
        <v>11244</v>
      </c>
      <c r="C14423" s="13" t="str">
        <f t="shared" si="354"/>
        <v>BAFA Perf Open POSII 2500 80/50 $0LXR CY 22 (30013607)</v>
      </c>
      <c r="D14423" s="116"/>
    </row>
    <row r="14424" spans="1:4" x14ac:dyDescent="0.2">
      <c r="A14424" s="12">
        <v>30013608</v>
      </c>
      <c r="B14424" s="13" t="s">
        <v>11245</v>
      </c>
      <c r="C14424" s="13" t="str">
        <f t="shared" si="354"/>
        <v>BAFA Perf Open EPO Plus Ess 100% $25 $1000D CY 22 (30013608)</v>
      </c>
      <c r="D14424" s="116"/>
    </row>
    <row r="14425" spans="1:4" x14ac:dyDescent="0.2">
      <c r="A14425" s="12">
        <v>30013609</v>
      </c>
      <c r="B14425" s="13" t="s">
        <v>11246</v>
      </c>
      <c r="C14425" s="13" t="str">
        <f t="shared" si="354"/>
        <v>BAFA Perf Open EPO Plus Ess 100% $30 $1500D CY 22 (30013609)</v>
      </c>
      <c r="D14425" s="116"/>
    </row>
    <row r="14426" spans="1:4" x14ac:dyDescent="0.2">
      <c r="A14426" s="12">
        <v>30013610</v>
      </c>
      <c r="B14426" s="13" t="s">
        <v>11247</v>
      </c>
      <c r="C14426" s="13" t="str">
        <f t="shared" si="354"/>
        <v>BAFA Perf Open EPO Plus Essentials 500 100% CY 22 (30013610)</v>
      </c>
      <c r="D14426" s="116"/>
    </row>
    <row r="14427" spans="1:4" x14ac:dyDescent="0.2">
      <c r="A14427" s="12">
        <v>30013611</v>
      </c>
      <c r="B14427" s="13" t="s">
        <v>11248</v>
      </c>
      <c r="C14427" s="13" t="str">
        <f t="shared" si="354"/>
        <v>BAFA Perf Open EPO Plus Essentials 1000 100% CY 22 (30013611)</v>
      </c>
      <c r="D14427" s="116"/>
    </row>
    <row r="14428" spans="1:4" x14ac:dyDescent="0.2">
      <c r="A14428" s="12">
        <v>30013612</v>
      </c>
      <c r="B14428" s="13" t="s">
        <v>11249</v>
      </c>
      <c r="C14428" s="13" t="str">
        <f t="shared" si="354"/>
        <v>BAFA Perf Open EPO Plus Essentials 1500 100% CY 22 (30013612)</v>
      </c>
      <c r="D14428" s="116"/>
    </row>
    <row r="14429" spans="1:4" x14ac:dyDescent="0.2">
      <c r="A14429" s="12">
        <v>30013613</v>
      </c>
      <c r="B14429" s="13" t="s">
        <v>11250</v>
      </c>
      <c r="C14429" s="13" t="str">
        <f t="shared" si="354"/>
        <v>BAFA Perf Open EPO Plus Essentials 3000 100% CY 22 (30013613)</v>
      </c>
      <c r="D14429" s="116"/>
    </row>
    <row r="14430" spans="1:4" x14ac:dyDescent="0.2">
      <c r="A14430" s="12">
        <v>30013614</v>
      </c>
      <c r="B14430" s="13" t="s">
        <v>11251</v>
      </c>
      <c r="C14430" s="13" t="str">
        <f t="shared" si="354"/>
        <v>BAFA Perf Open EPO Plus Essentials 5000 100% CY 22 (30013614)</v>
      </c>
      <c r="D14430" s="116"/>
    </row>
    <row r="14431" spans="1:4" x14ac:dyDescent="0.2">
      <c r="A14431" s="12">
        <v>30013615</v>
      </c>
      <c r="B14431" s="13" t="s">
        <v>11252</v>
      </c>
      <c r="C14431" s="13" t="str">
        <f t="shared" si="354"/>
        <v>BAFA Perf Open EPO Plus Essentials 6000 100% CY 22 (30013615)</v>
      </c>
      <c r="D14431" s="116"/>
    </row>
    <row r="14432" spans="1:4" x14ac:dyDescent="0.2">
      <c r="A14432" s="12">
        <v>30013616</v>
      </c>
      <c r="B14432" s="13" t="s">
        <v>11253</v>
      </c>
      <c r="C14432" s="13" t="str">
        <f t="shared" si="354"/>
        <v>BAFA Perf Open EPO Plus Essentials 7000 100% CY 22 (30013616)</v>
      </c>
      <c r="D14432" s="116"/>
    </row>
    <row r="14433" spans="1:4" x14ac:dyDescent="0.2">
      <c r="A14433" s="12">
        <v>30013617</v>
      </c>
      <c r="B14433" s="13" t="s">
        <v>11254</v>
      </c>
      <c r="C14433" s="13" t="str">
        <f t="shared" si="354"/>
        <v>BAFA Perf Open EPO Plus Essentials 1000 80% CY 22 (30013617)</v>
      </c>
      <c r="D14433" s="116"/>
    </row>
    <row r="14434" spans="1:4" x14ac:dyDescent="0.2">
      <c r="A14434" s="12">
        <v>30013618</v>
      </c>
      <c r="B14434" s="13" t="s">
        <v>11255</v>
      </c>
      <c r="C14434" s="13" t="str">
        <f t="shared" si="354"/>
        <v>BAFA Perf Open EPO Plus Essentials 1500 80% CY 22 (30013618)</v>
      </c>
      <c r="D14434" s="116"/>
    </row>
    <row r="14435" spans="1:4" x14ac:dyDescent="0.2">
      <c r="A14435" s="12">
        <v>30013619</v>
      </c>
      <c r="B14435" s="13" t="s">
        <v>11256</v>
      </c>
      <c r="C14435" s="13" t="str">
        <f t="shared" si="354"/>
        <v>BAFA Perf Open EPO Plus Essentials 2500 80% CY 22 (30013619)</v>
      </c>
      <c r="D14435" s="116"/>
    </row>
    <row r="14436" spans="1:4" x14ac:dyDescent="0.2">
      <c r="A14436" s="12">
        <v>30013620</v>
      </c>
      <c r="B14436" s="13" t="s">
        <v>11257</v>
      </c>
      <c r="C14436" s="13" t="str">
        <f t="shared" si="354"/>
        <v>BAFA Perf Open EPO Plus Essentials 4000 80% CY 22 (30013620)</v>
      </c>
      <c r="D14436" s="116"/>
    </row>
    <row r="14437" spans="1:4" x14ac:dyDescent="0.2">
      <c r="A14437" s="12">
        <v>30013621</v>
      </c>
      <c r="B14437" s="13" t="s">
        <v>11258</v>
      </c>
      <c r="C14437" s="13" t="str">
        <f t="shared" si="354"/>
        <v>BAFA Perf Open EPO Plus Essentials 7350 80% CY 22 (30013621)</v>
      </c>
      <c r="D14437" s="116"/>
    </row>
    <row r="14438" spans="1:4" x14ac:dyDescent="0.2">
      <c r="A14438" s="12">
        <v>30013622</v>
      </c>
      <c r="B14438" s="13" t="s">
        <v>11259</v>
      </c>
      <c r="C14438" s="13" t="str">
        <f t="shared" si="354"/>
        <v>BAFA Perf Open EPO Plus Essentials 1000 50% CY 22 (30013622)</v>
      </c>
      <c r="D14438" s="116"/>
    </row>
    <row r="14439" spans="1:4" x14ac:dyDescent="0.2">
      <c r="A14439" s="12">
        <v>30013623</v>
      </c>
      <c r="B14439" s="13" t="s">
        <v>11260</v>
      </c>
      <c r="C14439" s="13" t="str">
        <f t="shared" si="354"/>
        <v>BAFA Perf Open EPO Plus Essentials 4500 50% CY 22 (30013623)</v>
      </c>
      <c r="D14439" s="116"/>
    </row>
    <row r="14440" spans="1:4" x14ac:dyDescent="0.2">
      <c r="A14440" s="12">
        <v>30013624</v>
      </c>
      <c r="B14440" s="13" t="s">
        <v>11261</v>
      </c>
      <c r="C14440" s="13" t="str">
        <f t="shared" si="354"/>
        <v>BAFA Perf Open EPO Plus Essentials 7000 50% CY 22 (30013624)</v>
      </c>
      <c r="D14440" s="116"/>
    </row>
    <row r="14441" spans="1:4" x14ac:dyDescent="0.2">
      <c r="A14441" s="12">
        <v>30013625</v>
      </c>
      <c r="B14441" s="13" t="s">
        <v>11262</v>
      </c>
      <c r="C14441" s="13" t="str">
        <f t="shared" si="354"/>
        <v>BAFA Perf Open EPO Plus Ess 6750 100% IntRX CY 22 (30013625)</v>
      </c>
      <c r="D14441" s="116"/>
    </row>
    <row r="14442" spans="1:4" x14ac:dyDescent="0.2">
      <c r="A14442" s="12">
        <v>30013626</v>
      </c>
      <c r="B14442" s="13" t="s">
        <v>11263</v>
      </c>
      <c r="C14442" s="13" t="str">
        <f t="shared" si="354"/>
        <v>BAFA Perf Open EPO Plus Ess 8150 100% IntRX CY 22 (30013626)</v>
      </c>
      <c r="D14442" s="116"/>
    </row>
    <row r="14443" spans="1:4" x14ac:dyDescent="0.2">
      <c r="A14443" s="12">
        <v>30013627</v>
      </c>
      <c r="B14443" s="13" t="s">
        <v>11264</v>
      </c>
      <c r="C14443" s="13" t="str">
        <f t="shared" si="354"/>
        <v>BAFA Perf Open EPO Plus Ess 8700 100% IntRX CY 22 (30013627)</v>
      </c>
      <c r="D14443" s="116"/>
    </row>
    <row r="14444" spans="1:4" x14ac:dyDescent="0.2">
      <c r="A14444" s="12">
        <v>30013628</v>
      </c>
      <c r="B14444" s="13" t="s">
        <v>11265</v>
      </c>
      <c r="C14444" s="13" t="str">
        <f t="shared" si="354"/>
        <v>BAFA Perf Open EPO Plus Ess 2500 HSA 100% CY 22 (30013628)</v>
      </c>
      <c r="D14444" s="116"/>
    </row>
    <row r="14445" spans="1:4" x14ac:dyDescent="0.2">
      <c r="A14445" s="12">
        <v>30013629</v>
      </c>
      <c r="B14445" s="13" t="s">
        <v>11266</v>
      </c>
      <c r="C14445" s="13" t="str">
        <f t="shared" si="354"/>
        <v>BAFA Perf Open EPO Plus Ess 3500 HSA 80% E CY 22 (30013629)</v>
      </c>
      <c r="D14445" s="116"/>
    </row>
    <row r="14446" spans="1:4" x14ac:dyDescent="0.2">
      <c r="A14446" s="12">
        <v>30013630</v>
      </c>
      <c r="B14446" s="13" t="s">
        <v>11267</v>
      </c>
      <c r="C14446" s="13" t="str">
        <f t="shared" si="354"/>
        <v>BAFA Perf Open EPO Plus Ess 5000 HSA 50% E CY 22 (30013630)</v>
      </c>
      <c r="D14446" s="116"/>
    </row>
    <row r="14447" spans="1:4" x14ac:dyDescent="0.2">
      <c r="A14447" s="12">
        <v>30013631</v>
      </c>
      <c r="B14447" s="13" t="s">
        <v>11268</v>
      </c>
      <c r="C14447" s="13" t="str">
        <f t="shared" si="354"/>
        <v>BAFA Perf Open EPO Plus Ess 6900 HSA 100% E CY 22 (30013631)</v>
      </c>
      <c r="D14447" s="116"/>
    </row>
    <row r="14448" spans="1:4" x14ac:dyDescent="0.2">
      <c r="A14448" s="12">
        <v>30013632</v>
      </c>
      <c r="B14448" s="13" t="s">
        <v>11269</v>
      </c>
      <c r="C14448" s="13" t="str">
        <f t="shared" si="354"/>
        <v>BAFA Perf Open EPO Plus Value 8150 100% CY 22 (30013632)</v>
      </c>
      <c r="D14448" s="116"/>
    </row>
    <row r="14449" spans="1:4" x14ac:dyDescent="0.2">
      <c r="A14449" s="12">
        <v>30013633</v>
      </c>
      <c r="B14449" s="13" t="s">
        <v>11270</v>
      </c>
      <c r="C14449" s="13" t="str">
        <f t="shared" si="354"/>
        <v>BAFA Perf Open EPO Plus Value 8700 100% CY 22 (30013633)</v>
      </c>
      <c r="D14449" s="116"/>
    </row>
    <row r="14450" spans="1:4" x14ac:dyDescent="0.2">
      <c r="A14450" s="12">
        <v>30013634</v>
      </c>
      <c r="B14450" s="13" t="s">
        <v>11271</v>
      </c>
      <c r="C14450" s="13" t="str">
        <f t="shared" si="354"/>
        <v>AFA CA Savings Plus CPOSII 100/50 $25 $500D CY 22 (30013634)</v>
      </c>
      <c r="D14450" s="116"/>
    </row>
    <row r="14451" spans="1:4" x14ac:dyDescent="0.2">
      <c r="A14451" s="12">
        <v>30013635</v>
      </c>
      <c r="B14451" s="13" t="s">
        <v>11272</v>
      </c>
      <c r="C14451" s="13" t="str">
        <f t="shared" si="354"/>
        <v>AFA CA Savings Plus CPOSII 100/50 $35 $2500D CY 22 (30013635)</v>
      </c>
      <c r="D14451" s="116"/>
    </row>
    <row r="14452" spans="1:4" x14ac:dyDescent="0.2">
      <c r="A14452" s="12">
        <v>30013636</v>
      </c>
      <c r="B14452" s="13" t="s">
        <v>11273</v>
      </c>
      <c r="C14452" s="13" t="str">
        <f t="shared" si="354"/>
        <v>AFA CA Savings Plus CPOSII 500 100/50 CY 22 (30013636)</v>
      </c>
      <c r="D14452" s="116"/>
    </row>
    <row r="14453" spans="1:4" x14ac:dyDescent="0.2">
      <c r="A14453" s="12">
        <v>30013637</v>
      </c>
      <c r="B14453" s="13" t="s">
        <v>11274</v>
      </c>
      <c r="C14453" s="13" t="str">
        <f t="shared" si="354"/>
        <v>AFA CA Savings Plus CPOSII 1000 100/50 CY 22 (30013637)</v>
      </c>
      <c r="D14453" s="116"/>
    </row>
    <row r="14454" spans="1:4" x14ac:dyDescent="0.2">
      <c r="A14454" s="12">
        <v>30013638</v>
      </c>
      <c r="B14454" s="13" t="s">
        <v>11275</v>
      </c>
      <c r="C14454" s="13" t="str">
        <f t="shared" si="354"/>
        <v>AFA CA Savings Plus CPOSII 1500 100/50 CY 22 (30013638)</v>
      </c>
      <c r="D14454" s="116"/>
    </row>
    <row r="14455" spans="1:4" x14ac:dyDescent="0.2">
      <c r="A14455" s="12">
        <v>30013639</v>
      </c>
      <c r="B14455" s="13" t="s">
        <v>11276</v>
      </c>
      <c r="C14455" s="13" t="str">
        <f t="shared" si="354"/>
        <v>AFA CA Savings Plus CPOSII 2000 100/50 CY 22 (30013639)</v>
      </c>
      <c r="D14455" s="116"/>
    </row>
    <row r="14456" spans="1:4" x14ac:dyDescent="0.2">
      <c r="A14456" s="12">
        <v>30013640</v>
      </c>
      <c r="B14456" s="13" t="s">
        <v>11277</v>
      </c>
      <c r="C14456" s="13" t="str">
        <f t="shared" si="354"/>
        <v>AFA CA Savings Plus CPOSII 2500 100/50 CY 22 (30013640)</v>
      </c>
      <c r="D14456" s="116"/>
    </row>
    <row r="14457" spans="1:4" x14ac:dyDescent="0.2">
      <c r="A14457" s="12">
        <v>30013641</v>
      </c>
      <c r="B14457" s="13" t="s">
        <v>11278</v>
      </c>
      <c r="C14457" s="13" t="str">
        <f t="shared" si="354"/>
        <v>AFA CA Savings Plus CPOSII 3000 100/50 CY 22 (30013641)</v>
      </c>
      <c r="D14457" s="116"/>
    </row>
    <row r="14458" spans="1:4" x14ac:dyDescent="0.2">
      <c r="A14458" s="12">
        <v>30013642</v>
      </c>
      <c r="B14458" s="13" t="s">
        <v>11279</v>
      </c>
      <c r="C14458" s="13" t="str">
        <f t="shared" si="354"/>
        <v>AFA CA Savings Plus CPOSII 4000 100/50 CY 22 (30013642)</v>
      </c>
      <c r="D14458" s="116"/>
    </row>
    <row r="14459" spans="1:4" x14ac:dyDescent="0.2">
      <c r="A14459" s="12">
        <v>30013643</v>
      </c>
      <c r="B14459" s="13" t="s">
        <v>11280</v>
      </c>
      <c r="C14459" s="13" t="str">
        <f t="shared" si="354"/>
        <v>AFA CA Savings Plus CPOSII 5000 100/50 CY 22 (30013643)</v>
      </c>
      <c r="D14459" s="116"/>
    </row>
    <row r="14460" spans="1:4" x14ac:dyDescent="0.2">
      <c r="A14460" s="12">
        <v>30013644</v>
      </c>
      <c r="B14460" s="13" t="s">
        <v>11281</v>
      </c>
      <c r="C14460" s="13" t="str">
        <f t="shared" si="354"/>
        <v>AFA CA Savings Plus CPOSII 6750 100/50 CY 22 (30013644)</v>
      </c>
      <c r="D14460" s="116"/>
    </row>
    <row r="14461" spans="1:4" x14ac:dyDescent="0.2">
      <c r="A14461" s="12">
        <v>30013645</v>
      </c>
      <c r="B14461" s="13" t="s">
        <v>11282</v>
      </c>
      <c r="C14461" s="13" t="str">
        <f t="shared" si="354"/>
        <v>AFA CA Savings Plus CPOSII 500 80/50 CY 22 (30013645)</v>
      </c>
      <c r="D14461" s="116"/>
    </row>
    <row r="14462" spans="1:4" x14ac:dyDescent="0.2">
      <c r="A14462" s="12">
        <v>30013646</v>
      </c>
      <c r="B14462" s="13" t="s">
        <v>11283</v>
      </c>
      <c r="C14462" s="13" t="str">
        <f t="shared" si="354"/>
        <v>AFA CA Savings Plus CPOSII 1000 80/50 CY 22 (30013646)</v>
      </c>
      <c r="D14462" s="116"/>
    </row>
    <row r="14463" spans="1:4" x14ac:dyDescent="0.2">
      <c r="A14463" s="12">
        <v>30013647</v>
      </c>
      <c r="B14463" s="13" t="s">
        <v>11284</v>
      </c>
      <c r="C14463" s="13" t="str">
        <f t="shared" si="354"/>
        <v>AFA CA Savings Plus CPOSII 1500 80/50 CY 22 (30013647)</v>
      </c>
      <c r="D14463" s="116"/>
    </row>
    <row r="14464" spans="1:4" x14ac:dyDescent="0.2">
      <c r="A14464" s="12">
        <v>30013648</v>
      </c>
      <c r="B14464" s="13" t="s">
        <v>11285</v>
      </c>
      <c r="C14464" s="13" t="str">
        <f t="shared" si="354"/>
        <v>AFA CA Savings Plus CPOSII 2000 80/50 CY 22 (30013648)</v>
      </c>
      <c r="D14464" s="116"/>
    </row>
    <row r="14465" spans="1:4" x14ac:dyDescent="0.2">
      <c r="A14465" s="12">
        <v>30013649</v>
      </c>
      <c r="B14465" s="13" t="s">
        <v>11286</v>
      </c>
      <c r="C14465" s="13" t="str">
        <f t="shared" si="354"/>
        <v>AFA CA Savings Plus CPOSII 2500 80/50 CY 22 (30013649)</v>
      </c>
      <c r="D14465" s="116"/>
    </row>
    <row r="14466" spans="1:4" x14ac:dyDescent="0.2">
      <c r="A14466" s="12">
        <v>30013650</v>
      </c>
      <c r="B14466" s="13" t="s">
        <v>11287</v>
      </c>
      <c r="C14466" s="13" t="str">
        <f t="shared" ref="C14466:C14529" si="355">IF(A14466=0,"",B14466&amp;" ("&amp;A14466&amp;")")</f>
        <v>AFA CA Savings Plus CPOSII 3500 80/50 CY 22 (30013650)</v>
      </c>
      <c r="D14466" s="116"/>
    </row>
    <row r="14467" spans="1:4" x14ac:dyDescent="0.2">
      <c r="A14467" s="12">
        <v>30013651</v>
      </c>
      <c r="B14467" s="13" t="s">
        <v>11288</v>
      </c>
      <c r="C14467" s="13" t="str">
        <f t="shared" si="355"/>
        <v>AFA CA Savings Plus CPOSII 5000 80/50 CY 22 (30013651)</v>
      </c>
      <c r="D14467" s="116"/>
    </row>
    <row r="14468" spans="1:4" x14ac:dyDescent="0.2">
      <c r="A14468" s="12">
        <v>30013652</v>
      </c>
      <c r="B14468" s="13" t="s">
        <v>11289</v>
      </c>
      <c r="C14468" s="13" t="str">
        <f t="shared" si="355"/>
        <v>AFA CA Savings Plus CPOSII 6750 80/50 CY 22 (30013652)</v>
      </c>
      <c r="D14468" s="116"/>
    </row>
    <row r="14469" spans="1:4" x14ac:dyDescent="0.2">
      <c r="A14469" s="12">
        <v>30013653</v>
      </c>
      <c r="B14469" s="13" t="s">
        <v>11290</v>
      </c>
      <c r="C14469" s="13" t="str">
        <f t="shared" si="355"/>
        <v>AFA CA Savings Plus CPOSII 7350 80/50 CY 22 (30013653)</v>
      </c>
      <c r="D14469" s="116"/>
    </row>
    <row r="14470" spans="1:4" x14ac:dyDescent="0.2">
      <c r="A14470" s="12">
        <v>30013654</v>
      </c>
      <c r="B14470" s="13" t="s">
        <v>11291</v>
      </c>
      <c r="C14470" s="13" t="str">
        <f t="shared" si="355"/>
        <v>AFA CA Savings Plus CPOSII 2750 70/50 CY 22 (30013654)</v>
      </c>
      <c r="D14470" s="116"/>
    </row>
    <row r="14471" spans="1:4" x14ac:dyDescent="0.2">
      <c r="A14471" s="12">
        <v>30013655</v>
      </c>
      <c r="B14471" s="13" t="s">
        <v>11292</v>
      </c>
      <c r="C14471" s="13" t="str">
        <f t="shared" si="355"/>
        <v>AFA CA Savings Plus CPOSII 4000 70/50 CY 22 (30013655)</v>
      </c>
      <c r="D14471" s="116"/>
    </row>
    <row r="14472" spans="1:4" x14ac:dyDescent="0.2">
      <c r="A14472" s="12">
        <v>30013656</v>
      </c>
      <c r="B14472" s="13" t="s">
        <v>11293</v>
      </c>
      <c r="C14472" s="13" t="str">
        <f t="shared" si="355"/>
        <v>AFA CA Savings Plus CPOSII 2750 50/50 CY 22 (30013656)</v>
      </c>
      <c r="D14472" s="116"/>
    </row>
    <row r="14473" spans="1:4" x14ac:dyDescent="0.2">
      <c r="A14473" s="12">
        <v>30013657</v>
      </c>
      <c r="B14473" s="13" t="s">
        <v>11294</v>
      </c>
      <c r="C14473" s="13" t="str">
        <f t="shared" si="355"/>
        <v>AFA CA Savings Plus CPOSII 4500 50/50 CY 22 (30013657)</v>
      </c>
      <c r="D14473" s="116"/>
    </row>
    <row r="14474" spans="1:4" x14ac:dyDescent="0.2">
      <c r="A14474" s="12">
        <v>30013658</v>
      </c>
      <c r="B14474" s="13" t="s">
        <v>11295</v>
      </c>
      <c r="C14474" s="13" t="str">
        <f t="shared" si="355"/>
        <v>AFA CA Savings Plus CPOSII 2500 100/50 IntRX CY 22 (30013658)</v>
      </c>
      <c r="D14474" s="116"/>
    </row>
    <row r="14475" spans="1:4" x14ac:dyDescent="0.2">
      <c r="A14475" s="12">
        <v>30013659</v>
      </c>
      <c r="B14475" s="13" t="s">
        <v>11296</v>
      </c>
      <c r="C14475" s="13" t="str">
        <f t="shared" si="355"/>
        <v>AFA CA Savings Plus CPOSII 3500 100/50 IntRX CY 22 (30013659)</v>
      </c>
      <c r="D14475" s="116"/>
    </row>
    <row r="14476" spans="1:4" x14ac:dyDescent="0.2">
      <c r="A14476" s="12">
        <v>30013660</v>
      </c>
      <c r="B14476" s="13" t="s">
        <v>11297</v>
      </c>
      <c r="C14476" s="13" t="str">
        <f t="shared" si="355"/>
        <v>AFA CA Savings Plus CPOSII 5000 100/50 IntRX CY 22 (30013660)</v>
      </c>
      <c r="D14476" s="116"/>
    </row>
    <row r="14477" spans="1:4" x14ac:dyDescent="0.2">
      <c r="A14477" s="12">
        <v>30013661</v>
      </c>
      <c r="B14477" s="13" t="s">
        <v>11298</v>
      </c>
      <c r="C14477" s="13" t="str">
        <f t="shared" si="355"/>
        <v>AFA CA Savings Plus CPOSII 6250 100/50 IntRX CY 22 (30013661)</v>
      </c>
      <c r="D14477" s="116"/>
    </row>
    <row r="14478" spans="1:4" x14ac:dyDescent="0.2">
      <c r="A14478" s="12">
        <v>30013662</v>
      </c>
      <c r="B14478" s="13" t="s">
        <v>11299</v>
      </c>
      <c r="C14478" s="13" t="str">
        <f t="shared" si="355"/>
        <v>AFA CA Savings Plus CPOSII 6750 100/50 IntRX CY 22 (30013662)</v>
      </c>
      <c r="D14478" s="116"/>
    </row>
    <row r="14479" spans="1:4" x14ac:dyDescent="0.2">
      <c r="A14479" s="12">
        <v>30013663</v>
      </c>
      <c r="B14479" s="13" t="s">
        <v>11300</v>
      </c>
      <c r="C14479" s="13" t="str">
        <f t="shared" si="355"/>
        <v>AFA CA Savings Plus CPOSII 7350 100/50 IntRX CY 22 (30013663)</v>
      </c>
      <c r="D14479" s="116"/>
    </row>
    <row r="14480" spans="1:4" x14ac:dyDescent="0.2">
      <c r="A14480" s="12">
        <v>30013664</v>
      </c>
      <c r="B14480" s="13" t="s">
        <v>11301</v>
      </c>
      <c r="C14480" s="13" t="str">
        <f t="shared" si="355"/>
        <v>AFA CASavingsPlus CPOSII 2750 80/50 IntRX DC CY 22 (30013664)</v>
      </c>
      <c r="D14480" s="116"/>
    </row>
    <row r="14481" spans="1:4" x14ac:dyDescent="0.2">
      <c r="A14481" s="12">
        <v>30013665</v>
      </c>
      <c r="B14481" s="13" t="s">
        <v>11302</v>
      </c>
      <c r="C14481" s="13" t="str">
        <f t="shared" si="355"/>
        <v>AFA CASavingsPlus CPOSII 4000 80/50 IntRX DC CY 22 (30013665)</v>
      </c>
      <c r="D14481" s="116"/>
    </row>
    <row r="14482" spans="1:4" x14ac:dyDescent="0.2">
      <c r="A14482" s="12">
        <v>30013666</v>
      </c>
      <c r="B14482" s="13" t="s">
        <v>11303</v>
      </c>
      <c r="C14482" s="13" t="str">
        <f t="shared" si="355"/>
        <v>AFA CASavingsPlus CPOSII 5500 80/50 IntRX DC CY 22 (30013666)</v>
      </c>
      <c r="D14482" s="116"/>
    </row>
    <row r="14483" spans="1:4" x14ac:dyDescent="0.2">
      <c r="A14483" s="12">
        <v>30013667</v>
      </c>
      <c r="B14483" s="13" t="s">
        <v>11304</v>
      </c>
      <c r="C14483" s="13" t="str">
        <f t="shared" si="355"/>
        <v>AFA CASavingsPlus CPOSII 6500 70/50 IntRX DC CY 22 (30013667)</v>
      </c>
      <c r="D14483" s="116"/>
    </row>
    <row r="14484" spans="1:4" x14ac:dyDescent="0.2">
      <c r="A14484" s="12">
        <v>30013668</v>
      </c>
      <c r="B14484" s="13" t="s">
        <v>11305</v>
      </c>
      <c r="C14484" s="13" t="str">
        <f t="shared" si="355"/>
        <v>AFA CASavingsPlus CPOSII 7250 70/50 IntRX DC CY 22 (30013668)</v>
      </c>
      <c r="D14484" s="116"/>
    </row>
    <row r="14485" spans="1:4" x14ac:dyDescent="0.2">
      <c r="A14485" s="12">
        <v>30013669</v>
      </c>
      <c r="B14485" s="13" t="s">
        <v>11306</v>
      </c>
      <c r="C14485" s="13" t="str">
        <f t="shared" si="355"/>
        <v>AFA CA Savings Plus CPOSII 1600 HSA 100/50 CY 22 (30013669)</v>
      </c>
      <c r="D14485" s="116"/>
    </row>
    <row r="14486" spans="1:4" x14ac:dyDescent="0.2">
      <c r="A14486" s="12">
        <v>30013670</v>
      </c>
      <c r="B14486" s="13" t="s">
        <v>11307</v>
      </c>
      <c r="C14486" s="13" t="str">
        <f t="shared" si="355"/>
        <v>AFA CA Savings Plus CPOSII 2250 HSA 100/50 CY 22 (30013670)</v>
      </c>
      <c r="D14486" s="116"/>
    </row>
    <row r="14487" spans="1:4" x14ac:dyDescent="0.2">
      <c r="A14487" s="12">
        <v>30013671</v>
      </c>
      <c r="B14487" s="13" t="s">
        <v>11308</v>
      </c>
      <c r="C14487" s="13" t="str">
        <f t="shared" si="355"/>
        <v>AFA CA Savings Plus CPOSII 2750 HSA 100/50 CY 22 (30013671)</v>
      </c>
      <c r="D14487" s="116"/>
    </row>
    <row r="14488" spans="1:4" x14ac:dyDescent="0.2">
      <c r="A14488" s="12">
        <v>30013672</v>
      </c>
      <c r="B14488" s="13" t="s">
        <v>11309</v>
      </c>
      <c r="C14488" s="13" t="str">
        <f t="shared" si="355"/>
        <v>AFA CA Savings Plus CPOSII 4000 HSA 100/50 E CY 22 (30013672)</v>
      </c>
      <c r="D14488" s="116"/>
    </row>
    <row r="14489" spans="1:4" x14ac:dyDescent="0.2">
      <c r="A14489" s="12">
        <v>30013673</v>
      </c>
      <c r="B14489" s="13" t="s">
        <v>11310</v>
      </c>
      <c r="C14489" s="13" t="str">
        <f t="shared" si="355"/>
        <v>AFA CA Savings Plus CPOSII 5000 HSA 100/50 E CY 22 (30013673)</v>
      </c>
      <c r="D14489" s="116"/>
    </row>
    <row r="14490" spans="1:4" x14ac:dyDescent="0.2">
      <c r="A14490" s="12">
        <v>30013674</v>
      </c>
      <c r="B14490" s="13" t="s">
        <v>11311</v>
      </c>
      <c r="C14490" s="13" t="str">
        <f t="shared" si="355"/>
        <v>AFA CA Savings Plus CPOSII 6250 HSA 100/50 E CY 22 (30013674)</v>
      </c>
      <c r="D14490" s="116"/>
    </row>
    <row r="14491" spans="1:4" x14ac:dyDescent="0.2">
      <c r="A14491" s="12">
        <v>30013675</v>
      </c>
      <c r="B14491" s="13" t="s">
        <v>11312</v>
      </c>
      <c r="C14491" s="13" t="str">
        <f t="shared" si="355"/>
        <v>AFA CA Savings Plus CPOSII 2250 HSA 80/50 CY 22 (30013675)</v>
      </c>
      <c r="D14491" s="116"/>
    </row>
    <row r="14492" spans="1:4" x14ac:dyDescent="0.2">
      <c r="A14492" s="12">
        <v>30013676</v>
      </c>
      <c r="B14492" s="13" t="s">
        <v>11313</v>
      </c>
      <c r="C14492" s="13" t="str">
        <f t="shared" si="355"/>
        <v>AFA CA Savings Plus CPOSII 3000 HSA 80/50 E CY 22 (30013676)</v>
      </c>
      <c r="D14492" s="116"/>
    </row>
    <row r="14493" spans="1:4" x14ac:dyDescent="0.2">
      <c r="A14493" s="12">
        <v>30013677</v>
      </c>
      <c r="B14493" s="13" t="s">
        <v>11314</v>
      </c>
      <c r="C14493" s="13" t="str">
        <f t="shared" si="355"/>
        <v>AFA CA Savings Plus CPOSII 3750 HSA 80/50 E CY 22 (30013677)</v>
      </c>
      <c r="D14493" s="116"/>
    </row>
    <row r="14494" spans="1:4" x14ac:dyDescent="0.2">
      <c r="A14494" s="12">
        <v>30013678</v>
      </c>
      <c r="B14494" s="13" t="s">
        <v>11315</v>
      </c>
      <c r="C14494" s="13" t="str">
        <f t="shared" si="355"/>
        <v>AFA CA Savings Plus CPOSII 5500 HSA 80/50 E CY 22 (30013678)</v>
      </c>
      <c r="D14494" s="116"/>
    </row>
    <row r="14495" spans="1:4" x14ac:dyDescent="0.2">
      <c r="A14495" s="12">
        <v>30013679</v>
      </c>
      <c r="B14495" s="13" t="s">
        <v>11316</v>
      </c>
      <c r="C14495" s="13" t="str">
        <f t="shared" si="355"/>
        <v>AFA CA Savings Plus CPOSII 5750 HSA 70/50 E CY 22 (30013679)</v>
      </c>
      <c r="D14495" s="116"/>
    </row>
    <row r="14496" spans="1:4" x14ac:dyDescent="0.2">
      <c r="A14496" s="12">
        <v>30013680</v>
      </c>
      <c r="B14496" s="13" t="s">
        <v>11317</v>
      </c>
      <c r="C14496" s="13" t="str">
        <f t="shared" si="355"/>
        <v>AFA CA Savings Plus CPOSII 6250 HSA 70/50 E CY 22 (30013680)</v>
      </c>
      <c r="D14496" s="116"/>
    </row>
    <row r="14497" spans="1:4" x14ac:dyDescent="0.2">
      <c r="A14497" s="12">
        <v>30013681</v>
      </c>
      <c r="B14497" s="13" t="s">
        <v>11318</v>
      </c>
      <c r="C14497" s="13" t="str">
        <f t="shared" si="355"/>
        <v>AFA CA Savings Plus CPOSII 3000 HSA 50/50 E CY 22 (30013681)</v>
      </c>
      <c r="D14497" s="116"/>
    </row>
    <row r="14498" spans="1:4" x14ac:dyDescent="0.2">
      <c r="A14498" s="12">
        <v>30013682</v>
      </c>
      <c r="B14498" s="13" t="s">
        <v>11319</v>
      </c>
      <c r="C14498" s="13" t="str">
        <f t="shared" si="355"/>
        <v>AFA CO AWH Frnt Rng CPOSII 100/50 $25 $500D CY 22 (30013682)</v>
      </c>
      <c r="D14498" s="116"/>
    </row>
    <row r="14499" spans="1:4" x14ac:dyDescent="0.2">
      <c r="A14499" s="12">
        <v>30013683</v>
      </c>
      <c r="B14499" s="13" t="s">
        <v>11320</v>
      </c>
      <c r="C14499" s="13" t="str">
        <f t="shared" si="355"/>
        <v>AFA CO AWH Frnt Rng CPOSII 100/50 $35 $2500D CY 22 (30013683)</v>
      </c>
      <c r="D14499" s="116"/>
    </row>
    <row r="14500" spans="1:4" x14ac:dyDescent="0.2">
      <c r="A14500" s="12">
        <v>30013684</v>
      </c>
      <c r="B14500" s="13" t="s">
        <v>11321</v>
      </c>
      <c r="C14500" s="13" t="str">
        <f t="shared" si="355"/>
        <v>AFA CO AWH Front Range CPOSII 500 100/50 CY 22 (30013684)</v>
      </c>
      <c r="D14500" s="116"/>
    </row>
    <row r="14501" spans="1:4" x14ac:dyDescent="0.2">
      <c r="A14501" s="12">
        <v>30013685</v>
      </c>
      <c r="B14501" s="13" t="s">
        <v>11322</v>
      </c>
      <c r="C14501" s="13" t="str">
        <f t="shared" si="355"/>
        <v>AFA CO AWH Front Range CPOSII 1000 100/50 CY 22 (30013685)</v>
      </c>
      <c r="D14501" s="116"/>
    </row>
    <row r="14502" spans="1:4" x14ac:dyDescent="0.2">
      <c r="A14502" s="12">
        <v>30013686</v>
      </c>
      <c r="B14502" s="13" t="s">
        <v>11323</v>
      </c>
      <c r="C14502" s="13" t="str">
        <f t="shared" si="355"/>
        <v>AFA CO AWH Front Range CPOSII 1500 100/50 CY 22 (30013686)</v>
      </c>
      <c r="D14502" s="116"/>
    </row>
    <row r="14503" spans="1:4" x14ac:dyDescent="0.2">
      <c r="A14503" s="12">
        <v>30013687</v>
      </c>
      <c r="B14503" s="13" t="s">
        <v>11324</v>
      </c>
      <c r="C14503" s="13" t="str">
        <f t="shared" si="355"/>
        <v>AFA CO AWH Front Range CPOSII 2000 100/50 CY 22 (30013687)</v>
      </c>
      <c r="D14503" s="116"/>
    </row>
    <row r="14504" spans="1:4" x14ac:dyDescent="0.2">
      <c r="A14504" s="12">
        <v>30013688</v>
      </c>
      <c r="B14504" s="13" t="s">
        <v>11325</v>
      </c>
      <c r="C14504" s="13" t="str">
        <f t="shared" si="355"/>
        <v>AFA CO AWH Front Range CPOSII 2500 100/50 CY 22 (30013688)</v>
      </c>
      <c r="D14504" s="116"/>
    </row>
    <row r="14505" spans="1:4" x14ac:dyDescent="0.2">
      <c r="A14505" s="12">
        <v>30013689</v>
      </c>
      <c r="B14505" s="13" t="s">
        <v>11326</v>
      </c>
      <c r="C14505" s="13" t="str">
        <f t="shared" si="355"/>
        <v>AFA CO AWH Front Range CPOSII 3000 100/50 CY 22 (30013689)</v>
      </c>
      <c r="D14505" s="116"/>
    </row>
    <row r="14506" spans="1:4" x14ac:dyDescent="0.2">
      <c r="A14506" s="12">
        <v>30013690</v>
      </c>
      <c r="B14506" s="13" t="s">
        <v>11327</v>
      </c>
      <c r="C14506" s="13" t="str">
        <f t="shared" si="355"/>
        <v>AFA CO AWH Front Range CPOSII 4000 100/50 CY 22 (30013690)</v>
      </c>
      <c r="D14506" s="116"/>
    </row>
    <row r="14507" spans="1:4" x14ac:dyDescent="0.2">
      <c r="A14507" s="12">
        <v>30013691</v>
      </c>
      <c r="B14507" s="13" t="s">
        <v>11328</v>
      </c>
      <c r="C14507" s="13" t="str">
        <f t="shared" si="355"/>
        <v>AFA CO AWH Front Range CPOSII 5000 100/50 CY 22 (30013691)</v>
      </c>
      <c r="D14507" s="116"/>
    </row>
    <row r="14508" spans="1:4" x14ac:dyDescent="0.2">
      <c r="A14508" s="12">
        <v>30013692</v>
      </c>
      <c r="B14508" s="13" t="s">
        <v>11329</v>
      </c>
      <c r="C14508" s="13" t="str">
        <f t="shared" si="355"/>
        <v>AFA CO AWH Front Range CPOSII 6750 100/50 CY 22 (30013692)</v>
      </c>
      <c r="D14508" s="116"/>
    </row>
    <row r="14509" spans="1:4" x14ac:dyDescent="0.2">
      <c r="A14509" s="12">
        <v>30013693</v>
      </c>
      <c r="B14509" s="13" t="s">
        <v>11330</v>
      </c>
      <c r="C14509" s="13" t="str">
        <f t="shared" si="355"/>
        <v>AFA CO AWH Front Range CPOSII 500 80/50 CY 22 (30013693)</v>
      </c>
      <c r="D14509" s="116"/>
    </row>
    <row r="14510" spans="1:4" x14ac:dyDescent="0.2">
      <c r="A14510" s="12">
        <v>30013694</v>
      </c>
      <c r="B14510" s="13" t="s">
        <v>11331</v>
      </c>
      <c r="C14510" s="13" t="str">
        <f t="shared" si="355"/>
        <v>AFA CO AWH Front Range CPOSII 1000 80/50 CY 22 (30013694)</v>
      </c>
      <c r="D14510" s="116"/>
    </row>
    <row r="14511" spans="1:4" x14ac:dyDescent="0.2">
      <c r="A14511" s="12">
        <v>30013695</v>
      </c>
      <c r="B14511" s="13" t="s">
        <v>11332</v>
      </c>
      <c r="C14511" s="13" t="str">
        <f t="shared" si="355"/>
        <v>AFA CO AWH Front Range CPOSII 1500 80/50 CY 22 (30013695)</v>
      </c>
      <c r="D14511" s="116"/>
    </row>
    <row r="14512" spans="1:4" x14ac:dyDescent="0.2">
      <c r="A14512" s="12">
        <v>30013696</v>
      </c>
      <c r="B14512" s="13" t="s">
        <v>11333</v>
      </c>
      <c r="C14512" s="13" t="str">
        <f t="shared" si="355"/>
        <v>AFA CO AWH Front Range CPOSII 2000 80/50 CY 22 (30013696)</v>
      </c>
      <c r="D14512" s="116"/>
    </row>
    <row r="14513" spans="1:4" x14ac:dyDescent="0.2">
      <c r="A14513" s="12">
        <v>30013697</v>
      </c>
      <c r="B14513" s="13" t="s">
        <v>11334</v>
      </c>
      <c r="C14513" s="13" t="str">
        <f t="shared" si="355"/>
        <v>AFA CO AWH Front Range CPOSII 2500 80/50 CY 22 (30013697)</v>
      </c>
      <c r="D14513" s="116"/>
    </row>
    <row r="14514" spans="1:4" x14ac:dyDescent="0.2">
      <c r="A14514" s="12">
        <v>30013698</v>
      </c>
      <c r="B14514" s="13" t="s">
        <v>11335</v>
      </c>
      <c r="C14514" s="13" t="str">
        <f t="shared" si="355"/>
        <v>AFA CO AWH Front Range CPOSII 3500 80/50 CY 22 (30013698)</v>
      </c>
      <c r="D14514" s="116"/>
    </row>
    <row r="14515" spans="1:4" x14ac:dyDescent="0.2">
      <c r="A14515" s="12">
        <v>30013699</v>
      </c>
      <c r="B14515" s="13" t="s">
        <v>11336</v>
      </c>
      <c r="C14515" s="13" t="str">
        <f t="shared" si="355"/>
        <v>AFA CO AWH Front Range CPOSII 5000 80/50 CY 22 (30013699)</v>
      </c>
      <c r="D14515" s="116"/>
    </row>
    <row r="14516" spans="1:4" x14ac:dyDescent="0.2">
      <c r="A14516" s="12">
        <v>30013700</v>
      </c>
      <c r="B14516" s="13" t="s">
        <v>11337</v>
      </c>
      <c r="C14516" s="13" t="str">
        <f t="shared" si="355"/>
        <v>AFA CO AWH Front Range CPOSII 6750 80/50 CY 22 (30013700)</v>
      </c>
      <c r="D14516" s="116"/>
    </row>
    <row r="14517" spans="1:4" x14ac:dyDescent="0.2">
      <c r="A14517" s="12">
        <v>30013701</v>
      </c>
      <c r="B14517" s="13" t="s">
        <v>11338</v>
      </c>
      <c r="C14517" s="13" t="str">
        <f t="shared" si="355"/>
        <v>AFA CO AWH Front Range CPOSII 7350 80/50 CY 22 (30013701)</v>
      </c>
      <c r="D14517" s="116"/>
    </row>
    <row r="14518" spans="1:4" x14ac:dyDescent="0.2">
      <c r="A14518" s="12">
        <v>30013702</v>
      </c>
      <c r="B14518" s="13" t="s">
        <v>11339</v>
      </c>
      <c r="C14518" s="13" t="str">
        <f t="shared" si="355"/>
        <v>AFA CO AWH Front Range CPOSII 2750 70/50 CY 22 (30013702)</v>
      </c>
      <c r="D14518" s="116"/>
    </row>
    <row r="14519" spans="1:4" x14ac:dyDescent="0.2">
      <c r="A14519" s="12">
        <v>30013703</v>
      </c>
      <c r="B14519" s="13" t="s">
        <v>11340</v>
      </c>
      <c r="C14519" s="13" t="str">
        <f t="shared" si="355"/>
        <v>AFA CO AWH Front Range CPOSII 4000 70/50 CY 22 (30013703)</v>
      </c>
      <c r="D14519" s="116"/>
    </row>
    <row r="14520" spans="1:4" x14ac:dyDescent="0.2">
      <c r="A14520" s="12">
        <v>30013704</v>
      </c>
      <c r="B14520" s="13" t="s">
        <v>11341</v>
      </c>
      <c r="C14520" s="13" t="str">
        <f t="shared" si="355"/>
        <v>AFA CO AWH Front Range CPOSII 2750 50/50 CY 22 (30013704)</v>
      </c>
      <c r="D14520" s="116"/>
    </row>
    <row r="14521" spans="1:4" x14ac:dyDescent="0.2">
      <c r="A14521" s="12">
        <v>30013705</v>
      </c>
      <c r="B14521" s="13" t="s">
        <v>11342</v>
      </c>
      <c r="C14521" s="13" t="str">
        <f t="shared" si="355"/>
        <v>AFA CO AWH Front Range CPOSII 4500 50/50 CY 22 (30013705)</v>
      </c>
      <c r="D14521" s="116"/>
    </row>
    <row r="14522" spans="1:4" x14ac:dyDescent="0.2">
      <c r="A14522" s="12">
        <v>30013706</v>
      </c>
      <c r="B14522" s="13" t="s">
        <v>11343</v>
      </c>
      <c r="C14522" s="13" t="str">
        <f t="shared" si="355"/>
        <v>AFA CO AWHFrntRng CPOSII 2500 100/50 IntRX CY 22 (30013706)</v>
      </c>
      <c r="D14522" s="116"/>
    </row>
    <row r="14523" spans="1:4" x14ac:dyDescent="0.2">
      <c r="A14523" s="12">
        <v>30013707</v>
      </c>
      <c r="B14523" s="13" t="s">
        <v>11344</v>
      </c>
      <c r="C14523" s="13" t="str">
        <f t="shared" si="355"/>
        <v>AFA CO AWHFrntRng CPOSII 3500 100/50 IntRX CY 22 (30013707)</v>
      </c>
      <c r="D14523" s="116"/>
    </row>
    <row r="14524" spans="1:4" x14ac:dyDescent="0.2">
      <c r="A14524" s="12">
        <v>30013708</v>
      </c>
      <c r="B14524" s="13" t="s">
        <v>11345</v>
      </c>
      <c r="C14524" s="13" t="str">
        <f t="shared" si="355"/>
        <v>AFA CO AWHFrntRng CPOSII 5000 100/50 IntRX CY 22 (30013708)</v>
      </c>
      <c r="D14524" s="116"/>
    </row>
    <row r="14525" spans="1:4" x14ac:dyDescent="0.2">
      <c r="A14525" s="12">
        <v>30013709</v>
      </c>
      <c r="B14525" s="13" t="s">
        <v>11346</v>
      </c>
      <c r="C14525" s="13" t="str">
        <f t="shared" si="355"/>
        <v>AFA CO AWHFrntRng CPOSII 6250 100/50 IntRX CY 22 (30013709)</v>
      </c>
      <c r="D14525" s="116"/>
    </row>
    <row r="14526" spans="1:4" x14ac:dyDescent="0.2">
      <c r="A14526" s="12">
        <v>30013710</v>
      </c>
      <c r="B14526" s="13" t="s">
        <v>11347</v>
      </c>
      <c r="C14526" s="13" t="str">
        <f t="shared" si="355"/>
        <v>AFA CO AWHFrntRng CPOSII 6750 100/50 IntRX CY 22 (30013710)</v>
      </c>
      <c r="D14526" s="116"/>
    </row>
    <row r="14527" spans="1:4" x14ac:dyDescent="0.2">
      <c r="A14527" s="12">
        <v>30013711</v>
      </c>
      <c r="B14527" s="13" t="s">
        <v>11348</v>
      </c>
      <c r="C14527" s="13" t="str">
        <f t="shared" si="355"/>
        <v>AFA CO AWHFrntRng CPOSII 7350 100/50 IntRX CY 22 (30013711)</v>
      </c>
      <c r="D14527" s="116"/>
    </row>
    <row r="14528" spans="1:4" x14ac:dyDescent="0.2">
      <c r="A14528" s="12">
        <v>30013712</v>
      </c>
      <c r="B14528" s="13" t="s">
        <v>11349</v>
      </c>
      <c r="C14528" s="13" t="str">
        <f t="shared" si="355"/>
        <v>AFA CO AWHFrntRng CPOSII 2750 80/50 IntRXDC CY 22 (30013712)</v>
      </c>
      <c r="D14528" s="116"/>
    </row>
    <row r="14529" spans="1:4" x14ac:dyDescent="0.2">
      <c r="A14529" s="12">
        <v>30013713</v>
      </c>
      <c r="B14529" s="13" t="s">
        <v>11350</v>
      </c>
      <c r="C14529" s="13" t="str">
        <f t="shared" si="355"/>
        <v>AFA CO AWHFrntRng CPOSII 4000 80/50 IntRXDC CY 22 (30013713)</v>
      </c>
      <c r="D14529" s="116"/>
    </row>
    <row r="14530" spans="1:4" x14ac:dyDescent="0.2">
      <c r="A14530" s="12">
        <v>30013714</v>
      </c>
      <c r="B14530" s="13" t="s">
        <v>11351</v>
      </c>
      <c r="C14530" s="13" t="str">
        <f t="shared" ref="C14530:C14593" si="356">IF(A14530=0,"",B14530&amp;" ("&amp;A14530&amp;")")</f>
        <v>AFA CO AWHFrntRng CPOSII 5500 80/50 IntRXDC CY 22 (30013714)</v>
      </c>
      <c r="D14530" s="116"/>
    </row>
    <row r="14531" spans="1:4" x14ac:dyDescent="0.2">
      <c r="A14531" s="12">
        <v>30013715</v>
      </c>
      <c r="B14531" s="13" t="s">
        <v>11352</v>
      </c>
      <c r="C14531" s="13" t="str">
        <f t="shared" si="356"/>
        <v>AFA CO AWHFrntRng CPOSII 6500 70/50 IntRXDC CY 22 (30013715)</v>
      </c>
      <c r="D14531" s="116"/>
    </row>
    <row r="14532" spans="1:4" x14ac:dyDescent="0.2">
      <c r="A14532" s="12">
        <v>30013716</v>
      </c>
      <c r="B14532" s="13" t="s">
        <v>11353</v>
      </c>
      <c r="C14532" s="13" t="str">
        <f t="shared" si="356"/>
        <v>AFA CO AWHFrntRng CPOSII 7250 70/50 IntRXDC CY 22 (30013716)</v>
      </c>
      <c r="D14532" s="116"/>
    </row>
    <row r="14533" spans="1:4" x14ac:dyDescent="0.2">
      <c r="A14533" s="12">
        <v>30013717</v>
      </c>
      <c r="B14533" s="13" t="s">
        <v>11354</v>
      </c>
      <c r="C14533" s="13" t="str">
        <f t="shared" si="356"/>
        <v>AFA CO AWHFrntRng CPOSII 1600 HSA 100/50 CY 22 (30013717)</v>
      </c>
      <c r="D14533" s="116"/>
    </row>
    <row r="14534" spans="1:4" x14ac:dyDescent="0.2">
      <c r="A14534" s="12">
        <v>30013718</v>
      </c>
      <c r="B14534" s="13" t="s">
        <v>11355</v>
      </c>
      <c r="C14534" s="13" t="str">
        <f t="shared" si="356"/>
        <v>AFA CO AWHFrntRng CPOSII 2250 HSA 100/50 CY 22 (30013718)</v>
      </c>
      <c r="D14534" s="116"/>
    </row>
    <row r="14535" spans="1:4" x14ac:dyDescent="0.2">
      <c r="A14535" s="12">
        <v>30013719</v>
      </c>
      <c r="B14535" s="13" t="s">
        <v>11356</v>
      </c>
      <c r="C14535" s="13" t="str">
        <f t="shared" si="356"/>
        <v>AFA CO AWHFrntRng CPOSII 2750 HSA 100/50 CY 22 (30013719)</v>
      </c>
      <c r="D14535" s="116"/>
    </row>
    <row r="14536" spans="1:4" x14ac:dyDescent="0.2">
      <c r="A14536" s="12">
        <v>30013720</v>
      </c>
      <c r="B14536" s="13" t="s">
        <v>11357</v>
      </c>
      <c r="C14536" s="13" t="str">
        <f t="shared" si="356"/>
        <v>AFA CO AWHFrntRng CPOSII 4000 HSA 100/50 E CY 22 (30013720)</v>
      </c>
      <c r="D14536" s="116"/>
    </row>
    <row r="14537" spans="1:4" x14ac:dyDescent="0.2">
      <c r="A14537" s="12">
        <v>30013721</v>
      </c>
      <c r="B14537" s="13" t="s">
        <v>11358</v>
      </c>
      <c r="C14537" s="13" t="str">
        <f t="shared" si="356"/>
        <v>AFA CO AWHFrntRng CPOSII 5000 HSA 100/50 E CY 22 (30013721)</v>
      </c>
      <c r="D14537" s="116"/>
    </row>
    <row r="14538" spans="1:4" x14ac:dyDescent="0.2">
      <c r="A14538" s="12">
        <v>30013722</v>
      </c>
      <c r="B14538" s="13" t="s">
        <v>11359</v>
      </c>
      <c r="C14538" s="13" t="str">
        <f t="shared" si="356"/>
        <v>AFA CO AWHFrntRng CPOSII 6250 HSA 100/50 E CY 22 (30013722)</v>
      </c>
      <c r="D14538" s="116"/>
    </row>
    <row r="14539" spans="1:4" x14ac:dyDescent="0.2">
      <c r="A14539" s="12">
        <v>30013723</v>
      </c>
      <c r="B14539" s="13" t="s">
        <v>11360</v>
      </c>
      <c r="C14539" s="13" t="str">
        <f t="shared" si="356"/>
        <v>AFA CO AWHFrntRng CPOSII 2250 HSA 80/50 CY 22 (30013723)</v>
      </c>
      <c r="D14539" s="116"/>
    </row>
    <row r="14540" spans="1:4" x14ac:dyDescent="0.2">
      <c r="A14540" s="12">
        <v>30013724</v>
      </c>
      <c r="B14540" s="13" t="s">
        <v>11361</v>
      </c>
      <c r="C14540" s="13" t="str">
        <f t="shared" si="356"/>
        <v>AFA CO AWHFrntRng CPOSII 3000 HSA 80/50 E CY 22 (30013724)</v>
      </c>
      <c r="D14540" s="116"/>
    </row>
    <row r="14541" spans="1:4" x14ac:dyDescent="0.2">
      <c r="A14541" s="12">
        <v>30013725</v>
      </c>
      <c r="B14541" s="13" t="s">
        <v>11362</v>
      </c>
      <c r="C14541" s="13" t="str">
        <f t="shared" si="356"/>
        <v>AFA CO AWHFrntRng CPOSII 3750 HSA 80/50 E CY 22 (30013725)</v>
      </c>
      <c r="D14541" s="116"/>
    </row>
    <row r="14542" spans="1:4" x14ac:dyDescent="0.2">
      <c r="A14542" s="12">
        <v>30013726</v>
      </c>
      <c r="B14542" s="13" t="s">
        <v>11363</v>
      </c>
      <c r="C14542" s="13" t="str">
        <f t="shared" si="356"/>
        <v>AFA CO AWHFrntRng CPOSII 5500 HSA 80/50 E CY 22 (30013726)</v>
      </c>
      <c r="D14542" s="116"/>
    </row>
    <row r="14543" spans="1:4" x14ac:dyDescent="0.2">
      <c r="A14543" s="12">
        <v>30013727</v>
      </c>
      <c r="B14543" s="13" t="s">
        <v>11364</v>
      </c>
      <c r="C14543" s="13" t="str">
        <f t="shared" si="356"/>
        <v>AFA CO AWHFrntRng CPOSII 5750 HSA 70/50 E CY 22 (30013727)</v>
      </c>
      <c r="D14543" s="116"/>
    </row>
    <row r="14544" spans="1:4" x14ac:dyDescent="0.2">
      <c r="A14544" s="12">
        <v>30013728</v>
      </c>
      <c r="B14544" s="13" t="s">
        <v>11365</v>
      </c>
      <c r="C14544" s="13" t="str">
        <f t="shared" si="356"/>
        <v>AFA CO AWHFrntRng CPOSII 6250 HSA 70/50 E CY 22 (30013728)</v>
      </c>
      <c r="D14544" s="116"/>
    </row>
    <row r="14545" spans="1:4" x14ac:dyDescent="0.2">
      <c r="A14545" s="12">
        <v>30013729</v>
      </c>
      <c r="B14545" s="13" t="s">
        <v>11366</v>
      </c>
      <c r="C14545" s="13" t="str">
        <f t="shared" si="356"/>
        <v>AFA CO AWHFrntRng CPOSII 3000 HSA 50/50 E CY 22 (30013729)</v>
      </c>
      <c r="D14545" s="116"/>
    </row>
    <row r="14546" spans="1:4" x14ac:dyDescent="0.2">
      <c r="A14546" s="12">
        <v>30013730</v>
      </c>
      <c r="B14546" s="13" t="s">
        <v>11367</v>
      </c>
      <c r="C14546" s="13" t="str">
        <f t="shared" si="356"/>
        <v>AFA CO AWHFrntRng OAAS Ess 100% $25 $1000D CY 22 (30013730)</v>
      </c>
      <c r="D14546" s="116"/>
    </row>
    <row r="14547" spans="1:4" x14ac:dyDescent="0.2">
      <c r="A14547" s="12">
        <v>30013731</v>
      </c>
      <c r="B14547" s="13" t="s">
        <v>11368</v>
      </c>
      <c r="C14547" s="13" t="str">
        <f t="shared" si="356"/>
        <v>AFA CO AWHFrntRng OAAS Ess 100% $30 $1500D CY 22 (30013731)</v>
      </c>
      <c r="D14547" s="116"/>
    </row>
    <row r="14548" spans="1:4" x14ac:dyDescent="0.2">
      <c r="A14548" s="12">
        <v>30013732</v>
      </c>
      <c r="B14548" s="13" t="s">
        <v>11369</v>
      </c>
      <c r="C14548" s="13" t="str">
        <f t="shared" si="356"/>
        <v>AFA CO AWHFrntRng OAAS Essentials 500 100% CY 22 (30013732)</v>
      </c>
      <c r="D14548" s="116"/>
    </row>
    <row r="14549" spans="1:4" x14ac:dyDescent="0.2">
      <c r="A14549" s="12">
        <v>30013733</v>
      </c>
      <c r="B14549" s="13" t="s">
        <v>11370</v>
      </c>
      <c r="C14549" s="13" t="str">
        <f t="shared" si="356"/>
        <v>AFA CO AWHFrntRng OAAS Essentials 1000 100% CY 22 (30013733)</v>
      </c>
      <c r="D14549" s="116"/>
    </row>
    <row r="14550" spans="1:4" x14ac:dyDescent="0.2">
      <c r="A14550" s="12">
        <v>30013734</v>
      </c>
      <c r="B14550" s="13" t="s">
        <v>11371</v>
      </c>
      <c r="C14550" s="13" t="str">
        <f t="shared" si="356"/>
        <v>AFA CO AWHFrntRng OAAS Essentials 1500 100% CY 22 (30013734)</v>
      </c>
      <c r="D14550" s="116"/>
    </row>
    <row r="14551" spans="1:4" x14ac:dyDescent="0.2">
      <c r="A14551" s="12">
        <v>30013735</v>
      </c>
      <c r="B14551" s="13" t="s">
        <v>11372</v>
      </c>
      <c r="C14551" s="13" t="str">
        <f t="shared" si="356"/>
        <v>AFA CO AWHFrntRng OAAS Essentials 3000 100% CY 22 (30013735)</v>
      </c>
      <c r="D14551" s="116"/>
    </row>
    <row r="14552" spans="1:4" x14ac:dyDescent="0.2">
      <c r="A14552" s="12">
        <v>30013736</v>
      </c>
      <c r="B14552" s="13" t="s">
        <v>11373</v>
      </c>
      <c r="C14552" s="13" t="str">
        <f t="shared" si="356"/>
        <v>AFA CO AWHFrntRng OAAS Essentials 5000 100% CY 22 (30013736)</v>
      </c>
      <c r="D14552" s="116"/>
    </row>
    <row r="14553" spans="1:4" x14ac:dyDescent="0.2">
      <c r="A14553" s="12">
        <v>30013737</v>
      </c>
      <c r="B14553" s="13" t="s">
        <v>11374</v>
      </c>
      <c r="C14553" s="13" t="str">
        <f t="shared" si="356"/>
        <v>AFA CO AWHFrntRng OAAS Essentials 6000 100% CY 22 (30013737)</v>
      </c>
      <c r="D14553" s="116"/>
    </row>
    <row r="14554" spans="1:4" x14ac:dyDescent="0.2">
      <c r="A14554" s="12">
        <v>30013738</v>
      </c>
      <c r="B14554" s="13" t="s">
        <v>11375</v>
      </c>
      <c r="C14554" s="13" t="str">
        <f t="shared" si="356"/>
        <v>AFA CO AWHFrntRng OAAS Essentials 7000 100% CY 22 (30013738)</v>
      </c>
      <c r="D14554" s="116"/>
    </row>
    <row r="14555" spans="1:4" x14ac:dyDescent="0.2">
      <c r="A14555" s="12">
        <v>30013739</v>
      </c>
      <c r="B14555" s="13" t="s">
        <v>11376</v>
      </c>
      <c r="C14555" s="13" t="str">
        <f t="shared" si="356"/>
        <v>AFA CO AWHFrntRng OAAS Essentials 1000 80% CY 22 (30013739)</v>
      </c>
      <c r="D14555" s="116"/>
    </row>
    <row r="14556" spans="1:4" x14ac:dyDescent="0.2">
      <c r="A14556" s="12">
        <v>30013740</v>
      </c>
      <c r="B14556" s="13" t="s">
        <v>11377</v>
      </c>
      <c r="C14556" s="13" t="str">
        <f t="shared" si="356"/>
        <v>AFA CO AWHFrntRng OAAS Essentials 1500 80% CY 22 (30013740)</v>
      </c>
      <c r="D14556" s="116"/>
    </row>
    <row r="14557" spans="1:4" x14ac:dyDescent="0.2">
      <c r="A14557" s="12">
        <v>30013741</v>
      </c>
      <c r="B14557" s="13" t="s">
        <v>11378</v>
      </c>
      <c r="C14557" s="13" t="str">
        <f t="shared" si="356"/>
        <v>AFA CO AWHFrntRng OAAS Essentials 2500 80% CY 22 (30013741)</v>
      </c>
      <c r="D14557" s="116"/>
    </row>
    <row r="14558" spans="1:4" x14ac:dyDescent="0.2">
      <c r="A14558" s="12">
        <v>30013742</v>
      </c>
      <c r="B14558" s="13" t="s">
        <v>11379</v>
      </c>
      <c r="C14558" s="13" t="str">
        <f t="shared" si="356"/>
        <v>AFA CO AWHFrntRng OAAS Essentials 4000 80% CY 22 (30013742)</v>
      </c>
      <c r="D14558" s="116"/>
    </row>
    <row r="14559" spans="1:4" x14ac:dyDescent="0.2">
      <c r="A14559" s="12">
        <v>30013743</v>
      </c>
      <c r="B14559" s="13" t="s">
        <v>11380</v>
      </c>
      <c r="C14559" s="13" t="str">
        <f t="shared" si="356"/>
        <v>AFA CO AWHFrntRng OAAS Essentials 7350 80% CY 22 (30013743)</v>
      </c>
      <c r="D14559" s="116"/>
    </row>
    <row r="14560" spans="1:4" x14ac:dyDescent="0.2">
      <c r="A14560" s="12">
        <v>30013744</v>
      </c>
      <c r="B14560" s="13" t="s">
        <v>11381</v>
      </c>
      <c r="C14560" s="13" t="str">
        <f t="shared" si="356"/>
        <v>AFA CO AWHFrntRng OAAS Essentials 1000 50% CY 22 (30013744)</v>
      </c>
      <c r="D14560" s="116"/>
    </row>
    <row r="14561" spans="1:4" x14ac:dyDescent="0.2">
      <c r="A14561" s="12">
        <v>30013745</v>
      </c>
      <c r="B14561" s="13" t="s">
        <v>11382</v>
      </c>
      <c r="C14561" s="13" t="str">
        <f t="shared" si="356"/>
        <v>AFA CO AWHFrntRng OAAS Essentials 4500 50% CY 22 (30013745)</v>
      </c>
      <c r="D14561" s="116"/>
    </row>
    <row r="14562" spans="1:4" x14ac:dyDescent="0.2">
      <c r="A14562" s="12">
        <v>30013746</v>
      </c>
      <c r="B14562" s="13" t="s">
        <v>11383</v>
      </c>
      <c r="C14562" s="13" t="str">
        <f t="shared" si="356"/>
        <v>AFA CO AWHFrntRng OAAS Essentials 7000 50% CY 22 (30013746)</v>
      </c>
      <c r="D14562" s="116"/>
    </row>
    <row r="14563" spans="1:4" x14ac:dyDescent="0.2">
      <c r="A14563" s="12">
        <v>30013747</v>
      </c>
      <c r="B14563" s="13" t="s">
        <v>11384</v>
      </c>
      <c r="C14563" s="13" t="str">
        <f t="shared" si="356"/>
        <v>AFA COAWHFrntRng OAASEssntials 6750 100% IntRXCY22 (30013747)</v>
      </c>
      <c r="D14563" s="116"/>
    </row>
    <row r="14564" spans="1:4" x14ac:dyDescent="0.2">
      <c r="A14564" s="12">
        <v>30013748</v>
      </c>
      <c r="B14564" s="13" t="s">
        <v>11385</v>
      </c>
      <c r="C14564" s="13" t="str">
        <f t="shared" si="356"/>
        <v>AFA COAWHFrntRng OAASEssntials 8150 100% IntRXCY22 (30013748)</v>
      </c>
      <c r="D14564" s="116"/>
    </row>
    <row r="14565" spans="1:4" x14ac:dyDescent="0.2">
      <c r="A14565" s="12">
        <v>30013749</v>
      </c>
      <c r="B14565" s="13" t="s">
        <v>11386</v>
      </c>
      <c r="C14565" s="13" t="str">
        <f t="shared" si="356"/>
        <v>AFA COAWHFrntRng OAASEssntials 8700 100% IntRXCY22 (30013749)</v>
      </c>
      <c r="D14565" s="116"/>
    </row>
    <row r="14566" spans="1:4" x14ac:dyDescent="0.2">
      <c r="A14566" s="12">
        <v>30013750</v>
      </c>
      <c r="B14566" s="13" t="s">
        <v>11387</v>
      </c>
      <c r="C14566" s="13" t="str">
        <f t="shared" si="356"/>
        <v>AFA COAWHFrntRng OAAS Essentials 2500 HSA 100%CY22 (30013750)</v>
      </c>
      <c r="D14566" s="116"/>
    </row>
    <row r="14567" spans="1:4" x14ac:dyDescent="0.2">
      <c r="A14567" s="12">
        <v>30013751</v>
      </c>
      <c r="B14567" s="13" t="s">
        <v>11388</v>
      </c>
      <c r="C14567" s="13" t="str">
        <f t="shared" si="356"/>
        <v>AFA COAWHFrntRng OAAS Essentials 3500 HSA 80%ECY22 (30013751)</v>
      </c>
      <c r="D14567" s="116"/>
    </row>
    <row r="14568" spans="1:4" x14ac:dyDescent="0.2">
      <c r="A14568" s="12">
        <v>30013752</v>
      </c>
      <c r="B14568" s="13" t="s">
        <v>11389</v>
      </c>
      <c r="C14568" s="13" t="str">
        <f t="shared" si="356"/>
        <v>AFA COAWHFrntRng OAAS Essentials 5000 HSA 50%ECY22 (30013752)</v>
      </c>
      <c r="D14568" s="116"/>
    </row>
    <row r="14569" spans="1:4" x14ac:dyDescent="0.2">
      <c r="A14569" s="12">
        <v>30013753</v>
      </c>
      <c r="B14569" s="13" t="s">
        <v>11390</v>
      </c>
      <c r="C14569" s="13" t="str">
        <f t="shared" si="356"/>
        <v>AFA COAWHFrntRng OAAS Essentials6900 HSA 100%ECY22 (30013753)</v>
      </c>
      <c r="D14569" s="116"/>
    </row>
    <row r="14570" spans="1:4" x14ac:dyDescent="0.2">
      <c r="A14570" s="12">
        <v>30013754</v>
      </c>
      <c r="B14570" s="13" t="s">
        <v>11391</v>
      </c>
      <c r="C14570" s="13" t="str">
        <f t="shared" si="356"/>
        <v>AFA CO AWH Front Range OAAS Value 8150 100% CY 22 (30013754)</v>
      </c>
      <c r="D14570" s="116"/>
    </row>
    <row r="14571" spans="1:4" x14ac:dyDescent="0.2">
      <c r="A14571" s="12">
        <v>30013755</v>
      </c>
      <c r="B14571" s="13" t="s">
        <v>11392</v>
      </c>
      <c r="C14571" s="13" t="str">
        <f t="shared" si="356"/>
        <v>AFA CO AWH Front Range OAAS Value 8700 100% CY 22 (30013755)</v>
      </c>
      <c r="D14571" s="116"/>
    </row>
    <row r="14572" spans="1:4" x14ac:dyDescent="0.2">
      <c r="A14572" s="12">
        <v>30013756</v>
      </c>
      <c r="B14572" s="13" t="s">
        <v>11393</v>
      </c>
      <c r="C14572" s="13" t="str">
        <f t="shared" si="356"/>
        <v>AFA FL AWH Bapt/STV OAAS 100% $25 $500D CY 22 (30013756)</v>
      </c>
      <c r="D14572" s="116"/>
    </row>
    <row r="14573" spans="1:4" x14ac:dyDescent="0.2">
      <c r="A14573" s="12">
        <v>30013757</v>
      </c>
      <c r="B14573" s="13" t="s">
        <v>11394</v>
      </c>
      <c r="C14573" s="13" t="str">
        <f t="shared" si="356"/>
        <v>AFA FL AWH Bapt/STV OAAS 100% $35 $2500D CY 22 (30013757)</v>
      </c>
      <c r="D14573" s="116"/>
    </row>
    <row r="14574" spans="1:4" x14ac:dyDescent="0.2">
      <c r="A14574" s="12">
        <v>30013758</v>
      </c>
      <c r="B14574" s="13" t="s">
        <v>11395</v>
      </c>
      <c r="C14574" s="13" t="str">
        <f t="shared" si="356"/>
        <v>AFA FL AWH Bapt/STV OAAS 500 100% CY 22 (30013758)</v>
      </c>
      <c r="D14574" s="116"/>
    </row>
    <row r="14575" spans="1:4" x14ac:dyDescent="0.2">
      <c r="A14575" s="12">
        <v>30013759</v>
      </c>
      <c r="B14575" s="13" t="s">
        <v>11396</v>
      </c>
      <c r="C14575" s="13" t="str">
        <f t="shared" si="356"/>
        <v>AFA FL AWH Bapt/STV OAAS 1000 100% CY 22 (30013759)</v>
      </c>
      <c r="D14575" s="116"/>
    </row>
    <row r="14576" spans="1:4" x14ac:dyDescent="0.2">
      <c r="A14576" s="12">
        <v>30013760</v>
      </c>
      <c r="B14576" s="13" t="s">
        <v>11397</v>
      </c>
      <c r="C14576" s="13" t="str">
        <f t="shared" si="356"/>
        <v>AFA FL AWH Bapt/STV OAAS 1500 100% CY 22 (30013760)</v>
      </c>
      <c r="D14576" s="116"/>
    </row>
    <row r="14577" spans="1:4" x14ac:dyDescent="0.2">
      <c r="A14577" s="12">
        <v>30013761</v>
      </c>
      <c r="B14577" s="13" t="s">
        <v>11398</v>
      </c>
      <c r="C14577" s="13" t="str">
        <f t="shared" si="356"/>
        <v>AFA FL AWH Bapt/STV OAAS 2000 100% CY 22 (30013761)</v>
      </c>
      <c r="D14577" s="116"/>
    </row>
    <row r="14578" spans="1:4" x14ac:dyDescent="0.2">
      <c r="A14578" s="12">
        <v>30013762</v>
      </c>
      <c r="B14578" s="13" t="s">
        <v>11399</v>
      </c>
      <c r="C14578" s="13" t="str">
        <f t="shared" si="356"/>
        <v>AFA FL AWH Bapt/STV OAAS 2500 100% CY 22 (30013762)</v>
      </c>
      <c r="D14578" s="116"/>
    </row>
    <row r="14579" spans="1:4" x14ac:dyDescent="0.2">
      <c r="A14579" s="12">
        <v>30013763</v>
      </c>
      <c r="B14579" s="13" t="s">
        <v>11400</v>
      </c>
      <c r="C14579" s="13" t="str">
        <f t="shared" si="356"/>
        <v>AFA FL AWH Bapt/STV OAAS 3000 100% CY 22 (30013763)</v>
      </c>
      <c r="D14579" s="116"/>
    </row>
    <row r="14580" spans="1:4" x14ac:dyDescent="0.2">
      <c r="A14580" s="12">
        <v>30013764</v>
      </c>
      <c r="B14580" s="13" t="s">
        <v>11401</v>
      </c>
      <c r="C14580" s="13" t="str">
        <f t="shared" si="356"/>
        <v>AFA FL AWH Bapt/STV OAAS 4000 100% CY 22 (30013764)</v>
      </c>
      <c r="D14580" s="116"/>
    </row>
    <row r="14581" spans="1:4" x14ac:dyDescent="0.2">
      <c r="A14581" s="12">
        <v>30013765</v>
      </c>
      <c r="B14581" s="13" t="s">
        <v>11402</v>
      </c>
      <c r="C14581" s="13" t="str">
        <f t="shared" si="356"/>
        <v>AFA FL AWH Bapt/STV OAAS 5000 100% CY 22 (30013765)</v>
      </c>
      <c r="D14581" s="116"/>
    </row>
    <row r="14582" spans="1:4" x14ac:dyDescent="0.2">
      <c r="A14582" s="12">
        <v>30013766</v>
      </c>
      <c r="B14582" s="13" t="s">
        <v>11403</v>
      </c>
      <c r="C14582" s="13" t="str">
        <f t="shared" si="356"/>
        <v>AFA FL AWH Bapt/STV OAAS 6750 100% CY 22 (30013766)</v>
      </c>
      <c r="D14582" s="116"/>
    </row>
    <row r="14583" spans="1:4" x14ac:dyDescent="0.2">
      <c r="A14583" s="12">
        <v>30013767</v>
      </c>
      <c r="B14583" s="13" t="s">
        <v>11404</v>
      </c>
      <c r="C14583" s="13" t="str">
        <f t="shared" si="356"/>
        <v>AFA FL AWH Bapt/STV OAAS 500 80% CY 22 (30013767)</v>
      </c>
      <c r="D14583" s="116"/>
    </row>
    <row r="14584" spans="1:4" x14ac:dyDescent="0.2">
      <c r="A14584" s="12">
        <v>30013768</v>
      </c>
      <c r="B14584" s="13" t="s">
        <v>11405</v>
      </c>
      <c r="C14584" s="13" t="str">
        <f t="shared" si="356"/>
        <v>AFA FL AWH Bapt/STV OAAS 1000 80% CY 22 (30013768)</v>
      </c>
      <c r="D14584" s="116"/>
    </row>
    <row r="14585" spans="1:4" x14ac:dyDescent="0.2">
      <c r="A14585" s="12">
        <v>30013769</v>
      </c>
      <c r="B14585" s="13" t="s">
        <v>11406</v>
      </c>
      <c r="C14585" s="13" t="str">
        <f t="shared" si="356"/>
        <v>AFA FL AWH Bapt/STV OAAS 1500 80% CY 22 (30013769)</v>
      </c>
      <c r="D14585" s="116"/>
    </row>
    <row r="14586" spans="1:4" x14ac:dyDescent="0.2">
      <c r="A14586" s="12">
        <v>30013770</v>
      </c>
      <c r="B14586" s="13" t="s">
        <v>11407</v>
      </c>
      <c r="C14586" s="13" t="str">
        <f t="shared" si="356"/>
        <v>AFA FL AWH Bapt/STV OAAS 2000 80% CY 22 (30013770)</v>
      </c>
      <c r="D14586" s="116"/>
    </row>
    <row r="14587" spans="1:4" x14ac:dyDescent="0.2">
      <c r="A14587" s="12">
        <v>30013771</v>
      </c>
      <c r="B14587" s="13" t="s">
        <v>11408</v>
      </c>
      <c r="C14587" s="13" t="str">
        <f t="shared" si="356"/>
        <v>AFA FL AWH Bapt/STV OAAS 2500 80% CY 22 (30013771)</v>
      </c>
      <c r="D14587" s="116"/>
    </row>
    <row r="14588" spans="1:4" x14ac:dyDescent="0.2">
      <c r="A14588" s="12">
        <v>30013772</v>
      </c>
      <c r="B14588" s="13" t="s">
        <v>11409</v>
      </c>
      <c r="C14588" s="13" t="str">
        <f t="shared" si="356"/>
        <v>AFA FL AWH Bapt/STV OAAS 3500 80% CY 22 (30013772)</v>
      </c>
      <c r="D14588" s="116"/>
    </row>
    <row r="14589" spans="1:4" x14ac:dyDescent="0.2">
      <c r="A14589" s="12">
        <v>30013773</v>
      </c>
      <c r="B14589" s="13" t="s">
        <v>11410</v>
      </c>
      <c r="C14589" s="13" t="str">
        <f t="shared" si="356"/>
        <v>AFA FL AWH Bapt/STV OAAS 5000 80% CY 22 (30013773)</v>
      </c>
      <c r="D14589" s="116"/>
    </row>
    <row r="14590" spans="1:4" x14ac:dyDescent="0.2">
      <c r="A14590" s="12">
        <v>30013774</v>
      </c>
      <c r="B14590" s="13" t="s">
        <v>11411</v>
      </c>
      <c r="C14590" s="13" t="str">
        <f t="shared" si="356"/>
        <v>AFA FL AWH Bapt/STV OAAS 6750 80% CY 22 (30013774)</v>
      </c>
      <c r="D14590" s="116"/>
    </row>
    <row r="14591" spans="1:4" x14ac:dyDescent="0.2">
      <c r="A14591" s="12">
        <v>30013775</v>
      </c>
      <c r="B14591" s="13" t="s">
        <v>11412</v>
      </c>
      <c r="C14591" s="13" t="str">
        <f t="shared" si="356"/>
        <v>AFA FL AWH Bapt/STV OAAS 7350 80% CY 22 (30013775)</v>
      </c>
      <c r="D14591" s="116"/>
    </row>
    <row r="14592" spans="1:4" x14ac:dyDescent="0.2">
      <c r="A14592" s="12">
        <v>30013776</v>
      </c>
      <c r="B14592" s="13" t="s">
        <v>11413</v>
      </c>
      <c r="C14592" s="13" t="str">
        <f t="shared" si="356"/>
        <v>AFA FL AWH Bapt/STV OAAS 2750 70% CY 22 (30013776)</v>
      </c>
      <c r="D14592" s="116"/>
    </row>
    <row r="14593" spans="1:4" x14ac:dyDescent="0.2">
      <c r="A14593" s="12">
        <v>30013777</v>
      </c>
      <c r="B14593" s="13" t="s">
        <v>11414</v>
      </c>
      <c r="C14593" s="13" t="str">
        <f t="shared" si="356"/>
        <v>AFA FL AWH Bapt/STV OAAS 4000 70% CY 22 (30013777)</v>
      </c>
      <c r="D14593" s="116"/>
    </row>
    <row r="14594" spans="1:4" x14ac:dyDescent="0.2">
      <c r="A14594" s="12">
        <v>30013778</v>
      </c>
      <c r="B14594" s="13" t="s">
        <v>11415</v>
      </c>
      <c r="C14594" s="13" t="str">
        <f t="shared" ref="C14594:C14657" si="357">IF(A14594=0,"",B14594&amp;" ("&amp;A14594&amp;")")</f>
        <v>AFA FL AWH Bapt/STV OAAS 2750 50% CY 22 (30013778)</v>
      </c>
      <c r="D14594" s="116"/>
    </row>
    <row r="14595" spans="1:4" x14ac:dyDescent="0.2">
      <c r="A14595" s="12">
        <v>30013779</v>
      </c>
      <c r="B14595" s="13" t="s">
        <v>11416</v>
      </c>
      <c r="C14595" s="13" t="str">
        <f t="shared" si="357"/>
        <v>AFA FL AWH Bapt/STV OAAS 4500 50% CY 22 (30013779)</v>
      </c>
      <c r="D14595" s="116"/>
    </row>
    <row r="14596" spans="1:4" x14ac:dyDescent="0.2">
      <c r="A14596" s="12">
        <v>30013780</v>
      </c>
      <c r="B14596" s="13" t="s">
        <v>11417</v>
      </c>
      <c r="C14596" s="13" t="str">
        <f t="shared" si="357"/>
        <v>AFA FL AWH Bapt/STV OAAS 2500 100% IntRX CY 22 (30013780)</v>
      </c>
      <c r="D14596" s="116"/>
    </row>
    <row r="14597" spans="1:4" x14ac:dyDescent="0.2">
      <c r="A14597" s="12">
        <v>30013781</v>
      </c>
      <c r="B14597" s="13" t="s">
        <v>11418</v>
      </c>
      <c r="C14597" s="13" t="str">
        <f t="shared" si="357"/>
        <v>AFA FL AWH Bapt/STV OAAS 3500 100% IntRX CY 22 (30013781)</v>
      </c>
      <c r="D14597" s="116"/>
    </row>
    <row r="14598" spans="1:4" x14ac:dyDescent="0.2">
      <c r="A14598" s="12">
        <v>30013782</v>
      </c>
      <c r="B14598" s="13" t="s">
        <v>11419</v>
      </c>
      <c r="C14598" s="13" t="str">
        <f t="shared" si="357"/>
        <v>AFA FL AWH Bapt/STV OAAS 5000 100% IntRX CY 22 (30013782)</v>
      </c>
      <c r="D14598" s="116"/>
    </row>
    <row r="14599" spans="1:4" x14ac:dyDescent="0.2">
      <c r="A14599" s="12">
        <v>30013783</v>
      </c>
      <c r="B14599" s="13" t="s">
        <v>11420</v>
      </c>
      <c r="C14599" s="13" t="str">
        <f t="shared" si="357"/>
        <v>AFA FL AWH Bapt/STV OAAS 6250 100% IntRX CY 22 (30013783)</v>
      </c>
      <c r="D14599" s="116"/>
    </row>
    <row r="14600" spans="1:4" x14ac:dyDescent="0.2">
      <c r="A14600" s="12">
        <v>30013784</v>
      </c>
      <c r="B14600" s="13" t="s">
        <v>11421</v>
      </c>
      <c r="C14600" s="13" t="str">
        <f t="shared" si="357"/>
        <v>AFA FL AWH Bapt/STV OAAS 6750 100% IntRX CY 22 (30013784)</v>
      </c>
      <c r="D14600" s="116"/>
    </row>
    <row r="14601" spans="1:4" x14ac:dyDescent="0.2">
      <c r="A14601" s="12">
        <v>30013785</v>
      </c>
      <c r="B14601" s="13" t="s">
        <v>11422</v>
      </c>
      <c r="C14601" s="13" t="str">
        <f t="shared" si="357"/>
        <v>AFA FL AWH Bapt/STV OAAS 7350 100% IntRX CY 22 (30013785)</v>
      </c>
      <c r="D14601" s="116"/>
    </row>
    <row r="14602" spans="1:4" x14ac:dyDescent="0.2">
      <c r="A14602" s="12">
        <v>30013786</v>
      </c>
      <c r="B14602" s="13" t="s">
        <v>11423</v>
      </c>
      <c r="C14602" s="13" t="str">
        <f t="shared" si="357"/>
        <v>AFA FL AWH Bapt/STV OAAS 2750 80% IntRX DC CY 22 (30013786)</v>
      </c>
      <c r="D14602" s="116"/>
    </row>
    <row r="14603" spans="1:4" x14ac:dyDescent="0.2">
      <c r="A14603" s="12">
        <v>30013787</v>
      </c>
      <c r="B14603" s="13" t="s">
        <v>11424</v>
      </c>
      <c r="C14603" s="13" t="str">
        <f t="shared" si="357"/>
        <v>AFA FL AWH Bapt/STV OAAS 4000 80% IntRX DC CY 22 (30013787)</v>
      </c>
      <c r="D14603" s="116"/>
    </row>
    <row r="14604" spans="1:4" x14ac:dyDescent="0.2">
      <c r="A14604" s="12">
        <v>30013788</v>
      </c>
      <c r="B14604" s="13" t="s">
        <v>11425</v>
      </c>
      <c r="C14604" s="13" t="str">
        <f t="shared" si="357"/>
        <v>AFA FL AWH Bapt/STV OAAS 5500 80% IntRX DC CY 22 (30013788)</v>
      </c>
      <c r="D14604" s="116"/>
    </row>
    <row r="14605" spans="1:4" x14ac:dyDescent="0.2">
      <c r="A14605" s="12">
        <v>30013789</v>
      </c>
      <c r="B14605" s="13" t="s">
        <v>11426</v>
      </c>
      <c r="C14605" s="13" t="str">
        <f t="shared" si="357"/>
        <v>AFA FL AWH Bapt/STV OAAS 6500 70% IntRX DC CY 22 (30013789)</v>
      </c>
      <c r="D14605" s="116"/>
    </row>
    <row r="14606" spans="1:4" x14ac:dyDescent="0.2">
      <c r="A14606" s="12">
        <v>30013790</v>
      </c>
      <c r="B14606" s="13" t="s">
        <v>11427</v>
      </c>
      <c r="C14606" s="13" t="str">
        <f t="shared" si="357"/>
        <v>AFA FL AWH Bapt/STV OAAS 7250 70% IntRX DC CY 22 (30013790)</v>
      </c>
      <c r="D14606" s="116"/>
    </row>
    <row r="14607" spans="1:4" x14ac:dyDescent="0.2">
      <c r="A14607" s="12">
        <v>30013791</v>
      </c>
      <c r="B14607" s="13" t="s">
        <v>11428</v>
      </c>
      <c r="C14607" s="13" t="str">
        <f t="shared" si="357"/>
        <v>AFA FL AWH Bapt/STV OAAS 1600 HSA 100% CY 22 (30013791)</v>
      </c>
      <c r="D14607" s="116"/>
    </row>
    <row r="14608" spans="1:4" x14ac:dyDescent="0.2">
      <c r="A14608" s="12">
        <v>30013792</v>
      </c>
      <c r="B14608" s="13" t="s">
        <v>11429</v>
      </c>
      <c r="C14608" s="13" t="str">
        <f t="shared" si="357"/>
        <v>AFA FL AWH Bapt/STV OAAS 2250 HSA 100% CY 22 (30013792)</v>
      </c>
      <c r="D14608" s="116"/>
    </row>
    <row r="14609" spans="1:4" x14ac:dyDescent="0.2">
      <c r="A14609" s="12">
        <v>30013793</v>
      </c>
      <c r="B14609" s="13" t="s">
        <v>11430</v>
      </c>
      <c r="C14609" s="13" t="str">
        <f t="shared" si="357"/>
        <v>AFA FL AWH Bapt/STV OAAS 2750 HSA 100% CY 22 (30013793)</v>
      </c>
      <c r="D14609" s="116"/>
    </row>
    <row r="14610" spans="1:4" x14ac:dyDescent="0.2">
      <c r="A14610" s="12">
        <v>30013794</v>
      </c>
      <c r="B14610" s="13" t="s">
        <v>11431</v>
      </c>
      <c r="C14610" s="13" t="str">
        <f t="shared" si="357"/>
        <v>AFA FL AWH Bapt/STV OAAS 4000 HSA 100% E CY 22 (30013794)</v>
      </c>
      <c r="D14610" s="116"/>
    </row>
    <row r="14611" spans="1:4" x14ac:dyDescent="0.2">
      <c r="A14611" s="12">
        <v>30013795</v>
      </c>
      <c r="B14611" s="13" t="s">
        <v>11432</v>
      </c>
      <c r="C14611" s="13" t="str">
        <f t="shared" si="357"/>
        <v>AFA FL AWH Bapt/STV OAAS 5000 HSA 100% E CY 22 (30013795)</v>
      </c>
      <c r="D14611" s="116"/>
    </row>
    <row r="14612" spans="1:4" x14ac:dyDescent="0.2">
      <c r="A14612" s="12">
        <v>30013796</v>
      </c>
      <c r="B14612" s="13" t="s">
        <v>11433</v>
      </c>
      <c r="C14612" s="13" t="str">
        <f t="shared" si="357"/>
        <v>AFA FL AWH Bapt/STV OAAS 6250 HSA 100% E CY 22 (30013796)</v>
      </c>
      <c r="D14612" s="116"/>
    </row>
    <row r="14613" spans="1:4" x14ac:dyDescent="0.2">
      <c r="A14613" s="12">
        <v>30013797</v>
      </c>
      <c r="B14613" s="13" t="s">
        <v>11434</v>
      </c>
      <c r="C14613" s="13" t="str">
        <f t="shared" si="357"/>
        <v>AFA FL AWH Bapt/STV OAAS 2250 HSA 80% CY 22 (30013797)</v>
      </c>
      <c r="D14613" s="116"/>
    </row>
    <row r="14614" spans="1:4" x14ac:dyDescent="0.2">
      <c r="A14614" s="12">
        <v>30013798</v>
      </c>
      <c r="B14614" s="13" t="s">
        <v>11435</v>
      </c>
      <c r="C14614" s="13" t="str">
        <f t="shared" si="357"/>
        <v>AFA FL AWH Bapt/STV OAAS 3000 HSA 80% E CY 22 (30013798)</v>
      </c>
      <c r="D14614" s="116"/>
    </row>
    <row r="14615" spans="1:4" x14ac:dyDescent="0.2">
      <c r="A14615" s="12">
        <v>30013799</v>
      </c>
      <c r="B14615" s="13" t="s">
        <v>11436</v>
      </c>
      <c r="C14615" s="13" t="str">
        <f t="shared" si="357"/>
        <v>AFA FL AWH Bapt/STV OAAS 3750 HSA 80% E CY 22 (30013799)</v>
      </c>
      <c r="D14615" s="116"/>
    </row>
    <row r="14616" spans="1:4" x14ac:dyDescent="0.2">
      <c r="A14616" s="12">
        <v>30013800</v>
      </c>
      <c r="B14616" s="13" t="s">
        <v>11437</v>
      </c>
      <c r="C14616" s="13" t="str">
        <f t="shared" si="357"/>
        <v>AFA FL AWH Bapt/STV OAAS 5500 HSA 80% E CY 22 (30013800)</v>
      </c>
      <c r="D14616" s="116"/>
    </row>
    <row r="14617" spans="1:4" x14ac:dyDescent="0.2">
      <c r="A14617" s="12">
        <v>30013801</v>
      </c>
      <c r="B14617" s="13" t="s">
        <v>11438</v>
      </c>
      <c r="C14617" s="13" t="str">
        <f t="shared" si="357"/>
        <v>AFA FL AWH Bapt/STV OAAS 5750 HSA 70% E CY 22 (30013801)</v>
      </c>
      <c r="D14617" s="116"/>
    </row>
    <row r="14618" spans="1:4" x14ac:dyDescent="0.2">
      <c r="A14618" s="12">
        <v>30013802</v>
      </c>
      <c r="B14618" s="13" t="s">
        <v>11439</v>
      </c>
      <c r="C14618" s="13" t="str">
        <f t="shared" si="357"/>
        <v>AFA FL AWH Bapt/STV OAAS 6250 HSA 70% E CY 22 (30013802)</v>
      </c>
      <c r="D14618" s="116"/>
    </row>
    <row r="14619" spans="1:4" x14ac:dyDescent="0.2">
      <c r="A14619" s="12">
        <v>30013803</v>
      </c>
      <c r="B14619" s="13" t="s">
        <v>11440</v>
      </c>
      <c r="C14619" s="13" t="str">
        <f t="shared" si="357"/>
        <v>AFA FL AWH Bapt/STV OAAS 3000 HSA 50% E CY 22 (30013803)</v>
      </c>
      <c r="D14619" s="116"/>
    </row>
    <row r="14620" spans="1:4" x14ac:dyDescent="0.2">
      <c r="A14620" s="12">
        <v>30013804</v>
      </c>
      <c r="B14620" s="13" t="s">
        <v>11441</v>
      </c>
      <c r="C14620" s="13" t="str">
        <f t="shared" si="357"/>
        <v>AFA FL AWH Bapt/STV OAAS Ess 100% $25 $1000D CY 22 (30013804)</v>
      </c>
      <c r="D14620" s="116"/>
    </row>
    <row r="14621" spans="1:4" x14ac:dyDescent="0.2">
      <c r="A14621" s="12">
        <v>30013805</v>
      </c>
      <c r="B14621" s="13" t="s">
        <v>11442</v>
      </c>
      <c r="C14621" s="13" t="str">
        <f t="shared" si="357"/>
        <v>AFA FL AWH Bapt/STV OAAS Ess 100% $30 $1500D CY 22 (30013805)</v>
      </c>
      <c r="D14621" s="116"/>
    </row>
    <row r="14622" spans="1:4" x14ac:dyDescent="0.2">
      <c r="A14622" s="12">
        <v>30013806</v>
      </c>
      <c r="B14622" s="13" t="s">
        <v>11443</v>
      </c>
      <c r="C14622" s="13" t="str">
        <f t="shared" si="357"/>
        <v>AFA FL AWH Bapt/STV OAAS Essentials 500 100% CY 22 (30013806)</v>
      </c>
      <c r="D14622" s="116"/>
    </row>
    <row r="14623" spans="1:4" x14ac:dyDescent="0.2">
      <c r="A14623" s="12">
        <v>30013807</v>
      </c>
      <c r="B14623" s="13" t="s">
        <v>11444</v>
      </c>
      <c r="C14623" s="13" t="str">
        <f t="shared" si="357"/>
        <v>AFA FL AWHBapt/STV OAAS Essentials 1000 100% CY 22 (30013807)</v>
      </c>
      <c r="D14623" s="116"/>
    </row>
    <row r="14624" spans="1:4" x14ac:dyDescent="0.2">
      <c r="A14624" s="12">
        <v>30013808</v>
      </c>
      <c r="B14624" s="13" t="s">
        <v>11445</v>
      </c>
      <c r="C14624" s="13" t="str">
        <f t="shared" si="357"/>
        <v>AFA FL AWHBapt/STV OAAS Essentials 1500 100% CY 22 (30013808)</v>
      </c>
      <c r="D14624" s="116"/>
    </row>
    <row r="14625" spans="1:4" x14ac:dyDescent="0.2">
      <c r="A14625" s="12">
        <v>30013809</v>
      </c>
      <c r="B14625" s="13" t="s">
        <v>11446</v>
      </c>
      <c r="C14625" s="13" t="str">
        <f t="shared" si="357"/>
        <v>AFA FL AWHBapt/STV OAAS Essentials 3000 100% CY 22 (30013809)</v>
      </c>
      <c r="D14625" s="116"/>
    </row>
    <row r="14626" spans="1:4" x14ac:dyDescent="0.2">
      <c r="A14626" s="12">
        <v>30013810</v>
      </c>
      <c r="B14626" s="13" t="s">
        <v>11447</v>
      </c>
      <c r="C14626" s="13" t="str">
        <f t="shared" si="357"/>
        <v>AFA FL AWHBapt/STV OAAS Essentials 5000 100% CY 22 (30013810)</v>
      </c>
      <c r="D14626" s="116"/>
    </row>
    <row r="14627" spans="1:4" x14ac:dyDescent="0.2">
      <c r="A14627" s="12">
        <v>30013811</v>
      </c>
      <c r="B14627" s="13" t="s">
        <v>11448</v>
      </c>
      <c r="C14627" s="13" t="str">
        <f t="shared" si="357"/>
        <v>AFA FL AWHBapt/STV OAAS Essentials 6000 100% CY 22 (30013811)</v>
      </c>
      <c r="D14627" s="116"/>
    </row>
    <row r="14628" spans="1:4" x14ac:dyDescent="0.2">
      <c r="A14628" s="12">
        <v>30013812</v>
      </c>
      <c r="B14628" s="13" t="s">
        <v>11449</v>
      </c>
      <c r="C14628" s="13" t="str">
        <f t="shared" si="357"/>
        <v>AFA FL AWHBapt/STV OAAS Essentials 7000 100% CY 22 (30013812)</v>
      </c>
      <c r="D14628" s="116"/>
    </row>
    <row r="14629" spans="1:4" x14ac:dyDescent="0.2">
      <c r="A14629" s="12">
        <v>30013813</v>
      </c>
      <c r="B14629" s="13" t="s">
        <v>11450</v>
      </c>
      <c r="C14629" s="13" t="str">
        <f t="shared" si="357"/>
        <v>AFA FL AWH Bapt/STV OAAS Essentials 1000 80% CY 22 (30013813)</v>
      </c>
      <c r="D14629" s="116"/>
    </row>
    <row r="14630" spans="1:4" x14ac:dyDescent="0.2">
      <c r="A14630" s="12">
        <v>30013814</v>
      </c>
      <c r="B14630" s="13" t="s">
        <v>11451</v>
      </c>
      <c r="C14630" s="13" t="str">
        <f t="shared" si="357"/>
        <v>AFA FL AWH Bapt/STV OAAS Essentials 1500 80% CY 22 (30013814)</v>
      </c>
      <c r="D14630" s="116"/>
    </row>
    <row r="14631" spans="1:4" x14ac:dyDescent="0.2">
      <c r="A14631" s="12">
        <v>30013815</v>
      </c>
      <c r="B14631" s="13" t="s">
        <v>11452</v>
      </c>
      <c r="C14631" s="13" t="str">
        <f t="shared" si="357"/>
        <v>AFA FL AWH Bapt/STV OAAS Essentials 2500 80% CY 22 (30013815)</v>
      </c>
      <c r="D14631" s="116"/>
    </row>
    <row r="14632" spans="1:4" x14ac:dyDescent="0.2">
      <c r="A14632" s="12">
        <v>30013816</v>
      </c>
      <c r="B14632" s="13" t="s">
        <v>11453</v>
      </c>
      <c r="C14632" s="13" t="str">
        <f t="shared" si="357"/>
        <v>AFA FL AWH Bapt/STV OAAS Essentials 4000 80% CY 22 (30013816)</v>
      </c>
      <c r="D14632" s="116"/>
    </row>
    <row r="14633" spans="1:4" x14ac:dyDescent="0.2">
      <c r="A14633" s="12">
        <v>30013817</v>
      </c>
      <c r="B14633" s="13" t="s">
        <v>11454</v>
      </c>
      <c r="C14633" s="13" t="str">
        <f t="shared" si="357"/>
        <v>AFA FL AWH Bapt/STV OAAS Essentials 7350 80% CY 22 (30013817)</v>
      </c>
      <c r="D14633" s="116"/>
    </row>
    <row r="14634" spans="1:4" x14ac:dyDescent="0.2">
      <c r="A14634" s="12">
        <v>30013818</v>
      </c>
      <c r="B14634" s="13" t="s">
        <v>11455</v>
      </c>
      <c r="C14634" s="13" t="str">
        <f t="shared" si="357"/>
        <v>AFA FL AWH Bapt/STV OAAS Essentials 1000 50% CY 22 (30013818)</v>
      </c>
      <c r="D14634" s="116"/>
    </row>
    <row r="14635" spans="1:4" x14ac:dyDescent="0.2">
      <c r="A14635" s="12">
        <v>30013819</v>
      </c>
      <c r="B14635" s="13" t="s">
        <v>11456</v>
      </c>
      <c r="C14635" s="13" t="str">
        <f t="shared" si="357"/>
        <v>AFA FL AWH Bapt/STV OAAS Essentials 4500 50% CY 22 (30013819)</v>
      </c>
      <c r="D14635" s="116"/>
    </row>
    <row r="14636" spans="1:4" x14ac:dyDescent="0.2">
      <c r="A14636" s="12">
        <v>30013820</v>
      </c>
      <c r="B14636" s="13" t="s">
        <v>11457</v>
      </c>
      <c r="C14636" s="13" t="str">
        <f t="shared" si="357"/>
        <v>AFA FL AWH Bapt/STV OAAS Essentials 7000 50% CY 22 (30013820)</v>
      </c>
      <c r="D14636" s="116"/>
    </row>
    <row r="14637" spans="1:4" x14ac:dyDescent="0.2">
      <c r="A14637" s="12">
        <v>30013821</v>
      </c>
      <c r="B14637" s="13" t="s">
        <v>11458</v>
      </c>
      <c r="C14637" s="13" t="str">
        <f t="shared" si="357"/>
        <v>AFA FL AWH Bapt/STV OAAS Ess 6750 100% IntRX CY 22 (30013821)</v>
      </c>
      <c r="D14637" s="116"/>
    </row>
    <row r="14638" spans="1:4" x14ac:dyDescent="0.2">
      <c r="A14638" s="12">
        <v>30013822</v>
      </c>
      <c r="B14638" s="13" t="s">
        <v>11459</v>
      </c>
      <c r="C14638" s="13" t="str">
        <f t="shared" si="357"/>
        <v>AFA FL AWH Bapt/STV OAAS Ess 8150 100% IntRX CY 22 (30013822)</v>
      </c>
      <c r="D14638" s="116"/>
    </row>
    <row r="14639" spans="1:4" x14ac:dyDescent="0.2">
      <c r="A14639" s="12">
        <v>30013823</v>
      </c>
      <c r="B14639" s="13" t="s">
        <v>11460</v>
      </c>
      <c r="C14639" s="13" t="str">
        <f t="shared" si="357"/>
        <v>AFA FL AWH Bapt/STV OAAS Ess 8700 100% IntRX CY 22 (30013823)</v>
      </c>
      <c r="D14639" s="116"/>
    </row>
    <row r="14640" spans="1:4" x14ac:dyDescent="0.2">
      <c r="A14640" s="12">
        <v>30013824</v>
      </c>
      <c r="B14640" s="13" t="s">
        <v>11461</v>
      </c>
      <c r="C14640" s="13" t="str">
        <f t="shared" si="357"/>
        <v>AFA FL AWH Bapt/STV OAAS Ess 2500 HSA 100% CY 22 (30013824)</v>
      </c>
      <c r="D14640" s="116"/>
    </row>
    <row r="14641" spans="1:4" x14ac:dyDescent="0.2">
      <c r="A14641" s="12">
        <v>30013825</v>
      </c>
      <c r="B14641" s="13" t="s">
        <v>11462</v>
      </c>
      <c r="C14641" s="13" t="str">
        <f t="shared" si="357"/>
        <v>AFA FL AWH Bapt/STV OAAS Ess 3500 HSA 80% E CY 22 (30013825)</v>
      </c>
      <c r="D14641" s="116"/>
    </row>
    <row r="14642" spans="1:4" x14ac:dyDescent="0.2">
      <c r="A14642" s="12">
        <v>30013826</v>
      </c>
      <c r="B14642" s="13" t="s">
        <v>11463</v>
      </c>
      <c r="C14642" s="13" t="str">
        <f t="shared" si="357"/>
        <v>AFA FL AWH Bapt/STV OAAS Ess 5000 HSA 50% E CY 22 (30013826)</v>
      </c>
      <c r="D14642" s="116"/>
    </row>
    <row r="14643" spans="1:4" x14ac:dyDescent="0.2">
      <c r="A14643" s="12">
        <v>30013827</v>
      </c>
      <c r="B14643" s="13" t="s">
        <v>11464</v>
      </c>
      <c r="C14643" s="13" t="str">
        <f t="shared" si="357"/>
        <v>AFA FL AWH Bapt/STV OAAS Ess 6900 HSA 100% E CY 22 (30013827)</v>
      </c>
      <c r="D14643" s="116"/>
    </row>
    <row r="14644" spans="1:4" x14ac:dyDescent="0.2">
      <c r="A14644" s="12">
        <v>30013828</v>
      </c>
      <c r="B14644" s="13" t="s">
        <v>11465</v>
      </c>
      <c r="C14644" s="13" t="str">
        <f t="shared" si="357"/>
        <v>AFA FL AWH Bapt/STV OAAS Value 8150 100% CY 22 (30013828)</v>
      </c>
      <c r="D14644" s="116"/>
    </row>
    <row r="14645" spans="1:4" x14ac:dyDescent="0.2">
      <c r="A14645" s="12">
        <v>30013829</v>
      </c>
      <c r="B14645" s="13" t="s">
        <v>11466</v>
      </c>
      <c r="C14645" s="13" t="str">
        <f t="shared" si="357"/>
        <v>AFA FL AWH Bapt/STV OAAS Value 8700 100% CY 22 (30013829)</v>
      </c>
      <c r="D14645" s="116"/>
    </row>
    <row r="14646" spans="1:4" x14ac:dyDescent="0.2">
      <c r="A14646" s="12">
        <v>30013830</v>
      </c>
      <c r="B14646" s="13" t="s">
        <v>11467</v>
      </c>
      <c r="C14646" s="13" t="str">
        <f t="shared" si="357"/>
        <v>AFA FL AWH Orlando Hlth OAAS 100% $25 $500D CY 22 (30013830)</v>
      </c>
      <c r="D14646" s="116"/>
    </row>
    <row r="14647" spans="1:4" x14ac:dyDescent="0.2">
      <c r="A14647" s="12">
        <v>30013831</v>
      </c>
      <c r="B14647" s="13" t="s">
        <v>11468</v>
      </c>
      <c r="C14647" s="13" t="str">
        <f t="shared" si="357"/>
        <v>AFA FL AWH Orlando Hlth OAAS 100% $35 $2500D CY 22 (30013831)</v>
      </c>
      <c r="D14647" s="116"/>
    </row>
    <row r="14648" spans="1:4" x14ac:dyDescent="0.2">
      <c r="A14648" s="12">
        <v>30013832</v>
      </c>
      <c r="B14648" s="13" t="s">
        <v>11469</v>
      </c>
      <c r="C14648" s="13" t="str">
        <f t="shared" si="357"/>
        <v>AFA FL AWH Orlando Health OAAS 500 100% CY 22 (30013832)</v>
      </c>
      <c r="D14648" s="116"/>
    </row>
    <row r="14649" spans="1:4" x14ac:dyDescent="0.2">
      <c r="A14649" s="12">
        <v>30013833</v>
      </c>
      <c r="B14649" s="13" t="s">
        <v>11470</v>
      </c>
      <c r="C14649" s="13" t="str">
        <f t="shared" si="357"/>
        <v>AFA FL AWH Orlando Health OAAS 1000 100% CY 22 (30013833)</v>
      </c>
      <c r="D14649" s="116"/>
    </row>
    <row r="14650" spans="1:4" x14ac:dyDescent="0.2">
      <c r="A14650" s="12">
        <v>30013834</v>
      </c>
      <c r="B14650" s="13" t="s">
        <v>11471</v>
      </c>
      <c r="C14650" s="13" t="str">
        <f t="shared" si="357"/>
        <v>AFA FL AWH Orlando Health OAAS 1500 100% CY 22 (30013834)</v>
      </c>
      <c r="D14650" s="116"/>
    </row>
    <row r="14651" spans="1:4" x14ac:dyDescent="0.2">
      <c r="A14651" s="12">
        <v>30013835</v>
      </c>
      <c r="B14651" s="13" t="s">
        <v>11472</v>
      </c>
      <c r="C14651" s="13" t="str">
        <f t="shared" si="357"/>
        <v>AFA FL AWH Orlando Health OAAS 2000 100% CY 22 (30013835)</v>
      </c>
      <c r="D14651" s="116"/>
    </row>
    <row r="14652" spans="1:4" x14ac:dyDescent="0.2">
      <c r="A14652" s="12">
        <v>30013836</v>
      </c>
      <c r="B14652" s="13" t="s">
        <v>11473</v>
      </c>
      <c r="C14652" s="13" t="str">
        <f t="shared" si="357"/>
        <v>AFA FL AWH Orlando Health OAAS 2500 100% CY 22 (30013836)</v>
      </c>
      <c r="D14652" s="116"/>
    </row>
    <row r="14653" spans="1:4" x14ac:dyDescent="0.2">
      <c r="A14653" s="12">
        <v>30013837</v>
      </c>
      <c r="B14653" s="13" t="s">
        <v>11474</v>
      </c>
      <c r="C14653" s="13" t="str">
        <f t="shared" si="357"/>
        <v>AFA FL AWH Orlando Health OAAS 3000 100% CY 22 (30013837)</v>
      </c>
      <c r="D14653" s="116"/>
    </row>
    <row r="14654" spans="1:4" x14ac:dyDescent="0.2">
      <c r="A14654" s="12">
        <v>30013838</v>
      </c>
      <c r="B14654" s="13" t="s">
        <v>11475</v>
      </c>
      <c r="C14654" s="13" t="str">
        <f t="shared" si="357"/>
        <v>AFA FL AWH Orlando Health OAAS 4000 100% CY 22 (30013838)</v>
      </c>
      <c r="D14654" s="116"/>
    </row>
    <row r="14655" spans="1:4" x14ac:dyDescent="0.2">
      <c r="A14655" s="12">
        <v>30013839</v>
      </c>
      <c r="B14655" s="13" t="s">
        <v>11476</v>
      </c>
      <c r="C14655" s="13" t="str">
        <f t="shared" si="357"/>
        <v>AFA FL AWH Orlando Health OAAS 5000 100% CY 22 (30013839)</v>
      </c>
      <c r="D14655" s="116"/>
    </row>
    <row r="14656" spans="1:4" x14ac:dyDescent="0.2">
      <c r="A14656" s="12">
        <v>30013840</v>
      </c>
      <c r="B14656" s="13" t="s">
        <v>11477</v>
      </c>
      <c r="C14656" s="13" t="str">
        <f t="shared" si="357"/>
        <v>AFA FL AWH Orlando Health OAAS 6750 100% CY 22 (30013840)</v>
      </c>
      <c r="D14656" s="116"/>
    </row>
    <row r="14657" spans="1:4" x14ac:dyDescent="0.2">
      <c r="A14657" s="12">
        <v>30013841</v>
      </c>
      <c r="B14657" s="13" t="s">
        <v>11478</v>
      </c>
      <c r="C14657" s="13" t="str">
        <f t="shared" si="357"/>
        <v>AFA FL AWH Orlando Health OAAS 500 80% CY 22 (30013841)</v>
      </c>
      <c r="D14657" s="116"/>
    </row>
    <row r="14658" spans="1:4" x14ac:dyDescent="0.2">
      <c r="A14658" s="12">
        <v>30013842</v>
      </c>
      <c r="B14658" s="13" t="s">
        <v>11479</v>
      </c>
      <c r="C14658" s="13" t="str">
        <f t="shared" ref="C14658:C14721" si="358">IF(A14658=0,"",B14658&amp;" ("&amp;A14658&amp;")")</f>
        <v>AFA FL AWH Orlando Health OAAS 1000 80% CY 22 (30013842)</v>
      </c>
      <c r="D14658" s="116"/>
    </row>
    <row r="14659" spans="1:4" x14ac:dyDescent="0.2">
      <c r="A14659" s="12">
        <v>30013843</v>
      </c>
      <c r="B14659" s="13" t="s">
        <v>11480</v>
      </c>
      <c r="C14659" s="13" t="str">
        <f t="shared" si="358"/>
        <v>AFA FL AWH Orlando Health OAAS 1500 80% CY 22 (30013843)</v>
      </c>
      <c r="D14659" s="116"/>
    </row>
    <row r="14660" spans="1:4" x14ac:dyDescent="0.2">
      <c r="A14660" s="12">
        <v>30013844</v>
      </c>
      <c r="B14660" s="13" t="s">
        <v>11481</v>
      </c>
      <c r="C14660" s="13" t="str">
        <f t="shared" si="358"/>
        <v>AFA FL AWH Orlando Health OAAS 2000 80% CY 22 (30013844)</v>
      </c>
      <c r="D14660" s="116"/>
    </row>
    <row r="14661" spans="1:4" x14ac:dyDescent="0.2">
      <c r="A14661" s="12">
        <v>30013845</v>
      </c>
      <c r="B14661" s="13" t="s">
        <v>11482</v>
      </c>
      <c r="C14661" s="13" t="str">
        <f t="shared" si="358"/>
        <v>AFA FL AWH Orlando Health OAAS 2500 80% CY 22 (30013845)</v>
      </c>
      <c r="D14661" s="116"/>
    </row>
    <row r="14662" spans="1:4" x14ac:dyDescent="0.2">
      <c r="A14662" s="12">
        <v>30013846</v>
      </c>
      <c r="B14662" s="13" t="s">
        <v>11483</v>
      </c>
      <c r="C14662" s="13" t="str">
        <f t="shared" si="358"/>
        <v>AFA FL AWH Orlando Health OAAS 3500 80% CY 22 (30013846)</v>
      </c>
      <c r="D14662" s="116"/>
    </row>
    <row r="14663" spans="1:4" x14ac:dyDescent="0.2">
      <c r="A14663" s="12">
        <v>30013847</v>
      </c>
      <c r="B14663" s="13" t="s">
        <v>11484</v>
      </c>
      <c r="C14663" s="13" t="str">
        <f t="shared" si="358"/>
        <v>AFA FL AWH Orlando Health OAAS 5000 80% CY 22 (30013847)</v>
      </c>
      <c r="D14663" s="116"/>
    </row>
    <row r="14664" spans="1:4" x14ac:dyDescent="0.2">
      <c r="A14664" s="12">
        <v>30013848</v>
      </c>
      <c r="B14664" s="13" t="s">
        <v>11485</v>
      </c>
      <c r="C14664" s="13" t="str">
        <f t="shared" si="358"/>
        <v>AFA FL AWH Orlando Health OAAS 6750 80% CY 22 (30013848)</v>
      </c>
      <c r="D14664" s="116"/>
    </row>
    <row r="14665" spans="1:4" x14ac:dyDescent="0.2">
      <c r="A14665" s="12">
        <v>30013849</v>
      </c>
      <c r="B14665" s="13" t="s">
        <v>11486</v>
      </c>
      <c r="C14665" s="13" t="str">
        <f t="shared" si="358"/>
        <v>AFA FL AWH Orlando Health OAAS 7350 80% CY 22 (30013849)</v>
      </c>
      <c r="D14665" s="116"/>
    </row>
    <row r="14666" spans="1:4" x14ac:dyDescent="0.2">
      <c r="A14666" s="12">
        <v>30013850</v>
      </c>
      <c r="B14666" s="13" t="s">
        <v>11487</v>
      </c>
      <c r="C14666" s="13" t="str">
        <f t="shared" si="358"/>
        <v>AFA FL AWH Orlando Health OAAS 2750 70% CY 22 (30013850)</v>
      </c>
      <c r="D14666" s="116"/>
    </row>
    <row r="14667" spans="1:4" x14ac:dyDescent="0.2">
      <c r="A14667" s="12">
        <v>30013851</v>
      </c>
      <c r="B14667" s="13" t="s">
        <v>11488</v>
      </c>
      <c r="C14667" s="13" t="str">
        <f t="shared" si="358"/>
        <v>AFA FL AWH Orlando Health OAAS 4000 70% CY 22 (30013851)</v>
      </c>
      <c r="D14667" s="116"/>
    </row>
    <row r="14668" spans="1:4" x14ac:dyDescent="0.2">
      <c r="A14668" s="12">
        <v>30013852</v>
      </c>
      <c r="B14668" s="13" t="s">
        <v>11489</v>
      </c>
      <c r="C14668" s="13" t="str">
        <f t="shared" si="358"/>
        <v>AFA FL AWH Orlando Health OAAS 2750 50% CY 22 (30013852)</v>
      </c>
      <c r="D14668" s="116"/>
    </row>
    <row r="14669" spans="1:4" x14ac:dyDescent="0.2">
      <c r="A14669" s="12">
        <v>30013853</v>
      </c>
      <c r="B14669" s="13" t="s">
        <v>11490</v>
      </c>
      <c r="C14669" s="13" t="str">
        <f t="shared" si="358"/>
        <v>AFA FL AWH Orlando Health OAAS 4500 50% CY 22 (30013853)</v>
      </c>
      <c r="D14669" s="116"/>
    </row>
    <row r="14670" spans="1:4" x14ac:dyDescent="0.2">
      <c r="A14670" s="12">
        <v>30013854</v>
      </c>
      <c r="B14670" s="13" t="s">
        <v>11491</v>
      </c>
      <c r="C14670" s="13" t="str">
        <f t="shared" si="358"/>
        <v>AFA FL AWH Orlando Hlth OAAS 2500 100% IntRX CY 22 (30013854)</v>
      </c>
      <c r="D14670" s="116"/>
    </row>
    <row r="14671" spans="1:4" x14ac:dyDescent="0.2">
      <c r="A14671" s="12">
        <v>30013855</v>
      </c>
      <c r="B14671" s="13" t="s">
        <v>11492</v>
      </c>
      <c r="C14671" s="13" t="str">
        <f t="shared" si="358"/>
        <v>AFA FL AWH Orlando Hlth OAAS 3500 100% IntRX CY 22 (30013855)</v>
      </c>
      <c r="D14671" s="116"/>
    </row>
    <row r="14672" spans="1:4" x14ac:dyDescent="0.2">
      <c r="A14672" s="12">
        <v>30013856</v>
      </c>
      <c r="B14672" s="13" t="s">
        <v>11493</v>
      </c>
      <c r="C14672" s="13" t="str">
        <f t="shared" si="358"/>
        <v>AFA FL AWH Orlando Hlth OAAS 5000 100% IntRX CY 22 (30013856)</v>
      </c>
      <c r="D14672" s="116"/>
    </row>
    <row r="14673" spans="1:4" x14ac:dyDescent="0.2">
      <c r="A14673" s="12">
        <v>30013857</v>
      </c>
      <c r="B14673" s="13" t="s">
        <v>11494</v>
      </c>
      <c r="C14673" s="13" t="str">
        <f t="shared" si="358"/>
        <v>AFA FL AWH Orlando Hlth OAAS 6250 100% IntRX CY 22 (30013857)</v>
      </c>
      <c r="D14673" s="116"/>
    </row>
    <row r="14674" spans="1:4" x14ac:dyDescent="0.2">
      <c r="A14674" s="12">
        <v>30013858</v>
      </c>
      <c r="B14674" s="13" t="s">
        <v>11495</v>
      </c>
      <c r="C14674" s="13" t="str">
        <f t="shared" si="358"/>
        <v>AFA FL AWH Orlando Hlth OAAS 6750 100% IntRX CY 22 (30013858)</v>
      </c>
      <c r="D14674" s="116"/>
    </row>
    <row r="14675" spans="1:4" x14ac:dyDescent="0.2">
      <c r="A14675" s="12">
        <v>30013859</v>
      </c>
      <c r="B14675" s="13" t="s">
        <v>11496</v>
      </c>
      <c r="C14675" s="13" t="str">
        <f t="shared" si="358"/>
        <v>AFA FL AWH Orlando Hlth OAAS 7350 100% IntRX CY 22 (30013859)</v>
      </c>
      <c r="D14675" s="116"/>
    </row>
    <row r="14676" spans="1:4" x14ac:dyDescent="0.2">
      <c r="A14676" s="12">
        <v>30013860</v>
      </c>
      <c r="B14676" s="13" t="s">
        <v>11497</v>
      </c>
      <c r="C14676" s="13" t="str">
        <f t="shared" si="358"/>
        <v>AFA FL AWH OrlandoHlth OAAS 2750 80% IntRXDC CY 22 (30013860)</v>
      </c>
      <c r="D14676" s="116"/>
    </row>
    <row r="14677" spans="1:4" x14ac:dyDescent="0.2">
      <c r="A14677" s="12">
        <v>30013861</v>
      </c>
      <c r="B14677" s="13" t="s">
        <v>11498</v>
      </c>
      <c r="C14677" s="13" t="str">
        <f t="shared" si="358"/>
        <v>AFA FL AWH OrlandoHlth OAAS 4000 80% IntRXDC CY 22 (30013861)</v>
      </c>
      <c r="D14677" s="116"/>
    </row>
    <row r="14678" spans="1:4" x14ac:dyDescent="0.2">
      <c r="A14678" s="12">
        <v>30013862</v>
      </c>
      <c r="B14678" s="13" t="s">
        <v>11499</v>
      </c>
      <c r="C14678" s="13" t="str">
        <f t="shared" si="358"/>
        <v>AFA FL AWH OrlandoHlth OAAS 5500 80% IntRXDC CY 22 (30013862)</v>
      </c>
      <c r="D14678" s="116"/>
    </row>
    <row r="14679" spans="1:4" x14ac:dyDescent="0.2">
      <c r="A14679" s="12">
        <v>30013863</v>
      </c>
      <c r="B14679" s="13" t="s">
        <v>11500</v>
      </c>
      <c r="C14679" s="13" t="str">
        <f t="shared" si="358"/>
        <v>AFA FL AWH OrlandoHlth OAAS 6500 70% IntRXDC CY 22 (30013863)</v>
      </c>
      <c r="D14679" s="116"/>
    </row>
    <row r="14680" spans="1:4" x14ac:dyDescent="0.2">
      <c r="A14680" s="12">
        <v>30013864</v>
      </c>
      <c r="B14680" s="13" t="s">
        <v>11501</v>
      </c>
      <c r="C14680" s="13" t="str">
        <f t="shared" si="358"/>
        <v>AFA FL AWH OrlandoHlth OAAS 7250 70% IntRXDC CY 22 (30013864)</v>
      </c>
      <c r="D14680" s="116"/>
    </row>
    <row r="14681" spans="1:4" x14ac:dyDescent="0.2">
      <c r="A14681" s="12">
        <v>30013865</v>
      </c>
      <c r="B14681" s="13" t="s">
        <v>11502</v>
      </c>
      <c r="C14681" s="13" t="str">
        <f t="shared" si="358"/>
        <v>AFA FL AWH Orlando Health OAAS 1600 HSA 100% CY 22 (30013865)</v>
      </c>
      <c r="D14681" s="116"/>
    </row>
    <row r="14682" spans="1:4" x14ac:dyDescent="0.2">
      <c r="A14682" s="12">
        <v>30013866</v>
      </c>
      <c r="B14682" s="13" t="s">
        <v>11503</v>
      </c>
      <c r="C14682" s="13" t="str">
        <f t="shared" si="358"/>
        <v>AFA FL AWH Orlando Health OAAS 2250 HSA 100% CY 22 (30013866)</v>
      </c>
      <c r="D14682" s="116"/>
    </row>
    <row r="14683" spans="1:4" x14ac:dyDescent="0.2">
      <c r="A14683" s="12">
        <v>30013867</v>
      </c>
      <c r="B14683" s="13" t="s">
        <v>11504</v>
      </c>
      <c r="C14683" s="13" t="str">
        <f t="shared" si="358"/>
        <v>AFA FL AWH Orlando Health OAAS 2750 HSA 100% CY 22 (30013867)</v>
      </c>
      <c r="D14683" s="116"/>
    </row>
    <row r="14684" spans="1:4" x14ac:dyDescent="0.2">
      <c r="A14684" s="12">
        <v>30013868</v>
      </c>
      <c r="B14684" s="13" t="s">
        <v>11505</v>
      </c>
      <c r="C14684" s="13" t="str">
        <f t="shared" si="358"/>
        <v>AFA FL AWH Orlando Hlth OAAS 4000 HSA 100% E CY 22 (30013868)</v>
      </c>
      <c r="D14684" s="116"/>
    </row>
    <row r="14685" spans="1:4" x14ac:dyDescent="0.2">
      <c r="A14685" s="12">
        <v>30013869</v>
      </c>
      <c r="B14685" s="13" t="s">
        <v>11506</v>
      </c>
      <c r="C14685" s="13" t="str">
        <f t="shared" si="358"/>
        <v>AFA FL AWH Orlando Hlth OAAS 5000 HSA 100% E CY 22 (30013869)</v>
      </c>
      <c r="D14685" s="116"/>
    </row>
    <row r="14686" spans="1:4" x14ac:dyDescent="0.2">
      <c r="A14686" s="12">
        <v>30013870</v>
      </c>
      <c r="B14686" s="13" t="s">
        <v>11507</v>
      </c>
      <c r="C14686" s="13" t="str">
        <f t="shared" si="358"/>
        <v>AFA FL AWH Orlando Hlth OAAS 6250 HSA 100% E CY 22 (30013870)</v>
      </c>
      <c r="D14686" s="116"/>
    </row>
    <row r="14687" spans="1:4" x14ac:dyDescent="0.2">
      <c r="A14687" s="12">
        <v>30013871</v>
      </c>
      <c r="B14687" s="13" t="s">
        <v>11508</v>
      </c>
      <c r="C14687" s="13" t="str">
        <f t="shared" si="358"/>
        <v>AFA FL AWH Orlando Hlth OAAS 2250 HSA 80% CY 22 (30013871)</v>
      </c>
      <c r="D14687" s="116"/>
    </row>
    <row r="14688" spans="1:4" x14ac:dyDescent="0.2">
      <c r="A14688" s="12">
        <v>30013872</v>
      </c>
      <c r="B14688" s="13" t="s">
        <v>11509</v>
      </c>
      <c r="C14688" s="13" t="str">
        <f t="shared" si="358"/>
        <v>AFA FL AWH Orlando Hlth OAAS 3000 HSA 80% E CY 22 (30013872)</v>
      </c>
      <c r="D14688" s="116"/>
    </row>
    <row r="14689" spans="1:4" x14ac:dyDescent="0.2">
      <c r="A14689" s="12">
        <v>30013873</v>
      </c>
      <c r="B14689" s="13" t="s">
        <v>11510</v>
      </c>
      <c r="C14689" s="13" t="str">
        <f t="shared" si="358"/>
        <v>AFA FL AWH Orlando Hlth OAAS 3750 HSA 80% E CY 22 (30013873)</v>
      </c>
      <c r="D14689" s="116"/>
    </row>
    <row r="14690" spans="1:4" x14ac:dyDescent="0.2">
      <c r="A14690" s="12">
        <v>30013874</v>
      </c>
      <c r="B14690" s="13" t="s">
        <v>11511</v>
      </c>
      <c r="C14690" s="13" t="str">
        <f t="shared" si="358"/>
        <v>AFA FL AWH Orlando Hlth OAAS 5500 HSA 80% E CY 22 (30013874)</v>
      </c>
      <c r="D14690" s="116"/>
    </row>
    <row r="14691" spans="1:4" x14ac:dyDescent="0.2">
      <c r="A14691" s="12">
        <v>30013875</v>
      </c>
      <c r="B14691" s="13" t="s">
        <v>11512</v>
      </c>
      <c r="C14691" s="13" t="str">
        <f t="shared" si="358"/>
        <v>AFA FL AWH Orlando Hlth OAAS 5750 HSA 70% E CY 22 (30013875)</v>
      </c>
      <c r="D14691" s="116"/>
    </row>
    <row r="14692" spans="1:4" x14ac:dyDescent="0.2">
      <c r="A14692" s="12">
        <v>30013876</v>
      </c>
      <c r="B14692" s="13" t="s">
        <v>11513</v>
      </c>
      <c r="C14692" s="13" t="str">
        <f t="shared" si="358"/>
        <v>AFA FL AWH Orlando Hlth OAAS 6250 HSA 70% E CY 22 (30013876)</v>
      </c>
      <c r="D14692" s="116"/>
    </row>
    <row r="14693" spans="1:4" x14ac:dyDescent="0.2">
      <c r="A14693" s="12">
        <v>30013877</v>
      </c>
      <c r="B14693" s="13" t="s">
        <v>11514</v>
      </c>
      <c r="C14693" s="13" t="str">
        <f t="shared" si="358"/>
        <v>AFA FL AWH Orlando Hlth OAAS 3000 HSA 50% E CY 22 (30013877)</v>
      </c>
      <c r="D14693" s="116"/>
    </row>
    <row r="14694" spans="1:4" x14ac:dyDescent="0.2">
      <c r="A14694" s="12">
        <v>30013878</v>
      </c>
      <c r="B14694" s="13" t="s">
        <v>11515</v>
      </c>
      <c r="C14694" s="13" t="str">
        <f t="shared" si="358"/>
        <v>AFA FL AWHOrlandoHlth OAASEss100% $25 $1000D CY 22 (30013878)</v>
      </c>
      <c r="D14694" s="116"/>
    </row>
    <row r="14695" spans="1:4" x14ac:dyDescent="0.2">
      <c r="A14695" s="12">
        <v>30013879</v>
      </c>
      <c r="B14695" s="13" t="s">
        <v>11516</v>
      </c>
      <c r="C14695" s="13" t="str">
        <f t="shared" si="358"/>
        <v>AFA FL AWHOrlandoHlth OAASEss100% $30 $1500D CY 22 (30013879)</v>
      </c>
      <c r="D14695" s="116"/>
    </row>
    <row r="14696" spans="1:4" x14ac:dyDescent="0.2">
      <c r="A14696" s="12">
        <v>30013880</v>
      </c>
      <c r="B14696" s="13" t="s">
        <v>11517</v>
      </c>
      <c r="C14696" s="13" t="str">
        <f t="shared" si="358"/>
        <v>AFA FL AWHOrlandoHlth OAASEssentials 500 100%CY 22 (30013880)</v>
      </c>
      <c r="D14696" s="116"/>
    </row>
    <row r="14697" spans="1:4" x14ac:dyDescent="0.2">
      <c r="A14697" s="12">
        <v>30013881</v>
      </c>
      <c r="B14697" s="13" t="s">
        <v>11518</v>
      </c>
      <c r="C14697" s="13" t="str">
        <f t="shared" si="358"/>
        <v>AFA FL AWHOrlandoHlth OAASEssntials 1000 100%CY 22 (30013881)</v>
      </c>
      <c r="D14697" s="116"/>
    </row>
    <row r="14698" spans="1:4" x14ac:dyDescent="0.2">
      <c r="A14698" s="12">
        <v>30013882</v>
      </c>
      <c r="B14698" s="13" t="s">
        <v>11519</v>
      </c>
      <c r="C14698" s="13" t="str">
        <f t="shared" si="358"/>
        <v>AFA FL AWHOrlandoHlth OAASEssntials 1500 100%CY 22 (30013882)</v>
      </c>
      <c r="D14698" s="116"/>
    </row>
    <row r="14699" spans="1:4" x14ac:dyDescent="0.2">
      <c r="A14699" s="12">
        <v>30013883</v>
      </c>
      <c r="B14699" s="13" t="s">
        <v>11520</v>
      </c>
      <c r="C14699" s="13" t="str">
        <f t="shared" si="358"/>
        <v>AFA FL AWHOrlandoHlth OAASEssntials 3000 100%CY 22 (30013883)</v>
      </c>
      <c r="D14699" s="116"/>
    </row>
    <row r="14700" spans="1:4" x14ac:dyDescent="0.2">
      <c r="A14700" s="12">
        <v>30013884</v>
      </c>
      <c r="B14700" s="13" t="s">
        <v>11521</v>
      </c>
      <c r="C14700" s="13" t="str">
        <f t="shared" si="358"/>
        <v>AFA FL AWHOrlandoHlth OAASEssntials 5000 100%CY 22 (30013884)</v>
      </c>
      <c r="D14700" s="116"/>
    </row>
    <row r="14701" spans="1:4" x14ac:dyDescent="0.2">
      <c r="A14701" s="12">
        <v>30013885</v>
      </c>
      <c r="B14701" s="13" t="s">
        <v>11522</v>
      </c>
      <c r="C14701" s="13" t="str">
        <f t="shared" si="358"/>
        <v>AFA FL AWHOrlandoHlth OAASEssntials 6000 100%CY 22 (30013885)</v>
      </c>
      <c r="D14701" s="116"/>
    </row>
    <row r="14702" spans="1:4" x14ac:dyDescent="0.2">
      <c r="A14702" s="12">
        <v>30013886</v>
      </c>
      <c r="B14702" s="13" t="s">
        <v>11523</v>
      </c>
      <c r="C14702" s="13" t="str">
        <f t="shared" si="358"/>
        <v>AFA FL AWHOrlandoHlth OAASEssntials 7000 100%CY 22 (30013886)</v>
      </c>
      <c r="D14702" s="116"/>
    </row>
    <row r="14703" spans="1:4" x14ac:dyDescent="0.2">
      <c r="A14703" s="12">
        <v>30013887</v>
      </c>
      <c r="B14703" s="13" t="s">
        <v>11524</v>
      </c>
      <c r="C14703" s="13" t="str">
        <f t="shared" si="358"/>
        <v>AFA FLAWHOrlandoHlth OAAS Essentials 1000 80%CY 22 (30013887)</v>
      </c>
      <c r="D14703" s="116"/>
    </row>
    <row r="14704" spans="1:4" x14ac:dyDescent="0.2">
      <c r="A14704" s="12">
        <v>30013888</v>
      </c>
      <c r="B14704" s="13" t="s">
        <v>11525</v>
      </c>
      <c r="C14704" s="13" t="str">
        <f t="shared" si="358"/>
        <v>AFA FLAWHOrlandoHlth OAAS Essentials 1500 80%CY 22 (30013888)</v>
      </c>
      <c r="D14704" s="116"/>
    </row>
    <row r="14705" spans="1:4" x14ac:dyDescent="0.2">
      <c r="A14705" s="12">
        <v>30013889</v>
      </c>
      <c r="B14705" s="13" t="s">
        <v>11526</v>
      </c>
      <c r="C14705" s="13" t="str">
        <f t="shared" si="358"/>
        <v>AFA FLAWHOrlandoHlth OAAS Essentials 2500 80%CY 22 (30013889)</v>
      </c>
      <c r="D14705" s="116"/>
    </row>
    <row r="14706" spans="1:4" x14ac:dyDescent="0.2">
      <c r="A14706" s="12">
        <v>30013890</v>
      </c>
      <c r="B14706" s="13" t="s">
        <v>11527</v>
      </c>
      <c r="C14706" s="13" t="str">
        <f t="shared" si="358"/>
        <v>AFA FLAWHOrlandoHlth OAAS Essentials 4000 80%CY 22 (30013890)</v>
      </c>
      <c r="D14706" s="116"/>
    </row>
    <row r="14707" spans="1:4" x14ac:dyDescent="0.2">
      <c r="A14707" s="12">
        <v>30013891</v>
      </c>
      <c r="B14707" s="13" t="s">
        <v>11528</v>
      </c>
      <c r="C14707" s="13" t="str">
        <f t="shared" si="358"/>
        <v>AFA FLAWHOrlandoHlth OAAS Essentials 7350 80%CY 22 (30013891)</v>
      </c>
      <c r="D14707" s="116"/>
    </row>
    <row r="14708" spans="1:4" x14ac:dyDescent="0.2">
      <c r="A14708" s="12">
        <v>30013892</v>
      </c>
      <c r="B14708" s="13" t="s">
        <v>11529</v>
      </c>
      <c r="C14708" s="13" t="str">
        <f t="shared" si="358"/>
        <v>AFA FLAWHOrlandoHlth OAAS Essentials 1000 50%CY 22 (30013892)</v>
      </c>
      <c r="D14708" s="116"/>
    </row>
    <row r="14709" spans="1:4" x14ac:dyDescent="0.2">
      <c r="A14709" s="12">
        <v>30013893</v>
      </c>
      <c r="B14709" s="13" t="s">
        <v>11530</v>
      </c>
      <c r="C14709" s="13" t="str">
        <f t="shared" si="358"/>
        <v>AFA FLAWHOrlandoHlth OAAS Essentials 4500 50%CY 22 (30013893)</v>
      </c>
      <c r="D14709" s="116"/>
    </row>
    <row r="14710" spans="1:4" x14ac:dyDescent="0.2">
      <c r="A14710" s="12">
        <v>30013894</v>
      </c>
      <c r="B14710" s="13" t="s">
        <v>11531</v>
      </c>
      <c r="C14710" s="13" t="str">
        <f t="shared" si="358"/>
        <v>AFA FLAWHOrlandoHlth OAAS Essentials 7000 50%CY 22 (30013894)</v>
      </c>
      <c r="D14710" s="116"/>
    </row>
    <row r="14711" spans="1:4" x14ac:dyDescent="0.2">
      <c r="A14711" s="12">
        <v>30013895</v>
      </c>
      <c r="B14711" s="13" t="s">
        <v>11532</v>
      </c>
      <c r="C14711" s="13" t="str">
        <f t="shared" si="358"/>
        <v>AFA FLAWHOrlandoHlth OAAS Ess 6750 100% IntRXCY 22 (30013895)</v>
      </c>
      <c r="D14711" s="116"/>
    </row>
    <row r="14712" spans="1:4" x14ac:dyDescent="0.2">
      <c r="A14712" s="12">
        <v>30013896</v>
      </c>
      <c r="B14712" s="13" t="s">
        <v>11533</v>
      </c>
      <c r="C14712" s="13" t="str">
        <f t="shared" si="358"/>
        <v>AFA FLAWHOrlandoHlth OAAS Ess 8150 100% IntRXCY 22 (30013896)</v>
      </c>
      <c r="D14712" s="116"/>
    </row>
    <row r="14713" spans="1:4" x14ac:dyDescent="0.2">
      <c r="A14713" s="12">
        <v>30013897</v>
      </c>
      <c r="B14713" s="13" t="s">
        <v>11534</v>
      </c>
      <c r="C14713" s="13" t="str">
        <f t="shared" si="358"/>
        <v>AFA FLAWHOrlandoHlth OAAS Ess 8700 100% IntRXCY 22 (30013897)</v>
      </c>
      <c r="D14713" s="116"/>
    </row>
    <row r="14714" spans="1:4" x14ac:dyDescent="0.2">
      <c r="A14714" s="12">
        <v>30013898</v>
      </c>
      <c r="B14714" s="13" t="s">
        <v>11535</v>
      </c>
      <c r="C14714" s="13" t="str">
        <f t="shared" si="358"/>
        <v>AFA FLAWHOrlandoHlth OAAS Ess 2500 HSA 100% CY 22 (30013898)</v>
      </c>
      <c r="D14714" s="116"/>
    </row>
    <row r="14715" spans="1:4" x14ac:dyDescent="0.2">
      <c r="A14715" s="12">
        <v>30013899</v>
      </c>
      <c r="B14715" s="13" t="s">
        <v>11536</v>
      </c>
      <c r="C14715" s="13" t="str">
        <f t="shared" si="358"/>
        <v>AFA FLAWHOrlandoHlth OAAS Ess 3500 HSA 80% E CY 22 (30013899)</v>
      </c>
      <c r="D14715" s="116"/>
    </row>
    <row r="14716" spans="1:4" x14ac:dyDescent="0.2">
      <c r="A14716" s="12">
        <v>30013900</v>
      </c>
      <c r="B14716" s="13" t="s">
        <v>11537</v>
      </c>
      <c r="C14716" s="13" t="str">
        <f t="shared" si="358"/>
        <v>AFA FLAWHOrlandoHlth OAAS Ess 5000 HSA 50% E CY 22 (30013900)</v>
      </c>
      <c r="D14716" s="116"/>
    </row>
    <row r="14717" spans="1:4" x14ac:dyDescent="0.2">
      <c r="A14717" s="12">
        <v>30013901</v>
      </c>
      <c r="B14717" s="13" t="s">
        <v>11538</v>
      </c>
      <c r="C14717" s="13" t="str">
        <f t="shared" si="358"/>
        <v>AFA FLAWHOrlandoHlth OAAS Ess 6900 HSA 100% ECY 22 (30013901)</v>
      </c>
      <c r="D14717" s="116"/>
    </row>
    <row r="14718" spans="1:4" x14ac:dyDescent="0.2">
      <c r="A14718" s="12">
        <v>30013902</v>
      </c>
      <c r="B14718" s="13" t="s">
        <v>11539</v>
      </c>
      <c r="C14718" s="13" t="str">
        <f t="shared" si="358"/>
        <v>AFA FLAWHOrlandoHlth OAAS Value 8150 100% CY 22 (30013902)</v>
      </c>
      <c r="D14718" s="116"/>
    </row>
    <row r="14719" spans="1:4" x14ac:dyDescent="0.2">
      <c r="A14719" s="12">
        <v>30013903</v>
      </c>
      <c r="B14719" s="13" t="s">
        <v>11540</v>
      </c>
      <c r="C14719" s="13" t="str">
        <f t="shared" si="358"/>
        <v>AFA FLAWHOrlandoHlth OAAS Value 8700 100% CY 22 (30013903)</v>
      </c>
      <c r="D14719" s="116"/>
    </row>
    <row r="14720" spans="1:4" x14ac:dyDescent="0.2">
      <c r="A14720" s="12">
        <v>30013904</v>
      </c>
      <c r="B14720" s="13" t="s">
        <v>11541</v>
      </c>
      <c r="C14720" s="13" t="str">
        <f t="shared" si="358"/>
        <v>AFA FL AWH SWFL OAAS 100% $25 $500D CY 22 (30013904)</v>
      </c>
      <c r="D14720" s="116"/>
    </row>
    <row r="14721" spans="1:4" x14ac:dyDescent="0.2">
      <c r="A14721" s="12">
        <v>30013905</v>
      </c>
      <c r="B14721" s="13" t="s">
        <v>11542</v>
      </c>
      <c r="C14721" s="13" t="str">
        <f t="shared" si="358"/>
        <v>AFA FL AWH SWFL OAAS 100% $35 $2500D CY 22 (30013905)</v>
      </c>
      <c r="D14721" s="116"/>
    </row>
    <row r="14722" spans="1:4" x14ac:dyDescent="0.2">
      <c r="A14722" s="12">
        <v>30013906</v>
      </c>
      <c r="B14722" s="13" t="s">
        <v>11543</v>
      </c>
      <c r="C14722" s="13" t="str">
        <f t="shared" ref="C14722:C14785" si="359">IF(A14722=0,"",B14722&amp;" ("&amp;A14722&amp;")")</f>
        <v>AFA FL AWH SWFL OAAS 500 100% CY 22 (30013906)</v>
      </c>
      <c r="D14722" s="116"/>
    </row>
    <row r="14723" spans="1:4" x14ac:dyDescent="0.2">
      <c r="A14723" s="12">
        <v>30013907</v>
      </c>
      <c r="B14723" s="13" t="s">
        <v>11544</v>
      </c>
      <c r="C14723" s="13" t="str">
        <f t="shared" si="359"/>
        <v>AFA FL AWH SWFL OAAS 1000 100% CY 22 (30013907)</v>
      </c>
      <c r="D14723" s="116"/>
    </row>
    <row r="14724" spans="1:4" x14ac:dyDescent="0.2">
      <c r="A14724" s="12">
        <v>30013908</v>
      </c>
      <c r="B14724" s="13" t="s">
        <v>11545</v>
      </c>
      <c r="C14724" s="13" t="str">
        <f t="shared" si="359"/>
        <v>AFA FL AWH SWFL OAAS 1500 100% CY 22 (30013908)</v>
      </c>
      <c r="D14724" s="116"/>
    </row>
    <row r="14725" spans="1:4" x14ac:dyDescent="0.2">
      <c r="A14725" s="12">
        <v>30013909</v>
      </c>
      <c r="B14725" s="13" t="s">
        <v>11546</v>
      </c>
      <c r="C14725" s="13" t="str">
        <f t="shared" si="359"/>
        <v>AFA FL AWH SWFL OAAS 2000 100% CY 22 (30013909)</v>
      </c>
      <c r="D14725" s="116"/>
    </row>
    <row r="14726" spans="1:4" x14ac:dyDescent="0.2">
      <c r="A14726" s="12">
        <v>30013910</v>
      </c>
      <c r="B14726" s="13" t="s">
        <v>11547</v>
      </c>
      <c r="C14726" s="13" t="str">
        <f t="shared" si="359"/>
        <v>AFA FL AWH SWFL OAAS 2500 100% CY 22 (30013910)</v>
      </c>
      <c r="D14726" s="116"/>
    </row>
    <row r="14727" spans="1:4" x14ac:dyDescent="0.2">
      <c r="A14727" s="12">
        <v>30013911</v>
      </c>
      <c r="B14727" s="13" t="s">
        <v>11548</v>
      </c>
      <c r="C14727" s="13" t="str">
        <f t="shared" si="359"/>
        <v>AFA FL AWH SWFL OAAS 3000 100% CY 22 (30013911)</v>
      </c>
      <c r="D14727" s="116"/>
    </row>
    <row r="14728" spans="1:4" x14ac:dyDescent="0.2">
      <c r="A14728" s="12">
        <v>30013912</v>
      </c>
      <c r="B14728" s="13" t="s">
        <v>11549</v>
      </c>
      <c r="C14728" s="13" t="str">
        <f t="shared" si="359"/>
        <v>AFA FL AWH SWFL OAAS 4000 100% CY 22 (30013912)</v>
      </c>
      <c r="D14728" s="116"/>
    </row>
    <row r="14729" spans="1:4" x14ac:dyDescent="0.2">
      <c r="A14729" s="12">
        <v>30013913</v>
      </c>
      <c r="B14729" s="13" t="s">
        <v>11550</v>
      </c>
      <c r="C14729" s="13" t="str">
        <f t="shared" si="359"/>
        <v>AFA FL AWH SWFL OAAS 5000 100% CY 22 (30013913)</v>
      </c>
      <c r="D14729" s="116"/>
    </row>
    <row r="14730" spans="1:4" x14ac:dyDescent="0.2">
      <c r="A14730" s="12">
        <v>30013914</v>
      </c>
      <c r="B14730" s="13" t="s">
        <v>11551</v>
      </c>
      <c r="C14730" s="13" t="str">
        <f t="shared" si="359"/>
        <v>AFA FL AWH SWFL OAAS 6750 100% CY 22 (30013914)</v>
      </c>
      <c r="D14730" s="116"/>
    </row>
    <row r="14731" spans="1:4" x14ac:dyDescent="0.2">
      <c r="A14731" s="12">
        <v>30013915</v>
      </c>
      <c r="B14731" s="13" t="s">
        <v>11552</v>
      </c>
      <c r="C14731" s="13" t="str">
        <f t="shared" si="359"/>
        <v>AFA FL AWH SWFL OAAS 500 80% CY 22 (30013915)</v>
      </c>
      <c r="D14731" s="116"/>
    </row>
    <row r="14732" spans="1:4" x14ac:dyDescent="0.2">
      <c r="A14732" s="12">
        <v>30013916</v>
      </c>
      <c r="B14732" s="13" t="s">
        <v>11553</v>
      </c>
      <c r="C14732" s="13" t="str">
        <f t="shared" si="359"/>
        <v>AFA FL AWH SWFL OAAS 1000 80% CY 22 (30013916)</v>
      </c>
      <c r="D14732" s="116"/>
    </row>
    <row r="14733" spans="1:4" x14ac:dyDescent="0.2">
      <c r="A14733" s="12">
        <v>30013917</v>
      </c>
      <c r="B14733" s="13" t="s">
        <v>11554</v>
      </c>
      <c r="C14733" s="13" t="str">
        <f t="shared" si="359"/>
        <v>AFA FL AWH SWFL OAAS 1500 80% CY 22 (30013917)</v>
      </c>
      <c r="D14733" s="116"/>
    </row>
    <row r="14734" spans="1:4" x14ac:dyDescent="0.2">
      <c r="A14734" s="12">
        <v>30013918</v>
      </c>
      <c r="B14734" s="13" t="s">
        <v>11555</v>
      </c>
      <c r="C14734" s="13" t="str">
        <f t="shared" si="359"/>
        <v>AFA FL AWH SWFL OAAS 2000 80% CY 22 (30013918)</v>
      </c>
      <c r="D14734" s="116"/>
    </row>
    <row r="14735" spans="1:4" x14ac:dyDescent="0.2">
      <c r="A14735" s="12">
        <v>30013919</v>
      </c>
      <c r="B14735" s="13" t="s">
        <v>11556</v>
      </c>
      <c r="C14735" s="13" t="str">
        <f t="shared" si="359"/>
        <v>AFA FL AWH SWFL OAAS 2500 80% CY 22 (30013919)</v>
      </c>
      <c r="D14735" s="116"/>
    </row>
    <row r="14736" spans="1:4" x14ac:dyDescent="0.2">
      <c r="A14736" s="12">
        <v>30013920</v>
      </c>
      <c r="B14736" s="13" t="s">
        <v>11557</v>
      </c>
      <c r="C14736" s="13" t="str">
        <f t="shared" si="359"/>
        <v>AFA FL AWH SWFL OAAS 3500 80% CY 22 (30013920)</v>
      </c>
      <c r="D14736" s="116"/>
    </row>
    <row r="14737" spans="1:4" x14ac:dyDescent="0.2">
      <c r="A14737" s="12">
        <v>30013921</v>
      </c>
      <c r="B14737" s="13" t="s">
        <v>11558</v>
      </c>
      <c r="C14737" s="13" t="str">
        <f t="shared" si="359"/>
        <v>AFA FL AWH SWFL OAAS 5000 80% CY 22 (30013921)</v>
      </c>
      <c r="D14737" s="116"/>
    </row>
    <row r="14738" spans="1:4" x14ac:dyDescent="0.2">
      <c r="A14738" s="12">
        <v>30013922</v>
      </c>
      <c r="B14738" s="13" t="s">
        <v>11559</v>
      </c>
      <c r="C14738" s="13" t="str">
        <f t="shared" si="359"/>
        <v>AFA FL AWH SWFL OAAS 6750 80% CY 22 (30013922)</v>
      </c>
      <c r="D14738" s="116"/>
    </row>
    <row r="14739" spans="1:4" x14ac:dyDescent="0.2">
      <c r="A14739" s="12">
        <v>30013923</v>
      </c>
      <c r="B14739" s="13" t="s">
        <v>11560</v>
      </c>
      <c r="C14739" s="13" t="str">
        <f t="shared" si="359"/>
        <v>AFA FL AWH SWFL OAAS 7350 80% CY 22 (30013923)</v>
      </c>
      <c r="D14739" s="116"/>
    </row>
    <row r="14740" spans="1:4" x14ac:dyDescent="0.2">
      <c r="A14740" s="12">
        <v>30013924</v>
      </c>
      <c r="B14740" s="13" t="s">
        <v>11561</v>
      </c>
      <c r="C14740" s="13" t="str">
        <f t="shared" si="359"/>
        <v>AFA FL AWH SWFL OAAS 2750 70% CY 22 (30013924)</v>
      </c>
      <c r="D14740" s="116"/>
    </row>
    <row r="14741" spans="1:4" x14ac:dyDescent="0.2">
      <c r="A14741" s="12">
        <v>30013925</v>
      </c>
      <c r="B14741" s="13" t="s">
        <v>11562</v>
      </c>
      <c r="C14741" s="13" t="str">
        <f t="shared" si="359"/>
        <v>AFA FL AWH SWFL OAAS 4000 70% CY 22 (30013925)</v>
      </c>
      <c r="D14741" s="116"/>
    </row>
    <row r="14742" spans="1:4" x14ac:dyDescent="0.2">
      <c r="A14742" s="12">
        <v>30013926</v>
      </c>
      <c r="B14742" s="13" t="s">
        <v>11563</v>
      </c>
      <c r="C14742" s="13" t="str">
        <f t="shared" si="359"/>
        <v>AFA FL AWH SWFL OAAS 2750 50% CY 22 (30013926)</v>
      </c>
      <c r="D14742" s="116"/>
    </row>
    <row r="14743" spans="1:4" x14ac:dyDescent="0.2">
      <c r="A14743" s="12">
        <v>30013927</v>
      </c>
      <c r="B14743" s="13" t="s">
        <v>11564</v>
      </c>
      <c r="C14743" s="13" t="str">
        <f t="shared" si="359"/>
        <v>AFA FL AWH SWFL OAAS 4500 50% CY 22 (30013927)</v>
      </c>
      <c r="D14743" s="116"/>
    </row>
    <row r="14744" spans="1:4" x14ac:dyDescent="0.2">
      <c r="A14744" s="12">
        <v>30013928</v>
      </c>
      <c r="B14744" s="13" t="s">
        <v>11565</v>
      </c>
      <c r="C14744" s="13" t="str">
        <f t="shared" si="359"/>
        <v>AFA FL AWH SWFL OAAS 2500 100% IntRX CY 22 (30013928)</v>
      </c>
      <c r="D14744" s="116"/>
    </row>
    <row r="14745" spans="1:4" x14ac:dyDescent="0.2">
      <c r="A14745" s="12">
        <v>30013929</v>
      </c>
      <c r="B14745" s="13" t="s">
        <v>11566</v>
      </c>
      <c r="C14745" s="13" t="str">
        <f t="shared" si="359"/>
        <v>AFA FL AWH SWFL OAAS 3500 100% IntRX CY 22 (30013929)</v>
      </c>
      <c r="D14745" s="116"/>
    </row>
    <row r="14746" spans="1:4" x14ac:dyDescent="0.2">
      <c r="A14746" s="12">
        <v>30013930</v>
      </c>
      <c r="B14746" s="13" t="s">
        <v>11567</v>
      </c>
      <c r="C14746" s="13" t="str">
        <f t="shared" si="359"/>
        <v>AFA FL AWH SWFL OAAS 5000 100% IntRX CY 22 (30013930)</v>
      </c>
      <c r="D14746" s="116"/>
    </row>
    <row r="14747" spans="1:4" x14ac:dyDescent="0.2">
      <c r="A14747" s="12">
        <v>30013931</v>
      </c>
      <c r="B14747" s="13" t="s">
        <v>11568</v>
      </c>
      <c r="C14747" s="13" t="str">
        <f t="shared" si="359"/>
        <v>AFA FL AWH SWFL OAAS 6250 100% IntRX CY 22 (30013931)</v>
      </c>
      <c r="D14747" s="116"/>
    </row>
    <row r="14748" spans="1:4" x14ac:dyDescent="0.2">
      <c r="A14748" s="12">
        <v>30013932</v>
      </c>
      <c r="B14748" s="13" t="s">
        <v>11569</v>
      </c>
      <c r="C14748" s="13" t="str">
        <f t="shared" si="359"/>
        <v>AFA FL AWH SWFL OAAS 6750 100% IntRX CY 22 (30013932)</v>
      </c>
      <c r="D14748" s="116"/>
    </row>
    <row r="14749" spans="1:4" x14ac:dyDescent="0.2">
      <c r="A14749" s="12">
        <v>30013933</v>
      </c>
      <c r="B14749" s="13" t="s">
        <v>11570</v>
      </c>
      <c r="C14749" s="13" t="str">
        <f t="shared" si="359"/>
        <v>AFA FL AWH SWFL OAAS 7350 100% IntRX CY 22 (30013933)</v>
      </c>
      <c r="D14749" s="116"/>
    </row>
    <row r="14750" spans="1:4" x14ac:dyDescent="0.2">
      <c r="A14750" s="12">
        <v>30013934</v>
      </c>
      <c r="B14750" s="13" t="s">
        <v>11571</v>
      </c>
      <c r="C14750" s="13" t="str">
        <f t="shared" si="359"/>
        <v>AFA FL AWH SWFL OAAS 2750 80% IntRX DC CY 22 (30013934)</v>
      </c>
      <c r="D14750" s="116"/>
    </row>
    <row r="14751" spans="1:4" x14ac:dyDescent="0.2">
      <c r="A14751" s="12">
        <v>30013935</v>
      </c>
      <c r="B14751" s="13" t="s">
        <v>11572</v>
      </c>
      <c r="C14751" s="13" t="str">
        <f t="shared" si="359"/>
        <v>AFA FL AWH SWFL OAAS 4000 80% IntRX DC CY 22 (30013935)</v>
      </c>
      <c r="D14751" s="116"/>
    </row>
    <row r="14752" spans="1:4" x14ac:dyDescent="0.2">
      <c r="A14752" s="12">
        <v>30013936</v>
      </c>
      <c r="B14752" s="13" t="s">
        <v>11573</v>
      </c>
      <c r="C14752" s="13" t="str">
        <f t="shared" si="359"/>
        <v>AFA FL AWH SWFL OAAS 5500 80% IntRX DC CY 22 (30013936)</v>
      </c>
      <c r="D14752" s="116"/>
    </row>
    <row r="14753" spans="1:4" x14ac:dyDescent="0.2">
      <c r="A14753" s="12">
        <v>30013937</v>
      </c>
      <c r="B14753" s="13" t="s">
        <v>11574</v>
      </c>
      <c r="C14753" s="13" t="str">
        <f t="shared" si="359"/>
        <v>AFA FL AWH SWFL OAAS 6500 70% IntRX DC CY 22 (30013937)</v>
      </c>
      <c r="D14753" s="116"/>
    </row>
    <row r="14754" spans="1:4" x14ac:dyDescent="0.2">
      <c r="A14754" s="12">
        <v>30013938</v>
      </c>
      <c r="B14754" s="13" t="s">
        <v>11575</v>
      </c>
      <c r="C14754" s="13" t="str">
        <f t="shared" si="359"/>
        <v>AFA FL AWH SWFL OAAS 7250 70% IntRX DC CY 22 (30013938)</v>
      </c>
      <c r="D14754" s="116"/>
    </row>
    <row r="14755" spans="1:4" x14ac:dyDescent="0.2">
      <c r="A14755" s="12">
        <v>30013939</v>
      </c>
      <c r="B14755" s="13" t="s">
        <v>11576</v>
      </c>
      <c r="C14755" s="13" t="str">
        <f t="shared" si="359"/>
        <v>AFA FL AWH SWFL OAAS 1600 HSA 100% CY 22 (30013939)</v>
      </c>
      <c r="D14755" s="116"/>
    </row>
    <row r="14756" spans="1:4" x14ac:dyDescent="0.2">
      <c r="A14756" s="12">
        <v>30013940</v>
      </c>
      <c r="B14756" s="13" t="s">
        <v>11577</v>
      </c>
      <c r="C14756" s="13" t="str">
        <f t="shared" si="359"/>
        <v>AFA FL AWH SWFL OAAS 2250 HSA 100% CY 22 (30013940)</v>
      </c>
      <c r="D14756" s="116"/>
    </row>
    <row r="14757" spans="1:4" x14ac:dyDescent="0.2">
      <c r="A14757" s="12">
        <v>30013941</v>
      </c>
      <c r="B14757" s="13" t="s">
        <v>11578</v>
      </c>
      <c r="C14757" s="13" t="str">
        <f t="shared" si="359"/>
        <v>AFA FL AWH SWFL OAAS 2750 HSA 100% CY 22 (30013941)</v>
      </c>
      <c r="D14757" s="116"/>
    </row>
    <row r="14758" spans="1:4" x14ac:dyDescent="0.2">
      <c r="A14758" s="12">
        <v>30013942</v>
      </c>
      <c r="B14758" s="13" t="s">
        <v>11579</v>
      </c>
      <c r="C14758" s="13" t="str">
        <f t="shared" si="359"/>
        <v>AFA FL AWH SWFL OAAS 4000 HSA 100% E CY 22 (30013942)</v>
      </c>
      <c r="D14758" s="116"/>
    </row>
    <row r="14759" spans="1:4" x14ac:dyDescent="0.2">
      <c r="A14759" s="12">
        <v>30013943</v>
      </c>
      <c r="B14759" s="13" t="s">
        <v>11580</v>
      </c>
      <c r="C14759" s="13" t="str">
        <f t="shared" si="359"/>
        <v>AFA FL AWH SWFL OAAS 5000 HSA 100% E CY 22 (30013943)</v>
      </c>
      <c r="D14759" s="116"/>
    </row>
    <row r="14760" spans="1:4" x14ac:dyDescent="0.2">
      <c r="A14760" s="12">
        <v>30013944</v>
      </c>
      <c r="B14760" s="13" t="s">
        <v>11581</v>
      </c>
      <c r="C14760" s="13" t="str">
        <f t="shared" si="359"/>
        <v>AFA FL AWH SWFL OAAS 6250 HSA 100% E CY 22 (30013944)</v>
      </c>
      <c r="D14760" s="116"/>
    </row>
    <row r="14761" spans="1:4" x14ac:dyDescent="0.2">
      <c r="A14761" s="12">
        <v>30013945</v>
      </c>
      <c r="B14761" s="13" t="s">
        <v>11582</v>
      </c>
      <c r="C14761" s="13" t="str">
        <f t="shared" si="359"/>
        <v>AFA FL AWH SWFL OAAS 2250 HSA 80% CY 22 (30013945)</v>
      </c>
      <c r="D14761" s="116"/>
    </row>
    <row r="14762" spans="1:4" x14ac:dyDescent="0.2">
      <c r="A14762" s="12">
        <v>30013946</v>
      </c>
      <c r="B14762" s="13" t="s">
        <v>11583</v>
      </c>
      <c r="C14762" s="13" t="str">
        <f t="shared" si="359"/>
        <v>AFA FL AWH SWFL OAAS 3000 HSA 80% E CY 22 (30013946)</v>
      </c>
      <c r="D14762" s="116"/>
    </row>
    <row r="14763" spans="1:4" x14ac:dyDescent="0.2">
      <c r="A14763" s="12">
        <v>30013947</v>
      </c>
      <c r="B14763" s="13" t="s">
        <v>11584</v>
      </c>
      <c r="C14763" s="13" t="str">
        <f t="shared" si="359"/>
        <v>AFA FL AWH SWFL OAAS 3750 HSA 80% E CY 22 (30013947)</v>
      </c>
      <c r="D14763" s="116"/>
    </row>
    <row r="14764" spans="1:4" x14ac:dyDescent="0.2">
      <c r="A14764" s="12">
        <v>30013948</v>
      </c>
      <c r="B14764" s="13" t="s">
        <v>11585</v>
      </c>
      <c r="C14764" s="13" t="str">
        <f t="shared" si="359"/>
        <v>AFA FL AWH SWFL OAAS 5500 HSA 80% E CY 22 (30013948)</v>
      </c>
      <c r="D14764" s="116"/>
    </row>
    <row r="14765" spans="1:4" x14ac:dyDescent="0.2">
      <c r="A14765" s="12">
        <v>30013949</v>
      </c>
      <c r="B14765" s="13" t="s">
        <v>11586</v>
      </c>
      <c r="C14765" s="13" t="str">
        <f t="shared" si="359"/>
        <v>AFA FL AWH SWFL OAAS 5750 HSA 70% E CY 22 (30013949)</v>
      </c>
      <c r="D14765" s="116"/>
    </row>
    <row r="14766" spans="1:4" x14ac:dyDescent="0.2">
      <c r="A14766" s="12">
        <v>30013950</v>
      </c>
      <c r="B14766" s="13" t="s">
        <v>11587</v>
      </c>
      <c r="C14766" s="13" t="str">
        <f t="shared" si="359"/>
        <v>AFA FL AWH SWFL OAAS 6250 HSA 70% E CY 22 (30013950)</v>
      </c>
      <c r="D14766" s="116"/>
    </row>
    <row r="14767" spans="1:4" x14ac:dyDescent="0.2">
      <c r="A14767" s="12">
        <v>30013951</v>
      </c>
      <c r="B14767" s="13" t="s">
        <v>11588</v>
      </c>
      <c r="C14767" s="13" t="str">
        <f t="shared" si="359"/>
        <v>AFA FL AWH SWFL OAAS 3000 HSA 50% E CY 22 (30013951)</v>
      </c>
      <c r="D14767" s="116"/>
    </row>
    <row r="14768" spans="1:4" x14ac:dyDescent="0.2">
      <c r="A14768" s="12">
        <v>30013952</v>
      </c>
      <c r="B14768" s="13" t="s">
        <v>11589</v>
      </c>
      <c r="C14768" s="13" t="str">
        <f t="shared" si="359"/>
        <v>AFA FL AWH SWFL OAAS Ess 100% $25 $1000D CY 22 (30013952)</v>
      </c>
      <c r="D14768" s="116"/>
    </row>
    <row r="14769" spans="1:4" x14ac:dyDescent="0.2">
      <c r="A14769" s="12">
        <v>30013953</v>
      </c>
      <c r="B14769" s="13" t="s">
        <v>11590</v>
      </c>
      <c r="C14769" s="13" t="str">
        <f t="shared" si="359"/>
        <v>AFA FL AWH SWFL OAAS Ess 100% $30 $1500D CY 22 (30013953)</v>
      </c>
      <c r="D14769" s="116"/>
    </row>
    <row r="14770" spans="1:4" x14ac:dyDescent="0.2">
      <c r="A14770" s="12">
        <v>30013954</v>
      </c>
      <c r="B14770" s="13" t="s">
        <v>11591</v>
      </c>
      <c r="C14770" s="13" t="str">
        <f t="shared" si="359"/>
        <v>AFA FL AWH SWFL OAAS Essentials 500 100% CY 22 (30013954)</v>
      </c>
      <c r="D14770" s="116"/>
    </row>
    <row r="14771" spans="1:4" x14ac:dyDescent="0.2">
      <c r="A14771" s="12">
        <v>30013955</v>
      </c>
      <c r="B14771" s="13" t="s">
        <v>11592</v>
      </c>
      <c r="C14771" s="13" t="str">
        <f t="shared" si="359"/>
        <v>AFA FL AWH SWFL OAAS Essentials 1000 100% CY 22 (30013955)</v>
      </c>
      <c r="D14771" s="116"/>
    </row>
    <row r="14772" spans="1:4" x14ac:dyDescent="0.2">
      <c r="A14772" s="12">
        <v>30013956</v>
      </c>
      <c r="B14772" s="13" t="s">
        <v>11593</v>
      </c>
      <c r="C14772" s="13" t="str">
        <f t="shared" si="359"/>
        <v>AFA FL AWH SWFL OAAS Essentials 1500 100% CY 22 (30013956)</v>
      </c>
      <c r="D14772" s="116"/>
    </row>
    <row r="14773" spans="1:4" x14ac:dyDescent="0.2">
      <c r="A14773" s="12">
        <v>30013957</v>
      </c>
      <c r="B14773" s="13" t="s">
        <v>11594</v>
      </c>
      <c r="C14773" s="13" t="str">
        <f t="shared" si="359"/>
        <v>AFA FL AWH SWFL OAAS Essentials 3000 100% CY 22 (30013957)</v>
      </c>
      <c r="D14773" s="116"/>
    </row>
    <row r="14774" spans="1:4" x14ac:dyDescent="0.2">
      <c r="A14774" s="12">
        <v>30013958</v>
      </c>
      <c r="B14774" s="13" t="s">
        <v>11595</v>
      </c>
      <c r="C14774" s="13" t="str">
        <f t="shared" si="359"/>
        <v>AFA FL AWH SWFL OAAS Essentials 5000 100% CY 22 (30013958)</v>
      </c>
      <c r="D14774" s="116"/>
    </row>
    <row r="14775" spans="1:4" x14ac:dyDescent="0.2">
      <c r="A14775" s="12">
        <v>30013959</v>
      </c>
      <c r="B14775" s="13" t="s">
        <v>11596</v>
      </c>
      <c r="C14775" s="13" t="str">
        <f t="shared" si="359"/>
        <v>AFA FL AWH SWFL OAAS Essentials 6000 100% CY 22 (30013959)</v>
      </c>
      <c r="D14775" s="116"/>
    </row>
    <row r="14776" spans="1:4" x14ac:dyDescent="0.2">
      <c r="A14776" s="12">
        <v>30013960</v>
      </c>
      <c r="B14776" s="13" t="s">
        <v>11597</v>
      </c>
      <c r="C14776" s="13" t="str">
        <f t="shared" si="359"/>
        <v>AFA FL AWH SWFL OAAS Essentials 7000 100% CY 22 (30013960)</v>
      </c>
      <c r="D14776" s="116"/>
    </row>
    <row r="14777" spans="1:4" x14ac:dyDescent="0.2">
      <c r="A14777" s="12">
        <v>30013961</v>
      </c>
      <c r="B14777" s="13" t="s">
        <v>11598</v>
      </c>
      <c r="C14777" s="13" t="str">
        <f t="shared" si="359"/>
        <v>AFA FL AWH SWFL OAAS Essentials 1000 80% CY 22 (30013961)</v>
      </c>
      <c r="D14777" s="116"/>
    </row>
    <row r="14778" spans="1:4" x14ac:dyDescent="0.2">
      <c r="A14778" s="12">
        <v>30013962</v>
      </c>
      <c r="B14778" s="13" t="s">
        <v>11599</v>
      </c>
      <c r="C14778" s="13" t="str">
        <f t="shared" si="359"/>
        <v>AFA FL AWH SWFL OAAS Essentials 1500 80% CY 22 (30013962)</v>
      </c>
      <c r="D14778" s="116"/>
    </row>
    <row r="14779" spans="1:4" x14ac:dyDescent="0.2">
      <c r="A14779" s="12">
        <v>30013963</v>
      </c>
      <c r="B14779" s="13" t="s">
        <v>11600</v>
      </c>
      <c r="C14779" s="13" t="str">
        <f t="shared" si="359"/>
        <v>AFA FL AWH SWFL OAAS Essentials 2500 80% CY 22 (30013963)</v>
      </c>
      <c r="D14779" s="116"/>
    </row>
    <row r="14780" spans="1:4" x14ac:dyDescent="0.2">
      <c r="A14780" s="12">
        <v>30013964</v>
      </c>
      <c r="B14780" s="13" t="s">
        <v>11601</v>
      </c>
      <c r="C14780" s="13" t="str">
        <f t="shared" si="359"/>
        <v>AFA FL AWH SWFL OAAS Essentials 4000 80% CY 22 (30013964)</v>
      </c>
      <c r="D14780" s="116"/>
    </row>
    <row r="14781" spans="1:4" x14ac:dyDescent="0.2">
      <c r="A14781" s="12">
        <v>30013965</v>
      </c>
      <c r="B14781" s="13" t="s">
        <v>11602</v>
      </c>
      <c r="C14781" s="13" t="str">
        <f t="shared" si="359"/>
        <v>AFA FL AWH SWFL OAAS Essentials 7350 80% CY 22 (30013965)</v>
      </c>
      <c r="D14781" s="116"/>
    </row>
    <row r="14782" spans="1:4" x14ac:dyDescent="0.2">
      <c r="A14782" s="12">
        <v>30013966</v>
      </c>
      <c r="B14782" s="13" t="s">
        <v>11603</v>
      </c>
      <c r="C14782" s="13" t="str">
        <f t="shared" si="359"/>
        <v>AFA FL AWH SWFL OAAS Essentials 1000 50% CY 22 (30013966)</v>
      </c>
      <c r="D14782" s="116"/>
    </row>
    <row r="14783" spans="1:4" x14ac:dyDescent="0.2">
      <c r="A14783" s="12">
        <v>30013967</v>
      </c>
      <c r="B14783" s="13" t="s">
        <v>11604</v>
      </c>
      <c r="C14783" s="13" t="str">
        <f t="shared" si="359"/>
        <v>AFA FL AWH SWFL OAAS Essentials 4500 50% CY 22 (30013967)</v>
      </c>
      <c r="D14783" s="116"/>
    </row>
    <row r="14784" spans="1:4" x14ac:dyDescent="0.2">
      <c r="A14784" s="12">
        <v>30013968</v>
      </c>
      <c r="B14784" s="13" t="s">
        <v>11605</v>
      </c>
      <c r="C14784" s="13" t="str">
        <f t="shared" si="359"/>
        <v>AFA FL AWH SWFL OAAS Essentials 7000 50% CY 22 (30013968)</v>
      </c>
      <c r="D14784" s="116"/>
    </row>
    <row r="14785" spans="1:4" x14ac:dyDescent="0.2">
      <c r="A14785" s="12">
        <v>30013969</v>
      </c>
      <c r="B14785" s="13" t="s">
        <v>11606</v>
      </c>
      <c r="C14785" s="13" t="str">
        <f t="shared" si="359"/>
        <v>AFA FL AWH SWFL OAAS Ess 6750 100% IntRX CY 22 (30013969)</v>
      </c>
      <c r="D14785" s="116"/>
    </row>
    <row r="14786" spans="1:4" x14ac:dyDescent="0.2">
      <c r="A14786" s="12">
        <v>30013970</v>
      </c>
      <c r="B14786" s="13" t="s">
        <v>11607</v>
      </c>
      <c r="C14786" s="13" t="str">
        <f t="shared" ref="C14786:C14849" si="360">IF(A14786=0,"",B14786&amp;" ("&amp;A14786&amp;")")</f>
        <v>AFA FL AWH SWFL OAAS Ess 8150 100% IntRX CY 22 (30013970)</v>
      </c>
      <c r="D14786" s="116"/>
    </row>
    <row r="14787" spans="1:4" x14ac:dyDescent="0.2">
      <c r="A14787" s="12">
        <v>30013971</v>
      </c>
      <c r="B14787" s="13" t="s">
        <v>11608</v>
      </c>
      <c r="C14787" s="13" t="str">
        <f t="shared" si="360"/>
        <v>AFA FL AWH SWFL OAAS Ess 8700 100% IntRX CY 22 (30013971)</v>
      </c>
      <c r="D14787" s="116"/>
    </row>
    <row r="14788" spans="1:4" x14ac:dyDescent="0.2">
      <c r="A14788" s="12">
        <v>30013972</v>
      </c>
      <c r="B14788" s="13" t="s">
        <v>11609</v>
      </c>
      <c r="C14788" s="13" t="str">
        <f t="shared" si="360"/>
        <v>AFA FL AWH SWFL OAAS Ess 2500 HSA 100% CY 22 (30013972)</v>
      </c>
      <c r="D14788" s="116"/>
    </row>
    <row r="14789" spans="1:4" x14ac:dyDescent="0.2">
      <c r="A14789" s="12">
        <v>30013973</v>
      </c>
      <c r="B14789" s="13" t="s">
        <v>11610</v>
      </c>
      <c r="C14789" s="13" t="str">
        <f t="shared" si="360"/>
        <v>AFA FL AWH SWFL OAAS Ess 3500 HSA 80% E CY 22 (30013973)</v>
      </c>
      <c r="D14789" s="116"/>
    </row>
    <row r="14790" spans="1:4" x14ac:dyDescent="0.2">
      <c r="A14790" s="12">
        <v>30013974</v>
      </c>
      <c r="B14790" s="13" t="s">
        <v>11611</v>
      </c>
      <c r="C14790" s="13" t="str">
        <f t="shared" si="360"/>
        <v>AFA FL AWH SWFL OAAS Ess 5000 HSA 50% E CY 22 (30013974)</v>
      </c>
      <c r="D14790" s="116"/>
    </row>
    <row r="14791" spans="1:4" x14ac:dyDescent="0.2">
      <c r="A14791" s="12">
        <v>30013975</v>
      </c>
      <c r="B14791" s="13" t="s">
        <v>11612</v>
      </c>
      <c r="C14791" s="13" t="str">
        <f t="shared" si="360"/>
        <v>AFA FL AWH SWFL OAAS Ess 6900 HSA 100% E CY 22 (30013975)</v>
      </c>
      <c r="D14791" s="116"/>
    </row>
    <row r="14792" spans="1:4" x14ac:dyDescent="0.2">
      <c r="A14792" s="12">
        <v>30013976</v>
      </c>
      <c r="B14792" s="13" t="s">
        <v>11613</v>
      </c>
      <c r="C14792" s="13" t="str">
        <f t="shared" si="360"/>
        <v>AFA FL AWH SWFL OAAS Value 8150 100% CY 22 (30013976)</v>
      </c>
      <c r="D14792" s="116"/>
    </row>
    <row r="14793" spans="1:4" x14ac:dyDescent="0.2">
      <c r="A14793" s="12">
        <v>30013977</v>
      </c>
      <c r="B14793" s="13" t="s">
        <v>11614</v>
      </c>
      <c r="C14793" s="13" t="str">
        <f t="shared" si="360"/>
        <v>AFA FL AWH SWFL OAAS Value 8700 100% CY 22 (30013977)</v>
      </c>
      <c r="D14793" s="116"/>
    </row>
    <row r="14794" spans="1:4" x14ac:dyDescent="0.2">
      <c r="A14794" s="12">
        <v>30013978</v>
      </c>
      <c r="B14794" s="13" t="s">
        <v>11615</v>
      </c>
      <c r="C14794" s="13" t="str">
        <f t="shared" si="360"/>
        <v>AFA GA AWHEmryNrthside OAAS 100% $25 $500D CY 22 (30013978)</v>
      </c>
      <c r="D14794" s="116"/>
    </row>
    <row r="14795" spans="1:4" x14ac:dyDescent="0.2">
      <c r="A14795" s="12">
        <v>30013979</v>
      </c>
      <c r="B14795" s="13" t="s">
        <v>11616</v>
      </c>
      <c r="C14795" s="13" t="str">
        <f t="shared" si="360"/>
        <v>AFA GA AWHEmryNrthside OAAS100% $35 $2500D CY 22 (30013979)</v>
      </c>
      <c r="D14795" s="116"/>
    </row>
    <row r="14796" spans="1:4" x14ac:dyDescent="0.2">
      <c r="A14796" s="12">
        <v>30013980</v>
      </c>
      <c r="B14796" s="13" t="s">
        <v>11617</v>
      </c>
      <c r="C14796" s="13" t="str">
        <f t="shared" si="360"/>
        <v>AFA GA AWH EmryNrthside OAAS 500 100% CY 22 (30013980)</v>
      </c>
      <c r="D14796" s="116"/>
    </row>
    <row r="14797" spans="1:4" x14ac:dyDescent="0.2">
      <c r="A14797" s="12">
        <v>30013981</v>
      </c>
      <c r="B14797" s="13" t="s">
        <v>11618</v>
      </c>
      <c r="C14797" s="13" t="str">
        <f t="shared" si="360"/>
        <v>AFA GA AWH EmryNrthside OAAS 1000 100% CY 22 (30013981)</v>
      </c>
      <c r="D14797" s="116"/>
    </row>
    <row r="14798" spans="1:4" x14ac:dyDescent="0.2">
      <c r="A14798" s="12">
        <v>30013982</v>
      </c>
      <c r="B14798" s="13" t="s">
        <v>11619</v>
      </c>
      <c r="C14798" s="13" t="str">
        <f t="shared" si="360"/>
        <v>AFA GA AWH EmryNrthside OAAS 1500 100% CY 22 (30013982)</v>
      </c>
      <c r="D14798" s="116"/>
    </row>
    <row r="14799" spans="1:4" x14ac:dyDescent="0.2">
      <c r="A14799" s="12">
        <v>30013983</v>
      </c>
      <c r="B14799" s="13" t="s">
        <v>11620</v>
      </c>
      <c r="C14799" s="13" t="str">
        <f t="shared" si="360"/>
        <v>AFA GA AWH EmryNrthside OAAS 2000 100% CY 22 (30013983)</v>
      </c>
      <c r="D14799" s="116"/>
    </row>
    <row r="14800" spans="1:4" x14ac:dyDescent="0.2">
      <c r="A14800" s="12">
        <v>30013984</v>
      </c>
      <c r="B14800" s="13" t="s">
        <v>11621</v>
      </c>
      <c r="C14800" s="13" t="str">
        <f t="shared" si="360"/>
        <v>AFA GA AWH EmryNrthside OAAS 2500 100% CY 22 (30013984)</v>
      </c>
      <c r="D14800" s="116"/>
    </row>
    <row r="14801" spans="1:4" x14ac:dyDescent="0.2">
      <c r="A14801" s="12">
        <v>30013985</v>
      </c>
      <c r="B14801" s="13" t="s">
        <v>11622</v>
      </c>
      <c r="C14801" s="13" t="str">
        <f t="shared" si="360"/>
        <v>AFA GA AWH EmryNrthside OAAS 3000 100% CY 22 (30013985)</v>
      </c>
      <c r="D14801" s="116"/>
    </row>
    <row r="14802" spans="1:4" x14ac:dyDescent="0.2">
      <c r="A14802" s="12">
        <v>30013986</v>
      </c>
      <c r="B14802" s="13" t="s">
        <v>11623</v>
      </c>
      <c r="C14802" s="13" t="str">
        <f t="shared" si="360"/>
        <v>AFA GA AWH EmryNrthside OAAS 4000 100% CY 22 (30013986)</v>
      </c>
      <c r="D14802" s="116"/>
    </row>
    <row r="14803" spans="1:4" x14ac:dyDescent="0.2">
      <c r="A14803" s="12">
        <v>30013987</v>
      </c>
      <c r="B14803" s="13" t="s">
        <v>11624</v>
      </c>
      <c r="C14803" s="13" t="str">
        <f t="shared" si="360"/>
        <v>AFA GA AWH EmryNrthside OAAS 5000 100% CY 22 (30013987)</v>
      </c>
      <c r="D14803" s="116"/>
    </row>
    <row r="14804" spans="1:4" x14ac:dyDescent="0.2">
      <c r="A14804" s="12">
        <v>30013988</v>
      </c>
      <c r="B14804" s="13" t="s">
        <v>11625</v>
      </c>
      <c r="C14804" s="13" t="str">
        <f t="shared" si="360"/>
        <v>AFA GA AWH EmryNrthside OAAS 6750 100% CY 22 (30013988)</v>
      </c>
      <c r="D14804" s="116"/>
    </row>
    <row r="14805" spans="1:4" x14ac:dyDescent="0.2">
      <c r="A14805" s="12">
        <v>30013989</v>
      </c>
      <c r="B14805" s="13" t="s">
        <v>11626</v>
      </c>
      <c r="C14805" s="13" t="str">
        <f t="shared" si="360"/>
        <v>AFA GA AWH EmryNrthside OAAS 500 80% CY 22 (30013989)</v>
      </c>
      <c r="D14805" s="116"/>
    </row>
    <row r="14806" spans="1:4" x14ac:dyDescent="0.2">
      <c r="A14806" s="12">
        <v>30013990</v>
      </c>
      <c r="B14806" s="13" t="s">
        <v>11627</v>
      </c>
      <c r="C14806" s="13" t="str">
        <f t="shared" si="360"/>
        <v>AFA GA AWH EmryNrthside OAAS 1000 80% CY 22 (30013990)</v>
      </c>
      <c r="D14806" s="116"/>
    </row>
    <row r="14807" spans="1:4" x14ac:dyDescent="0.2">
      <c r="A14807" s="12">
        <v>30013991</v>
      </c>
      <c r="B14807" s="13" t="s">
        <v>11628</v>
      </c>
      <c r="C14807" s="13" t="str">
        <f t="shared" si="360"/>
        <v>AFA GA AWH EmryNrthside OAAS 1500 80% CY 22 (30013991)</v>
      </c>
      <c r="D14807" s="116"/>
    </row>
    <row r="14808" spans="1:4" x14ac:dyDescent="0.2">
      <c r="A14808" s="12">
        <v>30013992</v>
      </c>
      <c r="B14808" s="13" t="s">
        <v>11629</v>
      </c>
      <c r="C14808" s="13" t="str">
        <f t="shared" si="360"/>
        <v>AFA GA AWH EmryNrthside OAAS 2000 80% CY 22 (30013992)</v>
      </c>
      <c r="D14808" s="116"/>
    </row>
    <row r="14809" spans="1:4" x14ac:dyDescent="0.2">
      <c r="A14809" s="12">
        <v>30013993</v>
      </c>
      <c r="B14809" s="13" t="s">
        <v>11630</v>
      </c>
      <c r="C14809" s="13" t="str">
        <f t="shared" si="360"/>
        <v>AFA GA AWH EmryNrthside OAAS 2500 80% CY 22 (30013993)</v>
      </c>
      <c r="D14809" s="116"/>
    </row>
    <row r="14810" spans="1:4" x14ac:dyDescent="0.2">
      <c r="A14810" s="12">
        <v>30013994</v>
      </c>
      <c r="B14810" s="13" t="s">
        <v>11631</v>
      </c>
      <c r="C14810" s="13" t="str">
        <f t="shared" si="360"/>
        <v>AFA GA AWH EmryNrthside OAAS 3500 80% CY 22 (30013994)</v>
      </c>
      <c r="D14810" s="116"/>
    </row>
    <row r="14811" spans="1:4" x14ac:dyDescent="0.2">
      <c r="A14811" s="12">
        <v>30013995</v>
      </c>
      <c r="B14811" s="13" t="s">
        <v>11632</v>
      </c>
      <c r="C14811" s="13" t="str">
        <f t="shared" si="360"/>
        <v>AFA GA AWH EmryNrthside OAAS 5000 80% CY 22 (30013995)</v>
      </c>
      <c r="D14811" s="116"/>
    </row>
    <row r="14812" spans="1:4" x14ac:dyDescent="0.2">
      <c r="A14812" s="12">
        <v>30013996</v>
      </c>
      <c r="B14812" s="13" t="s">
        <v>11633</v>
      </c>
      <c r="C14812" s="13" t="str">
        <f t="shared" si="360"/>
        <v>AFA GA AWH EmryNrthside OAAS 6750 80% CY 22 (30013996)</v>
      </c>
      <c r="D14812" s="116"/>
    </row>
    <row r="14813" spans="1:4" x14ac:dyDescent="0.2">
      <c r="A14813" s="12">
        <v>30013997</v>
      </c>
      <c r="B14813" s="13" t="s">
        <v>11634</v>
      </c>
      <c r="C14813" s="13" t="str">
        <f t="shared" si="360"/>
        <v>AFA GA AWH EmryNrthside OAAS 7350 80% CY 22 (30013997)</v>
      </c>
      <c r="D14813" s="116"/>
    </row>
    <row r="14814" spans="1:4" x14ac:dyDescent="0.2">
      <c r="A14814" s="12">
        <v>30013998</v>
      </c>
      <c r="B14814" s="13" t="s">
        <v>11635</v>
      </c>
      <c r="C14814" s="13" t="str">
        <f t="shared" si="360"/>
        <v>AFA GA AWH EmryNrthside OAAS 2750 70% CY 22 (30013998)</v>
      </c>
      <c r="D14814" s="116"/>
    </row>
    <row r="14815" spans="1:4" x14ac:dyDescent="0.2">
      <c r="A14815" s="12">
        <v>30013999</v>
      </c>
      <c r="B14815" s="13" t="s">
        <v>11636</v>
      </c>
      <c r="C14815" s="13" t="str">
        <f t="shared" si="360"/>
        <v>AFA GA AWH EmryNrthside OAAS 4000 70% CY 22 (30013999)</v>
      </c>
      <c r="D14815" s="116"/>
    </row>
    <row r="14816" spans="1:4" x14ac:dyDescent="0.2">
      <c r="A14816" s="12">
        <v>30014000</v>
      </c>
      <c r="B14816" s="13" t="s">
        <v>11637</v>
      </c>
      <c r="C14816" s="13" t="str">
        <f t="shared" si="360"/>
        <v>AFA GA AWH EmryNrthside OAAS 2750 50% CY 22 (30014000)</v>
      </c>
      <c r="D14816" s="116"/>
    </row>
    <row r="14817" spans="1:4" x14ac:dyDescent="0.2">
      <c r="A14817" s="12">
        <v>30014001</v>
      </c>
      <c r="B14817" s="13" t="s">
        <v>11638</v>
      </c>
      <c r="C14817" s="13" t="str">
        <f t="shared" si="360"/>
        <v>AFA GA AWH EmryNrthside OAAS 4500 50% CY 22 (30014001)</v>
      </c>
      <c r="D14817" s="116"/>
    </row>
    <row r="14818" spans="1:4" x14ac:dyDescent="0.2">
      <c r="A14818" s="12">
        <v>30014002</v>
      </c>
      <c r="B14818" s="13" t="s">
        <v>11639</v>
      </c>
      <c r="C14818" s="13" t="str">
        <f t="shared" si="360"/>
        <v>AFA GA AWH EmryNrthside OAAS 2500 100% IntRX CY 22 (30014002)</v>
      </c>
      <c r="D14818" s="116"/>
    </row>
    <row r="14819" spans="1:4" x14ac:dyDescent="0.2">
      <c r="A14819" s="12">
        <v>30014003</v>
      </c>
      <c r="B14819" s="13" t="s">
        <v>11640</v>
      </c>
      <c r="C14819" s="13" t="str">
        <f t="shared" si="360"/>
        <v>AFA GA AWH EmryNrthside OAAS 3500 100% IntRX CY 22 (30014003)</v>
      </c>
      <c r="D14819" s="116"/>
    </row>
    <row r="14820" spans="1:4" x14ac:dyDescent="0.2">
      <c r="A14820" s="12">
        <v>30014004</v>
      </c>
      <c r="B14820" s="13" t="s">
        <v>11641</v>
      </c>
      <c r="C14820" s="13" t="str">
        <f t="shared" si="360"/>
        <v>AFA GA AWH EmryNrthside OAAS 5000 100% IntRX CY 22 (30014004)</v>
      </c>
      <c r="D14820" s="116"/>
    </row>
    <row r="14821" spans="1:4" x14ac:dyDescent="0.2">
      <c r="A14821" s="12">
        <v>30014005</v>
      </c>
      <c r="B14821" s="13" t="s">
        <v>11642</v>
      </c>
      <c r="C14821" s="13" t="str">
        <f t="shared" si="360"/>
        <v>AFA GA AWH EmryNrthside OAAS 6250 100% IntRX CY 22 (30014005)</v>
      </c>
      <c r="D14821" s="116"/>
    </row>
    <row r="14822" spans="1:4" x14ac:dyDescent="0.2">
      <c r="A14822" s="12">
        <v>30014006</v>
      </c>
      <c r="B14822" s="13" t="s">
        <v>11643</v>
      </c>
      <c r="C14822" s="13" t="str">
        <f t="shared" si="360"/>
        <v>AFA GA AWH EmryNrthside OAAS 6750 100% IntRX CY 22 (30014006)</v>
      </c>
      <c r="D14822" s="116"/>
    </row>
    <row r="14823" spans="1:4" x14ac:dyDescent="0.2">
      <c r="A14823" s="12">
        <v>30014007</v>
      </c>
      <c r="B14823" s="13" t="s">
        <v>11644</v>
      </c>
      <c r="C14823" s="13" t="str">
        <f t="shared" si="360"/>
        <v>AFA GA AWH EmryNrthside OAAS 7350 100% IntRX CY 22 (30014007)</v>
      </c>
      <c r="D14823" s="116"/>
    </row>
    <row r="14824" spans="1:4" x14ac:dyDescent="0.2">
      <c r="A14824" s="12">
        <v>30014008</v>
      </c>
      <c r="B14824" s="13" t="s">
        <v>11645</v>
      </c>
      <c r="C14824" s="13" t="str">
        <f t="shared" si="360"/>
        <v>AFA GA AWHEmryNrthside OAAS 2750 80% IntRXDC CY 22 (30014008)</v>
      </c>
      <c r="D14824" s="116"/>
    </row>
    <row r="14825" spans="1:4" x14ac:dyDescent="0.2">
      <c r="A14825" s="12">
        <v>30014009</v>
      </c>
      <c r="B14825" s="13" t="s">
        <v>11646</v>
      </c>
      <c r="C14825" s="13" t="str">
        <f t="shared" si="360"/>
        <v>AFA GA AWHEmryNrthside OAAS 4000 80% IntRXDC CY 22 (30014009)</v>
      </c>
      <c r="D14825" s="116"/>
    </row>
    <row r="14826" spans="1:4" x14ac:dyDescent="0.2">
      <c r="A14826" s="12">
        <v>30014010</v>
      </c>
      <c r="B14826" s="13" t="s">
        <v>11647</v>
      </c>
      <c r="C14826" s="13" t="str">
        <f t="shared" si="360"/>
        <v>AFA GA AWHEmryNrthside OAAS 5500 80% IntRXDC CY 22 (30014010)</v>
      </c>
      <c r="D14826" s="116"/>
    </row>
    <row r="14827" spans="1:4" x14ac:dyDescent="0.2">
      <c r="A14827" s="12">
        <v>30014011</v>
      </c>
      <c r="B14827" s="13" t="s">
        <v>11648</v>
      </c>
      <c r="C14827" s="13" t="str">
        <f t="shared" si="360"/>
        <v>AFA GA AWHEmryNrthside OAAS 6500 70% IntRXDC CY 22 (30014011)</v>
      </c>
      <c r="D14827" s="116"/>
    </row>
    <row r="14828" spans="1:4" x14ac:dyDescent="0.2">
      <c r="A14828" s="12">
        <v>30014012</v>
      </c>
      <c r="B14828" s="13" t="s">
        <v>11649</v>
      </c>
      <c r="C14828" s="13" t="str">
        <f t="shared" si="360"/>
        <v>AFA GA AWHEmryNrthside OAAS 7250 70% IntRXDC CY 22 (30014012)</v>
      </c>
      <c r="D14828" s="116"/>
    </row>
    <row r="14829" spans="1:4" x14ac:dyDescent="0.2">
      <c r="A14829" s="12">
        <v>30014013</v>
      </c>
      <c r="B14829" s="13" t="s">
        <v>11650</v>
      </c>
      <c r="C14829" s="13" t="str">
        <f t="shared" si="360"/>
        <v>AFA GA AWH EmryNrthside OAAS 1600 HSA 100% CY 22 (30014013)</v>
      </c>
      <c r="D14829" s="116"/>
    </row>
    <row r="14830" spans="1:4" x14ac:dyDescent="0.2">
      <c r="A14830" s="12">
        <v>30014014</v>
      </c>
      <c r="B14830" s="13" t="s">
        <v>11651</v>
      </c>
      <c r="C14830" s="13" t="str">
        <f t="shared" si="360"/>
        <v>AFA GA AWH EmryNrthside OAAS 2250 HSA 100% CY 22 (30014014)</v>
      </c>
      <c r="D14830" s="116"/>
    </row>
    <row r="14831" spans="1:4" x14ac:dyDescent="0.2">
      <c r="A14831" s="12">
        <v>30014015</v>
      </c>
      <c r="B14831" s="13" t="s">
        <v>11652</v>
      </c>
      <c r="C14831" s="13" t="str">
        <f t="shared" si="360"/>
        <v>AFA GA AWH EmryNrthside OAAS 2750 HSA 100% CY 22 (30014015)</v>
      </c>
      <c r="D14831" s="116"/>
    </row>
    <row r="14832" spans="1:4" x14ac:dyDescent="0.2">
      <c r="A14832" s="12">
        <v>30014016</v>
      </c>
      <c r="B14832" s="13" t="s">
        <v>11653</v>
      </c>
      <c r="C14832" s="13" t="str">
        <f t="shared" si="360"/>
        <v>AFA GA AWH EmryNrthside OAAS 4000 HSA 100% E CY 22 (30014016)</v>
      </c>
      <c r="D14832" s="116"/>
    </row>
    <row r="14833" spans="1:4" x14ac:dyDescent="0.2">
      <c r="A14833" s="12">
        <v>30014017</v>
      </c>
      <c r="B14833" s="13" t="s">
        <v>11654</v>
      </c>
      <c r="C14833" s="13" t="str">
        <f t="shared" si="360"/>
        <v>AFA GA AWH EmryNrthside OAAS 5000 HSA 100% E CY 22 (30014017)</v>
      </c>
      <c r="D14833" s="116"/>
    </row>
    <row r="14834" spans="1:4" x14ac:dyDescent="0.2">
      <c r="A14834" s="12">
        <v>30014018</v>
      </c>
      <c r="B14834" s="13" t="s">
        <v>11655</v>
      </c>
      <c r="C14834" s="13" t="str">
        <f t="shared" si="360"/>
        <v>AFA GA AWH EmryNrthside OAAS 6250 HSA 100% E CY 22 (30014018)</v>
      </c>
      <c r="D14834" s="116"/>
    </row>
    <row r="14835" spans="1:4" x14ac:dyDescent="0.2">
      <c r="A14835" s="12">
        <v>30014019</v>
      </c>
      <c r="B14835" s="13" t="s">
        <v>11656</v>
      </c>
      <c r="C14835" s="13" t="str">
        <f t="shared" si="360"/>
        <v>AFA GA AWH EmryNrthside OAAS 2250 HSA 80% CY 22 (30014019)</v>
      </c>
      <c r="D14835" s="116"/>
    </row>
    <row r="14836" spans="1:4" x14ac:dyDescent="0.2">
      <c r="A14836" s="12">
        <v>30014020</v>
      </c>
      <c r="B14836" s="13" t="s">
        <v>11657</v>
      </c>
      <c r="C14836" s="13" t="str">
        <f t="shared" si="360"/>
        <v>AFA GA AWH EmryNrthside OAAS 3000 HSA 80% E CY 22 (30014020)</v>
      </c>
      <c r="D14836" s="116"/>
    </row>
    <row r="14837" spans="1:4" x14ac:dyDescent="0.2">
      <c r="A14837" s="12">
        <v>30014021</v>
      </c>
      <c r="B14837" s="13" t="s">
        <v>11658</v>
      </c>
      <c r="C14837" s="13" t="str">
        <f t="shared" si="360"/>
        <v>AFA GA AWH EmryNrthside OAAS 3750 HSA 80% E CY 22 (30014021)</v>
      </c>
      <c r="D14837" s="116"/>
    </row>
    <row r="14838" spans="1:4" x14ac:dyDescent="0.2">
      <c r="A14838" s="12">
        <v>30014022</v>
      </c>
      <c r="B14838" s="13" t="s">
        <v>11659</v>
      </c>
      <c r="C14838" s="13" t="str">
        <f t="shared" si="360"/>
        <v>AFA GA AWH EmryNrthside OAAS 5500 HSA 80% E CY 22 (30014022)</v>
      </c>
      <c r="D14838" s="116"/>
    </row>
    <row r="14839" spans="1:4" x14ac:dyDescent="0.2">
      <c r="A14839" s="12">
        <v>30014023</v>
      </c>
      <c r="B14839" s="13" t="s">
        <v>11660</v>
      </c>
      <c r="C14839" s="13" t="str">
        <f t="shared" si="360"/>
        <v>AFA GA AWH EmryNrthside OAAS 5750 HSA 70% E CY 22 (30014023)</v>
      </c>
      <c r="D14839" s="116"/>
    </row>
    <row r="14840" spans="1:4" x14ac:dyDescent="0.2">
      <c r="A14840" s="12">
        <v>30014024</v>
      </c>
      <c r="B14840" s="13" t="s">
        <v>11661</v>
      </c>
      <c r="C14840" s="13" t="str">
        <f t="shared" si="360"/>
        <v>AFA GA AWH EmryNrthside OAAS 6250 HSA 70% E CY 22 (30014024)</v>
      </c>
      <c r="D14840" s="116"/>
    </row>
    <row r="14841" spans="1:4" x14ac:dyDescent="0.2">
      <c r="A14841" s="12">
        <v>30014025</v>
      </c>
      <c r="B14841" s="13" t="s">
        <v>11662</v>
      </c>
      <c r="C14841" s="13" t="str">
        <f t="shared" si="360"/>
        <v>AFA GA AWH EmryNrthside OAAS 3000 HSA 50% E CY 22 (30014025)</v>
      </c>
      <c r="D14841" s="116"/>
    </row>
    <row r="14842" spans="1:4" x14ac:dyDescent="0.2">
      <c r="A14842" s="12">
        <v>30014026</v>
      </c>
      <c r="B14842" s="13" t="s">
        <v>11663</v>
      </c>
      <c r="C14842" s="13" t="str">
        <f t="shared" si="360"/>
        <v>AFA GA AWHEmryNrthside OAASEss100% $25 $1000DCY 22 (30014026)</v>
      </c>
      <c r="D14842" s="116"/>
    </row>
    <row r="14843" spans="1:4" x14ac:dyDescent="0.2">
      <c r="A14843" s="12">
        <v>30014027</v>
      </c>
      <c r="B14843" s="13" t="s">
        <v>11664</v>
      </c>
      <c r="C14843" s="13" t="str">
        <f t="shared" si="360"/>
        <v>AFA GA AWHEmryNrthside OAASEss100% $30 $1500DCY 22 (30014027)</v>
      </c>
      <c r="D14843" s="116"/>
    </row>
    <row r="14844" spans="1:4" x14ac:dyDescent="0.2">
      <c r="A14844" s="12">
        <v>30014028</v>
      </c>
      <c r="B14844" s="13" t="s">
        <v>11665</v>
      </c>
      <c r="C14844" s="13" t="str">
        <f t="shared" si="360"/>
        <v>AFA GA AWH EmryNrthside OAAS Ess 500 100% CY 22 (30014028)</v>
      </c>
      <c r="D14844" s="116"/>
    </row>
    <row r="14845" spans="1:4" x14ac:dyDescent="0.2">
      <c r="A14845" s="12">
        <v>30014029</v>
      </c>
      <c r="B14845" s="13" t="s">
        <v>11666</v>
      </c>
      <c r="C14845" s="13" t="str">
        <f t="shared" si="360"/>
        <v>AFA GA AWH EmryNrthside OAAS Ess 1000 100% CY 22 (30014029)</v>
      </c>
      <c r="D14845" s="116"/>
    </row>
    <row r="14846" spans="1:4" x14ac:dyDescent="0.2">
      <c r="A14846" s="12">
        <v>30014030</v>
      </c>
      <c r="B14846" s="13" t="s">
        <v>11667</v>
      </c>
      <c r="C14846" s="13" t="str">
        <f t="shared" si="360"/>
        <v>AFA GA AWH EmryNrthside OAAS Ess 1500 100% CY 22 (30014030)</v>
      </c>
      <c r="D14846" s="116"/>
    </row>
    <row r="14847" spans="1:4" x14ac:dyDescent="0.2">
      <c r="A14847" s="12">
        <v>30014031</v>
      </c>
      <c r="B14847" s="13" t="s">
        <v>11668</v>
      </c>
      <c r="C14847" s="13" t="str">
        <f t="shared" si="360"/>
        <v>AFA GA AWH EmryNrthside OAAS Ess 3000 100% CY 22 (30014031)</v>
      </c>
      <c r="D14847" s="116"/>
    </row>
    <row r="14848" spans="1:4" x14ac:dyDescent="0.2">
      <c r="A14848" s="12">
        <v>30014032</v>
      </c>
      <c r="B14848" s="13" t="s">
        <v>11669</v>
      </c>
      <c r="C14848" s="13" t="str">
        <f t="shared" si="360"/>
        <v>AFA GA AWH EmryNrthside OAAS Ess 5000 100% CY 22 (30014032)</v>
      </c>
      <c r="D14848" s="116"/>
    </row>
    <row r="14849" spans="1:4" x14ac:dyDescent="0.2">
      <c r="A14849" s="12">
        <v>30014033</v>
      </c>
      <c r="B14849" s="13" t="s">
        <v>11670</v>
      </c>
      <c r="C14849" s="13" t="str">
        <f t="shared" si="360"/>
        <v>AFA GA AWH EmryNrthside OAAS Ess 6000 100% CY 22 (30014033)</v>
      </c>
      <c r="D14849" s="116"/>
    </row>
    <row r="14850" spans="1:4" x14ac:dyDescent="0.2">
      <c r="A14850" s="12">
        <v>30014034</v>
      </c>
      <c r="B14850" s="13" t="s">
        <v>11671</v>
      </c>
      <c r="C14850" s="13" t="str">
        <f t="shared" ref="C14850:C14913" si="361">IF(A14850=0,"",B14850&amp;" ("&amp;A14850&amp;")")</f>
        <v>AFA GA AWH EmryNrthside OAAS Ess 7000 100% CY 22 (30014034)</v>
      </c>
      <c r="D14850" s="116"/>
    </row>
    <row r="14851" spans="1:4" x14ac:dyDescent="0.2">
      <c r="A14851" s="12">
        <v>30014035</v>
      </c>
      <c r="B14851" s="13" t="s">
        <v>11672</v>
      </c>
      <c r="C14851" s="13" t="str">
        <f t="shared" si="361"/>
        <v>AFA GA AWH EmryNrthside OAAS Ess 1000 80% CY 22 (30014035)</v>
      </c>
      <c r="D14851" s="116"/>
    </row>
    <row r="14852" spans="1:4" x14ac:dyDescent="0.2">
      <c r="A14852" s="12">
        <v>30014036</v>
      </c>
      <c r="B14852" s="13" t="s">
        <v>11673</v>
      </c>
      <c r="C14852" s="13" t="str">
        <f t="shared" si="361"/>
        <v>AFA GA AWH EmryNrthside OAAS Ess 1500 80% CY 22 (30014036)</v>
      </c>
      <c r="D14852" s="116"/>
    </row>
    <row r="14853" spans="1:4" x14ac:dyDescent="0.2">
      <c r="A14853" s="12">
        <v>30014037</v>
      </c>
      <c r="B14853" s="13" t="s">
        <v>11674</v>
      </c>
      <c r="C14853" s="13" t="str">
        <f t="shared" si="361"/>
        <v>AFA GA AWH EmryNrthside OAAS Ess 2500 80% CY 22 (30014037)</v>
      </c>
      <c r="D14853" s="116"/>
    </row>
    <row r="14854" spans="1:4" x14ac:dyDescent="0.2">
      <c r="A14854" s="12">
        <v>30014038</v>
      </c>
      <c r="B14854" s="13" t="s">
        <v>11675</v>
      </c>
      <c r="C14854" s="13" t="str">
        <f t="shared" si="361"/>
        <v>AFA GA AWH EmryNrthside OAAS Ess 4000 80% CY 22 (30014038)</v>
      </c>
      <c r="D14854" s="116"/>
    </row>
    <row r="14855" spans="1:4" x14ac:dyDescent="0.2">
      <c r="A14855" s="12">
        <v>30014039</v>
      </c>
      <c r="B14855" s="13" t="s">
        <v>11676</v>
      </c>
      <c r="C14855" s="13" t="str">
        <f t="shared" si="361"/>
        <v>AFA GA AWH EmryNrthside OAAS Ess 7350 80% CY 22 (30014039)</v>
      </c>
      <c r="D14855" s="116"/>
    </row>
    <row r="14856" spans="1:4" x14ac:dyDescent="0.2">
      <c r="A14856" s="12">
        <v>30014040</v>
      </c>
      <c r="B14856" s="13" t="s">
        <v>11677</v>
      </c>
      <c r="C14856" s="13" t="str">
        <f t="shared" si="361"/>
        <v>AFA GA AWH EmryNrthside OAAS Ess 1000 50% CY 22 (30014040)</v>
      </c>
      <c r="D14856" s="116"/>
    </row>
    <row r="14857" spans="1:4" x14ac:dyDescent="0.2">
      <c r="A14857" s="12">
        <v>30014041</v>
      </c>
      <c r="B14857" s="13" t="s">
        <v>11678</v>
      </c>
      <c r="C14857" s="13" t="str">
        <f t="shared" si="361"/>
        <v>AFA GA AWH EmryNrthside OAAS Ess 4500 50% CY 22 (30014041)</v>
      </c>
      <c r="D14857" s="116"/>
    </row>
    <row r="14858" spans="1:4" x14ac:dyDescent="0.2">
      <c r="A14858" s="12">
        <v>30014042</v>
      </c>
      <c r="B14858" s="13" t="s">
        <v>11679</v>
      </c>
      <c r="C14858" s="13" t="str">
        <f t="shared" si="361"/>
        <v>AFA GA AWH EmryNrthside OAAS Ess 7000 50% CY 22 (30014042)</v>
      </c>
      <c r="D14858" s="116"/>
    </row>
    <row r="14859" spans="1:4" x14ac:dyDescent="0.2">
      <c r="A14859" s="12">
        <v>30014043</v>
      </c>
      <c r="B14859" s="13" t="s">
        <v>11680</v>
      </c>
      <c r="C14859" s="13" t="str">
        <f t="shared" si="361"/>
        <v>AFA GAAWHEmryNrthside OAAS Ess 6750 100% IntRXCY22 (30014043)</v>
      </c>
      <c r="D14859" s="116"/>
    </row>
    <row r="14860" spans="1:4" x14ac:dyDescent="0.2">
      <c r="A14860" s="12">
        <v>30014044</v>
      </c>
      <c r="B14860" s="13" t="s">
        <v>11681</v>
      </c>
      <c r="C14860" s="13" t="str">
        <f t="shared" si="361"/>
        <v>AFA GAAWHEmryNrthside OAAS Ess 8150 100% IntRXCY22 (30014044)</v>
      </c>
      <c r="D14860" s="116"/>
    </row>
    <row r="14861" spans="1:4" x14ac:dyDescent="0.2">
      <c r="A14861" s="12">
        <v>30014045</v>
      </c>
      <c r="B14861" s="13" t="s">
        <v>11682</v>
      </c>
      <c r="C14861" s="13" t="str">
        <f t="shared" si="361"/>
        <v>AFA GAAWHEmryNrthside OAAS Ess 8700 100% IntRXCY22 (30014045)</v>
      </c>
      <c r="D14861" s="116"/>
    </row>
    <row r="14862" spans="1:4" x14ac:dyDescent="0.2">
      <c r="A14862" s="12">
        <v>30014046</v>
      </c>
      <c r="B14862" s="13" t="s">
        <v>11683</v>
      </c>
      <c r="C14862" s="13" t="str">
        <f t="shared" si="361"/>
        <v>AFA GAAWHEmryNrthside OAAS Ess 2500 HSA 100% CY22 (30014046)</v>
      </c>
      <c r="D14862" s="116"/>
    </row>
    <row r="14863" spans="1:4" x14ac:dyDescent="0.2">
      <c r="A14863" s="12">
        <v>30014047</v>
      </c>
      <c r="B14863" s="13" t="s">
        <v>11684</v>
      </c>
      <c r="C14863" s="13" t="str">
        <f t="shared" si="361"/>
        <v>AFA GAAWHEmryNrthside OAAS Ess 3500 HSA 80% ECY22 (30014047)</v>
      </c>
      <c r="D14863" s="116"/>
    </row>
    <row r="14864" spans="1:4" x14ac:dyDescent="0.2">
      <c r="A14864" s="12">
        <v>30014048</v>
      </c>
      <c r="B14864" s="13" t="s">
        <v>11685</v>
      </c>
      <c r="C14864" s="13" t="str">
        <f t="shared" si="361"/>
        <v>AFA GAAWHEmryNrthside OAAS Ess 5000 HSA 50% ECY22 (30014048)</v>
      </c>
      <c r="D14864" s="116"/>
    </row>
    <row r="14865" spans="1:4" x14ac:dyDescent="0.2">
      <c r="A14865" s="12">
        <v>30014049</v>
      </c>
      <c r="B14865" s="13" t="s">
        <v>11686</v>
      </c>
      <c r="C14865" s="13" t="str">
        <f t="shared" si="361"/>
        <v>AFA GAAWHEmryNrthside OAAS Ess 6900 HSA100% ECY22 (30014049)</v>
      </c>
      <c r="D14865" s="116"/>
    </row>
    <row r="14866" spans="1:4" x14ac:dyDescent="0.2">
      <c r="A14866" s="12">
        <v>30014050</v>
      </c>
      <c r="B14866" s="13" t="s">
        <v>11687</v>
      </c>
      <c r="C14866" s="13" t="str">
        <f t="shared" si="361"/>
        <v>AFA GA AWH EmryNrthside OAAS Value 8150 100% CY 22 (30014050)</v>
      </c>
      <c r="D14866" s="116"/>
    </row>
    <row r="14867" spans="1:4" x14ac:dyDescent="0.2">
      <c r="A14867" s="12">
        <v>30014051</v>
      </c>
      <c r="B14867" s="13" t="s">
        <v>11688</v>
      </c>
      <c r="C14867" s="13" t="str">
        <f t="shared" si="361"/>
        <v>AFA GA AWH EmryNrthside OAAS Value 8700 100% CY 22 (30014051)</v>
      </c>
      <c r="D14867" s="116"/>
    </row>
    <row r="14868" spans="1:4" x14ac:dyDescent="0.2">
      <c r="A14868" s="12">
        <v>30014100</v>
      </c>
      <c r="B14868" s="13" t="s">
        <v>11689</v>
      </c>
      <c r="C14868" s="13" t="str">
        <f t="shared" si="361"/>
        <v>AFA IL Savings Plus CPOSII 100/50 $25 $500D CY 22 (30014100)</v>
      </c>
      <c r="D14868" s="116"/>
    </row>
    <row r="14869" spans="1:4" x14ac:dyDescent="0.2">
      <c r="A14869" s="12">
        <v>30014101</v>
      </c>
      <c r="B14869" s="13" t="s">
        <v>11690</v>
      </c>
      <c r="C14869" s="13" t="str">
        <f t="shared" si="361"/>
        <v>AFA IL Savings Plus CPOSII 100/50 $35 $2500D CY 22 (30014101)</v>
      </c>
      <c r="D14869" s="116"/>
    </row>
    <row r="14870" spans="1:4" x14ac:dyDescent="0.2">
      <c r="A14870" s="12">
        <v>30014102</v>
      </c>
      <c r="B14870" s="13" t="s">
        <v>11691</v>
      </c>
      <c r="C14870" s="13" t="str">
        <f t="shared" si="361"/>
        <v>AFA IL Savings Plus CPOSII 500 100/50 CY 22 (30014102)</v>
      </c>
      <c r="D14870" s="116"/>
    </row>
    <row r="14871" spans="1:4" x14ac:dyDescent="0.2">
      <c r="A14871" s="12">
        <v>30014103</v>
      </c>
      <c r="B14871" s="13" t="s">
        <v>11692</v>
      </c>
      <c r="C14871" s="13" t="str">
        <f t="shared" si="361"/>
        <v>AFA IL Savings Plus CPOSII 1000 100/50 CY 22 (30014103)</v>
      </c>
      <c r="D14871" s="116"/>
    </row>
    <row r="14872" spans="1:4" x14ac:dyDescent="0.2">
      <c r="A14872" s="12">
        <v>30014104</v>
      </c>
      <c r="B14872" s="13" t="s">
        <v>11693</v>
      </c>
      <c r="C14872" s="13" t="str">
        <f t="shared" si="361"/>
        <v>AFA IL Savings Plus CPOSII 1500 100/50 CY 22 (30014104)</v>
      </c>
      <c r="D14872" s="116"/>
    </row>
    <row r="14873" spans="1:4" x14ac:dyDescent="0.2">
      <c r="A14873" s="12">
        <v>30014105</v>
      </c>
      <c r="B14873" s="13" t="s">
        <v>11694</v>
      </c>
      <c r="C14873" s="13" t="str">
        <f t="shared" si="361"/>
        <v>AFA IL Savings Plus CPOSII 2000 100/50 CY 22 (30014105)</v>
      </c>
      <c r="D14873" s="116"/>
    </row>
    <row r="14874" spans="1:4" x14ac:dyDescent="0.2">
      <c r="A14874" s="12">
        <v>30014106</v>
      </c>
      <c r="B14874" s="13" t="s">
        <v>11695</v>
      </c>
      <c r="C14874" s="13" t="str">
        <f t="shared" si="361"/>
        <v>AFA IL Savings Plus CPOSII 2500 100/50 CY 22 (30014106)</v>
      </c>
      <c r="D14874" s="116"/>
    </row>
    <row r="14875" spans="1:4" x14ac:dyDescent="0.2">
      <c r="A14875" s="12">
        <v>30014107</v>
      </c>
      <c r="B14875" s="13" t="s">
        <v>11696</v>
      </c>
      <c r="C14875" s="13" t="str">
        <f t="shared" si="361"/>
        <v>AFA IL Savings Plus CPOSII 3000 100/50 CY 22 (30014107)</v>
      </c>
      <c r="D14875" s="116"/>
    </row>
    <row r="14876" spans="1:4" x14ac:dyDescent="0.2">
      <c r="A14876" s="12">
        <v>30014108</v>
      </c>
      <c r="B14876" s="13" t="s">
        <v>11697</v>
      </c>
      <c r="C14876" s="13" t="str">
        <f t="shared" si="361"/>
        <v>AFA IL Savings Plus CPOSII 4000 100/50 CY 22 (30014108)</v>
      </c>
      <c r="D14876" s="116"/>
    </row>
    <row r="14877" spans="1:4" x14ac:dyDescent="0.2">
      <c r="A14877" s="12">
        <v>30014109</v>
      </c>
      <c r="B14877" s="13" t="s">
        <v>11698</v>
      </c>
      <c r="C14877" s="13" t="str">
        <f t="shared" si="361"/>
        <v>AFA IL Savings Plus CPOSII 5000 100/50 CY 22 (30014109)</v>
      </c>
      <c r="D14877" s="116"/>
    </row>
    <row r="14878" spans="1:4" x14ac:dyDescent="0.2">
      <c r="A14878" s="12">
        <v>30014110</v>
      </c>
      <c r="B14878" s="13" t="s">
        <v>11699</v>
      </c>
      <c r="C14878" s="13" t="str">
        <f t="shared" si="361"/>
        <v>AFA IL Savings Plus CPOSII 6750 100/50 CY 22 (30014110)</v>
      </c>
      <c r="D14878" s="116"/>
    </row>
    <row r="14879" spans="1:4" x14ac:dyDescent="0.2">
      <c r="A14879" s="12">
        <v>30014111</v>
      </c>
      <c r="B14879" s="13" t="s">
        <v>11700</v>
      </c>
      <c r="C14879" s="13" t="str">
        <f t="shared" si="361"/>
        <v>AFA IL Savings Plus CPOSII 500 80/50 CY 22 (30014111)</v>
      </c>
      <c r="D14879" s="116"/>
    </row>
    <row r="14880" spans="1:4" x14ac:dyDescent="0.2">
      <c r="A14880" s="12">
        <v>30014112</v>
      </c>
      <c r="B14880" s="13" t="s">
        <v>11701</v>
      </c>
      <c r="C14880" s="13" t="str">
        <f t="shared" si="361"/>
        <v>AFA IL Savings Plus CPOSII 1000 80/50 CY 22 (30014112)</v>
      </c>
      <c r="D14880" s="116"/>
    </row>
    <row r="14881" spans="1:4" x14ac:dyDescent="0.2">
      <c r="A14881" s="12">
        <v>30014113</v>
      </c>
      <c r="B14881" s="13" t="s">
        <v>11702</v>
      </c>
      <c r="C14881" s="13" t="str">
        <f t="shared" si="361"/>
        <v>AFA IL Savings Plus CPOSII 1500 80/50 CY 22 (30014113)</v>
      </c>
      <c r="D14881" s="116"/>
    </row>
    <row r="14882" spans="1:4" x14ac:dyDescent="0.2">
      <c r="A14882" s="12">
        <v>30014114</v>
      </c>
      <c r="B14882" s="13" t="s">
        <v>11703</v>
      </c>
      <c r="C14882" s="13" t="str">
        <f t="shared" si="361"/>
        <v>AFA IL Savings Plus CPOSII 2000 80/50 CY 22 (30014114)</v>
      </c>
      <c r="D14882" s="116"/>
    </row>
    <row r="14883" spans="1:4" x14ac:dyDescent="0.2">
      <c r="A14883" s="12">
        <v>30014115</v>
      </c>
      <c r="B14883" s="13" t="s">
        <v>11704</v>
      </c>
      <c r="C14883" s="13" t="str">
        <f t="shared" si="361"/>
        <v>AFA IL Savings Plus CPOSII 2500 80/50 CY 22 (30014115)</v>
      </c>
      <c r="D14883" s="116"/>
    </row>
    <row r="14884" spans="1:4" x14ac:dyDescent="0.2">
      <c r="A14884" s="12">
        <v>30014116</v>
      </c>
      <c r="B14884" s="13" t="s">
        <v>11705</v>
      </c>
      <c r="C14884" s="13" t="str">
        <f t="shared" si="361"/>
        <v>AFA IL Savings Plus CPOSII 3500 80/50 CY 22 (30014116)</v>
      </c>
      <c r="D14884" s="116"/>
    </row>
    <row r="14885" spans="1:4" x14ac:dyDescent="0.2">
      <c r="A14885" s="12">
        <v>30014117</v>
      </c>
      <c r="B14885" s="13" t="s">
        <v>11706</v>
      </c>
      <c r="C14885" s="13" t="str">
        <f t="shared" si="361"/>
        <v>AFA IL Savings Plus CPOSII 5000 80/50 CY 22 (30014117)</v>
      </c>
      <c r="D14885" s="116"/>
    </row>
    <row r="14886" spans="1:4" x14ac:dyDescent="0.2">
      <c r="A14886" s="12">
        <v>30014118</v>
      </c>
      <c r="B14886" s="13" t="s">
        <v>11707</v>
      </c>
      <c r="C14886" s="13" t="str">
        <f t="shared" si="361"/>
        <v>AFA IL Savings Plus CPOSII 6750 80/50 CY 22 (30014118)</v>
      </c>
      <c r="D14886" s="116"/>
    </row>
    <row r="14887" spans="1:4" x14ac:dyDescent="0.2">
      <c r="A14887" s="12">
        <v>30014119</v>
      </c>
      <c r="B14887" s="13" t="s">
        <v>11708</v>
      </c>
      <c r="C14887" s="13" t="str">
        <f t="shared" si="361"/>
        <v>AFA IL Savings Plus CPOSII 7350 80/50 CY 22 (30014119)</v>
      </c>
      <c r="D14887" s="116"/>
    </row>
    <row r="14888" spans="1:4" x14ac:dyDescent="0.2">
      <c r="A14888" s="12">
        <v>30014120</v>
      </c>
      <c r="B14888" s="13" t="s">
        <v>11709</v>
      </c>
      <c r="C14888" s="13" t="str">
        <f t="shared" si="361"/>
        <v>AFA IL Savings Plus CPOSII 2750 70/50 CY 22 (30014120)</v>
      </c>
      <c r="D14888" s="116"/>
    </row>
    <row r="14889" spans="1:4" x14ac:dyDescent="0.2">
      <c r="A14889" s="12">
        <v>30014121</v>
      </c>
      <c r="B14889" s="13" t="s">
        <v>11710</v>
      </c>
      <c r="C14889" s="13" t="str">
        <f t="shared" si="361"/>
        <v>AFA IL Savings Plus CPOSII 4000 70/50 CY 22 (30014121)</v>
      </c>
      <c r="D14889" s="116"/>
    </row>
    <row r="14890" spans="1:4" x14ac:dyDescent="0.2">
      <c r="A14890" s="12">
        <v>30014122</v>
      </c>
      <c r="B14890" s="13" t="s">
        <v>11711</v>
      </c>
      <c r="C14890" s="13" t="str">
        <f t="shared" si="361"/>
        <v>AFA IL Savings Plus CPOSII 2750 50/50 CY 22 (30014122)</v>
      </c>
      <c r="D14890" s="116"/>
    </row>
    <row r="14891" spans="1:4" x14ac:dyDescent="0.2">
      <c r="A14891" s="12">
        <v>30014123</v>
      </c>
      <c r="B14891" s="13" t="s">
        <v>11712</v>
      </c>
      <c r="C14891" s="13" t="str">
        <f t="shared" si="361"/>
        <v>AFA IL Savings Plus CPOSII 4500 50/50 CY 22 (30014123)</v>
      </c>
      <c r="D14891" s="116"/>
    </row>
    <row r="14892" spans="1:4" x14ac:dyDescent="0.2">
      <c r="A14892" s="12">
        <v>30014124</v>
      </c>
      <c r="B14892" s="13" t="s">
        <v>11713</v>
      </c>
      <c r="C14892" s="13" t="str">
        <f t="shared" si="361"/>
        <v>AFA IL Savings Plus CPOSII 2500 100/50 IntRX CY 22 (30014124)</v>
      </c>
      <c r="D14892" s="116"/>
    </row>
    <row r="14893" spans="1:4" x14ac:dyDescent="0.2">
      <c r="A14893" s="12">
        <v>30014125</v>
      </c>
      <c r="B14893" s="13" t="s">
        <v>11714</v>
      </c>
      <c r="C14893" s="13" t="str">
        <f t="shared" si="361"/>
        <v>AFA IL Savings Plus CPOSII 3500 100/50 IntRX CY 22 (30014125)</v>
      </c>
      <c r="D14893" s="116"/>
    </row>
    <row r="14894" spans="1:4" x14ac:dyDescent="0.2">
      <c r="A14894" s="12">
        <v>30014126</v>
      </c>
      <c r="B14894" s="13" t="s">
        <v>11715</v>
      </c>
      <c r="C14894" s="13" t="str">
        <f t="shared" si="361"/>
        <v>AFA IL Savings Plus CPOSII 5000 100/50 IntRX CY 22 (30014126)</v>
      </c>
      <c r="D14894" s="116"/>
    </row>
    <row r="14895" spans="1:4" x14ac:dyDescent="0.2">
      <c r="A14895" s="12">
        <v>30014127</v>
      </c>
      <c r="B14895" s="13" t="s">
        <v>11716</v>
      </c>
      <c r="C14895" s="13" t="str">
        <f t="shared" si="361"/>
        <v>AFA IL Savings Plus CPOSII 6250 100/50 IntRX CY 22 (30014127)</v>
      </c>
      <c r="D14895" s="116"/>
    </row>
    <row r="14896" spans="1:4" x14ac:dyDescent="0.2">
      <c r="A14896" s="12">
        <v>30014128</v>
      </c>
      <c r="B14896" s="13" t="s">
        <v>11717</v>
      </c>
      <c r="C14896" s="13" t="str">
        <f t="shared" si="361"/>
        <v>AFA IL Savings Plus CPOSII 6750 100/50 IntRX CY 22 (30014128)</v>
      </c>
      <c r="D14896" s="116"/>
    </row>
    <row r="14897" spans="1:4" x14ac:dyDescent="0.2">
      <c r="A14897" s="12">
        <v>30014129</v>
      </c>
      <c r="B14897" s="13" t="s">
        <v>11718</v>
      </c>
      <c r="C14897" s="13" t="str">
        <f t="shared" si="361"/>
        <v>AFA IL Savings Plus CPOSII 7350 100/50 IntRX CY 22 (30014129)</v>
      </c>
      <c r="D14897" s="116"/>
    </row>
    <row r="14898" spans="1:4" x14ac:dyDescent="0.2">
      <c r="A14898" s="12">
        <v>30014130</v>
      </c>
      <c r="B14898" s="13" t="s">
        <v>11719</v>
      </c>
      <c r="C14898" s="13" t="str">
        <f t="shared" si="361"/>
        <v>AFA IL SavingsPlus CPOSII 2750 80/50 IntRXDC CY 22 (30014130)</v>
      </c>
      <c r="D14898" s="116"/>
    </row>
    <row r="14899" spans="1:4" x14ac:dyDescent="0.2">
      <c r="A14899" s="12">
        <v>30014131</v>
      </c>
      <c r="B14899" s="13" t="s">
        <v>11720</v>
      </c>
      <c r="C14899" s="13" t="str">
        <f t="shared" si="361"/>
        <v>AFA IL SavingsPlus CPOSII 4000 80/50 IntRXDC CY 22 (30014131)</v>
      </c>
      <c r="D14899" s="116"/>
    </row>
    <row r="14900" spans="1:4" x14ac:dyDescent="0.2">
      <c r="A14900" s="12">
        <v>30014132</v>
      </c>
      <c r="B14900" s="13" t="s">
        <v>11721</v>
      </c>
      <c r="C14900" s="13" t="str">
        <f t="shared" si="361"/>
        <v>AFA IL SavingsPlus CPOSII 5500 80/50 IntRXDC CY 22 (30014132)</v>
      </c>
      <c r="D14900" s="116"/>
    </row>
    <row r="14901" spans="1:4" x14ac:dyDescent="0.2">
      <c r="A14901" s="12">
        <v>30014133</v>
      </c>
      <c r="B14901" s="13" t="s">
        <v>11722</v>
      </c>
      <c r="C14901" s="13" t="str">
        <f t="shared" si="361"/>
        <v>AFA IL SavingsPlus CPOSII 6500 70/50 IntRXDC CY 22 (30014133)</v>
      </c>
      <c r="D14901" s="116"/>
    </row>
    <row r="14902" spans="1:4" x14ac:dyDescent="0.2">
      <c r="A14902" s="12">
        <v>30014134</v>
      </c>
      <c r="B14902" s="13" t="s">
        <v>11723</v>
      </c>
      <c r="C14902" s="13" t="str">
        <f t="shared" si="361"/>
        <v>AFA IL SavingsPlus CPOSII 7250 70/50 IntRXDC CY 22 (30014134)</v>
      </c>
      <c r="D14902" s="116"/>
    </row>
    <row r="14903" spans="1:4" x14ac:dyDescent="0.2">
      <c r="A14903" s="12">
        <v>30014135</v>
      </c>
      <c r="B14903" s="13" t="s">
        <v>11724</v>
      </c>
      <c r="C14903" s="13" t="str">
        <f t="shared" si="361"/>
        <v>AFA IL Savings Plus CPOSII 1600 HSA 100/50 CY 22 (30014135)</v>
      </c>
      <c r="D14903" s="116"/>
    </row>
    <row r="14904" spans="1:4" x14ac:dyDescent="0.2">
      <c r="A14904" s="12">
        <v>30014136</v>
      </c>
      <c r="B14904" s="13" t="s">
        <v>11725</v>
      </c>
      <c r="C14904" s="13" t="str">
        <f t="shared" si="361"/>
        <v>AFA IL Savings Plus CPOSII 2250 HSA 100/50 CY 22 (30014136)</v>
      </c>
      <c r="D14904" s="116"/>
    </row>
    <row r="14905" spans="1:4" x14ac:dyDescent="0.2">
      <c r="A14905" s="12">
        <v>30014137</v>
      </c>
      <c r="B14905" s="13" t="s">
        <v>11726</v>
      </c>
      <c r="C14905" s="13" t="str">
        <f t="shared" si="361"/>
        <v>AFA IL Savings Plus CPOSII 2750 HSA 100/50 CY 22 (30014137)</v>
      </c>
      <c r="D14905" s="116"/>
    </row>
    <row r="14906" spans="1:4" x14ac:dyDescent="0.2">
      <c r="A14906" s="12">
        <v>30014138</v>
      </c>
      <c r="B14906" s="13" t="s">
        <v>11727</v>
      </c>
      <c r="C14906" s="13" t="str">
        <f t="shared" si="361"/>
        <v>AFA IL Savings Plus CPOSII 4000 HSA 100/50 E CY 22 (30014138)</v>
      </c>
      <c r="D14906" s="116"/>
    </row>
    <row r="14907" spans="1:4" x14ac:dyDescent="0.2">
      <c r="A14907" s="12">
        <v>30014139</v>
      </c>
      <c r="B14907" s="13" t="s">
        <v>11728</v>
      </c>
      <c r="C14907" s="13" t="str">
        <f t="shared" si="361"/>
        <v>AFA IL Savings Plus CPOSII 5000 HSA 100/50 E CY 22 (30014139)</v>
      </c>
      <c r="D14907" s="116"/>
    </row>
    <row r="14908" spans="1:4" x14ac:dyDescent="0.2">
      <c r="A14908" s="12">
        <v>30014140</v>
      </c>
      <c r="B14908" s="13" t="s">
        <v>11729</v>
      </c>
      <c r="C14908" s="13" t="str">
        <f t="shared" si="361"/>
        <v>AFA IL Savings Plus CPOSII 6250 HSA 100/50 E CY 22 (30014140)</v>
      </c>
      <c r="D14908" s="116"/>
    </row>
    <row r="14909" spans="1:4" x14ac:dyDescent="0.2">
      <c r="A14909" s="12">
        <v>30014141</v>
      </c>
      <c r="B14909" s="13" t="s">
        <v>11730</v>
      </c>
      <c r="C14909" s="13" t="str">
        <f t="shared" si="361"/>
        <v>AFA IL Savings Plus CPOSII 2250 HSA 80/50 CY 22 (30014141)</v>
      </c>
      <c r="D14909" s="116"/>
    </row>
    <row r="14910" spans="1:4" x14ac:dyDescent="0.2">
      <c r="A14910" s="12">
        <v>30014142</v>
      </c>
      <c r="B14910" s="13" t="s">
        <v>11731</v>
      </c>
      <c r="C14910" s="13" t="str">
        <f t="shared" si="361"/>
        <v>AFA IL Savings Plus CPOSII 3000 HSA 80/50 E CY 22 (30014142)</v>
      </c>
      <c r="D14910" s="116"/>
    </row>
    <row r="14911" spans="1:4" x14ac:dyDescent="0.2">
      <c r="A14911" s="12">
        <v>30014143</v>
      </c>
      <c r="B14911" s="13" t="s">
        <v>11732</v>
      </c>
      <c r="C14911" s="13" t="str">
        <f t="shared" si="361"/>
        <v>AFA IL Savings Plus CPOSII 3750 HSA 80/50 E CY 22 (30014143)</v>
      </c>
      <c r="D14911" s="116"/>
    </row>
    <row r="14912" spans="1:4" x14ac:dyDescent="0.2">
      <c r="A14912" s="12">
        <v>30014144</v>
      </c>
      <c r="B14912" s="13" t="s">
        <v>11733</v>
      </c>
      <c r="C14912" s="13" t="str">
        <f t="shared" si="361"/>
        <v>AFA IL Savings Plus CPOSII 5500 HSA 80/50 E CY 22 (30014144)</v>
      </c>
      <c r="D14912" s="116"/>
    </row>
    <row r="14913" spans="1:4" x14ac:dyDescent="0.2">
      <c r="A14913" s="12">
        <v>30014145</v>
      </c>
      <c r="B14913" s="13" t="s">
        <v>11734</v>
      </c>
      <c r="C14913" s="13" t="str">
        <f t="shared" si="361"/>
        <v>AFA IL Savings Plus CPOSII 5750 HSA 70/50 E CY 22 (30014145)</v>
      </c>
      <c r="D14913" s="116"/>
    </row>
    <row r="14914" spans="1:4" x14ac:dyDescent="0.2">
      <c r="A14914" s="12">
        <v>30014146</v>
      </c>
      <c r="B14914" s="13" t="s">
        <v>11735</v>
      </c>
      <c r="C14914" s="13" t="str">
        <f t="shared" ref="C14914:C14977" si="362">IF(A14914=0,"",B14914&amp;" ("&amp;A14914&amp;")")</f>
        <v>AFA IL Savings Plus CPOSII 6250 HSA 70/50 E CY 22 (30014146)</v>
      </c>
      <c r="D14914" s="116"/>
    </row>
    <row r="14915" spans="1:4" x14ac:dyDescent="0.2">
      <c r="A14915" s="12">
        <v>30014147</v>
      </c>
      <c r="B14915" s="13" t="s">
        <v>11736</v>
      </c>
      <c r="C14915" s="13" t="str">
        <f t="shared" si="362"/>
        <v>AFA IL Savings Plus CPOSII 3000 HSA 50/50 E CY 22 (30014147)</v>
      </c>
      <c r="D14915" s="116"/>
    </row>
    <row r="14916" spans="1:4" x14ac:dyDescent="0.2">
      <c r="A14916" s="12">
        <v>30014148</v>
      </c>
      <c r="B14916" s="13" t="s">
        <v>11737</v>
      </c>
      <c r="C14916" s="13" t="str">
        <f t="shared" si="362"/>
        <v>AFA ILSavingsPlus CPOSII100/50$35 $2500D $0LXRCY22 (30014148)</v>
      </c>
      <c r="D14916" s="116"/>
    </row>
    <row r="14917" spans="1:4" x14ac:dyDescent="0.2">
      <c r="A14917" s="12">
        <v>30014149</v>
      </c>
      <c r="B14917" s="13" t="s">
        <v>11738</v>
      </c>
      <c r="C14917" s="13" t="str">
        <f t="shared" si="362"/>
        <v>AFA IL Savings Plus CPOSII 500 100/50 $0LXR CY 22 (30014149)</v>
      </c>
      <c r="D14917" s="116"/>
    </row>
    <row r="14918" spans="1:4" x14ac:dyDescent="0.2">
      <c r="A14918" s="12">
        <v>30014150</v>
      </c>
      <c r="B14918" s="13" t="s">
        <v>11739</v>
      </c>
      <c r="C14918" s="13" t="str">
        <f t="shared" si="362"/>
        <v>AFA IL Savings Plus CPOSII 1000 100/50 $0LXR CY 22 (30014150)</v>
      </c>
      <c r="D14918" s="116"/>
    </row>
    <row r="14919" spans="1:4" x14ac:dyDescent="0.2">
      <c r="A14919" s="12">
        <v>30014151</v>
      </c>
      <c r="B14919" s="13" t="s">
        <v>11740</v>
      </c>
      <c r="C14919" s="13" t="str">
        <f t="shared" si="362"/>
        <v>AFA IL Savings Plus CPOSII 1500 100/50 $0LXR CY 22 (30014151)</v>
      </c>
      <c r="D14919" s="116"/>
    </row>
    <row r="14920" spans="1:4" x14ac:dyDescent="0.2">
      <c r="A14920" s="12">
        <v>30014152</v>
      </c>
      <c r="B14920" s="13" t="s">
        <v>11741</v>
      </c>
      <c r="C14920" s="13" t="str">
        <f t="shared" si="362"/>
        <v>AFA IL Savings Plus CPOSII 2000 100/50 $0LXR CY 22 (30014152)</v>
      </c>
      <c r="D14920" s="116"/>
    </row>
    <row r="14921" spans="1:4" x14ac:dyDescent="0.2">
      <c r="A14921" s="12">
        <v>30014153</v>
      </c>
      <c r="B14921" s="13" t="s">
        <v>11742</v>
      </c>
      <c r="C14921" s="13" t="str">
        <f t="shared" si="362"/>
        <v>AFA IL Savings Plus CPOSII 2500 100/50 $0LXR CY 22 (30014153)</v>
      </c>
      <c r="D14921" s="116"/>
    </row>
    <row r="14922" spans="1:4" x14ac:dyDescent="0.2">
      <c r="A14922" s="12">
        <v>30014154</v>
      </c>
      <c r="B14922" s="13" t="s">
        <v>11743</v>
      </c>
      <c r="C14922" s="13" t="str">
        <f t="shared" si="362"/>
        <v>AFA IL Savings Plus CPOSII 500 80/50 $0LXR CY 22 (30014154)</v>
      </c>
      <c r="D14922" s="116"/>
    </row>
    <row r="14923" spans="1:4" x14ac:dyDescent="0.2">
      <c r="A14923" s="12">
        <v>30014155</v>
      </c>
      <c r="B14923" s="13" t="s">
        <v>11744</v>
      </c>
      <c r="C14923" s="13" t="str">
        <f t="shared" si="362"/>
        <v>AFA IL Savings Plus CPOSII 1000 80/50 $0LXR CY 22 (30014155)</v>
      </c>
      <c r="D14923" s="116"/>
    </row>
    <row r="14924" spans="1:4" x14ac:dyDescent="0.2">
      <c r="A14924" s="12">
        <v>30014156</v>
      </c>
      <c r="B14924" s="13" t="s">
        <v>11745</v>
      </c>
      <c r="C14924" s="13" t="str">
        <f t="shared" si="362"/>
        <v>AFA IL Savings Plus CPOSII 1500 80/50 $0LXR CY 22 (30014156)</v>
      </c>
      <c r="D14924" s="116"/>
    </row>
    <row r="14925" spans="1:4" x14ac:dyDescent="0.2">
      <c r="A14925" s="12">
        <v>30014157</v>
      </c>
      <c r="B14925" s="13" t="s">
        <v>11746</v>
      </c>
      <c r="C14925" s="13" t="str">
        <f t="shared" si="362"/>
        <v>AFA IL Savings Plus CPOSII 2000 80/50 $0LXR CY 22 (30014157)</v>
      </c>
      <c r="D14925" s="116"/>
    </row>
    <row r="14926" spans="1:4" x14ac:dyDescent="0.2">
      <c r="A14926" s="12">
        <v>30014158</v>
      </c>
      <c r="B14926" s="13" t="s">
        <v>11747</v>
      </c>
      <c r="C14926" s="13" t="str">
        <f t="shared" si="362"/>
        <v>AFA IL Savings Plus CPOSII 2500 80/50 $0LXR CY 22 (30014158)</v>
      </c>
      <c r="D14926" s="116"/>
    </row>
    <row r="14927" spans="1:4" x14ac:dyDescent="0.2">
      <c r="A14927" s="12">
        <v>30014159</v>
      </c>
      <c r="B14927" s="13" t="s">
        <v>11748</v>
      </c>
      <c r="C14927" s="13" t="str">
        <f t="shared" si="362"/>
        <v>AFA IL Savings Plus OAAS Ess 100% $25 $1000D CY 22 (30014159)</v>
      </c>
      <c r="D14927" s="116"/>
    </row>
    <row r="14928" spans="1:4" x14ac:dyDescent="0.2">
      <c r="A14928" s="12">
        <v>30014160</v>
      </c>
      <c r="B14928" s="13" t="s">
        <v>11749</v>
      </c>
      <c r="C14928" s="13" t="str">
        <f t="shared" si="362"/>
        <v>AFA IL Savings Plus OAAS Ess 100% $30 $1500D CY 22 (30014160)</v>
      </c>
      <c r="D14928" s="116"/>
    </row>
    <row r="14929" spans="1:4" x14ac:dyDescent="0.2">
      <c r="A14929" s="12">
        <v>30014161</v>
      </c>
      <c r="B14929" s="13" t="s">
        <v>11750</v>
      </c>
      <c r="C14929" s="13" t="str">
        <f t="shared" si="362"/>
        <v>AFA IL Savings Plus OAAS Essentials 500 100% CY 22 (30014161)</v>
      </c>
      <c r="D14929" s="116"/>
    </row>
    <row r="14930" spans="1:4" x14ac:dyDescent="0.2">
      <c r="A14930" s="12">
        <v>30014162</v>
      </c>
      <c r="B14930" s="13" t="s">
        <v>11751</v>
      </c>
      <c r="C14930" s="13" t="str">
        <f t="shared" si="362"/>
        <v>AFA IL Savings Plus OAAS Essentials 1000 100% CY22 (30014162)</v>
      </c>
      <c r="D14930" s="116"/>
    </row>
    <row r="14931" spans="1:4" x14ac:dyDescent="0.2">
      <c r="A14931" s="12">
        <v>30014163</v>
      </c>
      <c r="B14931" s="13" t="s">
        <v>11752</v>
      </c>
      <c r="C14931" s="13" t="str">
        <f t="shared" si="362"/>
        <v>AFA IL Savings Plus OAAS Essentials 1500 100% CY22 (30014163)</v>
      </c>
      <c r="D14931" s="116"/>
    </row>
    <row r="14932" spans="1:4" x14ac:dyDescent="0.2">
      <c r="A14932" s="12">
        <v>30014164</v>
      </c>
      <c r="B14932" s="13" t="s">
        <v>11753</v>
      </c>
      <c r="C14932" s="13" t="str">
        <f t="shared" si="362"/>
        <v>AFA IL Savings Plus OAAS Essentials 3000 100% CY22 (30014164)</v>
      </c>
      <c r="D14932" s="116"/>
    </row>
    <row r="14933" spans="1:4" x14ac:dyDescent="0.2">
      <c r="A14933" s="12">
        <v>30014165</v>
      </c>
      <c r="B14933" s="13" t="s">
        <v>11754</v>
      </c>
      <c r="C14933" s="13" t="str">
        <f t="shared" si="362"/>
        <v>AFA IL Savings Plus OAAS Essentials 5000 100% CY22 (30014165)</v>
      </c>
      <c r="D14933" s="116"/>
    </row>
    <row r="14934" spans="1:4" x14ac:dyDescent="0.2">
      <c r="A14934" s="12">
        <v>30014166</v>
      </c>
      <c r="B14934" s="13" t="s">
        <v>11755</v>
      </c>
      <c r="C14934" s="13" t="str">
        <f t="shared" si="362"/>
        <v>AFA IL Savings Plus OAAS Essentials 6000 100% CY22 (30014166)</v>
      </c>
      <c r="D14934" s="116"/>
    </row>
    <row r="14935" spans="1:4" x14ac:dyDescent="0.2">
      <c r="A14935" s="12">
        <v>30014167</v>
      </c>
      <c r="B14935" s="13" t="s">
        <v>11756</v>
      </c>
      <c r="C14935" s="13" t="str">
        <f t="shared" si="362"/>
        <v>AFA IL Savings Plus OAAS Essentials 7000 100% CY22 (30014167)</v>
      </c>
      <c r="D14935" s="116"/>
    </row>
    <row r="14936" spans="1:4" x14ac:dyDescent="0.2">
      <c r="A14936" s="12">
        <v>30014168</v>
      </c>
      <c r="B14936" s="13" t="s">
        <v>11757</v>
      </c>
      <c r="C14936" s="13" t="str">
        <f t="shared" si="362"/>
        <v>AFA IL Savings Plus OAAS Essentials 1000 80% CY 22 (30014168)</v>
      </c>
      <c r="D14936" s="116"/>
    </row>
    <row r="14937" spans="1:4" x14ac:dyDescent="0.2">
      <c r="A14937" s="12">
        <v>30014169</v>
      </c>
      <c r="B14937" s="13" t="s">
        <v>11758</v>
      </c>
      <c r="C14937" s="13" t="str">
        <f t="shared" si="362"/>
        <v>AFA IL Savings Plus OAAS Essentials 1500 80% CY 22 (30014169)</v>
      </c>
      <c r="D14937" s="116"/>
    </row>
    <row r="14938" spans="1:4" x14ac:dyDescent="0.2">
      <c r="A14938" s="12">
        <v>30014170</v>
      </c>
      <c r="B14938" s="13" t="s">
        <v>11759</v>
      </c>
      <c r="C14938" s="13" t="str">
        <f t="shared" si="362"/>
        <v>AFA IL Savings Plus OAAS Essentials 2500 80% CY 22 (30014170)</v>
      </c>
      <c r="D14938" s="116"/>
    </row>
    <row r="14939" spans="1:4" x14ac:dyDescent="0.2">
      <c r="A14939" s="12">
        <v>30014171</v>
      </c>
      <c r="B14939" s="13" t="s">
        <v>11760</v>
      </c>
      <c r="C14939" s="13" t="str">
        <f t="shared" si="362"/>
        <v>AFA IL Savings Plus OAAS Essentials 4000 80% CY 22 (30014171)</v>
      </c>
      <c r="D14939" s="116"/>
    </row>
    <row r="14940" spans="1:4" x14ac:dyDescent="0.2">
      <c r="A14940" s="12">
        <v>30014172</v>
      </c>
      <c r="B14940" s="13" t="s">
        <v>11761</v>
      </c>
      <c r="C14940" s="13" t="str">
        <f t="shared" si="362"/>
        <v>AFA IL Savings Plus OAAS Essentials 7350 80% CY 22 (30014172)</v>
      </c>
      <c r="D14940" s="116"/>
    </row>
    <row r="14941" spans="1:4" x14ac:dyDescent="0.2">
      <c r="A14941" s="12">
        <v>30014173</v>
      </c>
      <c r="B14941" s="13" t="s">
        <v>11762</v>
      </c>
      <c r="C14941" s="13" t="str">
        <f t="shared" si="362"/>
        <v>AFA IL Savings Plus OAAS Essentials 1000 50% CY 22 (30014173)</v>
      </c>
      <c r="D14941" s="116"/>
    </row>
    <row r="14942" spans="1:4" x14ac:dyDescent="0.2">
      <c r="A14942" s="12">
        <v>30014174</v>
      </c>
      <c r="B14942" s="13" t="s">
        <v>11763</v>
      </c>
      <c r="C14942" s="13" t="str">
        <f t="shared" si="362"/>
        <v>AFA IL Savings Plus OAAS Essentials 4500 50% CY 22 (30014174)</v>
      </c>
      <c r="D14942" s="116"/>
    </row>
    <row r="14943" spans="1:4" x14ac:dyDescent="0.2">
      <c r="A14943" s="12">
        <v>30014175</v>
      </c>
      <c r="B14943" s="13" t="s">
        <v>11764</v>
      </c>
      <c r="C14943" s="13" t="str">
        <f t="shared" si="362"/>
        <v>AFA IL Savings Plus OAAS Essentials 7000 50% CY 22 (30014175)</v>
      </c>
      <c r="D14943" s="116"/>
    </row>
    <row r="14944" spans="1:4" x14ac:dyDescent="0.2">
      <c r="A14944" s="12">
        <v>30014176</v>
      </c>
      <c r="B14944" s="13" t="s">
        <v>11765</v>
      </c>
      <c r="C14944" s="13" t="str">
        <f t="shared" si="362"/>
        <v>AFA IL Savings Plus OAAS Ess 6750 100% IntRX CY 22 (30014176)</v>
      </c>
      <c r="D14944" s="116"/>
    </row>
    <row r="14945" spans="1:4" x14ac:dyDescent="0.2">
      <c r="A14945" s="12">
        <v>30014177</v>
      </c>
      <c r="B14945" s="13" t="s">
        <v>11766</v>
      </c>
      <c r="C14945" s="13" t="str">
        <f t="shared" si="362"/>
        <v>AFA IL Savings Plus OAAS Ess 8150 100% IntRX CY 22 (30014177)</v>
      </c>
      <c r="D14945" s="116"/>
    </row>
    <row r="14946" spans="1:4" x14ac:dyDescent="0.2">
      <c r="A14946" s="12">
        <v>30014178</v>
      </c>
      <c r="B14946" s="13" t="s">
        <v>11767</v>
      </c>
      <c r="C14946" s="13" t="str">
        <f t="shared" si="362"/>
        <v>AFA IL Savings Plus OAAS Ess 8700 100% IntRX CY 22 (30014178)</v>
      </c>
      <c r="D14946" s="116"/>
    </row>
    <row r="14947" spans="1:4" x14ac:dyDescent="0.2">
      <c r="A14947" s="12">
        <v>30014179</v>
      </c>
      <c r="B14947" s="13" t="s">
        <v>11768</v>
      </c>
      <c r="C14947" s="13" t="str">
        <f t="shared" si="362"/>
        <v>AFA IL Savings Plus OAAS Ess 2500 HSA 100% CY 22 (30014179)</v>
      </c>
      <c r="D14947" s="116"/>
    </row>
    <row r="14948" spans="1:4" x14ac:dyDescent="0.2">
      <c r="A14948" s="12">
        <v>30014180</v>
      </c>
      <c r="B14948" s="13" t="s">
        <v>11769</v>
      </c>
      <c r="C14948" s="13" t="str">
        <f t="shared" si="362"/>
        <v>AFA IL Savings Plus OAAS Ess 3500 HSA 80% E CY 22 (30014180)</v>
      </c>
      <c r="D14948" s="116"/>
    </row>
    <row r="14949" spans="1:4" x14ac:dyDescent="0.2">
      <c r="A14949" s="12">
        <v>30014181</v>
      </c>
      <c r="B14949" s="13" t="s">
        <v>11770</v>
      </c>
      <c r="C14949" s="13" t="str">
        <f t="shared" si="362"/>
        <v>AFA IL Savings Plus OAAS Ess 5000 HSA 50% E CY 22 (30014181)</v>
      </c>
      <c r="D14949" s="116"/>
    </row>
    <row r="14950" spans="1:4" x14ac:dyDescent="0.2">
      <c r="A14950" s="12">
        <v>30014182</v>
      </c>
      <c r="B14950" s="13" t="s">
        <v>11771</v>
      </c>
      <c r="C14950" s="13" t="str">
        <f t="shared" si="362"/>
        <v>AFA IL Savings Plus OAAS Ess 6900 HSA 100% E CY 22 (30014182)</v>
      </c>
      <c r="D14950" s="116"/>
    </row>
    <row r="14951" spans="1:4" x14ac:dyDescent="0.2">
      <c r="A14951" s="12">
        <v>30014183</v>
      </c>
      <c r="B14951" s="13" t="s">
        <v>11772</v>
      </c>
      <c r="C14951" s="13" t="str">
        <f t="shared" si="362"/>
        <v>AFA IL Savings Plus OAAS Value 8150 100% CY 22 (30014183)</v>
      </c>
      <c r="D14951" s="116"/>
    </row>
    <row r="14952" spans="1:4" x14ac:dyDescent="0.2">
      <c r="A14952" s="12">
        <v>30014184</v>
      </c>
      <c r="B14952" s="13" t="s">
        <v>11773</v>
      </c>
      <c r="C14952" s="13" t="str">
        <f t="shared" si="362"/>
        <v>AFA IL Savings Plus OAAS Value 8700 100% CY 22 (30014184)</v>
      </c>
      <c r="D14952" s="116"/>
    </row>
    <row r="14953" spans="1:4" x14ac:dyDescent="0.2">
      <c r="A14953" s="12">
        <v>30014185</v>
      </c>
      <c r="B14953" s="13" t="s">
        <v>11774</v>
      </c>
      <c r="C14953" s="13" t="str">
        <f t="shared" si="362"/>
        <v>AFA KS l-35 Pref CPOSII 100/50 $25 $500D CY 22 (30014185)</v>
      </c>
      <c r="D14953" s="116"/>
    </row>
    <row r="14954" spans="1:4" x14ac:dyDescent="0.2">
      <c r="A14954" s="12">
        <v>30014186</v>
      </c>
      <c r="B14954" s="13" t="s">
        <v>11775</v>
      </c>
      <c r="C14954" s="13" t="str">
        <f t="shared" si="362"/>
        <v>AFA KS l-35 Pref CPOSII 100/50 $35 $2500D CY 22 (30014186)</v>
      </c>
      <c r="D14954" s="116"/>
    </row>
    <row r="14955" spans="1:4" x14ac:dyDescent="0.2">
      <c r="A14955" s="12">
        <v>30014187</v>
      </c>
      <c r="B14955" s="13" t="s">
        <v>11776</v>
      </c>
      <c r="C14955" s="13" t="str">
        <f t="shared" si="362"/>
        <v>AFA KS l-35 Pref CPOSII 500 100/50 CY 22 (30014187)</v>
      </c>
      <c r="D14955" s="116"/>
    </row>
    <row r="14956" spans="1:4" x14ac:dyDescent="0.2">
      <c r="A14956" s="12">
        <v>30014188</v>
      </c>
      <c r="B14956" s="13" t="s">
        <v>11777</v>
      </c>
      <c r="C14956" s="13" t="str">
        <f t="shared" si="362"/>
        <v>AFA KS l-35 Pref CPOSII 1000 100/50 CY 22 (30014188)</v>
      </c>
      <c r="D14956" s="116"/>
    </row>
    <row r="14957" spans="1:4" x14ac:dyDescent="0.2">
      <c r="A14957" s="12">
        <v>30014189</v>
      </c>
      <c r="B14957" s="13" t="s">
        <v>11778</v>
      </c>
      <c r="C14957" s="13" t="str">
        <f t="shared" si="362"/>
        <v>AFA KS l-35 Pref CPOSII 1500 100/50 CY 22 (30014189)</v>
      </c>
      <c r="D14957" s="116"/>
    </row>
    <row r="14958" spans="1:4" x14ac:dyDescent="0.2">
      <c r="A14958" s="12">
        <v>30014190</v>
      </c>
      <c r="B14958" s="13" t="s">
        <v>11779</v>
      </c>
      <c r="C14958" s="13" t="str">
        <f t="shared" si="362"/>
        <v>AFA KS l-35 Pref CPOSII 2000 100/50 CY 22 (30014190)</v>
      </c>
      <c r="D14958" s="116"/>
    </row>
    <row r="14959" spans="1:4" x14ac:dyDescent="0.2">
      <c r="A14959" s="12">
        <v>30014191</v>
      </c>
      <c r="B14959" s="13" t="s">
        <v>11780</v>
      </c>
      <c r="C14959" s="13" t="str">
        <f t="shared" si="362"/>
        <v>AFA KS l-35 Pref CPOSII 2500 100/50 CY 22 (30014191)</v>
      </c>
      <c r="D14959" s="116"/>
    </row>
    <row r="14960" spans="1:4" x14ac:dyDescent="0.2">
      <c r="A14960" s="12">
        <v>30014192</v>
      </c>
      <c r="B14960" s="13" t="s">
        <v>11781</v>
      </c>
      <c r="C14960" s="13" t="str">
        <f t="shared" si="362"/>
        <v>AFA KS l-35 Pref CPOSII 3000 100/50 CY 22 (30014192)</v>
      </c>
      <c r="D14960" s="116"/>
    </row>
    <row r="14961" spans="1:4" x14ac:dyDescent="0.2">
      <c r="A14961" s="12">
        <v>30014193</v>
      </c>
      <c r="B14961" s="13" t="s">
        <v>11782</v>
      </c>
      <c r="C14961" s="13" t="str">
        <f t="shared" si="362"/>
        <v>AFA KS l-35 Pref CPOSII 4000 100/50 CY 22 (30014193)</v>
      </c>
      <c r="D14961" s="116"/>
    </row>
    <row r="14962" spans="1:4" x14ac:dyDescent="0.2">
      <c r="A14962" s="12">
        <v>30014194</v>
      </c>
      <c r="B14962" s="13" t="s">
        <v>11783</v>
      </c>
      <c r="C14962" s="13" t="str">
        <f t="shared" si="362"/>
        <v>AFA KS l-35 Pref CPOSII 5000 100/50 CY 22 (30014194)</v>
      </c>
      <c r="D14962" s="116"/>
    </row>
    <row r="14963" spans="1:4" x14ac:dyDescent="0.2">
      <c r="A14963" s="12">
        <v>30014195</v>
      </c>
      <c r="B14963" s="13" t="s">
        <v>11784</v>
      </c>
      <c r="C14963" s="13" t="str">
        <f t="shared" si="362"/>
        <v>AFA KS l-35 Pref CPOSII 6750 100/50 CY 22 (30014195)</v>
      </c>
      <c r="D14963" s="116"/>
    </row>
    <row r="14964" spans="1:4" x14ac:dyDescent="0.2">
      <c r="A14964" s="12">
        <v>30014196</v>
      </c>
      <c r="B14964" s="13" t="s">
        <v>11785</v>
      </c>
      <c r="C14964" s="13" t="str">
        <f t="shared" si="362"/>
        <v>AFA KS l-35 Pref CPOSII 500 80/50 CY 22 (30014196)</v>
      </c>
      <c r="D14964" s="116"/>
    </row>
    <row r="14965" spans="1:4" x14ac:dyDescent="0.2">
      <c r="A14965" s="12">
        <v>30014197</v>
      </c>
      <c r="B14965" s="13" t="s">
        <v>11786</v>
      </c>
      <c r="C14965" s="13" t="str">
        <f t="shared" si="362"/>
        <v>AFA KS l-35 Pref CPOSII 1000 80/50 CY 22 (30014197)</v>
      </c>
      <c r="D14965" s="116"/>
    </row>
    <row r="14966" spans="1:4" x14ac:dyDescent="0.2">
      <c r="A14966" s="12">
        <v>30014198</v>
      </c>
      <c r="B14966" s="13" t="s">
        <v>11787</v>
      </c>
      <c r="C14966" s="13" t="str">
        <f t="shared" si="362"/>
        <v>AFA KS l-35 Pref CPOSII 1500 80/50 CY 22 (30014198)</v>
      </c>
      <c r="D14966" s="116"/>
    </row>
    <row r="14967" spans="1:4" x14ac:dyDescent="0.2">
      <c r="A14967" s="12">
        <v>30014199</v>
      </c>
      <c r="B14967" s="13" t="s">
        <v>11788</v>
      </c>
      <c r="C14967" s="13" t="str">
        <f t="shared" si="362"/>
        <v>AFA KS l-35 Pref CPOSII 2000 80/50 CY 22 (30014199)</v>
      </c>
      <c r="D14967" s="116"/>
    </row>
    <row r="14968" spans="1:4" x14ac:dyDescent="0.2">
      <c r="A14968" s="12">
        <v>30014200</v>
      </c>
      <c r="B14968" s="13" t="s">
        <v>11789</v>
      </c>
      <c r="C14968" s="13" t="str">
        <f t="shared" si="362"/>
        <v>AFA KS l-35 Pref CPOSII 2500 80/50 CY 22 (30014200)</v>
      </c>
      <c r="D14968" s="116"/>
    </row>
    <row r="14969" spans="1:4" x14ac:dyDescent="0.2">
      <c r="A14969" s="12">
        <v>30014201</v>
      </c>
      <c r="B14969" s="13" t="s">
        <v>11790</v>
      </c>
      <c r="C14969" s="13" t="str">
        <f t="shared" si="362"/>
        <v>AFA KS l-35 Pref CPOSII 3500 80/50 CY 22 (30014201)</v>
      </c>
      <c r="D14969" s="116"/>
    </row>
    <row r="14970" spans="1:4" x14ac:dyDescent="0.2">
      <c r="A14970" s="12">
        <v>30014202</v>
      </c>
      <c r="B14970" s="13" t="s">
        <v>11791</v>
      </c>
      <c r="C14970" s="13" t="str">
        <f t="shared" si="362"/>
        <v>AFA KS l-35 Pref CPOSII 5000 80/50 CY 22 (30014202)</v>
      </c>
      <c r="D14970" s="116"/>
    </row>
    <row r="14971" spans="1:4" x14ac:dyDescent="0.2">
      <c r="A14971" s="12">
        <v>30014203</v>
      </c>
      <c r="B14971" s="13" t="s">
        <v>11792</v>
      </c>
      <c r="C14971" s="13" t="str">
        <f t="shared" si="362"/>
        <v>AFA KS l-35 Pref CPOSII 6750 80/50 CY 22 (30014203)</v>
      </c>
      <c r="D14971" s="116"/>
    </row>
    <row r="14972" spans="1:4" x14ac:dyDescent="0.2">
      <c r="A14972" s="12">
        <v>30014204</v>
      </c>
      <c r="B14972" s="13" t="s">
        <v>11793</v>
      </c>
      <c r="C14972" s="13" t="str">
        <f t="shared" si="362"/>
        <v>AFA KS l-35 Pref CPOSII 7350 80/50 CY 22 (30014204)</v>
      </c>
      <c r="D14972" s="116"/>
    </row>
    <row r="14973" spans="1:4" x14ac:dyDescent="0.2">
      <c r="A14973" s="12">
        <v>30014205</v>
      </c>
      <c r="B14973" s="13" t="s">
        <v>11794</v>
      </c>
      <c r="C14973" s="13" t="str">
        <f t="shared" si="362"/>
        <v>AFA KS l-35 Pref CPOSII 2750 70/50 CY 22 (30014205)</v>
      </c>
      <c r="D14973" s="116"/>
    </row>
    <row r="14974" spans="1:4" x14ac:dyDescent="0.2">
      <c r="A14974" s="12">
        <v>30014206</v>
      </c>
      <c r="B14974" s="13" t="s">
        <v>11795</v>
      </c>
      <c r="C14974" s="13" t="str">
        <f t="shared" si="362"/>
        <v>AFA KS l-35 Pref CPOSII 4000 70/50 CY 22 (30014206)</v>
      </c>
      <c r="D14974" s="116"/>
    </row>
    <row r="14975" spans="1:4" x14ac:dyDescent="0.2">
      <c r="A14975" s="12">
        <v>30014207</v>
      </c>
      <c r="B14975" s="13" t="s">
        <v>11796</v>
      </c>
      <c r="C14975" s="13" t="str">
        <f t="shared" si="362"/>
        <v>AFA KS l-35 Pref CPOSII 2750 50/50 CY 22 (30014207)</v>
      </c>
      <c r="D14975" s="116"/>
    </row>
    <row r="14976" spans="1:4" x14ac:dyDescent="0.2">
      <c r="A14976" s="12">
        <v>30014208</v>
      </c>
      <c r="B14976" s="13" t="s">
        <v>11797</v>
      </c>
      <c r="C14976" s="13" t="str">
        <f t="shared" si="362"/>
        <v>AFA KS l-35 Pref CPOSII 4500 50/50 CY 22 (30014208)</v>
      </c>
      <c r="D14976" s="116"/>
    </row>
    <row r="14977" spans="1:4" x14ac:dyDescent="0.2">
      <c r="A14977" s="12">
        <v>30014209</v>
      </c>
      <c r="B14977" s="13" t="s">
        <v>11798</v>
      </c>
      <c r="C14977" s="13" t="str">
        <f t="shared" si="362"/>
        <v>AFA KS l-35 Pref CPOSII 2500 100/50 IntRX CY 22 (30014209)</v>
      </c>
      <c r="D14977" s="116"/>
    </row>
    <row r="14978" spans="1:4" x14ac:dyDescent="0.2">
      <c r="A14978" s="12">
        <v>30014210</v>
      </c>
      <c r="B14978" s="13" t="s">
        <v>11799</v>
      </c>
      <c r="C14978" s="13" t="str">
        <f t="shared" ref="C14978:C15041" si="363">IF(A14978=0,"",B14978&amp;" ("&amp;A14978&amp;")")</f>
        <v>AFA KS l-35 Pref CPOSII 3500 100/50 IntRX CY 22 (30014210)</v>
      </c>
      <c r="D14978" s="116"/>
    </row>
    <row r="14979" spans="1:4" x14ac:dyDescent="0.2">
      <c r="A14979" s="12">
        <v>30014211</v>
      </c>
      <c r="B14979" s="13" t="s">
        <v>11800</v>
      </c>
      <c r="C14979" s="13" t="str">
        <f t="shared" si="363"/>
        <v>AFA KS l-35 Pref CPOSII 5000 100/50 IntRX CY 22 (30014211)</v>
      </c>
      <c r="D14979" s="116"/>
    </row>
    <row r="14980" spans="1:4" x14ac:dyDescent="0.2">
      <c r="A14980" s="12">
        <v>30014212</v>
      </c>
      <c r="B14980" s="13" t="s">
        <v>11801</v>
      </c>
      <c r="C14980" s="13" t="str">
        <f t="shared" si="363"/>
        <v>AFA KS l-35 Pref CPOSII 6250 100/50 IntRX CY 22 (30014212)</v>
      </c>
      <c r="D14980" s="116"/>
    </row>
    <row r="14981" spans="1:4" x14ac:dyDescent="0.2">
      <c r="A14981" s="12">
        <v>30014213</v>
      </c>
      <c r="B14981" s="13" t="s">
        <v>11802</v>
      </c>
      <c r="C14981" s="13" t="str">
        <f t="shared" si="363"/>
        <v>AFA KS l-35 Pref CPOSII 6750 100/50 IntRX CY 22 (30014213)</v>
      </c>
      <c r="D14981" s="116"/>
    </row>
    <row r="14982" spans="1:4" x14ac:dyDescent="0.2">
      <c r="A14982" s="12">
        <v>30014214</v>
      </c>
      <c r="B14982" s="13" t="s">
        <v>11803</v>
      </c>
      <c r="C14982" s="13" t="str">
        <f t="shared" si="363"/>
        <v>AFA KS l-35 Pref CPOSII 7350 100/50 IntRX CY 22 (30014214)</v>
      </c>
      <c r="D14982" s="116"/>
    </row>
    <row r="14983" spans="1:4" x14ac:dyDescent="0.2">
      <c r="A14983" s="12">
        <v>30014215</v>
      </c>
      <c r="B14983" s="13" t="s">
        <v>11804</v>
      </c>
      <c r="C14983" s="13" t="str">
        <f t="shared" si="363"/>
        <v>AFA KS l-35 Pref CPOSII 2750 80/50 IntRX DC CY 22 (30014215)</v>
      </c>
      <c r="D14983" s="116"/>
    </row>
    <row r="14984" spans="1:4" x14ac:dyDescent="0.2">
      <c r="A14984" s="12">
        <v>30014216</v>
      </c>
      <c r="B14984" s="13" t="s">
        <v>11805</v>
      </c>
      <c r="C14984" s="13" t="str">
        <f t="shared" si="363"/>
        <v>AFA KS l-35 Pref CPOSII 4000 80/50 IntRX DC CY 22 (30014216)</v>
      </c>
      <c r="D14984" s="116"/>
    </row>
    <row r="14985" spans="1:4" x14ac:dyDescent="0.2">
      <c r="A14985" s="12">
        <v>30014217</v>
      </c>
      <c r="B14985" s="13" t="s">
        <v>11806</v>
      </c>
      <c r="C14985" s="13" t="str">
        <f t="shared" si="363"/>
        <v>AFA KS l-35 Pref CPOSII 5500 80/50 IntRX DC CY 22 (30014217)</v>
      </c>
      <c r="D14985" s="116"/>
    </row>
    <row r="14986" spans="1:4" x14ac:dyDescent="0.2">
      <c r="A14986" s="12">
        <v>30014218</v>
      </c>
      <c r="B14986" s="13" t="s">
        <v>11807</v>
      </c>
      <c r="C14986" s="13" t="str">
        <f t="shared" si="363"/>
        <v>AFA KS l-35 Pref CPOSII 6500 70/50 IntRX DC CY 22 (30014218)</v>
      </c>
      <c r="D14986" s="116"/>
    </row>
    <row r="14987" spans="1:4" x14ac:dyDescent="0.2">
      <c r="A14987" s="12">
        <v>30014219</v>
      </c>
      <c r="B14987" s="13" t="s">
        <v>11808</v>
      </c>
      <c r="C14987" s="13" t="str">
        <f t="shared" si="363"/>
        <v>AFA KS l-35 Pref CPOSII 7250 70/50 IntRX DC CY 22 (30014219)</v>
      </c>
      <c r="D14987" s="116"/>
    </row>
    <row r="14988" spans="1:4" x14ac:dyDescent="0.2">
      <c r="A14988" s="12">
        <v>30014220</v>
      </c>
      <c r="B14988" s="13" t="s">
        <v>11809</v>
      </c>
      <c r="C14988" s="13" t="str">
        <f t="shared" si="363"/>
        <v>AFA KS l-35 Pref CPOSII 1600 HSA 100/50 CY 22 (30014220)</v>
      </c>
      <c r="D14988" s="116"/>
    </row>
    <row r="14989" spans="1:4" x14ac:dyDescent="0.2">
      <c r="A14989" s="12">
        <v>30014221</v>
      </c>
      <c r="B14989" s="13" t="s">
        <v>11810</v>
      </c>
      <c r="C14989" s="13" t="str">
        <f t="shared" si="363"/>
        <v>AFA KS l-35 Pref CPOSII 2250 HSA 100/50 CY 22 (30014221)</v>
      </c>
      <c r="D14989" s="116"/>
    </row>
    <row r="14990" spans="1:4" x14ac:dyDescent="0.2">
      <c r="A14990" s="12">
        <v>30014222</v>
      </c>
      <c r="B14990" s="13" t="s">
        <v>11811</v>
      </c>
      <c r="C14990" s="13" t="str">
        <f t="shared" si="363"/>
        <v>AFA KS l-35 Pref CPOSII 2750 HSA 100/50 CY 22 (30014222)</v>
      </c>
      <c r="D14990" s="116"/>
    </row>
    <row r="14991" spans="1:4" x14ac:dyDescent="0.2">
      <c r="A14991" s="12">
        <v>30014223</v>
      </c>
      <c r="B14991" s="13" t="s">
        <v>11812</v>
      </c>
      <c r="C14991" s="13" t="str">
        <f t="shared" si="363"/>
        <v>AFA KS l-35 Pref CPOSII 4000 HSA 100/50 E CY 22 (30014223)</v>
      </c>
      <c r="D14991" s="116"/>
    </row>
    <row r="14992" spans="1:4" x14ac:dyDescent="0.2">
      <c r="A14992" s="12">
        <v>30014224</v>
      </c>
      <c r="B14992" s="13" t="s">
        <v>11813</v>
      </c>
      <c r="C14992" s="13" t="str">
        <f t="shared" si="363"/>
        <v>AFA KS l-35 Pref CPOSII 5000 HSA 100/50 E CY 22 (30014224)</v>
      </c>
      <c r="D14992" s="116"/>
    </row>
    <row r="14993" spans="1:4" x14ac:dyDescent="0.2">
      <c r="A14993" s="12">
        <v>30014225</v>
      </c>
      <c r="B14993" s="13" t="s">
        <v>11814</v>
      </c>
      <c r="C14993" s="13" t="str">
        <f t="shared" si="363"/>
        <v>AFA KS l-35 Pref CPOSII 6250 HSA 100/50 E CY 22 (30014225)</v>
      </c>
      <c r="D14993" s="116"/>
    </row>
    <row r="14994" spans="1:4" x14ac:dyDescent="0.2">
      <c r="A14994" s="12">
        <v>30014226</v>
      </c>
      <c r="B14994" s="13" t="s">
        <v>11815</v>
      </c>
      <c r="C14994" s="13" t="str">
        <f t="shared" si="363"/>
        <v>AFA KS l-35 Pref CPOSII 2250 HSA 80/50 CY 22 (30014226)</v>
      </c>
      <c r="D14994" s="116"/>
    </row>
    <row r="14995" spans="1:4" x14ac:dyDescent="0.2">
      <c r="A14995" s="12">
        <v>30014227</v>
      </c>
      <c r="B14995" s="13" t="s">
        <v>11816</v>
      </c>
      <c r="C14995" s="13" t="str">
        <f t="shared" si="363"/>
        <v>AFA KS l-35 Pref CPOSII 3000 HSA 80/50 E CY 22 (30014227)</v>
      </c>
      <c r="D14995" s="116"/>
    </row>
    <row r="14996" spans="1:4" x14ac:dyDescent="0.2">
      <c r="A14996" s="12">
        <v>30014228</v>
      </c>
      <c r="B14996" s="13" t="s">
        <v>11817</v>
      </c>
      <c r="C14996" s="13" t="str">
        <f t="shared" si="363"/>
        <v>AFA KS l-35 Pref CPOSII 3750 HSA 80/50 E CY 22 (30014228)</v>
      </c>
      <c r="D14996" s="116"/>
    </row>
    <row r="14997" spans="1:4" x14ac:dyDescent="0.2">
      <c r="A14997" s="12">
        <v>30014229</v>
      </c>
      <c r="B14997" s="13" t="s">
        <v>11818</v>
      </c>
      <c r="C14997" s="13" t="str">
        <f t="shared" si="363"/>
        <v>AFA KS l-35 Pref CPOSII 5500 HSA 80/50 E CY 22 (30014229)</v>
      </c>
      <c r="D14997" s="116"/>
    </row>
    <row r="14998" spans="1:4" x14ac:dyDescent="0.2">
      <c r="A14998" s="12">
        <v>30014230</v>
      </c>
      <c r="B14998" s="13" t="s">
        <v>11819</v>
      </c>
      <c r="C14998" s="13" t="str">
        <f t="shared" si="363"/>
        <v>AFA KS l-35 Pref CPOSII 5750 HSA 70/50 E CY 22 (30014230)</v>
      </c>
      <c r="D14998" s="116"/>
    </row>
    <row r="14999" spans="1:4" x14ac:dyDescent="0.2">
      <c r="A14999" s="12">
        <v>30014231</v>
      </c>
      <c r="B14999" s="13" t="s">
        <v>11820</v>
      </c>
      <c r="C14999" s="13" t="str">
        <f t="shared" si="363"/>
        <v>AFA KS l-35 Pref CPOSII 6250 HSA 70/50 E CY 22 (30014231)</v>
      </c>
      <c r="D14999" s="116"/>
    </row>
    <row r="15000" spans="1:4" x14ac:dyDescent="0.2">
      <c r="A15000" s="12">
        <v>30014232</v>
      </c>
      <c r="B15000" s="13" t="s">
        <v>11821</v>
      </c>
      <c r="C15000" s="13" t="str">
        <f t="shared" si="363"/>
        <v>AFA KS l-35 Pref CPOSII 3000 HSA 50/50 E CY 22 (30014232)</v>
      </c>
      <c r="D15000" s="116"/>
    </row>
    <row r="15001" spans="1:4" x14ac:dyDescent="0.2">
      <c r="A15001" s="12">
        <v>30014233</v>
      </c>
      <c r="B15001" s="13" t="s">
        <v>11822</v>
      </c>
      <c r="C15001" s="13" t="str">
        <f t="shared" si="363"/>
        <v>AFA KS l-35 Pref OAAS Ess 100% $25 $1000D CY 22 (30014233)</v>
      </c>
      <c r="D15001" s="116"/>
    </row>
    <row r="15002" spans="1:4" x14ac:dyDescent="0.2">
      <c r="A15002" s="12">
        <v>30014234</v>
      </c>
      <c r="B15002" s="13" t="s">
        <v>11823</v>
      </c>
      <c r="C15002" s="13" t="str">
        <f t="shared" si="363"/>
        <v>AFA KS l-35 Pref OAAS Ess 100% $30 $1500D CY 22 (30014234)</v>
      </c>
      <c r="D15002" s="116"/>
    </row>
    <row r="15003" spans="1:4" x14ac:dyDescent="0.2">
      <c r="A15003" s="12">
        <v>30014235</v>
      </c>
      <c r="B15003" s="13" t="s">
        <v>11824</v>
      </c>
      <c r="C15003" s="13" t="str">
        <f t="shared" si="363"/>
        <v>AFA KS l-35 Pref OAAS Essentials 500 100% CY 22 (30014235)</v>
      </c>
      <c r="D15003" s="116"/>
    </row>
    <row r="15004" spans="1:4" x14ac:dyDescent="0.2">
      <c r="A15004" s="12">
        <v>30014236</v>
      </c>
      <c r="B15004" s="13" t="s">
        <v>11825</v>
      </c>
      <c r="C15004" s="13" t="str">
        <f t="shared" si="363"/>
        <v>AFA KS l-35 Pref OAAS Essentials 1000 100% CY 22 (30014236)</v>
      </c>
      <c r="D15004" s="116"/>
    </row>
    <row r="15005" spans="1:4" x14ac:dyDescent="0.2">
      <c r="A15005" s="12">
        <v>30014237</v>
      </c>
      <c r="B15005" s="13" t="s">
        <v>11826</v>
      </c>
      <c r="C15005" s="13" t="str">
        <f t="shared" si="363"/>
        <v>AFA KS l-35 Pref OAAS Essentials 1500 100% CY 22 (30014237)</v>
      </c>
      <c r="D15005" s="116"/>
    </row>
    <row r="15006" spans="1:4" x14ac:dyDescent="0.2">
      <c r="A15006" s="12">
        <v>30014238</v>
      </c>
      <c r="B15006" s="13" t="s">
        <v>11827</v>
      </c>
      <c r="C15006" s="13" t="str">
        <f t="shared" si="363"/>
        <v>AFA KS l-35 Pref OAAS Essentials 3000 100% CY 22 (30014238)</v>
      </c>
      <c r="D15006" s="116"/>
    </row>
    <row r="15007" spans="1:4" x14ac:dyDescent="0.2">
      <c r="A15007" s="12">
        <v>30014239</v>
      </c>
      <c r="B15007" s="13" t="s">
        <v>11828</v>
      </c>
      <c r="C15007" s="13" t="str">
        <f t="shared" si="363"/>
        <v>AFA KS l-35 Pref OAAS Essentials 5000 100% CY 22 (30014239)</v>
      </c>
      <c r="D15007" s="116"/>
    </row>
    <row r="15008" spans="1:4" x14ac:dyDescent="0.2">
      <c r="A15008" s="12">
        <v>30014240</v>
      </c>
      <c r="B15008" s="13" t="s">
        <v>11829</v>
      </c>
      <c r="C15008" s="13" t="str">
        <f t="shared" si="363"/>
        <v>AFA KS l-35 Pref OAAS Essentials 6000 100% CY 22 (30014240)</v>
      </c>
      <c r="D15008" s="116"/>
    </row>
    <row r="15009" spans="1:4" x14ac:dyDescent="0.2">
      <c r="A15009" s="12">
        <v>30014241</v>
      </c>
      <c r="B15009" s="13" t="s">
        <v>11830</v>
      </c>
      <c r="C15009" s="13" t="str">
        <f t="shared" si="363"/>
        <v>AFA KS l-35 Pref OAAS Essentials 7000 100% CY 22 (30014241)</v>
      </c>
      <c r="D15009" s="116"/>
    </row>
    <row r="15010" spans="1:4" x14ac:dyDescent="0.2">
      <c r="A15010" s="12">
        <v>30014242</v>
      </c>
      <c r="B15010" s="13" t="s">
        <v>11831</v>
      </c>
      <c r="C15010" s="13" t="str">
        <f t="shared" si="363"/>
        <v>AFA KS l-35 Pref OAAS Essentials 1000 80% CY 22 (30014242)</v>
      </c>
      <c r="D15010" s="116"/>
    </row>
    <row r="15011" spans="1:4" x14ac:dyDescent="0.2">
      <c r="A15011" s="12">
        <v>30014243</v>
      </c>
      <c r="B15011" s="13" t="s">
        <v>11832</v>
      </c>
      <c r="C15011" s="13" t="str">
        <f t="shared" si="363"/>
        <v>AFA KS l-35 Pref OAAS Essentials 1500 80% CY 22 (30014243)</v>
      </c>
      <c r="D15011" s="116"/>
    </row>
    <row r="15012" spans="1:4" x14ac:dyDescent="0.2">
      <c r="A15012" s="12">
        <v>30014244</v>
      </c>
      <c r="B15012" s="13" t="s">
        <v>11833</v>
      </c>
      <c r="C15012" s="13" t="str">
        <f t="shared" si="363"/>
        <v>AFA KS l-35 Pref OAAS Essentials 2500 80% CY 22 (30014244)</v>
      </c>
      <c r="D15012" s="116"/>
    </row>
    <row r="15013" spans="1:4" x14ac:dyDescent="0.2">
      <c r="A15013" s="12">
        <v>30014245</v>
      </c>
      <c r="B15013" s="13" t="s">
        <v>11834</v>
      </c>
      <c r="C15013" s="13" t="str">
        <f t="shared" si="363"/>
        <v>AFA KS l-35 Pref OAAS Essentials 4000 80% CY 22 (30014245)</v>
      </c>
      <c r="D15013" s="116"/>
    </row>
    <row r="15014" spans="1:4" x14ac:dyDescent="0.2">
      <c r="A15014" s="12">
        <v>30014246</v>
      </c>
      <c r="B15014" s="13" t="s">
        <v>11835</v>
      </c>
      <c r="C15014" s="13" t="str">
        <f t="shared" si="363"/>
        <v>AFA KS l-35 Pref OAAS Essentials 7350 80% CY 22 (30014246)</v>
      </c>
      <c r="D15014" s="116"/>
    </row>
    <row r="15015" spans="1:4" x14ac:dyDescent="0.2">
      <c r="A15015" s="12">
        <v>30014247</v>
      </c>
      <c r="B15015" s="13" t="s">
        <v>11836</v>
      </c>
      <c r="C15015" s="13" t="str">
        <f t="shared" si="363"/>
        <v>AFA KS l-35 Pref OAAS Essentials 1000 50% CY 22 (30014247)</v>
      </c>
      <c r="D15015" s="116"/>
    </row>
    <row r="15016" spans="1:4" x14ac:dyDescent="0.2">
      <c r="A15016" s="12">
        <v>30014248</v>
      </c>
      <c r="B15016" s="13" t="s">
        <v>11837</v>
      </c>
      <c r="C15016" s="13" t="str">
        <f t="shared" si="363"/>
        <v>AFA KS l-35 Pref OAAS Essentials 4500 50% CY 22 (30014248)</v>
      </c>
      <c r="D15016" s="116"/>
    </row>
    <row r="15017" spans="1:4" x14ac:dyDescent="0.2">
      <c r="A15017" s="12">
        <v>30014249</v>
      </c>
      <c r="B15017" s="13" t="s">
        <v>11838</v>
      </c>
      <c r="C15017" s="13" t="str">
        <f t="shared" si="363"/>
        <v>AFA KS l-35 Pref OAAS Essentials 7000 50% CY 22 (30014249)</v>
      </c>
      <c r="D15017" s="116"/>
    </row>
    <row r="15018" spans="1:4" x14ac:dyDescent="0.2">
      <c r="A15018" s="12">
        <v>30014250</v>
      </c>
      <c r="B15018" s="13" t="s">
        <v>11839</v>
      </c>
      <c r="C15018" s="13" t="str">
        <f t="shared" si="363"/>
        <v>AFA KS l-35 Pref OAAS Ess 6750 100% IntRXCY 22 (30014250)</v>
      </c>
      <c r="D15018" s="116"/>
    </row>
    <row r="15019" spans="1:4" x14ac:dyDescent="0.2">
      <c r="A15019" s="12">
        <v>30014251</v>
      </c>
      <c r="B15019" s="13" t="s">
        <v>11840</v>
      </c>
      <c r="C15019" s="13" t="str">
        <f t="shared" si="363"/>
        <v>AFA KS l-35 Pref OAAS Ess 8150 100% IntRXCY 22 (30014251)</v>
      </c>
      <c r="D15019" s="116"/>
    </row>
    <row r="15020" spans="1:4" x14ac:dyDescent="0.2">
      <c r="A15020" s="12">
        <v>30014252</v>
      </c>
      <c r="B15020" s="13" t="s">
        <v>11841</v>
      </c>
      <c r="C15020" s="13" t="str">
        <f t="shared" si="363"/>
        <v>AFA KS l-35 Pref OAAS Ess 8700 100% IntRXCY 22 (30014252)</v>
      </c>
      <c r="D15020" s="116"/>
    </row>
    <row r="15021" spans="1:4" x14ac:dyDescent="0.2">
      <c r="A15021" s="12">
        <v>30014253</v>
      </c>
      <c r="B15021" s="13" t="s">
        <v>11842</v>
      </c>
      <c r="C15021" s="13" t="str">
        <f t="shared" si="363"/>
        <v>AFA KS l-35 Pref OAAS Ess 2500 HSA 100% CY 22 (30014253)</v>
      </c>
      <c r="D15021" s="116"/>
    </row>
    <row r="15022" spans="1:4" x14ac:dyDescent="0.2">
      <c r="A15022" s="12">
        <v>30014254</v>
      </c>
      <c r="B15022" s="13" t="s">
        <v>11843</v>
      </c>
      <c r="C15022" s="13" t="str">
        <f t="shared" si="363"/>
        <v>AFA KS l-35 Pref OAAS Ess 3500 HSA 80% E CY 22 (30014254)</v>
      </c>
      <c r="D15022" s="116"/>
    </row>
    <row r="15023" spans="1:4" x14ac:dyDescent="0.2">
      <c r="A15023" s="12">
        <v>30014255</v>
      </c>
      <c r="B15023" s="13" t="s">
        <v>11844</v>
      </c>
      <c r="C15023" s="13" t="str">
        <f t="shared" si="363"/>
        <v>AFA KS l-35 Pref OAAS Ess 5000 HSA 50% E CY 22 (30014255)</v>
      </c>
      <c r="D15023" s="116"/>
    </row>
    <row r="15024" spans="1:4" x14ac:dyDescent="0.2">
      <c r="A15024" s="12">
        <v>30014256</v>
      </c>
      <c r="B15024" s="13" t="s">
        <v>11845</v>
      </c>
      <c r="C15024" s="13" t="str">
        <f t="shared" si="363"/>
        <v>AFA KS l-35 Pref OAAS Ess 6900 HSA 100% E CY 22 (30014256)</v>
      </c>
      <c r="D15024" s="116"/>
    </row>
    <row r="15025" spans="1:4" x14ac:dyDescent="0.2">
      <c r="A15025" s="12">
        <v>30014257</v>
      </c>
      <c r="B15025" s="13" t="s">
        <v>11846</v>
      </c>
      <c r="C15025" s="13" t="str">
        <f t="shared" si="363"/>
        <v>AFA KS l-35 Pref OAAS Value 8150 100% CY 22 (30014257)</v>
      </c>
      <c r="D15025" s="116"/>
    </row>
    <row r="15026" spans="1:4" x14ac:dyDescent="0.2">
      <c r="A15026" s="12">
        <v>30014258</v>
      </c>
      <c r="B15026" s="13" t="s">
        <v>11847</v>
      </c>
      <c r="C15026" s="13" t="str">
        <f t="shared" si="363"/>
        <v>AFA KS l-35 Pref OAAS Value 8700 100% CY 22 (30014258)</v>
      </c>
      <c r="D15026" s="116"/>
    </row>
    <row r="15027" spans="1:4" x14ac:dyDescent="0.2">
      <c r="A15027" s="12">
        <v>30014259</v>
      </c>
      <c r="B15027" s="13" t="s">
        <v>11848</v>
      </c>
      <c r="C15027" s="13" t="str">
        <f t="shared" si="363"/>
        <v>AFA KS Wesley Pref CPOSII 100/50 $25 $500D CY 22 (30014259)</v>
      </c>
      <c r="D15027" s="116"/>
    </row>
    <row r="15028" spans="1:4" x14ac:dyDescent="0.2">
      <c r="A15028" s="12">
        <v>30014260</v>
      </c>
      <c r="B15028" s="13" t="s">
        <v>11849</v>
      </c>
      <c r="C15028" s="13" t="str">
        <f t="shared" si="363"/>
        <v>AFA KS Wesley Pref CPOSII 100/50 $35 $2500D CY 22 (30014260)</v>
      </c>
      <c r="D15028" s="116"/>
    </row>
    <row r="15029" spans="1:4" x14ac:dyDescent="0.2">
      <c r="A15029" s="12">
        <v>30014261</v>
      </c>
      <c r="B15029" s="13" t="s">
        <v>11850</v>
      </c>
      <c r="C15029" s="13" t="str">
        <f t="shared" si="363"/>
        <v>AFA KS Wesley Pref CPOSII 500 100/50 CY 22 (30014261)</v>
      </c>
      <c r="D15029" s="116"/>
    </row>
    <row r="15030" spans="1:4" x14ac:dyDescent="0.2">
      <c r="A15030" s="12">
        <v>30014262</v>
      </c>
      <c r="B15030" s="13" t="s">
        <v>11851</v>
      </c>
      <c r="C15030" s="13" t="str">
        <f t="shared" si="363"/>
        <v>AFA KS Wesley Pref CPOSII 1000 100/50 CY 22 (30014262)</v>
      </c>
      <c r="D15030" s="116"/>
    </row>
    <row r="15031" spans="1:4" x14ac:dyDescent="0.2">
      <c r="A15031" s="12">
        <v>30014263</v>
      </c>
      <c r="B15031" s="13" t="s">
        <v>11852</v>
      </c>
      <c r="C15031" s="13" t="str">
        <f t="shared" si="363"/>
        <v>AFA KS Wesley Pref CPOSII 1500 100/50 CY 22 (30014263)</v>
      </c>
      <c r="D15031" s="116"/>
    </row>
    <row r="15032" spans="1:4" x14ac:dyDescent="0.2">
      <c r="A15032" s="12">
        <v>30014264</v>
      </c>
      <c r="B15032" s="13" t="s">
        <v>11853</v>
      </c>
      <c r="C15032" s="13" t="str">
        <f t="shared" si="363"/>
        <v>AFA KS Wesley Pref CPOSII 2000 100/50 CY 22 (30014264)</v>
      </c>
      <c r="D15032" s="116"/>
    </row>
    <row r="15033" spans="1:4" x14ac:dyDescent="0.2">
      <c r="A15033" s="12">
        <v>30014265</v>
      </c>
      <c r="B15033" s="13" t="s">
        <v>11854</v>
      </c>
      <c r="C15033" s="13" t="str">
        <f t="shared" si="363"/>
        <v>AFA KS Wesley Pref CPOSII 2500 100/50 CY 22 (30014265)</v>
      </c>
      <c r="D15033" s="116"/>
    </row>
    <row r="15034" spans="1:4" x14ac:dyDescent="0.2">
      <c r="A15034" s="12">
        <v>30014266</v>
      </c>
      <c r="B15034" s="13" t="s">
        <v>11855</v>
      </c>
      <c r="C15034" s="13" t="str">
        <f t="shared" si="363"/>
        <v>AFA KS Wesley Pref CPOSII 3000 100/50 CY 22 (30014266)</v>
      </c>
      <c r="D15034" s="116"/>
    </row>
    <row r="15035" spans="1:4" x14ac:dyDescent="0.2">
      <c r="A15035" s="12">
        <v>30014267</v>
      </c>
      <c r="B15035" s="13" t="s">
        <v>11856</v>
      </c>
      <c r="C15035" s="13" t="str">
        <f t="shared" si="363"/>
        <v>AFA KS Wesley Pref CPOSII 4000 100/50 CY 22 (30014267)</v>
      </c>
      <c r="D15035" s="116"/>
    </row>
    <row r="15036" spans="1:4" x14ac:dyDescent="0.2">
      <c r="A15036" s="12">
        <v>30014268</v>
      </c>
      <c r="B15036" s="13" t="s">
        <v>11857</v>
      </c>
      <c r="C15036" s="13" t="str">
        <f t="shared" si="363"/>
        <v>AFA KS Wesley Pref CPOSII 5000 100/50 CY 22 (30014268)</v>
      </c>
      <c r="D15036" s="116"/>
    </row>
    <row r="15037" spans="1:4" x14ac:dyDescent="0.2">
      <c r="A15037" s="12">
        <v>30014269</v>
      </c>
      <c r="B15037" s="13" t="s">
        <v>11858</v>
      </c>
      <c r="C15037" s="13" t="str">
        <f t="shared" si="363"/>
        <v>AFA KS Wesley Pref CPOSII 6750 100/50 CY 22 (30014269)</v>
      </c>
      <c r="D15037" s="116"/>
    </row>
    <row r="15038" spans="1:4" x14ac:dyDescent="0.2">
      <c r="A15038" s="12">
        <v>30014270</v>
      </c>
      <c r="B15038" s="13" t="s">
        <v>11859</v>
      </c>
      <c r="C15038" s="13" t="str">
        <f t="shared" si="363"/>
        <v>AFA KS Wesley Pref CPOSII 500 80/50 CY 22 (30014270)</v>
      </c>
      <c r="D15038" s="116"/>
    </row>
    <row r="15039" spans="1:4" x14ac:dyDescent="0.2">
      <c r="A15039" s="12">
        <v>30014271</v>
      </c>
      <c r="B15039" s="13" t="s">
        <v>11860</v>
      </c>
      <c r="C15039" s="13" t="str">
        <f t="shared" si="363"/>
        <v>AFA KS Wesley Pref CPOSII 1000 80/50 CY 22 (30014271)</v>
      </c>
      <c r="D15039" s="116"/>
    </row>
    <row r="15040" spans="1:4" x14ac:dyDescent="0.2">
      <c r="A15040" s="12">
        <v>30014272</v>
      </c>
      <c r="B15040" s="13" t="s">
        <v>11861</v>
      </c>
      <c r="C15040" s="13" t="str">
        <f t="shared" si="363"/>
        <v>AFA KS Wesley Pref CPOSII 1500 80/50 CY 22 (30014272)</v>
      </c>
      <c r="D15040" s="116"/>
    </row>
    <row r="15041" spans="1:4" x14ac:dyDescent="0.2">
      <c r="A15041" s="12">
        <v>30014273</v>
      </c>
      <c r="B15041" s="13" t="s">
        <v>11862</v>
      </c>
      <c r="C15041" s="13" t="str">
        <f t="shared" si="363"/>
        <v>AFA KS Wesley Pref CPOSII 2000 80/50 CY 22 (30014273)</v>
      </c>
      <c r="D15041" s="116"/>
    </row>
    <row r="15042" spans="1:4" x14ac:dyDescent="0.2">
      <c r="A15042" s="12">
        <v>30014274</v>
      </c>
      <c r="B15042" s="13" t="s">
        <v>11863</v>
      </c>
      <c r="C15042" s="13" t="str">
        <f t="shared" ref="C15042:C15105" si="364">IF(A15042=0,"",B15042&amp;" ("&amp;A15042&amp;")")</f>
        <v>AFA KS Wesley Pref CPOSII 2500 80/50 CY 22 (30014274)</v>
      </c>
      <c r="D15042" s="116"/>
    </row>
    <row r="15043" spans="1:4" x14ac:dyDescent="0.2">
      <c r="A15043" s="12">
        <v>30014275</v>
      </c>
      <c r="B15043" s="13" t="s">
        <v>11864</v>
      </c>
      <c r="C15043" s="13" t="str">
        <f t="shared" si="364"/>
        <v>AFA KS Wesley Pref CPOSII 3500 80/50 CY 22 (30014275)</v>
      </c>
      <c r="D15043" s="116"/>
    </row>
    <row r="15044" spans="1:4" x14ac:dyDescent="0.2">
      <c r="A15044" s="12">
        <v>30014276</v>
      </c>
      <c r="B15044" s="13" t="s">
        <v>11865</v>
      </c>
      <c r="C15044" s="13" t="str">
        <f t="shared" si="364"/>
        <v>AFA KS Wesley Pref CPOSII 5000 80/50 CY 22 (30014276)</v>
      </c>
      <c r="D15044" s="116"/>
    </row>
    <row r="15045" spans="1:4" x14ac:dyDescent="0.2">
      <c r="A15045" s="12">
        <v>30014277</v>
      </c>
      <c r="B15045" s="13" t="s">
        <v>11866</v>
      </c>
      <c r="C15045" s="13" t="str">
        <f t="shared" si="364"/>
        <v>AFA KS Wesley Pref CPOSII 6750 80/50 CY 22 (30014277)</v>
      </c>
      <c r="D15045" s="116"/>
    </row>
    <row r="15046" spans="1:4" x14ac:dyDescent="0.2">
      <c r="A15046" s="12">
        <v>30014278</v>
      </c>
      <c r="B15046" s="13" t="s">
        <v>11867</v>
      </c>
      <c r="C15046" s="13" t="str">
        <f t="shared" si="364"/>
        <v>AFA KS Wesley Pref CPOSII 7350 80/50 CY 22 (30014278)</v>
      </c>
      <c r="D15046" s="116"/>
    </row>
    <row r="15047" spans="1:4" x14ac:dyDescent="0.2">
      <c r="A15047" s="12">
        <v>30014279</v>
      </c>
      <c r="B15047" s="13" t="s">
        <v>11868</v>
      </c>
      <c r="C15047" s="13" t="str">
        <f t="shared" si="364"/>
        <v>AFA KS Wesley Pref CPOSII 2750 70/50 CY 22 (30014279)</v>
      </c>
      <c r="D15047" s="116"/>
    </row>
    <row r="15048" spans="1:4" x14ac:dyDescent="0.2">
      <c r="A15048" s="12">
        <v>30014280</v>
      </c>
      <c r="B15048" s="13" t="s">
        <v>11869</v>
      </c>
      <c r="C15048" s="13" t="str">
        <f t="shared" si="364"/>
        <v>AFA KS Wesley Pref CPOSII 4000 70/50 CY 22 (30014280)</v>
      </c>
      <c r="D15048" s="116"/>
    </row>
    <row r="15049" spans="1:4" x14ac:dyDescent="0.2">
      <c r="A15049" s="12">
        <v>30014281</v>
      </c>
      <c r="B15049" s="13" t="s">
        <v>11870</v>
      </c>
      <c r="C15049" s="13" t="str">
        <f t="shared" si="364"/>
        <v>AFA KS Wesley Pref CPOSII 2750 50/50 CY 22 (30014281)</v>
      </c>
      <c r="D15049" s="116"/>
    </row>
    <row r="15050" spans="1:4" x14ac:dyDescent="0.2">
      <c r="A15050" s="12">
        <v>30014282</v>
      </c>
      <c r="B15050" s="13" t="s">
        <v>11871</v>
      </c>
      <c r="C15050" s="13" t="str">
        <f t="shared" si="364"/>
        <v>AFA KS Wesley Pref CPOSII 4500 50/50 CY 22 (30014282)</v>
      </c>
      <c r="D15050" s="116"/>
    </row>
    <row r="15051" spans="1:4" x14ac:dyDescent="0.2">
      <c r="A15051" s="12">
        <v>30014283</v>
      </c>
      <c r="B15051" s="13" t="s">
        <v>11872</v>
      </c>
      <c r="C15051" s="13" t="str">
        <f t="shared" si="364"/>
        <v>AFA KS Wesley Pref CPOSII 2500 100/50 IntRX CY 22 (30014283)</v>
      </c>
      <c r="D15051" s="116"/>
    </row>
    <row r="15052" spans="1:4" x14ac:dyDescent="0.2">
      <c r="A15052" s="12">
        <v>30014284</v>
      </c>
      <c r="B15052" s="13" t="s">
        <v>11873</v>
      </c>
      <c r="C15052" s="13" t="str">
        <f t="shared" si="364"/>
        <v>AFA KS Wesley Pref CPOSII 3500 100/50 IntRX CY 22 (30014284)</v>
      </c>
      <c r="D15052" s="116"/>
    </row>
    <row r="15053" spans="1:4" x14ac:dyDescent="0.2">
      <c r="A15053" s="12">
        <v>30014285</v>
      </c>
      <c r="B15053" s="13" t="s">
        <v>11874</v>
      </c>
      <c r="C15053" s="13" t="str">
        <f t="shared" si="364"/>
        <v>AFA KS Wesley Pref CPOSII 5000 100/50 IntRX CY 22 (30014285)</v>
      </c>
      <c r="D15053" s="116"/>
    </row>
    <row r="15054" spans="1:4" x14ac:dyDescent="0.2">
      <c r="A15054" s="12">
        <v>30014286</v>
      </c>
      <c r="B15054" s="13" t="s">
        <v>11875</v>
      </c>
      <c r="C15054" s="13" t="str">
        <f t="shared" si="364"/>
        <v>AFA KS Wesley Pref CPOSII 6250 100/50 IntRX CY 22 (30014286)</v>
      </c>
      <c r="D15054" s="116"/>
    </row>
    <row r="15055" spans="1:4" x14ac:dyDescent="0.2">
      <c r="A15055" s="12">
        <v>30014287</v>
      </c>
      <c r="B15055" s="13" t="s">
        <v>11876</v>
      </c>
      <c r="C15055" s="13" t="str">
        <f t="shared" si="364"/>
        <v>AFA KS Wesley Pref CPOSII 6750 100/50 IntRX CY 22 (30014287)</v>
      </c>
      <c r="D15055" s="116"/>
    </row>
    <row r="15056" spans="1:4" x14ac:dyDescent="0.2">
      <c r="A15056" s="12">
        <v>30014288</v>
      </c>
      <c r="B15056" s="13" t="s">
        <v>11877</v>
      </c>
      <c r="C15056" s="13" t="str">
        <f t="shared" si="364"/>
        <v>AFA KS Wesley Pref CPOSII 7350 100/50 IntRX CY 22 (30014288)</v>
      </c>
      <c r="D15056" s="116"/>
    </row>
    <row r="15057" spans="1:4" x14ac:dyDescent="0.2">
      <c r="A15057" s="12">
        <v>30014289</v>
      </c>
      <c r="B15057" s="13" t="s">
        <v>11878</v>
      </c>
      <c r="C15057" s="13" t="str">
        <f t="shared" si="364"/>
        <v>AFA KS Wesley Pref CPOSII 2750 80/50 IntRXDC CY 22 (30014289)</v>
      </c>
      <c r="D15057" s="116"/>
    </row>
    <row r="15058" spans="1:4" x14ac:dyDescent="0.2">
      <c r="A15058" s="12">
        <v>30014290</v>
      </c>
      <c r="B15058" s="13" t="s">
        <v>11879</v>
      </c>
      <c r="C15058" s="13" t="str">
        <f t="shared" si="364"/>
        <v>AFA KS Wesley Pref CPOSII 4000 80/50 IntRXDC CY 22 (30014290)</v>
      </c>
      <c r="D15058" s="116"/>
    </row>
    <row r="15059" spans="1:4" x14ac:dyDescent="0.2">
      <c r="A15059" s="12">
        <v>30014291</v>
      </c>
      <c r="B15059" s="13" t="s">
        <v>11880</v>
      </c>
      <c r="C15059" s="13" t="str">
        <f t="shared" si="364"/>
        <v>AFA KS Wesley Pref CPOSII 5500 80/50 IntRXDC CY 22 (30014291)</v>
      </c>
      <c r="D15059" s="116"/>
    </row>
    <row r="15060" spans="1:4" x14ac:dyDescent="0.2">
      <c r="A15060" s="12">
        <v>30014292</v>
      </c>
      <c r="B15060" s="13" t="s">
        <v>11881</v>
      </c>
      <c r="C15060" s="13" t="str">
        <f t="shared" si="364"/>
        <v>AFA KS Wesley Pref CPOSII 6500 70/50 IntRXDC CY 22 (30014292)</v>
      </c>
      <c r="D15060" s="116"/>
    </row>
    <row r="15061" spans="1:4" x14ac:dyDescent="0.2">
      <c r="A15061" s="12">
        <v>30014293</v>
      </c>
      <c r="B15061" s="13" t="s">
        <v>11882</v>
      </c>
      <c r="C15061" s="13" t="str">
        <f t="shared" si="364"/>
        <v>AFA KS Wesley Pref CPOSII 7250 70/50 IntRXDC CY 22 (30014293)</v>
      </c>
      <c r="D15061" s="116"/>
    </row>
    <row r="15062" spans="1:4" x14ac:dyDescent="0.2">
      <c r="A15062" s="12">
        <v>30014294</v>
      </c>
      <c r="B15062" s="13" t="s">
        <v>11883</v>
      </c>
      <c r="C15062" s="13" t="str">
        <f t="shared" si="364"/>
        <v>AFA KS Wesley Pref CPOSII 1600 HSA 100/50 CY 22 (30014294)</v>
      </c>
      <c r="D15062" s="116"/>
    </row>
    <row r="15063" spans="1:4" x14ac:dyDescent="0.2">
      <c r="A15063" s="12">
        <v>30014295</v>
      </c>
      <c r="B15063" s="13" t="s">
        <v>11884</v>
      </c>
      <c r="C15063" s="13" t="str">
        <f t="shared" si="364"/>
        <v>AFA KS Wesley Pref CPOSII 2250 HSA 100/50 CY 22 (30014295)</v>
      </c>
      <c r="D15063" s="116"/>
    </row>
    <row r="15064" spans="1:4" x14ac:dyDescent="0.2">
      <c r="A15064" s="12">
        <v>30014296</v>
      </c>
      <c r="B15064" s="13" t="s">
        <v>11885</v>
      </c>
      <c r="C15064" s="13" t="str">
        <f t="shared" si="364"/>
        <v>AFA KS Wesley Pref CPOSII 2750 HSA 100/50 CY 22 (30014296)</v>
      </c>
      <c r="D15064" s="116"/>
    </row>
    <row r="15065" spans="1:4" x14ac:dyDescent="0.2">
      <c r="A15065" s="12">
        <v>30014297</v>
      </c>
      <c r="B15065" s="13" t="s">
        <v>11886</v>
      </c>
      <c r="C15065" s="13" t="str">
        <f t="shared" si="364"/>
        <v>AFA KS Wesley Pref CPOSII 4000 HSA 100/50 E CY 22 (30014297)</v>
      </c>
      <c r="D15065" s="116"/>
    </row>
    <row r="15066" spans="1:4" x14ac:dyDescent="0.2">
      <c r="A15066" s="12">
        <v>30014298</v>
      </c>
      <c r="B15066" s="13" t="s">
        <v>11887</v>
      </c>
      <c r="C15066" s="13" t="str">
        <f t="shared" si="364"/>
        <v>AFA KS Wesley Pref CPOSII 5000 HSA 100/50 E CY 22 (30014298)</v>
      </c>
      <c r="D15066" s="116"/>
    </row>
    <row r="15067" spans="1:4" x14ac:dyDescent="0.2">
      <c r="A15067" s="12">
        <v>30014299</v>
      </c>
      <c r="B15067" s="13" t="s">
        <v>11888</v>
      </c>
      <c r="C15067" s="13" t="str">
        <f t="shared" si="364"/>
        <v>AFA KS Wesley Pref CPOSII 6250 HSA 100/50 E CY 22 (30014299)</v>
      </c>
      <c r="D15067" s="116"/>
    </row>
    <row r="15068" spans="1:4" x14ac:dyDescent="0.2">
      <c r="A15068" s="12">
        <v>30014300</v>
      </c>
      <c r="B15068" s="13" t="s">
        <v>11889</v>
      </c>
      <c r="C15068" s="13" t="str">
        <f t="shared" si="364"/>
        <v>AFA KS Wesley Pref CPOSII 2250 HSA 80/50 CY 22 (30014300)</v>
      </c>
      <c r="D15068" s="116"/>
    </row>
    <row r="15069" spans="1:4" x14ac:dyDescent="0.2">
      <c r="A15069" s="12">
        <v>30014301</v>
      </c>
      <c r="B15069" s="13" t="s">
        <v>11890</v>
      </c>
      <c r="C15069" s="13" t="str">
        <f t="shared" si="364"/>
        <v>AFA KS Wesley Pref CPOSII 3000 HSA 80/50 E CY 22 (30014301)</v>
      </c>
      <c r="D15069" s="116"/>
    </row>
    <row r="15070" spans="1:4" x14ac:dyDescent="0.2">
      <c r="A15070" s="12">
        <v>30014302</v>
      </c>
      <c r="B15070" s="13" t="s">
        <v>11891</v>
      </c>
      <c r="C15070" s="13" t="str">
        <f t="shared" si="364"/>
        <v>AFA KS Wesley Pref CPOSII 3750 HSA 80/50 E CY 22 (30014302)</v>
      </c>
      <c r="D15070" s="116"/>
    </row>
    <row r="15071" spans="1:4" x14ac:dyDescent="0.2">
      <c r="A15071" s="12">
        <v>30014303</v>
      </c>
      <c r="B15071" s="13" t="s">
        <v>11892</v>
      </c>
      <c r="C15071" s="13" t="str">
        <f t="shared" si="364"/>
        <v>AFA KS Wesley Pref CPOSII 5500 HSA 80/50 E CY 22 (30014303)</v>
      </c>
      <c r="D15071" s="116"/>
    </row>
    <row r="15072" spans="1:4" x14ac:dyDescent="0.2">
      <c r="A15072" s="12">
        <v>30014304</v>
      </c>
      <c r="B15072" s="13" t="s">
        <v>11893</v>
      </c>
      <c r="C15072" s="13" t="str">
        <f t="shared" si="364"/>
        <v>AFA KS Wesley Pref CPOSII 5750 HSA 70/50 E CY 22 (30014304)</v>
      </c>
      <c r="D15072" s="116"/>
    </row>
    <row r="15073" spans="1:4" x14ac:dyDescent="0.2">
      <c r="A15073" s="12">
        <v>30014305</v>
      </c>
      <c r="B15073" s="13" t="s">
        <v>11894</v>
      </c>
      <c r="C15073" s="13" t="str">
        <f t="shared" si="364"/>
        <v>AFA KS Wesley Pref CPOSII 6250 HSA 70/50 E CY 22 (30014305)</v>
      </c>
      <c r="D15073" s="116"/>
    </row>
    <row r="15074" spans="1:4" x14ac:dyDescent="0.2">
      <c r="A15074" s="12">
        <v>30014306</v>
      </c>
      <c r="B15074" s="13" t="s">
        <v>11895</v>
      </c>
      <c r="C15074" s="13" t="str">
        <f t="shared" si="364"/>
        <v>AFA KS Wesley Pref CPOSII 3000 HSA 50/50 E CY 22 (30014306)</v>
      </c>
      <c r="D15074" s="116"/>
    </row>
    <row r="15075" spans="1:4" x14ac:dyDescent="0.2">
      <c r="A15075" s="12">
        <v>30014307</v>
      </c>
      <c r="B15075" s="13" t="s">
        <v>11896</v>
      </c>
      <c r="C15075" s="13" t="str">
        <f t="shared" si="364"/>
        <v>AFA KS Wesley Pref OAAS Ess 100% $25 $1000D CY 22 (30014307)</v>
      </c>
      <c r="D15075" s="116"/>
    </row>
    <row r="15076" spans="1:4" x14ac:dyDescent="0.2">
      <c r="A15076" s="12">
        <v>30014308</v>
      </c>
      <c r="B15076" s="13" t="s">
        <v>11897</v>
      </c>
      <c r="C15076" s="13" t="str">
        <f t="shared" si="364"/>
        <v>AFA KS Wesley Pref OAAS Ess 100% $30 $1500D CY 22 (30014308)</v>
      </c>
      <c r="D15076" s="116"/>
    </row>
    <row r="15077" spans="1:4" x14ac:dyDescent="0.2">
      <c r="A15077" s="12">
        <v>30014309</v>
      </c>
      <c r="B15077" s="13" t="s">
        <v>11898</v>
      </c>
      <c r="C15077" s="13" t="str">
        <f t="shared" si="364"/>
        <v>AFA KS Wesley Pref OAAS Essentials 500 100% CY 22 (30014309)</v>
      </c>
      <c r="D15077" s="116"/>
    </row>
    <row r="15078" spans="1:4" x14ac:dyDescent="0.2">
      <c r="A15078" s="12">
        <v>30014310</v>
      </c>
      <c r="B15078" s="13" t="s">
        <v>11899</v>
      </c>
      <c r="C15078" s="13" t="str">
        <f t="shared" si="364"/>
        <v>AFA KS Wesley Pref OAAS Essentials 1000 100% CY 22 (30014310)</v>
      </c>
      <c r="D15078" s="116"/>
    </row>
    <row r="15079" spans="1:4" x14ac:dyDescent="0.2">
      <c r="A15079" s="12">
        <v>30014311</v>
      </c>
      <c r="B15079" s="13" t="s">
        <v>11900</v>
      </c>
      <c r="C15079" s="13" t="str">
        <f t="shared" si="364"/>
        <v>AFA KS Wesley Pref OAAS Essentials 1500 100% CY 22 (30014311)</v>
      </c>
      <c r="D15079" s="116"/>
    </row>
    <row r="15080" spans="1:4" x14ac:dyDescent="0.2">
      <c r="A15080" s="12">
        <v>30014312</v>
      </c>
      <c r="B15080" s="13" t="s">
        <v>11901</v>
      </c>
      <c r="C15080" s="13" t="str">
        <f t="shared" si="364"/>
        <v>AFA KS Wesley Pref OAAS Essentials 3000 100% CY 22 (30014312)</v>
      </c>
      <c r="D15080" s="116"/>
    </row>
    <row r="15081" spans="1:4" x14ac:dyDescent="0.2">
      <c r="A15081" s="12">
        <v>30014313</v>
      </c>
      <c r="B15081" s="13" t="s">
        <v>11902</v>
      </c>
      <c r="C15081" s="13" t="str">
        <f t="shared" si="364"/>
        <v>AFA KS Wesley Pref OAAS Essentials 5000 100% CY 22 (30014313)</v>
      </c>
      <c r="D15081" s="116"/>
    </row>
    <row r="15082" spans="1:4" x14ac:dyDescent="0.2">
      <c r="A15082" s="12">
        <v>30014314</v>
      </c>
      <c r="B15082" s="13" t="s">
        <v>11903</v>
      </c>
      <c r="C15082" s="13" t="str">
        <f t="shared" si="364"/>
        <v>AFA KS Wesley Pref OAAS Essentials 6000 100% CY 22 (30014314)</v>
      </c>
      <c r="D15082" s="116"/>
    </row>
    <row r="15083" spans="1:4" x14ac:dyDescent="0.2">
      <c r="A15083" s="12">
        <v>30014315</v>
      </c>
      <c r="B15083" s="13" t="s">
        <v>11904</v>
      </c>
      <c r="C15083" s="13" t="str">
        <f t="shared" si="364"/>
        <v>AFA KS Wesley Pref OAAS Essentials 7000 100% CY 22 (30014315)</v>
      </c>
      <c r="D15083" s="116"/>
    </row>
    <row r="15084" spans="1:4" x14ac:dyDescent="0.2">
      <c r="A15084" s="12">
        <v>30014316</v>
      </c>
      <c r="B15084" s="13" t="s">
        <v>11905</v>
      </c>
      <c r="C15084" s="13" t="str">
        <f t="shared" si="364"/>
        <v>AFA KS Wesley Pref OAAS Essentials 1000 80% CY 22 (30014316)</v>
      </c>
      <c r="D15084" s="116"/>
    </row>
    <row r="15085" spans="1:4" x14ac:dyDescent="0.2">
      <c r="A15085" s="12">
        <v>30014317</v>
      </c>
      <c r="B15085" s="13" t="s">
        <v>11906</v>
      </c>
      <c r="C15085" s="13" t="str">
        <f t="shared" si="364"/>
        <v>AFA KS Wesley Pref OAAS Essentials 1500 80% CY 22 (30014317)</v>
      </c>
      <c r="D15085" s="116"/>
    </row>
    <row r="15086" spans="1:4" x14ac:dyDescent="0.2">
      <c r="A15086" s="12">
        <v>30014318</v>
      </c>
      <c r="B15086" s="13" t="s">
        <v>11907</v>
      </c>
      <c r="C15086" s="13" t="str">
        <f t="shared" si="364"/>
        <v>AFA KS Wesley Pref OAAS Essentials 2500 80% CY 22 (30014318)</v>
      </c>
      <c r="D15086" s="116"/>
    </row>
    <row r="15087" spans="1:4" x14ac:dyDescent="0.2">
      <c r="A15087" s="12">
        <v>30014319</v>
      </c>
      <c r="B15087" s="13" t="s">
        <v>11908</v>
      </c>
      <c r="C15087" s="13" t="str">
        <f t="shared" si="364"/>
        <v>AFA KS Wesley Pref OAAS Essentials 4000 80% CY 22 (30014319)</v>
      </c>
      <c r="D15087" s="116"/>
    </row>
    <row r="15088" spans="1:4" x14ac:dyDescent="0.2">
      <c r="A15088" s="12">
        <v>30014320</v>
      </c>
      <c r="B15088" s="13" t="s">
        <v>11909</v>
      </c>
      <c r="C15088" s="13" t="str">
        <f t="shared" si="364"/>
        <v>AFA KS Wesley Pref OAAS Essentials 7350 80% CY 22 (30014320)</v>
      </c>
      <c r="D15088" s="116"/>
    </row>
    <row r="15089" spans="1:4" x14ac:dyDescent="0.2">
      <c r="A15089" s="12">
        <v>30014321</v>
      </c>
      <c r="B15089" s="13" t="s">
        <v>11910</v>
      </c>
      <c r="C15089" s="13" t="str">
        <f t="shared" si="364"/>
        <v>AFA KS Wesley Pref OAAS Essentials 1000 50% CY 22 (30014321)</v>
      </c>
      <c r="D15089" s="116"/>
    </row>
    <row r="15090" spans="1:4" x14ac:dyDescent="0.2">
      <c r="A15090" s="12">
        <v>30014322</v>
      </c>
      <c r="B15090" s="13" t="s">
        <v>11911</v>
      </c>
      <c r="C15090" s="13" t="str">
        <f t="shared" si="364"/>
        <v>AFA KS Wesley Pref OAAS Essentials 4500 50% CY 22 (30014322)</v>
      </c>
      <c r="D15090" s="116"/>
    </row>
    <row r="15091" spans="1:4" x14ac:dyDescent="0.2">
      <c r="A15091" s="12">
        <v>30014323</v>
      </c>
      <c r="B15091" s="13" t="s">
        <v>11912</v>
      </c>
      <c r="C15091" s="13" t="str">
        <f t="shared" si="364"/>
        <v>AFA KS Wesley Pref OAAS Essentials 7000 50% CY 22 (30014323)</v>
      </c>
      <c r="D15091" s="116"/>
    </row>
    <row r="15092" spans="1:4" x14ac:dyDescent="0.2">
      <c r="A15092" s="12">
        <v>30014324</v>
      </c>
      <c r="B15092" s="13" t="s">
        <v>11913</v>
      </c>
      <c r="C15092" s="13" t="str">
        <f t="shared" si="364"/>
        <v>AFA KS Wesley Pref OAAS Ess 6750 100% IntRX CY 22 (30014324)</v>
      </c>
      <c r="D15092" s="116"/>
    </row>
    <row r="15093" spans="1:4" x14ac:dyDescent="0.2">
      <c r="A15093" s="12">
        <v>30014325</v>
      </c>
      <c r="B15093" s="13" t="s">
        <v>11914</v>
      </c>
      <c r="C15093" s="13" t="str">
        <f t="shared" si="364"/>
        <v>AFA KS Wesley Pref OAAS Ess 8150 100% IntRX CY 22 (30014325)</v>
      </c>
      <c r="D15093" s="116"/>
    </row>
    <row r="15094" spans="1:4" x14ac:dyDescent="0.2">
      <c r="A15094" s="12">
        <v>30014326</v>
      </c>
      <c r="B15094" s="13" t="s">
        <v>11915</v>
      </c>
      <c r="C15094" s="13" t="str">
        <f t="shared" si="364"/>
        <v>AFA KS Wesley Pref OAAS Ess 8700 100% IntRX CY 22 (30014326)</v>
      </c>
      <c r="D15094" s="116"/>
    </row>
    <row r="15095" spans="1:4" x14ac:dyDescent="0.2">
      <c r="A15095" s="12">
        <v>30014327</v>
      </c>
      <c r="B15095" s="13" t="s">
        <v>11916</v>
      </c>
      <c r="C15095" s="13" t="str">
        <f t="shared" si="364"/>
        <v>AFA KS Wesley Pref OAAS Ess 2500 HSA 100% CY 22 (30014327)</v>
      </c>
      <c r="D15095" s="116"/>
    </row>
    <row r="15096" spans="1:4" x14ac:dyDescent="0.2">
      <c r="A15096" s="12">
        <v>30014328</v>
      </c>
      <c r="B15096" s="13" t="s">
        <v>11917</v>
      </c>
      <c r="C15096" s="13" t="str">
        <f t="shared" si="364"/>
        <v>AFA KS Wesley Pref OAAS Ess 3500 HSA 80% E CY 22 (30014328)</v>
      </c>
      <c r="D15096" s="116"/>
    </row>
    <row r="15097" spans="1:4" x14ac:dyDescent="0.2">
      <c r="A15097" s="12">
        <v>30014329</v>
      </c>
      <c r="B15097" s="13" t="s">
        <v>11918</v>
      </c>
      <c r="C15097" s="13" t="str">
        <f t="shared" si="364"/>
        <v>AFA KS Wesley Pref OAAS Ess 5000 HSA 50% E CY 22 (30014329)</v>
      </c>
      <c r="D15097" s="116"/>
    </row>
    <row r="15098" spans="1:4" x14ac:dyDescent="0.2">
      <c r="A15098" s="12">
        <v>30014330</v>
      </c>
      <c r="B15098" s="13" t="s">
        <v>11919</v>
      </c>
      <c r="C15098" s="13" t="str">
        <f t="shared" si="364"/>
        <v>AFA KS Wesley Pref OAAS Ess 6900 HSA 100% E CY 22 (30014330)</v>
      </c>
      <c r="D15098" s="116"/>
    </row>
    <row r="15099" spans="1:4" x14ac:dyDescent="0.2">
      <c r="A15099" s="12">
        <v>30014331</v>
      </c>
      <c r="B15099" s="13" t="s">
        <v>11920</v>
      </c>
      <c r="C15099" s="13" t="str">
        <f t="shared" si="364"/>
        <v>AFA KS Wesley Pref OAAS Value 8150 100% CY 22 (30014331)</v>
      </c>
      <c r="D15099" s="116"/>
    </row>
    <row r="15100" spans="1:4" x14ac:dyDescent="0.2">
      <c r="A15100" s="12">
        <v>30014332</v>
      </c>
      <c r="B15100" s="13" t="s">
        <v>11921</v>
      </c>
      <c r="C15100" s="13" t="str">
        <f t="shared" si="364"/>
        <v>AFA KS Wesley Pref OAAS Value 8700 100% CY 22 (30014332)</v>
      </c>
      <c r="D15100" s="116"/>
    </row>
    <row r="15101" spans="1:4" x14ac:dyDescent="0.2">
      <c r="A15101" s="12">
        <v>30014333</v>
      </c>
      <c r="B15101" s="13" t="s">
        <v>11922</v>
      </c>
      <c r="C15101" s="13" t="str">
        <f t="shared" si="364"/>
        <v>AFA MI ValuePlusSE CPOSII 100/50 $25 $500D CY 22 (30014333)</v>
      </c>
      <c r="D15101" s="116"/>
    </row>
    <row r="15102" spans="1:4" x14ac:dyDescent="0.2">
      <c r="A15102" s="12">
        <v>30014334</v>
      </c>
      <c r="B15102" s="13" t="s">
        <v>11923</v>
      </c>
      <c r="C15102" s="13" t="str">
        <f t="shared" si="364"/>
        <v>AFA MI ValuePlusSE CPOSII 100/50 $35 $2500D CY 22 (30014334)</v>
      </c>
      <c r="D15102" s="116"/>
    </row>
    <row r="15103" spans="1:4" x14ac:dyDescent="0.2">
      <c r="A15103" s="12">
        <v>30014335</v>
      </c>
      <c r="B15103" s="13" t="s">
        <v>11924</v>
      </c>
      <c r="C15103" s="13" t="str">
        <f t="shared" si="364"/>
        <v>AFA MI ValuePlusSE CPOSII 500 100/50 CY 22 (30014335)</v>
      </c>
      <c r="D15103" s="116"/>
    </row>
    <row r="15104" spans="1:4" x14ac:dyDescent="0.2">
      <c r="A15104" s="12">
        <v>30014336</v>
      </c>
      <c r="B15104" s="13" t="s">
        <v>11925</v>
      </c>
      <c r="C15104" s="13" t="str">
        <f t="shared" si="364"/>
        <v>AFA MI ValuePlusSE CPOSII 1000 100/50 CY 22 (30014336)</v>
      </c>
      <c r="D15104" s="116"/>
    </row>
    <row r="15105" spans="1:4" x14ac:dyDescent="0.2">
      <c r="A15105" s="12">
        <v>30014337</v>
      </c>
      <c r="B15105" s="13" t="s">
        <v>11926</v>
      </c>
      <c r="C15105" s="13" t="str">
        <f t="shared" si="364"/>
        <v>AFA MI ValuePlusSE CPOSII 1500 100/50 CY 22 (30014337)</v>
      </c>
      <c r="D15105" s="116"/>
    </row>
    <row r="15106" spans="1:4" x14ac:dyDescent="0.2">
      <c r="A15106" s="12">
        <v>30014338</v>
      </c>
      <c r="B15106" s="13" t="s">
        <v>11927</v>
      </c>
      <c r="C15106" s="13" t="str">
        <f t="shared" ref="C15106:C15169" si="365">IF(A15106=0,"",B15106&amp;" ("&amp;A15106&amp;")")</f>
        <v>AFA MI ValuePlusSE CPOSII 2000 100/50 CY 22 (30014338)</v>
      </c>
      <c r="D15106" s="116"/>
    </row>
    <row r="15107" spans="1:4" x14ac:dyDescent="0.2">
      <c r="A15107" s="12">
        <v>30014339</v>
      </c>
      <c r="B15107" s="13" t="s">
        <v>11928</v>
      </c>
      <c r="C15107" s="13" t="str">
        <f t="shared" si="365"/>
        <v>AFA MI ValuePlusSE CPOSII 2500 100/50 CY 22 (30014339)</v>
      </c>
      <c r="D15107" s="116"/>
    </row>
    <row r="15108" spans="1:4" x14ac:dyDescent="0.2">
      <c r="A15108" s="12">
        <v>30014340</v>
      </c>
      <c r="B15108" s="13" t="s">
        <v>11929</v>
      </c>
      <c r="C15108" s="13" t="str">
        <f t="shared" si="365"/>
        <v>AFA MI ValuePlusSE CPOSII 3000 100/50 CY 22 (30014340)</v>
      </c>
      <c r="D15108" s="116"/>
    </row>
    <row r="15109" spans="1:4" x14ac:dyDescent="0.2">
      <c r="A15109" s="12">
        <v>30014341</v>
      </c>
      <c r="B15109" s="13" t="s">
        <v>11930</v>
      </c>
      <c r="C15109" s="13" t="str">
        <f t="shared" si="365"/>
        <v>AFA MI ValuePlusSE CPOSII 4000 100/50 CY 22 (30014341)</v>
      </c>
      <c r="D15109" s="116"/>
    </row>
    <row r="15110" spans="1:4" x14ac:dyDescent="0.2">
      <c r="A15110" s="12">
        <v>30014342</v>
      </c>
      <c r="B15110" s="13" t="s">
        <v>11931</v>
      </c>
      <c r="C15110" s="13" t="str">
        <f t="shared" si="365"/>
        <v>AFA MI ValuePlusSE CPOSII 5000 100/50 CY 22 (30014342)</v>
      </c>
      <c r="D15110" s="116"/>
    </row>
    <row r="15111" spans="1:4" x14ac:dyDescent="0.2">
      <c r="A15111" s="12">
        <v>30014343</v>
      </c>
      <c r="B15111" s="13" t="s">
        <v>11932</v>
      </c>
      <c r="C15111" s="13" t="str">
        <f t="shared" si="365"/>
        <v>AFA MI ValuePlusSE CPOSII 6750 100/50 CY 22 (30014343)</v>
      </c>
      <c r="D15111" s="116"/>
    </row>
    <row r="15112" spans="1:4" x14ac:dyDescent="0.2">
      <c r="A15112" s="12">
        <v>30014344</v>
      </c>
      <c r="B15112" s="13" t="s">
        <v>11933</v>
      </c>
      <c r="C15112" s="13" t="str">
        <f t="shared" si="365"/>
        <v>AFA MI ValuePlusSE CPOSII 500 80/50 CY 22 (30014344)</v>
      </c>
      <c r="D15112" s="116"/>
    </row>
    <row r="15113" spans="1:4" x14ac:dyDescent="0.2">
      <c r="A15113" s="12">
        <v>30014345</v>
      </c>
      <c r="B15113" s="13" t="s">
        <v>11934</v>
      </c>
      <c r="C15113" s="13" t="str">
        <f t="shared" si="365"/>
        <v>AFA MI ValuePlusSE CPOSII 1000 80/50 CY 22 (30014345)</v>
      </c>
      <c r="D15113" s="116"/>
    </row>
    <row r="15114" spans="1:4" x14ac:dyDescent="0.2">
      <c r="A15114" s="12">
        <v>30014346</v>
      </c>
      <c r="B15114" s="13" t="s">
        <v>11935</v>
      </c>
      <c r="C15114" s="13" t="str">
        <f t="shared" si="365"/>
        <v>AFA MI ValuePlusSE CPOSII 1500 80/50 CY 22 (30014346)</v>
      </c>
      <c r="D15114" s="116"/>
    </row>
    <row r="15115" spans="1:4" x14ac:dyDescent="0.2">
      <c r="A15115" s="12">
        <v>30014347</v>
      </c>
      <c r="B15115" s="13" t="s">
        <v>11936</v>
      </c>
      <c r="C15115" s="13" t="str">
        <f t="shared" si="365"/>
        <v>AFA MI ValuePlusSE CPOSII 2000 80/50 CY 22 (30014347)</v>
      </c>
      <c r="D15115" s="116"/>
    </row>
    <row r="15116" spans="1:4" x14ac:dyDescent="0.2">
      <c r="A15116" s="12">
        <v>30014348</v>
      </c>
      <c r="B15116" s="13" t="s">
        <v>11937</v>
      </c>
      <c r="C15116" s="13" t="str">
        <f t="shared" si="365"/>
        <v>AFA MI ValuePlusSE CPOSII 2500 80/50 CY 22 (30014348)</v>
      </c>
      <c r="D15116" s="116"/>
    </row>
    <row r="15117" spans="1:4" x14ac:dyDescent="0.2">
      <c r="A15117" s="12">
        <v>30014349</v>
      </c>
      <c r="B15117" s="13" t="s">
        <v>11938</v>
      </c>
      <c r="C15117" s="13" t="str">
        <f t="shared" si="365"/>
        <v>AFA MI ValuePlusSE CPOSII 3500 80/50 CY 22 (30014349)</v>
      </c>
      <c r="D15117" s="116"/>
    </row>
    <row r="15118" spans="1:4" x14ac:dyDescent="0.2">
      <c r="A15118" s="12">
        <v>30014350</v>
      </c>
      <c r="B15118" s="13" t="s">
        <v>11939</v>
      </c>
      <c r="C15118" s="13" t="str">
        <f t="shared" si="365"/>
        <v>AFA MI ValuePlusSE CPOSII 5000 80/50 CY 22 (30014350)</v>
      </c>
      <c r="D15118" s="116"/>
    </row>
    <row r="15119" spans="1:4" x14ac:dyDescent="0.2">
      <c r="A15119" s="12">
        <v>30014351</v>
      </c>
      <c r="B15119" s="13" t="s">
        <v>11940</v>
      </c>
      <c r="C15119" s="13" t="str">
        <f t="shared" si="365"/>
        <v>AFA MI ValuePlusSE CPOSII 6750 80/50 CY 22 (30014351)</v>
      </c>
      <c r="D15119" s="116"/>
    </row>
    <row r="15120" spans="1:4" x14ac:dyDescent="0.2">
      <c r="A15120" s="12">
        <v>30014352</v>
      </c>
      <c r="B15120" s="13" t="s">
        <v>11941</v>
      </c>
      <c r="C15120" s="13" t="str">
        <f t="shared" si="365"/>
        <v>AFA MI ValuePlusSE CPOSII 7350 80/50 CY 22 (30014352)</v>
      </c>
      <c r="D15120" s="116"/>
    </row>
    <row r="15121" spans="1:4" x14ac:dyDescent="0.2">
      <c r="A15121" s="12">
        <v>30014353</v>
      </c>
      <c r="B15121" s="13" t="s">
        <v>11942</v>
      </c>
      <c r="C15121" s="13" t="str">
        <f t="shared" si="365"/>
        <v>AFA MI ValuePlusSE CPOSII 2750 70/50 CY 22 (30014353)</v>
      </c>
      <c r="D15121" s="116"/>
    </row>
    <row r="15122" spans="1:4" x14ac:dyDescent="0.2">
      <c r="A15122" s="12">
        <v>30014354</v>
      </c>
      <c r="B15122" s="13" t="s">
        <v>11943</v>
      </c>
      <c r="C15122" s="13" t="str">
        <f t="shared" si="365"/>
        <v>AFA MI ValuePlusSE CPOSII 4000 70/50 CY 22 (30014354)</v>
      </c>
      <c r="D15122" s="116"/>
    </row>
    <row r="15123" spans="1:4" x14ac:dyDescent="0.2">
      <c r="A15123" s="12">
        <v>30014355</v>
      </c>
      <c r="B15123" s="13" t="s">
        <v>11944</v>
      </c>
      <c r="C15123" s="13" t="str">
        <f t="shared" si="365"/>
        <v>AFA MI ValuePlusSE CPOSII 2750 50/50 CY 22 (30014355)</v>
      </c>
      <c r="D15123" s="116"/>
    </row>
    <row r="15124" spans="1:4" x14ac:dyDescent="0.2">
      <c r="A15124" s="12">
        <v>30014356</v>
      </c>
      <c r="B15124" s="13" t="s">
        <v>11945</v>
      </c>
      <c r="C15124" s="13" t="str">
        <f t="shared" si="365"/>
        <v>AFA MI ValuePlusSE CPOSII 4500 50/50 CY 22 (30014356)</v>
      </c>
      <c r="D15124" s="116"/>
    </row>
    <row r="15125" spans="1:4" x14ac:dyDescent="0.2">
      <c r="A15125" s="12">
        <v>30014357</v>
      </c>
      <c r="B15125" s="13" t="s">
        <v>11946</v>
      </c>
      <c r="C15125" s="13" t="str">
        <f t="shared" si="365"/>
        <v>AFA MI ValuePlusSE CPOSII 2500 100/50 IntRX CY 22 (30014357)</v>
      </c>
      <c r="D15125" s="116"/>
    </row>
    <row r="15126" spans="1:4" x14ac:dyDescent="0.2">
      <c r="A15126" s="12">
        <v>30014358</v>
      </c>
      <c r="B15126" s="13" t="s">
        <v>11947</v>
      </c>
      <c r="C15126" s="13" t="str">
        <f t="shared" si="365"/>
        <v>AFA MI ValuePlusSE CPOSII 3500 100/50 IntRX CY 22 (30014358)</v>
      </c>
      <c r="D15126" s="116"/>
    </row>
    <row r="15127" spans="1:4" x14ac:dyDescent="0.2">
      <c r="A15127" s="12">
        <v>30014359</v>
      </c>
      <c r="B15127" s="13" t="s">
        <v>11948</v>
      </c>
      <c r="C15127" s="13" t="str">
        <f t="shared" si="365"/>
        <v>AFA MI ValuePlusSE CPOSII 5000 100/50 IntRX CY 22 (30014359)</v>
      </c>
      <c r="D15127" s="116"/>
    </row>
    <row r="15128" spans="1:4" x14ac:dyDescent="0.2">
      <c r="A15128" s="12">
        <v>30014360</v>
      </c>
      <c r="B15128" s="13" t="s">
        <v>11949</v>
      </c>
      <c r="C15128" s="13" t="str">
        <f t="shared" si="365"/>
        <v>AFA MI ValuePlusSE CPOSII 6250 100/50 IntRX CY 22 (30014360)</v>
      </c>
      <c r="D15128" s="116"/>
    </row>
    <row r="15129" spans="1:4" x14ac:dyDescent="0.2">
      <c r="A15129" s="12">
        <v>30014361</v>
      </c>
      <c r="B15129" s="13" t="s">
        <v>11950</v>
      </c>
      <c r="C15129" s="13" t="str">
        <f t="shared" si="365"/>
        <v>AFA MI ValuePlusSE CPOSII 6750 100/50 IntRX CY 22 (30014361)</v>
      </c>
      <c r="D15129" s="116"/>
    </row>
    <row r="15130" spans="1:4" x14ac:dyDescent="0.2">
      <c r="A15130" s="12">
        <v>30014362</v>
      </c>
      <c r="B15130" s="13" t="s">
        <v>11951</v>
      </c>
      <c r="C15130" s="13" t="str">
        <f t="shared" si="365"/>
        <v>AFA MI ValuePlusSE CPOSII 7350 100/50 IntRX CY 22 (30014362)</v>
      </c>
      <c r="D15130" s="116"/>
    </row>
    <row r="15131" spans="1:4" x14ac:dyDescent="0.2">
      <c r="A15131" s="12">
        <v>30014363</v>
      </c>
      <c r="B15131" s="13" t="s">
        <v>11952</v>
      </c>
      <c r="C15131" s="13" t="str">
        <f t="shared" si="365"/>
        <v>AFA MI ValuePlusSE CPOSII 2750 80/50 IntRXDC CY 22 (30014363)</v>
      </c>
      <c r="D15131" s="116"/>
    </row>
    <row r="15132" spans="1:4" x14ac:dyDescent="0.2">
      <c r="A15132" s="12">
        <v>30014364</v>
      </c>
      <c r="B15132" s="13" t="s">
        <v>11953</v>
      </c>
      <c r="C15132" s="13" t="str">
        <f t="shared" si="365"/>
        <v>AFA MI ValuePlusSE CPOSII 4000 80/50 IntRXDC CY 22 (30014364)</v>
      </c>
      <c r="D15132" s="116"/>
    </row>
    <row r="15133" spans="1:4" x14ac:dyDescent="0.2">
      <c r="A15133" s="12">
        <v>30014365</v>
      </c>
      <c r="B15133" s="13" t="s">
        <v>11954</v>
      </c>
      <c r="C15133" s="13" t="str">
        <f t="shared" si="365"/>
        <v>AFA MI ValuePlusSE CPOSII 5500 80/50 IntRXDC CY 22 (30014365)</v>
      </c>
      <c r="D15133" s="116"/>
    </row>
    <row r="15134" spans="1:4" x14ac:dyDescent="0.2">
      <c r="A15134" s="12">
        <v>30014366</v>
      </c>
      <c r="B15134" s="13" t="s">
        <v>11955</v>
      </c>
      <c r="C15134" s="13" t="str">
        <f t="shared" si="365"/>
        <v>AFA MI ValuePlusSE CPOSII 6500 70/50 IntRXDC CY 22 (30014366)</v>
      </c>
      <c r="D15134" s="116"/>
    </row>
    <row r="15135" spans="1:4" x14ac:dyDescent="0.2">
      <c r="A15135" s="12">
        <v>30014367</v>
      </c>
      <c r="B15135" s="13" t="s">
        <v>11956</v>
      </c>
      <c r="C15135" s="13" t="str">
        <f t="shared" si="365"/>
        <v>AFA MI ValuePlusSE CPOSII 7250 70/50 IntRXDC CY 22 (30014367)</v>
      </c>
      <c r="D15135" s="116"/>
    </row>
    <row r="15136" spans="1:4" x14ac:dyDescent="0.2">
      <c r="A15136" s="12">
        <v>30014368</v>
      </c>
      <c r="B15136" s="13" t="s">
        <v>11957</v>
      </c>
      <c r="C15136" s="13" t="str">
        <f t="shared" si="365"/>
        <v>AFA MI ValuePlusSE CPOSII 1600 HSA 100/50 CY 22 (30014368)</v>
      </c>
      <c r="D15136" s="116"/>
    </row>
    <row r="15137" spans="1:4" x14ac:dyDescent="0.2">
      <c r="A15137" s="12">
        <v>30014369</v>
      </c>
      <c r="B15137" s="13" t="s">
        <v>11958</v>
      </c>
      <c r="C15137" s="13" t="str">
        <f t="shared" si="365"/>
        <v>AFA MI ValuePlusSE CPOSII 2250 HSA 100/50 CY 22 (30014369)</v>
      </c>
      <c r="D15137" s="116"/>
    </row>
    <row r="15138" spans="1:4" x14ac:dyDescent="0.2">
      <c r="A15138" s="12">
        <v>30014370</v>
      </c>
      <c r="B15138" s="13" t="s">
        <v>11959</v>
      </c>
      <c r="C15138" s="13" t="str">
        <f t="shared" si="365"/>
        <v>AFA MI ValuePlusSE CPOSII 2750 HSA 100/50 CY 22 (30014370)</v>
      </c>
      <c r="D15138" s="116"/>
    </row>
    <row r="15139" spans="1:4" x14ac:dyDescent="0.2">
      <c r="A15139" s="12">
        <v>30014371</v>
      </c>
      <c r="B15139" s="13" t="s">
        <v>11960</v>
      </c>
      <c r="C15139" s="13" t="str">
        <f t="shared" si="365"/>
        <v>AFA MI ValuePlusSE CPOSII 4000 HSA 100/50 E CY 22 (30014371)</v>
      </c>
      <c r="D15139" s="116"/>
    </row>
    <row r="15140" spans="1:4" x14ac:dyDescent="0.2">
      <c r="A15140" s="12">
        <v>30014372</v>
      </c>
      <c r="B15140" s="13" t="s">
        <v>11961</v>
      </c>
      <c r="C15140" s="13" t="str">
        <f t="shared" si="365"/>
        <v>AFA MI ValuePlusSE CPOSII 5000 HSA 100/50 E CY 22 (30014372)</v>
      </c>
      <c r="D15140" s="116"/>
    </row>
    <row r="15141" spans="1:4" x14ac:dyDescent="0.2">
      <c r="A15141" s="12">
        <v>30014373</v>
      </c>
      <c r="B15141" s="13" t="s">
        <v>11962</v>
      </c>
      <c r="C15141" s="13" t="str">
        <f t="shared" si="365"/>
        <v>AFA MI ValuePlusSE CPOSII 6250 HSA 100/50 E CY 22 (30014373)</v>
      </c>
      <c r="D15141" s="116"/>
    </row>
    <row r="15142" spans="1:4" x14ac:dyDescent="0.2">
      <c r="A15142" s="12">
        <v>30014374</v>
      </c>
      <c r="B15142" s="13" t="s">
        <v>11963</v>
      </c>
      <c r="C15142" s="13" t="str">
        <f t="shared" si="365"/>
        <v>AFA MI ValuePlusSE CPOSII 2250 HSA 80/50 CY 22 (30014374)</v>
      </c>
      <c r="D15142" s="116"/>
    </row>
    <row r="15143" spans="1:4" x14ac:dyDescent="0.2">
      <c r="A15143" s="12">
        <v>30014375</v>
      </c>
      <c r="B15143" s="13" t="s">
        <v>11964</v>
      </c>
      <c r="C15143" s="13" t="str">
        <f t="shared" si="365"/>
        <v>AFA MI ValuePlusSE CPOSII 3000 HSA 80/50 E CY 22 (30014375)</v>
      </c>
      <c r="D15143" s="116"/>
    </row>
    <row r="15144" spans="1:4" x14ac:dyDescent="0.2">
      <c r="A15144" s="12">
        <v>30014376</v>
      </c>
      <c r="B15144" s="13" t="s">
        <v>11965</v>
      </c>
      <c r="C15144" s="13" t="str">
        <f t="shared" si="365"/>
        <v>AFA MI ValuePlusSE CPOSII 3750 HSA 80/50 E CY 22 (30014376)</v>
      </c>
      <c r="D15144" s="116"/>
    </row>
    <row r="15145" spans="1:4" x14ac:dyDescent="0.2">
      <c r="A15145" s="12">
        <v>30014377</v>
      </c>
      <c r="B15145" s="13" t="s">
        <v>11966</v>
      </c>
      <c r="C15145" s="13" t="str">
        <f t="shared" si="365"/>
        <v>AFA MI ValuePlusSE CPOSII 5500 HSA 80/50 E CY 22 (30014377)</v>
      </c>
      <c r="D15145" s="116"/>
    </row>
    <row r="15146" spans="1:4" x14ac:dyDescent="0.2">
      <c r="A15146" s="12">
        <v>30014378</v>
      </c>
      <c r="B15146" s="13" t="s">
        <v>11967</v>
      </c>
      <c r="C15146" s="13" t="str">
        <f t="shared" si="365"/>
        <v>AFA MI ValuePlusSE CPOSII 5750 HSA 70/50 E CY 22 (30014378)</v>
      </c>
      <c r="D15146" s="116"/>
    </row>
    <row r="15147" spans="1:4" x14ac:dyDescent="0.2">
      <c r="A15147" s="12">
        <v>30014379</v>
      </c>
      <c r="B15147" s="13" t="s">
        <v>11968</v>
      </c>
      <c r="C15147" s="13" t="str">
        <f t="shared" si="365"/>
        <v>AFA MI ValuePlusSE CPOSII 6250 HSA 70/50 E CY 22 (30014379)</v>
      </c>
      <c r="D15147" s="116"/>
    </row>
    <row r="15148" spans="1:4" x14ac:dyDescent="0.2">
      <c r="A15148" s="12">
        <v>30014380</v>
      </c>
      <c r="B15148" s="13" t="s">
        <v>11969</v>
      </c>
      <c r="C15148" s="13" t="str">
        <f t="shared" si="365"/>
        <v>AFA MI ValuePlusSE CPOSII 3000 HSA 50/50 E CY 22 (30014380)</v>
      </c>
      <c r="D15148" s="116"/>
    </row>
    <row r="15149" spans="1:4" x14ac:dyDescent="0.2">
      <c r="A15149" s="12">
        <v>30014381</v>
      </c>
      <c r="B15149" s="13" t="s">
        <v>11970</v>
      </c>
      <c r="C15149" s="13" t="str">
        <f t="shared" si="365"/>
        <v>AFA MO Carelink CPOSII 100/50 $25 $500D CY 22 (30014381)</v>
      </c>
      <c r="D15149" s="116"/>
    </row>
    <row r="15150" spans="1:4" x14ac:dyDescent="0.2">
      <c r="A15150" s="12">
        <v>30014382</v>
      </c>
      <c r="B15150" s="13" t="s">
        <v>11971</v>
      </c>
      <c r="C15150" s="13" t="str">
        <f t="shared" si="365"/>
        <v>AFA MO Carelink CPOSII 100/50 $35 $2500D CY 22 (30014382)</v>
      </c>
      <c r="D15150" s="116"/>
    </row>
    <row r="15151" spans="1:4" x14ac:dyDescent="0.2">
      <c r="A15151" s="12">
        <v>30014383</v>
      </c>
      <c r="B15151" s="13" t="s">
        <v>11972</v>
      </c>
      <c r="C15151" s="13" t="str">
        <f t="shared" si="365"/>
        <v>AFA MO Carelink CPOSII 500 100/50 CY 22 (30014383)</v>
      </c>
      <c r="D15151" s="116"/>
    </row>
    <row r="15152" spans="1:4" x14ac:dyDescent="0.2">
      <c r="A15152" s="12">
        <v>30014384</v>
      </c>
      <c r="B15152" s="13" t="s">
        <v>11973</v>
      </c>
      <c r="C15152" s="13" t="str">
        <f t="shared" si="365"/>
        <v>AFA MO Carelink CPOSII 1000 100/50 CY 22 (30014384)</v>
      </c>
      <c r="D15152" s="116"/>
    </row>
    <row r="15153" spans="1:4" x14ac:dyDescent="0.2">
      <c r="A15153" s="12">
        <v>30014385</v>
      </c>
      <c r="B15153" s="13" t="s">
        <v>11974</v>
      </c>
      <c r="C15153" s="13" t="str">
        <f t="shared" si="365"/>
        <v>AFA MO Carelink CPOSII 1500 100/50 CY 22 (30014385)</v>
      </c>
      <c r="D15153" s="116"/>
    </row>
    <row r="15154" spans="1:4" x14ac:dyDescent="0.2">
      <c r="A15154" s="12">
        <v>30014386</v>
      </c>
      <c r="B15154" s="13" t="s">
        <v>11975</v>
      </c>
      <c r="C15154" s="13" t="str">
        <f t="shared" si="365"/>
        <v>AFA MO Carelink CPOSII 2000 100/50 CY 22 (30014386)</v>
      </c>
      <c r="D15154" s="116"/>
    </row>
    <row r="15155" spans="1:4" x14ac:dyDescent="0.2">
      <c r="A15155" s="12">
        <v>30014387</v>
      </c>
      <c r="B15155" s="13" t="s">
        <v>11976</v>
      </c>
      <c r="C15155" s="13" t="str">
        <f t="shared" si="365"/>
        <v>AFA MO Carelink CPOSII 2500 100/50 CY 22 (30014387)</v>
      </c>
      <c r="D15155" s="116"/>
    </row>
    <row r="15156" spans="1:4" x14ac:dyDescent="0.2">
      <c r="A15156" s="12">
        <v>30014388</v>
      </c>
      <c r="B15156" s="13" t="s">
        <v>11977</v>
      </c>
      <c r="C15156" s="13" t="str">
        <f t="shared" si="365"/>
        <v>AFA MO Carelink CPOSII 3000 100/50 CY 22 (30014388)</v>
      </c>
      <c r="D15156" s="116"/>
    </row>
    <row r="15157" spans="1:4" x14ac:dyDescent="0.2">
      <c r="A15157" s="12">
        <v>30014389</v>
      </c>
      <c r="B15157" s="13" t="s">
        <v>11978</v>
      </c>
      <c r="C15157" s="13" t="str">
        <f t="shared" si="365"/>
        <v>AFA MO Carelink CPOSII 4000 100/50 CY 22 (30014389)</v>
      </c>
      <c r="D15157" s="116"/>
    </row>
    <row r="15158" spans="1:4" x14ac:dyDescent="0.2">
      <c r="A15158" s="12">
        <v>30014390</v>
      </c>
      <c r="B15158" s="13" t="s">
        <v>11979</v>
      </c>
      <c r="C15158" s="13" t="str">
        <f t="shared" si="365"/>
        <v>AFA MO Carelink CPOSII 5000 100/50 CY 22 (30014390)</v>
      </c>
      <c r="D15158" s="116"/>
    </row>
    <row r="15159" spans="1:4" x14ac:dyDescent="0.2">
      <c r="A15159" s="12">
        <v>30014391</v>
      </c>
      <c r="B15159" s="13" t="s">
        <v>11980</v>
      </c>
      <c r="C15159" s="13" t="str">
        <f t="shared" si="365"/>
        <v>AFA MO Carelink CPOSII 6750 100/50 CY 22 (30014391)</v>
      </c>
      <c r="D15159" s="116"/>
    </row>
    <row r="15160" spans="1:4" x14ac:dyDescent="0.2">
      <c r="A15160" s="12">
        <v>30014392</v>
      </c>
      <c r="B15160" s="13" t="s">
        <v>11981</v>
      </c>
      <c r="C15160" s="13" t="str">
        <f t="shared" si="365"/>
        <v>AFA MO Carelink CPOSII 500 80/50 CY 22 (30014392)</v>
      </c>
      <c r="D15160" s="116"/>
    </row>
    <row r="15161" spans="1:4" x14ac:dyDescent="0.2">
      <c r="A15161" s="12">
        <v>30014393</v>
      </c>
      <c r="B15161" s="13" t="s">
        <v>11982</v>
      </c>
      <c r="C15161" s="13" t="str">
        <f t="shared" si="365"/>
        <v>AFA MO Carelink CPOSII 1000 80/50 CY 22 (30014393)</v>
      </c>
      <c r="D15161" s="116"/>
    </row>
    <row r="15162" spans="1:4" x14ac:dyDescent="0.2">
      <c r="A15162" s="12">
        <v>30014394</v>
      </c>
      <c r="B15162" s="13" t="s">
        <v>11983</v>
      </c>
      <c r="C15162" s="13" t="str">
        <f t="shared" si="365"/>
        <v>AFA MO Carelink CPOSII 1500 80/50 CY 22 (30014394)</v>
      </c>
      <c r="D15162" s="116"/>
    </row>
    <row r="15163" spans="1:4" x14ac:dyDescent="0.2">
      <c r="A15163" s="12">
        <v>30014395</v>
      </c>
      <c r="B15163" s="13" t="s">
        <v>11984</v>
      </c>
      <c r="C15163" s="13" t="str">
        <f t="shared" si="365"/>
        <v>AFA MO Carelink CPOSII 2000 80/50 CY 22 (30014395)</v>
      </c>
      <c r="D15163" s="116"/>
    </row>
    <row r="15164" spans="1:4" x14ac:dyDescent="0.2">
      <c r="A15164" s="12">
        <v>30014396</v>
      </c>
      <c r="B15164" s="13" t="s">
        <v>11985</v>
      </c>
      <c r="C15164" s="13" t="str">
        <f t="shared" si="365"/>
        <v>AFA MO Carelink CPOSII 2500 80/50 CY 22 (30014396)</v>
      </c>
      <c r="D15164" s="116"/>
    </row>
    <row r="15165" spans="1:4" x14ac:dyDescent="0.2">
      <c r="A15165" s="12">
        <v>30014397</v>
      </c>
      <c r="B15165" s="13" t="s">
        <v>11986</v>
      </c>
      <c r="C15165" s="13" t="str">
        <f t="shared" si="365"/>
        <v>AFA MO Carelink CPOSII 3500 80/50 CY 22 (30014397)</v>
      </c>
      <c r="D15165" s="116"/>
    </row>
    <row r="15166" spans="1:4" x14ac:dyDescent="0.2">
      <c r="A15166" s="12">
        <v>30014398</v>
      </c>
      <c r="B15166" s="13" t="s">
        <v>11987</v>
      </c>
      <c r="C15166" s="13" t="str">
        <f t="shared" si="365"/>
        <v>AFA MO Carelink CPOSII 5000 80/50 CY 22 (30014398)</v>
      </c>
      <c r="D15166" s="116"/>
    </row>
    <row r="15167" spans="1:4" x14ac:dyDescent="0.2">
      <c r="A15167" s="12">
        <v>30014399</v>
      </c>
      <c r="B15167" s="13" t="s">
        <v>11988</v>
      </c>
      <c r="C15167" s="13" t="str">
        <f t="shared" si="365"/>
        <v>AFA MO Carelink CPOSII 6750 80/50 CY 22 (30014399)</v>
      </c>
      <c r="D15167" s="116"/>
    </row>
    <row r="15168" spans="1:4" x14ac:dyDescent="0.2">
      <c r="A15168" s="12">
        <v>30014400</v>
      </c>
      <c r="B15168" s="13" t="s">
        <v>11989</v>
      </c>
      <c r="C15168" s="13" t="str">
        <f t="shared" si="365"/>
        <v>AFA MO Carelink CPOSII 7350 80/50 CY 22 (30014400)</v>
      </c>
      <c r="D15168" s="116"/>
    </row>
    <row r="15169" spans="1:4" x14ac:dyDescent="0.2">
      <c r="A15169" s="12">
        <v>30014401</v>
      </c>
      <c r="B15169" s="13" t="s">
        <v>11990</v>
      </c>
      <c r="C15169" s="13" t="str">
        <f t="shared" si="365"/>
        <v>AFA MO Carelink CPOSII 2750 70/50 CY 22 (30014401)</v>
      </c>
      <c r="D15169" s="116"/>
    </row>
    <row r="15170" spans="1:4" x14ac:dyDescent="0.2">
      <c r="A15170" s="12">
        <v>30014402</v>
      </c>
      <c r="B15170" s="13" t="s">
        <v>11991</v>
      </c>
      <c r="C15170" s="13" t="str">
        <f t="shared" ref="C15170:C15233" si="366">IF(A15170=0,"",B15170&amp;" ("&amp;A15170&amp;")")</f>
        <v>AFA MO Carelink CPOSII 4000 70/50 CY 22 (30014402)</v>
      </c>
      <c r="D15170" s="116"/>
    </row>
    <row r="15171" spans="1:4" x14ac:dyDescent="0.2">
      <c r="A15171" s="12">
        <v>30014403</v>
      </c>
      <c r="B15171" s="13" t="s">
        <v>11992</v>
      </c>
      <c r="C15171" s="13" t="str">
        <f t="shared" si="366"/>
        <v>AFA MO Carelink CPOSII 2750 50/50 CY 22 (30014403)</v>
      </c>
      <c r="D15171" s="116"/>
    </row>
    <row r="15172" spans="1:4" x14ac:dyDescent="0.2">
      <c r="A15172" s="12">
        <v>30014404</v>
      </c>
      <c r="B15172" s="13" t="s">
        <v>11993</v>
      </c>
      <c r="C15172" s="13" t="str">
        <f t="shared" si="366"/>
        <v>AFA MO Carelink CPOSII 4500 50/50 CY 22 (30014404)</v>
      </c>
      <c r="D15172" s="116"/>
    </row>
    <row r="15173" spans="1:4" x14ac:dyDescent="0.2">
      <c r="A15173" s="12">
        <v>30014405</v>
      </c>
      <c r="B15173" s="13" t="s">
        <v>11994</v>
      </c>
      <c r="C15173" s="13" t="str">
        <f t="shared" si="366"/>
        <v>AFA MO Carelink CPOSII 2500 100/50 IntRX CY 22 (30014405)</v>
      </c>
      <c r="D15173" s="116"/>
    </row>
    <row r="15174" spans="1:4" x14ac:dyDescent="0.2">
      <c r="A15174" s="12">
        <v>30014406</v>
      </c>
      <c r="B15174" s="13" t="s">
        <v>11995</v>
      </c>
      <c r="C15174" s="13" t="str">
        <f t="shared" si="366"/>
        <v>AFA MO Carelink CPOSII 3500 100/50 IntRX CY 22 (30014406)</v>
      </c>
      <c r="D15174" s="116"/>
    </row>
    <row r="15175" spans="1:4" x14ac:dyDescent="0.2">
      <c r="A15175" s="12">
        <v>30014407</v>
      </c>
      <c r="B15175" s="13" t="s">
        <v>11996</v>
      </c>
      <c r="C15175" s="13" t="str">
        <f t="shared" si="366"/>
        <v>AFA MO Carelink CPOSII 5000 100/50 IntRX CY 22 (30014407)</v>
      </c>
      <c r="D15175" s="116"/>
    </row>
    <row r="15176" spans="1:4" x14ac:dyDescent="0.2">
      <c r="A15176" s="12">
        <v>30014408</v>
      </c>
      <c r="B15176" s="13" t="s">
        <v>11997</v>
      </c>
      <c r="C15176" s="13" t="str">
        <f t="shared" si="366"/>
        <v>AFA MO Carelink CPOSII 6250 100/50 IntRX CY 22 (30014408)</v>
      </c>
      <c r="D15176" s="116"/>
    </row>
    <row r="15177" spans="1:4" x14ac:dyDescent="0.2">
      <c r="A15177" s="12">
        <v>30014409</v>
      </c>
      <c r="B15177" s="13" t="s">
        <v>11998</v>
      </c>
      <c r="C15177" s="13" t="str">
        <f t="shared" si="366"/>
        <v>AFA MO Carelink CPOSII 6750 100/50 IntRX CY 22 (30014409)</v>
      </c>
      <c r="D15177" s="116"/>
    </row>
    <row r="15178" spans="1:4" x14ac:dyDescent="0.2">
      <c r="A15178" s="12">
        <v>30014410</v>
      </c>
      <c r="B15178" s="13" t="s">
        <v>11999</v>
      </c>
      <c r="C15178" s="13" t="str">
        <f t="shared" si="366"/>
        <v>AFA MO Carelink CPOSII 7350 100/50 IntRX CY 22 (30014410)</v>
      </c>
      <c r="D15178" s="116"/>
    </row>
    <row r="15179" spans="1:4" x14ac:dyDescent="0.2">
      <c r="A15179" s="12">
        <v>30014411</v>
      </c>
      <c r="B15179" s="13" t="s">
        <v>12000</v>
      </c>
      <c r="C15179" s="13" t="str">
        <f t="shared" si="366"/>
        <v>AFA MO Carelink CPOSII 2750 80/50 IntRX DC CY 22 (30014411)</v>
      </c>
      <c r="D15179" s="116"/>
    </row>
    <row r="15180" spans="1:4" x14ac:dyDescent="0.2">
      <c r="A15180" s="12">
        <v>30014412</v>
      </c>
      <c r="B15180" s="13" t="s">
        <v>12001</v>
      </c>
      <c r="C15180" s="13" t="str">
        <f t="shared" si="366"/>
        <v>AFA MO Carelink CPOSII 4000 80/50 IntRX DC CY 22 (30014412)</v>
      </c>
      <c r="D15180" s="116"/>
    </row>
    <row r="15181" spans="1:4" x14ac:dyDescent="0.2">
      <c r="A15181" s="12">
        <v>30014413</v>
      </c>
      <c r="B15181" s="13" t="s">
        <v>12002</v>
      </c>
      <c r="C15181" s="13" t="str">
        <f t="shared" si="366"/>
        <v>AFA MO Carelink CPOSII 5500 80/50 IntRX DC CY 22 (30014413)</v>
      </c>
      <c r="D15181" s="116"/>
    </row>
    <row r="15182" spans="1:4" x14ac:dyDescent="0.2">
      <c r="A15182" s="12">
        <v>30014414</v>
      </c>
      <c r="B15182" s="13" t="s">
        <v>12003</v>
      </c>
      <c r="C15182" s="13" t="str">
        <f t="shared" si="366"/>
        <v>AFA MO Carelink CPOSII 6500 70/50 IntRX DC CY 22 (30014414)</v>
      </c>
      <c r="D15182" s="116"/>
    </row>
    <row r="15183" spans="1:4" x14ac:dyDescent="0.2">
      <c r="A15183" s="12">
        <v>30014415</v>
      </c>
      <c r="B15183" s="13" t="s">
        <v>12004</v>
      </c>
      <c r="C15183" s="13" t="str">
        <f t="shared" si="366"/>
        <v>AFA MO Carelink CPOSII 7250 70/50 IntRX DC CY 22 (30014415)</v>
      </c>
      <c r="D15183" s="116"/>
    </row>
    <row r="15184" spans="1:4" x14ac:dyDescent="0.2">
      <c r="A15184" s="12">
        <v>30014416</v>
      </c>
      <c r="B15184" s="13" t="s">
        <v>12005</v>
      </c>
      <c r="C15184" s="13" t="str">
        <f t="shared" si="366"/>
        <v>AFA MO Carelink CPOSII 1600 HSA 100/50 CY 22 (30014416)</v>
      </c>
      <c r="D15184" s="116"/>
    </row>
    <row r="15185" spans="1:4" x14ac:dyDescent="0.2">
      <c r="A15185" s="12">
        <v>30014417</v>
      </c>
      <c r="B15185" s="13" t="s">
        <v>12006</v>
      </c>
      <c r="C15185" s="13" t="str">
        <f t="shared" si="366"/>
        <v>AFA MO Carelink CPOSII 2250 HSA 100/50 CY 22 (30014417)</v>
      </c>
      <c r="D15185" s="116"/>
    </row>
    <row r="15186" spans="1:4" x14ac:dyDescent="0.2">
      <c r="A15186" s="12">
        <v>30014418</v>
      </c>
      <c r="B15186" s="13" t="s">
        <v>12007</v>
      </c>
      <c r="C15186" s="13" t="str">
        <f t="shared" si="366"/>
        <v>AFA MO Carelink CPOSII 2750 HSA 100/50 CY 22 (30014418)</v>
      </c>
      <c r="D15186" s="116"/>
    </row>
    <row r="15187" spans="1:4" x14ac:dyDescent="0.2">
      <c r="A15187" s="12">
        <v>30014419</v>
      </c>
      <c r="B15187" s="13" t="s">
        <v>12008</v>
      </c>
      <c r="C15187" s="13" t="str">
        <f t="shared" si="366"/>
        <v>AFA MO Carelink CPOSII 4000 HSA 100/50 E CY 22 (30014419)</v>
      </c>
      <c r="D15187" s="116"/>
    </row>
    <row r="15188" spans="1:4" x14ac:dyDescent="0.2">
      <c r="A15188" s="12">
        <v>30014420</v>
      </c>
      <c r="B15188" s="13" t="s">
        <v>12009</v>
      </c>
      <c r="C15188" s="13" t="str">
        <f t="shared" si="366"/>
        <v>AFA MO Carelink CPOSII 5000 HSA 100/50 E CY 22 (30014420)</v>
      </c>
      <c r="D15188" s="116"/>
    </row>
    <row r="15189" spans="1:4" x14ac:dyDescent="0.2">
      <c r="A15189" s="12">
        <v>30014421</v>
      </c>
      <c r="B15189" s="13" t="s">
        <v>12010</v>
      </c>
      <c r="C15189" s="13" t="str">
        <f t="shared" si="366"/>
        <v>AFA MO Carelink CPOSII 6250 HSA 100/50 E CY 22 (30014421)</v>
      </c>
      <c r="D15189" s="116"/>
    </row>
    <row r="15190" spans="1:4" x14ac:dyDescent="0.2">
      <c r="A15190" s="12">
        <v>30014422</v>
      </c>
      <c r="B15190" s="13" t="s">
        <v>12011</v>
      </c>
      <c r="C15190" s="13" t="str">
        <f t="shared" si="366"/>
        <v>AFA MO Carelink CPOSII 2250 HSA 80/50 CY 22 (30014422)</v>
      </c>
      <c r="D15190" s="116"/>
    </row>
    <row r="15191" spans="1:4" x14ac:dyDescent="0.2">
      <c r="A15191" s="12">
        <v>30014423</v>
      </c>
      <c r="B15191" s="13" t="s">
        <v>12012</v>
      </c>
      <c r="C15191" s="13" t="str">
        <f t="shared" si="366"/>
        <v>AFA MO Carelink CPOSII 3000 HSA 80/50 E CY 22 (30014423)</v>
      </c>
      <c r="D15191" s="116"/>
    </row>
    <row r="15192" spans="1:4" x14ac:dyDescent="0.2">
      <c r="A15192" s="12">
        <v>30014424</v>
      </c>
      <c r="B15192" s="13" t="s">
        <v>12013</v>
      </c>
      <c r="C15192" s="13" t="str">
        <f t="shared" si="366"/>
        <v>AFA MO Carelink CPOSII 3750 HSA 80/50 E CY 22 (30014424)</v>
      </c>
      <c r="D15192" s="116"/>
    </row>
    <row r="15193" spans="1:4" x14ac:dyDescent="0.2">
      <c r="A15193" s="12">
        <v>30014425</v>
      </c>
      <c r="B15193" s="13" t="s">
        <v>12014</v>
      </c>
      <c r="C15193" s="13" t="str">
        <f t="shared" si="366"/>
        <v>AFA MO Carelink CPOSII 5500 HSA 80/50 E CY 22 (30014425)</v>
      </c>
      <c r="D15193" s="116"/>
    </row>
    <row r="15194" spans="1:4" x14ac:dyDescent="0.2">
      <c r="A15194" s="12">
        <v>30014426</v>
      </c>
      <c r="B15194" s="13" t="s">
        <v>12015</v>
      </c>
      <c r="C15194" s="13" t="str">
        <f t="shared" si="366"/>
        <v>AFA MO Carelink CPOSII 5750 HSA 70/50 E CY 22 (30014426)</v>
      </c>
      <c r="D15194" s="116"/>
    </row>
    <row r="15195" spans="1:4" x14ac:dyDescent="0.2">
      <c r="A15195" s="12">
        <v>30014427</v>
      </c>
      <c r="B15195" s="13" t="s">
        <v>12016</v>
      </c>
      <c r="C15195" s="13" t="str">
        <f t="shared" si="366"/>
        <v>AFA MO Carelink CPOSII 6250 HSA 70/50 E CY 22 (30014427)</v>
      </c>
      <c r="D15195" s="116"/>
    </row>
    <row r="15196" spans="1:4" x14ac:dyDescent="0.2">
      <c r="A15196" s="12">
        <v>30014428</v>
      </c>
      <c r="B15196" s="13" t="s">
        <v>12017</v>
      </c>
      <c r="C15196" s="13" t="str">
        <f t="shared" si="366"/>
        <v>AFA MO Carelink CPOSII 3000 HSA 50/50 E CY 22 (30014428)</v>
      </c>
      <c r="D15196" s="116"/>
    </row>
    <row r="15197" spans="1:4" x14ac:dyDescent="0.2">
      <c r="A15197" s="12">
        <v>30014429</v>
      </c>
      <c r="B15197" s="13" t="s">
        <v>12018</v>
      </c>
      <c r="C15197" s="13" t="str">
        <f t="shared" si="366"/>
        <v>AFA MO l-35 Pref CPOSII 100/50 $25 $500D CY 22 (30014429)</v>
      </c>
      <c r="D15197" s="116"/>
    </row>
    <row r="15198" spans="1:4" x14ac:dyDescent="0.2">
      <c r="A15198" s="12">
        <v>30014430</v>
      </c>
      <c r="B15198" s="13" t="s">
        <v>12019</v>
      </c>
      <c r="C15198" s="13" t="str">
        <f t="shared" si="366"/>
        <v>AFA MO l-35 Pref CPOSII 100/50 $35 $2500D CY 22 (30014430)</v>
      </c>
      <c r="D15198" s="116"/>
    </row>
    <row r="15199" spans="1:4" x14ac:dyDescent="0.2">
      <c r="A15199" s="12">
        <v>30014431</v>
      </c>
      <c r="B15199" s="13" t="s">
        <v>12020</v>
      </c>
      <c r="C15199" s="13" t="str">
        <f t="shared" si="366"/>
        <v>AFA MO l-35 Pref CPOSII 500 100/50 CY 22 (30014431)</v>
      </c>
      <c r="D15199" s="116"/>
    </row>
    <row r="15200" spans="1:4" x14ac:dyDescent="0.2">
      <c r="A15200" s="12">
        <v>30014432</v>
      </c>
      <c r="B15200" s="13" t="s">
        <v>12021</v>
      </c>
      <c r="C15200" s="13" t="str">
        <f t="shared" si="366"/>
        <v>AFA MO l-35 Pref CPOSII 1000 100/50 CY 22 (30014432)</v>
      </c>
      <c r="D15200" s="116"/>
    </row>
    <row r="15201" spans="1:4" x14ac:dyDescent="0.2">
      <c r="A15201" s="12">
        <v>30014433</v>
      </c>
      <c r="B15201" s="13" t="s">
        <v>12022</v>
      </c>
      <c r="C15201" s="13" t="str">
        <f t="shared" si="366"/>
        <v>AFA MO l-35 Pref CPOSII 1500 100/50 CY 22 (30014433)</v>
      </c>
      <c r="D15201" s="116"/>
    </row>
    <row r="15202" spans="1:4" x14ac:dyDescent="0.2">
      <c r="A15202" s="12">
        <v>30014434</v>
      </c>
      <c r="B15202" s="13" t="s">
        <v>12023</v>
      </c>
      <c r="C15202" s="13" t="str">
        <f t="shared" si="366"/>
        <v>AFA MO l-35 Pref CPOSII 2000 100/50 CY 22 (30014434)</v>
      </c>
      <c r="D15202" s="116"/>
    </row>
    <row r="15203" spans="1:4" x14ac:dyDescent="0.2">
      <c r="A15203" s="12">
        <v>30014435</v>
      </c>
      <c r="B15203" s="13" t="s">
        <v>12024</v>
      </c>
      <c r="C15203" s="13" t="str">
        <f t="shared" si="366"/>
        <v>AFA MO l-35 Pref CPOSII 2500 100/50 CY 22 (30014435)</v>
      </c>
      <c r="D15203" s="116"/>
    </row>
    <row r="15204" spans="1:4" x14ac:dyDescent="0.2">
      <c r="A15204" s="12">
        <v>30014436</v>
      </c>
      <c r="B15204" s="13" t="s">
        <v>12025</v>
      </c>
      <c r="C15204" s="13" t="str">
        <f t="shared" si="366"/>
        <v>AFA MO l-35 Pref CPOSII 3000 100/50 CY 22 (30014436)</v>
      </c>
      <c r="D15204" s="116"/>
    </row>
    <row r="15205" spans="1:4" x14ac:dyDescent="0.2">
      <c r="A15205" s="12">
        <v>30014437</v>
      </c>
      <c r="B15205" s="13" t="s">
        <v>12026</v>
      </c>
      <c r="C15205" s="13" t="str">
        <f t="shared" si="366"/>
        <v>AFA MO l-35 Pref CPOSII 4000 100/50 CY 22 (30014437)</v>
      </c>
      <c r="D15205" s="116"/>
    </row>
    <row r="15206" spans="1:4" x14ac:dyDescent="0.2">
      <c r="A15206" s="12">
        <v>30014438</v>
      </c>
      <c r="B15206" s="13" t="s">
        <v>12027</v>
      </c>
      <c r="C15206" s="13" t="str">
        <f t="shared" si="366"/>
        <v>AFA MO l-35 Pref CPOSII 5000 100/50 CY 22 (30014438)</v>
      </c>
      <c r="D15206" s="116"/>
    </row>
    <row r="15207" spans="1:4" x14ac:dyDescent="0.2">
      <c r="A15207" s="12">
        <v>30014439</v>
      </c>
      <c r="B15207" s="13" t="s">
        <v>12028</v>
      </c>
      <c r="C15207" s="13" t="str">
        <f t="shared" si="366"/>
        <v>AFA MO l-35 Pref CPOSII 6750 100/50 CY 22 (30014439)</v>
      </c>
      <c r="D15207" s="116"/>
    </row>
    <row r="15208" spans="1:4" x14ac:dyDescent="0.2">
      <c r="A15208" s="12">
        <v>30014440</v>
      </c>
      <c r="B15208" s="13" t="s">
        <v>12029</v>
      </c>
      <c r="C15208" s="13" t="str">
        <f t="shared" si="366"/>
        <v>AFA MO l-35 Pref CPOSII 500 80/50 CY 22 (30014440)</v>
      </c>
      <c r="D15208" s="116"/>
    </row>
    <row r="15209" spans="1:4" x14ac:dyDescent="0.2">
      <c r="A15209" s="12">
        <v>30014441</v>
      </c>
      <c r="B15209" s="13" t="s">
        <v>12030</v>
      </c>
      <c r="C15209" s="13" t="str">
        <f t="shared" si="366"/>
        <v>AFA MO l-35 Pref CPOSII 1000 80/50 CY 22 (30014441)</v>
      </c>
      <c r="D15209" s="116"/>
    </row>
    <row r="15210" spans="1:4" x14ac:dyDescent="0.2">
      <c r="A15210" s="12">
        <v>30014442</v>
      </c>
      <c r="B15210" s="13" t="s">
        <v>12031</v>
      </c>
      <c r="C15210" s="13" t="str">
        <f t="shared" si="366"/>
        <v>AFA MO l-35 Pref CPOSII 1500 80/50 CY 22 (30014442)</v>
      </c>
      <c r="D15210" s="116"/>
    </row>
    <row r="15211" spans="1:4" x14ac:dyDescent="0.2">
      <c r="A15211" s="12">
        <v>30014443</v>
      </c>
      <c r="B15211" s="13" t="s">
        <v>12032</v>
      </c>
      <c r="C15211" s="13" t="str">
        <f t="shared" si="366"/>
        <v>AFA MO l-35 Pref CPOSII 2000 80/50 CY 22 (30014443)</v>
      </c>
      <c r="D15211" s="116"/>
    </row>
    <row r="15212" spans="1:4" x14ac:dyDescent="0.2">
      <c r="A15212" s="12">
        <v>30014444</v>
      </c>
      <c r="B15212" s="13" t="s">
        <v>12033</v>
      </c>
      <c r="C15212" s="13" t="str">
        <f t="shared" si="366"/>
        <v>AFA MO l-35 Pref CPOSII 2500 80/50 CY 22 (30014444)</v>
      </c>
      <c r="D15212" s="116"/>
    </row>
    <row r="15213" spans="1:4" x14ac:dyDescent="0.2">
      <c r="A15213" s="12">
        <v>30014445</v>
      </c>
      <c r="B15213" s="13" t="s">
        <v>12034</v>
      </c>
      <c r="C15213" s="13" t="str">
        <f t="shared" si="366"/>
        <v>AFA MO l-35 Pref CPOSII 3500 80/50 CY 22 (30014445)</v>
      </c>
      <c r="D15213" s="116"/>
    </row>
    <row r="15214" spans="1:4" x14ac:dyDescent="0.2">
      <c r="A15214" s="12">
        <v>30014446</v>
      </c>
      <c r="B15214" s="13" t="s">
        <v>12035</v>
      </c>
      <c r="C15214" s="13" t="str">
        <f t="shared" si="366"/>
        <v>AFA MO l-35 Pref CPOSII 5000 80/50 CY 22 (30014446)</v>
      </c>
      <c r="D15214" s="116"/>
    </row>
    <row r="15215" spans="1:4" x14ac:dyDescent="0.2">
      <c r="A15215" s="12">
        <v>30014447</v>
      </c>
      <c r="B15215" s="13" t="s">
        <v>12036</v>
      </c>
      <c r="C15215" s="13" t="str">
        <f t="shared" si="366"/>
        <v>AFA MO l-35 Pref CPOSII 6750 80/50 CY 22 (30014447)</v>
      </c>
      <c r="D15215" s="116"/>
    </row>
    <row r="15216" spans="1:4" x14ac:dyDescent="0.2">
      <c r="A15216" s="12">
        <v>30014448</v>
      </c>
      <c r="B15216" s="13" t="s">
        <v>12037</v>
      </c>
      <c r="C15216" s="13" t="str">
        <f t="shared" si="366"/>
        <v>AFA MO l-35 Pref CPOSII 7350 80/50 CY 22 (30014448)</v>
      </c>
      <c r="D15216" s="116"/>
    </row>
    <row r="15217" spans="1:4" x14ac:dyDescent="0.2">
      <c r="A15217" s="12">
        <v>30014449</v>
      </c>
      <c r="B15217" s="13" t="s">
        <v>12038</v>
      </c>
      <c r="C15217" s="13" t="str">
        <f t="shared" si="366"/>
        <v>AFA MO l-35 Pref CPOSII 2750 70/50 CY 22 (30014449)</v>
      </c>
      <c r="D15217" s="116"/>
    </row>
    <row r="15218" spans="1:4" x14ac:dyDescent="0.2">
      <c r="A15218" s="12">
        <v>30014450</v>
      </c>
      <c r="B15218" s="13" t="s">
        <v>12039</v>
      </c>
      <c r="C15218" s="13" t="str">
        <f t="shared" si="366"/>
        <v>AFA MO l-35 Pref CPOSII 4000 70/50 CY 22 (30014450)</v>
      </c>
      <c r="D15218" s="116"/>
    </row>
    <row r="15219" spans="1:4" x14ac:dyDescent="0.2">
      <c r="A15219" s="12">
        <v>30014451</v>
      </c>
      <c r="B15219" s="13" t="s">
        <v>12040</v>
      </c>
      <c r="C15219" s="13" t="str">
        <f t="shared" si="366"/>
        <v>AFA MO l-35 Pref CPOSII 2750 50/50 CY 22 (30014451)</v>
      </c>
      <c r="D15219" s="116"/>
    </row>
    <row r="15220" spans="1:4" x14ac:dyDescent="0.2">
      <c r="A15220" s="12">
        <v>30014452</v>
      </c>
      <c r="B15220" s="13" t="s">
        <v>12041</v>
      </c>
      <c r="C15220" s="13" t="str">
        <f t="shared" si="366"/>
        <v>AFA MO l-35 Pref CPOSII 4500 50/50 CY 22 (30014452)</v>
      </c>
      <c r="D15220" s="116"/>
    </row>
    <row r="15221" spans="1:4" x14ac:dyDescent="0.2">
      <c r="A15221" s="12">
        <v>30014453</v>
      </c>
      <c r="B15221" s="13" t="s">
        <v>12042</v>
      </c>
      <c r="C15221" s="13" t="str">
        <f t="shared" si="366"/>
        <v>AFA MO l-35 Pref CPOSII 2500 100/50 IntRX CY 22 (30014453)</v>
      </c>
      <c r="D15221" s="116"/>
    </row>
    <row r="15222" spans="1:4" x14ac:dyDescent="0.2">
      <c r="A15222" s="12">
        <v>30014454</v>
      </c>
      <c r="B15222" s="13" t="s">
        <v>12043</v>
      </c>
      <c r="C15222" s="13" t="str">
        <f t="shared" si="366"/>
        <v>AFA MO l-35 Pref CPOSII 3500 100/50 IntRX CY 22 (30014454)</v>
      </c>
      <c r="D15222" s="116"/>
    </row>
    <row r="15223" spans="1:4" x14ac:dyDescent="0.2">
      <c r="A15223" s="12">
        <v>30014455</v>
      </c>
      <c r="B15223" s="13" t="s">
        <v>12044</v>
      </c>
      <c r="C15223" s="13" t="str">
        <f t="shared" si="366"/>
        <v>AFA MO l-35 Pref CPOSII 5000 100/50 IntRX CY 22 (30014455)</v>
      </c>
      <c r="D15223" s="116"/>
    </row>
    <row r="15224" spans="1:4" x14ac:dyDescent="0.2">
      <c r="A15224" s="12">
        <v>30014456</v>
      </c>
      <c r="B15224" s="13" t="s">
        <v>12045</v>
      </c>
      <c r="C15224" s="13" t="str">
        <f t="shared" si="366"/>
        <v>AFA MO l-35 Pref CPOSII 6250 100/50 IntRX CY 22 (30014456)</v>
      </c>
      <c r="D15224" s="116"/>
    </row>
    <row r="15225" spans="1:4" x14ac:dyDescent="0.2">
      <c r="A15225" s="12">
        <v>30014457</v>
      </c>
      <c r="B15225" s="13" t="s">
        <v>12046</v>
      </c>
      <c r="C15225" s="13" t="str">
        <f t="shared" si="366"/>
        <v>AFA MO l-35 Pref CPOSII 6750 100/50 IntRX CY 22 (30014457)</v>
      </c>
      <c r="D15225" s="116"/>
    </row>
    <row r="15226" spans="1:4" x14ac:dyDescent="0.2">
      <c r="A15226" s="12">
        <v>30014458</v>
      </c>
      <c r="B15226" s="13" t="s">
        <v>12047</v>
      </c>
      <c r="C15226" s="13" t="str">
        <f t="shared" si="366"/>
        <v>AFA MO l-35 Pref CPOSII 7350 100/50 IntRX CY 22 (30014458)</v>
      </c>
      <c r="D15226" s="116"/>
    </row>
    <row r="15227" spans="1:4" x14ac:dyDescent="0.2">
      <c r="A15227" s="12">
        <v>30014459</v>
      </c>
      <c r="B15227" s="13" t="s">
        <v>12048</v>
      </c>
      <c r="C15227" s="13" t="str">
        <f t="shared" si="366"/>
        <v>AFA MO l-35 Pref CPOSII 2750 80/50 IntRX DC CY 22 (30014459)</v>
      </c>
      <c r="D15227" s="116"/>
    </row>
    <row r="15228" spans="1:4" x14ac:dyDescent="0.2">
      <c r="A15228" s="12">
        <v>30014460</v>
      </c>
      <c r="B15228" s="13" t="s">
        <v>12049</v>
      </c>
      <c r="C15228" s="13" t="str">
        <f t="shared" si="366"/>
        <v>AFA MO l-35 Pref CPOSII 4000 80/50 IntRX DC CY 22 (30014460)</v>
      </c>
      <c r="D15228" s="116"/>
    </row>
    <row r="15229" spans="1:4" x14ac:dyDescent="0.2">
      <c r="A15229" s="12">
        <v>30014461</v>
      </c>
      <c r="B15229" s="13" t="s">
        <v>12050</v>
      </c>
      <c r="C15229" s="13" t="str">
        <f t="shared" si="366"/>
        <v>AFA MO l-35 Pref CPOSII 5500 80/50 IntRX DC CY 22 (30014461)</v>
      </c>
      <c r="D15229" s="116"/>
    </row>
    <row r="15230" spans="1:4" x14ac:dyDescent="0.2">
      <c r="A15230" s="12">
        <v>30014462</v>
      </c>
      <c r="B15230" s="13" t="s">
        <v>12051</v>
      </c>
      <c r="C15230" s="13" t="str">
        <f t="shared" si="366"/>
        <v>AFA MO l-35 Pref CPOSII 6500 70/50 IntRX DC CY 22 (30014462)</v>
      </c>
      <c r="D15230" s="116"/>
    </row>
    <row r="15231" spans="1:4" x14ac:dyDescent="0.2">
      <c r="A15231" s="12">
        <v>30014463</v>
      </c>
      <c r="B15231" s="13" t="s">
        <v>12052</v>
      </c>
      <c r="C15231" s="13" t="str">
        <f t="shared" si="366"/>
        <v>AFA MO l-35 Pref CPOSII 7250 70/50 IntRX DC CY 22 (30014463)</v>
      </c>
      <c r="D15231" s="116"/>
    </row>
    <row r="15232" spans="1:4" x14ac:dyDescent="0.2">
      <c r="A15232" s="12">
        <v>30014464</v>
      </c>
      <c r="B15232" s="13" t="s">
        <v>12053</v>
      </c>
      <c r="C15232" s="13" t="str">
        <f t="shared" si="366"/>
        <v>AFA MO l-35 Pref CPOSII 1600 HSA 100/50 CY 22 (30014464)</v>
      </c>
      <c r="D15232" s="116"/>
    </row>
    <row r="15233" spans="1:4" x14ac:dyDescent="0.2">
      <c r="A15233" s="12">
        <v>30014465</v>
      </c>
      <c r="B15233" s="13" t="s">
        <v>12054</v>
      </c>
      <c r="C15233" s="13" t="str">
        <f t="shared" si="366"/>
        <v>AFA MO l-35 Pref CPOSII 2250 HSA 100/50 CY 22 (30014465)</v>
      </c>
      <c r="D15233" s="116"/>
    </row>
    <row r="15234" spans="1:4" x14ac:dyDescent="0.2">
      <c r="A15234" s="12">
        <v>30014466</v>
      </c>
      <c r="B15234" s="13" t="s">
        <v>12055</v>
      </c>
      <c r="C15234" s="13" t="str">
        <f t="shared" ref="C15234:C15297" si="367">IF(A15234=0,"",B15234&amp;" ("&amp;A15234&amp;")")</f>
        <v>AFA MO l-35 Pref CPOSII 2750 HSA 100/50 CY 22 (30014466)</v>
      </c>
      <c r="D15234" s="116"/>
    </row>
    <row r="15235" spans="1:4" x14ac:dyDescent="0.2">
      <c r="A15235" s="12">
        <v>30014467</v>
      </c>
      <c r="B15235" s="13" t="s">
        <v>12056</v>
      </c>
      <c r="C15235" s="13" t="str">
        <f t="shared" si="367"/>
        <v>AFA MO l-35 Pref CPOSII 4000 HSA 100/50 E CY 22 (30014467)</v>
      </c>
      <c r="D15235" s="116"/>
    </row>
    <row r="15236" spans="1:4" x14ac:dyDescent="0.2">
      <c r="A15236" s="12">
        <v>30014468</v>
      </c>
      <c r="B15236" s="13" t="s">
        <v>12057</v>
      </c>
      <c r="C15236" s="13" t="str">
        <f t="shared" si="367"/>
        <v>AFA MO l-35 Pref CPOSII 5000 HSA 100/50 E CY 22 (30014468)</v>
      </c>
      <c r="D15236" s="116"/>
    </row>
    <row r="15237" spans="1:4" x14ac:dyDescent="0.2">
      <c r="A15237" s="12">
        <v>30014469</v>
      </c>
      <c r="B15237" s="13" t="s">
        <v>12058</v>
      </c>
      <c r="C15237" s="13" t="str">
        <f t="shared" si="367"/>
        <v>AFA MO l-35 Pref CPOSII 6250 HSA 100/50 E CY 22 (30014469)</v>
      </c>
      <c r="D15237" s="116"/>
    </row>
    <row r="15238" spans="1:4" x14ac:dyDescent="0.2">
      <c r="A15238" s="12">
        <v>30014470</v>
      </c>
      <c r="B15238" s="13" t="s">
        <v>12059</v>
      </c>
      <c r="C15238" s="13" t="str">
        <f t="shared" si="367"/>
        <v>AFA MO l-35 Pref CPOSII 2250 HSA 80/50 CY 22 (30014470)</v>
      </c>
      <c r="D15238" s="116"/>
    </row>
    <row r="15239" spans="1:4" x14ac:dyDescent="0.2">
      <c r="A15239" s="12">
        <v>30014471</v>
      </c>
      <c r="B15239" s="13" t="s">
        <v>12060</v>
      </c>
      <c r="C15239" s="13" t="str">
        <f t="shared" si="367"/>
        <v>AFA MO l-35 Pref CPOSII 3000 HSA 80/50 E CY 22 (30014471)</v>
      </c>
      <c r="D15239" s="116"/>
    </row>
    <row r="15240" spans="1:4" x14ac:dyDescent="0.2">
      <c r="A15240" s="12">
        <v>30014472</v>
      </c>
      <c r="B15240" s="13" t="s">
        <v>12061</v>
      </c>
      <c r="C15240" s="13" t="str">
        <f t="shared" si="367"/>
        <v>AFA MO l-35 Pref CPOSII 3750 HSA 80/50 E CY 22 (30014472)</v>
      </c>
      <c r="D15240" s="116"/>
    </row>
    <row r="15241" spans="1:4" x14ac:dyDescent="0.2">
      <c r="A15241" s="12">
        <v>30014473</v>
      </c>
      <c r="B15241" s="13" t="s">
        <v>12062</v>
      </c>
      <c r="C15241" s="13" t="str">
        <f t="shared" si="367"/>
        <v>AFA MO l-35 Pref CPOSII 5500 HSA 80/50 E CY 22 (30014473)</v>
      </c>
      <c r="D15241" s="116"/>
    </row>
    <row r="15242" spans="1:4" x14ac:dyDescent="0.2">
      <c r="A15242" s="12">
        <v>30014474</v>
      </c>
      <c r="B15242" s="13" t="s">
        <v>12063</v>
      </c>
      <c r="C15242" s="13" t="str">
        <f t="shared" si="367"/>
        <v>AFA MO l-35 Pref CPOSII 5750 HSA 70/50 E CY 22 (30014474)</v>
      </c>
      <c r="D15242" s="116"/>
    </row>
    <row r="15243" spans="1:4" x14ac:dyDescent="0.2">
      <c r="A15243" s="12">
        <v>30014475</v>
      </c>
      <c r="B15243" s="13" t="s">
        <v>12064</v>
      </c>
      <c r="C15243" s="13" t="str">
        <f t="shared" si="367"/>
        <v>AFA MO l-35 Pref CPOSII 6250 HSA 70/50 E CY 22 (30014475)</v>
      </c>
      <c r="D15243" s="116"/>
    </row>
    <row r="15244" spans="1:4" x14ac:dyDescent="0.2">
      <c r="A15244" s="12">
        <v>30014476</v>
      </c>
      <c r="B15244" s="13" t="s">
        <v>12065</v>
      </c>
      <c r="C15244" s="13" t="str">
        <f t="shared" si="367"/>
        <v>AFA MO l-35 Pref CPOSII 3000 HSA 50/50 E CY 22 (30014476)</v>
      </c>
      <c r="D15244" s="116"/>
    </row>
    <row r="15245" spans="1:4" x14ac:dyDescent="0.2">
      <c r="A15245" s="12">
        <v>30014477</v>
      </c>
      <c r="B15245" s="13" t="s">
        <v>12066</v>
      </c>
      <c r="C15245" s="13" t="str">
        <f t="shared" si="367"/>
        <v>AFA MO l-35 Pref OAAS Ess 100% $25 $1000D CY 22 (30014477)</v>
      </c>
      <c r="D15245" s="116"/>
    </row>
    <row r="15246" spans="1:4" x14ac:dyDescent="0.2">
      <c r="A15246" s="12">
        <v>30014478</v>
      </c>
      <c r="B15246" s="13" t="s">
        <v>12067</v>
      </c>
      <c r="C15246" s="13" t="str">
        <f t="shared" si="367"/>
        <v>AFA MO l-35 Pref OAAS Ess 100% $30 $1500D CY 22 (30014478)</v>
      </c>
      <c r="D15246" s="116"/>
    </row>
    <row r="15247" spans="1:4" x14ac:dyDescent="0.2">
      <c r="A15247" s="12">
        <v>30014479</v>
      </c>
      <c r="B15247" s="13" t="s">
        <v>12068</v>
      </c>
      <c r="C15247" s="13" t="str">
        <f t="shared" si="367"/>
        <v>AFA MO l-35 Pref OAAS Essentials 500 100% CY 22 (30014479)</v>
      </c>
      <c r="D15247" s="116"/>
    </row>
    <row r="15248" spans="1:4" x14ac:dyDescent="0.2">
      <c r="A15248" s="12">
        <v>30014480</v>
      </c>
      <c r="B15248" s="13" t="s">
        <v>12069</v>
      </c>
      <c r="C15248" s="13" t="str">
        <f t="shared" si="367"/>
        <v>AFA MO l-35 Pref OAAS Essentials 1000 100% CY 22 (30014480)</v>
      </c>
      <c r="D15248" s="116"/>
    </row>
    <row r="15249" spans="1:4" x14ac:dyDescent="0.2">
      <c r="A15249" s="12">
        <v>30014481</v>
      </c>
      <c r="B15249" s="13" t="s">
        <v>12070</v>
      </c>
      <c r="C15249" s="13" t="str">
        <f t="shared" si="367"/>
        <v>AFA MO l-35 Pref OAAS Essentials 1500 100% CY 22 (30014481)</v>
      </c>
      <c r="D15249" s="116"/>
    </row>
    <row r="15250" spans="1:4" x14ac:dyDescent="0.2">
      <c r="A15250" s="12">
        <v>30014482</v>
      </c>
      <c r="B15250" s="13" t="s">
        <v>12071</v>
      </c>
      <c r="C15250" s="13" t="str">
        <f t="shared" si="367"/>
        <v>AFA MO l-35 Pref OAAS Essentials 3000 100% CY 22 (30014482)</v>
      </c>
      <c r="D15250" s="116"/>
    </row>
    <row r="15251" spans="1:4" x14ac:dyDescent="0.2">
      <c r="A15251" s="12">
        <v>30014483</v>
      </c>
      <c r="B15251" s="13" t="s">
        <v>12072</v>
      </c>
      <c r="C15251" s="13" t="str">
        <f t="shared" si="367"/>
        <v>AFA MO l-35 Pref OAAS Essentials 5000 100% CY 22 (30014483)</v>
      </c>
      <c r="D15251" s="116"/>
    </row>
    <row r="15252" spans="1:4" x14ac:dyDescent="0.2">
      <c r="A15252" s="12">
        <v>30014484</v>
      </c>
      <c r="B15252" s="13" t="s">
        <v>12073</v>
      </c>
      <c r="C15252" s="13" t="str">
        <f t="shared" si="367"/>
        <v>AFA MO l-35 Pref OAAS Essentials 6000 100% CY 22 (30014484)</v>
      </c>
      <c r="D15252" s="116"/>
    </row>
    <row r="15253" spans="1:4" x14ac:dyDescent="0.2">
      <c r="A15253" s="12">
        <v>30014485</v>
      </c>
      <c r="B15253" s="13" t="s">
        <v>12074</v>
      </c>
      <c r="C15253" s="13" t="str">
        <f t="shared" si="367"/>
        <v>AFA MO l-35 Pref OAAS Essentials 7000 100% CY 22 (30014485)</v>
      </c>
      <c r="D15253" s="116"/>
    </row>
    <row r="15254" spans="1:4" x14ac:dyDescent="0.2">
      <c r="A15254" s="12">
        <v>30014486</v>
      </c>
      <c r="B15254" s="13" t="s">
        <v>12075</v>
      </c>
      <c r="C15254" s="13" t="str">
        <f t="shared" si="367"/>
        <v>AFA MO l-35 Pref OAAS Essentials 1000 80% CY 22 (30014486)</v>
      </c>
      <c r="D15254" s="116"/>
    </row>
    <row r="15255" spans="1:4" x14ac:dyDescent="0.2">
      <c r="A15255" s="12">
        <v>30014487</v>
      </c>
      <c r="B15255" s="13" t="s">
        <v>12076</v>
      </c>
      <c r="C15255" s="13" t="str">
        <f t="shared" si="367"/>
        <v>AFA MO l-35 Pref OAAS Essentials 1500 80% CY 22 (30014487)</v>
      </c>
      <c r="D15255" s="116"/>
    </row>
    <row r="15256" spans="1:4" x14ac:dyDescent="0.2">
      <c r="A15256" s="12">
        <v>30014488</v>
      </c>
      <c r="B15256" s="13" t="s">
        <v>12077</v>
      </c>
      <c r="C15256" s="13" t="str">
        <f t="shared" si="367"/>
        <v>AFA MO l-35 Pref OAAS Essentials 2500 80% CY 22 (30014488)</v>
      </c>
      <c r="D15256" s="116"/>
    </row>
    <row r="15257" spans="1:4" x14ac:dyDescent="0.2">
      <c r="A15257" s="12">
        <v>30014489</v>
      </c>
      <c r="B15257" s="13" t="s">
        <v>12078</v>
      </c>
      <c r="C15257" s="13" t="str">
        <f t="shared" si="367"/>
        <v>AFA MO l-35 Pref OAAS Essentials 4000 80% CY 22 (30014489)</v>
      </c>
      <c r="D15257" s="116"/>
    </row>
    <row r="15258" spans="1:4" x14ac:dyDescent="0.2">
      <c r="A15258" s="12">
        <v>30014490</v>
      </c>
      <c r="B15258" s="13" t="s">
        <v>12079</v>
      </c>
      <c r="C15258" s="13" t="str">
        <f t="shared" si="367"/>
        <v>AFA MO l-35 Pref OAAS Essentials 7350 80% CY 22 (30014490)</v>
      </c>
      <c r="D15258" s="116"/>
    </row>
    <row r="15259" spans="1:4" x14ac:dyDescent="0.2">
      <c r="A15259" s="12">
        <v>30014491</v>
      </c>
      <c r="B15259" s="13" t="s">
        <v>12080</v>
      </c>
      <c r="C15259" s="13" t="str">
        <f t="shared" si="367"/>
        <v>AFA MO l-35 Pref OAAS Essentials 1000 50% CY 22 (30014491)</v>
      </c>
      <c r="D15259" s="116"/>
    </row>
    <row r="15260" spans="1:4" x14ac:dyDescent="0.2">
      <c r="A15260" s="12">
        <v>30014492</v>
      </c>
      <c r="B15260" s="13" t="s">
        <v>12081</v>
      </c>
      <c r="C15260" s="13" t="str">
        <f t="shared" si="367"/>
        <v>AFA MO l-35 Pref OAAS Essentials 4500 50% CY 22 (30014492)</v>
      </c>
      <c r="D15260" s="116"/>
    </row>
    <row r="15261" spans="1:4" x14ac:dyDescent="0.2">
      <c r="A15261" s="12">
        <v>30014493</v>
      </c>
      <c r="B15261" s="13" t="s">
        <v>12082</v>
      </c>
      <c r="C15261" s="13" t="str">
        <f t="shared" si="367"/>
        <v>AFA MO l-35 Pref OAAS Essentials 7000 50% CY 22 (30014493)</v>
      </c>
      <c r="D15261" s="116"/>
    </row>
    <row r="15262" spans="1:4" x14ac:dyDescent="0.2">
      <c r="A15262" s="12">
        <v>30014494</v>
      </c>
      <c r="B15262" s="13" t="s">
        <v>12083</v>
      </c>
      <c r="C15262" s="13" t="str">
        <f t="shared" si="367"/>
        <v>AFA MO l-35 Pref OAAS Ess 6750 100% IntRX CY 22 (30014494)</v>
      </c>
      <c r="D15262" s="116"/>
    </row>
    <row r="15263" spans="1:4" x14ac:dyDescent="0.2">
      <c r="A15263" s="12">
        <v>30014495</v>
      </c>
      <c r="B15263" s="13" t="s">
        <v>12084</v>
      </c>
      <c r="C15263" s="13" t="str">
        <f t="shared" si="367"/>
        <v>AFA MO l-35 Pref OAAS Ess 8150 100% IntRX CY 22 (30014495)</v>
      </c>
      <c r="D15263" s="116"/>
    </row>
    <row r="15264" spans="1:4" x14ac:dyDescent="0.2">
      <c r="A15264" s="12">
        <v>30014496</v>
      </c>
      <c r="B15264" s="13" t="s">
        <v>12085</v>
      </c>
      <c r="C15264" s="13" t="str">
        <f t="shared" si="367"/>
        <v>AFA MO l-35 Pref OAAS Ess 8700 100% IntRX CY 22 (30014496)</v>
      </c>
      <c r="D15264" s="116"/>
    </row>
    <row r="15265" spans="1:4" x14ac:dyDescent="0.2">
      <c r="A15265" s="12">
        <v>30014497</v>
      </c>
      <c r="B15265" s="13" t="s">
        <v>12086</v>
      </c>
      <c r="C15265" s="13" t="str">
        <f t="shared" si="367"/>
        <v>AFA MO l-35 Pref OAAS Ess 2500 HSA 100% CY 22 (30014497)</v>
      </c>
      <c r="D15265" s="116"/>
    </row>
    <row r="15266" spans="1:4" x14ac:dyDescent="0.2">
      <c r="A15266" s="12">
        <v>30014498</v>
      </c>
      <c r="B15266" s="13" t="s">
        <v>12087</v>
      </c>
      <c r="C15266" s="13" t="str">
        <f t="shared" si="367"/>
        <v>AFA MO l-35 Pref OAAS Ess 3500 HSA 80% E CY 22 (30014498)</v>
      </c>
      <c r="D15266" s="116"/>
    </row>
    <row r="15267" spans="1:4" x14ac:dyDescent="0.2">
      <c r="A15267" s="12">
        <v>30014499</v>
      </c>
      <c r="B15267" s="13" t="s">
        <v>12088</v>
      </c>
      <c r="C15267" s="13" t="str">
        <f t="shared" si="367"/>
        <v>AFA MO l-35 Pref OAAS Ess 5000 HSA 50% E CY 22 (30014499)</v>
      </c>
      <c r="D15267" s="116"/>
    </row>
    <row r="15268" spans="1:4" x14ac:dyDescent="0.2">
      <c r="A15268" s="12">
        <v>30014500</v>
      </c>
      <c r="B15268" s="13" t="s">
        <v>12089</v>
      </c>
      <c r="C15268" s="13" t="str">
        <f t="shared" si="367"/>
        <v>AFA MO l-35 Pref OAAS Ess 6900 HSA 100% E CY 22 (30014500)</v>
      </c>
      <c r="D15268" s="116"/>
    </row>
    <row r="15269" spans="1:4" x14ac:dyDescent="0.2">
      <c r="A15269" s="12">
        <v>30014501</v>
      </c>
      <c r="B15269" s="13" t="s">
        <v>12090</v>
      </c>
      <c r="C15269" s="13" t="str">
        <f t="shared" si="367"/>
        <v>AFA MO l-35 Pref OAAS Value 8150 100% CY 22 (30014501)</v>
      </c>
      <c r="D15269" s="116"/>
    </row>
    <row r="15270" spans="1:4" x14ac:dyDescent="0.2">
      <c r="A15270" s="12">
        <v>30014502</v>
      </c>
      <c r="B15270" s="13" t="s">
        <v>12091</v>
      </c>
      <c r="C15270" s="13" t="str">
        <f t="shared" si="367"/>
        <v>AFA MO l-35 Pref OAAS Value 8700 100% CY 22 (30014502)</v>
      </c>
      <c r="D15270" s="116"/>
    </row>
    <row r="15271" spans="1:4" x14ac:dyDescent="0.2">
      <c r="A15271" s="12">
        <v>30014503</v>
      </c>
      <c r="B15271" s="13" t="s">
        <v>12092</v>
      </c>
      <c r="C15271" s="13" t="str">
        <f t="shared" si="367"/>
        <v>AFA MO StLouisSelect CPOSII 100/50 $25 $500D CY22 (30014503)</v>
      </c>
      <c r="D15271" s="116"/>
    </row>
    <row r="15272" spans="1:4" x14ac:dyDescent="0.2">
      <c r="A15272" s="12">
        <v>30014504</v>
      </c>
      <c r="B15272" s="13" t="s">
        <v>12093</v>
      </c>
      <c r="C15272" s="13" t="str">
        <f t="shared" si="367"/>
        <v>AFA MO StLouisSelect CPOSII 100/50 $35 $2500D CY22 (30014504)</v>
      </c>
      <c r="D15272" s="116"/>
    </row>
    <row r="15273" spans="1:4" x14ac:dyDescent="0.2">
      <c r="A15273" s="12">
        <v>30014505</v>
      </c>
      <c r="B15273" s="13" t="s">
        <v>12094</v>
      </c>
      <c r="C15273" s="13" t="str">
        <f t="shared" si="367"/>
        <v>AFA MO St Louis Select CPOSII 500 100/50 CY 22 (30014505)</v>
      </c>
      <c r="D15273" s="116"/>
    </row>
    <row r="15274" spans="1:4" x14ac:dyDescent="0.2">
      <c r="A15274" s="12">
        <v>30014506</v>
      </c>
      <c r="B15274" s="13" t="s">
        <v>12095</v>
      </c>
      <c r="C15274" s="13" t="str">
        <f t="shared" si="367"/>
        <v>AFA MO St Louis Select CPOSII 1000 100/50 CY 22 (30014506)</v>
      </c>
      <c r="D15274" s="116"/>
    </row>
    <row r="15275" spans="1:4" x14ac:dyDescent="0.2">
      <c r="A15275" s="12">
        <v>30014507</v>
      </c>
      <c r="B15275" s="13" t="s">
        <v>12096</v>
      </c>
      <c r="C15275" s="13" t="str">
        <f t="shared" si="367"/>
        <v>AFA MO St Louis Select CPOSII 1500 100/50 CY 22 (30014507)</v>
      </c>
      <c r="D15275" s="116"/>
    </row>
    <row r="15276" spans="1:4" x14ac:dyDescent="0.2">
      <c r="A15276" s="12">
        <v>30014508</v>
      </c>
      <c r="B15276" s="13" t="s">
        <v>12097</v>
      </c>
      <c r="C15276" s="13" t="str">
        <f t="shared" si="367"/>
        <v>AFA MO St Louis Select CPOSII 2000 100/50 CY 22 (30014508)</v>
      </c>
      <c r="D15276" s="116"/>
    </row>
    <row r="15277" spans="1:4" x14ac:dyDescent="0.2">
      <c r="A15277" s="12">
        <v>30014509</v>
      </c>
      <c r="B15277" s="13" t="s">
        <v>12098</v>
      </c>
      <c r="C15277" s="13" t="str">
        <f t="shared" si="367"/>
        <v>AFA MO St Louis Select CPOSII 2500 100/50 CY 22 (30014509)</v>
      </c>
      <c r="D15277" s="116"/>
    </row>
    <row r="15278" spans="1:4" x14ac:dyDescent="0.2">
      <c r="A15278" s="12">
        <v>30014510</v>
      </c>
      <c r="B15278" s="13" t="s">
        <v>12099</v>
      </c>
      <c r="C15278" s="13" t="str">
        <f t="shared" si="367"/>
        <v>AFA MO St Louis Select CPOSII 3000 100/50 CY 22 (30014510)</v>
      </c>
      <c r="D15278" s="116"/>
    </row>
    <row r="15279" spans="1:4" x14ac:dyDescent="0.2">
      <c r="A15279" s="12">
        <v>30014511</v>
      </c>
      <c r="B15279" s="13" t="s">
        <v>12100</v>
      </c>
      <c r="C15279" s="13" t="str">
        <f t="shared" si="367"/>
        <v>AFA MO St Louis Select CPOSII 4000 100/50 CY 22 (30014511)</v>
      </c>
      <c r="D15279" s="116"/>
    </row>
    <row r="15280" spans="1:4" x14ac:dyDescent="0.2">
      <c r="A15280" s="12">
        <v>30014512</v>
      </c>
      <c r="B15280" s="13" t="s">
        <v>12101</v>
      </c>
      <c r="C15280" s="13" t="str">
        <f t="shared" si="367"/>
        <v>AFA MO St Louis Select CPOSII 5000 100/50 CY 22 (30014512)</v>
      </c>
      <c r="D15280" s="116"/>
    </row>
    <row r="15281" spans="1:4" x14ac:dyDescent="0.2">
      <c r="A15281" s="12">
        <v>30014513</v>
      </c>
      <c r="B15281" s="13" t="s">
        <v>12102</v>
      </c>
      <c r="C15281" s="13" t="str">
        <f t="shared" si="367"/>
        <v>AFA MO St Louis Select CPOSII 6750 100/50 CY 22 (30014513)</v>
      </c>
      <c r="D15281" s="116"/>
    </row>
    <row r="15282" spans="1:4" x14ac:dyDescent="0.2">
      <c r="A15282" s="12">
        <v>30014514</v>
      </c>
      <c r="B15282" s="13" t="s">
        <v>12103</v>
      </c>
      <c r="C15282" s="13" t="str">
        <f t="shared" si="367"/>
        <v>AFA MO St Louis Select CPOSII 500 80/50 CY 22 (30014514)</v>
      </c>
      <c r="D15282" s="116"/>
    </row>
    <row r="15283" spans="1:4" x14ac:dyDescent="0.2">
      <c r="A15283" s="12">
        <v>30014515</v>
      </c>
      <c r="B15283" s="13" t="s">
        <v>12104</v>
      </c>
      <c r="C15283" s="13" t="str">
        <f t="shared" si="367"/>
        <v>AFA MO St Louis Select CPOSII 1000 80/50 CY 22 (30014515)</v>
      </c>
      <c r="D15283" s="116"/>
    </row>
    <row r="15284" spans="1:4" x14ac:dyDescent="0.2">
      <c r="A15284" s="12">
        <v>30014516</v>
      </c>
      <c r="B15284" s="13" t="s">
        <v>12105</v>
      </c>
      <c r="C15284" s="13" t="str">
        <f t="shared" si="367"/>
        <v>AFA MO St Louis Select CPOSII 1500 80/50 CY 22 (30014516)</v>
      </c>
      <c r="D15284" s="116"/>
    </row>
    <row r="15285" spans="1:4" x14ac:dyDescent="0.2">
      <c r="A15285" s="12">
        <v>30014517</v>
      </c>
      <c r="B15285" s="13" t="s">
        <v>12106</v>
      </c>
      <c r="C15285" s="13" t="str">
        <f t="shared" si="367"/>
        <v>AFA MO St Louis Select CPOSII 2000 80/50 CY 22 (30014517)</v>
      </c>
      <c r="D15285" s="116"/>
    </row>
    <row r="15286" spans="1:4" x14ac:dyDescent="0.2">
      <c r="A15286" s="12">
        <v>30014518</v>
      </c>
      <c r="B15286" s="13" t="s">
        <v>12107</v>
      </c>
      <c r="C15286" s="13" t="str">
        <f t="shared" si="367"/>
        <v>AFA MO St Louis Select CPOSII 2500 80/50 CY 22 (30014518)</v>
      </c>
      <c r="D15286" s="116"/>
    </row>
    <row r="15287" spans="1:4" x14ac:dyDescent="0.2">
      <c r="A15287" s="12">
        <v>30014519</v>
      </c>
      <c r="B15287" s="13" t="s">
        <v>12108</v>
      </c>
      <c r="C15287" s="13" t="str">
        <f t="shared" si="367"/>
        <v>AFA MO St Louis Select CPOSII 3500 80/50 CY 22 (30014519)</v>
      </c>
      <c r="D15287" s="116"/>
    </row>
    <row r="15288" spans="1:4" x14ac:dyDescent="0.2">
      <c r="A15288" s="12">
        <v>30014520</v>
      </c>
      <c r="B15288" s="13" t="s">
        <v>12109</v>
      </c>
      <c r="C15288" s="13" t="str">
        <f t="shared" si="367"/>
        <v>AFA MO St Louis Select CPOSII 5000 80/50 CY 22 (30014520)</v>
      </c>
      <c r="D15288" s="116"/>
    </row>
    <row r="15289" spans="1:4" x14ac:dyDescent="0.2">
      <c r="A15289" s="12">
        <v>30014521</v>
      </c>
      <c r="B15289" s="13" t="s">
        <v>12110</v>
      </c>
      <c r="C15289" s="13" t="str">
        <f t="shared" si="367"/>
        <v>AFA MO St Louis Select CPOSII 6750 80/50 CY 22 (30014521)</v>
      </c>
      <c r="D15289" s="116"/>
    </row>
    <row r="15290" spans="1:4" x14ac:dyDescent="0.2">
      <c r="A15290" s="12">
        <v>30014522</v>
      </c>
      <c r="B15290" s="13" t="s">
        <v>12111</v>
      </c>
      <c r="C15290" s="13" t="str">
        <f t="shared" si="367"/>
        <v>AFA MO St Louis Select CPOSII 7350 80/50 CY 22 (30014522)</v>
      </c>
      <c r="D15290" s="116"/>
    </row>
    <row r="15291" spans="1:4" x14ac:dyDescent="0.2">
      <c r="A15291" s="12">
        <v>30014523</v>
      </c>
      <c r="B15291" s="13" t="s">
        <v>12112</v>
      </c>
      <c r="C15291" s="13" t="str">
        <f t="shared" si="367"/>
        <v>AFA MO St Louis Select CPOSII 2750 70/50 CY 22 (30014523)</v>
      </c>
      <c r="D15291" s="116"/>
    </row>
    <row r="15292" spans="1:4" x14ac:dyDescent="0.2">
      <c r="A15292" s="12">
        <v>30014524</v>
      </c>
      <c r="B15292" s="13" t="s">
        <v>12113</v>
      </c>
      <c r="C15292" s="13" t="str">
        <f t="shared" si="367"/>
        <v>AFA MO St Louis Select CPOSII 4000 70/50 CY 22 (30014524)</v>
      </c>
      <c r="D15292" s="116"/>
    </row>
    <row r="15293" spans="1:4" x14ac:dyDescent="0.2">
      <c r="A15293" s="12">
        <v>30014525</v>
      </c>
      <c r="B15293" s="13" t="s">
        <v>12114</v>
      </c>
      <c r="C15293" s="13" t="str">
        <f t="shared" si="367"/>
        <v>AFA MO St Louis Select CPOSII 2750 50/50 CY 22 (30014525)</v>
      </c>
      <c r="D15293" s="116"/>
    </row>
    <row r="15294" spans="1:4" x14ac:dyDescent="0.2">
      <c r="A15294" s="12">
        <v>30014526</v>
      </c>
      <c r="B15294" s="13" t="s">
        <v>12115</v>
      </c>
      <c r="C15294" s="13" t="str">
        <f t="shared" si="367"/>
        <v>AFA MO St Louis Select CPOSII 4500 50/50 CY 22 (30014526)</v>
      </c>
      <c r="D15294" s="116"/>
    </row>
    <row r="15295" spans="1:4" x14ac:dyDescent="0.2">
      <c r="A15295" s="12">
        <v>30014527</v>
      </c>
      <c r="B15295" s="13" t="s">
        <v>12116</v>
      </c>
      <c r="C15295" s="13" t="str">
        <f t="shared" si="367"/>
        <v>AFA MO StLouisSelect CPOSII 2500 100/50 IntRX CY22 (30014527)</v>
      </c>
      <c r="D15295" s="116"/>
    </row>
    <row r="15296" spans="1:4" x14ac:dyDescent="0.2">
      <c r="A15296" s="12">
        <v>30014528</v>
      </c>
      <c r="B15296" s="13" t="s">
        <v>12117</v>
      </c>
      <c r="C15296" s="13" t="str">
        <f t="shared" si="367"/>
        <v>AFA MO StLouisSelect CPOSII 3500 100/50 IntRX CY22 (30014528)</v>
      </c>
      <c r="D15296" s="116"/>
    </row>
    <row r="15297" spans="1:4" x14ac:dyDescent="0.2">
      <c r="A15297" s="12">
        <v>30014529</v>
      </c>
      <c r="B15297" s="13" t="s">
        <v>12118</v>
      </c>
      <c r="C15297" s="13" t="str">
        <f t="shared" si="367"/>
        <v>AFA MO StLouisSelect CPOSII 5000 100/50 IntRX CY22 (30014529)</v>
      </c>
      <c r="D15297" s="116"/>
    </row>
    <row r="15298" spans="1:4" x14ac:dyDescent="0.2">
      <c r="A15298" s="12">
        <v>30014530</v>
      </c>
      <c r="B15298" s="13" t="s">
        <v>12119</v>
      </c>
      <c r="C15298" s="13" t="str">
        <f t="shared" ref="C15298:C15361" si="368">IF(A15298=0,"",B15298&amp;" ("&amp;A15298&amp;")")</f>
        <v>AFA MO StLouisSelect CPOSII 6250 100/50 IntRX CY22 (30014530)</v>
      </c>
      <c r="D15298" s="116"/>
    </row>
    <row r="15299" spans="1:4" x14ac:dyDescent="0.2">
      <c r="A15299" s="12">
        <v>30014531</v>
      </c>
      <c r="B15299" s="13" t="s">
        <v>12120</v>
      </c>
      <c r="C15299" s="13" t="str">
        <f t="shared" si="368"/>
        <v>AFA MO StLouisSelect CPOSII 6750 100/50 IntRX CY22 (30014531)</v>
      </c>
      <c r="D15299" s="116"/>
    </row>
    <row r="15300" spans="1:4" x14ac:dyDescent="0.2">
      <c r="A15300" s="12">
        <v>30014532</v>
      </c>
      <c r="B15300" s="13" t="s">
        <v>12121</v>
      </c>
      <c r="C15300" s="13" t="str">
        <f t="shared" si="368"/>
        <v>AFA MO StLouisSelect CPOSII 7350 100/50 IntRX CY22 (30014532)</v>
      </c>
      <c r="D15300" s="116"/>
    </row>
    <row r="15301" spans="1:4" x14ac:dyDescent="0.2">
      <c r="A15301" s="12">
        <v>30014533</v>
      </c>
      <c r="B15301" s="13" t="s">
        <v>12122</v>
      </c>
      <c r="C15301" s="13" t="str">
        <f t="shared" si="368"/>
        <v>AFA MOStLouisSelect CPOSII 2750 80/50 IntRXDC CY22 (30014533)</v>
      </c>
      <c r="D15301" s="116"/>
    </row>
    <row r="15302" spans="1:4" x14ac:dyDescent="0.2">
      <c r="A15302" s="12">
        <v>30014534</v>
      </c>
      <c r="B15302" s="13" t="s">
        <v>12123</v>
      </c>
      <c r="C15302" s="13" t="str">
        <f t="shared" si="368"/>
        <v>AFA MOStLouisSelect CPOSII 4000 80/50 IntRXDC CY22 (30014534)</v>
      </c>
      <c r="D15302" s="116"/>
    </row>
    <row r="15303" spans="1:4" x14ac:dyDescent="0.2">
      <c r="A15303" s="12">
        <v>30014535</v>
      </c>
      <c r="B15303" s="13" t="s">
        <v>12124</v>
      </c>
      <c r="C15303" s="13" t="str">
        <f t="shared" si="368"/>
        <v>AFA MOStLouisSelect CPOSII 5500 80/50 IntRXDC CY22 (30014535)</v>
      </c>
      <c r="D15303" s="116"/>
    </row>
    <row r="15304" spans="1:4" x14ac:dyDescent="0.2">
      <c r="A15304" s="12">
        <v>30014536</v>
      </c>
      <c r="B15304" s="13" t="s">
        <v>12125</v>
      </c>
      <c r="C15304" s="13" t="str">
        <f t="shared" si="368"/>
        <v>AFA MOStLouisSelect CPOSII 6500 70/50 IntRXDC CY22 (30014536)</v>
      </c>
      <c r="D15304" s="116"/>
    </row>
    <row r="15305" spans="1:4" x14ac:dyDescent="0.2">
      <c r="A15305" s="12">
        <v>30014537</v>
      </c>
      <c r="B15305" s="13" t="s">
        <v>12126</v>
      </c>
      <c r="C15305" s="13" t="str">
        <f t="shared" si="368"/>
        <v>AFA MOStLouisSelect CPOSII 7250 70/50 IntRXDC CY22 (30014537)</v>
      </c>
      <c r="D15305" s="116"/>
    </row>
    <row r="15306" spans="1:4" x14ac:dyDescent="0.2">
      <c r="A15306" s="12">
        <v>30014538</v>
      </c>
      <c r="B15306" s="13" t="s">
        <v>12127</v>
      </c>
      <c r="C15306" s="13" t="str">
        <f t="shared" si="368"/>
        <v>AFA MO StLouis Select CPOSII 1600 HSA 100/50 CY22 (30014538)</v>
      </c>
      <c r="D15306" s="116"/>
    </row>
    <row r="15307" spans="1:4" x14ac:dyDescent="0.2">
      <c r="A15307" s="12">
        <v>30014539</v>
      </c>
      <c r="B15307" s="13" t="s">
        <v>12128</v>
      </c>
      <c r="C15307" s="13" t="str">
        <f t="shared" si="368"/>
        <v>AFA MO StLouis Select CPOSII 2250 HSA 100/50 CY22 (30014539)</v>
      </c>
      <c r="D15307" s="116"/>
    </row>
    <row r="15308" spans="1:4" x14ac:dyDescent="0.2">
      <c r="A15308" s="12">
        <v>30014540</v>
      </c>
      <c r="B15308" s="13" t="s">
        <v>12129</v>
      </c>
      <c r="C15308" s="13" t="str">
        <f t="shared" si="368"/>
        <v>AFA MO StLouis Select CPOSII 2750 HSA 100/50 CY22 (30014540)</v>
      </c>
      <c r="D15308" s="116"/>
    </row>
    <row r="15309" spans="1:4" x14ac:dyDescent="0.2">
      <c r="A15309" s="12">
        <v>30014541</v>
      </c>
      <c r="B15309" s="13" t="s">
        <v>12130</v>
      </c>
      <c r="C15309" s="13" t="str">
        <f t="shared" si="368"/>
        <v>AFA MO StLouis Select CPOSII 4000 HSA 100/50 ECY22 (30014541)</v>
      </c>
      <c r="D15309" s="116"/>
    </row>
    <row r="15310" spans="1:4" x14ac:dyDescent="0.2">
      <c r="A15310" s="12">
        <v>30014542</v>
      </c>
      <c r="B15310" s="13" t="s">
        <v>12131</v>
      </c>
      <c r="C15310" s="13" t="str">
        <f t="shared" si="368"/>
        <v>AFA MO StLouis Select CPOSII 5000 HSA 100/50 ECY22 (30014542)</v>
      </c>
      <c r="D15310" s="116"/>
    </row>
    <row r="15311" spans="1:4" x14ac:dyDescent="0.2">
      <c r="A15311" s="12">
        <v>30014543</v>
      </c>
      <c r="B15311" s="13" t="s">
        <v>12132</v>
      </c>
      <c r="C15311" s="13" t="str">
        <f t="shared" si="368"/>
        <v>AFA MO StLouis Select CPOSII 6250 HSA 100/50 ECY22 (30014543)</v>
      </c>
      <c r="D15311" s="116"/>
    </row>
    <row r="15312" spans="1:4" x14ac:dyDescent="0.2">
      <c r="A15312" s="12">
        <v>30014544</v>
      </c>
      <c r="B15312" s="13" t="s">
        <v>12133</v>
      </c>
      <c r="C15312" s="13" t="str">
        <f t="shared" si="368"/>
        <v>AFA MO St Louis Select CPOSII 2250 HSA 80/50 CY22 (30014544)</v>
      </c>
      <c r="D15312" s="116"/>
    </row>
    <row r="15313" spans="1:4" x14ac:dyDescent="0.2">
      <c r="A15313" s="12">
        <v>30014545</v>
      </c>
      <c r="B15313" s="13" t="s">
        <v>12134</v>
      </c>
      <c r="C15313" s="13" t="str">
        <f t="shared" si="368"/>
        <v>AFA MO St Louis Select CPOSII 3000 HSA 80/50 ECY22 (30014545)</v>
      </c>
      <c r="D15313" s="116"/>
    </row>
    <row r="15314" spans="1:4" x14ac:dyDescent="0.2">
      <c r="A15314" s="12">
        <v>30014546</v>
      </c>
      <c r="B15314" s="13" t="s">
        <v>12135</v>
      </c>
      <c r="C15314" s="13" t="str">
        <f t="shared" si="368"/>
        <v>AFA MO St Louis Select CPOSII 3750 HSA 80/50 ECY22 (30014546)</v>
      </c>
      <c r="D15314" s="116"/>
    </row>
    <row r="15315" spans="1:4" x14ac:dyDescent="0.2">
      <c r="A15315" s="12">
        <v>30014547</v>
      </c>
      <c r="B15315" s="13" t="s">
        <v>12136</v>
      </c>
      <c r="C15315" s="13" t="str">
        <f t="shared" si="368"/>
        <v>AFA MO St Louis Select CPOSII 5500 HSA 80/50 ECY22 (30014547)</v>
      </c>
      <c r="D15315" s="116"/>
    </row>
    <row r="15316" spans="1:4" x14ac:dyDescent="0.2">
      <c r="A15316" s="12">
        <v>30014548</v>
      </c>
      <c r="B15316" s="13" t="s">
        <v>12137</v>
      </c>
      <c r="C15316" s="13" t="str">
        <f t="shared" si="368"/>
        <v>AFA MO St Louis Select CPOSII 5750 HSA 70/50 ECY22 (30014548)</v>
      </c>
      <c r="D15316" s="116"/>
    </row>
    <row r="15317" spans="1:4" x14ac:dyDescent="0.2">
      <c r="A15317" s="12">
        <v>30014549</v>
      </c>
      <c r="B15317" s="13" t="s">
        <v>12138</v>
      </c>
      <c r="C15317" s="13" t="str">
        <f t="shared" si="368"/>
        <v>AFA MO St Louis Select CPOSII 6250 HSA 70/50 ECY22 (30014549)</v>
      </c>
      <c r="D15317" s="116"/>
    </row>
    <row r="15318" spans="1:4" x14ac:dyDescent="0.2">
      <c r="A15318" s="12">
        <v>30014550</v>
      </c>
      <c r="B15318" s="13" t="s">
        <v>12139</v>
      </c>
      <c r="C15318" s="13" t="str">
        <f t="shared" si="368"/>
        <v>AFA MO St Louis Select CPOSII 3000 HSA 50/50 ECY22 (30014550)</v>
      </c>
      <c r="D15318" s="116"/>
    </row>
    <row r="15319" spans="1:4" x14ac:dyDescent="0.2">
      <c r="A15319" s="12">
        <v>30014551</v>
      </c>
      <c r="B15319" s="13" t="s">
        <v>12140</v>
      </c>
      <c r="C15319" s="13" t="str">
        <f t="shared" si="368"/>
        <v>AFA NE NHN CPOSII 100/50 $25 $500D CY 22 (30014551)</v>
      </c>
      <c r="D15319" s="116"/>
    </row>
    <row r="15320" spans="1:4" x14ac:dyDescent="0.2">
      <c r="A15320" s="12">
        <v>30014552</v>
      </c>
      <c r="B15320" s="13" t="s">
        <v>12141</v>
      </c>
      <c r="C15320" s="13" t="str">
        <f t="shared" si="368"/>
        <v>AFA NE NHN CPOSII 100/50 $35 $2500D CY 22 (30014552)</v>
      </c>
      <c r="D15320" s="116"/>
    </row>
    <row r="15321" spans="1:4" x14ac:dyDescent="0.2">
      <c r="A15321" s="12">
        <v>30014553</v>
      </c>
      <c r="B15321" s="13" t="s">
        <v>12142</v>
      </c>
      <c r="C15321" s="13" t="str">
        <f t="shared" si="368"/>
        <v>AFA NE NHN CPOSII 500 100/50 CY 22 (30014553)</v>
      </c>
      <c r="D15321" s="116"/>
    </row>
    <row r="15322" spans="1:4" x14ac:dyDescent="0.2">
      <c r="A15322" s="12">
        <v>30014554</v>
      </c>
      <c r="B15322" s="13" t="s">
        <v>12143</v>
      </c>
      <c r="C15322" s="13" t="str">
        <f t="shared" si="368"/>
        <v>AFA NE NHN CPOSII 1000 100/50 CY 22 (30014554)</v>
      </c>
      <c r="D15322" s="116"/>
    </row>
    <row r="15323" spans="1:4" x14ac:dyDescent="0.2">
      <c r="A15323" s="12">
        <v>30014555</v>
      </c>
      <c r="B15323" s="13" t="s">
        <v>12144</v>
      </c>
      <c r="C15323" s="13" t="str">
        <f t="shared" si="368"/>
        <v>AFA NE NHN CPOSII 1500 100/50 CY 22 (30014555)</v>
      </c>
      <c r="D15323" s="116"/>
    </row>
    <row r="15324" spans="1:4" x14ac:dyDescent="0.2">
      <c r="A15324" s="12">
        <v>30014556</v>
      </c>
      <c r="B15324" s="13" t="s">
        <v>12145</v>
      </c>
      <c r="C15324" s="13" t="str">
        <f t="shared" si="368"/>
        <v>AFA NE NHN CPOSII 2000 100/50 CY 22 (30014556)</v>
      </c>
      <c r="D15324" s="116"/>
    </row>
    <row r="15325" spans="1:4" x14ac:dyDescent="0.2">
      <c r="A15325" s="12">
        <v>30014557</v>
      </c>
      <c r="B15325" s="13" t="s">
        <v>12146</v>
      </c>
      <c r="C15325" s="13" t="str">
        <f t="shared" si="368"/>
        <v>AFA NE NHN CPOSII 2500 100/50 CY 22 (30014557)</v>
      </c>
      <c r="D15325" s="116"/>
    </row>
    <row r="15326" spans="1:4" x14ac:dyDescent="0.2">
      <c r="A15326" s="12">
        <v>30014558</v>
      </c>
      <c r="B15326" s="13" t="s">
        <v>12147</v>
      </c>
      <c r="C15326" s="13" t="str">
        <f t="shared" si="368"/>
        <v>AFA NE NHN CPOSII 3000 100/50 CY 22 (30014558)</v>
      </c>
      <c r="D15326" s="116"/>
    </row>
    <row r="15327" spans="1:4" x14ac:dyDescent="0.2">
      <c r="A15327" s="12">
        <v>30014559</v>
      </c>
      <c r="B15327" s="13" t="s">
        <v>12148</v>
      </c>
      <c r="C15327" s="13" t="str">
        <f t="shared" si="368"/>
        <v>AFA NE NHN CPOSII 4000 100/50 CY 22 (30014559)</v>
      </c>
      <c r="D15327" s="116"/>
    </row>
    <row r="15328" spans="1:4" x14ac:dyDescent="0.2">
      <c r="A15328" s="12">
        <v>30014560</v>
      </c>
      <c r="B15328" s="13" t="s">
        <v>12149</v>
      </c>
      <c r="C15328" s="13" t="str">
        <f t="shared" si="368"/>
        <v>AFA NE NHN CPOSII 5000 100/50 CY 22 (30014560)</v>
      </c>
      <c r="D15328" s="116"/>
    </row>
    <row r="15329" spans="1:4" x14ac:dyDescent="0.2">
      <c r="A15329" s="12">
        <v>30014561</v>
      </c>
      <c r="B15329" s="13" t="s">
        <v>12150</v>
      </c>
      <c r="C15329" s="13" t="str">
        <f t="shared" si="368"/>
        <v>AFA NE NHN CPOSII 6750 100/50 CY 22 (30014561)</v>
      </c>
      <c r="D15329" s="116"/>
    </row>
    <row r="15330" spans="1:4" x14ac:dyDescent="0.2">
      <c r="A15330" s="12">
        <v>30014562</v>
      </c>
      <c r="B15330" s="13" t="s">
        <v>12151</v>
      </c>
      <c r="C15330" s="13" t="str">
        <f t="shared" si="368"/>
        <v>AFA NE NHN CPOSII 500 80/50 CY 22 (30014562)</v>
      </c>
      <c r="D15330" s="116"/>
    </row>
    <row r="15331" spans="1:4" x14ac:dyDescent="0.2">
      <c r="A15331" s="12">
        <v>30014563</v>
      </c>
      <c r="B15331" s="13" t="s">
        <v>12152</v>
      </c>
      <c r="C15331" s="13" t="str">
        <f t="shared" si="368"/>
        <v>AFA NE NHN CPOSII 1000 80/50 CY 22 (30014563)</v>
      </c>
      <c r="D15331" s="116"/>
    </row>
    <row r="15332" spans="1:4" x14ac:dyDescent="0.2">
      <c r="A15332" s="12">
        <v>30014564</v>
      </c>
      <c r="B15332" s="13" t="s">
        <v>12153</v>
      </c>
      <c r="C15332" s="13" t="str">
        <f t="shared" si="368"/>
        <v>AFA NE NHN CPOSII 1500 80/50 CY 22 (30014564)</v>
      </c>
      <c r="D15332" s="116"/>
    </row>
    <row r="15333" spans="1:4" x14ac:dyDescent="0.2">
      <c r="A15333" s="12">
        <v>30014565</v>
      </c>
      <c r="B15333" s="13" t="s">
        <v>12154</v>
      </c>
      <c r="C15333" s="13" t="str">
        <f t="shared" si="368"/>
        <v>AFA NE NHN CPOSII 2000 80/50 CY 22 (30014565)</v>
      </c>
      <c r="D15333" s="116"/>
    </row>
    <row r="15334" spans="1:4" x14ac:dyDescent="0.2">
      <c r="A15334" s="12">
        <v>30014566</v>
      </c>
      <c r="B15334" s="13" t="s">
        <v>12155</v>
      </c>
      <c r="C15334" s="13" t="str">
        <f t="shared" si="368"/>
        <v>AFA NE NHN CPOSII 2500 80/50 CY 22 (30014566)</v>
      </c>
      <c r="D15334" s="116"/>
    </row>
    <row r="15335" spans="1:4" x14ac:dyDescent="0.2">
      <c r="A15335" s="12">
        <v>30014567</v>
      </c>
      <c r="B15335" s="13" t="s">
        <v>12156</v>
      </c>
      <c r="C15335" s="13" t="str">
        <f t="shared" si="368"/>
        <v>AFA NE NHN CPOSII 3500 80/50 CY 22 (30014567)</v>
      </c>
      <c r="D15335" s="116"/>
    </row>
    <row r="15336" spans="1:4" x14ac:dyDescent="0.2">
      <c r="A15336" s="12">
        <v>30014568</v>
      </c>
      <c r="B15336" s="13" t="s">
        <v>12157</v>
      </c>
      <c r="C15336" s="13" t="str">
        <f t="shared" si="368"/>
        <v>AFA NE NHN CPOSII 5000 80/50 CY 22 (30014568)</v>
      </c>
      <c r="D15336" s="116"/>
    </row>
    <row r="15337" spans="1:4" x14ac:dyDescent="0.2">
      <c r="A15337" s="12">
        <v>30014569</v>
      </c>
      <c r="B15337" s="13" t="s">
        <v>12158</v>
      </c>
      <c r="C15337" s="13" t="str">
        <f t="shared" si="368"/>
        <v>AFA NE NHN CPOSII 6750 80/50 CY 22 (30014569)</v>
      </c>
      <c r="D15337" s="116"/>
    </row>
    <row r="15338" spans="1:4" x14ac:dyDescent="0.2">
      <c r="A15338" s="12">
        <v>30014570</v>
      </c>
      <c r="B15338" s="13" t="s">
        <v>12159</v>
      </c>
      <c r="C15338" s="13" t="str">
        <f t="shared" si="368"/>
        <v>AFA NE NHN CPOSII 7350 80/50 CY 22 (30014570)</v>
      </c>
      <c r="D15338" s="116"/>
    </row>
    <row r="15339" spans="1:4" x14ac:dyDescent="0.2">
      <c r="A15339" s="12">
        <v>30014571</v>
      </c>
      <c r="B15339" s="13" t="s">
        <v>12160</v>
      </c>
      <c r="C15339" s="13" t="str">
        <f t="shared" si="368"/>
        <v>AFA NE NHN CPOSII 2750 70/50 CY 22 (30014571)</v>
      </c>
      <c r="D15339" s="116"/>
    </row>
    <row r="15340" spans="1:4" x14ac:dyDescent="0.2">
      <c r="A15340" s="12">
        <v>30014572</v>
      </c>
      <c r="B15340" s="13" t="s">
        <v>12161</v>
      </c>
      <c r="C15340" s="13" t="str">
        <f t="shared" si="368"/>
        <v>AFA NE NHN CPOSII 4000 70/50 CY 22 (30014572)</v>
      </c>
      <c r="D15340" s="116"/>
    </row>
    <row r="15341" spans="1:4" x14ac:dyDescent="0.2">
      <c r="A15341" s="12">
        <v>30014573</v>
      </c>
      <c r="B15341" s="13" t="s">
        <v>12162</v>
      </c>
      <c r="C15341" s="13" t="str">
        <f t="shared" si="368"/>
        <v>AFA NE NHN CPOSII 2750 50/50 CY 22 (30014573)</v>
      </c>
      <c r="D15341" s="116"/>
    </row>
    <row r="15342" spans="1:4" x14ac:dyDescent="0.2">
      <c r="A15342" s="12">
        <v>30014574</v>
      </c>
      <c r="B15342" s="13" t="s">
        <v>12163</v>
      </c>
      <c r="C15342" s="13" t="str">
        <f t="shared" si="368"/>
        <v>AFA NE NHN CPOSII 4500 50/50 CY 22 (30014574)</v>
      </c>
      <c r="D15342" s="116"/>
    </row>
    <row r="15343" spans="1:4" x14ac:dyDescent="0.2">
      <c r="A15343" s="12">
        <v>30014575</v>
      </c>
      <c r="B15343" s="13" t="s">
        <v>12164</v>
      </c>
      <c r="C15343" s="13" t="str">
        <f t="shared" si="368"/>
        <v>AFA NE NHN CPOSII 2500 100/50 IntRX CY 22 (30014575)</v>
      </c>
      <c r="D15343" s="116"/>
    </row>
    <row r="15344" spans="1:4" x14ac:dyDescent="0.2">
      <c r="A15344" s="12">
        <v>30014576</v>
      </c>
      <c r="B15344" s="13" t="s">
        <v>12165</v>
      </c>
      <c r="C15344" s="13" t="str">
        <f t="shared" si="368"/>
        <v>AFA NE NHN CPOSII 3500 100/50 IntRX CY 22 (30014576)</v>
      </c>
      <c r="D15344" s="116"/>
    </row>
    <row r="15345" spans="1:4" x14ac:dyDescent="0.2">
      <c r="A15345" s="12">
        <v>30014577</v>
      </c>
      <c r="B15345" s="13" t="s">
        <v>12166</v>
      </c>
      <c r="C15345" s="13" t="str">
        <f t="shared" si="368"/>
        <v>AFA NE NHN CPOSII 5000 100/50 IntRX CY 22 (30014577)</v>
      </c>
      <c r="D15345" s="116"/>
    </row>
    <row r="15346" spans="1:4" x14ac:dyDescent="0.2">
      <c r="A15346" s="12">
        <v>30014578</v>
      </c>
      <c r="B15346" s="13" t="s">
        <v>12167</v>
      </c>
      <c r="C15346" s="13" t="str">
        <f t="shared" si="368"/>
        <v>AFA NE NHN CPOSII 6250 100/50 IntRX CY 22 (30014578)</v>
      </c>
      <c r="D15346" s="116"/>
    </row>
    <row r="15347" spans="1:4" x14ac:dyDescent="0.2">
      <c r="A15347" s="12">
        <v>30014579</v>
      </c>
      <c r="B15347" s="13" t="s">
        <v>12168</v>
      </c>
      <c r="C15347" s="13" t="str">
        <f t="shared" si="368"/>
        <v>AFA NE NHN CPOSII 6750 100/50 IntRX CY 22 (30014579)</v>
      </c>
      <c r="D15347" s="116"/>
    </row>
    <row r="15348" spans="1:4" x14ac:dyDescent="0.2">
      <c r="A15348" s="12">
        <v>30014580</v>
      </c>
      <c r="B15348" s="13" t="s">
        <v>12169</v>
      </c>
      <c r="C15348" s="13" t="str">
        <f t="shared" si="368"/>
        <v>AFA NE NHN CPOSII 7350 100/50 IntRX CY 22 (30014580)</v>
      </c>
      <c r="D15348" s="116"/>
    </row>
    <row r="15349" spans="1:4" x14ac:dyDescent="0.2">
      <c r="A15349" s="12">
        <v>30014581</v>
      </c>
      <c r="B15349" s="13" t="s">
        <v>12170</v>
      </c>
      <c r="C15349" s="13" t="str">
        <f t="shared" si="368"/>
        <v>AFA NE NHN CPOSII 2750 80/50 IntRX DC CY 22 (30014581)</v>
      </c>
      <c r="D15349" s="116"/>
    </row>
    <row r="15350" spans="1:4" x14ac:dyDescent="0.2">
      <c r="A15350" s="12">
        <v>30014582</v>
      </c>
      <c r="B15350" s="13" t="s">
        <v>12171</v>
      </c>
      <c r="C15350" s="13" t="str">
        <f t="shared" si="368"/>
        <v>AFA NE NHN CPOSII 4000 80/50 IntRX DC CY 22 (30014582)</v>
      </c>
      <c r="D15350" s="116"/>
    </row>
    <row r="15351" spans="1:4" x14ac:dyDescent="0.2">
      <c r="A15351" s="12">
        <v>30014583</v>
      </c>
      <c r="B15351" s="13" t="s">
        <v>12172</v>
      </c>
      <c r="C15351" s="13" t="str">
        <f t="shared" si="368"/>
        <v>AFA NE NHN CPOSII 5500 80/50 IntRX DC CY 22 (30014583)</v>
      </c>
      <c r="D15351" s="116"/>
    </row>
    <row r="15352" spans="1:4" x14ac:dyDescent="0.2">
      <c r="A15352" s="12">
        <v>30014584</v>
      </c>
      <c r="B15352" s="13" t="s">
        <v>12173</v>
      </c>
      <c r="C15352" s="13" t="str">
        <f t="shared" si="368"/>
        <v>AFA NE NHN CPOSII 6500 70/50 IntRX DC CY 22 (30014584)</v>
      </c>
      <c r="D15352" s="116"/>
    </row>
    <row r="15353" spans="1:4" x14ac:dyDescent="0.2">
      <c r="A15353" s="12">
        <v>30014585</v>
      </c>
      <c r="B15353" s="13" t="s">
        <v>12174</v>
      </c>
      <c r="C15353" s="13" t="str">
        <f t="shared" si="368"/>
        <v>AFA NE NHN CPOSII 7250 70/50 IntRX DC CY 22 (30014585)</v>
      </c>
      <c r="D15353" s="116"/>
    </row>
    <row r="15354" spans="1:4" x14ac:dyDescent="0.2">
      <c r="A15354" s="12">
        <v>30014586</v>
      </c>
      <c r="B15354" s="13" t="s">
        <v>12175</v>
      </c>
      <c r="C15354" s="13" t="str">
        <f t="shared" si="368"/>
        <v>AFA NE NHN CPOSII 1600 HSA 100/50 CY 22 (30014586)</v>
      </c>
      <c r="D15354" s="116"/>
    </row>
    <row r="15355" spans="1:4" x14ac:dyDescent="0.2">
      <c r="A15355" s="12">
        <v>30014587</v>
      </c>
      <c r="B15355" s="13" t="s">
        <v>12176</v>
      </c>
      <c r="C15355" s="13" t="str">
        <f t="shared" si="368"/>
        <v>AFA NE NHN CPOSII 2250 HSA 100/50 CY 22 (30014587)</v>
      </c>
      <c r="D15355" s="116"/>
    </row>
    <row r="15356" spans="1:4" x14ac:dyDescent="0.2">
      <c r="A15356" s="12">
        <v>30014588</v>
      </c>
      <c r="B15356" s="13" t="s">
        <v>12177</v>
      </c>
      <c r="C15356" s="13" t="str">
        <f t="shared" si="368"/>
        <v>AFA NE NHN CPOSII 2750 HSA 100/50 CY 22 (30014588)</v>
      </c>
      <c r="D15356" s="116"/>
    </row>
    <row r="15357" spans="1:4" x14ac:dyDescent="0.2">
      <c r="A15357" s="12">
        <v>30014589</v>
      </c>
      <c r="B15357" s="13" t="s">
        <v>12178</v>
      </c>
      <c r="C15357" s="13" t="str">
        <f t="shared" si="368"/>
        <v>AFA NE NHN CPOSII 4000 HSA 100/50 E CY 22 (30014589)</v>
      </c>
      <c r="D15357" s="116"/>
    </row>
    <row r="15358" spans="1:4" x14ac:dyDescent="0.2">
      <c r="A15358" s="12">
        <v>30014590</v>
      </c>
      <c r="B15358" s="13" t="s">
        <v>12179</v>
      </c>
      <c r="C15358" s="13" t="str">
        <f t="shared" si="368"/>
        <v>AFA NE NHN CPOSII 5000 HSA 100/50 E CY 22 (30014590)</v>
      </c>
      <c r="D15358" s="116"/>
    </row>
    <row r="15359" spans="1:4" x14ac:dyDescent="0.2">
      <c r="A15359" s="12">
        <v>30014591</v>
      </c>
      <c r="B15359" s="13" t="s">
        <v>12180</v>
      </c>
      <c r="C15359" s="13" t="str">
        <f t="shared" si="368"/>
        <v>AFA NE NHN CPOSII 6250 HSA 100/50 E CY 22 (30014591)</v>
      </c>
      <c r="D15359" s="116"/>
    </row>
    <row r="15360" spans="1:4" x14ac:dyDescent="0.2">
      <c r="A15360" s="12">
        <v>30014592</v>
      </c>
      <c r="B15360" s="13" t="s">
        <v>12181</v>
      </c>
      <c r="C15360" s="13" t="str">
        <f t="shared" si="368"/>
        <v>AFA NE NHN CPOSII 2250 HSA 80/50 CY 22 (30014592)</v>
      </c>
      <c r="D15360" s="116"/>
    </row>
    <row r="15361" spans="1:4" x14ac:dyDescent="0.2">
      <c r="A15361" s="12">
        <v>30014593</v>
      </c>
      <c r="B15361" s="13" t="s">
        <v>12182</v>
      </c>
      <c r="C15361" s="13" t="str">
        <f t="shared" si="368"/>
        <v>AFA NE NHN CPOSII 3000 HSA 80/50 E CY 22 (30014593)</v>
      </c>
      <c r="D15361" s="116"/>
    </row>
    <row r="15362" spans="1:4" x14ac:dyDescent="0.2">
      <c r="A15362" s="12">
        <v>30014594</v>
      </c>
      <c r="B15362" s="13" t="s">
        <v>12183</v>
      </c>
      <c r="C15362" s="13" t="str">
        <f t="shared" ref="C15362:C15425" si="369">IF(A15362=0,"",B15362&amp;" ("&amp;A15362&amp;")")</f>
        <v>AFA NE NHN CPOSII 3750 HSA 80/50 E CY 22 (30014594)</v>
      </c>
      <c r="D15362" s="116"/>
    </row>
    <row r="15363" spans="1:4" x14ac:dyDescent="0.2">
      <c r="A15363" s="12">
        <v>30014595</v>
      </c>
      <c r="B15363" s="13" t="s">
        <v>12184</v>
      </c>
      <c r="C15363" s="13" t="str">
        <f t="shared" si="369"/>
        <v>AFA NE NHN CPOSII 5500 HSA 80/50 E CY 22 (30014595)</v>
      </c>
      <c r="D15363" s="116"/>
    </row>
    <row r="15364" spans="1:4" x14ac:dyDescent="0.2">
      <c r="A15364" s="12">
        <v>30014596</v>
      </c>
      <c r="B15364" s="13" t="s">
        <v>12185</v>
      </c>
      <c r="C15364" s="13" t="str">
        <f t="shared" si="369"/>
        <v>AFA NE NHN CPOSII 5750 HSA 70/50 E CY 22 (30014596)</v>
      </c>
      <c r="D15364" s="116"/>
    </row>
    <row r="15365" spans="1:4" x14ac:dyDescent="0.2">
      <c r="A15365" s="12">
        <v>30014597</v>
      </c>
      <c r="B15365" s="13" t="s">
        <v>12186</v>
      </c>
      <c r="C15365" s="13" t="str">
        <f t="shared" si="369"/>
        <v>AFA NE NHN CPOSII 6250 HSA 70/50 E CY 22 (30014597)</v>
      </c>
      <c r="D15365" s="116"/>
    </row>
    <row r="15366" spans="1:4" x14ac:dyDescent="0.2">
      <c r="A15366" s="12">
        <v>30014598</v>
      </c>
      <c r="B15366" s="13" t="s">
        <v>12187</v>
      </c>
      <c r="C15366" s="13" t="str">
        <f t="shared" si="369"/>
        <v>AFA NE NHN CPOSII 3000 HSA 50/50 E CY 22 (30014598)</v>
      </c>
      <c r="D15366" s="116"/>
    </row>
    <row r="15367" spans="1:4" x14ac:dyDescent="0.2">
      <c r="A15367" s="12">
        <v>30014599</v>
      </c>
      <c r="B15367" s="13" t="s">
        <v>12188</v>
      </c>
      <c r="C15367" s="13" t="str">
        <f t="shared" si="369"/>
        <v>AFA NE NHN OAAS Essentials 100% $25 $1000D CY 22 (30014599)</v>
      </c>
      <c r="D15367" s="116"/>
    </row>
    <row r="15368" spans="1:4" x14ac:dyDescent="0.2">
      <c r="A15368" s="12">
        <v>30014600</v>
      </c>
      <c r="B15368" s="13" t="s">
        <v>12189</v>
      </c>
      <c r="C15368" s="13" t="str">
        <f t="shared" si="369"/>
        <v>AFA NE NHN OAAS Essentials 100% $30 $1500D CY 22 (30014600)</v>
      </c>
      <c r="D15368" s="116"/>
    </row>
    <row r="15369" spans="1:4" x14ac:dyDescent="0.2">
      <c r="A15369" s="12">
        <v>30014601</v>
      </c>
      <c r="B15369" s="13" t="s">
        <v>12190</v>
      </c>
      <c r="C15369" s="13" t="str">
        <f t="shared" si="369"/>
        <v>AFA NE NHN OAAS Essentials 500 100% CY 22 (30014601)</v>
      </c>
      <c r="D15369" s="116"/>
    </row>
    <row r="15370" spans="1:4" x14ac:dyDescent="0.2">
      <c r="A15370" s="12">
        <v>30014602</v>
      </c>
      <c r="B15370" s="13" t="s">
        <v>12191</v>
      </c>
      <c r="C15370" s="13" t="str">
        <f t="shared" si="369"/>
        <v>AFA NE NHN OAAS Essentials 1000 100% CY 22 (30014602)</v>
      </c>
      <c r="D15370" s="116"/>
    </row>
    <row r="15371" spans="1:4" x14ac:dyDescent="0.2">
      <c r="A15371" s="12">
        <v>30014603</v>
      </c>
      <c r="B15371" s="13" t="s">
        <v>12192</v>
      </c>
      <c r="C15371" s="13" t="str">
        <f t="shared" si="369"/>
        <v>AFA NE NHN OAAS Essentials 1500 100% CY 22 (30014603)</v>
      </c>
      <c r="D15371" s="116"/>
    </row>
    <row r="15372" spans="1:4" x14ac:dyDescent="0.2">
      <c r="A15372" s="12">
        <v>30014604</v>
      </c>
      <c r="B15372" s="13" t="s">
        <v>12193</v>
      </c>
      <c r="C15372" s="13" t="str">
        <f t="shared" si="369"/>
        <v>AFA NE NHN OAAS Essentials 3000 100% CY 22 (30014604)</v>
      </c>
      <c r="D15372" s="116"/>
    </row>
    <row r="15373" spans="1:4" x14ac:dyDescent="0.2">
      <c r="A15373" s="12">
        <v>30014605</v>
      </c>
      <c r="B15373" s="13" t="s">
        <v>12194</v>
      </c>
      <c r="C15373" s="13" t="str">
        <f t="shared" si="369"/>
        <v>AFA NE NHN OAAS Essentials 5000 100% CY 22 (30014605)</v>
      </c>
      <c r="D15373" s="116"/>
    </row>
    <row r="15374" spans="1:4" x14ac:dyDescent="0.2">
      <c r="A15374" s="12">
        <v>30014606</v>
      </c>
      <c r="B15374" s="13" t="s">
        <v>12195</v>
      </c>
      <c r="C15374" s="13" t="str">
        <f t="shared" si="369"/>
        <v>AFA NE NHN OAAS Essentials 6000 100% CY 22 (30014606)</v>
      </c>
      <c r="D15374" s="116"/>
    </row>
    <row r="15375" spans="1:4" x14ac:dyDescent="0.2">
      <c r="A15375" s="12">
        <v>30014607</v>
      </c>
      <c r="B15375" s="13" t="s">
        <v>12196</v>
      </c>
      <c r="C15375" s="13" t="str">
        <f t="shared" si="369"/>
        <v>AFA NE NHN OAAS Essentials 7000 100% CY 22 (30014607)</v>
      </c>
      <c r="D15375" s="116"/>
    </row>
    <row r="15376" spans="1:4" x14ac:dyDescent="0.2">
      <c r="A15376" s="12">
        <v>30014608</v>
      </c>
      <c r="B15376" s="13" t="s">
        <v>12197</v>
      </c>
      <c r="C15376" s="13" t="str">
        <f t="shared" si="369"/>
        <v>AFA NE NHN OAAS Essentials 1000 80% CY 22 (30014608)</v>
      </c>
      <c r="D15376" s="116"/>
    </row>
    <row r="15377" spans="1:4" x14ac:dyDescent="0.2">
      <c r="A15377" s="12">
        <v>30014609</v>
      </c>
      <c r="B15377" s="13" t="s">
        <v>12198</v>
      </c>
      <c r="C15377" s="13" t="str">
        <f t="shared" si="369"/>
        <v>AFA NE NHN OAAS Essentials 1500 80% CY 22 (30014609)</v>
      </c>
      <c r="D15377" s="116"/>
    </row>
    <row r="15378" spans="1:4" x14ac:dyDescent="0.2">
      <c r="A15378" s="12">
        <v>30014610</v>
      </c>
      <c r="B15378" s="13" t="s">
        <v>12199</v>
      </c>
      <c r="C15378" s="13" t="str">
        <f t="shared" si="369"/>
        <v>AFA NE NHN OAAS Essentials 2500 80% CY 22 (30014610)</v>
      </c>
      <c r="D15378" s="116"/>
    </row>
    <row r="15379" spans="1:4" x14ac:dyDescent="0.2">
      <c r="A15379" s="12">
        <v>30014611</v>
      </c>
      <c r="B15379" s="13" t="s">
        <v>12200</v>
      </c>
      <c r="C15379" s="13" t="str">
        <f t="shared" si="369"/>
        <v>AFA NE NHN OAAS Essentials 4000 80% CY 22 (30014611)</v>
      </c>
      <c r="D15379" s="116"/>
    </row>
    <row r="15380" spans="1:4" x14ac:dyDescent="0.2">
      <c r="A15380" s="12">
        <v>30014612</v>
      </c>
      <c r="B15380" s="13" t="s">
        <v>12201</v>
      </c>
      <c r="C15380" s="13" t="str">
        <f t="shared" si="369"/>
        <v>AFA NE NHN OAAS Essentials 7350 80% CY 22 (30014612)</v>
      </c>
      <c r="D15380" s="116"/>
    </row>
    <row r="15381" spans="1:4" x14ac:dyDescent="0.2">
      <c r="A15381" s="12">
        <v>30014613</v>
      </c>
      <c r="B15381" s="13" t="s">
        <v>12202</v>
      </c>
      <c r="C15381" s="13" t="str">
        <f t="shared" si="369"/>
        <v>AFA NE NHN OAAS Essentials 1000 50% CY 22 (30014613)</v>
      </c>
      <c r="D15381" s="116"/>
    </row>
    <row r="15382" spans="1:4" x14ac:dyDescent="0.2">
      <c r="A15382" s="12">
        <v>30014614</v>
      </c>
      <c r="B15382" s="13" t="s">
        <v>12203</v>
      </c>
      <c r="C15382" s="13" t="str">
        <f t="shared" si="369"/>
        <v>AFA NE NHN OAAS Essentials 4500 50% CY 22 (30014614)</v>
      </c>
      <c r="D15382" s="116"/>
    </row>
    <row r="15383" spans="1:4" x14ac:dyDescent="0.2">
      <c r="A15383" s="12">
        <v>30014615</v>
      </c>
      <c r="B15383" s="13" t="s">
        <v>12204</v>
      </c>
      <c r="C15383" s="13" t="str">
        <f t="shared" si="369"/>
        <v>AFA NE NHN OAAS Essentials 7000 50% CY 22 (30014615)</v>
      </c>
      <c r="D15383" s="116"/>
    </row>
    <row r="15384" spans="1:4" x14ac:dyDescent="0.2">
      <c r="A15384" s="12">
        <v>30014616</v>
      </c>
      <c r="B15384" s="13" t="s">
        <v>12205</v>
      </c>
      <c r="C15384" s="13" t="str">
        <f t="shared" si="369"/>
        <v>AFA NE NHN OAAS Essentials 6750 100% IntRX CY 22 (30014616)</v>
      </c>
      <c r="D15384" s="116"/>
    </row>
    <row r="15385" spans="1:4" x14ac:dyDescent="0.2">
      <c r="A15385" s="12">
        <v>30014617</v>
      </c>
      <c r="B15385" s="13" t="s">
        <v>12206</v>
      </c>
      <c r="C15385" s="13" t="str">
        <f t="shared" si="369"/>
        <v>AFA NE NHN OAAS Essentials 8150 100% IntRX CY 22 (30014617)</v>
      </c>
      <c r="D15385" s="116"/>
    </row>
    <row r="15386" spans="1:4" x14ac:dyDescent="0.2">
      <c r="A15386" s="12">
        <v>30014618</v>
      </c>
      <c r="B15386" s="13" t="s">
        <v>12207</v>
      </c>
      <c r="C15386" s="13" t="str">
        <f t="shared" si="369"/>
        <v>AFA NE NHN OAAS Essentials 8700 100% IntRX CY 22 (30014618)</v>
      </c>
      <c r="D15386" s="116"/>
    </row>
    <row r="15387" spans="1:4" x14ac:dyDescent="0.2">
      <c r="A15387" s="12">
        <v>30014619</v>
      </c>
      <c r="B15387" s="13" t="s">
        <v>12208</v>
      </c>
      <c r="C15387" s="13" t="str">
        <f t="shared" si="369"/>
        <v>AFA NE NHN OAAS Essentials 2500 HSA 100% CY 22 (30014619)</v>
      </c>
      <c r="D15387" s="116"/>
    </row>
    <row r="15388" spans="1:4" x14ac:dyDescent="0.2">
      <c r="A15388" s="12">
        <v>30014620</v>
      </c>
      <c r="B15388" s="13" t="s">
        <v>12209</v>
      </c>
      <c r="C15388" s="13" t="str">
        <f t="shared" si="369"/>
        <v>AFA NE NHN OAAS Essentials 3500 HSA 80% E CY 22 (30014620)</v>
      </c>
      <c r="D15388" s="116"/>
    </row>
    <row r="15389" spans="1:4" x14ac:dyDescent="0.2">
      <c r="A15389" s="12">
        <v>30014621</v>
      </c>
      <c r="B15389" s="13" t="s">
        <v>12210</v>
      </c>
      <c r="C15389" s="13" t="str">
        <f t="shared" si="369"/>
        <v>AFA NE NHN OAAS Essentials 5000 HSA 50% E CY 22 (30014621)</v>
      </c>
      <c r="D15389" s="116"/>
    </row>
    <row r="15390" spans="1:4" x14ac:dyDescent="0.2">
      <c r="A15390" s="12">
        <v>30014622</v>
      </c>
      <c r="B15390" s="13" t="s">
        <v>12211</v>
      </c>
      <c r="C15390" s="13" t="str">
        <f t="shared" si="369"/>
        <v>AFA NE NHN OAAS Essentials 6900 HSA 100% E CY 22 (30014622)</v>
      </c>
      <c r="D15390" s="116"/>
    </row>
    <row r="15391" spans="1:4" x14ac:dyDescent="0.2">
      <c r="A15391" s="12">
        <v>30014623</v>
      </c>
      <c r="B15391" s="13" t="s">
        <v>12212</v>
      </c>
      <c r="C15391" s="13" t="str">
        <f t="shared" si="369"/>
        <v>AFA NE NHN OAAS Value 8150 100% CY 22 (30014623)</v>
      </c>
      <c r="D15391" s="116"/>
    </row>
    <row r="15392" spans="1:4" x14ac:dyDescent="0.2">
      <c r="A15392" s="12">
        <v>30014624</v>
      </c>
      <c r="B15392" s="13" t="s">
        <v>12213</v>
      </c>
      <c r="C15392" s="13" t="str">
        <f t="shared" si="369"/>
        <v>AFA NE NHN OAAS Value 8700 100% CY 22 (30014624)</v>
      </c>
      <c r="D15392" s="116"/>
    </row>
    <row r="15393" spans="1:4" x14ac:dyDescent="0.2">
      <c r="A15393" s="12">
        <v>30014625</v>
      </c>
      <c r="B15393" s="13" t="s">
        <v>12214</v>
      </c>
      <c r="C15393" s="13" t="str">
        <f t="shared" si="369"/>
        <v>AFA AWH NJ OAAS 100% $25 $500D CY 22 SG (30014625)</v>
      </c>
      <c r="D15393" s="116"/>
    </row>
    <row r="15394" spans="1:4" x14ac:dyDescent="0.2">
      <c r="A15394" s="12">
        <v>30014626</v>
      </c>
      <c r="B15394" s="13" t="s">
        <v>12215</v>
      </c>
      <c r="C15394" s="13" t="str">
        <f t="shared" si="369"/>
        <v>AFA AWH NJ OAAS 100% $35 $2500D CY 22 SG (30014626)</v>
      </c>
      <c r="D15394" s="116"/>
    </row>
    <row r="15395" spans="1:4" x14ac:dyDescent="0.2">
      <c r="A15395" s="12">
        <v>30014627</v>
      </c>
      <c r="B15395" s="13" t="s">
        <v>12216</v>
      </c>
      <c r="C15395" s="13" t="str">
        <f t="shared" si="369"/>
        <v>AFA AWH NJ OAAS 500 100% CY 22 SG (30014627)</v>
      </c>
      <c r="D15395" s="116"/>
    </row>
    <row r="15396" spans="1:4" x14ac:dyDescent="0.2">
      <c r="A15396" s="12">
        <v>30014628</v>
      </c>
      <c r="B15396" s="13" t="s">
        <v>12217</v>
      </c>
      <c r="C15396" s="13" t="str">
        <f t="shared" si="369"/>
        <v>AFA AWH NJ OAAS 1000 100% CY 22 SG (30014628)</v>
      </c>
      <c r="D15396" s="116"/>
    </row>
    <row r="15397" spans="1:4" x14ac:dyDescent="0.2">
      <c r="A15397" s="12">
        <v>30014629</v>
      </c>
      <c r="B15397" s="13" t="s">
        <v>12218</v>
      </c>
      <c r="C15397" s="13" t="str">
        <f t="shared" si="369"/>
        <v>AFA AWH NJ OAAS 1500 100% CY 22 SG (30014629)</v>
      </c>
      <c r="D15397" s="116"/>
    </row>
    <row r="15398" spans="1:4" x14ac:dyDescent="0.2">
      <c r="A15398" s="12">
        <v>30014630</v>
      </c>
      <c r="B15398" s="13" t="s">
        <v>12219</v>
      </c>
      <c r="C15398" s="13" t="str">
        <f t="shared" si="369"/>
        <v>AFA AWH NJ OAAS 2000 100% CY 22 SG (30014630)</v>
      </c>
      <c r="D15398" s="116"/>
    </row>
    <row r="15399" spans="1:4" x14ac:dyDescent="0.2">
      <c r="A15399" s="12">
        <v>30014631</v>
      </c>
      <c r="B15399" s="13" t="s">
        <v>12220</v>
      </c>
      <c r="C15399" s="13" t="str">
        <f t="shared" si="369"/>
        <v>AFA AWH NJ OAAS 2500 100% CY 22 SG (30014631)</v>
      </c>
      <c r="D15399" s="116"/>
    </row>
    <row r="15400" spans="1:4" x14ac:dyDescent="0.2">
      <c r="A15400" s="12">
        <v>30014632</v>
      </c>
      <c r="B15400" s="13" t="s">
        <v>12221</v>
      </c>
      <c r="C15400" s="13" t="str">
        <f t="shared" si="369"/>
        <v>AFA AWH NJ OAAS 3000 100% CY 22 SG (30014632)</v>
      </c>
      <c r="D15400" s="116"/>
    </row>
    <row r="15401" spans="1:4" x14ac:dyDescent="0.2">
      <c r="A15401" s="12">
        <v>30014633</v>
      </c>
      <c r="B15401" s="13" t="s">
        <v>12222</v>
      </c>
      <c r="C15401" s="13" t="str">
        <f t="shared" si="369"/>
        <v>AFA AWH NJ OAAS 4000 100% CY 22 SG (30014633)</v>
      </c>
      <c r="D15401" s="116"/>
    </row>
    <row r="15402" spans="1:4" x14ac:dyDescent="0.2">
      <c r="A15402" s="12">
        <v>30014634</v>
      </c>
      <c r="B15402" s="13" t="s">
        <v>12223</v>
      </c>
      <c r="C15402" s="13" t="str">
        <f t="shared" si="369"/>
        <v>AFA AWH NJ OAAS 5000 100% CY 22 SG (30014634)</v>
      </c>
      <c r="D15402" s="116"/>
    </row>
    <row r="15403" spans="1:4" x14ac:dyDescent="0.2">
      <c r="A15403" s="12">
        <v>30014635</v>
      </c>
      <c r="B15403" s="13" t="s">
        <v>12224</v>
      </c>
      <c r="C15403" s="13" t="str">
        <f t="shared" si="369"/>
        <v>AFA AWH NJ OAAS 6750 100% CY 22 SG (30014635)</v>
      </c>
      <c r="D15403" s="116"/>
    </row>
    <row r="15404" spans="1:4" x14ac:dyDescent="0.2">
      <c r="A15404" s="12">
        <v>30014636</v>
      </c>
      <c r="B15404" s="13" t="s">
        <v>12225</v>
      </c>
      <c r="C15404" s="13" t="str">
        <f t="shared" si="369"/>
        <v>AFA AWH NJ OAAS 500 80% CY 22 SG (30014636)</v>
      </c>
      <c r="D15404" s="116"/>
    </row>
    <row r="15405" spans="1:4" x14ac:dyDescent="0.2">
      <c r="A15405" s="12">
        <v>30014637</v>
      </c>
      <c r="B15405" s="13" t="s">
        <v>12226</v>
      </c>
      <c r="C15405" s="13" t="str">
        <f t="shared" si="369"/>
        <v>AFA AWH NJ OAAS 1000 80% CY 22 SG (30014637)</v>
      </c>
      <c r="D15405" s="116"/>
    </row>
    <row r="15406" spans="1:4" x14ac:dyDescent="0.2">
      <c r="A15406" s="12">
        <v>30014638</v>
      </c>
      <c r="B15406" s="13" t="s">
        <v>12227</v>
      </c>
      <c r="C15406" s="13" t="str">
        <f t="shared" si="369"/>
        <v>AFA AWH NJ OAAS 1500 80% CY 22 SG (30014638)</v>
      </c>
      <c r="D15406" s="116"/>
    </row>
    <row r="15407" spans="1:4" x14ac:dyDescent="0.2">
      <c r="A15407" s="12">
        <v>30014639</v>
      </c>
      <c r="B15407" s="13" t="s">
        <v>12228</v>
      </c>
      <c r="C15407" s="13" t="str">
        <f t="shared" si="369"/>
        <v>AFA AWH NJ OAAS 2000 80% CY 22 SG (30014639)</v>
      </c>
      <c r="D15407" s="116"/>
    </row>
    <row r="15408" spans="1:4" x14ac:dyDescent="0.2">
      <c r="A15408" s="12">
        <v>30014640</v>
      </c>
      <c r="B15408" s="13" t="s">
        <v>12229</v>
      </c>
      <c r="C15408" s="13" t="str">
        <f t="shared" si="369"/>
        <v>AFA AWH NJ OAAS 2500 80% CY 22 SG (30014640)</v>
      </c>
      <c r="D15408" s="116"/>
    </row>
    <row r="15409" spans="1:4" x14ac:dyDescent="0.2">
      <c r="A15409" s="12">
        <v>30014641</v>
      </c>
      <c r="B15409" s="13" t="s">
        <v>12230</v>
      </c>
      <c r="C15409" s="13" t="str">
        <f t="shared" si="369"/>
        <v>AFA AWH NJ OAAS 3500 80% CY 22 SG (30014641)</v>
      </c>
      <c r="D15409" s="116"/>
    </row>
    <row r="15410" spans="1:4" x14ac:dyDescent="0.2">
      <c r="A15410" s="12">
        <v>30014642</v>
      </c>
      <c r="B15410" s="13" t="s">
        <v>12231</v>
      </c>
      <c r="C15410" s="13" t="str">
        <f t="shared" si="369"/>
        <v>AFA AWH NJ OAAS 5000 80% CY 22 SG (30014642)</v>
      </c>
      <c r="D15410" s="116"/>
    </row>
    <row r="15411" spans="1:4" x14ac:dyDescent="0.2">
      <c r="A15411" s="12">
        <v>30014643</v>
      </c>
      <c r="B15411" s="13" t="s">
        <v>12232</v>
      </c>
      <c r="C15411" s="13" t="str">
        <f t="shared" si="369"/>
        <v>AFA AWH NJ OAAS 6750 80% CY 22 SG (30014643)</v>
      </c>
      <c r="D15411" s="116"/>
    </row>
    <row r="15412" spans="1:4" x14ac:dyDescent="0.2">
      <c r="A15412" s="12">
        <v>30014644</v>
      </c>
      <c r="B15412" s="13" t="s">
        <v>12233</v>
      </c>
      <c r="C15412" s="13" t="str">
        <f t="shared" si="369"/>
        <v>AFA AWH NJ OAAS 7350 80% CY 22 SG (30014644)</v>
      </c>
      <c r="D15412" s="116"/>
    </row>
    <row r="15413" spans="1:4" x14ac:dyDescent="0.2">
      <c r="A15413" s="12">
        <v>30014645</v>
      </c>
      <c r="B15413" s="13" t="s">
        <v>12234</v>
      </c>
      <c r="C15413" s="13" t="str">
        <f t="shared" si="369"/>
        <v>AFA AWH NJ OAAS 2750 70% CY 22 SG (30014645)</v>
      </c>
      <c r="D15413" s="116"/>
    </row>
    <row r="15414" spans="1:4" x14ac:dyDescent="0.2">
      <c r="A15414" s="12">
        <v>30014646</v>
      </c>
      <c r="B15414" s="13" t="s">
        <v>12235</v>
      </c>
      <c r="C15414" s="13" t="str">
        <f t="shared" si="369"/>
        <v>AFA AWH NJ OAAS 4000 70% CY 22 SG (30014646)</v>
      </c>
      <c r="D15414" s="116"/>
    </row>
    <row r="15415" spans="1:4" x14ac:dyDescent="0.2">
      <c r="A15415" s="12">
        <v>30014647</v>
      </c>
      <c r="B15415" s="13" t="s">
        <v>12236</v>
      </c>
      <c r="C15415" s="13" t="str">
        <f t="shared" si="369"/>
        <v>AFA AWH NJ OAAS 2750 50% CY 22 SG (30014647)</v>
      </c>
      <c r="D15415" s="116"/>
    </row>
    <row r="15416" spans="1:4" x14ac:dyDescent="0.2">
      <c r="A15416" s="12">
        <v>30014648</v>
      </c>
      <c r="B15416" s="13" t="s">
        <v>12237</v>
      </c>
      <c r="C15416" s="13" t="str">
        <f t="shared" si="369"/>
        <v>AFA AWH NJ OAAS 4500 50% CY 22 SG (30014648)</v>
      </c>
      <c r="D15416" s="116"/>
    </row>
    <row r="15417" spans="1:4" x14ac:dyDescent="0.2">
      <c r="A15417" s="12">
        <v>30014649</v>
      </c>
      <c r="B15417" s="13" t="s">
        <v>12238</v>
      </c>
      <c r="C15417" s="13" t="str">
        <f t="shared" si="369"/>
        <v>AFA AWH NJ OAAS 2500 100% IntRX CY 22 SG (30014649)</v>
      </c>
      <c r="D15417" s="116"/>
    </row>
    <row r="15418" spans="1:4" x14ac:dyDescent="0.2">
      <c r="A15418" s="12">
        <v>30014650</v>
      </c>
      <c r="B15418" s="13" t="s">
        <v>12239</v>
      </c>
      <c r="C15418" s="13" t="str">
        <f t="shared" si="369"/>
        <v>AFA AWH NJ OAAS 3500 100% IntRX CY 22 SG (30014650)</v>
      </c>
      <c r="D15418" s="116"/>
    </row>
    <row r="15419" spans="1:4" x14ac:dyDescent="0.2">
      <c r="A15419" s="12">
        <v>30014651</v>
      </c>
      <c r="B15419" s="13" t="s">
        <v>12240</v>
      </c>
      <c r="C15419" s="13" t="str">
        <f t="shared" si="369"/>
        <v>AFA AWH NJ OAAS 5000 100% IntRX CY 22 SG (30014651)</v>
      </c>
      <c r="D15419" s="116"/>
    </row>
    <row r="15420" spans="1:4" x14ac:dyDescent="0.2">
      <c r="A15420" s="12">
        <v>30014652</v>
      </c>
      <c r="B15420" s="13" t="s">
        <v>12241</v>
      </c>
      <c r="C15420" s="13" t="str">
        <f t="shared" si="369"/>
        <v>AFA AWH NJ OAAS 6250 100% IntRX CY 22  SG (30014652)</v>
      </c>
      <c r="D15420" s="116"/>
    </row>
    <row r="15421" spans="1:4" x14ac:dyDescent="0.2">
      <c r="A15421" s="12">
        <v>30014653</v>
      </c>
      <c r="B15421" s="13" t="s">
        <v>12242</v>
      </c>
      <c r="C15421" s="13" t="str">
        <f t="shared" si="369"/>
        <v>AFA AWH NJ OAAS 6750 100% IntRX CY 22 SG (30014653)</v>
      </c>
      <c r="D15421" s="116"/>
    </row>
    <row r="15422" spans="1:4" x14ac:dyDescent="0.2">
      <c r="A15422" s="12">
        <v>30014654</v>
      </c>
      <c r="B15422" s="13" t="s">
        <v>12243</v>
      </c>
      <c r="C15422" s="13" t="str">
        <f t="shared" si="369"/>
        <v>AFA AWH NJ OAAS 7350 100% IntRX CY 22 SG (30014654)</v>
      </c>
      <c r="D15422" s="116"/>
    </row>
    <row r="15423" spans="1:4" x14ac:dyDescent="0.2">
      <c r="A15423" s="12">
        <v>30014655</v>
      </c>
      <c r="B15423" s="13" t="s">
        <v>12244</v>
      </c>
      <c r="C15423" s="13" t="str">
        <f t="shared" si="369"/>
        <v>AFA AWH NJ OAAS 2750 80% IntRX DC CY 22 SG (30014655)</v>
      </c>
      <c r="D15423" s="116"/>
    </row>
    <row r="15424" spans="1:4" x14ac:dyDescent="0.2">
      <c r="A15424" s="12">
        <v>30014656</v>
      </c>
      <c r="B15424" s="13" t="s">
        <v>12245</v>
      </c>
      <c r="C15424" s="13" t="str">
        <f t="shared" si="369"/>
        <v>AFA AWH NJ OAAS 4000 80% IntRX DC CY 22 SG (30014656)</v>
      </c>
      <c r="D15424" s="116"/>
    </row>
    <row r="15425" spans="1:4" x14ac:dyDescent="0.2">
      <c r="A15425" s="12">
        <v>30014657</v>
      </c>
      <c r="B15425" s="13" t="s">
        <v>12246</v>
      </c>
      <c r="C15425" s="13" t="str">
        <f t="shared" si="369"/>
        <v>AFA AWH NJ OAAS 5500 80% IntRX DC CY 22 SG (30014657)</v>
      </c>
      <c r="D15425" s="116"/>
    </row>
    <row r="15426" spans="1:4" x14ac:dyDescent="0.2">
      <c r="A15426" s="12">
        <v>30014658</v>
      </c>
      <c r="B15426" s="13" t="s">
        <v>12247</v>
      </c>
      <c r="C15426" s="13" t="str">
        <f t="shared" ref="C15426:C15489" si="370">IF(A15426=0,"",B15426&amp;" ("&amp;A15426&amp;")")</f>
        <v>AFA AWH NJ OAAS 6500 70% IntRX DC CY 22 SG (30014658)</v>
      </c>
      <c r="D15426" s="116"/>
    </row>
    <row r="15427" spans="1:4" x14ac:dyDescent="0.2">
      <c r="A15427" s="12">
        <v>30014659</v>
      </c>
      <c r="B15427" s="13" t="s">
        <v>12248</v>
      </c>
      <c r="C15427" s="13" t="str">
        <f t="shared" si="370"/>
        <v>AFA AWH NJ OAAS 7250 70% IntRX DC CY 22 SG (30014659)</v>
      </c>
      <c r="D15427" s="116"/>
    </row>
    <row r="15428" spans="1:4" x14ac:dyDescent="0.2">
      <c r="A15428" s="12">
        <v>30014660</v>
      </c>
      <c r="B15428" s="13" t="s">
        <v>12249</v>
      </c>
      <c r="C15428" s="13" t="str">
        <f t="shared" si="370"/>
        <v>AFA AWH NJ OAAS 1600 HSA 100% CY 22 SG (30014660)</v>
      </c>
      <c r="D15428" s="116"/>
    </row>
    <row r="15429" spans="1:4" x14ac:dyDescent="0.2">
      <c r="A15429" s="12">
        <v>30014661</v>
      </c>
      <c r="B15429" s="13" t="s">
        <v>12250</v>
      </c>
      <c r="C15429" s="13" t="str">
        <f t="shared" si="370"/>
        <v>AFA AWH NJ OAAS 2250 HSA 100% CY 22 SG (30014661)</v>
      </c>
      <c r="D15429" s="116"/>
    </row>
    <row r="15430" spans="1:4" x14ac:dyDescent="0.2">
      <c r="A15430" s="12">
        <v>30014662</v>
      </c>
      <c r="B15430" s="13" t="s">
        <v>12251</v>
      </c>
      <c r="C15430" s="13" t="str">
        <f t="shared" si="370"/>
        <v>AFA AWH NJ OAAS 2750 HSA 100% CY 22 SG (30014662)</v>
      </c>
      <c r="D15430" s="116"/>
    </row>
    <row r="15431" spans="1:4" x14ac:dyDescent="0.2">
      <c r="A15431" s="12">
        <v>30014663</v>
      </c>
      <c r="B15431" s="13" t="s">
        <v>12252</v>
      </c>
      <c r="C15431" s="13" t="str">
        <f t="shared" si="370"/>
        <v>AFA AWH NJ OAAS 4000 HSA 100% E CY 22 SG (30014663)</v>
      </c>
      <c r="D15431" s="116"/>
    </row>
    <row r="15432" spans="1:4" x14ac:dyDescent="0.2">
      <c r="A15432" s="12">
        <v>30014664</v>
      </c>
      <c r="B15432" s="13" t="s">
        <v>12253</v>
      </c>
      <c r="C15432" s="13" t="str">
        <f t="shared" si="370"/>
        <v>AFA AWH NJ OAAS 5000 HSA 100% E CY 22 SG (30014664)</v>
      </c>
      <c r="D15432" s="116"/>
    </row>
    <row r="15433" spans="1:4" x14ac:dyDescent="0.2">
      <c r="A15433" s="12">
        <v>30014665</v>
      </c>
      <c r="B15433" s="13" t="s">
        <v>12254</v>
      </c>
      <c r="C15433" s="13" t="str">
        <f t="shared" si="370"/>
        <v>AFA AWH NJ OAAS 6250 HSA 100% E CY 22 SG (30014665)</v>
      </c>
      <c r="D15433" s="116"/>
    </row>
    <row r="15434" spans="1:4" x14ac:dyDescent="0.2">
      <c r="A15434" s="12">
        <v>30014666</v>
      </c>
      <c r="B15434" s="13" t="s">
        <v>12255</v>
      </c>
      <c r="C15434" s="13" t="str">
        <f t="shared" si="370"/>
        <v>AFA AWH NJ OAAS 2250 HSA 80% CY 22 SG (30014666)</v>
      </c>
      <c r="D15434" s="116"/>
    </row>
    <row r="15435" spans="1:4" x14ac:dyDescent="0.2">
      <c r="A15435" s="12">
        <v>30014667</v>
      </c>
      <c r="B15435" s="13" t="s">
        <v>12256</v>
      </c>
      <c r="C15435" s="13" t="str">
        <f t="shared" si="370"/>
        <v>AFA AWH NJ OAAS 3000 HSA 80% E CY 22 SG (30014667)</v>
      </c>
      <c r="D15435" s="116"/>
    </row>
    <row r="15436" spans="1:4" x14ac:dyDescent="0.2">
      <c r="A15436" s="12">
        <v>30014668</v>
      </c>
      <c r="B15436" s="13" t="s">
        <v>12257</v>
      </c>
      <c r="C15436" s="13" t="str">
        <f t="shared" si="370"/>
        <v>AFA AWH NJ OAAS 3750 HSA 80% E CY 22 SG (30014668)</v>
      </c>
      <c r="D15436" s="116"/>
    </row>
    <row r="15437" spans="1:4" x14ac:dyDescent="0.2">
      <c r="A15437" s="12">
        <v>30014669</v>
      </c>
      <c r="B15437" s="13" t="s">
        <v>12258</v>
      </c>
      <c r="C15437" s="13" t="str">
        <f t="shared" si="370"/>
        <v>AFA AWH NJ OAAS 5500 HSA 80% E CY 22 SG (30014669)</v>
      </c>
      <c r="D15437" s="116"/>
    </row>
    <row r="15438" spans="1:4" x14ac:dyDescent="0.2">
      <c r="A15438" s="12">
        <v>30014670</v>
      </c>
      <c r="B15438" s="13" t="s">
        <v>12259</v>
      </c>
      <c r="C15438" s="13" t="str">
        <f t="shared" si="370"/>
        <v>AFA AWH NJ OAAS 5750 HSA 70% E CY 22 SG (30014670)</v>
      </c>
      <c r="D15438" s="116"/>
    </row>
    <row r="15439" spans="1:4" x14ac:dyDescent="0.2">
      <c r="A15439" s="12">
        <v>30014671</v>
      </c>
      <c r="B15439" s="13" t="s">
        <v>12260</v>
      </c>
      <c r="C15439" s="13" t="str">
        <f t="shared" si="370"/>
        <v>AFA AWH NJ OAAS 6250 HSA 70% E CY 22 SG (30014671)</v>
      </c>
      <c r="D15439" s="116"/>
    </row>
    <row r="15440" spans="1:4" x14ac:dyDescent="0.2">
      <c r="A15440" s="12">
        <v>30014672</v>
      </c>
      <c r="B15440" s="13" t="s">
        <v>12261</v>
      </c>
      <c r="C15440" s="13" t="str">
        <f t="shared" si="370"/>
        <v>AFA AWH NJ OAAS 3000 HSA 50% E CY 22 SG (30014672)</v>
      </c>
      <c r="D15440" s="116"/>
    </row>
    <row r="15441" spans="1:4" x14ac:dyDescent="0.2">
      <c r="A15441" s="12">
        <v>30014673</v>
      </c>
      <c r="B15441" s="13" t="s">
        <v>12262</v>
      </c>
      <c r="C15441" s="13" t="str">
        <f t="shared" si="370"/>
        <v>AFA AWH NJ OAAS 100% $35 $2500D $0LXR CY 22 SG (30014673)</v>
      </c>
      <c r="D15441" s="116"/>
    </row>
    <row r="15442" spans="1:4" x14ac:dyDescent="0.2">
      <c r="A15442" s="12">
        <v>30014674</v>
      </c>
      <c r="B15442" s="13" t="s">
        <v>12263</v>
      </c>
      <c r="C15442" s="13" t="str">
        <f t="shared" si="370"/>
        <v>AFA AWH NJ OAAS 500 100% $0LXR CY 22 SG (30014674)</v>
      </c>
      <c r="D15442" s="116"/>
    </row>
    <row r="15443" spans="1:4" x14ac:dyDescent="0.2">
      <c r="A15443" s="12">
        <v>30014675</v>
      </c>
      <c r="B15443" s="13" t="s">
        <v>12264</v>
      </c>
      <c r="C15443" s="13" t="str">
        <f t="shared" si="370"/>
        <v>AFA AWH NJ OAAS 1000 100% $0LXR CY 22 SG (30014675)</v>
      </c>
      <c r="D15443" s="116"/>
    </row>
    <row r="15444" spans="1:4" x14ac:dyDescent="0.2">
      <c r="A15444" s="12">
        <v>30014676</v>
      </c>
      <c r="B15444" s="13" t="s">
        <v>12265</v>
      </c>
      <c r="C15444" s="13" t="str">
        <f t="shared" si="370"/>
        <v>AFA AWH NJ OAAS 1500 100% $0LXR CY 22 SG (30014676)</v>
      </c>
      <c r="D15444" s="116"/>
    </row>
    <row r="15445" spans="1:4" x14ac:dyDescent="0.2">
      <c r="A15445" s="12">
        <v>30014677</v>
      </c>
      <c r="B15445" s="13" t="s">
        <v>12266</v>
      </c>
      <c r="C15445" s="13" t="str">
        <f t="shared" si="370"/>
        <v>AFA AWH NJ OAAS 2000 100% $0LXR CY 22 SG (30014677)</v>
      </c>
      <c r="D15445" s="116"/>
    </row>
    <row r="15446" spans="1:4" x14ac:dyDescent="0.2">
      <c r="A15446" s="12">
        <v>30014678</v>
      </c>
      <c r="B15446" s="13" t="s">
        <v>12267</v>
      </c>
      <c r="C15446" s="13" t="str">
        <f t="shared" si="370"/>
        <v>AFA AWH NJ OAAS 2500 100% $0LXR CY 22 SG (30014678)</v>
      </c>
      <c r="D15446" s="116"/>
    </row>
    <row r="15447" spans="1:4" x14ac:dyDescent="0.2">
      <c r="A15447" s="12">
        <v>30014679</v>
      </c>
      <c r="B15447" s="13" t="s">
        <v>12268</v>
      </c>
      <c r="C15447" s="13" t="str">
        <f t="shared" si="370"/>
        <v>AFA AWH NJ OAAS 500 80% $0LXR CY 22 SG (30014679)</v>
      </c>
      <c r="D15447" s="116"/>
    </row>
    <row r="15448" spans="1:4" x14ac:dyDescent="0.2">
      <c r="A15448" s="12">
        <v>30014680</v>
      </c>
      <c r="B15448" s="13" t="s">
        <v>12269</v>
      </c>
      <c r="C15448" s="13" t="str">
        <f t="shared" si="370"/>
        <v>AFA AWH NJ OAAS 1000 80% $0LXR CY 22 SG (30014680)</v>
      </c>
      <c r="D15448" s="116"/>
    </row>
    <row r="15449" spans="1:4" x14ac:dyDescent="0.2">
      <c r="A15449" s="12">
        <v>30014681</v>
      </c>
      <c r="B15449" s="13" t="s">
        <v>12270</v>
      </c>
      <c r="C15449" s="13" t="str">
        <f t="shared" si="370"/>
        <v>AFA AWH NJ OAAS 1500 80% $0LXR CY 22 SG (30014681)</v>
      </c>
      <c r="D15449" s="116"/>
    </row>
    <row r="15450" spans="1:4" x14ac:dyDescent="0.2">
      <c r="A15450" s="12">
        <v>30014682</v>
      </c>
      <c r="B15450" s="13" t="s">
        <v>12271</v>
      </c>
      <c r="C15450" s="13" t="str">
        <f t="shared" si="370"/>
        <v>AFA AWH NJ OAAS 2000 80% $0LXR CY 22 SG (30014682)</v>
      </c>
      <c r="D15450" s="116"/>
    </row>
    <row r="15451" spans="1:4" x14ac:dyDescent="0.2">
      <c r="A15451" s="12">
        <v>30014683</v>
      </c>
      <c r="B15451" s="13" t="s">
        <v>12272</v>
      </c>
      <c r="C15451" s="13" t="str">
        <f t="shared" si="370"/>
        <v>AFA AWH NJ OAAS 2500 80% $0LXR CY 22 SG (30014683)</v>
      </c>
      <c r="D15451" s="116"/>
    </row>
    <row r="15452" spans="1:4" x14ac:dyDescent="0.2">
      <c r="A15452" s="12">
        <v>30014684</v>
      </c>
      <c r="B15452" s="13" t="s">
        <v>12273</v>
      </c>
      <c r="C15452" s="13" t="str">
        <f t="shared" si="370"/>
        <v>AFA AWHNJ OAAS Essentials 100% $25 $1000D CY 22 SG (30014684)</v>
      </c>
      <c r="D15452" s="116"/>
    </row>
    <row r="15453" spans="1:4" x14ac:dyDescent="0.2">
      <c r="A15453" s="12">
        <v>30014685</v>
      </c>
      <c r="B15453" s="13" t="s">
        <v>12274</v>
      </c>
      <c r="C15453" s="13" t="str">
        <f t="shared" si="370"/>
        <v>AFA AWHNJ OAAS Essentials 100% $30 $1500D CY 22 SG (30014685)</v>
      </c>
      <c r="D15453" s="116"/>
    </row>
    <row r="15454" spans="1:4" x14ac:dyDescent="0.2">
      <c r="A15454" s="12">
        <v>30014686</v>
      </c>
      <c r="B15454" s="13" t="s">
        <v>12275</v>
      </c>
      <c r="C15454" s="13" t="str">
        <f t="shared" si="370"/>
        <v>AFA AWH NJ OAAS Essentials 500 100% CY 22 SG (30014686)</v>
      </c>
      <c r="D15454" s="116"/>
    </row>
    <row r="15455" spans="1:4" x14ac:dyDescent="0.2">
      <c r="A15455" s="12">
        <v>30014687</v>
      </c>
      <c r="B15455" s="13" t="s">
        <v>12276</v>
      </c>
      <c r="C15455" s="13" t="str">
        <f t="shared" si="370"/>
        <v>AFA AWH NJ OAAS Essentials 1000 100% CY 22 SG (30014687)</v>
      </c>
      <c r="D15455" s="116"/>
    </row>
    <row r="15456" spans="1:4" x14ac:dyDescent="0.2">
      <c r="A15456" s="12">
        <v>30014688</v>
      </c>
      <c r="B15456" s="13" t="s">
        <v>12277</v>
      </c>
      <c r="C15456" s="13" t="str">
        <f t="shared" si="370"/>
        <v>AFA AWH NJ OAAS Essentials 1500 100% CY 22 SG (30014688)</v>
      </c>
      <c r="D15456" s="116"/>
    </row>
    <row r="15457" spans="1:4" x14ac:dyDescent="0.2">
      <c r="A15457" s="12">
        <v>30014689</v>
      </c>
      <c r="B15457" s="13" t="s">
        <v>12278</v>
      </c>
      <c r="C15457" s="13" t="str">
        <f t="shared" si="370"/>
        <v>AFA AWH NJ OAAS Essentials 3000 100% CY 22 SG (30014689)</v>
      </c>
      <c r="D15457" s="116"/>
    </row>
    <row r="15458" spans="1:4" x14ac:dyDescent="0.2">
      <c r="A15458" s="12">
        <v>30014690</v>
      </c>
      <c r="B15458" s="13" t="s">
        <v>12279</v>
      </c>
      <c r="C15458" s="13" t="str">
        <f t="shared" si="370"/>
        <v>AFA AWH NJ OAAS Essentials 5000 100% CY 22 SG (30014690)</v>
      </c>
      <c r="D15458" s="116"/>
    </row>
    <row r="15459" spans="1:4" x14ac:dyDescent="0.2">
      <c r="A15459" s="12">
        <v>30014691</v>
      </c>
      <c r="B15459" s="13" t="s">
        <v>12280</v>
      </c>
      <c r="C15459" s="13" t="str">
        <f t="shared" si="370"/>
        <v>AFA AWH NJ OAAS Essentials 6000 100% CY 22 SG (30014691)</v>
      </c>
      <c r="D15459" s="116"/>
    </row>
    <row r="15460" spans="1:4" x14ac:dyDescent="0.2">
      <c r="A15460" s="12">
        <v>30014692</v>
      </c>
      <c r="B15460" s="13" t="s">
        <v>12281</v>
      </c>
      <c r="C15460" s="13" t="str">
        <f t="shared" si="370"/>
        <v>AFA AWH NJ OAAS Essentials 7000 100% CY 22 SG (30014692)</v>
      </c>
      <c r="D15460" s="116"/>
    </row>
    <row r="15461" spans="1:4" x14ac:dyDescent="0.2">
      <c r="A15461" s="12">
        <v>30014693</v>
      </c>
      <c r="B15461" s="13" t="s">
        <v>12282</v>
      </c>
      <c r="C15461" s="13" t="str">
        <f t="shared" si="370"/>
        <v>AFA AWH NJ OAAS Essentials 1000 80% CY 22 SG (30014693)</v>
      </c>
      <c r="D15461" s="116"/>
    </row>
    <row r="15462" spans="1:4" x14ac:dyDescent="0.2">
      <c r="A15462" s="12">
        <v>30014694</v>
      </c>
      <c r="B15462" s="13" t="s">
        <v>12283</v>
      </c>
      <c r="C15462" s="13" t="str">
        <f t="shared" si="370"/>
        <v>AFA AWH NJ OAAS Essentials 1500 80% CY 22 SG (30014694)</v>
      </c>
      <c r="D15462" s="116"/>
    </row>
    <row r="15463" spans="1:4" x14ac:dyDescent="0.2">
      <c r="A15463" s="12">
        <v>30014695</v>
      </c>
      <c r="B15463" s="13" t="s">
        <v>12284</v>
      </c>
      <c r="C15463" s="13" t="str">
        <f t="shared" si="370"/>
        <v>AFA AWH NJ OAAS Essentials 2500 80% CY 22 SG (30014695)</v>
      </c>
      <c r="D15463" s="116"/>
    </row>
    <row r="15464" spans="1:4" x14ac:dyDescent="0.2">
      <c r="A15464" s="12">
        <v>30014696</v>
      </c>
      <c r="B15464" s="13" t="s">
        <v>12285</v>
      </c>
      <c r="C15464" s="13" t="str">
        <f t="shared" si="370"/>
        <v>AFA AWH NJ OAAS Essentials 4000 80% CY 22 SG (30014696)</v>
      </c>
      <c r="D15464" s="116"/>
    </row>
    <row r="15465" spans="1:4" x14ac:dyDescent="0.2">
      <c r="A15465" s="12">
        <v>30014697</v>
      </c>
      <c r="B15465" s="13" t="s">
        <v>12286</v>
      </c>
      <c r="C15465" s="13" t="str">
        <f t="shared" si="370"/>
        <v>AFA AWH NJ OAAS Essentials 7350 80% CY 22 SG (30014697)</v>
      </c>
      <c r="D15465" s="116"/>
    </row>
    <row r="15466" spans="1:4" x14ac:dyDescent="0.2">
      <c r="A15466" s="12">
        <v>30014698</v>
      </c>
      <c r="B15466" s="13" t="s">
        <v>12287</v>
      </c>
      <c r="C15466" s="13" t="str">
        <f t="shared" si="370"/>
        <v>AFA AWH NJ OAAS Essentials 1000 50% CY 22 SG (30014698)</v>
      </c>
      <c r="D15466" s="116"/>
    </row>
    <row r="15467" spans="1:4" x14ac:dyDescent="0.2">
      <c r="A15467" s="12">
        <v>30014699</v>
      </c>
      <c r="B15467" s="13" t="s">
        <v>12288</v>
      </c>
      <c r="C15467" s="13" t="str">
        <f t="shared" si="370"/>
        <v>AFA AWH NJ OAAS Essentials 4500 50% CY 22 SG (30014699)</v>
      </c>
      <c r="D15467" s="116"/>
    </row>
    <row r="15468" spans="1:4" x14ac:dyDescent="0.2">
      <c r="A15468" s="12">
        <v>30014700</v>
      </c>
      <c r="B15468" s="13" t="s">
        <v>12289</v>
      </c>
      <c r="C15468" s="13" t="str">
        <f t="shared" si="370"/>
        <v>AFA AWH NJ OAAS Essentials 7000 50% CY 22 SG (30014700)</v>
      </c>
      <c r="D15468" s="116"/>
    </row>
    <row r="15469" spans="1:4" x14ac:dyDescent="0.2">
      <c r="A15469" s="12">
        <v>30014701</v>
      </c>
      <c r="B15469" s="13" t="s">
        <v>12290</v>
      </c>
      <c r="C15469" s="13" t="str">
        <f t="shared" si="370"/>
        <v>AFA AWH NJ OAAS Essentials 6750 100% IntRX CY22 SG (30014701)</v>
      </c>
      <c r="D15469" s="116"/>
    </row>
    <row r="15470" spans="1:4" x14ac:dyDescent="0.2">
      <c r="A15470" s="12">
        <v>30014702</v>
      </c>
      <c r="B15470" s="13" t="s">
        <v>12291</v>
      </c>
      <c r="C15470" s="13" t="str">
        <f t="shared" si="370"/>
        <v>AFA AWH NJ OAAS Essentials 8150 100% IntRX CY22 SG (30014702)</v>
      </c>
      <c r="D15470" s="116"/>
    </row>
    <row r="15471" spans="1:4" x14ac:dyDescent="0.2">
      <c r="A15471" s="12">
        <v>30014703</v>
      </c>
      <c r="B15471" s="13" t="s">
        <v>12292</v>
      </c>
      <c r="C15471" s="13" t="str">
        <f t="shared" si="370"/>
        <v>AFA AWH NJ OAAS Essentials 8700 100% IntRX CY22 SG (30014703)</v>
      </c>
      <c r="D15471" s="116"/>
    </row>
    <row r="15472" spans="1:4" x14ac:dyDescent="0.2">
      <c r="A15472" s="12">
        <v>30014704</v>
      </c>
      <c r="B15472" s="13" t="s">
        <v>12293</v>
      </c>
      <c r="C15472" s="13" t="str">
        <f t="shared" si="370"/>
        <v>AFA AWH NJ OAAS Essentials 2500 HSA 100% CY 22 SG (30014704)</v>
      </c>
      <c r="D15472" s="116"/>
    </row>
    <row r="15473" spans="1:4" x14ac:dyDescent="0.2">
      <c r="A15473" s="12">
        <v>30014705</v>
      </c>
      <c r="B15473" s="13" t="s">
        <v>12294</v>
      </c>
      <c r="C15473" s="13" t="str">
        <f t="shared" si="370"/>
        <v>AFA AWH NJ OAAS Essentials 3500 HSA 80% E CY 22 SG (30014705)</v>
      </c>
      <c r="D15473" s="116"/>
    </row>
    <row r="15474" spans="1:4" x14ac:dyDescent="0.2">
      <c r="A15474" s="12">
        <v>30014706</v>
      </c>
      <c r="B15474" s="13" t="s">
        <v>12295</v>
      </c>
      <c r="C15474" s="13" t="str">
        <f t="shared" si="370"/>
        <v>AFA AWH NJ OAAS Essentials 5000 HSA 50% E CY 22 SG (30014706)</v>
      </c>
      <c r="D15474" s="116"/>
    </row>
    <row r="15475" spans="1:4" x14ac:dyDescent="0.2">
      <c r="A15475" s="12">
        <v>30014707</v>
      </c>
      <c r="B15475" s="13" t="s">
        <v>12296</v>
      </c>
      <c r="C15475" s="13" t="str">
        <f t="shared" si="370"/>
        <v>AFA AWH NJ OAAS Essentials 6900 HSA 100% E CY22 SG (30014707)</v>
      </c>
      <c r="D15475" s="116"/>
    </row>
    <row r="15476" spans="1:4" x14ac:dyDescent="0.2">
      <c r="A15476" s="12">
        <v>30014708</v>
      </c>
      <c r="B15476" s="13" t="s">
        <v>12297</v>
      </c>
      <c r="C15476" s="13" t="str">
        <f t="shared" si="370"/>
        <v>AFA AWH NJ OAAS Value 8150 100% CY 22 SG (30014708)</v>
      </c>
      <c r="D15476" s="116"/>
    </row>
    <row r="15477" spans="1:4" x14ac:dyDescent="0.2">
      <c r="A15477" s="12">
        <v>30014709</v>
      </c>
      <c r="B15477" s="13" t="s">
        <v>12298</v>
      </c>
      <c r="C15477" s="13" t="str">
        <f t="shared" si="370"/>
        <v>AFA AWH NJ OAAS Value 8700 100% CY 22 SG (30014709)</v>
      </c>
      <c r="D15477" s="116"/>
    </row>
    <row r="15478" spans="1:4" x14ac:dyDescent="0.2">
      <c r="A15478" s="12">
        <v>30014710</v>
      </c>
      <c r="B15478" s="13" t="s">
        <v>12299</v>
      </c>
      <c r="C15478" s="13" t="str">
        <f t="shared" si="370"/>
        <v>AFA NV AWH Las Vegas OAAS 100% $25 $500D CY 22 (30014710)</v>
      </c>
      <c r="D15478" s="116"/>
    </row>
    <row r="15479" spans="1:4" x14ac:dyDescent="0.2">
      <c r="A15479" s="12">
        <v>30014711</v>
      </c>
      <c r="B15479" s="13" t="s">
        <v>12300</v>
      </c>
      <c r="C15479" s="13" t="str">
        <f t="shared" si="370"/>
        <v>AFA NV AWH Las Vegas OAAS 100% $35 $2500D CY 22 (30014711)</v>
      </c>
      <c r="D15479" s="116"/>
    </row>
    <row r="15480" spans="1:4" x14ac:dyDescent="0.2">
      <c r="A15480" s="12">
        <v>30014712</v>
      </c>
      <c r="B15480" s="13" t="s">
        <v>12301</v>
      </c>
      <c r="C15480" s="13" t="str">
        <f t="shared" si="370"/>
        <v>AFA NV AWH Las Vegas OAAS 500 100% CY 22 (30014712)</v>
      </c>
      <c r="D15480" s="116"/>
    </row>
    <row r="15481" spans="1:4" x14ac:dyDescent="0.2">
      <c r="A15481" s="12">
        <v>30014713</v>
      </c>
      <c r="B15481" s="13" t="s">
        <v>12302</v>
      </c>
      <c r="C15481" s="13" t="str">
        <f t="shared" si="370"/>
        <v>AFA NV AWH Las Vegas OAAS 1000 100% CY 22 (30014713)</v>
      </c>
      <c r="D15481" s="116"/>
    </row>
    <row r="15482" spans="1:4" x14ac:dyDescent="0.2">
      <c r="A15482" s="12">
        <v>30014714</v>
      </c>
      <c r="B15482" s="13" t="s">
        <v>12303</v>
      </c>
      <c r="C15482" s="13" t="str">
        <f t="shared" si="370"/>
        <v>AFA NV AWH Las Vegas OAAS 1500 100% CY 22 (30014714)</v>
      </c>
      <c r="D15482" s="116"/>
    </row>
    <row r="15483" spans="1:4" x14ac:dyDescent="0.2">
      <c r="A15483" s="12">
        <v>30014715</v>
      </c>
      <c r="B15483" s="13" t="s">
        <v>12304</v>
      </c>
      <c r="C15483" s="13" t="str">
        <f t="shared" si="370"/>
        <v>AFA NV AWH Las Vegas OAAS 2000 100% CY 22 (30014715)</v>
      </c>
      <c r="D15483" s="116"/>
    </row>
    <row r="15484" spans="1:4" x14ac:dyDescent="0.2">
      <c r="A15484" s="12">
        <v>30014716</v>
      </c>
      <c r="B15484" s="13" t="s">
        <v>12305</v>
      </c>
      <c r="C15484" s="13" t="str">
        <f t="shared" si="370"/>
        <v>AFA NV AWH Las Vegas OAAS 2500 100% CY 22 (30014716)</v>
      </c>
      <c r="D15484" s="116"/>
    </row>
    <row r="15485" spans="1:4" x14ac:dyDescent="0.2">
      <c r="A15485" s="12">
        <v>30014717</v>
      </c>
      <c r="B15485" s="13" t="s">
        <v>12306</v>
      </c>
      <c r="C15485" s="13" t="str">
        <f t="shared" si="370"/>
        <v>AFA NV AWH Las Vegas OAAS 3000 100% CY 22 (30014717)</v>
      </c>
      <c r="D15485" s="116"/>
    </row>
    <row r="15486" spans="1:4" x14ac:dyDescent="0.2">
      <c r="A15486" s="12">
        <v>30014718</v>
      </c>
      <c r="B15486" s="13" t="s">
        <v>12307</v>
      </c>
      <c r="C15486" s="13" t="str">
        <f t="shared" si="370"/>
        <v>AFA NV AWH Las Vegas OAAS 4000 100% CY 22 (30014718)</v>
      </c>
      <c r="D15486" s="116"/>
    </row>
    <row r="15487" spans="1:4" x14ac:dyDescent="0.2">
      <c r="A15487" s="12">
        <v>30014719</v>
      </c>
      <c r="B15487" s="13" t="s">
        <v>12308</v>
      </c>
      <c r="C15487" s="13" t="str">
        <f t="shared" si="370"/>
        <v>AFA NV AWH Las Vegas OAAS 5000 100% CY 22 (30014719)</v>
      </c>
      <c r="D15487" s="116"/>
    </row>
    <row r="15488" spans="1:4" x14ac:dyDescent="0.2">
      <c r="A15488" s="12">
        <v>30014720</v>
      </c>
      <c r="B15488" s="13" t="s">
        <v>12309</v>
      </c>
      <c r="C15488" s="13" t="str">
        <f t="shared" si="370"/>
        <v>AFA NV AWH Las Vegas OAAS 6750 100% CY 22 (30014720)</v>
      </c>
      <c r="D15488" s="116"/>
    </row>
    <row r="15489" spans="1:4" x14ac:dyDescent="0.2">
      <c r="A15489" s="12">
        <v>30014721</v>
      </c>
      <c r="B15489" s="13" t="s">
        <v>12310</v>
      </c>
      <c r="C15489" s="13" t="str">
        <f t="shared" si="370"/>
        <v>AFA NV AWH Las Vegas OAAS 500 80% CY 22 (30014721)</v>
      </c>
      <c r="D15489" s="116"/>
    </row>
    <row r="15490" spans="1:4" x14ac:dyDescent="0.2">
      <c r="A15490" s="12">
        <v>30014722</v>
      </c>
      <c r="B15490" s="13" t="s">
        <v>12311</v>
      </c>
      <c r="C15490" s="13" t="str">
        <f t="shared" ref="C15490:C15553" si="371">IF(A15490=0,"",B15490&amp;" ("&amp;A15490&amp;")")</f>
        <v>AFA NV AWH Las Vegas OAAS 1000 80% CY 22 (30014722)</v>
      </c>
      <c r="D15490" s="116"/>
    </row>
    <row r="15491" spans="1:4" x14ac:dyDescent="0.2">
      <c r="A15491" s="12">
        <v>30014723</v>
      </c>
      <c r="B15491" s="13" t="s">
        <v>12312</v>
      </c>
      <c r="C15491" s="13" t="str">
        <f t="shared" si="371"/>
        <v>AFA NV AWH Las Vegas OAAS 1500 80% CY 22 (30014723)</v>
      </c>
      <c r="D15491" s="116"/>
    </row>
    <row r="15492" spans="1:4" x14ac:dyDescent="0.2">
      <c r="A15492" s="12">
        <v>30014724</v>
      </c>
      <c r="B15492" s="13" t="s">
        <v>12313</v>
      </c>
      <c r="C15492" s="13" t="str">
        <f t="shared" si="371"/>
        <v>AFA NV AWH Las Vegas OAAS 2000 80% CY 22 (30014724)</v>
      </c>
      <c r="D15492" s="116"/>
    </row>
    <row r="15493" spans="1:4" x14ac:dyDescent="0.2">
      <c r="A15493" s="12">
        <v>30014725</v>
      </c>
      <c r="B15493" s="13" t="s">
        <v>12314</v>
      </c>
      <c r="C15493" s="13" t="str">
        <f t="shared" si="371"/>
        <v>AFA NV AWH Las Vegas OAAS 2500 80% CY 22 (30014725)</v>
      </c>
      <c r="D15493" s="116"/>
    </row>
    <row r="15494" spans="1:4" x14ac:dyDescent="0.2">
      <c r="A15494" s="12">
        <v>30014726</v>
      </c>
      <c r="B15494" s="13" t="s">
        <v>12315</v>
      </c>
      <c r="C15494" s="13" t="str">
        <f t="shared" si="371"/>
        <v>AFA NV AWH Las Vegas OAAS 3500 80% CY 22 (30014726)</v>
      </c>
      <c r="D15494" s="116"/>
    </row>
    <row r="15495" spans="1:4" x14ac:dyDescent="0.2">
      <c r="A15495" s="12">
        <v>30014727</v>
      </c>
      <c r="B15495" s="13" t="s">
        <v>12316</v>
      </c>
      <c r="C15495" s="13" t="str">
        <f t="shared" si="371"/>
        <v>AFA NV AWH Las Vegas OAAS 5000 80% CY 22 (30014727)</v>
      </c>
      <c r="D15495" s="116"/>
    </row>
    <row r="15496" spans="1:4" x14ac:dyDescent="0.2">
      <c r="A15496" s="12">
        <v>30014728</v>
      </c>
      <c r="B15496" s="13" t="s">
        <v>12317</v>
      </c>
      <c r="C15496" s="13" t="str">
        <f t="shared" si="371"/>
        <v>AFA NV AWH Las Vegas OAAS 6750 80% CY 22 (30014728)</v>
      </c>
      <c r="D15496" s="116"/>
    </row>
    <row r="15497" spans="1:4" x14ac:dyDescent="0.2">
      <c r="A15497" s="12">
        <v>30014729</v>
      </c>
      <c r="B15497" s="13" t="s">
        <v>12318</v>
      </c>
      <c r="C15497" s="13" t="str">
        <f t="shared" si="371"/>
        <v>AFA NV AWH Las Vegas OAAS 7350 80% CY 22 (30014729)</v>
      </c>
      <c r="D15497" s="116"/>
    </row>
    <row r="15498" spans="1:4" x14ac:dyDescent="0.2">
      <c r="A15498" s="12">
        <v>30014730</v>
      </c>
      <c r="B15498" s="13" t="s">
        <v>12319</v>
      </c>
      <c r="C15498" s="13" t="str">
        <f t="shared" si="371"/>
        <v>AFA NV AWH Las Vegas OAAS 2750 70% CY 22 (30014730)</v>
      </c>
      <c r="D15498" s="116"/>
    </row>
    <row r="15499" spans="1:4" x14ac:dyDescent="0.2">
      <c r="A15499" s="12">
        <v>30014731</v>
      </c>
      <c r="B15499" s="13" t="s">
        <v>12320</v>
      </c>
      <c r="C15499" s="13" t="str">
        <f t="shared" si="371"/>
        <v>AFA NV AWH Las Vegas OAAS 4000 70% CY 22 (30014731)</v>
      </c>
      <c r="D15499" s="116"/>
    </row>
    <row r="15500" spans="1:4" x14ac:dyDescent="0.2">
      <c r="A15500" s="12">
        <v>30014732</v>
      </c>
      <c r="B15500" s="13" t="s">
        <v>12321</v>
      </c>
      <c r="C15500" s="13" t="str">
        <f t="shared" si="371"/>
        <v>AFA NV AWH Las Vegas OAAS 2750 50% CY 22 (30014732)</v>
      </c>
      <c r="D15500" s="116"/>
    </row>
    <row r="15501" spans="1:4" x14ac:dyDescent="0.2">
      <c r="A15501" s="12">
        <v>30014733</v>
      </c>
      <c r="B15501" s="13" t="s">
        <v>12322</v>
      </c>
      <c r="C15501" s="13" t="str">
        <f t="shared" si="371"/>
        <v>AFA NV AWH Las Vegas OAAS 4500 50% CY 22 (30014733)</v>
      </c>
      <c r="D15501" s="116"/>
    </row>
    <row r="15502" spans="1:4" x14ac:dyDescent="0.2">
      <c r="A15502" s="12">
        <v>30014734</v>
      </c>
      <c r="B15502" s="13" t="s">
        <v>12323</v>
      </c>
      <c r="C15502" s="13" t="str">
        <f t="shared" si="371"/>
        <v>AFA NV AWH Las Vegas OAAS 2500 100% IntRX CY 22 (30014734)</v>
      </c>
      <c r="D15502" s="116"/>
    </row>
    <row r="15503" spans="1:4" x14ac:dyDescent="0.2">
      <c r="A15503" s="12">
        <v>30014735</v>
      </c>
      <c r="B15503" s="13" t="s">
        <v>12324</v>
      </c>
      <c r="C15503" s="13" t="str">
        <f t="shared" si="371"/>
        <v>AFA NV AWH Las Vegas OAAS 3500 100% IntRX CY 22 (30014735)</v>
      </c>
      <c r="D15503" s="116"/>
    </row>
    <row r="15504" spans="1:4" x14ac:dyDescent="0.2">
      <c r="A15504" s="12">
        <v>30014736</v>
      </c>
      <c r="B15504" s="13" t="s">
        <v>12325</v>
      </c>
      <c r="C15504" s="13" t="str">
        <f t="shared" si="371"/>
        <v>AFA NV AWH Las Vegas OAAS 5000 100% IntRX CY 22 (30014736)</v>
      </c>
      <c r="D15504" s="116"/>
    </row>
    <row r="15505" spans="1:4" x14ac:dyDescent="0.2">
      <c r="A15505" s="12">
        <v>30014737</v>
      </c>
      <c r="B15505" s="13" t="s">
        <v>12326</v>
      </c>
      <c r="C15505" s="13" t="str">
        <f t="shared" si="371"/>
        <v>AFA NV AWH Las Vegas OAAS 6250 100% IntRX CY 22 (30014737)</v>
      </c>
      <c r="D15505" s="116"/>
    </row>
    <row r="15506" spans="1:4" x14ac:dyDescent="0.2">
      <c r="A15506" s="12">
        <v>30014738</v>
      </c>
      <c r="B15506" s="13" t="s">
        <v>12327</v>
      </c>
      <c r="C15506" s="13" t="str">
        <f t="shared" si="371"/>
        <v>AFA NV AWH Las Vegas OAAS 6750 100% IntRX CY 22 (30014738)</v>
      </c>
      <c r="D15506" s="116"/>
    </row>
    <row r="15507" spans="1:4" x14ac:dyDescent="0.2">
      <c r="A15507" s="12">
        <v>30014739</v>
      </c>
      <c r="B15507" s="13" t="s">
        <v>12328</v>
      </c>
      <c r="C15507" s="13" t="str">
        <f t="shared" si="371"/>
        <v>AFA NV AWH Las Vegas OAAS 7350 100% IntRX CY 22 (30014739)</v>
      </c>
      <c r="D15507" s="116"/>
    </row>
    <row r="15508" spans="1:4" x14ac:dyDescent="0.2">
      <c r="A15508" s="12">
        <v>30014740</v>
      </c>
      <c r="B15508" s="13" t="s">
        <v>12329</v>
      </c>
      <c r="C15508" s="13" t="str">
        <f t="shared" si="371"/>
        <v>AFA NV AWH Las Vegas OAAS 2750 80% IntRX DC CY 22 (30014740)</v>
      </c>
      <c r="D15508" s="116"/>
    </row>
    <row r="15509" spans="1:4" x14ac:dyDescent="0.2">
      <c r="A15509" s="12">
        <v>30014741</v>
      </c>
      <c r="B15509" s="13" t="s">
        <v>12330</v>
      </c>
      <c r="C15509" s="13" t="str">
        <f t="shared" si="371"/>
        <v>AFA NV AWH Las Vegas OAAS 4000 80% IntRX DC CY 22 (30014741)</v>
      </c>
      <c r="D15509" s="116"/>
    </row>
    <row r="15510" spans="1:4" x14ac:dyDescent="0.2">
      <c r="A15510" s="12">
        <v>30014742</v>
      </c>
      <c r="B15510" s="13" t="s">
        <v>12331</v>
      </c>
      <c r="C15510" s="13" t="str">
        <f t="shared" si="371"/>
        <v>AFA NV AWH Las Vegas OAAS 5500 80% IntRX DC CY 22 (30014742)</v>
      </c>
      <c r="D15510" s="116"/>
    </row>
    <row r="15511" spans="1:4" x14ac:dyDescent="0.2">
      <c r="A15511" s="12">
        <v>30014743</v>
      </c>
      <c r="B15511" s="13" t="s">
        <v>12332</v>
      </c>
      <c r="C15511" s="13" t="str">
        <f t="shared" si="371"/>
        <v>AFA NV AWH Las Vegas OAAS 6500 70% IntRX DC CY 22 (30014743)</v>
      </c>
      <c r="D15511" s="116"/>
    </row>
    <row r="15512" spans="1:4" x14ac:dyDescent="0.2">
      <c r="A15512" s="12">
        <v>30014744</v>
      </c>
      <c r="B15512" s="13" t="s">
        <v>12333</v>
      </c>
      <c r="C15512" s="13" t="str">
        <f t="shared" si="371"/>
        <v>AFA NV AWH Las Vegas OAAS 7250 70% IntRX DC CY 22 (30014744)</v>
      </c>
      <c r="D15512" s="116"/>
    </row>
    <row r="15513" spans="1:4" x14ac:dyDescent="0.2">
      <c r="A15513" s="12">
        <v>30014745</v>
      </c>
      <c r="B15513" s="13" t="s">
        <v>12334</v>
      </c>
      <c r="C15513" s="13" t="str">
        <f t="shared" si="371"/>
        <v>AFA NV AWH Las Vegas OAAS 1600 HSA 100% CY 22 (30014745)</v>
      </c>
      <c r="D15513" s="116"/>
    </row>
    <row r="15514" spans="1:4" x14ac:dyDescent="0.2">
      <c r="A15514" s="12">
        <v>30014746</v>
      </c>
      <c r="B15514" s="13" t="s">
        <v>12335</v>
      </c>
      <c r="C15514" s="13" t="str">
        <f t="shared" si="371"/>
        <v>AFA NV AWH Las Vegas OAAS 2250 HSA 100% CY 22 (30014746)</v>
      </c>
      <c r="D15514" s="116"/>
    </row>
    <row r="15515" spans="1:4" x14ac:dyDescent="0.2">
      <c r="A15515" s="12">
        <v>30014747</v>
      </c>
      <c r="B15515" s="13" t="s">
        <v>12336</v>
      </c>
      <c r="C15515" s="13" t="str">
        <f t="shared" si="371"/>
        <v>AFA NV AWH Las Vegas OAAS 2750 HSA 100% CY 22 (30014747)</v>
      </c>
      <c r="D15515" s="116"/>
    </row>
    <row r="15516" spans="1:4" x14ac:dyDescent="0.2">
      <c r="A15516" s="12">
        <v>30014748</v>
      </c>
      <c r="B15516" s="13" t="s">
        <v>12337</v>
      </c>
      <c r="C15516" s="13" t="str">
        <f t="shared" si="371"/>
        <v>AFA NV AWH Las Vegas OAAS 4000 HSA 100% E CY 22 (30014748)</v>
      </c>
      <c r="D15516" s="116"/>
    </row>
    <row r="15517" spans="1:4" x14ac:dyDescent="0.2">
      <c r="A15517" s="12">
        <v>30014749</v>
      </c>
      <c r="B15517" s="13" t="s">
        <v>12338</v>
      </c>
      <c r="C15517" s="13" t="str">
        <f t="shared" si="371"/>
        <v>AFA NV AWH Las Vegas OAAS 5000 HSA 100% E CY 22 (30014749)</v>
      </c>
      <c r="D15517" s="116"/>
    </row>
    <row r="15518" spans="1:4" x14ac:dyDescent="0.2">
      <c r="A15518" s="12">
        <v>30014750</v>
      </c>
      <c r="B15518" s="13" t="s">
        <v>12339</v>
      </c>
      <c r="C15518" s="13" t="str">
        <f t="shared" si="371"/>
        <v>AFA NV AWH Las Vegas OAAS 6250 HSA 100% E CY 22 (30014750)</v>
      </c>
      <c r="D15518" s="116"/>
    </row>
    <row r="15519" spans="1:4" x14ac:dyDescent="0.2">
      <c r="A15519" s="12">
        <v>30014751</v>
      </c>
      <c r="B15519" s="13" t="s">
        <v>12340</v>
      </c>
      <c r="C15519" s="13" t="str">
        <f t="shared" si="371"/>
        <v>AFA NV AWH Las Vegas OAAS 2250 HSA 80% CY 22 (30014751)</v>
      </c>
      <c r="D15519" s="116"/>
    </row>
    <row r="15520" spans="1:4" x14ac:dyDescent="0.2">
      <c r="A15520" s="12">
        <v>30014752</v>
      </c>
      <c r="B15520" s="13" t="s">
        <v>12341</v>
      </c>
      <c r="C15520" s="13" t="str">
        <f t="shared" si="371"/>
        <v>AFA NV AWH Las Vegas OAAS 3000 HSA 80% E CY 22 (30014752)</v>
      </c>
      <c r="D15520" s="116"/>
    </row>
    <row r="15521" spans="1:4" x14ac:dyDescent="0.2">
      <c r="A15521" s="12">
        <v>30014753</v>
      </c>
      <c r="B15521" s="13" t="s">
        <v>12342</v>
      </c>
      <c r="C15521" s="13" t="str">
        <f t="shared" si="371"/>
        <v>AFA NV AWH Las Vegas OAAS 3750 HSA 80% E CY 22 (30014753)</v>
      </c>
      <c r="D15521" s="116"/>
    </row>
    <row r="15522" spans="1:4" x14ac:dyDescent="0.2">
      <c r="A15522" s="12">
        <v>30014754</v>
      </c>
      <c r="B15522" s="13" t="s">
        <v>12343</v>
      </c>
      <c r="C15522" s="13" t="str">
        <f t="shared" si="371"/>
        <v>AFA NV AWH Las Vegas OAAS 5500 HSA 80% E CY 22 (30014754)</v>
      </c>
      <c r="D15522" s="116"/>
    </row>
    <row r="15523" spans="1:4" x14ac:dyDescent="0.2">
      <c r="A15523" s="12">
        <v>30014755</v>
      </c>
      <c r="B15523" s="13" t="s">
        <v>12344</v>
      </c>
      <c r="C15523" s="13" t="str">
        <f t="shared" si="371"/>
        <v>AFA NV AWH Las Vegas OAAS 5750 HSA 70% E CY 22 (30014755)</v>
      </c>
      <c r="D15523" s="116"/>
    </row>
    <row r="15524" spans="1:4" x14ac:dyDescent="0.2">
      <c r="A15524" s="12">
        <v>30014756</v>
      </c>
      <c r="B15524" s="13" t="s">
        <v>12345</v>
      </c>
      <c r="C15524" s="13" t="str">
        <f t="shared" si="371"/>
        <v>AFA NV AWH Las Vegas OAAS 6250 HSA 70% E CY 22 (30014756)</v>
      </c>
      <c r="D15524" s="116"/>
    </row>
    <row r="15525" spans="1:4" x14ac:dyDescent="0.2">
      <c r="A15525" s="12">
        <v>30014757</v>
      </c>
      <c r="B15525" s="13" t="s">
        <v>12346</v>
      </c>
      <c r="C15525" s="13" t="str">
        <f t="shared" si="371"/>
        <v>AFA NV AWH Las Vegas OAAS 3000 HSA 50% E CY 22 (30014757)</v>
      </c>
      <c r="D15525" s="116"/>
    </row>
    <row r="15526" spans="1:4" x14ac:dyDescent="0.2">
      <c r="A15526" s="12">
        <v>30014758</v>
      </c>
      <c r="B15526" s="13" t="s">
        <v>12347</v>
      </c>
      <c r="C15526" s="13" t="str">
        <f t="shared" si="371"/>
        <v>AFA NV AWH LasVegas OAAS Ess 100% $25 $1000D CY 22 (30014758)</v>
      </c>
      <c r="D15526" s="116"/>
    </row>
    <row r="15527" spans="1:4" x14ac:dyDescent="0.2">
      <c r="A15527" s="12">
        <v>30014759</v>
      </c>
      <c r="B15527" s="13" t="s">
        <v>12348</v>
      </c>
      <c r="C15527" s="13" t="str">
        <f t="shared" si="371"/>
        <v>AFA NV AWH LasVegas OAAS Ess 100% $30 $1500D CY 22 (30014759)</v>
      </c>
      <c r="D15527" s="116"/>
    </row>
    <row r="15528" spans="1:4" x14ac:dyDescent="0.2">
      <c r="A15528" s="12">
        <v>30014760</v>
      </c>
      <c r="B15528" s="13" t="s">
        <v>12349</v>
      </c>
      <c r="C15528" s="13" t="str">
        <f t="shared" si="371"/>
        <v>AFA NV AWH LasVegas OAAS Essentials 500 100% CY 22 (30014760)</v>
      </c>
      <c r="D15528" s="116"/>
    </row>
    <row r="15529" spans="1:4" x14ac:dyDescent="0.2">
      <c r="A15529" s="12">
        <v>30014761</v>
      </c>
      <c r="B15529" s="13" t="s">
        <v>12350</v>
      </c>
      <c r="C15529" s="13" t="str">
        <f t="shared" si="371"/>
        <v>AFA NV AWH LasVegas OAAS Essentials 1000 100% CY22 (30014761)</v>
      </c>
      <c r="D15529" s="116"/>
    </row>
    <row r="15530" spans="1:4" x14ac:dyDescent="0.2">
      <c r="A15530" s="12">
        <v>30014762</v>
      </c>
      <c r="B15530" s="13" t="s">
        <v>12351</v>
      </c>
      <c r="C15530" s="13" t="str">
        <f t="shared" si="371"/>
        <v>AFA NV AWH LasVegas OAAS Essentials 1500 100% CY22 (30014762)</v>
      </c>
      <c r="D15530" s="116"/>
    </row>
    <row r="15531" spans="1:4" x14ac:dyDescent="0.2">
      <c r="A15531" s="12">
        <v>30014763</v>
      </c>
      <c r="B15531" s="13" t="s">
        <v>12352</v>
      </c>
      <c r="C15531" s="13" t="str">
        <f t="shared" si="371"/>
        <v>AFA NV AWH LasVegas OAAS Essentials 3000 100% CY22 (30014763)</v>
      </c>
      <c r="D15531" s="116"/>
    </row>
    <row r="15532" spans="1:4" x14ac:dyDescent="0.2">
      <c r="A15532" s="12">
        <v>30014764</v>
      </c>
      <c r="B15532" s="13" t="s">
        <v>12353</v>
      </c>
      <c r="C15532" s="13" t="str">
        <f t="shared" si="371"/>
        <v>AFA NV AWH LasVegas OAAS Essentials 5000 100% CY22 (30014764)</v>
      </c>
      <c r="D15532" s="116"/>
    </row>
    <row r="15533" spans="1:4" x14ac:dyDescent="0.2">
      <c r="A15533" s="12">
        <v>30014765</v>
      </c>
      <c r="B15533" s="13" t="s">
        <v>12354</v>
      </c>
      <c r="C15533" s="13" t="str">
        <f t="shared" si="371"/>
        <v>AFA NV AWH LasVegas OAAS Essentials 6000 100% CY22 (30014765)</v>
      </c>
      <c r="D15533" s="116"/>
    </row>
    <row r="15534" spans="1:4" x14ac:dyDescent="0.2">
      <c r="A15534" s="12">
        <v>30014766</v>
      </c>
      <c r="B15534" s="13" t="s">
        <v>12355</v>
      </c>
      <c r="C15534" s="13" t="str">
        <f t="shared" si="371"/>
        <v>AFA NV AWH LasVegas OAAS Essentials 7000 100% CY22 (30014766)</v>
      </c>
      <c r="D15534" s="116"/>
    </row>
    <row r="15535" spans="1:4" x14ac:dyDescent="0.2">
      <c r="A15535" s="12">
        <v>30014767</v>
      </c>
      <c r="B15535" s="13" t="s">
        <v>12356</v>
      </c>
      <c r="C15535" s="13" t="str">
        <f t="shared" si="371"/>
        <v>AFA NV AWH LasVegas OAAS Essentials 1000 80% CY 22 (30014767)</v>
      </c>
      <c r="D15535" s="116"/>
    </row>
    <row r="15536" spans="1:4" x14ac:dyDescent="0.2">
      <c r="A15536" s="12">
        <v>30014768</v>
      </c>
      <c r="B15536" s="13" t="s">
        <v>12357</v>
      </c>
      <c r="C15536" s="13" t="str">
        <f t="shared" si="371"/>
        <v>AFA NV AWH Las Vegas OAAS Essentials 1500 80% CY22 (30014768)</v>
      </c>
      <c r="D15536" s="116"/>
    </row>
    <row r="15537" spans="1:4" x14ac:dyDescent="0.2">
      <c r="A15537" s="12">
        <v>30014769</v>
      </c>
      <c r="B15537" s="13" t="s">
        <v>12358</v>
      </c>
      <c r="C15537" s="13" t="str">
        <f t="shared" si="371"/>
        <v>AFA NV AWH Las Vegas OAAS Essentials 2500 80% CY22 (30014769)</v>
      </c>
      <c r="D15537" s="116"/>
    </row>
    <row r="15538" spans="1:4" x14ac:dyDescent="0.2">
      <c r="A15538" s="12">
        <v>30014770</v>
      </c>
      <c r="B15538" s="13" t="s">
        <v>12359</v>
      </c>
      <c r="C15538" s="13" t="str">
        <f t="shared" si="371"/>
        <v>AFA NV AWH LasVegas OAAS Essentials 4000 80% CY 22 (30014770)</v>
      </c>
      <c r="D15538" s="116"/>
    </row>
    <row r="15539" spans="1:4" x14ac:dyDescent="0.2">
      <c r="A15539" s="12">
        <v>30014771</v>
      </c>
      <c r="B15539" s="13" t="s">
        <v>12360</v>
      </c>
      <c r="C15539" s="13" t="str">
        <f t="shared" si="371"/>
        <v>AFA NV AWH LasVegas OAAS Essentials 7350 80% CY 22 (30014771)</v>
      </c>
      <c r="D15539" s="116"/>
    </row>
    <row r="15540" spans="1:4" x14ac:dyDescent="0.2">
      <c r="A15540" s="12">
        <v>30014772</v>
      </c>
      <c r="B15540" s="13" t="s">
        <v>12361</v>
      </c>
      <c r="C15540" s="13" t="str">
        <f t="shared" si="371"/>
        <v>AFA NV AWH LasVegas OAAS Essentials 1000 50% CY 22 (30014772)</v>
      </c>
      <c r="D15540" s="116"/>
    </row>
    <row r="15541" spans="1:4" x14ac:dyDescent="0.2">
      <c r="A15541" s="12">
        <v>30014773</v>
      </c>
      <c r="B15541" s="13" t="s">
        <v>12362</v>
      </c>
      <c r="C15541" s="13" t="str">
        <f t="shared" si="371"/>
        <v>AFA NV AWH LasVegas OAAS Essentials 4500 50% CY 22 (30014773)</v>
      </c>
      <c r="D15541" s="116"/>
    </row>
    <row r="15542" spans="1:4" x14ac:dyDescent="0.2">
      <c r="A15542" s="12">
        <v>30014774</v>
      </c>
      <c r="B15542" s="13" t="s">
        <v>12363</v>
      </c>
      <c r="C15542" s="13" t="str">
        <f t="shared" si="371"/>
        <v>AFA NV AWH LasVegas OAAS Essentials 7000 50% CY 22 (30014774)</v>
      </c>
      <c r="D15542" s="116"/>
    </row>
    <row r="15543" spans="1:4" x14ac:dyDescent="0.2">
      <c r="A15543" s="12">
        <v>30014775</v>
      </c>
      <c r="B15543" s="13" t="s">
        <v>12364</v>
      </c>
      <c r="C15543" s="13" t="str">
        <f t="shared" si="371"/>
        <v>AFA NV AWH LasVegas OAAS Ess 6750 100% IntRX CY 22 (30014775)</v>
      </c>
      <c r="D15543" s="116"/>
    </row>
    <row r="15544" spans="1:4" x14ac:dyDescent="0.2">
      <c r="A15544" s="12">
        <v>30014776</v>
      </c>
      <c r="B15544" s="13" t="s">
        <v>12365</v>
      </c>
      <c r="C15544" s="13" t="str">
        <f t="shared" si="371"/>
        <v>AFA NV AWH LasVegas OAAS Ess 8150 100% IntRX CY 22 (30014776)</v>
      </c>
      <c r="D15544" s="116"/>
    </row>
    <row r="15545" spans="1:4" x14ac:dyDescent="0.2">
      <c r="A15545" s="12">
        <v>30014777</v>
      </c>
      <c r="B15545" s="13" t="s">
        <v>12366</v>
      </c>
      <c r="C15545" s="13" t="str">
        <f t="shared" si="371"/>
        <v>AFA NV AWH LasVegas OAAS Ess 8700 100% IntRX CY 22 (30014777)</v>
      </c>
      <c r="D15545" s="116"/>
    </row>
    <row r="15546" spans="1:4" x14ac:dyDescent="0.2">
      <c r="A15546" s="12">
        <v>30014778</v>
      </c>
      <c r="B15546" s="13" t="s">
        <v>12367</v>
      </c>
      <c r="C15546" s="13" t="str">
        <f t="shared" si="371"/>
        <v>AFA NV AWH Las Vegas OAAS Ess 2500 HSA 100% CY 22 (30014778)</v>
      </c>
      <c r="D15546" s="116"/>
    </row>
    <row r="15547" spans="1:4" x14ac:dyDescent="0.2">
      <c r="A15547" s="12">
        <v>30014779</v>
      </c>
      <c r="B15547" s="13" t="s">
        <v>12368</v>
      </c>
      <c r="C15547" s="13" t="str">
        <f t="shared" si="371"/>
        <v>AFA NV AWH Las Vegas OAAS Ess 3500 HSA 80% E CY 22 (30014779)</v>
      </c>
      <c r="D15547" s="116"/>
    </row>
    <row r="15548" spans="1:4" x14ac:dyDescent="0.2">
      <c r="A15548" s="12">
        <v>30014780</v>
      </c>
      <c r="B15548" s="13" t="s">
        <v>12369</v>
      </c>
      <c r="C15548" s="13" t="str">
        <f t="shared" si="371"/>
        <v>AFA NV AWH Las Vegas OAAS Ess 5000 HSA 50% E CY 22 (30014780)</v>
      </c>
      <c r="D15548" s="116"/>
    </row>
    <row r="15549" spans="1:4" x14ac:dyDescent="0.2">
      <c r="A15549" s="12">
        <v>30014781</v>
      </c>
      <c r="B15549" s="13" t="s">
        <v>12370</v>
      </c>
      <c r="C15549" s="13" t="str">
        <f t="shared" si="371"/>
        <v>AFA NV AWH Las Vegas OAAS Ess 6900 HSA 100% E CY22 (30014781)</v>
      </c>
      <c r="D15549" s="116"/>
    </row>
    <row r="15550" spans="1:4" x14ac:dyDescent="0.2">
      <c r="A15550" s="12">
        <v>30014782</v>
      </c>
      <c r="B15550" s="13" t="s">
        <v>12371</v>
      </c>
      <c r="C15550" s="13" t="str">
        <f t="shared" si="371"/>
        <v>AFA NV AWH Las Vegas OAAS Value 8150 100% CY 22 (30014782)</v>
      </c>
      <c r="D15550" s="116"/>
    </row>
    <row r="15551" spans="1:4" x14ac:dyDescent="0.2">
      <c r="A15551" s="12">
        <v>30014783</v>
      </c>
      <c r="B15551" s="13" t="s">
        <v>12372</v>
      </c>
      <c r="C15551" s="13" t="str">
        <f t="shared" si="371"/>
        <v>AFA NV AWH Las Vegas OAAS Value 8700 100% CY 22 (30014783)</v>
      </c>
      <c r="D15551" s="116"/>
    </row>
    <row r="15552" spans="1:4" x14ac:dyDescent="0.2">
      <c r="A15552" s="12">
        <v>30014784</v>
      </c>
      <c r="B15552" s="13" t="s">
        <v>12373</v>
      </c>
      <c r="C15552" s="13" t="str">
        <f t="shared" si="371"/>
        <v>AFA ConnectedNC CPOSII 100/50 $25 $500D PY 22 SG (30014784)</v>
      </c>
      <c r="D15552" s="116"/>
    </row>
    <row r="15553" spans="1:4" x14ac:dyDescent="0.2">
      <c r="A15553" s="12">
        <v>30014785</v>
      </c>
      <c r="B15553" s="13" t="s">
        <v>12374</v>
      </c>
      <c r="C15553" s="13" t="str">
        <f t="shared" si="371"/>
        <v>AFA ConnectedNC CPOSII 100/50 $35 $2500D PY 22 SG (30014785)</v>
      </c>
      <c r="D15553" s="116"/>
    </row>
    <row r="15554" spans="1:4" x14ac:dyDescent="0.2">
      <c r="A15554" s="12">
        <v>30014786</v>
      </c>
      <c r="B15554" s="13" t="s">
        <v>12375</v>
      </c>
      <c r="C15554" s="13" t="str">
        <f t="shared" ref="C15554:C15617" si="372">IF(A15554=0,"",B15554&amp;" ("&amp;A15554&amp;")")</f>
        <v>AFA ConnectedNC CPOSII 500 100/50 PY 22 SG (30014786)</v>
      </c>
      <c r="D15554" s="116"/>
    </row>
    <row r="15555" spans="1:4" x14ac:dyDescent="0.2">
      <c r="A15555" s="12">
        <v>30014787</v>
      </c>
      <c r="B15555" s="13" t="s">
        <v>12376</v>
      </c>
      <c r="C15555" s="13" t="str">
        <f t="shared" si="372"/>
        <v>AFA ConnectedNC CPOSII 1000 100/50 PY 22 SG (30014787)</v>
      </c>
      <c r="D15555" s="116"/>
    </row>
    <row r="15556" spans="1:4" x14ac:dyDescent="0.2">
      <c r="A15556" s="12">
        <v>30014788</v>
      </c>
      <c r="B15556" s="13" t="s">
        <v>12377</v>
      </c>
      <c r="C15556" s="13" t="str">
        <f t="shared" si="372"/>
        <v>AFA ConnectedNC CPOSII 1500 100/50 PY 22 SG (30014788)</v>
      </c>
      <c r="D15556" s="116"/>
    </row>
    <row r="15557" spans="1:4" x14ac:dyDescent="0.2">
      <c r="A15557" s="12">
        <v>30014789</v>
      </c>
      <c r="B15557" s="13" t="s">
        <v>12378</v>
      </c>
      <c r="C15557" s="13" t="str">
        <f t="shared" si="372"/>
        <v>AFA ConnectedNC CPOSII 2000 100/50 PY 22 SG (30014789)</v>
      </c>
      <c r="D15557" s="116"/>
    </row>
    <row r="15558" spans="1:4" x14ac:dyDescent="0.2">
      <c r="A15558" s="12">
        <v>30014790</v>
      </c>
      <c r="B15558" s="13" t="s">
        <v>12379</v>
      </c>
      <c r="C15558" s="13" t="str">
        <f t="shared" si="372"/>
        <v>AFA ConnectedNC CPOSII 2500 100/50 PY 22 SG (30014790)</v>
      </c>
      <c r="D15558" s="116"/>
    </row>
    <row r="15559" spans="1:4" x14ac:dyDescent="0.2">
      <c r="A15559" s="12">
        <v>30014791</v>
      </c>
      <c r="B15559" s="13" t="s">
        <v>12380</v>
      </c>
      <c r="C15559" s="13" t="str">
        <f t="shared" si="372"/>
        <v>AFA ConnectedNC CPOSII 3000 100/50 PY 22 SG (30014791)</v>
      </c>
      <c r="D15559" s="116"/>
    </row>
    <row r="15560" spans="1:4" x14ac:dyDescent="0.2">
      <c r="A15560" s="12">
        <v>30014792</v>
      </c>
      <c r="B15560" s="13" t="s">
        <v>12381</v>
      </c>
      <c r="C15560" s="13" t="str">
        <f t="shared" si="372"/>
        <v>AFA ConnectedNC CPOSII 4000 100/50 PY 22 SG (30014792)</v>
      </c>
      <c r="D15560" s="116"/>
    </row>
    <row r="15561" spans="1:4" x14ac:dyDescent="0.2">
      <c r="A15561" s="12">
        <v>30014793</v>
      </c>
      <c r="B15561" s="13" t="s">
        <v>12382</v>
      </c>
      <c r="C15561" s="13" t="str">
        <f t="shared" si="372"/>
        <v>AFA ConnectedNC CPOSII 5000 100/50 PY 22 SG (30014793)</v>
      </c>
      <c r="D15561" s="116"/>
    </row>
    <row r="15562" spans="1:4" x14ac:dyDescent="0.2">
      <c r="A15562" s="12">
        <v>30014794</v>
      </c>
      <c r="B15562" s="13" t="s">
        <v>12383</v>
      </c>
      <c r="C15562" s="13" t="str">
        <f t="shared" si="372"/>
        <v>AFA ConnectedNC CPOSII 6750 100/50 PY 22 SG (30014794)</v>
      </c>
      <c r="D15562" s="116"/>
    </row>
    <row r="15563" spans="1:4" x14ac:dyDescent="0.2">
      <c r="A15563" s="12">
        <v>30014795</v>
      </c>
      <c r="B15563" s="13" t="s">
        <v>12384</v>
      </c>
      <c r="C15563" s="13" t="str">
        <f t="shared" si="372"/>
        <v>AFA ConnectedNC CPOSII 500 80/50 PY 22 SG (30014795)</v>
      </c>
      <c r="D15563" s="116"/>
    </row>
    <row r="15564" spans="1:4" x14ac:dyDescent="0.2">
      <c r="A15564" s="12">
        <v>30014796</v>
      </c>
      <c r="B15564" s="13" t="s">
        <v>12385</v>
      </c>
      <c r="C15564" s="13" t="str">
        <f t="shared" si="372"/>
        <v>AFA ConnectedNC CPOSII 1000 80/50 PY 22 SG (30014796)</v>
      </c>
      <c r="D15564" s="116"/>
    </row>
    <row r="15565" spans="1:4" x14ac:dyDescent="0.2">
      <c r="A15565" s="12">
        <v>30014797</v>
      </c>
      <c r="B15565" s="13" t="s">
        <v>12386</v>
      </c>
      <c r="C15565" s="13" t="str">
        <f t="shared" si="372"/>
        <v>AFA ConnectedNC CPOSII 1500 80/50 PY 22 SG (30014797)</v>
      </c>
      <c r="D15565" s="116"/>
    </row>
    <row r="15566" spans="1:4" x14ac:dyDescent="0.2">
      <c r="A15566" s="12">
        <v>30014798</v>
      </c>
      <c r="B15566" s="13" t="s">
        <v>12387</v>
      </c>
      <c r="C15566" s="13" t="str">
        <f t="shared" si="372"/>
        <v>AFA ConnectedNC CPOSII 2000 80/50 PY 22 SG (30014798)</v>
      </c>
      <c r="D15566" s="116"/>
    </row>
    <row r="15567" spans="1:4" x14ac:dyDescent="0.2">
      <c r="A15567" s="12">
        <v>30014799</v>
      </c>
      <c r="B15567" s="13" t="s">
        <v>12388</v>
      </c>
      <c r="C15567" s="13" t="str">
        <f t="shared" si="372"/>
        <v>AFA ConnectedNC CPOSII 2500 80/50 PY 22 SG (30014799)</v>
      </c>
      <c r="D15567" s="116"/>
    </row>
    <row r="15568" spans="1:4" x14ac:dyDescent="0.2">
      <c r="A15568" s="12">
        <v>30014800</v>
      </c>
      <c r="B15568" s="13" t="s">
        <v>12389</v>
      </c>
      <c r="C15568" s="13" t="str">
        <f t="shared" si="372"/>
        <v>AFA ConnectedNC CPOSII 3500 80/50 PY 22 SG (30014800)</v>
      </c>
      <c r="D15568" s="116"/>
    </row>
    <row r="15569" spans="1:4" x14ac:dyDescent="0.2">
      <c r="A15569" s="12">
        <v>30014801</v>
      </c>
      <c r="B15569" s="13" t="s">
        <v>12390</v>
      </c>
      <c r="C15569" s="13" t="str">
        <f t="shared" si="372"/>
        <v>AFA ConnectedNC CPOSII 5000 80/50 PY 22 SG (30014801)</v>
      </c>
      <c r="D15569" s="116"/>
    </row>
    <row r="15570" spans="1:4" x14ac:dyDescent="0.2">
      <c r="A15570" s="12">
        <v>30014802</v>
      </c>
      <c r="B15570" s="13" t="s">
        <v>12391</v>
      </c>
      <c r="C15570" s="13" t="str">
        <f t="shared" si="372"/>
        <v>AFA ConnectedNC CPOSII 6750 80/50 PY 22 SG (30014802)</v>
      </c>
      <c r="D15570" s="116"/>
    </row>
    <row r="15571" spans="1:4" x14ac:dyDescent="0.2">
      <c r="A15571" s="12">
        <v>30014803</v>
      </c>
      <c r="B15571" s="13" t="s">
        <v>12392</v>
      </c>
      <c r="C15571" s="13" t="str">
        <f t="shared" si="372"/>
        <v>AFA ConnectedNC CPOSII 7350 80/50 PY 22 SG (30014803)</v>
      </c>
      <c r="D15571" s="116"/>
    </row>
    <row r="15572" spans="1:4" x14ac:dyDescent="0.2">
      <c r="A15572" s="12">
        <v>30014804</v>
      </c>
      <c r="B15572" s="13" t="s">
        <v>12393</v>
      </c>
      <c r="C15572" s="13" t="str">
        <f t="shared" si="372"/>
        <v>AFA ConnectedNC CPOSII 2750 70/50 PY 22 SG (30014804)</v>
      </c>
      <c r="D15572" s="116"/>
    </row>
    <row r="15573" spans="1:4" x14ac:dyDescent="0.2">
      <c r="A15573" s="12">
        <v>30014805</v>
      </c>
      <c r="B15573" s="13" t="s">
        <v>12394</v>
      </c>
      <c r="C15573" s="13" t="str">
        <f t="shared" si="372"/>
        <v>AFA ConnectedNC CPOSII 4000 70/50 PY 22 SG (30014805)</v>
      </c>
      <c r="D15573" s="116"/>
    </row>
    <row r="15574" spans="1:4" x14ac:dyDescent="0.2">
      <c r="A15574" s="12">
        <v>30014806</v>
      </c>
      <c r="B15574" s="13" t="s">
        <v>12395</v>
      </c>
      <c r="C15574" s="13" t="str">
        <f t="shared" si="372"/>
        <v>AFA ConnectedNC CPOSII 2750 50/50 PY 22 SG (30014806)</v>
      </c>
      <c r="D15574" s="116"/>
    </row>
    <row r="15575" spans="1:4" x14ac:dyDescent="0.2">
      <c r="A15575" s="12">
        <v>30014807</v>
      </c>
      <c r="B15575" s="13" t="s">
        <v>12396</v>
      </c>
      <c r="C15575" s="13" t="str">
        <f t="shared" si="372"/>
        <v>AFA ConnectedNC CPOSII 4500 50/50 PY 22 SG (30014807)</v>
      </c>
      <c r="D15575" s="116"/>
    </row>
    <row r="15576" spans="1:4" x14ac:dyDescent="0.2">
      <c r="A15576" s="12">
        <v>30014808</v>
      </c>
      <c r="B15576" s="13" t="s">
        <v>12397</v>
      </c>
      <c r="C15576" s="13" t="str">
        <f t="shared" si="372"/>
        <v>AFA ConnectedNC CPOSII 2500 100/50 IntRX PY 22 SG (30014808)</v>
      </c>
      <c r="D15576" s="116"/>
    </row>
    <row r="15577" spans="1:4" x14ac:dyDescent="0.2">
      <c r="A15577" s="12">
        <v>30014809</v>
      </c>
      <c r="B15577" s="13" t="s">
        <v>12398</v>
      </c>
      <c r="C15577" s="13" t="str">
        <f t="shared" si="372"/>
        <v>AFA ConnectedNC CPOSII 3500 100/50 IntRX PY 22 SG (30014809)</v>
      </c>
      <c r="D15577" s="116"/>
    </row>
    <row r="15578" spans="1:4" x14ac:dyDescent="0.2">
      <c r="A15578" s="12">
        <v>30014810</v>
      </c>
      <c r="B15578" s="13" t="s">
        <v>12399</v>
      </c>
      <c r="C15578" s="13" t="str">
        <f t="shared" si="372"/>
        <v>AFA ConnectedNC CPOSII 5000 100/50 IntRX PY 22 SG (30014810)</v>
      </c>
      <c r="D15578" s="116"/>
    </row>
    <row r="15579" spans="1:4" x14ac:dyDescent="0.2">
      <c r="A15579" s="12">
        <v>30014811</v>
      </c>
      <c r="B15579" s="13" t="s">
        <v>12400</v>
      </c>
      <c r="C15579" s="13" t="str">
        <f t="shared" si="372"/>
        <v>AFA ConnectedNC CPOSII 6250 100/50 IntRX PY 22 SG (30014811)</v>
      </c>
      <c r="D15579" s="116"/>
    </row>
    <row r="15580" spans="1:4" x14ac:dyDescent="0.2">
      <c r="A15580" s="12">
        <v>30014812</v>
      </c>
      <c r="B15580" s="13" t="s">
        <v>12401</v>
      </c>
      <c r="C15580" s="13" t="str">
        <f t="shared" si="372"/>
        <v>AFA ConnectedNC CPOSII 6750 100/50 IntRX PY 22 SG (30014812)</v>
      </c>
      <c r="D15580" s="116"/>
    </row>
    <row r="15581" spans="1:4" x14ac:dyDescent="0.2">
      <c r="A15581" s="12">
        <v>30014813</v>
      </c>
      <c r="B15581" s="13" t="s">
        <v>12402</v>
      </c>
      <c r="C15581" s="13" t="str">
        <f t="shared" si="372"/>
        <v>AFA ConnectedNC CPOSII 7350 100/50 IntRX PY 22 SG (30014813)</v>
      </c>
      <c r="D15581" s="116"/>
    </row>
    <row r="15582" spans="1:4" x14ac:dyDescent="0.2">
      <c r="A15582" s="12">
        <v>30014814</v>
      </c>
      <c r="B15582" s="13" t="s">
        <v>12403</v>
      </c>
      <c r="C15582" s="13" t="str">
        <f t="shared" si="372"/>
        <v>AFA ConnectedNC CPOSII 2750 80/50 IntRXDC PY 22 SG (30014814)</v>
      </c>
      <c r="D15582" s="116"/>
    </row>
    <row r="15583" spans="1:4" x14ac:dyDescent="0.2">
      <c r="A15583" s="12">
        <v>30014815</v>
      </c>
      <c r="B15583" s="13" t="s">
        <v>12404</v>
      </c>
      <c r="C15583" s="13" t="str">
        <f t="shared" si="372"/>
        <v>AFA ConnectedNC CPOSII 4000 80/50 IntRXDC PY 22 SG (30014815)</v>
      </c>
      <c r="D15583" s="116"/>
    </row>
    <row r="15584" spans="1:4" x14ac:dyDescent="0.2">
      <c r="A15584" s="12">
        <v>30014816</v>
      </c>
      <c r="B15584" s="13" t="s">
        <v>12405</v>
      </c>
      <c r="C15584" s="13" t="str">
        <f t="shared" si="372"/>
        <v>AFA ConnectedNC CPOSII 5500 80/50 IntRXDC PY 22 SG (30014816)</v>
      </c>
      <c r="D15584" s="116"/>
    </row>
    <row r="15585" spans="1:4" x14ac:dyDescent="0.2">
      <c r="A15585" s="12">
        <v>30014817</v>
      </c>
      <c r="B15585" s="13" t="s">
        <v>12406</v>
      </c>
      <c r="C15585" s="13" t="str">
        <f t="shared" si="372"/>
        <v>AFA ConnectedNC CPOSII 6500 70/50 IntRXDC PY 22 SG (30014817)</v>
      </c>
      <c r="D15585" s="116"/>
    </row>
    <row r="15586" spans="1:4" x14ac:dyDescent="0.2">
      <c r="A15586" s="12">
        <v>30014818</v>
      </c>
      <c r="B15586" s="13" t="s">
        <v>12407</v>
      </c>
      <c r="C15586" s="13" t="str">
        <f t="shared" si="372"/>
        <v>AFA ConnectedNC CPOSII 7250 70/50 IntRXDC PY 22 SG (30014818)</v>
      </c>
      <c r="D15586" s="116"/>
    </row>
    <row r="15587" spans="1:4" x14ac:dyDescent="0.2">
      <c r="A15587" s="12">
        <v>30014819</v>
      </c>
      <c r="B15587" s="13" t="s">
        <v>12408</v>
      </c>
      <c r="C15587" s="13" t="str">
        <f t="shared" si="372"/>
        <v>AFA ConnectedNC CPOSII 1600 HSA 100/50 PY 22 SG (30014819)</v>
      </c>
      <c r="D15587" s="116"/>
    </row>
    <row r="15588" spans="1:4" x14ac:dyDescent="0.2">
      <c r="A15588" s="12">
        <v>30014820</v>
      </c>
      <c r="B15588" s="13" t="s">
        <v>12409</v>
      </c>
      <c r="C15588" s="13" t="str">
        <f t="shared" si="372"/>
        <v>AFA ConnectedNC CPOSII 2250 HSA 100/50 PY 22 SG (30014820)</v>
      </c>
      <c r="D15588" s="116"/>
    </row>
    <row r="15589" spans="1:4" x14ac:dyDescent="0.2">
      <c r="A15589" s="12">
        <v>30014821</v>
      </c>
      <c r="B15589" s="13" t="s">
        <v>12410</v>
      </c>
      <c r="C15589" s="13" t="str">
        <f t="shared" si="372"/>
        <v>AFA ConnectedNC CPOSII 2750 HSA 100/50 PY 22 SG (30014821)</v>
      </c>
      <c r="D15589" s="116"/>
    </row>
    <row r="15590" spans="1:4" x14ac:dyDescent="0.2">
      <c r="A15590" s="12">
        <v>30014822</v>
      </c>
      <c r="B15590" s="13" t="s">
        <v>12411</v>
      </c>
      <c r="C15590" s="13" t="str">
        <f t="shared" si="372"/>
        <v>AFA ConnectedNC CPOSII 4000 HSA 100/50 E PY 22 SG (30014822)</v>
      </c>
      <c r="D15590" s="116"/>
    </row>
    <row r="15591" spans="1:4" x14ac:dyDescent="0.2">
      <c r="A15591" s="12">
        <v>30014823</v>
      </c>
      <c r="B15591" s="13" t="s">
        <v>12412</v>
      </c>
      <c r="C15591" s="13" t="str">
        <f t="shared" si="372"/>
        <v>AFA ConnectedNC CPOSII 5000 HSA 100/50 E PY 22 SG (30014823)</v>
      </c>
      <c r="D15591" s="116"/>
    </row>
    <row r="15592" spans="1:4" x14ac:dyDescent="0.2">
      <c r="A15592" s="12">
        <v>30014824</v>
      </c>
      <c r="B15592" s="13" t="s">
        <v>12413</v>
      </c>
      <c r="C15592" s="13" t="str">
        <f t="shared" si="372"/>
        <v>AFA ConnectedNC CPOSII 6250 HSA 100/50 E PY 22 SG (30014824)</v>
      </c>
      <c r="D15592" s="116"/>
    </row>
    <row r="15593" spans="1:4" x14ac:dyDescent="0.2">
      <c r="A15593" s="12">
        <v>30014825</v>
      </c>
      <c r="B15593" s="13" t="s">
        <v>12414</v>
      </c>
      <c r="C15593" s="13" t="str">
        <f t="shared" si="372"/>
        <v>AFA ConnectedNC CPOSII 2250 HSA 80/50 PY 22 SG (30014825)</v>
      </c>
      <c r="D15593" s="116"/>
    </row>
    <row r="15594" spans="1:4" x14ac:dyDescent="0.2">
      <c r="A15594" s="12">
        <v>30014826</v>
      </c>
      <c r="B15594" s="13" t="s">
        <v>12415</v>
      </c>
      <c r="C15594" s="13" t="str">
        <f t="shared" si="372"/>
        <v>AFA ConnectedNC CPOSII 3000 HSA 80/50 E PY 22 SG (30014826)</v>
      </c>
      <c r="D15594" s="116"/>
    </row>
    <row r="15595" spans="1:4" x14ac:dyDescent="0.2">
      <c r="A15595" s="12">
        <v>30014827</v>
      </c>
      <c r="B15595" s="13" t="s">
        <v>12416</v>
      </c>
      <c r="C15595" s="13" t="str">
        <f t="shared" si="372"/>
        <v>AFA ConnectedNC CPOSII 3750 HSA 80/50 E PY 22 SG (30014827)</v>
      </c>
      <c r="D15595" s="116"/>
    </row>
    <row r="15596" spans="1:4" x14ac:dyDescent="0.2">
      <c r="A15596" s="12">
        <v>30014828</v>
      </c>
      <c r="B15596" s="13" t="s">
        <v>12417</v>
      </c>
      <c r="C15596" s="13" t="str">
        <f t="shared" si="372"/>
        <v>AFA ConnectedNC CPOSII 5500 HSA 80/50 E PY 22 SG (30014828)</v>
      </c>
      <c r="D15596" s="116"/>
    </row>
    <row r="15597" spans="1:4" x14ac:dyDescent="0.2">
      <c r="A15597" s="12">
        <v>30014829</v>
      </c>
      <c r="B15597" s="13" t="s">
        <v>12418</v>
      </c>
      <c r="C15597" s="13" t="str">
        <f t="shared" si="372"/>
        <v>AFA ConnectedNC CPOSII 5750 HSA 70/50 E PY 22 SG (30014829)</v>
      </c>
      <c r="D15597" s="116"/>
    </row>
    <row r="15598" spans="1:4" x14ac:dyDescent="0.2">
      <c r="A15598" s="12">
        <v>30014830</v>
      </c>
      <c r="B15598" s="13" t="s">
        <v>12419</v>
      </c>
      <c r="C15598" s="13" t="str">
        <f t="shared" si="372"/>
        <v>AFA ConnectedNC CPOSII 6250 HSA 70/50 E PY 22 SG (30014830)</v>
      </c>
      <c r="D15598" s="116"/>
    </row>
    <row r="15599" spans="1:4" x14ac:dyDescent="0.2">
      <c r="A15599" s="12">
        <v>30014831</v>
      </c>
      <c r="B15599" s="13" t="s">
        <v>12420</v>
      </c>
      <c r="C15599" s="13" t="str">
        <f t="shared" si="372"/>
        <v>AFA ConnectedNC CPOSII 3000 HSA 50/50 E PY 22 SG (30014831)</v>
      </c>
      <c r="D15599" s="116"/>
    </row>
    <row r="15600" spans="1:4" x14ac:dyDescent="0.2">
      <c r="A15600" s="12">
        <v>30014832</v>
      </c>
      <c r="B15600" s="13" t="s">
        <v>12421</v>
      </c>
      <c r="C15600" s="13" t="str">
        <f t="shared" si="372"/>
        <v>OH AWH Clv Clinic CPOSII 100/50 $25 $500D CY 22 (30014832)</v>
      </c>
      <c r="D15600" s="116"/>
    </row>
    <row r="15601" spans="1:4" x14ac:dyDescent="0.2">
      <c r="A15601" s="12">
        <v>30014833</v>
      </c>
      <c r="B15601" s="13" t="s">
        <v>12422</v>
      </c>
      <c r="C15601" s="13" t="str">
        <f t="shared" si="372"/>
        <v>OH AWH Clv Clinic CPOSII 100/50 $35 $2500D CY 22 (30014833)</v>
      </c>
      <c r="D15601" s="116"/>
    </row>
    <row r="15602" spans="1:4" x14ac:dyDescent="0.2">
      <c r="A15602" s="12">
        <v>30014834</v>
      </c>
      <c r="B15602" s="13" t="s">
        <v>12423</v>
      </c>
      <c r="C15602" s="13" t="str">
        <f t="shared" si="372"/>
        <v>OH AWH Clv Clinic CPOSII 500 100/50 CY 22 (30014834)</v>
      </c>
      <c r="D15602" s="116"/>
    </row>
    <row r="15603" spans="1:4" x14ac:dyDescent="0.2">
      <c r="A15603" s="12">
        <v>30014835</v>
      </c>
      <c r="B15603" s="13" t="s">
        <v>12424</v>
      </c>
      <c r="C15603" s="13" t="str">
        <f t="shared" si="372"/>
        <v>OH AWH Clv Clinic CPOSII 1000 100/50 CY 22 (30014835)</v>
      </c>
      <c r="D15603" s="116"/>
    </row>
    <row r="15604" spans="1:4" x14ac:dyDescent="0.2">
      <c r="A15604" s="12">
        <v>30014836</v>
      </c>
      <c r="B15604" s="13" t="s">
        <v>12425</v>
      </c>
      <c r="C15604" s="13" t="str">
        <f t="shared" si="372"/>
        <v>OH AWH Clv Clinic CPOSII 1500 100/50 CY 22 (30014836)</v>
      </c>
      <c r="D15604" s="116"/>
    </row>
    <row r="15605" spans="1:4" x14ac:dyDescent="0.2">
      <c r="A15605" s="12">
        <v>30014837</v>
      </c>
      <c r="B15605" s="13" t="s">
        <v>12426</v>
      </c>
      <c r="C15605" s="13" t="str">
        <f t="shared" si="372"/>
        <v>OH AWH Clv Clinic CPOSII 2000 100/50 CY 22 (30014837)</v>
      </c>
      <c r="D15605" s="116"/>
    </row>
    <row r="15606" spans="1:4" x14ac:dyDescent="0.2">
      <c r="A15606" s="12">
        <v>30014838</v>
      </c>
      <c r="B15606" s="13" t="s">
        <v>12427</v>
      </c>
      <c r="C15606" s="13" t="str">
        <f t="shared" si="372"/>
        <v>OH AWH Clv Clinic CPOSII 2500 100/50 CY 22 (30014838)</v>
      </c>
      <c r="D15606" s="116"/>
    </row>
    <row r="15607" spans="1:4" x14ac:dyDescent="0.2">
      <c r="A15607" s="12">
        <v>30014839</v>
      </c>
      <c r="B15607" s="13" t="s">
        <v>12428</v>
      </c>
      <c r="C15607" s="13" t="str">
        <f t="shared" si="372"/>
        <v>OH AWH Clv Clinic CPOSII 3000 100/50 CY 22 (30014839)</v>
      </c>
      <c r="D15607" s="116"/>
    </row>
    <row r="15608" spans="1:4" x14ac:dyDescent="0.2">
      <c r="A15608" s="12">
        <v>30014840</v>
      </c>
      <c r="B15608" s="13" t="s">
        <v>12429</v>
      </c>
      <c r="C15608" s="13" t="str">
        <f t="shared" si="372"/>
        <v>OH AWH Clv Clinic CPOSII 4000 100/50 CY 22 (30014840)</v>
      </c>
      <c r="D15608" s="116"/>
    </row>
    <row r="15609" spans="1:4" x14ac:dyDescent="0.2">
      <c r="A15609" s="12">
        <v>30014841</v>
      </c>
      <c r="B15609" s="13" t="s">
        <v>12430</v>
      </c>
      <c r="C15609" s="13" t="str">
        <f t="shared" si="372"/>
        <v>OH AWH Clv Clinic CPOSII 5000 100/50 CY 22 (30014841)</v>
      </c>
      <c r="D15609" s="116"/>
    </row>
    <row r="15610" spans="1:4" x14ac:dyDescent="0.2">
      <c r="A15610" s="12">
        <v>30014842</v>
      </c>
      <c r="B15610" s="13" t="s">
        <v>12431</v>
      </c>
      <c r="C15610" s="13" t="str">
        <f t="shared" si="372"/>
        <v>OH AWH Clv Clinic CPOSII 6750 100/50 CY 22 (30014842)</v>
      </c>
      <c r="D15610" s="116"/>
    </row>
    <row r="15611" spans="1:4" x14ac:dyDescent="0.2">
      <c r="A15611" s="12">
        <v>30014843</v>
      </c>
      <c r="B15611" s="13" t="s">
        <v>12432</v>
      </c>
      <c r="C15611" s="13" t="str">
        <f t="shared" si="372"/>
        <v>OH AWH Clv Clinic CPOSII 500 80/50 CY 22 (30014843)</v>
      </c>
      <c r="D15611" s="116"/>
    </row>
    <row r="15612" spans="1:4" x14ac:dyDescent="0.2">
      <c r="A15612" s="12">
        <v>30014844</v>
      </c>
      <c r="B15612" s="13" t="s">
        <v>12433</v>
      </c>
      <c r="C15612" s="13" t="str">
        <f t="shared" si="372"/>
        <v>OH AWH Clv Clinic CPOSII 1000 80/50 CY 22 (30014844)</v>
      </c>
      <c r="D15612" s="116"/>
    </row>
    <row r="15613" spans="1:4" x14ac:dyDescent="0.2">
      <c r="A15613" s="12">
        <v>30014845</v>
      </c>
      <c r="B15613" s="13" t="s">
        <v>12434</v>
      </c>
      <c r="C15613" s="13" t="str">
        <f t="shared" si="372"/>
        <v>OH AWH Clv Clinic CPOSII 1500 80/50 CY 22 (30014845)</v>
      </c>
      <c r="D15613" s="116"/>
    </row>
    <row r="15614" spans="1:4" x14ac:dyDescent="0.2">
      <c r="A15614" s="12">
        <v>30014846</v>
      </c>
      <c r="B15614" s="13" t="s">
        <v>12435</v>
      </c>
      <c r="C15614" s="13" t="str">
        <f t="shared" si="372"/>
        <v>OH AWH Clv Clinic CPOSII 2000 80/50 CY 22 (30014846)</v>
      </c>
      <c r="D15614" s="116"/>
    </row>
    <row r="15615" spans="1:4" x14ac:dyDescent="0.2">
      <c r="A15615" s="12">
        <v>30014847</v>
      </c>
      <c r="B15615" s="13" t="s">
        <v>12436</v>
      </c>
      <c r="C15615" s="13" t="str">
        <f t="shared" si="372"/>
        <v>OH AWH Clv Clinic CPOSII 2500 80/50 CY 22 (30014847)</v>
      </c>
      <c r="D15615" s="116"/>
    </row>
    <row r="15616" spans="1:4" x14ac:dyDescent="0.2">
      <c r="A15616" s="12">
        <v>30014848</v>
      </c>
      <c r="B15616" s="13" t="s">
        <v>12437</v>
      </c>
      <c r="C15616" s="13" t="str">
        <f t="shared" si="372"/>
        <v>OH AWH Clv Clinic CPOSII 3500 80/50 CY 22 (30014848)</v>
      </c>
      <c r="D15616" s="116"/>
    </row>
    <row r="15617" spans="1:4" x14ac:dyDescent="0.2">
      <c r="A15617" s="12">
        <v>30014849</v>
      </c>
      <c r="B15617" s="13" t="s">
        <v>12438</v>
      </c>
      <c r="C15617" s="13" t="str">
        <f t="shared" si="372"/>
        <v>OH AWH Clv Clinic CPOSII 5000 80/50 CY 22 (30014849)</v>
      </c>
      <c r="D15617" s="116"/>
    </row>
    <row r="15618" spans="1:4" x14ac:dyDescent="0.2">
      <c r="A15618" s="12">
        <v>30014850</v>
      </c>
      <c r="B15618" s="13" t="s">
        <v>12439</v>
      </c>
      <c r="C15618" s="13" t="str">
        <f t="shared" ref="C15618:C15681" si="373">IF(A15618=0,"",B15618&amp;" ("&amp;A15618&amp;")")</f>
        <v>OH AWH Clv Clinic CPOSII 6750 80/50 CY 22 (30014850)</v>
      </c>
      <c r="D15618" s="116"/>
    </row>
    <row r="15619" spans="1:4" x14ac:dyDescent="0.2">
      <c r="A15619" s="12">
        <v>30014851</v>
      </c>
      <c r="B15619" s="13" t="s">
        <v>12440</v>
      </c>
      <c r="C15619" s="13" t="str">
        <f t="shared" si="373"/>
        <v>OH AWH Clv Clinic CPOSII 7350 80/50 CY 22 (30014851)</v>
      </c>
      <c r="D15619" s="116"/>
    </row>
    <row r="15620" spans="1:4" x14ac:dyDescent="0.2">
      <c r="A15620" s="12">
        <v>30014852</v>
      </c>
      <c r="B15620" s="13" t="s">
        <v>12441</v>
      </c>
      <c r="C15620" s="13" t="str">
        <f t="shared" si="373"/>
        <v>OH AWH Clv Clinic CPOSII 2750 70/50 CY 22 (30014852)</v>
      </c>
      <c r="D15620" s="116"/>
    </row>
    <row r="15621" spans="1:4" x14ac:dyDescent="0.2">
      <c r="A15621" s="12">
        <v>30014853</v>
      </c>
      <c r="B15621" s="13" t="s">
        <v>12442</v>
      </c>
      <c r="C15621" s="13" t="str">
        <f t="shared" si="373"/>
        <v>OH AWH Clv Clinic CPOSII 4000 70/50 CY 22 (30014853)</v>
      </c>
      <c r="D15621" s="116"/>
    </row>
    <row r="15622" spans="1:4" x14ac:dyDescent="0.2">
      <c r="A15622" s="12">
        <v>30014854</v>
      </c>
      <c r="B15622" s="13" t="s">
        <v>12443</v>
      </c>
      <c r="C15622" s="13" t="str">
        <f t="shared" si="373"/>
        <v>OH AWH Clv Clinic CPOSII 2750 50/50 CY 22 (30014854)</v>
      </c>
      <c r="D15622" s="116"/>
    </row>
    <row r="15623" spans="1:4" x14ac:dyDescent="0.2">
      <c r="A15623" s="12">
        <v>30014855</v>
      </c>
      <c r="B15623" s="13" t="s">
        <v>12444</v>
      </c>
      <c r="C15623" s="13" t="str">
        <f t="shared" si="373"/>
        <v>OH AWH Clv Clinic CPOSII 4500 50/50 CY 22 (30014855)</v>
      </c>
      <c r="D15623" s="116"/>
    </row>
    <row r="15624" spans="1:4" x14ac:dyDescent="0.2">
      <c r="A15624" s="12">
        <v>30014856</v>
      </c>
      <c r="B15624" s="13" t="s">
        <v>12445</v>
      </c>
      <c r="C15624" s="13" t="str">
        <f t="shared" si="373"/>
        <v>OH AWH Clv Clinic CPOSII 2500 100/50 IntRX CY 22 (30014856)</v>
      </c>
      <c r="D15624" s="116"/>
    </row>
    <row r="15625" spans="1:4" x14ac:dyDescent="0.2">
      <c r="A15625" s="12">
        <v>30014857</v>
      </c>
      <c r="B15625" s="13" t="s">
        <v>12446</v>
      </c>
      <c r="C15625" s="13" t="str">
        <f t="shared" si="373"/>
        <v>OH AWH Clv Clinic CPOSII 3500 100/50 IntRX CY 22 (30014857)</v>
      </c>
      <c r="D15625" s="116"/>
    </row>
    <row r="15626" spans="1:4" x14ac:dyDescent="0.2">
      <c r="A15626" s="12">
        <v>30014858</v>
      </c>
      <c r="B15626" s="13" t="s">
        <v>12447</v>
      </c>
      <c r="C15626" s="13" t="str">
        <f t="shared" si="373"/>
        <v>OH AWH Clv Clinic CPOSII 5000 100/50 IntRX CY 22 (30014858)</v>
      </c>
      <c r="D15626" s="116"/>
    </row>
    <row r="15627" spans="1:4" x14ac:dyDescent="0.2">
      <c r="A15627" s="12">
        <v>30014859</v>
      </c>
      <c r="B15627" s="13" t="s">
        <v>12448</v>
      </c>
      <c r="C15627" s="13" t="str">
        <f t="shared" si="373"/>
        <v>OH AWH Clv Clinic CPOSII 6250 100/50 IntRX CY 22 (30014859)</v>
      </c>
      <c r="D15627" s="116"/>
    </row>
    <row r="15628" spans="1:4" x14ac:dyDescent="0.2">
      <c r="A15628" s="12">
        <v>30014860</v>
      </c>
      <c r="B15628" s="13" t="s">
        <v>12449</v>
      </c>
      <c r="C15628" s="13" t="str">
        <f t="shared" si="373"/>
        <v>OH AWH Clv Clinic CPOSII 6750 100/50 IntRX CY 22 (30014860)</v>
      </c>
      <c r="D15628" s="116"/>
    </row>
    <row r="15629" spans="1:4" x14ac:dyDescent="0.2">
      <c r="A15629" s="12">
        <v>30014861</v>
      </c>
      <c r="B15629" s="13" t="s">
        <v>12450</v>
      </c>
      <c r="C15629" s="13" t="str">
        <f t="shared" si="373"/>
        <v>OH AWH Clv Clinic CPOSII 7350 100/50 IntRX CY 22 (30014861)</v>
      </c>
      <c r="D15629" s="116"/>
    </row>
    <row r="15630" spans="1:4" x14ac:dyDescent="0.2">
      <c r="A15630" s="12">
        <v>30014862</v>
      </c>
      <c r="B15630" s="13" t="s">
        <v>12451</v>
      </c>
      <c r="C15630" s="13" t="str">
        <f t="shared" si="373"/>
        <v>OH AWH Clv Clinic CPOSII 2750 80/50 IntRX DC CY 22 (30014862)</v>
      </c>
      <c r="D15630" s="116"/>
    </row>
    <row r="15631" spans="1:4" x14ac:dyDescent="0.2">
      <c r="A15631" s="12">
        <v>30014863</v>
      </c>
      <c r="B15631" s="13" t="s">
        <v>12452</v>
      </c>
      <c r="C15631" s="13" t="str">
        <f t="shared" si="373"/>
        <v>OH AWH Clv Clinic CPOSII 4000 80/50 IntRX DC CY 22 (30014863)</v>
      </c>
      <c r="D15631" s="116"/>
    </row>
    <row r="15632" spans="1:4" x14ac:dyDescent="0.2">
      <c r="A15632" s="12">
        <v>30014864</v>
      </c>
      <c r="B15632" s="13" t="s">
        <v>12453</v>
      </c>
      <c r="C15632" s="13" t="str">
        <f t="shared" si="373"/>
        <v>OH AWH Clv Clinic CPOSII 5500 80/50 IntRX DC CY 22 (30014864)</v>
      </c>
      <c r="D15632" s="116"/>
    </row>
    <row r="15633" spans="1:4" x14ac:dyDescent="0.2">
      <c r="A15633" s="12">
        <v>30014865</v>
      </c>
      <c r="B15633" s="13" t="s">
        <v>12454</v>
      </c>
      <c r="C15633" s="13" t="str">
        <f t="shared" si="373"/>
        <v>OH AWH Clv Clinic CPOSII 6500 70/50 IntRX DC CY 22 (30014865)</v>
      </c>
      <c r="D15633" s="116"/>
    </row>
    <row r="15634" spans="1:4" x14ac:dyDescent="0.2">
      <c r="A15634" s="12">
        <v>30014866</v>
      </c>
      <c r="B15634" s="13" t="s">
        <v>12455</v>
      </c>
      <c r="C15634" s="13" t="str">
        <f t="shared" si="373"/>
        <v>OH AWH Clv Clinic CPOSII 7250 70/50 IntRX DC CY 22 (30014866)</v>
      </c>
      <c r="D15634" s="116"/>
    </row>
    <row r="15635" spans="1:4" x14ac:dyDescent="0.2">
      <c r="A15635" s="12">
        <v>30014867</v>
      </c>
      <c r="B15635" s="13" t="s">
        <v>12456</v>
      </c>
      <c r="C15635" s="13" t="str">
        <f t="shared" si="373"/>
        <v>OH AWH Clv Clinic CPOSII 1600 HSA 100/50 CY 22 (30014867)</v>
      </c>
      <c r="D15635" s="116"/>
    </row>
    <row r="15636" spans="1:4" x14ac:dyDescent="0.2">
      <c r="A15636" s="12">
        <v>30014868</v>
      </c>
      <c r="B15636" s="13" t="s">
        <v>12457</v>
      </c>
      <c r="C15636" s="13" t="str">
        <f t="shared" si="373"/>
        <v>OH AWH Clv Clinic CPOSII 2250 HSA 100/50 CY 22 (30014868)</v>
      </c>
      <c r="D15636" s="116"/>
    </row>
    <row r="15637" spans="1:4" x14ac:dyDescent="0.2">
      <c r="A15637" s="12">
        <v>30014869</v>
      </c>
      <c r="B15637" s="13" t="s">
        <v>12458</v>
      </c>
      <c r="C15637" s="13" t="str">
        <f t="shared" si="373"/>
        <v>OH AWH Clv Clinic CPOSII 2750 HSA 100/50 CY 22 (30014869)</v>
      </c>
      <c r="D15637" s="116"/>
    </row>
    <row r="15638" spans="1:4" x14ac:dyDescent="0.2">
      <c r="A15638" s="12">
        <v>30014870</v>
      </c>
      <c r="B15638" s="13" t="s">
        <v>12459</v>
      </c>
      <c r="C15638" s="13" t="str">
        <f t="shared" si="373"/>
        <v>OH AWH Clv Clinic CPOSII 4000 HSA 100/50 E CY 22 (30014870)</v>
      </c>
      <c r="D15638" s="116"/>
    </row>
    <row r="15639" spans="1:4" x14ac:dyDescent="0.2">
      <c r="A15639" s="12">
        <v>30014871</v>
      </c>
      <c r="B15639" s="13" t="s">
        <v>12460</v>
      </c>
      <c r="C15639" s="13" t="str">
        <f t="shared" si="373"/>
        <v>OH AWH Clv Clinic CPOSII 5000 HSA 100/50 E CY 22 (30014871)</v>
      </c>
      <c r="D15639" s="116"/>
    </row>
    <row r="15640" spans="1:4" x14ac:dyDescent="0.2">
      <c r="A15640" s="12">
        <v>30014872</v>
      </c>
      <c r="B15640" s="13" t="s">
        <v>12461</v>
      </c>
      <c r="C15640" s="13" t="str">
        <f t="shared" si="373"/>
        <v>OH AWH Clv Clinic CPOSII 6250 HSA 100/50 E CY 22 (30014872)</v>
      </c>
      <c r="D15640" s="116"/>
    </row>
    <row r="15641" spans="1:4" x14ac:dyDescent="0.2">
      <c r="A15641" s="12">
        <v>30014873</v>
      </c>
      <c r="B15641" s="13" t="s">
        <v>12462</v>
      </c>
      <c r="C15641" s="13" t="str">
        <f t="shared" si="373"/>
        <v>OH AWH Clv Clinic CPOSII 2250 HSA 80/50 CY 22 (30014873)</v>
      </c>
      <c r="D15641" s="116"/>
    </row>
    <row r="15642" spans="1:4" x14ac:dyDescent="0.2">
      <c r="A15642" s="12">
        <v>30014874</v>
      </c>
      <c r="B15642" s="13" t="s">
        <v>12463</v>
      </c>
      <c r="C15642" s="13" t="str">
        <f t="shared" si="373"/>
        <v>OH AWH Clv Clinic CPOSII 3000 HSA 80/50 E CY 22 (30014874)</v>
      </c>
      <c r="D15642" s="116"/>
    </row>
    <row r="15643" spans="1:4" x14ac:dyDescent="0.2">
      <c r="A15643" s="12">
        <v>30014875</v>
      </c>
      <c r="B15643" s="13" t="s">
        <v>12464</v>
      </c>
      <c r="C15643" s="13" t="str">
        <f t="shared" si="373"/>
        <v>OH AWH Clv Clinic CPOSII 3750 HSA 80/50 E CY 22 (30014875)</v>
      </c>
      <c r="D15643" s="116"/>
    </row>
    <row r="15644" spans="1:4" x14ac:dyDescent="0.2">
      <c r="A15644" s="12">
        <v>30014876</v>
      </c>
      <c r="B15644" s="13" t="s">
        <v>12465</v>
      </c>
      <c r="C15644" s="13" t="str">
        <f t="shared" si="373"/>
        <v>OH AWH Clv Clinic CPOSII 5500 HSA 80/50 E CY 22 (30014876)</v>
      </c>
      <c r="D15644" s="116"/>
    </row>
    <row r="15645" spans="1:4" x14ac:dyDescent="0.2">
      <c r="A15645" s="12">
        <v>30014877</v>
      </c>
      <c r="B15645" s="13" t="s">
        <v>12466</v>
      </c>
      <c r="C15645" s="13" t="str">
        <f t="shared" si="373"/>
        <v>OH AWH Clv Clinic CPOSII 5750 HSA 70/50 E CY 22 (30014877)</v>
      </c>
      <c r="D15645" s="116"/>
    </row>
    <row r="15646" spans="1:4" x14ac:dyDescent="0.2">
      <c r="A15646" s="12">
        <v>30014878</v>
      </c>
      <c r="B15646" s="13" t="s">
        <v>12467</v>
      </c>
      <c r="C15646" s="13" t="str">
        <f t="shared" si="373"/>
        <v>OH AWH Clv Clinic CPOSII 6250 HSA 70/50 E CY 22 (30014878)</v>
      </c>
      <c r="D15646" s="116"/>
    </row>
    <row r="15647" spans="1:4" x14ac:dyDescent="0.2">
      <c r="A15647" s="12">
        <v>30014879</v>
      </c>
      <c r="B15647" s="13" t="s">
        <v>12468</v>
      </c>
      <c r="C15647" s="13" t="str">
        <f t="shared" si="373"/>
        <v>OH AWH Clv Clinic CPOSII 3000 HSA 50/50 E CY 22 (30014879)</v>
      </c>
      <c r="D15647" s="116"/>
    </row>
    <row r="15648" spans="1:4" x14ac:dyDescent="0.2">
      <c r="A15648" s="12">
        <v>30014880</v>
      </c>
      <c r="B15648" s="13" t="s">
        <v>12469</v>
      </c>
      <c r="C15648" s="13" t="str">
        <f t="shared" si="373"/>
        <v>OH AWH Clv Clinic OAAS Ess 100% $25 $1000D CY 22 (30014880)</v>
      </c>
      <c r="D15648" s="116"/>
    </row>
    <row r="15649" spans="1:4" x14ac:dyDescent="0.2">
      <c r="A15649" s="12">
        <v>30014881</v>
      </c>
      <c r="B15649" s="13" t="s">
        <v>12470</v>
      </c>
      <c r="C15649" s="13" t="str">
        <f t="shared" si="373"/>
        <v>OH AWH Clv Clinic OAAS Ess 100% $30 $1500D CY 22 (30014881)</v>
      </c>
      <c r="D15649" s="116"/>
    </row>
    <row r="15650" spans="1:4" x14ac:dyDescent="0.2">
      <c r="A15650" s="12">
        <v>30014882</v>
      </c>
      <c r="B15650" s="13" t="s">
        <v>12471</v>
      </c>
      <c r="C15650" s="13" t="str">
        <f t="shared" si="373"/>
        <v>OH AWH Clv Clinic OAAS Essentials 500 100% CY 22 (30014882)</v>
      </c>
      <c r="D15650" s="116"/>
    </row>
    <row r="15651" spans="1:4" x14ac:dyDescent="0.2">
      <c r="A15651" s="12">
        <v>30014883</v>
      </c>
      <c r="B15651" s="13" t="s">
        <v>12472</v>
      </c>
      <c r="C15651" s="13" t="str">
        <f t="shared" si="373"/>
        <v>OH AWH Clv Clinic OAAS Essentials 1000 100% CY 22 (30014883)</v>
      </c>
      <c r="D15651" s="116"/>
    </row>
    <row r="15652" spans="1:4" x14ac:dyDescent="0.2">
      <c r="A15652" s="12">
        <v>30014884</v>
      </c>
      <c r="B15652" s="13" t="s">
        <v>12473</v>
      </c>
      <c r="C15652" s="13" t="str">
        <f t="shared" si="373"/>
        <v>OH AWH Clv Clinic OAAS Essentials 1500 100% CY 22 (30014884)</v>
      </c>
      <c r="D15652" s="116"/>
    </row>
    <row r="15653" spans="1:4" x14ac:dyDescent="0.2">
      <c r="A15653" s="12">
        <v>30014885</v>
      </c>
      <c r="B15653" s="13" t="s">
        <v>12474</v>
      </c>
      <c r="C15653" s="13" t="str">
        <f t="shared" si="373"/>
        <v>OH AWH Clv Clinic OAAS Essentials 3000 100% CY 22 (30014885)</v>
      </c>
      <c r="D15653" s="116"/>
    </row>
    <row r="15654" spans="1:4" x14ac:dyDescent="0.2">
      <c r="A15654" s="12">
        <v>30014886</v>
      </c>
      <c r="B15654" s="13" t="s">
        <v>12475</v>
      </c>
      <c r="C15654" s="13" t="str">
        <f t="shared" si="373"/>
        <v>OH AWH Clv Clinic OAAS Essentials 5000 100% CY 22 (30014886)</v>
      </c>
      <c r="D15654" s="116"/>
    </row>
    <row r="15655" spans="1:4" x14ac:dyDescent="0.2">
      <c r="A15655" s="12">
        <v>30014887</v>
      </c>
      <c r="B15655" s="13" t="s">
        <v>12476</v>
      </c>
      <c r="C15655" s="13" t="str">
        <f t="shared" si="373"/>
        <v>OH AWH Clv Clinic OAAS Essentials 6000 100% CY 22 (30014887)</v>
      </c>
      <c r="D15655" s="116"/>
    </row>
    <row r="15656" spans="1:4" x14ac:dyDescent="0.2">
      <c r="A15656" s="12">
        <v>30014888</v>
      </c>
      <c r="B15656" s="13" t="s">
        <v>12477</v>
      </c>
      <c r="C15656" s="13" t="str">
        <f t="shared" si="373"/>
        <v>OH AWH Clv Clinic OAAS Essentials 7000 100% CY 22 (30014888)</v>
      </c>
      <c r="D15656" s="116"/>
    </row>
    <row r="15657" spans="1:4" x14ac:dyDescent="0.2">
      <c r="A15657" s="12">
        <v>30014889</v>
      </c>
      <c r="B15657" s="13" t="s">
        <v>12478</v>
      </c>
      <c r="C15657" s="13" t="str">
        <f t="shared" si="373"/>
        <v>OH AWH Clv Clinic OAAS Essentials 1000 80% CY 22 (30014889)</v>
      </c>
      <c r="D15657" s="116"/>
    </row>
    <row r="15658" spans="1:4" x14ac:dyDescent="0.2">
      <c r="A15658" s="12">
        <v>30014890</v>
      </c>
      <c r="B15658" s="13" t="s">
        <v>12479</v>
      </c>
      <c r="C15658" s="13" t="str">
        <f t="shared" si="373"/>
        <v>OH AWH Clv Clinic OAAS Essentials 1500 80% CY 22 (30014890)</v>
      </c>
      <c r="D15658" s="116"/>
    </row>
    <row r="15659" spans="1:4" x14ac:dyDescent="0.2">
      <c r="A15659" s="12">
        <v>30014891</v>
      </c>
      <c r="B15659" s="13" t="s">
        <v>12480</v>
      </c>
      <c r="C15659" s="13" t="str">
        <f t="shared" si="373"/>
        <v>OH AWH Clv Clinic OAAS Essentials 2500 80% CY 22 (30014891)</v>
      </c>
      <c r="D15659" s="116"/>
    </row>
    <row r="15660" spans="1:4" x14ac:dyDescent="0.2">
      <c r="A15660" s="12">
        <v>30014892</v>
      </c>
      <c r="B15660" s="13" t="s">
        <v>12481</v>
      </c>
      <c r="C15660" s="13" t="str">
        <f t="shared" si="373"/>
        <v>OH AWH Clv Clinic OAAS Essentials 4000 80% CY 22 (30014892)</v>
      </c>
      <c r="D15660" s="116"/>
    </row>
    <row r="15661" spans="1:4" x14ac:dyDescent="0.2">
      <c r="A15661" s="12">
        <v>30014893</v>
      </c>
      <c r="B15661" s="13" t="s">
        <v>12482</v>
      </c>
      <c r="C15661" s="13" t="str">
        <f t="shared" si="373"/>
        <v>OH AWH Clv Clinic OAAS Essentials 7350 80% CY 22 (30014893)</v>
      </c>
      <c r="D15661" s="116"/>
    </row>
    <row r="15662" spans="1:4" x14ac:dyDescent="0.2">
      <c r="A15662" s="12">
        <v>30014894</v>
      </c>
      <c r="B15662" s="13" t="s">
        <v>12483</v>
      </c>
      <c r="C15662" s="13" t="str">
        <f t="shared" si="373"/>
        <v>OH AWH Clv Clinic OAAS Essentials 1000 50% CY 22 (30014894)</v>
      </c>
      <c r="D15662" s="116"/>
    </row>
    <row r="15663" spans="1:4" x14ac:dyDescent="0.2">
      <c r="A15663" s="12">
        <v>30014895</v>
      </c>
      <c r="B15663" s="13" t="s">
        <v>12484</v>
      </c>
      <c r="C15663" s="13" t="str">
        <f t="shared" si="373"/>
        <v>OH AWH Clv Clinic OAAS Essentials 4500 50% CY 22 (30014895)</v>
      </c>
      <c r="D15663" s="116"/>
    </row>
    <row r="15664" spans="1:4" x14ac:dyDescent="0.2">
      <c r="A15664" s="12">
        <v>30014896</v>
      </c>
      <c r="B15664" s="13" t="s">
        <v>12485</v>
      </c>
      <c r="C15664" s="13" t="str">
        <f t="shared" si="373"/>
        <v>OH AWH Clv Clinic OAAS Essentials 7000 50% CY 22 (30014896)</v>
      </c>
      <c r="D15664" s="116"/>
    </row>
    <row r="15665" spans="1:4" x14ac:dyDescent="0.2">
      <c r="A15665" s="12">
        <v>30014897</v>
      </c>
      <c r="B15665" s="13" t="s">
        <v>12486</v>
      </c>
      <c r="C15665" s="13" t="str">
        <f t="shared" si="373"/>
        <v>OH AWH Clv Clinic OAAS Ess 6750 100% IntRX CY 22 (30014897)</v>
      </c>
      <c r="D15665" s="116"/>
    </row>
    <row r="15666" spans="1:4" x14ac:dyDescent="0.2">
      <c r="A15666" s="12">
        <v>30014898</v>
      </c>
      <c r="B15666" s="13" t="s">
        <v>12487</v>
      </c>
      <c r="C15666" s="13" t="str">
        <f t="shared" si="373"/>
        <v>OH AWH Clv Clinic OAAS Ess 8150 100% IntRX CY 22 (30014898)</v>
      </c>
      <c r="D15666" s="116"/>
    </row>
    <row r="15667" spans="1:4" x14ac:dyDescent="0.2">
      <c r="A15667" s="12">
        <v>30014899</v>
      </c>
      <c r="B15667" s="13" t="s">
        <v>12488</v>
      </c>
      <c r="C15667" s="13" t="str">
        <f t="shared" si="373"/>
        <v>OH AWH Clv Clinic OAAS Ess 8700 100% IntRX CY 22 (30014899)</v>
      </c>
      <c r="D15667" s="116"/>
    </row>
    <row r="15668" spans="1:4" x14ac:dyDescent="0.2">
      <c r="A15668" s="12">
        <v>30014900</v>
      </c>
      <c r="B15668" s="13" t="s">
        <v>12489</v>
      </c>
      <c r="C15668" s="13" t="str">
        <f t="shared" si="373"/>
        <v>OH AWH Clv Clinic OAAS Ess 2500 HSA 100% CY 22 (30014900)</v>
      </c>
      <c r="D15668" s="116"/>
    </row>
    <row r="15669" spans="1:4" x14ac:dyDescent="0.2">
      <c r="A15669" s="12">
        <v>30014901</v>
      </c>
      <c r="B15669" s="13" t="s">
        <v>12490</v>
      </c>
      <c r="C15669" s="13" t="str">
        <f t="shared" si="373"/>
        <v>OH AWH Clv Clinic OAAS Ess 3500 HSA 80% E CY 22 (30014901)</v>
      </c>
      <c r="D15669" s="116"/>
    </row>
    <row r="15670" spans="1:4" x14ac:dyDescent="0.2">
      <c r="A15670" s="12">
        <v>30014902</v>
      </c>
      <c r="B15670" s="13" t="s">
        <v>12491</v>
      </c>
      <c r="C15670" s="13" t="str">
        <f t="shared" si="373"/>
        <v>OH AWH Clv Clinic OAAS Ess 5000 HSA 50% E CY 22 (30014902)</v>
      </c>
      <c r="D15670" s="116"/>
    </row>
    <row r="15671" spans="1:4" x14ac:dyDescent="0.2">
      <c r="A15671" s="12">
        <v>30014903</v>
      </c>
      <c r="B15671" s="13" t="s">
        <v>12492</v>
      </c>
      <c r="C15671" s="13" t="str">
        <f t="shared" si="373"/>
        <v>OH AWH Clv ClinicOAAS Ess 6900 HSA 100% E CY 22 (30014903)</v>
      </c>
      <c r="D15671" s="116"/>
    </row>
    <row r="15672" spans="1:4" x14ac:dyDescent="0.2">
      <c r="A15672" s="12">
        <v>30014904</v>
      </c>
      <c r="B15672" s="13" t="s">
        <v>12493</v>
      </c>
      <c r="C15672" s="13" t="str">
        <f t="shared" si="373"/>
        <v>OH AWH Clv Clinic OAAS Value 8150 100% CY 22 (30014904)</v>
      </c>
      <c r="D15672" s="116"/>
    </row>
    <row r="15673" spans="1:4" x14ac:dyDescent="0.2">
      <c r="A15673" s="12">
        <v>30014905</v>
      </c>
      <c r="B15673" s="13" t="s">
        <v>12494</v>
      </c>
      <c r="C15673" s="13" t="str">
        <f t="shared" si="373"/>
        <v>OH AWH Clv Clinic OAAS Value 8700 100% CY 22 (30014905)</v>
      </c>
      <c r="D15673" s="116"/>
    </row>
    <row r="15674" spans="1:4" x14ac:dyDescent="0.2">
      <c r="A15674" s="12">
        <v>30014906</v>
      </c>
      <c r="B15674" s="13" t="s">
        <v>12495</v>
      </c>
      <c r="C15674" s="13" t="str">
        <f t="shared" si="373"/>
        <v>AFA TX AWH MemHermann OAAS 100% $25 $500D CY 22 (30014906)</v>
      </c>
      <c r="D15674" s="116"/>
    </row>
    <row r="15675" spans="1:4" x14ac:dyDescent="0.2">
      <c r="A15675" s="12">
        <v>30014907</v>
      </c>
      <c r="B15675" s="13" t="s">
        <v>12496</v>
      </c>
      <c r="C15675" s="13" t="str">
        <f t="shared" si="373"/>
        <v>AFA TX AWH MemHermann OAAS 100% $35 $2500D CY 22 (30014907)</v>
      </c>
      <c r="D15675" s="116"/>
    </row>
    <row r="15676" spans="1:4" x14ac:dyDescent="0.2">
      <c r="A15676" s="12">
        <v>30014908</v>
      </c>
      <c r="B15676" s="13" t="s">
        <v>12497</v>
      </c>
      <c r="C15676" s="13" t="str">
        <f t="shared" si="373"/>
        <v>AFA TX AWH Memorial Hermann OAAS 500 100% CY 22 (30014908)</v>
      </c>
      <c r="D15676" s="116"/>
    </row>
    <row r="15677" spans="1:4" x14ac:dyDescent="0.2">
      <c r="A15677" s="12">
        <v>30014909</v>
      </c>
      <c r="B15677" s="13" t="s">
        <v>12498</v>
      </c>
      <c r="C15677" s="13" t="str">
        <f t="shared" si="373"/>
        <v>AFA TX AWH Memorial Hermann OAAS 1000 100% CY 22 (30014909)</v>
      </c>
      <c r="D15677" s="116"/>
    </row>
    <row r="15678" spans="1:4" x14ac:dyDescent="0.2">
      <c r="A15678" s="12">
        <v>30014910</v>
      </c>
      <c r="B15678" s="13" t="s">
        <v>12499</v>
      </c>
      <c r="C15678" s="13" t="str">
        <f t="shared" si="373"/>
        <v>AFA TX AWH Memorial Hermann OAAS 1500 100% CY 22 (30014910)</v>
      </c>
      <c r="D15678" s="116"/>
    </row>
    <row r="15679" spans="1:4" x14ac:dyDescent="0.2">
      <c r="A15679" s="12">
        <v>30014911</v>
      </c>
      <c r="B15679" s="13" t="s">
        <v>12500</v>
      </c>
      <c r="C15679" s="13" t="str">
        <f t="shared" si="373"/>
        <v>AFA TX AWH Memorial Hermann OAAS 2000 100% CY 22 (30014911)</v>
      </c>
      <c r="D15679" s="116"/>
    </row>
    <row r="15680" spans="1:4" x14ac:dyDescent="0.2">
      <c r="A15680" s="12">
        <v>30014912</v>
      </c>
      <c r="B15680" s="13" t="s">
        <v>12501</v>
      </c>
      <c r="C15680" s="13" t="str">
        <f t="shared" si="373"/>
        <v>AFA TX AWH Memorial Hermann OAAS 2500 100% CY 22 (30014912)</v>
      </c>
      <c r="D15680" s="116"/>
    </row>
    <row r="15681" spans="1:4" x14ac:dyDescent="0.2">
      <c r="A15681" s="12">
        <v>30014913</v>
      </c>
      <c r="B15681" s="13" t="s">
        <v>12502</v>
      </c>
      <c r="C15681" s="13" t="str">
        <f t="shared" si="373"/>
        <v>AFA TX AWH Memorial Hermann OAAS 3000 100% CY 22 (30014913)</v>
      </c>
      <c r="D15681" s="116"/>
    </row>
    <row r="15682" spans="1:4" x14ac:dyDescent="0.2">
      <c r="A15682" s="12">
        <v>30014914</v>
      </c>
      <c r="B15682" s="13" t="s">
        <v>12503</v>
      </c>
      <c r="C15682" s="13" t="str">
        <f t="shared" ref="C15682:C15745" si="374">IF(A15682=0,"",B15682&amp;" ("&amp;A15682&amp;")")</f>
        <v>AFA TX AWH Memorial Hermann OAAS 4000 100% CY 22 (30014914)</v>
      </c>
      <c r="D15682" s="116"/>
    </row>
    <row r="15683" spans="1:4" x14ac:dyDescent="0.2">
      <c r="A15683" s="12">
        <v>30014915</v>
      </c>
      <c r="B15683" s="13" t="s">
        <v>12504</v>
      </c>
      <c r="C15683" s="13" t="str">
        <f t="shared" si="374"/>
        <v>AFA TX AWH Memorial Hermann OAAS 5000 100% CY 22 (30014915)</v>
      </c>
      <c r="D15683" s="116"/>
    </row>
    <row r="15684" spans="1:4" x14ac:dyDescent="0.2">
      <c r="A15684" s="12">
        <v>30014916</v>
      </c>
      <c r="B15684" s="13" t="s">
        <v>12505</v>
      </c>
      <c r="C15684" s="13" t="str">
        <f t="shared" si="374"/>
        <v>AFA TX AWH Memorial Hermann OAAS 6750 100% CY 22 (30014916)</v>
      </c>
      <c r="D15684" s="116"/>
    </row>
    <row r="15685" spans="1:4" x14ac:dyDescent="0.2">
      <c r="A15685" s="12">
        <v>30014917</v>
      </c>
      <c r="B15685" s="13" t="s">
        <v>12506</v>
      </c>
      <c r="C15685" s="13" t="str">
        <f t="shared" si="374"/>
        <v>AFA TX AWH Memorial Hermann OAAS 500 80% CY 22 (30014917)</v>
      </c>
      <c r="D15685" s="116"/>
    </row>
    <row r="15686" spans="1:4" x14ac:dyDescent="0.2">
      <c r="A15686" s="12">
        <v>30014918</v>
      </c>
      <c r="B15686" s="13" t="s">
        <v>12507</v>
      </c>
      <c r="C15686" s="13" t="str">
        <f t="shared" si="374"/>
        <v>AFA TX AWH Memorial Hermann OAAS 1000 80% CY 22 (30014918)</v>
      </c>
      <c r="D15686" s="116"/>
    </row>
    <row r="15687" spans="1:4" x14ac:dyDescent="0.2">
      <c r="A15687" s="12">
        <v>30014919</v>
      </c>
      <c r="B15687" s="13" t="s">
        <v>12508</v>
      </c>
      <c r="C15687" s="13" t="str">
        <f t="shared" si="374"/>
        <v>AFA TX AWH Memorial Hermann OAAS 1500 80% CY 22 (30014919)</v>
      </c>
      <c r="D15687" s="116"/>
    </row>
    <row r="15688" spans="1:4" x14ac:dyDescent="0.2">
      <c r="A15688" s="12">
        <v>30014920</v>
      </c>
      <c r="B15688" s="13" t="s">
        <v>12509</v>
      </c>
      <c r="C15688" s="13" t="str">
        <f t="shared" si="374"/>
        <v>AFA TX AWH Memorial Hermann OAAS 2000 80% CY 22 (30014920)</v>
      </c>
      <c r="D15688" s="116"/>
    </row>
    <row r="15689" spans="1:4" x14ac:dyDescent="0.2">
      <c r="A15689" s="12">
        <v>30014921</v>
      </c>
      <c r="B15689" s="13" t="s">
        <v>12510</v>
      </c>
      <c r="C15689" s="13" t="str">
        <f t="shared" si="374"/>
        <v>AFA TX AWH Memorial Hermann OAAS 2500 80% CY 22 (30014921)</v>
      </c>
      <c r="D15689" s="116"/>
    </row>
    <row r="15690" spans="1:4" x14ac:dyDescent="0.2">
      <c r="A15690" s="12">
        <v>30014922</v>
      </c>
      <c r="B15690" s="13" t="s">
        <v>12511</v>
      </c>
      <c r="C15690" s="13" t="str">
        <f t="shared" si="374"/>
        <v>AFA TX AWH Memorial Hermann OAAS 3500 80% CY 22 (30014922)</v>
      </c>
      <c r="D15690" s="116"/>
    </row>
    <row r="15691" spans="1:4" x14ac:dyDescent="0.2">
      <c r="A15691" s="12">
        <v>30014923</v>
      </c>
      <c r="B15691" s="13" t="s">
        <v>12512</v>
      </c>
      <c r="C15691" s="13" t="str">
        <f t="shared" si="374"/>
        <v>AFA TX AWH Memorial Hermann OAAS 5000 80% CY 22 (30014923)</v>
      </c>
      <c r="D15691" s="116"/>
    </row>
    <row r="15692" spans="1:4" x14ac:dyDescent="0.2">
      <c r="A15692" s="12">
        <v>30014924</v>
      </c>
      <c r="B15692" s="13" t="s">
        <v>12513</v>
      </c>
      <c r="C15692" s="13" t="str">
        <f t="shared" si="374"/>
        <v>AFA TX AWH Memorial Hermann OAAS 6750 80% CY 22 (30014924)</v>
      </c>
      <c r="D15692" s="116"/>
    </row>
    <row r="15693" spans="1:4" x14ac:dyDescent="0.2">
      <c r="A15693" s="12">
        <v>30014925</v>
      </c>
      <c r="B15693" s="13" t="s">
        <v>12514</v>
      </c>
      <c r="C15693" s="13" t="str">
        <f t="shared" si="374"/>
        <v>AFA TX AWH Memorial Hermann OAAS 7350 80% CY 22 (30014925)</v>
      </c>
      <c r="D15693" s="116"/>
    </row>
    <row r="15694" spans="1:4" x14ac:dyDescent="0.2">
      <c r="A15694" s="12">
        <v>30014926</v>
      </c>
      <c r="B15694" s="13" t="s">
        <v>12515</v>
      </c>
      <c r="C15694" s="13" t="str">
        <f t="shared" si="374"/>
        <v>AFA TX AWH Memorial Hermann OAAS 2750 70% CY 22 (30014926)</v>
      </c>
      <c r="D15694" s="116"/>
    </row>
    <row r="15695" spans="1:4" x14ac:dyDescent="0.2">
      <c r="A15695" s="12">
        <v>30014927</v>
      </c>
      <c r="B15695" s="13" t="s">
        <v>12516</v>
      </c>
      <c r="C15695" s="13" t="str">
        <f t="shared" si="374"/>
        <v>AFA TX AWH Memorial Hermann OAAS 4000 70% CY 22 (30014927)</v>
      </c>
      <c r="D15695" s="116"/>
    </row>
    <row r="15696" spans="1:4" x14ac:dyDescent="0.2">
      <c r="A15696" s="12">
        <v>30014928</v>
      </c>
      <c r="B15696" s="13" t="s">
        <v>12517</v>
      </c>
      <c r="C15696" s="13" t="str">
        <f t="shared" si="374"/>
        <v>AFA TX AWH Memorial Hermann OAAS 2750 50% CY 22 (30014928)</v>
      </c>
      <c r="D15696" s="116"/>
    </row>
    <row r="15697" spans="1:4" x14ac:dyDescent="0.2">
      <c r="A15697" s="12">
        <v>30014929</v>
      </c>
      <c r="B15697" s="13" t="s">
        <v>12518</v>
      </c>
      <c r="C15697" s="13" t="str">
        <f t="shared" si="374"/>
        <v>AFA TX AWH Memorial Hermann OAAS 4500 50% CY 22 (30014929)</v>
      </c>
      <c r="D15697" s="116"/>
    </row>
    <row r="15698" spans="1:4" x14ac:dyDescent="0.2">
      <c r="A15698" s="12">
        <v>30014930</v>
      </c>
      <c r="B15698" s="13" t="s">
        <v>12519</v>
      </c>
      <c r="C15698" s="13" t="str">
        <f t="shared" si="374"/>
        <v>AFA TX AWH MemHermann OAAS 2500 100% IntRX CY 22 (30014930)</v>
      </c>
      <c r="D15698" s="116"/>
    </row>
    <row r="15699" spans="1:4" x14ac:dyDescent="0.2">
      <c r="A15699" s="12">
        <v>30014931</v>
      </c>
      <c r="B15699" s="13" t="s">
        <v>12520</v>
      </c>
      <c r="C15699" s="13" t="str">
        <f t="shared" si="374"/>
        <v>AFA TX AWH MemHermann OAAS 3500 100% IntRX CY 22 (30014931)</v>
      </c>
      <c r="D15699" s="116"/>
    </row>
    <row r="15700" spans="1:4" x14ac:dyDescent="0.2">
      <c r="A15700" s="12">
        <v>30014932</v>
      </c>
      <c r="B15700" s="13" t="s">
        <v>12521</v>
      </c>
      <c r="C15700" s="13" t="str">
        <f t="shared" si="374"/>
        <v>AFA TX AWH MemHermann OAAS 5000 100% IntRX CY 22 (30014932)</v>
      </c>
      <c r="D15700" s="116"/>
    </row>
    <row r="15701" spans="1:4" x14ac:dyDescent="0.2">
      <c r="A15701" s="12">
        <v>30014933</v>
      </c>
      <c r="B15701" s="13" t="s">
        <v>12522</v>
      </c>
      <c r="C15701" s="13" t="str">
        <f t="shared" si="374"/>
        <v>AFA TX AWH MemHermann OAAS 6250 100% IntRX CY 22 (30014933)</v>
      </c>
      <c r="D15701" s="116"/>
    </row>
    <row r="15702" spans="1:4" x14ac:dyDescent="0.2">
      <c r="A15702" s="12">
        <v>30014934</v>
      </c>
      <c r="B15702" s="13" t="s">
        <v>12523</v>
      </c>
      <c r="C15702" s="13" t="str">
        <f t="shared" si="374"/>
        <v>AFA TX AWH MemHermann OAAS 6750 100% IntRX CY 22 (30014934)</v>
      </c>
      <c r="D15702" s="116"/>
    </row>
    <row r="15703" spans="1:4" x14ac:dyDescent="0.2">
      <c r="A15703" s="12">
        <v>30014935</v>
      </c>
      <c r="B15703" s="13" t="s">
        <v>12524</v>
      </c>
      <c r="C15703" s="13" t="str">
        <f t="shared" si="374"/>
        <v>AFA TX AWH MemHermann OAAS 7350 100% IntRX CY 22 (30014935)</v>
      </c>
      <c r="D15703" s="116"/>
    </row>
    <row r="15704" spans="1:4" x14ac:dyDescent="0.2">
      <c r="A15704" s="12">
        <v>30014936</v>
      </c>
      <c r="B15704" s="13" t="s">
        <v>12525</v>
      </c>
      <c r="C15704" s="13" t="str">
        <f t="shared" si="374"/>
        <v>AFA TX AWH MemHermann OAAS 2750 80% IntRX DC CY 22 (30014936)</v>
      </c>
      <c r="D15704" s="116"/>
    </row>
    <row r="15705" spans="1:4" x14ac:dyDescent="0.2">
      <c r="A15705" s="12">
        <v>30014937</v>
      </c>
      <c r="B15705" s="13" t="s">
        <v>12526</v>
      </c>
      <c r="C15705" s="13" t="str">
        <f t="shared" si="374"/>
        <v>AFA TX AWH MemHermann OAAS 4000 80% IntRX DC CY 22 (30014937)</v>
      </c>
      <c r="D15705" s="116"/>
    </row>
    <row r="15706" spans="1:4" x14ac:dyDescent="0.2">
      <c r="A15706" s="12">
        <v>30014938</v>
      </c>
      <c r="B15706" s="13" t="s">
        <v>12527</v>
      </c>
      <c r="C15706" s="13" t="str">
        <f t="shared" si="374"/>
        <v>AFA TX AWH MemHermann OAAS 5500 80% IntRX DC CY 22 (30014938)</v>
      </c>
      <c r="D15706" s="116"/>
    </row>
    <row r="15707" spans="1:4" x14ac:dyDescent="0.2">
      <c r="A15707" s="12">
        <v>30014939</v>
      </c>
      <c r="B15707" s="13" t="s">
        <v>12528</v>
      </c>
      <c r="C15707" s="13" t="str">
        <f t="shared" si="374"/>
        <v>AFA TX AWH MemHermann OAAS 6500 70% IntRX DC CY 22 (30014939)</v>
      </c>
      <c r="D15707" s="116"/>
    </row>
    <row r="15708" spans="1:4" x14ac:dyDescent="0.2">
      <c r="A15708" s="12">
        <v>30014940</v>
      </c>
      <c r="B15708" s="13" t="s">
        <v>12529</v>
      </c>
      <c r="C15708" s="13" t="str">
        <f t="shared" si="374"/>
        <v>AFA TX AWH MemHermann OAAS 7250 70% IntRX DC CY 22 (30014940)</v>
      </c>
      <c r="D15708" s="116"/>
    </row>
    <row r="15709" spans="1:4" x14ac:dyDescent="0.2">
      <c r="A15709" s="12">
        <v>30014941</v>
      </c>
      <c r="B15709" s="13" t="s">
        <v>12530</v>
      </c>
      <c r="C15709" s="13" t="str">
        <f t="shared" si="374"/>
        <v>AFA TX AWH MemHermann OAAS 1600 HSA 100% CY 22 (30014941)</v>
      </c>
      <c r="D15709" s="116"/>
    </row>
    <row r="15710" spans="1:4" x14ac:dyDescent="0.2">
      <c r="A15710" s="12">
        <v>30014942</v>
      </c>
      <c r="B15710" s="13" t="s">
        <v>12531</v>
      </c>
      <c r="C15710" s="13" t="str">
        <f t="shared" si="374"/>
        <v>AFA TX AWH MemHermann OAAS 2250 HSA 100% CY 22 (30014942)</v>
      </c>
      <c r="D15710" s="116"/>
    </row>
    <row r="15711" spans="1:4" x14ac:dyDescent="0.2">
      <c r="A15711" s="12">
        <v>30014943</v>
      </c>
      <c r="B15711" s="13" t="s">
        <v>12532</v>
      </c>
      <c r="C15711" s="13" t="str">
        <f t="shared" si="374"/>
        <v>AFA TX AWH MemHermann OAAS 2750 HSA 100% CY 22 (30014943)</v>
      </c>
      <c r="D15711" s="116"/>
    </row>
    <row r="15712" spans="1:4" x14ac:dyDescent="0.2">
      <c r="A15712" s="12">
        <v>30014944</v>
      </c>
      <c r="B15712" s="13" t="s">
        <v>12533</v>
      </c>
      <c r="C15712" s="13" t="str">
        <f t="shared" si="374"/>
        <v>AFA TX AWH MemHermann OAAS 4000 HSA 100% E CY 22 (30014944)</v>
      </c>
      <c r="D15712" s="116"/>
    </row>
    <row r="15713" spans="1:4" x14ac:dyDescent="0.2">
      <c r="A15713" s="12">
        <v>30014945</v>
      </c>
      <c r="B15713" s="13" t="s">
        <v>12534</v>
      </c>
      <c r="C15713" s="13" t="str">
        <f t="shared" si="374"/>
        <v>AFA TX AWH MemHermann OAAS 5000 HSA 100% E CY 22 (30014945)</v>
      </c>
      <c r="D15713" s="116"/>
    </row>
    <row r="15714" spans="1:4" x14ac:dyDescent="0.2">
      <c r="A15714" s="12">
        <v>30014946</v>
      </c>
      <c r="B15714" s="13" t="s">
        <v>12535</v>
      </c>
      <c r="C15714" s="13" t="str">
        <f t="shared" si="374"/>
        <v>AFA TX AWH MemHermann OAAS 6250 HSA 100% E CY 22 (30014946)</v>
      </c>
      <c r="D15714" s="116"/>
    </row>
    <row r="15715" spans="1:4" x14ac:dyDescent="0.2">
      <c r="A15715" s="12">
        <v>30014947</v>
      </c>
      <c r="B15715" s="13" t="s">
        <v>12536</v>
      </c>
      <c r="C15715" s="13" t="str">
        <f t="shared" si="374"/>
        <v>AFA TX AWH MemHermann OAAS 2250 HSA 80% CY 22 (30014947)</v>
      </c>
      <c r="D15715" s="116"/>
    </row>
    <row r="15716" spans="1:4" x14ac:dyDescent="0.2">
      <c r="A15716" s="12">
        <v>30014948</v>
      </c>
      <c r="B15716" s="13" t="s">
        <v>12537</v>
      </c>
      <c r="C15716" s="13" t="str">
        <f t="shared" si="374"/>
        <v>AFA TX AWH MemHermann OAAS 3000 HSA 80% E CY 22 (30014948)</v>
      </c>
      <c r="D15716" s="116"/>
    </row>
    <row r="15717" spans="1:4" x14ac:dyDescent="0.2">
      <c r="A15717" s="12">
        <v>30014949</v>
      </c>
      <c r="B15717" s="13" t="s">
        <v>12538</v>
      </c>
      <c r="C15717" s="13" t="str">
        <f t="shared" si="374"/>
        <v>AFA TX AWH MemHermann OAAS 3750 HSA 80% E CY 22 (30014949)</v>
      </c>
      <c r="D15717" s="116"/>
    </row>
    <row r="15718" spans="1:4" x14ac:dyDescent="0.2">
      <c r="A15718" s="12">
        <v>30014950</v>
      </c>
      <c r="B15718" s="13" t="s">
        <v>12539</v>
      </c>
      <c r="C15718" s="13" t="str">
        <f t="shared" si="374"/>
        <v>AFA TX AWH MemHermann OAAS 5500 HSA 80% E CY 22 (30014950)</v>
      </c>
      <c r="D15718" s="116"/>
    </row>
    <row r="15719" spans="1:4" x14ac:dyDescent="0.2">
      <c r="A15719" s="12">
        <v>30014951</v>
      </c>
      <c r="B15719" s="13" t="s">
        <v>12540</v>
      </c>
      <c r="C15719" s="13" t="str">
        <f t="shared" si="374"/>
        <v>AFA TX AWH MemHermann OAAS 5750 HSA 70% E CY 22 (30014951)</v>
      </c>
      <c r="D15719" s="116"/>
    </row>
    <row r="15720" spans="1:4" x14ac:dyDescent="0.2">
      <c r="A15720" s="12">
        <v>30014952</v>
      </c>
      <c r="B15720" s="13" t="s">
        <v>12541</v>
      </c>
      <c r="C15720" s="13" t="str">
        <f t="shared" si="374"/>
        <v>AFA TX AWH MemHermann OAAS 6250 HSA 70% E CY 22 (30014952)</v>
      </c>
      <c r="D15720" s="116"/>
    </row>
    <row r="15721" spans="1:4" x14ac:dyDescent="0.2">
      <c r="A15721" s="12">
        <v>30014953</v>
      </c>
      <c r="B15721" s="13" t="s">
        <v>12542</v>
      </c>
      <c r="C15721" s="13" t="str">
        <f t="shared" si="374"/>
        <v>AFA TX AWH MemHermann OAAS 3000 HSA 50% E CY 22 (30014953)</v>
      </c>
      <c r="D15721" s="116"/>
    </row>
    <row r="15722" spans="1:4" x14ac:dyDescent="0.2">
      <c r="A15722" s="12">
        <v>30014954</v>
      </c>
      <c r="B15722" s="13" t="s">
        <v>12543</v>
      </c>
      <c r="C15722" s="13" t="str">
        <f t="shared" si="374"/>
        <v>AFA TX AWH MemHer OAAS 100% $35 $2500D $0LXR CY22 (30014954)</v>
      </c>
      <c r="D15722" s="116"/>
    </row>
    <row r="15723" spans="1:4" x14ac:dyDescent="0.2">
      <c r="A15723" s="12">
        <v>30014955</v>
      </c>
      <c r="B15723" s="13" t="s">
        <v>12544</v>
      </c>
      <c r="C15723" s="13" t="str">
        <f t="shared" si="374"/>
        <v>AFA TX AWH MemHermann OAAS 500 100% $0LXR CY 22 (30014955)</v>
      </c>
      <c r="D15723" s="116"/>
    </row>
    <row r="15724" spans="1:4" x14ac:dyDescent="0.2">
      <c r="A15724" s="12">
        <v>30014956</v>
      </c>
      <c r="B15724" s="13" t="s">
        <v>12545</v>
      </c>
      <c r="C15724" s="13" t="str">
        <f t="shared" si="374"/>
        <v>AFA TX AWH MemHermann OAAS 1000 100% $0LXR CY 22 (30014956)</v>
      </c>
      <c r="D15724" s="116"/>
    </row>
    <row r="15725" spans="1:4" x14ac:dyDescent="0.2">
      <c r="A15725" s="12">
        <v>30014957</v>
      </c>
      <c r="B15725" s="13" t="s">
        <v>12546</v>
      </c>
      <c r="C15725" s="13" t="str">
        <f t="shared" si="374"/>
        <v>AFA TX AWH MemHermann OAAS 1500 100% $0LXR CY 22 (30014957)</v>
      </c>
      <c r="D15725" s="116"/>
    </row>
    <row r="15726" spans="1:4" x14ac:dyDescent="0.2">
      <c r="A15726" s="12">
        <v>30014958</v>
      </c>
      <c r="B15726" s="13" t="s">
        <v>12547</v>
      </c>
      <c r="C15726" s="13" t="str">
        <f t="shared" si="374"/>
        <v>AFA TX AWH MemHermann OAAS 2000 100% $0LXR CY 22 (30014958)</v>
      </c>
      <c r="D15726" s="116"/>
    </row>
    <row r="15727" spans="1:4" x14ac:dyDescent="0.2">
      <c r="A15727" s="12">
        <v>30014959</v>
      </c>
      <c r="B15727" s="13" t="s">
        <v>12548</v>
      </c>
      <c r="C15727" s="13" t="str">
        <f t="shared" si="374"/>
        <v>AFA TX AWH MemHermann OAAS 2500 100% $0LXR CY 22 (30014959)</v>
      </c>
      <c r="D15727" s="116"/>
    </row>
    <row r="15728" spans="1:4" x14ac:dyDescent="0.2">
      <c r="A15728" s="12">
        <v>30014960</v>
      </c>
      <c r="B15728" s="13" t="s">
        <v>12549</v>
      </c>
      <c r="C15728" s="13" t="str">
        <f t="shared" si="374"/>
        <v>AFA TX AWH MemHermann OAAS 500 80% $0LXR CY 22 (30014960)</v>
      </c>
      <c r="D15728" s="116"/>
    </row>
    <row r="15729" spans="1:4" x14ac:dyDescent="0.2">
      <c r="A15729" s="12">
        <v>30014961</v>
      </c>
      <c r="B15729" s="13" t="s">
        <v>12550</v>
      </c>
      <c r="C15729" s="13" t="str">
        <f t="shared" si="374"/>
        <v>AFA TX AWH MemHermann OAAS 1000 80% $0LXR CY 22 (30014961)</v>
      </c>
      <c r="D15729" s="116"/>
    </row>
    <row r="15730" spans="1:4" x14ac:dyDescent="0.2">
      <c r="A15730" s="12">
        <v>30014962</v>
      </c>
      <c r="B15730" s="13" t="s">
        <v>12551</v>
      </c>
      <c r="C15730" s="13" t="str">
        <f t="shared" si="374"/>
        <v>AFA TX AWH MemHermann OAAS 1500 80% $0LXR CY 22 (30014962)</v>
      </c>
      <c r="D15730" s="116"/>
    </row>
    <row r="15731" spans="1:4" x14ac:dyDescent="0.2">
      <c r="A15731" s="12">
        <v>30014963</v>
      </c>
      <c r="B15731" s="13" t="s">
        <v>12552</v>
      </c>
      <c r="C15731" s="13" t="str">
        <f t="shared" si="374"/>
        <v>AFA TX AWH MemHermann OAAS 2000 80% $0LXR CY 22 (30014963)</v>
      </c>
      <c r="D15731" s="116"/>
    </row>
    <row r="15732" spans="1:4" x14ac:dyDescent="0.2">
      <c r="A15732" s="12">
        <v>30014964</v>
      </c>
      <c r="B15732" s="13" t="s">
        <v>12553</v>
      </c>
      <c r="C15732" s="13" t="str">
        <f t="shared" si="374"/>
        <v>AFA TX AWH MemHermann OAAS 2500 80% $0LXR CY 22 (30014964)</v>
      </c>
      <c r="D15732" s="116"/>
    </row>
    <row r="15733" spans="1:4" x14ac:dyDescent="0.2">
      <c r="A15733" s="12">
        <v>30014965</v>
      </c>
      <c r="B15733" s="13" t="s">
        <v>12554</v>
      </c>
      <c r="C15733" s="13" t="str">
        <f t="shared" si="374"/>
        <v>AFA TXAWHMemHermann OAAS Ess 100% $25 $1000D CY 22 (30014965)</v>
      </c>
      <c r="D15733" s="116"/>
    </row>
    <row r="15734" spans="1:4" x14ac:dyDescent="0.2">
      <c r="A15734" s="12">
        <v>30014966</v>
      </c>
      <c r="B15734" s="13" t="s">
        <v>12555</v>
      </c>
      <c r="C15734" s="13" t="str">
        <f t="shared" si="374"/>
        <v>AFA TXAWHMemHermann OAAS Ess 100% $30 $1500D CY 22 (30014966)</v>
      </c>
      <c r="D15734" s="116"/>
    </row>
    <row r="15735" spans="1:4" x14ac:dyDescent="0.2">
      <c r="A15735" s="12">
        <v>30014967</v>
      </c>
      <c r="B15735" s="13" t="s">
        <v>12556</v>
      </c>
      <c r="C15735" s="13" t="str">
        <f t="shared" si="374"/>
        <v>AFA TX AWH MemHermann OAAS Ess 500 100% CY 22 (30014967)</v>
      </c>
      <c r="D15735" s="116"/>
    </row>
    <row r="15736" spans="1:4" x14ac:dyDescent="0.2">
      <c r="A15736" s="12">
        <v>30014968</v>
      </c>
      <c r="B15736" s="13" t="s">
        <v>12557</v>
      </c>
      <c r="C15736" s="13" t="str">
        <f t="shared" si="374"/>
        <v>AFA TX AWH MemHermann OAAS Ess 1000 100% CY 22 (30014968)</v>
      </c>
      <c r="D15736" s="116"/>
    </row>
    <row r="15737" spans="1:4" x14ac:dyDescent="0.2">
      <c r="A15737" s="12">
        <v>30014969</v>
      </c>
      <c r="B15737" s="13" t="s">
        <v>12558</v>
      </c>
      <c r="C15737" s="13" t="str">
        <f t="shared" si="374"/>
        <v>AFA TX AWH MemHermann OAAS Ess 1500 100% CY 22 (30014969)</v>
      </c>
      <c r="D15737" s="116"/>
    </row>
    <row r="15738" spans="1:4" x14ac:dyDescent="0.2">
      <c r="A15738" s="12">
        <v>30014970</v>
      </c>
      <c r="B15738" s="13" t="s">
        <v>12559</v>
      </c>
      <c r="C15738" s="13" t="str">
        <f t="shared" si="374"/>
        <v>AFA TX AWH MemHermann OAAS Ess 3000 100% CY 22 (30014970)</v>
      </c>
      <c r="D15738" s="116"/>
    </row>
    <row r="15739" spans="1:4" x14ac:dyDescent="0.2">
      <c r="A15739" s="12">
        <v>30014971</v>
      </c>
      <c r="B15739" s="13" t="s">
        <v>12560</v>
      </c>
      <c r="C15739" s="13" t="str">
        <f t="shared" si="374"/>
        <v>AFA TX AWH MemHermann OAAS Ess 5000 100% CY 22 (30014971)</v>
      </c>
      <c r="D15739" s="116"/>
    </row>
    <row r="15740" spans="1:4" x14ac:dyDescent="0.2">
      <c r="A15740" s="12">
        <v>30014972</v>
      </c>
      <c r="B15740" s="13" t="s">
        <v>12561</v>
      </c>
      <c r="C15740" s="13" t="str">
        <f t="shared" si="374"/>
        <v>AFA TX AWH MemHermann OAAS Ess 6000 100% CY 22 (30014972)</v>
      </c>
      <c r="D15740" s="116"/>
    </row>
    <row r="15741" spans="1:4" x14ac:dyDescent="0.2">
      <c r="A15741" s="12">
        <v>30014973</v>
      </c>
      <c r="B15741" s="13" t="s">
        <v>12562</v>
      </c>
      <c r="C15741" s="13" t="str">
        <f t="shared" si="374"/>
        <v>AFA TX AWH MemHermann OAAS Ess 7000 100% CY 22 (30014973)</v>
      </c>
      <c r="D15741" s="116"/>
    </row>
    <row r="15742" spans="1:4" x14ac:dyDescent="0.2">
      <c r="A15742" s="12">
        <v>30014974</v>
      </c>
      <c r="B15742" s="13" t="s">
        <v>12563</v>
      </c>
      <c r="C15742" s="13" t="str">
        <f t="shared" si="374"/>
        <v>AFA TX AWH MemHermann OAAS Ess 1000 80% CY 22 (30014974)</v>
      </c>
      <c r="D15742" s="116"/>
    </row>
    <row r="15743" spans="1:4" x14ac:dyDescent="0.2">
      <c r="A15743" s="12">
        <v>30014975</v>
      </c>
      <c r="B15743" s="13" t="s">
        <v>12564</v>
      </c>
      <c r="C15743" s="13" t="str">
        <f t="shared" si="374"/>
        <v>AFA TX AWH MemHermann OAAS Ess 1500 80% CY 22 (30014975)</v>
      </c>
      <c r="D15743" s="116"/>
    </row>
    <row r="15744" spans="1:4" x14ac:dyDescent="0.2">
      <c r="A15744" s="12">
        <v>30014976</v>
      </c>
      <c r="B15744" s="13" t="s">
        <v>12565</v>
      </c>
      <c r="C15744" s="13" t="str">
        <f t="shared" si="374"/>
        <v>AFA TX AWH MemHermann OAAS Ess 2500 80% CY 22 (30014976)</v>
      </c>
      <c r="D15744" s="116"/>
    </row>
    <row r="15745" spans="1:4" x14ac:dyDescent="0.2">
      <c r="A15745" s="12">
        <v>30014977</v>
      </c>
      <c r="B15745" s="13" t="s">
        <v>12566</v>
      </c>
      <c r="C15745" s="13" t="str">
        <f t="shared" si="374"/>
        <v>AFA TX AWH MemHermann OAAS Ess 4000 80% CY 22 (30014977)</v>
      </c>
      <c r="D15745" s="116"/>
    </row>
    <row r="15746" spans="1:4" x14ac:dyDescent="0.2">
      <c r="A15746" s="12">
        <v>30014978</v>
      </c>
      <c r="B15746" s="13" t="s">
        <v>12567</v>
      </c>
      <c r="C15746" s="13" t="str">
        <f t="shared" ref="C15746:C15809" si="375">IF(A15746=0,"",B15746&amp;" ("&amp;A15746&amp;")")</f>
        <v>AFA TX AWH MemHermann OAAS Ess 7350 80% CY 22 (30014978)</v>
      </c>
      <c r="D15746" s="116"/>
    </row>
    <row r="15747" spans="1:4" x14ac:dyDescent="0.2">
      <c r="A15747" s="12">
        <v>30014979</v>
      </c>
      <c r="B15747" s="13" t="s">
        <v>12568</v>
      </c>
      <c r="C15747" s="13" t="str">
        <f t="shared" si="375"/>
        <v>AFA TX AWH MemHermann OAAS Ess 1000 50% CY 22 (30014979)</v>
      </c>
      <c r="D15747" s="116"/>
    </row>
    <row r="15748" spans="1:4" x14ac:dyDescent="0.2">
      <c r="A15748" s="12">
        <v>30014980</v>
      </c>
      <c r="B15748" s="13" t="s">
        <v>12569</v>
      </c>
      <c r="C15748" s="13" t="str">
        <f t="shared" si="375"/>
        <v>AFA TX AWH MemHermann OAAS Ess 4500 50% CY 22 (30014980)</v>
      </c>
      <c r="D15748" s="116"/>
    </row>
    <row r="15749" spans="1:4" x14ac:dyDescent="0.2">
      <c r="A15749" s="12">
        <v>30014981</v>
      </c>
      <c r="B15749" s="13" t="s">
        <v>12570</v>
      </c>
      <c r="C15749" s="13" t="str">
        <f t="shared" si="375"/>
        <v>AFA TX AWH MemHermann OAAS Ess 7000 50% CY 22 (30014981)</v>
      </c>
      <c r="D15749" s="116"/>
    </row>
    <row r="15750" spans="1:4" x14ac:dyDescent="0.2">
      <c r="A15750" s="12">
        <v>30014982</v>
      </c>
      <c r="B15750" s="13" t="s">
        <v>12571</v>
      </c>
      <c r="C15750" s="13" t="str">
        <f t="shared" si="375"/>
        <v>AFA TX AWHMemHermann OAAS Ess 6750 100% IntRX CY22 (30014982)</v>
      </c>
      <c r="D15750" s="116"/>
    </row>
    <row r="15751" spans="1:4" x14ac:dyDescent="0.2">
      <c r="A15751" s="12">
        <v>30014983</v>
      </c>
      <c r="B15751" s="13" t="s">
        <v>12572</v>
      </c>
      <c r="C15751" s="13" t="str">
        <f t="shared" si="375"/>
        <v>AFA TX AWHMemHermann OAAS Ess 8150 100% IntRX CY22 (30014983)</v>
      </c>
      <c r="D15751" s="116"/>
    </row>
    <row r="15752" spans="1:4" x14ac:dyDescent="0.2">
      <c r="A15752" s="12">
        <v>30014984</v>
      </c>
      <c r="B15752" s="13" t="s">
        <v>12573</v>
      </c>
      <c r="C15752" s="13" t="str">
        <f t="shared" si="375"/>
        <v>AFA TX AWHMemHermann OAAS Ess 8700 100% IntRX CY22 (30014984)</v>
      </c>
      <c r="D15752" s="116"/>
    </row>
    <row r="15753" spans="1:4" x14ac:dyDescent="0.2">
      <c r="A15753" s="12">
        <v>30014985</v>
      </c>
      <c r="B15753" s="13" t="s">
        <v>12574</v>
      </c>
      <c r="C15753" s="13" t="str">
        <f t="shared" si="375"/>
        <v>AFA TX AWH MemHermann OAAS Ess 2500 HSA 100% CY22 (30014985)</v>
      </c>
      <c r="D15753" s="116"/>
    </row>
    <row r="15754" spans="1:4" x14ac:dyDescent="0.2">
      <c r="A15754" s="12">
        <v>30014986</v>
      </c>
      <c r="B15754" s="13" t="s">
        <v>12575</v>
      </c>
      <c r="C15754" s="13" t="str">
        <f t="shared" si="375"/>
        <v>AFA TX AWH MemHermann OAAS Ess 3500 HSA 80% ECY22 (30014986)</v>
      </c>
      <c r="D15754" s="116"/>
    </row>
    <row r="15755" spans="1:4" x14ac:dyDescent="0.2">
      <c r="A15755" s="12">
        <v>30014987</v>
      </c>
      <c r="B15755" s="13" t="s">
        <v>12576</v>
      </c>
      <c r="C15755" s="13" t="str">
        <f t="shared" si="375"/>
        <v>AFA TX AWH MemHermann OAAS Ess 5000 HSA 50% ECY22 (30014987)</v>
      </c>
      <c r="D15755" s="116"/>
    </row>
    <row r="15756" spans="1:4" x14ac:dyDescent="0.2">
      <c r="A15756" s="12">
        <v>30014988</v>
      </c>
      <c r="B15756" s="13" t="s">
        <v>12577</v>
      </c>
      <c r="C15756" s="13" t="str">
        <f t="shared" si="375"/>
        <v>AFA TX AWH MemHermann OAAS Ess 6900 HSA 100% ECY22 (30014988)</v>
      </c>
      <c r="D15756" s="116"/>
    </row>
    <row r="15757" spans="1:4" x14ac:dyDescent="0.2">
      <c r="A15757" s="12">
        <v>30014989</v>
      </c>
      <c r="B15757" s="13" t="s">
        <v>12578</v>
      </c>
      <c r="C15757" s="13" t="str">
        <f t="shared" si="375"/>
        <v>AFA TX AWH MemHermann OAAS Value 8150 100% CY22 (30014989)</v>
      </c>
      <c r="D15757" s="116"/>
    </row>
    <row r="15758" spans="1:4" x14ac:dyDescent="0.2">
      <c r="A15758" s="12">
        <v>30014990</v>
      </c>
      <c r="B15758" s="13" t="s">
        <v>12579</v>
      </c>
      <c r="C15758" s="13" t="str">
        <f t="shared" si="375"/>
        <v>AFA TX AWH MemHermann OAAS Value 8700 100% CY22 (30014990)</v>
      </c>
      <c r="D15758" s="116"/>
    </row>
    <row r="15759" spans="1:4" x14ac:dyDescent="0.2">
      <c r="A15759" s="12">
        <v>30014991</v>
      </c>
      <c r="B15759" s="13" t="s">
        <v>12580</v>
      </c>
      <c r="C15759" s="13" t="str">
        <f t="shared" si="375"/>
        <v>THAFA Open EPO Plus 100% $25 $500D CY 22 (30014991)</v>
      </c>
      <c r="D15759" s="116"/>
    </row>
    <row r="15760" spans="1:4" x14ac:dyDescent="0.2">
      <c r="A15760" s="12">
        <v>30014992</v>
      </c>
      <c r="B15760" s="13" t="s">
        <v>12581</v>
      </c>
      <c r="C15760" s="13" t="str">
        <f t="shared" si="375"/>
        <v>THAFA Open EPO Plus 100% $35 $2500D CY 22 (30014992)</v>
      </c>
      <c r="D15760" s="116"/>
    </row>
    <row r="15761" spans="1:4" x14ac:dyDescent="0.2">
      <c r="A15761" s="12">
        <v>30014993</v>
      </c>
      <c r="B15761" s="13" t="s">
        <v>12582</v>
      </c>
      <c r="C15761" s="13" t="str">
        <f t="shared" si="375"/>
        <v>THAFA Open EPO Plus 500 100% CY 22 (30014993)</v>
      </c>
      <c r="D15761" s="116"/>
    </row>
    <row r="15762" spans="1:4" x14ac:dyDescent="0.2">
      <c r="A15762" s="12">
        <v>30014994</v>
      </c>
      <c r="B15762" s="13" t="s">
        <v>12583</v>
      </c>
      <c r="C15762" s="13" t="str">
        <f t="shared" si="375"/>
        <v>THAFA Open EPO Plus 1000 100% CY 22 (30014994)</v>
      </c>
      <c r="D15762" s="116"/>
    </row>
    <row r="15763" spans="1:4" x14ac:dyDescent="0.2">
      <c r="A15763" s="12">
        <v>30014995</v>
      </c>
      <c r="B15763" s="13" t="s">
        <v>12584</v>
      </c>
      <c r="C15763" s="13" t="str">
        <f t="shared" si="375"/>
        <v>THAFA Open EPO Plus 1500 100% CY 22 (30014995)</v>
      </c>
      <c r="D15763" s="116"/>
    </row>
    <row r="15764" spans="1:4" x14ac:dyDescent="0.2">
      <c r="A15764" s="12">
        <v>30014996</v>
      </c>
      <c r="B15764" s="13" t="s">
        <v>12585</v>
      </c>
      <c r="C15764" s="13" t="str">
        <f t="shared" si="375"/>
        <v>THAFA Open EPO Plus 2000 100% CY 22 (30014996)</v>
      </c>
      <c r="D15764" s="116"/>
    </row>
    <row r="15765" spans="1:4" x14ac:dyDescent="0.2">
      <c r="A15765" s="12">
        <v>30014997</v>
      </c>
      <c r="B15765" s="13" t="s">
        <v>12586</v>
      </c>
      <c r="C15765" s="13" t="str">
        <f t="shared" si="375"/>
        <v>THAFA Open EPO Plus 2500 100% CY 22 (30014997)</v>
      </c>
      <c r="D15765" s="116"/>
    </row>
    <row r="15766" spans="1:4" x14ac:dyDescent="0.2">
      <c r="A15766" s="12">
        <v>30014998</v>
      </c>
      <c r="B15766" s="13" t="s">
        <v>12587</v>
      </c>
      <c r="C15766" s="13" t="str">
        <f t="shared" si="375"/>
        <v>THAFA Open EPO Plus 3000 100% CY 22 (30014998)</v>
      </c>
      <c r="D15766" s="116"/>
    </row>
    <row r="15767" spans="1:4" x14ac:dyDescent="0.2">
      <c r="A15767" s="12">
        <v>30014999</v>
      </c>
      <c r="B15767" s="13" t="s">
        <v>12588</v>
      </c>
      <c r="C15767" s="13" t="str">
        <f t="shared" si="375"/>
        <v>THAFA Open EPO Plus 4000 100% CY 22 (30014999)</v>
      </c>
      <c r="D15767" s="116"/>
    </row>
    <row r="15768" spans="1:4" x14ac:dyDescent="0.2">
      <c r="A15768" s="12">
        <v>30015000</v>
      </c>
      <c r="B15768" s="13" t="s">
        <v>12589</v>
      </c>
      <c r="C15768" s="13" t="str">
        <f t="shared" si="375"/>
        <v>THAFA Open EPO Plus 5000 100% CY 22 (30015000)</v>
      </c>
      <c r="D15768" s="116"/>
    </row>
    <row r="15769" spans="1:4" x14ac:dyDescent="0.2">
      <c r="A15769" s="12">
        <v>30015001</v>
      </c>
      <c r="B15769" s="13" t="s">
        <v>12590</v>
      </c>
      <c r="C15769" s="13" t="str">
        <f t="shared" si="375"/>
        <v>THAFA Open EPO Plus 6750 100% CY 22 (30015001)</v>
      </c>
      <c r="D15769" s="116"/>
    </row>
    <row r="15770" spans="1:4" x14ac:dyDescent="0.2">
      <c r="A15770" s="12">
        <v>30015002</v>
      </c>
      <c r="B15770" s="13" t="s">
        <v>12591</v>
      </c>
      <c r="C15770" s="13" t="str">
        <f t="shared" si="375"/>
        <v>THAFA Open EPO Plus 500 80% CY 22 (30015002)</v>
      </c>
      <c r="D15770" s="116"/>
    </row>
    <row r="15771" spans="1:4" x14ac:dyDescent="0.2">
      <c r="A15771" s="12">
        <v>30015003</v>
      </c>
      <c r="B15771" s="13" t="s">
        <v>12592</v>
      </c>
      <c r="C15771" s="13" t="str">
        <f t="shared" si="375"/>
        <v>THAFA Open EPO Plus 1000 80% CY 22 (30015003)</v>
      </c>
      <c r="D15771" s="116"/>
    </row>
    <row r="15772" spans="1:4" x14ac:dyDescent="0.2">
      <c r="A15772" s="12">
        <v>30015004</v>
      </c>
      <c r="B15772" s="13" t="s">
        <v>12593</v>
      </c>
      <c r="C15772" s="13" t="str">
        <f t="shared" si="375"/>
        <v>THAFA Open EPO Plus 1500 80% CY 22 (30015004)</v>
      </c>
      <c r="D15772" s="116"/>
    </row>
    <row r="15773" spans="1:4" x14ac:dyDescent="0.2">
      <c r="A15773" s="12">
        <v>30015005</v>
      </c>
      <c r="B15773" s="13" t="s">
        <v>12594</v>
      </c>
      <c r="C15773" s="13" t="str">
        <f t="shared" si="375"/>
        <v>THAFA Open EPO Plus 2000 80% CY 22 (30015005)</v>
      </c>
      <c r="D15773" s="116"/>
    </row>
    <row r="15774" spans="1:4" x14ac:dyDescent="0.2">
      <c r="A15774" s="12">
        <v>30015006</v>
      </c>
      <c r="B15774" s="13" t="s">
        <v>12595</v>
      </c>
      <c r="C15774" s="13" t="str">
        <f t="shared" si="375"/>
        <v>THAFA Open EPO Plus 2500 80% CY 22 (30015006)</v>
      </c>
      <c r="D15774" s="116"/>
    </row>
    <row r="15775" spans="1:4" x14ac:dyDescent="0.2">
      <c r="A15775" s="12">
        <v>30015007</v>
      </c>
      <c r="B15775" s="13" t="s">
        <v>12596</v>
      </c>
      <c r="C15775" s="13" t="str">
        <f t="shared" si="375"/>
        <v>THAFA Open EPO Plus 3500 80% CY 22 (30015007)</v>
      </c>
      <c r="D15775" s="116"/>
    </row>
    <row r="15776" spans="1:4" x14ac:dyDescent="0.2">
      <c r="A15776" s="12">
        <v>30015008</v>
      </c>
      <c r="B15776" s="13" t="s">
        <v>12597</v>
      </c>
      <c r="C15776" s="13" t="str">
        <f t="shared" si="375"/>
        <v>THAFA Open EPO Plus 5000 80% CY 22 (30015008)</v>
      </c>
      <c r="D15776" s="116"/>
    </row>
    <row r="15777" spans="1:4" x14ac:dyDescent="0.2">
      <c r="A15777" s="12">
        <v>30015009</v>
      </c>
      <c r="B15777" s="13" t="s">
        <v>12598</v>
      </c>
      <c r="C15777" s="13" t="str">
        <f t="shared" si="375"/>
        <v>THAFA Open EPO Plus6750 80% CY 22 (30015009)</v>
      </c>
      <c r="D15777" s="116"/>
    </row>
    <row r="15778" spans="1:4" x14ac:dyDescent="0.2">
      <c r="A15778" s="12">
        <v>30015010</v>
      </c>
      <c r="B15778" s="13" t="s">
        <v>12599</v>
      </c>
      <c r="C15778" s="13" t="str">
        <f t="shared" si="375"/>
        <v>THAFA Open EPO Plus 7350 80% CY 22 (30015010)</v>
      </c>
      <c r="D15778" s="116"/>
    </row>
    <row r="15779" spans="1:4" x14ac:dyDescent="0.2">
      <c r="A15779" s="12">
        <v>30015011</v>
      </c>
      <c r="B15779" s="13" t="s">
        <v>12600</v>
      </c>
      <c r="C15779" s="13" t="str">
        <f t="shared" si="375"/>
        <v>THAFA Open EPO Plus 2750 70% CY 22 (30015011)</v>
      </c>
      <c r="D15779" s="116"/>
    </row>
    <row r="15780" spans="1:4" x14ac:dyDescent="0.2">
      <c r="A15780" s="12">
        <v>30015012</v>
      </c>
      <c r="B15780" s="13" t="s">
        <v>12601</v>
      </c>
      <c r="C15780" s="13" t="str">
        <f t="shared" si="375"/>
        <v>THAFA Open EPO Plus 4000 70% CY 22 (30015012)</v>
      </c>
      <c r="D15780" s="116"/>
    </row>
    <row r="15781" spans="1:4" x14ac:dyDescent="0.2">
      <c r="A15781" s="12">
        <v>30015013</v>
      </c>
      <c r="B15781" s="13" t="s">
        <v>12602</v>
      </c>
      <c r="C15781" s="13" t="str">
        <f t="shared" si="375"/>
        <v>THAFA Open EPO Plus 2750 50% CY 22 (30015013)</v>
      </c>
      <c r="D15781" s="116"/>
    </row>
    <row r="15782" spans="1:4" x14ac:dyDescent="0.2">
      <c r="A15782" s="12">
        <v>30015014</v>
      </c>
      <c r="B15782" s="13" t="s">
        <v>12603</v>
      </c>
      <c r="C15782" s="13" t="str">
        <f t="shared" si="375"/>
        <v>THAFA Open EPO Plus 4500 50% CY 22 (30015014)</v>
      </c>
      <c r="D15782" s="116"/>
    </row>
    <row r="15783" spans="1:4" x14ac:dyDescent="0.2">
      <c r="A15783" s="12">
        <v>30015015</v>
      </c>
      <c r="B15783" s="13" t="s">
        <v>12604</v>
      </c>
      <c r="C15783" s="13" t="str">
        <f t="shared" si="375"/>
        <v>THAFA Open EPO Plus 2500 100% IntRX CY 22 (30015015)</v>
      </c>
      <c r="D15783" s="116"/>
    </row>
    <row r="15784" spans="1:4" x14ac:dyDescent="0.2">
      <c r="A15784" s="12">
        <v>30015016</v>
      </c>
      <c r="B15784" s="13" t="s">
        <v>12605</v>
      </c>
      <c r="C15784" s="13" t="str">
        <f t="shared" si="375"/>
        <v>THAFA Open EPO Plus 3500 100% IntRX CY 22 (30015016)</v>
      </c>
      <c r="D15784" s="116"/>
    </row>
    <row r="15785" spans="1:4" x14ac:dyDescent="0.2">
      <c r="A15785" s="12">
        <v>30015017</v>
      </c>
      <c r="B15785" s="13" t="s">
        <v>12606</v>
      </c>
      <c r="C15785" s="13" t="str">
        <f t="shared" si="375"/>
        <v>THAFA Open EPO Plus 5000 100% IntRX CY 22 (30015017)</v>
      </c>
      <c r="D15785" s="116"/>
    </row>
    <row r="15786" spans="1:4" x14ac:dyDescent="0.2">
      <c r="A15786" s="12">
        <v>30015018</v>
      </c>
      <c r="B15786" s="13" t="s">
        <v>12607</v>
      </c>
      <c r="C15786" s="13" t="str">
        <f t="shared" si="375"/>
        <v>THAFA Open EPO Plus 6250 100% IntRX CY 22 (30015018)</v>
      </c>
      <c r="D15786" s="116"/>
    </row>
    <row r="15787" spans="1:4" x14ac:dyDescent="0.2">
      <c r="A15787" s="12">
        <v>30015019</v>
      </c>
      <c r="B15787" s="13" t="s">
        <v>12608</v>
      </c>
      <c r="C15787" s="13" t="str">
        <f t="shared" si="375"/>
        <v>THAFA Open EPO Plus 6750 100% IntRX CY 22 (30015019)</v>
      </c>
      <c r="D15787" s="116"/>
    </row>
    <row r="15788" spans="1:4" x14ac:dyDescent="0.2">
      <c r="A15788" s="12">
        <v>30015020</v>
      </c>
      <c r="B15788" s="13" t="s">
        <v>12609</v>
      </c>
      <c r="C15788" s="13" t="str">
        <f t="shared" si="375"/>
        <v>THAFA Open EPO Plus 7350 100% IntRX CY 22 (30015020)</v>
      </c>
      <c r="D15788" s="116"/>
    </row>
    <row r="15789" spans="1:4" x14ac:dyDescent="0.2">
      <c r="A15789" s="12">
        <v>30015021</v>
      </c>
      <c r="B15789" s="13" t="s">
        <v>12610</v>
      </c>
      <c r="C15789" s="13" t="str">
        <f t="shared" si="375"/>
        <v>THAFA Open EPO Plus 2750 80% IntRX DC CY 22 (30015021)</v>
      </c>
      <c r="D15789" s="116"/>
    </row>
    <row r="15790" spans="1:4" x14ac:dyDescent="0.2">
      <c r="A15790" s="12">
        <v>30015022</v>
      </c>
      <c r="B15790" s="13" t="s">
        <v>12611</v>
      </c>
      <c r="C15790" s="13" t="str">
        <f t="shared" si="375"/>
        <v>THAFA Open EPO Plus 4000 80% IntRX DC CY 22 (30015022)</v>
      </c>
      <c r="D15790" s="116"/>
    </row>
    <row r="15791" spans="1:4" x14ac:dyDescent="0.2">
      <c r="A15791" s="12">
        <v>30015023</v>
      </c>
      <c r="B15791" s="13" t="s">
        <v>12612</v>
      </c>
      <c r="C15791" s="13" t="str">
        <f t="shared" si="375"/>
        <v>THAFA Open EPO Plus 5500 80% IntRX DC CY 22 (30015023)</v>
      </c>
      <c r="D15791" s="116"/>
    </row>
    <row r="15792" spans="1:4" x14ac:dyDescent="0.2">
      <c r="A15792" s="12">
        <v>30015024</v>
      </c>
      <c r="B15792" s="13" t="s">
        <v>12613</v>
      </c>
      <c r="C15792" s="13" t="str">
        <f t="shared" si="375"/>
        <v>THAFA Open EPO Plus 6500 70% IntRX DC CY 22 (30015024)</v>
      </c>
      <c r="D15792" s="116"/>
    </row>
    <row r="15793" spans="1:4" x14ac:dyDescent="0.2">
      <c r="A15793" s="12">
        <v>30015025</v>
      </c>
      <c r="B15793" s="13" t="s">
        <v>12614</v>
      </c>
      <c r="C15793" s="13" t="str">
        <f t="shared" si="375"/>
        <v>THAFA Open EPO Plus 7250 70% IntRX DC CY 22 (30015025)</v>
      </c>
      <c r="D15793" s="116"/>
    </row>
    <row r="15794" spans="1:4" x14ac:dyDescent="0.2">
      <c r="A15794" s="12">
        <v>30015026</v>
      </c>
      <c r="B15794" s="13" t="s">
        <v>12615</v>
      </c>
      <c r="C15794" s="13" t="str">
        <f t="shared" si="375"/>
        <v>THAFA Open EPO Plus 1600 HSA 100% CY 22 (30015026)</v>
      </c>
      <c r="D15794" s="116"/>
    </row>
    <row r="15795" spans="1:4" x14ac:dyDescent="0.2">
      <c r="A15795" s="12">
        <v>30015027</v>
      </c>
      <c r="B15795" s="13" t="s">
        <v>12616</v>
      </c>
      <c r="C15795" s="13" t="str">
        <f t="shared" si="375"/>
        <v>THAFA Open EPO Plus 2250 HSA 100% CY 22 (30015027)</v>
      </c>
      <c r="D15795" s="116"/>
    </row>
    <row r="15796" spans="1:4" x14ac:dyDescent="0.2">
      <c r="A15796" s="12">
        <v>30015028</v>
      </c>
      <c r="B15796" s="13" t="s">
        <v>12617</v>
      </c>
      <c r="C15796" s="13" t="str">
        <f t="shared" si="375"/>
        <v>THAFA Open EPO Plus 2750 HSA 100% CY 22 (30015028)</v>
      </c>
      <c r="D15796" s="116"/>
    </row>
    <row r="15797" spans="1:4" x14ac:dyDescent="0.2">
      <c r="A15797" s="12">
        <v>30015029</v>
      </c>
      <c r="B15797" s="13" t="s">
        <v>12618</v>
      </c>
      <c r="C15797" s="13" t="str">
        <f t="shared" si="375"/>
        <v>THAFA Open EPO Plus 4000 HSA 100% E CY 22 (30015029)</v>
      </c>
      <c r="D15797" s="116"/>
    </row>
    <row r="15798" spans="1:4" x14ac:dyDescent="0.2">
      <c r="A15798" s="12">
        <v>30015030</v>
      </c>
      <c r="B15798" s="13" t="s">
        <v>12619</v>
      </c>
      <c r="C15798" s="13" t="str">
        <f t="shared" si="375"/>
        <v>THAFA Open EPO Plus 5000 HSA 100% E CY 22 (30015030)</v>
      </c>
      <c r="D15798" s="116"/>
    </row>
    <row r="15799" spans="1:4" x14ac:dyDescent="0.2">
      <c r="A15799" s="12">
        <v>30015031</v>
      </c>
      <c r="B15799" s="13" t="s">
        <v>12620</v>
      </c>
      <c r="C15799" s="13" t="str">
        <f t="shared" si="375"/>
        <v>THAFA Open EPO Plus 6250 HSA 100% E CY 22 (30015031)</v>
      </c>
      <c r="D15799" s="116"/>
    </row>
    <row r="15800" spans="1:4" x14ac:dyDescent="0.2">
      <c r="A15800" s="12">
        <v>30015032</v>
      </c>
      <c r="B15800" s="13" t="s">
        <v>12621</v>
      </c>
      <c r="C15800" s="13" t="str">
        <f t="shared" si="375"/>
        <v>THAFA Open EPO Plus 2250 HSA 80% CY 22 (30015032)</v>
      </c>
      <c r="D15800" s="116"/>
    </row>
    <row r="15801" spans="1:4" x14ac:dyDescent="0.2">
      <c r="A15801" s="12">
        <v>30015033</v>
      </c>
      <c r="B15801" s="13" t="s">
        <v>12622</v>
      </c>
      <c r="C15801" s="13" t="str">
        <f t="shared" si="375"/>
        <v>THAFA Open EPO Plus 3000 HSA 80% E CY 22 (30015033)</v>
      </c>
      <c r="D15801" s="116"/>
    </row>
    <row r="15802" spans="1:4" x14ac:dyDescent="0.2">
      <c r="A15802" s="12">
        <v>30015034</v>
      </c>
      <c r="B15802" s="13" t="s">
        <v>12623</v>
      </c>
      <c r="C15802" s="13" t="str">
        <f t="shared" si="375"/>
        <v>THAFA Open EPO Plus 3750 HSA 80% E CY 22 (30015034)</v>
      </c>
      <c r="D15802" s="116"/>
    </row>
    <row r="15803" spans="1:4" x14ac:dyDescent="0.2">
      <c r="A15803" s="12">
        <v>30015035</v>
      </c>
      <c r="B15803" s="13" t="s">
        <v>12624</v>
      </c>
      <c r="C15803" s="13" t="str">
        <f t="shared" si="375"/>
        <v>THAFA Open EPO Plus 5500 HSA 80% E CY 22 (30015035)</v>
      </c>
      <c r="D15803" s="116"/>
    </row>
    <row r="15804" spans="1:4" x14ac:dyDescent="0.2">
      <c r="A15804" s="12">
        <v>30015036</v>
      </c>
      <c r="B15804" s="13" t="s">
        <v>12625</v>
      </c>
      <c r="C15804" s="13" t="str">
        <f t="shared" si="375"/>
        <v>THAFA Open EPO Plus 5750 HSA 70% E CY 22 (30015036)</v>
      </c>
      <c r="D15804" s="116"/>
    </row>
    <row r="15805" spans="1:4" x14ac:dyDescent="0.2">
      <c r="A15805" s="12">
        <v>30015037</v>
      </c>
      <c r="B15805" s="13" t="s">
        <v>12626</v>
      </c>
      <c r="C15805" s="13" t="str">
        <f t="shared" si="375"/>
        <v>THAFA Open EPO Plus 6250 HSA 70% E CY 22 (30015037)</v>
      </c>
      <c r="D15805" s="116"/>
    </row>
    <row r="15806" spans="1:4" x14ac:dyDescent="0.2">
      <c r="A15806" s="12">
        <v>30015038</v>
      </c>
      <c r="B15806" s="13" t="s">
        <v>12627</v>
      </c>
      <c r="C15806" s="13" t="str">
        <f t="shared" si="375"/>
        <v>THAFA Open EPO Plus 3000 HSA 50% E CY 22 (30015038)</v>
      </c>
      <c r="D15806" s="116"/>
    </row>
    <row r="15807" spans="1:4" x14ac:dyDescent="0.2">
      <c r="A15807" s="12">
        <v>30015039</v>
      </c>
      <c r="B15807" s="13" t="s">
        <v>12628</v>
      </c>
      <c r="C15807" s="13" t="str">
        <f t="shared" si="375"/>
        <v>THAFA Open EPO Plus 100% $35 $2500D $0LXR CY 22 (30015039)</v>
      </c>
      <c r="D15807" s="116"/>
    </row>
    <row r="15808" spans="1:4" x14ac:dyDescent="0.2">
      <c r="A15808" s="12">
        <v>30015040</v>
      </c>
      <c r="B15808" s="13" t="s">
        <v>12629</v>
      </c>
      <c r="C15808" s="13" t="str">
        <f t="shared" si="375"/>
        <v>THAFA Open EPO Plus 500 100% $0LXR CY 22 (30015040)</v>
      </c>
      <c r="D15808" s="116"/>
    </row>
    <row r="15809" spans="1:4" x14ac:dyDescent="0.2">
      <c r="A15809" s="12">
        <v>30015041</v>
      </c>
      <c r="B15809" s="13" t="s">
        <v>12630</v>
      </c>
      <c r="C15809" s="13" t="str">
        <f t="shared" si="375"/>
        <v>THAFA Open EPO Plus 1000 100% $0LXR CY 22 (30015041)</v>
      </c>
      <c r="D15809" s="116"/>
    </row>
    <row r="15810" spans="1:4" x14ac:dyDescent="0.2">
      <c r="A15810" s="12">
        <v>30015042</v>
      </c>
      <c r="B15810" s="13" t="s">
        <v>12631</v>
      </c>
      <c r="C15810" s="13" t="str">
        <f t="shared" ref="C15810:C15873" si="376">IF(A15810=0,"",B15810&amp;" ("&amp;A15810&amp;")")</f>
        <v>THAFA Open EPO Plus 1500 100% $0LXR CY 22 (30015042)</v>
      </c>
      <c r="D15810" s="116"/>
    </row>
    <row r="15811" spans="1:4" x14ac:dyDescent="0.2">
      <c r="A15811" s="12">
        <v>30015043</v>
      </c>
      <c r="B15811" s="13" t="s">
        <v>12632</v>
      </c>
      <c r="C15811" s="13" t="str">
        <f t="shared" si="376"/>
        <v>THAFA Open EPO Plus 2000 100% $0LXR CY 22 (30015043)</v>
      </c>
      <c r="D15811" s="116"/>
    </row>
    <row r="15812" spans="1:4" x14ac:dyDescent="0.2">
      <c r="A15812" s="12">
        <v>30015044</v>
      </c>
      <c r="B15812" s="13" t="s">
        <v>12633</v>
      </c>
      <c r="C15812" s="13" t="str">
        <f t="shared" si="376"/>
        <v>THAFA Open EPO Plus 2500 100% $0LXR CY 22 (30015044)</v>
      </c>
      <c r="D15812" s="116"/>
    </row>
    <row r="15813" spans="1:4" x14ac:dyDescent="0.2">
      <c r="A15813" s="12">
        <v>30015045</v>
      </c>
      <c r="B15813" s="13" t="s">
        <v>12634</v>
      </c>
      <c r="C15813" s="13" t="str">
        <f t="shared" si="376"/>
        <v>THAFA Open EPO Plus 500 80% $0LXR CY 22 (30015045)</v>
      </c>
      <c r="D15813" s="116"/>
    </row>
    <row r="15814" spans="1:4" x14ac:dyDescent="0.2">
      <c r="A15814" s="12">
        <v>30015046</v>
      </c>
      <c r="B15814" s="13" t="s">
        <v>12635</v>
      </c>
      <c r="C15814" s="13" t="str">
        <f t="shared" si="376"/>
        <v>THAFA Open EPO Plus 1000 80% $0LXR CY 22 (30015046)</v>
      </c>
      <c r="D15814" s="116"/>
    </row>
    <row r="15815" spans="1:4" x14ac:dyDescent="0.2">
      <c r="A15815" s="12">
        <v>30015047</v>
      </c>
      <c r="B15815" s="13" t="s">
        <v>12636</v>
      </c>
      <c r="C15815" s="13" t="str">
        <f t="shared" si="376"/>
        <v>THAFA Open EPO Plus 1500 80% $0LXR CY 22 (30015047)</v>
      </c>
      <c r="D15815" s="116"/>
    </row>
    <row r="15816" spans="1:4" x14ac:dyDescent="0.2">
      <c r="A15816" s="12">
        <v>30015048</v>
      </c>
      <c r="B15816" s="13" t="s">
        <v>12637</v>
      </c>
      <c r="C15816" s="13" t="str">
        <f t="shared" si="376"/>
        <v>THAFA Open EPO Plus 2000 80% $0LXR CY 22 (30015048)</v>
      </c>
      <c r="D15816" s="116"/>
    </row>
    <row r="15817" spans="1:4" x14ac:dyDescent="0.2">
      <c r="A15817" s="12">
        <v>30015049</v>
      </c>
      <c r="B15817" s="13" t="s">
        <v>12638</v>
      </c>
      <c r="C15817" s="13" t="str">
        <f t="shared" si="376"/>
        <v>THAFA Open EPO Plus 2500 80% $0LXR CY 22 (30015049)</v>
      </c>
      <c r="D15817" s="116"/>
    </row>
    <row r="15818" spans="1:4" x14ac:dyDescent="0.2">
      <c r="A15818" s="12">
        <v>30015050</v>
      </c>
      <c r="B15818" s="13" t="s">
        <v>12639</v>
      </c>
      <c r="C15818" s="13" t="str">
        <f t="shared" si="376"/>
        <v>THAFA Open EPO Plus Ess 100% $25 $1000D CY 22 (30015050)</v>
      </c>
      <c r="D15818" s="116"/>
    </row>
    <row r="15819" spans="1:4" x14ac:dyDescent="0.2">
      <c r="A15819" s="12">
        <v>30015051</v>
      </c>
      <c r="B15819" s="13" t="s">
        <v>12640</v>
      </c>
      <c r="C15819" s="13" t="str">
        <f t="shared" si="376"/>
        <v>THAFA Open EPO Plus Ess 100% $30 $1500D CY 22 (30015051)</v>
      </c>
      <c r="D15819" s="116"/>
    </row>
    <row r="15820" spans="1:4" x14ac:dyDescent="0.2">
      <c r="A15820" s="12">
        <v>30015052</v>
      </c>
      <c r="B15820" s="13" t="s">
        <v>12641</v>
      </c>
      <c r="C15820" s="13" t="str">
        <f t="shared" si="376"/>
        <v>THAFA Open EPO Plus Essentials 500 100% CY 22 (30015052)</v>
      </c>
      <c r="D15820" s="116"/>
    </row>
    <row r="15821" spans="1:4" x14ac:dyDescent="0.2">
      <c r="A15821" s="12">
        <v>30015053</v>
      </c>
      <c r="B15821" s="13" t="s">
        <v>12642</v>
      </c>
      <c r="C15821" s="13" t="str">
        <f t="shared" si="376"/>
        <v>THAFA Open EPO Plus Essentials 1000 100% CY 22 (30015053)</v>
      </c>
      <c r="D15821" s="116"/>
    </row>
    <row r="15822" spans="1:4" x14ac:dyDescent="0.2">
      <c r="A15822" s="12">
        <v>30015054</v>
      </c>
      <c r="B15822" s="13" t="s">
        <v>12643</v>
      </c>
      <c r="C15822" s="13" t="str">
        <f t="shared" si="376"/>
        <v>THAFA Open EPO Plus Essentials 1500 100% CY 22 (30015054)</v>
      </c>
      <c r="D15822" s="116"/>
    </row>
    <row r="15823" spans="1:4" x14ac:dyDescent="0.2">
      <c r="A15823" s="12">
        <v>30015055</v>
      </c>
      <c r="B15823" s="13" t="s">
        <v>12644</v>
      </c>
      <c r="C15823" s="13" t="str">
        <f t="shared" si="376"/>
        <v>THAFA Open EPO Plus Essentials 3000 100% CY 22 (30015055)</v>
      </c>
      <c r="D15823" s="116"/>
    </row>
    <row r="15824" spans="1:4" x14ac:dyDescent="0.2">
      <c r="A15824" s="12">
        <v>30015056</v>
      </c>
      <c r="B15824" s="13" t="s">
        <v>12645</v>
      </c>
      <c r="C15824" s="13" t="str">
        <f t="shared" si="376"/>
        <v>THAFA Open EPO Plus Essentials 5000 100% CY 22 (30015056)</v>
      </c>
      <c r="D15824" s="116"/>
    </row>
    <row r="15825" spans="1:4" x14ac:dyDescent="0.2">
      <c r="A15825" s="12">
        <v>30015057</v>
      </c>
      <c r="B15825" s="13" t="s">
        <v>12646</v>
      </c>
      <c r="C15825" s="13" t="str">
        <f t="shared" si="376"/>
        <v>THAFA Open EPO Plus Essentials 6000 100% CY 22 (30015057)</v>
      </c>
      <c r="D15825" s="116"/>
    </row>
    <row r="15826" spans="1:4" x14ac:dyDescent="0.2">
      <c r="A15826" s="12">
        <v>30015058</v>
      </c>
      <c r="B15826" s="13" t="s">
        <v>12647</v>
      </c>
      <c r="C15826" s="13" t="str">
        <f t="shared" si="376"/>
        <v>THAFA Open EPO Plus Essentials 7000 100% CY 22 (30015058)</v>
      </c>
      <c r="D15826" s="116"/>
    </row>
    <row r="15827" spans="1:4" x14ac:dyDescent="0.2">
      <c r="A15827" s="12">
        <v>30015059</v>
      </c>
      <c r="B15827" s="13" t="s">
        <v>12648</v>
      </c>
      <c r="C15827" s="13" t="str">
        <f t="shared" si="376"/>
        <v>THAFA Open EPO Plus Essentials 1000 80% CY 22 (30015059)</v>
      </c>
      <c r="D15827" s="116"/>
    </row>
    <row r="15828" spans="1:4" x14ac:dyDescent="0.2">
      <c r="A15828" s="12">
        <v>30015060</v>
      </c>
      <c r="B15828" s="13" t="s">
        <v>12649</v>
      </c>
      <c r="C15828" s="13" t="str">
        <f t="shared" si="376"/>
        <v>THAFA Open EPO Plus Essentials 1500 80% CY 22 (30015060)</v>
      </c>
      <c r="D15828" s="116"/>
    </row>
    <row r="15829" spans="1:4" x14ac:dyDescent="0.2">
      <c r="A15829" s="12">
        <v>30015061</v>
      </c>
      <c r="B15829" s="13" t="s">
        <v>12650</v>
      </c>
      <c r="C15829" s="13" t="str">
        <f t="shared" si="376"/>
        <v>THAFA Open EPO Plus Essentials 2500 80% CY 22 (30015061)</v>
      </c>
      <c r="D15829" s="116"/>
    </row>
    <row r="15830" spans="1:4" x14ac:dyDescent="0.2">
      <c r="A15830" s="12">
        <v>30015062</v>
      </c>
      <c r="B15830" s="13" t="s">
        <v>12651</v>
      </c>
      <c r="C15830" s="13" t="str">
        <f t="shared" si="376"/>
        <v>THAFA Open EPO Plus Essentials 4000 80% CY 22 (30015062)</v>
      </c>
      <c r="D15830" s="116"/>
    </row>
    <row r="15831" spans="1:4" x14ac:dyDescent="0.2">
      <c r="A15831" s="12">
        <v>30015063</v>
      </c>
      <c r="B15831" s="13" t="s">
        <v>12652</v>
      </c>
      <c r="C15831" s="13" t="str">
        <f t="shared" si="376"/>
        <v>THAFA Open EPO Plus Essentials 7350 80% CY 22 (30015063)</v>
      </c>
      <c r="D15831" s="116"/>
    </row>
    <row r="15832" spans="1:4" x14ac:dyDescent="0.2">
      <c r="A15832" s="12">
        <v>30015064</v>
      </c>
      <c r="B15832" s="13" t="s">
        <v>12653</v>
      </c>
      <c r="C15832" s="13" t="str">
        <f t="shared" si="376"/>
        <v>THAFA Open EPO Plus Essentials 1000 50% CY 22 (30015064)</v>
      </c>
      <c r="D15832" s="116"/>
    </row>
    <row r="15833" spans="1:4" x14ac:dyDescent="0.2">
      <c r="A15833" s="12">
        <v>30015065</v>
      </c>
      <c r="B15833" s="13" t="s">
        <v>12654</v>
      </c>
      <c r="C15833" s="13" t="str">
        <f t="shared" si="376"/>
        <v>THAFA Open EPO Plus Essentials 4500 50% CY 22 (30015065)</v>
      </c>
      <c r="D15833" s="116"/>
    </row>
    <row r="15834" spans="1:4" x14ac:dyDescent="0.2">
      <c r="A15834" s="12">
        <v>30015066</v>
      </c>
      <c r="B15834" s="13" t="s">
        <v>12655</v>
      </c>
      <c r="C15834" s="13" t="str">
        <f t="shared" si="376"/>
        <v>THAFA Open EPO Plus Essentials 7000 50% CY 22 (30015066)</v>
      </c>
      <c r="D15834" s="116"/>
    </row>
    <row r="15835" spans="1:4" x14ac:dyDescent="0.2">
      <c r="A15835" s="12">
        <v>30015067</v>
      </c>
      <c r="B15835" s="13" t="s">
        <v>12656</v>
      </c>
      <c r="C15835" s="13" t="str">
        <f t="shared" si="376"/>
        <v>THAFA OpenEPOPlus Essentials 6750 100% IntRX CY22 (30015067)</v>
      </c>
      <c r="D15835" s="116"/>
    </row>
    <row r="15836" spans="1:4" x14ac:dyDescent="0.2">
      <c r="A15836" s="12">
        <v>30015068</v>
      </c>
      <c r="B15836" s="13" t="s">
        <v>12657</v>
      </c>
      <c r="C15836" s="13" t="str">
        <f t="shared" si="376"/>
        <v>THAFA OpenEPOPlus Essentials 8150 100% IntRX CY22 (30015068)</v>
      </c>
      <c r="D15836" s="116"/>
    </row>
    <row r="15837" spans="1:4" x14ac:dyDescent="0.2">
      <c r="A15837" s="12">
        <v>30015069</v>
      </c>
      <c r="B15837" s="13" t="s">
        <v>12658</v>
      </c>
      <c r="C15837" s="13" t="str">
        <f t="shared" si="376"/>
        <v>THAFA OpenEPOPlus Essentials 8700 100% IntRX CY22 (30015069)</v>
      </c>
      <c r="D15837" s="116"/>
    </row>
    <row r="15838" spans="1:4" x14ac:dyDescent="0.2">
      <c r="A15838" s="12">
        <v>30015070</v>
      </c>
      <c r="B15838" s="13" t="s">
        <v>12659</v>
      </c>
      <c r="C15838" s="13" t="str">
        <f t="shared" si="376"/>
        <v>THAFA Open EPO Plus Essentials 2500 HSA 100% CY 22 (30015070)</v>
      </c>
      <c r="D15838" s="116"/>
    </row>
    <row r="15839" spans="1:4" x14ac:dyDescent="0.2">
      <c r="A15839" s="12">
        <v>30015071</v>
      </c>
      <c r="B15839" s="13" t="s">
        <v>12660</v>
      </c>
      <c r="C15839" s="13" t="str">
        <f t="shared" si="376"/>
        <v>THAFA Open EPO Plus Essentials 3500 HSA 80% E CY22 (30015071)</v>
      </c>
      <c r="D15839" s="116"/>
    </row>
    <row r="15840" spans="1:4" x14ac:dyDescent="0.2">
      <c r="A15840" s="12">
        <v>30015072</v>
      </c>
      <c r="B15840" s="13" t="s">
        <v>12661</v>
      </c>
      <c r="C15840" s="13" t="str">
        <f t="shared" si="376"/>
        <v>THAFA Open EPO Plus Essentials 5000 HSA 50% E CY22 (30015072)</v>
      </c>
      <c r="D15840" s="116"/>
    </row>
    <row r="15841" spans="1:4" x14ac:dyDescent="0.2">
      <c r="A15841" s="12">
        <v>30015073</v>
      </c>
      <c r="B15841" s="13" t="s">
        <v>12662</v>
      </c>
      <c r="C15841" s="13" t="str">
        <f t="shared" si="376"/>
        <v>THAFA Open EPO Plus Essentials 6900 HSA 100% ECY22 (30015073)</v>
      </c>
      <c r="D15841" s="116"/>
    </row>
    <row r="15842" spans="1:4" x14ac:dyDescent="0.2">
      <c r="A15842" s="12">
        <v>30015074</v>
      </c>
      <c r="B15842" s="13" t="s">
        <v>12663</v>
      </c>
      <c r="C15842" s="13" t="str">
        <f t="shared" si="376"/>
        <v>THAFA Open EPO Plus Value 8150 100% CY 22 (30015074)</v>
      </c>
      <c r="D15842" s="116"/>
    </row>
    <row r="15843" spans="1:4" x14ac:dyDescent="0.2">
      <c r="A15843" s="12">
        <v>30015075</v>
      </c>
      <c r="B15843" s="13" t="s">
        <v>12664</v>
      </c>
      <c r="C15843" s="13" t="str">
        <f t="shared" si="376"/>
        <v>THAFA Open EPO Plus Value 8700 100% CY 22 (30015075)</v>
      </c>
      <c r="D15843" s="116"/>
    </row>
    <row r="15844" spans="1:4" x14ac:dyDescent="0.2">
      <c r="A15844" s="12">
        <v>30015076</v>
      </c>
      <c r="B15844" s="13" t="s">
        <v>12665</v>
      </c>
      <c r="C15844" s="13" t="str">
        <f t="shared" si="376"/>
        <v>IHFA Open POSII 100/50 $25 $500D PY 22 (30015076)</v>
      </c>
      <c r="D15844" s="116"/>
    </row>
    <row r="15845" spans="1:4" x14ac:dyDescent="0.2">
      <c r="A15845" s="12">
        <v>30015077</v>
      </c>
      <c r="B15845" s="13" t="s">
        <v>12666</v>
      </c>
      <c r="C15845" s="13" t="str">
        <f t="shared" si="376"/>
        <v>IHFA Open POSII 100/50 $35 $2500D PY 22 (30015077)</v>
      </c>
      <c r="D15845" s="116"/>
    </row>
    <row r="15846" spans="1:4" x14ac:dyDescent="0.2">
      <c r="A15846" s="12">
        <v>30015078</v>
      </c>
      <c r="B15846" s="13" t="s">
        <v>12667</v>
      </c>
      <c r="C15846" s="13" t="str">
        <f t="shared" si="376"/>
        <v>IHFA Open POSII 500 100/50 PY 22 (30015078)</v>
      </c>
      <c r="D15846" s="116"/>
    </row>
    <row r="15847" spans="1:4" x14ac:dyDescent="0.2">
      <c r="A15847" s="12">
        <v>30015079</v>
      </c>
      <c r="B15847" s="13" t="s">
        <v>12668</v>
      </c>
      <c r="C15847" s="13" t="str">
        <f t="shared" si="376"/>
        <v>IHFA Open POSII 1000 100/50 PY 22 (30015079)</v>
      </c>
      <c r="D15847" s="116"/>
    </row>
    <row r="15848" spans="1:4" x14ac:dyDescent="0.2">
      <c r="A15848" s="12">
        <v>30015080</v>
      </c>
      <c r="B15848" s="13" t="s">
        <v>12669</v>
      </c>
      <c r="C15848" s="13" t="str">
        <f t="shared" si="376"/>
        <v>IHFA Open POSII 1500 100/50 PY 22 (30015080)</v>
      </c>
      <c r="D15848" s="116"/>
    </row>
    <row r="15849" spans="1:4" x14ac:dyDescent="0.2">
      <c r="A15849" s="12">
        <v>30015081</v>
      </c>
      <c r="B15849" s="13" t="s">
        <v>12670</v>
      </c>
      <c r="C15849" s="13" t="str">
        <f t="shared" si="376"/>
        <v>IHFA Open POSII 2000 100/50 PY 22 (30015081)</v>
      </c>
      <c r="D15849" s="116"/>
    </row>
    <row r="15850" spans="1:4" x14ac:dyDescent="0.2">
      <c r="A15850" s="12">
        <v>30015082</v>
      </c>
      <c r="B15850" s="13" t="s">
        <v>12671</v>
      </c>
      <c r="C15850" s="13" t="str">
        <f t="shared" si="376"/>
        <v>IHFA Open POSII 2500 100/50 PY 22 (30015082)</v>
      </c>
      <c r="D15850" s="116"/>
    </row>
    <row r="15851" spans="1:4" x14ac:dyDescent="0.2">
      <c r="A15851" s="12">
        <v>30015083</v>
      </c>
      <c r="B15851" s="13" t="s">
        <v>12672</v>
      </c>
      <c r="C15851" s="13" t="str">
        <f t="shared" si="376"/>
        <v>IHFA Open POSII 3000 100/50 PY 22 (30015083)</v>
      </c>
      <c r="D15851" s="116"/>
    </row>
    <row r="15852" spans="1:4" x14ac:dyDescent="0.2">
      <c r="A15852" s="12">
        <v>30015084</v>
      </c>
      <c r="B15852" s="13" t="s">
        <v>12673</v>
      </c>
      <c r="C15852" s="13" t="str">
        <f t="shared" si="376"/>
        <v>IHFA Open POSII 4000 100/50 PY 22 (30015084)</v>
      </c>
      <c r="D15852" s="116"/>
    </row>
    <row r="15853" spans="1:4" x14ac:dyDescent="0.2">
      <c r="A15853" s="12">
        <v>30015085</v>
      </c>
      <c r="B15853" s="13" t="s">
        <v>12674</v>
      </c>
      <c r="C15853" s="13" t="str">
        <f t="shared" si="376"/>
        <v>IHFA Open POSII 5000 100/50 PY 22 (30015085)</v>
      </c>
      <c r="D15853" s="116"/>
    </row>
    <row r="15854" spans="1:4" x14ac:dyDescent="0.2">
      <c r="A15854" s="12">
        <v>30015086</v>
      </c>
      <c r="B15854" s="13" t="s">
        <v>12675</v>
      </c>
      <c r="C15854" s="13" t="str">
        <f t="shared" si="376"/>
        <v>IHFA Open POSII 6750 100/50 PY 22 (30015086)</v>
      </c>
      <c r="D15854" s="116"/>
    </row>
    <row r="15855" spans="1:4" x14ac:dyDescent="0.2">
      <c r="A15855" s="12">
        <v>30015087</v>
      </c>
      <c r="B15855" s="13" t="s">
        <v>12676</v>
      </c>
      <c r="C15855" s="13" t="str">
        <f t="shared" si="376"/>
        <v>IHFA Open POSII 500 80/50 PY 22 (30015087)</v>
      </c>
      <c r="D15855" s="116"/>
    </row>
    <row r="15856" spans="1:4" x14ac:dyDescent="0.2">
      <c r="A15856" s="12">
        <v>30015088</v>
      </c>
      <c r="B15856" s="13" t="s">
        <v>12677</v>
      </c>
      <c r="C15856" s="13" t="str">
        <f t="shared" si="376"/>
        <v>IHFA Open POSII 1000 80/50 PY 22 (30015088)</v>
      </c>
      <c r="D15856" s="116"/>
    </row>
    <row r="15857" spans="1:4" x14ac:dyDescent="0.2">
      <c r="A15857" s="12">
        <v>30015089</v>
      </c>
      <c r="B15857" s="13" t="s">
        <v>12678</v>
      </c>
      <c r="C15857" s="13" t="str">
        <f t="shared" si="376"/>
        <v>IHFA Open POSII 1500 80/50 PY 22 (30015089)</v>
      </c>
      <c r="D15857" s="116"/>
    </row>
    <row r="15858" spans="1:4" x14ac:dyDescent="0.2">
      <c r="A15858" s="12">
        <v>30015090</v>
      </c>
      <c r="B15858" s="13" t="s">
        <v>12679</v>
      </c>
      <c r="C15858" s="13" t="str">
        <f t="shared" si="376"/>
        <v>IHFA Open POSII 2000 80/50 PY 22 (30015090)</v>
      </c>
      <c r="D15858" s="116"/>
    </row>
    <row r="15859" spans="1:4" x14ac:dyDescent="0.2">
      <c r="A15859" s="12">
        <v>30015091</v>
      </c>
      <c r="B15859" s="13" t="s">
        <v>12680</v>
      </c>
      <c r="C15859" s="13" t="str">
        <f t="shared" si="376"/>
        <v>IHFA Open POSII 2500 80/50 PY 22 (30015091)</v>
      </c>
      <c r="D15859" s="116"/>
    </row>
    <row r="15860" spans="1:4" x14ac:dyDescent="0.2">
      <c r="A15860" s="12">
        <v>30015092</v>
      </c>
      <c r="B15860" s="13" t="s">
        <v>12681</v>
      </c>
      <c r="C15860" s="13" t="str">
        <f t="shared" si="376"/>
        <v>IHFA Open POSII 3500 80/50 PY 22 (30015092)</v>
      </c>
      <c r="D15860" s="116"/>
    </row>
    <row r="15861" spans="1:4" x14ac:dyDescent="0.2">
      <c r="A15861" s="12">
        <v>30015093</v>
      </c>
      <c r="B15861" s="13" t="s">
        <v>12682</v>
      </c>
      <c r="C15861" s="13" t="str">
        <f t="shared" si="376"/>
        <v>IHFA Open POSII 5000 80/50 PY 22 (30015093)</v>
      </c>
      <c r="D15861" s="116"/>
    </row>
    <row r="15862" spans="1:4" x14ac:dyDescent="0.2">
      <c r="A15862" s="12">
        <v>30015094</v>
      </c>
      <c r="B15862" s="13" t="s">
        <v>12683</v>
      </c>
      <c r="C15862" s="13" t="str">
        <f t="shared" si="376"/>
        <v>IHFA Open POSII 6750 80/50 PY 22 (30015094)</v>
      </c>
      <c r="D15862" s="116"/>
    </row>
    <row r="15863" spans="1:4" x14ac:dyDescent="0.2">
      <c r="A15863" s="12">
        <v>30015095</v>
      </c>
      <c r="B15863" s="13" t="s">
        <v>12684</v>
      </c>
      <c r="C15863" s="13" t="str">
        <f t="shared" si="376"/>
        <v>IHFA Open POSII 7350 80/50 PY 22 (30015095)</v>
      </c>
      <c r="D15863" s="116"/>
    </row>
    <row r="15864" spans="1:4" x14ac:dyDescent="0.2">
      <c r="A15864" s="12">
        <v>30015096</v>
      </c>
      <c r="B15864" s="13" t="s">
        <v>12685</v>
      </c>
      <c r="C15864" s="13" t="str">
        <f t="shared" si="376"/>
        <v>IHFA Open POSII 2750 70/50 PY 22 (30015096)</v>
      </c>
      <c r="D15864" s="116"/>
    </row>
    <row r="15865" spans="1:4" x14ac:dyDescent="0.2">
      <c r="A15865" s="12">
        <v>30015097</v>
      </c>
      <c r="B15865" s="13" t="s">
        <v>12686</v>
      </c>
      <c r="C15865" s="13" t="str">
        <f t="shared" si="376"/>
        <v>IHFA Open POSII 4000 70/50 PY 22 (30015097)</v>
      </c>
      <c r="D15865" s="116"/>
    </row>
    <row r="15866" spans="1:4" x14ac:dyDescent="0.2">
      <c r="A15866" s="12">
        <v>30015098</v>
      </c>
      <c r="B15866" s="13" t="s">
        <v>12687</v>
      </c>
      <c r="C15866" s="13" t="str">
        <f t="shared" si="376"/>
        <v>IHFA Open POSII 2750 50/50 PY 22 (30015098)</v>
      </c>
      <c r="D15866" s="116"/>
    </row>
    <row r="15867" spans="1:4" x14ac:dyDescent="0.2">
      <c r="A15867" s="12">
        <v>30015099</v>
      </c>
      <c r="B15867" s="13" t="s">
        <v>12688</v>
      </c>
      <c r="C15867" s="13" t="str">
        <f t="shared" si="376"/>
        <v>IHFA Open POSII 4500 50/50 PY 22 (30015099)</v>
      </c>
      <c r="D15867" s="116"/>
    </row>
    <row r="15868" spans="1:4" x14ac:dyDescent="0.2">
      <c r="A15868" s="12">
        <v>30015100</v>
      </c>
      <c r="B15868" s="13" t="s">
        <v>12689</v>
      </c>
      <c r="C15868" s="13" t="str">
        <f t="shared" si="376"/>
        <v>IHFA Open POSII 2500 100/50 IntRX PY 22 (30015100)</v>
      </c>
      <c r="D15868" s="116"/>
    </row>
    <row r="15869" spans="1:4" x14ac:dyDescent="0.2">
      <c r="A15869" s="12">
        <v>30015101</v>
      </c>
      <c r="B15869" s="13" t="s">
        <v>12690</v>
      </c>
      <c r="C15869" s="13" t="str">
        <f t="shared" si="376"/>
        <v>IHFA Open POSII 3500 100/50 IntRX PY 22 (30015101)</v>
      </c>
      <c r="D15869" s="116"/>
    </row>
    <row r="15870" spans="1:4" x14ac:dyDescent="0.2">
      <c r="A15870" s="12">
        <v>30015102</v>
      </c>
      <c r="B15870" s="13" t="s">
        <v>12691</v>
      </c>
      <c r="C15870" s="13" t="str">
        <f t="shared" si="376"/>
        <v>IHFA Open POSII 5000 100/50 IntRX PY 22 (30015102)</v>
      </c>
      <c r="D15870" s="116"/>
    </row>
    <row r="15871" spans="1:4" x14ac:dyDescent="0.2">
      <c r="A15871" s="12">
        <v>30015103</v>
      </c>
      <c r="B15871" s="13" t="s">
        <v>12692</v>
      </c>
      <c r="C15871" s="13" t="str">
        <f t="shared" si="376"/>
        <v>IHFA Open POSII 6250 100/50 IntRX PY 22 (30015103)</v>
      </c>
      <c r="D15871" s="116"/>
    </row>
    <row r="15872" spans="1:4" x14ac:dyDescent="0.2">
      <c r="A15872" s="12">
        <v>30015104</v>
      </c>
      <c r="B15872" s="13" t="s">
        <v>12693</v>
      </c>
      <c r="C15872" s="13" t="str">
        <f t="shared" si="376"/>
        <v>IHFA Open POSII 6750 100/50 IntRX PY 22 (30015104)</v>
      </c>
      <c r="D15872" s="116"/>
    </row>
    <row r="15873" spans="1:4" x14ac:dyDescent="0.2">
      <c r="A15873" s="12">
        <v>30015105</v>
      </c>
      <c r="B15873" s="13" t="s">
        <v>12694</v>
      </c>
      <c r="C15873" s="13" t="str">
        <f t="shared" si="376"/>
        <v>IHFA Open POSII 7350 100/50 IntRX PY 22 (30015105)</v>
      </c>
      <c r="D15873" s="116"/>
    </row>
    <row r="15874" spans="1:4" x14ac:dyDescent="0.2">
      <c r="A15874" s="12">
        <v>30015106</v>
      </c>
      <c r="B15874" s="13" t="s">
        <v>12695</v>
      </c>
      <c r="C15874" s="13" t="str">
        <f t="shared" ref="C15874:C15937" si="377">IF(A15874=0,"",B15874&amp;" ("&amp;A15874&amp;")")</f>
        <v>IHFA Open POSII 2750 80/50 IntRX DC PY 22 (30015106)</v>
      </c>
      <c r="D15874" s="116"/>
    </row>
    <row r="15875" spans="1:4" x14ac:dyDescent="0.2">
      <c r="A15875" s="12">
        <v>30015107</v>
      </c>
      <c r="B15875" s="13" t="s">
        <v>12696</v>
      </c>
      <c r="C15875" s="13" t="str">
        <f t="shared" si="377"/>
        <v>IHFA Open POSII 4000 80/50 IntRX DC PY 22 (30015107)</v>
      </c>
      <c r="D15875" s="116"/>
    </row>
    <row r="15876" spans="1:4" x14ac:dyDescent="0.2">
      <c r="A15876" s="12">
        <v>30015108</v>
      </c>
      <c r="B15876" s="13" t="s">
        <v>12697</v>
      </c>
      <c r="C15876" s="13" t="str">
        <f t="shared" si="377"/>
        <v>IHFA Open POSII 5500 80/50 IntRX DC PY 22 (30015108)</v>
      </c>
      <c r="D15876" s="116"/>
    </row>
    <row r="15877" spans="1:4" x14ac:dyDescent="0.2">
      <c r="A15877" s="12">
        <v>30015109</v>
      </c>
      <c r="B15877" s="13" t="s">
        <v>12698</v>
      </c>
      <c r="C15877" s="13" t="str">
        <f t="shared" si="377"/>
        <v>IHFA Open POSII 6500 70/50 IntRX DC PY 22 (30015109)</v>
      </c>
      <c r="D15877" s="116"/>
    </row>
    <row r="15878" spans="1:4" x14ac:dyDescent="0.2">
      <c r="A15878" s="12">
        <v>30015110</v>
      </c>
      <c r="B15878" s="13" t="s">
        <v>12699</v>
      </c>
      <c r="C15878" s="13" t="str">
        <f t="shared" si="377"/>
        <v>IHFA Open POSII 7250 70/50 IntRX DC PY 22 (30015110)</v>
      </c>
      <c r="D15878" s="116"/>
    </row>
    <row r="15879" spans="1:4" x14ac:dyDescent="0.2">
      <c r="A15879" s="12">
        <v>30015111</v>
      </c>
      <c r="B15879" s="13" t="s">
        <v>12700</v>
      </c>
      <c r="C15879" s="13" t="str">
        <f t="shared" si="377"/>
        <v>IHFA Open POSII 1600 HSA 100/50 PY 22 (30015111)</v>
      </c>
      <c r="D15879" s="116"/>
    </row>
    <row r="15880" spans="1:4" x14ac:dyDescent="0.2">
      <c r="A15880" s="12">
        <v>30015112</v>
      </c>
      <c r="B15880" s="13" t="s">
        <v>12701</v>
      </c>
      <c r="C15880" s="13" t="str">
        <f t="shared" si="377"/>
        <v>IHFA Open POSII 2250 HSA 100/50 PY 22 (30015112)</v>
      </c>
      <c r="D15880" s="116"/>
    </row>
    <row r="15881" spans="1:4" x14ac:dyDescent="0.2">
      <c r="A15881" s="12">
        <v>30015113</v>
      </c>
      <c r="B15881" s="13" t="s">
        <v>12702</v>
      </c>
      <c r="C15881" s="13" t="str">
        <f t="shared" si="377"/>
        <v>IHFA Open POSII 2750 HSA 100/50 PY 22 (30015113)</v>
      </c>
      <c r="D15881" s="116"/>
    </row>
    <row r="15882" spans="1:4" x14ac:dyDescent="0.2">
      <c r="A15882" s="12">
        <v>30015114</v>
      </c>
      <c r="B15882" s="13" t="s">
        <v>12703</v>
      </c>
      <c r="C15882" s="13" t="str">
        <f t="shared" si="377"/>
        <v>IHFA Open POSII 4000 HSA 100/50 E PY 22 (30015114)</v>
      </c>
      <c r="D15882" s="116"/>
    </row>
    <row r="15883" spans="1:4" x14ac:dyDescent="0.2">
      <c r="A15883" s="12">
        <v>30015115</v>
      </c>
      <c r="B15883" s="13" t="s">
        <v>12704</v>
      </c>
      <c r="C15883" s="13" t="str">
        <f t="shared" si="377"/>
        <v>IHFA Open POSII 5000 HSA 100/50 E PY 22 (30015115)</v>
      </c>
      <c r="D15883" s="116"/>
    </row>
    <row r="15884" spans="1:4" x14ac:dyDescent="0.2">
      <c r="A15884" s="12">
        <v>30015116</v>
      </c>
      <c r="B15884" s="13" t="s">
        <v>12705</v>
      </c>
      <c r="C15884" s="13" t="str">
        <f t="shared" si="377"/>
        <v>IHFA Open POSII 6250 HSA 100/50 E PY 22 (30015116)</v>
      </c>
      <c r="D15884" s="116"/>
    </row>
    <row r="15885" spans="1:4" x14ac:dyDescent="0.2">
      <c r="A15885" s="12">
        <v>30015117</v>
      </c>
      <c r="B15885" s="13" t="s">
        <v>12706</v>
      </c>
      <c r="C15885" s="13" t="str">
        <f t="shared" si="377"/>
        <v>IHFA Open POSII 2250 HSA 80/50 PY 22 (30015117)</v>
      </c>
      <c r="D15885" s="116"/>
    </row>
    <row r="15886" spans="1:4" x14ac:dyDescent="0.2">
      <c r="A15886" s="12">
        <v>30015118</v>
      </c>
      <c r="B15886" s="13" t="s">
        <v>12707</v>
      </c>
      <c r="C15886" s="13" t="str">
        <f t="shared" si="377"/>
        <v>IHFA Open POSII 3000 HSA 80/50 E PY 22 (30015118)</v>
      </c>
      <c r="D15886" s="116"/>
    </row>
    <row r="15887" spans="1:4" x14ac:dyDescent="0.2">
      <c r="A15887" s="12">
        <v>30015119</v>
      </c>
      <c r="B15887" s="13" t="s">
        <v>12708</v>
      </c>
      <c r="C15887" s="13" t="str">
        <f t="shared" si="377"/>
        <v>IHFA Open POSII 3750 HSA 80/50 E PY 22 (30015119)</v>
      </c>
      <c r="D15887" s="116"/>
    </row>
    <row r="15888" spans="1:4" x14ac:dyDescent="0.2">
      <c r="A15888" s="12">
        <v>30015120</v>
      </c>
      <c r="B15888" s="13" t="s">
        <v>12709</v>
      </c>
      <c r="C15888" s="13" t="str">
        <f t="shared" si="377"/>
        <v>IHFA Open POSII 5500 HSA 80/50 E PY 22 (30015120)</v>
      </c>
      <c r="D15888" s="116"/>
    </row>
    <row r="15889" spans="1:4" x14ac:dyDescent="0.2">
      <c r="A15889" s="12">
        <v>30015121</v>
      </c>
      <c r="B15889" s="13" t="s">
        <v>12710</v>
      </c>
      <c r="C15889" s="13" t="str">
        <f t="shared" si="377"/>
        <v>IHFA Open POSII 5750 HSA 70/50 E PY 22 (30015121)</v>
      </c>
      <c r="D15889" s="116"/>
    </row>
    <row r="15890" spans="1:4" x14ac:dyDescent="0.2">
      <c r="A15890" s="12">
        <v>30015122</v>
      </c>
      <c r="B15890" s="13" t="s">
        <v>12711</v>
      </c>
      <c r="C15890" s="13" t="str">
        <f t="shared" si="377"/>
        <v>IHFA Open POSII 6250 HSA 70/50 E PY 22 (30015122)</v>
      </c>
      <c r="D15890" s="116"/>
    </row>
    <row r="15891" spans="1:4" x14ac:dyDescent="0.2">
      <c r="A15891" s="12">
        <v>30015123</v>
      </c>
      <c r="B15891" s="13" t="s">
        <v>12712</v>
      </c>
      <c r="C15891" s="13" t="str">
        <f t="shared" si="377"/>
        <v>IHFA Open POSII 3000 HSA 50/50 E PY 22 (30015123)</v>
      </c>
      <c r="D15891" s="116"/>
    </row>
    <row r="15892" spans="1:4" x14ac:dyDescent="0.2">
      <c r="A15892" s="12">
        <v>30015124</v>
      </c>
      <c r="B15892" s="13" t="s">
        <v>12713</v>
      </c>
      <c r="C15892" s="13" t="str">
        <f t="shared" si="377"/>
        <v>IHFA Open POSII 100/50 $35 $2500D $0LXR PY 22 (30015124)</v>
      </c>
      <c r="D15892" s="116"/>
    </row>
    <row r="15893" spans="1:4" x14ac:dyDescent="0.2">
      <c r="A15893" s="12">
        <v>30015125</v>
      </c>
      <c r="B15893" s="13" t="s">
        <v>12714</v>
      </c>
      <c r="C15893" s="13" t="str">
        <f t="shared" si="377"/>
        <v>IHFA Open POSII 500 100/50 $0LXR PY 22 (30015125)</v>
      </c>
      <c r="D15893" s="116"/>
    </row>
    <row r="15894" spans="1:4" x14ac:dyDescent="0.2">
      <c r="A15894" s="12">
        <v>30015126</v>
      </c>
      <c r="B15894" s="13" t="s">
        <v>12715</v>
      </c>
      <c r="C15894" s="13" t="str">
        <f t="shared" si="377"/>
        <v>IHFA Open POSII 1000 100/50 $0LXR PY 22 (30015126)</v>
      </c>
      <c r="D15894" s="116"/>
    </row>
    <row r="15895" spans="1:4" x14ac:dyDescent="0.2">
      <c r="A15895" s="12">
        <v>30015127</v>
      </c>
      <c r="B15895" s="13" t="s">
        <v>12716</v>
      </c>
      <c r="C15895" s="13" t="str">
        <f t="shared" si="377"/>
        <v>IHFA Open POSII 1500 100/50 $0LXR PY 22 (30015127)</v>
      </c>
      <c r="D15895" s="116"/>
    </row>
    <row r="15896" spans="1:4" x14ac:dyDescent="0.2">
      <c r="A15896" s="12">
        <v>30015128</v>
      </c>
      <c r="B15896" s="13" t="s">
        <v>12717</v>
      </c>
      <c r="C15896" s="13" t="str">
        <f t="shared" si="377"/>
        <v>IHFA Open POSII 2000 100/50 $0LXR PY 22 (30015128)</v>
      </c>
      <c r="D15896" s="116"/>
    </row>
    <row r="15897" spans="1:4" x14ac:dyDescent="0.2">
      <c r="A15897" s="12">
        <v>30015129</v>
      </c>
      <c r="B15897" s="13" t="s">
        <v>12718</v>
      </c>
      <c r="C15897" s="13" t="str">
        <f t="shared" si="377"/>
        <v>IHFA Open POSII 2500 100/50 $0LXR PY 22 (30015129)</v>
      </c>
      <c r="D15897" s="116"/>
    </row>
    <row r="15898" spans="1:4" x14ac:dyDescent="0.2">
      <c r="A15898" s="12">
        <v>30015130</v>
      </c>
      <c r="B15898" s="13" t="s">
        <v>12719</v>
      </c>
      <c r="C15898" s="13" t="str">
        <f t="shared" si="377"/>
        <v>IHFA Open POSII 500 80/50 $0LXR PY 22 (30015130)</v>
      </c>
      <c r="D15898" s="116"/>
    </row>
    <row r="15899" spans="1:4" x14ac:dyDescent="0.2">
      <c r="A15899" s="12">
        <v>30015131</v>
      </c>
      <c r="B15899" s="13" t="s">
        <v>12720</v>
      </c>
      <c r="C15899" s="13" t="str">
        <f t="shared" si="377"/>
        <v>IHFA Open POSII 1000 80/50 $0LXR PY 22 (30015131)</v>
      </c>
      <c r="D15899" s="116"/>
    </row>
    <row r="15900" spans="1:4" x14ac:dyDescent="0.2">
      <c r="A15900" s="12">
        <v>30015132</v>
      </c>
      <c r="B15900" s="13" t="s">
        <v>12721</v>
      </c>
      <c r="C15900" s="13" t="str">
        <f t="shared" si="377"/>
        <v>IHFA Open POSII 1500 80/50 $0LXR PY 22 (30015132)</v>
      </c>
      <c r="D15900" s="116"/>
    </row>
    <row r="15901" spans="1:4" x14ac:dyDescent="0.2">
      <c r="A15901" s="12">
        <v>30015133</v>
      </c>
      <c r="B15901" s="13" t="s">
        <v>12722</v>
      </c>
      <c r="C15901" s="13" t="str">
        <f t="shared" si="377"/>
        <v>IHFA Open POSII 2000 80/50 $0LXR PY 22 (30015133)</v>
      </c>
      <c r="D15901" s="116"/>
    </row>
    <row r="15902" spans="1:4" x14ac:dyDescent="0.2">
      <c r="A15902" s="12">
        <v>30015134</v>
      </c>
      <c r="B15902" s="13" t="s">
        <v>12723</v>
      </c>
      <c r="C15902" s="13" t="str">
        <f t="shared" si="377"/>
        <v>IHFA Open POSII 2500 80/50 $0LXR PY 22 (30015134)</v>
      </c>
      <c r="D15902" s="116"/>
    </row>
    <row r="15903" spans="1:4" x14ac:dyDescent="0.2">
      <c r="A15903" s="12">
        <v>30015135</v>
      </c>
      <c r="B15903" s="13" t="s">
        <v>12724</v>
      </c>
      <c r="C15903" s="13" t="str">
        <f t="shared" si="377"/>
        <v>IHFA Open EPO Plus 100% $25 $500D PY 22 (30015135)</v>
      </c>
      <c r="D15903" s="116"/>
    </row>
    <row r="15904" spans="1:4" x14ac:dyDescent="0.2">
      <c r="A15904" s="12">
        <v>30015136</v>
      </c>
      <c r="B15904" s="13" t="s">
        <v>12725</v>
      </c>
      <c r="C15904" s="13" t="str">
        <f t="shared" si="377"/>
        <v>IHFA Open EPO Plus 100% $35 $2500D PY 22 (30015136)</v>
      </c>
      <c r="D15904" s="116"/>
    </row>
    <row r="15905" spans="1:4" x14ac:dyDescent="0.2">
      <c r="A15905" s="12">
        <v>30015137</v>
      </c>
      <c r="B15905" s="13" t="s">
        <v>12726</v>
      </c>
      <c r="C15905" s="13" t="str">
        <f t="shared" si="377"/>
        <v>IHFA Open EPO Plus 500 100% PY 22 (30015137)</v>
      </c>
      <c r="D15905" s="116"/>
    </row>
    <row r="15906" spans="1:4" x14ac:dyDescent="0.2">
      <c r="A15906" s="12">
        <v>30015138</v>
      </c>
      <c r="B15906" s="13" t="s">
        <v>12727</v>
      </c>
      <c r="C15906" s="13" t="str">
        <f t="shared" si="377"/>
        <v>IHFA Open EPO Plus 1000 100% PY 22 (30015138)</v>
      </c>
      <c r="D15906" s="116"/>
    </row>
    <row r="15907" spans="1:4" x14ac:dyDescent="0.2">
      <c r="A15907" s="12">
        <v>30015139</v>
      </c>
      <c r="B15907" s="13" t="s">
        <v>12728</v>
      </c>
      <c r="C15907" s="13" t="str">
        <f t="shared" si="377"/>
        <v>IHFA Open EPO Plus 1500 100% PY 22 (30015139)</v>
      </c>
      <c r="D15907" s="116"/>
    </row>
    <row r="15908" spans="1:4" x14ac:dyDescent="0.2">
      <c r="A15908" s="12">
        <v>30015140</v>
      </c>
      <c r="B15908" s="13" t="s">
        <v>12729</v>
      </c>
      <c r="C15908" s="13" t="str">
        <f t="shared" si="377"/>
        <v>IHFA Open EPO Plus 2000 100% PY 22 (30015140)</v>
      </c>
      <c r="D15908" s="116"/>
    </row>
    <row r="15909" spans="1:4" x14ac:dyDescent="0.2">
      <c r="A15909" s="12">
        <v>30015141</v>
      </c>
      <c r="B15909" s="13" t="s">
        <v>12730</v>
      </c>
      <c r="C15909" s="13" t="str">
        <f t="shared" si="377"/>
        <v>IHFA Open EPO Plus 2500 100% PY 22 (30015141)</v>
      </c>
      <c r="D15909" s="116"/>
    </row>
    <row r="15910" spans="1:4" x14ac:dyDescent="0.2">
      <c r="A15910" s="12">
        <v>30015142</v>
      </c>
      <c r="B15910" s="13" t="s">
        <v>12731</v>
      </c>
      <c r="C15910" s="13" t="str">
        <f t="shared" si="377"/>
        <v>IHFA Open EPO Plus 3000 100% PY 22 (30015142)</v>
      </c>
      <c r="D15910" s="116"/>
    </row>
    <row r="15911" spans="1:4" x14ac:dyDescent="0.2">
      <c r="A15911" s="12">
        <v>30015143</v>
      </c>
      <c r="B15911" s="13" t="s">
        <v>12732</v>
      </c>
      <c r="C15911" s="13" t="str">
        <f t="shared" si="377"/>
        <v>IHFA Open EPO Plus 4000 100% PY 22 (30015143)</v>
      </c>
      <c r="D15911" s="116"/>
    </row>
    <row r="15912" spans="1:4" x14ac:dyDescent="0.2">
      <c r="A15912" s="12">
        <v>30015144</v>
      </c>
      <c r="B15912" s="13" t="s">
        <v>12733</v>
      </c>
      <c r="C15912" s="13" t="str">
        <f t="shared" si="377"/>
        <v>IHFA Open EPO Plus 5000 100% PY 22 (30015144)</v>
      </c>
      <c r="D15912" s="116"/>
    </row>
    <row r="15913" spans="1:4" x14ac:dyDescent="0.2">
      <c r="A15913" s="12">
        <v>30015145</v>
      </c>
      <c r="B15913" s="13" t="s">
        <v>12734</v>
      </c>
      <c r="C15913" s="13" t="str">
        <f t="shared" si="377"/>
        <v>IHFA Open EPO Plus 6750 100% PY 22 (30015145)</v>
      </c>
      <c r="D15913" s="116"/>
    </row>
    <row r="15914" spans="1:4" x14ac:dyDescent="0.2">
      <c r="A15914" s="12">
        <v>30015146</v>
      </c>
      <c r="B15914" s="13" t="s">
        <v>12735</v>
      </c>
      <c r="C15914" s="13" t="str">
        <f t="shared" si="377"/>
        <v>IHFA Open EPO Plus 500 80% PY 22 (30015146)</v>
      </c>
      <c r="D15914" s="116"/>
    </row>
    <row r="15915" spans="1:4" x14ac:dyDescent="0.2">
      <c r="A15915" s="12">
        <v>30015147</v>
      </c>
      <c r="B15915" s="13" t="s">
        <v>12736</v>
      </c>
      <c r="C15915" s="13" t="str">
        <f t="shared" si="377"/>
        <v>IHFA Open EPO Plus 1000 80% PY 22 (30015147)</v>
      </c>
      <c r="D15915" s="116"/>
    </row>
    <row r="15916" spans="1:4" x14ac:dyDescent="0.2">
      <c r="A15916" s="12">
        <v>30015148</v>
      </c>
      <c r="B15916" s="13" t="s">
        <v>12737</v>
      </c>
      <c r="C15916" s="13" t="str">
        <f t="shared" si="377"/>
        <v>IHFA Open EPO Plus 1500 80% PY 22 (30015148)</v>
      </c>
      <c r="D15916" s="116"/>
    </row>
    <row r="15917" spans="1:4" x14ac:dyDescent="0.2">
      <c r="A15917" s="12">
        <v>30015149</v>
      </c>
      <c r="B15917" s="13" t="s">
        <v>12738</v>
      </c>
      <c r="C15917" s="13" t="str">
        <f t="shared" si="377"/>
        <v>IHFA Open EPO Plus 2000 80% PY 22 (30015149)</v>
      </c>
      <c r="D15917" s="116"/>
    </row>
    <row r="15918" spans="1:4" x14ac:dyDescent="0.2">
      <c r="A15918" s="12">
        <v>30015150</v>
      </c>
      <c r="B15918" s="13" t="s">
        <v>12739</v>
      </c>
      <c r="C15918" s="13" t="str">
        <f t="shared" si="377"/>
        <v>IHFA Open EPO Plus 2500 80% PY 22 (30015150)</v>
      </c>
      <c r="D15918" s="116"/>
    </row>
    <row r="15919" spans="1:4" x14ac:dyDescent="0.2">
      <c r="A15919" s="12">
        <v>30015151</v>
      </c>
      <c r="B15919" s="13" t="s">
        <v>12740</v>
      </c>
      <c r="C15919" s="13" t="str">
        <f t="shared" si="377"/>
        <v>IHFA Open EPO Plus 3500 80% PY 22 (30015151)</v>
      </c>
      <c r="D15919" s="116"/>
    </row>
    <row r="15920" spans="1:4" x14ac:dyDescent="0.2">
      <c r="A15920" s="12">
        <v>30015152</v>
      </c>
      <c r="B15920" s="13" t="s">
        <v>12741</v>
      </c>
      <c r="C15920" s="13" t="str">
        <f t="shared" si="377"/>
        <v>IHFA Open EPO Plus 5000 80% PY 22 (30015152)</v>
      </c>
      <c r="D15920" s="116"/>
    </row>
    <row r="15921" spans="1:4" x14ac:dyDescent="0.2">
      <c r="A15921" s="12">
        <v>30015153</v>
      </c>
      <c r="B15921" s="13" t="s">
        <v>12742</v>
      </c>
      <c r="C15921" s="13" t="str">
        <f t="shared" si="377"/>
        <v>IHFA Open EPO Plus 6750 80% PY 22 (30015153)</v>
      </c>
      <c r="D15921" s="116"/>
    </row>
    <row r="15922" spans="1:4" x14ac:dyDescent="0.2">
      <c r="A15922" s="12">
        <v>30015154</v>
      </c>
      <c r="B15922" s="13" t="s">
        <v>12743</v>
      </c>
      <c r="C15922" s="13" t="str">
        <f t="shared" si="377"/>
        <v>IHFA Open EPO Plus 7350 80% PY 22 (30015154)</v>
      </c>
      <c r="D15922" s="116"/>
    </row>
    <row r="15923" spans="1:4" x14ac:dyDescent="0.2">
      <c r="A15923" s="12">
        <v>30015155</v>
      </c>
      <c r="B15923" s="13" t="s">
        <v>12744</v>
      </c>
      <c r="C15923" s="13" t="str">
        <f t="shared" si="377"/>
        <v>IHFA Open EPO Plus 2750 70% PY 22 (30015155)</v>
      </c>
      <c r="D15923" s="116"/>
    </row>
    <row r="15924" spans="1:4" x14ac:dyDescent="0.2">
      <c r="A15924" s="12">
        <v>30015156</v>
      </c>
      <c r="B15924" s="13" t="s">
        <v>12745</v>
      </c>
      <c r="C15924" s="13" t="str">
        <f t="shared" si="377"/>
        <v>IHFA Open EPO Plus 4000 70% PY 22 (30015156)</v>
      </c>
      <c r="D15924" s="116"/>
    </row>
    <row r="15925" spans="1:4" x14ac:dyDescent="0.2">
      <c r="A15925" s="12">
        <v>30015157</v>
      </c>
      <c r="B15925" s="13" t="s">
        <v>12746</v>
      </c>
      <c r="C15925" s="13" t="str">
        <f t="shared" si="377"/>
        <v>IHFA Open EPO Plus 2750 50% PY 22 (30015157)</v>
      </c>
      <c r="D15925" s="116"/>
    </row>
    <row r="15926" spans="1:4" x14ac:dyDescent="0.2">
      <c r="A15926" s="12">
        <v>30015158</v>
      </c>
      <c r="B15926" s="13" t="s">
        <v>12747</v>
      </c>
      <c r="C15926" s="13" t="str">
        <f t="shared" si="377"/>
        <v>IHFA Open EPO Plus 4500 50% PY 22 (30015158)</v>
      </c>
      <c r="D15926" s="116"/>
    </row>
    <row r="15927" spans="1:4" x14ac:dyDescent="0.2">
      <c r="A15927" s="12">
        <v>30015159</v>
      </c>
      <c r="B15927" s="13" t="s">
        <v>12748</v>
      </c>
      <c r="C15927" s="13" t="str">
        <f t="shared" si="377"/>
        <v>IHFA Open EPO Plus 2500 100% IntRX PY 22 (30015159)</v>
      </c>
      <c r="D15927" s="116"/>
    </row>
    <row r="15928" spans="1:4" x14ac:dyDescent="0.2">
      <c r="A15928" s="12">
        <v>30015160</v>
      </c>
      <c r="B15928" s="13" t="s">
        <v>12749</v>
      </c>
      <c r="C15928" s="13" t="str">
        <f t="shared" si="377"/>
        <v>IHFA Open EPO Plus 3500 100% IntRX PY 22 (30015160)</v>
      </c>
      <c r="D15928" s="116"/>
    </row>
    <row r="15929" spans="1:4" x14ac:dyDescent="0.2">
      <c r="A15929" s="12">
        <v>30015161</v>
      </c>
      <c r="B15929" s="13" t="s">
        <v>12750</v>
      </c>
      <c r="C15929" s="13" t="str">
        <f t="shared" si="377"/>
        <v>IHFA Open EPO Plus 5000 100% IntRX PY 22 (30015161)</v>
      </c>
      <c r="D15929" s="116"/>
    </row>
    <row r="15930" spans="1:4" x14ac:dyDescent="0.2">
      <c r="A15930" s="12">
        <v>30015162</v>
      </c>
      <c r="B15930" s="13" t="s">
        <v>12751</v>
      </c>
      <c r="C15930" s="13" t="str">
        <f t="shared" si="377"/>
        <v>IHFA Open EPO Plus 6250 100% IntRX PY 22 (30015162)</v>
      </c>
      <c r="D15930" s="116"/>
    </row>
    <row r="15931" spans="1:4" x14ac:dyDescent="0.2">
      <c r="A15931" s="12">
        <v>30015163</v>
      </c>
      <c r="B15931" s="13" t="s">
        <v>12752</v>
      </c>
      <c r="C15931" s="13" t="str">
        <f t="shared" si="377"/>
        <v>IHFA Open EPO Plus 6750 100% IntRX PY 22 (30015163)</v>
      </c>
      <c r="D15931" s="116"/>
    </row>
    <row r="15932" spans="1:4" x14ac:dyDescent="0.2">
      <c r="A15932" s="12">
        <v>30015164</v>
      </c>
      <c r="B15932" s="13" t="s">
        <v>12753</v>
      </c>
      <c r="C15932" s="13" t="str">
        <f t="shared" si="377"/>
        <v>IHFA Open EPO Plus 7350 100% IntRX PY 22 (30015164)</v>
      </c>
      <c r="D15932" s="116"/>
    </row>
    <row r="15933" spans="1:4" x14ac:dyDescent="0.2">
      <c r="A15933" s="12">
        <v>30015165</v>
      </c>
      <c r="B15933" s="13" t="s">
        <v>12754</v>
      </c>
      <c r="C15933" s="13" t="str">
        <f t="shared" si="377"/>
        <v>IHFA Open EPO Plus 2750 80% IntRX DC PY 22 (30015165)</v>
      </c>
      <c r="D15933" s="116"/>
    </row>
    <row r="15934" spans="1:4" x14ac:dyDescent="0.2">
      <c r="A15934" s="12">
        <v>30015166</v>
      </c>
      <c r="B15934" s="13" t="s">
        <v>12755</v>
      </c>
      <c r="C15934" s="13" t="str">
        <f t="shared" si="377"/>
        <v>IHFA Open EPO Plus 4000 80% IntRX DC PY 22 (30015166)</v>
      </c>
      <c r="D15934" s="116"/>
    </row>
    <row r="15935" spans="1:4" x14ac:dyDescent="0.2">
      <c r="A15935" s="12">
        <v>30015167</v>
      </c>
      <c r="B15935" s="13" t="s">
        <v>12756</v>
      </c>
      <c r="C15935" s="13" t="str">
        <f t="shared" si="377"/>
        <v>IHFA Open EPO Plus 5500 80% IntRX DC PY 22 (30015167)</v>
      </c>
      <c r="D15935" s="116"/>
    </row>
    <row r="15936" spans="1:4" x14ac:dyDescent="0.2">
      <c r="A15936" s="12">
        <v>30015168</v>
      </c>
      <c r="B15936" s="13" t="s">
        <v>12757</v>
      </c>
      <c r="C15936" s="13" t="str">
        <f t="shared" si="377"/>
        <v>IHFA Open EPO Plus 6500 70% IntRX DC PY 22 (30015168)</v>
      </c>
      <c r="D15936" s="116"/>
    </row>
    <row r="15937" spans="1:4" x14ac:dyDescent="0.2">
      <c r="A15937" s="12">
        <v>30015169</v>
      </c>
      <c r="B15937" s="13" t="s">
        <v>12758</v>
      </c>
      <c r="C15937" s="13" t="str">
        <f t="shared" si="377"/>
        <v>IHFA Open EPO Plus 7250 70% IntRX DC PY 22 (30015169)</v>
      </c>
      <c r="D15937" s="116"/>
    </row>
    <row r="15938" spans="1:4" x14ac:dyDescent="0.2">
      <c r="A15938" s="12">
        <v>30015170</v>
      </c>
      <c r="B15938" s="13" t="s">
        <v>12759</v>
      </c>
      <c r="C15938" s="13" t="str">
        <f t="shared" ref="C15938:C16001" si="378">IF(A15938=0,"",B15938&amp;" ("&amp;A15938&amp;")")</f>
        <v>IHFA Open EPO Plus 1600 HSA 100% PY 22 (30015170)</v>
      </c>
      <c r="D15938" s="116"/>
    </row>
    <row r="15939" spans="1:4" x14ac:dyDescent="0.2">
      <c r="A15939" s="12">
        <v>30015171</v>
      </c>
      <c r="B15939" s="13" t="s">
        <v>12760</v>
      </c>
      <c r="C15939" s="13" t="str">
        <f t="shared" si="378"/>
        <v>IHFA Open EPO Plus 2250 HSA 100% PY 22 (30015171)</v>
      </c>
      <c r="D15939" s="116"/>
    </row>
    <row r="15940" spans="1:4" x14ac:dyDescent="0.2">
      <c r="A15940" s="12">
        <v>30015172</v>
      </c>
      <c r="B15940" s="13" t="s">
        <v>12761</v>
      </c>
      <c r="C15940" s="13" t="str">
        <f t="shared" si="378"/>
        <v>IHFA Open EPO Plus 2750 HSA 100% PY 22 (30015172)</v>
      </c>
      <c r="D15940" s="116"/>
    </row>
    <row r="15941" spans="1:4" x14ac:dyDescent="0.2">
      <c r="A15941" s="12">
        <v>30015173</v>
      </c>
      <c r="B15941" s="13" t="s">
        <v>12762</v>
      </c>
      <c r="C15941" s="13" t="str">
        <f t="shared" si="378"/>
        <v>IHFA Open EPO Plus 4000 HSA 100% E PY 22 (30015173)</v>
      </c>
      <c r="D15941" s="116"/>
    </row>
    <row r="15942" spans="1:4" x14ac:dyDescent="0.2">
      <c r="A15942" s="12">
        <v>30015174</v>
      </c>
      <c r="B15942" s="13" t="s">
        <v>12763</v>
      </c>
      <c r="C15942" s="13" t="str">
        <f t="shared" si="378"/>
        <v>IHFA Open EPO Plus 5000 HSA 100% E PY 22 (30015174)</v>
      </c>
      <c r="D15942" s="116"/>
    </row>
    <row r="15943" spans="1:4" x14ac:dyDescent="0.2">
      <c r="A15943" s="12">
        <v>30015175</v>
      </c>
      <c r="B15943" s="13" t="s">
        <v>12764</v>
      </c>
      <c r="C15943" s="13" t="str">
        <f t="shared" si="378"/>
        <v>IHFA Open EPO Plus 6250 HSA 100% E PY 22 (30015175)</v>
      </c>
      <c r="D15943" s="116"/>
    </row>
    <row r="15944" spans="1:4" x14ac:dyDescent="0.2">
      <c r="A15944" s="12">
        <v>30015176</v>
      </c>
      <c r="B15944" s="13" t="s">
        <v>12765</v>
      </c>
      <c r="C15944" s="13" t="str">
        <f t="shared" si="378"/>
        <v>IHFA Open EPO Plus 2250 HSA 80% PY 22 (30015176)</v>
      </c>
      <c r="D15944" s="116"/>
    </row>
    <row r="15945" spans="1:4" x14ac:dyDescent="0.2">
      <c r="A15945" s="12">
        <v>30015177</v>
      </c>
      <c r="B15945" s="13" t="s">
        <v>12766</v>
      </c>
      <c r="C15945" s="13" t="str">
        <f t="shared" si="378"/>
        <v>IHFA Open EPO Plus 3000 HSA 80% E PY 22 (30015177)</v>
      </c>
      <c r="D15945" s="116"/>
    </row>
    <row r="15946" spans="1:4" x14ac:dyDescent="0.2">
      <c r="A15946" s="12">
        <v>30015178</v>
      </c>
      <c r="B15946" s="13" t="s">
        <v>12767</v>
      </c>
      <c r="C15946" s="13" t="str">
        <f t="shared" si="378"/>
        <v>IHFA Open EPO Plus 3750 HSA 80% E PY 22 (30015178)</v>
      </c>
      <c r="D15946" s="116"/>
    </row>
    <row r="15947" spans="1:4" x14ac:dyDescent="0.2">
      <c r="A15947" s="12">
        <v>30015179</v>
      </c>
      <c r="B15947" s="13" t="s">
        <v>12768</v>
      </c>
      <c r="C15947" s="13" t="str">
        <f t="shared" si="378"/>
        <v>IHFA Open EPO Plus 5500 HSA 80% E PY 22 (30015179)</v>
      </c>
      <c r="D15947" s="116"/>
    </row>
    <row r="15948" spans="1:4" x14ac:dyDescent="0.2">
      <c r="A15948" s="12">
        <v>30015180</v>
      </c>
      <c r="B15948" s="13" t="s">
        <v>12769</v>
      </c>
      <c r="C15948" s="13" t="str">
        <f t="shared" si="378"/>
        <v>IHFA Open EPO Plus 5750 HSA 70% E PY 22 (30015180)</v>
      </c>
      <c r="D15948" s="116"/>
    </row>
    <row r="15949" spans="1:4" x14ac:dyDescent="0.2">
      <c r="A15949" s="12">
        <v>30015181</v>
      </c>
      <c r="B15949" s="13" t="s">
        <v>12770</v>
      </c>
      <c r="C15949" s="13" t="str">
        <f t="shared" si="378"/>
        <v>IHFA Open EPO Plus 6250 HSA 70% E PY 22 (30015181)</v>
      </c>
      <c r="D15949" s="116"/>
    </row>
    <row r="15950" spans="1:4" x14ac:dyDescent="0.2">
      <c r="A15950" s="12">
        <v>30015182</v>
      </c>
      <c r="B15950" s="13" t="s">
        <v>12771</v>
      </c>
      <c r="C15950" s="13" t="str">
        <f t="shared" si="378"/>
        <v>IHFA Open EPO Plus 3000 HSA 50% E PY 22 (30015182)</v>
      </c>
      <c r="D15950" s="116"/>
    </row>
    <row r="15951" spans="1:4" x14ac:dyDescent="0.2">
      <c r="A15951" s="12">
        <v>30015183</v>
      </c>
      <c r="B15951" s="13" t="s">
        <v>12772</v>
      </c>
      <c r="C15951" s="13" t="str">
        <f t="shared" si="378"/>
        <v>IHFA Open EPO Plus 100% $35 $2500D $0LXR PY 22 (30015183)</v>
      </c>
      <c r="D15951" s="116"/>
    </row>
    <row r="15952" spans="1:4" x14ac:dyDescent="0.2">
      <c r="A15952" s="12">
        <v>30015184</v>
      </c>
      <c r="B15952" s="13" t="s">
        <v>12773</v>
      </c>
      <c r="C15952" s="13" t="str">
        <f t="shared" si="378"/>
        <v>IHFA Open EPO Plus 500 100% $0LXR PY 22 (30015184)</v>
      </c>
      <c r="D15952" s="116"/>
    </row>
    <row r="15953" spans="1:4" x14ac:dyDescent="0.2">
      <c r="A15953" s="12">
        <v>30015185</v>
      </c>
      <c r="B15953" s="13" t="s">
        <v>12774</v>
      </c>
      <c r="C15953" s="13" t="str">
        <f t="shared" si="378"/>
        <v>IHFA Open EPO Plus 1000 100% $0LXR PY 22 (30015185)</v>
      </c>
      <c r="D15953" s="116"/>
    </row>
    <row r="15954" spans="1:4" x14ac:dyDescent="0.2">
      <c r="A15954" s="12">
        <v>30015186</v>
      </c>
      <c r="B15954" s="13" t="s">
        <v>12775</v>
      </c>
      <c r="C15954" s="13" t="str">
        <f t="shared" si="378"/>
        <v>IHFA Open EPO Plus 1500 100% $0LXR PY 22 (30015186)</v>
      </c>
      <c r="D15954" s="116"/>
    </row>
    <row r="15955" spans="1:4" x14ac:dyDescent="0.2">
      <c r="A15955" s="12">
        <v>30015187</v>
      </c>
      <c r="B15955" s="13" t="s">
        <v>12776</v>
      </c>
      <c r="C15955" s="13" t="str">
        <f t="shared" si="378"/>
        <v>IHFA Open EPO Plus 2000 100% $0LXR PY 22 (30015187)</v>
      </c>
      <c r="D15955" s="116"/>
    </row>
    <row r="15956" spans="1:4" x14ac:dyDescent="0.2">
      <c r="A15956" s="12">
        <v>30015188</v>
      </c>
      <c r="B15956" s="13" t="s">
        <v>12777</v>
      </c>
      <c r="C15956" s="13" t="str">
        <f t="shared" si="378"/>
        <v>IHFA Open EPO Plus 2500 100% $0LXR PY 22 (30015188)</v>
      </c>
      <c r="D15956" s="116"/>
    </row>
    <row r="15957" spans="1:4" x14ac:dyDescent="0.2">
      <c r="A15957" s="12">
        <v>30015189</v>
      </c>
      <c r="B15957" s="13" t="s">
        <v>12778</v>
      </c>
      <c r="C15957" s="13" t="str">
        <f t="shared" si="378"/>
        <v>IHFA Open EPO Plus 500 80% $0LXR PY 22 (30015189)</v>
      </c>
      <c r="D15957" s="116"/>
    </row>
    <row r="15958" spans="1:4" x14ac:dyDescent="0.2">
      <c r="A15958" s="12">
        <v>30015190</v>
      </c>
      <c r="B15958" s="13" t="s">
        <v>12779</v>
      </c>
      <c r="C15958" s="13" t="str">
        <f t="shared" si="378"/>
        <v>IHFA Open EPO Plus 1000 80% $0LXR PY 22 (30015190)</v>
      </c>
      <c r="D15958" s="116"/>
    </row>
    <row r="15959" spans="1:4" x14ac:dyDescent="0.2">
      <c r="A15959" s="12">
        <v>30015191</v>
      </c>
      <c r="B15959" s="13" t="s">
        <v>12780</v>
      </c>
      <c r="C15959" s="13" t="str">
        <f t="shared" si="378"/>
        <v>IHFA Open EPO Plus 1500 80% $0LXR PY 22 (30015191)</v>
      </c>
      <c r="D15959" s="116"/>
    </row>
    <row r="15960" spans="1:4" x14ac:dyDescent="0.2">
      <c r="A15960" s="12">
        <v>30015192</v>
      </c>
      <c r="B15960" s="13" t="s">
        <v>12781</v>
      </c>
      <c r="C15960" s="13" t="str">
        <f t="shared" si="378"/>
        <v>IHFA Open EPO Plus 2000 80% $0LXR PY 22 (30015192)</v>
      </c>
      <c r="D15960" s="116"/>
    </row>
    <row r="15961" spans="1:4" x14ac:dyDescent="0.2">
      <c r="A15961" s="12">
        <v>30015193</v>
      </c>
      <c r="B15961" s="13" t="s">
        <v>12782</v>
      </c>
      <c r="C15961" s="13" t="str">
        <f t="shared" si="378"/>
        <v>IHFA Open EPO Plus 2500 80% $0LXR PY 22 (30015193)</v>
      </c>
      <c r="D15961" s="116"/>
    </row>
    <row r="15962" spans="1:4" x14ac:dyDescent="0.2">
      <c r="A15962" s="12">
        <v>30015194</v>
      </c>
      <c r="B15962" s="13" t="s">
        <v>12783</v>
      </c>
      <c r="C15962" s="13" t="str">
        <f t="shared" si="378"/>
        <v>IHFA Open EPO Plus Essntials 100% $25 $1000D PY 22 (30015194)</v>
      </c>
      <c r="D15962" s="116"/>
    </row>
    <row r="15963" spans="1:4" x14ac:dyDescent="0.2">
      <c r="A15963" s="12">
        <v>30015195</v>
      </c>
      <c r="B15963" s="13" t="s">
        <v>12784</v>
      </c>
      <c r="C15963" s="13" t="str">
        <f t="shared" si="378"/>
        <v>IHFA Open EPO Plus Essntials 100% $30 $1500D PY 22 (30015195)</v>
      </c>
      <c r="D15963" s="116"/>
    </row>
    <row r="15964" spans="1:4" x14ac:dyDescent="0.2">
      <c r="A15964" s="12">
        <v>30015196</v>
      </c>
      <c r="B15964" s="13" t="s">
        <v>12785</v>
      </c>
      <c r="C15964" s="13" t="str">
        <f t="shared" si="378"/>
        <v>IHFA Open EPO Plus Essentials 500 100% PY 22 (30015196)</v>
      </c>
      <c r="D15964" s="116"/>
    </row>
    <row r="15965" spans="1:4" x14ac:dyDescent="0.2">
      <c r="A15965" s="12">
        <v>30015197</v>
      </c>
      <c r="B15965" s="13" t="s">
        <v>12786</v>
      </c>
      <c r="C15965" s="13" t="str">
        <f t="shared" si="378"/>
        <v>IHFA Open EPO Plus Essentials 1000 100% PY 22 (30015197)</v>
      </c>
      <c r="D15965" s="116"/>
    </row>
    <row r="15966" spans="1:4" x14ac:dyDescent="0.2">
      <c r="A15966" s="12">
        <v>30015198</v>
      </c>
      <c r="B15966" s="13" t="s">
        <v>12787</v>
      </c>
      <c r="C15966" s="13" t="str">
        <f t="shared" si="378"/>
        <v>IHFA Open EPO Plus Essentials 1500 100% PY 22 (30015198)</v>
      </c>
      <c r="D15966" s="116"/>
    </row>
    <row r="15967" spans="1:4" x14ac:dyDescent="0.2">
      <c r="A15967" s="12">
        <v>30015199</v>
      </c>
      <c r="B15967" s="13" t="s">
        <v>12788</v>
      </c>
      <c r="C15967" s="13" t="str">
        <f t="shared" si="378"/>
        <v>IHFA Open EPO Plus Essentials 3000 100% PY 22 (30015199)</v>
      </c>
      <c r="D15967" s="116"/>
    </row>
    <row r="15968" spans="1:4" x14ac:dyDescent="0.2">
      <c r="A15968" s="12">
        <v>30015200</v>
      </c>
      <c r="B15968" s="13" t="s">
        <v>12789</v>
      </c>
      <c r="C15968" s="13" t="str">
        <f t="shared" si="378"/>
        <v>IHFA Open EPO Plus Essentials 5000 100% PY 22 (30015200)</v>
      </c>
      <c r="D15968" s="116"/>
    </row>
    <row r="15969" spans="1:4" x14ac:dyDescent="0.2">
      <c r="A15969" s="12">
        <v>30015201</v>
      </c>
      <c r="B15969" s="13" t="s">
        <v>12790</v>
      </c>
      <c r="C15969" s="13" t="str">
        <f t="shared" si="378"/>
        <v>IHFA Open EPO Plus Essentials 6000 100% PY 22 (30015201)</v>
      </c>
      <c r="D15969" s="116"/>
    </row>
    <row r="15970" spans="1:4" x14ac:dyDescent="0.2">
      <c r="A15970" s="12">
        <v>30015202</v>
      </c>
      <c r="B15970" s="13" t="s">
        <v>12791</v>
      </c>
      <c r="C15970" s="13" t="str">
        <f t="shared" si="378"/>
        <v>IHFA Open EPO Plus Essentials 7000 100% PY 22 (30015202)</v>
      </c>
      <c r="D15970" s="116"/>
    </row>
    <row r="15971" spans="1:4" x14ac:dyDescent="0.2">
      <c r="A15971" s="12">
        <v>30015203</v>
      </c>
      <c r="B15971" s="13" t="s">
        <v>12792</v>
      </c>
      <c r="C15971" s="13" t="str">
        <f t="shared" si="378"/>
        <v>IHFA Open EPO Plus Essentials 1000 80% PY 22 (30015203)</v>
      </c>
      <c r="D15971" s="116"/>
    </row>
    <row r="15972" spans="1:4" x14ac:dyDescent="0.2">
      <c r="A15972" s="12">
        <v>30015204</v>
      </c>
      <c r="B15972" s="13" t="s">
        <v>12793</v>
      </c>
      <c r="C15972" s="13" t="str">
        <f t="shared" si="378"/>
        <v>IHFA Open EPO Plus Essentials 1500 80% PY 22 (30015204)</v>
      </c>
      <c r="D15972" s="116"/>
    </row>
    <row r="15973" spans="1:4" x14ac:dyDescent="0.2">
      <c r="A15973" s="12">
        <v>30015205</v>
      </c>
      <c r="B15973" s="13" t="s">
        <v>12794</v>
      </c>
      <c r="C15973" s="13" t="str">
        <f t="shared" si="378"/>
        <v>IHFA Open EPO Plus Essentials 2500 80% PY 22 (30015205)</v>
      </c>
      <c r="D15973" s="116"/>
    </row>
    <row r="15974" spans="1:4" x14ac:dyDescent="0.2">
      <c r="A15974" s="12">
        <v>30015206</v>
      </c>
      <c r="B15974" s="13" t="s">
        <v>12795</v>
      </c>
      <c r="C15974" s="13" t="str">
        <f t="shared" si="378"/>
        <v>IHFA Open EPO Plus Essentials 4000 80% PY 22 (30015206)</v>
      </c>
      <c r="D15974" s="116"/>
    </row>
    <row r="15975" spans="1:4" x14ac:dyDescent="0.2">
      <c r="A15975" s="12">
        <v>30015207</v>
      </c>
      <c r="B15975" s="13" t="s">
        <v>12796</v>
      </c>
      <c r="C15975" s="13" t="str">
        <f t="shared" si="378"/>
        <v>IHFA Open EPO Plus Essentials 7350 80% PY 22 (30015207)</v>
      </c>
      <c r="D15975" s="116"/>
    </row>
    <row r="15976" spans="1:4" x14ac:dyDescent="0.2">
      <c r="A15976" s="12">
        <v>30015208</v>
      </c>
      <c r="B15976" s="13" t="s">
        <v>12797</v>
      </c>
      <c r="C15976" s="13" t="str">
        <f t="shared" si="378"/>
        <v>IHFA Open EPO Plus Essentials 1000 50% PY 22 (30015208)</v>
      </c>
      <c r="D15976" s="116"/>
    </row>
    <row r="15977" spans="1:4" x14ac:dyDescent="0.2">
      <c r="A15977" s="12">
        <v>30015209</v>
      </c>
      <c r="B15977" s="13" t="s">
        <v>12798</v>
      </c>
      <c r="C15977" s="13" t="str">
        <f t="shared" si="378"/>
        <v>IHFA Open EPO Plus Essentials 4500 50% PY 22 (30015209)</v>
      </c>
      <c r="D15977" s="116"/>
    </row>
    <row r="15978" spans="1:4" x14ac:dyDescent="0.2">
      <c r="A15978" s="12">
        <v>30015210</v>
      </c>
      <c r="B15978" s="13" t="s">
        <v>12799</v>
      </c>
      <c r="C15978" s="13" t="str">
        <f t="shared" si="378"/>
        <v>IHFA Open EPO Plus Essentials 7000 50% PY 22 (30015210)</v>
      </c>
      <c r="D15978" s="116"/>
    </row>
    <row r="15979" spans="1:4" x14ac:dyDescent="0.2">
      <c r="A15979" s="12">
        <v>30015211</v>
      </c>
      <c r="B15979" s="13" t="s">
        <v>12800</v>
      </c>
      <c r="C15979" s="13" t="str">
        <f t="shared" si="378"/>
        <v>IHFA Open EPO Plus Essentials 6750 100% IntRX PY22 (30015211)</v>
      </c>
      <c r="D15979" s="116"/>
    </row>
    <row r="15980" spans="1:4" x14ac:dyDescent="0.2">
      <c r="A15980" s="12">
        <v>30015212</v>
      </c>
      <c r="B15980" s="13" t="s">
        <v>12801</v>
      </c>
      <c r="C15980" s="13" t="str">
        <f t="shared" si="378"/>
        <v>IHFA Open EPO Plus Essentials 8150 100% IntRX PY22 (30015212)</v>
      </c>
      <c r="D15980" s="116"/>
    </row>
    <row r="15981" spans="1:4" x14ac:dyDescent="0.2">
      <c r="A15981" s="12">
        <v>30015213</v>
      </c>
      <c r="B15981" s="13" t="s">
        <v>12802</v>
      </c>
      <c r="C15981" s="13" t="str">
        <f t="shared" si="378"/>
        <v>IHFA Open EPO Plus Essentials 8700 100% IntRX PY22 (30015213)</v>
      </c>
      <c r="D15981" s="116"/>
    </row>
    <row r="15982" spans="1:4" x14ac:dyDescent="0.2">
      <c r="A15982" s="12">
        <v>30015214</v>
      </c>
      <c r="B15982" s="13" t="s">
        <v>12803</v>
      </c>
      <c r="C15982" s="13" t="str">
        <f t="shared" si="378"/>
        <v>IHFA Open EPO Plus Essentials 2500 HSA 100% PY 22 (30015214)</v>
      </c>
      <c r="D15982" s="116"/>
    </row>
    <row r="15983" spans="1:4" x14ac:dyDescent="0.2">
      <c r="A15983" s="12">
        <v>30015215</v>
      </c>
      <c r="B15983" s="13" t="s">
        <v>12804</v>
      </c>
      <c r="C15983" s="13" t="str">
        <f t="shared" si="378"/>
        <v>IHFA Open EPO Plus Essentials 3500 HSA 80% E PY 22 (30015215)</v>
      </c>
      <c r="D15983" s="116"/>
    </row>
    <row r="15984" spans="1:4" x14ac:dyDescent="0.2">
      <c r="A15984" s="12">
        <v>30015216</v>
      </c>
      <c r="B15984" s="13" t="s">
        <v>12805</v>
      </c>
      <c r="C15984" s="13" t="str">
        <f t="shared" si="378"/>
        <v>IHFA Open EPO Plus Essentials 5000 HSA 50% E PY 22 (30015216)</v>
      </c>
      <c r="D15984" s="116"/>
    </row>
    <row r="15985" spans="1:4" x14ac:dyDescent="0.2">
      <c r="A15985" s="12">
        <v>30015217</v>
      </c>
      <c r="B15985" s="13" t="s">
        <v>12806</v>
      </c>
      <c r="C15985" s="13" t="str">
        <f t="shared" si="378"/>
        <v>IHFA Open EPO Plus Essentials 6900 HSA 100% E PY22 (30015217)</v>
      </c>
      <c r="D15985" s="116"/>
    </row>
    <row r="15986" spans="1:4" x14ac:dyDescent="0.2">
      <c r="A15986" s="12">
        <v>30015218</v>
      </c>
      <c r="B15986" s="13" t="s">
        <v>12807</v>
      </c>
      <c r="C15986" s="13" t="str">
        <f t="shared" si="378"/>
        <v>IHFA Open EPO Plus Value 8150 100% PY 22 (30015218)</v>
      </c>
      <c r="D15986" s="116"/>
    </row>
    <row r="15987" spans="1:4" x14ac:dyDescent="0.2">
      <c r="A15987" s="12">
        <v>30015219</v>
      </c>
      <c r="B15987" s="13" t="s">
        <v>12808</v>
      </c>
      <c r="C15987" s="13" t="str">
        <f t="shared" si="378"/>
        <v>IHFA Open EPO Plus Value 8700 100% PY 22 (30015219)</v>
      </c>
      <c r="D15987" s="116"/>
    </row>
    <row r="15988" spans="1:4" x14ac:dyDescent="0.2">
      <c r="A15988" s="12">
        <v>30015220</v>
      </c>
      <c r="B15988" s="13" t="s">
        <v>12809</v>
      </c>
      <c r="C15988" s="13" t="str">
        <f t="shared" si="378"/>
        <v>AHAFA Broad Open POSII 100/50 $25 $500D CY 22 (30015220)</v>
      </c>
      <c r="D15988" s="116"/>
    </row>
    <row r="15989" spans="1:4" x14ac:dyDescent="0.2">
      <c r="A15989" s="12">
        <v>30015221</v>
      </c>
      <c r="B15989" s="13" t="s">
        <v>12810</v>
      </c>
      <c r="C15989" s="13" t="str">
        <f t="shared" si="378"/>
        <v>AHAFA Broad Open POSII 100/50 $35 $2500D CY 22 (30015221)</v>
      </c>
      <c r="D15989" s="116"/>
    </row>
    <row r="15990" spans="1:4" x14ac:dyDescent="0.2">
      <c r="A15990" s="12">
        <v>30015222</v>
      </c>
      <c r="B15990" s="13" t="s">
        <v>12811</v>
      </c>
      <c r="C15990" s="13" t="str">
        <f t="shared" si="378"/>
        <v>AHAFA Broad Open POSII 500 100/50 CY 22 (30015222)</v>
      </c>
      <c r="D15990" s="116"/>
    </row>
    <row r="15991" spans="1:4" x14ac:dyDescent="0.2">
      <c r="A15991" s="12">
        <v>30015223</v>
      </c>
      <c r="B15991" s="13" t="s">
        <v>12812</v>
      </c>
      <c r="C15991" s="13" t="str">
        <f t="shared" si="378"/>
        <v>AHAFA Broad Open POSII 1000 100/50 CY 22 (30015223)</v>
      </c>
      <c r="D15991" s="116"/>
    </row>
    <row r="15992" spans="1:4" x14ac:dyDescent="0.2">
      <c r="A15992" s="12">
        <v>30015224</v>
      </c>
      <c r="B15992" s="13" t="s">
        <v>12813</v>
      </c>
      <c r="C15992" s="13" t="str">
        <f t="shared" si="378"/>
        <v>AHAFA Broad Open POSII 1500 100/50 CY 22 (30015224)</v>
      </c>
      <c r="D15992" s="116"/>
    </row>
    <row r="15993" spans="1:4" x14ac:dyDescent="0.2">
      <c r="A15993" s="12">
        <v>30015225</v>
      </c>
      <c r="B15993" s="13" t="s">
        <v>12814</v>
      </c>
      <c r="C15993" s="13" t="str">
        <f t="shared" si="378"/>
        <v>AHAFA Broad Open POSII 2000 100/50 CY 22 (30015225)</v>
      </c>
      <c r="D15993" s="116"/>
    </row>
    <row r="15994" spans="1:4" x14ac:dyDescent="0.2">
      <c r="A15994" s="12">
        <v>30015226</v>
      </c>
      <c r="B15994" s="13" t="s">
        <v>12815</v>
      </c>
      <c r="C15994" s="13" t="str">
        <f t="shared" si="378"/>
        <v>AHAFA Broad Open POSII 2500 100/50 CY 22 (30015226)</v>
      </c>
      <c r="D15994" s="116"/>
    </row>
    <row r="15995" spans="1:4" x14ac:dyDescent="0.2">
      <c r="A15995" s="12">
        <v>30015227</v>
      </c>
      <c r="B15995" s="13" t="s">
        <v>12816</v>
      </c>
      <c r="C15995" s="13" t="str">
        <f t="shared" si="378"/>
        <v>AHAFA Broad Open POSII 3000 100/50 CY 22 (30015227)</v>
      </c>
      <c r="D15995" s="116"/>
    </row>
    <row r="15996" spans="1:4" x14ac:dyDescent="0.2">
      <c r="A15996" s="12">
        <v>30015228</v>
      </c>
      <c r="B15996" s="13" t="s">
        <v>12817</v>
      </c>
      <c r="C15996" s="13" t="str">
        <f t="shared" si="378"/>
        <v>AHAFA Broad Open POSII 4000 100/50 CY 22 (30015228)</v>
      </c>
      <c r="D15996" s="116"/>
    </row>
    <row r="15997" spans="1:4" x14ac:dyDescent="0.2">
      <c r="A15997" s="12">
        <v>30015229</v>
      </c>
      <c r="B15997" s="13" t="s">
        <v>12818</v>
      </c>
      <c r="C15997" s="13" t="str">
        <f t="shared" si="378"/>
        <v>AHAFA Broad Open POSII 5000 100/50 CY 22 (30015229)</v>
      </c>
      <c r="D15997" s="116"/>
    </row>
    <row r="15998" spans="1:4" x14ac:dyDescent="0.2">
      <c r="A15998" s="12">
        <v>30015230</v>
      </c>
      <c r="B15998" s="13" t="s">
        <v>12819</v>
      </c>
      <c r="C15998" s="13" t="str">
        <f t="shared" si="378"/>
        <v>AHAFA Broad Open POSII 6750 100/50 CY 22 (30015230)</v>
      </c>
      <c r="D15998" s="116"/>
    </row>
    <row r="15999" spans="1:4" x14ac:dyDescent="0.2">
      <c r="A15999" s="12">
        <v>30015231</v>
      </c>
      <c r="B15999" s="13" t="s">
        <v>12820</v>
      </c>
      <c r="C15999" s="13" t="str">
        <f t="shared" si="378"/>
        <v>AHAFA Broad Open POSII 500 80/50 CY 22 (30015231)</v>
      </c>
      <c r="D15999" s="116"/>
    </row>
    <row r="16000" spans="1:4" x14ac:dyDescent="0.2">
      <c r="A16000" s="12">
        <v>30015232</v>
      </c>
      <c r="B16000" s="13" t="s">
        <v>12821</v>
      </c>
      <c r="C16000" s="13" t="str">
        <f t="shared" si="378"/>
        <v>AHAFA Broad Open POSII 1000 80/50 CY 22 (30015232)</v>
      </c>
      <c r="D16000" s="116"/>
    </row>
    <row r="16001" spans="1:4" x14ac:dyDescent="0.2">
      <c r="A16001" s="12">
        <v>30015233</v>
      </c>
      <c r="B16001" s="13" t="s">
        <v>12822</v>
      </c>
      <c r="C16001" s="13" t="str">
        <f t="shared" si="378"/>
        <v>AHAFA Broad Open POSII 1500 80/50 CY 22 (30015233)</v>
      </c>
      <c r="D16001" s="116"/>
    </row>
    <row r="16002" spans="1:4" x14ac:dyDescent="0.2">
      <c r="A16002" s="12">
        <v>30015234</v>
      </c>
      <c r="B16002" s="13" t="s">
        <v>12823</v>
      </c>
      <c r="C16002" s="13" t="str">
        <f t="shared" ref="C16002:C16065" si="379">IF(A16002=0,"",B16002&amp;" ("&amp;A16002&amp;")")</f>
        <v>AHAFA Broad Open POSII 2000 80/50 CY 22 (30015234)</v>
      </c>
      <c r="D16002" s="116"/>
    </row>
    <row r="16003" spans="1:4" x14ac:dyDescent="0.2">
      <c r="A16003" s="12">
        <v>30015235</v>
      </c>
      <c r="B16003" s="13" t="s">
        <v>12824</v>
      </c>
      <c r="C16003" s="13" t="str">
        <f t="shared" si="379"/>
        <v>AHAFA Broad Open POSII 2500 80/50 CY 22 (30015235)</v>
      </c>
      <c r="D16003" s="116"/>
    </row>
    <row r="16004" spans="1:4" x14ac:dyDescent="0.2">
      <c r="A16004" s="12">
        <v>30015236</v>
      </c>
      <c r="B16004" s="13" t="s">
        <v>12825</v>
      </c>
      <c r="C16004" s="13" t="str">
        <f t="shared" si="379"/>
        <v>AHAFA Broad Open POSII3500 80/50 CY 22 (30015236)</v>
      </c>
      <c r="D16004" s="116"/>
    </row>
    <row r="16005" spans="1:4" x14ac:dyDescent="0.2">
      <c r="A16005" s="12">
        <v>30015237</v>
      </c>
      <c r="B16005" s="13" t="s">
        <v>12826</v>
      </c>
      <c r="C16005" s="13" t="str">
        <f t="shared" si="379"/>
        <v>AHAFA Broad Open POSII 5000 80/50 CY 22 (30015237)</v>
      </c>
      <c r="D16005" s="116"/>
    </row>
    <row r="16006" spans="1:4" x14ac:dyDescent="0.2">
      <c r="A16006" s="12">
        <v>30015238</v>
      </c>
      <c r="B16006" s="13" t="s">
        <v>12827</v>
      </c>
      <c r="C16006" s="13" t="str">
        <f t="shared" si="379"/>
        <v>AHAFA Broad Open POSII 6750 80/50 CY 22 (30015238)</v>
      </c>
      <c r="D16006" s="116"/>
    </row>
    <row r="16007" spans="1:4" x14ac:dyDescent="0.2">
      <c r="A16007" s="12">
        <v>30015239</v>
      </c>
      <c r="B16007" s="13" t="s">
        <v>12828</v>
      </c>
      <c r="C16007" s="13" t="str">
        <f t="shared" si="379"/>
        <v>AHAFA Broad Open POSII 7350 80/50 CY 22 (30015239)</v>
      </c>
      <c r="D16007" s="116"/>
    </row>
    <row r="16008" spans="1:4" x14ac:dyDescent="0.2">
      <c r="A16008" s="12">
        <v>30015240</v>
      </c>
      <c r="B16008" s="13" t="s">
        <v>12829</v>
      </c>
      <c r="C16008" s="13" t="str">
        <f t="shared" si="379"/>
        <v>AHAFA Broad Open POSII 2750 70/50 CY 22 (30015240)</v>
      </c>
      <c r="D16008" s="116"/>
    </row>
    <row r="16009" spans="1:4" x14ac:dyDescent="0.2">
      <c r="A16009" s="12">
        <v>30015241</v>
      </c>
      <c r="B16009" s="13" t="s">
        <v>12830</v>
      </c>
      <c r="C16009" s="13" t="str">
        <f t="shared" si="379"/>
        <v>AHAFA Broad Open POSII 4000 70/50 CY 22 (30015241)</v>
      </c>
      <c r="D16009" s="116"/>
    </row>
    <row r="16010" spans="1:4" x14ac:dyDescent="0.2">
      <c r="A16010" s="12">
        <v>30015242</v>
      </c>
      <c r="B16010" s="13" t="s">
        <v>12831</v>
      </c>
      <c r="C16010" s="13" t="str">
        <f t="shared" si="379"/>
        <v>AHAFA Broad Open POSII 2750 50/50 CY 22 (30015242)</v>
      </c>
      <c r="D16010" s="116"/>
    </row>
    <row r="16011" spans="1:4" x14ac:dyDescent="0.2">
      <c r="A16011" s="12">
        <v>30015243</v>
      </c>
      <c r="B16011" s="13" t="s">
        <v>12832</v>
      </c>
      <c r="C16011" s="13" t="str">
        <f t="shared" si="379"/>
        <v>AHAFA Broad Open POSII 4500 50/50 CY 22 (30015243)</v>
      </c>
      <c r="D16011" s="116"/>
    </row>
    <row r="16012" spans="1:4" x14ac:dyDescent="0.2">
      <c r="A16012" s="12">
        <v>30015244</v>
      </c>
      <c r="B16012" s="13" t="s">
        <v>12833</v>
      </c>
      <c r="C16012" s="13" t="str">
        <f t="shared" si="379"/>
        <v>AHAFA Broad Open POSII 2500 100/50 IntRX CY 22 (30015244)</v>
      </c>
      <c r="D16012" s="116"/>
    </row>
    <row r="16013" spans="1:4" x14ac:dyDescent="0.2">
      <c r="A16013" s="12">
        <v>30015245</v>
      </c>
      <c r="B16013" s="13" t="s">
        <v>12834</v>
      </c>
      <c r="C16013" s="13" t="str">
        <f t="shared" si="379"/>
        <v>AHAFA Broad Open POSII 3500 100/50 IntRX CY 22 (30015245)</v>
      </c>
      <c r="D16013" s="116"/>
    </row>
    <row r="16014" spans="1:4" x14ac:dyDescent="0.2">
      <c r="A16014" s="12">
        <v>30015246</v>
      </c>
      <c r="B16014" s="13" t="s">
        <v>12835</v>
      </c>
      <c r="C16014" s="13" t="str">
        <f t="shared" si="379"/>
        <v>AHAFA Broad Open POSII 5000 100/50 IntRX CY 22 (30015246)</v>
      </c>
      <c r="D16014" s="116"/>
    </row>
    <row r="16015" spans="1:4" x14ac:dyDescent="0.2">
      <c r="A16015" s="12">
        <v>30015247</v>
      </c>
      <c r="B16015" s="13" t="s">
        <v>12836</v>
      </c>
      <c r="C16015" s="13" t="str">
        <f t="shared" si="379"/>
        <v>AHAFA Broad Open POSII 6250 100/50 IntRX CY 22 (30015247)</v>
      </c>
      <c r="D16015" s="116"/>
    </row>
    <row r="16016" spans="1:4" x14ac:dyDescent="0.2">
      <c r="A16016" s="12">
        <v>30015248</v>
      </c>
      <c r="B16016" s="13" t="s">
        <v>12837</v>
      </c>
      <c r="C16016" s="13" t="str">
        <f t="shared" si="379"/>
        <v>AHAFA Broad Open POSII 6750 100/50 IntRX CY 22 (30015248)</v>
      </c>
      <c r="D16016" s="116"/>
    </row>
    <row r="16017" spans="1:4" x14ac:dyDescent="0.2">
      <c r="A16017" s="12">
        <v>30015249</v>
      </c>
      <c r="B16017" s="13" t="s">
        <v>12838</v>
      </c>
      <c r="C16017" s="13" t="str">
        <f t="shared" si="379"/>
        <v>AHAFA Broad Open POSII 7350 100/50 IntRX CY 22 (30015249)</v>
      </c>
      <c r="D16017" s="116"/>
    </row>
    <row r="16018" spans="1:4" x14ac:dyDescent="0.2">
      <c r="A16018" s="12">
        <v>30015250</v>
      </c>
      <c r="B16018" s="13" t="s">
        <v>12839</v>
      </c>
      <c r="C16018" s="13" t="str">
        <f t="shared" si="379"/>
        <v>AHAFA Broad Open POSII 2750 80/50 IntRX DC CY 22 (30015250)</v>
      </c>
      <c r="D16018" s="116"/>
    </row>
    <row r="16019" spans="1:4" x14ac:dyDescent="0.2">
      <c r="A16019" s="12">
        <v>30015251</v>
      </c>
      <c r="B16019" s="13" t="s">
        <v>12840</v>
      </c>
      <c r="C16019" s="13" t="str">
        <f t="shared" si="379"/>
        <v>AHAFA Broad Open POSII 4000 80/50 IntRX DC CY 22 (30015251)</v>
      </c>
      <c r="D16019" s="116"/>
    </row>
    <row r="16020" spans="1:4" x14ac:dyDescent="0.2">
      <c r="A16020" s="12">
        <v>30015252</v>
      </c>
      <c r="B16020" s="13" t="s">
        <v>12841</v>
      </c>
      <c r="C16020" s="13" t="str">
        <f t="shared" si="379"/>
        <v>AHAFA Broad Open POSII 5500 80/50 IntRX DC CY 22 (30015252)</v>
      </c>
      <c r="D16020" s="116"/>
    </row>
    <row r="16021" spans="1:4" x14ac:dyDescent="0.2">
      <c r="A16021" s="12">
        <v>30015253</v>
      </c>
      <c r="B16021" s="13" t="s">
        <v>12842</v>
      </c>
      <c r="C16021" s="13" t="str">
        <f t="shared" si="379"/>
        <v>AHAFA Broad Open POSII 6500 70/50 IntRX DC CY 22 (30015253)</v>
      </c>
      <c r="D16021" s="116"/>
    </row>
    <row r="16022" spans="1:4" x14ac:dyDescent="0.2">
      <c r="A16022" s="12">
        <v>30015254</v>
      </c>
      <c r="B16022" s="13" t="s">
        <v>12843</v>
      </c>
      <c r="C16022" s="13" t="str">
        <f t="shared" si="379"/>
        <v>AHAFA Broad Open POSII 7250 70/50 IntRX DC CY 22 (30015254)</v>
      </c>
      <c r="D16022" s="116"/>
    </row>
    <row r="16023" spans="1:4" x14ac:dyDescent="0.2">
      <c r="A16023" s="12">
        <v>30015255</v>
      </c>
      <c r="B16023" s="13" t="s">
        <v>12844</v>
      </c>
      <c r="C16023" s="13" t="str">
        <f t="shared" si="379"/>
        <v>AHAFA Broad Open POSII 1600 HSA 100/50 CY 22 (30015255)</v>
      </c>
      <c r="D16023" s="116"/>
    </row>
    <row r="16024" spans="1:4" x14ac:dyDescent="0.2">
      <c r="A16024" s="12">
        <v>30015256</v>
      </c>
      <c r="B16024" s="13" t="s">
        <v>12845</v>
      </c>
      <c r="C16024" s="13" t="str">
        <f t="shared" si="379"/>
        <v>AHAFA Broad Open POSII 2250 HSA 100/50 CY 22 (30015256)</v>
      </c>
      <c r="D16024" s="116"/>
    </row>
    <row r="16025" spans="1:4" x14ac:dyDescent="0.2">
      <c r="A16025" s="12">
        <v>30015257</v>
      </c>
      <c r="B16025" s="13" t="s">
        <v>12846</v>
      </c>
      <c r="C16025" s="13" t="str">
        <f t="shared" si="379"/>
        <v>AHAFA Broad Open POSII 2750 HSA 100/50 CY 22 (30015257)</v>
      </c>
      <c r="D16025" s="116"/>
    </row>
    <row r="16026" spans="1:4" x14ac:dyDescent="0.2">
      <c r="A16026" s="12">
        <v>30015258</v>
      </c>
      <c r="B16026" s="13" t="s">
        <v>12847</v>
      </c>
      <c r="C16026" s="13" t="str">
        <f t="shared" si="379"/>
        <v>AHAFA Broad Open POSII 4000 HSA 100/50 E CY 22 (30015258)</v>
      </c>
      <c r="D16026" s="116"/>
    </row>
    <row r="16027" spans="1:4" x14ac:dyDescent="0.2">
      <c r="A16027" s="12">
        <v>30015259</v>
      </c>
      <c r="B16027" s="13" t="s">
        <v>12848</v>
      </c>
      <c r="C16027" s="13" t="str">
        <f t="shared" si="379"/>
        <v>AHAFA Broad Open POSII 5000 HSA 100/50 E CY 22 (30015259)</v>
      </c>
      <c r="D16027" s="116"/>
    </row>
    <row r="16028" spans="1:4" x14ac:dyDescent="0.2">
      <c r="A16028" s="12">
        <v>30015260</v>
      </c>
      <c r="B16028" s="13" t="s">
        <v>12849</v>
      </c>
      <c r="C16028" s="13" t="str">
        <f t="shared" si="379"/>
        <v>AHAFA Broad Open POSII 6250 HSA 100/50 E CY 22 (30015260)</v>
      </c>
      <c r="D16028" s="116"/>
    </row>
    <row r="16029" spans="1:4" x14ac:dyDescent="0.2">
      <c r="A16029" s="12">
        <v>30015261</v>
      </c>
      <c r="B16029" s="13" t="s">
        <v>12850</v>
      </c>
      <c r="C16029" s="13" t="str">
        <f t="shared" si="379"/>
        <v>AHAFA Broad Open POSII 2250 HSA 80/50 CY 22 (30015261)</v>
      </c>
      <c r="D16029" s="116"/>
    </row>
    <row r="16030" spans="1:4" x14ac:dyDescent="0.2">
      <c r="A16030" s="12">
        <v>30015262</v>
      </c>
      <c r="B16030" s="13" t="s">
        <v>12851</v>
      </c>
      <c r="C16030" s="13" t="str">
        <f t="shared" si="379"/>
        <v>AHAFA Broad Open POSII 3000 HSA 80/50 E CY 22 (30015262)</v>
      </c>
      <c r="D16030" s="116"/>
    </row>
    <row r="16031" spans="1:4" x14ac:dyDescent="0.2">
      <c r="A16031" s="12">
        <v>30015263</v>
      </c>
      <c r="B16031" s="13" t="s">
        <v>12852</v>
      </c>
      <c r="C16031" s="13" t="str">
        <f t="shared" si="379"/>
        <v>AHAFA Broad Open POSII 3750 HSA 80/50 E CY 22 (30015263)</v>
      </c>
      <c r="D16031" s="116"/>
    </row>
    <row r="16032" spans="1:4" x14ac:dyDescent="0.2">
      <c r="A16032" s="12">
        <v>30015264</v>
      </c>
      <c r="B16032" s="13" t="s">
        <v>12853</v>
      </c>
      <c r="C16032" s="13" t="str">
        <f t="shared" si="379"/>
        <v>AHAFA Broad Open POSII 5500 HSA 80/50 E CY 22 (30015264)</v>
      </c>
      <c r="D16032" s="116"/>
    </row>
    <row r="16033" spans="1:4" x14ac:dyDescent="0.2">
      <c r="A16033" s="12">
        <v>30015265</v>
      </c>
      <c r="B16033" s="13" t="s">
        <v>12854</v>
      </c>
      <c r="C16033" s="13" t="str">
        <f t="shared" si="379"/>
        <v>AHAFA Broad Open POSII 5750 HSA 70/50 E CY 22 (30015265)</v>
      </c>
      <c r="D16033" s="116"/>
    </row>
    <row r="16034" spans="1:4" x14ac:dyDescent="0.2">
      <c r="A16034" s="12">
        <v>30015266</v>
      </c>
      <c r="B16034" s="13" t="s">
        <v>12855</v>
      </c>
      <c r="C16034" s="13" t="str">
        <f t="shared" si="379"/>
        <v>AHAFA Broad Open POSII 6250 HSA 70/50 E CY 22 (30015266)</v>
      </c>
      <c r="D16034" s="116"/>
    </row>
    <row r="16035" spans="1:4" x14ac:dyDescent="0.2">
      <c r="A16035" s="12">
        <v>30015267</v>
      </c>
      <c r="B16035" s="13" t="s">
        <v>12856</v>
      </c>
      <c r="C16035" s="13" t="str">
        <f t="shared" si="379"/>
        <v>AHAFA Broad Open POSII 3000 HSA 50/50 E CY 22 (30015267)</v>
      </c>
      <c r="D16035" s="116"/>
    </row>
    <row r="16036" spans="1:4" x14ac:dyDescent="0.2">
      <c r="A16036" s="12">
        <v>30015268</v>
      </c>
      <c r="B16036" s="13" t="s">
        <v>12857</v>
      </c>
      <c r="C16036" s="13" t="str">
        <f t="shared" si="379"/>
        <v>AHAFA Broad OpenPOSII 100/50 $35 $2500D $0LXR CY22 (30015268)</v>
      </c>
      <c r="D16036" s="116"/>
    </row>
    <row r="16037" spans="1:4" x14ac:dyDescent="0.2">
      <c r="A16037" s="12">
        <v>30015269</v>
      </c>
      <c r="B16037" s="13" t="s">
        <v>12858</v>
      </c>
      <c r="C16037" s="13" t="str">
        <f t="shared" si="379"/>
        <v>AHAFA Broad Open POSII 500 100/50 $0LXR CY 22 (30015269)</v>
      </c>
      <c r="D16037" s="116"/>
    </row>
    <row r="16038" spans="1:4" x14ac:dyDescent="0.2">
      <c r="A16038" s="12">
        <v>30015270</v>
      </c>
      <c r="B16038" s="13" t="s">
        <v>12859</v>
      </c>
      <c r="C16038" s="13" t="str">
        <f t="shared" si="379"/>
        <v>AHAFA Broad Open POSII 1000 100/50 $0LXR CY 22 (30015270)</v>
      </c>
      <c r="D16038" s="116"/>
    </row>
    <row r="16039" spans="1:4" x14ac:dyDescent="0.2">
      <c r="A16039" s="12">
        <v>30015271</v>
      </c>
      <c r="B16039" s="13" t="s">
        <v>12860</v>
      </c>
      <c r="C16039" s="13" t="str">
        <f t="shared" si="379"/>
        <v>AHAFA Broad Open POSII 1500 100/50 $0LXR CY 22 (30015271)</v>
      </c>
      <c r="D16039" s="116"/>
    </row>
    <row r="16040" spans="1:4" x14ac:dyDescent="0.2">
      <c r="A16040" s="12">
        <v>30015272</v>
      </c>
      <c r="B16040" s="13" t="s">
        <v>12861</v>
      </c>
      <c r="C16040" s="13" t="str">
        <f t="shared" si="379"/>
        <v>AHAFA Broad Open POSII 2000 100/50 $0LXR CY 22 (30015272)</v>
      </c>
      <c r="D16040" s="116"/>
    </row>
    <row r="16041" spans="1:4" x14ac:dyDescent="0.2">
      <c r="A16041" s="12">
        <v>30015273</v>
      </c>
      <c r="B16041" s="13" t="s">
        <v>12862</v>
      </c>
      <c r="C16041" s="13" t="str">
        <f t="shared" si="379"/>
        <v>AHAFA Broad Open POSII 2500 100/50 $0LXR CY 22 (30015273)</v>
      </c>
      <c r="D16041" s="116"/>
    </row>
    <row r="16042" spans="1:4" x14ac:dyDescent="0.2">
      <c r="A16042" s="12">
        <v>30015274</v>
      </c>
      <c r="B16042" s="13" t="s">
        <v>12863</v>
      </c>
      <c r="C16042" s="13" t="str">
        <f t="shared" si="379"/>
        <v>AHAFA Broad Open POSII 500 80/50 $0LXR CY 22 (30015274)</v>
      </c>
      <c r="D16042" s="116"/>
    </row>
    <row r="16043" spans="1:4" x14ac:dyDescent="0.2">
      <c r="A16043" s="12">
        <v>30015275</v>
      </c>
      <c r="B16043" s="13" t="s">
        <v>12864</v>
      </c>
      <c r="C16043" s="13" t="str">
        <f t="shared" si="379"/>
        <v>AHAFA Broad Open POSII 1000 80/50 $0LXR CY 22 (30015275)</v>
      </c>
      <c r="D16043" s="116"/>
    </row>
    <row r="16044" spans="1:4" x14ac:dyDescent="0.2">
      <c r="A16044" s="12">
        <v>30015276</v>
      </c>
      <c r="B16044" s="13" t="s">
        <v>12865</v>
      </c>
      <c r="C16044" s="13" t="str">
        <f t="shared" si="379"/>
        <v>AHAFA Broad Open POSII 1500 80/50 $0LXR CY 22 (30015276)</v>
      </c>
      <c r="D16044" s="116"/>
    </row>
    <row r="16045" spans="1:4" x14ac:dyDescent="0.2">
      <c r="A16045" s="12">
        <v>30015277</v>
      </c>
      <c r="B16045" s="13" t="s">
        <v>12866</v>
      </c>
      <c r="C16045" s="13" t="str">
        <f t="shared" si="379"/>
        <v>AHAFA Broad Open POSII 2000 80/50 $0LXR CY 22 (30015277)</v>
      </c>
      <c r="D16045" s="116"/>
    </row>
    <row r="16046" spans="1:4" x14ac:dyDescent="0.2">
      <c r="A16046" s="12">
        <v>30015278</v>
      </c>
      <c r="B16046" s="13" t="s">
        <v>12867</v>
      </c>
      <c r="C16046" s="13" t="str">
        <f t="shared" si="379"/>
        <v>AHAFA Broad Open POSII 2500 80/50 $0LXR CY 22 (30015278)</v>
      </c>
      <c r="D16046" s="116"/>
    </row>
    <row r="16047" spans="1:4" x14ac:dyDescent="0.2">
      <c r="A16047" s="12">
        <v>30015279</v>
      </c>
      <c r="B16047" s="13" t="s">
        <v>12868</v>
      </c>
      <c r="C16047" s="13" t="str">
        <f t="shared" si="379"/>
        <v>AHAFA Broad OpenEPOPlus Ess 100% $25 $1000D CY22 (30015279)</v>
      </c>
      <c r="D16047" s="116"/>
    </row>
    <row r="16048" spans="1:4" x14ac:dyDescent="0.2">
      <c r="A16048" s="12">
        <v>30015280</v>
      </c>
      <c r="B16048" s="13" t="s">
        <v>12869</v>
      </c>
      <c r="C16048" s="13" t="str">
        <f t="shared" si="379"/>
        <v>AHAFA Broad OpenEPOPlus Ess 100% $30 $1500D CY22 (30015280)</v>
      </c>
      <c r="D16048" s="116"/>
    </row>
    <row r="16049" spans="1:4" x14ac:dyDescent="0.2">
      <c r="A16049" s="12">
        <v>30015281</v>
      </c>
      <c r="B16049" s="13" t="s">
        <v>12870</v>
      </c>
      <c r="C16049" s="13" t="str">
        <f t="shared" si="379"/>
        <v>AHAFA Broad Open EPO Plus Essentials 500 100% CY22 (30015281)</v>
      </c>
      <c r="D16049" s="116"/>
    </row>
    <row r="16050" spans="1:4" x14ac:dyDescent="0.2">
      <c r="A16050" s="12">
        <v>30015282</v>
      </c>
      <c r="B16050" s="13" t="s">
        <v>12871</v>
      </c>
      <c r="C16050" s="13" t="str">
        <f t="shared" si="379"/>
        <v>AHAFA Broad Open EPO Plus Essntials 1000 100% CY22 (30015282)</v>
      </c>
      <c r="D16050" s="116"/>
    </row>
    <row r="16051" spans="1:4" x14ac:dyDescent="0.2">
      <c r="A16051" s="12">
        <v>30015283</v>
      </c>
      <c r="B16051" s="13" t="s">
        <v>12872</v>
      </c>
      <c r="C16051" s="13" t="str">
        <f t="shared" si="379"/>
        <v>AHAFA Broad Open EPO Plus Essntials 1500 100% CY22 (30015283)</v>
      </c>
      <c r="D16051" s="116"/>
    </row>
    <row r="16052" spans="1:4" x14ac:dyDescent="0.2">
      <c r="A16052" s="12">
        <v>30015284</v>
      </c>
      <c r="B16052" s="13" t="s">
        <v>12873</v>
      </c>
      <c r="C16052" s="13" t="str">
        <f t="shared" si="379"/>
        <v>AHAFA Broad Open EPO Plus Essntials 3000 100% CY22 (30015284)</v>
      </c>
      <c r="D16052" s="116"/>
    </row>
    <row r="16053" spans="1:4" x14ac:dyDescent="0.2">
      <c r="A16053" s="12">
        <v>30015285</v>
      </c>
      <c r="B16053" s="13" t="s">
        <v>12874</v>
      </c>
      <c r="C16053" s="13" t="str">
        <f t="shared" si="379"/>
        <v>AHAFA Broad Open EPO Plus Essntials 5000 100% CY22 (30015285)</v>
      </c>
      <c r="D16053" s="116"/>
    </row>
    <row r="16054" spans="1:4" x14ac:dyDescent="0.2">
      <c r="A16054" s="12">
        <v>30015286</v>
      </c>
      <c r="B16054" s="13" t="s">
        <v>12875</v>
      </c>
      <c r="C16054" s="13" t="str">
        <f t="shared" si="379"/>
        <v>AHAFA Broad Open EPO Plus Essntials 6000 100% CY22 (30015286)</v>
      </c>
      <c r="D16054" s="116"/>
    </row>
    <row r="16055" spans="1:4" x14ac:dyDescent="0.2">
      <c r="A16055" s="12">
        <v>30015287</v>
      </c>
      <c r="B16055" s="13" t="s">
        <v>12876</v>
      </c>
      <c r="C16055" s="13" t="str">
        <f t="shared" si="379"/>
        <v>AHAFA Broad Open EPO Plus Essntials 7000 100% CY22 (30015287)</v>
      </c>
      <c r="D16055" s="116"/>
    </row>
    <row r="16056" spans="1:4" x14ac:dyDescent="0.2">
      <c r="A16056" s="12">
        <v>30015288</v>
      </c>
      <c r="B16056" s="13" t="s">
        <v>12877</v>
      </c>
      <c r="C16056" s="13" t="str">
        <f t="shared" si="379"/>
        <v>AHAFA Broad Open EPO Plus Essentials 1000 80% CY22 (30015288)</v>
      </c>
      <c r="D16056" s="116"/>
    </row>
    <row r="16057" spans="1:4" x14ac:dyDescent="0.2">
      <c r="A16057" s="12">
        <v>30015289</v>
      </c>
      <c r="B16057" s="13" t="s">
        <v>12878</v>
      </c>
      <c r="C16057" s="13" t="str">
        <f t="shared" si="379"/>
        <v>AHAFA Broad Open EPO Plus Essentials 1500 80% CY22 (30015289)</v>
      </c>
      <c r="D16057" s="116"/>
    </row>
    <row r="16058" spans="1:4" x14ac:dyDescent="0.2">
      <c r="A16058" s="12">
        <v>30015290</v>
      </c>
      <c r="B16058" s="13" t="s">
        <v>12879</v>
      </c>
      <c r="C16058" s="13" t="str">
        <f t="shared" si="379"/>
        <v>AHAFA Broad Open EPO Plus Essentials 2500 80% CY22 (30015290)</v>
      </c>
      <c r="D16058" s="116"/>
    </row>
    <row r="16059" spans="1:4" x14ac:dyDescent="0.2">
      <c r="A16059" s="12">
        <v>30015291</v>
      </c>
      <c r="B16059" s="13" t="s">
        <v>12880</v>
      </c>
      <c r="C16059" s="13" t="str">
        <f t="shared" si="379"/>
        <v>AHAFA Broad Open EPO Plus Essentials 4000 80% CY22 (30015291)</v>
      </c>
      <c r="D16059" s="116"/>
    </row>
    <row r="16060" spans="1:4" x14ac:dyDescent="0.2">
      <c r="A16060" s="12">
        <v>30015292</v>
      </c>
      <c r="B16060" s="13" t="s">
        <v>12881</v>
      </c>
      <c r="C16060" s="13" t="str">
        <f t="shared" si="379"/>
        <v>AHAFA Broad Open EPO Plus Essentials 7350 80% CY22 (30015292)</v>
      </c>
      <c r="D16060" s="116"/>
    </row>
    <row r="16061" spans="1:4" x14ac:dyDescent="0.2">
      <c r="A16061" s="12">
        <v>30015293</v>
      </c>
      <c r="B16061" s="13" t="s">
        <v>12882</v>
      </c>
      <c r="C16061" s="13" t="str">
        <f t="shared" si="379"/>
        <v>AHAFA Broad Open EPO Plus Essentials 1000 50% CY22 (30015293)</v>
      </c>
      <c r="D16061" s="116"/>
    </row>
    <row r="16062" spans="1:4" x14ac:dyDescent="0.2">
      <c r="A16062" s="12">
        <v>30015294</v>
      </c>
      <c r="B16062" s="13" t="s">
        <v>12883</v>
      </c>
      <c r="C16062" s="13" t="str">
        <f t="shared" si="379"/>
        <v>AHAFA Broad Open EPO Plus Essentials 4500 50% CY22 (30015294)</v>
      </c>
      <c r="D16062" s="116"/>
    </row>
    <row r="16063" spans="1:4" x14ac:dyDescent="0.2">
      <c r="A16063" s="12">
        <v>30015295</v>
      </c>
      <c r="B16063" s="13" t="s">
        <v>12884</v>
      </c>
      <c r="C16063" s="13" t="str">
        <f t="shared" si="379"/>
        <v>AHAFA Broad Open EPO Plus Essentials 7000 50% CY22 (30015295)</v>
      </c>
      <c r="D16063" s="116"/>
    </row>
    <row r="16064" spans="1:4" x14ac:dyDescent="0.2">
      <c r="A16064" s="12">
        <v>30015296</v>
      </c>
      <c r="B16064" s="13" t="s">
        <v>12885</v>
      </c>
      <c r="C16064" s="13" t="str">
        <f t="shared" si="379"/>
        <v>AHAFA Broad Open EPO Plus Ess 6750 100% IntRX CY22 (30015296)</v>
      </c>
      <c r="D16064" s="116"/>
    </row>
    <row r="16065" spans="1:4" x14ac:dyDescent="0.2">
      <c r="A16065" s="12">
        <v>30015297</v>
      </c>
      <c r="B16065" s="13" t="s">
        <v>12886</v>
      </c>
      <c r="C16065" s="13" t="str">
        <f t="shared" si="379"/>
        <v>AHAFA Broad Open EPO Plus Ess 8150 100% IntRX CY22 (30015297)</v>
      </c>
      <c r="D16065" s="116"/>
    </row>
    <row r="16066" spans="1:4" x14ac:dyDescent="0.2">
      <c r="A16066" s="12">
        <v>30015298</v>
      </c>
      <c r="B16066" s="13" t="s">
        <v>12887</v>
      </c>
      <c r="C16066" s="13" t="str">
        <f t="shared" ref="C16066:C16129" si="380">IF(A16066=0,"",B16066&amp;" ("&amp;A16066&amp;")")</f>
        <v>AHAFA Broad Open EPO Plus Ess 8700 100% IntRX CY22 (30015298)</v>
      </c>
      <c r="D16066" s="116"/>
    </row>
    <row r="16067" spans="1:4" x14ac:dyDescent="0.2">
      <c r="A16067" s="12">
        <v>30015299</v>
      </c>
      <c r="B16067" s="13" t="s">
        <v>12888</v>
      </c>
      <c r="C16067" s="13" t="str">
        <f t="shared" si="380"/>
        <v>AHAFA Broad Open EPO Plus Ess 2500 HSA 100% CY 22 (30015299)</v>
      </c>
      <c r="D16067" s="116"/>
    </row>
    <row r="16068" spans="1:4" x14ac:dyDescent="0.2">
      <c r="A16068" s="12">
        <v>30015300</v>
      </c>
      <c r="B16068" s="13" t="s">
        <v>12889</v>
      </c>
      <c r="C16068" s="13" t="str">
        <f t="shared" si="380"/>
        <v>AHAFA Broad Open EPO Plus Ess 3500 HSA 80% E CY22 (30015300)</v>
      </c>
      <c r="D16068" s="116"/>
    </row>
    <row r="16069" spans="1:4" x14ac:dyDescent="0.2">
      <c r="A16069" s="12">
        <v>30015301</v>
      </c>
      <c r="B16069" s="13" t="s">
        <v>12890</v>
      </c>
      <c r="C16069" s="13" t="str">
        <f t="shared" si="380"/>
        <v>AHAFA Broad Open EPO Plus Ess 5000 HSA 50% E CY22 (30015301)</v>
      </c>
      <c r="D16069" s="116"/>
    </row>
    <row r="16070" spans="1:4" x14ac:dyDescent="0.2">
      <c r="A16070" s="12">
        <v>30015302</v>
      </c>
      <c r="B16070" s="13" t="s">
        <v>12891</v>
      </c>
      <c r="C16070" s="13" t="str">
        <f t="shared" si="380"/>
        <v>AHAFA Broad Open EPO Plus Ess 6900 HSA 100% ECY22 (30015302)</v>
      </c>
      <c r="D16070" s="116"/>
    </row>
    <row r="16071" spans="1:4" x14ac:dyDescent="0.2">
      <c r="A16071" s="12">
        <v>30015303</v>
      </c>
      <c r="B16071" s="13" t="s">
        <v>12892</v>
      </c>
      <c r="C16071" s="13" t="str">
        <f t="shared" si="380"/>
        <v>AHAFA Broad Open EPO Plus Value 8150 100% CY 22 (30015303)</v>
      </c>
      <c r="D16071" s="116"/>
    </row>
    <row r="16072" spans="1:4" x14ac:dyDescent="0.2">
      <c r="A16072" s="12">
        <v>30015304</v>
      </c>
      <c r="B16072" s="13" t="s">
        <v>12893</v>
      </c>
      <c r="C16072" s="13" t="str">
        <f t="shared" si="380"/>
        <v>AHAFA Broad Open EPO Plus Value 8700 100% CY 22 (30015304)</v>
      </c>
      <c r="D16072" s="116"/>
    </row>
    <row r="16073" spans="1:4" x14ac:dyDescent="0.2">
      <c r="A16073" s="12">
        <v>30015305</v>
      </c>
      <c r="B16073" s="13" t="s">
        <v>12894</v>
      </c>
      <c r="C16073" s="13" t="str">
        <f t="shared" si="380"/>
        <v>AHAFA PerfGoPlus Open POSII 100/50 $25 $500D CY22 (30015305)</v>
      </c>
      <c r="D16073" s="116"/>
    </row>
    <row r="16074" spans="1:4" x14ac:dyDescent="0.2">
      <c r="A16074" s="12">
        <v>30015306</v>
      </c>
      <c r="B16074" s="13" t="s">
        <v>12895</v>
      </c>
      <c r="C16074" s="13" t="str">
        <f t="shared" si="380"/>
        <v>AHAFA PerfGoPlus Open POSII 100/50 $35 $2500D CY22 (30015306)</v>
      </c>
      <c r="D16074" s="116"/>
    </row>
    <row r="16075" spans="1:4" x14ac:dyDescent="0.2">
      <c r="A16075" s="12">
        <v>30015307</v>
      </c>
      <c r="B16075" s="13" t="s">
        <v>12896</v>
      </c>
      <c r="C16075" s="13" t="str">
        <f t="shared" si="380"/>
        <v>AHAFA PerfGoPlus Open POSII 500 100/50 CY 22 (30015307)</v>
      </c>
      <c r="D16075" s="116"/>
    </row>
    <row r="16076" spans="1:4" x14ac:dyDescent="0.2">
      <c r="A16076" s="12">
        <v>30015308</v>
      </c>
      <c r="B16076" s="13" t="s">
        <v>12897</v>
      </c>
      <c r="C16076" s="13" t="str">
        <f t="shared" si="380"/>
        <v>AHAFA PerfGoPlus Open POSII 1000 100/50 CY 22 (30015308)</v>
      </c>
      <c r="D16076" s="116"/>
    </row>
    <row r="16077" spans="1:4" x14ac:dyDescent="0.2">
      <c r="A16077" s="12">
        <v>30015309</v>
      </c>
      <c r="B16077" s="13" t="s">
        <v>12898</v>
      </c>
      <c r="C16077" s="13" t="str">
        <f t="shared" si="380"/>
        <v>AHAFA PerfGoPlus Open POSII 1500 100/50 CY 22 (30015309)</v>
      </c>
      <c r="D16077" s="116"/>
    </row>
    <row r="16078" spans="1:4" x14ac:dyDescent="0.2">
      <c r="A16078" s="12">
        <v>30015310</v>
      </c>
      <c r="B16078" s="13" t="s">
        <v>12899</v>
      </c>
      <c r="C16078" s="13" t="str">
        <f t="shared" si="380"/>
        <v>AHAFA PerfGoPlus Open POSII 2000 100/50 CY 22 (30015310)</v>
      </c>
      <c r="D16078" s="116"/>
    </row>
    <row r="16079" spans="1:4" x14ac:dyDescent="0.2">
      <c r="A16079" s="12">
        <v>30015311</v>
      </c>
      <c r="B16079" s="13" t="s">
        <v>12900</v>
      </c>
      <c r="C16079" s="13" t="str">
        <f t="shared" si="380"/>
        <v>AHAFA PerfGoPlus Open POSII 2500 100/50 CY 22 (30015311)</v>
      </c>
      <c r="D16079" s="116"/>
    </row>
    <row r="16080" spans="1:4" x14ac:dyDescent="0.2">
      <c r="A16080" s="12">
        <v>30015312</v>
      </c>
      <c r="B16080" s="13" t="s">
        <v>12901</v>
      </c>
      <c r="C16080" s="13" t="str">
        <f t="shared" si="380"/>
        <v>AHAFA PerfGoPlus Open POSII 3000 100/50 CY 22 (30015312)</v>
      </c>
      <c r="D16080" s="116"/>
    </row>
    <row r="16081" spans="1:4" x14ac:dyDescent="0.2">
      <c r="A16081" s="12">
        <v>30015313</v>
      </c>
      <c r="B16081" s="13" t="s">
        <v>12902</v>
      </c>
      <c r="C16081" s="13" t="str">
        <f t="shared" si="380"/>
        <v>AHAFA PerfGoPlus Open POSII 4000 100/50 CY 22 (30015313)</v>
      </c>
      <c r="D16081" s="116"/>
    </row>
    <row r="16082" spans="1:4" x14ac:dyDescent="0.2">
      <c r="A16082" s="12">
        <v>30015314</v>
      </c>
      <c r="B16082" s="13" t="s">
        <v>12903</v>
      </c>
      <c r="C16082" s="13" t="str">
        <f t="shared" si="380"/>
        <v>AHAFA PerfGoPlus Open POSII 5000 100/50 CY 22 (30015314)</v>
      </c>
      <c r="D16082" s="116"/>
    </row>
    <row r="16083" spans="1:4" x14ac:dyDescent="0.2">
      <c r="A16083" s="12">
        <v>30015315</v>
      </c>
      <c r="B16083" s="13" t="s">
        <v>12904</v>
      </c>
      <c r="C16083" s="13" t="str">
        <f t="shared" si="380"/>
        <v>AHAFA PerfGoPlus Open POSII 6750 100/50 CY 22 (30015315)</v>
      </c>
      <c r="D16083" s="116"/>
    </row>
    <row r="16084" spans="1:4" x14ac:dyDescent="0.2">
      <c r="A16084" s="12">
        <v>30015316</v>
      </c>
      <c r="B16084" s="13" t="s">
        <v>12905</v>
      </c>
      <c r="C16084" s="13" t="str">
        <f t="shared" si="380"/>
        <v>AHAFA PerfGoPlus Open POSII 500 80/50 CY 22 (30015316)</v>
      </c>
      <c r="D16084" s="116"/>
    </row>
    <row r="16085" spans="1:4" x14ac:dyDescent="0.2">
      <c r="A16085" s="12">
        <v>30015317</v>
      </c>
      <c r="B16085" s="13" t="s">
        <v>12906</v>
      </c>
      <c r="C16085" s="13" t="str">
        <f t="shared" si="380"/>
        <v>AHAFA PerfGoPlus Open POSII 1000 80/50 CY 22 (30015317)</v>
      </c>
      <c r="D16085" s="116"/>
    </row>
    <row r="16086" spans="1:4" x14ac:dyDescent="0.2">
      <c r="A16086" s="12">
        <v>30015318</v>
      </c>
      <c r="B16086" s="13" t="s">
        <v>12907</v>
      </c>
      <c r="C16086" s="13" t="str">
        <f t="shared" si="380"/>
        <v>AHAFA PerfGoPlus Open POSII 1500 80/50 CY 22 (30015318)</v>
      </c>
      <c r="D16086" s="116"/>
    </row>
    <row r="16087" spans="1:4" x14ac:dyDescent="0.2">
      <c r="A16087" s="12">
        <v>30015319</v>
      </c>
      <c r="B16087" s="13" t="s">
        <v>12908</v>
      </c>
      <c r="C16087" s="13" t="str">
        <f t="shared" si="380"/>
        <v>AHAFA PerfGoPlus Open POSII 2000 80/50 CY 22 (30015319)</v>
      </c>
      <c r="D16087" s="116"/>
    </row>
    <row r="16088" spans="1:4" x14ac:dyDescent="0.2">
      <c r="A16088" s="12">
        <v>30015320</v>
      </c>
      <c r="B16088" s="13" t="s">
        <v>12909</v>
      </c>
      <c r="C16088" s="13" t="str">
        <f t="shared" si="380"/>
        <v>AHAFA PerfGoPlus Open POSII 2500 80/50 CY 22 (30015320)</v>
      </c>
      <c r="D16088" s="116"/>
    </row>
    <row r="16089" spans="1:4" x14ac:dyDescent="0.2">
      <c r="A16089" s="12">
        <v>30015321</v>
      </c>
      <c r="B16089" s="13" t="s">
        <v>12910</v>
      </c>
      <c r="C16089" s="13" t="str">
        <f t="shared" si="380"/>
        <v>AHAFA PerfGoPlus Open POSII 3500 80/50 CY 22 (30015321)</v>
      </c>
      <c r="D16089" s="116"/>
    </row>
    <row r="16090" spans="1:4" x14ac:dyDescent="0.2">
      <c r="A16090" s="12">
        <v>30015322</v>
      </c>
      <c r="B16090" s="13" t="s">
        <v>12911</v>
      </c>
      <c r="C16090" s="13" t="str">
        <f t="shared" si="380"/>
        <v>AHAFA PerfGoPlus Open POSII 5000 80/50 CY 22 (30015322)</v>
      </c>
      <c r="D16090" s="116"/>
    </row>
    <row r="16091" spans="1:4" x14ac:dyDescent="0.2">
      <c r="A16091" s="12">
        <v>30015323</v>
      </c>
      <c r="B16091" s="13" t="s">
        <v>12912</v>
      </c>
      <c r="C16091" s="13" t="str">
        <f t="shared" si="380"/>
        <v>AHAFA PerfGoPlus Open POSII 6750 80/50 CY 22 (30015323)</v>
      </c>
      <c r="D16091" s="116"/>
    </row>
    <row r="16092" spans="1:4" x14ac:dyDescent="0.2">
      <c r="A16092" s="12">
        <v>30015324</v>
      </c>
      <c r="B16092" s="13" t="s">
        <v>12913</v>
      </c>
      <c r="C16092" s="13" t="str">
        <f t="shared" si="380"/>
        <v>AHAFA PerfGoPlus Open POSII 7350 80/50 CY 22 (30015324)</v>
      </c>
      <c r="D16092" s="116"/>
    </row>
    <row r="16093" spans="1:4" x14ac:dyDescent="0.2">
      <c r="A16093" s="12">
        <v>30015325</v>
      </c>
      <c r="B16093" s="13" t="s">
        <v>12914</v>
      </c>
      <c r="C16093" s="13" t="str">
        <f t="shared" si="380"/>
        <v>AHAFA PerfGoPlus Open POSII 2750 70/50 CY 22 (30015325)</v>
      </c>
      <c r="D16093" s="116"/>
    </row>
    <row r="16094" spans="1:4" x14ac:dyDescent="0.2">
      <c r="A16094" s="12">
        <v>30015326</v>
      </c>
      <c r="B16094" s="13" t="s">
        <v>12915</v>
      </c>
      <c r="C16094" s="13" t="str">
        <f t="shared" si="380"/>
        <v>AHAFA PerfGoPlus Open POSII 4000 70/50 CY 22 (30015326)</v>
      </c>
      <c r="D16094" s="116"/>
    </row>
    <row r="16095" spans="1:4" x14ac:dyDescent="0.2">
      <c r="A16095" s="12">
        <v>30015327</v>
      </c>
      <c r="B16095" s="13" t="s">
        <v>12916</v>
      </c>
      <c r="C16095" s="13" t="str">
        <f t="shared" si="380"/>
        <v>AHAFA PerfGoPlus Open POSII 2750 50/50 CY 22 (30015327)</v>
      </c>
      <c r="D16095" s="116"/>
    </row>
    <row r="16096" spans="1:4" x14ac:dyDescent="0.2">
      <c r="A16096" s="12">
        <v>30015328</v>
      </c>
      <c r="B16096" s="13" t="s">
        <v>12917</v>
      </c>
      <c r="C16096" s="13" t="str">
        <f t="shared" si="380"/>
        <v>AHAFA PerfGoPlus Open POSII 4500 50/50 CY 22 (30015328)</v>
      </c>
      <c r="D16096" s="116"/>
    </row>
    <row r="16097" spans="1:4" x14ac:dyDescent="0.2">
      <c r="A16097" s="12">
        <v>30015329</v>
      </c>
      <c r="B16097" s="13" t="s">
        <v>12918</v>
      </c>
      <c r="C16097" s="13" t="str">
        <f t="shared" si="380"/>
        <v>AHAFA PerfGoPlus Open POSII 2500 100/50 IntRX CY22 (30015329)</v>
      </c>
      <c r="D16097" s="116"/>
    </row>
    <row r="16098" spans="1:4" x14ac:dyDescent="0.2">
      <c r="A16098" s="12">
        <v>30015330</v>
      </c>
      <c r="B16098" s="13" t="s">
        <v>12919</v>
      </c>
      <c r="C16098" s="13" t="str">
        <f t="shared" si="380"/>
        <v>AHAFA PerfGoPlus Open POSII 3500 100/50 IntRX CY22 (30015330)</v>
      </c>
      <c r="D16098" s="116"/>
    </row>
    <row r="16099" spans="1:4" x14ac:dyDescent="0.2">
      <c r="A16099" s="12">
        <v>30015331</v>
      </c>
      <c r="B16099" s="13" t="s">
        <v>12920</v>
      </c>
      <c r="C16099" s="13" t="str">
        <f t="shared" si="380"/>
        <v>AHAFA PerfGoPlus Open POSII 5000 100/50 IntRX CY22 (30015331)</v>
      </c>
      <c r="D16099" s="116"/>
    </row>
    <row r="16100" spans="1:4" x14ac:dyDescent="0.2">
      <c r="A16100" s="12">
        <v>30015332</v>
      </c>
      <c r="B16100" s="13" t="s">
        <v>12921</v>
      </c>
      <c r="C16100" s="13" t="str">
        <f t="shared" si="380"/>
        <v>AHAFA PerfGoPlus Open POSII 6250 100/50 IntRX CY22 (30015332)</v>
      </c>
      <c r="D16100" s="116"/>
    </row>
    <row r="16101" spans="1:4" x14ac:dyDescent="0.2">
      <c r="A16101" s="12">
        <v>30015333</v>
      </c>
      <c r="B16101" s="13" t="s">
        <v>12922</v>
      </c>
      <c r="C16101" s="13" t="str">
        <f t="shared" si="380"/>
        <v>AHAFA PerfGoPlus Open POSII 6750 100/50 IntRX CY22 (30015333)</v>
      </c>
      <c r="D16101" s="116"/>
    </row>
    <row r="16102" spans="1:4" x14ac:dyDescent="0.2">
      <c r="A16102" s="12">
        <v>30015334</v>
      </c>
      <c r="B16102" s="13" t="s">
        <v>12923</v>
      </c>
      <c r="C16102" s="13" t="str">
        <f t="shared" si="380"/>
        <v>AHAFA PerfGoPlus Open POSII 7350 100/50 IntRX CY22 (30015334)</v>
      </c>
      <c r="D16102" s="116"/>
    </row>
    <row r="16103" spans="1:4" x14ac:dyDescent="0.2">
      <c r="A16103" s="12">
        <v>30015335</v>
      </c>
      <c r="B16103" s="13" t="s">
        <v>12924</v>
      </c>
      <c r="C16103" s="13" t="str">
        <f t="shared" si="380"/>
        <v>AHAFA PerfGoPlus OpenPOSII 2750 80/50 IntRXDC CY22 (30015335)</v>
      </c>
      <c r="D16103" s="116"/>
    </row>
    <row r="16104" spans="1:4" x14ac:dyDescent="0.2">
      <c r="A16104" s="12">
        <v>30015336</v>
      </c>
      <c r="B16104" s="13" t="s">
        <v>12925</v>
      </c>
      <c r="C16104" s="13" t="str">
        <f t="shared" si="380"/>
        <v>AHAFA PerfGoPlus OpenPOSII 4000 80/50 IntRXDC CY22 (30015336)</v>
      </c>
      <c r="D16104" s="116"/>
    </row>
    <row r="16105" spans="1:4" x14ac:dyDescent="0.2">
      <c r="A16105" s="12">
        <v>30015337</v>
      </c>
      <c r="B16105" s="13" t="s">
        <v>12926</v>
      </c>
      <c r="C16105" s="13" t="str">
        <f t="shared" si="380"/>
        <v>AHAFA PerfGoPlus OpenPOSII 5500 80/50 IntRXDC CY22 (30015337)</v>
      </c>
      <c r="D16105" s="116"/>
    </row>
    <row r="16106" spans="1:4" x14ac:dyDescent="0.2">
      <c r="A16106" s="12">
        <v>30015338</v>
      </c>
      <c r="B16106" s="13" t="s">
        <v>12927</v>
      </c>
      <c r="C16106" s="13" t="str">
        <f t="shared" si="380"/>
        <v>AHAFA PerfGoPlus OpenPOSII 6500 70/50 IntRXDC CY22 (30015338)</v>
      </c>
      <c r="D16106" s="116"/>
    </row>
    <row r="16107" spans="1:4" x14ac:dyDescent="0.2">
      <c r="A16107" s="12">
        <v>30015339</v>
      </c>
      <c r="B16107" s="13" t="s">
        <v>12928</v>
      </c>
      <c r="C16107" s="13" t="str">
        <f t="shared" si="380"/>
        <v>AHAFA PerfGoPlus OpenPOSII 7250 70/50 IntRXDC CY22 (30015339)</v>
      </c>
      <c r="D16107" s="116"/>
    </row>
    <row r="16108" spans="1:4" x14ac:dyDescent="0.2">
      <c r="A16108" s="12">
        <v>30015340</v>
      </c>
      <c r="B16108" s="13" t="s">
        <v>12929</v>
      </c>
      <c r="C16108" s="13" t="str">
        <f t="shared" si="380"/>
        <v>AHAFA PerfGoPlus Open POSII 1600 HSA 100/50 CY 22 (30015340)</v>
      </c>
      <c r="D16108" s="116"/>
    </row>
    <row r="16109" spans="1:4" x14ac:dyDescent="0.2">
      <c r="A16109" s="12">
        <v>30015341</v>
      </c>
      <c r="B16109" s="13" t="s">
        <v>12930</v>
      </c>
      <c r="C16109" s="13" t="str">
        <f t="shared" si="380"/>
        <v>AHAFA PerfGoPlus Open POSII 2250 HSA 100/50 CY 22 (30015341)</v>
      </c>
      <c r="D16109" s="116"/>
    </row>
    <row r="16110" spans="1:4" x14ac:dyDescent="0.2">
      <c r="A16110" s="12">
        <v>30015342</v>
      </c>
      <c r="B16110" s="13" t="s">
        <v>12931</v>
      </c>
      <c r="C16110" s="13" t="str">
        <f t="shared" si="380"/>
        <v>AHAFA PerfGoPlus Open POSII 2750 HSA 100/50 CY 22 (30015342)</v>
      </c>
      <c r="D16110" s="116"/>
    </row>
    <row r="16111" spans="1:4" x14ac:dyDescent="0.2">
      <c r="A16111" s="12">
        <v>30015343</v>
      </c>
      <c r="B16111" s="13" t="s">
        <v>12932</v>
      </c>
      <c r="C16111" s="13" t="str">
        <f t="shared" si="380"/>
        <v>AHAFA PerfGoPlus Open POSII 4000 HSA 100/50 E CY22 (30015343)</v>
      </c>
      <c r="D16111" s="116"/>
    </row>
    <row r="16112" spans="1:4" x14ac:dyDescent="0.2">
      <c r="A16112" s="12">
        <v>30015344</v>
      </c>
      <c r="B16112" s="13" t="s">
        <v>12933</v>
      </c>
      <c r="C16112" s="13" t="str">
        <f t="shared" si="380"/>
        <v>AHAFA PerfGoPlus Open POSII 5000 HSA 100/50 E CY22 (30015344)</v>
      </c>
      <c r="D16112" s="116"/>
    </row>
    <row r="16113" spans="1:4" x14ac:dyDescent="0.2">
      <c r="A16113" s="12">
        <v>30015345</v>
      </c>
      <c r="B16113" s="13" t="s">
        <v>12934</v>
      </c>
      <c r="C16113" s="13" t="str">
        <f t="shared" si="380"/>
        <v>AHAFA PerfGoPlus Open POSII 6250 HSA 100/50 E CY22 (30015345)</v>
      </c>
      <c r="D16113" s="116"/>
    </row>
    <row r="16114" spans="1:4" x14ac:dyDescent="0.2">
      <c r="A16114" s="12">
        <v>30015346</v>
      </c>
      <c r="B16114" s="13" t="s">
        <v>12935</v>
      </c>
      <c r="C16114" s="13" t="str">
        <f t="shared" si="380"/>
        <v>AHAFA PerfGoPlus Open POSII 2250 HSA 80/50 CY 22 (30015346)</v>
      </c>
      <c r="D16114" s="116"/>
    </row>
    <row r="16115" spans="1:4" x14ac:dyDescent="0.2">
      <c r="A16115" s="12">
        <v>30015347</v>
      </c>
      <c r="B16115" s="13" t="s">
        <v>12936</v>
      </c>
      <c r="C16115" s="13" t="str">
        <f t="shared" si="380"/>
        <v>AHAFA PerfGoPlus Open POSII 3000 HSA 80/50 E CY 22 (30015347)</v>
      </c>
      <c r="D16115" s="116"/>
    </row>
    <row r="16116" spans="1:4" x14ac:dyDescent="0.2">
      <c r="A16116" s="12">
        <v>30015348</v>
      </c>
      <c r="B16116" s="13" t="s">
        <v>12937</v>
      </c>
      <c r="C16116" s="13" t="str">
        <f t="shared" si="380"/>
        <v>AHAFA PerfGoPlus Open POSII 3750 HSA 80/50 E CY 22 (30015348)</v>
      </c>
      <c r="D16116" s="116"/>
    </row>
    <row r="16117" spans="1:4" x14ac:dyDescent="0.2">
      <c r="A16117" s="12">
        <v>30015349</v>
      </c>
      <c r="B16117" s="13" t="s">
        <v>12938</v>
      </c>
      <c r="C16117" s="13" t="str">
        <f t="shared" si="380"/>
        <v>AHAFA PerfGoPlus Open POSII 5500 HSA 80/50 E CY 22 (30015349)</v>
      </c>
      <c r="D16117" s="116"/>
    </row>
    <row r="16118" spans="1:4" x14ac:dyDescent="0.2">
      <c r="A16118" s="12">
        <v>30015350</v>
      </c>
      <c r="B16118" s="13" t="s">
        <v>12939</v>
      </c>
      <c r="C16118" s="13" t="str">
        <f t="shared" si="380"/>
        <v>AHAFA PerfGoPlus Open POSII 5750 HSA 70/50 E CY 22 (30015350)</v>
      </c>
      <c r="D16118" s="116"/>
    </row>
    <row r="16119" spans="1:4" x14ac:dyDescent="0.2">
      <c r="A16119" s="12">
        <v>30015351</v>
      </c>
      <c r="B16119" s="13" t="s">
        <v>12940</v>
      </c>
      <c r="C16119" s="13" t="str">
        <f t="shared" si="380"/>
        <v>AHAFA PerfGoPlus Open POSII 6250 HSA 70/50 E CY 22 (30015351)</v>
      </c>
      <c r="D16119" s="116"/>
    </row>
    <row r="16120" spans="1:4" x14ac:dyDescent="0.2">
      <c r="A16120" s="12">
        <v>30015352</v>
      </c>
      <c r="B16120" s="13" t="s">
        <v>12941</v>
      </c>
      <c r="C16120" s="13" t="str">
        <f t="shared" si="380"/>
        <v>AHAFA PerfGoPlus Open POSII3000 HSA 50/50 E CY 22 (30015352)</v>
      </c>
      <c r="D16120" s="116"/>
    </row>
    <row r="16121" spans="1:4" x14ac:dyDescent="0.2">
      <c r="A16121" s="12">
        <v>30015353</v>
      </c>
      <c r="B16121" s="13" t="s">
        <v>12942</v>
      </c>
      <c r="C16121" s="13" t="str">
        <f t="shared" si="380"/>
        <v>AHAFA PerfGoPlusOpenPOSII100/50$35 $2500D$0LXRCY22 (30015353)</v>
      </c>
      <c r="D16121" s="116"/>
    </row>
    <row r="16122" spans="1:4" x14ac:dyDescent="0.2">
      <c r="A16122" s="12">
        <v>30015354</v>
      </c>
      <c r="B16122" s="13" t="s">
        <v>12943</v>
      </c>
      <c r="C16122" s="13" t="str">
        <f t="shared" si="380"/>
        <v>AHAFA PerfGoPlus Open POSII 500 100/50 $0LXR CY 22 (30015354)</v>
      </c>
      <c r="D16122" s="116"/>
    </row>
    <row r="16123" spans="1:4" x14ac:dyDescent="0.2">
      <c r="A16123" s="12">
        <v>30015355</v>
      </c>
      <c r="B16123" s="13" t="s">
        <v>12944</v>
      </c>
      <c r="C16123" s="13" t="str">
        <f t="shared" si="380"/>
        <v>AHAFA PerfGoPlus Open POSII 1000 100/50 $0LXR CY22 (30015355)</v>
      </c>
      <c r="D16123" s="116"/>
    </row>
    <row r="16124" spans="1:4" x14ac:dyDescent="0.2">
      <c r="A16124" s="12">
        <v>30015356</v>
      </c>
      <c r="B16124" s="13" t="s">
        <v>12945</v>
      </c>
      <c r="C16124" s="13" t="str">
        <f t="shared" si="380"/>
        <v>AHAFA PerfGoPlus Open POSII 1500 100/50 $0LXR CY22 (30015356)</v>
      </c>
      <c r="D16124" s="116"/>
    </row>
    <row r="16125" spans="1:4" x14ac:dyDescent="0.2">
      <c r="A16125" s="12">
        <v>30015357</v>
      </c>
      <c r="B16125" s="13" t="s">
        <v>12946</v>
      </c>
      <c r="C16125" s="13" t="str">
        <f t="shared" si="380"/>
        <v>AHAFA PerfGoPlus Open POSII 2000 100/50 $0LXR CY22 (30015357)</v>
      </c>
      <c r="D16125" s="116"/>
    </row>
    <row r="16126" spans="1:4" x14ac:dyDescent="0.2">
      <c r="A16126" s="12">
        <v>30015358</v>
      </c>
      <c r="B16126" s="13" t="s">
        <v>12947</v>
      </c>
      <c r="C16126" s="13" t="str">
        <f t="shared" si="380"/>
        <v>AHAFA PerfGoPlus Open POSII 2500 100/50 $0LXR CY22 (30015358)</v>
      </c>
      <c r="D16126" s="116"/>
    </row>
    <row r="16127" spans="1:4" x14ac:dyDescent="0.2">
      <c r="A16127" s="12">
        <v>30015359</v>
      </c>
      <c r="B16127" s="13" t="s">
        <v>12948</v>
      </c>
      <c r="C16127" s="13" t="str">
        <f t="shared" si="380"/>
        <v>AHAFA PerfGoPlus Open POSII 500 80/50 $0LXR CY 22 (30015359)</v>
      </c>
      <c r="D16127" s="116"/>
    </row>
    <row r="16128" spans="1:4" x14ac:dyDescent="0.2">
      <c r="A16128" s="12">
        <v>30015360</v>
      </c>
      <c r="B16128" s="13" t="s">
        <v>12949</v>
      </c>
      <c r="C16128" s="13" t="str">
        <f t="shared" si="380"/>
        <v>AHAFA PerfGoPlus Open POSII 1000 80/50 $0LXR CY 22 (30015360)</v>
      </c>
      <c r="D16128" s="116"/>
    </row>
    <row r="16129" spans="1:4" x14ac:dyDescent="0.2">
      <c r="A16129" s="12">
        <v>30015361</v>
      </c>
      <c r="B16129" s="13" t="s">
        <v>12950</v>
      </c>
      <c r="C16129" s="13" t="str">
        <f t="shared" si="380"/>
        <v>AHAFA PerfGoPlus Open POSII 1500 80/50 $0LXR CY 22 (30015361)</v>
      </c>
      <c r="D16129" s="116"/>
    </row>
    <row r="16130" spans="1:4" x14ac:dyDescent="0.2">
      <c r="A16130" s="12">
        <v>30015362</v>
      </c>
      <c r="B16130" s="13" t="s">
        <v>12951</v>
      </c>
      <c r="C16130" s="13" t="str">
        <f t="shared" ref="C16130:C16193" si="381">IF(A16130=0,"",B16130&amp;" ("&amp;A16130&amp;")")</f>
        <v>AHAFA PerfGoPlus Open POSII 2000 80/50 $0LXR CY 22 (30015362)</v>
      </c>
      <c r="D16130" s="116"/>
    </row>
    <row r="16131" spans="1:4" x14ac:dyDescent="0.2">
      <c r="A16131" s="12">
        <v>30015363</v>
      </c>
      <c r="B16131" s="13" t="s">
        <v>12952</v>
      </c>
      <c r="C16131" s="13" t="str">
        <f t="shared" si="381"/>
        <v>AHAFA PerfGoPlus Open POSII 2500 80/50 $0LXR CY 22 (30015363)</v>
      </c>
      <c r="D16131" s="116"/>
    </row>
    <row r="16132" spans="1:4" x14ac:dyDescent="0.2">
      <c r="A16132" s="12">
        <v>30015364</v>
      </c>
      <c r="B16132" s="13" t="s">
        <v>12953</v>
      </c>
      <c r="C16132" s="13" t="str">
        <f t="shared" si="381"/>
        <v>AHAFA PerfGoPlus OpenEPOPlus Ess100%$25 $1000DCY22 (30015364)</v>
      </c>
      <c r="D16132" s="116"/>
    </row>
    <row r="16133" spans="1:4" x14ac:dyDescent="0.2">
      <c r="A16133" s="12">
        <v>30015365</v>
      </c>
      <c r="B16133" s="13" t="s">
        <v>12954</v>
      </c>
      <c r="C16133" s="13" t="str">
        <f t="shared" si="381"/>
        <v>AHAFA PerfGoPlus OpenEPOPlus Ess100%$30 $1500DCY22 (30015365)</v>
      </c>
      <c r="D16133" s="116"/>
    </row>
    <row r="16134" spans="1:4" x14ac:dyDescent="0.2">
      <c r="A16134" s="12">
        <v>30015366</v>
      </c>
      <c r="B16134" s="13" t="s">
        <v>12955</v>
      </c>
      <c r="C16134" s="13" t="str">
        <f t="shared" si="381"/>
        <v>AHAFA PerfGoPlus OpenEPOPlus Ess 500 100% CY 22 (30015366)</v>
      </c>
      <c r="D16134" s="116"/>
    </row>
    <row r="16135" spans="1:4" x14ac:dyDescent="0.2">
      <c r="A16135" s="12">
        <v>30015367</v>
      </c>
      <c r="B16135" s="13" t="s">
        <v>12956</v>
      </c>
      <c r="C16135" s="13" t="str">
        <f t="shared" si="381"/>
        <v>AHAFA PerfGoPlus OpenEPOPlus Ess 1000 100% CY 22 (30015367)</v>
      </c>
      <c r="D16135" s="116"/>
    </row>
    <row r="16136" spans="1:4" x14ac:dyDescent="0.2">
      <c r="A16136" s="12">
        <v>30015368</v>
      </c>
      <c r="B16136" s="13" t="s">
        <v>12957</v>
      </c>
      <c r="C16136" s="13" t="str">
        <f t="shared" si="381"/>
        <v>AHAFA PerfGoPlus OpenEPOPlus Ess 1500 100% CY 22 (30015368)</v>
      </c>
      <c r="D16136" s="116"/>
    </row>
    <row r="16137" spans="1:4" x14ac:dyDescent="0.2">
      <c r="A16137" s="12">
        <v>30015369</v>
      </c>
      <c r="B16137" s="13" t="s">
        <v>12958</v>
      </c>
      <c r="C16137" s="13" t="str">
        <f t="shared" si="381"/>
        <v>AHAFA PerfGoPlus OpenEPOPlus Ess 3000 100% CY 22 (30015369)</v>
      </c>
      <c r="D16137" s="116"/>
    </row>
    <row r="16138" spans="1:4" x14ac:dyDescent="0.2">
      <c r="A16138" s="12">
        <v>30015370</v>
      </c>
      <c r="B16138" s="13" t="s">
        <v>12959</v>
      </c>
      <c r="C16138" s="13" t="str">
        <f t="shared" si="381"/>
        <v>AHAFA PerfGoPlus OpenEPOPlus Ess 5000 100% CY 22 (30015370)</v>
      </c>
      <c r="D16138" s="116"/>
    </row>
    <row r="16139" spans="1:4" x14ac:dyDescent="0.2">
      <c r="A16139" s="12">
        <v>30015371</v>
      </c>
      <c r="B16139" s="13" t="s">
        <v>12960</v>
      </c>
      <c r="C16139" s="13" t="str">
        <f t="shared" si="381"/>
        <v>AHAFA PerfGoPlus OpenEPOPlus Ess 6000 100% CY 22 (30015371)</v>
      </c>
      <c r="D16139" s="116"/>
    </row>
    <row r="16140" spans="1:4" x14ac:dyDescent="0.2">
      <c r="A16140" s="12">
        <v>30015372</v>
      </c>
      <c r="B16140" s="13" t="s">
        <v>12961</v>
      </c>
      <c r="C16140" s="13" t="str">
        <f t="shared" si="381"/>
        <v>AHAFA PerfGoPlus OpenEPOPlus Ess 7000 100% CY 22 (30015372)</v>
      </c>
      <c r="D16140" s="116"/>
    </row>
    <row r="16141" spans="1:4" x14ac:dyDescent="0.2">
      <c r="A16141" s="12">
        <v>30015373</v>
      </c>
      <c r="B16141" s="13" t="s">
        <v>12962</v>
      </c>
      <c r="C16141" s="13" t="str">
        <f t="shared" si="381"/>
        <v>AHAFA PerfGoPlus OpenEPOPlus Ess 1000 80% CY 22 (30015373)</v>
      </c>
      <c r="D16141" s="116"/>
    </row>
    <row r="16142" spans="1:4" x14ac:dyDescent="0.2">
      <c r="A16142" s="12">
        <v>30015374</v>
      </c>
      <c r="B16142" s="13" t="s">
        <v>12963</v>
      </c>
      <c r="C16142" s="13" t="str">
        <f t="shared" si="381"/>
        <v>AHAFA PerfGoPlus OpenEPOPlus Ess 1500 80% CY 22 (30015374)</v>
      </c>
      <c r="D16142" s="116"/>
    </row>
    <row r="16143" spans="1:4" x14ac:dyDescent="0.2">
      <c r="A16143" s="12">
        <v>30015375</v>
      </c>
      <c r="B16143" s="13" t="s">
        <v>12964</v>
      </c>
      <c r="C16143" s="13" t="str">
        <f t="shared" si="381"/>
        <v>AHAFA PerfGoPlus OpenEPOPlus Ess 2500 80% CY 22 (30015375)</v>
      </c>
      <c r="D16143" s="116"/>
    </row>
    <row r="16144" spans="1:4" x14ac:dyDescent="0.2">
      <c r="A16144" s="12">
        <v>30015376</v>
      </c>
      <c r="B16144" s="13" t="s">
        <v>12965</v>
      </c>
      <c r="C16144" s="13" t="str">
        <f t="shared" si="381"/>
        <v>AHAFA PerfGoPlus OpenEPOPlus Ess 4000 80% CY 22 (30015376)</v>
      </c>
      <c r="D16144" s="116"/>
    </row>
    <row r="16145" spans="1:4" x14ac:dyDescent="0.2">
      <c r="A16145" s="12">
        <v>30015377</v>
      </c>
      <c r="B16145" s="13" t="s">
        <v>12966</v>
      </c>
      <c r="C16145" s="13" t="str">
        <f t="shared" si="381"/>
        <v>AHAFA PerfGoPlus OpenEPOPlus Ess 7350 80% CY 22 (30015377)</v>
      </c>
      <c r="D16145" s="116"/>
    </row>
    <row r="16146" spans="1:4" x14ac:dyDescent="0.2">
      <c r="A16146" s="12">
        <v>30015378</v>
      </c>
      <c r="B16146" s="13" t="s">
        <v>12967</v>
      </c>
      <c r="C16146" s="13" t="str">
        <f t="shared" si="381"/>
        <v>AHAFA PerfGoPlus OpenEPOPlus Ess 1000 50% CY 22 (30015378)</v>
      </c>
      <c r="D16146" s="116"/>
    </row>
    <row r="16147" spans="1:4" x14ac:dyDescent="0.2">
      <c r="A16147" s="12">
        <v>30015379</v>
      </c>
      <c r="B16147" s="13" t="s">
        <v>12968</v>
      </c>
      <c r="C16147" s="13" t="str">
        <f t="shared" si="381"/>
        <v>AHAFA PerfGoPlus OpenEPOPlus Ess 4500 50% CY 22 (30015379)</v>
      </c>
      <c r="D16147" s="116"/>
    </row>
    <row r="16148" spans="1:4" x14ac:dyDescent="0.2">
      <c r="A16148" s="12">
        <v>30015380</v>
      </c>
      <c r="B16148" s="13" t="s">
        <v>12969</v>
      </c>
      <c r="C16148" s="13" t="str">
        <f t="shared" si="381"/>
        <v>AHAFA PerfGoPlus OpenEPOPlus Ess 7000 50% CY 22 (30015380)</v>
      </c>
      <c r="D16148" s="116"/>
    </row>
    <row r="16149" spans="1:4" x14ac:dyDescent="0.2">
      <c r="A16149" s="12">
        <v>30015381</v>
      </c>
      <c r="B16149" s="13" t="s">
        <v>12970</v>
      </c>
      <c r="C16149" s="13" t="str">
        <f t="shared" si="381"/>
        <v>AHAFA PerfGoPlus OpenEPOPlusEss6750 100%IntRXCY22 (30015381)</v>
      </c>
      <c r="D16149" s="116"/>
    </row>
    <row r="16150" spans="1:4" x14ac:dyDescent="0.2">
      <c r="A16150" s="12">
        <v>30015382</v>
      </c>
      <c r="B16150" s="13" t="s">
        <v>12971</v>
      </c>
      <c r="C16150" s="13" t="str">
        <f t="shared" si="381"/>
        <v>AHAFA PerfGoPlus OpenEPOPlusEss8150 100%IntRXCY22 (30015382)</v>
      </c>
      <c r="D16150" s="116"/>
    </row>
    <row r="16151" spans="1:4" x14ac:dyDescent="0.2">
      <c r="A16151" s="12">
        <v>30015383</v>
      </c>
      <c r="B16151" s="13" t="s">
        <v>12972</v>
      </c>
      <c r="C16151" s="13" t="str">
        <f t="shared" si="381"/>
        <v>AHAFA PerfGoPlus OpenEPOPlusEss8700 100%IntRXCY22 (30015383)</v>
      </c>
      <c r="D16151" s="116"/>
    </row>
    <row r="16152" spans="1:4" x14ac:dyDescent="0.2">
      <c r="A16152" s="12">
        <v>30015384</v>
      </c>
      <c r="B16152" s="13" t="s">
        <v>12973</v>
      </c>
      <c r="C16152" s="13" t="str">
        <f t="shared" si="381"/>
        <v>AHAFA PerfGoPlus OpenEPOPlusEss 2500HSA 100% CY22 (30015384)</v>
      </c>
      <c r="D16152" s="116"/>
    </row>
    <row r="16153" spans="1:4" x14ac:dyDescent="0.2">
      <c r="A16153" s="12">
        <v>30015385</v>
      </c>
      <c r="B16153" s="13" t="s">
        <v>12974</v>
      </c>
      <c r="C16153" s="13" t="str">
        <f t="shared" si="381"/>
        <v>AHAFA PerfGoPlus OpenEPOPlusEss 3500HSA 80% ECY22 (30015385)</v>
      </c>
      <c r="D16153" s="116"/>
    </row>
    <row r="16154" spans="1:4" x14ac:dyDescent="0.2">
      <c r="A16154" s="12">
        <v>30015386</v>
      </c>
      <c r="B16154" s="13" t="s">
        <v>12975</v>
      </c>
      <c r="C16154" s="13" t="str">
        <f t="shared" si="381"/>
        <v>AHAFA PerfGoPlus OpenEPOPlusEss 5000HSA 50% ECY22 (30015386)</v>
      </c>
      <c r="D16154" s="116"/>
    </row>
    <row r="16155" spans="1:4" x14ac:dyDescent="0.2">
      <c r="A16155" s="12">
        <v>30015387</v>
      </c>
      <c r="B16155" s="13" t="s">
        <v>12976</v>
      </c>
      <c r="C16155" s="13" t="str">
        <f t="shared" si="381"/>
        <v>AHAFA PerfGoPlus OpenEPOPlusEss 6900HSA 100% ECY22 (30015387)</v>
      </c>
      <c r="D16155" s="116"/>
    </row>
    <row r="16156" spans="1:4" x14ac:dyDescent="0.2">
      <c r="A16156" s="12">
        <v>30015388</v>
      </c>
      <c r="B16156" s="13" t="s">
        <v>12977</v>
      </c>
      <c r="C16156" s="13" t="str">
        <f t="shared" si="381"/>
        <v>AHAFA PerfGoPlus OpenEPOPlus Value 8150 100% CY22 (30015388)</v>
      </c>
      <c r="D16156" s="116"/>
    </row>
    <row r="16157" spans="1:4" x14ac:dyDescent="0.2">
      <c r="A16157" s="12">
        <v>30015389</v>
      </c>
      <c r="B16157" s="13" t="s">
        <v>12978</v>
      </c>
      <c r="C16157" s="13" t="str">
        <f t="shared" si="381"/>
        <v>AHAFA PerfGoPlus OpenEPOPlus Value 8700 100% CY22 (30015389)</v>
      </c>
      <c r="D16157" s="116"/>
    </row>
    <row r="16158" spans="1:4" x14ac:dyDescent="0.2">
      <c r="A16158" s="12">
        <v>30015390</v>
      </c>
      <c r="B16158" s="13" t="s">
        <v>12979</v>
      </c>
      <c r="C16158" s="13" t="str">
        <f t="shared" si="381"/>
        <v>AFA ME AWH OAAS 500 100/80 CY 22 (30015390)</v>
      </c>
      <c r="D16158" s="116"/>
    </row>
    <row r="16159" spans="1:4" x14ac:dyDescent="0.2">
      <c r="A16159" s="12">
        <v>30015391</v>
      </c>
      <c r="B16159" s="13" t="s">
        <v>12980</v>
      </c>
      <c r="C16159" s="13" t="str">
        <f t="shared" si="381"/>
        <v>AFA ME AWH OAAS 1500 100/80 CY 22 (30015391)</v>
      </c>
      <c r="D16159" s="116"/>
    </row>
    <row r="16160" spans="1:4" x14ac:dyDescent="0.2">
      <c r="A16160" s="12">
        <v>30015392</v>
      </c>
      <c r="B16160" s="13" t="s">
        <v>12981</v>
      </c>
      <c r="C16160" s="13" t="str">
        <f t="shared" si="381"/>
        <v>AFA ME AWH OAAS 2000 100/80 CY 22 (30015392)</v>
      </c>
      <c r="D16160" s="116"/>
    </row>
    <row r="16161" spans="1:4" x14ac:dyDescent="0.2">
      <c r="A16161" s="12">
        <v>30015393</v>
      </c>
      <c r="B16161" s="13" t="s">
        <v>12982</v>
      </c>
      <c r="C16161" s="13" t="str">
        <f t="shared" si="381"/>
        <v>AFA ME AWH OAAS 2500 100/80 CY 22 (30015393)</v>
      </c>
      <c r="D16161" s="116"/>
    </row>
    <row r="16162" spans="1:4" x14ac:dyDescent="0.2">
      <c r="A16162" s="12">
        <v>30015394</v>
      </c>
      <c r="B16162" s="13" t="s">
        <v>12983</v>
      </c>
      <c r="C16162" s="13" t="str">
        <f t="shared" si="381"/>
        <v>AFA ME AWH OAAS 2500 80/60 CY 22 (30015394)</v>
      </c>
      <c r="D16162" s="116"/>
    </row>
    <row r="16163" spans="1:4" x14ac:dyDescent="0.2">
      <c r="A16163" s="12">
        <v>30015395</v>
      </c>
      <c r="B16163" s="13" t="s">
        <v>12984</v>
      </c>
      <c r="C16163" s="13" t="str">
        <f t="shared" si="381"/>
        <v>AFA ME AWH OAAS 3500 80/60 CY 22 (30015395)</v>
      </c>
      <c r="D16163" s="116"/>
    </row>
    <row r="16164" spans="1:4" x14ac:dyDescent="0.2">
      <c r="A16164" s="12">
        <v>30015396</v>
      </c>
      <c r="B16164" s="13" t="s">
        <v>12985</v>
      </c>
      <c r="C16164" s="13" t="str">
        <f t="shared" si="381"/>
        <v>AFA ME AWH OAAS 5000 80/60 CY 22 (30015396)</v>
      </c>
      <c r="D16164" s="116"/>
    </row>
    <row r="16165" spans="1:4" x14ac:dyDescent="0.2">
      <c r="A16165" s="12">
        <v>30015397</v>
      </c>
      <c r="B16165" s="13" t="s">
        <v>12986</v>
      </c>
      <c r="C16165" s="13" t="str">
        <f t="shared" si="381"/>
        <v>AFA ME AWH OAAS 6750 100/80 IntRX CY 22 (30015397)</v>
      </c>
      <c r="D16165" s="116"/>
    </row>
    <row r="16166" spans="1:4" x14ac:dyDescent="0.2">
      <c r="A16166" s="12">
        <v>30015398</v>
      </c>
      <c r="B16166" s="13" t="s">
        <v>12987</v>
      </c>
      <c r="C16166" s="13" t="str">
        <f t="shared" si="381"/>
        <v>AFA ME AWH OAAS 2750 HSA 100/80 CY 22 (30015398)</v>
      </c>
      <c r="D16166" s="116"/>
    </row>
    <row r="16167" spans="1:4" x14ac:dyDescent="0.2">
      <c r="A16167" s="12">
        <v>30015399</v>
      </c>
      <c r="B16167" s="13" t="s">
        <v>12988</v>
      </c>
      <c r="C16167" s="13" t="str">
        <f t="shared" si="381"/>
        <v>AFA ME AWH OAAS 3750 HSA 80/60 E CY 22 (30015399)</v>
      </c>
      <c r="D16167" s="116"/>
    </row>
    <row r="16168" spans="1:4" x14ac:dyDescent="0.2">
      <c r="A16168" s="12">
        <v>30015400</v>
      </c>
      <c r="B16168" s="13" t="s">
        <v>12989</v>
      </c>
      <c r="C16168" s="13" t="str">
        <f t="shared" si="381"/>
        <v>AFA TN AWH CPOSII 500 100/80/50 CY 22 (30015400)</v>
      </c>
      <c r="D16168" s="116"/>
    </row>
    <row r="16169" spans="1:4" x14ac:dyDescent="0.2">
      <c r="A16169" s="12">
        <v>30015401</v>
      </c>
      <c r="B16169" s="13" t="s">
        <v>12990</v>
      </c>
      <c r="C16169" s="13" t="str">
        <f t="shared" si="381"/>
        <v>AFA TN AWH CPOSII 1500 100/80/50 CY 22 (30015401)</v>
      </c>
      <c r="D16169" s="116"/>
    </row>
    <row r="16170" spans="1:4" x14ac:dyDescent="0.2">
      <c r="A16170" s="12">
        <v>30015402</v>
      </c>
      <c r="B16170" s="13" t="s">
        <v>12991</v>
      </c>
      <c r="C16170" s="13" t="str">
        <f t="shared" si="381"/>
        <v>AFA TN AWH CPOSII 2000 100/80/50 CY 22 (30015402)</v>
      </c>
      <c r="D16170" s="116"/>
    </row>
    <row r="16171" spans="1:4" x14ac:dyDescent="0.2">
      <c r="A16171" s="12">
        <v>30015403</v>
      </c>
      <c r="B16171" s="13" t="s">
        <v>12992</v>
      </c>
      <c r="C16171" s="13" t="str">
        <f t="shared" si="381"/>
        <v>AFA TN AWH CPOSII 2500 100/80/50 CY 22 (30015403)</v>
      </c>
      <c r="D16171" s="116"/>
    </row>
    <row r="16172" spans="1:4" x14ac:dyDescent="0.2">
      <c r="A16172" s="12">
        <v>30015404</v>
      </c>
      <c r="B16172" s="13" t="s">
        <v>12993</v>
      </c>
      <c r="C16172" s="13" t="str">
        <f t="shared" si="381"/>
        <v>AFA TN AWH CPOSII 2500 80/60/50 CY 22 (30015404)</v>
      </c>
      <c r="D16172" s="116"/>
    </row>
    <row r="16173" spans="1:4" x14ac:dyDescent="0.2">
      <c r="A16173" s="12">
        <v>30015405</v>
      </c>
      <c r="B16173" s="13" t="s">
        <v>12994</v>
      </c>
      <c r="C16173" s="13" t="str">
        <f t="shared" si="381"/>
        <v>AFA TN AWH CPOSII 3500 80/60/50 CY 22 (30015405)</v>
      </c>
      <c r="D16173" s="116"/>
    </row>
    <row r="16174" spans="1:4" x14ac:dyDescent="0.2">
      <c r="A16174" s="12">
        <v>30015406</v>
      </c>
      <c r="B16174" s="13" t="s">
        <v>12995</v>
      </c>
      <c r="C16174" s="13" t="str">
        <f t="shared" si="381"/>
        <v>AFA TN AWH CPOSII 5000 80/60/50 CY 22 (30015406)</v>
      </c>
      <c r="D16174" s="116"/>
    </row>
    <row r="16175" spans="1:4" x14ac:dyDescent="0.2">
      <c r="A16175" s="12">
        <v>30015407</v>
      </c>
      <c r="B16175" s="13" t="s">
        <v>12996</v>
      </c>
      <c r="C16175" s="13" t="str">
        <f t="shared" si="381"/>
        <v>AFA TN AWH CPOSII 6750 100/80/50 IntRX CY 22 (30015407)</v>
      </c>
      <c r="D16175" s="116"/>
    </row>
    <row r="16176" spans="1:4" x14ac:dyDescent="0.2">
      <c r="A16176" s="12">
        <v>30015408</v>
      </c>
      <c r="B16176" s="13" t="s">
        <v>12997</v>
      </c>
      <c r="C16176" s="13" t="str">
        <f t="shared" si="381"/>
        <v>AFA TN AWH CPOSII 2750 HSA 100/80/50 CY 22 (30015408)</v>
      </c>
      <c r="D16176" s="116"/>
    </row>
    <row r="16177" spans="1:4" x14ac:dyDescent="0.2">
      <c r="A16177" s="12">
        <v>30015409</v>
      </c>
      <c r="B16177" s="13" t="s">
        <v>12998</v>
      </c>
      <c r="C16177" s="13" t="str">
        <f t="shared" si="381"/>
        <v>AFA TN AWH CPOSII 3750 HSA 80/60/50 E CY 22 (30015409)</v>
      </c>
      <c r="D16177" s="116"/>
    </row>
    <row r="16178" spans="1:4" x14ac:dyDescent="0.2">
      <c r="A16178" s="12">
        <v>30015410</v>
      </c>
      <c r="B16178" s="13" t="s">
        <v>12999</v>
      </c>
      <c r="C16178" s="13" t="str">
        <f t="shared" si="381"/>
        <v>AFA UT Peak Pref OAAS 500 100/80 CY 22 (30015410)</v>
      </c>
      <c r="D16178" s="116"/>
    </row>
    <row r="16179" spans="1:4" x14ac:dyDescent="0.2">
      <c r="A16179" s="12">
        <v>30015411</v>
      </c>
      <c r="B16179" s="13" t="s">
        <v>13000</v>
      </c>
      <c r="C16179" s="13" t="str">
        <f t="shared" si="381"/>
        <v>AFA UT Peak Pref OAAS 1500 100/80 CY 22 (30015411)</v>
      </c>
      <c r="D16179" s="116"/>
    </row>
    <row r="16180" spans="1:4" x14ac:dyDescent="0.2">
      <c r="A16180" s="12">
        <v>30015412</v>
      </c>
      <c r="B16180" s="13" t="s">
        <v>13001</v>
      </c>
      <c r="C16180" s="13" t="str">
        <f t="shared" si="381"/>
        <v>AFA UT Peak Pref OAAS 2000 100/80 CY 22 (30015412)</v>
      </c>
      <c r="D16180" s="116"/>
    </row>
    <row r="16181" spans="1:4" x14ac:dyDescent="0.2">
      <c r="A16181" s="12">
        <v>30015413</v>
      </c>
      <c r="B16181" s="13" t="s">
        <v>13002</v>
      </c>
      <c r="C16181" s="13" t="str">
        <f t="shared" si="381"/>
        <v>AFA UT Peak Pref OAAS 2500 100/80 CY 22 (30015413)</v>
      </c>
      <c r="D16181" s="116"/>
    </row>
    <row r="16182" spans="1:4" x14ac:dyDescent="0.2">
      <c r="A16182" s="12">
        <v>30015414</v>
      </c>
      <c r="B16182" s="13" t="s">
        <v>13003</v>
      </c>
      <c r="C16182" s="13" t="str">
        <f t="shared" si="381"/>
        <v>AFA UT Peak Pref OAAS 2500 80/60 CY 22 (30015414)</v>
      </c>
      <c r="D16182" s="116"/>
    </row>
    <row r="16183" spans="1:4" x14ac:dyDescent="0.2">
      <c r="A16183" s="12">
        <v>30015415</v>
      </c>
      <c r="B16183" s="13" t="s">
        <v>13004</v>
      </c>
      <c r="C16183" s="13" t="str">
        <f t="shared" si="381"/>
        <v>AFA UT Peak Pref OAAS 3500 80/60 CY 22 (30015415)</v>
      </c>
      <c r="D16183" s="116"/>
    </row>
    <row r="16184" spans="1:4" x14ac:dyDescent="0.2">
      <c r="A16184" s="12">
        <v>30015416</v>
      </c>
      <c r="B16184" s="13" t="s">
        <v>13005</v>
      </c>
      <c r="C16184" s="13" t="str">
        <f t="shared" si="381"/>
        <v>AFA UT Peak Pref OAAS 5000 80/60 CY 22 (30015416)</v>
      </c>
      <c r="D16184" s="116"/>
    </row>
    <row r="16185" spans="1:4" x14ac:dyDescent="0.2">
      <c r="A16185" s="12">
        <v>30015417</v>
      </c>
      <c r="B16185" s="13" t="s">
        <v>13006</v>
      </c>
      <c r="C16185" s="13" t="str">
        <f t="shared" si="381"/>
        <v>AFA UT Peak Pref OAAS 6750 100/80 IntRX CY 22 (30015417)</v>
      </c>
      <c r="D16185" s="116"/>
    </row>
    <row r="16186" spans="1:4" x14ac:dyDescent="0.2">
      <c r="A16186" s="12">
        <v>30015418</v>
      </c>
      <c r="B16186" s="13" t="s">
        <v>13007</v>
      </c>
      <c r="C16186" s="13" t="str">
        <f t="shared" si="381"/>
        <v>AFA UT Peak Pref OAAS 2750 HSA 100/80 CY 22 (30015418)</v>
      </c>
      <c r="D16186" s="116"/>
    </row>
    <row r="16187" spans="1:4" x14ac:dyDescent="0.2">
      <c r="A16187" s="12">
        <v>30015419</v>
      </c>
      <c r="B16187" s="13" t="s">
        <v>13008</v>
      </c>
      <c r="C16187" s="13" t="str">
        <f t="shared" si="381"/>
        <v>AFA UT Peak Pref OAAS 3750 HSA 80/60 E CY 22 (30015419)</v>
      </c>
      <c r="D16187" s="116"/>
    </row>
    <row r="16188" spans="1:4" x14ac:dyDescent="0.2">
      <c r="A16188" s="12">
        <v>30015420</v>
      </c>
      <c r="B16188" s="13" t="s">
        <v>13009</v>
      </c>
      <c r="C16188" s="13" t="str">
        <f t="shared" si="381"/>
        <v>AFA AWH SC CPOSII 500 100/80/50 PY 22 (30015420)</v>
      </c>
      <c r="D16188" s="116"/>
    </row>
    <row r="16189" spans="1:4" x14ac:dyDescent="0.2">
      <c r="A16189" s="12">
        <v>30015421</v>
      </c>
      <c r="B16189" s="13" t="s">
        <v>13010</v>
      </c>
      <c r="C16189" s="13" t="str">
        <f t="shared" si="381"/>
        <v>AFA AWH SC CPOSII 1500 100/80/50 PY 22 (30015421)</v>
      </c>
      <c r="D16189" s="116"/>
    </row>
    <row r="16190" spans="1:4" x14ac:dyDescent="0.2">
      <c r="A16190" s="12">
        <v>30015422</v>
      </c>
      <c r="B16190" s="13" t="s">
        <v>13011</v>
      </c>
      <c r="C16190" s="13" t="str">
        <f t="shared" si="381"/>
        <v>AFA AWH SC CPOSII 2000 100/80/50 PY 22 (30015422)</v>
      </c>
      <c r="D16190" s="116"/>
    </row>
    <row r="16191" spans="1:4" x14ac:dyDescent="0.2">
      <c r="A16191" s="12">
        <v>30015423</v>
      </c>
      <c r="B16191" s="13" t="s">
        <v>13012</v>
      </c>
      <c r="C16191" s="13" t="str">
        <f t="shared" si="381"/>
        <v>AFA AWH SC CPOSII 2500 100/80/50 PY 22 (30015423)</v>
      </c>
      <c r="D16191" s="116"/>
    </row>
    <row r="16192" spans="1:4" x14ac:dyDescent="0.2">
      <c r="A16192" s="12">
        <v>30015424</v>
      </c>
      <c r="B16192" s="13" t="s">
        <v>13013</v>
      </c>
      <c r="C16192" s="13" t="str">
        <f t="shared" si="381"/>
        <v>AFA AWH SC CPOSII 2500 80/60/50 PY 22 (30015424)</v>
      </c>
      <c r="D16192" s="116"/>
    </row>
    <row r="16193" spans="1:4" x14ac:dyDescent="0.2">
      <c r="A16193" s="12">
        <v>30015425</v>
      </c>
      <c r="B16193" s="13" t="s">
        <v>13014</v>
      </c>
      <c r="C16193" s="13" t="str">
        <f t="shared" si="381"/>
        <v>AFA AWH SC CPOSII 3500 80/60/50 PY 22 (30015425)</v>
      </c>
      <c r="D16193" s="116"/>
    </row>
    <row r="16194" spans="1:4" x14ac:dyDescent="0.2">
      <c r="A16194" s="12">
        <v>30015426</v>
      </c>
      <c r="B16194" s="13" t="s">
        <v>13015</v>
      </c>
      <c r="C16194" s="13" t="str">
        <f t="shared" ref="C16194:C16257" si="382">IF(A16194=0,"",B16194&amp;" ("&amp;A16194&amp;")")</f>
        <v>AFA AWH SC CPOSII 5000 80/60/50 PY 22 (30015426)</v>
      </c>
      <c r="D16194" s="116"/>
    </row>
    <row r="16195" spans="1:4" x14ac:dyDescent="0.2">
      <c r="A16195" s="12">
        <v>30015427</v>
      </c>
      <c r="B16195" s="13" t="s">
        <v>13016</v>
      </c>
      <c r="C16195" s="13" t="str">
        <f t="shared" si="382"/>
        <v>AFA AWH SC CPOSII 6750 100/80/50 IntRX PY 22 (30015427)</v>
      </c>
      <c r="D16195" s="116"/>
    </row>
    <row r="16196" spans="1:4" x14ac:dyDescent="0.2">
      <c r="A16196" s="12">
        <v>30015428</v>
      </c>
      <c r="B16196" s="13" t="s">
        <v>13017</v>
      </c>
      <c r="C16196" s="13" t="str">
        <f t="shared" si="382"/>
        <v>AFA AWH SC CPOSII 2750 HSA 100/80/50 PY 22 (30015428)</v>
      </c>
      <c r="D16196" s="116"/>
    </row>
    <row r="16197" spans="1:4" x14ac:dyDescent="0.2">
      <c r="A16197" s="12">
        <v>30015429</v>
      </c>
      <c r="B16197" s="13" t="s">
        <v>13018</v>
      </c>
      <c r="C16197" s="13" t="str">
        <f t="shared" si="382"/>
        <v>AFA AWH SC CPOSII 3750 HSA 80/60/50 E PY 22 (30015429)</v>
      </c>
      <c r="D16197" s="116"/>
    </row>
    <row r="16198" spans="1:4" x14ac:dyDescent="0.2">
      <c r="A16198" s="12">
        <v>30015430</v>
      </c>
      <c r="B16198" s="13" t="s">
        <v>13019</v>
      </c>
      <c r="C16198" s="13" t="str">
        <f t="shared" si="382"/>
        <v>AFA AWH NJ OAAS 100% $25 $500D CY 22 SGP (30015430)</v>
      </c>
      <c r="D16198" s="116"/>
    </row>
    <row r="16199" spans="1:4" x14ac:dyDescent="0.2">
      <c r="A16199" s="12">
        <v>30015431</v>
      </c>
      <c r="B16199" s="13" t="s">
        <v>13020</v>
      </c>
      <c r="C16199" s="13" t="str">
        <f t="shared" si="382"/>
        <v>AFA AWH NJ OAAS 100% $35 $2500D CY 22 SGP (30015431)</v>
      </c>
      <c r="D16199" s="116"/>
    </row>
    <row r="16200" spans="1:4" x14ac:dyDescent="0.2">
      <c r="A16200" s="12">
        <v>30015432</v>
      </c>
      <c r="B16200" s="13" t="s">
        <v>13021</v>
      </c>
      <c r="C16200" s="13" t="str">
        <f t="shared" si="382"/>
        <v>AFA AWH NJ OAAS 500 100% CY 22 SGP (30015432)</v>
      </c>
      <c r="D16200" s="116"/>
    </row>
    <row r="16201" spans="1:4" x14ac:dyDescent="0.2">
      <c r="A16201" s="12">
        <v>30015433</v>
      </c>
      <c r="B16201" s="13" t="s">
        <v>13022</v>
      </c>
      <c r="C16201" s="13" t="str">
        <f t="shared" si="382"/>
        <v>AFA AWH NJ OAAS 1000 100% CY 22 SGP (30015433)</v>
      </c>
      <c r="D16201" s="116"/>
    </row>
    <row r="16202" spans="1:4" x14ac:dyDescent="0.2">
      <c r="A16202" s="12">
        <v>30015434</v>
      </c>
      <c r="B16202" s="13" t="s">
        <v>13023</v>
      </c>
      <c r="C16202" s="13" t="str">
        <f t="shared" si="382"/>
        <v>AFA AWH NJ OAAS 1500 100% CY 22 SGP (30015434)</v>
      </c>
      <c r="D16202" s="116"/>
    </row>
    <row r="16203" spans="1:4" x14ac:dyDescent="0.2">
      <c r="A16203" s="12">
        <v>30015435</v>
      </c>
      <c r="B16203" s="13" t="s">
        <v>13024</v>
      </c>
      <c r="C16203" s="13" t="str">
        <f t="shared" si="382"/>
        <v>AFA AWH NJ OAAS 2000 100% CY 22 SGP (30015435)</v>
      </c>
      <c r="D16203" s="116"/>
    </row>
    <row r="16204" spans="1:4" x14ac:dyDescent="0.2">
      <c r="A16204" s="12">
        <v>30015436</v>
      </c>
      <c r="B16204" s="13" t="s">
        <v>13025</v>
      </c>
      <c r="C16204" s="13" t="str">
        <f t="shared" si="382"/>
        <v>AFA AWH NJ OAAS 2500 100% CY 22 SGP (30015436)</v>
      </c>
      <c r="D16204" s="116"/>
    </row>
    <row r="16205" spans="1:4" x14ac:dyDescent="0.2">
      <c r="A16205" s="12">
        <v>30015437</v>
      </c>
      <c r="B16205" s="13" t="s">
        <v>13026</v>
      </c>
      <c r="C16205" s="13" t="str">
        <f t="shared" si="382"/>
        <v>AFA AWH NJ OAAS 3000 100% CY 22 SGP (30015437)</v>
      </c>
      <c r="D16205" s="116"/>
    </row>
    <row r="16206" spans="1:4" x14ac:dyDescent="0.2">
      <c r="A16206" s="12">
        <v>30015438</v>
      </c>
      <c r="B16206" s="13" t="s">
        <v>13027</v>
      </c>
      <c r="C16206" s="13" t="str">
        <f t="shared" si="382"/>
        <v>AFA AWH NJ OAAS 4000 100% CY 22 SGP (30015438)</v>
      </c>
      <c r="D16206" s="116"/>
    </row>
    <row r="16207" spans="1:4" x14ac:dyDescent="0.2">
      <c r="A16207" s="12">
        <v>30015439</v>
      </c>
      <c r="B16207" s="13" t="s">
        <v>13028</v>
      </c>
      <c r="C16207" s="13" t="str">
        <f t="shared" si="382"/>
        <v>AFA AWH NJ OAAS 5000 100% CY 22 SGP (30015439)</v>
      </c>
      <c r="D16207" s="116"/>
    </row>
    <row r="16208" spans="1:4" x14ac:dyDescent="0.2">
      <c r="A16208" s="12">
        <v>30015440</v>
      </c>
      <c r="B16208" s="13" t="s">
        <v>13029</v>
      </c>
      <c r="C16208" s="13" t="str">
        <f t="shared" si="382"/>
        <v>AFA AWH NJ OAAS 6750 100% CY 22 SGP (30015440)</v>
      </c>
      <c r="D16208" s="116"/>
    </row>
    <row r="16209" spans="1:4" x14ac:dyDescent="0.2">
      <c r="A16209" s="12">
        <v>30015441</v>
      </c>
      <c r="B16209" s="13" t="s">
        <v>13030</v>
      </c>
      <c r="C16209" s="13" t="str">
        <f t="shared" si="382"/>
        <v>AFA AWH NJ OAAS 500 80% CY 22 SGP (30015441)</v>
      </c>
      <c r="D16209" s="116"/>
    </row>
    <row r="16210" spans="1:4" x14ac:dyDescent="0.2">
      <c r="A16210" s="12">
        <v>30015442</v>
      </c>
      <c r="B16210" s="13" t="s">
        <v>13031</v>
      </c>
      <c r="C16210" s="13" t="str">
        <f t="shared" si="382"/>
        <v>AFA AWH NJ OAAS 1000 80% CY 22 SGP (30015442)</v>
      </c>
      <c r="D16210" s="116"/>
    </row>
    <row r="16211" spans="1:4" x14ac:dyDescent="0.2">
      <c r="A16211" s="12">
        <v>30015443</v>
      </c>
      <c r="B16211" s="13" t="s">
        <v>13032</v>
      </c>
      <c r="C16211" s="13" t="str">
        <f t="shared" si="382"/>
        <v>AFA AWH NJ OAAS 1500 80% CY 22 SGP (30015443)</v>
      </c>
      <c r="D16211" s="116"/>
    </row>
    <row r="16212" spans="1:4" x14ac:dyDescent="0.2">
      <c r="A16212" s="12">
        <v>30015444</v>
      </c>
      <c r="B16212" s="13" t="s">
        <v>13033</v>
      </c>
      <c r="C16212" s="13" t="str">
        <f t="shared" si="382"/>
        <v>AFA AWH NJ OAAS 2000 80% CY 22 SGP (30015444)</v>
      </c>
      <c r="D16212" s="116"/>
    </row>
    <row r="16213" spans="1:4" x14ac:dyDescent="0.2">
      <c r="A16213" s="12">
        <v>30015445</v>
      </c>
      <c r="B16213" s="13" t="s">
        <v>13034</v>
      </c>
      <c r="C16213" s="13" t="str">
        <f t="shared" si="382"/>
        <v>AFA AWH NJ OAAS 2500 80% CY 22 SGP (30015445)</v>
      </c>
      <c r="D16213" s="116"/>
    </row>
    <row r="16214" spans="1:4" x14ac:dyDescent="0.2">
      <c r="A16214" s="12">
        <v>30015446</v>
      </c>
      <c r="B16214" s="13" t="s">
        <v>13035</v>
      </c>
      <c r="C16214" s="13" t="str">
        <f t="shared" si="382"/>
        <v>AFA AWH NJ OAAS 3500 80% CY 22 SGP (30015446)</v>
      </c>
      <c r="D16214" s="116"/>
    </row>
    <row r="16215" spans="1:4" x14ac:dyDescent="0.2">
      <c r="A16215" s="12">
        <v>30015447</v>
      </c>
      <c r="B16215" s="13" t="s">
        <v>13036</v>
      </c>
      <c r="C16215" s="13" t="str">
        <f t="shared" si="382"/>
        <v>AFA AWH NJ OAAS 5000 80% CY 22 SGP (30015447)</v>
      </c>
      <c r="D16215" s="116"/>
    </row>
    <row r="16216" spans="1:4" x14ac:dyDescent="0.2">
      <c r="A16216" s="12">
        <v>30015448</v>
      </c>
      <c r="B16216" s="13" t="s">
        <v>13037</v>
      </c>
      <c r="C16216" s="13" t="str">
        <f t="shared" si="382"/>
        <v>AFA AWH NJ OAAS 6750 80% CY 22 SGP (30015448)</v>
      </c>
      <c r="D16216" s="116"/>
    </row>
    <row r="16217" spans="1:4" x14ac:dyDescent="0.2">
      <c r="A16217" s="12">
        <v>30015449</v>
      </c>
      <c r="B16217" s="13" t="s">
        <v>13038</v>
      </c>
      <c r="C16217" s="13" t="str">
        <f t="shared" si="382"/>
        <v>AFA AWH NJ OAAS 7350 80% CY 22 SGP (30015449)</v>
      </c>
      <c r="D16217" s="116"/>
    </row>
    <row r="16218" spans="1:4" x14ac:dyDescent="0.2">
      <c r="A16218" s="12">
        <v>30015450</v>
      </c>
      <c r="B16218" s="13" t="s">
        <v>13039</v>
      </c>
      <c r="C16218" s="13" t="str">
        <f t="shared" si="382"/>
        <v>AFA AWH NJ OAAS 2750 70% CY 22 SGP (30015450)</v>
      </c>
      <c r="D16218" s="116"/>
    </row>
    <row r="16219" spans="1:4" x14ac:dyDescent="0.2">
      <c r="A16219" s="12">
        <v>30015451</v>
      </c>
      <c r="B16219" s="13" t="s">
        <v>13040</v>
      </c>
      <c r="C16219" s="13" t="str">
        <f t="shared" si="382"/>
        <v>AFA AWH NJ OAAS 4000 70% CY 22 SGP (30015451)</v>
      </c>
      <c r="D16219" s="116"/>
    </row>
    <row r="16220" spans="1:4" x14ac:dyDescent="0.2">
      <c r="A16220" s="12">
        <v>30015452</v>
      </c>
      <c r="B16220" s="13" t="s">
        <v>13041</v>
      </c>
      <c r="C16220" s="13" t="str">
        <f t="shared" si="382"/>
        <v>AFA AWH NJ OAAS 2750 50% CY 22 SGP (30015452)</v>
      </c>
      <c r="D16220" s="116"/>
    </row>
    <row r="16221" spans="1:4" x14ac:dyDescent="0.2">
      <c r="A16221" s="12">
        <v>30015453</v>
      </c>
      <c r="B16221" s="13" t="s">
        <v>13042</v>
      </c>
      <c r="C16221" s="13" t="str">
        <f t="shared" si="382"/>
        <v>AFA AWH NJ OAAS 4500 50% CY 22 SGP (30015453)</v>
      </c>
      <c r="D16221" s="116"/>
    </row>
    <row r="16222" spans="1:4" x14ac:dyDescent="0.2">
      <c r="A16222" s="12">
        <v>30015454</v>
      </c>
      <c r="B16222" s="13" t="s">
        <v>13043</v>
      </c>
      <c r="C16222" s="13" t="str">
        <f t="shared" si="382"/>
        <v>AFA AWH NJ OAAS 2500 100% IntRX CY 22 SGP (30015454)</v>
      </c>
      <c r="D16222" s="116"/>
    </row>
    <row r="16223" spans="1:4" x14ac:dyDescent="0.2">
      <c r="A16223" s="12">
        <v>30015455</v>
      </c>
      <c r="B16223" s="13" t="s">
        <v>13044</v>
      </c>
      <c r="C16223" s="13" t="str">
        <f t="shared" si="382"/>
        <v>AFA AWH NJ OAAS 3500 100% IntRX CY 22 SGP (30015455)</v>
      </c>
      <c r="D16223" s="116"/>
    </row>
    <row r="16224" spans="1:4" x14ac:dyDescent="0.2">
      <c r="A16224" s="12">
        <v>30015456</v>
      </c>
      <c r="B16224" s="13" t="s">
        <v>13045</v>
      </c>
      <c r="C16224" s="13" t="str">
        <f t="shared" si="382"/>
        <v>AFA AWH NJ OAAS 5000 100% IntRX CY 22 SGP (30015456)</v>
      </c>
      <c r="D16224" s="116"/>
    </row>
    <row r="16225" spans="1:4" x14ac:dyDescent="0.2">
      <c r="A16225" s="12">
        <v>30015457</v>
      </c>
      <c r="B16225" s="13" t="s">
        <v>13046</v>
      </c>
      <c r="C16225" s="13" t="str">
        <f t="shared" si="382"/>
        <v>AFA AWH NJ OAAS 6250 100% IntRX CY 22 SGP (30015457)</v>
      </c>
      <c r="D16225" s="116"/>
    </row>
    <row r="16226" spans="1:4" x14ac:dyDescent="0.2">
      <c r="A16226" s="12">
        <v>30015458</v>
      </c>
      <c r="B16226" s="13" t="s">
        <v>13047</v>
      </c>
      <c r="C16226" s="13" t="str">
        <f t="shared" si="382"/>
        <v>AFA AWH NJ OAAS 6750 100% IntRX CY 22 SGP (30015458)</v>
      </c>
      <c r="D16226" s="116"/>
    </row>
    <row r="16227" spans="1:4" x14ac:dyDescent="0.2">
      <c r="A16227" s="12">
        <v>30015459</v>
      </c>
      <c r="B16227" s="13" t="s">
        <v>13048</v>
      </c>
      <c r="C16227" s="13" t="str">
        <f t="shared" si="382"/>
        <v>AFA AWH NJ OAAS 7350 100% IntRX CY 22 SGP (30015459)</v>
      </c>
      <c r="D16227" s="116"/>
    </row>
    <row r="16228" spans="1:4" x14ac:dyDescent="0.2">
      <c r="A16228" s="12">
        <v>30015460</v>
      </c>
      <c r="B16228" s="13" t="s">
        <v>13049</v>
      </c>
      <c r="C16228" s="13" t="str">
        <f t="shared" si="382"/>
        <v>AFA AWH NJ OAAS 2750 80% IntRX DC CY 22 SGP (30015460)</v>
      </c>
      <c r="D16228" s="116"/>
    </row>
    <row r="16229" spans="1:4" x14ac:dyDescent="0.2">
      <c r="A16229" s="12">
        <v>30015461</v>
      </c>
      <c r="B16229" s="13" t="s">
        <v>13050</v>
      </c>
      <c r="C16229" s="13" t="str">
        <f t="shared" si="382"/>
        <v>AFA AWH NJ OAAS 4000 80% IntRX DC CY 22 SGP (30015461)</v>
      </c>
      <c r="D16229" s="116"/>
    </row>
    <row r="16230" spans="1:4" x14ac:dyDescent="0.2">
      <c r="A16230" s="12">
        <v>30015462</v>
      </c>
      <c r="B16230" s="13" t="s">
        <v>13051</v>
      </c>
      <c r="C16230" s="13" t="str">
        <f t="shared" si="382"/>
        <v>AFA AWH NJ OAAS 5500 80% IntRX DC CY 22 SGP (30015462)</v>
      </c>
      <c r="D16230" s="116"/>
    </row>
    <row r="16231" spans="1:4" x14ac:dyDescent="0.2">
      <c r="A16231" s="12">
        <v>30015463</v>
      </c>
      <c r="B16231" s="13" t="s">
        <v>13052</v>
      </c>
      <c r="C16231" s="13" t="str">
        <f t="shared" si="382"/>
        <v>AFA AWH NJ OAAS 6500 70% IntRX DC CY 22 SGP (30015463)</v>
      </c>
      <c r="D16231" s="116"/>
    </row>
    <row r="16232" spans="1:4" x14ac:dyDescent="0.2">
      <c r="A16232" s="12">
        <v>30015464</v>
      </c>
      <c r="B16232" s="13" t="s">
        <v>13053</v>
      </c>
      <c r="C16232" s="13" t="str">
        <f t="shared" si="382"/>
        <v>AFA AWH NJ OAAS 7250 70% IntRX DC CY 22 SGP (30015464)</v>
      </c>
      <c r="D16232" s="116"/>
    </row>
    <row r="16233" spans="1:4" x14ac:dyDescent="0.2">
      <c r="A16233" s="12">
        <v>30015465</v>
      </c>
      <c r="B16233" s="13" t="s">
        <v>13054</v>
      </c>
      <c r="C16233" s="13" t="str">
        <f t="shared" si="382"/>
        <v>AFA AWH NJ OAAS 1600 HSA 100% CY 22 SGP (30015465)</v>
      </c>
      <c r="D16233" s="116"/>
    </row>
    <row r="16234" spans="1:4" x14ac:dyDescent="0.2">
      <c r="A16234" s="12">
        <v>30015466</v>
      </c>
      <c r="B16234" s="13" t="s">
        <v>13055</v>
      </c>
      <c r="C16234" s="13" t="str">
        <f t="shared" si="382"/>
        <v>AFA AWH NJ OAAS 2250 HSA 100% CY 22 SGP (30015466)</v>
      </c>
      <c r="D16234" s="116"/>
    </row>
    <row r="16235" spans="1:4" x14ac:dyDescent="0.2">
      <c r="A16235" s="12">
        <v>30015467</v>
      </c>
      <c r="B16235" s="13" t="s">
        <v>13056</v>
      </c>
      <c r="C16235" s="13" t="str">
        <f t="shared" si="382"/>
        <v>AFA AWH NJ OAAS 2750 HSA 100% CY 22 SGP (30015467)</v>
      </c>
      <c r="D16235" s="116"/>
    </row>
    <row r="16236" spans="1:4" x14ac:dyDescent="0.2">
      <c r="A16236" s="12">
        <v>30015468</v>
      </c>
      <c r="B16236" s="13" t="s">
        <v>13057</v>
      </c>
      <c r="C16236" s="13" t="str">
        <f t="shared" si="382"/>
        <v>AFA AWH NJ OAAS 4000 HSA 100% E CY 22 SGP (30015468)</v>
      </c>
      <c r="D16236" s="116"/>
    </row>
    <row r="16237" spans="1:4" x14ac:dyDescent="0.2">
      <c r="A16237" s="12">
        <v>30015469</v>
      </c>
      <c r="B16237" s="13" t="s">
        <v>13058</v>
      </c>
      <c r="C16237" s="13" t="str">
        <f t="shared" si="382"/>
        <v>AFA AWH NJ OAAS 5000 HSA 100% E CY 22 SGP (30015469)</v>
      </c>
      <c r="D16237" s="116"/>
    </row>
    <row r="16238" spans="1:4" x14ac:dyDescent="0.2">
      <c r="A16238" s="12">
        <v>30015470</v>
      </c>
      <c r="B16238" s="13" t="s">
        <v>13059</v>
      </c>
      <c r="C16238" s="13" t="str">
        <f t="shared" si="382"/>
        <v>AFA AWH NJ OAAS 6250 HSA 100% E CY 22 SGP (30015470)</v>
      </c>
      <c r="D16238" s="116"/>
    </row>
    <row r="16239" spans="1:4" x14ac:dyDescent="0.2">
      <c r="A16239" s="12">
        <v>30015471</v>
      </c>
      <c r="B16239" s="13" t="s">
        <v>13060</v>
      </c>
      <c r="C16239" s="13" t="str">
        <f t="shared" si="382"/>
        <v>AFA AWH NJ OAAS 2250 HSA 80% CY 22 SGP (30015471)</v>
      </c>
      <c r="D16239" s="116"/>
    </row>
    <row r="16240" spans="1:4" x14ac:dyDescent="0.2">
      <c r="A16240" s="12">
        <v>30015472</v>
      </c>
      <c r="B16240" s="13" t="s">
        <v>13061</v>
      </c>
      <c r="C16240" s="13" t="str">
        <f t="shared" si="382"/>
        <v>AFA AWH NJ OAAS 3000 HSA 80% E CY 22 SGP (30015472)</v>
      </c>
      <c r="D16240" s="116"/>
    </row>
    <row r="16241" spans="1:4" x14ac:dyDescent="0.2">
      <c r="A16241" s="12">
        <v>30015473</v>
      </c>
      <c r="B16241" s="13" t="s">
        <v>13062</v>
      </c>
      <c r="C16241" s="13" t="str">
        <f t="shared" si="382"/>
        <v>AFA AWH NJ OAAS 3750 HSA 80% E CY 22 SGP (30015473)</v>
      </c>
      <c r="D16241" s="116"/>
    </row>
    <row r="16242" spans="1:4" x14ac:dyDescent="0.2">
      <c r="A16242" s="12">
        <v>30015474</v>
      </c>
      <c r="B16242" s="13" t="s">
        <v>13063</v>
      </c>
      <c r="C16242" s="13" t="str">
        <f t="shared" si="382"/>
        <v>AFA AWH NJ OAAS 5500 HSA 80% E CY 22 SGP (30015474)</v>
      </c>
      <c r="D16242" s="116"/>
    </row>
    <row r="16243" spans="1:4" x14ac:dyDescent="0.2">
      <c r="A16243" s="12">
        <v>30015475</v>
      </c>
      <c r="B16243" s="13" t="s">
        <v>13064</v>
      </c>
      <c r="C16243" s="13" t="str">
        <f t="shared" si="382"/>
        <v>AFA AWH NJ OAAS 5750 HSA 70% E CY 22 SGP (30015475)</v>
      </c>
      <c r="D16243" s="116"/>
    </row>
    <row r="16244" spans="1:4" x14ac:dyDescent="0.2">
      <c r="A16244" s="12">
        <v>30015476</v>
      </c>
      <c r="B16244" s="13" t="s">
        <v>13065</v>
      </c>
      <c r="C16244" s="13" t="str">
        <f t="shared" si="382"/>
        <v>AFA AWH NJ OAAS 6250 HSA 70% E CY 22 SGP (30015476)</v>
      </c>
      <c r="D16244" s="116"/>
    </row>
    <row r="16245" spans="1:4" x14ac:dyDescent="0.2">
      <c r="A16245" s="12">
        <v>30015477</v>
      </c>
      <c r="B16245" s="13" t="s">
        <v>13066</v>
      </c>
      <c r="C16245" s="13" t="str">
        <f t="shared" si="382"/>
        <v>AFA AWH NJ OAAS 3000 HSA 50% E CY 22 SGP (30015477)</v>
      </c>
      <c r="D16245" s="116"/>
    </row>
    <row r="16246" spans="1:4" x14ac:dyDescent="0.2">
      <c r="A16246" s="12">
        <v>30015478</v>
      </c>
      <c r="B16246" s="13" t="s">
        <v>13067</v>
      </c>
      <c r="C16246" s="13" t="str">
        <f t="shared" si="382"/>
        <v>AFA AWH NJ OAAS 100% $35 $2500D $0LXR CY 22 SGP (30015478)</v>
      </c>
      <c r="D16246" s="116"/>
    </row>
    <row r="16247" spans="1:4" x14ac:dyDescent="0.2">
      <c r="A16247" s="12">
        <v>30015479</v>
      </c>
      <c r="B16247" s="13" t="s">
        <v>13068</v>
      </c>
      <c r="C16247" s="13" t="str">
        <f t="shared" si="382"/>
        <v>AFA AWH NJ OAAS 500 100% $0LXR CY 22 SGP (30015479)</v>
      </c>
      <c r="D16247" s="116"/>
    </row>
    <row r="16248" spans="1:4" x14ac:dyDescent="0.2">
      <c r="A16248" s="12">
        <v>30015480</v>
      </c>
      <c r="B16248" s="13" t="s">
        <v>13069</v>
      </c>
      <c r="C16248" s="13" t="str">
        <f t="shared" si="382"/>
        <v>AFA AWH NJ OAAS 1000 100% $0LXR CY 22 SGP (30015480)</v>
      </c>
      <c r="D16248" s="116"/>
    </row>
    <row r="16249" spans="1:4" x14ac:dyDescent="0.2">
      <c r="A16249" s="12">
        <v>30015481</v>
      </c>
      <c r="B16249" s="13" t="s">
        <v>13070</v>
      </c>
      <c r="C16249" s="13" t="str">
        <f t="shared" si="382"/>
        <v>AFA AWH NJ OAAS 1500 100% $0LXR CY 22 SGP (30015481)</v>
      </c>
      <c r="D16249" s="116"/>
    </row>
    <row r="16250" spans="1:4" x14ac:dyDescent="0.2">
      <c r="A16250" s="12">
        <v>30015482</v>
      </c>
      <c r="B16250" s="13" t="s">
        <v>13071</v>
      </c>
      <c r="C16250" s="13" t="str">
        <f t="shared" si="382"/>
        <v>AFA AWH NJ OAAS 2000 100% $0LXR CY 22 SGP (30015482)</v>
      </c>
      <c r="D16250" s="116"/>
    </row>
    <row r="16251" spans="1:4" x14ac:dyDescent="0.2">
      <c r="A16251" s="12">
        <v>30015483</v>
      </c>
      <c r="B16251" s="13" t="s">
        <v>13072</v>
      </c>
      <c r="C16251" s="13" t="str">
        <f t="shared" si="382"/>
        <v>AFA AWH NJ OAAS 2500 100% $0LXR CY 22 SGP (30015483)</v>
      </c>
      <c r="D16251" s="116"/>
    </row>
    <row r="16252" spans="1:4" x14ac:dyDescent="0.2">
      <c r="A16252" s="12">
        <v>30015484</v>
      </c>
      <c r="B16252" s="13" t="s">
        <v>13073</v>
      </c>
      <c r="C16252" s="13" t="str">
        <f t="shared" si="382"/>
        <v>AFA AWH NJ OAAS 500 80% $0LXR CY 22 SGP (30015484)</v>
      </c>
      <c r="D16252" s="116"/>
    </row>
    <row r="16253" spans="1:4" x14ac:dyDescent="0.2">
      <c r="A16253" s="12">
        <v>30015485</v>
      </c>
      <c r="B16253" s="13" t="s">
        <v>13074</v>
      </c>
      <c r="C16253" s="13" t="str">
        <f t="shared" si="382"/>
        <v>AFA AWH NJ OAAS 1000 80% $0LXR CY 22 SGP (30015485)</v>
      </c>
      <c r="D16253" s="116"/>
    </row>
    <row r="16254" spans="1:4" x14ac:dyDescent="0.2">
      <c r="A16254" s="12">
        <v>30015486</v>
      </c>
      <c r="B16254" s="13" t="s">
        <v>13075</v>
      </c>
      <c r="C16254" s="13" t="str">
        <f t="shared" si="382"/>
        <v>AFA AWH NJ OAAS 1500 80% $0LXR CY 22 SGP (30015486)</v>
      </c>
      <c r="D16254" s="116"/>
    </row>
    <row r="16255" spans="1:4" x14ac:dyDescent="0.2">
      <c r="A16255" s="12">
        <v>30015487</v>
      </c>
      <c r="B16255" s="13" t="s">
        <v>13076</v>
      </c>
      <c r="C16255" s="13" t="str">
        <f t="shared" si="382"/>
        <v>AFA AWH NJ OAAS 2000 80% $0LXR CY 22 SGP (30015487)</v>
      </c>
      <c r="D16255" s="116"/>
    </row>
    <row r="16256" spans="1:4" x14ac:dyDescent="0.2">
      <c r="A16256" s="12">
        <v>30015488</v>
      </c>
      <c r="B16256" s="13" t="s">
        <v>13077</v>
      </c>
      <c r="C16256" s="13" t="str">
        <f t="shared" si="382"/>
        <v>AFA AWH NJ OAAS 2500 80% $0LXR CY 22 SGP (30015488)</v>
      </c>
      <c r="D16256" s="116"/>
    </row>
    <row r="16257" spans="1:4" x14ac:dyDescent="0.2">
      <c r="A16257" s="12">
        <v>30015489</v>
      </c>
      <c r="B16257" s="13" t="s">
        <v>13078</v>
      </c>
      <c r="C16257" s="13" t="str">
        <f t="shared" si="382"/>
        <v>AFA AWHNJ OAAS Essentials100% $25 $1000D CY 22 SGP (30015489)</v>
      </c>
      <c r="D16257" s="116"/>
    </row>
    <row r="16258" spans="1:4" x14ac:dyDescent="0.2">
      <c r="A16258" s="12">
        <v>30015490</v>
      </c>
      <c r="B16258" s="13" t="s">
        <v>13079</v>
      </c>
      <c r="C16258" s="13" t="str">
        <f t="shared" ref="C16258:C16321" si="383">IF(A16258=0,"",B16258&amp;" ("&amp;A16258&amp;")")</f>
        <v>AFA AWHNJ OAAS Essentials100% $30 $1500D CY 22 SGP (30015490)</v>
      </c>
      <c r="D16258" s="116"/>
    </row>
    <row r="16259" spans="1:4" x14ac:dyDescent="0.2">
      <c r="A16259" s="12">
        <v>30015491</v>
      </c>
      <c r="B16259" s="13" t="s">
        <v>13080</v>
      </c>
      <c r="C16259" s="13" t="str">
        <f t="shared" si="383"/>
        <v>AFA AWH NJ OAAS Essentials 500 100% CY 22 SGP (30015491)</v>
      </c>
      <c r="D16259" s="116"/>
    </row>
    <row r="16260" spans="1:4" x14ac:dyDescent="0.2">
      <c r="A16260" s="12">
        <v>30015492</v>
      </c>
      <c r="B16260" s="13" t="s">
        <v>13081</v>
      </c>
      <c r="C16260" s="13" t="str">
        <f t="shared" si="383"/>
        <v>AFA AWH NJ OAAS Essentials 1000 100% CY 22 SGP (30015492)</v>
      </c>
      <c r="D16260" s="116"/>
    </row>
    <row r="16261" spans="1:4" x14ac:dyDescent="0.2">
      <c r="A16261" s="12">
        <v>30015493</v>
      </c>
      <c r="B16261" s="13" t="s">
        <v>13082</v>
      </c>
      <c r="C16261" s="13" t="str">
        <f t="shared" si="383"/>
        <v>AFA AWH NJ OAAS Essentials 1500 100% CY 22 SGP (30015493)</v>
      </c>
      <c r="D16261" s="116"/>
    </row>
    <row r="16262" spans="1:4" x14ac:dyDescent="0.2">
      <c r="A16262" s="12">
        <v>30015494</v>
      </c>
      <c r="B16262" s="13" t="s">
        <v>13083</v>
      </c>
      <c r="C16262" s="13" t="str">
        <f t="shared" si="383"/>
        <v>AFA AWH NJ OAAS Essentials 3000 100% CY 22 SGP (30015494)</v>
      </c>
      <c r="D16262" s="116"/>
    </row>
    <row r="16263" spans="1:4" x14ac:dyDescent="0.2">
      <c r="A16263" s="12">
        <v>30015495</v>
      </c>
      <c r="B16263" s="13" t="s">
        <v>13084</v>
      </c>
      <c r="C16263" s="13" t="str">
        <f t="shared" si="383"/>
        <v>AFA AWH NJ OAAS Essentials 5000 100% CY 22 SGP (30015495)</v>
      </c>
      <c r="D16263" s="116"/>
    </row>
    <row r="16264" spans="1:4" x14ac:dyDescent="0.2">
      <c r="A16264" s="12">
        <v>30015496</v>
      </c>
      <c r="B16264" s="13" t="s">
        <v>13085</v>
      </c>
      <c r="C16264" s="13" t="str">
        <f t="shared" si="383"/>
        <v>AFA AWH NJ OAAS Essentials 6000 100% CY 22 SGP (30015496)</v>
      </c>
      <c r="D16264" s="116"/>
    </row>
    <row r="16265" spans="1:4" x14ac:dyDescent="0.2">
      <c r="A16265" s="12">
        <v>30015497</v>
      </c>
      <c r="B16265" s="13" t="s">
        <v>13086</v>
      </c>
      <c r="C16265" s="13" t="str">
        <f t="shared" si="383"/>
        <v>AFA AWH NJ OAAS Essentials 7000 100% CY 22 SGP (30015497)</v>
      </c>
      <c r="D16265" s="116"/>
    </row>
    <row r="16266" spans="1:4" x14ac:dyDescent="0.2">
      <c r="A16266" s="12">
        <v>30015498</v>
      </c>
      <c r="B16266" s="13" t="s">
        <v>13087</v>
      </c>
      <c r="C16266" s="13" t="str">
        <f t="shared" si="383"/>
        <v>AFA AWH NJ OAAS Essentials 1000 80% CY 22 SGP (30015498)</v>
      </c>
      <c r="D16266" s="116"/>
    </row>
    <row r="16267" spans="1:4" x14ac:dyDescent="0.2">
      <c r="A16267" s="12">
        <v>30015499</v>
      </c>
      <c r="B16267" s="13" t="s">
        <v>13088</v>
      </c>
      <c r="C16267" s="13" t="str">
        <f t="shared" si="383"/>
        <v>AFA AWH NJ OAAS Essentials 1500 80% CY 22 SGP (30015499)</v>
      </c>
      <c r="D16267" s="116"/>
    </row>
    <row r="16268" spans="1:4" x14ac:dyDescent="0.2">
      <c r="A16268" s="12">
        <v>30015500</v>
      </c>
      <c r="B16268" s="13" t="s">
        <v>13089</v>
      </c>
      <c r="C16268" s="13" t="str">
        <f t="shared" si="383"/>
        <v>AFA AWH NJ OAAS Essentials 2500 80% CY 22 SGP (30015500)</v>
      </c>
      <c r="D16268" s="116"/>
    </row>
    <row r="16269" spans="1:4" x14ac:dyDescent="0.2">
      <c r="A16269" s="12">
        <v>30015501</v>
      </c>
      <c r="B16269" s="13" t="s">
        <v>13090</v>
      </c>
      <c r="C16269" s="13" t="str">
        <f t="shared" si="383"/>
        <v>AFA AWH NJ OAAS Essentials 4000 80% CY 22 SGP (30015501)</v>
      </c>
      <c r="D16269" s="116"/>
    </row>
    <row r="16270" spans="1:4" x14ac:dyDescent="0.2">
      <c r="A16270" s="12">
        <v>30015502</v>
      </c>
      <c r="B16270" s="13" t="s">
        <v>13091</v>
      </c>
      <c r="C16270" s="13" t="str">
        <f t="shared" si="383"/>
        <v>AFA AWH NJ OAAS Essentials 7350 80% CY 22 SGP (30015502)</v>
      </c>
      <c r="D16270" s="116"/>
    </row>
    <row r="16271" spans="1:4" x14ac:dyDescent="0.2">
      <c r="A16271" s="12">
        <v>30015503</v>
      </c>
      <c r="B16271" s="13" t="s">
        <v>13092</v>
      </c>
      <c r="C16271" s="13" t="str">
        <f t="shared" si="383"/>
        <v>AFA AWH NJ OAAS Essentials 1000 50% CY 22 SGP (30015503)</v>
      </c>
      <c r="D16271" s="116"/>
    </row>
    <row r="16272" spans="1:4" x14ac:dyDescent="0.2">
      <c r="A16272" s="12">
        <v>30015504</v>
      </c>
      <c r="B16272" s="13" t="s">
        <v>13093</v>
      </c>
      <c r="C16272" s="13" t="str">
        <f t="shared" si="383"/>
        <v>AFA AWH NJ OAAS Essentials 4500 50% CY 22 SGP (30015504)</v>
      </c>
      <c r="D16272" s="116"/>
    </row>
    <row r="16273" spans="1:4" x14ac:dyDescent="0.2">
      <c r="A16273" s="12">
        <v>30015505</v>
      </c>
      <c r="B16273" s="13" t="s">
        <v>13094</v>
      </c>
      <c r="C16273" s="13" t="str">
        <f t="shared" si="383"/>
        <v>AFA AWH NJ OAAS Essentials 7000 50% CY 22 SGP (30015505)</v>
      </c>
      <c r="D16273" s="116"/>
    </row>
    <row r="16274" spans="1:4" x14ac:dyDescent="0.2">
      <c r="A16274" s="12">
        <v>30015506</v>
      </c>
      <c r="B16274" s="13" t="s">
        <v>13095</v>
      </c>
      <c r="C16274" s="13" t="str">
        <f t="shared" si="383"/>
        <v>AFA AWH NJ OAAS Essntials 6750 100% IntRX CY22 SGP (30015506)</v>
      </c>
      <c r="D16274" s="116"/>
    </row>
    <row r="16275" spans="1:4" x14ac:dyDescent="0.2">
      <c r="A16275" s="12">
        <v>30015507</v>
      </c>
      <c r="B16275" s="13" t="s">
        <v>13096</v>
      </c>
      <c r="C16275" s="13" t="str">
        <f t="shared" si="383"/>
        <v>AFA AWH NJ OAAS Essntials 8150 100% IntRX CY22 SGP (30015507)</v>
      </c>
      <c r="D16275" s="116"/>
    </row>
    <row r="16276" spans="1:4" x14ac:dyDescent="0.2">
      <c r="A16276" s="12">
        <v>30015508</v>
      </c>
      <c r="B16276" s="13" t="s">
        <v>13097</v>
      </c>
      <c r="C16276" s="13" t="str">
        <f t="shared" si="383"/>
        <v>AFA AWH NJ OAAS Essntials 8700 100% IntRX CY22 SGP (30015508)</v>
      </c>
      <c r="D16276" s="116"/>
    </row>
    <row r="16277" spans="1:4" x14ac:dyDescent="0.2">
      <c r="A16277" s="12">
        <v>30015509</v>
      </c>
      <c r="B16277" s="13" t="s">
        <v>13098</v>
      </c>
      <c r="C16277" s="13" t="str">
        <f t="shared" si="383"/>
        <v>AFA AWH NJ OAAS Essntials 2500 HSA 100% CY 22 SGP (30015509)</v>
      </c>
      <c r="D16277" s="116"/>
    </row>
    <row r="16278" spans="1:4" x14ac:dyDescent="0.2">
      <c r="A16278" s="12">
        <v>30015510</v>
      </c>
      <c r="B16278" s="13" t="s">
        <v>13099</v>
      </c>
      <c r="C16278" s="13" t="str">
        <f t="shared" si="383"/>
        <v>AFA AWH NJ OAAS Essntials 3500 HSA 80% ECY 22 SGP (30015510)</v>
      </c>
      <c r="D16278" s="116"/>
    </row>
    <row r="16279" spans="1:4" x14ac:dyDescent="0.2">
      <c r="A16279" s="12">
        <v>30015511</v>
      </c>
      <c r="B16279" s="13" t="s">
        <v>13100</v>
      </c>
      <c r="C16279" s="13" t="str">
        <f t="shared" si="383"/>
        <v>AFA AWH NJ OAAS Essntials 5000 HSA 50% ECY 22 SGP (30015511)</v>
      </c>
      <c r="D16279" s="116"/>
    </row>
    <row r="16280" spans="1:4" x14ac:dyDescent="0.2">
      <c r="A16280" s="12">
        <v>30015512</v>
      </c>
      <c r="B16280" s="13" t="s">
        <v>13101</v>
      </c>
      <c r="C16280" s="13" t="str">
        <f t="shared" si="383"/>
        <v>AFA AWH NJ OAAS Essntials 6900 HSA 100% ECY 22 SGP (30015512)</v>
      </c>
      <c r="D16280" s="116"/>
    </row>
    <row r="16281" spans="1:4" x14ac:dyDescent="0.2">
      <c r="A16281" s="12">
        <v>30015513</v>
      </c>
      <c r="B16281" s="13" t="s">
        <v>13102</v>
      </c>
      <c r="C16281" s="13" t="str">
        <f t="shared" si="383"/>
        <v>AFA AWH NJ OAAS Value 8150 100% CY 22 SGP (30015513)</v>
      </c>
      <c r="D16281" s="116"/>
    </row>
    <row r="16282" spans="1:4" x14ac:dyDescent="0.2">
      <c r="A16282" s="12">
        <v>30015514</v>
      </c>
      <c r="B16282" s="13" t="s">
        <v>13103</v>
      </c>
      <c r="C16282" s="13" t="str">
        <f t="shared" si="383"/>
        <v>AFA AWH NJ OAAS Value 8700 100% CY 22 SGP (30015514)</v>
      </c>
      <c r="D16282" s="116"/>
    </row>
    <row r="16283" spans="1:4" x14ac:dyDescent="0.2">
      <c r="A16283" s="12">
        <v>30015515</v>
      </c>
      <c r="B16283" s="13" t="s">
        <v>13104</v>
      </c>
      <c r="C16283" s="13" t="str">
        <f t="shared" si="383"/>
        <v>AFA MN OOS CPOSII 3000 HSA 100/50 E CY 22 (30015515)</v>
      </c>
      <c r="D16283" s="116"/>
    </row>
    <row r="16284" spans="1:4" x14ac:dyDescent="0.2">
      <c r="A16284" s="12">
        <v>30015516</v>
      </c>
      <c r="B16284" s="13" t="s">
        <v>13105</v>
      </c>
      <c r="C16284" s="13" t="str">
        <f t="shared" si="383"/>
        <v>AFA MN OOS CPOSII 4250 HSA 100/50 E CY 22 (30015516)</v>
      </c>
      <c r="D16284" s="116"/>
    </row>
    <row r="16285" spans="1:4" x14ac:dyDescent="0.2">
      <c r="A16285" s="12">
        <v>30015517</v>
      </c>
      <c r="B16285" s="13" t="s">
        <v>13106</v>
      </c>
      <c r="C16285" s="13" t="str">
        <f t="shared" si="383"/>
        <v>AHAFA Broad Open POSII 3000 HSA 100/50 E CY 22 (30015517)</v>
      </c>
      <c r="D16285" s="116"/>
    </row>
    <row r="16286" spans="1:4" x14ac:dyDescent="0.2">
      <c r="A16286" s="12">
        <v>30015518</v>
      </c>
      <c r="B16286" s="13" t="s">
        <v>13107</v>
      </c>
      <c r="C16286" s="13" t="str">
        <f t="shared" si="383"/>
        <v>AHAFA Broad Open POSII 4250 HSA 100/50 E CY 22 (30015518)</v>
      </c>
      <c r="D16286" s="116"/>
    </row>
    <row r="16287" spans="1:4" x14ac:dyDescent="0.2">
      <c r="A16287" s="12">
        <v>30015519</v>
      </c>
      <c r="B16287" s="13" t="s">
        <v>13108</v>
      </c>
      <c r="C16287" s="13" t="str">
        <f t="shared" si="383"/>
        <v>AHAFA PerfGoPlus OpenPOSII 3000 HSA 100/50 E CY 22 (30015519)</v>
      </c>
      <c r="D16287" s="116"/>
    </row>
    <row r="16288" spans="1:4" x14ac:dyDescent="0.2">
      <c r="A16288" s="12">
        <v>30015520</v>
      </c>
      <c r="B16288" s="13" t="s">
        <v>13109</v>
      </c>
      <c r="C16288" s="13" t="str">
        <f t="shared" si="383"/>
        <v>AHAFA PerfGoPlus OpenPOSII 4250 HSA 100/50 E CY 22 (30015520)</v>
      </c>
      <c r="D16288" s="116"/>
    </row>
    <row r="16289" spans="1:4" x14ac:dyDescent="0.2">
      <c r="A16289" s="12">
        <v>30015521</v>
      </c>
      <c r="B16289" s="13" t="s">
        <v>13110</v>
      </c>
      <c r="C16289" s="13" t="str">
        <f t="shared" si="383"/>
        <v>AFA VA Richmond Pref OAAS 5000 HSA 100% E PY 22 (30015521)</v>
      </c>
      <c r="D16289" s="116" t="s">
        <v>43503</v>
      </c>
    </row>
    <row r="16290" spans="1:4" x14ac:dyDescent="0.2">
      <c r="A16290" s="12">
        <v>30015522</v>
      </c>
      <c r="B16290" s="13" t="s">
        <v>13111</v>
      </c>
      <c r="C16290" s="13" t="str">
        <f t="shared" si="383"/>
        <v>AFA VA Richmond Pref OAAS 3000 HSA 80% E PY 22 (30015522)</v>
      </c>
      <c r="D16290" s="116" t="s">
        <v>43503</v>
      </c>
    </row>
    <row r="16291" spans="1:4" x14ac:dyDescent="0.2">
      <c r="A16291" s="12">
        <v>30015523</v>
      </c>
      <c r="B16291" s="13" t="s">
        <v>13112</v>
      </c>
      <c r="C16291" s="13" t="str">
        <f t="shared" si="383"/>
        <v>AFA LA AWH OAAS Essentials 1500 100% CY 22 (30015523)</v>
      </c>
      <c r="D16291" s="116"/>
    </row>
    <row r="16292" spans="1:4" x14ac:dyDescent="0.2">
      <c r="A16292" s="12">
        <v>30015524</v>
      </c>
      <c r="B16292" s="13" t="s">
        <v>13113</v>
      </c>
      <c r="C16292" s="13" t="str">
        <f t="shared" si="383"/>
        <v>AFA LA AWH OAAS Essentials 3000 100% CY 22 (30015524)</v>
      </c>
      <c r="D16292" s="116"/>
    </row>
    <row r="16293" spans="1:4" x14ac:dyDescent="0.2">
      <c r="A16293" s="12">
        <v>30015525</v>
      </c>
      <c r="B16293" s="13" t="s">
        <v>7336</v>
      </c>
      <c r="C16293" s="13" t="str">
        <f t="shared" si="383"/>
        <v>AFA CPOSII 100/50 $25 $500D CY V22 ISL30 (30015525)</v>
      </c>
      <c r="D16293" s="116"/>
    </row>
    <row r="16294" spans="1:4" x14ac:dyDescent="0.2">
      <c r="A16294" s="12">
        <v>30015526</v>
      </c>
      <c r="B16294" s="13" t="s">
        <v>7337</v>
      </c>
      <c r="C16294" s="13" t="str">
        <f t="shared" si="383"/>
        <v>AFA CPOSII 100/50 $35 $2500D CY V22 ISL30 (30015526)</v>
      </c>
      <c r="D16294" s="116"/>
    </row>
    <row r="16295" spans="1:4" x14ac:dyDescent="0.2">
      <c r="A16295" s="12">
        <v>30015527</v>
      </c>
      <c r="B16295" s="13" t="s">
        <v>7338</v>
      </c>
      <c r="C16295" s="13" t="str">
        <f t="shared" si="383"/>
        <v>AFA CPOSII 100/50 $35 $2500D $0LXR CY V22 ISL30 (30015527)</v>
      </c>
      <c r="D16295" s="116"/>
    </row>
    <row r="16296" spans="1:4" x14ac:dyDescent="0.2">
      <c r="A16296" s="12">
        <v>30015528</v>
      </c>
      <c r="B16296" s="13" t="s">
        <v>7339</v>
      </c>
      <c r="C16296" s="13" t="str">
        <f t="shared" si="383"/>
        <v>AFA CPOSII 500 100/50 CY V22 ISL30 (30015528)</v>
      </c>
      <c r="D16296" s="116"/>
    </row>
    <row r="16297" spans="1:4" x14ac:dyDescent="0.2">
      <c r="A16297" s="12">
        <v>30015529</v>
      </c>
      <c r="B16297" s="13" t="s">
        <v>7340</v>
      </c>
      <c r="C16297" s="13" t="str">
        <f t="shared" si="383"/>
        <v>AFA CPOSII 500 100/50 $0LXR CY V22 ISL30 (30015529)</v>
      </c>
      <c r="D16297" s="116"/>
    </row>
    <row r="16298" spans="1:4" x14ac:dyDescent="0.2">
      <c r="A16298" s="12">
        <v>30015530</v>
      </c>
      <c r="B16298" s="13" t="s">
        <v>7341</v>
      </c>
      <c r="C16298" s="13" t="str">
        <f t="shared" si="383"/>
        <v>AFA CPOSII 1000 100/50 CY V22 ISL30 (30015530)</v>
      </c>
      <c r="D16298" s="116"/>
    </row>
    <row r="16299" spans="1:4" x14ac:dyDescent="0.2">
      <c r="A16299" s="12">
        <v>30015531</v>
      </c>
      <c r="B16299" s="13" t="s">
        <v>7342</v>
      </c>
      <c r="C16299" s="13" t="str">
        <f t="shared" si="383"/>
        <v>AFA CPOSII 1000 100/50 $0LXR CY V22 ISL30 (30015531)</v>
      </c>
      <c r="D16299" s="116"/>
    </row>
    <row r="16300" spans="1:4" x14ac:dyDescent="0.2">
      <c r="A16300" s="12">
        <v>30015532</v>
      </c>
      <c r="B16300" s="13" t="s">
        <v>7343</v>
      </c>
      <c r="C16300" s="13" t="str">
        <f t="shared" si="383"/>
        <v>AFA CPOSII 1500 100/50 CY V22 ISL30 (30015532)</v>
      </c>
      <c r="D16300" s="116"/>
    </row>
    <row r="16301" spans="1:4" x14ac:dyDescent="0.2">
      <c r="A16301" s="12">
        <v>30015533</v>
      </c>
      <c r="B16301" s="13" t="s">
        <v>7344</v>
      </c>
      <c r="C16301" s="13" t="str">
        <f t="shared" si="383"/>
        <v>AFA CPOSII 1500 100/50 $0LXR CY V22 ISL30 (30015533)</v>
      </c>
      <c r="D16301" s="116"/>
    </row>
    <row r="16302" spans="1:4" x14ac:dyDescent="0.2">
      <c r="A16302" s="12">
        <v>30015534</v>
      </c>
      <c r="B16302" s="13" t="s">
        <v>7345</v>
      </c>
      <c r="C16302" s="13" t="str">
        <f t="shared" si="383"/>
        <v>AFA CPOSII 2000 100/50 CY V22 ISL30 (30015534)</v>
      </c>
      <c r="D16302" s="116"/>
    </row>
    <row r="16303" spans="1:4" x14ac:dyDescent="0.2">
      <c r="A16303" s="12">
        <v>30015535</v>
      </c>
      <c r="B16303" s="13" t="s">
        <v>7346</v>
      </c>
      <c r="C16303" s="13" t="str">
        <f t="shared" si="383"/>
        <v>AFA CPOSII 2000 100/50 $0LXR CY V22 ISL30 (30015535)</v>
      </c>
      <c r="D16303" s="116"/>
    </row>
    <row r="16304" spans="1:4" x14ac:dyDescent="0.2">
      <c r="A16304" s="12">
        <v>30015536</v>
      </c>
      <c r="B16304" s="13" t="s">
        <v>7347</v>
      </c>
      <c r="C16304" s="13" t="str">
        <f t="shared" si="383"/>
        <v>AFA CPOSII 2500 100/50 CY V22 ISL30 (30015536)</v>
      </c>
      <c r="D16304" s="116"/>
    </row>
    <row r="16305" spans="1:4" x14ac:dyDescent="0.2">
      <c r="A16305" s="12">
        <v>30015537</v>
      </c>
      <c r="B16305" s="13" t="s">
        <v>7348</v>
      </c>
      <c r="C16305" s="13" t="str">
        <f t="shared" si="383"/>
        <v>AFA CPOSII 2500 100/50 $0LXR CY V22 ISL30 (30015537)</v>
      </c>
      <c r="D16305" s="116"/>
    </row>
    <row r="16306" spans="1:4" x14ac:dyDescent="0.2">
      <c r="A16306" s="12">
        <v>30015538</v>
      </c>
      <c r="B16306" s="13" t="s">
        <v>7349</v>
      </c>
      <c r="C16306" s="13" t="str">
        <f t="shared" si="383"/>
        <v>AFA CPOSII 3000 100/50 CY V22 ISL30 (30015538)</v>
      </c>
      <c r="D16306" s="116"/>
    </row>
    <row r="16307" spans="1:4" x14ac:dyDescent="0.2">
      <c r="A16307" s="12">
        <v>30015539</v>
      </c>
      <c r="B16307" s="13" t="s">
        <v>7350</v>
      </c>
      <c r="C16307" s="13" t="str">
        <f t="shared" si="383"/>
        <v>AFA CPOSII 4000 100/50 CY V22 ISL30 (30015539)</v>
      </c>
      <c r="D16307" s="116"/>
    </row>
    <row r="16308" spans="1:4" x14ac:dyDescent="0.2">
      <c r="A16308" s="12">
        <v>30015540</v>
      </c>
      <c r="B16308" s="13" t="s">
        <v>7351</v>
      </c>
      <c r="C16308" s="13" t="str">
        <f t="shared" si="383"/>
        <v>AFA CPOSII 5000 100/50 CY V22 ISL30 (30015540)</v>
      </c>
      <c r="D16308" s="116"/>
    </row>
    <row r="16309" spans="1:4" x14ac:dyDescent="0.2">
      <c r="A16309" s="12">
        <v>30015541</v>
      </c>
      <c r="B16309" s="13" t="s">
        <v>7352</v>
      </c>
      <c r="C16309" s="13" t="str">
        <f t="shared" si="383"/>
        <v>AFA CPOSII 6750 100/50 CY V22 ISL30 (30015541)</v>
      </c>
      <c r="D16309" s="116"/>
    </row>
    <row r="16310" spans="1:4" x14ac:dyDescent="0.2">
      <c r="A16310" s="12">
        <v>30015542</v>
      </c>
      <c r="B16310" s="13" t="s">
        <v>7353</v>
      </c>
      <c r="C16310" s="13" t="str">
        <f t="shared" si="383"/>
        <v>AFA CPOSII 500 80/50 CY V22 ISL30 (30015542)</v>
      </c>
      <c r="D16310" s="116"/>
    </row>
    <row r="16311" spans="1:4" x14ac:dyDescent="0.2">
      <c r="A16311" s="12">
        <v>30015543</v>
      </c>
      <c r="B16311" s="13" t="s">
        <v>7354</v>
      </c>
      <c r="C16311" s="13" t="str">
        <f t="shared" si="383"/>
        <v>AFA CPOSII 500 80/50 $0LXR CY V22 ISL30 (30015543)</v>
      </c>
      <c r="D16311" s="116"/>
    </row>
    <row r="16312" spans="1:4" x14ac:dyDescent="0.2">
      <c r="A16312" s="12">
        <v>30015544</v>
      </c>
      <c r="B16312" s="13" t="s">
        <v>7355</v>
      </c>
      <c r="C16312" s="13" t="str">
        <f t="shared" si="383"/>
        <v>AFA CPOSII 1000 80/50 CY V22 ISL30 (30015544)</v>
      </c>
      <c r="D16312" s="116"/>
    </row>
    <row r="16313" spans="1:4" x14ac:dyDescent="0.2">
      <c r="A16313" s="12">
        <v>30015545</v>
      </c>
      <c r="B16313" s="13" t="s">
        <v>7356</v>
      </c>
      <c r="C16313" s="13" t="str">
        <f t="shared" si="383"/>
        <v>AFA CPOSII 1000 80/50 $0LXR CY V22 ISL30 (30015545)</v>
      </c>
      <c r="D16313" s="116"/>
    </row>
    <row r="16314" spans="1:4" x14ac:dyDescent="0.2">
      <c r="A16314" s="12">
        <v>30015546</v>
      </c>
      <c r="B16314" s="13" t="s">
        <v>7357</v>
      </c>
      <c r="C16314" s="13" t="str">
        <f t="shared" si="383"/>
        <v>AFA CPOSII 1500 80/50 CY V22 ISL30 (30015546)</v>
      </c>
      <c r="D16314" s="116"/>
    </row>
    <row r="16315" spans="1:4" x14ac:dyDescent="0.2">
      <c r="A16315" s="12">
        <v>30015547</v>
      </c>
      <c r="B16315" s="13" t="s">
        <v>7358</v>
      </c>
      <c r="C16315" s="13" t="str">
        <f t="shared" si="383"/>
        <v>AFA CPOSII 1500 80/50 $0LXR CY V22 ISL30 (30015547)</v>
      </c>
      <c r="D16315" s="116"/>
    </row>
    <row r="16316" spans="1:4" x14ac:dyDescent="0.2">
      <c r="A16316" s="12">
        <v>30015548</v>
      </c>
      <c r="B16316" s="13" t="s">
        <v>7359</v>
      </c>
      <c r="C16316" s="13" t="str">
        <f t="shared" si="383"/>
        <v>AFA CPOSII 2000 80/50 CY V22 ISL30 (30015548)</v>
      </c>
      <c r="D16316" s="116"/>
    </row>
    <row r="16317" spans="1:4" x14ac:dyDescent="0.2">
      <c r="A16317" s="12">
        <v>30015549</v>
      </c>
      <c r="B16317" s="13" t="s">
        <v>7360</v>
      </c>
      <c r="C16317" s="13" t="str">
        <f t="shared" si="383"/>
        <v>AFA CPOSII 2000 80/50 $0LXR CY V22 ISL30 (30015549)</v>
      </c>
      <c r="D16317" s="116"/>
    </row>
    <row r="16318" spans="1:4" x14ac:dyDescent="0.2">
      <c r="A16318" s="12">
        <v>30015550</v>
      </c>
      <c r="B16318" s="13" t="s">
        <v>7361</v>
      </c>
      <c r="C16318" s="13" t="str">
        <f t="shared" si="383"/>
        <v>AFA CPOSII 2500 80/50 CY V22 ISL30 (30015550)</v>
      </c>
      <c r="D16318" s="116"/>
    </row>
    <row r="16319" spans="1:4" x14ac:dyDescent="0.2">
      <c r="A16319" s="12">
        <v>30015551</v>
      </c>
      <c r="B16319" s="13" t="s">
        <v>7362</v>
      </c>
      <c r="C16319" s="13" t="str">
        <f t="shared" si="383"/>
        <v>AFA CPOSII 2500 80/50 $0LXR CY V22 ISL30 (30015551)</v>
      </c>
      <c r="D16319" s="116"/>
    </row>
    <row r="16320" spans="1:4" x14ac:dyDescent="0.2">
      <c r="A16320" s="12">
        <v>30015552</v>
      </c>
      <c r="B16320" s="13" t="s">
        <v>7363</v>
      </c>
      <c r="C16320" s="13" t="str">
        <f t="shared" si="383"/>
        <v>AFA CPOSII 3500 80/50 CY V22 ISL30 (30015552)</v>
      </c>
      <c r="D16320" s="116"/>
    </row>
    <row r="16321" spans="1:4" x14ac:dyDescent="0.2">
      <c r="A16321" s="12">
        <v>30015553</v>
      </c>
      <c r="B16321" s="13" t="s">
        <v>7364</v>
      </c>
      <c r="C16321" s="13" t="str">
        <f t="shared" si="383"/>
        <v>AFA CPOSII 5000 80/50 CY V22 ISL30 (30015553)</v>
      </c>
      <c r="D16321" s="116"/>
    </row>
    <row r="16322" spans="1:4" x14ac:dyDescent="0.2">
      <c r="A16322" s="12">
        <v>30015554</v>
      </c>
      <c r="B16322" s="13" t="s">
        <v>7365</v>
      </c>
      <c r="C16322" s="13" t="str">
        <f t="shared" ref="C16322:C16385" si="384">IF(A16322=0,"",B16322&amp;" ("&amp;A16322&amp;")")</f>
        <v>AFA CPOSII 6750 80/50 CY V22 ISL30 (30015554)</v>
      </c>
      <c r="D16322" s="116"/>
    </row>
    <row r="16323" spans="1:4" x14ac:dyDescent="0.2">
      <c r="A16323" s="12">
        <v>30015555</v>
      </c>
      <c r="B16323" s="13" t="s">
        <v>7366</v>
      </c>
      <c r="C16323" s="13" t="str">
        <f t="shared" si="384"/>
        <v>AFA CPOSII 7350 80/50 CY V22 ISL30 (30015555)</v>
      </c>
      <c r="D16323" s="116"/>
    </row>
    <row r="16324" spans="1:4" x14ac:dyDescent="0.2">
      <c r="A16324" s="12">
        <v>30015556</v>
      </c>
      <c r="B16324" s="13" t="s">
        <v>7367</v>
      </c>
      <c r="C16324" s="13" t="str">
        <f t="shared" si="384"/>
        <v>AFA CPOSII 2750 70/50 CY V22 ISL30 (30015556)</v>
      </c>
      <c r="D16324" s="116"/>
    </row>
    <row r="16325" spans="1:4" x14ac:dyDescent="0.2">
      <c r="A16325" s="12">
        <v>30015557</v>
      </c>
      <c r="B16325" s="13" t="s">
        <v>7368</v>
      </c>
      <c r="C16325" s="13" t="str">
        <f t="shared" si="384"/>
        <v>AFA CPOSII 4000 70/50 CY V22 ISL30 (30015557)</v>
      </c>
      <c r="D16325" s="116"/>
    </row>
    <row r="16326" spans="1:4" x14ac:dyDescent="0.2">
      <c r="A16326" s="12">
        <v>30015558</v>
      </c>
      <c r="B16326" s="13" t="s">
        <v>7369</v>
      </c>
      <c r="C16326" s="13" t="str">
        <f t="shared" si="384"/>
        <v>AFA CPOSII 2750 50/50 CY V22 ISL30 (30015558)</v>
      </c>
      <c r="D16326" s="116"/>
    </row>
    <row r="16327" spans="1:4" x14ac:dyDescent="0.2">
      <c r="A16327" s="12">
        <v>30015559</v>
      </c>
      <c r="B16327" s="13" t="s">
        <v>7370</v>
      </c>
      <c r="C16327" s="13" t="str">
        <f t="shared" si="384"/>
        <v>AFA CPOSII 4500 50/50 CY V22 ISL30 (30015559)</v>
      </c>
      <c r="D16327" s="116"/>
    </row>
    <row r="16328" spans="1:4" x14ac:dyDescent="0.2">
      <c r="A16328" s="12">
        <v>30015560</v>
      </c>
      <c r="B16328" s="13" t="s">
        <v>7371</v>
      </c>
      <c r="C16328" s="13" t="str">
        <f t="shared" si="384"/>
        <v>AFA CPOSII 2500 100/50 IntRX CY V22 ISL30 (30015560)</v>
      </c>
      <c r="D16328" s="116"/>
    </row>
    <row r="16329" spans="1:4" x14ac:dyDescent="0.2">
      <c r="A16329" s="12">
        <v>30015561</v>
      </c>
      <c r="B16329" s="13" t="s">
        <v>7372</v>
      </c>
      <c r="C16329" s="13" t="str">
        <f t="shared" si="384"/>
        <v>AFA CPOSII 3500 100/50 IntRX CY V22 ISL30 (30015561)</v>
      </c>
      <c r="D16329" s="116"/>
    </row>
    <row r="16330" spans="1:4" x14ac:dyDescent="0.2">
      <c r="A16330" s="12">
        <v>30015562</v>
      </c>
      <c r="B16330" s="13" t="s">
        <v>7373</v>
      </c>
      <c r="C16330" s="13" t="str">
        <f t="shared" si="384"/>
        <v>AFA CPOSII 5000 100/50 IntRX CY V22 ISL30 (30015562)</v>
      </c>
      <c r="D16330" s="116"/>
    </row>
    <row r="16331" spans="1:4" x14ac:dyDescent="0.2">
      <c r="A16331" s="12">
        <v>30015563</v>
      </c>
      <c r="B16331" s="13" t="s">
        <v>7374</v>
      </c>
      <c r="C16331" s="13" t="str">
        <f t="shared" si="384"/>
        <v>AFA CPOSII 6250 100/50 IntRX CY V22 ISL30 (30015563)</v>
      </c>
      <c r="D16331" s="116"/>
    </row>
    <row r="16332" spans="1:4" x14ac:dyDescent="0.2">
      <c r="A16332" s="12">
        <v>30015564</v>
      </c>
      <c r="B16332" s="13" t="s">
        <v>7375</v>
      </c>
      <c r="C16332" s="13" t="str">
        <f t="shared" si="384"/>
        <v>AFA CPOSII 6750 100/50 IntRX CY V22 ISL30 (30015564)</v>
      </c>
      <c r="D16332" s="116"/>
    </row>
    <row r="16333" spans="1:4" x14ac:dyDescent="0.2">
      <c r="A16333" s="12">
        <v>30015565</v>
      </c>
      <c r="B16333" s="13" t="s">
        <v>7376</v>
      </c>
      <c r="C16333" s="13" t="str">
        <f t="shared" si="384"/>
        <v>AFA CPOSII 7350 100/50 IntRX CY V22 ISL30 (30015565)</v>
      </c>
      <c r="D16333" s="116"/>
    </row>
    <row r="16334" spans="1:4" x14ac:dyDescent="0.2">
      <c r="A16334" s="12">
        <v>30015566</v>
      </c>
      <c r="B16334" s="13" t="s">
        <v>7377</v>
      </c>
      <c r="C16334" s="13" t="str">
        <f t="shared" si="384"/>
        <v>AFA CPOSII 2750 80/50 IntRX DC CY V22 ISL30 (30015566)</v>
      </c>
      <c r="D16334" s="116"/>
    </row>
    <row r="16335" spans="1:4" x14ac:dyDescent="0.2">
      <c r="A16335" s="12">
        <v>30015567</v>
      </c>
      <c r="B16335" s="13" t="s">
        <v>7378</v>
      </c>
      <c r="C16335" s="13" t="str">
        <f t="shared" si="384"/>
        <v>AFA CPOSII 4000 80/50 IntRX DC CY V22 ISL30 (30015567)</v>
      </c>
      <c r="D16335" s="116"/>
    </row>
    <row r="16336" spans="1:4" x14ac:dyDescent="0.2">
      <c r="A16336" s="12">
        <v>30015568</v>
      </c>
      <c r="B16336" s="13" t="s">
        <v>7379</v>
      </c>
      <c r="C16336" s="13" t="str">
        <f t="shared" si="384"/>
        <v>AFA CPOSII 5500 80/50 IntRX DC CY V22 ISL30 (30015568)</v>
      </c>
      <c r="D16336" s="116"/>
    </row>
    <row r="16337" spans="1:4" x14ac:dyDescent="0.2">
      <c r="A16337" s="12">
        <v>30015569</v>
      </c>
      <c r="B16337" s="13" t="s">
        <v>7380</v>
      </c>
      <c r="C16337" s="13" t="str">
        <f t="shared" si="384"/>
        <v>AFA CPOSII 6500 70/50 IntRX DC CY V22 ISL30 (30015569)</v>
      </c>
      <c r="D16337" s="116"/>
    </row>
    <row r="16338" spans="1:4" x14ac:dyDescent="0.2">
      <c r="A16338" s="12">
        <v>30015570</v>
      </c>
      <c r="B16338" s="13" t="s">
        <v>7381</v>
      </c>
      <c r="C16338" s="13" t="str">
        <f t="shared" si="384"/>
        <v>AFA CPOSII 7250 70/50 IntRX DC CY V22 ISL30 (30015570)</v>
      </c>
      <c r="D16338" s="116"/>
    </row>
    <row r="16339" spans="1:4" x14ac:dyDescent="0.2">
      <c r="A16339" s="12">
        <v>30015571</v>
      </c>
      <c r="B16339" s="13" t="s">
        <v>7382</v>
      </c>
      <c r="C16339" s="13" t="str">
        <f t="shared" si="384"/>
        <v>AFA CPOSII 1600 HSA 100/50 CY V22 ISL30 (30015571)</v>
      </c>
      <c r="D16339" s="116"/>
    </row>
    <row r="16340" spans="1:4" x14ac:dyDescent="0.2">
      <c r="A16340" s="12">
        <v>30015572</v>
      </c>
      <c r="B16340" s="13" t="s">
        <v>7383</v>
      </c>
      <c r="C16340" s="13" t="str">
        <f t="shared" si="384"/>
        <v>AFA CPOSII 2250 HSA 100/50 CY V22 ISL30 (30015572)</v>
      </c>
      <c r="D16340" s="116"/>
    </row>
    <row r="16341" spans="1:4" x14ac:dyDescent="0.2">
      <c r="A16341" s="12">
        <v>30015573</v>
      </c>
      <c r="B16341" s="13" t="s">
        <v>7384</v>
      </c>
      <c r="C16341" s="13" t="str">
        <f t="shared" si="384"/>
        <v>AFA CPOSII 2750 HSA 100/50 CY V22 ISL30 (30015573)</v>
      </c>
      <c r="D16341" s="116"/>
    </row>
    <row r="16342" spans="1:4" x14ac:dyDescent="0.2">
      <c r="A16342" s="12">
        <v>30015574</v>
      </c>
      <c r="B16342" s="13" t="s">
        <v>7385</v>
      </c>
      <c r="C16342" s="13" t="str">
        <f t="shared" si="384"/>
        <v>AFA CPOSII 4000 HSA 100/50 E CY V22 ISL30 (30015574)</v>
      </c>
      <c r="D16342" s="116"/>
    </row>
    <row r="16343" spans="1:4" x14ac:dyDescent="0.2">
      <c r="A16343" s="12">
        <v>30015575</v>
      </c>
      <c r="B16343" s="13" t="s">
        <v>7386</v>
      </c>
      <c r="C16343" s="13" t="str">
        <f t="shared" si="384"/>
        <v>AFA CPOSII 5000 HSA 100/50 E CY V22 ISL30 (30015575)</v>
      </c>
      <c r="D16343" s="116"/>
    </row>
    <row r="16344" spans="1:4" x14ac:dyDescent="0.2">
      <c r="A16344" s="12">
        <v>30015576</v>
      </c>
      <c r="B16344" s="13" t="s">
        <v>7387</v>
      </c>
      <c r="C16344" s="13" t="str">
        <f t="shared" si="384"/>
        <v>AFA CPOSII 6250 HSA 100/50 E CY V22 ISL30 (30015576)</v>
      </c>
      <c r="D16344" s="116"/>
    </row>
    <row r="16345" spans="1:4" x14ac:dyDescent="0.2">
      <c r="A16345" s="12">
        <v>30015577</v>
      </c>
      <c r="B16345" s="13" t="s">
        <v>7388</v>
      </c>
      <c r="C16345" s="13" t="str">
        <f t="shared" si="384"/>
        <v>AFA CPOSII 2250 HSA 80/50 CY V22 ISL30 (30015577)</v>
      </c>
      <c r="D16345" s="116"/>
    </row>
    <row r="16346" spans="1:4" x14ac:dyDescent="0.2">
      <c r="A16346" s="12">
        <v>30015578</v>
      </c>
      <c r="B16346" s="13" t="s">
        <v>7389</v>
      </c>
      <c r="C16346" s="13" t="str">
        <f t="shared" si="384"/>
        <v>AFA CPOSII 3000 HSA 80/50 E CY V22 ISL30 (30015578)</v>
      </c>
      <c r="D16346" s="116"/>
    </row>
    <row r="16347" spans="1:4" x14ac:dyDescent="0.2">
      <c r="A16347" s="12">
        <v>30015579</v>
      </c>
      <c r="B16347" s="13" t="s">
        <v>7390</v>
      </c>
      <c r="C16347" s="13" t="str">
        <f t="shared" si="384"/>
        <v>AFA CPOSII 3750 HSA 80/50 E CY V22 ISL30 (30015579)</v>
      </c>
      <c r="D16347" s="116"/>
    </row>
    <row r="16348" spans="1:4" x14ac:dyDescent="0.2">
      <c r="A16348" s="12">
        <v>30015580</v>
      </c>
      <c r="B16348" s="13" t="s">
        <v>7391</v>
      </c>
      <c r="C16348" s="13" t="str">
        <f t="shared" si="384"/>
        <v>AFA CPOSII 5500 HSA 80/50 E CY V22 ISL30 (30015580)</v>
      </c>
      <c r="D16348" s="116"/>
    </row>
    <row r="16349" spans="1:4" x14ac:dyDescent="0.2">
      <c r="A16349" s="12">
        <v>30015581</v>
      </c>
      <c r="B16349" s="13" t="s">
        <v>7392</v>
      </c>
      <c r="C16349" s="13" t="str">
        <f t="shared" si="384"/>
        <v>AFA CPOSII 5750 HSA 70/50 E CY V22 ISL30 (30015581)</v>
      </c>
      <c r="D16349" s="116"/>
    </row>
    <row r="16350" spans="1:4" x14ac:dyDescent="0.2">
      <c r="A16350" s="12">
        <v>30015582</v>
      </c>
      <c r="B16350" s="13" t="s">
        <v>7393</v>
      </c>
      <c r="C16350" s="13" t="str">
        <f t="shared" si="384"/>
        <v>AFA CPOSII 6250 HSA 70/50 E CY V22 ISL30 (30015582)</v>
      </c>
      <c r="D16350" s="116"/>
    </row>
    <row r="16351" spans="1:4" x14ac:dyDescent="0.2">
      <c r="A16351" s="12">
        <v>30015583</v>
      </c>
      <c r="B16351" s="13" t="s">
        <v>7394</v>
      </c>
      <c r="C16351" s="13" t="str">
        <f t="shared" si="384"/>
        <v>AFA CPOSII 3000 HSA 50/50 E CY V22 ISL30 (30015583)</v>
      </c>
      <c r="D16351" s="116"/>
    </row>
    <row r="16352" spans="1:4" x14ac:dyDescent="0.2">
      <c r="A16352" s="12">
        <v>30015584</v>
      </c>
      <c r="B16352" s="13" t="s">
        <v>7395</v>
      </c>
      <c r="C16352" s="13" t="str">
        <f t="shared" si="384"/>
        <v>AFA OAAS Essentials 100% $25 $1000D CY V22 ISL30 (30015584)</v>
      </c>
      <c r="D16352" s="116"/>
    </row>
    <row r="16353" spans="1:4" x14ac:dyDescent="0.2">
      <c r="A16353" s="12">
        <v>30015585</v>
      </c>
      <c r="B16353" s="13" t="s">
        <v>7396</v>
      </c>
      <c r="C16353" s="13" t="str">
        <f t="shared" si="384"/>
        <v>AFA OAAS Essentials 100% $30 $1500D CY V22 ISL30 (30015585)</v>
      </c>
      <c r="D16353" s="116"/>
    </row>
    <row r="16354" spans="1:4" x14ac:dyDescent="0.2">
      <c r="A16354" s="12">
        <v>30015586</v>
      </c>
      <c r="B16354" s="13" t="s">
        <v>7397</v>
      </c>
      <c r="C16354" s="13" t="str">
        <f t="shared" si="384"/>
        <v>AFA OAAS Essentials 500 100% CY V22 ISL30 (30015586)</v>
      </c>
      <c r="D16354" s="116"/>
    </row>
    <row r="16355" spans="1:4" x14ac:dyDescent="0.2">
      <c r="A16355" s="12">
        <v>30015587</v>
      </c>
      <c r="B16355" s="13" t="s">
        <v>7398</v>
      </c>
      <c r="C16355" s="13" t="str">
        <f t="shared" si="384"/>
        <v>AFA OAAS Essentials 1000 100% CY V22 ISL30 (30015587)</v>
      </c>
      <c r="D16355" s="116"/>
    </row>
    <row r="16356" spans="1:4" x14ac:dyDescent="0.2">
      <c r="A16356" s="12">
        <v>30015588</v>
      </c>
      <c r="B16356" s="13" t="s">
        <v>7399</v>
      </c>
      <c r="C16356" s="13" t="str">
        <f t="shared" si="384"/>
        <v>AFA OAAS Essentials 1500 100% CY V22 ISL30 (30015588)</v>
      </c>
      <c r="D16356" s="116"/>
    </row>
    <row r="16357" spans="1:4" x14ac:dyDescent="0.2">
      <c r="A16357" s="12">
        <v>30015589</v>
      </c>
      <c r="B16357" s="13" t="s">
        <v>7400</v>
      </c>
      <c r="C16357" s="13" t="str">
        <f t="shared" si="384"/>
        <v>AFA OAAS Essentials 3000 100% CY V22 ISL30 (30015589)</v>
      </c>
      <c r="D16357" s="116"/>
    </row>
    <row r="16358" spans="1:4" x14ac:dyDescent="0.2">
      <c r="A16358" s="12">
        <v>30015590</v>
      </c>
      <c r="B16358" s="13" t="s">
        <v>7401</v>
      </c>
      <c r="C16358" s="13" t="str">
        <f t="shared" si="384"/>
        <v>AFA OAAS Essentials 5000 100% CY V22 ISL30 (30015590)</v>
      </c>
      <c r="D16358" s="116"/>
    </row>
    <row r="16359" spans="1:4" x14ac:dyDescent="0.2">
      <c r="A16359" s="12">
        <v>30015591</v>
      </c>
      <c r="B16359" s="13" t="s">
        <v>7402</v>
      </c>
      <c r="C16359" s="13" t="str">
        <f t="shared" si="384"/>
        <v>AFA OAAS Essentials 6000 100% CY V22 ISL30 (30015591)</v>
      </c>
      <c r="D16359" s="116"/>
    </row>
    <row r="16360" spans="1:4" x14ac:dyDescent="0.2">
      <c r="A16360" s="12">
        <v>30015592</v>
      </c>
      <c r="B16360" s="13" t="s">
        <v>7403</v>
      </c>
      <c r="C16360" s="13" t="str">
        <f t="shared" si="384"/>
        <v>AFA OAAS Essentials 7000 100% CY V22 ISL30 (30015592)</v>
      </c>
      <c r="D16360" s="116"/>
    </row>
    <row r="16361" spans="1:4" x14ac:dyDescent="0.2">
      <c r="A16361" s="12">
        <v>30015593</v>
      </c>
      <c r="B16361" s="13" t="s">
        <v>7404</v>
      </c>
      <c r="C16361" s="13" t="str">
        <f t="shared" si="384"/>
        <v>AFA OAAS Essentials 1000 80% CY V22 ISL30 (30015593)</v>
      </c>
      <c r="D16361" s="116"/>
    </row>
    <row r="16362" spans="1:4" x14ac:dyDescent="0.2">
      <c r="A16362" s="12">
        <v>30015594</v>
      </c>
      <c r="B16362" s="13" t="s">
        <v>7405</v>
      </c>
      <c r="C16362" s="13" t="str">
        <f t="shared" si="384"/>
        <v>AFA OAAS Essentials 1500 80% CY V22 ISL30 (30015594)</v>
      </c>
      <c r="D16362" s="116"/>
    </row>
    <row r="16363" spans="1:4" x14ac:dyDescent="0.2">
      <c r="A16363" s="12">
        <v>30015595</v>
      </c>
      <c r="B16363" s="13" t="s">
        <v>7406</v>
      </c>
      <c r="C16363" s="13" t="str">
        <f t="shared" si="384"/>
        <v>AFA OAAS Essentials 2500 80% CY V22 ISL30 (30015595)</v>
      </c>
      <c r="D16363" s="116"/>
    </row>
    <row r="16364" spans="1:4" x14ac:dyDescent="0.2">
      <c r="A16364" s="12">
        <v>30015596</v>
      </c>
      <c r="B16364" s="13" t="s">
        <v>7407</v>
      </c>
      <c r="C16364" s="13" t="str">
        <f t="shared" si="384"/>
        <v>AFA OAAS Essentials 4000 80% CY V22 ISL30 (30015596)</v>
      </c>
      <c r="D16364" s="116"/>
    </row>
    <row r="16365" spans="1:4" x14ac:dyDescent="0.2">
      <c r="A16365" s="12">
        <v>30015597</v>
      </c>
      <c r="B16365" s="13" t="s">
        <v>7408</v>
      </c>
      <c r="C16365" s="13" t="str">
        <f t="shared" si="384"/>
        <v>AFA OAAS Essentials 7350 80% CY V22 ISL30 (30015597)</v>
      </c>
      <c r="D16365" s="116"/>
    </row>
    <row r="16366" spans="1:4" x14ac:dyDescent="0.2">
      <c r="A16366" s="12">
        <v>30015598</v>
      </c>
      <c r="B16366" s="13" t="s">
        <v>7409</v>
      </c>
      <c r="C16366" s="13" t="str">
        <f t="shared" si="384"/>
        <v>AFA OAAS Essentials 1000 50% CY V22 ISL30 (30015598)</v>
      </c>
      <c r="D16366" s="116"/>
    </row>
    <row r="16367" spans="1:4" x14ac:dyDescent="0.2">
      <c r="A16367" s="12">
        <v>30015599</v>
      </c>
      <c r="B16367" s="13" t="s">
        <v>7410</v>
      </c>
      <c r="C16367" s="13" t="str">
        <f t="shared" si="384"/>
        <v>AFA OAAS Essentials 4500 50% CY V22 ISL30 (30015599)</v>
      </c>
      <c r="D16367" s="116"/>
    </row>
    <row r="16368" spans="1:4" x14ac:dyDescent="0.2">
      <c r="A16368" s="12">
        <v>30015600</v>
      </c>
      <c r="B16368" s="13" t="s">
        <v>7411</v>
      </c>
      <c r="C16368" s="13" t="str">
        <f t="shared" si="384"/>
        <v>AFA OAAS Essentials 7000 50% CY V22 ISL30 (30015600)</v>
      </c>
      <c r="D16368" s="116"/>
    </row>
    <row r="16369" spans="1:4" x14ac:dyDescent="0.2">
      <c r="A16369" s="12">
        <v>30015601</v>
      </c>
      <c r="B16369" s="13" t="s">
        <v>7412</v>
      </c>
      <c r="C16369" s="13" t="str">
        <f t="shared" si="384"/>
        <v>AFA OAAS Essentials 6750 100% IntRX CY V22 ISL30 (30015601)</v>
      </c>
      <c r="D16369" s="116"/>
    </row>
    <row r="16370" spans="1:4" x14ac:dyDescent="0.2">
      <c r="A16370" s="12">
        <v>30015602</v>
      </c>
      <c r="B16370" s="13" t="s">
        <v>7413</v>
      </c>
      <c r="C16370" s="13" t="str">
        <f t="shared" si="384"/>
        <v>AFA OAAS Essentials 8150 100% IntRX CY V22 ISL30 (30015602)</v>
      </c>
      <c r="D16370" s="116"/>
    </row>
    <row r="16371" spans="1:4" x14ac:dyDescent="0.2">
      <c r="A16371" s="12">
        <v>30015603</v>
      </c>
      <c r="B16371" s="13" t="s">
        <v>7414</v>
      </c>
      <c r="C16371" s="13" t="str">
        <f t="shared" si="384"/>
        <v>AFA OAAS Essentials 8700 100% IntRX CY V22 ISL30 (30015603)</v>
      </c>
      <c r="D16371" s="116"/>
    </row>
    <row r="16372" spans="1:4" x14ac:dyDescent="0.2">
      <c r="A16372" s="12">
        <v>30015604</v>
      </c>
      <c r="B16372" s="13" t="s">
        <v>7415</v>
      </c>
      <c r="C16372" s="13" t="str">
        <f t="shared" si="384"/>
        <v>AFA OAAS Essentials 2500 HSA 100% CY V22 ISL30 (30015604)</v>
      </c>
      <c r="D16372" s="116"/>
    </row>
    <row r="16373" spans="1:4" x14ac:dyDescent="0.2">
      <c r="A16373" s="12">
        <v>30015605</v>
      </c>
      <c r="B16373" s="13" t="s">
        <v>7416</v>
      </c>
      <c r="C16373" s="13" t="str">
        <f t="shared" si="384"/>
        <v>AFA OAAS Essentials 3500 HSA 80% E CY V22 ISL30 (30015605)</v>
      </c>
      <c r="D16373" s="116"/>
    </row>
    <row r="16374" spans="1:4" x14ac:dyDescent="0.2">
      <c r="A16374" s="12">
        <v>30015606</v>
      </c>
      <c r="B16374" s="13" t="s">
        <v>7417</v>
      </c>
      <c r="C16374" s="13" t="str">
        <f t="shared" si="384"/>
        <v>AFA OAAS Essentials 5000 HSA 50% E CY V22 ISL30 (30015606)</v>
      </c>
      <c r="D16374" s="116"/>
    </row>
    <row r="16375" spans="1:4" x14ac:dyDescent="0.2">
      <c r="A16375" s="12">
        <v>30015607</v>
      </c>
      <c r="B16375" s="13" t="s">
        <v>7418</v>
      </c>
      <c r="C16375" s="13" t="str">
        <f t="shared" si="384"/>
        <v>AFA OAAS Essentials 6900 HSA 100% E CY V22 ISL30 (30015607)</v>
      </c>
      <c r="D16375" s="116"/>
    </row>
    <row r="16376" spans="1:4" x14ac:dyDescent="0.2">
      <c r="A16376" s="12">
        <v>30015608</v>
      </c>
      <c r="B16376" s="13" t="s">
        <v>7419</v>
      </c>
      <c r="C16376" s="13" t="str">
        <f t="shared" si="384"/>
        <v>AFA OAAS Value 8150 100% CY V22 ISL30 (30015608)</v>
      </c>
      <c r="D16376" s="116"/>
    </row>
    <row r="16377" spans="1:4" x14ac:dyDescent="0.2">
      <c r="A16377" s="12">
        <v>30015609</v>
      </c>
      <c r="B16377" s="13" t="s">
        <v>7420</v>
      </c>
      <c r="C16377" s="13" t="str">
        <f t="shared" si="384"/>
        <v>AFA OAAS Value 8700 100% CY V22 ISL30 (30015609)</v>
      </c>
      <c r="D16377" s="116"/>
    </row>
    <row r="16378" spans="1:4" x14ac:dyDescent="0.2">
      <c r="A16378" s="12">
        <v>30015610</v>
      </c>
      <c r="B16378" s="13" t="s">
        <v>7421</v>
      </c>
      <c r="C16378" s="13" t="str">
        <f t="shared" si="384"/>
        <v>AFA Indemnity 2000 70% CY 22 ISL30 (30015610)</v>
      </c>
      <c r="D16378" s="116"/>
    </row>
    <row r="16379" spans="1:4" x14ac:dyDescent="0.2">
      <c r="A16379" s="12">
        <v>30015611</v>
      </c>
      <c r="B16379" s="13" t="s">
        <v>7422</v>
      </c>
      <c r="C16379" s="13" t="str">
        <f t="shared" si="384"/>
        <v>AFA CPOSII 100/50 $25 $500D PY V22 ISL30 (30015611)</v>
      </c>
      <c r="D16379" s="116"/>
    </row>
    <row r="16380" spans="1:4" x14ac:dyDescent="0.2">
      <c r="A16380" s="12">
        <v>30015612</v>
      </c>
      <c r="B16380" s="13" t="s">
        <v>7423</v>
      </c>
      <c r="C16380" s="13" t="str">
        <f t="shared" si="384"/>
        <v>AFA CPOSII 100/50 $35 $2500D PY V22 ISL30 (30015612)</v>
      </c>
      <c r="D16380" s="116"/>
    </row>
    <row r="16381" spans="1:4" x14ac:dyDescent="0.2">
      <c r="A16381" s="12">
        <v>30015613</v>
      </c>
      <c r="B16381" s="13" t="s">
        <v>7424</v>
      </c>
      <c r="C16381" s="13" t="str">
        <f t="shared" si="384"/>
        <v>AFA CPOSII 100/50 $35 $2500D $0LXR PY V22 ISL30 (30015613)</v>
      </c>
      <c r="D16381" s="116"/>
    </row>
    <row r="16382" spans="1:4" x14ac:dyDescent="0.2">
      <c r="A16382" s="12">
        <v>30015614</v>
      </c>
      <c r="B16382" s="13" t="s">
        <v>7425</v>
      </c>
      <c r="C16382" s="13" t="str">
        <f t="shared" si="384"/>
        <v>AFA CPOSII 500 100/50 PY V22 ISL30 (30015614)</v>
      </c>
      <c r="D16382" s="116"/>
    </row>
    <row r="16383" spans="1:4" x14ac:dyDescent="0.2">
      <c r="A16383" s="12">
        <v>30015615</v>
      </c>
      <c r="B16383" s="13" t="s">
        <v>7426</v>
      </c>
      <c r="C16383" s="13" t="str">
        <f t="shared" si="384"/>
        <v>AFA CPOSII 500 100/50 $0LXR PY V22 ISL30 (30015615)</v>
      </c>
      <c r="D16383" s="116"/>
    </row>
    <row r="16384" spans="1:4" x14ac:dyDescent="0.2">
      <c r="A16384" s="12">
        <v>30015616</v>
      </c>
      <c r="B16384" s="13" t="s">
        <v>7427</v>
      </c>
      <c r="C16384" s="13" t="str">
        <f t="shared" si="384"/>
        <v>AFA CPOSII 1000 100/50 PY V22 ISL30 (30015616)</v>
      </c>
      <c r="D16384" s="116"/>
    </row>
    <row r="16385" spans="1:4" x14ac:dyDescent="0.2">
      <c r="A16385" s="12">
        <v>30015617</v>
      </c>
      <c r="B16385" s="13" t="s">
        <v>7428</v>
      </c>
      <c r="C16385" s="13" t="str">
        <f t="shared" si="384"/>
        <v>AFA CPOSII 1000 100/50 $0LXR PY V22 ISL30 (30015617)</v>
      </c>
      <c r="D16385" s="116"/>
    </row>
    <row r="16386" spans="1:4" x14ac:dyDescent="0.2">
      <c r="A16386" s="12">
        <v>30015618</v>
      </c>
      <c r="B16386" s="13" t="s">
        <v>7429</v>
      </c>
      <c r="C16386" s="13" t="str">
        <f t="shared" ref="C16386:C16449" si="385">IF(A16386=0,"",B16386&amp;" ("&amp;A16386&amp;")")</f>
        <v>AFA CPOSII 1500 100/50 PY V22 ISL30 (30015618)</v>
      </c>
      <c r="D16386" s="116"/>
    </row>
    <row r="16387" spans="1:4" x14ac:dyDescent="0.2">
      <c r="A16387" s="12">
        <v>30015619</v>
      </c>
      <c r="B16387" s="13" t="s">
        <v>7430</v>
      </c>
      <c r="C16387" s="13" t="str">
        <f t="shared" si="385"/>
        <v>AFA CPOSII 1500 100/50 $0LXR PY V22 ISL30 (30015619)</v>
      </c>
      <c r="D16387" s="116"/>
    </row>
    <row r="16388" spans="1:4" x14ac:dyDescent="0.2">
      <c r="A16388" s="12">
        <v>30015620</v>
      </c>
      <c r="B16388" s="13" t="s">
        <v>7431</v>
      </c>
      <c r="C16388" s="13" t="str">
        <f t="shared" si="385"/>
        <v>AFA CPOSII 2000 100/50 PY V22 ISL30 (30015620)</v>
      </c>
      <c r="D16388" s="116"/>
    </row>
    <row r="16389" spans="1:4" x14ac:dyDescent="0.2">
      <c r="A16389" s="12">
        <v>30015621</v>
      </c>
      <c r="B16389" s="13" t="s">
        <v>7432</v>
      </c>
      <c r="C16389" s="13" t="str">
        <f t="shared" si="385"/>
        <v>AFA CPOSII 2000 100/50 $0LXR PY V22 ISL30 (30015621)</v>
      </c>
      <c r="D16389" s="116"/>
    </row>
    <row r="16390" spans="1:4" x14ac:dyDescent="0.2">
      <c r="A16390" s="12">
        <v>30015622</v>
      </c>
      <c r="B16390" s="13" t="s">
        <v>7433</v>
      </c>
      <c r="C16390" s="13" t="str">
        <f t="shared" si="385"/>
        <v>AFA CPOSII 2500 100/50 PY V22 ISL30 (30015622)</v>
      </c>
      <c r="D16390" s="116"/>
    </row>
    <row r="16391" spans="1:4" x14ac:dyDescent="0.2">
      <c r="A16391" s="12">
        <v>30015623</v>
      </c>
      <c r="B16391" s="13" t="s">
        <v>7434</v>
      </c>
      <c r="C16391" s="13" t="str">
        <f t="shared" si="385"/>
        <v>AFA CPOSII 2500 100/50 $0LXR PY V22 ISL30 (30015623)</v>
      </c>
      <c r="D16391" s="116"/>
    </row>
    <row r="16392" spans="1:4" x14ac:dyDescent="0.2">
      <c r="A16392" s="12">
        <v>30015624</v>
      </c>
      <c r="B16392" s="13" t="s">
        <v>7435</v>
      </c>
      <c r="C16392" s="13" t="str">
        <f t="shared" si="385"/>
        <v>AFA CPOSII 3000 100/50 PY V22 ISL30 (30015624)</v>
      </c>
      <c r="D16392" s="116"/>
    </row>
    <row r="16393" spans="1:4" x14ac:dyDescent="0.2">
      <c r="A16393" s="12">
        <v>30015625</v>
      </c>
      <c r="B16393" s="13" t="s">
        <v>7436</v>
      </c>
      <c r="C16393" s="13" t="str">
        <f t="shared" si="385"/>
        <v>AFA CPOSII 4000 100/50 PY V22 ISL30 (30015625)</v>
      </c>
      <c r="D16393" s="116"/>
    </row>
    <row r="16394" spans="1:4" x14ac:dyDescent="0.2">
      <c r="A16394" s="12">
        <v>30015626</v>
      </c>
      <c r="B16394" s="13" t="s">
        <v>7437</v>
      </c>
      <c r="C16394" s="13" t="str">
        <f t="shared" si="385"/>
        <v>AFA CPOSII 5000 100/50 PY V22 ISL30 (30015626)</v>
      </c>
      <c r="D16394" s="116"/>
    </row>
    <row r="16395" spans="1:4" x14ac:dyDescent="0.2">
      <c r="A16395" s="12">
        <v>30015627</v>
      </c>
      <c r="B16395" s="13" t="s">
        <v>7438</v>
      </c>
      <c r="C16395" s="13" t="str">
        <f t="shared" si="385"/>
        <v>AFA CPOSII 6750 100/50 PY V22 ISL30 (30015627)</v>
      </c>
      <c r="D16395" s="116"/>
    </row>
    <row r="16396" spans="1:4" x14ac:dyDescent="0.2">
      <c r="A16396" s="12">
        <v>30015628</v>
      </c>
      <c r="B16396" s="13" t="s">
        <v>7439</v>
      </c>
      <c r="C16396" s="13" t="str">
        <f t="shared" si="385"/>
        <v>AFA CPOSII 500 80/50 PY V22 ISL30 (30015628)</v>
      </c>
      <c r="D16396" s="116"/>
    </row>
    <row r="16397" spans="1:4" x14ac:dyDescent="0.2">
      <c r="A16397" s="12">
        <v>30015629</v>
      </c>
      <c r="B16397" s="13" t="s">
        <v>7440</v>
      </c>
      <c r="C16397" s="13" t="str">
        <f t="shared" si="385"/>
        <v>AFA CPOSII 500 80/50 $0LXR PY V22 ISL30 (30015629)</v>
      </c>
      <c r="D16397" s="116"/>
    </row>
    <row r="16398" spans="1:4" x14ac:dyDescent="0.2">
      <c r="A16398" s="12">
        <v>30015630</v>
      </c>
      <c r="B16398" s="13" t="s">
        <v>7441</v>
      </c>
      <c r="C16398" s="13" t="str">
        <f t="shared" si="385"/>
        <v>AFA CPOSII 1000 80/50 PY V22 ISL30 (30015630)</v>
      </c>
      <c r="D16398" s="116"/>
    </row>
    <row r="16399" spans="1:4" x14ac:dyDescent="0.2">
      <c r="A16399" s="12">
        <v>30015631</v>
      </c>
      <c r="B16399" s="13" t="s">
        <v>7442</v>
      </c>
      <c r="C16399" s="13" t="str">
        <f t="shared" si="385"/>
        <v>AFA CPOSII 1000 80/50 $0LXR PY V22 ISL30 (30015631)</v>
      </c>
      <c r="D16399" s="116"/>
    </row>
    <row r="16400" spans="1:4" x14ac:dyDescent="0.2">
      <c r="A16400" s="12">
        <v>30015632</v>
      </c>
      <c r="B16400" s="13" t="s">
        <v>7443</v>
      </c>
      <c r="C16400" s="13" t="str">
        <f t="shared" si="385"/>
        <v>AFA CPOSII 1500 80/50 PY V22 ISL30 (30015632)</v>
      </c>
      <c r="D16400" s="116"/>
    </row>
    <row r="16401" spans="1:4" x14ac:dyDescent="0.2">
      <c r="A16401" s="12">
        <v>30015633</v>
      </c>
      <c r="B16401" s="13" t="s">
        <v>7444</v>
      </c>
      <c r="C16401" s="13" t="str">
        <f t="shared" si="385"/>
        <v>AFA CPOSII 1500 80/50 $0LXR PY V22 ISL30 (30015633)</v>
      </c>
      <c r="D16401" s="116"/>
    </row>
    <row r="16402" spans="1:4" x14ac:dyDescent="0.2">
      <c r="A16402" s="12">
        <v>30015634</v>
      </c>
      <c r="B16402" s="13" t="s">
        <v>7445</v>
      </c>
      <c r="C16402" s="13" t="str">
        <f t="shared" si="385"/>
        <v>AFA CPOSII 2000 80/50 PY V22 ISL30 (30015634)</v>
      </c>
      <c r="D16402" s="116"/>
    </row>
    <row r="16403" spans="1:4" x14ac:dyDescent="0.2">
      <c r="A16403" s="12">
        <v>30015635</v>
      </c>
      <c r="B16403" s="13" t="s">
        <v>7446</v>
      </c>
      <c r="C16403" s="13" t="str">
        <f t="shared" si="385"/>
        <v>AFA CPOSII 2000 80/50 $0LXR PY V22 ISL30 (30015635)</v>
      </c>
      <c r="D16403" s="116"/>
    </row>
    <row r="16404" spans="1:4" x14ac:dyDescent="0.2">
      <c r="A16404" s="12">
        <v>30015636</v>
      </c>
      <c r="B16404" s="13" t="s">
        <v>7447</v>
      </c>
      <c r="C16404" s="13" t="str">
        <f t="shared" si="385"/>
        <v>AFA CPOSII 2500 80/50 PY V22 ISL30 (30015636)</v>
      </c>
      <c r="D16404" s="116"/>
    </row>
    <row r="16405" spans="1:4" x14ac:dyDescent="0.2">
      <c r="A16405" s="12">
        <v>30015637</v>
      </c>
      <c r="B16405" s="13" t="s">
        <v>7448</v>
      </c>
      <c r="C16405" s="13" t="str">
        <f t="shared" si="385"/>
        <v>AFA CPOSII 2500 80/50 $0LXR PY V22 ISL30 (30015637)</v>
      </c>
      <c r="D16405" s="116"/>
    </row>
    <row r="16406" spans="1:4" x14ac:dyDescent="0.2">
      <c r="A16406" s="12">
        <v>30015638</v>
      </c>
      <c r="B16406" s="13" t="s">
        <v>7449</v>
      </c>
      <c r="C16406" s="13" t="str">
        <f t="shared" si="385"/>
        <v>AFA CPOSII 3500 80/50 PY V22 ISL30 (30015638)</v>
      </c>
      <c r="D16406" s="116"/>
    </row>
    <row r="16407" spans="1:4" x14ac:dyDescent="0.2">
      <c r="A16407" s="12">
        <v>30015639</v>
      </c>
      <c r="B16407" s="13" t="s">
        <v>7450</v>
      </c>
      <c r="C16407" s="13" t="str">
        <f t="shared" si="385"/>
        <v>AFA CPOSII 5000 80/50 PY V22 ISL30 (30015639)</v>
      </c>
      <c r="D16407" s="116"/>
    </row>
    <row r="16408" spans="1:4" x14ac:dyDescent="0.2">
      <c r="A16408" s="12">
        <v>30015640</v>
      </c>
      <c r="B16408" s="13" t="s">
        <v>7451</v>
      </c>
      <c r="C16408" s="13" t="str">
        <f t="shared" si="385"/>
        <v>AFA CPOSII 6750 80/50 PY V22 ISL30 (30015640)</v>
      </c>
      <c r="D16408" s="116"/>
    </row>
    <row r="16409" spans="1:4" x14ac:dyDescent="0.2">
      <c r="A16409" s="12">
        <v>30015641</v>
      </c>
      <c r="B16409" s="13" t="s">
        <v>7452</v>
      </c>
      <c r="C16409" s="13" t="str">
        <f t="shared" si="385"/>
        <v>AFA CPOSII 7350 80/50 PY V22 ISL30 (30015641)</v>
      </c>
      <c r="D16409" s="116"/>
    </row>
    <row r="16410" spans="1:4" x14ac:dyDescent="0.2">
      <c r="A16410" s="12">
        <v>30015642</v>
      </c>
      <c r="B16410" s="13" t="s">
        <v>7453</v>
      </c>
      <c r="C16410" s="13" t="str">
        <f t="shared" si="385"/>
        <v>AFA CPOSII 2750 70/50 PY V22 ISL30 (30015642)</v>
      </c>
      <c r="D16410" s="116"/>
    </row>
    <row r="16411" spans="1:4" x14ac:dyDescent="0.2">
      <c r="A16411" s="12">
        <v>30015643</v>
      </c>
      <c r="B16411" s="13" t="s">
        <v>7454</v>
      </c>
      <c r="C16411" s="13" t="str">
        <f t="shared" si="385"/>
        <v>AFA CPOSII 4000 70/50 PY V22 ISL30 (30015643)</v>
      </c>
      <c r="D16411" s="116"/>
    </row>
    <row r="16412" spans="1:4" x14ac:dyDescent="0.2">
      <c r="A16412" s="12">
        <v>30015644</v>
      </c>
      <c r="B16412" s="13" t="s">
        <v>7455</v>
      </c>
      <c r="C16412" s="13" t="str">
        <f t="shared" si="385"/>
        <v>AFA CPOSII 2750 50/50 PY V22 ISL30 (30015644)</v>
      </c>
      <c r="D16412" s="116"/>
    </row>
    <row r="16413" spans="1:4" x14ac:dyDescent="0.2">
      <c r="A16413" s="12">
        <v>30015645</v>
      </c>
      <c r="B16413" s="13" t="s">
        <v>7456</v>
      </c>
      <c r="C16413" s="13" t="str">
        <f t="shared" si="385"/>
        <v>AFA CPOSII 4500 50/50 PY V22 ISL30 (30015645)</v>
      </c>
      <c r="D16413" s="116"/>
    </row>
    <row r="16414" spans="1:4" x14ac:dyDescent="0.2">
      <c r="A16414" s="12">
        <v>30015646</v>
      </c>
      <c r="B16414" s="13" t="s">
        <v>7457</v>
      </c>
      <c r="C16414" s="13" t="str">
        <f t="shared" si="385"/>
        <v>AFA CPOSII 2500 100/50 IntRX PY V22 ISL30 (30015646)</v>
      </c>
      <c r="D16414" s="116"/>
    </row>
    <row r="16415" spans="1:4" x14ac:dyDescent="0.2">
      <c r="A16415" s="12">
        <v>30015647</v>
      </c>
      <c r="B16415" s="13" t="s">
        <v>7458</v>
      </c>
      <c r="C16415" s="13" t="str">
        <f t="shared" si="385"/>
        <v>AFA CPOSII 3500 100/50 IntRX PY V22 ISL30 (30015647)</v>
      </c>
      <c r="D16415" s="116"/>
    </row>
    <row r="16416" spans="1:4" x14ac:dyDescent="0.2">
      <c r="A16416" s="12">
        <v>30015648</v>
      </c>
      <c r="B16416" s="13" t="s">
        <v>7459</v>
      </c>
      <c r="C16416" s="13" t="str">
        <f t="shared" si="385"/>
        <v>AFA CPOSII 5000 100/50 IntRX PY V22 ISL30 (30015648)</v>
      </c>
      <c r="D16416" s="116"/>
    </row>
    <row r="16417" spans="1:4" x14ac:dyDescent="0.2">
      <c r="A16417" s="12">
        <v>30015649</v>
      </c>
      <c r="B16417" s="13" t="s">
        <v>7460</v>
      </c>
      <c r="C16417" s="13" t="str">
        <f t="shared" si="385"/>
        <v>AFA CPOSII 6250 100/50 IntRX PY V22 ISL30 (30015649)</v>
      </c>
      <c r="D16417" s="116"/>
    </row>
    <row r="16418" spans="1:4" x14ac:dyDescent="0.2">
      <c r="A16418" s="12">
        <v>30015650</v>
      </c>
      <c r="B16418" s="13" t="s">
        <v>7461</v>
      </c>
      <c r="C16418" s="13" t="str">
        <f t="shared" si="385"/>
        <v>AFA CPOSII 6750 100/50 IntRX PY V22 ISL30 (30015650)</v>
      </c>
      <c r="D16418" s="116"/>
    </row>
    <row r="16419" spans="1:4" x14ac:dyDescent="0.2">
      <c r="A16419" s="12">
        <v>30015651</v>
      </c>
      <c r="B16419" s="13" t="s">
        <v>7462</v>
      </c>
      <c r="C16419" s="13" t="str">
        <f t="shared" si="385"/>
        <v>AFA CPOSII 7350 100/50 IntRX PY V22 ISL30 (30015651)</v>
      </c>
      <c r="D16419" s="116"/>
    </row>
    <row r="16420" spans="1:4" x14ac:dyDescent="0.2">
      <c r="A16420" s="12">
        <v>30015652</v>
      </c>
      <c r="B16420" s="13" t="s">
        <v>7463</v>
      </c>
      <c r="C16420" s="13" t="str">
        <f t="shared" si="385"/>
        <v>AFA CPOSII 2750 80/50 IntRX DC PY V22 ISL30 (30015652)</v>
      </c>
      <c r="D16420" s="116"/>
    </row>
    <row r="16421" spans="1:4" x14ac:dyDescent="0.2">
      <c r="A16421" s="12">
        <v>30015653</v>
      </c>
      <c r="B16421" s="13" t="s">
        <v>7464</v>
      </c>
      <c r="C16421" s="13" t="str">
        <f t="shared" si="385"/>
        <v>AFA CPOSII 4000 80/50 IntRX DC PY V22 ISL30 (30015653)</v>
      </c>
      <c r="D16421" s="116"/>
    </row>
    <row r="16422" spans="1:4" x14ac:dyDescent="0.2">
      <c r="A16422" s="12">
        <v>30015654</v>
      </c>
      <c r="B16422" s="13" t="s">
        <v>7465</v>
      </c>
      <c r="C16422" s="13" t="str">
        <f t="shared" si="385"/>
        <v>AFA CPOSII 5500 80/50 IntRX DC PY V22 ISL30 (30015654)</v>
      </c>
      <c r="D16422" s="116"/>
    </row>
    <row r="16423" spans="1:4" x14ac:dyDescent="0.2">
      <c r="A16423" s="12">
        <v>30015655</v>
      </c>
      <c r="B16423" s="13" t="s">
        <v>7466</v>
      </c>
      <c r="C16423" s="13" t="str">
        <f t="shared" si="385"/>
        <v>AFA CPOSII 6500 70/50 IntRX DC PY V22 ISL30 (30015655)</v>
      </c>
      <c r="D16423" s="116"/>
    </row>
    <row r="16424" spans="1:4" x14ac:dyDescent="0.2">
      <c r="A16424" s="12">
        <v>30015656</v>
      </c>
      <c r="B16424" s="13" t="s">
        <v>7467</v>
      </c>
      <c r="C16424" s="13" t="str">
        <f t="shared" si="385"/>
        <v>AFA CPOSII 7250 70/50 IntRX DC PY V22 ISL30 (30015656)</v>
      </c>
      <c r="D16424" s="116"/>
    </row>
    <row r="16425" spans="1:4" x14ac:dyDescent="0.2">
      <c r="A16425" s="12">
        <v>30015657</v>
      </c>
      <c r="B16425" s="13" t="s">
        <v>7468</v>
      </c>
      <c r="C16425" s="13" t="str">
        <f t="shared" si="385"/>
        <v>AFA CPOSII 1600 HSA 100/50 PY V22 ISL30 (30015657)</v>
      </c>
      <c r="D16425" s="116"/>
    </row>
    <row r="16426" spans="1:4" x14ac:dyDescent="0.2">
      <c r="A16426" s="12">
        <v>30015658</v>
      </c>
      <c r="B16426" s="13" t="s">
        <v>7469</v>
      </c>
      <c r="C16426" s="13" t="str">
        <f t="shared" si="385"/>
        <v>AFA CPOSII 2250 HSA 100/50 PY V22 ISL30 (30015658)</v>
      </c>
      <c r="D16426" s="116"/>
    </row>
    <row r="16427" spans="1:4" x14ac:dyDescent="0.2">
      <c r="A16427" s="12">
        <v>30015659</v>
      </c>
      <c r="B16427" s="13" t="s">
        <v>7470</v>
      </c>
      <c r="C16427" s="13" t="str">
        <f t="shared" si="385"/>
        <v>AFA CPOSII 2750 HSA 100/50 PY V22 ISL30 (30015659)</v>
      </c>
      <c r="D16427" s="116"/>
    </row>
    <row r="16428" spans="1:4" x14ac:dyDescent="0.2">
      <c r="A16428" s="12">
        <v>30015660</v>
      </c>
      <c r="B16428" s="13" t="s">
        <v>7471</v>
      </c>
      <c r="C16428" s="13" t="str">
        <f t="shared" si="385"/>
        <v>AFA CPOSII 4000 HSA 100/50 E PY V22 ISL30 (30015660)</v>
      </c>
      <c r="D16428" s="116"/>
    </row>
    <row r="16429" spans="1:4" x14ac:dyDescent="0.2">
      <c r="A16429" s="12">
        <v>30015661</v>
      </c>
      <c r="B16429" s="13" t="s">
        <v>7472</v>
      </c>
      <c r="C16429" s="13" t="str">
        <f t="shared" si="385"/>
        <v>AFA CPOSII 5000 HSA 100/50 E PY V22 ISL30 (30015661)</v>
      </c>
      <c r="D16429" s="116"/>
    </row>
    <row r="16430" spans="1:4" x14ac:dyDescent="0.2">
      <c r="A16430" s="12">
        <v>30015662</v>
      </c>
      <c r="B16430" s="13" t="s">
        <v>7473</v>
      </c>
      <c r="C16430" s="13" t="str">
        <f t="shared" si="385"/>
        <v>AFA CPOSII 6250 HSA 100/50 E PY V22 ISL30 (30015662)</v>
      </c>
      <c r="D16430" s="116"/>
    </row>
    <row r="16431" spans="1:4" x14ac:dyDescent="0.2">
      <c r="A16431" s="12">
        <v>30015663</v>
      </c>
      <c r="B16431" s="13" t="s">
        <v>7474</v>
      </c>
      <c r="C16431" s="13" t="str">
        <f t="shared" si="385"/>
        <v>AFA CPOSII 2250 HSA 80/50 PY V22 ISL30 (30015663)</v>
      </c>
      <c r="D16431" s="116"/>
    </row>
    <row r="16432" spans="1:4" x14ac:dyDescent="0.2">
      <c r="A16432" s="12">
        <v>30015664</v>
      </c>
      <c r="B16432" s="13" t="s">
        <v>7475</v>
      </c>
      <c r="C16432" s="13" t="str">
        <f t="shared" si="385"/>
        <v>AFA CPOSII 3000 HSA 80/50 E PY V22 ISL30 (30015664)</v>
      </c>
      <c r="D16432" s="116"/>
    </row>
    <row r="16433" spans="1:4" x14ac:dyDescent="0.2">
      <c r="A16433" s="12">
        <v>30015665</v>
      </c>
      <c r="B16433" s="13" t="s">
        <v>7476</v>
      </c>
      <c r="C16433" s="13" t="str">
        <f t="shared" si="385"/>
        <v>AFA CPOSII 3750 HSA 80/50 E PY V22 ISL30 (30015665)</v>
      </c>
      <c r="D16433" s="116"/>
    </row>
    <row r="16434" spans="1:4" x14ac:dyDescent="0.2">
      <c r="A16434" s="12">
        <v>30015666</v>
      </c>
      <c r="B16434" s="13" t="s">
        <v>7477</v>
      </c>
      <c r="C16434" s="13" t="str">
        <f t="shared" si="385"/>
        <v>AFA CPOSII 5500 HSA 80/50 E PY V22 ISL30 (30015666)</v>
      </c>
      <c r="D16434" s="116"/>
    </row>
    <row r="16435" spans="1:4" x14ac:dyDescent="0.2">
      <c r="A16435" s="12">
        <v>30015667</v>
      </c>
      <c r="B16435" s="13" t="s">
        <v>7478</v>
      </c>
      <c r="C16435" s="13" t="str">
        <f t="shared" si="385"/>
        <v>AFA CPOSII 5750 HSA 70/50 E PY V22 ISL30 (30015667)</v>
      </c>
      <c r="D16435" s="116"/>
    </row>
    <row r="16436" spans="1:4" x14ac:dyDescent="0.2">
      <c r="A16436" s="12">
        <v>30015668</v>
      </c>
      <c r="B16436" s="13" t="s">
        <v>7479</v>
      </c>
      <c r="C16436" s="13" t="str">
        <f t="shared" si="385"/>
        <v>AFA CPOSII 6250 HSA 70/50 E PY V22 ISL30 (30015668)</v>
      </c>
      <c r="D16436" s="116"/>
    </row>
    <row r="16437" spans="1:4" x14ac:dyDescent="0.2">
      <c r="A16437" s="12">
        <v>30015669</v>
      </c>
      <c r="B16437" s="13" t="s">
        <v>7480</v>
      </c>
      <c r="C16437" s="13" t="str">
        <f t="shared" si="385"/>
        <v>AFA CPOSII 3000 HSA 50/50 E PY V22 ISL30 (30015669)</v>
      </c>
      <c r="D16437" s="116"/>
    </row>
    <row r="16438" spans="1:4" x14ac:dyDescent="0.2">
      <c r="A16438" s="12">
        <v>30015670</v>
      </c>
      <c r="B16438" s="13" t="s">
        <v>7481</v>
      </c>
      <c r="C16438" s="13" t="str">
        <f t="shared" si="385"/>
        <v>AFA OAAS 100% $25 $500D PY V22 ISL30 (30015670)</v>
      </c>
      <c r="D16438" s="116"/>
    </row>
    <row r="16439" spans="1:4" x14ac:dyDescent="0.2">
      <c r="A16439" s="12">
        <v>30015671</v>
      </c>
      <c r="B16439" s="13" t="s">
        <v>7482</v>
      </c>
      <c r="C16439" s="13" t="str">
        <f t="shared" si="385"/>
        <v>AFA OAAS 100% $35 $2500D $0LXR PY V22 ISL30 (30015671)</v>
      </c>
      <c r="D16439" s="116"/>
    </row>
    <row r="16440" spans="1:4" x14ac:dyDescent="0.2">
      <c r="A16440" s="12">
        <v>30015672</v>
      </c>
      <c r="B16440" s="13" t="s">
        <v>7483</v>
      </c>
      <c r="C16440" s="13" t="str">
        <f t="shared" si="385"/>
        <v>AFA OAAS 100% $35 $2500D PY V22 ISL30 (30015672)</v>
      </c>
      <c r="D16440" s="116"/>
    </row>
    <row r="16441" spans="1:4" x14ac:dyDescent="0.2">
      <c r="A16441" s="12">
        <v>30015673</v>
      </c>
      <c r="B16441" s="13" t="s">
        <v>7484</v>
      </c>
      <c r="C16441" s="13" t="str">
        <f t="shared" si="385"/>
        <v>AFA OAAS 500 100% PY V22 ISL30 (30015673)</v>
      </c>
      <c r="D16441" s="116"/>
    </row>
    <row r="16442" spans="1:4" x14ac:dyDescent="0.2">
      <c r="A16442" s="12">
        <v>30015674</v>
      </c>
      <c r="B16442" s="13" t="s">
        <v>7485</v>
      </c>
      <c r="C16442" s="13" t="str">
        <f t="shared" si="385"/>
        <v>AFA OAAS 500 100% $0LXR PY V22 ISL30 (30015674)</v>
      </c>
      <c r="D16442" s="116"/>
    </row>
    <row r="16443" spans="1:4" x14ac:dyDescent="0.2">
      <c r="A16443" s="12">
        <v>30015675</v>
      </c>
      <c r="B16443" s="13" t="s">
        <v>7486</v>
      </c>
      <c r="C16443" s="13" t="str">
        <f t="shared" si="385"/>
        <v>AFA OAAS 1000 100% PY V22 ISL30 (30015675)</v>
      </c>
      <c r="D16443" s="116"/>
    </row>
    <row r="16444" spans="1:4" x14ac:dyDescent="0.2">
      <c r="A16444" s="12">
        <v>30015676</v>
      </c>
      <c r="B16444" s="13" t="s">
        <v>7487</v>
      </c>
      <c r="C16444" s="13" t="str">
        <f t="shared" si="385"/>
        <v>AFA OAAS 1000 100% $0LXR PY V22 ISL30 (30015676)</v>
      </c>
      <c r="D16444" s="116"/>
    </row>
    <row r="16445" spans="1:4" x14ac:dyDescent="0.2">
      <c r="A16445" s="12">
        <v>30015677</v>
      </c>
      <c r="B16445" s="13" t="s">
        <v>7488</v>
      </c>
      <c r="C16445" s="13" t="str">
        <f t="shared" si="385"/>
        <v>AFA OAAS 1500 100% PY V22 ISL30 (30015677)</v>
      </c>
      <c r="D16445" s="116"/>
    </row>
    <row r="16446" spans="1:4" x14ac:dyDescent="0.2">
      <c r="A16446" s="12">
        <v>30015678</v>
      </c>
      <c r="B16446" s="13" t="s">
        <v>7489</v>
      </c>
      <c r="C16446" s="13" t="str">
        <f t="shared" si="385"/>
        <v>AFA OAAS 1500 100% $0LXR PY V22 ISL30 (30015678)</v>
      </c>
      <c r="D16446" s="116"/>
    </row>
    <row r="16447" spans="1:4" x14ac:dyDescent="0.2">
      <c r="A16447" s="12">
        <v>30015679</v>
      </c>
      <c r="B16447" s="13" t="s">
        <v>7490</v>
      </c>
      <c r="C16447" s="13" t="str">
        <f t="shared" si="385"/>
        <v>AFA OAAS 2000 100% PY V22 ISL30 (30015679)</v>
      </c>
      <c r="D16447" s="116"/>
    </row>
    <row r="16448" spans="1:4" x14ac:dyDescent="0.2">
      <c r="A16448" s="12">
        <v>30015680</v>
      </c>
      <c r="B16448" s="13" t="s">
        <v>7491</v>
      </c>
      <c r="C16448" s="13" t="str">
        <f t="shared" si="385"/>
        <v>AFA OAAS 2000 100% $0LXR PY V22 ISL30 (30015680)</v>
      </c>
      <c r="D16448" s="116"/>
    </row>
    <row r="16449" spans="1:4" x14ac:dyDescent="0.2">
      <c r="A16449" s="12">
        <v>30015681</v>
      </c>
      <c r="B16449" s="13" t="s">
        <v>7492</v>
      </c>
      <c r="C16449" s="13" t="str">
        <f t="shared" si="385"/>
        <v>AFA OAAS 2500 100% PY V22 ISL30 (30015681)</v>
      </c>
      <c r="D16449" s="116"/>
    </row>
    <row r="16450" spans="1:4" x14ac:dyDescent="0.2">
      <c r="A16450" s="12">
        <v>30015682</v>
      </c>
      <c r="B16450" s="13" t="s">
        <v>7493</v>
      </c>
      <c r="C16450" s="13" t="str">
        <f t="shared" ref="C16450:C16513" si="386">IF(A16450=0,"",B16450&amp;" ("&amp;A16450&amp;")")</f>
        <v>AFA OAAS 2500 100% $0LXR PY V22 ISL30 (30015682)</v>
      </c>
      <c r="D16450" s="116"/>
    </row>
    <row r="16451" spans="1:4" x14ac:dyDescent="0.2">
      <c r="A16451" s="12">
        <v>30015683</v>
      </c>
      <c r="B16451" s="13" t="s">
        <v>7494</v>
      </c>
      <c r="C16451" s="13" t="str">
        <f t="shared" si="386"/>
        <v>AFA OAAS 3000 100% PY V22 ISL30 (30015683)</v>
      </c>
      <c r="D16451" s="116"/>
    </row>
    <row r="16452" spans="1:4" x14ac:dyDescent="0.2">
      <c r="A16452" s="12">
        <v>30015684</v>
      </c>
      <c r="B16452" s="13" t="s">
        <v>7495</v>
      </c>
      <c r="C16452" s="13" t="str">
        <f t="shared" si="386"/>
        <v>AFA OAAS 4000 100% PY V22 ISL30 (30015684)</v>
      </c>
      <c r="D16452" s="116"/>
    </row>
    <row r="16453" spans="1:4" x14ac:dyDescent="0.2">
      <c r="A16453" s="12">
        <v>30015685</v>
      </c>
      <c r="B16453" s="13" t="s">
        <v>7496</v>
      </c>
      <c r="C16453" s="13" t="str">
        <f t="shared" si="386"/>
        <v>AFA OAAS 5000 100% PY V22 ISL30 (30015685)</v>
      </c>
      <c r="D16453" s="116"/>
    </row>
    <row r="16454" spans="1:4" x14ac:dyDescent="0.2">
      <c r="A16454" s="12">
        <v>30015686</v>
      </c>
      <c r="B16454" s="13" t="s">
        <v>7497</v>
      </c>
      <c r="C16454" s="13" t="str">
        <f t="shared" si="386"/>
        <v>AFA OAAS 6750 100% PY V22 ISL30 (30015686)</v>
      </c>
      <c r="D16454" s="116"/>
    </row>
    <row r="16455" spans="1:4" x14ac:dyDescent="0.2">
      <c r="A16455" s="12">
        <v>30015687</v>
      </c>
      <c r="B16455" s="13" t="s">
        <v>7498</v>
      </c>
      <c r="C16455" s="13" t="str">
        <f t="shared" si="386"/>
        <v>AFA OAAS 500 80% PY V22 ISL30 (30015687)</v>
      </c>
      <c r="D16455" s="116"/>
    </row>
    <row r="16456" spans="1:4" x14ac:dyDescent="0.2">
      <c r="A16456" s="12">
        <v>30015688</v>
      </c>
      <c r="B16456" s="13" t="s">
        <v>7499</v>
      </c>
      <c r="C16456" s="13" t="str">
        <f t="shared" si="386"/>
        <v>AFA OAAS 500 80% $0LXR PY V22 ISL30 (30015688)</v>
      </c>
      <c r="D16456" s="116"/>
    </row>
    <row r="16457" spans="1:4" x14ac:dyDescent="0.2">
      <c r="A16457" s="12">
        <v>30015689</v>
      </c>
      <c r="B16457" s="13" t="s">
        <v>7500</v>
      </c>
      <c r="C16457" s="13" t="str">
        <f t="shared" si="386"/>
        <v>AFA OAAS 1000 80% PY V22 ISL30 (30015689)</v>
      </c>
      <c r="D16457" s="116"/>
    </row>
    <row r="16458" spans="1:4" x14ac:dyDescent="0.2">
      <c r="A16458" s="12">
        <v>30015690</v>
      </c>
      <c r="B16458" s="13" t="s">
        <v>7501</v>
      </c>
      <c r="C16458" s="13" t="str">
        <f t="shared" si="386"/>
        <v>AFA OAAS 1000 80% $0LXR PY V22 ISL30 (30015690)</v>
      </c>
      <c r="D16458" s="116"/>
    </row>
    <row r="16459" spans="1:4" x14ac:dyDescent="0.2">
      <c r="A16459" s="12">
        <v>30015691</v>
      </c>
      <c r="B16459" s="13" t="s">
        <v>7502</v>
      </c>
      <c r="C16459" s="13" t="str">
        <f t="shared" si="386"/>
        <v>AFA OAAS 1500 80% PY V22 ISL30 (30015691)</v>
      </c>
      <c r="D16459" s="116"/>
    </row>
    <row r="16460" spans="1:4" x14ac:dyDescent="0.2">
      <c r="A16460" s="12">
        <v>30015692</v>
      </c>
      <c r="B16460" s="13" t="s">
        <v>7503</v>
      </c>
      <c r="C16460" s="13" t="str">
        <f t="shared" si="386"/>
        <v>AFA OAAS 1500 80% $0LXR PY V22 ISL30 (30015692)</v>
      </c>
      <c r="D16460" s="116"/>
    </row>
    <row r="16461" spans="1:4" x14ac:dyDescent="0.2">
      <c r="A16461" s="12">
        <v>30015693</v>
      </c>
      <c r="B16461" s="13" t="s">
        <v>7504</v>
      </c>
      <c r="C16461" s="13" t="str">
        <f t="shared" si="386"/>
        <v>AFA OAAS 2000 80% PY V22 ISL30 (30015693)</v>
      </c>
      <c r="D16461" s="116"/>
    </row>
    <row r="16462" spans="1:4" x14ac:dyDescent="0.2">
      <c r="A16462" s="12">
        <v>30015694</v>
      </c>
      <c r="B16462" s="13" t="s">
        <v>7505</v>
      </c>
      <c r="C16462" s="13" t="str">
        <f t="shared" si="386"/>
        <v>AFA OAAS 2000 80% $0LXR PY V22 ISL30 (30015694)</v>
      </c>
      <c r="D16462" s="116"/>
    </row>
    <row r="16463" spans="1:4" x14ac:dyDescent="0.2">
      <c r="A16463" s="12">
        <v>30015695</v>
      </c>
      <c r="B16463" s="13" t="s">
        <v>7506</v>
      </c>
      <c r="C16463" s="13" t="str">
        <f t="shared" si="386"/>
        <v>AFA OAAS 2500 80% PY V22 ISL30 (30015695)</v>
      </c>
      <c r="D16463" s="116"/>
    </row>
    <row r="16464" spans="1:4" x14ac:dyDescent="0.2">
      <c r="A16464" s="12">
        <v>30015696</v>
      </c>
      <c r="B16464" s="13" t="s">
        <v>7507</v>
      </c>
      <c r="C16464" s="13" t="str">
        <f t="shared" si="386"/>
        <v>AFA OAAS 2500 80% $0LXR PY V22 ISL30 (30015696)</v>
      </c>
      <c r="D16464" s="116"/>
    </row>
    <row r="16465" spans="1:4" x14ac:dyDescent="0.2">
      <c r="A16465" s="12">
        <v>30015697</v>
      </c>
      <c r="B16465" s="13" t="s">
        <v>7508</v>
      </c>
      <c r="C16465" s="13" t="str">
        <f t="shared" si="386"/>
        <v>AFA OAAS 3500 80% PY V22 ISL30 (30015697)</v>
      </c>
      <c r="D16465" s="116"/>
    </row>
    <row r="16466" spans="1:4" x14ac:dyDescent="0.2">
      <c r="A16466" s="12">
        <v>30015698</v>
      </c>
      <c r="B16466" s="13" t="s">
        <v>7509</v>
      </c>
      <c r="C16466" s="13" t="str">
        <f t="shared" si="386"/>
        <v>AFA OAAS 5000 80% PY V22 ISL30 (30015698)</v>
      </c>
      <c r="D16466" s="116"/>
    </row>
    <row r="16467" spans="1:4" x14ac:dyDescent="0.2">
      <c r="A16467" s="12">
        <v>30015699</v>
      </c>
      <c r="B16467" s="13" t="s">
        <v>7510</v>
      </c>
      <c r="C16467" s="13" t="str">
        <f t="shared" si="386"/>
        <v>AFA OAAS 6750 80% PY V22 ISL30 (30015699)</v>
      </c>
      <c r="D16467" s="116"/>
    </row>
    <row r="16468" spans="1:4" x14ac:dyDescent="0.2">
      <c r="A16468" s="12">
        <v>30015700</v>
      </c>
      <c r="B16468" s="13" t="s">
        <v>7511</v>
      </c>
      <c r="C16468" s="13" t="str">
        <f t="shared" si="386"/>
        <v>AFA OAAS 7350 80% PY V22 ISL30 (30015700)</v>
      </c>
      <c r="D16468" s="116"/>
    </row>
    <row r="16469" spans="1:4" x14ac:dyDescent="0.2">
      <c r="A16469" s="12">
        <v>30015701</v>
      </c>
      <c r="B16469" s="13" t="s">
        <v>7512</v>
      </c>
      <c r="C16469" s="13" t="str">
        <f t="shared" si="386"/>
        <v>AFA OAAS 2750 70% PY V22 ISL30 (30015701)</v>
      </c>
      <c r="D16469" s="116"/>
    </row>
    <row r="16470" spans="1:4" x14ac:dyDescent="0.2">
      <c r="A16470" s="12">
        <v>30015702</v>
      </c>
      <c r="B16470" s="13" t="s">
        <v>7513</v>
      </c>
      <c r="C16470" s="13" t="str">
        <f t="shared" si="386"/>
        <v>AFA OAAS 4000 70% PY V22 ISL30 (30015702)</v>
      </c>
      <c r="D16470" s="116"/>
    </row>
    <row r="16471" spans="1:4" x14ac:dyDescent="0.2">
      <c r="A16471" s="12">
        <v>30015703</v>
      </c>
      <c r="B16471" s="13" t="s">
        <v>7514</v>
      </c>
      <c r="C16471" s="13" t="str">
        <f t="shared" si="386"/>
        <v>AFA OAAS 2750 50% PY V22 ISL30 (30015703)</v>
      </c>
      <c r="D16471" s="116"/>
    </row>
    <row r="16472" spans="1:4" x14ac:dyDescent="0.2">
      <c r="A16472" s="12">
        <v>30015704</v>
      </c>
      <c r="B16472" s="13" t="s">
        <v>7515</v>
      </c>
      <c r="C16472" s="13" t="str">
        <f t="shared" si="386"/>
        <v>AFA OAAS 4500 50% PY V22 ISL30 (30015704)</v>
      </c>
      <c r="D16472" s="116"/>
    </row>
    <row r="16473" spans="1:4" x14ac:dyDescent="0.2">
      <c r="A16473" s="12">
        <v>30015705</v>
      </c>
      <c r="B16473" s="13" t="s">
        <v>7516</v>
      </c>
      <c r="C16473" s="13" t="str">
        <f t="shared" si="386"/>
        <v>AFA OAAS 2500 100% IntRX PY V22 ISL30 (30015705)</v>
      </c>
      <c r="D16473" s="116"/>
    </row>
    <row r="16474" spans="1:4" x14ac:dyDescent="0.2">
      <c r="A16474" s="12">
        <v>30015706</v>
      </c>
      <c r="B16474" s="13" t="s">
        <v>7517</v>
      </c>
      <c r="C16474" s="13" t="str">
        <f t="shared" si="386"/>
        <v>AFA OAAS 3500 100% IntRX PY V22 ISL30 (30015706)</v>
      </c>
      <c r="D16474" s="116"/>
    </row>
    <row r="16475" spans="1:4" x14ac:dyDescent="0.2">
      <c r="A16475" s="12">
        <v>30015707</v>
      </c>
      <c r="B16475" s="13" t="s">
        <v>7518</v>
      </c>
      <c r="C16475" s="13" t="str">
        <f t="shared" si="386"/>
        <v>AFA OAAS 5000 100% IntRX PY V22 ISL30 (30015707)</v>
      </c>
      <c r="D16475" s="116"/>
    </row>
    <row r="16476" spans="1:4" x14ac:dyDescent="0.2">
      <c r="A16476" s="12">
        <v>30015708</v>
      </c>
      <c r="B16476" s="13" t="s">
        <v>7519</v>
      </c>
      <c r="C16476" s="13" t="str">
        <f t="shared" si="386"/>
        <v>AFA OAAS 6250 100% IntRX PY V22 ISL30 (30015708)</v>
      </c>
      <c r="D16476" s="116"/>
    </row>
    <row r="16477" spans="1:4" x14ac:dyDescent="0.2">
      <c r="A16477" s="12">
        <v>30015709</v>
      </c>
      <c r="B16477" s="13" t="s">
        <v>7520</v>
      </c>
      <c r="C16477" s="13" t="str">
        <f t="shared" si="386"/>
        <v>AFA OAAS 6750 100% IntRX PY V22 ISL30 (30015709)</v>
      </c>
      <c r="D16477" s="116"/>
    </row>
    <row r="16478" spans="1:4" x14ac:dyDescent="0.2">
      <c r="A16478" s="12">
        <v>30015710</v>
      </c>
      <c r="B16478" s="13" t="s">
        <v>7521</v>
      </c>
      <c r="C16478" s="13" t="str">
        <f t="shared" si="386"/>
        <v>AFA OAAS 7350 100% IntRX PY V22 ISL30 (30015710)</v>
      </c>
      <c r="D16478" s="116"/>
    </row>
    <row r="16479" spans="1:4" x14ac:dyDescent="0.2">
      <c r="A16479" s="12">
        <v>30015711</v>
      </c>
      <c r="B16479" s="13" t="s">
        <v>7522</v>
      </c>
      <c r="C16479" s="13" t="str">
        <f t="shared" si="386"/>
        <v>AFA OAAS 2750 80% IntRX DC PY V22 ISL30 (30015711)</v>
      </c>
      <c r="D16479" s="116"/>
    </row>
    <row r="16480" spans="1:4" x14ac:dyDescent="0.2">
      <c r="A16480" s="12">
        <v>30015712</v>
      </c>
      <c r="B16480" s="13" t="s">
        <v>7523</v>
      </c>
      <c r="C16480" s="13" t="str">
        <f t="shared" si="386"/>
        <v>AFA OAAS 4000 80% IntRX DC PY V22 ISL30 (30015712)</v>
      </c>
      <c r="D16480" s="116"/>
    </row>
    <row r="16481" spans="1:4" x14ac:dyDescent="0.2">
      <c r="A16481" s="12">
        <v>30015713</v>
      </c>
      <c r="B16481" s="13" t="s">
        <v>7524</v>
      </c>
      <c r="C16481" s="13" t="str">
        <f t="shared" si="386"/>
        <v>AFA OAAS 5500 80% IntRX DC PY V22 ISL30 (30015713)</v>
      </c>
      <c r="D16481" s="116"/>
    </row>
    <row r="16482" spans="1:4" x14ac:dyDescent="0.2">
      <c r="A16482" s="12">
        <v>30015714</v>
      </c>
      <c r="B16482" s="13" t="s">
        <v>7525</v>
      </c>
      <c r="C16482" s="13" t="str">
        <f t="shared" si="386"/>
        <v>AFA OAAS 6500 70% IntRX DC PY V22 ISL30 (30015714)</v>
      </c>
      <c r="D16482" s="116"/>
    </row>
    <row r="16483" spans="1:4" x14ac:dyDescent="0.2">
      <c r="A16483" s="12">
        <v>30015715</v>
      </c>
      <c r="B16483" s="13" t="s">
        <v>7526</v>
      </c>
      <c r="C16483" s="13" t="str">
        <f t="shared" si="386"/>
        <v>AFA OAAS 7250 70% IntRX DC PY V22 ISL30 (30015715)</v>
      </c>
      <c r="D16483" s="116"/>
    </row>
    <row r="16484" spans="1:4" x14ac:dyDescent="0.2">
      <c r="A16484" s="12">
        <v>30015716</v>
      </c>
      <c r="B16484" s="13" t="s">
        <v>7527</v>
      </c>
      <c r="C16484" s="13" t="str">
        <f t="shared" si="386"/>
        <v>AFA OAAS 1600 HSA 100% PY V22 ISL30 (30015716)</v>
      </c>
      <c r="D16484" s="116"/>
    </row>
    <row r="16485" spans="1:4" x14ac:dyDescent="0.2">
      <c r="A16485" s="12">
        <v>30015717</v>
      </c>
      <c r="B16485" s="13" t="s">
        <v>7528</v>
      </c>
      <c r="C16485" s="13" t="str">
        <f t="shared" si="386"/>
        <v>AFA OAAS 2250 HSA 100% PY V22 ISL30 (30015717)</v>
      </c>
      <c r="D16485" s="116"/>
    </row>
    <row r="16486" spans="1:4" x14ac:dyDescent="0.2">
      <c r="A16486" s="12">
        <v>30015718</v>
      </c>
      <c r="B16486" s="13" t="s">
        <v>7529</v>
      </c>
      <c r="C16486" s="13" t="str">
        <f t="shared" si="386"/>
        <v>AFA OAAS 2750 HSA 100% PY V22 ISL30 (30015718)</v>
      </c>
      <c r="D16486" s="116"/>
    </row>
    <row r="16487" spans="1:4" x14ac:dyDescent="0.2">
      <c r="A16487" s="12">
        <v>30015719</v>
      </c>
      <c r="B16487" s="13" t="s">
        <v>7530</v>
      </c>
      <c r="C16487" s="13" t="str">
        <f t="shared" si="386"/>
        <v>AFA OAAS 4000 HSA 100% E PY V22 ISL30 (30015719)</v>
      </c>
      <c r="D16487" s="116"/>
    </row>
    <row r="16488" spans="1:4" x14ac:dyDescent="0.2">
      <c r="A16488" s="12">
        <v>30015720</v>
      </c>
      <c r="B16488" s="13" t="s">
        <v>7531</v>
      </c>
      <c r="C16488" s="13" t="str">
        <f t="shared" si="386"/>
        <v>AFA OAAS 5000 HSA 100% E PY V22 ISL30 (30015720)</v>
      </c>
      <c r="D16488" s="116"/>
    </row>
    <row r="16489" spans="1:4" x14ac:dyDescent="0.2">
      <c r="A16489" s="12">
        <v>30015721</v>
      </c>
      <c r="B16489" s="13" t="s">
        <v>7532</v>
      </c>
      <c r="C16489" s="13" t="str">
        <f t="shared" si="386"/>
        <v>AFA OAAS 6250 HSA 100% E PY V22 ISL30 (30015721)</v>
      </c>
      <c r="D16489" s="116"/>
    </row>
    <row r="16490" spans="1:4" x14ac:dyDescent="0.2">
      <c r="A16490" s="12">
        <v>30015722</v>
      </c>
      <c r="B16490" s="13" t="s">
        <v>7533</v>
      </c>
      <c r="C16490" s="13" t="str">
        <f t="shared" si="386"/>
        <v>AFA OAAS 2250 HSA 80% PY V22 ISL30 (30015722)</v>
      </c>
      <c r="D16490" s="116"/>
    </row>
    <row r="16491" spans="1:4" x14ac:dyDescent="0.2">
      <c r="A16491" s="12">
        <v>30015723</v>
      </c>
      <c r="B16491" s="13" t="s">
        <v>7534</v>
      </c>
      <c r="C16491" s="13" t="str">
        <f t="shared" si="386"/>
        <v>AFA OAAS 3000 HSA 80% E PY V22 ISL30 (30015723)</v>
      </c>
      <c r="D16491" s="116"/>
    </row>
    <row r="16492" spans="1:4" x14ac:dyDescent="0.2">
      <c r="A16492" s="12">
        <v>30015724</v>
      </c>
      <c r="B16492" s="13" t="s">
        <v>7535</v>
      </c>
      <c r="C16492" s="13" t="str">
        <f t="shared" si="386"/>
        <v>AFA OAAS 3750 HSA 80% E PY V22 ISL30 (30015724)</v>
      </c>
      <c r="D16492" s="116"/>
    </row>
    <row r="16493" spans="1:4" x14ac:dyDescent="0.2">
      <c r="A16493" s="12">
        <v>30015725</v>
      </c>
      <c r="B16493" s="13" t="s">
        <v>7536</v>
      </c>
      <c r="C16493" s="13" t="str">
        <f t="shared" si="386"/>
        <v>AFA OAAS 5500 HSA 80% E PY V22 ISL30 (30015725)</v>
      </c>
      <c r="D16493" s="116"/>
    </row>
    <row r="16494" spans="1:4" x14ac:dyDescent="0.2">
      <c r="A16494" s="12">
        <v>30015726</v>
      </c>
      <c r="B16494" s="13" t="s">
        <v>7537</v>
      </c>
      <c r="C16494" s="13" t="str">
        <f t="shared" si="386"/>
        <v>AFA OAAS 5750 HSA 70% E PY V22 ISL30 (30015726)</v>
      </c>
      <c r="D16494" s="116"/>
    </row>
    <row r="16495" spans="1:4" x14ac:dyDescent="0.2">
      <c r="A16495" s="12">
        <v>30015727</v>
      </c>
      <c r="B16495" s="13" t="s">
        <v>7538</v>
      </c>
      <c r="C16495" s="13" t="str">
        <f t="shared" si="386"/>
        <v>AFA OAAS 6250 HSA 70% E PY V22 ISL30 (30015727)</v>
      </c>
      <c r="D16495" s="116"/>
    </row>
    <row r="16496" spans="1:4" x14ac:dyDescent="0.2">
      <c r="A16496" s="12">
        <v>30015728</v>
      </c>
      <c r="B16496" s="13" t="s">
        <v>7539</v>
      </c>
      <c r="C16496" s="13" t="str">
        <f t="shared" si="386"/>
        <v>AFA OAAS 3000 HSA 50% E PY V22 ISL30 (30015728)</v>
      </c>
      <c r="D16496" s="116"/>
    </row>
    <row r="16497" spans="1:4" x14ac:dyDescent="0.2">
      <c r="A16497" s="12">
        <v>30015729</v>
      </c>
      <c r="B16497" s="13" t="s">
        <v>7540</v>
      </c>
      <c r="C16497" s="13" t="str">
        <f t="shared" si="386"/>
        <v>AFA OAAS Essentials 100% $25 $1000D PY V22 ISL30 (30015729)</v>
      </c>
      <c r="D16497" s="116"/>
    </row>
    <row r="16498" spans="1:4" x14ac:dyDescent="0.2">
      <c r="A16498" s="12">
        <v>30015730</v>
      </c>
      <c r="B16498" s="13" t="s">
        <v>7541</v>
      </c>
      <c r="C16498" s="13" t="str">
        <f t="shared" si="386"/>
        <v>AFA OAAS Essentials 100% $30 $1500D PY V22 ISL30 (30015730)</v>
      </c>
      <c r="D16498" s="116"/>
    </row>
    <row r="16499" spans="1:4" x14ac:dyDescent="0.2">
      <c r="A16499" s="12">
        <v>30015731</v>
      </c>
      <c r="B16499" s="13" t="s">
        <v>7542</v>
      </c>
      <c r="C16499" s="13" t="str">
        <f t="shared" si="386"/>
        <v>AFA OAAS Essentials 500 100% PY V22 ISL30 (30015731)</v>
      </c>
      <c r="D16499" s="116"/>
    </row>
    <row r="16500" spans="1:4" x14ac:dyDescent="0.2">
      <c r="A16500" s="12">
        <v>30015732</v>
      </c>
      <c r="B16500" s="13" t="s">
        <v>7543</v>
      </c>
      <c r="C16500" s="13" t="str">
        <f t="shared" si="386"/>
        <v>AFA OAAS Essentials 1000 100% PY V22 ISL30 (30015732)</v>
      </c>
      <c r="D16500" s="116"/>
    </row>
    <row r="16501" spans="1:4" x14ac:dyDescent="0.2">
      <c r="A16501" s="12">
        <v>30015733</v>
      </c>
      <c r="B16501" s="13" t="s">
        <v>7544</v>
      </c>
      <c r="C16501" s="13" t="str">
        <f t="shared" si="386"/>
        <v>AFA OAAS Essentials 1500 100% PY V22 ISL30 (30015733)</v>
      </c>
      <c r="D16501" s="116"/>
    </row>
    <row r="16502" spans="1:4" x14ac:dyDescent="0.2">
      <c r="A16502" s="12">
        <v>30015734</v>
      </c>
      <c r="B16502" s="13" t="s">
        <v>7545</v>
      </c>
      <c r="C16502" s="13" t="str">
        <f t="shared" si="386"/>
        <v>AFA OAAS Essentials 3000 100% PY V22 ISL30 (30015734)</v>
      </c>
      <c r="D16502" s="116"/>
    </row>
    <row r="16503" spans="1:4" x14ac:dyDescent="0.2">
      <c r="A16503" s="12">
        <v>30015735</v>
      </c>
      <c r="B16503" s="13" t="s">
        <v>7546</v>
      </c>
      <c r="C16503" s="13" t="str">
        <f t="shared" si="386"/>
        <v>AFA OAAS Essentials 5000 100% PY V22 ISL30 (30015735)</v>
      </c>
      <c r="D16503" s="116"/>
    </row>
    <row r="16504" spans="1:4" x14ac:dyDescent="0.2">
      <c r="A16504" s="12">
        <v>30015736</v>
      </c>
      <c r="B16504" s="13" t="s">
        <v>7547</v>
      </c>
      <c r="C16504" s="13" t="str">
        <f t="shared" si="386"/>
        <v>AFA OAAS Essentials 6000 100% PY V22 ISL30 (30015736)</v>
      </c>
      <c r="D16504" s="116"/>
    </row>
    <row r="16505" spans="1:4" x14ac:dyDescent="0.2">
      <c r="A16505" s="12">
        <v>30015737</v>
      </c>
      <c r="B16505" s="13" t="s">
        <v>7548</v>
      </c>
      <c r="C16505" s="13" t="str">
        <f t="shared" si="386"/>
        <v>AFA OAAS Essentials 7000 100% PY V22 ISL30 (30015737)</v>
      </c>
      <c r="D16505" s="116"/>
    </row>
    <row r="16506" spans="1:4" x14ac:dyDescent="0.2">
      <c r="A16506" s="12">
        <v>30015738</v>
      </c>
      <c r="B16506" s="13" t="s">
        <v>7549</v>
      </c>
      <c r="C16506" s="13" t="str">
        <f t="shared" si="386"/>
        <v>AFA OAAS Essentials 1000 80% PY V22 ISL30 (30015738)</v>
      </c>
      <c r="D16506" s="116"/>
    </row>
    <row r="16507" spans="1:4" x14ac:dyDescent="0.2">
      <c r="A16507" s="12">
        <v>30015739</v>
      </c>
      <c r="B16507" s="13" t="s">
        <v>7550</v>
      </c>
      <c r="C16507" s="13" t="str">
        <f t="shared" si="386"/>
        <v>AFA OAAS Essentials 1500 80% PY V22 ISL30 (30015739)</v>
      </c>
      <c r="D16507" s="116"/>
    </row>
    <row r="16508" spans="1:4" x14ac:dyDescent="0.2">
      <c r="A16508" s="12">
        <v>30015740</v>
      </c>
      <c r="B16508" s="13" t="s">
        <v>7551</v>
      </c>
      <c r="C16508" s="13" t="str">
        <f t="shared" si="386"/>
        <v>AFA OAAS Essentials 2500 80% PY V22 ISL30 (30015740)</v>
      </c>
      <c r="D16508" s="116"/>
    </row>
    <row r="16509" spans="1:4" x14ac:dyDescent="0.2">
      <c r="A16509" s="12">
        <v>30015741</v>
      </c>
      <c r="B16509" s="13" t="s">
        <v>7552</v>
      </c>
      <c r="C16509" s="13" t="str">
        <f t="shared" si="386"/>
        <v>AFA OAAS Essentials 4000 80% PY V22 ISL30 (30015741)</v>
      </c>
      <c r="D16509" s="116"/>
    </row>
    <row r="16510" spans="1:4" x14ac:dyDescent="0.2">
      <c r="A16510" s="12">
        <v>30015742</v>
      </c>
      <c r="B16510" s="13" t="s">
        <v>7553</v>
      </c>
      <c r="C16510" s="13" t="str">
        <f t="shared" si="386"/>
        <v>AFA OAAS Essentials 7350 80% PY V22 ISL30 (30015742)</v>
      </c>
      <c r="D16510" s="116"/>
    </row>
    <row r="16511" spans="1:4" x14ac:dyDescent="0.2">
      <c r="A16511" s="12">
        <v>30015743</v>
      </c>
      <c r="B16511" s="13" t="s">
        <v>7554</v>
      </c>
      <c r="C16511" s="13" t="str">
        <f t="shared" si="386"/>
        <v>AFA OAAS Essentials 1000 50% PY V22 ISL30 (30015743)</v>
      </c>
      <c r="D16511" s="116"/>
    </row>
    <row r="16512" spans="1:4" x14ac:dyDescent="0.2">
      <c r="A16512" s="12">
        <v>30015744</v>
      </c>
      <c r="B16512" s="13" t="s">
        <v>7555</v>
      </c>
      <c r="C16512" s="13" t="str">
        <f t="shared" si="386"/>
        <v>AFA OAAS Essentials 4500 50% PY V22 ISL30 (30015744)</v>
      </c>
      <c r="D16512" s="116"/>
    </row>
    <row r="16513" spans="1:4" x14ac:dyDescent="0.2">
      <c r="A16513" s="12">
        <v>30015745</v>
      </c>
      <c r="B16513" s="13" t="s">
        <v>7556</v>
      </c>
      <c r="C16513" s="13" t="str">
        <f t="shared" si="386"/>
        <v>AFA OAAS Essentials 7000 50% PY V22 ISL30 (30015745)</v>
      </c>
      <c r="D16513" s="116"/>
    </row>
    <row r="16514" spans="1:4" x14ac:dyDescent="0.2">
      <c r="A16514" s="12">
        <v>30015746</v>
      </c>
      <c r="B16514" s="13" t="s">
        <v>7557</v>
      </c>
      <c r="C16514" s="13" t="str">
        <f t="shared" ref="C16514:C16577" si="387">IF(A16514=0,"",B16514&amp;" ("&amp;A16514&amp;")")</f>
        <v>AFA OAAS Essentials 6750 100% IntRX PY V22 ISL30 (30015746)</v>
      </c>
      <c r="D16514" s="116"/>
    </row>
    <row r="16515" spans="1:4" x14ac:dyDescent="0.2">
      <c r="A16515" s="12">
        <v>30015747</v>
      </c>
      <c r="B16515" s="13" t="s">
        <v>7558</v>
      </c>
      <c r="C16515" s="13" t="str">
        <f t="shared" si="387"/>
        <v>AFA OAAS Essentials 8150 100% IntRX PY V22 ISL30 (30015747)</v>
      </c>
      <c r="D16515" s="116"/>
    </row>
    <row r="16516" spans="1:4" x14ac:dyDescent="0.2">
      <c r="A16516" s="12">
        <v>30015748</v>
      </c>
      <c r="B16516" s="13" t="s">
        <v>7559</v>
      </c>
      <c r="C16516" s="13" t="str">
        <f t="shared" si="387"/>
        <v>AFA OAAS Essentials 8700 100% IntRX PY V22 ISL30 (30015748)</v>
      </c>
      <c r="D16516" s="116"/>
    </row>
    <row r="16517" spans="1:4" x14ac:dyDescent="0.2">
      <c r="A16517" s="12">
        <v>30015749</v>
      </c>
      <c r="B16517" s="13" t="s">
        <v>7560</v>
      </c>
      <c r="C16517" s="13" t="str">
        <f t="shared" si="387"/>
        <v>AFA OAAS Essentials 2500 HSA 100% PY V22 ISL30 (30015749)</v>
      </c>
      <c r="D16517" s="116"/>
    </row>
    <row r="16518" spans="1:4" x14ac:dyDescent="0.2">
      <c r="A16518" s="12">
        <v>30015750</v>
      </c>
      <c r="B16518" s="13" t="s">
        <v>7561</v>
      </c>
      <c r="C16518" s="13" t="str">
        <f t="shared" si="387"/>
        <v>AFA OAAS Essentials 3500 HSA 80% E PY V22 ISL30 (30015750)</v>
      </c>
      <c r="D16518" s="116"/>
    </row>
    <row r="16519" spans="1:4" x14ac:dyDescent="0.2">
      <c r="A16519" s="12">
        <v>30015751</v>
      </c>
      <c r="B16519" s="13" t="s">
        <v>7562</v>
      </c>
      <c r="C16519" s="13" t="str">
        <f t="shared" si="387"/>
        <v>AFA OAAS Essentials 5000 HSA 50% E PY V22 ISL30 (30015751)</v>
      </c>
      <c r="D16519" s="116"/>
    </row>
    <row r="16520" spans="1:4" x14ac:dyDescent="0.2">
      <c r="A16520" s="12">
        <v>30015752</v>
      </c>
      <c r="B16520" s="13" t="s">
        <v>7563</v>
      </c>
      <c r="C16520" s="13" t="str">
        <f t="shared" si="387"/>
        <v>AFA OAAS Essentials 6900 HSA 100% E PY V22 ISL30 (30015752)</v>
      </c>
      <c r="D16520" s="116"/>
    </row>
    <row r="16521" spans="1:4" x14ac:dyDescent="0.2">
      <c r="A16521" s="12">
        <v>30015753</v>
      </c>
      <c r="B16521" s="13" t="s">
        <v>7564</v>
      </c>
      <c r="C16521" s="13" t="str">
        <f t="shared" si="387"/>
        <v>AFA OAAS Value 8150 100% PY V22 ISL30 (30015753)</v>
      </c>
      <c r="D16521" s="116"/>
    </row>
    <row r="16522" spans="1:4" x14ac:dyDescent="0.2">
      <c r="A16522" s="12">
        <v>30015754</v>
      </c>
      <c r="B16522" s="13" t="s">
        <v>7565</v>
      </c>
      <c r="C16522" s="13" t="str">
        <f t="shared" si="387"/>
        <v>AFA OAAS Value 8700 100% PY V22 ISL30 (30015754)</v>
      </c>
      <c r="D16522" s="116"/>
    </row>
    <row r="16523" spans="1:4" x14ac:dyDescent="0.2">
      <c r="A16523" s="12">
        <v>30015755</v>
      </c>
      <c r="B16523" s="13" t="s">
        <v>7566</v>
      </c>
      <c r="C16523" s="13" t="str">
        <f t="shared" si="387"/>
        <v>AFA Indemnity 2000 70% PY 22 ISL30 (30015755)</v>
      </c>
      <c r="D16523" s="116"/>
    </row>
    <row r="16524" spans="1:4" x14ac:dyDescent="0.2">
      <c r="A16524" s="12">
        <v>30015756</v>
      </c>
      <c r="B16524" s="13" t="s">
        <v>7567</v>
      </c>
      <c r="C16524" s="13" t="str">
        <f t="shared" si="387"/>
        <v>AFA CPOSII 100/50 $25 $500D PY V22 ISL30 SG (30015756)</v>
      </c>
      <c r="D16524" s="116"/>
    </row>
    <row r="16525" spans="1:4" x14ac:dyDescent="0.2">
      <c r="A16525" s="12">
        <v>30015757</v>
      </c>
      <c r="B16525" s="13" t="s">
        <v>7568</v>
      </c>
      <c r="C16525" s="13" t="str">
        <f t="shared" si="387"/>
        <v>AFA CPOSII 100/50 $35 $2500D PY V22 ISL30 SG (30015757)</v>
      </c>
      <c r="D16525" s="116"/>
    </row>
    <row r="16526" spans="1:4" x14ac:dyDescent="0.2">
      <c r="A16526" s="12">
        <v>30015758</v>
      </c>
      <c r="B16526" s="13" t="s">
        <v>7569</v>
      </c>
      <c r="C16526" s="13" t="str">
        <f t="shared" si="387"/>
        <v>AFA CPOSII 100/50 $35 $2500D $0LXR PY V22 ISL30 SG (30015758)</v>
      </c>
      <c r="D16526" s="116"/>
    </row>
    <row r="16527" spans="1:4" x14ac:dyDescent="0.2">
      <c r="A16527" s="12">
        <v>30015759</v>
      </c>
      <c r="B16527" s="13" t="s">
        <v>7570</v>
      </c>
      <c r="C16527" s="13" t="str">
        <f t="shared" si="387"/>
        <v>AFA CPOSII 500 100/50 PY V22 ISL30 SG (30015759)</v>
      </c>
      <c r="D16527" s="116"/>
    </row>
    <row r="16528" spans="1:4" x14ac:dyDescent="0.2">
      <c r="A16528" s="12">
        <v>30015760</v>
      </c>
      <c r="B16528" s="13" t="s">
        <v>7571</v>
      </c>
      <c r="C16528" s="13" t="str">
        <f t="shared" si="387"/>
        <v>AFA CPOSII 500 100/50 $0LXR PY V22 ISL30 SG (30015760)</v>
      </c>
      <c r="D16528" s="116"/>
    </row>
    <row r="16529" spans="1:4" x14ac:dyDescent="0.2">
      <c r="A16529" s="12">
        <v>30015761</v>
      </c>
      <c r="B16529" s="13" t="s">
        <v>7572</v>
      </c>
      <c r="C16529" s="13" t="str">
        <f t="shared" si="387"/>
        <v>AFA CPOSII 1000 100/50 PY V22 ISL30 SG (30015761)</v>
      </c>
      <c r="D16529" s="116"/>
    </row>
    <row r="16530" spans="1:4" x14ac:dyDescent="0.2">
      <c r="A16530" s="12">
        <v>30015762</v>
      </c>
      <c r="B16530" s="13" t="s">
        <v>7573</v>
      </c>
      <c r="C16530" s="13" t="str">
        <f t="shared" si="387"/>
        <v>AFA CPOSII 1000 100/50 $0LXR PY V22 ISL30 SG (30015762)</v>
      </c>
      <c r="D16530" s="116"/>
    </row>
    <row r="16531" spans="1:4" x14ac:dyDescent="0.2">
      <c r="A16531" s="12">
        <v>30015763</v>
      </c>
      <c r="B16531" s="13" t="s">
        <v>7574</v>
      </c>
      <c r="C16531" s="13" t="str">
        <f t="shared" si="387"/>
        <v>AFA CPOSII 1500 100/50 PY V22 ISL30 SG (30015763)</v>
      </c>
      <c r="D16531" s="116"/>
    </row>
    <row r="16532" spans="1:4" x14ac:dyDescent="0.2">
      <c r="A16532" s="12">
        <v>30015764</v>
      </c>
      <c r="B16532" s="13" t="s">
        <v>7575</v>
      </c>
      <c r="C16532" s="13" t="str">
        <f t="shared" si="387"/>
        <v>AFA CPOSII 1500 100/50 $0LXR PY V22 ISL30 SG (30015764)</v>
      </c>
      <c r="D16532" s="116"/>
    </row>
    <row r="16533" spans="1:4" x14ac:dyDescent="0.2">
      <c r="A16533" s="12">
        <v>30015765</v>
      </c>
      <c r="B16533" s="13" t="s">
        <v>7576</v>
      </c>
      <c r="C16533" s="13" t="str">
        <f t="shared" si="387"/>
        <v>AFA CPOSII 2000 100/50 PY V22 ISL30 SG (30015765)</v>
      </c>
      <c r="D16533" s="116"/>
    </row>
    <row r="16534" spans="1:4" x14ac:dyDescent="0.2">
      <c r="A16534" s="12">
        <v>30015766</v>
      </c>
      <c r="B16534" s="13" t="s">
        <v>7577</v>
      </c>
      <c r="C16534" s="13" t="str">
        <f t="shared" si="387"/>
        <v>AFA CPOSII 2000 100/50 $0LXR PY V22 ISL30 SG (30015766)</v>
      </c>
      <c r="D16534" s="116"/>
    </row>
    <row r="16535" spans="1:4" x14ac:dyDescent="0.2">
      <c r="A16535" s="12">
        <v>30015767</v>
      </c>
      <c r="B16535" s="13" t="s">
        <v>7578</v>
      </c>
      <c r="C16535" s="13" t="str">
        <f t="shared" si="387"/>
        <v>AFA CPOSII 2500 100/50 PY V22 ISL30 SG (30015767)</v>
      </c>
      <c r="D16535" s="116"/>
    </row>
    <row r="16536" spans="1:4" x14ac:dyDescent="0.2">
      <c r="A16536" s="12">
        <v>30015768</v>
      </c>
      <c r="B16536" s="13" t="s">
        <v>7579</v>
      </c>
      <c r="C16536" s="13" t="str">
        <f t="shared" si="387"/>
        <v>AFA CPOSII 2500 100/50 $0LXR PY V22 ISL30 SG (30015768)</v>
      </c>
      <c r="D16536" s="116"/>
    </row>
    <row r="16537" spans="1:4" x14ac:dyDescent="0.2">
      <c r="A16537" s="12">
        <v>30015769</v>
      </c>
      <c r="B16537" s="13" t="s">
        <v>7580</v>
      </c>
      <c r="C16537" s="13" t="str">
        <f t="shared" si="387"/>
        <v>AFA CPOSII 3000 100/50 PY V22 ISL30 SG (30015769)</v>
      </c>
      <c r="D16537" s="116"/>
    </row>
    <row r="16538" spans="1:4" x14ac:dyDescent="0.2">
      <c r="A16538" s="12">
        <v>30015770</v>
      </c>
      <c r="B16538" s="13" t="s">
        <v>7581</v>
      </c>
      <c r="C16538" s="13" t="str">
        <f t="shared" si="387"/>
        <v>AFA CPOSII 4000 100/50 PY V22 ISL30 SG (30015770)</v>
      </c>
      <c r="D16538" s="116"/>
    </row>
    <row r="16539" spans="1:4" x14ac:dyDescent="0.2">
      <c r="A16539" s="12">
        <v>30015771</v>
      </c>
      <c r="B16539" s="13" t="s">
        <v>7582</v>
      </c>
      <c r="C16539" s="13" t="str">
        <f t="shared" si="387"/>
        <v>AFA CPOSII 5000 100/50 PY V22 ISL30 SG (30015771)</v>
      </c>
      <c r="D16539" s="116"/>
    </row>
    <row r="16540" spans="1:4" x14ac:dyDescent="0.2">
      <c r="A16540" s="12">
        <v>30015772</v>
      </c>
      <c r="B16540" s="13" t="s">
        <v>7583</v>
      </c>
      <c r="C16540" s="13" t="str">
        <f t="shared" si="387"/>
        <v>AFA CPOSII 6750 100/50 PY V22 ISL30 SG (30015772)</v>
      </c>
      <c r="D16540" s="116"/>
    </row>
    <row r="16541" spans="1:4" x14ac:dyDescent="0.2">
      <c r="A16541" s="12">
        <v>30015773</v>
      </c>
      <c r="B16541" s="13" t="s">
        <v>7584</v>
      </c>
      <c r="C16541" s="13" t="str">
        <f t="shared" si="387"/>
        <v>AFA CPOSII 500 80/50 PY V22 ISL30 SG (30015773)</v>
      </c>
      <c r="D16541" s="116"/>
    </row>
    <row r="16542" spans="1:4" x14ac:dyDescent="0.2">
      <c r="A16542" s="12">
        <v>30015774</v>
      </c>
      <c r="B16542" s="13" t="s">
        <v>7585</v>
      </c>
      <c r="C16542" s="13" t="str">
        <f t="shared" si="387"/>
        <v>AFA CPOSII 500 80/50 $0LXR PY V22 ISL30 SG (30015774)</v>
      </c>
      <c r="D16542" s="116"/>
    </row>
    <row r="16543" spans="1:4" x14ac:dyDescent="0.2">
      <c r="A16543" s="12">
        <v>30015775</v>
      </c>
      <c r="B16543" s="13" t="s">
        <v>7586</v>
      </c>
      <c r="C16543" s="13" t="str">
        <f t="shared" si="387"/>
        <v>AFA CPOSII 1000 80/50 PY V22 ISL30 SG (30015775)</v>
      </c>
      <c r="D16543" s="116"/>
    </row>
    <row r="16544" spans="1:4" x14ac:dyDescent="0.2">
      <c r="A16544" s="12">
        <v>30015776</v>
      </c>
      <c r="B16544" s="13" t="s">
        <v>7587</v>
      </c>
      <c r="C16544" s="13" t="str">
        <f t="shared" si="387"/>
        <v>AFA CPOSII 1000 80/50 $0LXR PY V22 ISL30 SG (30015776)</v>
      </c>
      <c r="D16544" s="116"/>
    </row>
    <row r="16545" spans="1:4" x14ac:dyDescent="0.2">
      <c r="A16545" s="12">
        <v>30015777</v>
      </c>
      <c r="B16545" s="13" t="s">
        <v>7588</v>
      </c>
      <c r="C16545" s="13" t="str">
        <f t="shared" si="387"/>
        <v>AFA CPOSII 1500 80/50 PY V22 ISL30 SG (30015777)</v>
      </c>
      <c r="D16545" s="116"/>
    </row>
    <row r="16546" spans="1:4" x14ac:dyDescent="0.2">
      <c r="A16546" s="12">
        <v>30015778</v>
      </c>
      <c r="B16546" s="13" t="s">
        <v>7589</v>
      </c>
      <c r="C16546" s="13" t="str">
        <f t="shared" si="387"/>
        <v>AFA CPOSII 1500 80/50 $0LXR PY V22 ISL30 SG (30015778)</v>
      </c>
      <c r="D16546" s="116"/>
    </row>
    <row r="16547" spans="1:4" x14ac:dyDescent="0.2">
      <c r="A16547" s="12">
        <v>30015779</v>
      </c>
      <c r="B16547" s="13" t="s">
        <v>7590</v>
      </c>
      <c r="C16547" s="13" t="str">
        <f t="shared" si="387"/>
        <v>AFA CPOSII 2000 80/50 PY V22 ISL30 SG (30015779)</v>
      </c>
      <c r="D16547" s="116"/>
    </row>
    <row r="16548" spans="1:4" x14ac:dyDescent="0.2">
      <c r="A16548" s="12">
        <v>30015780</v>
      </c>
      <c r="B16548" s="13" t="s">
        <v>7591</v>
      </c>
      <c r="C16548" s="13" t="str">
        <f t="shared" si="387"/>
        <v>AFA CPOSII 2000 80/50 $0LXR PY V22 ISL30 SG (30015780)</v>
      </c>
      <c r="D16548" s="116"/>
    </row>
    <row r="16549" spans="1:4" x14ac:dyDescent="0.2">
      <c r="A16549" s="12">
        <v>30015781</v>
      </c>
      <c r="B16549" s="13" t="s">
        <v>7592</v>
      </c>
      <c r="C16549" s="13" t="str">
        <f t="shared" si="387"/>
        <v>AFA CPOSII 2500 80/50 PY V22 ISL30 SG (30015781)</v>
      </c>
      <c r="D16549" s="116"/>
    </row>
    <row r="16550" spans="1:4" x14ac:dyDescent="0.2">
      <c r="A16550" s="12">
        <v>30015782</v>
      </c>
      <c r="B16550" s="13" t="s">
        <v>7593</v>
      </c>
      <c r="C16550" s="13" t="str">
        <f t="shared" si="387"/>
        <v>AFA CPOSII 2500 80/50 $0LXR PY V22 ISL30 SG (30015782)</v>
      </c>
      <c r="D16550" s="116"/>
    </row>
    <row r="16551" spans="1:4" x14ac:dyDescent="0.2">
      <c r="A16551" s="12">
        <v>30015783</v>
      </c>
      <c r="B16551" s="13" t="s">
        <v>7594</v>
      </c>
      <c r="C16551" s="13" t="str">
        <f t="shared" si="387"/>
        <v>AFA CPOSII 3500 80/50 PY V22 ISL30 SG (30015783)</v>
      </c>
      <c r="D16551" s="116"/>
    </row>
    <row r="16552" spans="1:4" x14ac:dyDescent="0.2">
      <c r="A16552" s="12">
        <v>30015784</v>
      </c>
      <c r="B16552" s="13" t="s">
        <v>7595</v>
      </c>
      <c r="C16552" s="13" t="str">
        <f t="shared" si="387"/>
        <v>AFA CPOSII 5000 80/50 PY V22 ISL30 SG (30015784)</v>
      </c>
      <c r="D16552" s="116"/>
    </row>
    <row r="16553" spans="1:4" x14ac:dyDescent="0.2">
      <c r="A16553" s="12">
        <v>30015785</v>
      </c>
      <c r="B16553" s="13" t="s">
        <v>7596</v>
      </c>
      <c r="C16553" s="13" t="str">
        <f t="shared" si="387"/>
        <v>AFA CPOSII 6750 80/50 PY V22 ISL30 SG (30015785)</v>
      </c>
      <c r="D16553" s="116"/>
    </row>
    <row r="16554" spans="1:4" x14ac:dyDescent="0.2">
      <c r="A16554" s="12">
        <v>30015786</v>
      </c>
      <c r="B16554" s="13" t="s">
        <v>7597</v>
      </c>
      <c r="C16554" s="13" t="str">
        <f t="shared" si="387"/>
        <v>AFA CPOSII 7350 80/50 PY V22 ISL30 SG (30015786)</v>
      </c>
      <c r="D16554" s="116"/>
    </row>
    <row r="16555" spans="1:4" x14ac:dyDescent="0.2">
      <c r="A16555" s="12">
        <v>30015787</v>
      </c>
      <c r="B16555" s="13" t="s">
        <v>7598</v>
      </c>
      <c r="C16555" s="13" t="str">
        <f t="shared" si="387"/>
        <v>AFA CPOSII 2750 70/50 PY V22 ISL30 SG (30015787)</v>
      </c>
      <c r="D16555" s="116"/>
    </row>
    <row r="16556" spans="1:4" x14ac:dyDescent="0.2">
      <c r="A16556" s="12">
        <v>30015788</v>
      </c>
      <c r="B16556" s="13" t="s">
        <v>7599</v>
      </c>
      <c r="C16556" s="13" t="str">
        <f t="shared" si="387"/>
        <v>AFA CPOSII 4000 70/50 PY V22 ISL30 SG (30015788)</v>
      </c>
      <c r="D16556" s="116"/>
    </row>
    <row r="16557" spans="1:4" x14ac:dyDescent="0.2">
      <c r="A16557" s="12">
        <v>30015789</v>
      </c>
      <c r="B16557" s="13" t="s">
        <v>7600</v>
      </c>
      <c r="C16557" s="13" t="str">
        <f t="shared" si="387"/>
        <v>AFA CPOSII 2750 50/50 PY V22 ISL30 SG (30015789)</v>
      </c>
      <c r="D16557" s="116"/>
    </row>
    <row r="16558" spans="1:4" x14ac:dyDescent="0.2">
      <c r="A16558" s="12">
        <v>30015790</v>
      </c>
      <c r="B16558" s="13" t="s">
        <v>7601</v>
      </c>
      <c r="C16558" s="13" t="str">
        <f t="shared" si="387"/>
        <v>AFA CPOSII 4500 50/50 PY V22 ISL30 SG (30015790)</v>
      </c>
      <c r="D16558" s="116"/>
    </row>
    <row r="16559" spans="1:4" x14ac:dyDescent="0.2">
      <c r="A16559" s="12">
        <v>30015791</v>
      </c>
      <c r="B16559" s="13" t="s">
        <v>7602</v>
      </c>
      <c r="C16559" s="13" t="str">
        <f t="shared" si="387"/>
        <v>AFA CPOSII 2500 100/50 IntRX PY V22 ISL30 SG (30015791)</v>
      </c>
      <c r="D16559" s="116"/>
    </row>
    <row r="16560" spans="1:4" x14ac:dyDescent="0.2">
      <c r="A16560" s="12">
        <v>30015792</v>
      </c>
      <c r="B16560" s="13" t="s">
        <v>7603</v>
      </c>
      <c r="C16560" s="13" t="str">
        <f t="shared" si="387"/>
        <v>AFA CPOSII 3500 100/50 IntRX PY V22 ISL30 SG (30015792)</v>
      </c>
      <c r="D16560" s="116"/>
    </row>
    <row r="16561" spans="1:4" x14ac:dyDescent="0.2">
      <c r="A16561" s="12">
        <v>30015793</v>
      </c>
      <c r="B16561" s="13" t="s">
        <v>7604</v>
      </c>
      <c r="C16561" s="13" t="str">
        <f t="shared" si="387"/>
        <v>AFA CPOSII 5000 100/50 IntRX PY V22 ISL30 SG (30015793)</v>
      </c>
      <c r="D16561" s="116"/>
    </row>
    <row r="16562" spans="1:4" x14ac:dyDescent="0.2">
      <c r="A16562" s="12">
        <v>30015794</v>
      </c>
      <c r="B16562" s="13" t="s">
        <v>7605</v>
      </c>
      <c r="C16562" s="13" t="str">
        <f t="shared" si="387"/>
        <v>AFA CPOSII 6250 100/50 IntRX PY V22 ISL30 SG (30015794)</v>
      </c>
      <c r="D16562" s="116"/>
    </row>
    <row r="16563" spans="1:4" x14ac:dyDescent="0.2">
      <c r="A16563" s="12">
        <v>30015795</v>
      </c>
      <c r="B16563" s="13" t="s">
        <v>7606</v>
      </c>
      <c r="C16563" s="13" t="str">
        <f t="shared" si="387"/>
        <v>AFA CPOSII 6750 100/50 IntRX PY V22 ISL30 SG (30015795)</v>
      </c>
      <c r="D16563" s="116"/>
    </row>
    <row r="16564" spans="1:4" x14ac:dyDescent="0.2">
      <c r="A16564" s="12">
        <v>30015796</v>
      </c>
      <c r="B16564" s="13" t="s">
        <v>7607</v>
      </c>
      <c r="C16564" s="13" t="str">
        <f t="shared" si="387"/>
        <v>AFA CPOSII 7350 100/50 IntRX PY V22 ISL30 SG (30015796)</v>
      </c>
      <c r="D16564" s="116"/>
    </row>
    <row r="16565" spans="1:4" x14ac:dyDescent="0.2">
      <c r="A16565" s="12">
        <v>30015797</v>
      </c>
      <c r="B16565" s="13" t="s">
        <v>7608</v>
      </c>
      <c r="C16565" s="13" t="str">
        <f t="shared" si="387"/>
        <v>AFA CPOSII 2750 80/50 IntRX DC PY V22 ISL30 SG (30015797)</v>
      </c>
      <c r="D16565" s="116"/>
    </row>
    <row r="16566" spans="1:4" x14ac:dyDescent="0.2">
      <c r="A16566" s="12">
        <v>30015798</v>
      </c>
      <c r="B16566" s="13" t="s">
        <v>7609</v>
      </c>
      <c r="C16566" s="13" t="str">
        <f t="shared" si="387"/>
        <v>AFA CPOSII 4000 80/50 IntRX DC PY V22 ISL30 SG (30015798)</v>
      </c>
      <c r="D16566" s="116"/>
    </row>
    <row r="16567" spans="1:4" x14ac:dyDescent="0.2">
      <c r="A16567" s="12">
        <v>30015799</v>
      </c>
      <c r="B16567" s="13" t="s">
        <v>7610</v>
      </c>
      <c r="C16567" s="13" t="str">
        <f t="shared" si="387"/>
        <v>AFA CPOSII 5500 80/50 IntRX DC PY V22 ISL30 SG (30015799)</v>
      </c>
      <c r="D16567" s="116"/>
    </row>
    <row r="16568" spans="1:4" x14ac:dyDescent="0.2">
      <c r="A16568" s="12">
        <v>30015800</v>
      </c>
      <c r="B16568" s="13" t="s">
        <v>7611</v>
      </c>
      <c r="C16568" s="13" t="str">
        <f t="shared" si="387"/>
        <v>AFA CPOSII 6500 70/50 IntRX DC PY V22 ISL30 SG (30015800)</v>
      </c>
      <c r="D16568" s="116"/>
    </row>
    <row r="16569" spans="1:4" x14ac:dyDescent="0.2">
      <c r="A16569" s="12">
        <v>30015801</v>
      </c>
      <c r="B16569" s="13" t="s">
        <v>7612</v>
      </c>
      <c r="C16569" s="13" t="str">
        <f t="shared" si="387"/>
        <v>AFA CPOSII 7250 70/50 IntRX DC PY V22 ISL30 SG (30015801)</v>
      </c>
      <c r="D16569" s="116"/>
    </row>
    <row r="16570" spans="1:4" x14ac:dyDescent="0.2">
      <c r="A16570" s="12">
        <v>30015802</v>
      </c>
      <c r="B16570" s="13" t="s">
        <v>7613</v>
      </c>
      <c r="C16570" s="13" t="str">
        <f t="shared" si="387"/>
        <v>AFA CPOSII 1600 HSA 100/50 PY V22 ISL30 SG (30015802)</v>
      </c>
      <c r="D16570" s="116"/>
    </row>
    <row r="16571" spans="1:4" x14ac:dyDescent="0.2">
      <c r="A16571" s="12">
        <v>30015803</v>
      </c>
      <c r="B16571" s="13" t="s">
        <v>7614</v>
      </c>
      <c r="C16571" s="13" t="str">
        <f t="shared" si="387"/>
        <v>AFA CPOSII 2250 HSA 100/50 PY V22 ISL30 SG (30015803)</v>
      </c>
      <c r="D16571" s="116"/>
    </row>
    <row r="16572" spans="1:4" x14ac:dyDescent="0.2">
      <c r="A16572" s="12">
        <v>30015804</v>
      </c>
      <c r="B16572" s="13" t="s">
        <v>7615</v>
      </c>
      <c r="C16572" s="13" t="str">
        <f t="shared" si="387"/>
        <v>AFA CPOSII 2750 HSA 100/50 PY V22 ISL30 SG (30015804)</v>
      </c>
      <c r="D16572" s="116"/>
    </row>
    <row r="16573" spans="1:4" x14ac:dyDescent="0.2">
      <c r="A16573" s="12">
        <v>30015805</v>
      </c>
      <c r="B16573" s="13" t="s">
        <v>7616</v>
      </c>
      <c r="C16573" s="13" t="str">
        <f t="shared" si="387"/>
        <v>AFA CPOSII 4000 HSA 100/50 E PY V22 ISL30 SG (30015805)</v>
      </c>
      <c r="D16573" s="116"/>
    </row>
    <row r="16574" spans="1:4" x14ac:dyDescent="0.2">
      <c r="A16574" s="12">
        <v>30015806</v>
      </c>
      <c r="B16574" s="13" t="s">
        <v>7617</v>
      </c>
      <c r="C16574" s="13" t="str">
        <f t="shared" si="387"/>
        <v>AFA CPOSII 5000 HSA 100/50 E PY V22 ISL30 SG (30015806)</v>
      </c>
      <c r="D16574" s="116"/>
    </row>
    <row r="16575" spans="1:4" x14ac:dyDescent="0.2">
      <c r="A16575" s="12">
        <v>30015807</v>
      </c>
      <c r="B16575" s="13" t="s">
        <v>7618</v>
      </c>
      <c r="C16575" s="13" t="str">
        <f t="shared" si="387"/>
        <v>AFA CPOSII 6250 HSA 100/50 E PY V22 ISL30 SG (30015807)</v>
      </c>
      <c r="D16575" s="116"/>
    </row>
    <row r="16576" spans="1:4" x14ac:dyDescent="0.2">
      <c r="A16576" s="12">
        <v>30015808</v>
      </c>
      <c r="B16576" s="13" t="s">
        <v>7619</v>
      </c>
      <c r="C16576" s="13" t="str">
        <f t="shared" si="387"/>
        <v>AFA CPOSII 2250 HSA 80/50 PY V22 ISL30 SG (30015808)</v>
      </c>
      <c r="D16576" s="116"/>
    </row>
    <row r="16577" spans="1:4" x14ac:dyDescent="0.2">
      <c r="A16577" s="12">
        <v>30015809</v>
      </c>
      <c r="B16577" s="13" t="s">
        <v>7620</v>
      </c>
      <c r="C16577" s="13" t="str">
        <f t="shared" si="387"/>
        <v>AFA CPOSII 3000 HSA 80/50 E PY V22 ISL30 SG (30015809)</v>
      </c>
      <c r="D16577" s="116"/>
    </row>
    <row r="16578" spans="1:4" x14ac:dyDescent="0.2">
      <c r="A16578" s="12">
        <v>30015810</v>
      </c>
      <c r="B16578" s="13" t="s">
        <v>7621</v>
      </c>
      <c r="C16578" s="13" t="str">
        <f t="shared" ref="C16578:C16641" si="388">IF(A16578=0,"",B16578&amp;" ("&amp;A16578&amp;")")</f>
        <v>AFA CPOSII 3750 HSA 80/50 E PY V22 ISL30 SG (30015810)</v>
      </c>
      <c r="D16578" s="116"/>
    </row>
    <row r="16579" spans="1:4" x14ac:dyDescent="0.2">
      <c r="A16579" s="12">
        <v>30015811</v>
      </c>
      <c r="B16579" s="13" t="s">
        <v>7622</v>
      </c>
      <c r="C16579" s="13" t="str">
        <f t="shared" si="388"/>
        <v>AFA CPOSII 5500 HSA 80/50 E PY V22 ISL30 SG (30015811)</v>
      </c>
      <c r="D16579" s="116"/>
    </row>
    <row r="16580" spans="1:4" x14ac:dyDescent="0.2">
      <c r="A16580" s="12">
        <v>30015812</v>
      </c>
      <c r="B16580" s="13" t="s">
        <v>7623</v>
      </c>
      <c r="C16580" s="13" t="str">
        <f t="shared" si="388"/>
        <v>AFA CPOSII 5750 HSA 70/50 E PY V22 ISL30 SG (30015812)</v>
      </c>
      <c r="D16580" s="116"/>
    </row>
    <row r="16581" spans="1:4" x14ac:dyDescent="0.2">
      <c r="A16581" s="12">
        <v>30015813</v>
      </c>
      <c r="B16581" s="13" t="s">
        <v>7624</v>
      </c>
      <c r="C16581" s="13" t="str">
        <f t="shared" si="388"/>
        <v>AFA CPOSII 6250 HSA 70/50 E PY V22 ISL30 SG (30015813)</v>
      </c>
      <c r="D16581" s="116"/>
    </row>
    <row r="16582" spans="1:4" x14ac:dyDescent="0.2">
      <c r="A16582" s="12">
        <v>30015814</v>
      </c>
      <c r="B16582" s="13" t="s">
        <v>7625</v>
      </c>
      <c r="C16582" s="13" t="str">
        <f t="shared" si="388"/>
        <v>AFA CPOSII 3000 HSA 50/50 E PY V22 ISL30 SG (30015814)</v>
      </c>
      <c r="D16582" s="116"/>
    </row>
    <row r="16583" spans="1:4" x14ac:dyDescent="0.2">
      <c r="A16583" s="12">
        <v>30015815</v>
      </c>
      <c r="B16583" s="13" t="s">
        <v>7626</v>
      </c>
      <c r="C16583" s="13" t="str">
        <f t="shared" si="388"/>
        <v>AFA OAAS Essentials 100% $25 $1000D PY V22 ISL30SG (30015815)</v>
      </c>
      <c r="D16583" s="116"/>
    </row>
    <row r="16584" spans="1:4" x14ac:dyDescent="0.2">
      <c r="A16584" s="12">
        <v>30015816</v>
      </c>
      <c r="B16584" s="13" t="s">
        <v>7627</v>
      </c>
      <c r="C16584" s="13" t="str">
        <f t="shared" si="388"/>
        <v>AFA OAAS Essentials 100% $30 $1500D PY V22 ISL30SG (30015816)</v>
      </c>
      <c r="D16584" s="116"/>
    </row>
    <row r="16585" spans="1:4" x14ac:dyDescent="0.2">
      <c r="A16585" s="12">
        <v>30015817</v>
      </c>
      <c r="B16585" s="13" t="s">
        <v>7628</v>
      </c>
      <c r="C16585" s="13" t="str">
        <f t="shared" si="388"/>
        <v>AFA OAAS Essentials 500 100% PY V22 ISL30 SG (30015817)</v>
      </c>
      <c r="D16585" s="116"/>
    </row>
    <row r="16586" spans="1:4" x14ac:dyDescent="0.2">
      <c r="A16586" s="12">
        <v>30015818</v>
      </c>
      <c r="B16586" s="13" t="s">
        <v>7629</v>
      </c>
      <c r="C16586" s="13" t="str">
        <f t="shared" si="388"/>
        <v>AFA OAAS Essentials 1000 100% PY V22 ISL30 SG (30015818)</v>
      </c>
      <c r="D16586" s="116"/>
    </row>
    <row r="16587" spans="1:4" x14ac:dyDescent="0.2">
      <c r="A16587" s="12">
        <v>30015819</v>
      </c>
      <c r="B16587" s="13" t="s">
        <v>7630</v>
      </c>
      <c r="C16587" s="13" t="str">
        <f t="shared" si="388"/>
        <v>AFA OAAS Essentials 1500 100% PY V22 ISL30 SG (30015819)</v>
      </c>
      <c r="D16587" s="116"/>
    </row>
    <row r="16588" spans="1:4" x14ac:dyDescent="0.2">
      <c r="A16588" s="12">
        <v>30015820</v>
      </c>
      <c r="B16588" s="13" t="s">
        <v>7631</v>
      </c>
      <c r="C16588" s="13" t="str">
        <f t="shared" si="388"/>
        <v>AFA OAAS Essentials 3000 100% PY V22 ISL30 SG (30015820)</v>
      </c>
      <c r="D16588" s="116"/>
    </row>
    <row r="16589" spans="1:4" x14ac:dyDescent="0.2">
      <c r="A16589" s="12">
        <v>30015821</v>
      </c>
      <c r="B16589" s="13" t="s">
        <v>7632</v>
      </c>
      <c r="C16589" s="13" t="str">
        <f t="shared" si="388"/>
        <v>AFA OAAS Essentials 5000 100% PY V22 ISL30 SG (30015821)</v>
      </c>
      <c r="D16589" s="116"/>
    </row>
    <row r="16590" spans="1:4" x14ac:dyDescent="0.2">
      <c r="A16590" s="12">
        <v>30015822</v>
      </c>
      <c r="B16590" s="13" t="s">
        <v>7633</v>
      </c>
      <c r="C16590" s="13" t="str">
        <f t="shared" si="388"/>
        <v>AFA OAAS Essentials 6000 100% PY V22 ISL30 SG (30015822)</v>
      </c>
      <c r="D16590" s="116"/>
    </row>
    <row r="16591" spans="1:4" x14ac:dyDescent="0.2">
      <c r="A16591" s="12">
        <v>30015823</v>
      </c>
      <c r="B16591" s="13" t="s">
        <v>7634</v>
      </c>
      <c r="C16591" s="13" t="str">
        <f t="shared" si="388"/>
        <v>AFA OAAS Essentials 7000 100% PY V22 ISL30 SG (30015823)</v>
      </c>
      <c r="D16591" s="116"/>
    </row>
    <row r="16592" spans="1:4" x14ac:dyDescent="0.2">
      <c r="A16592" s="12">
        <v>30015824</v>
      </c>
      <c r="B16592" s="13" t="s">
        <v>7635</v>
      </c>
      <c r="C16592" s="13" t="str">
        <f t="shared" si="388"/>
        <v>AFA OAAS Essentials 1000 80% PY V22 ISL30 SG (30015824)</v>
      </c>
      <c r="D16592" s="116"/>
    </row>
    <row r="16593" spans="1:4" x14ac:dyDescent="0.2">
      <c r="A16593" s="12">
        <v>30015825</v>
      </c>
      <c r="B16593" s="13" t="s">
        <v>7636</v>
      </c>
      <c r="C16593" s="13" t="str">
        <f t="shared" si="388"/>
        <v>AFA OAAS Essentials 1500 80% PY V22 ISL30 SG (30015825)</v>
      </c>
      <c r="D16593" s="116"/>
    </row>
    <row r="16594" spans="1:4" x14ac:dyDescent="0.2">
      <c r="A16594" s="12">
        <v>30015826</v>
      </c>
      <c r="B16594" s="13" t="s">
        <v>7637</v>
      </c>
      <c r="C16594" s="13" t="str">
        <f t="shared" si="388"/>
        <v>AFA OAAS Essentials 2500 80% PY V22 ISL30 SG (30015826)</v>
      </c>
      <c r="D16594" s="116"/>
    </row>
    <row r="16595" spans="1:4" x14ac:dyDescent="0.2">
      <c r="A16595" s="12">
        <v>30015827</v>
      </c>
      <c r="B16595" s="13" t="s">
        <v>7638</v>
      </c>
      <c r="C16595" s="13" t="str">
        <f t="shared" si="388"/>
        <v>AFA OAAS Essentials 4000 80% PY V22 ISL30 SG (30015827)</v>
      </c>
      <c r="D16595" s="116"/>
    </row>
    <row r="16596" spans="1:4" x14ac:dyDescent="0.2">
      <c r="A16596" s="12">
        <v>30015828</v>
      </c>
      <c r="B16596" s="13" t="s">
        <v>7639</v>
      </c>
      <c r="C16596" s="13" t="str">
        <f t="shared" si="388"/>
        <v>AFA OAAS Essentials 7350 80% PY V22 ISL30 SG (30015828)</v>
      </c>
      <c r="D16596" s="116"/>
    </row>
    <row r="16597" spans="1:4" x14ac:dyDescent="0.2">
      <c r="A16597" s="12">
        <v>30015829</v>
      </c>
      <c r="B16597" s="13" t="s">
        <v>7640</v>
      </c>
      <c r="C16597" s="13" t="str">
        <f t="shared" si="388"/>
        <v>AFA OAAS Essentials 1000 50% PY V22 ISL30 SG (30015829)</v>
      </c>
      <c r="D16597" s="116"/>
    </row>
    <row r="16598" spans="1:4" x14ac:dyDescent="0.2">
      <c r="A16598" s="12">
        <v>30015830</v>
      </c>
      <c r="B16598" s="13" t="s">
        <v>7641</v>
      </c>
      <c r="C16598" s="13" t="str">
        <f t="shared" si="388"/>
        <v>AFA OAAS Essentials 4500 50% PY V22 ISL30 SG (30015830)</v>
      </c>
      <c r="D16598" s="116"/>
    </row>
    <row r="16599" spans="1:4" x14ac:dyDescent="0.2">
      <c r="A16599" s="12">
        <v>30015831</v>
      </c>
      <c r="B16599" s="13" t="s">
        <v>7642</v>
      </c>
      <c r="C16599" s="13" t="str">
        <f t="shared" si="388"/>
        <v>AFA OAAS Essentials 7000 50% PY V22 ISL30 SG (30015831)</v>
      </c>
      <c r="D16599" s="116"/>
    </row>
    <row r="16600" spans="1:4" x14ac:dyDescent="0.2">
      <c r="A16600" s="12">
        <v>30015832</v>
      </c>
      <c r="B16600" s="13" t="s">
        <v>7643</v>
      </c>
      <c r="C16600" s="13" t="str">
        <f t="shared" si="388"/>
        <v>AFA OAAS Essentials 6750 100% IntRX PY V22 ISL30SG (30015832)</v>
      </c>
      <c r="D16600" s="116"/>
    </row>
    <row r="16601" spans="1:4" x14ac:dyDescent="0.2">
      <c r="A16601" s="12">
        <v>30015833</v>
      </c>
      <c r="B16601" s="13" t="s">
        <v>7644</v>
      </c>
      <c r="C16601" s="13" t="str">
        <f t="shared" si="388"/>
        <v>AFA OAAS Essentials 8150 100% IntRX PY V22 ISL30SG (30015833)</v>
      </c>
      <c r="D16601" s="116"/>
    </row>
    <row r="16602" spans="1:4" x14ac:dyDescent="0.2">
      <c r="A16602" s="12">
        <v>30015834</v>
      </c>
      <c r="B16602" s="13" t="s">
        <v>7645</v>
      </c>
      <c r="C16602" s="13" t="str">
        <f t="shared" si="388"/>
        <v>AFA OAAS Essentials 8700 100% IntRX PY V22 ISL30SG (30015834)</v>
      </c>
      <c r="D16602" s="116"/>
    </row>
    <row r="16603" spans="1:4" x14ac:dyDescent="0.2">
      <c r="A16603" s="12">
        <v>30015835</v>
      </c>
      <c r="B16603" s="13" t="s">
        <v>7646</v>
      </c>
      <c r="C16603" s="13" t="str">
        <f t="shared" si="388"/>
        <v>AFA OAAS Essentials 2500 HSA 100% PY V22 ISL30 SG (30015835)</v>
      </c>
      <c r="D16603" s="116"/>
    </row>
    <row r="16604" spans="1:4" x14ac:dyDescent="0.2">
      <c r="A16604" s="12">
        <v>30015836</v>
      </c>
      <c r="B16604" s="13" t="s">
        <v>7647</v>
      </c>
      <c r="C16604" s="13" t="str">
        <f t="shared" si="388"/>
        <v>AFA OAAS Essentials 3500 HSA 80% E PY V22 ISL30 SG (30015836)</v>
      </c>
      <c r="D16604" s="116"/>
    </row>
    <row r="16605" spans="1:4" x14ac:dyDescent="0.2">
      <c r="A16605" s="12">
        <v>30015837</v>
      </c>
      <c r="B16605" s="13" t="s">
        <v>7648</v>
      </c>
      <c r="C16605" s="13" t="str">
        <f t="shared" si="388"/>
        <v>AFA OAAS Essentials 5000 HSA 50% E PY V22 ISL30 SG (30015837)</v>
      </c>
      <c r="D16605" s="116"/>
    </row>
    <row r="16606" spans="1:4" x14ac:dyDescent="0.2">
      <c r="A16606" s="12">
        <v>30015838</v>
      </c>
      <c r="B16606" s="13" t="s">
        <v>7649</v>
      </c>
      <c r="C16606" s="13" t="str">
        <f t="shared" si="388"/>
        <v>AFA OAAS Essentials 6900 HSA 100% E PY V22 ISL30SG (30015838)</v>
      </c>
      <c r="D16606" s="116"/>
    </row>
    <row r="16607" spans="1:4" x14ac:dyDescent="0.2">
      <c r="A16607" s="12">
        <v>30015839</v>
      </c>
      <c r="B16607" s="13" t="s">
        <v>7650</v>
      </c>
      <c r="C16607" s="13" t="str">
        <f t="shared" si="388"/>
        <v>AFA OAAS Value 8150 100% PY V22 ISL30 SG (30015839)</v>
      </c>
      <c r="D16607" s="116"/>
    </row>
    <row r="16608" spans="1:4" x14ac:dyDescent="0.2">
      <c r="A16608" s="12">
        <v>30015840</v>
      </c>
      <c r="B16608" s="13" t="s">
        <v>7651</v>
      </c>
      <c r="C16608" s="13" t="str">
        <f t="shared" si="388"/>
        <v>AFA OAAS Value 8700 100% PY V22 ISL30 SG (30015840)</v>
      </c>
      <c r="D16608" s="116"/>
    </row>
    <row r="16609" spans="1:4" x14ac:dyDescent="0.2">
      <c r="A16609" s="12">
        <v>30015841</v>
      </c>
      <c r="B16609" s="13" t="s">
        <v>7652</v>
      </c>
      <c r="C16609" s="13" t="str">
        <f t="shared" si="388"/>
        <v>AFA Indemnity 2000 70% PY 22 ISL30 SG (30015841)</v>
      </c>
      <c r="D16609" s="116"/>
    </row>
    <row r="16610" spans="1:4" x14ac:dyDescent="0.2">
      <c r="A16610" s="12">
        <v>30015842</v>
      </c>
      <c r="B16610" s="13" t="s">
        <v>7653</v>
      </c>
      <c r="C16610" s="13" t="str">
        <f t="shared" si="388"/>
        <v>AFA CPOSII 100/50 $25 $500D PY V22 ISL20 SGP (30015842)</v>
      </c>
      <c r="D16610" s="116"/>
    </row>
    <row r="16611" spans="1:4" x14ac:dyDescent="0.2">
      <c r="A16611" s="12">
        <v>30015843</v>
      </c>
      <c r="B16611" s="13" t="s">
        <v>7654</v>
      </c>
      <c r="C16611" s="13" t="str">
        <f t="shared" si="388"/>
        <v>AFA CPOSII 100/50 $35 $2500D PY V22 ISL20 SGP (30015843)</v>
      </c>
      <c r="D16611" s="116"/>
    </row>
    <row r="16612" spans="1:4" x14ac:dyDescent="0.2">
      <c r="A16612" s="12">
        <v>30015844</v>
      </c>
      <c r="B16612" s="13" t="s">
        <v>7655</v>
      </c>
      <c r="C16612" s="13" t="str">
        <f t="shared" si="388"/>
        <v>AFA CPOSII 100/50 $35 $2500D $0LXR PY V22 ISL20SGP (30015844)</v>
      </c>
      <c r="D16612" s="116"/>
    </row>
    <row r="16613" spans="1:4" x14ac:dyDescent="0.2">
      <c r="A16613" s="12">
        <v>30015845</v>
      </c>
      <c r="B16613" s="13" t="s">
        <v>7656</v>
      </c>
      <c r="C16613" s="13" t="str">
        <f t="shared" si="388"/>
        <v>AFA CPOSII 500 100/50 PY V22 ISL20 SGP (30015845)</v>
      </c>
      <c r="D16613" s="116"/>
    </row>
    <row r="16614" spans="1:4" x14ac:dyDescent="0.2">
      <c r="A16614" s="12">
        <v>30015846</v>
      </c>
      <c r="B16614" s="13" t="s">
        <v>7657</v>
      </c>
      <c r="C16614" s="13" t="str">
        <f t="shared" si="388"/>
        <v>AFA CPOSII 500 100/50 $0LXR PY V22 ISL20 SGP (30015846)</v>
      </c>
      <c r="D16614" s="116"/>
    </row>
    <row r="16615" spans="1:4" x14ac:dyDescent="0.2">
      <c r="A16615" s="12">
        <v>30015847</v>
      </c>
      <c r="B16615" s="13" t="s">
        <v>7658</v>
      </c>
      <c r="C16615" s="13" t="str">
        <f t="shared" si="388"/>
        <v>AFA CPOSII 1000 100/50 PY V22 ISL20 SGP (30015847)</v>
      </c>
      <c r="D16615" s="116"/>
    </row>
    <row r="16616" spans="1:4" x14ac:dyDescent="0.2">
      <c r="A16616" s="12">
        <v>30015848</v>
      </c>
      <c r="B16616" s="13" t="s">
        <v>7659</v>
      </c>
      <c r="C16616" s="13" t="str">
        <f t="shared" si="388"/>
        <v>AFA CPOSII 1000 100/50 $0LXR PY V22 ISL20 SGP (30015848)</v>
      </c>
      <c r="D16616" s="116"/>
    </row>
    <row r="16617" spans="1:4" x14ac:dyDescent="0.2">
      <c r="A16617" s="12">
        <v>30015849</v>
      </c>
      <c r="B16617" s="13" t="s">
        <v>7660</v>
      </c>
      <c r="C16617" s="13" t="str">
        <f t="shared" si="388"/>
        <v>AFA CPOSII 1500 100/50 PY V22 ISL20 SGP (30015849)</v>
      </c>
      <c r="D16617" s="116"/>
    </row>
    <row r="16618" spans="1:4" x14ac:dyDescent="0.2">
      <c r="A16618" s="12">
        <v>30015850</v>
      </c>
      <c r="B16618" s="13" t="s">
        <v>7661</v>
      </c>
      <c r="C16618" s="13" t="str">
        <f t="shared" si="388"/>
        <v>AFA CPOSII 1500 100/50 $0LXR PY V22 ISL20 SGP (30015850)</v>
      </c>
      <c r="D16618" s="116"/>
    </row>
    <row r="16619" spans="1:4" x14ac:dyDescent="0.2">
      <c r="A16619" s="12">
        <v>30015851</v>
      </c>
      <c r="B16619" s="13" t="s">
        <v>7662</v>
      </c>
      <c r="C16619" s="13" t="str">
        <f t="shared" si="388"/>
        <v>AFA CPOSII 2000 100/50 PY V22 ISL20 SGP (30015851)</v>
      </c>
      <c r="D16619" s="116"/>
    </row>
    <row r="16620" spans="1:4" x14ac:dyDescent="0.2">
      <c r="A16620" s="12">
        <v>30015852</v>
      </c>
      <c r="B16620" s="13" t="s">
        <v>7663</v>
      </c>
      <c r="C16620" s="13" t="str">
        <f t="shared" si="388"/>
        <v>AFA CPOSII 2000 100/50 $0LXR PY V22 ISL20 SGP (30015852)</v>
      </c>
      <c r="D16620" s="116"/>
    </row>
    <row r="16621" spans="1:4" x14ac:dyDescent="0.2">
      <c r="A16621" s="12">
        <v>30015853</v>
      </c>
      <c r="B16621" s="13" t="s">
        <v>7664</v>
      </c>
      <c r="C16621" s="13" t="str">
        <f t="shared" si="388"/>
        <v>AFA CPOSII 2500 100/50 PY V22 ISL20 SGP (30015853)</v>
      </c>
      <c r="D16621" s="116"/>
    </row>
    <row r="16622" spans="1:4" x14ac:dyDescent="0.2">
      <c r="A16622" s="12">
        <v>30015854</v>
      </c>
      <c r="B16622" s="13" t="s">
        <v>7665</v>
      </c>
      <c r="C16622" s="13" t="str">
        <f t="shared" si="388"/>
        <v>AFA CPOSII 2500 100/50 $0LXR PY V22 ISL20 SGP (30015854)</v>
      </c>
      <c r="D16622" s="116"/>
    </row>
    <row r="16623" spans="1:4" x14ac:dyDescent="0.2">
      <c r="A16623" s="12">
        <v>30015855</v>
      </c>
      <c r="B16623" s="13" t="s">
        <v>7666</v>
      </c>
      <c r="C16623" s="13" t="str">
        <f t="shared" si="388"/>
        <v>AFA CPOSII 3000 100/50 PY V22 ISL20 SGP (30015855)</v>
      </c>
      <c r="D16623" s="116"/>
    </row>
    <row r="16624" spans="1:4" x14ac:dyDescent="0.2">
      <c r="A16624" s="12">
        <v>30015856</v>
      </c>
      <c r="B16624" s="13" t="s">
        <v>7667</v>
      </c>
      <c r="C16624" s="13" t="str">
        <f t="shared" si="388"/>
        <v>AFA CPOSII 4000 100/50 PY V22 ISL20 SGP (30015856)</v>
      </c>
      <c r="D16624" s="116"/>
    </row>
    <row r="16625" spans="1:4" x14ac:dyDescent="0.2">
      <c r="A16625" s="12">
        <v>30015857</v>
      </c>
      <c r="B16625" s="13" t="s">
        <v>7668</v>
      </c>
      <c r="C16625" s="13" t="str">
        <f t="shared" si="388"/>
        <v>AFA CPOSII 5000 100/50 PY V22 ISL20 SGP (30015857)</v>
      </c>
      <c r="D16625" s="116"/>
    </row>
    <row r="16626" spans="1:4" x14ac:dyDescent="0.2">
      <c r="A16626" s="12">
        <v>30015858</v>
      </c>
      <c r="B16626" s="13" t="s">
        <v>7669</v>
      </c>
      <c r="C16626" s="13" t="str">
        <f t="shared" si="388"/>
        <v>AFA CPOSII 6750 100/50 PY V22 ISL20 SGP (30015858)</v>
      </c>
      <c r="D16626" s="116"/>
    </row>
    <row r="16627" spans="1:4" x14ac:dyDescent="0.2">
      <c r="A16627" s="12">
        <v>30015859</v>
      </c>
      <c r="B16627" s="13" t="s">
        <v>7670</v>
      </c>
      <c r="C16627" s="13" t="str">
        <f t="shared" si="388"/>
        <v>AFA CPOSII 500 80/50 PY V22 ISL20 SGP (30015859)</v>
      </c>
      <c r="D16627" s="116"/>
    </row>
    <row r="16628" spans="1:4" x14ac:dyDescent="0.2">
      <c r="A16628" s="12">
        <v>30015860</v>
      </c>
      <c r="B16628" s="13" t="s">
        <v>7671</v>
      </c>
      <c r="C16628" s="13" t="str">
        <f t="shared" si="388"/>
        <v>AFA CPOSII 500 80/50 $0LXR PY V22 ISL20 SGP (30015860)</v>
      </c>
      <c r="D16628" s="116"/>
    </row>
    <row r="16629" spans="1:4" x14ac:dyDescent="0.2">
      <c r="A16629" s="12">
        <v>30015861</v>
      </c>
      <c r="B16629" s="13" t="s">
        <v>7672</v>
      </c>
      <c r="C16629" s="13" t="str">
        <f t="shared" si="388"/>
        <v>AFA CPOSII 1000 80/50 PY V22 ISL20 SGP (30015861)</v>
      </c>
      <c r="D16629" s="116"/>
    </row>
    <row r="16630" spans="1:4" x14ac:dyDescent="0.2">
      <c r="A16630" s="12">
        <v>30015862</v>
      </c>
      <c r="B16630" s="13" t="s">
        <v>7673</v>
      </c>
      <c r="C16630" s="13" t="str">
        <f t="shared" si="388"/>
        <v>AFA CPOSII 1000 80/50 $0LXR PY V22 ISL20 SGP (30015862)</v>
      </c>
      <c r="D16630" s="116"/>
    </row>
    <row r="16631" spans="1:4" x14ac:dyDescent="0.2">
      <c r="A16631" s="12">
        <v>30015863</v>
      </c>
      <c r="B16631" s="13" t="s">
        <v>7674</v>
      </c>
      <c r="C16631" s="13" t="str">
        <f t="shared" si="388"/>
        <v>AFA CPOSII 1500 80/50 PY V22 ISL20 SGP (30015863)</v>
      </c>
      <c r="D16631" s="116"/>
    </row>
    <row r="16632" spans="1:4" x14ac:dyDescent="0.2">
      <c r="A16632" s="12">
        <v>30015864</v>
      </c>
      <c r="B16632" s="13" t="s">
        <v>7675</v>
      </c>
      <c r="C16632" s="13" t="str">
        <f t="shared" si="388"/>
        <v>AFA CPOSII 1500 80/50 $0LXR PY V22 ISL20 SGP (30015864)</v>
      </c>
      <c r="D16632" s="116"/>
    </row>
    <row r="16633" spans="1:4" x14ac:dyDescent="0.2">
      <c r="A16633" s="12">
        <v>30015865</v>
      </c>
      <c r="B16633" s="13" t="s">
        <v>7676</v>
      </c>
      <c r="C16633" s="13" t="str">
        <f t="shared" si="388"/>
        <v>AFA CPOSII 2000 80/50 PY V22 ISL20 SGP (30015865)</v>
      </c>
      <c r="D16633" s="116"/>
    </row>
    <row r="16634" spans="1:4" x14ac:dyDescent="0.2">
      <c r="A16634" s="12">
        <v>30015866</v>
      </c>
      <c r="B16634" s="13" t="s">
        <v>7677</v>
      </c>
      <c r="C16634" s="13" t="str">
        <f t="shared" si="388"/>
        <v>AFA CPOSII 2000 80/50 $0LXR PY V22 ISL20 SGP (30015866)</v>
      </c>
      <c r="D16634" s="116"/>
    </row>
    <row r="16635" spans="1:4" x14ac:dyDescent="0.2">
      <c r="A16635" s="12">
        <v>30015867</v>
      </c>
      <c r="B16635" s="13" t="s">
        <v>7678</v>
      </c>
      <c r="C16635" s="13" t="str">
        <f t="shared" si="388"/>
        <v>AFA CPOSII 2500 80/50 PY V22 ISL20 SGP (30015867)</v>
      </c>
      <c r="D16635" s="116"/>
    </row>
    <row r="16636" spans="1:4" x14ac:dyDescent="0.2">
      <c r="A16636" s="12">
        <v>30015868</v>
      </c>
      <c r="B16636" s="13" t="s">
        <v>7679</v>
      </c>
      <c r="C16636" s="13" t="str">
        <f t="shared" si="388"/>
        <v>AFA CPOSII 2500 80/50 $0LXR PY V22 ISL20 SGP (30015868)</v>
      </c>
      <c r="D16636" s="116"/>
    </row>
    <row r="16637" spans="1:4" x14ac:dyDescent="0.2">
      <c r="A16637" s="12">
        <v>30015869</v>
      </c>
      <c r="B16637" s="13" t="s">
        <v>7680</v>
      </c>
      <c r="C16637" s="13" t="str">
        <f t="shared" si="388"/>
        <v>AFA CPOSII 3500 80/50 PY V22 ISL20 SGP (30015869)</v>
      </c>
      <c r="D16637" s="116"/>
    </row>
    <row r="16638" spans="1:4" x14ac:dyDescent="0.2">
      <c r="A16638" s="12">
        <v>30015870</v>
      </c>
      <c r="B16638" s="13" t="s">
        <v>7681</v>
      </c>
      <c r="C16638" s="13" t="str">
        <f t="shared" si="388"/>
        <v>AFA CPOSII 5000 80/50 PY V22 ISL20 SGP (30015870)</v>
      </c>
      <c r="D16638" s="116"/>
    </row>
    <row r="16639" spans="1:4" x14ac:dyDescent="0.2">
      <c r="A16639" s="12">
        <v>30015871</v>
      </c>
      <c r="B16639" s="13" t="s">
        <v>7682</v>
      </c>
      <c r="C16639" s="13" t="str">
        <f t="shared" si="388"/>
        <v>AFA CPOSII 6750 80/50 PY V22 ISL20 SGP (30015871)</v>
      </c>
      <c r="D16639" s="116"/>
    </row>
    <row r="16640" spans="1:4" x14ac:dyDescent="0.2">
      <c r="A16640" s="12">
        <v>30015872</v>
      </c>
      <c r="B16640" s="13" t="s">
        <v>7683</v>
      </c>
      <c r="C16640" s="13" t="str">
        <f t="shared" si="388"/>
        <v>AFA CPOSII 7350 80/50 PY V22 ISL20 SGP (30015872)</v>
      </c>
      <c r="D16640" s="116"/>
    </row>
    <row r="16641" spans="1:4" x14ac:dyDescent="0.2">
      <c r="A16641" s="12">
        <v>30015873</v>
      </c>
      <c r="B16641" s="13" t="s">
        <v>7684</v>
      </c>
      <c r="C16641" s="13" t="str">
        <f t="shared" si="388"/>
        <v>AFA CPOSII 2750 70/50 PY V22 ISL20 SGP (30015873)</v>
      </c>
      <c r="D16641" s="116"/>
    </row>
    <row r="16642" spans="1:4" x14ac:dyDescent="0.2">
      <c r="A16642" s="12">
        <v>30015874</v>
      </c>
      <c r="B16642" s="13" t="s">
        <v>7685</v>
      </c>
      <c r="C16642" s="13" t="str">
        <f t="shared" ref="C16642:C16705" si="389">IF(A16642=0,"",B16642&amp;" ("&amp;A16642&amp;")")</f>
        <v>AFA CPOSII 4000 70/50 PY V22 ISL20 SGP (30015874)</v>
      </c>
      <c r="D16642" s="116"/>
    </row>
    <row r="16643" spans="1:4" x14ac:dyDescent="0.2">
      <c r="A16643" s="12">
        <v>30015875</v>
      </c>
      <c r="B16643" s="13" t="s">
        <v>7686</v>
      </c>
      <c r="C16643" s="13" t="str">
        <f t="shared" si="389"/>
        <v>AFA CPOSII 2750 50/50 PY V22 ISL20 SGP (30015875)</v>
      </c>
      <c r="D16643" s="116"/>
    </row>
    <row r="16644" spans="1:4" x14ac:dyDescent="0.2">
      <c r="A16644" s="12">
        <v>30015876</v>
      </c>
      <c r="B16644" s="13" t="s">
        <v>7687</v>
      </c>
      <c r="C16644" s="13" t="str">
        <f t="shared" si="389"/>
        <v>AFA CPOSII 4500 50/50 PY V22 ISL20 SGP (30015876)</v>
      </c>
      <c r="D16644" s="116"/>
    </row>
    <row r="16645" spans="1:4" x14ac:dyDescent="0.2">
      <c r="A16645" s="12">
        <v>30015877</v>
      </c>
      <c r="B16645" s="13" t="s">
        <v>7688</v>
      </c>
      <c r="C16645" s="13" t="str">
        <f t="shared" si="389"/>
        <v>AFA CPOSII 2500 100/50 IntRX PY V22 ISL20 SGP (30015877)</v>
      </c>
      <c r="D16645" s="116"/>
    </row>
    <row r="16646" spans="1:4" x14ac:dyDescent="0.2">
      <c r="A16646" s="12">
        <v>30015878</v>
      </c>
      <c r="B16646" s="13" t="s">
        <v>7689</v>
      </c>
      <c r="C16646" s="13" t="str">
        <f t="shared" si="389"/>
        <v>AFA CPOSII 3500 100/50 IntRX PY V22 ISL20 SGP (30015878)</v>
      </c>
      <c r="D16646" s="116"/>
    </row>
    <row r="16647" spans="1:4" x14ac:dyDescent="0.2">
      <c r="A16647" s="12">
        <v>30015879</v>
      </c>
      <c r="B16647" s="13" t="s">
        <v>7690</v>
      </c>
      <c r="C16647" s="13" t="str">
        <f t="shared" si="389"/>
        <v>AFA CPOSII 5000 100/50 IntRX PY V22 ISL20 SGP (30015879)</v>
      </c>
      <c r="D16647" s="116"/>
    </row>
    <row r="16648" spans="1:4" x14ac:dyDescent="0.2">
      <c r="A16648" s="12">
        <v>30015880</v>
      </c>
      <c r="B16648" s="13" t="s">
        <v>7691</v>
      </c>
      <c r="C16648" s="13" t="str">
        <f t="shared" si="389"/>
        <v>AFA CPOSII 6250 100/50 IntRX PY V22 ISL20 SGP (30015880)</v>
      </c>
      <c r="D16648" s="116"/>
    </row>
    <row r="16649" spans="1:4" x14ac:dyDescent="0.2">
      <c r="A16649" s="12">
        <v>30015881</v>
      </c>
      <c r="B16649" s="13" t="s">
        <v>7692</v>
      </c>
      <c r="C16649" s="13" t="str">
        <f t="shared" si="389"/>
        <v>AFA CPOSII 6750 100/50 IntRX PY V22 ISL20 SGP (30015881)</v>
      </c>
      <c r="D16649" s="116"/>
    </row>
    <row r="16650" spans="1:4" x14ac:dyDescent="0.2">
      <c r="A16650" s="12">
        <v>30015882</v>
      </c>
      <c r="B16650" s="13" t="s">
        <v>7693</v>
      </c>
      <c r="C16650" s="13" t="str">
        <f t="shared" si="389"/>
        <v>AFA CPOSII 7350 100/50 IntRX PY V22 ISL20 SGP (30015882)</v>
      </c>
      <c r="D16650" s="116"/>
    </row>
    <row r="16651" spans="1:4" x14ac:dyDescent="0.2">
      <c r="A16651" s="12">
        <v>30015883</v>
      </c>
      <c r="B16651" s="13" t="s">
        <v>7694</v>
      </c>
      <c r="C16651" s="13" t="str">
        <f t="shared" si="389"/>
        <v>AFA CPOSII 2750 80/50 IntRX DC PY V22 ISL20 SGP (30015883)</v>
      </c>
      <c r="D16651" s="116"/>
    </row>
    <row r="16652" spans="1:4" x14ac:dyDescent="0.2">
      <c r="A16652" s="12">
        <v>30015884</v>
      </c>
      <c r="B16652" s="13" t="s">
        <v>7695</v>
      </c>
      <c r="C16652" s="13" t="str">
        <f t="shared" si="389"/>
        <v>AFA CPOSII 4000 80/50 IntRX DC PY V22 ISL20 SGP (30015884)</v>
      </c>
      <c r="D16652" s="116"/>
    </row>
    <row r="16653" spans="1:4" x14ac:dyDescent="0.2">
      <c r="A16653" s="12">
        <v>30015885</v>
      </c>
      <c r="B16653" s="13" t="s">
        <v>7696</v>
      </c>
      <c r="C16653" s="13" t="str">
        <f t="shared" si="389"/>
        <v>AFA CPOSII 5500 80/50 IntRX DC PY V22 ISL20 SGP (30015885)</v>
      </c>
      <c r="D16653" s="116"/>
    </row>
    <row r="16654" spans="1:4" x14ac:dyDescent="0.2">
      <c r="A16654" s="12">
        <v>30015886</v>
      </c>
      <c r="B16654" s="13" t="s">
        <v>7697</v>
      </c>
      <c r="C16654" s="13" t="str">
        <f t="shared" si="389"/>
        <v>AFA CPOSII 6500 70/50 IntRX DC PY V22 ISL20 SGP (30015886)</v>
      </c>
      <c r="D16654" s="116"/>
    </row>
    <row r="16655" spans="1:4" x14ac:dyDescent="0.2">
      <c r="A16655" s="12">
        <v>30015887</v>
      </c>
      <c r="B16655" s="13" t="s">
        <v>7698</v>
      </c>
      <c r="C16655" s="13" t="str">
        <f t="shared" si="389"/>
        <v>AFA CPOSII 7250 70/50 IntRX DC PY V22 ISL20 SGP (30015887)</v>
      </c>
      <c r="D16655" s="116"/>
    </row>
    <row r="16656" spans="1:4" x14ac:dyDescent="0.2">
      <c r="A16656" s="12">
        <v>30015888</v>
      </c>
      <c r="B16656" s="13" t="s">
        <v>7699</v>
      </c>
      <c r="C16656" s="13" t="str">
        <f t="shared" si="389"/>
        <v>AFA CPOSII 1600 HSA 100/50 PY V22 ISL20 SGP (30015888)</v>
      </c>
      <c r="D16656" s="116"/>
    </row>
    <row r="16657" spans="1:4" x14ac:dyDescent="0.2">
      <c r="A16657" s="12">
        <v>30015889</v>
      </c>
      <c r="B16657" s="13" t="s">
        <v>7700</v>
      </c>
      <c r="C16657" s="13" t="str">
        <f t="shared" si="389"/>
        <v>AFA CPOSII 2250 HSA 100/50 PY V22 ISL20 SGP (30015889)</v>
      </c>
      <c r="D16657" s="116"/>
    </row>
    <row r="16658" spans="1:4" x14ac:dyDescent="0.2">
      <c r="A16658" s="12">
        <v>30015890</v>
      </c>
      <c r="B16658" s="13" t="s">
        <v>7701</v>
      </c>
      <c r="C16658" s="13" t="str">
        <f t="shared" si="389"/>
        <v>AFA CPOSII 2750 HSA 100/50 PY V22 ISL20 SGP (30015890)</v>
      </c>
      <c r="D16658" s="116"/>
    </row>
    <row r="16659" spans="1:4" x14ac:dyDescent="0.2">
      <c r="A16659" s="12">
        <v>30015891</v>
      </c>
      <c r="B16659" s="13" t="s">
        <v>7702</v>
      </c>
      <c r="C16659" s="13" t="str">
        <f t="shared" si="389"/>
        <v>AFA CPOSII 4000 HSA 100/50 E PY V22 ISL20 SGP (30015891)</v>
      </c>
      <c r="D16659" s="116"/>
    </row>
    <row r="16660" spans="1:4" x14ac:dyDescent="0.2">
      <c r="A16660" s="12">
        <v>30015892</v>
      </c>
      <c r="B16660" s="13" t="s">
        <v>7703</v>
      </c>
      <c r="C16660" s="13" t="str">
        <f t="shared" si="389"/>
        <v>AFA CPOSII 5000 HSA 100/50 E PY V22 ISL20 SGP (30015892)</v>
      </c>
      <c r="D16660" s="116"/>
    </row>
    <row r="16661" spans="1:4" x14ac:dyDescent="0.2">
      <c r="A16661" s="12">
        <v>30015893</v>
      </c>
      <c r="B16661" s="13" t="s">
        <v>7704</v>
      </c>
      <c r="C16661" s="13" t="str">
        <f t="shared" si="389"/>
        <v>AFA CPOSII 6250 HSA 100/50 E PY V22 ISL20 SGP (30015893)</v>
      </c>
      <c r="D16661" s="116"/>
    </row>
    <row r="16662" spans="1:4" x14ac:dyDescent="0.2">
      <c r="A16662" s="12">
        <v>30015894</v>
      </c>
      <c r="B16662" s="13" t="s">
        <v>7705</v>
      </c>
      <c r="C16662" s="13" t="str">
        <f t="shared" si="389"/>
        <v>AFA CPOSII 2250 HSA 80/50 PY V22 ISL20 SGP (30015894)</v>
      </c>
      <c r="D16662" s="116"/>
    </row>
    <row r="16663" spans="1:4" x14ac:dyDescent="0.2">
      <c r="A16663" s="12">
        <v>30015895</v>
      </c>
      <c r="B16663" s="13" t="s">
        <v>7706</v>
      </c>
      <c r="C16663" s="13" t="str">
        <f t="shared" si="389"/>
        <v>AFA CPOSII 3000 HSA 80/50 E PY V22 ISL20 SGP (30015895)</v>
      </c>
      <c r="D16663" s="116"/>
    </row>
    <row r="16664" spans="1:4" x14ac:dyDescent="0.2">
      <c r="A16664" s="12">
        <v>30015896</v>
      </c>
      <c r="B16664" s="13" t="s">
        <v>7707</v>
      </c>
      <c r="C16664" s="13" t="str">
        <f t="shared" si="389"/>
        <v>AFA CPOSII 3750 HSA 80/50 E PY V22 ISL20 SGP (30015896)</v>
      </c>
      <c r="D16664" s="116"/>
    </row>
    <row r="16665" spans="1:4" x14ac:dyDescent="0.2">
      <c r="A16665" s="12">
        <v>30015897</v>
      </c>
      <c r="B16665" s="13" t="s">
        <v>7708</v>
      </c>
      <c r="C16665" s="13" t="str">
        <f t="shared" si="389"/>
        <v>AFA CPOSII 5500 HSA 80/50 E PY V22 ISL20 SGP (30015897)</v>
      </c>
      <c r="D16665" s="116"/>
    </row>
    <row r="16666" spans="1:4" x14ac:dyDescent="0.2">
      <c r="A16666" s="12">
        <v>30015898</v>
      </c>
      <c r="B16666" s="13" t="s">
        <v>7709</v>
      </c>
      <c r="C16666" s="13" t="str">
        <f t="shared" si="389"/>
        <v>AFA CPOSII 5750 HSA 70/50 E PY V22 ISL20 SGP (30015898)</v>
      </c>
      <c r="D16666" s="116"/>
    </row>
    <row r="16667" spans="1:4" x14ac:dyDescent="0.2">
      <c r="A16667" s="12">
        <v>30015899</v>
      </c>
      <c r="B16667" s="13" t="s">
        <v>7710</v>
      </c>
      <c r="C16667" s="13" t="str">
        <f t="shared" si="389"/>
        <v>AFA CPOSII 6250 HSA 70/50 E PY V22 ISL20 SGP (30015899)</v>
      </c>
      <c r="D16667" s="116"/>
    </row>
    <row r="16668" spans="1:4" x14ac:dyDescent="0.2">
      <c r="A16668" s="12">
        <v>30015900</v>
      </c>
      <c r="B16668" s="13" t="s">
        <v>7711</v>
      </c>
      <c r="C16668" s="13" t="str">
        <f t="shared" si="389"/>
        <v>AFA CPOSII 3000 HSA 50/50 E PY V22 ISL20 SGP (30015900)</v>
      </c>
      <c r="D16668" s="116"/>
    </row>
    <row r="16669" spans="1:4" x14ac:dyDescent="0.2">
      <c r="A16669" s="12">
        <v>30015901</v>
      </c>
      <c r="B16669" s="13" t="s">
        <v>7712</v>
      </c>
      <c r="C16669" s="13" t="str">
        <f t="shared" si="389"/>
        <v>AFA OAAS Essentials100% $25 $1000D PY V22 ISL20SGP (30015901)</v>
      </c>
      <c r="D16669" s="116"/>
    </row>
    <row r="16670" spans="1:4" x14ac:dyDescent="0.2">
      <c r="A16670" s="12">
        <v>30015902</v>
      </c>
      <c r="B16670" s="13" t="s">
        <v>7713</v>
      </c>
      <c r="C16670" s="13" t="str">
        <f t="shared" si="389"/>
        <v>AFA OAAS Essentials100% $30 $1500D PY V22 ISL20SGP (30015902)</v>
      </c>
      <c r="D16670" s="116"/>
    </row>
    <row r="16671" spans="1:4" x14ac:dyDescent="0.2">
      <c r="A16671" s="12">
        <v>30015903</v>
      </c>
      <c r="B16671" s="13" t="s">
        <v>7714</v>
      </c>
      <c r="C16671" s="13" t="str">
        <f t="shared" si="389"/>
        <v>AFA OAAS Essentials 500 100% PY V22 ISL20 SGP (30015903)</v>
      </c>
      <c r="D16671" s="116"/>
    </row>
    <row r="16672" spans="1:4" x14ac:dyDescent="0.2">
      <c r="A16672" s="12">
        <v>30015904</v>
      </c>
      <c r="B16672" s="13" t="s">
        <v>7715</v>
      </c>
      <c r="C16672" s="13" t="str">
        <f t="shared" si="389"/>
        <v>AFA OAAS Essentials 1000 100% PY V22 ISL20 SGP (30015904)</v>
      </c>
      <c r="D16672" s="116"/>
    </row>
    <row r="16673" spans="1:4" x14ac:dyDescent="0.2">
      <c r="A16673" s="12">
        <v>30015905</v>
      </c>
      <c r="B16673" s="13" t="s">
        <v>7716</v>
      </c>
      <c r="C16673" s="13" t="str">
        <f t="shared" si="389"/>
        <v>AFA OAAS Essentials 1500 100% PY V22 ISL20 SGP (30015905)</v>
      </c>
      <c r="D16673" s="116"/>
    </row>
    <row r="16674" spans="1:4" x14ac:dyDescent="0.2">
      <c r="A16674" s="12">
        <v>30015906</v>
      </c>
      <c r="B16674" s="13" t="s">
        <v>7717</v>
      </c>
      <c r="C16674" s="13" t="str">
        <f t="shared" si="389"/>
        <v>AFA OAAS Essentials 3000 100% PY V22 ISL20 SGP (30015906)</v>
      </c>
      <c r="D16674" s="116"/>
    </row>
    <row r="16675" spans="1:4" x14ac:dyDescent="0.2">
      <c r="A16675" s="12">
        <v>30015907</v>
      </c>
      <c r="B16675" s="13" t="s">
        <v>7718</v>
      </c>
      <c r="C16675" s="13" t="str">
        <f t="shared" si="389"/>
        <v>AFA OAAS Essentials 5000 100% PY V22 ISL20 SGP (30015907)</v>
      </c>
      <c r="D16675" s="116"/>
    </row>
    <row r="16676" spans="1:4" x14ac:dyDescent="0.2">
      <c r="A16676" s="12">
        <v>30015908</v>
      </c>
      <c r="B16676" s="13" t="s">
        <v>7719</v>
      </c>
      <c r="C16676" s="13" t="str">
        <f t="shared" si="389"/>
        <v>AFA OAAS Essentials 6000 100% PY V22 ISL20 SGP (30015908)</v>
      </c>
      <c r="D16676" s="116"/>
    </row>
    <row r="16677" spans="1:4" x14ac:dyDescent="0.2">
      <c r="A16677" s="12">
        <v>30015909</v>
      </c>
      <c r="B16677" s="13" t="s">
        <v>7720</v>
      </c>
      <c r="C16677" s="13" t="str">
        <f t="shared" si="389"/>
        <v>AFA OAAS Essentials 7000 100% PY V22 ISL20 SGP (30015909)</v>
      </c>
      <c r="D16677" s="116"/>
    </row>
    <row r="16678" spans="1:4" x14ac:dyDescent="0.2">
      <c r="A16678" s="12">
        <v>30015910</v>
      </c>
      <c r="B16678" s="13" t="s">
        <v>7721</v>
      </c>
      <c r="C16678" s="13" t="str">
        <f t="shared" si="389"/>
        <v>AFA OAAS Essentials 1000 80% PY V22 ISL20 SGP (30015910)</v>
      </c>
      <c r="D16678" s="116"/>
    </row>
    <row r="16679" spans="1:4" x14ac:dyDescent="0.2">
      <c r="A16679" s="12">
        <v>30015911</v>
      </c>
      <c r="B16679" s="13" t="s">
        <v>7722</v>
      </c>
      <c r="C16679" s="13" t="str">
        <f t="shared" si="389"/>
        <v>AFA OAAS Essentials 1500 80% PY V22 ISL20 SGP (30015911)</v>
      </c>
      <c r="D16679" s="116"/>
    </row>
    <row r="16680" spans="1:4" x14ac:dyDescent="0.2">
      <c r="A16680" s="12">
        <v>30015912</v>
      </c>
      <c r="B16680" s="13" t="s">
        <v>7723</v>
      </c>
      <c r="C16680" s="13" t="str">
        <f t="shared" si="389"/>
        <v>AFA OAAS Essentials 2500 80% PY V22 ISL20 SGP (30015912)</v>
      </c>
      <c r="D16680" s="116"/>
    </row>
    <row r="16681" spans="1:4" x14ac:dyDescent="0.2">
      <c r="A16681" s="12">
        <v>30015913</v>
      </c>
      <c r="B16681" s="13" t="s">
        <v>7724</v>
      </c>
      <c r="C16681" s="13" t="str">
        <f t="shared" si="389"/>
        <v>AFA OAAS Essentials 4000 80% PY V22 ISL20 SGP (30015913)</v>
      </c>
      <c r="D16681" s="116"/>
    </row>
    <row r="16682" spans="1:4" x14ac:dyDescent="0.2">
      <c r="A16682" s="12">
        <v>30015914</v>
      </c>
      <c r="B16682" s="13" t="s">
        <v>7725</v>
      </c>
      <c r="C16682" s="13" t="str">
        <f t="shared" si="389"/>
        <v>AFA OAAS Essentials 7350 80% PY V22 ISL20 SGP (30015914)</v>
      </c>
      <c r="D16682" s="116"/>
    </row>
    <row r="16683" spans="1:4" x14ac:dyDescent="0.2">
      <c r="A16683" s="12">
        <v>30015915</v>
      </c>
      <c r="B16683" s="13" t="s">
        <v>7726</v>
      </c>
      <c r="C16683" s="13" t="str">
        <f t="shared" si="389"/>
        <v>AFA OAAS Essentials 1000 50% PY V22 ISL20 SGP (30015915)</v>
      </c>
      <c r="D16683" s="116"/>
    </row>
    <row r="16684" spans="1:4" x14ac:dyDescent="0.2">
      <c r="A16684" s="12">
        <v>30015916</v>
      </c>
      <c r="B16684" s="13" t="s">
        <v>7727</v>
      </c>
      <c r="C16684" s="13" t="str">
        <f t="shared" si="389"/>
        <v>AFA OAAS Essentials 4500 50% PY V22 ISL20 SGP (30015916)</v>
      </c>
      <c r="D16684" s="116"/>
    </row>
    <row r="16685" spans="1:4" x14ac:dyDescent="0.2">
      <c r="A16685" s="12">
        <v>30015917</v>
      </c>
      <c r="B16685" s="13" t="s">
        <v>7728</v>
      </c>
      <c r="C16685" s="13" t="str">
        <f t="shared" si="389"/>
        <v>AFA OAAS Essentials 7000 50% PY V22 ISL20 SGP (30015917)</v>
      </c>
      <c r="D16685" s="116"/>
    </row>
    <row r="16686" spans="1:4" x14ac:dyDescent="0.2">
      <c r="A16686" s="12">
        <v>30015918</v>
      </c>
      <c r="B16686" s="13" t="s">
        <v>7729</v>
      </c>
      <c r="C16686" s="13" t="str">
        <f t="shared" si="389"/>
        <v>AFA OAAS Essentials6750 100% IntRX PY V22 ISL20SGP (30015918)</v>
      </c>
      <c r="D16686" s="116"/>
    </row>
    <row r="16687" spans="1:4" x14ac:dyDescent="0.2">
      <c r="A16687" s="12">
        <v>30015919</v>
      </c>
      <c r="B16687" s="13" t="s">
        <v>7730</v>
      </c>
      <c r="C16687" s="13" t="str">
        <f t="shared" si="389"/>
        <v>AFA OAAS Essentials8150 100% IntRX PY V22 ISL20SGP (30015919)</v>
      </c>
      <c r="D16687" s="116"/>
    </row>
    <row r="16688" spans="1:4" x14ac:dyDescent="0.2">
      <c r="A16688" s="12">
        <v>30015920</v>
      </c>
      <c r="B16688" s="13" t="s">
        <v>7731</v>
      </c>
      <c r="C16688" s="13" t="str">
        <f t="shared" si="389"/>
        <v>AFA OAAS Essentials8700 100% IntRX PY V22 ISL20SGP (30015920)</v>
      </c>
      <c r="D16688" s="116"/>
    </row>
    <row r="16689" spans="1:4" x14ac:dyDescent="0.2">
      <c r="A16689" s="12">
        <v>30015921</v>
      </c>
      <c r="B16689" s="13" t="s">
        <v>7732</v>
      </c>
      <c r="C16689" s="13" t="str">
        <f t="shared" si="389"/>
        <v>AFA OAAS Essentials 2500 HSA 100% PY V22 ISL20 SGP (30015921)</v>
      </c>
      <c r="D16689" s="116"/>
    </row>
    <row r="16690" spans="1:4" x14ac:dyDescent="0.2">
      <c r="A16690" s="12">
        <v>30015922</v>
      </c>
      <c r="B16690" s="13" t="s">
        <v>7733</v>
      </c>
      <c r="C16690" s="13" t="str">
        <f t="shared" si="389"/>
        <v>AFA OAAS Essentials 3500 HSA 80% E PY V22 ISL20SGP (30015922)</v>
      </c>
      <c r="D16690" s="116"/>
    </row>
    <row r="16691" spans="1:4" x14ac:dyDescent="0.2">
      <c r="A16691" s="12">
        <v>30015923</v>
      </c>
      <c r="B16691" s="13" t="s">
        <v>7734</v>
      </c>
      <c r="C16691" s="13" t="str">
        <f t="shared" si="389"/>
        <v>AFA OAAS Essentials 5000 HSA 50% E PY V22 ISL20SGP (30015923)</v>
      </c>
      <c r="D16691" s="116"/>
    </row>
    <row r="16692" spans="1:4" x14ac:dyDescent="0.2">
      <c r="A16692" s="12">
        <v>30015924</v>
      </c>
      <c r="B16692" s="13" t="s">
        <v>7735</v>
      </c>
      <c r="C16692" s="13" t="str">
        <f t="shared" si="389"/>
        <v>AFA OAAS Essentials6900 HSA 100% E PY V22 ISL20SGP (30015924)</v>
      </c>
      <c r="D16692" s="116"/>
    </row>
    <row r="16693" spans="1:4" x14ac:dyDescent="0.2">
      <c r="A16693" s="12">
        <v>30015925</v>
      </c>
      <c r="B16693" s="13" t="s">
        <v>7736</v>
      </c>
      <c r="C16693" s="13" t="str">
        <f t="shared" si="389"/>
        <v>AFA OAAS Value 8150 100% PY V22 ISL20 SGP (30015925)</v>
      </c>
      <c r="D16693" s="116"/>
    </row>
    <row r="16694" spans="1:4" x14ac:dyDescent="0.2">
      <c r="A16694" s="12">
        <v>30015926</v>
      </c>
      <c r="B16694" s="13" t="s">
        <v>7737</v>
      </c>
      <c r="C16694" s="13" t="str">
        <f t="shared" si="389"/>
        <v>AFA OAAS Value 8700 100% PY V22 ISL20 SGP (30015926)</v>
      </c>
      <c r="D16694" s="116"/>
    </row>
    <row r="16695" spans="1:4" x14ac:dyDescent="0.2">
      <c r="A16695" s="12">
        <v>30015927</v>
      </c>
      <c r="B16695" s="13" t="s">
        <v>7738</v>
      </c>
      <c r="C16695" s="13" t="str">
        <f t="shared" si="389"/>
        <v>AFA Indemnity 2000 70% PY 22 ISL20 SGP (30015927)</v>
      </c>
      <c r="D16695" s="116"/>
    </row>
    <row r="16696" spans="1:4" x14ac:dyDescent="0.2">
      <c r="A16696" s="12">
        <v>30015928</v>
      </c>
      <c r="B16696" s="13" t="s">
        <v>7739</v>
      </c>
      <c r="C16696" s="13" t="str">
        <f t="shared" si="389"/>
        <v>AFA ConnectedNC CPOSII 100/50 $25 $500D PY 22 SGP (30015928)</v>
      </c>
      <c r="D16696" s="116"/>
    </row>
    <row r="16697" spans="1:4" x14ac:dyDescent="0.2">
      <c r="A16697" s="12">
        <v>30015929</v>
      </c>
      <c r="B16697" s="13" t="s">
        <v>7740</v>
      </c>
      <c r="C16697" s="13" t="str">
        <f t="shared" si="389"/>
        <v>AFA ConnectedNC CPOSII 100/50 $35 $2500D PY 22 SGP (30015929)</v>
      </c>
      <c r="D16697" s="116"/>
    </row>
    <row r="16698" spans="1:4" x14ac:dyDescent="0.2">
      <c r="A16698" s="12">
        <v>30015930</v>
      </c>
      <c r="B16698" s="13" t="s">
        <v>7741</v>
      </c>
      <c r="C16698" s="13" t="str">
        <f t="shared" si="389"/>
        <v>AFA ConnectedNC CPOSII 500 100/50 PY 22 SGP (30015930)</v>
      </c>
      <c r="D16698" s="116"/>
    </row>
    <row r="16699" spans="1:4" x14ac:dyDescent="0.2">
      <c r="A16699" s="12">
        <v>30015931</v>
      </c>
      <c r="B16699" s="13" t="s">
        <v>7742</v>
      </c>
      <c r="C16699" s="13" t="str">
        <f t="shared" si="389"/>
        <v>AFA ConnectedNC CPOSII 1000 100/50 PY 22 SGP (30015931)</v>
      </c>
      <c r="D16699" s="116"/>
    </row>
    <row r="16700" spans="1:4" x14ac:dyDescent="0.2">
      <c r="A16700" s="12">
        <v>30015932</v>
      </c>
      <c r="B16700" s="13" t="s">
        <v>7743</v>
      </c>
      <c r="C16700" s="13" t="str">
        <f t="shared" si="389"/>
        <v>AFA ConnectedNC CPOSII 1500 100/50 PY 22 SGP (30015932)</v>
      </c>
      <c r="D16700" s="116"/>
    </row>
    <row r="16701" spans="1:4" x14ac:dyDescent="0.2">
      <c r="A16701" s="12">
        <v>30015933</v>
      </c>
      <c r="B16701" s="13" t="s">
        <v>7744</v>
      </c>
      <c r="C16701" s="13" t="str">
        <f t="shared" si="389"/>
        <v>AFA ConnectedNC CPOSII 2000 100/50 PY 22 SGP (30015933)</v>
      </c>
      <c r="D16701" s="116"/>
    </row>
    <row r="16702" spans="1:4" x14ac:dyDescent="0.2">
      <c r="A16702" s="12">
        <v>30015934</v>
      </c>
      <c r="B16702" s="13" t="s">
        <v>7745</v>
      </c>
      <c r="C16702" s="13" t="str">
        <f t="shared" si="389"/>
        <v>AFA ConnectedNC CPOSII 2500 100/50 PY 22 SGP (30015934)</v>
      </c>
      <c r="D16702" s="116"/>
    </row>
    <row r="16703" spans="1:4" x14ac:dyDescent="0.2">
      <c r="A16703" s="12">
        <v>30015935</v>
      </c>
      <c r="B16703" s="13" t="s">
        <v>7746</v>
      </c>
      <c r="C16703" s="13" t="str">
        <f t="shared" si="389"/>
        <v>AFA ConnectedNC CPOSII 3000 100/50 PY 22 SGP (30015935)</v>
      </c>
      <c r="D16703" s="116"/>
    </row>
    <row r="16704" spans="1:4" x14ac:dyDescent="0.2">
      <c r="A16704" s="12">
        <v>30015936</v>
      </c>
      <c r="B16704" s="13" t="s">
        <v>7747</v>
      </c>
      <c r="C16704" s="13" t="str">
        <f t="shared" si="389"/>
        <v>AFA ConnectedNC CPOSII 4000 100/50 PY 22 SGP (30015936)</v>
      </c>
      <c r="D16704" s="116"/>
    </row>
    <row r="16705" spans="1:4" x14ac:dyDescent="0.2">
      <c r="A16705" s="12">
        <v>30015937</v>
      </c>
      <c r="B16705" s="13" t="s">
        <v>7748</v>
      </c>
      <c r="C16705" s="13" t="str">
        <f t="shared" si="389"/>
        <v>AFA ConnectedNC CPOSII 5000 100/50 PY 22 SGP (30015937)</v>
      </c>
      <c r="D16705" s="116"/>
    </row>
    <row r="16706" spans="1:4" x14ac:dyDescent="0.2">
      <c r="A16706" s="12">
        <v>30015938</v>
      </c>
      <c r="B16706" s="13" t="s">
        <v>7749</v>
      </c>
      <c r="C16706" s="13" t="str">
        <f t="shared" ref="C16706:C16769" si="390">IF(A16706=0,"",B16706&amp;" ("&amp;A16706&amp;")")</f>
        <v>AFA ConnectedNC CPOSII 6750 100/50 PY 22 SGP (30015938)</v>
      </c>
      <c r="D16706" s="116"/>
    </row>
    <row r="16707" spans="1:4" x14ac:dyDescent="0.2">
      <c r="A16707" s="12">
        <v>30015939</v>
      </c>
      <c r="B16707" s="13" t="s">
        <v>7750</v>
      </c>
      <c r="C16707" s="13" t="str">
        <f t="shared" si="390"/>
        <v>AFA ConnectedNC CPOSII 500 80/50 PY 22 SGP (30015939)</v>
      </c>
      <c r="D16707" s="116"/>
    </row>
    <row r="16708" spans="1:4" x14ac:dyDescent="0.2">
      <c r="A16708" s="12">
        <v>30015940</v>
      </c>
      <c r="B16708" s="13" t="s">
        <v>7751</v>
      </c>
      <c r="C16708" s="13" t="str">
        <f t="shared" si="390"/>
        <v>AFA ConnectedNC CPOSII 1000 80/50 PY 22 SGP (30015940)</v>
      </c>
      <c r="D16708" s="116"/>
    </row>
    <row r="16709" spans="1:4" x14ac:dyDescent="0.2">
      <c r="A16709" s="12">
        <v>30015941</v>
      </c>
      <c r="B16709" s="13" t="s">
        <v>7752</v>
      </c>
      <c r="C16709" s="13" t="str">
        <f t="shared" si="390"/>
        <v>AFA ConnectedNC CPOSII 1500 80/50 PY 22 SGP (30015941)</v>
      </c>
      <c r="D16709" s="116"/>
    </row>
    <row r="16710" spans="1:4" x14ac:dyDescent="0.2">
      <c r="A16710" s="12">
        <v>30015942</v>
      </c>
      <c r="B16710" s="13" t="s">
        <v>7753</v>
      </c>
      <c r="C16710" s="13" t="str">
        <f t="shared" si="390"/>
        <v>AFA ConnectedNC CPOSII 2000 80/50 PY 22 SGP (30015942)</v>
      </c>
      <c r="D16710" s="116"/>
    </row>
    <row r="16711" spans="1:4" x14ac:dyDescent="0.2">
      <c r="A16711" s="12">
        <v>30015943</v>
      </c>
      <c r="B16711" s="13" t="s">
        <v>7754</v>
      </c>
      <c r="C16711" s="13" t="str">
        <f t="shared" si="390"/>
        <v>AFA ConnectedNC CPOSII 2500 80/50 PY 22 SGP (30015943)</v>
      </c>
      <c r="D16711" s="116"/>
    </row>
    <row r="16712" spans="1:4" x14ac:dyDescent="0.2">
      <c r="A16712" s="12">
        <v>30015944</v>
      </c>
      <c r="B16712" s="13" t="s">
        <v>7755</v>
      </c>
      <c r="C16712" s="13" t="str">
        <f t="shared" si="390"/>
        <v>AFA ConnectedNC CPOSII 3500 80/50 PY 22 SGP (30015944)</v>
      </c>
      <c r="D16712" s="116"/>
    </row>
    <row r="16713" spans="1:4" x14ac:dyDescent="0.2">
      <c r="A16713" s="12">
        <v>30015945</v>
      </c>
      <c r="B16713" s="13" t="s">
        <v>7756</v>
      </c>
      <c r="C16713" s="13" t="str">
        <f t="shared" si="390"/>
        <v>AFA ConnectedNC CPOSII 5000 80/50 PY 22 SGP (30015945)</v>
      </c>
      <c r="D16713" s="116"/>
    </row>
    <row r="16714" spans="1:4" x14ac:dyDescent="0.2">
      <c r="A16714" s="12">
        <v>30015946</v>
      </c>
      <c r="B16714" s="13" t="s">
        <v>7757</v>
      </c>
      <c r="C16714" s="13" t="str">
        <f t="shared" si="390"/>
        <v>AFA ConnectedNC CPOSII 6750 80/50 PY 22 SGP (30015946)</v>
      </c>
      <c r="D16714" s="116"/>
    </row>
    <row r="16715" spans="1:4" x14ac:dyDescent="0.2">
      <c r="A16715" s="12">
        <v>30015947</v>
      </c>
      <c r="B16715" s="13" t="s">
        <v>7758</v>
      </c>
      <c r="C16715" s="13" t="str">
        <f t="shared" si="390"/>
        <v>AFA ConnectedNC CPOSII 7350 80/50 PY 22 SGP (30015947)</v>
      </c>
      <c r="D16715" s="116"/>
    </row>
    <row r="16716" spans="1:4" x14ac:dyDescent="0.2">
      <c r="A16716" s="12">
        <v>30015948</v>
      </c>
      <c r="B16716" s="13" t="s">
        <v>7759</v>
      </c>
      <c r="C16716" s="13" t="str">
        <f t="shared" si="390"/>
        <v>AFA ConnectedNC CPOSII 2750 70/50 PY 22 SGP (30015948)</v>
      </c>
      <c r="D16716" s="116"/>
    </row>
    <row r="16717" spans="1:4" x14ac:dyDescent="0.2">
      <c r="A16717" s="12">
        <v>30015949</v>
      </c>
      <c r="B16717" s="13" t="s">
        <v>7760</v>
      </c>
      <c r="C16717" s="13" t="str">
        <f t="shared" si="390"/>
        <v>AFA ConnectedNC CPOSII 4000 70/50 PY 22 SGP (30015949)</v>
      </c>
      <c r="D16717" s="116"/>
    </row>
    <row r="16718" spans="1:4" x14ac:dyDescent="0.2">
      <c r="A16718" s="12">
        <v>30015950</v>
      </c>
      <c r="B16718" s="13" t="s">
        <v>7761</v>
      </c>
      <c r="C16718" s="13" t="str">
        <f t="shared" si="390"/>
        <v>AFA ConnectedNC CPOSII 2750 50/50 PY 22 SGP (30015950)</v>
      </c>
      <c r="D16718" s="116"/>
    </row>
    <row r="16719" spans="1:4" x14ac:dyDescent="0.2">
      <c r="A16719" s="12">
        <v>30015951</v>
      </c>
      <c r="B16719" s="13" t="s">
        <v>7762</v>
      </c>
      <c r="C16719" s="13" t="str">
        <f t="shared" si="390"/>
        <v>AFA ConnectedNC CPOSII 4500 50/50 PY 22 SGP (30015951)</v>
      </c>
      <c r="D16719" s="116"/>
    </row>
    <row r="16720" spans="1:4" x14ac:dyDescent="0.2">
      <c r="A16720" s="12">
        <v>30015952</v>
      </c>
      <c r="B16720" s="13" t="s">
        <v>7763</v>
      </c>
      <c r="C16720" s="13" t="str">
        <f t="shared" si="390"/>
        <v>AFA ConnectedNC CPOSII 2500 100/50 IntRX PY 22 SGP (30015952)</v>
      </c>
      <c r="D16720" s="116"/>
    </row>
    <row r="16721" spans="1:4" x14ac:dyDescent="0.2">
      <c r="A16721" s="12">
        <v>30015953</v>
      </c>
      <c r="B16721" s="13" t="s">
        <v>7764</v>
      </c>
      <c r="C16721" s="13" t="str">
        <f t="shared" si="390"/>
        <v>AFA ConnectedNC CPOSII 3500 100/50 IntRX PY 22 SGP (30015953)</v>
      </c>
      <c r="D16721" s="116"/>
    </row>
    <row r="16722" spans="1:4" x14ac:dyDescent="0.2">
      <c r="A16722" s="12">
        <v>30015954</v>
      </c>
      <c r="B16722" s="13" t="s">
        <v>7765</v>
      </c>
      <c r="C16722" s="13" t="str">
        <f t="shared" si="390"/>
        <v>AFA ConnectedNC CPOSII 5000 100/50 IntRX PY 22 SGP (30015954)</v>
      </c>
      <c r="D16722" s="116"/>
    </row>
    <row r="16723" spans="1:4" x14ac:dyDescent="0.2">
      <c r="A16723" s="12">
        <v>30015955</v>
      </c>
      <c r="B16723" s="13" t="s">
        <v>7766</v>
      </c>
      <c r="C16723" s="13" t="str">
        <f t="shared" si="390"/>
        <v>AFA ConnectedNC CPOSII 6250 100/50 IntRX PY 22 SGP (30015955)</v>
      </c>
      <c r="D16723" s="116"/>
    </row>
    <row r="16724" spans="1:4" x14ac:dyDescent="0.2">
      <c r="A16724" s="12">
        <v>30015956</v>
      </c>
      <c r="B16724" s="13" t="s">
        <v>7767</v>
      </c>
      <c r="C16724" s="13" t="str">
        <f t="shared" si="390"/>
        <v>AFA ConnectedNC CPOSII 6750 100/50 IntRX PY 22 SGP (30015956)</v>
      </c>
      <c r="D16724" s="116"/>
    </row>
    <row r="16725" spans="1:4" x14ac:dyDescent="0.2">
      <c r="A16725" s="12">
        <v>30015957</v>
      </c>
      <c r="B16725" s="13" t="s">
        <v>7768</v>
      </c>
      <c r="C16725" s="13" t="str">
        <f t="shared" si="390"/>
        <v>AFA ConnectedNC CPOSII 7350 100/50 IntRX PY 22 SGP (30015957)</v>
      </c>
      <c r="D16725" s="116"/>
    </row>
    <row r="16726" spans="1:4" x14ac:dyDescent="0.2">
      <c r="A16726" s="12">
        <v>30015958</v>
      </c>
      <c r="B16726" s="13" t="s">
        <v>7769</v>
      </c>
      <c r="C16726" s="13" t="str">
        <f t="shared" si="390"/>
        <v>AFA ConnectedNC CPOSII 2750 80/50IntRXDC PY 22 SGP (30015958)</v>
      </c>
      <c r="D16726" s="116"/>
    </row>
    <row r="16727" spans="1:4" x14ac:dyDescent="0.2">
      <c r="A16727" s="12">
        <v>30015959</v>
      </c>
      <c r="B16727" s="13" t="s">
        <v>7770</v>
      </c>
      <c r="C16727" s="13" t="str">
        <f t="shared" si="390"/>
        <v>AFA ConnectedNC CPOSII 4000 80/50IntRXDC PY 22 SGP (30015959)</v>
      </c>
      <c r="D16727" s="116"/>
    </row>
    <row r="16728" spans="1:4" x14ac:dyDescent="0.2">
      <c r="A16728" s="12">
        <v>30015960</v>
      </c>
      <c r="B16728" s="13" t="s">
        <v>7771</v>
      </c>
      <c r="C16728" s="13" t="str">
        <f t="shared" si="390"/>
        <v>AFA ConnectedNC CPOSII 5500 80/50IntRXDC PY 22 SGP (30015960)</v>
      </c>
      <c r="D16728" s="116"/>
    </row>
    <row r="16729" spans="1:4" x14ac:dyDescent="0.2">
      <c r="A16729" s="12">
        <v>30015961</v>
      </c>
      <c r="B16729" s="13" t="s">
        <v>7772</v>
      </c>
      <c r="C16729" s="13" t="str">
        <f t="shared" si="390"/>
        <v>AFA ConnectedNC CPOSII 6500 70/50IntRXDC PY 22 SGP (30015961)</v>
      </c>
      <c r="D16729" s="116"/>
    </row>
    <row r="16730" spans="1:4" x14ac:dyDescent="0.2">
      <c r="A16730" s="12">
        <v>30015962</v>
      </c>
      <c r="B16730" s="13" t="s">
        <v>7773</v>
      </c>
      <c r="C16730" s="13" t="str">
        <f t="shared" si="390"/>
        <v>AFA ConnectedNC CPOSII 7250 70/50IntRXDC PY 22 SGP (30015962)</v>
      </c>
      <c r="D16730" s="116"/>
    </row>
    <row r="16731" spans="1:4" x14ac:dyDescent="0.2">
      <c r="A16731" s="12">
        <v>30015963</v>
      </c>
      <c r="B16731" s="13" t="s">
        <v>7774</v>
      </c>
      <c r="C16731" s="13" t="str">
        <f t="shared" si="390"/>
        <v>AFA ConnectedNC CPOSII 1600 HSA 100/50 PY 22 SGP (30015963)</v>
      </c>
      <c r="D16731" s="116"/>
    </row>
    <row r="16732" spans="1:4" x14ac:dyDescent="0.2">
      <c r="A16732" s="12">
        <v>30015964</v>
      </c>
      <c r="B16732" s="13" t="s">
        <v>7775</v>
      </c>
      <c r="C16732" s="13" t="str">
        <f t="shared" si="390"/>
        <v>AFA ConnectedNC CPOSII 2250 HSA 100/50 PY 22 SGP (30015964)</v>
      </c>
      <c r="D16732" s="116"/>
    </row>
    <row r="16733" spans="1:4" x14ac:dyDescent="0.2">
      <c r="A16733" s="12">
        <v>30015965</v>
      </c>
      <c r="B16733" s="13" t="s">
        <v>7776</v>
      </c>
      <c r="C16733" s="13" t="str">
        <f t="shared" si="390"/>
        <v>AFA ConnectedNC CPOSII 2750 HSA 100/50 PY 22 SGP (30015965)</v>
      </c>
      <c r="D16733" s="116"/>
    </row>
    <row r="16734" spans="1:4" x14ac:dyDescent="0.2">
      <c r="A16734" s="12">
        <v>30015966</v>
      </c>
      <c r="B16734" s="13" t="s">
        <v>7777</v>
      </c>
      <c r="C16734" s="13" t="str">
        <f t="shared" si="390"/>
        <v>AFA ConnectedNC CPOSII 4000 HSA 100/50 E PY 22 SGP (30015966)</v>
      </c>
      <c r="D16734" s="116"/>
    </row>
    <row r="16735" spans="1:4" x14ac:dyDescent="0.2">
      <c r="A16735" s="12">
        <v>30015967</v>
      </c>
      <c r="B16735" s="13" t="s">
        <v>7778</v>
      </c>
      <c r="C16735" s="13" t="str">
        <f t="shared" si="390"/>
        <v>AFA ConnectedNC CPOSII 5000 HSA 100/50 E PY 22 SGP (30015967)</v>
      </c>
      <c r="D16735" s="116"/>
    </row>
    <row r="16736" spans="1:4" x14ac:dyDescent="0.2">
      <c r="A16736" s="12">
        <v>30015968</v>
      </c>
      <c r="B16736" s="13" t="s">
        <v>7779</v>
      </c>
      <c r="C16736" s="13" t="str">
        <f t="shared" si="390"/>
        <v>AFA ConnectedNC CPOSII 6250 HSA 100/50 E PY 22 SGP (30015968)</v>
      </c>
      <c r="D16736" s="116"/>
    </row>
    <row r="16737" spans="1:4" x14ac:dyDescent="0.2">
      <c r="A16737" s="12">
        <v>30015969</v>
      </c>
      <c r="B16737" s="13" t="s">
        <v>7780</v>
      </c>
      <c r="C16737" s="13" t="str">
        <f t="shared" si="390"/>
        <v>AFA ConnectedNC CPOSII 2250 HSA 80/50 PY 22 SGP (30015969)</v>
      </c>
      <c r="D16737" s="116"/>
    </row>
    <row r="16738" spans="1:4" x14ac:dyDescent="0.2">
      <c r="A16738" s="12">
        <v>30015970</v>
      </c>
      <c r="B16738" s="13" t="s">
        <v>7781</v>
      </c>
      <c r="C16738" s="13" t="str">
        <f t="shared" si="390"/>
        <v>AFA ConnectedNC CPOSII 3000 HSA 80/50 E PY 22 SGP (30015970)</v>
      </c>
      <c r="D16738" s="116"/>
    </row>
    <row r="16739" spans="1:4" x14ac:dyDescent="0.2">
      <c r="A16739" s="12">
        <v>30015971</v>
      </c>
      <c r="B16739" s="13" t="s">
        <v>7782</v>
      </c>
      <c r="C16739" s="13" t="str">
        <f t="shared" si="390"/>
        <v>AFA ConnectedNC CPOSII 3750 HSA 80/50 E PY 22 SGP (30015971)</v>
      </c>
      <c r="D16739" s="116"/>
    </row>
    <row r="16740" spans="1:4" x14ac:dyDescent="0.2">
      <c r="A16740" s="12">
        <v>30015972</v>
      </c>
      <c r="B16740" s="13" t="s">
        <v>7783</v>
      </c>
      <c r="C16740" s="13" t="str">
        <f t="shared" si="390"/>
        <v>AFA ConnectedNC CPOSII 5500 HSA 80/50 E PY 22 SGP (30015972)</v>
      </c>
      <c r="D16740" s="116"/>
    </row>
    <row r="16741" spans="1:4" x14ac:dyDescent="0.2">
      <c r="A16741" s="12">
        <v>30015973</v>
      </c>
      <c r="B16741" s="13" t="s">
        <v>7784</v>
      </c>
      <c r="C16741" s="13" t="str">
        <f t="shared" si="390"/>
        <v>AFA ConnectedNC CPOSII 5750 HSA 70/50 E PY 22 SGP (30015973)</v>
      </c>
      <c r="D16741" s="116"/>
    </row>
    <row r="16742" spans="1:4" x14ac:dyDescent="0.2">
      <c r="A16742" s="12">
        <v>30015974</v>
      </c>
      <c r="B16742" s="13" t="s">
        <v>7785</v>
      </c>
      <c r="C16742" s="13" t="str">
        <f t="shared" si="390"/>
        <v>AFA ConnectedNC CPOSII 6250 HSA 70/50 E PY 22 SGP (30015974)</v>
      </c>
      <c r="D16742" s="116"/>
    </row>
    <row r="16743" spans="1:4" x14ac:dyDescent="0.2">
      <c r="A16743" s="12">
        <v>30015975</v>
      </c>
      <c r="B16743" s="13" t="s">
        <v>7786</v>
      </c>
      <c r="C16743" s="13" t="str">
        <f t="shared" si="390"/>
        <v>AFA ConnectedNC CPOSII 3000 HSA 50/50 E PY 22 SGP (30015975)</v>
      </c>
      <c r="D16743" s="116"/>
    </row>
    <row r="16744" spans="1:4" x14ac:dyDescent="0.2">
      <c r="A16744" s="12">
        <v>30015976</v>
      </c>
      <c r="B16744" s="13" t="s">
        <v>7787</v>
      </c>
      <c r="C16744" s="13" t="str">
        <f t="shared" si="390"/>
        <v>AFA CPOSII 3000 100/50 ER PY V22 (30015976)</v>
      </c>
      <c r="D16744" s="116"/>
    </row>
    <row r="16745" spans="1:4" x14ac:dyDescent="0.2">
      <c r="A16745" s="12">
        <v>30015977</v>
      </c>
      <c r="B16745" s="13" t="s">
        <v>7788</v>
      </c>
      <c r="C16745" s="13" t="str">
        <f t="shared" si="390"/>
        <v>AFA CPOSII 4000 100/50 ER PY V22 (30015977)</v>
      </c>
      <c r="D16745" s="116"/>
    </row>
    <row r="16746" spans="1:4" x14ac:dyDescent="0.2">
      <c r="A16746" s="12">
        <v>30015978</v>
      </c>
      <c r="B16746" s="13" t="s">
        <v>7789</v>
      </c>
      <c r="C16746" s="13" t="str">
        <f t="shared" si="390"/>
        <v>AFA CPOSII 5000 100/50 ER PY V22 (30015978)</v>
      </c>
      <c r="D16746" s="116"/>
    </row>
    <row r="16747" spans="1:4" x14ac:dyDescent="0.2">
      <c r="A16747" s="12">
        <v>30015979</v>
      </c>
      <c r="B16747" s="13" t="s">
        <v>7790</v>
      </c>
      <c r="C16747" s="13" t="str">
        <f t="shared" si="390"/>
        <v>AFA CPOSII 1500 80/50 ER PY V22 (30015979)</v>
      </c>
      <c r="D16747" s="116"/>
    </row>
    <row r="16748" spans="1:4" x14ac:dyDescent="0.2">
      <c r="A16748" s="12">
        <v>30015980</v>
      </c>
      <c r="B16748" s="13" t="s">
        <v>7791</v>
      </c>
      <c r="C16748" s="13" t="str">
        <f t="shared" si="390"/>
        <v>AFA CPOSII 2000 80/50 ER PY V22 (30015980)</v>
      </c>
      <c r="D16748" s="116"/>
    </row>
    <row r="16749" spans="1:4" x14ac:dyDescent="0.2">
      <c r="A16749" s="12">
        <v>30015981</v>
      </c>
      <c r="B16749" s="13" t="s">
        <v>7792</v>
      </c>
      <c r="C16749" s="13" t="str">
        <f t="shared" si="390"/>
        <v>AFA CPOSII 2500 80/50 ER PY V22 (30015981)</v>
      </c>
      <c r="D16749" s="116"/>
    </row>
    <row r="16750" spans="1:4" x14ac:dyDescent="0.2">
      <c r="A16750" s="12">
        <v>30015982</v>
      </c>
      <c r="B16750" s="13" t="s">
        <v>7793</v>
      </c>
      <c r="C16750" s="13" t="str">
        <f t="shared" si="390"/>
        <v>AFA CPOSII 3500 80/50 ER PY V22 (30015982)</v>
      </c>
      <c r="D16750" s="116"/>
    </row>
    <row r="16751" spans="1:4" x14ac:dyDescent="0.2">
      <c r="A16751" s="12">
        <v>30015983</v>
      </c>
      <c r="B16751" s="13" t="s">
        <v>7794</v>
      </c>
      <c r="C16751" s="13" t="str">
        <f t="shared" si="390"/>
        <v>AFA CPOSII 5000 80/50 ER PY V22 (30015983)</v>
      </c>
      <c r="D16751" s="116"/>
    </row>
    <row r="16752" spans="1:4" x14ac:dyDescent="0.2">
      <c r="A16752" s="12">
        <v>30015984</v>
      </c>
      <c r="B16752" s="13" t="s">
        <v>7795</v>
      </c>
      <c r="C16752" s="13" t="str">
        <f t="shared" si="390"/>
        <v>AFA CPOSII 3000 100/50 ER CY V22 (30015984)</v>
      </c>
      <c r="D16752" s="116"/>
    </row>
    <row r="16753" spans="1:4" x14ac:dyDescent="0.2">
      <c r="A16753" s="12">
        <v>30015985</v>
      </c>
      <c r="B16753" s="13" t="s">
        <v>7796</v>
      </c>
      <c r="C16753" s="13" t="str">
        <f t="shared" si="390"/>
        <v>AFA CPOSII 4000 100/50 ER CY V22 (30015985)</v>
      </c>
      <c r="D16753" s="116"/>
    </row>
    <row r="16754" spans="1:4" x14ac:dyDescent="0.2">
      <c r="A16754" s="12">
        <v>30015986</v>
      </c>
      <c r="B16754" s="13" t="s">
        <v>7797</v>
      </c>
      <c r="C16754" s="13" t="str">
        <f t="shared" si="390"/>
        <v>AFA CPOSII 5000 100/50 ER CY V22 (30015986)</v>
      </c>
      <c r="D16754" s="116"/>
    </row>
    <row r="16755" spans="1:4" x14ac:dyDescent="0.2">
      <c r="A16755" s="12">
        <v>30015987</v>
      </c>
      <c r="B16755" s="13" t="s">
        <v>7798</v>
      </c>
      <c r="C16755" s="13" t="str">
        <f t="shared" si="390"/>
        <v>AFA CPOSII 1500 80/50 ER CY V22 (30015987)</v>
      </c>
      <c r="D16755" s="116"/>
    </row>
    <row r="16756" spans="1:4" x14ac:dyDescent="0.2">
      <c r="A16756" s="12">
        <v>30015988</v>
      </c>
      <c r="B16756" s="13" t="s">
        <v>7799</v>
      </c>
      <c r="C16756" s="13" t="str">
        <f t="shared" si="390"/>
        <v>AFA CPOSII 2000 80/50 ER CY V22 (30015988)</v>
      </c>
      <c r="D16756" s="116"/>
    </row>
    <row r="16757" spans="1:4" x14ac:dyDescent="0.2">
      <c r="A16757" s="12">
        <v>30015989</v>
      </c>
      <c r="B16757" s="13" t="s">
        <v>7800</v>
      </c>
      <c r="C16757" s="13" t="str">
        <f t="shared" si="390"/>
        <v>AFA CPOSII 2500 80/50 ER CY V22 (30015989)</v>
      </c>
      <c r="D16757" s="116"/>
    </row>
    <row r="16758" spans="1:4" x14ac:dyDescent="0.2">
      <c r="A16758" s="12">
        <v>30015990</v>
      </c>
      <c r="B16758" s="13" t="s">
        <v>7801</v>
      </c>
      <c r="C16758" s="13" t="str">
        <f t="shared" si="390"/>
        <v>AFA CPOSII 3500 80/50 ER CY V22 (30015990)</v>
      </c>
      <c r="D16758" s="116"/>
    </row>
    <row r="16759" spans="1:4" x14ac:dyDescent="0.2">
      <c r="A16759" s="12">
        <v>30015991</v>
      </c>
      <c r="B16759" s="13" t="s">
        <v>7802</v>
      </c>
      <c r="C16759" s="13" t="str">
        <f t="shared" si="390"/>
        <v>AFA CPOSII 5000 80/50 ER CY V22 (30015991)</v>
      </c>
      <c r="D16759" s="116"/>
    </row>
    <row r="16760" spans="1:4" x14ac:dyDescent="0.2">
      <c r="A16760" s="12">
        <v>30015992</v>
      </c>
      <c r="B16760" s="13" t="s">
        <v>7803</v>
      </c>
      <c r="C16760" s="13" t="str">
        <f t="shared" si="390"/>
        <v>AFA OAAS 3000 100% ER PY V22 (30015992)</v>
      </c>
      <c r="D16760" s="116"/>
    </row>
    <row r="16761" spans="1:4" x14ac:dyDescent="0.2">
      <c r="A16761" s="12">
        <v>30015993</v>
      </c>
      <c r="B16761" s="13" t="s">
        <v>7804</v>
      </c>
      <c r="C16761" s="13" t="str">
        <f t="shared" si="390"/>
        <v>AFA OAAS 4000 100% ER PY V22 (30015993)</v>
      </c>
      <c r="D16761" s="116"/>
    </row>
    <row r="16762" spans="1:4" x14ac:dyDescent="0.2">
      <c r="A16762" s="12">
        <v>30015994</v>
      </c>
      <c r="B16762" s="13" t="s">
        <v>7805</v>
      </c>
      <c r="C16762" s="13" t="str">
        <f t="shared" si="390"/>
        <v>AFA OAAS 5000 100% ER PY V22 (30015994)</v>
      </c>
      <c r="D16762" s="116"/>
    </row>
    <row r="16763" spans="1:4" x14ac:dyDescent="0.2">
      <c r="A16763" s="12">
        <v>30015995</v>
      </c>
      <c r="B16763" s="13" t="s">
        <v>7806</v>
      </c>
      <c r="C16763" s="13" t="str">
        <f t="shared" si="390"/>
        <v>AFA OAAS 1500 80% ER PY V22 (30015995)</v>
      </c>
      <c r="D16763" s="116"/>
    </row>
    <row r="16764" spans="1:4" x14ac:dyDescent="0.2">
      <c r="A16764" s="12">
        <v>30015996</v>
      </c>
      <c r="B16764" s="13" t="s">
        <v>7807</v>
      </c>
      <c r="C16764" s="13" t="str">
        <f t="shared" si="390"/>
        <v>AFA OAAS 2000 80% ER PY V22 (30015996)</v>
      </c>
      <c r="D16764" s="116"/>
    </row>
    <row r="16765" spans="1:4" x14ac:dyDescent="0.2">
      <c r="A16765" s="12">
        <v>30015997</v>
      </c>
      <c r="B16765" s="13" t="s">
        <v>7808</v>
      </c>
      <c r="C16765" s="13" t="str">
        <f t="shared" si="390"/>
        <v>AFA OAAS 2500 80% ER PY V22 (30015997)</v>
      </c>
      <c r="D16765" s="116"/>
    </row>
    <row r="16766" spans="1:4" x14ac:dyDescent="0.2">
      <c r="A16766" s="12">
        <v>30015998</v>
      </c>
      <c r="B16766" s="13" t="s">
        <v>7809</v>
      </c>
      <c r="C16766" s="13" t="str">
        <f t="shared" si="390"/>
        <v>AFA OAAS 3500 80% ER PY V22 (30015998)</v>
      </c>
      <c r="D16766" s="116"/>
    </row>
    <row r="16767" spans="1:4" x14ac:dyDescent="0.2">
      <c r="A16767" s="12">
        <v>30015999</v>
      </c>
      <c r="B16767" s="13" t="s">
        <v>7810</v>
      </c>
      <c r="C16767" s="13" t="str">
        <f t="shared" si="390"/>
        <v>AFA OAAS 5000 80% ER PY V22 (30015999)</v>
      </c>
      <c r="D16767" s="116"/>
    </row>
    <row r="16768" spans="1:4" x14ac:dyDescent="0.2">
      <c r="A16768" s="12">
        <v>30016000</v>
      </c>
      <c r="B16768" s="13" t="s">
        <v>7811</v>
      </c>
      <c r="C16768" s="13" t="str">
        <f t="shared" si="390"/>
        <v>AFA OAAS 3000 100% ER CY V22 (30016000)</v>
      </c>
      <c r="D16768" s="116"/>
    </row>
    <row r="16769" spans="1:4" x14ac:dyDescent="0.2">
      <c r="A16769" s="12">
        <v>30016001</v>
      </c>
      <c r="B16769" s="13" t="s">
        <v>7812</v>
      </c>
      <c r="C16769" s="13" t="str">
        <f t="shared" si="390"/>
        <v>AFA OAAS 4000 100% ER CY V22 (30016001)</v>
      </c>
      <c r="D16769" s="116"/>
    </row>
    <row r="16770" spans="1:4" x14ac:dyDescent="0.2">
      <c r="A16770" s="12">
        <v>30016002</v>
      </c>
      <c r="B16770" s="13" t="s">
        <v>7813</v>
      </c>
      <c r="C16770" s="13" t="str">
        <f t="shared" ref="C16770:C16833" si="391">IF(A16770=0,"",B16770&amp;" ("&amp;A16770&amp;")")</f>
        <v>AFA OAAS 5000 100% ER CY V22 (30016002)</v>
      </c>
      <c r="D16770" s="116"/>
    </row>
    <row r="16771" spans="1:4" x14ac:dyDescent="0.2">
      <c r="A16771" s="12">
        <v>30016003</v>
      </c>
      <c r="B16771" s="13" t="s">
        <v>7814</v>
      </c>
      <c r="C16771" s="13" t="str">
        <f t="shared" si="391"/>
        <v>AFA OAAS 1500 80% ER CY V22 (30016003)</v>
      </c>
      <c r="D16771" s="116"/>
    </row>
    <row r="16772" spans="1:4" x14ac:dyDescent="0.2">
      <c r="A16772" s="12">
        <v>30016004</v>
      </c>
      <c r="B16772" s="13" t="s">
        <v>7815</v>
      </c>
      <c r="C16772" s="13" t="str">
        <f t="shared" si="391"/>
        <v>AFA OAAS 2000 80% ER CY V22 (30016004)</v>
      </c>
      <c r="D16772" s="116"/>
    </row>
    <row r="16773" spans="1:4" x14ac:dyDescent="0.2">
      <c r="A16773" s="12">
        <v>30016005</v>
      </c>
      <c r="B16773" s="13" t="s">
        <v>7816</v>
      </c>
      <c r="C16773" s="13" t="str">
        <f t="shared" si="391"/>
        <v>AFA OAAS 2500 80% ER CY V22 (30016005)</v>
      </c>
      <c r="D16773" s="116"/>
    </row>
    <row r="16774" spans="1:4" x14ac:dyDescent="0.2">
      <c r="A16774" s="12">
        <v>30016006</v>
      </c>
      <c r="B16774" s="13" t="s">
        <v>7817</v>
      </c>
      <c r="C16774" s="13" t="str">
        <f t="shared" si="391"/>
        <v>AFA OAAS 3500 80% ER CY V22 (30016006)</v>
      </c>
      <c r="D16774" s="116"/>
    </row>
    <row r="16775" spans="1:4" x14ac:dyDescent="0.2">
      <c r="A16775" s="12">
        <v>30016007</v>
      </c>
      <c r="B16775" s="13" t="s">
        <v>7818</v>
      </c>
      <c r="C16775" s="13" t="str">
        <f t="shared" si="391"/>
        <v>AFA OAAS 5000 80% ER CY V22 (30016007)</v>
      </c>
      <c r="D16775" s="116"/>
    </row>
    <row r="16776" spans="1:4" x14ac:dyDescent="0.2">
      <c r="A16776" s="12">
        <v>30016008</v>
      </c>
      <c r="B16776" s="13" t="s">
        <v>7819</v>
      </c>
      <c r="C16776" s="13" t="str">
        <f t="shared" si="391"/>
        <v>AFA CPOSII 3000 100/50 ER CY V22 SG (30016008)</v>
      </c>
      <c r="D16776" s="116"/>
    </row>
    <row r="16777" spans="1:4" x14ac:dyDescent="0.2">
      <c r="A16777" s="12">
        <v>30016009</v>
      </c>
      <c r="B16777" s="13" t="s">
        <v>7820</v>
      </c>
      <c r="C16777" s="13" t="str">
        <f t="shared" si="391"/>
        <v>AFA CPOSII 4000 100/50 ER CY V22 SG (30016009)</v>
      </c>
      <c r="D16777" s="116"/>
    </row>
    <row r="16778" spans="1:4" x14ac:dyDescent="0.2">
      <c r="A16778" s="12">
        <v>30016010</v>
      </c>
      <c r="B16778" s="13" t="s">
        <v>7821</v>
      </c>
      <c r="C16778" s="13" t="str">
        <f t="shared" si="391"/>
        <v>AFA CPOSII 5000 100/50 ER CY V22 SG (30016010)</v>
      </c>
      <c r="D16778" s="116"/>
    </row>
    <row r="16779" spans="1:4" x14ac:dyDescent="0.2">
      <c r="A16779" s="12">
        <v>30016011</v>
      </c>
      <c r="B16779" s="13" t="s">
        <v>7822</v>
      </c>
      <c r="C16779" s="13" t="str">
        <f t="shared" si="391"/>
        <v>AFA CPOSII 1500 80/50 ER CY V22 SG (30016011)</v>
      </c>
      <c r="D16779" s="116"/>
    </row>
    <row r="16780" spans="1:4" x14ac:dyDescent="0.2">
      <c r="A16780" s="12">
        <v>30016012</v>
      </c>
      <c r="B16780" s="13" t="s">
        <v>7823</v>
      </c>
      <c r="C16780" s="13" t="str">
        <f t="shared" si="391"/>
        <v>AFA CPOSII 2000 80/50 ER CY V22 SG (30016012)</v>
      </c>
      <c r="D16780" s="116"/>
    </row>
    <row r="16781" spans="1:4" x14ac:dyDescent="0.2">
      <c r="A16781" s="12">
        <v>30016013</v>
      </c>
      <c r="B16781" s="13" t="s">
        <v>7824</v>
      </c>
      <c r="C16781" s="13" t="str">
        <f t="shared" si="391"/>
        <v>AFA CPOSII 2500 80/50 ER CY V22 SG (30016013)</v>
      </c>
      <c r="D16781" s="116"/>
    </row>
    <row r="16782" spans="1:4" x14ac:dyDescent="0.2">
      <c r="A16782" s="12">
        <v>30016014</v>
      </c>
      <c r="B16782" s="13" t="s">
        <v>7825</v>
      </c>
      <c r="C16782" s="13" t="str">
        <f t="shared" si="391"/>
        <v>AFA CPOSII 3500 80/50 ER CY V22 SG (30016014)</v>
      </c>
      <c r="D16782" s="116"/>
    </row>
    <row r="16783" spans="1:4" x14ac:dyDescent="0.2">
      <c r="A16783" s="12">
        <v>30016015</v>
      </c>
      <c r="B16783" s="13" t="s">
        <v>7826</v>
      </c>
      <c r="C16783" s="13" t="str">
        <f t="shared" si="391"/>
        <v>AFA CPOSII 5000 80/50 ER CY V22 SG (30016015)</v>
      </c>
      <c r="D16783" s="116"/>
    </row>
    <row r="16784" spans="1:4" x14ac:dyDescent="0.2">
      <c r="A16784" s="12">
        <v>30016016</v>
      </c>
      <c r="B16784" s="13" t="s">
        <v>7827</v>
      </c>
      <c r="C16784" s="13" t="str">
        <f t="shared" si="391"/>
        <v>AFA CPOSII 3000 100/50 ER CY V22 SGP (30016016)</v>
      </c>
      <c r="D16784" s="116"/>
    </row>
    <row r="16785" spans="1:4" x14ac:dyDescent="0.2">
      <c r="A16785" s="12">
        <v>30016017</v>
      </c>
      <c r="B16785" s="13" t="s">
        <v>7828</v>
      </c>
      <c r="C16785" s="13" t="str">
        <f t="shared" si="391"/>
        <v>AFA CPOSII 4000 100/50 ER CY V22 SGP (30016017)</v>
      </c>
      <c r="D16785" s="116"/>
    </row>
    <row r="16786" spans="1:4" x14ac:dyDescent="0.2">
      <c r="A16786" s="12">
        <v>30016018</v>
      </c>
      <c r="B16786" s="13" t="s">
        <v>7829</v>
      </c>
      <c r="C16786" s="13" t="str">
        <f t="shared" si="391"/>
        <v>AFA CPOSII 5000 100/50 ER CY V22 SGP (30016018)</v>
      </c>
      <c r="D16786" s="116"/>
    </row>
    <row r="16787" spans="1:4" x14ac:dyDescent="0.2">
      <c r="A16787" s="12">
        <v>30016019</v>
      </c>
      <c r="B16787" s="13" t="s">
        <v>7830</v>
      </c>
      <c r="C16787" s="13" t="str">
        <f t="shared" si="391"/>
        <v>AFA CPOSII 1500 80/50 ER CY V22 SGP (30016019)</v>
      </c>
      <c r="D16787" s="116"/>
    </row>
    <row r="16788" spans="1:4" x14ac:dyDescent="0.2">
      <c r="A16788" s="12">
        <v>30016020</v>
      </c>
      <c r="B16788" s="13" t="s">
        <v>7831</v>
      </c>
      <c r="C16788" s="13" t="str">
        <f t="shared" si="391"/>
        <v>AFA CPOSII 2000 80/50 ER CY V22 SGP (30016020)</v>
      </c>
      <c r="D16788" s="116"/>
    </row>
    <row r="16789" spans="1:4" x14ac:dyDescent="0.2">
      <c r="A16789" s="12">
        <v>30016021</v>
      </c>
      <c r="B16789" s="13" t="s">
        <v>7832</v>
      </c>
      <c r="C16789" s="13" t="str">
        <f t="shared" si="391"/>
        <v>AFA CPOSII 2500 80/50 ER CY V22 SGP (30016021)</v>
      </c>
      <c r="D16789" s="116"/>
    </row>
    <row r="16790" spans="1:4" x14ac:dyDescent="0.2">
      <c r="A16790" s="12">
        <v>30016022</v>
      </c>
      <c r="B16790" s="13" t="s">
        <v>7833</v>
      </c>
      <c r="C16790" s="13" t="str">
        <f t="shared" si="391"/>
        <v>AFA CPOSII 3500 80/50 ER CY V22 SGP (30016022)</v>
      </c>
      <c r="D16790" s="116"/>
    </row>
    <row r="16791" spans="1:4" x14ac:dyDescent="0.2">
      <c r="A16791" s="12">
        <v>30016023</v>
      </c>
      <c r="B16791" s="13" t="s">
        <v>7834</v>
      </c>
      <c r="C16791" s="13" t="str">
        <f t="shared" si="391"/>
        <v>AFA CPOSII 5000 80/50 ER CY V22 SGP (30016023)</v>
      </c>
      <c r="D16791" s="116"/>
    </row>
    <row r="16792" spans="1:4" x14ac:dyDescent="0.2">
      <c r="A16792" s="12">
        <v>30016024</v>
      </c>
      <c r="B16792" s="13" t="s">
        <v>7835</v>
      </c>
      <c r="C16792" s="13" t="str">
        <f t="shared" si="391"/>
        <v>AFA CPOSII 3000 100/50 ER CY V22 ISL50 (30016024)</v>
      </c>
      <c r="D16792" s="116"/>
    </row>
    <row r="16793" spans="1:4" x14ac:dyDescent="0.2">
      <c r="A16793" s="12">
        <v>30016025</v>
      </c>
      <c r="B16793" s="13" t="s">
        <v>7836</v>
      </c>
      <c r="C16793" s="13" t="str">
        <f t="shared" si="391"/>
        <v>AFA CPOSII 4000 100/50 ER CY V22 ISL50 (30016025)</v>
      </c>
      <c r="D16793" s="116"/>
    </row>
    <row r="16794" spans="1:4" x14ac:dyDescent="0.2">
      <c r="A16794" s="12">
        <v>30016026</v>
      </c>
      <c r="B16794" s="13" t="s">
        <v>7837</v>
      </c>
      <c r="C16794" s="13" t="str">
        <f t="shared" si="391"/>
        <v>AFA CPOSII 5000 100/50 ER CY V22 ISL50 (30016026)</v>
      </c>
      <c r="D16794" s="116"/>
    </row>
    <row r="16795" spans="1:4" x14ac:dyDescent="0.2">
      <c r="A16795" s="12">
        <v>30016027</v>
      </c>
      <c r="B16795" s="13" t="s">
        <v>7838</v>
      </c>
      <c r="C16795" s="13" t="str">
        <f t="shared" si="391"/>
        <v>AFA CPOSII 1500 80/50 ER CY V22 ISL50 (30016027)</v>
      </c>
      <c r="D16795" s="116"/>
    </row>
    <row r="16796" spans="1:4" x14ac:dyDescent="0.2">
      <c r="A16796" s="12">
        <v>30016028</v>
      </c>
      <c r="B16796" s="13" t="s">
        <v>7839</v>
      </c>
      <c r="C16796" s="13" t="str">
        <f t="shared" si="391"/>
        <v>AFA CPOSII 2000 80/50 ER CY V22 ISL50 (30016028)</v>
      </c>
      <c r="D16796" s="116"/>
    </row>
    <row r="16797" spans="1:4" x14ac:dyDescent="0.2">
      <c r="A16797" s="12">
        <v>30016029</v>
      </c>
      <c r="B16797" s="13" t="s">
        <v>7840</v>
      </c>
      <c r="C16797" s="13" t="str">
        <f t="shared" si="391"/>
        <v>AFA CPOSII 2500 80/50 ER CY V22 ISL50 (30016029)</v>
      </c>
      <c r="D16797" s="116"/>
    </row>
    <row r="16798" spans="1:4" x14ac:dyDescent="0.2">
      <c r="A16798" s="12">
        <v>30016030</v>
      </c>
      <c r="B16798" s="13" t="s">
        <v>7841</v>
      </c>
      <c r="C16798" s="13" t="str">
        <f t="shared" si="391"/>
        <v>AFA CPOSII 3500 80/50 ER CY V22 ISL50 (30016030)</v>
      </c>
      <c r="D16798" s="116"/>
    </row>
    <row r="16799" spans="1:4" x14ac:dyDescent="0.2">
      <c r="A16799" s="12">
        <v>30016031</v>
      </c>
      <c r="B16799" s="13" t="s">
        <v>7842</v>
      </c>
      <c r="C16799" s="13" t="str">
        <f t="shared" si="391"/>
        <v>AFA CPOSII 5000 80/50 ER CY V22 ISL50 (30016031)</v>
      </c>
      <c r="D16799" s="116"/>
    </row>
    <row r="16800" spans="1:4" x14ac:dyDescent="0.2">
      <c r="A16800" s="12">
        <v>30016032</v>
      </c>
      <c r="B16800" s="13" t="s">
        <v>7843</v>
      </c>
      <c r="C16800" s="13" t="str">
        <f t="shared" si="391"/>
        <v>AFA CPOSII 3000 100/50 ER CY V22 ISL100 (30016032)</v>
      </c>
      <c r="D16800" s="116"/>
    </row>
    <row r="16801" spans="1:4" x14ac:dyDescent="0.2">
      <c r="A16801" s="12">
        <v>30016033</v>
      </c>
      <c r="B16801" s="13" t="s">
        <v>7844</v>
      </c>
      <c r="C16801" s="13" t="str">
        <f t="shared" si="391"/>
        <v>AFA CPOSII 4000 100/50 ER CY V22 ISL100 (30016033)</v>
      </c>
      <c r="D16801" s="116"/>
    </row>
    <row r="16802" spans="1:4" x14ac:dyDescent="0.2">
      <c r="A16802" s="12">
        <v>30016034</v>
      </c>
      <c r="B16802" s="13" t="s">
        <v>7845</v>
      </c>
      <c r="C16802" s="13" t="str">
        <f t="shared" si="391"/>
        <v>AFA CPOSII 5000 100/50 ER CY V22 ISL100 (30016034)</v>
      </c>
      <c r="D16802" s="116"/>
    </row>
    <row r="16803" spans="1:4" x14ac:dyDescent="0.2">
      <c r="A16803" s="12">
        <v>30016035</v>
      </c>
      <c r="B16803" s="13" t="s">
        <v>7846</v>
      </c>
      <c r="C16803" s="13" t="str">
        <f t="shared" si="391"/>
        <v>AFA CPOSII 1500 80/50 ER CY V22 ISL100 (30016035)</v>
      </c>
      <c r="D16803" s="116"/>
    </row>
    <row r="16804" spans="1:4" x14ac:dyDescent="0.2">
      <c r="A16804" s="12">
        <v>30016036</v>
      </c>
      <c r="B16804" s="13" t="s">
        <v>7847</v>
      </c>
      <c r="C16804" s="13" t="str">
        <f t="shared" si="391"/>
        <v>AFA CPOSII 2000 80/50 ER CY V22 ISL100 (30016036)</v>
      </c>
      <c r="D16804" s="116"/>
    </row>
    <row r="16805" spans="1:4" x14ac:dyDescent="0.2">
      <c r="A16805" s="12">
        <v>30016037</v>
      </c>
      <c r="B16805" s="13" t="s">
        <v>7848</v>
      </c>
      <c r="C16805" s="13" t="str">
        <f t="shared" si="391"/>
        <v>AFA CPOSII 2500 80/50 ER CY V22 ISL100 (30016037)</v>
      </c>
      <c r="D16805" s="116"/>
    </row>
    <row r="16806" spans="1:4" x14ac:dyDescent="0.2">
      <c r="A16806" s="12">
        <v>30016038</v>
      </c>
      <c r="B16806" s="13" t="s">
        <v>7849</v>
      </c>
      <c r="C16806" s="13" t="str">
        <f t="shared" si="391"/>
        <v>AFA CPOSII 3500 80/50 ER CY V22 ISL100 (30016038)</v>
      </c>
      <c r="D16806" s="116"/>
    </row>
    <row r="16807" spans="1:4" x14ac:dyDescent="0.2">
      <c r="A16807" s="12">
        <v>30016039</v>
      </c>
      <c r="B16807" s="13" t="s">
        <v>7850</v>
      </c>
      <c r="C16807" s="13" t="str">
        <f t="shared" si="391"/>
        <v>AFA CPOSII 5000 80/50 ER CY V22 ISL100 (30016039)</v>
      </c>
      <c r="D16807" s="116"/>
    </row>
    <row r="16808" spans="1:4" x14ac:dyDescent="0.2">
      <c r="A16808" s="12">
        <v>30016040</v>
      </c>
      <c r="B16808" s="13" t="s">
        <v>7851</v>
      </c>
      <c r="C16808" s="13" t="str">
        <f t="shared" si="391"/>
        <v>AFA AZ OOS CPOSII 3000 100/50 ER CY 22 (30016040)</v>
      </c>
      <c r="D16808" s="116"/>
    </row>
    <row r="16809" spans="1:4" x14ac:dyDescent="0.2">
      <c r="A16809" s="12">
        <v>30016041</v>
      </c>
      <c r="B16809" s="13" t="s">
        <v>7852</v>
      </c>
      <c r="C16809" s="13" t="str">
        <f t="shared" si="391"/>
        <v>AFA AZ OOS CPOSII 4000 100/50 ER CY 22 (30016041)</v>
      </c>
      <c r="D16809" s="116"/>
    </row>
    <row r="16810" spans="1:4" x14ac:dyDescent="0.2">
      <c r="A16810" s="12">
        <v>30016042</v>
      </c>
      <c r="B16810" s="13" t="s">
        <v>7853</v>
      </c>
      <c r="C16810" s="13" t="str">
        <f t="shared" si="391"/>
        <v>AFA AZ OOS CPOSII 5000 100/50 ER CY 22 (30016042)</v>
      </c>
      <c r="D16810" s="116"/>
    </row>
    <row r="16811" spans="1:4" x14ac:dyDescent="0.2">
      <c r="A16811" s="12">
        <v>30016043</v>
      </c>
      <c r="B16811" s="13" t="s">
        <v>7854</v>
      </c>
      <c r="C16811" s="13" t="str">
        <f t="shared" si="391"/>
        <v>AFA AZ OOS CPOSII 1500 80/50 ER CY 22 (30016043)</v>
      </c>
      <c r="D16811" s="116"/>
    </row>
    <row r="16812" spans="1:4" x14ac:dyDescent="0.2">
      <c r="A16812" s="12">
        <v>30016044</v>
      </c>
      <c r="B16812" s="13" t="s">
        <v>7855</v>
      </c>
      <c r="C16812" s="13" t="str">
        <f t="shared" si="391"/>
        <v>AFA AZ OOS CPOSII 2000 80/50 ER CY 22 (30016044)</v>
      </c>
      <c r="D16812" s="116"/>
    </row>
    <row r="16813" spans="1:4" x14ac:dyDescent="0.2">
      <c r="A16813" s="12">
        <v>30016045</v>
      </c>
      <c r="B16813" s="13" t="s">
        <v>7856</v>
      </c>
      <c r="C16813" s="13" t="str">
        <f t="shared" si="391"/>
        <v>AFA AZ OOS CPOSII 2500 80/50 ER CY 22 (30016045)</v>
      </c>
      <c r="D16813" s="116"/>
    </row>
    <row r="16814" spans="1:4" x14ac:dyDescent="0.2">
      <c r="A16814" s="12">
        <v>30016046</v>
      </c>
      <c r="B16814" s="13" t="s">
        <v>7857</v>
      </c>
      <c r="C16814" s="13" t="str">
        <f t="shared" si="391"/>
        <v>AFA AZ OOS CPOSII 3500 80/50 ER CY 22 (30016046)</v>
      </c>
      <c r="D16814" s="116"/>
    </row>
    <row r="16815" spans="1:4" x14ac:dyDescent="0.2">
      <c r="A16815" s="12">
        <v>30016047</v>
      </c>
      <c r="B16815" s="13" t="s">
        <v>7858</v>
      </c>
      <c r="C16815" s="13" t="str">
        <f t="shared" si="391"/>
        <v>AFA AZ OOS CPOSII 5000 80/50 ER CY 22 (30016047)</v>
      </c>
      <c r="D16815" s="116"/>
    </row>
    <row r="16816" spans="1:4" x14ac:dyDescent="0.2">
      <c r="A16816" s="12">
        <v>30016048</v>
      </c>
      <c r="B16816" s="13" t="s">
        <v>7859</v>
      </c>
      <c r="C16816" s="13" t="str">
        <f t="shared" si="391"/>
        <v>AFA MN OOS CPOSII 3000 100/50 ER CY 22 (30016048)</v>
      </c>
      <c r="D16816" s="116"/>
    </row>
    <row r="16817" spans="1:4" x14ac:dyDescent="0.2">
      <c r="A16817" s="12">
        <v>30016049</v>
      </c>
      <c r="B16817" s="13" t="s">
        <v>7860</v>
      </c>
      <c r="C16817" s="13" t="str">
        <f t="shared" si="391"/>
        <v>AFA MN OOS CPOSII 4000 100/50 ER CY 22 (30016049)</v>
      </c>
      <c r="D16817" s="116"/>
    </row>
    <row r="16818" spans="1:4" x14ac:dyDescent="0.2">
      <c r="A16818" s="12">
        <v>30016050</v>
      </c>
      <c r="B16818" s="13" t="s">
        <v>7861</v>
      </c>
      <c r="C16818" s="13" t="str">
        <f t="shared" si="391"/>
        <v>AFA MN OOS CPOSII 5000 100/50 ER CY 22 (30016050)</v>
      </c>
      <c r="D16818" s="116"/>
    </row>
    <row r="16819" spans="1:4" x14ac:dyDescent="0.2">
      <c r="A16819" s="12">
        <v>30016051</v>
      </c>
      <c r="B16819" s="13" t="s">
        <v>7862</v>
      </c>
      <c r="C16819" s="13" t="str">
        <f t="shared" si="391"/>
        <v>AFA MN OOS CPOSII 1500 80/50 ER CY 22 (30016051)</v>
      </c>
      <c r="D16819" s="116"/>
    </row>
    <row r="16820" spans="1:4" x14ac:dyDescent="0.2">
      <c r="A16820" s="12">
        <v>30016052</v>
      </c>
      <c r="B16820" s="13" t="s">
        <v>7863</v>
      </c>
      <c r="C16820" s="13" t="str">
        <f t="shared" si="391"/>
        <v>AFA MN OOS CPOSII 2000 80/50 ER CY 22 (30016052)</v>
      </c>
      <c r="D16820" s="116"/>
    </row>
    <row r="16821" spans="1:4" x14ac:dyDescent="0.2">
      <c r="A16821" s="12">
        <v>30016053</v>
      </c>
      <c r="B16821" s="13" t="s">
        <v>7864</v>
      </c>
      <c r="C16821" s="13" t="str">
        <f t="shared" si="391"/>
        <v>AFA MN OOS CPOSII 2500 80/50 ER CY 22 (30016053)</v>
      </c>
      <c r="D16821" s="116"/>
    </row>
    <row r="16822" spans="1:4" x14ac:dyDescent="0.2">
      <c r="A16822" s="12">
        <v>30016054</v>
      </c>
      <c r="B16822" s="13" t="s">
        <v>7865</v>
      </c>
      <c r="C16822" s="13" t="str">
        <f t="shared" si="391"/>
        <v>AFA MN OOS CPOSII 3500 80/50 ER CY 22 (30016054)</v>
      </c>
      <c r="D16822" s="116"/>
    </row>
    <row r="16823" spans="1:4" x14ac:dyDescent="0.2">
      <c r="A16823" s="12">
        <v>30016055</v>
      </c>
      <c r="B16823" s="13" t="s">
        <v>7866</v>
      </c>
      <c r="C16823" s="13" t="str">
        <f t="shared" si="391"/>
        <v>AFA MN OOS CPOSII 5000 80/50 ER CY 22 (30016055)</v>
      </c>
      <c r="D16823" s="116"/>
    </row>
    <row r="16824" spans="1:4" x14ac:dyDescent="0.2">
      <c r="A16824" s="12">
        <v>30016056</v>
      </c>
      <c r="B16824" s="13" t="s">
        <v>7867</v>
      </c>
      <c r="C16824" s="13" t="str">
        <f t="shared" si="391"/>
        <v>BAFA Broad Open POSII 3000 100/50 ER CY 22 (30016056)</v>
      </c>
      <c r="D16824" s="116"/>
    </row>
    <row r="16825" spans="1:4" x14ac:dyDescent="0.2">
      <c r="A16825" s="12">
        <v>30016057</v>
      </c>
      <c r="B16825" s="13" t="s">
        <v>7868</v>
      </c>
      <c r="C16825" s="13" t="str">
        <f t="shared" si="391"/>
        <v>BAFA Broad Open POSII 4000 100/50 ER CY 22 (30016057)</v>
      </c>
      <c r="D16825" s="116"/>
    </row>
    <row r="16826" spans="1:4" x14ac:dyDescent="0.2">
      <c r="A16826" s="12">
        <v>30016058</v>
      </c>
      <c r="B16826" s="13" t="s">
        <v>7869</v>
      </c>
      <c r="C16826" s="13" t="str">
        <f t="shared" si="391"/>
        <v>BAFA Broad Open POSII 5000 100/50 ER CY 22 (30016058)</v>
      </c>
      <c r="D16826" s="116"/>
    </row>
    <row r="16827" spans="1:4" x14ac:dyDescent="0.2">
      <c r="A16827" s="12">
        <v>30016059</v>
      </c>
      <c r="B16827" s="13" t="s">
        <v>7870</v>
      </c>
      <c r="C16827" s="13" t="str">
        <f t="shared" si="391"/>
        <v>BAFA Broad Open POSII 1500 80/50 ER CY 22 (30016059)</v>
      </c>
      <c r="D16827" s="116"/>
    </row>
    <row r="16828" spans="1:4" x14ac:dyDescent="0.2">
      <c r="A16828" s="12">
        <v>30016060</v>
      </c>
      <c r="B16828" s="13" t="s">
        <v>7871</v>
      </c>
      <c r="C16828" s="13" t="str">
        <f t="shared" si="391"/>
        <v>BAFA Broad Open POSII 2000 80/50 ER CY 22 (30016060)</v>
      </c>
      <c r="D16828" s="116"/>
    </row>
    <row r="16829" spans="1:4" x14ac:dyDescent="0.2">
      <c r="A16829" s="12">
        <v>30016061</v>
      </c>
      <c r="B16829" s="13" t="s">
        <v>7872</v>
      </c>
      <c r="C16829" s="13" t="str">
        <f t="shared" si="391"/>
        <v>BAFA Broad Open POSII 2500 80/50 ER CY 22 (30016061)</v>
      </c>
      <c r="D16829" s="116"/>
    </row>
    <row r="16830" spans="1:4" x14ac:dyDescent="0.2">
      <c r="A16830" s="12">
        <v>30016062</v>
      </c>
      <c r="B16830" s="13" t="s">
        <v>7873</v>
      </c>
      <c r="C16830" s="13" t="str">
        <f t="shared" si="391"/>
        <v>BAFA Broad Open POSII 3500 80/50 ER CY 22 (30016062)</v>
      </c>
      <c r="D16830" s="116"/>
    </row>
    <row r="16831" spans="1:4" x14ac:dyDescent="0.2">
      <c r="A16831" s="12">
        <v>30016063</v>
      </c>
      <c r="B16831" s="13" t="s">
        <v>7874</v>
      </c>
      <c r="C16831" s="13" t="str">
        <f t="shared" si="391"/>
        <v>BAFA Broad Open POSII 5000 80/50 ER CY 22 (30016063)</v>
      </c>
      <c r="D16831" s="116"/>
    </row>
    <row r="16832" spans="1:4" x14ac:dyDescent="0.2">
      <c r="A16832" s="12">
        <v>30016064</v>
      </c>
      <c r="B16832" s="13" t="s">
        <v>7875</v>
      </c>
      <c r="C16832" s="13" t="str">
        <f t="shared" si="391"/>
        <v>BAFA Perf Open POSII 3000 100/50 ER CY 22 (30016064)</v>
      </c>
      <c r="D16832" s="116"/>
    </row>
    <row r="16833" spans="1:4" x14ac:dyDescent="0.2">
      <c r="A16833" s="12">
        <v>30016065</v>
      </c>
      <c r="B16833" s="13" t="s">
        <v>7876</v>
      </c>
      <c r="C16833" s="13" t="str">
        <f t="shared" si="391"/>
        <v>BAFA Perf Open POSII 4000 100/50 ER CY 22 (30016065)</v>
      </c>
      <c r="D16833" s="116"/>
    </row>
    <row r="16834" spans="1:4" x14ac:dyDescent="0.2">
      <c r="A16834" s="12">
        <v>30016066</v>
      </c>
      <c r="B16834" s="13" t="s">
        <v>7877</v>
      </c>
      <c r="C16834" s="13" t="str">
        <f t="shared" ref="C16834:C16897" si="392">IF(A16834=0,"",B16834&amp;" ("&amp;A16834&amp;")")</f>
        <v>BAFA Perf Open POSII 5000 100/50 ER CY 22 (30016066)</v>
      </c>
      <c r="D16834" s="116"/>
    </row>
    <row r="16835" spans="1:4" x14ac:dyDescent="0.2">
      <c r="A16835" s="12">
        <v>30016067</v>
      </c>
      <c r="B16835" s="13" t="s">
        <v>7878</v>
      </c>
      <c r="C16835" s="13" t="str">
        <f t="shared" si="392"/>
        <v>BAFA Perf Open POSII 1500 80/50 ER CY 22 (30016067)</v>
      </c>
      <c r="D16835" s="116"/>
    </row>
    <row r="16836" spans="1:4" x14ac:dyDescent="0.2">
      <c r="A16836" s="12">
        <v>30016068</v>
      </c>
      <c r="B16836" s="13" t="s">
        <v>7879</v>
      </c>
      <c r="C16836" s="13" t="str">
        <f t="shared" si="392"/>
        <v>BAFA Perf Open POSII 2000 80/50 ER CY 22 (30016068)</v>
      </c>
      <c r="D16836" s="116"/>
    </row>
    <row r="16837" spans="1:4" x14ac:dyDescent="0.2">
      <c r="A16837" s="12">
        <v>30016069</v>
      </c>
      <c r="B16837" s="13" t="s">
        <v>7880</v>
      </c>
      <c r="C16837" s="13" t="str">
        <f t="shared" si="392"/>
        <v>BAFA Perf Open POSII 2500 80/50 ER CY 22 (30016069)</v>
      </c>
      <c r="D16837" s="116"/>
    </row>
    <row r="16838" spans="1:4" x14ac:dyDescent="0.2">
      <c r="A16838" s="12">
        <v>30016070</v>
      </c>
      <c r="B16838" s="13" t="s">
        <v>7881</v>
      </c>
      <c r="C16838" s="13" t="str">
        <f t="shared" si="392"/>
        <v>BAFA Perf Open POSII 3500 80/50 ER CY 22 (30016070)</v>
      </c>
      <c r="D16838" s="116"/>
    </row>
    <row r="16839" spans="1:4" x14ac:dyDescent="0.2">
      <c r="A16839" s="12">
        <v>30016071</v>
      </c>
      <c r="B16839" s="13" t="s">
        <v>7882</v>
      </c>
      <c r="C16839" s="13" t="str">
        <f t="shared" si="392"/>
        <v>BAFA Perf Open POSII 5000 80/50 ER CY 22 (30016071)</v>
      </c>
      <c r="D16839" s="116"/>
    </row>
    <row r="16840" spans="1:4" x14ac:dyDescent="0.2">
      <c r="A16840" s="12">
        <v>30016072</v>
      </c>
      <c r="B16840" s="13" t="s">
        <v>7883</v>
      </c>
      <c r="C16840" s="13" t="str">
        <f t="shared" si="392"/>
        <v>AFA IL Savings Plus CPOSII 3000 100/50 ER CY 22 (30016072)</v>
      </c>
      <c r="D16840" s="116"/>
    </row>
    <row r="16841" spans="1:4" x14ac:dyDescent="0.2">
      <c r="A16841" s="12">
        <v>30016073</v>
      </c>
      <c r="B16841" s="13" t="s">
        <v>7884</v>
      </c>
      <c r="C16841" s="13" t="str">
        <f t="shared" si="392"/>
        <v>AFA IL Savings Plus CPOSII 4000 100/50 ER CY 22 (30016073)</v>
      </c>
      <c r="D16841" s="116"/>
    </row>
    <row r="16842" spans="1:4" x14ac:dyDescent="0.2">
      <c r="A16842" s="12">
        <v>30016074</v>
      </c>
      <c r="B16842" s="13" t="s">
        <v>7885</v>
      </c>
      <c r="C16842" s="13" t="str">
        <f t="shared" si="392"/>
        <v>AFA IL Savings Plus CPOSII 5000 100/50 ER CY 22 (30016074)</v>
      </c>
      <c r="D16842" s="116"/>
    </row>
    <row r="16843" spans="1:4" x14ac:dyDescent="0.2">
      <c r="A16843" s="12">
        <v>30016075</v>
      </c>
      <c r="B16843" s="13" t="s">
        <v>7886</v>
      </c>
      <c r="C16843" s="13" t="str">
        <f t="shared" si="392"/>
        <v>AFA IL Savings Plus CPOSII 1500 80/50 ER CY 22 (30016075)</v>
      </c>
      <c r="D16843" s="116"/>
    </row>
    <row r="16844" spans="1:4" x14ac:dyDescent="0.2">
      <c r="A16844" s="12">
        <v>30016076</v>
      </c>
      <c r="B16844" s="13" t="s">
        <v>7887</v>
      </c>
      <c r="C16844" s="13" t="str">
        <f t="shared" si="392"/>
        <v>AFA IL Savings Plus CPOSII 2000 80/50 ER CY 22 (30016076)</v>
      </c>
      <c r="D16844" s="116"/>
    </row>
    <row r="16845" spans="1:4" x14ac:dyDescent="0.2">
      <c r="A16845" s="12">
        <v>30016077</v>
      </c>
      <c r="B16845" s="13" t="s">
        <v>7888</v>
      </c>
      <c r="C16845" s="13" t="str">
        <f t="shared" si="392"/>
        <v>AFA IL Savings Plus CPOSII 2500 80/50 ER CY 22 (30016077)</v>
      </c>
      <c r="D16845" s="116"/>
    </row>
    <row r="16846" spans="1:4" x14ac:dyDescent="0.2">
      <c r="A16846" s="12">
        <v>30016078</v>
      </c>
      <c r="B16846" s="13" t="s">
        <v>7889</v>
      </c>
      <c r="C16846" s="13" t="str">
        <f t="shared" si="392"/>
        <v>AFA IL Savings Plus CPOSII 3500 80/50 ER CY 22 (30016078)</v>
      </c>
      <c r="D16846" s="116"/>
    </row>
    <row r="16847" spans="1:4" x14ac:dyDescent="0.2">
      <c r="A16847" s="12">
        <v>30016079</v>
      </c>
      <c r="B16847" s="13" t="s">
        <v>7890</v>
      </c>
      <c r="C16847" s="13" t="str">
        <f t="shared" si="392"/>
        <v>AFA IL Savings Plus CPOSII 5000 80/50 ER CY 22 (30016079)</v>
      </c>
      <c r="D16847" s="116"/>
    </row>
    <row r="16848" spans="1:4" x14ac:dyDescent="0.2">
      <c r="A16848" s="12">
        <v>30016080</v>
      </c>
      <c r="B16848" s="13" t="s">
        <v>7891</v>
      </c>
      <c r="C16848" s="13" t="str">
        <f t="shared" si="392"/>
        <v>AFA AWH NJ OAAS 3000 100% ER CY 22 SG (30016080)</v>
      </c>
      <c r="D16848" s="116"/>
    </row>
    <row r="16849" spans="1:4" x14ac:dyDescent="0.2">
      <c r="A16849" s="12">
        <v>30016081</v>
      </c>
      <c r="B16849" s="13" t="s">
        <v>7892</v>
      </c>
      <c r="C16849" s="13" t="str">
        <f t="shared" si="392"/>
        <v>AFA AWH NJ OAAS 4000 100% ER CY 22 SG (30016081)</v>
      </c>
      <c r="D16849" s="116"/>
    </row>
    <row r="16850" spans="1:4" x14ac:dyDescent="0.2">
      <c r="A16850" s="12">
        <v>30016082</v>
      </c>
      <c r="B16850" s="13" t="s">
        <v>7893</v>
      </c>
      <c r="C16850" s="13" t="str">
        <f t="shared" si="392"/>
        <v>AFA AWH NJ OAAS 5000 100% ER CY 22 SG (30016082)</v>
      </c>
      <c r="D16850" s="116"/>
    </row>
    <row r="16851" spans="1:4" x14ac:dyDescent="0.2">
      <c r="A16851" s="12">
        <v>30016083</v>
      </c>
      <c r="B16851" s="13" t="s">
        <v>7894</v>
      </c>
      <c r="C16851" s="13" t="str">
        <f t="shared" si="392"/>
        <v>AFA AWH NJ OAAS 1500 80% ER CY 22 SG (30016083)</v>
      </c>
      <c r="D16851" s="116"/>
    </row>
    <row r="16852" spans="1:4" x14ac:dyDescent="0.2">
      <c r="A16852" s="12">
        <v>30016084</v>
      </c>
      <c r="B16852" s="13" t="s">
        <v>7895</v>
      </c>
      <c r="C16852" s="13" t="str">
        <f t="shared" si="392"/>
        <v>AFA AWH NJ OAAS 2000 80% ER CY 22 SG (30016084)</v>
      </c>
      <c r="D16852" s="116"/>
    </row>
    <row r="16853" spans="1:4" x14ac:dyDescent="0.2">
      <c r="A16853" s="12">
        <v>30016085</v>
      </c>
      <c r="B16853" s="13" t="s">
        <v>7896</v>
      </c>
      <c r="C16853" s="13" t="str">
        <f t="shared" si="392"/>
        <v>AFA AWH NJ OAAS 2500 80% ER CY 22 SG (30016085)</v>
      </c>
      <c r="D16853" s="116"/>
    </row>
    <row r="16854" spans="1:4" x14ac:dyDescent="0.2">
      <c r="A16854" s="12">
        <v>30016086</v>
      </c>
      <c r="B16854" s="13" t="s">
        <v>7897</v>
      </c>
      <c r="C16854" s="13" t="str">
        <f t="shared" si="392"/>
        <v>AFA AWH NJ OAAS 3500 80% ER CY 22 SG (30016086)</v>
      </c>
      <c r="D16854" s="116"/>
    </row>
    <row r="16855" spans="1:4" x14ac:dyDescent="0.2">
      <c r="A16855" s="12">
        <v>30016087</v>
      </c>
      <c r="B16855" s="13" t="s">
        <v>7898</v>
      </c>
      <c r="C16855" s="13" t="str">
        <f t="shared" si="392"/>
        <v>AFA AWH NJ OAAS 5000 80% ER CY 22 SG (30016087)</v>
      </c>
      <c r="D16855" s="116"/>
    </row>
    <row r="16856" spans="1:4" x14ac:dyDescent="0.2">
      <c r="A16856" s="12">
        <v>30016088</v>
      </c>
      <c r="B16856" s="13" t="s">
        <v>7899</v>
      </c>
      <c r="C16856" s="13" t="str">
        <f t="shared" si="392"/>
        <v>AFA AWH NJ OAAS 3000 100% ER CY 22 SGP (30016088)</v>
      </c>
      <c r="D16856" s="116"/>
    </row>
    <row r="16857" spans="1:4" x14ac:dyDescent="0.2">
      <c r="A16857" s="12">
        <v>30016089</v>
      </c>
      <c r="B16857" s="13" t="s">
        <v>7900</v>
      </c>
      <c r="C16857" s="13" t="str">
        <f t="shared" si="392"/>
        <v>AFA AWH NJ OAAS 4000 100% ER CY 22 SGP (30016089)</v>
      </c>
      <c r="D16857" s="116"/>
    </row>
    <row r="16858" spans="1:4" x14ac:dyDescent="0.2">
      <c r="A16858" s="12">
        <v>30016090</v>
      </c>
      <c r="B16858" s="13" t="s">
        <v>7901</v>
      </c>
      <c r="C16858" s="13" t="str">
        <f t="shared" si="392"/>
        <v>AFA AWH NJ OAAS 5000 100% ER CY 22 SGP (30016090)</v>
      </c>
      <c r="D16858" s="116"/>
    </row>
    <row r="16859" spans="1:4" x14ac:dyDescent="0.2">
      <c r="A16859" s="12">
        <v>30016091</v>
      </c>
      <c r="B16859" s="13" t="s">
        <v>7902</v>
      </c>
      <c r="C16859" s="13" t="str">
        <f t="shared" si="392"/>
        <v>AFA AWH NJ OAAS 1500 80% ER CY 22 SGP (30016091)</v>
      </c>
      <c r="D16859" s="116"/>
    </row>
    <row r="16860" spans="1:4" x14ac:dyDescent="0.2">
      <c r="A16860" s="12">
        <v>30016092</v>
      </c>
      <c r="B16860" s="13" t="s">
        <v>7903</v>
      </c>
      <c r="C16860" s="13" t="str">
        <f t="shared" si="392"/>
        <v>AFA AWH NJ OAAS 2000 80% ER CY 22 SGP (30016092)</v>
      </c>
      <c r="D16860" s="116"/>
    </row>
    <row r="16861" spans="1:4" x14ac:dyDescent="0.2">
      <c r="A16861" s="12">
        <v>30016093</v>
      </c>
      <c r="B16861" s="13" t="s">
        <v>7904</v>
      </c>
      <c r="C16861" s="13" t="str">
        <f t="shared" si="392"/>
        <v>AFA AWH NJ OAAS 2500 80% ER CY 22 SGP (30016093)</v>
      </c>
      <c r="D16861" s="116"/>
    </row>
    <row r="16862" spans="1:4" x14ac:dyDescent="0.2">
      <c r="A16862" s="12">
        <v>30016094</v>
      </c>
      <c r="B16862" s="13" t="s">
        <v>7905</v>
      </c>
      <c r="C16862" s="13" t="str">
        <f t="shared" si="392"/>
        <v>AFA AWH NJ OAAS 3500 80% ER CY 22 SGP (30016094)</v>
      </c>
      <c r="D16862" s="116"/>
    </row>
    <row r="16863" spans="1:4" x14ac:dyDescent="0.2">
      <c r="A16863" s="12">
        <v>30016095</v>
      </c>
      <c r="B16863" s="13" t="s">
        <v>7906</v>
      </c>
      <c r="C16863" s="13" t="str">
        <f t="shared" si="392"/>
        <v>AFA AWH NJ OAAS 5000 80% ER CY 22 SGP (30016095)</v>
      </c>
      <c r="D16863" s="116"/>
    </row>
    <row r="16864" spans="1:4" x14ac:dyDescent="0.2">
      <c r="A16864" s="12">
        <v>30016096</v>
      </c>
      <c r="B16864" s="13" t="s">
        <v>7907</v>
      </c>
      <c r="C16864" s="13" t="str">
        <f t="shared" si="392"/>
        <v>AFA TX AWH Memorial Hermann OAAS 3000 100% ER CY22 (30016096)</v>
      </c>
      <c r="D16864" s="116"/>
    </row>
    <row r="16865" spans="1:4" x14ac:dyDescent="0.2">
      <c r="A16865" s="12">
        <v>30016097</v>
      </c>
      <c r="B16865" s="13" t="s">
        <v>7908</v>
      </c>
      <c r="C16865" s="13" t="str">
        <f t="shared" si="392"/>
        <v>AFA TX AWH Memorial Hermann OAAS 4000 100% ER CY22 (30016097)</v>
      </c>
      <c r="D16865" s="116"/>
    </row>
    <row r="16866" spans="1:4" x14ac:dyDescent="0.2">
      <c r="A16866" s="12">
        <v>30016098</v>
      </c>
      <c r="B16866" s="13" t="s">
        <v>7909</v>
      </c>
      <c r="C16866" s="13" t="str">
        <f t="shared" si="392"/>
        <v>AFA TX AWH Memorial Hermann OAAS 5000 100% ER CY22 (30016098)</v>
      </c>
      <c r="D16866" s="116"/>
    </row>
    <row r="16867" spans="1:4" x14ac:dyDescent="0.2">
      <c r="A16867" s="12">
        <v>30016099</v>
      </c>
      <c r="B16867" s="13" t="s">
        <v>7910</v>
      </c>
      <c r="C16867" s="13" t="str">
        <f t="shared" si="392"/>
        <v>AFA TX AWH Memorial Hermann OAAS 1500 80% ER CY 22 (30016099)</v>
      </c>
      <c r="D16867" s="116"/>
    </row>
    <row r="16868" spans="1:4" x14ac:dyDescent="0.2">
      <c r="A16868" s="12">
        <v>30016100</v>
      </c>
      <c r="B16868" s="13" t="s">
        <v>7911</v>
      </c>
      <c r="C16868" s="13" t="str">
        <f t="shared" si="392"/>
        <v>AFA TX AWH Memorial Hermann OAAS 2000 80% ER CY 22 (30016100)</v>
      </c>
      <c r="D16868" s="116"/>
    </row>
    <row r="16869" spans="1:4" x14ac:dyDescent="0.2">
      <c r="A16869" s="12">
        <v>30016101</v>
      </c>
      <c r="B16869" s="13" t="s">
        <v>7912</v>
      </c>
      <c r="C16869" s="13" t="str">
        <f t="shared" si="392"/>
        <v>AFA TX AWH Memorial Hermann OAAS 2500 80% ER CY 22 (30016101)</v>
      </c>
      <c r="D16869" s="116"/>
    </row>
    <row r="16870" spans="1:4" x14ac:dyDescent="0.2">
      <c r="A16870" s="12">
        <v>30016102</v>
      </c>
      <c r="B16870" s="13" t="s">
        <v>7913</v>
      </c>
      <c r="C16870" s="13" t="str">
        <f t="shared" si="392"/>
        <v>AFA TX AWH Memorial Hermann OAAS 3500 80% ER CY 22 (30016102)</v>
      </c>
      <c r="D16870" s="116"/>
    </row>
    <row r="16871" spans="1:4" x14ac:dyDescent="0.2">
      <c r="A16871" s="12">
        <v>30016103</v>
      </c>
      <c r="B16871" s="13" t="s">
        <v>7914</v>
      </c>
      <c r="C16871" s="13" t="str">
        <f t="shared" si="392"/>
        <v>AFA TX AWH Memorial Hermann OAAS 5000 80% ER CY 22 (30016103)</v>
      </c>
      <c r="D16871" s="116"/>
    </row>
    <row r="16872" spans="1:4" x14ac:dyDescent="0.2">
      <c r="A16872" s="12">
        <v>30016104</v>
      </c>
      <c r="B16872" s="13" t="s">
        <v>7915</v>
      </c>
      <c r="C16872" s="13" t="str">
        <f t="shared" si="392"/>
        <v>THAFA Open EPO Plus 3000 100% ER CY 22 (30016104)</v>
      </c>
      <c r="D16872" s="116"/>
    </row>
    <row r="16873" spans="1:4" x14ac:dyDescent="0.2">
      <c r="A16873" s="12">
        <v>30016105</v>
      </c>
      <c r="B16873" s="13" t="s">
        <v>7916</v>
      </c>
      <c r="C16873" s="13" t="str">
        <f t="shared" si="392"/>
        <v>THAFA Open EPO Plus 4000 100% ER CY 22 (30016105)</v>
      </c>
      <c r="D16873" s="116"/>
    </row>
    <row r="16874" spans="1:4" x14ac:dyDescent="0.2">
      <c r="A16874" s="12">
        <v>30016106</v>
      </c>
      <c r="B16874" s="13" t="s">
        <v>7917</v>
      </c>
      <c r="C16874" s="13" t="str">
        <f t="shared" si="392"/>
        <v>THAFA Open EPO Plus 5000 100% ER CY 22 (30016106)</v>
      </c>
      <c r="D16874" s="116"/>
    </row>
    <row r="16875" spans="1:4" x14ac:dyDescent="0.2">
      <c r="A16875" s="12">
        <v>30016107</v>
      </c>
      <c r="B16875" s="13" t="s">
        <v>7918</v>
      </c>
      <c r="C16875" s="13" t="str">
        <f t="shared" si="392"/>
        <v>THAFA Open EPO Plus 1500 80% ER CY 22 (30016107)</v>
      </c>
      <c r="D16875" s="116"/>
    </row>
    <row r="16876" spans="1:4" x14ac:dyDescent="0.2">
      <c r="A16876" s="12">
        <v>30016108</v>
      </c>
      <c r="B16876" s="13" t="s">
        <v>7919</v>
      </c>
      <c r="C16876" s="13" t="str">
        <f t="shared" si="392"/>
        <v>THAFA Open EPO Plus 2000 80% ER CY 22 (30016108)</v>
      </c>
      <c r="D16876" s="116"/>
    </row>
    <row r="16877" spans="1:4" x14ac:dyDescent="0.2">
      <c r="A16877" s="12">
        <v>30016109</v>
      </c>
      <c r="B16877" s="13" t="s">
        <v>7920</v>
      </c>
      <c r="C16877" s="13" t="str">
        <f t="shared" si="392"/>
        <v>THAFA Open EPO Plus 2500 80% ER CY 22 (30016109)</v>
      </c>
      <c r="D16877" s="116"/>
    </row>
    <row r="16878" spans="1:4" x14ac:dyDescent="0.2">
      <c r="A16878" s="12">
        <v>30016110</v>
      </c>
      <c r="B16878" s="13" t="s">
        <v>7921</v>
      </c>
      <c r="C16878" s="13" t="str">
        <f t="shared" si="392"/>
        <v>THAFA Open EPO Plus 3500 80% ER CY 22 (30016110)</v>
      </c>
      <c r="D16878" s="116"/>
    </row>
    <row r="16879" spans="1:4" x14ac:dyDescent="0.2">
      <c r="A16879" s="12">
        <v>30016111</v>
      </c>
      <c r="B16879" s="13" t="s">
        <v>7922</v>
      </c>
      <c r="C16879" s="13" t="str">
        <f t="shared" si="392"/>
        <v>THAFA Open EPO Plus 5000 80% ER CY 22 (30016111)</v>
      </c>
      <c r="D16879" s="116"/>
    </row>
    <row r="16880" spans="1:4" x14ac:dyDescent="0.2">
      <c r="A16880" s="12">
        <v>30016112</v>
      </c>
      <c r="B16880" s="13" t="s">
        <v>7923</v>
      </c>
      <c r="C16880" s="13" t="str">
        <f t="shared" si="392"/>
        <v>IHFA Open POSII 3000 100/50 ER PY 22 (30016112)</v>
      </c>
      <c r="D16880" s="116"/>
    </row>
    <row r="16881" spans="1:4" x14ac:dyDescent="0.2">
      <c r="A16881" s="12">
        <v>30016113</v>
      </c>
      <c r="B16881" s="13" t="s">
        <v>7924</v>
      </c>
      <c r="C16881" s="13" t="str">
        <f t="shared" si="392"/>
        <v>IHFA Open POSII 4000 100/50 ER PY 22 (30016113)</v>
      </c>
      <c r="D16881" s="116"/>
    </row>
    <row r="16882" spans="1:4" x14ac:dyDescent="0.2">
      <c r="A16882" s="12">
        <v>30016114</v>
      </c>
      <c r="B16882" s="13" t="s">
        <v>7925</v>
      </c>
      <c r="C16882" s="13" t="str">
        <f t="shared" si="392"/>
        <v>IHFA Open POSII 5000 100/50 ER PY 22 (30016114)</v>
      </c>
      <c r="D16882" s="116"/>
    </row>
    <row r="16883" spans="1:4" x14ac:dyDescent="0.2">
      <c r="A16883" s="12">
        <v>30016115</v>
      </c>
      <c r="B16883" s="13" t="s">
        <v>7926</v>
      </c>
      <c r="C16883" s="13" t="str">
        <f t="shared" si="392"/>
        <v>IHFA Open POSII 1500 80/50 ER PY 22 (30016115)</v>
      </c>
      <c r="D16883" s="116"/>
    </row>
    <row r="16884" spans="1:4" x14ac:dyDescent="0.2">
      <c r="A16884" s="12">
        <v>30016116</v>
      </c>
      <c r="B16884" s="13" t="s">
        <v>7927</v>
      </c>
      <c r="C16884" s="13" t="str">
        <f t="shared" si="392"/>
        <v>IHFA Open POSII 2000 80/50 ER PY 22 (30016116)</v>
      </c>
      <c r="D16884" s="116"/>
    </row>
    <row r="16885" spans="1:4" x14ac:dyDescent="0.2">
      <c r="A16885" s="12">
        <v>30016117</v>
      </c>
      <c r="B16885" s="13" t="s">
        <v>7928</v>
      </c>
      <c r="C16885" s="13" t="str">
        <f t="shared" si="392"/>
        <v>IHFA Open POSII 2500 80/50 ER PY 22 (30016117)</v>
      </c>
      <c r="D16885" s="116"/>
    </row>
    <row r="16886" spans="1:4" x14ac:dyDescent="0.2">
      <c r="A16886" s="12">
        <v>30016118</v>
      </c>
      <c r="B16886" s="13" t="s">
        <v>7929</v>
      </c>
      <c r="C16886" s="13" t="str">
        <f t="shared" si="392"/>
        <v>IHFA Open POSII 3500 80/50 ER PY 22 (30016118)</v>
      </c>
      <c r="D16886" s="116"/>
    </row>
    <row r="16887" spans="1:4" x14ac:dyDescent="0.2">
      <c r="A16887" s="12">
        <v>30016119</v>
      </c>
      <c r="B16887" s="13" t="s">
        <v>7930</v>
      </c>
      <c r="C16887" s="13" t="str">
        <f t="shared" si="392"/>
        <v>IHFA Open POSII 5000 80/50 ER PY 22 (30016119)</v>
      </c>
      <c r="D16887" s="116"/>
    </row>
    <row r="16888" spans="1:4" x14ac:dyDescent="0.2">
      <c r="A16888" s="12">
        <v>30016120</v>
      </c>
      <c r="B16888" s="13" t="s">
        <v>7931</v>
      </c>
      <c r="C16888" s="13" t="str">
        <f t="shared" si="392"/>
        <v>IHFA Open EPO Plus 3000 100% ER PY 22 (30016120)</v>
      </c>
      <c r="D16888" s="116"/>
    </row>
    <row r="16889" spans="1:4" x14ac:dyDescent="0.2">
      <c r="A16889" s="12">
        <v>30016121</v>
      </c>
      <c r="B16889" s="13" t="s">
        <v>7932</v>
      </c>
      <c r="C16889" s="13" t="str">
        <f t="shared" si="392"/>
        <v>IHFA Open EPO Plus 4000 100% ER PY 22 (30016121)</v>
      </c>
      <c r="D16889" s="116"/>
    </row>
    <row r="16890" spans="1:4" x14ac:dyDescent="0.2">
      <c r="A16890" s="12">
        <v>30016122</v>
      </c>
      <c r="B16890" s="13" t="s">
        <v>7933</v>
      </c>
      <c r="C16890" s="13" t="str">
        <f t="shared" si="392"/>
        <v>IHFA Open EPO Plus 5000 100% ER PY 22 (30016122)</v>
      </c>
      <c r="D16890" s="116"/>
    </row>
    <row r="16891" spans="1:4" x14ac:dyDescent="0.2">
      <c r="A16891" s="12">
        <v>30016123</v>
      </c>
      <c r="B16891" s="13" t="s">
        <v>7934</v>
      </c>
      <c r="C16891" s="13" t="str">
        <f t="shared" si="392"/>
        <v>IHFA Open EPO Plus 1500 80% ER PY 22 (30016123)</v>
      </c>
      <c r="D16891" s="116"/>
    </row>
    <row r="16892" spans="1:4" x14ac:dyDescent="0.2">
      <c r="A16892" s="12">
        <v>30016124</v>
      </c>
      <c r="B16892" s="13" t="s">
        <v>7935</v>
      </c>
      <c r="C16892" s="13" t="str">
        <f t="shared" si="392"/>
        <v>IHFA Open EPO Plus 2000 80% ER PY 22 (30016124)</v>
      </c>
      <c r="D16892" s="116"/>
    </row>
    <row r="16893" spans="1:4" x14ac:dyDescent="0.2">
      <c r="A16893" s="12">
        <v>30016125</v>
      </c>
      <c r="B16893" s="13" t="s">
        <v>7936</v>
      </c>
      <c r="C16893" s="13" t="str">
        <f t="shared" si="392"/>
        <v>IHFA Open EPO Plus 2500 80% ER PY 22 (30016125)</v>
      </c>
      <c r="D16893" s="116"/>
    </row>
    <row r="16894" spans="1:4" x14ac:dyDescent="0.2">
      <c r="A16894" s="12">
        <v>30016126</v>
      </c>
      <c r="B16894" s="13" t="s">
        <v>7937</v>
      </c>
      <c r="C16894" s="13" t="str">
        <f t="shared" si="392"/>
        <v>IHFA Open EPO Plus 3500 80% ER PY 22 (30016126)</v>
      </c>
      <c r="D16894" s="116"/>
    </row>
    <row r="16895" spans="1:4" x14ac:dyDescent="0.2">
      <c r="A16895" s="12">
        <v>30016127</v>
      </c>
      <c r="B16895" s="13" t="s">
        <v>7938</v>
      </c>
      <c r="C16895" s="13" t="str">
        <f t="shared" si="392"/>
        <v>IHFA Open EPO Plus 5000 80% ER PY 22 (30016127)</v>
      </c>
      <c r="D16895" s="116"/>
    </row>
    <row r="16896" spans="1:4" x14ac:dyDescent="0.2">
      <c r="A16896" s="12">
        <v>30016128</v>
      </c>
      <c r="B16896" s="13" t="s">
        <v>7939</v>
      </c>
      <c r="C16896" s="13" t="str">
        <f t="shared" si="392"/>
        <v>AHAFA Broad Open POSII 3000 100/50 ER CY 22 (30016128)</v>
      </c>
      <c r="D16896" s="116"/>
    </row>
    <row r="16897" spans="1:4" x14ac:dyDescent="0.2">
      <c r="A16897" s="12">
        <v>30016129</v>
      </c>
      <c r="B16897" s="13" t="s">
        <v>7940</v>
      </c>
      <c r="C16897" s="13" t="str">
        <f t="shared" si="392"/>
        <v>AHAFA Broad Open POSII 4000 100/50 ER CY 22 (30016129)</v>
      </c>
      <c r="D16897" s="116"/>
    </row>
    <row r="16898" spans="1:4" x14ac:dyDescent="0.2">
      <c r="A16898" s="12">
        <v>30016130</v>
      </c>
      <c r="B16898" s="13" t="s">
        <v>7941</v>
      </c>
      <c r="C16898" s="13" t="str">
        <f t="shared" ref="C16898:C16961" si="393">IF(A16898=0,"",B16898&amp;" ("&amp;A16898&amp;")")</f>
        <v>AHAFA Broad Open POSII 5000 100/50 ER CY 22 (30016130)</v>
      </c>
      <c r="D16898" s="116"/>
    </row>
    <row r="16899" spans="1:4" x14ac:dyDescent="0.2">
      <c r="A16899" s="12">
        <v>30016131</v>
      </c>
      <c r="B16899" s="13" t="s">
        <v>7942</v>
      </c>
      <c r="C16899" s="13" t="str">
        <f t="shared" si="393"/>
        <v>AHAFA Broad Open POSII 1500 80/50 ER CY 22 (30016131)</v>
      </c>
      <c r="D16899" s="116"/>
    </row>
    <row r="16900" spans="1:4" x14ac:dyDescent="0.2">
      <c r="A16900" s="12">
        <v>30016132</v>
      </c>
      <c r="B16900" s="13" t="s">
        <v>7943</v>
      </c>
      <c r="C16900" s="13" t="str">
        <f t="shared" si="393"/>
        <v>AHAFA Broad Open POSII 2000 80/50 ER CY 22 (30016132)</v>
      </c>
      <c r="D16900" s="116"/>
    </row>
    <row r="16901" spans="1:4" x14ac:dyDescent="0.2">
      <c r="A16901" s="12">
        <v>30016133</v>
      </c>
      <c r="B16901" s="13" t="s">
        <v>7944</v>
      </c>
      <c r="C16901" s="13" t="str">
        <f t="shared" si="393"/>
        <v>AHAFA Broad Open POSII 2500 80/50 ER CY 22 (30016133)</v>
      </c>
      <c r="D16901" s="116"/>
    </row>
    <row r="16902" spans="1:4" x14ac:dyDescent="0.2">
      <c r="A16902" s="12">
        <v>30016134</v>
      </c>
      <c r="B16902" s="13" t="s">
        <v>7945</v>
      </c>
      <c r="C16902" s="13" t="str">
        <f t="shared" si="393"/>
        <v>AHAFA Broad Open POSII 3500 80/50 ER CY 22 (30016134)</v>
      </c>
      <c r="D16902" s="116"/>
    </row>
    <row r="16903" spans="1:4" x14ac:dyDescent="0.2">
      <c r="A16903" s="12">
        <v>30016135</v>
      </c>
      <c r="B16903" s="13" t="s">
        <v>7946</v>
      </c>
      <c r="C16903" s="13" t="str">
        <f t="shared" si="393"/>
        <v>AHAFA Broad Open POSII 5000 80/50 ER CY 22 (30016135)</v>
      </c>
      <c r="D16903" s="116"/>
    </row>
    <row r="16904" spans="1:4" x14ac:dyDescent="0.2">
      <c r="A16904" s="12">
        <v>30016136</v>
      </c>
      <c r="B16904" s="13" t="s">
        <v>7947</v>
      </c>
      <c r="C16904" s="13" t="str">
        <f t="shared" si="393"/>
        <v>AHAFA PerfGoPlus Open POSII 3000 100/50 ER CY 22 (30016136)</v>
      </c>
      <c r="D16904" s="116"/>
    </row>
    <row r="16905" spans="1:4" x14ac:dyDescent="0.2">
      <c r="A16905" s="12">
        <v>30016137</v>
      </c>
      <c r="B16905" s="13" t="s">
        <v>7948</v>
      </c>
      <c r="C16905" s="13" t="str">
        <f t="shared" si="393"/>
        <v>AHAFA PerfGoPlus Open POSII 4000 100/50 ER CY 22 (30016137)</v>
      </c>
      <c r="D16905" s="116"/>
    </row>
    <row r="16906" spans="1:4" x14ac:dyDescent="0.2">
      <c r="A16906" s="12">
        <v>30016138</v>
      </c>
      <c r="B16906" s="13" t="s">
        <v>7949</v>
      </c>
      <c r="C16906" s="13" t="str">
        <f t="shared" si="393"/>
        <v>AHAFA PerfGoPlus Open POSII 5000 100/50 ER CY 22 (30016138)</v>
      </c>
      <c r="D16906" s="116"/>
    </row>
    <row r="16907" spans="1:4" x14ac:dyDescent="0.2">
      <c r="A16907" s="12">
        <v>30016139</v>
      </c>
      <c r="B16907" s="13" t="s">
        <v>7950</v>
      </c>
      <c r="C16907" s="13" t="str">
        <f t="shared" si="393"/>
        <v>AHAFA PerfGoPlus Open POSII 1500 80/50 ER CY 22 (30016139)</v>
      </c>
      <c r="D16907" s="116"/>
    </row>
    <row r="16908" spans="1:4" x14ac:dyDescent="0.2">
      <c r="A16908" s="12">
        <v>30016140</v>
      </c>
      <c r="B16908" s="13" t="s">
        <v>7951</v>
      </c>
      <c r="C16908" s="13" t="str">
        <f t="shared" si="393"/>
        <v>AHAFA PerfGoPlus Open POSII 2000 80/50 ER CY 22 (30016140)</v>
      </c>
      <c r="D16908" s="116"/>
    </row>
    <row r="16909" spans="1:4" x14ac:dyDescent="0.2">
      <c r="A16909" s="12">
        <v>30016141</v>
      </c>
      <c r="B16909" s="13" t="s">
        <v>7952</v>
      </c>
      <c r="C16909" s="13" t="str">
        <f t="shared" si="393"/>
        <v>AHAFA PerfGoPlus Open POSII 2500 80/50 ER CY 22 (30016141)</v>
      </c>
      <c r="D16909" s="116"/>
    </row>
    <row r="16910" spans="1:4" x14ac:dyDescent="0.2">
      <c r="A16910" s="12">
        <v>30016142</v>
      </c>
      <c r="B16910" s="13" t="s">
        <v>7953</v>
      </c>
      <c r="C16910" s="13" t="str">
        <f t="shared" si="393"/>
        <v>AHAFA PerfGoPlus Open POSII 3500 80/50 ER CY 22 (30016142)</v>
      </c>
      <c r="D16910" s="116"/>
    </row>
    <row r="16911" spans="1:4" x14ac:dyDescent="0.2">
      <c r="A16911" s="12">
        <v>30016143</v>
      </c>
      <c r="B16911" s="13" t="s">
        <v>7954</v>
      </c>
      <c r="C16911" s="13" t="str">
        <f t="shared" si="393"/>
        <v>AHAFA PerfGoPlus Open POSII 5000 80/50 ER CY 22 (30016143)</v>
      </c>
      <c r="D16911" s="116"/>
    </row>
    <row r="16912" spans="1:4" x14ac:dyDescent="0.2">
      <c r="A16912" s="12">
        <v>30016144</v>
      </c>
      <c r="B16912" s="13" t="s">
        <v>7955</v>
      </c>
      <c r="C16912" s="13" t="str">
        <f t="shared" si="393"/>
        <v>AFA CPOSII 3000 100/50 ER CY V22 ISL30 (30016144)</v>
      </c>
      <c r="D16912" s="116"/>
    </row>
    <row r="16913" spans="1:4" x14ac:dyDescent="0.2">
      <c r="A16913" s="12">
        <v>30016145</v>
      </c>
      <c r="B16913" s="13" t="s">
        <v>7956</v>
      </c>
      <c r="C16913" s="13" t="str">
        <f t="shared" si="393"/>
        <v>AFA CPOSII 4000 100/50 ER CY V22 ISL30 (30016145)</v>
      </c>
      <c r="D16913" s="116"/>
    </row>
    <row r="16914" spans="1:4" x14ac:dyDescent="0.2">
      <c r="A16914" s="12">
        <v>30016146</v>
      </c>
      <c r="B16914" s="13" t="s">
        <v>7957</v>
      </c>
      <c r="C16914" s="13" t="str">
        <f t="shared" si="393"/>
        <v>AFA CPOSII 5000 100/50 ER CY V22 ISL30 (30016146)</v>
      </c>
      <c r="D16914" s="116"/>
    </row>
    <row r="16915" spans="1:4" x14ac:dyDescent="0.2">
      <c r="A16915" s="12">
        <v>30016147</v>
      </c>
      <c r="B16915" s="13" t="s">
        <v>7958</v>
      </c>
      <c r="C16915" s="13" t="str">
        <f t="shared" si="393"/>
        <v>AFA CPOSII 1500 80/50 ER CY V22 ISL30 (30016147)</v>
      </c>
      <c r="D16915" s="116"/>
    </row>
    <row r="16916" spans="1:4" x14ac:dyDescent="0.2">
      <c r="A16916" s="12">
        <v>30016148</v>
      </c>
      <c r="B16916" s="13" t="s">
        <v>7959</v>
      </c>
      <c r="C16916" s="13" t="str">
        <f t="shared" si="393"/>
        <v>AFA CPOSII 2000 80/50 ER CY V22 ISL30 (30016148)</v>
      </c>
      <c r="D16916" s="116"/>
    </row>
    <row r="16917" spans="1:4" x14ac:dyDescent="0.2">
      <c r="A16917" s="12">
        <v>30016149</v>
      </c>
      <c r="B16917" s="13" t="s">
        <v>7960</v>
      </c>
      <c r="C16917" s="13" t="str">
        <f t="shared" si="393"/>
        <v>AFA CPOSII 2500 80/50 ER CY V22 ISL30 (30016149)</v>
      </c>
      <c r="D16917" s="116"/>
    </row>
    <row r="16918" spans="1:4" x14ac:dyDescent="0.2">
      <c r="A16918" s="12">
        <v>30016150</v>
      </c>
      <c r="B16918" s="13" t="s">
        <v>7961</v>
      </c>
      <c r="C16918" s="13" t="str">
        <f t="shared" si="393"/>
        <v>AFA CPOSII 3500 80/50 ER CY V22 ISL30 (30016150)</v>
      </c>
      <c r="D16918" s="116"/>
    </row>
    <row r="16919" spans="1:4" x14ac:dyDescent="0.2">
      <c r="A16919" s="12">
        <v>30016151</v>
      </c>
      <c r="B16919" s="13" t="s">
        <v>7962</v>
      </c>
      <c r="C16919" s="13" t="str">
        <f t="shared" si="393"/>
        <v>AFA CPOSII 5000 80/50 ER CY V22 ISL30 (30016151)</v>
      </c>
      <c r="D16919" s="116"/>
    </row>
    <row r="16920" spans="1:4" x14ac:dyDescent="0.2">
      <c r="A16920" s="12">
        <v>30016152</v>
      </c>
      <c r="B16920" s="13" t="s">
        <v>7963</v>
      </c>
      <c r="C16920" s="13" t="str">
        <f t="shared" si="393"/>
        <v>AFA CPOSII 3000 100/50 ER PY V22 ISL30 (30016152)</v>
      </c>
      <c r="D16920" s="116"/>
    </row>
    <row r="16921" spans="1:4" x14ac:dyDescent="0.2">
      <c r="A16921" s="12">
        <v>30016153</v>
      </c>
      <c r="B16921" s="13" t="s">
        <v>7964</v>
      </c>
      <c r="C16921" s="13" t="str">
        <f t="shared" si="393"/>
        <v>AFA CPOSII 4000 100/50 ER PY V22 ISL30 (30016153)</v>
      </c>
      <c r="D16921" s="116"/>
    </row>
    <row r="16922" spans="1:4" x14ac:dyDescent="0.2">
      <c r="A16922" s="12">
        <v>30016154</v>
      </c>
      <c r="B16922" s="13" t="s">
        <v>7965</v>
      </c>
      <c r="C16922" s="13" t="str">
        <f t="shared" si="393"/>
        <v>AFA CPOSII 5000 100/50 ER PY V22 ISL30 (30016154)</v>
      </c>
      <c r="D16922" s="116"/>
    </row>
    <row r="16923" spans="1:4" x14ac:dyDescent="0.2">
      <c r="A16923" s="12">
        <v>30016155</v>
      </c>
      <c r="B16923" s="13" t="s">
        <v>7966</v>
      </c>
      <c r="C16923" s="13" t="str">
        <f t="shared" si="393"/>
        <v>AFA CPOSII 1500 80/50 ER PY V22 ISL30 (30016155)</v>
      </c>
      <c r="D16923" s="116"/>
    </row>
    <row r="16924" spans="1:4" x14ac:dyDescent="0.2">
      <c r="A16924" s="12">
        <v>30016156</v>
      </c>
      <c r="B16924" s="13" t="s">
        <v>7967</v>
      </c>
      <c r="C16924" s="13" t="str">
        <f t="shared" si="393"/>
        <v>AFA CPOSII 2000 80/50 ER PY V22 ISL30 (30016156)</v>
      </c>
      <c r="D16924" s="116"/>
    </row>
    <row r="16925" spans="1:4" x14ac:dyDescent="0.2">
      <c r="A16925" s="12">
        <v>30016157</v>
      </c>
      <c r="B16925" s="13" t="s">
        <v>7968</v>
      </c>
      <c r="C16925" s="13" t="str">
        <f t="shared" si="393"/>
        <v>AFA CPOSII 2500 80/50 ER PY V22 ISL30 (30016157)</v>
      </c>
      <c r="D16925" s="116"/>
    </row>
    <row r="16926" spans="1:4" x14ac:dyDescent="0.2">
      <c r="A16926" s="12">
        <v>30016158</v>
      </c>
      <c r="B16926" s="13" t="s">
        <v>7969</v>
      </c>
      <c r="C16926" s="13" t="str">
        <f t="shared" si="393"/>
        <v>AFA CPOSII 3500 80/50 ER PY V22 ISL30 (30016158)</v>
      </c>
      <c r="D16926" s="116"/>
    </row>
    <row r="16927" spans="1:4" x14ac:dyDescent="0.2">
      <c r="A16927" s="12">
        <v>30016159</v>
      </c>
      <c r="B16927" s="13" t="s">
        <v>7970</v>
      </c>
      <c r="C16927" s="13" t="str">
        <f t="shared" si="393"/>
        <v>AFA CPOSII 5000 80/50 ER PY V22 ISL30 (30016159)</v>
      </c>
      <c r="D16927" s="116"/>
    </row>
    <row r="16928" spans="1:4" x14ac:dyDescent="0.2">
      <c r="A16928" s="12">
        <v>30016160</v>
      </c>
      <c r="B16928" s="13" t="s">
        <v>7971</v>
      </c>
      <c r="C16928" s="13" t="str">
        <f t="shared" si="393"/>
        <v>AFA OAAS 3000 100% ER PY V22 ISL30 (30016160)</v>
      </c>
      <c r="D16928" s="116"/>
    </row>
    <row r="16929" spans="1:4" x14ac:dyDescent="0.2">
      <c r="A16929" s="12">
        <v>30016161</v>
      </c>
      <c r="B16929" s="13" t="s">
        <v>7972</v>
      </c>
      <c r="C16929" s="13" t="str">
        <f t="shared" si="393"/>
        <v>AFA OAAS 4000 100% ER PY V22 ISL30 (30016161)</v>
      </c>
      <c r="D16929" s="116"/>
    </row>
    <row r="16930" spans="1:4" x14ac:dyDescent="0.2">
      <c r="A16930" s="12">
        <v>30016162</v>
      </c>
      <c r="B16930" s="13" t="s">
        <v>7973</v>
      </c>
      <c r="C16930" s="13" t="str">
        <f t="shared" si="393"/>
        <v>AFA OAAS 5000 100% ER PY V22 ISL30 (30016162)</v>
      </c>
      <c r="D16930" s="116"/>
    </row>
    <row r="16931" spans="1:4" x14ac:dyDescent="0.2">
      <c r="A16931" s="12">
        <v>30016163</v>
      </c>
      <c r="B16931" s="13" t="s">
        <v>7974</v>
      </c>
      <c r="C16931" s="13" t="str">
        <f t="shared" si="393"/>
        <v>AFA OAAS 1500 80% ER PY V22 ISL30 (30016163)</v>
      </c>
      <c r="D16931" s="116"/>
    </row>
    <row r="16932" spans="1:4" x14ac:dyDescent="0.2">
      <c r="A16932" s="12">
        <v>30016164</v>
      </c>
      <c r="B16932" s="13" t="s">
        <v>7975</v>
      </c>
      <c r="C16932" s="13" t="str">
        <f t="shared" si="393"/>
        <v>AFA OAAS 2000 80% ER PY V22 ISL30 (30016164)</v>
      </c>
      <c r="D16932" s="116"/>
    </row>
    <row r="16933" spans="1:4" x14ac:dyDescent="0.2">
      <c r="A16933" s="12">
        <v>30016165</v>
      </c>
      <c r="B16933" s="13" t="s">
        <v>7976</v>
      </c>
      <c r="C16933" s="13" t="str">
        <f t="shared" si="393"/>
        <v>AFA OAAS 2500 80% ER PY V22 ISL30 (30016165)</v>
      </c>
      <c r="D16933" s="116"/>
    </row>
    <row r="16934" spans="1:4" x14ac:dyDescent="0.2">
      <c r="A16934" s="12">
        <v>30016166</v>
      </c>
      <c r="B16934" s="13" t="s">
        <v>7977</v>
      </c>
      <c r="C16934" s="13" t="str">
        <f t="shared" si="393"/>
        <v>AFA OAAS 3500 80% ER PY V22 ISL30 (30016166)</v>
      </c>
      <c r="D16934" s="116"/>
    </row>
    <row r="16935" spans="1:4" x14ac:dyDescent="0.2">
      <c r="A16935" s="12">
        <v>30016167</v>
      </c>
      <c r="B16935" s="13" t="s">
        <v>7978</v>
      </c>
      <c r="C16935" s="13" t="str">
        <f t="shared" si="393"/>
        <v>AFA OAAS 5000 80% ER PY V22 ISL30 (30016167)</v>
      </c>
      <c r="D16935" s="116"/>
    </row>
    <row r="16936" spans="1:4" x14ac:dyDescent="0.2">
      <c r="A16936" s="12">
        <v>30016168</v>
      </c>
      <c r="B16936" s="13" t="s">
        <v>7979</v>
      </c>
      <c r="C16936" s="13" t="str">
        <f t="shared" si="393"/>
        <v>AFA CPOSII 3000 100/50 ER PY V22 ISL30 SG (30016168)</v>
      </c>
      <c r="D16936" s="116"/>
    </row>
    <row r="16937" spans="1:4" x14ac:dyDescent="0.2">
      <c r="A16937" s="12">
        <v>30016169</v>
      </c>
      <c r="B16937" s="13" t="s">
        <v>7980</v>
      </c>
      <c r="C16937" s="13" t="str">
        <f t="shared" si="393"/>
        <v>AFA CPOSII 4000 100/50 ER PY V22 ISL30 SG (30016169)</v>
      </c>
      <c r="D16937" s="116"/>
    </row>
    <row r="16938" spans="1:4" x14ac:dyDescent="0.2">
      <c r="A16938" s="12">
        <v>30016170</v>
      </c>
      <c r="B16938" s="13" t="s">
        <v>7981</v>
      </c>
      <c r="C16938" s="13" t="str">
        <f t="shared" si="393"/>
        <v>AFA CPOSII 5000 100/50 ER PY V22 ISL30 SG (30016170)</v>
      </c>
      <c r="D16938" s="116"/>
    </row>
    <row r="16939" spans="1:4" x14ac:dyDescent="0.2">
      <c r="A16939" s="12">
        <v>30016171</v>
      </c>
      <c r="B16939" s="13" t="s">
        <v>7982</v>
      </c>
      <c r="C16939" s="13" t="str">
        <f t="shared" si="393"/>
        <v>AFA CPOSII 1500 80/50 ER PY V22 ISL30 SG (30016171)</v>
      </c>
      <c r="D16939" s="116"/>
    </row>
    <row r="16940" spans="1:4" x14ac:dyDescent="0.2">
      <c r="A16940" s="12">
        <v>30016172</v>
      </c>
      <c r="B16940" s="13" t="s">
        <v>7983</v>
      </c>
      <c r="C16940" s="13" t="str">
        <f t="shared" si="393"/>
        <v>AFA CPOSII 2000 80/50 ER PY V22 ISL30 SG (30016172)</v>
      </c>
      <c r="D16940" s="116"/>
    </row>
    <row r="16941" spans="1:4" x14ac:dyDescent="0.2">
      <c r="A16941" s="12">
        <v>30016173</v>
      </c>
      <c r="B16941" s="13" t="s">
        <v>7984</v>
      </c>
      <c r="C16941" s="13" t="str">
        <f t="shared" si="393"/>
        <v>AFA CPOSII 2500 80/50 ER PY V22 ISL30 SG (30016173)</v>
      </c>
      <c r="D16941" s="116"/>
    </row>
    <row r="16942" spans="1:4" x14ac:dyDescent="0.2">
      <c r="A16942" s="12">
        <v>30016174</v>
      </c>
      <c r="B16942" s="13" t="s">
        <v>7985</v>
      </c>
      <c r="C16942" s="13" t="str">
        <f t="shared" si="393"/>
        <v>AFA CPOSII 3500 80/50 ER PY V22 ISL30 SG (30016174)</v>
      </c>
      <c r="D16942" s="116"/>
    </row>
    <row r="16943" spans="1:4" x14ac:dyDescent="0.2">
      <c r="A16943" s="12">
        <v>30016175</v>
      </c>
      <c r="B16943" s="13" t="s">
        <v>7986</v>
      </c>
      <c r="C16943" s="13" t="str">
        <f t="shared" si="393"/>
        <v>AFA CPOSII 5000 80/50 ER PY V22 ISL30 SG (30016175)</v>
      </c>
      <c r="D16943" s="116"/>
    </row>
    <row r="16944" spans="1:4" x14ac:dyDescent="0.2">
      <c r="A16944" s="12">
        <v>30016176</v>
      </c>
      <c r="B16944" s="13" t="s">
        <v>7987</v>
      </c>
      <c r="C16944" s="13" t="str">
        <f t="shared" si="393"/>
        <v>AFA CPOSII 3000 100/50 ER PY V22 ISL20 SGP (30016176)</v>
      </c>
      <c r="D16944" s="116"/>
    </row>
    <row r="16945" spans="1:4" x14ac:dyDescent="0.2">
      <c r="A16945" s="12">
        <v>30016177</v>
      </c>
      <c r="B16945" s="13" t="s">
        <v>7988</v>
      </c>
      <c r="C16945" s="13" t="str">
        <f t="shared" si="393"/>
        <v>AFA CPOSII 4000 100/50 ER PY V22 ISL20 SGP (30016177)</v>
      </c>
      <c r="D16945" s="116"/>
    </row>
    <row r="16946" spans="1:4" x14ac:dyDescent="0.2">
      <c r="A16946" s="12">
        <v>30016178</v>
      </c>
      <c r="B16946" s="13" t="s">
        <v>7989</v>
      </c>
      <c r="C16946" s="13" t="str">
        <f t="shared" si="393"/>
        <v>AFA CPOSII 5000 100/50 ER PY V22 ISL20 SGP (30016178)</v>
      </c>
      <c r="D16946" s="116"/>
    </row>
    <row r="16947" spans="1:4" x14ac:dyDescent="0.2">
      <c r="A16947" s="12">
        <v>30016179</v>
      </c>
      <c r="B16947" s="13" t="s">
        <v>7990</v>
      </c>
      <c r="C16947" s="13" t="str">
        <f t="shared" si="393"/>
        <v>AFA CPOSII 1500 80/50 ER PY V22 ISL20 SGP (30016179)</v>
      </c>
      <c r="D16947" s="116"/>
    </row>
    <row r="16948" spans="1:4" x14ac:dyDescent="0.2">
      <c r="A16948" s="12">
        <v>30016180</v>
      </c>
      <c r="B16948" s="13" t="s">
        <v>7991</v>
      </c>
      <c r="C16948" s="13" t="str">
        <f t="shared" si="393"/>
        <v>AFA CPOSII 2000 80/50 ER PY V22 ISL20 SGP (30016180)</v>
      </c>
      <c r="D16948" s="116"/>
    </row>
    <row r="16949" spans="1:4" x14ac:dyDescent="0.2">
      <c r="A16949" s="12">
        <v>30016181</v>
      </c>
      <c r="B16949" s="13" t="s">
        <v>7992</v>
      </c>
      <c r="C16949" s="13" t="str">
        <f t="shared" si="393"/>
        <v>AFA CPOSII 2500 80/50 ER PY V22 ISL20 SGP (30016181)</v>
      </c>
      <c r="D16949" s="116"/>
    </row>
    <row r="16950" spans="1:4" x14ac:dyDescent="0.2">
      <c r="A16950" s="12">
        <v>30016182</v>
      </c>
      <c r="B16950" s="13" t="s">
        <v>7993</v>
      </c>
      <c r="C16950" s="13" t="str">
        <f t="shared" si="393"/>
        <v>AFA CPOSII 3500 80/50 ER PY V22 ISL20 SGP (30016182)</v>
      </c>
      <c r="D16950" s="116"/>
    </row>
    <row r="16951" spans="1:4" x14ac:dyDescent="0.2">
      <c r="A16951" s="12">
        <v>30016183</v>
      </c>
      <c r="B16951" s="13" t="s">
        <v>7994</v>
      </c>
      <c r="C16951" s="13" t="str">
        <f t="shared" si="393"/>
        <v>AFA CPOSII 5000 80/50 ER PY V22 ISL20 SGP (30016183)</v>
      </c>
      <c r="D16951" s="116"/>
    </row>
    <row r="16952" spans="1:4" x14ac:dyDescent="0.2">
      <c r="A16952" s="12">
        <v>30016184</v>
      </c>
      <c r="B16952" s="13" t="s">
        <v>7995</v>
      </c>
      <c r="C16952" s="13" t="str">
        <f t="shared" si="393"/>
        <v>AFA OK AWH Integris OAAS 1500 80% CY 22 (30016184)</v>
      </c>
      <c r="D16952" s="116"/>
    </row>
    <row r="16953" spans="1:4" x14ac:dyDescent="0.2">
      <c r="A16953" s="12">
        <v>30016185</v>
      </c>
      <c r="B16953" s="13" t="s">
        <v>7996</v>
      </c>
      <c r="C16953" s="13" t="str">
        <f t="shared" si="393"/>
        <v>AFA OK AWH Integris OAAS 2500 80% CY 22 (30016185)</v>
      </c>
      <c r="D16953" s="116"/>
    </row>
    <row r="16954" spans="1:4" x14ac:dyDescent="0.2">
      <c r="A16954" s="12">
        <v>30016186</v>
      </c>
      <c r="B16954" s="13" t="s">
        <v>7997</v>
      </c>
      <c r="C16954" s="13" t="str">
        <f t="shared" si="393"/>
        <v>AFA OK AWH Integris OAAS 2750 HSA 100% CY 22 (30016186)</v>
      </c>
      <c r="D16954" s="116"/>
    </row>
    <row r="16955" spans="1:4" x14ac:dyDescent="0.2">
      <c r="A16955" s="12">
        <v>30016187</v>
      </c>
      <c r="B16955" s="13" t="s">
        <v>13114</v>
      </c>
      <c r="C16955" s="13" t="str">
        <f t="shared" si="393"/>
        <v>AFA OK CPOSII 100/50 $25 $500D CY V22 (30016187)</v>
      </c>
      <c r="D16955" s="116"/>
    </row>
    <row r="16956" spans="1:4" x14ac:dyDescent="0.2">
      <c r="A16956" s="12">
        <v>30016188</v>
      </c>
      <c r="B16956" s="13" t="s">
        <v>13115</v>
      </c>
      <c r="C16956" s="13" t="str">
        <f t="shared" si="393"/>
        <v>AFA OK CPOSII 100/50 $35 $2500D CY V22 (30016188)</v>
      </c>
      <c r="D16956" s="116"/>
    </row>
    <row r="16957" spans="1:4" x14ac:dyDescent="0.2">
      <c r="A16957" s="12">
        <v>30016189</v>
      </c>
      <c r="B16957" s="13" t="s">
        <v>13116</v>
      </c>
      <c r="C16957" s="13" t="str">
        <f t="shared" si="393"/>
        <v>AFA OK CPOSII 500 100/50 CY V22 (30016189)</v>
      </c>
      <c r="D16957" s="116"/>
    </row>
    <row r="16958" spans="1:4" x14ac:dyDescent="0.2">
      <c r="A16958" s="12">
        <v>30016190</v>
      </c>
      <c r="B16958" s="13" t="s">
        <v>13117</v>
      </c>
      <c r="C16958" s="13" t="str">
        <f t="shared" si="393"/>
        <v>AFA OK CPOSII 1000 100/50 CY V22 (30016190)</v>
      </c>
      <c r="D16958" s="116"/>
    </row>
    <row r="16959" spans="1:4" x14ac:dyDescent="0.2">
      <c r="A16959" s="12">
        <v>30016191</v>
      </c>
      <c r="B16959" s="13" t="s">
        <v>13118</v>
      </c>
      <c r="C16959" s="13" t="str">
        <f t="shared" si="393"/>
        <v>AFA OK CPOSII 1500 100/50 CY V22 (30016191)</v>
      </c>
      <c r="D16959" s="116"/>
    </row>
    <row r="16960" spans="1:4" x14ac:dyDescent="0.2">
      <c r="A16960" s="12">
        <v>30016192</v>
      </c>
      <c r="B16960" s="13" t="s">
        <v>13119</v>
      </c>
      <c r="C16960" s="13" t="str">
        <f t="shared" si="393"/>
        <v>AFA OK CPOSII 2000 100/50 CY V22 (30016192)</v>
      </c>
      <c r="D16960" s="116"/>
    </row>
    <row r="16961" spans="1:4" x14ac:dyDescent="0.2">
      <c r="A16961" s="12">
        <v>30016193</v>
      </c>
      <c r="B16961" s="13" t="s">
        <v>13120</v>
      </c>
      <c r="C16961" s="13" t="str">
        <f t="shared" si="393"/>
        <v>AFA OK CPOSII 2500 100/50 CY V22 (30016193)</v>
      </c>
      <c r="D16961" s="116"/>
    </row>
    <row r="16962" spans="1:4" x14ac:dyDescent="0.2">
      <c r="A16962" s="12">
        <v>30016194</v>
      </c>
      <c r="B16962" s="13" t="s">
        <v>13121</v>
      </c>
      <c r="C16962" s="13" t="str">
        <f t="shared" ref="C16962:C17025" si="394">IF(A16962=0,"",B16962&amp;" ("&amp;A16962&amp;")")</f>
        <v>AFA OK CPOSII 3000 100/50 CY V22 (30016194)</v>
      </c>
      <c r="D16962" s="116"/>
    </row>
    <row r="16963" spans="1:4" x14ac:dyDescent="0.2">
      <c r="A16963" s="12">
        <v>30016195</v>
      </c>
      <c r="B16963" s="13" t="s">
        <v>13122</v>
      </c>
      <c r="C16963" s="13" t="str">
        <f t="shared" si="394"/>
        <v>AFA OK CPOSII 4000 100/50 CY V22 (30016195)</v>
      </c>
      <c r="D16963" s="116"/>
    </row>
    <row r="16964" spans="1:4" x14ac:dyDescent="0.2">
      <c r="A16964" s="12">
        <v>30016196</v>
      </c>
      <c r="B16964" s="13" t="s">
        <v>13123</v>
      </c>
      <c r="C16964" s="13" t="str">
        <f t="shared" si="394"/>
        <v>AFA OK CPOSII 5000 100/50 CY V22 (30016196)</v>
      </c>
      <c r="D16964" s="116"/>
    </row>
    <row r="16965" spans="1:4" x14ac:dyDescent="0.2">
      <c r="A16965" s="12">
        <v>30016197</v>
      </c>
      <c r="B16965" s="13" t="s">
        <v>13124</v>
      </c>
      <c r="C16965" s="13" t="str">
        <f t="shared" si="394"/>
        <v>AFA OK CPOSII 6750 100/50 CY V22 (30016197)</v>
      </c>
      <c r="D16965" s="116"/>
    </row>
    <row r="16966" spans="1:4" x14ac:dyDescent="0.2">
      <c r="A16966" s="12">
        <v>30016198</v>
      </c>
      <c r="B16966" s="13" t="s">
        <v>13125</v>
      </c>
      <c r="C16966" s="13" t="str">
        <f t="shared" si="394"/>
        <v>AFA OK CPOSII 500 80/50 CY V22 (30016198)</v>
      </c>
      <c r="D16966" s="116"/>
    </row>
    <row r="16967" spans="1:4" x14ac:dyDescent="0.2">
      <c r="A16967" s="12">
        <v>30016199</v>
      </c>
      <c r="B16967" s="13" t="s">
        <v>13126</v>
      </c>
      <c r="C16967" s="13" t="str">
        <f t="shared" si="394"/>
        <v>AFA OK CPOSII 1000 80/50 CY V22 (30016199)</v>
      </c>
      <c r="D16967" s="116"/>
    </row>
    <row r="16968" spans="1:4" x14ac:dyDescent="0.2">
      <c r="A16968" s="12">
        <v>30016200</v>
      </c>
      <c r="B16968" s="13" t="s">
        <v>13127</v>
      </c>
      <c r="C16968" s="13" t="str">
        <f t="shared" si="394"/>
        <v>AFA OK CPOSII 1500 80/50 CY V22 (30016200)</v>
      </c>
      <c r="D16968" s="116"/>
    </row>
    <row r="16969" spans="1:4" x14ac:dyDescent="0.2">
      <c r="A16969" s="12">
        <v>30016201</v>
      </c>
      <c r="B16969" s="13" t="s">
        <v>13128</v>
      </c>
      <c r="C16969" s="13" t="str">
        <f t="shared" si="394"/>
        <v>AFA OK CPOSII 2000 80/50 CY V22 (30016201)</v>
      </c>
      <c r="D16969" s="116"/>
    </row>
    <row r="16970" spans="1:4" x14ac:dyDescent="0.2">
      <c r="A16970" s="12">
        <v>30016202</v>
      </c>
      <c r="B16970" s="13" t="s">
        <v>13129</v>
      </c>
      <c r="C16970" s="13" t="str">
        <f t="shared" si="394"/>
        <v>AFA OK CPOSII 2500 80/50 CY V22 (30016202)</v>
      </c>
      <c r="D16970" s="116"/>
    </row>
    <row r="16971" spans="1:4" x14ac:dyDescent="0.2">
      <c r="A16971" s="12">
        <v>30016203</v>
      </c>
      <c r="B16971" s="13" t="s">
        <v>13130</v>
      </c>
      <c r="C16971" s="13" t="str">
        <f t="shared" si="394"/>
        <v>AFA OK CPOSII 3500 80/50 CY V22 (30016203)</v>
      </c>
      <c r="D16971" s="116"/>
    </row>
    <row r="16972" spans="1:4" x14ac:dyDescent="0.2">
      <c r="A16972" s="12">
        <v>30016204</v>
      </c>
      <c r="B16972" s="13" t="s">
        <v>13131</v>
      </c>
      <c r="C16972" s="13" t="str">
        <f t="shared" si="394"/>
        <v>AFA OK CPOSII 5000 80/50 CY V22 (30016204)</v>
      </c>
      <c r="D16972" s="116"/>
    </row>
    <row r="16973" spans="1:4" x14ac:dyDescent="0.2">
      <c r="A16973" s="12">
        <v>30016205</v>
      </c>
      <c r="B16973" s="13" t="s">
        <v>13132</v>
      </c>
      <c r="C16973" s="13" t="str">
        <f t="shared" si="394"/>
        <v>AFA OK CPOSII 6750 80/50 CY V22 (30016205)</v>
      </c>
      <c r="D16973" s="116"/>
    </row>
    <row r="16974" spans="1:4" x14ac:dyDescent="0.2">
      <c r="A16974" s="12">
        <v>30016206</v>
      </c>
      <c r="B16974" s="13" t="s">
        <v>13133</v>
      </c>
      <c r="C16974" s="13" t="str">
        <f t="shared" si="394"/>
        <v>AFA OK CPOSII 7350 80/50 CY V22 (30016206)</v>
      </c>
      <c r="D16974" s="116"/>
    </row>
    <row r="16975" spans="1:4" x14ac:dyDescent="0.2">
      <c r="A16975" s="12">
        <v>30016207</v>
      </c>
      <c r="B16975" s="13" t="s">
        <v>13134</v>
      </c>
      <c r="C16975" s="13" t="str">
        <f t="shared" si="394"/>
        <v>AFA OK CPOSII 2750 70/50 CY V22 (30016207)</v>
      </c>
      <c r="D16975" s="116"/>
    </row>
    <row r="16976" spans="1:4" x14ac:dyDescent="0.2">
      <c r="A16976" s="12">
        <v>30016208</v>
      </c>
      <c r="B16976" s="13" t="s">
        <v>13135</v>
      </c>
      <c r="C16976" s="13" t="str">
        <f t="shared" si="394"/>
        <v>AFA OK CPOSII 4000 70/50 CY V22 (30016208)</v>
      </c>
      <c r="D16976" s="116"/>
    </row>
    <row r="16977" spans="1:4" x14ac:dyDescent="0.2">
      <c r="A16977" s="12">
        <v>30016209</v>
      </c>
      <c r="B16977" s="13" t="s">
        <v>13136</v>
      </c>
      <c r="C16977" s="13" t="str">
        <f t="shared" si="394"/>
        <v>AFA OK CPOSII 2750 50/50 CY V22 (30016209)</v>
      </c>
      <c r="D16977" s="116"/>
    </row>
    <row r="16978" spans="1:4" x14ac:dyDescent="0.2">
      <c r="A16978" s="12">
        <v>30016210</v>
      </c>
      <c r="B16978" s="13" t="s">
        <v>13137</v>
      </c>
      <c r="C16978" s="13" t="str">
        <f t="shared" si="394"/>
        <v>AFA OK CPOSII 4500 50/50 CY V22 (30016210)</v>
      </c>
      <c r="D16978" s="116"/>
    </row>
    <row r="16979" spans="1:4" x14ac:dyDescent="0.2">
      <c r="A16979" s="12">
        <v>30016211</v>
      </c>
      <c r="B16979" s="13" t="s">
        <v>13138</v>
      </c>
      <c r="C16979" s="13" t="str">
        <f t="shared" si="394"/>
        <v>AFA OK CPOSII 2500 100/50 IntRX CY V22 (30016211)</v>
      </c>
      <c r="D16979" s="116"/>
    </row>
    <row r="16980" spans="1:4" x14ac:dyDescent="0.2">
      <c r="A16980" s="12">
        <v>30016212</v>
      </c>
      <c r="B16980" s="13" t="s">
        <v>13139</v>
      </c>
      <c r="C16980" s="13" t="str">
        <f t="shared" si="394"/>
        <v>AFA OK CPOSII 3500 100/50 IntRX CY V22 (30016212)</v>
      </c>
      <c r="D16980" s="116"/>
    </row>
    <row r="16981" spans="1:4" x14ac:dyDescent="0.2">
      <c r="A16981" s="12">
        <v>30016213</v>
      </c>
      <c r="B16981" s="13" t="s">
        <v>13140</v>
      </c>
      <c r="C16981" s="13" t="str">
        <f t="shared" si="394"/>
        <v>AFA OK CPOSII 5000 100/50 IntRX CY V22 (30016213)</v>
      </c>
      <c r="D16981" s="116"/>
    </row>
    <row r="16982" spans="1:4" x14ac:dyDescent="0.2">
      <c r="A16982" s="12">
        <v>30016214</v>
      </c>
      <c r="B16982" s="13" t="s">
        <v>13141</v>
      </c>
      <c r="C16982" s="13" t="str">
        <f t="shared" si="394"/>
        <v>AFA OK CPOSII 6250 100/50 IntRX CY V22 (30016214)</v>
      </c>
      <c r="D16982" s="116"/>
    </row>
    <row r="16983" spans="1:4" x14ac:dyDescent="0.2">
      <c r="A16983" s="12">
        <v>30016215</v>
      </c>
      <c r="B16983" s="13" t="s">
        <v>13142</v>
      </c>
      <c r="C16983" s="13" t="str">
        <f t="shared" si="394"/>
        <v>AFA OK CPOSII 6750 100/50 IntRX CY V22 (30016215)</v>
      </c>
      <c r="D16983" s="116"/>
    </row>
    <row r="16984" spans="1:4" x14ac:dyDescent="0.2">
      <c r="A16984" s="12">
        <v>30016216</v>
      </c>
      <c r="B16984" s="13" t="s">
        <v>13143</v>
      </c>
      <c r="C16984" s="13" t="str">
        <f t="shared" si="394"/>
        <v>AFA OK CPOSII 7350 100/50 IntRX CY V22 (30016216)</v>
      </c>
      <c r="D16984" s="116"/>
    </row>
    <row r="16985" spans="1:4" x14ac:dyDescent="0.2">
      <c r="A16985" s="12">
        <v>30016217</v>
      </c>
      <c r="B16985" s="13" t="s">
        <v>13144</v>
      </c>
      <c r="C16985" s="13" t="str">
        <f t="shared" si="394"/>
        <v>AFA OK CPOSII 2750 80/50 IntRX DC CY V22 (30016217)</v>
      </c>
      <c r="D16985" s="116"/>
    </row>
    <row r="16986" spans="1:4" x14ac:dyDescent="0.2">
      <c r="A16986" s="12">
        <v>30016218</v>
      </c>
      <c r="B16986" s="13" t="s">
        <v>13145</v>
      </c>
      <c r="C16986" s="13" t="str">
        <f t="shared" si="394"/>
        <v>AFA OK CPOSII 4000 80/50 IntRX DC CY V22 (30016218)</v>
      </c>
      <c r="D16986" s="116"/>
    </row>
    <row r="16987" spans="1:4" x14ac:dyDescent="0.2">
      <c r="A16987" s="12">
        <v>30016219</v>
      </c>
      <c r="B16987" s="13" t="s">
        <v>13146</v>
      </c>
      <c r="C16987" s="13" t="str">
        <f t="shared" si="394"/>
        <v>AFA OK CPOSII 5500 80/50 IntRX DC CY V22 (30016219)</v>
      </c>
      <c r="D16987" s="116"/>
    </row>
    <row r="16988" spans="1:4" x14ac:dyDescent="0.2">
      <c r="A16988" s="12">
        <v>30016220</v>
      </c>
      <c r="B16988" s="13" t="s">
        <v>13147</v>
      </c>
      <c r="C16988" s="13" t="str">
        <f t="shared" si="394"/>
        <v>AFA OK CPOSII 6500 70/50 IntRX DC CY V22 (30016220)</v>
      </c>
      <c r="D16988" s="116"/>
    </row>
    <row r="16989" spans="1:4" x14ac:dyDescent="0.2">
      <c r="A16989" s="12">
        <v>30016221</v>
      </c>
      <c r="B16989" s="13" t="s">
        <v>13148</v>
      </c>
      <c r="C16989" s="13" t="str">
        <f t="shared" si="394"/>
        <v>AFA OK CPOSII 7250 70/50 IntRX DC CY V22 (30016221)</v>
      </c>
      <c r="D16989" s="116"/>
    </row>
    <row r="16990" spans="1:4" x14ac:dyDescent="0.2">
      <c r="A16990" s="12">
        <v>30016222</v>
      </c>
      <c r="B16990" s="13" t="s">
        <v>13149</v>
      </c>
      <c r="C16990" s="13" t="str">
        <f t="shared" si="394"/>
        <v>AFA OK CPOSII 1600 HSA 100/50 CY V22 (30016222)</v>
      </c>
      <c r="D16990" s="116"/>
    </row>
    <row r="16991" spans="1:4" x14ac:dyDescent="0.2">
      <c r="A16991" s="12">
        <v>30016223</v>
      </c>
      <c r="B16991" s="13" t="s">
        <v>13150</v>
      </c>
      <c r="C16991" s="13" t="str">
        <f t="shared" si="394"/>
        <v>AFA OK CPOSII 2250 HSA 100/50 CY V22 (30016223)</v>
      </c>
      <c r="D16991" s="116"/>
    </row>
    <row r="16992" spans="1:4" x14ac:dyDescent="0.2">
      <c r="A16992" s="12">
        <v>30016224</v>
      </c>
      <c r="B16992" s="13" t="s">
        <v>13151</v>
      </c>
      <c r="C16992" s="13" t="str">
        <f t="shared" si="394"/>
        <v>AFA OK CPOSII 2750 HSA 100/50 CY V22 (30016224)</v>
      </c>
      <c r="D16992" s="116"/>
    </row>
    <row r="16993" spans="1:4" x14ac:dyDescent="0.2">
      <c r="A16993" s="12">
        <v>30016225</v>
      </c>
      <c r="B16993" s="13" t="s">
        <v>13152</v>
      </c>
      <c r="C16993" s="13" t="str">
        <f t="shared" si="394"/>
        <v>AFA OK CPOSII 4000 HSA 100/50 E CY V22 (30016225)</v>
      </c>
      <c r="D16993" s="116"/>
    </row>
    <row r="16994" spans="1:4" x14ac:dyDescent="0.2">
      <c r="A16994" s="12">
        <v>30016226</v>
      </c>
      <c r="B16994" s="13" t="s">
        <v>13153</v>
      </c>
      <c r="C16994" s="13" t="str">
        <f t="shared" si="394"/>
        <v>AFA OK CPOSII 5000 HSA 100/50 E CY V22 (30016226)</v>
      </c>
      <c r="D16994" s="116"/>
    </row>
    <row r="16995" spans="1:4" x14ac:dyDescent="0.2">
      <c r="A16995" s="12">
        <v>30016227</v>
      </c>
      <c r="B16995" s="13" t="s">
        <v>13154</v>
      </c>
      <c r="C16995" s="13" t="str">
        <f t="shared" si="394"/>
        <v>AFA OK CPOSII 6250 HSA 100/50 E CY V22 (30016227)</v>
      </c>
      <c r="D16995" s="116"/>
    </row>
    <row r="16996" spans="1:4" x14ac:dyDescent="0.2">
      <c r="A16996" s="12">
        <v>30016228</v>
      </c>
      <c r="B16996" s="13" t="s">
        <v>13155</v>
      </c>
      <c r="C16996" s="13" t="str">
        <f t="shared" si="394"/>
        <v>AFA OK CPOSII 2250 HSA 80/50 CY V22 (30016228)</v>
      </c>
      <c r="D16996" s="116"/>
    </row>
    <row r="16997" spans="1:4" x14ac:dyDescent="0.2">
      <c r="A16997" s="12">
        <v>30016229</v>
      </c>
      <c r="B16997" s="13" t="s">
        <v>13156</v>
      </c>
      <c r="C16997" s="13" t="str">
        <f t="shared" si="394"/>
        <v>AFA OK CPOSII 3000 HSA 80/50 E CY V22 (30016229)</v>
      </c>
      <c r="D16997" s="116"/>
    </row>
    <row r="16998" spans="1:4" x14ac:dyDescent="0.2">
      <c r="A16998" s="12">
        <v>30016230</v>
      </c>
      <c r="B16998" s="13" t="s">
        <v>13157</v>
      </c>
      <c r="C16998" s="13" t="str">
        <f t="shared" si="394"/>
        <v>AFA OK CPOSII 3750 HSA 80/50 E CY V22 (30016230)</v>
      </c>
      <c r="D16998" s="116"/>
    </row>
    <row r="16999" spans="1:4" x14ac:dyDescent="0.2">
      <c r="A16999" s="12">
        <v>30016231</v>
      </c>
      <c r="B16999" s="13" t="s">
        <v>13158</v>
      </c>
      <c r="C16999" s="13" t="str">
        <f t="shared" si="394"/>
        <v>AFA OK CPOSII 5500 HSA 80/50 E CY V22 (30016231)</v>
      </c>
      <c r="D16999" s="116"/>
    </row>
    <row r="17000" spans="1:4" x14ac:dyDescent="0.2">
      <c r="A17000" s="12">
        <v>30016232</v>
      </c>
      <c r="B17000" s="13" t="s">
        <v>13159</v>
      </c>
      <c r="C17000" s="13" t="str">
        <f t="shared" si="394"/>
        <v>AFA OK CPOSII 5750 HSA 70/50 E CY V22 (30016232)</v>
      </c>
      <c r="D17000" s="116"/>
    </row>
    <row r="17001" spans="1:4" x14ac:dyDescent="0.2">
      <c r="A17001" s="12">
        <v>30016233</v>
      </c>
      <c r="B17001" s="13" t="s">
        <v>13160</v>
      </c>
      <c r="C17001" s="13" t="str">
        <f t="shared" si="394"/>
        <v>AFA OK CPOSII 6250 HSA 70/50 E CY V22 (30016233)</v>
      </c>
      <c r="D17001" s="116"/>
    </row>
    <row r="17002" spans="1:4" x14ac:dyDescent="0.2">
      <c r="A17002" s="12">
        <v>30016234</v>
      </c>
      <c r="B17002" s="13" t="s">
        <v>13161</v>
      </c>
      <c r="C17002" s="13" t="str">
        <f t="shared" si="394"/>
        <v>AFA OK CPOSII 3000 HSA 50/50 E CY V22 (30016234)</v>
      </c>
      <c r="D17002" s="116"/>
    </row>
    <row r="17003" spans="1:4" x14ac:dyDescent="0.2">
      <c r="A17003" s="12">
        <v>30016235</v>
      </c>
      <c r="B17003" s="13" t="s">
        <v>13162</v>
      </c>
      <c r="C17003" s="13" t="str">
        <f t="shared" si="394"/>
        <v>AFA OK CPOSII 100/50 $35 $2500D $0LXR CY V22 (30016235)</v>
      </c>
      <c r="D17003" s="116"/>
    </row>
    <row r="17004" spans="1:4" x14ac:dyDescent="0.2">
      <c r="A17004" s="12">
        <v>30016236</v>
      </c>
      <c r="B17004" s="13" t="s">
        <v>13163</v>
      </c>
      <c r="C17004" s="13" t="str">
        <f t="shared" si="394"/>
        <v>AFA OK CPOSII 500 100/50 $0LXR CY V22 (30016236)</v>
      </c>
      <c r="D17004" s="116"/>
    </row>
    <row r="17005" spans="1:4" x14ac:dyDescent="0.2">
      <c r="A17005" s="12">
        <v>30016237</v>
      </c>
      <c r="B17005" s="13" t="s">
        <v>13164</v>
      </c>
      <c r="C17005" s="13" t="str">
        <f t="shared" si="394"/>
        <v>AFA OK CPOSII 1000 100/50 $0LXR CY V22 (30016237)</v>
      </c>
      <c r="D17005" s="116"/>
    </row>
    <row r="17006" spans="1:4" x14ac:dyDescent="0.2">
      <c r="A17006" s="12">
        <v>30016238</v>
      </c>
      <c r="B17006" s="13" t="s">
        <v>13165</v>
      </c>
      <c r="C17006" s="13" t="str">
        <f t="shared" si="394"/>
        <v>AFA OK CPOSII 1500 100/50 $0LXR CY V22 (30016238)</v>
      </c>
      <c r="D17006" s="116"/>
    </row>
    <row r="17007" spans="1:4" x14ac:dyDescent="0.2">
      <c r="A17007" s="12">
        <v>30016239</v>
      </c>
      <c r="B17007" s="13" t="s">
        <v>13166</v>
      </c>
      <c r="C17007" s="13" t="str">
        <f t="shared" si="394"/>
        <v>AFA OK CPOSII 2000 100/50 $0LXR CY V22 (30016239)</v>
      </c>
      <c r="D17007" s="116"/>
    </row>
    <row r="17008" spans="1:4" x14ac:dyDescent="0.2">
      <c r="A17008" s="12">
        <v>30016240</v>
      </c>
      <c r="B17008" s="13" t="s">
        <v>13167</v>
      </c>
      <c r="C17008" s="13" t="str">
        <f t="shared" si="394"/>
        <v>AFA OK CPOSII 2500 100/50 $0LXR CY V22 (30016240)</v>
      </c>
      <c r="D17008" s="116"/>
    </row>
    <row r="17009" spans="1:4" x14ac:dyDescent="0.2">
      <c r="A17009" s="12">
        <v>30016241</v>
      </c>
      <c r="B17009" s="13" t="s">
        <v>13168</v>
      </c>
      <c r="C17009" s="13" t="str">
        <f t="shared" si="394"/>
        <v>AFA OK CPOSII 500 80/50 $0LXR CY V22 (30016241)</v>
      </c>
      <c r="D17009" s="116"/>
    </row>
    <row r="17010" spans="1:4" x14ac:dyDescent="0.2">
      <c r="A17010" s="12">
        <v>30016242</v>
      </c>
      <c r="B17010" s="13" t="s">
        <v>13169</v>
      </c>
      <c r="C17010" s="13" t="str">
        <f t="shared" si="394"/>
        <v>AFA OK CPOSII 1000 80/50 $0LXR CY V22 (30016242)</v>
      </c>
      <c r="D17010" s="116"/>
    </row>
    <row r="17011" spans="1:4" x14ac:dyDescent="0.2">
      <c r="A17011" s="12">
        <v>30016243</v>
      </c>
      <c r="B17011" s="13" t="s">
        <v>13170</v>
      </c>
      <c r="C17011" s="13" t="str">
        <f t="shared" si="394"/>
        <v>AFA OK CPOSII 1500 80/50 $0LXR CY V22 (30016243)</v>
      </c>
      <c r="D17011" s="116"/>
    </row>
    <row r="17012" spans="1:4" x14ac:dyDescent="0.2">
      <c r="A17012" s="12">
        <v>30016244</v>
      </c>
      <c r="B17012" s="13" t="s">
        <v>13171</v>
      </c>
      <c r="C17012" s="13" t="str">
        <f t="shared" si="394"/>
        <v>AFA OK CPOSII 2000 80/50 $0LXR CY V22 (30016244)</v>
      </c>
      <c r="D17012" s="116"/>
    </row>
    <row r="17013" spans="1:4" x14ac:dyDescent="0.2">
      <c r="A17013" s="12">
        <v>30016245</v>
      </c>
      <c r="B17013" s="13" t="s">
        <v>13172</v>
      </c>
      <c r="C17013" s="13" t="str">
        <f t="shared" si="394"/>
        <v>AFA OK CPOSII 2500 80/50 $0LXR CY V22 (30016245)</v>
      </c>
      <c r="D17013" s="116"/>
    </row>
    <row r="17014" spans="1:4" x14ac:dyDescent="0.2">
      <c r="A17014" s="12">
        <v>30016246</v>
      </c>
      <c r="B17014" s="13" t="s">
        <v>13173</v>
      </c>
      <c r="C17014" s="13" t="str">
        <f t="shared" si="394"/>
        <v>AFA OK CPOSII 3000 100/50 ER CY V22 (30016246)</v>
      </c>
      <c r="D17014" s="116"/>
    </row>
    <row r="17015" spans="1:4" x14ac:dyDescent="0.2">
      <c r="A17015" s="12">
        <v>30016247</v>
      </c>
      <c r="B17015" s="13" t="s">
        <v>13174</v>
      </c>
      <c r="C17015" s="13" t="str">
        <f t="shared" si="394"/>
        <v>AFA OK CPOSII 4000 100/50 ER CY V22 (30016247)</v>
      </c>
      <c r="D17015" s="116"/>
    </row>
    <row r="17016" spans="1:4" x14ac:dyDescent="0.2">
      <c r="A17016" s="12">
        <v>30016248</v>
      </c>
      <c r="B17016" s="13" t="s">
        <v>13175</v>
      </c>
      <c r="C17016" s="13" t="str">
        <f t="shared" si="394"/>
        <v>AFA OK CPOSII 5000 100/50 ER CY V22 (30016248)</v>
      </c>
      <c r="D17016" s="116"/>
    </row>
    <row r="17017" spans="1:4" x14ac:dyDescent="0.2">
      <c r="A17017" s="12">
        <v>30016249</v>
      </c>
      <c r="B17017" s="13" t="s">
        <v>13176</v>
      </c>
      <c r="C17017" s="13" t="str">
        <f t="shared" si="394"/>
        <v>AFA OK CPOSII 1500 80/50 ER CY V22 (30016249)</v>
      </c>
      <c r="D17017" s="116"/>
    </row>
    <row r="17018" spans="1:4" x14ac:dyDescent="0.2">
      <c r="A17018" s="12">
        <v>30016250</v>
      </c>
      <c r="B17018" s="13" t="s">
        <v>13177</v>
      </c>
      <c r="C17018" s="13" t="str">
        <f t="shared" si="394"/>
        <v>AFA OK CPOSII 2000 80/50 ER CY V22 (30016250)</v>
      </c>
      <c r="D17018" s="116"/>
    </row>
    <row r="17019" spans="1:4" x14ac:dyDescent="0.2">
      <c r="A17019" s="12">
        <v>30016251</v>
      </c>
      <c r="B17019" s="13" t="s">
        <v>13178</v>
      </c>
      <c r="C17019" s="13" t="str">
        <f t="shared" si="394"/>
        <v>AFA OK CPOSII 2500 80/50 ER CY V22 (30016251)</v>
      </c>
      <c r="D17019" s="116"/>
    </row>
    <row r="17020" spans="1:4" x14ac:dyDescent="0.2">
      <c r="A17020" s="12">
        <v>30016252</v>
      </c>
      <c r="B17020" s="13" t="s">
        <v>13179</v>
      </c>
      <c r="C17020" s="13" t="str">
        <f t="shared" si="394"/>
        <v>AFA OK CPOSII 3500 80/50 ER CY V22 (30016252)</v>
      </c>
      <c r="D17020" s="116"/>
    </row>
    <row r="17021" spans="1:4" x14ac:dyDescent="0.2">
      <c r="A17021" s="12">
        <v>30016253</v>
      </c>
      <c r="B17021" s="13" t="s">
        <v>13180</v>
      </c>
      <c r="C17021" s="13" t="str">
        <f t="shared" si="394"/>
        <v>AFA OK CPOSII 5000 80/50 ER CY V22 (30016253)</v>
      </c>
      <c r="D17021" s="116"/>
    </row>
    <row r="17022" spans="1:4" x14ac:dyDescent="0.2">
      <c r="A17022" s="12">
        <v>30016254</v>
      </c>
      <c r="B17022" s="13" t="s">
        <v>13181</v>
      </c>
      <c r="C17022" s="13" t="str">
        <f t="shared" si="394"/>
        <v>AFA OK OAAS Essentials 100% $25 $1000D CY V22 (30016254)</v>
      </c>
      <c r="D17022" s="116"/>
    </row>
    <row r="17023" spans="1:4" x14ac:dyDescent="0.2">
      <c r="A17023" s="12">
        <v>30016255</v>
      </c>
      <c r="B17023" s="13" t="s">
        <v>13182</v>
      </c>
      <c r="C17023" s="13" t="str">
        <f t="shared" si="394"/>
        <v>AFA OK OAAS Essentials 100% $30 $1500D CY V22 (30016255)</v>
      </c>
      <c r="D17023" s="116"/>
    </row>
    <row r="17024" spans="1:4" x14ac:dyDescent="0.2">
      <c r="A17024" s="12">
        <v>30016256</v>
      </c>
      <c r="B17024" s="13" t="s">
        <v>13183</v>
      </c>
      <c r="C17024" s="13" t="str">
        <f t="shared" si="394"/>
        <v>AFA OK OAAS Essentials 500 100% CY V22 (30016256)</v>
      </c>
      <c r="D17024" s="116"/>
    </row>
    <row r="17025" spans="1:4" x14ac:dyDescent="0.2">
      <c r="A17025" s="12">
        <v>30016257</v>
      </c>
      <c r="B17025" s="13" t="s">
        <v>13184</v>
      </c>
      <c r="C17025" s="13" t="str">
        <f t="shared" si="394"/>
        <v>AFA OK OAAS Essentials 1000 100% CY V22 (30016257)</v>
      </c>
      <c r="D17025" s="116"/>
    </row>
    <row r="17026" spans="1:4" x14ac:dyDescent="0.2">
      <c r="A17026" s="12">
        <v>30016258</v>
      </c>
      <c r="B17026" s="13" t="s">
        <v>13185</v>
      </c>
      <c r="C17026" s="13" t="str">
        <f t="shared" ref="C17026:C17089" si="395">IF(A17026=0,"",B17026&amp;" ("&amp;A17026&amp;")")</f>
        <v>AFA OK OAAS Essentials 1500 100% CY V22 (30016258)</v>
      </c>
      <c r="D17026" s="116"/>
    </row>
    <row r="17027" spans="1:4" x14ac:dyDescent="0.2">
      <c r="A17027" s="12">
        <v>30016259</v>
      </c>
      <c r="B17027" s="13" t="s">
        <v>13186</v>
      </c>
      <c r="C17027" s="13" t="str">
        <f t="shared" si="395"/>
        <v>AFA OK OAAS Essentials 3000 100% CY V22 (30016259)</v>
      </c>
      <c r="D17027" s="116"/>
    </row>
    <row r="17028" spans="1:4" x14ac:dyDescent="0.2">
      <c r="A17028" s="12">
        <v>30016260</v>
      </c>
      <c r="B17028" s="13" t="s">
        <v>13187</v>
      </c>
      <c r="C17028" s="13" t="str">
        <f t="shared" si="395"/>
        <v>AFA OK OAAS Essentials 5000 100% CY V22 (30016260)</v>
      </c>
      <c r="D17028" s="116"/>
    </row>
    <row r="17029" spans="1:4" x14ac:dyDescent="0.2">
      <c r="A17029" s="12">
        <v>30016261</v>
      </c>
      <c r="B17029" s="13" t="s">
        <v>13188</v>
      </c>
      <c r="C17029" s="13" t="str">
        <f t="shared" si="395"/>
        <v>AFA OK OAAS Essentials 6000 100% CY V22 (30016261)</v>
      </c>
      <c r="D17029" s="116"/>
    </row>
    <row r="17030" spans="1:4" x14ac:dyDescent="0.2">
      <c r="A17030" s="12">
        <v>30016262</v>
      </c>
      <c r="B17030" s="13" t="s">
        <v>13189</v>
      </c>
      <c r="C17030" s="13" t="str">
        <f t="shared" si="395"/>
        <v>AFA OK OAAS Essentials 7000 100% CY V22 (30016262)</v>
      </c>
      <c r="D17030" s="116"/>
    </row>
    <row r="17031" spans="1:4" x14ac:dyDescent="0.2">
      <c r="A17031" s="12">
        <v>30016263</v>
      </c>
      <c r="B17031" s="13" t="s">
        <v>13190</v>
      </c>
      <c r="C17031" s="13" t="str">
        <f t="shared" si="395"/>
        <v>AFA OK OAAS Essentials 1000 80% CY V22 (30016263)</v>
      </c>
      <c r="D17031" s="116"/>
    </row>
    <row r="17032" spans="1:4" x14ac:dyDescent="0.2">
      <c r="A17032" s="12">
        <v>30016264</v>
      </c>
      <c r="B17032" s="13" t="s">
        <v>13191</v>
      </c>
      <c r="C17032" s="13" t="str">
        <f t="shared" si="395"/>
        <v>AFA OK OAAS Essentials 1500 80% CY V22 (30016264)</v>
      </c>
      <c r="D17032" s="116"/>
    </row>
    <row r="17033" spans="1:4" x14ac:dyDescent="0.2">
      <c r="A17033" s="12">
        <v>30016265</v>
      </c>
      <c r="B17033" s="13" t="s">
        <v>13192</v>
      </c>
      <c r="C17033" s="13" t="str">
        <f t="shared" si="395"/>
        <v>AFA OK OAAS Essentials 2500 80% CY V22 (30016265)</v>
      </c>
      <c r="D17033" s="116"/>
    </row>
    <row r="17034" spans="1:4" x14ac:dyDescent="0.2">
      <c r="A17034" s="12">
        <v>30016266</v>
      </c>
      <c r="B17034" s="13" t="s">
        <v>13193</v>
      </c>
      <c r="C17034" s="13" t="str">
        <f t="shared" si="395"/>
        <v>AFA OK OAAS Essentials 4000 80% CY V22 (30016266)</v>
      </c>
      <c r="D17034" s="116"/>
    </row>
    <row r="17035" spans="1:4" x14ac:dyDescent="0.2">
      <c r="A17035" s="12">
        <v>30016267</v>
      </c>
      <c r="B17035" s="13" t="s">
        <v>13194</v>
      </c>
      <c r="C17035" s="13" t="str">
        <f t="shared" si="395"/>
        <v>AFA OK OAAS Essentials 7350 80% CY V22 (30016267)</v>
      </c>
      <c r="D17035" s="116"/>
    </row>
    <row r="17036" spans="1:4" x14ac:dyDescent="0.2">
      <c r="A17036" s="12">
        <v>30016268</v>
      </c>
      <c r="B17036" s="13" t="s">
        <v>13195</v>
      </c>
      <c r="C17036" s="13" t="str">
        <f t="shared" si="395"/>
        <v>AFA OK OAAS Essentials 1000 50% CY V22 (30016268)</v>
      </c>
      <c r="D17036" s="116"/>
    </row>
    <row r="17037" spans="1:4" x14ac:dyDescent="0.2">
      <c r="A17037" s="12">
        <v>30016269</v>
      </c>
      <c r="B17037" s="13" t="s">
        <v>13196</v>
      </c>
      <c r="C17037" s="13" t="str">
        <f t="shared" si="395"/>
        <v>AFA OK OAAS Essentials 4500 50% CY V22 (30016269)</v>
      </c>
      <c r="D17037" s="116"/>
    </row>
    <row r="17038" spans="1:4" x14ac:dyDescent="0.2">
      <c r="A17038" s="12">
        <v>30016270</v>
      </c>
      <c r="B17038" s="13" t="s">
        <v>13197</v>
      </c>
      <c r="C17038" s="13" t="str">
        <f t="shared" si="395"/>
        <v>AFA OK OAAS Essentials 7000 50% CY V22 (30016270)</v>
      </c>
      <c r="D17038" s="116"/>
    </row>
    <row r="17039" spans="1:4" x14ac:dyDescent="0.2">
      <c r="A17039" s="12">
        <v>30016271</v>
      </c>
      <c r="B17039" s="13" t="s">
        <v>13198</v>
      </c>
      <c r="C17039" s="13" t="str">
        <f t="shared" si="395"/>
        <v>AFA OK OAAS Essentials 6750 100% IntRX CY V22 (30016271)</v>
      </c>
      <c r="D17039" s="116"/>
    </row>
    <row r="17040" spans="1:4" x14ac:dyDescent="0.2">
      <c r="A17040" s="12">
        <v>30016272</v>
      </c>
      <c r="B17040" s="13" t="s">
        <v>13199</v>
      </c>
      <c r="C17040" s="13" t="str">
        <f t="shared" si="395"/>
        <v>AFA OK OAAS Essentials 8150 100% IntRX CY V22 (30016272)</v>
      </c>
      <c r="D17040" s="116"/>
    </row>
    <row r="17041" spans="1:4" x14ac:dyDescent="0.2">
      <c r="A17041" s="12">
        <v>30016273</v>
      </c>
      <c r="B17041" s="13" t="s">
        <v>13200</v>
      </c>
      <c r="C17041" s="13" t="str">
        <f t="shared" si="395"/>
        <v>AFA OK OAAS Essentials 8700 100% IntRX CY V22 (30016273)</v>
      </c>
      <c r="D17041" s="116"/>
    </row>
    <row r="17042" spans="1:4" x14ac:dyDescent="0.2">
      <c r="A17042" s="12">
        <v>30016274</v>
      </c>
      <c r="B17042" s="13" t="s">
        <v>13201</v>
      </c>
      <c r="C17042" s="13" t="str">
        <f t="shared" si="395"/>
        <v>AFA OK OAAS Essentials 2500 HSA 100% CY V22 (30016274)</v>
      </c>
      <c r="D17042" s="116"/>
    </row>
    <row r="17043" spans="1:4" x14ac:dyDescent="0.2">
      <c r="A17043" s="12">
        <v>30016275</v>
      </c>
      <c r="B17043" s="13" t="s">
        <v>13202</v>
      </c>
      <c r="C17043" s="13" t="str">
        <f t="shared" si="395"/>
        <v>AFA OK OAAS Essentials 3500 HSA 80% E CY V22 (30016275)</v>
      </c>
      <c r="D17043" s="116"/>
    </row>
    <row r="17044" spans="1:4" x14ac:dyDescent="0.2">
      <c r="A17044" s="12">
        <v>30016276</v>
      </c>
      <c r="B17044" s="13" t="s">
        <v>13203</v>
      </c>
      <c r="C17044" s="13" t="str">
        <f t="shared" si="395"/>
        <v>AFA OK OAAS Essentials 5000 HSA 50% E CY V22 (30016276)</v>
      </c>
      <c r="D17044" s="116"/>
    </row>
    <row r="17045" spans="1:4" x14ac:dyDescent="0.2">
      <c r="A17045" s="12">
        <v>30016277</v>
      </c>
      <c r="B17045" s="13" t="s">
        <v>13204</v>
      </c>
      <c r="C17045" s="13" t="str">
        <f t="shared" si="395"/>
        <v>AFA OK OAAS Essentials 6900 HSA 100% E CY V22 (30016277)</v>
      </c>
      <c r="D17045" s="116"/>
    </row>
    <row r="17046" spans="1:4" x14ac:dyDescent="0.2">
      <c r="A17046" s="12">
        <v>30016278</v>
      </c>
      <c r="B17046" s="13" t="s">
        <v>13205</v>
      </c>
      <c r="C17046" s="13" t="str">
        <f t="shared" si="395"/>
        <v>AFA OK OAAS Value 8150 100% CY V22 (30016278)</v>
      </c>
      <c r="D17046" s="116"/>
    </row>
    <row r="17047" spans="1:4" x14ac:dyDescent="0.2">
      <c r="A17047" s="12">
        <v>30016279</v>
      </c>
      <c r="B17047" s="13" t="s">
        <v>13206</v>
      </c>
      <c r="C17047" s="13" t="str">
        <f t="shared" si="395"/>
        <v>AFA OK OAAS Value 8700 100% CY V22 (30016279)</v>
      </c>
      <c r="D17047" s="116"/>
    </row>
    <row r="17048" spans="1:4" x14ac:dyDescent="0.2">
      <c r="A17048" s="12">
        <v>30016280</v>
      </c>
      <c r="B17048" s="13" t="s">
        <v>13207</v>
      </c>
      <c r="C17048" s="13" t="str">
        <f t="shared" si="395"/>
        <v>AFA OK Indemnity 2000 70% CY 22 (30016280)</v>
      </c>
      <c r="D17048" s="116"/>
    </row>
    <row r="17049" spans="1:4" x14ac:dyDescent="0.2">
      <c r="A17049" s="12">
        <v>30016281</v>
      </c>
      <c r="B17049" s="13" t="s">
        <v>8031</v>
      </c>
      <c r="C17049" s="57" t="str">
        <f t="shared" si="395"/>
        <v>AFA CPOSII 100/50 $25 $500D CY V23 (30016281)</v>
      </c>
      <c r="D17049" s="130"/>
    </row>
    <row r="17050" spans="1:4" x14ac:dyDescent="0.2">
      <c r="A17050" s="12">
        <v>30016282</v>
      </c>
      <c r="B17050" s="13" t="s">
        <v>8032</v>
      </c>
      <c r="C17050" s="13" t="str">
        <f t="shared" si="395"/>
        <v>AFA CPOSII 100/50 $25 $1000D CY V23 (30016282)</v>
      </c>
      <c r="D17050" s="116"/>
    </row>
    <row r="17051" spans="1:4" x14ac:dyDescent="0.2">
      <c r="A17051" s="12">
        <v>30016283</v>
      </c>
      <c r="B17051" s="13" t="s">
        <v>8033</v>
      </c>
      <c r="C17051" s="13" t="str">
        <f t="shared" si="395"/>
        <v>AFA CPOSII 100/50 $35 $2500D CY V23 (30016283)</v>
      </c>
      <c r="D17051" s="116"/>
    </row>
    <row r="17052" spans="1:4" x14ac:dyDescent="0.2">
      <c r="A17052" s="12">
        <v>30016284</v>
      </c>
      <c r="B17052" s="13" t="s">
        <v>8034</v>
      </c>
      <c r="C17052" s="13" t="str">
        <f t="shared" si="395"/>
        <v>AFA CPOSII 500 100/50 CY V23 (30016284)</v>
      </c>
      <c r="D17052" s="116"/>
    </row>
    <row r="17053" spans="1:4" x14ac:dyDescent="0.2">
      <c r="A17053" s="12">
        <v>30016285</v>
      </c>
      <c r="B17053" s="13" t="s">
        <v>8035</v>
      </c>
      <c r="C17053" s="13" t="str">
        <f t="shared" si="395"/>
        <v>AFA CPOSII 500 100/50 $0LXR CY V23 (30016285)</v>
      </c>
      <c r="D17053" s="116"/>
    </row>
    <row r="17054" spans="1:4" x14ac:dyDescent="0.2">
      <c r="A17054" s="12">
        <v>30016286</v>
      </c>
      <c r="B17054" s="13" t="s">
        <v>8036</v>
      </c>
      <c r="C17054" s="13" t="str">
        <f t="shared" si="395"/>
        <v>AFA CPOSII 1000 100/50 CY V23 (30016286)</v>
      </c>
      <c r="D17054" s="116"/>
    </row>
    <row r="17055" spans="1:4" x14ac:dyDescent="0.2">
      <c r="A17055" s="12">
        <v>30016287</v>
      </c>
      <c r="B17055" s="13" t="s">
        <v>8037</v>
      </c>
      <c r="C17055" s="13" t="str">
        <f t="shared" si="395"/>
        <v>AFA CPOSII 1000 100/50 $0LXR CY V23 (30016287)</v>
      </c>
      <c r="D17055" s="116"/>
    </row>
    <row r="17056" spans="1:4" x14ac:dyDescent="0.2">
      <c r="A17056" s="12">
        <v>30016288</v>
      </c>
      <c r="B17056" s="13" t="s">
        <v>8038</v>
      </c>
      <c r="C17056" s="13" t="str">
        <f t="shared" si="395"/>
        <v>AFA CPOSII 1500 100/50 CY V23 (30016288)</v>
      </c>
      <c r="D17056" s="116"/>
    </row>
    <row r="17057" spans="1:4" x14ac:dyDescent="0.2">
      <c r="A17057" s="12">
        <v>30016289</v>
      </c>
      <c r="B17057" s="13" t="s">
        <v>8039</v>
      </c>
      <c r="C17057" s="13" t="str">
        <f t="shared" si="395"/>
        <v>AFA CPOSII 1500 100/50 $0LXR CY V23 (30016289)</v>
      </c>
      <c r="D17057" s="116"/>
    </row>
    <row r="17058" spans="1:4" x14ac:dyDescent="0.2">
      <c r="A17058" s="12">
        <v>30016290</v>
      </c>
      <c r="B17058" s="13" t="s">
        <v>8040</v>
      </c>
      <c r="C17058" s="13" t="str">
        <f t="shared" si="395"/>
        <v>AFA CPOSII 2000 100/50 CY V23 (30016290)</v>
      </c>
      <c r="D17058" s="116"/>
    </row>
    <row r="17059" spans="1:4" x14ac:dyDescent="0.2">
      <c r="A17059" s="12">
        <v>30016291</v>
      </c>
      <c r="B17059" s="13" t="s">
        <v>8041</v>
      </c>
      <c r="C17059" s="13" t="str">
        <f t="shared" si="395"/>
        <v>AFA CPOSII 2000 100/50 $0LXR CY V23 (30016291)</v>
      </c>
      <c r="D17059" s="116"/>
    </row>
    <row r="17060" spans="1:4" x14ac:dyDescent="0.2">
      <c r="A17060" s="12">
        <v>30016292</v>
      </c>
      <c r="B17060" s="13" t="s">
        <v>8042</v>
      </c>
      <c r="C17060" s="13" t="str">
        <f t="shared" si="395"/>
        <v>AFA CPOSII 2500 100/50 CY V23 (30016292)</v>
      </c>
      <c r="D17060" s="116"/>
    </row>
    <row r="17061" spans="1:4" x14ac:dyDescent="0.2">
      <c r="A17061" s="12">
        <v>30016293</v>
      </c>
      <c r="B17061" s="13" t="s">
        <v>8043</v>
      </c>
      <c r="C17061" s="13" t="str">
        <f t="shared" si="395"/>
        <v>AFA CPOSII 2500 100/50 $0LXR CY V23 (30016293)</v>
      </c>
      <c r="D17061" s="116"/>
    </row>
    <row r="17062" spans="1:4" x14ac:dyDescent="0.2">
      <c r="A17062" s="12">
        <v>30016294</v>
      </c>
      <c r="B17062" s="13" t="s">
        <v>8044</v>
      </c>
      <c r="C17062" s="13" t="str">
        <f t="shared" si="395"/>
        <v>AFA CPOSII 3000 100/50 CY V23 (30016294)</v>
      </c>
      <c r="D17062" s="116"/>
    </row>
    <row r="17063" spans="1:4" x14ac:dyDescent="0.2">
      <c r="A17063" s="12">
        <v>30016295</v>
      </c>
      <c r="B17063" s="13" t="s">
        <v>8045</v>
      </c>
      <c r="C17063" s="13" t="str">
        <f t="shared" si="395"/>
        <v>AFA CPOSII 4000 100/50 CY V23 (30016295)</v>
      </c>
      <c r="D17063" s="116"/>
    </row>
    <row r="17064" spans="1:4" x14ac:dyDescent="0.2">
      <c r="A17064" s="12">
        <v>30016296</v>
      </c>
      <c r="B17064" s="13" t="s">
        <v>8046</v>
      </c>
      <c r="C17064" s="13" t="str">
        <f t="shared" si="395"/>
        <v>AFA CPOSII 5000 100/50 CY V23 (30016296)</v>
      </c>
      <c r="D17064" s="116"/>
    </row>
    <row r="17065" spans="1:4" x14ac:dyDescent="0.2">
      <c r="A17065" s="12">
        <v>30016297</v>
      </c>
      <c r="B17065" s="13" t="s">
        <v>8047</v>
      </c>
      <c r="C17065" s="13" t="str">
        <f t="shared" si="395"/>
        <v>AFA CPOSII 6750 100/50 CY V23 (30016297)</v>
      </c>
      <c r="D17065" s="116"/>
    </row>
    <row r="17066" spans="1:4" x14ac:dyDescent="0.2">
      <c r="A17066" s="12">
        <v>30016298</v>
      </c>
      <c r="B17066" s="13" t="s">
        <v>8048</v>
      </c>
      <c r="C17066" s="13" t="str">
        <f t="shared" si="395"/>
        <v>AFA CPOSII 500 80/50 CY V23 (30016298)</v>
      </c>
      <c r="D17066" s="116"/>
    </row>
    <row r="17067" spans="1:4" x14ac:dyDescent="0.2">
      <c r="A17067" s="12">
        <v>30016299</v>
      </c>
      <c r="B17067" s="13" t="s">
        <v>8049</v>
      </c>
      <c r="C17067" s="13" t="str">
        <f t="shared" si="395"/>
        <v>AFA CPOSII 500 80/50 $0LXR CY V23 (30016299)</v>
      </c>
      <c r="D17067" s="116"/>
    </row>
    <row r="17068" spans="1:4" x14ac:dyDescent="0.2">
      <c r="A17068" s="12">
        <v>30016300</v>
      </c>
      <c r="B17068" s="13" t="s">
        <v>8050</v>
      </c>
      <c r="C17068" s="13" t="str">
        <f t="shared" si="395"/>
        <v>AFA CPOSII 1000 80/50 CY V23 (30016300)</v>
      </c>
      <c r="D17068" s="116"/>
    </row>
    <row r="17069" spans="1:4" x14ac:dyDescent="0.2">
      <c r="A17069" s="12">
        <v>30016301</v>
      </c>
      <c r="B17069" s="13" t="s">
        <v>8051</v>
      </c>
      <c r="C17069" s="13" t="str">
        <f t="shared" si="395"/>
        <v>AFA CPOSII 1000 80/50 $0LXR CY V23 (30016301)</v>
      </c>
      <c r="D17069" s="116"/>
    </row>
    <row r="17070" spans="1:4" x14ac:dyDescent="0.2">
      <c r="A17070" s="12">
        <v>30016302</v>
      </c>
      <c r="B17070" s="13" t="s">
        <v>8052</v>
      </c>
      <c r="C17070" s="13" t="str">
        <f t="shared" si="395"/>
        <v>AFA CPOSII 1500 80/50 CY V23 (30016302)</v>
      </c>
      <c r="D17070" s="116"/>
    </row>
    <row r="17071" spans="1:4" x14ac:dyDescent="0.2">
      <c r="A17071" s="12">
        <v>30016303</v>
      </c>
      <c r="B17071" s="13" t="s">
        <v>8053</v>
      </c>
      <c r="C17071" s="13" t="str">
        <f t="shared" si="395"/>
        <v>AFA CPOSII 1500 80/50 $0LXR CY V23 (30016303)</v>
      </c>
      <c r="D17071" s="116"/>
    </row>
    <row r="17072" spans="1:4" x14ac:dyDescent="0.2">
      <c r="A17072" s="12">
        <v>30016304</v>
      </c>
      <c r="B17072" s="13" t="s">
        <v>8054</v>
      </c>
      <c r="C17072" s="13" t="str">
        <f t="shared" si="395"/>
        <v>AFA CPOSII 2000 80/50 CY V23 (30016304)</v>
      </c>
      <c r="D17072" s="116"/>
    </row>
    <row r="17073" spans="1:4" x14ac:dyDescent="0.2">
      <c r="A17073" s="12">
        <v>30016305</v>
      </c>
      <c r="B17073" s="13" t="s">
        <v>8055</v>
      </c>
      <c r="C17073" s="13" t="str">
        <f t="shared" si="395"/>
        <v>AFA CPOSII 2000 80/50 $0LXR CY V23 (30016305)</v>
      </c>
      <c r="D17073" s="116"/>
    </row>
    <row r="17074" spans="1:4" x14ac:dyDescent="0.2">
      <c r="A17074" s="12">
        <v>30016306</v>
      </c>
      <c r="B17074" s="13" t="s">
        <v>8056</v>
      </c>
      <c r="C17074" s="13" t="str">
        <f t="shared" si="395"/>
        <v>AFA CPOSII 2500 80/50 CY V23 (30016306)</v>
      </c>
      <c r="D17074" s="116"/>
    </row>
    <row r="17075" spans="1:4" x14ac:dyDescent="0.2">
      <c r="A17075" s="12">
        <v>30016307</v>
      </c>
      <c r="B17075" s="13" t="s">
        <v>8057</v>
      </c>
      <c r="C17075" s="13" t="str">
        <f t="shared" si="395"/>
        <v>AFA CPOSII 2500 80/50 $0LXR CY V23 (30016307)</v>
      </c>
      <c r="D17075" s="116"/>
    </row>
    <row r="17076" spans="1:4" x14ac:dyDescent="0.2">
      <c r="A17076" s="12">
        <v>30016308</v>
      </c>
      <c r="B17076" s="13" t="s">
        <v>8058</v>
      </c>
      <c r="C17076" s="13" t="str">
        <f t="shared" si="395"/>
        <v>AFA CPOSII 3500 80/50 CY V23 (30016308)</v>
      </c>
      <c r="D17076" s="116"/>
    </row>
    <row r="17077" spans="1:4" x14ac:dyDescent="0.2">
      <c r="A17077" s="12">
        <v>30016309</v>
      </c>
      <c r="B17077" s="13" t="s">
        <v>8059</v>
      </c>
      <c r="C17077" s="13" t="str">
        <f t="shared" si="395"/>
        <v>AFA CPOSII 5000 80/50 CY V23 (30016309)</v>
      </c>
      <c r="D17077" s="116"/>
    </row>
    <row r="17078" spans="1:4" x14ac:dyDescent="0.2">
      <c r="A17078" s="12">
        <v>30016310</v>
      </c>
      <c r="B17078" s="13" t="s">
        <v>8060</v>
      </c>
      <c r="C17078" s="13" t="str">
        <f t="shared" si="395"/>
        <v>AFA CPOSII 6750 80/50 CY V23 (30016310)</v>
      </c>
      <c r="D17078" s="116"/>
    </row>
    <row r="17079" spans="1:4" x14ac:dyDescent="0.2">
      <c r="A17079" s="12">
        <v>30016311</v>
      </c>
      <c r="B17079" s="13" t="s">
        <v>8061</v>
      </c>
      <c r="C17079" s="13" t="str">
        <f t="shared" si="395"/>
        <v>AFA CPOSII 7350 80/50 CY V23 (30016311)</v>
      </c>
      <c r="D17079" s="116"/>
    </row>
    <row r="17080" spans="1:4" x14ac:dyDescent="0.2">
      <c r="A17080" s="12">
        <v>30016312</v>
      </c>
      <c r="B17080" s="13" t="s">
        <v>8062</v>
      </c>
      <c r="C17080" s="13" t="str">
        <f t="shared" si="395"/>
        <v>AFA CPOSII 1500 70/50 CY V23 (30016312)</v>
      </c>
      <c r="D17080" s="116"/>
    </row>
    <row r="17081" spans="1:4" x14ac:dyDescent="0.2">
      <c r="A17081" s="12">
        <v>30016313</v>
      </c>
      <c r="B17081" s="13" t="s">
        <v>8063</v>
      </c>
      <c r="C17081" s="13" t="str">
        <f t="shared" si="395"/>
        <v>AFA CPOSII 2750 70/50 CY V23 (30016313)</v>
      </c>
      <c r="D17081" s="116"/>
    </row>
    <row r="17082" spans="1:4" x14ac:dyDescent="0.2">
      <c r="A17082" s="12">
        <v>30016314</v>
      </c>
      <c r="B17082" s="13" t="s">
        <v>8064</v>
      </c>
      <c r="C17082" s="13" t="str">
        <f t="shared" si="395"/>
        <v>AFA CPOSII 4000 70/50 CY V23 (30016314)</v>
      </c>
      <c r="D17082" s="116"/>
    </row>
    <row r="17083" spans="1:4" x14ac:dyDescent="0.2">
      <c r="A17083" s="12">
        <v>30016315</v>
      </c>
      <c r="B17083" s="13" t="s">
        <v>8065</v>
      </c>
      <c r="C17083" s="13" t="str">
        <f t="shared" si="395"/>
        <v>AFA CPOSII 6000 70/50 CY V23 (30016315)</v>
      </c>
      <c r="D17083" s="116"/>
    </row>
    <row r="17084" spans="1:4" x14ac:dyDescent="0.2">
      <c r="A17084" s="12">
        <v>30016316</v>
      </c>
      <c r="B17084" s="13" t="s">
        <v>8066</v>
      </c>
      <c r="C17084" s="13" t="str">
        <f t="shared" si="395"/>
        <v>AFA CPOSII 1500 50/50 CY V23 (30016316)</v>
      </c>
      <c r="D17084" s="116"/>
    </row>
    <row r="17085" spans="1:4" x14ac:dyDescent="0.2">
      <c r="A17085" s="12">
        <v>30016317</v>
      </c>
      <c r="B17085" s="13" t="s">
        <v>8067</v>
      </c>
      <c r="C17085" s="13" t="str">
        <f t="shared" si="395"/>
        <v>AFA CPOSII 2750 50/50 CY V23 (30016317)</v>
      </c>
      <c r="D17085" s="116"/>
    </row>
    <row r="17086" spans="1:4" x14ac:dyDescent="0.2">
      <c r="A17086" s="12">
        <v>30016318</v>
      </c>
      <c r="B17086" s="13" t="s">
        <v>8068</v>
      </c>
      <c r="C17086" s="13" t="str">
        <f t="shared" si="395"/>
        <v>AFA CPOSII 4500 50/50 CY V23 (30016318)</v>
      </c>
      <c r="D17086" s="116"/>
    </row>
    <row r="17087" spans="1:4" x14ac:dyDescent="0.2">
      <c r="A17087" s="12">
        <v>30016319</v>
      </c>
      <c r="B17087" s="13" t="s">
        <v>8069</v>
      </c>
      <c r="C17087" s="13" t="str">
        <f t="shared" si="395"/>
        <v>AFA CPOSII 7500 50/50 CY V23 (30016319)</v>
      </c>
      <c r="D17087" s="116"/>
    </row>
    <row r="17088" spans="1:4" x14ac:dyDescent="0.2">
      <c r="A17088" s="12">
        <v>30016320</v>
      </c>
      <c r="B17088" s="13" t="s">
        <v>8070</v>
      </c>
      <c r="C17088" s="13" t="str">
        <f t="shared" si="395"/>
        <v>AFA CPOSII 2500 100/50 IntRX CY V23 (30016320)</v>
      </c>
      <c r="D17088" s="116"/>
    </row>
    <row r="17089" spans="1:4" x14ac:dyDescent="0.2">
      <c r="A17089" s="12">
        <v>30016321</v>
      </c>
      <c r="B17089" s="13" t="s">
        <v>8071</v>
      </c>
      <c r="C17089" s="13" t="str">
        <f t="shared" si="395"/>
        <v>AFA CPOSII 3500 100/50 IntRX CY V23 (30016321)</v>
      </c>
      <c r="D17089" s="116"/>
    </row>
    <row r="17090" spans="1:4" x14ac:dyDescent="0.2">
      <c r="A17090" s="12">
        <v>30016322</v>
      </c>
      <c r="B17090" s="13" t="s">
        <v>8072</v>
      </c>
      <c r="C17090" s="13" t="str">
        <f t="shared" ref="C17090:C17153" si="396">IF(A17090=0,"",B17090&amp;" ("&amp;A17090&amp;")")</f>
        <v>AFA CPOSII 5000 100/50 IntRX CY V23 (30016322)</v>
      </c>
      <c r="D17090" s="116"/>
    </row>
    <row r="17091" spans="1:4" x14ac:dyDescent="0.2">
      <c r="A17091" s="12">
        <v>30016323</v>
      </c>
      <c r="B17091" s="13" t="s">
        <v>8073</v>
      </c>
      <c r="C17091" s="13" t="str">
        <f t="shared" si="396"/>
        <v>AFA CPOSII 6250 100/50 IntRX CY V23 (30016323)</v>
      </c>
      <c r="D17091" s="116"/>
    </row>
    <row r="17092" spans="1:4" x14ac:dyDescent="0.2">
      <c r="A17092" s="12">
        <v>30016324</v>
      </c>
      <c r="B17092" s="13" t="s">
        <v>8074</v>
      </c>
      <c r="C17092" s="13" t="str">
        <f t="shared" si="396"/>
        <v>AFA CPOSII 6750 100/50 IntRX CY V23 (30016324)</v>
      </c>
      <c r="D17092" s="116"/>
    </row>
    <row r="17093" spans="1:4" x14ac:dyDescent="0.2">
      <c r="A17093" s="12">
        <v>30016325</v>
      </c>
      <c r="B17093" s="13" t="s">
        <v>8075</v>
      </c>
      <c r="C17093" s="13" t="str">
        <f t="shared" si="396"/>
        <v>AFA CPOSII 7350 100/50 IntRX CY V23 (30016325)</v>
      </c>
      <c r="D17093" s="116"/>
    </row>
    <row r="17094" spans="1:4" x14ac:dyDescent="0.2">
      <c r="A17094" s="12">
        <v>30016326</v>
      </c>
      <c r="B17094" s="13" t="s">
        <v>8076</v>
      </c>
      <c r="C17094" s="13" t="str">
        <f t="shared" si="396"/>
        <v>AFA CPOSII 2750 80/50 IntRX DC CY V23 (30016326)</v>
      </c>
      <c r="D17094" s="116"/>
    </row>
    <row r="17095" spans="1:4" x14ac:dyDescent="0.2">
      <c r="A17095" s="12">
        <v>30016327</v>
      </c>
      <c r="B17095" s="13" t="s">
        <v>8077</v>
      </c>
      <c r="C17095" s="13" t="str">
        <f t="shared" si="396"/>
        <v>AFA CPOSII 4000 80/50 IntRX DC CY V23 (30016327)</v>
      </c>
      <c r="D17095" s="116"/>
    </row>
    <row r="17096" spans="1:4" x14ac:dyDescent="0.2">
      <c r="A17096" s="12">
        <v>30016328</v>
      </c>
      <c r="B17096" s="13" t="s">
        <v>8078</v>
      </c>
      <c r="C17096" s="13" t="str">
        <f t="shared" si="396"/>
        <v>AFA CPOSII 8150 100/50 IntRX CY V23 (30016328)</v>
      </c>
      <c r="D17096" s="116"/>
    </row>
    <row r="17097" spans="1:4" x14ac:dyDescent="0.2">
      <c r="A17097" s="12">
        <v>30016329</v>
      </c>
      <c r="B17097" s="13" t="s">
        <v>8079</v>
      </c>
      <c r="C17097" s="13" t="str">
        <f t="shared" si="396"/>
        <v>AFA CPOSII 9100 100/50 IntRX CY V23 (30016329)</v>
      </c>
      <c r="D17097" s="116"/>
    </row>
    <row r="17098" spans="1:4" x14ac:dyDescent="0.2">
      <c r="A17098" s="12">
        <v>30016330</v>
      </c>
      <c r="B17098" s="13" t="s">
        <v>8080</v>
      </c>
      <c r="C17098" s="13" t="str">
        <f t="shared" si="396"/>
        <v>AFA CPOSII 8150 100/50 Value CY V23 (30016330)</v>
      </c>
      <c r="D17098" s="116"/>
    </row>
    <row r="17099" spans="1:4" x14ac:dyDescent="0.2">
      <c r="A17099" s="12">
        <v>30016331</v>
      </c>
      <c r="B17099" s="13" t="s">
        <v>8081</v>
      </c>
      <c r="C17099" s="13" t="str">
        <f t="shared" si="396"/>
        <v>AFA CPOSII 9100 100/50 Value CY V23 (30016331)</v>
      </c>
      <c r="D17099" s="116"/>
    </row>
    <row r="17100" spans="1:4" x14ac:dyDescent="0.2">
      <c r="A17100" s="12">
        <v>30016332</v>
      </c>
      <c r="B17100" s="13" t="s">
        <v>8082</v>
      </c>
      <c r="C17100" s="13" t="str">
        <f t="shared" si="396"/>
        <v>AFA CPOSII 1700 HSA 100/50 T CY V23 (30016332)</v>
      </c>
      <c r="D17100" s="116"/>
    </row>
    <row r="17101" spans="1:4" x14ac:dyDescent="0.2">
      <c r="A17101" s="12">
        <v>30016333</v>
      </c>
      <c r="B17101" s="13" t="s">
        <v>8083</v>
      </c>
      <c r="C17101" s="13" t="str">
        <f t="shared" si="396"/>
        <v>AFA CPOSII 2000 HSA 100/50 TE CY V23 (30016333)</v>
      </c>
      <c r="D17101" s="116"/>
    </row>
    <row r="17102" spans="1:4" x14ac:dyDescent="0.2">
      <c r="A17102" s="12">
        <v>30016334</v>
      </c>
      <c r="B17102" s="13" t="s">
        <v>8084</v>
      </c>
      <c r="C17102" s="13" t="str">
        <f t="shared" si="396"/>
        <v>AFA CPOSII 2500 HSA 100/50 T CY V23 (30016334)</v>
      </c>
      <c r="D17102" s="116"/>
    </row>
    <row r="17103" spans="1:4" x14ac:dyDescent="0.2">
      <c r="A17103" s="12">
        <v>30016335</v>
      </c>
      <c r="B17103" s="13" t="s">
        <v>8085</v>
      </c>
      <c r="C17103" s="13" t="str">
        <f t="shared" si="396"/>
        <v>AFA CPOSII 2750 HSA 100/50 TE CY V23 (30016335)</v>
      </c>
      <c r="D17103" s="116"/>
    </row>
    <row r="17104" spans="1:4" x14ac:dyDescent="0.2">
      <c r="A17104" s="12">
        <v>30016336</v>
      </c>
      <c r="B17104" s="13" t="s">
        <v>8086</v>
      </c>
      <c r="C17104" s="13" t="str">
        <f t="shared" si="396"/>
        <v>AFA CPOSII 3000 HSA 100/50 T CY V23 (30016336)</v>
      </c>
      <c r="D17104" s="116"/>
    </row>
    <row r="17105" spans="1:4" x14ac:dyDescent="0.2">
      <c r="A17105" s="12">
        <v>30016337</v>
      </c>
      <c r="B17105" s="13" t="s">
        <v>8087</v>
      </c>
      <c r="C17105" s="13" t="str">
        <f t="shared" si="396"/>
        <v>AFA CPOSII 3250 HSA 100/50 TE CY V23 (30016337)</v>
      </c>
      <c r="D17105" s="116"/>
    </row>
    <row r="17106" spans="1:4" x14ac:dyDescent="0.2">
      <c r="A17106" s="12">
        <v>30016338</v>
      </c>
      <c r="B17106" s="13" t="s">
        <v>8088</v>
      </c>
      <c r="C17106" s="13" t="str">
        <f t="shared" si="396"/>
        <v>AFA CPOSII 4500 HSA 100/50 E CY V23 (30016338)</v>
      </c>
      <c r="D17106" s="116"/>
    </row>
    <row r="17107" spans="1:4" x14ac:dyDescent="0.2">
      <c r="A17107" s="12">
        <v>30016339</v>
      </c>
      <c r="B17107" s="13" t="s">
        <v>8089</v>
      </c>
      <c r="C17107" s="13" t="str">
        <f t="shared" si="396"/>
        <v>AFA CPOSII 5500 HSA 100/50 E CY V23 (30016339)</v>
      </c>
      <c r="D17107" s="116"/>
    </row>
    <row r="17108" spans="1:4" x14ac:dyDescent="0.2">
      <c r="A17108" s="12">
        <v>30016340</v>
      </c>
      <c r="B17108" s="13" t="s">
        <v>8090</v>
      </c>
      <c r="C17108" s="13" t="str">
        <f t="shared" si="396"/>
        <v>AFA CPOSII 6500 HSA 100/50 E CY V23 (30016340)</v>
      </c>
      <c r="D17108" s="116"/>
    </row>
    <row r="17109" spans="1:4" x14ac:dyDescent="0.2">
      <c r="A17109" s="12">
        <v>30016341</v>
      </c>
      <c r="B17109" s="13" t="s">
        <v>8091</v>
      </c>
      <c r="C17109" s="13" t="str">
        <f t="shared" si="396"/>
        <v>AFA CPOSII 7500 HSA 100/50 E CY V23 (30016341)</v>
      </c>
      <c r="D17109" s="116"/>
    </row>
    <row r="17110" spans="1:4" x14ac:dyDescent="0.2">
      <c r="A17110" s="12">
        <v>30016342</v>
      </c>
      <c r="B17110" s="13" t="s">
        <v>8092</v>
      </c>
      <c r="C17110" s="13" t="str">
        <f t="shared" si="396"/>
        <v>AFA CPOSII 2500 HSA 80/50 TE CY V23 (30016342)</v>
      </c>
      <c r="D17110" s="116"/>
    </row>
    <row r="17111" spans="1:4" x14ac:dyDescent="0.2">
      <c r="A17111" s="12">
        <v>30016343</v>
      </c>
      <c r="B17111" s="13" t="s">
        <v>8093</v>
      </c>
      <c r="C17111" s="13" t="str">
        <f t="shared" si="396"/>
        <v>AFA CPOSII 3500 HSA 80/50 E CY V23 (30016343)</v>
      </c>
      <c r="D17111" s="116"/>
    </row>
    <row r="17112" spans="1:4" x14ac:dyDescent="0.2">
      <c r="A17112" s="12">
        <v>30016344</v>
      </c>
      <c r="B17112" s="13" t="s">
        <v>8094</v>
      </c>
      <c r="C17112" s="13" t="str">
        <f t="shared" si="396"/>
        <v>AFA CPOSII 4000 HSA 80/50 E CY V23 (30016344)</v>
      </c>
      <c r="D17112" s="116"/>
    </row>
    <row r="17113" spans="1:4" x14ac:dyDescent="0.2">
      <c r="A17113" s="12">
        <v>30016345</v>
      </c>
      <c r="B17113" s="13" t="s">
        <v>8095</v>
      </c>
      <c r="C17113" s="13" t="str">
        <f t="shared" si="396"/>
        <v>AFA CPOSII 5500 HSA 80/50 E CY V23 (30016345)</v>
      </c>
      <c r="D17113" s="116"/>
    </row>
    <row r="17114" spans="1:4" x14ac:dyDescent="0.2">
      <c r="A17114" s="12">
        <v>30016346</v>
      </c>
      <c r="B17114" s="13" t="s">
        <v>8096</v>
      </c>
      <c r="C17114" s="13" t="str">
        <f t="shared" si="396"/>
        <v>AFA CPOSII 6000 HSA 70/50 E CY V23 (30016346)</v>
      </c>
      <c r="D17114" s="116"/>
    </row>
    <row r="17115" spans="1:4" x14ac:dyDescent="0.2">
      <c r="A17115" s="12">
        <v>30016347</v>
      </c>
      <c r="B17115" s="13" t="s">
        <v>8097</v>
      </c>
      <c r="C17115" s="13" t="str">
        <f t="shared" si="396"/>
        <v>AFA CPOSII 6500 HSA 70/50 E CY V23 (30016347)</v>
      </c>
      <c r="D17115" s="116"/>
    </row>
    <row r="17116" spans="1:4" x14ac:dyDescent="0.2">
      <c r="A17116" s="12">
        <v>30016348</v>
      </c>
      <c r="B17116" s="13" t="s">
        <v>8098</v>
      </c>
      <c r="C17116" s="13" t="str">
        <f t="shared" si="396"/>
        <v>AFA CPOSII 3500 HSA 50/50 E CY V23 (30016348)</v>
      </c>
      <c r="D17116" s="116"/>
    </row>
    <row r="17117" spans="1:4" x14ac:dyDescent="0.2">
      <c r="A17117" s="12">
        <v>30016349</v>
      </c>
      <c r="B17117" s="13" t="s">
        <v>8099</v>
      </c>
      <c r="C17117" s="13" t="str">
        <f t="shared" si="396"/>
        <v>AFA Indemnity 2000 70% CY 23 (30016349)</v>
      </c>
      <c r="D17117" s="116"/>
    </row>
    <row r="17118" spans="1:4" x14ac:dyDescent="0.2">
      <c r="A17118" s="12">
        <v>30016350</v>
      </c>
      <c r="B17118" s="13" t="s">
        <v>8100</v>
      </c>
      <c r="C17118" s="13" t="str">
        <f t="shared" si="396"/>
        <v>AFA CPOSII 100/50 $25 $500D PY V23 (30016350)</v>
      </c>
      <c r="D17118" s="116"/>
    </row>
    <row r="17119" spans="1:4" x14ac:dyDescent="0.2">
      <c r="A17119" s="12">
        <v>30016351</v>
      </c>
      <c r="B17119" s="13" t="s">
        <v>8101</v>
      </c>
      <c r="C17119" s="13" t="str">
        <f t="shared" si="396"/>
        <v>AFA CPOSII 100/50 $25 $1000D PY V23 (30016351)</v>
      </c>
      <c r="D17119" s="116"/>
    </row>
    <row r="17120" spans="1:4" x14ac:dyDescent="0.2">
      <c r="A17120" s="12">
        <v>30016352</v>
      </c>
      <c r="B17120" s="13" t="s">
        <v>8102</v>
      </c>
      <c r="C17120" s="13" t="str">
        <f t="shared" si="396"/>
        <v>AFA CPOSII 100/50 $35 $2500D PY V23 (30016352)</v>
      </c>
      <c r="D17120" s="116"/>
    </row>
    <row r="17121" spans="1:4" x14ac:dyDescent="0.2">
      <c r="A17121" s="12">
        <v>30016353</v>
      </c>
      <c r="B17121" s="13" t="s">
        <v>8103</v>
      </c>
      <c r="C17121" s="13" t="str">
        <f t="shared" si="396"/>
        <v>AFA CPOSII 500 100/50 PY V23 (30016353)</v>
      </c>
      <c r="D17121" s="116"/>
    </row>
    <row r="17122" spans="1:4" x14ac:dyDescent="0.2">
      <c r="A17122" s="12">
        <v>30016354</v>
      </c>
      <c r="B17122" s="13" t="s">
        <v>8104</v>
      </c>
      <c r="C17122" s="13" t="str">
        <f t="shared" si="396"/>
        <v>AFA CPOSII 500 100/50 $0LXR PY V23 (30016354)</v>
      </c>
      <c r="D17122" s="116"/>
    </row>
    <row r="17123" spans="1:4" x14ac:dyDescent="0.2">
      <c r="A17123" s="12">
        <v>30016355</v>
      </c>
      <c r="B17123" s="13" t="s">
        <v>8105</v>
      </c>
      <c r="C17123" s="13" t="str">
        <f t="shared" si="396"/>
        <v>AFA CPOSII 1000 100/50 PY V23 (30016355)</v>
      </c>
      <c r="D17123" s="116"/>
    </row>
    <row r="17124" spans="1:4" x14ac:dyDescent="0.2">
      <c r="A17124" s="12">
        <v>30016356</v>
      </c>
      <c r="B17124" s="13" t="s">
        <v>8106</v>
      </c>
      <c r="C17124" s="13" t="str">
        <f t="shared" si="396"/>
        <v>AFA CPOSII 1000 100/50 $0LXR PY V23 (30016356)</v>
      </c>
      <c r="D17124" s="116"/>
    </row>
    <row r="17125" spans="1:4" x14ac:dyDescent="0.2">
      <c r="A17125" s="12">
        <v>30016357</v>
      </c>
      <c r="B17125" s="13" t="s">
        <v>8107</v>
      </c>
      <c r="C17125" s="13" t="str">
        <f t="shared" si="396"/>
        <v>AFA CPOSII 1500 100/50 PY V23 (30016357)</v>
      </c>
      <c r="D17125" s="116"/>
    </row>
    <row r="17126" spans="1:4" x14ac:dyDescent="0.2">
      <c r="A17126" s="12">
        <v>30016358</v>
      </c>
      <c r="B17126" s="13" t="s">
        <v>8108</v>
      </c>
      <c r="C17126" s="13" t="str">
        <f t="shared" si="396"/>
        <v>AFA CPOSII 1500 100/50 $0LXR PY V23 (30016358)</v>
      </c>
      <c r="D17126" s="116"/>
    </row>
    <row r="17127" spans="1:4" x14ac:dyDescent="0.2">
      <c r="A17127" s="12">
        <v>30016359</v>
      </c>
      <c r="B17127" s="13" t="s">
        <v>8109</v>
      </c>
      <c r="C17127" s="13" t="str">
        <f t="shared" si="396"/>
        <v>AFA CPOSII 2000 100/50 PY V23 (30016359)</v>
      </c>
      <c r="D17127" s="116"/>
    </row>
    <row r="17128" spans="1:4" x14ac:dyDescent="0.2">
      <c r="A17128" s="12">
        <v>30016360</v>
      </c>
      <c r="B17128" s="13" t="s">
        <v>8110</v>
      </c>
      <c r="C17128" s="13" t="str">
        <f t="shared" si="396"/>
        <v>AFA CPOSII 2000 100/50 $0LXR PY V23 (30016360)</v>
      </c>
      <c r="D17128" s="116"/>
    </row>
    <row r="17129" spans="1:4" x14ac:dyDescent="0.2">
      <c r="A17129" s="12">
        <v>30016361</v>
      </c>
      <c r="B17129" s="13" t="s">
        <v>8111</v>
      </c>
      <c r="C17129" s="13" t="str">
        <f t="shared" si="396"/>
        <v>AFA CPOSII 2500 100/50 PY V23 (30016361)</v>
      </c>
      <c r="D17129" s="116"/>
    </row>
    <row r="17130" spans="1:4" x14ac:dyDescent="0.2">
      <c r="A17130" s="12">
        <v>30016362</v>
      </c>
      <c r="B17130" s="13" t="s">
        <v>8112</v>
      </c>
      <c r="C17130" s="13" t="str">
        <f t="shared" si="396"/>
        <v>AFA CPOSII 2500 100/50 $0LXR PY V23 (30016362)</v>
      </c>
      <c r="D17130" s="116"/>
    </row>
    <row r="17131" spans="1:4" x14ac:dyDescent="0.2">
      <c r="A17131" s="12">
        <v>30016363</v>
      </c>
      <c r="B17131" s="13" t="s">
        <v>8113</v>
      </c>
      <c r="C17131" s="13" t="str">
        <f t="shared" si="396"/>
        <v>AFA CPOSII 3000 100/50 PY V23 (30016363)</v>
      </c>
      <c r="D17131" s="116"/>
    </row>
    <row r="17132" spans="1:4" x14ac:dyDescent="0.2">
      <c r="A17132" s="12">
        <v>30016364</v>
      </c>
      <c r="B17132" s="13" t="s">
        <v>8114</v>
      </c>
      <c r="C17132" s="13" t="str">
        <f t="shared" si="396"/>
        <v>AFA CPOSII 4000 100/50 PY V23 (30016364)</v>
      </c>
      <c r="D17132" s="116"/>
    </row>
    <row r="17133" spans="1:4" x14ac:dyDescent="0.2">
      <c r="A17133" s="12">
        <v>30016365</v>
      </c>
      <c r="B17133" s="13" t="s">
        <v>8115</v>
      </c>
      <c r="C17133" s="13" t="str">
        <f t="shared" si="396"/>
        <v>AFA CPOSII 5000 100/50 PY V23 (30016365)</v>
      </c>
      <c r="D17133" s="116"/>
    </row>
    <row r="17134" spans="1:4" x14ac:dyDescent="0.2">
      <c r="A17134" s="12">
        <v>30016366</v>
      </c>
      <c r="B17134" s="13" t="s">
        <v>8116</v>
      </c>
      <c r="C17134" s="13" t="str">
        <f t="shared" si="396"/>
        <v>AFA CPOSII 6750 100/50 PY V23 (30016366)</v>
      </c>
      <c r="D17134" s="116"/>
    </row>
    <row r="17135" spans="1:4" x14ac:dyDescent="0.2">
      <c r="A17135" s="12">
        <v>30016367</v>
      </c>
      <c r="B17135" s="13" t="s">
        <v>8117</v>
      </c>
      <c r="C17135" s="13" t="str">
        <f t="shared" si="396"/>
        <v>AFA CPOSII 500 80/50 PY V23 (30016367)</v>
      </c>
      <c r="D17135" s="116"/>
    </row>
    <row r="17136" spans="1:4" x14ac:dyDescent="0.2">
      <c r="A17136" s="12">
        <v>30016368</v>
      </c>
      <c r="B17136" s="13" t="s">
        <v>8118</v>
      </c>
      <c r="C17136" s="13" t="str">
        <f t="shared" si="396"/>
        <v>AFA CPOSII 500 80/50 $0LXR PY V23 (30016368)</v>
      </c>
      <c r="D17136" s="116"/>
    </row>
    <row r="17137" spans="1:4" x14ac:dyDescent="0.2">
      <c r="A17137" s="12">
        <v>30016369</v>
      </c>
      <c r="B17137" s="13" t="s">
        <v>8119</v>
      </c>
      <c r="C17137" s="13" t="str">
        <f t="shared" si="396"/>
        <v>AFA CPOSII 1000 80/50 PY V23 (30016369)</v>
      </c>
      <c r="D17137" s="116"/>
    </row>
    <row r="17138" spans="1:4" x14ac:dyDescent="0.2">
      <c r="A17138" s="12">
        <v>30016370</v>
      </c>
      <c r="B17138" s="13" t="s">
        <v>8120</v>
      </c>
      <c r="C17138" s="13" t="str">
        <f t="shared" si="396"/>
        <v>AFA CPOSII 1000 80/50 $0LXR PY V23 (30016370)</v>
      </c>
      <c r="D17138" s="116"/>
    </row>
    <row r="17139" spans="1:4" x14ac:dyDescent="0.2">
      <c r="A17139" s="12">
        <v>30016371</v>
      </c>
      <c r="B17139" s="13" t="s">
        <v>8121</v>
      </c>
      <c r="C17139" s="13" t="str">
        <f t="shared" si="396"/>
        <v>AFA CPOSII 1500 80/50 PY V23 (30016371)</v>
      </c>
      <c r="D17139" s="116"/>
    </row>
    <row r="17140" spans="1:4" x14ac:dyDescent="0.2">
      <c r="A17140" s="12">
        <v>30016372</v>
      </c>
      <c r="B17140" s="13" t="s">
        <v>8122</v>
      </c>
      <c r="C17140" s="13" t="str">
        <f t="shared" si="396"/>
        <v>AFA CPOSII 1500 80/50 $0LXR PY V23 (30016372)</v>
      </c>
      <c r="D17140" s="116"/>
    </row>
    <row r="17141" spans="1:4" x14ac:dyDescent="0.2">
      <c r="A17141" s="12">
        <v>30016373</v>
      </c>
      <c r="B17141" s="13" t="s">
        <v>8123</v>
      </c>
      <c r="C17141" s="13" t="str">
        <f t="shared" si="396"/>
        <v>AFA CPOSII 2000 80/50 PY V23 (30016373)</v>
      </c>
      <c r="D17141" s="116"/>
    </row>
    <row r="17142" spans="1:4" x14ac:dyDescent="0.2">
      <c r="A17142" s="12">
        <v>30016374</v>
      </c>
      <c r="B17142" s="13" t="s">
        <v>8124</v>
      </c>
      <c r="C17142" s="13" t="str">
        <f t="shared" si="396"/>
        <v>AFA CPOSII 2000 80/50 $0LXR PY V23 (30016374)</v>
      </c>
      <c r="D17142" s="116"/>
    </row>
    <row r="17143" spans="1:4" x14ac:dyDescent="0.2">
      <c r="A17143" s="12">
        <v>30016375</v>
      </c>
      <c r="B17143" s="13" t="s">
        <v>8125</v>
      </c>
      <c r="C17143" s="13" t="str">
        <f t="shared" si="396"/>
        <v>AFA CPOSII 2500 80/50 PY V23 (30016375)</v>
      </c>
      <c r="D17143" s="116"/>
    </row>
    <row r="17144" spans="1:4" x14ac:dyDescent="0.2">
      <c r="A17144" s="12">
        <v>30016376</v>
      </c>
      <c r="B17144" s="13" t="s">
        <v>8126</v>
      </c>
      <c r="C17144" s="13" t="str">
        <f t="shared" si="396"/>
        <v>AFA CPOSII 2500 80/50 $0LXR PY V23 (30016376)</v>
      </c>
      <c r="D17144" s="116"/>
    </row>
    <row r="17145" spans="1:4" x14ac:dyDescent="0.2">
      <c r="A17145" s="12">
        <v>30016377</v>
      </c>
      <c r="B17145" s="13" t="s">
        <v>8127</v>
      </c>
      <c r="C17145" s="13" t="str">
        <f t="shared" si="396"/>
        <v>AFA CPOSII 3500 80/50 PY V23 (30016377)</v>
      </c>
      <c r="D17145" s="116"/>
    </row>
    <row r="17146" spans="1:4" x14ac:dyDescent="0.2">
      <c r="A17146" s="12">
        <v>30016378</v>
      </c>
      <c r="B17146" s="13" t="s">
        <v>8128</v>
      </c>
      <c r="C17146" s="13" t="str">
        <f t="shared" si="396"/>
        <v>AFA CPOSII 5000 80/50 PY V23 (30016378)</v>
      </c>
      <c r="D17146" s="116"/>
    </row>
    <row r="17147" spans="1:4" x14ac:dyDescent="0.2">
      <c r="A17147" s="12">
        <v>30016379</v>
      </c>
      <c r="B17147" s="13" t="s">
        <v>8129</v>
      </c>
      <c r="C17147" s="13" t="str">
        <f t="shared" si="396"/>
        <v>AFA CPOSII 6750 80/50 PY V23 (30016379)</v>
      </c>
      <c r="D17147" s="116"/>
    </row>
    <row r="17148" spans="1:4" x14ac:dyDescent="0.2">
      <c r="A17148" s="12">
        <v>30016380</v>
      </c>
      <c r="B17148" s="13" t="s">
        <v>8130</v>
      </c>
      <c r="C17148" s="13" t="str">
        <f t="shared" si="396"/>
        <v>AFA CPOSII 7350 80/50 PY V23 (30016380)</v>
      </c>
      <c r="D17148" s="116"/>
    </row>
    <row r="17149" spans="1:4" x14ac:dyDescent="0.2">
      <c r="A17149" s="12">
        <v>30016381</v>
      </c>
      <c r="B17149" s="13" t="s">
        <v>8131</v>
      </c>
      <c r="C17149" s="13" t="str">
        <f t="shared" si="396"/>
        <v>AFA CPOSII 1500 70/50 PY V23 (30016381)</v>
      </c>
      <c r="D17149" s="116"/>
    </row>
    <row r="17150" spans="1:4" x14ac:dyDescent="0.2">
      <c r="A17150" s="12">
        <v>30016382</v>
      </c>
      <c r="B17150" s="13" t="s">
        <v>8132</v>
      </c>
      <c r="C17150" s="13" t="str">
        <f t="shared" si="396"/>
        <v>AFA CPOSII 2750 70/50 PY V23 (30016382)</v>
      </c>
      <c r="D17150" s="116"/>
    </row>
    <row r="17151" spans="1:4" x14ac:dyDescent="0.2">
      <c r="A17151" s="12">
        <v>30016383</v>
      </c>
      <c r="B17151" s="13" t="s">
        <v>8133</v>
      </c>
      <c r="C17151" s="13" t="str">
        <f t="shared" si="396"/>
        <v>AFA CPOSII 4000 70/50 PY V23 (30016383)</v>
      </c>
      <c r="D17151" s="116"/>
    </row>
    <row r="17152" spans="1:4" x14ac:dyDescent="0.2">
      <c r="A17152" s="12">
        <v>30016384</v>
      </c>
      <c r="B17152" s="13" t="s">
        <v>8134</v>
      </c>
      <c r="C17152" s="13" t="str">
        <f t="shared" si="396"/>
        <v>AFA CPOSII 6000 70/50 PY V23 (30016384)</v>
      </c>
      <c r="D17152" s="116"/>
    </row>
    <row r="17153" spans="1:4" x14ac:dyDescent="0.2">
      <c r="A17153" s="12">
        <v>30016385</v>
      </c>
      <c r="B17153" s="13" t="s">
        <v>8135</v>
      </c>
      <c r="C17153" s="13" t="str">
        <f t="shared" si="396"/>
        <v>AFA CPOSII 1500 50/50 PY V23 (30016385)</v>
      </c>
      <c r="D17153" s="116"/>
    </row>
    <row r="17154" spans="1:4" x14ac:dyDescent="0.2">
      <c r="A17154" s="12">
        <v>30016386</v>
      </c>
      <c r="B17154" s="13" t="s">
        <v>8136</v>
      </c>
      <c r="C17154" s="13" t="str">
        <f t="shared" ref="C17154:C17217" si="397">IF(A17154=0,"",B17154&amp;" ("&amp;A17154&amp;")")</f>
        <v>AFA CPOSII 2750 50/50 PY V23 (30016386)</v>
      </c>
      <c r="D17154" s="116"/>
    </row>
    <row r="17155" spans="1:4" x14ac:dyDescent="0.2">
      <c r="A17155" s="12">
        <v>30016387</v>
      </c>
      <c r="B17155" s="13" t="s">
        <v>8137</v>
      </c>
      <c r="C17155" s="13" t="str">
        <f t="shared" si="397"/>
        <v>AFA CPOSII 4500 50/50 PY V23 (30016387)</v>
      </c>
      <c r="D17155" s="116"/>
    </row>
    <row r="17156" spans="1:4" x14ac:dyDescent="0.2">
      <c r="A17156" s="12">
        <v>30016388</v>
      </c>
      <c r="B17156" s="13" t="s">
        <v>8138</v>
      </c>
      <c r="C17156" s="13" t="str">
        <f t="shared" si="397"/>
        <v>AFA CPOSII 7500 50/50 PY V23 (30016388)</v>
      </c>
      <c r="D17156" s="116"/>
    </row>
    <row r="17157" spans="1:4" x14ac:dyDescent="0.2">
      <c r="A17157" s="12">
        <v>30016389</v>
      </c>
      <c r="B17157" s="13" t="s">
        <v>8139</v>
      </c>
      <c r="C17157" s="13" t="str">
        <f t="shared" si="397"/>
        <v>AFA CPOSII 2500 100/50 IntRX PY V23 (30016389)</v>
      </c>
      <c r="D17157" s="116"/>
    </row>
    <row r="17158" spans="1:4" x14ac:dyDescent="0.2">
      <c r="A17158" s="12">
        <v>30016390</v>
      </c>
      <c r="B17158" s="13" t="s">
        <v>8140</v>
      </c>
      <c r="C17158" s="13" t="str">
        <f t="shared" si="397"/>
        <v>AFA CPOSII 3500 100/50 IntRX PY V23 (30016390)</v>
      </c>
      <c r="D17158" s="116"/>
    </row>
    <row r="17159" spans="1:4" x14ac:dyDescent="0.2">
      <c r="A17159" s="12">
        <v>30016391</v>
      </c>
      <c r="B17159" s="13" t="s">
        <v>8141</v>
      </c>
      <c r="C17159" s="13" t="str">
        <f t="shared" si="397"/>
        <v>AFA CPOSII 5000 100/50 IntRX PY V23 (30016391)</v>
      </c>
      <c r="D17159" s="116"/>
    </row>
    <row r="17160" spans="1:4" x14ac:dyDescent="0.2">
      <c r="A17160" s="12">
        <v>30016392</v>
      </c>
      <c r="B17160" s="13" t="s">
        <v>8142</v>
      </c>
      <c r="C17160" s="13" t="str">
        <f t="shared" si="397"/>
        <v>AFA CPOSII 6250 100/50 IntRX PY V23 (30016392)</v>
      </c>
      <c r="D17160" s="116"/>
    </row>
    <row r="17161" spans="1:4" x14ac:dyDescent="0.2">
      <c r="A17161" s="12">
        <v>30016393</v>
      </c>
      <c r="B17161" s="13" t="s">
        <v>8143</v>
      </c>
      <c r="C17161" s="13" t="str">
        <f t="shared" si="397"/>
        <v>AFA CPOSII 6750 100/50 IntRX PY V23 (30016393)</v>
      </c>
      <c r="D17161" s="116"/>
    </row>
    <row r="17162" spans="1:4" x14ac:dyDescent="0.2">
      <c r="A17162" s="12">
        <v>30016394</v>
      </c>
      <c r="B17162" s="13" t="s">
        <v>8144</v>
      </c>
      <c r="C17162" s="13" t="str">
        <f t="shared" si="397"/>
        <v>AFA CPOSII 7350 100/50 IntRX PY V23 (30016394)</v>
      </c>
      <c r="D17162" s="116"/>
    </row>
    <row r="17163" spans="1:4" x14ac:dyDescent="0.2">
      <c r="A17163" s="12">
        <v>30016395</v>
      </c>
      <c r="B17163" s="13" t="s">
        <v>8145</v>
      </c>
      <c r="C17163" s="13" t="str">
        <f t="shared" si="397"/>
        <v>AFA CPOSII 2750 80/50 IntRX DC PY V23 (30016395)</v>
      </c>
      <c r="D17163" s="116"/>
    </row>
    <row r="17164" spans="1:4" x14ac:dyDescent="0.2">
      <c r="A17164" s="12">
        <v>30016396</v>
      </c>
      <c r="B17164" s="13" t="s">
        <v>8146</v>
      </c>
      <c r="C17164" s="13" t="str">
        <f t="shared" si="397"/>
        <v>AFA CPOSII 4000 80/50 IntRX DC PY V23 (30016396)</v>
      </c>
      <c r="D17164" s="116"/>
    </row>
    <row r="17165" spans="1:4" x14ac:dyDescent="0.2">
      <c r="A17165" s="12">
        <v>30016397</v>
      </c>
      <c r="B17165" s="13" t="s">
        <v>8147</v>
      </c>
      <c r="C17165" s="13" t="str">
        <f t="shared" si="397"/>
        <v>AFA CPOSII 8150 100/50 IntRX PY V23 (30016397)</v>
      </c>
      <c r="D17165" s="116"/>
    </row>
    <row r="17166" spans="1:4" x14ac:dyDescent="0.2">
      <c r="A17166" s="12">
        <v>30016398</v>
      </c>
      <c r="B17166" s="13" t="s">
        <v>8148</v>
      </c>
      <c r="C17166" s="13" t="str">
        <f t="shared" si="397"/>
        <v>AFA CPOSII 9100 100/50 IntRX PY V23 (30016398)</v>
      </c>
      <c r="D17166" s="116"/>
    </row>
    <row r="17167" spans="1:4" x14ac:dyDescent="0.2">
      <c r="A17167" s="12">
        <v>30016399</v>
      </c>
      <c r="B17167" s="13" t="s">
        <v>8149</v>
      </c>
      <c r="C17167" s="13" t="str">
        <f t="shared" si="397"/>
        <v>AFA CPOSII 8150 100/50 Value PY V23 (30016399)</v>
      </c>
      <c r="D17167" s="116"/>
    </row>
    <row r="17168" spans="1:4" x14ac:dyDescent="0.2">
      <c r="A17168" s="12">
        <v>30016400</v>
      </c>
      <c r="B17168" s="13" t="s">
        <v>8150</v>
      </c>
      <c r="C17168" s="13" t="str">
        <f t="shared" si="397"/>
        <v>AFA CPOSII 9100 100/50 Value PY V23 (30016400)</v>
      </c>
      <c r="D17168" s="116"/>
    </row>
    <row r="17169" spans="1:4" x14ac:dyDescent="0.2">
      <c r="A17169" s="12">
        <v>30016401</v>
      </c>
      <c r="B17169" s="13" t="s">
        <v>8151</v>
      </c>
      <c r="C17169" s="13" t="str">
        <f t="shared" si="397"/>
        <v>AFA CPOSII 1700 HSA 100/50 T PY V23 (30016401)</v>
      </c>
      <c r="D17169" s="116"/>
    </row>
    <row r="17170" spans="1:4" x14ac:dyDescent="0.2">
      <c r="A17170" s="12">
        <v>30016402</v>
      </c>
      <c r="B17170" s="13" t="s">
        <v>8152</v>
      </c>
      <c r="C17170" s="13" t="str">
        <f t="shared" si="397"/>
        <v>AFA CPOSII 2000 HSA 100/50 TE PY V23 (30016402)</v>
      </c>
      <c r="D17170" s="116"/>
    </row>
    <row r="17171" spans="1:4" x14ac:dyDescent="0.2">
      <c r="A17171" s="12">
        <v>30016403</v>
      </c>
      <c r="B17171" s="13" t="s">
        <v>8153</v>
      </c>
      <c r="C17171" s="13" t="str">
        <f t="shared" si="397"/>
        <v>AFA CPOSII 2500 HSA 100/50 T PY V23 (30016403)</v>
      </c>
      <c r="D17171" s="116"/>
    </row>
    <row r="17172" spans="1:4" x14ac:dyDescent="0.2">
      <c r="A17172" s="12">
        <v>30016404</v>
      </c>
      <c r="B17172" s="13" t="s">
        <v>8154</v>
      </c>
      <c r="C17172" s="13" t="str">
        <f t="shared" si="397"/>
        <v>AFA CPOSII 2750 HSA 100/50 TE PY V23 (30016404)</v>
      </c>
      <c r="D17172" s="116"/>
    </row>
    <row r="17173" spans="1:4" x14ac:dyDescent="0.2">
      <c r="A17173" s="12">
        <v>30016405</v>
      </c>
      <c r="B17173" s="13" t="s">
        <v>8155</v>
      </c>
      <c r="C17173" s="13" t="str">
        <f t="shared" si="397"/>
        <v>AFA CPOSII 3000 HSA 100/50 T PY V23 (30016405)</v>
      </c>
      <c r="D17173" s="116"/>
    </row>
    <row r="17174" spans="1:4" x14ac:dyDescent="0.2">
      <c r="A17174" s="12">
        <v>30016406</v>
      </c>
      <c r="B17174" s="13" t="s">
        <v>8156</v>
      </c>
      <c r="C17174" s="13" t="str">
        <f t="shared" si="397"/>
        <v>AFA CPOSII 3250 HSA 100/50 TE PY V23 (30016406)</v>
      </c>
      <c r="D17174" s="116"/>
    </row>
    <row r="17175" spans="1:4" x14ac:dyDescent="0.2">
      <c r="A17175" s="12">
        <v>30016407</v>
      </c>
      <c r="B17175" s="13" t="s">
        <v>8157</v>
      </c>
      <c r="C17175" s="13" t="str">
        <f t="shared" si="397"/>
        <v>AFA CPOSII 4500 HSA 100/50 E PY V23 (30016407)</v>
      </c>
      <c r="D17175" s="116"/>
    </row>
    <row r="17176" spans="1:4" x14ac:dyDescent="0.2">
      <c r="A17176" s="12">
        <v>30016408</v>
      </c>
      <c r="B17176" s="13" t="s">
        <v>8158</v>
      </c>
      <c r="C17176" s="13" t="str">
        <f t="shared" si="397"/>
        <v>AFA CPOSII 5500 HSA 100/50 E PY V23 (30016408)</v>
      </c>
      <c r="D17176" s="116"/>
    </row>
    <row r="17177" spans="1:4" x14ac:dyDescent="0.2">
      <c r="A17177" s="12">
        <v>30016409</v>
      </c>
      <c r="B17177" s="13" t="s">
        <v>8159</v>
      </c>
      <c r="C17177" s="13" t="str">
        <f t="shared" si="397"/>
        <v>AFA CPOSII 6500 HSA 100/50 E PY V23 (30016409)</v>
      </c>
      <c r="D17177" s="116"/>
    </row>
    <row r="17178" spans="1:4" x14ac:dyDescent="0.2">
      <c r="A17178" s="12">
        <v>30016410</v>
      </c>
      <c r="B17178" s="13" t="s">
        <v>8160</v>
      </c>
      <c r="C17178" s="13" t="str">
        <f t="shared" si="397"/>
        <v>AFA CPOSII 7500 HSA 100/50 E PY V23 (30016410)</v>
      </c>
      <c r="D17178" s="116"/>
    </row>
    <row r="17179" spans="1:4" x14ac:dyDescent="0.2">
      <c r="A17179" s="12">
        <v>30016411</v>
      </c>
      <c r="B17179" s="13" t="s">
        <v>8161</v>
      </c>
      <c r="C17179" s="13" t="str">
        <f t="shared" si="397"/>
        <v>AFA CPOSII 2500 HSA 80/50 TE PY V23 (30016411)</v>
      </c>
      <c r="D17179" s="116"/>
    </row>
    <row r="17180" spans="1:4" x14ac:dyDescent="0.2">
      <c r="A17180" s="12">
        <v>30016412</v>
      </c>
      <c r="B17180" s="13" t="s">
        <v>8162</v>
      </c>
      <c r="C17180" s="13" t="str">
        <f t="shared" si="397"/>
        <v>AFA CPOSII 3500 HSA 80/50 E PY V23 (30016412)</v>
      </c>
      <c r="D17180" s="116"/>
    </row>
    <row r="17181" spans="1:4" x14ac:dyDescent="0.2">
      <c r="A17181" s="12">
        <v>30016413</v>
      </c>
      <c r="B17181" s="13" t="s">
        <v>8163</v>
      </c>
      <c r="C17181" s="13" t="str">
        <f t="shared" si="397"/>
        <v>AFA CPOSII 4000 HSA 80/50 E PY V23 (30016413)</v>
      </c>
      <c r="D17181" s="116"/>
    </row>
    <row r="17182" spans="1:4" x14ac:dyDescent="0.2">
      <c r="A17182" s="12">
        <v>30016414</v>
      </c>
      <c r="B17182" s="13" t="s">
        <v>8164</v>
      </c>
      <c r="C17182" s="13" t="str">
        <f t="shared" si="397"/>
        <v>AFA CPOSII 5500 HSA 80/50 E PY V23 (30016414)</v>
      </c>
      <c r="D17182" s="116"/>
    </row>
    <row r="17183" spans="1:4" x14ac:dyDescent="0.2">
      <c r="A17183" s="12">
        <v>30016415</v>
      </c>
      <c r="B17183" s="13" t="s">
        <v>8165</v>
      </c>
      <c r="C17183" s="13" t="str">
        <f t="shared" si="397"/>
        <v>AFA CPOSII 6000 HSA 70/50 E PY V23 (30016415)</v>
      </c>
      <c r="D17183" s="116"/>
    </row>
    <row r="17184" spans="1:4" x14ac:dyDescent="0.2">
      <c r="A17184" s="12">
        <v>30016416</v>
      </c>
      <c r="B17184" s="13" t="s">
        <v>8166</v>
      </c>
      <c r="C17184" s="13" t="str">
        <f t="shared" si="397"/>
        <v>AFA CPOSII 6500 HSA 70/50 E PY V23 (30016416)</v>
      </c>
      <c r="D17184" s="116"/>
    </row>
    <row r="17185" spans="1:4" x14ac:dyDescent="0.2">
      <c r="A17185" s="12">
        <v>30016417</v>
      </c>
      <c r="B17185" s="13" t="s">
        <v>8167</v>
      </c>
      <c r="C17185" s="13" t="str">
        <f t="shared" si="397"/>
        <v>AFA CPOSII 3500 HSA 50/50 E PY V23 (30016417)</v>
      </c>
      <c r="D17185" s="116"/>
    </row>
    <row r="17186" spans="1:4" x14ac:dyDescent="0.2">
      <c r="A17186" s="12">
        <v>30016418</v>
      </c>
      <c r="B17186" s="13" t="s">
        <v>8168</v>
      </c>
      <c r="C17186" s="13" t="str">
        <f t="shared" si="397"/>
        <v>AFA Indemnity 2000 70% PY 23 (30016418)</v>
      </c>
      <c r="D17186" s="116"/>
    </row>
    <row r="17187" spans="1:4" x14ac:dyDescent="0.2">
      <c r="A17187" s="12">
        <v>30016419</v>
      </c>
      <c r="B17187" s="13" t="s">
        <v>8169</v>
      </c>
      <c r="C17187" s="13" t="str">
        <f t="shared" si="397"/>
        <v>AFA OAAS 100% $25 $500D CY V23 (30016419)</v>
      </c>
      <c r="D17187" s="116"/>
    </row>
    <row r="17188" spans="1:4" x14ac:dyDescent="0.2">
      <c r="A17188" s="12">
        <v>30016420</v>
      </c>
      <c r="B17188" s="13" t="s">
        <v>8170</v>
      </c>
      <c r="C17188" s="13" t="str">
        <f t="shared" si="397"/>
        <v>AFA OAAS 100% $25 $1000D CY V23 (30016420)</v>
      </c>
      <c r="D17188" s="116"/>
    </row>
    <row r="17189" spans="1:4" x14ac:dyDescent="0.2">
      <c r="A17189" s="12">
        <v>30016421</v>
      </c>
      <c r="B17189" s="13" t="s">
        <v>8171</v>
      </c>
      <c r="C17189" s="13" t="str">
        <f t="shared" si="397"/>
        <v>AFA OAAS 100% $35 $2500D CY V23 (30016421)</v>
      </c>
      <c r="D17189" s="116"/>
    </row>
    <row r="17190" spans="1:4" x14ac:dyDescent="0.2">
      <c r="A17190" s="12">
        <v>30016422</v>
      </c>
      <c r="B17190" s="13" t="s">
        <v>8172</v>
      </c>
      <c r="C17190" s="13" t="str">
        <f t="shared" si="397"/>
        <v>AFA OAAS 500 100% CY V23 (30016422)</v>
      </c>
      <c r="D17190" s="116"/>
    </row>
    <row r="17191" spans="1:4" x14ac:dyDescent="0.2">
      <c r="A17191" s="12">
        <v>30016423</v>
      </c>
      <c r="B17191" s="13" t="s">
        <v>8173</v>
      </c>
      <c r="C17191" s="13" t="str">
        <f t="shared" si="397"/>
        <v>AFA OAAS 500 100% $0LXR CY V23 (30016423)</v>
      </c>
      <c r="D17191" s="116"/>
    </row>
    <row r="17192" spans="1:4" x14ac:dyDescent="0.2">
      <c r="A17192" s="12">
        <v>30016424</v>
      </c>
      <c r="B17192" s="13" t="s">
        <v>8174</v>
      </c>
      <c r="C17192" s="13" t="str">
        <f t="shared" si="397"/>
        <v>AFA OAAS 1000 100% CY V23  (30016424)</v>
      </c>
      <c r="D17192" s="116"/>
    </row>
    <row r="17193" spans="1:4" x14ac:dyDescent="0.2">
      <c r="A17193" s="12">
        <v>30016425</v>
      </c>
      <c r="B17193" s="13" t="s">
        <v>8175</v>
      </c>
      <c r="C17193" s="13" t="str">
        <f t="shared" si="397"/>
        <v>AFA OAAS 1000 100% $0LXR CY V23 (30016425)</v>
      </c>
      <c r="D17193" s="116"/>
    </row>
    <row r="17194" spans="1:4" x14ac:dyDescent="0.2">
      <c r="A17194" s="12">
        <v>30016426</v>
      </c>
      <c r="B17194" s="13" t="s">
        <v>8176</v>
      </c>
      <c r="C17194" s="13" t="str">
        <f t="shared" si="397"/>
        <v>AFA OAAS 1500 100% CY V23 (30016426)</v>
      </c>
      <c r="D17194" s="116"/>
    </row>
    <row r="17195" spans="1:4" x14ac:dyDescent="0.2">
      <c r="A17195" s="12">
        <v>30016427</v>
      </c>
      <c r="B17195" s="13" t="s">
        <v>8177</v>
      </c>
      <c r="C17195" s="13" t="str">
        <f t="shared" si="397"/>
        <v>AFA OAAS 1500 100% $0LXR CY V23 (30016427)</v>
      </c>
      <c r="D17195" s="116"/>
    </row>
    <row r="17196" spans="1:4" x14ac:dyDescent="0.2">
      <c r="A17196" s="12">
        <v>30016428</v>
      </c>
      <c r="B17196" s="13" t="s">
        <v>8178</v>
      </c>
      <c r="C17196" s="13" t="str">
        <f t="shared" si="397"/>
        <v>AFA OAAS 2000 100% CY V23 (30016428)</v>
      </c>
      <c r="D17196" s="116"/>
    </row>
    <row r="17197" spans="1:4" x14ac:dyDescent="0.2">
      <c r="A17197" s="12">
        <v>30016429</v>
      </c>
      <c r="B17197" s="13" t="s">
        <v>8179</v>
      </c>
      <c r="C17197" s="13" t="str">
        <f t="shared" si="397"/>
        <v>AFA OAAS 2000 100% $0LXR CY V23 (30016429)</v>
      </c>
      <c r="D17197" s="116"/>
    </row>
    <row r="17198" spans="1:4" x14ac:dyDescent="0.2">
      <c r="A17198" s="12">
        <v>30016430</v>
      </c>
      <c r="B17198" s="13" t="s">
        <v>8180</v>
      </c>
      <c r="C17198" s="13" t="str">
        <f t="shared" si="397"/>
        <v>AFA OAAS 2500 100% CY V23 (30016430)</v>
      </c>
      <c r="D17198" s="116"/>
    </row>
    <row r="17199" spans="1:4" x14ac:dyDescent="0.2">
      <c r="A17199" s="12">
        <v>30016431</v>
      </c>
      <c r="B17199" s="13" t="s">
        <v>8181</v>
      </c>
      <c r="C17199" s="13" t="str">
        <f t="shared" si="397"/>
        <v>AFA OAAS 2500 100% $0LXR CY V23 (30016431)</v>
      </c>
      <c r="D17199" s="116"/>
    </row>
    <row r="17200" spans="1:4" x14ac:dyDescent="0.2">
      <c r="A17200" s="12">
        <v>30016432</v>
      </c>
      <c r="B17200" s="13" t="s">
        <v>8182</v>
      </c>
      <c r="C17200" s="13" t="str">
        <f t="shared" si="397"/>
        <v>AFA OAAS 3000 100% CY V23 (30016432)</v>
      </c>
      <c r="D17200" s="116"/>
    </row>
    <row r="17201" spans="1:4" x14ac:dyDescent="0.2">
      <c r="A17201" s="12">
        <v>30016433</v>
      </c>
      <c r="B17201" s="13" t="s">
        <v>8183</v>
      </c>
      <c r="C17201" s="13" t="str">
        <f t="shared" si="397"/>
        <v>AFA OAAS 4000 100% CY V23 (30016433)</v>
      </c>
      <c r="D17201" s="116"/>
    </row>
    <row r="17202" spans="1:4" x14ac:dyDescent="0.2">
      <c r="A17202" s="12">
        <v>30016434</v>
      </c>
      <c r="B17202" s="13" t="s">
        <v>8184</v>
      </c>
      <c r="C17202" s="13" t="str">
        <f t="shared" si="397"/>
        <v>AFA OAAS 5000 100% CY V23 (30016434)</v>
      </c>
      <c r="D17202" s="116"/>
    </row>
    <row r="17203" spans="1:4" x14ac:dyDescent="0.2">
      <c r="A17203" s="12">
        <v>30016435</v>
      </c>
      <c r="B17203" s="13" t="s">
        <v>8185</v>
      </c>
      <c r="C17203" s="13" t="str">
        <f t="shared" si="397"/>
        <v>AFA OAAS 6750 100% CY V23 (30016435)</v>
      </c>
      <c r="D17203" s="116"/>
    </row>
    <row r="17204" spans="1:4" x14ac:dyDescent="0.2">
      <c r="A17204" s="12">
        <v>30016436</v>
      </c>
      <c r="B17204" s="13" t="s">
        <v>8186</v>
      </c>
      <c r="C17204" s="13" t="str">
        <f t="shared" si="397"/>
        <v>AFA OAAS 500 80% CY V23 (30016436)</v>
      </c>
      <c r="D17204" s="116"/>
    </row>
    <row r="17205" spans="1:4" x14ac:dyDescent="0.2">
      <c r="A17205" s="12">
        <v>30016437</v>
      </c>
      <c r="B17205" s="13" t="s">
        <v>8187</v>
      </c>
      <c r="C17205" s="13" t="str">
        <f t="shared" si="397"/>
        <v>AFA OAAS 500 80% $0LXR CY V23 (30016437)</v>
      </c>
      <c r="D17205" s="116"/>
    </row>
    <row r="17206" spans="1:4" x14ac:dyDescent="0.2">
      <c r="A17206" s="12">
        <v>30016438</v>
      </c>
      <c r="B17206" s="13" t="s">
        <v>8188</v>
      </c>
      <c r="C17206" s="13" t="str">
        <f t="shared" si="397"/>
        <v>AFA OAAS 1000 80% CY V23 (30016438)</v>
      </c>
      <c r="D17206" s="116"/>
    </row>
    <row r="17207" spans="1:4" x14ac:dyDescent="0.2">
      <c r="A17207" s="12">
        <v>30016439</v>
      </c>
      <c r="B17207" s="13" t="s">
        <v>8189</v>
      </c>
      <c r="C17207" s="13" t="str">
        <f t="shared" si="397"/>
        <v>AFA OAAS 1000 80% $0LXR CY V23 (30016439)</v>
      </c>
      <c r="D17207" s="116"/>
    </row>
    <row r="17208" spans="1:4" x14ac:dyDescent="0.2">
      <c r="A17208" s="12">
        <v>30016440</v>
      </c>
      <c r="B17208" s="13" t="s">
        <v>8190</v>
      </c>
      <c r="C17208" s="13" t="str">
        <f t="shared" si="397"/>
        <v>AFA OAAS 1500 80% CY V23 (30016440)</v>
      </c>
      <c r="D17208" s="116"/>
    </row>
    <row r="17209" spans="1:4" x14ac:dyDescent="0.2">
      <c r="A17209" s="12">
        <v>30016441</v>
      </c>
      <c r="B17209" s="13" t="s">
        <v>8191</v>
      </c>
      <c r="C17209" s="13" t="str">
        <f t="shared" si="397"/>
        <v>AFA OAAS 1500 80% $0LXR CY V23 (30016441)</v>
      </c>
      <c r="D17209" s="116"/>
    </row>
    <row r="17210" spans="1:4" x14ac:dyDescent="0.2">
      <c r="A17210" s="12">
        <v>30016442</v>
      </c>
      <c r="B17210" s="13" t="s">
        <v>8192</v>
      </c>
      <c r="C17210" s="13" t="str">
        <f t="shared" si="397"/>
        <v>AFA OAAS 2000 80% CY V23  (30016442)</v>
      </c>
      <c r="D17210" s="116"/>
    </row>
    <row r="17211" spans="1:4" x14ac:dyDescent="0.2">
      <c r="A17211" s="12">
        <v>30016443</v>
      </c>
      <c r="B17211" s="13" t="s">
        <v>8193</v>
      </c>
      <c r="C17211" s="13" t="str">
        <f t="shared" si="397"/>
        <v>AFA OAAS 2000 80% $0LXR CY V23 (30016443)</v>
      </c>
      <c r="D17211" s="116"/>
    </row>
    <row r="17212" spans="1:4" x14ac:dyDescent="0.2">
      <c r="A17212" s="12">
        <v>30016444</v>
      </c>
      <c r="B17212" s="13" t="s">
        <v>8194</v>
      </c>
      <c r="C17212" s="13" t="str">
        <f t="shared" si="397"/>
        <v>AFA OAAS 2500 80% CY V23 (30016444)</v>
      </c>
      <c r="D17212" s="116"/>
    </row>
    <row r="17213" spans="1:4" x14ac:dyDescent="0.2">
      <c r="A17213" s="12">
        <v>30016445</v>
      </c>
      <c r="B17213" s="13" t="s">
        <v>8195</v>
      </c>
      <c r="C17213" s="13" t="str">
        <f t="shared" si="397"/>
        <v>AFA OAAS 2500 80% $0LXR CY V23 (30016445)</v>
      </c>
      <c r="D17213" s="116"/>
    </row>
    <row r="17214" spans="1:4" x14ac:dyDescent="0.2">
      <c r="A17214" s="12">
        <v>30016446</v>
      </c>
      <c r="B17214" s="13" t="s">
        <v>8196</v>
      </c>
      <c r="C17214" s="13" t="str">
        <f t="shared" si="397"/>
        <v>AFA OAAS 3500 80% CY V23 (30016446)</v>
      </c>
      <c r="D17214" s="116"/>
    </row>
    <row r="17215" spans="1:4" x14ac:dyDescent="0.2">
      <c r="A17215" s="12">
        <v>30016447</v>
      </c>
      <c r="B17215" s="13" t="s">
        <v>8197</v>
      </c>
      <c r="C17215" s="13" t="str">
        <f t="shared" si="397"/>
        <v>AFA OAAS 5000 80% CY V23 (30016447)</v>
      </c>
      <c r="D17215" s="116"/>
    </row>
    <row r="17216" spans="1:4" x14ac:dyDescent="0.2">
      <c r="A17216" s="12">
        <v>30016448</v>
      </c>
      <c r="B17216" s="13" t="s">
        <v>8198</v>
      </c>
      <c r="C17216" s="13" t="str">
        <f t="shared" si="397"/>
        <v>AFA OAAS 6750 80% CY V23 (30016448)</v>
      </c>
      <c r="D17216" s="116"/>
    </row>
    <row r="17217" spans="1:4" x14ac:dyDescent="0.2">
      <c r="A17217" s="12">
        <v>30016449</v>
      </c>
      <c r="B17217" s="13" t="s">
        <v>8199</v>
      </c>
      <c r="C17217" s="13" t="str">
        <f t="shared" si="397"/>
        <v>AFA OAAS 7350 80% CY V23 (30016449)</v>
      </c>
      <c r="D17217" s="116"/>
    </row>
    <row r="17218" spans="1:4" x14ac:dyDescent="0.2">
      <c r="A17218" s="12">
        <v>30016450</v>
      </c>
      <c r="B17218" s="13" t="s">
        <v>8200</v>
      </c>
      <c r="C17218" s="13" t="str">
        <f t="shared" ref="C17218:C17281" si="398">IF(A17218=0,"",B17218&amp;" ("&amp;A17218&amp;")")</f>
        <v>AFA OAAS 1500 70% CY V23 (30016450)</v>
      </c>
      <c r="D17218" s="116"/>
    </row>
    <row r="17219" spans="1:4" x14ac:dyDescent="0.2">
      <c r="A17219" s="12">
        <v>30016451</v>
      </c>
      <c r="B17219" s="13" t="s">
        <v>8201</v>
      </c>
      <c r="C17219" s="13" t="str">
        <f t="shared" si="398"/>
        <v>AFA OAAS 2750 70% CY V23 (30016451)</v>
      </c>
      <c r="D17219" s="116"/>
    </row>
    <row r="17220" spans="1:4" x14ac:dyDescent="0.2">
      <c r="A17220" s="12">
        <v>30016452</v>
      </c>
      <c r="B17220" s="13" t="s">
        <v>8202</v>
      </c>
      <c r="C17220" s="13" t="str">
        <f t="shared" si="398"/>
        <v>AFA OAAS 4000 70% CY V23 (30016452)</v>
      </c>
      <c r="D17220" s="116"/>
    </row>
    <row r="17221" spans="1:4" x14ac:dyDescent="0.2">
      <c r="A17221" s="12">
        <v>30016453</v>
      </c>
      <c r="B17221" s="13" t="s">
        <v>8203</v>
      </c>
      <c r="C17221" s="13" t="str">
        <f t="shared" si="398"/>
        <v>AFA OAAS 6000 70% CY V23 (30016453)</v>
      </c>
      <c r="D17221" s="116"/>
    </row>
    <row r="17222" spans="1:4" x14ac:dyDescent="0.2">
      <c r="A17222" s="12">
        <v>30016454</v>
      </c>
      <c r="B17222" s="13" t="s">
        <v>8204</v>
      </c>
      <c r="C17222" s="13" t="str">
        <f t="shared" si="398"/>
        <v>AFA OAAS 1500 50% CY V23 (30016454)</v>
      </c>
      <c r="D17222" s="116"/>
    </row>
    <row r="17223" spans="1:4" x14ac:dyDescent="0.2">
      <c r="A17223" s="12">
        <v>30016455</v>
      </c>
      <c r="B17223" s="13" t="s">
        <v>8205</v>
      </c>
      <c r="C17223" s="13" t="str">
        <f t="shared" si="398"/>
        <v>AFA OAAS 2750 50% CY V23 (30016455)</v>
      </c>
      <c r="D17223" s="116"/>
    </row>
    <row r="17224" spans="1:4" x14ac:dyDescent="0.2">
      <c r="A17224" s="12">
        <v>30016456</v>
      </c>
      <c r="B17224" s="13" t="s">
        <v>8206</v>
      </c>
      <c r="C17224" s="13" t="str">
        <f t="shared" si="398"/>
        <v>AFA OAAS 4500 50% CY V23 (30016456)</v>
      </c>
      <c r="D17224" s="116"/>
    </row>
    <row r="17225" spans="1:4" x14ac:dyDescent="0.2">
      <c r="A17225" s="12">
        <v>30016457</v>
      </c>
      <c r="B17225" s="13" t="s">
        <v>8207</v>
      </c>
      <c r="C17225" s="13" t="str">
        <f t="shared" si="398"/>
        <v>AFA OAAS 7500 50% CY V23 (30016457)</v>
      </c>
      <c r="D17225" s="116"/>
    </row>
    <row r="17226" spans="1:4" x14ac:dyDescent="0.2">
      <c r="A17226" s="12">
        <v>30016458</v>
      </c>
      <c r="B17226" s="13" t="s">
        <v>8208</v>
      </c>
      <c r="C17226" s="13" t="str">
        <f t="shared" si="398"/>
        <v>AFA OAAS 2500 100% IntRX CY V23 (30016458)</v>
      </c>
      <c r="D17226" s="116"/>
    </row>
    <row r="17227" spans="1:4" x14ac:dyDescent="0.2">
      <c r="A17227" s="12">
        <v>30016459</v>
      </c>
      <c r="B17227" s="13" t="s">
        <v>8209</v>
      </c>
      <c r="C17227" s="13" t="str">
        <f t="shared" si="398"/>
        <v>AFA OAAS 3500 100% IntRX CY V23 (30016459)</v>
      </c>
      <c r="D17227" s="116"/>
    </row>
    <row r="17228" spans="1:4" x14ac:dyDescent="0.2">
      <c r="A17228" s="12">
        <v>30016460</v>
      </c>
      <c r="B17228" s="13" t="s">
        <v>8210</v>
      </c>
      <c r="C17228" s="13" t="str">
        <f t="shared" si="398"/>
        <v>AFA OAAS 5000 100% IntRX CY V23 (30016460)</v>
      </c>
      <c r="D17228" s="116"/>
    </row>
    <row r="17229" spans="1:4" x14ac:dyDescent="0.2">
      <c r="A17229" s="12">
        <v>30016461</v>
      </c>
      <c r="B17229" s="13" t="s">
        <v>8211</v>
      </c>
      <c r="C17229" s="13" t="str">
        <f t="shared" si="398"/>
        <v>AFA OAAS 6250 100% IntRX CY V23 (30016461)</v>
      </c>
      <c r="D17229" s="116"/>
    </row>
    <row r="17230" spans="1:4" x14ac:dyDescent="0.2">
      <c r="A17230" s="12">
        <v>30016462</v>
      </c>
      <c r="B17230" s="13" t="s">
        <v>8212</v>
      </c>
      <c r="C17230" s="13" t="str">
        <f t="shared" si="398"/>
        <v>AFA OAAS 6750 100% IntRX CY V23 (30016462)</v>
      </c>
      <c r="D17230" s="116"/>
    </row>
    <row r="17231" spans="1:4" x14ac:dyDescent="0.2">
      <c r="A17231" s="12">
        <v>30016463</v>
      </c>
      <c r="B17231" s="13" t="s">
        <v>8213</v>
      </c>
      <c r="C17231" s="13" t="str">
        <f t="shared" si="398"/>
        <v>AFA OAAS 7350 100% IntRX CY V23 (30016463)</v>
      </c>
      <c r="D17231" s="116"/>
    </row>
    <row r="17232" spans="1:4" x14ac:dyDescent="0.2">
      <c r="A17232" s="12">
        <v>30016464</v>
      </c>
      <c r="B17232" s="13" t="s">
        <v>8214</v>
      </c>
      <c r="C17232" s="13" t="str">
        <f t="shared" si="398"/>
        <v>AFA OAAS 2750 80% IntRX DC CY V23 (30016464)</v>
      </c>
      <c r="D17232" s="116"/>
    </row>
    <row r="17233" spans="1:4" x14ac:dyDescent="0.2">
      <c r="A17233" s="12">
        <v>30016465</v>
      </c>
      <c r="B17233" s="13" t="s">
        <v>8215</v>
      </c>
      <c r="C17233" s="13" t="str">
        <f t="shared" si="398"/>
        <v>AFA OAAS 4000 80% IntRX DC CY V23 (30016465)</v>
      </c>
      <c r="D17233" s="116"/>
    </row>
    <row r="17234" spans="1:4" x14ac:dyDescent="0.2">
      <c r="A17234" s="12">
        <v>30016466</v>
      </c>
      <c r="B17234" s="13" t="s">
        <v>8216</v>
      </c>
      <c r="C17234" s="13" t="str">
        <f t="shared" si="398"/>
        <v>AFA OAAS 8150 100% IntRX CY V23 (30016466)</v>
      </c>
      <c r="D17234" s="116"/>
    </row>
    <row r="17235" spans="1:4" x14ac:dyDescent="0.2">
      <c r="A17235" s="12">
        <v>30016467</v>
      </c>
      <c r="B17235" s="13" t="s">
        <v>8217</v>
      </c>
      <c r="C17235" s="13" t="str">
        <f t="shared" si="398"/>
        <v>AFA OAAS 9100 100% IntRX CY V23 (30016467)</v>
      </c>
      <c r="D17235" s="116"/>
    </row>
    <row r="17236" spans="1:4" x14ac:dyDescent="0.2">
      <c r="A17236" s="12">
        <v>30016468</v>
      </c>
      <c r="B17236" s="13" t="s">
        <v>8218</v>
      </c>
      <c r="C17236" s="13" t="str">
        <f t="shared" si="398"/>
        <v>AFA OAAS 8150 100% Value CY V23 (30016468)</v>
      </c>
      <c r="D17236" s="116"/>
    </row>
    <row r="17237" spans="1:4" x14ac:dyDescent="0.2">
      <c r="A17237" s="12">
        <v>30016469</v>
      </c>
      <c r="B17237" s="13" t="s">
        <v>8219</v>
      </c>
      <c r="C17237" s="13" t="str">
        <f t="shared" si="398"/>
        <v>AFA OAAS 9100 100% Value CY V23 (30016469)</v>
      </c>
      <c r="D17237" s="116"/>
    </row>
    <row r="17238" spans="1:4" x14ac:dyDescent="0.2">
      <c r="A17238" s="12">
        <v>30016470</v>
      </c>
      <c r="B17238" s="13" t="s">
        <v>8220</v>
      </c>
      <c r="C17238" s="13" t="str">
        <f t="shared" si="398"/>
        <v>AFA OAAS 1700 HSA 100% T CY V23 (30016470)</v>
      </c>
      <c r="D17238" s="116"/>
    </row>
    <row r="17239" spans="1:4" x14ac:dyDescent="0.2">
      <c r="A17239" s="12">
        <v>30016471</v>
      </c>
      <c r="B17239" s="13" t="s">
        <v>8221</v>
      </c>
      <c r="C17239" s="13" t="str">
        <f t="shared" si="398"/>
        <v>AFA OAAS 2000 HSA 100% TE CY V23 (30016471)</v>
      </c>
      <c r="D17239" s="116"/>
    </row>
    <row r="17240" spans="1:4" x14ac:dyDescent="0.2">
      <c r="A17240" s="12">
        <v>30016472</v>
      </c>
      <c r="B17240" s="13" t="s">
        <v>8222</v>
      </c>
      <c r="C17240" s="13" t="str">
        <f t="shared" si="398"/>
        <v>AFA OAAS 2500 HSA 100% T CY V23 (30016472)</v>
      </c>
      <c r="D17240" s="116"/>
    </row>
    <row r="17241" spans="1:4" x14ac:dyDescent="0.2">
      <c r="A17241" s="12">
        <v>30016473</v>
      </c>
      <c r="B17241" s="13" t="s">
        <v>8223</v>
      </c>
      <c r="C17241" s="13" t="str">
        <f t="shared" si="398"/>
        <v>AFA OAAS 2750 HSA 100% TE CY V23 (30016473)</v>
      </c>
      <c r="D17241" s="116"/>
    </row>
    <row r="17242" spans="1:4" x14ac:dyDescent="0.2">
      <c r="A17242" s="12">
        <v>30016474</v>
      </c>
      <c r="B17242" s="13" t="s">
        <v>8224</v>
      </c>
      <c r="C17242" s="13" t="str">
        <f t="shared" si="398"/>
        <v>AFA OAAS 3000 HSA 100% T CY V23 (30016474)</v>
      </c>
      <c r="D17242" s="116"/>
    </row>
    <row r="17243" spans="1:4" x14ac:dyDescent="0.2">
      <c r="A17243" s="12">
        <v>30016475</v>
      </c>
      <c r="B17243" s="13" t="s">
        <v>8225</v>
      </c>
      <c r="C17243" s="13" t="str">
        <f t="shared" si="398"/>
        <v>AFA OAAS 3250 HSA 100% TE CY V23 (30016475)</v>
      </c>
      <c r="D17243" s="116"/>
    </row>
    <row r="17244" spans="1:4" x14ac:dyDescent="0.2">
      <c r="A17244" s="12">
        <v>30016476</v>
      </c>
      <c r="B17244" s="13" t="s">
        <v>8226</v>
      </c>
      <c r="C17244" s="13" t="str">
        <f t="shared" si="398"/>
        <v>AFA OAAS 4500 HSA 100% E CY V23 (30016476)</v>
      </c>
      <c r="D17244" s="116"/>
    </row>
    <row r="17245" spans="1:4" x14ac:dyDescent="0.2">
      <c r="A17245" s="12">
        <v>30016477</v>
      </c>
      <c r="B17245" s="13" t="s">
        <v>8227</v>
      </c>
      <c r="C17245" s="13" t="str">
        <f t="shared" si="398"/>
        <v>AFA OAAS 5500 HSA 100% E CY V23 (30016477)</v>
      </c>
      <c r="D17245" s="116"/>
    </row>
    <row r="17246" spans="1:4" x14ac:dyDescent="0.2">
      <c r="A17246" s="12">
        <v>30016478</v>
      </c>
      <c r="B17246" s="13" t="s">
        <v>8228</v>
      </c>
      <c r="C17246" s="13" t="str">
        <f t="shared" si="398"/>
        <v>AFA OAAS 6500 HSA 100% E CY V23 (30016478)</v>
      </c>
      <c r="D17246" s="116"/>
    </row>
    <row r="17247" spans="1:4" x14ac:dyDescent="0.2">
      <c r="A17247" s="12">
        <v>30016479</v>
      </c>
      <c r="B17247" s="13" t="s">
        <v>8229</v>
      </c>
      <c r="C17247" s="13" t="str">
        <f t="shared" si="398"/>
        <v>AFA OAAS 7500 HSA 100% E CY V23 (30016479)</v>
      </c>
      <c r="D17247" s="116"/>
    </row>
    <row r="17248" spans="1:4" x14ac:dyDescent="0.2">
      <c r="A17248" s="12">
        <v>30016480</v>
      </c>
      <c r="B17248" s="13" t="s">
        <v>8230</v>
      </c>
      <c r="C17248" s="13" t="str">
        <f t="shared" si="398"/>
        <v>AFA OAAS 2500 HSA 80% TE CY V23 (30016480)</v>
      </c>
      <c r="D17248" s="116"/>
    </row>
    <row r="17249" spans="1:4" x14ac:dyDescent="0.2">
      <c r="A17249" s="12">
        <v>30016481</v>
      </c>
      <c r="B17249" s="13" t="s">
        <v>8231</v>
      </c>
      <c r="C17249" s="13" t="str">
        <f t="shared" si="398"/>
        <v>AFA OAAS 3500 HSA 80% E CY V23 (30016481)</v>
      </c>
      <c r="D17249" s="116"/>
    </row>
    <row r="17250" spans="1:4" x14ac:dyDescent="0.2">
      <c r="A17250" s="12">
        <v>30016482</v>
      </c>
      <c r="B17250" s="13" t="s">
        <v>8232</v>
      </c>
      <c r="C17250" s="13" t="str">
        <f t="shared" si="398"/>
        <v>AFA OAAS 4000 HSA 80% E CY V23 (30016482)</v>
      </c>
      <c r="D17250" s="116"/>
    </row>
    <row r="17251" spans="1:4" x14ac:dyDescent="0.2">
      <c r="A17251" s="12">
        <v>30016483</v>
      </c>
      <c r="B17251" s="13" t="s">
        <v>8233</v>
      </c>
      <c r="C17251" s="13" t="str">
        <f t="shared" si="398"/>
        <v>AFA OAAS 5500 HSA 80% E CY V23 (30016483)</v>
      </c>
      <c r="D17251" s="116"/>
    </row>
    <row r="17252" spans="1:4" x14ac:dyDescent="0.2">
      <c r="A17252" s="12">
        <v>30016484</v>
      </c>
      <c r="B17252" s="13" t="s">
        <v>8234</v>
      </c>
      <c r="C17252" s="13" t="str">
        <f t="shared" si="398"/>
        <v>AFA OAAS 6000 HSA 70% E CY V23 (30016484)</v>
      </c>
      <c r="D17252" s="116"/>
    </row>
    <row r="17253" spans="1:4" x14ac:dyDescent="0.2">
      <c r="A17253" s="12">
        <v>30016485</v>
      </c>
      <c r="B17253" s="13" t="s">
        <v>8235</v>
      </c>
      <c r="C17253" s="13" t="str">
        <f t="shared" si="398"/>
        <v>AFA OAAS 6500 HSA 70% E CY V23 (30016485)</v>
      </c>
      <c r="D17253" s="116"/>
    </row>
    <row r="17254" spans="1:4" x14ac:dyDescent="0.2">
      <c r="A17254" s="12">
        <v>30016486</v>
      </c>
      <c r="B17254" s="13" t="s">
        <v>8236</v>
      </c>
      <c r="C17254" s="13" t="str">
        <f t="shared" si="398"/>
        <v>AFA OAAS 3500 HSA 50% E CY V23 (30016486)</v>
      </c>
      <c r="D17254" s="116"/>
    </row>
    <row r="17255" spans="1:4" x14ac:dyDescent="0.2">
      <c r="A17255" s="12">
        <v>30016487</v>
      </c>
      <c r="B17255" s="13" t="s">
        <v>8237</v>
      </c>
      <c r="C17255" s="13" t="str">
        <f t="shared" si="398"/>
        <v>AFA OAAS 100% $25 $500D PY V23 (30016487)</v>
      </c>
      <c r="D17255" s="116"/>
    </row>
    <row r="17256" spans="1:4" x14ac:dyDescent="0.2">
      <c r="A17256" s="12">
        <v>30016488</v>
      </c>
      <c r="B17256" s="13" t="s">
        <v>8238</v>
      </c>
      <c r="C17256" s="13" t="str">
        <f t="shared" si="398"/>
        <v>AFA OAAS 100% $25 $1000D PY V23 (30016488)</v>
      </c>
      <c r="D17256" s="116"/>
    </row>
    <row r="17257" spans="1:4" x14ac:dyDescent="0.2">
      <c r="A17257" s="12">
        <v>30016489</v>
      </c>
      <c r="B17257" s="13" t="s">
        <v>8239</v>
      </c>
      <c r="C17257" s="13" t="str">
        <f t="shared" si="398"/>
        <v>AFA OAAS 100% $35 $2500D PY V23 (30016489)</v>
      </c>
      <c r="D17257" s="116"/>
    </row>
    <row r="17258" spans="1:4" x14ac:dyDescent="0.2">
      <c r="A17258" s="12">
        <v>30016490</v>
      </c>
      <c r="B17258" s="13" t="s">
        <v>8240</v>
      </c>
      <c r="C17258" s="13" t="str">
        <f t="shared" si="398"/>
        <v>AFA OAAS 500 100% PY V23 (30016490)</v>
      </c>
      <c r="D17258" s="116"/>
    </row>
    <row r="17259" spans="1:4" x14ac:dyDescent="0.2">
      <c r="A17259" s="12">
        <v>30016491</v>
      </c>
      <c r="B17259" s="13" t="s">
        <v>8241</v>
      </c>
      <c r="C17259" s="13" t="str">
        <f t="shared" si="398"/>
        <v>AFA OAAS 500 100% $0LXR PY V23 (30016491)</v>
      </c>
      <c r="D17259" s="116"/>
    </row>
    <row r="17260" spans="1:4" x14ac:dyDescent="0.2">
      <c r="A17260" s="12">
        <v>30016492</v>
      </c>
      <c r="B17260" s="13" t="s">
        <v>8242</v>
      </c>
      <c r="C17260" s="13" t="str">
        <f t="shared" si="398"/>
        <v>AFA OAAS 1000 100% PY V23 (30016492)</v>
      </c>
      <c r="D17260" s="116"/>
    </row>
    <row r="17261" spans="1:4" x14ac:dyDescent="0.2">
      <c r="A17261" s="12">
        <v>30016493</v>
      </c>
      <c r="B17261" s="13" t="s">
        <v>8243</v>
      </c>
      <c r="C17261" s="13" t="str">
        <f t="shared" si="398"/>
        <v>AFA OAAS 1000 100% $0LXR PY V23 (30016493)</v>
      </c>
      <c r="D17261" s="116"/>
    </row>
    <row r="17262" spans="1:4" x14ac:dyDescent="0.2">
      <c r="A17262" s="12">
        <v>30016494</v>
      </c>
      <c r="B17262" s="13" t="s">
        <v>8244</v>
      </c>
      <c r="C17262" s="13" t="str">
        <f t="shared" si="398"/>
        <v>AFA OAAS 1500 100% PY V23 (30016494)</v>
      </c>
      <c r="D17262" s="116"/>
    </row>
    <row r="17263" spans="1:4" x14ac:dyDescent="0.2">
      <c r="A17263" s="12">
        <v>30016495</v>
      </c>
      <c r="B17263" s="13" t="s">
        <v>8245</v>
      </c>
      <c r="C17263" s="13" t="str">
        <f t="shared" si="398"/>
        <v>AFA OAAS 1500 100% $0LXR PY V23 (30016495)</v>
      </c>
      <c r="D17263" s="116"/>
    </row>
    <row r="17264" spans="1:4" x14ac:dyDescent="0.2">
      <c r="A17264" s="12">
        <v>30016496</v>
      </c>
      <c r="B17264" s="13" t="s">
        <v>8246</v>
      </c>
      <c r="C17264" s="13" t="str">
        <f t="shared" si="398"/>
        <v>AFA OAAS 2000 100% PY V23 (30016496)</v>
      </c>
      <c r="D17264" s="116"/>
    </row>
    <row r="17265" spans="1:4" x14ac:dyDescent="0.2">
      <c r="A17265" s="12">
        <v>30016497</v>
      </c>
      <c r="B17265" s="13" t="s">
        <v>8247</v>
      </c>
      <c r="C17265" s="13" t="str">
        <f t="shared" si="398"/>
        <v>AFA OAAS 2000 100% $0LXR PY V23 (30016497)</v>
      </c>
      <c r="D17265" s="116"/>
    </row>
    <row r="17266" spans="1:4" x14ac:dyDescent="0.2">
      <c r="A17266" s="12">
        <v>30016498</v>
      </c>
      <c r="B17266" s="13" t="s">
        <v>8248</v>
      </c>
      <c r="C17266" s="13" t="str">
        <f t="shared" si="398"/>
        <v>AFA OAAS 2500 100% PY V23 (30016498)</v>
      </c>
      <c r="D17266" s="116"/>
    </row>
    <row r="17267" spans="1:4" x14ac:dyDescent="0.2">
      <c r="A17267" s="12">
        <v>30016499</v>
      </c>
      <c r="B17267" s="13" t="s">
        <v>8249</v>
      </c>
      <c r="C17267" s="13" t="str">
        <f t="shared" si="398"/>
        <v>AFA OAAS 2500 100% $0LXR PY V23 (30016499)</v>
      </c>
      <c r="D17267" s="116"/>
    </row>
    <row r="17268" spans="1:4" x14ac:dyDescent="0.2">
      <c r="A17268" s="12">
        <v>30016500</v>
      </c>
      <c r="B17268" s="13" t="s">
        <v>8250</v>
      </c>
      <c r="C17268" s="13" t="str">
        <f t="shared" si="398"/>
        <v>AFA OAAS 3000 100% PY V23 (30016500)</v>
      </c>
      <c r="D17268" s="116"/>
    </row>
    <row r="17269" spans="1:4" x14ac:dyDescent="0.2">
      <c r="A17269" s="12">
        <v>30016501</v>
      </c>
      <c r="B17269" s="13" t="s">
        <v>8251</v>
      </c>
      <c r="C17269" s="13" t="str">
        <f t="shared" si="398"/>
        <v>AFA OAAS 4000 100% PY V23 (30016501)</v>
      </c>
      <c r="D17269" s="116"/>
    </row>
    <row r="17270" spans="1:4" x14ac:dyDescent="0.2">
      <c r="A17270" s="12">
        <v>30016502</v>
      </c>
      <c r="B17270" s="13" t="s">
        <v>8252</v>
      </c>
      <c r="C17270" s="13" t="str">
        <f t="shared" si="398"/>
        <v>AFA OAAS 5000 100% PY V23 (30016502)</v>
      </c>
      <c r="D17270" s="116"/>
    </row>
    <row r="17271" spans="1:4" x14ac:dyDescent="0.2">
      <c r="A17271" s="12">
        <v>30016503</v>
      </c>
      <c r="B17271" s="13" t="s">
        <v>8253</v>
      </c>
      <c r="C17271" s="13" t="str">
        <f t="shared" si="398"/>
        <v>AFA OAAS 6750 100% PY V23 (30016503)</v>
      </c>
      <c r="D17271" s="116"/>
    </row>
    <row r="17272" spans="1:4" x14ac:dyDescent="0.2">
      <c r="A17272" s="12">
        <v>30016504</v>
      </c>
      <c r="B17272" s="13" t="s">
        <v>8254</v>
      </c>
      <c r="C17272" s="13" t="str">
        <f t="shared" si="398"/>
        <v>AFA OAAS 500 80% PY V23 (30016504)</v>
      </c>
      <c r="D17272" s="116"/>
    </row>
    <row r="17273" spans="1:4" x14ac:dyDescent="0.2">
      <c r="A17273" s="12">
        <v>30016505</v>
      </c>
      <c r="B17273" s="13" t="s">
        <v>8255</v>
      </c>
      <c r="C17273" s="13" t="str">
        <f t="shared" si="398"/>
        <v>AFA OAAS 500 80% $0LXR PY V23 (30016505)</v>
      </c>
      <c r="D17273" s="116"/>
    </row>
    <row r="17274" spans="1:4" x14ac:dyDescent="0.2">
      <c r="A17274" s="12">
        <v>30016506</v>
      </c>
      <c r="B17274" s="13" t="s">
        <v>8256</v>
      </c>
      <c r="C17274" s="13" t="str">
        <f t="shared" si="398"/>
        <v>AFA OAAS 1000 80% PY V23 (30016506)</v>
      </c>
      <c r="D17274" s="116"/>
    </row>
    <row r="17275" spans="1:4" x14ac:dyDescent="0.2">
      <c r="A17275" s="12">
        <v>30016507</v>
      </c>
      <c r="B17275" s="13" t="s">
        <v>8257</v>
      </c>
      <c r="C17275" s="13" t="str">
        <f t="shared" si="398"/>
        <v>AFA OAAS 1000 80% $0LXR PY V23 (30016507)</v>
      </c>
      <c r="D17275" s="116"/>
    </row>
    <row r="17276" spans="1:4" x14ac:dyDescent="0.2">
      <c r="A17276" s="12">
        <v>30016508</v>
      </c>
      <c r="B17276" s="13" t="s">
        <v>8258</v>
      </c>
      <c r="C17276" s="13" t="str">
        <f t="shared" si="398"/>
        <v>AFA OAAS 1500 80% PY V23 (30016508)</v>
      </c>
      <c r="D17276" s="116"/>
    </row>
    <row r="17277" spans="1:4" x14ac:dyDescent="0.2">
      <c r="A17277" s="12">
        <v>30016509</v>
      </c>
      <c r="B17277" s="13" t="s">
        <v>8259</v>
      </c>
      <c r="C17277" s="13" t="str">
        <f t="shared" si="398"/>
        <v>AFA OAAS 1500 80% $0LXR PY V23 (30016509)</v>
      </c>
      <c r="D17277" s="116"/>
    </row>
    <row r="17278" spans="1:4" x14ac:dyDescent="0.2">
      <c r="A17278" s="12">
        <v>30016510</v>
      </c>
      <c r="B17278" s="13" t="s">
        <v>8260</v>
      </c>
      <c r="C17278" s="13" t="str">
        <f t="shared" si="398"/>
        <v>AFA OAAS 2000 80% PY V23 (30016510)</v>
      </c>
      <c r="D17278" s="116"/>
    </row>
    <row r="17279" spans="1:4" x14ac:dyDescent="0.2">
      <c r="A17279" s="12">
        <v>30016511</v>
      </c>
      <c r="B17279" s="13" t="s">
        <v>8261</v>
      </c>
      <c r="C17279" s="13" t="str">
        <f t="shared" si="398"/>
        <v>AFA OAAS 2000 80% $0LXR PY V23 (30016511)</v>
      </c>
      <c r="D17279" s="116"/>
    </row>
    <row r="17280" spans="1:4" x14ac:dyDescent="0.2">
      <c r="A17280" s="12">
        <v>30016512</v>
      </c>
      <c r="B17280" s="13" t="s">
        <v>8262</v>
      </c>
      <c r="C17280" s="13" t="str">
        <f t="shared" si="398"/>
        <v>AFA OAAS 2500 80% PY V23 (30016512)</v>
      </c>
      <c r="D17280" s="116"/>
    </row>
    <row r="17281" spans="1:4" x14ac:dyDescent="0.2">
      <c r="A17281" s="12">
        <v>30016513</v>
      </c>
      <c r="B17281" s="13" t="s">
        <v>8263</v>
      </c>
      <c r="C17281" s="13" t="str">
        <f t="shared" si="398"/>
        <v>AFA OAAS 2500 80% $0LXR PY V23 (30016513)</v>
      </c>
      <c r="D17281" s="116"/>
    </row>
    <row r="17282" spans="1:4" x14ac:dyDescent="0.2">
      <c r="A17282" s="12">
        <v>30016514</v>
      </c>
      <c r="B17282" s="13" t="s">
        <v>8264</v>
      </c>
      <c r="C17282" s="13" t="str">
        <f t="shared" ref="C17282:C17345" si="399">IF(A17282=0,"",B17282&amp;" ("&amp;A17282&amp;")")</f>
        <v>AFA OAAS 3500 80% PY V23 (30016514)</v>
      </c>
      <c r="D17282" s="116"/>
    </row>
    <row r="17283" spans="1:4" x14ac:dyDescent="0.2">
      <c r="A17283" s="12">
        <v>30016515</v>
      </c>
      <c r="B17283" s="13" t="s">
        <v>8265</v>
      </c>
      <c r="C17283" s="13" t="str">
        <f t="shared" si="399"/>
        <v>AFA OAAS 5000 80% PY V23 (30016515)</v>
      </c>
      <c r="D17283" s="116"/>
    </row>
    <row r="17284" spans="1:4" x14ac:dyDescent="0.2">
      <c r="A17284" s="12">
        <v>30016516</v>
      </c>
      <c r="B17284" s="13" t="s">
        <v>8266</v>
      </c>
      <c r="C17284" s="13" t="str">
        <f t="shared" si="399"/>
        <v>AFA OAAS 6750 80% PY V23 (30016516)</v>
      </c>
      <c r="D17284" s="116"/>
    </row>
    <row r="17285" spans="1:4" x14ac:dyDescent="0.2">
      <c r="A17285" s="12">
        <v>30016517</v>
      </c>
      <c r="B17285" s="13" t="s">
        <v>8267</v>
      </c>
      <c r="C17285" s="13" t="str">
        <f t="shared" si="399"/>
        <v>AFA OAAS 7350 80% PY V23 (30016517)</v>
      </c>
      <c r="D17285" s="116"/>
    </row>
    <row r="17286" spans="1:4" x14ac:dyDescent="0.2">
      <c r="A17286" s="12">
        <v>30016518</v>
      </c>
      <c r="B17286" s="13" t="s">
        <v>8268</v>
      </c>
      <c r="C17286" s="13" t="str">
        <f t="shared" si="399"/>
        <v>AFA OAAS 1500 70% PY V23 (30016518)</v>
      </c>
      <c r="D17286" s="116"/>
    </row>
    <row r="17287" spans="1:4" x14ac:dyDescent="0.2">
      <c r="A17287" s="12">
        <v>30016519</v>
      </c>
      <c r="B17287" s="13" t="s">
        <v>8269</v>
      </c>
      <c r="C17287" s="13" t="str">
        <f t="shared" si="399"/>
        <v>AFA OAAS 2750 70% PY V23 (30016519)</v>
      </c>
      <c r="D17287" s="116"/>
    </row>
    <row r="17288" spans="1:4" x14ac:dyDescent="0.2">
      <c r="A17288" s="12">
        <v>30016520</v>
      </c>
      <c r="B17288" s="13" t="s">
        <v>8270</v>
      </c>
      <c r="C17288" s="13" t="str">
        <f t="shared" si="399"/>
        <v>AFA OAAS 4000 70% PY V23 (30016520)</v>
      </c>
      <c r="D17288" s="116"/>
    </row>
    <row r="17289" spans="1:4" x14ac:dyDescent="0.2">
      <c r="A17289" s="12">
        <v>30016521</v>
      </c>
      <c r="B17289" s="13" t="s">
        <v>8271</v>
      </c>
      <c r="C17289" s="13" t="str">
        <f t="shared" si="399"/>
        <v>AFA OAAS 6000 70% PY V23 (30016521)</v>
      </c>
      <c r="D17289" s="116"/>
    </row>
    <row r="17290" spans="1:4" x14ac:dyDescent="0.2">
      <c r="A17290" s="12">
        <v>30016522</v>
      </c>
      <c r="B17290" s="13" t="s">
        <v>8272</v>
      </c>
      <c r="C17290" s="13" t="str">
        <f t="shared" si="399"/>
        <v>AFA OAAS 1500 50% PY V23 (30016522)</v>
      </c>
      <c r="D17290" s="116"/>
    </row>
    <row r="17291" spans="1:4" x14ac:dyDescent="0.2">
      <c r="A17291" s="12">
        <v>30016523</v>
      </c>
      <c r="B17291" s="13" t="s">
        <v>8273</v>
      </c>
      <c r="C17291" s="13" t="str">
        <f t="shared" si="399"/>
        <v>AFA OAAS 2750 50% PY V23 (30016523)</v>
      </c>
      <c r="D17291" s="116"/>
    </row>
    <row r="17292" spans="1:4" x14ac:dyDescent="0.2">
      <c r="A17292" s="12">
        <v>30016524</v>
      </c>
      <c r="B17292" s="13" t="s">
        <v>8274</v>
      </c>
      <c r="C17292" s="13" t="str">
        <f t="shared" si="399"/>
        <v>AFA OAAS 4500 50% PY V23 (30016524)</v>
      </c>
      <c r="D17292" s="116"/>
    </row>
    <row r="17293" spans="1:4" x14ac:dyDescent="0.2">
      <c r="A17293" s="12">
        <v>30016525</v>
      </c>
      <c r="B17293" s="13" t="s">
        <v>8275</v>
      </c>
      <c r="C17293" s="13" t="str">
        <f t="shared" si="399"/>
        <v>AFA OAAS 7500 50% PY V23 (30016525)</v>
      </c>
      <c r="D17293" s="116"/>
    </row>
    <row r="17294" spans="1:4" x14ac:dyDescent="0.2">
      <c r="A17294" s="12">
        <v>30016526</v>
      </c>
      <c r="B17294" s="13" t="s">
        <v>8276</v>
      </c>
      <c r="C17294" s="13" t="str">
        <f t="shared" si="399"/>
        <v>AFA OAAS 2500 100% IntRX PY V23 (30016526)</v>
      </c>
      <c r="D17294" s="116"/>
    </row>
    <row r="17295" spans="1:4" x14ac:dyDescent="0.2">
      <c r="A17295" s="12">
        <v>30016527</v>
      </c>
      <c r="B17295" s="13" t="s">
        <v>8277</v>
      </c>
      <c r="C17295" s="13" t="str">
        <f t="shared" si="399"/>
        <v>AFA OAAS 3500 100% IntRX PY V23 (30016527)</v>
      </c>
      <c r="D17295" s="116"/>
    </row>
    <row r="17296" spans="1:4" x14ac:dyDescent="0.2">
      <c r="A17296" s="12">
        <v>30016528</v>
      </c>
      <c r="B17296" s="13" t="s">
        <v>8278</v>
      </c>
      <c r="C17296" s="13" t="str">
        <f t="shared" si="399"/>
        <v>AFA OAAS 5000 100% IntRX PY V23 (30016528)</v>
      </c>
      <c r="D17296" s="116"/>
    </row>
    <row r="17297" spans="1:4" x14ac:dyDescent="0.2">
      <c r="A17297" s="12">
        <v>30016529</v>
      </c>
      <c r="B17297" s="13" t="s">
        <v>8279</v>
      </c>
      <c r="C17297" s="13" t="str">
        <f t="shared" si="399"/>
        <v>AFA OAAS 6250 100% IntRX PY V23 (30016529)</v>
      </c>
      <c r="D17297" s="116"/>
    </row>
    <row r="17298" spans="1:4" x14ac:dyDescent="0.2">
      <c r="A17298" s="12">
        <v>30016530</v>
      </c>
      <c r="B17298" s="13" t="s">
        <v>8280</v>
      </c>
      <c r="C17298" s="13" t="str">
        <f t="shared" si="399"/>
        <v>AFA OAAS 6750 100% IntRX PY V23 (30016530)</v>
      </c>
      <c r="D17298" s="116"/>
    </row>
    <row r="17299" spans="1:4" x14ac:dyDescent="0.2">
      <c r="A17299" s="12">
        <v>30016531</v>
      </c>
      <c r="B17299" s="13" t="s">
        <v>8281</v>
      </c>
      <c r="C17299" s="13" t="str">
        <f t="shared" si="399"/>
        <v>AFA OAAS 7350 100% IntRX PY V23 (30016531)</v>
      </c>
      <c r="D17299" s="116"/>
    </row>
    <row r="17300" spans="1:4" x14ac:dyDescent="0.2">
      <c r="A17300" s="12">
        <v>30016532</v>
      </c>
      <c r="B17300" s="13" t="s">
        <v>8282</v>
      </c>
      <c r="C17300" s="13" t="str">
        <f t="shared" si="399"/>
        <v>AFA OAAS 2750 80% IntRX DC PY V23 (30016532)</v>
      </c>
      <c r="D17300" s="116"/>
    </row>
    <row r="17301" spans="1:4" x14ac:dyDescent="0.2">
      <c r="A17301" s="12">
        <v>30016533</v>
      </c>
      <c r="B17301" s="13" t="s">
        <v>8283</v>
      </c>
      <c r="C17301" s="13" t="str">
        <f t="shared" si="399"/>
        <v>AFA OAAS 4000 80% IntRX DC PY V23 (30016533)</v>
      </c>
      <c r="D17301" s="116"/>
    </row>
    <row r="17302" spans="1:4" x14ac:dyDescent="0.2">
      <c r="A17302" s="12">
        <v>30016534</v>
      </c>
      <c r="B17302" s="13" t="s">
        <v>8284</v>
      </c>
      <c r="C17302" s="13" t="str">
        <f t="shared" si="399"/>
        <v>AFA OAAS 8150 100% IntRX PY V23 (30016534)</v>
      </c>
      <c r="D17302" s="116"/>
    </row>
    <row r="17303" spans="1:4" x14ac:dyDescent="0.2">
      <c r="A17303" s="12">
        <v>30016535</v>
      </c>
      <c r="B17303" s="13" t="s">
        <v>8285</v>
      </c>
      <c r="C17303" s="13" t="str">
        <f t="shared" si="399"/>
        <v>AFA OAAS 9100 100% IntRX PY V23 (30016535)</v>
      </c>
      <c r="D17303" s="116"/>
    </row>
    <row r="17304" spans="1:4" x14ac:dyDescent="0.2">
      <c r="A17304" s="12">
        <v>30016536</v>
      </c>
      <c r="B17304" s="13" t="s">
        <v>8286</v>
      </c>
      <c r="C17304" s="13" t="str">
        <f t="shared" si="399"/>
        <v>AFA OAAS 8150 100% Value PY V23 (30016536)</v>
      </c>
      <c r="D17304" s="116"/>
    </row>
    <row r="17305" spans="1:4" x14ac:dyDescent="0.2">
      <c r="A17305" s="12">
        <v>30016537</v>
      </c>
      <c r="B17305" s="13" t="s">
        <v>8287</v>
      </c>
      <c r="C17305" s="13" t="str">
        <f t="shared" si="399"/>
        <v>AFA OAAS 9100 100% Value PY V23 (30016537)</v>
      </c>
      <c r="D17305" s="116"/>
    </row>
    <row r="17306" spans="1:4" x14ac:dyDescent="0.2">
      <c r="A17306" s="12">
        <v>30016538</v>
      </c>
      <c r="B17306" s="13" t="s">
        <v>8288</v>
      </c>
      <c r="C17306" s="13" t="str">
        <f t="shared" si="399"/>
        <v>AFA OAAS 1700 HSA 100% T PY V23 (30016538)</v>
      </c>
      <c r="D17306" s="116"/>
    </row>
    <row r="17307" spans="1:4" x14ac:dyDescent="0.2">
      <c r="A17307" s="12">
        <v>30016539</v>
      </c>
      <c r="B17307" s="13" t="s">
        <v>8289</v>
      </c>
      <c r="C17307" s="13" t="str">
        <f t="shared" si="399"/>
        <v>AFA OAAS 2000 HSA 100% TE PY V23 (30016539)</v>
      </c>
      <c r="D17307" s="116"/>
    </row>
    <row r="17308" spans="1:4" x14ac:dyDescent="0.2">
      <c r="A17308" s="12">
        <v>30016540</v>
      </c>
      <c r="B17308" s="13" t="s">
        <v>8290</v>
      </c>
      <c r="C17308" s="13" t="str">
        <f t="shared" si="399"/>
        <v>AFA OAAS 2500 HSA 100% T PY V23 (30016540)</v>
      </c>
      <c r="D17308" s="116"/>
    </row>
    <row r="17309" spans="1:4" x14ac:dyDescent="0.2">
      <c r="A17309" s="12">
        <v>30016541</v>
      </c>
      <c r="B17309" s="13" t="s">
        <v>8291</v>
      </c>
      <c r="C17309" s="13" t="str">
        <f t="shared" si="399"/>
        <v>AFA OAAS 2750 HSA 100% TE PY V23 (30016541)</v>
      </c>
      <c r="D17309" s="116"/>
    </row>
    <row r="17310" spans="1:4" x14ac:dyDescent="0.2">
      <c r="A17310" s="12">
        <v>30016542</v>
      </c>
      <c r="B17310" s="13" t="s">
        <v>8292</v>
      </c>
      <c r="C17310" s="13" t="str">
        <f t="shared" si="399"/>
        <v>AFA OAAS 3000 HSA 100% T PY V23 (30016542)</v>
      </c>
      <c r="D17310" s="116"/>
    </row>
    <row r="17311" spans="1:4" x14ac:dyDescent="0.2">
      <c r="A17311" s="12">
        <v>30016543</v>
      </c>
      <c r="B17311" s="13" t="s">
        <v>8293</v>
      </c>
      <c r="C17311" s="13" t="str">
        <f t="shared" si="399"/>
        <v>AFA OAAS 3250 HSA 100% TE PY V23 (30016543)</v>
      </c>
      <c r="D17311" s="116"/>
    </row>
    <row r="17312" spans="1:4" x14ac:dyDescent="0.2">
      <c r="A17312" s="12">
        <v>30016544</v>
      </c>
      <c r="B17312" s="13" t="s">
        <v>8294</v>
      </c>
      <c r="C17312" s="13" t="str">
        <f t="shared" si="399"/>
        <v>AFA OAAS 4500 HSA 100% E PY V23 (30016544)</v>
      </c>
      <c r="D17312" s="116"/>
    </row>
    <row r="17313" spans="1:4" x14ac:dyDescent="0.2">
      <c r="A17313" s="12">
        <v>30016545</v>
      </c>
      <c r="B17313" s="13" t="s">
        <v>8295</v>
      </c>
      <c r="C17313" s="13" t="str">
        <f t="shared" si="399"/>
        <v>AFA OAAS 5500 HSA 100% E PY V23 (30016545)</v>
      </c>
      <c r="D17313" s="116"/>
    </row>
    <row r="17314" spans="1:4" x14ac:dyDescent="0.2">
      <c r="A17314" s="12">
        <v>30016546</v>
      </c>
      <c r="B17314" s="13" t="s">
        <v>8296</v>
      </c>
      <c r="C17314" s="13" t="str">
        <f t="shared" si="399"/>
        <v>AFA OAAS 6500 HSA 100% E PY V23 (30016546)</v>
      </c>
      <c r="D17314" s="116"/>
    </row>
    <row r="17315" spans="1:4" x14ac:dyDescent="0.2">
      <c r="A17315" s="12">
        <v>30016547</v>
      </c>
      <c r="B17315" s="13" t="s">
        <v>8297</v>
      </c>
      <c r="C17315" s="13" t="str">
        <f t="shared" si="399"/>
        <v>AFA OAAS 7500 HSA 100% E PY V23 (30016547)</v>
      </c>
      <c r="D17315" s="116"/>
    </row>
    <row r="17316" spans="1:4" x14ac:dyDescent="0.2">
      <c r="A17316" s="12">
        <v>30016548</v>
      </c>
      <c r="B17316" s="13" t="s">
        <v>8298</v>
      </c>
      <c r="C17316" s="13" t="str">
        <f t="shared" si="399"/>
        <v>AFA OAAS 2500 HSA 80% TE PY V23 (30016548)</v>
      </c>
      <c r="D17316" s="116"/>
    </row>
    <row r="17317" spans="1:4" x14ac:dyDescent="0.2">
      <c r="A17317" s="12">
        <v>30016549</v>
      </c>
      <c r="B17317" s="13" t="s">
        <v>8299</v>
      </c>
      <c r="C17317" s="13" t="str">
        <f t="shared" si="399"/>
        <v>AFA OAAS 3500 HSA 80% E PY V23 (30016549)</v>
      </c>
      <c r="D17317" s="116"/>
    </row>
    <row r="17318" spans="1:4" x14ac:dyDescent="0.2">
      <c r="A17318" s="12">
        <v>30016550</v>
      </c>
      <c r="B17318" s="13" t="s">
        <v>8300</v>
      </c>
      <c r="C17318" s="13" t="str">
        <f t="shared" si="399"/>
        <v>AFA OAAS 4000 HSA 80% E PY V23 (30016550)</v>
      </c>
      <c r="D17318" s="116"/>
    </row>
    <row r="17319" spans="1:4" x14ac:dyDescent="0.2">
      <c r="A17319" s="12">
        <v>30016551</v>
      </c>
      <c r="B17319" s="13" t="s">
        <v>8301</v>
      </c>
      <c r="C17319" s="13" t="str">
        <f t="shared" si="399"/>
        <v>AFA OAAS 5500 HSA 80% E PY V23 (30016551)</v>
      </c>
      <c r="D17319" s="116"/>
    </row>
    <row r="17320" spans="1:4" x14ac:dyDescent="0.2">
      <c r="A17320" s="12">
        <v>30016552</v>
      </c>
      <c r="B17320" s="13" t="s">
        <v>8302</v>
      </c>
      <c r="C17320" s="13" t="str">
        <f t="shared" si="399"/>
        <v>AFA OAAS 6000 HSA 70% E PY V23 (30016552)</v>
      </c>
      <c r="D17320" s="116"/>
    </row>
    <row r="17321" spans="1:4" x14ac:dyDescent="0.2">
      <c r="A17321" s="12">
        <v>30016553</v>
      </c>
      <c r="B17321" s="13" t="s">
        <v>8303</v>
      </c>
      <c r="C17321" s="13" t="str">
        <f t="shared" si="399"/>
        <v>AFA OAAS 6500 HSA 70% E PY V23 (30016553)</v>
      </c>
      <c r="D17321" s="116"/>
    </row>
    <row r="17322" spans="1:4" x14ac:dyDescent="0.2">
      <c r="A17322" s="12">
        <v>30016554</v>
      </c>
      <c r="B17322" s="13" t="s">
        <v>8304</v>
      </c>
      <c r="C17322" s="13" t="str">
        <f t="shared" si="399"/>
        <v>AFA OAAS 3500 HSA 50% E PY V23 (30016554)</v>
      </c>
      <c r="D17322" s="116"/>
    </row>
    <row r="17323" spans="1:4" x14ac:dyDescent="0.2">
      <c r="A17323" s="12">
        <v>30016555</v>
      </c>
      <c r="B17323" s="13" t="s">
        <v>8305</v>
      </c>
      <c r="C17323" s="13" t="str">
        <f t="shared" si="399"/>
        <v>AFA CPOSII 100/50 $25 $500D CY V23 ISL30 (30016555)</v>
      </c>
      <c r="D17323" s="116"/>
    </row>
    <row r="17324" spans="1:4" x14ac:dyDescent="0.2">
      <c r="A17324" s="12">
        <v>30016556</v>
      </c>
      <c r="B17324" s="13" t="s">
        <v>8306</v>
      </c>
      <c r="C17324" s="13" t="str">
        <f t="shared" si="399"/>
        <v>AFA CPOSII 100/50 $25 $1000D CY V23 ISL30 (30016556)</v>
      </c>
      <c r="D17324" s="116"/>
    </row>
    <row r="17325" spans="1:4" x14ac:dyDescent="0.2">
      <c r="A17325" s="12">
        <v>30016557</v>
      </c>
      <c r="B17325" s="13" t="s">
        <v>8307</v>
      </c>
      <c r="C17325" s="13" t="str">
        <f t="shared" si="399"/>
        <v>AFA CPOSII 100/50 $35 $2500D CY V23 ISL30 (30016557)</v>
      </c>
      <c r="D17325" s="116"/>
    </row>
    <row r="17326" spans="1:4" x14ac:dyDescent="0.2">
      <c r="A17326" s="12">
        <v>30016558</v>
      </c>
      <c r="B17326" s="13" t="s">
        <v>8308</v>
      </c>
      <c r="C17326" s="13" t="str">
        <f t="shared" si="399"/>
        <v>AFA CPOSII 500 100/50 CY V23 ISL30 (30016558)</v>
      </c>
      <c r="D17326" s="116"/>
    </row>
    <row r="17327" spans="1:4" x14ac:dyDescent="0.2">
      <c r="A17327" s="12">
        <v>30016559</v>
      </c>
      <c r="B17327" s="13" t="s">
        <v>8309</v>
      </c>
      <c r="C17327" s="13" t="str">
        <f t="shared" si="399"/>
        <v>AFA CPOSII 500 100/50 $0LXR CY V23 ISL30 (30016559)</v>
      </c>
      <c r="D17327" s="116"/>
    </row>
    <row r="17328" spans="1:4" x14ac:dyDescent="0.2">
      <c r="A17328" s="12">
        <v>30016560</v>
      </c>
      <c r="B17328" s="13" t="s">
        <v>8310</v>
      </c>
      <c r="C17328" s="13" t="str">
        <f t="shared" si="399"/>
        <v>AFA CPOSII 1000 100/50 CY V23 ISL30 (30016560)</v>
      </c>
      <c r="D17328" s="116"/>
    </row>
    <row r="17329" spans="1:4" x14ac:dyDescent="0.2">
      <c r="A17329" s="12">
        <v>30016561</v>
      </c>
      <c r="B17329" s="13" t="s">
        <v>8311</v>
      </c>
      <c r="C17329" s="13" t="str">
        <f t="shared" si="399"/>
        <v>AFA CPOSII 1000 100/50 $0LXR CY V23 ISL30 (30016561)</v>
      </c>
      <c r="D17329" s="116"/>
    </row>
    <row r="17330" spans="1:4" x14ac:dyDescent="0.2">
      <c r="A17330" s="12">
        <v>30016562</v>
      </c>
      <c r="B17330" s="13" t="s">
        <v>8312</v>
      </c>
      <c r="C17330" s="13" t="str">
        <f t="shared" si="399"/>
        <v>AFA CPOSII 1500 100/50 CY V23 ISL30 (30016562)</v>
      </c>
      <c r="D17330" s="116"/>
    </row>
    <row r="17331" spans="1:4" x14ac:dyDescent="0.2">
      <c r="A17331" s="12">
        <v>30016563</v>
      </c>
      <c r="B17331" s="13" t="s">
        <v>8313</v>
      </c>
      <c r="C17331" s="13" t="str">
        <f t="shared" si="399"/>
        <v>AFA CPOSII 1500 100/50 $0LXR CY V23 ISL30 (30016563)</v>
      </c>
      <c r="D17331" s="116"/>
    </row>
    <row r="17332" spans="1:4" x14ac:dyDescent="0.2">
      <c r="A17332" s="12">
        <v>30016564</v>
      </c>
      <c r="B17332" s="13" t="s">
        <v>8314</v>
      </c>
      <c r="C17332" s="13" t="str">
        <f t="shared" si="399"/>
        <v>AFA CPOSII 2000 100/50 CY V23 ISL30 (30016564)</v>
      </c>
      <c r="D17332" s="116"/>
    </row>
    <row r="17333" spans="1:4" x14ac:dyDescent="0.2">
      <c r="A17333" s="12">
        <v>30016565</v>
      </c>
      <c r="B17333" s="13" t="s">
        <v>8315</v>
      </c>
      <c r="C17333" s="13" t="str">
        <f t="shared" si="399"/>
        <v>AFA CPOSII 2000 100/50 $0LXR CY V23 ISL30 (30016565)</v>
      </c>
      <c r="D17333" s="116"/>
    </row>
    <row r="17334" spans="1:4" x14ac:dyDescent="0.2">
      <c r="A17334" s="12">
        <v>30016566</v>
      </c>
      <c r="B17334" s="13" t="s">
        <v>8316</v>
      </c>
      <c r="C17334" s="13" t="str">
        <f t="shared" si="399"/>
        <v>AFA CPOSII 2500 100/50 CY V23 ISL30 (30016566)</v>
      </c>
      <c r="D17334" s="116"/>
    </row>
    <row r="17335" spans="1:4" x14ac:dyDescent="0.2">
      <c r="A17335" s="12">
        <v>30016567</v>
      </c>
      <c r="B17335" s="13" t="s">
        <v>8317</v>
      </c>
      <c r="C17335" s="13" t="str">
        <f t="shared" si="399"/>
        <v>AFA CPOSII 2500 100/50 $0LXR CY V23 ISL30 (30016567)</v>
      </c>
      <c r="D17335" s="116"/>
    </row>
    <row r="17336" spans="1:4" x14ac:dyDescent="0.2">
      <c r="A17336" s="12">
        <v>30016568</v>
      </c>
      <c r="B17336" s="13" t="s">
        <v>8318</v>
      </c>
      <c r="C17336" s="13" t="str">
        <f t="shared" si="399"/>
        <v>AFA CPOSII 3000 100/50 CY V23 ISL30 (30016568)</v>
      </c>
      <c r="D17336" s="116"/>
    </row>
    <row r="17337" spans="1:4" x14ac:dyDescent="0.2">
      <c r="A17337" s="12">
        <v>30016569</v>
      </c>
      <c r="B17337" s="13" t="s">
        <v>8319</v>
      </c>
      <c r="C17337" s="13" t="str">
        <f t="shared" si="399"/>
        <v>AFA CPOSII 4000 100/50 CY V23 ISL30 (30016569)</v>
      </c>
      <c r="D17337" s="116"/>
    </row>
    <row r="17338" spans="1:4" x14ac:dyDescent="0.2">
      <c r="A17338" s="12">
        <v>30016570</v>
      </c>
      <c r="B17338" s="13" t="s">
        <v>8320</v>
      </c>
      <c r="C17338" s="13" t="str">
        <f t="shared" si="399"/>
        <v>AFA CPOSII 5000 100/50 CY V23 ISL30 (30016570)</v>
      </c>
      <c r="D17338" s="116"/>
    </row>
    <row r="17339" spans="1:4" x14ac:dyDescent="0.2">
      <c r="A17339" s="12">
        <v>30016571</v>
      </c>
      <c r="B17339" s="13" t="s">
        <v>8321</v>
      </c>
      <c r="C17339" s="13" t="str">
        <f t="shared" si="399"/>
        <v>AFA CPOSII 6750 100/50 CY V23 ISL30 (30016571)</v>
      </c>
      <c r="D17339" s="116"/>
    </row>
    <row r="17340" spans="1:4" x14ac:dyDescent="0.2">
      <c r="A17340" s="12">
        <v>30016572</v>
      </c>
      <c r="B17340" s="13" t="s">
        <v>8322</v>
      </c>
      <c r="C17340" s="13" t="str">
        <f t="shared" si="399"/>
        <v>AFA CPOSII 500 80/50 CY V23 ISL30 (30016572)</v>
      </c>
      <c r="D17340" s="116"/>
    </row>
    <row r="17341" spans="1:4" x14ac:dyDescent="0.2">
      <c r="A17341" s="12">
        <v>30016573</v>
      </c>
      <c r="B17341" s="13" t="s">
        <v>8323</v>
      </c>
      <c r="C17341" s="13" t="str">
        <f t="shared" si="399"/>
        <v>AFA CPOSII 500 80/50 $0LXR CY V23 ISL30 (30016573)</v>
      </c>
      <c r="D17341" s="116"/>
    </row>
    <row r="17342" spans="1:4" x14ac:dyDescent="0.2">
      <c r="A17342" s="12">
        <v>30016574</v>
      </c>
      <c r="B17342" s="13" t="s">
        <v>8324</v>
      </c>
      <c r="C17342" s="13" t="str">
        <f t="shared" si="399"/>
        <v>AFA CPOSII 1000 80/50 CY V23 ISL30 (30016574)</v>
      </c>
      <c r="D17342" s="116"/>
    </row>
    <row r="17343" spans="1:4" x14ac:dyDescent="0.2">
      <c r="A17343" s="12">
        <v>30016575</v>
      </c>
      <c r="B17343" s="13" t="s">
        <v>8325</v>
      </c>
      <c r="C17343" s="13" t="str">
        <f t="shared" si="399"/>
        <v>AFA CPOSII 1000 80/50 $0LXR CY V23 ISL30 (30016575)</v>
      </c>
      <c r="D17343" s="116"/>
    </row>
    <row r="17344" spans="1:4" x14ac:dyDescent="0.2">
      <c r="A17344" s="12">
        <v>30016576</v>
      </c>
      <c r="B17344" s="13" t="s">
        <v>8326</v>
      </c>
      <c r="C17344" s="13" t="str">
        <f t="shared" si="399"/>
        <v>AFA CPOSII 1500 80/50 CY V23 ISL30 (30016576)</v>
      </c>
      <c r="D17344" s="116"/>
    </row>
    <row r="17345" spans="1:4" x14ac:dyDescent="0.2">
      <c r="A17345" s="12">
        <v>30016577</v>
      </c>
      <c r="B17345" s="13" t="s">
        <v>8327</v>
      </c>
      <c r="C17345" s="13" t="str">
        <f t="shared" si="399"/>
        <v>AFA CPOSII 1500 80/50 $0LXR CY V23 ISL30 (30016577)</v>
      </c>
      <c r="D17345" s="116"/>
    </row>
    <row r="17346" spans="1:4" x14ac:dyDescent="0.2">
      <c r="A17346" s="12">
        <v>30016578</v>
      </c>
      <c r="B17346" s="13" t="s">
        <v>8328</v>
      </c>
      <c r="C17346" s="13" t="str">
        <f t="shared" ref="C17346:C17409" si="400">IF(A17346=0,"",B17346&amp;" ("&amp;A17346&amp;")")</f>
        <v>AFA CPOSII 2000 80/50 CY V23 ISL30 (30016578)</v>
      </c>
      <c r="D17346" s="116"/>
    </row>
    <row r="17347" spans="1:4" x14ac:dyDescent="0.2">
      <c r="A17347" s="12">
        <v>30016579</v>
      </c>
      <c r="B17347" s="13" t="s">
        <v>8329</v>
      </c>
      <c r="C17347" s="13" t="str">
        <f t="shared" si="400"/>
        <v>AFA CPOSII 2000 80/50 $0LXR CY V23 ISL30 (30016579)</v>
      </c>
      <c r="D17347" s="116"/>
    </row>
    <row r="17348" spans="1:4" x14ac:dyDescent="0.2">
      <c r="A17348" s="12">
        <v>30016580</v>
      </c>
      <c r="B17348" s="13" t="s">
        <v>8330</v>
      </c>
      <c r="C17348" s="13" t="str">
        <f t="shared" si="400"/>
        <v>AFA CPOSII 2500 80/50 CY V23 ISL30 (30016580)</v>
      </c>
      <c r="D17348" s="116"/>
    </row>
    <row r="17349" spans="1:4" x14ac:dyDescent="0.2">
      <c r="A17349" s="12">
        <v>30016581</v>
      </c>
      <c r="B17349" s="13" t="s">
        <v>8331</v>
      </c>
      <c r="C17349" s="13" t="str">
        <f t="shared" si="400"/>
        <v>AFA CPOSII 2500 80/50 $0LXR CY V23 ISL30 (30016581)</v>
      </c>
      <c r="D17349" s="116"/>
    </row>
    <row r="17350" spans="1:4" x14ac:dyDescent="0.2">
      <c r="A17350" s="12">
        <v>30016582</v>
      </c>
      <c r="B17350" s="13" t="s">
        <v>8332</v>
      </c>
      <c r="C17350" s="13" t="str">
        <f t="shared" si="400"/>
        <v>AFA CPOSII 3500 80/50 CY V23 ISL30 (30016582)</v>
      </c>
      <c r="D17350" s="116"/>
    </row>
    <row r="17351" spans="1:4" x14ac:dyDescent="0.2">
      <c r="A17351" s="12">
        <v>30016583</v>
      </c>
      <c r="B17351" s="13" t="s">
        <v>8333</v>
      </c>
      <c r="C17351" s="13" t="str">
        <f t="shared" si="400"/>
        <v>AFA CPOSII 5000 80/50 CY V23 ISL30 (30016583)</v>
      </c>
      <c r="D17351" s="116"/>
    </row>
    <row r="17352" spans="1:4" x14ac:dyDescent="0.2">
      <c r="A17352" s="12">
        <v>30016584</v>
      </c>
      <c r="B17352" s="13" t="s">
        <v>8334</v>
      </c>
      <c r="C17352" s="13" t="str">
        <f t="shared" si="400"/>
        <v>AFA CPOSII 6750 80/50 CY V23 ISL30 (30016584)</v>
      </c>
      <c r="D17352" s="116"/>
    </row>
    <row r="17353" spans="1:4" x14ac:dyDescent="0.2">
      <c r="A17353" s="12">
        <v>30016585</v>
      </c>
      <c r="B17353" s="13" t="s">
        <v>8335</v>
      </c>
      <c r="C17353" s="13" t="str">
        <f t="shared" si="400"/>
        <v>AFA CPOSII 7350 80/50 CY V23 ISL30 (30016585)</v>
      </c>
      <c r="D17353" s="116"/>
    </row>
    <row r="17354" spans="1:4" x14ac:dyDescent="0.2">
      <c r="A17354" s="12">
        <v>30016586</v>
      </c>
      <c r="B17354" s="13" t="s">
        <v>8336</v>
      </c>
      <c r="C17354" s="13" t="str">
        <f t="shared" si="400"/>
        <v>AFA CPOSII 1500 70/50 CY V23 ISL30 (30016586)</v>
      </c>
      <c r="D17354" s="116"/>
    </row>
    <row r="17355" spans="1:4" x14ac:dyDescent="0.2">
      <c r="A17355" s="12">
        <v>30016587</v>
      </c>
      <c r="B17355" s="13" t="s">
        <v>8337</v>
      </c>
      <c r="C17355" s="13" t="str">
        <f t="shared" si="400"/>
        <v>AFA CPOSII 2750 70/50 CY V23 ISL30 (30016587)</v>
      </c>
      <c r="D17355" s="116"/>
    </row>
    <row r="17356" spans="1:4" x14ac:dyDescent="0.2">
      <c r="A17356" s="12">
        <v>30016588</v>
      </c>
      <c r="B17356" s="13" t="s">
        <v>8338</v>
      </c>
      <c r="C17356" s="13" t="str">
        <f t="shared" si="400"/>
        <v>AFA CPOSII 4000 70/50 CY V23 ISL30 (30016588)</v>
      </c>
      <c r="D17356" s="116"/>
    </row>
    <row r="17357" spans="1:4" x14ac:dyDescent="0.2">
      <c r="A17357" s="12">
        <v>30016589</v>
      </c>
      <c r="B17357" s="13" t="s">
        <v>8339</v>
      </c>
      <c r="C17357" s="13" t="str">
        <f t="shared" si="400"/>
        <v>AFA CPOSII 6000 70/50 CY V23 ISL30 (30016589)</v>
      </c>
      <c r="D17357" s="116"/>
    </row>
    <row r="17358" spans="1:4" x14ac:dyDescent="0.2">
      <c r="A17358" s="12">
        <v>30016590</v>
      </c>
      <c r="B17358" s="13" t="s">
        <v>8340</v>
      </c>
      <c r="C17358" s="13" t="str">
        <f t="shared" si="400"/>
        <v>AFA CPOSII 1500 50/50 CY V23 ISL30 (30016590)</v>
      </c>
      <c r="D17358" s="116"/>
    </row>
    <row r="17359" spans="1:4" x14ac:dyDescent="0.2">
      <c r="A17359" s="12">
        <v>30016591</v>
      </c>
      <c r="B17359" s="13" t="s">
        <v>8341</v>
      </c>
      <c r="C17359" s="13" t="str">
        <f t="shared" si="400"/>
        <v>AFA CPOSII 2750 50/50 CY V23 ISL30 (30016591)</v>
      </c>
      <c r="D17359" s="116"/>
    </row>
    <row r="17360" spans="1:4" x14ac:dyDescent="0.2">
      <c r="A17360" s="12">
        <v>30016592</v>
      </c>
      <c r="B17360" s="13" t="s">
        <v>8342</v>
      </c>
      <c r="C17360" s="13" t="str">
        <f t="shared" si="400"/>
        <v>AFA CPOSII 4500 50/50 CY V23 ISL30 (30016592)</v>
      </c>
      <c r="D17360" s="116"/>
    </row>
    <row r="17361" spans="1:4" x14ac:dyDescent="0.2">
      <c r="A17361" s="12">
        <v>30016593</v>
      </c>
      <c r="B17361" s="13" t="s">
        <v>8343</v>
      </c>
      <c r="C17361" s="13" t="str">
        <f t="shared" si="400"/>
        <v>AFA CPOSII 7500 50/50 CY V23 ISL30 (30016593)</v>
      </c>
      <c r="D17361" s="116"/>
    </row>
    <row r="17362" spans="1:4" x14ac:dyDescent="0.2">
      <c r="A17362" s="12">
        <v>30016594</v>
      </c>
      <c r="B17362" s="13" t="s">
        <v>8344</v>
      </c>
      <c r="C17362" s="13" t="str">
        <f t="shared" si="400"/>
        <v>AFA CPOSII 2500 100/50 IntRX CY V23 ISL30 (30016594)</v>
      </c>
      <c r="D17362" s="116"/>
    </row>
    <row r="17363" spans="1:4" x14ac:dyDescent="0.2">
      <c r="A17363" s="12">
        <v>30016595</v>
      </c>
      <c r="B17363" s="13" t="s">
        <v>8345</v>
      </c>
      <c r="C17363" s="13" t="str">
        <f t="shared" si="400"/>
        <v>AFA CPOSII 3500 100/50 IntRX CY V23 ISL30 (30016595)</v>
      </c>
      <c r="D17363" s="116"/>
    </row>
    <row r="17364" spans="1:4" x14ac:dyDescent="0.2">
      <c r="A17364" s="12">
        <v>30016596</v>
      </c>
      <c r="B17364" s="13" t="s">
        <v>8346</v>
      </c>
      <c r="C17364" s="13" t="str">
        <f t="shared" si="400"/>
        <v>AFA CPOSII 5000 100/50 IntRX CY V23 ISL30 (30016596)</v>
      </c>
      <c r="D17364" s="116"/>
    </row>
    <row r="17365" spans="1:4" x14ac:dyDescent="0.2">
      <c r="A17365" s="12">
        <v>30016597</v>
      </c>
      <c r="B17365" s="13" t="s">
        <v>8347</v>
      </c>
      <c r="C17365" s="13" t="str">
        <f t="shared" si="400"/>
        <v>AFA CPOSII 6250 100/50 IntRX CY V23 ISL30 (30016597)</v>
      </c>
      <c r="D17365" s="116"/>
    </row>
    <row r="17366" spans="1:4" x14ac:dyDescent="0.2">
      <c r="A17366" s="12">
        <v>30016598</v>
      </c>
      <c r="B17366" s="13" t="s">
        <v>8348</v>
      </c>
      <c r="C17366" s="13" t="str">
        <f t="shared" si="400"/>
        <v>AFA CPOSII 6750 100/50 IntRX CY V23 ISL30 (30016598)</v>
      </c>
      <c r="D17366" s="116"/>
    </row>
    <row r="17367" spans="1:4" x14ac:dyDescent="0.2">
      <c r="A17367" s="12">
        <v>30016599</v>
      </c>
      <c r="B17367" s="13" t="s">
        <v>8349</v>
      </c>
      <c r="C17367" s="13" t="str">
        <f t="shared" si="400"/>
        <v>AFA CPOSII 7350 100/50 IntRX CY V23 ISL30 (30016599)</v>
      </c>
      <c r="D17367" s="116"/>
    </row>
    <row r="17368" spans="1:4" x14ac:dyDescent="0.2">
      <c r="A17368" s="12">
        <v>30016600</v>
      </c>
      <c r="B17368" s="13" t="s">
        <v>8350</v>
      </c>
      <c r="C17368" s="13" t="str">
        <f t="shared" si="400"/>
        <v>AFA CPOSII 2750 80/50 IntRX DC CY V23 ISL30 (30016600)</v>
      </c>
      <c r="D17368" s="116"/>
    </row>
    <row r="17369" spans="1:4" x14ac:dyDescent="0.2">
      <c r="A17369" s="12">
        <v>30016601</v>
      </c>
      <c r="B17369" s="13" t="s">
        <v>8351</v>
      </c>
      <c r="C17369" s="13" t="str">
        <f t="shared" si="400"/>
        <v>AFA CPOSII 4000 80/50 IntRX DC CY V23 ISL30 (30016601)</v>
      </c>
      <c r="D17369" s="116"/>
    </row>
    <row r="17370" spans="1:4" x14ac:dyDescent="0.2">
      <c r="A17370" s="12">
        <v>30016602</v>
      </c>
      <c r="B17370" s="13" t="s">
        <v>8352</v>
      </c>
      <c r="C17370" s="13" t="str">
        <f t="shared" si="400"/>
        <v>AFA CPOSII 8150 100/50 IntRX CY V23 ISL30 (30016602)</v>
      </c>
      <c r="D17370" s="116"/>
    </row>
    <row r="17371" spans="1:4" x14ac:dyDescent="0.2">
      <c r="A17371" s="12">
        <v>30016603</v>
      </c>
      <c r="B17371" s="13" t="s">
        <v>8353</v>
      </c>
      <c r="C17371" s="13" t="str">
        <f t="shared" si="400"/>
        <v>AFA CPOSII 9100 100/50 IntRX CY V23 ISL30 (30016603)</v>
      </c>
      <c r="D17371" s="116"/>
    </row>
    <row r="17372" spans="1:4" x14ac:dyDescent="0.2">
      <c r="A17372" s="12">
        <v>30016604</v>
      </c>
      <c r="B17372" s="13" t="s">
        <v>8354</v>
      </c>
      <c r="C17372" s="13" t="str">
        <f t="shared" si="400"/>
        <v>AFA CPOSII 8150 100/50 Value CY V23 ISL30 (30016604)</v>
      </c>
      <c r="D17372" s="116"/>
    </row>
    <row r="17373" spans="1:4" x14ac:dyDescent="0.2">
      <c r="A17373" s="12">
        <v>30016605</v>
      </c>
      <c r="B17373" s="13" t="s">
        <v>8355</v>
      </c>
      <c r="C17373" s="13" t="str">
        <f t="shared" si="400"/>
        <v>AFA CPOSII 9100 100/50 Value CY V23 ISL30 (30016605)</v>
      </c>
      <c r="D17373" s="116"/>
    </row>
    <row r="17374" spans="1:4" x14ac:dyDescent="0.2">
      <c r="A17374" s="12">
        <v>30016606</v>
      </c>
      <c r="B17374" s="13" t="s">
        <v>8356</v>
      </c>
      <c r="C17374" s="13" t="str">
        <f t="shared" si="400"/>
        <v>AFA CPOSII 1700 HSA 100/50 T CY V23 ISL30 (30016606)</v>
      </c>
      <c r="D17374" s="116"/>
    </row>
    <row r="17375" spans="1:4" x14ac:dyDescent="0.2">
      <c r="A17375" s="12">
        <v>30016607</v>
      </c>
      <c r="B17375" s="13" t="s">
        <v>8357</v>
      </c>
      <c r="C17375" s="13" t="str">
        <f t="shared" si="400"/>
        <v>AFA CPOSII 2000 HSA 100/50 TE CY V23 ISL30 (30016607)</v>
      </c>
      <c r="D17375" s="116"/>
    </row>
    <row r="17376" spans="1:4" x14ac:dyDescent="0.2">
      <c r="A17376" s="12">
        <v>30016608</v>
      </c>
      <c r="B17376" s="13" t="s">
        <v>8358</v>
      </c>
      <c r="C17376" s="13" t="str">
        <f t="shared" si="400"/>
        <v>AFA CPOSII 2500 HSA 100/50 T CY V23 ISL30 (30016608)</v>
      </c>
      <c r="D17376" s="116"/>
    </row>
    <row r="17377" spans="1:4" x14ac:dyDescent="0.2">
      <c r="A17377" s="12">
        <v>30016609</v>
      </c>
      <c r="B17377" s="13" t="s">
        <v>8359</v>
      </c>
      <c r="C17377" s="13" t="str">
        <f t="shared" si="400"/>
        <v>AFA CPOSII 2750 HSA 100/50 TE CY V23 ISL30 (30016609)</v>
      </c>
      <c r="D17377" s="116"/>
    </row>
    <row r="17378" spans="1:4" x14ac:dyDescent="0.2">
      <c r="A17378" s="12">
        <v>30016610</v>
      </c>
      <c r="B17378" s="13" t="s">
        <v>8360</v>
      </c>
      <c r="C17378" s="13" t="str">
        <f t="shared" si="400"/>
        <v>AFA CPOSII 3000 HSA 100/50 T CY V23 ISL30 (30016610)</v>
      </c>
      <c r="D17378" s="116"/>
    </row>
    <row r="17379" spans="1:4" x14ac:dyDescent="0.2">
      <c r="A17379" s="12">
        <v>30016611</v>
      </c>
      <c r="B17379" s="13" t="s">
        <v>8361</v>
      </c>
      <c r="C17379" s="13" t="str">
        <f t="shared" si="400"/>
        <v>AFA CPOSII 3250 HSA 100/50 TE CY V23 ISL30 (30016611)</v>
      </c>
      <c r="D17379" s="116"/>
    </row>
    <row r="17380" spans="1:4" x14ac:dyDescent="0.2">
      <c r="A17380" s="12">
        <v>30016612</v>
      </c>
      <c r="B17380" s="13" t="s">
        <v>8362</v>
      </c>
      <c r="C17380" s="13" t="str">
        <f t="shared" si="400"/>
        <v>AFA CPOSII 4500 HSA 100/50 E CY V23 ISL30 (30016612)</v>
      </c>
      <c r="D17380" s="116"/>
    </row>
    <row r="17381" spans="1:4" x14ac:dyDescent="0.2">
      <c r="A17381" s="12">
        <v>30016613</v>
      </c>
      <c r="B17381" s="13" t="s">
        <v>8363</v>
      </c>
      <c r="C17381" s="13" t="str">
        <f t="shared" si="400"/>
        <v>AFA CPOSII 5500 HSA 100/50 E CY V23 ISL30 (30016613)</v>
      </c>
      <c r="D17381" s="116"/>
    </row>
    <row r="17382" spans="1:4" x14ac:dyDescent="0.2">
      <c r="A17382" s="12">
        <v>30016614</v>
      </c>
      <c r="B17382" s="13" t="s">
        <v>8364</v>
      </c>
      <c r="C17382" s="13" t="str">
        <f t="shared" si="400"/>
        <v>AFA CPOSII 6500 HSA 100/50 E CY V23 ISL30 (30016614)</v>
      </c>
      <c r="D17382" s="116"/>
    </row>
    <row r="17383" spans="1:4" x14ac:dyDescent="0.2">
      <c r="A17383" s="12">
        <v>30016615</v>
      </c>
      <c r="B17383" s="13" t="s">
        <v>8365</v>
      </c>
      <c r="C17383" s="13" t="str">
        <f t="shared" si="400"/>
        <v>AFA CPOSII 7500 HSA 100/50 E CY V23 ISL30 (30016615)</v>
      </c>
      <c r="D17383" s="116"/>
    </row>
    <row r="17384" spans="1:4" x14ac:dyDescent="0.2">
      <c r="A17384" s="12">
        <v>30016616</v>
      </c>
      <c r="B17384" s="13" t="s">
        <v>8366</v>
      </c>
      <c r="C17384" s="13" t="str">
        <f t="shared" si="400"/>
        <v>AFA CPOSII 2500 HSA 80/50 TE CY V23 ISL30 (30016616)</v>
      </c>
      <c r="D17384" s="116"/>
    </row>
    <row r="17385" spans="1:4" x14ac:dyDescent="0.2">
      <c r="A17385" s="12">
        <v>30016617</v>
      </c>
      <c r="B17385" s="13" t="s">
        <v>8367</v>
      </c>
      <c r="C17385" s="13" t="str">
        <f t="shared" si="400"/>
        <v>AFA CPOSII 3500 HSA 80/50 E CY V23 ISL30 (30016617)</v>
      </c>
      <c r="D17385" s="116"/>
    </row>
    <row r="17386" spans="1:4" x14ac:dyDescent="0.2">
      <c r="A17386" s="12">
        <v>30016618</v>
      </c>
      <c r="B17386" s="13" t="s">
        <v>8368</v>
      </c>
      <c r="C17386" s="13" t="str">
        <f t="shared" si="400"/>
        <v>AFA CPOSII 4000 HSA 80/50 E CY V23 ISL30 (30016618)</v>
      </c>
      <c r="D17386" s="116"/>
    </row>
    <row r="17387" spans="1:4" x14ac:dyDescent="0.2">
      <c r="A17387" s="12">
        <v>30016619</v>
      </c>
      <c r="B17387" s="13" t="s">
        <v>8369</v>
      </c>
      <c r="C17387" s="13" t="str">
        <f t="shared" si="400"/>
        <v>AFA CPOSII 5500 HSA 80/50 E CY V23 ISL30 (30016619)</v>
      </c>
      <c r="D17387" s="116"/>
    </row>
    <row r="17388" spans="1:4" x14ac:dyDescent="0.2">
      <c r="A17388" s="12">
        <v>30016620</v>
      </c>
      <c r="B17388" s="13" t="s">
        <v>8370</v>
      </c>
      <c r="C17388" s="13" t="str">
        <f t="shared" si="400"/>
        <v>AFA CPOSII 6000 HSA 70/50 E CY V23 ISL30 (30016620)</v>
      </c>
      <c r="D17388" s="116"/>
    </row>
    <row r="17389" spans="1:4" x14ac:dyDescent="0.2">
      <c r="A17389" s="12">
        <v>30016621</v>
      </c>
      <c r="B17389" s="13" t="s">
        <v>8371</v>
      </c>
      <c r="C17389" s="13" t="str">
        <f t="shared" si="400"/>
        <v>AFA CPOSII 6500 HSA 70/50 E CY V23 ISL30 (30016621)</v>
      </c>
      <c r="D17389" s="116"/>
    </row>
    <row r="17390" spans="1:4" x14ac:dyDescent="0.2">
      <c r="A17390" s="12">
        <v>30016622</v>
      </c>
      <c r="B17390" s="13" t="s">
        <v>8372</v>
      </c>
      <c r="C17390" s="13" t="str">
        <f t="shared" si="400"/>
        <v>AFA CPOSII 3500 HSA 50/50 E CY V23 ISL30 (30016622)</v>
      </c>
      <c r="D17390" s="116"/>
    </row>
    <row r="17391" spans="1:4" x14ac:dyDescent="0.2">
      <c r="A17391" s="12">
        <v>30016623</v>
      </c>
      <c r="B17391" s="13" t="s">
        <v>8373</v>
      </c>
      <c r="C17391" s="13" t="str">
        <f t="shared" si="400"/>
        <v>AFA Indemnity 2000 70% CY 23 ISL30 (30016623)</v>
      </c>
      <c r="D17391" s="116"/>
    </row>
    <row r="17392" spans="1:4" x14ac:dyDescent="0.2">
      <c r="A17392" s="12">
        <v>30016624</v>
      </c>
      <c r="B17392" s="13" t="s">
        <v>8374</v>
      </c>
      <c r="C17392" s="13" t="str">
        <f t="shared" si="400"/>
        <v>AFA CPOSII 100/50 $25 $500D CY V23 ISL50 (30016624)</v>
      </c>
      <c r="D17392" s="116"/>
    </row>
    <row r="17393" spans="1:4" x14ac:dyDescent="0.2">
      <c r="A17393" s="12">
        <v>30016625</v>
      </c>
      <c r="B17393" s="13" t="s">
        <v>8375</v>
      </c>
      <c r="C17393" s="13" t="str">
        <f t="shared" si="400"/>
        <v>AFA CPOSII 100/50 $25 $1000D CY V23 ISL50 (30016625)</v>
      </c>
      <c r="D17393" s="116"/>
    </row>
    <row r="17394" spans="1:4" x14ac:dyDescent="0.2">
      <c r="A17394" s="12">
        <v>30016626</v>
      </c>
      <c r="B17394" s="13" t="s">
        <v>8376</v>
      </c>
      <c r="C17394" s="13" t="str">
        <f t="shared" si="400"/>
        <v>AFA CPOSII 100/50 $35 $2500D CY V23 ISL50 (30016626)</v>
      </c>
      <c r="D17394" s="116"/>
    </row>
    <row r="17395" spans="1:4" x14ac:dyDescent="0.2">
      <c r="A17395" s="12">
        <v>30016627</v>
      </c>
      <c r="B17395" s="13" t="s">
        <v>8377</v>
      </c>
      <c r="C17395" s="13" t="str">
        <f t="shared" si="400"/>
        <v>AFA CPOSII 500 100/50 CY V23 ISL50 (30016627)</v>
      </c>
      <c r="D17395" s="116"/>
    </row>
    <row r="17396" spans="1:4" x14ac:dyDescent="0.2">
      <c r="A17396" s="12">
        <v>30016628</v>
      </c>
      <c r="B17396" s="13" t="s">
        <v>8378</v>
      </c>
      <c r="C17396" s="13" t="str">
        <f t="shared" si="400"/>
        <v>AFA CPOSII 500 100/50 $0LXR CY V23 ISL50 (30016628)</v>
      </c>
      <c r="D17396" s="116"/>
    </row>
    <row r="17397" spans="1:4" x14ac:dyDescent="0.2">
      <c r="A17397" s="12">
        <v>30016629</v>
      </c>
      <c r="B17397" s="13" t="s">
        <v>8379</v>
      </c>
      <c r="C17397" s="13" t="str">
        <f t="shared" si="400"/>
        <v>AFA CPOSII 1000 100/50 CY V23 ISL50 (30016629)</v>
      </c>
      <c r="D17397" s="116"/>
    </row>
    <row r="17398" spans="1:4" x14ac:dyDescent="0.2">
      <c r="A17398" s="12">
        <v>30016630</v>
      </c>
      <c r="B17398" s="13" t="s">
        <v>8380</v>
      </c>
      <c r="C17398" s="13" t="str">
        <f t="shared" si="400"/>
        <v>AFA CPOSII 1000 100/50 $0LXR CY V23 ISL50 (30016630)</v>
      </c>
      <c r="D17398" s="116"/>
    </row>
    <row r="17399" spans="1:4" x14ac:dyDescent="0.2">
      <c r="A17399" s="12">
        <v>30016631</v>
      </c>
      <c r="B17399" s="13" t="s">
        <v>8381</v>
      </c>
      <c r="C17399" s="13" t="str">
        <f t="shared" si="400"/>
        <v>AFA CPOSII 1500 100/50 CY V23 ISL50 (30016631)</v>
      </c>
      <c r="D17399" s="116"/>
    </row>
    <row r="17400" spans="1:4" x14ac:dyDescent="0.2">
      <c r="A17400" s="12">
        <v>30016632</v>
      </c>
      <c r="B17400" s="13" t="s">
        <v>8382</v>
      </c>
      <c r="C17400" s="13" t="str">
        <f t="shared" si="400"/>
        <v>AFA CPOSII 1500 100/50 $0LXR CY V23 ISL50 (30016632)</v>
      </c>
      <c r="D17400" s="116"/>
    </row>
    <row r="17401" spans="1:4" x14ac:dyDescent="0.2">
      <c r="A17401" s="12">
        <v>30016633</v>
      </c>
      <c r="B17401" s="13" t="s">
        <v>8383</v>
      </c>
      <c r="C17401" s="13" t="str">
        <f t="shared" si="400"/>
        <v>AFA CPOSII 2000 100/50 CY V23 ISL50 (30016633)</v>
      </c>
      <c r="D17401" s="116"/>
    </row>
    <row r="17402" spans="1:4" x14ac:dyDescent="0.2">
      <c r="A17402" s="12">
        <v>30016634</v>
      </c>
      <c r="B17402" s="13" t="s">
        <v>8384</v>
      </c>
      <c r="C17402" s="13" t="str">
        <f t="shared" si="400"/>
        <v>AFA CPOSII 2000 100/50 $0LXR CY V23 ISL50 (30016634)</v>
      </c>
      <c r="D17402" s="116"/>
    </row>
    <row r="17403" spans="1:4" x14ac:dyDescent="0.2">
      <c r="A17403" s="12">
        <v>30016635</v>
      </c>
      <c r="B17403" s="13" t="s">
        <v>8385</v>
      </c>
      <c r="C17403" s="13" t="str">
        <f t="shared" si="400"/>
        <v>AFA CPOSII 2500 100/50 CY V23 ISL50 (30016635)</v>
      </c>
      <c r="D17403" s="116"/>
    </row>
    <row r="17404" spans="1:4" x14ac:dyDescent="0.2">
      <c r="A17404" s="12">
        <v>30016636</v>
      </c>
      <c r="B17404" s="13" t="s">
        <v>8386</v>
      </c>
      <c r="C17404" s="13" t="str">
        <f t="shared" si="400"/>
        <v>AFA CPOSII 2500 100/50 $0LXR CY V23 ISL50 (30016636)</v>
      </c>
      <c r="D17404" s="116"/>
    </row>
    <row r="17405" spans="1:4" x14ac:dyDescent="0.2">
      <c r="A17405" s="12">
        <v>30016637</v>
      </c>
      <c r="B17405" s="13" t="s">
        <v>8387</v>
      </c>
      <c r="C17405" s="13" t="str">
        <f t="shared" si="400"/>
        <v>AFA CPOSII 3000 100/50 CY V23 ISL50 (30016637)</v>
      </c>
      <c r="D17405" s="116"/>
    </row>
    <row r="17406" spans="1:4" x14ac:dyDescent="0.2">
      <c r="A17406" s="12">
        <v>30016638</v>
      </c>
      <c r="B17406" s="13" t="s">
        <v>8388</v>
      </c>
      <c r="C17406" s="13" t="str">
        <f t="shared" si="400"/>
        <v>AFA CPOSII 4000 100/50 CY V23 ISL50 (30016638)</v>
      </c>
      <c r="D17406" s="116"/>
    </row>
    <row r="17407" spans="1:4" x14ac:dyDescent="0.2">
      <c r="A17407" s="12">
        <v>30016639</v>
      </c>
      <c r="B17407" s="13" t="s">
        <v>8389</v>
      </c>
      <c r="C17407" s="13" t="str">
        <f t="shared" si="400"/>
        <v>AFA CPOSII 5000 100/50 CY V23 ISL50 (30016639)</v>
      </c>
      <c r="D17407" s="116"/>
    </row>
    <row r="17408" spans="1:4" x14ac:dyDescent="0.2">
      <c r="A17408" s="12">
        <v>30016640</v>
      </c>
      <c r="B17408" s="13" t="s">
        <v>8390</v>
      </c>
      <c r="C17408" s="13" t="str">
        <f t="shared" si="400"/>
        <v>AFA CPOSII 6750 100/50 CY V23 ISL50 (30016640)</v>
      </c>
      <c r="D17408" s="116"/>
    </row>
    <row r="17409" spans="1:4" x14ac:dyDescent="0.2">
      <c r="A17409" s="12">
        <v>30016641</v>
      </c>
      <c r="B17409" s="13" t="s">
        <v>8391</v>
      </c>
      <c r="C17409" s="13" t="str">
        <f t="shared" si="400"/>
        <v>AFA CPOSII 500 80/50 CY V23 ISL50 (30016641)</v>
      </c>
      <c r="D17409" s="116"/>
    </row>
    <row r="17410" spans="1:4" x14ac:dyDescent="0.2">
      <c r="A17410" s="12">
        <v>30016642</v>
      </c>
      <c r="B17410" s="13" t="s">
        <v>8392</v>
      </c>
      <c r="C17410" s="13" t="str">
        <f t="shared" ref="C17410:C17473" si="401">IF(A17410=0,"",B17410&amp;" ("&amp;A17410&amp;")")</f>
        <v>AFA CPOSII 500 80/50 $0LXR CY V23 ISL50 (30016642)</v>
      </c>
      <c r="D17410" s="116"/>
    </row>
    <row r="17411" spans="1:4" x14ac:dyDescent="0.2">
      <c r="A17411" s="12">
        <v>30016643</v>
      </c>
      <c r="B17411" s="13" t="s">
        <v>8393</v>
      </c>
      <c r="C17411" s="13" t="str">
        <f t="shared" si="401"/>
        <v>AFA CPOSII 1000 80/50 CY V23 ISL50 (30016643)</v>
      </c>
      <c r="D17411" s="116"/>
    </row>
    <row r="17412" spans="1:4" x14ac:dyDescent="0.2">
      <c r="A17412" s="12">
        <v>30016644</v>
      </c>
      <c r="B17412" s="13" t="s">
        <v>8394</v>
      </c>
      <c r="C17412" s="13" t="str">
        <f t="shared" si="401"/>
        <v>AFA CPOSII 1000 80/50 $0LXR CY V23 ISL50 (30016644)</v>
      </c>
      <c r="D17412" s="116"/>
    </row>
    <row r="17413" spans="1:4" x14ac:dyDescent="0.2">
      <c r="A17413" s="12">
        <v>30016645</v>
      </c>
      <c r="B17413" s="13" t="s">
        <v>8395</v>
      </c>
      <c r="C17413" s="13" t="str">
        <f t="shared" si="401"/>
        <v>AFA CPOSII 1500 80/50 CY V23 ISL50 (30016645)</v>
      </c>
      <c r="D17413" s="116"/>
    </row>
    <row r="17414" spans="1:4" x14ac:dyDescent="0.2">
      <c r="A17414" s="12">
        <v>30016646</v>
      </c>
      <c r="B17414" s="13" t="s">
        <v>8396</v>
      </c>
      <c r="C17414" s="13" t="str">
        <f t="shared" si="401"/>
        <v>AFA CPOSII 1500 80/50 $0LXR CY V23 ISL50 (30016646)</v>
      </c>
      <c r="D17414" s="116"/>
    </row>
    <row r="17415" spans="1:4" x14ac:dyDescent="0.2">
      <c r="A17415" s="12">
        <v>30016647</v>
      </c>
      <c r="B17415" s="13" t="s">
        <v>8397</v>
      </c>
      <c r="C17415" s="13" t="str">
        <f t="shared" si="401"/>
        <v>AFA CPOSII 2000 80/50 CY V23 ISL50 (30016647)</v>
      </c>
      <c r="D17415" s="116"/>
    </row>
    <row r="17416" spans="1:4" x14ac:dyDescent="0.2">
      <c r="A17416" s="12">
        <v>30016648</v>
      </c>
      <c r="B17416" s="13" t="s">
        <v>8398</v>
      </c>
      <c r="C17416" s="13" t="str">
        <f t="shared" si="401"/>
        <v>AFA CPOSII 2000 80/50 $0LXR CY V23 ISL50 (30016648)</v>
      </c>
      <c r="D17416" s="116"/>
    </row>
    <row r="17417" spans="1:4" x14ac:dyDescent="0.2">
      <c r="A17417" s="12">
        <v>30016649</v>
      </c>
      <c r="B17417" s="13" t="s">
        <v>8399</v>
      </c>
      <c r="C17417" s="13" t="str">
        <f t="shared" si="401"/>
        <v>AFA CPOSII 2500 80/50 CY V23 ISL50 (30016649)</v>
      </c>
      <c r="D17417" s="116"/>
    </row>
    <row r="17418" spans="1:4" x14ac:dyDescent="0.2">
      <c r="A17418" s="12">
        <v>30016650</v>
      </c>
      <c r="B17418" s="13" t="s">
        <v>8400</v>
      </c>
      <c r="C17418" s="13" t="str">
        <f t="shared" si="401"/>
        <v>AFA CPOSII 2500 80/50 $0LXR CY V23 ISL50 (30016650)</v>
      </c>
      <c r="D17418" s="116"/>
    </row>
    <row r="17419" spans="1:4" x14ac:dyDescent="0.2">
      <c r="A17419" s="12">
        <v>30016651</v>
      </c>
      <c r="B17419" s="13" t="s">
        <v>8401</v>
      </c>
      <c r="C17419" s="13" t="str">
        <f t="shared" si="401"/>
        <v>AFA CPOSII 3500 80/50 CY V23 ISL50 (30016651)</v>
      </c>
      <c r="D17419" s="116"/>
    </row>
    <row r="17420" spans="1:4" x14ac:dyDescent="0.2">
      <c r="A17420" s="12">
        <v>30016652</v>
      </c>
      <c r="B17420" s="13" t="s">
        <v>8402</v>
      </c>
      <c r="C17420" s="13" t="str">
        <f t="shared" si="401"/>
        <v>AFA CPOSII 5000 80/50 CY V23 ISL50 (30016652)</v>
      </c>
      <c r="D17420" s="116"/>
    </row>
    <row r="17421" spans="1:4" x14ac:dyDescent="0.2">
      <c r="A17421" s="12">
        <v>30016653</v>
      </c>
      <c r="B17421" s="13" t="s">
        <v>8403</v>
      </c>
      <c r="C17421" s="13" t="str">
        <f t="shared" si="401"/>
        <v>AFA CPOSII 6750 80/50 CY V23 ISL50 (30016653)</v>
      </c>
      <c r="D17421" s="116"/>
    </row>
    <row r="17422" spans="1:4" x14ac:dyDescent="0.2">
      <c r="A17422" s="12">
        <v>30016654</v>
      </c>
      <c r="B17422" s="13" t="s">
        <v>8404</v>
      </c>
      <c r="C17422" s="13" t="str">
        <f t="shared" si="401"/>
        <v>AFA CPOSII 7350 80/50 CY V23 ISL50 (30016654)</v>
      </c>
      <c r="D17422" s="116"/>
    </row>
    <row r="17423" spans="1:4" x14ac:dyDescent="0.2">
      <c r="A17423" s="12">
        <v>30016655</v>
      </c>
      <c r="B17423" s="13" t="s">
        <v>8405</v>
      </c>
      <c r="C17423" s="13" t="str">
        <f t="shared" si="401"/>
        <v>AFA CPOSII 1500 70/50 CY V23 ISL50 (30016655)</v>
      </c>
      <c r="D17423" s="116"/>
    </row>
    <row r="17424" spans="1:4" x14ac:dyDescent="0.2">
      <c r="A17424" s="12">
        <v>30016656</v>
      </c>
      <c r="B17424" s="13" t="s">
        <v>8406</v>
      </c>
      <c r="C17424" s="13" t="str">
        <f t="shared" si="401"/>
        <v>AFA CPOSII 2750 70/50 CY V23 ISL50 (30016656)</v>
      </c>
      <c r="D17424" s="116"/>
    </row>
    <row r="17425" spans="1:4" x14ac:dyDescent="0.2">
      <c r="A17425" s="12">
        <v>30016657</v>
      </c>
      <c r="B17425" s="13" t="s">
        <v>8407</v>
      </c>
      <c r="C17425" s="13" t="str">
        <f t="shared" si="401"/>
        <v>AFA CPOSII 4000 70/50 CY V23 ISL50 (30016657)</v>
      </c>
      <c r="D17425" s="116"/>
    </row>
    <row r="17426" spans="1:4" x14ac:dyDescent="0.2">
      <c r="A17426" s="12">
        <v>30016658</v>
      </c>
      <c r="B17426" s="13" t="s">
        <v>8408</v>
      </c>
      <c r="C17426" s="13" t="str">
        <f t="shared" si="401"/>
        <v>AFA CPOSII 6000 70/50 CY V23 ISL50 (30016658)</v>
      </c>
      <c r="D17426" s="116"/>
    </row>
    <row r="17427" spans="1:4" x14ac:dyDescent="0.2">
      <c r="A17427" s="12">
        <v>30016659</v>
      </c>
      <c r="B17427" s="13" t="s">
        <v>8409</v>
      </c>
      <c r="C17427" s="13" t="str">
        <f t="shared" si="401"/>
        <v>AFA CPOSII 1500 50/50 CY V23 ISL50 (30016659)</v>
      </c>
      <c r="D17427" s="116"/>
    </row>
    <row r="17428" spans="1:4" x14ac:dyDescent="0.2">
      <c r="A17428" s="12">
        <v>30016660</v>
      </c>
      <c r="B17428" s="13" t="s">
        <v>8410</v>
      </c>
      <c r="C17428" s="13" t="str">
        <f t="shared" si="401"/>
        <v>AFA CPOSII 2750 50/50 CY V23 ISL50 (30016660)</v>
      </c>
      <c r="D17428" s="116"/>
    </row>
    <row r="17429" spans="1:4" x14ac:dyDescent="0.2">
      <c r="A17429" s="12">
        <v>30016661</v>
      </c>
      <c r="B17429" s="13" t="s">
        <v>8411</v>
      </c>
      <c r="C17429" s="13" t="str">
        <f t="shared" si="401"/>
        <v>AFA CPOSII 4500 50/50 CY V23 ISL50 (30016661)</v>
      </c>
      <c r="D17429" s="116"/>
    </row>
    <row r="17430" spans="1:4" x14ac:dyDescent="0.2">
      <c r="A17430" s="12">
        <v>30016662</v>
      </c>
      <c r="B17430" s="13" t="s">
        <v>8412</v>
      </c>
      <c r="C17430" s="13" t="str">
        <f t="shared" si="401"/>
        <v>AFA CPOSII 7500 50/50 CY V23 ISL50 (30016662)</v>
      </c>
      <c r="D17430" s="116"/>
    </row>
    <row r="17431" spans="1:4" x14ac:dyDescent="0.2">
      <c r="A17431" s="12">
        <v>30016663</v>
      </c>
      <c r="B17431" s="13" t="s">
        <v>8413</v>
      </c>
      <c r="C17431" s="13" t="str">
        <f t="shared" si="401"/>
        <v>AFA CPOSII 2500 100/50 IntRX CY V23 ISL50 (30016663)</v>
      </c>
      <c r="D17431" s="116"/>
    </row>
    <row r="17432" spans="1:4" x14ac:dyDescent="0.2">
      <c r="A17432" s="12">
        <v>30016664</v>
      </c>
      <c r="B17432" s="13" t="s">
        <v>8414</v>
      </c>
      <c r="C17432" s="13" t="str">
        <f t="shared" si="401"/>
        <v>AFA CPOSII 3500 100/50 IntRX CY V23 ISL50 (30016664)</v>
      </c>
      <c r="D17432" s="116"/>
    </row>
    <row r="17433" spans="1:4" x14ac:dyDescent="0.2">
      <c r="A17433" s="12">
        <v>30016665</v>
      </c>
      <c r="B17433" s="13" t="s">
        <v>8415</v>
      </c>
      <c r="C17433" s="13" t="str">
        <f t="shared" si="401"/>
        <v>AFA CPOSII 5000 100/50 IntRX CY V23 ISL50 (30016665)</v>
      </c>
      <c r="D17433" s="116"/>
    </row>
    <row r="17434" spans="1:4" x14ac:dyDescent="0.2">
      <c r="A17434" s="12">
        <v>30016666</v>
      </c>
      <c r="B17434" s="13" t="s">
        <v>8416</v>
      </c>
      <c r="C17434" s="13" t="str">
        <f t="shared" si="401"/>
        <v>AFA CPOSII 6250 100/50 IntRX CY V23 ISL50 (30016666)</v>
      </c>
      <c r="D17434" s="116"/>
    </row>
    <row r="17435" spans="1:4" x14ac:dyDescent="0.2">
      <c r="A17435" s="12">
        <v>30016667</v>
      </c>
      <c r="B17435" s="13" t="s">
        <v>8417</v>
      </c>
      <c r="C17435" s="13" t="str">
        <f t="shared" si="401"/>
        <v>AFA CPOSII 6750 100/50 IntRX CY V23 ISL50 (30016667)</v>
      </c>
      <c r="D17435" s="116"/>
    </row>
    <row r="17436" spans="1:4" x14ac:dyDescent="0.2">
      <c r="A17436" s="12">
        <v>30016668</v>
      </c>
      <c r="B17436" s="13" t="s">
        <v>8418</v>
      </c>
      <c r="C17436" s="13" t="str">
        <f t="shared" si="401"/>
        <v>AFA CPOSII 7350 100/50 IntRX CY V23 ISL50 (30016668)</v>
      </c>
      <c r="D17436" s="116"/>
    </row>
    <row r="17437" spans="1:4" x14ac:dyDescent="0.2">
      <c r="A17437" s="12">
        <v>30016669</v>
      </c>
      <c r="B17437" s="13" t="s">
        <v>8419</v>
      </c>
      <c r="C17437" s="13" t="str">
        <f t="shared" si="401"/>
        <v>AFA CPOSII 2750 80/50 IntRX DC CY V23 ISL50 (30016669)</v>
      </c>
      <c r="D17437" s="116"/>
    </row>
    <row r="17438" spans="1:4" x14ac:dyDescent="0.2">
      <c r="A17438" s="12">
        <v>30016670</v>
      </c>
      <c r="B17438" s="13" t="s">
        <v>8420</v>
      </c>
      <c r="C17438" s="13" t="str">
        <f t="shared" si="401"/>
        <v>AFA CPOSII 4000 80/50 IntRX DC CY V23 ISL50 (30016670)</v>
      </c>
      <c r="D17438" s="116"/>
    </row>
    <row r="17439" spans="1:4" x14ac:dyDescent="0.2">
      <c r="A17439" s="12">
        <v>30016671</v>
      </c>
      <c r="B17439" s="13" t="s">
        <v>8421</v>
      </c>
      <c r="C17439" s="13" t="str">
        <f t="shared" si="401"/>
        <v>AFA CPOSII 8150 100/50 IntRX CY V23 ISL50 (30016671)</v>
      </c>
      <c r="D17439" s="116"/>
    </row>
    <row r="17440" spans="1:4" x14ac:dyDescent="0.2">
      <c r="A17440" s="12">
        <v>30016672</v>
      </c>
      <c r="B17440" s="13" t="s">
        <v>8422</v>
      </c>
      <c r="C17440" s="13" t="str">
        <f t="shared" si="401"/>
        <v>AFA CPOSII 9100 100/50 IntRX CY V23 ISL50 (30016672)</v>
      </c>
      <c r="D17440" s="116"/>
    </row>
    <row r="17441" spans="1:4" x14ac:dyDescent="0.2">
      <c r="A17441" s="12">
        <v>30016673</v>
      </c>
      <c r="B17441" s="13" t="s">
        <v>8423</v>
      </c>
      <c r="C17441" s="13" t="str">
        <f t="shared" si="401"/>
        <v>AFA CPOSII 8150 100/50 Value CY V23 ISL50 (30016673)</v>
      </c>
      <c r="D17441" s="116"/>
    </row>
    <row r="17442" spans="1:4" x14ac:dyDescent="0.2">
      <c r="A17442" s="12">
        <v>30016674</v>
      </c>
      <c r="B17442" s="13" t="s">
        <v>8424</v>
      </c>
      <c r="C17442" s="13" t="str">
        <f t="shared" si="401"/>
        <v>AFA CPOSII 9100 100/50 Value CY V23 ISL50 (30016674)</v>
      </c>
      <c r="D17442" s="116"/>
    </row>
    <row r="17443" spans="1:4" x14ac:dyDescent="0.2">
      <c r="A17443" s="12">
        <v>30016675</v>
      </c>
      <c r="B17443" s="13" t="s">
        <v>8425</v>
      </c>
      <c r="C17443" s="13" t="str">
        <f t="shared" si="401"/>
        <v>AFA CPOSII 1700 HSA 100/50 T CY V23 ISL50 (30016675)</v>
      </c>
      <c r="D17443" s="116"/>
    </row>
    <row r="17444" spans="1:4" x14ac:dyDescent="0.2">
      <c r="A17444" s="12">
        <v>30016676</v>
      </c>
      <c r="B17444" s="13" t="s">
        <v>8426</v>
      </c>
      <c r="C17444" s="13" t="str">
        <f t="shared" si="401"/>
        <v>AFA CPOSII 2000 HSA 100/50 TE CY V23 ISL50 (30016676)</v>
      </c>
      <c r="D17444" s="116"/>
    </row>
    <row r="17445" spans="1:4" x14ac:dyDescent="0.2">
      <c r="A17445" s="12">
        <v>30016677</v>
      </c>
      <c r="B17445" s="13" t="s">
        <v>8427</v>
      </c>
      <c r="C17445" s="13" t="str">
        <f t="shared" si="401"/>
        <v>AFA CPOSII 2500 HSA 100/50 T CY V23 ISL50 (30016677)</v>
      </c>
      <c r="D17445" s="116"/>
    </row>
    <row r="17446" spans="1:4" x14ac:dyDescent="0.2">
      <c r="A17446" s="12">
        <v>30016678</v>
      </c>
      <c r="B17446" s="13" t="s">
        <v>8428</v>
      </c>
      <c r="C17446" s="13" t="str">
        <f t="shared" si="401"/>
        <v>AFA CPOSII 2750 HSA 100/50 TE CY V23 ISL50 (30016678)</v>
      </c>
      <c r="D17446" s="116"/>
    </row>
    <row r="17447" spans="1:4" x14ac:dyDescent="0.2">
      <c r="A17447" s="12">
        <v>30016679</v>
      </c>
      <c r="B17447" s="13" t="s">
        <v>8429</v>
      </c>
      <c r="C17447" s="13" t="str">
        <f t="shared" si="401"/>
        <v>AFA CPOSII 3000 HSA 100/50 T CY V23 ISL50 (30016679)</v>
      </c>
      <c r="D17447" s="116"/>
    </row>
    <row r="17448" spans="1:4" x14ac:dyDescent="0.2">
      <c r="A17448" s="12">
        <v>30016680</v>
      </c>
      <c r="B17448" s="13" t="s">
        <v>8430</v>
      </c>
      <c r="C17448" s="13" t="str">
        <f t="shared" si="401"/>
        <v>AFA CPOSII 3250 HSA 100/50 TE CY V23 ISL50 (30016680)</v>
      </c>
      <c r="D17448" s="116"/>
    </row>
    <row r="17449" spans="1:4" x14ac:dyDescent="0.2">
      <c r="A17449" s="12">
        <v>30016681</v>
      </c>
      <c r="B17449" s="13" t="s">
        <v>8431</v>
      </c>
      <c r="C17449" s="13" t="str">
        <f t="shared" si="401"/>
        <v>AFA CPOSII 4500 HSA 100/50 E CY V23 ISL50 (30016681)</v>
      </c>
      <c r="D17449" s="116"/>
    </row>
    <row r="17450" spans="1:4" x14ac:dyDescent="0.2">
      <c r="A17450" s="12">
        <v>30016682</v>
      </c>
      <c r="B17450" s="13" t="s">
        <v>8432</v>
      </c>
      <c r="C17450" s="13" t="str">
        <f t="shared" si="401"/>
        <v>AFA CPOSII 5500 HSA 100/50 E CY V23 ISL50 (30016682)</v>
      </c>
      <c r="D17450" s="116"/>
    </row>
    <row r="17451" spans="1:4" x14ac:dyDescent="0.2">
      <c r="A17451" s="12">
        <v>30016683</v>
      </c>
      <c r="B17451" s="13" t="s">
        <v>8433</v>
      </c>
      <c r="C17451" s="13" t="str">
        <f t="shared" si="401"/>
        <v>AFA CPOSII 6500 HSA 100/50 E CY V23 ISL50 (30016683)</v>
      </c>
      <c r="D17451" s="116"/>
    </row>
    <row r="17452" spans="1:4" x14ac:dyDescent="0.2">
      <c r="A17452" s="12">
        <v>30016684</v>
      </c>
      <c r="B17452" s="13" t="s">
        <v>8434</v>
      </c>
      <c r="C17452" s="13" t="str">
        <f t="shared" si="401"/>
        <v>AFA CPOSII 7500 HSA 100/50 E CY V23 ISL50 (30016684)</v>
      </c>
      <c r="D17452" s="116"/>
    </row>
    <row r="17453" spans="1:4" x14ac:dyDescent="0.2">
      <c r="A17453" s="12">
        <v>30016685</v>
      </c>
      <c r="B17453" s="13" t="s">
        <v>8435</v>
      </c>
      <c r="C17453" s="13" t="str">
        <f t="shared" si="401"/>
        <v>AFA CPOSII 2500 HSA 80/50 TE CY V23 ISL50 (30016685)</v>
      </c>
      <c r="D17453" s="116"/>
    </row>
    <row r="17454" spans="1:4" x14ac:dyDescent="0.2">
      <c r="A17454" s="12">
        <v>30016686</v>
      </c>
      <c r="B17454" s="13" t="s">
        <v>8436</v>
      </c>
      <c r="C17454" s="13" t="str">
        <f t="shared" si="401"/>
        <v>AFA CPOSII 3500 HSA 80/50 E CY V23 ISL50 (30016686)</v>
      </c>
      <c r="D17454" s="116"/>
    </row>
    <row r="17455" spans="1:4" x14ac:dyDescent="0.2">
      <c r="A17455" s="12">
        <v>30016687</v>
      </c>
      <c r="B17455" s="13" t="s">
        <v>8437</v>
      </c>
      <c r="C17455" s="13" t="str">
        <f t="shared" si="401"/>
        <v>AFA CPOSII 4000 HSA 80/50 E CY V23 ISL50 (30016687)</v>
      </c>
      <c r="D17455" s="116"/>
    </row>
    <row r="17456" spans="1:4" x14ac:dyDescent="0.2">
      <c r="A17456" s="12">
        <v>30016688</v>
      </c>
      <c r="B17456" s="13" t="s">
        <v>8438</v>
      </c>
      <c r="C17456" s="13" t="str">
        <f t="shared" si="401"/>
        <v>AFA CPOSII 5500 HSA 80/50 E CY V23 ISL50 (30016688)</v>
      </c>
      <c r="D17456" s="116"/>
    </row>
    <row r="17457" spans="1:4" x14ac:dyDescent="0.2">
      <c r="A17457" s="12">
        <v>30016689</v>
      </c>
      <c r="B17457" s="13" t="s">
        <v>8439</v>
      </c>
      <c r="C17457" s="13" t="str">
        <f t="shared" si="401"/>
        <v>AFA CPOSII 6000 HSA 70/50 E CY V23 ISL50 (30016689)</v>
      </c>
      <c r="D17457" s="116"/>
    </row>
    <row r="17458" spans="1:4" x14ac:dyDescent="0.2">
      <c r="A17458" s="12">
        <v>30016690</v>
      </c>
      <c r="B17458" s="13" t="s">
        <v>8440</v>
      </c>
      <c r="C17458" s="13" t="str">
        <f t="shared" si="401"/>
        <v>AFA CPOSII 6500 HSA 70/50 E CY V23 ISL50 (30016690)</v>
      </c>
      <c r="D17458" s="116"/>
    </row>
    <row r="17459" spans="1:4" x14ac:dyDescent="0.2">
      <c r="A17459" s="12">
        <v>30016691</v>
      </c>
      <c r="B17459" s="13" t="s">
        <v>8441</v>
      </c>
      <c r="C17459" s="13" t="str">
        <f t="shared" si="401"/>
        <v>AFA CPOSII 3500 HSA 50/50 E CY V23 ISL50 (30016691)</v>
      </c>
      <c r="D17459" s="116"/>
    </row>
    <row r="17460" spans="1:4" x14ac:dyDescent="0.2">
      <c r="A17460" s="12">
        <v>30016692</v>
      </c>
      <c r="B17460" s="13" t="s">
        <v>8442</v>
      </c>
      <c r="C17460" s="13" t="str">
        <f t="shared" si="401"/>
        <v>AFA Indemnity 2000 70% CY 23 ISL50 (30016692)</v>
      </c>
      <c r="D17460" s="116"/>
    </row>
    <row r="17461" spans="1:4" x14ac:dyDescent="0.2">
      <c r="A17461" s="12">
        <v>30016693</v>
      </c>
      <c r="B17461" s="13" t="s">
        <v>8443</v>
      </c>
      <c r="C17461" s="13" t="str">
        <f t="shared" si="401"/>
        <v>AFA CPOSII 100/50 $25 $500D CY V23 ISL100 (30016693)</v>
      </c>
      <c r="D17461" s="116"/>
    </row>
    <row r="17462" spans="1:4" x14ac:dyDescent="0.2">
      <c r="A17462" s="12">
        <v>30016694</v>
      </c>
      <c r="B17462" s="13" t="s">
        <v>8444</v>
      </c>
      <c r="C17462" s="13" t="str">
        <f t="shared" si="401"/>
        <v>AFA CPOSII 100/50 $25 $1000D CY V23 ISL100 (30016694)</v>
      </c>
      <c r="D17462" s="116"/>
    </row>
    <row r="17463" spans="1:4" x14ac:dyDescent="0.2">
      <c r="A17463" s="12">
        <v>30016695</v>
      </c>
      <c r="B17463" s="13" t="s">
        <v>8445</v>
      </c>
      <c r="C17463" s="13" t="str">
        <f t="shared" si="401"/>
        <v>AFA CPOSII 100/50 $35 $2500D CY V23 ISL100 (30016695)</v>
      </c>
      <c r="D17463" s="116"/>
    </row>
    <row r="17464" spans="1:4" x14ac:dyDescent="0.2">
      <c r="A17464" s="12">
        <v>30016696</v>
      </c>
      <c r="B17464" s="13" t="s">
        <v>8446</v>
      </c>
      <c r="C17464" s="13" t="str">
        <f t="shared" si="401"/>
        <v>AFA CPOSII 500 100/50 CY V23 ISL100 (30016696)</v>
      </c>
      <c r="D17464" s="116"/>
    </row>
    <row r="17465" spans="1:4" x14ac:dyDescent="0.2">
      <c r="A17465" s="12">
        <v>30016697</v>
      </c>
      <c r="B17465" s="13" t="s">
        <v>8447</v>
      </c>
      <c r="C17465" s="13" t="str">
        <f t="shared" si="401"/>
        <v>AFA CPOSII 500 100/50 $0LXR CY V23 ISL100 (30016697)</v>
      </c>
      <c r="D17465" s="116"/>
    </row>
    <row r="17466" spans="1:4" x14ac:dyDescent="0.2">
      <c r="A17466" s="12">
        <v>30016698</v>
      </c>
      <c r="B17466" s="13" t="s">
        <v>8448</v>
      </c>
      <c r="C17466" s="13" t="str">
        <f t="shared" si="401"/>
        <v>AFA CPOSII 1000 100/50 CY V23 ISL100 (30016698)</v>
      </c>
      <c r="D17466" s="116"/>
    </row>
    <row r="17467" spans="1:4" x14ac:dyDescent="0.2">
      <c r="A17467" s="12">
        <v>30016699</v>
      </c>
      <c r="B17467" s="13" t="s">
        <v>8449</v>
      </c>
      <c r="C17467" s="13" t="str">
        <f t="shared" si="401"/>
        <v>AFA CPOSII 1000 100/50 $0LXR CY V23 ISL100 (30016699)</v>
      </c>
      <c r="D17467" s="116"/>
    </row>
    <row r="17468" spans="1:4" x14ac:dyDescent="0.2">
      <c r="A17468" s="12">
        <v>30016700</v>
      </c>
      <c r="B17468" s="13" t="s">
        <v>8450</v>
      </c>
      <c r="C17468" s="13" t="str">
        <f t="shared" si="401"/>
        <v>AFA CPOSII 1500 100/50 CY V23 ISL100 (30016700)</v>
      </c>
      <c r="D17468" s="116"/>
    </row>
    <row r="17469" spans="1:4" x14ac:dyDescent="0.2">
      <c r="A17469" s="12">
        <v>30016701</v>
      </c>
      <c r="B17469" s="13" t="s">
        <v>8451</v>
      </c>
      <c r="C17469" s="13" t="str">
        <f t="shared" si="401"/>
        <v>AFA CPOSII 1500 100/50 $0LXR CY V23 ISL100 (30016701)</v>
      </c>
      <c r="D17469" s="116"/>
    </row>
    <row r="17470" spans="1:4" x14ac:dyDescent="0.2">
      <c r="A17470" s="12">
        <v>30016702</v>
      </c>
      <c r="B17470" s="13" t="s">
        <v>8452</v>
      </c>
      <c r="C17470" s="13" t="str">
        <f t="shared" si="401"/>
        <v>AFA CPOSII 2000 100/50 CY V23 ISL100 (30016702)</v>
      </c>
      <c r="D17470" s="116"/>
    </row>
    <row r="17471" spans="1:4" x14ac:dyDescent="0.2">
      <c r="A17471" s="12">
        <v>30016703</v>
      </c>
      <c r="B17471" s="13" t="s">
        <v>8453</v>
      </c>
      <c r="C17471" s="13" t="str">
        <f t="shared" si="401"/>
        <v>AFA CPOSII 2000 100/50 $0LXR CY V23 ISL100 (30016703)</v>
      </c>
      <c r="D17471" s="116"/>
    </row>
    <row r="17472" spans="1:4" x14ac:dyDescent="0.2">
      <c r="A17472" s="12">
        <v>30016704</v>
      </c>
      <c r="B17472" s="13" t="s">
        <v>8454</v>
      </c>
      <c r="C17472" s="13" t="str">
        <f t="shared" si="401"/>
        <v>AFA CPOSII 2500 100/50 CY V23 ISL100 (30016704)</v>
      </c>
      <c r="D17472" s="116"/>
    </row>
    <row r="17473" spans="1:4" x14ac:dyDescent="0.2">
      <c r="A17473" s="12">
        <v>30016705</v>
      </c>
      <c r="B17473" s="13" t="s">
        <v>8455</v>
      </c>
      <c r="C17473" s="13" t="str">
        <f t="shared" si="401"/>
        <v>AFA CPOSII 2500 100/50 $0LXR CY V23 ISL100 (30016705)</v>
      </c>
      <c r="D17473" s="116"/>
    </row>
    <row r="17474" spans="1:4" x14ac:dyDescent="0.2">
      <c r="A17474" s="12">
        <v>30016706</v>
      </c>
      <c r="B17474" s="13" t="s">
        <v>8456</v>
      </c>
      <c r="C17474" s="13" t="str">
        <f t="shared" ref="C17474:C17537" si="402">IF(A17474=0,"",B17474&amp;" ("&amp;A17474&amp;")")</f>
        <v>AFA CPOSII 3000 100/50 CY V23 ISL100 (30016706)</v>
      </c>
      <c r="D17474" s="116"/>
    </row>
    <row r="17475" spans="1:4" x14ac:dyDescent="0.2">
      <c r="A17475" s="12">
        <v>30016707</v>
      </c>
      <c r="B17475" s="13" t="s">
        <v>8457</v>
      </c>
      <c r="C17475" s="13" t="str">
        <f t="shared" si="402"/>
        <v>AFA CPOSII 4000 100/50 CY V23 ISL100 (30016707)</v>
      </c>
      <c r="D17475" s="116"/>
    </row>
    <row r="17476" spans="1:4" x14ac:dyDescent="0.2">
      <c r="A17476" s="12">
        <v>30016708</v>
      </c>
      <c r="B17476" s="13" t="s">
        <v>8458</v>
      </c>
      <c r="C17476" s="13" t="str">
        <f t="shared" si="402"/>
        <v>AFA CPOSII 5000 100/50 CY V23 ISL100 (30016708)</v>
      </c>
      <c r="D17476" s="116"/>
    </row>
    <row r="17477" spans="1:4" x14ac:dyDescent="0.2">
      <c r="A17477" s="12">
        <v>30016709</v>
      </c>
      <c r="B17477" s="13" t="s">
        <v>8459</v>
      </c>
      <c r="C17477" s="13" t="str">
        <f t="shared" si="402"/>
        <v>AFA CPOSII 6750 100/50 CY V23 ISL100 (30016709)</v>
      </c>
      <c r="D17477" s="116"/>
    </row>
    <row r="17478" spans="1:4" x14ac:dyDescent="0.2">
      <c r="A17478" s="12">
        <v>30016710</v>
      </c>
      <c r="B17478" s="13" t="s">
        <v>8460</v>
      </c>
      <c r="C17478" s="13" t="str">
        <f t="shared" si="402"/>
        <v>AFA CPOSII 500 80/50 CY V23 ISL100 (30016710)</v>
      </c>
      <c r="D17478" s="116"/>
    </row>
    <row r="17479" spans="1:4" x14ac:dyDescent="0.2">
      <c r="A17479" s="12">
        <v>30016711</v>
      </c>
      <c r="B17479" s="13" t="s">
        <v>8461</v>
      </c>
      <c r="C17479" s="13" t="str">
        <f t="shared" si="402"/>
        <v>AFA CPOSII 500 80/50 $0LXR CY V23 ISL100 (30016711)</v>
      </c>
      <c r="D17479" s="116"/>
    </row>
    <row r="17480" spans="1:4" x14ac:dyDescent="0.2">
      <c r="A17480" s="12">
        <v>30016712</v>
      </c>
      <c r="B17480" s="13" t="s">
        <v>8462</v>
      </c>
      <c r="C17480" s="13" t="str">
        <f t="shared" si="402"/>
        <v>AFA CPOSII 1000 80/50 CY V23 ISL100 (30016712)</v>
      </c>
      <c r="D17480" s="116"/>
    </row>
    <row r="17481" spans="1:4" x14ac:dyDescent="0.2">
      <c r="A17481" s="12">
        <v>30016713</v>
      </c>
      <c r="B17481" s="13" t="s">
        <v>8463</v>
      </c>
      <c r="C17481" s="13" t="str">
        <f t="shared" si="402"/>
        <v>AFA CPOSII 1000 80/50 $0LXR CY V23 ISL100 (30016713)</v>
      </c>
      <c r="D17481" s="116"/>
    </row>
    <row r="17482" spans="1:4" x14ac:dyDescent="0.2">
      <c r="A17482" s="12">
        <v>30016714</v>
      </c>
      <c r="B17482" s="13" t="s">
        <v>8464</v>
      </c>
      <c r="C17482" s="13" t="str">
        <f t="shared" si="402"/>
        <v>AFA CPOSII 1500 80/50 CY V23 ISL100 (30016714)</v>
      </c>
      <c r="D17482" s="116"/>
    </row>
    <row r="17483" spans="1:4" x14ac:dyDescent="0.2">
      <c r="A17483" s="12">
        <v>30016715</v>
      </c>
      <c r="B17483" s="13" t="s">
        <v>8465</v>
      </c>
      <c r="C17483" s="13" t="str">
        <f t="shared" si="402"/>
        <v>AFA CPOSII 1500 80/50 $0LXR CY V23 ISL100 (30016715)</v>
      </c>
      <c r="D17483" s="116"/>
    </row>
    <row r="17484" spans="1:4" x14ac:dyDescent="0.2">
      <c r="A17484" s="12">
        <v>30016716</v>
      </c>
      <c r="B17484" s="13" t="s">
        <v>8466</v>
      </c>
      <c r="C17484" s="13" t="str">
        <f t="shared" si="402"/>
        <v>AFA CPOSII 2000 80/50 CY V23 ISL100 (30016716)</v>
      </c>
      <c r="D17484" s="116"/>
    </row>
    <row r="17485" spans="1:4" x14ac:dyDescent="0.2">
      <c r="A17485" s="12">
        <v>30016717</v>
      </c>
      <c r="B17485" s="13" t="s">
        <v>8467</v>
      </c>
      <c r="C17485" s="13" t="str">
        <f t="shared" si="402"/>
        <v>AFA CPOSII 2000 80/50 $0LXR CY V23 ISL100 (30016717)</v>
      </c>
      <c r="D17485" s="116"/>
    </row>
    <row r="17486" spans="1:4" x14ac:dyDescent="0.2">
      <c r="A17486" s="12">
        <v>30016718</v>
      </c>
      <c r="B17486" s="13" t="s">
        <v>8468</v>
      </c>
      <c r="C17486" s="13" t="str">
        <f t="shared" si="402"/>
        <v>AFA CPOSII 2500 80/50 CY V23 ISL100 (30016718)</v>
      </c>
      <c r="D17486" s="116"/>
    </row>
    <row r="17487" spans="1:4" x14ac:dyDescent="0.2">
      <c r="A17487" s="12">
        <v>30016719</v>
      </c>
      <c r="B17487" s="13" t="s">
        <v>8469</v>
      </c>
      <c r="C17487" s="13" t="str">
        <f t="shared" si="402"/>
        <v>AFA CPOSII 2500 80/50 $0LXR CY V23 ISL100 (30016719)</v>
      </c>
      <c r="D17487" s="116"/>
    </row>
    <row r="17488" spans="1:4" x14ac:dyDescent="0.2">
      <c r="A17488" s="12">
        <v>30016720</v>
      </c>
      <c r="B17488" s="13" t="s">
        <v>8470</v>
      </c>
      <c r="C17488" s="13" t="str">
        <f t="shared" si="402"/>
        <v>AFA CPOSII 3500 80/50 CY V23 ISL100 (30016720)</v>
      </c>
      <c r="D17488" s="116"/>
    </row>
    <row r="17489" spans="1:4" x14ac:dyDescent="0.2">
      <c r="A17489" s="12">
        <v>30016721</v>
      </c>
      <c r="B17489" s="13" t="s">
        <v>8471</v>
      </c>
      <c r="C17489" s="13" t="str">
        <f t="shared" si="402"/>
        <v>AFA CPOSII 5000 80/50 CY V23 ISL100 (30016721)</v>
      </c>
      <c r="D17489" s="116"/>
    </row>
    <row r="17490" spans="1:4" x14ac:dyDescent="0.2">
      <c r="A17490" s="12">
        <v>30016722</v>
      </c>
      <c r="B17490" s="13" t="s">
        <v>8472</v>
      </c>
      <c r="C17490" s="13" t="str">
        <f t="shared" si="402"/>
        <v>AFA CPOSII 6750 80/50 CY V23 ISL100 (30016722)</v>
      </c>
      <c r="D17490" s="116"/>
    </row>
    <row r="17491" spans="1:4" x14ac:dyDescent="0.2">
      <c r="A17491" s="12">
        <v>30016723</v>
      </c>
      <c r="B17491" s="13" t="s">
        <v>8473</v>
      </c>
      <c r="C17491" s="13" t="str">
        <f t="shared" si="402"/>
        <v>AFA CPOSII 7350 80/50 CY V23 ISL100 (30016723)</v>
      </c>
      <c r="D17491" s="116"/>
    </row>
    <row r="17492" spans="1:4" x14ac:dyDescent="0.2">
      <c r="A17492" s="12">
        <v>30016724</v>
      </c>
      <c r="B17492" s="13" t="s">
        <v>8474</v>
      </c>
      <c r="C17492" s="13" t="str">
        <f t="shared" si="402"/>
        <v>AFA CPOSII 1500 70/50 CY V23 ISL100 (30016724)</v>
      </c>
      <c r="D17492" s="116"/>
    </row>
    <row r="17493" spans="1:4" x14ac:dyDescent="0.2">
      <c r="A17493" s="12">
        <v>30016725</v>
      </c>
      <c r="B17493" s="13" t="s">
        <v>8475</v>
      </c>
      <c r="C17493" s="13" t="str">
        <f t="shared" si="402"/>
        <v>AFA CPOSII 2750 70/50 CY V23 ISL100 (30016725)</v>
      </c>
      <c r="D17493" s="116"/>
    </row>
    <row r="17494" spans="1:4" x14ac:dyDescent="0.2">
      <c r="A17494" s="12">
        <v>30016726</v>
      </c>
      <c r="B17494" s="13" t="s">
        <v>8476</v>
      </c>
      <c r="C17494" s="13" t="str">
        <f t="shared" si="402"/>
        <v>AFA CPOSII 4000 70/50 CY V23 ISL100 (30016726)</v>
      </c>
      <c r="D17494" s="116"/>
    </row>
    <row r="17495" spans="1:4" x14ac:dyDescent="0.2">
      <c r="A17495" s="12">
        <v>30016727</v>
      </c>
      <c r="B17495" s="13" t="s">
        <v>8477</v>
      </c>
      <c r="C17495" s="13" t="str">
        <f t="shared" si="402"/>
        <v>AFA CPOSII 6000 70/50 CY V23 ISL100 (30016727)</v>
      </c>
      <c r="D17495" s="116"/>
    </row>
    <row r="17496" spans="1:4" x14ac:dyDescent="0.2">
      <c r="A17496" s="12">
        <v>30016728</v>
      </c>
      <c r="B17496" s="13" t="s">
        <v>8478</v>
      </c>
      <c r="C17496" s="13" t="str">
        <f t="shared" si="402"/>
        <v>AFA CPOSII 1500 50/50 CY V23 ISL100 (30016728)</v>
      </c>
      <c r="D17496" s="116"/>
    </row>
    <row r="17497" spans="1:4" x14ac:dyDescent="0.2">
      <c r="A17497" s="12">
        <v>30016729</v>
      </c>
      <c r="B17497" s="13" t="s">
        <v>8479</v>
      </c>
      <c r="C17497" s="13" t="str">
        <f t="shared" si="402"/>
        <v>AFA CPOSII 2750 50/50 CY V23 ISL100 (30016729)</v>
      </c>
      <c r="D17497" s="116"/>
    </row>
    <row r="17498" spans="1:4" x14ac:dyDescent="0.2">
      <c r="A17498" s="12">
        <v>30016730</v>
      </c>
      <c r="B17498" s="13" t="s">
        <v>8480</v>
      </c>
      <c r="C17498" s="13" t="str">
        <f t="shared" si="402"/>
        <v>AFA CPOSII 4500 50/50 CY V23 ISL100 (30016730)</v>
      </c>
      <c r="D17498" s="116"/>
    </row>
    <row r="17499" spans="1:4" x14ac:dyDescent="0.2">
      <c r="A17499" s="12">
        <v>30016731</v>
      </c>
      <c r="B17499" s="13" t="s">
        <v>8481</v>
      </c>
      <c r="C17499" s="13" t="str">
        <f t="shared" si="402"/>
        <v>AFA CPOSII 7500 50/50 CY V23 ISL100 (30016731)</v>
      </c>
      <c r="D17499" s="116"/>
    </row>
    <row r="17500" spans="1:4" x14ac:dyDescent="0.2">
      <c r="A17500" s="12">
        <v>30016732</v>
      </c>
      <c r="B17500" s="13" t="s">
        <v>8482</v>
      </c>
      <c r="C17500" s="13" t="str">
        <f t="shared" si="402"/>
        <v>AFA CPOSII 2500 100/50 IntRX CY V23 ISL100 (30016732)</v>
      </c>
      <c r="D17500" s="116"/>
    </row>
    <row r="17501" spans="1:4" x14ac:dyDescent="0.2">
      <c r="A17501" s="12">
        <v>30016733</v>
      </c>
      <c r="B17501" s="13" t="s">
        <v>8483</v>
      </c>
      <c r="C17501" s="13" t="str">
        <f t="shared" si="402"/>
        <v>AFA CPOSII 3500 100/50 IntRX CY V23 ISL100 (30016733)</v>
      </c>
      <c r="D17501" s="116"/>
    </row>
    <row r="17502" spans="1:4" x14ac:dyDescent="0.2">
      <c r="A17502" s="12">
        <v>30016734</v>
      </c>
      <c r="B17502" s="13" t="s">
        <v>8484</v>
      </c>
      <c r="C17502" s="13" t="str">
        <f t="shared" si="402"/>
        <v>AFA CPOSII 5000 100/50 IntRX CY V23 ISL100 (30016734)</v>
      </c>
      <c r="D17502" s="116"/>
    </row>
    <row r="17503" spans="1:4" x14ac:dyDescent="0.2">
      <c r="A17503" s="12">
        <v>30016735</v>
      </c>
      <c r="B17503" s="13" t="s">
        <v>8485</v>
      </c>
      <c r="C17503" s="13" t="str">
        <f t="shared" si="402"/>
        <v>AFA CPOSII 6250 100/50 IntRX CY V23 ISL100 (30016735)</v>
      </c>
      <c r="D17503" s="116"/>
    </row>
    <row r="17504" spans="1:4" x14ac:dyDescent="0.2">
      <c r="A17504" s="12">
        <v>30016736</v>
      </c>
      <c r="B17504" s="13" t="s">
        <v>8486</v>
      </c>
      <c r="C17504" s="13" t="str">
        <f t="shared" si="402"/>
        <v>AFA CPOSII 6750 100/50 IntRX CY V23 ISL100 (30016736)</v>
      </c>
      <c r="D17504" s="116"/>
    </row>
    <row r="17505" spans="1:4" x14ac:dyDescent="0.2">
      <c r="A17505" s="12">
        <v>30016737</v>
      </c>
      <c r="B17505" s="13" t="s">
        <v>8487</v>
      </c>
      <c r="C17505" s="13" t="str">
        <f t="shared" si="402"/>
        <v>AFA CPOSII 7350 100/50 IntRX CY V23 ISL100 (30016737)</v>
      </c>
      <c r="D17505" s="116"/>
    </row>
    <row r="17506" spans="1:4" x14ac:dyDescent="0.2">
      <c r="A17506" s="12">
        <v>30016738</v>
      </c>
      <c r="B17506" s="13" t="s">
        <v>8488</v>
      </c>
      <c r="C17506" s="13" t="str">
        <f t="shared" si="402"/>
        <v>AFA CPOSII 2750 80/50 IntRX DC CY V23 ISL100 (30016738)</v>
      </c>
      <c r="D17506" s="116"/>
    </row>
    <row r="17507" spans="1:4" x14ac:dyDescent="0.2">
      <c r="A17507" s="12">
        <v>30016739</v>
      </c>
      <c r="B17507" s="13" t="s">
        <v>8489</v>
      </c>
      <c r="C17507" s="13" t="str">
        <f t="shared" si="402"/>
        <v>AFA CPOSII 4000 80/50 IntRX DC CY V23 ISL100 (30016739)</v>
      </c>
      <c r="D17507" s="116"/>
    </row>
    <row r="17508" spans="1:4" x14ac:dyDescent="0.2">
      <c r="A17508" s="12">
        <v>30016740</v>
      </c>
      <c r="B17508" s="13" t="s">
        <v>8490</v>
      </c>
      <c r="C17508" s="13" t="str">
        <f t="shared" si="402"/>
        <v>AFA CPOSII 8150 100/50 IntRX CY V23 ISL100 (30016740)</v>
      </c>
      <c r="D17508" s="116"/>
    </row>
    <row r="17509" spans="1:4" x14ac:dyDescent="0.2">
      <c r="A17509" s="12">
        <v>30016741</v>
      </c>
      <c r="B17509" s="13" t="s">
        <v>8491</v>
      </c>
      <c r="C17509" s="13" t="str">
        <f t="shared" si="402"/>
        <v>AFA CPOSII 9100 100/50 IntRX CY V23 ISL100 (30016741)</v>
      </c>
      <c r="D17509" s="116"/>
    </row>
    <row r="17510" spans="1:4" x14ac:dyDescent="0.2">
      <c r="A17510" s="12">
        <v>30016742</v>
      </c>
      <c r="B17510" s="13" t="s">
        <v>8492</v>
      </c>
      <c r="C17510" s="13" t="str">
        <f t="shared" si="402"/>
        <v>AFA CPOSII 8150 100/50 Value CY V23 ISL100 (30016742)</v>
      </c>
      <c r="D17510" s="116"/>
    </row>
    <row r="17511" spans="1:4" x14ac:dyDescent="0.2">
      <c r="A17511" s="12">
        <v>30016743</v>
      </c>
      <c r="B17511" s="13" t="s">
        <v>8493</v>
      </c>
      <c r="C17511" s="13" t="str">
        <f t="shared" si="402"/>
        <v>AFA CPOSII 9100 100/50 Value CY V23 ISL100 (30016743)</v>
      </c>
      <c r="D17511" s="116"/>
    </row>
    <row r="17512" spans="1:4" x14ac:dyDescent="0.2">
      <c r="A17512" s="12">
        <v>30016744</v>
      </c>
      <c r="B17512" s="13" t="s">
        <v>8494</v>
      </c>
      <c r="C17512" s="13" t="str">
        <f t="shared" si="402"/>
        <v>AFA CPOSII 1700 HSA 100/50 T CY V23 ISL100 (30016744)</v>
      </c>
      <c r="D17512" s="116"/>
    </row>
    <row r="17513" spans="1:4" x14ac:dyDescent="0.2">
      <c r="A17513" s="12">
        <v>30016745</v>
      </c>
      <c r="B17513" s="13" t="s">
        <v>8495</v>
      </c>
      <c r="C17513" s="13" t="str">
        <f t="shared" si="402"/>
        <v>AFA CPOSII 2000 HSA 100/50 TE CY V23 ISL100 (30016745)</v>
      </c>
      <c r="D17513" s="116"/>
    </row>
    <row r="17514" spans="1:4" x14ac:dyDescent="0.2">
      <c r="A17514" s="12">
        <v>30016746</v>
      </c>
      <c r="B17514" s="13" t="s">
        <v>8496</v>
      </c>
      <c r="C17514" s="13" t="str">
        <f t="shared" si="402"/>
        <v>AFA CPOSII 2500 HSA 100/50 T CY V23 ISL100 (30016746)</v>
      </c>
      <c r="D17514" s="116"/>
    </row>
    <row r="17515" spans="1:4" x14ac:dyDescent="0.2">
      <c r="A17515" s="12">
        <v>30016747</v>
      </c>
      <c r="B17515" s="13" t="s">
        <v>8497</v>
      </c>
      <c r="C17515" s="13" t="str">
        <f t="shared" si="402"/>
        <v>AFA CPOSII 2750 HSA 100/50 TE CY V23 ISL100 (30016747)</v>
      </c>
      <c r="D17515" s="116"/>
    </row>
    <row r="17516" spans="1:4" x14ac:dyDescent="0.2">
      <c r="A17516" s="12">
        <v>30016748</v>
      </c>
      <c r="B17516" s="13" t="s">
        <v>8498</v>
      </c>
      <c r="C17516" s="13" t="str">
        <f t="shared" si="402"/>
        <v>AFA CPOSII 3000 HSA 100/50 T CY V23 ISL100 (30016748)</v>
      </c>
      <c r="D17516" s="116"/>
    </row>
    <row r="17517" spans="1:4" x14ac:dyDescent="0.2">
      <c r="A17517" s="12">
        <v>30016749</v>
      </c>
      <c r="B17517" s="13" t="s">
        <v>8499</v>
      </c>
      <c r="C17517" s="13" t="str">
        <f t="shared" si="402"/>
        <v>AFA CPOSII 3250 HSA 100/50 TE CY V23 ISL100 (30016749)</v>
      </c>
      <c r="D17517" s="116"/>
    </row>
    <row r="17518" spans="1:4" x14ac:dyDescent="0.2">
      <c r="A17518" s="12">
        <v>30016750</v>
      </c>
      <c r="B17518" s="13" t="s">
        <v>8500</v>
      </c>
      <c r="C17518" s="13" t="str">
        <f t="shared" si="402"/>
        <v>AFA CPOSII 4500 HSA 100/50 E CY V23 ISL100 (30016750)</v>
      </c>
      <c r="D17518" s="116"/>
    </row>
    <row r="17519" spans="1:4" x14ac:dyDescent="0.2">
      <c r="A17519" s="12">
        <v>30016751</v>
      </c>
      <c r="B17519" s="13" t="s">
        <v>8501</v>
      </c>
      <c r="C17519" s="13" t="str">
        <f t="shared" si="402"/>
        <v>AFA CPOSII 5500 HSA 100/50 E CY V23 ISL100 (30016751)</v>
      </c>
      <c r="D17519" s="116"/>
    </row>
    <row r="17520" spans="1:4" x14ac:dyDescent="0.2">
      <c r="A17520" s="12">
        <v>30016752</v>
      </c>
      <c r="B17520" s="13" t="s">
        <v>8502</v>
      </c>
      <c r="C17520" s="13" t="str">
        <f t="shared" si="402"/>
        <v>AFA CPOSII 6500 HSA 100/50 E CY V23 ISL100 (30016752)</v>
      </c>
      <c r="D17520" s="116"/>
    </row>
    <row r="17521" spans="1:4" x14ac:dyDescent="0.2">
      <c r="A17521" s="12">
        <v>30016753</v>
      </c>
      <c r="B17521" s="13" t="s">
        <v>8503</v>
      </c>
      <c r="C17521" s="13" t="str">
        <f t="shared" si="402"/>
        <v>AFA CPOSII 7500 HSA 100/50 E CY V23 ISL100 (30016753)</v>
      </c>
      <c r="D17521" s="116"/>
    </row>
    <row r="17522" spans="1:4" x14ac:dyDescent="0.2">
      <c r="A17522" s="12">
        <v>30016754</v>
      </c>
      <c r="B17522" s="13" t="s">
        <v>8504</v>
      </c>
      <c r="C17522" s="13" t="str">
        <f t="shared" si="402"/>
        <v>AFA CPOSII 2500 HSA 80/50 TE CY V23 ISL100 (30016754)</v>
      </c>
      <c r="D17522" s="116"/>
    </row>
    <row r="17523" spans="1:4" x14ac:dyDescent="0.2">
      <c r="A17523" s="12">
        <v>30016755</v>
      </c>
      <c r="B17523" s="13" t="s">
        <v>8505</v>
      </c>
      <c r="C17523" s="13" t="str">
        <f t="shared" si="402"/>
        <v>AFA CPOSII 3500 HSA 80/50 E CY V23 ISL100 (30016755)</v>
      </c>
      <c r="D17523" s="116"/>
    </row>
    <row r="17524" spans="1:4" x14ac:dyDescent="0.2">
      <c r="A17524" s="12">
        <v>30016756</v>
      </c>
      <c r="B17524" s="13" t="s">
        <v>8506</v>
      </c>
      <c r="C17524" s="13" t="str">
        <f t="shared" si="402"/>
        <v>AFA CPOSII 4000 HSA 80/50 E CY V23 ISL100 (30016756)</v>
      </c>
      <c r="D17524" s="116"/>
    </row>
    <row r="17525" spans="1:4" x14ac:dyDescent="0.2">
      <c r="A17525" s="12">
        <v>30016757</v>
      </c>
      <c r="B17525" s="13" t="s">
        <v>8507</v>
      </c>
      <c r="C17525" s="13" t="str">
        <f t="shared" si="402"/>
        <v>AFA CPOSII 5500 HSA 80/50 E CY V23 ISL100 (30016757)</v>
      </c>
      <c r="D17525" s="116"/>
    </row>
    <row r="17526" spans="1:4" x14ac:dyDescent="0.2">
      <c r="A17526" s="12">
        <v>30016758</v>
      </c>
      <c r="B17526" s="13" t="s">
        <v>8508</v>
      </c>
      <c r="C17526" s="13" t="str">
        <f t="shared" si="402"/>
        <v>AFA CPOSII 6000 HSA 70/50 E CY V23 ISL100 (30016758)</v>
      </c>
      <c r="D17526" s="116"/>
    </row>
    <row r="17527" spans="1:4" x14ac:dyDescent="0.2">
      <c r="A17527" s="12">
        <v>30016759</v>
      </c>
      <c r="B17527" s="13" t="s">
        <v>8509</v>
      </c>
      <c r="C17527" s="13" t="str">
        <f t="shared" si="402"/>
        <v>AFA CPOSII 6500 HSA 70/50 E CY V23 ISL100 (30016759)</v>
      </c>
      <c r="D17527" s="116"/>
    </row>
    <row r="17528" spans="1:4" x14ac:dyDescent="0.2">
      <c r="A17528" s="12">
        <v>30016760</v>
      </c>
      <c r="B17528" s="13" t="s">
        <v>8510</v>
      </c>
      <c r="C17528" s="13" t="str">
        <f t="shared" si="402"/>
        <v>AFA CPOSII 3500 HSA 50/50 E CY V23 ISL100 (30016760)</v>
      </c>
      <c r="D17528" s="116"/>
    </row>
    <row r="17529" spans="1:4" x14ac:dyDescent="0.2">
      <c r="A17529" s="12">
        <v>30016761</v>
      </c>
      <c r="B17529" s="13" t="s">
        <v>8511</v>
      </c>
      <c r="C17529" s="13" t="str">
        <f t="shared" si="402"/>
        <v>AFA Indemnity 2000 70% CY 23 ISL100 (30016761)</v>
      </c>
      <c r="D17529" s="116"/>
    </row>
    <row r="17530" spans="1:4" x14ac:dyDescent="0.2">
      <c r="A17530" s="12">
        <v>30016762</v>
      </c>
      <c r="B17530" s="13" t="s">
        <v>8512</v>
      </c>
      <c r="C17530" s="13" t="str">
        <f t="shared" si="402"/>
        <v>AFA OK CPOSII 100/50 $25 $500D CY V23 (30016762)</v>
      </c>
      <c r="D17530" s="116"/>
    </row>
    <row r="17531" spans="1:4" x14ac:dyDescent="0.2">
      <c r="A17531" s="12">
        <v>30016763</v>
      </c>
      <c r="B17531" s="13" t="s">
        <v>8513</v>
      </c>
      <c r="C17531" s="13" t="str">
        <f t="shared" si="402"/>
        <v>AFA OK CPOSII 100/50 $25 $1000D CY V23 (30016763)</v>
      </c>
      <c r="D17531" s="116"/>
    </row>
    <row r="17532" spans="1:4" x14ac:dyDescent="0.2">
      <c r="A17532" s="12">
        <v>30016764</v>
      </c>
      <c r="B17532" s="13" t="s">
        <v>8514</v>
      </c>
      <c r="C17532" s="13" t="str">
        <f t="shared" si="402"/>
        <v>AFA OK CPOSII 100/50 $35 $2500D CY V23 (30016764)</v>
      </c>
      <c r="D17532" s="116"/>
    </row>
    <row r="17533" spans="1:4" x14ac:dyDescent="0.2">
      <c r="A17533" s="12">
        <v>30016765</v>
      </c>
      <c r="B17533" s="13" t="s">
        <v>8515</v>
      </c>
      <c r="C17533" s="13" t="str">
        <f t="shared" si="402"/>
        <v>AFA OK CPOSII 500 100/50 CY V23 (30016765)</v>
      </c>
      <c r="D17533" s="116"/>
    </row>
    <row r="17534" spans="1:4" x14ac:dyDescent="0.2">
      <c r="A17534" s="12">
        <v>30016766</v>
      </c>
      <c r="B17534" s="13" t="s">
        <v>8516</v>
      </c>
      <c r="C17534" s="13" t="str">
        <f t="shared" si="402"/>
        <v>AFA OK CPOSII 500 100/50 $0LXR CY V23 (30016766)</v>
      </c>
      <c r="D17534" s="116"/>
    </row>
    <row r="17535" spans="1:4" x14ac:dyDescent="0.2">
      <c r="A17535" s="12">
        <v>30016767</v>
      </c>
      <c r="B17535" s="13" t="s">
        <v>8517</v>
      </c>
      <c r="C17535" s="13" t="str">
        <f t="shared" si="402"/>
        <v>AFA OK CPOSII 1000 100/50 CY V23 (30016767)</v>
      </c>
      <c r="D17535" s="116"/>
    </row>
    <row r="17536" spans="1:4" x14ac:dyDescent="0.2">
      <c r="A17536" s="12">
        <v>30016768</v>
      </c>
      <c r="B17536" s="13" t="s">
        <v>8518</v>
      </c>
      <c r="C17536" s="13" t="str">
        <f t="shared" si="402"/>
        <v>AFA OK CPOSII 1000 100/50 $0LXR CY V23 (30016768)</v>
      </c>
      <c r="D17536" s="116"/>
    </row>
    <row r="17537" spans="1:4" x14ac:dyDescent="0.2">
      <c r="A17537" s="12">
        <v>30016769</v>
      </c>
      <c r="B17537" s="13" t="s">
        <v>8519</v>
      </c>
      <c r="C17537" s="13" t="str">
        <f t="shared" si="402"/>
        <v>AFA OK CPOSII 1500 100/50 CY V23 (30016769)</v>
      </c>
      <c r="D17537" s="116"/>
    </row>
    <row r="17538" spans="1:4" x14ac:dyDescent="0.2">
      <c r="A17538" s="12">
        <v>30016770</v>
      </c>
      <c r="B17538" s="13" t="s">
        <v>8520</v>
      </c>
      <c r="C17538" s="13" t="str">
        <f t="shared" ref="C17538:C17601" si="403">IF(A17538=0,"",B17538&amp;" ("&amp;A17538&amp;")")</f>
        <v>AFA OK CPOSII 1500 100/50 $0LXR CY V23 (30016770)</v>
      </c>
      <c r="D17538" s="116"/>
    </row>
    <row r="17539" spans="1:4" x14ac:dyDescent="0.2">
      <c r="A17539" s="12">
        <v>30016771</v>
      </c>
      <c r="B17539" s="13" t="s">
        <v>8521</v>
      </c>
      <c r="C17539" s="13" t="str">
        <f t="shared" si="403"/>
        <v>AFA OK CPOSII 2000 100/50 CY V23 (30016771)</v>
      </c>
      <c r="D17539" s="116"/>
    </row>
    <row r="17540" spans="1:4" x14ac:dyDescent="0.2">
      <c r="A17540" s="12">
        <v>30016772</v>
      </c>
      <c r="B17540" s="13" t="s">
        <v>8522</v>
      </c>
      <c r="C17540" s="13" t="str">
        <f t="shared" si="403"/>
        <v>AFA OK CPOSII 2000 100/50 $0LXR CY V23 (30016772)</v>
      </c>
      <c r="D17540" s="116"/>
    </row>
    <row r="17541" spans="1:4" x14ac:dyDescent="0.2">
      <c r="A17541" s="12">
        <v>30016773</v>
      </c>
      <c r="B17541" s="13" t="s">
        <v>8523</v>
      </c>
      <c r="C17541" s="13" t="str">
        <f t="shared" si="403"/>
        <v>AFA OK CPOSII 2500 100/50 CY V23 (30016773)</v>
      </c>
      <c r="D17541" s="116"/>
    </row>
    <row r="17542" spans="1:4" x14ac:dyDescent="0.2">
      <c r="A17542" s="12">
        <v>30016774</v>
      </c>
      <c r="B17542" s="13" t="s">
        <v>8524</v>
      </c>
      <c r="C17542" s="13" t="str">
        <f t="shared" si="403"/>
        <v>AFA OK CPOSII 2500 100/50 $0LXR CY V23 (30016774)</v>
      </c>
      <c r="D17542" s="116"/>
    </row>
    <row r="17543" spans="1:4" x14ac:dyDescent="0.2">
      <c r="A17543" s="12">
        <v>30016775</v>
      </c>
      <c r="B17543" s="13" t="s">
        <v>8525</v>
      </c>
      <c r="C17543" s="13" t="str">
        <f t="shared" si="403"/>
        <v>AFA OK CPOSII 3000 100/50 CY V23 (30016775)</v>
      </c>
      <c r="D17543" s="116"/>
    </row>
    <row r="17544" spans="1:4" x14ac:dyDescent="0.2">
      <c r="A17544" s="12">
        <v>30016776</v>
      </c>
      <c r="B17544" s="13" t="s">
        <v>8526</v>
      </c>
      <c r="C17544" s="13" t="str">
        <f t="shared" si="403"/>
        <v>AFA OK CPOSII 4000 100/50 CY V23 (30016776)</v>
      </c>
      <c r="D17544" s="116"/>
    </row>
    <row r="17545" spans="1:4" x14ac:dyDescent="0.2">
      <c r="A17545" s="12">
        <v>30016777</v>
      </c>
      <c r="B17545" s="13" t="s">
        <v>8527</v>
      </c>
      <c r="C17545" s="13" t="str">
        <f t="shared" si="403"/>
        <v>AFA OK CPOSII 5000 100/50 CY V23 (30016777)</v>
      </c>
      <c r="D17545" s="116"/>
    </row>
    <row r="17546" spans="1:4" x14ac:dyDescent="0.2">
      <c r="A17546" s="12">
        <v>30016778</v>
      </c>
      <c r="B17546" s="13" t="s">
        <v>8528</v>
      </c>
      <c r="C17546" s="13" t="str">
        <f t="shared" si="403"/>
        <v>AFA OK CPOSII 6750 100/50 CY V23 (30016778)</v>
      </c>
      <c r="D17546" s="116"/>
    </row>
    <row r="17547" spans="1:4" x14ac:dyDescent="0.2">
      <c r="A17547" s="12">
        <v>30016779</v>
      </c>
      <c r="B17547" s="13" t="s">
        <v>8529</v>
      </c>
      <c r="C17547" s="13" t="str">
        <f t="shared" si="403"/>
        <v>AFA OK CPOSII 500 80/50 CY V23 (30016779)</v>
      </c>
      <c r="D17547" s="116"/>
    </row>
    <row r="17548" spans="1:4" x14ac:dyDescent="0.2">
      <c r="A17548" s="12">
        <v>30016780</v>
      </c>
      <c r="B17548" s="13" t="s">
        <v>8530</v>
      </c>
      <c r="C17548" s="13" t="str">
        <f t="shared" si="403"/>
        <v>AFA OK CPOSII 500 80/50 $0LXR CY V23 (30016780)</v>
      </c>
      <c r="D17548" s="116"/>
    </row>
    <row r="17549" spans="1:4" x14ac:dyDescent="0.2">
      <c r="A17549" s="12">
        <v>30016781</v>
      </c>
      <c r="B17549" s="13" t="s">
        <v>8531</v>
      </c>
      <c r="C17549" s="13" t="str">
        <f t="shared" si="403"/>
        <v>AFA OK CPOSII 1000 80/50 CY V23 (30016781)</v>
      </c>
      <c r="D17549" s="116"/>
    </row>
    <row r="17550" spans="1:4" x14ac:dyDescent="0.2">
      <c r="A17550" s="12">
        <v>30016782</v>
      </c>
      <c r="B17550" s="13" t="s">
        <v>8532</v>
      </c>
      <c r="C17550" s="13" t="str">
        <f t="shared" si="403"/>
        <v>AFA OK CPOSII 1000 80/50 $0LXR CY V23 (30016782)</v>
      </c>
      <c r="D17550" s="116"/>
    </row>
    <row r="17551" spans="1:4" x14ac:dyDescent="0.2">
      <c r="A17551" s="12">
        <v>30016783</v>
      </c>
      <c r="B17551" s="13" t="s">
        <v>8533</v>
      </c>
      <c r="C17551" s="13" t="str">
        <f t="shared" si="403"/>
        <v>AFA OK CPOSII 1500 80/50 CY V23 (30016783)</v>
      </c>
      <c r="D17551" s="116"/>
    </row>
    <row r="17552" spans="1:4" x14ac:dyDescent="0.2">
      <c r="A17552" s="12">
        <v>30016784</v>
      </c>
      <c r="B17552" s="13" t="s">
        <v>8534</v>
      </c>
      <c r="C17552" s="13" t="str">
        <f t="shared" si="403"/>
        <v>AFA OK CPOSII 1500 80/50 $0LXR CY V23 (30016784)</v>
      </c>
      <c r="D17552" s="116"/>
    </row>
    <row r="17553" spans="1:4" x14ac:dyDescent="0.2">
      <c r="A17553" s="12">
        <v>30016785</v>
      </c>
      <c r="B17553" s="13" t="s">
        <v>8535</v>
      </c>
      <c r="C17553" s="13" t="str">
        <f t="shared" si="403"/>
        <v>AFA OK CPOSII 2000 80/50 CY V23 (30016785)</v>
      </c>
      <c r="D17553" s="116"/>
    </row>
    <row r="17554" spans="1:4" x14ac:dyDescent="0.2">
      <c r="A17554" s="12">
        <v>30016786</v>
      </c>
      <c r="B17554" s="13" t="s">
        <v>8536</v>
      </c>
      <c r="C17554" s="13" t="str">
        <f t="shared" si="403"/>
        <v>AFA OK CPOSII 2000 80/50 $0LXR CY V23 (30016786)</v>
      </c>
      <c r="D17554" s="116"/>
    </row>
    <row r="17555" spans="1:4" x14ac:dyDescent="0.2">
      <c r="A17555" s="12">
        <v>30016787</v>
      </c>
      <c r="B17555" s="13" t="s">
        <v>8537</v>
      </c>
      <c r="C17555" s="13" t="str">
        <f t="shared" si="403"/>
        <v>AFA OK CPOSII 2500 80/50 CY V23 (30016787)</v>
      </c>
      <c r="D17555" s="116"/>
    </row>
    <row r="17556" spans="1:4" x14ac:dyDescent="0.2">
      <c r="A17556" s="12">
        <v>30016788</v>
      </c>
      <c r="B17556" s="13" t="s">
        <v>8538</v>
      </c>
      <c r="C17556" s="13" t="str">
        <f t="shared" si="403"/>
        <v>AFA OK CPOSII 2500 80/50 $0LXR CY V23 (30016788)</v>
      </c>
      <c r="D17556" s="116"/>
    </row>
    <row r="17557" spans="1:4" x14ac:dyDescent="0.2">
      <c r="A17557" s="12">
        <v>30016789</v>
      </c>
      <c r="B17557" s="13" t="s">
        <v>8539</v>
      </c>
      <c r="C17557" s="13" t="str">
        <f t="shared" si="403"/>
        <v>AFA OK CPOSII 3500 80/50 CY V23 (30016789)</v>
      </c>
      <c r="D17557" s="116"/>
    </row>
    <row r="17558" spans="1:4" x14ac:dyDescent="0.2">
      <c r="A17558" s="12">
        <v>30016790</v>
      </c>
      <c r="B17558" s="13" t="s">
        <v>8540</v>
      </c>
      <c r="C17558" s="13" t="str">
        <f t="shared" si="403"/>
        <v>AFA OK CPOSII 5000 80/50 CY V23 (30016790)</v>
      </c>
      <c r="D17558" s="116"/>
    </row>
    <row r="17559" spans="1:4" x14ac:dyDescent="0.2">
      <c r="A17559" s="12">
        <v>30016791</v>
      </c>
      <c r="B17559" s="13" t="s">
        <v>8541</v>
      </c>
      <c r="C17559" s="13" t="str">
        <f t="shared" si="403"/>
        <v>AFA OK CPOSII 6750 80/50 CY V23 (30016791)</v>
      </c>
      <c r="D17559" s="116"/>
    </row>
    <row r="17560" spans="1:4" x14ac:dyDescent="0.2">
      <c r="A17560" s="12">
        <v>30016792</v>
      </c>
      <c r="B17560" s="13" t="s">
        <v>8542</v>
      </c>
      <c r="C17560" s="13" t="str">
        <f t="shared" si="403"/>
        <v>AFA OK CPOSII 7350 80/50 CY V23 (30016792)</v>
      </c>
      <c r="D17560" s="116"/>
    </row>
    <row r="17561" spans="1:4" x14ac:dyDescent="0.2">
      <c r="A17561" s="12">
        <v>30016793</v>
      </c>
      <c r="B17561" s="13" t="s">
        <v>8543</v>
      </c>
      <c r="C17561" s="13" t="str">
        <f t="shared" si="403"/>
        <v>AFA OK CPOSII 1500 70/50 CY V23 (30016793)</v>
      </c>
      <c r="D17561" s="116"/>
    </row>
    <row r="17562" spans="1:4" x14ac:dyDescent="0.2">
      <c r="A17562" s="12">
        <v>30016794</v>
      </c>
      <c r="B17562" s="13" t="s">
        <v>8544</v>
      </c>
      <c r="C17562" s="13" t="str">
        <f t="shared" si="403"/>
        <v>AFA OK CPOSII 2750 70/50 CY V23 (30016794)</v>
      </c>
      <c r="D17562" s="116"/>
    </row>
    <row r="17563" spans="1:4" x14ac:dyDescent="0.2">
      <c r="A17563" s="12">
        <v>30016795</v>
      </c>
      <c r="B17563" s="13" t="s">
        <v>8545</v>
      </c>
      <c r="C17563" s="13" t="str">
        <f t="shared" si="403"/>
        <v>AFA OK CPOSII 4000 70/50 CY V23 (30016795)</v>
      </c>
      <c r="D17563" s="116"/>
    </row>
    <row r="17564" spans="1:4" x14ac:dyDescent="0.2">
      <c r="A17564" s="12">
        <v>30016796</v>
      </c>
      <c r="B17564" s="13" t="s">
        <v>8546</v>
      </c>
      <c r="C17564" s="13" t="str">
        <f t="shared" si="403"/>
        <v>AFA OK CPOSII 6000 70/50 CY V23 (30016796)</v>
      </c>
      <c r="D17564" s="116"/>
    </row>
    <row r="17565" spans="1:4" x14ac:dyDescent="0.2">
      <c r="A17565" s="12">
        <v>30016797</v>
      </c>
      <c r="B17565" s="13" t="s">
        <v>8547</v>
      </c>
      <c r="C17565" s="13" t="str">
        <f t="shared" si="403"/>
        <v>AFA OK CPOSII 1500 50/50 CY V23 (30016797)</v>
      </c>
      <c r="D17565" s="116"/>
    </row>
    <row r="17566" spans="1:4" x14ac:dyDescent="0.2">
      <c r="A17566" s="12">
        <v>30016798</v>
      </c>
      <c r="B17566" s="13" t="s">
        <v>8548</v>
      </c>
      <c r="C17566" s="13" t="str">
        <f t="shared" si="403"/>
        <v>AFA OK CPOSII 2750 50/50 CY V23 (30016798)</v>
      </c>
      <c r="D17566" s="116"/>
    </row>
    <row r="17567" spans="1:4" x14ac:dyDescent="0.2">
      <c r="A17567" s="12">
        <v>30016799</v>
      </c>
      <c r="B17567" s="13" t="s">
        <v>8549</v>
      </c>
      <c r="C17567" s="13" t="str">
        <f t="shared" si="403"/>
        <v>AFA OK CPOSII 4500 50/50 CY V23 (30016799)</v>
      </c>
      <c r="D17567" s="116"/>
    </row>
    <row r="17568" spans="1:4" x14ac:dyDescent="0.2">
      <c r="A17568" s="12">
        <v>30016800</v>
      </c>
      <c r="B17568" s="13" t="s">
        <v>8550</v>
      </c>
      <c r="C17568" s="13" t="str">
        <f t="shared" si="403"/>
        <v>AFA OK CPOSII 7500 50/50 CY V23 (30016800)</v>
      </c>
      <c r="D17568" s="116"/>
    </row>
    <row r="17569" spans="1:4" x14ac:dyDescent="0.2">
      <c r="A17569" s="12">
        <v>30016801</v>
      </c>
      <c r="B17569" s="13" t="s">
        <v>8551</v>
      </c>
      <c r="C17569" s="13" t="str">
        <f t="shared" si="403"/>
        <v>AFA OK CPOSII 2500 100/50 IntRX CY V23 (30016801)</v>
      </c>
      <c r="D17569" s="116"/>
    </row>
    <row r="17570" spans="1:4" x14ac:dyDescent="0.2">
      <c r="A17570" s="12">
        <v>30016802</v>
      </c>
      <c r="B17570" s="13" t="s">
        <v>8552</v>
      </c>
      <c r="C17570" s="13" t="str">
        <f t="shared" si="403"/>
        <v>AFA OK CPOSII 3500 100/50 IntRX CY V23 (30016802)</v>
      </c>
      <c r="D17570" s="116"/>
    </row>
    <row r="17571" spans="1:4" x14ac:dyDescent="0.2">
      <c r="A17571" s="12">
        <v>30016803</v>
      </c>
      <c r="B17571" s="13" t="s">
        <v>8553</v>
      </c>
      <c r="C17571" s="13" t="str">
        <f t="shared" si="403"/>
        <v>AFA OK CPOSII 5000 100/50 IntRX CY V23 (30016803)</v>
      </c>
      <c r="D17571" s="116"/>
    </row>
    <row r="17572" spans="1:4" x14ac:dyDescent="0.2">
      <c r="A17572" s="12">
        <v>30016804</v>
      </c>
      <c r="B17572" s="13" t="s">
        <v>8554</v>
      </c>
      <c r="C17572" s="13" t="str">
        <f t="shared" si="403"/>
        <v>AFA OK CPOSII 6250 100/50 IntRX CY V23 (30016804)</v>
      </c>
      <c r="D17572" s="116"/>
    </row>
    <row r="17573" spans="1:4" x14ac:dyDescent="0.2">
      <c r="A17573" s="12">
        <v>30016805</v>
      </c>
      <c r="B17573" s="13" t="s">
        <v>8555</v>
      </c>
      <c r="C17573" s="13" t="str">
        <f t="shared" si="403"/>
        <v>AFA OK CPOSII 6750 100/50 IntRX CY V23 (30016805)</v>
      </c>
      <c r="D17573" s="116"/>
    </row>
    <row r="17574" spans="1:4" x14ac:dyDescent="0.2">
      <c r="A17574" s="12">
        <v>30016806</v>
      </c>
      <c r="B17574" s="13" t="s">
        <v>8556</v>
      </c>
      <c r="C17574" s="13" t="str">
        <f t="shared" si="403"/>
        <v>AFA OK CPOSII 7350 100/50 IntRX CY V23 (30016806)</v>
      </c>
      <c r="D17574" s="116"/>
    </row>
    <row r="17575" spans="1:4" x14ac:dyDescent="0.2">
      <c r="A17575" s="12">
        <v>30016807</v>
      </c>
      <c r="B17575" s="13" t="s">
        <v>8557</v>
      </c>
      <c r="C17575" s="13" t="str">
        <f t="shared" si="403"/>
        <v>AFA OK CPOSII 2750 80/50 IntRX DC CY V23 (30016807)</v>
      </c>
      <c r="D17575" s="116"/>
    </row>
    <row r="17576" spans="1:4" x14ac:dyDescent="0.2">
      <c r="A17576" s="12">
        <v>30016808</v>
      </c>
      <c r="B17576" s="13" t="s">
        <v>8558</v>
      </c>
      <c r="C17576" s="13" t="str">
        <f t="shared" si="403"/>
        <v>AFA OK CPOSII 4000 80/50 IntRX DC CY V23 (30016808)</v>
      </c>
      <c r="D17576" s="116"/>
    </row>
    <row r="17577" spans="1:4" x14ac:dyDescent="0.2">
      <c r="A17577" s="12">
        <v>30016809</v>
      </c>
      <c r="B17577" s="13" t="s">
        <v>8559</v>
      </c>
      <c r="C17577" s="13" t="str">
        <f t="shared" si="403"/>
        <v>AFA OK CPOSII 8150 100/50 IntRX CY V23 (30016809)</v>
      </c>
      <c r="D17577" s="116"/>
    </row>
    <row r="17578" spans="1:4" x14ac:dyDescent="0.2">
      <c r="A17578" s="12">
        <v>30016810</v>
      </c>
      <c r="B17578" s="13" t="s">
        <v>8560</v>
      </c>
      <c r="C17578" s="13" t="str">
        <f t="shared" si="403"/>
        <v>AFA OK CPOSII 9100 100/50 IntRX CY V23 (30016810)</v>
      </c>
      <c r="D17578" s="116"/>
    </row>
    <row r="17579" spans="1:4" x14ac:dyDescent="0.2">
      <c r="A17579" s="12">
        <v>30016811</v>
      </c>
      <c r="B17579" s="13" t="s">
        <v>8561</v>
      </c>
      <c r="C17579" s="13" t="str">
        <f t="shared" si="403"/>
        <v>AFA OK CPOSII 8150 100/50 Value CY V23 (30016811)</v>
      </c>
      <c r="D17579" s="116"/>
    </row>
    <row r="17580" spans="1:4" x14ac:dyDescent="0.2">
      <c r="A17580" s="12">
        <v>30016812</v>
      </c>
      <c r="B17580" s="13" t="s">
        <v>8562</v>
      </c>
      <c r="C17580" s="13" t="str">
        <f t="shared" si="403"/>
        <v>AFA OK CPOSII 9100 100/50 Value CY V23 (30016812)</v>
      </c>
      <c r="D17580" s="116"/>
    </row>
    <row r="17581" spans="1:4" x14ac:dyDescent="0.2">
      <c r="A17581" s="12">
        <v>30016813</v>
      </c>
      <c r="B17581" s="13" t="s">
        <v>8563</v>
      </c>
      <c r="C17581" s="13" t="str">
        <f t="shared" si="403"/>
        <v>AFA OK CPOSII 1700 HSA 100/50 T CY V23 (30016813)</v>
      </c>
      <c r="D17581" s="116"/>
    </row>
    <row r="17582" spans="1:4" x14ac:dyDescent="0.2">
      <c r="A17582" s="12">
        <v>30016814</v>
      </c>
      <c r="B17582" s="13" t="s">
        <v>8564</v>
      </c>
      <c r="C17582" s="13" t="str">
        <f t="shared" si="403"/>
        <v>AFA OK CPOSII 2000 HSA 100/50 TE CY V23 (30016814)</v>
      </c>
      <c r="D17582" s="116"/>
    </row>
    <row r="17583" spans="1:4" x14ac:dyDescent="0.2">
      <c r="A17583" s="12">
        <v>30016815</v>
      </c>
      <c r="B17583" s="13" t="s">
        <v>8565</v>
      </c>
      <c r="C17583" s="13" t="str">
        <f t="shared" si="403"/>
        <v>AFA OK CPOSII 2500 HSA 100/50 T CY V23 (30016815)</v>
      </c>
      <c r="D17583" s="116"/>
    </row>
    <row r="17584" spans="1:4" x14ac:dyDescent="0.2">
      <c r="A17584" s="12">
        <v>30016816</v>
      </c>
      <c r="B17584" s="13" t="s">
        <v>8566</v>
      </c>
      <c r="C17584" s="13" t="str">
        <f t="shared" si="403"/>
        <v>AFA OK CPOSII 2750 HSA 100/50 TE CY V23 (30016816)</v>
      </c>
      <c r="D17584" s="116"/>
    </row>
    <row r="17585" spans="1:4" x14ac:dyDescent="0.2">
      <c r="A17585" s="12">
        <v>30016817</v>
      </c>
      <c r="B17585" s="13" t="s">
        <v>8567</v>
      </c>
      <c r="C17585" s="13" t="str">
        <f t="shared" si="403"/>
        <v>AFA OK CPOSII 3000 HSA 100/50 T CY V23 (30016817)</v>
      </c>
      <c r="D17585" s="116"/>
    </row>
    <row r="17586" spans="1:4" x14ac:dyDescent="0.2">
      <c r="A17586" s="12">
        <v>30016818</v>
      </c>
      <c r="B17586" s="13" t="s">
        <v>8568</v>
      </c>
      <c r="C17586" s="13" t="str">
        <f t="shared" si="403"/>
        <v>AFA OK CPOSII 3250 HSA 100/50 TE CY V23 (30016818)</v>
      </c>
      <c r="D17586" s="116"/>
    </row>
    <row r="17587" spans="1:4" x14ac:dyDescent="0.2">
      <c r="A17587" s="12">
        <v>30016819</v>
      </c>
      <c r="B17587" s="13" t="s">
        <v>8569</v>
      </c>
      <c r="C17587" s="13" t="str">
        <f t="shared" si="403"/>
        <v>AFA OK CPOSII 4500 HSA 100/50 E CY V23 (30016819)</v>
      </c>
      <c r="D17587" s="116"/>
    </row>
    <row r="17588" spans="1:4" x14ac:dyDescent="0.2">
      <c r="A17588" s="12">
        <v>30016820</v>
      </c>
      <c r="B17588" s="13" t="s">
        <v>8570</v>
      </c>
      <c r="C17588" s="13" t="str">
        <f t="shared" si="403"/>
        <v>AFA OK CPOSII 5500 HSA 100/50 E CY V23 (30016820)</v>
      </c>
      <c r="D17588" s="116"/>
    </row>
    <row r="17589" spans="1:4" x14ac:dyDescent="0.2">
      <c r="A17589" s="12">
        <v>30016821</v>
      </c>
      <c r="B17589" s="13" t="s">
        <v>8571</v>
      </c>
      <c r="C17589" s="13" t="str">
        <f t="shared" si="403"/>
        <v>AFA OK CPOSII 6500 HSA 100/50 E CY V23 (30016821)</v>
      </c>
      <c r="D17589" s="116"/>
    </row>
    <row r="17590" spans="1:4" x14ac:dyDescent="0.2">
      <c r="A17590" s="12">
        <v>30016822</v>
      </c>
      <c r="B17590" s="13" t="s">
        <v>8572</v>
      </c>
      <c r="C17590" s="13" t="str">
        <f t="shared" si="403"/>
        <v>AFA OK CPOSII 7500 HSA 100/50 E CY V23 (30016822)</v>
      </c>
      <c r="D17590" s="116"/>
    </row>
    <row r="17591" spans="1:4" x14ac:dyDescent="0.2">
      <c r="A17591" s="12">
        <v>30016823</v>
      </c>
      <c r="B17591" s="13" t="s">
        <v>8573</v>
      </c>
      <c r="C17591" s="13" t="str">
        <f t="shared" si="403"/>
        <v>AFA OK CPOSII 2500 HSA 80/50 TE CY V23 (30016823)</v>
      </c>
      <c r="D17591" s="116"/>
    </row>
    <row r="17592" spans="1:4" x14ac:dyDescent="0.2">
      <c r="A17592" s="12">
        <v>30016824</v>
      </c>
      <c r="B17592" s="13" t="s">
        <v>8574</v>
      </c>
      <c r="C17592" s="13" t="str">
        <f t="shared" si="403"/>
        <v>AFA OK CPOSII 3500 HSA 80/50 E CY V23 (30016824)</v>
      </c>
      <c r="D17592" s="116"/>
    </row>
    <row r="17593" spans="1:4" x14ac:dyDescent="0.2">
      <c r="A17593" s="12">
        <v>30016825</v>
      </c>
      <c r="B17593" s="13" t="s">
        <v>8575</v>
      </c>
      <c r="C17593" s="13" t="str">
        <f t="shared" si="403"/>
        <v>AFA OK CPOSII 4000 HSA 80/50 E CY V23 (30016825)</v>
      </c>
      <c r="D17593" s="116"/>
    </row>
    <row r="17594" spans="1:4" x14ac:dyDescent="0.2">
      <c r="A17594" s="12">
        <v>30016826</v>
      </c>
      <c r="B17594" s="13" t="s">
        <v>8576</v>
      </c>
      <c r="C17594" s="13" t="str">
        <f t="shared" si="403"/>
        <v>AFA OK CPOSII 5500 HSA 80/50 E CY V23 (30016826)</v>
      </c>
      <c r="D17594" s="116"/>
    </row>
    <row r="17595" spans="1:4" x14ac:dyDescent="0.2">
      <c r="A17595" s="12">
        <v>30016827</v>
      </c>
      <c r="B17595" s="13" t="s">
        <v>8577</v>
      </c>
      <c r="C17595" s="13" t="str">
        <f t="shared" si="403"/>
        <v>AFA OK CPOSII 6000 HSA 70/50 E CY V23 (30016827)</v>
      </c>
      <c r="D17595" s="116"/>
    </row>
    <row r="17596" spans="1:4" x14ac:dyDescent="0.2">
      <c r="A17596" s="12">
        <v>30016828</v>
      </c>
      <c r="B17596" s="13" t="s">
        <v>8578</v>
      </c>
      <c r="C17596" s="13" t="str">
        <f t="shared" si="403"/>
        <v>AFA OK CPOSII 6500 HSA 70/50 E CY V23 (30016828)</v>
      </c>
      <c r="D17596" s="116"/>
    </row>
    <row r="17597" spans="1:4" x14ac:dyDescent="0.2">
      <c r="A17597" s="12">
        <v>30016829</v>
      </c>
      <c r="B17597" s="13" t="s">
        <v>8579</v>
      </c>
      <c r="C17597" s="13" t="str">
        <f t="shared" si="403"/>
        <v>AFA OK CPOSII 3500 HSA 50/50 E CY V23 (30016829)</v>
      </c>
      <c r="D17597" s="116"/>
    </row>
    <row r="17598" spans="1:4" x14ac:dyDescent="0.2">
      <c r="A17598" s="12">
        <v>30016830</v>
      </c>
      <c r="B17598" s="13" t="s">
        <v>8580</v>
      </c>
      <c r="C17598" s="13" t="str">
        <f t="shared" si="403"/>
        <v>AFA OK Indemnity 2000 70% CY 23 (30016830)</v>
      </c>
      <c r="D17598" s="116"/>
    </row>
    <row r="17599" spans="1:4" x14ac:dyDescent="0.2">
      <c r="A17599" s="12">
        <v>30016831</v>
      </c>
      <c r="B17599" s="13" t="s">
        <v>8581</v>
      </c>
      <c r="C17599" s="13" t="str">
        <f t="shared" si="403"/>
        <v>AFA TN CPOSII 100/50 $25 $500D CY V23 (30016831)</v>
      </c>
      <c r="D17599" s="116"/>
    </row>
    <row r="17600" spans="1:4" x14ac:dyDescent="0.2">
      <c r="A17600" s="12">
        <v>30016832</v>
      </c>
      <c r="B17600" s="13" t="s">
        <v>8582</v>
      </c>
      <c r="C17600" s="13" t="str">
        <f t="shared" si="403"/>
        <v>AFA TN CPOSII 100/50 $25 $1000D CY V23 (30016832)</v>
      </c>
      <c r="D17600" s="116"/>
    </row>
    <row r="17601" spans="1:4" x14ac:dyDescent="0.2">
      <c r="A17601" s="12">
        <v>30016833</v>
      </c>
      <c r="B17601" s="13" t="s">
        <v>8583</v>
      </c>
      <c r="C17601" s="13" t="str">
        <f t="shared" si="403"/>
        <v>AFA TN CPOSII 100/50 $35 $2500D CY V23 (30016833)</v>
      </c>
      <c r="D17601" s="116"/>
    </row>
    <row r="17602" spans="1:4" x14ac:dyDescent="0.2">
      <c r="A17602" s="12">
        <v>30016834</v>
      </c>
      <c r="B17602" s="13" t="s">
        <v>8584</v>
      </c>
      <c r="C17602" s="13" t="str">
        <f t="shared" ref="C17602:C17665" si="404">IF(A17602=0,"",B17602&amp;" ("&amp;A17602&amp;")")</f>
        <v>AFA TN CPOSII 500 100/50 CY V23 (30016834)</v>
      </c>
      <c r="D17602" s="116"/>
    </row>
    <row r="17603" spans="1:4" x14ac:dyDescent="0.2">
      <c r="A17603" s="12">
        <v>30016835</v>
      </c>
      <c r="B17603" s="13" t="s">
        <v>8585</v>
      </c>
      <c r="C17603" s="13" t="str">
        <f t="shared" si="404"/>
        <v>AFA TN CPOSII 500 100/50 $0LXR CY V23 (30016835)</v>
      </c>
      <c r="D17603" s="116"/>
    </row>
    <row r="17604" spans="1:4" x14ac:dyDescent="0.2">
      <c r="A17604" s="12">
        <v>30016836</v>
      </c>
      <c r="B17604" s="13" t="s">
        <v>8586</v>
      </c>
      <c r="C17604" s="13" t="str">
        <f t="shared" si="404"/>
        <v>AFA TN CPOSII 1000 100/50 CY V23 (30016836)</v>
      </c>
      <c r="D17604" s="116"/>
    </row>
    <row r="17605" spans="1:4" x14ac:dyDescent="0.2">
      <c r="A17605" s="12">
        <v>30016837</v>
      </c>
      <c r="B17605" s="13" t="s">
        <v>8587</v>
      </c>
      <c r="C17605" s="13" t="str">
        <f t="shared" si="404"/>
        <v>AFA TN CPOSII 1000 100/50 $0LXR CY V23 (30016837)</v>
      </c>
      <c r="D17605" s="116"/>
    </row>
    <row r="17606" spans="1:4" x14ac:dyDescent="0.2">
      <c r="A17606" s="12">
        <v>30016838</v>
      </c>
      <c r="B17606" s="13" t="s">
        <v>8588</v>
      </c>
      <c r="C17606" s="13" t="str">
        <f t="shared" si="404"/>
        <v>AFA TN CPOSII 1500 100/50 CY V23 (30016838)</v>
      </c>
      <c r="D17606" s="116"/>
    </row>
    <row r="17607" spans="1:4" x14ac:dyDescent="0.2">
      <c r="A17607" s="12">
        <v>30016839</v>
      </c>
      <c r="B17607" s="13" t="s">
        <v>8589</v>
      </c>
      <c r="C17607" s="13" t="str">
        <f t="shared" si="404"/>
        <v>AFA TN CPOSII 1500 100/50 $0LXR CY V23 (30016839)</v>
      </c>
      <c r="D17607" s="116"/>
    </row>
    <row r="17608" spans="1:4" x14ac:dyDescent="0.2">
      <c r="A17608" s="12">
        <v>30016840</v>
      </c>
      <c r="B17608" s="13" t="s">
        <v>8590</v>
      </c>
      <c r="C17608" s="13" t="str">
        <f t="shared" si="404"/>
        <v>AFA TN CPOSII 2000 100/50 CY V23 (30016840)</v>
      </c>
      <c r="D17608" s="116"/>
    </row>
    <row r="17609" spans="1:4" x14ac:dyDescent="0.2">
      <c r="A17609" s="12">
        <v>30016841</v>
      </c>
      <c r="B17609" s="13" t="s">
        <v>8591</v>
      </c>
      <c r="C17609" s="13" t="str">
        <f t="shared" si="404"/>
        <v>AFA TN CPOSII 2000 100/50 $0LXR CY V23 (30016841)</v>
      </c>
      <c r="D17609" s="116"/>
    </row>
    <row r="17610" spans="1:4" x14ac:dyDescent="0.2">
      <c r="A17610" s="12">
        <v>30016842</v>
      </c>
      <c r="B17610" s="13" t="s">
        <v>8592</v>
      </c>
      <c r="C17610" s="13" t="str">
        <f t="shared" si="404"/>
        <v>AFA TN CPOSII 2500 100/50 CY V23 (30016842)</v>
      </c>
      <c r="D17610" s="116"/>
    </row>
    <row r="17611" spans="1:4" x14ac:dyDescent="0.2">
      <c r="A17611" s="12">
        <v>30016843</v>
      </c>
      <c r="B17611" s="13" t="s">
        <v>8593</v>
      </c>
      <c r="C17611" s="13" t="str">
        <f t="shared" si="404"/>
        <v>AFA TN CPOSII 2500 100/50 $0LXR CY V23 (30016843)</v>
      </c>
      <c r="D17611" s="116"/>
    </row>
    <row r="17612" spans="1:4" x14ac:dyDescent="0.2">
      <c r="A17612" s="12">
        <v>30016844</v>
      </c>
      <c r="B17612" s="13" t="s">
        <v>8594</v>
      </c>
      <c r="C17612" s="13" t="str">
        <f t="shared" si="404"/>
        <v>AFA TN CPOSII 3000 100/50 CY V23 (30016844)</v>
      </c>
      <c r="D17612" s="116"/>
    </row>
    <row r="17613" spans="1:4" x14ac:dyDescent="0.2">
      <c r="A17613" s="12">
        <v>30016845</v>
      </c>
      <c r="B17613" s="13" t="s">
        <v>8595</v>
      </c>
      <c r="C17613" s="13" t="str">
        <f t="shared" si="404"/>
        <v>AFA TN CPOSII 4000 100/50 CY V23 (30016845)</v>
      </c>
      <c r="D17613" s="116"/>
    </row>
    <row r="17614" spans="1:4" x14ac:dyDescent="0.2">
      <c r="A17614" s="12">
        <v>30016846</v>
      </c>
      <c r="B17614" s="13" t="s">
        <v>8596</v>
      </c>
      <c r="C17614" s="13" t="str">
        <f t="shared" si="404"/>
        <v>AFA TN CPOSII 5000 100/50 CY V23 (30016846)</v>
      </c>
      <c r="D17614" s="116"/>
    </row>
    <row r="17615" spans="1:4" x14ac:dyDescent="0.2">
      <c r="A17615" s="12">
        <v>30016847</v>
      </c>
      <c r="B17615" s="13" t="s">
        <v>8597</v>
      </c>
      <c r="C17615" s="13" t="str">
        <f t="shared" si="404"/>
        <v>AFA TN CPOSII 6750 100/50 CY V23 (30016847)</v>
      </c>
      <c r="D17615" s="116"/>
    </row>
    <row r="17616" spans="1:4" x14ac:dyDescent="0.2">
      <c r="A17616" s="12">
        <v>30016848</v>
      </c>
      <c r="B17616" s="13" t="s">
        <v>8598</v>
      </c>
      <c r="C17616" s="13" t="str">
        <f t="shared" si="404"/>
        <v>AFA TN CPOSII 500 80/50 CY V23 (30016848)</v>
      </c>
      <c r="D17616" s="116"/>
    </row>
    <row r="17617" spans="1:4" x14ac:dyDescent="0.2">
      <c r="A17617" s="12">
        <v>30016849</v>
      </c>
      <c r="B17617" s="13" t="s">
        <v>8599</v>
      </c>
      <c r="C17617" s="13" t="str">
        <f t="shared" si="404"/>
        <v>AFA TN CPOSII 500 80/50 $0LXR CY V23 (30016849)</v>
      </c>
      <c r="D17617" s="116"/>
    </row>
    <row r="17618" spans="1:4" x14ac:dyDescent="0.2">
      <c r="A17618" s="12">
        <v>30016850</v>
      </c>
      <c r="B17618" s="13" t="s">
        <v>8600</v>
      </c>
      <c r="C17618" s="13" t="str">
        <f t="shared" si="404"/>
        <v>AFA TN CPOSII 1000 80/50 CY V23 (30016850)</v>
      </c>
      <c r="D17618" s="116"/>
    </row>
    <row r="17619" spans="1:4" x14ac:dyDescent="0.2">
      <c r="A17619" s="12">
        <v>30016851</v>
      </c>
      <c r="B17619" s="13" t="s">
        <v>8601</v>
      </c>
      <c r="C17619" s="13" t="str">
        <f t="shared" si="404"/>
        <v>AFA TN CPOSII 1000 80/50 $0LXR CY V23 (30016851)</v>
      </c>
      <c r="D17619" s="116"/>
    </row>
    <row r="17620" spans="1:4" x14ac:dyDescent="0.2">
      <c r="A17620" s="12">
        <v>30016852</v>
      </c>
      <c r="B17620" s="13" t="s">
        <v>8602</v>
      </c>
      <c r="C17620" s="13" t="str">
        <f t="shared" si="404"/>
        <v>AFA TN CPOSII 1500 80/50 CY V23 (30016852)</v>
      </c>
      <c r="D17620" s="116"/>
    </row>
    <row r="17621" spans="1:4" x14ac:dyDescent="0.2">
      <c r="A17621" s="12">
        <v>30016853</v>
      </c>
      <c r="B17621" s="13" t="s">
        <v>8603</v>
      </c>
      <c r="C17621" s="13" t="str">
        <f t="shared" si="404"/>
        <v>AFA TN CPOSII 1500 80/50 $0LXR CY V23 (30016853)</v>
      </c>
      <c r="D17621" s="116"/>
    </row>
    <row r="17622" spans="1:4" x14ac:dyDescent="0.2">
      <c r="A17622" s="12">
        <v>30016854</v>
      </c>
      <c r="B17622" s="13" t="s">
        <v>8604</v>
      </c>
      <c r="C17622" s="13" t="str">
        <f t="shared" si="404"/>
        <v>AFA TN CPOSII 2000 80/50 CY V23 (30016854)</v>
      </c>
      <c r="D17622" s="116"/>
    </row>
    <row r="17623" spans="1:4" x14ac:dyDescent="0.2">
      <c r="A17623" s="12">
        <v>30016855</v>
      </c>
      <c r="B17623" s="13" t="s">
        <v>8605</v>
      </c>
      <c r="C17623" s="13" t="str">
        <f t="shared" si="404"/>
        <v>AFA TN CPOSII 2000 80/50 $0LXR CY V23 (30016855)</v>
      </c>
      <c r="D17623" s="116"/>
    </row>
    <row r="17624" spans="1:4" x14ac:dyDescent="0.2">
      <c r="A17624" s="12">
        <v>30016856</v>
      </c>
      <c r="B17624" s="13" t="s">
        <v>8606</v>
      </c>
      <c r="C17624" s="13" t="str">
        <f t="shared" si="404"/>
        <v>AFA TN CPOSII 2500 80/50 CY V23 (30016856)</v>
      </c>
      <c r="D17624" s="116"/>
    </row>
    <row r="17625" spans="1:4" x14ac:dyDescent="0.2">
      <c r="A17625" s="12">
        <v>30016857</v>
      </c>
      <c r="B17625" s="13" t="s">
        <v>8607</v>
      </c>
      <c r="C17625" s="13" t="str">
        <f t="shared" si="404"/>
        <v>AFA TN CPOSII 2500 80/50 $0LXR CY V23 (30016857)</v>
      </c>
      <c r="D17625" s="116"/>
    </row>
    <row r="17626" spans="1:4" x14ac:dyDescent="0.2">
      <c r="A17626" s="12">
        <v>30016858</v>
      </c>
      <c r="B17626" s="13" t="s">
        <v>8608</v>
      </c>
      <c r="C17626" s="13" t="str">
        <f t="shared" si="404"/>
        <v>AFA TN CPOSII 3500 80/50 CY V23 (30016858)</v>
      </c>
      <c r="D17626" s="116"/>
    </row>
    <row r="17627" spans="1:4" x14ac:dyDescent="0.2">
      <c r="A17627" s="12">
        <v>30016859</v>
      </c>
      <c r="B17627" s="13" t="s">
        <v>8609</v>
      </c>
      <c r="C17627" s="13" t="str">
        <f t="shared" si="404"/>
        <v>AFA TN CPOSII 5000 80/50 CY V23 (30016859)</v>
      </c>
      <c r="D17627" s="116"/>
    </row>
    <row r="17628" spans="1:4" x14ac:dyDescent="0.2">
      <c r="A17628" s="12">
        <v>30016860</v>
      </c>
      <c r="B17628" s="13" t="s">
        <v>8610</v>
      </c>
      <c r="C17628" s="13" t="str">
        <f t="shared" si="404"/>
        <v>AFA TN CPOSII 6750 80/50 CY V23 (30016860)</v>
      </c>
      <c r="D17628" s="116"/>
    </row>
    <row r="17629" spans="1:4" x14ac:dyDescent="0.2">
      <c r="A17629" s="12">
        <v>30016861</v>
      </c>
      <c r="B17629" s="13" t="s">
        <v>8611</v>
      </c>
      <c r="C17629" s="13" t="str">
        <f t="shared" si="404"/>
        <v>AFA TN CPOSII 7350 80/50 CY V23 (30016861)</v>
      </c>
      <c r="D17629" s="116"/>
    </row>
    <row r="17630" spans="1:4" x14ac:dyDescent="0.2">
      <c r="A17630" s="12">
        <v>30016862</v>
      </c>
      <c r="B17630" s="13" t="s">
        <v>8612</v>
      </c>
      <c r="C17630" s="13" t="str">
        <f t="shared" si="404"/>
        <v>AFA TN CPOSII 1500 70/50 CY V23 (30016862)</v>
      </c>
      <c r="D17630" s="116"/>
    </row>
    <row r="17631" spans="1:4" x14ac:dyDescent="0.2">
      <c r="A17631" s="12">
        <v>30016863</v>
      </c>
      <c r="B17631" s="13" t="s">
        <v>8613</v>
      </c>
      <c r="C17631" s="13" t="str">
        <f t="shared" si="404"/>
        <v>AFA TN CPOSII 2750 70/50 CY V23 (30016863)</v>
      </c>
      <c r="D17631" s="116"/>
    </row>
    <row r="17632" spans="1:4" x14ac:dyDescent="0.2">
      <c r="A17632" s="12">
        <v>30016864</v>
      </c>
      <c r="B17632" s="13" t="s">
        <v>8614</v>
      </c>
      <c r="C17632" s="13" t="str">
        <f t="shared" si="404"/>
        <v>AFA TN CPOSII 4000 70/50 CY V23 (30016864)</v>
      </c>
      <c r="D17632" s="116"/>
    </row>
    <row r="17633" spans="1:4" x14ac:dyDescent="0.2">
      <c r="A17633" s="12">
        <v>30016865</v>
      </c>
      <c r="B17633" s="13" t="s">
        <v>8615</v>
      </c>
      <c r="C17633" s="13" t="str">
        <f t="shared" si="404"/>
        <v>AFA TN CPOSII 6000 70/50 CY V23 (30016865)</v>
      </c>
      <c r="D17633" s="116"/>
    </row>
    <row r="17634" spans="1:4" x14ac:dyDescent="0.2">
      <c r="A17634" s="12">
        <v>30016866</v>
      </c>
      <c r="B17634" s="13" t="s">
        <v>8616</v>
      </c>
      <c r="C17634" s="13" t="str">
        <f t="shared" si="404"/>
        <v>AFA TN CPOSII 1500 50/50 CY V23 (30016866)</v>
      </c>
      <c r="D17634" s="116"/>
    </row>
    <row r="17635" spans="1:4" x14ac:dyDescent="0.2">
      <c r="A17635" s="12">
        <v>30016867</v>
      </c>
      <c r="B17635" s="13" t="s">
        <v>8617</v>
      </c>
      <c r="C17635" s="13" t="str">
        <f t="shared" si="404"/>
        <v>AFA TN CPOSII 2750 50/50 CY V23 (30016867)</v>
      </c>
      <c r="D17635" s="116"/>
    </row>
    <row r="17636" spans="1:4" x14ac:dyDescent="0.2">
      <c r="A17636" s="12">
        <v>30016868</v>
      </c>
      <c r="B17636" s="13" t="s">
        <v>8618</v>
      </c>
      <c r="C17636" s="13" t="str">
        <f t="shared" si="404"/>
        <v>AFA TN CPOSII 4500 50/50 CY V23 (30016868)</v>
      </c>
      <c r="D17636" s="116"/>
    </row>
    <row r="17637" spans="1:4" x14ac:dyDescent="0.2">
      <c r="A17637" s="12">
        <v>30016869</v>
      </c>
      <c r="B17637" s="13" t="s">
        <v>8619</v>
      </c>
      <c r="C17637" s="13" t="str">
        <f t="shared" si="404"/>
        <v>AFA TN CPOSII 7500 50/50 CY V23 (30016869)</v>
      </c>
      <c r="D17637" s="116"/>
    </row>
    <row r="17638" spans="1:4" x14ac:dyDescent="0.2">
      <c r="A17638" s="12">
        <v>30016870</v>
      </c>
      <c r="B17638" s="13" t="s">
        <v>8620</v>
      </c>
      <c r="C17638" s="13" t="str">
        <f t="shared" si="404"/>
        <v>AFA TN CPOSII 2500 100/50 IntRX CY V23 (30016870)</v>
      </c>
      <c r="D17638" s="116"/>
    </row>
    <row r="17639" spans="1:4" x14ac:dyDescent="0.2">
      <c r="A17639" s="12">
        <v>30016871</v>
      </c>
      <c r="B17639" s="13" t="s">
        <v>8621</v>
      </c>
      <c r="C17639" s="13" t="str">
        <f t="shared" si="404"/>
        <v>AFA TN CPOSII 3500 100/50 IntRX CY V23 (30016871)</v>
      </c>
      <c r="D17639" s="116"/>
    </row>
    <row r="17640" spans="1:4" x14ac:dyDescent="0.2">
      <c r="A17640" s="12">
        <v>30016872</v>
      </c>
      <c r="B17640" s="13" t="s">
        <v>8622</v>
      </c>
      <c r="C17640" s="13" t="str">
        <f t="shared" si="404"/>
        <v>AFA TN CPOSII 5000 100/50 IntRX CY V23 (30016872)</v>
      </c>
      <c r="D17640" s="116"/>
    </row>
    <row r="17641" spans="1:4" x14ac:dyDescent="0.2">
      <c r="A17641" s="12">
        <v>30016873</v>
      </c>
      <c r="B17641" s="13" t="s">
        <v>8623</v>
      </c>
      <c r="C17641" s="13" t="str">
        <f t="shared" si="404"/>
        <v>AFA TN CPOSII 6250 100/50 IntRX CY V23 (30016873)</v>
      </c>
      <c r="D17641" s="116"/>
    </row>
    <row r="17642" spans="1:4" x14ac:dyDescent="0.2">
      <c r="A17642" s="12">
        <v>30016874</v>
      </c>
      <c r="B17642" s="13" t="s">
        <v>8624</v>
      </c>
      <c r="C17642" s="13" t="str">
        <f t="shared" si="404"/>
        <v>AFA TN CPOSII 6750 100/50 IntRX CY V23 (30016874)</v>
      </c>
      <c r="D17642" s="116"/>
    </row>
    <row r="17643" spans="1:4" x14ac:dyDescent="0.2">
      <c r="A17643" s="12">
        <v>30016875</v>
      </c>
      <c r="B17643" s="13" t="s">
        <v>8625</v>
      </c>
      <c r="C17643" s="13" t="str">
        <f t="shared" si="404"/>
        <v>AFA TN CPOSII 7350 100/50 IntRX CY V23 (30016875)</v>
      </c>
      <c r="D17643" s="116"/>
    </row>
    <row r="17644" spans="1:4" x14ac:dyDescent="0.2">
      <c r="A17644" s="12">
        <v>30016876</v>
      </c>
      <c r="B17644" s="13" t="s">
        <v>8626</v>
      </c>
      <c r="C17644" s="13" t="str">
        <f t="shared" si="404"/>
        <v>AFA TN CPOSII 2750 80/50 IntRX DC CY V23 (30016876)</v>
      </c>
      <c r="D17644" s="116"/>
    </row>
    <row r="17645" spans="1:4" x14ac:dyDescent="0.2">
      <c r="A17645" s="12">
        <v>30016877</v>
      </c>
      <c r="B17645" s="13" t="s">
        <v>8627</v>
      </c>
      <c r="C17645" s="13" t="str">
        <f t="shared" si="404"/>
        <v>AFA TN CPOSII 4000 80/50 IntRX DC CY V23 (30016877)</v>
      </c>
      <c r="D17645" s="116"/>
    </row>
    <row r="17646" spans="1:4" x14ac:dyDescent="0.2">
      <c r="A17646" s="12">
        <v>30016878</v>
      </c>
      <c r="B17646" s="13" t="s">
        <v>8628</v>
      </c>
      <c r="C17646" s="13" t="str">
        <f t="shared" si="404"/>
        <v>AFA TN CPOSII 8150 100/50 IntRX CY V23 (30016878)</v>
      </c>
      <c r="D17646" s="116"/>
    </row>
    <row r="17647" spans="1:4" x14ac:dyDescent="0.2">
      <c r="A17647" s="12">
        <v>30016879</v>
      </c>
      <c r="B17647" s="13" t="s">
        <v>8629</v>
      </c>
      <c r="C17647" s="13" t="str">
        <f t="shared" si="404"/>
        <v>AFA TN CPOSII 9100 100/50 IntRX CY V23 (30016879)</v>
      </c>
      <c r="D17647" s="116"/>
    </row>
    <row r="17648" spans="1:4" x14ac:dyDescent="0.2">
      <c r="A17648" s="12">
        <v>30016880</v>
      </c>
      <c r="B17648" s="13" t="s">
        <v>8630</v>
      </c>
      <c r="C17648" s="13" t="str">
        <f t="shared" si="404"/>
        <v>AFA TN CPOSII 8150 100/50 Value CY V23 (30016880)</v>
      </c>
      <c r="D17648" s="116"/>
    </row>
    <row r="17649" spans="1:4" x14ac:dyDescent="0.2">
      <c r="A17649" s="12">
        <v>30016881</v>
      </c>
      <c r="B17649" s="13" t="s">
        <v>8631</v>
      </c>
      <c r="C17649" s="13" t="str">
        <f t="shared" si="404"/>
        <v>AFA TN CPOSII 9100 100/50 Value CY V23 (30016881)</v>
      </c>
      <c r="D17649" s="116"/>
    </row>
    <row r="17650" spans="1:4" x14ac:dyDescent="0.2">
      <c r="A17650" s="12">
        <v>30016882</v>
      </c>
      <c r="B17650" s="13" t="s">
        <v>8632</v>
      </c>
      <c r="C17650" s="13" t="str">
        <f t="shared" si="404"/>
        <v>AFA TN CPOSII 1700 HSA 100/50 T CY V23 (30016882)</v>
      </c>
      <c r="D17650" s="116"/>
    </row>
    <row r="17651" spans="1:4" x14ac:dyDescent="0.2">
      <c r="A17651" s="12">
        <v>30016883</v>
      </c>
      <c r="B17651" s="13" t="s">
        <v>8633</v>
      </c>
      <c r="C17651" s="13" t="str">
        <f t="shared" si="404"/>
        <v>AFA TN CPOSII 2000 HSA 100/50 TE CY V23 (30016883)</v>
      </c>
      <c r="D17651" s="116"/>
    </row>
    <row r="17652" spans="1:4" x14ac:dyDescent="0.2">
      <c r="A17652" s="12">
        <v>30016884</v>
      </c>
      <c r="B17652" s="13" t="s">
        <v>8634</v>
      </c>
      <c r="C17652" s="13" t="str">
        <f t="shared" si="404"/>
        <v>AFA TN CPOSII 2500 HSA 100/50 T CY V23 (30016884)</v>
      </c>
      <c r="D17652" s="116"/>
    </row>
    <row r="17653" spans="1:4" x14ac:dyDescent="0.2">
      <c r="A17653" s="12">
        <v>30016885</v>
      </c>
      <c r="B17653" s="13" t="s">
        <v>8635</v>
      </c>
      <c r="C17653" s="13" t="str">
        <f t="shared" si="404"/>
        <v>AFA TN CPOSII 2750 HSA 100/50 TE CY V23 (30016885)</v>
      </c>
      <c r="D17653" s="116"/>
    </row>
    <row r="17654" spans="1:4" x14ac:dyDescent="0.2">
      <c r="A17654" s="12">
        <v>30016886</v>
      </c>
      <c r="B17654" s="13" t="s">
        <v>8636</v>
      </c>
      <c r="C17654" s="13" t="str">
        <f t="shared" si="404"/>
        <v>AFA TN CPOSII 3000 HSA 100/50 T CY V23 (30016886)</v>
      </c>
      <c r="D17654" s="116"/>
    </row>
    <row r="17655" spans="1:4" x14ac:dyDescent="0.2">
      <c r="A17655" s="12">
        <v>30016887</v>
      </c>
      <c r="B17655" s="13" t="s">
        <v>8637</v>
      </c>
      <c r="C17655" s="13" t="str">
        <f t="shared" si="404"/>
        <v>AFA TN CPOSII 3250 HSA 100/50 TE CY V23 (30016887)</v>
      </c>
      <c r="D17655" s="116"/>
    </row>
    <row r="17656" spans="1:4" x14ac:dyDescent="0.2">
      <c r="A17656" s="12">
        <v>30016888</v>
      </c>
      <c r="B17656" s="13" t="s">
        <v>8638</v>
      </c>
      <c r="C17656" s="13" t="str">
        <f t="shared" si="404"/>
        <v>AFA TN CPOSII 4500 HSA 100/50 E CY V23 (30016888)</v>
      </c>
      <c r="D17656" s="116"/>
    </row>
    <row r="17657" spans="1:4" x14ac:dyDescent="0.2">
      <c r="A17657" s="12">
        <v>30016889</v>
      </c>
      <c r="B17657" s="13" t="s">
        <v>8639</v>
      </c>
      <c r="C17657" s="13" t="str">
        <f t="shared" si="404"/>
        <v>AFA TN CPOSII 5500 HSA 100/50 E CY V23 (30016889)</v>
      </c>
      <c r="D17657" s="116"/>
    </row>
    <row r="17658" spans="1:4" x14ac:dyDescent="0.2">
      <c r="A17658" s="12">
        <v>30016890</v>
      </c>
      <c r="B17658" s="13" t="s">
        <v>8640</v>
      </c>
      <c r="C17658" s="13" t="str">
        <f t="shared" si="404"/>
        <v>AFA TN CPOSII 6500 HSA 100/50 E CY V23 (30016890)</v>
      </c>
      <c r="D17658" s="116"/>
    </row>
    <row r="17659" spans="1:4" x14ac:dyDescent="0.2">
      <c r="A17659" s="12">
        <v>30016891</v>
      </c>
      <c r="B17659" s="13" t="s">
        <v>8641</v>
      </c>
      <c r="C17659" s="13" t="str">
        <f t="shared" si="404"/>
        <v>AFA TN CPOSII 7500 HSA 100/50 E CY V23 (30016891)</v>
      </c>
      <c r="D17659" s="116"/>
    </row>
    <row r="17660" spans="1:4" x14ac:dyDescent="0.2">
      <c r="A17660" s="12">
        <v>30016892</v>
      </c>
      <c r="B17660" s="13" t="s">
        <v>8642</v>
      </c>
      <c r="C17660" s="13" t="str">
        <f t="shared" si="404"/>
        <v>AFA TN CPOSII 2500 HSA 80/50 TE CY V23 (30016892)</v>
      </c>
      <c r="D17660" s="116"/>
    </row>
    <row r="17661" spans="1:4" x14ac:dyDescent="0.2">
      <c r="A17661" s="12">
        <v>30016893</v>
      </c>
      <c r="B17661" s="13" t="s">
        <v>8643</v>
      </c>
      <c r="C17661" s="13" t="str">
        <f t="shared" si="404"/>
        <v>AFA TN CPOSII 3500 HSA 80/50 E CY V23 (30016893)</v>
      </c>
      <c r="D17661" s="116"/>
    </row>
    <row r="17662" spans="1:4" x14ac:dyDescent="0.2">
      <c r="A17662" s="12">
        <v>30016894</v>
      </c>
      <c r="B17662" s="13" t="s">
        <v>8644</v>
      </c>
      <c r="C17662" s="13" t="str">
        <f t="shared" si="404"/>
        <v>AFA TN CPOSII 4000 HSA 80/50 E CY V23 (30016894)</v>
      </c>
      <c r="D17662" s="116"/>
    </row>
    <row r="17663" spans="1:4" x14ac:dyDescent="0.2">
      <c r="A17663" s="12">
        <v>30016895</v>
      </c>
      <c r="B17663" s="13" t="s">
        <v>8645</v>
      </c>
      <c r="C17663" s="13" t="str">
        <f t="shared" si="404"/>
        <v>AFA TN CPOSII 5500 HSA 80/50 E CY V23 (30016895)</v>
      </c>
      <c r="D17663" s="116"/>
    </row>
    <row r="17664" spans="1:4" x14ac:dyDescent="0.2">
      <c r="A17664" s="12">
        <v>30016896</v>
      </c>
      <c r="B17664" s="13" t="s">
        <v>8646</v>
      </c>
      <c r="C17664" s="13" t="str">
        <f t="shared" si="404"/>
        <v>AFA TN CPOSII 6000 HSA 70/50 E CY V23 (30016896)</v>
      </c>
      <c r="D17664" s="116"/>
    </row>
    <row r="17665" spans="1:4" x14ac:dyDescent="0.2">
      <c r="A17665" s="12">
        <v>30016897</v>
      </c>
      <c r="B17665" s="13" t="s">
        <v>8647</v>
      </c>
      <c r="C17665" s="13" t="str">
        <f t="shared" si="404"/>
        <v>AFA TN CPOSII 6500 HSA 70/50 E CY V23 (30016897)</v>
      </c>
      <c r="D17665" s="116"/>
    </row>
    <row r="17666" spans="1:4" x14ac:dyDescent="0.2">
      <c r="A17666" s="12">
        <v>30016898</v>
      </c>
      <c r="B17666" s="13" t="s">
        <v>8648</v>
      </c>
      <c r="C17666" s="13" t="str">
        <f t="shared" ref="C17666:C17729" si="405">IF(A17666=0,"",B17666&amp;" ("&amp;A17666&amp;")")</f>
        <v>AFA TN CPOSII 3500 HSA 50/50 E CY V23 (30016898)</v>
      </c>
      <c r="D17666" s="116"/>
    </row>
    <row r="17667" spans="1:4" x14ac:dyDescent="0.2">
      <c r="A17667" s="12">
        <v>30016899</v>
      </c>
      <c r="B17667" s="13" t="s">
        <v>8649</v>
      </c>
      <c r="C17667" s="13" t="str">
        <f t="shared" si="405"/>
        <v>AFA TN Indemnity 2000 70% CY 23 (30016899)</v>
      </c>
      <c r="D17667" s="116"/>
    </row>
    <row r="17668" spans="1:4" x14ac:dyDescent="0.2">
      <c r="A17668" s="12">
        <v>30016900</v>
      </c>
      <c r="B17668" s="13" t="s">
        <v>8650</v>
      </c>
      <c r="C17668" s="13" t="str">
        <f t="shared" si="405"/>
        <v>AFA CPOSII 100/50 $25 $500D CY V23 SG (30016900)</v>
      </c>
      <c r="D17668" s="116"/>
    </row>
    <row r="17669" spans="1:4" x14ac:dyDescent="0.2">
      <c r="A17669" s="12">
        <v>30016901</v>
      </c>
      <c r="B17669" s="13" t="s">
        <v>8651</v>
      </c>
      <c r="C17669" s="13" t="str">
        <f t="shared" si="405"/>
        <v>AFA CPOSII 100/50 $25 $1000D CY V23 SG (30016901)</v>
      </c>
      <c r="D17669" s="116"/>
    </row>
    <row r="17670" spans="1:4" x14ac:dyDescent="0.2">
      <c r="A17670" s="12">
        <v>30016902</v>
      </c>
      <c r="B17670" s="13" t="s">
        <v>8652</v>
      </c>
      <c r="C17670" s="13" t="str">
        <f t="shared" si="405"/>
        <v>AFA CPOSII 100/50 $35 $2500D CY V23 SG (30016902)</v>
      </c>
      <c r="D17670" s="116"/>
    </row>
    <row r="17671" spans="1:4" x14ac:dyDescent="0.2">
      <c r="A17671" s="12">
        <v>30016903</v>
      </c>
      <c r="B17671" s="13" t="s">
        <v>8653</v>
      </c>
      <c r="C17671" s="13" t="str">
        <f t="shared" si="405"/>
        <v>AFA CPOSII 500 100/50 CY V23 SG (30016903)</v>
      </c>
      <c r="D17671" s="116"/>
    </row>
    <row r="17672" spans="1:4" x14ac:dyDescent="0.2">
      <c r="A17672" s="12">
        <v>30016904</v>
      </c>
      <c r="B17672" s="13" t="s">
        <v>8654</v>
      </c>
      <c r="C17672" s="13" t="str">
        <f t="shared" si="405"/>
        <v>AFA CPOSII 500 100/50 $0LXR CY V23 SG (30016904)</v>
      </c>
      <c r="D17672" s="116"/>
    </row>
    <row r="17673" spans="1:4" x14ac:dyDescent="0.2">
      <c r="A17673" s="12">
        <v>30016905</v>
      </c>
      <c r="B17673" s="13" t="s">
        <v>8655</v>
      </c>
      <c r="C17673" s="13" t="str">
        <f t="shared" si="405"/>
        <v>AFA CPOSII 1000 100/50 CY V23 SG (30016905)</v>
      </c>
      <c r="D17673" s="116"/>
    </row>
    <row r="17674" spans="1:4" x14ac:dyDescent="0.2">
      <c r="A17674" s="12">
        <v>30016906</v>
      </c>
      <c r="B17674" s="13" t="s">
        <v>8656</v>
      </c>
      <c r="C17674" s="13" t="str">
        <f t="shared" si="405"/>
        <v>AFA CPOSII 1000 100/50 $0LXR CY V23 SG (30016906)</v>
      </c>
      <c r="D17674" s="116"/>
    </row>
    <row r="17675" spans="1:4" x14ac:dyDescent="0.2">
      <c r="A17675" s="12">
        <v>30016907</v>
      </c>
      <c r="B17675" s="13" t="s">
        <v>8657</v>
      </c>
      <c r="C17675" s="13" t="str">
        <f t="shared" si="405"/>
        <v>AFA CPOSII 1500 100/50 CY V23 SG (30016907)</v>
      </c>
      <c r="D17675" s="116"/>
    </row>
    <row r="17676" spans="1:4" x14ac:dyDescent="0.2">
      <c r="A17676" s="12">
        <v>30016908</v>
      </c>
      <c r="B17676" s="13" t="s">
        <v>8658</v>
      </c>
      <c r="C17676" s="13" t="str">
        <f t="shared" si="405"/>
        <v>AFA CPOSII 1500 100/50 $0LXR CY V23 SG (30016908)</v>
      </c>
      <c r="D17676" s="116"/>
    </row>
    <row r="17677" spans="1:4" x14ac:dyDescent="0.2">
      <c r="A17677" s="12">
        <v>30016909</v>
      </c>
      <c r="B17677" s="13" t="s">
        <v>8659</v>
      </c>
      <c r="C17677" s="13" t="str">
        <f t="shared" si="405"/>
        <v>AFA CPOSII 2000 100/50 CY V23 SG (30016909)</v>
      </c>
      <c r="D17677" s="116"/>
    </row>
    <row r="17678" spans="1:4" x14ac:dyDescent="0.2">
      <c r="A17678" s="12">
        <v>30016910</v>
      </c>
      <c r="B17678" s="13" t="s">
        <v>8660</v>
      </c>
      <c r="C17678" s="13" t="str">
        <f t="shared" si="405"/>
        <v>AFA CPOSII 2000 100/50 $0LXR CY V23 SG (30016910)</v>
      </c>
      <c r="D17678" s="116"/>
    </row>
    <row r="17679" spans="1:4" x14ac:dyDescent="0.2">
      <c r="A17679" s="12">
        <v>30016911</v>
      </c>
      <c r="B17679" s="13" t="s">
        <v>8661</v>
      </c>
      <c r="C17679" s="13" t="str">
        <f t="shared" si="405"/>
        <v>AFA CPOSII 2500 100/50 CY V23 SG (30016911)</v>
      </c>
      <c r="D17679" s="116"/>
    </row>
    <row r="17680" spans="1:4" x14ac:dyDescent="0.2">
      <c r="A17680" s="12">
        <v>30016912</v>
      </c>
      <c r="B17680" s="13" t="s">
        <v>8662</v>
      </c>
      <c r="C17680" s="13" t="str">
        <f t="shared" si="405"/>
        <v>AFA CPOSII 2500 100/50 $0LXR CY V23 SG (30016912)</v>
      </c>
      <c r="D17680" s="116"/>
    </row>
    <row r="17681" spans="1:4" x14ac:dyDescent="0.2">
      <c r="A17681" s="12">
        <v>30016913</v>
      </c>
      <c r="B17681" s="13" t="s">
        <v>8663</v>
      </c>
      <c r="C17681" s="13" t="str">
        <f t="shared" si="405"/>
        <v>AFA CPOSII 3000 100/50 CY V23 SG (30016913)</v>
      </c>
      <c r="D17681" s="116"/>
    </row>
    <row r="17682" spans="1:4" x14ac:dyDescent="0.2">
      <c r="A17682" s="12">
        <v>30016914</v>
      </c>
      <c r="B17682" s="13" t="s">
        <v>8664</v>
      </c>
      <c r="C17682" s="13" t="str">
        <f t="shared" si="405"/>
        <v>AFA CPOSII 4000 100/50 CY V23 SG (30016914)</v>
      </c>
      <c r="D17682" s="116"/>
    </row>
    <row r="17683" spans="1:4" x14ac:dyDescent="0.2">
      <c r="A17683" s="12">
        <v>30016915</v>
      </c>
      <c r="B17683" s="13" t="s">
        <v>8665</v>
      </c>
      <c r="C17683" s="13" t="str">
        <f t="shared" si="405"/>
        <v>AFA CPOSII 5000 100/50 CY V23 SG (30016915)</v>
      </c>
      <c r="D17683" s="116"/>
    </row>
    <row r="17684" spans="1:4" x14ac:dyDescent="0.2">
      <c r="A17684" s="12">
        <v>30016916</v>
      </c>
      <c r="B17684" s="13" t="s">
        <v>8666</v>
      </c>
      <c r="C17684" s="13" t="str">
        <f t="shared" si="405"/>
        <v>AFA CPOSII 6750 100/50 CY V23 SG (30016916)</v>
      </c>
      <c r="D17684" s="116"/>
    </row>
    <row r="17685" spans="1:4" x14ac:dyDescent="0.2">
      <c r="A17685" s="12">
        <v>30016917</v>
      </c>
      <c r="B17685" s="13" t="s">
        <v>8667</v>
      </c>
      <c r="C17685" s="13" t="str">
        <f t="shared" si="405"/>
        <v>AFA CPOSII 500 80/50 CY V23 SG (30016917)</v>
      </c>
      <c r="D17685" s="116"/>
    </row>
    <row r="17686" spans="1:4" x14ac:dyDescent="0.2">
      <c r="A17686" s="12">
        <v>30016918</v>
      </c>
      <c r="B17686" s="13" t="s">
        <v>8668</v>
      </c>
      <c r="C17686" s="13" t="str">
        <f t="shared" si="405"/>
        <v>AFA CPOSII 500 80/50 $0LXR CY V23 SG (30016918)</v>
      </c>
      <c r="D17686" s="116"/>
    </row>
    <row r="17687" spans="1:4" x14ac:dyDescent="0.2">
      <c r="A17687" s="12">
        <v>30016919</v>
      </c>
      <c r="B17687" s="13" t="s">
        <v>8669</v>
      </c>
      <c r="C17687" s="13" t="str">
        <f t="shared" si="405"/>
        <v>AFA CPOSII 1000 80/50 CY V23 SG (30016919)</v>
      </c>
      <c r="D17687" s="116"/>
    </row>
    <row r="17688" spans="1:4" x14ac:dyDescent="0.2">
      <c r="A17688" s="12">
        <v>30016920</v>
      </c>
      <c r="B17688" s="13" t="s">
        <v>8670</v>
      </c>
      <c r="C17688" s="13" t="str">
        <f t="shared" si="405"/>
        <v>AFA CPOSII 1000 80/50 $0LXR CY V23 SG (30016920)</v>
      </c>
      <c r="D17688" s="116"/>
    </row>
    <row r="17689" spans="1:4" x14ac:dyDescent="0.2">
      <c r="A17689" s="12">
        <v>30016921</v>
      </c>
      <c r="B17689" s="13" t="s">
        <v>8671</v>
      </c>
      <c r="C17689" s="13" t="str">
        <f t="shared" si="405"/>
        <v>AFA CPOSII 1500 80/50 CY V23 SG (30016921)</v>
      </c>
      <c r="D17689" s="116"/>
    </row>
    <row r="17690" spans="1:4" x14ac:dyDescent="0.2">
      <c r="A17690" s="12">
        <v>30016922</v>
      </c>
      <c r="B17690" s="13" t="s">
        <v>8672</v>
      </c>
      <c r="C17690" s="13" t="str">
        <f t="shared" si="405"/>
        <v>AFA CPOSII 1500 80/50 $0LXR CY V23 SG (30016922)</v>
      </c>
      <c r="D17690" s="116"/>
    </row>
    <row r="17691" spans="1:4" x14ac:dyDescent="0.2">
      <c r="A17691" s="12">
        <v>30016923</v>
      </c>
      <c r="B17691" s="13" t="s">
        <v>8673</v>
      </c>
      <c r="C17691" s="13" t="str">
        <f t="shared" si="405"/>
        <v>AFA CPOSII 2000 80/50 CY V23 SG (30016923)</v>
      </c>
      <c r="D17691" s="116"/>
    </row>
    <row r="17692" spans="1:4" x14ac:dyDescent="0.2">
      <c r="A17692" s="12">
        <v>30016924</v>
      </c>
      <c r="B17692" s="13" t="s">
        <v>8674</v>
      </c>
      <c r="C17692" s="13" t="str">
        <f t="shared" si="405"/>
        <v>AFA CPOSII 2000 80/50 $0LXR CY V23 SG (30016924)</v>
      </c>
      <c r="D17692" s="116"/>
    </row>
    <row r="17693" spans="1:4" x14ac:dyDescent="0.2">
      <c r="A17693" s="12">
        <v>30016925</v>
      </c>
      <c r="B17693" s="13" t="s">
        <v>8675</v>
      </c>
      <c r="C17693" s="13" t="str">
        <f t="shared" si="405"/>
        <v>AFA CPOSII 2500 80/50 CY V23 SG (30016925)</v>
      </c>
      <c r="D17693" s="116"/>
    </row>
    <row r="17694" spans="1:4" x14ac:dyDescent="0.2">
      <c r="A17694" s="12">
        <v>30016926</v>
      </c>
      <c r="B17694" s="13" t="s">
        <v>8676</v>
      </c>
      <c r="C17694" s="13" t="str">
        <f t="shared" si="405"/>
        <v>AFA CPOSII 2500 80/50 $0LXR CY V23 SG (30016926)</v>
      </c>
      <c r="D17694" s="116"/>
    </row>
    <row r="17695" spans="1:4" x14ac:dyDescent="0.2">
      <c r="A17695" s="12">
        <v>30016927</v>
      </c>
      <c r="B17695" s="13" t="s">
        <v>8677</v>
      </c>
      <c r="C17695" s="13" t="str">
        <f t="shared" si="405"/>
        <v>AFA CPOSII 3500 80/50 CY V23 SG (30016927)</v>
      </c>
      <c r="D17695" s="116"/>
    </row>
    <row r="17696" spans="1:4" x14ac:dyDescent="0.2">
      <c r="A17696" s="12">
        <v>30016928</v>
      </c>
      <c r="B17696" s="13" t="s">
        <v>8678</v>
      </c>
      <c r="C17696" s="13" t="str">
        <f t="shared" si="405"/>
        <v>AFA CPOSII 5000 80/50 CY V23 SG (30016928)</v>
      </c>
      <c r="D17696" s="116"/>
    </row>
    <row r="17697" spans="1:4" x14ac:dyDescent="0.2">
      <c r="A17697" s="12">
        <v>30016929</v>
      </c>
      <c r="B17697" s="13" t="s">
        <v>8679</v>
      </c>
      <c r="C17697" s="13" t="str">
        <f t="shared" si="405"/>
        <v>AFA CPOSII 6750 80/50 CY V23 SG (30016929)</v>
      </c>
      <c r="D17697" s="116"/>
    </row>
    <row r="17698" spans="1:4" x14ac:dyDescent="0.2">
      <c r="A17698" s="12">
        <v>30016930</v>
      </c>
      <c r="B17698" s="13" t="s">
        <v>8680</v>
      </c>
      <c r="C17698" s="13" t="str">
        <f t="shared" si="405"/>
        <v>AFA CPOSII 7350 80/50 CY V23 SG (30016930)</v>
      </c>
      <c r="D17698" s="116"/>
    </row>
    <row r="17699" spans="1:4" x14ac:dyDescent="0.2">
      <c r="A17699" s="12">
        <v>30016931</v>
      </c>
      <c r="B17699" s="13" t="s">
        <v>8681</v>
      </c>
      <c r="C17699" s="13" t="str">
        <f t="shared" si="405"/>
        <v>AFA CPOSII 1500 70/50 CY V23 SG (30016931)</v>
      </c>
      <c r="D17699" s="116"/>
    </row>
    <row r="17700" spans="1:4" x14ac:dyDescent="0.2">
      <c r="A17700" s="12">
        <v>30016932</v>
      </c>
      <c r="B17700" s="13" t="s">
        <v>8682</v>
      </c>
      <c r="C17700" s="13" t="str">
        <f t="shared" si="405"/>
        <v>AFA CPOSII 2750 70/50 CY V23 SG (30016932)</v>
      </c>
      <c r="D17700" s="116"/>
    </row>
    <row r="17701" spans="1:4" x14ac:dyDescent="0.2">
      <c r="A17701" s="12">
        <v>30016933</v>
      </c>
      <c r="B17701" s="13" t="s">
        <v>8683</v>
      </c>
      <c r="C17701" s="13" t="str">
        <f t="shared" si="405"/>
        <v>AFA CPOSII 4000 70/50 CY V23 SG (30016933)</v>
      </c>
      <c r="D17701" s="116"/>
    </row>
    <row r="17702" spans="1:4" x14ac:dyDescent="0.2">
      <c r="A17702" s="12">
        <v>30016934</v>
      </c>
      <c r="B17702" s="13" t="s">
        <v>8684</v>
      </c>
      <c r="C17702" s="13" t="str">
        <f t="shared" si="405"/>
        <v>AFA CPOSII 6000 70/50 CY V23 SG (30016934)</v>
      </c>
      <c r="D17702" s="116"/>
    </row>
    <row r="17703" spans="1:4" x14ac:dyDescent="0.2">
      <c r="A17703" s="12">
        <v>30016935</v>
      </c>
      <c r="B17703" s="13" t="s">
        <v>8685</v>
      </c>
      <c r="C17703" s="13" t="str">
        <f t="shared" si="405"/>
        <v>AFA CPOSII 1500 50/50 CY V23 SG (30016935)</v>
      </c>
      <c r="D17703" s="116"/>
    </row>
    <row r="17704" spans="1:4" x14ac:dyDescent="0.2">
      <c r="A17704" s="12">
        <v>30016936</v>
      </c>
      <c r="B17704" s="13" t="s">
        <v>8686</v>
      </c>
      <c r="C17704" s="13" t="str">
        <f t="shared" si="405"/>
        <v>AFA CPOSII 2750 50/50 CY V23 SG (30016936)</v>
      </c>
      <c r="D17704" s="116"/>
    </row>
    <row r="17705" spans="1:4" x14ac:dyDescent="0.2">
      <c r="A17705" s="12">
        <v>30016937</v>
      </c>
      <c r="B17705" s="13" t="s">
        <v>8687</v>
      </c>
      <c r="C17705" s="13" t="str">
        <f t="shared" si="405"/>
        <v>AFA CPOSII 4500 50/50 CY V23 SG (30016937)</v>
      </c>
      <c r="D17705" s="116"/>
    </row>
    <row r="17706" spans="1:4" x14ac:dyDescent="0.2">
      <c r="A17706" s="12">
        <v>30016938</v>
      </c>
      <c r="B17706" s="13" t="s">
        <v>8688</v>
      </c>
      <c r="C17706" s="13" t="str">
        <f t="shared" si="405"/>
        <v>AFA CPOSII 7500 50/50 CY V23 SG (30016938)</v>
      </c>
      <c r="D17706" s="116"/>
    </row>
    <row r="17707" spans="1:4" x14ac:dyDescent="0.2">
      <c r="A17707" s="12">
        <v>30016939</v>
      </c>
      <c r="B17707" s="13" t="s">
        <v>8689</v>
      </c>
      <c r="C17707" s="13" t="str">
        <f t="shared" si="405"/>
        <v>AFA CPOSII 2500 100/50 IntRX CY V23 SG (30016939)</v>
      </c>
      <c r="D17707" s="116"/>
    </row>
    <row r="17708" spans="1:4" x14ac:dyDescent="0.2">
      <c r="A17708" s="12">
        <v>30016940</v>
      </c>
      <c r="B17708" s="13" t="s">
        <v>8690</v>
      </c>
      <c r="C17708" s="13" t="str">
        <f t="shared" si="405"/>
        <v>AFA CPOSII 3500 100/50 IntRX CY V23 SG (30016940)</v>
      </c>
      <c r="D17708" s="116"/>
    </row>
    <row r="17709" spans="1:4" x14ac:dyDescent="0.2">
      <c r="A17709" s="12">
        <v>30016941</v>
      </c>
      <c r="B17709" s="13" t="s">
        <v>8691</v>
      </c>
      <c r="C17709" s="13" t="str">
        <f t="shared" si="405"/>
        <v>AFA CPOSII 5000 100/50 IntRX CY V23 SG (30016941)</v>
      </c>
      <c r="D17709" s="116"/>
    </row>
    <row r="17710" spans="1:4" x14ac:dyDescent="0.2">
      <c r="A17710" s="12">
        <v>30016942</v>
      </c>
      <c r="B17710" s="13" t="s">
        <v>8692</v>
      </c>
      <c r="C17710" s="13" t="str">
        <f t="shared" si="405"/>
        <v>AFA CPOSII 6250 100/50 IntRX CY V23 SG (30016942)</v>
      </c>
      <c r="D17710" s="116"/>
    </row>
    <row r="17711" spans="1:4" x14ac:dyDescent="0.2">
      <c r="A17711" s="12">
        <v>30016943</v>
      </c>
      <c r="B17711" s="13" t="s">
        <v>8693</v>
      </c>
      <c r="C17711" s="13" t="str">
        <f t="shared" si="405"/>
        <v>AFA CPOSII 6750 100/50 IntRX CY V23 SG (30016943)</v>
      </c>
      <c r="D17711" s="116"/>
    </row>
    <row r="17712" spans="1:4" x14ac:dyDescent="0.2">
      <c r="A17712" s="12">
        <v>30016944</v>
      </c>
      <c r="B17712" s="13" t="s">
        <v>8694</v>
      </c>
      <c r="C17712" s="13" t="str">
        <f t="shared" si="405"/>
        <v>AFA CPOSII 7350 100/50 IntRX CY V23 SG (30016944)</v>
      </c>
      <c r="D17712" s="116"/>
    </row>
    <row r="17713" spans="1:4" x14ac:dyDescent="0.2">
      <c r="A17713" s="12">
        <v>30016945</v>
      </c>
      <c r="B17713" s="13" t="s">
        <v>8695</v>
      </c>
      <c r="C17713" s="13" t="str">
        <f t="shared" si="405"/>
        <v>AFA CPOSII 2750 80/50 IntRX DC CY V23 SG (30016945)</v>
      </c>
      <c r="D17713" s="116"/>
    </row>
    <row r="17714" spans="1:4" x14ac:dyDescent="0.2">
      <c r="A17714" s="12">
        <v>30016946</v>
      </c>
      <c r="B17714" s="13" t="s">
        <v>8696</v>
      </c>
      <c r="C17714" s="13" t="str">
        <f t="shared" si="405"/>
        <v>AFA CPOSII 4000 80/50 IntRX DC CY V23 SG (30016946)</v>
      </c>
      <c r="D17714" s="116"/>
    </row>
    <row r="17715" spans="1:4" x14ac:dyDescent="0.2">
      <c r="A17715" s="12">
        <v>30016947</v>
      </c>
      <c r="B17715" s="13" t="s">
        <v>8697</v>
      </c>
      <c r="C17715" s="13" t="str">
        <f t="shared" si="405"/>
        <v>AFA CPOSII 8150 100/50 IntRX CY V23 SG (30016947)</v>
      </c>
      <c r="D17715" s="116"/>
    </row>
    <row r="17716" spans="1:4" x14ac:dyDescent="0.2">
      <c r="A17716" s="12">
        <v>30016948</v>
      </c>
      <c r="B17716" s="13" t="s">
        <v>8698</v>
      </c>
      <c r="C17716" s="13" t="str">
        <f t="shared" si="405"/>
        <v>AFA CPOSII 9100 100/50 IntRX CY V23 SG (30016948)</v>
      </c>
      <c r="D17716" s="116"/>
    </row>
    <row r="17717" spans="1:4" x14ac:dyDescent="0.2">
      <c r="A17717" s="12">
        <v>30016949</v>
      </c>
      <c r="B17717" s="13" t="s">
        <v>8699</v>
      </c>
      <c r="C17717" s="13" t="str">
        <f t="shared" si="405"/>
        <v>AFA CPOSII 8150 100/50 Value CY V23 SG (30016949)</v>
      </c>
      <c r="D17717" s="116"/>
    </row>
    <row r="17718" spans="1:4" x14ac:dyDescent="0.2">
      <c r="A17718" s="12">
        <v>30016950</v>
      </c>
      <c r="B17718" s="13" t="s">
        <v>8700</v>
      </c>
      <c r="C17718" s="13" t="str">
        <f t="shared" si="405"/>
        <v>AFA CPOSII 9100 100/50 Value CY V23 SG (30016950)</v>
      </c>
      <c r="D17718" s="116"/>
    </row>
    <row r="17719" spans="1:4" x14ac:dyDescent="0.2">
      <c r="A17719" s="12">
        <v>30016951</v>
      </c>
      <c r="B17719" s="13" t="s">
        <v>8701</v>
      </c>
      <c r="C17719" s="13" t="str">
        <f t="shared" si="405"/>
        <v>AFA CPOSII 1700 HSA 100/50 T CY V23 SG (30016951)</v>
      </c>
      <c r="D17719" s="116"/>
    </row>
    <row r="17720" spans="1:4" x14ac:dyDescent="0.2">
      <c r="A17720" s="12">
        <v>30016952</v>
      </c>
      <c r="B17720" s="13" t="s">
        <v>8702</v>
      </c>
      <c r="C17720" s="13" t="str">
        <f t="shared" si="405"/>
        <v>AFA CPOSII 2000 HSA 100/50 TE CY V23 SG (30016952)</v>
      </c>
      <c r="D17720" s="116"/>
    </row>
    <row r="17721" spans="1:4" x14ac:dyDescent="0.2">
      <c r="A17721" s="12">
        <v>30016953</v>
      </c>
      <c r="B17721" s="13" t="s">
        <v>8703</v>
      </c>
      <c r="C17721" s="13" t="str">
        <f t="shared" si="405"/>
        <v>AFA CPOSII 2500 HSA 100/50 T CY V23 SG (30016953)</v>
      </c>
      <c r="D17721" s="116"/>
    </row>
    <row r="17722" spans="1:4" x14ac:dyDescent="0.2">
      <c r="A17722" s="12">
        <v>30016954</v>
      </c>
      <c r="B17722" s="13" t="s">
        <v>8704</v>
      </c>
      <c r="C17722" s="13" t="str">
        <f t="shared" si="405"/>
        <v>AFA CPOSII 2750 HSA 100/50 TE CY V23 SG (30016954)</v>
      </c>
      <c r="D17722" s="116"/>
    </row>
    <row r="17723" spans="1:4" x14ac:dyDescent="0.2">
      <c r="A17723" s="12">
        <v>30016955</v>
      </c>
      <c r="B17723" s="13" t="s">
        <v>8705</v>
      </c>
      <c r="C17723" s="13" t="str">
        <f t="shared" si="405"/>
        <v>AFA CPOSII 3000 HSA 100/50 T CY V23 SG (30016955)</v>
      </c>
      <c r="D17723" s="116"/>
    </row>
    <row r="17724" spans="1:4" x14ac:dyDescent="0.2">
      <c r="A17724" s="12">
        <v>30016956</v>
      </c>
      <c r="B17724" s="13" t="s">
        <v>8706</v>
      </c>
      <c r="C17724" s="13" t="str">
        <f t="shared" si="405"/>
        <v>AFA CPOSII 3250 HSA 100/50 TE CY V23 SG (30016956)</v>
      </c>
      <c r="D17724" s="116"/>
    </row>
    <row r="17725" spans="1:4" x14ac:dyDescent="0.2">
      <c r="A17725" s="12">
        <v>30016957</v>
      </c>
      <c r="B17725" s="13" t="s">
        <v>8707</v>
      </c>
      <c r="C17725" s="13" t="str">
        <f t="shared" si="405"/>
        <v>AFA CPOSII 4500 HSA 100/50 E CY V23 SG (30016957)</v>
      </c>
      <c r="D17725" s="116"/>
    </row>
    <row r="17726" spans="1:4" x14ac:dyDescent="0.2">
      <c r="A17726" s="12">
        <v>30016958</v>
      </c>
      <c r="B17726" s="13" t="s">
        <v>8708</v>
      </c>
      <c r="C17726" s="13" t="str">
        <f t="shared" si="405"/>
        <v>AFA CPOSII 5500 HSA 100/50 E CY V23 SG (30016958)</v>
      </c>
      <c r="D17726" s="116"/>
    </row>
    <row r="17727" spans="1:4" x14ac:dyDescent="0.2">
      <c r="A17727" s="12">
        <v>30016959</v>
      </c>
      <c r="B17727" s="13" t="s">
        <v>8709</v>
      </c>
      <c r="C17727" s="13" t="str">
        <f t="shared" si="405"/>
        <v>AFA CPOSII 6500 HSA 100/50 E CY V23 SG (30016959)</v>
      </c>
      <c r="D17727" s="116"/>
    </row>
    <row r="17728" spans="1:4" x14ac:dyDescent="0.2">
      <c r="A17728" s="12">
        <v>30016960</v>
      </c>
      <c r="B17728" s="13" t="s">
        <v>8710</v>
      </c>
      <c r="C17728" s="13" t="str">
        <f t="shared" si="405"/>
        <v>AFA CPOSII 7500 HSA 100/50 E CY V23 SG (30016960)</v>
      </c>
      <c r="D17728" s="116"/>
    </row>
    <row r="17729" spans="1:4" x14ac:dyDescent="0.2">
      <c r="A17729" s="12">
        <v>30016961</v>
      </c>
      <c r="B17729" s="13" t="s">
        <v>8711</v>
      </c>
      <c r="C17729" s="13" t="str">
        <f t="shared" si="405"/>
        <v>AFA CPOSII 2500 HSA 80/50 TE CY V23 SG (30016961)</v>
      </c>
      <c r="D17729" s="116"/>
    </row>
    <row r="17730" spans="1:4" x14ac:dyDescent="0.2">
      <c r="A17730" s="12">
        <v>30016962</v>
      </c>
      <c r="B17730" s="13" t="s">
        <v>8712</v>
      </c>
      <c r="C17730" s="13" t="str">
        <f t="shared" ref="C17730:C17793" si="406">IF(A17730=0,"",B17730&amp;" ("&amp;A17730&amp;")")</f>
        <v>AFA CPOSII 3500 HSA 80/50 E CY V23 SG (30016962)</v>
      </c>
      <c r="D17730" s="116"/>
    </row>
    <row r="17731" spans="1:4" x14ac:dyDescent="0.2">
      <c r="A17731" s="12">
        <v>30016963</v>
      </c>
      <c r="B17731" s="13" t="s">
        <v>8713</v>
      </c>
      <c r="C17731" s="13" t="str">
        <f t="shared" si="406"/>
        <v>AFA CPOSII 4000 HSA 80/50 E CY V23 SG (30016963)</v>
      </c>
      <c r="D17731" s="116"/>
    </row>
    <row r="17732" spans="1:4" x14ac:dyDescent="0.2">
      <c r="A17732" s="12">
        <v>30016964</v>
      </c>
      <c r="B17732" s="13" t="s">
        <v>8714</v>
      </c>
      <c r="C17732" s="13" t="str">
        <f t="shared" si="406"/>
        <v>AFA CPOSII 5500 HSA 80/50 E CY V23 SG (30016964)</v>
      </c>
      <c r="D17732" s="116"/>
    </row>
    <row r="17733" spans="1:4" x14ac:dyDescent="0.2">
      <c r="A17733" s="12">
        <v>30016965</v>
      </c>
      <c r="B17733" s="13" t="s">
        <v>8715</v>
      </c>
      <c r="C17733" s="13" t="str">
        <f t="shared" si="406"/>
        <v>AFA CPOSII 6000 HSA 70/50 E CY V23 SG (30016965)</v>
      </c>
      <c r="D17733" s="116"/>
    </row>
    <row r="17734" spans="1:4" x14ac:dyDescent="0.2">
      <c r="A17734" s="12">
        <v>30016966</v>
      </c>
      <c r="B17734" s="13" t="s">
        <v>8716</v>
      </c>
      <c r="C17734" s="13" t="str">
        <f t="shared" si="406"/>
        <v>AFA CPOSII 6500 HSA 70/50 E CY V23 SG (30016966)</v>
      </c>
      <c r="D17734" s="116"/>
    </row>
    <row r="17735" spans="1:4" x14ac:dyDescent="0.2">
      <c r="A17735" s="12">
        <v>30016967</v>
      </c>
      <c r="B17735" s="13" t="s">
        <v>8717</v>
      </c>
      <c r="C17735" s="13" t="str">
        <f t="shared" si="406"/>
        <v>AFA CPOSII 3500 HSA 50/50 E CY V23 SG (30016967)</v>
      </c>
      <c r="D17735" s="116"/>
    </row>
    <row r="17736" spans="1:4" x14ac:dyDescent="0.2">
      <c r="A17736" s="12">
        <v>30016968</v>
      </c>
      <c r="B17736" s="13" t="s">
        <v>8718</v>
      </c>
      <c r="C17736" s="13" t="str">
        <f t="shared" si="406"/>
        <v>AFA Indemnity 2000 70% CY 23 SG (30016968)</v>
      </c>
      <c r="D17736" s="116"/>
    </row>
    <row r="17737" spans="1:4" x14ac:dyDescent="0.2">
      <c r="A17737" s="12">
        <v>30016969</v>
      </c>
      <c r="B17737" s="13" t="s">
        <v>8719</v>
      </c>
      <c r="C17737" s="13" t="str">
        <f t="shared" si="406"/>
        <v>AFA CPOSII 100/50 $25 $500D CY V23 SGP (30016969)</v>
      </c>
      <c r="D17737" s="116"/>
    </row>
    <row r="17738" spans="1:4" x14ac:dyDescent="0.2">
      <c r="A17738" s="12">
        <v>30016970</v>
      </c>
      <c r="B17738" s="13" t="s">
        <v>8720</v>
      </c>
      <c r="C17738" s="13" t="str">
        <f t="shared" si="406"/>
        <v>AFA CPOSII 100/50 $25 $1000D CY V23 SGP (30016970)</v>
      </c>
      <c r="D17738" s="116"/>
    </row>
    <row r="17739" spans="1:4" x14ac:dyDescent="0.2">
      <c r="A17739" s="12">
        <v>30016971</v>
      </c>
      <c r="B17739" s="13" t="s">
        <v>8721</v>
      </c>
      <c r="C17739" s="13" t="str">
        <f t="shared" si="406"/>
        <v>AFA CPOSII 100/50 $35 $2500D CY V23 SGP (30016971)</v>
      </c>
      <c r="D17739" s="116"/>
    </row>
    <row r="17740" spans="1:4" x14ac:dyDescent="0.2">
      <c r="A17740" s="12">
        <v>30016972</v>
      </c>
      <c r="B17740" s="13" t="s">
        <v>8722</v>
      </c>
      <c r="C17740" s="13" t="str">
        <f t="shared" si="406"/>
        <v>AFA CPOSII 500 100/50 CY V23 SGP (30016972)</v>
      </c>
      <c r="D17740" s="116"/>
    </row>
    <row r="17741" spans="1:4" x14ac:dyDescent="0.2">
      <c r="A17741" s="12">
        <v>30016973</v>
      </c>
      <c r="B17741" s="13" t="s">
        <v>8723</v>
      </c>
      <c r="C17741" s="13" t="str">
        <f t="shared" si="406"/>
        <v>AFA CPOSII 500 100/50 $0LXR CY V23 SGP (30016973)</v>
      </c>
      <c r="D17741" s="116"/>
    </row>
    <row r="17742" spans="1:4" x14ac:dyDescent="0.2">
      <c r="A17742" s="12">
        <v>30016974</v>
      </c>
      <c r="B17742" s="13" t="s">
        <v>8724</v>
      </c>
      <c r="C17742" s="13" t="str">
        <f t="shared" si="406"/>
        <v>AFA CPOSII 1000 100/50 CY V23 SGP (30016974)</v>
      </c>
      <c r="D17742" s="116"/>
    </row>
    <row r="17743" spans="1:4" x14ac:dyDescent="0.2">
      <c r="A17743" s="12">
        <v>30016975</v>
      </c>
      <c r="B17743" s="13" t="s">
        <v>8725</v>
      </c>
      <c r="C17743" s="13" t="str">
        <f t="shared" si="406"/>
        <v>AFA CPOSII 1000 100/50 $0LXR CY V23 SGP (30016975)</v>
      </c>
      <c r="D17743" s="116"/>
    </row>
    <row r="17744" spans="1:4" x14ac:dyDescent="0.2">
      <c r="A17744" s="12">
        <v>30016976</v>
      </c>
      <c r="B17744" s="13" t="s">
        <v>8726</v>
      </c>
      <c r="C17744" s="13" t="str">
        <f t="shared" si="406"/>
        <v>AFA CPOSII 1500 100/50 CY V23 SGP (30016976)</v>
      </c>
      <c r="D17744" s="116"/>
    </row>
    <row r="17745" spans="1:4" x14ac:dyDescent="0.2">
      <c r="A17745" s="12">
        <v>30016977</v>
      </c>
      <c r="B17745" s="13" t="s">
        <v>8727</v>
      </c>
      <c r="C17745" s="13" t="str">
        <f t="shared" si="406"/>
        <v>AFA CPOSII 1500 100/50 $0LXR CY V23 SGP (30016977)</v>
      </c>
      <c r="D17745" s="116"/>
    </row>
    <row r="17746" spans="1:4" x14ac:dyDescent="0.2">
      <c r="A17746" s="12">
        <v>30016978</v>
      </c>
      <c r="B17746" s="13" t="s">
        <v>8728</v>
      </c>
      <c r="C17746" s="13" t="str">
        <f t="shared" si="406"/>
        <v>AFA CPOSII 2000 100/50 CY V23 SGP (30016978)</v>
      </c>
      <c r="D17746" s="116"/>
    </row>
    <row r="17747" spans="1:4" x14ac:dyDescent="0.2">
      <c r="A17747" s="12">
        <v>30016979</v>
      </c>
      <c r="B17747" s="13" t="s">
        <v>8729</v>
      </c>
      <c r="C17747" s="13" t="str">
        <f t="shared" si="406"/>
        <v>AFA CPOSII 2000 100/50 $0LXR CY V23 SGP (30016979)</v>
      </c>
      <c r="D17747" s="116"/>
    </row>
    <row r="17748" spans="1:4" x14ac:dyDescent="0.2">
      <c r="A17748" s="12">
        <v>30016980</v>
      </c>
      <c r="B17748" s="13" t="s">
        <v>8730</v>
      </c>
      <c r="C17748" s="13" t="str">
        <f t="shared" si="406"/>
        <v>AFA CPOSII 2500 100/50 CY V23 SGP (30016980)</v>
      </c>
      <c r="D17748" s="116"/>
    </row>
    <row r="17749" spans="1:4" x14ac:dyDescent="0.2">
      <c r="A17749" s="12">
        <v>30016981</v>
      </c>
      <c r="B17749" s="13" t="s">
        <v>8731</v>
      </c>
      <c r="C17749" s="13" t="str">
        <f t="shared" si="406"/>
        <v>AFA CPOSII 2500 100/50 $0LXR CY V23 SGP (30016981)</v>
      </c>
      <c r="D17749" s="116"/>
    </row>
    <row r="17750" spans="1:4" x14ac:dyDescent="0.2">
      <c r="A17750" s="12">
        <v>30016982</v>
      </c>
      <c r="B17750" s="13" t="s">
        <v>8732</v>
      </c>
      <c r="C17750" s="13" t="str">
        <f t="shared" si="406"/>
        <v>AFA CPOSII 3000 100/50 CY V23 SGP (30016982)</v>
      </c>
      <c r="D17750" s="116"/>
    </row>
    <row r="17751" spans="1:4" x14ac:dyDescent="0.2">
      <c r="A17751" s="12">
        <v>30016983</v>
      </c>
      <c r="B17751" s="13" t="s">
        <v>8733</v>
      </c>
      <c r="C17751" s="13" t="str">
        <f t="shared" si="406"/>
        <v>AFA CPOSII 4000 100/50 CY V23 SGP (30016983)</v>
      </c>
      <c r="D17751" s="116"/>
    </row>
    <row r="17752" spans="1:4" x14ac:dyDescent="0.2">
      <c r="A17752" s="12">
        <v>30016984</v>
      </c>
      <c r="B17752" s="13" t="s">
        <v>8734</v>
      </c>
      <c r="C17752" s="13" t="str">
        <f t="shared" si="406"/>
        <v>AFA CPOSII 5000 100/50 CY V23 SGP (30016984)</v>
      </c>
      <c r="D17752" s="116"/>
    </row>
    <row r="17753" spans="1:4" x14ac:dyDescent="0.2">
      <c r="A17753" s="12">
        <v>30016985</v>
      </c>
      <c r="B17753" s="13" t="s">
        <v>8735</v>
      </c>
      <c r="C17753" s="13" t="str">
        <f t="shared" si="406"/>
        <v>AFA CPOSII 6750 100/50 CY V23 SGP (30016985)</v>
      </c>
      <c r="D17753" s="116"/>
    </row>
    <row r="17754" spans="1:4" x14ac:dyDescent="0.2">
      <c r="A17754" s="12">
        <v>30016986</v>
      </c>
      <c r="B17754" s="13" t="s">
        <v>8736</v>
      </c>
      <c r="C17754" s="13" t="str">
        <f t="shared" si="406"/>
        <v>AFA CPOSII 500 80/50 CY V23 SGP (30016986)</v>
      </c>
      <c r="D17754" s="116"/>
    </row>
    <row r="17755" spans="1:4" x14ac:dyDescent="0.2">
      <c r="A17755" s="12">
        <v>30016987</v>
      </c>
      <c r="B17755" s="13" t="s">
        <v>8737</v>
      </c>
      <c r="C17755" s="13" t="str">
        <f t="shared" si="406"/>
        <v>AFA CPOSII 500 80/50 $0LXR CY V23 SGP (30016987)</v>
      </c>
      <c r="D17755" s="116"/>
    </row>
    <row r="17756" spans="1:4" x14ac:dyDescent="0.2">
      <c r="A17756" s="12">
        <v>30016988</v>
      </c>
      <c r="B17756" s="13" t="s">
        <v>8738</v>
      </c>
      <c r="C17756" s="13" t="str">
        <f t="shared" si="406"/>
        <v>AFA CPOSII 1000 80/50 CY V23 SGP (30016988)</v>
      </c>
      <c r="D17756" s="116"/>
    </row>
    <row r="17757" spans="1:4" x14ac:dyDescent="0.2">
      <c r="A17757" s="12">
        <v>30016989</v>
      </c>
      <c r="B17757" s="13" t="s">
        <v>8739</v>
      </c>
      <c r="C17757" s="13" t="str">
        <f t="shared" si="406"/>
        <v>AFA CPOSII 1000 80/50 $0LXR CY V23 SGP (30016989)</v>
      </c>
      <c r="D17757" s="116"/>
    </row>
    <row r="17758" spans="1:4" x14ac:dyDescent="0.2">
      <c r="A17758" s="12">
        <v>30016990</v>
      </c>
      <c r="B17758" s="13" t="s">
        <v>8740</v>
      </c>
      <c r="C17758" s="13" t="str">
        <f t="shared" si="406"/>
        <v>AFA CPOSII 1500 80/50 CY V23 SGP (30016990)</v>
      </c>
      <c r="D17758" s="116"/>
    </row>
    <row r="17759" spans="1:4" x14ac:dyDescent="0.2">
      <c r="A17759" s="12">
        <v>30016991</v>
      </c>
      <c r="B17759" s="13" t="s">
        <v>8741</v>
      </c>
      <c r="C17759" s="13" t="str">
        <f t="shared" si="406"/>
        <v>AFA CPOSII 1500 80/50 $0LXR CY V23 SGP (30016991)</v>
      </c>
      <c r="D17759" s="116"/>
    </row>
    <row r="17760" spans="1:4" x14ac:dyDescent="0.2">
      <c r="A17760" s="12">
        <v>30016992</v>
      </c>
      <c r="B17760" s="13" t="s">
        <v>8742</v>
      </c>
      <c r="C17760" s="13" t="str">
        <f t="shared" si="406"/>
        <v>AFA CPOSII 2000 80/50 CY V23 SGP (30016992)</v>
      </c>
      <c r="D17760" s="116"/>
    </row>
    <row r="17761" spans="1:4" x14ac:dyDescent="0.2">
      <c r="A17761" s="12">
        <v>30016993</v>
      </c>
      <c r="B17761" s="13" t="s">
        <v>8743</v>
      </c>
      <c r="C17761" s="13" t="str">
        <f t="shared" si="406"/>
        <v>AFA CPOSII 2000 80/50 $0LXR CY V23 SGP (30016993)</v>
      </c>
      <c r="D17761" s="116"/>
    </row>
    <row r="17762" spans="1:4" x14ac:dyDescent="0.2">
      <c r="A17762" s="12">
        <v>30016994</v>
      </c>
      <c r="B17762" s="13" t="s">
        <v>8744</v>
      </c>
      <c r="C17762" s="13" t="str">
        <f t="shared" si="406"/>
        <v>AFA CPOSII 2500 80/50 CY V23 SGP (30016994)</v>
      </c>
      <c r="D17762" s="116"/>
    </row>
    <row r="17763" spans="1:4" x14ac:dyDescent="0.2">
      <c r="A17763" s="12">
        <v>30016995</v>
      </c>
      <c r="B17763" s="13" t="s">
        <v>8745</v>
      </c>
      <c r="C17763" s="13" t="str">
        <f t="shared" si="406"/>
        <v>AFA CPOSII 2500 80/50 $0LXR CY V23 SGP (30016995)</v>
      </c>
      <c r="D17763" s="116"/>
    </row>
    <row r="17764" spans="1:4" x14ac:dyDescent="0.2">
      <c r="A17764" s="12">
        <v>30016996</v>
      </c>
      <c r="B17764" s="13" t="s">
        <v>8746</v>
      </c>
      <c r="C17764" s="13" t="str">
        <f t="shared" si="406"/>
        <v>AFA CPOSII 3500 80/50 CY V23 SGP (30016996)</v>
      </c>
      <c r="D17764" s="116"/>
    </row>
    <row r="17765" spans="1:4" x14ac:dyDescent="0.2">
      <c r="A17765" s="12">
        <v>30016997</v>
      </c>
      <c r="B17765" s="13" t="s">
        <v>8747</v>
      </c>
      <c r="C17765" s="13" t="str">
        <f t="shared" si="406"/>
        <v>AFA CPOSII 5000 80/50 CY V23 SGP (30016997)</v>
      </c>
      <c r="D17765" s="116"/>
    </row>
    <row r="17766" spans="1:4" x14ac:dyDescent="0.2">
      <c r="A17766" s="12">
        <v>30016998</v>
      </c>
      <c r="B17766" s="13" t="s">
        <v>8748</v>
      </c>
      <c r="C17766" s="13" t="str">
        <f t="shared" si="406"/>
        <v>AFA CPOSII 6750 80/50 CY V23 SGP (30016998)</v>
      </c>
      <c r="D17766" s="116"/>
    </row>
    <row r="17767" spans="1:4" x14ac:dyDescent="0.2">
      <c r="A17767" s="12">
        <v>30016999</v>
      </c>
      <c r="B17767" s="13" t="s">
        <v>8749</v>
      </c>
      <c r="C17767" s="13" t="str">
        <f t="shared" si="406"/>
        <v>AFA CPOSII 7350 80/50 CY V23 SGP (30016999)</v>
      </c>
      <c r="D17767" s="116"/>
    </row>
    <row r="17768" spans="1:4" x14ac:dyDescent="0.2">
      <c r="A17768" s="12">
        <v>30017000</v>
      </c>
      <c r="B17768" s="13" t="s">
        <v>8750</v>
      </c>
      <c r="C17768" s="13" t="str">
        <f t="shared" si="406"/>
        <v>AFA CPOSII 1500 70/50 CY V23 SGP (30017000)</v>
      </c>
      <c r="D17768" s="116"/>
    </row>
    <row r="17769" spans="1:4" x14ac:dyDescent="0.2">
      <c r="A17769" s="12">
        <v>30017001</v>
      </c>
      <c r="B17769" s="13" t="s">
        <v>8751</v>
      </c>
      <c r="C17769" s="13" t="str">
        <f t="shared" si="406"/>
        <v>AFA CPOSII 2750 70/50 CY V23 SGP (30017001)</v>
      </c>
      <c r="D17769" s="116"/>
    </row>
    <row r="17770" spans="1:4" x14ac:dyDescent="0.2">
      <c r="A17770" s="12">
        <v>30017002</v>
      </c>
      <c r="B17770" s="13" t="s">
        <v>8752</v>
      </c>
      <c r="C17770" s="13" t="str">
        <f t="shared" si="406"/>
        <v>AFA CPOSII 4000 70/50 CY V23 SGP (30017002)</v>
      </c>
      <c r="D17770" s="116"/>
    </row>
    <row r="17771" spans="1:4" x14ac:dyDescent="0.2">
      <c r="A17771" s="12">
        <v>30017003</v>
      </c>
      <c r="B17771" s="13" t="s">
        <v>8753</v>
      </c>
      <c r="C17771" s="13" t="str">
        <f t="shared" si="406"/>
        <v>AFA CPOSII 6000 70/50 CY V23 SGP (30017003)</v>
      </c>
      <c r="D17771" s="116"/>
    </row>
    <row r="17772" spans="1:4" x14ac:dyDescent="0.2">
      <c r="A17772" s="12">
        <v>30017004</v>
      </c>
      <c r="B17772" s="13" t="s">
        <v>8754</v>
      </c>
      <c r="C17772" s="13" t="str">
        <f t="shared" si="406"/>
        <v>AFA CPOSII 1500 50/50 CY V23 SGP (30017004)</v>
      </c>
      <c r="D17772" s="116"/>
    </row>
    <row r="17773" spans="1:4" x14ac:dyDescent="0.2">
      <c r="A17773" s="12">
        <v>30017005</v>
      </c>
      <c r="B17773" s="13" t="s">
        <v>8755</v>
      </c>
      <c r="C17773" s="13" t="str">
        <f t="shared" si="406"/>
        <v>AFA CPOSII 2750 50/50 CY V23 SGP (30017005)</v>
      </c>
      <c r="D17773" s="116"/>
    </row>
    <row r="17774" spans="1:4" x14ac:dyDescent="0.2">
      <c r="A17774" s="12">
        <v>30017006</v>
      </c>
      <c r="B17774" s="13" t="s">
        <v>8756</v>
      </c>
      <c r="C17774" s="13" t="str">
        <f t="shared" si="406"/>
        <v>AFA CPOSII 4500 50/50 CY V23 SGP (30017006)</v>
      </c>
      <c r="D17774" s="116"/>
    </row>
    <row r="17775" spans="1:4" x14ac:dyDescent="0.2">
      <c r="A17775" s="12">
        <v>30017007</v>
      </c>
      <c r="B17775" s="13" t="s">
        <v>8757</v>
      </c>
      <c r="C17775" s="13" t="str">
        <f t="shared" si="406"/>
        <v>AFA CPOSII 7500 50/50 CY V23 SGP (30017007)</v>
      </c>
      <c r="D17775" s="116"/>
    </row>
    <row r="17776" spans="1:4" x14ac:dyDescent="0.2">
      <c r="A17776" s="12">
        <v>30017008</v>
      </c>
      <c r="B17776" s="13" t="s">
        <v>8758</v>
      </c>
      <c r="C17776" s="13" t="str">
        <f t="shared" si="406"/>
        <v>AFA CPOSII 2500 100/50 IntRX CY V23 SGP (30017008)</v>
      </c>
      <c r="D17776" s="116"/>
    </row>
    <row r="17777" spans="1:4" x14ac:dyDescent="0.2">
      <c r="A17777" s="12">
        <v>30017009</v>
      </c>
      <c r="B17777" s="13" t="s">
        <v>8759</v>
      </c>
      <c r="C17777" s="13" t="str">
        <f t="shared" si="406"/>
        <v>AFA CPOSII 3500 100/50 IntRX CY V23 SGP (30017009)</v>
      </c>
      <c r="D17777" s="116"/>
    </row>
    <row r="17778" spans="1:4" x14ac:dyDescent="0.2">
      <c r="A17778" s="12">
        <v>30017010</v>
      </c>
      <c r="B17778" s="13" t="s">
        <v>8760</v>
      </c>
      <c r="C17778" s="13" t="str">
        <f t="shared" si="406"/>
        <v>AFA CPOSII 5000 100/50 IntRX CY V23 SGP (30017010)</v>
      </c>
      <c r="D17778" s="116"/>
    </row>
    <row r="17779" spans="1:4" x14ac:dyDescent="0.2">
      <c r="A17779" s="12">
        <v>30017011</v>
      </c>
      <c r="B17779" s="13" t="s">
        <v>8761</v>
      </c>
      <c r="C17779" s="13" t="str">
        <f t="shared" si="406"/>
        <v>AFA CPOSII 6250 100/50 IntRX CY V23 SGP (30017011)</v>
      </c>
      <c r="D17779" s="116"/>
    </row>
    <row r="17780" spans="1:4" x14ac:dyDescent="0.2">
      <c r="A17780" s="12">
        <v>30017012</v>
      </c>
      <c r="B17780" s="13" t="s">
        <v>8762</v>
      </c>
      <c r="C17780" s="13" t="str">
        <f t="shared" si="406"/>
        <v>AFA CPOSII 6750 100/50 IntRX CY V23 SGP (30017012)</v>
      </c>
      <c r="D17780" s="116"/>
    </row>
    <row r="17781" spans="1:4" x14ac:dyDescent="0.2">
      <c r="A17781" s="12">
        <v>30017013</v>
      </c>
      <c r="B17781" s="13" t="s">
        <v>8763</v>
      </c>
      <c r="C17781" s="13" t="str">
        <f t="shared" si="406"/>
        <v>AFA CPOSII 7350 100/50 IntRX CY V23 SGP (30017013)</v>
      </c>
      <c r="D17781" s="116"/>
    </row>
    <row r="17782" spans="1:4" x14ac:dyDescent="0.2">
      <c r="A17782" s="12">
        <v>30017014</v>
      </c>
      <c r="B17782" s="13" t="s">
        <v>8764</v>
      </c>
      <c r="C17782" s="13" t="str">
        <f t="shared" si="406"/>
        <v>AFA CPOSII 2750 80/50 IntRX DC CY V23 SGP (30017014)</v>
      </c>
      <c r="D17782" s="116"/>
    </row>
    <row r="17783" spans="1:4" x14ac:dyDescent="0.2">
      <c r="A17783" s="12">
        <v>30017015</v>
      </c>
      <c r="B17783" s="13" t="s">
        <v>8765</v>
      </c>
      <c r="C17783" s="13" t="str">
        <f t="shared" si="406"/>
        <v>AFA CPOSII 4000 80/50 IntRX DC CY V23 SGP (30017015)</v>
      </c>
      <c r="D17783" s="116"/>
    </row>
    <row r="17784" spans="1:4" x14ac:dyDescent="0.2">
      <c r="A17784" s="12">
        <v>30017016</v>
      </c>
      <c r="B17784" s="13" t="s">
        <v>8766</v>
      </c>
      <c r="C17784" s="13" t="str">
        <f t="shared" si="406"/>
        <v>AFA CPOSII 8150 100/50 IntRX CY V23 SGP (30017016)</v>
      </c>
      <c r="D17784" s="116"/>
    </row>
    <row r="17785" spans="1:4" x14ac:dyDescent="0.2">
      <c r="A17785" s="12">
        <v>30017017</v>
      </c>
      <c r="B17785" s="13" t="s">
        <v>8767</v>
      </c>
      <c r="C17785" s="13" t="str">
        <f t="shared" si="406"/>
        <v>AFA CPOSII 9100 100/50 IntRX CY V23 SGP (30017017)</v>
      </c>
      <c r="D17785" s="116"/>
    </row>
    <row r="17786" spans="1:4" x14ac:dyDescent="0.2">
      <c r="A17786" s="12">
        <v>30017018</v>
      </c>
      <c r="B17786" s="13" t="s">
        <v>8768</v>
      </c>
      <c r="C17786" s="13" t="str">
        <f t="shared" si="406"/>
        <v>AFA CPOSII 8150 100/50 Value CY V23 SGP (30017018)</v>
      </c>
      <c r="D17786" s="116"/>
    </row>
    <row r="17787" spans="1:4" x14ac:dyDescent="0.2">
      <c r="A17787" s="12">
        <v>30017019</v>
      </c>
      <c r="B17787" s="13" t="s">
        <v>8769</v>
      </c>
      <c r="C17787" s="13" t="str">
        <f t="shared" si="406"/>
        <v>AFA CPOSII 9100 100/50 Value CY V23 SGP (30017019)</v>
      </c>
      <c r="D17787" s="116"/>
    </row>
    <row r="17788" spans="1:4" x14ac:dyDescent="0.2">
      <c r="A17788" s="12">
        <v>30017020</v>
      </c>
      <c r="B17788" s="13" t="s">
        <v>8770</v>
      </c>
      <c r="C17788" s="13" t="str">
        <f t="shared" si="406"/>
        <v>AFA CPOSII 1700 HSA 100/50 T CY V23 SGP (30017020)</v>
      </c>
      <c r="D17788" s="116"/>
    </row>
    <row r="17789" spans="1:4" x14ac:dyDescent="0.2">
      <c r="A17789" s="12">
        <v>30017021</v>
      </c>
      <c r="B17789" s="13" t="s">
        <v>8771</v>
      </c>
      <c r="C17789" s="13" t="str">
        <f t="shared" si="406"/>
        <v>AFA CPOSII 2000 HSA 100/50 TE CY V23 SGP (30017021)</v>
      </c>
      <c r="D17789" s="116"/>
    </row>
    <row r="17790" spans="1:4" x14ac:dyDescent="0.2">
      <c r="A17790" s="12">
        <v>30017022</v>
      </c>
      <c r="B17790" s="13" t="s">
        <v>8772</v>
      </c>
      <c r="C17790" s="13" t="str">
        <f t="shared" si="406"/>
        <v>AFA CPOSII 2500 HSA 100/50 T CY V23 SGP (30017022)</v>
      </c>
      <c r="D17790" s="116"/>
    </row>
    <row r="17791" spans="1:4" x14ac:dyDescent="0.2">
      <c r="A17791" s="12">
        <v>30017023</v>
      </c>
      <c r="B17791" s="13" t="s">
        <v>8773</v>
      </c>
      <c r="C17791" s="13" t="str">
        <f t="shared" si="406"/>
        <v>AFA CPOSII 2750 HSA 100/50 TE CY V23 SGP (30017023)</v>
      </c>
      <c r="D17791" s="116"/>
    </row>
    <row r="17792" spans="1:4" x14ac:dyDescent="0.2">
      <c r="A17792" s="12">
        <v>30017024</v>
      </c>
      <c r="B17792" s="13" t="s">
        <v>8774</v>
      </c>
      <c r="C17792" s="13" t="str">
        <f t="shared" si="406"/>
        <v>AFA CPOSII 3000 HSA 100/50 T CY V23 SGP (30017024)</v>
      </c>
      <c r="D17792" s="116"/>
    </row>
    <row r="17793" spans="1:4" x14ac:dyDescent="0.2">
      <c r="A17793" s="12">
        <v>30017025</v>
      </c>
      <c r="B17793" s="13" t="s">
        <v>8775</v>
      </c>
      <c r="C17793" s="13" t="str">
        <f t="shared" si="406"/>
        <v>AFA CPOSII 3250 HSA 100/50 TE CY V23 SGP (30017025)</v>
      </c>
      <c r="D17793" s="116"/>
    </row>
    <row r="17794" spans="1:4" x14ac:dyDescent="0.2">
      <c r="A17794" s="12">
        <v>30017026</v>
      </c>
      <c r="B17794" s="13" t="s">
        <v>8776</v>
      </c>
      <c r="C17794" s="13" t="str">
        <f t="shared" ref="C17794:C17857" si="407">IF(A17794=0,"",B17794&amp;" ("&amp;A17794&amp;")")</f>
        <v>AFA CPOSII 4500 HSA 100/50 E CY V23 SGP (30017026)</v>
      </c>
      <c r="D17794" s="116"/>
    </row>
    <row r="17795" spans="1:4" x14ac:dyDescent="0.2">
      <c r="A17795" s="12">
        <v>30017027</v>
      </c>
      <c r="B17795" s="13" t="s">
        <v>8777</v>
      </c>
      <c r="C17795" s="13" t="str">
        <f t="shared" si="407"/>
        <v>AFA CPOSII 5500 HSA 100/50 E CY V23 SGP (30017027)</v>
      </c>
      <c r="D17795" s="116"/>
    </row>
    <row r="17796" spans="1:4" x14ac:dyDescent="0.2">
      <c r="A17796" s="12">
        <v>30017028</v>
      </c>
      <c r="B17796" s="13" t="s">
        <v>8778</v>
      </c>
      <c r="C17796" s="13" t="str">
        <f t="shared" si="407"/>
        <v>AFA CPOSII 6500 HSA 100/50 E CY V23 SGP (30017028)</v>
      </c>
      <c r="D17796" s="116"/>
    </row>
    <row r="17797" spans="1:4" x14ac:dyDescent="0.2">
      <c r="A17797" s="12">
        <v>30017029</v>
      </c>
      <c r="B17797" s="13" t="s">
        <v>8779</v>
      </c>
      <c r="C17797" s="13" t="str">
        <f t="shared" si="407"/>
        <v>AFA CPOSII 7500 HSA 100/50 E CY V23 SGP (30017029)</v>
      </c>
      <c r="D17797" s="116"/>
    </row>
    <row r="17798" spans="1:4" x14ac:dyDescent="0.2">
      <c r="A17798" s="12">
        <v>30017030</v>
      </c>
      <c r="B17798" s="13" t="s">
        <v>8780</v>
      </c>
      <c r="C17798" s="13" t="str">
        <f t="shared" si="407"/>
        <v>AFA CPOSII 2500 HSA 80/50 TE CY V23 SGP (30017030)</v>
      </c>
      <c r="D17798" s="116"/>
    </row>
    <row r="17799" spans="1:4" x14ac:dyDescent="0.2">
      <c r="A17799" s="12">
        <v>30017031</v>
      </c>
      <c r="B17799" s="13" t="s">
        <v>8781</v>
      </c>
      <c r="C17799" s="13" t="str">
        <f t="shared" si="407"/>
        <v>AFA CPOSII 3500 HSA 80/50 E CY V23 SGP (30017031)</v>
      </c>
      <c r="D17799" s="116"/>
    </row>
    <row r="17800" spans="1:4" x14ac:dyDescent="0.2">
      <c r="A17800" s="12">
        <v>30017032</v>
      </c>
      <c r="B17800" s="13" t="s">
        <v>8782</v>
      </c>
      <c r="C17800" s="13" t="str">
        <f t="shared" si="407"/>
        <v>AFA CPOSII 4000 HSA 80/50 E CY V23 SGP (30017032)</v>
      </c>
      <c r="D17800" s="116"/>
    </row>
    <row r="17801" spans="1:4" x14ac:dyDescent="0.2">
      <c r="A17801" s="12">
        <v>30017033</v>
      </c>
      <c r="B17801" s="13" t="s">
        <v>8783</v>
      </c>
      <c r="C17801" s="13" t="str">
        <f t="shared" si="407"/>
        <v>AFA CPOSII 5500 HSA 80/50 E CY V23 SGP (30017033)</v>
      </c>
      <c r="D17801" s="116"/>
    </row>
    <row r="17802" spans="1:4" x14ac:dyDescent="0.2">
      <c r="A17802" s="12">
        <v>30017034</v>
      </c>
      <c r="B17802" s="13" t="s">
        <v>8784</v>
      </c>
      <c r="C17802" s="13" t="str">
        <f t="shared" si="407"/>
        <v>AFA CPOSII 6000 HSA 70/50 E CY V23 SGP (30017034)</v>
      </c>
      <c r="D17802" s="116"/>
    </row>
    <row r="17803" spans="1:4" x14ac:dyDescent="0.2">
      <c r="A17803" s="12">
        <v>30017035</v>
      </c>
      <c r="B17803" s="13" t="s">
        <v>8785</v>
      </c>
      <c r="C17803" s="13" t="str">
        <f t="shared" si="407"/>
        <v>AFA CPOSII 6500 HSA 70/50 E CY V23 SGP (30017035)</v>
      </c>
      <c r="D17803" s="116"/>
    </row>
    <row r="17804" spans="1:4" x14ac:dyDescent="0.2">
      <c r="A17804" s="12">
        <v>30017036</v>
      </c>
      <c r="B17804" s="13" t="s">
        <v>8786</v>
      </c>
      <c r="C17804" s="13" t="str">
        <f t="shared" si="407"/>
        <v>AFA CPOSII 3500 HSA 50/50 E CY V23 SGP (30017036)</v>
      </c>
      <c r="D17804" s="116"/>
    </row>
    <row r="17805" spans="1:4" x14ac:dyDescent="0.2">
      <c r="A17805" s="12">
        <v>30017037</v>
      </c>
      <c r="B17805" s="13" t="s">
        <v>8787</v>
      </c>
      <c r="C17805" s="13" t="str">
        <f t="shared" si="407"/>
        <v>AFA Indemnity 2000 70% CY 23 SGP (30017037)</v>
      </c>
      <c r="D17805" s="116"/>
    </row>
    <row r="17806" spans="1:4" x14ac:dyDescent="0.2">
      <c r="A17806" s="12">
        <v>30017038</v>
      </c>
      <c r="B17806" s="13" t="s">
        <v>8788</v>
      </c>
      <c r="C17806" s="13" t="str">
        <f t="shared" si="407"/>
        <v>AFA AZ OOS CPOSII 100/50 $25 $500D CY 23 (30017038)</v>
      </c>
      <c r="D17806" s="116"/>
    </row>
    <row r="17807" spans="1:4" x14ac:dyDescent="0.2">
      <c r="A17807" s="12">
        <v>30017039</v>
      </c>
      <c r="B17807" s="13" t="s">
        <v>8789</v>
      </c>
      <c r="C17807" s="13" t="str">
        <f t="shared" si="407"/>
        <v>AFA AZ OOS CPOSII 100/50 $25 $1000D CY 23 (30017039)</v>
      </c>
      <c r="D17807" s="116"/>
    </row>
    <row r="17808" spans="1:4" x14ac:dyDescent="0.2">
      <c r="A17808" s="12">
        <v>30017040</v>
      </c>
      <c r="B17808" s="13" t="s">
        <v>8790</v>
      </c>
      <c r="C17808" s="13" t="str">
        <f t="shared" si="407"/>
        <v>AFA AZ OOS CPOSII 100/50 $35 $2500D CY 23 (30017040)</v>
      </c>
      <c r="D17808" s="116"/>
    </row>
    <row r="17809" spans="1:4" x14ac:dyDescent="0.2">
      <c r="A17809" s="12">
        <v>30017041</v>
      </c>
      <c r="B17809" s="13" t="s">
        <v>8791</v>
      </c>
      <c r="C17809" s="13" t="str">
        <f t="shared" si="407"/>
        <v>AFA AZ OOS CPOSII 500 100/50 CY 23 (30017041)</v>
      </c>
      <c r="D17809" s="116"/>
    </row>
    <row r="17810" spans="1:4" x14ac:dyDescent="0.2">
      <c r="A17810" s="12">
        <v>30017042</v>
      </c>
      <c r="B17810" s="13" t="s">
        <v>8792</v>
      </c>
      <c r="C17810" s="13" t="str">
        <f t="shared" si="407"/>
        <v>AFA AZ OOS CPOSII 500 100/50 $0LXR CY 23 (30017042)</v>
      </c>
      <c r="D17810" s="116"/>
    </row>
    <row r="17811" spans="1:4" x14ac:dyDescent="0.2">
      <c r="A17811" s="12">
        <v>30017043</v>
      </c>
      <c r="B17811" s="13" t="s">
        <v>8793</v>
      </c>
      <c r="C17811" s="13" t="str">
        <f t="shared" si="407"/>
        <v>AFA AZ OOS CPOSII 1000 100/50 CY 23 (30017043)</v>
      </c>
      <c r="D17811" s="116"/>
    </row>
    <row r="17812" spans="1:4" x14ac:dyDescent="0.2">
      <c r="A17812" s="12">
        <v>30017044</v>
      </c>
      <c r="B17812" s="13" t="s">
        <v>8794</v>
      </c>
      <c r="C17812" s="13" t="str">
        <f t="shared" si="407"/>
        <v>AFA AZ OOS CPOSII 1000 100/50 $0LXR CY 23 (30017044)</v>
      </c>
      <c r="D17812" s="116"/>
    </row>
    <row r="17813" spans="1:4" x14ac:dyDescent="0.2">
      <c r="A17813" s="12">
        <v>30017045</v>
      </c>
      <c r="B17813" s="13" t="s">
        <v>8795</v>
      </c>
      <c r="C17813" s="13" t="str">
        <f t="shared" si="407"/>
        <v>AFA AZ OOS CPOSII 1500 100/50 CY 23 (30017045)</v>
      </c>
      <c r="D17813" s="116"/>
    </row>
    <row r="17814" spans="1:4" x14ac:dyDescent="0.2">
      <c r="A17814" s="12">
        <v>30017046</v>
      </c>
      <c r="B17814" s="13" t="s">
        <v>8796</v>
      </c>
      <c r="C17814" s="13" t="str">
        <f t="shared" si="407"/>
        <v>AFA AZ OOS CPOSII 1500 100/50 $0LXR CY 23 (30017046)</v>
      </c>
      <c r="D17814" s="116"/>
    </row>
    <row r="17815" spans="1:4" x14ac:dyDescent="0.2">
      <c r="A17815" s="12">
        <v>30017047</v>
      </c>
      <c r="B17815" s="13" t="s">
        <v>8797</v>
      </c>
      <c r="C17815" s="13" t="str">
        <f t="shared" si="407"/>
        <v>AFA AZ OOS CPOSII 2000 100/50 CY 23 (30017047)</v>
      </c>
      <c r="D17815" s="116"/>
    </row>
    <row r="17816" spans="1:4" x14ac:dyDescent="0.2">
      <c r="A17816" s="12">
        <v>30017048</v>
      </c>
      <c r="B17816" s="13" t="s">
        <v>8798</v>
      </c>
      <c r="C17816" s="13" t="str">
        <f t="shared" si="407"/>
        <v>AFA AZ OOS CPOSII 2000 100/50 $0LXR CY 23 (30017048)</v>
      </c>
      <c r="D17816" s="116"/>
    </row>
    <row r="17817" spans="1:4" x14ac:dyDescent="0.2">
      <c r="A17817" s="12">
        <v>30017049</v>
      </c>
      <c r="B17817" s="13" t="s">
        <v>8799</v>
      </c>
      <c r="C17817" s="13" t="str">
        <f t="shared" si="407"/>
        <v>AFA AZ OOS CPOSII 2500 100/50 CY 23 (30017049)</v>
      </c>
      <c r="D17817" s="116"/>
    </row>
    <row r="17818" spans="1:4" x14ac:dyDescent="0.2">
      <c r="A17818" s="12">
        <v>30017050</v>
      </c>
      <c r="B17818" s="13" t="s">
        <v>8800</v>
      </c>
      <c r="C17818" s="13" t="str">
        <f t="shared" si="407"/>
        <v>AFA AZ OOS CPOSII 2500 100/50 $0LXR CY 23 (30017050)</v>
      </c>
      <c r="D17818" s="116"/>
    </row>
    <row r="17819" spans="1:4" x14ac:dyDescent="0.2">
      <c r="A17819" s="12">
        <v>30017051</v>
      </c>
      <c r="B17819" s="13" t="s">
        <v>8801</v>
      </c>
      <c r="C17819" s="13" t="str">
        <f t="shared" si="407"/>
        <v>AFA AZ OOS CPOSII 3000 100/50 CY 23 (30017051)</v>
      </c>
      <c r="D17819" s="116"/>
    </row>
    <row r="17820" spans="1:4" x14ac:dyDescent="0.2">
      <c r="A17820" s="12">
        <v>30017052</v>
      </c>
      <c r="B17820" s="13" t="s">
        <v>8802</v>
      </c>
      <c r="C17820" s="13" t="str">
        <f t="shared" si="407"/>
        <v>AFA AZ OOS CPOSII 4000 100/50 CY 23 (30017052)</v>
      </c>
      <c r="D17820" s="116"/>
    </row>
    <row r="17821" spans="1:4" x14ac:dyDescent="0.2">
      <c r="A17821" s="12">
        <v>30017053</v>
      </c>
      <c r="B17821" s="13" t="s">
        <v>8803</v>
      </c>
      <c r="C17821" s="13" t="str">
        <f t="shared" si="407"/>
        <v>AFA AZ OOS CPOSII 5000 100/50 CY 23 (30017053)</v>
      </c>
      <c r="D17821" s="116"/>
    </row>
    <row r="17822" spans="1:4" x14ac:dyDescent="0.2">
      <c r="A17822" s="12">
        <v>30017054</v>
      </c>
      <c r="B17822" s="13" t="s">
        <v>8804</v>
      </c>
      <c r="C17822" s="13" t="str">
        <f t="shared" si="407"/>
        <v>AFA AZ OOS CPOSII 6750 100/50 CY 23 (30017054)</v>
      </c>
      <c r="D17822" s="116"/>
    </row>
    <row r="17823" spans="1:4" x14ac:dyDescent="0.2">
      <c r="A17823" s="12">
        <v>30017055</v>
      </c>
      <c r="B17823" s="13" t="s">
        <v>8805</v>
      </c>
      <c r="C17823" s="13" t="str">
        <f t="shared" si="407"/>
        <v>AFA AZ OOS CPOSII 500 80/50 CY 23 (30017055)</v>
      </c>
      <c r="D17823" s="116"/>
    </row>
    <row r="17824" spans="1:4" x14ac:dyDescent="0.2">
      <c r="A17824" s="12">
        <v>30017056</v>
      </c>
      <c r="B17824" s="13" t="s">
        <v>8806</v>
      </c>
      <c r="C17824" s="13" t="str">
        <f t="shared" si="407"/>
        <v>AFA AZ OOS CPOSII 500 80/50 $0LXR CY 23 (30017056)</v>
      </c>
      <c r="D17824" s="116"/>
    </row>
    <row r="17825" spans="1:4" x14ac:dyDescent="0.2">
      <c r="A17825" s="12">
        <v>30017057</v>
      </c>
      <c r="B17825" s="13" t="s">
        <v>8807</v>
      </c>
      <c r="C17825" s="13" t="str">
        <f t="shared" si="407"/>
        <v>AFA AZ OOS CPOSII 1000 80/50 CY 23 (30017057)</v>
      </c>
      <c r="D17825" s="116"/>
    </row>
    <row r="17826" spans="1:4" x14ac:dyDescent="0.2">
      <c r="A17826" s="12">
        <v>30017058</v>
      </c>
      <c r="B17826" s="13" t="s">
        <v>8808</v>
      </c>
      <c r="C17826" s="13" t="str">
        <f t="shared" si="407"/>
        <v>AFA AZ OOS CPOSII 1000 80/50 $0LXR CY 23 (30017058)</v>
      </c>
      <c r="D17826" s="116"/>
    </row>
    <row r="17827" spans="1:4" x14ac:dyDescent="0.2">
      <c r="A17827" s="12">
        <v>30017059</v>
      </c>
      <c r="B17827" s="13" t="s">
        <v>8809</v>
      </c>
      <c r="C17827" s="13" t="str">
        <f t="shared" si="407"/>
        <v>AFA AZ OOS CPOSII 1500 80/50 CY 23 (30017059)</v>
      </c>
      <c r="D17827" s="116"/>
    </row>
    <row r="17828" spans="1:4" x14ac:dyDescent="0.2">
      <c r="A17828" s="12">
        <v>30017060</v>
      </c>
      <c r="B17828" s="13" t="s">
        <v>8810</v>
      </c>
      <c r="C17828" s="13" t="str">
        <f t="shared" si="407"/>
        <v>AFA AZ OOS CPOSII 1500 80/50 $0LXR CY 23 (30017060)</v>
      </c>
      <c r="D17828" s="116"/>
    </row>
    <row r="17829" spans="1:4" x14ac:dyDescent="0.2">
      <c r="A17829" s="12">
        <v>30017061</v>
      </c>
      <c r="B17829" s="13" t="s">
        <v>8811</v>
      </c>
      <c r="C17829" s="13" t="str">
        <f t="shared" si="407"/>
        <v>AFA AZ OOS CPOSII 2000 80/50 CY 23 (30017061)</v>
      </c>
      <c r="D17829" s="116"/>
    </row>
    <row r="17830" spans="1:4" x14ac:dyDescent="0.2">
      <c r="A17830" s="12">
        <v>30017062</v>
      </c>
      <c r="B17830" s="13" t="s">
        <v>8812</v>
      </c>
      <c r="C17830" s="13" t="str">
        <f t="shared" si="407"/>
        <v>AFA AZ OOS CPOSII 2000 80/50 $0LXR CY 23 (30017062)</v>
      </c>
      <c r="D17830" s="116"/>
    </row>
    <row r="17831" spans="1:4" x14ac:dyDescent="0.2">
      <c r="A17831" s="12">
        <v>30017063</v>
      </c>
      <c r="B17831" s="13" t="s">
        <v>8813</v>
      </c>
      <c r="C17831" s="13" t="str">
        <f t="shared" si="407"/>
        <v>AFA AZ OOS CPOSII 2500 80/50 CY 23 (30017063)</v>
      </c>
      <c r="D17831" s="116"/>
    </row>
    <row r="17832" spans="1:4" x14ac:dyDescent="0.2">
      <c r="A17832" s="12">
        <v>30017064</v>
      </c>
      <c r="B17832" s="13" t="s">
        <v>8814</v>
      </c>
      <c r="C17832" s="13" t="str">
        <f t="shared" si="407"/>
        <v>AFA AZ OOS CPOSII 2500 80/50 $0LXR CY 23 (30017064)</v>
      </c>
      <c r="D17832" s="116"/>
    </row>
    <row r="17833" spans="1:4" x14ac:dyDescent="0.2">
      <c r="A17833" s="12">
        <v>30017065</v>
      </c>
      <c r="B17833" s="13" t="s">
        <v>8815</v>
      </c>
      <c r="C17833" s="13" t="str">
        <f t="shared" si="407"/>
        <v>AFA AZ OOS CPOSII 3500 80/50 CY 23 (30017065)</v>
      </c>
      <c r="D17833" s="116"/>
    </row>
    <row r="17834" spans="1:4" x14ac:dyDescent="0.2">
      <c r="A17834" s="12">
        <v>30017066</v>
      </c>
      <c r="B17834" s="13" t="s">
        <v>8816</v>
      </c>
      <c r="C17834" s="13" t="str">
        <f t="shared" si="407"/>
        <v>AFA AZ OOS CPOSII 5000 80/50 CY 23 (30017066)</v>
      </c>
      <c r="D17834" s="116"/>
    </row>
    <row r="17835" spans="1:4" x14ac:dyDescent="0.2">
      <c r="A17835" s="12">
        <v>30017067</v>
      </c>
      <c r="B17835" s="13" t="s">
        <v>8817</v>
      </c>
      <c r="C17835" s="13" t="str">
        <f t="shared" si="407"/>
        <v>AFA AZ OOS CPOSII 6750 80/50 CY 23 (30017067)</v>
      </c>
      <c r="D17835" s="116"/>
    </row>
    <row r="17836" spans="1:4" x14ac:dyDescent="0.2">
      <c r="A17836" s="12">
        <v>30017068</v>
      </c>
      <c r="B17836" s="13" t="s">
        <v>8818</v>
      </c>
      <c r="C17836" s="13" t="str">
        <f t="shared" si="407"/>
        <v>AFA AZ OOS CPOSII 7350 80/50 CY 23 (30017068)</v>
      </c>
      <c r="D17836" s="116"/>
    </row>
    <row r="17837" spans="1:4" x14ac:dyDescent="0.2">
      <c r="A17837" s="12">
        <v>30017069</v>
      </c>
      <c r="B17837" s="13" t="s">
        <v>8819</v>
      </c>
      <c r="C17837" s="13" t="str">
        <f t="shared" si="407"/>
        <v>AFA AZ OOS CPOSII 1500 70/50 CY 23 (30017069)</v>
      </c>
      <c r="D17837" s="116"/>
    </row>
    <row r="17838" spans="1:4" x14ac:dyDescent="0.2">
      <c r="A17838" s="12">
        <v>30017070</v>
      </c>
      <c r="B17838" s="13" t="s">
        <v>8820</v>
      </c>
      <c r="C17838" s="13" t="str">
        <f t="shared" si="407"/>
        <v>AFA AZ OOS CPOSII 2750 70/50 CY 23 (30017070)</v>
      </c>
      <c r="D17838" s="116"/>
    </row>
    <row r="17839" spans="1:4" x14ac:dyDescent="0.2">
      <c r="A17839" s="12">
        <v>30017071</v>
      </c>
      <c r="B17839" s="13" t="s">
        <v>8821</v>
      </c>
      <c r="C17839" s="13" t="str">
        <f t="shared" si="407"/>
        <v>AFA AZ OOS CPOSII 4000 70/50 CY 23 (30017071)</v>
      </c>
      <c r="D17839" s="116"/>
    </row>
    <row r="17840" spans="1:4" x14ac:dyDescent="0.2">
      <c r="A17840" s="12">
        <v>30017072</v>
      </c>
      <c r="B17840" s="13" t="s">
        <v>8822</v>
      </c>
      <c r="C17840" s="13" t="str">
        <f t="shared" si="407"/>
        <v>AFA AZ OOS CPOSII 6000 70/50 CY 23 (30017072)</v>
      </c>
      <c r="D17840" s="116"/>
    </row>
    <row r="17841" spans="1:4" x14ac:dyDescent="0.2">
      <c r="A17841" s="12">
        <v>30017073</v>
      </c>
      <c r="B17841" s="13" t="s">
        <v>8823</v>
      </c>
      <c r="C17841" s="13" t="str">
        <f t="shared" si="407"/>
        <v>AFA AZ OOS CPOSII 1500 50/50 CY 23 (30017073)</v>
      </c>
      <c r="D17841" s="116"/>
    </row>
    <row r="17842" spans="1:4" x14ac:dyDescent="0.2">
      <c r="A17842" s="12">
        <v>30017074</v>
      </c>
      <c r="B17842" s="13" t="s">
        <v>8824</v>
      </c>
      <c r="C17842" s="13" t="str">
        <f t="shared" si="407"/>
        <v>AFA AZ OOS CPOSII 2750 50/50 CY 23 (30017074)</v>
      </c>
      <c r="D17842" s="116"/>
    </row>
    <row r="17843" spans="1:4" x14ac:dyDescent="0.2">
      <c r="A17843" s="12">
        <v>30017075</v>
      </c>
      <c r="B17843" s="13" t="s">
        <v>8825</v>
      </c>
      <c r="C17843" s="13" t="str">
        <f t="shared" si="407"/>
        <v>AFA AZ OOS CPOSII 4500 50/50 CY 23 (30017075)</v>
      </c>
      <c r="D17843" s="116"/>
    </row>
    <row r="17844" spans="1:4" x14ac:dyDescent="0.2">
      <c r="A17844" s="12">
        <v>30017076</v>
      </c>
      <c r="B17844" s="13" t="s">
        <v>8826</v>
      </c>
      <c r="C17844" s="13" t="str">
        <f t="shared" si="407"/>
        <v>AFA AZ OOS CPOSII 7500 50/50 CY 23 (30017076)</v>
      </c>
      <c r="D17844" s="116"/>
    </row>
    <row r="17845" spans="1:4" x14ac:dyDescent="0.2">
      <c r="A17845" s="12">
        <v>30017077</v>
      </c>
      <c r="B17845" s="13" t="s">
        <v>8827</v>
      </c>
      <c r="C17845" s="13" t="str">
        <f t="shared" si="407"/>
        <v>AFA AZ OOS CPOSII 2500 100/50 IntRX CY 23 (30017077)</v>
      </c>
      <c r="D17845" s="116"/>
    </row>
    <row r="17846" spans="1:4" x14ac:dyDescent="0.2">
      <c r="A17846" s="12">
        <v>30017078</v>
      </c>
      <c r="B17846" s="13" t="s">
        <v>8828</v>
      </c>
      <c r="C17846" s="13" t="str">
        <f t="shared" si="407"/>
        <v>AFA AZ OOS CPOSII 3500 100/50 IntRX CY 23 (30017078)</v>
      </c>
      <c r="D17846" s="116"/>
    </row>
    <row r="17847" spans="1:4" x14ac:dyDescent="0.2">
      <c r="A17847" s="12">
        <v>30017079</v>
      </c>
      <c r="B17847" s="13" t="s">
        <v>8829</v>
      </c>
      <c r="C17847" s="13" t="str">
        <f t="shared" si="407"/>
        <v>AFA AZ OOS CPOSII 5000 100/50 IntRX CY 23 (30017079)</v>
      </c>
      <c r="D17847" s="116"/>
    </row>
    <row r="17848" spans="1:4" x14ac:dyDescent="0.2">
      <c r="A17848" s="12">
        <v>30017080</v>
      </c>
      <c r="B17848" s="13" t="s">
        <v>8830</v>
      </c>
      <c r="C17848" s="13" t="str">
        <f t="shared" si="407"/>
        <v>AFA AZ OOS CPOSII 6250 100/50 IntRX CY 23 (30017080)</v>
      </c>
      <c r="D17848" s="116"/>
    </row>
    <row r="17849" spans="1:4" x14ac:dyDescent="0.2">
      <c r="A17849" s="12">
        <v>30017081</v>
      </c>
      <c r="B17849" s="13" t="s">
        <v>8831</v>
      </c>
      <c r="C17849" s="13" t="str">
        <f t="shared" si="407"/>
        <v>AFA AZ OOS CPOSII 6750 100/50 IntRX CY 23 (30017081)</v>
      </c>
      <c r="D17849" s="116"/>
    </row>
    <row r="17850" spans="1:4" x14ac:dyDescent="0.2">
      <c r="A17850" s="12">
        <v>30017082</v>
      </c>
      <c r="B17850" s="13" t="s">
        <v>8832</v>
      </c>
      <c r="C17850" s="13" t="str">
        <f t="shared" si="407"/>
        <v>AFA AZ OOS CPOSII 7350 100/50 IntRX CY 23 (30017082)</v>
      </c>
      <c r="D17850" s="116"/>
    </row>
    <row r="17851" spans="1:4" x14ac:dyDescent="0.2">
      <c r="A17851" s="12">
        <v>30017083</v>
      </c>
      <c r="B17851" s="13" t="s">
        <v>8833</v>
      </c>
      <c r="C17851" s="13" t="str">
        <f t="shared" si="407"/>
        <v>AFA AZ OOS CPOSII 2750 80/50 IntRX DC CY 23 (30017083)</v>
      </c>
      <c r="D17851" s="116"/>
    </row>
    <row r="17852" spans="1:4" x14ac:dyDescent="0.2">
      <c r="A17852" s="12">
        <v>30017084</v>
      </c>
      <c r="B17852" s="13" t="s">
        <v>8834</v>
      </c>
      <c r="C17852" s="13" t="str">
        <f t="shared" si="407"/>
        <v>AFA AZ OOS CPOSII 4000 80/50 IntRX DC CY 23 (30017084)</v>
      </c>
      <c r="D17852" s="116"/>
    </row>
    <row r="17853" spans="1:4" x14ac:dyDescent="0.2">
      <c r="A17853" s="12">
        <v>30017085</v>
      </c>
      <c r="B17853" s="13" t="s">
        <v>8835</v>
      </c>
      <c r="C17853" s="13" t="str">
        <f t="shared" si="407"/>
        <v>AFA AZ OOS CPOSII 8150 100/50 IntRX CY 23 (30017085)</v>
      </c>
      <c r="D17853" s="116"/>
    </row>
    <row r="17854" spans="1:4" x14ac:dyDescent="0.2">
      <c r="A17854" s="12">
        <v>30017086</v>
      </c>
      <c r="B17854" s="13" t="s">
        <v>8836</v>
      </c>
      <c r="C17854" s="13" t="str">
        <f t="shared" si="407"/>
        <v>AFA AZ OOS CPOSII 9100 100/50 IntRX CY 23 (30017086)</v>
      </c>
      <c r="D17854" s="116"/>
    </row>
    <row r="17855" spans="1:4" x14ac:dyDescent="0.2">
      <c r="A17855" s="12">
        <v>30017087</v>
      </c>
      <c r="B17855" s="13" t="s">
        <v>8837</v>
      </c>
      <c r="C17855" s="13" t="str">
        <f t="shared" si="407"/>
        <v>AFA AZ OOS CPOSII 8150 100/50 Value CY 23 (30017087)</v>
      </c>
      <c r="D17855" s="116"/>
    </row>
    <row r="17856" spans="1:4" x14ac:dyDescent="0.2">
      <c r="A17856" s="12">
        <v>30017088</v>
      </c>
      <c r="B17856" s="13" t="s">
        <v>8838</v>
      </c>
      <c r="C17856" s="13" t="str">
        <f t="shared" si="407"/>
        <v>AFA AZ OOS CPOSII 9100 100/50 Value CY 23 (30017088)</v>
      </c>
      <c r="D17856" s="116"/>
    </row>
    <row r="17857" spans="1:4" x14ac:dyDescent="0.2">
      <c r="A17857" s="12">
        <v>30017089</v>
      </c>
      <c r="B17857" s="13" t="s">
        <v>8839</v>
      </c>
      <c r="C17857" s="13" t="str">
        <f t="shared" si="407"/>
        <v>AFA AZ OOS CPOSII 1700 HSA 100/50 T CY 23 (30017089)</v>
      </c>
      <c r="D17857" s="116"/>
    </row>
    <row r="17858" spans="1:4" x14ac:dyDescent="0.2">
      <c r="A17858" s="12">
        <v>30017090</v>
      </c>
      <c r="B17858" s="13" t="s">
        <v>8840</v>
      </c>
      <c r="C17858" s="13" t="str">
        <f t="shared" ref="C17858:C17921" si="408">IF(A17858=0,"",B17858&amp;" ("&amp;A17858&amp;")")</f>
        <v>AFA AZ OOS CPOSII 2000 HSA 100/50 TE CY 23 (30017090)</v>
      </c>
      <c r="D17858" s="116"/>
    </row>
    <row r="17859" spans="1:4" x14ac:dyDescent="0.2">
      <c r="A17859" s="12">
        <v>30017091</v>
      </c>
      <c r="B17859" s="13" t="s">
        <v>8841</v>
      </c>
      <c r="C17859" s="13" t="str">
        <f t="shared" si="408"/>
        <v>AFA AZ OOS CPOSII 2500 HSA 100/50 T CY 23 (30017091)</v>
      </c>
      <c r="D17859" s="116"/>
    </row>
    <row r="17860" spans="1:4" x14ac:dyDescent="0.2">
      <c r="A17860" s="12">
        <v>30017092</v>
      </c>
      <c r="B17860" s="13" t="s">
        <v>8842</v>
      </c>
      <c r="C17860" s="13" t="str">
        <f t="shared" si="408"/>
        <v>AFA AZ OOS CPOSII 2750 HSA 100/50 TE CY 23 (30017092)</v>
      </c>
      <c r="D17860" s="116"/>
    </row>
    <row r="17861" spans="1:4" x14ac:dyDescent="0.2">
      <c r="A17861" s="12">
        <v>30017093</v>
      </c>
      <c r="B17861" s="13" t="s">
        <v>8843</v>
      </c>
      <c r="C17861" s="13" t="str">
        <f t="shared" si="408"/>
        <v>AFA AZ OOS CPOSII 3000 HSA 100/50 T CY 23 (30017093)</v>
      </c>
      <c r="D17861" s="116"/>
    </row>
    <row r="17862" spans="1:4" x14ac:dyDescent="0.2">
      <c r="A17862" s="12">
        <v>30017094</v>
      </c>
      <c r="B17862" s="13" t="s">
        <v>8844</v>
      </c>
      <c r="C17862" s="13" t="str">
        <f t="shared" si="408"/>
        <v>AFA AZ OOS CPOSII 3250 HSA 100/50 TE CY 23 (30017094)</v>
      </c>
      <c r="D17862" s="116"/>
    </row>
    <row r="17863" spans="1:4" x14ac:dyDescent="0.2">
      <c r="A17863" s="12">
        <v>30017095</v>
      </c>
      <c r="B17863" s="13" t="s">
        <v>8845</v>
      </c>
      <c r="C17863" s="13" t="str">
        <f t="shared" si="408"/>
        <v>AFA AZ OOS CPOSII 4500 HSA 100/50 E CY 23 (30017095)</v>
      </c>
      <c r="D17863" s="116"/>
    </row>
    <row r="17864" spans="1:4" x14ac:dyDescent="0.2">
      <c r="A17864" s="12">
        <v>30017096</v>
      </c>
      <c r="B17864" s="13" t="s">
        <v>8846</v>
      </c>
      <c r="C17864" s="13" t="str">
        <f t="shared" si="408"/>
        <v>AFA AZ OOS CPOSII 5500 HSA 100/50 E CY 23 (30017096)</v>
      </c>
      <c r="D17864" s="116"/>
    </row>
    <row r="17865" spans="1:4" x14ac:dyDescent="0.2">
      <c r="A17865" s="12">
        <v>30017097</v>
      </c>
      <c r="B17865" s="13" t="s">
        <v>8847</v>
      </c>
      <c r="C17865" s="13" t="str">
        <f t="shared" si="408"/>
        <v>AFA AZ OOS CPOSII 6500 HSA 100/50 E CY 23 (30017097)</v>
      </c>
      <c r="D17865" s="116"/>
    </row>
    <row r="17866" spans="1:4" x14ac:dyDescent="0.2">
      <c r="A17866" s="12">
        <v>30017098</v>
      </c>
      <c r="B17866" s="13" t="s">
        <v>8848</v>
      </c>
      <c r="C17866" s="13" t="str">
        <f t="shared" si="408"/>
        <v>AFA AZ OOS CPOSII 7500 HSA 100/50 E CY 23 (30017098)</v>
      </c>
      <c r="D17866" s="116"/>
    </row>
    <row r="17867" spans="1:4" x14ac:dyDescent="0.2">
      <c r="A17867" s="12">
        <v>30017099</v>
      </c>
      <c r="B17867" s="13" t="s">
        <v>8849</v>
      </c>
      <c r="C17867" s="13" t="str">
        <f t="shared" si="408"/>
        <v>AFA AZ OOS CPOSII 2500 HSA 80/50 TE CY 23 (30017099)</v>
      </c>
      <c r="D17867" s="116"/>
    </row>
    <row r="17868" spans="1:4" x14ac:dyDescent="0.2">
      <c r="A17868" s="12">
        <v>30017100</v>
      </c>
      <c r="B17868" s="13" t="s">
        <v>8850</v>
      </c>
      <c r="C17868" s="13" t="str">
        <f t="shared" si="408"/>
        <v>AFA AZ OOS CPOSII 3500 HSA 80/50 E CY 23 (30017100)</v>
      </c>
      <c r="D17868" s="116"/>
    </row>
    <row r="17869" spans="1:4" x14ac:dyDescent="0.2">
      <c r="A17869" s="12">
        <v>30017101</v>
      </c>
      <c r="B17869" s="13" t="s">
        <v>8851</v>
      </c>
      <c r="C17869" s="13" t="str">
        <f t="shared" si="408"/>
        <v>AFA AZ OOS CPOSII 4000 HSA 80/50 E CY 23 (30017101)</v>
      </c>
      <c r="D17869" s="116"/>
    </row>
    <row r="17870" spans="1:4" x14ac:dyDescent="0.2">
      <c r="A17870" s="12">
        <v>30017102</v>
      </c>
      <c r="B17870" s="13" t="s">
        <v>8852</v>
      </c>
      <c r="C17870" s="13" t="str">
        <f t="shared" si="408"/>
        <v>AFA AZ OOS CPOSII 5500 HSA 80/50 E CY 23 (30017102)</v>
      </c>
      <c r="D17870" s="116"/>
    </row>
    <row r="17871" spans="1:4" x14ac:dyDescent="0.2">
      <c r="A17871" s="12">
        <v>30017103</v>
      </c>
      <c r="B17871" s="13" t="s">
        <v>8853</v>
      </c>
      <c r="C17871" s="13" t="str">
        <f t="shared" si="408"/>
        <v>AFA AZ OOS CPOSII 6000 HSA 70/50 E CY 23 (30017103)</v>
      </c>
      <c r="D17871" s="116"/>
    </row>
    <row r="17872" spans="1:4" x14ac:dyDescent="0.2">
      <c r="A17872" s="12">
        <v>30017104</v>
      </c>
      <c r="B17872" s="13" t="s">
        <v>8854</v>
      </c>
      <c r="C17872" s="13" t="str">
        <f t="shared" si="408"/>
        <v>AFA AZ OOS CPOSII 6500 HSA 70/50 E CY 23 (30017104)</v>
      </c>
      <c r="D17872" s="116"/>
    </row>
    <row r="17873" spans="1:4" x14ac:dyDescent="0.2">
      <c r="A17873" s="12">
        <v>30017105</v>
      </c>
      <c r="B17873" s="13" t="s">
        <v>8855</v>
      </c>
      <c r="C17873" s="13" t="str">
        <f t="shared" si="408"/>
        <v>AFA AZ OOS CPOSII 3500 HSA 50/50 E CY 23 (30017105)</v>
      </c>
      <c r="D17873" s="116"/>
    </row>
    <row r="17874" spans="1:4" x14ac:dyDescent="0.2">
      <c r="A17874" s="12">
        <v>30017106</v>
      </c>
      <c r="B17874" s="13" t="s">
        <v>8856</v>
      </c>
      <c r="C17874" s="13" t="str">
        <f t="shared" si="408"/>
        <v>AFA AZ OOS Indemnity 2000 70% CY 23 (30017106)</v>
      </c>
      <c r="D17874" s="116"/>
    </row>
    <row r="17875" spans="1:4" x14ac:dyDescent="0.2">
      <c r="A17875" s="12">
        <v>30017107</v>
      </c>
      <c r="B17875" s="13" t="s">
        <v>8857</v>
      </c>
      <c r="C17875" s="13" t="str">
        <f t="shared" si="408"/>
        <v>AFA MN OOS CPOSII 100/50 $25 $500D CY 23 (30017107)</v>
      </c>
      <c r="D17875" s="116"/>
    </row>
    <row r="17876" spans="1:4" x14ac:dyDescent="0.2">
      <c r="A17876" s="12">
        <v>30017108</v>
      </c>
      <c r="B17876" s="13" t="s">
        <v>8858</v>
      </c>
      <c r="C17876" s="13" t="str">
        <f t="shared" si="408"/>
        <v>AFA MN OOS CPOSII 100/50 $25 $1000D CY 23 (30017108)</v>
      </c>
      <c r="D17876" s="116"/>
    </row>
    <row r="17877" spans="1:4" x14ac:dyDescent="0.2">
      <c r="A17877" s="12">
        <v>30017109</v>
      </c>
      <c r="B17877" s="13" t="s">
        <v>8859</v>
      </c>
      <c r="C17877" s="13" t="str">
        <f t="shared" si="408"/>
        <v>AFA MN OOS CPOSII 100/50 $35 $2500D CY 23 (30017109)</v>
      </c>
      <c r="D17877" s="116"/>
    </row>
    <row r="17878" spans="1:4" x14ac:dyDescent="0.2">
      <c r="A17878" s="12">
        <v>30017110</v>
      </c>
      <c r="B17878" s="13" t="s">
        <v>8860</v>
      </c>
      <c r="C17878" s="13" t="str">
        <f t="shared" si="408"/>
        <v>AFA MN OOS CPOSII 500 100/50 CY 23 (30017110)</v>
      </c>
      <c r="D17878" s="116"/>
    </row>
    <row r="17879" spans="1:4" x14ac:dyDescent="0.2">
      <c r="A17879" s="12">
        <v>30017111</v>
      </c>
      <c r="B17879" s="13" t="s">
        <v>8861</v>
      </c>
      <c r="C17879" s="13" t="str">
        <f t="shared" si="408"/>
        <v>AFA MN OOS CPOSII 500 100/50 $0LXR CY 23 (30017111)</v>
      </c>
      <c r="D17879" s="116"/>
    </row>
    <row r="17880" spans="1:4" x14ac:dyDescent="0.2">
      <c r="A17880" s="12">
        <v>30017112</v>
      </c>
      <c r="B17880" s="13" t="s">
        <v>8862</v>
      </c>
      <c r="C17880" s="13" t="str">
        <f t="shared" si="408"/>
        <v>AFA MN OOS CPOSII 1000 100/50 CY 23 (30017112)</v>
      </c>
      <c r="D17880" s="116"/>
    </row>
    <row r="17881" spans="1:4" x14ac:dyDescent="0.2">
      <c r="A17881" s="12">
        <v>30017113</v>
      </c>
      <c r="B17881" s="13" t="s">
        <v>8863</v>
      </c>
      <c r="C17881" s="13" t="str">
        <f t="shared" si="408"/>
        <v>AFA MN OOS CPOSII 1000 100/50 $0LXR CY 23 (30017113)</v>
      </c>
      <c r="D17881" s="116"/>
    </row>
    <row r="17882" spans="1:4" x14ac:dyDescent="0.2">
      <c r="A17882" s="12">
        <v>30017114</v>
      </c>
      <c r="B17882" s="13" t="s">
        <v>8864</v>
      </c>
      <c r="C17882" s="13" t="str">
        <f t="shared" si="408"/>
        <v>AFA MN OOS CPOSII 1500 100/50 CY 23 (30017114)</v>
      </c>
      <c r="D17882" s="116"/>
    </row>
    <row r="17883" spans="1:4" x14ac:dyDescent="0.2">
      <c r="A17883" s="12">
        <v>30017115</v>
      </c>
      <c r="B17883" s="13" t="s">
        <v>8865</v>
      </c>
      <c r="C17883" s="13" t="str">
        <f t="shared" si="408"/>
        <v>AFA MN OOS CPOSII 1500 100/50 $0LXR CY 23 (30017115)</v>
      </c>
      <c r="D17883" s="116"/>
    </row>
    <row r="17884" spans="1:4" x14ac:dyDescent="0.2">
      <c r="A17884" s="12">
        <v>30017116</v>
      </c>
      <c r="B17884" s="13" t="s">
        <v>8866</v>
      </c>
      <c r="C17884" s="13" t="str">
        <f t="shared" si="408"/>
        <v>AFA MN OOS CPOSII 2000 100/50 CY 23 (30017116)</v>
      </c>
      <c r="D17884" s="116"/>
    </row>
    <row r="17885" spans="1:4" x14ac:dyDescent="0.2">
      <c r="A17885" s="12">
        <v>30017117</v>
      </c>
      <c r="B17885" s="13" t="s">
        <v>8867</v>
      </c>
      <c r="C17885" s="13" t="str">
        <f t="shared" si="408"/>
        <v>AFA MN OOS CPOSII 2000 100/50 $0LXR CY 23 (30017117)</v>
      </c>
      <c r="D17885" s="116"/>
    </row>
    <row r="17886" spans="1:4" x14ac:dyDescent="0.2">
      <c r="A17886" s="12">
        <v>30017118</v>
      </c>
      <c r="B17886" s="13" t="s">
        <v>8868</v>
      </c>
      <c r="C17886" s="13" t="str">
        <f t="shared" si="408"/>
        <v>AFA MN OOS CPOSII 2500 100/50 CY 23 (30017118)</v>
      </c>
      <c r="D17886" s="116"/>
    </row>
    <row r="17887" spans="1:4" x14ac:dyDescent="0.2">
      <c r="A17887" s="12">
        <v>30017119</v>
      </c>
      <c r="B17887" s="13" t="s">
        <v>8869</v>
      </c>
      <c r="C17887" s="13" t="str">
        <f t="shared" si="408"/>
        <v>AFA MN OOS CPOSII 2500 100/50 $0LXR CY 23 (30017119)</v>
      </c>
      <c r="D17887" s="116"/>
    </row>
    <row r="17888" spans="1:4" x14ac:dyDescent="0.2">
      <c r="A17888" s="12">
        <v>30017120</v>
      </c>
      <c r="B17888" s="13" t="s">
        <v>8870</v>
      </c>
      <c r="C17888" s="13" t="str">
        <f t="shared" si="408"/>
        <v>AFA MN OOS CPOSII 3000 100/50 CY 23 (30017120)</v>
      </c>
      <c r="D17888" s="116"/>
    </row>
    <row r="17889" spans="1:4" x14ac:dyDescent="0.2">
      <c r="A17889" s="12">
        <v>30017121</v>
      </c>
      <c r="B17889" s="13" t="s">
        <v>8871</v>
      </c>
      <c r="C17889" s="13" t="str">
        <f t="shared" si="408"/>
        <v>AFA MN OOS CPOSII 4000 100/50 CY 23 (30017121)</v>
      </c>
      <c r="D17889" s="116"/>
    </row>
    <row r="17890" spans="1:4" x14ac:dyDescent="0.2">
      <c r="A17890" s="12">
        <v>30017122</v>
      </c>
      <c r="B17890" s="13" t="s">
        <v>8872</v>
      </c>
      <c r="C17890" s="13" t="str">
        <f t="shared" si="408"/>
        <v>AFA MN OOS CPOSII 5000 100/50 CY 23 (30017122)</v>
      </c>
      <c r="D17890" s="116"/>
    </row>
    <row r="17891" spans="1:4" x14ac:dyDescent="0.2">
      <c r="A17891" s="12">
        <v>30017123</v>
      </c>
      <c r="B17891" s="13" t="s">
        <v>8873</v>
      </c>
      <c r="C17891" s="13" t="str">
        <f t="shared" si="408"/>
        <v>AFA MN OOS CPOSII 6750 100/50 CY 23 (30017123)</v>
      </c>
      <c r="D17891" s="116"/>
    </row>
    <row r="17892" spans="1:4" x14ac:dyDescent="0.2">
      <c r="A17892" s="12">
        <v>30017124</v>
      </c>
      <c r="B17892" s="13" t="s">
        <v>8874</v>
      </c>
      <c r="C17892" s="13" t="str">
        <f t="shared" si="408"/>
        <v>AFA MN OOS CPOSII 500 80/50 CY 23 (30017124)</v>
      </c>
      <c r="D17892" s="116"/>
    </row>
    <row r="17893" spans="1:4" x14ac:dyDescent="0.2">
      <c r="A17893" s="12">
        <v>30017125</v>
      </c>
      <c r="B17893" s="13" t="s">
        <v>8875</v>
      </c>
      <c r="C17893" s="13" t="str">
        <f t="shared" si="408"/>
        <v>AFA MN OOS CPOSII 500 80/50 $0LXR CY 23 (30017125)</v>
      </c>
      <c r="D17893" s="116"/>
    </row>
    <row r="17894" spans="1:4" x14ac:dyDescent="0.2">
      <c r="A17894" s="12">
        <v>30017126</v>
      </c>
      <c r="B17894" s="13" t="s">
        <v>8876</v>
      </c>
      <c r="C17894" s="13" t="str">
        <f t="shared" si="408"/>
        <v>AFA MN OOS CPOSII 1000 80/50 CY 23 (30017126)</v>
      </c>
      <c r="D17894" s="116"/>
    </row>
    <row r="17895" spans="1:4" x14ac:dyDescent="0.2">
      <c r="A17895" s="12">
        <v>30017127</v>
      </c>
      <c r="B17895" s="13" t="s">
        <v>8877</v>
      </c>
      <c r="C17895" s="13" t="str">
        <f t="shared" si="408"/>
        <v>AFA MN OOS CPOSII 1000 80/50 $0LXR CY 23 (30017127)</v>
      </c>
      <c r="D17895" s="116"/>
    </row>
    <row r="17896" spans="1:4" x14ac:dyDescent="0.2">
      <c r="A17896" s="12">
        <v>30017128</v>
      </c>
      <c r="B17896" s="13" t="s">
        <v>8878</v>
      </c>
      <c r="C17896" s="13" t="str">
        <f t="shared" si="408"/>
        <v>AFA MN OOS CPOSII 1500 80/50 CY 23 (30017128)</v>
      </c>
      <c r="D17896" s="116"/>
    </row>
    <row r="17897" spans="1:4" x14ac:dyDescent="0.2">
      <c r="A17897" s="12">
        <v>30017129</v>
      </c>
      <c r="B17897" s="13" t="s">
        <v>8879</v>
      </c>
      <c r="C17897" s="13" t="str">
        <f t="shared" si="408"/>
        <v>AFA MN OOS CPOSII 1500 80/50 $0LXR CY 23 (30017129)</v>
      </c>
      <c r="D17897" s="116"/>
    </row>
    <row r="17898" spans="1:4" x14ac:dyDescent="0.2">
      <c r="A17898" s="12">
        <v>30017130</v>
      </c>
      <c r="B17898" s="13" t="s">
        <v>8880</v>
      </c>
      <c r="C17898" s="13" t="str">
        <f t="shared" si="408"/>
        <v>AFA MN OOS CPOSII 2000 80/50 CY 23 (30017130)</v>
      </c>
      <c r="D17898" s="116"/>
    </row>
    <row r="17899" spans="1:4" x14ac:dyDescent="0.2">
      <c r="A17899" s="12">
        <v>30017131</v>
      </c>
      <c r="B17899" s="13" t="s">
        <v>8881</v>
      </c>
      <c r="C17899" s="13" t="str">
        <f t="shared" si="408"/>
        <v>AFA MN OOS CPOSII 2000 80/50 $0LXR CY 23 (30017131)</v>
      </c>
      <c r="D17899" s="116"/>
    </row>
    <row r="17900" spans="1:4" x14ac:dyDescent="0.2">
      <c r="A17900" s="12">
        <v>30017132</v>
      </c>
      <c r="B17900" s="13" t="s">
        <v>8882</v>
      </c>
      <c r="C17900" s="13" t="str">
        <f t="shared" si="408"/>
        <v>AFA MN OOS CPOSII 2500 80/50 CY 23 (30017132)</v>
      </c>
      <c r="D17900" s="116"/>
    </row>
    <row r="17901" spans="1:4" x14ac:dyDescent="0.2">
      <c r="A17901" s="12">
        <v>30017133</v>
      </c>
      <c r="B17901" s="13" t="s">
        <v>8883</v>
      </c>
      <c r="C17901" s="13" t="str">
        <f t="shared" si="408"/>
        <v>AFA MN OOS CPOSII 2500 80/50 $0LXR CY 23 (30017133)</v>
      </c>
      <c r="D17901" s="116"/>
    </row>
    <row r="17902" spans="1:4" x14ac:dyDescent="0.2">
      <c r="A17902" s="12">
        <v>30017134</v>
      </c>
      <c r="B17902" s="13" t="s">
        <v>8884</v>
      </c>
      <c r="C17902" s="13" t="str">
        <f t="shared" si="408"/>
        <v>AFA MN OOS CPOSII 3500 80/50 CY 23 (30017134)</v>
      </c>
      <c r="D17902" s="116"/>
    </row>
    <row r="17903" spans="1:4" x14ac:dyDescent="0.2">
      <c r="A17903" s="12">
        <v>30017135</v>
      </c>
      <c r="B17903" s="13" t="s">
        <v>8885</v>
      </c>
      <c r="C17903" s="13" t="str">
        <f t="shared" si="408"/>
        <v>AFA MN OOS CPOSII 5000 80/50 CY 23 (30017135)</v>
      </c>
      <c r="D17903" s="116"/>
    </row>
    <row r="17904" spans="1:4" x14ac:dyDescent="0.2">
      <c r="A17904" s="12">
        <v>30017136</v>
      </c>
      <c r="B17904" s="13" t="s">
        <v>8886</v>
      </c>
      <c r="C17904" s="13" t="str">
        <f t="shared" si="408"/>
        <v>AFA MN OOS CPOSII 6750 80/50 CY 23 (30017136)</v>
      </c>
      <c r="D17904" s="116"/>
    </row>
    <row r="17905" spans="1:4" x14ac:dyDescent="0.2">
      <c r="A17905" s="12">
        <v>30017137</v>
      </c>
      <c r="B17905" s="13" t="s">
        <v>8887</v>
      </c>
      <c r="C17905" s="13" t="str">
        <f t="shared" si="408"/>
        <v>AFA MN OOS CPOSII 7350 80/50 CY 23 (30017137)</v>
      </c>
      <c r="D17905" s="116"/>
    </row>
    <row r="17906" spans="1:4" x14ac:dyDescent="0.2">
      <c r="A17906" s="12">
        <v>30017138</v>
      </c>
      <c r="B17906" s="13" t="s">
        <v>8888</v>
      </c>
      <c r="C17906" s="13" t="str">
        <f t="shared" si="408"/>
        <v>AFA MN OOS CPOSII 1500 70/50 CY 23 (30017138)</v>
      </c>
      <c r="D17906" s="116"/>
    </row>
    <row r="17907" spans="1:4" x14ac:dyDescent="0.2">
      <c r="A17907" s="12">
        <v>30017139</v>
      </c>
      <c r="B17907" s="13" t="s">
        <v>8889</v>
      </c>
      <c r="C17907" s="13" t="str">
        <f t="shared" si="408"/>
        <v>AFA MN OOS CPOSII 2750 70/50 CY 23 (30017139)</v>
      </c>
      <c r="D17907" s="116"/>
    </row>
    <row r="17908" spans="1:4" x14ac:dyDescent="0.2">
      <c r="A17908" s="12">
        <v>30017140</v>
      </c>
      <c r="B17908" s="13" t="s">
        <v>8890</v>
      </c>
      <c r="C17908" s="13" t="str">
        <f t="shared" si="408"/>
        <v>AFA MN OOS CPOSII 4000 70/50 CY 23 (30017140)</v>
      </c>
      <c r="D17908" s="116"/>
    </row>
    <row r="17909" spans="1:4" x14ac:dyDescent="0.2">
      <c r="A17909" s="12">
        <v>30017141</v>
      </c>
      <c r="B17909" s="13" t="s">
        <v>8891</v>
      </c>
      <c r="C17909" s="13" t="str">
        <f t="shared" si="408"/>
        <v>AFA MN OOS CPOSII 6000 70/50 CY 23 (30017141)</v>
      </c>
      <c r="D17909" s="116"/>
    </row>
    <row r="17910" spans="1:4" x14ac:dyDescent="0.2">
      <c r="A17910" s="12">
        <v>30017142</v>
      </c>
      <c r="B17910" s="13" t="s">
        <v>8892</v>
      </c>
      <c r="C17910" s="13" t="str">
        <f t="shared" si="408"/>
        <v>AFA MN OOS CPOSII 1500 50/50 CY 23 (30017142)</v>
      </c>
      <c r="D17910" s="116"/>
    </row>
    <row r="17911" spans="1:4" x14ac:dyDescent="0.2">
      <c r="A17911" s="12">
        <v>30017143</v>
      </c>
      <c r="B17911" s="13" t="s">
        <v>8893</v>
      </c>
      <c r="C17911" s="13" t="str">
        <f t="shared" si="408"/>
        <v>AFA MN OOS CPOSII 2750 50/50 CY 23 (30017143)</v>
      </c>
      <c r="D17911" s="116"/>
    </row>
    <row r="17912" spans="1:4" x14ac:dyDescent="0.2">
      <c r="A17912" s="12">
        <v>30017144</v>
      </c>
      <c r="B17912" s="13" t="s">
        <v>8894</v>
      </c>
      <c r="C17912" s="13" t="str">
        <f t="shared" si="408"/>
        <v>AFA MN OOS CPOSII 4500 50/50 CY 23 (30017144)</v>
      </c>
      <c r="D17912" s="116"/>
    </row>
    <row r="17913" spans="1:4" x14ac:dyDescent="0.2">
      <c r="A17913" s="12">
        <v>30017145</v>
      </c>
      <c r="B17913" s="13" t="s">
        <v>8895</v>
      </c>
      <c r="C17913" s="13" t="str">
        <f t="shared" si="408"/>
        <v>AFA MN OOS CPOSII 7500 50/50 CY 23 (30017145)</v>
      </c>
      <c r="D17913" s="116"/>
    </row>
    <row r="17914" spans="1:4" x14ac:dyDescent="0.2">
      <c r="A17914" s="12">
        <v>30017146</v>
      </c>
      <c r="B17914" s="13" t="s">
        <v>8896</v>
      </c>
      <c r="C17914" s="13" t="str">
        <f t="shared" si="408"/>
        <v>AFA MN OOS CPOSII 2500 100/50 IntRX CY 23 (30017146)</v>
      </c>
      <c r="D17914" s="116"/>
    </row>
    <row r="17915" spans="1:4" x14ac:dyDescent="0.2">
      <c r="A17915" s="12">
        <v>30017147</v>
      </c>
      <c r="B17915" s="13" t="s">
        <v>8897</v>
      </c>
      <c r="C17915" s="13" t="str">
        <f t="shared" si="408"/>
        <v>AFA MN OOS CPOSII 3500 100/50 IntRX CY 23 (30017147)</v>
      </c>
      <c r="D17915" s="116"/>
    </row>
    <row r="17916" spans="1:4" x14ac:dyDescent="0.2">
      <c r="A17916" s="12">
        <v>30017148</v>
      </c>
      <c r="B17916" s="13" t="s">
        <v>8898</v>
      </c>
      <c r="C17916" s="13" t="str">
        <f t="shared" si="408"/>
        <v>AFA MN OOS CPOSII 5000 100/50 IntRX CY 23 (30017148)</v>
      </c>
      <c r="D17916" s="116"/>
    </row>
    <row r="17917" spans="1:4" x14ac:dyDescent="0.2">
      <c r="A17917" s="12">
        <v>30017149</v>
      </c>
      <c r="B17917" s="13" t="s">
        <v>8899</v>
      </c>
      <c r="C17917" s="13" t="str">
        <f t="shared" si="408"/>
        <v>AFA MN OOS CPOSII 6250 100/50 IntRX CY 23 (30017149)</v>
      </c>
      <c r="D17917" s="116"/>
    </row>
    <row r="17918" spans="1:4" x14ac:dyDescent="0.2">
      <c r="A17918" s="12">
        <v>30017150</v>
      </c>
      <c r="B17918" s="13" t="s">
        <v>8900</v>
      </c>
      <c r="C17918" s="13" t="str">
        <f t="shared" si="408"/>
        <v>AFA MN OOS CPOSII 6750 100/50 IntRX CY 23 (30017150)</v>
      </c>
      <c r="D17918" s="116"/>
    </row>
    <row r="17919" spans="1:4" x14ac:dyDescent="0.2">
      <c r="A17919" s="12">
        <v>30017151</v>
      </c>
      <c r="B17919" s="13" t="s">
        <v>8901</v>
      </c>
      <c r="C17919" s="13" t="str">
        <f t="shared" si="408"/>
        <v>AFA MN OOS CPOSII 7350 100/50 IntRX CY 23 (30017151)</v>
      </c>
      <c r="D17919" s="116"/>
    </row>
    <row r="17920" spans="1:4" x14ac:dyDescent="0.2">
      <c r="A17920" s="12">
        <v>30017152</v>
      </c>
      <c r="B17920" s="13" t="s">
        <v>8902</v>
      </c>
      <c r="C17920" s="13" t="str">
        <f t="shared" si="408"/>
        <v>AFA MN OOS CPOSII 2750 80/50 IntRX DC CY 23 (30017152)</v>
      </c>
      <c r="D17920" s="116"/>
    </row>
    <row r="17921" spans="1:4" x14ac:dyDescent="0.2">
      <c r="A17921" s="12">
        <v>30017153</v>
      </c>
      <c r="B17921" s="13" t="s">
        <v>8903</v>
      </c>
      <c r="C17921" s="13" t="str">
        <f t="shared" si="408"/>
        <v>AFA MN OOS CPOSII 4000 80/50 IntRX DC CY 23 (30017153)</v>
      </c>
      <c r="D17921" s="116"/>
    </row>
    <row r="17922" spans="1:4" x14ac:dyDescent="0.2">
      <c r="A17922" s="12">
        <v>30017154</v>
      </c>
      <c r="B17922" s="13" t="s">
        <v>8904</v>
      </c>
      <c r="C17922" s="13" t="str">
        <f t="shared" ref="C17922:C17985" si="409">IF(A17922=0,"",B17922&amp;" ("&amp;A17922&amp;")")</f>
        <v>AFA MN OOS CPOSII 8150 100/50 IntRX CY 23 (30017154)</v>
      </c>
      <c r="D17922" s="116"/>
    </row>
    <row r="17923" spans="1:4" x14ac:dyDescent="0.2">
      <c r="A17923" s="12">
        <v>30017155</v>
      </c>
      <c r="B17923" s="13" t="s">
        <v>8905</v>
      </c>
      <c r="C17923" s="13" t="str">
        <f t="shared" si="409"/>
        <v>AFA MN OOS CPOSII 9100 100/50 IntRX CY 23 (30017155)</v>
      </c>
      <c r="D17923" s="116"/>
    </row>
    <row r="17924" spans="1:4" x14ac:dyDescent="0.2">
      <c r="A17924" s="12">
        <v>30017156</v>
      </c>
      <c r="B17924" s="13" t="s">
        <v>8906</v>
      </c>
      <c r="C17924" s="13" t="str">
        <f t="shared" si="409"/>
        <v>AFA MN OOS CPOSII 8150 100/50 Value CY 23 (30017156)</v>
      </c>
      <c r="D17924" s="116"/>
    </row>
    <row r="17925" spans="1:4" x14ac:dyDescent="0.2">
      <c r="A17925" s="12">
        <v>30017157</v>
      </c>
      <c r="B17925" s="13" t="s">
        <v>8907</v>
      </c>
      <c r="C17925" s="13" t="str">
        <f t="shared" si="409"/>
        <v>AFA MN OOS CPOSII 9100 100/50 Value CY 23 (30017157)</v>
      </c>
      <c r="D17925" s="116"/>
    </row>
    <row r="17926" spans="1:4" x14ac:dyDescent="0.2">
      <c r="A17926" s="12">
        <v>30017158</v>
      </c>
      <c r="B17926" s="13" t="s">
        <v>8908</v>
      </c>
      <c r="C17926" s="13" t="str">
        <f t="shared" si="409"/>
        <v>AFA MN OOS CPOSII 1700 HSA 100/50 T CY 23 (30017158)</v>
      </c>
      <c r="D17926" s="116"/>
    </row>
    <row r="17927" spans="1:4" x14ac:dyDescent="0.2">
      <c r="A17927" s="12">
        <v>30017159</v>
      </c>
      <c r="B17927" s="13" t="s">
        <v>8909</v>
      </c>
      <c r="C17927" s="13" t="str">
        <f t="shared" si="409"/>
        <v>AFA MN OOS CPOSII 2000 HSA 100/50 TE CY 23 (30017159)</v>
      </c>
      <c r="D17927" s="116"/>
    </row>
    <row r="17928" spans="1:4" x14ac:dyDescent="0.2">
      <c r="A17928" s="12">
        <v>30017160</v>
      </c>
      <c r="B17928" s="13" t="s">
        <v>8910</v>
      </c>
      <c r="C17928" s="13" t="str">
        <f t="shared" si="409"/>
        <v>AFA MN OOS CPOSII 2500 HSA 100/50 T CY 23 (30017160)</v>
      </c>
      <c r="D17928" s="116"/>
    </row>
    <row r="17929" spans="1:4" x14ac:dyDescent="0.2">
      <c r="A17929" s="12">
        <v>30017161</v>
      </c>
      <c r="B17929" s="13" t="s">
        <v>8911</v>
      </c>
      <c r="C17929" s="13" t="str">
        <f t="shared" si="409"/>
        <v>AFA MN OOS CPOSII 2750 HSA 100/50 TE CY 23 (30017161)</v>
      </c>
      <c r="D17929" s="116"/>
    </row>
    <row r="17930" spans="1:4" x14ac:dyDescent="0.2">
      <c r="A17930" s="12">
        <v>30017162</v>
      </c>
      <c r="B17930" s="13" t="s">
        <v>8912</v>
      </c>
      <c r="C17930" s="13" t="str">
        <f t="shared" si="409"/>
        <v>AFA MN OOS CPOSII 3000 HSA 100/50 T CY 23 (30017162)</v>
      </c>
      <c r="D17930" s="116"/>
    </row>
    <row r="17931" spans="1:4" x14ac:dyDescent="0.2">
      <c r="A17931" s="12">
        <v>30017163</v>
      </c>
      <c r="B17931" s="13" t="s">
        <v>8913</v>
      </c>
      <c r="C17931" s="13" t="str">
        <f t="shared" si="409"/>
        <v>AFA MN OOS CPOSII 3250 HSA 100/50 TE CY 23 (30017163)</v>
      </c>
      <c r="D17931" s="116"/>
    </row>
    <row r="17932" spans="1:4" x14ac:dyDescent="0.2">
      <c r="A17932" s="12">
        <v>30017164</v>
      </c>
      <c r="B17932" s="13" t="s">
        <v>8914</v>
      </c>
      <c r="C17932" s="13" t="str">
        <f t="shared" si="409"/>
        <v>AFA MN OOS CPOSII 4500 HSA 100/50 E CY 23 (30017164)</v>
      </c>
      <c r="D17932" s="116"/>
    </row>
    <row r="17933" spans="1:4" x14ac:dyDescent="0.2">
      <c r="A17933" s="12">
        <v>30017165</v>
      </c>
      <c r="B17933" s="13" t="s">
        <v>8915</v>
      </c>
      <c r="C17933" s="13" t="str">
        <f t="shared" si="409"/>
        <v>AFA MN OOS CPOSII 5500 HSA 100/50 E CY 23 (30017165)</v>
      </c>
      <c r="D17933" s="116"/>
    </row>
    <row r="17934" spans="1:4" x14ac:dyDescent="0.2">
      <c r="A17934" s="12">
        <v>30017166</v>
      </c>
      <c r="B17934" s="13" t="s">
        <v>8916</v>
      </c>
      <c r="C17934" s="13" t="str">
        <f t="shared" si="409"/>
        <v>AFA MN OOS CPOSII 6500 HSA 100/50 E CY 23 (30017166)</v>
      </c>
      <c r="D17934" s="116"/>
    </row>
    <row r="17935" spans="1:4" x14ac:dyDescent="0.2">
      <c r="A17935" s="12">
        <v>30017167</v>
      </c>
      <c r="B17935" s="13" t="s">
        <v>8917</v>
      </c>
      <c r="C17935" s="13" t="str">
        <f t="shared" si="409"/>
        <v>AFA MN OOS CPOSII 7500 HSA 100/50 E CY 23 (30017167)</v>
      </c>
      <c r="D17935" s="116"/>
    </row>
    <row r="17936" spans="1:4" x14ac:dyDescent="0.2">
      <c r="A17936" s="12">
        <v>30017168</v>
      </c>
      <c r="B17936" s="13" t="s">
        <v>8918</v>
      </c>
      <c r="C17936" s="13" t="str">
        <f t="shared" si="409"/>
        <v>AFA MN OOS CPOSII 2500 HSA 80/50 TE CY 23 (30017168)</v>
      </c>
      <c r="D17936" s="116"/>
    </row>
    <row r="17937" spans="1:4" x14ac:dyDescent="0.2">
      <c r="A17937" s="12">
        <v>30017169</v>
      </c>
      <c r="B17937" s="13" t="s">
        <v>8919</v>
      </c>
      <c r="C17937" s="13" t="str">
        <f t="shared" si="409"/>
        <v>AFA MN OOS CPOSII 3500 HSA 80/50 E CY 23 (30017169)</v>
      </c>
      <c r="D17937" s="116"/>
    </row>
    <row r="17938" spans="1:4" x14ac:dyDescent="0.2">
      <c r="A17938" s="12">
        <v>30017170</v>
      </c>
      <c r="B17938" s="13" t="s">
        <v>8920</v>
      </c>
      <c r="C17938" s="13" t="str">
        <f t="shared" si="409"/>
        <v>AFA MN OOS CPOSII 4000 HSA 80/50 E CY 23 (30017170)</v>
      </c>
      <c r="D17938" s="116"/>
    </row>
    <row r="17939" spans="1:4" x14ac:dyDescent="0.2">
      <c r="A17939" s="12">
        <v>30017171</v>
      </c>
      <c r="B17939" s="13" t="s">
        <v>8921</v>
      </c>
      <c r="C17939" s="13" t="str">
        <f t="shared" si="409"/>
        <v>AFA MN OOS CPOSII 5500 HSA 80/50 E CY 23 (30017171)</v>
      </c>
      <c r="D17939" s="116"/>
    </row>
    <row r="17940" spans="1:4" x14ac:dyDescent="0.2">
      <c r="A17940" s="12">
        <v>30017172</v>
      </c>
      <c r="B17940" s="13" t="s">
        <v>8922</v>
      </c>
      <c r="C17940" s="13" t="str">
        <f t="shared" si="409"/>
        <v>AFA MN OOS CPOSII 6000 HSA 70/50 E CY 23 (30017172)</v>
      </c>
      <c r="D17940" s="116"/>
    </row>
    <row r="17941" spans="1:4" x14ac:dyDescent="0.2">
      <c r="A17941" s="12">
        <v>30017173</v>
      </c>
      <c r="B17941" s="13" t="s">
        <v>8923</v>
      </c>
      <c r="C17941" s="13" t="str">
        <f t="shared" si="409"/>
        <v>AFA MN OOS CPOSII 6500 HSA 70/50 E CY 23 (30017173)</v>
      </c>
      <c r="D17941" s="116"/>
    </row>
    <row r="17942" spans="1:4" x14ac:dyDescent="0.2">
      <c r="A17942" s="12">
        <v>30017174</v>
      </c>
      <c r="B17942" s="13" t="s">
        <v>8924</v>
      </c>
      <c r="C17942" s="13" t="str">
        <f t="shared" si="409"/>
        <v>AFA MN OOS CPOSII 3500 HSA 50/50 E CY 23 (30017174)</v>
      </c>
      <c r="D17942" s="116"/>
    </row>
    <row r="17943" spans="1:4" x14ac:dyDescent="0.2">
      <c r="A17943" s="12">
        <v>30017175</v>
      </c>
      <c r="B17943" s="13" t="s">
        <v>8925</v>
      </c>
      <c r="C17943" s="13" t="str">
        <f t="shared" si="409"/>
        <v>AFA MN OOS Indemnity 2000 70% CY 23 (30017175)</v>
      </c>
      <c r="D17943" s="116"/>
    </row>
    <row r="17944" spans="1:4" x14ac:dyDescent="0.2">
      <c r="A17944" s="12">
        <v>30017176</v>
      </c>
      <c r="B17944" s="13" t="s">
        <v>8926</v>
      </c>
      <c r="C17944" s="13" t="str">
        <f t="shared" si="409"/>
        <v>BAFA Broad Open POSII 100/50 $25 $500D CY 23 (30017176)</v>
      </c>
      <c r="D17944" s="116"/>
    </row>
    <row r="17945" spans="1:4" x14ac:dyDescent="0.2">
      <c r="A17945" s="12">
        <v>30017177</v>
      </c>
      <c r="B17945" s="13" t="s">
        <v>8927</v>
      </c>
      <c r="C17945" s="13" t="str">
        <f t="shared" si="409"/>
        <v>BAFA Broad Open POSII 100/50 $25 $1000D CY 23 (30017177)</v>
      </c>
      <c r="D17945" s="116"/>
    </row>
    <row r="17946" spans="1:4" x14ac:dyDescent="0.2">
      <c r="A17946" s="12">
        <v>30017178</v>
      </c>
      <c r="B17946" s="13" t="s">
        <v>8928</v>
      </c>
      <c r="C17946" s="13" t="str">
        <f t="shared" si="409"/>
        <v>BAFA Broad Open POSII 100/50 $35 $2500D CY 23 (30017178)</v>
      </c>
      <c r="D17946" s="116"/>
    </row>
    <row r="17947" spans="1:4" x14ac:dyDescent="0.2">
      <c r="A17947" s="12">
        <v>30017179</v>
      </c>
      <c r="B17947" s="13" t="s">
        <v>8929</v>
      </c>
      <c r="C17947" s="13" t="str">
        <f t="shared" si="409"/>
        <v>BAFA Broad Open POSII 500 100/50 CY 23 (30017179)</v>
      </c>
      <c r="D17947" s="116"/>
    </row>
    <row r="17948" spans="1:4" x14ac:dyDescent="0.2">
      <c r="A17948" s="12">
        <v>30017180</v>
      </c>
      <c r="B17948" s="13" t="s">
        <v>8930</v>
      </c>
      <c r="C17948" s="13" t="str">
        <f t="shared" si="409"/>
        <v>BAFA Broad Open POSII 500 100/50 $0LXR CY 23 (30017180)</v>
      </c>
      <c r="D17948" s="116"/>
    </row>
    <row r="17949" spans="1:4" x14ac:dyDescent="0.2">
      <c r="A17949" s="12">
        <v>30017181</v>
      </c>
      <c r="B17949" s="13" t="s">
        <v>8931</v>
      </c>
      <c r="C17949" s="13" t="str">
        <f t="shared" si="409"/>
        <v>BAFA Broad Open POSII 1000 100/50 CY 23 (30017181)</v>
      </c>
      <c r="D17949" s="116"/>
    </row>
    <row r="17950" spans="1:4" x14ac:dyDescent="0.2">
      <c r="A17950" s="12">
        <v>30017182</v>
      </c>
      <c r="B17950" s="13" t="s">
        <v>8932</v>
      </c>
      <c r="C17950" s="13" t="str">
        <f t="shared" si="409"/>
        <v>BAFA Broad Open POSII 1000 100/50 $0LXR CY 23 (30017182)</v>
      </c>
      <c r="D17950" s="116"/>
    </row>
    <row r="17951" spans="1:4" x14ac:dyDescent="0.2">
      <c r="A17951" s="12">
        <v>30017183</v>
      </c>
      <c r="B17951" s="13" t="s">
        <v>8933</v>
      </c>
      <c r="C17951" s="13" t="str">
        <f t="shared" si="409"/>
        <v>BAFA Broad Open POSII 1500 100/50 CY 23 (30017183)</v>
      </c>
      <c r="D17951" s="116"/>
    </row>
    <row r="17952" spans="1:4" x14ac:dyDescent="0.2">
      <c r="A17952" s="12">
        <v>30017184</v>
      </c>
      <c r="B17952" s="13" t="s">
        <v>8934</v>
      </c>
      <c r="C17952" s="13" t="str">
        <f t="shared" si="409"/>
        <v>BAFA Broad Open POSII 1500 100/50 $0LXR CY 23 (30017184)</v>
      </c>
      <c r="D17952" s="116"/>
    </row>
    <row r="17953" spans="1:4" x14ac:dyDescent="0.2">
      <c r="A17953" s="12">
        <v>30017185</v>
      </c>
      <c r="B17953" s="13" t="s">
        <v>8935</v>
      </c>
      <c r="C17953" s="13" t="str">
        <f t="shared" si="409"/>
        <v>BAFA Broad Open POSII 2000 100/50 CY 23 (30017185)</v>
      </c>
      <c r="D17953" s="116"/>
    </row>
    <row r="17954" spans="1:4" x14ac:dyDescent="0.2">
      <c r="A17954" s="12">
        <v>30017186</v>
      </c>
      <c r="B17954" s="13" t="s">
        <v>8936</v>
      </c>
      <c r="C17954" s="13" t="str">
        <f t="shared" si="409"/>
        <v>BAFA Broad Open POSII 2000 100/50 $0LXR CY 23 (30017186)</v>
      </c>
      <c r="D17954" s="116"/>
    </row>
    <row r="17955" spans="1:4" x14ac:dyDescent="0.2">
      <c r="A17955" s="12">
        <v>30017187</v>
      </c>
      <c r="B17955" s="13" t="s">
        <v>8937</v>
      </c>
      <c r="C17955" s="13" t="str">
        <f t="shared" si="409"/>
        <v>BAFA Broad Open POSII 2500 100/50 CY 23 (30017187)</v>
      </c>
      <c r="D17955" s="116"/>
    </row>
    <row r="17956" spans="1:4" x14ac:dyDescent="0.2">
      <c r="A17956" s="12">
        <v>30017188</v>
      </c>
      <c r="B17956" s="13" t="s">
        <v>8938</v>
      </c>
      <c r="C17956" s="13" t="str">
        <f t="shared" si="409"/>
        <v>BAFA Broad Open POSII 2500 100/50 $0LXR CY 23 (30017188)</v>
      </c>
      <c r="D17956" s="116"/>
    </row>
    <row r="17957" spans="1:4" x14ac:dyDescent="0.2">
      <c r="A17957" s="12">
        <v>30017189</v>
      </c>
      <c r="B17957" s="13" t="s">
        <v>8939</v>
      </c>
      <c r="C17957" s="13" t="str">
        <f t="shared" si="409"/>
        <v>BAFA Broad Open POSII 3000 100/50 CY 23 (30017189)</v>
      </c>
      <c r="D17957" s="116"/>
    </row>
    <row r="17958" spans="1:4" x14ac:dyDescent="0.2">
      <c r="A17958" s="12">
        <v>30017190</v>
      </c>
      <c r="B17958" s="13" t="s">
        <v>8940</v>
      </c>
      <c r="C17958" s="13" t="str">
        <f t="shared" si="409"/>
        <v>BAFA Broad Open POSII 4000 100/50 CY 23 (30017190)</v>
      </c>
      <c r="D17958" s="116"/>
    </row>
    <row r="17959" spans="1:4" x14ac:dyDescent="0.2">
      <c r="A17959" s="12">
        <v>30017191</v>
      </c>
      <c r="B17959" s="13" t="s">
        <v>8941</v>
      </c>
      <c r="C17959" s="13" t="str">
        <f t="shared" si="409"/>
        <v>BAFA Broad Open POSII 5000 100/50 CY 23 (30017191)</v>
      </c>
      <c r="D17959" s="116"/>
    </row>
    <row r="17960" spans="1:4" x14ac:dyDescent="0.2">
      <c r="A17960" s="12">
        <v>30017192</v>
      </c>
      <c r="B17960" s="13" t="s">
        <v>8942</v>
      </c>
      <c r="C17960" s="13" t="str">
        <f t="shared" si="409"/>
        <v>BAFA Broad Open POSII 6750 100/50 CY 23 (30017192)</v>
      </c>
      <c r="D17960" s="116"/>
    </row>
    <row r="17961" spans="1:4" x14ac:dyDescent="0.2">
      <c r="A17961" s="12">
        <v>30017193</v>
      </c>
      <c r="B17961" s="13" t="s">
        <v>8943</v>
      </c>
      <c r="C17961" s="13" t="str">
        <f t="shared" si="409"/>
        <v>BAFA Broad Open POSII 500 80/50 CY 23 (30017193)</v>
      </c>
      <c r="D17961" s="116"/>
    </row>
    <row r="17962" spans="1:4" x14ac:dyDescent="0.2">
      <c r="A17962" s="12">
        <v>30017194</v>
      </c>
      <c r="B17962" s="13" t="s">
        <v>8944</v>
      </c>
      <c r="C17962" s="13" t="str">
        <f t="shared" si="409"/>
        <v>BAFA Broad Open POSII 500 80/50 $0LXR CY 23 (30017194)</v>
      </c>
      <c r="D17962" s="116"/>
    </row>
    <row r="17963" spans="1:4" x14ac:dyDescent="0.2">
      <c r="A17963" s="12">
        <v>30017195</v>
      </c>
      <c r="B17963" s="13" t="s">
        <v>8945</v>
      </c>
      <c r="C17963" s="13" t="str">
        <f t="shared" si="409"/>
        <v>BAFA Broad Open POSII 1000 80/50 CY 23 (30017195)</v>
      </c>
      <c r="D17963" s="116"/>
    </row>
    <row r="17964" spans="1:4" x14ac:dyDescent="0.2">
      <c r="A17964" s="12">
        <v>30017196</v>
      </c>
      <c r="B17964" s="13" t="s">
        <v>8946</v>
      </c>
      <c r="C17964" s="13" t="str">
        <f t="shared" si="409"/>
        <v>BAFA Broad Open POSII 1000 80/50 $0LXR CY 23 (30017196)</v>
      </c>
      <c r="D17964" s="116"/>
    </row>
    <row r="17965" spans="1:4" x14ac:dyDescent="0.2">
      <c r="A17965" s="12">
        <v>30017197</v>
      </c>
      <c r="B17965" s="13" t="s">
        <v>8947</v>
      </c>
      <c r="C17965" s="13" t="str">
        <f t="shared" si="409"/>
        <v>BAFA Broad Open POSII 1500 80/50 CY 23 (30017197)</v>
      </c>
      <c r="D17965" s="116"/>
    </row>
    <row r="17966" spans="1:4" x14ac:dyDescent="0.2">
      <c r="A17966" s="12">
        <v>30017198</v>
      </c>
      <c r="B17966" s="13" t="s">
        <v>8948</v>
      </c>
      <c r="C17966" s="13" t="str">
        <f t="shared" si="409"/>
        <v>BAFA Broad Open POSII 1500 80/50 $0LXR CY 23 (30017198)</v>
      </c>
      <c r="D17966" s="116"/>
    </row>
    <row r="17967" spans="1:4" x14ac:dyDescent="0.2">
      <c r="A17967" s="12">
        <v>30017199</v>
      </c>
      <c r="B17967" s="13" t="s">
        <v>8949</v>
      </c>
      <c r="C17967" s="13" t="str">
        <f t="shared" si="409"/>
        <v>BAFA Broad Open POSII 2000 80/50 CY 23 (30017199)</v>
      </c>
      <c r="D17967" s="116"/>
    </row>
    <row r="17968" spans="1:4" x14ac:dyDescent="0.2">
      <c r="A17968" s="12">
        <v>30017200</v>
      </c>
      <c r="B17968" s="13" t="s">
        <v>8950</v>
      </c>
      <c r="C17968" s="13" t="str">
        <f t="shared" si="409"/>
        <v>BAFA Broad Open POSII 2000 80/50 $0LXR CY 23 (30017200)</v>
      </c>
      <c r="D17968" s="116"/>
    </row>
    <row r="17969" spans="1:4" x14ac:dyDescent="0.2">
      <c r="A17969" s="12">
        <v>30017201</v>
      </c>
      <c r="B17969" s="13" t="s">
        <v>8951</v>
      </c>
      <c r="C17969" s="13" t="str">
        <f t="shared" si="409"/>
        <v>BAFA Broad Open POSII 2500 80/50 CY 23 (30017201)</v>
      </c>
      <c r="D17969" s="116"/>
    </row>
    <row r="17970" spans="1:4" x14ac:dyDescent="0.2">
      <c r="A17970" s="12">
        <v>30017202</v>
      </c>
      <c r="B17970" s="13" t="s">
        <v>8952</v>
      </c>
      <c r="C17970" s="13" t="str">
        <f t="shared" si="409"/>
        <v>BAFA Broad Open POSII 2500 80/50 $0LXR CY 23 (30017202)</v>
      </c>
      <c r="D17970" s="116"/>
    </row>
    <row r="17971" spans="1:4" x14ac:dyDescent="0.2">
      <c r="A17971" s="12">
        <v>30017203</v>
      </c>
      <c r="B17971" s="13" t="s">
        <v>8953</v>
      </c>
      <c r="C17971" s="13" t="str">
        <f t="shared" si="409"/>
        <v>BAFA Broad Open POSII 3500 80/50 CY 23 (30017203)</v>
      </c>
      <c r="D17971" s="116"/>
    </row>
    <row r="17972" spans="1:4" x14ac:dyDescent="0.2">
      <c r="A17972" s="12">
        <v>30017204</v>
      </c>
      <c r="B17972" s="13" t="s">
        <v>8954</v>
      </c>
      <c r="C17972" s="13" t="str">
        <f t="shared" si="409"/>
        <v>BAFA Broad Open POSII 5000 80/50 CY 23 (30017204)</v>
      </c>
      <c r="D17972" s="116"/>
    </row>
    <row r="17973" spans="1:4" x14ac:dyDescent="0.2">
      <c r="A17973" s="12">
        <v>30017205</v>
      </c>
      <c r="B17973" s="13" t="s">
        <v>8955</v>
      </c>
      <c r="C17973" s="13" t="str">
        <f t="shared" si="409"/>
        <v>BAFA Broad Open POSII 6750 80/50 CY 23 (30017205)</v>
      </c>
      <c r="D17973" s="116"/>
    </row>
    <row r="17974" spans="1:4" x14ac:dyDescent="0.2">
      <c r="A17974" s="12">
        <v>30017206</v>
      </c>
      <c r="B17974" s="13" t="s">
        <v>8956</v>
      </c>
      <c r="C17974" s="13" t="str">
        <f t="shared" si="409"/>
        <v>BAFA Broad Open POSII 7350 80/50 CY 23 (30017206)</v>
      </c>
      <c r="D17974" s="116"/>
    </row>
    <row r="17975" spans="1:4" x14ac:dyDescent="0.2">
      <c r="A17975" s="12">
        <v>30017207</v>
      </c>
      <c r="B17975" s="13" t="s">
        <v>8957</v>
      </c>
      <c r="C17975" s="13" t="str">
        <f t="shared" si="409"/>
        <v>BAFA Broad Open POSII 1500 70/50 CY 23 (30017207)</v>
      </c>
      <c r="D17975" s="116"/>
    </row>
    <row r="17976" spans="1:4" x14ac:dyDescent="0.2">
      <c r="A17976" s="12">
        <v>30017208</v>
      </c>
      <c r="B17976" s="13" t="s">
        <v>8958</v>
      </c>
      <c r="C17976" s="13" t="str">
        <f t="shared" si="409"/>
        <v>BAFA Broad Open POSII 2750 70/50 CY 23 (30017208)</v>
      </c>
      <c r="D17976" s="116"/>
    </row>
    <row r="17977" spans="1:4" x14ac:dyDescent="0.2">
      <c r="A17977" s="12">
        <v>30017209</v>
      </c>
      <c r="B17977" s="13" t="s">
        <v>8959</v>
      </c>
      <c r="C17977" s="13" t="str">
        <f t="shared" si="409"/>
        <v>BAFA Broad Open POSII 4000 70/50 CY 23 (30017209)</v>
      </c>
      <c r="D17977" s="116"/>
    </row>
    <row r="17978" spans="1:4" x14ac:dyDescent="0.2">
      <c r="A17978" s="12">
        <v>30017210</v>
      </c>
      <c r="B17978" s="13" t="s">
        <v>8960</v>
      </c>
      <c r="C17978" s="13" t="str">
        <f t="shared" si="409"/>
        <v>BAFA Broad Open POSII 6000 70/50 CY 23 (30017210)</v>
      </c>
      <c r="D17978" s="116"/>
    </row>
    <row r="17979" spans="1:4" x14ac:dyDescent="0.2">
      <c r="A17979" s="12">
        <v>30017211</v>
      </c>
      <c r="B17979" s="13" t="s">
        <v>8961</v>
      </c>
      <c r="C17979" s="13" t="str">
        <f t="shared" si="409"/>
        <v>BAFA Broad Open POSII 1500 50/50 CY 23 (30017211)</v>
      </c>
      <c r="D17979" s="116"/>
    </row>
    <row r="17980" spans="1:4" x14ac:dyDescent="0.2">
      <c r="A17980" s="12">
        <v>30017212</v>
      </c>
      <c r="B17980" s="13" t="s">
        <v>8962</v>
      </c>
      <c r="C17980" s="13" t="str">
        <f t="shared" si="409"/>
        <v>BAFA Broad Open POSII 2750 50/50 CY 23 (30017212)</v>
      </c>
      <c r="D17980" s="116"/>
    </row>
    <row r="17981" spans="1:4" x14ac:dyDescent="0.2">
      <c r="A17981" s="12">
        <v>30017213</v>
      </c>
      <c r="B17981" s="13" t="s">
        <v>8963</v>
      </c>
      <c r="C17981" s="13" t="str">
        <f t="shared" si="409"/>
        <v>BAFA Broad Open POSII 4500 50/50 CY 23 (30017213)</v>
      </c>
      <c r="D17981" s="116"/>
    </row>
    <row r="17982" spans="1:4" x14ac:dyDescent="0.2">
      <c r="A17982" s="12">
        <v>30017214</v>
      </c>
      <c r="B17982" s="13" t="s">
        <v>8964</v>
      </c>
      <c r="C17982" s="13" t="str">
        <f t="shared" si="409"/>
        <v>BAFA Broad Open POSII 7500 50/50 CY 23 (30017214)</v>
      </c>
      <c r="D17982" s="116"/>
    </row>
    <row r="17983" spans="1:4" x14ac:dyDescent="0.2">
      <c r="A17983" s="12">
        <v>30017215</v>
      </c>
      <c r="B17983" s="13" t="s">
        <v>8965</v>
      </c>
      <c r="C17983" s="13" t="str">
        <f t="shared" si="409"/>
        <v>BAFA Broad Open POSII 2500 100/50 IntRX CY 23 (30017215)</v>
      </c>
      <c r="D17983" s="116"/>
    </row>
    <row r="17984" spans="1:4" x14ac:dyDescent="0.2">
      <c r="A17984" s="12">
        <v>30017216</v>
      </c>
      <c r="B17984" s="13" t="s">
        <v>8966</v>
      </c>
      <c r="C17984" s="13" t="str">
        <f t="shared" si="409"/>
        <v>BAFA Broad Open POSII 3500 100/50 IntRX CY 23 (30017216)</v>
      </c>
      <c r="D17984" s="116"/>
    </row>
    <row r="17985" spans="1:4" x14ac:dyDescent="0.2">
      <c r="A17985" s="12">
        <v>30017217</v>
      </c>
      <c r="B17985" s="13" t="s">
        <v>8967</v>
      </c>
      <c r="C17985" s="13" t="str">
        <f t="shared" si="409"/>
        <v>BAFA Broad Open POSII 5000 100/50 IntRX CY 23 (30017217)</v>
      </c>
      <c r="D17985" s="116"/>
    </row>
    <row r="17986" spans="1:4" x14ac:dyDescent="0.2">
      <c r="A17986" s="12">
        <v>30017218</v>
      </c>
      <c r="B17986" s="13" t="s">
        <v>8968</v>
      </c>
      <c r="C17986" s="13" t="str">
        <f t="shared" ref="C17986:C18049" si="410">IF(A17986=0,"",B17986&amp;" ("&amp;A17986&amp;")")</f>
        <v>BAFA Broad Open POSII 6250 100/50 IntRX CY 23 (30017218)</v>
      </c>
      <c r="D17986" s="116"/>
    </row>
    <row r="17987" spans="1:4" x14ac:dyDescent="0.2">
      <c r="A17987" s="12">
        <v>30017219</v>
      </c>
      <c r="B17987" s="13" t="s">
        <v>8969</v>
      </c>
      <c r="C17987" s="13" t="str">
        <f t="shared" si="410"/>
        <v>BAFA Broad Open POSII 6750 100/50 IntRX CY 23 (30017219)</v>
      </c>
      <c r="D17987" s="116"/>
    </row>
    <row r="17988" spans="1:4" x14ac:dyDescent="0.2">
      <c r="A17988" s="12">
        <v>30017220</v>
      </c>
      <c r="B17988" s="13" t="s">
        <v>8970</v>
      </c>
      <c r="C17988" s="13" t="str">
        <f t="shared" si="410"/>
        <v>BAFA Broad Open POSII 7350 100/50 IntRX CY 23 (30017220)</v>
      </c>
      <c r="D17988" s="116"/>
    </row>
    <row r="17989" spans="1:4" x14ac:dyDescent="0.2">
      <c r="A17989" s="12">
        <v>30017221</v>
      </c>
      <c r="B17989" s="13" t="s">
        <v>8971</v>
      </c>
      <c r="C17989" s="13" t="str">
        <f t="shared" si="410"/>
        <v>BAFA Broad Open POSII 2750 80/50 IntRX DC CY 23 (30017221)</v>
      </c>
      <c r="D17989" s="116"/>
    </row>
    <row r="17990" spans="1:4" x14ac:dyDescent="0.2">
      <c r="A17990" s="12">
        <v>30017222</v>
      </c>
      <c r="B17990" s="13" t="s">
        <v>8972</v>
      </c>
      <c r="C17990" s="13" t="str">
        <f t="shared" si="410"/>
        <v>BAFA Broad Open POSII 4000 80/50 IntRX DC CY 23 (30017222)</v>
      </c>
      <c r="D17990" s="116"/>
    </row>
    <row r="17991" spans="1:4" x14ac:dyDescent="0.2">
      <c r="A17991" s="12">
        <v>30017223</v>
      </c>
      <c r="B17991" s="13" t="s">
        <v>8973</v>
      </c>
      <c r="C17991" s="13" t="str">
        <f t="shared" si="410"/>
        <v>BAFA Broad Open POSII 8150 100/50 IntRX CY 23 (30017223)</v>
      </c>
      <c r="D17991" s="116"/>
    </row>
    <row r="17992" spans="1:4" x14ac:dyDescent="0.2">
      <c r="A17992" s="12">
        <v>30017224</v>
      </c>
      <c r="B17992" s="13" t="s">
        <v>8974</v>
      </c>
      <c r="C17992" s="13" t="str">
        <f t="shared" si="410"/>
        <v>BAFA Broad Open POSII 9100 100/50 IntRX CY 23 (30017224)</v>
      </c>
      <c r="D17992" s="116"/>
    </row>
    <row r="17993" spans="1:4" x14ac:dyDescent="0.2">
      <c r="A17993" s="12">
        <v>30017225</v>
      </c>
      <c r="B17993" s="13" t="s">
        <v>8975</v>
      </c>
      <c r="C17993" s="13" t="str">
        <f t="shared" si="410"/>
        <v>BAFA Broad Open POSII 8150 100/50 Value CY 23 (30017225)</v>
      </c>
      <c r="D17993" s="116"/>
    </row>
    <row r="17994" spans="1:4" x14ac:dyDescent="0.2">
      <c r="A17994" s="12">
        <v>30017226</v>
      </c>
      <c r="B17994" s="13" t="s">
        <v>8976</v>
      </c>
      <c r="C17994" s="13" t="str">
        <f t="shared" si="410"/>
        <v>BAFA Broad Open POSII 9100 100/50 Value CY 23 (30017226)</v>
      </c>
      <c r="D17994" s="116"/>
    </row>
    <row r="17995" spans="1:4" x14ac:dyDescent="0.2">
      <c r="A17995" s="12">
        <v>30017227</v>
      </c>
      <c r="B17995" s="13" t="s">
        <v>8977</v>
      </c>
      <c r="C17995" s="13" t="str">
        <f t="shared" si="410"/>
        <v>BAFA Broad Open POSII 1700 HSA 100/50 T CY 23 (30017227)</v>
      </c>
      <c r="D17995" s="116"/>
    </row>
    <row r="17996" spans="1:4" x14ac:dyDescent="0.2">
      <c r="A17996" s="12">
        <v>30017228</v>
      </c>
      <c r="B17996" s="13" t="s">
        <v>8978</v>
      </c>
      <c r="C17996" s="13" t="str">
        <f t="shared" si="410"/>
        <v>BAFA Broad Open POSII 2000 HSA 100/50 TE CY 23 (30017228)</v>
      </c>
      <c r="D17996" s="116"/>
    </row>
    <row r="17997" spans="1:4" x14ac:dyDescent="0.2">
      <c r="A17997" s="12">
        <v>30017229</v>
      </c>
      <c r="B17997" s="13" t="s">
        <v>8979</v>
      </c>
      <c r="C17997" s="13" t="str">
        <f t="shared" si="410"/>
        <v>BAFA Broad Open POSII 2500 HSA 100/50 T CY 23 (30017229)</v>
      </c>
      <c r="D17997" s="116"/>
    </row>
    <row r="17998" spans="1:4" x14ac:dyDescent="0.2">
      <c r="A17998" s="12">
        <v>30017230</v>
      </c>
      <c r="B17998" s="13" t="s">
        <v>8980</v>
      </c>
      <c r="C17998" s="13" t="str">
        <f t="shared" si="410"/>
        <v>BAFA Broad Open POSII 2750 HSA 100/50 TE CY 23 (30017230)</v>
      </c>
      <c r="D17998" s="116"/>
    </row>
    <row r="17999" spans="1:4" x14ac:dyDescent="0.2">
      <c r="A17999" s="12">
        <v>30017231</v>
      </c>
      <c r="B17999" s="13" t="s">
        <v>8981</v>
      </c>
      <c r="C17999" s="13" t="str">
        <f t="shared" si="410"/>
        <v>BAFA Broad Open POSII 3000 HSA 100/50 T CY 23 (30017231)</v>
      </c>
      <c r="D17999" s="116"/>
    </row>
    <row r="18000" spans="1:4" x14ac:dyDescent="0.2">
      <c r="A18000" s="12">
        <v>30017232</v>
      </c>
      <c r="B18000" s="13" t="s">
        <v>8982</v>
      </c>
      <c r="C18000" s="13" t="str">
        <f t="shared" si="410"/>
        <v>BAFA Broad Open POSII 3250 HSA 100/50 TE CY 23 (30017232)</v>
      </c>
      <c r="D18000" s="116"/>
    </row>
    <row r="18001" spans="1:4" x14ac:dyDescent="0.2">
      <c r="A18001" s="12">
        <v>30017233</v>
      </c>
      <c r="B18001" s="13" t="s">
        <v>8983</v>
      </c>
      <c r="C18001" s="13" t="str">
        <f t="shared" si="410"/>
        <v>BAFA Broad Open POSII 4500 HSA 100/50 E CY 23 (30017233)</v>
      </c>
      <c r="D18001" s="116"/>
    </row>
    <row r="18002" spans="1:4" x14ac:dyDescent="0.2">
      <c r="A18002" s="12">
        <v>30017234</v>
      </c>
      <c r="B18002" s="13" t="s">
        <v>8984</v>
      </c>
      <c r="C18002" s="13" t="str">
        <f t="shared" si="410"/>
        <v>BAFA Broad Open POSII 5500 HSA 100/50 E CY 23 (30017234)</v>
      </c>
      <c r="D18002" s="116"/>
    </row>
    <row r="18003" spans="1:4" x14ac:dyDescent="0.2">
      <c r="A18003" s="12">
        <v>30017235</v>
      </c>
      <c r="B18003" s="13" t="s">
        <v>8985</v>
      </c>
      <c r="C18003" s="13" t="str">
        <f t="shared" si="410"/>
        <v>BAFA Broad Open POSII 6500 HSA 100/50 E CY 23 (30017235)</v>
      </c>
      <c r="D18003" s="116"/>
    </row>
    <row r="18004" spans="1:4" x14ac:dyDescent="0.2">
      <c r="A18004" s="12">
        <v>30017236</v>
      </c>
      <c r="B18004" s="13" t="s">
        <v>8986</v>
      </c>
      <c r="C18004" s="13" t="str">
        <f t="shared" si="410"/>
        <v>BAFA Broad Open POSII 7500 HSA 100/50 E CY 23 (30017236)</v>
      </c>
      <c r="D18004" s="116"/>
    </row>
    <row r="18005" spans="1:4" x14ac:dyDescent="0.2">
      <c r="A18005" s="12">
        <v>30017237</v>
      </c>
      <c r="B18005" s="13" t="s">
        <v>8987</v>
      </c>
      <c r="C18005" s="13" t="str">
        <f t="shared" si="410"/>
        <v>BAFA Broad Open POSII 2500 HSA 80/50 TE CY 23 (30017237)</v>
      </c>
      <c r="D18005" s="116"/>
    </row>
    <row r="18006" spans="1:4" x14ac:dyDescent="0.2">
      <c r="A18006" s="12">
        <v>30017238</v>
      </c>
      <c r="B18006" s="13" t="s">
        <v>8988</v>
      </c>
      <c r="C18006" s="13" t="str">
        <f t="shared" si="410"/>
        <v>BAFA Broad Open POSII 3500 HSA 80/50 E CY 23 (30017238)</v>
      </c>
      <c r="D18006" s="116"/>
    </row>
    <row r="18007" spans="1:4" x14ac:dyDescent="0.2">
      <c r="A18007" s="12">
        <v>30017239</v>
      </c>
      <c r="B18007" s="13" t="s">
        <v>8989</v>
      </c>
      <c r="C18007" s="13" t="str">
        <f t="shared" si="410"/>
        <v>BAFA Broad Open POSII 4000 HSA 80/50 E CY 23 (30017239)</v>
      </c>
      <c r="D18007" s="116"/>
    </row>
    <row r="18008" spans="1:4" x14ac:dyDescent="0.2">
      <c r="A18008" s="12">
        <v>30017240</v>
      </c>
      <c r="B18008" s="13" t="s">
        <v>8990</v>
      </c>
      <c r="C18008" s="13" t="str">
        <f t="shared" si="410"/>
        <v>BAFA Broad Open POSII 5500 HSA 80/50 E CY 23 (30017240)</v>
      </c>
      <c r="D18008" s="116"/>
    </row>
    <row r="18009" spans="1:4" x14ac:dyDescent="0.2">
      <c r="A18009" s="12">
        <v>30017241</v>
      </c>
      <c r="B18009" s="13" t="s">
        <v>8991</v>
      </c>
      <c r="C18009" s="13" t="str">
        <f t="shared" si="410"/>
        <v>BAFA Broad Open POSII 6000 HSA 70/50 E CY 23 (30017241)</v>
      </c>
      <c r="D18009" s="116"/>
    </row>
    <row r="18010" spans="1:4" x14ac:dyDescent="0.2">
      <c r="A18010" s="12">
        <v>30017242</v>
      </c>
      <c r="B18010" s="13" t="s">
        <v>8992</v>
      </c>
      <c r="C18010" s="13" t="str">
        <f t="shared" si="410"/>
        <v>BAFA Broad Open POSII 6500 HSA 70/50 E CY 23 (30017242)</v>
      </c>
      <c r="D18010" s="116"/>
    </row>
    <row r="18011" spans="1:4" x14ac:dyDescent="0.2">
      <c r="A18011" s="12">
        <v>30017243</v>
      </c>
      <c r="B18011" s="13" t="s">
        <v>8993</v>
      </c>
      <c r="C18011" s="13" t="str">
        <f t="shared" si="410"/>
        <v>BAFA Broad Open POSII 3500 HSA 50/50 E CY 23 (30017243)</v>
      </c>
      <c r="D18011" s="116"/>
    </row>
    <row r="18012" spans="1:4" x14ac:dyDescent="0.2">
      <c r="A18012" s="12">
        <v>30017244</v>
      </c>
      <c r="B18012" s="13" t="s">
        <v>8994</v>
      </c>
      <c r="C18012" s="13" t="str">
        <f t="shared" si="410"/>
        <v>BAFA Perf Open POSII 100/50 $25 $500D CY 23 (30017244)</v>
      </c>
      <c r="D18012" s="116"/>
    </row>
    <row r="18013" spans="1:4" x14ac:dyDescent="0.2">
      <c r="A18013" s="12">
        <v>30017245</v>
      </c>
      <c r="B18013" s="13" t="s">
        <v>8995</v>
      </c>
      <c r="C18013" s="13" t="str">
        <f t="shared" si="410"/>
        <v>BAFA Perf Open POSII 100/50 $25 $1000D CY 23 (30017245)</v>
      </c>
      <c r="D18013" s="116"/>
    </row>
    <row r="18014" spans="1:4" x14ac:dyDescent="0.2">
      <c r="A18014" s="12">
        <v>30017246</v>
      </c>
      <c r="B18014" s="13" t="s">
        <v>8996</v>
      </c>
      <c r="C18014" s="13" t="str">
        <f t="shared" si="410"/>
        <v>BAFA Perf Open POSII 100/50 $35 $2500D CY 23 (30017246)</v>
      </c>
      <c r="D18014" s="116"/>
    </row>
    <row r="18015" spans="1:4" x14ac:dyDescent="0.2">
      <c r="A18015" s="12">
        <v>30017247</v>
      </c>
      <c r="B18015" s="13" t="s">
        <v>8997</v>
      </c>
      <c r="C18015" s="13" t="str">
        <f t="shared" si="410"/>
        <v>BAFA Perf Open POSII 500 100/50 CY 23 (30017247)</v>
      </c>
      <c r="D18015" s="116"/>
    </row>
    <row r="18016" spans="1:4" x14ac:dyDescent="0.2">
      <c r="A18016" s="12">
        <v>30017248</v>
      </c>
      <c r="B18016" s="13" t="s">
        <v>8998</v>
      </c>
      <c r="C18016" s="13" t="str">
        <f t="shared" si="410"/>
        <v>BAFA Perf Open POSII 500 100/50 $0LXR CY 23 (30017248)</v>
      </c>
      <c r="D18016" s="116"/>
    </row>
    <row r="18017" spans="1:4" x14ac:dyDescent="0.2">
      <c r="A18017" s="12">
        <v>30017249</v>
      </c>
      <c r="B18017" s="13" t="s">
        <v>8999</v>
      </c>
      <c r="C18017" s="13" t="str">
        <f t="shared" si="410"/>
        <v>BAFA Perf Open POSII 1000 100/50 CY 23 (30017249)</v>
      </c>
      <c r="D18017" s="116"/>
    </row>
    <row r="18018" spans="1:4" x14ac:dyDescent="0.2">
      <c r="A18018" s="12">
        <v>30017250</v>
      </c>
      <c r="B18018" s="13" t="s">
        <v>9000</v>
      </c>
      <c r="C18018" s="13" t="str">
        <f t="shared" si="410"/>
        <v>BAFA Perf Open POSII 1000 100/50 $0LXR CY 23 (30017250)</v>
      </c>
      <c r="D18018" s="116"/>
    </row>
    <row r="18019" spans="1:4" x14ac:dyDescent="0.2">
      <c r="A18019" s="12">
        <v>30017251</v>
      </c>
      <c r="B18019" s="13" t="s">
        <v>9001</v>
      </c>
      <c r="C18019" s="13" t="str">
        <f t="shared" si="410"/>
        <v>BAFA Perf Open POSII 1500 100/50 CY 23 (30017251)</v>
      </c>
      <c r="D18019" s="116"/>
    </row>
    <row r="18020" spans="1:4" x14ac:dyDescent="0.2">
      <c r="A18020" s="12">
        <v>30017252</v>
      </c>
      <c r="B18020" s="13" t="s">
        <v>9002</v>
      </c>
      <c r="C18020" s="13" t="str">
        <f t="shared" si="410"/>
        <v>BAFA Perf Open POSII 1500 100/50 $0LXR CY 23 (30017252)</v>
      </c>
      <c r="D18020" s="116"/>
    </row>
    <row r="18021" spans="1:4" x14ac:dyDescent="0.2">
      <c r="A18021" s="12">
        <v>30017253</v>
      </c>
      <c r="B18021" s="13" t="s">
        <v>9003</v>
      </c>
      <c r="C18021" s="13" t="str">
        <f t="shared" si="410"/>
        <v>BAFA Perf Open POSII 2000 100/50 CY 23 (30017253)</v>
      </c>
      <c r="D18021" s="116"/>
    </row>
    <row r="18022" spans="1:4" x14ac:dyDescent="0.2">
      <c r="A18022" s="12">
        <v>30017254</v>
      </c>
      <c r="B18022" s="13" t="s">
        <v>9004</v>
      </c>
      <c r="C18022" s="13" t="str">
        <f t="shared" si="410"/>
        <v>BAFA Perf Open POSII 2000 100/50 $0LXR CY 23 (30017254)</v>
      </c>
      <c r="D18022" s="116"/>
    </row>
    <row r="18023" spans="1:4" x14ac:dyDescent="0.2">
      <c r="A18023" s="12">
        <v>30017255</v>
      </c>
      <c r="B18023" s="13" t="s">
        <v>9005</v>
      </c>
      <c r="C18023" s="13" t="str">
        <f t="shared" si="410"/>
        <v>BAFA Perf Open POSII 2500 100/50 CY 23 (30017255)</v>
      </c>
      <c r="D18023" s="116"/>
    </row>
    <row r="18024" spans="1:4" x14ac:dyDescent="0.2">
      <c r="A18024" s="12">
        <v>30017256</v>
      </c>
      <c r="B18024" s="13" t="s">
        <v>9006</v>
      </c>
      <c r="C18024" s="13" t="str">
        <f t="shared" si="410"/>
        <v>BAFA Perf Open POSII 2500 100/50 $0LXR CY 23 (30017256)</v>
      </c>
      <c r="D18024" s="116"/>
    </row>
    <row r="18025" spans="1:4" x14ac:dyDescent="0.2">
      <c r="A18025" s="12">
        <v>30017257</v>
      </c>
      <c r="B18025" s="13" t="s">
        <v>9007</v>
      </c>
      <c r="C18025" s="13" t="str">
        <f t="shared" si="410"/>
        <v>BAFA Perf Open POSII 3000 100/50 CY 23 (30017257)</v>
      </c>
      <c r="D18025" s="116"/>
    </row>
    <row r="18026" spans="1:4" x14ac:dyDescent="0.2">
      <c r="A18026" s="12">
        <v>30017258</v>
      </c>
      <c r="B18026" s="13" t="s">
        <v>9008</v>
      </c>
      <c r="C18026" s="13" t="str">
        <f t="shared" si="410"/>
        <v>BAFA Perf Open POSII 4000 100/50 CY 23 (30017258)</v>
      </c>
      <c r="D18026" s="116"/>
    </row>
    <row r="18027" spans="1:4" x14ac:dyDescent="0.2">
      <c r="A18027" s="12">
        <v>30017259</v>
      </c>
      <c r="B18027" s="13" t="s">
        <v>9009</v>
      </c>
      <c r="C18027" s="13" t="str">
        <f t="shared" si="410"/>
        <v>BAFA Perf Open POSII 5000 100/50 CY 23 (30017259)</v>
      </c>
      <c r="D18027" s="116"/>
    </row>
    <row r="18028" spans="1:4" x14ac:dyDescent="0.2">
      <c r="A18028" s="12">
        <v>30017260</v>
      </c>
      <c r="B18028" s="13" t="s">
        <v>9010</v>
      </c>
      <c r="C18028" s="13" t="str">
        <f t="shared" si="410"/>
        <v>BAFA Perf Open POSII 6750 100/50 CY 23 (30017260)</v>
      </c>
      <c r="D18028" s="116"/>
    </row>
    <row r="18029" spans="1:4" x14ac:dyDescent="0.2">
      <c r="A18029" s="12">
        <v>30017261</v>
      </c>
      <c r="B18029" s="13" t="s">
        <v>9011</v>
      </c>
      <c r="C18029" s="13" t="str">
        <f t="shared" si="410"/>
        <v>BAFA Perf Open POSII 500 80/50 CY 23 (30017261)</v>
      </c>
      <c r="D18029" s="116"/>
    </row>
    <row r="18030" spans="1:4" x14ac:dyDescent="0.2">
      <c r="A18030" s="12">
        <v>30017262</v>
      </c>
      <c r="B18030" s="13" t="s">
        <v>9012</v>
      </c>
      <c r="C18030" s="13" t="str">
        <f t="shared" si="410"/>
        <v>BAFA Perf Open POSII 500 80/50 $0LXR CY 23 (30017262)</v>
      </c>
      <c r="D18030" s="116"/>
    </row>
    <row r="18031" spans="1:4" x14ac:dyDescent="0.2">
      <c r="A18031" s="12">
        <v>30017263</v>
      </c>
      <c r="B18031" s="13" t="s">
        <v>9013</v>
      </c>
      <c r="C18031" s="13" t="str">
        <f t="shared" si="410"/>
        <v>BAFA Perf Open POSII 1000 80/50 CY 23 (30017263)</v>
      </c>
      <c r="D18031" s="116"/>
    </row>
    <row r="18032" spans="1:4" x14ac:dyDescent="0.2">
      <c r="A18032" s="12">
        <v>30017264</v>
      </c>
      <c r="B18032" s="13" t="s">
        <v>9014</v>
      </c>
      <c r="C18032" s="13" t="str">
        <f t="shared" si="410"/>
        <v>BAFA Perf Open POSII 1000 80/50 $0LXR CY 23 (30017264)</v>
      </c>
      <c r="D18032" s="116"/>
    </row>
    <row r="18033" spans="1:4" x14ac:dyDescent="0.2">
      <c r="A18033" s="12">
        <v>30017265</v>
      </c>
      <c r="B18033" s="13" t="s">
        <v>9015</v>
      </c>
      <c r="C18033" s="13" t="str">
        <f t="shared" si="410"/>
        <v>BAFA Perf Open POSII 1500 80/50 CY 23 (30017265)</v>
      </c>
      <c r="D18033" s="116"/>
    </row>
    <row r="18034" spans="1:4" x14ac:dyDescent="0.2">
      <c r="A18034" s="12">
        <v>30017266</v>
      </c>
      <c r="B18034" s="13" t="s">
        <v>9016</v>
      </c>
      <c r="C18034" s="13" t="str">
        <f t="shared" si="410"/>
        <v>BAFA Perf Open POSII 1500 80/50 $0LXR CY 23 (30017266)</v>
      </c>
      <c r="D18034" s="116"/>
    </row>
    <row r="18035" spans="1:4" x14ac:dyDescent="0.2">
      <c r="A18035" s="12">
        <v>30017267</v>
      </c>
      <c r="B18035" s="13" t="s">
        <v>9017</v>
      </c>
      <c r="C18035" s="13" t="str">
        <f t="shared" si="410"/>
        <v>BAFA Perf Open POSII 2000 80/50 CY 23 (30017267)</v>
      </c>
      <c r="D18035" s="116"/>
    </row>
    <row r="18036" spans="1:4" x14ac:dyDescent="0.2">
      <c r="A18036" s="12">
        <v>30017268</v>
      </c>
      <c r="B18036" s="13" t="s">
        <v>9018</v>
      </c>
      <c r="C18036" s="13" t="str">
        <f t="shared" si="410"/>
        <v>BAFA Perf Open POSII 2000 80/50 $0LXR CY 23 (30017268)</v>
      </c>
      <c r="D18036" s="116"/>
    </row>
    <row r="18037" spans="1:4" x14ac:dyDescent="0.2">
      <c r="A18037" s="12">
        <v>30017269</v>
      </c>
      <c r="B18037" s="13" t="s">
        <v>9019</v>
      </c>
      <c r="C18037" s="13" t="str">
        <f t="shared" si="410"/>
        <v>BAFA Perf Open POSII 2500 80/50 CY 23 (30017269)</v>
      </c>
      <c r="D18037" s="116"/>
    </row>
    <row r="18038" spans="1:4" x14ac:dyDescent="0.2">
      <c r="A18038" s="12">
        <v>30017270</v>
      </c>
      <c r="B18038" s="13" t="s">
        <v>9020</v>
      </c>
      <c r="C18038" s="13" t="str">
        <f t="shared" si="410"/>
        <v>BAFA Perf Open POSII 2500 80/50 $0LXR CY 23 (30017270)</v>
      </c>
      <c r="D18038" s="116"/>
    </row>
    <row r="18039" spans="1:4" x14ac:dyDescent="0.2">
      <c r="A18039" s="12">
        <v>30017271</v>
      </c>
      <c r="B18039" s="13" t="s">
        <v>9021</v>
      </c>
      <c r="C18039" s="13" t="str">
        <f t="shared" si="410"/>
        <v>BAFA Perf Open POSII 3500 80/50 CY 23 (30017271)</v>
      </c>
      <c r="D18039" s="116"/>
    </row>
    <row r="18040" spans="1:4" x14ac:dyDescent="0.2">
      <c r="A18040" s="12">
        <v>30017272</v>
      </c>
      <c r="B18040" s="13" t="s">
        <v>9022</v>
      </c>
      <c r="C18040" s="13" t="str">
        <f t="shared" si="410"/>
        <v>BAFA Perf Open POSII 5000 80/50 CY 23 (30017272)</v>
      </c>
      <c r="D18040" s="116"/>
    </row>
    <row r="18041" spans="1:4" x14ac:dyDescent="0.2">
      <c r="A18041" s="12">
        <v>30017273</v>
      </c>
      <c r="B18041" s="13" t="s">
        <v>9023</v>
      </c>
      <c r="C18041" s="13" t="str">
        <f t="shared" si="410"/>
        <v>BAFA Perf Open POSII 6750 80/50 CY 23 (30017273)</v>
      </c>
      <c r="D18041" s="116"/>
    </row>
    <row r="18042" spans="1:4" x14ac:dyDescent="0.2">
      <c r="A18042" s="12">
        <v>30017274</v>
      </c>
      <c r="B18042" s="13" t="s">
        <v>9024</v>
      </c>
      <c r="C18042" s="13" t="str">
        <f t="shared" si="410"/>
        <v>BAFA Perf Open POSII 7350 80/50 CY 23 (30017274)</v>
      </c>
      <c r="D18042" s="116"/>
    </row>
    <row r="18043" spans="1:4" x14ac:dyDescent="0.2">
      <c r="A18043" s="12">
        <v>30017275</v>
      </c>
      <c r="B18043" s="13" t="s">
        <v>9025</v>
      </c>
      <c r="C18043" s="13" t="str">
        <f t="shared" si="410"/>
        <v>BAFA Perf Open POSII 1500 70/50 CY 23 (30017275)</v>
      </c>
      <c r="D18043" s="116"/>
    </row>
    <row r="18044" spans="1:4" x14ac:dyDescent="0.2">
      <c r="A18044" s="12">
        <v>30017276</v>
      </c>
      <c r="B18044" s="13" t="s">
        <v>9026</v>
      </c>
      <c r="C18044" s="13" t="str">
        <f t="shared" si="410"/>
        <v>BAFA Perf Open POSII 2750 70/50 CY 23 (30017276)</v>
      </c>
      <c r="D18044" s="116"/>
    </row>
    <row r="18045" spans="1:4" x14ac:dyDescent="0.2">
      <c r="A18045" s="12">
        <v>30017277</v>
      </c>
      <c r="B18045" s="13" t="s">
        <v>9027</v>
      </c>
      <c r="C18045" s="13" t="str">
        <f t="shared" si="410"/>
        <v>BAFA Perf Open POSII 4000 70/50 CY 23 (30017277)</v>
      </c>
      <c r="D18045" s="116"/>
    </row>
    <row r="18046" spans="1:4" x14ac:dyDescent="0.2">
      <c r="A18046" s="12">
        <v>30017278</v>
      </c>
      <c r="B18046" s="13" t="s">
        <v>9028</v>
      </c>
      <c r="C18046" s="13" t="str">
        <f t="shared" si="410"/>
        <v>BAFA Perf Open POSII 6000 70/50 CY 23 (30017278)</v>
      </c>
      <c r="D18046" s="116"/>
    </row>
    <row r="18047" spans="1:4" x14ac:dyDescent="0.2">
      <c r="A18047" s="12">
        <v>30017279</v>
      </c>
      <c r="B18047" s="13" t="s">
        <v>9029</v>
      </c>
      <c r="C18047" s="13" t="str">
        <f t="shared" si="410"/>
        <v>BAFA Perf Open POSII 1500 50/50 CY 23 (30017279)</v>
      </c>
      <c r="D18047" s="116"/>
    </row>
    <row r="18048" spans="1:4" x14ac:dyDescent="0.2">
      <c r="A18048" s="12">
        <v>30017280</v>
      </c>
      <c r="B18048" s="13" t="s">
        <v>9030</v>
      </c>
      <c r="C18048" s="13" t="str">
        <f t="shared" si="410"/>
        <v>BAFA Perf Open POSII 2750 50/50 CY 23 (30017280)</v>
      </c>
      <c r="D18048" s="116"/>
    </row>
    <row r="18049" spans="1:4" x14ac:dyDescent="0.2">
      <c r="A18049" s="12">
        <v>30017281</v>
      </c>
      <c r="B18049" s="13" t="s">
        <v>9031</v>
      </c>
      <c r="C18049" s="13" t="str">
        <f t="shared" si="410"/>
        <v>BAFA Perf Open POSII 4500 50/50 CY 23 (30017281)</v>
      </c>
      <c r="D18049" s="116"/>
    </row>
    <row r="18050" spans="1:4" x14ac:dyDescent="0.2">
      <c r="A18050" s="12">
        <v>30017282</v>
      </c>
      <c r="B18050" s="13" t="s">
        <v>9032</v>
      </c>
      <c r="C18050" s="13" t="str">
        <f t="shared" ref="C18050:C18113" si="411">IF(A18050=0,"",B18050&amp;" ("&amp;A18050&amp;")")</f>
        <v>BAFA Perf Open POSII 7500 50/50 CY 23 (30017282)</v>
      </c>
      <c r="D18050" s="116"/>
    </row>
    <row r="18051" spans="1:4" x14ac:dyDescent="0.2">
      <c r="A18051" s="12">
        <v>30017283</v>
      </c>
      <c r="B18051" s="13" t="s">
        <v>9033</v>
      </c>
      <c r="C18051" s="13" t="str">
        <f t="shared" si="411"/>
        <v>BAFA Perf Open POSII 2500 100/50 IntRX CY 23 (30017283)</v>
      </c>
      <c r="D18051" s="116"/>
    </row>
    <row r="18052" spans="1:4" x14ac:dyDescent="0.2">
      <c r="A18052" s="12">
        <v>30017284</v>
      </c>
      <c r="B18052" s="13" t="s">
        <v>9034</v>
      </c>
      <c r="C18052" s="13" t="str">
        <f t="shared" si="411"/>
        <v>BAFA Perf Open POSII 3500 100/50 IntRX CY 23 (30017284)</v>
      </c>
      <c r="D18052" s="116"/>
    </row>
    <row r="18053" spans="1:4" x14ac:dyDescent="0.2">
      <c r="A18053" s="12">
        <v>30017285</v>
      </c>
      <c r="B18053" s="13" t="s">
        <v>9035</v>
      </c>
      <c r="C18053" s="13" t="str">
        <f t="shared" si="411"/>
        <v>BAFA Perf Open POSII 5000 100/50 IntRX CY 23 (30017285)</v>
      </c>
      <c r="D18053" s="116"/>
    </row>
    <row r="18054" spans="1:4" x14ac:dyDescent="0.2">
      <c r="A18054" s="12">
        <v>30017286</v>
      </c>
      <c r="B18054" s="13" t="s">
        <v>9036</v>
      </c>
      <c r="C18054" s="13" t="str">
        <f t="shared" si="411"/>
        <v>BAFA Perf Open POSII 6250 100/50 IntRX CY 23 (30017286)</v>
      </c>
      <c r="D18054" s="116"/>
    </row>
    <row r="18055" spans="1:4" x14ac:dyDescent="0.2">
      <c r="A18055" s="12">
        <v>30017287</v>
      </c>
      <c r="B18055" s="13" t="s">
        <v>9037</v>
      </c>
      <c r="C18055" s="13" t="str">
        <f t="shared" si="411"/>
        <v>BAFA Perf Open POSII 6750 100/50 IntRX CY 23 (30017287)</v>
      </c>
      <c r="D18055" s="116"/>
    </row>
    <row r="18056" spans="1:4" x14ac:dyDescent="0.2">
      <c r="A18056" s="12">
        <v>30017288</v>
      </c>
      <c r="B18056" s="13" t="s">
        <v>9038</v>
      </c>
      <c r="C18056" s="13" t="str">
        <f t="shared" si="411"/>
        <v>BAFA Perf Open POSII 7350 100/50 IntRX CY 23 (30017288)</v>
      </c>
      <c r="D18056" s="116"/>
    </row>
    <row r="18057" spans="1:4" x14ac:dyDescent="0.2">
      <c r="A18057" s="12">
        <v>30017289</v>
      </c>
      <c r="B18057" s="13" t="s">
        <v>9039</v>
      </c>
      <c r="C18057" s="13" t="str">
        <f t="shared" si="411"/>
        <v>BAFA Perf Open POSII 2750 80/50 IntRX DC CY 23 (30017289)</v>
      </c>
      <c r="D18057" s="116"/>
    </row>
    <row r="18058" spans="1:4" x14ac:dyDescent="0.2">
      <c r="A18058" s="12">
        <v>30017290</v>
      </c>
      <c r="B18058" s="13" t="s">
        <v>9040</v>
      </c>
      <c r="C18058" s="13" t="str">
        <f t="shared" si="411"/>
        <v>BAFA Perf Open POSII 4000 80/50 IntRX DC CY 23 (30017290)</v>
      </c>
      <c r="D18058" s="116"/>
    </row>
    <row r="18059" spans="1:4" x14ac:dyDescent="0.2">
      <c r="A18059" s="12">
        <v>30017291</v>
      </c>
      <c r="B18059" s="13" t="s">
        <v>9041</v>
      </c>
      <c r="C18059" s="13" t="str">
        <f t="shared" si="411"/>
        <v>BAFA Perf Open POSII 8150 100/50 IntRX CY 23 (30017291)</v>
      </c>
      <c r="D18059" s="116"/>
    </row>
    <row r="18060" spans="1:4" x14ac:dyDescent="0.2">
      <c r="A18060" s="12">
        <v>30017292</v>
      </c>
      <c r="B18060" s="13" t="s">
        <v>9042</v>
      </c>
      <c r="C18060" s="13" t="str">
        <f t="shared" si="411"/>
        <v>BAFA Perf Open POSII 9100 100/50 IntRX CY 23 (30017292)</v>
      </c>
      <c r="D18060" s="116"/>
    </row>
    <row r="18061" spans="1:4" x14ac:dyDescent="0.2">
      <c r="A18061" s="12">
        <v>30017293</v>
      </c>
      <c r="B18061" s="13" t="s">
        <v>9043</v>
      </c>
      <c r="C18061" s="13" t="str">
        <f t="shared" si="411"/>
        <v>BAFA Perf Open POSII 8150 100/50 Value CY 23 (30017293)</v>
      </c>
      <c r="D18061" s="116"/>
    </row>
    <row r="18062" spans="1:4" x14ac:dyDescent="0.2">
      <c r="A18062" s="12">
        <v>30017294</v>
      </c>
      <c r="B18062" s="13" t="s">
        <v>9044</v>
      </c>
      <c r="C18062" s="13" t="str">
        <f t="shared" si="411"/>
        <v>BAFA Perf Open POSII 9100 100/50 Value CY 23 (30017294)</v>
      </c>
      <c r="D18062" s="116"/>
    </row>
    <row r="18063" spans="1:4" x14ac:dyDescent="0.2">
      <c r="A18063" s="12">
        <v>30017295</v>
      </c>
      <c r="B18063" s="13" t="s">
        <v>9045</v>
      </c>
      <c r="C18063" s="13" t="str">
        <f t="shared" si="411"/>
        <v>BAFA Perf Open POSII 1700 HSA 100/50 T CY 23 (30017295)</v>
      </c>
      <c r="D18063" s="116"/>
    </row>
    <row r="18064" spans="1:4" x14ac:dyDescent="0.2">
      <c r="A18064" s="12">
        <v>30017296</v>
      </c>
      <c r="B18064" s="13" t="s">
        <v>9046</v>
      </c>
      <c r="C18064" s="13" t="str">
        <f t="shared" si="411"/>
        <v>BAFA Perf Open POSII 2000 HSA 100/50 TE CY 23 (30017296)</v>
      </c>
      <c r="D18064" s="116"/>
    </row>
    <row r="18065" spans="1:4" x14ac:dyDescent="0.2">
      <c r="A18065" s="12">
        <v>30017297</v>
      </c>
      <c r="B18065" s="13" t="s">
        <v>9047</v>
      </c>
      <c r="C18065" s="13" t="str">
        <f t="shared" si="411"/>
        <v>BAFA Perf Open POSII 2500 HSA 100/50 T CY 23 (30017297)</v>
      </c>
      <c r="D18065" s="116"/>
    </row>
    <row r="18066" spans="1:4" x14ac:dyDescent="0.2">
      <c r="A18066" s="12">
        <v>30017298</v>
      </c>
      <c r="B18066" s="13" t="s">
        <v>9048</v>
      </c>
      <c r="C18066" s="13" t="str">
        <f t="shared" si="411"/>
        <v>BAFA Perf Open POSII 2750 HSA 100/50 TE CY 23 (30017298)</v>
      </c>
      <c r="D18066" s="116"/>
    </row>
    <row r="18067" spans="1:4" x14ac:dyDescent="0.2">
      <c r="A18067" s="12">
        <v>30017299</v>
      </c>
      <c r="B18067" s="13" t="s">
        <v>9049</v>
      </c>
      <c r="C18067" s="13" t="str">
        <f t="shared" si="411"/>
        <v>BAFA Perf Open POSII 3000 HSA 100/50 T CY 23 (30017299)</v>
      </c>
      <c r="D18067" s="116"/>
    </row>
    <row r="18068" spans="1:4" x14ac:dyDescent="0.2">
      <c r="A18068" s="12">
        <v>30017300</v>
      </c>
      <c r="B18068" s="13" t="s">
        <v>9050</v>
      </c>
      <c r="C18068" s="13" t="str">
        <f t="shared" si="411"/>
        <v>BAFA Perf Open POSII 3250 HSA 100/50 TE CY 23 (30017300)</v>
      </c>
      <c r="D18068" s="116"/>
    </row>
    <row r="18069" spans="1:4" x14ac:dyDescent="0.2">
      <c r="A18069" s="12">
        <v>30017301</v>
      </c>
      <c r="B18069" s="13" t="s">
        <v>9051</v>
      </c>
      <c r="C18069" s="13" t="str">
        <f t="shared" si="411"/>
        <v>BAFA Perf Open POSII 4500 HSA 100/50 E CY 23 (30017301)</v>
      </c>
      <c r="D18069" s="116"/>
    </row>
    <row r="18070" spans="1:4" x14ac:dyDescent="0.2">
      <c r="A18070" s="12">
        <v>30017302</v>
      </c>
      <c r="B18070" s="13" t="s">
        <v>9052</v>
      </c>
      <c r="C18070" s="13" t="str">
        <f t="shared" si="411"/>
        <v>BAFA Perf Open POSII 5500 HSA 100/50 E CY 23 (30017302)</v>
      </c>
      <c r="D18070" s="116"/>
    </row>
    <row r="18071" spans="1:4" x14ac:dyDescent="0.2">
      <c r="A18071" s="12">
        <v>30017303</v>
      </c>
      <c r="B18071" s="13" t="s">
        <v>9053</v>
      </c>
      <c r="C18071" s="13" t="str">
        <f t="shared" si="411"/>
        <v>BAFA Perf Open POSII 6500 HSA 100/50 E CY 23 (30017303)</v>
      </c>
      <c r="D18071" s="116"/>
    </row>
    <row r="18072" spans="1:4" x14ac:dyDescent="0.2">
      <c r="A18072" s="12">
        <v>30017304</v>
      </c>
      <c r="B18072" s="13" t="s">
        <v>9054</v>
      </c>
      <c r="C18072" s="13" t="str">
        <f t="shared" si="411"/>
        <v>BAFA Perf Open POSII 7500 HSA 100/50 E CY 23 (30017304)</v>
      </c>
      <c r="D18072" s="116"/>
    </row>
    <row r="18073" spans="1:4" x14ac:dyDescent="0.2">
      <c r="A18073" s="12">
        <v>30017305</v>
      </c>
      <c r="B18073" s="13" t="s">
        <v>9055</v>
      </c>
      <c r="C18073" s="13" t="str">
        <f t="shared" si="411"/>
        <v>BAFA Perf Open POSII 2500 HSA 80/50 TE CY 23 (30017305)</v>
      </c>
      <c r="D18073" s="116"/>
    </row>
    <row r="18074" spans="1:4" x14ac:dyDescent="0.2">
      <c r="A18074" s="12">
        <v>30017306</v>
      </c>
      <c r="B18074" s="13" t="s">
        <v>9056</v>
      </c>
      <c r="C18074" s="13" t="str">
        <f t="shared" si="411"/>
        <v>BAFA Perf Open POSII 3500 HSA 80/50 E CY 23 (30017306)</v>
      </c>
      <c r="D18074" s="116"/>
    </row>
    <row r="18075" spans="1:4" x14ac:dyDescent="0.2">
      <c r="A18075" s="12">
        <v>30017307</v>
      </c>
      <c r="B18075" s="13" t="s">
        <v>9057</v>
      </c>
      <c r="C18075" s="13" t="str">
        <f t="shared" si="411"/>
        <v>BAFA Perf Open POSII 4000 HSA 80/50 E CY 23 (30017307)</v>
      </c>
      <c r="D18075" s="116"/>
    </row>
    <row r="18076" spans="1:4" x14ac:dyDescent="0.2">
      <c r="A18076" s="12">
        <v>30017308</v>
      </c>
      <c r="B18076" s="13" t="s">
        <v>9058</v>
      </c>
      <c r="C18076" s="13" t="str">
        <f t="shared" si="411"/>
        <v>BAFA Perf Open POSII 5500 HSA 80/50 E CY 23 (30017308)</v>
      </c>
      <c r="D18076" s="116"/>
    </row>
    <row r="18077" spans="1:4" x14ac:dyDescent="0.2">
      <c r="A18077" s="12">
        <v>30017309</v>
      </c>
      <c r="B18077" s="13" t="s">
        <v>9059</v>
      </c>
      <c r="C18077" s="13" t="str">
        <f t="shared" si="411"/>
        <v>BAFA Perf Open POSII 6000 HSA 70/50 E CY 23 (30017309)</v>
      </c>
      <c r="D18077" s="116"/>
    </row>
    <row r="18078" spans="1:4" x14ac:dyDescent="0.2">
      <c r="A18078" s="12">
        <v>30017310</v>
      </c>
      <c r="B18078" s="13" t="s">
        <v>9060</v>
      </c>
      <c r="C18078" s="13" t="str">
        <f t="shared" si="411"/>
        <v>BAFA Perf Open POSII 6500 HSA 70/50 E CY 23 (30017310)</v>
      </c>
      <c r="D18078" s="116"/>
    </row>
    <row r="18079" spans="1:4" x14ac:dyDescent="0.2">
      <c r="A18079" s="12">
        <v>30017311</v>
      </c>
      <c r="B18079" s="13" t="s">
        <v>9061</v>
      </c>
      <c r="C18079" s="13" t="str">
        <f t="shared" si="411"/>
        <v>BAFA Perf Open POSII 3500 HSA 50/50 E CY 23 (30017311)</v>
      </c>
      <c r="D18079" s="116"/>
    </row>
    <row r="18080" spans="1:4" x14ac:dyDescent="0.2">
      <c r="A18080" s="12">
        <v>30017312</v>
      </c>
      <c r="B18080" s="13" t="s">
        <v>9062</v>
      </c>
      <c r="C18080" s="13" t="str">
        <f t="shared" si="411"/>
        <v>AHAFA Broad Open POSII 100/50 $25 $500D CY 23 (30017312)</v>
      </c>
      <c r="D18080" s="116"/>
    </row>
    <row r="18081" spans="1:4" x14ac:dyDescent="0.2">
      <c r="A18081" s="12">
        <v>30017313</v>
      </c>
      <c r="B18081" s="13" t="s">
        <v>9063</v>
      </c>
      <c r="C18081" s="13" t="str">
        <f t="shared" si="411"/>
        <v>AHAFA Broad Open POSII 100/50 $25 $1000D CY 23 (30017313)</v>
      </c>
      <c r="D18081" s="116"/>
    </row>
    <row r="18082" spans="1:4" x14ac:dyDescent="0.2">
      <c r="A18082" s="12">
        <v>30017314</v>
      </c>
      <c r="B18082" s="13" t="s">
        <v>9064</v>
      </c>
      <c r="C18082" s="13" t="str">
        <f t="shared" si="411"/>
        <v>AHAFA Broad Open POSII 100/50 $35 $2500D CY 23 (30017314)</v>
      </c>
      <c r="D18082" s="116"/>
    </row>
    <row r="18083" spans="1:4" x14ac:dyDescent="0.2">
      <c r="A18083" s="12">
        <v>30017315</v>
      </c>
      <c r="B18083" s="13" t="s">
        <v>9065</v>
      </c>
      <c r="C18083" s="13" t="str">
        <f t="shared" si="411"/>
        <v>AHAFA Broad Open POSII 500 100/50 CY 23 (30017315)</v>
      </c>
      <c r="D18083" s="116"/>
    </row>
    <row r="18084" spans="1:4" x14ac:dyDescent="0.2">
      <c r="A18084" s="12">
        <v>30017316</v>
      </c>
      <c r="B18084" s="13" t="s">
        <v>9066</v>
      </c>
      <c r="C18084" s="13" t="str">
        <f t="shared" si="411"/>
        <v>AHAFA Broad Open POSII 500 100/50 $0LXR CY 23 (30017316)</v>
      </c>
      <c r="D18084" s="116"/>
    </row>
    <row r="18085" spans="1:4" x14ac:dyDescent="0.2">
      <c r="A18085" s="12">
        <v>30017317</v>
      </c>
      <c r="B18085" s="13" t="s">
        <v>9067</v>
      </c>
      <c r="C18085" s="13" t="str">
        <f t="shared" si="411"/>
        <v>AHAFA Broad Open POSII 1000 100/50 CY 23 (30017317)</v>
      </c>
      <c r="D18085" s="116"/>
    </row>
    <row r="18086" spans="1:4" x14ac:dyDescent="0.2">
      <c r="A18086" s="12">
        <v>30017318</v>
      </c>
      <c r="B18086" s="13" t="s">
        <v>9068</v>
      </c>
      <c r="C18086" s="13" t="str">
        <f t="shared" si="411"/>
        <v>AHAFA Broad Open POSII 1000 100/50 $0LXR CY 23 (30017318)</v>
      </c>
      <c r="D18086" s="116"/>
    </row>
    <row r="18087" spans="1:4" x14ac:dyDescent="0.2">
      <c r="A18087" s="12">
        <v>30017319</v>
      </c>
      <c r="B18087" s="13" t="s">
        <v>9069</v>
      </c>
      <c r="C18087" s="13" t="str">
        <f t="shared" si="411"/>
        <v>AHAFA Broad Open POSII 1500 100/50 CY 23 (30017319)</v>
      </c>
      <c r="D18087" s="116"/>
    </row>
    <row r="18088" spans="1:4" x14ac:dyDescent="0.2">
      <c r="A18088" s="12">
        <v>30017320</v>
      </c>
      <c r="B18088" s="13" t="s">
        <v>9070</v>
      </c>
      <c r="C18088" s="13" t="str">
        <f t="shared" si="411"/>
        <v>AHAFA Broad Open POSII 1500 100/50 $0LXR CY 23 (30017320)</v>
      </c>
      <c r="D18088" s="116"/>
    </row>
    <row r="18089" spans="1:4" x14ac:dyDescent="0.2">
      <c r="A18089" s="12">
        <v>30017321</v>
      </c>
      <c r="B18089" s="13" t="s">
        <v>9071</v>
      </c>
      <c r="C18089" s="13" t="str">
        <f t="shared" si="411"/>
        <v>AHAFA Broad Open POSII 2000 100/50 CY 23 (30017321)</v>
      </c>
      <c r="D18089" s="116"/>
    </row>
    <row r="18090" spans="1:4" x14ac:dyDescent="0.2">
      <c r="A18090" s="12">
        <v>30017322</v>
      </c>
      <c r="B18090" s="13" t="s">
        <v>9072</v>
      </c>
      <c r="C18090" s="13" t="str">
        <f t="shared" si="411"/>
        <v>AHAFA Broad Open POSII 2000 100/50 $0LXR CY 23 (30017322)</v>
      </c>
      <c r="D18090" s="116"/>
    </row>
    <row r="18091" spans="1:4" x14ac:dyDescent="0.2">
      <c r="A18091" s="12">
        <v>30017323</v>
      </c>
      <c r="B18091" s="13" t="s">
        <v>9073</v>
      </c>
      <c r="C18091" s="13" t="str">
        <f t="shared" si="411"/>
        <v>AHAFA Broad Open POSII 2500 100/50 CY 23 (30017323)</v>
      </c>
      <c r="D18091" s="116"/>
    </row>
    <row r="18092" spans="1:4" x14ac:dyDescent="0.2">
      <c r="A18092" s="12">
        <v>30017324</v>
      </c>
      <c r="B18092" s="13" t="s">
        <v>9074</v>
      </c>
      <c r="C18092" s="13" t="str">
        <f t="shared" si="411"/>
        <v>AHAFA Broad Open POSII 2500 100/50 $0LXR CY 23 (30017324)</v>
      </c>
      <c r="D18092" s="116"/>
    </row>
    <row r="18093" spans="1:4" x14ac:dyDescent="0.2">
      <c r="A18093" s="12">
        <v>30017325</v>
      </c>
      <c r="B18093" s="13" t="s">
        <v>9075</v>
      </c>
      <c r="C18093" s="13" t="str">
        <f t="shared" si="411"/>
        <v>AHAFA Broad Open POSII 3000 100/50 CY 23 (30017325)</v>
      </c>
      <c r="D18093" s="116"/>
    </row>
    <row r="18094" spans="1:4" x14ac:dyDescent="0.2">
      <c r="A18094" s="12">
        <v>30017326</v>
      </c>
      <c r="B18094" s="13" t="s">
        <v>9076</v>
      </c>
      <c r="C18094" s="13" t="str">
        <f t="shared" si="411"/>
        <v>AHAFA Broad Open POSII 4000 100/50 CY 23 (30017326)</v>
      </c>
      <c r="D18094" s="116"/>
    </row>
    <row r="18095" spans="1:4" x14ac:dyDescent="0.2">
      <c r="A18095" s="12">
        <v>30017327</v>
      </c>
      <c r="B18095" s="13" t="s">
        <v>9077</v>
      </c>
      <c r="C18095" s="13" t="str">
        <f t="shared" si="411"/>
        <v>AHAFA Broad Open POSII 5000 100/50 CY 23 (30017327)</v>
      </c>
      <c r="D18095" s="116"/>
    </row>
    <row r="18096" spans="1:4" x14ac:dyDescent="0.2">
      <c r="A18096" s="12">
        <v>30017328</v>
      </c>
      <c r="B18096" s="13" t="s">
        <v>9078</v>
      </c>
      <c r="C18096" s="13" t="str">
        <f t="shared" si="411"/>
        <v>AHAFA Broad Open POSII 6750 100/50 CY 23 (30017328)</v>
      </c>
      <c r="D18096" s="116"/>
    </row>
    <row r="18097" spans="1:4" x14ac:dyDescent="0.2">
      <c r="A18097" s="12">
        <v>30017329</v>
      </c>
      <c r="B18097" s="13" t="s">
        <v>9079</v>
      </c>
      <c r="C18097" s="13" t="str">
        <f t="shared" si="411"/>
        <v>AHAFA Broad Open POSII 500 80/50 CY 23 (30017329)</v>
      </c>
      <c r="D18097" s="116"/>
    </row>
    <row r="18098" spans="1:4" x14ac:dyDescent="0.2">
      <c r="A18098" s="12">
        <v>30017330</v>
      </c>
      <c r="B18098" s="13" t="s">
        <v>9080</v>
      </c>
      <c r="C18098" s="13" t="str">
        <f t="shared" si="411"/>
        <v>AHAFA Broad Open POSII 500 80/50 $0LXR CY 23 (30017330)</v>
      </c>
      <c r="D18098" s="116"/>
    </row>
    <row r="18099" spans="1:4" x14ac:dyDescent="0.2">
      <c r="A18099" s="12">
        <v>30017331</v>
      </c>
      <c r="B18099" s="13" t="s">
        <v>9081</v>
      </c>
      <c r="C18099" s="13" t="str">
        <f t="shared" si="411"/>
        <v>AHAFA Broad Open POSII 1000 80/50 CY 23 (30017331)</v>
      </c>
      <c r="D18099" s="116"/>
    </row>
    <row r="18100" spans="1:4" x14ac:dyDescent="0.2">
      <c r="A18100" s="12">
        <v>30017332</v>
      </c>
      <c r="B18100" s="13" t="s">
        <v>9082</v>
      </c>
      <c r="C18100" s="13" t="str">
        <f t="shared" si="411"/>
        <v>AHAFA Broad Open POSII 1000 80/50 $0LXR CY 23 (30017332)</v>
      </c>
      <c r="D18100" s="116"/>
    </row>
    <row r="18101" spans="1:4" x14ac:dyDescent="0.2">
      <c r="A18101" s="12">
        <v>30017333</v>
      </c>
      <c r="B18101" s="13" t="s">
        <v>9083</v>
      </c>
      <c r="C18101" s="13" t="str">
        <f t="shared" si="411"/>
        <v>AHAFA Broad Open POSII 1500 80/50 CY 23 (30017333)</v>
      </c>
      <c r="D18101" s="116"/>
    </row>
    <row r="18102" spans="1:4" x14ac:dyDescent="0.2">
      <c r="A18102" s="12">
        <v>30017334</v>
      </c>
      <c r="B18102" s="13" t="s">
        <v>9084</v>
      </c>
      <c r="C18102" s="13" t="str">
        <f t="shared" si="411"/>
        <v>AHAFA Broad Open POSII 1500 80/50 $0LXR CY 23 (30017334)</v>
      </c>
      <c r="D18102" s="116"/>
    </row>
    <row r="18103" spans="1:4" x14ac:dyDescent="0.2">
      <c r="A18103" s="12">
        <v>30017335</v>
      </c>
      <c r="B18103" s="13" t="s">
        <v>9085</v>
      </c>
      <c r="C18103" s="13" t="str">
        <f t="shared" si="411"/>
        <v>AHAFA Broad Open POSII 2000 80/50 CY 23 (30017335)</v>
      </c>
      <c r="D18103" s="116"/>
    </row>
    <row r="18104" spans="1:4" x14ac:dyDescent="0.2">
      <c r="A18104" s="12">
        <v>30017336</v>
      </c>
      <c r="B18104" s="13" t="s">
        <v>9086</v>
      </c>
      <c r="C18104" s="13" t="str">
        <f t="shared" si="411"/>
        <v>AHAFA Broad Open POSII 2000 80/50 $0LXR CY 23 (30017336)</v>
      </c>
      <c r="D18104" s="116"/>
    </row>
    <row r="18105" spans="1:4" x14ac:dyDescent="0.2">
      <c r="A18105" s="12">
        <v>30017337</v>
      </c>
      <c r="B18105" s="13" t="s">
        <v>9087</v>
      </c>
      <c r="C18105" s="13" t="str">
        <f t="shared" si="411"/>
        <v>AHAFA Broad Open POSII 2500 80/50 CY 23 (30017337)</v>
      </c>
      <c r="D18105" s="116"/>
    </row>
    <row r="18106" spans="1:4" x14ac:dyDescent="0.2">
      <c r="A18106" s="12">
        <v>30017338</v>
      </c>
      <c r="B18106" s="13" t="s">
        <v>9088</v>
      </c>
      <c r="C18106" s="13" t="str">
        <f t="shared" si="411"/>
        <v>AHAFA Broad Open POSII 2500 80/50 $0LXR CY 23 (30017338)</v>
      </c>
      <c r="D18106" s="116"/>
    </row>
    <row r="18107" spans="1:4" x14ac:dyDescent="0.2">
      <c r="A18107" s="12">
        <v>30017339</v>
      </c>
      <c r="B18107" s="13" t="s">
        <v>9089</v>
      </c>
      <c r="C18107" s="13" t="str">
        <f t="shared" si="411"/>
        <v>AHAFA Broad Open POSII 3500 80/50 CY 23 (30017339)</v>
      </c>
      <c r="D18107" s="116"/>
    </row>
    <row r="18108" spans="1:4" x14ac:dyDescent="0.2">
      <c r="A18108" s="12">
        <v>30017340</v>
      </c>
      <c r="B18108" s="13" t="s">
        <v>9090</v>
      </c>
      <c r="C18108" s="13" t="str">
        <f t="shared" si="411"/>
        <v>AHAFA Broad Open POSII 5000 80/50 CY 23 (30017340)</v>
      </c>
      <c r="D18108" s="116"/>
    </row>
    <row r="18109" spans="1:4" x14ac:dyDescent="0.2">
      <c r="A18109" s="12">
        <v>30017341</v>
      </c>
      <c r="B18109" s="13" t="s">
        <v>9091</v>
      </c>
      <c r="C18109" s="13" t="str">
        <f t="shared" si="411"/>
        <v>AHAFA Broad Open POSII 6750 80/50 CY 23 (30017341)</v>
      </c>
      <c r="D18109" s="116"/>
    </row>
    <row r="18110" spans="1:4" x14ac:dyDescent="0.2">
      <c r="A18110" s="12">
        <v>30017342</v>
      </c>
      <c r="B18110" s="13" t="s">
        <v>9092</v>
      </c>
      <c r="C18110" s="13" t="str">
        <f t="shared" si="411"/>
        <v>AHAFA Broad Open POSII 7350 80/50 CY 23 (30017342)</v>
      </c>
      <c r="D18110" s="116"/>
    </row>
    <row r="18111" spans="1:4" x14ac:dyDescent="0.2">
      <c r="A18111" s="12">
        <v>30017343</v>
      </c>
      <c r="B18111" s="13" t="s">
        <v>9093</v>
      </c>
      <c r="C18111" s="13" t="str">
        <f t="shared" si="411"/>
        <v>AHAFA Broad Open POSII 1500 70/50 CY 23 (30017343)</v>
      </c>
      <c r="D18111" s="116"/>
    </row>
    <row r="18112" spans="1:4" x14ac:dyDescent="0.2">
      <c r="A18112" s="12">
        <v>30017344</v>
      </c>
      <c r="B18112" s="13" t="s">
        <v>9094</v>
      </c>
      <c r="C18112" s="13" t="str">
        <f t="shared" si="411"/>
        <v>AHAFA Broad Open POSII 2750 70/50 CY 23 (30017344)</v>
      </c>
      <c r="D18112" s="116"/>
    </row>
    <row r="18113" spans="1:4" x14ac:dyDescent="0.2">
      <c r="A18113" s="12">
        <v>30017345</v>
      </c>
      <c r="B18113" s="13" t="s">
        <v>9095</v>
      </c>
      <c r="C18113" s="13" t="str">
        <f t="shared" si="411"/>
        <v>AHAFA Broad Open POSII 4000 70/50 CY 23 (30017345)</v>
      </c>
      <c r="D18113" s="116"/>
    </row>
    <row r="18114" spans="1:4" x14ac:dyDescent="0.2">
      <c r="A18114" s="12">
        <v>30017346</v>
      </c>
      <c r="B18114" s="13" t="s">
        <v>9096</v>
      </c>
      <c r="C18114" s="13" t="str">
        <f t="shared" ref="C18114:C18177" si="412">IF(A18114=0,"",B18114&amp;" ("&amp;A18114&amp;")")</f>
        <v>AHAFA Broad Open POSII 6000 70/50 CY 23 (30017346)</v>
      </c>
      <c r="D18114" s="116"/>
    </row>
    <row r="18115" spans="1:4" x14ac:dyDescent="0.2">
      <c r="A18115" s="12">
        <v>30017347</v>
      </c>
      <c r="B18115" s="13" t="s">
        <v>9097</v>
      </c>
      <c r="C18115" s="13" t="str">
        <f t="shared" si="412"/>
        <v>AHAFA Broad Open POSII 1500 50/50 CY 23 (30017347)</v>
      </c>
      <c r="D18115" s="116"/>
    </row>
    <row r="18116" spans="1:4" x14ac:dyDescent="0.2">
      <c r="A18116" s="12">
        <v>30017348</v>
      </c>
      <c r="B18116" s="13" t="s">
        <v>9098</v>
      </c>
      <c r="C18116" s="13" t="str">
        <f t="shared" si="412"/>
        <v>AHAFA Broad Open POSII 2750 50/50 CY 23 (30017348)</v>
      </c>
      <c r="D18116" s="116"/>
    </row>
    <row r="18117" spans="1:4" x14ac:dyDescent="0.2">
      <c r="A18117" s="12">
        <v>30017349</v>
      </c>
      <c r="B18117" s="13" t="s">
        <v>9099</v>
      </c>
      <c r="C18117" s="13" t="str">
        <f t="shared" si="412"/>
        <v>AHAFA Broad Open POSII 4500 50/50 CY 23 (30017349)</v>
      </c>
      <c r="D18117" s="116"/>
    </row>
    <row r="18118" spans="1:4" x14ac:dyDescent="0.2">
      <c r="A18118" s="12">
        <v>30017350</v>
      </c>
      <c r="B18118" s="13" t="s">
        <v>9100</v>
      </c>
      <c r="C18118" s="13" t="str">
        <f t="shared" si="412"/>
        <v>AHAFA Broad Open POSII 7500 50/50 CY 23 (30017350)</v>
      </c>
      <c r="D18118" s="116"/>
    </row>
    <row r="18119" spans="1:4" x14ac:dyDescent="0.2">
      <c r="A18119" s="12">
        <v>30017351</v>
      </c>
      <c r="B18119" s="13" t="s">
        <v>9101</v>
      </c>
      <c r="C18119" s="13" t="str">
        <f t="shared" si="412"/>
        <v>AHAFA Broad Open POSII 2500 100/50 IntRX CY 23 (30017351)</v>
      </c>
      <c r="D18119" s="116"/>
    </row>
    <row r="18120" spans="1:4" x14ac:dyDescent="0.2">
      <c r="A18120" s="12">
        <v>30017352</v>
      </c>
      <c r="B18120" s="13" t="s">
        <v>9102</v>
      </c>
      <c r="C18120" s="13" t="str">
        <f t="shared" si="412"/>
        <v>AHAFA Broad Open POSII 3500 100/50 IntRX CY 23 (30017352)</v>
      </c>
      <c r="D18120" s="116"/>
    </row>
    <row r="18121" spans="1:4" x14ac:dyDescent="0.2">
      <c r="A18121" s="12">
        <v>30017353</v>
      </c>
      <c r="B18121" s="13" t="s">
        <v>9103</v>
      </c>
      <c r="C18121" s="13" t="str">
        <f t="shared" si="412"/>
        <v>AHAFA Broad Open POSII 5000 100/50 IntRX CY 23 (30017353)</v>
      </c>
      <c r="D18121" s="116"/>
    </row>
    <row r="18122" spans="1:4" x14ac:dyDescent="0.2">
      <c r="A18122" s="12">
        <v>30017354</v>
      </c>
      <c r="B18122" s="13" t="s">
        <v>9104</v>
      </c>
      <c r="C18122" s="13" t="str">
        <f t="shared" si="412"/>
        <v>AHAFA Broad Open POSII 6250 100/50 IntRX CY 23 (30017354)</v>
      </c>
      <c r="D18122" s="116"/>
    </row>
    <row r="18123" spans="1:4" x14ac:dyDescent="0.2">
      <c r="A18123" s="12">
        <v>30017355</v>
      </c>
      <c r="B18123" s="13" t="s">
        <v>9105</v>
      </c>
      <c r="C18123" s="13" t="str">
        <f t="shared" si="412"/>
        <v>AHAFA Broad Open POSII 6750 100/50 IntRX CY 23 (30017355)</v>
      </c>
      <c r="D18123" s="116"/>
    </row>
    <row r="18124" spans="1:4" x14ac:dyDescent="0.2">
      <c r="A18124" s="12">
        <v>30017356</v>
      </c>
      <c r="B18124" s="13" t="s">
        <v>9106</v>
      </c>
      <c r="C18124" s="13" t="str">
        <f t="shared" si="412"/>
        <v>AHAFA Broad Open POSII 7350 100/50 IntRX CY 23 (30017356)</v>
      </c>
      <c r="D18124" s="116"/>
    </row>
    <row r="18125" spans="1:4" x14ac:dyDescent="0.2">
      <c r="A18125" s="12">
        <v>30017357</v>
      </c>
      <c r="B18125" s="13" t="s">
        <v>9107</v>
      </c>
      <c r="C18125" s="13" t="str">
        <f t="shared" si="412"/>
        <v>AHAFA Broad Open POSII 2750 80/50 IntRX DC CY 23 (30017357)</v>
      </c>
      <c r="D18125" s="116"/>
    </row>
    <row r="18126" spans="1:4" x14ac:dyDescent="0.2">
      <c r="A18126" s="12">
        <v>30017358</v>
      </c>
      <c r="B18126" s="13" t="s">
        <v>9108</v>
      </c>
      <c r="C18126" s="13" t="str">
        <f t="shared" si="412"/>
        <v>AHAFA Broad Open POSII 4000 80/50 IntRX DC CY 23 (30017358)</v>
      </c>
      <c r="D18126" s="116"/>
    </row>
    <row r="18127" spans="1:4" x14ac:dyDescent="0.2">
      <c r="A18127" s="12">
        <v>30017359</v>
      </c>
      <c r="B18127" s="13" t="s">
        <v>9109</v>
      </c>
      <c r="C18127" s="13" t="str">
        <f t="shared" si="412"/>
        <v>AHAFA Broad Open POSII 8150 100/50 IntRX CY 23 (30017359)</v>
      </c>
      <c r="D18127" s="116"/>
    </row>
    <row r="18128" spans="1:4" x14ac:dyDescent="0.2">
      <c r="A18128" s="12">
        <v>30017360</v>
      </c>
      <c r="B18128" s="13" t="s">
        <v>9110</v>
      </c>
      <c r="C18128" s="13" t="str">
        <f t="shared" si="412"/>
        <v>AHAFA Broad Open POSII 9100 100/50 IntRX CY 23 (30017360)</v>
      </c>
      <c r="D18128" s="116"/>
    </row>
    <row r="18129" spans="1:4" x14ac:dyDescent="0.2">
      <c r="A18129" s="12">
        <v>30017361</v>
      </c>
      <c r="B18129" s="13" t="s">
        <v>9111</v>
      </c>
      <c r="C18129" s="13" t="str">
        <f t="shared" si="412"/>
        <v>AHAFA Broad Open POSII 8150 100/50 Value CY 23 (30017361)</v>
      </c>
      <c r="D18129" s="116"/>
    </row>
    <row r="18130" spans="1:4" x14ac:dyDescent="0.2">
      <c r="A18130" s="12">
        <v>30017362</v>
      </c>
      <c r="B18130" s="13" t="s">
        <v>9112</v>
      </c>
      <c r="C18130" s="13" t="str">
        <f t="shared" si="412"/>
        <v>AHAFA Broad Open POSII 9100 100/50 Value CY 23 (30017362)</v>
      </c>
      <c r="D18130" s="116"/>
    </row>
    <row r="18131" spans="1:4" x14ac:dyDescent="0.2">
      <c r="A18131" s="12">
        <v>30017363</v>
      </c>
      <c r="B18131" s="13" t="s">
        <v>9113</v>
      </c>
      <c r="C18131" s="13" t="str">
        <f t="shared" si="412"/>
        <v>AHAFA Broad Open POSII 1700 HSA 100/50 T CY 23 (30017363)</v>
      </c>
      <c r="D18131" s="116"/>
    </row>
    <row r="18132" spans="1:4" x14ac:dyDescent="0.2">
      <c r="A18132" s="12">
        <v>30017364</v>
      </c>
      <c r="B18132" s="13" t="s">
        <v>9114</v>
      </c>
      <c r="C18132" s="13" t="str">
        <f t="shared" si="412"/>
        <v>AHAFA Broad Open POSII 2000 HSA 100/50 TE CY 23 (30017364)</v>
      </c>
      <c r="D18132" s="116"/>
    </row>
    <row r="18133" spans="1:4" x14ac:dyDescent="0.2">
      <c r="A18133" s="12">
        <v>30017365</v>
      </c>
      <c r="B18133" s="13" t="s">
        <v>9115</v>
      </c>
      <c r="C18133" s="13" t="str">
        <f t="shared" si="412"/>
        <v>AHAFA Broad Open POSII 2500 HSA 100/50 T CY 23 (30017365)</v>
      </c>
      <c r="D18133" s="116"/>
    </row>
    <row r="18134" spans="1:4" x14ac:dyDescent="0.2">
      <c r="A18134" s="12">
        <v>30017366</v>
      </c>
      <c r="B18134" s="13" t="s">
        <v>9116</v>
      </c>
      <c r="C18134" s="13" t="str">
        <f t="shared" si="412"/>
        <v>AHAFA Broad Open POSII 2750 HSA 100/50 TE CY 23 (30017366)</v>
      </c>
      <c r="D18134" s="116"/>
    </row>
    <row r="18135" spans="1:4" x14ac:dyDescent="0.2">
      <c r="A18135" s="12">
        <v>30017367</v>
      </c>
      <c r="B18135" s="13" t="s">
        <v>9117</v>
      </c>
      <c r="C18135" s="13" t="str">
        <f t="shared" si="412"/>
        <v>AHAFA Broad Open POSII 3000 HSA 100/50 T CY 23 (30017367)</v>
      </c>
      <c r="D18135" s="116"/>
    </row>
    <row r="18136" spans="1:4" x14ac:dyDescent="0.2">
      <c r="A18136" s="12">
        <v>30017368</v>
      </c>
      <c r="B18136" s="13" t="s">
        <v>9118</v>
      </c>
      <c r="C18136" s="13" t="str">
        <f t="shared" si="412"/>
        <v>AHAFA Broad Open POSII 3250 HSA 100/50 TE CY 23 (30017368)</v>
      </c>
      <c r="D18136" s="116"/>
    </row>
    <row r="18137" spans="1:4" x14ac:dyDescent="0.2">
      <c r="A18137" s="12">
        <v>30017369</v>
      </c>
      <c r="B18137" s="13" t="s">
        <v>9119</v>
      </c>
      <c r="C18137" s="13" t="str">
        <f t="shared" si="412"/>
        <v>AHAFA Broad Open POSII 4500 HSA 100/50 E CY 23 (30017369)</v>
      </c>
      <c r="D18137" s="116"/>
    </row>
    <row r="18138" spans="1:4" x14ac:dyDescent="0.2">
      <c r="A18138" s="12">
        <v>30017370</v>
      </c>
      <c r="B18138" s="13" t="s">
        <v>9120</v>
      </c>
      <c r="C18138" s="13" t="str">
        <f t="shared" si="412"/>
        <v>AHAFA Broad Open POSII 5500 HSA 100/50 E CY 23 (30017370)</v>
      </c>
      <c r="D18138" s="116"/>
    </row>
    <row r="18139" spans="1:4" x14ac:dyDescent="0.2">
      <c r="A18139" s="12">
        <v>30017371</v>
      </c>
      <c r="B18139" s="13" t="s">
        <v>9121</v>
      </c>
      <c r="C18139" s="13" t="str">
        <f t="shared" si="412"/>
        <v>AHAFA Broad Open POSII 6500 HSA 100/50 E CY 23 (30017371)</v>
      </c>
      <c r="D18139" s="116"/>
    </row>
    <row r="18140" spans="1:4" x14ac:dyDescent="0.2">
      <c r="A18140" s="12">
        <v>30017372</v>
      </c>
      <c r="B18140" s="13" t="s">
        <v>9122</v>
      </c>
      <c r="C18140" s="13" t="str">
        <f t="shared" si="412"/>
        <v>AHAFA Broad Open POSII 7500 HSA 100/50 E CY 23 (30017372)</v>
      </c>
      <c r="D18140" s="116"/>
    </row>
    <row r="18141" spans="1:4" x14ac:dyDescent="0.2">
      <c r="A18141" s="12">
        <v>30017373</v>
      </c>
      <c r="B18141" s="13" t="s">
        <v>9123</v>
      </c>
      <c r="C18141" s="13" t="str">
        <f t="shared" si="412"/>
        <v>AHAFA Broad Open POSII 2500 HSA 80/50 TE CY 23 (30017373)</v>
      </c>
      <c r="D18141" s="116"/>
    </row>
    <row r="18142" spans="1:4" x14ac:dyDescent="0.2">
      <c r="A18142" s="12">
        <v>30017374</v>
      </c>
      <c r="B18142" s="13" t="s">
        <v>9124</v>
      </c>
      <c r="C18142" s="13" t="str">
        <f t="shared" si="412"/>
        <v>AHAFA Broad Open POSII 3500 HSA 80/50 E CY 23 (30017374)</v>
      </c>
      <c r="D18142" s="116"/>
    </row>
    <row r="18143" spans="1:4" x14ac:dyDescent="0.2">
      <c r="A18143" s="12">
        <v>30017375</v>
      </c>
      <c r="B18143" s="13" t="s">
        <v>9125</v>
      </c>
      <c r="C18143" s="13" t="str">
        <f t="shared" si="412"/>
        <v>AHAFA Broad Open POSII 4000 HSA 80/50 E CY 23 (30017375)</v>
      </c>
      <c r="D18143" s="116"/>
    </row>
    <row r="18144" spans="1:4" x14ac:dyDescent="0.2">
      <c r="A18144" s="12">
        <v>30017376</v>
      </c>
      <c r="B18144" s="13" t="s">
        <v>9126</v>
      </c>
      <c r="C18144" s="13" t="str">
        <f t="shared" si="412"/>
        <v>AHAFA Broad Open POSII 5500 HSA 80/50 E CY 23 (30017376)</v>
      </c>
      <c r="D18144" s="116"/>
    </row>
    <row r="18145" spans="1:4" x14ac:dyDescent="0.2">
      <c r="A18145" s="12">
        <v>30017377</v>
      </c>
      <c r="B18145" s="13" t="s">
        <v>9127</v>
      </c>
      <c r="C18145" s="13" t="str">
        <f t="shared" si="412"/>
        <v>AHAFA Broad Open POSII 6000 HSA 70/50 E CY 23 (30017377)</v>
      </c>
      <c r="D18145" s="116"/>
    </row>
    <row r="18146" spans="1:4" x14ac:dyDescent="0.2">
      <c r="A18146" s="12">
        <v>30017378</v>
      </c>
      <c r="B18146" s="13" t="s">
        <v>9128</v>
      </c>
      <c r="C18146" s="13" t="str">
        <f t="shared" si="412"/>
        <v>AHAFA Broad Open POSII 6500 HSA 70/50 E CY 23 (30017378)</v>
      </c>
      <c r="D18146" s="116"/>
    </row>
    <row r="18147" spans="1:4" x14ac:dyDescent="0.2">
      <c r="A18147" s="12">
        <v>30017379</v>
      </c>
      <c r="B18147" s="13" t="s">
        <v>9129</v>
      </c>
      <c r="C18147" s="13" t="str">
        <f t="shared" si="412"/>
        <v>AHAFA Broad Open POSII 3500 HSA 50/50 E CY 23 (30017379)</v>
      </c>
      <c r="D18147" s="116"/>
    </row>
    <row r="18148" spans="1:4" x14ac:dyDescent="0.2">
      <c r="A18148" s="12">
        <v>30017380</v>
      </c>
      <c r="B18148" s="13" t="s">
        <v>9130</v>
      </c>
      <c r="C18148" s="13" t="str">
        <f t="shared" si="412"/>
        <v>AHAFA PerfGoPlus OpenPOSII 100/50 $25 $500D CY 23 (30017380)</v>
      </c>
      <c r="D18148" s="116"/>
    </row>
    <row r="18149" spans="1:4" x14ac:dyDescent="0.2">
      <c r="A18149" s="12">
        <v>30017381</v>
      </c>
      <c r="B18149" s="13" t="s">
        <v>9131</v>
      </c>
      <c r="C18149" s="13" t="str">
        <f t="shared" si="412"/>
        <v>AHAFA PerfGoPlus OpenPOSII 100/50 $25 $1000D CY23 (30017381)</v>
      </c>
      <c r="D18149" s="116"/>
    </row>
    <row r="18150" spans="1:4" x14ac:dyDescent="0.2">
      <c r="A18150" s="12">
        <v>30017382</v>
      </c>
      <c r="B18150" s="13" t="s">
        <v>9132</v>
      </c>
      <c r="C18150" s="13" t="str">
        <f t="shared" si="412"/>
        <v>AHAFA PerfGoPlus OpenPOSII 100/50 $35 $2500D CY 23 (30017382)</v>
      </c>
      <c r="D18150" s="116"/>
    </row>
    <row r="18151" spans="1:4" x14ac:dyDescent="0.2">
      <c r="A18151" s="12">
        <v>30017383</v>
      </c>
      <c r="B18151" s="13" t="s">
        <v>9133</v>
      </c>
      <c r="C18151" s="13" t="str">
        <f t="shared" si="412"/>
        <v>AHAFA PerfGoPlus OpenPOSII 500 100/50 CY 23 (30017383)</v>
      </c>
      <c r="D18151" s="116"/>
    </row>
    <row r="18152" spans="1:4" x14ac:dyDescent="0.2">
      <c r="A18152" s="12">
        <v>30017384</v>
      </c>
      <c r="B18152" s="13" t="s">
        <v>9134</v>
      </c>
      <c r="C18152" s="13" t="str">
        <f t="shared" si="412"/>
        <v>AHAFA PerfGoPlus OpenPOSII 500 100/50 $0LXR CY 23 (30017384)</v>
      </c>
      <c r="D18152" s="116"/>
    </row>
    <row r="18153" spans="1:4" x14ac:dyDescent="0.2">
      <c r="A18153" s="12">
        <v>30017385</v>
      </c>
      <c r="B18153" s="13" t="s">
        <v>9135</v>
      </c>
      <c r="C18153" s="13" t="str">
        <f t="shared" si="412"/>
        <v>AHAFA PerfGoPlus OpenPOSII 1000 100/50 CY 23 (30017385)</v>
      </c>
      <c r="D18153" s="116"/>
    </row>
    <row r="18154" spans="1:4" x14ac:dyDescent="0.2">
      <c r="A18154" s="12">
        <v>30017386</v>
      </c>
      <c r="B18154" s="13" t="s">
        <v>9136</v>
      </c>
      <c r="C18154" s="13" t="str">
        <f t="shared" si="412"/>
        <v>AHAFA PerfGoPlus OpenPOSII 1000 100/50 $0LXR CY 23 (30017386)</v>
      </c>
      <c r="D18154" s="116"/>
    </row>
    <row r="18155" spans="1:4" x14ac:dyDescent="0.2">
      <c r="A18155" s="12">
        <v>30017387</v>
      </c>
      <c r="B18155" s="13" t="s">
        <v>9137</v>
      </c>
      <c r="C18155" s="13" t="str">
        <f t="shared" si="412"/>
        <v>AHAFA PerfGoPlus OpenPOSII 1500 100/50 CY 23 (30017387)</v>
      </c>
      <c r="D18155" s="116"/>
    </row>
    <row r="18156" spans="1:4" x14ac:dyDescent="0.2">
      <c r="A18156" s="12">
        <v>30017388</v>
      </c>
      <c r="B18156" s="13" t="s">
        <v>9138</v>
      </c>
      <c r="C18156" s="13" t="str">
        <f t="shared" si="412"/>
        <v>AHAFA PerfGoPlus OpenPOSII 1500 100/50 $0LXR CY 23 (30017388)</v>
      </c>
      <c r="D18156" s="116"/>
    </row>
    <row r="18157" spans="1:4" x14ac:dyDescent="0.2">
      <c r="A18157" s="12">
        <v>30017389</v>
      </c>
      <c r="B18157" s="13" t="s">
        <v>9139</v>
      </c>
      <c r="C18157" s="13" t="str">
        <f t="shared" si="412"/>
        <v>AHAFA PerfGoPlus OpenPOSII 2000 100/50 CY 23 (30017389)</v>
      </c>
      <c r="D18157" s="116"/>
    </row>
    <row r="18158" spans="1:4" x14ac:dyDescent="0.2">
      <c r="A18158" s="12">
        <v>30017390</v>
      </c>
      <c r="B18158" s="13" t="s">
        <v>9140</v>
      </c>
      <c r="C18158" s="13" t="str">
        <f t="shared" si="412"/>
        <v>AHAFA PerfGoPlus OpenPOSII 2000 100/50 $0LXR CY 23 (30017390)</v>
      </c>
      <c r="D18158" s="116"/>
    </row>
    <row r="18159" spans="1:4" x14ac:dyDescent="0.2">
      <c r="A18159" s="12">
        <v>30017391</v>
      </c>
      <c r="B18159" s="13" t="s">
        <v>9141</v>
      </c>
      <c r="C18159" s="13" t="str">
        <f t="shared" si="412"/>
        <v>AHAFA PerfGoPlus OpenPOSII 2500 100/50 CY 23 (30017391)</v>
      </c>
      <c r="D18159" s="116"/>
    </row>
    <row r="18160" spans="1:4" x14ac:dyDescent="0.2">
      <c r="A18160" s="12">
        <v>30017392</v>
      </c>
      <c r="B18160" s="13" t="s">
        <v>9142</v>
      </c>
      <c r="C18160" s="13" t="str">
        <f t="shared" si="412"/>
        <v>AHAFA PerfGoPlus OpenPOSII 2500 100/50 $0LXR CY 23 (30017392)</v>
      </c>
      <c r="D18160" s="116"/>
    </row>
    <row r="18161" spans="1:4" x14ac:dyDescent="0.2">
      <c r="A18161" s="12">
        <v>30017393</v>
      </c>
      <c r="B18161" s="13" t="s">
        <v>9143</v>
      </c>
      <c r="C18161" s="13" t="str">
        <f t="shared" si="412"/>
        <v>AHAFA PerfGoPlus OpenPOSII 3000 100/50 CY 23 (30017393)</v>
      </c>
      <c r="D18161" s="116"/>
    </row>
    <row r="18162" spans="1:4" x14ac:dyDescent="0.2">
      <c r="A18162" s="12">
        <v>30017394</v>
      </c>
      <c r="B18162" s="13" t="s">
        <v>9144</v>
      </c>
      <c r="C18162" s="13" t="str">
        <f t="shared" si="412"/>
        <v>AHAFA PerfGoPlus OpenPOSII 4000 100/50 CY 23 (30017394)</v>
      </c>
      <c r="D18162" s="116"/>
    </row>
    <row r="18163" spans="1:4" x14ac:dyDescent="0.2">
      <c r="A18163" s="12">
        <v>30017395</v>
      </c>
      <c r="B18163" s="13" t="s">
        <v>9145</v>
      </c>
      <c r="C18163" s="13" t="str">
        <f t="shared" si="412"/>
        <v>AHAFA PerfGoPlus OpenPOSII 5000 100/50 CY 23 (30017395)</v>
      </c>
      <c r="D18163" s="116"/>
    </row>
    <row r="18164" spans="1:4" x14ac:dyDescent="0.2">
      <c r="A18164" s="12">
        <v>30017396</v>
      </c>
      <c r="B18164" s="13" t="s">
        <v>9146</v>
      </c>
      <c r="C18164" s="13" t="str">
        <f t="shared" si="412"/>
        <v>AHAFA PerfGoPlus OpenPOSII 6750 100/50 CY 23 (30017396)</v>
      </c>
      <c r="D18164" s="116"/>
    </row>
    <row r="18165" spans="1:4" x14ac:dyDescent="0.2">
      <c r="A18165" s="12">
        <v>30017397</v>
      </c>
      <c r="B18165" s="13" t="s">
        <v>9147</v>
      </c>
      <c r="C18165" s="13" t="str">
        <f t="shared" si="412"/>
        <v>AHAFA PerfGoPlus OpenPOSII 500 80/50 CY 23 (30017397)</v>
      </c>
      <c r="D18165" s="116"/>
    </row>
    <row r="18166" spans="1:4" x14ac:dyDescent="0.2">
      <c r="A18166" s="12">
        <v>30017398</v>
      </c>
      <c r="B18166" s="13" t="s">
        <v>9148</v>
      </c>
      <c r="C18166" s="13" t="str">
        <f t="shared" si="412"/>
        <v>AHAFA PerfGoPlus OpenPOSII 500 80/50 $0LXR CY 23 (30017398)</v>
      </c>
      <c r="D18166" s="116"/>
    </row>
    <row r="18167" spans="1:4" x14ac:dyDescent="0.2">
      <c r="A18167" s="12">
        <v>30017399</v>
      </c>
      <c r="B18167" s="13" t="s">
        <v>9149</v>
      </c>
      <c r="C18167" s="13" t="str">
        <f t="shared" si="412"/>
        <v>AHAFA PerfGoPlus OpenPOSII 1000 80/50 CY 23 (30017399)</v>
      </c>
      <c r="D18167" s="116"/>
    </row>
    <row r="18168" spans="1:4" x14ac:dyDescent="0.2">
      <c r="A18168" s="12">
        <v>30017400</v>
      </c>
      <c r="B18168" s="13" t="s">
        <v>9150</v>
      </c>
      <c r="C18168" s="13" t="str">
        <f t="shared" si="412"/>
        <v>AHAFA PerfGoPlus OpenPOSII 1000 80/50 $0LXR CY 23 (30017400)</v>
      </c>
      <c r="D18168" s="116"/>
    </row>
    <row r="18169" spans="1:4" x14ac:dyDescent="0.2">
      <c r="A18169" s="12">
        <v>30017401</v>
      </c>
      <c r="B18169" s="13" t="s">
        <v>9151</v>
      </c>
      <c r="C18169" s="13" t="str">
        <f t="shared" si="412"/>
        <v>AHAFA PerfGoPlus OpenPOSII 1500 80/50 CY 23 (30017401)</v>
      </c>
      <c r="D18169" s="116"/>
    </row>
    <row r="18170" spans="1:4" x14ac:dyDescent="0.2">
      <c r="A18170" s="12">
        <v>30017402</v>
      </c>
      <c r="B18170" s="13" t="s">
        <v>9152</v>
      </c>
      <c r="C18170" s="13" t="str">
        <f t="shared" si="412"/>
        <v>AHAFA PerfGoPlus OpenPOSII 1500 80/50 $0LXR CY 23 (30017402)</v>
      </c>
      <c r="D18170" s="116"/>
    </row>
    <row r="18171" spans="1:4" x14ac:dyDescent="0.2">
      <c r="A18171" s="12">
        <v>30017403</v>
      </c>
      <c r="B18171" s="13" t="s">
        <v>9153</v>
      </c>
      <c r="C18171" s="13" t="str">
        <f t="shared" si="412"/>
        <v>AHAFA PerfGoPlus OpenPOSII 2000 80/50 CY 23 (30017403)</v>
      </c>
      <c r="D18171" s="116"/>
    </row>
    <row r="18172" spans="1:4" x14ac:dyDescent="0.2">
      <c r="A18172" s="12">
        <v>30017404</v>
      </c>
      <c r="B18172" s="13" t="s">
        <v>9154</v>
      </c>
      <c r="C18172" s="13" t="str">
        <f t="shared" si="412"/>
        <v>AHAFA PerfGoPlus OpenPOSII 2000 80/50 $0LXR CY 23 (30017404)</v>
      </c>
      <c r="D18172" s="116"/>
    </row>
    <row r="18173" spans="1:4" x14ac:dyDescent="0.2">
      <c r="A18173" s="12">
        <v>30017405</v>
      </c>
      <c r="B18173" s="13" t="s">
        <v>9155</v>
      </c>
      <c r="C18173" s="13" t="str">
        <f t="shared" si="412"/>
        <v>AHAFA PerfGoPlus OpenPOSII 2500 80/50 CY 23 (30017405)</v>
      </c>
      <c r="D18173" s="116"/>
    </row>
    <row r="18174" spans="1:4" x14ac:dyDescent="0.2">
      <c r="A18174" s="12">
        <v>30017406</v>
      </c>
      <c r="B18174" s="13" t="s">
        <v>9156</v>
      </c>
      <c r="C18174" s="13" t="str">
        <f t="shared" si="412"/>
        <v>AHAFA PerfGoPlus OpenPOSII 2500 80/50 $0LXR CY 23 (30017406)</v>
      </c>
      <c r="D18174" s="116"/>
    </row>
    <row r="18175" spans="1:4" x14ac:dyDescent="0.2">
      <c r="A18175" s="12">
        <v>30017407</v>
      </c>
      <c r="B18175" s="13" t="s">
        <v>9157</v>
      </c>
      <c r="C18175" s="13" t="str">
        <f t="shared" si="412"/>
        <v>AHAFA PerfGoPlus OpenPOSII 3500 80/50 CY 23 (30017407)</v>
      </c>
      <c r="D18175" s="116"/>
    </row>
    <row r="18176" spans="1:4" x14ac:dyDescent="0.2">
      <c r="A18176" s="12">
        <v>30017408</v>
      </c>
      <c r="B18176" s="13" t="s">
        <v>9158</v>
      </c>
      <c r="C18176" s="13" t="str">
        <f t="shared" si="412"/>
        <v>AHAFA PerfGoPlus OpenPOSII 5000 80/50 CY 23 (30017408)</v>
      </c>
      <c r="D18176" s="116"/>
    </row>
    <row r="18177" spans="1:4" x14ac:dyDescent="0.2">
      <c r="A18177" s="12">
        <v>30017409</v>
      </c>
      <c r="B18177" s="13" t="s">
        <v>9159</v>
      </c>
      <c r="C18177" s="13" t="str">
        <f t="shared" si="412"/>
        <v>AHAFA PerfGoPlus OpenPOSII 6750 80/50 CY 23 (30017409)</v>
      </c>
      <c r="D18177" s="116"/>
    </row>
    <row r="18178" spans="1:4" x14ac:dyDescent="0.2">
      <c r="A18178" s="12">
        <v>30017410</v>
      </c>
      <c r="B18178" s="13" t="s">
        <v>9160</v>
      </c>
      <c r="C18178" s="13" t="str">
        <f t="shared" ref="C18178:C18241" si="413">IF(A18178=0,"",B18178&amp;" ("&amp;A18178&amp;")")</f>
        <v>AHAFA PerfGoPlus OpenPOSII 7350 80/50 CY 23 (30017410)</v>
      </c>
      <c r="D18178" s="116"/>
    </row>
    <row r="18179" spans="1:4" x14ac:dyDescent="0.2">
      <c r="A18179" s="12">
        <v>30017411</v>
      </c>
      <c r="B18179" s="13" t="s">
        <v>9161</v>
      </c>
      <c r="C18179" s="13" t="str">
        <f t="shared" si="413"/>
        <v>AHAFA PerfGoPlus OpenPOSII 1500 70/50 CY 23 (30017411)</v>
      </c>
      <c r="D18179" s="116"/>
    </row>
    <row r="18180" spans="1:4" x14ac:dyDescent="0.2">
      <c r="A18180" s="12">
        <v>30017412</v>
      </c>
      <c r="B18180" s="13" t="s">
        <v>9162</v>
      </c>
      <c r="C18180" s="13" t="str">
        <f t="shared" si="413"/>
        <v>AHAFA PerfGoPlus OpenPOSII 2750 70/50 CY 23 (30017412)</v>
      </c>
      <c r="D18180" s="116"/>
    </row>
    <row r="18181" spans="1:4" x14ac:dyDescent="0.2">
      <c r="A18181" s="12">
        <v>30017413</v>
      </c>
      <c r="B18181" s="13" t="s">
        <v>9163</v>
      </c>
      <c r="C18181" s="13" t="str">
        <f t="shared" si="413"/>
        <v>AHAFA PerfGoPlus OpenPOSII 4000 70/50 CY 23 (30017413)</v>
      </c>
      <c r="D18181" s="116"/>
    </row>
    <row r="18182" spans="1:4" x14ac:dyDescent="0.2">
      <c r="A18182" s="12">
        <v>30017414</v>
      </c>
      <c r="B18182" s="13" t="s">
        <v>9164</v>
      </c>
      <c r="C18182" s="13" t="str">
        <f t="shared" si="413"/>
        <v>AHAFA PerfGoPlus OpenPOSII 6000 70/50 CY 23 (30017414)</v>
      </c>
      <c r="D18182" s="116"/>
    </row>
    <row r="18183" spans="1:4" x14ac:dyDescent="0.2">
      <c r="A18183" s="12">
        <v>30017415</v>
      </c>
      <c r="B18183" s="13" t="s">
        <v>9165</v>
      </c>
      <c r="C18183" s="13" t="str">
        <f t="shared" si="413"/>
        <v>AHAFA PerfGoPlus OpenPOSII 1500 50/50 CY 23 (30017415)</v>
      </c>
      <c r="D18183" s="116"/>
    </row>
    <row r="18184" spans="1:4" x14ac:dyDescent="0.2">
      <c r="A18184" s="12">
        <v>30017416</v>
      </c>
      <c r="B18184" s="13" t="s">
        <v>9166</v>
      </c>
      <c r="C18184" s="13" t="str">
        <f t="shared" si="413"/>
        <v>AHAFA PerfGoPlus OpenPOSII 2750 50/50 CY 23 (30017416)</v>
      </c>
      <c r="D18184" s="116"/>
    </row>
    <row r="18185" spans="1:4" x14ac:dyDescent="0.2">
      <c r="A18185" s="12">
        <v>30017417</v>
      </c>
      <c r="B18185" s="13" t="s">
        <v>9167</v>
      </c>
      <c r="C18185" s="13" t="str">
        <f t="shared" si="413"/>
        <v>AHAFA PerfGoPlus OpenPOSII 4500 50/50 CY 23 (30017417)</v>
      </c>
      <c r="D18185" s="116"/>
    </row>
    <row r="18186" spans="1:4" x14ac:dyDescent="0.2">
      <c r="A18186" s="12">
        <v>30017418</v>
      </c>
      <c r="B18186" s="13" t="s">
        <v>9168</v>
      </c>
      <c r="C18186" s="13" t="str">
        <f t="shared" si="413"/>
        <v>AHAFA PerfGoPlus OpenPOSII 7500 50/50 CY 23 (30017418)</v>
      </c>
      <c r="D18186" s="116"/>
    </row>
    <row r="18187" spans="1:4" x14ac:dyDescent="0.2">
      <c r="A18187" s="12">
        <v>30017419</v>
      </c>
      <c r="B18187" s="13" t="s">
        <v>9169</v>
      </c>
      <c r="C18187" s="13" t="str">
        <f t="shared" si="413"/>
        <v>AHAFA PerfGoPlus OpenPOSII 2500 100/50 IntRX CY 23 (30017419)</v>
      </c>
      <c r="D18187" s="116"/>
    </row>
    <row r="18188" spans="1:4" x14ac:dyDescent="0.2">
      <c r="A18188" s="12">
        <v>30017420</v>
      </c>
      <c r="B18188" s="13" t="s">
        <v>9170</v>
      </c>
      <c r="C18188" s="13" t="str">
        <f t="shared" si="413"/>
        <v>AHAFA PerfGoPlus OpenPOSII 3500 100/50 IntRX CY 23 (30017420)</v>
      </c>
      <c r="D18188" s="116"/>
    </row>
    <row r="18189" spans="1:4" x14ac:dyDescent="0.2">
      <c r="A18189" s="12">
        <v>30017421</v>
      </c>
      <c r="B18189" s="13" t="s">
        <v>9171</v>
      </c>
      <c r="C18189" s="13" t="str">
        <f t="shared" si="413"/>
        <v>AHAFA PerfGoPlus OpenPOSII 5000 100/50 IntRX CY 23 (30017421)</v>
      </c>
      <c r="D18189" s="116"/>
    </row>
    <row r="18190" spans="1:4" x14ac:dyDescent="0.2">
      <c r="A18190" s="12">
        <v>30017422</v>
      </c>
      <c r="B18190" s="13" t="s">
        <v>9172</v>
      </c>
      <c r="C18190" s="13" t="str">
        <f t="shared" si="413"/>
        <v>AHAFA PerfGoPlus OpenPOSII 6250 100/50 IntRX CY 23 (30017422)</v>
      </c>
      <c r="D18190" s="116"/>
    </row>
    <row r="18191" spans="1:4" x14ac:dyDescent="0.2">
      <c r="A18191" s="12">
        <v>30017423</v>
      </c>
      <c r="B18191" s="13" t="s">
        <v>9173</v>
      </c>
      <c r="C18191" s="13" t="str">
        <f t="shared" si="413"/>
        <v>AHAFA PerfGoPlus OpenPOSII 6750 100/50 IntRX CY 23 (30017423)</v>
      </c>
      <c r="D18191" s="116"/>
    </row>
    <row r="18192" spans="1:4" x14ac:dyDescent="0.2">
      <c r="A18192" s="12">
        <v>30017424</v>
      </c>
      <c r="B18192" s="13" t="s">
        <v>9174</v>
      </c>
      <c r="C18192" s="13" t="str">
        <f t="shared" si="413"/>
        <v>AHAFA PerfGoPlus OpenPOSII 7350 100/50 IntRX CY 23 (30017424)</v>
      </c>
      <c r="D18192" s="116"/>
    </row>
    <row r="18193" spans="1:4" x14ac:dyDescent="0.2">
      <c r="A18193" s="12">
        <v>30017425</v>
      </c>
      <c r="B18193" s="13" t="s">
        <v>9175</v>
      </c>
      <c r="C18193" s="13" t="str">
        <f t="shared" si="413"/>
        <v>AHAFA PerfGoPlus OpenPOSII 2750 80/50 IntRXDC CY23 (30017425)</v>
      </c>
      <c r="D18193" s="116"/>
    </row>
    <row r="18194" spans="1:4" x14ac:dyDescent="0.2">
      <c r="A18194" s="12">
        <v>30017426</v>
      </c>
      <c r="B18194" s="13" t="s">
        <v>9176</v>
      </c>
      <c r="C18194" s="13" t="str">
        <f t="shared" si="413"/>
        <v>AHAFA PerfGoPlus OpenPOSII 4000 80/50 IntRXDC CY23 (30017426)</v>
      </c>
      <c r="D18194" s="116"/>
    </row>
    <row r="18195" spans="1:4" x14ac:dyDescent="0.2">
      <c r="A18195" s="12">
        <v>30017427</v>
      </c>
      <c r="B18195" s="13" t="s">
        <v>9177</v>
      </c>
      <c r="C18195" s="13" t="str">
        <f t="shared" si="413"/>
        <v>AHAFA PerfGoPlus OpenPOSII 8150 100/50 IntRX CY 23 (30017427)</v>
      </c>
      <c r="D18195" s="116"/>
    </row>
    <row r="18196" spans="1:4" x14ac:dyDescent="0.2">
      <c r="A18196" s="12">
        <v>30017428</v>
      </c>
      <c r="B18196" s="13" t="s">
        <v>9178</v>
      </c>
      <c r="C18196" s="13" t="str">
        <f t="shared" si="413"/>
        <v>AHAFA PerfGoPlus OpenPOSII 9100 100/50 IntRX CY 23 (30017428)</v>
      </c>
      <c r="D18196" s="116"/>
    </row>
    <row r="18197" spans="1:4" x14ac:dyDescent="0.2">
      <c r="A18197" s="12">
        <v>30017429</v>
      </c>
      <c r="B18197" s="13" t="s">
        <v>9179</v>
      </c>
      <c r="C18197" s="13" t="str">
        <f t="shared" si="413"/>
        <v>AHAFA PerfGoPlus OpenPOSII 8150 100/50 Value CY 23 (30017429)</v>
      </c>
      <c r="D18197" s="116"/>
    </row>
    <row r="18198" spans="1:4" x14ac:dyDescent="0.2">
      <c r="A18198" s="12">
        <v>30017430</v>
      </c>
      <c r="B18198" s="13" t="s">
        <v>9180</v>
      </c>
      <c r="C18198" s="13" t="str">
        <f t="shared" si="413"/>
        <v>AHAFA PerfGoPlus OpenPOSII 9100 100/50 Value CY 23 (30017430)</v>
      </c>
      <c r="D18198" s="116"/>
    </row>
    <row r="18199" spans="1:4" x14ac:dyDescent="0.2">
      <c r="A18199" s="12">
        <v>30017431</v>
      </c>
      <c r="B18199" s="13" t="s">
        <v>9181</v>
      </c>
      <c r="C18199" s="13" t="str">
        <f t="shared" si="413"/>
        <v>AHAFA PerfGoPlus OpenPOSII 1700 HSA 100/50 T CY 23 (30017431)</v>
      </c>
      <c r="D18199" s="116"/>
    </row>
    <row r="18200" spans="1:4" x14ac:dyDescent="0.2">
      <c r="A18200" s="12">
        <v>30017432</v>
      </c>
      <c r="B18200" s="13" t="s">
        <v>9182</v>
      </c>
      <c r="C18200" s="13" t="str">
        <f t="shared" si="413"/>
        <v>AHAFA PerfGoPlus OpenPOSII 2000 HSA 100/50 TE CY23 (30017432)</v>
      </c>
      <c r="D18200" s="116"/>
    </row>
    <row r="18201" spans="1:4" x14ac:dyDescent="0.2">
      <c r="A18201" s="12">
        <v>30017433</v>
      </c>
      <c r="B18201" s="13" t="s">
        <v>9183</v>
      </c>
      <c r="C18201" s="13" t="str">
        <f t="shared" si="413"/>
        <v>AHAFA PerfGoPlus OpenPOSII 2500 HSA 100/50 T CY 23 (30017433)</v>
      </c>
      <c r="D18201" s="116"/>
    </row>
    <row r="18202" spans="1:4" x14ac:dyDescent="0.2">
      <c r="A18202" s="12">
        <v>30017434</v>
      </c>
      <c r="B18202" s="13" t="s">
        <v>9184</v>
      </c>
      <c r="C18202" s="13" t="str">
        <f t="shared" si="413"/>
        <v>AHAFA PerfGoPlus OpenPOSII 2750 HSA 100/50 TE CY23 (30017434)</v>
      </c>
      <c r="D18202" s="116"/>
    </row>
    <row r="18203" spans="1:4" x14ac:dyDescent="0.2">
      <c r="A18203" s="12">
        <v>30017435</v>
      </c>
      <c r="B18203" s="13" t="s">
        <v>9185</v>
      </c>
      <c r="C18203" s="13" t="str">
        <f t="shared" si="413"/>
        <v>AHAFA PerfGoPlus OpenPOSII 3000 HSA 100/50 T CY 23 (30017435)</v>
      </c>
      <c r="D18203" s="116"/>
    </row>
    <row r="18204" spans="1:4" x14ac:dyDescent="0.2">
      <c r="A18204" s="12">
        <v>30017436</v>
      </c>
      <c r="B18204" s="13" t="s">
        <v>9186</v>
      </c>
      <c r="C18204" s="13" t="str">
        <f t="shared" si="413"/>
        <v>AHAFA PerfGoPlus OpenPOSII 3250 HSA 100/50 TE CY23 (30017436)</v>
      </c>
      <c r="D18204" s="116"/>
    </row>
    <row r="18205" spans="1:4" x14ac:dyDescent="0.2">
      <c r="A18205" s="12">
        <v>30017437</v>
      </c>
      <c r="B18205" s="13" t="s">
        <v>9187</v>
      </c>
      <c r="C18205" s="13" t="str">
        <f t="shared" si="413"/>
        <v>AHAFA PerfGoPlus OpenPOSII 4500 HSA 100/50 E CY 23 (30017437)</v>
      </c>
      <c r="D18205" s="116"/>
    </row>
    <row r="18206" spans="1:4" x14ac:dyDescent="0.2">
      <c r="A18206" s="12">
        <v>30017438</v>
      </c>
      <c r="B18206" s="13" t="s">
        <v>9188</v>
      </c>
      <c r="C18206" s="13" t="str">
        <f t="shared" si="413"/>
        <v>AHAFA PerfGoPlus OpenPOSII 5500 HSA 100/50 E CY 23 (30017438)</v>
      </c>
      <c r="D18206" s="116"/>
    </row>
    <row r="18207" spans="1:4" x14ac:dyDescent="0.2">
      <c r="A18207" s="12">
        <v>30017439</v>
      </c>
      <c r="B18207" s="13" t="s">
        <v>9189</v>
      </c>
      <c r="C18207" s="13" t="str">
        <f t="shared" si="413"/>
        <v>AHAFA PerfGoPlus OpenPOSII 6500 HSA 100/50 E CY 23 (30017439)</v>
      </c>
      <c r="D18207" s="116"/>
    </row>
    <row r="18208" spans="1:4" x14ac:dyDescent="0.2">
      <c r="A18208" s="12">
        <v>30017440</v>
      </c>
      <c r="B18208" s="13" t="s">
        <v>9190</v>
      </c>
      <c r="C18208" s="13" t="str">
        <f t="shared" si="413"/>
        <v>AHAFA PerfGoPlus OpenPOSII 7500 HSA 100/50 E CY 23 (30017440)</v>
      </c>
      <c r="D18208" s="116"/>
    </row>
    <row r="18209" spans="1:4" x14ac:dyDescent="0.2">
      <c r="A18209" s="12">
        <v>30017441</v>
      </c>
      <c r="B18209" s="13" t="s">
        <v>9191</v>
      </c>
      <c r="C18209" s="13" t="str">
        <f t="shared" si="413"/>
        <v>AHAFA PerfGoPlus OpenPOSII 2500 HSA 80/50 TE CY 23 (30017441)</v>
      </c>
      <c r="D18209" s="116"/>
    </row>
    <row r="18210" spans="1:4" x14ac:dyDescent="0.2">
      <c r="A18210" s="12">
        <v>30017442</v>
      </c>
      <c r="B18210" s="13" t="s">
        <v>9192</v>
      </c>
      <c r="C18210" s="13" t="str">
        <f t="shared" si="413"/>
        <v>AHAFA PerfGoPlus OpenPOSII 3500 HSA 80/50 E CY 23 (30017442)</v>
      </c>
      <c r="D18210" s="116"/>
    </row>
    <row r="18211" spans="1:4" x14ac:dyDescent="0.2">
      <c r="A18211" s="12">
        <v>30017443</v>
      </c>
      <c r="B18211" s="13" t="s">
        <v>9193</v>
      </c>
      <c r="C18211" s="13" t="str">
        <f t="shared" si="413"/>
        <v>AHAFA PerfGoPlus OpenPOSII 4000 HSA 80/50 E CY 23 (30017443)</v>
      </c>
      <c r="D18211" s="116"/>
    </row>
    <row r="18212" spans="1:4" x14ac:dyDescent="0.2">
      <c r="A18212" s="12">
        <v>30017444</v>
      </c>
      <c r="B18212" s="13" t="s">
        <v>9194</v>
      </c>
      <c r="C18212" s="13" t="str">
        <f t="shared" si="413"/>
        <v>AHAFA PerfGoPlus OpenPOSII 5500 HSA 80/50 E CY 23 (30017444)</v>
      </c>
      <c r="D18212" s="116"/>
    </row>
    <row r="18213" spans="1:4" x14ac:dyDescent="0.2">
      <c r="A18213" s="12">
        <v>30017445</v>
      </c>
      <c r="B18213" s="13" t="s">
        <v>9195</v>
      </c>
      <c r="C18213" s="13" t="str">
        <f t="shared" si="413"/>
        <v>AHAFA PerfGoPlus OpenPOSII 6000 HSA 70/50 E CY 23 (30017445)</v>
      </c>
      <c r="D18213" s="116"/>
    </row>
    <row r="18214" spans="1:4" x14ac:dyDescent="0.2">
      <c r="A18214" s="12">
        <v>30017446</v>
      </c>
      <c r="B18214" s="13" t="s">
        <v>9196</v>
      </c>
      <c r="C18214" s="13" t="str">
        <f t="shared" si="413"/>
        <v>AHAFA PerfGoPlus OpenPOSII 6500 HSA 70/50 E CY 23 (30017446)</v>
      </c>
      <c r="D18214" s="116"/>
    </row>
    <row r="18215" spans="1:4" x14ac:dyDescent="0.2">
      <c r="A18215" s="12">
        <v>30017447</v>
      </c>
      <c r="B18215" s="13" t="s">
        <v>9197</v>
      </c>
      <c r="C18215" s="13" t="str">
        <f t="shared" si="413"/>
        <v>AHAFA PerfGoPlus OpenPOSII 3500 HSA 50/50 E CY 23 (30017447)</v>
      </c>
      <c r="D18215" s="116"/>
    </row>
    <row r="18216" spans="1:4" x14ac:dyDescent="0.2">
      <c r="A18216" s="12">
        <v>30017448</v>
      </c>
      <c r="B18216" s="13" t="s">
        <v>9198</v>
      </c>
      <c r="C18216" s="13" t="str">
        <f t="shared" si="413"/>
        <v>AFA IL Savings Plus CPOSII 100/50 $25 $500D CY 23 (30017448)</v>
      </c>
      <c r="D18216" s="116"/>
    </row>
    <row r="18217" spans="1:4" x14ac:dyDescent="0.2">
      <c r="A18217" s="12">
        <v>30017449</v>
      </c>
      <c r="B18217" s="13" t="s">
        <v>9199</v>
      </c>
      <c r="C18217" s="13" t="str">
        <f t="shared" si="413"/>
        <v>AFA IL Savings Plus CPOSII 100/50 $25 $1000D CY 23 (30017449)</v>
      </c>
      <c r="D18217" s="116"/>
    </row>
    <row r="18218" spans="1:4" x14ac:dyDescent="0.2">
      <c r="A18218" s="12">
        <v>30017450</v>
      </c>
      <c r="B18218" s="13" t="s">
        <v>9200</v>
      </c>
      <c r="C18218" s="13" t="str">
        <f t="shared" si="413"/>
        <v>AFA IL Savings Plus CPOSII 100/50 $35 $2500D CY 23 (30017450)</v>
      </c>
      <c r="D18218" s="116"/>
    </row>
    <row r="18219" spans="1:4" x14ac:dyDescent="0.2">
      <c r="A18219" s="12">
        <v>30017451</v>
      </c>
      <c r="B18219" s="13" t="s">
        <v>9201</v>
      </c>
      <c r="C18219" s="13" t="str">
        <f t="shared" si="413"/>
        <v>AFA IL Savings Plus CPOSII 500 100/50 CY 23 (30017451)</v>
      </c>
      <c r="D18219" s="116"/>
    </row>
    <row r="18220" spans="1:4" x14ac:dyDescent="0.2">
      <c r="A18220" s="12">
        <v>30017452</v>
      </c>
      <c r="B18220" s="13" t="s">
        <v>9202</v>
      </c>
      <c r="C18220" s="13" t="str">
        <f t="shared" si="413"/>
        <v>AFA IL Savings Plus CPOSII 500 100/50 $0LXR CY 23 (30017452)</v>
      </c>
      <c r="D18220" s="116"/>
    </row>
    <row r="18221" spans="1:4" x14ac:dyDescent="0.2">
      <c r="A18221" s="12">
        <v>30017453</v>
      </c>
      <c r="B18221" s="13" t="s">
        <v>9203</v>
      </c>
      <c r="C18221" s="13" t="str">
        <f t="shared" si="413"/>
        <v>AFA IL Savings Plus CPOSII 1000 100/50 CY 23 (30017453)</v>
      </c>
      <c r="D18221" s="116"/>
    </row>
    <row r="18222" spans="1:4" x14ac:dyDescent="0.2">
      <c r="A18222" s="12">
        <v>30017454</v>
      </c>
      <c r="B18222" s="13" t="s">
        <v>9204</v>
      </c>
      <c r="C18222" s="13" t="str">
        <f t="shared" si="413"/>
        <v>AFA IL Savings Plus CPOSII 1000 100/50 $0LXR CY 23 (30017454)</v>
      </c>
      <c r="D18222" s="116"/>
    </row>
    <row r="18223" spans="1:4" x14ac:dyDescent="0.2">
      <c r="A18223" s="12">
        <v>30017455</v>
      </c>
      <c r="B18223" s="13" t="s">
        <v>9205</v>
      </c>
      <c r="C18223" s="13" t="str">
        <f t="shared" si="413"/>
        <v>AFA IL Savings Plus CPOSII 1500 100/50 CY 23 (30017455)</v>
      </c>
      <c r="D18223" s="116"/>
    </row>
    <row r="18224" spans="1:4" x14ac:dyDescent="0.2">
      <c r="A18224" s="12">
        <v>30017456</v>
      </c>
      <c r="B18224" s="13" t="s">
        <v>9206</v>
      </c>
      <c r="C18224" s="13" t="str">
        <f t="shared" si="413"/>
        <v>AFA IL Savings Plus CPOSII 1500 100/50 $0LXR CY 23 (30017456)</v>
      </c>
      <c r="D18224" s="116"/>
    </row>
    <row r="18225" spans="1:4" x14ac:dyDescent="0.2">
      <c r="A18225" s="12">
        <v>30017457</v>
      </c>
      <c r="B18225" s="13" t="s">
        <v>9207</v>
      </c>
      <c r="C18225" s="13" t="str">
        <f t="shared" si="413"/>
        <v>AFA IL Savings Plus CPOSII 2000 100/50 CY 23 (30017457)</v>
      </c>
      <c r="D18225" s="116"/>
    </row>
    <row r="18226" spans="1:4" x14ac:dyDescent="0.2">
      <c r="A18226" s="12">
        <v>30017458</v>
      </c>
      <c r="B18226" s="13" t="s">
        <v>9208</v>
      </c>
      <c r="C18226" s="13" t="str">
        <f t="shared" si="413"/>
        <v>AFA IL Savings Plus CPOSII 2000 100/50 $0LXR CY 23 (30017458)</v>
      </c>
      <c r="D18226" s="116"/>
    </row>
    <row r="18227" spans="1:4" x14ac:dyDescent="0.2">
      <c r="A18227" s="12">
        <v>30017459</v>
      </c>
      <c r="B18227" s="13" t="s">
        <v>9209</v>
      </c>
      <c r="C18227" s="13" t="str">
        <f t="shared" si="413"/>
        <v>AFA IL Savings Plus CPOSII 2500 100/50 CY 23 (30017459)</v>
      </c>
      <c r="D18227" s="116"/>
    </row>
    <row r="18228" spans="1:4" x14ac:dyDescent="0.2">
      <c r="A18228" s="12">
        <v>30017460</v>
      </c>
      <c r="B18228" s="13" t="s">
        <v>9210</v>
      </c>
      <c r="C18228" s="13" t="str">
        <f t="shared" si="413"/>
        <v>AFA IL Savings Plus CPOSII 2500 100/50 $0LXR CY 23 (30017460)</v>
      </c>
      <c r="D18228" s="116"/>
    </row>
    <row r="18229" spans="1:4" x14ac:dyDescent="0.2">
      <c r="A18229" s="12">
        <v>30017461</v>
      </c>
      <c r="B18229" s="13" t="s">
        <v>9211</v>
      </c>
      <c r="C18229" s="13" t="str">
        <f t="shared" si="413"/>
        <v>AFA IL Savings Plus CPOSII 3000 100/50 CY 23 (30017461)</v>
      </c>
      <c r="D18229" s="116"/>
    </row>
    <row r="18230" spans="1:4" x14ac:dyDescent="0.2">
      <c r="A18230" s="12">
        <v>30017462</v>
      </c>
      <c r="B18230" s="13" t="s">
        <v>9212</v>
      </c>
      <c r="C18230" s="13" t="str">
        <f t="shared" si="413"/>
        <v>AFA IL Savings Plus CPOSII 4000 100/50 CY 23 (30017462)</v>
      </c>
      <c r="D18230" s="116"/>
    </row>
    <row r="18231" spans="1:4" x14ac:dyDescent="0.2">
      <c r="A18231" s="12">
        <v>30017463</v>
      </c>
      <c r="B18231" s="13" t="s">
        <v>9213</v>
      </c>
      <c r="C18231" s="13" t="str">
        <f t="shared" si="413"/>
        <v>AFA IL Savings Plus CPOSII 5000 100/50 CY 23 (30017463)</v>
      </c>
      <c r="D18231" s="116"/>
    </row>
    <row r="18232" spans="1:4" x14ac:dyDescent="0.2">
      <c r="A18232" s="12">
        <v>30017464</v>
      </c>
      <c r="B18232" s="13" t="s">
        <v>9214</v>
      </c>
      <c r="C18232" s="13" t="str">
        <f t="shared" si="413"/>
        <v>AFA IL Savings Plus CPOSII 6750 100/50 CY 23 (30017464)</v>
      </c>
      <c r="D18232" s="116"/>
    </row>
    <row r="18233" spans="1:4" x14ac:dyDescent="0.2">
      <c r="A18233" s="12">
        <v>30017465</v>
      </c>
      <c r="B18233" s="13" t="s">
        <v>9215</v>
      </c>
      <c r="C18233" s="13" t="str">
        <f t="shared" si="413"/>
        <v>AFA IL Savings Plus CPOSII 500 80/50 CY 23 (30017465)</v>
      </c>
      <c r="D18233" s="116"/>
    </row>
    <row r="18234" spans="1:4" x14ac:dyDescent="0.2">
      <c r="A18234" s="12">
        <v>30017466</v>
      </c>
      <c r="B18234" s="13" t="s">
        <v>9216</v>
      </c>
      <c r="C18234" s="13" t="str">
        <f t="shared" si="413"/>
        <v>AFA IL Savings Plus CPOSII 500 80/50 $0LXR CY 23 (30017466)</v>
      </c>
      <c r="D18234" s="116"/>
    </row>
    <row r="18235" spans="1:4" x14ac:dyDescent="0.2">
      <c r="A18235" s="12">
        <v>30017467</v>
      </c>
      <c r="B18235" s="13" t="s">
        <v>9217</v>
      </c>
      <c r="C18235" s="13" t="str">
        <f t="shared" si="413"/>
        <v>AFA IL Savings Plus CPOSII 1000 80/50 CY 23 (30017467)</v>
      </c>
      <c r="D18235" s="116"/>
    </row>
    <row r="18236" spans="1:4" x14ac:dyDescent="0.2">
      <c r="A18236" s="12">
        <v>30017468</v>
      </c>
      <c r="B18236" s="13" t="s">
        <v>9218</v>
      </c>
      <c r="C18236" s="13" t="str">
        <f t="shared" si="413"/>
        <v>AFA IL Savings Plus CPOSII 1000 80/50 $0LXR CY 23 (30017468)</v>
      </c>
      <c r="D18236" s="116"/>
    </row>
    <row r="18237" spans="1:4" x14ac:dyDescent="0.2">
      <c r="A18237" s="12">
        <v>30017469</v>
      </c>
      <c r="B18237" s="13" t="s">
        <v>9219</v>
      </c>
      <c r="C18237" s="13" t="str">
        <f t="shared" si="413"/>
        <v>AFA IL Savings Plus CPOSII 1500 80/50 CY 23 (30017469)</v>
      </c>
      <c r="D18237" s="116"/>
    </row>
    <row r="18238" spans="1:4" x14ac:dyDescent="0.2">
      <c r="A18238" s="12">
        <v>30017470</v>
      </c>
      <c r="B18238" s="13" t="s">
        <v>9220</v>
      </c>
      <c r="C18238" s="13" t="str">
        <f t="shared" si="413"/>
        <v>AFA IL Savings Plus CPOSII 1500 80/50 $0LXR CY 23 (30017470)</v>
      </c>
      <c r="D18238" s="116"/>
    </row>
    <row r="18239" spans="1:4" x14ac:dyDescent="0.2">
      <c r="A18239" s="12">
        <v>30017471</v>
      </c>
      <c r="B18239" s="13" t="s">
        <v>9221</v>
      </c>
      <c r="C18239" s="13" t="str">
        <f t="shared" si="413"/>
        <v>AFA IL Savings Plus CPOSII 2000 80/50 CY 23 (30017471)</v>
      </c>
      <c r="D18239" s="116"/>
    </row>
    <row r="18240" spans="1:4" x14ac:dyDescent="0.2">
      <c r="A18240" s="12">
        <v>30017472</v>
      </c>
      <c r="B18240" s="13" t="s">
        <v>9222</v>
      </c>
      <c r="C18240" s="13" t="str">
        <f t="shared" si="413"/>
        <v>AFA IL Savings Plus CPOSII 2000 80/50 $0LXR CY 23 (30017472)</v>
      </c>
      <c r="D18240" s="116"/>
    </row>
    <row r="18241" spans="1:4" x14ac:dyDescent="0.2">
      <c r="A18241" s="12">
        <v>30017473</v>
      </c>
      <c r="B18241" s="13" t="s">
        <v>9223</v>
      </c>
      <c r="C18241" s="13" t="str">
        <f t="shared" si="413"/>
        <v>AFA IL Savings Plus CPOSII 2500 80/50 CY 23 (30017473)</v>
      </c>
      <c r="D18241" s="116"/>
    </row>
    <row r="18242" spans="1:4" x14ac:dyDescent="0.2">
      <c r="A18242" s="12">
        <v>30017474</v>
      </c>
      <c r="B18242" s="13" t="s">
        <v>9224</v>
      </c>
      <c r="C18242" s="13" t="str">
        <f t="shared" ref="C18242:C18305" si="414">IF(A18242=0,"",B18242&amp;" ("&amp;A18242&amp;")")</f>
        <v>AFA IL Savings Plus CPOSII 2500 80/50 $0LXR CY 23 (30017474)</v>
      </c>
      <c r="D18242" s="116"/>
    </row>
    <row r="18243" spans="1:4" x14ac:dyDescent="0.2">
      <c r="A18243" s="12">
        <v>30017475</v>
      </c>
      <c r="B18243" s="13" t="s">
        <v>9225</v>
      </c>
      <c r="C18243" s="13" t="str">
        <f t="shared" si="414"/>
        <v>AFA IL Savings Plus CPOSII 3500 80/50 CY 23 (30017475)</v>
      </c>
      <c r="D18243" s="116"/>
    </row>
    <row r="18244" spans="1:4" x14ac:dyDescent="0.2">
      <c r="A18244" s="12">
        <v>30017476</v>
      </c>
      <c r="B18244" s="13" t="s">
        <v>9226</v>
      </c>
      <c r="C18244" s="13" t="str">
        <f t="shared" si="414"/>
        <v>AFA IL Savings Plus CPOSII 5000 80/50 CY 23 (30017476)</v>
      </c>
      <c r="D18244" s="116"/>
    </row>
    <row r="18245" spans="1:4" x14ac:dyDescent="0.2">
      <c r="A18245" s="12">
        <v>30017477</v>
      </c>
      <c r="B18245" s="13" t="s">
        <v>9227</v>
      </c>
      <c r="C18245" s="13" t="str">
        <f t="shared" si="414"/>
        <v>AFA IL Savings Plus CPOSII 6750 80/50 CY 23 (30017477)</v>
      </c>
      <c r="D18245" s="116"/>
    </row>
    <row r="18246" spans="1:4" x14ac:dyDescent="0.2">
      <c r="A18246" s="12">
        <v>30017478</v>
      </c>
      <c r="B18246" s="13" t="s">
        <v>9228</v>
      </c>
      <c r="C18246" s="13" t="str">
        <f t="shared" si="414"/>
        <v>AFA IL Savings Plus CPOSII 7350 80/50 CY 23 (30017478)</v>
      </c>
      <c r="D18246" s="116"/>
    </row>
    <row r="18247" spans="1:4" x14ac:dyDescent="0.2">
      <c r="A18247" s="12">
        <v>30017479</v>
      </c>
      <c r="B18247" s="13" t="s">
        <v>9229</v>
      </c>
      <c r="C18247" s="13" t="str">
        <f t="shared" si="414"/>
        <v>AFA IL Savings Plus CPOSII 1500 70/50 CY 23 (30017479)</v>
      </c>
      <c r="D18247" s="116"/>
    </row>
    <row r="18248" spans="1:4" x14ac:dyDescent="0.2">
      <c r="A18248" s="12">
        <v>30017480</v>
      </c>
      <c r="B18248" s="13" t="s">
        <v>9230</v>
      </c>
      <c r="C18248" s="13" t="str">
        <f t="shared" si="414"/>
        <v>AFA IL Savings Plus CPOSII 2750 70/50 CY 23 (30017480)</v>
      </c>
      <c r="D18248" s="116"/>
    </row>
    <row r="18249" spans="1:4" x14ac:dyDescent="0.2">
      <c r="A18249" s="12">
        <v>30017481</v>
      </c>
      <c r="B18249" s="13" t="s">
        <v>9231</v>
      </c>
      <c r="C18249" s="13" t="str">
        <f t="shared" si="414"/>
        <v>AFA IL Savings Plus CPOSII 4000 70/50 CY 23 (30017481)</v>
      </c>
      <c r="D18249" s="116"/>
    </row>
    <row r="18250" spans="1:4" x14ac:dyDescent="0.2">
      <c r="A18250" s="12">
        <v>30017482</v>
      </c>
      <c r="B18250" s="13" t="s">
        <v>9232</v>
      </c>
      <c r="C18250" s="13" t="str">
        <f t="shared" si="414"/>
        <v>AFA IL Savings Plus CPOSII 6000 70/50 CY 23 (30017482)</v>
      </c>
      <c r="D18250" s="116"/>
    </row>
    <row r="18251" spans="1:4" x14ac:dyDescent="0.2">
      <c r="A18251" s="12">
        <v>30017483</v>
      </c>
      <c r="B18251" s="13" t="s">
        <v>9233</v>
      </c>
      <c r="C18251" s="13" t="str">
        <f t="shared" si="414"/>
        <v>AFA IL Savings Plus CPOSII 1500 50/50 CY 23 (30017483)</v>
      </c>
      <c r="D18251" s="116"/>
    </row>
    <row r="18252" spans="1:4" x14ac:dyDescent="0.2">
      <c r="A18252" s="12">
        <v>30017484</v>
      </c>
      <c r="B18252" s="13" t="s">
        <v>9234</v>
      </c>
      <c r="C18252" s="13" t="str">
        <f t="shared" si="414"/>
        <v>AFA IL Savings Plus CPOSII 2750 50/50 CY 23 (30017484)</v>
      </c>
      <c r="D18252" s="116"/>
    </row>
    <row r="18253" spans="1:4" x14ac:dyDescent="0.2">
      <c r="A18253" s="12">
        <v>30017485</v>
      </c>
      <c r="B18253" s="13" t="s">
        <v>9235</v>
      </c>
      <c r="C18253" s="13" t="str">
        <f t="shared" si="414"/>
        <v>AFA IL Savings Plus CPOSII 4500 50/50 CY 23 (30017485)</v>
      </c>
      <c r="D18253" s="116"/>
    </row>
    <row r="18254" spans="1:4" x14ac:dyDescent="0.2">
      <c r="A18254" s="12">
        <v>30017486</v>
      </c>
      <c r="B18254" s="13" t="s">
        <v>9236</v>
      </c>
      <c r="C18254" s="13" t="str">
        <f t="shared" si="414"/>
        <v>AFA IL Savings Plus CPOSII 7500 50/50 CY 23 (30017486)</v>
      </c>
      <c r="D18254" s="116"/>
    </row>
    <row r="18255" spans="1:4" x14ac:dyDescent="0.2">
      <c r="A18255" s="12">
        <v>30017487</v>
      </c>
      <c r="B18255" s="13" t="s">
        <v>9237</v>
      </c>
      <c r="C18255" s="13" t="str">
        <f t="shared" si="414"/>
        <v>AFA IL Savings Plus CPOSII 2500 100/50 IntRX CY 23 (30017487)</v>
      </c>
      <c r="D18255" s="116"/>
    </row>
    <row r="18256" spans="1:4" x14ac:dyDescent="0.2">
      <c r="A18256" s="12">
        <v>30017488</v>
      </c>
      <c r="B18256" s="13" t="s">
        <v>9238</v>
      </c>
      <c r="C18256" s="13" t="str">
        <f t="shared" si="414"/>
        <v>AFA IL Savings Plus CPOSII 3500 100/50 IntRX CY 23 (30017488)</v>
      </c>
      <c r="D18256" s="116"/>
    </row>
    <row r="18257" spans="1:4" x14ac:dyDescent="0.2">
      <c r="A18257" s="12">
        <v>30017489</v>
      </c>
      <c r="B18257" s="13" t="s">
        <v>9239</v>
      </c>
      <c r="C18257" s="13" t="str">
        <f t="shared" si="414"/>
        <v>AFA IL Savings Plus CPOSII 5000 100/50 IntRX CY 23 (30017489)</v>
      </c>
      <c r="D18257" s="116"/>
    </row>
    <row r="18258" spans="1:4" x14ac:dyDescent="0.2">
      <c r="A18258" s="12">
        <v>30017490</v>
      </c>
      <c r="B18258" s="13" t="s">
        <v>9240</v>
      </c>
      <c r="C18258" s="13" t="str">
        <f t="shared" si="414"/>
        <v>AFA IL Savings Plus CPOSII 6250 100/50 IntRX CY 23 (30017490)</v>
      </c>
      <c r="D18258" s="116"/>
    </row>
    <row r="18259" spans="1:4" x14ac:dyDescent="0.2">
      <c r="A18259" s="12">
        <v>30017491</v>
      </c>
      <c r="B18259" s="13" t="s">
        <v>9241</v>
      </c>
      <c r="C18259" s="13" t="str">
        <f t="shared" si="414"/>
        <v>AFA IL Savings Plus CPOSII 6750 100/50 IntRX CY 23 (30017491)</v>
      </c>
      <c r="D18259" s="116"/>
    </row>
    <row r="18260" spans="1:4" x14ac:dyDescent="0.2">
      <c r="A18260" s="12">
        <v>30017492</v>
      </c>
      <c r="B18260" s="13" t="s">
        <v>9242</v>
      </c>
      <c r="C18260" s="13" t="str">
        <f t="shared" si="414"/>
        <v>AFA IL Savings Plus CPOSII 7350 100/50 IntRX CY 23 (30017492)</v>
      </c>
      <c r="D18260" s="116"/>
    </row>
    <row r="18261" spans="1:4" x14ac:dyDescent="0.2">
      <c r="A18261" s="12">
        <v>30017493</v>
      </c>
      <c r="B18261" s="13" t="s">
        <v>9243</v>
      </c>
      <c r="C18261" s="13" t="str">
        <f t="shared" si="414"/>
        <v>AFA IL Savings Plus CPOSII 2750 80/50 IntRXDC CY23 (30017493)</v>
      </c>
      <c r="D18261" s="116"/>
    </row>
    <row r="18262" spans="1:4" x14ac:dyDescent="0.2">
      <c r="A18262" s="12">
        <v>30017494</v>
      </c>
      <c r="B18262" s="13" t="s">
        <v>9244</v>
      </c>
      <c r="C18262" s="13" t="str">
        <f t="shared" si="414"/>
        <v>AFA IL Savings Plus CPOSII 4000 80/50 IntRXDC CY23 (30017494)</v>
      </c>
      <c r="D18262" s="116"/>
    </row>
    <row r="18263" spans="1:4" x14ac:dyDescent="0.2">
      <c r="A18263" s="12">
        <v>30017495</v>
      </c>
      <c r="B18263" s="13" t="s">
        <v>9245</v>
      </c>
      <c r="C18263" s="13" t="str">
        <f t="shared" si="414"/>
        <v>AFA IL Savings Plus CPOSII 8150 100/50 IntRX CY 23 (30017495)</v>
      </c>
      <c r="D18263" s="116"/>
    </row>
    <row r="18264" spans="1:4" x14ac:dyDescent="0.2">
      <c r="A18264" s="12">
        <v>30017496</v>
      </c>
      <c r="B18264" s="13" t="s">
        <v>9246</v>
      </c>
      <c r="C18264" s="13" t="str">
        <f t="shared" si="414"/>
        <v>AFA IL Savings Plus CPOSII 9100 100/50 IntRX CY 23 (30017496)</v>
      </c>
      <c r="D18264" s="116"/>
    </row>
    <row r="18265" spans="1:4" x14ac:dyDescent="0.2">
      <c r="A18265" s="12">
        <v>30017497</v>
      </c>
      <c r="B18265" s="13" t="s">
        <v>9247</v>
      </c>
      <c r="C18265" s="13" t="str">
        <f t="shared" si="414"/>
        <v>AFA IL Savings Plus CPOSII 8150 100/50 Value CY 23 (30017497)</v>
      </c>
      <c r="D18265" s="116"/>
    </row>
    <row r="18266" spans="1:4" x14ac:dyDescent="0.2">
      <c r="A18266" s="12">
        <v>30017498</v>
      </c>
      <c r="B18266" s="13" t="s">
        <v>9248</v>
      </c>
      <c r="C18266" s="13" t="str">
        <f t="shared" si="414"/>
        <v>AFA IL Savings Plus CPOSII 9100 100/50 Value CY 23 (30017498)</v>
      </c>
      <c r="D18266" s="116"/>
    </row>
    <row r="18267" spans="1:4" x14ac:dyDescent="0.2">
      <c r="A18267" s="12">
        <v>30017499</v>
      </c>
      <c r="B18267" s="13" t="s">
        <v>9249</v>
      </c>
      <c r="C18267" s="13" t="str">
        <f t="shared" si="414"/>
        <v>AFA IL Savings Plus CPOSII 1700 HSA 100/50 T CY 23 (30017499)</v>
      </c>
      <c r="D18267" s="116"/>
    </row>
    <row r="18268" spans="1:4" x14ac:dyDescent="0.2">
      <c r="A18268" s="12">
        <v>30017500</v>
      </c>
      <c r="B18268" s="13" t="s">
        <v>9250</v>
      </c>
      <c r="C18268" s="13" t="str">
        <f t="shared" si="414"/>
        <v>AFA IL Savings Plus CPOSII 2000 HSA 100/50 TE CY23 (30017500)</v>
      </c>
      <c r="D18268" s="116"/>
    </row>
    <row r="18269" spans="1:4" x14ac:dyDescent="0.2">
      <c r="A18269" s="12">
        <v>30017501</v>
      </c>
      <c r="B18269" s="13" t="s">
        <v>9251</v>
      </c>
      <c r="C18269" s="13" t="str">
        <f t="shared" si="414"/>
        <v>AFA IL Savings Plus CPOSII 2500 HSA 100/50 T CY 23 (30017501)</v>
      </c>
      <c r="D18269" s="116"/>
    </row>
    <row r="18270" spans="1:4" x14ac:dyDescent="0.2">
      <c r="A18270" s="12">
        <v>30017502</v>
      </c>
      <c r="B18270" s="13" t="s">
        <v>9252</v>
      </c>
      <c r="C18270" s="13" t="str">
        <f t="shared" si="414"/>
        <v>AFA IL Savings Plus CPOSII 2750 HSA 100/50 TE CY23 (30017502)</v>
      </c>
      <c r="D18270" s="116"/>
    </row>
    <row r="18271" spans="1:4" x14ac:dyDescent="0.2">
      <c r="A18271" s="12">
        <v>30017503</v>
      </c>
      <c r="B18271" s="13" t="s">
        <v>9253</v>
      </c>
      <c r="C18271" s="13" t="str">
        <f t="shared" si="414"/>
        <v>AFA IL Savings Plus CPOSII 3000 HSA 100/50 T CY 23 (30017503)</v>
      </c>
      <c r="D18271" s="116"/>
    </row>
    <row r="18272" spans="1:4" x14ac:dyDescent="0.2">
      <c r="A18272" s="12">
        <v>30017504</v>
      </c>
      <c r="B18272" s="13" t="s">
        <v>9254</v>
      </c>
      <c r="C18272" s="13" t="str">
        <f t="shared" si="414"/>
        <v>AFA IL Savings Plus CPOSII 3250 HSA 100/50 TE CY23 (30017504)</v>
      </c>
      <c r="D18272" s="116"/>
    </row>
    <row r="18273" spans="1:4" x14ac:dyDescent="0.2">
      <c r="A18273" s="12">
        <v>30017505</v>
      </c>
      <c r="B18273" s="13" t="s">
        <v>9255</v>
      </c>
      <c r="C18273" s="13" t="str">
        <f t="shared" si="414"/>
        <v>AFA IL Savings Plus CPOSII 4500 HSA 100/50 E CY 23 (30017505)</v>
      </c>
      <c r="D18273" s="116"/>
    </row>
    <row r="18274" spans="1:4" x14ac:dyDescent="0.2">
      <c r="A18274" s="12">
        <v>30017506</v>
      </c>
      <c r="B18274" s="13" t="s">
        <v>9256</v>
      </c>
      <c r="C18274" s="13" t="str">
        <f t="shared" si="414"/>
        <v>AFA IL Savings Plus CPOSII 5500 HSA 100/50 E CY 23 (30017506)</v>
      </c>
      <c r="D18274" s="116"/>
    </row>
    <row r="18275" spans="1:4" x14ac:dyDescent="0.2">
      <c r="A18275" s="12">
        <v>30017507</v>
      </c>
      <c r="B18275" s="13" t="s">
        <v>9257</v>
      </c>
      <c r="C18275" s="13" t="str">
        <f t="shared" si="414"/>
        <v>AFA IL Savings Plus CPOSII 6500 HSA 100/50 E CY 23 (30017507)</v>
      </c>
      <c r="D18275" s="116"/>
    </row>
    <row r="18276" spans="1:4" x14ac:dyDescent="0.2">
      <c r="A18276" s="12">
        <v>30017508</v>
      </c>
      <c r="B18276" s="13" t="s">
        <v>9258</v>
      </c>
      <c r="C18276" s="13" t="str">
        <f t="shared" si="414"/>
        <v>AFA IL Savings Plus CPOSII 7500 HSA 100/50 E CY 23 (30017508)</v>
      </c>
      <c r="D18276" s="116"/>
    </row>
    <row r="18277" spans="1:4" x14ac:dyDescent="0.2">
      <c r="A18277" s="12">
        <v>30017509</v>
      </c>
      <c r="B18277" s="13" t="s">
        <v>9259</v>
      </c>
      <c r="C18277" s="13" t="str">
        <f t="shared" si="414"/>
        <v>AFA IL Savings Plus CPOSII 2500 HSA 80/50 TE CY 23 (30017509)</v>
      </c>
      <c r="D18277" s="116"/>
    </row>
    <row r="18278" spans="1:4" x14ac:dyDescent="0.2">
      <c r="A18278" s="12">
        <v>30017510</v>
      </c>
      <c r="B18278" s="13" t="s">
        <v>9260</v>
      </c>
      <c r="C18278" s="13" t="str">
        <f t="shared" si="414"/>
        <v>AFA IL Savings Plus CPOSII 3500 HSA 80/50 E CY 23 (30017510)</v>
      </c>
      <c r="D18278" s="116"/>
    </row>
    <row r="18279" spans="1:4" x14ac:dyDescent="0.2">
      <c r="A18279" s="12">
        <v>30017511</v>
      </c>
      <c r="B18279" s="13" t="s">
        <v>9261</v>
      </c>
      <c r="C18279" s="13" t="str">
        <f t="shared" si="414"/>
        <v>AFA IL Savings Plus CPOSII 4000 HSA 80/50 E CY 23 (30017511)</v>
      </c>
      <c r="D18279" s="116"/>
    </row>
    <row r="18280" spans="1:4" x14ac:dyDescent="0.2">
      <c r="A18280" s="12">
        <v>30017512</v>
      </c>
      <c r="B18280" s="13" t="s">
        <v>9262</v>
      </c>
      <c r="C18280" s="13" t="str">
        <f t="shared" si="414"/>
        <v>AFA IL Savings Plus CPOSII 5500 HSA 80/50 E CY 23 (30017512)</v>
      </c>
      <c r="D18280" s="116"/>
    </row>
    <row r="18281" spans="1:4" x14ac:dyDescent="0.2">
      <c r="A18281" s="12">
        <v>30017513</v>
      </c>
      <c r="B18281" s="13" t="s">
        <v>9263</v>
      </c>
      <c r="C18281" s="13" t="str">
        <f t="shared" si="414"/>
        <v>AFA IL Savings Plus CPOSII 6000 HSA 70/50 E CY 23 (30017513)</v>
      </c>
      <c r="D18281" s="116"/>
    </row>
    <row r="18282" spans="1:4" x14ac:dyDescent="0.2">
      <c r="A18282" s="12">
        <v>30017514</v>
      </c>
      <c r="B18282" s="13" t="s">
        <v>9264</v>
      </c>
      <c r="C18282" s="13" t="str">
        <f t="shared" si="414"/>
        <v>AFA IL Savings Plus CPOSII 6500 HSA 70/50 E CY 23 (30017514)</v>
      </c>
      <c r="D18282" s="116"/>
    </row>
    <row r="18283" spans="1:4" x14ac:dyDescent="0.2">
      <c r="A18283" s="12">
        <v>30017515</v>
      </c>
      <c r="B18283" s="13" t="s">
        <v>9265</v>
      </c>
      <c r="C18283" s="13" t="str">
        <f t="shared" si="414"/>
        <v>AFA IL Savings Plus CPOSII 3500 HSA 50/50 E CY 23 (30017515)</v>
      </c>
      <c r="D18283" s="116"/>
    </row>
    <row r="18284" spans="1:4" x14ac:dyDescent="0.2">
      <c r="A18284" s="12">
        <v>30017516</v>
      </c>
      <c r="B18284" s="13" t="s">
        <v>9266</v>
      </c>
      <c r="C18284" s="13" t="str">
        <f t="shared" si="414"/>
        <v>AFA CPOSII 100/50 $25 $500D PY V23 ISL30 (30017516)</v>
      </c>
      <c r="D18284" s="116"/>
    </row>
    <row r="18285" spans="1:4" x14ac:dyDescent="0.2">
      <c r="A18285" s="12">
        <v>30017517</v>
      </c>
      <c r="B18285" s="13" t="s">
        <v>9267</v>
      </c>
      <c r="C18285" s="13" t="str">
        <f t="shared" si="414"/>
        <v>AFA CPOSII 100/50 $25 $1000D PY V23 ISL30 (30017517)</v>
      </c>
      <c r="D18285" s="116"/>
    </row>
    <row r="18286" spans="1:4" x14ac:dyDescent="0.2">
      <c r="A18286" s="12">
        <v>30017518</v>
      </c>
      <c r="B18286" s="13" t="s">
        <v>9268</v>
      </c>
      <c r="C18286" s="13" t="str">
        <f t="shared" si="414"/>
        <v>AFA CPOSII 100/50 $35 $2500D PY V23 ISL30 (30017518)</v>
      </c>
      <c r="D18286" s="116"/>
    </row>
    <row r="18287" spans="1:4" x14ac:dyDescent="0.2">
      <c r="A18287" s="12">
        <v>30017519</v>
      </c>
      <c r="B18287" s="13" t="s">
        <v>9269</v>
      </c>
      <c r="C18287" s="13" t="str">
        <f t="shared" si="414"/>
        <v>AFA CPOSII 500 100/50 PY V23 ISL30 (30017519)</v>
      </c>
      <c r="D18287" s="116"/>
    </row>
    <row r="18288" spans="1:4" x14ac:dyDescent="0.2">
      <c r="A18288" s="12">
        <v>30017520</v>
      </c>
      <c r="B18288" s="13" t="s">
        <v>9270</v>
      </c>
      <c r="C18288" s="13" t="str">
        <f t="shared" si="414"/>
        <v>AFA CPOSII 500 100/50 $0LXR PY V23 ISL30 (30017520)</v>
      </c>
      <c r="D18288" s="116"/>
    </row>
    <row r="18289" spans="1:4" x14ac:dyDescent="0.2">
      <c r="A18289" s="12">
        <v>30017521</v>
      </c>
      <c r="B18289" s="13" t="s">
        <v>9271</v>
      </c>
      <c r="C18289" s="13" t="str">
        <f t="shared" si="414"/>
        <v>AFA CPOSII 1000 100/50 PY V23 ISL30 (30017521)</v>
      </c>
      <c r="D18289" s="116"/>
    </row>
    <row r="18290" spans="1:4" x14ac:dyDescent="0.2">
      <c r="A18290" s="12">
        <v>30017522</v>
      </c>
      <c r="B18290" s="13" t="s">
        <v>9272</v>
      </c>
      <c r="C18290" s="13" t="str">
        <f t="shared" si="414"/>
        <v>AFA CPOSII 1000 100/50 $0LXR PY V23 ISL30 (30017522)</v>
      </c>
      <c r="D18290" s="116"/>
    </row>
    <row r="18291" spans="1:4" x14ac:dyDescent="0.2">
      <c r="A18291" s="12">
        <v>30017523</v>
      </c>
      <c r="B18291" s="13" t="s">
        <v>9273</v>
      </c>
      <c r="C18291" s="13" t="str">
        <f t="shared" si="414"/>
        <v>AFA CPOSII 1500 100/50 PY V23 ISL30 (30017523)</v>
      </c>
      <c r="D18291" s="116"/>
    </row>
    <row r="18292" spans="1:4" x14ac:dyDescent="0.2">
      <c r="A18292" s="12">
        <v>30017524</v>
      </c>
      <c r="B18292" s="13" t="s">
        <v>9274</v>
      </c>
      <c r="C18292" s="13" t="str">
        <f t="shared" si="414"/>
        <v>AFA CPOSII 1500 100/50 $0LXR PY V23 ISL30 (30017524)</v>
      </c>
      <c r="D18292" s="116"/>
    </row>
    <row r="18293" spans="1:4" x14ac:dyDescent="0.2">
      <c r="A18293" s="12">
        <v>30017525</v>
      </c>
      <c r="B18293" s="13" t="s">
        <v>9275</v>
      </c>
      <c r="C18293" s="13" t="str">
        <f t="shared" si="414"/>
        <v>AFA CPOSII 2000 100/50 PY V23 ISL30 (30017525)</v>
      </c>
      <c r="D18293" s="116"/>
    </row>
    <row r="18294" spans="1:4" x14ac:dyDescent="0.2">
      <c r="A18294" s="12">
        <v>30017526</v>
      </c>
      <c r="B18294" s="13" t="s">
        <v>9276</v>
      </c>
      <c r="C18294" s="13" t="str">
        <f t="shared" si="414"/>
        <v>AFA CPOSII 2000 100/50 $0LXR PY V23 ISL30 (30017526)</v>
      </c>
      <c r="D18294" s="116"/>
    </row>
    <row r="18295" spans="1:4" x14ac:dyDescent="0.2">
      <c r="A18295" s="12">
        <v>30017527</v>
      </c>
      <c r="B18295" s="13" t="s">
        <v>9277</v>
      </c>
      <c r="C18295" s="13" t="str">
        <f t="shared" si="414"/>
        <v>AFA CPOSII 2500 100/50 PY V23 ISL30 (30017527)</v>
      </c>
      <c r="D18295" s="116"/>
    </row>
    <row r="18296" spans="1:4" x14ac:dyDescent="0.2">
      <c r="A18296" s="12">
        <v>30017528</v>
      </c>
      <c r="B18296" s="13" t="s">
        <v>9278</v>
      </c>
      <c r="C18296" s="13" t="str">
        <f t="shared" si="414"/>
        <v>AFA CPOSII 2500 100/50 $0LXR PY V23 ISL30 (30017528)</v>
      </c>
      <c r="D18296" s="116"/>
    </row>
    <row r="18297" spans="1:4" x14ac:dyDescent="0.2">
      <c r="A18297" s="12">
        <v>30017529</v>
      </c>
      <c r="B18297" s="13" t="s">
        <v>9279</v>
      </c>
      <c r="C18297" s="13" t="str">
        <f t="shared" si="414"/>
        <v>AFA CPOSII 3000 100/50 PY V23 ISL30 (30017529)</v>
      </c>
      <c r="D18297" s="116"/>
    </row>
    <row r="18298" spans="1:4" x14ac:dyDescent="0.2">
      <c r="A18298" s="12">
        <v>30017530</v>
      </c>
      <c r="B18298" s="13" t="s">
        <v>9280</v>
      </c>
      <c r="C18298" s="13" t="str">
        <f t="shared" si="414"/>
        <v>AFA CPOSII 4000 100/50 PY V23 ISL30 (30017530)</v>
      </c>
      <c r="D18298" s="116"/>
    </row>
    <row r="18299" spans="1:4" x14ac:dyDescent="0.2">
      <c r="A18299" s="12">
        <v>30017531</v>
      </c>
      <c r="B18299" s="13" t="s">
        <v>9281</v>
      </c>
      <c r="C18299" s="13" t="str">
        <f t="shared" si="414"/>
        <v>AFA CPOSII 5000 100/50 PY V23 ISL30 (30017531)</v>
      </c>
      <c r="D18299" s="116"/>
    </row>
    <row r="18300" spans="1:4" x14ac:dyDescent="0.2">
      <c r="A18300" s="12">
        <v>30017532</v>
      </c>
      <c r="B18300" s="13" t="s">
        <v>9282</v>
      </c>
      <c r="C18300" s="13" t="str">
        <f t="shared" si="414"/>
        <v>AFA CPOSII 6750 100/50 PY V23 ISL30 (30017532)</v>
      </c>
      <c r="D18300" s="116"/>
    </row>
    <row r="18301" spans="1:4" x14ac:dyDescent="0.2">
      <c r="A18301" s="12">
        <v>30017533</v>
      </c>
      <c r="B18301" s="13" t="s">
        <v>9283</v>
      </c>
      <c r="C18301" s="13" t="str">
        <f t="shared" si="414"/>
        <v>AFA CPOSII 500 80/50 PY V23 ISL30 (30017533)</v>
      </c>
      <c r="D18301" s="116"/>
    </row>
    <row r="18302" spans="1:4" x14ac:dyDescent="0.2">
      <c r="A18302" s="12">
        <v>30017534</v>
      </c>
      <c r="B18302" s="13" t="s">
        <v>9284</v>
      </c>
      <c r="C18302" s="13" t="str">
        <f t="shared" si="414"/>
        <v>AFA CPOSII 500 80/50 $0LXR PY V23 ISL30 (30017534)</v>
      </c>
      <c r="D18302" s="116"/>
    </row>
    <row r="18303" spans="1:4" x14ac:dyDescent="0.2">
      <c r="A18303" s="12">
        <v>30017535</v>
      </c>
      <c r="B18303" s="13" t="s">
        <v>9285</v>
      </c>
      <c r="C18303" s="13" t="str">
        <f t="shared" si="414"/>
        <v>AFA CPOSII 1000 80/50 PY V23 ISL30 (30017535)</v>
      </c>
      <c r="D18303" s="116"/>
    </row>
    <row r="18304" spans="1:4" x14ac:dyDescent="0.2">
      <c r="A18304" s="12">
        <v>30017536</v>
      </c>
      <c r="B18304" s="13" t="s">
        <v>9286</v>
      </c>
      <c r="C18304" s="13" t="str">
        <f t="shared" si="414"/>
        <v>AFA CPOSII 1000 80/50 $0LXR PY V23 ISL30 (30017536)</v>
      </c>
      <c r="D18304" s="116"/>
    </row>
    <row r="18305" spans="1:4" x14ac:dyDescent="0.2">
      <c r="A18305" s="12">
        <v>30017537</v>
      </c>
      <c r="B18305" s="13" t="s">
        <v>9287</v>
      </c>
      <c r="C18305" s="13" t="str">
        <f t="shared" si="414"/>
        <v>AFA CPOSII 1500 80/50 PY V23 ISL30 (30017537)</v>
      </c>
      <c r="D18305" s="116"/>
    </row>
    <row r="18306" spans="1:4" x14ac:dyDescent="0.2">
      <c r="A18306" s="12">
        <v>30017538</v>
      </c>
      <c r="B18306" s="13" t="s">
        <v>9288</v>
      </c>
      <c r="C18306" s="13" t="str">
        <f t="shared" ref="C18306:C18369" si="415">IF(A18306=0,"",B18306&amp;" ("&amp;A18306&amp;")")</f>
        <v>AFA CPOSII 1500 80/50 $0LXR PY V23 ISL30 (30017538)</v>
      </c>
      <c r="D18306" s="116"/>
    </row>
    <row r="18307" spans="1:4" x14ac:dyDescent="0.2">
      <c r="A18307" s="12">
        <v>30017539</v>
      </c>
      <c r="B18307" s="13" t="s">
        <v>9289</v>
      </c>
      <c r="C18307" s="13" t="str">
        <f t="shared" si="415"/>
        <v>AFA CPOSII 2000 80/50 PY V23 ISL30 (30017539)</v>
      </c>
      <c r="D18307" s="116"/>
    </row>
    <row r="18308" spans="1:4" x14ac:dyDescent="0.2">
      <c r="A18308" s="12">
        <v>30017540</v>
      </c>
      <c r="B18308" s="13" t="s">
        <v>9290</v>
      </c>
      <c r="C18308" s="13" t="str">
        <f t="shared" si="415"/>
        <v>AFA CPOSII 2000 80/50 $0LXR PY V23 ISL30 (30017540)</v>
      </c>
      <c r="D18308" s="116"/>
    </row>
    <row r="18309" spans="1:4" x14ac:dyDescent="0.2">
      <c r="A18309" s="12">
        <v>30017541</v>
      </c>
      <c r="B18309" s="13" t="s">
        <v>9291</v>
      </c>
      <c r="C18309" s="13" t="str">
        <f t="shared" si="415"/>
        <v>AFA CPOSII 2500 80/50 PY V23 ISL30 (30017541)</v>
      </c>
      <c r="D18309" s="116"/>
    </row>
    <row r="18310" spans="1:4" x14ac:dyDescent="0.2">
      <c r="A18310" s="12">
        <v>30017542</v>
      </c>
      <c r="B18310" s="13" t="s">
        <v>9292</v>
      </c>
      <c r="C18310" s="13" t="str">
        <f t="shared" si="415"/>
        <v>AFA CPOSII 2500 80/50 $0LXR PY V23 ISL30 (30017542)</v>
      </c>
      <c r="D18310" s="116"/>
    </row>
    <row r="18311" spans="1:4" x14ac:dyDescent="0.2">
      <c r="A18311" s="12">
        <v>30017543</v>
      </c>
      <c r="B18311" s="13" t="s">
        <v>9293</v>
      </c>
      <c r="C18311" s="13" t="str">
        <f t="shared" si="415"/>
        <v>AFA CPOSII 3500 80/50 PY V23 ISL30 (30017543)</v>
      </c>
      <c r="D18311" s="116"/>
    </row>
    <row r="18312" spans="1:4" x14ac:dyDescent="0.2">
      <c r="A18312" s="12">
        <v>30017544</v>
      </c>
      <c r="B18312" s="13" t="s">
        <v>9294</v>
      </c>
      <c r="C18312" s="13" t="str">
        <f t="shared" si="415"/>
        <v>AFA CPOSII 5000 80/50 PY V23 ISL30 (30017544)</v>
      </c>
      <c r="D18312" s="116"/>
    </row>
    <row r="18313" spans="1:4" x14ac:dyDescent="0.2">
      <c r="A18313" s="12">
        <v>30017545</v>
      </c>
      <c r="B18313" s="13" t="s">
        <v>9295</v>
      </c>
      <c r="C18313" s="13" t="str">
        <f t="shared" si="415"/>
        <v>AFA CPOSII 6750 80/50 PY V23 ISL30 (30017545)</v>
      </c>
      <c r="D18313" s="116"/>
    </row>
    <row r="18314" spans="1:4" x14ac:dyDescent="0.2">
      <c r="A18314" s="12">
        <v>30017546</v>
      </c>
      <c r="B18314" s="13" t="s">
        <v>9296</v>
      </c>
      <c r="C18314" s="13" t="str">
        <f t="shared" si="415"/>
        <v>AFA CPOSII 7350 80/50 PY V23 ISL30 (30017546)</v>
      </c>
      <c r="D18314" s="116"/>
    </row>
    <row r="18315" spans="1:4" x14ac:dyDescent="0.2">
      <c r="A18315" s="12">
        <v>30017547</v>
      </c>
      <c r="B18315" s="13" t="s">
        <v>9297</v>
      </c>
      <c r="C18315" s="13" t="str">
        <f t="shared" si="415"/>
        <v>AFA CPOSII 1500 70/50 PY V23 ISL30 (30017547)</v>
      </c>
      <c r="D18315" s="116"/>
    </row>
    <row r="18316" spans="1:4" x14ac:dyDescent="0.2">
      <c r="A18316" s="12">
        <v>30017548</v>
      </c>
      <c r="B18316" s="13" t="s">
        <v>9298</v>
      </c>
      <c r="C18316" s="13" t="str">
        <f t="shared" si="415"/>
        <v>AFA CPOSII 2750 70/50 PY V23 ISL30 (30017548)</v>
      </c>
      <c r="D18316" s="116"/>
    </row>
    <row r="18317" spans="1:4" x14ac:dyDescent="0.2">
      <c r="A18317" s="12">
        <v>30017549</v>
      </c>
      <c r="B18317" s="13" t="s">
        <v>9299</v>
      </c>
      <c r="C18317" s="13" t="str">
        <f t="shared" si="415"/>
        <v>AFA CPOSII 4000 70/50 PY V23 ISL30 (30017549)</v>
      </c>
      <c r="D18317" s="116"/>
    </row>
    <row r="18318" spans="1:4" x14ac:dyDescent="0.2">
      <c r="A18318" s="12">
        <v>30017550</v>
      </c>
      <c r="B18318" s="13" t="s">
        <v>9300</v>
      </c>
      <c r="C18318" s="13" t="str">
        <f t="shared" si="415"/>
        <v>AFA CPOSII 6000 70/50 PY V23 ISL30 (30017550)</v>
      </c>
      <c r="D18318" s="116"/>
    </row>
    <row r="18319" spans="1:4" x14ac:dyDescent="0.2">
      <c r="A18319" s="12">
        <v>30017551</v>
      </c>
      <c r="B18319" s="13" t="s">
        <v>9301</v>
      </c>
      <c r="C18319" s="13" t="str">
        <f t="shared" si="415"/>
        <v>AFA CPOSII 1500 50/50 PY V23 ISL30 (30017551)</v>
      </c>
      <c r="D18319" s="116"/>
    </row>
    <row r="18320" spans="1:4" x14ac:dyDescent="0.2">
      <c r="A18320" s="12">
        <v>30017552</v>
      </c>
      <c r="B18320" s="13" t="s">
        <v>9302</v>
      </c>
      <c r="C18320" s="13" t="str">
        <f t="shared" si="415"/>
        <v>AFA CPOSII 2750 50/50 PY V23 ISL30 (30017552)</v>
      </c>
      <c r="D18320" s="116"/>
    </row>
    <row r="18321" spans="1:4" x14ac:dyDescent="0.2">
      <c r="A18321" s="12">
        <v>30017553</v>
      </c>
      <c r="B18321" s="13" t="s">
        <v>9303</v>
      </c>
      <c r="C18321" s="13" t="str">
        <f t="shared" si="415"/>
        <v>AFA CPOSII 4500 50/50 PY V23 ISL30 (30017553)</v>
      </c>
      <c r="D18321" s="116"/>
    </row>
    <row r="18322" spans="1:4" x14ac:dyDescent="0.2">
      <c r="A18322" s="12">
        <v>30017554</v>
      </c>
      <c r="B18322" s="13" t="s">
        <v>9304</v>
      </c>
      <c r="C18322" s="13" t="str">
        <f t="shared" si="415"/>
        <v>AFA CPOSII 7500 50/50 PY V23 ISL30 (30017554)</v>
      </c>
      <c r="D18322" s="116"/>
    </row>
    <row r="18323" spans="1:4" x14ac:dyDescent="0.2">
      <c r="A18323" s="12">
        <v>30017555</v>
      </c>
      <c r="B18323" s="13" t="s">
        <v>9305</v>
      </c>
      <c r="C18323" s="13" t="str">
        <f t="shared" si="415"/>
        <v>AFA CPOSII 2500 100/50 IntRX PY V23 ISL30 (30017555)</v>
      </c>
      <c r="D18323" s="116"/>
    </row>
    <row r="18324" spans="1:4" x14ac:dyDescent="0.2">
      <c r="A18324" s="12">
        <v>30017556</v>
      </c>
      <c r="B18324" s="13" t="s">
        <v>9306</v>
      </c>
      <c r="C18324" s="13" t="str">
        <f t="shared" si="415"/>
        <v>AFA CPOSII 3500 100/50 IntRX PY V23 ISL30 (30017556)</v>
      </c>
      <c r="D18324" s="116"/>
    </row>
    <row r="18325" spans="1:4" x14ac:dyDescent="0.2">
      <c r="A18325" s="12">
        <v>30017557</v>
      </c>
      <c r="B18325" s="13" t="s">
        <v>9307</v>
      </c>
      <c r="C18325" s="13" t="str">
        <f t="shared" si="415"/>
        <v>AFA CPOSII 5000 100/50 IntRX PY V23 ISL30 (30017557)</v>
      </c>
      <c r="D18325" s="116"/>
    </row>
    <row r="18326" spans="1:4" x14ac:dyDescent="0.2">
      <c r="A18326" s="12">
        <v>30017558</v>
      </c>
      <c r="B18326" s="13" t="s">
        <v>9308</v>
      </c>
      <c r="C18326" s="13" t="str">
        <f t="shared" si="415"/>
        <v>AFA CPOSII 6250 100/50 IntRX PY V23 ISL30 (30017558)</v>
      </c>
      <c r="D18326" s="116"/>
    </row>
    <row r="18327" spans="1:4" x14ac:dyDescent="0.2">
      <c r="A18327" s="12">
        <v>30017559</v>
      </c>
      <c r="B18327" s="13" t="s">
        <v>9309</v>
      </c>
      <c r="C18327" s="13" t="str">
        <f t="shared" si="415"/>
        <v>AFA CPOSII 6750 100/50 IntRX PY V23 ISL30 (30017559)</v>
      </c>
      <c r="D18327" s="116"/>
    </row>
    <row r="18328" spans="1:4" x14ac:dyDescent="0.2">
      <c r="A18328" s="12">
        <v>30017560</v>
      </c>
      <c r="B18328" s="13" t="s">
        <v>9310</v>
      </c>
      <c r="C18328" s="13" t="str">
        <f t="shared" si="415"/>
        <v>AFA CPOSII 7350 100/50 IntRX PY V23 ISL30 (30017560)</v>
      </c>
      <c r="D18328" s="116"/>
    </row>
    <row r="18329" spans="1:4" x14ac:dyDescent="0.2">
      <c r="A18329" s="12">
        <v>30017561</v>
      </c>
      <c r="B18329" s="13" t="s">
        <v>9311</v>
      </c>
      <c r="C18329" s="13" t="str">
        <f t="shared" si="415"/>
        <v>AFA CPOSII 2750 80/50 IntRX DC PY V23 ISL30 (30017561)</v>
      </c>
      <c r="D18329" s="116"/>
    </row>
    <row r="18330" spans="1:4" x14ac:dyDescent="0.2">
      <c r="A18330" s="12">
        <v>30017562</v>
      </c>
      <c r="B18330" s="13" t="s">
        <v>9312</v>
      </c>
      <c r="C18330" s="13" t="str">
        <f t="shared" si="415"/>
        <v>AFA CPOSII 4000 80/50 IntRX DC PY V23 ISL30 (30017562)</v>
      </c>
      <c r="D18330" s="116"/>
    </row>
    <row r="18331" spans="1:4" x14ac:dyDescent="0.2">
      <c r="A18331" s="12">
        <v>30017563</v>
      </c>
      <c r="B18331" s="13" t="s">
        <v>9313</v>
      </c>
      <c r="C18331" s="13" t="str">
        <f t="shared" si="415"/>
        <v>AFA CPOSII 8150 100/50 IntRX PY V23 ISL30 (30017563)</v>
      </c>
      <c r="D18331" s="116"/>
    </row>
    <row r="18332" spans="1:4" x14ac:dyDescent="0.2">
      <c r="A18332" s="12">
        <v>30017564</v>
      </c>
      <c r="B18332" s="13" t="s">
        <v>9314</v>
      </c>
      <c r="C18332" s="13" t="str">
        <f t="shared" si="415"/>
        <v>AFA CPOSII 9100 100/50 IntRX PY V23 ISL30 (30017564)</v>
      </c>
      <c r="D18332" s="116"/>
    </row>
    <row r="18333" spans="1:4" x14ac:dyDescent="0.2">
      <c r="A18333" s="12">
        <v>30017565</v>
      </c>
      <c r="B18333" s="13" t="s">
        <v>9315</v>
      </c>
      <c r="C18333" s="13" t="str">
        <f t="shared" si="415"/>
        <v>AFA CPOSII 8150 100/50 Value PY V23 ISL30 (30017565)</v>
      </c>
      <c r="D18333" s="116"/>
    </row>
    <row r="18334" spans="1:4" x14ac:dyDescent="0.2">
      <c r="A18334" s="12">
        <v>30017566</v>
      </c>
      <c r="B18334" s="13" t="s">
        <v>9316</v>
      </c>
      <c r="C18334" s="13" t="str">
        <f t="shared" si="415"/>
        <v>AFA CPOSII 9100 100/50 Value PY V23 ISL30 (30017566)</v>
      </c>
      <c r="D18334" s="116"/>
    </row>
    <row r="18335" spans="1:4" x14ac:dyDescent="0.2">
      <c r="A18335" s="12">
        <v>30017567</v>
      </c>
      <c r="B18335" s="13" t="s">
        <v>9317</v>
      </c>
      <c r="C18335" s="13" t="str">
        <f t="shared" si="415"/>
        <v>AFA CPOSII 1700 HSA 100/50 T PY V23 ISL30 (30017567)</v>
      </c>
      <c r="D18335" s="116"/>
    </row>
    <row r="18336" spans="1:4" x14ac:dyDescent="0.2">
      <c r="A18336" s="12">
        <v>30017568</v>
      </c>
      <c r="B18336" s="13" t="s">
        <v>9318</v>
      </c>
      <c r="C18336" s="13" t="str">
        <f t="shared" si="415"/>
        <v>AFA CPOSII 2000 HSA 100/50 TE PY V23 ISL30 (30017568)</v>
      </c>
      <c r="D18336" s="116"/>
    </row>
    <row r="18337" spans="1:4" x14ac:dyDescent="0.2">
      <c r="A18337" s="12">
        <v>30017569</v>
      </c>
      <c r="B18337" s="13" t="s">
        <v>9319</v>
      </c>
      <c r="C18337" s="13" t="str">
        <f t="shared" si="415"/>
        <v>AFA CPOSII 2500 HSA 100/50 T PY V23 ISL30 (30017569)</v>
      </c>
      <c r="D18337" s="116"/>
    </row>
    <row r="18338" spans="1:4" x14ac:dyDescent="0.2">
      <c r="A18338" s="12">
        <v>30017570</v>
      </c>
      <c r="B18338" s="13" t="s">
        <v>9320</v>
      </c>
      <c r="C18338" s="13" t="str">
        <f t="shared" si="415"/>
        <v>AFA CPOSII 2750 HSA 100/50 TE PY V23 ISL30 (30017570)</v>
      </c>
      <c r="D18338" s="116"/>
    </row>
    <row r="18339" spans="1:4" x14ac:dyDescent="0.2">
      <c r="A18339" s="12">
        <v>30017571</v>
      </c>
      <c r="B18339" s="13" t="s">
        <v>9321</v>
      </c>
      <c r="C18339" s="13" t="str">
        <f t="shared" si="415"/>
        <v>AFA CPOSII 3000 HSA 100/50 T PY V23 ISL30 (30017571)</v>
      </c>
      <c r="D18339" s="116"/>
    </row>
    <row r="18340" spans="1:4" x14ac:dyDescent="0.2">
      <c r="A18340" s="12">
        <v>30017572</v>
      </c>
      <c r="B18340" s="13" t="s">
        <v>9322</v>
      </c>
      <c r="C18340" s="13" t="str">
        <f t="shared" si="415"/>
        <v>AFA CPOSII 3250 HSA 100/50 TE PY V23 ISL30 (30017572)</v>
      </c>
      <c r="D18340" s="116"/>
    </row>
    <row r="18341" spans="1:4" x14ac:dyDescent="0.2">
      <c r="A18341" s="12">
        <v>30017573</v>
      </c>
      <c r="B18341" s="13" t="s">
        <v>9323</v>
      </c>
      <c r="C18341" s="13" t="str">
        <f t="shared" si="415"/>
        <v>AFA CPOSII 4500 HSA 100/50 E PY V23 ISL30 (30017573)</v>
      </c>
      <c r="D18341" s="116"/>
    </row>
    <row r="18342" spans="1:4" x14ac:dyDescent="0.2">
      <c r="A18342" s="12">
        <v>30017574</v>
      </c>
      <c r="B18342" s="13" t="s">
        <v>9324</v>
      </c>
      <c r="C18342" s="13" t="str">
        <f t="shared" si="415"/>
        <v>AFA CPOSII 5500 HSA 100/50 E PY V23 ISL30 (30017574)</v>
      </c>
      <c r="D18342" s="116"/>
    </row>
    <row r="18343" spans="1:4" x14ac:dyDescent="0.2">
      <c r="A18343" s="12">
        <v>30017575</v>
      </c>
      <c r="B18343" s="13" t="s">
        <v>9325</v>
      </c>
      <c r="C18343" s="13" t="str">
        <f t="shared" si="415"/>
        <v>AFA CPOSII 6500 HSA 100/50 E PY V23 ISL30 (30017575)</v>
      </c>
      <c r="D18343" s="116"/>
    </row>
    <row r="18344" spans="1:4" x14ac:dyDescent="0.2">
      <c r="A18344" s="12">
        <v>30017576</v>
      </c>
      <c r="B18344" s="13" t="s">
        <v>9326</v>
      </c>
      <c r="C18344" s="13" t="str">
        <f t="shared" si="415"/>
        <v>AFA CPOSII 7500 HSA 100/50 E PY V23 ISL30 (30017576)</v>
      </c>
      <c r="D18344" s="116"/>
    </row>
    <row r="18345" spans="1:4" x14ac:dyDescent="0.2">
      <c r="A18345" s="12">
        <v>30017577</v>
      </c>
      <c r="B18345" s="13" t="s">
        <v>9327</v>
      </c>
      <c r="C18345" s="13" t="str">
        <f t="shared" si="415"/>
        <v>AFA CPOSII 2500 HSA 80/50 TE PY V23 ISL30 (30017577)</v>
      </c>
      <c r="D18345" s="116"/>
    </row>
    <row r="18346" spans="1:4" x14ac:dyDescent="0.2">
      <c r="A18346" s="12">
        <v>30017578</v>
      </c>
      <c r="B18346" s="13" t="s">
        <v>9328</v>
      </c>
      <c r="C18346" s="13" t="str">
        <f t="shared" si="415"/>
        <v>AFA CPOSII 3500 HSA 80/50 E PY V23 ISL30 (30017578)</v>
      </c>
      <c r="D18346" s="116"/>
    </row>
    <row r="18347" spans="1:4" x14ac:dyDescent="0.2">
      <c r="A18347" s="12">
        <v>30017579</v>
      </c>
      <c r="B18347" s="13" t="s">
        <v>9329</v>
      </c>
      <c r="C18347" s="13" t="str">
        <f t="shared" si="415"/>
        <v>AFA CPOSII 4000 HSA 80/50 E PY V23 ISL30 (30017579)</v>
      </c>
      <c r="D18347" s="116"/>
    </row>
    <row r="18348" spans="1:4" x14ac:dyDescent="0.2">
      <c r="A18348" s="12">
        <v>30017580</v>
      </c>
      <c r="B18348" s="13" t="s">
        <v>9330</v>
      </c>
      <c r="C18348" s="13" t="str">
        <f t="shared" si="415"/>
        <v>AFA CPOSII 5500 HSA 80/50 E PY V23 ISL30 (30017580)</v>
      </c>
      <c r="D18348" s="116"/>
    </row>
    <row r="18349" spans="1:4" x14ac:dyDescent="0.2">
      <c r="A18349" s="12">
        <v>30017581</v>
      </c>
      <c r="B18349" s="13" t="s">
        <v>9331</v>
      </c>
      <c r="C18349" s="13" t="str">
        <f t="shared" si="415"/>
        <v>AFA CPOSII 6000 HSA 70/50 E PY V23 ISL30 (30017581)</v>
      </c>
      <c r="D18349" s="116"/>
    </row>
    <row r="18350" spans="1:4" x14ac:dyDescent="0.2">
      <c r="A18350" s="12">
        <v>30017582</v>
      </c>
      <c r="B18350" s="13" t="s">
        <v>9332</v>
      </c>
      <c r="C18350" s="13" t="str">
        <f t="shared" si="415"/>
        <v>AFA CPOSII 6500 HSA 70/50 E PY V23 ISL30 (30017582)</v>
      </c>
      <c r="D18350" s="116"/>
    </row>
    <row r="18351" spans="1:4" x14ac:dyDescent="0.2">
      <c r="A18351" s="12">
        <v>30017583</v>
      </c>
      <c r="B18351" s="13" t="s">
        <v>9333</v>
      </c>
      <c r="C18351" s="13" t="str">
        <f t="shared" si="415"/>
        <v>AFA CPOSII 3500 HSA 50/50 E PY V23 ISL30 (30017583)</v>
      </c>
      <c r="D18351" s="116"/>
    </row>
    <row r="18352" spans="1:4" x14ac:dyDescent="0.2">
      <c r="A18352" s="12">
        <v>30017584</v>
      </c>
      <c r="B18352" s="13" t="s">
        <v>9334</v>
      </c>
      <c r="C18352" s="13" t="str">
        <f t="shared" si="415"/>
        <v>AFA Indemnity 2000 70% PY 23 ISL30 (30017584)</v>
      </c>
      <c r="D18352" s="116"/>
    </row>
    <row r="18353" spans="1:4" x14ac:dyDescent="0.2">
      <c r="A18353" s="12">
        <v>30017585</v>
      </c>
      <c r="B18353" s="13" t="s">
        <v>9335</v>
      </c>
      <c r="C18353" s="13" t="str">
        <f t="shared" si="415"/>
        <v>AFA CPOSII 100/50 $25 $500D PY V23 SG (30017585)</v>
      </c>
      <c r="D18353" s="116"/>
    </row>
    <row r="18354" spans="1:4" x14ac:dyDescent="0.2">
      <c r="A18354" s="12">
        <v>30017586</v>
      </c>
      <c r="B18354" s="13" t="s">
        <v>9336</v>
      </c>
      <c r="C18354" s="13" t="str">
        <f t="shared" si="415"/>
        <v>AFA CPOSII 100/50 $25 $1000D PY V23 SG (30017586)</v>
      </c>
      <c r="D18354" s="116"/>
    </row>
    <row r="18355" spans="1:4" x14ac:dyDescent="0.2">
      <c r="A18355" s="12">
        <v>30017587</v>
      </c>
      <c r="B18355" s="13" t="s">
        <v>9337</v>
      </c>
      <c r="C18355" s="13" t="str">
        <f t="shared" si="415"/>
        <v>AFA CPOSII 100/50 $35 $2500D PY V23 SG (30017587)</v>
      </c>
      <c r="D18355" s="116"/>
    </row>
    <row r="18356" spans="1:4" x14ac:dyDescent="0.2">
      <c r="A18356" s="12">
        <v>30017588</v>
      </c>
      <c r="B18356" s="13" t="s">
        <v>9338</v>
      </c>
      <c r="C18356" s="13" t="str">
        <f t="shared" si="415"/>
        <v>AFA CPOSII 500 100/50 PY V23 SG (30017588)</v>
      </c>
      <c r="D18356" s="116"/>
    </row>
    <row r="18357" spans="1:4" x14ac:dyDescent="0.2">
      <c r="A18357" s="12">
        <v>30017589</v>
      </c>
      <c r="B18357" s="13" t="s">
        <v>9339</v>
      </c>
      <c r="C18357" s="13" t="str">
        <f t="shared" si="415"/>
        <v>AFA CPOSII 500 100/50 $0LXR PY V23 SG (30017589)</v>
      </c>
      <c r="D18357" s="116"/>
    </row>
    <row r="18358" spans="1:4" x14ac:dyDescent="0.2">
      <c r="A18358" s="12">
        <v>30017590</v>
      </c>
      <c r="B18358" s="13" t="s">
        <v>9340</v>
      </c>
      <c r="C18358" s="13" t="str">
        <f t="shared" si="415"/>
        <v>AFA CPOSII 1000 100/50 PY V23 SG (30017590)</v>
      </c>
      <c r="D18358" s="116"/>
    </row>
    <row r="18359" spans="1:4" x14ac:dyDescent="0.2">
      <c r="A18359" s="12">
        <v>30017591</v>
      </c>
      <c r="B18359" s="13" t="s">
        <v>9341</v>
      </c>
      <c r="C18359" s="13" t="str">
        <f t="shared" si="415"/>
        <v>AFA CPOSII 1000 100/50 $0LXR PY V23 SG (30017591)</v>
      </c>
      <c r="D18359" s="116"/>
    </row>
    <row r="18360" spans="1:4" x14ac:dyDescent="0.2">
      <c r="A18360" s="12">
        <v>30017592</v>
      </c>
      <c r="B18360" s="13" t="s">
        <v>9342</v>
      </c>
      <c r="C18360" s="13" t="str">
        <f t="shared" si="415"/>
        <v>AFA CPOSII 1500 100/50 PY V23 SG (30017592)</v>
      </c>
      <c r="D18360" s="116"/>
    </row>
    <row r="18361" spans="1:4" x14ac:dyDescent="0.2">
      <c r="A18361" s="12">
        <v>30017593</v>
      </c>
      <c r="B18361" s="13" t="s">
        <v>9343</v>
      </c>
      <c r="C18361" s="13" t="str">
        <f t="shared" si="415"/>
        <v>AFA CPOSII 1500 100/50 $0LXR PY V23 SG (30017593)</v>
      </c>
      <c r="D18361" s="116"/>
    </row>
    <row r="18362" spans="1:4" x14ac:dyDescent="0.2">
      <c r="A18362" s="12">
        <v>30017594</v>
      </c>
      <c r="B18362" s="13" t="s">
        <v>9344</v>
      </c>
      <c r="C18362" s="13" t="str">
        <f t="shared" si="415"/>
        <v>AFA CPOSII 2000 100/50 PY V23 SG (30017594)</v>
      </c>
      <c r="D18362" s="116"/>
    </row>
    <row r="18363" spans="1:4" x14ac:dyDescent="0.2">
      <c r="A18363" s="12">
        <v>30017595</v>
      </c>
      <c r="B18363" s="13" t="s">
        <v>9345</v>
      </c>
      <c r="C18363" s="13" t="str">
        <f t="shared" si="415"/>
        <v>AFA CPOSII 2000 100/50 $0LXR PY V23 SG (30017595)</v>
      </c>
      <c r="D18363" s="116"/>
    </row>
    <row r="18364" spans="1:4" x14ac:dyDescent="0.2">
      <c r="A18364" s="12">
        <v>30017596</v>
      </c>
      <c r="B18364" s="13" t="s">
        <v>9346</v>
      </c>
      <c r="C18364" s="13" t="str">
        <f t="shared" si="415"/>
        <v>AFA CPOSII 2500 100/50 PY V23 SG (30017596)</v>
      </c>
      <c r="D18364" s="116"/>
    </row>
    <row r="18365" spans="1:4" x14ac:dyDescent="0.2">
      <c r="A18365" s="12">
        <v>30017597</v>
      </c>
      <c r="B18365" s="13" t="s">
        <v>9347</v>
      </c>
      <c r="C18365" s="13" t="str">
        <f t="shared" si="415"/>
        <v>AFA CPOSII 2500 100/50 $0LXR PY V23 SG (30017597)</v>
      </c>
      <c r="D18365" s="116"/>
    </row>
    <row r="18366" spans="1:4" x14ac:dyDescent="0.2">
      <c r="A18366" s="12">
        <v>30017598</v>
      </c>
      <c r="B18366" s="13" t="s">
        <v>9348</v>
      </c>
      <c r="C18366" s="13" t="str">
        <f t="shared" si="415"/>
        <v>AFA CPOSII 3000 100/50 PY V23 SG (30017598)</v>
      </c>
      <c r="D18366" s="116"/>
    </row>
    <row r="18367" spans="1:4" x14ac:dyDescent="0.2">
      <c r="A18367" s="12">
        <v>30017599</v>
      </c>
      <c r="B18367" s="13" t="s">
        <v>9349</v>
      </c>
      <c r="C18367" s="13" t="str">
        <f t="shared" si="415"/>
        <v>AFA CPOSII 4000 100/50 PY V23 SG (30017599)</v>
      </c>
      <c r="D18367" s="116"/>
    </row>
    <row r="18368" spans="1:4" x14ac:dyDescent="0.2">
      <c r="A18368" s="12">
        <v>30017600</v>
      </c>
      <c r="B18368" s="13" t="s">
        <v>9350</v>
      </c>
      <c r="C18368" s="13" t="str">
        <f t="shared" si="415"/>
        <v>AFA CPOSII 5000 100/50 PY V23 SG (30017600)</v>
      </c>
      <c r="D18368" s="116"/>
    </row>
    <row r="18369" spans="1:4" x14ac:dyDescent="0.2">
      <c r="A18369" s="12">
        <v>30017601</v>
      </c>
      <c r="B18369" s="13" t="s">
        <v>9351</v>
      </c>
      <c r="C18369" s="13" t="str">
        <f t="shared" si="415"/>
        <v>AFA CPOSII 6750 100/50 PY V23 SG (30017601)</v>
      </c>
      <c r="D18369" s="116"/>
    </row>
    <row r="18370" spans="1:4" x14ac:dyDescent="0.2">
      <c r="A18370" s="12">
        <v>30017602</v>
      </c>
      <c r="B18370" s="13" t="s">
        <v>9352</v>
      </c>
      <c r="C18370" s="13" t="str">
        <f t="shared" ref="C18370:C18433" si="416">IF(A18370=0,"",B18370&amp;" ("&amp;A18370&amp;")")</f>
        <v>AFA CPOSII 500 80/50 PY V23 SG (30017602)</v>
      </c>
      <c r="D18370" s="116"/>
    </row>
    <row r="18371" spans="1:4" x14ac:dyDescent="0.2">
      <c r="A18371" s="12">
        <v>30017603</v>
      </c>
      <c r="B18371" s="13" t="s">
        <v>9353</v>
      </c>
      <c r="C18371" s="13" t="str">
        <f t="shared" si="416"/>
        <v>AFA CPOSII 500 80/50 $0LXR PY V23 SG (30017603)</v>
      </c>
      <c r="D18371" s="116"/>
    </row>
    <row r="18372" spans="1:4" x14ac:dyDescent="0.2">
      <c r="A18372" s="12">
        <v>30017604</v>
      </c>
      <c r="B18372" s="13" t="s">
        <v>9354</v>
      </c>
      <c r="C18372" s="13" t="str">
        <f t="shared" si="416"/>
        <v>AFA CPOSII 1000 80/50 PY V23 SG (30017604)</v>
      </c>
      <c r="D18372" s="116"/>
    </row>
    <row r="18373" spans="1:4" x14ac:dyDescent="0.2">
      <c r="A18373" s="12">
        <v>30017605</v>
      </c>
      <c r="B18373" s="13" t="s">
        <v>9355</v>
      </c>
      <c r="C18373" s="13" t="str">
        <f t="shared" si="416"/>
        <v>AFA CPOSII 1000 80/50 $0LXR PY V23 SG (30017605)</v>
      </c>
      <c r="D18373" s="116"/>
    </row>
    <row r="18374" spans="1:4" x14ac:dyDescent="0.2">
      <c r="A18374" s="12">
        <v>30017606</v>
      </c>
      <c r="B18374" s="13" t="s">
        <v>9356</v>
      </c>
      <c r="C18374" s="13" t="str">
        <f t="shared" si="416"/>
        <v>AFA CPOSII 1500 80/50 PY V23 SG (30017606)</v>
      </c>
      <c r="D18374" s="116"/>
    </row>
    <row r="18375" spans="1:4" x14ac:dyDescent="0.2">
      <c r="A18375" s="12">
        <v>30017607</v>
      </c>
      <c r="B18375" s="13" t="s">
        <v>9357</v>
      </c>
      <c r="C18375" s="13" t="str">
        <f t="shared" si="416"/>
        <v>AFA CPOSII 1500 80/50 $0LXR PY V23 SG (30017607)</v>
      </c>
      <c r="D18375" s="116"/>
    </row>
    <row r="18376" spans="1:4" x14ac:dyDescent="0.2">
      <c r="A18376" s="12">
        <v>30017608</v>
      </c>
      <c r="B18376" s="13" t="s">
        <v>9358</v>
      </c>
      <c r="C18376" s="13" t="str">
        <f t="shared" si="416"/>
        <v>AFA CPOSII 2000 80/50 PY V23 SG (30017608)</v>
      </c>
      <c r="D18376" s="116"/>
    </row>
    <row r="18377" spans="1:4" x14ac:dyDescent="0.2">
      <c r="A18377" s="12">
        <v>30017609</v>
      </c>
      <c r="B18377" s="13" t="s">
        <v>9359</v>
      </c>
      <c r="C18377" s="13" t="str">
        <f t="shared" si="416"/>
        <v>AFA CPOSII 2000 80/50 $0LXR PY V23 SG (30017609)</v>
      </c>
      <c r="D18377" s="116"/>
    </row>
    <row r="18378" spans="1:4" x14ac:dyDescent="0.2">
      <c r="A18378" s="12">
        <v>30017610</v>
      </c>
      <c r="B18378" s="13" t="s">
        <v>9360</v>
      </c>
      <c r="C18378" s="13" t="str">
        <f t="shared" si="416"/>
        <v>AFA CPOSII 2500 80/50 PY V23 SG (30017610)</v>
      </c>
      <c r="D18378" s="116"/>
    </row>
    <row r="18379" spans="1:4" x14ac:dyDescent="0.2">
      <c r="A18379" s="12">
        <v>30017611</v>
      </c>
      <c r="B18379" s="13" t="s">
        <v>9361</v>
      </c>
      <c r="C18379" s="13" t="str">
        <f t="shared" si="416"/>
        <v>AFA CPOSII 2500 80/50 $0LXR PY V23 SG (30017611)</v>
      </c>
      <c r="D18379" s="116"/>
    </row>
    <row r="18380" spans="1:4" x14ac:dyDescent="0.2">
      <c r="A18380" s="12">
        <v>30017612</v>
      </c>
      <c r="B18380" s="13" t="s">
        <v>9362</v>
      </c>
      <c r="C18380" s="13" t="str">
        <f t="shared" si="416"/>
        <v>AFA CPOSII 3500 80/50 PY V23 SG (30017612)</v>
      </c>
      <c r="D18380" s="116"/>
    </row>
    <row r="18381" spans="1:4" x14ac:dyDescent="0.2">
      <c r="A18381" s="12">
        <v>30017613</v>
      </c>
      <c r="B18381" s="13" t="s">
        <v>9363</v>
      </c>
      <c r="C18381" s="13" t="str">
        <f t="shared" si="416"/>
        <v>AFA CPOSII 5000 80/50 PY V23 SG (30017613)</v>
      </c>
      <c r="D18381" s="116"/>
    </row>
    <row r="18382" spans="1:4" x14ac:dyDescent="0.2">
      <c r="A18382" s="12">
        <v>30017614</v>
      </c>
      <c r="B18382" s="13" t="s">
        <v>9364</v>
      </c>
      <c r="C18382" s="13" t="str">
        <f t="shared" si="416"/>
        <v>AFA CPOSII 6750 80/50 PY V23 SG (30017614)</v>
      </c>
      <c r="D18382" s="116"/>
    </row>
    <row r="18383" spans="1:4" x14ac:dyDescent="0.2">
      <c r="A18383" s="12">
        <v>30017615</v>
      </c>
      <c r="B18383" s="13" t="s">
        <v>9365</v>
      </c>
      <c r="C18383" s="13" t="str">
        <f t="shared" si="416"/>
        <v>AFA CPOSII 7350 80/50 PY V23 SG (30017615)</v>
      </c>
      <c r="D18383" s="116"/>
    </row>
    <row r="18384" spans="1:4" x14ac:dyDescent="0.2">
      <c r="A18384" s="12">
        <v>30017616</v>
      </c>
      <c r="B18384" s="13" t="s">
        <v>9366</v>
      </c>
      <c r="C18384" s="13" t="str">
        <f t="shared" si="416"/>
        <v>AFA CPOSII 1500 70/50 PY V23 SG (30017616)</v>
      </c>
      <c r="D18384" s="116"/>
    </row>
    <row r="18385" spans="1:4" x14ac:dyDescent="0.2">
      <c r="A18385" s="12">
        <v>30017617</v>
      </c>
      <c r="B18385" s="13" t="s">
        <v>9367</v>
      </c>
      <c r="C18385" s="13" t="str">
        <f t="shared" si="416"/>
        <v>AFA CPOSII 2750 70/50 PY V23 SG (30017617)</v>
      </c>
      <c r="D18385" s="116"/>
    </row>
    <row r="18386" spans="1:4" x14ac:dyDescent="0.2">
      <c r="A18386" s="12">
        <v>30017618</v>
      </c>
      <c r="B18386" s="13" t="s">
        <v>9368</v>
      </c>
      <c r="C18386" s="13" t="str">
        <f t="shared" si="416"/>
        <v>AFA CPOSII 4000 70/50 PY V23 SG (30017618)</v>
      </c>
      <c r="D18386" s="116"/>
    </row>
    <row r="18387" spans="1:4" x14ac:dyDescent="0.2">
      <c r="A18387" s="12">
        <v>30017619</v>
      </c>
      <c r="B18387" s="13" t="s">
        <v>9369</v>
      </c>
      <c r="C18387" s="13" t="str">
        <f t="shared" si="416"/>
        <v>AFA CPOSII 6000 70/50 PY V23 SG (30017619)</v>
      </c>
      <c r="D18387" s="116"/>
    </row>
    <row r="18388" spans="1:4" x14ac:dyDescent="0.2">
      <c r="A18388" s="12">
        <v>30017620</v>
      </c>
      <c r="B18388" s="13" t="s">
        <v>9370</v>
      </c>
      <c r="C18388" s="13" t="str">
        <f t="shared" si="416"/>
        <v>AFA CPOSII 1500 50/50 PY V23 SG (30017620)</v>
      </c>
      <c r="D18388" s="116"/>
    </row>
    <row r="18389" spans="1:4" x14ac:dyDescent="0.2">
      <c r="A18389" s="12">
        <v>30017621</v>
      </c>
      <c r="B18389" s="13" t="s">
        <v>9371</v>
      </c>
      <c r="C18389" s="13" t="str">
        <f t="shared" si="416"/>
        <v>AFA CPOSII 2750 50/50 PY V23 SG (30017621)</v>
      </c>
      <c r="D18389" s="116"/>
    </row>
    <row r="18390" spans="1:4" x14ac:dyDescent="0.2">
      <c r="A18390" s="12">
        <v>30017622</v>
      </c>
      <c r="B18390" s="13" t="s">
        <v>9372</v>
      </c>
      <c r="C18390" s="13" t="str">
        <f t="shared" si="416"/>
        <v>AFA CPOSII 4500 50/50 PY V23 SG (30017622)</v>
      </c>
      <c r="D18390" s="116"/>
    </row>
    <row r="18391" spans="1:4" x14ac:dyDescent="0.2">
      <c r="A18391" s="12">
        <v>30017623</v>
      </c>
      <c r="B18391" s="13" t="s">
        <v>9373</v>
      </c>
      <c r="C18391" s="13" t="str">
        <f t="shared" si="416"/>
        <v>AFA CPOSII 7500 50/50 PY V23 SG (30017623)</v>
      </c>
      <c r="D18391" s="116"/>
    </row>
    <row r="18392" spans="1:4" x14ac:dyDescent="0.2">
      <c r="A18392" s="12">
        <v>30017624</v>
      </c>
      <c r="B18392" s="13" t="s">
        <v>9374</v>
      </c>
      <c r="C18392" s="13" t="str">
        <f t="shared" si="416"/>
        <v>AFA CPOSII 2500 100/50 IntRX PY V23 SG (30017624)</v>
      </c>
      <c r="D18392" s="116"/>
    </row>
    <row r="18393" spans="1:4" x14ac:dyDescent="0.2">
      <c r="A18393" s="12">
        <v>30017625</v>
      </c>
      <c r="B18393" s="13" t="s">
        <v>9375</v>
      </c>
      <c r="C18393" s="13" t="str">
        <f t="shared" si="416"/>
        <v>AFA CPOSII 3500 100/50 IntRX PY V23 SG (30017625)</v>
      </c>
      <c r="D18393" s="116"/>
    </row>
    <row r="18394" spans="1:4" x14ac:dyDescent="0.2">
      <c r="A18394" s="12">
        <v>30017626</v>
      </c>
      <c r="B18394" s="13" t="s">
        <v>9376</v>
      </c>
      <c r="C18394" s="13" t="str">
        <f t="shared" si="416"/>
        <v>AFA CPOSII 5000 100/50 IntRX PY V23 SG (30017626)</v>
      </c>
      <c r="D18394" s="116"/>
    </row>
    <row r="18395" spans="1:4" x14ac:dyDescent="0.2">
      <c r="A18395" s="12">
        <v>30017627</v>
      </c>
      <c r="B18395" s="13" t="s">
        <v>9377</v>
      </c>
      <c r="C18395" s="13" t="str">
        <f t="shared" si="416"/>
        <v>AFA CPOSII 6250 100/50 IntRX PY V23 SG (30017627)</v>
      </c>
      <c r="D18395" s="116"/>
    </row>
    <row r="18396" spans="1:4" x14ac:dyDescent="0.2">
      <c r="A18396" s="12">
        <v>30017628</v>
      </c>
      <c r="B18396" s="13" t="s">
        <v>9378</v>
      </c>
      <c r="C18396" s="13" t="str">
        <f t="shared" si="416"/>
        <v>AFA CPOSII 6750 100/50 IntRX PY V23 SG (30017628)</v>
      </c>
      <c r="D18396" s="116"/>
    </row>
    <row r="18397" spans="1:4" x14ac:dyDescent="0.2">
      <c r="A18397" s="12">
        <v>30017629</v>
      </c>
      <c r="B18397" s="13" t="s">
        <v>9379</v>
      </c>
      <c r="C18397" s="13" t="str">
        <f t="shared" si="416"/>
        <v>AFA CPOSII 7350 100/50 IntRX PY V23 SG (30017629)</v>
      </c>
      <c r="D18397" s="116"/>
    </row>
    <row r="18398" spans="1:4" x14ac:dyDescent="0.2">
      <c r="A18398" s="12">
        <v>30017630</v>
      </c>
      <c r="B18398" s="13" t="s">
        <v>9380</v>
      </c>
      <c r="C18398" s="13" t="str">
        <f t="shared" si="416"/>
        <v>AFA CPOSII 2750 80/50 IntRX DC PY V23 SG (30017630)</v>
      </c>
      <c r="D18398" s="116"/>
    </row>
    <row r="18399" spans="1:4" x14ac:dyDescent="0.2">
      <c r="A18399" s="12">
        <v>30017631</v>
      </c>
      <c r="B18399" s="13" t="s">
        <v>9381</v>
      </c>
      <c r="C18399" s="13" t="str">
        <f t="shared" si="416"/>
        <v>AFA CPOSII 4000 80/50 IntRX DC PY V23 SG (30017631)</v>
      </c>
      <c r="D18399" s="116"/>
    </row>
    <row r="18400" spans="1:4" x14ac:dyDescent="0.2">
      <c r="A18400" s="12">
        <v>30017632</v>
      </c>
      <c r="B18400" s="13" t="s">
        <v>9382</v>
      </c>
      <c r="C18400" s="13" t="str">
        <f t="shared" si="416"/>
        <v>AFA CPOSII 8150 100/50 IntRX PY V23 SG (30017632)</v>
      </c>
      <c r="D18400" s="116"/>
    </row>
    <row r="18401" spans="1:4" x14ac:dyDescent="0.2">
      <c r="A18401" s="12">
        <v>30017633</v>
      </c>
      <c r="B18401" s="13" t="s">
        <v>9383</v>
      </c>
      <c r="C18401" s="13" t="str">
        <f t="shared" si="416"/>
        <v>AFA CPOSII 9100 100/50 IntRX PY V23 SG (30017633)</v>
      </c>
      <c r="D18401" s="116"/>
    </row>
    <row r="18402" spans="1:4" x14ac:dyDescent="0.2">
      <c r="A18402" s="12">
        <v>30017634</v>
      </c>
      <c r="B18402" s="13" t="s">
        <v>9384</v>
      </c>
      <c r="C18402" s="13" t="str">
        <f t="shared" si="416"/>
        <v>AFA CPOSII 8150 100/50 Value PY V23 SG (30017634)</v>
      </c>
      <c r="D18402" s="116"/>
    </row>
    <row r="18403" spans="1:4" x14ac:dyDescent="0.2">
      <c r="A18403" s="12">
        <v>30017635</v>
      </c>
      <c r="B18403" s="13" t="s">
        <v>9385</v>
      </c>
      <c r="C18403" s="13" t="str">
        <f t="shared" si="416"/>
        <v>AFA CPOSII 9100 100/50 Value PY V23 SG (30017635)</v>
      </c>
      <c r="D18403" s="116"/>
    </row>
    <row r="18404" spans="1:4" x14ac:dyDescent="0.2">
      <c r="A18404" s="12">
        <v>30017636</v>
      </c>
      <c r="B18404" s="13" t="s">
        <v>9386</v>
      </c>
      <c r="C18404" s="13" t="str">
        <f t="shared" si="416"/>
        <v>AFA CPOSII 1700 HSA 100/50 T PY V23 SG (30017636)</v>
      </c>
      <c r="D18404" s="116"/>
    </row>
    <row r="18405" spans="1:4" x14ac:dyDescent="0.2">
      <c r="A18405" s="12">
        <v>30017637</v>
      </c>
      <c r="B18405" s="13" t="s">
        <v>9387</v>
      </c>
      <c r="C18405" s="13" t="str">
        <f t="shared" si="416"/>
        <v>AFA CPOSII 2000 HSA 100/50 TE PY V23 SG (30017637)</v>
      </c>
      <c r="D18405" s="116"/>
    </row>
    <row r="18406" spans="1:4" x14ac:dyDescent="0.2">
      <c r="A18406" s="12">
        <v>30017638</v>
      </c>
      <c r="B18406" s="13" t="s">
        <v>9388</v>
      </c>
      <c r="C18406" s="13" t="str">
        <f t="shared" si="416"/>
        <v>AFA CPOSII 2500 HSA 100/50 T PY V23 SG (30017638)</v>
      </c>
      <c r="D18406" s="116"/>
    </row>
    <row r="18407" spans="1:4" x14ac:dyDescent="0.2">
      <c r="A18407" s="12">
        <v>30017639</v>
      </c>
      <c r="B18407" s="13" t="s">
        <v>9389</v>
      </c>
      <c r="C18407" s="13" t="str">
        <f t="shared" si="416"/>
        <v>AFA CPOSII 2750 HSA 100/50 TE PY V23 SG (30017639)</v>
      </c>
      <c r="D18407" s="116"/>
    </row>
    <row r="18408" spans="1:4" x14ac:dyDescent="0.2">
      <c r="A18408" s="12">
        <v>30017640</v>
      </c>
      <c r="B18408" s="13" t="s">
        <v>9390</v>
      </c>
      <c r="C18408" s="13" t="str">
        <f t="shared" si="416"/>
        <v>AFA CPOSII 3000 HSA 100/50 T PY V23 SG (30017640)</v>
      </c>
      <c r="D18408" s="116"/>
    </row>
    <row r="18409" spans="1:4" x14ac:dyDescent="0.2">
      <c r="A18409" s="12">
        <v>30017641</v>
      </c>
      <c r="B18409" s="13" t="s">
        <v>9391</v>
      </c>
      <c r="C18409" s="13" t="str">
        <f t="shared" si="416"/>
        <v>AFA CPOSII 3250 HSA 100/50 TE PY V23 SG (30017641)</v>
      </c>
      <c r="D18409" s="116"/>
    </row>
    <row r="18410" spans="1:4" x14ac:dyDescent="0.2">
      <c r="A18410" s="12">
        <v>30017642</v>
      </c>
      <c r="B18410" s="13" t="s">
        <v>9392</v>
      </c>
      <c r="C18410" s="13" t="str">
        <f t="shared" si="416"/>
        <v>AFA CPOSII 4500 HSA 100/50 E PY V23 SG (30017642)</v>
      </c>
      <c r="D18410" s="116"/>
    </row>
    <row r="18411" spans="1:4" x14ac:dyDescent="0.2">
      <c r="A18411" s="12">
        <v>30017643</v>
      </c>
      <c r="B18411" s="13" t="s">
        <v>9393</v>
      </c>
      <c r="C18411" s="13" t="str">
        <f t="shared" si="416"/>
        <v>AFA CPOSII 5500 HSA 100/50 E PY V23 SG (30017643)</v>
      </c>
      <c r="D18411" s="116"/>
    </row>
    <row r="18412" spans="1:4" x14ac:dyDescent="0.2">
      <c r="A18412" s="12">
        <v>30017644</v>
      </c>
      <c r="B18412" s="13" t="s">
        <v>9394</v>
      </c>
      <c r="C18412" s="13" t="str">
        <f t="shared" si="416"/>
        <v>AFA CPOSII 6500 HSA 100/50 E PY V23 SG (30017644)</v>
      </c>
      <c r="D18412" s="116"/>
    </row>
    <row r="18413" spans="1:4" x14ac:dyDescent="0.2">
      <c r="A18413" s="12">
        <v>30017645</v>
      </c>
      <c r="B18413" s="13" t="s">
        <v>9395</v>
      </c>
      <c r="C18413" s="13" t="str">
        <f t="shared" si="416"/>
        <v>AFA CPOSII 7500 HSA 100/50 E PY V23 SG (30017645)</v>
      </c>
      <c r="D18413" s="116"/>
    </row>
    <row r="18414" spans="1:4" x14ac:dyDescent="0.2">
      <c r="A18414" s="12">
        <v>30017646</v>
      </c>
      <c r="B18414" s="13" t="s">
        <v>9396</v>
      </c>
      <c r="C18414" s="13" t="str">
        <f t="shared" si="416"/>
        <v>AFA CPOSII 2500 HSA 80/50 TE PY V23 SG (30017646)</v>
      </c>
      <c r="D18414" s="116"/>
    </row>
    <row r="18415" spans="1:4" x14ac:dyDescent="0.2">
      <c r="A18415" s="12">
        <v>30017647</v>
      </c>
      <c r="B18415" s="13" t="s">
        <v>9397</v>
      </c>
      <c r="C18415" s="13" t="str">
        <f t="shared" si="416"/>
        <v>AFA CPOSII 3500 HSA 80/50 E PY V23 SG (30017647)</v>
      </c>
      <c r="D18415" s="116"/>
    </row>
    <row r="18416" spans="1:4" x14ac:dyDescent="0.2">
      <c r="A18416" s="12">
        <v>30017648</v>
      </c>
      <c r="B18416" s="13" t="s">
        <v>9398</v>
      </c>
      <c r="C18416" s="13" t="str">
        <f t="shared" si="416"/>
        <v>AFA CPOSII 4000 HSA 80/50 E PY V23 SG (30017648)</v>
      </c>
      <c r="D18416" s="116"/>
    </row>
    <row r="18417" spans="1:4" x14ac:dyDescent="0.2">
      <c r="A18417" s="12">
        <v>30017649</v>
      </c>
      <c r="B18417" s="13" t="s">
        <v>9399</v>
      </c>
      <c r="C18417" s="13" t="str">
        <f t="shared" si="416"/>
        <v>AFA CPOSII 5500 HSA 80/50 E PY V23 SG (30017649)</v>
      </c>
      <c r="D18417" s="116"/>
    </row>
    <row r="18418" spans="1:4" x14ac:dyDescent="0.2">
      <c r="A18418" s="12">
        <v>30017650</v>
      </c>
      <c r="B18418" s="13" t="s">
        <v>9400</v>
      </c>
      <c r="C18418" s="13" t="str">
        <f t="shared" si="416"/>
        <v>AFA CPOSII 6000 HSA 70/50 E PY V23 SG (30017650)</v>
      </c>
      <c r="D18418" s="116"/>
    </row>
    <row r="18419" spans="1:4" x14ac:dyDescent="0.2">
      <c r="A18419" s="12">
        <v>30017651</v>
      </c>
      <c r="B18419" s="13" t="s">
        <v>9401</v>
      </c>
      <c r="C18419" s="13" t="str">
        <f t="shared" si="416"/>
        <v>AFA CPOSII 6500 HSA 70/50 E PY V23 SG (30017651)</v>
      </c>
      <c r="D18419" s="116"/>
    </row>
    <row r="18420" spans="1:4" x14ac:dyDescent="0.2">
      <c r="A18420" s="12">
        <v>30017652</v>
      </c>
      <c r="B18420" s="13" t="s">
        <v>9402</v>
      </c>
      <c r="C18420" s="13" t="str">
        <f t="shared" si="416"/>
        <v>AFA CPOSII 3500 HSA 50/50 E PY V23 SG (30017652)</v>
      </c>
      <c r="D18420" s="116"/>
    </row>
    <row r="18421" spans="1:4" x14ac:dyDescent="0.2">
      <c r="A18421" s="12">
        <v>30017653</v>
      </c>
      <c r="B18421" s="13" t="s">
        <v>9403</v>
      </c>
      <c r="C18421" s="13" t="str">
        <f t="shared" si="416"/>
        <v>AFA Indemnity 2000 70% PY 23 SG (30017653)</v>
      </c>
      <c r="D18421" s="116"/>
    </row>
    <row r="18422" spans="1:4" x14ac:dyDescent="0.2">
      <c r="A18422" s="12">
        <v>30017654</v>
      </c>
      <c r="B18422" s="13" t="s">
        <v>9404</v>
      </c>
      <c r="C18422" s="13" t="str">
        <f t="shared" si="416"/>
        <v>AFA CPOSII 100/50 $25 $500D PY V23 SGP (30017654)</v>
      </c>
      <c r="D18422" s="116"/>
    </row>
    <row r="18423" spans="1:4" x14ac:dyDescent="0.2">
      <c r="A18423" s="12">
        <v>30017655</v>
      </c>
      <c r="B18423" s="13" t="s">
        <v>9405</v>
      </c>
      <c r="C18423" s="13" t="str">
        <f t="shared" si="416"/>
        <v>AFA CPOSII 100/50 $25 $1000D PY V23 SGP (30017655)</v>
      </c>
      <c r="D18423" s="116"/>
    </row>
    <row r="18424" spans="1:4" x14ac:dyDescent="0.2">
      <c r="A18424" s="12">
        <v>30017656</v>
      </c>
      <c r="B18424" s="13" t="s">
        <v>9406</v>
      </c>
      <c r="C18424" s="13" t="str">
        <f t="shared" si="416"/>
        <v>AFA CPOSII 100/50 $35 $2500D PY V23 SGP (30017656)</v>
      </c>
      <c r="D18424" s="116"/>
    </row>
    <row r="18425" spans="1:4" x14ac:dyDescent="0.2">
      <c r="A18425" s="12">
        <v>30017657</v>
      </c>
      <c r="B18425" s="13" t="s">
        <v>9407</v>
      </c>
      <c r="C18425" s="13" t="str">
        <f t="shared" si="416"/>
        <v>AFA CPOSII 500 100/50 PY V23 SGP (30017657)</v>
      </c>
      <c r="D18425" s="116"/>
    </row>
    <row r="18426" spans="1:4" x14ac:dyDescent="0.2">
      <c r="A18426" s="12">
        <v>30017658</v>
      </c>
      <c r="B18426" s="13" t="s">
        <v>9408</v>
      </c>
      <c r="C18426" s="13" t="str">
        <f t="shared" si="416"/>
        <v>AFA CPOSII 500 100/50 $0LXR PY V23 SGP (30017658)</v>
      </c>
      <c r="D18426" s="116"/>
    </row>
    <row r="18427" spans="1:4" x14ac:dyDescent="0.2">
      <c r="A18427" s="12">
        <v>30017659</v>
      </c>
      <c r="B18427" s="13" t="s">
        <v>9409</v>
      </c>
      <c r="C18427" s="13" t="str">
        <f t="shared" si="416"/>
        <v>AFA CPOSII 1000 100/50 PY V23 SGP (30017659)</v>
      </c>
      <c r="D18427" s="116"/>
    </row>
    <row r="18428" spans="1:4" x14ac:dyDescent="0.2">
      <c r="A18428" s="12">
        <v>30017660</v>
      </c>
      <c r="B18428" s="13" t="s">
        <v>9410</v>
      </c>
      <c r="C18428" s="13" t="str">
        <f t="shared" si="416"/>
        <v>AFA CPOSII 1000 100/50 $0LXR PY V23 SGP (30017660)</v>
      </c>
      <c r="D18428" s="116"/>
    </row>
    <row r="18429" spans="1:4" x14ac:dyDescent="0.2">
      <c r="A18429" s="12">
        <v>30017661</v>
      </c>
      <c r="B18429" s="13" t="s">
        <v>9411</v>
      </c>
      <c r="C18429" s="13" t="str">
        <f t="shared" si="416"/>
        <v>AFA CPOSII 1500 100/50 PY V23 SGP (30017661)</v>
      </c>
      <c r="D18429" s="116"/>
    </row>
    <row r="18430" spans="1:4" x14ac:dyDescent="0.2">
      <c r="A18430" s="12">
        <v>30017662</v>
      </c>
      <c r="B18430" s="13" t="s">
        <v>9412</v>
      </c>
      <c r="C18430" s="13" t="str">
        <f t="shared" si="416"/>
        <v>AFA CPOSII 1500 100/50 $0LXR PY V23 SGP (30017662)</v>
      </c>
      <c r="D18430" s="116"/>
    </row>
    <row r="18431" spans="1:4" x14ac:dyDescent="0.2">
      <c r="A18431" s="12">
        <v>30017663</v>
      </c>
      <c r="B18431" s="13" t="s">
        <v>9413</v>
      </c>
      <c r="C18431" s="13" t="str">
        <f t="shared" si="416"/>
        <v>AFA CPOSII 2000 100/50 PY V23 SGP (30017663)</v>
      </c>
      <c r="D18431" s="116"/>
    </row>
    <row r="18432" spans="1:4" x14ac:dyDescent="0.2">
      <c r="A18432" s="12">
        <v>30017664</v>
      </c>
      <c r="B18432" s="13" t="s">
        <v>9414</v>
      </c>
      <c r="C18432" s="13" t="str">
        <f t="shared" si="416"/>
        <v>AFA CPOSII 2000 100/50 $0LXR PY V23 SGP (30017664)</v>
      </c>
      <c r="D18432" s="116"/>
    </row>
    <row r="18433" spans="1:4" x14ac:dyDescent="0.2">
      <c r="A18433" s="12">
        <v>30017665</v>
      </c>
      <c r="B18433" s="13" t="s">
        <v>9415</v>
      </c>
      <c r="C18433" s="13" t="str">
        <f t="shared" si="416"/>
        <v>AFA CPOSII 2500 100/50 PY V23 SGP (30017665)</v>
      </c>
      <c r="D18433" s="116"/>
    </row>
    <row r="18434" spans="1:4" x14ac:dyDescent="0.2">
      <c r="A18434" s="12">
        <v>30017666</v>
      </c>
      <c r="B18434" s="13" t="s">
        <v>9416</v>
      </c>
      <c r="C18434" s="13" t="str">
        <f t="shared" ref="C18434:C18497" si="417">IF(A18434=0,"",B18434&amp;" ("&amp;A18434&amp;")")</f>
        <v>AFA CPOSII 2500 100/50 $0LXR PY V23 SGP (30017666)</v>
      </c>
      <c r="D18434" s="116"/>
    </row>
    <row r="18435" spans="1:4" x14ac:dyDescent="0.2">
      <c r="A18435" s="12">
        <v>30017667</v>
      </c>
      <c r="B18435" s="13" t="s">
        <v>9417</v>
      </c>
      <c r="C18435" s="13" t="str">
        <f t="shared" si="417"/>
        <v>AFA CPOSII 3000 100/50 PY V23 SGP (30017667)</v>
      </c>
      <c r="D18435" s="116"/>
    </row>
    <row r="18436" spans="1:4" x14ac:dyDescent="0.2">
      <c r="A18436" s="12">
        <v>30017668</v>
      </c>
      <c r="B18436" s="13" t="s">
        <v>9418</v>
      </c>
      <c r="C18436" s="13" t="str">
        <f t="shared" si="417"/>
        <v>AFA CPOSII 4000 100/50 PY V23 SGP (30017668)</v>
      </c>
      <c r="D18436" s="116"/>
    </row>
    <row r="18437" spans="1:4" x14ac:dyDescent="0.2">
      <c r="A18437" s="12">
        <v>30017669</v>
      </c>
      <c r="B18437" s="13" t="s">
        <v>9419</v>
      </c>
      <c r="C18437" s="13" t="str">
        <f t="shared" si="417"/>
        <v>AFA CPOSII 5000 100/50 PY V23 SGP (30017669)</v>
      </c>
      <c r="D18437" s="116"/>
    </row>
    <row r="18438" spans="1:4" x14ac:dyDescent="0.2">
      <c r="A18438" s="12">
        <v>30017670</v>
      </c>
      <c r="B18438" s="13" t="s">
        <v>9420</v>
      </c>
      <c r="C18438" s="13" t="str">
        <f t="shared" si="417"/>
        <v>AFA CPOSII 6750 100/50 PY V23 SGP (30017670)</v>
      </c>
      <c r="D18438" s="116"/>
    </row>
    <row r="18439" spans="1:4" x14ac:dyDescent="0.2">
      <c r="A18439" s="12">
        <v>30017671</v>
      </c>
      <c r="B18439" s="13" t="s">
        <v>9421</v>
      </c>
      <c r="C18439" s="13" t="str">
        <f t="shared" si="417"/>
        <v>AFA CPOSII 500 80/50 PY V23 SGP (30017671)</v>
      </c>
      <c r="D18439" s="116"/>
    </row>
    <row r="18440" spans="1:4" x14ac:dyDescent="0.2">
      <c r="A18440" s="12">
        <v>30017672</v>
      </c>
      <c r="B18440" s="13" t="s">
        <v>9422</v>
      </c>
      <c r="C18440" s="13" t="str">
        <f t="shared" si="417"/>
        <v>AFA CPOSII 500 80/50 $0LXR PY V23 SGP (30017672)</v>
      </c>
      <c r="D18440" s="116"/>
    </row>
    <row r="18441" spans="1:4" x14ac:dyDescent="0.2">
      <c r="A18441" s="12">
        <v>30017673</v>
      </c>
      <c r="B18441" s="13" t="s">
        <v>9423</v>
      </c>
      <c r="C18441" s="13" t="str">
        <f t="shared" si="417"/>
        <v>AFA CPOSII 1000 80/50 PY V23 SGP (30017673)</v>
      </c>
      <c r="D18441" s="116"/>
    </row>
    <row r="18442" spans="1:4" x14ac:dyDescent="0.2">
      <c r="A18442" s="12">
        <v>30017674</v>
      </c>
      <c r="B18442" s="13" t="s">
        <v>9424</v>
      </c>
      <c r="C18442" s="13" t="str">
        <f t="shared" si="417"/>
        <v>AFA CPOSII 1000 80/50 $0LXR PY V23 SGP (30017674)</v>
      </c>
      <c r="D18442" s="116"/>
    </row>
    <row r="18443" spans="1:4" x14ac:dyDescent="0.2">
      <c r="A18443" s="12">
        <v>30017675</v>
      </c>
      <c r="B18443" s="13" t="s">
        <v>9425</v>
      </c>
      <c r="C18443" s="13" t="str">
        <f t="shared" si="417"/>
        <v>AFA CPOSII 1500 80/50 PY V23 SGP (30017675)</v>
      </c>
      <c r="D18443" s="116"/>
    </row>
    <row r="18444" spans="1:4" x14ac:dyDescent="0.2">
      <c r="A18444" s="12">
        <v>30017676</v>
      </c>
      <c r="B18444" s="13" t="s">
        <v>9426</v>
      </c>
      <c r="C18444" s="13" t="str">
        <f t="shared" si="417"/>
        <v>AFA CPOSII 1500 80/50 $0LXR PY V23 SGP (30017676)</v>
      </c>
      <c r="D18444" s="116"/>
    </row>
    <row r="18445" spans="1:4" x14ac:dyDescent="0.2">
      <c r="A18445" s="12">
        <v>30017677</v>
      </c>
      <c r="B18445" s="13" t="s">
        <v>9427</v>
      </c>
      <c r="C18445" s="13" t="str">
        <f t="shared" si="417"/>
        <v>AFA CPOSII 2000 80/50 PY V23 SGP (30017677)</v>
      </c>
      <c r="D18445" s="116"/>
    </row>
    <row r="18446" spans="1:4" x14ac:dyDescent="0.2">
      <c r="A18446" s="12">
        <v>30017678</v>
      </c>
      <c r="B18446" s="13" t="s">
        <v>9428</v>
      </c>
      <c r="C18446" s="13" t="str">
        <f t="shared" si="417"/>
        <v>AFA CPOSII 2000 80/50 $0LXR PY V23 SGP (30017678)</v>
      </c>
      <c r="D18446" s="116"/>
    </row>
    <row r="18447" spans="1:4" x14ac:dyDescent="0.2">
      <c r="A18447" s="12">
        <v>30017679</v>
      </c>
      <c r="B18447" s="13" t="s">
        <v>9429</v>
      </c>
      <c r="C18447" s="13" t="str">
        <f t="shared" si="417"/>
        <v>AFA CPOSII 2500 80/50 PY V23 SGP (30017679)</v>
      </c>
      <c r="D18447" s="116"/>
    </row>
    <row r="18448" spans="1:4" x14ac:dyDescent="0.2">
      <c r="A18448" s="12">
        <v>30017680</v>
      </c>
      <c r="B18448" s="13" t="s">
        <v>9430</v>
      </c>
      <c r="C18448" s="13" t="str">
        <f t="shared" si="417"/>
        <v>AFA CPOSII 2500 80/50 $0LXR PY V23 SGP (30017680)</v>
      </c>
      <c r="D18448" s="116"/>
    </row>
    <row r="18449" spans="1:4" x14ac:dyDescent="0.2">
      <c r="A18449" s="12">
        <v>30017681</v>
      </c>
      <c r="B18449" s="13" t="s">
        <v>9431</v>
      </c>
      <c r="C18449" s="13" t="str">
        <f t="shared" si="417"/>
        <v>AFA CPOSII 3500 80/50 PY V23 SGP (30017681)</v>
      </c>
      <c r="D18449" s="116"/>
    </row>
    <row r="18450" spans="1:4" x14ac:dyDescent="0.2">
      <c r="A18450" s="12">
        <v>30017682</v>
      </c>
      <c r="B18450" s="13" t="s">
        <v>9432</v>
      </c>
      <c r="C18450" s="13" t="str">
        <f t="shared" si="417"/>
        <v>AFA CPOSII 5000 80/50 PY V23 SGP (30017682)</v>
      </c>
      <c r="D18450" s="116"/>
    </row>
    <row r="18451" spans="1:4" x14ac:dyDescent="0.2">
      <c r="A18451" s="12">
        <v>30017683</v>
      </c>
      <c r="B18451" s="13" t="s">
        <v>9433</v>
      </c>
      <c r="C18451" s="13" t="str">
        <f t="shared" si="417"/>
        <v>AFA CPOSII 6750 80/50 PY V23 SGP (30017683)</v>
      </c>
      <c r="D18451" s="116"/>
    </row>
    <row r="18452" spans="1:4" x14ac:dyDescent="0.2">
      <c r="A18452" s="12">
        <v>30017684</v>
      </c>
      <c r="B18452" s="13" t="s">
        <v>9434</v>
      </c>
      <c r="C18452" s="13" t="str">
        <f t="shared" si="417"/>
        <v>AFA CPOSII 7350 80/50 PY V23 SGP (30017684)</v>
      </c>
      <c r="D18452" s="116"/>
    </row>
    <row r="18453" spans="1:4" x14ac:dyDescent="0.2">
      <c r="A18453" s="12">
        <v>30017685</v>
      </c>
      <c r="B18453" s="13" t="s">
        <v>9435</v>
      </c>
      <c r="C18453" s="13" t="str">
        <f t="shared" si="417"/>
        <v>AFA CPOSII 1500 70/50 PY V23 SGP (30017685)</v>
      </c>
      <c r="D18453" s="116"/>
    </row>
    <row r="18454" spans="1:4" x14ac:dyDescent="0.2">
      <c r="A18454" s="12">
        <v>30017686</v>
      </c>
      <c r="B18454" s="13" t="s">
        <v>9436</v>
      </c>
      <c r="C18454" s="13" t="str">
        <f t="shared" si="417"/>
        <v>AFA CPOSII 2750 70/50 PY V23 SGP (30017686)</v>
      </c>
      <c r="D18454" s="116"/>
    </row>
    <row r="18455" spans="1:4" x14ac:dyDescent="0.2">
      <c r="A18455" s="12">
        <v>30017687</v>
      </c>
      <c r="B18455" s="13" t="s">
        <v>9437</v>
      </c>
      <c r="C18455" s="13" t="str">
        <f t="shared" si="417"/>
        <v>AFA CPOSII 4000 70/50 PY V23 SGP (30017687)</v>
      </c>
      <c r="D18455" s="116"/>
    </row>
    <row r="18456" spans="1:4" x14ac:dyDescent="0.2">
      <c r="A18456" s="12">
        <v>30017688</v>
      </c>
      <c r="B18456" s="13" t="s">
        <v>9438</v>
      </c>
      <c r="C18456" s="13" t="str">
        <f t="shared" si="417"/>
        <v>AFA CPOSII 6000 70/50 PY V23 SGP (30017688)</v>
      </c>
      <c r="D18456" s="116"/>
    </row>
    <row r="18457" spans="1:4" x14ac:dyDescent="0.2">
      <c r="A18457" s="12">
        <v>30017689</v>
      </c>
      <c r="B18457" s="13" t="s">
        <v>9439</v>
      </c>
      <c r="C18457" s="13" t="str">
        <f t="shared" si="417"/>
        <v>AFA CPOSII 1500 50/50 PY V23 SGP (30017689)</v>
      </c>
      <c r="D18457" s="116"/>
    </row>
    <row r="18458" spans="1:4" x14ac:dyDescent="0.2">
      <c r="A18458" s="12">
        <v>30017690</v>
      </c>
      <c r="B18458" s="13" t="s">
        <v>9440</v>
      </c>
      <c r="C18458" s="13" t="str">
        <f t="shared" si="417"/>
        <v>AFA CPOSII 2750 50/50 PY V23 SGP (30017690)</v>
      </c>
      <c r="D18458" s="116"/>
    </row>
    <row r="18459" spans="1:4" x14ac:dyDescent="0.2">
      <c r="A18459" s="12">
        <v>30017691</v>
      </c>
      <c r="B18459" s="13" t="s">
        <v>9441</v>
      </c>
      <c r="C18459" s="13" t="str">
        <f t="shared" si="417"/>
        <v>AFA CPOSII 4500 50/50 PY V23 SGP (30017691)</v>
      </c>
      <c r="D18459" s="116"/>
    </row>
    <row r="18460" spans="1:4" x14ac:dyDescent="0.2">
      <c r="A18460" s="12">
        <v>30017692</v>
      </c>
      <c r="B18460" s="13" t="s">
        <v>9442</v>
      </c>
      <c r="C18460" s="13" t="str">
        <f t="shared" si="417"/>
        <v>AFA CPOSII 7500 50/50 PY V23 SGP (30017692)</v>
      </c>
      <c r="D18460" s="116"/>
    </row>
    <row r="18461" spans="1:4" x14ac:dyDescent="0.2">
      <c r="A18461" s="12">
        <v>30017693</v>
      </c>
      <c r="B18461" s="13" t="s">
        <v>9443</v>
      </c>
      <c r="C18461" s="13" t="str">
        <f t="shared" si="417"/>
        <v>AFA CPOSII 2500 100/50 IntRX PY V23 SGP (30017693)</v>
      </c>
      <c r="D18461" s="116"/>
    </row>
    <row r="18462" spans="1:4" x14ac:dyDescent="0.2">
      <c r="A18462" s="12">
        <v>30017694</v>
      </c>
      <c r="B18462" s="13" t="s">
        <v>9444</v>
      </c>
      <c r="C18462" s="13" t="str">
        <f t="shared" si="417"/>
        <v>AFA CPOSII 3500 100/50 IntRX PY V23 SGP (30017694)</v>
      </c>
      <c r="D18462" s="116"/>
    </row>
    <row r="18463" spans="1:4" x14ac:dyDescent="0.2">
      <c r="A18463" s="12">
        <v>30017695</v>
      </c>
      <c r="B18463" s="13" t="s">
        <v>9445</v>
      </c>
      <c r="C18463" s="13" t="str">
        <f t="shared" si="417"/>
        <v>AFA CPOSII 5000 100/50 IntRX PY V23 SGP (30017695)</v>
      </c>
      <c r="D18463" s="116"/>
    </row>
    <row r="18464" spans="1:4" x14ac:dyDescent="0.2">
      <c r="A18464" s="12">
        <v>30017696</v>
      </c>
      <c r="B18464" s="13" t="s">
        <v>9446</v>
      </c>
      <c r="C18464" s="13" t="str">
        <f t="shared" si="417"/>
        <v>AFA CPOSII 6250 100/50 IntRX PY V23 SGP (30017696)</v>
      </c>
      <c r="D18464" s="116"/>
    </row>
    <row r="18465" spans="1:4" x14ac:dyDescent="0.2">
      <c r="A18465" s="12">
        <v>30017697</v>
      </c>
      <c r="B18465" s="13" t="s">
        <v>9447</v>
      </c>
      <c r="C18465" s="13" t="str">
        <f t="shared" si="417"/>
        <v>AFA CPOSII 6750 100/50 IntRX PY V23 SGP (30017697)</v>
      </c>
      <c r="D18465" s="116"/>
    </row>
    <row r="18466" spans="1:4" x14ac:dyDescent="0.2">
      <c r="A18466" s="12">
        <v>30017698</v>
      </c>
      <c r="B18466" s="13" t="s">
        <v>9448</v>
      </c>
      <c r="C18466" s="13" t="str">
        <f t="shared" si="417"/>
        <v>AFA CPOSII 7350 100/50 IntRX PY V23 SGP (30017698)</v>
      </c>
      <c r="D18466" s="116"/>
    </row>
    <row r="18467" spans="1:4" x14ac:dyDescent="0.2">
      <c r="A18467" s="12">
        <v>30017699</v>
      </c>
      <c r="B18467" s="13" t="s">
        <v>9449</v>
      </c>
      <c r="C18467" s="13" t="str">
        <f t="shared" si="417"/>
        <v>AFA CPOSII 2750 80/50 IntRX DC PY V23 SGP (30017699)</v>
      </c>
      <c r="D18467" s="116"/>
    </row>
    <row r="18468" spans="1:4" x14ac:dyDescent="0.2">
      <c r="A18468" s="12">
        <v>30017700</v>
      </c>
      <c r="B18468" s="13" t="s">
        <v>9450</v>
      </c>
      <c r="C18468" s="13" t="str">
        <f t="shared" si="417"/>
        <v>AFA CPOSII 4000 80/50 IntRX DC PY V23 SGP (30017700)</v>
      </c>
      <c r="D18468" s="116"/>
    </row>
    <row r="18469" spans="1:4" x14ac:dyDescent="0.2">
      <c r="A18469" s="12">
        <v>30017701</v>
      </c>
      <c r="B18469" s="13" t="s">
        <v>9451</v>
      </c>
      <c r="C18469" s="13" t="str">
        <f t="shared" si="417"/>
        <v>AFA CPOSII 8150 100/50 IntRX PY V23 SGP (30017701)</v>
      </c>
      <c r="D18469" s="116"/>
    </row>
    <row r="18470" spans="1:4" x14ac:dyDescent="0.2">
      <c r="A18470" s="12">
        <v>30017702</v>
      </c>
      <c r="B18470" s="13" t="s">
        <v>9452</v>
      </c>
      <c r="C18470" s="13" t="str">
        <f t="shared" si="417"/>
        <v>AFA CPOSII 9100 100/50 IntRX PY V23 SGP (30017702)</v>
      </c>
      <c r="D18470" s="116"/>
    </row>
    <row r="18471" spans="1:4" x14ac:dyDescent="0.2">
      <c r="A18471" s="12">
        <v>30017703</v>
      </c>
      <c r="B18471" s="13" t="s">
        <v>9453</v>
      </c>
      <c r="C18471" s="13" t="str">
        <f t="shared" si="417"/>
        <v>AFA CPOSII 8150 100/50 Value PY V23 SGP (30017703)</v>
      </c>
      <c r="D18471" s="116"/>
    </row>
    <row r="18472" spans="1:4" x14ac:dyDescent="0.2">
      <c r="A18472" s="12">
        <v>30017704</v>
      </c>
      <c r="B18472" s="13" t="s">
        <v>9454</v>
      </c>
      <c r="C18472" s="13" t="str">
        <f t="shared" si="417"/>
        <v>AFA CPOSII 9100 100/50 Value PY V23 SGP (30017704)</v>
      </c>
      <c r="D18472" s="116"/>
    </row>
    <row r="18473" spans="1:4" x14ac:dyDescent="0.2">
      <c r="A18473" s="12">
        <v>30017705</v>
      </c>
      <c r="B18473" s="13" t="s">
        <v>9455</v>
      </c>
      <c r="C18473" s="13" t="str">
        <f t="shared" si="417"/>
        <v>AFA CPOSII 1700 HSA 100/50 T PY V23 SGP (30017705)</v>
      </c>
      <c r="D18473" s="116"/>
    </row>
    <row r="18474" spans="1:4" x14ac:dyDescent="0.2">
      <c r="A18474" s="12">
        <v>30017706</v>
      </c>
      <c r="B18474" s="13" t="s">
        <v>9456</v>
      </c>
      <c r="C18474" s="13" t="str">
        <f t="shared" si="417"/>
        <v>AFA CPOSII 2000 HSA 100/50 TE PY V23 SGP (30017706)</v>
      </c>
      <c r="D18474" s="116"/>
    </row>
    <row r="18475" spans="1:4" x14ac:dyDescent="0.2">
      <c r="A18475" s="12">
        <v>30017707</v>
      </c>
      <c r="B18475" s="13" t="s">
        <v>9457</v>
      </c>
      <c r="C18475" s="13" t="str">
        <f t="shared" si="417"/>
        <v>AFA CPOSII 2500 HSA 100/50 T PY V23 SGP (30017707)</v>
      </c>
      <c r="D18475" s="116"/>
    </row>
    <row r="18476" spans="1:4" x14ac:dyDescent="0.2">
      <c r="A18476" s="12">
        <v>30017708</v>
      </c>
      <c r="B18476" s="13" t="s">
        <v>9458</v>
      </c>
      <c r="C18476" s="13" t="str">
        <f t="shared" si="417"/>
        <v>AFA CPOSII 2750 HSA 100/50 TE PY V23 SGP (30017708)</v>
      </c>
      <c r="D18476" s="116"/>
    </row>
    <row r="18477" spans="1:4" x14ac:dyDescent="0.2">
      <c r="A18477" s="12">
        <v>30017709</v>
      </c>
      <c r="B18477" s="13" t="s">
        <v>9459</v>
      </c>
      <c r="C18477" s="13" t="str">
        <f t="shared" si="417"/>
        <v>AFA CPOSII 3000 HSA 100/50 T PY V23 SGP (30017709)</v>
      </c>
      <c r="D18477" s="116"/>
    </row>
    <row r="18478" spans="1:4" x14ac:dyDescent="0.2">
      <c r="A18478" s="12">
        <v>30017710</v>
      </c>
      <c r="B18478" s="13" t="s">
        <v>9460</v>
      </c>
      <c r="C18478" s="13" t="str">
        <f t="shared" si="417"/>
        <v>AFA CPOSII 3250 HSA 100/50 TE PY V23 SGP (30017710)</v>
      </c>
      <c r="D18478" s="116"/>
    </row>
    <row r="18479" spans="1:4" x14ac:dyDescent="0.2">
      <c r="A18479" s="12">
        <v>30017711</v>
      </c>
      <c r="B18479" s="13" t="s">
        <v>9461</v>
      </c>
      <c r="C18479" s="13" t="str">
        <f t="shared" si="417"/>
        <v>AFA CPOSII 4500 HSA 100/50 E PY V23 SGP (30017711)</v>
      </c>
      <c r="D18479" s="116"/>
    </row>
    <row r="18480" spans="1:4" x14ac:dyDescent="0.2">
      <c r="A18480" s="12">
        <v>30017712</v>
      </c>
      <c r="B18480" s="13" t="s">
        <v>9462</v>
      </c>
      <c r="C18480" s="13" t="str">
        <f t="shared" si="417"/>
        <v>AFA CPOSII 5500 HSA 100/50 E PY V23 SGP (30017712)</v>
      </c>
      <c r="D18480" s="116"/>
    </row>
    <row r="18481" spans="1:4" x14ac:dyDescent="0.2">
      <c r="A18481" s="12">
        <v>30017713</v>
      </c>
      <c r="B18481" s="13" t="s">
        <v>9463</v>
      </c>
      <c r="C18481" s="13" t="str">
        <f t="shared" si="417"/>
        <v>AFA CPOSII 6500 HSA 100/50 E PY V23 SGP (30017713)</v>
      </c>
      <c r="D18481" s="116"/>
    </row>
    <row r="18482" spans="1:4" x14ac:dyDescent="0.2">
      <c r="A18482" s="12">
        <v>30017714</v>
      </c>
      <c r="B18482" s="13" t="s">
        <v>9464</v>
      </c>
      <c r="C18482" s="13" t="str">
        <f t="shared" si="417"/>
        <v>AFA CPOSII 7500 HSA 100/50 E PY V23 SGP (30017714)</v>
      </c>
      <c r="D18482" s="116"/>
    </row>
    <row r="18483" spans="1:4" x14ac:dyDescent="0.2">
      <c r="A18483" s="12">
        <v>30017715</v>
      </c>
      <c r="B18483" s="13" t="s">
        <v>9465</v>
      </c>
      <c r="C18483" s="13" t="str">
        <f t="shared" si="417"/>
        <v>AFA CPOSII 2500 HSA 80/50 TE PY V23 SGP (30017715)</v>
      </c>
      <c r="D18483" s="116"/>
    </row>
    <row r="18484" spans="1:4" x14ac:dyDescent="0.2">
      <c r="A18484" s="12">
        <v>30017716</v>
      </c>
      <c r="B18484" s="13" t="s">
        <v>9466</v>
      </c>
      <c r="C18484" s="13" t="str">
        <f t="shared" si="417"/>
        <v>AFA CPOSII 3500 HSA 80/50 E PY V23 SGP (30017716)</v>
      </c>
      <c r="D18484" s="116"/>
    </row>
    <row r="18485" spans="1:4" x14ac:dyDescent="0.2">
      <c r="A18485" s="12">
        <v>30017717</v>
      </c>
      <c r="B18485" s="13" t="s">
        <v>9467</v>
      </c>
      <c r="C18485" s="13" t="str">
        <f t="shared" si="417"/>
        <v>AFA CPOSII 4000 HSA 80/50 E PY V23 SGP (30017717)</v>
      </c>
      <c r="D18485" s="116"/>
    </row>
    <row r="18486" spans="1:4" x14ac:dyDescent="0.2">
      <c r="A18486" s="12">
        <v>30017718</v>
      </c>
      <c r="B18486" s="13" t="s">
        <v>9468</v>
      </c>
      <c r="C18486" s="13" t="str">
        <f t="shared" si="417"/>
        <v>AFA CPOSII 5500 HSA 80/50 E PY V23 SGP (30017718)</v>
      </c>
      <c r="D18486" s="116"/>
    </row>
    <row r="18487" spans="1:4" x14ac:dyDescent="0.2">
      <c r="A18487" s="12">
        <v>30017719</v>
      </c>
      <c r="B18487" s="13" t="s">
        <v>9469</v>
      </c>
      <c r="C18487" s="13" t="str">
        <f t="shared" si="417"/>
        <v>AFA CPOSII 6000 HSA 70/50 E PY V23 SGP (30017719)</v>
      </c>
      <c r="D18487" s="116"/>
    </row>
    <row r="18488" spans="1:4" x14ac:dyDescent="0.2">
      <c r="A18488" s="12">
        <v>30017720</v>
      </c>
      <c r="B18488" s="13" t="s">
        <v>9470</v>
      </c>
      <c r="C18488" s="13" t="str">
        <f t="shared" si="417"/>
        <v>AFA CPOSII 6500 HSA 70/50 E PY V23 SGP (30017720)</v>
      </c>
      <c r="D18488" s="116"/>
    </row>
    <row r="18489" spans="1:4" x14ac:dyDescent="0.2">
      <c r="A18489" s="12">
        <v>30017721</v>
      </c>
      <c r="B18489" s="13" t="s">
        <v>9471</v>
      </c>
      <c r="C18489" s="13" t="str">
        <f t="shared" si="417"/>
        <v>AFA CPOSII 3500 HSA 50/50 E PY V23 SGP (30017721)</v>
      </c>
      <c r="D18489" s="116"/>
    </row>
    <row r="18490" spans="1:4" x14ac:dyDescent="0.2">
      <c r="A18490" s="12">
        <v>30017722</v>
      </c>
      <c r="B18490" s="13" t="s">
        <v>9472</v>
      </c>
      <c r="C18490" s="13" t="str">
        <f t="shared" si="417"/>
        <v>AFA Indemnity 2000 70% PY 23 SGP (30017722)</v>
      </c>
      <c r="D18490" s="116"/>
    </row>
    <row r="18491" spans="1:4" x14ac:dyDescent="0.2">
      <c r="A18491" s="12">
        <v>30017723</v>
      </c>
      <c r="B18491" s="13" t="s">
        <v>9473</v>
      </c>
      <c r="C18491" s="13" t="str">
        <f t="shared" si="417"/>
        <v>AFA DE CPOSII 100/50 $25 $500D PY V23 (30017723)</v>
      </c>
      <c r="D18491" s="116"/>
    </row>
    <row r="18492" spans="1:4" x14ac:dyDescent="0.2">
      <c r="A18492" s="12">
        <v>30017724</v>
      </c>
      <c r="B18492" s="13" t="s">
        <v>9474</v>
      </c>
      <c r="C18492" s="13" t="str">
        <f t="shared" si="417"/>
        <v>AFA DE CPOSII 100/50 $25 $1000D PY V23 (30017724)</v>
      </c>
      <c r="D18492" s="116"/>
    </row>
    <row r="18493" spans="1:4" x14ac:dyDescent="0.2">
      <c r="A18493" s="12">
        <v>30017725</v>
      </c>
      <c r="B18493" s="13" t="s">
        <v>9475</v>
      </c>
      <c r="C18493" s="13" t="str">
        <f t="shared" si="417"/>
        <v>AFA DE CPOSII 100/50 $35 $2500D PY V23 (30017725)</v>
      </c>
      <c r="D18493" s="116"/>
    </row>
    <row r="18494" spans="1:4" x14ac:dyDescent="0.2">
      <c r="A18494" s="12">
        <v>30017726</v>
      </c>
      <c r="B18494" s="13" t="s">
        <v>9476</v>
      </c>
      <c r="C18494" s="13" t="str">
        <f t="shared" si="417"/>
        <v>AFA DE CPOSII 500 100/50 PY V23 (30017726)</v>
      </c>
      <c r="D18494" s="116"/>
    </row>
    <row r="18495" spans="1:4" x14ac:dyDescent="0.2">
      <c r="A18495" s="12">
        <v>30017727</v>
      </c>
      <c r="B18495" s="13" t="s">
        <v>9477</v>
      </c>
      <c r="C18495" s="13" t="str">
        <f t="shared" si="417"/>
        <v>AFA DE CPOSII 500 100/50 $0LXR PY V23 (30017727)</v>
      </c>
      <c r="D18495" s="116"/>
    </row>
    <row r="18496" spans="1:4" x14ac:dyDescent="0.2">
      <c r="A18496" s="12">
        <v>30017728</v>
      </c>
      <c r="B18496" s="13" t="s">
        <v>9478</v>
      </c>
      <c r="C18496" s="13" t="str">
        <f t="shared" si="417"/>
        <v>AFA DE CPOSII 1000 100/50 PY V23 (30017728)</v>
      </c>
      <c r="D18496" s="116"/>
    </row>
    <row r="18497" spans="1:4" x14ac:dyDescent="0.2">
      <c r="A18497" s="12">
        <v>30017729</v>
      </c>
      <c r="B18497" s="13" t="s">
        <v>9479</v>
      </c>
      <c r="C18497" s="13" t="str">
        <f t="shared" si="417"/>
        <v>AFA DE CPOSII 1000 100/50 $0LXR PY V23 (30017729)</v>
      </c>
      <c r="D18497" s="116"/>
    </row>
    <row r="18498" spans="1:4" x14ac:dyDescent="0.2">
      <c r="A18498" s="12">
        <v>30017730</v>
      </c>
      <c r="B18498" s="13" t="s">
        <v>9480</v>
      </c>
      <c r="C18498" s="13" t="str">
        <f t="shared" ref="C18498:C18561" si="418">IF(A18498=0,"",B18498&amp;" ("&amp;A18498&amp;")")</f>
        <v>AFA DE CPOSII 1500 100/50 PY V23 (30017730)</v>
      </c>
      <c r="D18498" s="116"/>
    </row>
    <row r="18499" spans="1:4" x14ac:dyDescent="0.2">
      <c r="A18499" s="12">
        <v>30017731</v>
      </c>
      <c r="B18499" s="13" t="s">
        <v>9481</v>
      </c>
      <c r="C18499" s="13" t="str">
        <f t="shared" si="418"/>
        <v>AFA DE CPOSII 1500 100/50 $0LXR PY V23 (30017731)</v>
      </c>
      <c r="D18499" s="116"/>
    </row>
    <row r="18500" spans="1:4" x14ac:dyDescent="0.2">
      <c r="A18500" s="12">
        <v>30017732</v>
      </c>
      <c r="B18500" s="13" t="s">
        <v>9482</v>
      </c>
      <c r="C18500" s="13" t="str">
        <f t="shared" si="418"/>
        <v>AFA DE CPOSII 2000 100/50 PY V23 (30017732)</v>
      </c>
      <c r="D18500" s="116"/>
    </row>
    <row r="18501" spans="1:4" x14ac:dyDescent="0.2">
      <c r="A18501" s="12">
        <v>30017733</v>
      </c>
      <c r="B18501" s="13" t="s">
        <v>9483</v>
      </c>
      <c r="C18501" s="13" t="str">
        <f t="shared" si="418"/>
        <v>AFA DE CPOSII 2000 100/50 $0LXR PY V23 (30017733)</v>
      </c>
      <c r="D18501" s="116"/>
    </row>
    <row r="18502" spans="1:4" x14ac:dyDescent="0.2">
      <c r="A18502" s="12">
        <v>30017734</v>
      </c>
      <c r="B18502" s="13" t="s">
        <v>9484</v>
      </c>
      <c r="C18502" s="13" t="str">
        <f t="shared" si="418"/>
        <v>AFA DE CPOSII 2500 100/50 PY V23 (30017734)</v>
      </c>
      <c r="D18502" s="116"/>
    </row>
    <row r="18503" spans="1:4" x14ac:dyDescent="0.2">
      <c r="A18503" s="12">
        <v>30017735</v>
      </c>
      <c r="B18503" s="13" t="s">
        <v>9485</v>
      </c>
      <c r="C18503" s="13" t="str">
        <f t="shared" si="418"/>
        <v>AFA DE CPOSII 2500 100/50 $0LXR PY V23 (30017735)</v>
      </c>
      <c r="D18503" s="116"/>
    </row>
    <row r="18504" spans="1:4" x14ac:dyDescent="0.2">
      <c r="A18504" s="12">
        <v>30017736</v>
      </c>
      <c r="B18504" s="13" t="s">
        <v>9486</v>
      </c>
      <c r="C18504" s="13" t="str">
        <f t="shared" si="418"/>
        <v>AFA DE CPOSII 3000 100/50 PY V23 (30017736)</v>
      </c>
      <c r="D18504" s="116"/>
    </row>
    <row r="18505" spans="1:4" x14ac:dyDescent="0.2">
      <c r="A18505" s="12">
        <v>30017737</v>
      </c>
      <c r="B18505" s="13" t="s">
        <v>9487</v>
      </c>
      <c r="C18505" s="13" t="str">
        <f t="shared" si="418"/>
        <v>AFA DE CPOSII 4000 100/50 PY V23 (30017737)</v>
      </c>
      <c r="D18505" s="116"/>
    </row>
    <row r="18506" spans="1:4" x14ac:dyDescent="0.2">
      <c r="A18506" s="12">
        <v>30017738</v>
      </c>
      <c r="B18506" s="13" t="s">
        <v>9488</v>
      </c>
      <c r="C18506" s="13" t="str">
        <f t="shared" si="418"/>
        <v>AFA DE CPOSII 5000 100/50 PY V23 (30017738)</v>
      </c>
      <c r="D18506" s="116"/>
    </row>
    <row r="18507" spans="1:4" x14ac:dyDescent="0.2">
      <c r="A18507" s="12">
        <v>30017739</v>
      </c>
      <c r="B18507" s="13" t="s">
        <v>9489</v>
      </c>
      <c r="C18507" s="13" t="str">
        <f t="shared" si="418"/>
        <v>AFA DE CPOSII 6750 100/50 PY V23 (30017739)</v>
      </c>
      <c r="D18507" s="116"/>
    </row>
    <row r="18508" spans="1:4" x14ac:dyDescent="0.2">
      <c r="A18508" s="12">
        <v>30017740</v>
      </c>
      <c r="B18508" s="13" t="s">
        <v>9490</v>
      </c>
      <c r="C18508" s="13" t="str">
        <f t="shared" si="418"/>
        <v>AFA DE CPOSII 500 80/50 PY V23 (30017740)</v>
      </c>
      <c r="D18508" s="116"/>
    </row>
    <row r="18509" spans="1:4" x14ac:dyDescent="0.2">
      <c r="A18509" s="12">
        <v>30017741</v>
      </c>
      <c r="B18509" s="13" t="s">
        <v>9491</v>
      </c>
      <c r="C18509" s="13" t="str">
        <f t="shared" si="418"/>
        <v>AFA DE CPOSII 500 80/50 $0LXR PY V23 (30017741)</v>
      </c>
      <c r="D18509" s="116"/>
    </row>
    <row r="18510" spans="1:4" x14ac:dyDescent="0.2">
      <c r="A18510" s="12">
        <v>30017742</v>
      </c>
      <c r="B18510" s="13" t="s">
        <v>9492</v>
      </c>
      <c r="C18510" s="13" t="str">
        <f t="shared" si="418"/>
        <v>AFA DE CPOSII 1000 80/50 PY V23 (30017742)</v>
      </c>
      <c r="D18510" s="116"/>
    </row>
    <row r="18511" spans="1:4" x14ac:dyDescent="0.2">
      <c r="A18511" s="12">
        <v>30017743</v>
      </c>
      <c r="B18511" s="13" t="s">
        <v>9493</v>
      </c>
      <c r="C18511" s="13" t="str">
        <f t="shared" si="418"/>
        <v>AFA DE CPOSII 1000 80/50 $0LXR PY V23 (30017743)</v>
      </c>
      <c r="D18511" s="116"/>
    </row>
    <row r="18512" spans="1:4" x14ac:dyDescent="0.2">
      <c r="A18512" s="12">
        <v>30017744</v>
      </c>
      <c r="B18512" s="13" t="s">
        <v>9494</v>
      </c>
      <c r="C18512" s="13" t="str">
        <f t="shared" si="418"/>
        <v>AFA DE CPOSII 1500 80/50 PY V23 (30017744)</v>
      </c>
      <c r="D18512" s="116"/>
    </row>
    <row r="18513" spans="1:4" x14ac:dyDescent="0.2">
      <c r="A18513" s="12">
        <v>30017745</v>
      </c>
      <c r="B18513" s="13" t="s">
        <v>9495</v>
      </c>
      <c r="C18513" s="13" t="str">
        <f t="shared" si="418"/>
        <v>AFA DE CPOSII 1500 80/50 $0LXR PY V23 (30017745)</v>
      </c>
      <c r="D18513" s="116"/>
    </row>
    <row r="18514" spans="1:4" x14ac:dyDescent="0.2">
      <c r="A18514" s="12">
        <v>30017746</v>
      </c>
      <c r="B18514" s="13" t="s">
        <v>9496</v>
      </c>
      <c r="C18514" s="13" t="str">
        <f t="shared" si="418"/>
        <v>AFA DE CPOSII 2000 80/50 PY V23 (30017746)</v>
      </c>
      <c r="D18514" s="116"/>
    </row>
    <row r="18515" spans="1:4" x14ac:dyDescent="0.2">
      <c r="A18515" s="12">
        <v>30017747</v>
      </c>
      <c r="B18515" s="13" t="s">
        <v>9497</v>
      </c>
      <c r="C18515" s="13" t="str">
        <f t="shared" si="418"/>
        <v>AFA DE CPOSII 2000 80/50 $0LXR PY V23 (30017747)</v>
      </c>
      <c r="D18515" s="116"/>
    </row>
    <row r="18516" spans="1:4" x14ac:dyDescent="0.2">
      <c r="A18516" s="12">
        <v>30017748</v>
      </c>
      <c r="B18516" s="13" t="s">
        <v>9498</v>
      </c>
      <c r="C18516" s="13" t="str">
        <f t="shared" si="418"/>
        <v>AFA DE CPOSII 2500 80/50 PY V23 (30017748)</v>
      </c>
      <c r="D18516" s="116"/>
    </row>
    <row r="18517" spans="1:4" x14ac:dyDescent="0.2">
      <c r="A18517" s="12">
        <v>30017749</v>
      </c>
      <c r="B18517" s="13" t="s">
        <v>9499</v>
      </c>
      <c r="C18517" s="13" t="str">
        <f t="shared" si="418"/>
        <v>AFA DE CPOSII 2500 80/50 $0LXR PY V23 (30017749)</v>
      </c>
      <c r="D18517" s="116"/>
    </row>
    <row r="18518" spans="1:4" x14ac:dyDescent="0.2">
      <c r="A18518" s="12">
        <v>30017750</v>
      </c>
      <c r="B18518" s="13" t="s">
        <v>9500</v>
      </c>
      <c r="C18518" s="13" t="str">
        <f t="shared" si="418"/>
        <v>AFA DE CPOSII 3500 80/50 PY V23 (30017750)</v>
      </c>
      <c r="D18518" s="116"/>
    </row>
    <row r="18519" spans="1:4" x14ac:dyDescent="0.2">
      <c r="A18519" s="12">
        <v>30017751</v>
      </c>
      <c r="B18519" s="13" t="s">
        <v>9501</v>
      </c>
      <c r="C18519" s="13" t="str">
        <f t="shared" si="418"/>
        <v>AFA DE CPOSII 5000 80/50 PY V23 (30017751)</v>
      </c>
      <c r="D18519" s="116"/>
    </row>
    <row r="18520" spans="1:4" x14ac:dyDescent="0.2">
      <c r="A18520" s="12">
        <v>30017752</v>
      </c>
      <c r="B18520" s="13" t="s">
        <v>9502</v>
      </c>
      <c r="C18520" s="13" t="str">
        <f t="shared" si="418"/>
        <v>AFA DE CPOSII 6750 80/50 PY V23 (30017752)</v>
      </c>
      <c r="D18520" s="116"/>
    </row>
    <row r="18521" spans="1:4" x14ac:dyDescent="0.2">
      <c r="A18521" s="12">
        <v>30017753</v>
      </c>
      <c r="B18521" s="13" t="s">
        <v>9503</v>
      </c>
      <c r="C18521" s="13" t="str">
        <f t="shared" si="418"/>
        <v>AFA DE CPOSII 7350 80/50 PY V23 (30017753)</v>
      </c>
      <c r="D18521" s="116"/>
    </row>
    <row r="18522" spans="1:4" x14ac:dyDescent="0.2">
      <c r="A18522" s="12">
        <v>30017754</v>
      </c>
      <c r="B18522" s="13" t="s">
        <v>9504</v>
      </c>
      <c r="C18522" s="13" t="str">
        <f t="shared" si="418"/>
        <v>AFA DE CPOSII 1500 70/50 PY V23 (30017754)</v>
      </c>
      <c r="D18522" s="116"/>
    </row>
    <row r="18523" spans="1:4" x14ac:dyDescent="0.2">
      <c r="A18523" s="12">
        <v>30017755</v>
      </c>
      <c r="B18523" s="13" t="s">
        <v>9505</v>
      </c>
      <c r="C18523" s="13" t="str">
        <f t="shared" si="418"/>
        <v>AFA DE CPOSII 2750 70/50 PY V23 (30017755)</v>
      </c>
      <c r="D18523" s="116"/>
    </row>
    <row r="18524" spans="1:4" x14ac:dyDescent="0.2">
      <c r="A18524" s="12">
        <v>30017756</v>
      </c>
      <c r="B18524" s="13" t="s">
        <v>9506</v>
      </c>
      <c r="C18524" s="13" t="str">
        <f t="shared" si="418"/>
        <v>AFA DE CPOSII 4000 70/50 PY V23 (30017756)</v>
      </c>
      <c r="D18524" s="116"/>
    </row>
    <row r="18525" spans="1:4" x14ac:dyDescent="0.2">
      <c r="A18525" s="12">
        <v>30017757</v>
      </c>
      <c r="B18525" s="13" t="s">
        <v>9507</v>
      </c>
      <c r="C18525" s="13" t="str">
        <f t="shared" si="418"/>
        <v>AFA DE CPOSII 6000 70/50 PY V23 (30017757)</v>
      </c>
      <c r="D18525" s="116"/>
    </row>
    <row r="18526" spans="1:4" x14ac:dyDescent="0.2">
      <c r="A18526" s="12">
        <v>30017758</v>
      </c>
      <c r="B18526" s="13" t="s">
        <v>9508</v>
      </c>
      <c r="C18526" s="13" t="str">
        <f t="shared" si="418"/>
        <v>AFA DE CPOSII 1500 50/50 PY V23 (30017758)</v>
      </c>
      <c r="D18526" s="116"/>
    </row>
    <row r="18527" spans="1:4" x14ac:dyDescent="0.2">
      <c r="A18527" s="12">
        <v>30017759</v>
      </c>
      <c r="B18527" s="13" t="s">
        <v>9509</v>
      </c>
      <c r="C18527" s="13" t="str">
        <f t="shared" si="418"/>
        <v>AFA DE CPOSII 2750 50/50 PY V23 (30017759)</v>
      </c>
      <c r="D18527" s="116"/>
    </row>
    <row r="18528" spans="1:4" x14ac:dyDescent="0.2">
      <c r="A18528" s="12">
        <v>30017760</v>
      </c>
      <c r="B18528" s="13" t="s">
        <v>9510</v>
      </c>
      <c r="C18528" s="13" t="str">
        <f t="shared" si="418"/>
        <v>AFA DE CPOSII 4500 50/50 PY V23 (30017760)</v>
      </c>
      <c r="D18528" s="116"/>
    </row>
    <row r="18529" spans="1:4" x14ac:dyDescent="0.2">
      <c r="A18529" s="12">
        <v>30017761</v>
      </c>
      <c r="B18529" s="13" t="s">
        <v>9511</v>
      </c>
      <c r="C18529" s="13" t="str">
        <f t="shared" si="418"/>
        <v>AFA DE CPOSII 7500 50/50 PY V23 (30017761)</v>
      </c>
      <c r="D18529" s="116"/>
    </row>
    <row r="18530" spans="1:4" x14ac:dyDescent="0.2">
      <c r="A18530" s="12">
        <v>30017762</v>
      </c>
      <c r="B18530" s="13" t="s">
        <v>9512</v>
      </c>
      <c r="C18530" s="13" t="str">
        <f t="shared" si="418"/>
        <v>AFA DE CPOSII 2500 100/50 IntRX PY V23 (30017762)</v>
      </c>
      <c r="D18530" s="116"/>
    </row>
    <row r="18531" spans="1:4" x14ac:dyDescent="0.2">
      <c r="A18531" s="12">
        <v>30017763</v>
      </c>
      <c r="B18531" s="13" t="s">
        <v>9513</v>
      </c>
      <c r="C18531" s="13" t="str">
        <f t="shared" si="418"/>
        <v>AFA DE CPOSII 3500 100/50 IntRX PY V23 (30017763)</v>
      </c>
      <c r="D18531" s="116"/>
    </row>
    <row r="18532" spans="1:4" x14ac:dyDescent="0.2">
      <c r="A18532" s="12">
        <v>30017764</v>
      </c>
      <c r="B18532" s="13" t="s">
        <v>9514</v>
      </c>
      <c r="C18532" s="13" t="str">
        <f t="shared" si="418"/>
        <v>AFA DE CPOSII 5000 100/50 IntRX PY V23 (30017764)</v>
      </c>
      <c r="D18532" s="116"/>
    </row>
    <row r="18533" spans="1:4" x14ac:dyDescent="0.2">
      <c r="A18533" s="12">
        <v>30017765</v>
      </c>
      <c r="B18533" s="13" t="s">
        <v>9515</v>
      </c>
      <c r="C18533" s="13" t="str">
        <f t="shared" si="418"/>
        <v>AFA DE CPOSII 6250 100/50 IntRX PY V23 (30017765)</v>
      </c>
      <c r="D18533" s="116"/>
    </row>
    <row r="18534" spans="1:4" x14ac:dyDescent="0.2">
      <c r="A18534" s="12">
        <v>30017766</v>
      </c>
      <c r="B18534" s="13" t="s">
        <v>9516</v>
      </c>
      <c r="C18534" s="13" t="str">
        <f t="shared" si="418"/>
        <v>AFA DE CPOSII 6750 100/50 IntRX PY V23 (30017766)</v>
      </c>
      <c r="D18534" s="116"/>
    </row>
    <row r="18535" spans="1:4" x14ac:dyDescent="0.2">
      <c r="A18535" s="12">
        <v>30017767</v>
      </c>
      <c r="B18535" s="13" t="s">
        <v>9517</v>
      </c>
      <c r="C18535" s="13" t="str">
        <f t="shared" si="418"/>
        <v>AFA DE CPOSII 7350 100/50 IntRX PY V23 (30017767)</v>
      </c>
      <c r="D18535" s="116"/>
    </row>
    <row r="18536" spans="1:4" x14ac:dyDescent="0.2">
      <c r="A18536" s="12">
        <v>30017768</v>
      </c>
      <c r="B18536" s="13" t="s">
        <v>9518</v>
      </c>
      <c r="C18536" s="13" t="str">
        <f t="shared" si="418"/>
        <v>AFA DE CPOSII 2750 80/50 IntRX DC PY V23 (30017768)</v>
      </c>
      <c r="D18536" s="116"/>
    </row>
    <row r="18537" spans="1:4" x14ac:dyDescent="0.2">
      <c r="A18537" s="12">
        <v>30017769</v>
      </c>
      <c r="B18537" s="13" t="s">
        <v>9519</v>
      </c>
      <c r="C18537" s="13" t="str">
        <f t="shared" si="418"/>
        <v>AFA DE CPOSII 4000 80/50 IntRX DC PY V23 (30017769)</v>
      </c>
      <c r="D18537" s="116"/>
    </row>
    <row r="18538" spans="1:4" x14ac:dyDescent="0.2">
      <c r="A18538" s="12">
        <v>30017770</v>
      </c>
      <c r="B18538" s="13" t="s">
        <v>9520</v>
      </c>
      <c r="C18538" s="13" t="str">
        <f t="shared" si="418"/>
        <v>AFA DE CPOSII 8150 100/50 IntRX PY V23 (30017770)</v>
      </c>
      <c r="D18538" s="116"/>
    </row>
    <row r="18539" spans="1:4" x14ac:dyDescent="0.2">
      <c r="A18539" s="12">
        <v>30017771</v>
      </c>
      <c r="B18539" s="13" t="s">
        <v>9521</v>
      </c>
      <c r="C18539" s="13" t="str">
        <f t="shared" si="418"/>
        <v>AFA DE CPOSII 9100 100/50 IntRX PY V23 (30017771)</v>
      </c>
      <c r="D18539" s="116"/>
    </row>
    <row r="18540" spans="1:4" x14ac:dyDescent="0.2">
      <c r="A18540" s="12">
        <v>30017772</v>
      </c>
      <c r="B18540" s="13" t="s">
        <v>9522</v>
      </c>
      <c r="C18540" s="13" t="str">
        <f t="shared" si="418"/>
        <v>AFA DE CPOSII 8150 100/50 Value PY V23 (30017772)</v>
      </c>
      <c r="D18540" s="116"/>
    </row>
    <row r="18541" spans="1:4" x14ac:dyDescent="0.2">
      <c r="A18541" s="12">
        <v>30017773</v>
      </c>
      <c r="B18541" s="13" t="s">
        <v>9523</v>
      </c>
      <c r="C18541" s="13" t="str">
        <f t="shared" si="418"/>
        <v>AFA DE CPOSII 9100 100/50 Value PY V23 (30017773)</v>
      </c>
      <c r="D18541" s="116"/>
    </row>
    <row r="18542" spans="1:4" x14ac:dyDescent="0.2">
      <c r="A18542" s="12">
        <v>30017774</v>
      </c>
      <c r="B18542" s="13" t="s">
        <v>9524</v>
      </c>
      <c r="C18542" s="13" t="str">
        <f t="shared" si="418"/>
        <v>AFA DE CPOSII 1700 HSA 100/50 T PY V23 (30017774)</v>
      </c>
      <c r="D18542" s="116"/>
    </row>
    <row r="18543" spans="1:4" x14ac:dyDescent="0.2">
      <c r="A18543" s="12">
        <v>30017775</v>
      </c>
      <c r="B18543" s="13" t="s">
        <v>9525</v>
      </c>
      <c r="C18543" s="13" t="str">
        <f t="shared" si="418"/>
        <v>AFA DE CPOSII 2000 HSA 100/50 TE PY V23 (30017775)</v>
      </c>
      <c r="D18543" s="116"/>
    </row>
    <row r="18544" spans="1:4" x14ac:dyDescent="0.2">
      <c r="A18544" s="12">
        <v>30017776</v>
      </c>
      <c r="B18544" s="13" t="s">
        <v>9526</v>
      </c>
      <c r="C18544" s="13" t="str">
        <f t="shared" si="418"/>
        <v>AFA DE CPOSII 2500 HSA 100/50 T PY V23 (30017776)</v>
      </c>
      <c r="D18544" s="116"/>
    </row>
    <row r="18545" spans="1:4" x14ac:dyDescent="0.2">
      <c r="A18545" s="12">
        <v>30017777</v>
      </c>
      <c r="B18545" s="13" t="s">
        <v>9527</v>
      </c>
      <c r="C18545" s="13" t="str">
        <f t="shared" si="418"/>
        <v>AFA DE CPOSII 2750 HSA 100/50 TE PY V23 (30017777)</v>
      </c>
      <c r="D18545" s="116"/>
    </row>
    <row r="18546" spans="1:4" x14ac:dyDescent="0.2">
      <c r="A18546" s="12">
        <v>30017778</v>
      </c>
      <c r="B18546" s="13" t="s">
        <v>9528</v>
      </c>
      <c r="C18546" s="13" t="str">
        <f t="shared" si="418"/>
        <v>AFA DE CPOSII 3000 HSA 100/50 T PY V23 (30017778)</v>
      </c>
      <c r="D18546" s="116"/>
    </row>
    <row r="18547" spans="1:4" x14ac:dyDescent="0.2">
      <c r="A18547" s="12">
        <v>30017779</v>
      </c>
      <c r="B18547" s="13" t="s">
        <v>9529</v>
      </c>
      <c r="C18547" s="13" t="str">
        <f t="shared" si="418"/>
        <v>AFA DE CPOSII 3250 HSA 100/50 TE PY V23 (30017779)</v>
      </c>
      <c r="D18547" s="116"/>
    </row>
    <row r="18548" spans="1:4" x14ac:dyDescent="0.2">
      <c r="A18548" s="12">
        <v>30017780</v>
      </c>
      <c r="B18548" s="13" t="s">
        <v>9530</v>
      </c>
      <c r="C18548" s="13" t="str">
        <f t="shared" si="418"/>
        <v>AFA DE CPOSII 4500 HSA 100/50 E PY V23 (30017780)</v>
      </c>
      <c r="D18548" s="116"/>
    </row>
    <row r="18549" spans="1:4" x14ac:dyDescent="0.2">
      <c r="A18549" s="12">
        <v>30017781</v>
      </c>
      <c r="B18549" s="13" t="s">
        <v>9531</v>
      </c>
      <c r="C18549" s="13" t="str">
        <f t="shared" si="418"/>
        <v>AFA DE CPOSII 5500 HSA 100/50 E PY V23 (30017781)</v>
      </c>
      <c r="D18549" s="116"/>
    </row>
    <row r="18550" spans="1:4" x14ac:dyDescent="0.2">
      <c r="A18550" s="12">
        <v>30017782</v>
      </c>
      <c r="B18550" s="13" t="s">
        <v>9532</v>
      </c>
      <c r="C18550" s="13" t="str">
        <f t="shared" si="418"/>
        <v>AFA DE CPOSII 6500 HSA 100/50 E PY V23 (30017782)</v>
      </c>
      <c r="D18550" s="116"/>
    </row>
    <row r="18551" spans="1:4" x14ac:dyDescent="0.2">
      <c r="A18551" s="12">
        <v>30017783</v>
      </c>
      <c r="B18551" s="13" t="s">
        <v>9533</v>
      </c>
      <c r="C18551" s="13" t="str">
        <f t="shared" si="418"/>
        <v>AFA DE CPOSII 7500 HSA 100/50 E PY V23 (30017783)</v>
      </c>
      <c r="D18551" s="116"/>
    </row>
    <row r="18552" spans="1:4" x14ac:dyDescent="0.2">
      <c r="A18552" s="12">
        <v>30017784</v>
      </c>
      <c r="B18552" s="13" t="s">
        <v>9534</v>
      </c>
      <c r="C18552" s="13" t="str">
        <f t="shared" si="418"/>
        <v>AFA DE CPOSII 2500 HSA 80/50 TE PY V23 (30017784)</v>
      </c>
      <c r="D18552" s="116"/>
    </row>
    <row r="18553" spans="1:4" x14ac:dyDescent="0.2">
      <c r="A18553" s="12">
        <v>30017785</v>
      </c>
      <c r="B18553" s="13" t="s">
        <v>9535</v>
      </c>
      <c r="C18553" s="13" t="str">
        <f t="shared" si="418"/>
        <v>AFA DE CPOSII 3500 HSA 80/50 E PY V23 (30017785)</v>
      </c>
      <c r="D18553" s="116"/>
    </row>
    <row r="18554" spans="1:4" x14ac:dyDescent="0.2">
      <c r="A18554" s="12">
        <v>30017786</v>
      </c>
      <c r="B18554" s="13" t="s">
        <v>9536</v>
      </c>
      <c r="C18554" s="13" t="str">
        <f t="shared" si="418"/>
        <v>AFA DE CPOSII 4000 HSA 80/50 E PY V23 (30017786)</v>
      </c>
      <c r="D18554" s="116"/>
    </row>
    <row r="18555" spans="1:4" x14ac:dyDescent="0.2">
      <c r="A18555" s="12">
        <v>30017787</v>
      </c>
      <c r="B18555" s="13" t="s">
        <v>9537</v>
      </c>
      <c r="C18555" s="13" t="str">
        <f t="shared" si="418"/>
        <v>AFA DE CPOSII 5500 HSA 80/50 E PY V23 (30017787)</v>
      </c>
      <c r="D18555" s="116"/>
    </row>
    <row r="18556" spans="1:4" x14ac:dyDescent="0.2">
      <c r="A18556" s="12">
        <v>30017788</v>
      </c>
      <c r="B18556" s="13" t="s">
        <v>9538</v>
      </c>
      <c r="C18556" s="13" t="str">
        <f t="shared" si="418"/>
        <v>AFA DE CPOSII 6000 HSA 70/50 E PY V23 (30017788)</v>
      </c>
      <c r="D18556" s="116"/>
    </row>
    <row r="18557" spans="1:4" x14ac:dyDescent="0.2">
      <c r="A18557" s="12">
        <v>30017789</v>
      </c>
      <c r="B18557" s="13" t="s">
        <v>9539</v>
      </c>
      <c r="C18557" s="13" t="str">
        <f t="shared" si="418"/>
        <v>AFA DE CPOSII 6500 HSA 70/50 E PY V23 (30017789)</v>
      </c>
      <c r="D18557" s="116"/>
    </row>
    <row r="18558" spans="1:4" x14ac:dyDescent="0.2">
      <c r="A18558" s="12">
        <v>30017790</v>
      </c>
      <c r="B18558" s="13" t="s">
        <v>9540</v>
      </c>
      <c r="C18558" s="13" t="str">
        <f t="shared" si="418"/>
        <v>AFA DE CPOSII 3500 HSA 50/50 E PY V23 (30017790)</v>
      </c>
      <c r="D18558" s="116"/>
    </row>
    <row r="18559" spans="1:4" x14ac:dyDescent="0.2">
      <c r="A18559" s="12">
        <v>30017791</v>
      </c>
      <c r="B18559" s="13" t="s">
        <v>9541</v>
      </c>
      <c r="C18559" s="13" t="str">
        <f t="shared" si="418"/>
        <v>AFA DE Indemnity 2000 70% PY 23 (30017791)</v>
      </c>
      <c r="D18559" s="116"/>
    </row>
    <row r="18560" spans="1:4" x14ac:dyDescent="0.2">
      <c r="A18560" s="12">
        <v>30017792</v>
      </c>
      <c r="B18560" s="13" t="s">
        <v>9542</v>
      </c>
      <c r="C18560" s="13" t="str">
        <f t="shared" si="418"/>
        <v>AFA WV CPOSII 100/50 $25 $500D PY V23 (30017792)</v>
      </c>
      <c r="D18560" s="116"/>
    </row>
    <row r="18561" spans="1:4" x14ac:dyDescent="0.2">
      <c r="A18561" s="12">
        <v>30017793</v>
      </c>
      <c r="B18561" s="13" t="s">
        <v>9543</v>
      </c>
      <c r="C18561" s="13" t="str">
        <f t="shared" si="418"/>
        <v>AFA WV CPOSII 100/50 $25 $1000D PY V23 (30017793)</v>
      </c>
      <c r="D18561" s="116"/>
    </row>
    <row r="18562" spans="1:4" x14ac:dyDescent="0.2">
      <c r="A18562" s="12">
        <v>30017794</v>
      </c>
      <c r="B18562" s="13" t="s">
        <v>9544</v>
      </c>
      <c r="C18562" s="13" t="str">
        <f t="shared" ref="C18562:C18625" si="419">IF(A18562=0,"",B18562&amp;" ("&amp;A18562&amp;")")</f>
        <v>AFA WV CPOSII 100/50 $35 $2500D PY V23 (30017794)</v>
      </c>
      <c r="D18562" s="116"/>
    </row>
    <row r="18563" spans="1:4" x14ac:dyDescent="0.2">
      <c r="A18563" s="12">
        <v>30017795</v>
      </c>
      <c r="B18563" s="13" t="s">
        <v>9545</v>
      </c>
      <c r="C18563" s="13" t="str">
        <f t="shared" si="419"/>
        <v>AFA WV CPOSII 500 100/50 PY V23 (30017795)</v>
      </c>
      <c r="D18563" s="116"/>
    </row>
    <row r="18564" spans="1:4" x14ac:dyDescent="0.2">
      <c r="A18564" s="12">
        <v>30017796</v>
      </c>
      <c r="B18564" s="13" t="s">
        <v>9546</v>
      </c>
      <c r="C18564" s="13" t="str">
        <f t="shared" si="419"/>
        <v>AFA WV CPOSII 500 100/50 $0LXR PY V23 (30017796)</v>
      </c>
      <c r="D18564" s="116"/>
    </row>
    <row r="18565" spans="1:4" x14ac:dyDescent="0.2">
      <c r="A18565" s="12">
        <v>30017797</v>
      </c>
      <c r="B18565" s="13" t="s">
        <v>9547</v>
      </c>
      <c r="C18565" s="13" t="str">
        <f t="shared" si="419"/>
        <v>AFA WV CPOSII 1000 100/50 PY V23 (30017797)</v>
      </c>
      <c r="D18565" s="116"/>
    </row>
    <row r="18566" spans="1:4" x14ac:dyDescent="0.2">
      <c r="A18566" s="12">
        <v>30017798</v>
      </c>
      <c r="B18566" s="13" t="s">
        <v>9548</v>
      </c>
      <c r="C18566" s="13" t="str">
        <f t="shared" si="419"/>
        <v>AFA WV CPOSII 1000 100/50 $0LXR PY V23 (30017798)</v>
      </c>
      <c r="D18566" s="116"/>
    </row>
    <row r="18567" spans="1:4" x14ac:dyDescent="0.2">
      <c r="A18567" s="12">
        <v>30017799</v>
      </c>
      <c r="B18567" s="13" t="s">
        <v>9549</v>
      </c>
      <c r="C18567" s="13" t="str">
        <f t="shared" si="419"/>
        <v>AFA WV CPOSII 1500 100/50 PY V23 (30017799)</v>
      </c>
      <c r="D18567" s="116"/>
    </row>
    <row r="18568" spans="1:4" x14ac:dyDescent="0.2">
      <c r="A18568" s="12">
        <v>30017800</v>
      </c>
      <c r="B18568" s="13" t="s">
        <v>9550</v>
      </c>
      <c r="C18568" s="13" t="str">
        <f t="shared" si="419"/>
        <v>AFA WV CPOSII 1500 100/50 $0LXR PY V23 (30017800)</v>
      </c>
      <c r="D18568" s="116"/>
    </row>
    <row r="18569" spans="1:4" x14ac:dyDescent="0.2">
      <c r="A18569" s="12">
        <v>30017801</v>
      </c>
      <c r="B18569" s="13" t="s">
        <v>9551</v>
      </c>
      <c r="C18569" s="13" t="str">
        <f t="shared" si="419"/>
        <v>AFA WV CPOSII 2000 100/50 PY V23 (30017801)</v>
      </c>
      <c r="D18569" s="116"/>
    </row>
    <row r="18570" spans="1:4" x14ac:dyDescent="0.2">
      <c r="A18570" s="12">
        <v>30017802</v>
      </c>
      <c r="B18570" s="13" t="s">
        <v>9552</v>
      </c>
      <c r="C18570" s="13" t="str">
        <f t="shared" si="419"/>
        <v>AFA WV CPOSII 2000 100/50 $0LXR PY V23 (30017802)</v>
      </c>
      <c r="D18570" s="116"/>
    </row>
    <row r="18571" spans="1:4" x14ac:dyDescent="0.2">
      <c r="A18571" s="12">
        <v>30017803</v>
      </c>
      <c r="B18571" s="13" t="s">
        <v>9553</v>
      </c>
      <c r="C18571" s="13" t="str">
        <f t="shared" si="419"/>
        <v>AFA WV CPOSII 2500 100/50 PY V23 (30017803)</v>
      </c>
      <c r="D18571" s="116"/>
    </row>
    <row r="18572" spans="1:4" x14ac:dyDescent="0.2">
      <c r="A18572" s="12">
        <v>30017804</v>
      </c>
      <c r="B18572" s="13" t="s">
        <v>9554</v>
      </c>
      <c r="C18572" s="13" t="str">
        <f t="shared" si="419"/>
        <v>AFA WV CPOSII 2500 100/50 $0LXR PY V23 (30017804)</v>
      </c>
      <c r="D18572" s="116"/>
    </row>
    <row r="18573" spans="1:4" x14ac:dyDescent="0.2">
      <c r="A18573" s="12">
        <v>30017805</v>
      </c>
      <c r="B18573" s="13" t="s">
        <v>9555</v>
      </c>
      <c r="C18573" s="13" t="str">
        <f t="shared" si="419"/>
        <v>AFA WV CPOSII 3000 100/50 PY V23 (30017805)</v>
      </c>
      <c r="D18573" s="116"/>
    </row>
    <row r="18574" spans="1:4" x14ac:dyDescent="0.2">
      <c r="A18574" s="12">
        <v>30017806</v>
      </c>
      <c r="B18574" s="13" t="s">
        <v>9556</v>
      </c>
      <c r="C18574" s="13" t="str">
        <f t="shared" si="419"/>
        <v>AFA WV CPOSII 4000 100/50 PY V23 (30017806)</v>
      </c>
      <c r="D18574" s="116"/>
    </row>
    <row r="18575" spans="1:4" x14ac:dyDescent="0.2">
      <c r="A18575" s="12">
        <v>30017807</v>
      </c>
      <c r="B18575" s="13" t="s">
        <v>9557</v>
      </c>
      <c r="C18575" s="13" t="str">
        <f t="shared" si="419"/>
        <v>AFA WV CPOSII 5000 100/50 PY V23 (30017807)</v>
      </c>
      <c r="D18575" s="116"/>
    </row>
    <row r="18576" spans="1:4" x14ac:dyDescent="0.2">
      <c r="A18576" s="12">
        <v>30017808</v>
      </c>
      <c r="B18576" s="13" t="s">
        <v>9558</v>
      </c>
      <c r="C18576" s="13" t="str">
        <f t="shared" si="419"/>
        <v>AFA WV CPOSII 6750 100/50 PY V23 (30017808)</v>
      </c>
      <c r="D18576" s="116"/>
    </row>
    <row r="18577" spans="1:4" x14ac:dyDescent="0.2">
      <c r="A18577" s="12">
        <v>30017809</v>
      </c>
      <c r="B18577" s="13" t="s">
        <v>9559</v>
      </c>
      <c r="C18577" s="13" t="str">
        <f t="shared" si="419"/>
        <v>AFA WV CPOSII 500 80/50 PY V23 (30017809)</v>
      </c>
      <c r="D18577" s="116"/>
    </row>
    <row r="18578" spans="1:4" x14ac:dyDescent="0.2">
      <c r="A18578" s="12">
        <v>30017810</v>
      </c>
      <c r="B18578" s="13" t="s">
        <v>9560</v>
      </c>
      <c r="C18578" s="13" t="str">
        <f t="shared" si="419"/>
        <v>AFA WV CPOSII 500 80/50 $0LXR PY V23 (30017810)</v>
      </c>
      <c r="D18578" s="116"/>
    </row>
    <row r="18579" spans="1:4" x14ac:dyDescent="0.2">
      <c r="A18579" s="12">
        <v>30017811</v>
      </c>
      <c r="B18579" s="13" t="s">
        <v>9561</v>
      </c>
      <c r="C18579" s="13" t="str">
        <f t="shared" si="419"/>
        <v>AFA WV CPOSII 1000 80/50 PY V23 (30017811)</v>
      </c>
      <c r="D18579" s="116"/>
    </row>
    <row r="18580" spans="1:4" x14ac:dyDescent="0.2">
      <c r="A18580" s="12">
        <v>30017812</v>
      </c>
      <c r="B18580" s="13" t="s">
        <v>9562</v>
      </c>
      <c r="C18580" s="13" t="str">
        <f t="shared" si="419"/>
        <v>AFA WV CPOSII 1000 80/50 $0LXR PY V23 (30017812)</v>
      </c>
      <c r="D18580" s="116"/>
    </row>
    <row r="18581" spans="1:4" x14ac:dyDescent="0.2">
      <c r="A18581" s="12">
        <v>30017813</v>
      </c>
      <c r="B18581" s="13" t="s">
        <v>9563</v>
      </c>
      <c r="C18581" s="13" t="str">
        <f t="shared" si="419"/>
        <v>AFA WV CPOSII 1500 80/50 PY V23 (30017813)</v>
      </c>
      <c r="D18581" s="116"/>
    </row>
    <row r="18582" spans="1:4" x14ac:dyDescent="0.2">
      <c r="A18582" s="12">
        <v>30017814</v>
      </c>
      <c r="B18582" s="13" t="s">
        <v>9564</v>
      </c>
      <c r="C18582" s="13" t="str">
        <f t="shared" si="419"/>
        <v>AFA WV CPOSII 1500 80/50 $0LXR PY V23 (30017814)</v>
      </c>
      <c r="D18582" s="116"/>
    </row>
    <row r="18583" spans="1:4" x14ac:dyDescent="0.2">
      <c r="A18583" s="12">
        <v>30017815</v>
      </c>
      <c r="B18583" s="13" t="s">
        <v>9565</v>
      </c>
      <c r="C18583" s="13" t="str">
        <f t="shared" si="419"/>
        <v>AFA WV CPOSII 2000 80/50 PY V23 (30017815)</v>
      </c>
      <c r="D18583" s="116"/>
    </row>
    <row r="18584" spans="1:4" x14ac:dyDescent="0.2">
      <c r="A18584" s="12">
        <v>30017816</v>
      </c>
      <c r="B18584" s="13" t="s">
        <v>9566</v>
      </c>
      <c r="C18584" s="13" t="str">
        <f t="shared" si="419"/>
        <v>AFA WV CPOSII 2000 80/50 $0LXR PY V23 (30017816)</v>
      </c>
      <c r="D18584" s="116"/>
    </row>
    <row r="18585" spans="1:4" x14ac:dyDescent="0.2">
      <c r="A18585" s="12">
        <v>30017817</v>
      </c>
      <c r="B18585" s="13" t="s">
        <v>9567</v>
      </c>
      <c r="C18585" s="13" t="str">
        <f t="shared" si="419"/>
        <v>AFA WV CPOSII 2500 80/50 PY V23 (30017817)</v>
      </c>
      <c r="D18585" s="116"/>
    </row>
    <row r="18586" spans="1:4" x14ac:dyDescent="0.2">
      <c r="A18586" s="12">
        <v>30017818</v>
      </c>
      <c r="B18586" s="13" t="s">
        <v>9568</v>
      </c>
      <c r="C18586" s="13" t="str">
        <f t="shared" si="419"/>
        <v>AFA WV CPOSII 2500 80/50 $0LXR PY V23 (30017818)</v>
      </c>
      <c r="D18586" s="116"/>
    </row>
    <row r="18587" spans="1:4" x14ac:dyDescent="0.2">
      <c r="A18587" s="12">
        <v>30017819</v>
      </c>
      <c r="B18587" s="13" t="s">
        <v>9569</v>
      </c>
      <c r="C18587" s="13" t="str">
        <f t="shared" si="419"/>
        <v>AFA WV CPOSII 3500 80/50 PY V23 (30017819)</v>
      </c>
      <c r="D18587" s="116"/>
    </row>
    <row r="18588" spans="1:4" x14ac:dyDescent="0.2">
      <c r="A18588" s="12">
        <v>30017820</v>
      </c>
      <c r="B18588" s="13" t="s">
        <v>9570</v>
      </c>
      <c r="C18588" s="13" t="str">
        <f t="shared" si="419"/>
        <v>AFA WV CPOSII 5000 80/50 PY V23 (30017820)</v>
      </c>
      <c r="D18588" s="116"/>
    </row>
    <row r="18589" spans="1:4" x14ac:dyDescent="0.2">
      <c r="A18589" s="12">
        <v>30017821</v>
      </c>
      <c r="B18589" s="13" t="s">
        <v>9571</v>
      </c>
      <c r="C18589" s="13" t="str">
        <f t="shared" si="419"/>
        <v>AFA WV CPOSII 6750 80/50 PY V23 (30017821)</v>
      </c>
      <c r="D18589" s="116"/>
    </row>
    <row r="18590" spans="1:4" x14ac:dyDescent="0.2">
      <c r="A18590" s="12">
        <v>30017822</v>
      </c>
      <c r="B18590" s="13" t="s">
        <v>9572</v>
      </c>
      <c r="C18590" s="13" t="str">
        <f t="shared" si="419"/>
        <v>AFA WV CPOSII 7350 80/50 PY V23 (30017822)</v>
      </c>
      <c r="D18590" s="116"/>
    </row>
    <row r="18591" spans="1:4" x14ac:dyDescent="0.2">
      <c r="A18591" s="12">
        <v>30017823</v>
      </c>
      <c r="B18591" s="13" t="s">
        <v>9573</v>
      </c>
      <c r="C18591" s="13" t="str">
        <f t="shared" si="419"/>
        <v>AFA WV CPOSII 1500 70/50 PY V23 (30017823)</v>
      </c>
      <c r="D18591" s="116"/>
    </row>
    <row r="18592" spans="1:4" x14ac:dyDescent="0.2">
      <c r="A18592" s="12">
        <v>30017824</v>
      </c>
      <c r="B18592" s="13" t="s">
        <v>9574</v>
      </c>
      <c r="C18592" s="13" t="str">
        <f t="shared" si="419"/>
        <v>AFA WV CPOSII 2750 70/50 PY V23 (30017824)</v>
      </c>
      <c r="D18592" s="116"/>
    </row>
    <row r="18593" spans="1:4" x14ac:dyDescent="0.2">
      <c r="A18593" s="12">
        <v>30017825</v>
      </c>
      <c r="B18593" s="13" t="s">
        <v>9575</v>
      </c>
      <c r="C18593" s="13" t="str">
        <f t="shared" si="419"/>
        <v>AFA WV CPOSII 4000 70/50 PY V23 (30017825)</v>
      </c>
      <c r="D18593" s="116"/>
    </row>
    <row r="18594" spans="1:4" x14ac:dyDescent="0.2">
      <c r="A18594" s="12">
        <v>30017826</v>
      </c>
      <c r="B18594" s="13" t="s">
        <v>9576</v>
      </c>
      <c r="C18594" s="13" t="str">
        <f t="shared" si="419"/>
        <v>AFA WV CPOSII 6000 70/50 PY V23 (30017826)</v>
      </c>
      <c r="D18594" s="116"/>
    </row>
    <row r="18595" spans="1:4" x14ac:dyDescent="0.2">
      <c r="A18595" s="12">
        <v>30017827</v>
      </c>
      <c r="B18595" s="13" t="s">
        <v>9577</v>
      </c>
      <c r="C18595" s="13" t="str">
        <f t="shared" si="419"/>
        <v>AFA WV CPOSII 1500 50/50 PY V23 (30017827)</v>
      </c>
      <c r="D18595" s="116"/>
    </row>
    <row r="18596" spans="1:4" x14ac:dyDescent="0.2">
      <c r="A18596" s="12">
        <v>30017828</v>
      </c>
      <c r="B18596" s="13" t="s">
        <v>9578</v>
      </c>
      <c r="C18596" s="13" t="str">
        <f t="shared" si="419"/>
        <v>AFA WV CPOSII 2750 50/50 PY V23 (30017828)</v>
      </c>
      <c r="D18596" s="116"/>
    </row>
    <row r="18597" spans="1:4" x14ac:dyDescent="0.2">
      <c r="A18597" s="12">
        <v>30017829</v>
      </c>
      <c r="B18597" s="13" t="s">
        <v>9579</v>
      </c>
      <c r="C18597" s="13" t="str">
        <f t="shared" si="419"/>
        <v>AFA WV CPOSII 4500 50/50 PY V23 (30017829)</v>
      </c>
      <c r="D18597" s="116"/>
    </row>
    <row r="18598" spans="1:4" x14ac:dyDescent="0.2">
      <c r="A18598" s="12">
        <v>30017830</v>
      </c>
      <c r="B18598" s="13" t="s">
        <v>9580</v>
      </c>
      <c r="C18598" s="13" t="str">
        <f t="shared" si="419"/>
        <v>AFA WV CPOSII 7500 50/50 PY V23 (30017830)</v>
      </c>
      <c r="D18598" s="116"/>
    </row>
    <row r="18599" spans="1:4" x14ac:dyDescent="0.2">
      <c r="A18599" s="12">
        <v>30017831</v>
      </c>
      <c r="B18599" s="13" t="s">
        <v>9581</v>
      </c>
      <c r="C18599" s="13" t="str">
        <f t="shared" si="419"/>
        <v>AFA WV CPOSII 2500 100/50 IntRX PY V23 (30017831)</v>
      </c>
      <c r="D18599" s="116"/>
    </row>
    <row r="18600" spans="1:4" x14ac:dyDescent="0.2">
      <c r="A18600" s="12">
        <v>30017832</v>
      </c>
      <c r="B18600" s="13" t="s">
        <v>9582</v>
      </c>
      <c r="C18600" s="13" t="str">
        <f t="shared" si="419"/>
        <v>AFA WV CPOSII 3500 100/50 IntRX PY V23 (30017832)</v>
      </c>
      <c r="D18600" s="116"/>
    </row>
    <row r="18601" spans="1:4" x14ac:dyDescent="0.2">
      <c r="A18601" s="12">
        <v>30017833</v>
      </c>
      <c r="B18601" s="13" t="s">
        <v>9583</v>
      </c>
      <c r="C18601" s="13" t="str">
        <f t="shared" si="419"/>
        <v>AFA WV CPOSII 5000 100/50 IntRX PY V23 (30017833)</v>
      </c>
      <c r="D18601" s="116"/>
    </row>
    <row r="18602" spans="1:4" x14ac:dyDescent="0.2">
      <c r="A18602" s="12">
        <v>30017834</v>
      </c>
      <c r="B18602" s="13" t="s">
        <v>9584</v>
      </c>
      <c r="C18602" s="13" t="str">
        <f t="shared" si="419"/>
        <v>AFA WV CPOSII 6250 100/50 IntRX PY V23 (30017834)</v>
      </c>
      <c r="D18602" s="116"/>
    </row>
    <row r="18603" spans="1:4" x14ac:dyDescent="0.2">
      <c r="A18603" s="12">
        <v>30017835</v>
      </c>
      <c r="B18603" s="13" t="s">
        <v>9585</v>
      </c>
      <c r="C18603" s="13" t="str">
        <f t="shared" si="419"/>
        <v>AFA WV CPOSII 6750 100/50 IntRX PY V23 (30017835)</v>
      </c>
      <c r="D18603" s="116"/>
    </row>
    <row r="18604" spans="1:4" x14ac:dyDescent="0.2">
      <c r="A18604" s="12">
        <v>30017836</v>
      </c>
      <c r="B18604" s="13" t="s">
        <v>9586</v>
      </c>
      <c r="C18604" s="13" t="str">
        <f t="shared" si="419"/>
        <v>AFA WV CPOSII 7350 100/50 IntRX PY V23 (30017836)</v>
      </c>
      <c r="D18604" s="116"/>
    </row>
    <row r="18605" spans="1:4" x14ac:dyDescent="0.2">
      <c r="A18605" s="12">
        <v>30017837</v>
      </c>
      <c r="B18605" s="13" t="s">
        <v>9587</v>
      </c>
      <c r="C18605" s="13" t="str">
        <f t="shared" si="419"/>
        <v>AFA WV CPOSII 2750 80/50 IntRX DC PY V23 (30017837)</v>
      </c>
      <c r="D18605" s="116"/>
    </row>
    <row r="18606" spans="1:4" x14ac:dyDescent="0.2">
      <c r="A18606" s="12">
        <v>30017838</v>
      </c>
      <c r="B18606" s="13" t="s">
        <v>9588</v>
      </c>
      <c r="C18606" s="13" t="str">
        <f t="shared" si="419"/>
        <v>AFA WV CPOSII 4000 80/50 IntRX DC PY V23 (30017838)</v>
      </c>
      <c r="D18606" s="116"/>
    </row>
    <row r="18607" spans="1:4" x14ac:dyDescent="0.2">
      <c r="A18607" s="12">
        <v>30017839</v>
      </c>
      <c r="B18607" s="13" t="s">
        <v>9589</v>
      </c>
      <c r="C18607" s="13" t="str">
        <f t="shared" si="419"/>
        <v>AFA WV CPOSII 8150 100/50 IntRX PY V23 (30017839)</v>
      </c>
      <c r="D18607" s="116"/>
    </row>
    <row r="18608" spans="1:4" x14ac:dyDescent="0.2">
      <c r="A18608" s="12">
        <v>30017840</v>
      </c>
      <c r="B18608" s="13" t="s">
        <v>9590</v>
      </c>
      <c r="C18608" s="13" t="str">
        <f t="shared" si="419"/>
        <v>AFA WV CPOSII 9100 100/50 IntRX PY V23 (30017840)</v>
      </c>
      <c r="D18608" s="116"/>
    </row>
    <row r="18609" spans="1:4" x14ac:dyDescent="0.2">
      <c r="A18609" s="12">
        <v>30017841</v>
      </c>
      <c r="B18609" s="13" t="s">
        <v>9591</v>
      </c>
      <c r="C18609" s="13" t="str">
        <f t="shared" si="419"/>
        <v>AFA WV CPOSII 8150 100/50 Value PY V23 (30017841)</v>
      </c>
      <c r="D18609" s="116"/>
    </row>
    <row r="18610" spans="1:4" x14ac:dyDescent="0.2">
      <c r="A18610" s="12">
        <v>30017842</v>
      </c>
      <c r="B18610" s="13" t="s">
        <v>9592</v>
      </c>
      <c r="C18610" s="13" t="str">
        <f t="shared" si="419"/>
        <v>AFA WV CPOSII 9100 100/50 Value PY V23 (30017842)</v>
      </c>
      <c r="D18610" s="116"/>
    </row>
    <row r="18611" spans="1:4" x14ac:dyDescent="0.2">
      <c r="A18611" s="12">
        <v>30017843</v>
      </c>
      <c r="B18611" s="13" t="s">
        <v>9593</v>
      </c>
      <c r="C18611" s="13" t="str">
        <f t="shared" si="419"/>
        <v>AFA WV CPOSII 1700 HSA 100/50 T PY V23 (30017843)</v>
      </c>
      <c r="D18611" s="116"/>
    </row>
    <row r="18612" spans="1:4" x14ac:dyDescent="0.2">
      <c r="A18612" s="12">
        <v>30017844</v>
      </c>
      <c r="B18612" s="13" t="s">
        <v>9594</v>
      </c>
      <c r="C18612" s="13" t="str">
        <f t="shared" si="419"/>
        <v>AFA WV CPOSII 2000 HSA 100/50 TE PY V23 (30017844)</v>
      </c>
      <c r="D18612" s="116"/>
    </row>
    <row r="18613" spans="1:4" x14ac:dyDescent="0.2">
      <c r="A18613" s="12">
        <v>30017845</v>
      </c>
      <c r="B18613" s="13" t="s">
        <v>9595</v>
      </c>
      <c r="C18613" s="13" t="str">
        <f t="shared" si="419"/>
        <v>AFA WV CPOSII 2500 HSA 100/50 T PY V23 (30017845)</v>
      </c>
      <c r="D18613" s="116"/>
    </row>
    <row r="18614" spans="1:4" x14ac:dyDescent="0.2">
      <c r="A18614" s="12">
        <v>30017846</v>
      </c>
      <c r="B18614" s="13" t="s">
        <v>9596</v>
      </c>
      <c r="C18614" s="13" t="str">
        <f t="shared" si="419"/>
        <v>AFA WV CPOSII 2750 HSA 100/50 TE PY V23 (30017846)</v>
      </c>
      <c r="D18614" s="116"/>
    </row>
    <row r="18615" spans="1:4" x14ac:dyDescent="0.2">
      <c r="A18615" s="12">
        <v>30017847</v>
      </c>
      <c r="B18615" s="13" t="s">
        <v>9597</v>
      </c>
      <c r="C18615" s="13" t="str">
        <f t="shared" si="419"/>
        <v>AFA WV CPOSII 3000 HSA 100/50 T PY V23 (30017847)</v>
      </c>
      <c r="D18615" s="116"/>
    </row>
    <row r="18616" spans="1:4" x14ac:dyDescent="0.2">
      <c r="A18616" s="12">
        <v>30017848</v>
      </c>
      <c r="B18616" s="13" t="s">
        <v>9598</v>
      </c>
      <c r="C18616" s="13" t="str">
        <f t="shared" si="419"/>
        <v>AFA WV CPOSII 3250 HSA 100/50 TE PY V23 (30017848)</v>
      </c>
      <c r="D18616" s="116"/>
    </row>
    <row r="18617" spans="1:4" x14ac:dyDescent="0.2">
      <c r="A18617" s="12">
        <v>30017849</v>
      </c>
      <c r="B18617" s="13" t="s">
        <v>9599</v>
      </c>
      <c r="C18617" s="13" t="str">
        <f t="shared" si="419"/>
        <v>AFA WV CPOSII 4500 HSA 100/50 E PY V23 (30017849)</v>
      </c>
      <c r="D18617" s="116"/>
    </row>
    <row r="18618" spans="1:4" x14ac:dyDescent="0.2">
      <c r="A18618" s="12">
        <v>30017850</v>
      </c>
      <c r="B18618" s="13" t="s">
        <v>9600</v>
      </c>
      <c r="C18618" s="13" t="str">
        <f t="shared" si="419"/>
        <v>AFA WV CPOSII 5500 HSA 100/50 E PY V23 (30017850)</v>
      </c>
      <c r="D18618" s="116"/>
    </row>
    <row r="18619" spans="1:4" x14ac:dyDescent="0.2">
      <c r="A18619" s="12">
        <v>30017851</v>
      </c>
      <c r="B18619" s="13" t="s">
        <v>9601</v>
      </c>
      <c r="C18619" s="13" t="str">
        <f t="shared" si="419"/>
        <v>AFA WV CPOSII 6500 HSA 100/50 E PY V23 (30017851)</v>
      </c>
      <c r="D18619" s="116"/>
    </row>
    <row r="18620" spans="1:4" x14ac:dyDescent="0.2">
      <c r="A18620" s="12">
        <v>30017852</v>
      </c>
      <c r="B18620" s="13" t="s">
        <v>9602</v>
      </c>
      <c r="C18620" s="13" t="str">
        <f t="shared" si="419"/>
        <v>AFA WV CPOSII 7500 HSA 100/50 E PY V23 (30017852)</v>
      </c>
      <c r="D18620" s="116"/>
    </row>
    <row r="18621" spans="1:4" x14ac:dyDescent="0.2">
      <c r="A18621" s="12">
        <v>30017853</v>
      </c>
      <c r="B18621" s="13" t="s">
        <v>9603</v>
      </c>
      <c r="C18621" s="13" t="str">
        <f t="shared" si="419"/>
        <v>AFA WV CPOSII 2500 HSA 80/50 TE PY V23 (30017853)</v>
      </c>
      <c r="D18621" s="116"/>
    </row>
    <row r="18622" spans="1:4" x14ac:dyDescent="0.2">
      <c r="A18622" s="12">
        <v>30017854</v>
      </c>
      <c r="B18622" s="13" t="s">
        <v>9604</v>
      </c>
      <c r="C18622" s="13" t="str">
        <f t="shared" si="419"/>
        <v>AFA WV CPOSII 3500 HSA 80/50 E PY V23 (30017854)</v>
      </c>
      <c r="D18622" s="116"/>
    </row>
    <row r="18623" spans="1:4" x14ac:dyDescent="0.2">
      <c r="A18623" s="12">
        <v>30017855</v>
      </c>
      <c r="B18623" s="13" t="s">
        <v>9605</v>
      </c>
      <c r="C18623" s="13" t="str">
        <f t="shared" si="419"/>
        <v>AFA WV CPOSII 4000 HSA 80/50 E PY V23 (30017855)</v>
      </c>
      <c r="D18623" s="116"/>
    </row>
    <row r="18624" spans="1:4" x14ac:dyDescent="0.2">
      <c r="A18624" s="12">
        <v>30017856</v>
      </c>
      <c r="B18624" s="13" t="s">
        <v>9606</v>
      </c>
      <c r="C18624" s="13" t="str">
        <f t="shared" si="419"/>
        <v>AFA WV CPOSII 5500 HSA 80/50 E PY V23 (30017856)</v>
      </c>
      <c r="D18624" s="116"/>
    </row>
    <row r="18625" spans="1:4" x14ac:dyDescent="0.2">
      <c r="A18625" s="12">
        <v>30017857</v>
      </c>
      <c r="B18625" s="13" t="s">
        <v>9607</v>
      </c>
      <c r="C18625" s="13" t="str">
        <f t="shared" si="419"/>
        <v>AFA WV CPOSII 6000 HSA 70/50 E PY V23 (30017857)</v>
      </c>
      <c r="D18625" s="116"/>
    </row>
    <row r="18626" spans="1:4" x14ac:dyDescent="0.2">
      <c r="A18626" s="12">
        <v>30017858</v>
      </c>
      <c r="B18626" s="13" t="s">
        <v>9608</v>
      </c>
      <c r="C18626" s="13" t="str">
        <f t="shared" ref="C18626:C18689" si="420">IF(A18626=0,"",B18626&amp;" ("&amp;A18626&amp;")")</f>
        <v>AFA WV CPOSII 6500 HSA 70/50 E PY V23 (30017858)</v>
      </c>
      <c r="D18626" s="116"/>
    </row>
    <row r="18627" spans="1:4" x14ac:dyDescent="0.2">
      <c r="A18627" s="12">
        <v>30017859</v>
      </c>
      <c r="B18627" s="13" t="s">
        <v>9609</v>
      </c>
      <c r="C18627" s="13" t="str">
        <f t="shared" si="420"/>
        <v>AFA WV CPOSII 3500 HSA 50/50 E PY V23 (30017859)</v>
      </c>
      <c r="D18627" s="116"/>
    </row>
    <row r="18628" spans="1:4" x14ac:dyDescent="0.2">
      <c r="A18628" s="12">
        <v>30017860</v>
      </c>
      <c r="B18628" s="13" t="s">
        <v>9610</v>
      </c>
      <c r="C18628" s="13" t="str">
        <f t="shared" si="420"/>
        <v>AFA WV Indemnity 2000 70% PY 23 (30017860)</v>
      </c>
      <c r="D18628" s="116"/>
    </row>
    <row r="18629" spans="1:4" x14ac:dyDescent="0.2">
      <c r="A18629" s="12">
        <v>30017861</v>
      </c>
      <c r="B18629" s="13" t="s">
        <v>9611</v>
      </c>
      <c r="C18629" s="13" t="str">
        <f t="shared" si="420"/>
        <v>IHFA Open POSII 100/50 $25 $500D PY 23 (30017861)</v>
      </c>
      <c r="D18629" s="116"/>
    </row>
    <row r="18630" spans="1:4" x14ac:dyDescent="0.2">
      <c r="A18630" s="12">
        <v>30017862</v>
      </c>
      <c r="B18630" s="13" t="s">
        <v>9612</v>
      </c>
      <c r="C18630" s="13" t="str">
        <f t="shared" si="420"/>
        <v>IHFA Open POSII 100/50 $25 $1000D PY 23 (30017862)</v>
      </c>
      <c r="D18630" s="116"/>
    </row>
    <row r="18631" spans="1:4" x14ac:dyDescent="0.2">
      <c r="A18631" s="12">
        <v>30017863</v>
      </c>
      <c r="B18631" s="13" t="s">
        <v>9613</v>
      </c>
      <c r="C18631" s="13" t="str">
        <f t="shared" si="420"/>
        <v>IHFA Open POSII 100/50 $35 $2500D PY 23 (30017863)</v>
      </c>
      <c r="D18631" s="116"/>
    </row>
    <row r="18632" spans="1:4" x14ac:dyDescent="0.2">
      <c r="A18632" s="12">
        <v>30017864</v>
      </c>
      <c r="B18632" s="13" t="s">
        <v>9614</v>
      </c>
      <c r="C18632" s="13" t="str">
        <f t="shared" si="420"/>
        <v>IHFA Open POSII 500 100/50 PY 23 (30017864)</v>
      </c>
      <c r="D18632" s="116"/>
    </row>
    <row r="18633" spans="1:4" x14ac:dyDescent="0.2">
      <c r="A18633" s="12">
        <v>30017865</v>
      </c>
      <c r="B18633" s="13" t="s">
        <v>9615</v>
      </c>
      <c r="C18633" s="13" t="str">
        <f t="shared" si="420"/>
        <v>IHFA Open POSII 500 100/50 $0LXR PY 23 (30017865)</v>
      </c>
      <c r="D18633" s="116"/>
    </row>
    <row r="18634" spans="1:4" x14ac:dyDescent="0.2">
      <c r="A18634" s="12">
        <v>30017866</v>
      </c>
      <c r="B18634" s="13" t="s">
        <v>9616</v>
      </c>
      <c r="C18634" s="13" t="str">
        <f t="shared" si="420"/>
        <v>IHFA Open POSII 1000 100/50 PY 23 (30017866)</v>
      </c>
      <c r="D18634" s="116"/>
    </row>
    <row r="18635" spans="1:4" x14ac:dyDescent="0.2">
      <c r="A18635" s="12">
        <v>30017867</v>
      </c>
      <c r="B18635" s="13" t="s">
        <v>9617</v>
      </c>
      <c r="C18635" s="13" t="str">
        <f t="shared" si="420"/>
        <v>IHFA Open POSII 1000 100/50 $0LXR PY 23 (30017867)</v>
      </c>
      <c r="D18635" s="116"/>
    </row>
    <row r="18636" spans="1:4" x14ac:dyDescent="0.2">
      <c r="A18636" s="12">
        <v>30017868</v>
      </c>
      <c r="B18636" s="13" t="s">
        <v>9618</v>
      </c>
      <c r="C18636" s="13" t="str">
        <f t="shared" si="420"/>
        <v>IHFA Open POSII 1500 100/50 PY 23 (30017868)</v>
      </c>
      <c r="D18636" s="116"/>
    </row>
    <row r="18637" spans="1:4" x14ac:dyDescent="0.2">
      <c r="A18637" s="12">
        <v>30017869</v>
      </c>
      <c r="B18637" s="13" t="s">
        <v>9619</v>
      </c>
      <c r="C18637" s="13" t="str">
        <f t="shared" si="420"/>
        <v>IHFA Open POSII 1500 100/50 $0LXR PY 23 (30017869)</v>
      </c>
      <c r="D18637" s="116"/>
    </row>
    <row r="18638" spans="1:4" x14ac:dyDescent="0.2">
      <c r="A18638" s="12">
        <v>30017870</v>
      </c>
      <c r="B18638" s="13" t="s">
        <v>9620</v>
      </c>
      <c r="C18638" s="13" t="str">
        <f t="shared" si="420"/>
        <v>IHFA Open POSII 2000 100/50 PY 23 (30017870)</v>
      </c>
      <c r="D18638" s="116"/>
    </row>
    <row r="18639" spans="1:4" x14ac:dyDescent="0.2">
      <c r="A18639" s="12">
        <v>30017871</v>
      </c>
      <c r="B18639" s="13" t="s">
        <v>9621</v>
      </c>
      <c r="C18639" s="13" t="str">
        <f t="shared" si="420"/>
        <v>IHFA Open POSII 2000 100/50 $0LXR PY 23 (30017871)</v>
      </c>
      <c r="D18639" s="116"/>
    </row>
    <row r="18640" spans="1:4" x14ac:dyDescent="0.2">
      <c r="A18640" s="12">
        <v>30017872</v>
      </c>
      <c r="B18640" s="13" t="s">
        <v>9622</v>
      </c>
      <c r="C18640" s="13" t="str">
        <f t="shared" si="420"/>
        <v>IHFA Open POSII 2500 100/50 PY 23 (30017872)</v>
      </c>
      <c r="D18640" s="116"/>
    </row>
    <row r="18641" spans="1:4" x14ac:dyDescent="0.2">
      <c r="A18641" s="12">
        <v>30017873</v>
      </c>
      <c r="B18641" s="13" t="s">
        <v>9623</v>
      </c>
      <c r="C18641" s="13" t="str">
        <f t="shared" si="420"/>
        <v>IHFA Open POSII 2500 100/50 $0LXR PY 23 (30017873)</v>
      </c>
      <c r="D18641" s="116"/>
    </row>
    <row r="18642" spans="1:4" x14ac:dyDescent="0.2">
      <c r="A18642" s="12">
        <v>30017874</v>
      </c>
      <c r="B18642" s="13" t="s">
        <v>9624</v>
      </c>
      <c r="C18642" s="13" t="str">
        <f t="shared" si="420"/>
        <v>IHFA Open POSII 3000 100/50 PY 23 (30017874)</v>
      </c>
      <c r="D18642" s="116"/>
    </row>
    <row r="18643" spans="1:4" x14ac:dyDescent="0.2">
      <c r="A18643" s="12">
        <v>30017875</v>
      </c>
      <c r="B18643" s="13" t="s">
        <v>9625</v>
      </c>
      <c r="C18643" s="13" t="str">
        <f t="shared" si="420"/>
        <v>IHFA Open POSII 4000 100/50 PY 23 (30017875)</v>
      </c>
      <c r="D18643" s="116"/>
    </row>
    <row r="18644" spans="1:4" x14ac:dyDescent="0.2">
      <c r="A18644" s="12">
        <v>30017876</v>
      </c>
      <c r="B18644" s="13" t="s">
        <v>9626</v>
      </c>
      <c r="C18644" s="13" t="str">
        <f t="shared" si="420"/>
        <v>IHFA Open POSII 5000 100/50 PY 23 (30017876)</v>
      </c>
      <c r="D18644" s="116"/>
    </row>
    <row r="18645" spans="1:4" x14ac:dyDescent="0.2">
      <c r="A18645" s="12">
        <v>30017877</v>
      </c>
      <c r="B18645" s="13" t="s">
        <v>9627</v>
      </c>
      <c r="C18645" s="13" t="str">
        <f t="shared" si="420"/>
        <v>IHFA Open POSII 6750 100/50 PY 23 (30017877)</v>
      </c>
      <c r="D18645" s="116"/>
    </row>
    <row r="18646" spans="1:4" x14ac:dyDescent="0.2">
      <c r="A18646" s="12">
        <v>30017878</v>
      </c>
      <c r="B18646" s="13" t="s">
        <v>9628</v>
      </c>
      <c r="C18646" s="13" t="str">
        <f t="shared" si="420"/>
        <v>IHFA Open POSII 500 80/50 PY 23 (30017878)</v>
      </c>
      <c r="D18646" s="116"/>
    </row>
    <row r="18647" spans="1:4" x14ac:dyDescent="0.2">
      <c r="A18647" s="12">
        <v>30017879</v>
      </c>
      <c r="B18647" s="13" t="s">
        <v>9629</v>
      </c>
      <c r="C18647" s="13" t="str">
        <f t="shared" si="420"/>
        <v>IHFA Open POSII 500 80/50 $0LXR PY 23 (30017879)</v>
      </c>
      <c r="D18647" s="116"/>
    </row>
    <row r="18648" spans="1:4" x14ac:dyDescent="0.2">
      <c r="A18648" s="12">
        <v>30017880</v>
      </c>
      <c r="B18648" s="13" t="s">
        <v>9630</v>
      </c>
      <c r="C18648" s="13" t="str">
        <f t="shared" si="420"/>
        <v>IHFA Open POSII 1000 80/50 PY 23 (30017880)</v>
      </c>
      <c r="D18648" s="116"/>
    </row>
    <row r="18649" spans="1:4" x14ac:dyDescent="0.2">
      <c r="A18649" s="12">
        <v>30017881</v>
      </c>
      <c r="B18649" s="13" t="s">
        <v>9631</v>
      </c>
      <c r="C18649" s="13" t="str">
        <f t="shared" si="420"/>
        <v>IHFA Open POSII 1000 80/50 $0LXR PY 23 (30017881)</v>
      </c>
      <c r="D18649" s="116"/>
    </row>
    <row r="18650" spans="1:4" x14ac:dyDescent="0.2">
      <c r="A18650" s="12">
        <v>30017882</v>
      </c>
      <c r="B18650" s="13" t="s">
        <v>9632</v>
      </c>
      <c r="C18650" s="13" t="str">
        <f t="shared" si="420"/>
        <v>IHFA Open POSII 1500 80/50 PY 23 (30017882)</v>
      </c>
      <c r="D18650" s="116"/>
    </row>
    <row r="18651" spans="1:4" x14ac:dyDescent="0.2">
      <c r="A18651" s="12">
        <v>30017883</v>
      </c>
      <c r="B18651" s="13" t="s">
        <v>9633</v>
      </c>
      <c r="C18651" s="13" t="str">
        <f t="shared" si="420"/>
        <v>IHFA Open POSII 1500 80/50 $0LXR PY 23 (30017883)</v>
      </c>
      <c r="D18651" s="116"/>
    </row>
    <row r="18652" spans="1:4" x14ac:dyDescent="0.2">
      <c r="A18652" s="12">
        <v>30017884</v>
      </c>
      <c r="B18652" s="13" t="s">
        <v>9634</v>
      </c>
      <c r="C18652" s="13" t="str">
        <f t="shared" si="420"/>
        <v>IHFA Open POSII 2000 80/50 PY 23 (30017884)</v>
      </c>
      <c r="D18652" s="116"/>
    </row>
    <row r="18653" spans="1:4" x14ac:dyDescent="0.2">
      <c r="A18653" s="12">
        <v>30017885</v>
      </c>
      <c r="B18653" s="13" t="s">
        <v>9635</v>
      </c>
      <c r="C18653" s="13" t="str">
        <f t="shared" si="420"/>
        <v>IHFA Open POSII 2000 80/50 $0LXR PY 23 (30017885)</v>
      </c>
      <c r="D18653" s="116"/>
    </row>
    <row r="18654" spans="1:4" x14ac:dyDescent="0.2">
      <c r="A18654" s="12">
        <v>30017886</v>
      </c>
      <c r="B18654" s="13" t="s">
        <v>9636</v>
      </c>
      <c r="C18654" s="13" t="str">
        <f t="shared" si="420"/>
        <v>IHFA Open POSII 2500 80/50 PY 23 (30017886)</v>
      </c>
      <c r="D18654" s="116"/>
    </row>
    <row r="18655" spans="1:4" x14ac:dyDescent="0.2">
      <c r="A18655" s="12">
        <v>30017887</v>
      </c>
      <c r="B18655" s="13" t="s">
        <v>9637</v>
      </c>
      <c r="C18655" s="13" t="str">
        <f t="shared" si="420"/>
        <v>IHFA Open POSII 2500 80/50 $0LXR PY 23 (30017887)</v>
      </c>
      <c r="D18655" s="116"/>
    </row>
    <row r="18656" spans="1:4" x14ac:dyDescent="0.2">
      <c r="A18656" s="12">
        <v>30017888</v>
      </c>
      <c r="B18656" s="13" t="s">
        <v>9638</v>
      </c>
      <c r="C18656" s="13" t="str">
        <f t="shared" si="420"/>
        <v>IHFA Open POSII 3500 80/50 PY 23 (30017888)</v>
      </c>
      <c r="D18656" s="116"/>
    </row>
    <row r="18657" spans="1:4" x14ac:dyDescent="0.2">
      <c r="A18657" s="12">
        <v>30017889</v>
      </c>
      <c r="B18657" s="13" t="s">
        <v>9639</v>
      </c>
      <c r="C18657" s="13" t="str">
        <f t="shared" si="420"/>
        <v>IHFA Open POSII 5000 80/50 PY 23 (30017889)</v>
      </c>
      <c r="D18657" s="116"/>
    </row>
    <row r="18658" spans="1:4" x14ac:dyDescent="0.2">
      <c r="A18658" s="12">
        <v>30017890</v>
      </c>
      <c r="B18658" s="13" t="s">
        <v>9640</v>
      </c>
      <c r="C18658" s="13" t="str">
        <f t="shared" si="420"/>
        <v>IHFA Open POSII 6750 80/50 PY 23 (30017890)</v>
      </c>
      <c r="D18658" s="116"/>
    </row>
    <row r="18659" spans="1:4" x14ac:dyDescent="0.2">
      <c r="A18659" s="12">
        <v>30017891</v>
      </c>
      <c r="B18659" s="13" t="s">
        <v>9641</v>
      </c>
      <c r="C18659" s="13" t="str">
        <f t="shared" si="420"/>
        <v>IHFA Open POSII 7350 80/50 PY 23 (30017891)</v>
      </c>
      <c r="D18659" s="116"/>
    </row>
    <row r="18660" spans="1:4" x14ac:dyDescent="0.2">
      <c r="A18660" s="12">
        <v>30017892</v>
      </c>
      <c r="B18660" s="13" t="s">
        <v>9642</v>
      </c>
      <c r="C18660" s="13" t="str">
        <f t="shared" si="420"/>
        <v>IHFA Open POSII 1500 70/50 PY 23 (30017892)</v>
      </c>
      <c r="D18660" s="116"/>
    </row>
    <row r="18661" spans="1:4" x14ac:dyDescent="0.2">
      <c r="A18661" s="12">
        <v>30017893</v>
      </c>
      <c r="B18661" s="13" t="s">
        <v>9643</v>
      </c>
      <c r="C18661" s="13" t="str">
        <f t="shared" si="420"/>
        <v>IHFA Open POSII 2750 70/50 PY 23 (30017893)</v>
      </c>
      <c r="D18661" s="116"/>
    </row>
    <row r="18662" spans="1:4" x14ac:dyDescent="0.2">
      <c r="A18662" s="12">
        <v>30017894</v>
      </c>
      <c r="B18662" s="13" t="s">
        <v>9644</v>
      </c>
      <c r="C18662" s="13" t="str">
        <f t="shared" si="420"/>
        <v>IHFA Open POSII 4000 70/50 PY 23 (30017894)</v>
      </c>
      <c r="D18662" s="116"/>
    </row>
    <row r="18663" spans="1:4" x14ac:dyDescent="0.2">
      <c r="A18663" s="12">
        <v>30017895</v>
      </c>
      <c r="B18663" s="13" t="s">
        <v>9645</v>
      </c>
      <c r="C18663" s="13" t="str">
        <f t="shared" si="420"/>
        <v>IHFA Open POSII 6000 70/50 PY 23 (30017895)</v>
      </c>
      <c r="D18663" s="116"/>
    </row>
    <row r="18664" spans="1:4" x14ac:dyDescent="0.2">
      <c r="A18664" s="12">
        <v>30017896</v>
      </c>
      <c r="B18664" s="13" t="s">
        <v>9646</v>
      </c>
      <c r="C18664" s="13" t="str">
        <f t="shared" si="420"/>
        <v>IHFA Open POSII 1500 50/50 PY 23 (30017896)</v>
      </c>
      <c r="D18664" s="116"/>
    </row>
    <row r="18665" spans="1:4" x14ac:dyDescent="0.2">
      <c r="A18665" s="12">
        <v>30017897</v>
      </c>
      <c r="B18665" s="13" t="s">
        <v>9647</v>
      </c>
      <c r="C18665" s="13" t="str">
        <f t="shared" si="420"/>
        <v>IHFA Open POSII 2750 50/50 PY 23 (30017897)</v>
      </c>
      <c r="D18665" s="116"/>
    </row>
    <row r="18666" spans="1:4" x14ac:dyDescent="0.2">
      <c r="A18666" s="12">
        <v>30017898</v>
      </c>
      <c r="B18666" s="13" t="s">
        <v>9648</v>
      </c>
      <c r="C18666" s="13" t="str">
        <f t="shared" si="420"/>
        <v>IHFA Open POSII 4500 50/50 PY 23 (30017898)</v>
      </c>
      <c r="D18666" s="116"/>
    </row>
    <row r="18667" spans="1:4" x14ac:dyDescent="0.2">
      <c r="A18667" s="12">
        <v>30017899</v>
      </c>
      <c r="B18667" s="13" t="s">
        <v>9649</v>
      </c>
      <c r="C18667" s="13" t="str">
        <f t="shared" si="420"/>
        <v>IHFA Open POSII 7500 50/50 PY 23 (30017899)</v>
      </c>
      <c r="D18667" s="116"/>
    </row>
    <row r="18668" spans="1:4" x14ac:dyDescent="0.2">
      <c r="A18668" s="12">
        <v>30017900</v>
      </c>
      <c r="B18668" s="13" t="s">
        <v>9650</v>
      </c>
      <c r="C18668" s="13" t="str">
        <f t="shared" si="420"/>
        <v>IHFA Open POSII 2500 100/50 IntRX PY 23 (30017900)</v>
      </c>
      <c r="D18668" s="116"/>
    </row>
    <row r="18669" spans="1:4" x14ac:dyDescent="0.2">
      <c r="A18669" s="12">
        <v>30017901</v>
      </c>
      <c r="B18669" s="13" t="s">
        <v>9651</v>
      </c>
      <c r="C18669" s="13" t="str">
        <f t="shared" si="420"/>
        <v>IHFA Open POSII 3500 100/50 IntRX PY 23 (30017901)</v>
      </c>
      <c r="D18669" s="116"/>
    </row>
    <row r="18670" spans="1:4" x14ac:dyDescent="0.2">
      <c r="A18670" s="12">
        <v>30017902</v>
      </c>
      <c r="B18670" s="13" t="s">
        <v>9652</v>
      </c>
      <c r="C18670" s="13" t="str">
        <f t="shared" si="420"/>
        <v>IHFA Open POSII 5000 100/50 IntRX PY 23 (30017902)</v>
      </c>
      <c r="D18670" s="116"/>
    </row>
    <row r="18671" spans="1:4" x14ac:dyDescent="0.2">
      <c r="A18671" s="12">
        <v>30017903</v>
      </c>
      <c r="B18671" s="13" t="s">
        <v>9653</v>
      </c>
      <c r="C18671" s="13" t="str">
        <f t="shared" si="420"/>
        <v>IHFA Open POSII 6250 100/50 IntRX PY 23 (30017903)</v>
      </c>
      <c r="D18671" s="116"/>
    </row>
    <row r="18672" spans="1:4" x14ac:dyDescent="0.2">
      <c r="A18672" s="12">
        <v>30017904</v>
      </c>
      <c r="B18672" s="13" t="s">
        <v>9654</v>
      </c>
      <c r="C18672" s="13" t="str">
        <f t="shared" si="420"/>
        <v>IHFA Open POSII 6750 100/50 IntRX PY 23 (30017904)</v>
      </c>
      <c r="D18672" s="116"/>
    </row>
    <row r="18673" spans="1:4" x14ac:dyDescent="0.2">
      <c r="A18673" s="12">
        <v>30017905</v>
      </c>
      <c r="B18673" s="13" t="s">
        <v>9655</v>
      </c>
      <c r="C18673" s="13" t="str">
        <f t="shared" si="420"/>
        <v>IHFA Open POSII 7350 100/50 IntRX PY 23 (30017905)</v>
      </c>
      <c r="D18673" s="116"/>
    </row>
    <row r="18674" spans="1:4" x14ac:dyDescent="0.2">
      <c r="A18674" s="12">
        <v>30017906</v>
      </c>
      <c r="B18674" s="13" t="s">
        <v>9656</v>
      </c>
      <c r="C18674" s="13" t="str">
        <f t="shared" si="420"/>
        <v>IHFA Open POSII 2750 80/50 IntRX DC PY 23 (30017906)</v>
      </c>
      <c r="D18674" s="116"/>
    </row>
    <row r="18675" spans="1:4" x14ac:dyDescent="0.2">
      <c r="A18675" s="12">
        <v>30017907</v>
      </c>
      <c r="B18675" s="13" t="s">
        <v>9657</v>
      </c>
      <c r="C18675" s="13" t="str">
        <f t="shared" si="420"/>
        <v>IHFA Open POSII 4000 80/50 IntRX DC PY 23 (30017907)</v>
      </c>
      <c r="D18675" s="116"/>
    </row>
    <row r="18676" spans="1:4" x14ac:dyDescent="0.2">
      <c r="A18676" s="12">
        <v>30017908</v>
      </c>
      <c r="B18676" s="13" t="s">
        <v>9658</v>
      </c>
      <c r="C18676" s="13" t="str">
        <f t="shared" si="420"/>
        <v>IHFA Open POSII 8150 100/50 IntRX PY 23 (30017908)</v>
      </c>
      <c r="D18676" s="116"/>
    </row>
    <row r="18677" spans="1:4" x14ac:dyDescent="0.2">
      <c r="A18677" s="12">
        <v>30017909</v>
      </c>
      <c r="B18677" s="13" t="s">
        <v>9659</v>
      </c>
      <c r="C18677" s="13" t="str">
        <f t="shared" si="420"/>
        <v>IHFA Open POSII 9100 100/50 IntRX PY 23 (30017909)</v>
      </c>
      <c r="D18677" s="116"/>
    </row>
    <row r="18678" spans="1:4" x14ac:dyDescent="0.2">
      <c r="A18678" s="12">
        <v>30017910</v>
      </c>
      <c r="B18678" s="13" t="s">
        <v>9660</v>
      </c>
      <c r="C18678" s="13" t="str">
        <f t="shared" si="420"/>
        <v>IHFA Open POSII 8150 100/50 Value PY 23 (30017910)</v>
      </c>
      <c r="D18678" s="116"/>
    </row>
    <row r="18679" spans="1:4" x14ac:dyDescent="0.2">
      <c r="A18679" s="12">
        <v>30017911</v>
      </c>
      <c r="B18679" s="13" t="s">
        <v>9661</v>
      </c>
      <c r="C18679" s="13" t="str">
        <f t="shared" si="420"/>
        <v>IHFA Open POSII 9100 100/50 Value PY 23 (30017911)</v>
      </c>
      <c r="D18679" s="116"/>
    </row>
    <row r="18680" spans="1:4" x14ac:dyDescent="0.2">
      <c r="A18680" s="12">
        <v>30017912</v>
      </c>
      <c r="B18680" s="13" t="s">
        <v>9662</v>
      </c>
      <c r="C18680" s="13" t="str">
        <f t="shared" si="420"/>
        <v>IHFA Open POSII 1700 HSA 100/50 T PY 23 (30017912)</v>
      </c>
      <c r="D18680" s="116"/>
    </row>
    <row r="18681" spans="1:4" x14ac:dyDescent="0.2">
      <c r="A18681" s="12">
        <v>30017913</v>
      </c>
      <c r="B18681" s="13" t="s">
        <v>9663</v>
      </c>
      <c r="C18681" s="13" t="str">
        <f t="shared" si="420"/>
        <v>IHFA Open POSII 2000 HSA 100/50 TE PY 23 (30017913)</v>
      </c>
      <c r="D18681" s="116"/>
    </row>
    <row r="18682" spans="1:4" x14ac:dyDescent="0.2">
      <c r="A18682" s="12">
        <v>30017914</v>
      </c>
      <c r="B18682" s="13" t="s">
        <v>9664</v>
      </c>
      <c r="C18682" s="13" t="str">
        <f t="shared" si="420"/>
        <v>IHFA Open POSII 2500 HSA 100/50 T PY 23 (30017914)</v>
      </c>
      <c r="D18682" s="116"/>
    </row>
    <row r="18683" spans="1:4" x14ac:dyDescent="0.2">
      <c r="A18683" s="12">
        <v>30017915</v>
      </c>
      <c r="B18683" s="13" t="s">
        <v>9665</v>
      </c>
      <c r="C18683" s="13" t="str">
        <f t="shared" si="420"/>
        <v>IHFA Open POSII 2750 HSA 100/50 TE PY 23 (30017915)</v>
      </c>
      <c r="D18683" s="116"/>
    </row>
    <row r="18684" spans="1:4" x14ac:dyDescent="0.2">
      <c r="A18684" s="12">
        <v>30017916</v>
      </c>
      <c r="B18684" s="13" t="s">
        <v>9666</v>
      </c>
      <c r="C18684" s="13" t="str">
        <f t="shared" si="420"/>
        <v>IHFA Open POSII 3000 HSA 100/50 T PY 23 (30017916)</v>
      </c>
      <c r="D18684" s="116"/>
    </row>
    <row r="18685" spans="1:4" x14ac:dyDescent="0.2">
      <c r="A18685" s="12">
        <v>30017917</v>
      </c>
      <c r="B18685" s="13" t="s">
        <v>9667</v>
      </c>
      <c r="C18685" s="13" t="str">
        <f t="shared" si="420"/>
        <v>IHFA Open POSII 3250 HSA 100/50 TE PY 23 (30017917)</v>
      </c>
      <c r="D18685" s="116"/>
    </row>
    <row r="18686" spans="1:4" x14ac:dyDescent="0.2">
      <c r="A18686" s="12">
        <v>30017918</v>
      </c>
      <c r="B18686" s="13" t="s">
        <v>9668</v>
      </c>
      <c r="C18686" s="13" t="str">
        <f t="shared" si="420"/>
        <v>IHFA Open POSII 4500 HSA 100/50 E PY 23 (30017918)</v>
      </c>
      <c r="D18686" s="116"/>
    </row>
    <row r="18687" spans="1:4" x14ac:dyDescent="0.2">
      <c r="A18687" s="12">
        <v>30017919</v>
      </c>
      <c r="B18687" s="13" t="s">
        <v>9669</v>
      </c>
      <c r="C18687" s="13" t="str">
        <f t="shared" si="420"/>
        <v>IHFA Open POSII 5500 HSA 100/50 E PY 23 (30017919)</v>
      </c>
      <c r="D18687" s="116"/>
    </row>
    <row r="18688" spans="1:4" x14ac:dyDescent="0.2">
      <c r="A18688" s="12">
        <v>30017920</v>
      </c>
      <c r="B18688" s="13" t="s">
        <v>9670</v>
      </c>
      <c r="C18688" s="13" t="str">
        <f t="shared" si="420"/>
        <v>IHFA Open POSII 6500 HSA 100/50 E PY 23 (30017920)</v>
      </c>
      <c r="D18688" s="116"/>
    </row>
    <row r="18689" spans="1:4" x14ac:dyDescent="0.2">
      <c r="A18689" s="12">
        <v>30017921</v>
      </c>
      <c r="B18689" s="13" t="s">
        <v>9671</v>
      </c>
      <c r="C18689" s="13" t="str">
        <f t="shared" si="420"/>
        <v>IHFA Open POSII 7500 HSA 100/50 E PY 23 (30017921)</v>
      </c>
      <c r="D18689" s="116"/>
    </row>
    <row r="18690" spans="1:4" x14ac:dyDescent="0.2">
      <c r="A18690" s="12">
        <v>30017922</v>
      </c>
      <c r="B18690" s="13" t="s">
        <v>9672</v>
      </c>
      <c r="C18690" s="13" t="str">
        <f t="shared" ref="C18690:C18753" si="421">IF(A18690=0,"",B18690&amp;" ("&amp;A18690&amp;")")</f>
        <v>IHFA Open POSII 2500 HSA 80/50 TE PY 23 (30017922)</v>
      </c>
      <c r="D18690" s="116"/>
    </row>
    <row r="18691" spans="1:4" x14ac:dyDescent="0.2">
      <c r="A18691" s="12">
        <v>30017923</v>
      </c>
      <c r="B18691" s="13" t="s">
        <v>9673</v>
      </c>
      <c r="C18691" s="13" t="str">
        <f t="shared" si="421"/>
        <v>IHFA Open POSII 3500 HSA 80/50 E PY 23 (30017923)</v>
      </c>
      <c r="D18691" s="116"/>
    </row>
    <row r="18692" spans="1:4" x14ac:dyDescent="0.2">
      <c r="A18692" s="12">
        <v>30017924</v>
      </c>
      <c r="B18692" s="13" t="s">
        <v>9674</v>
      </c>
      <c r="C18692" s="13" t="str">
        <f t="shared" si="421"/>
        <v>IHFA Open POSII 4000 HSA 80/50 E PY 23 (30017924)</v>
      </c>
      <c r="D18692" s="116"/>
    </row>
    <row r="18693" spans="1:4" x14ac:dyDescent="0.2">
      <c r="A18693" s="12">
        <v>30017925</v>
      </c>
      <c r="B18693" s="13" t="s">
        <v>9675</v>
      </c>
      <c r="C18693" s="13" t="str">
        <f t="shared" si="421"/>
        <v>IHFA Open POSII 5500 HSA 80/50 E PY 23 (30017925)</v>
      </c>
      <c r="D18693" s="116"/>
    </row>
    <row r="18694" spans="1:4" x14ac:dyDescent="0.2">
      <c r="A18694" s="12">
        <v>30017926</v>
      </c>
      <c r="B18694" s="13" t="s">
        <v>9676</v>
      </c>
      <c r="C18694" s="13" t="str">
        <f t="shared" si="421"/>
        <v>IHFA Open POSII 6000 HSA 70/50 E PY 23 (30017926)</v>
      </c>
      <c r="D18694" s="116"/>
    </row>
    <row r="18695" spans="1:4" x14ac:dyDescent="0.2">
      <c r="A18695" s="12">
        <v>30017927</v>
      </c>
      <c r="B18695" s="13" t="s">
        <v>9677</v>
      </c>
      <c r="C18695" s="13" t="str">
        <f t="shared" si="421"/>
        <v>IHFA Open POSII 6500 HSA 70/50 E PY 23 (30017927)</v>
      </c>
      <c r="D18695" s="116"/>
    </row>
    <row r="18696" spans="1:4" x14ac:dyDescent="0.2">
      <c r="A18696" s="12">
        <v>30017928</v>
      </c>
      <c r="B18696" s="13" t="s">
        <v>9678</v>
      </c>
      <c r="C18696" s="13" t="str">
        <f t="shared" si="421"/>
        <v>IHFA Open POSII 3500 HSA 50/50 E PY 23 (30017928)</v>
      </c>
      <c r="D18696" s="116"/>
    </row>
    <row r="18697" spans="1:4" x14ac:dyDescent="0.2">
      <c r="A18697" s="12">
        <v>30017929</v>
      </c>
      <c r="B18697" s="13" t="s">
        <v>9679</v>
      </c>
      <c r="C18697" s="13" t="str">
        <f t="shared" si="421"/>
        <v>AFA ConnectedNC CPOSII 100/50 $25 $500D PY23SG  (30017929)</v>
      </c>
      <c r="D18697" s="116"/>
    </row>
    <row r="18698" spans="1:4" x14ac:dyDescent="0.2">
      <c r="A18698" s="12">
        <v>30017930</v>
      </c>
      <c r="B18698" s="13" t="s">
        <v>9680</v>
      </c>
      <c r="C18698" s="13" t="str">
        <f t="shared" si="421"/>
        <v>AFA ConnectedNC CPOSII 100/50 $25 $1000D PY23SG (30017930)</v>
      </c>
      <c r="D18698" s="116"/>
    </row>
    <row r="18699" spans="1:4" x14ac:dyDescent="0.2">
      <c r="A18699" s="12">
        <v>30017931</v>
      </c>
      <c r="B18699" s="13" t="s">
        <v>9681</v>
      </c>
      <c r="C18699" s="13" t="str">
        <f t="shared" si="421"/>
        <v>AFA ConnectedNC CPOSII 100/50 $35 $2500D PY23SG (30017931)</v>
      </c>
      <c r="D18699" s="116"/>
    </row>
    <row r="18700" spans="1:4" x14ac:dyDescent="0.2">
      <c r="A18700" s="12">
        <v>30017932</v>
      </c>
      <c r="B18700" s="13" t="s">
        <v>9682</v>
      </c>
      <c r="C18700" s="13" t="str">
        <f t="shared" si="421"/>
        <v>AFA Connected NC CPOSII 500 100/50 PY 23 SG (30017932)</v>
      </c>
      <c r="D18700" s="116"/>
    </row>
    <row r="18701" spans="1:4" x14ac:dyDescent="0.2">
      <c r="A18701" s="12">
        <v>30017933</v>
      </c>
      <c r="B18701" s="13" t="s">
        <v>9683</v>
      </c>
      <c r="C18701" s="13" t="str">
        <f t="shared" si="421"/>
        <v>AFA ConnectedNC CPOSII 500 100/50 $0LXR PY23SG  (30017933)</v>
      </c>
      <c r="D18701" s="116"/>
    </row>
    <row r="18702" spans="1:4" x14ac:dyDescent="0.2">
      <c r="A18702" s="12">
        <v>30017934</v>
      </c>
      <c r="B18702" s="13" t="s">
        <v>9684</v>
      </c>
      <c r="C18702" s="13" t="str">
        <f t="shared" si="421"/>
        <v>AFA Connected NC CPOSII 1000 100/50 PY 23 SG (30017934)</v>
      </c>
      <c r="D18702" s="116"/>
    </row>
    <row r="18703" spans="1:4" x14ac:dyDescent="0.2">
      <c r="A18703" s="12">
        <v>30017935</v>
      </c>
      <c r="B18703" s="13" t="s">
        <v>9685</v>
      </c>
      <c r="C18703" s="13" t="str">
        <f t="shared" si="421"/>
        <v>AFA ConnectedNC CPOSII 1000 100/50 $0LXR PY23SG (30017935)</v>
      </c>
      <c r="D18703" s="116"/>
    </row>
    <row r="18704" spans="1:4" x14ac:dyDescent="0.2">
      <c r="A18704" s="12">
        <v>30017936</v>
      </c>
      <c r="B18704" s="13" t="s">
        <v>9686</v>
      </c>
      <c r="C18704" s="13" t="str">
        <f t="shared" si="421"/>
        <v>AFA Connected NC CPOSII 1500 100/50 PY 23 SG (30017936)</v>
      </c>
      <c r="D18704" s="116"/>
    </row>
    <row r="18705" spans="1:4" x14ac:dyDescent="0.2">
      <c r="A18705" s="12">
        <v>30017937</v>
      </c>
      <c r="B18705" s="13" t="s">
        <v>9687</v>
      </c>
      <c r="C18705" s="13" t="str">
        <f t="shared" si="421"/>
        <v>AFA ConnectedNC CPOSII 1500 100/50 $0LXR PY23SG (30017937)</v>
      </c>
      <c r="D18705" s="116"/>
    </row>
    <row r="18706" spans="1:4" x14ac:dyDescent="0.2">
      <c r="A18706" s="12">
        <v>30017938</v>
      </c>
      <c r="B18706" s="13" t="s">
        <v>9688</v>
      </c>
      <c r="C18706" s="13" t="str">
        <f t="shared" si="421"/>
        <v>AFA Connected NC CPOSII 2000 100/50 PY 23 SG (30017938)</v>
      </c>
      <c r="D18706" s="116"/>
    </row>
    <row r="18707" spans="1:4" x14ac:dyDescent="0.2">
      <c r="A18707" s="12">
        <v>30017939</v>
      </c>
      <c r="B18707" s="13" t="s">
        <v>9689</v>
      </c>
      <c r="C18707" s="13" t="str">
        <f t="shared" si="421"/>
        <v>AFA ConnectedNC CPOSII 2000 100/50 $0LXR PY23SG (30017939)</v>
      </c>
      <c r="D18707" s="116"/>
    </row>
    <row r="18708" spans="1:4" x14ac:dyDescent="0.2">
      <c r="A18708" s="12">
        <v>30017940</v>
      </c>
      <c r="B18708" s="13" t="s">
        <v>9690</v>
      </c>
      <c r="C18708" s="13" t="str">
        <f t="shared" si="421"/>
        <v>AFA Connected NC CPOSII 2500 100/50 PY 23 SG (30017940)</v>
      </c>
      <c r="D18708" s="116"/>
    </row>
    <row r="18709" spans="1:4" x14ac:dyDescent="0.2">
      <c r="A18709" s="12">
        <v>30017941</v>
      </c>
      <c r="B18709" s="13" t="s">
        <v>9691</v>
      </c>
      <c r="C18709" s="13" t="str">
        <f t="shared" si="421"/>
        <v>AFA ConnectedNC CPOSII 2500 100/50 $0LXR PY23SG (30017941)</v>
      </c>
      <c r="D18709" s="116"/>
    </row>
    <row r="18710" spans="1:4" x14ac:dyDescent="0.2">
      <c r="A18710" s="12">
        <v>30017942</v>
      </c>
      <c r="B18710" s="13" t="s">
        <v>9692</v>
      </c>
      <c r="C18710" s="13" t="str">
        <f t="shared" si="421"/>
        <v>AFA Connected NC CPOSII 3000 100/50 PY 23 SG (30017942)</v>
      </c>
      <c r="D18710" s="116"/>
    </row>
    <row r="18711" spans="1:4" x14ac:dyDescent="0.2">
      <c r="A18711" s="12">
        <v>30017943</v>
      </c>
      <c r="B18711" s="13" t="s">
        <v>9693</v>
      </c>
      <c r="C18711" s="13" t="str">
        <f t="shared" si="421"/>
        <v>AFA Connected NC CPOSII 4000 100/50 PY 23 SG (30017943)</v>
      </c>
      <c r="D18711" s="116"/>
    </row>
    <row r="18712" spans="1:4" x14ac:dyDescent="0.2">
      <c r="A18712" s="12">
        <v>30017944</v>
      </c>
      <c r="B18712" s="13" t="s">
        <v>9694</v>
      </c>
      <c r="C18712" s="13" t="str">
        <f t="shared" si="421"/>
        <v>AFA Connected NC CPOSII 5000 100/50 PY 23 SG (30017944)</v>
      </c>
      <c r="D18712" s="116"/>
    </row>
    <row r="18713" spans="1:4" x14ac:dyDescent="0.2">
      <c r="A18713" s="12">
        <v>30017945</v>
      </c>
      <c r="B18713" s="13" t="s">
        <v>9695</v>
      </c>
      <c r="C18713" s="13" t="str">
        <f t="shared" si="421"/>
        <v>AFA Connected NC CPOSII 6750 100/50 PY 23 SG (30017945)</v>
      </c>
      <c r="D18713" s="116"/>
    </row>
    <row r="18714" spans="1:4" x14ac:dyDescent="0.2">
      <c r="A18714" s="12">
        <v>30017946</v>
      </c>
      <c r="B18714" s="13" t="s">
        <v>9696</v>
      </c>
      <c r="C18714" s="13" t="str">
        <f t="shared" si="421"/>
        <v>AFA Connected NC CPOSII 500 80/50 PY 23 SG (30017946)</v>
      </c>
      <c r="D18714" s="116"/>
    </row>
    <row r="18715" spans="1:4" x14ac:dyDescent="0.2">
      <c r="A18715" s="12">
        <v>30017947</v>
      </c>
      <c r="B18715" s="13" t="s">
        <v>9697</v>
      </c>
      <c r="C18715" s="13" t="str">
        <f t="shared" si="421"/>
        <v>AFA ConnectedNC CPOSII 500 80/50 $0LXR PY23SG (30017947)</v>
      </c>
      <c r="D18715" s="116"/>
    </row>
    <row r="18716" spans="1:4" x14ac:dyDescent="0.2">
      <c r="A18716" s="12">
        <v>30017948</v>
      </c>
      <c r="B18716" s="13" t="s">
        <v>9698</v>
      </c>
      <c r="C18716" s="13" t="str">
        <f t="shared" si="421"/>
        <v>AFA Connected NC CPOSII 1000 80/50 PY 23 SG (30017948)</v>
      </c>
      <c r="D18716" s="116"/>
    </row>
    <row r="18717" spans="1:4" x14ac:dyDescent="0.2">
      <c r="A18717" s="12">
        <v>30017949</v>
      </c>
      <c r="B18717" s="13" t="s">
        <v>9699</v>
      </c>
      <c r="C18717" s="13" t="str">
        <f t="shared" si="421"/>
        <v>AFA ConnectedNC CPOSII 1000 80/50 $0LXR PY23SG (30017949)</v>
      </c>
      <c r="D18717" s="116"/>
    </row>
    <row r="18718" spans="1:4" x14ac:dyDescent="0.2">
      <c r="A18718" s="12">
        <v>30017950</v>
      </c>
      <c r="B18718" s="13" t="s">
        <v>9700</v>
      </c>
      <c r="C18718" s="13" t="str">
        <f t="shared" si="421"/>
        <v>AFA Connected NC CPOSII 1500 80/50 PY 23 SG (30017950)</v>
      </c>
      <c r="D18718" s="116"/>
    </row>
    <row r="18719" spans="1:4" x14ac:dyDescent="0.2">
      <c r="A18719" s="12">
        <v>30017951</v>
      </c>
      <c r="B18719" s="13" t="s">
        <v>9701</v>
      </c>
      <c r="C18719" s="13" t="str">
        <f t="shared" si="421"/>
        <v>AFA ConnectedNC CPOSII 1500 80/50 $0LXR PY23SG (30017951)</v>
      </c>
      <c r="D18719" s="116"/>
    </row>
    <row r="18720" spans="1:4" x14ac:dyDescent="0.2">
      <c r="A18720" s="12">
        <v>30017952</v>
      </c>
      <c r="B18720" s="13" t="s">
        <v>9702</v>
      </c>
      <c r="C18720" s="13" t="str">
        <f t="shared" si="421"/>
        <v>AFA Connected NC CPOSII 2000 80/50 PY 23 SG (30017952)</v>
      </c>
      <c r="D18720" s="116"/>
    </row>
    <row r="18721" spans="1:4" x14ac:dyDescent="0.2">
      <c r="A18721" s="12">
        <v>30017953</v>
      </c>
      <c r="B18721" s="13" t="s">
        <v>9703</v>
      </c>
      <c r="C18721" s="13" t="str">
        <f t="shared" si="421"/>
        <v>AFA ConnectedNC CPOSII 2000 80/50 $0LXR PY23SG (30017953)</v>
      </c>
      <c r="D18721" s="116"/>
    </row>
    <row r="18722" spans="1:4" x14ac:dyDescent="0.2">
      <c r="A18722" s="12">
        <v>30017954</v>
      </c>
      <c r="B18722" s="13" t="s">
        <v>9704</v>
      </c>
      <c r="C18722" s="13" t="str">
        <f t="shared" si="421"/>
        <v>AFA Connected NC CPOSII 2500 80/50 PY 23 SG (30017954)</v>
      </c>
      <c r="D18722" s="116"/>
    </row>
    <row r="18723" spans="1:4" x14ac:dyDescent="0.2">
      <c r="A18723" s="12">
        <v>30017955</v>
      </c>
      <c r="B18723" s="13" t="s">
        <v>9705</v>
      </c>
      <c r="C18723" s="13" t="str">
        <f t="shared" si="421"/>
        <v>AFA ConnectedNC CPOSII 2500 80/50 $0LXR PY23SG (30017955)</v>
      </c>
      <c r="D18723" s="116"/>
    </row>
    <row r="18724" spans="1:4" x14ac:dyDescent="0.2">
      <c r="A18724" s="12">
        <v>30017956</v>
      </c>
      <c r="B18724" s="13" t="s">
        <v>9706</v>
      </c>
      <c r="C18724" s="13" t="str">
        <f t="shared" si="421"/>
        <v>AFA Connected NC CPOSII 3500 80/50 PY 23 SG (30017956)</v>
      </c>
      <c r="D18724" s="116"/>
    </row>
    <row r="18725" spans="1:4" x14ac:dyDescent="0.2">
      <c r="A18725" s="12">
        <v>30017957</v>
      </c>
      <c r="B18725" s="13" t="s">
        <v>9707</v>
      </c>
      <c r="C18725" s="13" t="str">
        <f t="shared" si="421"/>
        <v>AFA Connected NC CPOSII 5000 80/50 PY 23 SG (30017957)</v>
      </c>
      <c r="D18725" s="116"/>
    </row>
    <row r="18726" spans="1:4" x14ac:dyDescent="0.2">
      <c r="A18726" s="12">
        <v>30017958</v>
      </c>
      <c r="B18726" s="13" t="s">
        <v>9708</v>
      </c>
      <c r="C18726" s="13" t="str">
        <f t="shared" si="421"/>
        <v>AFA Connected NC CPOSII 6750 80/50 PY 23 SG (30017958)</v>
      </c>
      <c r="D18726" s="116"/>
    </row>
    <row r="18727" spans="1:4" x14ac:dyDescent="0.2">
      <c r="A18727" s="12">
        <v>30017959</v>
      </c>
      <c r="B18727" s="13" t="s">
        <v>9709</v>
      </c>
      <c r="C18727" s="13" t="str">
        <f t="shared" si="421"/>
        <v>AFA Connected NC CPOSII 7350 80/50 PY 23 SG (30017959)</v>
      </c>
      <c r="D18727" s="116"/>
    </row>
    <row r="18728" spans="1:4" x14ac:dyDescent="0.2">
      <c r="A18728" s="12">
        <v>30017960</v>
      </c>
      <c r="B18728" s="13" t="s">
        <v>9710</v>
      </c>
      <c r="C18728" s="13" t="str">
        <f t="shared" si="421"/>
        <v>AFA Connected NC CPOSII 1500 70/50 PY 23 SG (30017960)</v>
      </c>
      <c r="D18728" s="116"/>
    </row>
    <row r="18729" spans="1:4" x14ac:dyDescent="0.2">
      <c r="A18729" s="12">
        <v>30017961</v>
      </c>
      <c r="B18729" s="13" t="s">
        <v>9711</v>
      </c>
      <c r="C18729" s="13" t="str">
        <f t="shared" si="421"/>
        <v>AFA Connected NC CPOSII 2750 70/50 PY 23 SG (30017961)</v>
      </c>
      <c r="D18729" s="116"/>
    </row>
    <row r="18730" spans="1:4" x14ac:dyDescent="0.2">
      <c r="A18730" s="12">
        <v>30017962</v>
      </c>
      <c r="B18730" s="13" t="s">
        <v>9712</v>
      </c>
      <c r="C18730" s="13" t="str">
        <f t="shared" si="421"/>
        <v>AFA Connected NC CPOSII 4000 70/50 PY 23 SG (30017962)</v>
      </c>
      <c r="D18730" s="116"/>
    </row>
    <row r="18731" spans="1:4" x14ac:dyDescent="0.2">
      <c r="A18731" s="12">
        <v>30017963</v>
      </c>
      <c r="B18731" s="13" t="s">
        <v>9713</v>
      </c>
      <c r="C18731" s="13" t="str">
        <f t="shared" si="421"/>
        <v>AFA Connected NC CPOSII 6000 70/50 PY 23 SG (30017963)</v>
      </c>
      <c r="D18731" s="116"/>
    </row>
    <row r="18732" spans="1:4" x14ac:dyDescent="0.2">
      <c r="A18732" s="12">
        <v>30017964</v>
      </c>
      <c r="B18732" s="13" t="s">
        <v>9714</v>
      </c>
      <c r="C18732" s="13" t="str">
        <f t="shared" si="421"/>
        <v>AFA Connected NC CPOSII 1500 50/50 PY 23 SG (30017964)</v>
      </c>
      <c r="D18732" s="116"/>
    </row>
    <row r="18733" spans="1:4" x14ac:dyDescent="0.2">
      <c r="A18733" s="12">
        <v>30017965</v>
      </c>
      <c r="B18733" s="13" t="s">
        <v>9715</v>
      </c>
      <c r="C18733" s="13" t="str">
        <f t="shared" si="421"/>
        <v>AFA Connected NC CPOSII 2750 50/50 PY 23 SG (30017965)</v>
      </c>
      <c r="D18733" s="116"/>
    </row>
    <row r="18734" spans="1:4" x14ac:dyDescent="0.2">
      <c r="A18734" s="12">
        <v>30017966</v>
      </c>
      <c r="B18734" s="13" t="s">
        <v>9716</v>
      </c>
      <c r="C18734" s="13" t="str">
        <f t="shared" si="421"/>
        <v>AFA Connected NC CPOSII 4500 50/50 PY 23 SG (30017966)</v>
      </c>
      <c r="D18734" s="116"/>
    </row>
    <row r="18735" spans="1:4" x14ac:dyDescent="0.2">
      <c r="A18735" s="12">
        <v>30017967</v>
      </c>
      <c r="B18735" s="13" t="s">
        <v>9717</v>
      </c>
      <c r="C18735" s="13" t="str">
        <f t="shared" si="421"/>
        <v>AFA Connected NC CPOSII 7500 50/50 PY 23 SG (30017967)</v>
      </c>
      <c r="D18735" s="116"/>
    </row>
    <row r="18736" spans="1:4" x14ac:dyDescent="0.2">
      <c r="A18736" s="12">
        <v>30017968</v>
      </c>
      <c r="B18736" s="13" t="s">
        <v>9718</v>
      </c>
      <c r="C18736" s="13" t="str">
        <f t="shared" si="421"/>
        <v>AFA ConnectedNC CPOSII 2500 100/50 IntRX PY23SG (30017968)</v>
      </c>
      <c r="D18736" s="116"/>
    </row>
    <row r="18737" spans="1:4" x14ac:dyDescent="0.2">
      <c r="A18737" s="12">
        <v>30017969</v>
      </c>
      <c r="B18737" s="13" t="s">
        <v>9719</v>
      </c>
      <c r="C18737" s="13" t="str">
        <f t="shared" si="421"/>
        <v>AFA ConnectedNC CPOSII 3500 100/50 IntRX PY23SG (30017969)</v>
      </c>
      <c r="D18737" s="116"/>
    </row>
    <row r="18738" spans="1:4" x14ac:dyDescent="0.2">
      <c r="A18738" s="12">
        <v>30017970</v>
      </c>
      <c r="B18738" s="13" t="s">
        <v>9720</v>
      </c>
      <c r="C18738" s="13" t="str">
        <f t="shared" si="421"/>
        <v>AFA ConnectedNC CPOSII 5000 100/50 IntRX PY23SG (30017970)</v>
      </c>
      <c r="D18738" s="116"/>
    </row>
    <row r="18739" spans="1:4" x14ac:dyDescent="0.2">
      <c r="A18739" s="12">
        <v>30017971</v>
      </c>
      <c r="B18739" s="13" t="s">
        <v>9721</v>
      </c>
      <c r="C18739" s="13" t="str">
        <f t="shared" si="421"/>
        <v>AFA ConnectedNC CPOSII 6250 100/50 IntRX PY23SG (30017971)</v>
      </c>
      <c r="D18739" s="116"/>
    </row>
    <row r="18740" spans="1:4" x14ac:dyDescent="0.2">
      <c r="A18740" s="12">
        <v>30017972</v>
      </c>
      <c r="B18740" s="13" t="s">
        <v>9722</v>
      </c>
      <c r="C18740" s="13" t="str">
        <f t="shared" si="421"/>
        <v>AFA ConnectedNC CPOSII 6750 100/50 IntRX PY23SG (30017972)</v>
      </c>
      <c r="D18740" s="116"/>
    </row>
    <row r="18741" spans="1:4" x14ac:dyDescent="0.2">
      <c r="A18741" s="12">
        <v>30017973</v>
      </c>
      <c r="B18741" s="13" t="s">
        <v>9723</v>
      </c>
      <c r="C18741" s="13" t="str">
        <f t="shared" si="421"/>
        <v>AFA ConnectedNC CPOSII 7350 100/50 IntRX PY23SG (30017973)</v>
      </c>
      <c r="D18741" s="116"/>
    </row>
    <row r="18742" spans="1:4" x14ac:dyDescent="0.2">
      <c r="A18742" s="12">
        <v>30017974</v>
      </c>
      <c r="B18742" s="13" t="s">
        <v>9724</v>
      </c>
      <c r="C18742" s="13" t="str">
        <f t="shared" si="421"/>
        <v>AFA ConnectedNC CPOSII2750 80/50 IntRXDC PY23SG (30017974)</v>
      </c>
      <c r="D18742" s="116"/>
    </row>
    <row r="18743" spans="1:4" x14ac:dyDescent="0.2">
      <c r="A18743" s="12">
        <v>30017975</v>
      </c>
      <c r="B18743" s="13" t="s">
        <v>9725</v>
      </c>
      <c r="C18743" s="13" t="str">
        <f t="shared" si="421"/>
        <v>AFA ConnectedNC CPOSII4000 80/50 IntRXDC PY23SG (30017975)</v>
      </c>
      <c r="D18743" s="116"/>
    </row>
    <row r="18744" spans="1:4" x14ac:dyDescent="0.2">
      <c r="A18744" s="12">
        <v>30017976</v>
      </c>
      <c r="B18744" s="13" t="s">
        <v>9726</v>
      </c>
      <c r="C18744" s="13" t="str">
        <f t="shared" si="421"/>
        <v>AFA ConnectedNC CPOSII 8150 100/50 IntRX PY23SG (30017976)</v>
      </c>
      <c r="D18744" s="116"/>
    </row>
    <row r="18745" spans="1:4" x14ac:dyDescent="0.2">
      <c r="A18745" s="12">
        <v>30017977</v>
      </c>
      <c r="B18745" s="13" t="s">
        <v>9727</v>
      </c>
      <c r="C18745" s="13" t="str">
        <f t="shared" si="421"/>
        <v>AFA ConnectedNC CPOSII 9100 100/50 IntRX PY23SG (30017977)</v>
      </c>
      <c r="D18745" s="116"/>
    </row>
    <row r="18746" spans="1:4" x14ac:dyDescent="0.2">
      <c r="A18746" s="12">
        <v>30017978</v>
      </c>
      <c r="B18746" s="13" t="s">
        <v>9728</v>
      </c>
      <c r="C18746" s="13" t="str">
        <f t="shared" si="421"/>
        <v>AFA ConnectedNC CPOSII 8150 100/50 Value PY23SG (30017978)</v>
      </c>
      <c r="D18746" s="116"/>
    </row>
    <row r="18747" spans="1:4" x14ac:dyDescent="0.2">
      <c r="A18747" s="12">
        <v>30017979</v>
      </c>
      <c r="B18747" s="13" t="s">
        <v>9729</v>
      </c>
      <c r="C18747" s="13" t="str">
        <f t="shared" si="421"/>
        <v>AFA ConnectedNC CPOSII 9100 100/50 Value PY23SG (30017979)</v>
      </c>
      <c r="D18747" s="116"/>
    </row>
    <row r="18748" spans="1:4" x14ac:dyDescent="0.2">
      <c r="A18748" s="12">
        <v>30017980</v>
      </c>
      <c r="B18748" s="13" t="s">
        <v>9730</v>
      </c>
      <c r="C18748" s="13" t="str">
        <f t="shared" si="421"/>
        <v>AFA ConnectedNC CPOSII 1700 HSA 100/50 T PY23SG (30017980)</v>
      </c>
      <c r="D18748" s="116"/>
    </row>
    <row r="18749" spans="1:4" x14ac:dyDescent="0.2">
      <c r="A18749" s="12">
        <v>30017981</v>
      </c>
      <c r="B18749" s="13" t="s">
        <v>9731</v>
      </c>
      <c r="C18749" s="13" t="str">
        <f t="shared" si="421"/>
        <v>AFA ConnectedNC CPOSII2000 HSA 100/50 TE PY23SG (30017981)</v>
      </c>
      <c r="D18749" s="116"/>
    </row>
    <row r="18750" spans="1:4" x14ac:dyDescent="0.2">
      <c r="A18750" s="12">
        <v>30017982</v>
      </c>
      <c r="B18750" s="13" t="s">
        <v>9732</v>
      </c>
      <c r="C18750" s="13" t="str">
        <f t="shared" si="421"/>
        <v>AFA ConnectedNC CPOSII 2500 HSA 100/50 T PY23SG (30017982)</v>
      </c>
      <c r="D18750" s="116"/>
    </row>
    <row r="18751" spans="1:4" x14ac:dyDescent="0.2">
      <c r="A18751" s="12">
        <v>30017983</v>
      </c>
      <c r="B18751" s="13" t="s">
        <v>9733</v>
      </c>
      <c r="C18751" s="13" t="str">
        <f t="shared" si="421"/>
        <v>AFA ConnectedNC CPOSII2750 HSA 100/50 TE PY23SG (30017983)</v>
      </c>
      <c r="D18751" s="116"/>
    </row>
    <row r="18752" spans="1:4" x14ac:dyDescent="0.2">
      <c r="A18752" s="12">
        <v>30017984</v>
      </c>
      <c r="B18752" s="13" t="s">
        <v>9734</v>
      </c>
      <c r="C18752" s="13" t="str">
        <f t="shared" si="421"/>
        <v>AFA ConnectedNC CPOSII 3000 HSA 100/50 T PY23SG (30017984)</v>
      </c>
      <c r="D18752" s="116"/>
    </row>
    <row r="18753" spans="1:4" x14ac:dyDescent="0.2">
      <c r="A18753" s="12">
        <v>30017985</v>
      </c>
      <c r="B18753" s="13" t="s">
        <v>9735</v>
      </c>
      <c r="C18753" s="13" t="str">
        <f t="shared" si="421"/>
        <v>AFA ConnectedNC CPOSII3250 HSA 100/50 TE PY23SG (30017985)</v>
      </c>
      <c r="D18753" s="116"/>
    </row>
    <row r="18754" spans="1:4" x14ac:dyDescent="0.2">
      <c r="A18754" s="12">
        <v>30017986</v>
      </c>
      <c r="B18754" s="13" t="s">
        <v>9736</v>
      </c>
      <c r="C18754" s="13" t="str">
        <f t="shared" ref="C18754:C18817" si="422">IF(A18754=0,"",B18754&amp;" ("&amp;A18754&amp;")")</f>
        <v>AFA ConnectedNC CPOSII 4500 HSA 100/50 E PY23SG (30017986)</v>
      </c>
      <c r="D18754" s="116"/>
    </row>
    <row r="18755" spans="1:4" x14ac:dyDescent="0.2">
      <c r="A18755" s="12">
        <v>30017987</v>
      </c>
      <c r="B18755" s="13" t="s">
        <v>9737</v>
      </c>
      <c r="C18755" s="13" t="str">
        <f t="shared" si="422"/>
        <v>AFA ConnectedNC CPOSII 5500 HSA 100/50 E PY23SG (30017987)</v>
      </c>
      <c r="D18755" s="116"/>
    </row>
    <row r="18756" spans="1:4" x14ac:dyDescent="0.2">
      <c r="A18756" s="12">
        <v>30017988</v>
      </c>
      <c r="B18756" s="13" t="s">
        <v>9738</v>
      </c>
      <c r="C18756" s="13" t="str">
        <f t="shared" si="422"/>
        <v>AFA ConnectedNC CPOSII 6500 HSA 100/50 E PY23SG (30017988)</v>
      </c>
      <c r="D18756" s="116"/>
    </row>
    <row r="18757" spans="1:4" x14ac:dyDescent="0.2">
      <c r="A18757" s="12">
        <v>30017989</v>
      </c>
      <c r="B18757" s="13" t="s">
        <v>9739</v>
      </c>
      <c r="C18757" s="13" t="str">
        <f t="shared" si="422"/>
        <v>AFA ConnectedNC CPOSII 7500 HSA 100/50 E PY23SG (30017989)</v>
      </c>
      <c r="D18757" s="116"/>
    </row>
    <row r="18758" spans="1:4" x14ac:dyDescent="0.2">
      <c r="A18758" s="12">
        <v>30017990</v>
      </c>
      <c r="B18758" s="13" t="s">
        <v>9740</v>
      </c>
      <c r="C18758" s="13" t="str">
        <f t="shared" si="422"/>
        <v>AFA ConnectedNC CPOSII 2500 HSA 80/50 TE PY23SG (30017990)</v>
      </c>
      <c r="D18758" s="116"/>
    </row>
    <row r="18759" spans="1:4" x14ac:dyDescent="0.2">
      <c r="A18759" s="12">
        <v>30017991</v>
      </c>
      <c r="B18759" s="13" t="s">
        <v>9741</v>
      </c>
      <c r="C18759" s="13" t="str">
        <f t="shared" si="422"/>
        <v>AFA ConnectedNC CPOSII 3500 HSA 80/50 E PY23SG (30017991)</v>
      </c>
      <c r="D18759" s="116"/>
    </row>
    <row r="18760" spans="1:4" x14ac:dyDescent="0.2">
      <c r="A18760" s="12">
        <v>30017992</v>
      </c>
      <c r="B18760" s="13" t="s">
        <v>9742</v>
      </c>
      <c r="C18760" s="13" t="str">
        <f t="shared" si="422"/>
        <v>AFA ConnectedNC CPOSII 4000 HSA 80/50 E PY23SG (30017992)</v>
      </c>
      <c r="D18760" s="116"/>
    </row>
    <row r="18761" spans="1:4" x14ac:dyDescent="0.2">
      <c r="A18761" s="12">
        <v>30017993</v>
      </c>
      <c r="B18761" s="13" t="s">
        <v>9743</v>
      </c>
      <c r="C18761" s="13" t="str">
        <f t="shared" si="422"/>
        <v>AFA ConnectedNC CPOSII 5500 HSA 80/50 E PY23SG (30017993)</v>
      </c>
      <c r="D18761" s="116"/>
    </row>
    <row r="18762" spans="1:4" x14ac:dyDescent="0.2">
      <c r="A18762" s="12">
        <v>30017994</v>
      </c>
      <c r="B18762" s="13" t="s">
        <v>9744</v>
      </c>
      <c r="C18762" s="13" t="str">
        <f t="shared" si="422"/>
        <v>AFA ConnectedNC CPOSII 6000 HSA 70/50 E PY23SG (30017994)</v>
      </c>
      <c r="D18762" s="116"/>
    </row>
    <row r="18763" spans="1:4" x14ac:dyDescent="0.2">
      <c r="A18763" s="12">
        <v>30017995</v>
      </c>
      <c r="B18763" s="13" t="s">
        <v>9745</v>
      </c>
      <c r="C18763" s="13" t="str">
        <f t="shared" si="422"/>
        <v>AFA ConnectedNC CPOSII 6500 HSA 70/50 E PY23SG (30017995)</v>
      </c>
      <c r="D18763" s="116"/>
    </row>
    <row r="18764" spans="1:4" x14ac:dyDescent="0.2">
      <c r="A18764" s="12">
        <v>30017996</v>
      </c>
      <c r="B18764" s="13" t="s">
        <v>9746</v>
      </c>
      <c r="C18764" s="13" t="str">
        <f t="shared" si="422"/>
        <v>AFA ConnectedNC CPOSII 3500 HSA 50/50 E PY23SG (30017996)</v>
      </c>
      <c r="D18764" s="116"/>
    </row>
    <row r="18765" spans="1:4" x14ac:dyDescent="0.2">
      <c r="A18765" s="12">
        <v>30017997</v>
      </c>
      <c r="B18765" s="13" t="s">
        <v>9747</v>
      </c>
      <c r="C18765" s="13" t="str">
        <f t="shared" si="422"/>
        <v>THAFA Open EPO Plus 100% $25 $500D CY 23 (30017997)</v>
      </c>
      <c r="D18765" s="116"/>
    </row>
    <row r="18766" spans="1:4" x14ac:dyDescent="0.2">
      <c r="A18766" s="12">
        <v>30017998</v>
      </c>
      <c r="B18766" s="13" t="s">
        <v>9748</v>
      </c>
      <c r="C18766" s="13" t="str">
        <f t="shared" si="422"/>
        <v>THAFA Open EPO Plus 100% $25 $1000D CY 23 (30017998)</v>
      </c>
      <c r="D18766" s="116"/>
    </row>
    <row r="18767" spans="1:4" x14ac:dyDescent="0.2">
      <c r="A18767" s="12">
        <v>30017999</v>
      </c>
      <c r="B18767" s="13" t="s">
        <v>9749</v>
      </c>
      <c r="C18767" s="13" t="str">
        <f t="shared" si="422"/>
        <v>THAFA Open EPO Plus 100% $35 $2500D CY 23 (30017999)</v>
      </c>
      <c r="D18767" s="116"/>
    </row>
    <row r="18768" spans="1:4" x14ac:dyDescent="0.2">
      <c r="A18768" s="12">
        <v>30018000</v>
      </c>
      <c r="B18768" s="13" t="s">
        <v>9750</v>
      </c>
      <c r="C18768" s="13" t="str">
        <f t="shared" si="422"/>
        <v>THAFA Open EPO Plus 500 100% CY 23 (30018000)</v>
      </c>
      <c r="D18768" s="116"/>
    </row>
    <row r="18769" spans="1:4" x14ac:dyDescent="0.2">
      <c r="A18769" s="12">
        <v>30018001</v>
      </c>
      <c r="B18769" s="13" t="s">
        <v>9751</v>
      </c>
      <c r="C18769" s="13" t="str">
        <f t="shared" si="422"/>
        <v>THAFA Open EPO Plus 500 100% $0LXR CY 23 (30018001)</v>
      </c>
      <c r="D18769" s="116"/>
    </row>
    <row r="18770" spans="1:4" x14ac:dyDescent="0.2">
      <c r="A18770" s="12">
        <v>30018002</v>
      </c>
      <c r="B18770" s="13" t="s">
        <v>9752</v>
      </c>
      <c r="C18770" s="13" t="str">
        <f t="shared" si="422"/>
        <v>THAFA Open EPO Plus 1000 100% CY 23  (30018002)</v>
      </c>
      <c r="D18770" s="116"/>
    </row>
    <row r="18771" spans="1:4" x14ac:dyDescent="0.2">
      <c r="A18771" s="12">
        <v>30018003</v>
      </c>
      <c r="B18771" s="13" t="s">
        <v>9753</v>
      </c>
      <c r="C18771" s="13" t="str">
        <f t="shared" si="422"/>
        <v>THAFA Open EPO Plus 1000 100% $0LXR CY 23 (30018003)</v>
      </c>
      <c r="D18771" s="116"/>
    </row>
    <row r="18772" spans="1:4" x14ac:dyDescent="0.2">
      <c r="A18772" s="12">
        <v>30018004</v>
      </c>
      <c r="B18772" s="13" t="s">
        <v>9754</v>
      </c>
      <c r="C18772" s="13" t="str">
        <f t="shared" si="422"/>
        <v>THAFA Open EPO Plus 1500 100% CY 23 (30018004)</v>
      </c>
      <c r="D18772" s="116"/>
    </row>
    <row r="18773" spans="1:4" x14ac:dyDescent="0.2">
      <c r="A18773" s="12">
        <v>30018005</v>
      </c>
      <c r="B18773" s="13" t="s">
        <v>9755</v>
      </c>
      <c r="C18773" s="13" t="str">
        <f t="shared" si="422"/>
        <v>THAFA Open EPO Plus 1500 100% $0LXR CY 23 (30018005)</v>
      </c>
      <c r="D18773" s="116"/>
    </row>
    <row r="18774" spans="1:4" x14ac:dyDescent="0.2">
      <c r="A18774" s="12">
        <v>30018006</v>
      </c>
      <c r="B18774" s="13" t="s">
        <v>9756</v>
      </c>
      <c r="C18774" s="13" t="str">
        <f t="shared" si="422"/>
        <v>THAFA Open EPO Plus 2000 100% CY 23 (30018006)</v>
      </c>
      <c r="D18774" s="116"/>
    </row>
    <row r="18775" spans="1:4" x14ac:dyDescent="0.2">
      <c r="A18775" s="12">
        <v>30018007</v>
      </c>
      <c r="B18775" s="13" t="s">
        <v>9757</v>
      </c>
      <c r="C18775" s="13" t="str">
        <f t="shared" si="422"/>
        <v>THAFA Open EPO Plus 2000 100% $0LXR CY 23 (30018007)</v>
      </c>
      <c r="D18775" s="116"/>
    </row>
    <row r="18776" spans="1:4" x14ac:dyDescent="0.2">
      <c r="A18776" s="12">
        <v>30018008</v>
      </c>
      <c r="B18776" s="13" t="s">
        <v>9758</v>
      </c>
      <c r="C18776" s="13" t="str">
        <f t="shared" si="422"/>
        <v>THAFA Open EPO Plus 2500 100% CY 23 (30018008)</v>
      </c>
      <c r="D18776" s="116"/>
    </row>
    <row r="18777" spans="1:4" x14ac:dyDescent="0.2">
      <c r="A18777" s="12">
        <v>30018009</v>
      </c>
      <c r="B18777" s="13" t="s">
        <v>9759</v>
      </c>
      <c r="C18777" s="13" t="str">
        <f t="shared" si="422"/>
        <v>THAFA Open EPO Plus 2500 100% $0LXR CY 23 (30018009)</v>
      </c>
      <c r="D18777" s="116"/>
    </row>
    <row r="18778" spans="1:4" x14ac:dyDescent="0.2">
      <c r="A18778" s="12">
        <v>30018010</v>
      </c>
      <c r="B18778" s="13" t="s">
        <v>9760</v>
      </c>
      <c r="C18778" s="13" t="str">
        <f t="shared" si="422"/>
        <v>THAFA Open EPO Plus 3000 100% CY 23 (30018010)</v>
      </c>
      <c r="D18778" s="116"/>
    </row>
    <row r="18779" spans="1:4" x14ac:dyDescent="0.2">
      <c r="A18779" s="12">
        <v>30018011</v>
      </c>
      <c r="B18779" s="13" t="s">
        <v>9761</v>
      </c>
      <c r="C18779" s="13" t="str">
        <f t="shared" si="422"/>
        <v>THAFA Open EPO Plus 4000 100% CY 23 (30018011)</v>
      </c>
      <c r="D18779" s="116"/>
    </row>
    <row r="18780" spans="1:4" x14ac:dyDescent="0.2">
      <c r="A18780" s="12">
        <v>30018012</v>
      </c>
      <c r="B18780" s="13" t="s">
        <v>9762</v>
      </c>
      <c r="C18780" s="13" t="str">
        <f t="shared" si="422"/>
        <v>THAFA Open EPO Plus 5000 100% CY 23 (30018012)</v>
      </c>
      <c r="D18780" s="116"/>
    </row>
    <row r="18781" spans="1:4" x14ac:dyDescent="0.2">
      <c r="A18781" s="12">
        <v>30018013</v>
      </c>
      <c r="B18781" s="13" t="s">
        <v>9763</v>
      </c>
      <c r="C18781" s="13" t="str">
        <f t="shared" si="422"/>
        <v>THAFA Open EPO Plus 6750 100% CY 23 (30018013)</v>
      </c>
      <c r="D18781" s="116"/>
    </row>
    <row r="18782" spans="1:4" x14ac:dyDescent="0.2">
      <c r="A18782" s="12">
        <v>30018014</v>
      </c>
      <c r="B18782" s="13" t="s">
        <v>9764</v>
      </c>
      <c r="C18782" s="13" t="str">
        <f t="shared" si="422"/>
        <v>THAFA Open EPO Plus 500 80% CY 23 (30018014)</v>
      </c>
      <c r="D18782" s="116"/>
    </row>
    <row r="18783" spans="1:4" x14ac:dyDescent="0.2">
      <c r="A18783" s="12">
        <v>30018015</v>
      </c>
      <c r="B18783" s="13" t="s">
        <v>9765</v>
      </c>
      <c r="C18783" s="13" t="str">
        <f t="shared" si="422"/>
        <v>THAFA Open EPO Plus 500 80% $0LXR CY 23 (30018015)</v>
      </c>
      <c r="D18783" s="116"/>
    </row>
    <row r="18784" spans="1:4" x14ac:dyDescent="0.2">
      <c r="A18784" s="12">
        <v>30018016</v>
      </c>
      <c r="B18784" s="13" t="s">
        <v>9766</v>
      </c>
      <c r="C18784" s="13" t="str">
        <f t="shared" si="422"/>
        <v>THAFA Open EPO Plus 1000 80% CY 23 (30018016)</v>
      </c>
      <c r="D18784" s="116"/>
    </row>
    <row r="18785" spans="1:4" x14ac:dyDescent="0.2">
      <c r="A18785" s="12">
        <v>30018017</v>
      </c>
      <c r="B18785" s="13" t="s">
        <v>9767</v>
      </c>
      <c r="C18785" s="13" t="str">
        <f t="shared" si="422"/>
        <v>THAFA Open EPO Plus 1000 80% $0LXR CY 23 (30018017)</v>
      </c>
      <c r="D18785" s="116"/>
    </row>
    <row r="18786" spans="1:4" x14ac:dyDescent="0.2">
      <c r="A18786" s="12">
        <v>30018018</v>
      </c>
      <c r="B18786" s="13" t="s">
        <v>9768</v>
      </c>
      <c r="C18786" s="13" t="str">
        <f t="shared" si="422"/>
        <v>THAFA Open EPO Plus 1500 80% CY 23 (30018018)</v>
      </c>
      <c r="D18786" s="116"/>
    </row>
    <row r="18787" spans="1:4" x14ac:dyDescent="0.2">
      <c r="A18787" s="12">
        <v>30018019</v>
      </c>
      <c r="B18787" s="13" t="s">
        <v>9769</v>
      </c>
      <c r="C18787" s="13" t="str">
        <f t="shared" si="422"/>
        <v>THAFA Open EPO Plus 1500 80% $0LXR CY 23 (30018019)</v>
      </c>
      <c r="D18787" s="116"/>
    </row>
    <row r="18788" spans="1:4" x14ac:dyDescent="0.2">
      <c r="A18788" s="12">
        <v>30018020</v>
      </c>
      <c r="B18788" s="13" t="s">
        <v>9770</v>
      </c>
      <c r="C18788" s="13" t="str">
        <f t="shared" si="422"/>
        <v>THAFA Open EPO Plus 2000 80% CY 23  (30018020)</v>
      </c>
      <c r="D18788" s="116"/>
    </row>
    <row r="18789" spans="1:4" x14ac:dyDescent="0.2">
      <c r="A18789" s="12">
        <v>30018021</v>
      </c>
      <c r="B18789" s="13" t="s">
        <v>9771</v>
      </c>
      <c r="C18789" s="13" t="str">
        <f t="shared" si="422"/>
        <v>THAFA Open EPO Plus 2000 80% $0LXR CY 23 (30018021)</v>
      </c>
      <c r="D18789" s="116"/>
    </row>
    <row r="18790" spans="1:4" x14ac:dyDescent="0.2">
      <c r="A18790" s="12">
        <v>30018022</v>
      </c>
      <c r="B18790" s="13" t="s">
        <v>9772</v>
      </c>
      <c r="C18790" s="13" t="str">
        <f t="shared" si="422"/>
        <v>THAFA Open EPO Plus 2500 80% CY 23 (30018022)</v>
      </c>
      <c r="D18790" s="116"/>
    </row>
    <row r="18791" spans="1:4" x14ac:dyDescent="0.2">
      <c r="A18791" s="12">
        <v>30018023</v>
      </c>
      <c r="B18791" s="13" t="s">
        <v>9773</v>
      </c>
      <c r="C18791" s="13" t="str">
        <f t="shared" si="422"/>
        <v>THAFA Open EPO Plus 2500 80% $0LXR CY 23 (30018023)</v>
      </c>
      <c r="D18791" s="116"/>
    </row>
    <row r="18792" spans="1:4" x14ac:dyDescent="0.2">
      <c r="A18792" s="12">
        <v>30018024</v>
      </c>
      <c r="B18792" s="13" t="s">
        <v>9774</v>
      </c>
      <c r="C18792" s="13" t="str">
        <f t="shared" si="422"/>
        <v>THAFA Open EPO Plus 3500 80% CY 23 (30018024)</v>
      </c>
      <c r="D18792" s="116"/>
    </row>
    <row r="18793" spans="1:4" x14ac:dyDescent="0.2">
      <c r="A18793" s="12">
        <v>30018025</v>
      </c>
      <c r="B18793" s="13" t="s">
        <v>9775</v>
      </c>
      <c r="C18793" s="13" t="str">
        <f t="shared" si="422"/>
        <v>THAFA Open EPO Plus 5000 80% CY 23 (30018025)</v>
      </c>
      <c r="D18793" s="116"/>
    </row>
    <row r="18794" spans="1:4" x14ac:dyDescent="0.2">
      <c r="A18794" s="12">
        <v>30018026</v>
      </c>
      <c r="B18794" s="13" t="s">
        <v>9776</v>
      </c>
      <c r="C18794" s="13" t="str">
        <f t="shared" si="422"/>
        <v>THAFA Open EPO Plus 6750 80% CY 23 (30018026)</v>
      </c>
      <c r="D18794" s="116"/>
    </row>
    <row r="18795" spans="1:4" x14ac:dyDescent="0.2">
      <c r="A18795" s="12">
        <v>30018027</v>
      </c>
      <c r="B18795" s="13" t="s">
        <v>9777</v>
      </c>
      <c r="C18795" s="13" t="str">
        <f t="shared" si="422"/>
        <v>THAFA Open EPO Plus 7350 80% CY 23 (30018027)</v>
      </c>
      <c r="D18795" s="116"/>
    </row>
    <row r="18796" spans="1:4" x14ac:dyDescent="0.2">
      <c r="A18796" s="12">
        <v>30018028</v>
      </c>
      <c r="B18796" s="13" t="s">
        <v>9778</v>
      </c>
      <c r="C18796" s="13" t="str">
        <f t="shared" si="422"/>
        <v>THAFA Open EPO Plus 1500 70% CY 23 (30018028)</v>
      </c>
      <c r="D18796" s="116"/>
    </row>
    <row r="18797" spans="1:4" x14ac:dyDescent="0.2">
      <c r="A18797" s="12">
        <v>30018029</v>
      </c>
      <c r="B18797" s="13" t="s">
        <v>9779</v>
      </c>
      <c r="C18797" s="13" t="str">
        <f t="shared" si="422"/>
        <v>THAFA Open EPO Plus 2750 70% CY 23 (30018029)</v>
      </c>
      <c r="D18797" s="116"/>
    </row>
    <row r="18798" spans="1:4" x14ac:dyDescent="0.2">
      <c r="A18798" s="12">
        <v>30018030</v>
      </c>
      <c r="B18798" s="13" t="s">
        <v>9780</v>
      </c>
      <c r="C18798" s="13" t="str">
        <f t="shared" si="422"/>
        <v>THAFA Open EPO Plus 4000 70% CY 23 (30018030)</v>
      </c>
      <c r="D18798" s="116"/>
    </row>
    <row r="18799" spans="1:4" x14ac:dyDescent="0.2">
      <c r="A18799" s="12">
        <v>30018031</v>
      </c>
      <c r="B18799" s="13" t="s">
        <v>9781</v>
      </c>
      <c r="C18799" s="13" t="str">
        <f t="shared" si="422"/>
        <v>THAFA Open EPO Plus 6000 70% CY 23 (30018031)</v>
      </c>
      <c r="D18799" s="116"/>
    </row>
    <row r="18800" spans="1:4" x14ac:dyDescent="0.2">
      <c r="A18800" s="12">
        <v>30018032</v>
      </c>
      <c r="B18800" s="13" t="s">
        <v>9782</v>
      </c>
      <c r="C18800" s="13" t="str">
        <f t="shared" si="422"/>
        <v>THAFA Open EPO Plus 1500 50% CY 23 (30018032)</v>
      </c>
      <c r="D18800" s="116"/>
    </row>
    <row r="18801" spans="1:4" x14ac:dyDescent="0.2">
      <c r="A18801" s="12">
        <v>30018033</v>
      </c>
      <c r="B18801" s="13" t="s">
        <v>9783</v>
      </c>
      <c r="C18801" s="13" t="str">
        <f t="shared" si="422"/>
        <v>THAFA Open EPO Plus 2750 50% CY 23 (30018033)</v>
      </c>
      <c r="D18801" s="116"/>
    </row>
    <row r="18802" spans="1:4" x14ac:dyDescent="0.2">
      <c r="A18802" s="12">
        <v>30018034</v>
      </c>
      <c r="B18802" s="13" t="s">
        <v>9784</v>
      </c>
      <c r="C18802" s="13" t="str">
        <f t="shared" si="422"/>
        <v>THAFA Open EPO Plus 4500 50% CY 23 (30018034)</v>
      </c>
      <c r="D18802" s="116"/>
    </row>
    <row r="18803" spans="1:4" x14ac:dyDescent="0.2">
      <c r="A18803" s="12">
        <v>30018035</v>
      </c>
      <c r="B18803" s="13" t="s">
        <v>9785</v>
      </c>
      <c r="C18803" s="13" t="str">
        <f t="shared" si="422"/>
        <v>THAFA Open EPO Plus 7500 50% CY 23 (30018035)</v>
      </c>
      <c r="D18803" s="116"/>
    </row>
    <row r="18804" spans="1:4" x14ac:dyDescent="0.2">
      <c r="A18804" s="12">
        <v>30018036</v>
      </c>
      <c r="B18804" s="13" t="s">
        <v>9786</v>
      </c>
      <c r="C18804" s="13" t="str">
        <f t="shared" si="422"/>
        <v>THAFA Open EPO Plus 2500 100% IntRX CY 23 (30018036)</v>
      </c>
      <c r="D18804" s="116"/>
    </row>
    <row r="18805" spans="1:4" x14ac:dyDescent="0.2">
      <c r="A18805" s="12">
        <v>30018037</v>
      </c>
      <c r="B18805" s="13" t="s">
        <v>9787</v>
      </c>
      <c r="C18805" s="13" t="str">
        <f t="shared" si="422"/>
        <v>THAFA Open EPO Plus 3500 100% IntRX CY 23 (30018037)</v>
      </c>
      <c r="D18805" s="116"/>
    </row>
    <row r="18806" spans="1:4" x14ac:dyDescent="0.2">
      <c r="A18806" s="12">
        <v>30018038</v>
      </c>
      <c r="B18806" s="13" t="s">
        <v>9788</v>
      </c>
      <c r="C18806" s="13" t="str">
        <f t="shared" si="422"/>
        <v>THAFA Open EPO Plus 5000 100% IntRX CY 23 (30018038)</v>
      </c>
      <c r="D18806" s="116"/>
    </row>
    <row r="18807" spans="1:4" x14ac:dyDescent="0.2">
      <c r="A18807" s="12">
        <v>30018039</v>
      </c>
      <c r="B18807" s="13" t="s">
        <v>9789</v>
      </c>
      <c r="C18807" s="13" t="str">
        <f t="shared" si="422"/>
        <v>THAFA Open EPO Plus 6250 100% IntRX CY 23 (30018039)</v>
      </c>
      <c r="D18807" s="116"/>
    </row>
    <row r="18808" spans="1:4" x14ac:dyDescent="0.2">
      <c r="A18808" s="12">
        <v>30018040</v>
      </c>
      <c r="B18808" s="13" t="s">
        <v>9790</v>
      </c>
      <c r="C18808" s="13" t="str">
        <f t="shared" si="422"/>
        <v>THAFA Open EPO Plus 6750 100% IntRX CY 23 (30018040)</v>
      </c>
      <c r="D18808" s="116"/>
    </row>
    <row r="18809" spans="1:4" x14ac:dyDescent="0.2">
      <c r="A18809" s="12">
        <v>30018041</v>
      </c>
      <c r="B18809" s="13" t="s">
        <v>9791</v>
      </c>
      <c r="C18809" s="13" t="str">
        <f t="shared" si="422"/>
        <v>THAFA Open EPO Plus 7350 100% IntRX CY 23 (30018041)</v>
      </c>
      <c r="D18809" s="116"/>
    </row>
    <row r="18810" spans="1:4" x14ac:dyDescent="0.2">
      <c r="A18810" s="12">
        <v>30018042</v>
      </c>
      <c r="B18810" s="13" t="s">
        <v>9792</v>
      </c>
      <c r="C18810" s="13" t="str">
        <f t="shared" si="422"/>
        <v>THAFA Open EPO Plus 2750 80% IntRX DC CY 23 (30018042)</v>
      </c>
      <c r="D18810" s="116"/>
    </row>
    <row r="18811" spans="1:4" x14ac:dyDescent="0.2">
      <c r="A18811" s="12">
        <v>30018043</v>
      </c>
      <c r="B18811" s="13" t="s">
        <v>9793</v>
      </c>
      <c r="C18811" s="13" t="str">
        <f t="shared" si="422"/>
        <v>THAFA Open EPO Plus 4000 80% IntRX DC CY 23 (30018043)</v>
      </c>
      <c r="D18811" s="116"/>
    </row>
    <row r="18812" spans="1:4" x14ac:dyDescent="0.2">
      <c r="A18812" s="12">
        <v>30018044</v>
      </c>
      <c r="B18812" s="13" t="s">
        <v>9794</v>
      </c>
      <c r="C18812" s="13" t="str">
        <f t="shared" si="422"/>
        <v>THAFA Open EPO Plus 8150 100% IntRX CY 23 (30018044)</v>
      </c>
      <c r="D18812" s="116"/>
    </row>
    <row r="18813" spans="1:4" x14ac:dyDescent="0.2">
      <c r="A18813" s="12">
        <v>30018045</v>
      </c>
      <c r="B18813" s="13" t="s">
        <v>9795</v>
      </c>
      <c r="C18813" s="13" t="str">
        <f t="shared" si="422"/>
        <v>THAFA Open EPO Plus 9100 100% IntRX CY 23 (30018045)</v>
      </c>
      <c r="D18813" s="116"/>
    </row>
    <row r="18814" spans="1:4" x14ac:dyDescent="0.2">
      <c r="A18814" s="12">
        <v>30018046</v>
      </c>
      <c r="B18814" s="13" t="s">
        <v>9796</v>
      </c>
      <c r="C18814" s="13" t="str">
        <f t="shared" si="422"/>
        <v>THAFA Open EPO Plus 8150 100% Value CY 23 (30018046)</v>
      </c>
      <c r="D18814" s="116"/>
    </row>
    <row r="18815" spans="1:4" x14ac:dyDescent="0.2">
      <c r="A18815" s="12">
        <v>30018047</v>
      </c>
      <c r="B18815" s="13" t="s">
        <v>9797</v>
      </c>
      <c r="C18815" s="13" t="str">
        <f t="shared" si="422"/>
        <v>THAFA Open EPO Plus 9100 100% Value CY 23 (30018047)</v>
      </c>
      <c r="D18815" s="116"/>
    </row>
    <row r="18816" spans="1:4" x14ac:dyDescent="0.2">
      <c r="A18816" s="12">
        <v>30018048</v>
      </c>
      <c r="B18816" s="13" t="s">
        <v>9798</v>
      </c>
      <c r="C18816" s="13" t="str">
        <f t="shared" si="422"/>
        <v>THAFA Open EPO Plus 1700 HSA 100% T CY 23 (30018048)</v>
      </c>
      <c r="D18816" s="116"/>
    </row>
    <row r="18817" spans="1:4" x14ac:dyDescent="0.2">
      <c r="A18817" s="12">
        <v>30018049</v>
      </c>
      <c r="B18817" s="13" t="s">
        <v>9799</v>
      </c>
      <c r="C18817" s="13" t="str">
        <f t="shared" si="422"/>
        <v>THAFA Open EPO Plus 2000 HSA 100% TE CY 23 (30018049)</v>
      </c>
      <c r="D18817" s="116"/>
    </row>
    <row r="18818" spans="1:4" x14ac:dyDescent="0.2">
      <c r="A18818" s="12">
        <v>30018050</v>
      </c>
      <c r="B18818" s="13" t="s">
        <v>9800</v>
      </c>
      <c r="C18818" s="13" t="str">
        <f t="shared" ref="C18818:C18881" si="423">IF(A18818=0,"",B18818&amp;" ("&amp;A18818&amp;")")</f>
        <v>THAFA Open EPO Plus 2500 HSA 100% T CY 23 (30018050)</v>
      </c>
      <c r="D18818" s="116"/>
    </row>
    <row r="18819" spans="1:4" x14ac:dyDescent="0.2">
      <c r="A18819" s="12">
        <v>30018051</v>
      </c>
      <c r="B18819" s="13" t="s">
        <v>9801</v>
      </c>
      <c r="C18819" s="13" t="str">
        <f t="shared" si="423"/>
        <v>THAFA Open EPO Plus 2750 HSA 100% TE CY 23 (30018051)</v>
      </c>
      <c r="D18819" s="116"/>
    </row>
    <row r="18820" spans="1:4" x14ac:dyDescent="0.2">
      <c r="A18820" s="12">
        <v>30018052</v>
      </c>
      <c r="B18820" s="13" t="s">
        <v>9802</v>
      </c>
      <c r="C18820" s="13" t="str">
        <f t="shared" si="423"/>
        <v>THAFA Open EPO Plus 3000 HSA 100% T CY 23 (30018052)</v>
      </c>
      <c r="D18820" s="116"/>
    </row>
    <row r="18821" spans="1:4" x14ac:dyDescent="0.2">
      <c r="A18821" s="12">
        <v>30018053</v>
      </c>
      <c r="B18821" s="13" t="s">
        <v>9803</v>
      </c>
      <c r="C18821" s="13" t="str">
        <f t="shared" si="423"/>
        <v>THAFA Open EPO Plus 3250 HSA 100% TE CY 23 (30018053)</v>
      </c>
      <c r="D18821" s="116"/>
    </row>
    <row r="18822" spans="1:4" x14ac:dyDescent="0.2">
      <c r="A18822" s="12">
        <v>30018054</v>
      </c>
      <c r="B18822" s="13" t="s">
        <v>9804</v>
      </c>
      <c r="C18822" s="13" t="str">
        <f t="shared" si="423"/>
        <v>THAFA Open EPO Plus 4500 HSA 100% E CY 23 (30018054)</v>
      </c>
      <c r="D18822" s="116"/>
    </row>
    <row r="18823" spans="1:4" x14ac:dyDescent="0.2">
      <c r="A18823" s="12">
        <v>30018055</v>
      </c>
      <c r="B18823" s="13" t="s">
        <v>9805</v>
      </c>
      <c r="C18823" s="13" t="str">
        <f t="shared" si="423"/>
        <v>THAFA Open EPO Plus 5500 HSA 100% E CY 23 (30018055)</v>
      </c>
      <c r="D18823" s="116"/>
    </row>
    <row r="18824" spans="1:4" x14ac:dyDescent="0.2">
      <c r="A18824" s="12">
        <v>30018056</v>
      </c>
      <c r="B18824" s="13" t="s">
        <v>9806</v>
      </c>
      <c r="C18824" s="13" t="str">
        <f t="shared" si="423"/>
        <v>THAFA Open EPO Plus 6500 HSA 100% E CY 23 (30018056)</v>
      </c>
      <c r="D18824" s="116"/>
    </row>
    <row r="18825" spans="1:4" x14ac:dyDescent="0.2">
      <c r="A18825" s="12">
        <v>30018057</v>
      </c>
      <c r="B18825" s="13" t="s">
        <v>9807</v>
      </c>
      <c r="C18825" s="13" t="str">
        <f t="shared" si="423"/>
        <v>THAFA Open EPO Plus 7500 HSA 100% E CY 23 (30018057)</v>
      </c>
      <c r="D18825" s="116"/>
    </row>
    <row r="18826" spans="1:4" x14ac:dyDescent="0.2">
      <c r="A18826" s="12">
        <v>30018058</v>
      </c>
      <c r="B18826" s="13" t="s">
        <v>9808</v>
      </c>
      <c r="C18826" s="13" t="str">
        <f t="shared" si="423"/>
        <v>THAFA Open EPO Plus 2500 HSA 80% TE CY 23 (30018058)</v>
      </c>
      <c r="D18826" s="116"/>
    </row>
    <row r="18827" spans="1:4" x14ac:dyDescent="0.2">
      <c r="A18827" s="12">
        <v>30018059</v>
      </c>
      <c r="B18827" s="13" t="s">
        <v>9809</v>
      </c>
      <c r="C18827" s="13" t="str">
        <f t="shared" si="423"/>
        <v>THAFA Open EPO Plus 3500 HSA 80% E CY 23 (30018059)</v>
      </c>
      <c r="D18827" s="116"/>
    </row>
    <row r="18828" spans="1:4" x14ac:dyDescent="0.2">
      <c r="A18828" s="12">
        <v>30018060</v>
      </c>
      <c r="B18828" s="13" t="s">
        <v>9810</v>
      </c>
      <c r="C18828" s="13" t="str">
        <f t="shared" si="423"/>
        <v>THAFA Open EPO Plus 4000 HSA 80% E CY 23 (30018060)</v>
      </c>
      <c r="D18828" s="116"/>
    </row>
    <row r="18829" spans="1:4" x14ac:dyDescent="0.2">
      <c r="A18829" s="12">
        <v>30018061</v>
      </c>
      <c r="B18829" s="13" t="s">
        <v>9811</v>
      </c>
      <c r="C18829" s="13" t="str">
        <f t="shared" si="423"/>
        <v>THAFA Open EPO Plus 5500 HSA 80% E CY 23 (30018061)</v>
      </c>
      <c r="D18829" s="116"/>
    </row>
    <row r="18830" spans="1:4" x14ac:dyDescent="0.2">
      <c r="A18830" s="12">
        <v>30018062</v>
      </c>
      <c r="B18830" s="13" t="s">
        <v>9812</v>
      </c>
      <c r="C18830" s="13" t="str">
        <f t="shared" si="423"/>
        <v>THAFA Open EPO Plus 6000 HSA 70% E CY 23 (30018062)</v>
      </c>
      <c r="D18830" s="116"/>
    </row>
    <row r="18831" spans="1:4" x14ac:dyDescent="0.2">
      <c r="A18831" s="12">
        <v>30018063</v>
      </c>
      <c r="B18831" s="13" t="s">
        <v>9813</v>
      </c>
      <c r="C18831" s="13" t="str">
        <f t="shared" si="423"/>
        <v>THAFA Open EPO Plus 6500 HSA 70% E CY 23 (30018063)</v>
      </c>
      <c r="D18831" s="116"/>
    </row>
    <row r="18832" spans="1:4" x14ac:dyDescent="0.2">
      <c r="A18832" s="12">
        <v>30018064</v>
      </c>
      <c r="B18832" s="13" t="s">
        <v>9814</v>
      </c>
      <c r="C18832" s="13" t="str">
        <f t="shared" si="423"/>
        <v>THAFA Open EPO Plus 3500 HSA 50% E CY 23 (30018064)</v>
      </c>
      <c r="D18832" s="116"/>
    </row>
    <row r="18833" spans="1:4" x14ac:dyDescent="0.2">
      <c r="A18833" s="12">
        <v>30018065</v>
      </c>
      <c r="B18833" s="13" t="s">
        <v>9815</v>
      </c>
      <c r="C18833" s="13" t="str">
        <f t="shared" si="423"/>
        <v>AFA AWH NJ OAAS 100% $25 $500D CY 23 SG (30018065)</v>
      </c>
      <c r="D18833" s="116"/>
    </row>
    <row r="18834" spans="1:4" x14ac:dyDescent="0.2">
      <c r="A18834" s="12">
        <v>30018066</v>
      </c>
      <c r="B18834" s="13" t="s">
        <v>9816</v>
      </c>
      <c r="C18834" s="13" t="str">
        <f t="shared" si="423"/>
        <v>AFA AWH NJ OAAS 100% $25 $1000D CY 23 SG (30018066)</v>
      </c>
      <c r="D18834" s="116"/>
    </row>
    <row r="18835" spans="1:4" x14ac:dyDescent="0.2">
      <c r="A18835" s="12">
        <v>30018067</v>
      </c>
      <c r="B18835" s="13" t="s">
        <v>9817</v>
      </c>
      <c r="C18835" s="13" t="str">
        <f t="shared" si="423"/>
        <v>AFA AWH NJ OAAS 100% $35 $2500D CY 23 SG (30018067)</v>
      </c>
      <c r="D18835" s="116"/>
    </row>
    <row r="18836" spans="1:4" x14ac:dyDescent="0.2">
      <c r="A18836" s="12">
        <v>30018068</v>
      </c>
      <c r="B18836" s="13" t="s">
        <v>9818</v>
      </c>
      <c r="C18836" s="13" t="str">
        <f t="shared" si="423"/>
        <v>AFA AWH NJ OAAS 500 100% CY 23 SG (30018068)</v>
      </c>
      <c r="D18836" s="116"/>
    </row>
    <row r="18837" spans="1:4" x14ac:dyDescent="0.2">
      <c r="A18837" s="12">
        <v>30018069</v>
      </c>
      <c r="B18837" s="13" t="s">
        <v>9819</v>
      </c>
      <c r="C18837" s="13" t="str">
        <f t="shared" si="423"/>
        <v>AFA AWH NJ OAAS 500 100% $0LXR CY 23 SG (30018069)</v>
      </c>
      <c r="D18837" s="116"/>
    </row>
    <row r="18838" spans="1:4" x14ac:dyDescent="0.2">
      <c r="A18838" s="12">
        <v>30018070</v>
      </c>
      <c r="B18838" s="13" t="s">
        <v>9820</v>
      </c>
      <c r="C18838" s="13" t="str">
        <f t="shared" si="423"/>
        <v>AFA AWH NJ OAAS 1000 100% CY 23 SG (30018070)</v>
      </c>
      <c r="D18838" s="116"/>
    </row>
    <row r="18839" spans="1:4" x14ac:dyDescent="0.2">
      <c r="A18839" s="12">
        <v>30018071</v>
      </c>
      <c r="B18839" s="13" t="s">
        <v>9821</v>
      </c>
      <c r="C18839" s="13" t="str">
        <f t="shared" si="423"/>
        <v>AFA AWH NJ OAAS 1000 100% $0LXR CY 23 SG (30018071)</v>
      </c>
      <c r="D18839" s="116"/>
    </row>
    <row r="18840" spans="1:4" x14ac:dyDescent="0.2">
      <c r="A18840" s="12">
        <v>30018072</v>
      </c>
      <c r="B18840" s="13" t="s">
        <v>9822</v>
      </c>
      <c r="C18840" s="13" t="str">
        <f t="shared" si="423"/>
        <v>AFA AWH NJ OAAS 1500 100% CY 23 SG (30018072)</v>
      </c>
      <c r="D18840" s="116"/>
    </row>
    <row r="18841" spans="1:4" x14ac:dyDescent="0.2">
      <c r="A18841" s="12">
        <v>30018073</v>
      </c>
      <c r="B18841" s="13" t="s">
        <v>9823</v>
      </c>
      <c r="C18841" s="13" t="str">
        <f t="shared" si="423"/>
        <v>AFA AWH NJ OAAS 1500 100% $0LXR CY 23 SG (30018073)</v>
      </c>
      <c r="D18841" s="116"/>
    </row>
    <row r="18842" spans="1:4" x14ac:dyDescent="0.2">
      <c r="A18842" s="12">
        <v>30018074</v>
      </c>
      <c r="B18842" s="13" t="s">
        <v>9824</v>
      </c>
      <c r="C18842" s="13" t="str">
        <f t="shared" si="423"/>
        <v>AFA AWH NJ OAAS 2000 100% CY 23 SG (30018074)</v>
      </c>
      <c r="D18842" s="116"/>
    </row>
    <row r="18843" spans="1:4" x14ac:dyDescent="0.2">
      <c r="A18843" s="12">
        <v>30018075</v>
      </c>
      <c r="B18843" s="13" t="s">
        <v>9825</v>
      </c>
      <c r="C18843" s="13" t="str">
        <f t="shared" si="423"/>
        <v>AFA AWH NJ OAAS 2000 100% $0LXR CY 23 SG (30018075)</v>
      </c>
      <c r="D18843" s="116"/>
    </row>
    <row r="18844" spans="1:4" x14ac:dyDescent="0.2">
      <c r="A18844" s="12">
        <v>30018076</v>
      </c>
      <c r="B18844" s="13" t="s">
        <v>9826</v>
      </c>
      <c r="C18844" s="13" t="str">
        <f t="shared" si="423"/>
        <v>AFA AWH NJ OAAS 2500 100% CY 23 SG (30018076)</v>
      </c>
      <c r="D18844" s="116"/>
    </row>
    <row r="18845" spans="1:4" x14ac:dyDescent="0.2">
      <c r="A18845" s="12">
        <v>30018077</v>
      </c>
      <c r="B18845" s="13" t="s">
        <v>9827</v>
      </c>
      <c r="C18845" s="13" t="str">
        <f t="shared" si="423"/>
        <v>AFA AWH NJ OAAS 2500 100% $0LXR CY 23 SG (30018077)</v>
      </c>
      <c r="D18845" s="116"/>
    </row>
    <row r="18846" spans="1:4" x14ac:dyDescent="0.2">
      <c r="A18846" s="12">
        <v>30018078</v>
      </c>
      <c r="B18846" s="13" t="s">
        <v>9828</v>
      </c>
      <c r="C18846" s="13" t="str">
        <f t="shared" si="423"/>
        <v>AFA AWH NJ OAAS 3000 100% CY 23 SG (30018078)</v>
      </c>
      <c r="D18846" s="116"/>
    </row>
    <row r="18847" spans="1:4" x14ac:dyDescent="0.2">
      <c r="A18847" s="12">
        <v>30018079</v>
      </c>
      <c r="B18847" s="13" t="s">
        <v>9829</v>
      </c>
      <c r="C18847" s="13" t="str">
        <f t="shared" si="423"/>
        <v>AFA AWH NJ OAAS 4000 100% CY 23 SG (30018079)</v>
      </c>
      <c r="D18847" s="116"/>
    </row>
    <row r="18848" spans="1:4" x14ac:dyDescent="0.2">
      <c r="A18848" s="12">
        <v>30018080</v>
      </c>
      <c r="B18848" s="13" t="s">
        <v>9830</v>
      </c>
      <c r="C18848" s="13" t="str">
        <f t="shared" si="423"/>
        <v>AFA AWH NJ OAAS 5000 100% CY 23 SG (30018080)</v>
      </c>
      <c r="D18848" s="116"/>
    </row>
    <row r="18849" spans="1:4" x14ac:dyDescent="0.2">
      <c r="A18849" s="12">
        <v>30018081</v>
      </c>
      <c r="B18849" s="13" t="s">
        <v>9831</v>
      </c>
      <c r="C18849" s="13" t="str">
        <f t="shared" si="423"/>
        <v>AFA AWH NJ OAAS 6750 100% CY 23 SG (30018081)</v>
      </c>
      <c r="D18849" s="116"/>
    </row>
    <row r="18850" spans="1:4" x14ac:dyDescent="0.2">
      <c r="A18850" s="12">
        <v>30018082</v>
      </c>
      <c r="B18850" s="13" t="s">
        <v>9832</v>
      </c>
      <c r="C18850" s="13" t="str">
        <f t="shared" si="423"/>
        <v>AFA AWH NJ OAAS 500 80% CY 23 SG (30018082)</v>
      </c>
      <c r="D18850" s="116"/>
    </row>
    <row r="18851" spans="1:4" x14ac:dyDescent="0.2">
      <c r="A18851" s="12">
        <v>30018083</v>
      </c>
      <c r="B18851" s="13" t="s">
        <v>9833</v>
      </c>
      <c r="C18851" s="13" t="str">
        <f t="shared" si="423"/>
        <v>AFA AWH NJ OAAS 500 80% $0LXR CY 23 SG (30018083)</v>
      </c>
      <c r="D18851" s="116"/>
    </row>
    <row r="18852" spans="1:4" x14ac:dyDescent="0.2">
      <c r="A18852" s="12">
        <v>30018084</v>
      </c>
      <c r="B18852" s="13" t="s">
        <v>9834</v>
      </c>
      <c r="C18852" s="13" t="str">
        <f t="shared" si="423"/>
        <v>AFA AWH NJ OAAS 1000 80% CY 23 SG (30018084)</v>
      </c>
      <c r="D18852" s="116"/>
    </row>
    <row r="18853" spans="1:4" x14ac:dyDescent="0.2">
      <c r="A18853" s="12">
        <v>30018085</v>
      </c>
      <c r="B18853" s="13" t="s">
        <v>9835</v>
      </c>
      <c r="C18853" s="13" t="str">
        <f t="shared" si="423"/>
        <v>AFA AWH NJ OAAS 1000 80% $0LXR CY 23 SG (30018085)</v>
      </c>
      <c r="D18853" s="116"/>
    </row>
    <row r="18854" spans="1:4" x14ac:dyDescent="0.2">
      <c r="A18854" s="12">
        <v>30018086</v>
      </c>
      <c r="B18854" s="13" t="s">
        <v>9836</v>
      </c>
      <c r="C18854" s="13" t="str">
        <f t="shared" si="423"/>
        <v>AFA AWH NJ OAAS 1500 80% CY 23 SG (30018086)</v>
      </c>
      <c r="D18854" s="116"/>
    </row>
    <row r="18855" spans="1:4" x14ac:dyDescent="0.2">
      <c r="A18855" s="12">
        <v>30018087</v>
      </c>
      <c r="B18855" s="13" t="s">
        <v>9837</v>
      </c>
      <c r="C18855" s="13" t="str">
        <f t="shared" si="423"/>
        <v>AFA AWH NJ OAAS 1500 80% $0LXR CY 23 SG (30018087)</v>
      </c>
      <c r="D18855" s="116"/>
    </row>
    <row r="18856" spans="1:4" x14ac:dyDescent="0.2">
      <c r="A18856" s="12">
        <v>30018088</v>
      </c>
      <c r="B18856" s="13" t="s">
        <v>9838</v>
      </c>
      <c r="C18856" s="13" t="str">
        <f t="shared" si="423"/>
        <v>AFA AWH NJ OAAS 2000 80% CY 23 SG (30018088)</v>
      </c>
      <c r="D18856" s="116"/>
    </row>
    <row r="18857" spans="1:4" x14ac:dyDescent="0.2">
      <c r="A18857" s="12">
        <v>30018089</v>
      </c>
      <c r="B18857" s="13" t="s">
        <v>9839</v>
      </c>
      <c r="C18857" s="13" t="str">
        <f t="shared" si="423"/>
        <v>AFA AWH NJ OAAS 2000 80% $0LXR CY 23 SG (30018089)</v>
      </c>
      <c r="D18857" s="116"/>
    </row>
    <row r="18858" spans="1:4" x14ac:dyDescent="0.2">
      <c r="A18858" s="12">
        <v>30018090</v>
      </c>
      <c r="B18858" s="13" t="s">
        <v>9840</v>
      </c>
      <c r="C18858" s="13" t="str">
        <f t="shared" si="423"/>
        <v>AFA AWH NJ OAAS 2500 80% CY 23 SG (30018090)</v>
      </c>
      <c r="D18858" s="116"/>
    </row>
    <row r="18859" spans="1:4" x14ac:dyDescent="0.2">
      <c r="A18859" s="12">
        <v>30018091</v>
      </c>
      <c r="B18859" s="13" t="s">
        <v>9841</v>
      </c>
      <c r="C18859" s="13" t="str">
        <f t="shared" si="423"/>
        <v>AFA AWH NJ OAAS 2500 80% $0LXR CY 23 SG (30018091)</v>
      </c>
      <c r="D18859" s="116"/>
    </row>
    <row r="18860" spans="1:4" x14ac:dyDescent="0.2">
      <c r="A18860" s="12">
        <v>30018092</v>
      </c>
      <c r="B18860" s="13" t="s">
        <v>9842</v>
      </c>
      <c r="C18860" s="13" t="str">
        <f t="shared" si="423"/>
        <v>AFA AWH NJ OAAS 3500 80% CY 23 SG (30018092)</v>
      </c>
      <c r="D18860" s="116"/>
    </row>
    <row r="18861" spans="1:4" x14ac:dyDescent="0.2">
      <c r="A18861" s="12">
        <v>30018093</v>
      </c>
      <c r="B18861" s="13" t="s">
        <v>9843</v>
      </c>
      <c r="C18861" s="13" t="str">
        <f t="shared" si="423"/>
        <v>AFA AWH NJ OAAS 5000 80% CY 23 SG (30018093)</v>
      </c>
      <c r="D18861" s="116"/>
    </row>
    <row r="18862" spans="1:4" x14ac:dyDescent="0.2">
      <c r="A18862" s="12">
        <v>30018094</v>
      </c>
      <c r="B18862" s="13" t="s">
        <v>9844</v>
      </c>
      <c r="C18862" s="13" t="str">
        <f t="shared" si="423"/>
        <v>AFA AWH NJ OAAS 6750 80% CY 23 SG (30018094)</v>
      </c>
      <c r="D18862" s="116"/>
    </row>
    <row r="18863" spans="1:4" x14ac:dyDescent="0.2">
      <c r="A18863" s="12">
        <v>30018095</v>
      </c>
      <c r="B18863" s="13" t="s">
        <v>9845</v>
      </c>
      <c r="C18863" s="13" t="str">
        <f t="shared" si="423"/>
        <v>AFA AWH NJ OAAS 7350 80% CY 23 SG (30018095)</v>
      </c>
      <c r="D18863" s="116"/>
    </row>
    <row r="18864" spans="1:4" x14ac:dyDescent="0.2">
      <c r="A18864" s="12">
        <v>30018096</v>
      </c>
      <c r="B18864" s="13" t="s">
        <v>9846</v>
      </c>
      <c r="C18864" s="13" t="str">
        <f t="shared" si="423"/>
        <v>AFA AWH NJ OAAS 1500 70% CY 23 SG (30018096)</v>
      </c>
      <c r="D18864" s="116"/>
    </row>
    <row r="18865" spans="1:4" x14ac:dyDescent="0.2">
      <c r="A18865" s="12">
        <v>30018097</v>
      </c>
      <c r="B18865" s="13" t="s">
        <v>9847</v>
      </c>
      <c r="C18865" s="13" t="str">
        <f t="shared" si="423"/>
        <v>AFA AWH NJ OAAS 2750 70% CY 23 SG (30018097)</v>
      </c>
      <c r="D18865" s="116"/>
    </row>
    <row r="18866" spans="1:4" x14ac:dyDescent="0.2">
      <c r="A18866" s="12">
        <v>30018098</v>
      </c>
      <c r="B18866" s="13" t="s">
        <v>9848</v>
      </c>
      <c r="C18866" s="13" t="str">
        <f t="shared" si="423"/>
        <v>AFA AWH NJ OAAS 4000 70% CY 23 SG (30018098)</v>
      </c>
      <c r="D18866" s="116"/>
    </row>
    <row r="18867" spans="1:4" x14ac:dyDescent="0.2">
      <c r="A18867" s="12">
        <v>30018099</v>
      </c>
      <c r="B18867" s="13" t="s">
        <v>9849</v>
      </c>
      <c r="C18867" s="13" t="str">
        <f t="shared" si="423"/>
        <v>AFA AWH NJ OAAS 6000 70% CY 23 SG (30018099)</v>
      </c>
      <c r="D18867" s="116"/>
    </row>
    <row r="18868" spans="1:4" x14ac:dyDescent="0.2">
      <c r="A18868" s="12">
        <v>30018100</v>
      </c>
      <c r="B18868" s="13" t="s">
        <v>9850</v>
      </c>
      <c r="C18868" s="13" t="str">
        <f t="shared" si="423"/>
        <v>AFA AWH NJ OAAS 1500 50% CY 23 SG (30018100)</v>
      </c>
      <c r="D18868" s="116"/>
    </row>
    <row r="18869" spans="1:4" x14ac:dyDescent="0.2">
      <c r="A18869" s="12">
        <v>30018101</v>
      </c>
      <c r="B18869" s="13" t="s">
        <v>9851</v>
      </c>
      <c r="C18869" s="13" t="str">
        <f t="shared" si="423"/>
        <v>AFA AWH NJ OAAS 2750 50% CY 23 SG (30018101)</v>
      </c>
      <c r="D18869" s="116"/>
    </row>
    <row r="18870" spans="1:4" x14ac:dyDescent="0.2">
      <c r="A18870" s="12">
        <v>30018102</v>
      </c>
      <c r="B18870" s="13" t="s">
        <v>9852</v>
      </c>
      <c r="C18870" s="13" t="str">
        <f t="shared" si="423"/>
        <v>AFA AWH NJ OAAS 4500 50% CY 23 SG (30018102)</v>
      </c>
      <c r="D18870" s="116"/>
    </row>
    <row r="18871" spans="1:4" x14ac:dyDescent="0.2">
      <c r="A18871" s="12">
        <v>30018103</v>
      </c>
      <c r="B18871" s="13" t="s">
        <v>9853</v>
      </c>
      <c r="C18871" s="13" t="str">
        <f t="shared" si="423"/>
        <v>AFA AWH NJ OAAS 7500 50% CY 23 SG (30018103)</v>
      </c>
      <c r="D18871" s="116"/>
    </row>
    <row r="18872" spans="1:4" x14ac:dyDescent="0.2">
      <c r="A18872" s="12">
        <v>30018104</v>
      </c>
      <c r="B18872" s="13" t="s">
        <v>9854</v>
      </c>
      <c r="C18872" s="13" t="str">
        <f t="shared" si="423"/>
        <v>AFA AWH NJ OAAS 2500 100% IntRX CY 23 SG (30018104)</v>
      </c>
      <c r="D18872" s="116"/>
    </row>
    <row r="18873" spans="1:4" x14ac:dyDescent="0.2">
      <c r="A18873" s="12">
        <v>30018105</v>
      </c>
      <c r="B18873" s="13" t="s">
        <v>9855</v>
      </c>
      <c r="C18873" s="13" t="str">
        <f t="shared" si="423"/>
        <v>AFA AWH NJ OAAS 3500 100% IntRX CY 23 SG (30018105)</v>
      </c>
      <c r="D18873" s="116"/>
    </row>
    <row r="18874" spans="1:4" x14ac:dyDescent="0.2">
      <c r="A18874" s="12">
        <v>30018106</v>
      </c>
      <c r="B18874" s="13" t="s">
        <v>9856</v>
      </c>
      <c r="C18874" s="13" t="str">
        <f t="shared" si="423"/>
        <v>AFA AWH NJ OAAS 5000 100% IntRX CY 23 SG (30018106)</v>
      </c>
      <c r="D18874" s="116"/>
    </row>
    <row r="18875" spans="1:4" x14ac:dyDescent="0.2">
      <c r="A18875" s="12">
        <v>30018107</v>
      </c>
      <c r="B18875" s="13" t="s">
        <v>9857</v>
      </c>
      <c r="C18875" s="13" t="str">
        <f t="shared" si="423"/>
        <v>AFA AWH NJ OAAS 6250 100% IntRX CY 23 SG (30018107)</v>
      </c>
      <c r="D18875" s="116"/>
    </row>
    <row r="18876" spans="1:4" x14ac:dyDescent="0.2">
      <c r="A18876" s="12">
        <v>30018108</v>
      </c>
      <c r="B18876" s="13" t="s">
        <v>9858</v>
      </c>
      <c r="C18876" s="13" t="str">
        <f t="shared" si="423"/>
        <v>AFA AWH NJ OAAS 6750 100% IntRX CY 23 SG (30018108)</v>
      </c>
      <c r="D18876" s="116"/>
    </row>
    <row r="18877" spans="1:4" x14ac:dyDescent="0.2">
      <c r="A18877" s="12">
        <v>30018109</v>
      </c>
      <c r="B18877" s="13" t="s">
        <v>9859</v>
      </c>
      <c r="C18877" s="13" t="str">
        <f t="shared" si="423"/>
        <v>AFA AWH NJ OAAS 7350 100% IntRX CY 23 SG (30018109)</v>
      </c>
      <c r="D18877" s="116"/>
    </row>
    <row r="18878" spans="1:4" x14ac:dyDescent="0.2">
      <c r="A18878" s="12">
        <v>30018110</v>
      </c>
      <c r="B18878" s="13" t="s">
        <v>9860</v>
      </c>
      <c r="C18878" s="13" t="str">
        <f t="shared" si="423"/>
        <v>AFA AWH NJ OAAS 2750 80% IntRX DC CY 23 SG (30018110)</v>
      </c>
      <c r="D18878" s="116"/>
    </row>
    <row r="18879" spans="1:4" x14ac:dyDescent="0.2">
      <c r="A18879" s="12">
        <v>30018111</v>
      </c>
      <c r="B18879" s="13" t="s">
        <v>9861</v>
      </c>
      <c r="C18879" s="13" t="str">
        <f t="shared" si="423"/>
        <v>AFA AWH NJ OAAS 4000 80% IntRX DC CY 23 SG (30018111)</v>
      </c>
      <c r="D18879" s="116"/>
    </row>
    <row r="18880" spans="1:4" x14ac:dyDescent="0.2">
      <c r="A18880" s="12">
        <v>30018112</v>
      </c>
      <c r="B18880" s="13" t="s">
        <v>9862</v>
      </c>
      <c r="C18880" s="13" t="str">
        <f t="shared" si="423"/>
        <v>AFA AWH NJ OAAS 8150 100% IntRX CY 23 SG (30018112)</v>
      </c>
      <c r="D18880" s="116"/>
    </row>
    <row r="18881" spans="1:4" x14ac:dyDescent="0.2">
      <c r="A18881" s="12">
        <v>30018113</v>
      </c>
      <c r="B18881" s="13" t="s">
        <v>9863</v>
      </c>
      <c r="C18881" s="13" t="str">
        <f t="shared" si="423"/>
        <v>AFA AWH NJ OAAS 9100 100% IntRX CY 23 SG (30018113)</v>
      </c>
      <c r="D18881" s="116"/>
    </row>
    <row r="18882" spans="1:4" x14ac:dyDescent="0.2">
      <c r="A18882" s="12">
        <v>30018114</v>
      </c>
      <c r="B18882" s="13" t="s">
        <v>9864</v>
      </c>
      <c r="C18882" s="13" t="str">
        <f t="shared" ref="C18882:C18945" si="424">IF(A18882=0,"",B18882&amp;" ("&amp;A18882&amp;")")</f>
        <v>AFA AWH NJ OAAS 8150 100% Value CY 23 SG (30018114)</v>
      </c>
      <c r="D18882" s="116"/>
    </row>
    <row r="18883" spans="1:4" x14ac:dyDescent="0.2">
      <c r="A18883" s="12">
        <v>30018115</v>
      </c>
      <c r="B18883" s="13" t="s">
        <v>9865</v>
      </c>
      <c r="C18883" s="13" t="str">
        <f t="shared" si="424"/>
        <v>AFA AWH NJ OAAS 9100 100% Value CY 23 SG (30018115)</v>
      </c>
      <c r="D18883" s="116"/>
    </row>
    <row r="18884" spans="1:4" x14ac:dyDescent="0.2">
      <c r="A18884" s="12">
        <v>30018116</v>
      </c>
      <c r="B18884" s="13" t="s">
        <v>9866</v>
      </c>
      <c r="C18884" s="13" t="str">
        <f t="shared" si="424"/>
        <v>AFA AWH NJ OAAS 1700 HSA 100% T CY 23 SG (30018116)</v>
      </c>
      <c r="D18884" s="116"/>
    </row>
    <row r="18885" spans="1:4" x14ac:dyDescent="0.2">
      <c r="A18885" s="12">
        <v>30018117</v>
      </c>
      <c r="B18885" s="13" t="s">
        <v>9867</v>
      </c>
      <c r="C18885" s="13" t="str">
        <f t="shared" si="424"/>
        <v>AFA AWH NJ OAAS 2000 HSA 100% TE CY 23 SG (30018117)</v>
      </c>
      <c r="D18885" s="116"/>
    </row>
    <row r="18886" spans="1:4" x14ac:dyDescent="0.2">
      <c r="A18886" s="12">
        <v>30018118</v>
      </c>
      <c r="B18886" s="13" t="s">
        <v>9868</v>
      </c>
      <c r="C18886" s="13" t="str">
        <f t="shared" si="424"/>
        <v>AFA AWH NJ OAAS 2500 HSA 100% T CY 23 SG (30018118)</v>
      </c>
      <c r="D18886" s="116"/>
    </row>
    <row r="18887" spans="1:4" x14ac:dyDescent="0.2">
      <c r="A18887" s="12">
        <v>30018119</v>
      </c>
      <c r="B18887" s="13" t="s">
        <v>9869</v>
      </c>
      <c r="C18887" s="13" t="str">
        <f t="shared" si="424"/>
        <v>AFA AWH NJ OAAS 2750 HSA 100% TE CY 23 SG (30018119)</v>
      </c>
      <c r="D18887" s="116"/>
    </row>
    <row r="18888" spans="1:4" x14ac:dyDescent="0.2">
      <c r="A18888" s="12">
        <v>30018120</v>
      </c>
      <c r="B18888" s="13" t="s">
        <v>9870</v>
      </c>
      <c r="C18888" s="13" t="str">
        <f t="shared" si="424"/>
        <v>AFA AWH NJ OAAS 3000 HSA 100% T CY 23 SG (30018120)</v>
      </c>
      <c r="D18888" s="116"/>
    </row>
    <row r="18889" spans="1:4" x14ac:dyDescent="0.2">
      <c r="A18889" s="12">
        <v>30018121</v>
      </c>
      <c r="B18889" s="13" t="s">
        <v>9871</v>
      </c>
      <c r="C18889" s="13" t="str">
        <f t="shared" si="424"/>
        <v>AFA AWH NJ OAAS 3250 HSA 100% TE CY 23 SG (30018121)</v>
      </c>
      <c r="D18889" s="116"/>
    </row>
    <row r="18890" spans="1:4" x14ac:dyDescent="0.2">
      <c r="A18890" s="12">
        <v>30018122</v>
      </c>
      <c r="B18890" s="13" t="s">
        <v>9872</v>
      </c>
      <c r="C18890" s="13" t="str">
        <f t="shared" si="424"/>
        <v>AFA AWH NJ OAAS 4500 HSA 100% E CY 23 SG (30018122)</v>
      </c>
      <c r="D18890" s="116"/>
    </row>
    <row r="18891" spans="1:4" x14ac:dyDescent="0.2">
      <c r="A18891" s="12">
        <v>30018123</v>
      </c>
      <c r="B18891" s="13" t="s">
        <v>9873</v>
      </c>
      <c r="C18891" s="13" t="str">
        <f t="shared" si="424"/>
        <v>AFA AWH NJ OAAS 5500 HSA 100% E CY 23 SG (30018123)</v>
      </c>
      <c r="D18891" s="116"/>
    </row>
    <row r="18892" spans="1:4" x14ac:dyDescent="0.2">
      <c r="A18892" s="12">
        <v>30018124</v>
      </c>
      <c r="B18892" s="13" t="s">
        <v>9874</v>
      </c>
      <c r="C18892" s="13" t="str">
        <f t="shared" si="424"/>
        <v>AFA AWH NJ OAAS 6500 HSA 100% E CY 23 SG (30018124)</v>
      </c>
      <c r="D18892" s="116"/>
    </row>
    <row r="18893" spans="1:4" x14ac:dyDescent="0.2">
      <c r="A18893" s="12">
        <v>30018125</v>
      </c>
      <c r="B18893" s="13" t="s">
        <v>9875</v>
      </c>
      <c r="C18893" s="13" t="str">
        <f t="shared" si="424"/>
        <v>AFA AWH NJ OAAS 7500 HSA 100% E CY 23 SG (30018125)</v>
      </c>
      <c r="D18893" s="116"/>
    </row>
    <row r="18894" spans="1:4" x14ac:dyDescent="0.2">
      <c r="A18894" s="12">
        <v>30018126</v>
      </c>
      <c r="B18894" s="13" t="s">
        <v>9876</v>
      </c>
      <c r="C18894" s="13" t="str">
        <f t="shared" si="424"/>
        <v>AFA AWH NJ OAAS 2500 HSA 80% TE CY 23 SG (30018126)</v>
      </c>
      <c r="D18894" s="116"/>
    </row>
    <row r="18895" spans="1:4" x14ac:dyDescent="0.2">
      <c r="A18895" s="12">
        <v>30018127</v>
      </c>
      <c r="B18895" s="13" t="s">
        <v>9877</v>
      </c>
      <c r="C18895" s="13" t="str">
        <f t="shared" si="424"/>
        <v>AFA AWH NJ OAAS 3500 HSA 80% E CY 23 SG (30018127)</v>
      </c>
      <c r="D18895" s="116"/>
    </row>
    <row r="18896" spans="1:4" x14ac:dyDescent="0.2">
      <c r="A18896" s="12">
        <v>30018128</v>
      </c>
      <c r="B18896" s="13" t="s">
        <v>9878</v>
      </c>
      <c r="C18896" s="13" t="str">
        <f t="shared" si="424"/>
        <v>AFA AWH NJ OAAS 4000 HSA 80% E CY 23 SG (30018128)</v>
      </c>
      <c r="D18896" s="116"/>
    </row>
    <row r="18897" spans="1:4" x14ac:dyDescent="0.2">
      <c r="A18897" s="12">
        <v>30018129</v>
      </c>
      <c r="B18897" s="13" t="s">
        <v>9879</v>
      </c>
      <c r="C18897" s="13" t="str">
        <f t="shared" si="424"/>
        <v>AFA AWH NJ OAAS 5500 HSA 80% E CY 23 SG (30018129)</v>
      </c>
      <c r="D18897" s="116"/>
    </row>
    <row r="18898" spans="1:4" x14ac:dyDescent="0.2">
      <c r="A18898" s="12">
        <v>30018130</v>
      </c>
      <c r="B18898" s="13" t="s">
        <v>9880</v>
      </c>
      <c r="C18898" s="13" t="str">
        <f t="shared" si="424"/>
        <v>AFA AWH NJ OAAS 6000 HSA 70% E CY 23 SG (30018130)</v>
      </c>
      <c r="D18898" s="116"/>
    </row>
    <row r="18899" spans="1:4" x14ac:dyDescent="0.2">
      <c r="A18899" s="12">
        <v>30018131</v>
      </c>
      <c r="B18899" s="13" t="s">
        <v>9881</v>
      </c>
      <c r="C18899" s="13" t="str">
        <f t="shared" si="424"/>
        <v>AFA AWH NJ OAAS 6500 HSA 70% E CY 23 SG (30018131)</v>
      </c>
      <c r="D18899" s="116"/>
    </row>
    <row r="18900" spans="1:4" x14ac:dyDescent="0.2">
      <c r="A18900" s="12">
        <v>30018132</v>
      </c>
      <c r="B18900" s="13" t="s">
        <v>9882</v>
      </c>
      <c r="C18900" s="13" t="str">
        <f t="shared" si="424"/>
        <v>AFA AWH NJ OAAS 3500 HSA 50% E CY 23 SG (30018132)</v>
      </c>
      <c r="D18900" s="116"/>
    </row>
    <row r="18901" spans="1:4" x14ac:dyDescent="0.2">
      <c r="A18901" s="12">
        <v>30018133</v>
      </c>
      <c r="B18901" s="13" t="s">
        <v>9883</v>
      </c>
      <c r="C18901" s="13" t="str">
        <f t="shared" si="424"/>
        <v>AFA OAAS 100% $25 $500D PY V23 ISL30 (30018133)</v>
      </c>
      <c r="D18901" s="116"/>
    </row>
    <row r="18902" spans="1:4" x14ac:dyDescent="0.2">
      <c r="A18902" s="12">
        <v>30018134</v>
      </c>
      <c r="B18902" s="13" t="s">
        <v>9884</v>
      </c>
      <c r="C18902" s="13" t="str">
        <f t="shared" si="424"/>
        <v>AFA OAAS 100% $25 $1000D PY V23 ISL30 (30018134)</v>
      </c>
      <c r="D18902" s="116"/>
    </row>
    <row r="18903" spans="1:4" x14ac:dyDescent="0.2">
      <c r="A18903" s="12">
        <v>30018135</v>
      </c>
      <c r="B18903" s="13" t="s">
        <v>9885</v>
      </c>
      <c r="C18903" s="13" t="str">
        <f t="shared" si="424"/>
        <v>AFA OAAS 100% $35 $2500D PY V23 ISL30 (30018135)</v>
      </c>
      <c r="D18903" s="116"/>
    </row>
    <row r="18904" spans="1:4" x14ac:dyDescent="0.2">
      <c r="A18904" s="12">
        <v>30018136</v>
      </c>
      <c r="B18904" s="13" t="s">
        <v>9886</v>
      </c>
      <c r="C18904" s="13" t="str">
        <f t="shared" si="424"/>
        <v>AFA OAAS 500 100% PY V23 ISL30 (30018136)</v>
      </c>
      <c r="D18904" s="116"/>
    </row>
    <row r="18905" spans="1:4" x14ac:dyDescent="0.2">
      <c r="A18905" s="12">
        <v>30018137</v>
      </c>
      <c r="B18905" s="13" t="s">
        <v>9887</v>
      </c>
      <c r="C18905" s="13" t="str">
        <f t="shared" si="424"/>
        <v>AFA OAAS 500 100% $0LXR PY V23 ISL30 (30018137)</v>
      </c>
      <c r="D18905" s="116"/>
    </row>
    <row r="18906" spans="1:4" x14ac:dyDescent="0.2">
      <c r="A18906" s="12">
        <v>30018138</v>
      </c>
      <c r="B18906" s="13" t="s">
        <v>9888</v>
      </c>
      <c r="C18906" s="13" t="str">
        <f t="shared" si="424"/>
        <v>AFA OAAS 1000 100% PY V23 ISL30 (30018138)</v>
      </c>
      <c r="D18906" s="116"/>
    </row>
    <row r="18907" spans="1:4" x14ac:dyDescent="0.2">
      <c r="A18907" s="12">
        <v>30018139</v>
      </c>
      <c r="B18907" s="13" t="s">
        <v>9889</v>
      </c>
      <c r="C18907" s="13" t="str">
        <f t="shared" si="424"/>
        <v>AFA OAAS 1000 100% $0LXR PY V23 ISL30 (30018139)</v>
      </c>
      <c r="D18907" s="116"/>
    </row>
    <row r="18908" spans="1:4" x14ac:dyDescent="0.2">
      <c r="A18908" s="12">
        <v>30018140</v>
      </c>
      <c r="B18908" s="13" t="s">
        <v>9890</v>
      </c>
      <c r="C18908" s="13" t="str">
        <f t="shared" si="424"/>
        <v>AFA OAAS 1500 100% PY V23 ISL30 (30018140)</v>
      </c>
      <c r="D18908" s="116"/>
    </row>
    <row r="18909" spans="1:4" x14ac:dyDescent="0.2">
      <c r="A18909" s="12">
        <v>30018141</v>
      </c>
      <c r="B18909" s="13" t="s">
        <v>9891</v>
      </c>
      <c r="C18909" s="13" t="str">
        <f t="shared" si="424"/>
        <v>AFA OAAS 1500 100% $0LXR PY V23 ISL30 (30018141)</v>
      </c>
      <c r="D18909" s="116"/>
    </row>
    <row r="18910" spans="1:4" x14ac:dyDescent="0.2">
      <c r="A18910" s="12">
        <v>30018142</v>
      </c>
      <c r="B18910" s="13" t="s">
        <v>9892</v>
      </c>
      <c r="C18910" s="13" t="str">
        <f t="shared" si="424"/>
        <v>AFA OAAS 2000 100% PY V23 ISL30 (30018142)</v>
      </c>
      <c r="D18910" s="116"/>
    </row>
    <row r="18911" spans="1:4" x14ac:dyDescent="0.2">
      <c r="A18911" s="12">
        <v>30018143</v>
      </c>
      <c r="B18911" s="13" t="s">
        <v>9893</v>
      </c>
      <c r="C18911" s="13" t="str">
        <f t="shared" si="424"/>
        <v>AFA OAAS 2000 100% $0LXR PY V23 ISL30 (30018143)</v>
      </c>
      <c r="D18911" s="116"/>
    </row>
    <row r="18912" spans="1:4" x14ac:dyDescent="0.2">
      <c r="A18912" s="12">
        <v>30018144</v>
      </c>
      <c r="B18912" s="13" t="s">
        <v>9894</v>
      </c>
      <c r="C18912" s="13" t="str">
        <f t="shared" si="424"/>
        <v>AFA OAAS 2500 100% PY V23 ISL30 (30018144)</v>
      </c>
      <c r="D18912" s="116"/>
    </row>
    <row r="18913" spans="1:4" x14ac:dyDescent="0.2">
      <c r="A18913" s="12">
        <v>30018145</v>
      </c>
      <c r="B18913" s="13" t="s">
        <v>9895</v>
      </c>
      <c r="C18913" s="13" t="str">
        <f t="shared" si="424"/>
        <v>AFA OAAS 2500 100% $0LXR PY V23 ISL30 (30018145)</v>
      </c>
      <c r="D18913" s="116"/>
    </row>
    <row r="18914" spans="1:4" x14ac:dyDescent="0.2">
      <c r="A18914" s="12">
        <v>30018146</v>
      </c>
      <c r="B18914" s="13" t="s">
        <v>9896</v>
      </c>
      <c r="C18914" s="13" t="str">
        <f t="shared" si="424"/>
        <v>AFA OAAS 3000 100% PY V23 ISL30 (30018146)</v>
      </c>
      <c r="D18914" s="116"/>
    </row>
    <row r="18915" spans="1:4" x14ac:dyDescent="0.2">
      <c r="A18915" s="12">
        <v>30018147</v>
      </c>
      <c r="B18915" s="13" t="s">
        <v>9897</v>
      </c>
      <c r="C18915" s="13" t="str">
        <f t="shared" si="424"/>
        <v>AFA OAAS 4000 100% PY V23 ISL30 (30018147)</v>
      </c>
      <c r="D18915" s="116"/>
    </row>
    <row r="18916" spans="1:4" x14ac:dyDescent="0.2">
      <c r="A18916" s="12">
        <v>30018148</v>
      </c>
      <c r="B18916" s="13" t="s">
        <v>9898</v>
      </c>
      <c r="C18916" s="13" t="str">
        <f t="shared" si="424"/>
        <v>AFA OAAS 5000 100% PY V23 ISL30 (30018148)</v>
      </c>
      <c r="D18916" s="116"/>
    </row>
    <row r="18917" spans="1:4" x14ac:dyDescent="0.2">
      <c r="A18917" s="12">
        <v>30018149</v>
      </c>
      <c r="B18917" s="13" t="s">
        <v>9899</v>
      </c>
      <c r="C18917" s="13" t="str">
        <f t="shared" si="424"/>
        <v>AFA OAAS 6750 100% PY V23 ISL30 (30018149)</v>
      </c>
      <c r="D18917" s="116"/>
    </row>
    <row r="18918" spans="1:4" x14ac:dyDescent="0.2">
      <c r="A18918" s="12">
        <v>30018150</v>
      </c>
      <c r="B18918" s="13" t="s">
        <v>9900</v>
      </c>
      <c r="C18918" s="13" t="str">
        <f t="shared" si="424"/>
        <v>AFA OAAS 500 80% PY V23 ISL30 (30018150)</v>
      </c>
      <c r="D18918" s="116"/>
    </row>
    <row r="18919" spans="1:4" x14ac:dyDescent="0.2">
      <c r="A18919" s="12">
        <v>30018151</v>
      </c>
      <c r="B18919" s="13" t="s">
        <v>9901</v>
      </c>
      <c r="C18919" s="13" t="str">
        <f t="shared" si="424"/>
        <v>AFA OAAS 500 80% $0LXR PY V23 ISL30 (30018151)</v>
      </c>
      <c r="D18919" s="116"/>
    </row>
    <row r="18920" spans="1:4" x14ac:dyDescent="0.2">
      <c r="A18920" s="12">
        <v>30018152</v>
      </c>
      <c r="B18920" s="13" t="s">
        <v>9902</v>
      </c>
      <c r="C18920" s="13" t="str">
        <f t="shared" si="424"/>
        <v>AFA OAAS 1000 80% PY V23 ISL30 (30018152)</v>
      </c>
      <c r="D18920" s="116"/>
    </row>
    <row r="18921" spans="1:4" x14ac:dyDescent="0.2">
      <c r="A18921" s="12">
        <v>30018153</v>
      </c>
      <c r="B18921" s="13" t="s">
        <v>9903</v>
      </c>
      <c r="C18921" s="13" t="str">
        <f t="shared" si="424"/>
        <v>AFA OAAS 1000 80% $0LXR PY V23 ISL30 (30018153)</v>
      </c>
      <c r="D18921" s="116"/>
    </row>
    <row r="18922" spans="1:4" x14ac:dyDescent="0.2">
      <c r="A18922" s="12">
        <v>30018154</v>
      </c>
      <c r="B18922" s="13" t="s">
        <v>9904</v>
      </c>
      <c r="C18922" s="13" t="str">
        <f t="shared" si="424"/>
        <v>AFA OAAS 1500 80% PY V23 ISL30 (30018154)</v>
      </c>
      <c r="D18922" s="116"/>
    </row>
    <row r="18923" spans="1:4" x14ac:dyDescent="0.2">
      <c r="A18923" s="12">
        <v>30018155</v>
      </c>
      <c r="B18923" s="13" t="s">
        <v>9905</v>
      </c>
      <c r="C18923" s="13" t="str">
        <f t="shared" si="424"/>
        <v>AFA OAAS 1500 80% $0LXR PY V23 ISL30 (30018155)</v>
      </c>
      <c r="D18923" s="116"/>
    </row>
    <row r="18924" spans="1:4" x14ac:dyDescent="0.2">
      <c r="A18924" s="12">
        <v>30018156</v>
      </c>
      <c r="B18924" s="13" t="s">
        <v>9906</v>
      </c>
      <c r="C18924" s="13" t="str">
        <f t="shared" si="424"/>
        <v>AFA OAAS 2000 80% PY V23 ISL30 (30018156)</v>
      </c>
      <c r="D18924" s="116"/>
    </row>
    <row r="18925" spans="1:4" x14ac:dyDescent="0.2">
      <c r="A18925" s="12">
        <v>30018157</v>
      </c>
      <c r="B18925" s="13" t="s">
        <v>9907</v>
      </c>
      <c r="C18925" s="13" t="str">
        <f t="shared" si="424"/>
        <v>AFA OAAS 2000 80% $0LXR PY V23 ISL30 (30018157)</v>
      </c>
      <c r="D18925" s="116"/>
    </row>
    <row r="18926" spans="1:4" x14ac:dyDescent="0.2">
      <c r="A18926" s="12">
        <v>30018158</v>
      </c>
      <c r="B18926" s="13" t="s">
        <v>9908</v>
      </c>
      <c r="C18926" s="13" t="str">
        <f t="shared" si="424"/>
        <v>AFA OAAS 2500 80% PY V23 ISL30 (30018158)</v>
      </c>
      <c r="D18926" s="116"/>
    </row>
    <row r="18927" spans="1:4" x14ac:dyDescent="0.2">
      <c r="A18927" s="12">
        <v>30018159</v>
      </c>
      <c r="B18927" s="13" t="s">
        <v>9909</v>
      </c>
      <c r="C18927" s="13" t="str">
        <f t="shared" si="424"/>
        <v>AFA OAAS 2500 80% $0LXR PY V23 ISL30 (30018159)</v>
      </c>
      <c r="D18927" s="116"/>
    </row>
    <row r="18928" spans="1:4" x14ac:dyDescent="0.2">
      <c r="A18928" s="12">
        <v>30018160</v>
      </c>
      <c r="B18928" s="13" t="s">
        <v>9910</v>
      </c>
      <c r="C18928" s="13" t="str">
        <f t="shared" si="424"/>
        <v>AFA OAAS 3500 80% PY V23 ISL30 (30018160)</v>
      </c>
      <c r="D18928" s="116"/>
    </row>
    <row r="18929" spans="1:4" x14ac:dyDescent="0.2">
      <c r="A18929" s="12">
        <v>30018161</v>
      </c>
      <c r="B18929" s="13" t="s">
        <v>9911</v>
      </c>
      <c r="C18929" s="13" t="str">
        <f t="shared" si="424"/>
        <v>AFA OAAS 5000 80% PY V23 ISL30 (30018161)</v>
      </c>
      <c r="D18929" s="116"/>
    </row>
    <row r="18930" spans="1:4" x14ac:dyDescent="0.2">
      <c r="A18930" s="12">
        <v>30018162</v>
      </c>
      <c r="B18930" s="13" t="s">
        <v>9912</v>
      </c>
      <c r="C18930" s="13" t="str">
        <f t="shared" si="424"/>
        <v>AFA OAAS 6750 80% PY V23 ISL30 (30018162)</v>
      </c>
      <c r="D18930" s="116"/>
    </row>
    <row r="18931" spans="1:4" x14ac:dyDescent="0.2">
      <c r="A18931" s="12">
        <v>30018163</v>
      </c>
      <c r="B18931" s="13" t="s">
        <v>9913</v>
      </c>
      <c r="C18931" s="13" t="str">
        <f t="shared" si="424"/>
        <v>AFA OAAS 7350 80% PY V23 ISL30 (30018163)</v>
      </c>
      <c r="D18931" s="116"/>
    </row>
    <row r="18932" spans="1:4" x14ac:dyDescent="0.2">
      <c r="A18932" s="12">
        <v>30018164</v>
      </c>
      <c r="B18932" s="13" t="s">
        <v>9914</v>
      </c>
      <c r="C18932" s="13" t="str">
        <f t="shared" si="424"/>
        <v>AFA OAAS 1500 70% PY V23 ISL30 (30018164)</v>
      </c>
      <c r="D18932" s="116"/>
    </row>
    <row r="18933" spans="1:4" x14ac:dyDescent="0.2">
      <c r="A18933" s="12">
        <v>30018165</v>
      </c>
      <c r="B18933" s="13" t="s">
        <v>9915</v>
      </c>
      <c r="C18933" s="13" t="str">
        <f t="shared" si="424"/>
        <v>AFA OAAS 2750 70% PY V23 ISL30 (30018165)</v>
      </c>
      <c r="D18933" s="116"/>
    </row>
    <row r="18934" spans="1:4" x14ac:dyDescent="0.2">
      <c r="A18934" s="12">
        <v>30018166</v>
      </c>
      <c r="B18934" s="13" t="s">
        <v>9916</v>
      </c>
      <c r="C18934" s="13" t="str">
        <f t="shared" si="424"/>
        <v>AFA OAAS 4000 70% PY V23 ISL30 (30018166)</v>
      </c>
      <c r="D18934" s="116"/>
    </row>
    <row r="18935" spans="1:4" x14ac:dyDescent="0.2">
      <c r="A18935" s="12">
        <v>30018167</v>
      </c>
      <c r="B18935" s="13" t="s">
        <v>9917</v>
      </c>
      <c r="C18935" s="13" t="str">
        <f t="shared" si="424"/>
        <v>AFA OAAS 6000 70% PY V23 ISL30 (30018167)</v>
      </c>
      <c r="D18935" s="116"/>
    </row>
    <row r="18936" spans="1:4" x14ac:dyDescent="0.2">
      <c r="A18936" s="12">
        <v>30018168</v>
      </c>
      <c r="B18936" s="13" t="s">
        <v>9918</v>
      </c>
      <c r="C18936" s="13" t="str">
        <f t="shared" si="424"/>
        <v>AFA OAAS 1500 50% PY V23 ISL30 (30018168)</v>
      </c>
      <c r="D18936" s="116"/>
    </row>
    <row r="18937" spans="1:4" x14ac:dyDescent="0.2">
      <c r="A18937" s="12">
        <v>30018169</v>
      </c>
      <c r="B18937" s="13" t="s">
        <v>9919</v>
      </c>
      <c r="C18937" s="13" t="str">
        <f t="shared" si="424"/>
        <v>AFA OAAS 2750 50% PY V23 ISL30 (30018169)</v>
      </c>
      <c r="D18937" s="116"/>
    </row>
    <row r="18938" spans="1:4" x14ac:dyDescent="0.2">
      <c r="A18938" s="12">
        <v>30018170</v>
      </c>
      <c r="B18938" s="13" t="s">
        <v>9920</v>
      </c>
      <c r="C18938" s="13" t="str">
        <f t="shared" si="424"/>
        <v>AFA OAAS 4500 50% PY V23 ISL30 (30018170)</v>
      </c>
      <c r="D18938" s="116"/>
    </row>
    <row r="18939" spans="1:4" x14ac:dyDescent="0.2">
      <c r="A18939" s="12">
        <v>30018171</v>
      </c>
      <c r="B18939" s="13" t="s">
        <v>9921</v>
      </c>
      <c r="C18939" s="13" t="str">
        <f t="shared" si="424"/>
        <v>AFA OAAS 7500 50% PY V23 ISL30 (30018171)</v>
      </c>
      <c r="D18939" s="116"/>
    </row>
    <row r="18940" spans="1:4" x14ac:dyDescent="0.2">
      <c r="A18940" s="12">
        <v>30018172</v>
      </c>
      <c r="B18940" s="13" t="s">
        <v>9922</v>
      </c>
      <c r="C18940" s="13" t="str">
        <f t="shared" si="424"/>
        <v>AFA OAAS 2500 100% IntRX PY V23 ISL30 (30018172)</v>
      </c>
      <c r="D18940" s="116"/>
    </row>
    <row r="18941" spans="1:4" x14ac:dyDescent="0.2">
      <c r="A18941" s="12">
        <v>30018173</v>
      </c>
      <c r="B18941" s="13" t="s">
        <v>9923</v>
      </c>
      <c r="C18941" s="13" t="str">
        <f t="shared" si="424"/>
        <v>AFA OAAS 3500 100% IntRX PY V23 ISL30 (30018173)</v>
      </c>
      <c r="D18941" s="116"/>
    </row>
    <row r="18942" spans="1:4" x14ac:dyDescent="0.2">
      <c r="A18942" s="12">
        <v>30018174</v>
      </c>
      <c r="B18942" s="13" t="s">
        <v>9924</v>
      </c>
      <c r="C18942" s="13" t="str">
        <f t="shared" si="424"/>
        <v>AFA OAAS 5000 100% IntRX PY V23 ISL30 (30018174)</v>
      </c>
      <c r="D18942" s="116"/>
    </row>
    <row r="18943" spans="1:4" x14ac:dyDescent="0.2">
      <c r="A18943" s="12">
        <v>30018175</v>
      </c>
      <c r="B18943" s="13" t="s">
        <v>9925</v>
      </c>
      <c r="C18943" s="13" t="str">
        <f t="shared" si="424"/>
        <v>AFA OAAS 6250 100% IntRX PY V23 ISL30 (30018175)</v>
      </c>
      <c r="D18943" s="116"/>
    </row>
    <row r="18944" spans="1:4" x14ac:dyDescent="0.2">
      <c r="A18944" s="12">
        <v>30018176</v>
      </c>
      <c r="B18944" s="13" t="s">
        <v>9926</v>
      </c>
      <c r="C18944" s="13" t="str">
        <f t="shared" si="424"/>
        <v>AFA OAAS 6750 100% IntRX PY V23 ISL30 (30018176)</v>
      </c>
      <c r="D18944" s="116"/>
    </row>
    <row r="18945" spans="1:4" x14ac:dyDescent="0.2">
      <c r="A18945" s="12">
        <v>30018177</v>
      </c>
      <c r="B18945" s="13" t="s">
        <v>9927</v>
      </c>
      <c r="C18945" s="13" t="str">
        <f t="shared" si="424"/>
        <v>AFA OAAS 7350 100% IntRX PY V23 ISL30 (30018177)</v>
      </c>
      <c r="D18945" s="116"/>
    </row>
    <row r="18946" spans="1:4" x14ac:dyDescent="0.2">
      <c r="A18946" s="12">
        <v>30018178</v>
      </c>
      <c r="B18946" s="13" t="s">
        <v>9928</v>
      </c>
      <c r="C18946" s="13" t="str">
        <f t="shared" ref="C18946:C19009" si="425">IF(A18946=0,"",B18946&amp;" ("&amp;A18946&amp;")")</f>
        <v>AFA OAAS 2750 80% IntRX DC PY V23 ISL30 (30018178)</v>
      </c>
      <c r="D18946" s="116"/>
    </row>
    <row r="18947" spans="1:4" x14ac:dyDescent="0.2">
      <c r="A18947" s="12">
        <v>30018179</v>
      </c>
      <c r="B18947" s="13" t="s">
        <v>9929</v>
      </c>
      <c r="C18947" s="13" t="str">
        <f t="shared" si="425"/>
        <v>AFA OAAS 4000 80% IntRX DC PY V23 ISL30 (30018179)</v>
      </c>
      <c r="D18947" s="116"/>
    </row>
    <row r="18948" spans="1:4" x14ac:dyDescent="0.2">
      <c r="A18948" s="12">
        <v>30018180</v>
      </c>
      <c r="B18948" s="13" t="s">
        <v>9930</v>
      </c>
      <c r="C18948" s="13" t="str">
        <f t="shared" si="425"/>
        <v>AFA OAAS 8150 100% IntRX PY V23 ISL30 (30018180)</v>
      </c>
      <c r="D18948" s="116"/>
    </row>
    <row r="18949" spans="1:4" x14ac:dyDescent="0.2">
      <c r="A18949" s="12">
        <v>30018181</v>
      </c>
      <c r="B18949" s="13" t="s">
        <v>9931</v>
      </c>
      <c r="C18949" s="13" t="str">
        <f t="shared" si="425"/>
        <v>AFA OAAS 9100 100% IntRX PY V23 ISL30 (30018181)</v>
      </c>
      <c r="D18949" s="116"/>
    </row>
    <row r="18950" spans="1:4" x14ac:dyDescent="0.2">
      <c r="A18950" s="12">
        <v>30018182</v>
      </c>
      <c r="B18950" s="13" t="s">
        <v>9932</v>
      </c>
      <c r="C18950" s="13" t="str">
        <f t="shared" si="425"/>
        <v>AFA OAAS 8150 100% Value PY V23 ISL30 (30018182)</v>
      </c>
      <c r="D18950" s="116"/>
    </row>
    <row r="18951" spans="1:4" x14ac:dyDescent="0.2">
      <c r="A18951" s="12">
        <v>30018183</v>
      </c>
      <c r="B18951" s="13" t="s">
        <v>9933</v>
      </c>
      <c r="C18951" s="13" t="str">
        <f t="shared" si="425"/>
        <v>AFA OAAS 9100 100% Value PY V23 ISL30 (30018183)</v>
      </c>
      <c r="D18951" s="116"/>
    </row>
    <row r="18952" spans="1:4" x14ac:dyDescent="0.2">
      <c r="A18952" s="12">
        <v>30018184</v>
      </c>
      <c r="B18952" s="13" t="s">
        <v>9934</v>
      </c>
      <c r="C18952" s="13" t="str">
        <f t="shared" si="425"/>
        <v>AFA OAAS 1700 HSA 100% T PY V23 ISL30 (30018184)</v>
      </c>
      <c r="D18952" s="116"/>
    </row>
    <row r="18953" spans="1:4" x14ac:dyDescent="0.2">
      <c r="A18953" s="12">
        <v>30018185</v>
      </c>
      <c r="B18953" s="13" t="s">
        <v>9935</v>
      </c>
      <c r="C18953" s="13" t="str">
        <f t="shared" si="425"/>
        <v>AFA OAAS 2000 HSA 100% TE PY V23 ISL30 (30018185)</v>
      </c>
      <c r="D18953" s="116"/>
    </row>
    <row r="18954" spans="1:4" x14ac:dyDescent="0.2">
      <c r="A18954" s="12">
        <v>30018186</v>
      </c>
      <c r="B18954" s="13" t="s">
        <v>9936</v>
      </c>
      <c r="C18954" s="13" t="str">
        <f t="shared" si="425"/>
        <v>AFA OAAS 2500 HSA 100% T PY V23 ISL30 (30018186)</v>
      </c>
      <c r="D18954" s="116"/>
    </row>
    <row r="18955" spans="1:4" x14ac:dyDescent="0.2">
      <c r="A18955" s="12">
        <v>30018187</v>
      </c>
      <c r="B18955" s="13" t="s">
        <v>9937</v>
      </c>
      <c r="C18955" s="13" t="str">
        <f t="shared" si="425"/>
        <v>AFA OAAS 2750 HSA 100% TE PY V23 ISL30 (30018187)</v>
      </c>
      <c r="D18955" s="116"/>
    </row>
    <row r="18956" spans="1:4" x14ac:dyDescent="0.2">
      <c r="A18956" s="12">
        <v>30018188</v>
      </c>
      <c r="B18956" s="13" t="s">
        <v>9938</v>
      </c>
      <c r="C18956" s="13" t="str">
        <f t="shared" si="425"/>
        <v>AFA OAAS 3000 HSA 100% T PY V23 ISL30 (30018188)</v>
      </c>
      <c r="D18956" s="116"/>
    </row>
    <row r="18957" spans="1:4" x14ac:dyDescent="0.2">
      <c r="A18957" s="12">
        <v>30018189</v>
      </c>
      <c r="B18957" s="13" t="s">
        <v>9939</v>
      </c>
      <c r="C18957" s="13" t="str">
        <f t="shared" si="425"/>
        <v>AFA OAAS 3250 HSA 100% TE PY V23 ISL30 (30018189)</v>
      </c>
      <c r="D18957" s="116"/>
    </row>
    <row r="18958" spans="1:4" x14ac:dyDescent="0.2">
      <c r="A18958" s="12">
        <v>30018190</v>
      </c>
      <c r="B18958" s="13" t="s">
        <v>9940</v>
      </c>
      <c r="C18958" s="13" t="str">
        <f t="shared" si="425"/>
        <v>AFA OAAS 4500 HSA 100% E PY V23 ISL30 (30018190)</v>
      </c>
      <c r="D18958" s="116"/>
    </row>
    <row r="18959" spans="1:4" x14ac:dyDescent="0.2">
      <c r="A18959" s="12">
        <v>30018191</v>
      </c>
      <c r="B18959" s="13" t="s">
        <v>9941</v>
      </c>
      <c r="C18959" s="13" t="str">
        <f t="shared" si="425"/>
        <v>AFA OAAS 5500 HSA 100% E PY V23 ISL30 (30018191)</v>
      </c>
      <c r="D18959" s="116"/>
    </row>
    <row r="18960" spans="1:4" x14ac:dyDescent="0.2">
      <c r="A18960" s="12">
        <v>30018192</v>
      </c>
      <c r="B18960" s="13" t="s">
        <v>9942</v>
      </c>
      <c r="C18960" s="13" t="str">
        <f t="shared" si="425"/>
        <v>AFA OAAS 6500 HSA 100% E PY V23 ISL30 (30018192)</v>
      </c>
      <c r="D18960" s="116"/>
    </row>
    <row r="18961" spans="1:4" x14ac:dyDescent="0.2">
      <c r="A18961" s="12">
        <v>30018193</v>
      </c>
      <c r="B18961" s="13" t="s">
        <v>9943</v>
      </c>
      <c r="C18961" s="13" t="str">
        <f t="shared" si="425"/>
        <v>AFA OAAS 7500 HSA 100% E PY V23 ISL30 (30018193)</v>
      </c>
      <c r="D18961" s="116"/>
    </row>
    <row r="18962" spans="1:4" x14ac:dyDescent="0.2">
      <c r="A18962" s="12">
        <v>30018194</v>
      </c>
      <c r="B18962" s="13" t="s">
        <v>9944</v>
      </c>
      <c r="C18962" s="13" t="str">
        <f t="shared" si="425"/>
        <v>AFA OAAS 2500 HSA 80% TE PY V23 ISL30 (30018194)</v>
      </c>
      <c r="D18962" s="116"/>
    </row>
    <row r="18963" spans="1:4" x14ac:dyDescent="0.2">
      <c r="A18963" s="12">
        <v>30018195</v>
      </c>
      <c r="B18963" s="13" t="s">
        <v>9945</v>
      </c>
      <c r="C18963" s="13" t="str">
        <f t="shared" si="425"/>
        <v>AFA OAAS 3500 HSA 80% E PY V23 ISL30 (30018195)</v>
      </c>
      <c r="D18963" s="116"/>
    </row>
    <row r="18964" spans="1:4" x14ac:dyDescent="0.2">
      <c r="A18964" s="12">
        <v>30018196</v>
      </c>
      <c r="B18964" s="13" t="s">
        <v>9946</v>
      </c>
      <c r="C18964" s="13" t="str">
        <f t="shared" si="425"/>
        <v>AFA OAAS 4000 HSA 80% E PY V23 ISL30 (30018196)</v>
      </c>
      <c r="D18964" s="116"/>
    </row>
    <row r="18965" spans="1:4" x14ac:dyDescent="0.2">
      <c r="A18965" s="12">
        <v>30018197</v>
      </c>
      <c r="B18965" s="13" t="s">
        <v>9947</v>
      </c>
      <c r="C18965" s="13" t="str">
        <f t="shared" si="425"/>
        <v>AFA OAAS 5500 HSA 80% E PY V23 ISL30 (30018197)</v>
      </c>
      <c r="D18965" s="116"/>
    </row>
    <row r="18966" spans="1:4" x14ac:dyDescent="0.2">
      <c r="A18966" s="12">
        <v>30018198</v>
      </c>
      <c r="B18966" s="13" t="s">
        <v>9948</v>
      </c>
      <c r="C18966" s="13" t="str">
        <f t="shared" si="425"/>
        <v>AFA OAAS 6000 HSA 70% E PY V23 ISL30 (30018198)</v>
      </c>
      <c r="D18966" s="116"/>
    </row>
    <row r="18967" spans="1:4" x14ac:dyDescent="0.2">
      <c r="A18967" s="12">
        <v>30018199</v>
      </c>
      <c r="B18967" s="13" t="s">
        <v>9949</v>
      </c>
      <c r="C18967" s="13" t="str">
        <f t="shared" si="425"/>
        <v>AFA OAAS 6500 HSA 70% E PY V23 ISL30 (30018199)</v>
      </c>
      <c r="D18967" s="116"/>
    </row>
    <row r="18968" spans="1:4" x14ac:dyDescent="0.2">
      <c r="A18968" s="12">
        <v>30018200</v>
      </c>
      <c r="B18968" s="13" t="s">
        <v>9950</v>
      </c>
      <c r="C18968" s="13" t="str">
        <f t="shared" si="425"/>
        <v>AFA OAAS 3500 HSA 50% E PY V23 ISL30 (30018200)</v>
      </c>
      <c r="D18968" s="116"/>
    </row>
    <row r="18969" spans="1:4" x14ac:dyDescent="0.2">
      <c r="A18969" s="12">
        <v>30018201</v>
      </c>
      <c r="B18969" s="13" t="s">
        <v>9951</v>
      </c>
      <c r="C18969" s="13" t="str">
        <f t="shared" si="425"/>
        <v>IHFA Open EPO Plus 100% $25 $500D PY 23 (30018201)</v>
      </c>
      <c r="D18969" s="116"/>
    </row>
    <row r="18970" spans="1:4" x14ac:dyDescent="0.2">
      <c r="A18970" s="12">
        <v>30018202</v>
      </c>
      <c r="B18970" s="13" t="s">
        <v>9952</v>
      </c>
      <c r="C18970" s="13" t="str">
        <f t="shared" si="425"/>
        <v>IHFA Open EPO Plus 100% $25 $1000D PY 23 (30018202)</v>
      </c>
      <c r="D18970" s="116"/>
    </row>
    <row r="18971" spans="1:4" x14ac:dyDescent="0.2">
      <c r="A18971" s="12">
        <v>30018203</v>
      </c>
      <c r="B18971" s="13" t="s">
        <v>9953</v>
      </c>
      <c r="C18971" s="13" t="str">
        <f t="shared" si="425"/>
        <v>IHFA Open EPO Plus 100% $35 $2500D PY 23 (30018203)</v>
      </c>
      <c r="D18971" s="116"/>
    </row>
    <row r="18972" spans="1:4" x14ac:dyDescent="0.2">
      <c r="A18972" s="12">
        <v>30018204</v>
      </c>
      <c r="B18972" s="13" t="s">
        <v>9954</v>
      </c>
      <c r="C18972" s="13" t="str">
        <f t="shared" si="425"/>
        <v>IHFA Open EPO Plus 500 100% PY 23 (30018204)</v>
      </c>
      <c r="D18972" s="116"/>
    </row>
    <row r="18973" spans="1:4" x14ac:dyDescent="0.2">
      <c r="A18973" s="12">
        <v>30018205</v>
      </c>
      <c r="B18973" s="13" t="s">
        <v>9955</v>
      </c>
      <c r="C18973" s="13" t="str">
        <f t="shared" si="425"/>
        <v>IHFA Open EPO Plus 500 100% $0LXR PY 23 (30018205)</v>
      </c>
      <c r="D18973" s="116"/>
    </row>
    <row r="18974" spans="1:4" x14ac:dyDescent="0.2">
      <c r="A18974" s="12">
        <v>30018206</v>
      </c>
      <c r="B18974" s="13" t="s">
        <v>9956</v>
      </c>
      <c r="C18974" s="13" t="str">
        <f t="shared" si="425"/>
        <v>IHFA Open EPO Plus 1000 100% PY 23 (30018206)</v>
      </c>
      <c r="D18974" s="116"/>
    </row>
    <row r="18975" spans="1:4" x14ac:dyDescent="0.2">
      <c r="A18975" s="12">
        <v>30018207</v>
      </c>
      <c r="B18975" s="13" t="s">
        <v>9957</v>
      </c>
      <c r="C18975" s="13" t="str">
        <f t="shared" si="425"/>
        <v>IHFA Open EPO Plus1000 100% $0LXR PY 23 (30018207)</v>
      </c>
      <c r="D18975" s="116"/>
    </row>
    <row r="18976" spans="1:4" x14ac:dyDescent="0.2">
      <c r="A18976" s="12">
        <v>30018208</v>
      </c>
      <c r="B18976" s="13" t="s">
        <v>9958</v>
      </c>
      <c r="C18976" s="13" t="str">
        <f t="shared" si="425"/>
        <v>IHFA Open EPO Plus 1500 100% PY 23 (30018208)</v>
      </c>
      <c r="D18976" s="116"/>
    </row>
    <row r="18977" spans="1:4" x14ac:dyDescent="0.2">
      <c r="A18977" s="12">
        <v>30018209</v>
      </c>
      <c r="B18977" s="13" t="s">
        <v>9959</v>
      </c>
      <c r="C18977" s="13" t="str">
        <f t="shared" si="425"/>
        <v>IHFA Open EPO Plus 1500 100% $0LXR PY 23 (30018209)</v>
      </c>
      <c r="D18977" s="116"/>
    </row>
    <row r="18978" spans="1:4" x14ac:dyDescent="0.2">
      <c r="A18978" s="12">
        <v>30018210</v>
      </c>
      <c r="B18978" s="13" t="s">
        <v>9960</v>
      </c>
      <c r="C18978" s="13" t="str">
        <f t="shared" si="425"/>
        <v>IHFA Open EPO Plus 2000 100% PY 23 (30018210)</v>
      </c>
      <c r="D18978" s="116"/>
    </row>
    <row r="18979" spans="1:4" x14ac:dyDescent="0.2">
      <c r="A18979" s="12">
        <v>30018211</v>
      </c>
      <c r="B18979" s="13" t="s">
        <v>9961</v>
      </c>
      <c r="C18979" s="13" t="str">
        <f t="shared" si="425"/>
        <v>IHFA Open EPO Plus 2000 100% $0LXR PY 23 (30018211)</v>
      </c>
      <c r="D18979" s="116"/>
    </row>
    <row r="18980" spans="1:4" x14ac:dyDescent="0.2">
      <c r="A18980" s="12">
        <v>30018212</v>
      </c>
      <c r="B18980" s="13" t="s">
        <v>9962</v>
      </c>
      <c r="C18980" s="13" t="str">
        <f t="shared" si="425"/>
        <v>IHFA Open EPO Plus 2500 100% PY 23 (30018212)</v>
      </c>
      <c r="D18980" s="116"/>
    </row>
    <row r="18981" spans="1:4" x14ac:dyDescent="0.2">
      <c r="A18981" s="12">
        <v>30018213</v>
      </c>
      <c r="B18981" s="13" t="s">
        <v>9963</v>
      </c>
      <c r="C18981" s="13" t="str">
        <f t="shared" si="425"/>
        <v>IHFA Open EPO Plus 2500 100% $0LXR PY 23 (30018213)</v>
      </c>
      <c r="D18981" s="116"/>
    </row>
    <row r="18982" spans="1:4" x14ac:dyDescent="0.2">
      <c r="A18982" s="12">
        <v>30018214</v>
      </c>
      <c r="B18982" s="13" t="s">
        <v>9964</v>
      </c>
      <c r="C18982" s="13" t="str">
        <f t="shared" si="425"/>
        <v>IHFA Open EPO Plus 3000 100% PY 23 (30018214)</v>
      </c>
      <c r="D18982" s="116"/>
    </row>
    <row r="18983" spans="1:4" x14ac:dyDescent="0.2">
      <c r="A18983" s="12">
        <v>30018215</v>
      </c>
      <c r="B18983" s="13" t="s">
        <v>9965</v>
      </c>
      <c r="C18983" s="13" t="str">
        <f t="shared" si="425"/>
        <v>IHFA Open EPO Plus 4000 100% PY 23 (30018215)</v>
      </c>
      <c r="D18983" s="116"/>
    </row>
    <row r="18984" spans="1:4" x14ac:dyDescent="0.2">
      <c r="A18984" s="12">
        <v>30018216</v>
      </c>
      <c r="B18984" s="13" t="s">
        <v>9966</v>
      </c>
      <c r="C18984" s="13" t="str">
        <f t="shared" si="425"/>
        <v>IHFA Open EPO Plus 5000 100% PY 23 (30018216)</v>
      </c>
      <c r="D18984" s="116"/>
    </row>
    <row r="18985" spans="1:4" x14ac:dyDescent="0.2">
      <c r="A18985" s="12">
        <v>30018217</v>
      </c>
      <c r="B18985" s="13" t="s">
        <v>9967</v>
      </c>
      <c r="C18985" s="13" t="str">
        <f t="shared" si="425"/>
        <v>IHFA Open EPO Plus 6750 100% PY 23 (30018217)</v>
      </c>
      <c r="D18985" s="116"/>
    </row>
    <row r="18986" spans="1:4" x14ac:dyDescent="0.2">
      <c r="A18986" s="12">
        <v>30018218</v>
      </c>
      <c r="B18986" s="13" t="s">
        <v>9968</v>
      </c>
      <c r="C18986" s="13" t="str">
        <f t="shared" si="425"/>
        <v>IHFA Open EPO Plus 500 80% PY 23 (30018218)</v>
      </c>
      <c r="D18986" s="116"/>
    </row>
    <row r="18987" spans="1:4" x14ac:dyDescent="0.2">
      <c r="A18987" s="12">
        <v>30018219</v>
      </c>
      <c r="B18987" s="13" t="s">
        <v>9969</v>
      </c>
      <c r="C18987" s="13" t="str">
        <f t="shared" si="425"/>
        <v>IHFA Open EPO Plus 500 80% $0LXR PY 23 (30018219)</v>
      </c>
      <c r="D18987" s="116"/>
    </row>
    <row r="18988" spans="1:4" x14ac:dyDescent="0.2">
      <c r="A18988" s="12">
        <v>30018220</v>
      </c>
      <c r="B18988" s="13" t="s">
        <v>9970</v>
      </c>
      <c r="C18988" s="13" t="str">
        <f t="shared" si="425"/>
        <v>IHFA Open EPO Plus 1000 80% PY 23 (30018220)</v>
      </c>
      <c r="D18988" s="116"/>
    </row>
    <row r="18989" spans="1:4" x14ac:dyDescent="0.2">
      <c r="A18989" s="12">
        <v>30018221</v>
      </c>
      <c r="B18989" s="13" t="s">
        <v>9971</v>
      </c>
      <c r="C18989" s="13" t="str">
        <f t="shared" si="425"/>
        <v>IHFA Open EPO Plus 1000 80% $0LXR PY 23 (30018221)</v>
      </c>
      <c r="D18989" s="116"/>
    </row>
    <row r="18990" spans="1:4" x14ac:dyDescent="0.2">
      <c r="A18990" s="12">
        <v>30018222</v>
      </c>
      <c r="B18990" s="13" t="s">
        <v>9972</v>
      </c>
      <c r="C18990" s="13" t="str">
        <f t="shared" si="425"/>
        <v>IHFA Open EPO Plus 1500 80% PY 23 (30018222)</v>
      </c>
      <c r="D18990" s="116"/>
    </row>
    <row r="18991" spans="1:4" x14ac:dyDescent="0.2">
      <c r="A18991" s="12">
        <v>30018223</v>
      </c>
      <c r="B18991" s="13" t="s">
        <v>9973</v>
      </c>
      <c r="C18991" s="13" t="str">
        <f t="shared" si="425"/>
        <v>IHFA Open EPO Plus 80% $0LXR PY 23 (30018223)</v>
      </c>
      <c r="D18991" s="116"/>
    </row>
    <row r="18992" spans="1:4" x14ac:dyDescent="0.2">
      <c r="A18992" s="12">
        <v>30018224</v>
      </c>
      <c r="B18992" s="13" t="s">
        <v>9974</v>
      </c>
      <c r="C18992" s="13" t="str">
        <f t="shared" si="425"/>
        <v>IHFA Open EPO Plus 2000 80% PY 23 (30018224)</v>
      </c>
      <c r="D18992" s="116"/>
    </row>
    <row r="18993" spans="1:4" x14ac:dyDescent="0.2">
      <c r="A18993" s="12">
        <v>30018225</v>
      </c>
      <c r="B18993" s="13" t="s">
        <v>9975</v>
      </c>
      <c r="C18993" s="13" t="str">
        <f t="shared" si="425"/>
        <v>IHFA Open EPO Plus 2000 80% $0LXR PY 23 (30018225)</v>
      </c>
      <c r="D18993" s="116"/>
    </row>
    <row r="18994" spans="1:4" x14ac:dyDescent="0.2">
      <c r="A18994" s="12">
        <v>30018226</v>
      </c>
      <c r="B18994" s="13" t="s">
        <v>9976</v>
      </c>
      <c r="C18994" s="13" t="str">
        <f t="shared" si="425"/>
        <v>IHFA Open EPO Plus 2500 80% PY 23 (30018226)</v>
      </c>
      <c r="D18994" s="116"/>
    </row>
    <row r="18995" spans="1:4" x14ac:dyDescent="0.2">
      <c r="A18995" s="12">
        <v>30018227</v>
      </c>
      <c r="B18995" s="13" t="s">
        <v>9977</v>
      </c>
      <c r="C18995" s="13" t="str">
        <f t="shared" si="425"/>
        <v>IHFA Open EPO Plus 2500 80% $0LXR PY 23 (30018227)</v>
      </c>
      <c r="D18995" s="116"/>
    </row>
    <row r="18996" spans="1:4" x14ac:dyDescent="0.2">
      <c r="A18996" s="12">
        <v>30018228</v>
      </c>
      <c r="B18996" s="13" t="s">
        <v>9978</v>
      </c>
      <c r="C18996" s="13" t="str">
        <f t="shared" si="425"/>
        <v>IHFA Open EPO Plus 3500 80% PY 23 (30018228)</v>
      </c>
      <c r="D18996" s="116"/>
    </row>
    <row r="18997" spans="1:4" x14ac:dyDescent="0.2">
      <c r="A18997" s="12">
        <v>30018229</v>
      </c>
      <c r="B18997" s="13" t="s">
        <v>9979</v>
      </c>
      <c r="C18997" s="13" t="str">
        <f t="shared" si="425"/>
        <v>IHFA Open EPO Plus 5000 80% PY 23 (30018229)</v>
      </c>
      <c r="D18997" s="116"/>
    </row>
    <row r="18998" spans="1:4" x14ac:dyDescent="0.2">
      <c r="A18998" s="12">
        <v>30018230</v>
      </c>
      <c r="B18998" s="13" t="s">
        <v>9980</v>
      </c>
      <c r="C18998" s="13" t="str">
        <f t="shared" si="425"/>
        <v>IHFA Open EPO Plus 6750 80% PY 23 (30018230)</v>
      </c>
      <c r="D18998" s="116"/>
    </row>
    <row r="18999" spans="1:4" x14ac:dyDescent="0.2">
      <c r="A18999" s="12">
        <v>30018231</v>
      </c>
      <c r="B18999" s="13" t="s">
        <v>9981</v>
      </c>
      <c r="C18999" s="13" t="str">
        <f t="shared" si="425"/>
        <v>IHFA Open EPO Plus 7350 80% PY 23 (30018231)</v>
      </c>
      <c r="D18999" s="116"/>
    </row>
    <row r="19000" spans="1:4" x14ac:dyDescent="0.2">
      <c r="A19000" s="12">
        <v>30018232</v>
      </c>
      <c r="B19000" s="13" t="s">
        <v>9982</v>
      </c>
      <c r="C19000" s="13" t="str">
        <f t="shared" si="425"/>
        <v>IHFA Open EPO Plus 1500 70% PY 23 (30018232)</v>
      </c>
      <c r="D19000" s="116"/>
    </row>
    <row r="19001" spans="1:4" x14ac:dyDescent="0.2">
      <c r="A19001" s="12">
        <v>30018233</v>
      </c>
      <c r="B19001" s="13" t="s">
        <v>9983</v>
      </c>
      <c r="C19001" s="13" t="str">
        <f t="shared" si="425"/>
        <v>IHFA Open EPO Plus 2750 70% PY 23 (30018233)</v>
      </c>
      <c r="D19001" s="116"/>
    </row>
    <row r="19002" spans="1:4" x14ac:dyDescent="0.2">
      <c r="A19002" s="12">
        <v>30018234</v>
      </c>
      <c r="B19002" s="13" t="s">
        <v>9984</v>
      </c>
      <c r="C19002" s="13" t="str">
        <f t="shared" si="425"/>
        <v>IHFA Open EPO Plus 4000 70% PY 23 (30018234)</v>
      </c>
      <c r="D19002" s="116"/>
    </row>
    <row r="19003" spans="1:4" x14ac:dyDescent="0.2">
      <c r="A19003" s="12">
        <v>30018235</v>
      </c>
      <c r="B19003" s="13" t="s">
        <v>9985</v>
      </c>
      <c r="C19003" s="13" t="str">
        <f t="shared" si="425"/>
        <v>IHFA Open EPO Plus 6000 70% PY 23 (30018235)</v>
      </c>
      <c r="D19003" s="116"/>
    </row>
    <row r="19004" spans="1:4" x14ac:dyDescent="0.2">
      <c r="A19004" s="12">
        <v>30018236</v>
      </c>
      <c r="B19004" s="13" t="s">
        <v>9986</v>
      </c>
      <c r="C19004" s="13" t="str">
        <f t="shared" si="425"/>
        <v>IHFA Open EPO Plus 1500 50% PY 23 (30018236)</v>
      </c>
      <c r="D19004" s="116"/>
    </row>
    <row r="19005" spans="1:4" x14ac:dyDescent="0.2">
      <c r="A19005" s="12">
        <v>30018237</v>
      </c>
      <c r="B19005" s="13" t="s">
        <v>9987</v>
      </c>
      <c r="C19005" s="13" t="str">
        <f t="shared" si="425"/>
        <v>IHFA Open EPO Plus 2750 50% PY 23 (30018237)</v>
      </c>
      <c r="D19005" s="116"/>
    </row>
    <row r="19006" spans="1:4" x14ac:dyDescent="0.2">
      <c r="A19006" s="12">
        <v>30018238</v>
      </c>
      <c r="B19006" s="13" t="s">
        <v>9988</v>
      </c>
      <c r="C19006" s="13" t="str">
        <f t="shared" si="425"/>
        <v>IHFA Open EPO Plus 4500 50% PY 23 (30018238)</v>
      </c>
      <c r="D19006" s="116"/>
    </row>
    <row r="19007" spans="1:4" x14ac:dyDescent="0.2">
      <c r="A19007" s="12">
        <v>30018239</v>
      </c>
      <c r="B19007" s="13" t="s">
        <v>9989</v>
      </c>
      <c r="C19007" s="13" t="str">
        <f t="shared" si="425"/>
        <v>IHFA Open EPO Plus 7500 50% PY 23 (30018239)</v>
      </c>
      <c r="D19007" s="116"/>
    </row>
    <row r="19008" spans="1:4" x14ac:dyDescent="0.2">
      <c r="A19008" s="12">
        <v>30018240</v>
      </c>
      <c r="B19008" s="13" t="s">
        <v>9990</v>
      </c>
      <c r="C19008" s="13" t="str">
        <f t="shared" si="425"/>
        <v>IHFA Open EPO Plus 2500 100% IntRX PY 23 (30018240)</v>
      </c>
      <c r="D19008" s="116"/>
    </row>
    <row r="19009" spans="1:4" x14ac:dyDescent="0.2">
      <c r="A19009" s="12">
        <v>30018241</v>
      </c>
      <c r="B19009" s="13" t="s">
        <v>9991</v>
      </c>
      <c r="C19009" s="13" t="str">
        <f t="shared" si="425"/>
        <v>IHFA Open EPO Plus 3500 100% IntRX PY 23 (30018241)</v>
      </c>
      <c r="D19009" s="116"/>
    </row>
    <row r="19010" spans="1:4" x14ac:dyDescent="0.2">
      <c r="A19010" s="12">
        <v>30018242</v>
      </c>
      <c r="B19010" s="13" t="s">
        <v>9992</v>
      </c>
      <c r="C19010" s="13" t="str">
        <f t="shared" ref="C19010:C19073" si="426">IF(A19010=0,"",B19010&amp;" ("&amp;A19010&amp;")")</f>
        <v>IHFA Open EPO Plus 5000 100% IntRX PY 23 (30018242)</v>
      </c>
      <c r="D19010" s="116"/>
    </row>
    <row r="19011" spans="1:4" x14ac:dyDescent="0.2">
      <c r="A19011" s="12">
        <v>30018243</v>
      </c>
      <c r="B19011" s="13" t="s">
        <v>9993</v>
      </c>
      <c r="C19011" s="13" t="str">
        <f t="shared" si="426"/>
        <v>IHFA Open EPO Plus 6250 100% IntRX PY 23 (30018243)</v>
      </c>
      <c r="D19011" s="116"/>
    </row>
    <row r="19012" spans="1:4" x14ac:dyDescent="0.2">
      <c r="A19012" s="12">
        <v>30018244</v>
      </c>
      <c r="B19012" s="13" t="s">
        <v>9994</v>
      </c>
      <c r="C19012" s="13" t="str">
        <f t="shared" si="426"/>
        <v>IHFA Open EPO Plus 6750 100% IntRX PY 23 (30018244)</v>
      </c>
      <c r="D19012" s="116"/>
    </row>
    <row r="19013" spans="1:4" x14ac:dyDescent="0.2">
      <c r="A19013" s="12">
        <v>30018245</v>
      </c>
      <c r="B19013" s="13" t="s">
        <v>9995</v>
      </c>
      <c r="C19013" s="13" t="str">
        <f t="shared" si="426"/>
        <v>IHFA Open EPO Plus 7350 100% IntRX PY 23 (30018245)</v>
      </c>
      <c r="D19013" s="116"/>
    </row>
    <row r="19014" spans="1:4" x14ac:dyDescent="0.2">
      <c r="A19014" s="12">
        <v>30018246</v>
      </c>
      <c r="B19014" s="13" t="s">
        <v>9996</v>
      </c>
      <c r="C19014" s="13" t="str">
        <f t="shared" si="426"/>
        <v>IHFA Open EPO Plus 2750 80% IntRX DC PY 23 (30018246)</v>
      </c>
      <c r="D19014" s="116"/>
    </row>
    <row r="19015" spans="1:4" x14ac:dyDescent="0.2">
      <c r="A19015" s="12">
        <v>30018247</v>
      </c>
      <c r="B19015" s="13" t="s">
        <v>9997</v>
      </c>
      <c r="C19015" s="13" t="str">
        <f t="shared" si="426"/>
        <v>IHFA Open EPO Plus 4000 80% IntRX DC PY 23 (30018247)</v>
      </c>
      <c r="D19015" s="116"/>
    </row>
    <row r="19016" spans="1:4" x14ac:dyDescent="0.2">
      <c r="A19016" s="12">
        <v>30018248</v>
      </c>
      <c r="B19016" s="13" t="s">
        <v>9998</v>
      </c>
      <c r="C19016" s="13" t="str">
        <f t="shared" si="426"/>
        <v>IHFA Open EPO Plus 8150 100% IntRX PY 23 (30018248)</v>
      </c>
      <c r="D19016" s="116"/>
    </row>
    <row r="19017" spans="1:4" x14ac:dyDescent="0.2">
      <c r="A19017" s="12">
        <v>30018249</v>
      </c>
      <c r="B19017" s="13" t="s">
        <v>9999</v>
      </c>
      <c r="C19017" s="13" t="str">
        <f t="shared" si="426"/>
        <v>IHFA Open EPO Plus 9100 100% IntRX PY 23 (30018249)</v>
      </c>
      <c r="D19017" s="116"/>
    </row>
    <row r="19018" spans="1:4" x14ac:dyDescent="0.2">
      <c r="A19018" s="12">
        <v>30018250</v>
      </c>
      <c r="B19018" s="13" t="s">
        <v>10000</v>
      </c>
      <c r="C19018" s="13" t="str">
        <f t="shared" si="426"/>
        <v>IHFA Open EPO Plus 8150 100% Value PY 23 (30018250)</v>
      </c>
      <c r="D19018" s="116"/>
    </row>
    <row r="19019" spans="1:4" x14ac:dyDescent="0.2">
      <c r="A19019" s="12">
        <v>30018251</v>
      </c>
      <c r="B19019" s="13" t="s">
        <v>10001</v>
      </c>
      <c r="C19019" s="13" t="str">
        <f t="shared" si="426"/>
        <v>IHFA Open EPO Plus 9100 100% Value PY 23 (30018251)</v>
      </c>
      <c r="D19019" s="116"/>
    </row>
    <row r="19020" spans="1:4" x14ac:dyDescent="0.2">
      <c r="A19020" s="12">
        <v>30018252</v>
      </c>
      <c r="B19020" s="13" t="s">
        <v>10002</v>
      </c>
      <c r="C19020" s="13" t="str">
        <f t="shared" si="426"/>
        <v>IHFA Open EPO Plus 1700 HSA 100% T PY 23 (30018252)</v>
      </c>
      <c r="D19020" s="116"/>
    </row>
    <row r="19021" spans="1:4" x14ac:dyDescent="0.2">
      <c r="A19021" s="12">
        <v>30018253</v>
      </c>
      <c r="B19021" s="13" t="s">
        <v>10003</v>
      </c>
      <c r="C19021" s="13" t="str">
        <f t="shared" si="426"/>
        <v>IHFA Open EPO Plus 2000 HSA 100% TE PY 23 (30018253)</v>
      </c>
      <c r="D19021" s="116"/>
    </row>
    <row r="19022" spans="1:4" x14ac:dyDescent="0.2">
      <c r="A19022" s="12">
        <v>30018254</v>
      </c>
      <c r="B19022" s="13" t="s">
        <v>10004</v>
      </c>
      <c r="C19022" s="13" t="str">
        <f t="shared" si="426"/>
        <v>IHFA Open EPO Plus 2500 HSA 100% T PY 23 (30018254)</v>
      </c>
      <c r="D19022" s="116"/>
    </row>
    <row r="19023" spans="1:4" x14ac:dyDescent="0.2">
      <c r="A19023" s="12">
        <v>30018255</v>
      </c>
      <c r="B19023" s="13" t="s">
        <v>10005</v>
      </c>
      <c r="C19023" s="13" t="str">
        <f t="shared" si="426"/>
        <v>IHFA Open EPO Plus 2750 HSA 100% TE PY 23 (30018255)</v>
      </c>
      <c r="D19023" s="116"/>
    </row>
    <row r="19024" spans="1:4" x14ac:dyDescent="0.2">
      <c r="A19024" s="12">
        <v>30018256</v>
      </c>
      <c r="B19024" s="13" t="s">
        <v>10006</v>
      </c>
      <c r="C19024" s="13" t="str">
        <f t="shared" si="426"/>
        <v>IHFA Open EPO Plus 3000 HSA 100% T PY 23 (30018256)</v>
      </c>
      <c r="D19024" s="116"/>
    </row>
    <row r="19025" spans="1:4" x14ac:dyDescent="0.2">
      <c r="A19025" s="12">
        <v>30018257</v>
      </c>
      <c r="B19025" s="13" t="s">
        <v>10007</v>
      </c>
      <c r="C19025" s="13" t="str">
        <f t="shared" si="426"/>
        <v>IHFA Open EPO Plus 3250 HSA 100% TE PY 23 (30018257)</v>
      </c>
      <c r="D19025" s="116"/>
    </row>
    <row r="19026" spans="1:4" x14ac:dyDescent="0.2">
      <c r="A19026" s="12">
        <v>30018258</v>
      </c>
      <c r="B19026" s="13" t="s">
        <v>10008</v>
      </c>
      <c r="C19026" s="13" t="str">
        <f t="shared" si="426"/>
        <v>IHFA Open EPO Plus 4500 HSA 100% E PY 23 (30018258)</v>
      </c>
      <c r="D19026" s="116"/>
    </row>
    <row r="19027" spans="1:4" x14ac:dyDescent="0.2">
      <c r="A19027" s="12">
        <v>30018259</v>
      </c>
      <c r="B19027" s="13" t="s">
        <v>10009</v>
      </c>
      <c r="C19027" s="13" t="str">
        <f t="shared" si="426"/>
        <v>IHFA Open EPO Plus 5500 HSA 100% E PY 23 (30018259)</v>
      </c>
      <c r="D19027" s="116"/>
    </row>
    <row r="19028" spans="1:4" x14ac:dyDescent="0.2">
      <c r="A19028" s="12">
        <v>30018260</v>
      </c>
      <c r="B19028" s="13" t="s">
        <v>10010</v>
      </c>
      <c r="C19028" s="13" t="str">
        <f t="shared" si="426"/>
        <v>IHFA Open EPO Plus 6500 HSA 100% E PY 23 (30018260)</v>
      </c>
      <c r="D19028" s="116"/>
    </row>
    <row r="19029" spans="1:4" x14ac:dyDescent="0.2">
      <c r="A19029" s="12">
        <v>30018261</v>
      </c>
      <c r="B19029" s="13" t="s">
        <v>10011</v>
      </c>
      <c r="C19029" s="13" t="str">
        <f t="shared" si="426"/>
        <v>IHFA Open EPO Plus 7500 HSA 100% E PY 23 (30018261)</v>
      </c>
      <c r="D19029" s="116"/>
    </row>
    <row r="19030" spans="1:4" x14ac:dyDescent="0.2">
      <c r="A19030" s="12">
        <v>30018262</v>
      </c>
      <c r="B19030" s="13" t="s">
        <v>10012</v>
      </c>
      <c r="C19030" s="13" t="str">
        <f t="shared" si="426"/>
        <v>IHFA Open EPO Plus 2500 HSA 80% TE PY 23 (30018262)</v>
      </c>
      <c r="D19030" s="116"/>
    </row>
    <row r="19031" spans="1:4" x14ac:dyDescent="0.2">
      <c r="A19031" s="12">
        <v>30018263</v>
      </c>
      <c r="B19031" s="13" t="s">
        <v>10013</v>
      </c>
      <c r="C19031" s="13" t="str">
        <f t="shared" si="426"/>
        <v>IHFA Open EPO Plus 3500 HSA 80% E PY 23 (30018263)</v>
      </c>
      <c r="D19031" s="116"/>
    </row>
    <row r="19032" spans="1:4" x14ac:dyDescent="0.2">
      <c r="A19032" s="12">
        <v>30018264</v>
      </c>
      <c r="B19032" s="13" t="s">
        <v>10014</v>
      </c>
      <c r="C19032" s="13" t="str">
        <f t="shared" si="426"/>
        <v>IHFA Open EPO Plus 4000 HSA 80% E PY 23 (30018264)</v>
      </c>
      <c r="D19032" s="116"/>
    </row>
    <row r="19033" spans="1:4" x14ac:dyDescent="0.2">
      <c r="A19033" s="12">
        <v>30018265</v>
      </c>
      <c r="B19033" s="13" t="s">
        <v>10015</v>
      </c>
      <c r="C19033" s="13" t="str">
        <f t="shared" si="426"/>
        <v>IHFA Open EPO Plus 5500 HSA 80% E PY 23 (30018265)</v>
      </c>
      <c r="D19033" s="116"/>
    </row>
    <row r="19034" spans="1:4" x14ac:dyDescent="0.2">
      <c r="A19034" s="12">
        <v>30018266</v>
      </c>
      <c r="B19034" s="13" t="s">
        <v>10016</v>
      </c>
      <c r="C19034" s="13" t="str">
        <f t="shared" si="426"/>
        <v>IHFA Open EPO Plus 6000 HSA 70% E PY 23 (30018266)</v>
      </c>
      <c r="D19034" s="116"/>
    </row>
    <row r="19035" spans="1:4" x14ac:dyDescent="0.2">
      <c r="A19035" s="12">
        <v>30018267</v>
      </c>
      <c r="B19035" s="13" t="s">
        <v>10017</v>
      </c>
      <c r="C19035" s="13" t="str">
        <f t="shared" si="426"/>
        <v>IHFA Open EPO Plus 6500 HSA 70% E PY 23 (30018267)</v>
      </c>
      <c r="D19035" s="116"/>
    </row>
    <row r="19036" spans="1:4" x14ac:dyDescent="0.2">
      <c r="A19036" s="12">
        <v>30018268</v>
      </c>
      <c r="B19036" s="13" t="s">
        <v>10018</v>
      </c>
      <c r="C19036" s="13" t="str">
        <f t="shared" si="426"/>
        <v>IHFA Open EPO Plus 3500 HSA 50% E PY 23 (30018268)</v>
      </c>
      <c r="D19036" s="116"/>
    </row>
    <row r="19037" spans="1:4" x14ac:dyDescent="0.2">
      <c r="A19037" s="12">
        <v>30018269</v>
      </c>
      <c r="B19037" s="13" t="s">
        <v>10019</v>
      </c>
      <c r="C19037" s="13" t="str">
        <f t="shared" si="426"/>
        <v>AFA CO AWHFrntRng CPOSII 1000 80/50 CY 23 (30018269)</v>
      </c>
      <c r="D19037" s="116"/>
    </row>
    <row r="19038" spans="1:4" x14ac:dyDescent="0.2">
      <c r="A19038" s="12">
        <v>30018270</v>
      </c>
      <c r="B19038" s="13" t="s">
        <v>10020</v>
      </c>
      <c r="C19038" s="13" t="str">
        <f t="shared" si="426"/>
        <v>AFA CO AWHFrntRng CPOSII 2500 80/50 CY 23 (30018270)</v>
      </c>
      <c r="D19038" s="116"/>
    </row>
    <row r="19039" spans="1:4" x14ac:dyDescent="0.2">
      <c r="A19039" s="12">
        <v>30018271</v>
      </c>
      <c r="B19039" s="13" t="s">
        <v>10021</v>
      </c>
      <c r="C19039" s="13" t="str">
        <f t="shared" si="426"/>
        <v>AFA CO AWHFrntRng CPOSII 3500 80/50 CY 23 (30018271)</v>
      </c>
      <c r="D19039" s="116"/>
    </row>
    <row r="19040" spans="1:4" x14ac:dyDescent="0.2">
      <c r="A19040" s="12">
        <v>30018272</v>
      </c>
      <c r="B19040" s="13" t="s">
        <v>10022</v>
      </c>
      <c r="C19040" s="13" t="str">
        <f t="shared" si="426"/>
        <v>AFA CO AWHFrntRng CPOSII 3500 100/50 IntRX CY23 (30018272)</v>
      </c>
      <c r="D19040" s="116"/>
    </row>
    <row r="19041" spans="1:4" x14ac:dyDescent="0.2">
      <c r="A19041" s="12">
        <v>30018273</v>
      </c>
      <c r="B19041" s="13" t="s">
        <v>10023</v>
      </c>
      <c r="C19041" s="13" t="str">
        <f t="shared" si="426"/>
        <v>AFA CO AWHFrntRng CPOSII 6750 100/50 IntRX CY23 (30018273)</v>
      </c>
      <c r="D19041" s="116"/>
    </row>
    <row r="19042" spans="1:4" x14ac:dyDescent="0.2">
      <c r="A19042" s="12">
        <v>30018274</v>
      </c>
      <c r="B19042" s="13" t="s">
        <v>10024</v>
      </c>
      <c r="C19042" s="13" t="str">
        <f t="shared" si="426"/>
        <v>AFA CO AWHFrntRng CPOSII 2500 HSA 100/50 T CY23 (30018274)</v>
      </c>
      <c r="D19042" s="116"/>
    </row>
    <row r="19043" spans="1:4" x14ac:dyDescent="0.2">
      <c r="A19043" s="12">
        <v>30018275</v>
      </c>
      <c r="B19043" s="13" t="s">
        <v>10025</v>
      </c>
      <c r="C19043" s="13" t="str">
        <f t="shared" si="426"/>
        <v>AFA CO AWHFrntRng CPOSII 5500 HSA 80/50 E CY 23 (30018275)</v>
      </c>
      <c r="D19043" s="116"/>
    </row>
    <row r="19044" spans="1:4" x14ac:dyDescent="0.2">
      <c r="A19044" s="12">
        <v>30018276</v>
      </c>
      <c r="B19044" s="13" t="s">
        <v>10026</v>
      </c>
      <c r="C19044" s="13" t="str">
        <f t="shared" si="426"/>
        <v>AFA FL AWH Bapt/STV OAAS 1000 80% CY 23 (30018276)</v>
      </c>
      <c r="D19044" s="116"/>
    </row>
    <row r="19045" spans="1:4" x14ac:dyDescent="0.2">
      <c r="A19045" s="12">
        <v>30018277</v>
      </c>
      <c r="B19045" s="13" t="s">
        <v>10027</v>
      </c>
      <c r="C19045" s="13" t="str">
        <f t="shared" si="426"/>
        <v>AFA FL AWH Bapt/STV OAAS 2500 80% CY 23 (30018277)</v>
      </c>
      <c r="D19045" s="116"/>
    </row>
    <row r="19046" spans="1:4" x14ac:dyDescent="0.2">
      <c r="A19046" s="12">
        <v>30018278</v>
      </c>
      <c r="B19046" s="13" t="s">
        <v>10028</v>
      </c>
      <c r="C19046" s="13" t="str">
        <f t="shared" si="426"/>
        <v>AFA FL AWH Bapt/STV OAAS 3500 80% CY 23 (30018278)</v>
      </c>
      <c r="D19046" s="116"/>
    </row>
    <row r="19047" spans="1:4" x14ac:dyDescent="0.2">
      <c r="A19047" s="12">
        <v>30018279</v>
      </c>
      <c r="B19047" s="13" t="s">
        <v>10029</v>
      </c>
      <c r="C19047" s="13" t="str">
        <f t="shared" si="426"/>
        <v>AFA FL AWH Bapt/STV OAAS 3500 100% IntRX CY 23 (30018279)</v>
      </c>
      <c r="D19047" s="116"/>
    </row>
    <row r="19048" spans="1:4" x14ac:dyDescent="0.2">
      <c r="A19048" s="12">
        <v>30018280</v>
      </c>
      <c r="B19048" s="13" t="s">
        <v>10030</v>
      </c>
      <c r="C19048" s="13" t="str">
        <f t="shared" si="426"/>
        <v>AFA FL AWH Bapt/STV OAAS 6750 100% IntRX CY 23 (30018280)</v>
      </c>
      <c r="D19048" s="116"/>
    </row>
    <row r="19049" spans="1:4" x14ac:dyDescent="0.2">
      <c r="A19049" s="12">
        <v>30018281</v>
      </c>
      <c r="B19049" s="13" t="s">
        <v>10031</v>
      </c>
      <c r="C19049" s="13" t="str">
        <f t="shared" si="426"/>
        <v>AFA FL AWH Bapt/STV OAAS 2500 HSA 100% T CY 23 (30018281)</v>
      </c>
      <c r="D19049" s="116"/>
    </row>
    <row r="19050" spans="1:4" x14ac:dyDescent="0.2">
      <c r="A19050" s="12">
        <v>30018282</v>
      </c>
      <c r="B19050" s="13" t="s">
        <v>10032</v>
      </c>
      <c r="C19050" s="13" t="str">
        <f t="shared" si="426"/>
        <v>AFA FL AWH Bapt/STV OAAS 5500 HSA 80% E CY 23 (30018282)</v>
      </c>
      <c r="D19050" s="116"/>
    </row>
    <row r="19051" spans="1:4" x14ac:dyDescent="0.2">
      <c r="A19051" s="12">
        <v>30018283</v>
      </c>
      <c r="B19051" s="13" t="s">
        <v>10033</v>
      </c>
      <c r="C19051" s="13" t="str">
        <f t="shared" si="426"/>
        <v>AFA FL AWH SWFL OAAS 1000 80% CY 23 (30018283)</v>
      </c>
      <c r="D19051" s="116"/>
    </row>
    <row r="19052" spans="1:4" x14ac:dyDescent="0.2">
      <c r="A19052" s="12">
        <v>30018284</v>
      </c>
      <c r="B19052" s="13" t="s">
        <v>10034</v>
      </c>
      <c r="C19052" s="13" t="str">
        <f t="shared" si="426"/>
        <v>AFA FL AWH SWFL OAAS 2500 80% CY 23 (30018284)</v>
      </c>
      <c r="D19052" s="116"/>
    </row>
    <row r="19053" spans="1:4" x14ac:dyDescent="0.2">
      <c r="A19053" s="12">
        <v>30018285</v>
      </c>
      <c r="B19053" s="13" t="s">
        <v>10035</v>
      </c>
      <c r="C19053" s="13" t="str">
        <f t="shared" si="426"/>
        <v>AFA FL AWH SWFL OAAS 3500 80% CY 23 (30018285)</v>
      </c>
      <c r="D19053" s="116"/>
    </row>
    <row r="19054" spans="1:4" x14ac:dyDescent="0.2">
      <c r="A19054" s="12">
        <v>30018286</v>
      </c>
      <c r="B19054" s="13" t="s">
        <v>10036</v>
      </c>
      <c r="C19054" s="13" t="str">
        <f t="shared" si="426"/>
        <v>AFA FL AWH SWFL OAAS 3500 100% IntRX CY 23 (30018286)</v>
      </c>
      <c r="D19054" s="116"/>
    </row>
    <row r="19055" spans="1:4" x14ac:dyDescent="0.2">
      <c r="A19055" s="12">
        <v>30018287</v>
      </c>
      <c r="B19055" s="13" t="s">
        <v>10037</v>
      </c>
      <c r="C19055" s="13" t="str">
        <f t="shared" si="426"/>
        <v>AFA FL AWH SWFL OAAS 6750 100% IntRX CY 23 (30018287)</v>
      </c>
      <c r="D19055" s="116"/>
    </row>
    <row r="19056" spans="1:4" x14ac:dyDescent="0.2">
      <c r="A19056" s="12">
        <v>30018288</v>
      </c>
      <c r="B19056" s="13" t="s">
        <v>10038</v>
      </c>
      <c r="C19056" s="13" t="str">
        <f t="shared" si="426"/>
        <v>AFA FL AWH SWFL OAAS 2500 HSA 100% T CY 23 (30018288)</v>
      </c>
      <c r="D19056" s="116"/>
    </row>
    <row r="19057" spans="1:4" x14ac:dyDescent="0.2">
      <c r="A19057" s="12">
        <v>30018289</v>
      </c>
      <c r="B19057" s="13" t="s">
        <v>10039</v>
      </c>
      <c r="C19057" s="13" t="str">
        <f t="shared" si="426"/>
        <v>AFA FL AWH SWFL OAAS 5500 HSA 80% E CY 23 (30018289)</v>
      </c>
      <c r="D19057" s="116"/>
    </row>
    <row r="19058" spans="1:4" x14ac:dyDescent="0.2">
      <c r="A19058" s="12">
        <v>30018290</v>
      </c>
      <c r="B19058" s="13" t="s">
        <v>10040</v>
      </c>
      <c r="C19058" s="13" t="str">
        <f t="shared" si="426"/>
        <v>AFA GA AWH EmryNrthside OAAS 1000 80% CY 23 (30018290)</v>
      </c>
      <c r="D19058" s="116"/>
    </row>
    <row r="19059" spans="1:4" x14ac:dyDescent="0.2">
      <c r="A19059" s="12">
        <v>30018291</v>
      </c>
      <c r="B19059" s="13" t="s">
        <v>10041</v>
      </c>
      <c r="C19059" s="13" t="str">
        <f t="shared" si="426"/>
        <v>AFA GA AWH EmryNrthside OAAS 2500 80% CY 23 (30018291)</v>
      </c>
      <c r="D19059" s="116"/>
    </row>
    <row r="19060" spans="1:4" x14ac:dyDescent="0.2">
      <c r="A19060" s="12">
        <v>30018292</v>
      </c>
      <c r="B19060" s="13" t="s">
        <v>10042</v>
      </c>
      <c r="C19060" s="13" t="str">
        <f t="shared" si="426"/>
        <v>AFA GA AWH EmryNrthside OAAS 3500 80% CY 23 (30018292)</v>
      </c>
      <c r="D19060" s="116"/>
    </row>
    <row r="19061" spans="1:4" x14ac:dyDescent="0.2">
      <c r="A19061" s="12">
        <v>30018293</v>
      </c>
      <c r="B19061" s="13" t="s">
        <v>10043</v>
      </c>
      <c r="C19061" s="13" t="str">
        <f t="shared" si="426"/>
        <v>AFA GA AWHEmryNrthside OAAS 3500 100% IntRXCY23 (30018293)</v>
      </c>
      <c r="D19061" s="116"/>
    </row>
    <row r="19062" spans="1:4" x14ac:dyDescent="0.2">
      <c r="A19062" s="12">
        <v>30018294</v>
      </c>
      <c r="B19062" s="13" t="s">
        <v>10044</v>
      </c>
      <c r="C19062" s="13" t="str">
        <f t="shared" si="426"/>
        <v>AFA GA AWHEmryNrthside OAAS 6750 100%IntRX CY23 (30018294)</v>
      </c>
      <c r="D19062" s="116"/>
    </row>
    <row r="19063" spans="1:4" x14ac:dyDescent="0.2">
      <c r="A19063" s="12">
        <v>30018295</v>
      </c>
      <c r="B19063" s="13" t="s">
        <v>10045</v>
      </c>
      <c r="C19063" s="13" t="str">
        <f t="shared" si="426"/>
        <v>AFA GA AWHEmryNrthside OAAS 2500HSA 100% T CY23 (30018295)</v>
      </c>
      <c r="D19063" s="116"/>
    </row>
    <row r="19064" spans="1:4" x14ac:dyDescent="0.2">
      <c r="A19064" s="12">
        <v>30018296</v>
      </c>
      <c r="B19064" s="13" t="s">
        <v>10046</v>
      </c>
      <c r="C19064" s="13" t="str">
        <f t="shared" si="426"/>
        <v>AFA GA AWHEmryNrthside OAAS 5500 HSA 80% ECY23  (30018296)</v>
      </c>
      <c r="D19064" s="116"/>
    </row>
    <row r="19065" spans="1:4" x14ac:dyDescent="0.2">
      <c r="A19065" s="12">
        <v>30018297</v>
      </c>
      <c r="B19065" s="13" t="s">
        <v>10047</v>
      </c>
      <c r="C19065" s="13" t="str">
        <f t="shared" si="426"/>
        <v>AFA KS KCCNP CPOSII 1000 80/50 CY 23 (30018297)</v>
      </c>
      <c r="D19065" s="116"/>
    </row>
    <row r="19066" spans="1:4" x14ac:dyDescent="0.2">
      <c r="A19066" s="12">
        <v>30018298</v>
      </c>
      <c r="B19066" s="13" t="s">
        <v>10048</v>
      </c>
      <c r="C19066" s="13" t="str">
        <f t="shared" si="426"/>
        <v>AFA KS KCCNP CPOSII 2500 80/50 CY 23 (30018298)</v>
      </c>
      <c r="D19066" s="116"/>
    </row>
    <row r="19067" spans="1:4" x14ac:dyDescent="0.2">
      <c r="A19067" s="12">
        <v>30018299</v>
      </c>
      <c r="B19067" s="13" t="s">
        <v>10049</v>
      </c>
      <c r="C19067" s="13" t="str">
        <f t="shared" si="426"/>
        <v>AFA KS KCCNP CPOSII 3500 80/50 CY 23 (30018299)</v>
      </c>
      <c r="D19067" s="116"/>
    </row>
    <row r="19068" spans="1:4" x14ac:dyDescent="0.2">
      <c r="A19068" s="12">
        <v>30018300</v>
      </c>
      <c r="B19068" s="13" t="s">
        <v>10050</v>
      </c>
      <c r="C19068" s="13" t="str">
        <f t="shared" si="426"/>
        <v>AFA KS KCCNP CPOSII 3500 100/50 IntRX CY 23 (30018300)</v>
      </c>
      <c r="D19068" s="116"/>
    </row>
    <row r="19069" spans="1:4" x14ac:dyDescent="0.2">
      <c r="A19069" s="12">
        <v>30018301</v>
      </c>
      <c r="B19069" s="13" t="s">
        <v>10051</v>
      </c>
      <c r="C19069" s="13" t="str">
        <f t="shared" si="426"/>
        <v>AFA KS KCCNP CPOSII 6750 100/50 IntRX CY 23 (30018301)</v>
      </c>
      <c r="D19069" s="116"/>
    </row>
    <row r="19070" spans="1:4" x14ac:dyDescent="0.2">
      <c r="A19070" s="12">
        <v>30018302</v>
      </c>
      <c r="B19070" s="13" t="s">
        <v>10052</v>
      </c>
      <c r="C19070" s="13" t="str">
        <f t="shared" si="426"/>
        <v>AFA KS KCCNP CPOSII 2500 HSA 100/50 T CY 23 (30018302)</v>
      </c>
      <c r="D19070" s="116"/>
    </row>
    <row r="19071" spans="1:4" x14ac:dyDescent="0.2">
      <c r="A19071" s="12">
        <v>30018303</v>
      </c>
      <c r="B19071" s="13" t="s">
        <v>10053</v>
      </c>
      <c r="C19071" s="13" t="str">
        <f t="shared" si="426"/>
        <v>AFA KS KCCNP CPOSII 5500 HSA 80/50 E CY 23 (30018303)</v>
      </c>
      <c r="D19071" s="116"/>
    </row>
    <row r="19072" spans="1:4" x14ac:dyDescent="0.2">
      <c r="A19072" s="12">
        <v>30018304</v>
      </c>
      <c r="B19072" s="13" t="s">
        <v>10054</v>
      </c>
      <c r="C19072" s="13" t="str">
        <f t="shared" si="426"/>
        <v>AFA KS Wesley Pref CPOSII 1000 80/50 CY 23 (30018304)</v>
      </c>
      <c r="D19072" s="116"/>
    </row>
    <row r="19073" spans="1:4" x14ac:dyDescent="0.2">
      <c r="A19073" s="12">
        <v>30018305</v>
      </c>
      <c r="B19073" s="13" t="s">
        <v>10055</v>
      </c>
      <c r="C19073" s="13" t="str">
        <f t="shared" si="426"/>
        <v>AFA KS Wesley Pref CPOSII 2500 80/50 CY 23 (30018305)</v>
      </c>
      <c r="D19073" s="116"/>
    </row>
    <row r="19074" spans="1:4" x14ac:dyDescent="0.2">
      <c r="A19074" s="12">
        <v>30018306</v>
      </c>
      <c r="B19074" s="13" t="s">
        <v>10056</v>
      </c>
      <c r="C19074" s="13" t="str">
        <f t="shared" ref="C19074:C19137" si="427">IF(A19074=0,"",B19074&amp;" ("&amp;A19074&amp;")")</f>
        <v>AFA KS Wesley Pref CPOSII 3500 80/50 CY 23 (30018306)</v>
      </c>
      <c r="D19074" s="116"/>
    </row>
    <row r="19075" spans="1:4" x14ac:dyDescent="0.2">
      <c r="A19075" s="12">
        <v>30018307</v>
      </c>
      <c r="B19075" s="13" t="s">
        <v>10057</v>
      </c>
      <c r="C19075" s="13" t="str">
        <f t="shared" si="427"/>
        <v>AFA KS WesleyPref CPOSII 3500 100/50 IntRXCY23  (30018307)</v>
      </c>
      <c r="D19075" s="116"/>
    </row>
    <row r="19076" spans="1:4" x14ac:dyDescent="0.2">
      <c r="A19076" s="12">
        <v>30018308</v>
      </c>
      <c r="B19076" s="13" t="s">
        <v>10058</v>
      </c>
      <c r="C19076" s="13" t="str">
        <f t="shared" si="427"/>
        <v>AFA KS WesleyPref CPOSII 6750 100/50 IntRX CY23 (30018308)</v>
      </c>
      <c r="D19076" s="116"/>
    </row>
    <row r="19077" spans="1:4" x14ac:dyDescent="0.2">
      <c r="A19077" s="12">
        <v>30018309</v>
      </c>
      <c r="B19077" s="13" t="s">
        <v>10059</v>
      </c>
      <c r="C19077" s="13" t="str">
        <f t="shared" si="427"/>
        <v>AFA KS WesleyPref CPOSII 2500HSA 100/50 T CY23  (30018309)</v>
      </c>
      <c r="D19077" s="116"/>
    </row>
    <row r="19078" spans="1:4" x14ac:dyDescent="0.2">
      <c r="A19078" s="12">
        <v>30018310</v>
      </c>
      <c r="B19078" s="13" t="s">
        <v>10060</v>
      </c>
      <c r="C19078" s="13" t="str">
        <f t="shared" si="427"/>
        <v>AFA KS Wesley Pref CPOSII 5500 HSA 80/50 E CY23 (30018310)</v>
      </c>
      <c r="D19078" s="116"/>
    </row>
    <row r="19079" spans="1:4" x14ac:dyDescent="0.2">
      <c r="A19079" s="12">
        <v>30018311</v>
      </c>
      <c r="B19079" s="13" t="s">
        <v>10061</v>
      </c>
      <c r="C19079" s="13" t="str">
        <f t="shared" si="427"/>
        <v>AFA MI ValuePlusSE CPOSII 1000 80/50 CY 23 (30018311)</v>
      </c>
      <c r="D19079" s="116"/>
    </row>
    <row r="19080" spans="1:4" x14ac:dyDescent="0.2">
      <c r="A19080" s="12">
        <v>30018312</v>
      </c>
      <c r="B19080" s="13" t="s">
        <v>10062</v>
      </c>
      <c r="C19080" s="13" t="str">
        <f t="shared" si="427"/>
        <v>AFA MI ValuePlusSE CPOSII 2500 80/50 CY 23 (30018312)</v>
      </c>
      <c r="D19080" s="116"/>
    </row>
    <row r="19081" spans="1:4" x14ac:dyDescent="0.2">
      <c r="A19081" s="12">
        <v>30018313</v>
      </c>
      <c r="B19081" s="13" t="s">
        <v>10063</v>
      </c>
      <c r="C19081" s="13" t="str">
        <f t="shared" si="427"/>
        <v>AFA MI ValuePlusSE CPOSII 3500 80/50 CY 23 (30018313)</v>
      </c>
      <c r="D19081" s="116"/>
    </row>
    <row r="19082" spans="1:4" x14ac:dyDescent="0.2">
      <c r="A19082" s="12">
        <v>30018314</v>
      </c>
      <c r="B19082" s="13" t="s">
        <v>10064</v>
      </c>
      <c r="C19082" s="13" t="str">
        <f t="shared" si="427"/>
        <v>AFA MI ValuePlusSE CPOSII 3500 100/50IntRXCY23 (30018314)</v>
      </c>
      <c r="D19082" s="116"/>
    </row>
    <row r="19083" spans="1:4" x14ac:dyDescent="0.2">
      <c r="A19083" s="12">
        <v>30018315</v>
      </c>
      <c r="B19083" s="13" t="s">
        <v>10065</v>
      </c>
      <c r="C19083" s="13" t="str">
        <f t="shared" si="427"/>
        <v>AFA MI ValuePlusSE CPOSII 6750 100/50IntRXCY23  (30018315)</v>
      </c>
      <c r="D19083" s="116"/>
    </row>
    <row r="19084" spans="1:4" x14ac:dyDescent="0.2">
      <c r="A19084" s="12">
        <v>30018316</v>
      </c>
      <c r="B19084" s="13" t="s">
        <v>10066</v>
      </c>
      <c r="C19084" s="13" t="str">
        <f t="shared" si="427"/>
        <v>AFA MI ValuePlusSE CPOSII 2500HSA 100/50T CY23  (30018316)</v>
      </c>
      <c r="D19084" s="116"/>
    </row>
    <row r="19085" spans="1:4" x14ac:dyDescent="0.2">
      <c r="A19085" s="12">
        <v>30018317</v>
      </c>
      <c r="B19085" s="13" t="s">
        <v>10067</v>
      </c>
      <c r="C19085" s="13" t="str">
        <f t="shared" si="427"/>
        <v>AFA MI ValuePlusSE CPOSII 5500 HSA 80/50 E CY23 (30018317)</v>
      </c>
      <c r="D19085" s="116"/>
    </row>
    <row r="19086" spans="1:4" x14ac:dyDescent="0.2">
      <c r="A19086" s="12">
        <v>30018318</v>
      </c>
      <c r="B19086" s="13" t="s">
        <v>10068</v>
      </c>
      <c r="C19086" s="13" t="str">
        <f t="shared" si="427"/>
        <v>AFA MO Carelink CPOSII 1000 80/50 CY 23 (30018318)</v>
      </c>
      <c r="D19086" s="116"/>
    </row>
    <row r="19087" spans="1:4" x14ac:dyDescent="0.2">
      <c r="A19087" s="12">
        <v>30018319</v>
      </c>
      <c r="B19087" s="13" t="s">
        <v>10069</v>
      </c>
      <c r="C19087" s="13" t="str">
        <f t="shared" si="427"/>
        <v>AFA MO Carelink CPOSII 2500 80/50 CY 23 (30018319)</v>
      </c>
      <c r="D19087" s="116"/>
    </row>
    <row r="19088" spans="1:4" x14ac:dyDescent="0.2">
      <c r="A19088" s="12">
        <v>30018320</v>
      </c>
      <c r="B19088" s="13" t="s">
        <v>10070</v>
      </c>
      <c r="C19088" s="13" t="str">
        <f t="shared" si="427"/>
        <v>AFA MO Carelink CPOSII 3500 80/50 CY 23 (30018320)</v>
      </c>
      <c r="D19088" s="116"/>
    </row>
    <row r="19089" spans="1:4" x14ac:dyDescent="0.2">
      <c r="A19089" s="12">
        <v>30018321</v>
      </c>
      <c r="B19089" s="13" t="s">
        <v>10071</v>
      </c>
      <c r="C19089" s="13" t="str">
        <f t="shared" si="427"/>
        <v>AFA MO Carelink CPOSII 3500 100/50 IntRX CY 23 (30018321)</v>
      </c>
      <c r="D19089" s="116"/>
    </row>
    <row r="19090" spans="1:4" x14ac:dyDescent="0.2">
      <c r="A19090" s="12">
        <v>30018322</v>
      </c>
      <c r="B19090" s="13" t="s">
        <v>10072</v>
      </c>
      <c r="C19090" s="13" t="str">
        <f t="shared" si="427"/>
        <v>AFA MO Carelink CPOSII 6750 100/50 IntRX CY 23 (30018322)</v>
      </c>
      <c r="D19090" s="116"/>
    </row>
    <row r="19091" spans="1:4" x14ac:dyDescent="0.2">
      <c r="A19091" s="12">
        <v>30018323</v>
      </c>
      <c r="B19091" s="13" t="s">
        <v>10073</v>
      </c>
      <c r="C19091" s="13" t="str">
        <f t="shared" si="427"/>
        <v>AFA MO Carelink CPOSII 2500 HSA 100/50 T CY 23 (30018323)</v>
      </c>
      <c r="D19091" s="116"/>
    </row>
    <row r="19092" spans="1:4" x14ac:dyDescent="0.2">
      <c r="A19092" s="12">
        <v>30018324</v>
      </c>
      <c r="B19092" s="13" t="s">
        <v>10074</v>
      </c>
      <c r="C19092" s="13" t="str">
        <f t="shared" si="427"/>
        <v>AFA MO Carelink CPOSII 5500 HSA 80/50 E CY 23 (30018324)</v>
      </c>
      <c r="D19092" s="116"/>
    </row>
    <row r="19093" spans="1:4" x14ac:dyDescent="0.2">
      <c r="A19093" s="12">
        <v>30018325</v>
      </c>
      <c r="B19093" s="13" t="s">
        <v>10075</v>
      </c>
      <c r="C19093" s="13" t="str">
        <f t="shared" si="427"/>
        <v>AFA MO KCCNP CPOSII 1000 80/50 CY 23 (30018325)</v>
      </c>
      <c r="D19093" s="116"/>
    </row>
    <row r="19094" spans="1:4" x14ac:dyDescent="0.2">
      <c r="A19094" s="12">
        <v>30018326</v>
      </c>
      <c r="B19094" s="13" t="s">
        <v>10076</v>
      </c>
      <c r="C19094" s="13" t="str">
        <f t="shared" si="427"/>
        <v>AFA MO KCCNP CPOSII 2500 80/50 CY 23 (30018326)</v>
      </c>
      <c r="D19094" s="116"/>
    </row>
    <row r="19095" spans="1:4" x14ac:dyDescent="0.2">
      <c r="A19095" s="12">
        <v>30018327</v>
      </c>
      <c r="B19095" s="13" t="s">
        <v>10077</v>
      </c>
      <c r="C19095" s="13" t="str">
        <f t="shared" si="427"/>
        <v>AFA MO KCCNP CPOSII 3500 80/50 CY 23 (30018327)</v>
      </c>
      <c r="D19095" s="116"/>
    </row>
    <row r="19096" spans="1:4" x14ac:dyDescent="0.2">
      <c r="A19096" s="12">
        <v>30018328</v>
      </c>
      <c r="B19096" s="13" t="s">
        <v>10078</v>
      </c>
      <c r="C19096" s="13" t="str">
        <f t="shared" si="427"/>
        <v>AFA MO KCCNP CPOSII 3500 100/50 IntRX CY 23 (30018328)</v>
      </c>
      <c r="D19096" s="116"/>
    </row>
    <row r="19097" spans="1:4" x14ac:dyDescent="0.2">
      <c r="A19097" s="12">
        <v>30018329</v>
      </c>
      <c r="B19097" s="13" t="s">
        <v>10079</v>
      </c>
      <c r="C19097" s="13" t="str">
        <f t="shared" si="427"/>
        <v>AFA MO KCCNP CPOSII 6750 100/50 IntRX CY 23 (30018329)</v>
      </c>
      <c r="D19097" s="116"/>
    </row>
    <row r="19098" spans="1:4" x14ac:dyDescent="0.2">
      <c r="A19098" s="12">
        <v>30018330</v>
      </c>
      <c r="B19098" s="13" t="s">
        <v>10080</v>
      </c>
      <c r="C19098" s="13" t="str">
        <f t="shared" si="427"/>
        <v>AFA MO KCCNP CPOSII 2500 HSA 100/50 T CY 23 (30018330)</v>
      </c>
      <c r="D19098" s="116"/>
    </row>
    <row r="19099" spans="1:4" x14ac:dyDescent="0.2">
      <c r="A19099" s="12">
        <v>30018331</v>
      </c>
      <c r="B19099" s="13" t="s">
        <v>10081</v>
      </c>
      <c r="C19099" s="13" t="str">
        <f t="shared" si="427"/>
        <v>AFA MO KCCNP CPOSII 5500 HSA 80/50 E CY 23 (30018331)</v>
      </c>
      <c r="D19099" s="116"/>
    </row>
    <row r="19100" spans="1:4" x14ac:dyDescent="0.2">
      <c r="A19100" s="12">
        <v>30018332</v>
      </c>
      <c r="B19100" s="13" t="s">
        <v>10082</v>
      </c>
      <c r="C19100" s="13" t="str">
        <f t="shared" si="427"/>
        <v>AFA NE NHN CPOSII 1000 80/50 CY 23 (30018332)</v>
      </c>
      <c r="D19100" s="116"/>
    </row>
    <row r="19101" spans="1:4" x14ac:dyDescent="0.2">
      <c r="A19101" s="12">
        <v>30018333</v>
      </c>
      <c r="B19101" s="13" t="s">
        <v>10083</v>
      </c>
      <c r="C19101" s="13" t="str">
        <f t="shared" si="427"/>
        <v>AFA NE NHN CPOSII 2500 80/50 CY 23 (30018333)</v>
      </c>
      <c r="D19101" s="116"/>
    </row>
    <row r="19102" spans="1:4" x14ac:dyDescent="0.2">
      <c r="A19102" s="12">
        <v>30018334</v>
      </c>
      <c r="B19102" s="13" t="s">
        <v>10084</v>
      </c>
      <c r="C19102" s="13" t="str">
        <f t="shared" si="427"/>
        <v>AFA NE NHN CPOSII 3500 80/50 CY 23 (30018334)</v>
      </c>
      <c r="D19102" s="116"/>
    </row>
    <row r="19103" spans="1:4" x14ac:dyDescent="0.2">
      <c r="A19103" s="12">
        <v>30018335</v>
      </c>
      <c r="B19103" s="13" t="s">
        <v>10085</v>
      </c>
      <c r="C19103" s="13" t="str">
        <f t="shared" si="427"/>
        <v>AFA NE NHN CPOSII 3500 100/50 IntRX CY 23 (30018335)</v>
      </c>
      <c r="D19103" s="116"/>
    </row>
    <row r="19104" spans="1:4" x14ac:dyDescent="0.2">
      <c r="A19104" s="12">
        <v>30018336</v>
      </c>
      <c r="B19104" s="13" t="s">
        <v>10086</v>
      </c>
      <c r="C19104" s="13" t="str">
        <f t="shared" si="427"/>
        <v>AFA NE NHN CPOSII 6750 100/50 IntRX CY 23 (30018336)</v>
      </c>
      <c r="D19104" s="116"/>
    </row>
    <row r="19105" spans="1:4" x14ac:dyDescent="0.2">
      <c r="A19105" s="12">
        <v>30018337</v>
      </c>
      <c r="B19105" s="13" t="s">
        <v>10087</v>
      </c>
      <c r="C19105" s="13" t="str">
        <f t="shared" si="427"/>
        <v>AFA NE NHN CPOSII 2500 HSA 100/50 T CY 23 (30018337)</v>
      </c>
      <c r="D19105" s="116"/>
    </row>
    <row r="19106" spans="1:4" x14ac:dyDescent="0.2">
      <c r="A19106" s="12">
        <v>30018338</v>
      </c>
      <c r="B19106" s="13" t="s">
        <v>10088</v>
      </c>
      <c r="C19106" s="13" t="str">
        <f t="shared" si="427"/>
        <v>AFA NE NHN CPOSII 5500 HSA 80/50 E CY 23 (30018338)</v>
      </c>
      <c r="D19106" s="116"/>
    </row>
    <row r="19107" spans="1:4" x14ac:dyDescent="0.2">
      <c r="A19107" s="12">
        <v>30018339</v>
      </c>
      <c r="B19107" s="13" t="s">
        <v>10089</v>
      </c>
      <c r="C19107" s="13" t="str">
        <f t="shared" si="427"/>
        <v>AFA OH AWH Clv Clinic CPOSII 1000 80/50 CY 23 (30018339)</v>
      </c>
      <c r="D19107" s="116"/>
    </row>
    <row r="19108" spans="1:4" x14ac:dyDescent="0.2">
      <c r="A19108" s="12">
        <v>30018340</v>
      </c>
      <c r="B19108" s="13" t="s">
        <v>10090</v>
      </c>
      <c r="C19108" s="13" t="str">
        <f t="shared" si="427"/>
        <v>AFA OH AWH Clv Clinic CPOSII 2500 80/50 CY 23 (30018340)</v>
      </c>
      <c r="D19108" s="116"/>
    </row>
    <row r="19109" spans="1:4" x14ac:dyDescent="0.2">
      <c r="A19109" s="12">
        <v>30018341</v>
      </c>
      <c r="B19109" s="13" t="s">
        <v>10091</v>
      </c>
      <c r="C19109" s="13" t="str">
        <f t="shared" si="427"/>
        <v>AFA OH AWH Clv Clinic CPOSII 3500 80/50 CY 23 (30018341)</v>
      </c>
      <c r="D19109" s="116"/>
    </row>
    <row r="19110" spans="1:4" x14ac:dyDescent="0.2">
      <c r="A19110" s="12">
        <v>30018342</v>
      </c>
      <c r="B19110" s="13" t="s">
        <v>10092</v>
      </c>
      <c r="C19110" s="13" t="str">
        <f t="shared" si="427"/>
        <v>AFA OH AWHClvClinic CPOSII 3500 100/50IntRXCY23 (30018342)</v>
      </c>
      <c r="D19110" s="116"/>
    </row>
    <row r="19111" spans="1:4" x14ac:dyDescent="0.2">
      <c r="A19111" s="12">
        <v>30018343</v>
      </c>
      <c r="B19111" s="13" t="s">
        <v>10093</v>
      </c>
      <c r="C19111" s="13" t="str">
        <f t="shared" si="427"/>
        <v>AFA OH AWHClvClinic CPOSII 6750 100/50IntRXCY23 (30018343)</v>
      </c>
      <c r="D19111" s="116"/>
    </row>
    <row r="19112" spans="1:4" x14ac:dyDescent="0.2">
      <c r="A19112" s="12">
        <v>30018344</v>
      </c>
      <c r="B19112" s="13" t="s">
        <v>10094</v>
      </c>
      <c r="C19112" s="13" t="str">
        <f t="shared" si="427"/>
        <v>AFA OH AWHClvClinic CPOSII 2500HSA 100/50T CY23 (30018344)</v>
      </c>
      <c r="D19112" s="116"/>
    </row>
    <row r="19113" spans="1:4" x14ac:dyDescent="0.2">
      <c r="A19113" s="12">
        <v>30018345</v>
      </c>
      <c r="B19113" s="13" t="s">
        <v>10095</v>
      </c>
      <c r="C19113" s="13" t="str">
        <f t="shared" si="427"/>
        <v>AFA OH AWHClvClinic CPOSII 5500HSA 80/50E CY23  (30018345)</v>
      </c>
      <c r="D19113" s="116"/>
    </row>
    <row r="19114" spans="1:4" x14ac:dyDescent="0.2">
      <c r="A19114" s="12">
        <v>30018346</v>
      </c>
      <c r="B19114" s="13" t="s">
        <v>10096</v>
      </c>
      <c r="C19114" s="13" t="str">
        <f t="shared" si="427"/>
        <v>AFA TX AWH Memorial Hermann OAAS 1000 80% CY 23 (30018346)</v>
      </c>
      <c r="D19114" s="116"/>
    </row>
    <row r="19115" spans="1:4" x14ac:dyDescent="0.2">
      <c r="A19115" s="12">
        <v>30018347</v>
      </c>
      <c r="B19115" s="13" t="s">
        <v>10097</v>
      </c>
      <c r="C19115" s="13" t="str">
        <f t="shared" si="427"/>
        <v>AFA TX AWH Memorial Hermann OAAS 2500 80% CY 23 (30018347)</v>
      </c>
      <c r="D19115" s="116"/>
    </row>
    <row r="19116" spans="1:4" x14ac:dyDescent="0.2">
      <c r="A19116" s="12">
        <v>30018348</v>
      </c>
      <c r="B19116" s="13" t="s">
        <v>10098</v>
      </c>
      <c r="C19116" s="13" t="str">
        <f t="shared" si="427"/>
        <v>AFA TX AWH Memorial Hermann OAAS 3500 80% CY 23 (30018348)</v>
      </c>
      <c r="D19116" s="116"/>
    </row>
    <row r="19117" spans="1:4" x14ac:dyDescent="0.2">
      <c r="A19117" s="12">
        <v>30018349</v>
      </c>
      <c r="B19117" s="13" t="s">
        <v>10099</v>
      </c>
      <c r="C19117" s="13" t="str">
        <f t="shared" si="427"/>
        <v>AFA TX AWH MemHermann OAAS 3500 100% IntRX CY23 (30018349)</v>
      </c>
      <c r="D19117" s="116"/>
    </row>
    <row r="19118" spans="1:4" x14ac:dyDescent="0.2">
      <c r="A19118" s="12">
        <v>30018350</v>
      </c>
      <c r="B19118" s="13" t="s">
        <v>10100</v>
      </c>
      <c r="C19118" s="13" t="str">
        <f t="shared" si="427"/>
        <v>AFA TX AWH MemHermann OAAS 6750 100% IntRX CY23 (30018350)</v>
      </c>
      <c r="D19118" s="116"/>
    </row>
    <row r="19119" spans="1:4" x14ac:dyDescent="0.2">
      <c r="A19119" s="12">
        <v>30018351</v>
      </c>
      <c r="B19119" s="13" t="s">
        <v>10101</v>
      </c>
      <c r="C19119" s="13" t="str">
        <f t="shared" si="427"/>
        <v>AFA TX AWH MemHermann OAAS 2500 HSA 100% T CY23 (30018351)</v>
      </c>
      <c r="D19119" s="116"/>
    </row>
    <row r="19120" spans="1:4" x14ac:dyDescent="0.2">
      <c r="A19120" s="12">
        <v>30018352</v>
      </c>
      <c r="B19120" s="13" t="s">
        <v>10102</v>
      </c>
      <c r="C19120" s="13" t="str">
        <f t="shared" si="427"/>
        <v>AFA TX AWH MemHermann OAAS 5500 HSA 80% E CY 23 (30018352)</v>
      </c>
      <c r="D19120" s="116"/>
    </row>
    <row r="19121" spans="1:4" x14ac:dyDescent="0.2">
      <c r="A19121" s="12">
        <v>30018353</v>
      </c>
      <c r="B19121" s="13" t="s">
        <v>10103</v>
      </c>
      <c r="C19121" s="13" t="str">
        <f t="shared" si="427"/>
        <v>AFA ME AWH OAAS 1500 100/80 CY 23 (30018353)</v>
      </c>
      <c r="D19121" s="116"/>
    </row>
    <row r="19122" spans="1:4" x14ac:dyDescent="0.2">
      <c r="A19122" s="12">
        <v>30018354</v>
      </c>
      <c r="B19122" s="13" t="s">
        <v>10104</v>
      </c>
      <c r="C19122" s="13" t="str">
        <f t="shared" si="427"/>
        <v>AFA ME AWH OAAS 2000 100/80 CY 23 (30018354)</v>
      </c>
      <c r="D19122" s="116"/>
    </row>
    <row r="19123" spans="1:4" x14ac:dyDescent="0.2">
      <c r="A19123" s="12">
        <v>30018355</v>
      </c>
      <c r="B19123" s="13" t="s">
        <v>10105</v>
      </c>
      <c r="C19123" s="13" t="str">
        <f t="shared" si="427"/>
        <v>AFA ME AWH OAAS 2500 80/60 CY 23 (30018355)</v>
      </c>
      <c r="D19123" s="116"/>
    </row>
    <row r="19124" spans="1:4" x14ac:dyDescent="0.2">
      <c r="A19124" s="12">
        <v>30018356</v>
      </c>
      <c r="B19124" s="13" t="s">
        <v>10106</v>
      </c>
      <c r="C19124" s="13" t="str">
        <f t="shared" si="427"/>
        <v>AFA ME AWH OAAS 3500 80/60 CY 23 (30018356)</v>
      </c>
      <c r="D19124" s="116"/>
    </row>
    <row r="19125" spans="1:4" x14ac:dyDescent="0.2">
      <c r="A19125" s="12">
        <v>30018357</v>
      </c>
      <c r="B19125" s="13" t="s">
        <v>10107</v>
      </c>
      <c r="C19125" s="13" t="str">
        <f t="shared" si="427"/>
        <v>AFA ME AWH OAAS 5000 80/60 CY 23 (30018357)</v>
      </c>
      <c r="D19125" s="116"/>
    </row>
    <row r="19126" spans="1:4" x14ac:dyDescent="0.2">
      <c r="A19126" s="12">
        <v>30018358</v>
      </c>
      <c r="B19126" s="13" t="s">
        <v>10108</v>
      </c>
      <c r="C19126" s="13" t="str">
        <f t="shared" si="427"/>
        <v>AFA ME AWH OAAS 6750 100/80 IntRX CY 23 (30018358)</v>
      </c>
      <c r="D19126" s="116"/>
    </row>
    <row r="19127" spans="1:4" x14ac:dyDescent="0.2">
      <c r="A19127" s="12">
        <v>30018359</v>
      </c>
      <c r="B19127" s="13" t="s">
        <v>10109</v>
      </c>
      <c r="C19127" s="13" t="str">
        <f t="shared" si="427"/>
        <v>AFA ME AWH OAAS 4000 HSA 80/60 E CY 23 (30018359)</v>
      </c>
      <c r="D19127" s="116"/>
    </row>
    <row r="19128" spans="1:4" x14ac:dyDescent="0.2">
      <c r="A19128" s="12">
        <v>30018360</v>
      </c>
      <c r="B19128" s="13" t="s">
        <v>10110</v>
      </c>
      <c r="C19128" s="13" t="str">
        <f t="shared" si="427"/>
        <v>AFA UT Peak Pref OAAS 1500 100/80 CY 23 (30018360)</v>
      </c>
      <c r="D19128" s="116"/>
    </row>
    <row r="19129" spans="1:4" x14ac:dyDescent="0.2">
      <c r="A19129" s="12">
        <v>30018361</v>
      </c>
      <c r="B19129" s="13" t="s">
        <v>10111</v>
      </c>
      <c r="C19129" s="13" t="str">
        <f t="shared" si="427"/>
        <v>AFA UT Peak Pref OAAS 2000 100/80 CY 23 (30018361)</v>
      </c>
      <c r="D19129" s="116"/>
    </row>
    <row r="19130" spans="1:4" x14ac:dyDescent="0.2">
      <c r="A19130" s="12">
        <v>30018362</v>
      </c>
      <c r="B19130" s="13" t="s">
        <v>10112</v>
      </c>
      <c r="C19130" s="13" t="str">
        <f t="shared" si="427"/>
        <v>AFA UT Peak Pref OAAS 2500 80/60 CY 23 (30018362)</v>
      </c>
      <c r="D19130" s="116"/>
    </row>
    <row r="19131" spans="1:4" x14ac:dyDescent="0.2">
      <c r="A19131" s="12">
        <v>30018363</v>
      </c>
      <c r="B19131" s="13" t="s">
        <v>10113</v>
      </c>
      <c r="C19131" s="13" t="str">
        <f t="shared" si="427"/>
        <v>AFA UT Peak Pref OAAS 3500 80/60 CY 23 (30018363)</v>
      </c>
      <c r="D19131" s="116"/>
    </row>
    <row r="19132" spans="1:4" x14ac:dyDescent="0.2">
      <c r="A19132" s="12">
        <v>30018364</v>
      </c>
      <c r="B19132" s="13" t="s">
        <v>10114</v>
      </c>
      <c r="C19132" s="13" t="str">
        <f t="shared" si="427"/>
        <v>AFA UT Peak Pref OAAS 5000 80/60 CY 23 (30018364)</v>
      </c>
      <c r="D19132" s="116"/>
    </row>
    <row r="19133" spans="1:4" x14ac:dyDescent="0.2">
      <c r="A19133" s="12">
        <v>30018365</v>
      </c>
      <c r="B19133" s="13" t="s">
        <v>10115</v>
      </c>
      <c r="C19133" s="13" t="str">
        <f t="shared" si="427"/>
        <v>AFA UT Peak Pref OAAS 6750 100/80 IntRX CY 23 (30018365)</v>
      </c>
      <c r="D19133" s="116"/>
    </row>
    <row r="19134" spans="1:4" x14ac:dyDescent="0.2">
      <c r="A19134" s="12">
        <v>30018366</v>
      </c>
      <c r="B19134" s="13" t="s">
        <v>10116</v>
      </c>
      <c r="C19134" s="13" t="str">
        <f t="shared" si="427"/>
        <v>AFA UT Peak Pref OAAS 4000 HSA 80/60 E CY 23 (30018366)</v>
      </c>
      <c r="D19134" s="116"/>
    </row>
    <row r="19135" spans="1:4" x14ac:dyDescent="0.2">
      <c r="A19135" s="12">
        <v>30018367</v>
      </c>
      <c r="B19135" s="13" t="s">
        <v>10117</v>
      </c>
      <c r="C19135" s="13" t="str">
        <f t="shared" si="427"/>
        <v>AFA AWH SC CPOSII 1500 100/80/50 PY 23 (30018367)</v>
      </c>
      <c r="D19135" s="116"/>
    </row>
    <row r="19136" spans="1:4" x14ac:dyDescent="0.2">
      <c r="A19136" s="12">
        <v>30018368</v>
      </c>
      <c r="B19136" s="13" t="s">
        <v>10118</v>
      </c>
      <c r="C19136" s="13" t="str">
        <f t="shared" si="427"/>
        <v>AFA AWH SC CPOSII 2000 100/80/50 PY 23 (30018368)</v>
      </c>
      <c r="D19136" s="116"/>
    </row>
    <row r="19137" spans="1:4" x14ac:dyDescent="0.2">
      <c r="A19137" s="12">
        <v>30018369</v>
      </c>
      <c r="B19137" s="13" t="s">
        <v>10119</v>
      </c>
      <c r="C19137" s="13" t="str">
        <f t="shared" si="427"/>
        <v>AFA AWH SC CPOSII 2500 80/60/50 PY 23 (30018369)</v>
      </c>
      <c r="D19137" s="116"/>
    </row>
    <row r="19138" spans="1:4" x14ac:dyDescent="0.2">
      <c r="A19138" s="12">
        <v>30018370</v>
      </c>
      <c r="B19138" s="13" t="s">
        <v>10120</v>
      </c>
      <c r="C19138" s="13" t="str">
        <f t="shared" ref="C19138:C19201" si="428">IF(A19138=0,"",B19138&amp;" ("&amp;A19138&amp;")")</f>
        <v>AFA AWH SC CPOSII 3500 80/60/50 PY 23 (30018370)</v>
      </c>
      <c r="D19138" s="116"/>
    </row>
    <row r="19139" spans="1:4" x14ac:dyDescent="0.2">
      <c r="A19139" s="12">
        <v>30018371</v>
      </c>
      <c r="B19139" s="13" t="s">
        <v>10121</v>
      </c>
      <c r="C19139" s="13" t="str">
        <f t="shared" si="428"/>
        <v>AFA AWH SC CPOSII 5000 80/60/50 PY 23 (30018371)</v>
      </c>
      <c r="D19139" s="116"/>
    </row>
    <row r="19140" spans="1:4" x14ac:dyDescent="0.2">
      <c r="A19140" s="12">
        <v>30018372</v>
      </c>
      <c r="B19140" s="13" t="s">
        <v>10122</v>
      </c>
      <c r="C19140" s="13" t="str">
        <f t="shared" si="428"/>
        <v>AFA AWH SC CPOSII 6750 100/80/50 IntRX PY 23 (30018372)</v>
      </c>
      <c r="D19140" s="116"/>
    </row>
    <row r="19141" spans="1:4" x14ac:dyDescent="0.2">
      <c r="A19141" s="12">
        <v>30018373</v>
      </c>
      <c r="B19141" s="13" t="s">
        <v>10123</v>
      </c>
      <c r="C19141" s="13" t="str">
        <f t="shared" si="428"/>
        <v>AFA AWH SC CPOSII 4000 HSA 80/60/50 E PY 23 (30018373)</v>
      </c>
      <c r="D19141" s="116"/>
    </row>
    <row r="19142" spans="1:4" x14ac:dyDescent="0.2">
      <c r="A19142" s="12">
        <v>30018374</v>
      </c>
      <c r="B19142" s="13" t="s">
        <v>10124</v>
      </c>
      <c r="C19142" s="13" t="str">
        <f t="shared" si="428"/>
        <v>AFA TN AWH CPOSII 1500 100/80/50 CY 23 (30018374)</v>
      </c>
      <c r="D19142" s="116"/>
    </row>
    <row r="19143" spans="1:4" x14ac:dyDescent="0.2">
      <c r="A19143" s="12">
        <v>30018375</v>
      </c>
      <c r="B19143" s="13" t="s">
        <v>10125</v>
      </c>
      <c r="C19143" s="13" t="str">
        <f t="shared" si="428"/>
        <v>AFA TN AWH CPOSII 2000 100/80/50 CY 23 (30018375)</v>
      </c>
      <c r="D19143" s="116"/>
    </row>
    <row r="19144" spans="1:4" x14ac:dyDescent="0.2">
      <c r="A19144" s="12">
        <v>30018376</v>
      </c>
      <c r="B19144" s="13" t="s">
        <v>10126</v>
      </c>
      <c r="C19144" s="13" t="str">
        <f t="shared" si="428"/>
        <v>AFA TN AWH CPOSII 2500 80/60/50 CY 23 (30018376)</v>
      </c>
      <c r="D19144" s="116"/>
    </row>
    <row r="19145" spans="1:4" x14ac:dyDescent="0.2">
      <c r="A19145" s="12">
        <v>30018377</v>
      </c>
      <c r="B19145" s="13" t="s">
        <v>10127</v>
      </c>
      <c r="C19145" s="13" t="str">
        <f t="shared" si="428"/>
        <v>AFA TN AWH CPOSII 3500 80/60/50 CY 23 (30018377)</v>
      </c>
      <c r="D19145" s="116"/>
    </row>
    <row r="19146" spans="1:4" x14ac:dyDescent="0.2">
      <c r="A19146" s="12">
        <v>30018378</v>
      </c>
      <c r="B19146" s="13" t="s">
        <v>10128</v>
      </c>
      <c r="C19146" s="13" t="str">
        <f t="shared" si="428"/>
        <v>AFA TN AWH CPOSII 5000 80/60/50 CY 23 (30018378)</v>
      </c>
      <c r="D19146" s="116"/>
    </row>
    <row r="19147" spans="1:4" x14ac:dyDescent="0.2">
      <c r="A19147" s="12">
        <v>30018379</v>
      </c>
      <c r="B19147" s="13" t="s">
        <v>10129</v>
      </c>
      <c r="C19147" s="13" t="str">
        <f t="shared" si="428"/>
        <v>AFA TN AWH CPOSII 6750 100/80/50 IntRX CY 23 (30018379)</v>
      </c>
      <c r="D19147" s="116"/>
    </row>
    <row r="19148" spans="1:4" x14ac:dyDescent="0.2">
      <c r="A19148" s="12">
        <v>30018380</v>
      </c>
      <c r="B19148" s="13" t="s">
        <v>10130</v>
      </c>
      <c r="C19148" s="13" t="str">
        <f t="shared" si="428"/>
        <v>AFA TN AWH CPOSII 4000 HSA 80/60/50 E CY 23 (30018380)</v>
      </c>
      <c r="D19148" s="116"/>
    </row>
    <row r="19149" spans="1:4" x14ac:dyDescent="0.2">
      <c r="A19149" s="12">
        <v>30018381</v>
      </c>
      <c r="B19149" s="13" t="s">
        <v>10131</v>
      </c>
      <c r="C19149" s="13" t="str">
        <f t="shared" si="428"/>
        <v>AFA LA AWH CPOSII 1500 100/50 CY 23 (30018381)</v>
      </c>
      <c r="D19149" s="116"/>
    </row>
    <row r="19150" spans="1:4" x14ac:dyDescent="0.2">
      <c r="A19150" s="12">
        <v>30018382</v>
      </c>
      <c r="B19150" s="13" t="s">
        <v>10132</v>
      </c>
      <c r="C19150" s="13" t="str">
        <f t="shared" si="428"/>
        <v>AFA LA AWH CPOSII 3000 100/50 CY 23 (30018382)</v>
      </c>
      <c r="D19150" s="116"/>
    </row>
    <row r="19151" spans="1:4" x14ac:dyDescent="0.2">
      <c r="A19151" s="12">
        <v>30018383</v>
      </c>
      <c r="B19151" s="13" t="s">
        <v>10133</v>
      </c>
      <c r="C19151" s="13" t="str">
        <f t="shared" si="428"/>
        <v>AHAFA Broad Open POSII 3500 HSA 100/50 E CY 23 (30018383)</v>
      </c>
      <c r="D19151" s="116"/>
    </row>
    <row r="19152" spans="1:4" x14ac:dyDescent="0.2">
      <c r="A19152" s="12">
        <v>30018384</v>
      </c>
      <c r="B19152" s="13" t="s">
        <v>10134</v>
      </c>
      <c r="C19152" s="13" t="str">
        <f t="shared" si="428"/>
        <v>AHAFA Broad Open POSII 4250 HSA 100/50 E CY 23 (30018384)</v>
      </c>
      <c r="D19152" s="116"/>
    </row>
    <row r="19153" spans="1:4" x14ac:dyDescent="0.2">
      <c r="A19153" s="12">
        <v>30018385</v>
      </c>
      <c r="B19153" s="13" t="s">
        <v>10135</v>
      </c>
      <c r="C19153" s="13" t="str">
        <f t="shared" si="428"/>
        <v>AHAFA PerfGoPlus OpenPOSII 3500HSA 100/50E CY23 (30018385)</v>
      </c>
      <c r="D19153" s="116"/>
    </row>
    <row r="19154" spans="1:4" x14ac:dyDescent="0.2">
      <c r="A19154" s="12">
        <v>30018386</v>
      </c>
      <c r="B19154" s="13" t="s">
        <v>10136</v>
      </c>
      <c r="C19154" s="13" t="str">
        <f t="shared" si="428"/>
        <v>AHAFA PerfGoPlus OpenPOSII 4250HSA 100/50E CY23 (30018386)</v>
      </c>
      <c r="D19154" s="116"/>
    </row>
    <row r="19155" spans="1:4" x14ac:dyDescent="0.2">
      <c r="A19155" s="12">
        <v>30018387</v>
      </c>
      <c r="B19155" s="13" t="s">
        <v>10137</v>
      </c>
      <c r="C19155" s="13" t="str">
        <f t="shared" si="428"/>
        <v>AFA MN OOS CPOSII 3500 HSA 100/50 E CY 23 (30018387)</v>
      </c>
      <c r="D19155" s="116"/>
    </row>
    <row r="19156" spans="1:4" x14ac:dyDescent="0.2">
      <c r="A19156" s="12">
        <v>30018388</v>
      </c>
      <c r="B19156" s="13" t="s">
        <v>10138</v>
      </c>
      <c r="C19156" s="13" t="str">
        <f t="shared" si="428"/>
        <v>AFA MN OOS CPOSII 4250 HSA 100/50 E CY 23 (30018388)</v>
      </c>
      <c r="D19156" s="116"/>
    </row>
    <row r="19157" spans="1:4" x14ac:dyDescent="0.2">
      <c r="A19157" s="12">
        <v>30018389</v>
      </c>
      <c r="B19157" s="13" t="s">
        <v>10139</v>
      </c>
      <c r="C19157" s="13" t="str">
        <f t="shared" si="428"/>
        <v>AFA ConnectedNC CPOSII 100/50 $25 $500D PY23SGP (30018389)</v>
      </c>
      <c r="D19157" s="116"/>
    </row>
    <row r="19158" spans="1:4" x14ac:dyDescent="0.2">
      <c r="A19158" s="12">
        <v>30018390</v>
      </c>
      <c r="B19158" s="13" t="s">
        <v>10140</v>
      </c>
      <c r="C19158" s="13" t="str">
        <f t="shared" si="428"/>
        <v>AFA ConnectedNC CPOSII100/50 $25 $1000D PY23SGP (30018390)</v>
      </c>
      <c r="D19158" s="116"/>
    </row>
    <row r="19159" spans="1:4" x14ac:dyDescent="0.2">
      <c r="A19159" s="12">
        <v>30018391</v>
      </c>
      <c r="B19159" s="13" t="s">
        <v>10141</v>
      </c>
      <c r="C19159" s="13" t="str">
        <f t="shared" si="428"/>
        <v>AFA ConnectedNC CPOSII100/50 $35 $2500D PY23SGP (30018391)</v>
      </c>
      <c r="D19159" s="116"/>
    </row>
    <row r="19160" spans="1:4" x14ac:dyDescent="0.2">
      <c r="A19160" s="12">
        <v>30018392</v>
      </c>
      <c r="B19160" s="13" t="s">
        <v>10142</v>
      </c>
      <c r="C19160" s="13" t="str">
        <f t="shared" si="428"/>
        <v>AFA Connected NC CPOSII 500 100/50 PY 23 SGP (30018392)</v>
      </c>
      <c r="D19160" s="116"/>
    </row>
    <row r="19161" spans="1:4" x14ac:dyDescent="0.2">
      <c r="A19161" s="12">
        <v>30018393</v>
      </c>
      <c r="B19161" s="13" t="s">
        <v>10143</v>
      </c>
      <c r="C19161" s="13" t="str">
        <f t="shared" si="428"/>
        <v>AFA ConnectedNC CPOSII 500 100/50 $0LXR PY23SGP (30018393)</v>
      </c>
      <c r="D19161" s="116"/>
    </row>
    <row r="19162" spans="1:4" x14ac:dyDescent="0.2">
      <c r="A19162" s="12">
        <v>30018394</v>
      </c>
      <c r="B19162" s="13" t="s">
        <v>10144</v>
      </c>
      <c r="C19162" s="13" t="str">
        <f t="shared" si="428"/>
        <v>AFA Connected NC CPOSII 1000 100/50 PY 23 SGP (30018394)</v>
      </c>
      <c r="D19162" s="116"/>
    </row>
    <row r="19163" spans="1:4" x14ac:dyDescent="0.2">
      <c r="A19163" s="12">
        <v>30018395</v>
      </c>
      <c r="B19163" s="13" t="s">
        <v>10145</v>
      </c>
      <c r="C19163" s="13" t="str">
        <f t="shared" si="428"/>
        <v>AFA ConnectedNC CPOSII1000 100/50 $0LXR PY23SGP (30018395)</v>
      </c>
      <c r="D19163" s="116"/>
    </row>
    <row r="19164" spans="1:4" x14ac:dyDescent="0.2">
      <c r="A19164" s="12">
        <v>30018396</v>
      </c>
      <c r="B19164" s="13" t="s">
        <v>10146</v>
      </c>
      <c r="C19164" s="13" t="str">
        <f t="shared" si="428"/>
        <v>AFA Connected NC CPOSII 1500 100/50 PY 23 SGP (30018396)</v>
      </c>
      <c r="D19164" s="116"/>
    </row>
    <row r="19165" spans="1:4" x14ac:dyDescent="0.2">
      <c r="A19165" s="12">
        <v>30018397</v>
      </c>
      <c r="B19165" s="13" t="s">
        <v>10147</v>
      </c>
      <c r="C19165" s="13" t="str">
        <f t="shared" si="428"/>
        <v>AFA ConnectedNC CPOSII1500 100/50 $0LXR PY23SGP (30018397)</v>
      </c>
      <c r="D19165" s="116"/>
    </row>
    <row r="19166" spans="1:4" x14ac:dyDescent="0.2">
      <c r="A19166" s="12">
        <v>30018398</v>
      </c>
      <c r="B19166" s="13" t="s">
        <v>10148</v>
      </c>
      <c r="C19166" s="13" t="str">
        <f t="shared" si="428"/>
        <v>AFA Connected NC CPOSII 2000 100/50 PY 23 SGP (30018398)</v>
      </c>
      <c r="D19166" s="116"/>
    </row>
    <row r="19167" spans="1:4" x14ac:dyDescent="0.2">
      <c r="A19167" s="12">
        <v>30018399</v>
      </c>
      <c r="B19167" s="13" t="s">
        <v>10149</v>
      </c>
      <c r="C19167" s="13" t="str">
        <f t="shared" si="428"/>
        <v>AFA ConnectedNC CPOSII2000 100/50 $0LXR PY23SGP (30018399)</v>
      </c>
      <c r="D19167" s="116"/>
    </row>
    <row r="19168" spans="1:4" x14ac:dyDescent="0.2">
      <c r="A19168" s="12">
        <v>30018400</v>
      </c>
      <c r="B19168" s="13" t="s">
        <v>10150</v>
      </c>
      <c r="C19168" s="13" t="str">
        <f t="shared" si="428"/>
        <v>AFA Connected NC CPOSII 2500 100/50 PY 23 SGP (30018400)</v>
      </c>
      <c r="D19168" s="116"/>
    </row>
    <row r="19169" spans="1:4" x14ac:dyDescent="0.2">
      <c r="A19169" s="12">
        <v>30018401</v>
      </c>
      <c r="B19169" s="13" t="s">
        <v>10151</v>
      </c>
      <c r="C19169" s="13" t="str">
        <f t="shared" si="428"/>
        <v>AFA ConnectedNC CPOSII2500 100/50 $0LXR PY23SGP (30018401)</v>
      </c>
      <c r="D19169" s="116"/>
    </row>
    <row r="19170" spans="1:4" x14ac:dyDescent="0.2">
      <c r="A19170" s="12">
        <v>30018402</v>
      </c>
      <c r="B19170" s="13" t="s">
        <v>10152</v>
      </c>
      <c r="C19170" s="13" t="str">
        <f t="shared" si="428"/>
        <v>AFA Connected NC CPOSII 3000 100/50 PY 23 SGP (30018402)</v>
      </c>
      <c r="D19170" s="116"/>
    </row>
    <row r="19171" spans="1:4" x14ac:dyDescent="0.2">
      <c r="A19171" s="12">
        <v>30018403</v>
      </c>
      <c r="B19171" s="13" t="s">
        <v>10153</v>
      </c>
      <c r="C19171" s="13" t="str">
        <f t="shared" si="428"/>
        <v>AFA Connected NC CPOSII 4000 100/50 PY 23 SGP (30018403)</v>
      </c>
      <c r="D19171" s="116"/>
    </row>
    <row r="19172" spans="1:4" x14ac:dyDescent="0.2">
      <c r="A19172" s="12">
        <v>30018404</v>
      </c>
      <c r="B19172" s="13" t="s">
        <v>10154</v>
      </c>
      <c r="C19172" s="13" t="str">
        <f t="shared" si="428"/>
        <v>AFA Connected NC CPOSII 5000 100/50 PY 23 SGP (30018404)</v>
      </c>
      <c r="D19172" s="116"/>
    </row>
    <row r="19173" spans="1:4" x14ac:dyDescent="0.2">
      <c r="A19173" s="12">
        <v>30018405</v>
      </c>
      <c r="B19173" s="13" t="s">
        <v>10155</v>
      </c>
      <c r="C19173" s="13" t="str">
        <f t="shared" si="428"/>
        <v>AFA Connected NC CPOSII 6750 100/50 PY 23 SGP (30018405)</v>
      </c>
      <c r="D19173" s="116"/>
    </row>
    <row r="19174" spans="1:4" x14ac:dyDescent="0.2">
      <c r="A19174" s="12">
        <v>30018406</v>
      </c>
      <c r="B19174" s="13" t="s">
        <v>10156</v>
      </c>
      <c r="C19174" s="13" t="str">
        <f t="shared" si="428"/>
        <v>AFA Connected NC CPOSII 500 80/50 PY 23 SGP (30018406)</v>
      </c>
      <c r="D19174" s="116"/>
    </row>
    <row r="19175" spans="1:4" x14ac:dyDescent="0.2">
      <c r="A19175" s="12">
        <v>30018407</v>
      </c>
      <c r="B19175" s="13" t="s">
        <v>10157</v>
      </c>
      <c r="C19175" s="13" t="str">
        <f t="shared" si="428"/>
        <v>AFA ConnectedNC CPOSII 500 80/50 $0LXR PY23SGP (30018407)</v>
      </c>
      <c r="D19175" s="116"/>
    </row>
    <row r="19176" spans="1:4" x14ac:dyDescent="0.2">
      <c r="A19176" s="12">
        <v>30018408</v>
      </c>
      <c r="B19176" s="13" t="s">
        <v>10158</v>
      </c>
      <c r="C19176" s="13" t="str">
        <f t="shared" si="428"/>
        <v>AFA Connected NC CPOSII 1000 80/50 PY 23 SGP (30018408)</v>
      </c>
      <c r="D19176" s="116"/>
    </row>
    <row r="19177" spans="1:4" x14ac:dyDescent="0.2">
      <c r="A19177" s="12">
        <v>30018409</v>
      </c>
      <c r="B19177" s="13" t="s">
        <v>10159</v>
      </c>
      <c r="C19177" s="13" t="str">
        <f t="shared" si="428"/>
        <v>AFA ConnectedNC CPOSII 1000 80/50 $0LXR PY23SGP (30018409)</v>
      </c>
      <c r="D19177" s="116"/>
    </row>
    <row r="19178" spans="1:4" x14ac:dyDescent="0.2">
      <c r="A19178" s="12">
        <v>30018410</v>
      </c>
      <c r="B19178" s="13" t="s">
        <v>10160</v>
      </c>
      <c r="C19178" s="13" t="str">
        <f t="shared" si="428"/>
        <v>AFA Connected NC CPOSII 1500 80/50 PY 23 SGP (30018410)</v>
      </c>
      <c r="D19178" s="116"/>
    </row>
    <row r="19179" spans="1:4" x14ac:dyDescent="0.2">
      <c r="A19179" s="12">
        <v>30018411</v>
      </c>
      <c r="B19179" s="13" t="s">
        <v>10161</v>
      </c>
      <c r="C19179" s="13" t="str">
        <f t="shared" si="428"/>
        <v>AFA ConnectedNC CPOSII 1500 80/50 $0LXR PY23SGP (30018411)</v>
      </c>
      <c r="D19179" s="116"/>
    </row>
    <row r="19180" spans="1:4" x14ac:dyDescent="0.2">
      <c r="A19180" s="12">
        <v>30018412</v>
      </c>
      <c r="B19180" s="13" t="s">
        <v>10162</v>
      </c>
      <c r="C19180" s="13" t="str">
        <f t="shared" si="428"/>
        <v>AFA Connected NC CPOSII 2000 80/50 PY 23 SGP (30018412)</v>
      </c>
      <c r="D19180" s="116"/>
    </row>
    <row r="19181" spans="1:4" x14ac:dyDescent="0.2">
      <c r="A19181" s="12">
        <v>30018413</v>
      </c>
      <c r="B19181" s="13" t="s">
        <v>10163</v>
      </c>
      <c r="C19181" s="13" t="str">
        <f t="shared" si="428"/>
        <v>AFA ConnectedNC CPOSII 2000 80/50 $0LXR PY23SGP (30018413)</v>
      </c>
      <c r="D19181" s="116"/>
    </row>
    <row r="19182" spans="1:4" x14ac:dyDescent="0.2">
      <c r="A19182" s="12">
        <v>30018414</v>
      </c>
      <c r="B19182" s="13" t="s">
        <v>10164</v>
      </c>
      <c r="C19182" s="13" t="str">
        <f t="shared" si="428"/>
        <v>AFA Connected NC CPOSII 2500 80/50 PY 23 SGP (30018414)</v>
      </c>
      <c r="D19182" s="116"/>
    </row>
    <row r="19183" spans="1:4" x14ac:dyDescent="0.2">
      <c r="A19183" s="12">
        <v>30018415</v>
      </c>
      <c r="B19183" s="13" t="s">
        <v>10165</v>
      </c>
      <c r="C19183" s="13" t="str">
        <f t="shared" si="428"/>
        <v>AFA ConnectedNC CPOSII 2500 80/50 $0LXR PY23SGP (30018415)</v>
      </c>
      <c r="D19183" s="116"/>
    </row>
    <row r="19184" spans="1:4" x14ac:dyDescent="0.2">
      <c r="A19184" s="12">
        <v>30018416</v>
      </c>
      <c r="B19184" s="13" t="s">
        <v>10166</v>
      </c>
      <c r="C19184" s="13" t="str">
        <f t="shared" si="428"/>
        <v>AFA Connected NC CPOSII 3500 80/50 PY 23 SGP (30018416)</v>
      </c>
      <c r="D19184" s="116"/>
    </row>
    <row r="19185" spans="1:4" x14ac:dyDescent="0.2">
      <c r="A19185" s="12">
        <v>30018417</v>
      </c>
      <c r="B19185" s="13" t="s">
        <v>10167</v>
      </c>
      <c r="C19185" s="13" t="str">
        <f t="shared" si="428"/>
        <v>AFA Connected NC CPOSII 5000 80/50 PY 23 SGP (30018417)</v>
      </c>
      <c r="D19185" s="116"/>
    </row>
    <row r="19186" spans="1:4" x14ac:dyDescent="0.2">
      <c r="A19186" s="12">
        <v>30018418</v>
      </c>
      <c r="B19186" s="13" t="s">
        <v>10168</v>
      </c>
      <c r="C19186" s="13" t="str">
        <f t="shared" si="428"/>
        <v>AFA Connected NC CPOSII 6750 80/50 PY 23 SGP (30018418)</v>
      </c>
      <c r="D19186" s="116"/>
    </row>
    <row r="19187" spans="1:4" x14ac:dyDescent="0.2">
      <c r="A19187" s="12">
        <v>30018419</v>
      </c>
      <c r="B19187" s="13" t="s">
        <v>10169</v>
      </c>
      <c r="C19187" s="13" t="str">
        <f t="shared" si="428"/>
        <v>AFA Connected NC CPOSII 7350 80/50 PY 23 SGP (30018419)</v>
      </c>
      <c r="D19187" s="116"/>
    </row>
    <row r="19188" spans="1:4" x14ac:dyDescent="0.2">
      <c r="A19188" s="12">
        <v>30018420</v>
      </c>
      <c r="B19188" s="13" t="s">
        <v>10170</v>
      </c>
      <c r="C19188" s="13" t="str">
        <f t="shared" si="428"/>
        <v>AFA Connected NC CPOSII 1500 70/50 PY 23 SGP (30018420)</v>
      </c>
      <c r="D19188" s="116"/>
    </row>
    <row r="19189" spans="1:4" x14ac:dyDescent="0.2">
      <c r="A19189" s="12">
        <v>30018421</v>
      </c>
      <c r="B19189" s="13" t="s">
        <v>10171</v>
      </c>
      <c r="C19189" s="13" t="str">
        <f t="shared" si="428"/>
        <v>AFA Connected NC CPOSII 2750 70/50 PY 23 SGP (30018421)</v>
      </c>
      <c r="D19189" s="116"/>
    </row>
    <row r="19190" spans="1:4" x14ac:dyDescent="0.2">
      <c r="A19190" s="12">
        <v>30018422</v>
      </c>
      <c r="B19190" s="13" t="s">
        <v>10172</v>
      </c>
      <c r="C19190" s="13" t="str">
        <f t="shared" si="428"/>
        <v>AFA Connected NC CPOSII 4000 70/50 PY 23 SGP (30018422)</v>
      </c>
      <c r="D19190" s="116"/>
    </row>
    <row r="19191" spans="1:4" x14ac:dyDescent="0.2">
      <c r="A19191" s="12">
        <v>30018423</v>
      </c>
      <c r="B19191" s="13" t="s">
        <v>10173</v>
      </c>
      <c r="C19191" s="13" t="str">
        <f t="shared" si="428"/>
        <v>AFA Connected NC CPOSII 6000 70/50 PY 23 SGP (30018423)</v>
      </c>
      <c r="D19191" s="116"/>
    </row>
    <row r="19192" spans="1:4" x14ac:dyDescent="0.2">
      <c r="A19192" s="12">
        <v>30018424</v>
      </c>
      <c r="B19192" s="13" t="s">
        <v>10174</v>
      </c>
      <c r="C19192" s="13" t="str">
        <f t="shared" si="428"/>
        <v>AFA Connected NC CPOSII 1500 50/50 PY 23 SGP (30018424)</v>
      </c>
      <c r="D19192" s="116"/>
    </row>
    <row r="19193" spans="1:4" x14ac:dyDescent="0.2">
      <c r="A19193" s="12">
        <v>30018425</v>
      </c>
      <c r="B19193" s="13" t="s">
        <v>10175</v>
      </c>
      <c r="C19193" s="13" t="str">
        <f t="shared" si="428"/>
        <v>AFA Connected NC CPOSII 2750 50/50 PY 23 SGP (30018425)</v>
      </c>
      <c r="D19193" s="116"/>
    </row>
    <row r="19194" spans="1:4" x14ac:dyDescent="0.2">
      <c r="A19194" s="12">
        <v>30018426</v>
      </c>
      <c r="B19194" s="13" t="s">
        <v>10176</v>
      </c>
      <c r="C19194" s="13" t="str">
        <f t="shared" si="428"/>
        <v>AFA Connected NC CPOSII 4500 50/50 PY 23 SGP (30018426)</v>
      </c>
      <c r="D19194" s="116"/>
    </row>
    <row r="19195" spans="1:4" x14ac:dyDescent="0.2">
      <c r="A19195" s="12">
        <v>30018427</v>
      </c>
      <c r="B19195" s="13" t="s">
        <v>10177</v>
      </c>
      <c r="C19195" s="13" t="str">
        <f t="shared" si="428"/>
        <v>AFA Connected NC CPOSII 7500 50/50 PY 23 SGP (30018427)</v>
      </c>
      <c r="D19195" s="116"/>
    </row>
    <row r="19196" spans="1:4" x14ac:dyDescent="0.2">
      <c r="A19196" s="12">
        <v>30018428</v>
      </c>
      <c r="B19196" s="13" t="s">
        <v>10178</v>
      </c>
      <c r="C19196" s="13" t="str">
        <f t="shared" si="428"/>
        <v>AFA ConnectedNC CPOSII2500 100/50 IntRX PY23SGP (30018428)</v>
      </c>
      <c r="D19196" s="116"/>
    </row>
    <row r="19197" spans="1:4" x14ac:dyDescent="0.2">
      <c r="A19197" s="12">
        <v>30018429</v>
      </c>
      <c r="B19197" s="13" t="s">
        <v>10179</v>
      </c>
      <c r="C19197" s="13" t="str">
        <f t="shared" si="428"/>
        <v>AFA ConnectedNC CPOSII3500 100/50 IntRX PY23SGP (30018429)</v>
      </c>
      <c r="D19197" s="116"/>
    </row>
    <row r="19198" spans="1:4" x14ac:dyDescent="0.2">
      <c r="A19198" s="12">
        <v>30018430</v>
      </c>
      <c r="B19198" s="13" t="s">
        <v>10180</v>
      </c>
      <c r="C19198" s="13" t="str">
        <f t="shared" si="428"/>
        <v>AFA ConnectedNC CPOSII5000 100/50 IntRX PY23SGP (30018430)</v>
      </c>
      <c r="D19198" s="116"/>
    </row>
    <row r="19199" spans="1:4" x14ac:dyDescent="0.2">
      <c r="A19199" s="12">
        <v>30018431</v>
      </c>
      <c r="B19199" s="13" t="s">
        <v>10181</v>
      </c>
      <c r="C19199" s="13" t="str">
        <f t="shared" si="428"/>
        <v>AFA ConnectedNC CPOSII6250 100/50 IntRX PY23SGP (30018431)</v>
      </c>
      <c r="D19199" s="116"/>
    </row>
    <row r="19200" spans="1:4" x14ac:dyDescent="0.2">
      <c r="A19200" s="12">
        <v>30018432</v>
      </c>
      <c r="B19200" s="13" t="s">
        <v>10182</v>
      </c>
      <c r="C19200" s="13" t="str">
        <f t="shared" si="428"/>
        <v>AFA ConnectedNC CPOSII6750 100/50 IntRX PY23SGP (30018432)</v>
      </c>
      <c r="D19200" s="116"/>
    </row>
    <row r="19201" spans="1:4" x14ac:dyDescent="0.2">
      <c r="A19201" s="12">
        <v>30018433</v>
      </c>
      <c r="B19201" s="13" t="s">
        <v>10183</v>
      </c>
      <c r="C19201" s="13" t="str">
        <f t="shared" si="428"/>
        <v>AFA ConnectedNC CPOSII7350 100/50 IntRX PY23SGP (30018433)</v>
      </c>
      <c r="D19201" s="116"/>
    </row>
    <row r="19202" spans="1:4" x14ac:dyDescent="0.2">
      <c r="A19202" s="12">
        <v>30018434</v>
      </c>
      <c r="B19202" s="13" t="s">
        <v>10184</v>
      </c>
      <c r="C19202" s="13" t="str">
        <f t="shared" ref="C19202:C19265" si="429">IF(A19202=0,"",B19202&amp;" ("&amp;A19202&amp;")")</f>
        <v>AFA ConnectedNC CPOSII2750 80/50IntRXDC PY23SGP (30018434)</v>
      </c>
      <c r="D19202" s="116"/>
    </row>
    <row r="19203" spans="1:4" x14ac:dyDescent="0.2">
      <c r="A19203" s="12">
        <v>30018435</v>
      </c>
      <c r="B19203" s="13" t="s">
        <v>10185</v>
      </c>
      <c r="C19203" s="13" t="str">
        <f t="shared" si="429"/>
        <v>AFA ConnectedNC CPOSII4000 80/50IntRXDC PY23SGP (30018435)</v>
      </c>
      <c r="D19203" s="116"/>
    </row>
    <row r="19204" spans="1:4" x14ac:dyDescent="0.2">
      <c r="A19204" s="12">
        <v>30018436</v>
      </c>
      <c r="B19204" s="13" t="s">
        <v>10186</v>
      </c>
      <c r="C19204" s="13" t="str">
        <f t="shared" si="429"/>
        <v>AFA ConnectedNC CPOSII8150 100/50 IntRX PY23SGP (30018436)</v>
      </c>
      <c r="D19204" s="116"/>
    </row>
    <row r="19205" spans="1:4" x14ac:dyDescent="0.2">
      <c r="A19205" s="12">
        <v>30018437</v>
      </c>
      <c r="B19205" s="13" t="s">
        <v>10187</v>
      </c>
      <c r="C19205" s="13" t="str">
        <f t="shared" si="429"/>
        <v>AFA ConnectedNC CPOSII9100 100/50 IntRX PY23SGP (30018437)</v>
      </c>
      <c r="D19205" s="116"/>
    </row>
    <row r="19206" spans="1:4" x14ac:dyDescent="0.2">
      <c r="A19206" s="12">
        <v>30018438</v>
      </c>
      <c r="B19206" s="13" t="s">
        <v>10188</v>
      </c>
      <c r="C19206" s="13" t="str">
        <f t="shared" si="429"/>
        <v>AFA ConnectedNC CPOSII8150 100/50 Value PY23SGP (30018438)</v>
      </c>
      <c r="D19206" s="116"/>
    </row>
    <row r="19207" spans="1:4" x14ac:dyDescent="0.2">
      <c r="A19207" s="12">
        <v>30018439</v>
      </c>
      <c r="B19207" s="13" t="s">
        <v>10189</v>
      </c>
      <c r="C19207" s="13" t="str">
        <f t="shared" si="429"/>
        <v>AFA ConnectedNC CPOSII9100 100/50 Value PY23SGP (30018439)</v>
      </c>
      <c r="D19207" s="116"/>
    </row>
    <row r="19208" spans="1:4" x14ac:dyDescent="0.2">
      <c r="A19208" s="12">
        <v>30018440</v>
      </c>
      <c r="B19208" s="13" t="s">
        <v>10190</v>
      </c>
      <c r="C19208" s="13" t="str">
        <f t="shared" si="429"/>
        <v>AFA ConnectedNC CPOSII1700 HSA 100/50 T PY23SGP (30018440)</v>
      </c>
      <c r="D19208" s="116"/>
    </row>
    <row r="19209" spans="1:4" x14ac:dyDescent="0.2">
      <c r="A19209" s="12">
        <v>30018441</v>
      </c>
      <c r="B19209" s="13" t="s">
        <v>10191</v>
      </c>
      <c r="C19209" s="13" t="str">
        <f t="shared" si="429"/>
        <v>AFA ConnectedNC CPOSII2000 HSA 100/50TE PY23SGP (30018441)</v>
      </c>
      <c r="D19209" s="116"/>
    </row>
    <row r="19210" spans="1:4" x14ac:dyDescent="0.2">
      <c r="A19210" s="12">
        <v>30018442</v>
      </c>
      <c r="B19210" s="13" t="s">
        <v>10192</v>
      </c>
      <c r="C19210" s="13" t="str">
        <f t="shared" si="429"/>
        <v>AFA ConnectedNC CPOSII2500 HSA 100/50 T PY23SGP (30018442)</v>
      </c>
      <c r="D19210" s="116"/>
    </row>
    <row r="19211" spans="1:4" x14ac:dyDescent="0.2">
      <c r="A19211" s="12">
        <v>30018443</v>
      </c>
      <c r="B19211" s="13" t="s">
        <v>10193</v>
      </c>
      <c r="C19211" s="13" t="str">
        <f t="shared" si="429"/>
        <v>AFA ConnectedNC CPOSII2750HSA 100/50 TE PY23SGP (30018443)</v>
      </c>
      <c r="D19211" s="116"/>
    </row>
    <row r="19212" spans="1:4" x14ac:dyDescent="0.2">
      <c r="A19212" s="12">
        <v>30018444</v>
      </c>
      <c r="B19212" s="13" t="s">
        <v>10194</v>
      </c>
      <c r="C19212" s="13" t="str">
        <f t="shared" si="429"/>
        <v>AFA ConnectedNC CPOSII3000 HSA 100/50 T PY23SGP (30018444)</v>
      </c>
      <c r="D19212" s="116"/>
    </row>
    <row r="19213" spans="1:4" x14ac:dyDescent="0.2">
      <c r="A19213" s="12">
        <v>30018445</v>
      </c>
      <c r="B19213" s="13" t="s">
        <v>10195</v>
      </c>
      <c r="C19213" s="13" t="str">
        <f t="shared" si="429"/>
        <v>AFA ConnectedNC CPOSII3250HSA 100/50 TE PY23SGP (30018445)</v>
      </c>
      <c r="D19213" s="116"/>
    </row>
    <row r="19214" spans="1:4" x14ac:dyDescent="0.2">
      <c r="A19214" s="12">
        <v>30018446</v>
      </c>
      <c r="B19214" s="13" t="s">
        <v>10196</v>
      </c>
      <c r="C19214" s="13" t="str">
        <f t="shared" si="429"/>
        <v>AFA ConnectedNC CPOSII4500 HSA 100/50 E PY23SGP (30018446)</v>
      </c>
      <c r="D19214" s="116"/>
    </row>
    <row r="19215" spans="1:4" x14ac:dyDescent="0.2">
      <c r="A19215" s="12">
        <v>30018447</v>
      </c>
      <c r="B19215" s="13" t="s">
        <v>10197</v>
      </c>
      <c r="C19215" s="13" t="str">
        <f t="shared" si="429"/>
        <v>AFA ConnectedNC CPOSII5500 HSA 100/50 E PY23SGP (30018447)</v>
      </c>
      <c r="D19215" s="116"/>
    </row>
    <row r="19216" spans="1:4" x14ac:dyDescent="0.2">
      <c r="A19216" s="12">
        <v>30018448</v>
      </c>
      <c r="B19216" s="13" t="s">
        <v>10198</v>
      </c>
      <c r="C19216" s="13" t="str">
        <f t="shared" si="429"/>
        <v>AFA ConnectedNC CPOSII6500 HSA 100/50 E PY23SGP (30018448)</v>
      </c>
      <c r="D19216" s="116"/>
    </row>
    <row r="19217" spans="1:4" x14ac:dyDescent="0.2">
      <c r="A19217" s="12">
        <v>30018449</v>
      </c>
      <c r="B19217" s="13" t="s">
        <v>10199</v>
      </c>
      <c r="C19217" s="13" t="str">
        <f t="shared" si="429"/>
        <v>AFA ConnectedNC CPOSII7500 HSA 100/50 E PY23SGP (30018449)</v>
      </c>
      <c r="D19217" s="116"/>
    </row>
    <row r="19218" spans="1:4" x14ac:dyDescent="0.2">
      <c r="A19218" s="12">
        <v>30018450</v>
      </c>
      <c r="B19218" s="13" t="s">
        <v>10200</v>
      </c>
      <c r="C19218" s="13" t="str">
        <f t="shared" si="429"/>
        <v>AFA ConnectedNC CPOSII2500 HSA 80/50 TE PY23SGP (30018450)</v>
      </c>
      <c r="D19218" s="116"/>
    </row>
    <row r="19219" spans="1:4" x14ac:dyDescent="0.2">
      <c r="A19219" s="12">
        <v>30018451</v>
      </c>
      <c r="B19219" s="13" t="s">
        <v>10201</v>
      </c>
      <c r="C19219" s="13" t="str">
        <f t="shared" si="429"/>
        <v>AFA ConnectedNC CPOSII 3500 HSA 80/50 E PY23SGP (30018451)</v>
      </c>
      <c r="D19219" s="116"/>
    </row>
    <row r="19220" spans="1:4" x14ac:dyDescent="0.2">
      <c r="A19220" s="12">
        <v>30018452</v>
      </c>
      <c r="B19220" s="13" t="s">
        <v>10202</v>
      </c>
      <c r="C19220" s="13" t="str">
        <f t="shared" si="429"/>
        <v>AFA ConnectedNC CPOSII 4000 HSA 80/50 E PY23SGP (30018452)</v>
      </c>
      <c r="D19220" s="116"/>
    </row>
    <row r="19221" spans="1:4" x14ac:dyDescent="0.2">
      <c r="A19221" s="12">
        <v>30018453</v>
      </c>
      <c r="B19221" s="13" t="s">
        <v>10203</v>
      </c>
      <c r="C19221" s="13" t="str">
        <f t="shared" si="429"/>
        <v>AFA ConnectedNC CPOSII 5500 HSA 80/50 E PY23SGP (30018453)</v>
      </c>
      <c r="D19221" s="116"/>
    </row>
    <row r="19222" spans="1:4" x14ac:dyDescent="0.2">
      <c r="A19222" s="12">
        <v>30018454</v>
      </c>
      <c r="B19222" s="13" t="s">
        <v>10204</v>
      </c>
      <c r="C19222" s="13" t="str">
        <f t="shared" si="429"/>
        <v>AFA ConnectedNC CPOSII 6000 HSA 70/50 E PY23SGP (30018454)</v>
      </c>
      <c r="D19222" s="116"/>
    </row>
    <row r="19223" spans="1:4" x14ac:dyDescent="0.2">
      <c r="A19223" s="12">
        <v>30018455</v>
      </c>
      <c r="B19223" s="13" t="s">
        <v>10205</v>
      </c>
      <c r="C19223" s="13" t="str">
        <f t="shared" si="429"/>
        <v>AFA ConnectedNC CPOSII 6500 HSA 70/50 E PY23SGP (30018455)</v>
      </c>
      <c r="D19223" s="116"/>
    </row>
    <row r="19224" spans="1:4" x14ac:dyDescent="0.2">
      <c r="A19224" s="12">
        <v>30018456</v>
      </c>
      <c r="B19224" s="13" t="s">
        <v>10206</v>
      </c>
      <c r="C19224" s="13" t="str">
        <f t="shared" si="429"/>
        <v>AFA ConnectedNC CPOSII 3500 HSA 50/50 E PY23SGP (30018456)</v>
      </c>
      <c r="D19224" s="116"/>
    </row>
    <row r="19225" spans="1:4" x14ac:dyDescent="0.2">
      <c r="A19225" s="12">
        <v>30018457</v>
      </c>
      <c r="B19225" s="13" t="s">
        <v>10207</v>
      </c>
      <c r="C19225" s="13" t="str">
        <f t="shared" si="429"/>
        <v>AFA AWH NJ OAAS 100% $25 $500D CY 23 SGP (30018457)</v>
      </c>
      <c r="D19225" s="116"/>
    </row>
    <row r="19226" spans="1:4" x14ac:dyDescent="0.2">
      <c r="A19226" s="12">
        <v>30018458</v>
      </c>
      <c r="B19226" s="13" t="s">
        <v>10208</v>
      </c>
      <c r="C19226" s="13" t="str">
        <f t="shared" si="429"/>
        <v>AFA AWH NJ OAAS 100% $25 $1000D CY 23 SGP (30018458)</v>
      </c>
      <c r="D19226" s="116"/>
    </row>
    <row r="19227" spans="1:4" x14ac:dyDescent="0.2">
      <c r="A19227" s="12">
        <v>30018459</v>
      </c>
      <c r="B19227" s="13" t="s">
        <v>10209</v>
      </c>
      <c r="C19227" s="13" t="str">
        <f t="shared" si="429"/>
        <v>AFA AWH NJ OAAS 100% $35 $2500D CY 23 SGP (30018459)</v>
      </c>
      <c r="D19227" s="116"/>
    </row>
    <row r="19228" spans="1:4" x14ac:dyDescent="0.2">
      <c r="A19228" s="12">
        <v>30018460</v>
      </c>
      <c r="B19228" s="13" t="s">
        <v>10210</v>
      </c>
      <c r="C19228" s="13" t="str">
        <f t="shared" si="429"/>
        <v>AFA AWH NJ OAAS 500 100% CY 23 SGP (30018460)</v>
      </c>
      <c r="D19228" s="116"/>
    </row>
    <row r="19229" spans="1:4" x14ac:dyDescent="0.2">
      <c r="A19229" s="12">
        <v>30018461</v>
      </c>
      <c r="B19229" s="13" t="s">
        <v>10211</v>
      </c>
      <c r="C19229" s="13" t="str">
        <f t="shared" si="429"/>
        <v>AFA AWH NJ OAAS 500 100% $0LXR CY 23 SGP (30018461)</v>
      </c>
      <c r="D19229" s="116"/>
    </row>
    <row r="19230" spans="1:4" x14ac:dyDescent="0.2">
      <c r="A19230" s="12">
        <v>30018462</v>
      </c>
      <c r="B19230" s="13" t="s">
        <v>10212</v>
      </c>
      <c r="C19230" s="13" t="str">
        <f t="shared" si="429"/>
        <v>AFA AWH NJ OAAS 1000 100% CY 23 SGP (30018462)</v>
      </c>
      <c r="D19230" s="116"/>
    </row>
    <row r="19231" spans="1:4" x14ac:dyDescent="0.2">
      <c r="A19231" s="12">
        <v>30018463</v>
      </c>
      <c r="B19231" s="13" t="s">
        <v>10213</v>
      </c>
      <c r="C19231" s="13" t="str">
        <f t="shared" si="429"/>
        <v>AFA AWH NJ OAAS 1000 100% $0LXR CY 23 SGP (30018463)</v>
      </c>
      <c r="D19231" s="116"/>
    </row>
    <row r="19232" spans="1:4" x14ac:dyDescent="0.2">
      <c r="A19232" s="12">
        <v>30018464</v>
      </c>
      <c r="B19232" s="13" t="s">
        <v>10214</v>
      </c>
      <c r="C19232" s="13" t="str">
        <f t="shared" si="429"/>
        <v>AFA AWH NJ OAAS 1500 100% CY 23 SGP (30018464)</v>
      </c>
      <c r="D19232" s="116"/>
    </row>
    <row r="19233" spans="1:4" x14ac:dyDescent="0.2">
      <c r="A19233" s="12">
        <v>30018465</v>
      </c>
      <c r="B19233" s="13" t="s">
        <v>10215</v>
      </c>
      <c r="C19233" s="13" t="str">
        <f t="shared" si="429"/>
        <v>AFA AWH NJ OAAS 1500 100% $0LXR CY 23 SGP (30018465)</v>
      </c>
      <c r="D19233" s="116"/>
    </row>
    <row r="19234" spans="1:4" x14ac:dyDescent="0.2">
      <c r="A19234" s="12">
        <v>30018466</v>
      </c>
      <c r="B19234" s="13" t="s">
        <v>10216</v>
      </c>
      <c r="C19234" s="13" t="str">
        <f t="shared" si="429"/>
        <v>AFA AWH NJ OAAS 2000 100% CY 23 SGP (30018466)</v>
      </c>
      <c r="D19234" s="116"/>
    </row>
    <row r="19235" spans="1:4" x14ac:dyDescent="0.2">
      <c r="A19235" s="12">
        <v>30018467</v>
      </c>
      <c r="B19235" s="13" t="s">
        <v>10217</v>
      </c>
      <c r="C19235" s="13" t="str">
        <f t="shared" si="429"/>
        <v>AFA AWH NJ OAAS 2000 100% $0LXR CY 23 SGP (30018467)</v>
      </c>
      <c r="D19235" s="116"/>
    </row>
    <row r="19236" spans="1:4" x14ac:dyDescent="0.2">
      <c r="A19236" s="12">
        <v>30018468</v>
      </c>
      <c r="B19236" s="13" t="s">
        <v>10218</v>
      </c>
      <c r="C19236" s="13" t="str">
        <f t="shared" si="429"/>
        <v>AFA AWH NJ OAAS 2500 100% CY 23 SGP (30018468)</v>
      </c>
      <c r="D19236" s="116"/>
    </row>
    <row r="19237" spans="1:4" x14ac:dyDescent="0.2">
      <c r="A19237" s="12">
        <v>30018469</v>
      </c>
      <c r="B19237" s="13" t="s">
        <v>10219</v>
      </c>
      <c r="C19237" s="13" t="str">
        <f t="shared" si="429"/>
        <v>AFA AWH NJ OAAS 2500 100% $0LXR CY 23 SGP (30018469)</v>
      </c>
      <c r="D19237" s="116"/>
    </row>
    <row r="19238" spans="1:4" x14ac:dyDescent="0.2">
      <c r="A19238" s="12">
        <v>30018470</v>
      </c>
      <c r="B19238" s="13" t="s">
        <v>10220</v>
      </c>
      <c r="C19238" s="13" t="str">
        <f t="shared" si="429"/>
        <v>AFA AWH NJ OAAS 3000 100% CY 23 SGP (30018470)</v>
      </c>
      <c r="D19238" s="116"/>
    </row>
    <row r="19239" spans="1:4" x14ac:dyDescent="0.2">
      <c r="A19239" s="12">
        <v>30018471</v>
      </c>
      <c r="B19239" s="13" t="s">
        <v>10221</v>
      </c>
      <c r="C19239" s="13" t="str">
        <f t="shared" si="429"/>
        <v>AFA AWH NJ OAAS 4000 100% CY 23 SGP (30018471)</v>
      </c>
      <c r="D19239" s="116"/>
    </row>
    <row r="19240" spans="1:4" x14ac:dyDescent="0.2">
      <c r="A19240" s="12">
        <v>30018472</v>
      </c>
      <c r="B19240" s="13" t="s">
        <v>10222</v>
      </c>
      <c r="C19240" s="13" t="str">
        <f t="shared" si="429"/>
        <v>AFA AWH NJ OAAS 5000 100% CY 23 SGP (30018472)</v>
      </c>
      <c r="D19240" s="116"/>
    </row>
    <row r="19241" spans="1:4" x14ac:dyDescent="0.2">
      <c r="A19241" s="12">
        <v>30018473</v>
      </c>
      <c r="B19241" s="13" t="s">
        <v>10223</v>
      </c>
      <c r="C19241" s="13" t="str">
        <f t="shared" si="429"/>
        <v>AFA AWH NJ OAAS 6750 100% CY 23 SGP (30018473)</v>
      </c>
      <c r="D19241" s="116"/>
    </row>
    <row r="19242" spans="1:4" x14ac:dyDescent="0.2">
      <c r="A19242" s="12">
        <v>30018474</v>
      </c>
      <c r="B19242" s="13" t="s">
        <v>10224</v>
      </c>
      <c r="C19242" s="13" t="str">
        <f t="shared" si="429"/>
        <v>AFA AWH NJ OAAS 500 80% CY 23 SGP (30018474)</v>
      </c>
      <c r="D19242" s="116"/>
    </row>
    <row r="19243" spans="1:4" x14ac:dyDescent="0.2">
      <c r="A19243" s="12">
        <v>30018475</v>
      </c>
      <c r="B19243" s="13" t="s">
        <v>10225</v>
      </c>
      <c r="C19243" s="13" t="str">
        <f t="shared" si="429"/>
        <v>AFA AWH NJ OAAS 500 80% $0LXR CY 23 SGP (30018475)</v>
      </c>
      <c r="D19243" s="116"/>
    </row>
    <row r="19244" spans="1:4" x14ac:dyDescent="0.2">
      <c r="A19244" s="12">
        <v>30018476</v>
      </c>
      <c r="B19244" s="13" t="s">
        <v>10226</v>
      </c>
      <c r="C19244" s="13" t="str">
        <f t="shared" si="429"/>
        <v>AFA AWH NJ OAAS 1000 80% CY 23 SGP (30018476)</v>
      </c>
      <c r="D19244" s="116"/>
    </row>
    <row r="19245" spans="1:4" x14ac:dyDescent="0.2">
      <c r="A19245" s="12">
        <v>30018477</v>
      </c>
      <c r="B19245" s="13" t="s">
        <v>10227</v>
      </c>
      <c r="C19245" s="13" t="str">
        <f t="shared" si="429"/>
        <v>AFA AWH NJ OAAS 1000 80% $0LXR CY 23 SGP (30018477)</v>
      </c>
      <c r="D19245" s="116"/>
    </row>
    <row r="19246" spans="1:4" x14ac:dyDescent="0.2">
      <c r="A19246" s="12">
        <v>30018478</v>
      </c>
      <c r="B19246" s="13" t="s">
        <v>10228</v>
      </c>
      <c r="C19246" s="13" t="str">
        <f t="shared" si="429"/>
        <v>AFA AWH NJ OAAS 1500 80% CY 23 SGP (30018478)</v>
      </c>
      <c r="D19246" s="116"/>
    </row>
    <row r="19247" spans="1:4" x14ac:dyDescent="0.2">
      <c r="A19247" s="12">
        <v>30018479</v>
      </c>
      <c r="B19247" s="13" t="s">
        <v>10229</v>
      </c>
      <c r="C19247" s="13" t="str">
        <f t="shared" si="429"/>
        <v>AFA AWH NJ OAAS 1500 80% $0LXR CY 23 SGP (30018479)</v>
      </c>
      <c r="D19247" s="116"/>
    </row>
    <row r="19248" spans="1:4" x14ac:dyDescent="0.2">
      <c r="A19248" s="12">
        <v>30018480</v>
      </c>
      <c r="B19248" s="13" t="s">
        <v>10230</v>
      </c>
      <c r="C19248" s="13" t="str">
        <f t="shared" si="429"/>
        <v>AFA AWH NJ OAAS 2000 80% CY 23 SGP (30018480)</v>
      </c>
      <c r="D19248" s="116"/>
    </row>
    <row r="19249" spans="1:4" x14ac:dyDescent="0.2">
      <c r="A19249" s="12">
        <v>30018481</v>
      </c>
      <c r="B19249" s="13" t="s">
        <v>10231</v>
      </c>
      <c r="C19249" s="13" t="str">
        <f t="shared" si="429"/>
        <v>AFA AWH NJ OAAS 2000 80% $0LXR CY 23 SGP (30018481)</v>
      </c>
      <c r="D19249" s="116"/>
    </row>
    <row r="19250" spans="1:4" x14ac:dyDescent="0.2">
      <c r="A19250" s="12">
        <v>30018482</v>
      </c>
      <c r="B19250" s="13" t="s">
        <v>10232</v>
      </c>
      <c r="C19250" s="13" t="str">
        <f t="shared" si="429"/>
        <v>AFA AWH NJ OAAS 2500 80% CY 23 SGP (30018482)</v>
      </c>
      <c r="D19250" s="116"/>
    </row>
    <row r="19251" spans="1:4" x14ac:dyDescent="0.2">
      <c r="A19251" s="12">
        <v>30018483</v>
      </c>
      <c r="B19251" s="13" t="s">
        <v>10233</v>
      </c>
      <c r="C19251" s="13" t="str">
        <f t="shared" si="429"/>
        <v>AFA AWH NJ OAAS 2500 80% $0LXR CY 23 SGP (30018483)</v>
      </c>
      <c r="D19251" s="116"/>
    </row>
    <row r="19252" spans="1:4" x14ac:dyDescent="0.2">
      <c r="A19252" s="12">
        <v>30018484</v>
      </c>
      <c r="B19252" s="13" t="s">
        <v>10234</v>
      </c>
      <c r="C19252" s="13" t="str">
        <f t="shared" si="429"/>
        <v>AFA AWH NJ OAAS 3500 80% CY 23 SGP (30018484)</v>
      </c>
      <c r="D19252" s="116"/>
    </row>
    <row r="19253" spans="1:4" x14ac:dyDescent="0.2">
      <c r="A19253" s="12">
        <v>30018485</v>
      </c>
      <c r="B19253" s="13" t="s">
        <v>10235</v>
      </c>
      <c r="C19253" s="13" t="str">
        <f t="shared" si="429"/>
        <v>AFA AWH NJ OAAS 5000 80% CY 23 SGP (30018485)</v>
      </c>
      <c r="D19253" s="116"/>
    </row>
    <row r="19254" spans="1:4" x14ac:dyDescent="0.2">
      <c r="A19254" s="12">
        <v>30018486</v>
      </c>
      <c r="B19254" s="13" t="s">
        <v>10236</v>
      </c>
      <c r="C19254" s="13" t="str">
        <f t="shared" si="429"/>
        <v>AFA AWH NJ OAAS 6750 80% CY 23 SGP (30018486)</v>
      </c>
      <c r="D19254" s="116"/>
    </row>
    <row r="19255" spans="1:4" x14ac:dyDescent="0.2">
      <c r="A19255" s="12">
        <v>30018487</v>
      </c>
      <c r="B19255" s="13" t="s">
        <v>10237</v>
      </c>
      <c r="C19255" s="13" t="str">
        <f t="shared" si="429"/>
        <v>AFA AWH NJ OAAS 7350 80% CY 23 SGP (30018487)</v>
      </c>
      <c r="D19255" s="116"/>
    </row>
    <row r="19256" spans="1:4" x14ac:dyDescent="0.2">
      <c r="A19256" s="12">
        <v>30018488</v>
      </c>
      <c r="B19256" s="13" t="s">
        <v>10238</v>
      </c>
      <c r="C19256" s="13" t="str">
        <f t="shared" si="429"/>
        <v>AFA AWH NJ OAAS 1500 70% CY 23 SGP (30018488)</v>
      </c>
      <c r="D19256" s="116"/>
    </row>
    <row r="19257" spans="1:4" x14ac:dyDescent="0.2">
      <c r="A19257" s="12">
        <v>30018489</v>
      </c>
      <c r="B19257" s="13" t="s">
        <v>10239</v>
      </c>
      <c r="C19257" s="13" t="str">
        <f t="shared" si="429"/>
        <v>AFA AWH NJ OAAS 2750 70% CY 23 SGP (30018489)</v>
      </c>
      <c r="D19257" s="116"/>
    </row>
    <row r="19258" spans="1:4" x14ac:dyDescent="0.2">
      <c r="A19258" s="12">
        <v>30018490</v>
      </c>
      <c r="B19258" s="13" t="s">
        <v>10240</v>
      </c>
      <c r="C19258" s="13" t="str">
        <f t="shared" si="429"/>
        <v>AFA AWH NJ OAAS 4000 70% CY 23 SGP (30018490)</v>
      </c>
      <c r="D19258" s="116"/>
    </row>
    <row r="19259" spans="1:4" x14ac:dyDescent="0.2">
      <c r="A19259" s="12">
        <v>30018491</v>
      </c>
      <c r="B19259" s="13" t="s">
        <v>10241</v>
      </c>
      <c r="C19259" s="13" t="str">
        <f t="shared" si="429"/>
        <v>AFA AWH NJ OAAS 6000 70% CY 23 SGP (30018491)</v>
      </c>
      <c r="D19259" s="116"/>
    </row>
    <row r="19260" spans="1:4" x14ac:dyDescent="0.2">
      <c r="A19260" s="12">
        <v>30018492</v>
      </c>
      <c r="B19260" s="13" t="s">
        <v>10242</v>
      </c>
      <c r="C19260" s="13" t="str">
        <f t="shared" si="429"/>
        <v>AFA AWH NJ OAAS 1500 50% CY 23 SGP (30018492)</v>
      </c>
      <c r="D19260" s="116"/>
    </row>
    <row r="19261" spans="1:4" x14ac:dyDescent="0.2">
      <c r="A19261" s="12">
        <v>30018493</v>
      </c>
      <c r="B19261" s="13" t="s">
        <v>10243</v>
      </c>
      <c r="C19261" s="13" t="str">
        <f t="shared" si="429"/>
        <v>AFA AWH NJ OAAS 2750 50% CY 23 SGP (30018493)</v>
      </c>
      <c r="D19261" s="116"/>
    </row>
    <row r="19262" spans="1:4" x14ac:dyDescent="0.2">
      <c r="A19262" s="12">
        <v>30018494</v>
      </c>
      <c r="B19262" s="13" t="s">
        <v>10244</v>
      </c>
      <c r="C19262" s="13" t="str">
        <f t="shared" si="429"/>
        <v>AFA AWH NJ OAAS 4500 50% CY 23 SGP (30018494)</v>
      </c>
      <c r="D19262" s="116"/>
    </row>
    <row r="19263" spans="1:4" x14ac:dyDescent="0.2">
      <c r="A19263" s="12">
        <v>30018495</v>
      </c>
      <c r="B19263" s="13" t="s">
        <v>10245</v>
      </c>
      <c r="C19263" s="13" t="str">
        <f t="shared" si="429"/>
        <v>AFA AWH NJ OAAS 7500 50% CY 23 SGP (30018495)</v>
      </c>
      <c r="D19263" s="116"/>
    </row>
    <row r="19264" spans="1:4" x14ac:dyDescent="0.2">
      <c r="A19264" s="12">
        <v>30018496</v>
      </c>
      <c r="B19264" s="13" t="s">
        <v>10246</v>
      </c>
      <c r="C19264" s="13" t="str">
        <f t="shared" si="429"/>
        <v>AFA AWH NJ OAAS 2500 100% IntRX CY 23 SGP (30018496)</v>
      </c>
      <c r="D19264" s="116"/>
    </row>
    <row r="19265" spans="1:4" x14ac:dyDescent="0.2">
      <c r="A19265" s="12">
        <v>30018497</v>
      </c>
      <c r="B19265" s="13" t="s">
        <v>10247</v>
      </c>
      <c r="C19265" s="13" t="str">
        <f t="shared" si="429"/>
        <v>AFA AWH NJ OAAS 3500 100% IntRX CY 23 SGP (30018497)</v>
      </c>
      <c r="D19265" s="116"/>
    </row>
    <row r="19266" spans="1:4" x14ac:dyDescent="0.2">
      <c r="A19266" s="12">
        <v>30018498</v>
      </c>
      <c r="B19266" s="13" t="s">
        <v>10248</v>
      </c>
      <c r="C19266" s="13" t="str">
        <f t="shared" ref="C19266:C19329" si="430">IF(A19266=0,"",B19266&amp;" ("&amp;A19266&amp;")")</f>
        <v>AFA AWH NJ OAAS 5000 100% IntRX CY 23 SGP (30018498)</v>
      </c>
      <c r="D19266" s="116"/>
    </row>
    <row r="19267" spans="1:4" x14ac:dyDescent="0.2">
      <c r="A19267" s="12">
        <v>30018499</v>
      </c>
      <c r="B19267" s="13" t="s">
        <v>10249</v>
      </c>
      <c r="C19267" s="13" t="str">
        <f t="shared" si="430"/>
        <v>AFA AWH NJ OAAS 6250 100% IntRX CY 23 SGP (30018499)</v>
      </c>
      <c r="D19267" s="116"/>
    </row>
    <row r="19268" spans="1:4" x14ac:dyDescent="0.2">
      <c r="A19268" s="12">
        <v>30018500</v>
      </c>
      <c r="B19268" s="13" t="s">
        <v>10250</v>
      </c>
      <c r="C19268" s="13" t="str">
        <f t="shared" si="430"/>
        <v>AFA AWH NJ OAAS 6750 100% IntRX CY 23 SGP (30018500)</v>
      </c>
      <c r="D19268" s="116"/>
    </row>
    <row r="19269" spans="1:4" x14ac:dyDescent="0.2">
      <c r="A19269" s="12">
        <v>30018501</v>
      </c>
      <c r="B19269" s="13" t="s">
        <v>10251</v>
      </c>
      <c r="C19269" s="13" t="str">
        <f t="shared" si="430"/>
        <v>AFA AWH NJ OAAS 7350 100% IntRX CY 23 SGP (30018501)</v>
      </c>
      <c r="D19269" s="116"/>
    </row>
    <row r="19270" spans="1:4" x14ac:dyDescent="0.2">
      <c r="A19270" s="12">
        <v>30018502</v>
      </c>
      <c r="B19270" s="13" t="s">
        <v>10252</v>
      </c>
      <c r="C19270" s="13" t="str">
        <f t="shared" si="430"/>
        <v>AFA AWH NJ OAAS 2750 80% IntRX DC CY 23 SGP (30018502)</v>
      </c>
      <c r="D19270" s="116"/>
    </row>
    <row r="19271" spans="1:4" x14ac:dyDescent="0.2">
      <c r="A19271" s="12">
        <v>30018503</v>
      </c>
      <c r="B19271" s="13" t="s">
        <v>10253</v>
      </c>
      <c r="C19271" s="13" t="str">
        <f t="shared" si="430"/>
        <v>AFA AWH NJ OAAS 4000 80% IntRX DC CY 23 SGP (30018503)</v>
      </c>
      <c r="D19271" s="116"/>
    </row>
    <row r="19272" spans="1:4" x14ac:dyDescent="0.2">
      <c r="A19272" s="12">
        <v>30018504</v>
      </c>
      <c r="B19272" s="13" t="s">
        <v>10254</v>
      </c>
      <c r="C19272" s="13" t="str">
        <f t="shared" si="430"/>
        <v>AFA AWH NJ OAAS 8150 100% IntRX CY 23 SGP (30018504)</v>
      </c>
      <c r="D19272" s="116"/>
    </row>
    <row r="19273" spans="1:4" x14ac:dyDescent="0.2">
      <c r="A19273" s="12">
        <v>30018505</v>
      </c>
      <c r="B19273" s="13" t="s">
        <v>10255</v>
      </c>
      <c r="C19273" s="13" t="str">
        <f t="shared" si="430"/>
        <v>AFA AWH NJ OAAS 9100 100% IntRX CY 23 SGP (30018505)</v>
      </c>
      <c r="D19273" s="116"/>
    </row>
    <row r="19274" spans="1:4" x14ac:dyDescent="0.2">
      <c r="A19274" s="12">
        <v>30018506</v>
      </c>
      <c r="B19274" s="13" t="s">
        <v>10256</v>
      </c>
      <c r="C19274" s="13" t="str">
        <f t="shared" si="430"/>
        <v>AFA AWH NJ OAAS 8150 100% Value CY 23 SGP (30018506)</v>
      </c>
      <c r="D19274" s="116"/>
    </row>
    <row r="19275" spans="1:4" x14ac:dyDescent="0.2">
      <c r="A19275" s="12">
        <v>30018507</v>
      </c>
      <c r="B19275" s="13" t="s">
        <v>10257</v>
      </c>
      <c r="C19275" s="13" t="str">
        <f t="shared" si="430"/>
        <v>AFA AWH NJ OAAS 9100 100% Value CY 23 SGP (30018507)</v>
      </c>
      <c r="D19275" s="116"/>
    </row>
    <row r="19276" spans="1:4" x14ac:dyDescent="0.2">
      <c r="A19276" s="12">
        <v>30018508</v>
      </c>
      <c r="B19276" s="13" t="s">
        <v>10258</v>
      </c>
      <c r="C19276" s="13" t="str">
        <f t="shared" si="430"/>
        <v>AFA AWH NJ OAAS 1700 HSA 100% T CY 23 SGP (30018508)</v>
      </c>
      <c r="D19276" s="116"/>
    </row>
    <row r="19277" spans="1:4" x14ac:dyDescent="0.2">
      <c r="A19277" s="12">
        <v>30018509</v>
      </c>
      <c r="B19277" s="13" t="s">
        <v>10259</v>
      </c>
      <c r="C19277" s="13" t="str">
        <f t="shared" si="430"/>
        <v>AFA AWH NJ OAAS 2000 HSA 100% TE CY 23 SGP (30018509)</v>
      </c>
      <c r="D19277" s="116"/>
    </row>
    <row r="19278" spans="1:4" x14ac:dyDescent="0.2">
      <c r="A19278" s="12">
        <v>30018510</v>
      </c>
      <c r="B19278" s="13" t="s">
        <v>10260</v>
      </c>
      <c r="C19278" s="13" t="str">
        <f t="shared" si="430"/>
        <v>AFA AWH NJ OAAS 2500 HSA 100% T CY 23 SGP (30018510)</v>
      </c>
      <c r="D19278" s="116"/>
    </row>
    <row r="19279" spans="1:4" x14ac:dyDescent="0.2">
      <c r="A19279" s="12">
        <v>30018511</v>
      </c>
      <c r="B19279" s="13" t="s">
        <v>10261</v>
      </c>
      <c r="C19279" s="13" t="str">
        <f t="shared" si="430"/>
        <v>AFA AWH NJ OAAS 2750 HSA 100% TE CY 23 SGP (30018511)</v>
      </c>
      <c r="D19279" s="116"/>
    </row>
    <row r="19280" spans="1:4" x14ac:dyDescent="0.2">
      <c r="A19280" s="12">
        <v>30018512</v>
      </c>
      <c r="B19280" s="13" t="s">
        <v>10262</v>
      </c>
      <c r="C19280" s="13" t="str">
        <f t="shared" si="430"/>
        <v>AFA AWH NJ OAAS 3000 HSA 100% T CY 23 SGP (30018512)</v>
      </c>
      <c r="D19280" s="116"/>
    </row>
    <row r="19281" spans="1:4" x14ac:dyDescent="0.2">
      <c r="A19281" s="12">
        <v>30018513</v>
      </c>
      <c r="B19281" s="13" t="s">
        <v>10263</v>
      </c>
      <c r="C19281" s="13" t="str">
        <f t="shared" si="430"/>
        <v>AFA AWH NJ OAAS 3250 HSA 100% TE CY 23 SGP (30018513)</v>
      </c>
      <c r="D19281" s="116"/>
    </row>
    <row r="19282" spans="1:4" x14ac:dyDescent="0.2">
      <c r="A19282" s="12">
        <v>30018514</v>
      </c>
      <c r="B19282" s="13" t="s">
        <v>10264</v>
      </c>
      <c r="C19282" s="13" t="str">
        <f t="shared" si="430"/>
        <v>AFA AWH NJ OAAS 4500 HSA 100% E CY 23 SGP (30018514)</v>
      </c>
      <c r="D19282" s="116"/>
    </row>
    <row r="19283" spans="1:4" x14ac:dyDescent="0.2">
      <c r="A19283" s="12">
        <v>30018515</v>
      </c>
      <c r="B19283" s="13" t="s">
        <v>10265</v>
      </c>
      <c r="C19283" s="13" t="str">
        <f t="shared" si="430"/>
        <v>AFA AWH NJ OAAS 5500 HSA 100% E CY 23 SGP (30018515)</v>
      </c>
      <c r="D19283" s="116"/>
    </row>
    <row r="19284" spans="1:4" x14ac:dyDescent="0.2">
      <c r="A19284" s="12">
        <v>30018516</v>
      </c>
      <c r="B19284" s="13" t="s">
        <v>10266</v>
      </c>
      <c r="C19284" s="13" t="str">
        <f t="shared" si="430"/>
        <v>AFA AWH NJ OAAS 6500 HSA 100% E CY 23 SGP (30018516)</v>
      </c>
      <c r="D19284" s="116"/>
    </row>
    <row r="19285" spans="1:4" x14ac:dyDescent="0.2">
      <c r="A19285" s="12">
        <v>30018517</v>
      </c>
      <c r="B19285" s="13" t="s">
        <v>10267</v>
      </c>
      <c r="C19285" s="13" t="str">
        <f t="shared" si="430"/>
        <v>AFA AWH NJ OAAS 7500 HSA 100% E CY 23 SGP (30018517)</v>
      </c>
      <c r="D19285" s="116"/>
    </row>
    <row r="19286" spans="1:4" x14ac:dyDescent="0.2">
      <c r="A19286" s="12">
        <v>30018518</v>
      </c>
      <c r="B19286" s="13" t="s">
        <v>10268</v>
      </c>
      <c r="C19286" s="13" t="str">
        <f t="shared" si="430"/>
        <v>AFA AWH NJ OAAS 2500 HSA 80% TE CY 23 SGP (30018518)</v>
      </c>
      <c r="D19286" s="116"/>
    </row>
    <row r="19287" spans="1:4" x14ac:dyDescent="0.2">
      <c r="A19287" s="12">
        <v>30018519</v>
      </c>
      <c r="B19287" s="13" t="s">
        <v>10269</v>
      </c>
      <c r="C19287" s="13" t="str">
        <f t="shared" si="430"/>
        <v>AFA AWH NJ OAAS 3500 HSA 80% E CY 23 SGP (30018519)</v>
      </c>
      <c r="D19287" s="116"/>
    </row>
    <row r="19288" spans="1:4" x14ac:dyDescent="0.2">
      <c r="A19288" s="12">
        <v>30018520</v>
      </c>
      <c r="B19288" s="13" t="s">
        <v>10270</v>
      </c>
      <c r="C19288" s="13" t="str">
        <f t="shared" si="430"/>
        <v>AFA AWH NJ OAAS 4000 HSA 80% E CY 23 SGP (30018520)</v>
      </c>
      <c r="D19288" s="116"/>
    </row>
    <row r="19289" spans="1:4" x14ac:dyDescent="0.2">
      <c r="A19289" s="12">
        <v>30018521</v>
      </c>
      <c r="B19289" s="13" t="s">
        <v>10271</v>
      </c>
      <c r="C19289" s="13" t="str">
        <f t="shared" si="430"/>
        <v>AFA AWH NJ OAAS 5500 HSA 80% E CY 23 SGP (30018521)</v>
      </c>
      <c r="D19289" s="116"/>
    </row>
    <row r="19290" spans="1:4" x14ac:dyDescent="0.2">
      <c r="A19290" s="12">
        <v>30018522</v>
      </c>
      <c r="B19290" s="13" t="s">
        <v>10272</v>
      </c>
      <c r="C19290" s="13" t="str">
        <f t="shared" si="430"/>
        <v>AFA AWH NJ OAAS 6000 HSA 70% E CY 23 SGP (30018522)</v>
      </c>
      <c r="D19290" s="116"/>
    </row>
    <row r="19291" spans="1:4" x14ac:dyDescent="0.2">
      <c r="A19291" s="12">
        <v>30018523</v>
      </c>
      <c r="B19291" s="13" t="s">
        <v>10273</v>
      </c>
      <c r="C19291" s="13" t="str">
        <f t="shared" si="430"/>
        <v>AFA AWH NJ OAAS 6500 HSA 70% E CY 23 SGP (30018523)</v>
      </c>
      <c r="D19291" s="116"/>
    </row>
    <row r="19292" spans="1:4" x14ac:dyDescent="0.2">
      <c r="A19292" s="12">
        <v>30018524</v>
      </c>
      <c r="B19292" s="13" t="s">
        <v>10274</v>
      </c>
      <c r="C19292" s="13" t="str">
        <f t="shared" si="430"/>
        <v>AFA AWH NJ OAAS 3500 HSA 50% E CY 23 SGP (30018524)</v>
      </c>
      <c r="D19292" s="116"/>
    </row>
    <row r="19293" spans="1:4" x14ac:dyDescent="0.2">
      <c r="A19293" s="12">
        <v>30018545</v>
      </c>
      <c r="B19293" s="13" t="s">
        <v>43530</v>
      </c>
      <c r="C19293" s="13" t="str">
        <f t="shared" si="430"/>
        <v>AFA CPOSII Premier 500 100/50 CY V23 (30018545)</v>
      </c>
      <c r="D19293" s="116"/>
    </row>
    <row r="19294" spans="1:4" x14ac:dyDescent="0.2">
      <c r="A19294" s="12">
        <v>30018546</v>
      </c>
      <c r="B19294" s="13" t="s">
        <v>43531</v>
      </c>
      <c r="C19294" s="13" t="str">
        <f t="shared" si="430"/>
        <v>AFA CPOSII Premier 1000 100/50 CY V23 (30018546)</v>
      </c>
      <c r="D19294" s="116"/>
    </row>
    <row r="19295" spans="1:4" x14ac:dyDescent="0.2">
      <c r="A19295" s="12">
        <v>30018547</v>
      </c>
      <c r="B19295" s="13" t="s">
        <v>43532</v>
      </c>
      <c r="C19295" s="13" t="str">
        <f t="shared" si="430"/>
        <v>AFA CPOSII Premier 2000 100/50 CY V23 (30018547)</v>
      </c>
      <c r="D19295" s="116"/>
    </row>
    <row r="19296" spans="1:4" x14ac:dyDescent="0.2">
      <c r="A19296" s="12">
        <v>30018548</v>
      </c>
      <c r="B19296" s="13" t="s">
        <v>43533</v>
      </c>
      <c r="C19296" s="13" t="str">
        <f t="shared" si="430"/>
        <v>AFA CPOSII Premier 3000 100/50 CY V23 (30018548)</v>
      </c>
      <c r="D19296" s="116"/>
    </row>
    <row r="19297" spans="1:4" x14ac:dyDescent="0.2">
      <c r="A19297" s="12">
        <v>30018549</v>
      </c>
      <c r="B19297" s="13" t="s">
        <v>43534</v>
      </c>
      <c r="C19297" s="13" t="str">
        <f t="shared" si="430"/>
        <v>AFA CPOSII Premier 5000 100/50 CY V23 (30018549)</v>
      </c>
      <c r="D19297" s="116"/>
    </row>
    <row r="19298" spans="1:4" x14ac:dyDescent="0.2">
      <c r="A19298" s="12">
        <v>30018550</v>
      </c>
      <c r="B19298" s="13" t="s">
        <v>43535</v>
      </c>
      <c r="C19298" s="13" t="str">
        <f t="shared" si="430"/>
        <v>AFA CPOSII Premier 1500 80/50 CY V23 (30018550)</v>
      </c>
      <c r="D19298" s="116"/>
    </row>
    <row r="19299" spans="1:4" x14ac:dyDescent="0.2">
      <c r="A19299" s="12">
        <v>30018551</v>
      </c>
      <c r="B19299" s="13" t="s">
        <v>43536</v>
      </c>
      <c r="C19299" s="13" t="str">
        <f t="shared" si="430"/>
        <v>AFA CPOSII Premier 2500 80/50 CY V23 (30018551)</v>
      </c>
      <c r="D19299" s="116"/>
    </row>
    <row r="19300" spans="1:4" x14ac:dyDescent="0.2">
      <c r="A19300" s="12">
        <v>30018552</v>
      </c>
      <c r="B19300" s="13" t="s">
        <v>43537</v>
      </c>
      <c r="C19300" s="13" t="str">
        <f t="shared" si="430"/>
        <v>AFA CPOSII Premier 3500 80/50 CY V23 (30018552)</v>
      </c>
      <c r="D19300" s="116"/>
    </row>
    <row r="19301" spans="1:4" x14ac:dyDescent="0.2">
      <c r="A19301" s="12">
        <v>30018553</v>
      </c>
      <c r="B19301" s="13" t="s">
        <v>43538</v>
      </c>
      <c r="C19301" s="13" t="str">
        <f t="shared" si="430"/>
        <v>AFA CPOSII Premier 500 100/50 PY V23 (30018553)</v>
      </c>
      <c r="D19301" s="116"/>
    </row>
    <row r="19302" spans="1:4" x14ac:dyDescent="0.2">
      <c r="A19302" s="12">
        <v>30018554</v>
      </c>
      <c r="B19302" s="13" t="s">
        <v>43539</v>
      </c>
      <c r="C19302" s="13" t="str">
        <f t="shared" si="430"/>
        <v>AFA CPOSII Premier 1000 100/50 PY V23 (30018554)</v>
      </c>
      <c r="D19302" s="116"/>
    </row>
    <row r="19303" spans="1:4" x14ac:dyDescent="0.2">
      <c r="A19303" s="12">
        <v>30018555</v>
      </c>
      <c r="B19303" s="13" t="s">
        <v>43540</v>
      </c>
      <c r="C19303" s="13" t="str">
        <f t="shared" si="430"/>
        <v>AFA CPOSII Premier 2000 100/50 PY V23 (30018555)</v>
      </c>
      <c r="D19303" s="116"/>
    </row>
    <row r="19304" spans="1:4" x14ac:dyDescent="0.2">
      <c r="A19304" s="12">
        <v>30018556</v>
      </c>
      <c r="B19304" s="13" t="s">
        <v>43541</v>
      </c>
      <c r="C19304" s="13" t="str">
        <f t="shared" si="430"/>
        <v>AFA CPOSII Premier 3000 100/50 PY V23 (30018556)</v>
      </c>
      <c r="D19304" s="116"/>
    </row>
    <row r="19305" spans="1:4" x14ac:dyDescent="0.2">
      <c r="A19305" s="12">
        <v>30018557</v>
      </c>
      <c r="B19305" s="13" t="s">
        <v>43542</v>
      </c>
      <c r="C19305" s="13" t="str">
        <f t="shared" si="430"/>
        <v>AFA CPOSII Premier 5000 100/50 PY V23 (30018557)</v>
      </c>
      <c r="D19305" s="116"/>
    </row>
    <row r="19306" spans="1:4" x14ac:dyDescent="0.2">
      <c r="A19306" s="12">
        <v>30018558</v>
      </c>
      <c r="B19306" s="13" t="s">
        <v>43543</v>
      </c>
      <c r="C19306" s="13" t="str">
        <f t="shared" si="430"/>
        <v>AFA CPOSII Premier 1500 80/50 PY V23 (30018558)</v>
      </c>
      <c r="D19306" s="116"/>
    </row>
    <row r="19307" spans="1:4" x14ac:dyDescent="0.2">
      <c r="A19307" s="12">
        <v>30018559</v>
      </c>
      <c r="B19307" s="13" t="s">
        <v>43544</v>
      </c>
      <c r="C19307" s="13" t="str">
        <f t="shared" si="430"/>
        <v>AFA CPOSII Premier 2500 80/50 PY V23 (30018559)</v>
      </c>
      <c r="D19307" s="116"/>
    </row>
    <row r="19308" spans="1:4" x14ac:dyDescent="0.2">
      <c r="A19308" s="12">
        <v>30018560</v>
      </c>
      <c r="B19308" s="13" t="s">
        <v>43545</v>
      </c>
      <c r="C19308" s="13" t="str">
        <f t="shared" si="430"/>
        <v>AFA CPOSII Premier 3500 80/50 PY V23 (30018560)</v>
      </c>
      <c r="D19308" s="116"/>
    </row>
    <row r="19309" spans="1:4" x14ac:dyDescent="0.2">
      <c r="A19309" s="12">
        <v>30018561</v>
      </c>
      <c r="B19309" s="13" t="s">
        <v>43546</v>
      </c>
      <c r="C19309" s="13" t="str">
        <f t="shared" si="430"/>
        <v>AFA CPOSII Premier 500 100/50 CY V23 ISL30 (30018561)</v>
      </c>
      <c r="D19309" s="116"/>
    </row>
    <row r="19310" spans="1:4" x14ac:dyDescent="0.2">
      <c r="A19310" s="12">
        <v>30018562</v>
      </c>
      <c r="B19310" s="13" t="s">
        <v>43547</v>
      </c>
      <c r="C19310" s="13" t="str">
        <f t="shared" si="430"/>
        <v>AFA CPOSII Premier 1000 100/50 CY V23 ISL30 (30018562)</v>
      </c>
      <c r="D19310" s="116"/>
    </row>
    <row r="19311" spans="1:4" x14ac:dyDescent="0.2">
      <c r="A19311" s="12">
        <v>30018563</v>
      </c>
      <c r="B19311" s="13" t="s">
        <v>43548</v>
      </c>
      <c r="C19311" s="13" t="str">
        <f t="shared" si="430"/>
        <v>AFA CPOSII Premier 2000 100/50 CY V23 ISL30 (30018563)</v>
      </c>
      <c r="D19311" s="116"/>
    </row>
    <row r="19312" spans="1:4" x14ac:dyDescent="0.2">
      <c r="A19312" s="12">
        <v>30018564</v>
      </c>
      <c r="B19312" s="13" t="s">
        <v>43549</v>
      </c>
      <c r="C19312" s="13" t="str">
        <f t="shared" si="430"/>
        <v>AFA CPOSII Premier 3000 100/50 CY V23 ISL30 (30018564)</v>
      </c>
      <c r="D19312" s="116"/>
    </row>
    <row r="19313" spans="1:4" x14ac:dyDescent="0.2">
      <c r="A19313" s="12">
        <v>30018565</v>
      </c>
      <c r="B19313" s="13" t="s">
        <v>43550</v>
      </c>
      <c r="C19313" s="13" t="str">
        <f t="shared" si="430"/>
        <v>AFA CPOSII Premier 5000 100/50 CY V23 ISL30 (30018565)</v>
      </c>
      <c r="D19313" s="116"/>
    </row>
    <row r="19314" spans="1:4" x14ac:dyDescent="0.2">
      <c r="A19314" s="12">
        <v>30018566</v>
      </c>
      <c r="B19314" s="13" t="s">
        <v>43551</v>
      </c>
      <c r="C19314" s="13" t="str">
        <f t="shared" si="430"/>
        <v>AFA CPOSII Premier 1500 80/50 CY V23 ISL30 (30018566)</v>
      </c>
      <c r="D19314" s="116"/>
    </row>
    <row r="19315" spans="1:4" x14ac:dyDescent="0.2">
      <c r="A19315" s="12">
        <v>30018567</v>
      </c>
      <c r="B19315" s="13" t="s">
        <v>43552</v>
      </c>
      <c r="C19315" s="13" t="str">
        <f t="shared" si="430"/>
        <v>AFA CPOSII Premier 2500 80/50 CY V23 ISL30 (30018567)</v>
      </c>
      <c r="D19315" s="116"/>
    </row>
    <row r="19316" spans="1:4" x14ac:dyDescent="0.2">
      <c r="A19316" s="12">
        <v>30018568</v>
      </c>
      <c r="B19316" s="13" t="s">
        <v>43553</v>
      </c>
      <c r="C19316" s="13" t="str">
        <f t="shared" si="430"/>
        <v>AFA CPOSII Premier 3500 80/50 CY V23 ISL30 (30018568)</v>
      </c>
      <c r="D19316" s="116"/>
    </row>
    <row r="19317" spans="1:4" x14ac:dyDescent="0.2">
      <c r="A19317" s="12">
        <v>30018569</v>
      </c>
      <c r="B19317" s="13" t="s">
        <v>43554</v>
      </c>
      <c r="C19317" s="13" t="str">
        <f t="shared" si="430"/>
        <v>AFA CPOSII Premier 500 100/50 CY V23 SG (30018569)</v>
      </c>
      <c r="D19317" s="116"/>
    </row>
    <row r="19318" spans="1:4" x14ac:dyDescent="0.2">
      <c r="A19318" s="12">
        <v>30018570</v>
      </c>
      <c r="B19318" s="13" t="s">
        <v>43555</v>
      </c>
      <c r="C19318" s="13" t="str">
        <f t="shared" si="430"/>
        <v>AFA CPOSII Premier 1000 100/50 CY V23 SG (30018570)</v>
      </c>
      <c r="D19318" s="116"/>
    </row>
    <row r="19319" spans="1:4" x14ac:dyDescent="0.2">
      <c r="A19319" s="12">
        <v>30018571</v>
      </c>
      <c r="B19319" s="13" t="s">
        <v>43556</v>
      </c>
      <c r="C19319" s="13" t="str">
        <f t="shared" si="430"/>
        <v>AFA CPOSII Premier 2000 100/50 CY V23 SG (30018571)</v>
      </c>
      <c r="D19319" s="116"/>
    </row>
    <row r="19320" spans="1:4" x14ac:dyDescent="0.2">
      <c r="A19320" s="12">
        <v>30018572</v>
      </c>
      <c r="B19320" s="13" t="s">
        <v>43557</v>
      </c>
      <c r="C19320" s="13" t="str">
        <f t="shared" si="430"/>
        <v>AFA CPOSII Premier 3000 100/50 CY V23 SG (30018572)</v>
      </c>
      <c r="D19320" s="116"/>
    </row>
    <row r="19321" spans="1:4" x14ac:dyDescent="0.2">
      <c r="A19321" s="12">
        <v>30018573</v>
      </c>
      <c r="B19321" s="13" t="s">
        <v>43558</v>
      </c>
      <c r="C19321" s="13" t="str">
        <f t="shared" si="430"/>
        <v>AFA CPOSII Premier 5000 100/50 CY V23 SG (30018573)</v>
      </c>
      <c r="D19321" s="116"/>
    </row>
    <row r="19322" spans="1:4" x14ac:dyDescent="0.2">
      <c r="A19322" s="12">
        <v>30018574</v>
      </c>
      <c r="B19322" s="13" t="s">
        <v>43559</v>
      </c>
      <c r="C19322" s="13" t="str">
        <f t="shared" si="430"/>
        <v>AFA CPOSII Premier 1500 80/50 CY V23 SG (30018574)</v>
      </c>
      <c r="D19322" s="116"/>
    </row>
    <row r="19323" spans="1:4" x14ac:dyDescent="0.2">
      <c r="A19323" s="12">
        <v>30018575</v>
      </c>
      <c r="B19323" s="13" t="s">
        <v>43560</v>
      </c>
      <c r="C19323" s="13" t="str">
        <f t="shared" si="430"/>
        <v>AFA CPOSII Premier 2500 80/50 CY V23 SG (30018575)</v>
      </c>
      <c r="D19323" s="116"/>
    </row>
    <row r="19324" spans="1:4" x14ac:dyDescent="0.2">
      <c r="A19324" s="12">
        <v>30018576</v>
      </c>
      <c r="B19324" s="13" t="s">
        <v>43561</v>
      </c>
      <c r="C19324" s="13" t="str">
        <f t="shared" si="430"/>
        <v>AFA CPOSII Premier 3500 80/50 CY V23 SG (30018576)</v>
      </c>
      <c r="D19324" s="116"/>
    </row>
    <row r="19325" spans="1:4" x14ac:dyDescent="0.2">
      <c r="A19325" s="12">
        <v>30018577</v>
      </c>
      <c r="B19325" s="13" t="s">
        <v>43562</v>
      </c>
      <c r="C19325" s="13" t="str">
        <f t="shared" si="430"/>
        <v>AFA CPOSII Premier 500 100/50 CY V23 SGP (30018577)</v>
      </c>
      <c r="D19325" s="116"/>
    </row>
    <row r="19326" spans="1:4" x14ac:dyDescent="0.2">
      <c r="A19326" s="12">
        <v>30018578</v>
      </c>
      <c r="B19326" s="13" t="s">
        <v>43563</v>
      </c>
      <c r="C19326" s="13" t="str">
        <f t="shared" si="430"/>
        <v>AFA CPOSII Premier 1000 100/50 CY V23 SGP (30018578)</v>
      </c>
      <c r="D19326" s="116"/>
    </row>
    <row r="19327" spans="1:4" x14ac:dyDescent="0.2">
      <c r="A19327" s="12">
        <v>30018579</v>
      </c>
      <c r="B19327" s="13" t="s">
        <v>43564</v>
      </c>
      <c r="C19327" s="13" t="str">
        <f t="shared" si="430"/>
        <v>AFA CPOSII Premier 2000 100/50 CY V23 SGP (30018579)</v>
      </c>
      <c r="D19327" s="116"/>
    </row>
    <row r="19328" spans="1:4" x14ac:dyDescent="0.2">
      <c r="A19328" s="12">
        <v>30018580</v>
      </c>
      <c r="B19328" s="13" t="s">
        <v>43565</v>
      </c>
      <c r="C19328" s="13" t="str">
        <f t="shared" si="430"/>
        <v>AFA CPOSII Premier 3000 100/50 CY V23 SGP (30018580)</v>
      </c>
      <c r="D19328" s="116"/>
    </row>
    <row r="19329" spans="1:4" x14ac:dyDescent="0.2">
      <c r="A19329" s="12">
        <v>30018581</v>
      </c>
      <c r="B19329" s="13" t="s">
        <v>43566</v>
      </c>
      <c r="C19329" s="13" t="str">
        <f t="shared" si="430"/>
        <v>AFA CPOSII Premier 5000 100/50 CY V23 SGP (30018581)</v>
      </c>
      <c r="D19329" s="116"/>
    </row>
    <row r="19330" spans="1:4" x14ac:dyDescent="0.2">
      <c r="A19330" s="12">
        <v>30018582</v>
      </c>
      <c r="B19330" s="13" t="s">
        <v>43567</v>
      </c>
      <c r="C19330" s="13" t="str">
        <f t="shared" ref="C19330:C19393" si="431">IF(A19330=0,"",B19330&amp;" ("&amp;A19330&amp;")")</f>
        <v>AFA CPOSII Premier 1500 80/50 CY V23 SGP (30018582)</v>
      </c>
      <c r="D19330" s="116"/>
    </row>
    <row r="19331" spans="1:4" x14ac:dyDescent="0.2">
      <c r="A19331" s="12">
        <v>30018583</v>
      </c>
      <c r="B19331" s="13" t="s">
        <v>43568</v>
      </c>
      <c r="C19331" s="13" t="str">
        <f t="shared" si="431"/>
        <v>AFA CPOSII Premier 2500 80/50 CY V23 SGP (30018583)</v>
      </c>
      <c r="D19331" s="116"/>
    </row>
    <row r="19332" spans="1:4" x14ac:dyDescent="0.2">
      <c r="A19332" s="12">
        <v>30018584</v>
      </c>
      <c r="B19332" s="13" t="s">
        <v>43569</v>
      </c>
      <c r="C19332" s="13" t="str">
        <f t="shared" si="431"/>
        <v>AFA CPOSII Premier 3500 80/50 CY V23 SGP (30018584)</v>
      </c>
      <c r="D19332" s="116"/>
    </row>
    <row r="19333" spans="1:4" x14ac:dyDescent="0.2">
      <c r="A19333" s="12">
        <v>30018585</v>
      </c>
      <c r="B19333" s="13" t="s">
        <v>43570</v>
      </c>
      <c r="C19333" s="13" t="str">
        <f t="shared" si="431"/>
        <v>AFA TN CPOSII Premier 500 100/50 CY V23 (30018585)</v>
      </c>
      <c r="D19333" s="116"/>
    </row>
    <row r="19334" spans="1:4" x14ac:dyDescent="0.2">
      <c r="A19334" s="12">
        <v>30018586</v>
      </c>
      <c r="B19334" s="13" t="s">
        <v>43571</v>
      </c>
      <c r="C19334" s="13" t="str">
        <f t="shared" si="431"/>
        <v>AFA TN CPOSII Premier 1000 100/50 CY V23 (30018586)</v>
      </c>
      <c r="D19334" s="116"/>
    </row>
    <row r="19335" spans="1:4" x14ac:dyDescent="0.2">
      <c r="A19335" s="12">
        <v>30018587</v>
      </c>
      <c r="B19335" s="13" t="s">
        <v>43572</v>
      </c>
      <c r="C19335" s="13" t="str">
        <f t="shared" si="431"/>
        <v>AFA TN CPOSII Premier 2000 100/50 CY V23 (30018587)</v>
      </c>
      <c r="D19335" s="116"/>
    </row>
    <row r="19336" spans="1:4" x14ac:dyDescent="0.2">
      <c r="A19336" s="12">
        <v>30018588</v>
      </c>
      <c r="B19336" s="13" t="s">
        <v>43573</v>
      </c>
      <c r="C19336" s="13" t="str">
        <f t="shared" si="431"/>
        <v>AFA TN CPOSII Premier 3000 100/50 CY V23 (30018588)</v>
      </c>
      <c r="D19336" s="116"/>
    </row>
    <row r="19337" spans="1:4" x14ac:dyDescent="0.2">
      <c r="A19337" s="12">
        <v>30018589</v>
      </c>
      <c r="B19337" s="13" t="s">
        <v>43574</v>
      </c>
      <c r="C19337" s="13" t="str">
        <f t="shared" si="431"/>
        <v>AFA TN CPOSII Premier 5000 100/50 CY V23 (30018589)</v>
      </c>
      <c r="D19337" s="116"/>
    </row>
    <row r="19338" spans="1:4" x14ac:dyDescent="0.2">
      <c r="A19338" s="12">
        <v>30018590</v>
      </c>
      <c r="B19338" s="13" t="s">
        <v>43575</v>
      </c>
      <c r="C19338" s="13" t="str">
        <f t="shared" si="431"/>
        <v>AFA TN CPOSII Premier 1500 80/50 CY V23 (30018590)</v>
      </c>
      <c r="D19338" s="116"/>
    </row>
    <row r="19339" spans="1:4" x14ac:dyDescent="0.2">
      <c r="A19339" s="12">
        <v>30018591</v>
      </c>
      <c r="B19339" s="13" t="s">
        <v>43576</v>
      </c>
      <c r="C19339" s="13" t="str">
        <f t="shared" si="431"/>
        <v>AFA TN CPOSII Premier 2500 80/50 CY V23 (30018591)</v>
      </c>
      <c r="D19339" s="116"/>
    </row>
    <row r="19340" spans="1:4" x14ac:dyDescent="0.2">
      <c r="A19340" s="12">
        <v>30018592</v>
      </c>
      <c r="B19340" s="13" t="s">
        <v>43577</v>
      </c>
      <c r="C19340" s="13" t="str">
        <f t="shared" si="431"/>
        <v>AFA TN CPOSII Premier 3500 80/50 CY V23 (30018592)</v>
      </c>
      <c r="D19340" s="116"/>
    </row>
    <row r="19341" spans="1:4" x14ac:dyDescent="0.2">
      <c r="A19341" s="12">
        <v>30018593</v>
      </c>
      <c r="B19341" s="13" t="s">
        <v>43578</v>
      </c>
      <c r="C19341" s="13" t="str">
        <f t="shared" si="431"/>
        <v>AFA AZ OOS CPOSII Premier 500 100/50 CY 23 (30018593)</v>
      </c>
      <c r="D19341" s="116"/>
    </row>
    <row r="19342" spans="1:4" x14ac:dyDescent="0.2">
      <c r="A19342" s="12">
        <v>30018594</v>
      </c>
      <c r="B19342" s="13" t="s">
        <v>43579</v>
      </c>
      <c r="C19342" s="13" t="str">
        <f t="shared" si="431"/>
        <v>AFA AZ OOS CPOSII Premier 1000 100/50 CY 23 (30018594)</v>
      </c>
      <c r="D19342" s="116"/>
    </row>
    <row r="19343" spans="1:4" x14ac:dyDescent="0.2">
      <c r="A19343" s="12">
        <v>30018595</v>
      </c>
      <c r="B19343" s="13" t="s">
        <v>43580</v>
      </c>
      <c r="C19343" s="13" t="str">
        <f t="shared" si="431"/>
        <v>AFA AZ OOS CPOSII Premier 2000 100/50 CY 23 (30018595)</v>
      </c>
      <c r="D19343" s="116"/>
    </row>
    <row r="19344" spans="1:4" x14ac:dyDescent="0.2">
      <c r="A19344" s="12">
        <v>30018596</v>
      </c>
      <c r="B19344" s="13" t="s">
        <v>43581</v>
      </c>
      <c r="C19344" s="13" t="str">
        <f t="shared" si="431"/>
        <v>AFA AZ OOS CPOSII Premier 3000 100/50 CY 23 (30018596)</v>
      </c>
      <c r="D19344" s="116"/>
    </row>
    <row r="19345" spans="1:4" x14ac:dyDescent="0.2">
      <c r="A19345" s="12">
        <v>30018597</v>
      </c>
      <c r="B19345" s="13" t="s">
        <v>43582</v>
      </c>
      <c r="C19345" s="13" t="str">
        <f t="shared" si="431"/>
        <v>AFA AZ OOS CPOSII Premier 5000 100/50 CY 23 (30018597)</v>
      </c>
      <c r="D19345" s="116"/>
    </row>
    <row r="19346" spans="1:4" x14ac:dyDescent="0.2">
      <c r="A19346" s="12">
        <v>30018598</v>
      </c>
      <c r="B19346" s="13" t="s">
        <v>43583</v>
      </c>
      <c r="C19346" s="13" t="str">
        <f t="shared" si="431"/>
        <v>AFA AZ OOS CPOSII Premier 1500 80/50 CY 23 (30018598)</v>
      </c>
      <c r="D19346" s="116"/>
    </row>
    <row r="19347" spans="1:4" x14ac:dyDescent="0.2">
      <c r="A19347" s="12">
        <v>30018599</v>
      </c>
      <c r="B19347" s="13" t="s">
        <v>43584</v>
      </c>
      <c r="C19347" s="13" t="str">
        <f t="shared" si="431"/>
        <v>AFA AZ OOS CPOSII Premier 2500 80/50 CY 23 (30018599)</v>
      </c>
      <c r="D19347" s="116"/>
    </row>
    <row r="19348" spans="1:4" x14ac:dyDescent="0.2">
      <c r="A19348" s="12">
        <v>30018600</v>
      </c>
      <c r="B19348" s="13" t="s">
        <v>43585</v>
      </c>
      <c r="C19348" s="13" t="str">
        <f t="shared" si="431"/>
        <v>AFA AZ OOS CPOSII Premier 3500 80/50 CY 23 (30018600)</v>
      </c>
      <c r="D19348" s="116"/>
    </row>
    <row r="19349" spans="1:4" x14ac:dyDescent="0.2">
      <c r="A19349" s="12">
        <v>30018601</v>
      </c>
      <c r="B19349" s="13" t="s">
        <v>43586</v>
      </c>
      <c r="C19349" s="13" t="str">
        <f t="shared" si="431"/>
        <v>AFA MN OOS CPOSII Premier 500 100/50 CY 23 (30018601)</v>
      </c>
      <c r="D19349" s="116"/>
    </row>
    <row r="19350" spans="1:4" x14ac:dyDescent="0.2">
      <c r="A19350" s="12">
        <v>30018602</v>
      </c>
      <c r="B19350" s="13" t="s">
        <v>43587</v>
      </c>
      <c r="C19350" s="13" t="str">
        <f t="shared" si="431"/>
        <v>AFA MN OOS CPOSII Premier 1000 100/50 CY 23 (30018602)</v>
      </c>
      <c r="D19350" s="116"/>
    </row>
    <row r="19351" spans="1:4" x14ac:dyDescent="0.2">
      <c r="A19351" s="12">
        <v>30018603</v>
      </c>
      <c r="B19351" s="13" t="s">
        <v>43588</v>
      </c>
      <c r="C19351" s="13" t="str">
        <f t="shared" si="431"/>
        <v>AFA MN OOS CPOSII Premier 2000 100/50 CY 23 (30018603)</v>
      </c>
      <c r="D19351" s="116"/>
    </row>
    <row r="19352" spans="1:4" x14ac:dyDescent="0.2">
      <c r="A19352" s="12">
        <v>30018604</v>
      </c>
      <c r="B19352" s="13" t="s">
        <v>43589</v>
      </c>
      <c r="C19352" s="13" t="str">
        <f t="shared" si="431"/>
        <v>AFA MN OOS CPOSII Premier 3000 100/50 CY 23 (30018604)</v>
      </c>
      <c r="D19352" s="116"/>
    </row>
    <row r="19353" spans="1:4" x14ac:dyDescent="0.2">
      <c r="A19353" s="12">
        <v>30018605</v>
      </c>
      <c r="B19353" s="13" t="s">
        <v>43590</v>
      </c>
      <c r="C19353" s="13" t="str">
        <f t="shared" si="431"/>
        <v>AFA MN OOS CPOSII Premier 5000 100/50 CY 23 (30018605)</v>
      </c>
      <c r="D19353" s="116"/>
    </row>
    <row r="19354" spans="1:4" x14ac:dyDescent="0.2">
      <c r="A19354" s="12">
        <v>30018606</v>
      </c>
      <c r="B19354" s="13" t="s">
        <v>43591</v>
      </c>
      <c r="C19354" s="13" t="str">
        <f t="shared" si="431"/>
        <v>AFA MN OOS CPOSII Premier 1500 80/50 CY 23 (30018606)</v>
      </c>
      <c r="D19354" s="116"/>
    </row>
    <row r="19355" spans="1:4" x14ac:dyDescent="0.2">
      <c r="A19355" s="12">
        <v>30018607</v>
      </c>
      <c r="B19355" s="13" t="s">
        <v>43592</v>
      </c>
      <c r="C19355" s="13" t="str">
        <f t="shared" si="431"/>
        <v>AFA MN OOS CPOSII Premier 2500 80/50 CY 23 (30018607)</v>
      </c>
      <c r="D19355" s="116"/>
    </row>
    <row r="19356" spans="1:4" x14ac:dyDescent="0.2">
      <c r="A19356" s="12">
        <v>30018608</v>
      </c>
      <c r="B19356" s="13" t="s">
        <v>43593</v>
      </c>
      <c r="C19356" s="13" t="str">
        <f t="shared" si="431"/>
        <v>AFA MN OOS CPOSII Premier 3500 80/50 CY 23 (30018608)</v>
      </c>
      <c r="D19356" s="116"/>
    </row>
    <row r="19357" spans="1:4" x14ac:dyDescent="0.2">
      <c r="A19357" s="12">
        <v>30018609</v>
      </c>
      <c r="B19357" s="13" t="s">
        <v>43594</v>
      </c>
      <c r="C19357" s="13" t="str">
        <f t="shared" si="431"/>
        <v>BAFA Broad Open POSII Premier 500 100/50 CY 23 (30018609)</v>
      </c>
      <c r="D19357" s="116"/>
    </row>
    <row r="19358" spans="1:4" x14ac:dyDescent="0.2">
      <c r="A19358" s="12">
        <v>30018610</v>
      </c>
      <c r="B19358" s="13" t="s">
        <v>43595</v>
      </c>
      <c r="C19358" s="13" t="str">
        <f t="shared" si="431"/>
        <v>BAFA Broad Open POSII Premier 1000 100/50 CY 23 (30018610)</v>
      </c>
      <c r="D19358" s="116"/>
    </row>
    <row r="19359" spans="1:4" x14ac:dyDescent="0.2">
      <c r="A19359" s="12">
        <v>30018611</v>
      </c>
      <c r="B19359" s="13" t="s">
        <v>43596</v>
      </c>
      <c r="C19359" s="13" t="str">
        <f t="shared" si="431"/>
        <v>BAFA Broad Open POSII Premier 2000 100/50 CY 23 (30018611)</v>
      </c>
      <c r="D19359" s="116"/>
    </row>
    <row r="19360" spans="1:4" x14ac:dyDescent="0.2">
      <c r="A19360" s="12">
        <v>30018612</v>
      </c>
      <c r="B19360" s="13" t="s">
        <v>43597</v>
      </c>
      <c r="C19360" s="13" t="str">
        <f t="shared" si="431"/>
        <v>BAFA Broad Open POSII Premier 3000 100/50 CY 23 (30018612)</v>
      </c>
      <c r="D19360" s="116"/>
    </row>
    <row r="19361" spans="1:4" x14ac:dyDescent="0.2">
      <c r="A19361" s="12">
        <v>30018613</v>
      </c>
      <c r="B19361" s="13" t="s">
        <v>43598</v>
      </c>
      <c r="C19361" s="13" t="str">
        <f t="shared" si="431"/>
        <v>BAFA Broad Open POSII Premier 5000 100/50 CY 23 (30018613)</v>
      </c>
      <c r="D19361" s="116"/>
    </row>
    <row r="19362" spans="1:4" x14ac:dyDescent="0.2">
      <c r="A19362" s="12">
        <v>30018614</v>
      </c>
      <c r="B19362" s="13" t="s">
        <v>43599</v>
      </c>
      <c r="C19362" s="13" t="str">
        <f t="shared" si="431"/>
        <v>BAFA Broad Open POSII Premier 1500 80/50 CY 23 (30018614)</v>
      </c>
      <c r="D19362" s="116"/>
    </row>
    <row r="19363" spans="1:4" x14ac:dyDescent="0.2">
      <c r="A19363" s="12">
        <v>30018615</v>
      </c>
      <c r="B19363" s="13" t="s">
        <v>43600</v>
      </c>
      <c r="C19363" s="13" t="str">
        <f t="shared" si="431"/>
        <v>BAFA Broad Open POSII Premier 2500 80/50 CY 23 (30018615)</v>
      </c>
      <c r="D19363" s="116"/>
    </row>
    <row r="19364" spans="1:4" x14ac:dyDescent="0.2">
      <c r="A19364" s="12">
        <v>30018616</v>
      </c>
      <c r="B19364" s="13" t="s">
        <v>43601</v>
      </c>
      <c r="C19364" s="13" t="str">
        <f t="shared" si="431"/>
        <v>BAFA Broad Open POSII Premier 3500 80/50 CY 23 (30018616)</v>
      </c>
      <c r="D19364" s="116"/>
    </row>
    <row r="19365" spans="1:4" x14ac:dyDescent="0.2">
      <c r="A19365" s="12">
        <v>30018617</v>
      </c>
      <c r="B19365" s="13" t="s">
        <v>43602</v>
      </c>
      <c r="C19365" s="13" t="str">
        <f t="shared" si="431"/>
        <v>AHAFA Broad Open POSII Premier 500 100/50 CY 23 (30018617)</v>
      </c>
      <c r="D19365" s="116"/>
    </row>
    <row r="19366" spans="1:4" x14ac:dyDescent="0.2">
      <c r="A19366" s="12">
        <v>30018618</v>
      </c>
      <c r="B19366" s="13" t="s">
        <v>43603</v>
      </c>
      <c r="C19366" s="13" t="str">
        <f t="shared" si="431"/>
        <v>AHAFA Broad Open POSII Premier 1000 100/50 CY23 (30018618)</v>
      </c>
      <c r="D19366" s="116"/>
    </row>
    <row r="19367" spans="1:4" x14ac:dyDescent="0.2">
      <c r="A19367" s="12">
        <v>30018619</v>
      </c>
      <c r="B19367" s="13" t="s">
        <v>43604</v>
      </c>
      <c r="C19367" s="13" t="str">
        <f t="shared" si="431"/>
        <v>AHAFA Broad Open POSII Premier 2000 100/50 CY23 (30018619)</v>
      </c>
      <c r="D19367" s="116"/>
    </row>
    <row r="19368" spans="1:4" x14ac:dyDescent="0.2">
      <c r="A19368" s="12">
        <v>30018620</v>
      </c>
      <c r="B19368" s="13" t="s">
        <v>43605</v>
      </c>
      <c r="C19368" s="13" t="str">
        <f t="shared" si="431"/>
        <v>AHAFA Broad Open POSII Premier 3000 100/50 CY23 (30018620)</v>
      </c>
      <c r="D19368" s="116"/>
    </row>
    <row r="19369" spans="1:4" x14ac:dyDescent="0.2">
      <c r="A19369" s="12">
        <v>30018621</v>
      </c>
      <c r="B19369" s="13" t="s">
        <v>43606</v>
      </c>
      <c r="C19369" s="13" t="str">
        <f t="shared" si="431"/>
        <v>AHAFA Broad Open POSII Premier 5000 100/50 CY23 (30018621)</v>
      </c>
      <c r="D19369" s="116"/>
    </row>
    <row r="19370" spans="1:4" x14ac:dyDescent="0.2">
      <c r="A19370" s="12">
        <v>30018622</v>
      </c>
      <c r="B19370" s="13" t="s">
        <v>43607</v>
      </c>
      <c r="C19370" s="13" t="str">
        <f t="shared" si="431"/>
        <v>AHAFA Broad Open POSII Premier 1500 80/50 CY 23 (30018622)</v>
      </c>
      <c r="D19370" s="116"/>
    </row>
    <row r="19371" spans="1:4" x14ac:dyDescent="0.2">
      <c r="A19371" s="12">
        <v>30018623</v>
      </c>
      <c r="B19371" s="13" t="s">
        <v>43608</v>
      </c>
      <c r="C19371" s="13" t="str">
        <f t="shared" si="431"/>
        <v>AHAFA Broad Open POSII Premier 2500 80/50 CY 23 (30018623)</v>
      </c>
      <c r="D19371" s="116"/>
    </row>
    <row r="19372" spans="1:4" x14ac:dyDescent="0.2">
      <c r="A19372" s="12">
        <v>30018624</v>
      </c>
      <c r="B19372" s="13" t="s">
        <v>43609</v>
      </c>
      <c r="C19372" s="13" t="str">
        <f t="shared" si="431"/>
        <v>AHAFA Broad Open POSII Premier 3500 80/50 CY 23 (30018624)</v>
      </c>
      <c r="D19372" s="116"/>
    </row>
    <row r="19373" spans="1:4" x14ac:dyDescent="0.2">
      <c r="A19373" s="12">
        <v>30018625</v>
      </c>
      <c r="B19373" s="13" t="s">
        <v>43610</v>
      </c>
      <c r="C19373" s="13" t="str">
        <f t="shared" si="431"/>
        <v>AFA CPOSII Premier 500 100/50 PY V23 ISL30 (30018625)</v>
      </c>
      <c r="D19373" s="116"/>
    </row>
    <row r="19374" spans="1:4" x14ac:dyDescent="0.2">
      <c r="A19374" s="12">
        <v>30018626</v>
      </c>
      <c r="B19374" s="13" t="s">
        <v>43611</v>
      </c>
      <c r="C19374" s="13" t="str">
        <f t="shared" si="431"/>
        <v>AFA CPOSII Premier 1000 100/50 PY V23 ISL30 (30018626)</v>
      </c>
      <c r="D19374" s="116"/>
    </row>
    <row r="19375" spans="1:4" x14ac:dyDescent="0.2">
      <c r="A19375" s="12">
        <v>30018627</v>
      </c>
      <c r="B19375" s="13" t="s">
        <v>43612</v>
      </c>
      <c r="C19375" s="13" t="str">
        <f t="shared" si="431"/>
        <v>AFA CPOSII Premier 2000 100/50 PY V23 ISL30 (30018627)</v>
      </c>
      <c r="D19375" s="116"/>
    </row>
    <row r="19376" spans="1:4" x14ac:dyDescent="0.2">
      <c r="A19376" s="12">
        <v>30018628</v>
      </c>
      <c r="B19376" s="13" t="s">
        <v>43613</v>
      </c>
      <c r="C19376" s="13" t="str">
        <f t="shared" si="431"/>
        <v>AFA CPOSII Premier 3000 100/50 PY V23 ISL30 (30018628)</v>
      </c>
      <c r="D19376" s="116"/>
    </row>
    <row r="19377" spans="1:4" x14ac:dyDescent="0.2">
      <c r="A19377" s="12">
        <v>30018629</v>
      </c>
      <c r="B19377" s="13" t="s">
        <v>43614</v>
      </c>
      <c r="C19377" s="13" t="str">
        <f t="shared" si="431"/>
        <v>AFA CPOSII Premier 5000 100/50 PY V23 ISL30 (30018629)</v>
      </c>
      <c r="D19377" s="116"/>
    </row>
    <row r="19378" spans="1:4" x14ac:dyDescent="0.2">
      <c r="A19378" s="12">
        <v>30018630</v>
      </c>
      <c r="B19378" s="13" t="s">
        <v>43615</v>
      </c>
      <c r="C19378" s="13" t="str">
        <f t="shared" si="431"/>
        <v>AFA CPOSII Premier 1500 80/50 PY V23 ISL30 (30018630)</v>
      </c>
      <c r="D19378" s="116"/>
    </row>
    <row r="19379" spans="1:4" x14ac:dyDescent="0.2">
      <c r="A19379" s="12">
        <v>30018631</v>
      </c>
      <c r="B19379" s="13" t="s">
        <v>43616</v>
      </c>
      <c r="C19379" s="13" t="str">
        <f t="shared" si="431"/>
        <v>AFA CPOSII Premier 2500 80/50 PY V23 ISL30 (30018631)</v>
      </c>
      <c r="D19379" s="116"/>
    </row>
    <row r="19380" spans="1:4" x14ac:dyDescent="0.2">
      <c r="A19380" s="12">
        <v>30018632</v>
      </c>
      <c r="B19380" s="13" t="s">
        <v>43617</v>
      </c>
      <c r="C19380" s="13" t="str">
        <f t="shared" si="431"/>
        <v>AFA CPOSII Premier 3500 80/50 PY V23 ISL30 (30018632)</v>
      </c>
      <c r="D19380" s="116"/>
    </row>
    <row r="19381" spans="1:4" x14ac:dyDescent="0.2">
      <c r="A19381" s="12">
        <v>30018633</v>
      </c>
      <c r="B19381" s="13" t="s">
        <v>43618</v>
      </c>
      <c r="C19381" s="13" t="str">
        <f t="shared" si="431"/>
        <v>AFA CPOSII Premier 500 100/50 PY V23 SG (30018633)</v>
      </c>
      <c r="D19381" s="116"/>
    </row>
    <row r="19382" spans="1:4" x14ac:dyDescent="0.2">
      <c r="A19382" s="12">
        <v>30018634</v>
      </c>
      <c r="B19382" s="13" t="s">
        <v>43619</v>
      </c>
      <c r="C19382" s="13" t="str">
        <f t="shared" si="431"/>
        <v>AFA CPOSII Premier 1000 100/50 PY V23 SG (30018634)</v>
      </c>
      <c r="D19382" s="116"/>
    </row>
    <row r="19383" spans="1:4" x14ac:dyDescent="0.2">
      <c r="A19383" s="12">
        <v>30018635</v>
      </c>
      <c r="B19383" s="13" t="s">
        <v>43620</v>
      </c>
      <c r="C19383" s="13" t="str">
        <f t="shared" si="431"/>
        <v>AFA CPOSII Premier 2000 100/50 PY V23 SG (30018635)</v>
      </c>
      <c r="D19383" s="116"/>
    </row>
    <row r="19384" spans="1:4" x14ac:dyDescent="0.2">
      <c r="A19384" s="12">
        <v>30018636</v>
      </c>
      <c r="B19384" s="13" t="s">
        <v>43621</v>
      </c>
      <c r="C19384" s="13" t="str">
        <f t="shared" si="431"/>
        <v>AFA CPOSII Premier 3000 100/50 PY V23 SG (30018636)</v>
      </c>
      <c r="D19384" s="116"/>
    </row>
    <row r="19385" spans="1:4" x14ac:dyDescent="0.2">
      <c r="A19385" s="12">
        <v>30018637</v>
      </c>
      <c r="B19385" s="13" t="s">
        <v>43622</v>
      </c>
      <c r="C19385" s="13" t="str">
        <f t="shared" si="431"/>
        <v>AFA CPOSII Premier 5000 100/50 PY V23 SG (30018637)</v>
      </c>
      <c r="D19385" s="116"/>
    </row>
    <row r="19386" spans="1:4" x14ac:dyDescent="0.2">
      <c r="A19386" s="12">
        <v>30018638</v>
      </c>
      <c r="B19386" s="13" t="s">
        <v>43623</v>
      </c>
      <c r="C19386" s="13" t="str">
        <f t="shared" si="431"/>
        <v>AFA CPOSII Premier 1500 80/50 PY V23 SG (30018638)</v>
      </c>
      <c r="D19386" s="116"/>
    </row>
    <row r="19387" spans="1:4" x14ac:dyDescent="0.2">
      <c r="A19387" s="12">
        <v>30018639</v>
      </c>
      <c r="B19387" s="13" t="s">
        <v>43624</v>
      </c>
      <c r="C19387" s="13" t="str">
        <f t="shared" si="431"/>
        <v>AFA CPOSII Premier 2500 80/50 PY V23 SG (30018639)</v>
      </c>
      <c r="D19387" s="116"/>
    </row>
    <row r="19388" spans="1:4" x14ac:dyDescent="0.2">
      <c r="A19388" s="12">
        <v>30018640</v>
      </c>
      <c r="B19388" s="13" t="s">
        <v>43625</v>
      </c>
      <c r="C19388" s="13" t="str">
        <f t="shared" si="431"/>
        <v>AFA CPOSII Premier 3500 80/50 PY V23 SG (30018640)</v>
      </c>
      <c r="D19388" s="116"/>
    </row>
    <row r="19389" spans="1:4" x14ac:dyDescent="0.2">
      <c r="A19389" s="12">
        <v>30018641</v>
      </c>
      <c r="B19389" s="13" t="s">
        <v>43626</v>
      </c>
      <c r="C19389" s="13" t="str">
        <f t="shared" si="431"/>
        <v>AFA CPOSII Premier 500 100/50 PY V23 SGP (30018641)</v>
      </c>
      <c r="D19389" s="116"/>
    </row>
    <row r="19390" spans="1:4" x14ac:dyDescent="0.2">
      <c r="A19390" s="12">
        <v>30018642</v>
      </c>
      <c r="B19390" s="13" t="s">
        <v>43627</v>
      </c>
      <c r="C19390" s="13" t="str">
        <f t="shared" si="431"/>
        <v>AFA CPOSII Premier 1000 100/50 PY V23 SGP (30018642)</v>
      </c>
      <c r="D19390" s="116"/>
    </row>
    <row r="19391" spans="1:4" x14ac:dyDescent="0.2">
      <c r="A19391" s="12">
        <v>30018643</v>
      </c>
      <c r="B19391" s="13" t="s">
        <v>43628</v>
      </c>
      <c r="C19391" s="13" t="str">
        <f t="shared" si="431"/>
        <v>AFA CPOSII Premier 2000 100/50 PY V23 SGP (30018643)</v>
      </c>
      <c r="D19391" s="116"/>
    </row>
    <row r="19392" spans="1:4" x14ac:dyDescent="0.2">
      <c r="A19392" s="12">
        <v>30018644</v>
      </c>
      <c r="B19392" s="13" t="s">
        <v>43629</v>
      </c>
      <c r="C19392" s="13" t="str">
        <f t="shared" si="431"/>
        <v>AFA CPOSII Premier 3000 100/50 PY V23 SGP (30018644)</v>
      </c>
      <c r="D19392" s="116"/>
    </row>
    <row r="19393" spans="1:4" x14ac:dyDescent="0.2">
      <c r="A19393" s="12">
        <v>30018645</v>
      </c>
      <c r="B19393" s="13" t="s">
        <v>43630</v>
      </c>
      <c r="C19393" s="13" t="str">
        <f t="shared" si="431"/>
        <v>AFA CPOSII Premier 5000 100/50 PY V23 SGP (30018645)</v>
      </c>
      <c r="D19393" s="116"/>
    </row>
    <row r="19394" spans="1:4" x14ac:dyDescent="0.2">
      <c r="A19394" s="12">
        <v>30018646</v>
      </c>
      <c r="B19394" s="13" t="s">
        <v>43631</v>
      </c>
      <c r="C19394" s="13" t="str">
        <f t="shared" ref="C19394:C19457" si="432">IF(A19394=0,"",B19394&amp;" ("&amp;A19394&amp;")")</f>
        <v>AFA CPOSII Premier 1500 80/50 PY V23 SGP (30018646)</v>
      </c>
      <c r="D19394" s="116"/>
    </row>
    <row r="19395" spans="1:4" x14ac:dyDescent="0.2">
      <c r="A19395" s="12">
        <v>30018647</v>
      </c>
      <c r="B19395" s="13" t="s">
        <v>43632</v>
      </c>
      <c r="C19395" s="13" t="str">
        <f t="shared" si="432"/>
        <v>AFA CPOSII Premier 2500 80/50 PY V23 SGP (30018647)</v>
      </c>
      <c r="D19395" s="116"/>
    </row>
    <row r="19396" spans="1:4" x14ac:dyDescent="0.2">
      <c r="A19396" s="12">
        <v>30018648</v>
      </c>
      <c r="B19396" s="13" t="s">
        <v>43633</v>
      </c>
      <c r="C19396" s="13" t="str">
        <f t="shared" si="432"/>
        <v>AFA CPOSII Premier 3500 80/50 PY V23 SGP (30018648)</v>
      </c>
      <c r="D19396" s="116"/>
    </row>
    <row r="19397" spans="1:4" x14ac:dyDescent="0.2">
      <c r="A19397" s="12">
        <v>30018649</v>
      </c>
      <c r="B19397" s="13" t="s">
        <v>43634</v>
      </c>
      <c r="C19397" s="13" t="str">
        <f t="shared" si="432"/>
        <v>AFA DE CPOSII Premier 500 100/50 PY V23 (30018649)</v>
      </c>
      <c r="D19397" s="116"/>
    </row>
    <row r="19398" spans="1:4" x14ac:dyDescent="0.2">
      <c r="A19398" s="12">
        <v>30018650</v>
      </c>
      <c r="B19398" s="13" t="s">
        <v>43635</v>
      </c>
      <c r="C19398" s="13" t="str">
        <f t="shared" si="432"/>
        <v>AFA DE CPOSII Premier 1000 100/50 PY V23 (30018650)</v>
      </c>
      <c r="D19398" s="116"/>
    </row>
    <row r="19399" spans="1:4" x14ac:dyDescent="0.2">
      <c r="A19399" s="12">
        <v>30018651</v>
      </c>
      <c r="B19399" s="13" t="s">
        <v>43636</v>
      </c>
      <c r="C19399" s="13" t="str">
        <f t="shared" si="432"/>
        <v>AFA DE CPOSII Premier 2000 100/50 PY V23 (30018651)</v>
      </c>
      <c r="D19399" s="116"/>
    </row>
    <row r="19400" spans="1:4" x14ac:dyDescent="0.2">
      <c r="A19400" s="12">
        <v>30018652</v>
      </c>
      <c r="B19400" s="13" t="s">
        <v>43637</v>
      </c>
      <c r="C19400" s="13" t="str">
        <f t="shared" si="432"/>
        <v>AFA DE CPOSII Premier 3000 100/50 PY V23 (30018652)</v>
      </c>
      <c r="D19400" s="116"/>
    </row>
    <row r="19401" spans="1:4" x14ac:dyDescent="0.2">
      <c r="A19401" s="12">
        <v>30018653</v>
      </c>
      <c r="B19401" s="13" t="s">
        <v>43638</v>
      </c>
      <c r="C19401" s="13" t="str">
        <f t="shared" si="432"/>
        <v>AFA DE CPOSII Premier 5000 100/50 PY V23 (30018653)</v>
      </c>
      <c r="D19401" s="116"/>
    </row>
    <row r="19402" spans="1:4" x14ac:dyDescent="0.2">
      <c r="A19402" s="12">
        <v>30018654</v>
      </c>
      <c r="B19402" s="13" t="s">
        <v>43639</v>
      </c>
      <c r="C19402" s="13" t="str">
        <f t="shared" si="432"/>
        <v>AFA DE CPOSII Premier 1500 80/50 PY V23 (30018654)</v>
      </c>
      <c r="D19402" s="116"/>
    </row>
    <row r="19403" spans="1:4" x14ac:dyDescent="0.2">
      <c r="A19403" s="12">
        <v>30018655</v>
      </c>
      <c r="B19403" s="13" t="s">
        <v>43640</v>
      </c>
      <c r="C19403" s="13" t="str">
        <f t="shared" si="432"/>
        <v>AFA DE CPOSII Premier 2500 80/50 PY V23 (30018655)</v>
      </c>
      <c r="D19403" s="116"/>
    </row>
    <row r="19404" spans="1:4" x14ac:dyDescent="0.2">
      <c r="A19404" s="12">
        <v>30018656</v>
      </c>
      <c r="B19404" s="13" t="s">
        <v>43641</v>
      </c>
      <c r="C19404" s="13" t="str">
        <f t="shared" si="432"/>
        <v>AFA DE CPOSII Premier 3500 80/50 PY V23 (30018656)</v>
      </c>
      <c r="D19404" s="116"/>
    </row>
    <row r="19405" spans="1:4" x14ac:dyDescent="0.2">
      <c r="A19405" s="12">
        <v>30018657</v>
      </c>
      <c r="B19405" s="13" t="s">
        <v>43642</v>
      </c>
      <c r="C19405" s="13" t="str">
        <f t="shared" si="432"/>
        <v>IHFA Open POSII Premier 500 100/50 PY 23 (30018657)</v>
      </c>
      <c r="D19405" s="116"/>
    </row>
    <row r="19406" spans="1:4" x14ac:dyDescent="0.2">
      <c r="A19406" s="12">
        <v>30018658</v>
      </c>
      <c r="B19406" s="13" t="s">
        <v>43643</v>
      </c>
      <c r="C19406" s="13" t="str">
        <f t="shared" si="432"/>
        <v>IHFA Open POSII Premier 1000 100/50 PY 23 (30018658)</v>
      </c>
      <c r="D19406" s="116"/>
    </row>
    <row r="19407" spans="1:4" x14ac:dyDescent="0.2">
      <c r="A19407" s="12">
        <v>30018659</v>
      </c>
      <c r="B19407" s="13" t="s">
        <v>43644</v>
      </c>
      <c r="C19407" s="13" t="str">
        <f t="shared" si="432"/>
        <v>IHFA Open POSII Premier 2000 100/50 PY 23 (30018659)</v>
      </c>
      <c r="D19407" s="116"/>
    </row>
    <row r="19408" spans="1:4" x14ac:dyDescent="0.2">
      <c r="A19408" s="12">
        <v>30018660</v>
      </c>
      <c r="B19408" s="13" t="s">
        <v>43645</v>
      </c>
      <c r="C19408" s="13" t="str">
        <f t="shared" si="432"/>
        <v>IHFA Open POSII Premier 3000 100/50 PY 23 (30018660)</v>
      </c>
      <c r="D19408" s="116"/>
    </row>
    <row r="19409" spans="1:4" x14ac:dyDescent="0.2">
      <c r="A19409" s="12">
        <v>30018661</v>
      </c>
      <c r="B19409" s="13" t="s">
        <v>43646</v>
      </c>
      <c r="C19409" s="13" t="str">
        <f t="shared" si="432"/>
        <v>IHFA Open POSII Premier 5000 100/50 PY 23 (30018661)</v>
      </c>
      <c r="D19409" s="116"/>
    </row>
    <row r="19410" spans="1:4" x14ac:dyDescent="0.2">
      <c r="A19410" s="12">
        <v>30018662</v>
      </c>
      <c r="B19410" s="13" t="s">
        <v>43647</v>
      </c>
      <c r="C19410" s="13" t="str">
        <f t="shared" si="432"/>
        <v>IHFA Open POSII Premier 1500 80/50 PY 23 (30018662)</v>
      </c>
      <c r="D19410" s="116"/>
    </row>
    <row r="19411" spans="1:4" x14ac:dyDescent="0.2">
      <c r="A19411" s="12">
        <v>30018663</v>
      </c>
      <c r="B19411" s="13" t="s">
        <v>43648</v>
      </c>
      <c r="C19411" s="13" t="str">
        <f t="shared" si="432"/>
        <v>IHFA Open POSII Premier 2500 80/50 PY 23 (30018663)</v>
      </c>
      <c r="D19411" s="116"/>
    </row>
    <row r="19412" spans="1:4" x14ac:dyDescent="0.2">
      <c r="A19412" s="12">
        <v>30018664</v>
      </c>
      <c r="B19412" s="13" t="s">
        <v>43649</v>
      </c>
      <c r="C19412" s="13" t="str">
        <f t="shared" si="432"/>
        <v>IHFA Open POSII Premier 3500 80/50 PY 23 (30018664)</v>
      </c>
      <c r="D19412" s="116"/>
    </row>
    <row r="19413" spans="1:4" x14ac:dyDescent="0.2">
      <c r="A19413" s="12">
        <v>30018665</v>
      </c>
      <c r="B19413" s="13" t="s">
        <v>43650</v>
      </c>
      <c r="C19413" s="13" t="str">
        <f t="shared" si="432"/>
        <v>AFA OAAS Premier 500 100% CY V23 (30018665)</v>
      </c>
      <c r="D19413" s="116"/>
    </row>
    <row r="19414" spans="1:4" x14ac:dyDescent="0.2">
      <c r="A19414" s="12">
        <v>30018666</v>
      </c>
      <c r="B19414" s="13" t="s">
        <v>43651</v>
      </c>
      <c r="C19414" s="13" t="str">
        <f t="shared" si="432"/>
        <v>AFA OAAS Premier 1000 100% CY V23 (30018666)</v>
      </c>
      <c r="D19414" s="116"/>
    </row>
    <row r="19415" spans="1:4" x14ac:dyDescent="0.2">
      <c r="A19415" s="12">
        <v>30018667</v>
      </c>
      <c r="B19415" s="13" t="s">
        <v>43652</v>
      </c>
      <c r="C19415" s="13" t="str">
        <f t="shared" si="432"/>
        <v>AFA OAAS Premier 2000 100% CY V23 (30018667)</v>
      </c>
      <c r="D19415" s="116"/>
    </row>
    <row r="19416" spans="1:4" x14ac:dyDescent="0.2">
      <c r="A19416" s="12">
        <v>30018668</v>
      </c>
      <c r="B19416" s="13" t="s">
        <v>43653</v>
      </c>
      <c r="C19416" s="13" t="str">
        <f t="shared" si="432"/>
        <v>AFA OAAS Premier 3000 100% CY V23 (30018668)</v>
      </c>
      <c r="D19416" s="116"/>
    </row>
    <row r="19417" spans="1:4" x14ac:dyDescent="0.2">
      <c r="A19417" s="12">
        <v>30018669</v>
      </c>
      <c r="B19417" s="13" t="s">
        <v>43654</v>
      </c>
      <c r="C19417" s="13" t="str">
        <f t="shared" si="432"/>
        <v>AFA OAAS Premier 5000 100% CY V23 (30018669)</v>
      </c>
      <c r="D19417" s="116"/>
    </row>
    <row r="19418" spans="1:4" x14ac:dyDescent="0.2">
      <c r="A19418" s="12">
        <v>30018670</v>
      </c>
      <c r="B19418" s="13" t="s">
        <v>43655</v>
      </c>
      <c r="C19418" s="13" t="str">
        <f t="shared" si="432"/>
        <v>AFA OAAS Premier 1500 80% CY V23 (30018670)</v>
      </c>
      <c r="D19418" s="116"/>
    </row>
    <row r="19419" spans="1:4" x14ac:dyDescent="0.2">
      <c r="A19419" s="12">
        <v>30018671</v>
      </c>
      <c r="B19419" s="13" t="s">
        <v>43656</v>
      </c>
      <c r="C19419" s="13" t="str">
        <f t="shared" si="432"/>
        <v>AFA OAAS Premier 2500 80% CY V23 (30018671)</v>
      </c>
      <c r="D19419" s="116"/>
    </row>
    <row r="19420" spans="1:4" x14ac:dyDescent="0.2">
      <c r="A19420" s="12">
        <v>30018672</v>
      </c>
      <c r="B19420" s="13" t="s">
        <v>43657</v>
      </c>
      <c r="C19420" s="13" t="str">
        <f t="shared" si="432"/>
        <v>AFA OAAS Premier 3500 80% CY V23 (30018672)</v>
      </c>
      <c r="D19420" s="116"/>
    </row>
    <row r="19421" spans="1:4" x14ac:dyDescent="0.2">
      <c r="A19421" s="12">
        <v>30018673</v>
      </c>
      <c r="B19421" s="13" t="s">
        <v>43658</v>
      </c>
      <c r="C19421" s="13" t="str">
        <f t="shared" si="432"/>
        <v>AFA OAAS Premier 500 100% PY V23 ISL30 (30018673)</v>
      </c>
      <c r="D19421" s="116"/>
    </row>
    <row r="19422" spans="1:4" x14ac:dyDescent="0.2">
      <c r="A19422" s="12">
        <v>30018674</v>
      </c>
      <c r="B19422" s="13" t="s">
        <v>43659</v>
      </c>
      <c r="C19422" s="13" t="str">
        <f t="shared" si="432"/>
        <v>AFA OAAS Premier 1000 100% PY V23 ISL30 (30018674)</v>
      </c>
      <c r="D19422" s="116"/>
    </row>
    <row r="19423" spans="1:4" x14ac:dyDescent="0.2">
      <c r="A19423" s="12">
        <v>30018675</v>
      </c>
      <c r="B19423" s="13" t="s">
        <v>43660</v>
      </c>
      <c r="C19423" s="13" t="str">
        <f t="shared" si="432"/>
        <v>AFA OAAS Premier 2000 100% PY V23 ISL30 (30018675)</v>
      </c>
      <c r="D19423" s="116"/>
    </row>
    <row r="19424" spans="1:4" x14ac:dyDescent="0.2">
      <c r="A19424" s="12">
        <v>30018676</v>
      </c>
      <c r="B19424" s="13" t="s">
        <v>43661</v>
      </c>
      <c r="C19424" s="13" t="str">
        <f t="shared" si="432"/>
        <v>AFA OAAS Premier 3000 100% PY V23 ISL30 (30018676)</v>
      </c>
      <c r="D19424" s="116"/>
    </row>
    <row r="19425" spans="1:4" x14ac:dyDescent="0.2">
      <c r="A19425" s="12">
        <v>30018677</v>
      </c>
      <c r="B19425" s="13" t="s">
        <v>43662</v>
      </c>
      <c r="C19425" s="13" t="str">
        <f t="shared" si="432"/>
        <v>AFA OAAS Premier 5000 100% PY V23 ISL30 (30018677)</v>
      </c>
      <c r="D19425" s="116"/>
    </row>
    <row r="19426" spans="1:4" x14ac:dyDescent="0.2">
      <c r="A19426" s="12">
        <v>30018678</v>
      </c>
      <c r="B19426" s="13" t="s">
        <v>43663</v>
      </c>
      <c r="C19426" s="13" t="str">
        <f t="shared" si="432"/>
        <v>AFA OAAS Premier 1500 80% PY V23 ISL30 (30018678)</v>
      </c>
      <c r="D19426" s="116"/>
    </row>
    <row r="19427" spans="1:4" x14ac:dyDescent="0.2">
      <c r="A19427" s="12">
        <v>30018679</v>
      </c>
      <c r="B19427" s="13" t="s">
        <v>43664</v>
      </c>
      <c r="C19427" s="13" t="str">
        <f t="shared" si="432"/>
        <v>AFA OAAS Premier 2500 80% PY V23 ISL30 (30018679)</v>
      </c>
      <c r="D19427" s="116"/>
    </row>
    <row r="19428" spans="1:4" x14ac:dyDescent="0.2">
      <c r="A19428" s="12">
        <v>30018680</v>
      </c>
      <c r="B19428" s="13" t="s">
        <v>43665</v>
      </c>
      <c r="C19428" s="13" t="str">
        <f t="shared" si="432"/>
        <v>AFA OAAS Premier 3500 80% PY V23 ISL30 (30018680)</v>
      </c>
      <c r="D19428" s="116"/>
    </row>
    <row r="19429" spans="1:4" x14ac:dyDescent="0.2">
      <c r="A19429" s="12">
        <v>30018681</v>
      </c>
      <c r="B19429" s="13" t="s">
        <v>43666</v>
      </c>
      <c r="C19429" s="13" t="str">
        <f t="shared" si="432"/>
        <v>AFA OAAS Premier 500 100% PY V23 (30018681)</v>
      </c>
      <c r="D19429" s="116"/>
    </row>
    <row r="19430" spans="1:4" x14ac:dyDescent="0.2">
      <c r="A19430" s="12">
        <v>30018682</v>
      </c>
      <c r="B19430" s="13" t="s">
        <v>43667</v>
      </c>
      <c r="C19430" s="13" t="str">
        <f t="shared" si="432"/>
        <v>AFA OAAS Premier 1000 100% PY V23 (30018682)</v>
      </c>
      <c r="D19430" s="116"/>
    </row>
    <row r="19431" spans="1:4" x14ac:dyDescent="0.2">
      <c r="A19431" s="12">
        <v>30018683</v>
      </c>
      <c r="B19431" s="13" t="s">
        <v>43668</v>
      </c>
      <c r="C19431" s="13" t="str">
        <f t="shared" si="432"/>
        <v>AFA OAAS Premier 2000 100% PY V23 (30018683)</v>
      </c>
      <c r="D19431" s="116"/>
    </row>
    <row r="19432" spans="1:4" x14ac:dyDescent="0.2">
      <c r="A19432" s="12">
        <v>30018684</v>
      </c>
      <c r="B19432" s="13" t="s">
        <v>43669</v>
      </c>
      <c r="C19432" s="13" t="str">
        <f t="shared" si="432"/>
        <v>AFA OAAS Premier 3000 100% PY V23 (30018684)</v>
      </c>
      <c r="D19432" s="116"/>
    </row>
    <row r="19433" spans="1:4" x14ac:dyDescent="0.2">
      <c r="A19433" s="12">
        <v>30018685</v>
      </c>
      <c r="B19433" s="13" t="s">
        <v>43670</v>
      </c>
      <c r="C19433" s="13" t="str">
        <f t="shared" si="432"/>
        <v>AFA OAAS Premier 5000 100% PY V23 (30018685)</v>
      </c>
      <c r="D19433" s="116"/>
    </row>
    <row r="19434" spans="1:4" x14ac:dyDescent="0.2">
      <c r="A19434" s="12">
        <v>30018686</v>
      </c>
      <c r="B19434" s="13" t="s">
        <v>43671</v>
      </c>
      <c r="C19434" s="13" t="str">
        <f t="shared" si="432"/>
        <v>AFA OAAS Premier 1500 80% PY V23 (30018686)</v>
      </c>
      <c r="D19434" s="116"/>
    </row>
    <row r="19435" spans="1:4" x14ac:dyDescent="0.2">
      <c r="A19435" s="12">
        <v>30018687</v>
      </c>
      <c r="B19435" s="13" t="s">
        <v>43672</v>
      </c>
      <c r="C19435" s="13" t="str">
        <f t="shared" si="432"/>
        <v>AFA OAAS Premier 2500 80% PY V23 (30018687)</v>
      </c>
      <c r="D19435" s="116"/>
    </row>
    <row r="19436" spans="1:4" x14ac:dyDescent="0.2">
      <c r="A19436" s="12">
        <v>30018688</v>
      </c>
      <c r="B19436" s="13" t="s">
        <v>43673</v>
      </c>
      <c r="C19436" s="13" t="str">
        <f t="shared" si="432"/>
        <v>AFA OAAS Premier 3500 80% PY V23 (30018688)</v>
      </c>
      <c r="D19436" s="116"/>
    </row>
    <row r="19437" spans="1:4" x14ac:dyDescent="0.2">
      <c r="A19437" s="12">
        <v>30018689</v>
      </c>
      <c r="B19437" s="13" t="s">
        <v>43674</v>
      </c>
      <c r="C19437" s="13" t="str">
        <f t="shared" si="432"/>
        <v>IHFA Open EPO Plus Premier 500 100% PY 23 (30018689)</v>
      </c>
      <c r="D19437" s="116"/>
    </row>
    <row r="19438" spans="1:4" x14ac:dyDescent="0.2">
      <c r="A19438" s="12">
        <v>30018690</v>
      </c>
      <c r="B19438" s="13" t="s">
        <v>43675</v>
      </c>
      <c r="C19438" s="13" t="str">
        <f t="shared" si="432"/>
        <v>IHFA Open EPO Plus Premier 1000 100% PY 23 (30018690)</v>
      </c>
      <c r="D19438" s="116"/>
    </row>
    <row r="19439" spans="1:4" x14ac:dyDescent="0.2">
      <c r="A19439" s="12">
        <v>30018691</v>
      </c>
      <c r="B19439" s="13" t="s">
        <v>43676</v>
      </c>
      <c r="C19439" s="13" t="str">
        <f t="shared" si="432"/>
        <v>IHFA Open EPO Plus Premier 2000 100% PY 23 (30018691)</v>
      </c>
      <c r="D19439" s="116"/>
    </row>
    <row r="19440" spans="1:4" x14ac:dyDescent="0.2">
      <c r="A19440" s="12">
        <v>30018692</v>
      </c>
      <c r="B19440" s="13" t="s">
        <v>43677</v>
      </c>
      <c r="C19440" s="13" t="str">
        <f t="shared" si="432"/>
        <v>IHFA Open EPO Plus Premier 3000 100% PY 23 (30018692)</v>
      </c>
      <c r="D19440" s="116"/>
    </row>
    <row r="19441" spans="1:4" x14ac:dyDescent="0.2">
      <c r="A19441" s="12">
        <v>30018693</v>
      </c>
      <c r="B19441" s="13" t="s">
        <v>43678</v>
      </c>
      <c r="C19441" s="13" t="str">
        <f t="shared" si="432"/>
        <v>IHFA Open EPO Plus Premier 5000 100% PY 23 (30018693)</v>
      </c>
      <c r="D19441" s="116"/>
    </row>
    <row r="19442" spans="1:4" x14ac:dyDescent="0.2">
      <c r="A19442" s="12">
        <v>30018694</v>
      </c>
      <c r="B19442" s="13" t="s">
        <v>43679</v>
      </c>
      <c r="C19442" s="13" t="str">
        <f t="shared" si="432"/>
        <v>IHFA Open EPO Plus Premier 1500 80% PY 23 (30018694)</v>
      </c>
      <c r="D19442" s="116"/>
    </row>
    <row r="19443" spans="1:4" x14ac:dyDescent="0.2">
      <c r="A19443" s="12">
        <v>30018695</v>
      </c>
      <c r="B19443" s="13" t="s">
        <v>43680</v>
      </c>
      <c r="C19443" s="13" t="str">
        <f t="shared" si="432"/>
        <v>IHFA Open EPO Plus Premier 2500 80% PY 23 (30018695)</v>
      </c>
      <c r="D19443" s="116"/>
    </row>
    <row r="19444" spans="1:4" x14ac:dyDescent="0.2">
      <c r="A19444" s="12">
        <v>30018696</v>
      </c>
      <c r="B19444" s="13" t="s">
        <v>43681</v>
      </c>
      <c r="C19444" s="13" t="str">
        <f t="shared" si="432"/>
        <v>IHFA Open EPO Plus Premier 3500 80% PY 23 (30018696)</v>
      </c>
      <c r="D19444" s="116"/>
    </row>
    <row r="19445" spans="1:4" x14ac:dyDescent="0.2">
      <c r="A19445" s="12">
        <v>30018697</v>
      </c>
      <c r="B19445" s="13" t="s">
        <v>43690</v>
      </c>
      <c r="C19445" s="13" t="str">
        <f t="shared" si="432"/>
        <v>AFA TX AWH Texas Health OAAS 1000 80% CY 24 (30018697)</v>
      </c>
      <c r="D19445" s="116"/>
    </row>
    <row r="19446" spans="1:4" x14ac:dyDescent="0.2">
      <c r="A19446" s="12">
        <v>30018698</v>
      </c>
      <c r="B19446" s="13" t="s">
        <v>43691</v>
      </c>
      <c r="C19446" s="13" t="str">
        <f t="shared" si="432"/>
        <v>AFA TX AWH Texas Health OAAS 2500 80% CY 24 (30018698)</v>
      </c>
      <c r="D19446" s="116"/>
    </row>
    <row r="19447" spans="1:4" x14ac:dyDescent="0.2">
      <c r="A19447" s="12">
        <v>30018699</v>
      </c>
      <c r="B19447" s="13" t="s">
        <v>43692</v>
      </c>
      <c r="C19447" s="13" t="str">
        <f t="shared" si="432"/>
        <v>AFA TX AWH Texas Health OAAS 3500 80% CY 24 (30018699)</v>
      </c>
      <c r="D19447" s="116"/>
    </row>
    <row r="19448" spans="1:4" x14ac:dyDescent="0.2">
      <c r="A19448" s="12">
        <v>30018700</v>
      </c>
      <c r="B19448" s="13" t="s">
        <v>43693</v>
      </c>
      <c r="C19448" s="13" t="str">
        <f t="shared" si="432"/>
        <v>AFA TX AWH Texas Health OAAS 6750 80% CY 24 (30018700)</v>
      </c>
      <c r="D19448" s="116"/>
    </row>
    <row r="19449" spans="1:4" x14ac:dyDescent="0.2">
      <c r="A19449" s="12">
        <v>30018701</v>
      </c>
      <c r="B19449" s="13" t="s">
        <v>43694</v>
      </c>
      <c r="C19449" s="13" t="str">
        <f t="shared" si="432"/>
        <v>AFA TX AWH TX Health OAAS 3500 100% IntRX CY24 (30018701)</v>
      </c>
      <c r="D19449" s="116"/>
    </row>
    <row r="19450" spans="1:4" x14ac:dyDescent="0.2">
      <c r="A19450" s="12">
        <v>30018702</v>
      </c>
      <c r="B19450" s="13" t="s">
        <v>43695</v>
      </c>
      <c r="C19450" s="13" t="str">
        <f t="shared" si="432"/>
        <v>AFA TX AWH TX Health OAAS 6750 100% IntRX CY24 (30018702)</v>
      </c>
      <c r="D19450" s="116"/>
    </row>
    <row r="19451" spans="1:4" x14ac:dyDescent="0.2">
      <c r="A19451" s="12">
        <v>30018703</v>
      </c>
      <c r="B19451" s="13" t="s">
        <v>43696</v>
      </c>
      <c r="C19451" s="13" t="str">
        <f t="shared" si="432"/>
        <v>AFA TX AWH TX Health OAAS 2500 HSA 100% T CY24 (30018703)</v>
      </c>
      <c r="D19451" s="116"/>
    </row>
    <row r="19452" spans="1:4" x14ac:dyDescent="0.2">
      <c r="A19452" s="12">
        <v>30018704</v>
      </c>
      <c r="B19452" s="13" t="s">
        <v>43697</v>
      </c>
      <c r="C19452" s="13" t="str">
        <f t="shared" si="432"/>
        <v>AFA TX AWH TX Health OAAS 5500 HSA 80% E CY 24 (30018704)</v>
      </c>
      <c r="D19452" s="116"/>
    </row>
    <row r="19453" spans="1:4" x14ac:dyDescent="0.2">
      <c r="A19453" s="12">
        <v>30016281</v>
      </c>
      <c r="B19453" s="13" t="s">
        <v>8031</v>
      </c>
      <c r="C19453" s="13" t="str">
        <f t="shared" si="432"/>
        <v>AFA CPOSII 100/50 $25 $500D CY V23 (30016281)</v>
      </c>
      <c r="D19453" s="116"/>
    </row>
    <row r="19454" spans="1:4" x14ac:dyDescent="0.2">
      <c r="A19454" s="12">
        <v>30016282</v>
      </c>
      <c r="B19454" s="13" t="s">
        <v>8032</v>
      </c>
      <c r="C19454" s="13" t="str">
        <f t="shared" si="432"/>
        <v>AFA CPOSII 100/50 $25 $1000D CY V23 (30016282)</v>
      </c>
      <c r="D19454" s="116"/>
    </row>
    <row r="19455" spans="1:4" x14ac:dyDescent="0.2">
      <c r="A19455" s="12">
        <v>30016283</v>
      </c>
      <c r="B19455" s="13" t="s">
        <v>8033</v>
      </c>
      <c r="C19455" s="13" t="str">
        <f t="shared" si="432"/>
        <v>AFA CPOSII 100/50 $35 $2500D CY V23 (30016283)</v>
      </c>
      <c r="D19455" s="116"/>
    </row>
    <row r="19456" spans="1:4" x14ac:dyDescent="0.2">
      <c r="A19456" s="12">
        <v>30016284</v>
      </c>
      <c r="B19456" s="13" t="s">
        <v>8034</v>
      </c>
      <c r="C19456" s="13" t="str">
        <f t="shared" si="432"/>
        <v>AFA CPOSII 500 100/50 CY V23 (30016284)</v>
      </c>
      <c r="D19456" s="116"/>
    </row>
    <row r="19457" spans="1:4" x14ac:dyDescent="0.2">
      <c r="A19457" s="12">
        <v>30016285</v>
      </c>
      <c r="B19457" s="13" t="s">
        <v>8035</v>
      </c>
      <c r="C19457" s="13" t="str">
        <f t="shared" si="432"/>
        <v>AFA CPOSII 500 100/50 $0LXR CY V23 (30016285)</v>
      </c>
      <c r="D19457" s="116"/>
    </row>
    <row r="19458" spans="1:4" x14ac:dyDescent="0.2">
      <c r="A19458" s="12">
        <v>30016286</v>
      </c>
      <c r="B19458" s="13" t="s">
        <v>8036</v>
      </c>
      <c r="C19458" s="13" t="str">
        <f t="shared" ref="C19458:C19521" si="433">IF(A19458=0,"",B19458&amp;" ("&amp;A19458&amp;")")</f>
        <v>AFA CPOSII 1000 100/50 CY V23 (30016286)</v>
      </c>
      <c r="D19458" s="116"/>
    </row>
    <row r="19459" spans="1:4" x14ac:dyDescent="0.2">
      <c r="A19459" s="12">
        <v>30016287</v>
      </c>
      <c r="B19459" s="13" t="s">
        <v>8037</v>
      </c>
      <c r="C19459" s="13" t="str">
        <f t="shared" si="433"/>
        <v>AFA CPOSII 1000 100/50 $0LXR CY V23 (30016287)</v>
      </c>
      <c r="D19459" s="116"/>
    </row>
    <row r="19460" spans="1:4" x14ac:dyDescent="0.2">
      <c r="A19460" s="12">
        <v>30016288</v>
      </c>
      <c r="B19460" s="13" t="s">
        <v>8038</v>
      </c>
      <c r="C19460" s="13" t="str">
        <f t="shared" si="433"/>
        <v>AFA CPOSII 1500 100/50 CY V23 (30016288)</v>
      </c>
      <c r="D19460" s="116"/>
    </row>
    <row r="19461" spans="1:4" x14ac:dyDescent="0.2">
      <c r="A19461" s="12">
        <v>30016289</v>
      </c>
      <c r="B19461" s="13" t="s">
        <v>8039</v>
      </c>
      <c r="C19461" s="13" t="str">
        <f t="shared" si="433"/>
        <v>AFA CPOSII 1500 100/50 $0LXR CY V23 (30016289)</v>
      </c>
      <c r="D19461" s="116"/>
    </row>
    <row r="19462" spans="1:4" x14ac:dyDescent="0.2">
      <c r="A19462" s="12">
        <v>30016290</v>
      </c>
      <c r="B19462" s="13" t="s">
        <v>8040</v>
      </c>
      <c r="C19462" s="13" t="str">
        <f t="shared" si="433"/>
        <v>AFA CPOSII 2000 100/50 CY V23 (30016290)</v>
      </c>
      <c r="D19462" s="116"/>
    </row>
    <row r="19463" spans="1:4" x14ac:dyDescent="0.2">
      <c r="A19463" s="12">
        <v>30016291</v>
      </c>
      <c r="B19463" s="13" t="s">
        <v>8041</v>
      </c>
      <c r="C19463" s="13" t="str">
        <f t="shared" si="433"/>
        <v>AFA CPOSII 2000 100/50 $0LXR CY V23 (30016291)</v>
      </c>
      <c r="D19463" s="116"/>
    </row>
    <row r="19464" spans="1:4" x14ac:dyDescent="0.2">
      <c r="A19464" s="12">
        <v>30016292</v>
      </c>
      <c r="B19464" s="13" t="s">
        <v>8042</v>
      </c>
      <c r="C19464" s="13" t="str">
        <f t="shared" si="433"/>
        <v>AFA CPOSII 2500 100/50 CY V23 (30016292)</v>
      </c>
      <c r="D19464" s="116"/>
    </row>
    <row r="19465" spans="1:4" x14ac:dyDescent="0.2">
      <c r="A19465" s="12">
        <v>30016293</v>
      </c>
      <c r="B19465" s="13" t="s">
        <v>8043</v>
      </c>
      <c r="C19465" s="13" t="str">
        <f t="shared" si="433"/>
        <v>AFA CPOSII 2500 100/50 $0LXR CY V23 (30016293)</v>
      </c>
      <c r="D19465" s="116"/>
    </row>
    <row r="19466" spans="1:4" x14ac:dyDescent="0.2">
      <c r="A19466" s="12">
        <v>30016294</v>
      </c>
      <c r="B19466" s="13" t="s">
        <v>8044</v>
      </c>
      <c r="C19466" s="13" t="str">
        <f t="shared" si="433"/>
        <v>AFA CPOSII 3000 100/50 CY V23 (30016294)</v>
      </c>
      <c r="D19466" s="116"/>
    </row>
    <row r="19467" spans="1:4" x14ac:dyDescent="0.2">
      <c r="A19467" s="12">
        <v>30016295</v>
      </c>
      <c r="B19467" s="13" t="s">
        <v>8045</v>
      </c>
      <c r="C19467" s="13" t="str">
        <f t="shared" si="433"/>
        <v>AFA CPOSII 4000 100/50 CY V23 (30016295)</v>
      </c>
      <c r="D19467" s="116"/>
    </row>
    <row r="19468" spans="1:4" x14ac:dyDescent="0.2">
      <c r="A19468" s="12">
        <v>30016296</v>
      </c>
      <c r="B19468" s="13" t="s">
        <v>8046</v>
      </c>
      <c r="C19468" s="13" t="str">
        <f t="shared" si="433"/>
        <v>AFA CPOSII 5000 100/50 CY V23 (30016296)</v>
      </c>
      <c r="D19468" s="116"/>
    </row>
    <row r="19469" spans="1:4" x14ac:dyDescent="0.2">
      <c r="A19469" s="12">
        <v>30016297</v>
      </c>
      <c r="B19469" s="13" t="s">
        <v>8047</v>
      </c>
      <c r="C19469" s="13" t="str">
        <f t="shared" si="433"/>
        <v>AFA CPOSII 6750 100/50 CY V23 (30016297)</v>
      </c>
      <c r="D19469" s="116"/>
    </row>
    <row r="19470" spans="1:4" x14ac:dyDescent="0.2">
      <c r="A19470" s="12">
        <v>30016298</v>
      </c>
      <c r="B19470" s="13" t="s">
        <v>8048</v>
      </c>
      <c r="C19470" s="13" t="str">
        <f t="shared" si="433"/>
        <v>AFA CPOSII 500 80/50 CY V23 (30016298)</v>
      </c>
      <c r="D19470" s="116"/>
    </row>
    <row r="19471" spans="1:4" x14ac:dyDescent="0.2">
      <c r="A19471" s="12">
        <v>30016299</v>
      </c>
      <c r="B19471" s="13" t="s">
        <v>8049</v>
      </c>
      <c r="C19471" s="13" t="str">
        <f t="shared" si="433"/>
        <v>AFA CPOSII 500 80/50 $0LXR CY V23 (30016299)</v>
      </c>
      <c r="D19471" s="116"/>
    </row>
    <row r="19472" spans="1:4" x14ac:dyDescent="0.2">
      <c r="A19472" s="12">
        <v>30016300</v>
      </c>
      <c r="B19472" s="13" t="s">
        <v>8050</v>
      </c>
      <c r="C19472" s="13" t="str">
        <f t="shared" si="433"/>
        <v>AFA CPOSII 1000 80/50 CY V23 (30016300)</v>
      </c>
      <c r="D19472" s="116"/>
    </row>
    <row r="19473" spans="1:4" x14ac:dyDescent="0.2">
      <c r="A19473" s="12">
        <v>30016301</v>
      </c>
      <c r="B19473" s="13" t="s">
        <v>8051</v>
      </c>
      <c r="C19473" s="13" t="str">
        <f t="shared" si="433"/>
        <v>AFA CPOSII 1000 80/50 $0LXR CY V23 (30016301)</v>
      </c>
      <c r="D19473" s="116"/>
    </row>
    <row r="19474" spans="1:4" x14ac:dyDescent="0.2">
      <c r="A19474" s="12">
        <v>30016302</v>
      </c>
      <c r="B19474" s="13" t="s">
        <v>8052</v>
      </c>
      <c r="C19474" s="13" t="str">
        <f t="shared" si="433"/>
        <v>AFA CPOSII 1500 80/50 CY V23 (30016302)</v>
      </c>
      <c r="D19474" s="116"/>
    </row>
    <row r="19475" spans="1:4" x14ac:dyDescent="0.2">
      <c r="A19475" s="12">
        <v>30016303</v>
      </c>
      <c r="B19475" s="13" t="s">
        <v>8053</v>
      </c>
      <c r="C19475" s="13" t="str">
        <f t="shared" si="433"/>
        <v>AFA CPOSII 1500 80/50 $0LXR CY V23 (30016303)</v>
      </c>
      <c r="D19475" s="116"/>
    </row>
    <row r="19476" spans="1:4" x14ac:dyDescent="0.2">
      <c r="A19476" s="12">
        <v>30016304</v>
      </c>
      <c r="B19476" s="13" t="s">
        <v>8054</v>
      </c>
      <c r="C19476" s="13" t="str">
        <f t="shared" si="433"/>
        <v>AFA CPOSII 2000 80/50 CY V23 (30016304)</v>
      </c>
      <c r="D19476" s="116"/>
    </row>
    <row r="19477" spans="1:4" x14ac:dyDescent="0.2">
      <c r="A19477" s="12">
        <v>30016305</v>
      </c>
      <c r="B19477" s="13" t="s">
        <v>8055</v>
      </c>
      <c r="C19477" s="13" t="str">
        <f t="shared" si="433"/>
        <v>AFA CPOSII 2000 80/50 $0LXR CY V23 (30016305)</v>
      </c>
      <c r="D19477" s="116"/>
    </row>
    <row r="19478" spans="1:4" x14ac:dyDescent="0.2">
      <c r="A19478" s="12">
        <v>30016306</v>
      </c>
      <c r="B19478" s="13" t="s">
        <v>8056</v>
      </c>
      <c r="C19478" s="13" t="str">
        <f t="shared" si="433"/>
        <v>AFA CPOSII 2500 80/50 CY V23 (30016306)</v>
      </c>
      <c r="D19478" s="116"/>
    </row>
    <row r="19479" spans="1:4" x14ac:dyDescent="0.2">
      <c r="A19479" s="12">
        <v>30016307</v>
      </c>
      <c r="B19479" s="13" t="s">
        <v>8057</v>
      </c>
      <c r="C19479" s="13" t="str">
        <f t="shared" si="433"/>
        <v>AFA CPOSII 2500 80/50 $0LXR CY V23 (30016307)</v>
      </c>
      <c r="D19479" s="116"/>
    </row>
    <row r="19480" spans="1:4" x14ac:dyDescent="0.2">
      <c r="A19480" s="12">
        <v>30016308</v>
      </c>
      <c r="B19480" s="13" t="s">
        <v>8058</v>
      </c>
      <c r="C19480" s="13" t="str">
        <f t="shared" si="433"/>
        <v>AFA CPOSII 3500 80/50 CY V23 (30016308)</v>
      </c>
      <c r="D19480" s="116"/>
    </row>
    <row r="19481" spans="1:4" x14ac:dyDescent="0.2">
      <c r="A19481" s="12">
        <v>30016309</v>
      </c>
      <c r="B19481" s="13" t="s">
        <v>8059</v>
      </c>
      <c r="C19481" s="13" t="str">
        <f t="shared" si="433"/>
        <v>AFA CPOSII 5000 80/50 CY V23 (30016309)</v>
      </c>
      <c r="D19481" s="116"/>
    </row>
    <row r="19482" spans="1:4" x14ac:dyDescent="0.2">
      <c r="A19482" s="12">
        <v>30016310</v>
      </c>
      <c r="B19482" s="13" t="s">
        <v>8060</v>
      </c>
      <c r="C19482" s="13" t="str">
        <f t="shared" si="433"/>
        <v>AFA CPOSII 6750 80/50 CY V23 (30016310)</v>
      </c>
      <c r="D19482" s="116"/>
    </row>
    <row r="19483" spans="1:4" x14ac:dyDescent="0.2">
      <c r="A19483" s="12">
        <v>30016311</v>
      </c>
      <c r="B19483" s="13" t="s">
        <v>8061</v>
      </c>
      <c r="C19483" s="13" t="str">
        <f t="shared" si="433"/>
        <v>AFA CPOSII 7350 80/50 CY V23 (30016311)</v>
      </c>
      <c r="D19483" s="116"/>
    </row>
    <row r="19484" spans="1:4" x14ac:dyDescent="0.2">
      <c r="A19484" s="12">
        <v>30016312</v>
      </c>
      <c r="B19484" s="13" t="s">
        <v>8062</v>
      </c>
      <c r="C19484" s="13" t="str">
        <f t="shared" si="433"/>
        <v>AFA CPOSII 1500 70/50 CY V23 (30016312)</v>
      </c>
      <c r="D19484" s="116"/>
    </row>
    <row r="19485" spans="1:4" x14ac:dyDescent="0.2">
      <c r="A19485" s="12">
        <v>30016313</v>
      </c>
      <c r="B19485" s="13" t="s">
        <v>8063</v>
      </c>
      <c r="C19485" s="13" t="str">
        <f t="shared" si="433"/>
        <v>AFA CPOSII 2750 70/50 CY V23 (30016313)</v>
      </c>
      <c r="D19485" s="116"/>
    </row>
    <row r="19486" spans="1:4" x14ac:dyDescent="0.2">
      <c r="A19486" s="12">
        <v>30016314</v>
      </c>
      <c r="B19486" s="13" t="s">
        <v>8064</v>
      </c>
      <c r="C19486" s="13" t="str">
        <f t="shared" si="433"/>
        <v>AFA CPOSII 4000 70/50 CY V23 (30016314)</v>
      </c>
      <c r="D19486" s="116"/>
    </row>
    <row r="19487" spans="1:4" x14ac:dyDescent="0.2">
      <c r="A19487" s="12">
        <v>30016315</v>
      </c>
      <c r="B19487" s="13" t="s">
        <v>8065</v>
      </c>
      <c r="C19487" s="13" t="str">
        <f t="shared" si="433"/>
        <v>AFA CPOSII 6000 70/50 CY V23 (30016315)</v>
      </c>
      <c r="D19487" s="116"/>
    </row>
    <row r="19488" spans="1:4" x14ac:dyDescent="0.2">
      <c r="A19488" s="12">
        <v>30016316</v>
      </c>
      <c r="B19488" s="13" t="s">
        <v>8066</v>
      </c>
      <c r="C19488" s="13" t="str">
        <f t="shared" si="433"/>
        <v>AFA CPOSII 1500 50/50 CY V23 (30016316)</v>
      </c>
      <c r="D19488" s="116"/>
    </row>
    <row r="19489" spans="1:4" x14ac:dyDescent="0.2">
      <c r="A19489" s="12">
        <v>30016317</v>
      </c>
      <c r="B19489" s="13" t="s">
        <v>8067</v>
      </c>
      <c r="C19489" s="13" t="str">
        <f t="shared" si="433"/>
        <v>AFA CPOSII 2750 50/50 CY V23 (30016317)</v>
      </c>
      <c r="D19489" s="116"/>
    </row>
    <row r="19490" spans="1:4" x14ac:dyDescent="0.2">
      <c r="A19490" s="12">
        <v>30016318</v>
      </c>
      <c r="B19490" s="13" t="s">
        <v>8068</v>
      </c>
      <c r="C19490" s="13" t="str">
        <f t="shared" si="433"/>
        <v>AFA CPOSII 4500 50/50 CY V23 (30016318)</v>
      </c>
      <c r="D19490" s="116"/>
    </row>
    <row r="19491" spans="1:4" x14ac:dyDescent="0.2">
      <c r="A19491" s="12">
        <v>30016319</v>
      </c>
      <c r="B19491" s="13" t="s">
        <v>8069</v>
      </c>
      <c r="C19491" s="13" t="str">
        <f t="shared" si="433"/>
        <v>AFA CPOSII 7500 50/50 CY V23 (30016319)</v>
      </c>
      <c r="D19491" s="116"/>
    </row>
    <row r="19492" spans="1:4" x14ac:dyDescent="0.2">
      <c r="A19492" s="12">
        <v>30016320</v>
      </c>
      <c r="B19492" s="13" t="s">
        <v>8070</v>
      </c>
      <c r="C19492" s="13" t="str">
        <f t="shared" si="433"/>
        <v>AFA CPOSII 2500 100/50 IntRX CY V23 (30016320)</v>
      </c>
      <c r="D19492" s="116"/>
    </row>
    <row r="19493" spans="1:4" x14ac:dyDescent="0.2">
      <c r="A19493" s="12">
        <v>30016321</v>
      </c>
      <c r="B19493" s="13" t="s">
        <v>8071</v>
      </c>
      <c r="C19493" s="13" t="str">
        <f t="shared" si="433"/>
        <v>AFA CPOSII 3500 100/50 IntRX CY V23 (30016321)</v>
      </c>
      <c r="D19493" s="116"/>
    </row>
    <row r="19494" spans="1:4" x14ac:dyDescent="0.2">
      <c r="A19494" s="12">
        <v>30016322</v>
      </c>
      <c r="B19494" s="13" t="s">
        <v>8072</v>
      </c>
      <c r="C19494" s="13" t="str">
        <f t="shared" si="433"/>
        <v>AFA CPOSII 5000 100/50 IntRX CY V23 (30016322)</v>
      </c>
      <c r="D19494" s="116"/>
    </row>
    <row r="19495" spans="1:4" x14ac:dyDescent="0.2">
      <c r="A19495" s="12">
        <v>30016323</v>
      </c>
      <c r="B19495" s="13" t="s">
        <v>8073</v>
      </c>
      <c r="C19495" s="13" t="str">
        <f t="shared" si="433"/>
        <v>AFA CPOSII 6250 100/50 IntRX CY V23 (30016323)</v>
      </c>
      <c r="D19495" s="116"/>
    </row>
    <row r="19496" spans="1:4" x14ac:dyDescent="0.2">
      <c r="A19496" s="12">
        <v>30016324</v>
      </c>
      <c r="B19496" s="13" t="s">
        <v>8074</v>
      </c>
      <c r="C19496" s="13" t="str">
        <f t="shared" si="433"/>
        <v>AFA CPOSII 6750 100/50 IntRX CY V23 (30016324)</v>
      </c>
      <c r="D19496" s="116"/>
    </row>
    <row r="19497" spans="1:4" x14ac:dyDescent="0.2">
      <c r="A19497" s="12">
        <v>30016325</v>
      </c>
      <c r="B19497" s="13" t="s">
        <v>8075</v>
      </c>
      <c r="C19497" s="13" t="str">
        <f t="shared" si="433"/>
        <v>AFA CPOSII 7350 100/50 IntRX CY V23 (30016325)</v>
      </c>
      <c r="D19497" s="116"/>
    </row>
    <row r="19498" spans="1:4" x14ac:dyDescent="0.2">
      <c r="A19498" s="12">
        <v>30016326</v>
      </c>
      <c r="B19498" s="13" t="s">
        <v>8076</v>
      </c>
      <c r="C19498" s="13" t="str">
        <f t="shared" si="433"/>
        <v>AFA CPOSII 2750 80/50 IntRX DC CY V23 (30016326)</v>
      </c>
      <c r="D19498" s="116"/>
    </row>
    <row r="19499" spans="1:4" x14ac:dyDescent="0.2">
      <c r="A19499" s="12">
        <v>30016327</v>
      </c>
      <c r="B19499" s="13" t="s">
        <v>8077</v>
      </c>
      <c r="C19499" s="13" t="str">
        <f t="shared" si="433"/>
        <v>AFA CPOSII 4000 80/50 IntRX DC CY V23 (30016327)</v>
      </c>
      <c r="D19499" s="116"/>
    </row>
    <row r="19500" spans="1:4" x14ac:dyDescent="0.2">
      <c r="A19500" s="12">
        <v>30016328</v>
      </c>
      <c r="B19500" s="13" t="s">
        <v>8078</v>
      </c>
      <c r="C19500" s="13" t="str">
        <f t="shared" si="433"/>
        <v>AFA CPOSII 8150 100/50 IntRX CY V23 (30016328)</v>
      </c>
      <c r="D19500" s="116"/>
    </row>
    <row r="19501" spans="1:4" x14ac:dyDescent="0.2">
      <c r="A19501" s="12">
        <v>30016329</v>
      </c>
      <c r="B19501" s="13" t="s">
        <v>8079</v>
      </c>
      <c r="C19501" s="13" t="str">
        <f t="shared" si="433"/>
        <v>AFA CPOSII 9100 100/50 IntRX CY V23 (30016329)</v>
      </c>
      <c r="D19501" s="116"/>
    </row>
    <row r="19502" spans="1:4" x14ac:dyDescent="0.2">
      <c r="A19502" s="12">
        <v>30016330</v>
      </c>
      <c r="B19502" s="13" t="s">
        <v>8080</v>
      </c>
      <c r="C19502" s="13" t="str">
        <f t="shared" si="433"/>
        <v>AFA CPOSII 8150 100/50 Value CY V23 (30016330)</v>
      </c>
      <c r="D19502" s="116"/>
    </row>
    <row r="19503" spans="1:4" x14ac:dyDescent="0.2">
      <c r="A19503" s="12">
        <v>30016331</v>
      </c>
      <c r="B19503" s="13" t="s">
        <v>8081</v>
      </c>
      <c r="C19503" s="13" t="str">
        <f t="shared" si="433"/>
        <v>AFA CPOSII 9100 100/50 Value CY V23 (30016331)</v>
      </c>
      <c r="D19503" s="116"/>
    </row>
    <row r="19504" spans="1:4" x14ac:dyDescent="0.2">
      <c r="A19504" s="12">
        <v>30016332</v>
      </c>
      <c r="B19504" s="13" t="s">
        <v>8082</v>
      </c>
      <c r="C19504" s="13" t="str">
        <f t="shared" si="433"/>
        <v>AFA CPOSII 1700 HSA 100/50 T CY V23 (30016332)</v>
      </c>
      <c r="D19504" s="116"/>
    </row>
    <row r="19505" spans="1:4" x14ac:dyDescent="0.2">
      <c r="A19505" s="12">
        <v>30016333</v>
      </c>
      <c r="B19505" s="13" t="s">
        <v>8083</v>
      </c>
      <c r="C19505" s="13" t="str">
        <f t="shared" si="433"/>
        <v>AFA CPOSII 2000 HSA 100/50 TE CY V23 (30016333)</v>
      </c>
      <c r="D19505" s="116"/>
    </row>
    <row r="19506" spans="1:4" x14ac:dyDescent="0.2">
      <c r="A19506" s="12">
        <v>30016334</v>
      </c>
      <c r="B19506" s="13" t="s">
        <v>8084</v>
      </c>
      <c r="C19506" s="13" t="str">
        <f t="shared" si="433"/>
        <v>AFA CPOSII 2500 HSA 100/50 T CY V23 (30016334)</v>
      </c>
      <c r="D19506" s="116"/>
    </row>
    <row r="19507" spans="1:4" x14ac:dyDescent="0.2">
      <c r="A19507" s="12">
        <v>30016335</v>
      </c>
      <c r="B19507" s="13" t="s">
        <v>8085</v>
      </c>
      <c r="C19507" s="13" t="str">
        <f t="shared" si="433"/>
        <v>AFA CPOSII 2750 HSA 100/50 TE CY V23 (30016335)</v>
      </c>
      <c r="D19507" s="116"/>
    </row>
    <row r="19508" spans="1:4" x14ac:dyDescent="0.2">
      <c r="A19508" s="12">
        <v>30016336</v>
      </c>
      <c r="B19508" s="13" t="s">
        <v>8086</v>
      </c>
      <c r="C19508" s="13" t="str">
        <f t="shared" si="433"/>
        <v>AFA CPOSII 3000 HSA 100/50 T CY V23 (30016336)</v>
      </c>
      <c r="D19508" s="116"/>
    </row>
    <row r="19509" spans="1:4" x14ac:dyDescent="0.2">
      <c r="A19509" s="12">
        <v>30016337</v>
      </c>
      <c r="B19509" s="13" t="s">
        <v>8087</v>
      </c>
      <c r="C19509" s="13" t="str">
        <f t="shared" si="433"/>
        <v>AFA CPOSII 3250 HSA 100/50 TE CY V23 (30016337)</v>
      </c>
      <c r="D19509" s="116"/>
    </row>
    <row r="19510" spans="1:4" x14ac:dyDescent="0.2">
      <c r="A19510" s="12">
        <v>30016338</v>
      </c>
      <c r="B19510" s="13" t="s">
        <v>8088</v>
      </c>
      <c r="C19510" s="13" t="str">
        <f t="shared" si="433"/>
        <v>AFA CPOSII 4500 HSA 100/50 E CY V23 (30016338)</v>
      </c>
      <c r="D19510" s="116"/>
    </row>
    <row r="19511" spans="1:4" x14ac:dyDescent="0.2">
      <c r="A19511" s="12">
        <v>30016339</v>
      </c>
      <c r="B19511" s="13" t="s">
        <v>8089</v>
      </c>
      <c r="C19511" s="13" t="str">
        <f t="shared" si="433"/>
        <v>AFA CPOSII 5500 HSA 100/50 E CY V23 (30016339)</v>
      </c>
      <c r="D19511" s="116"/>
    </row>
    <row r="19512" spans="1:4" x14ac:dyDescent="0.2">
      <c r="A19512" s="12">
        <v>30016340</v>
      </c>
      <c r="B19512" s="13" t="s">
        <v>8090</v>
      </c>
      <c r="C19512" s="13" t="str">
        <f t="shared" si="433"/>
        <v>AFA CPOSII 6500 HSA 100/50 E CY V23 (30016340)</v>
      </c>
      <c r="D19512" s="116"/>
    </row>
    <row r="19513" spans="1:4" x14ac:dyDescent="0.2">
      <c r="A19513" s="12">
        <v>30016341</v>
      </c>
      <c r="B19513" s="13" t="s">
        <v>8091</v>
      </c>
      <c r="C19513" s="13" t="str">
        <f t="shared" si="433"/>
        <v>AFA CPOSII 7500 HSA 100/50 E CY V23 (30016341)</v>
      </c>
      <c r="D19513" s="116"/>
    </row>
    <row r="19514" spans="1:4" x14ac:dyDescent="0.2">
      <c r="A19514" s="12">
        <v>30016342</v>
      </c>
      <c r="B19514" s="13" t="s">
        <v>8092</v>
      </c>
      <c r="C19514" s="13" t="str">
        <f t="shared" si="433"/>
        <v>AFA CPOSII 2500 HSA 80/50 TE CY V23 (30016342)</v>
      </c>
      <c r="D19514" s="116"/>
    </row>
    <row r="19515" spans="1:4" x14ac:dyDescent="0.2">
      <c r="A19515" s="12">
        <v>30016343</v>
      </c>
      <c r="B19515" s="13" t="s">
        <v>8093</v>
      </c>
      <c r="C19515" s="13" t="str">
        <f t="shared" si="433"/>
        <v>AFA CPOSII 3500 HSA 80/50 E CY V23 (30016343)</v>
      </c>
      <c r="D19515" s="116"/>
    </row>
    <row r="19516" spans="1:4" x14ac:dyDescent="0.2">
      <c r="A19516" s="12">
        <v>30016344</v>
      </c>
      <c r="B19516" s="13" t="s">
        <v>8094</v>
      </c>
      <c r="C19516" s="13" t="str">
        <f t="shared" si="433"/>
        <v>AFA CPOSII 4000 HSA 80/50 E CY V23 (30016344)</v>
      </c>
      <c r="D19516" s="116"/>
    </row>
    <row r="19517" spans="1:4" x14ac:dyDescent="0.2">
      <c r="A19517" s="12">
        <v>30016345</v>
      </c>
      <c r="B19517" s="13" t="s">
        <v>8095</v>
      </c>
      <c r="C19517" s="13" t="str">
        <f t="shared" si="433"/>
        <v>AFA CPOSII 5500 HSA 80/50 E CY V23 (30016345)</v>
      </c>
      <c r="D19517" s="116"/>
    </row>
    <row r="19518" spans="1:4" x14ac:dyDescent="0.2">
      <c r="A19518" s="12">
        <v>30016346</v>
      </c>
      <c r="B19518" s="13" t="s">
        <v>8096</v>
      </c>
      <c r="C19518" s="13" t="str">
        <f t="shared" si="433"/>
        <v>AFA CPOSII 6000 HSA 70/50 E CY V23 (30016346)</v>
      </c>
      <c r="D19518" s="116"/>
    </row>
    <row r="19519" spans="1:4" x14ac:dyDescent="0.2">
      <c r="A19519" s="12">
        <v>30016347</v>
      </c>
      <c r="B19519" s="13" t="s">
        <v>8097</v>
      </c>
      <c r="C19519" s="13" t="str">
        <f t="shared" si="433"/>
        <v>AFA CPOSII 6500 HSA 70/50 E CY V23 (30016347)</v>
      </c>
      <c r="D19519" s="116"/>
    </row>
    <row r="19520" spans="1:4" x14ac:dyDescent="0.2">
      <c r="A19520" s="12">
        <v>30016348</v>
      </c>
      <c r="B19520" s="13" t="s">
        <v>8098</v>
      </c>
      <c r="C19520" s="13" t="str">
        <f t="shared" si="433"/>
        <v>AFA CPOSII 3500 HSA 50/50 E CY V23 (30016348)</v>
      </c>
      <c r="D19520" s="116"/>
    </row>
    <row r="19521" spans="1:4" x14ac:dyDescent="0.2">
      <c r="A19521" s="12">
        <v>30016349</v>
      </c>
      <c r="B19521" s="13" t="s">
        <v>8099</v>
      </c>
      <c r="C19521" s="13" t="str">
        <f t="shared" si="433"/>
        <v>AFA Indemnity 2000 70% CY 23 (30016349)</v>
      </c>
      <c r="D19521" s="116"/>
    </row>
    <row r="19522" spans="1:4" x14ac:dyDescent="0.2">
      <c r="A19522" s="12">
        <v>30016350</v>
      </c>
      <c r="B19522" s="13" t="s">
        <v>8100</v>
      </c>
      <c r="C19522" s="13" t="str">
        <f t="shared" ref="C19522:C19585" si="434">IF(A19522=0,"",B19522&amp;" ("&amp;A19522&amp;")")</f>
        <v>AFA CPOSII 100/50 $25 $500D PY V23 (30016350)</v>
      </c>
      <c r="D19522" s="116"/>
    </row>
    <row r="19523" spans="1:4" x14ac:dyDescent="0.2">
      <c r="A19523" s="12">
        <v>30016351</v>
      </c>
      <c r="B19523" s="13" t="s">
        <v>8101</v>
      </c>
      <c r="C19523" s="13" t="str">
        <f t="shared" si="434"/>
        <v>AFA CPOSII 100/50 $25 $1000D PY V23 (30016351)</v>
      </c>
      <c r="D19523" s="116"/>
    </row>
    <row r="19524" spans="1:4" x14ac:dyDescent="0.2">
      <c r="A19524" s="12">
        <v>30016352</v>
      </c>
      <c r="B19524" s="13" t="s">
        <v>8102</v>
      </c>
      <c r="C19524" s="13" t="str">
        <f t="shared" si="434"/>
        <v>AFA CPOSII 100/50 $35 $2500D PY V23 (30016352)</v>
      </c>
      <c r="D19524" s="116"/>
    </row>
    <row r="19525" spans="1:4" x14ac:dyDescent="0.2">
      <c r="A19525" s="12">
        <v>30016353</v>
      </c>
      <c r="B19525" s="13" t="s">
        <v>8103</v>
      </c>
      <c r="C19525" s="13" t="str">
        <f t="shared" si="434"/>
        <v>AFA CPOSII 500 100/50 PY V23 (30016353)</v>
      </c>
      <c r="D19525" s="116"/>
    </row>
    <row r="19526" spans="1:4" x14ac:dyDescent="0.2">
      <c r="A19526" s="12">
        <v>30016354</v>
      </c>
      <c r="B19526" s="13" t="s">
        <v>8104</v>
      </c>
      <c r="C19526" s="13" t="str">
        <f t="shared" si="434"/>
        <v>AFA CPOSII 500 100/50 $0LXR PY V23 (30016354)</v>
      </c>
      <c r="D19526" s="116"/>
    </row>
    <row r="19527" spans="1:4" x14ac:dyDescent="0.2">
      <c r="A19527" s="12">
        <v>30016355</v>
      </c>
      <c r="B19527" s="13" t="s">
        <v>8105</v>
      </c>
      <c r="C19527" s="13" t="str">
        <f t="shared" si="434"/>
        <v>AFA CPOSII 1000 100/50 PY V23 (30016355)</v>
      </c>
      <c r="D19527" s="116"/>
    </row>
    <row r="19528" spans="1:4" x14ac:dyDescent="0.2">
      <c r="A19528" s="12">
        <v>30016356</v>
      </c>
      <c r="B19528" s="13" t="s">
        <v>8106</v>
      </c>
      <c r="C19528" s="13" t="str">
        <f t="shared" si="434"/>
        <v>AFA CPOSII 1000 100/50 $0LXR PY V23 (30016356)</v>
      </c>
      <c r="D19528" s="116"/>
    </row>
    <row r="19529" spans="1:4" x14ac:dyDescent="0.2">
      <c r="A19529" s="12">
        <v>30016357</v>
      </c>
      <c r="B19529" s="13" t="s">
        <v>8107</v>
      </c>
      <c r="C19529" s="13" t="str">
        <f t="shared" si="434"/>
        <v>AFA CPOSII 1500 100/50 PY V23 (30016357)</v>
      </c>
      <c r="D19529" s="116"/>
    </row>
    <row r="19530" spans="1:4" x14ac:dyDescent="0.2">
      <c r="A19530" s="12">
        <v>30016358</v>
      </c>
      <c r="B19530" s="13" t="s">
        <v>8108</v>
      </c>
      <c r="C19530" s="13" t="str">
        <f t="shared" si="434"/>
        <v>AFA CPOSII 1500 100/50 $0LXR PY V23 (30016358)</v>
      </c>
      <c r="D19530" s="116"/>
    </row>
    <row r="19531" spans="1:4" x14ac:dyDescent="0.2">
      <c r="A19531" s="12">
        <v>30016359</v>
      </c>
      <c r="B19531" s="13" t="s">
        <v>8109</v>
      </c>
      <c r="C19531" s="13" t="str">
        <f t="shared" si="434"/>
        <v>AFA CPOSII 2000 100/50 PY V23 (30016359)</v>
      </c>
      <c r="D19531" s="116"/>
    </row>
    <row r="19532" spans="1:4" x14ac:dyDescent="0.2">
      <c r="A19532" s="12">
        <v>30016360</v>
      </c>
      <c r="B19532" s="13" t="s">
        <v>8110</v>
      </c>
      <c r="C19532" s="13" t="str">
        <f t="shared" si="434"/>
        <v>AFA CPOSII 2000 100/50 $0LXR PY V23 (30016360)</v>
      </c>
      <c r="D19532" s="116"/>
    </row>
    <row r="19533" spans="1:4" x14ac:dyDescent="0.2">
      <c r="A19533" s="12">
        <v>30016361</v>
      </c>
      <c r="B19533" s="13" t="s">
        <v>8111</v>
      </c>
      <c r="C19533" s="13" t="str">
        <f t="shared" si="434"/>
        <v>AFA CPOSII 2500 100/50 PY V23 (30016361)</v>
      </c>
      <c r="D19533" s="116"/>
    </row>
    <row r="19534" spans="1:4" x14ac:dyDescent="0.2">
      <c r="A19534" s="12">
        <v>30016362</v>
      </c>
      <c r="B19534" s="13" t="s">
        <v>8112</v>
      </c>
      <c r="C19534" s="13" t="str">
        <f t="shared" si="434"/>
        <v>AFA CPOSII 2500 100/50 $0LXR PY V23 (30016362)</v>
      </c>
      <c r="D19534" s="116"/>
    </row>
    <row r="19535" spans="1:4" x14ac:dyDescent="0.2">
      <c r="A19535" s="12">
        <v>30016363</v>
      </c>
      <c r="B19535" s="13" t="s">
        <v>8113</v>
      </c>
      <c r="C19535" s="13" t="str">
        <f t="shared" si="434"/>
        <v>AFA CPOSII 3000 100/50 PY V23 (30016363)</v>
      </c>
      <c r="D19535" s="116"/>
    </row>
    <row r="19536" spans="1:4" x14ac:dyDescent="0.2">
      <c r="A19536" s="12">
        <v>30016364</v>
      </c>
      <c r="B19536" s="13" t="s">
        <v>8114</v>
      </c>
      <c r="C19536" s="13" t="str">
        <f t="shared" si="434"/>
        <v>AFA CPOSII 4000 100/50 PY V23 (30016364)</v>
      </c>
      <c r="D19536" s="116"/>
    </row>
    <row r="19537" spans="1:4" x14ac:dyDescent="0.2">
      <c r="A19537" s="12">
        <v>30016365</v>
      </c>
      <c r="B19537" s="13" t="s">
        <v>8115</v>
      </c>
      <c r="C19537" s="13" t="str">
        <f t="shared" si="434"/>
        <v>AFA CPOSII 5000 100/50 PY V23 (30016365)</v>
      </c>
      <c r="D19537" s="116"/>
    </row>
    <row r="19538" spans="1:4" x14ac:dyDescent="0.2">
      <c r="A19538" s="12">
        <v>30016366</v>
      </c>
      <c r="B19538" s="13" t="s">
        <v>8116</v>
      </c>
      <c r="C19538" s="13" t="str">
        <f t="shared" si="434"/>
        <v>AFA CPOSII 6750 100/50 PY V23 (30016366)</v>
      </c>
      <c r="D19538" s="116"/>
    </row>
    <row r="19539" spans="1:4" x14ac:dyDescent="0.2">
      <c r="A19539" s="12">
        <v>30016367</v>
      </c>
      <c r="B19539" s="13" t="s">
        <v>8117</v>
      </c>
      <c r="C19539" s="13" t="str">
        <f t="shared" si="434"/>
        <v>AFA CPOSII 500 80/50 PY V23 (30016367)</v>
      </c>
      <c r="D19539" s="116"/>
    </row>
    <row r="19540" spans="1:4" x14ac:dyDescent="0.2">
      <c r="A19540" s="12">
        <v>30016368</v>
      </c>
      <c r="B19540" s="13" t="s">
        <v>8118</v>
      </c>
      <c r="C19540" s="13" t="str">
        <f t="shared" si="434"/>
        <v>AFA CPOSII 500 80/50 $0LXR PY V23 (30016368)</v>
      </c>
      <c r="D19540" s="116"/>
    </row>
    <row r="19541" spans="1:4" x14ac:dyDescent="0.2">
      <c r="A19541" s="12">
        <v>30016369</v>
      </c>
      <c r="B19541" s="13" t="s">
        <v>8119</v>
      </c>
      <c r="C19541" s="13" t="str">
        <f t="shared" si="434"/>
        <v>AFA CPOSII 1000 80/50 PY V23 (30016369)</v>
      </c>
      <c r="D19541" s="116"/>
    </row>
    <row r="19542" spans="1:4" x14ac:dyDescent="0.2">
      <c r="A19542" s="12">
        <v>30016370</v>
      </c>
      <c r="B19542" s="13" t="s">
        <v>8120</v>
      </c>
      <c r="C19542" s="13" t="str">
        <f t="shared" si="434"/>
        <v>AFA CPOSII 1000 80/50 $0LXR PY V23 (30016370)</v>
      </c>
      <c r="D19542" s="116"/>
    </row>
    <row r="19543" spans="1:4" x14ac:dyDescent="0.2">
      <c r="A19543" s="12">
        <v>30016371</v>
      </c>
      <c r="B19543" s="13" t="s">
        <v>8121</v>
      </c>
      <c r="C19543" s="13" t="str">
        <f t="shared" si="434"/>
        <v>AFA CPOSII 1500 80/50 PY V23 (30016371)</v>
      </c>
      <c r="D19543" s="116"/>
    </row>
    <row r="19544" spans="1:4" x14ac:dyDescent="0.2">
      <c r="A19544" s="12">
        <v>30016372</v>
      </c>
      <c r="B19544" s="13" t="s">
        <v>8122</v>
      </c>
      <c r="C19544" s="13" t="str">
        <f t="shared" si="434"/>
        <v>AFA CPOSII 1500 80/50 $0LXR PY V23 (30016372)</v>
      </c>
      <c r="D19544" s="116"/>
    </row>
    <row r="19545" spans="1:4" x14ac:dyDescent="0.2">
      <c r="A19545" s="12">
        <v>30016373</v>
      </c>
      <c r="B19545" s="13" t="s">
        <v>8123</v>
      </c>
      <c r="C19545" s="13" t="str">
        <f t="shared" si="434"/>
        <v>AFA CPOSII 2000 80/50 PY V23 (30016373)</v>
      </c>
      <c r="D19545" s="116"/>
    </row>
    <row r="19546" spans="1:4" x14ac:dyDescent="0.2">
      <c r="A19546" s="12">
        <v>30016374</v>
      </c>
      <c r="B19546" s="13" t="s">
        <v>8124</v>
      </c>
      <c r="C19546" s="13" t="str">
        <f t="shared" si="434"/>
        <v>AFA CPOSII 2000 80/50 $0LXR PY V23 (30016374)</v>
      </c>
      <c r="D19546" s="116"/>
    </row>
    <row r="19547" spans="1:4" x14ac:dyDescent="0.2">
      <c r="A19547" s="12">
        <v>30016375</v>
      </c>
      <c r="B19547" s="13" t="s">
        <v>8125</v>
      </c>
      <c r="C19547" s="13" t="str">
        <f t="shared" si="434"/>
        <v>AFA CPOSII 2500 80/50 PY V23 (30016375)</v>
      </c>
      <c r="D19547" s="116"/>
    </row>
    <row r="19548" spans="1:4" x14ac:dyDescent="0.2">
      <c r="A19548" s="12">
        <v>30016376</v>
      </c>
      <c r="B19548" s="13" t="s">
        <v>8126</v>
      </c>
      <c r="C19548" s="13" t="str">
        <f t="shared" si="434"/>
        <v>AFA CPOSII 2500 80/50 $0LXR PY V23 (30016376)</v>
      </c>
      <c r="D19548" s="116"/>
    </row>
    <row r="19549" spans="1:4" x14ac:dyDescent="0.2">
      <c r="A19549" s="12">
        <v>30016377</v>
      </c>
      <c r="B19549" s="13" t="s">
        <v>8127</v>
      </c>
      <c r="C19549" s="13" t="str">
        <f t="shared" si="434"/>
        <v>AFA CPOSII 3500 80/50 PY V23 (30016377)</v>
      </c>
      <c r="D19549" s="116"/>
    </row>
    <row r="19550" spans="1:4" x14ac:dyDescent="0.2">
      <c r="A19550" s="12">
        <v>30016378</v>
      </c>
      <c r="B19550" s="13" t="s">
        <v>8128</v>
      </c>
      <c r="C19550" s="13" t="str">
        <f t="shared" si="434"/>
        <v>AFA CPOSII 5000 80/50 PY V23 (30016378)</v>
      </c>
      <c r="D19550" s="116"/>
    </row>
    <row r="19551" spans="1:4" x14ac:dyDescent="0.2">
      <c r="A19551" s="12">
        <v>30016379</v>
      </c>
      <c r="B19551" s="13" t="s">
        <v>8129</v>
      </c>
      <c r="C19551" s="13" t="str">
        <f t="shared" si="434"/>
        <v>AFA CPOSII 6750 80/50 PY V23 (30016379)</v>
      </c>
      <c r="D19551" s="116"/>
    </row>
    <row r="19552" spans="1:4" x14ac:dyDescent="0.2">
      <c r="A19552" s="12">
        <v>30016380</v>
      </c>
      <c r="B19552" s="13" t="s">
        <v>8130</v>
      </c>
      <c r="C19552" s="13" t="str">
        <f t="shared" si="434"/>
        <v>AFA CPOSII 7350 80/50 PY V23 (30016380)</v>
      </c>
      <c r="D19552" s="116"/>
    </row>
    <row r="19553" spans="1:4" x14ac:dyDescent="0.2">
      <c r="A19553" s="12">
        <v>30016381</v>
      </c>
      <c r="B19553" s="13" t="s">
        <v>8131</v>
      </c>
      <c r="C19553" s="13" t="str">
        <f t="shared" si="434"/>
        <v>AFA CPOSII 1500 70/50 PY V23 (30016381)</v>
      </c>
      <c r="D19553" s="116"/>
    </row>
    <row r="19554" spans="1:4" x14ac:dyDescent="0.2">
      <c r="A19554" s="12">
        <v>30016382</v>
      </c>
      <c r="B19554" s="13" t="s">
        <v>8132</v>
      </c>
      <c r="C19554" s="13" t="str">
        <f t="shared" si="434"/>
        <v>AFA CPOSII 2750 70/50 PY V23 (30016382)</v>
      </c>
      <c r="D19554" s="116"/>
    </row>
    <row r="19555" spans="1:4" x14ac:dyDescent="0.2">
      <c r="A19555" s="12">
        <v>30016383</v>
      </c>
      <c r="B19555" s="13" t="s">
        <v>8133</v>
      </c>
      <c r="C19555" s="13" t="str">
        <f t="shared" si="434"/>
        <v>AFA CPOSII 4000 70/50 PY V23 (30016383)</v>
      </c>
      <c r="D19555" s="116"/>
    </row>
    <row r="19556" spans="1:4" x14ac:dyDescent="0.2">
      <c r="A19556" s="12">
        <v>30016384</v>
      </c>
      <c r="B19556" s="13" t="s">
        <v>8134</v>
      </c>
      <c r="C19556" s="13" t="str">
        <f t="shared" si="434"/>
        <v>AFA CPOSII 6000 70/50 PY V23 (30016384)</v>
      </c>
      <c r="D19556" s="116"/>
    </row>
    <row r="19557" spans="1:4" x14ac:dyDescent="0.2">
      <c r="A19557" s="12">
        <v>30016385</v>
      </c>
      <c r="B19557" s="13" t="s">
        <v>8135</v>
      </c>
      <c r="C19557" s="13" t="str">
        <f t="shared" si="434"/>
        <v>AFA CPOSII 1500 50/50 PY V23 (30016385)</v>
      </c>
      <c r="D19557" s="116"/>
    </row>
    <row r="19558" spans="1:4" x14ac:dyDescent="0.2">
      <c r="A19558" s="12">
        <v>30016386</v>
      </c>
      <c r="B19558" s="13" t="s">
        <v>8136</v>
      </c>
      <c r="C19558" s="13" t="str">
        <f t="shared" si="434"/>
        <v>AFA CPOSII 2750 50/50 PY V23 (30016386)</v>
      </c>
      <c r="D19558" s="116"/>
    </row>
    <row r="19559" spans="1:4" x14ac:dyDescent="0.2">
      <c r="A19559" s="12">
        <v>30016387</v>
      </c>
      <c r="B19559" s="13" t="s">
        <v>8137</v>
      </c>
      <c r="C19559" s="13" t="str">
        <f t="shared" si="434"/>
        <v>AFA CPOSII 4500 50/50 PY V23 (30016387)</v>
      </c>
      <c r="D19559" s="116"/>
    </row>
    <row r="19560" spans="1:4" x14ac:dyDescent="0.2">
      <c r="A19560" s="12">
        <v>30016388</v>
      </c>
      <c r="B19560" s="13" t="s">
        <v>8138</v>
      </c>
      <c r="C19560" s="13" t="str">
        <f t="shared" si="434"/>
        <v>AFA CPOSII 7500 50/50 PY V23 (30016388)</v>
      </c>
      <c r="D19560" s="116"/>
    </row>
    <row r="19561" spans="1:4" x14ac:dyDescent="0.2">
      <c r="A19561" s="12">
        <v>30016389</v>
      </c>
      <c r="B19561" s="13" t="s">
        <v>8139</v>
      </c>
      <c r="C19561" s="13" t="str">
        <f t="shared" si="434"/>
        <v>AFA CPOSII 2500 100/50 IntRX PY V23 (30016389)</v>
      </c>
      <c r="D19561" s="116"/>
    </row>
    <row r="19562" spans="1:4" x14ac:dyDescent="0.2">
      <c r="A19562" s="12">
        <v>30016390</v>
      </c>
      <c r="B19562" s="13" t="s">
        <v>8140</v>
      </c>
      <c r="C19562" s="13" t="str">
        <f t="shared" si="434"/>
        <v>AFA CPOSII 3500 100/50 IntRX PY V23 (30016390)</v>
      </c>
      <c r="D19562" s="116"/>
    </row>
    <row r="19563" spans="1:4" x14ac:dyDescent="0.2">
      <c r="A19563" s="12">
        <v>30016391</v>
      </c>
      <c r="B19563" s="13" t="s">
        <v>8141</v>
      </c>
      <c r="C19563" s="13" t="str">
        <f t="shared" si="434"/>
        <v>AFA CPOSII 5000 100/50 IntRX PY V23 (30016391)</v>
      </c>
      <c r="D19563" s="116"/>
    </row>
    <row r="19564" spans="1:4" x14ac:dyDescent="0.2">
      <c r="A19564" s="12">
        <v>30016392</v>
      </c>
      <c r="B19564" s="13" t="s">
        <v>8142</v>
      </c>
      <c r="C19564" s="13" t="str">
        <f t="shared" si="434"/>
        <v>AFA CPOSII 6250 100/50 IntRX PY V23 (30016392)</v>
      </c>
      <c r="D19564" s="116"/>
    </row>
    <row r="19565" spans="1:4" x14ac:dyDescent="0.2">
      <c r="A19565" s="12">
        <v>30016393</v>
      </c>
      <c r="B19565" s="13" t="s">
        <v>8143</v>
      </c>
      <c r="C19565" s="13" t="str">
        <f t="shared" si="434"/>
        <v>AFA CPOSII 6750 100/50 IntRX PY V23 (30016393)</v>
      </c>
      <c r="D19565" s="116"/>
    </row>
    <row r="19566" spans="1:4" x14ac:dyDescent="0.2">
      <c r="A19566" s="12">
        <v>30016394</v>
      </c>
      <c r="B19566" s="13" t="s">
        <v>8144</v>
      </c>
      <c r="C19566" s="13" t="str">
        <f t="shared" si="434"/>
        <v>AFA CPOSII 7350 100/50 IntRX PY V23 (30016394)</v>
      </c>
      <c r="D19566" s="116"/>
    </row>
    <row r="19567" spans="1:4" x14ac:dyDescent="0.2">
      <c r="A19567" s="12">
        <v>30016395</v>
      </c>
      <c r="B19567" s="13" t="s">
        <v>8145</v>
      </c>
      <c r="C19567" s="13" t="str">
        <f t="shared" si="434"/>
        <v>AFA CPOSII 2750 80/50 IntRX DC PY V23 (30016395)</v>
      </c>
      <c r="D19567" s="116"/>
    </row>
    <row r="19568" spans="1:4" x14ac:dyDescent="0.2">
      <c r="A19568" s="12">
        <v>30016396</v>
      </c>
      <c r="B19568" s="13" t="s">
        <v>8146</v>
      </c>
      <c r="C19568" s="13" t="str">
        <f t="shared" si="434"/>
        <v>AFA CPOSII 4000 80/50 IntRX DC PY V23 (30016396)</v>
      </c>
      <c r="D19568" s="116"/>
    </row>
    <row r="19569" spans="1:4" x14ac:dyDescent="0.2">
      <c r="A19569" s="12">
        <v>30016397</v>
      </c>
      <c r="B19569" s="13" t="s">
        <v>8147</v>
      </c>
      <c r="C19569" s="13" t="str">
        <f t="shared" si="434"/>
        <v>AFA CPOSII 8150 100/50 IntRX PY V23 (30016397)</v>
      </c>
      <c r="D19569" s="116"/>
    </row>
    <row r="19570" spans="1:4" x14ac:dyDescent="0.2">
      <c r="A19570" s="12">
        <v>30016398</v>
      </c>
      <c r="B19570" s="13" t="s">
        <v>8148</v>
      </c>
      <c r="C19570" s="13" t="str">
        <f t="shared" si="434"/>
        <v>AFA CPOSII 9100 100/50 IntRX PY V23 (30016398)</v>
      </c>
      <c r="D19570" s="116"/>
    </row>
    <row r="19571" spans="1:4" x14ac:dyDescent="0.2">
      <c r="A19571" s="12">
        <v>30016399</v>
      </c>
      <c r="B19571" s="13" t="s">
        <v>8149</v>
      </c>
      <c r="C19571" s="13" t="str">
        <f t="shared" si="434"/>
        <v>AFA CPOSII 8150 100/50 Value PY V23 (30016399)</v>
      </c>
      <c r="D19571" s="116"/>
    </row>
    <row r="19572" spans="1:4" x14ac:dyDescent="0.2">
      <c r="A19572" s="12">
        <v>30016400</v>
      </c>
      <c r="B19572" s="13" t="s">
        <v>8150</v>
      </c>
      <c r="C19572" s="13" t="str">
        <f t="shared" si="434"/>
        <v>AFA CPOSII 9100 100/50 Value PY V23 (30016400)</v>
      </c>
      <c r="D19572" s="116"/>
    </row>
    <row r="19573" spans="1:4" x14ac:dyDescent="0.2">
      <c r="A19573" s="12">
        <v>30016401</v>
      </c>
      <c r="B19573" s="13" t="s">
        <v>8151</v>
      </c>
      <c r="C19573" s="13" t="str">
        <f t="shared" si="434"/>
        <v>AFA CPOSII 1700 HSA 100/50 T PY V23 (30016401)</v>
      </c>
      <c r="D19573" s="116"/>
    </row>
    <row r="19574" spans="1:4" x14ac:dyDescent="0.2">
      <c r="A19574" s="12">
        <v>30016402</v>
      </c>
      <c r="B19574" s="13" t="s">
        <v>8152</v>
      </c>
      <c r="C19574" s="13" t="str">
        <f t="shared" si="434"/>
        <v>AFA CPOSII 2000 HSA 100/50 TE PY V23 (30016402)</v>
      </c>
      <c r="D19574" s="116"/>
    </row>
    <row r="19575" spans="1:4" x14ac:dyDescent="0.2">
      <c r="A19575" s="12">
        <v>30016403</v>
      </c>
      <c r="B19575" s="13" t="s">
        <v>8153</v>
      </c>
      <c r="C19575" s="13" t="str">
        <f t="shared" si="434"/>
        <v>AFA CPOSII 2500 HSA 100/50 T PY V23 (30016403)</v>
      </c>
      <c r="D19575" s="116"/>
    </row>
    <row r="19576" spans="1:4" x14ac:dyDescent="0.2">
      <c r="A19576" s="12">
        <v>30016404</v>
      </c>
      <c r="B19576" s="13" t="s">
        <v>8154</v>
      </c>
      <c r="C19576" s="13" t="str">
        <f t="shared" si="434"/>
        <v>AFA CPOSII 2750 HSA 100/50 TE PY V23 (30016404)</v>
      </c>
      <c r="D19576" s="116"/>
    </row>
    <row r="19577" spans="1:4" x14ac:dyDescent="0.2">
      <c r="A19577" s="12">
        <v>30016405</v>
      </c>
      <c r="B19577" s="13" t="s">
        <v>8155</v>
      </c>
      <c r="C19577" s="13" t="str">
        <f t="shared" si="434"/>
        <v>AFA CPOSII 3000 HSA 100/50 T PY V23 (30016405)</v>
      </c>
      <c r="D19577" s="116"/>
    </row>
    <row r="19578" spans="1:4" x14ac:dyDescent="0.2">
      <c r="A19578" s="12">
        <v>30016406</v>
      </c>
      <c r="B19578" s="13" t="s">
        <v>8156</v>
      </c>
      <c r="C19578" s="13" t="str">
        <f t="shared" si="434"/>
        <v>AFA CPOSII 3250 HSA 100/50 TE PY V23 (30016406)</v>
      </c>
      <c r="D19578" s="116"/>
    </row>
    <row r="19579" spans="1:4" x14ac:dyDescent="0.2">
      <c r="A19579" s="12">
        <v>30016407</v>
      </c>
      <c r="B19579" s="13" t="s">
        <v>8157</v>
      </c>
      <c r="C19579" s="13" t="str">
        <f t="shared" si="434"/>
        <v>AFA CPOSII 4500 HSA 100/50 E PY V23 (30016407)</v>
      </c>
      <c r="D19579" s="116"/>
    </row>
    <row r="19580" spans="1:4" x14ac:dyDescent="0.2">
      <c r="A19580" s="12">
        <v>30016408</v>
      </c>
      <c r="B19580" s="13" t="s">
        <v>8158</v>
      </c>
      <c r="C19580" s="13" t="str">
        <f t="shared" si="434"/>
        <v>AFA CPOSII 5500 HSA 100/50 E PY V23 (30016408)</v>
      </c>
      <c r="D19580" s="116"/>
    </row>
    <row r="19581" spans="1:4" x14ac:dyDescent="0.2">
      <c r="A19581" s="12">
        <v>30016409</v>
      </c>
      <c r="B19581" s="13" t="s">
        <v>8159</v>
      </c>
      <c r="C19581" s="13" t="str">
        <f t="shared" si="434"/>
        <v>AFA CPOSII 6500 HSA 100/50 E PY V23 (30016409)</v>
      </c>
      <c r="D19581" s="116"/>
    </row>
    <row r="19582" spans="1:4" x14ac:dyDescent="0.2">
      <c r="A19582" s="12">
        <v>30016410</v>
      </c>
      <c r="B19582" s="13" t="s">
        <v>8160</v>
      </c>
      <c r="C19582" s="13" t="str">
        <f t="shared" si="434"/>
        <v>AFA CPOSII 7500 HSA 100/50 E PY V23 (30016410)</v>
      </c>
      <c r="D19582" s="116"/>
    </row>
    <row r="19583" spans="1:4" x14ac:dyDescent="0.2">
      <c r="A19583" s="12">
        <v>30016411</v>
      </c>
      <c r="B19583" s="13" t="s">
        <v>8161</v>
      </c>
      <c r="C19583" s="13" t="str">
        <f t="shared" si="434"/>
        <v>AFA CPOSII 2500 HSA 80/50 TE PY V23 (30016411)</v>
      </c>
      <c r="D19583" s="116"/>
    </row>
    <row r="19584" spans="1:4" x14ac:dyDescent="0.2">
      <c r="A19584" s="12">
        <v>30016412</v>
      </c>
      <c r="B19584" s="13" t="s">
        <v>8162</v>
      </c>
      <c r="C19584" s="13" t="str">
        <f t="shared" si="434"/>
        <v>AFA CPOSII 3500 HSA 80/50 E PY V23 (30016412)</v>
      </c>
      <c r="D19584" s="116"/>
    </row>
    <row r="19585" spans="1:4" x14ac:dyDescent="0.2">
      <c r="A19585" s="12">
        <v>30016413</v>
      </c>
      <c r="B19585" s="13" t="s">
        <v>8163</v>
      </c>
      <c r="C19585" s="13" t="str">
        <f t="shared" si="434"/>
        <v>AFA CPOSII 4000 HSA 80/50 E PY V23 (30016413)</v>
      </c>
      <c r="D19585" s="116"/>
    </row>
    <row r="19586" spans="1:4" x14ac:dyDescent="0.2">
      <c r="A19586" s="12">
        <v>30016414</v>
      </c>
      <c r="B19586" s="13" t="s">
        <v>8164</v>
      </c>
      <c r="C19586" s="13" t="str">
        <f t="shared" ref="C19586:C19649" si="435">IF(A19586=0,"",B19586&amp;" ("&amp;A19586&amp;")")</f>
        <v>AFA CPOSII 5500 HSA 80/50 E PY V23 (30016414)</v>
      </c>
      <c r="D19586" s="116"/>
    </row>
    <row r="19587" spans="1:4" x14ac:dyDescent="0.2">
      <c r="A19587" s="12">
        <v>30016415</v>
      </c>
      <c r="B19587" s="13" t="s">
        <v>8165</v>
      </c>
      <c r="C19587" s="13" t="str">
        <f t="shared" si="435"/>
        <v>AFA CPOSII 6000 HSA 70/50 E PY V23 (30016415)</v>
      </c>
      <c r="D19587" s="116"/>
    </row>
    <row r="19588" spans="1:4" x14ac:dyDescent="0.2">
      <c r="A19588" s="12">
        <v>30016416</v>
      </c>
      <c r="B19588" s="13" t="s">
        <v>8166</v>
      </c>
      <c r="C19588" s="13" t="str">
        <f t="shared" si="435"/>
        <v>AFA CPOSII 6500 HSA 70/50 E PY V23 (30016416)</v>
      </c>
      <c r="D19588" s="116"/>
    </row>
    <row r="19589" spans="1:4" x14ac:dyDescent="0.2">
      <c r="A19589" s="12">
        <v>30016417</v>
      </c>
      <c r="B19589" s="13" t="s">
        <v>8167</v>
      </c>
      <c r="C19589" s="13" t="str">
        <f t="shared" si="435"/>
        <v>AFA CPOSII 3500 HSA 50/50 E PY V23 (30016417)</v>
      </c>
      <c r="D19589" s="116"/>
    </row>
    <row r="19590" spans="1:4" x14ac:dyDescent="0.2">
      <c r="A19590" s="12">
        <v>30016418</v>
      </c>
      <c r="B19590" s="13" t="s">
        <v>8168</v>
      </c>
      <c r="C19590" s="13" t="str">
        <f t="shared" si="435"/>
        <v>AFA Indemnity 2000 70% PY 23 (30016418)</v>
      </c>
      <c r="D19590" s="116"/>
    </row>
    <row r="19591" spans="1:4" x14ac:dyDescent="0.2">
      <c r="A19591" s="12">
        <v>30016419</v>
      </c>
      <c r="B19591" s="13" t="s">
        <v>8169</v>
      </c>
      <c r="C19591" s="13" t="str">
        <f t="shared" si="435"/>
        <v>AFA OAAS 100% $25 $500D CY V23 (30016419)</v>
      </c>
      <c r="D19591" s="116"/>
    </row>
    <row r="19592" spans="1:4" x14ac:dyDescent="0.2">
      <c r="A19592" s="12">
        <v>30016420</v>
      </c>
      <c r="B19592" s="13" t="s">
        <v>8170</v>
      </c>
      <c r="C19592" s="13" t="str">
        <f t="shared" si="435"/>
        <v>AFA OAAS 100% $25 $1000D CY V23 (30016420)</v>
      </c>
      <c r="D19592" s="116"/>
    </row>
    <row r="19593" spans="1:4" x14ac:dyDescent="0.2">
      <c r="A19593" s="12">
        <v>30016421</v>
      </c>
      <c r="B19593" s="13" t="s">
        <v>8171</v>
      </c>
      <c r="C19593" s="13" t="str">
        <f t="shared" si="435"/>
        <v>AFA OAAS 100% $35 $2500D CY V23 (30016421)</v>
      </c>
      <c r="D19593" s="116"/>
    </row>
    <row r="19594" spans="1:4" x14ac:dyDescent="0.2">
      <c r="A19594" s="12">
        <v>30016422</v>
      </c>
      <c r="B19594" s="13" t="s">
        <v>8172</v>
      </c>
      <c r="C19594" s="13" t="str">
        <f t="shared" si="435"/>
        <v>AFA OAAS 500 100% CY V23 (30016422)</v>
      </c>
      <c r="D19594" s="116"/>
    </row>
    <row r="19595" spans="1:4" x14ac:dyDescent="0.2">
      <c r="A19595" s="12">
        <v>30016423</v>
      </c>
      <c r="B19595" s="13" t="s">
        <v>8173</v>
      </c>
      <c r="C19595" s="13" t="str">
        <f t="shared" si="435"/>
        <v>AFA OAAS 500 100% $0LXR CY V23 (30016423)</v>
      </c>
      <c r="D19595" s="116"/>
    </row>
    <row r="19596" spans="1:4" x14ac:dyDescent="0.2">
      <c r="A19596" s="12">
        <v>30016424</v>
      </c>
      <c r="B19596" s="13" t="s">
        <v>8174</v>
      </c>
      <c r="C19596" s="13" t="str">
        <f t="shared" si="435"/>
        <v>AFA OAAS 1000 100% CY V23  (30016424)</v>
      </c>
      <c r="D19596" s="116"/>
    </row>
    <row r="19597" spans="1:4" x14ac:dyDescent="0.2">
      <c r="A19597" s="12">
        <v>30016425</v>
      </c>
      <c r="B19597" s="13" t="s">
        <v>8175</v>
      </c>
      <c r="C19597" s="13" t="str">
        <f t="shared" si="435"/>
        <v>AFA OAAS 1000 100% $0LXR CY V23 (30016425)</v>
      </c>
      <c r="D19597" s="116"/>
    </row>
    <row r="19598" spans="1:4" x14ac:dyDescent="0.2">
      <c r="A19598" s="12">
        <v>30016426</v>
      </c>
      <c r="B19598" s="13" t="s">
        <v>8176</v>
      </c>
      <c r="C19598" s="13" t="str">
        <f t="shared" si="435"/>
        <v>AFA OAAS 1500 100% CY V23 (30016426)</v>
      </c>
      <c r="D19598" s="116"/>
    </row>
    <row r="19599" spans="1:4" x14ac:dyDescent="0.2">
      <c r="A19599" s="12">
        <v>30016427</v>
      </c>
      <c r="B19599" s="13" t="s">
        <v>8177</v>
      </c>
      <c r="C19599" s="13" t="str">
        <f t="shared" si="435"/>
        <v>AFA OAAS 1500 100% $0LXR CY V23 (30016427)</v>
      </c>
      <c r="D19599" s="116"/>
    </row>
    <row r="19600" spans="1:4" x14ac:dyDescent="0.2">
      <c r="A19600" s="12">
        <v>30016428</v>
      </c>
      <c r="B19600" s="13" t="s">
        <v>8178</v>
      </c>
      <c r="C19600" s="13" t="str">
        <f t="shared" si="435"/>
        <v>AFA OAAS 2000 100% CY V23 (30016428)</v>
      </c>
      <c r="D19600" s="116"/>
    </row>
    <row r="19601" spans="1:4" x14ac:dyDescent="0.2">
      <c r="A19601" s="12">
        <v>30016429</v>
      </c>
      <c r="B19601" s="13" t="s">
        <v>8179</v>
      </c>
      <c r="C19601" s="13" t="str">
        <f t="shared" si="435"/>
        <v>AFA OAAS 2000 100% $0LXR CY V23 (30016429)</v>
      </c>
      <c r="D19601" s="116"/>
    </row>
    <row r="19602" spans="1:4" x14ac:dyDescent="0.2">
      <c r="A19602" s="12">
        <v>30016430</v>
      </c>
      <c r="B19602" s="13" t="s">
        <v>8180</v>
      </c>
      <c r="C19602" s="13" t="str">
        <f t="shared" si="435"/>
        <v>AFA OAAS 2500 100% CY V23 (30016430)</v>
      </c>
      <c r="D19602" s="116"/>
    </row>
    <row r="19603" spans="1:4" x14ac:dyDescent="0.2">
      <c r="A19603" s="12">
        <v>30016431</v>
      </c>
      <c r="B19603" s="13" t="s">
        <v>8181</v>
      </c>
      <c r="C19603" s="13" t="str">
        <f t="shared" si="435"/>
        <v>AFA OAAS 2500 100% $0LXR CY V23 (30016431)</v>
      </c>
      <c r="D19603" s="116"/>
    </row>
    <row r="19604" spans="1:4" x14ac:dyDescent="0.2">
      <c r="A19604" s="12">
        <v>30016432</v>
      </c>
      <c r="B19604" s="13" t="s">
        <v>8182</v>
      </c>
      <c r="C19604" s="13" t="str">
        <f t="shared" si="435"/>
        <v>AFA OAAS 3000 100% CY V23 (30016432)</v>
      </c>
      <c r="D19604" s="116"/>
    </row>
    <row r="19605" spans="1:4" x14ac:dyDescent="0.2">
      <c r="A19605" s="12">
        <v>30016433</v>
      </c>
      <c r="B19605" s="13" t="s">
        <v>8183</v>
      </c>
      <c r="C19605" s="13" t="str">
        <f t="shared" si="435"/>
        <v>AFA OAAS 4000 100% CY V23 (30016433)</v>
      </c>
      <c r="D19605" s="116"/>
    </row>
    <row r="19606" spans="1:4" x14ac:dyDescent="0.2">
      <c r="A19606" s="12">
        <v>30016434</v>
      </c>
      <c r="B19606" s="13" t="s">
        <v>8184</v>
      </c>
      <c r="C19606" s="13" t="str">
        <f t="shared" si="435"/>
        <v>AFA OAAS 5000 100% CY V23 (30016434)</v>
      </c>
      <c r="D19606" s="116"/>
    </row>
    <row r="19607" spans="1:4" x14ac:dyDescent="0.2">
      <c r="A19607" s="12">
        <v>30016435</v>
      </c>
      <c r="B19607" s="13" t="s">
        <v>8185</v>
      </c>
      <c r="C19607" s="13" t="str">
        <f t="shared" si="435"/>
        <v>AFA OAAS 6750 100% CY V23 (30016435)</v>
      </c>
      <c r="D19607" s="116"/>
    </row>
    <row r="19608" spans="1:4" x14ac:dyDescent="0.2">
      <c r="A19608" s="12">
        <v>30016436</v>
      </c>
      <c r="B19608" s="13" t="s">
        <v>8186</v>
      </c>
      <c r="C19608" s="13" t="str">
        <f t="shared" si="435"/>
        <v>AFA OAAS 500 80% CY V23 (30016436)</v>
      </c>
      <c r="D19608" s="116"/>
    </row>
    <row r="19609" spans="1:4" x14ac:dyDescent="0.2">
      <c r="A19609" s="12">
        <v>30016437</v>
      </c>
      <c r="B19609" s="13" t="s">
        <v>8187</v>
      </c>
      <c r="C19609" s="13" t="str">
        <f t="shared" si="435"/>
        <v>AFA OAAS 500 80% $0LXR CY V23 (30016437)</v>
      </c>
      <c r="D19609" s="116"/>
    </row>
    <row r="19610" spans="1:4" x14ac:dyDescent="0.2">
      <c r="A19610" s="12">
        <v>30016438</v>
      </c>
      <c r="B19610" s="13" t="s">
        <v>8188</v>
      </c>
      <c r="C19610" s="13" t="str">
        <f t="shared" si="435"/>
        <v>AFA OAAS 1000 80% CY V23 (30016438)</v>
      </c>
      <c r="D19610" s="116"/>
    </row>
    <row r="19611" spans="1:4" x14ac:dyDescent="0.2">
      <c r="A19611" s="12">
        <v>30016439</v>
      </c>
      <c r="B19611" s="13" t="s">
        <v>8189</v>
      </c>
      <c r="C19611" s="13" t="str">
        <f t="shared" si="435"/>
        <v>AFA OAAS 1000 80% $0LXR CY V23 (30016439)</v>
      </c>
      <c r="D19611" s="116"/>
    </row>
    <row r="19612" spans="1:4" x14ac:dyDescent="0.2">
      <c r="A19612" s="12">
        <v>30016440</v>
      </c>
      <c r="B19612" s="13" t="s">
        <v>8190</v>
      </c>
      <c r="C19612" s="13" t="str">
        <f t="shared" si="435"/>
        <v>AFA OAAS 1500 80% CY V23 (30016440)</v>
      </c>
      <c r="D19612" s="116"/>
    </row>
    <row r="19613" spans="1:4" x14ac:dyDescent="0.2">
      <c r="A19613" s="12">
        <v>30016441</v>
      </c>
      <c r="B19613" s="13" t="s">
        <v>8191</v>
      </c>
      <c r="C19613" s="13" t="str">
        <f t="shared" si="435"/>
        <v>AFA OAAS 1500 80% $0LXR CY V23 (30016441)</v>
      </c>
      <c r="D19613" s="116"/>
    </row>
    <row r="19614" spans="1:4" x14ac:dyDescent="0.2">
      <c r="A19614" s="12">
        <v>30016442</v>
      </c>
      <c r="B19614" s="13" t="s">
        <v>8192</v>
      </c>
      <c r="C19614" s="13" t="str">
        <f t="shared" si="435"/>
        <v>AFA OAAS 2000 80% CY V23  (30016442)</v>
      </c>
      <c r="D19614" s="116"/>
    </row>
    <row r="19615" spans="1:4" x14ac:dyDescent="0.2">
      <c r="A19615" s="12">
        <v>30016443</v>
      </c>
      <c r="B19615" s="13" t="s">
        <v>8193</v>
      </c>
      <c r="C19615" s="13" t="str">
        <f t="shared" si="435"/>
        <v>AFA OAAS 2000 80% $0LXR CY V23 (30016443)</v>
      </c>
      <c r="D19615" s="116"/>
    </row>
    <row r="19616" spans="1:4" x14ac:dyDescent="0.2">
      <c r="A19616" s="12">
        <v>30016444</v>
      </c>
      <c r="B19616" s="13" t="s">
        <v>8194</v>
      </c>
      <c r="C19616" s="13" t="str">
        <f t="shared" si="435"/>
        <v>AFA OAAS 2500 80% CY V23 (30016444)</v>
      </c>
      <c r="D19616" s="116"/>
    </row>
    <row r="19617" spans="1:4" x14ac:dyDescent="0.2">
      <c r="A19617" s="12">
        <v>30016445</v>
      </c>
      <c r="B19617" s="13" t="s">
        <v>8195</v>
      </c>
      <c r="C19617" s="13" t="str">
        <f t="shared" si="435"/>
        <v>AFA OAAS 2500 80% $0LXR CY V23 (30016445)</v>
      </c>
      <c r="D19617" s="116"/>
    </row>
    <row r="19618" spans="1:4" x14ac:dyDescent="0.2">
      <c r="A19618" s="12">
        <v>30016446</v>
      </c>
      <c r="B19618" s="13" t="s">
        <v>8196</v>
      </c>
      <c r="C19618" s="13" t="str">
        <f t="shared" si="435"/>
        <v>AFA OAAS 3500 80% CY V23 (30016446)</v>
      </c>
      <c r="D19618" s="116"/>
    </row>
    <row r="19619" spans="1:4" x14ac:dyDescent="0.2">
      <c r="A19619" s="12">
        <v>30016447</v>
      </c>
      <c r="B19619" s="13" t="s">
        <v>8197</v>
      </c>
      <c r="C19619" s="13" t="str">
        <f t="shared" si="435"/>
        <v>AFA OAAS 5000 80% CY V23 (30016447)</v>
      </c>
      <c r="D19619" s="116"/>
    </row>
    <row r="19620" spans="1:4" x14ac:dyDescent="0.2">
      <c r="A19620" s="12">
        <v>30016448</v>
      </c>
      <c r="B19620" s="13" t="s">
        <v>8198</v>
      </c>
      <c r="C19620" s="13" t="str">
        <f t="shared" si="435"/>
        <v>AFA OAAS 6750 80% CY V23 (30016448)</v>
      </c>
      <c r="D19620" s="116"/>
    </row>
    <row r="19621" spans="1:4" x14ac:dyDescent="0.2">
      <c r="A19621" s="12">
        <v>30016449</v>
      </c>
      <c r="B19621" s="13" t="s">
        <v>8199</v>
      </c>
      <c r="C19621" s="13" t="str">
        <f t="shared" si="435"/>
        <v>AFA OAAS 7350 80% CY V23 (30016449)</v>
      </c>
      <c r="D19621" s="116"/>
    </row>
    <row r="19622" spans="1:4" x14ac:dyDescent="0.2">
      <c r="A19622" s="12">
        <v>30016450</v>
      </c>
      <c r="B19622" s="13" t="s">
        <v>8200</v>
      </c>
      <c r="C19622" s="13" t="str">
        <f t="shared" si="435"/>
        <v>AFA OAAS 1500 70% CY V23 (30016450)</v>
      </c>
      <c r="D19622" s="116"/>
    </row>
    <row r="19623" spans="1:4" x14ac:dyDescent="0.2">
      <c r="A19623" s="12">
        <v>30016451</v>
      </c>
      <c r="B19623" s="13" t="s">
        <v>8201</v>
      </c>
      <c r="C19623" s="13" t="str">
        <f t="shared" si="435"/>
        <v>AFA OAAS 2750 70% CY V23 (30016451)</v>
      </c>
      <c r="D19623" s="116"/>
    </row>
    <row r="19624" spans="1:4" x14ac:dyDescent="0.2">
      <c r="A19624" s="12">
        <v>30016452</v>
      </c>
      <c r="B19624" s="13" t="s">
        <v>8202</v>
      </c>
      <c r="C19624" s="13" t="str">
        <f t="shared" si="435"/>
        <v>AFA OAAS 4000 70% CY V23 (30016452)</v>
      </c>
      <c r="D19624" s="116"/>
    </row>
    <row r="19625" spans="1:4" x14ac:dyDescent="0.2">
      <c r="A19625" s="12">
        <v>30016453</v>
      </c>
      <c r="B19625" s="13" t="s">
        <v>8203</v>
      </c>
      <c r="C19625" s="13" t="str">
        <f t="shared" si="435"/>
        <v>AFA OAAS 6000 70% CY V23 (30016453)</v>
      </c>
      <c r="D19625" s="116"/>
    </row>
    <row r="19626" spans="1:4" x14ac:dyDescent="0.2">
      <c r="A19626" s="12">
        <v>30016454</v>
      </c>
      <c r="B19626" s="13" t="s">
        <v>8204</v>
      </c>
      <c r="C19626" s="13" t="str">
        <f t="shared" si="435"/>
        <v>AFA OAAS 1500 50% CY V23 (30016454)</v>
      </c>
      <c r="D19626" s="116"/>
    </row>
    <row r="19627" spans="1:4" x14ac:dyDescent="0.2">
      <c r="A19627" s="12">
        <v>30016455</v>
      </c>
      <c r="B19627" s="13" t="s">
        <v>8205</v>
      </c>
      <c r="C19627" s="13" t="str">
        <f t="shared" si="435"/>
        <v>AFA OAAS 2750 50% CY V23 (30016455)</v>
      </c>
      <c r="D19627" s="116"/>
    </row>
    <row r="19628" spans="1:4" x14ac:dyDescent="0.2">
      <c r="A19628" s="12">
        <v>30016456</v>
      </c>
      <c r="B19628" s="13" t="s">
        <v>8206</v>
      </c>
      <c r="C19628" s="13" t="str">
        <f t="shared" si="435"/>
        <v>AFA OAAS 4500 50% CY V23 (30016456)</v>
      </c>
      <c r="D19628" s="116"/>
    </row>
    <row r="19629" spans="1:4" x14ac:dyDescent="0.2">
      <c r="A19629" s="12">
        <v>30016457</v>
      </c>
      <c r="B19629" s="13" t="s">
        <v>8207</v>
      </c>
      <c r="C19629" s="13" t="str">
        <f t="shared" si="435"/>
        <v>AFA OAAS 7500 50% CY V23 (30016457)</v>
      </c>
      <c r="D19629" s="116"/>
    </row>
    <row r="19630" spans="1:4" x14ac:dyDescent="0.2">
      <c r="A19630" s="12">
        <v>30016458</v>
      </c>
      <c r="B19630" s="13" t="s">
        <v>8208</v>
      </c>
      <c r="C19630" s="13" t="str">
        <f t="shared" si="435"/>
        <v>AFA OAAS 2500 100% IntRX CY V23 (30016458)</v>
      </c>
      <c r="D19630" s="116"/>
    </row>
    <row r="19631" spans="1:4" x14ac:dyDescent="0.2">
      <c r="A19631" s="12">
        <v>30016459</v>
      </c>
      <c r="B19631" s="13" t="s">
        <v>8209</v>
      </c>
      <c r="C19631" s="13" t="str">
        <f t="shared" si="435"/>
        <v>AFA OAAS 3500 100% IntRX CY V23 (30016459)</v>
      </c>
      <c r="D19631" s="116"/>
    </row>
    <row r="19632" spans="1:4" x14ac:dyDescent="0.2">
      <c r="A19632" s="12">
        <v>30016460</v>
      </c>
      <c r="B19632" s="13" t="s">
        <v>8210</v>
      </c>
      <c r="C19632" s="13" t="str">
        <f t="shared" si="435"/>
        <v>AFA OAAS 5000 100% IntRX CY V23 (30016460)</v>
      </c>
      <c r="D19632" s="116"/>
    </row>
    <row r="19633" spans="1:4" x14ac:dyDescent="0.2">
      <c r="A19633" s="12">
        <v>30016461</v>
      </c>
      <c r="B19633" s="13" t="s">
        <v>8211</v>
      </c>
      <c r="C19633" s="13" t="str">
        <f t="shared" si="435"/>
        <v>AFA OAAS 6250 100% IntRX CY V23 (30016461)</v>
      </c>
      <c r="D19633" s="116"/>
    </row>
    <row r="19634" spans="1:4" x14ac:dyDescent="0.2">
      <c r="A19634" s="12">
        <v>30016462</v>
      </c>
      <c r="B19634" s="13" t="s">
        <v>8212</v>
      </c>
      <c r="C19634" s="13" t="str">
        <f t="shared" si="435"/>
        <v>AFA OAAS 6750 100% IntRX CY V23 (30016462)</v>
      </c>
      <c r="D19634" s="116"/>
    </row>
    <row r="19635" spans="1:4" x14ac:dyDescent="0.2">
      <c r="A19635" s="12">
        <v>30016463</v>
      </c>
      <c r="B19635" s="13" t="s">
        <v>8213</v>
      </c>
      <c r="C19635" s="13" t="str">
        <f t="shared" si="435"/>
        <v>AFA OAAS 7350 100% IntRX CY V23 (30016463)</v>
      </c>
      <c r="D19635" s="116"/>
    </row>
    <row r="19636" spans="1:4" x14ac:dyDescent="0.2">
      <c r="A19636" s="12">
        <v>30016464</v>
      </c>
      <c r="B19636" s="13" t="s">
        <v>8214</v>
      </c>
      <c r="C19636" s="13" t="str">
        <f t="shared" si="435"/>
        <v>AFA OAAS 2750 80% IntRX DC CY V23 (30016464)</v>
      </c>
      <c r="D19636" s="116"/>
    </row>
    <row r="19637" spans="1:4" x14ac:dyDescent="0.2">
      <c r="A19637" s="12">
        <v>30016465</v>
      </c>
      <c r="B19637" s="13" t="s">
        <v>8215</v>
      </c>
      <c r="C19637" s="13" t="str">
        <f t="shared" si="435"/>
        <v>AFA OAAS 4000 80% IntRX DC CY V23 (30016465)</v>
      </c>
      <c r="D19637" s="116"/>
    </row>
    <row r="19638" spans="1:4" x14ac:dyDescent="0.2">
      <c r="A19638" s="12">
        <v>30016466</v>
      </c>
      <c r="B19638" s="13" t="s">
        <v>8216</v>
      </c>
      <c r="C19638" s="13" t="str">
        <f t="shared" si="435"/>
        <v>AFA OAAS 8150 100% IntRX CY V23 (30016466)</v>
      </c>
      <c r="D19638" s="116"/>
    </row>
    <row r="19639" spans="1:4" x14ac:dyDescent="0.2">
      <c r="A19639" s="12">
        <v>30016467</v>
      </c>
      <c r="B19639" s="13" t="s">
        <v>8217</v>
      </c>
      <c r="C19639" s="13" t="str">
        <f t="shared" si="435"/>
        <v>AFA OAAS 9100 100% IntRX CY V23 (30016467)</v>
      </c>
      <c r="D19639" s="116"/>
    </row>
    <row r="19640" spans="1:4" x14ac:dyDescent="0.2">
      <c r="A19640" s="12">
        <v>30016468</v>
      </c>
      <c r="B19640" s="13" t="s">
        <v>8218</v>
      </c>
      <c r="C19640" s="13" t="str">
        <f t="shared" si="435"/>
        <v>AFA OAAS 8150 100% Value CY V23 (30016468)</v>
      </c>
      <c r="D19640" s="116"/>
    </row>
    <row r="19641" spans="1:4" x14ac:dyDescent="0.2">
      <c r="A19641" s="12">
        <v>30016469</v>
      </c>
      <c r="B19641" s="13" t="s">
        <v>8219</v>
      </c>
      <c r="C19641" s="13" t="str">
        <f t="shared" si="435"/>
        <v>AFA OAAS 9100 100% Value CY V23 (30016469)</v>
      </c>
      <c r="D19641" s="116"/>
    </row>
    <row r="19642" spans="1:4" x14ac:dyDescent="0.2">
      <c r="A19642" s="12">
        <v>30016470</v>
      </c>
      <c r="B19642" s="13" t="s">
        <v>8220</v>
      </c>
      <c r="C19642" s="13" t="str">
        <f t="shared" si="435"/>
        <v>AFA OAAS 1700 HSA 100% T CY V23 (30016470)</v>
      </c>
      <c r="D19642" s="116"/>
    </row>
    <row r="19643" spans="1:4" x14ac:dyDescent="0.2">
      <c r="A19643" s="12">
        <v>30016471</v>
      </c>
      <c r="B19643" s="13" t="s">
        <v>8221</v>
      </c>
      <c r="C19643" s="13" t="str">
        <f t="shared" si="435"/>
        <v>AFA OAAS 2000 HSA 100% TE CY V23 (30016471)</v>
      </c>
      <c r="D19643" s="116"/>
    </row>
    <row r="19644" spans="1:4" x14ac:dyDescent="0.2">
      <c r="A19644" s="12">
        <v>30016472</v>
      </c>
      <c r="B19644" s="13" t="s">
        <v>8222</v>
      </c>
      <c r="C19644" s="13" t="str">
        <f t="shared" si="435"/>
        <v>AFA OAAS 2500 HSA 100% T CY V23 (30016472)</v>
      </c>
      <c r="D19644" s="116"/>
    </row>
    <row r="19645" spans="1:4" x14ac:dyDescent="0.2">
      <c r="A19645" s="12">
        <v>30016473</v>
      </c>
      <c r="B19645" s="13" t="s">
        <v>8223</v>
      </c>
      <c r="C19645" s="13" t="str">
        <f t="shared" si="435"/>
        <v>AFA OAAS 2750 HSA 100% TE CY V23 (30016473)</v>
      </c>
      <c r="D19645" s="116"/>
    </row>
    <row r="19646" spans="1:4" x14ac:dyDescent="0.2">
      <c r="A19646" s="12">
        <v>30016474</v>
      </c>
      <c r="B19646" s="13" t="s">
        <v>8224</v>
      </c>
      <c r="C19646" s="13" t="str">
        <f t="shared" si="435"/>
        <v>AFA OAAS 3000 HSA 100% T CY V23 (30016474)</v>
      </c>
      <c r="D19646" s="116"/>
    </row>
    <row r="19647" spans="1:4" x14ac:dyDescent="0.2">
      <c r="A19647" s="12">
        <v>30016475</v>
      </c>
      <c r="B19647" s="13" t="s">
        <v>8225</v>
      </c>
      <c r="C19647" s="13" t="str">
        <f t="shared" si="435"/>
        <v>AFA OAAS 3250 HSA 100% TE CY V23 (30016475)</v>
      </c>
      <c r="D19647" s="116"/>
    </row>
    <row r="19648" spans="1:4" x14ac:dyDescent="0.2">
      <c r="A19648" s="12">
        <v>30016476</v>
      </c>
      <c r="B19648" s="13" t="s">
        <v>8226</v>
      </c>
      <c r="C19648" s="13" t="str">
        <f t="shared" si="435"/>
        <v>AFA OAAS 4500 HSA 100% E CY V23 (30016476)</v>
      </c>
      <c r="D19648" s="116"/>
    </row>
    <row r="19649" spans="1:4" x14ac:dyDescent="0.2">
      <c r="A19649" s="12">
        <v>30016477</v>
      </c>
      <c r="B19649" s="13" t="s">
        <v>8227</v>
      </c>
      <c r="C19649" s="13" t="str">
        <f t="shared" si="435"/>
        <v>AFA OAAS 5500 HSA 100% E CY V23 (30016477)</v>
      </c>
      <c r="D19649" s="116"/>
    </row>
    <row r="19650" spans="1:4" x14ac:dyDescent="0.2">
      <c r="A19650" s="12">
        <v>30016478</v>
      </c>
      <c r="B19650" s="13" t="s">
        <v>8228</v>
      </c>
      <c r="C19650" s="13" t="str">
        <f t="shared" ref="C19650:C19713" si="436">IF(A19650=0,"",B19650&amp;" ("&amp;A19650&amp;")")</f>
        <v>AFA OAAS 6500 HSA 100% E CY V23 (30016478)</v>
      </c>
      <c r="D19650" s="116"/>
    </row>
    <row r="19651" spans="1:4" x14ac:dyDescent="0.2">
      <c r="A19651" s="12">
        <v>30016479</v>
      </c>
      <c r="B19651" s="13" t="s">
        <v>8229</v>
      </c>
      <c r="C19651" s="13" t="str">
        <f t="shared" si="436"/>
        <v>AFA OAAS 7500 HSA 100% E CY V23 (30016479)</v>
      </c>
      <c r="D19651" s="116"/>
    </row>
    <row r="19652" spans="1:4" x14ac:dyDescent="0.2">
      <c r="A19652" s="12">
        <v>30016480</v>
      </c>
      <c r="B19652" s="13" t="s">
        <v>8230</v>
      </c>
      <c r="C19652" s="13" t="str">
        <f t="shared" si="436"/>
        <v>AFA OAAS 2500 HSA 80% TE CY V23 (30016480)</v>
      </c>
      <c r="D19652" s="116"/>
    </row>
    <row r="19653" spans="1:4" x14ac:dyDescent="0.2">
      <c r="A19653" s="12">
        <v>30016481</v>
      </c>
      <c r="B19653" s="13" t="s">
        <v>8231</v>
      </c>
      <c r="C19653" s="13" t="str">
        <f t="shared" si="436"/>
        <v>AFA OAAS 3500 HSA 80% E CY V23 (30016481)</v>
      </c>
      <c r="D19653" s="116"/>
    </row>
    <row r="19654" spans="1:4" x14ac:dyDescent="0.2">
      <c r="A19654" s="12">
        <v>30016482</v>
      </c>
      <c r="B19654" s="13" t="s">
        <v>8232</v>
      </c>
      <c r="C19654" s="13" t="str">
        <f t="shared" si="436"/>
        <v>AFA OAAS 4000 HSA 80% E CY V23 (30016482)</v>
      </c>
      <c r="D19654" s="116"/>
    </row>
    <row r="19655" spans="1:4" x14ac:dyDescent="0.2">
      <c r="A19655" s="12">
        <v>30016483</v>
      </c>
      <c r="B19655" s="13" t="s">
        <v>8233</v>
      </c>
      <c r="C19655" s="13" t="str">
        <f t="shared" si="436"/>
        <v>AFA OAAS 5500 HSA 80% E CY V23 (30016483)</v>
      </c>
      <c r="D19655" s="116"/>
    </row>
    <row r="19656" spans="1:4" x14ac:dyDescent="0.2">
      <c r="A19656" s="12">
        <v>30016484</v>
      </c>
      <c r="B19656" s="13" t="s">
        <v>8234</v>
      </c>
      <c r="C19656" s="13" t="str">
        <f t="shared" si="436"/>
        <v>AFA OAAS 6000 HSA 70% E CY V23 (30016484)</v>
      </c>
      <c r="D19656" s="116"/>
    </row>
    <row r="19657" spans="1:4" x14ac:dyDescent="0.2">
      <c r="A19657" s="12">
        <v>30016485</v>
      </c>
      <c r="B19657" s="13" t="s">
        <v>8235</v>
      </c>
      <c r="C19657" s="13" t="str">
        <f t="shared" si="436"/>
        <v>AFA OAAS 6500 HSA 70% E CY V23 (30016485)</v>
      </c>
      <c r="D19657" s="116"/>
    </row>
    <row r="19658" spans="1:4" x14ac:dyDescent="0.2">
      <c r="A19658" s="12">
        <v>30016486</v>
      </c>
      <c r="B19658" s="13" t="s">
        <v>8236</v>
      </c>
      <c r="C19658" s="13" t="str">
        <f t="shared" si="436"/>
        <v>AFA OAAS 3500 HSA 50% E CY V23 (30016486)</v>
      </c>
      <c r="D19658" s="116"/>
    </row>
    <row r="19659" spans="1:4" x14ac:dyDescent="0.2">
      <c r="A19659" s="12">
        <v>30016487</v>
      </c>
      <c r="B19659" s="13" t="s">
        <v>8237</v>
      </c>
      <c r="C19659" s="13" t="str">
        <f t="shared" si="436"/>
        <v>AFA OAAS 100% $25 $500D PY V23 (30016487)</v>
      </c>
      <c r="D19659" s="116"/>
    </row>
    <row r="19660" spans="1:4" x14ac:dyDescent="0.2">
      <c r="A19660" s="12">
        <v>30016488</v>
      </c>
      <c r="B19660" s="13" t="s">
        <v>8238</v>
      </c>
      <c r="C19660" s="13" t="str">
        <f t="shared" si="436"/>
        <v>AFA OAAS 100% $25 $1000D PY V23 (30016488)</v>
      </c>
      <c r="D19660" s="116"/>
    </row>
    <row r="19661" spans="1:4" x14ac:dyDescent="0.2">
      <c r="A19661" s="12">
        <v>30016489</v>
      </c>
      <c r="B19661" s="13" t="s">
        <v>8239</v>
      </c>
      <c r="C19661" s="13" t="str">
        <f t="shared" si="436"/>
        <v>AFA OAAS 100% $35 $2500D PY V23 (30016489)</v>
      </c>
      <c r="D19661" s="116"/>
    </row>
    <row r="19662" spans="1:4" x14ac:dyDescent="0.2">
      <c r="A19662" s="12">
        <v>30016490</v>
      </c>
      <c r="B19662" s="13" t="s">
        <v>8240</v>
      </c>
      <c r="C19662" s="13" t="str">
        <f t="shared" si="436"/>
        <v>AFA OAAS 500 100% PY V23 (30016490)</v>
      </c>
      <c r="D19662" s="116"/>
    </row>
    <row r="19663" spans="1:4" x14ac:dyDescent="0.2">
      <c r="A19663" s="12">
        <v>30016491</v>
      </c>
      <c r="B19663" s="13" t="s">
        <v>8241</v>
      </c>
      <c r="C19663" s="13" t="str">
        <f t="shared" si="436"/>
        <v>AFA OAAS 500 100% $0LXR PY V23 (30016491)</v>
      </c>
      <c r="D19663" s="116"/>
    </row>
    <row r="19664" spans="1:4" x14ac:dyDescent="0.2">
      <c r="A19664" s="12">
        <v>30016492</v>
      </c>
      <c r="B19664" s="13" t="s">
        <v>8242</v>
      </c>
      <c r="C19664" s="13" t="str">
        <f t="shared" si="436"/>
        <v>AFA OAAS 1000 100% PY V23 (30016492)</v>
      </c>
      <c r="D19664" s="116"/>
    </row>
    <row r="19665" spans="1:4" x14ac:dyDescent="0.2">
      <c r="A19665" s="12">
        <v>30016493</v>
      </c>
      <c r="B19665" s="13" t="s">
        <v>8243</v>
      </c>
      <c r="C19665" s="13" t="str">
        <f t="shared" si="436"/>
        <v>AFA OAAS 1000 100% $0LXR PY V23 (30016493)</v>
      </c>
      <c r="D19665" s="116"/>
    </row>
    <row r="19666" spans="1:4" x14ac:dyDescent="0.2">
      <c r="A19666" s="12">
        <v>30016494</v>
      </c>
      <c r="B19666" s="13" t="s">
        <v>8244</v>
      </c>
      <c r="C19666" s="13" t="str">
        <f t="shared" si="436"/>
        <v>AFA OAAS 1500 100% PY V23 (30016494)</v>
      </c>
      <c r="D19666" s="116"/>
    </row>
    <row r="19667" spans="1:4" x14ac:dyDescent="0.2">
      <c r="A19667" s="12">
        <v>30016495</v>
      </c>
      <c r="B19667" s="13" t="s">
        <v>8245</v>
      </c>
      <c r="C19667" s="13" t="str">
        <f t="shared" si="436"/>
        <v>AFA OAAS 1500 100% $0LXR PY V23 (30016495)</v>
      </c>
      <c r="D19667" s="116"/>
    </row>
    <row r="19668" spans="1:4" x14ac:dyDescent="0.2">
      <c r="A19668" s="12">
        <v>30016496</v>
      </c>
      <c r="B19668" s="13" t="s">
        <v>8246</v>
      </c>
      <c r="C19668" s="13" t="str">
        <f t="shared" si="436"/>
        <v>AFA OAAS 2000 100% PY V23 (30016496)</v>
      </c>
      <c r="D19668" s="116"/>
    </row>
    <row r="19669" spans="1:4" x14ac:dyDescent="0.2">
      <c r="A19669" s="12">
        <v>30016497</v>
      </c>
      <c r="B19669" s="13" t="s">
        <v>8247</v>
      </c>
      <c r="C19669" s="13" t="str">
        <f t="shared" si="436"/>
        <v>AFA OAAS 2000 100% $0LXR PY V23 (30016497)</v>
      </c>
      <c r="D19669" s="116"/>
    </row>
    <row r="19670" spans="1:4" x14ac:dyDescent="0.2">
      <c r="A19670" s="12">
        <v>30016498</v>
      </c>
      <c r="B19670" s="13" t="s">
        <v>8248</v>
      </c>
      <c r="C19670" s="13" t="str">
        <f t="shared" si="436"/>
        <v>AFA OAAS 2500 100% PY V23 (30016498)</v>
      </c>
      <c r="D19670" s="116"/>
    </row>
    <row r="19671" spans="1:4" x14ac:dyDescent="0.2">
      <c r="A19671" s="12">
        <v>30016499</v>
      </c>
      <c r="B19671" s="13" t="s">
        <v>8249</v>
      </c>
      <c r="C19671" s="13" t="str">
        <f t="shared" si="436"/>
        <v>AFA OAAS 2500 100% $0LXR PY V23 (30016499)</v>
      </c>
      <c r="D19671" s="116"/>
    </row>
    <row r="19672" spans="1:4" x14ac:dyDescent="0.2">
      <c r="A19672" s="12">
        <v>30016500</v>
      </c>
      <c r="B19672" s="13" t="s">
        <v>8250</v>
      </c>
      <c r="C19672" s="13" t="str">
        <f t="shared" si="436"/>
        <v>AFA OAAS 3000 100% PY V23 (30016500)</v>
      </c>
      <c r="D19672" s="116"/>
    </row>
    <row r="19673" spans="1:4" x14ac:dyDescent="0.2">
      <c r="A19673" s="12">
        <v>30016501</v>
      </c>
      <c r="B19673" s="13" t="s">
        <v>8251</v>
      </c>
      <c r="C19673" s="13" t="str">
        <f t="shared" si="436"/>
        <v>AFA OAAS 4000 100% PY V23 (30016501)</v>
      </c>
      <c r="D19673" s="116"/>
    </row>
    <row r="19674" spans="1:4" x14ac:dyDescent="0.2">
      <c r="A19674" s="12">
        <v>30016502</v>
      </c>
      <c r="B19674" s="13" t="s">
        <v>8252</v>
      </c>
      <c r="C19674" s="13" t="str">
        <f t="shared" si="436"/>
        <v>AFA OAAS 5000 100% PY V23 (30016502)</v>
      </c>
      <c r="D19674" s="116"/>
    </row>
    <row r="19675" spans="1:4" x14ac:dyDescent="0.2">
      <c r="A19675" s="12">
        <v>30016503</v>
      </c>
      <c r="B19675" s="13" t="s">
        <v>8253</v>
      </c>
      <c r="C19675" s="13" t="str">
        <f t="shared" si="436"/>
        <v>AFA OAAS 6750 100% PY V23 (30016503)</v>
      </c>
      <c r="D19675" s="116"/>
    </row>
    <row r="19676" spans="1:4" x14ac:dyDescent="0.2">
      <c r="A19676" s="12">
        <v>30016504</v>
      </c>
      <c r="B19676" s="13" t="s">
        <v>8254</v>
      </c>
      <c r="C19676" s="13" t="str">
        <f t="shared" si="436"/>
        <v>AFA OAAS 500 80% PY V23 (30016504)</v>
      </c>
      <c r="D19676" s="116"/>
    </row>
    <row r="19677" spans="1:4" x14ac:dyDescent="0.2">
      <c r="A19677" s="12">
        <v>30016505</v>
      </c>
      <c r="B19677" s="13" t="s">
        <v>8255</v>
      </c>
      <c r="C19677" s="13" t="str">
        <f t="shared" si="436"/>
        <v>AFA OAAS 500 80% $0LXR PY V23 (30016505)</v>
      </c>
      <c r="D19677" s="116"/>
    </row>
    <row r="19678" spans="1:4" x14ac:dyDescent="0.2">
      <c r="A19678" s="12">
        <v>30016506</v>
      </c>
      <c r="B19678" s="13" t="s">
        <v>8256</v>
      </c>
      <c r="C19678" s="13" t="str">
        <f t="shared" si="436"/>
        <v>AFA OAAS 1000 80% PY V23 (30016506)</v>
      </c>
      <c r="D19678" s="116"/>
    </row>
    <row r="19679" spans="1:4" x14ac:dyDescent="0.2">
      <c r="A19679" s="12">
        <v>30016507</v>
      </c>
      <c r="B19679" s="13" t="s">
        <v>8257</v>
      </c>
      <c r="C19679" s="13" t="str">
        <f t="shared" si="436"/>
        <v>AFA OAAS 1000 80% $0LXR PY V23 (30016507)</v>
      </c>
      <c r="D19679" s="116"/>
    </row>
    <row r="19680" spans="1:4" x14ac:dyDescent="0.2">
      <c r="A19680" s="12">
        <v>30016508</v>
      </c>
      <c r="B19680" s="13" t="s">
        <v>8258</v>
      </c>
      <c r="C19680" s="13" t="str">
        <f t="shared" si="436"/>
        <v>AFA OAAS 1500 80% PY V23 (30016508)</v>
      </c>
      <c r="D19680" s="116"/>
    </row>
    <row r="19681" spans="1:4" x14ac:dyDescent="0.2">
      <c r="A19681" s="12">
        <v>30016509</v>
      </c>
      <c r="B19681" s="13" t="s">
        <v>8259</v>
      </c>
      <c r="C19681" s="13" t="str">
        <f t="shared" si="436"/>
        <v>AFA OAAS 1500 80% $0LXR PY V23 (30016509)</v>
      </c>
      <c r="D19681" s="116"/>
    </row>
    <row r="19682" spans="1:4" x14ac:dyDescent="0.2">
      <c r="A19682" s="12">
        <v>30016510</v>
      </c>
      <c r="B19682" s="13" t="s">
        <v>8260</v>
      </c>
      <c r="C19682" s="13" t="str">
        <f t="shared" si="436"/>
        <v>AFA OAAS 2000 80% PY V23 (30016510)</v>
      </c>
      <c r="D19682" s="116"/>
    </row>
    <row r="19683" spans="1:4" x14ac:dyDescent="0.2">
      <c r="A19683" s="12">
        <v>30016511</v>
      </c>
      <c r="B19683" s="13" t="s">
        <v>8261</v>
      </c>
      <c r="C19683" s="13" t="str">
        <f t="shared" si="436"/>
        <v>AFA OAAS 2000 80% $0LXR PY V23 (30016511)</v>
      </c>
      <c r="D19683" s="116"/>
    </row>
    <row r="19684" spans="1:4" x14ac:dyDescent="0.2">
      <c r="A19684" s="12">
        <v>30016512</v>
      </c>
      <c r="B19684" s="13" t="s">
        <v>8262</v>
      </c>
      <c r="C19684" s="13" t="str">
        <f t="shared" si="436"/>
        <v>AFA OAAS 2500 80% PY V23 (30016512)</v>
      </c>
      <c r="D19684" s="116"/>
    </row>
    <row r="19685" spans="1:4" x14ac:dyDescent="0.2">
      <c r="A19685" s="12">
        <v>30016513</v>
      </c>
      <c r="B19685" s="13" t="s">
        <v>8263</v>
      </c>
      <c r="C19685" s="13" t="str">
        <f t="shared" si="436"/>
        <v>AFA OAAS 2500 80% $0LXR PY V23 (30016513)</v>
      </c>
      <c r="D19685" s="116"/>
    </row>
    <row r="19686" spans="1:4" x14ac:dyDescent="0.2">
      <c r="A19686" s="12">
        <v>30016514</v>
      </c>
      <c r="B19686" s="13" t="s">
        <v>8264</v>
      </c>
      <c r="C19686" s="13" t="str">
        <f t="shared" si="436"/>
        <v>AFA OAAS 3500 80% PY V23 (30016514)</v>
      </c>
      <c r="D19686" s="116"/>
    </row>
    <row r="19687" spans="1:4" x14ac:dyDescent="0.2">
      <c r="A19687" s="12">
        <v>30016515</v>
      </c>
      <c r="B19687" s="13" t="s">
        <v>8265</v>
      </c>
      <c r="C19687" s="13" t="str">
        <f t="shared" si="436"/>
        <v>AFA OAAS 5000 80% PY V23 (30016515)</v>
      </c>
      <c r="D19687" s="116"/>
    </row>
    <row r="19688" spans="1:4" x14ac:dyDescent="0.2">
      <c r="A19688" s="12">
        <v>30016516</v>
      </c>
      <c r="B19688" s="13" t="s">
        <v>8266</v>
      </c>
      <c r="C19688" s="13" t="str">
        <f t="shared" si="436"/>
        <v>AFA OAAS 6750 80% PY V23 (30016516)</v>
      </c>
      <c r="D19688" s="116"/>
    </row>
    <row r="19689" spans="1:4" x14ac:dyDescent="0.2">
      <c r="A19689" s="12">
        <v>30016517</v>
      </c>
      <c r="B19689" s="13" t="s">
        <v>8267</v>
      </c>
      <c r="C19689" s="13" t="str">
        <f t="shared" si="436"/>
        <v>AFA OAAS 7350 80% PY V23 (30016517)</v>
      </c>
      <c r="D19689" s="116"/>
    </row>
    <row r="19690" spans="1:4" x14ac:dyDescent="0.2">
      <c r="A19690" s="12">
        <v>30016518</v>
      </c>
      <c r="B19690" s="13" t="s">
        <v>8268</v>
      </c>
      <c r="C19690" s="13" t="str">
        <f t="shared" si="436"/>
        <v>AFA OAAS 1500 70% PY V23 (30016518)</v>
      </c>
      <c r="D19690" s="116"/>
    </row>
    <row r="19691" spans="1:4" x14ac:dyDescent="0.2">
      <c r="A19691" s="12">
        <v>30016519</v>
      </c>
      <c r="B19691" s="13" t="s">
        <v>8269</v>
      </c>
      <c r="C19691" s="13" t="str">
        <f t="shared" si="436"/>
        <v>AFA OAAS 2750 70% PY V23 (30016519)</v>
      </c>
      <c r="D19691" s="116"/>
    </row>
    <row r="19692" spans="1:4" x14ac:dyDescent="0.2">
      <c r="A19692" s="12">
        <v>30016520</v>
      </c>
      <c r="B19692" s="13" t="s">
        <v>8270</v>
      </c>
      <c r="C19692" s="13" t="str">
        <f t="shared" si="436"/>
        <v>AFA OAAS 4000 70% PY V23 (30016520)</v>
      </c>
      <c r="D19692" s="116"/>
    </row>
    <row r="19693" spans="1:4" x14ac:dyDescent="0.2">
      <c r="A19693" s="12">
        <v>30016521</v>
      </c>
      <c r="B19693" s="13" t="s">
        <v>8271</v>
      </c>
      <c r="C19693" s="13" t="str">
        <f t="shared" si="436"/>
        <v>AFA OAAS 6000 70% PY V23 (30016521)</v>
      </c>
      <c r="D19693" s="116"/>
    </row>
    <row r="19694" spans="1:4" x14ac:dyDescent="0.2">
      <c r="A19694" s="12">
        <v>30016522</v>
      </c>
      <c r="B19694" s="13" t="s">
        <v>8272</v>
      </c>
      <c r="C19694" s="13" t="str">
        <f t="shared" si="436"/>
        <v>AFA OAAS 1500 50% PY V23 (30016522)</v>
      </c>
      <c r="D19694" s="116"/>
    </row>
    <row r="19695" spans="1:4" x14ac:dyDescent="0.2">
      <c r="A19695" s="12">
        <v>30016523</v>
      </c>
      <c r="B19695" s="13" t="s">
        <v>8273</v>
      </c>
      <c r="C19695" s="13" t="str">
        <f t="shared" si="436"/>
        <v>AFA OAAS 2750 50% PY V23 (30016523)</v>
      </c>
      <c r="D19695" s="116"/>
    </row>
    <row r="19696" spans="1:4" x14ac:dyDescent="0.2">
      <c r="A19696" s="12">
        <v>30016524</v>
      </c>
      <c r="B19696" s="13" t="s">
        <v>8274</v>
      </c>
      <c r="C19696" s="13" t="str">
        <f t="shared" si="436"/>
        <v>AFA OAAS 4500 50% PY V23 (30016524)</v>
      </c>
      <c r="D19696" s="116"/>
    </row>
    <row r="19697" spans="1:4" x14ac:dyDescent="0.2">
      <c r="A19697" s="12">
        <v>30016525</v>
      </c>
      <c r="B19697" s="13" t="s">
        <v>8275</v>
      </c>
      <c r="C19697" s="13" t="str">
        <f t="shared" si="436"/>
        <v>AFA OAAS 7500 50% PY V23 (30016525)</v>
      </c>
      <c r="D19697" s="116"/>
    </row>
    <row r="19698" spans="1:4" x14ac:dyDescent="0.2">
      <c r="A19698" s="12">
        <v>30016526</v>
      </c>
      <c r="B19698" s="13" t="s">
        <v>8276</v>
      </c>
      <c r="C19698" s="13" t="str">
        <f t="shared" si="436"/>
        <v>AFA OAAS 2500 100% IntRX PY V23 (30016526)</v>
      </c>
      <c r="D19698" s="116"/>
    </row>
    <row r="19699" spans="1:4" x14ac:dyDescent="0.2">
      <c r="A19699" s="12">
        <v>30016527</v>
      </c>
      <c r="B19699" s="13" t="s">
        <v>8277</v>
      </c>
      <c r="C19699" s="13" t="str">
        <f t="shared" si="436"/>
        <v>AFA OAAS 3500 100% IntRX PY V23 (30016527)</v>
      </c>
      <c r="D19699" s="116"/>
    </row>
    <row r="19700" spans="1:4" x14ac:dyDescent="0.2">
      <c r="A19700" s="12">
        <v>30016528</v>
      </c>
      <c r="B19700" s="13" t="s">
        <v>8278</v>
      </c>
      <c r="C19700" s="13" t="str">
        <f t="shared" si="436"/>
        <v>AFA OAAS 5000 100% IntRX PY V23 (30016528)</v>
      </c>
      <c r="D19700" s="116"/>
    </row>
    <row r="19701" spans="1:4" x14ac:dyDescent="0.2">
      <c r="A19701" s="12">
        <v>30016529</v>
      </c>
      <c r="B19701" s="13" t="s">
        <v>8279</v>
      </c>
      <c r="C19701" s="13" t="str">
        <f t="shared" si="436"/>
        <v>AFA OAAS 6250 100% IntRX PY V23 (30016529)</v>
      </c>
      <c r="D19701" s="116"/>
    </row>
    <row r="19702" spans="1:4" x14ac:dyDescent="0.2">
      <c r="A19702" s="12">
        <v>30016530</v>
      </c>
      <c r="B19702" s="13" t="s">
        <v>8280</v>
      </c>
      <c r="C19702" s="13" t="str">
        <f t="shared" si="436"/>
        <v>AFA OAAS 6750 100% IntRX PY V23 (30016530)</v>
      </c>
      <c r="D19702" s="116"/>
    </row>
    <row r="19703" spans="1:4" x14ac:dyDescent="0.2">
      <c r="A19703" s="12">
        <v>30016531</v>
      </c>
      <c r="B19703" s="13" t="s">
        <v>8281</v>
      </c>
      <c r="C19703" s="13" t="str">
        <f t="shared" si="436"/>
        <v>AFA OAAS 7350 100% IntRX PY V23 (30016531)</v>
      </c>
      <c r="D19703" s="116"/>
    </row>
    <row r="19704" spans="1:4" x14ac:dyDescent="0.2">
      <c r="A19704" s="12">
        <v>30016532</v>
      </c>
      <c r="B19704" s="13" t="s">
        <v>8282</v>
      </c>
      <c r="C19704" s="13" t="str">
        <f t="shared" si="436"/>
        <v>AFA OAAS 2750 80% IntRX DC PY V23 (30016532)</v>
      </c>
      <c r="D19704" s="116"/>
    </row>
    <row r="19705" spans="1:4" x14ac:dyDescent="0.2">
      <c r="A19705" s="12">
        <v>30016533</v>
      </c>
      <c r="B19705" s="13" t="s">
        <v>8283</v>
      </c>
      <c r="C19705" s="13" t="str">
        <f t="shared" si="436"/>
        <v>AFA OAAS 4000 80% IntRX DC PY V23 (30016533)</v>
      </c>
      <c r="D19705" s="116"/>
    </row>
    <row r="19706" spans="1:4" x14ac:dyDescent="0.2">
      <c r="A19706" s="12">
        <v>30016534</v>
      </c>
      <c r="B19706" s="13" t="s">
        <v>8284</v>
      </c>
      <c r="C19706" s="13" t="str">
        <f t="shared" si="436"/>
        <v>AFA OAAS 8150 100% IntRX PY V23 (30016534)</v>
      </c>
      <c r="D19706" s="116"/>
    </row>
    <row r="19707" spans="1:4" x14ac:dyDescent="0.2">
      <c r="A19707" s="12">
        <v>30016535</v>
      </c>
      <c r="B19707" s="13" t="s">
        <v>8285</v>
      </c>
      <c r="C19707" s="13" t="str">
        <f t="shared" si="436"/>
        <v>AFA OAAS 9100 100% IntRX PY V23 (30016535)</v>
      </c>
      <c r="D19707" s="116"/>
    </row>
    <row r="19708" spans="1:4" x14ac:dyDescent="0.2">
      <c r="A19708" s="12">
        <v>30016536</v>
      </c>
      <c r="B19708" s="13" t="s">
        <v>8286</v>
      </c>
      <c r="C19708" s="13" t="str">
        <f t="shared" si="436"/>
        <v>AFA OAAS 8150 100% Value PY V23 (30016536)</v>
      </c>
      <c r="D19708" s="116"/>
    </row>
    <row r="19709" spans="1:4" x14ac:dyDescent="0.2">
      <c r="A19709" s="12">
        <v>30016537</v>
      </c>
      <c r="B19709" s="13" t="s">
        <v>8287</v>
      </c>
      <c r="C19709" s="13" t="str">
        <f t="shared" si="436"/>
        <v>AFA OAAS 9100 100% Value PY V23 (30016537)</v>
      </c>
      <c r="D19709" s="116"/>
    </row>
    <row r="19710" spans="1:4" x14ac:dyDescent="0.2">
      <c r="A19710" s="12">
        <v>30016538</v>
      </c>
      <c r="B19710" s="13" t="s">
        <v>8288</v>
      </c>
      <c r="C19710" s="13" t="str">
        <f t="shared" si="436"/>
        <v>AFA OAAS 1700 HSA 100% T PY V23 (30016538)</v>
      </c>
      <c r="D19710" s="116"/>
    </row>
    <row r="19711" spans="1:4" x14ac:dyDescent="0.2">
      <c r="A19711" s="12">
        <v>30016539</v>
      </c>
      <c r="B19711" s="13" t="s">
        <v>8289</v>
      </c>
      <c r="C19711" s="13" t="str">
        <f t="shared" si="436"/>
        <v>AFA OAAS 2000 HSA 100% TE PY V23 (30016539)</v>
      </c>
      <c r="D19711" s="116"/>
    </row>
    <row r="19712" spans="1:4" x14ac:dyDescent="0.2">
      <c r="A19712" s="12">
        <v>30016540</v>
      </c>
      <c r="B19712" s="13" t="s">
        <v>8290</v>
      </c>
      <c r="C19712" s="13" t="str">
        <f t="shared" si="436"/>
        <v>AFA OAAS 2500 HSA 100% T PY V23 (30016540)</v>
      </c>
      <c r="D19712" s="116"/>
    </row>
    <row r="19713" spans="1:4" x14ac:dyDescent="0.2">
      <c r="A19713" s="12">
        <v>30016541</v>
      </c>
      <c r="B19713" s="13" t="s">
        <v>8291</v>
      </c>
      <c r="C19713" s="13" t="str">
        <f t="shared" si="436"/>
        <v>AFA OAAS 2750 HSA 100% TE PY V23 (30016541)</v>
      </c>
      <c r="D19713" s="116"/>
    </row>
    <row r="19714" spans="1:4" x14ac:dyDescent="0.2">
      <c r="A19714" s="12">
        <v>30016542</v>
      </c>
      <c r="B19714" s="13" t="s">
        <v>8292</v>
      </c>
      <c r="C19714" s="13" t="str">
        <f t="shared" ref="C19714:C19777" si="437">IF(A19714=0,"",B19714&amp;" ("&amp;A19714&amp;")")</f>
        <v>AFA OAAS 3000 HSA 100% T PY V23 (30016542)</v>
      </c>
      <c r="D19714" s="116"/>
    </row>
    <row r="19715" spans="1:4" x14ac:dyDescent="0.2">
      <c r="A19715" s="12">
        <v>30016543</v>
      </c>
      <c r="B19715" s="13" t="s">
        <v>8293</v>
      </c>
      <c r="C19715" s="13" t="str">
        <f t="shared" si="437"/>
        <v>AFA OAAS 3250 HSA 100% TE PY V23 (30016543)</v>
      </c>
      <c r="D19715" s="116"/>
    </row>
    <row r="19716" spans="1:4" x14ac:dyDescent="0.2">
      <c r="A19716" s="12">
        <v>30016544</v>
      </c>
      <c r="B19716" s="13" t="s">
        <v>8294</v>
      </c>
      <c r="C19716" s="13" t="str">
        <f t="shared" si="437"/>
        <v>AFA OAAS 4500 HSA 100% E PY V23 (30016544)</v>
      </c>
      <c r="D19716" s="116"/>
    </row>
    <row r="19717" spans="1:4" x14ac:dyDescent="0.2">
      <c r="A19717" s="12">
        <v>30016545</v>
      </c>
      <c r="B19717" s="13" t="s">
        <v>8295</v>
      </c>
      <c r="C19717" s="13" t="str">
        <f t="shared" si="437"/>
        <v>AFA OAAS 5500 HSA 100% E PY V23 (30016545)</v>
      </c>
      <c r="D19717" s="116"/>
    </row>
    <row r="19718" spans="1:4" x14ac:dyDescent="0.2">
      <c r="A19718" s="12">
        <v>30016546</v>
      </c>
      <c r="B19718" s="13" t="s">
        <v>8296</v>
      </c>
      <c r="C19718" s="13" t="str">
        <f t="shared" si="437"/>
        <v>AFA OAAS 6500 HSA 100% E PY V23 (30016546)</v>
      </c>
      <c r="D19718" s="116"/>
    </row>
    <row r="19719" spans="1:4" x14ac:dyDescent="0.2">
      <c r="A19719" s="12">
        <v>30016547</v>
      </c>
      <c r="B19719" s="13" t="s">
        <v>8297</v>
      </c>
      <c r="C19719" s="13" t="str">
        <f t="shared" si="437"/>
        <v>AFA OAAS 7500 HSA 100% E PY V23 (30016547)</v>
      </c>
      <c r="D19719" s="116"/>
    </row>
    <row r="19720" spans="1:4" x14ac:dyDescent="0.2">
      <c r="A19720" s="12">
        <v>30016548</v>
      </c>
      <c r="B19720" s="13" t="s">
        <v>8298</v>
      </c>
      <c r="C19720" s="13" t="str">
        <f t="shared" si="437"/>
        <v>AFA OAAS 2500 HSA 80% TE PY V23 (30016548)</v>
      </c>
      <c r="D19720" s="116"/>
    </row>
    <row r="19721" spans="1:4" x14ac:dyDescent="0.2">
      <c r="A19721" s="12">
        <v>30016549</v>
      </c>
      <c r="B19721" s="13" t="s">
        <v>8299</v>
      </c>
      <c r="C19721" s="13" t="str">
        <f t="shared" si="437"/>
        <v>AFA OAAS 3500 HSA 80% E PY V23 (30016549)</v>
      </c>
      <c r="D19721" s="116"/>
    </row>
    <row r="19722" spans="1:4" x14ac:dyDescent="0.2">
      <c r="A19722" s="12">
        <v>30016550</v>
      </c>
      <c r="B19722" s="13" t="s">
        <v>8300</v>
      </c>
      <c r="C19722" s="13" t="str">
        <f t="shared" si="437"/>
        <v>AFA OAAS 4000 HSA 80% E PY V23 (30016550)</v>
      </c>
      <c r="D19722" s="116"/>
    </row>
    <row r="19723" spans="1:4" x14ac:dyDescent="0.2">
      <c r="A19723" s="12">
        <v>30016551</v>
      </c>
      <c r="B19723" s="13" t="s">
        <v>8301</v>
      </c>
      <c r="C19723" s="13" t="str">
        <f t="shared" si="437"/>
        <v>AFA OAAS 5500 HSA 80% E PY V23 (30016551)</v>
      </c>
      <c r="D19723" s="116"/>
    </row>
    <row r="19724" spans="1:4" x14ac:dyDescent="0.2">
      <c r="A19724" s="12">
        <v>30016552</v>
      </c>
      <c r="B19724" s="13" t="s">
        <v>8302</v>
      </c>
      <c r="C19724" s="13" t="str">
        <f t="shared" si="437"/>
        <v>AFA OAAS 6000 HSA 70% E PY V23 (30016552)</v>
      </c>
      <c r="D19724" s="116"/>
    </row>
    <row r="19725" spans="1:4" x14ac:dyDescent="0.2">
      <c r="A19725" s="12">
        <v>30016553</v>
      </c>
      <c r="B19725" s="13" t="s">
        <v>8303</v>
      </c>
      <c r="C19725" s="13" t="str">
        <f t="shared" si="437"/>
        <v>AFA OAAS 6500 HSA 70% E PY V23 (30016553)</v>
      </c>
      <c r="D19725" s="116"/>
    </row>
    <row r="19726" spans="1:4" x14ac:dyDescent="0.2">
      <c r="A19726" s="12">
        <v>30016554</v>
      </c>
      <c r="B19726" s="13" t="s">
        <v>8304</v>
      </c>
      <c r="C19726" s="13" t="str">
        <f t="shared" si="437"/>
        <v>AFA OAAS 3500 HSA 50% E PY V23 (30016554)</v>
      </c>
      <c r="D19726" s="116"/>
    </row>
    <row r="19727" spans="1:4" x14ac:dyDescent="0.2">
      <c r="A19727" s="12">
        <v>30016555</v>
      </c>
      <c r="B19727" s="13" t="s">
        <v>8305</v>
      </c>
      <c r="C19727" s="13" t="str">
        <f t="shared" si="437"/>
        <v>AFA CPOSII 100/50 $25 $500D CY V23 ISL30 (30016555)</v>
      </c>
      <c r="D19727" s="116"/>
    </row>
    <row r="19728" spans="1:4" x14ac:dyDescent="0.2">
      <c r="A19728" s="12">
        <v>30016556</v>
      </c>
      <c r="B19728" s="13" t="s">
        <v>8306</v>
      </c>
      <c r="C19728" s="13" t="str">
        <f t="shared" si="437"/>
        <v>AFA CPOSII 100/50 $25 $1000D CY V23 ISL30 (30016556)</v>
      </c>
      <c r="D19728" s="116"/>
    </row>
    <row r="19729" spans="1:4" x14ac:dyDescent="0.2">
      <c r="A19729" s="12">
        <v>30016557</v>
      </c>
      <c r="B19729" s="13" t="s">
        <v>8307</v>
      </c>
      <c r="C19729" s="13" t="str">
        <f t="shared" si="437"/>
        <v>AFA CPOSII 100/50 $35 $2500D CY V23 ISL30 (30016557)</v>
      </c>
      <c r="D19729" s="116"/>
    </row>
    <row r="19730" spans="1:4" x14ac:dyDescent="0.2">
      <c r="A19730" s="12">
        <v>30016558</v>
      </c>
      <c r="B19730" s="13" t="s">
        <v>8308</v>
      </c>
      <c r="C19730" s="13" t="str">
        <f t="shared" si="437"/>
        <v>AFA CPOSII 500 100/50 CY V23 ISL30 (30016558)</v>
      </c>
      <c r="D19730" s="116"/>
    </row>
    <row r="19731" spans="1:4" x14ac:dyDescent="0.2">
      <c r="A19731" s="12">
        <v>30016559</v>
      </c>
      <c r="B19731" s="13" t="s">
        <v>8309</v>
      </c>
      <c r="C19731" s="13" t="str">
        <f t="shared" si="437"/>
        <v>AFA CPOSII 500 100/50 $0LXR CY V23 ISL30 (30016559)</v>
      </c>
      <c r="D19731" s="116"/>
    </row>
    <row r="19732" spans="1:4" x14ac:dyDescent="0.2">
      <c r="A19732" s="12">
        <v>30016560</v>
      </c>
      <c r="B19732" s="13" t="s">
        <v>8310</v>
      </c>
      <c r="C19732" s="13" t="str">
        <f t="shared" si="437"/>
        <v>AFA CPOSII 1000 100/50 CY V23 ISL30 (30016560)</v>
      </c>
      <c r="D19732" s="116"/>
    </row>
    <row r="19733" spans="1:4" x14ac:dyDescent="0.2">
      <c r="A19733" s="12">
        <v>30016561</v>
      </c>
      <c r="B19733" s="13" t="s">
        <v>8311</v>
      </c>
      <c r="C19733" s="13" t="str">
        <f t="shared" si="437"/>
        <v>AFA CPOSII 1000 100/50 $0LXR CY V23 ISL30 (30016561)</v>
      </c>
      <c r="D19733" s="116"/>
    </row>
    <row r="19734" spans="1:4" x14ac:dyDescent="0.2">
      <c r="A19734" s="12">
        <v>30016562</v>
      </c>
      <c r="B19734" s="13" t="s">
        <v>8312</v>
      </c>
      <c r="C19734" s="13" t="str">
        <f t="shared" si="437"/>
        <v>AFA CPOSII 1500 100/50 CY V23 ISL30 (30016562)</v>
      </c>
      <c r="D19734" s="116"/>
    </row>
    <row r="19735" spans="1:4" x14ac:dyDescent="0.2">
      <c r="A19735" s="12">
        <v>30016563</v>
      </c>
      <c r="B19735" s="13" t="s">
        <v>8313</v>
      </c>
      <c r="C19735" s="13" t="str">
        <f t="shared" si="437"/>
        <v>AFA CPOSII 1500 100/50 $0LXR CY V23 ISL30 (30016563)</v>
      </c>
      <c r="D19735" s="116"/>
    </row>
    <row r="19736" spans="1:4" x14ac:dyDescent="0.2">
      <c r="A19736" s="12">
        <v>30016564</v>
      </c>
      <c r="B19736" s="13" t="s">
        <v>8314</v>
      </c>
      <c r="C19736" s="13" t="str">
        <f t="shared" si="437"/>
        <v>AFA CPOSII 2000 100/50 CY V23 ISL30 (30016564)</v>
      </c>
      <c r="D19736" s="116"/>
    </row>
    <row r="19737" spans="1:4" x14ac:dyDescent="0.2">
      <c r="A19737" s="12">
        <v>30016565</v>
      </c>
      <c r="B19737" s="13" t="s">
        <v>8315</v>
      </c>
      <c r="C19737" s="13" t="str">
        <f t="shared" si="437"/>
        <v>AFA CPOSII 2000 100/50 $0LXR CY V23 ISL30 (30016565)</v>
      </c>
      <c r="D19737" s="116"/>
    </row>
    <row r="19738" spans="1:4" x14ac:dyDescent="0.2">
      <c r="A19738" s="12">
        <v>30016566</v>
      </c>
      <c r="B19738" s="13" t="s">
        <v>8316</v>
      </c>
      <c r="C19738" s="13" t="str">
        <f t="shared" si="437"/>
        <v>AFA CPOSII 2500 100/50 CY V23 ISL30 (30016566)</v>
      </c>
      <c r="D19738" s="116"/>
    </row>
    <row r="19739" spans="1:4" x14ac:dyDescent="0.2">
      <c r="A19739" s="12">
        <v>30016567</v>
      </c>
      <c r="B19739" s="13" t="s">
        <v>8317</v>
      </c>
      <c r="C19739" s="13" t="str">
        <f t="shared" si="437"/>
        <v>AFA CPOSII 2500 100/50 $0LXR CY V23 ISL30 (30016567)</v>
      </c>
      <c r="D19739" s="116"/>
    </row>
    <row r="19740" spans="1:4" x14ac:dyDescent="0.2">
      <c r="A19740" s="12">
        <v>30016568</v>
      </c>
      <c r="B19740" s="13" t="s">
        <v>8318</v>
      </c>
      <c r="C19740" s="13" t="str">
        <f t="shared" si="437"/>
        <v>AFA CPOSII 3000 100/50 CY V23 ISL30 (30016568)</v>
      </c>
      <c r="D19740" s="116"/>
    </row>
    <row r="19741" spans="1:4" x14ac:dyDescent="0.2">
      <c r="A19741" s="12">
        <v>30016569</v>
      </c>
      <c r="B19741" s="13" t="s">
        <v>8319</v>
      </c>
      <c r="C19741" s="13" t="str">
        <f t="shared" si="437"/>
        <v>AFA CPOSII 4000 100/50 CY V23 ISL30 (30016569)</v>
      </c>
      <c r="D19741" s="116"/>
    </row>
    <row r="19742" spans="1:4" x14ac:dyDescent="0.2">
      <c r="A19742" s="12">
        <v>30016570</v>
      </c>
      <c r="B19742" s="13" t="s">
        <v>8320</v>
      </c>
      <c r="C19742" s="13" t="str">
        <f t="shared" si="437"/>
        <v>AFA CPOSII 5000 100/50 CY V23 ISL30 (30016570)</v>
      </c>
      <c r="D19742" s="116"/>
    </row>
    <row r="19743" spans="1:4" x14ac:dyDescent="0.2">
      <c r="A19743" s="12">
        <v>30016571</v>
      </c>
      <c r="B19743" s="13" t="s">
        <v>8321</v>
      </c>
      <c r="C19743" s="13" t="str">
        <f t="shared" si="437"/>
        <v>AFA CPOSII 6750 100/50 CY V23 ISL30 (30016571)</v>
      </c>
      <c r="D19743" s="116"/>
    </row>
    <row r="19744" spans="1:4" x14ac:dyDescent="0.2">
      <c r="A19744" s="12">
        <v>30016572</v>
      </c>
      <c r="B19744" s="13" t="s">
        <v>8322</v>
      </c>
      <c r="C19744" s="13" t="str">
        <f t="shared" si="437"/>
        <v>AFA CPOSII 500 80/50 CY V23 ISL30 (30016572)</v>
      </c>
      <c r="D19744" s="116"/>
    </row>
    <row r="19745" spans="1:4" x14ac:dyDescent="0.2">
      <c r="A19745" s="12">
        <v>30016573</v>
      </c>
      <c r="B19745" s="13" t="s">
        <v>8323</v>
      </c>
      <c r="C19745" s="13" t="str">
        <f t="shared" si="437"/>
        <v>AFA CPOSII 500 80/50 $0LXR CY V23 ISL30 (30016573)</v>
      </c>
      <c r="D19745" s="116"/>
    </row>
    <row r="19746" spans="1:4" x14ac:dyDescent="0.2">
      <c r="A19746" s="12">
        <v>30016574</v>
      </c>
      <c r="B19746" s="13" t="s">
        <v>8324</v>
      </c>
      <c r="C19746" s="13" t="str">
        <f t="shared" si="437"/>
        <v>AFA CPOSII 1000 80/50 CY V23 ISL30 (30016574)</v>
      </c>
      <c r="D19746" s="116"/>
    </row>
    <row r="19747" spans="1:4" x14ac:dyDescent="0.2">
      <c r="A19747" s="12">
        <v>30016575</v>
      </c>
      <c r="B19747" s="13" t="s">
        <v>8325</v>
      </c>
      <c r="C19747" s="13" t="str">
        <f t="shared" si="437"/>
        <v>AFA CPOSII 1000 80/50 $0LXR CY V23 ISL30 (30016575)</v>
      </c>
      <c r="D19747" s="116"/>
    </row>
    <row r="19748" spans="1:4" x14ac:dyDescent="0.2">
      <c r="A19748" s="12">
        <v>30016576</v>
      </c>
      <c r="B19748" s="13" t="s">
        <v>8326</v>
      </c>
      <c r="C19748" s="13" t="str">
        <f t="shared" si="437"/>
        <v>AFA CPOSII 1500 80/50 CY V23 ISL30 (30016576)</v>
      </c>
      <c r="D19748" s="116"/>
    </row>
    <row r="19749" spans="1:4" x14ac:dyDescent="0.2">
      <c r="A19749" s="12">
        <v>30016577</v>
      </c>
      <c r="B19749" s="13" t="s">
        <v>8327</v>
      </c>
      <c r="C19749" s="13" t="str">
        <f t="shared" si="437"/>
        <v>AFA CPOSII 1500 80/50 $0LXR CY V23 ISL30 (30016577)</v>
      </c>
      <c r="D19749" s="116"/>
    </row>
    <row r="19750" spans="1:4" x14ac:dyDescent="0.2">
      <c r="A19750" s="12">
        <v>30016578</v>
      </c>
      <c r="B19750" s="13" t="s">
        <v>8328</v>
      </c>
      <c r="C19750" s="13" t="str">
        <f t="shared" si="437"/>
        <v>AFA CPOSII 2000 80/50 CY V23 ISL30 (30016578)</v>
      </c>
      <c r="D19750" s="116"/>
    </row>
    <row r="19751" spans="1:4" x14ac:dyDescent="0.2">
      <c r="A19751" s="12">
        <v>30016579</v>
      </c>
      <c r="B19751" s="13" t="s">
        <v>8329</v>
      </c>
      <c r="C19751" s="13" t="str">
        <f t="shared" si="437"/>
        <v>AFA CPOSII 2000 80/50 $0LXR CY V23 ISL30 (30016579)</v>
      </c>
      <c r="D19751" s="116"/>
    </row>
    <row r="19752" spans="1:4" x14ac:dyDescent="0.2">
      <c r="A19752" s="12">
        <v>30016580</v>
      </c>
      <c r="B19752" s="13" t="s">
        <v>8330</v>
      </c>
      <c r="C19752" s="13" t="str">
        <f t="shared" si="437"/>
        <v>AFA CPOSII 2500 80/50 CY V23 ISL30 (30016580)</v>
      </c>
      <c r="D19752" s="116"/>
    </row>
    <row r="19753" spans="1:4" x14ac:dyDescent="0.2">
      <c r="A19753" s="12">
        <v>30016581</v>
      </c>
      <c r="B19753" s="13" t="s">
        <v>8331</v>
      </c>
      <c r="C19753" s="13" t="str">
        <f t="shared" si="437"/>
        <v>AFA CPOSII 2500 80/50 $0LXR CY V23 ISL30 (30016581)</v>
      </c>
      <c r="D19753" s="116"/>
    </row>
    <row r="19754" spans="1:4" x14ac:dyDescent="0.2">
      <c r="A19754" s="12">
        <v>30016582</v>
      </c>
      <c r="B19754" s="13" t="s">
        <v>8332</v>
      </c>
      <c r="C19754" s="13" t="str">
        <f t="shared" si="437"/>
        <v>AFA CPOSII 3500 80/50 CY V23 ISL30 (30016582)</v>
      </c>
      <c r="D19754" s="116"/>
    </row>
    <row r="19755" spans="1:4" x14ac:dyDescent="0.2">
      <c r="A19755" s="12">
        <v>30016583</v>
      </c>
      <c r="B19755" s="13" t="s">
        <v>8333</v>
      </c>
      <c r="C19755" s="13" t="str">
        <f t="shared" si="437"/>
        <v>AFA CPOSII 5000 80/50 CY V23 ISL30 (30016583)</v>
      </c>
      <c r="D19755" s="116"/>
    </row>
    <row r="19756" spans="1:4" x14ac:dyDescent="0.2">
      <c r="A19756" s="12">
        <v>30016584</v>
      </c>
      <c r="B19756" s="13" t="s">
        <v>8334</v>
      </c>
      <c r="C19756" s="13" t="str">
        <f t="shared" si="437"/>
        <v>AFA CPOSII 6750 80/50 CY V23 ISL30 (30016584)</v>
      </c>
      <c r="D19756" s="116"/>
    </row>
    <row r="19757" spans="1:4" x14ac:dyDescent="0.2">
      <c r="A19757" s="12">
        <v>30016585</v>
      </c>
      <c r="B19757" s="13" t="s">
        <v>8335</v>
      </c>
      <c r="C19757" s="13" t="str">
        <f t="shared" si="437"/>
        <v>AFA CPOSII 7350 80/50 CY V23 ISL30 (30016585)</v>
      </c>
      <c r="D19757" s="116"/>
    </row>
    <row r="19758" spans="1:4" x14ac:dyDescent="0.2">
      <c r="A19758" s="12">
        <v>30016586</v>
      </c>
      <c r="B19758" s="13" t="s">
        <v>8336</v>
      </c>
      <c r="C19758" s="13" t="str">
        <f t="shared" si="437"/>
        <v>AFA CPOSII 1500 70/50 CY V23 ISL30 (30016586)</v>
      </c>
      <c r="D19758" s="116"/>
    </row>
    <row r="19759" spans="1:4" x14ac:dyDescent="0.2">
      <c r="A19759" s="12">
        <v>30016587</v>
      </c>
      <c r="B19759" s="13" t="s">
        <v>8337</v>
      </c>
      <c r="C19759" s="13" t="str">
        <f t="shared" si="437"/>
        <v>AFA CPOSII 2750 70/50 CY V23 ISL30 (30016587)</v>
      </c>
      <c r="D19759" s="116"/>
    </row>
    <row r="19760" spans="1:4" x14ac:dyDescent="0.2">
      <c r="A19760" s="12">
        <v>30016588</v>
      </c>
      <c r="B19760" s="13" t="s">
        <v>8338</v>
      </c>
      <c r="C19760" s="13" t="str">
        <f t="shared" si="437"/>
        <v>AFA CPOSII 4000 70/50 CY V23 ISL30 (30016588)</v>
      </c>
      <c r="D19760" s="116"/>
    </row>
    <row r="19761" spans="1:4" x14ac:dyDescent="0.2">
      <c r="A19761" s="12">
        <v>30016589</v>
      </c>
      <c r="B19761" s="13" t="s">
        <v>8339</v>
      </c>
      <c r="C19761" s="13" t="str">
        <f t="shared" si="437"/>
        <v>AFA CPOSII 6000 70/50 CY V23 ISL30 (30016589)</v>
      </c>
      <c r="D19761" s="116"/>
    </row>
    <row r="19762" spans="1:4" x14ac:dyDescent="0.2">
      <c r="A19762" s="12">
        <v>30016590</v>
      </c>
      <c r="B19762" s="13" t="s">
        <v>8340</v>
      </c>
      <c r="C19762" s="13" t="str">
        <f t="shared" si="437"/>
        <v>AFA CPOSII 1500 50/50 CY V23 ISL30 (30016590)</v>
      </c>
      <c r="D19762" s="116"/>
    </row>
    <row r="19763" spans="1:4" x14ac:dyDescent="0.2">
      <c r="A19763" s="12">
        <v>30016591</v>
      </c>
      <c r="B19763" s="13" t="s">
        <v>8341</v>
      </c>
      <c r="C19763" s="13" t="str">
        <f t="shared" si="437"/>
        <v>AFA CPOSII 2750 50/50 CY V23 ISL30 (30016591)</v>
      </c>
      <c r="D19763" s="116"/>
    </row>
    <row r="19764" spans="1:4" x14ac:dyDescent="0.2">
      <c r="A19764" s="12">
        <v>30016592</v>
      </c>
      <c r="B19764" s="13" t="s">
        <v>8342</v>
      </c>
      <c r="C19764" s="13" t="str">
        <f t="shared" si="437"/>
        <v>AFA CPOSII 4500 50/50 CY V23 ISL30 (30016592)</v>
      </c>
      <c r="D19764" s="116"/>
    </row>
    <row r="19765" spans="1:4" x14ac:dyDescent="0.2">
      <c r="A19765" s="12">
        <v>30016593</v>
      </c>
      <c r="B19765" s="13" t="s">
        <v>8343</v>
      </c>
      <c r="C19765" s="13" t="str">
        <f t="shared" si="437"/>
        <v>AFA CPOSII 7500 50/50 CY V23 ISL30 (30016593)</v>
      </c>
      <c r="D19765" s="116"/>
    </row>
    <row r="19766" spans="1:4" x14ac:dyDescent="0.2">
      <c r="A19766" s="12">
        <v>30016594</v>
      </c>
      <c r="B19766" s="13" t="s">
        <v>8344</v>
      </c>
      <c r="C19766" s="13" t="str">
        <f t="shared" si="437"/>
        <v>AFA CPOSII 2500 100/50 IntRX CY V23 ISL30 (30016594)</v>
      </c>
      <c r="D19766" s="116"/>
    </row>
    <row r="19767" spans="1:4" x14ac:dyDescent="0.2">
      <c r="A19767" s="12">
        <v>30016595</v>
      </c>
      <c r="B19767" s="13" t="s">
        <v>8345</v>
      </c>
      <c r="C19767" s="13" t="str">
        <f t="shared" si="437"/>
        <v>AFA CPOSII 3500 100/50 IntRX CY V23 ISL30 (30016595)</v>
      </c>
      <c r="D19767" s="116"/>
    </row>
    <row r="19768" spans="1:4" x14ac:dyDescent="0.2">
      <c r="A19768" s="12">
        <v>30016596</v>
      </c>
      <c r="B19768" s="13" t="s">
        <v>8346</v>
      </c>
      <c r="C19768" s="13" t="str">
        <f t="shared" si="437"/>
        <v>AFA CPOSII 5000 100/50 IntRX CY V23 ISL30 (30016596)</v>
      </c>
      <c r="D19768" s="116"/>
    </row>
    <row r="19769" spans="1:4" x14ac:dyDescent="0.2">
      <c r="A19769" s="12">
        <v>30016597</v>
      </c>
      <c r="B19769" s="13" t="s">
        <v>8347</v>
      </c>
      <c r="C19769" s="13" t="str">
        <f t="shared" si="437"/>
        <v>AFA CPOSII 6250 100/50 IntRX CY V23 ISL30 (30016597)</v>
      </c>
      <c r="D19769" s="116"/>
    </row>
    <row r="19770" spans="1:4" x14ac:dyDescent="0.2">
      <c r="A19770" s="12">
        <v>30016598</v>
      </c>
      <c r="B19770" s="13" t="s">
        <v>8348</v>
      </c>
      <c r="C19770" s="13" t="str">
        <f t="shared" si="437"/>
        <v>AFA CPOSII 6750 100/50 IntRX CY V23 ISL30 (30016598)</v>
      </c>
      <c r="D19770" s="116"/>
    </row>
    <row r="19771" spans="1:4" x14ac:dyDescent="0.2">
      <c r="A19771" s="12">
        <v>30016599</v>
      </c>
      <c r="B19771" s="13" t="s">
        <v>8349</v>
      </c>
      <c r="C19771" s="13" t="str">
        <f t="shared" si="437"/>
        <v>AFA CPOSII 7350 100/50 IntRX CY V23 ISL30 (30016599)</v>
      </c>
      <c r="D19771" s="116"/>
    </row>
    <row r="19772" spans="1:4" x14ac:dyDescent="0.2">
      <c r="A19772" s="12">
        <v>30016600</v>
      </c>
      <c r="B19772" s="13" t="s">
        <v>8350</v>
      </c>
      <c r="C19772" s="13" t="str">
        <f t="shared" si="437"/>
        <v>AFA CPOSII 2750 80/50 IntRX DC CY V23 ISL30 (30016600)</v>
      </c>
      <c r="D19772" s="116"/>
    </row>
    <row r="19773" spans="1:4" x14ac:dyDescent="0.2">
      <c r="A19773" s="12">
        <v>30016601</v>
      </c>
      <c r="B19773" s="13" t="s">
        <v>8351</v>
      </c>
      <c r="C19773" s="13" t="str">
        <f t="shared" si="437"/>
        <v>AFA CPOSII 4000 80/50 IntRX DC CY V23 ISL30 (30016601)</v>
      </c>
      <c r="D19773" s="116"/>
    </row>
    <row r="19774" spans="1:4" x14ac:dyDescent="0.2">
      <c r="A19774" s="12">
        <v>30016602</v>
      </c>
      <c r="B19774" s="13" t="s">
        <v>8352</v>
      </c>
      <c r="C19774" s="13" t="str">
        <f t="shared" si="437"/>
        <v>AFA CPOSII 8150 100/50 IntRX CY V23 ISL30 (30016602)</v>
      </c>
      <c r="D19774" s="116"/>
    </row>
    <row r="19775" spans="1:4" x14ac:dyDescent="0.2">
      <c r="A19775" s="12">
        <v>30016603</v>
      </c>
      <c r="B19775" s="13" t="s">
        <v>8353</v>
      </c>
      <c r="C19775" s="13" t="str">
        <f t="shared" si="437"/>
        <v>AFA CPOSII 9100 100/50 IntRX CY V23 ISL30 (30016603)</v>
      </c>
      <c r="D19775" s="116"/>
    </row>
    <row r="19776" spans="1:4" x14ac:dyDescent="0.2">
      <c r="A19776" s="12">
        <v>30016604</v>
      </c>
      <c r="B19776" s="13" t="s">
        <v>8354</v>
      </c>
      <c r="C19776" s="13" t="str">
        <f t="shared" si="437"/>
        <v>AFA CPOSII 8150 100/50 Value CY V23 ISL30 (30016604)</v>
      </c>
      <c r="D19776" s="116"/>
    </row>
    <row r="19777" spans="1:4" x14ac:dyDescent="0.2">
      <c r="A19777" s="12">
        <v>30016605</v>
      </c>
      <c r="B19777" s="13" t="s">
        <v>8355</v>
      </c>
      <c r="C19777" s="13" t="str">
        <f t="shared" si="437"/>
        <v>AFA CPOSII 9100 100/50 Value CY V23 ISL30 (30016605)</v>
      </c>
      <c r="D19777" s="116"/>
    </row>
    <row r="19778" spans="1:4" x14ac:dyDescent="0.2">
      <c r="A19778" s="12">
        <v>30016606</v>
      </c>
      <c r="B19778" s="13" t="s">
        <v>8356</v>
      </c>
      <c r="C19778" s="13" t="str">
        <f t="shared" ref="C19778:C19841" si="438">IF(A19778=0,"",B19778&amp;" ("&amp;A19778&amp;")")</f>
        <v>AFA CPOSII 1700 HSA 100/50 T CY V23 ISL30 (30016606)</v>
      </c>
      <c r="D19778" s="116"/>
    </row>
    <row r="19779" spans="1:4" x14ac:dyDescent="0.2">
      <c r="A19779" s="12">
        <v>30016607</v>
      </c>
      <c r="B19779" s="13" t="s">
        <v>8357</v>
      </c>
      <c r="C19779" s="13" t="str">
        <f t="shared" si="438"/>
        <v>AFA CPOSII 2000 HSA 100/50 TE CY V23 ISL30 (30016607)</v>
      </c>
      <c r="D19779" s="116"/>
    </row>
    <row r="19780" spans="1:4" x14ac:dyDescent="0.2">
      <c r="A19780" s="12">
        <v>30016608</v>
      </c>
      <c r="B19780" s="13" t="s">
        <v>8358</v>
      </c>
      <c r="C19780" s="13" t="str">
        <f t="shared" si="438"/>
        <v>AFA CPOSII 2500 HSA 100/50 T CY V23 ISL30 (30016608)</v>
      </c>
      <c r="D19780" s="116"/>
    </row>
    <row r="19781" spans="1:4" x14ac:dyDescent="0.2">
      <c r="A19781" s="12">
        <v>30016609</v>
      </c>
      <c r="B19781" s="13" t="s">
        <v>8359</v>
      </c>
      <c r="C19781" s="13" t="str">
        <f t="shared" si="438"/>
        <v>AFA CPOSII 2750 HSA 100/50 TE CY V23 ISL30 (30016609)</v>
      </c>
      <c r="D19781" s="116"/>
    </row>
    <row r="19782" spans="1:4" x14ac:dyDescent="0.2">
      <c r="A19782" s="12">
        <v>30016610</v>
      </c>
      <c r="B19782" s="13" t="s">
        <v>8360</v>
      </c>
      <c r="C19782" s="13" t="str">
        <f t="shared" si="438"/>
        <v>AFA CPOSII 3000 HSA 100/50 T CY V23 ISL30 (30016610)</v>
      </c>
      <c r="D19782" s="116"/>
    </row>
    <row r="19783" spans="1:4" x14ac:dyDescent="0.2">
      <c r="A19783" s="12">
        <v>30016611</v>
      </c>
      <c r="B19783" s="13" t="s">
        <v>8361</v>
      </c>
      <c r="C19783" s="13" t="str">
        <f t="shared" si="438"/>
        <v>AFA CPOSII 3250 HSA 100/50 TE CY V23 ISL30 (30016611)</v>
      </c>
      <c r="D19783" s="116"/>
    </row>
    <row r="19784" spans="1:4" x14ac:dyDescent="0.2">
      <c r="A19784" s="12">
        <v>30016612</v>
      </c>
      <c r="B19784" s="13" t="s">
        <v>8362</v>
      </c>
      <c r="C19784" s="13" t="str">
        <f t="shared" si="438"/>
        <v>AFA CPOSII 4500 HSA 100/50 E CY V23 ISL30 (30016612)</v>
      </c>
      <c r="D19784" s="116"/>
    </row>
    <row r="19785" spans="1:4" x14ac:dyDescent="0.2">
      <c r="A19785" s="12">
        <v>30016613</v>
      </c>
      <c r="B19785" s="13" t="s">
        <v>8363</v>
      </c>
      <c r="C19785" s="13" t="str">
        <f t="shared" si="438"/>
        <v>AFA CPOSII 5500 HSA 100/50 E CY V23 ISL30 (30016613)</v>
      </c>
      <c r="D19785" s="116"/>
    </row>
    <row r="19786" spans="1:4" x14ac:dyDescent="0.2">
      <c r="A19786" s="12">
        <v>30016614</v>
      </c>
      <c r="B19786" s="13" t="s">
        <v>8364</v>
      </c>
      <c r="C19786" s="13" t="str">
        <f t="shared" si="438"/>
        <v>AFA CPOSII 6500 HSA 100/50 E CY V23 ISL30 (30016614)</v>
      </c>
      <c r="D19786" s="116"/>
    </row>
    <row r="19787" spans="1:4" x14ac:dyDescent="0.2">
      <c r="A19787" s="12">
        <v>30016615</v>
      </c>
      <c r="B19787" s="13" t="s">
        <v>8365</v>
      </c>
      <c r="C19787" s="13" t="str">
        <f t="shared" si="438"/>
        <v>AFA CPOSII 7500 HSA 100/50 E CY V23 ISL30 (30016615)</v>
      </c>
      <c r="D19787" s="116"/>
    </row>
    <row r="19788" spans="1:4" x14ac:dyDescent="0.2">
      <c r="A19788" s="12">
        <v>30016616</v>
      </c>
      <c r="B19788" s="13" t="s">
        <v>8366</v>
      </c>
      <c r="C19788" s="13" t="str">
        <f t="shared" si="438"/>
        <v>AFA CPOSII 2500 HSA 80/50 TE CY V23 ISL30 (30016616)</v>
      </c>
      <c r="D19788" s="116"/>
    </row>
    <row r="19789" spans="1:4" x14ac:dyDescent="0.2">
      <c r="A19789" s="12">
        <v>30016617</v>
      </c>
      <c r="B19789" s="13" t="s">
        <v>8367</v>
      </c>
      <c r="C19789" s="13" t="str">
        <f t="shared" si="438"/>
        <v>AFA CPOSII 3500 HSA 80/50 E CY V23 ISL30 (30016617)</v>
      </c>
      <c r="D19789" s="116"/>
    </row>
    <row r="19790" spans="1:4" x14ac:dyDescent="0.2">
      <c r="A19790" s="12">
        <v>30016618</v>
      </c>
      <c r="B19790" s="13" t="s">
        <v>8368</v>
      </c>
      <c r="C19790" s="13" t="str">
        <f t="shared" si="438"/>
        <v>AFA CPOSII 4000 HSA 80/50 E CY V23 ISL30 (30016618)</v>
      </c>
      <c r="D19790" s="116"/>
    </row>
    <row r="19791" spans="1:4" x14ac:dyDescent="0.2">
      <c r="A19791" s="12">
        <v>30016619</v>
      </c>
      <c r="B19791" s="13" t="s">
        <v>8369</v>
      </c>
      <c r="C19791" s="13" t="str">
        <f t="shared" si="438"/>
        <v>AFA CPOSII 5500 HSA 80/50 E CY V23 ISL30 (30016619)</v>
      </c>
      <c r="D19791" s="116"/>
    </row>
    <row r="19792" spans="1:4" x14ac:dyDescent="0.2">
      <c r="A19792" s="12">
        <v>30016620</v>
      </c>
      <c r="B19792" s="13" t="s">
        <v>8370</v>
      </c>
      <c r="C19792" s="13" t="str">
        <f t="shared" si="438"/>
        <v>AFA CPOSII 6000 HSA 70/50 E CY V23 ISL30 (30016620)</v>
      </c>
      <c r="D19792" s="116"/>
    </row>
    <row r="19793" spans="1:4" x14ac:dyDescent="0.2">
      <c r="A19793" s="12">
        <v>30016621</v>
      </c>
      <c r="B19793" s="13" t="s">
        <v>8371</v>
      </c>
      <c r="C19793" s="13" t="str">
        <f t="shared" si="438"/>
        <v>AFA CPOSII 6500 HSA 70/50 E CY V23 ISL30 (30016621)</v>
      </c>
      <c r="D19793" s="116"/>
    </row>
    <row r="19794" spans="1:4" x14ac:dyDescent="0.2">
      <c r="A19794" s="12">
        <v>30016622</v>
      </c>
      <c r="B19794" s="13" t="s">
        <v>8372</v>
      </c>
      <c r="C19794" s="13" t="str">
        <f t="shared" si="438"/>
        <v>AFA CPOSII 3500 HSA 50/50 E CY V23 ISL30 (30016622)</v>
      </c>
      <c r="D19794" s="116"/>
    </row>
    <row r="19795" spans="1:4" x14ac:dyDescent="0.2">
      <c r="A19795" s="12">
        <v>30016623</v>
      </c>
      <c r="B19795" s="13" t="s">
        <v>8373</v>
      </c>
      <c r="C19795" s="13" t="str">
        <f t="shared" si="438"/>
        <v>AFA Indemnity 2000 70% CY 23 ISL30 (30016623)</v>
      </c>
      <c r="D19795" s="116"/>
    </row>
    <row r="19796" spans="1:4" x14ac:dyDescent="0.2">
      <c r="A19796" s="12">
        <v>30016624</v>
      </c>
      <c r="B19796" s="13" t="s">
        <v>8374</v>
      </c>
      <c r="C19796" s="13" t="str">
        <f t="shared" si="438"/>
        <v>AFA CPOSII 100/50 $25 $500D CY V23 ISL50 (30016624)</v>
      </c>
      <c r="D19796" s="116"/>
    </row>
    <row r="19797" spans="1:4" x14ac:dyDescent="0.2">
      <c r="A19797" s="12">
        <v>30016625</v>
      </c>
      <c r="B19797" s="13" t="s">
        <v>8375</v>
      </c>
      <c r="C19797" s="13" t="str">
        <f t="shared" si="438"/>
        <v>AFA CPOSII 100/50 $25 $1000D CY V23 ISL50 (30016625)</v>
      </c>
      <c r="D19797" s="116"/>
    </row>
    <row r="19798" spans="1:4" x14ac:dyDescent="0.2">
      <c r="A19798" s="12">
        <v>30016626</v>
      </c>
      <c r="B19798" s="13" t="s">
        <v>8376</v>
      </c>
      <c r="C19798" s="13" t="str">
        <f t="shared" si="438"/>
        <v>AFA CPOSII 100/50 $35 $2500D CY V23 ISL50 (30016626)</v>
      </c>
      <c r="D19798" s="116"/>
    </row>
    <row r="19799" spans="1:4" x14ac:dyDescent="0.2">
      <c r="A19799" s="12">
        <v>30016627</v>
      </c>
      <c r="B19799" s="13" t="s">
        <v>8377</v>
      </c>
      <c r="C19799" s="13" t="str">
        <f t="shared" si="438"/>
        <v>AFA CPOSII 500 100/50 CY V23 ISL50 (30016627)</v>
      </c>
      <c r="D19799" s="116"/>
    </row>
    <row r="19800" spans="1:4" x14ac:dyDescent="0.2">
      <c r="A19800" s="12">
        <v>30016628</v>
      </c>
      <c r="B19800" s="13" t="s">
        <v>8378</v>
      </c>
      <c r="C19800" s="13" t="str">
        <f t="shared" si="438"/>
        <v>AFA CPOSII 500 100/50 $0LXR CY V23 ISL50 (30016628)</v>
      </c>
      <c r="D19800" s="116"/>
    </row>
    <row r="19801" spans="1:4" x14ac:dyDescent="0.2">
      <c r="A19801" s="12">
        <v>30016629</v>
      </c>
      <c r="B19801" s="13" t="s">
        <v>8379</v>
      </c>
      <c r="C19801" s="13" t="str">
        <f t="shared" si="438"/>
        <v>AFA CPOSII 1000 100/50 CY V23 ISL50 (30016629)</v>
      </c>
      <c r="D19801" s="116"/>
    </row>
    <row r="19802" spans="1:4" x14ac:dyDescent="0.2">
      <c r="A19802" s="12">
        <v>30016630</v>
      </c>
      <c r="B19802" s="13" t="s">
        <v>8380</v>
      </c>
      <c r="C19802" s="13" t="str">
        <f t="shared" si="438"/>
        <v>AFA CPOSII 1000 100/50 $0LXR CY V23 ISL50 (30016630)</v>
      </c>
      <c r="D19802" s="116"/>
    </row>
    <row r="19803" spans="1:4" x14ac:dyDescent="0.2">
      <c r="A19803" s="12">
        <v>30016631</v>
      </c>
      <c r="B19803" s="13" t="s">
        <v>8381</v>
      </c>
      <c r="C19803" s="13" t="str">
        <f t="shared" si="438"/>
        <v>AFA CPOSII 1500 100/50 CY V23 ISL50 (30016631)</v>
      </c>
      <c r="D19803" s="116"/>
    </row>
    <row r="19804" spans="1:4" x14ac:dyDescent="0.2">
      <c r="A19804" s="12">
        <v>30016632</v>
      </c>
      <c r="B19804" s="13" t="s">
        <v>8382</v>
      </c>
      <c r="C19804" s="13" t="str">
        <f t="shared" si="438"/>
        <v>AFA CPOSII 1500 100/50 $0LXR CY V23 ISL50 (30016632)</v>
      </c>
      <c r="D19804" s="116"/>
    </row>
    <row r="19805" spans="1:4" x14ac:dyDescent="0.2">
      <c r="A19805" s="12">
        <v>30016633</v>
      </c>
      <c r="B19805" s="13" t="s">
        <v>8383</v>
      </c>
      <c r="C19805" s="13" t="str">
        <f t="shared" si="438"/>
        <v>AFA CPOSII 2000 100/50 CY V23 ISL50 (30016633)</v>
      </c>
      <c r="D19805" s="116"/>
    </row>
    <row r="19806" spans="1:4" x14ac:dyDescent="0.2">
      <c r="A19806" s="12">
        <v>30016634</v>
      </c>
      <c r="B19806" s="13" t="s">
        <v>8384</v>
      </c>
      <c r="C19806" s="13" t="str">
        <f t="shared" si="438"/>
        <v>AFA CPOSII 2000 100/50 $0LXR CY V23 ISL50 (30016634)</v>
      </c>
      <c r="D19806" s="116"/>
    </row>
    <row r="19807" spans="1:4" x14ac:dyDescent="0.2">
      <c r="A19807" s="12">
        <v>30016635</v>
      </c>
      <c r="B19807" s="13" t="s">
        <v>8385</v>
      </c>
      <c r="C19807" s="13" t="str">
        <f t="shared" si="438"/>
        <v>AFA CPOSII 2500 100/50 CY V23 ISL50 (30016635)</v>
      </c>
      <c r="D19807" s="116"/>
    </row>
    <row r="19808" spans="1:4" x14ac:dyDescent="0.2">
      <c r="A19808" s="12">
        <v>30016636</v>
      </c>
      <c r="B19808" s="13" t="s">
        <v>8386</v>
      </c>
      <c r="C19808" s="13" t="str">
        <f t="shared" si="438"/>
        <v>AFA CPOSII 2500 100/50 $0LXR CY V23 ISL50 (30016636)</v>
      </c>
      <c r="D19808" s="116"/>
    </row>
    <row r="19809" spans="1:4" x14ac:dyDescent="0.2">
      <c r="A19809" s="12">
        <v>30016637</v>
      </c>
      <c r="B19809" s="13" t="s">
        <v>8387</v>
      </c>
      <c r="C19809" s="13" t="str">
        <f t="shared" si="438"/>
        <v>AFA CPOSII 3000 100/50 CY V23 ISL50 (30016637)</v>
      </c>
      <c r="D19809" s="116"/>
    </row>
    <row r="19810" spans="1:4" x14ac:dyDescent="0.2">
      <c r="A19810" s="12">
        <v>30016638</v>
      </c>
      <c r="B19810" s="13" t="s">
        <v>8388</v>
      </c>
      <c r="C19810" s="13" t="str">
        <f t="shared" si="438"/>
        <v>AFA CPOSII 4000 100/50 CY V23 ISL50 (30016638)</v>
      </c>
      <c r="D19810" s="116"/>
    </row>
    <row r="19811" spans="1:4" x14ac:dyDescent="0.2">
      <c r="A19811" s="12">
        <v>30016639</v>
      </c>
      <c r="B19811" s="13" t="s">
        <v>8389</v>
      </c>
      <c r="C19811" s="13" t="str">
        <f t="shared" si="438"/>
        <v>AFA CPOSII 5000 100/50 CY V23 ISL50 (30016639)</v>
      </c>
      <c r="D19811" s="116"/>
    </row>
    <row r="19812" spans="1:4" x14ac:dyDescent="0.2">
      <c r="A19812" s="12">
        <v>30016640</v>
      </c>
      <c r="B19812" s="13" t="s">
        <v>8390</v>
      </c>
      <c r="C19812" s="13" t="str">
        <f t="shared" si="438"/>
        <v>AFA CPOSII 6750 100/50 CY V23 ISL50 (30016640)</v>
      </c>
      <c r="D19812" s="116"/>
    </row>
    <row r="19813" spans="1:4" x14ac:dyDescent="0.2">
      <c r="A19813" s="12">
        <v>30016641</v>
      </c>
      <c r="B19813" s="13" t="s">
        <v>8391</v>
      </c>
      <c r="C19813" s="13" t="str">
        <f t="shared" si="438"/>
        <v>AFA CPOSII 500 80/50 CY V23 ISL50 (30016641)</v>
      </c>
      <c r="D19813" s="116"/>
    </row>
    <row r="19814" spans="1:4" x14ac:dyDescent="0.2">
      <c r="A19814" s="12">
        <v>30016642</v>
      </c>
      <c r="B19814" s="13" t="s">
        <v>8392</v>
      </c>
      <c r="C19814" s="13" t="str">
        <f t="shared" si="438"/>
        <v>AFA CPOSII 500 80/50 $0LXR CY V23 ISL50 (30016642)</v>
      </c>
      <c r="D19814" s="116"/>
    </row>
    <row r="19815" spans="1:4" x14ac:dyDescent="0.2">
      <c r="A19815" s="12">
        <v>30016643</v>
      </c>
      <c r="B19815" s="13" t="s">
        <v>8393</v>
      </c>
      <c r="C19815" s="13" t="str">
        <f t="shared" si="438"/>
        <v>AFA CPOSII 1000 80/50 CY V23 ISL50 (30016643)</v>
      </c>
      <c r="D19815" s="116"/>
    </row>
    <row r="19816" spans="1:4" x14ac:dyDescent="0.2">
      <c r="A19816" s="12">
        <v>30016644</v>
      </c>
      <c r="B19816" s="13" t="s">
        <v>8394</v>
      </c>
      <c r="C19816" s="13" t="str">
        <f t="shared" si="438"/>
        <v>AFA CPOSII 1000 80/50 $0LXR CY V23 ISL50 (30016644)</v>
      </c>
      <c r="D19816" s="116"/>
    </row>
    <row r="19817" spans="1:4" x14ac:dyDescent="0.2">
      <c r="A19817" s="12">
        <v>30016645</v>
      </c>
      <c r="B19817" s="13" t="s">
        <v>8395</v>
      </c>
      <c r="C19817" s="13" t="str">
        <f t="shared" si="438"/>
        <v>AFA CPOSII 1500 80/50 CY V23 ISL50 (30016645)</v>
      </c>
      <c r="D19817" s="116"/>
    </row>
    <row r="19818" spans="1:4" x14ac:dyDescent="0.2">
      <c r="A19818" s="12">
        <v>30016646</v>
      </c>
      <c r="B19818" s="13" t="s">
        <v>8396</v>
      </c>
      <c r="C19818" s="13" t="str">
        <f t="shared" si="438"/>
        <v>AFA CPOSII 1500 80/50 $0LXR CY V23 ISL50 (30016646)</v>
      </c>
      <c r="D19818" s="116"/>
    </row>
    <row r="19819" spans="1:4" x14ac:dyDescent="0.2">
      <c r="A19819" s="12">
        <v>30016647</v>
      </c>
      <c r="B19819" s="13" t="s">
        <v>8397</v>
      </c>
      <c r="C19819" s="13" t="str">
        <f t="shared" si="438"/>
        <v>AFA CPOSII 2000 80/50 CY V23 ISL50 (30016647)</v>
      </c>
      <c r="D19819" s="116"/>
    </row>
    <row r="19820" spans="1:4" x14ac:dyDescent="0.2">
      <c r="A19820" s="12">
        <v>30016648</v>
      </c>
      <c r="B19820" s="13" t="s">
        <v>8398</v>
      </c>
      <c r="C19820" s="13" t="str">
        <f t="shared" si="438"/>
        <v>AFA CPOSII 2000 80/50 $0LXR CY V23 ISL50 (30016648)</v>
      </c>
      <c r="D19820" s="116"/>
    </row>
    <row r="19821" spans="1:4" x14ac:dyDescent="0.2">
      <c r="A19821" s="12">
        <v>30016649</v>
      </c>
      <c r="B19821" s="13" t="s">
        <v>8399</v>
      </c>
      <c r="C19821" s="13" t="str">
        <f t="shared" si="438"/>
        <v>AFA CPOSII 2500 80/50 CY V23 ISL50 (30016649)</v>
      </c>
      <c r="D19821" s="116"/>
    </row>
    <row r="19822" spans="1:4" x14ac:dyDescent="0.2">
      <c r="A19822" s="12">
        <v>30016650</v>
      </c>
      <c r="B19822" s="13" t="s">
        <v>8400</v>
      </c>
      <c r="C19822" s="13" t="str">
        <f t="shared" si="438"/>
        <v>AFA CPOSII 2500 80/50 $0LXR CY V23 ISL50 (30016650)</v>
      </c>
      <c r="D19822" s="116"/>
    </row>
    <row r="19823" spans="1:4" x14ac:dyDescent="0.2">
      <c r="A19823" s="12">
        <v>30016651</v>
      </c>
      <c r="B19823" s="13" t="s">
        <v>8401</v>
      </c>
      <c r="C19823" s="13" t="str">
        <f t="shared" si="438"/>
        <v>AFA CPOSII 3500 80/50 CY V23 ISL50 (30016651)</v>
      </c>
      <c r="D19823" s="116"/>
    </row>
    <row r="19824" spans="1:4" x14ac:dyDescent="0.2">
      <c r="A19824" s="12">
        <v>30016652</v>
      </c>
      <c r="B19824" s="13" t="s">
        <v>8402</v>
      </c>
      <c r="C19824" s="13" t="str">
        <f t="shared" si="438"/>
        <v>AFA CPOSII 5000 80/50 CY V23 ISL50 (30016652)</v>
      </c>
      <c r="D19824" s="116"/>
    </row>
    <row r="19825" spans="1:4" x14ac:dyDescent="0.2">
      <c r="A19825" s="12">
        <v>30016653</v>
      </c>
      <c r="B19825" s="13" t="s">
        <v>8403</v>
      </c>
      <c r="C19825" s="13" t="str">
        <f t="shared" si="438"/>
        <v>AFA CPOSII 6750 80/50 CY V23 ISL50 (30016653)</v>
      </c>
      <c r="D19825" s="116"/>
    </row>
    <row r="19826" spans="1:4" x14ac:dyDescent="0.2">
      <c r="A19826" s="12">
        <v>30016654</v>
      </c>
      <c r="B19826" s="13" t="s">
        <v>8404</v>
      </c>
      <c r="C19826" s="13" t="str">
        <f t="shared" si="438"/>
        <v>AFA CPOSII 7350 80/50 CY V23 ISL50 (30016654)</v>
      </c>
      <c r="D19826" s="116"/>
    </row>
    <row r="19827" spans="1:4" x14ac:dyDescent="0.2">
      <c r="A19827" s="12">
        <v>30016655</v>
      </c>
      <c r="B19827" s="13" t="s">
        <v>8405</v>
      </c>
      <c r="C19827" s="13" t="str">
        <f t="shared" si="438"/>
        <v>AFA CPOSII 1500 70/50 CY V23 ISL50 (30016655)</v>
      </c>
      <c r="D19827" s="116"/>
    </row>
    <row r="19828" spans="1:4" x14ac:dyDescent="0.2">
      <c r="A19828" s="12">
        <v>30016656</v>
      </c>
      <c r="B19828" s="13" t="s">
        <v>8406</v>
      </c>
      <c r="C19828" s="13" t="str">
        <f t="shared" si="438"/>
        <v>AFA CPOSII 2750 70/50 CY V23 ISL50 (30016656)</v>
      </c>
      <c r="D19828" s="116"/>
    </row>
    <row r="19829" spans="1:4" x14ac:dyDescent="0.2">
      <c r="A19829" s="12">
        <v>30016657</v>
      </c>
      <c r="B19829" s="13" t="s">
        <v>8407</v>
      </c>
      <c r="C19829" s="13" t="str">
        <f t="shared" si="438"/>
        <v>AFA CPOSII 4000 70/50 CY V23 ISL50 (30016657)</v>
      </c>
      <c r="D19829" s="116"/>
    </row>
    <row r="19830" spans="1:4" x14ac:dyDescent="0.2">
      <c r="A19830" s="12">
        <v>30016658</v>
      </c>
      <c r="B19830" s="13" t="s">
        <v>8408</v>
      </c>
      <c r="C19830" s="13" t="str">
        <f t="shared" si="438"/>
        <v>AFA CPOSII 6000 70/50 CY V23 ISL50 (30016658)</v>
      </c>
      <c r="D19830" s="116"/>
    </row>
    <row r="19831" spans="1:4" x14ac:dyDescent="0.2">
      <c r="A19831" s="12">
        <v>30016659</v>
      </c>
      <c r="B19831" s="13" t="s">
        <v>8409</v>
      </c>
      <c r="C19831" s="13" t="str">
        <f t="shared" si="438"/>
        <v>AFA CPOSII 1500 50/50 CY V23 ISL50 (30016659)</v>
      </c>
      <c r="D19831" s="116"/>
    </row>
    <row r="19832" spans="1:4" x14ac:dyDescent="0.2">
      <c r="A19832" s="12">
        <v>30016660</v>
      </c>
      <c r="B19832" s="13" t="s">
        <v>8410</v>
      </c>
      <c r="C19832" s="13" t="str">
        <f t="shared" si="438"/>
        <v>AFA CPOSII 2750 50/50 CY V23 ISL50 (30016660)</v>
      </c>
      <c r="D19832" s="116"/>
    </row>
    <row r="19833" spans="1:4" x14ac:dyDescent="0.2">
      <c r="A19833" s="12">
        <v>30016661</v>
      </c>
      <c r="B19833" s="13" t="s">
        <v>8411</v>
      </c>
      <c r="C19833" s="13" t="str">
        <f t="shared" si="438"/>
        <v>AFA CPOSII 4500 50/50 CY V23 ISL50 (30016661)</v>
      </c>
      <c r="D19833" s="116"/>
    </row>
    <row r="19834" spans="1:4" x14ac:dyDescent="0.2">
      <c r="A19834" s="12">
        <v>30016662</v>
      </c>
      <c r="B19834" s="13" t="s">
        <v>8412</v>
      </c>
      <c r="C19834" s="13" t="str">
        <f t="shared" si="438"/>
        <v>AFA CPOSII 7500 50/50 CY V23 ISL50 (30016662)</v>
      </c>
      <c r="D19834" s="116"/>
    </row>
    <row r="19835" spans="1:4" x14ac:dyDescent="0.2">
      <c r="A19835" s="12">
        <v>30016663</v>
      </c>
      <c r="B19835" s="13" t="s">
        <v>8413</v>
      </c>
      <c r="C19835" s="13" t="str">
        <f t="shared" si="438"/>
        <v>AFA CPOSII 2500 100/50 IntRX CY V23 ISL50 (30016663)</v>
      </c>
      <c r="D19835" s="116"/>
    </row>
    <row r="19836" spans="1:4" x14ac:dyDescent="0.2">
      <c r="A19836" s="12">
        <v>30016664</v>
      </c>
      <c r="B19836" s="13" t="s">
        <v>8414</v>
      </c>
      <c r="C19836" s="13" t="str">
        <f t="shared" si="438"/>
        <v>AFA CPOSII 3500 100/50 IntRX CY V23 ISL50 (30016664)</v>
      </c>
      <c r="D19836" s="116"/>
    </row>
    <row r="19837" spans="1:4" x14ac:dyDescent="0.2">
      <c r="A19837" s="12">
        <v>30016665</v>
      </c>
      <c r="B19837" s="13" t="s">
        <v>8415</v>
      </c>
      <c r="C19837" s="13" t="str">
        <f t="shared" si="438"/>
        <v>AFA CPOSII 5000 100/50 IntRX CY V23 ISL50 (30016665)</v>
      </c>
      <c r="D19837" s="116"/>
    </row>
    <row r="19838" spans="1:4" x14ac:dyDescent="0.2">
      <c r="A19838" s="12">
        <v>30016666</v>
      </c>
      <c r="B19838" s="13" t="s">
        <v>8416</v>
      </c>
      <c r="C19838" s="13" t="str">
        <f t="shared" si="438"/>
        <v>AFA CPOSII 6250 100/50 IntRX CY V23 ISL50 (30016666)</v>
      </c>
      <c r="D19838" s="116"/>
    </row>
    <row r="19839" spans="1:4" x14ac:dyDescent="0.2">
      <c r="A19839" s="12">
        <v>30016667</v>
      </c>
      <c r="B19839" s="13" t="s">
        <v>8417</v>
      </c>
      <c r="C19839" s="13" t="str">
        <f t="shared" si="438"/>
        <v>AFA CPOSII 6750 100/50 IntRX CY V23 ISL50 (30016667)</v>
      </c>
      <c r="D19839" s="116"/>
    </row>
    <row r="19840" spans="1:4" x14ac:dyDescent="0.2">
      <c r="A19840" s="12">
        <v>30016668</v>
      </c>
      <c r="B19840" s="13" t="s">
        <v>8418</v>
      </c>
      <c r="C19840" s="13" t="str">
        <f t="shared" si="438"/>
        <v>AFA CPOSII 7350 100/50 IntRX CY V23 ISL50 (30016668)</v>
      </c>
      <c r="D19840" s="116"/>
    </row>
    <row r="19841" spans="1:4" x14ac:dyDescent="0.2">
      <c r="A19841" s="12">
        <v>30016669</v>
      </c>
      <c r="B19841" s="13" t="s">
        <v>8419</v>
      </c>
      <c r="C19841" s="13" t="str">
        <f t="shared" si="438"/>
        <v>AFA CPOSII 2750 80/50 IntRX DC CY V23 ISL50 (30016669)</v>
      </c>
      <c r="D19841" s="116"/>
    </row>
    <row r="19842" spans="1:4" x14ac:dyDescent="0.2">
      <c r="A19842" s="12">
        <v>30016670</v>
      </c>
      <c r="B19842" s="13" t="s">
        <v>8420</v>
      </c>
      <c r="C19842" s="13" t="str">
        <f t="shared" ref="C19842:C19905" si="439">IF(A19842=0,"",B19842&amp;" ("&amp;A19842&amp;")")</f>
        <v>AFA CPOSII 4000 80/50 IntRX DC CY V23 ISL50 (30016670)</v>
      </c>
      <c r="D19842" s="116"/>
    </row>
    <row r="19843" spans="1:4" x14ac:dyDescent="0.2">
      <c r="A19843" s="12">
        <v>30016671</v>
      </c>
      <c r="B19843" s="13" t="s">
        <v>8421</v>
      </c>
      <c r="C19843" s="13" t="str">
        <f t="shared" si="439"/>
        <v>AFA CPOSII 8150 100/50 IntRX CY V23 ISL50 (30016671)</v>
      </c>
      <c r="D19843" s="116"/>
    </row>
    <row r="19844" spans="1:4" x14ac:dyDescent="0.2">
      <c r="A19844" s="12">
        <v>30016672</v>
      </c>
      <c r="B19844" s="13" t="s">
        <v>8422</v>
      </c>
      <c r="C19844" s="13" t="str">
        <f t="shared" si="439"/>
        <v>AFA CPOSII 9100 100/50 IntRX CY V23 ISL50 (30016672)</v>
      </c>
      <c r="D19844" s="116"/>
    </row>
    <row r="19845" spans="1:4" x14ac:dyDescent="0.2">
      <c r="A19845" s="12">
        <v>30016673</v>
      </c>
      <c r="B19845" s="13" t="s">
        <v>8423</v>
      </c>
      <c r="C19845" s="13" t="str">
        <f t="shared" si="439"/>
        <v>AFA CPOSII 8150 100/50 Value CY V23 ISL50 (30016673)</v>
      </c>
      <c r="D19845" s="116"/>
    </row>
    <row r="19846" spans="1:4" x14ac:dyDescent="0.2">
      <c r="A19846" s="12">
        <v>30016674</v>
      </c>
      <c r="B19846" s="13" t="s">
        <v>8424</v>
      </c>
      <c r="C19846" s="13" t="str">
        <f t="shared" si="439"/>
        <v>AFA CPOSII 9100 100/50 Value CY V23 ISL50 (30016674)</v>
      </c>
      <c r="D19846" s="116"/>
    </row>
    <row r="19847" spans="1:4" x14ac:dyDescent="0.2">
      <c r="A19847" s="12">
        <v>30016675</v>
      </c>
      <c r="B19847" s="13" t="s">
        <v>8425</v>
      </c>
      <c r="C19847" s="13" t="str">
        <f t="shared" si="439"/>
        <v>AFA CPOSII 1700 HSA 100/50 T CY V23 ISL50 (30016675)</v>
      </c>
      <c r="D19847" s="116"/>
    </row>
    <row r="19848" spans="1:4" x14ac:dyDescent="0.2">
      <c r="A19848" s="12">
        <v>30016676</v>
      </c>
      <c r="B19848" s="13" t="s">
        <v>8426</v>
      </c>
      <c r="C19848" s="13" t="str">
        <f t="shared" si="439"/>
        <v>AFA CPOSII 2000 HSA 100/50 TE CY V23 ISL50 (30016676)</v>
      </c>
      <c r="D19848" s="116"/>
    </row>
    <row r="19849" spans="1:4" x14ac:dyDescent="0.2">
      <c r="A19849" s="12">
        <v>30016677</v>
      </c>
      <c r="B19849" s="13" t="s">
        <v>8427</v>
      </c>
      <c r="C19849" s="13" t="str">
        <f t="shared" si="439"/>
        <v>AFA CPOSII 2500 HSA 100/50 T CY V23 ISL50 (30016677)</v>
      </c>
      <c r="D19849" s="116"/>
    </row>
    <row r="19850" spans="1:4" x14ac:dyDescent="0.2">
      <c r="A19850" s="12">
        <v>30016678</v>
      </c>
      <c r="B19850" s="13" t="s">
        <v>8428</v>
      </c>
      <c r="C19850" s="13" t="str">
        <f t="shared" si="439"/>
        <v>AFA CPOSII 2750 HSA 100/50 TE CY V23 ISL50 (30016678)</v>
      </c>
      <c r="D19850" s="116"/>
    </row>
    <row r="19851" spans="1:4" x14ac:dyDescent="0.2">
      <c r="A19851" s="12">
        <v>30016679</v>
      </c>
      <c r="B19851" s="13" t="s">
        <v>8429</v>
      </c>
      <c r="C19851" s="13" t="str">
        <f t="shared" si="439"/>
        <v>AFA CPOSII 3000 HSA 100/50 T CY V23 ISL50 (30016679)</v>
      </c>
      <c r="D19851" s="116"/>
    </row>
    <row r="19852" spans="1:4" x14ac:dyDescent="0.2">
      <c r="A19852" s="12">
        <v>30016680</v>
      </c>
      <c r="B19852" s="13" t="s">
        <v>8430</v>
      </c>
      <c r="C19852" s="13" t="str">
        <f t="shared" si="439"/>
        <v>AFA CPOSII 3250 HSA 100/50 TE CY V23 ISL50 (30016680)</v>
      </c>
      <c r="D19852" s="116"/>
    </row>
    <row r="19853" spans="1:4" x14ac:dyDescent="0.2">
      <c r="A19853" s="12">
        <v>30016681</v>
      </c>
      <c r="B19853" s="13" t="s">
        <v>8431</v>
      </c>
      <c r="C19853" s="13" t="str">
        <f t="shared" si="439"/>
        <v>AFA CPOSII 4500 HSA 100/50 E CY V23 ISL50 (30016681)</v>
      </c>
      <c r="D19853" s="116"/>
    </row>
    <row r="19854" spans="1:4" x14ac:dyDescent="0.2">
      <c r="A19854" s="12">
        <v>30016682</v>
      </c>
      <c r="B19854" s="13" t="s">
        <v>8432</v>
      </c>
      <c r="C19854" s="13" t="str">
        <f t="shared" si="439"/>
        <v>AFA CPOSII 5500 HSA 100/50 E CY V23 ISL50 (30016682)</v>
      </c>
      <c r="D19854" s="116"/>
    </row>
    <row r="19855" spans="1:4" x14ac:dyDescent="0.2">
      <c r="A19855" s="12">
        <v>30016683</v>
      </c>
      <c r="B19855" s="13" t="s">
        <v>8433</v>
      </c>
      <c r="C19855" s="13" t="str">
        <f t="shared" si="439"/>
        <v>AFA CPOSII 6500 HSA 100/50 E CY V23 ISL50 (30016683)</v>
      </c>
      <c r="D19855" s="116"/>
    </row>
    <row r="19856" spans="1:4" x14ac:dyDescent="0.2">
      <c r="A19856" s="12">
        <v>30016684</v>
      </c>
      <c r="B19856" s="13" t="s">
        <v>8434</v>
      </c>
      <c r="C19856" s="13" t="str">
        <f t="shared" si="439"/>
        <v>AFA CPOSII 7500 HSA 100/50 E CY V23 ISL50 (30016684)</v>
      </c>
      <c r="D19856" s="116"/>
    </row>
    <row r="19857" spans="1:4" x14ac:dyDescent="0.2">
      <c r="A19857" s="12">
        <v>30016685</v>
      </c>
      <c r="B19857" s="13" t="s">
        <v>8435</v>
      </c>
      <c r="C19857" s="13" t="str">
        <f t="shared" si="439"/>
        <v>AFA CPOSII 2500 HSA 80/50 TE CY V23 ISL50 (30016685)</v>
      </c>
      <c r="D19857" s="116"/>
    </row>
    <row r="19858" spans="1:4" x14ac:dyDescent="0.2">
      <c r="A19858" s="12">
        <v>30016686</v>
      </c>
      <c r="B19858" s="13" t="s">
        <v>8436</v>
      </c>
      <c r="C19858" s="13" t="str">
        <f t="shared" si="439"/>
        <v>AFA CPOSII 3500 HSA 80/50 E CY V23 ISL50 (30016686)</v>
      </c>
      <c r="D19858" s="116"/>
    </row>
    <row r="19859" spans="1:4" x14ac:dyDescent="0.2">
      <c r="A19859" s="12">
        <v>30016687</v>
      </c>
      <c r="B19859" s="13" t="s">
        <v>8437</v>
      </c>
      <c r="C19859" s="13" t="str">
        <f t="shared" si="439"/>
        <v>AFA CPOSII 4000 HSA 80/50 E CY V23 ISL50 (30016687)</v>
      </c>
      <c r="D19859" s="116"/>
    </row>
    <row r="19860" spans="1:4" x14ac:dyDescent="0.2">
      <c r="A19860" s="12">
        <v>30016688</v>
      </c>
      <c r="B19860" s="13" t="s">
        <v>8438</v>
      </c>
      <c r="C19860" s="13" t="str">
        <f t="shared" si="439"/>
        <v>AFA CPOSII 5500 HSA 80/50 E CY V23 ISL50 (30016688)</v>
      </c>
      <c r="D19860" s="116"/>
    </row>
    <row r="19861" spans="1:4" x14ac:dyDescent="0.2">
      <c r="A19861" s="12">
        <v>30016689</v>
      </c>
      <c r="B19861" s="13" t="s">
        <v>8439</v>
      </c>
      <c r="C19861" s="13" t="str">
        <f t="shared" si="439"/>
        <v>AFA CPOSII 6000 HSA 70/50 E CY V23 ISL50 (30016689)</v>
      </c>
      <c r="D19861" s="116"/>
    </row>
    <row r="19862" spans="1:4" x14ac:dyDescent="0.2">
      <c r="A19862" s="12">
        <v>30016690</v>
      </c>
      <c r="B19862" s="13" t="s">
        <v>8440</v>
      </c>
      <c r="C19862" s="13" t="str">
        <f t="shared" si="439"/>
        <v>AFA CPOSII 6500 HSA 70/50 E CY V23 ISL50 (30016690)</v>
      </c>
      <c r="D19862" s="116"/>
    </row>
    <row r="19863" spans="1:4" x14ac:dyDescent="0.2">
      <c r="A19863" s="12">
        <v>30016691</v>
      </c>
      <c r="B19863" s="13" t="s">
        <v>8441</v>
      </c>
      <c r="C19863" s="13" t="str">
        <f t="shared" si="439"/>
        <v>AFA CPOSII 3500 HSA 50/50 E CY V23 ISL50 (30016691)</v>
      </c>
      <c r="D19863" s="116"/>
    </row>
    <row r="19864" spans="1:4" x14ac:dyDescent="0.2">
      <c r="A19864" s="12">
        <v>30016692</v>
      </c>
      <c r="B19864" s="13" t="s">
        <v>8442</v>
      </c>
      <c r="C19864" s="13" t="str">
        <f t="shared" si="439"/>
        <v>AFA Indemnity 2000 70% CY 23 ISL50 (30016692)</v>
      </c>
      <c r="D19864" s="116"/>
    </row>
    <row r="19865" spans="1:4" x14ac:dyDescent="0.2">
      <c r="A19865" s="12">
        <v>30016693</v>
      </c>
      <c r="B19865" s="13" t="s">
        <v>8443</v>
      </c>
      <c r="C19865" s="13" t="str">
        <f t="shared" si="439"/>
        <v>AFA CPOSII 100/50 $25 $500D CY V23 ISL100 (30016693)</v>
      </c>
      <c r="D19865" s="116"/>
    </row>
    <row r="19866" spans="1:4" x14ac:dyDescent="0.2">
      <c r="A19866" s="12">
        <v>30016694</v>
      </c>
      <c r="B19866" s="13" t="s">
        <v>8444</v>
      </c>
      <c r="C19866" s="13" t="str">
        <f t="shared" si="439"/>
        <v>AFA CPOSII 100/50 $25 $1000D CY V23 ISL100 (30016694)</v>
      </c>
      <c r="D19866" s="116"/>
    </row>
    <row r="19867" spans="1:4" x14ac:dyDescent="0.2">
      <c r="A19867" s="12">
        <v>30016695</v>
      </c>
      <c r="B19867" s="13" t="s">
        <v>8445</v>
      </c>
      <c r="C19867" s="13" t="str">
        <f t="shared" si="439"/>
        <v>AFA CPOSII 100/50 $35 $2500D CY V23 ISL100 (30016695)</v>
      </c>
      <c r="D19867" s="116"/>
    </row>
    <row r="19868" spans="1:4" x14ac:dyDescent="0.2">
      <c r="A19868" s="12">
        <v>30016696</v>
      </c>
      <c r="B19868" s="13" t="s">
        <v>8446</v>
      </c>
      <c r="C19868" s="13" t="str">
        <f t="shared" si="439"/>
        <v>AFA CPOSII 500 100/50 CY V23 ISL100 (30016696)</v>
      </c>
      <c r="D19868" s="116"/>
    </row>
    <row r="19869" spans="1:4" x14ac:dyDescent="0.2">
      <c r="A19869" s="12">
        <v>30016697</v>
      </c>
      <c r="B19869" s="13" t="s">
        <v>8447</v>
      </c>
      <c r="C19869" s="13" t="str">
        <f t="shared" si="439"/>
        <v>AFA CPOSII 500 100/50 $0LXR CY V23 ISL100 (30016697)</v>
      </c>
      <c r="D19869" s="116"/>
    </row>
    <row r="19870" spans="1:4" x14ac:dyDescent="0.2">
      <c r="A19870" s="12">
        <v>30016698</v>
      </c>
      <c r="B19870" s="13" t="s">
        <v>8448</v>
      </c>
      <c r="C19870" s="13" t="str">
        <f t="shared" si="439"/>
        <v>AFA CPOSII 1000 100/50 CY V23 ISL100 (30016698)</v>
      </c>
      <c r="D19870" s="116"/>
    </row>
    <row r="19871" spans="1:4" x14ac:dyDescent="0.2">
      <c r="A19871" s="12">
        <v>30016699</v>
      </c>
      <c r="B19871" s="13" t="s">
        <v>8449</v>
      </c>
      <c r="C19871" s="13" t="str">
        <f t="shared" si="439"/>
        <v>AFA CPOSII 1000 100/50 $0LXR CY V23 ISL100 (30016699)</v>
      </c>
      <c r="D19871" s="116"/>
    </row>
    <row r="19872" spans="1:4" x14ac:dyDescent="0.2">
      <c r="A19872" s="12">
        <v>30016700</v>
      </c>
      <c r="B19872" s="13" t="s">
        <v>8450</v>
      </c>
      <c r="C19872" s="13" t="str">
        <f t="shared" si="439"/>
        <v>AFA CPOSII 1500 100/50 CY V23 ISL100 (30016700)</v>
      </c>
      <c r="D19872" s="116"/>
    </row>
    <row r="19873" spans="1:4" x14ac:dyDescent="0.2">
      <c r="A19873" s="12">
        <v>30016701</v>
      </c>
      <c r="B19873" s="13" t="s">
        <v>8451</v>
      </c>
      <c r="C19873" s="13" t="str">
        <f t="shared" si="439"/>
        <v>AFA CPOSII 1500 100/50 $0LXR CY V23 ISL100 (30016701)</v>
      </c>
      <c r="D19873" s="116"/>
    </row>
    <row r="19874" spans="1:4" x14ac:dyDescent="0.2">
      <c r="A19874" s="12">
        <v>30016702</v>
      </c>
      <c r="B19874" s="13" t="s">
        <v>8452</v>
      </c>
      <c r="C19874" s="13" t="str">
        <f t="shared" si="439"/>
        <v>AFA CPOSII 2000 100/50 CY V23 ISL100 (30016702)</v>
      </c>
      <c r="D19874" s="116"/>
    </row>
    <row r="19875" spans="1:4" x14ac:dyDescent="0.2">
      <c r="A19875" s="12">
        <v>30016703</v>
      </c>
      <c r="B19875" s="13" t="s">
        <v>8453</v>
      </c>
      <c r="C19875" s="13" t="str">
        <f t="shared" si="439"/>
        <v>AFA CPOSII 2000 100/50 $0LXR CY V23 ISL100 (30016703)</v>
      </c>
      <c r="D19875" s="116"/>
    </row>
    <row r="19876" spans="1:4" x14ac:dyDescent="0.2">
      <c r="A19876" s="12">
        <v>30016704</v>
      </c>
      <c r="B19876" s="13" t="s">
        <v>8454</v>
      </c>
      <c r="C19876" s="13" t="str">
        <f t="shared" si="439"/>
        <v>AFA CPOSII 2500 100/50 CY V23 ISL100 (30016704)</v>
      </c>
      <c r="D19876" s="116"/>
    </row>
    <row r="19877" spans="1:4" x14ac:dyDescent="0.2">
      <c r="A19877" s="12">
        <v>30016705</v>
      </c>
      <c r="B19877" s="13" t="s">
        <v>8455</v>
      </c>
      <c r="C19877" s="13" t="str">
        <f t="shared" si="439"/>
        <v>AFA CPOSII 2500 100/50 $0LXR CY V23 ISL100 (30016705)</v>
      </c>
      <c r="D19877" s="116"/>
    </row>
    <row r="19878" spans="1:4" x14ac:dyDescent="0.2">
      <c r="A19878" s="12">
        <v>30016706</v>
      </c>
      <c r="B19878" s="13" t="s">
        <v>8456</v>
      </c>
      <c r="C19878" s="13" t="str">
        <f t="shared" si="439"/>
        <v>AFA CPOSII 3000 100/50 CY V23 ISL100 (30016706)</v>
      </c>
      <c r="D19878" s="116"/>
    </row>
    <row r="19879" spans="1:4" x14ac:dyDescent="0.2">
      <c r="A19879" s="12">
        <v>30016707</v>
      </c>
      <c r="B19879" s="13" t="s">
        <v>8457</v>
      </c>
      <c r="C19879" s="13" t="str">
        <f t="shared" si="439"/>
        <v>AFA CPOSII 4000 100/50 CY V23 ISL100 (30016707)</v>
      </c>
      <c r="D19879" s="116"/>
    </row>
    <row r="19880" spans="1:4" x14ac:dyDescent="0.2">
      <c r="A19880" s="12">
        <v>30016708</v>
      </c>
      <c r="B19880" s="13" t="s">
        <v>8458</v>
      </c>
      <c r="C19880" s="13" t="str">
        <f t="shared" si="439"/>
        <v>AFA CPOSII 5000 100/50 CY V23 ISL100 (30016708)</v>
      </c>
      <c r="D19880" s="116"/>
    </row>
    <row r="19881" spans="1:4" x14ac:dyDescent="0.2">
      <c r="A19881" s="12">
        <v>30016709</v>
      </c>
      <c r="B19881" s="13" t="s">
        <v>8459</v>
      </c>
      <c r="C19881" s="13" t="str">
        <f t="shared" si="439"/>
        <v>AFA CPOSII 6750 100/50 CY V23 ISL100 (30016709)</v>
      </c>
      <c r="D19881" s="116"/>
    </row>
    <row r="19882" spans="1:4" x14ac:dyDescent="0.2">
      <c r="A19882" s="12">
        <v>30016710</v>
      </c>
      <c r="B19882" s="13" t="s">
        <v>8460</v>
      </c>
      <c r="C19882" s="13" t="str">
        <f t="shared" si="439"/>
        <v>AFA CPOSII 500 80/50 CY V23 ISL100 (30016710)</v>
      </c>
      <c r="D19882" s="116"/>
    </row>
    <row r="19883" spans="1:4" x14ac:dyDescent="0.2">
      <c r="A19883" s="12">
        <v>30016711</v>
      </c>
      <c r="B19883" s="13" t="s">
        <v>8461</v>
      </c>
      <c r="C19883" s="13" t="str">
        <f t="shared" si="439"/>
        <v>AFA CPOSII 500 80/50 $0LXR CY V23 ISL100 (30016711)</v>
      </c>
      <c r="D19883" s="116"/>
    </row>
    <row r="19884" spans="1:4" x14ac:dyDescent="0.2">
      <c r="A19884" s="12">
        <v>30016712</v>
      </c>
      <c r="B19884" s="13" t="s">
        <v>8462</v>
      </c>
      <c r="C19884" s="13" t="str">
        <f t="shared" si="439"/>
        <v>AFA CPOSII 1000 80/50 CY V23 ISL100 (30016712)</v>
      </c>
      <c r="D19884" s="116"/>
    </row>
    <row r="19885" spans="1:4" x14ac:dyDescent="0.2">
      <c r="A19885" s="12">
        <v>30016713</v>
      </c>
      <c r="B19885" s="13" t="s">
        <v>8463</v>
      </c>
      <c r="C19885" s="13" t="str">
        <f t="shared" si="439"/>
        <v>AFA CPOSII 1000 80/50 $0LXR CY V23 ISL100 (30016713)</v>
      </c>
      <c r="D19885" s="116"/>
    </row>
    <row r="19886" spans="1:4" x14ac:dyDescent="0.2">
      <c r="A19886" s="12">
        <v>30016714</v>
      </c>
      <c r="B19886" s="13" t="s">
        <v>8464</v>
      </c>
      <c r="C19886" s="13" t="str">
        <f t="shared" si="439"/>
        <v>AFA CPOSII 1500 80/50 CY V23 ISL100 (30016714)</v>
      </c>
      <c r="D19886" s="116"/>
    </row>
    <row r="19887" spans="1:4" x14ac:dyDescent="0.2">
      <c r="A19887" s="12">
        <v>30016715</v>
      </c>
      <c r="B19887" s="13" t="s">
        <v>8465</v>
      </c>
      <c r="C19887" s="13" t="str">
        <f t="shared" si="439"/>
        <v>AFA CPOSII 1500 80/50 $0LXR CY V23 ISL100 (30016715)</v>
      </c>
      <c r="D19887" s="116"/>
    </row>
    <row r="19888" spans="1:4" x14ac:dyDescent="0.2">
      <c r="A19888" s="12">
        <v>30016716</v>
      </c>
      <c r="B19888" s="13" t="s">
        <v>8466</v>
      </c>
      <c r="C19888" s="13" t="str">
        <f t="shared" si="439"/>
        <v>AFA CPOSII 2000 80/50 CY V23 ISL100 (30016716)</v>
      </c>
      <c r="D19888" s="116"/>
    </row>
    <row r="19889" spans="1:4" x14ac:dyDescent="0.2">
      <c r="A19889" s="12">
        <v>30016717</v>
      </c>
      <c r="B19889" s="13" t="s">
        <v>8467</v>
      </c>
      <c r="C19889" s="13" t="str">
        <f t="shared" si="439"/>
        <v>AFA CPOSII 2000 80/50 $0LXR CY V23 ISL100 (30016717)</v>
      </c>
      <c r="D19889" s="116"/>
    </row>
    <row r="19890" spans="1:4" x14ac:dyDescent="0.2">
      <c r="A19890" s="12">
        <v>30016718</v>
      </c>
      <c r="B19890" s="13" t="s">
        <v>8468</v>
      </c>
      <c r="C19890" s="13" t="str">
        <f t="shared" si="439"/>
        <v>AFA CPOSII 2500 80/50 CY V23 ISL100 (30016718)</v>
      </c>
      <c r="D19890" s="116"/>
    </row>
    <row r="19891" spans="1:4" x14ac:dyDescent="0.2">
      <c r="A19891" s="12">
        <v>30016719</v>
      </c>
      <c r="B19891" s="13" t="s">
        <v>8469</v>
      </c>
      <c r="C19891" s="13" t="str">
        <f t="shared" si="439"/>
        <v>AFA CPOSII 2500 80/50 $0LXR CY V23 ISL100 (30016719)</v>
      </c>
      <c r="D19891" s="116"/>
    </row>
    <row r="19892" spans="1:4" x14ac:dyDescent="0.2">
      <c r="A19892" s="12">
        <v>30016720</v>
      </c>
      <c r="B19892" s="13" t="s">
        <v>8470</v>
      </c>
      <c r="C19892" s="13" t="str">
        <f t="shared" si="439"/>
        <v>AFA CPOSII 3500 80/50 CY V23 ISL100 (30016720)</v>
      </c>
      <c r="D19892" s="116"/>
    </row>
    <row r="19893" spans="1:4" x14ac:dyDescent="0.2">
      <c r="A19893" s="12">
        <v>30016721</v>
      </c>
      <c r="B19893" s="13" t="s">
        <v>8471</v>
      </c>
      <c r="C19893" s="13" t="str">
        <f t="shared" si="439"/>
        <v>AFA CPOSII 5000 80/50 CY V23 ISL100 (30016721)</v>
      </c>
      <c r="D19893" s="116"/>
    </row>
    <row r="19894" spans="1:4" x14ac:dyDescent="0.2">
      <c r="A19894" s="12">
        <v>30016722</v>
      </c>
      <c r="B19894" s="13" t="s">
        <v>8472</v>
      </c>
      <c r="C19894" s="13" t="str">
        <f t="shared" si="439"/>
        <v>AFA CPOSII 6750 80/50 CY V23 ISL100 (30016722)</v>
      </c>
      <c r="D19894" s="116"/>
    </row>
    <row r="19895" spans="1:4" x14ac:dyDescent="0.2">
      <c r="A19895" s="12">
        <v>30016723</v>
      </c>
      <c r="B19895" s="13" t="s">
        <v>8473</v>
      </c>
      <c r="C19895" s="13" t="str">
        <f t="shared" si="439"/>
        <v>AFA CPOSII 7350 80/50 CY V23 ISL100 (30016723)</v>
      </c>
      <c r="D19895" s="116"/>
    </row>
    <row r="19896" spans="1:4" x14ac:dyDescent="0.2">
      <c r="A19896" s="12">
        <v>30016724</v>
      </c>
      <c r="B19896" s="13" t="s">
        <v>8474</v>
      </c>
      <c r="C19896" s="13" t="str">
        <f t="shared" si="439"/>
        <v>AFA CPOSII 1500 70/50 CY V23 ISL100 (30016724)</v>
      </c>
      <c r="D19896" s="116"/>
    </row>
    <row r="19897" spans="1:4" x14ac:dyDescent="0.2">
      <c r="A19897" s="12">
        <v>30016725</v>
      </c>
      <c r="B19897" s="13" t="s">
        <v>8475</v>
      </c>
      <c r="C19897" s="13" t="str">
        <f t="shared" si="439"/>
        <v>AFA CPOSII 2750 70/50 CY V23 ISL100 (30016725)</v>
      </c>
      <c r="D19897" s="116"/>
    </row>
    <row r="19898" spans="1:4" x14ac:dyDescent="0.2">
      <c r="A19898" s="12">
        <v>30016726</v>
      </c>
      <c r="B19898" s="13" t="s">
        <v>8476</v>
      </c>
      <c r="C19898" s="13" t="str">
        <f t="shared" si="439"/>
        <v>AFA CPOSII 4000 70/50 CY V23 ISL100 (30016726)</v>
      </c>
      <c r="D19898" s="116"/>
    </row>
    <row r="19899" spans="1:4" x14ac:dyDescent="0.2">
      <c r="A19899" s="12">
        <v>30016727</v>
      </c>
      <c r="B19899" s="13" t="s">
        <v>8477</v>
      </c>
      <c r="C19899" s="13" t="str">
        <f t="shared" si="439"/>
        <v>AFA CPOSII 6000 70/50 CY V23 ISL100 (30016727)</v>
      </c>
      <c r="D19899" s="116"/>
    </row>
    <row r="19900" spans="1:4" x14ac:dyDescent="0.2">
      <c r="A19900" s="12">
        <v>30016728</v>
      </c>
      <c r="B19900" s="13" t="s">
        <v>8478</v>
      </c>
      <c r="C19900" s="13" t="str">
        <f t="shared" si="439"/>
        <v>AFA CPOSII 1500 50/50 CY V23 ISL100 (30016728)</v>
      </c>
      <c r="D19900" s="116"/>
    </row>
    <row r="19901" spans="1:4" x14ac:dyDescent="0.2">
      <c r="A19901" s="12">
        <v>30016729</v>
      </c>
      <c r="B19901" s="13" t="s">
        <v>8479</v>
      </c>
      <c r="C19901" s="13" t="str">
        <f t="shared" si="439"/>
        <v>AFA CPOSII 2750 50/50 CY V23 ISL100 (30016729)</v>
      </c>
      <c r="D19901" s="116"/>
    </row>
    <row r="19902" spans="1:4" x14ac:dyDescent="0.2">
      <c r="A19902" s="12">
        <v>30016730</v>
      </c>
      <c r="B19902" s="13" t="s">
        <v>8480</v>
      </c>
      <c r="C19902" s="13" t="str">
        <f t="shared" si="439"/>
        <v>AFA CPOSII 4500 50/50 CY V23 ISL100 (30016730)</v>
      </c>
      <c r="D19902" s="116"/>
    </row>
    <row r="19903" spans="1:4" x14ac:dyDescent="0.2">
      <c r="A19903" s="12">
        <v>30016731</v>
      </c>
      <c r="B19903" s="13" t="s">
        <v>8481</v>
      </c>
      <c r="C19903" s="13" t="str">
        <f t="shared" si="439"/>
        <v>AFA CPOSII 7500 50/50 CY V23 ISL100 (30016731)</v>
      </c>
      <c r="D19903" s="116"/>
    </row>
    <row r="19904" spans="1:4" x14ac:dyDescent="0.2">
      <c r="A19904" s="12">
        <v>30016732</v>
      </c>
      <c r="B19904" s="13" t="s">
        <v>8482</v>
      </c>
      <c r="C19904" s="13" t="str">
        <f t="shared" si="439"/>
        <v>AFA CPOSII 2500 100/50 IntRX CY V23 ISL100 (30016732)</v>
      </c>
      <c r="D19904" s="116"/>
    </row>
    <row r="19905" spans="1:4" x14ac:dyDescent="0.2">
      <c r="A19905" s="12">
        <v>30016733</v>
      </c>
      <c r="B19905" s="13" t="s">
        <v>8483</v>
      </c>
      <c r="C19905" s="13" t="str">
        <f t="shared" si="439"/>
        <v>AFA CPOSII 3500 100/50 IntRX CY V23 ISL100 (30016733)</v>
      </c>
      <c r="D19905" s="116"/>
    </row>
    <row r="19906" spans="1:4" x14ac:dyDescent="0.2">
      <c r="A19906" s="12">
        <v>30016734</v>
      </c>
      <c r="B19906" s="13" t="s">
        <v>8484</v>
      </c>
      <c r="C19906" s="13" t="str">
        <f t="shared" ref="C19906:C19969" si="440">IF(A19906=0,"",B19906&amp;" ("&amp;A19906&amp;")")</f>
        <v>AFA CPOSII 5000 100/50 IntRX CY V23 ISL100 (30016734)</v>
      </c>
      <c r="D19906" s="116"/>
    </row>
    <row r="19907" spans="1:4" x14ac:dyDescent="0.2">
      <c r="A19907" s="12">
        <v>30016735</v>
      </c>
      <c r="B19907" s="13" t="s">
        <v>8485</v>
      </c>
      <c r="C19907" s="13" t="str">
        <f t="shared" si="440"/>
        <v>AFA CPOSII 6250 100/50 IntRX CY V23 ISL100 (30016735)</v>
      </c>
      <c r="D19907" s="116"/>
    </row>
    <row r="19908" spans="1:4" x14ac:dyDescent="0.2">
      <c r="A19908" s="12">
        <v>30016736</v>
      </c>
      <c r="B19908" s="13" t="s">
        <v>8486</v>
      </c>
      <c r="C19908" s="13" t="str">
        <f t="shared" si="440"/>
        <v>AFA CPOSII 6750 100/50 IntRX CY V23 ISL100 (30016736)</v>
      </c>
      <c r="D19908" s="116"/>
    </row>
    <row r="19909" spans="1:4" x14ac:dyDescent="0.2">
      <c r="A19909" s="12">
        <v>30016737</v>
      </c>
      <c r="B19909" s="13" t="s">
        <v>8487</v>
      </c>
      <c r="C19909" s="13" t="str">
        <f t="shared" si="440"/>
        <v>AFA CPOSII 7350 100/50 IntRX CY V23 ISL100 (30016737)</v>
      </c>
      <c r="D19909" s="116"/>
    </row>
    <row r="19910" spans="1:4" x14ac:dyDescent="0.2">
      <c r="A19910" s="12">
        <v>30016738</v>
      </c>
      <c r="B19910" s="13" t="s">
        <v>8488</v>
      </c>
      <c r="C19910" s="13" t="str">
        <f t="shared" si="440"/>
        <v>AFA CPOSII 2750 80/50 IntRX DC CY V23 ISL100 (30016738)</v>
      </c>
      <c r="D19910" s="116"/>
    </row>
    <row r="19911" spans="1:4" x14ac:dyDescent="0.2">
      <c r="A19911" s="12">
        <v>30016739</v>
      </c>
      <c r="B19911" s="13" t="s">
        <v>8489</v>
      </c>
      <c r="C19911" s="13" t="str">
        <f t="shared" si="440"/>
        <v>AFA CPOSII 4000 80/50 IntRX DC CY V23 ISL100 (30016739)</v>
      </c>
      <c r="D19911" s="116"/>
    </row>
    <row r="19912" spans="1:4" x14ac:dyDescent="0.2">
      <c r="A19912" s="12">
        <v>30016740</v>
      </c>
      <c r="B19912" s="13" t="s">
        <v>8490</v>
      </c>
      <c r="C19912" s="13" t="str">
        <f t="shared" si="440"/>
        <v>AFA CPOSII 8150 100/50 IntRX CY V23 ISL100 (30016740)</v>
      </c>
      <c r="D19912" s="116"/>
    </row>
    <row r="19913" spans="1:4" x14ac:dyDescent="0.2">
      <c r="A19913" s="12">
        <v>30016741</v>
      </c>
      <c r="B19913" s="13" t="s">
        <v>8491</v>
      </c>
      <c r="C19913" s="13" t="str">
        <f t="shared" si="440"/>
        <v>AFA CPOSII 9100 100/50 IntRX CY V23 ISL100 (30016741)</v>
      </c>
      <c r="D19913" s="116"/>
    </row>
    <row r="19914" spans="1:4" x14ac:dyDescent="0.2">
      <c r="A19914" s="12">
        <v>30016742</v>
      </c>
      <c r="B19914" s="13" t="s">
        <v>8492</v>
      </c>
      <c r="C19914" s="13" t="str">
        <f t="shared" si="440"/>
        <v>AFA CPOSII 8150 100/50 Value CY V23 ISL100 (30016742)</v>
      </c>
      <c r="D19914" s="116"/>
    </row>
    <row r="19915" spans="1:4" x14ac:dyDescent="0.2">
      <c r="A19915" s="12">
        <v>30016743</v>
      </c>
      <c r="B19915" s="13" t="s">
        <v>8493</v>
      </c>
      <c r="C19915" s="13" t="str">
        <f t="shared" si="440"/>
        <v>AFA CPOSII 9100 100/50 Value CY V23 ISL100 (30016743)</v>
      </c>
      <c r="D19915" s="116"/>
    </row>
    <row r="19916" spans="1:4" x14ac:dyDescent="0.2">
      <c r="A19916" s="12">
        <v>30016744</v>
      </c>
      <c r="B19916" s="13" t="s">
        <v>8494</v>
      </c>
      <c r="C19916" s="13" t="str">
        <f t="shared" si="440"/>
        <v>AFA CPOSII 1700 HSA 100/50 T CY V23 ISL100 (30016744)</v>
      </c>
      <c r="D19916" s="116"/>
    </row>
    <row r="19917" spans="1:4" x14ac:dyDescent="0.2">
      <c r="A19917" s="12">
        <v>30016745</v>
      </c>
      <c r="B19917" s="13" t="s">
        <v>8495</v>
      </c>
      <c r="C19917" s="13" t="str">
        <f t="shared" si="440"/>
        <v>AFA CPOSII 2000 HSA 100/50 TE CY V23 ISL100 (30016745)</v>
      </c>
      <c r="D19917" s="116"/>
    </row>
    <row r="19918" spans="1:4" x14ac:dyDescent="0.2">
      <c r="A19918" s="12">
        <v>30016746</v>
      </c>
      <c r="B19918" s="13" t="s">
        <v>8496</v>
      </c>
      <c r="C19918" s="13" t="str">
        <f t="shared" si="440"/>
        <v>AFA CPOSII 2500 HSA 100/50 T CY V23 ISL100 (30016746)</v>
      </c>
      <c r="D19918" s="116"/>
    </row>
    <row r="19919" spans="1:4" x14ac:dyDescent="0.2">
      <c r="A19919" s="12">
        <v>30016747</v>
      </c>
      <c r="B19919" s="13" t="s">
        <v>8497</v>
      </c>
      <c r="C19919" s="13" t="str">
        <f t="shared" si="440"/>
        <v>AFA CPOSII 2750 HSA 100/50 TE CY V23 ISL100 (30016747)</v>
      </c>
      <c r="D19919" s="116"/>
    </row>
    <row r="19920" spans="1:4" x14ac:dyDescent="0.2">
      <c r="A19920" s="12">
        <v>30016748</v>
      </c>
      <c r="B19920" s="13" t="s">
        <v>8498</v>
      </c>
      <c r="C19920" s="13" t="str">
        <f t="shared" si="440"/>
        <v>AFA CPOSII 3000 HSA 100/50 T CY V23 ISL100 (30016748)</v>
      </c>
      <c r="D19920" s="116"/>
    </row>
    <row r="19921" spans="1:4" x14ac:dyDescent="0.2">
      <c r="A19921" s="12">
        <v>30016749</v>
      </c>
      <c r="B19921" s="13" t="s">
        <v>8499</v>
      </c>
      <c r="C19921" s="13" t="str">
        <f t="shared" si="440"/>
        <v>AFA CPOSII 3250 HSA 100/50 TE CY V23 ISL100 (30016749)</v>
      </c>
      <c r="D19921" s="116"/>
    </row>
    <row r="19922" spans="1:4" x14ac:dyDescent="0.2">
      <c r="A19922" s="12">
        <v>30016750</v>
      </c>
      <c r="B19922" s="13" t="s">
        <v>8500</v>
      </c>
      <c r="C19922" s="13" t="str">
        <f t="shared" si="440"/>
        <v>AFA CPOSII 4500 HSA 100/50 E CY V23 ISL100 (30016750)</v>
      </c>
      <c r="D19922" s="116"/>
    </row>
    <row r="19923" spans="1:4" x14ac:dyDescent="0.2">
      <c r="A19923" s="12">
        <v>30016751</v>
      </c>
      <c r="B19923" s="13" t="s">
        <v>8501</v>
      </c>
      <c r="C19923" s="13" t="str">
        <f t="shared" si="440"/>
        <v>AFA CPOSII 5500 HSA 100/50 E CY V23 ISL100 (30016751)</v>
      </c>
      <c r="D19923" s="116"/>
    </row>
    <row r="19924" spans="1:4" x14ac:dyDescent="0.2">
      <c r="A19924" s="12">
        <v>30016752</v>
      </c>
      <c r="B19924" s="13" t="s">
        <v>8502</v>
      </c>
      <c r="C19924" s="13" t="str">
        <f t="shared" si="440"/>
        <v>AFA CPOSII 6500 HSA 100/50 E CY V23 ISL100 (30016752)</v>
      </c>
      <c r="D19924" s="116"/>
    </row>
    <row r="19925" spans="1:4" x14ac:dyDescent="0.2">
      <c r="A19925" s="12">
        <v>30016753</v>
      </c>
      <c r="B19925" s="13" t="s">
        <v>8503</v>
      </c>
      <c r="C19925" s="13" t="str">
        <f t="shared" si="440"/>
        <v>AFA CPOSII 7500 HSA 100/50 E CY V23 ISL100 (30016753)</v>
      </c>
      <c r="D19925" s="116"/>
    </row>
    <row r="19926" spans="1:4" x14ac:dyDescent="0.2">
      <c r="A19926" s="12">
        <v>30016754</v>
      </c>
      <c r="B19926" s="13" t="s">
        <v>8504</v>
      </c>
      <c r="C19926" s="13" t="str">
        <f t="shared" si="440"/>
        <v>AFA CPOSII 2500 HSA 80/50 TE CY V23 ISL100 (30016754)</v>
      </c>
      <c r="D19926" s="116"/>
    </row>
    <row r="19927" spans="1:4" x14ac:dyDescent="0.2">
      <c r="A19927" s="12">
        <v>30016755</v>
      </c>
      <c r="B19927" s="13" t="s">
        <v>8505</v>
      </c>
      <c r="C19927" s="13" t="str">
        <f t="shared" si="440"/>
        <v>AFA CPOSII 3500 HSA 80/50 E CY V23 ISL100 (30016755)</v>
      </c>
      <c r="D19927" s="116"/>
    </row>
    <row r="19928" spans="1:4" x14ac:dyDescent="0.2">
      <c r="A19928" s="12">
        <v>30016756</v>
      </c>
      <c r="B19928" s="13" t="s">
        <v>8506</v>
      </c>
      <c r="C19928" s="13" t="str">
        <f t="shared" si="440"/>
        <v>AFA CPOSII 4000 HSA 80/50 E CY V23 ISL100 (30016756)</v>
      </c>
      <c r="D19928" s="116"/>
    </row>
    <row r="19929" spans="1:4" x14ac:dyDescent="0.2">
      <c r="A19929" s="12">
        <v>30016757</v>
      </c>
      <c r="B19929" s="13" t="s">
        <v>8507</v>
      </c>
      <c r="C19929" s="13" t="str">
        <f t="shared" si="440"/>
        <v>AFA CPOSII 5500 HSA 80/50 E CY V23 ISL100 (30016757)</v>
      </c>
      <c r="D19929" s="116"/>
    </row>
    <row r="19930" spans="1:4" x14ac:dyDescent="0.2">
      <c r="A19930" s="12">
        <v>30016758</v>
      </c>
      <c r="B19930" s="13" t="s">
        <v>8508</v>
      </c>
      <c r="C19930" s="13" t="str">
        <f t="shared" si="440"/>
        <v>AFA CPOSII 6000 HSA 70/50 E CY V23 ISL100 (30016758)</v>
      </c>
      <c r="D19930" s="116"/>
    </row>
    <row r="19931" spans="1:4" x14ac:dyDescent="0.2">
      <c r="A19931" s="12">
        <v>30016759</v>
      </c>
      <c r="B19931" s="13" t="s">
        <v>8509</v>
      </c>
      <c r="C19931" s="13" t="str">
        <f t="shared" si="440"/>
        <v>AFA CPOSII 6500 HSA 70/50 E CY V23 ISL100 (30016759)</v>
      </c>
      <c r="D19931" s="116"/>
    </row>
    <row r="19932" spans="1:4" x14ac:dyDescent="0.2">
      <c r="A19932" s="12">
        <v>30016760</v>
      </c>
      <c r="B19932" s="13" t="s">
        <v>8510</v>
      </c>
      <c r="C19932" s="13" t="str">
        <f t="shared" si="440"/>
        <v>AFA CPOSII 3500 HSA 50/50 E CY V23 ISL100 (30016760)</v>
      </c>
      <c r="D19932" s="116"/>
    </row>
    <row r="19933" spans="1:4" x14ac:dyDescent="0.2">
      <c r="A19933" s="12">
        <v>30016761</v>
      </c>
      <c r="B19933" s="13" t="s">
        <v>8511</v>
      </c>
      <c r="C19933" s="13" t="str">
        <f t="shared" si="440"/>
        <v>AFA Indemnity 2000 70% CY 23 ISL100 (30016761)</v>
      </c>
      <c r="D19933" s="116"/>
    </row>
    <row r="19934" spans="1:4" x14ac:dyDescent="0.2">
      <c r="A19934" s="12">
        <v>30016762</v>
      </c>
      <c r="B19934" s="13" t="s">
        <v>8512</v>
      </c>
      <c r="C19934" s="13" t="str">
        <f t="shared" si="440"/>
        <v>AFA OK CPOSII 100/50 $25 $500D CY V23 (30016762)</v>
      </c>
      <c r="D19934" s="116"/>
    </row>
    <row r="19935" spans="1:4" x14ac:dyDescent="0.2">
      <c r="A19935" s="12">
        <v>30016763</v>
      </c>
      <c r="B19935" s="13" t="s">
        <v>8513</v>
      </c>
      <c r="C19935" s="13" t="str">
        <f t="shared" si="440"/>
        <v>AFA OK CPOSII 100/50 $25 $1000D CY V23 (30016763)</v>
      </c>
      <c r="D19935" s="116"/>
    </row>
    <row r="19936" spans="1:4" x14ac:dyDescent="0.2">
      <c r="A19936" s="12">
        <v>30016764</v>
      </c>
      <c r="B19936" s="13" t="s">
        <v>8514</v>
      </c>
      <c r="C19936" s="13" t="str">
        <f t="shared" si="440"/>
        <v>AFA OK CPOSII 100/50 $35 $2500D CY V23 (30016764)</v>
      </c>
      <c r="D19936" s="116"/>
    </row>
    <row r="19937" spans="1:4" x14ac:dyDescent="0.2">
      <c r="A19937" s="12">
        <v>30016765</v>
      </c>
      <c r="B19937" s="13" t="s">
        <v>8515</v>
      </c>
      <c r="C19937" s="13" t="str">
        <f t="shared" si="440"/>
        <v>AFA OK CPOSII 500 100/50 CY V23 (30016765)</v>
      </c>
      <c r="D19937" s="116"/>
    </row>
    <row r="19938" spans="1:4" x14ac:dyDescent="0.2">
      <c r="A19938" s="12">
        <v>30016766</v>
      </c>
      <c r="B19938" s="13" t="s">
        <v>8516</v>
      </c>
      <c r="C19938" s="13" t="str">
        <f t="shared" si="440"/>
        <v>AFA OK CPOSII 500 100/50 $0LXR CY V23 (30016766)</v>
      </c>
      <c r="D19938" s="116"/>
    </row>
    <row r="19939" spans="1:4" x14ac:dyDescent="0.2">
      <c r="A19939" s="12">
        <v>30016767</v>
      </c>
      <c r="B19939" s="13" t="s">
        <v>8517</v>
      </c>
      <c r="C19939" s="13" t="str">
        <f t="shared" si="440"/>
        <v>AFA OK CPOSII 1000 100/50 CY V23 (30016767)</v>
      </c>
      <c r="D19939" s="116"/>
    </row>
    <row r="19940" spans="1:4" x14ac:dyDescent="0.2">
      <c r="A19940" s="12">
        <v>30016768</v>
      </c>
      <c r="B19940" s="13" t="s">
        <v>8518</v>
      </c>
      <c r="C19940" s="13" t="str">
        <f t="shared" si="440"/>
        <v>AFA OK CPOSII 1000 100/50 $0LXR CY V23 (30016768)</v>
      </c>
      <c r="D19940" s="116"/>
    </row>
    <row r="19941" spans="1:4" x14ac:dyDescent="0.2">
      <c r="A19941" s="12">
        <v>30016769</v>
      </c>
      <c r="B19941" s="13" t="s">
        <v>8519</v>
      </c>
      <c r="C19941" s="13" t="str">
        <f t="shared" si="440"/>
        <v>AFA OK CPOSII 1500 100/50 CY V23 (30016769)</v>
      </c>
      <c r="D19941" s="116"/>
    </row>
    <row r="19942" spans="1:4" x14ac:dyDescent="0.2">
      <c r="A19942" s="12">
        <v>30016770</v>
      </c>
      <c r="B19942" s="13" t="s">
        <v>8520</v>
      </c>
      <c r="C19942" s="13" t="str">
        <f t="shared" si="440"/>
        <v>AFA OK CPOSII 1500 100/50 $0LXR CY V23 (30016770)</v>
      </c>
      <c r="D19942" s="116"/>
    </row>
    <row r="19943" spans="1:4" x14ac:dyDescent="0.2">
      <c r="A19943" s="12">
        <v>30016771</v>
      </c>
      <c r="B19943" s="13" t="s">
        <v>8521</v>
      </c>
      <c r="C19943" s="13" t="str">
        <f t="shared" si="440"/>
        <v>AFA OK CPOSII 2000 100/50 CY V23 (30016771)</v>
      </c>
      <c r="D19943" s="116"/>
    </row>
    <row r="19944" spans="1:4" x14ac:dyDescent="0.2">
      <c r="A19944" s="12">
        <v>30016772</v>
      </c>
      <c r="B19944" s="13" t="s">
        <v>8522</v>
      </c>
      <c r="C19944" s="13" t="str">
        <f t="shared" si="440"/>
        <v>AFA OK CPOSII 2000 100/50 $0LXR CY V23 (30016772)</v>
      </c>
      <c r="D19944" s="116"/>
    </row>
    <row r="19945" spans="1:4" x14ac:dyDescent="0.2">
      <c r="A19945" s="12">
        <v>30016773</v>
      </c>
      <c r="B19945" s="13" t="s">
        <v>8523</v>
      </c>
      <c r="C19945" s="13" t="str">
        <f t="shared" si="440"/>
        <v>AFA OK CPOSII 2500 100/50 CY V23 (30016773)</v>
      </c>
      <c r="D19945" s="116"/>
    </row>
    <row r="19946" spans="1:4" x14ac:dyDescent="0.2">
      <c r="A19946" s="12">
        <v>30016774</v>
      </c>
      <c r="B19946" s="13" t="s">
        <v>8524</v>
      </c>
      <c r="C19946" s="13" t="str">
        <f t="shared" si="440"/>
        <v>AFA OK CPOSII 2500 100/50 $0LXR CY V23 (30016774)</v>
      </c>
      <c r="D19946" s="116"/>
    </row>
    <row r="19947" spans="1:4" x14ac:dyDescent="0.2">
      <c r="A19947" s="12">
        <v>30016775</v>
      </c>
      <c r="B19947" s="13" t="s">
        <v>8525</v>
      </c>
      <c r="C19947" s="13" t="str">
        <f t="shared" si="440"/>
        <v>AFA OK CPOSII 3000 100/50 CY V23 (30016775)</v>
      </c>
      <c r="D19947" s="116"/>
    </row>
    <row r="19948" spans="1:4" x14ac:dyDescent="0.2">
      <c r="A19948" s="12">
        <v>30016776</v>
      </c>
      <c r="B19948" s="13" t="s">
        <v>8526</v>
      </c>
      <c r="C19948" s="13" t="str">
        <f t="shared" si="440"/>
        <v>AFA OK CPOSII 4000 100/50 CY V23 (30016776)</v>
      </c>
      <c r="D19948" s="116"/>
    </row>
    <row r="19949" spans="1:4" x14ac:dyDescent="0.2">
      <c r="A19949" s="12">
        <v>30016777</v>
      </c>
      <c r="B19949" s="13" t="s">
        <v>8527</v>
      </c>
      <c r="C19949" s="13" t="str">
        <f t="shared" si="440"/>
        <v>AFA OK CPOSII 5000 100/50 CY V23 (30016777)</v>
      </c>
      <c r="D19949" s="116"/>
    </row>
    <row r="19950" spans="1:4" x14ac:dyDescent="0.2">
      <c r="A19950" s="12">
        <v>30016778</v>
      </c>
      <c r="B19950" s="13" t="s">
        <v>8528</v>
      </c>
      <c r="C19950" s="13" t="str">
        <f t="shared" si="440"/>
        <v>AFA OK CPOSII 6750 100/50 CY V23 (30016778)</v>
      </c>
      <c r="D19950" s="116"/>
    </row>
    <row r="19951" spans="1:4" x14ac:dyDescent="0.2">
      <c r="A19951" s="12">
        <v>30016779</v>
      </c>
      <c r="B19951" s="13" t="s">
        <v>8529</v>
      </c>
      <c r="C19951" s="13" t="str">
        <f t="shared" si="440"/>
        <v>AFA OK CPOSII 500 80/50 CY V23 (30016779)</v>
      </c>
      <c r="D19951" s="116"/>
    </row>
    <row r="19952" spans="1:4" x14ac:dyDescent="0.2">
      <c r="A19952" s="12">
        <v>30016780</v>
      </c>
      <c r="B19952" s="13" t="s">
        <v>8530</v>
      </c>
      <c r="C19952" s="13" t="str">
        <f t="shared" si="440"/>
        <v>AFA OK CPOSII 500 80/50 $0LXR CY V23 (30016780)</v>
      </c>
      <c r="D19952" s="116"/>
    </row>
    <row r="19953" spans="1:4" x14ac:dyDescent="0.2">
      <c r="A19953" s="12">
        <v>30016781</v>
      </c>
      <c r="B19953" s="13" t="s">
        <v>8531</v>
      </c>
      <c r="C19953" s="13" t="str">
        <f t="shared" si="440"/>
        <v>AFA OK CPOSII 1000 80/50 CY V23 (30016781)</v>
      </c>
      <c r="D19953" s="116"/>
    </row>
    <row r="19954" spans="1:4" x14ac:dyDescent="0.2">
      <c r="A19954" s="12">
        <v>30016782</v>
      </c>
      <c r="B19954" s="13" t="s">
        <v>8532</v>
      </c>
      <c r="C19954" s="13" t="str">
        <f t="shared" si="440"/>
        <v>AFA OK CPOSII 1000 80/50 $0LXR CY V23 (30016782)</v>
      </c>
      <c r="D19954" s="116"/>
    </row>
    <row r="19955" spans="1:4" x14ac:dyDescent="0.2">
      <c r="A19955" s="12">
        <v>30016783</v>
      </c>
      <c r="B19955" s="13" t="s">
        <v>8533</v>
      </c>
      <c r="C19955" s="13" t="str">
        <f t="shared" si="440"/>
        <v>AFA OK CPOSII 1500 80/50 CY V23 (30016783)</v>
      </c>
      <c r="D19955" s="116"/>
    </row>
    <row r="19956" spans="1:4" x14ac:dyDescent="0.2">
      <c r="A19956" s="12">
        <v>30016784</v>
      </c>
      <c r="B19956" s="13" t="s">
        <v>8534</v>
      </c>
      <c r="C19956" s="13" t="str">
        <f t="shared" si="440"/>
        <v>AFA OK CPOSII 1500 80/50 $0LXR CY V23 (30016784)</v>
      </c>
      <c r="D19956" s="116"/>
    </row>
    <row r="19957" spans="1:4" x14ac:dyDescent="0.2">
      <c r="A19957" s="12">
        <v>30016785</v>
      </c>
      <c r="B19957" s="13" t="s">
        <v>8535</v>
      </c>
      <c r="C19957" s="13" t="str">
        <f t="shared" si="440"/>
        <v>AFA OK CPOSII 2000 80/50 CY V23 (30016785)</v>
      </c>
      <c r="D19957" s="116"/>
    </row>
    <row r="19958" spans="1:4" x14ac:dyDescent="0.2">
      <c r="A19958" s="12">
        <v>30016786</v>
      </c>
      <c r="B19958" s="13" t="s">
        <v>8536</v>
      </c>
      <c r="C19958" s="13" t="str">
        <f t="shared" si="440"/>
        <v>AFA OK CPOSII 2000 80/50 $0LXR CY V23 (30016786)</v>
      </c>
      <c r="D19958" s="116"/>
    </row>
    <row r="19959" spans="1:4" x14ac:dyDescent="0.2">
      <c r="A19959" s="12">
        <v>30016787</v>
      </c>
      <c r="B19959" s="13" t="s">
        <v>8537</v>
      </c>
      <c r="C19959" s="13" t="str">
        <f t="shared" si="440"/>
        <v>AFA OK CPOSII 2500 80/50 CY V23 (30016787)</v>
      </c>
      <c r="D19959" s="116"/>
    </row>
    <row r="19960" spans="1:4" x14ac:dyDescent="0.2">
      <c r="A19960" s="12">
        <v>30016788</v>
      </c>
      <c r="B19960" s="13" t="s">
        <v>8538</v>
      </c>
      <c r="C19960" s="13" t="str">
        <f t="shared" si="440"/>
        <v>AFA OK CPOSII 2500 80/50 $0LXR CY V23 (30016788)</v>
      </c>
      <c r="D19960" s="116"/>
    </row>
    <row r="19961" spans="1:4" x14ac:dyDescent="0.2">
      <c r="A19961" s="12">
        <v>30016789</v>
      </c>
      <c r="B19961" s="13" t="s">
        <v>8539</v>
      </c>
      <c r="C19961" s="13" t="str">
        <f t="shared" si="440"/>
        <v>AFA OK CPOSII 3500 80/50 CY V23 (30016789)</v>
      </c>
      <c r="D19961" s="116"/>
    </row>
    <row r="19962" spans="1:4" x14ac:dyDescent="0.2">
      <c r="A19962" s="12">
        <v>30016790</v>
      </c>
      <c r="B19962" s="13" t="s">
        <v>8540</v>
      </c>
      <c r="C19962" s="13" t="str">
        <f t="shared" si="440"/>
        <v>AFA OK CPOSII 5000 80/50 CY V23 (30016790)</v>
      </c>
      <c r="D19962" s="116"/>
    </row>
    <row r="19963" spans="1:4" x14ac:dyDescent="0.2">
      <c r="A19963" s="12">
        <v>30016791</v>
      </c>
      <c r="B19963" s="13" t="s">
        <v>8541</v>
      </c>
      <c r="C19963" s="13" t="str">
        <f t="shared" si="440"/>
        <v>AFA OK CPOSII 6750 80/50 CY V23 (30016791)</v>
      </c>
      <c r="D19963" s="116"/>
    </row>
    <row r="19964" spans="1:4" x14ac:dyDescent="0.2">
      <c r="A19964" s="12">
        <v>30016792</v>
      </c>
      <c r="B19964" s="13" t="s">
        <v>8542</v>
      </c>
      <c r="C19964" s="13" t="str">
        <f t="shared" si="440"/>
        <v>AFA OK CPOSII 7350 80/50 CY V23 (30016792)</v>
      </c>
      <c r="D19964" s="116"/>
    </row>
    <row r="19965" spans="1:4" x14ac:dyDescent="0.2">
      <c r="A19965" s="12">
        <v>30016793</v>
      </c>
      <c r="B19965" s="13" t="s">
        <v>8543</v>
      </c>
      <c r="C19965" s="13" t="str">
        <f t="shared" si="440"/>
        <v>AFA OK CPOSII 1500 70/50 CY V23 (30016793)</v>
      </c>
      <c r="D19965" s="116"/>
    </row>
    <row r="19966" spans="1:4" x14ac:dyDescent="0.2">
      <c r="A19966" s="12">
        <v>30016794</v>
      </c>
      <c r="B19966" s="13" t="s">
        <v>8544</v>
      </c>
      <c r="C19966" s="13" t="str">
        <f t="shared" si="440"/>
        <v>AFA OK CPOSII 2750 70/50 CY V23 (30016794)</v>
      </c>
      <c r="D19966" s="116"/>
    </row>
    <row r="19967" spans="1:4" x14ac:dyDescent="0.2">
      <c r="A19967" s="12">
        <v>30016795</v>
      </c>
      <c r="B19967" s="13" t="s">
        <v>8545</v>
      </c>
      <c r="C19967" s="13" t="str">
        <f t="shared" si="440"/>
        <v>AFA OK CPOSII 4000 70/50 CY V23 (30016795)</v>
      </c>
      <c r="D19967" s="116"/>
    </row>
    <row r="19968" spans="1:4" x14ac:dyDescent="0.2">
      <c r="A19968" s="12">
        <v>30016796</v>
      </c>
      <c r="B19968" s="13" t="s">
        <v>8546</v>
      </c>
      <c r="C19968" s="13" t="str">
        <f t="shared" si="440"/>
        <v>AFA OK CPOSII 6000 70/50 CY V23 (30016796)</v>
      </c>
      <c r="D19968" s="116"/>
    </row>
    <row r="19969" spans="1:4" x14ac:dyDescent="0.2">
      <c r="A19969" s="12">
        <v>30016797</v>
      </c>
      <c r="B19969" s="13" t="s">
        <v>8547</v>
      </c>
      <c r="C19969" s="13" t="str">
        <f t="shared" si="440"/>
        <v>AFA OK CPOSII 1500 50/50 CY V23 (30016797)</v>
      </c>
      <c r="D19969" s="116"/>
    </row>
    <row r="19970" spans="1:4" x14ac:dyDescent="0.2">
      <c r="A19970" s="12">
        <v>30016798</v>
      </c>
      <c r="B19970" s="13" t="s">
        <v>8548</v>
      </c>
      <c r="C19970" s="13" t="str">
        <f t="shared" ref="C19970:C20033" si="441">IF(A19970=0,"",B19970&amp;" ("&amp;A19970&amp;")")</f>
        <v>AFA OK CPOSII 2750 50/50 CY V23 (30016798)</v>
      </c>
      <c r="D19970" s="116"/>
    </row>
    <row r="19971" spans="1:4" x14ac:dyDescent="0.2">
      <c r="A19971" s="12">
        <v>30016799</v>
      </c>
      <c r="B19971" s="13" t="s">
        <v>8549</v>
      </c>
      <c r="C19971" s="13" t="str">
        <f t="shared" si="441"/>
        <v>AFA OK CPOSII 4500 50/50 CY V23 (30016799)</v>
      </c>
      <c r="D19971" s="116"/>
    </row>
    <row r="19972" spans="1:4" x14ac:dyDescent="0.2">
      <c r="A19972" s="12">
        <v>30016800</v>
      </c>
      <c r="B19972" s="13" t="s">
        <v>8550</v>
      </c>
      <c r="C19972" s="13" t="str">
        <f t="shared" si="441"/>
        <v>AFA OK CPOSII 7500 50/50 CY V23 (30016800)</v>
      </c>
      <c r="D19972" s="116"/>
    </row>
    <row r="19973" spans="1:4" x14ac:dyDescent="0.2">
      <c r="A19973" s="12">
        <v>30016801</v>
      </c>
      <c r="B19973" s="13" t="s">
        <v>8551</v>
      </c>
      <c r="C19973" s="13" t="str">
        <f t="shared" si="441"/>
        <v>AFA OK CPOSII 2500 100/50 IntRX CY V23 (30016801)</v>
      </c>
      <c r="D19973" s="116"/>
    </row>
    <row r="19974" spans="1:4" x14ac:dyDescent="0.2">
      <c r="A19974" s="12">
        <v>30016802</v>
      </c>
      <c r="B19974" s="13" t="s">
        <v>8552</v>
      </c>
      <c r="C19974" s="13" t="str">
        <f t="shared" si="441"/>
        <v>AFA OK CPOSII 3500 100/50 IntRX CY V23 (30016802)</v>
      </c>
      <c r="D19974" s="116"/>
    </row>
    <row r="19975" spans="1:4" x14ac:dyDescent="0.2">
      <c r="A19975" s="12">
        <v>30016803</v>
      </c>
      <c r="B19975" s="13" t="s">
        <v>8553</v>
      </c>
      <c r="C19975" s="13" t="str">
        <f t="shared" si="441"/>
        <v>AFA OK CPOSII 5000 100/50 IntRX CY V23 (30016803)</v>
      </c>
      <c r="D19975" s="116"/>
    </row>
    <row r="19976" spans="1:4" x14ac:dyDescent="0.2">
      <c r="A19976" s="12">
        <v>30016804</v>
      </c>
      <c r="B19976" s="13" t="s">
        <v>8554</v>
      </c>
      <c r="C19976" s="13" t="str">
        <f t="shared" si="441"/>
        <v>AFA OK CPOSII 6250 100/50 IntRX CY V23 (30016804)</v>
      </c>
      <c r="D19976" s="116"/>
    </row>
    <row r="19977" spans="1:4" x14ac:dyDescent="0.2">
      <c r="A19977" s="12">
        <v>30016805</v>
      </c>
      <c r="B19977" s="13" t="s">
        <v>8555</v>
      </c>
      <c r="C19977" s="13" t="str">
        <f t="shared" si="441"/>
        <v>AFA OK CPOSII 6750 100/50 IntRX CY V23 (30016805)</v>
      </c>
      <c r="D19977" s="116"/>
    </row>
    <row r="19978" spans="1:4" x14ac:dyDescent="0.2">
      <c r="A19978" s="12">
        <v>30016806</v>
      </c>
      <c r="B19978" s="13" t="s">
        <v>8556</v>
      </c>
      <c r="C19978" s="13" t="str">
        <f t="shared" si="441"/>
        <v>AFA OK CPOSII 7350 100/50 IntRX CY V23 (30016806)</v>
      </c>
      <c r="D19978" s="116"/>
    </row>
    <row r="19979" spans="1:4" x14ac:dyDescent="0.2">
      <c r="A19979" s="12">
        <v>30016807</v>
      </c>
      <c r="B19979" s="13" t="s">
        <v>8557</v>
      </c>
      <c r="C19979" s="13" t="str">
        <f t="shared" si="441"/>
        <v>AFA OK CPOSII 2750 80/50 IntRX DC CY V23 (30016807)</v>
      </c>
      <c r="D19979" s="116"/>
    </row>
    <row r="19980" spans="1:4" x14ac:dyDescent="0.2">
      <c r="A19980" s="12">
        <v>30016808</v>
      </c>
      <c r="B19980" s="13" t="s">
        <v>8558</v>
      </c>
      <c r="C19980" s="13" t="str">
        <f t="shared" si="441"/>
        <v>AFA OK CPOSII 4000 80/50 IntRX DC CY V23 (30016808)</v>
      </c>
      <c r="D19980" s="116"/>
    </row>
    <row r="19981" spans="1:4" x14ac:dyDescent="0.2">
      <c r="A19981" s="12">
        <v>30016809</v>
      </c>
      <c r="B19981" s="13" t="s">
        <v>8559</v>
      </c>
      <c r="C19981" s="13" t="str">
        <f t="shared" si="441"/>
        <v>AFA OK CPOSII 8150 100/50 IntRX CY V23 (30016809)</v>
      </c>
      <c r="D19981" s="116"/>
    </row>
    <row r="19982" spans="1:4" x14ac:dyDescent="0.2">
      <c r="A19982" s="12">
        <v>30016810</v>
      </c>
      <c r="B19982" s="13" t="s">
        <v>8560</v>
      </c>
      <c r="C19982" s="13" t="str">
        <f t="shared" si="441"/>
        <v>AFA OK CPOSII 9100 100/50 IntRX CY V23 (30016810)</v>
      </c>
      <c r="D19982" s="116"/>
    </row>
    <row r="19983" spans="1:4" x14ac:dyDescent="0.2">
      <c r="A19983" s="12">
        <v>30016811</v>
      </c>
      <c r="B19983" s="13" t="s">
        <v>8561</v>
      </c>
      <c r="C19983" s="13" t="str">
        <f t="shared" si="441"/>
        <v>AFA OK CPOSII 8150 100/50 Value CY V23 (30016811)</v>
      </c>
      <c r="D19983" s="116"/>
    </row>
    <row r="19984" spans="1:4" x14ac:dyDescent="0.2">
      <c r="A19984" s="12">
        <v>30016812</v>
      </c>
      <c r="B19984" s="13" t="s">
        <v>8562</v>
      </c>
      <c r="C19984" s="13" t="str">
        <f t="shared" si="441"/>
        <v>AFA OK CPOSII 9100 100/50 Value CY V23 (30016812)</v>
      </c>
      <c r="D19984" s="116"/>
    </row>
    <row r="19985" spans="1:4" x14ac:dyDescent="0.2">
      <c r="A19985" s="12">
        <v>30016813</v>
      </c>
      <c r="B19985" s="13" t="s">
        <v>8563</v>
      </c>
      <c r="C19985" s="13" t="str">
        <f t="shared" si="441"/>
        <v>AFA OK CPOSII 1700 HSA 100/50 T CY V23 (30016813)</v>
      </c>
      <c r="D19985" s="116"/>
    </row>
    <row r="19986" spans="1:4" x14ac:dyDescent="0.2">
      <c r="A19986" s="12">
        <v>30016814</v>
      </c>
      <c r="B19986" s="13" t="s">
        <v>8564</v>
      </c>
      <c r="C19986" s="13" t="str">
        <f t="shared" si="441"/>
        <v>AFA OK CPOSII 2000 HSA 100/50 TE CY V23 (30016814)</v>
      </c>
      <c r="D19986" s="116"/>
    </row>
    <row r="19987" spans="1:4" x14ac:dyDescent="0.2">
      <c r="A19987" s="12">
        <v>30016815</v>
      </c>
      <c r="B19987" s="13" t="s">
        <v>8565</v>
      </c>
      <c r="C19987" s="13" t="str">
        <f t="shared" si="441"/>
        <v>AFA OK CPOSII 2500 HSA 100/50 T CY V23 (30016815)</v>
      </c>
      <c r="D19987" s="116"/>
    </row>
    <row r="19988" spans="1:4" x14ac:dyDescent="0.2">
      <c r="A19988" s="12">
        <v>30016816</v>
      </c>
      <c r="B19988" s="13" t="s">
        <v>8566</v>
      </c>
      <c r="C19988" s="13" t="str">
        <f t="shared" si="441"/>
        <v>AFA OK CPOSII 2750 HSA 100/50 TE CY V23 (30016816)</v>
      </c>
      <c r="D19988" s="116"/>
    </row>
    <row r="19989" spans="1:4" x14ac:dyDescent="0.2">
      <c r="A19989" s="12">
        <v>30016817</v>
      </c>
      <c r="B19989" s="13" t="s">
        <v>8567</v>
      </c>
      <c r="C19989" s="13" t="str">
        <f t="shared" si="441"/>
        <v>AFA OK CPOSII 3000 HSA 100/50 T CY V23 (30016817)</v>
      </c>
      <c r="D19989" s="116"/>
    </row>
    <row r="19990" spans="1:4" x14ac:dyDescent="0.2">
      <c r="A19990" s="12">
        <v>30016818</v>
      </c>
      <c r="B19990" s="13" t="s">
        <v>8568</v>
      </c>
      <c r="C19990" s="13" t="str">
        <f t="shared" si="441"/>
        <v>AFA OK CPOSII 3250 HSA 100/50 TE CY V23 (30016818)</v>
      </c>
      <c r="D19990" s="116"/>
    </row>
    <row r="19991" spans="1:4" x14ac:dyDescent="0.2">
      <c r="A19991" s="12">
        <v>30016819</v>
      </c>
      <c r="B19991" s="13" t="s">
        <v>8569</v>
      </c>
      <c r="C19991" s="13" t="str">
        <f t="shared" si="441"/>
        <v>AFA OK CPOSII 4500 HSA 100/50 E CY V23 (30016819)</v>
      </c>
      <c r="D19991" s="116"/>
    </row>
    <row r="19992" spans="1:4" x14ac:dyDescent="0.2">
      <c r="A19992" s="12">
        <v>30016820</v>
      </c>
      <c r="B19992" s="13" t="s">
        <v>8570</v>
      </c>
      <c r="C19992" s="13" t="str">
        <f t="shared" si="441"/>
        <v>AFA OK CPOSII 5500 HSA 100/50 E CY V23 (30016820)</v>
      </c>
      <c r="D19992" s="116"/>
    </row>
    <row r="19993" spans="1:4" x14ac:dyDescent="0.2">
      <c r="A19993" s="12">
        <v>30016821</v>
      </c>
      <c r="B19993" s="13" t="s">
        <v>8571</v>
      </c>
      <c r="C19993" s="13" t="str">
        <f t="shared" si="441"/>
        <v>AFA OK CPOSII 6500 HSA 100/50 E CY V23 (30016821)</v>
      </c>
      <c r="D19993" s="116"/>
    </row>
    <row r="19994" spans="1:4" x14ac:dyDescent="0.2">
      <c r="A19994" s="12">
        <v>30016822</v>
      </c>
      <c r="B19994" s="13" t="s">
        <v>8572</v>
      </c>
      <c r="C19994" s="13" t="str">
        <f t="shared" si="441"/>
        <v>AFA OK CPOSII 7500 HSA 100/50 E CY V23 (30016822)</v>
      </c>
      <c r="D19994" s="116"/>
    </row>
    <row r="19995" spans="1:4" x14ac:dyDescent="0.2">
      <c r="A19995" s="12">
        <v>30016823</v>
      </c>
      <c r="B19995" s="13" t="s">
        <v>8573</v>
      </c>
      <c r="C19995" s="13" t="str">
        <f t="shared" si="441"/>
        <v>AFA OK CPOSII 2500 HSA 80/50 TE CY V23 (30016823)</v>
      </c>
      <c r="D19995" s="116"/>
    </row>
    <row r="19996" spans="1:4" x14ac:dyDescent="0.2">
      <c r="A19996" s="12">
        <v>30016824</v>
      </c>
      <c r="B19996" s="13" t="s">
        <v>8574</v>
      </c>
      <c r="C19996" s="13" t="str">
        <f t="shared" si="441"/>
        <v>AFA OK CPOSII 3500 HSA 80/50 E CY V23 (30016824)</v>
      </c>
      <c r="D19996" s="116"/>
    </row>
    <row r="19997" spans="1:4" x14ac:dyDescent="0.2">
      <c r="A19997" s="12">
        <v>30016825</v>
      </c>
      <c r="B19997" s="13" t="s">
        <v>8575</v>
      </c>
      <c r="C19997" s="13" t="str">
        <f t="shared" si="441"/>
        <v>AFA OK CPOSII 4000 HSA 80/50 E CY V23 (30016825)</v>
      </c>
      <c r="D19997" s="116"/>
    </row>
    <row r="19998" spans="1:4" x14ac:dyDescent="0.2">
      <c r="A19998" s="12">
        <v>30016826</v>
      </c>
      <c r="B19998" s="13" t="s">
        <v>8576</v>
      </c>
      <c r="C19998" s="13" t="str">
        <f t="shared" si="441"/>
        <v>AFA OK CPOSII 5500 HSA 80/50 E CY V23 (30016826)</v>
      </c>
      <c r="D19998" s="116"/>
    </row>
    <row r="19999" spans="1:4" x14ac:dyDescent="0.2">
      <c r="A19999" s="12">
        <v>30016827</v>
      </c>
      <c r="B19999" s="13" t="s">
        <v>8577</v>
      </c>
      <c r="C19999" s="13" t="str">
        <f t="shared" si="441"/>
        <v>AFA OK CPOSII 6000 HSA 70/50 E CY V23 (30016827)</v>
      </c>
      <c r="D19999" s="116"/>
    </row>
    <row r="20000" spans="1:4" x14ac:dyDescent="0.2">
      <c r="A20000" s="12">
        <v>30016828</v>
      </c>
      <c r="B20000" s="13" t="s">
        <v>8578</v>
      </c>
      <c r="C20000" s="13" t="str">
        <f t="shared" si="441"/>
        <v>AFA OK CPOSII 6500 HSA 70/50 E CY V23 (30016828)</v>
      </c>
      <c r="D20000" s="116"/>
    </row>
    <row r="20001" spans="1:4" x14ac:dyDescent="0.2">
      <c r="A20001" s="12">
        <v>30016829</v>
      </c>
      <c r="B20001" s="13" t="s">
        <v>8579</v>
      </c>
      <c r="C20001" s="13" t="str">
        <f t="shared" si="441"/>
        <v>AFA OK CPOSII 3500 HSA 50/50 E CY V23 (30016829)</v>
      </c>
      <c r="D20001" s="116"/>
    </row>
    <row r="20002" spans="1:4" x14ac:dyDescent="0.2">
      <c r="A20002" s="12">
        <v>30016830</v>
      </c>
      <c r="B20002" s="13" t="s">
        <v>8580</v>
      </c>
      <c r="C20002" s="13" t="str">
        <f t="shared" si="441"/>
        <v>AFA OK Indemnity 2000 70% CY 23 (30016830)</v>
      </c>
      <c r="D20002" s="116"/>
    </row>
    <row r="20003" spans="1:4" x14ac:dyDescent="0.2">
      <c r="A20003" s="12">
        <v>30016831</v>
      </c>
      <c r="B20003" s="13" t="s">
        <v>8581</v>
      </c>
      <c r="C20003" s="13" t="str">
        <f t="shared" si="441"/>
        <v>AFA TN CPOSII 100/50 $25 $500D CY V23 (30016831)</v>
      </c>
      <c r="D20003" s="116"/>
    </row>
    <row r="20004" spans="1:4" x14ac:dyDescent="0.2">
      <c r="A20004" s="12">
        <v>30016832</v>
      </c>
      <c r="B20004" s="13" t="s">
        <v>8582</v>
      </c>
      <c r="C20004" s="13" t="str">
        <f t="shared" si="441"/>
        <v>AFA TN CPOSII 100/50 $25 $1000D CY V23 (30016832)</v>
      </c>
      <c r="D20004" s="116"/>
    </row>
    <row r="20005" spans="1:4" x14ac:dyDescent="0.2">
      <c r="A20005" s="12">
        <v>30016833</v>
      </c>
      <c r="B20005" s="13" t="s">
        <v>8583</v>
      </c>
      <c r="C20005" s="13" t="str">
        <f t="shared" si="441"/>
        <v>AFA TN CPOSII 100/50 $35 $2500D CY V23 (30016833)</v>
      </c>
      <c r="D20005" s="116"/>
    </row>
    <row r="20006" spans="1:4" x14ac:dyDescent="0.2">
      <c r="A20006" s="12">
        <v>30016834</v>
      </c>
      <c r="B20006" s="13" t="s">
        <v>8584</v>
      </c>
      <c r="C20006" s="13" t="str">
        <f t="shared" si="441"/>
        <v>AFA TN CPOSII 500 100/50 CY V23 (30016834)</v>
      </c>
      <c r="D20006" s="116"/>
    </row>
    <row r="20007" spans="1:4" x14ac:dyDescent="0.2">
      <c r="A20007" s="12">
        <v>30016835</v>
      </c>
      <c r="B20007" s="13" t="s">
        <v>8585</v>
      </c>
      <c r="C20007" s="13" t="str">
        <f t="shared" si="441"/>
        <v>AFA TN CPOSII 500 100/50 $0LXR CY V23 (30016835)</v>
      </c>
      <c r="D20007" s="116"/>
    </row>
    <row r="20008" spans="1:4" x14ac:dyDescent="0.2">
      <c r="A20008" s="12">
        <v>30016836</v>
      </c>
      <c r="B20008" s="13" t="s">
        <v>8586</v>
      </c>
      <c r="C20008" s="13" t="str">
        <f t="shared" si="441"/>
        <v>AFA TN CPOSII 1000 100/50 CY V23 (30016836)</v>
      </c>
      <c r="D20008" s="116"/>
    </row>
    <row r="20009" spans="1:4" x14ac:dyDescent="0.2">
      <c r="A20009" s="12">
        <v>30016837</v>
      </c>
      <c r="B20009" s="13" t="s">
        <v>8587</v>
      </c>
      <c r="C20009" s="13" t="str">
        <f t="shared" si="441"/>
        <v>AFA TN CPOSII 1000 100/50 $0LXR CY V23 (30016837)</v>
      </c>
      <c r="D20009" s="116"/>
    </row>
    <row r="20010" spans="1:4" x14ac:dyDescent="0.2">
      <c r="A20010" s="12">
        <v>30016838</v>
      </c>
      <c r="B20010" s="13" t="s">
        <v>8588</v>
      </c>
      <c r="C20010" s="13" t="str">
        <f t="shared" si="441"/>
        <v>AFA TN CPOSII 1500 100/50 CY V23 (30016838)</v>
      </c>
      <c r="D20010" s="116"/>
    </row>
    <row r="20011" spans="1:4" x14ac:dyDescent="0.2">
      <c r="A20011" s="12">
        <v>30016839</v>
      </c>
      <c r="B20011" s="13" t="s">
        <v>8589</v>
      </c>
      <c r="C20011" s="13" t="str">
        <f t="shared" si="441"/>
        <v>AFA TN CPOSII 1500 100/50 $0LXR CY V23 (30016839)</v>
      </c>
      <c r="D20011" s="116"/>
    </row>
    <row r="20012" spans="1:4" x14ac:dyDescent="0.2">
      <c r="A20012" s="12">
        <v>30016840</v>
      </c>
      <c r="B20012" s="13" t="s">
        <v>8590</v>
      </c>
      <c r="C20012" s="13" t="str">
        <f t="shared" si="441"/>
        <v>AFA TN CPOSII 2000 100/50 CY V23 (30016840)</v>
      </c>
      <c r="D20012" s="116"/>
    </row>
    <row r="20013" spans="1:4" x14ac:dyDescent="0.2">
      <c r="A20013" s="12">
        <v>30016841</v>
      </c>
      <c r="B20013" s="13" t="s">
        <v>8591</v>
      </c>
      <c r="C20013" s="13" t="str">
        <f t="shared" si="441"/>
        <v>AFA TN CPOSII 2000 100/50 $0LXR CY V23 (30016841)</v>
      </c>
      <c r="D20013" s="116"/>
    </row>
    <row r="20014" spans="1:4" x14ac:dyDescent="0.2">
      <c r="A20014" s="12">
        <v>30016842</v>
      </c>
      <c r="B20014" s="13" t="s">
        <v>8592</v>
      </c>
      <c r="C20014" s="13" t="str">
        <f t="shared" si="441"/>
        <v>AFA TN CPOSII 2500 100/50 CY V23 (30016842)</v>
      </c>
      <c r="D20014" s="116"/>
    </row>
    <row r="20015" spans="1:4" x14ac:dyDescent="0.2">
      <c r="A20015" s="12">
        <v>30016843</v>
      </c>
      <c r="B20015" s="13" t="s">
        <v>8593</v>
      </c>
      <c r="C20015" s="13" t="str">
        <f t="shared" si="441"/>
        <v>AFA TN CPOSII 2500 100/50 $0LXR CY V23 (30016843)</v>
      </c>
      <c r="D20015" s="116"/>
    </row>
    <row r="20016" spans="1:4" x14ac:dyDescent="0.2">
      <c r="A20016" s="12">
        <v>30016844</v>
      </c>
      <c r="B20016" s="13" t="s">
        <v>8594</v>
      </c>
      <c r="C20016" s="13" t="str">
        <f t="shared" si="441"/>
        <v>AFA TN CPOSII 3000 100/50 CY V23 (30016844)</v>
      </c>
      <c r="D20016" s="116"/>
    </row>
    <row r="20017" spans="1:4" x14ac:dyDescent="0.2">
      <c r="A20017" s="12">
        <v>30016845</v>
      </c>
      <c r="B20017" s="13" t="s">
        <v>8595</v>
      </c>
      <c r="C20017" s="13" t="str">
        <f t="shared" si="441"/>
        <v>AFA TN CPOSII 4000 100/50 CY V23 (30016845)</v>
      </c>
      <c r="D20017" s="116"/>
    </row>
    <row r="20018" spans="1:4" x14ac:dyDescent="0.2">
      <c r="A20018" s="12">
        <v>30016846</v>
      </c>
      <c r="B20018" s="13" t="s">
        <v>8596</v>
      </c>
      <c r="C20018" s="13" t="str">
        <f t="shared" si="441"/>
        <v>AFA TN CPOSII 5000 100/50 CY V23 (30016846)</v>
      </c>
      <c r="D20018" s="116"/>
    </row>
    <row r="20019" spans="1:4" x14ac:dyDescent="0.2">
      <c r="A20019" s="12">
        <v>30016847</v>
      </c>
      <c r="B20019" s="13" t="s">
        <v>8597</v>
      </c>
      <c r="C20019" s="13" t="str">
        <f t="shared" si="441"/>
        <v>AFA TN CPOSII 6750 100/50 CY V23 (30016847)</v>
      </c>
      <c r="D20019" s="116"/>
    </row>
    <row r="20020" spans="1:4" x14ac:dyDescent="0.2">
      <c r="A20020" s="12">
        <v>30016848</v>
      </c>
      <c r="B20020" s="13" t="s">
        <v>8598</v>
      </c>
      <c r="C20020" s="13" t="str">
        <f t="shared" si="441"/>
        <v>AFA TN CPOSII 500 80/50 CY V23 (30016848)</v>
      </c>
      <c r="D20020" s="116"/>
    </row>
    <row r="20021" spans="1:4" x14ac:dyDescent="0.2">
      <c r="A20021" s="12">
        <v>30016849</v>
      </c>
      <c r="B20021" s="13" t="s">
        <v>8599</v>
      </c>
      <c r="C20021" s="13" t="str">
        <f t="shared" si="441"/>
        <v>AFA TN CPOSII 500 80/50 $0LXR CY V23 (30016849)</v>
      </c>
      <c r="D20021" s="116"/>
    </row>
    <row r="20022" spans="1:4" x14ac:dyDescent="0.2">
      <c r="A20022" s="12">
        <v>30016850</v>
      </c>
      <c r="B20022" s="13" t="s">
        <v>8600</v>
      </c>
      <c r="C20022" s="13" t="str">
        <f t="shared" si="441"/>
        <v>AFA TN CPOSII 1000 80/50 CY V23 (30016850)</v>
      </c>
      <c r="D20022" s="116"/>
    </row>
    <row r="20023" spans="1:4" x14ac:dyDescent="0.2">
      <c r="A20023" s="12">
        <v>30016851</v>
      </c>
      <c r="B20023" s="13" t="s">
        <v>8601</v>
      </c>
      <c r="C20023" s="13" t="str">
        <f t="shared" si="441"/>
        <v>AFA TN CPOSII 1000 80/50 $0LXR CY V23 (30016851)</v>
      </c>
      <c r="D20023" s="116"/>
    </row>
    <row r="20024" spans="1:4" x14ac:dyDescent="0.2">
      <c r="A20024" s="12">
        <v>30016852</v>
      </c>
      <c r="B20024" s="13" t="s">
        <v>8602</v>
      </c>
      <c r="C20024" s="13" t="str">
        <f t="shared" si="441"/>
        <v>AFA TN CPOSII 1500 80/50 CY V23 (30016852)</v>
      </c>
      <c r="D20024" s="116"/>
    </row>
    <row r="20025" spans="1:4" x14ac:dyDescent="0.2">
      <c r="A20025" s="12">
        <v>30016853</v>
      </c>
      <c r="B20025" s="13" t="s">
        <v>8603</v>
      </c>
      <c r="C20025" s="13" t="str">
        <f t="shared" si="441"/>
        <v>AFA TN CPOSII 1500 80/50 $0LXR CY V23 (30016853)</v>
      </c>
      <c r="D20025" s="116"/>
    </row>
    <row r="20026" spans="1:4" x14ac:dyDescent="0.2">
      <c r="A20026" s="12">
        <v>30016854</v>
      </c>
      <c r="B20026" s="13" t="s">
        <v>8604</v>
      </c>
      <c r="C20026" s="13" t="str">
        <f t="shared" si="441"/>
        <v>AFA TN CPOSII 2000 80/50 CY V23 (30016854)</v>
      </c>
      <c r="D20026" s="116"/>
    </row>
    <row r="20027" spans="1:4" x14ac:dyDescent="0.2">
      <c r="A20027" s="12">
        <v>30016855</v>
      </c>
      <c r="B20027" s="13" t="s">
        <v>8605</v>
      </c>
      <c r="C20027" s="13" t="str">
        <f t="shared" si="441"/>
        <v>AFA TN CPOSII 2000 80/50 $0LXR CY V23 (30016855)</v>
      </c>
      <c r="D20027" s="116"/>
    </row>
    <row r="20028" spans="1:4" x14ac:dyDescent="0.2">
      <c r="A20028" s="12">
        <v>30016856</v>
      </c>
      <c r="B20028" s="13" t="s">
        <v>8606</v>
      </c>
      <c r="C20028" s="13" t="str">
        <f t="shared" si="441"/>
        <v>AFA TN CPOSII 2500 80/50 CY V23 (30016856)</v>
      </c>
      <c r="D20028" s="116"/>
    </row>
    <row r="20029" spans="1:4" x14ac:dyDescent="0.2">
      <c r="A20029" s="12">
        <v>30016857</v>
      </c>
      <c r="B20029" s="13" t="s">
        <v>8607</v>
      </c>
      <c r="C20029" s="13" t="str">
        <f t="shared" si="441"/>
        <v>AFA TN CPOSII 2500 80/50 $0LXR CY V23 (30016857)</v>
      </c>
      <c r="D20029" s="116"/>
    </row>
    <row r="20030" spans="1:4" x14ac:dyDescent="0.2">
      <c r="A20030" s="12">
        <v>30016858</v>
      </c>
      <c r="B20030" s="13" t="s">
        <v>8608</v>
      </c>
      <c r="C20030" s="13" t="str">
        <f t="shared" si="441"/>
        <v>AFA TN CPOSII 3500 80/50 CY V23 (30016858)</v>
      </c>
      <c r="D20030" s="116"/>
    </row>
    <row r="20031" spans="1:4" x14ac:dyDescent="0.2">
      <c r="A20031" s="12">
        <v>30016859</v>
      </c>
      <c r="B20031" s="13" t="s">
        <v>8609</v>
      </c>
      <c r="C20031" s="13" t="str">
        <f t="shared" si="441"/>
        <v>AFA TN CPOSII 5000 80/50 CY V23 (30016859)</v>
      </c>
      <c r="D20031" s="116"/>
    </row>
    <row r="20032" spans="1:4" x14ac:dyDescent="0.2">
      <c r="A20032" s="12">
        <v>30016860</v>
      </c>
      <c r="B20032" s="13" t="s">
        <v>8610</v>
      </c>
      <c r="C20032" s="13" t="str">
        <f t="shared" si="441"/>
        <v>AFA TN CPOSII 6750 80/50 CY V23 (30016860)</v>
      </c>
      <c r="D20032" s="116"/>
    </row>
    <row r="20033" spans="1:4" x14ac:dyDescent="0.2">
      <c r="A20033" s="12">
        <v>30016861</v>
      </c>
      <c r="B20033" s="13" t="s">
        <v>8611</v>
      </c>
      <c r="C20033" s="13" t="str">
        <f t="shared" si="441"/>
        <v>AFA TN CPOSII 7350 80/50 CY V23 (30016861)</v>
      </c>
      <c r="D20033" s="116"/>
    </row>
    <row r="20034" spans="1:4" x14ac:dyDescent="0.2">
      <c r="A20034" s="12">
        <v>30016862</v>
      </c>
      <c r="B20034" s="13" t="s">
        <v>8612</v>
      </c>
      <c r="C20034" s="13" t="str">
        <f t="shared" ref="C20034:C20097" si="442">IF(A20034=0,"",B20034&amp;" ("&amp;A20034&amp;")")</f>
        <v>AFA TN CPOSII 1500 70/50 CY V23 (30016862)</v>
      </c>
      <c r="D20034" s="116"/>
    </row>
    <row r="20035" spans="1:4" x14ac:dyDescent="0.2">
      <c r="A20035" s="12">
        <v>30016863</v>
      </c>
      <c r="B20035" s="13" t="s">
        <v>8613</v>
      </c>
      <c r="C20035" s="13" t="str">
        <f t="shared" si="442"/>
        <v>AFA TN CPOSII 2750 70/50 CY V23 (30016863)</v>
      </c>
      <c r="D20035" s="116"/>
    </row>
    <row r="20036" spans="1:4" x14ac:dyDescent="0.2">
      <c r="A20036" s="12">
        <v>30016864</v>
      </c>
      <c r="B20036" s="13" t="s">
        <v>8614</v>
      </c>
      <c r="C20036" s="13" t="str">
        <f t="shared" si="442"/>
        <v>AFA TN CPOSII 4000 70/50 CY V23 (30016864)</v>
      </c>
      <c r="D20036" s="116"/>
    </row>
    <row r="20037" spans="1:4" x14ac:dyDescent="0.2">
      <c r="A20037" s="12">
        <v>30016865</v>
      </c>
      <c r="B20037" s="13" t="s">
        <v>8615</v>
      </c>
      <c r="C20037" s="13" t="str">
        <f t="shared" si="442"/>
        <v>AFA TN CPOSII 6000 70/50 CY V23 (30016865)</v>
      </c>
      <c r="D20037" s="116"/>
    </row>
    <row r="20038" spans="1:4" x14ac:dyDescent="0.2">
      <c r="A20038" s="12">
        <v>30016866</v>
      </c>
      <c r="B20038" s="13" t="s">
        <v>8616</v>
      </c>
      <c r="C20038" s="13" t="str">
        <f t="shared" si="442"/>
        <v>AFA TN CPOSII 1500 50/50 CY V23 (30016866)</v>
      </c>
      <c r="D20038" s="116"/>
    </row>
    <row r="20039" spans="1:4" x14ac:dyDescent="0.2">
      <c r="A20039" s="12">
        <v>30016867</v>
      </c>
      <c r="B20039" s="13" t="s">
        <v>8617</v>
      </c>
      <c r="C20039" s="13" t="str">
        <f t="shared" si="442"/>
        <v>AFA TN CPOSII 2750 50/50 CY V23 (30016867)</v>
      </c>
      <c r="D20039" s="116"/>
    </row>
    <row r="20040" spans="1:4" x14ac:dyDescent="0.2">
      <c r="A20040" s="12">
        <v>30016868</v>
      </c>
      <c r="B20040" s="13" t="s">
        <v>8618</v>
      </c>
      <c r="C20040" s="13" t="str">
        <f t="shared" si="442"/>
        <v>AFA TN CPOSII 4500 50/50 CY V23 (30016868)</v>
      </c>
      <c r="D20040" s="116"/>
    </row>
    <row r="20041" spans="1:4" x14ac:dyDescent="0.2">
      <c r="A20041" s="12">
        <v>30016869</v>
      </c>
      <c r="B20041" s="13" t="s">
        <v>8619</v>
      </c>
      <c r="C20041" s="13" t="str">
        <f t="shared" si="442"/>
        <v>AFA TN CPOSII 7500 50/50 CY V23 (30016869)</v>
      </c>
      <c r="D20041" s="116"/>
    </row>
    <row r="20042" spans="1:4" x14ac:dyDescent="0.2">
      <c r="A20042" s="12">
        <v>30016870</v>
      </c>
      <c r="B20042" s="13" t="s">
        <v>8620</v>
      </c>
      <c r="C20042" s="13" t="str">
        <f t="shared" si="442"/>
        <v>AFA TN CPOSII 2500 100/50 IntRX CY V23 (30016870)</v>
      </c>
      <c r="D20042" s="116"/>
    </row>
    <row r="20043" spans="1:4" x14ac:dyDescent="0.2">
      <c r="A20043" s="12">
        <v>30016871</v>
      </c>
      <c r="B20043" s="13" t="s">
        <v>8621</v>
      </c>
      <c r="C20043" s="13" t="str">
        <f t="shared" si="442"/>
        <v>AFA TN CPOSII 3500 100/50 IntRX CY V23 (30016871)</v>
      </c>
      <c r="D20043" s="116"/>
    </row>
    <row r="20044" spans="1:4" x14ac:dyDescent="0.2">
      <c r="A20044" s="12">
        <v>30016872</v>
      </c>
      <c r="B20044" s="13" t="s">
        <v>8622</v>
      </c>
      <c r="C20044" s="13" t="str">
        <f t="shared" si="442"/>
        <v>AFA TN CPOSII 5000 100/50 IntRX CY V23 (30016872)</v>
      </c>
      <c r="D20044" s="116"/>
    </row>
    <row r="20045" spans="1:4" x14ac:dyDescent="0.2">
      <c r="A20045" s="12">
        <v>30016873</v>
      </c>
      <c r="B20045" s="13" t="s">
        <v>8623</v>
      </c>
      <c r="C20045" s="13" t="str">
        <f t="shared" si="442"/>
        <v>AFA TN CPOSII 6250 100/50 IntRX CY V23 (30016873)</v>
      </c>
      <c r="D20045" s="116"/>
    </row>
    <row r="20046" spans="1:4" x14ac:dyDescent="0.2">
      <c r="A20046" s="12">
        <v>30016874</v>
      </c>
      <c r="B20046" s="13" t="s">
        <v>8624</v>
      </c>
      <c r="C20046" s="13" t="str">
        <f t="shared" si="442"/>
        <v>AFA TN CPOSII 6750 100/50 IntRX CY V23 (30016874)</v>
      </c>
      <c r="D20046" s="116"/>
    </row>
    <row r="20047" spans="1:4" x14ac:dyDescent="0.2">
      <c r="A20047" s="12">
        <v>30016875</v>
      </c>
      <c r="B20047" s="13" t="s">
        <v>8625</v>
      </c>
      <c r="C20047" s="13" t="str">
        <f t="shared" si="442"/>
        <v>AFA TN CPOSII 7350 100/50 IntRX CY V23 (30016875)</v>
      </c>
      <c r="D20047" s="116"/>
    </row>
    <row r="20048" spans="1:4" x14ac:dyDescent="0.2">
      <c r="A20048" s="12">
        <v>30016876</v>
      </c>
      <c r="B20048" s="13" t="s">
        <v>8626</v>
      </c>
      <c r="C20048" s="13" t="str">
        <f t="shared" si="442"/>
        <v>AFA TN CPOSII 2750 80/50 IntRX DC CY V23 (30016876)</v>
      </c>
      <c r="D20048" s="116"/>
    </row>
    <row r="20049" spans="1:4" x14ac:dyDescent="0.2">
      <c r="A20049" s="12">
        <v>30016877</v>
      </c>
      <c r="B20049" s="13" t="s">
        <v>8627</v>
      </c>
      <c r="C20049" s="13" t="str">
        <f t="shared" si="442"/>
        <v>AFA TN CPOSII 4000 80/50 IntRX DC CY V23 (30016877)</v>
      </c>
      <c r="D20049" s="116"/>
    </row>
    <row r="20050" spans="1:4" x14ac:dyDescent="0.2">
      <c r="A20050" s="12">
        <v>30016878</v>
      </c>
      <c r="B20050" s="13" t="s">
        <v>8628</v>
      </c>
      <c r="C20050" s="13" t="str">
        <f t="shared" si="442"/>
        <v>AFA TN CPOSII 8150 100/50 IntRX CY V23 (30016878)</v>
      </c>
      <c r="D20050" s="116"/>
    </row>
    <row r="20051" spans="1:4" x14ac:dyDescent="0.2">
      <c r="A20051" s="12">
        <v>30016879</v>
      </c>
      <c r="B20051" s="13" t="s">
        <v>8629</v>
      </c>
      <c r="C20051" s="13" t="str">
        <f t="shared" si="442"/>
        <v>AFA TN CPOSII 9100 100/50 IntRX CY V23 (30016879)</v>
      </c>
      <c r="D20051" s="116"/>
    </row>
    <row r="20052" spans="1:4" x14ac:dyDescent="0.2">
      <c r="A20052" s="12">
        <v>30016880</v>
      </c>
      <c r="B20052" s="13" t="s">
        <v>8630</v>
      </c>
      <c r="C20052" s="13" t="str">
        <f t="shared" si="442"/>
        <v>AFA TN CPOSII 8150 100/50 Value CY V23 (30016880)</v>
      </c>
      <c r="D20052" s="116"/>
    </row>
    <row r="20053" spans="1:4" x14ac:dyDescent="0.2">
      <c r="A20053" s="12">
        <v>30016881</v>
      </c>
      <c r="B20053" s="13" t="s">
        <v>8631</v>
      </c>
      <c r="C20053" s="13" t="str">
        <f t="shared" si="442"/>
        <v>AFA TN CPOSII 9100 100/50 Value CY V23 (30016881)</v>
      </c>
      <c r="D20053" s="116"/>
    </row>
    <row r="20054" spans="1:4" x14ac:dyDescent="0.2">
      <c r="A20054" s="12">
        <v>30016882</v>
      </c>
      <c r="B20054" s="13" t="s">
        <v>8632</v>
      </c>
      <c r="C20054" s="13" t="str">
        <f t="shared" si="442"/>
        <v>AFA TN CPOSII 1700 HSA 100/50 T CY V23 (30016882)</v>
      </c>
      <c r="D20054" s="116"/>
    </row>
    <row r="20055" spans="1:4" x14ac:dyDescent="0.2">
      <c r="A20055" s="12">
        <v>30016883</v>
      </c>
      <c r="B20055" s="13" t="s">
        <v>8633</v>
      </c>
      <c r="C20055" s="13" t="str">
        <f t="shared" si="442"/>
        <v>AFA TN CPOSII 2000 HSA 100/50 TE CY V23 (30016883)</v>
      </c>
      <c r="D20055" s="116"/>
    </row>
    <row r="20056" spans="1:4" x14ac:dyDescent="0.2">
      <c r="A20056" s="12">
        <v>30016884</v>
      </c>
      <c r="B20056" s="13" t="s">
        <v>8634</v>
      </c>
      <c r="C20056" s="13" t="str">
        <f t="shared" si="442"/>
        <v>AFA TN CPOSII 2500 HSA 100/50 T CY V23 (30016884)</v>
      </c>
      <c r="D20056" s="116"/>
    </row>
    <row r="20057" spans="1:4" x14ac:dyDescent="0.2">
      <c r="A20057" s="12">
        <v>30016885</v>
      </c>
      <c r="B20057" s="13" t="s">
        <v>8635</v>
      </c>
      <c r="C20057" s="13" t="str">
        <f t="shared" si="442"/>
        <v>AFA TN CPOSII 2750 HSA 100/50 TE CY V23 (30016885)</v>
      </c>
      <c r="D20057" s="116"/>
    </row>
    <row r="20058" spans="1:4" x14ac:dyDescent="0.2">
      <c r="A20058" s="12">
        <v>30016886</v>
      </c>
      <c r="B20058" s="13" t="s">
        <v>8636</v>
      </c>
      <c r="C20058" s="13" t="str">
        <f t="shared" si="442"/>
        <v>AFA TN CPOSII 3000 HSA 100/50 T CY V23 (30016886)</v>
      </c>
      <c r="D20058" s="116"/>
    </row>
    <row r="20059" spans="1:4" x14ac:dyDescent="0.2">
      <c r="A20059" s="12">
        <v>30016887</v>
      </c>
      <c r="B20059" s="13" t="s">
        <v>8637</v>
      </c>
      <c r="C20059" s="13" t="str">
        <f t="shared" si="442"/>
        <v>AFA TN CPOSII 3250 HSA 100/50 TE CY V23 (30016887)</v>
      </c>
      <c r="D20059" s="116"/>
    </row>
    <row r="20060" spans="1:4" x14ac:dyDescent="0.2">
      <c r="A20060" s="12">
        <v>30016888</v>
      </c>
      <c r="B20060" s="13" t="s">
        <v>8638</v>
      </c>
      <c r="C20060" s="13" t="str">
        <f t="shared" si="442"/>
        <v>AFA TN CPOSII 4500 HSA 100/50 E CY V23 (30016888)</v>
      </c>
      <c r="D20060" s="116"/>
    </row>
    <row r="20061" spans="1:4" x14ac:dyDescent="0.2">
      <c r="A20061" s="12">
        <v>30016889</v>
      </c>
      <c r="B20061" s="13" t="s">
        <v>8639</v>
      </c>
      <c r="C20061" s="13" t="str">
        <f t="shared" si="442"/>
        <v>AFA TN CPOSII 5500 HSA 100/50 E CY V23 (30016889)</v>
      </c>
      <c r="D20061" s="116"/>
    </row>
    <row r="20062" spans="1:4" x14ac:dyDescent="0.2">
      <c r="A20062" s="12">
        <v>30016890</v>
      </c>
      <c r="B20062" s="13" t="s">
        <v>8640</v>
      </c>
      <c r="C20062" s="13" t="str">
        <f t="shared" si="442"/>
        <v>AFA TN CPOSII 6500 HSA 100/50 E CY V23 (30016890)</v>
      </c>
      <c r="D20062" s="116"/>
    </row>
    <row r="20063" spans="1:4" x14ac:dyDescent="0.2">
      <c r="A20063" s="12">
        <v>30016891</v>
      </c>
      <c r="B20063" s="13" t="s">
        <v>8641</v>
      </c>
      <c r="C20063" s="13" t="str">
        <f t="shared" si="442"/>
        <v>AFA TN CPOSII 7500 HSA 100/50 E CY V23 (30016891)</v>
      </c>
      <c r="D20063" s="116"/>
    </row>
    <row r="20064" spans="1:4" x14ac:dyDescent="0.2">
      <c r="A20064" s="12">
        <v>30016892</v>
      </c>
      <c r="B20064" s="13" t="s">
        <v>8642</v>
      </c>
      <c r="C20064" s="13" t="str">
        <f t="shared" si="442"/>
        <v>AFA TN CPOSII 2500 HSA 80/50 TE CY V23 (30016892)</v>
      </c>
      <c r="D20064" s="116"/>
    </row>
    <row r="20065" spans="1:4" x14ac:dyDescent="0.2">
      <c r="A20065" s="12">
        <v>30016893</v>
      </c>
      <c r="B20065" s="13" t="s">
        <v>8643</v>
      </c>
      <c r="C20065" s="13" t="str">
        <f t="shared" si="442"/>
        <v>AFA TN CPOSII 3500 HSA 80/50 E CY V23 (30016893)</v>
      </c>
      <c r="D20065" s="116"/>
    </row>
    <row r="20066" spans="1:4" x14ac:dyDescent="0.2">
      <c r="A20066" s="12">
        <v>30016894</v>
      </c>
      <c r="B20066" s="13" t="s">
        <v>8644</v>
      </c>
      <c r="C20066" s="13" t="str">
        <f t="shared" si="442"/>
        <v>AFA TN CPOSII 4000 HSA 80/50 E CY V23 (30016894)</v>
      </c>
      <c r="D20066" s="116"/>
    </row>
    <row r="20067" spans="1:4" x14ac:dyDescent="0.2">
      <c r="A20067" s="12">
        <v>30016895</v>
      </c>
      <c r="B20067" s="13" t="s">
        <v>8645</v>
      </c>
      <c r="C20067" s="13" t="str">
        <f t="shared" si="442"/>
        <v>AFA TN CPOSII 5500 HSA 80/50 E CY V23 (30016895)</v>
      </c>
      <c r="D20067" s="116"/>
    </row>
    <row r="20068" spans="1:4" x14ac:dyDescent="0.2">
      <c r="A20068" s="12">
        <v>30016896</v>
      </c>
      <c r="B20068" s="13" t="s">
        <v>8646</v>
      </c>
      <c r="C20068" s="13" t="str">
        <f t="shared" si="442"/>
        <v>AFA TN CPOSII 6000 HSA 70/50 E CY V23 (30016896)</v>
      </c>
      <c r="D20068" s="116"/>
    </row>
    <row r="20069" spans="1:4" x14ac:dyDescent="0.2">
      <c r="A20069" s="12">
        <v>30016897</v>
      </c>
      <c r="B20069" s="13" t="s">
        <v>8647</v>
      </c>
      <c r="C20069" s="13" t="str">
        <f t="shared" si="442"/>
        <v>AFA TN CPOSII 6500 HSA 70/50 E CY V23 (30016897)</v>
      </c>
      <c r="D20069" s="116"/>
    </row>
    <row r="20070" spans="1:4" x14ac:dyDescent="0.2">
      <c r="A20070" s="12">
        <v>30016898</v>
      </c>
      <c r="B20070" s="13" t="s">
        <v>8648</v>
      </c>
      <c r="C20070" s="13" t="str">
        <f t="shared" si="442"/>
        <v>AFA TN CPOSII 3500 HSA 50/50 E CY V23 (30016898)</v>
      </c>
      <c r="D20070" s="116"/>
    </row>
    <row r="20071" spans="1:4" x14ac:dyDescent="0.2">
      <c r="A20071" s="12">
        <v>30016899</v>
      </c>
      <c r="B20071" s="13" t="s">
        <v>8649</v>
      </c>
      <c r="C20071" s="13" t="str">
        <f t="shared" si="442"/>
        <v>AFA TN Indemnity 2000 70% CY 23 (30016899)</v>
      </c>
      <c r="D20071" s="116"/>
    </row>
    <row r="20072" spans="1:4" x14ac:dyDescent="0.2">
      <c r="A20072" s="12">
        <v>30016900</v>
      </c>
      <c r="B20072" s="13" t="s">
        <v>8650</v>
      </c>
      <c r="C20072" s="13" t="str">
        <f t="shared" si="442"/>
        <v>AFA CPOSII 100/50 $25 $500D CY V23 SG (30016900)</v>
      </c>
      <c r="D20072" s="116"/>
    </row>
    <row r="20073" spans="1:4" x14ac:dyDescent="0.2">
      <c r="A20073" s="12">
        <v>30016901</v>
      </c>
      <c r="B20073" s="13" t="s">
        <v>8651</v>
      </c>
      <c r="C20073" s="13" t="str">
        <f t="shared" si="442"/>
        <v>AFA CPOSII 100/50 $25 $1000D CY V23 SG (30016901)</v>
      </c>
      <c r="D20073" s="116"/>
    </row>
    <row r="20074" spans="1:4" x14ac:dyDescent="0.2">
      <c r="A20074" s="12">
        <v>30016902</v>
      </c>
      <c r="B20074" s="13" t="s">
        <v>8652</v>
      </c>
      <c r="C20074" s="13" t="str">
        <f t="shared" si="442"/>
        <v>AFA CPOSII 100/50 $35 $2500D CY V23 SG (30016902)</v>
      </c>
      <c r="D20074" s="116"/>
    </row>
    <row r="20075" spans="1:4" x14ac:dyDescent="0.2">
      <c r="A20075" s="12">
        <v>30016903</v>
      </c>
      <c r="B20075" s="13" t="s">
        <v>8653</v>
      </c>
      <c r="C20075" s="13" t="str">
        <f t="shared" si="442"/>
        <v>AFA CPOSII 500 100/50 CY V23 SG (30016903)</v>
      </c>
      <c r="D20075" s="116"/>
    </row>
    <row r="20076" spans="1:4" x14ac:dyDescent="0.2">
      <c r="A20076" s="12">
        <v>30016904</v>
      </c>
      <c r="B20076" s="13" t="s">
        <v>8654</v>
      </c>
      <c r="C20076" s="13" t="str">
        <f t="shared" si="442"/>
        <v>AFA CPOSII 500 100/50 $0LXR CY V23 SG (30016904)</v>
      </c>
      <c r="D20076" s="116"/>
    </row>
    <row r="20077" spans="1:4" x14ac:dyDescent="0.2">
      <c r="A20077" s="12">
        <v>30016905</v>
      </c>
      <c r="B20077" s="13" t="s">
        <v>8655</v>
      </c>
      <c r="C20077" s="13" t="str">
        <f t="shared" si="442"/>
        <v>AFA CPOSII 1000 100/50 CY V23 SG (30016905)</v>
      </c>
      <c r="D20077" s="116"/>
    </row>
    <row r="20078" spans="1:4" x14ac:dyDescent="0.2">
      <c r="A20078" s="12">
        <v>30016906</v>
      </c>
      <c r="B20078" s="13" t="s">
        <v>8656</v>
      </c>
      <c r="C20078" s="13" t="str">
        <f t="shared" si="442"/>
        <v>AFA CPOSII 1000 100/50 $0LXR CY V23 SG (30016906)</v>
      </c>
      <c r="D20078" s="116"/>
    </row>
    <row r="20079" spans="1:4" x14ac:dyDescent="0.2">
      <c r="A20079" s="12">
        <v>30016907</v>
      </c>
      <c r="B20079" s="13" t="s">
        <v>8657</v>
      </c>
      <c r="C20079" s="13" t="str">
        <f t="shared" si="442"/>
        <v>AFA CPOSII 1500 100/50 CY V23 SG (30016907)</v>
      </c>
      <c r="D20079" s="116"/>
    </row>
    <row r="20080" spans="1:4" x14ac:dyDescent="0.2">
      <c r="A20080" s="12">
        <v>30016908</v>
      </c>
      <c r="B20080" s="13" t="s">
        <v>8658</v>
      </c>
      <c r="C20080" s="13" t="str">
        <f t="shared" si="442"/>
        <v>AFA CPOSII 1500 100/50 $0LXR CY V23 SG (30016908)</v>
      </c>
      <c r="D20080" s="116"/>
    </row>
    <row r="20081" spans="1:4" x14ac:dyDescent="0.2">
      <c r="A20081" s="12">
        <v>30016909</v>
      </c>
      <c r="B20081" s="13" t="s">
        <v>8659</v>
      </c>
      <c r="C20081" s="13" t="str">
        <f t="shared" si="442"/>
        <v>AFA CPOSII 2000 100/50 CY V23 SG (30016909)</v>
      </c>
      <c r="D20081" s="116"/>
    </row>
    <row r="20082" spans="1:4" x14ac:dyDescent="0.2">
      <c r="A20082" s="12">
        <v>30016910</v>
      </c>
      <c r="B20082" s="13" t="s">
        <v>8660</v>
      </c>
      <c r="C20082" s="13" t="str">
        <f t="shared" si="442"/>
        <v>AFA CPOSII 2000 100/50 $0LXR CY V23 SG (30016910)</v>
      </c>
      <c r="D20082" s="116"/>
    </row>
    <row r="20083" spans="1:4" x14ac:dyDescent="0.2">
      <c r="A20083" s="12">
        <v>30016911</v>
      </c>
      <c r="B20083" s="13" t="s">
        <v>8661</v>
      </c>
      <c r="C20083" s="13" t="str">
        <f t="shared" si="442"/>
        <v>AFA CPOSII 2500 100/50 CY V23 SG (30016911)</v>
      </c>
      <c r="D20083" s="116"/>
    </row>
    <row r="20084" spans="1:4" x14ac:dyDescent="0.2">
      <c r="A20084" s="12">
        <v>30016912</v>
      </c>
      <c r="B20084" s="13" t="s">
        <v>8662</v>
      </c>
      <c r="C20084" s="13" t="str">
        <f t="shared" si="442"/>
        <v>AFA CPOSII 2500 100/50 $0LXR CY V23 SG (30016912)</v>
      </c>
      <c r="D20084" s="116"/>
    </row>
    <row r="20085" spans="1:4" x14ac:dyDescent="0.2">
      <c r="A20085" s="12">
        <v>30016913</v>
      </c>
      <c r="B20085" s="13" t="s">
        <v>8663</v>
      </c>
      <c r="C20085" s="13" t="str">
        <f t="shared" si="442"/>
        <v>AFA CPOSII 3000 100/50 CY V23 SG (30016913)</v>
      </c>
      <c r="D20085" s="116"/>
    </row>
    <row r="20086" spans="1:4" x14ac:dyDescent="0.2">
      <c r="A20086" s="12">
        <v>30016914</v>
      </c>
      <c r="B20086" s="13" t="s">
        <v>8664</v>
      </c>
      <c r="C20086" s="13" t="str">
        <f t="shared" si="442"/>
        <v>AFA CPOSII 4000 100/50 CY V23 SG (30016914)</v>
      </c>
      <c r="D20086" s="116"/>
    </row>
    <row r="20087" spans="1:4" x14ac:dyDescent="0.2">
      <c r="A20087" s="12">
        <v>30016915</v>
      </c>
      <c r="B20087" s="13" t="s">
        <v>8665</v>
      </c>
      <c r="C20087" s="13" t="str">
        <f t="shared" si="442"/>
        <v>AFA CPOSII 5000 100/50 CY V23 SG (30016915)</v>
      </c>
      <c r="D20087" s="116"/>
    </row>
    <row r="20088" spans="1:4" x14ac:dyDescent="0.2">
      <c r="A20088" s="12">
        <v>30016916</v>
      </c>
      <c r="B20088" s="13" t="s">
        <v>8666</v>
      </c>
      <c r="C20088" s="13" t="str">
        <f t="shared" si="442"/>
        <v>AFA CPOSII 6750 100/50 CY V23 SG (30016916)</v>
      </c>
      <c r="D20088" s="116"/>
    </row>
    <row r="20089" spans="1:4" x14ac:dyDescent="0.2">
      <c r="A20089" s="12">
        <v>30016917</v>
      </c>
      <c r="B20089" s="13" t="s">
        <v>8667</v>
      </c>
      <c r="C20089" s="13" t="str">
        <f t="shared" si="442"/>
        <v>AFA CPOSII 500 80/50 CY V23 SG (30016917)</v>
      </c>
      <c r="D20089" s="116"/>
    </row>
    <row r="20090" spans="1:4" x14ac:dyDescent="0.2">
      <c r="A20090" s="12">
        <v>30016918</v>
      </c>
      <c r="B20090" s="13" t="s">
        <v>8668</v>
      </c>
      <c r="C20090" s="13" t="str">
        <f t="shared" si="442"/>
        <v>AFA CPOSII 500 80/50 $0LXR CY V23 SG (30016918)</v>
      </c>
      <c r="D20090" s="116"/>
    </row>
    <row r="20091" spans="1:4" x14ac:dyDescent="0.2">
      <c r="A20091" s="12">
        <v>30016919</v>
      </c>
      <c r="B20091" s="13" t="s">
        <v>8669</v>
      </c>
      <c r="C20091" s="13" t="str">
        <f t="shared" si="442"/>
        <v>AFA CPOSII 1000 80/50 CY V23 SG (30016919)</v>
      </c>
      <c r="D20091" s="116"/>
    </row>
    <row r="20092" spans="1:4" x14ac:dyDescent="0.2">
      <c r="A20092" s="12">
        <v>30016920</v>
      </c>
      <c r="B20092" s="13" t="s">
        <v>8670</v>
      </c>
      <c r="C20092" s="13" t="str">
        <f t="shared" si="442"/>
        <v>AFA CPOSII 1000 80/50 $0LXR CY V23 SG (30016920)</v>
      </c>
      <c r="D20092" s="116"/>
    </row>
    <row r="20093" spans="1:4" x14ac:dyDescent="0.2">
      <c r="A20093" s="12">
        <v>30016921</v>
      </c>
      <c r="B20093" s="13" t="s">
        <v>8671</v>
      </c>
      <c r="C20093" s="13" t="str">
        <f t="shared" si="442"/>
        <v>AFA CPOSII 1500 80/50 CY V23 SG (30016921)</v>
      </c>
      <c r="D20093" s="116"/>
    </row>
    <row r="20094" spans="1:4" x14ac:dyDescent="0.2">
      <c r="A20094" s="12">
        <v>30016922</v>
      </c>
      <c r="B20094" s="13" t="s">
        <v>8672</v>
      </c>
      <c r="C20094" s="13" t="str">
        <f t="shared" si="442"/>
        <v>AFA CPOSII 1500 80/50 $0LXR CY V23 SG (30016922)</v>
      </c>
      <c r="D20094" s="116"/>
    </row>
    <row r="20095" spans="1:4" x14ac:dyDescent="0.2">
      <c r="A20095" s="12">
        <v>30016923</v>
      </c>
      <c r="B20095" s="13" t="s">
        <v>8673</v>
      </c>
      <c r="C20095" s="13" t="str">
        <f t="shared" si="442"/>
        <v>AFA CPOSII 2000 80/50 CY V23 SG (30016923)</v>
      </c>
      <c r="D20095" s="116"/>
    </row>
    <row r="20096" spans="1:4" x14ac:dyDescent="0.2">
      <c r="A20096" s="12">
        <v>30016924</v>
      </c>
      <c r="B20096" s="13" t="s">
        <v>8674</v>
      </c>
      <c r="C20096" s="13" t="str">
        <f t="shared" si="442"/>
        <v>AFA CPOSII 2000 80/50 $0LXR CY V23 SG (30016924)</v>
      </c>
      <c r="D20096" s="116"/>
    </row>
    <row r="20097" spans="1:4" x14ac:dyDescent="0.2">
      <c r="A20097" s="12">
        <v>30016925</v>
      </c>
      <c r="B20097" s="13" t="s">
        <v>8675</v>
      </c>
      <c r="C20097" s="13" t="str">
        <f t="shared" si="442"/>
        <v>AFA CPOSII 2500 80/50 CY V23 SG (30016925)</v>
      </c>
      <c r="D20097" s="116"/>
    </row>
    <row r="20098" spans="1:4" x14ac:dyDescent="0.2">
      <c r="A20098" s="12">
        <v>30016926</v>
      </c>
      <c r="B20098" s="13" t="s">
        <v>8676</v>
      </c>
      <c r="C20098" s="13" t="str">
        <f t="shared" ref="C20098:C20161" si="443">IF(A20098=0,"",B20098&amp;" ("&amp;A20098&amp;")")</f>
        <v>AFA CPOSII 2500 80/50 $0LXR CY V23 SG (30016926)</v>
      </c>
      <c r="D20098" s="116"/>
    </row>
    <row r="20099" spans="1:4" x14ac:dyDescent="0.2">
      <c r="A20099" s="12">
        <v>30016927</v>
      </c>
      <c r="B20099" s="13" t="s">
        <v>8677</v>
      </c>
      <c r="C20099" s="13" t="str">
        <f t="shared" si="443"/>
        <v>AFA CPOSII 3500 80/50 CY V23 SG (30016927)</v>
      </c>
      <c r="D20099" s="116"/>
    </row>
    <row r="20100" spans="1:4" x14ac:dyDescent="0.2">
      <c r="A20100" s="12">
        <v>30016928</v>
      </c>
      <c r="B20100" s="13" t="s">
        <v>8678</v>
      </c>
      <c r="C20100" s="13" t="str">
        <f t="shared" si="443"/>
        <v>AFA CPOSII 5000 80/50 CY V23 SG (30016928)</v>
      </c>
      <c r="D20100" s="116"/>
    </row>
    <row r="20101" spans="1:4" x14ac:dyDescent="0.2">
      <c r="A20101" s="12">
        <v>30016929</v>
      </c>
      <c r="B20101" s="13" t="s">
        <v>8679</v>
      </c>
      <c r="C20101" s="13" t="str">
        <f t="shared" si="443"/>
        <v>AFA CPOSII 6750 80/50 CY V23 SG (30016929)</v>
      </c>
      <c r="D20101" s="116"/>
    </row>
    <row r="20102" spans="1:4" x14ac:dyDescent="0.2">
      <c r="A20102" s="12">
        <v>30016930</v>
      </c>
      <c r="B20102" s="13" t="s">
        <v>8680</v>
      </c>
      <c r="C20102" s="13" t="str">
        <f t="shared" si="443"/>
        <v>AFA CPOSII 7350 80/50 CY V23 SG (30016930)</v>
      </c>
      <c r="D20102" s="116"/>
    </row>
    <row r="20103" spans="1:4" x14ac:dyDescent="0.2">
      <c r="A20103" s="12">
        <v>30016931</v>
      </c>
      <c r="B20103" s="13" t="s">
        <v>8681</v>
      </c>
      <c r="C20103" s="13" t="str">
        <f t="shared" si="443"/>
        <v>AFA CPOSII 1500 70/50 CY V23 SG (30016931)</v>
      </c>
      <c r="D20103" s="116"/>
    </row>
    <row r="20104" spans="1:4" x14ac:dyDescent="0.2">
      <c r="A20104" s="12">
        <v>30016932</v>
      </c>
      <c r="B20104" s="13" t="s">
        <v>8682</v>
      </c>
      <c r="C20104" s="13" t="str">
        <f t="shared" si="443"/>
        <v>AFA CPOSII 2750 70/50 CY V23 SG (30016932)</v>
      </c>
      <c r="D20104" s="116"/>
    </row>
    <row r="20105" spans="1:4" x14ac:dyDescent="0.2">
      <c r="A20105" s="12">
        <v>30016933</v>
      </c>
      <c r="B20105" s="13" t="s">
        <v>8683</v>
      </c>
      <c r="C20105" s="13" t="str">
        <f t="shared" si="443"/>
        <v>AFA CPOSII 4000 70/50 CY V23 SG (30016933)</v>
      </c>
      <c r="D20105" s="116"/>
    </row>
    <row r="20106" spans="1:4" x14ac:dyDescent="0.2">
      <c r="A20106" s="12">
        <v>30016934</v>
      </c>
      <c r="B20106" s="13" t="s">
        <v>8684</v>
      </c>
      <c r="C20106" s="13" t="str">
        <f t="shared" si="443"/>
        <v>AFA CPOSII 6000 70/50 CY V23 SG (30016934)</v>
      </c>
      <c r="D20106" s="116"/>
    </row>
    <row r="20107" spans="1:4" x14ac:dyDescent="0.2">
      <c r="A20107" s="12">
        <v>30016935</v>
      </c>
      <c r="B20107" s="13" t="s">
        <v>8685</v>
      </c>
      <c r="C20107" s="13" t="str">
        <f t="shared" si="443"/>
        <v>AFA CPOSII 1500 50/50 CY V23 SG (30016935)</v>
      </c>
      <c r="D20107" s="116"/>
    </row>
    <row r="20108" spans="1:4" x14ac:dyDescent="0.2">
      <c r="A20108" s="12">
        <v>30016936</v>
      </c>
      <c r="B20108" s="13" t="s">
        <v>8686</v>
      </c>
      <c r="C20108" s="13" t="str">
        <f t="shared" si="443"/>
        <v>AFA CPOSII 2750 50/50 CY V23 SG (30016936)</v>
      </c>
      <c r="D20108" s="116"/>
    </row>
    <row r="20109" spans="1:4" x14ac:dyDescent="0.2">
      <c r="A20109" s="12">
        <v>30016937</v>
      </c>
      <c r="B20109" s="13" t="s">
        <v>8687</v>
      </c>
      <c r="C20109" s="13" t="str">
        <f t="shared" si="443"/>
        <v>AFA CPOSII 4500 50/50 CY V23 SG (30016937)</v>
      </c>
      <c r="D20109" s="116"/>
    </row>
    <row r="20110" spans="1:4" x14ac:dyDescent="0.2">
      <c r="A20110" s="12">
        <v>30016938</v>
      </c>
      <c r="B20110" s="13" t="s">
        <v>8688</v>
      </c>
      <c r="C20110" s="13" t="str">
        <f t="shared" si="443"/>
        <v>AFA CPOSII 7500 50/50 CY V23 SG (30016938)</v>
      </c>
      <c r="D20110" s="116"/>
    </row>
    <row r="20111" spans="1:4" x14ac:dyDescent="0.2">
      <c r="A20111" s="12">
        <v>30016939</v>
      </c>
      <c r="B20111" s="13" t="s">
        <v>8689</v>
      </c>
      <c r="C20111" s="13" t="str">
        <f t="shared" si="443"/>
        <v>AFA CPOSII 2500 100/50 IntRX CY V23 SG (30016939)</v>
      </c>
      <c r="D20111" s="116"/>
    </row>
    <row r="20112" spans="1:4" x14ac:dyDescent="0.2">
      <c r="A20112" s="12">
        <v>30016940</v>
      </c>
      <c r="B20112" s="13" t="s">
        <v>8690</v>
      </c>
      <c r="C20112" s="13" t="str">
        <f t="shared" si="443"/>
        <v>AFA CPOSII 3500 100/50 IntRX CY V23 SG (30016940)</v>
      </c>
      <c r="D20112" s="116"/>
    </row>
    <row r="20113" spans="1:4" x14ac:dyDescent="0.2">
      <c r="A20113" s="12">
        <v>30016941</v>
      </c>
      <c r="B20113" s="13" t="s">
        <v>8691</v>
      </c>
      <c r="C20113" s="13" t="str">
        <f t="shared" si="443"/>
        <v>AFA CPOSII 5000 100/50 IntRX CY V23 SG (30016941)</v>
      </c>
      <c r="D20113" s="116"/>
    </row>
    <row r="20114" spans="1:4" x14ac:dyDescent="0.2">
      <c r="A20114" s="12">
        <v>30016942</v>
      </c>
      <c r="B20114" s="13" t="s">
        <v>8692</v>
      </c>
      <c r="C20114" s="13" t="str">
        <f t="shared" si="443"/>
        <v>AFA CPOSII 6250 100/50 IntRX CY V23 SG (30016942)</v>
      </c>
      <c r="D20114" s="116"/>
    </row>
    <row r="20115" spans="1:4" x14ac:dyDescent="0.2">
      <c r="A20115" s="12">
        <v>30016943</v>
      </c>
      <c r="B20115" s="13" t="s">
        <v>8693</v>
      </c>
      <c r="C20115" s="13" t="str">
        <f t="shared" si="443"/>
        <v>AFA CPOSII 6750 100/50 IntRX CY V23 SG (30016943)</v>
      </c>
      <c r="D20115" s="116"/>
    </row>
    <row r="20116" spans="1:4" x14ac:dyDescent="0.2">
      <c r="A20116" s="12">
        <v>30016944</v>
      </c>
      <c r="B20116" s="13" t="s">
        <v>8694</v>
      </c>
      <c r="C20116" s="13" t="str">
        <f t="shared" si="443"/>
        <v>AFA CPOSII 7350 100/50 IntRX CY V23 SG (30016944)</v>
      </c>
      <c r="D20116" s="116"/>
    </row>
    <row r="20117" spans="1:4" x14ac:dyDescent="0.2">
      <c r="A20117" s="12">
        <v>30016945</v>
      </c>
      <c r="B20117" s="13" t="s">
        <v>8695</v>
      </c>
      <c r="C20117" s="13" t="str">
        <f t="shared" si="443"/>
        <v>AFA CPOSII 2750 80/50 IntRX DC CY V23 SG (30016945)</v>
      </c>
      <c r="D20117" s="116"/>
    </row>
    <row r="20118" spans="1:4" x14ac:dyDescent="0.2">
      <c r="A20118" s="12">
        <v>30016946</v>
      </c>
      <c r="B20118" s="13" t="s">
        <v>8696</v>
      </c>
      <c r="C20118" s="13" t="str">
        <f t="shared" si="443"/>
        <v>AFA CPOSII 4000 80/50 IntRX DC CY V23 SG (30016946)</v>
      </c>
      <c r="D20118" s="116"/>
    </row>
    <row r="20119" spans="1:4" x14ac:dyDescent="0.2">
      <c r="A20119" s="12">
        <v>30016947</v>
      </c>
      <c r="B20119" s="13" t="s">
        <v>8697</v>
      </c>
      <c r="C20119" s="13" t="str">
        <f t="shared" si="443"/>
        <v>AFA CPOSII 8150 100/50 IntRX CY V23 SG (30016947)</v>
      </c>
      <c r="D20119" s="116"/>
    </row>
    <row r="20120" spans="1:4" x14ac:dyDescent="0.2">
      <c r="A20120" s="12">
        <v>30016948</v>
      </c>
      <c r="B20120" s="13" t="s">
        <v>8698</v>
      </c>
      <c r="C20120" s="13" t="str">
        <f t="shared" si="443"/>
        <v>AFA CPOSII 9100 100/50 IntRX CY V23 SG (30016948)</v>
      </c>
      <c r="D20120" s="116"/>
    </row>
    <row r="20121" spans="1:4" x14ac:dyDescent="0.2">
      <c r="A20121" s="12">
        <v>30016949</v>
      </c>
      <c r="B20121" s="13" t="s">
        <v>8699</v>
      </c>
      <c r="C20121" s="13" t="str">
        <f t="shared" si="443"/>
        <v>AFA CPOSII 8150 100/50 Value CY V23 SG (30016949)</v>
      </c>
      <c r="D20121" s="116"/>
    </row>
    <row r="20122" spans="1:4" x14ac:dyDescent="0.2">
      <c r="A20122" s="12">
        <v>30016950</v>
      </c>
      <c r="B20122" s="13" t="s">
        <v>8700</v>
      </c>
      <c r="C20122" s="13" t="str">
        <f t="shared" si="443"/>
        <v>AFA CPOSII 9100 100/50 Value CY V23 SG (30016950)</v>
      </c>
      <c r="D20122" s="116"/>
    </row>
    <row r="20123" spans="1:4" x14ac:dyDescent="0.2">
      <c r="A20123" s="12">
        <v>30016951</v>
      </c>
      <c r="B20123" s="13" t="s">
        <v>8701</v>
      </c>
      <c r="C20123" s="13" t="str">
        <f t="shared" si="443"/>
        <v>AFA CPOSII 1700 HSA 100/50 T CY V23 SG (30016951)</v>
      </c>
      <c r="D20123" s="116"/>
    </row>
    <row r="20124" spans="1:4" x14ac:dyDescent="0.2">
      <c r="A20124" s="12">
        <v>30016952</v>
      </c>
      <c r="B20124" s="13" t="s">
        <v>8702</v>
      </c>
      <c r="C20124" s="13" t="str">
        <f t="shared" si="443"/>
        <v>AFA CPOSII 2000 HSA 100/50 TE CY V23 SG (30016952)</v>
      </c>
      <c r="D20124" s="116"/>
    </row>
    <row r="20125" spans="1:4" x14ac:dyDescent="0.2">
      <c r="A20125" s="12">
        <v>30016953</v>
      </c>
      <c r="B20125" s="13" t="s">
        <v>8703</v>
      </c>
      <c r="C20125" s="13" t="str">
        <f t="shared" si="443"/>
        <v>AFA CPOSII 2500 HSA 100/50 T CY V23 SG (30016953)</v>
      </c>
      <c r="D20125" s="116"/>
    </row>
    <row r="20126" spans="1:4" x14ac:dyDescent="0.2">
      <c r="A20126" s="12">
        <v>30016954</v>
      </c>
      <c r="B20126" s="13" t="s">
        <v>8704</v>
      </c>
      <c r="C20126" s="13" t="str">
        <f t="shared" si="443"/>
        <v>AFA CPOSII 2750 HSA 100/50 TE CY V23 SG (30016954)</v>
      </c>
      <c r="D20126" s="116"/>
    </row>
    <row r="20127" spans="1:4" x14ac:dyDescent="0.2">
      <c r="A20127" s="12">
        <v>30016955</v>
      </c>
      <c r="B20127" s="13" t="s">
        <v>8705</v>
      </c>
      <c r="C20127" s="13" t="str">
        <f t="shared" si="443"/>
        <v>AFA CPOSII 3000 HSA 100/50 T CY V23 SG (30016955)</v>
      </c>
      <c r="D20127" s="116"/>
    </row>
    <row r="20128" spans="1:4" x14ac:dyDescent="0.2">
      <c r="A20128" s="12">
        <v>30016956</v>
      </c>
      <c r="B20128" s="13" t="s">
        <v>8706</v>
      </c>
      <c r="C20128" s="13" t="str">
        <f t="shared" si="443"/>
        <v>AFA CPOSII 3250 HSA 100/50 TE CY V23 SG (30016956)</v>
      </c>
      <c r="D20128" s="116"/>
    </row>
    <row r="20129" spans="1:4" x14ac:dyDescent="0.2">
      <c r="A20129" s="12">
        <v>30016957</v>
      </c>
      <c r="B20129" s="13" t="s">
        <v>8707</v>
      </c>
      <c r="C20129" s="13" t="str">
        <f t="shared" si="443"/>
        <v>AFA CPOSII 4500 HSA 100/50 E CY V23 SG (30016957)</v>
      </c>
      <c r="D20129" s="116"/>
    </row>
    <row r="20130" spans="1:4" x14ac:dyDescent="0.2">
      <c r="A20130" s="12">
        <v>30016958</v>
      </c>
      <c r="B20130" s="13" t="s">
        <v>8708</v>
      </c>
      <c r="C20130" s="13" t="str">
        <f t="shared" si="443"/>
        <v>AFA CPOSII 5500 HSA 100/50 E CY V23 SG (30016958)</v>
      </c>
      <c r="D20130" s="116"/>
    </row>
    <row r="20131" spans="1:4" x14ac:dyDescent="0.2">
      <c r="A20131" s="12">
        <v>30016959</v>
      </c>
      <c r="B20131" s="13" t="s">
        <v>8709</v>
      </c>
      <c r="C20131" s="13" t="str">
        <f t="shared" si="443"/>
        <v>AFA CPOSII 6500 HSA 100/50 E CY V23 SG (30016959)</v>
      </c>
      <c r="D20131" s="116"/>
    </row>
    <row r="20132" spans="1:4" x14ac:dyDescent="0.2">
      <c r="A20132" s="12">
        <v>30016960</v>
      </c>
      <c r="B20132" s="13" t="s">
        <v>8710</v>
      </c>
      <c r="C20132" s="13" t="str">
        <f t="shared" si="443"/>
        <v>AFA CPOSII 7500 HSA 100/50 E CY V23 SG (30016960)</v>
      </c>
      <c r="D20132" s="116"/>
    </row>
    <row r="20133" spans="1:4" x14ac:dyDescent="0.2">
      <c r="A20133" s="12">
        <v>30016961</v>
      </c>
      <c r="B20133" s="13" t="s">
        <v>8711</v>
      </c>
      <c r="C20133" s="13" t="str">
        <f t="shared" si="443"/>
        <v>AFA CPOSII 2500 HSA 80/50 TE CY V23 SG (30016961)</v>
      </c>
      <c r="D20133" s="116"/>
    </row>
    <row r="20134" spans="1:4" x14ac:dyDescent="0.2">
      <c r="A20134" s="12">
        <v>30016962</v>
      </c>
      <c r="B20134" s="13" t="s">
        <v>8712</v>
      </c>
      <c r="C20134" s="13" t="str">
        <f t="shared" si="443"/>
        <v>AFA CPOSII 3500 HSA 80/50 E CY V23 SG (30016962)</v>
      </c>
      <c r="D20134" s="116"/>
    </row>
    <row r="20135" spans="1:4" x14ac:dyDescent="0.2">
      <c r="A20135" s="12">
        <v>30016963</v>
      </c>
      <c r="B20135" s="13" t="s">
        <v>8713</v>
      </c>
      <c r="C20135" s="13" t="str">
        <f t="shared" si="443"/>
        <v>AFA CPOSII 4000 HSA 80/50 E CY V23 SG (30016963)</v>
      </c>
      <c r="D20135" s="116"/>
    </row>
    <row r="20136" spans="1:4" x14ac:dyDescent="0.2">
      <c r="A20136" s="12">
        <v>30016964</v>
      </c>
      <c r="B20136" s="13" t="s">
        <v>8714</v>
      </c>
      <c r="C20136" s="13" t="str">
        <f t="shared" si="443"/>
        <v>AFA CPOSII 5500 HSA 80/50 E CY V23 SG (30016964)</v>
      </c>
      <c r="D20136" s="116"/>
    </row>
    <row r="20137" spans="1:4" x14ac:dyDescent="0.2">
      <c r="A20137" s="12">
        <v>30016965</v>
      </c>
      <c r="B20137" s="13" t="s">
        <v>8715</v>
      </c>
      <c r="C20137" s="13" t="str">
        <f t="shared" si="443"/>
        <v>AFA CPOSII 6000 HSA 70/50 E CY V23 SG (30016965)</v>
      </c>
      <c r="D20137" s="116"/>
    </row>
    <row r="20138" spans="1:4" x14ac:dyDescent="0.2">
      <c r="A20138" s="12">
        <v>30016966</v>
      </c>
      <c r="B20138" s="13" t="s">
        <v>8716</v>
      </c>
      <c r="C20138" s="13" t="str">
        <f t="shared" si="443"/>
        <v>AFA CPOSII 6500 HSA 70/50 E CY V23 SG (30016966)</v>
      </c>
      <c r="D20138" s="116"/>
    </row>
    <row r="20139" spans="1:4" x14ac:dyDescent="0.2">
      <c r="A20139" s="12">
        <v>30016967</v>
      </c>
      <c r="B20139" s="13" t="s">
        <v>8717</v>
      </c>
      <c r="C20139" s="13" t="str">
        <f t="shared" si="443"/>
        <v>AFA CPOSII 3500 HSA 50/50 E CY V23 SG (30016967)</v>
      </c>
      <c r="D20139" s="116"/>
    </row>
    <row r="20140" spans="1:4" x14ac:dyDescent="0.2">
      <c r="A20140" s="12">
        <v>30016968</v>
      </c>
      <c r="B20140" s="13" t="s">
        <v>8718</v>
      </c>
      <c r="C20140" s="13" t="str">
        <f t="shared" si="443"/>
        <v>AFA Indemnity 2000 70% CY 23 SG (30016968)</v>
      </c>
      <c r="D20140" s="116"/>
    </row>
    <row r="20141" spans="1:4" x14ac:dyDescent="0.2">
      <c r="A20141" s="12">
        <v>30016969</v>
      </c>
      <c r="B20141" s="13" t="s">
        <v>8719</v>
      </c>
      <c r="C20141" s="13" t="str">
        <f t="shared" si="443"/>
        <v>AFA CPOSII 100/50 $25 $500D CY V23 SGP (30016969)</v>
      </c>
      <c r="D20141" s="116"/>
    </row>
    <row r="20142" spans="1:4" x14ac:dyDescent="0.2">
      <c r="A20142" s="12">
        <v>30016970</v>
      </c>
      <c r="B20142" s="13" t="s">
        <v>8720</v>
      </c>
      <c r="C20142" s="13" t="str">
        <f t="shared" si="443"/>
        <v>AFA CPOSII 100/50 $25 $1000D CY V23 SGP (30016970)</v>
      </c>
      <c r="D20142" s="116"/>
    </row>
    <row r="20143" spans="1:4" x14ac:dyDescent="0.2">
      <c r="A20143" s="12">
        <v>30016971</v>
      </c>
      <c r="B20143" s="13" t="s">
        <v>8721</v>
      </c>
      <c r="C20143" s="13" t="str">
        <f t="shared" si="443"/>
        <v>AFA CPOSII 100/50 $35 $2500D CY V23 SGP (30016971)</v>
      </c>
      <c r="D20143" s="116"/>
    </row>
    <row r="20144" spans="1:4" x14ac:dyDescent="0.2">
      <c r="A20144" s="12">
        <v>30016972</v>
      </c>
      <c r="B20144" s="13" t="s">
        <v>8722</v>
      </c>
      <c r="C20144" s="13" t="str">
        <f t="shared" si="443"/>
        <v>AFA CPOSII 500 100/50 CY V23 SGP (30016972)</v>
      </c>
      <c r="D20144" s="116"/>
    </row>
    <row r="20145" spans="1:4" x14ac:dyDescent="0.2">
      <c r="A20145" s="12">
        <v>30016973</v>
      </c>
      <c r="B20145" s="13" t="s">
        <v>8723</v>
      </c>
      <c r="C20145" s="13" t="str">
        <f t="shared" si="443"/>
        <v>AFA CPOSII 500 100/50 $0LXR CY V23 SGP (30016973)</v>
      </c>
      <c r="D20145" s="116"/>
    </row>
    <row r="20146" spans="1:4" x14ac:dyDescent="0.2">
      <c r="A20146" s="12">
        <v>30016974</v>
      </c>
      <c r="B20146" s="13" t="s">
        <v>8724</v>
      </c>
      <c r="C20146" s="13" t="str">
        <f t="shared" si="443"/>
        <v>AFA CPOSII 1000 100/50 CY V23 SGP (30016974)</v>
      </c>
      <c r="D20146" s="116"/>
    </row>
    <row r="20147" spans="1:4" x14ac:dyDescent="0.2">
      <c r="A20147" s="12">
        <v>30016975</v>
      </c>
      <c r="B20147" s="13" t="s">
        <v>8725</v>
      </c>
      <c r="C20147" s="13" t="str">
        <f t="shared" si="443"/>
        <v>AFA CPOSII 1000 100/50 $0LXR CY V23 SGP (30016975)</v>
      </c>
      <c r="D20147" s="116"/>
    </row>
    <row r="20148" spans="1:4" x14ac:dyDescent="0.2">
      <c r="A20148" s="12">
        <v>30016976</v>
      </c>
      <c r="B20148" s="13" t="s">
        <v>8726</v>
      </c>
      <c r="C20148" s="13" t="str">
        <f t="shared" si="443"/>
        <v>AFA CPOSII 1500 100/50 CY V23 SGP (30016976)</v>
      </c>
      <c r="D20148" s="116"/>
    </row>
    <row r="20149" spans="1:4" x14ac:dyDescent="0.2">
      <c r="A20149" s="12">
        <v>30016977</v>
      </c>
      <c r="B20149" s="13" t="s">
        <v>8727</v>
      </c>
      <c r="C20149" s="13" t="str">
        <f t="shared" si="443"/>
        <v>AFA CPOSII 1500 100/50 $0LXR CY V23 SGP (30016977)</v>
      </c>
      <c r="D20149" s="116"/>
    </row>
    <row r="20150" spans="1:4" x14ac:dyDescent="0.2">
      <c r="A20150" s="12">
        <v>30016978</v>
      </c>
      <c r="B20150" s="13" t="s">
        <v>8728</v>
      </c>
      <c r="C20150" s="13" t="str">
        <f t="shared" si="443"/>
        <v>AFA CPOSII 2000 100/50 CY V23 SGP (30016978)</v>
      </c>
      <c r="D20150" s="116"/>
    </row>
    <row r="20151" spans="1:4" x14ac:dyDescent="0.2">
      <c r="A20151" s="12">
        <v>30016979</v>
      </c>
      <c r="B20151" s="13" t="s">
        <v>8729</v>
      </c>
      <c r="C20151" s="13" t="str">
        <f t="shared" si="443"/>
        <v>AFA CPOSII 2000 100/50 $0LXR CY V23 SGP (30016979)</v>
      </c>
      <c r="D20151" s="116"/>
    </row>
    <row r="20152" spans="1:4" x14ac:dyDescent="0.2">
      <c r="A20152" s="12">
        <v>30016980</v>
      </c>
      <c r="B20152" s="13" t="s">
        <v>8730</v>
      </c>
      <c r="C20152" s="13" t="str">
        <f t="shared" si="443"/>
        <v>AFA CPOSII 2500 100/50 CY V23 SGP (30016980)</v>
      </c>
      <c r="D20152" s="116"/>
    </row>
    <row r="20153" spans="1:4" x14ac:dyDescent="0.2">
      <c r="A20153" s="12">
        <v>30016981</v>
      </c>
      <c r="B20153" s="13" t="s">
        <v>8731</v>
      </c>
      <c r="C20153" s="13" t="str">
        <f t="shared" si="443"/>
        <v>AFA CPOSII 2500 100/50 $0LXR CY V23 SGP (30016981)</v>
      </c>
      <c r="D20153" s="116"/>
    </row>
    <row r="20154" spans="1:4" x14ac:dyDescent="0.2">
      <c r="A20154" s="12">
        <v>30016982</v>
      </c>
      <c r="B20154" s="13" t="s">
        <v>8732</v>
      </c>
      <c r="C20154" s="13" t="str">
        <f t="shared" si="443"/>
        <v>AFA CPOSII 3000 100/50 CY V23 SGP (30016982)</v>
      </c>
      <c r="D20154" s="116"/>
    </row>
    <row r="20155" spans="1:4" x14ac:dyDescent="0.2">
      <c r="A20155" s="12">
        <v>30016983</v>
      </c>
      <c r="B20155" s="13" t="s">
        <v>8733</v>
      </c>
      <c r="C20155" s="13" t="str">
        <f t="shared" si="443"/>
        <v>AFA CPOSII 4000 100/50 CY V23 SGP (30016983)</v>
      </c>
      <c r="D20155" s="116"/>
    </row>
    <row r="20156" spans="1:4" x14ac:dyDescent="0.2">
      <c r="A20156" s="12">
        <v>30016984</v>
      </c>
      <c r="B20156" s="13" t="s">
        <v>8734</v>
      </c>
      <c r="C20156" s="13" t="str">
        <f t="shared" si="443"/>
        <v>AFA CPOSII 5000 100/50 CY V23 SGP (30016984)</v>
      </c>
      <c r="D20156" s="116"/>
    </row>
    <row r="20157" spans="1:4" x14ac:dyDescent="0.2">
      <c r="A20157" s="12">
        <v>30016985</v>
      </c>
      <c r="B20157" s="13" t="s">
        <v>8735</v>
      </c>
      <c r="C20157" s="13" t="str">
        <f t="shared" si="443"/>
        <v>AFA CPOSII 6750 100/50 CY V23 SGP (30016985)</v>
      </c>
      <c r="D20157" s="116"/>
    </row>
    <row r="20158" spans="1:4" x14ac:dyDescent="0.2">
      <c r="A20158" s="12">
        <v>30016986</v>
      </c>
      <c r="B20158" s="13" t="s">
        <v>8736</v>
      </c>
      <c r="C20158" s="13" t="str">
        <f t="shared" si="443"/>
        <v>AFA CPOSII 500 80/50 CY V23 SGP (30016986)</v>
      </c>
      <c r="D20158" s="116"/>
    </row>
    <row r="20159" spans="1:4" x14ac:dyDescent="0.2">
      <c r="A20159" s="12">
        <v>30016987</v>
      </c>
      <c r="B20159" s="13" t="s">
        <v>8737</v>
      </c>
      <c r="C20159" s="13" t="str">
        <f t="shared" si="443"/>
        <v>AFA CPOSII 500 80/50 $0LXR CY V23 SGP (30016987)</v>
      </c>
      <c r="D20159" s="116"/>
    </row>
    <row r="20160" spans="1:4" x14ac:dyDescent="0.2">
      <c r="A20160" s="12">
        <v>30016988</v>
      </c>
      <c r="B20160" s="13" t="s">
        <v>8738</v>
      </c>
      <c r="C20160" s="13" t="str">
        <f t="shared" si="443"/>
        <v>AFA CPOSII 1000 80/50 CY V23 SGP (30016988)</v>
      </c>
      <c r="D20160" s="116"/>
    </row>
    <row r="20161" spans="1:4" x14ac:dyDescent="0.2">
      <c r="A20161" s="12">
        <v>30016989</v>
      </c>
      <c r="B20161" s="13" t="s">
        <v>8739</v>
      </c>
      <c r="C20161" s="13" t="str">
        <f t="shared" si="443"/>
        <v>AFA CPOSII 1000 80/50 $0LXR CY V23 SGP (30016989)</v>
      </c>
      <c r="D20161" s="116"/>
    </row>
    <row r="20162" spans="1:4" x14ac:dyDescent="0.2">
      <c r="A20162" s="12">
        <v>30016990</v>
      </c>
      <c r="B20162" s="13" t="s">
        <v>8740</v>
      </c>
      <c r="C20162" s="13" t="str">
        <f t="shared" ref="C20162:C20225" si="444">IF(A20162=0,"",B20162&amp;" ("&amp;A20162&amp;")")</f>
        <v>AFA CPOSII 1500 80/50 CY V23 SGP (30016990)</v>
      </c>
      <c r="D20162" s="116"/>
    </row>
    <row r="20163" spans="1:4" x14ac:dyDescent="0.2">
      <c r="A20163" s="12">
        <v>30016991</v>
      </c>
      <c r="B20163" s="13" t="s">
        <v>8741</v>
      </c>
      <c r="C20163" s="13" t="str">
        <f t="shared" si="444"/>
        <v>AFA CPOSII 1500 80/50 $0LXR CY V23 SGP (30016991)</v>
      </c>
      <c r="D20163" s="116"/>
    </row>
    <row r="20164" spans="1:4" x14ac:dyDescent="0.2">
      <c r="A20164" s="12">
        <v>30016992</v>
      </c>
      <c r="B20164" s="13" t="s">
        <v>8742</v>
      </c>
      <c r="C20164" s="13" t="str">
        <f t="shared" si="444"/>
        <v>AFA CPOSII 2000 80/50 CY V23 SGP (30016992)</v>
      </c>
      <c r="D20164" s="116"/>
    </row>
    <row r="20165" spans="1:4" x14ac:dyDescent="0.2">
      <c r="A20165" s="12">
        <v>30016993</v>
      </c>
      <c r="B20165" s="13" t="s">
        <v>8743</v>
      </c>
      <c r="C20165" s="13" t="str">
        <f t="shared" si="444"/>
        <v>AFA CPOSII 2000 80/50 $0LXR CY V23 SGP (30016993)</v>
      </c>
      <c r="D20165" s="116"/>
    </row>
    <row r="20166" spans="1:4" x14ac:dyDescent="0.2">
      <c r="A20166" s="12">
        <v>30016994</v>
      </c>
      <c r="B20166" s="13" t="s">
        <v>8744</v>
      </c>
      <c r="C20166" s="13" t="str">
        <f t="shared" si="444"/>
        <v>AFA CPOSII 2500 80/50 CY V23 SGP (30016994)</v>
      </c>
      <c r="D20166" s="116"/>
    </row>
    <row r="20167" spans="1:4" x14ac:dyDescent="0.2">
      <c r="A20167" s="12">
        <v>30016995</v>
      </c>
      <c r="B20167" s="13" t="s">
        <v>8745</v>
      </c>
      <c r="C20167" s="13" t="str">
        <f t="shared" si="444"/>
        <v>AFA CPOSII 2500 80/50 $0LXR CY V23 SGP (30016995)</v>
      </c>
      <c r="D20167" s="116"/>
    </row>
    <row r="20168" spans="1:4" x14ac:dyDescent="0.2">
      <c r="A20168" s="12">
        <v>30016996</v>
      </c>
      <c r="B20168" s="13" t="s">
        <v>8746</v>
      </c>
      <c r="C20168" s="13" t="str">
        <f t="shared" si="444"/>
        <v>AFA CPOSII 3500 80/50 CY V23 SGP (30016996)</v>
      </c>
      <c r="D20168" s="116"/>
    </row>
    <row r="20169" spans="1:4" x14ac:dyDescent="0.2">
      <c r="A20169" s="12">
        <v>30016997</v>
      </c>
      <c r="B20169" s="13" t="s">
        <v>8747</v>
      </c>
      <c r="C20169" s="13" t="str">
        <f t="shared" si="444"/>
        <v>AFA CPOSII 5000 80/50 CY V23 SGP (30016997)</v>
      </c>
      <c r="D20169" s="116"/>
    </row>
    <row r="20170" spans="1:4" x14ac:dyDescent="0.2">
      <c r="A20170" s="12">
        <v>30016998</v>
      </c>
      <c r="B20170" s="13" t="s">
        <v>8748</v>
      </c>
      <c r="C20170" s="13" t="str">
        <f t="shared" si="444"/>
        <v>AFA CPOSII 6750 80/50 CY V23 SGP (30016998)</v>
      </c>
      <c r="D20170" s="116"/>
    </row>
    <row r="20171" spans="1:4" x14ac:dyDescent="0.2">
      <c r="A20171" s="12">
        <v>30016999</v>
      </c>
      <c r="B20171" s="13" t="s">
        <v>8749</v>
      </c>
      <c r="C20171" s="13" t="str">
        <f t="shared" si="444"/>
        <v>AFA CPOSII 7350 80/50 CY V23 SGP (30016999)</v>
      </c>
      <c r="D20171" s="116"/>
    </row>
    <row r="20172" spans="1:4" x14ac:dyDescent="0.2">
      <c r="A20172" s="12">
        <v>30017000</v>
      </c>
      <c r="B20172" s="13" t="s">
        <v>8750</v>
      </c>
      <c r="C20172" s="13" t="str">
        <f t="shared" si="444"/>
        <v>AFA CPOSII 1500 70/50 CY V23 SGP (30017000)</v>
      </c>
      <c r="D20172" s="116"/>
    </row>
    <row r="20173" spans="1:4" x14ac:dyDescent="0.2">
      <c r="A20173" s="12">
        <v>30017001</v>
      </c>
      <c r="B20173" s="13" t="s">
        <v>8751</v>
      </c>
      <c r="C20173" s="13" t="str">
        <f t="shared" si="444"/>
        <v>AFA CPOSII 2750 70/50 CY V23 SGP (30017001)</v>
      </c>
      <c r="D20173" s="116"/>
    </row>
    <row r="20174" spans="1:4" x14ac:dyDescent="0.2">
      <c r="A20174" s="12">
        <v>30017002</v>
      </c>
      <c r="B20174" s="13" t="s">
        <v>8752</v>
      </c>
      <c r="C20174" s="13" t="str">
        <f t="shared" si="444"/>
        <v>AFA CPOSII 4000 70/50 CY V23 SGP (30017002)</v>
      </c>
      <c r="D20174" s="116"/>
    </row>
    <row r="20175" spans="1:4" x14ac:dyDescent="0.2">
      <c r="A20175" s="12">
        <v>30017003</v>
      </c>
      <c r="B20175" s="13" t="s">
        <v>8753</v>
      </c>
      <c r="C20175" s="13" t="str">
        <f t="shared" si="444"/>
        <v>AFA CPOSII 6000 70/50 CY V23 SGP (30017003)</v>
      </c>
      <c r="D20175" s="116"/>
    </row>
    <row r="20176" spans="1:4" x14ac:dyDescent="0.2">
      <c r="A20176" s="12">
        <v>30017004</v>
      </c>
      <c r="B20176" s="13" t="s">
        <v>8754</v>
      </c>
      <c r="C20176" s="13" t="str">
        <f t="shared" si="444"/>
        <v>AFA CPOSII 1500 50/50 CY V23 SGP (30017004)</v>
      </c>
      <c r="D20176" s="116"/>
    </row>
    <row r="20177" spans="1:4" x14ac:dyDescent="0.2">
      <c r="A20177" s="12">
        <v>30017005</v>
      </c>
      <c r="B20177" s="13" t="s">
        <v>8755</v>
      </c>
      <c r="C20177" s="13" t="str">
        <f t="shared" si="444"/>
        <v>AFA CPOSII 2750 50/50 CY V23 SGP (30017005)</v>
      </c>
      <c r="D20177" s="116"/>
    </row>
    <row r="20178" spans="1:4" x14ac:dyDescent="0.2">
      <c r="A20178" s="12">
        <v>30017006</v>
      </c>
      <c r="B20178" s="13" t="s">
        <v>8756</v>
      </c>
      <c r="C20178" s="13" t="str">
        <f t="shared" si="444"/>
        <v>AFA CPOSII 4500 50/50 CY V23 SGP (30017006)</v>
      </c>
      <c r="D20178" s="116"/>
    </row>
    <row r="20179" spans="1:4" x14ac:dyDescent="0.2">
      <c r="A20179" s="12">
        <v>30017007</v>
      </c>
      <c r="B20179" s="13" t="s">
        <v>8757</v>
      </c>
      <c r="C20179" s="13" t="str">
        <f t="shared" si="444"/>
        <v>AFA CPOSII 7500 50/50 CY V23 SGP (30017007)</v>
      </c>
      <c r="D20179" s="116"/>
    </row>
    <row r="20180" spans="1:4" x14ac:dyDescent="0.2">
      <c r="A20180" s="12">
        <v>30017008</v>
      </c>
      <c r="B20180" s="13" t="s">
        <v>8758</v>
      </c>
      <c r="C20180" s="13" t="str">
        <f t="shared" si="444"/>
        <v>AFA CPOSII 2500 100/50 IntRX CY V23 SGP (30017008)</v>
      </c>
      <c r="D20180" s="116"/>
    </row>
    <row r="20181" spans="1:4" x14ac:dyDescent="0.2">
      <c r="A20181" s="12">
        <v>30017009</v>
      </c>
      <c r="B20181" s="13" t="s">
        <v>8759</v>
      </c>
      <c r="C20181" s="13" t="str">
        <f t="shared" si="444"/>
        <v>AFA CPOSII 3500 100/50 IntRX CY V23 SGP (30017009)</v>
      </c>
      <c r="D20181" s="116"/>
    </row>
    <row r="20182" spans="1:4" x14ac:dyDescent="0.2">
      <c r="A20182" s="12">
        <v>30017010</v>
      </c>
      <c r="B20182" s="13" t="s">
        <v>8760</v>
      </c>
      <c r="C20182" s="13" t="str">
        <f t="shared" si="444"/>
        <v>AFA CPOSII 5000 100/50 IntRX CY V23 SGP (30017010)</v>
      </c>
      <c r="D20182" s="116"/>
    </row>
    <row r="20183" spans="1:4" x14ac:dyDescent="0.2">
      <c r="A20183" s="12">
        <v>30017011</v>
      </c>
      <c r="B20183" s="13" t="s">
        <v>8761</v>
      </c>
      <c r="C20183" s="13" t="str">
        <f t="shared" si="444"/>
        <v>AFA CPOSII 6250 100/50 IntRX CY V23 SGP (30017011)</v>
      </c>
      <c r="D20183" s="116"/>
    </row>
    <row r="20184" spans="1:4" x14ac:dyDescent="0.2">
      <c r="A20184" s="12">
        <v>30017012</v>
      </c>
      <c r="B20184" s="13" t="s">
        <v>8762</v>
      </c>
      <c r="C20184" s="13" t="str">
        <f t="shared" si="444"/>
        <v>AFA CPOSII 6750 100/50 IntRX CY V23 SGP (30017012)</v>
      </c>
      <c r="D20184" s="116"/>
    </row>
    <row r="20185" spans="1:4" x14ac:dyDescent="0.2">
      <c r="A20185" s="12">
        <v>30017013</v>
      </c>
      <c r="B20185" s="13" t="s">
        <v>8763</v>
      </c>
      <c r="C20185" s="13" t="str">
        <f t="shared" si="444"/>
        <v>AFA CPOSII 7350 100/50 IntRX CY V23 SGP (30017013)</v>
      </c>
      <c r="D20185" s="116"/>
    </row>
    <row r="20186" spans="1:4" x14ac:dyDescent="0.2">
      <c r="A20186" s="12">
        <v>30017014</v>
      </c>
      <c r="B20186" s="13" t="s">
        <v>8764</v>
      </c>
      <c r="C20186" s="13" t="str">
        <f t="shared" si="444"/>
        <v>AFA CPOSII 2750 80/50 IntRX DC CY V23 SGP (30017014)</v>
      </c>
      <c r="D20186" s="116"/>
    </row>
    <row r="20187" spans="1:4" x14ac:dyDescent="0.2">
      <c r="A20187" s="12">
        <v>30017015</v>
      </c>
      <c r="B20187" s="13" t="s">
        <v>8765</v>
      </c>
      <c r="C20187" s="13" t="str">
        <f t="shared" si="444"/>
        <v>AFA CPOSII 4000 80/50 IntRX DC CY V23 SGP (30017015)</v>
      </c>
      <c r="D20187" s="116"/>
    </row>
    <row r="20188" spans="1:4" x14ac:dyDescent="0.2">
      <c r="A20188" s="12">
        <v>30017016</v>
      </c>
      <c r="B20188" s="13" t="s">
        <v>8766</v>
      </c>
      <c r="C20188" s="13" t="str">
        <f t="shared" si="444"/>
        <v>AFA CPOSII 8150 100/50 IntRX CY V23 SGP (30017016)</v>
      </c>
      <c r="D20188" s="116"/>
    </row>
    <row r="20189" spans="1:4" x14ac:dyDescent="0.2">
      <c r="A20189" s="12">
        <v>30017017</v>
      </c>
      <c r="B20189" s="13" t="s">
        <v>8767</v>
      </c>
      <c r="C20189" s="13" t="str">
        <f t="shared" si="444"/>
        <v>AFA CPOSII 9100 100/50 IntRX CY V23 SGP (30017017)</v>
      </c>
      <c r="D20189" s="116"/>
    </row>
    <row r="20190" spans="1:4" x14ac:dyDescent="0.2">
      <c r="A20190" s="12">
        <v>30017018</v>
      </c>
      <c r="B20190" s="13" t="s">
        <v>8768</v>
      </c>
      <c r="C20190" s="13" t="str">
        <f t="shared" si="444"/>
        <v>AFA CPOSII 8150 100/50 Value CY V23 SGP (30017018)</v>
      </c>
      <c r="D20190" s="116"/>
    </row>
    <row r="20191" spans="1:4" x14ac:dyDescent="0.2">
      <c r="A20191" s="12">
        <v>30017019</v>
      </c>
      <c r="B20191" s="13" t="s">
        <v>8769</v>
      </c>
      <c r="C20191" s="13" t="str">
        <f t="shared" si="444"/>
        <v>AFA CPOSII 9100 100/50 Value CY V23 SGP (30017019)</v>
      </c>
      <c r="D20191" s="116"/>
    </row>
    <row r="20192" spans="1:4" x14ac:dyDescent="0.2">
      <c r="A20192" s="12">
        <v>30017020</v>
      </c>
      <c r="B20192" s="13" t="s">
        <v>8770</v>
      </c>
      <c r="C20192" s="13" t="str">
        <f t="shared" si="444"/>
        <v>AFA CPOSII 1700 HSA 100/50 T CY V23 SGP (30017020)</v>
      </c>
      <c r="D20192" s="116"/>
    </row>
    <row r="20193" spans="1:4" x14ac:dyDescent="0.2">
      <c r="A20193" s="12">
        <v>30017021</v>
      </c>
      <c r="B20193" s="13" t="s">
        <v>8771</v>
      </c>
      <c r="C20193" s="13" t="str">
        <f t="shared" si="444"/>
        <v>AFA CPOSII 2000 HSA 100/50 TE CY V23 SGP (30017021)</v>
      </c>
      <c r="D20193" s="116"/>
    </row>
    <row r="20194" spans="1:4" x14ac:dyDescent="0.2">
      <c r="A20194" s="12">
        <v>30017022</v>
      </c>
      <c r="B20194" s="13" t="s">
        <v>8772</v>
      </c>
      <c r="C20194" s="13" t="str">
        <f t="shared" si="444"/>
        <v>AFA CPOSII 2500 HSA 100/50 T CY V23 SGP (30017022)</v>
      </c>
      <c r="D20194" s="116"/>
    </row>
    <row r="20195" spans="1:4" x14ac:dyDescent="0.2">
      <c r="A20195" s="12">
        <v>30017023</v>
      </c>
      <c r="B20195" s="13" t="s">
        <v>8773</v>
      </c>
      <c r="C20195" s="13" t="str">
        <f t="shared" si="444"/>
        <v>AFA CPOSII 2750 HSA 100/50 TE CY V23 SGP (30017023)</v>
      </c>
      <c r="D20195" s="116"/>
    </row>
    <row r="20196" spans="1:4" x14ac:dyDescent="0.2">
      <c r="A20196" s="12">
        <v>30017024</v>
      </c>
      <c r="B20196" s="13" t="s">
        <v>8774</v>
      </c>
      <c r="C20196" s="13" t="str">
        <f t="shared" si="444"/>
        <v>AFA CPOSII 3000 HSA 100/50 T CY V23 SGP (30017024)</v>
      </c>
      <c r="D20196" s="116"/>
    </row>
    <row r="20197" spans="1:4" x14ac:dyDescent="0.2">
      <c r="A20197" s="12">
        <v>30017025</v>
      </c>
      <c r="B20197" s="13" t="s">
        <v>8775</v>
      </c>
      <c r="C20197" s="13" t="str">
        <f t="shared" si="444"/>
        <v>AFA CPOSII 3250 HSA 100/50 TE CY V23 SGP (30017025)</v>
      </c>
      <c r="D20197" s="116"/>
    </row>
    <row r="20198" spans="1:4" x14ac:dyDescent="0.2">
      <c r="A20198" s="12">
        <v>30017026</v>
      </c>
      <c r="B20198" s="13" t="s">
        <v>8776</v>
      </c>
      <c r="C20198" s="13" t="str">
        <f t="shared" si="444"/>
        <v>AFA CPOSII 4500 HSA 100/50 E CY V23 SGP (30017026)</v>
      </c>
      <c r="D20198" s="116"/>
    </row>
    <row r="20199" spans="1:4" x14ac:dyDescent="0.2">
      <c r="A20199" s="12">
        <v>30017027</v>
      </c>
      <c r="B20199" s="13" t="s">
        <v>8777</v>
      </c>
      <c r="C20199" s="13" t="str">
        <f t="shared" si="444"/>
        <v>AFA CPOSII 5500 HSA 100/50 E CY V23 SGP (30017027)</v>
      </c>
      <c r="D20199" s="116"/>
    </row>
    <row r="20200" spans="1:4" x14ac:dyDescent="0.2">
      <c r="A20200" s="12">
        <v>30017028</v>
      </c>
      <c r="B20200" s="13" t="s">
        <v>8778</v>
      </c>
      <c r="C20200" s="13" t="str">
        <f t="shared" si="444"/>
        <v>AFA CPOSII 6500 HSA 100/50 E CY V23 SGP (30017028)</v>
      </c>
      <c r="D20200" s="116"/>
    </row>
    <row r="20201" spans="1:4" x14ac:dyDescent="0.2">
      <c r="A20201" s="12">
        <v>30017029</v>
      </c>
      <c r="B20201" s="13" t="s">
        <v>8779</v>
      </c>
      <c r="C20201" s="13" t="str">
        <f t="shared" si="444"/>
        <v>AFA CPOSII 7500 HSA 100/50 E CY V23 SGP (30017029)</v>
      </c>
      <c r="D20201" s="116"/>
    </row>
    <row r="20202" spans="1:4" x14ac:dyDescent="0.2">
      <c r="A20202" s="12">
        <v>30017030</v>
      </c>
      <c r="B20202" s="13" t="s">
        <v>8780</v>
      </c>
      <c r="C20202" s="13" t="str">
        <f t="shared" si="444"/>
        <v>AFA CPOSII 2500 HSA 80/50 TE CY V23 SGP (30017030)</v>
      </c>
      <c r="D20202" s="116"/>
    </row>
    <row r="20203" spans="1:4" x14ac:dyDescent="0.2">
      <c r="A20203" s="12">
        <v>30017031</v>
      </c>
      <c r="B20203" s="13" t="s">
        <v>8781</v>
      </c>
      <c r="C20203" s="13" t="str">
        <f t="shared" si="444"/>
        <v>AFA CPOSII 3500 HSA 80/50 E CY V23 SGP (30017031)</v>
      </c>
      <c r="D20203" s="116"/>
    </row>
    <row r="20204" spans="1:4" x14ac:dyDescent="0.2">
      <c r="A20204" s="12">
        <v>30017032</v>
      </c>
      <c r="B20204" s="13" t="s">
        <v>8782</v>
      </c>
      <c r="C20204" s="13" t="str">
        <f t="shared" si="444"/>
        <v>AFA CPOSII 4000 HSA 80/50 E CY V23 SGP (30017032)</v>
      </c>
      <c r="D20204" s="116"/>
    </row>
    <row r="20205" spans="1:4" x14ac:dyDescent="0.2">
      <c r="A20205" s="12">
        <v>30017033</v>
      </c>
      <c r="B20205" s="13" t="s">
        <v>8783</v>
      </c>
      <c r="C20205" s="13" t="str">
        <f t="shared" si="444"/>
        <v>AFA CPOSII 5500 HSA 80/50 E CY V23 SGP (30017033)</v>
      </c>
      <c r="D20205" s="116"/>
    </row>
    <row r="20206" spans="1:4" x14ac:dyDescent="0.2">
      <c r="A20206" s="12">
        <v>30017034</v>
      </c>
      <c r="B20206" s="13" t="s">
        <v>8784</v>
      </c>
      <c r="C20206" s="13" t="str">
        <f t="shared" si="444"/>
        <v>AFA CPOSII 6000 HSA 70/50 E CY V23 SGP (30017034)</v>
      </c>
      <c r="D20206" s="116"/>
    </row>
    <row r="20207" spans="1:4" x14ac:dyDescent="0.2">
      <c r="A20207" s="12">
        <v>30017035</v>
      </c>
      <c r="B20207" s="13" t="s">
        <v>8785</v>
      </c>
      <c r="C20207" s="13" t="str">
        <f t="shared" si="444"/>
        <v>AFA CPOSII 6500 HSA 70/50 E CY V23 SGP (30017035)</v>
      </c>
      <c r="D20207" s="116"/>
    </row>
    <row r="20208" spans="1:4" x14ac:dyDescent="0.2">
      <c r="A20208" s="12">
        <v>30017036</v>
      </c>
      <c r="B20208" s="13" t="s">
        <v>8786</v>
      </c>
      <c r="C20208" s="13" t="str">
        <f t="shared" si="444"/>
        <v>AFA CPOSII 3500 HSA 50/50 E CY V23 SGP (30017036)</v>
      </c>
      <c r="D20208" s="116"/>
    </row>
    <row r="20209" spans="1:4" x14ac:dyDescent="0.2">
      <c r="A20209" s="12">
        <v>30017037</v>
      </c>
      <c r="B20209" s="13" t="s">
        <v>8787</v>
      </c>
      <c r="C20209" s="13" t="str">
        <f t="shared" si="444"/>
        <v>AFA Indemnity 2000 70% CY 23 SGP (30017037)</v>
      </c>
      <c r="D20209" s="116"/>
    </row>
    <row r="20210" spans="1:4" x14ac:dyDescent="0.2">
      <c r="A20210" s="12">
        <v>30017038</v>
      </c>
      <c r="B20210" s="13" t="s">
        <v>8788</v>
      </c>
      <c r="C20210" s="13" t="str">
        <f t="shared" si="444"/>
        <v>AFA AZ OOS CPOSII 100/50 $25 $500D CY 23 (30017038)</v>
      </c>
      <c r="D20210" s="116"/>
    </row>
    <row r="20211" spans="1:4" x14ac:dyDescent="0.2">
      <c r="A20211" s="12">
        <v>30017039</v>
      </c>
      <c r="B20211" s="13" t="s">
        <v>8789</v>
      </c>
      <c r="C20211" s="13" t="str">
        <f t="shared" si="444"/>
        <v>AFA AZ OOS CPOSII 100/50 $25 $1000D CY 23 (30017039)</v>
      </c>
      <c r="D20211" s="116"/>
    </row>
    <row r="20212" spans="1:4" x14ac:dyDescent="0.2">
      <c r="A20212" s="12">
        <v>30017040</v>
      </c>
      <c r="B20212" s="13" t="s">
        <v>8790</v>
      </c>
      <c r="C20212" s="13" t="str">
        <f t="shared" si="444"/>
        <v>AFA AZ OOS CPOSII 100/50 $35 $2500D CY 23 (30017040)</v>
      </c>
      <c r="D20212" s="116"/>
    </row>
    <row r="20213" spans="1:4" x14ac:dyDescent="0.2">
      <c r="A20213" s="12">
        <v>30017041</v>
      </c>
      <c r="B20213" s="13" t="s">
        <v>8791</v>
      </c>
      <c r="C20213" s="13" t="str">
        <f t="shared" si="444"/>
        <v>AFA AZ OOS CPOSII 500 100/50 CY 23 (30017041)</v>
      </c>
      <c r="D20213" s="116"/>
    </row>
    <row r="20214" spans="1:4" x14ac:dyDescent="0.2">
      <c r="A20214" s="12">
        <v>30017042</v>
      </c>
      <c r="B20214" s="13" t="s">
        <v>8792</v>
      </c>
      <c r="C20214" s="13" t="str">
        <f t="shared" si="444"/>
        <v>AFA AZ OOS CPOSII 500 100/50 $0LXR CY 23 (30017042)</v>
      </c>
      <c r="D20214" s="116"/>
    </row>
    <row r="20215" spans="1:4" x14ac:dyDescent="0.2">
      <c r="A20215" s="12">
        <v>30017043</v>
      </c>
      <c r="B20215" s="13" t="s">
        <v>8793</v>
      </c>
      <c r="C20215" s="13" t="str">
        <f t="shared" si="444"/>
        <v>AFA AZ OOS CPOSII 1000 100/50 CY 23 (30017043)</v>
      </c>
      <c r="D20215" s="116"/>
    </row>
    <row r="20216" spans="1:4" x14ac:dyDescent="0.2">
      <c r="A20216" s="12">
        <v>30017044</v>
      </c>
      <c r="B20216" s="13" t="s">
        <v>8794</v>
      </c>
      <c r="C20216" s="13" t="str">
        <f t="shared" si="444"/>
        <v>AFA AZ OOS CPOSII 1000 100/50 $0LXR CY 23 (30017044)</v>
      </c>
      <c r="D20216" s="116"/>
    </row>
    <row r="20217" spans="1:4" x14ac:dyDescent="0.2">
      <c r="A20217" s="12">
        <v>30017045</v>
      </c>
      <c r="B20217" s="13" t="s">
        <v>8795</v>
      </c>
      <c r="C20217" s="13" t="str">
        <f t="shared" si="444"/>
        <v>AFA AZ OOS CPOSII 1500 100/50 CY 23 (30017045)</v>
      </c>
      <c r="D20217" s="116"/>
    </row>
    <row r="20218" spans="1:4" x14ac:dyDescent="0.2">
      <c r="A20218" s="12">
        <v>30017046</v>
      </c>
      <c r="B20218" s="13" t="s">
        <v>8796</v>
      </c>
      <c r="C20218" s="13" t="str">
        <f t="shared" si="444"/>
        <v>AFA AZ OOS CPOSII 1500 100/50 $0LXR CY 23 (30017046)</v>
      </c>
      <c r="D20218" s="116"/>
    </row>
    <row r="20219" spans="1:4" x14ac:dyDescent="0.2">
      <c r="A20219" s="12">
        <v>30017047</v>
      </c>
      <c r="B20219" s="13" t="s">
        <v>8797</v>
      </c>
      <c r="C20219" s="13" t="str">
        <f t="shared" si="444"/>
        <v>AFA AZ OOS CPOSII 2000 100/50 CY 23 (30017047)</v>
      </c>
      <c r="D20219" s="116"/>
    </row>
    <row r="20220" spans="1:4" x14ac:dyDescent="0.2">
      <c r="A20220" s="12">
        <v>30017048</v>
      </c>
      <c r="B20220" s="13" t="s">
        <v>8798</v>
      </c>
      <c r="C20220" s="13" t="str">
        <f t="shared" si="444"/>
        <v>AFA AZ OOS CPOSII 2000 100/50 $0LXR CY 23 (30017048)</v>
      </c>
      <c r="D20220" s="116"/>
    </row>
    <row r="20221" spans="1:4" x14ac:dyDescent="0.2">
      <c r="A20221" s="12">
        <v>30017049</v>
      </c>
      <c r="B20221" s="13" t="s">
        <v>8799</v>
      </c>
      <c r="C20221" s="13" t="str">
        <f t="shared" si="444"/>
        <v>AFA AZ OOS CPOSII 2500 100/50 CY 23 (30017049)</v>
      </c>
      <c r="D20221" s="116"/>
    </row>
    <row r="20222" spans="1:4" x14ac:dyDescent="0.2">
      <c r="A20222" s="12">
        <v>30017050</v>
      </c>
      <c r="B20222" s="13" t="s">
        <v>8800</v>
      </c>
      <c r="C20222" s="13" t="str">
        <f t="shared" si="444"/>
        <v>AFA AZ OOS CPOSII 2500 100/50 $0LXR CY 23 (30017050)</v>
      </c>
      <c r="D20222" s="116"/>
    </row>
    <row r="20223" spans="1:4" x14ac:dyDescent="0.2">
      <c r="A20223" s="12">
        <v>30017051</v>
      </c>
      <c r="B20223" s="13" t="s">
        <v>8801</v>
      </c>
      <c r="C20223" s="13" t="str">
        <f t="shared" si="444"/>
        <v>AFA AZ OOS CPOSII 3000 100/50 CY 23 (30017051)</v>
      </c>
      <c r="D20223" s="116"/>
    </row>
    <row r="20224" spans="1:4" x14ac:dyDescent="0.2">
      <c r="A20224" s="12">
        <v>30017052</v>
      </c>
      <c r="B20224" s="13" t="s">
        <v>8802</v>
      </c>
      <c r="C20224" s="13" t="str">
        <f t="shared" si="444"/>
        <v>AFA AZ OOS CPOSII 4000 100/50 CY 23 (30017052)</v>
      </c>
      <c r="D20224" s="116"/>
    </row>
    <row r="20225" spans="1:4" x14ac:dyDescent="0.2">
      <c r="A20225" s="12">
        <v>30017053</v>
      </c>
      <c r="B20225" s="13" t="s">
        <v>8803</v>
      </c>
      <c r="C20225" s="13" t="str">
        <f t="shared" si="444"/>
        <v>AFA AZ OOS CPOSII 5000 100/50 CY 23 (30017053)</v>
      </c>
      <c r="D20225" s="116"/>
    </row>
    <row r="20226" spans="1:4" x14ac:dyDescent="0.2">
      <c r="A20226" s="12">
        <v>30017054</v>
      </c>
      <c r="B20226" s="13" t="s">
        <v>8804</v>
      </c>
      <c r="C20226" s="13" t="str">
        <f t="shared" ref="C20226:C20289" si="445">IF(A20226=0,"",B20226&amp;" ("&amp;A20226&amp;")")</f>
        <v>AFA AZ OOS CPOSII 6750 100/50 CY 23 (30017054)</v>
      </c>
      <c r="D20226" s="116"/>
    </row>
    <row r="20227" spans="1:4" x14ac:dyDescent="0.2">
      <c r="A20227" s="12">
        <v>30017055</v>
      </c>
      <c r="B20227" s="13" t="s">
        <v>8805</v>
      </c>
      <c r="C20227" s="13" t="str">
        <f t="shared" si="445"/>
        <v>AFA AZ OOS CPOSII 500 80/50 CY 23 (30017055)</v>
      </c>
      <c r="D20227" s="116"/>
    </row>
    <row r="20228" spans="1:4" x14ac:dyDescent="0.2">
      <c r="A20228" s="12">
        <v>30017056</v>
      </c>
      <c r="B20228" s="13" t="s">
        <v>8806</v>
      </c>
      <c r="C20228" s="13" t="str">
        <f t="shared" si="445"/>
        <v>AFA AZ OOS CPOSII 500 80/50 $0LXR CY 23 (30017056)</v>
      </c>
      <c r="D20228" s="116"/>
    </row>
    <row r="20229" spans="1:4" x14ac:dyDescent="0.2">
      <c r="A20229" s="12">
        <v>30017057</v>
      </c>
      <c r="B20229" s="13" t="s">
        <v>8807</v>
      </c>
      <c r="C20229" s="13" t="str">
        <f t="shared" si="445"/>
        <v>AFA AZ OOS CPOSII 1000 80/50 CY 23 (30017057)</v>
      </c>
      <c r="D20229" s="116"/>
    </row>
    <row r="20230" spans="1:4" x14ac:dyDescent="0.2">
      <c r="A20230" s="12">
        <v>30017058</v>
      </c>
      <c r="B20230" s="13" t="s">
        <v>8808</v>
      </c>
      <c r="C20230" s="13" t="str">
        <f t="shared" si="445"/>
        <v>AFA AZ OOS CPOSII 1000 80/50 $0LXR CY 23 (30017058)</v>
      </c>
      <c r="D20230" s="116"/>
    </row>
    <row r="20231" spans="1:4" x14ac:dyDescent="0.2">
      <c r="A20231" s="12">
        <v>30017059</v>
      </c>
      <c r="B20231" s="13" t="s">
        <v>8809</v>
      </c>
      <c r="C20231" s="13" t="str">
        <f t="shared" si="445"/>
        <v>AFA AZ OOS CPOSII 1500 80/50 CY 23 (30017059)</v>
      </c>
      <c r="D20231" s="116"/>
    </row>
    <row r="20232" spans="1:4" x14ac:dyDescent="0.2">
      <c r="A20232" s="12">
        <v>30017060</v>
      </c>
      <c r="B20232" s="13" t="s">
        <v>8810</v>
      </c>
      <c r="C20232" s="13" t="str">
        <f t="shared" si="445"/>
        <v>AFA AZ OOS CPOSII 1500 80/50 $0LXR CY 23 (30017060)</v>
      </c>
      <c r="D20232" s="116"/>
    </row>
    <row r="20233" spans="1:4" x14ac:dyDescent="0.2">
      <c r="A20233" s="12">
        <v>30017061</v>
      </c>
      <c r="B20233" s="13" t="s">
        <v>8811</v>
      </c>
      <c r="C20233" s="13" t="str">
        <f t="shared" si="445"/>
        <v>AFA AZ OOS CPOSII 2000 80/50 CY 23 (30017061)</v>
      </c>
      <c r="D20233" s="116"/>
    </row>
    <row r="20234" spans="1:4" x14ac:dyDescent="0.2">
      <c r="A20234" s="12">
        <v>30017062</v>
      </c>
      <c r="B20234" s="13" t="s">
        <v>8812</v>
      </c>
      <c r="C20234" s="13" t="str">
        <f t="shared" si="445"/>
        <v>AFA AZ OOS CPOSII 2000 80/50 $0LXR CY 23 (30017062)</v>
      </c>
      <c r="D20234" s="116"/>
    </row>
    <row r="20235" spans="1:4" x14ac:dyDescent="0.2">
      <c r="A20235" s="12">
        <v>30017063</v>
      </c>
      <c r="B20235" s="13" t="s">
        <v>8813</v>
      </c>
      <c r="C20235" s="13" t="str">
        <f t="shared" si="445"/>
        <v>AFA AZ OOS CPOSII 2500 80/50 CY 23 (30017063)</v>
      </c>
      <c r="D20235" s="116"/>
    </row>
    <row r="20236" spans="1:4" x14ac:dyDescent="0.2">
      <c r="A20236" s="12">
        <v>30017064</v>
      </c>
      <c r="B20236" s="13" t="s">
        <v>8814</v>
      </c>
      <c r="C20236" s="13" t="str">
        <f t="shared" si="445"/>
        <v>AFA AZ OOS CPOSII 2500 80/50 $0LXR CY 23 (30017064)</v>
      </c>
      <c r="D20236" s="116"/>
    </row>
    <row r="20237" spans="1:4" x14ac:dyDescent="0.2">
      <c r="A20237" s="12">
        <v>30017065</v>
      </c>
      <c r="B20237" s="13" t="s">
        <v>8815</v>
      </c>
      <c r="C20237" s="13" t="str">
        <f t="shared" si="445"/>
        <v>AFA AZ OOS CPOSII 3500 80/50 CY 23 (30017065)</v>
      </c>
      <c r="D20237" s="116"/>
    </row>
    <row r="20238" spans="1:4" x14ac:dyDescent="0.2">
      <c r="A20238" s="12">
        <v>30017066</v>
      </c>
      <c r="B20238" s="13" t="s">
        <v>8816</v>
      </c>
      <c r="C20238" s="13" t="str">
        <f t="shared" si="445"/>
        <v>AFA AZ OOS CPOSII 5000 80/50 CY 23 (30017066)</v>
      </c>
      <c r="D20238" s="116"/>
    </row>
    <row r="20239" spans="1:4" x14ac:dyDescent="0.2">
      <c r="A20239" s="12">
        <v>30017067</v>
      </c>
      <c r="B20239" s="13" t="s">
        <v>8817</v>
      </c>
      <c r="C20239" s="13" t="str">
        <f t="shared" si="445"/>
        <v>AFA AZ OOS CPOSII 6750 80/50 CY 23 (30017067)</v>
      </c>
      <c r="D20239" s="116"/>
    </row>
    <row r="20240" spans="1:4" x14ac:dyDescent="0.2">
      <c r="A20240" s="12">
        <v>30017068</v>
      </c>
      <c r="B20240" s="13" t="s">
        <v>8818</v>
      </c>
      <c r="C20240" s="13" t="str">
        <f t="shared" si="445"/>
        <v>AFA AZ OOS CPOSII 7350 80/50 CY 23 (30017068)</v>
      </c>
      <c r="D20240" s="116"/>
    </row>
    <row r="20241" spans="1:4" x14ac:dyDescent="0.2">
      <c r="A20241" s="12">
        <v>30017069</v>
      </c>
      <c r="B20241" s="13" t="s">
        <v>8819</v>
      </c>
      <c r="C20241" s="13" t="str">
        <f t="shared" si="445"/>
        <v>AFA AZ OOS CPOSII 1500 70/50 CY 23 (30017069)</v>
      </c>
      <c r="D20241" s="116"/>
    </row>
    <row r="20242" spans="1:4" x14ac:dyDescent="0.2">
      <c r="A20242" s="12">
        <v>30017070</v>
      </c>
      <c r="B20242" s="13" t="s">
        <v>8820</v>
      </c>
      <c r="C20242" s="13" t="str">
        <f t="shared" si="445"/>
        <v>AFA AZ OOS CPOSII 2750 70/50 CY 23 (30017070)</v>
      </c>
      <c r="D20242" s="116"/>
    </row>
    <row r="20243" spans="1:4" x14ac:dyDescent="0.2">
      <c r="A20243" s="12">
        <v>30017071</v>
      </c>
      <c r="B20243" s="13" t="s">
        <v>8821</v>
      </c>
      <c r="C20243" s="13" t="str">
        <f t="shared" si="445"/>
        <v>AFA AZ OOS CPOSII 4000 70/50 CY 23 (30017071)</v>
      </c>
      <c r="D20243" s="116"/>
    </row>
    <row r="20244" spans="1:4" x14ac:dyDescent="0.2">
      <c r="A20244" s="12">
        <v>30017072</v>
      </c>
      <c r="B20244" s="13" t="s">
        <v>8822</v>
      </c>
      <c r="C20244" s="13" t="str">
        <f t="shared" si="445"/>
        <v>AFA AZ OOS CPOSII 6000 70/50 CY 23 (30017072)</v>
      </c>
      <c r="D20244" s="116"/>
    </row>
    <row r="20245" spans="1:4" x14ac:dyDescent="0.2">
      <c r="A20245" s="12">
        <v>30017073</v>
      </c>
      <c r="B20245" s="13" t="s">
        <v>8823</v>
      </c>
      <c r="C20245" s="13" t="str">
        <f t="shared" si="445"/>
        <v>AFA AZ OOS CPOSII 1500 50/50 CY 23 (30017073)</v>
      </c>
      <c r="D20245" s="116"/>
    </row>
    <row r="20246" spans="1:4" x14ac:dyDescent="0.2">
      <c r="A20246" s="12">
        <v>30017074</v>
      </c>
      <c r="B20246" s="13" t="s">
        <v>8824</v>
      </c>
      <c r="C20246" s="13" t="str">
        <f t="shared" si="445"/>
        <v>AFA AZ OOS CPOSII 2750 50/50 CY 23 (30017074)</v>
      </c>
      <c r="D20246" s="116"/>
    </row>
    <row r="20247" spans="1:4" x14ac:dyDescent="0.2">
      <c r="A20247" s="12">
        <v>30017075</v>
      </c>
      <c r="B20247" s="13" t="s">
        <v>8825</v>
      </c>
      <c r="C20247" s="13" t="str">
        <f t="shared" si="445"/>
        <v>AFA AZ OOS CPOSII 4500 50/50 CY 23 (30017075)</v>
      </c>
      <c r="D20247" s="116"/>
    </row>
    <row r="20248" spans="1:4" x14ac:dyDescent="0.2">
      <c r="A20248" s="12">
        <v>30017076</v>
      </c>
      <c r="B20248" s="13" t="s">
        <v>8826</v>
      </c>
      <c r="C20248" s="13" t="str">
        <f t="shared" si="445"/>
        <v>AFA AZ OOS CPOSII 7500 50/50 CY 23 (30017076)</v>
      </c>
      <c r="D20248" s="116"/>
    </row>
    <row r="20249" spans="1:4" x14ac:dyDescent="0.2">
      <c r="A20249" s="12">
        <v>30017077</v>
      </c>
      <c r="B20249" s="13" t="s">
        <v>8827</v>
      </c>
      <c r="C20249" s="13" t="str">
        <f t="shared" si="445"/>
        <v>AFA AZ OOS CPOSII 2500 100/50 IntRX CY 23 (30017077)</v>
      </c>
      <c r="D20249" s="116"/>
    </row>
    <row r="20250" spans="1:4" x14ac:dyDescent="0.2">
      <c r="A20250" s="12">
        <v>30017078</v>
      </c>
      <c r="B20250" s="13" t="s">
        <v>8828</v>
      </c>
      <c r="C20250" s="13" t="str">
        <f t="shared" si="445"/>
        <v>AFA AZ OOS CPOSII 3500 100/50 IntRX CY 23 (30017078)</v>
      </c>
      <c r="D20250" s="116"/>
    </row>
    <row r="20251" spans="1:4" x14ac:dyDescent="0.2">
      <c r="A20251" s="12">
        <v>30017079</v>
      </c>
      <c r="B20251" s="13" t="s">
        <v>8829</v>
      </c>
      <c r="C20251" s="13" t="str">
        <f t="shared" si="445"/>
        <v>AFA AZ OOS CPOSII 5000 100/50 IntRX CY 23 (30017079)</v>
      </c>
      <c r="D20251" s="116"/>
    </row>
    <row r="20252" spans="1:4" x14ac:dyDescent="0.2">
      <c r="A20252" s="12">
        <v>30017080</v>
      </c>
      <c r="B20252" s="13" t="s">
        <v>8830</v>
      </c>
      <c r="C20252" s="13" t="str">
        <f t="shared" si="445"/>
        <v>AFA AZ OOS CPOSII 6250 100/50 IntRX CY 23 (30017080)</v>
      </c>
      <c r="D20252" s="116"/>
    </row>
    <row r="20253" spans="1:4" x14ac:dyDescent="0.2">
      <c r="A20253" s="12">
        <v>30017081</v>
      </c>
      <c r="B20253" s="13" t="s">
        <v>8831</v>
      </c>
      <c r="C20253" s="13" t="str">
        <f t="shared" si="445"/>
        <v>AFA AZ OOS CPOSII 6750 100/50 IntRX CY 23 (30017081)</v>
      </c>
      <c r="D20253" s="116"/>
    </row>
    <row r="20254" spans="1:4" x14ac:dyDescent="0.2">
      <c r="A20254" s="12">
        <v>30017082</v>
      </c>
      <c r="B20254" s="13" t="s">
        <v>8832</v>
      </c>
      <c r="C20254" s="13" t="str">
        <f t="shared" si="445"/>
        <v>AFA AZ OOS CPOSII 7350 100/50 IntRX CY 23 (30017082)</v>
      </c>
      <c r="D20254" s="116"/>
    </row>
    <row r="20255" spans="1:4" x14ac:dyDescent="0.2">
      <c r="A20255" s="12">
        <v>30017083</v>
      </c>
      <c r="B20255" s="13" t="s">
        <v>8833</v>
      </c>
      <c r="C20255" s="13" t="str">
        <f t="shared" si="445"/>
        <v>AFA AZ OOS CPOSII 2750 80/50 IntRX DC CY 23 (30017083)</v>
      </c>
      <c r="D20255" s="116"/>
    </row>
    <row r="20256" spans="1:4" x14ac:dyDescent="0.2">
      <c r="A20256" s="12">
        <v>30017084</v>
      </c>
      <c r="B20256" s="13" t="s">
        <v>8834</v>
      </c>
      <c r="C20256" s="13" t="str">
        <f t="shared" si="445"/>
        <v>AFA AZ OOS CPOSII 4000 80/50 IntRX DC CY 23 (30017084)</v>
      </c>
      <c r="D20256" s="116"/>
    </row>
    <row r="20257" spans="1:4" x14ac:dyDescent="0.2">
      <c r="A20257" s="12">
        <v>30017085</v>
      </c>
      <c r="B20257" s="13" t="s">
        <v>8835</v>
      </c>
      <c r="C20257" s="13" t="str">
        <f t="shared" si="445"/>
        <v>AFA AZ OOS CPOSII 8150 100/50 IntRX CY 23 (30017085)</v>
      </c>
      <c r="D20257" s="116"/>
    </row>
    <row r="20258" spans="1:4" x14ac:dyDescent="0.2">
      <c r="A20258" s="12">
        <v>30017086</v>
      </c>
      <c r="B20258" s="13" t="s">
        <v>8836</v>
      </c>
      <c r="C20258" s="13" t="str">
        <f t="shared" si="445"/>
        <v>AFA AZ OOS CPOSII 9100 100/50 IntRX CY 23 (30017086)</v>
      </c>
      <c r="D20258" s="116"/>
    </row>
    <row r="20259" spans="1:4" x14ac:dyDescent="0.2">
      <c r="A20259" s="12">
        <v>30017087</v>
      </c>
      <c r="B20259" s="13" t="s">
        <v>8837</v>
      </c>
      <c r="C20259" s="13" t="str">
        <f t="shared" si="445"/>
        <v>AFA AZ OOS CPOSII 8150 100/50 Value CY 23 (30017087)</v>
      </c>
      <c r="D20259" s="116"/>
    </row>
    <row r="20260" spans="1:4" x14ac:dyDescent="0.2">
      <c r="A20260" s="12">
        <v>30017088</v>
      </c>
      <c r="B20260" s="13" t="s">
        <v>8838</v>
      </c>
      <c r="C20260" s="13" t="str">
        <f t="shared" si="445"/>
        <v>AFA AZ OOS CPOSII 9100 100/50 Value CY 23 (30017088)</v>
      </c>
      <c r="D20260" s="116"/>
    </row>
    <row r="20261" spans="1:4" x14ac:dyDescent="0.2">
      <c r="A20261" s="12">
        <v>30017089</v>
      </c>
      <c r="B20261" s="13" t="s">
        <v>8839</v>
      </c>
      <c r="C20261" s="13" t="str">
        <f t="shared" si="445"/>
        <v>AFA AZ OOS CPOSII 1700 HSA 100/50 T CY 23 (30017089)</v>
      </c>
      <c r="D20261" s="116"/>
    </row>
    <row r="20262" spans="1:4" x14ac:dyDescent="0.2">
      <c r="A20262" s="12">
        <v>30017090</v>
      </c>
      <c r="B20262" s="13" t="s">
        <v>8840</v>
      </c>
      <c r="C20262" s="13" t="str">
        <f t="shared" si="445"/>
        <v>AFA AZ OOS CPOSII 2000 HSA 100/50 TE CY 23 (30017090)</v>
      </c>
      <c r="D20262" s="116"/>
    </row>
    <row r="20263" spans="1:4" x14ac:dyDescent="0.2">
      <c r="A20263" s="12">
        <v>30017091</v>
      </c>
      <c r="B20263" s="13" t="s">
        <v>8841</v>
      </c>
      <c r="C20263" s="13" t="str">
        <f t="shared" si="445"/>
        <v>AFA AZ OOS CPOSII 2500 HSA 100/50 T CY 23 (30017091)</v>
      </c>
      <c r="D20263" s="116"/>
    </row>
    <row r="20264" spans="1:4" x14ac:dyDescent="0.2">
      <c r="A20264" s="12">
        <v>30017092</v>
      </c>
      <c r="B20264" s="13" t="s">
        <v>8842</v>
      </c>
      <c r="C20264" s="13" t="str">
        <f t="shared" si="445"/>
        <v>AFA AZ OOS CPOSII 2750 HSA 100/50 TE CY 23 (30017092)</v>
      </c>
      <c r="D20264" s="116"/>
    </row>
    <row r="20265" spans="1:4" x14ac:dyDescent="0.2">
      <c r="A20265" s="12">
        <v>30017093</v>
      </c>
      <c r="B20265" s="13" t="s">
        <v>8843</v>
      </c>
      <c r="C20265" s="13" t="str">
        <f t="shared" si="445"/>
        <v>AFA AZ OOS CPOSII 3000 HSA 100/50 T CY 23 (30017093)</v>
      </c>
      <c r="D20265" s="116"/>
    </row>
    <row r="20266" spans="1:4" x14ac:dyDescent="0.2">
      <c r="A20266" s="12">
        <v>30017094</v>
      </c>
      <c r="B20266" s="13" t="s">
        <v>8844</v>
      </c>
      <c r="C20266" s="13" t="str">
        <f t="shared" si="445"/>
        <v>AFA AZ OOS CPOSII 3250 HSA 100/50 TE CY 23 (30017094)</v>
      </c>
      <c r="D20266" s="116"/>
    </row>
    <row r="20267" spans="1:4" x14ac:dyDescent="0.2">
      <c r="A20267" s="12">
        <v>30017095</v>
      </c>
      <c r="B20267" s="13" t="s">
        <v>8845</v>
      </c>
      <c r="C20267" s="13" t="str">
        <f t="shared" si="445"/>
        <v>AFA AZ OOS CPOSII 4500 HSA 100/50 E CY 23 (30017095)</v>
      </c>
      <c r="D20267" s="116"/>
    </row>
    <row r="20268" spans="1:4" x14ac:dyDescent="0.2">
      <c r="A20268" s="12">
        <v>30017096</v>
      </c>
      <c r="B20268" s="13" t="s">
        <v>8846</v>
      </c>
      <c r="C20268" s="13" t="str">
        <f t="shared" si="445"/>
        <v>AFA AZ OOS CPOSII 5500 HSA 100/50 E CY 23 (30017096)</v>
      </c>
      <c r="D20268" s="116"/>
    </row>
    <row r="20269" spans="1:4" x14ac:dyDescent="0.2">
      <c r="A20269" s="12">
        <v>30017097</v>
      </c>
      <c r="B20269" s="13" t="s">
        <v>8847</v>
      </c>
      <c r="C20269" s="13" t="str">
        <f t="shared" si="445"/>
        <v>AFA AZ OOS CPOSII 6500 HSA 100/50 E CY 23 (30017097)</v>
      </c>
      <c r="D20269" s="116"/>
    </row>
    <row r="20270" spans="1:4" x14ac:dyDescent="0.2">
      <c r="A20270" s="12">
        <v>30017098</v>
      </c>
      <c r="B20270" s="13" t="s">
        <v>8848</v>
      </c>
      <c r="C20270" s="13" t="str">
        <f t="shared" si="445"/>
        <v>AFA AZ OOS CPOSII 7500 HSA 100/50 E CY 23 (30017098)</v>
      </c>
      <c r="D20270" s="116"/>
    </row>
    <row r="20271" spans="1:4" x14ac:dyDescent="0.2">
      <c r="A20271" s="12">
        <v>30017099</v>
      </c>
      <c r="B20271" s="13" t="s">
        <v>8849</v>
      </c>
      <c r="C20271" s="13" t="str">
        <f t="shared" si="445"/>
        <v>AFA AZ OOS CPOSII 2500 HSA 80/50 TE CY 23 (30017099)</v>
      </c>
      <c r="D20271" s="116"/>
    </row>
    <row r="20272" spans="1:4" x14ac:dyDescent="0.2">
      <c r="A20272" s="12">
        <v>30017100</v>
      </c>
      <c r="B20272" s="13" t="s">
        <v>8850</v>
      </c>
      <c r="C20272" s="13" t="str">
        <f t="shared" si="445"/>
        <v>AFA AZ OOS CPOSII 3500 HSA 80/50 E CY 23 (30017100)</v>
      </c>
      <c r="D20272" s="116"/>
    </row>
    <row r="20273" spans="1:4" x14ac:dyDescent="0.2">
      <c r="A20273" s="12">
        <v>30017101</v>
      </c>
      <c r="B20273" s="13" t="s">
        <v>8851</v>
      </c>
      <c r="C20273" s="13" t="str">
        <f t="shared" si="445"/>
        <v>AFA AZ OOS CPOSII 4000 HSA 80/50 E CY 23 (30017101)</v>
      </c>
      <c r="D20273" s="116"/>
    </row>
    <row r="20274" spans="1:4" x14ac:dyDescent="0.2">
      <c r="A20274" s="12">
        <v>30017102</v>
      </c>
      <c r="B20274" s="13" t="s">
        <v>8852</v>
      </c>
      <c r="C20274" s="13" t="str">
        <f t="shared" si="445"/>
        <v>AFA AZ OOS CPOSII 5500 HSA 80/50 E CY 23 (30017102)</v>
      </c>
      <c r="D20274" s="116"/>
    </row>
    <row r="20275" spans="1:4" x14ac:dyDescent="0.2">
      <c r="A20275" s="12">
        <v>30017103</v>
      </c>
      <c r="B20275" s="13" t="s">
        <v>8853</v>
      </c>
      <c r="C20275" s="13" t="str">
        <f t="shared" si="445"/>
        <v>AFA AZ OOS CPOSII 6000 HSA 70/50 E CY 23 (30017103)</v>
      </c>
      <c r="D20275" s="116"/>
    </row>
    <row r="20276" spans="1:4" x14ac:dyDescent="0.2">
      <c r="A20276" s="12">
        <v>30017104</v>
      </c>
      <c r="B20276" s="13" t="s">
        <v>8854</v>
      </c>
      <c r="C20276" s="13" t="str">
        <f t="shared" si="445"/>
        <v>AFA AZ OOS CPOSII 6500 HSA 70/50 E CY 23 (30017104)</v>
      </c>
      <c r="D20276" s="116"/>
    </row>
    <row r="20277" spans="1:4" x14ac:dyDescent="0.2">
      <c r="A20277" s="12">
        <v>30017105</v>
      </c>
      <c r="B20277" s="13" t="s">
        <v>8855</v>
      </c>
      <c r="C20277" s="13" t="str">
        <f t="shared" si="445"/>
        <v>AFA AZ OOS CPOSII 3500 HSA 50/50 E CY 23 (30017105)</v>
      </c>
      <c r="D20277" s="116"/>
    </row>
    <row r="20278" spans="1:4" x14ac:dyDescent="0.2">
      <c r="A20278" s="12">
        <v>30017106</v>
      </c>
      <c r="B20278" s="13" t="s">
        <v>8856</v>
      </c>
      <c r="C20278" s="13" t="str">
        <f t="shared" si="445"/>
        <v>AFA AZ OOS Indemnity 2000 70% CY 23 (30017106)</v>
      </c>
      <c r="D20278" s="116"/>
    </row>
    <row r="20279" spans="1:4" x14ac:dyDescent="0.2">
      <c r="A20279" s="12">
        <v>30017107</v>
      </c>
      <c r="B20279" s="13" t="s">
        <v>8857</v>
      </c>
      <c r="C20279" s="13" t="str">
        <f t="shared" si="445"/>
        <v>AFA MN OOS CPOSII 100/50 $25 $500D CY 23 (30017107)</v>
      </c>
      <c r="D20279" s="116"/>
    </row>
    <row r="20280" spans="1:4" x14ac:dyDescent="0.2">
      <c r="A20280" s="12">
        <v>30017108</v>
      </c>
      <c r="B20280" s="13" t="s">
        <v>8858</v>
      </c>
      <c r="C20280" s="13" t="str">
        <f t="shared" si="445"/>
        <v>AFA MN OOS CPOSII 100/50 $25 $1000D CY 23 (30017108)</v>
      </c>
      <c r="D20280" s="116"/>
    </row>
    <row r="20281" spans="1:4" x14ac:dyDescent="0.2">
      <c r="A20281" s="12">
        <v>30017109</v>
      </c>
      <c r="B20281" s="13" t="s">
        <v>8859</v>
      </c>
      <c r="C20281" s="13" t="str">
        <f t="shared" si="445"/>
        <v>AFA MN OOS CPOSII 100/50 $35 $2500D CY 23 (30017109)</v>
      </c>
      <c r="D20281" s="116"/>
    </row>
    <row r="20282" spans="1:4" x14ac:dyDescent="0.2">
      <c r="A20282" s="12">
        <v>30017110</v>
      </c>
      <c r="B20282" s="13" t="s">
        <v>8860</v>
      </c>
      <c r="C20282" s="13" t="str">
        <f t="shared" si="445"/>
        <v>AFA MN OOS CPOSII 500 100/50 CY 23 (30017110)</v>
      </c>
      <c r="D20282" s="116"/>
    </row>
    <row r="20283" spans="1:4" x14ac:dyDescent="0.2">
      <c r="A20283" s="12">
        <v>30017111</v>
      </c>
      <c r="B20283" s="13" t="s">
        <v>8861</v>
      </c>
      <c r="C20283" s="13" t="str">
        <f t="shared" si="445"/>
        <v>AFA MN OOS CPOSII 500 100/50 $0LXR CY 23 (30017111)</v>
      </c>
      <c r="D20283" s="116"/>
    </row>
    <row r="20284" spans="1:4" x14ac:dyDescent="0.2">
      <c r="A20284" s="12">
        <v>30017112</v>
      </c>
      <c r="B20284" s="13" t="s">
        <v>8862</v>
      </c>
      <c r="C20284" s="13" t="str">
        <f t="shared" si="445"/>
        <v>AFA MN OOS CPOSII 1000 100/50 CY 23 (30017112)</v>
      </c>
      <c r="D20284" s="116"/>
    </row>
    <row r="20285" spans="1:4" x14ac:dyDescent="0.2">
      <c r="A20285" s="12">
        <v>30017113</v>
      </c>
      <c r="B20285" s="13" t="s">
        <v>8863</v>
      </c>
      <c r="C20285" s="13" t="str">
        <f t="shared" si="445"/>
        <v>AFA MN OOS CPOSII 1000 100/50 $0LXR CY 23 (30017113)</v>
      </c>
      <c r="D20285" s="116"/>
    </row>
    <row r="20286" spans="1:4" x14ac:dyDescent="0.2">
      <c r="A20286" s="12">
        <v>30017114</v>
      </c>
      <c r="B20286" s="13" t="s">
        <v>8864</v>
      </c>
      <c r="C20286" s="13" t="str">
        <f t="shared" si="445"/>
        <v>AFA MN OOS CPOSII 1500 100/50 CY 23 (30017114)</v>
      </c>
      <c r="D20286" s="116"/>
    </row>
    <row r="20287" spans="1:4" x14ac:dyDescent="0.2">
      <c r="A20287" s="12">
        <v>30017115</v>
      </c>
      <c r="B20287" s="13" t="s">
        <v>8865</v>
      </c>
      <c r="C20287" s="13" t="str">
        <f t="shared" si="445"/>
        <v>AFA MN OOS CPOSII 1500 100/50 $0LXR CY 23 (30017115)</v>
      </c>
      <c r="D20287" s="116"/>
    </row>
    <row r="20288" spans="1:4" x14ac:dyDescent="0.2">
      <c r="A20288" s="12">
        <v>30017116</v>
      </c>
      <c r="B20288" s="13" t="s">
        <v>8866</v>
      </c>
      <c r="C20288" s="13" t="str">
        <f t="shared" si="445"/>
        <v>AFA MN OOS CPOSII 2000 100/50 CY 23 (30017116)</v>
      </c>
      <c r="D20288" s="116"/>
    </row>
    <row r="20289" spans="1:4" x14ac:dyDescent="0.2">
      <c r="A20289" s="12">
        <v>30017117</v>
      </c>
      <c r="B20289" s="13" t="s">
        <v>8867</v>
      </c>
      <c r="C20289" s="13" t="str">
        <f t="shared" si="445"/>
        <v>AFA MN OOS CPOSII 2000 100/50 $0LXR CY 23 (30017117)</v>
      </c>
      <c r="D20289" s="116"/>
    </row>
    <row r="20290" spans="1:4" x14ac:dyDescent="0.2">
      <c r="A20290" s="12">
        <v>30017118</v>
      </c>
      <c r="B20290" s="13" t="s">
        <v>8868</v>
      </c>
      <c r="C20290" s="13" t="str">
        <f t="shared" ref="C20290:C20353" si="446">IF(A20290=0,"",B20290&amp;" ("&amp;A20290&amp;")")</f>
        <v>AFA MN OOS CPOSII 2500 100/50 CY 23 (30017118)</v>
      </c>
      <c r="D20290" s="116"/>
    </row>
    <row r="20291" spans="1:4" x14ac:dyDescent="0.2">
      <c r="A20291" s="12">
        <v>30017119</v>
      </c>
      <c r="B20291" s="13" t="s">
        <v>8869</v>
      </c>
      <c r="C20291" s="13" t="str">
        <f t="shared" si="446"/>
        <v>AFA MN OOS CPOSII 2500 100/50 $0LXR CY 23 (30017119)</v>
      </c>
      <c r="D20291" s="116"/>
    </row>
    <row r="20292" spans="1:4" x14ac:dyDescent="0.2">
      <c r="A20292" s="12">
        <v>30017120</v>
      </c>
      <c r="B20292" s="13" t="s">
        <v>8870</v>
      </c>
      <c r="C20292" s="13" t="str">
        <f t="shared" si="446"/>
        <v>AFA MN OOS CPOSII 3000 100/50 CY 23 (30017120)</v>
      </c>
      <c r="D20292" s="116"/>
    </row>
    <row r="20293" spans="1:4" x14ac:dyDescent="0.2">
      <c r="A20293" s="12">
        <v>30017121</v>
      </c>
      <c r="B20293" s="13" t="s">
        <v>8871</v>
      </c>
      <c r="C20293" s="13" t="str">
        <f t="shared" si="446"/>
        <v>AFA MN OOS CPOSII 4000 100/50 CY 23 (30017121)</v>
      </c>
      <c r="D20293" s="116"/>
    </row>
    <row r="20294" spans="1:4" x14ac:dyDescent="0.2">
      <c r="A20294" s="12">
        <v>30017122</v>
      </c>
      <c r="B20294" s="13" t="s">
        <v>8872</v>
      </c>
      <c r="C20294" s="13" t="str">
        <f t="shared" si="446"/>
        <v>AFA MN OOS CPOSII 5000 100/50 CY 23 (30017122)</v>
      </c>
      <c r="D20294" s="116"/>
    </row>
    <row r="20295" spans="1:4" x14ac:dyDescent="0.2">
      <c r="A20295" s="12">
        <v>30017123</v>
      </c>
      <c r="B20295" s="13" t="s">
        <v>8873</v>
      </c>
      <c r="C20295" s="13" t="str">
        <f t="shared" si="446"/>
        <v>AFA MN OOS CPOSII 6750 100/50 CY 23 (30017123)</v>
      </c>
      <c r="D20295" s="116"/>
    </row>
    <row r="20296" spans="1:4" x14ac:dyDescent="0.2">
      <c r="A20296" s="12">
        <v>30017124</v>
      </c>
      <c r="B20296" s="13" t="s">
        <v>8874</v>
      </c>
      <c r="C20296" s="13" t="str">
        <f t="shared" si="446"/>
        <v>AFA MN OOS CPOSII 500 80/50 CY 23 (30017124)</v>
      </c>
      <c r="D20296" s="116"/>
    </row>
    <row r="20297" spans="1:4" x14ac:dyDescent="0.2">
      <c r="A20297" s="12">
        <v>30017125</v>
      </c>
      <c r="B20297" s="13" t="s">
        <v>8875</v>
      </c>
      <c r="C20297" s="13" t="str">
        <f t="shared" si="446"/>
        <v>AFA MN OOS CPOSII 500 80/50 $0LXR CY 23 (30017125)</v>
      </c>
      <c r="D20297" s="116"/>
    </row>
    <row r="20298" spans="1:4" x14ac:dyDescent="0.2">
      <c r="A20298" s="12">
        <v>30017126</v>
      </c>
      <c r="B20298" s="13" t="s">
        <v>8876</v>
      </c>
      <c r="C20298" s="13" t="str">
        <f t="shared" si="446"/>
        <v>AFA MN OOS CPOSII 1000 80/50 CY 23 (30017126)</v>
      </c>
      <c r="D20298" s="116"/>
    </row>
    <row r="20299" spans="1:4" x14ac:dyDescent="0.2">
      <c r="A20299" s="12">
        <v>30017127</v>
      </c>
      <c r="B20299" s="13" t="s">
        <v>8877</v>
      </c>
      <c r="C20299" s="13" t="str">
        <f t="shared" si="446"/>
        <v>AFA MN OOS CPOSII 1000 80/50 $0LXR CY 23 (30017127)</v>
      </c>
      <c r="D20299" s="116"/>
    </row>
    <row r="20300" spans="1:4" x14ac:dyDescent="0.2">
      <c r="A20300" s="12">
        <v>30017128</v>
      </c>
      <c r="B20300" s="13" t="s">
        <v>8878</v>
      </c>
      <c r="C20300" s="13" t="str">
        <f t="shared" si="446"/>
        <v>AFA MN OOS CPOSII 1500 80/50 CY 23 (30017128)</v>
      </c>
      <c r="D20300" s="116"/>
    </row>
    <row r="20301" spans="1:4" x14ac:dyDescent="0.2">
      <c r="A20301" s="12">
        <v>30017129</v>
      </c>
      <c r="B20301" s="13" t="s">
        <v>8879</v>
      </c>
      <c r="C20301" s="13" t="str">
        <f t="shared" si="446"/>
        <v>AFA MN OOS CPOSII 1500 80/50 $0LXR CY 23 (30017129)</v>
      </c>
      <c r="D20301" s="116"/>
    </row>
    <row r="20302" spans="1:4" x14ac:dyDescent="0.2">
      <c r="A20302" s="12">
        <v>30017130</v>
      </c>
      <c r="B20302" s="13" t="s">
        <v>8880</v>
      </c>
      <c r="C20302" s="13" t="str">
        <f t="shared" si="446"/>
        <v>AFA MN OOS CPOSII 2000 80/50 CY 23 (30017130)</v>
      </c>
      <c r="D20302" s="116"/>
    </row>
    <row r="20303" spans="1:4" x14ac:dyDescent="0.2">
      <c r="A20303" s="12">
        <v>30017131</v>
      </c>
      <c r="B20303" s="13" t="s">
        <v>8881</v>
      </c>
      <c r="C20303" s="13" t="str">
        <f t="shared" si="446"/>
        <v>AFA MN OOS CPOSII 2000 80/50 $0LXR CY 23 (30017131)</v>
      </c>
      <c r="D20303" s="116"/>
    </row>
    <row r="20304" spans="1:4" x14ac:dyDescent="0.2">
      <c r="A20304" s="12">
        <v>30017132</v>
      </c>
      <c r="B20304" s="13" t="s">
        <v>8882</v>
      </c>
      <c r="C20304" s="13" t="str">
        <f t="shared" si="446"/>
        <v>AFA MN OOS CPOSII 2500 80/50 CY 23 (30017132)</v>
      </c>
      <c r="D20304" s="116"/>
    </row>
    <row r="20305" spans="1:4" x14ac:dyDescent="0.2">
      <c r="A20305" s="12">
        <v>30017133</v>
      </c>
      <c r="B20305" s="13" t="s">
        <v>8883</v>
      </c>
      <c r="C20305" s="13" t="str">
        <f t="shared" si="446"/>
        <v>AFA MN OOS CPOSII 2500 80/50 $0LXR CY 23 (30017133)</v>
      </c>
      <c r="D20305" s="116"/>
    </row>
    <row r="20306" spans="1:4" x14ac:dyDescent="0.2">
      <c r="A20306" s="12">
        <v>30017134</v>
      </c>
      <c r="B20306" s="13" t="s">
        <v>8884</v>
      </c>
      <c r="C20306" s="13" t="str">
        <f t="shared" si="446"/>
        <v>AFA MN OOS CPOSII 3500 80/50 CY 23 (30017134)</v>
      </c>
      <c r="D20306" s="116"/>
    </row>
    <row r="20307" spans="1:4" x14ac:dyDescent="0.2">
      <c r="A20307" s="12">
        <v>30017135</v>
      </c>
      <c r="B20307" s="13" t="s">
        <v>8885</v>
      </c>
      <c r="C20307" s="13" t="str">
        <f t="shared" si="446"/>
        <v>AFA MN OOS CPOSII 5000 80/50 CY 23 (30017135)</v>
      </c>
      <c r="D20307" s="116"/>
    </row>
    <row r="20308" spans="1:4" x14ac:dyDescent="0.2">
      <c r="A20308" s="12">
        <v>30017136</v>
      </c>
      <c r="B20308" s="13" t="s">
        <v>8886</v>
      </c>
      <c r="C20308" s="13" t="str">
        <f t="shared" si="446"/>
        <v>AFA MN OOS CPOSII 6750 80/50 CY 23 (30017136)</v>
      </c>
      <c r="D20308" s="116"/>
    </row>
    <row r="20309" spans="1:4" x14ac:dyDescent="0.2">
      <c r="A20309" s="12">
        <v>30017137</v>
      </c>
      <c r="B20309" s="13" t="s">
        <v>8887</v>
      </c>
      <c r="C20309" s="13" t="str">
        <f t="shared" si="446"/>
        <v>AFA MN OOS CPOSII 7350 80/50 CY 23 (30017137)</v>
      </c>
      <c r="D20309" s="116"/>
    </row>
    <row r="20310" spans="1:4" x14ac:dyDescent="0.2">
      <c r="A20310" s="12">
        <v>30017138</v>
      </c>
      <c r="B20310" s="13" t="s">
        <v>8888</v>
      </c>
      <c r="C20310" s="13" t="str">
        <f t="shared" si="446"/>
        <v>AFA MN OOS CPOSII 1500 70/50 CY 23 (30017138)</v>
      </c>
      <c r="D20310" s="116"/>
    </row>
    <row r="20311" spans="1:4" x14ac:dyDescent="0.2">
      <c r="A20311" s="12">
        <v>30017139</v>
      </c>
      <c r="B20311" s="13" t="s">
        <v>8889</v>
      </c>
      <c r="C20311" s="13" t="str">
        <f t="shared" si="446"/>
        <v>AFA MN OOS CPOSII 2750 70/50 CY 23 (30017139)</v>
      </c>
      <c r="D20311" s="116"/>
    </row>
    <row r="20312" spans="1:4" x14ac:dyDescent="0.2">
      <c r="A20312" s="12">
        <v>30017140</v>
      </c>
      <c r="B20312" s="13" t="s">
        <v>8890</v>
      </c>
      <c r="C20312" s="13" t="str">
        <f t="shared" si="446"/>
        <v>AFA MN OOS CPOSII 4000 70/50 CY 23 (30017140)</v>
      </c>
      <c r="D20312" s="116"/>
    </row>
    <row r="20313" spans="1:4" x14ac:dyDescent="0.2">
      <c r="A20313" s="12">
        <v>30017141</v>
      </c>
      <c r="B20313" s="13" t="s">
        <v>8891</v>
      </c>
      <c r="C20313" s="13" t="str">
        <f t="shared" si="446"/>
        <v>AFA MN OOS CPOSII 6000 70/50 CY 23 (30017141)</v>
      </c>
      <c r="D20313" s="116"/>
    </row>
    <row r="20314" spans="1:4" x14ac:dyDescent="0.2">
      <c r="A20314" s="12">
        <v>30017142</v>
      </c>
      <c r="B20314" s="13" t="s">
        <v>8892</v>
      </c>
      <c r="C20314" s="13" t="str">
        <f t="shared" si="446"/>
        <v>AFA MN OOS CPOSII 1500 50/50 CY 23 (30017142)</v>
      </c>
      <c r="D20314" s="116"/>
    </row>
    <row r="20315" spans="1:4" x14ac:dyDescent="0.2">
      <c r="A20315" s="12">
        <v>30017143</v>
      </c>
      <c r="B20315" s="13" t="s">
        <v>8893</v>
      </c>
      <c r="C20315" s="13" t="str">
        <f t="shared" si="446"/>
        <v>AFA MN OOS CPOSII 2750 50/50 CY 23 (30017143)</v>
      </c>
      <c r="D20315" s="116"/>
    </row>
    <row r="20316" spans="1:4" x14ac:dyDescent="0.2">
      <c r="A20316" s="12">
        <v>30017144</v>
      </c>
      <c r="B20316" s="13" t="s">
        <v>8894</v>
      </c>
      <c r="C20316" s="13" t="str">
        <f t="shared" si="446"/>
        <v>AFA MN OOS CPOSII 4500 50/50 CY 23 (30017144)</v>
      </c>
      <c r="D20316" s="116"/>
    </row>
    <row r="20317" spans="1:4" x14ac:dyDescent="0.2">
      <c r="A20317" s="12">
        <v>30017145</v>
      </c>
      <c r="B20317" s="13" t="s">
        <v>8895</v>
      </c>
      <c r="C20317" s="13" t="str">
        <f t="shared" si="446"/>
        <v>AFA MN OOS CPOSII 7500 50/50 CY 23 (30017145)</v>
      </c>
      <c r="D20317" s="116"/>
    </row>
    <row r="20318" spans="1:4" x14ac:dyDescent="0.2">
      <c r="A20318" s="12">
        <v>30017146</v>
      </c>
      <c r="B20318" s="13" t="s">
        <v>8896</v>
      </c>
      <c r="C20318" s="13" t="str">
        <f t="shared" si="446"/>
        <v>AFA MN OOS CPOSII 2500 100/50 IntRX CY 23 (30017146)</v>
      </c>
      <c r="D20318" s="116"/>
    </row>
    <row r="20319" spans="1:4" x14ac:dyDescent="0.2">
      <c r="A20319" s="12">
        <v>30017147</v>
      </c>
      <c r="B20319" s="13" t="s">
        <v>8897</v>
      </c>
      <c r="C20319" s="13" t="str">
        <f t="shared" si="446"/>
        <v>AFA MN OOS CPOSII 3500 100/50 IntRX CY 23 (30017147)</v>
      </c>
      <c r="D20319" s="116"/>
    </row>
    <row r="20320" spans="1:4" x14ac:dyDescent="0.2">
      <c r="A20320" s="12">
        <v>30017148</v>
      </c>
      <c r="B20320" s="13" t="s">
        <v>8898</v>
      </c>
      <c r="C20320" s="13" t="str">
        <f t="shared" si="446"/>
        <v>AFA MN OOS CPOSII 5000 100/50 IntRX CY 23 (30017148)</v>
      </c>
      <c r="D20320" s="116"/>
    </row>
    <row r="20321" spans="1:4" x14ac:dyDescent="0.2">
      <c r="A20321" s="12">
        <v>30017149</v>
      </c>
      <c r="B20321" s="13" t="s">
        <v>8899</v>
      </c>
      <c r="C20321" s="13" t="str">
        <f t="shared" si="446"/>
        <v>AFA MN OOS CPOSII 6250 100/50 IntRX CY 23 (30017149)</v>
      </c>
      <c r="D20321" s="116"/>
    </row>
    <row r="20322" spans="1:4" x14ac:dyDescent="0.2">
      <c r="A20322" s="12">
        <v>30017150</v>
      </c>
      <c r="B20322" s="13" t="s">
        <v>8900</v>
      </c>
      <c r="C20322" s="13" t="str">
        <f t="shared" si="446"/>
        <v>AFA MN OOS CPOSII 6750 100/50 IntRX CY 23 (30017150)</v>
      </c>
      <c r="D20322" s="116"/>
    </row>
    <row r="20323" spans="1:4" x14ac:dyDescent="0.2">
      <c r="A20323" s="12">
        <v>30017151</v>
      </c>
      <c r="B20323" s="13" t="s">
        <v>8901</v>
      </c>
      <c r="C20323" s="13" t="str">
        <f t="shared" si="446"/>
        <v>AFA MN OOS CPOSII 7350 100/50 IntRX CY 23 (30017151)</v>
      </c>
      <c r="D20323" s="116"/>
    </row>
    <row r="20324" spans="1:4" x14ac:dyDescent="0.2">
      <c r="A20324" s="12">
        <v>30017152</v>
      </c>
      <c r="B20324" s="13" t="s">
        <v>8902</v>
      </c>
      <c r="C20324" s="13" t="str">
        <f t="shared" si="446"/>
        <v>AFA MN OOS CPOSII 2750 80/50 IntRX DC CY 23 (30017152)</v>
      </c>
      <c r="D20324" s="116"/>
    </row>
    <row r="20325" spans="1:4" x14ac:dyDescent="0.2">
      <c r="A20325" s="12">
        <v>30017153</v>
      </c>
      <c r="B20325" s="13" t="s">
        <v>8903</v>
      </c>
      <c r="C20325" s="13" t="str">
        <f t="shared" si="446"/>
        <v>AFA MN OOS CPOSII 4000 80/50 IntRX DC CY 23 (30017153)</v>
      </c>
      <c r="D20325" s="116"/>
    </row>
    <row r="20326" spans="1:4" x14ac:dyDescent="0.2">
      <c r="A20326" s="12">
        <v>30017154</v>
      </c>
      <c r="B20326" s="13" t="s">
        <v>8904</v>
      </c>
      <c r="C20326" s="13" t="str">
        <f t="shared" si="446"/>
        <v>AFA MN OOS CPOSII 8150 100/50 IntRX CY 23 (30017154)</v>
      </c>
      <c r="D20326" s="116"/>
    </row>
    <row r="20327" spans="1:4" x14ac:dyDescent="0.2">
      <c r="A20327" s="12">
        <v>30017155</v>
      </c>
      <c r="B20327" s="13" t="s">
        <v>8905</v>
      </c>
      <c r="C20327" s="13" t="str">
        <f t="shared" si="446"/>
        <v>AFA MN OOS CPOSII 9100 100/50 IntRX CY 23 (30017155)</v>
      </c>
      <c r="D20327" s="116"/>
    </row>
    <row r="20328" spans="1:4" x14ac:dyDescent="0.2">
      <c r="A20328" s="12">
        <v>30017156</v>
      </c>
      <c r="B20328" s="13" t="s">
        <v>8906</v>
      </c>
      <c r="C20328" s="13" t="str">
        <f t="shared" si="446"/>
        <v>AFA MN OOS CPOSII 8150 100/50 Value CY 23 (30017156)</v>
      </c>
      <c r="D20328" s="116"/>
    </row>
    <row r="20329" spans="1:4" x14ac:dyDescent="0.2">
      <c r="A20329" s="12">
        <v>30017157</v>
      </c>
      <c r="B20329" s="13" t="s">
        <v>8907</v>
      </c>
      <c r="C20329" s="13" t="str">
        <f t="shared" si="446"/>
        <v>AFA MN OOS CPOSII 9100 100/50 Value CY 23 (30017157)</v>
      </c>
      <c r="D20329" s="116"/>
    </row>
    <row r="20330" spans="1:4" x14ac:dyDescent="0.2">
      <c r="A20330" s="12">
        <v>30017158</v>
      </c>
      <c r="B20330" s="13" t="s">
        <v>8908</v>
      </c>
      <c r="C20330" s="13" t="str">
        <f t="shared" si="446"/>
        <v>AFA MN OOS CPOSII 1700 HSA 100/50 T CY 23 (30017158)</v>
      </c>
      <c r="D20330" s="116"/>
    </row>
    <row r="20331" spans="1:4" x14ac:dyDescent="0.2">
      <c r="A20331" s="12">
        <v>30017159</v>
      </c>
      <c r="B20331" s="13" t="s">
        <v>8909</v>
      </c>
      <c r="C20331" s="13" t="str">
        <f t="shared" si="446"/>
        <v>AFA MN OOS CPOSII 2000 HSA 100/50 TE CY 23 (30017159)</v>
      </c>
      <c r="D20331" s="116"/>
    </row>
    <row r="20332" spans="1:4" x14ac:dyDescent="0.2">
      <c r="A20332" s="12">
        <v>30017160</v>
      </c>
      <c r="B20332" s="13" t="s">
        <v>8910</v>
      </c>
      <c r="C20332" s="13" t="str">
        <f t="shared" si="446"/>
        <v>AFA MN OOS CPOSII 2500 HSA 100/50 T CY 23 (30017160)</v>
      </c>
      <c r="D20332" s="116"/>
    </row>
    <row r="20333" spans="1:4" x14ac:dyDescent="0.2">
      <c r="A20333" s="12">
        <v>30017161</v>
      </c>
      <c r="B20333" s="13" t="s">
        <v>8911</v>
      </c>
      <c r="C20333" s="13" t="str">
        <f t="shared" si="446"/>
        <v>AFA MN OOS CPOSII 2750 HSA 100/50 TE CY 23 (30017161)</v>
      </c>
      <c r="D20333" s="116"/>
    </row>
    <row r="20334" spans="1:4" x14ac:dyDescent="0.2">
      <c r="A20334" s="12">
        <v>30017162</v>
      </c>
      <c r="B20334" s="13" t="s">
        <v>8912</v>
      </c>
      <c r="C20334" s="13" t="str">
        <f t="shared" si="446"/>
        <v>AFA MN OOS CPOSII 3000 HSA 100/50 T CY 23 (30017162)</v>
      </c>
      <c r="D20334" s="116"/>
    </row>
    <row r="20335" spans="1:4" x14ac:dyDescent="0.2">
      <c r="A20335" s="12">
        <v>30017163</v>
      </c>
      <c r="B20335" s="13" t="s">
        <v>8913</v>
      </c>
      <c r="C20335" s="13" t="str">
        <f t="shared" si="446"/>
        <v>AFA MN OOS CPOSII 3250 HSA 100/50 TE CY 23 (30017163)</v>
      </c>
      <c r="D20335" s="116"/>
    </row>
    <row r="20336" spans="1:4" x14ac:dyDescent="0.2">
      <c r="A20336" s="12">
        <v>30017164</v>
      </c>
      <c r="B20336" s="13" t="s">
        <v>8914</v>
      </c>
      <c r="C20336" s="13" t="str">
        <f t="shared" si="446"/>
        <v>AFA MN OOS CPOSII 4500 HSA 100/50 E CY 23 (30017164)</v>
      </c>
      <c r="D20336" s="116"/>
    </row>
    <row r="20337" spans="1:4" x14ac:dyDescent="0.2">
      <c r="A20337" s="12">
        <v>30017165</v>
      </c>
      <c r="B20337" s="13" t="s">
        <v>8915</v>
      </c>
      <c r="C20337" s="13" t="str">
        <f t="shared" si="446"/>
        <v>AFA MN OOS CPOSII 5500 HSA 100/50 E CY 23 (30017165)</v>
      </c>
      <c r="D20337" s="116"/>
    </row>
    <row r="20338" spans="1:4" x14ac:dyDescent="0.2">
      <c r="A20338" s="12">
        <v>30017166</v>
      </c>
      <c r="B20338" s="13" t="s">
        <v>8916</v>
      </c>
      <c r="C20338" s="13" t="str">
        <f t="shared" si="446"/>
        <v>AFA MN OOS CPOSII 6500 HSA 100/50 E CY 23 (30017166)</v>
      </c>
      <c r="D20338" s="116"/>
    </row>
    <row r="20339" spans="1:4" x14ac:dyDescent="0.2">
      <c r="A20339" s="12">
        <v>30017167</v>
      </c>
      <c r="B20339" s="13" t="s">
        <v>8917</v>
      </c>
      <c r="C20339" s="13" t="str">
        <f t="shared" si="446"/>
        <v>AFA MN OOS CPOSII 7500 HSA 100/50 E CY 23 (30017167)</v>
      </c>
      <c r="D20339" s="116"/>
    </row>
    <row r="20340" spans="1:4" x14ac:dyDescent="0.2">
      <c r="A20340" s="12">
        <v>30017168</v>
      </c>
      <c r="B20340" s="13" t="s">
        <v>8918</v>
      </c>
      <c r="C20340" s="13" t="str">
        <f t="shared" si="446"/>
        <v>AFA MN OOS CPOSII 2500 HSA 80/50 TE CY 23 (30017168)</v>
      </c>
      <c r="D20340" s="116"/>
    </row>
    <row r="20341" spans="1:4" x14ac:dyDescent="0.2">
      <c r="A20341" s="12">
        <v>30017169</v>
      </c>
      <c r="B20341" s="13" t="s">
        <v>8919</v>
      </c>
      <c r="C20341" s="13" t="str">
        <f t="shared" si="446"/>
        <v>AFA MN OOS CPOSII 3500 HSA 80/50 E CY 23 (30017169)</v>
      </c>
      <c r="D20341" s="116"/>
    </row>
    <row r="20342" spans="1:4" x14ac:dyDescent="0.2">
      <c r="A20342" s="12">
        <v>30017170</v>
      </c>
      <c r="B20342" s="13" t="s">
        <v>8920</v>
      </c>
      <c r="C20342" s="13" t="str">
        <f t="shared" si="446"/>
        <v>AFA MN OOS CPOSII 4000 HSA 80/50 E CY 23 (30017170)</v>
      </c>
      <c r="D20342" s="116"/>
    </row>
    <row r="20343" spans="1:4" x14ac:dyDescent="0.2">
      <c r="A20343" s="12">
        <v>30017171</v>
      </c>
      <c r="B20343" s="13" t="s">
        <v>8921</v>
      </c>
      <c r="C20343" s="13" t="str">
        <f t="shared" si="446"/>
        <v>AFA MN OOS CPOSII 5500 HSA 80/50 E CY 23 (30017171)</v>
      </c>
      <c r="D20343" s="116"/>
    </row>
    <row r="20344" spans="1:4" x14ac:dyDescent="0.2">
      <c r="A20344" s="12">
        <v>30017172</v>
      </c>
      <c r="B20344" s="13" t="s">
        <v>8922</v>
      </c>
      <c r="C20344" s="13" t="str">
        <f t="shared" si="446"/>
        <v>AFA MN OOS CPOSII 6000 HSA 70/50 E CY 23 (30017172)</v>
      </c>
      <c r="D20344" s="116"/>
    </row>
    <row r="20345" spans="1:4" x14ac:dyDescent="0.2">
      <c r="A20345" s="12">
        <v>30017173</v>
      </c>
      <c r="B20345" s="13" t="s">
        <v>8923</v>
      </c>
      <c r="C20345" s="13" t="str">
        <f t="shared" si="446"/>
        <v>AFA MN OOS CPOSII 6500 HSA 70/50 E CY 23 (30017173)</v>
      </c>
      <c r="D20345" s="116"/>
    </row>
    <row r="20346" spans="1:4" x14ac:dyDescent="0.2">
      <c r="A20346" s="12">
        <v>30017174</v>
      </c>
      <c r="B20346" s="13" t="s">
        <v>8924</v>
      </c>
      <c r="C20346" s="13" t="str">
        <f t="shared" si="446"/>
        <v>AFA MN OOS CPOSII 3500 HSA 50/50 E CY 23 (30017174)</v>
      </c>
      <c r="D20346" s="116"/>
    </row>
    <row r="20347" spans="1:4" x14ac:dyDescent="0.2">
      <c r="A20347" s="12">
        <v>30017175</v>
      </c>
      <c r="B20347" s="13" t="s">
        <v>8925</v>
      </c>
      <c r="C20347" s="13" t="str">
        <f t="shared" si="446"/>
        <v>AFA MN OOS Indemnity 2000 70% CY 23 (30017175)</v>
      </c>
      <c r="D20347" s="116"/>
    </row>
    <row r="20348" spans="1:4" x14ac:dyDescent="0.2">
      <c r="A20348" s="12">
        <v>30017176</v>
      </c>
      <c r="B20348" s="13" t="s">
        <v>8926</v>
      </c>
      <c r="C20348" s="13" t="str">
        <f t="shared" si="446"/>
        <v>BAFA Broad Open POSII 100/50 $25 $500D CY 23 (30017176)</v>
      </c>
      <c r="D20348" s="116"/>
    </row>
    <row r="20349" spans="1:4" x14ac:dyDescent="0.2">
      <c r="A20349" s="12">
        <v>30017177</v>
      </c>
      <c r="B20349" s="13" t="s">
        <v>8927</v>
      </c>
      <c r="C20349" s="13" t="str">
        <f t="shared" si="446"/>
        <v>BAFA Broad Open POSII 100/50 $25 $1000D CY 23 (30017177)</v>
      </c>
      <c r="D20349" s="116"/>
    </row>
    <row r="20350" spans="1:4" x14ac:dyDescent="0.2">
      <c r="A20350" s="12">
        <v>30017178</v>
      </c>
      <c r="B20350" s="13" t="s">
        <v>8928</v>
      </c>
      <c r="C20350" s="13" t="str">
        <f t="shared" si="446"/>
        <v>BAFA Broad Open POSII 100/50 $35 $2500D CY 23 (30017178)</v>
      </c>
      <c r="D20350" s="116"/>
    </row>
    <row r="20351" spans="1:4" x14ac:dyDescent="0.2">
      <c r="A20351" s="12">
        <v>30017179</v>
      </c>
      <c r="B20351" s="13" t="s">
        <v>8929</v>
      </c>
      <c r="C20351" s="13" t="str">
        <f t="shared" si="446"/>
        <v>BAFA Broad Open POSII 500 100/50 CY 23 (30017179)</v>
      </c>
      <c r="D20351" s="116"/>
    </row>
    <row r="20352" spans="1:4" x14ac:dyDescent="0.2">
      <c r="A20352" s="12">
        <v>30017180</v>
      </c>
      <c r="B20352" s="13" t="s">
        <v>8930</v>
      </c>
      <c r="C20352" s="13" t="str">
        <f t="shared" si="446"/>
        <v>BAFA Broad Open POSII 500 100/50 $0LXR CY 23 (30017180)</v>
      </c>
      <c r="D20352" s="116"/>
    </row>
    <row r="20353" spans="1:4" x14ac:dyDescent="0.2">
      <c r="A20353" s="12">
        <v>30017181</v>
      </c>
      <c r="B20353" s="13" t="s">
        <v>8931</v>
      </c>
      <c r="C20353" s="13" t="str">
        <f t="shared" si="446"/>
        <v>BAFA Broad Open POSII 1000 100/50 CY 23 (30017181)</v>
      </c>
      <c r="D20353" s="116"/>
    </row>
    <row r="20354" spans="1:4" x14ac:dyDescent="0.2">
      <c r="A20354" s="12">
        <v>30017182</v>
      </c>
      <c r="B20354" s="13" t="s">
        <v>8932</v>
      </c>
      <c r="C20354" s="13" t="str">
        <f t="shared" ref="C20354:C20417" si="447">IF(A20354=0,"",B20354&amp;" ("&amp;A20354&amp;")")</f>
        <v>BAFA Broad Open POSII 1000 100/50 $0LXR CY 23 (30017182)</v>
      </c>
      <c r="D20354" s="116"/>
    </row>
    <row r="20355" spans="1:4" x14ac:dyDescent="0.2">
      <c r="A20355" s="12">
        <v>30017183</v>
      </c>
      <c r="B20355" s="13" t="s">
        <v>8933</v>
      </c>
      <c r="C20355" s="13" t="str">
        <f t="shared" si="447"/>
        <v>BAFA Broad Open POSII 1500 100/50 CY 23 (30017183)</v>
      </c>
      <c r="D20355" s="116"/>
    </row>
    <row r="20356" spans="1:4" x14ac:dyDescent="0.2">
      <c r="A20356" s="12">
        <v>30017184</v>
      </c>
      <c r="B20356" s="13" t="s">
        <v>8934</v>
      </c>
      <c r="C20356" s="13" t="str">
        <f t="shared" si="447"/>
        <v>BAFA Broad Open POSII 1500 100/50 $0LXR CY 23 (30017184)</v>
      </c>
      <c r="D20356" s="116"/>
    </row>
    <row r="20357" spans="1:4" x14ac:dyDescent="0.2">
      <c r="A20357" s="12">
        <v>30017185</v>
      </c>
      <c r="B20357" s="13" t="s">
        <v>8935</v>
      </c>
      <c r="C20357" s="13" t="str">
        <f t="shared" si="447"/>
        <v>BAFA Broad Open POSII 2000 100/50 CY 23 (30017185)</v>
      </c>
      <c r="D20357" s="116"/>
    </row>
    <row r="20358" spans="1:4" x14ac:dyDescent="0.2">
      <c r="A20358" s="12">
        <v>30017186</v>
      </c>
      <c r="B20358" s="13" t="s">
        <v>8936</v>
      </c>
      <c r="C20358" s="13" t="str">
        <f t="shared" si="447"/>
        <v>BAFA Broad Open POSII 2000 100/50 $0LXR CY 23 (30017186)</v>
      </c>
      <c r="D20358" s="116"/>
    </row>
    <row r="20359" spans="1:4" x14ac:dyDescent="0.2">
      <c r="A20359" s="12">
        <v>30017187</v>
      </c>
      <c r="B20359" s="13" t="s">
        <v>8937</v>
      </c>
      <c r="C20359" s="13" t="str">
        <f t="shared" si="447"/>
        <v>BAFA Broad Open POSII 2500 100/50 CY 23 (30017187)</v>
      </c>
      <c r="D20359" s="116"/>
    </row>
    <row r="20360" spans="1:4" x14ac:dyDescent="0.2">
      <c r="A20360" s="12">
        <v>30017188</v>
      </c>
      <c r="B20360" s="13" t="s">
        <v>8938</v>
      </c>
      <c r="C20360" s="13" t="str">
        <f t="shared" si="447"/>
        <v>BAFA Broad Open POSII 2500 100/50 $0LXR CY 23 (30017188)</v>
      </c>
      <c r="D20360" s="116"/>
    </row>
    <row r="20361" spans="1:4" x14ac:dyDescent="0.2">
      <c r="A20361" s="12">
        <v>30017189</v>
      </c>
      <c r="B20361" s="13" t="s">
        <v>8939</v>
      </c>
      <c r="C20361" s="13" t="str">
        <f t="shared" si="447"/>
        <v>BAFA Broad Open POSII 3000 100/50 CY 23 (30017189)</v>
      </c>
      <c r="D20361" s="116"/>
    </row>
    <row r="20362" spans="1:4" x14ac:dyDescent="0.2">
      <c r="A20362" s="12">
        <v>30017190</v>
      </c>
      <c r="B20362" s="13" t="s">
        <v>8940</v>
      </c>
      <c r="C20362" s="13" t="str">
        <f t="shared" si="447"/>
        <v>BAFA Broad Open POSII 4000 100/50 CY 23 (30017190)</v>
      </c>
      <c r="D20362" s="116"/>
    </row>
    <row r="20363" spans="1:4" x14ac:dyDescent="0.2">
      <c r="A20363" s="12">
        <v>30017191</v>
      </c>
      <c r="B20363" s="13" t="s">
        <v>8941</v>
      </c>
      <c r="C20363" s="13" t="str">
        <f t="shared" si="447"/>
        <v>BAFA Broad Open POSII 5000 100/50 CY 23 (30017191)</v>
      </c>
      <c r="D20363" s="116"/>
    </row>
    <row r="20364" spans="1:4" x14ac:dyDescent="0.2">
      <c r="A20364" s="12">
        <v>30017192</v>
      </c>
      <c r="B20364" s="13" t="s">
        <v>8942</v>
      </c>
      <c r="C20364" s="13" t="str">
        <f t="shared" si="447"/>
        <v>BAFA Broad Open POSII 6750 100/50 CY 23 (30017192)</v>
      </c>
      <c r="D20364" s="116"/>
    </row>
    <row r="20365" spans="1:4" x14ac:dyDescent="0.2">
      <c r="A20365" s="12">
        <v>30017193</v>
      </c>
      <c r="B20365" s="13" t="s">
        <v>8943</v>
      </c>
      <c r="C20365" s="13" t="str">
        <f t="shared" si="447"/>
        <v>BAFA Broad Open POSII 500 80/50 CY 23 (30017193)</v>
      </c>
      <c r="D20365" s="116"/>
    </row>
    <row r="20366" spans="1:4" x14ac:dyDescent="0.2">
      <c r="A20366" s="12">
        <v>30017194</v>
      </c>
      <c r="B20366" s="13" t="s">
        <v>8944</v>
      </c>
      <c r="C20366" s="13" t="str">
        <f t="shared" si="447"/>
        <v>BAFA Broad Open POSII 500 80/50 $0LXR CY 23 (30017194)</v>
      </c>
      <c r="D20366" s="116"/>
    </row>
    <row r="20367" spans="1:4" x14ac:dyDescent="0.2">
      <c r="A20367" s="12">
        <v>30017195</v>
      </c>
      <c r="B20367" s="13" t="s">
        <v>8945</v>
      </c>
      <c r="C20367" s="13" t="str">
        <f t="shared" si="447"/>
        <v>BAFA Broad Open POSII 1000 80/50 CY 23 (30017195)</v>
      </c>
      <c r="D20367" s="116"/>
    </row>
    <row r="20368" spans="1:4" x14ac:dyDescent="0.2">
      <c r="A20368" s="12">
        <v>30017196</v>
      </c>
      <c r="B20368" s="13" t="s">
        <v>8946</v>
      </c>
      <c r="C20368" s="13" t="str">
        <f t="shared" si="447"/>
        <v>BAFA Broad Open POSII 1000 80/50 $0LXR CY 23 (30017196)</v>
      </c>
      <c r="D20368" s="116"/>
    </row>
    <row r="20369" spans="1:4" x14ac:dyDescent="0.2">
      <c r="A20369" s="12">
        <v>30017197</v>
      </c>
      <c r="B20369" s="13" t="s">
        <v>8947</v>
      </c>
      <c r="C20369" s="13" t="str">
        <f t="shared" si="447"/>
        <v>BAFA Broad Open POSII 1500 80/50 CY 23 (30017197)</v>
      </c>
      <c r="D20369" s="116"/>
    </row>
    <row r="20370" spans="1:4" x14ac:dyDescent="0.2">
      <c r="A20370" s="12">
        <v>30017198</v>
      </c>
      <c r="B20370" s="13" t="s">
        <v>8948</v>
      </c>
      <c r="C20370" s="13" t="str">
        <f t="shared" si="447"/>
        <v>BAFA Broad Open POSII 1500 80/50 $0LXR CY 23 (30017198)</v>
      </c>
      <c r="D20370" s="116"/>
    </row>
    <row r="20371" spans="1:4" x14ac:dyDescent="0.2">
      <c r="A20371" s="12">
        <v>30017199</v>
      </c>
      <c r="B20371" s="13" t="s">
        <v>8949</v>
      </c>
      <c r="C20371" s="13" t="str">
        <f t="shared" si="447"/>
        <v>BAFA Broad Open POSII 2000 80/50 CY 23 (30017199)</v>
      </c>
      <c r="D20371" s="116"/>
    </row>
    <row r="20372" spans="1:4" x14ac:dyDescent="0.2">
      <c r="A20372" s="12">
        <v>30017200</v>
      </c>
      <c r="B20372" s="13" t="s">
        <v>8950</v>
      </c>
      <c r="C20372" s="13" t="str">
        <f t="shared" si="447"/>
        <v>BAFA Broad Open POSII 2000 80/50 $0LXR CY 23 (30017200)</v>
      </c>
      <c r="D20372" s="116"/>
    </row>
    <row r="20373" spans="1:4" x14ac:dyDescent="0.2">
      <c r="A20373" s="12">
        <v>30017201</v>
      </c>
      <c r="B20373" s="13" t="s">
        <v>8951</v>
      </c>
      <c r="C20373" s="13" t="str">
        <f t="shared" si="447"/>
        <v>BAFA Broad Open POSII 2500 80/50 CY 23 (30017201)</v>
      </c>
      <c r="D20373" s="116"/>
    </row>
    <row r="20374" spans="1:4" x14ac:dyDescent="0.2">
      <c r="A20374" s="12">
        <v>30017202</v>
      </c>
      <c r="B20374" s="13" t="s">
        <v>8952</v>
      </c>
      <c r="C20374" s="13" t="str">
        <f t="shared" si="447"/>
        <v>BAFA Broad Open POSII 2500 80/50 $0LXR CY 23 (30017202)</v>
      </c>
      <c r="D20374" s="116"/>
    </row>
    <row r="20375" spans="1:4" x14ac:dyDescent="0.2">
      <c r="A20375" s="12">
        <v>30017203</v>
      </c>
      <c r="B20375" s="13" t="s">
        <v>8953</v>
      </c>
      <c r="C20375" s="13" t="str">
        <f t="shared" si="447"/>
        <v>BAFA Broad Open POSII 3500 80/50 CY 23 (30017203)</v>
      </c>
      <c r="D20375" s="116"/>
    </row>
    <row r="20376" spans="1:4" x14ac:dyDescent="0.2">
      <c r="A20376" s="12">
        <v>30017204</v>
      </c>
      <c r="B20376" s="13" t="s">
        <v>8954</v>
      </c>
      <c r="C20376" s="13" t="str">
        <f t="shared" si="447"/>
        <v>BAFA Broad Open POSII 5000 80/50 CY 23 (30017204)</v>
      </c>
      <c r="D20376" s="116"/>
    </row>
    <row r="20377" spans="1:4" x14ac:dyDescent="0.2">
      <c r="A20377" s="12">
        <v>30017205</v>
      </c>
      <c r="B20377" s="13" t="s">
        <v>8955</v>
      </c>
      <c r="C20377" s="13" t="str">
        <f t="shared" si="447"/>
        <v>BAFA Broad Open POSII 6750 80/50 CY 23 (30017205)</v>
      </c>
      <c r="D20377" s="116"/>
    </row>
    <row r="20378" spans="1:4" x14ac:dyDescent="0.2">
      <c r="A20378" s="12">
        <v>30017206</v>
      </c>
      <c r="B20378" s="13" t="s">
        <v>8956</v>
      </c>
      <c r="C20378" s="13" t="str">
        <f t="shared" si="447"/>
        <v>BAFA Broad Open POSII 7350 80/50 CY 23 (30017206)</v>
      </c>
      <c r="D20378" s="116"/>
    </row>
    <row r="20379" spans="1:4" x14ac:dyDescent="0.2">
      <c r="A20379" s="12">
        <v>30017207</v>
      </c>
      <c r="B20379" s="13" t="s">
        <v>8957</v>
      </c>
      <c r="C20379" s="13" t="str">
        <f t="shared" si="447"/>
        <v>BAFA Broad Open POSII 1500 70/50 CY 23 (30017207)</v>
      </c>
      <c r="D20379" s="116"/>
    </row>
    <row r="20380" spans="1:4" x14ac:dyDescent="0.2">
      <c r="A20380" s="12">
        <v>30017208</v>
      </c>
      <c r="B20380" s="13" t="s">
        <v>8958</v>
      </c>
      <c r="C20380" s="13" t="str">
        <f t="shared" si="447"/>
        <v>BAFA Broad Open POSII 2750 70/50 CY 23 (30017208)</v>
      </c>
      <c r="D20380" s="116"/>
    </row>
    <row r="20381" spans="1:4" x14ac:dyDescent="0.2">
      <c r="A20381" s="12">
        <v>30017209</v>
      </c>
      <c r="B20381" s="13" t="s">
        <v>8959</v>
      </c>
      <c r="C20381" s="13" t="str">
        <f t="shared" si="447"/>
        <v>BAFA Broad Open POSII 4000 70/50 CY 23 (30017209)</v>
      </c>
      <c r="D20381" s="116"/>
    </row>
    <row r="20382" spans="1:4" x14ac:dyDescent="0.2">
      <c r="A20382" s="12">
        <v>30017210</v>
      </c>
      <c r="B20382" s="13" t="s">
        <v>8960</v>
      </c>
      <c r="C20382" s="13" t="str">
        <f t="shared" si="447"/>
        <v>BAFA Broad Open POSII 6000 70/50 CY 23 (30017210)</v>
      </c>
      <c r="D20382" s="116"/>
    </row>
    <row r="20383" spans="1:4" x14ac:dyDescent="0.2">
      <c r="A20383" s="12">
        <v>30017211</v>
      </c>
      <c r="B20383" s="13" t="s">
        <v>8961</v>
      </c>
      <c r="C20383" s="13" t="str">
        <f t="shared" si="447"/>
        <v>BAFA Broad Open POSII 1500 50/50 CY 23 (30017211)</v>
      </c>
      <c r="D20383" s="116"/>
    </row>
    <row r="20384" spans="1:4" x14ac:dyDescent="0.2">
      <c r="A20384" s="12">
        <v>30017212</v>
      </c>
      <c r="B20384" s="13" t="s">
        <v>8962</v>
      </c>
      <c r="C20384" s="13" t="str">
        <f t="shared" si="447"/>
        <v>BAFA Broad Open POSII 2750 50/50 CY 23 (30017212)</v>
      </c>
      <c r="D20384" s="116"/>
    </row>
    <row r="20385" spans="1:4" x14ac:dyDescent="0.2">
      <c r="A20385" s="12">
        <v>30017213</v>
      </c>
      <c r="B20385" s="13" t="s">
        <v>8963</v>
      </c>
      <c r="C20385" s="13" t="str">
        <f t="shared" si="447"/>
        <v>BAFA Broad Open POSII 4500 50/50 CY 23 (30017213)</v>
      </c>
      <c r="D20385" s="116"/>
    </row>
    <row r="20386" spans="1:4" x14ac:dyDescent="0.2">
      <c r="A20386" s="12">
        <v>30017214</v>
      </c>
      <c r="B20386" s="13" t="s">
        <v>8964</v>
      </c>
      <c r="C20386" s="13" t="str">
        <f t="shared" si="447"/>
        <v>BAFA Broad Open POSII 7500 50/50 CY 23 (30017214)</v>
      </c>
      <c r="D20386" s="116"/>
    </row>
    <row r="20387" spans="1:4" x14ac:dyDescent="0.2">
      <c r="A20387" s="12">
        <v>30017215</v>
      </c>
      <c r="B20387" s="13" t="s">
        <v>8965</v>
      </c>
      <c r="C20387" s="13" t="str">
        <f t="shared" si="447"/>
        <v>BAFA Broad Open POSII 2500 100/50 IntRX CY 23 (30017215)</v>
      </c>
      <c r="D20387" s="116"/>
    </row>
    <row r="20388" spans="1:4" x14ac:dyDescent="0.2">
      <c r="A20388" s="12">
        <v>30017216</v>
      </c>
      <c r="B20388" s="13" t="s">
        <v>8966</v>
      </c>
      <c r="C20388" s="13" t="str">
        <f t="shared" si="447"/>
        <v>BAFA Broad Open POSII 3500 100/50 IntRX CY 23 (30017216)</v>
      </c>
      <c r="D20388" s="116"/>
    </row>
    <row r="20389" spans="1:4" x14ac:dyDescent="0.2">
      <c r="A20389" s="12">
        <v>30017217</v>
      </c>
      <c r="B20389" s="13" t="s">
        <v>8967</v>
      </c>
      <c r="C20389" s="13" t="str">
        <f t="shared" si="447"/>
        <v>BAFA Broad Open POSII 5000 100/50 IntRX CY 23 (30017217)</v>
      </c>
      <c r="D20389" s="116"/>
    </row>
    <row r="20390" spans="1:4" x14ac:dyDescent="0.2">
      <c r="A20390" s="12">
        <v>30017218</v>
      </c>
      <c r="B20390" s="13" t="s">
        <v>8968</v>
      </c>
      <c r="C20390" s="13" t="str">
        <f t="shared" si="447"/>
        <v>BAFA Broad Open POSII 6250 100/50 IntRX CY 23 (30017218)</v>
      </c>
      <c r="D20390" s="116"/>
    </row>
    <row r="20391" spans="1:4" x14ac:dyDescent="0.2">
      <c r="A20391" s="12">
        <v>30017219</v>
      </c>
      <c r="B20391" s="13" t="s">
        <v>8969</v>
      </c>
      <c r="C20391" s="13" t="str">
        <f t="shared" si="447"/>
        <v>BAFA Broad Open POSII 6750 100/50 IntRX CY 23 (30017219)</v>
      </c>
      <c r="D20391" s="116"/>
    </row>
    <row r="20392" spans="1:4" x14ac:dyDescent="0.2">
      <c r="A20392" s="12">
        <v>30017220</v>
      </c>
      <c r="B20392" s="13" t="s">
        <v>8970</v>
      </c>
      <c r="C20392" s="13" t="str">
        <f t="shared" si="447"/>
        <v>BAFA Broad Open POSII 7350 100/50 IntRX CY 23 (30017220)</v>
      </c>
      <c r="D20392" s="116"/>
    </row>
    <row r="20393" spans="1:4" x14ac:dyDescent="0.2">
      <c r="A20393" s="12">
        <v>30017221</v>
      </c>
      <c r="B20393" s="13" t="s">
        <v>8971</v>
      </c>
      <c r="C20393" s="13" t="str">
        <f t="shared" si="447"/>
        <v>BAFA Broad Open POSII 2750 80/50 IntRX DC CY 23 (30017221)</v>
      </c>
      <c r="D20393" s="116"/>
    </row>
    <row r="20394" spans="1:4" x14ac:dyDescent="0.2">
      <c r="A20394" s="12">
        <v>30017222</v>
      </c>
      <c r="B20394" s="13" t="s">
        <v>8972</v>
      </c>
      <c r="C20394" s="13" t="str">
        <f t="shared" si="447"/>
        <v>BAFA Broad Open POSII 4000 80/50 IntRX DC CY 23 (30017222)</v>
      </c>
      <c r="D20394" s="116"/>
    </row>
    <row r="20395" spans="1:4" x14ac:dyDescent="0.2">
      <c r="A20395" s="12">
        <v>30017223</v>
      </c>
      <c r="B20395" s="13" t="s">
        <v>8973</v>
      </c>
      <c r="C20395" s="13" t="str">
        <f t="shared" si="447"/>
        <v>BAFA Broad Open POSII 8150 100/50 IntRX CY 23 (30017223)</v>
      </c>
      <c r="D20395" s="116"/>
    </row>
    <row r="20396" spans="1:4" x14ac:dyDescent="0.2">
      <c r="A20396" s="12">
        <v>30017224</v>
      </c>
      <c r="B20396" s="13" t="s">
        <v>8974</v>
      </c>
      <c r="C20396" s="13" t="str">
        <f t="shared" si="447"/>
        <v>BAFA Broad Open POSII 9100 100/50 IntRX CY 23 (30017224)</v>
      </c>
      <c r="D20396" s="116"/>
    </row>
    <row r="20397" spans="1:4" x14ac:dyDescent="0.2">
      <c r="A20397" s="12">
        <v>30017225</v>
      </c>
      <c r="B20397" s="13" t="s">
        <v>8975</v>
      </c>
      <c r="C20397" s="13" t="str">
        <f t="shared" si="447"/>
        <v>BAFA Broad Open POSII 8150 100/50 Value CY 23 (30017225)</v>
      </c>
      <c r="D20397" s="116"/>
    </row>
    <row r="20398" spans="1:4" x14ac:dyDescent="0.2">
      <c r="A20398" s="12">
        <v>30017226</v>
      </c>
      <c r="B20398" s="13" t="s">
        <v>8976</v>
      </c>
      <c r="C20398" s="13" t="str">
        <f t="shared" si="447"/>
        <v>BAFA Broad Open POSII 9100 100/50 Value CY 23 (30017226)</v>
      </c>
      <c r="D20398" s="116"/>
    </row>
    <row r="20399" spans="1:4" x14ac:dyDescent="0.2">
      <c r="A20399" s="12">
        <v>30017227</v>
      </c>
      <c r="B20399" s="13" t="s">
        <v>8977</v>
      </c>
      <c r="C20399" s="13" t="str">
        <f t="shared" si="447"/>
        <v>BAFA Broad Open POSII 1700 HSA 100/50 T CY 23 (30017227)</v>
      </c>
      <c r="D20399" s="116"/>
    </row>
    <row r="20400" spans="1:4" x14ac:dyDescent="0.2">
      <c r="A20400" s="12">
        <v>30017228</v>
      </c>
      <c r="B20400" s="13" t="s">
        <v>8978</v>
      </c>
      <c r="C20400" s="13" t="str">
        <f t="shared" si="447"/>
        <v>BAFA Broad Open POSII 2000 HSA 100/50 TE CY 23 (30017228)</v>
      </c>
      <c r="D20400" s="116"/>
    </row>
    <row r="20401" spans="1:4" x14ac:dyDescent="0.2">
      <c r="A20401" s="12">
        <v>30017229</v>
      </c>
      <c r="B20401" s="13" t="s">
        <v>8979</v>
      </c>
      <c r="C20401" s="13" t="str">
        <f t="shared" si="447"/>
        <v>BAFA Broad Open POSII 2500 HSA 100/50 T CY 23 (30017229)</v>
      </c>
      <c r="D20401" s="116"/>
    </row>
    <row r="20402" spans="1:4" x14ac:dyDescent="0.2">
      <c r="A20402" s="12">
        <v>30017230</v>
      </c>
      <c r="B20402" s="13" t="s">
        <v>8980</v>
      </c>
      <c r="C20402" s="13" t="str">
        <f t="shared" si="447"/>
        <v>BAFA Broad Open POSII 2750 HSA 100/50 TE CY 23 (30017230)</v>
      </c>
      <c r="D20402" s="116"/>
    </row>
    <row r="20403" spans="1:4" x14ac:dyDescent="0.2">
      <c r="A20403" s="12">
        <v>30017231</v>
      </c>
      <c r="B20403" s="13" t="s">
        <v>8981</v>
      </c>
      <c r="C20403" s="13" t="str">
        <f t="shared" si="447"/>
        <v>BAFA Broad Open POSII 3000 HSA 100/50 T CY 23 (30017231)</v>
      </c>
      <c r="D20403" s="116"/>
    </row>
    <row r="20404" spans="1:4" x14ac:dyDescent="0.2">
      <c r="A20404" s="12">
        <v>30017232</v>
      </c>
      <c r="B20404" s="13" t="s">
        <v>8982</v>
      </c>
      <c r="C20404" s="13" t="str">
        <f t="shared" si="447"/>
        <v>BAFA Broad Open POSII 3250 HSA 100/50 TE CY 23 (30017232)</v>
      </c>
      <c r="D20404" s="116"/>
    </row>
    <row r="20405" spans="1:4" x14ac:dyDescent="0.2">
      <c r="A20405" s="12">
        <v>30017233</v>
      </c>
      <c r="B20405" s="13" t="s">
        <v>8983</v>
      </c>
      <c r="C20405" s="13" t="str">
        <f t="shared" si="447"/>
        <v>BAFA Broad Open POSII 4500 HSA 100/50 E CY 23 (30017233)</v>
      </c>
      <c r="D20405" s="116"/>
    </row>
    <row r="20406" spans="1:4" x14ac:dyDescent="0.2">
      <c r="A20406" s="12">
        <v>30017234</v>
      </c>
      <c r="B20406" s="13" t="s">
        <v>8984</v>
      </c>
      <c r="C20406" s="13" t="str">
        <f t="shared" si="447"/>
        <v>BAFA Broad Open POSII 5500 HSA 100/50 E CY 23 (30017234)</v>
      </c>
      <c r="D20406" s="116"/>
    </row>
    <row r="20407" spans="1:4" x14ac:dyDescent="0.2">
      <c r="A20407" s="12">
        <v>30017235</v>
      </c>
      <c r="B20407" s="13" t="s">
        <v>8985</v>
      </c>
      <c r="C20407" s="13" t="str">
        <f t="shared" si="447"/>
        <v>BAFA Broad Open POSII 6500 HSA 100/50 E CY 23 (30017235)</v>
      </c>
      <c r="D20407" s="116"/>
    </row>
    <row r="20408" spans="1:4" x14ac:dyDescent="0.2">
      <c r="A20408" s="12">
        <v>30017236</v>
      </c>
      <c r="B20408" s="13" t="s">
        <v>8986</v>
      </c>
      <c r="C20408" s="13" t="str">
        <f t="shared" si="447"/>
        <v>BAFA Broad Open POSII 7500 HSA 100/50 E CY 23 (30017236)</v>
      </c>
      <c r="D20408" s="116"/>
    </row>
    <row r="20409" spans="1:4" x14ac:dyDescent="0.2">
      <c r="A20409" s="12">
        <v>30017237</v>
      </c>
      <c r="B20409" s="13" t="s">
        <v>8987</v>
      </c>
      <c r="C20409" s="13" t="str">
        <f t="shared" si="447"/>
        <v>BAFA Broad Open POSII 2500 HSA 80/50 TE CY 23 (30017237)</v>
      </c>
      <c r="D20409" s="116"/>
    </row>
    <row r="20410" spans="1:4" x14ac:dyDescent="0.2">
      <c r="A20410" s="12">
        <v>30017238</v>
      </c>
      <c r="B20410" s="13" t="s">
        <v>8988</v>
      </c>
      <c r="C20410" s="13" t="str">
        <f t="shared" si="447"/>
        <v>BAFA Broad Open POSII 3500 HSA 80/50 E CY 23 (30017238)</v>
      </c>
      <c r="D20410" s="116"/>
    </row>
    <row r="20411" spans="1:4" x14ac:dyDescent="0.2">
      <c r="A20411" s="12">
        <v>30017239</v>
      </c>
      <c r="B20411" s="13" t="s">
        <v>8989</v>
      </c>
      <c r="C20411" s="13" t="str">
        <f t="shared" si="447"/>
        <v>BAFA Broad Open POSII 4000 HSA 80/50 E CY 23 (30017239)</v>
      </c>
      <c r="D20411" s="116"/>
    </row>
    <row r="20412" spans="1:4" x14ac:dyDescent="0.2">
      <c r="A20412" s="12">
        <v>30017240</v>
      </c>
      <c r="B20412" s="13" t="s">
        <v>8990</v>
      </c>
      <c r="C20412" s="13" t="str">
        <f t="shared" si="447"/>
        <v>BAFA Broad Open POSII 5500 HSA 80/50 E CY 23 (30017240)</v>
      </c>
      <c r="D20412" s="116"/>
    </row>
    <row r="20413" spans="1:4" x14ac:dyDescent="0.2">
      <c r="A20413" s="12">
        <v>30017241</v>
      </c>
      <c r="B20413" s="13" t="s">
        <v>8991</v>
      </c>
      <c r="C20413" s="13" t="str">
        <f t="shared" si="447"/>
        <v>BAFA Broad Open POSII 6000 HSA 70/50 E CY 23 (30017241)</v>
      </c>
      <c r="D20413" s="116"/>
    </row>
    <row r="20414" spans="1:4" x14ac:dyDescent="0.2">
      <c r="A20414" s="12">
        <v>30017242</v>
      </c>
      <c r="B20414" s="13" t="s">
        <v>8992</v>
      </c>
      <c r="C20414" s="13" t="str">
        <f t="shared" si="447"/>
        <v>BAFA Broad Open POSII 6500 HSA 70/50 E CY 23 (30017242)</v>
      </c>
      <c r="D20414" s="116"/>
    </row>
    <row r="20415" spans="1:4" x14ac:dyDescent="0.2">
      <c r="A20415" s="12">
        <v>30017243</v>
      </c>
      <c r="B20415" s="13" t="s">
        <v>8993</v>
      </c>
      <c r="C20415" s="13" t="str">
        <f t="shared" si="447"/>
        <v>BAFA Broad Open POSII 3500 HSA 50/50 E CY 23 (30017243)</v>
      </c>
      <c r="D20415" s="116"/>
    </row>
    <row r="20416" spans="1:4" x14ac:dyDescent="0.2">
      <c r="A20416" s="12">
        <v>30017244</v>
      </c>
      <c r="B20416" s="13" t="s">
        <v>8994</v>
      </c>
      <c r="C20416" s="13" t="str">
        <f t="shared" si="447"/>
        <v>BAFA Perf Open POSII 100/50 $25 $500D CY 23 (30017244)</v>
      </c>
      <c r="D20416" s="116"/>
    </row>
    <row r="20417" spans="1:4" x14ac:dyDescent="0.2">
      <c r="A20417" s="12">
        <v>30017245</v>
      </c>
      <c r="B20417" s="13" t="s">
        <v>8995</v>
      </c>
      <c r="C20417" s="13" t="str">
        <f t="shared" si="447"/>
        <v>BAFA Perf Open POSII 100/50 $25 $1000D CY 23 (30017245)</v>
      </c>
      <c r="D20417" s="116"/>
    </row>
    <row r="20418" spans="1:4" x14ac:dyDescent="0.2">
      <c r="A20418" s="12">
        <v>30017246</v>
      </c>
      <c r="B20418" s="13" t="s">
        <v>8996</v>
      </c>
      <c r="C20418" s="13" t="str">
        <f t="shared" ref="C20418:C20481" si="448">IF(A20418=0,"",B20418&amp;" ("&amp;A20418&amp;")")</f>
        <v>BAFA Perf Open POSII 100/50 $35 $2500D CY 23 (30017246)</v>
      </c>
      <c r="D20418" s="116"/>
    </row>
    <row r="20419" spans="1:4" x14ac:dyDescent="0.2">
      <c r="A20419" s="12">
        <v>30017247</v>
      </c>
      <c r="B20419" s="13" t="s">
        <v>8997</v>
      </c>
      <c r="C20419" s="13" t="str">
        <f t="shared" si="448"/>
        <v>BAFA Perf Open POSII 500 100/50 CY 23 (30017247)</v>
      </c>
      <c r="D20419" s="116"/>
    </row>
    <row r="20420" spans="1:4" x14ac:dyDescent="0.2">
      <c r="A20420" s="12">
        <v>30017248</v>
      </c>
      <c r="B20420" s="13" t="s">
        <v>8998</v>
      </c>
      <c r="C20420" s="13" t="str">
        <f t="shared" si="448"/>
        <v>BAFA Perf Open POSII 500 100/50 $0LXR CY 23 (30017248)</v>
      </c>
      <c r="D20420" s="116"/>
    </row>
    <row r="20421" spans="1:4" x14ac:dyDescent="0.2">
      <c r="A20421" s="12">
        <v>30017249</v>
      </c>
      <c r="B20421" s="13" t="s">
        <v>8999</v>
      </c>
      <c r="C20421" s="13" t="str">
        <f t="shared" si="448"/>
        <v>BAFA Perf Open POSII 1000 100/50 CY 23 (30017249)</v>
      </c>
      <c r="D20421" s="116"/>
    </row>
    <row r="20422" spans="1:4" x14ac:dyDescent="0.2">
      <c r="A20422" s="12">
        <v>30017250</v>
      </c>
      <c r="B20422" s="13" t="s">
        <v>9000</v>
      </c>
      <c r="C20422" s="13" t="str">
        <f t="shared" si="448"/>
        <v>BAFA Perf Open POSII 1000 100/50 $0LXR CY 23 (30017250)</v>
      </c>
      <c r="D20422" s="116"/>
    </row>
    <row r="20423" spans="1:4" x14ac:dyDescent="0.2">
      <c r="A20423" s="12">
        <v>30017251</v>
      </c>
      <c r="B20423" s="13" t="s">
        <v>9001</v>
      </c>
      <c r="C20423" s="13" t="str">
        <f t="shared" si="448"/>
        <v>BAFA Perf Open POSII 1500 100/50 CY 23 (30017251)</v>
      </c>
      <c r="D20423" s="116"/>
    </row>
    <row r="20424" spans="1:4" x14ac:dyDescent="0.2">
      <c r="A20424" s="12">
        <v>30017252</v>
      </c>
      <c r="B20424" s="13" t="s">
        <v>9002</v>
      </c>
      <c r="C20424" s="13" t="str">
        <f t="shared" si="448"/>
        <v>BAFA Perf Open POSII 1500 100/50 $0LXR CY 23 (30017252)</v>
      </c>
      <c r="D20424" s="116"/>
    </row>
    <row r="20425" spans="1:4" x14ac:dyDescent="0.2">
      <c r="A20425" s="12">
        <v>30017253</v>
      </c>
      <c r="B20425" s="13" t="s">
        <v>9003</v>
      </c>
      <c r="C20425" s="13" t="str">
        <f t="shared" si="448"/>
        <v>BAFA Perf Open POSII 2000 100/50 CY 23 (30017253)</v>
      </c>
      <c r="D20425" s="116"/>
    </row>
    <row r="20426" spans="1:4" x14ac:dyDescent="0.2">
      <c r="A20426" s="12">
        <v>30017254</v>
      </c>
      <c r="B20426" s="13" t="s">
        <v>9004</v>
      </c>
      <c r="C20426" s="13" t="str">
        <f t="shared" si="448"/>
        <v>BAFA Perf Open POSII 2000 100/50 $0LXR CY 23 (30017254)</v>
      </c>
      <c r="D20426" s="116"/>
    </row>
    <row r="20427" spans="1:4" x14ac:dyDescent="0.2">
      <c r="A20427" s="12">
        <v>30017255</v>
      </c>
      <c r="B20427" s="13" t="s">
        <v>9005</v>
      </c>
      <c r="C20427" s="13" t="str">
        <f t="shared" si="448"/>
        <v>BAFA Perf Open POSII 2500 100/50 CY 23 (30017255)</v>
      </c>
      <c r="D20427" s="116"/>
    </row>
    <row r="20428" spans="1:4" x14ac:dyDescent="0.2">
      <c r="A20428" s="12">
        <v>30017256</v>
      </c>
      <c r="B20428" s="13" t="s">
        <v>9006</v>
      </c>
      <c r="C20428" s="13" t="str">
        <f t="shared" si="448"/>
        <v>BAFA Perf Open POSII 2500 100/50 $0LXR CY 23 (30017256)</v>
      </c>
      <c r="D20428" s="116"/>
    </row>
    <row r="20429" spans="1:4" x14ac:dyDescent="0.2">
      <c r="A20429" s="12">
        <v>30017257</v>
      </c>
      <c r="B20429" s="13" t="s">
        <v>9007</v>
      </c>
      <c r="C20429" s="13" t="str">
        <f t="shared" si="448"/>
        <v>BAFA Perf Open POSII 3000 100/50 CY 23 (30017257)</v>
      </c>
      <c r="D20429" s="116"/>
    </row>
    <row r="20430" spans="1:4" x14ac:dyDescent="0.2">
      <c r="A20430" s="12">
        <v>30017258</v>
      </c>
      <c r="B20430" s="13" t="s">
        <v>9008</v>
      </c>
      <c r="C20430" s="13" t="str">
        <f t="shared" si="448"/>
        <v>BAFA Perf Open POSII 4000 100/50 CY 23 (30017258)</v>
      </c>
      <c r="D20430" s="116"/>
    </row>
    <row r="20431" spans="1:4" x14ac:dyDescent="0.2">
      <c r="A20431" s="12">
        <v>30017259</v>
      </c>
      <c r="B20431" s="13" t="s">
        <v>9009</v>
      </c>
      <c r="C20431" s="13" t="str">
        <f t="shared" si="448"/>
        <v>BAFA Perf Open POSII 5000 100/50 CY 23 (30017259)</v>
      </c>
      <c r="D20431" s="116"/>
    </row>
    <row r="20432" spans="1:4" x14ac:dyDescent="0.2">
      <c r="A20432" s="12">
        <v>30017260</v>
      </c>
      <c r="B20432" s="13" t="s">
        <v>9010</v>
      </c>
      <c r="C20432" s="13" t="str">
        <f t="shared" si="448"/>
        <v>BAFA Perf Open POSII 6750 100/50 CY 23 (30017260)</v>
      </c>
      <c r="D20432" s="116"/>
    </row>
    <row r="20433" spans="1:4" x14ac:dyDescent="0.2">
      <c r="A20433" s="12">
        <v>30017261</v>
      </c>
      <c r="B20433" s="13" t="s">
        <v>9011</v>
      </c>
      <c r="C20433" s="13" t="str">
        <f t="shared" si="448"/>
        <v>BAFA Perf Open POSII 500 80/50 CY 23 (30017261)</v>
      </c>
      <c r="D20433" s="116"/>
    </row>
    <row r="20434" spans="1:4" x14ac:dyDescent="0.2">
      <c r="A20434" s="12">
        <v>30017262</v>
      </c>
      <c r="B20434" s="13" t="s">
        <v>9012</v>
      </c>
      <c r="C20434" s="13" t="str">
        <f t="shared" si="448"/>
        <v>BAFA Perf Open POSII 500 80/50 $0LXR CY 23 (30017262)</v>
      </c>
      <c r="D20434" s="116"/>
    </row>
    <row r="20435" spans="1:4" x14ac:dyDescent="0.2">
      <c r="A20435" s="12">
        <v>30017263</v>
      </c>
      <c r="B20435" s="13" t="s">
        <v>9013</v>
      </c>
      <c r="C20435" s="13" t="str">
        <f t="shared" si="448"/>
        <v>BAFA Perf Open POSII 1000 80/50 CY 23 (30017263)</v>
      </c>
      <c r="D20435" s="116"/>
    </row>
    <row r="20436" spans="1:4" x14ac:dyDescent="0.2">
      <c r="A20436" s="12">
        <v>30017264</v>
      </c>
      <c r="B20436" s="13" t="s">
        <v>9014</v>
      </c>
      <c r="C20436" s="13" t="str">
        <f t="shared" si="448"/>
        <v>BAFA Perf Open POSII 1000 80/50 $0LXR CY 23 (30017264)</v>
      </c>
      <c r="D20436" s="116"/>
    </row>
    <row r="20437" spans="1:4" x14ac:dyDescent="0.2">
      <c r="A20437" s="12">
        <v>30017265</v>
      </c>
      <c r="B20437" s="13" t="s">
        <v>9015</v>
      </c>
      <c r="C20437" s="13" t="str">
        <f t="shared" si="448"/>
        <v>BAFA Perf Open POSII 1500 80/50 CY 23 (30017265)</v>
      </c>
      <c r="D20437" s="116"/>
    </row>
    <row r="20438" spans="1:4" x14ac:dyDescent="0.2">
      <c r="A20438" s="12">
        <v>30017266</v>
      </c>
      <c r="B20438" s="13" t="s">
        <v>9016</v>
      </c>
      <c r="C20438" s="13" t="str">
        <f t="shared" si="448"/>
        <v>BAFA Perf Open POSII 1500 80/50 $0LXR CY 23 (30017266)</v>
      </c>
      <c r="D20438" s="116"/>
    </row>
    <row r="20439" spans="1:4" x14ac:dyDescent="0.2">
      <c r="A20439" s="12">
        <v>30017267</v>
      </c>
      <c r="B20439" s="13" t="s">
        <v>9017</v>
      </c>
      <c r="C20439" s="13" t="str">
        <f t="shared" si="448"/>
        <v>BAFA Perf Open POSII 2000 80/50 CY 23 (30017267)</v>
      </c>
      <c r="D20439" s="116"/>
    </row>
    <row r="20440" spans="1:4" x14ac:dyDescent="0.2">
      <c r="A20440" s="12">
        <v>30017268</v>
      </c>
      <c r="B20440" s="13" t="s">
        <v>9018</v>
      </c>
      <c r="C20440" s="13" t="str">
        <f t="shared" si="448"/>
        <v>BAFA Perf Open POSII 2000 80/50 $0LXR CY 23 (30017268)</v>
      </c>
      <c r="D20440" s="116"/>
    </row>
    <row r="20441" spans="1:4" x14ac:dyDescent="0.2">
      <c r="A20441" s="12">
        <v>30017269</v>
      </c>
      <c r="B20441" s="13" t="s">
        <v>9019</v>
      </c>
      <c r="C20441" s="13" t="str">
        <f t="shared" si="448"/>
        <v>BAFA Perf Open POSII 2500 80/50 CY 23 (30017269)</v>
      </c>
      <c r="D20441" s="116"/>
    </row>
    <row r="20442" spans="1:4" x14ac:dyDescent="0.2">
      <c r="A20442" s="12">
        <v>30017270</v>
      </c>
      <c r="B20442" s="13" t="s">
        <v>9020</v>
      </c>
      <c r="C20442" s="13" t="str">
        <f t="shared" si="448"/>
        <v>BAFA Perf Open POSII 2500 80/50 $0LXR CY 23 (30017270)</v>
      </c>
      <c r="D20442" s="116"/>
    </row>
    <row r="20443" spans="1:4" x14ac:dyDescent="0.2">
      <c r="A20443" s="12">
        <v>30017271</v>
      </c>
      <c r="B20443" s="13" t="s">
        <v>9021</v>
      </c>
      <c r="C20443" s="13" t="str">
        <f t="shared" si="448"/>
        <v>BAFA Perf Open POSII 3500 80/50 CY 23 (30017271)</v>
      </c>
      <c r="D20443" s="116"/>
    </row>
    <row r="20444" spans="1:4" x14ac:dyDescent="0.2">
      <c r="A20444" s="12">
        <v>30017272</v>
      </c>
      <c r="B20444" s="13" t="s">
        <v>9022</v>
      </c>
      <c r="C20444" s="13" t="str">
        <f t="shared" si="448"/>
        <v>BAFA Perf Open POSII 5000 80/50 CY 23 (30017272)</v>
      </c>
      <c r="D20444" s="116"/>
    </row>
    <row r="20445" spans="1:4" x14ac:dyDescent="0.2">
      <c r="A20445" s="12">
        <v>30017273</v>
      </c>
      <c r="B20445" s="13" t="s">
        <v>9023</v>
      </c>
      <c r="C20445" s="13" t="str">
        <f t="shared" si="448"/>
        <v>BAFA Perf Open POSII 6750 80/50 CY 23 (30017273)</v>
      </c>
      <c r="D20445" s="116"/>
    </row>
    <row r="20446" spans="1:4" x14ac:dyDescent="0.2">
      <c r="A20446" s="12">
        <v>30017274</v>
      </c>
      <c r="B20446" s="13" t="s">
        <v>9024</v>
      </c>
      <c r="C20446" s="13" t="str">
        <f t="shared" si="448"/>
        <v>BAFA Perf Open POSII 7350 80/50 CY 23 (30017274)</v>
      </c>
      <c r="D20446" s="116"/>
    </row>
    <row r="20447" spans="1:4" x14ac:dyDescent="0.2">
      <c r="A20447" s="12">
        <v>30017275</v>
      </c>
      <c r="B20447" s="13" t="s">
        <v>9025</v>
      </c>
      <c r="C20447" s="13" t="str">
        <f t="shared" si="448"/>
        <v>BAFA Perf Open POSII 1500 70/50 CY 23 (30017275)</v>
      </c>
      <c r="D20447" s="116"/>
    </row>
    <row r="20448" spans="1:4" x14ac:dyDescent="0.2">
      <c r="A20448" s="12">
        <v>30017276</v>
      </c>
      <c r="B20448" s="13" t="s">
        <v>9026</v>
      </c>
      <c r="C20448" s="13" t="str">
        <f t="shared" si="448"/>
        <v>BAFA Perf Open POSII 2750 70/50 CY 23 (30017276)</v>
      </c>
      <c r="D20448" s="116"/>
    </row>
    <row r="20449" spans="1:4" x14ac:dyDescent="0.2">
      <c r="A20449" s="12">
        <v>30017277</v>
      </c>
      <c r="B20449" s="13" t="s">
        <v>9027</v>
      </c>
      <c r="C20449" s="13" t="str">
        <f t="shared" si="448"/>
        <v>BAFA Perf Open POSII 4000 70/50 CY 23 (30017277)</v>
      </c>
      <c r="D20449" s="116"/>
    </row>
    <row r="20450" spans="1:4" x14ac:dyDescent="0.2">
      <c r="A20450" s="12">
        <v>30017278</v>
      </c>
      <c r="B20450" s="13" t="s">
        <v>9028</v>
      </c>
      <c r="C20450" s="13" t="str">
        <f t="shared" si="448"/>
        <v>BAFA Perf Open POSII 6000 70/50 CY 23 (30017278)</v>
      </c>
      <c r="D20450" s="116"/>
    </row>
    <row r="20451" spans="1:4" x14ac:dyDescent="0.2">
      <c r="A20451" s="12">
        <v>30017279</v>
      </c>
      <c r="B20451" s="13" t="s">
        <v>9029</v>
      </c>
      <c r="C20451" s="13" t="str">
        <f t="shared" si="448"/>
        <v>BAFA Perf Open POSII 1500 50/50 CY 23 (30017279)</v>
      </c>
      <c r="D20451" s="116"/>
    </row>
    <row r="20452" spans="1:4" x14ac:dyDescent="0.2">
      <c r="A20452" s="12">
        <v>30017280</v>
      </c>
      <c r="B20452" s="13" t="s">
        <v>9030</v>
      </c>
      <c r="C20452" s="13" t="str">
        <f t="shared" si="448"/>
        <v>BAFA Perf Open POSII 2750 50/50 CY 23 (30017280)</v>
      </c>
      <c r="D20452" s="116"/>
    </row>
    <row r="20453" spans="1:4" x14ac:dyDescent="0.2">
      <c r="A20453" s="12">
        <v>30017281</v>
      </c>
      <c r="B20453" s="13" t="s">
        <v>9031</v>
      </c>
      <c r="C20453" s="13" t="str">
        <f t="shared" si="448"/>
        <v>BAFA Perf Open POSII 4500 50/50 CY 23 (30017281)</v>
      </c>
      <c r="D20453" s="116"/>
    </row>
    <row r="20454" spans="1:4" x14ac:dyDescent="0.2">
      <c r="A20454" s="12">
        <v>30017282</v>
      </c>
      <c r="B20454" s="13" t="s">
        <v>9032</v>
      </c>
      <c r="C20454" s="13" t="str">
        <f t="shared" si="448"/>
        <v>BAFA Perf Open POSII 7500 50/50 CY 23 (30017282)</v>
      </c>
      <c r="D20454" s="116"/>
    </row>
    <row r="20455" spans="1:4" x14ac:dyDescent="0.2">
      <c r="A20455" s="12">
        <v>30017283</v>
      </c>
      <c r="B20455" s="13" t="s">
        <v>9033</v>
      </c>
      <c r="C20455" s="13" t="str">
        <f t="shared" si="448"/>
        <v>BAFA Perf Open POSII 2500 100/50 IntRX CY 23 (30017283)</v>
      </c>
      <c r="D20455" s="116"/>
    </row>
    <row r="20456" spans="1:4" x14ac:dyDescent="0.2">
      <c r="A20456" s="12">
        <v>30017284</v>
      </c>
      <c r="B20456" s="13" t="s">
        <v>9034</v>
      </c>
      <c r="C20456" s="13" t="str">
        <f t="shared" si="448"/>
        <v>BAFA Perf Open POSII 3500 100/50 IntRX CY 23 (30017284)</v>
      </c>
      <c r="D20456" s="116"/>
    </row>
    <row r="20457" spans="1:4" x14ac:dyDescent="0.2">
      <c r="A20457" s="12">
        <v>30017285</v>
      </c>
      <c r="B20457" s="13" t="s">
        <v>9035</v>
      </c>
      <c r="C20457" s="13" t="str">
        <f t="shared" si="448"/>
        <v>BAFA Perf Open POSII 5000 100/50 IntRX CY 23 (30017285)</v>
      </c>
      <c r="D20457" s="116"/>
    </row>
    <row r="20458" spans="1:4" x14ac:dyDescent="0.2">
      <c r="A20458" s="12">
        <v>30017286</v>
      </c>
      <c r="B20458" s="13" t="s">
        <v>9036</v>
      </c>
      <c r="C20458" s="13" t="str">
        <f t="shared" si="448"/>
        <v>BAFA Perf Open POSII 6250 100/50 IntRX CY 23 (30017286)</v>
      </c>
      <c r="D20458" s="116"/>
    </row>
    <row r="20459" spans="1:4" x14ac:dyDescent="0.2">
      <c r="A20459" s="12">
        <v>30017287</v>
      </c>
      <c r="B20459" s="13" t="s">
        <v>9037</v>
      </c>
      <c r="C20459" s="13" t="str">
        <f t="shared" si="448"/>
        <v>BAFA Perf Open POSII 6750 100/50 IntRX CY 23 (30017287)</v>
      </c>
      <c r="D20459" s="116"/>
    </row>
    <row r="20460" spans="1:4" x14ac:dyDescent="0.2">
      <c r="A20460" s="12">
        <v>30017288</v>
      </c>
      <c r="B20460" s="13" t="s">
        <v>9038</v>
      </c>
      <c r="C20460" s="13" t="str">
        <f t="shared" si="448"/>
        <v>BAFA Perf Open POSII 7350 100/50 IntRX CY 23 (30017288)</v>
      </c>
      <c r="D20460" s="116"/>
    </row>
    <row r="20461" spans="1:4" x14ac:dyDescent="0.2">
      <c r="A20461" s="12">
        <v>30017289</v>
      </c>
      <c r="B20461" s="13" t="s">
        <v>9039</v>
      </c>
      <c r="C20461" s="13" t="str">
        <f t="shared" si="448"/>
        <v>BAFA Perf Open POSII 2750 80/50 IntRX DC CY 23 (30017289)</v>
      </c>
      <c r="D20461" s="116"/>
    </row>
    <row r="20462" spans="1:4" x14ac:dyDescent="0.2">
      <c r="A20462" s="12">
        <v>30017290</v>
      </c>
      <c r="B20462" s="13" t="s">
        <v>9040</v>
      </c>
      <c r="C20462" s="13" t="str">
        <f t="shared" si="448"/>
        <v>BAFA Perf Open POSII 4000 80/50 IntRX DC CY 23 (30017290)</v>
      </c>
      <c r="D20462" s="116"/>
    </row>
    <row r="20463" spans="1:4" x14ac:dyDescent="0.2">
      <c r="A20463" s="12">
        <v>30017291</v>
      </c>
      <c r="B20463" s="13" t="s">
        <v>9041</v>
      </c>
      <c r="C20463" s="13" t="str">
        <f t="shared" si="448"/>
        <v>BAFA Perf Open POSII 8150 100/50 IntRX CY 23 (30017291)</v>
      </c>
      <c r="D20463" s="116"/>
    </row>
    <row r="20464" spans="1:4" x14ac:dyDescent="0.2">
      <c r="A20464" s="12">
        <v>30017292</v>
      </c>
      <c r="B20464" s="13" t="s">
        <v>9042</v>
      </c>
      <c r="C20464" s="13" t="str">
        <f t="shared" si="448"/>
        <v>BAFA Perf Open POSII 9100 100/50 IntRX CY 23 (30017292)</v>
      </c>
      <c r="D20464" s="116"/>
    </row>
    <row r="20465" spans="1:4" x14ac:dyDescent="0.2">
      <c r="A20465" s="12">
        <v>30017293</v>
      </c>
      <c r="B20465" s="13" t="s">
        <v>9043</v>
      </c>
      <c r="C20465" s="13" t="str">
        <f t="shared" si="448"/>
        <v>BAFA Perf Open POSII 8150 100/50 Value CY 23 (30017293)</v>
      </c>
      <c r="D20465" s="116"/>
    </row>
    <row r="20466" spans="1:4" x14ac:dyDescent="0.2">
      <c r="A20466" s="12">
        <v>30017294</v>
      </c>
      <c r="B20466" s="13" t="s">
        <v>9044</v>
      </c>
      <c r="C20466" s="13" t="str">
        <f t="shared" si="448"/>
        <v>BAFA Perf Open POSII 9100 100/50 Value CY 23 (30017294)</v>
      </c>
      <c r="D20466" s="116"/>
    </row>
    <row r="20467" spans="1:4" x14ac:dyDescent="0.2">
      <c r="A20467" s="12">
        <v>30017295</v>
      </c>
      <c r="B20467" s="13" t="s">
        <v>9045</v>
      </c>
      <c r="C20467" s="13" t="str">
        <f t="shared" si="448"/>
        <v>BAFA Perf Open POSII 1700 HSA 100/50 T CY 23 (30017295)</v>
      </c>
      <c r="D20467" s="116"/>
    </row>
    <row r="20468" spans="1:4" x14ac:dyDescent="0.2">
      <c r="A20468" s="12">
        <v>30017296</v>
      </c>
      <c r="B20468" s="13" t="s">
        <v>9046</v>
      </c>
      <c r="C20468" s="13" t="str">
        <f t="shared" si="448"/>
        <v>BAFA Perf Open POSII 2000 HSA 100/50 TE CY 23 (30017296)</v>
      </c>
      <c r="D20468" s="116"/>
    </row>
    <row r="20469" spans="1:4" x14ac:dyDescent="0.2">
      <c r="A20469" s="12">
        <v>30017297</v>
      </c>
      <c r="B20469" s="13" t="s">
        <v>9047</v>
      </c>
      <c r="C20469" s="13" t="str">
        <f t="shared" si="448"/>
        <v>BAFA Perf Open POSII 2500 HSA 100/50 T CY 23 (30017297)</v>
      </c>
      <c r="D20469" s="116"/>
    </row>
    <row r="20470" spans="1:4" x14ac:dyDescent="0.2">
      <c r="A20470" s="12">
        <v>30017298</v>
      </c>
      <c r="B20470" s="13" t="s">
        <v>9048</v>
      </c>
      <c r="C20470" s="13" t="str">
        <f t="shared" si="448"/>
        <v>BAFA Perf Open POSII 2750 HSA 100/50 TE CY 23 (30017298)</v>
      </c>
      <c r="D20470" s="116"/>
    </row>
    <row r="20471" spans="1:4" x14ac:dyDescent="0.2">
      <c r="A20471" s="12">
        <v>30017299</v>
      </c>
      <c r="B20471" s="13" t="s">
        <v>9049</v>
      </c>
      <c r="C20471" s="13" t="str">
        <f t="shared" si="448"/>
        <v>BAFA Perf Open POSII 3000 HSA 100/50 T CY 23 (30017299)</v>
      </c>
      <c r="D20471" s="116"/>
    </row>
    <row r="20472" spans="1:4" x14ac:dyDescent="0.2">
      <c r="A20472" s="12">
        <v>30017300</v>
      </c>
      <c r="B20472" s="13" t="s">
        <v>9050</v>
      </c>
      <c r="C20472" s="13" t="str">
        <f t="shared" si="448"/>
        <v>BAFA Perf Open POSII 3250 HSA 100/50 TE CY 23 (30017300)</v>
      </c>
      <c r="D20472" s="116"/>
    </row>
    <row r="20473" spans="1:4" x14ac:dyDescent="0.2">
      <c r="A20473" s="12">
        <v>30017301</v>
      </c>
      <c r="B20473" s="13" t="s">
        <v>9051</v>
      </c>
      <c r="C20473" s="13" t="str">
        <f t="shared" si="448"/>
        <v>BAFA Perf Open POSII 4500 HSA 100/50 E CY 23 (30017301)</v>
      </c>
      <c r="D20473" s="116"/>
    </row>
    <row r="20474" spans="1:4" x14ac:dyDescent="0.2">
      <c r="A20474" s="12">
        <v>30017302</v>
      </c>
      <c r="B20474" s="13" t="s">
        <v>9052</v>
      </c>
      <c r="C20474" s="13" t="str">
        <f t="shared" si="448"/>
        <v>BAFA Perf Open POSII 5500 HSA 100/50 E CY 23 (30017302)</v>
      </c>
      <c r="D20474" s="116"/>
    </row>
    <row r="20475" spans="1:4" x14ac:dyDescent="0.2">
      <c r="A20475" s="12">
        <v>30017303</v>
      </c>
      <c r="B20475" s="13" t="s">
        <v>9053</v>
      </c>
      <c r="C20475" s="13" t="str">
        <f t="shared" si="448"/>
        <v>BAFA Perf Open POSII 6500 HSA 100/50 E CY 23 (30017303)</v>
      </c>
      <c r="D20475" s="116"/>
    </row>
    <row r="20476" spans="1:4" x14ac:dyDescent="0.2">
      <c r="A20476" s="12">
        <v>30017304</v>
      </c>
      <c r="B20476" s="13" t="s">
        <v>9054</v>
      </c>
      <c r="C20476" s="13" t="str">
        <f t="shared" si="448"/>
        <v>BAFA Perf Open POSII 7500 HSA 100/50 E CY 23 (30017304)</v>
      </c>
      <c r="D20476" s="116"/>
    </row>
    <row r="20477" spans="1:4" x14ac:dyDescent="0.2">
      <c r="A20477" s="12">
        <v>30017305</v>
      </c>
      <c r="B20477" s="13" t="s">
        <v>9055</v>
      </c>
      <c r="C20477" s="13" t="str">
        <f t="shared" si="448"/>
        <v>BAFA Perf Open POSII 2500 HSA 80/50 TE CY 23 (30017305)</v>
      </c>
      <c r="D20477" s="116"/>
    </row>
    <row r="20478" spans="1:4" x14ac:dyDescent="0.2">
      <c r="A20478" s="12">
        <v>30017306</v>
      </c>
      <c r="B20478" s="13" t="s">
        <v>9056</v>
      </c>
      <c r="C20478" s="13" t="str">
        <f t="shared" si="448"/>
        <v>BAFA Perf Open POSII 3500 HSA 80/50 E CY 23 (30017306)</v>
      </c>
      <c r="D20478" s="116"/>
    </row>
    <row r="20479" spans="1:4" x14ac:dyDescent="0.2">
      <c r="A20479" s="12">
        <v>30017307</v>
      </c>
      <c r="B20479" s="13" t="s">
        <v>9057</v>
      </c>
      <c r="C20479" s="13" t="str">
        <f t="shared" si="448"/>
        <v>BAFA Perf Open POSII 4000 HSA 80/50 E CY 23 (30017307)</v>
      </c>
      <c r="D20479" s="116"/>
    </row>
    <row r="20480" spans="1:4" x14ac:dyDescent="0.2">
      <c r="A20480" s="12">
        <v>30017308</v>
      </c>
      <c r="B20480" s="13" t="s">
        <v>9058</v>
      </c>
      <c r="C20480" s="13" t="str">
        <f t="shared" si="448"/>
        <v>BAFA Perf Open POSII 5500 HSA 80/50 E CY 23 (30017308)</v>
      </c>
      <c r="D20480" s="116"/>
    </row>
    <row r="20481" spans="1:4" x14ac:dyDescent="0.2">
      <c r="A20481" s="12">
        <v>30017309</v>
      </c>
      <c r="B20481" s="13" t="s">
        <v>9059</v>
      </c>
      <c r="C20481" s="13" t="str">
        <f t="shared" si="448"/>
        <v>BAFA Perf Open POSII 6000 HSA 70/50 E CY 23 (30017309)</v>
      </c>
      <c r="D20481" s="116"/>
    </row>
    <row r="20482" spans="1:4" x14ac:dyDescent="0.2">
      <c r="A20482" s="12">
        <v>30017310</v>
      </c>
      <c r="B20482" s="13" t="s">
        <v>9060</v>
      </c>
      <c r="C20482" s="13" t="str">
        <f t="shared" ref="C20482:C20545" si="449">IF(A20482=0,"",B20482&amp;" ("&amp;A20482&amp;")")</f>
        <v>BAFA Perf Open POSII 6500 HSA 70/50 E CY 23 (30017310)</v>
      </c>
      <c r="D20482" s="116"/>
    </row>
    <row r="20483" spans="1:4" x14ac:dyDescent="0.2">
      <c r="A20483" s="12">
        <v>30017311</v>
      </c>
      <c r="B20483" s="13" t="s">
        <v>9061</v>
      </c>
      <c r="C20483" s="13" t="str">
        <f t="shared" si="449"/>
        <v>BAFA Perf Open POSII 3500 HSA 50/50 E CY 23 (30017311)</v>
      </c>
      <c r="D20483" s="116"/>
    </row>
    <row r="20484" spans="1:4" x14ac:dyDescent="0.2">
      <c r="A20484" s="12">
        <v>30017312</v>
      </c>
      <c r="B20484" s="13" t="s">
        <v>9062</v>
      </c>
      <c r="C20484" s="13" t="str">
        <f t="shared" si="449"/>
        <v>AHAFA Broad Open POSII 100/50 $25 $500D CY 23 (30017312)</v>
      </c>
      <c r="D20484" s="116"/>
    </row>
    <row r="20485" spans="1:4" x14ac:dyDescent="0.2">
      <c r="A20485" s="12">
        <v>30017313</v>
      </c>
      <c r="B20485" s="13" t="s">
        <v>9063</v>
      </c>
      <c r="C20485" s="13" t="str">
        <f t="shared" si="449"/>
        <v>AHAFA Broad Open POSII 100/50 $25 $1000D CY 23 (30017313)</v>
      </c>
      <c r="D20485" s="116"/>
    </row>
    <row r="20486" spans="1:4" x14ac:dyDescent="0.2">
      <c r="A20486" s="12">
        <v>30017314</v>
      </c>
      <c r="B20486" s="13" t="s">
        <v>9064</v>
      </c>
      <c r="C20486" s="13" t="str">
        <f t="shared" si="449"/>
        <v>AHAFA Broad Open POSII 100/50 $35 $2500D CY 23 (30017314)</v>
      </c>
      <c r="D20486" s="116"/>
    </row>
    <row r="20487" spans="1:4" x14ac:dyDescent="0.2">
      <c r="A20487" s="12">
        <v>30017315</v>
      </c>
      <c r="B20487" s="13" t="s">
        <v>9065</v>
      </c>
      <c r="C20487" s="13" t="str">
        <f t="shared" si="449"/>
        <v>AHAFA Broad Open POSII 500 100/50 CY 23 (30017315)</v>
      </c>
      <c r="D20487" s="116"/>
    </row>
    <row r="20488" spans="1:4" x14ac:dyDescent="0.2">
      <c r="A20488" s="12">
        <v>30017316</v>
      </c>
      <c r="B20488" s="13" t="s">
        <v>9066</v>
      </c>
      <c r="C20488" s="13" t="str">
        <f t="shared" si="449"/>
        <v>AHAFA Broad Open POSII 500 100/50 $0LXR CY 23 (30017316)</v>
      </c>
      <c r="D20488" s="116"/>
    </row>
    <row r="20489" spans="1:4" x14ac:dyDescent="0.2">
      <c r="A20489" s="12">
        <v>30017317</v>
      </c>
      <c r="B20489" s="13" t="s">
        <v>9067</v>
      </c>
      <c r="C20489" s="13" t="str">
        <f t="shared" si="449"/>
        <v>AHAFA Broad Open POSII 1000 100/50 CY 23 (30017317)</v>
      </c>
      <c r="D20489" s="116"/>
    </row>
    <row r="20490" spans="1:4" x14ac:dyDescent="0.2">
      <c r="A20490" s="12">
        <v>30017318</v>
      </c>
      <c r="B20490" s="13" t="s">
        <v>9068</v>
      </c>
      <c r="C20490" s="13" t="str">
        <f t="shared" si="449"/>
        <v>AHAFA Broad Open POSII 1000 100/50 $0LXR CY 23 (30017318)</v>
      </c>
      <c r="D20490" s="116"/>
    </row>
    <row r="20491" spans="1:4" x14ac:dyDescent="0.2">
      <c r="A20491" s="12">
        <v>30017319</v>
      </c>
      <c r="B20491" s="13" t="s">
        <v>9069</v>
      </c>
      <c r="C20491" s="13" t="str">
        <f t="shared" si="449"/>
        <v>AHAFA Broad Open POSII 1500 100/50 CY 23 (30017319)</v>
      </c>
      <c r="D20491" s="116"/>
    </row>
    <row r="20492" spans="1:4" x14ac:dyDescent="0.2">
      <c r="A20492" s="12">
        <v>30017320</v>
      </c>
      <c r="B20492" s="13" t="s">
        <v>9070</v>
      </c>
      <c r="C20492" s="13" t="str">
        <f t="shared" si="449"/>
        <v>AHAFA Broad Open POSII 1500 100/50 $0LXR CY 23 (30017320)</v>
      </c>
      <c r="D20492" s="116"/>
    </row>
    <row r="20493" spans="1:4" x14ac:dyDescent="0.2">
      <c r="A20493" s="12">
        <v>30017321</v>
      </c>
      <c r="B20493" s="13" t="s">
        <v>9071</v>
      </c>
      <c r="C20493" s="13" t="str">
        <f t="shared" si="449"/>
        <v>AHAFA Broad Open POSII 2000 100/50 CY 23 (30017321)</v>
      </c>
      <c r="D20493" s="116"/>
    </row>
    <row r="20494" spans="1:4" x14ac:dyDescent="0.2">
      <c r="A20494" s="12">
        <v>30017322</v>
      </c>
      <c r="B20494" s="13" t="s">
        <v>9072</v>
      </c>
      <c r="C20494" s="13" t="str">
        <f t="shared" si="449"/>
        <v>AHAFA Broad Open POSII 2000 100/50 $0LXR CY 23 (30017322)</v>
      </c>
      <c r="D20494" s="116"/>
    </row>
    <row r="20495" spans="1:4" x14ac:dyDescent="0.2">
      <c r="A20495" s="12">
        <v>30017323</v>
      </c>
      <c r="B20495" s="13" t="s">
        <v>9073</v>
      </c>
      <c r="C20495" s="13" t="str">
        <f t="shared" si="449"/>
        <v>AHAFA Broad Open POSII 2500 100/50 CY 23 (30017323)</v>
      </c>
      <c r="D20495" s="116"/>
    </row>
    <row r="20496" spans="1:4" x14ac:dyDescent="0.2">
      <c r="A20496" s="12">
        <v>30017324</v>
      </c>
      <c r="B20496" s="13" t="s">
        <v>9074</v>
      </c>
      <c r="C20496" s="13" t="str">
        <f t="shared" si="449"/>
        <v>AHAFA Broad Open POSII 2500 100/50 $0LXR CY 23 (30017324)</v>
      </c>
      <c r="D20496" s="116"/>
    </row>
    <row r="20497" spans="1:4" x14ac:dyDescent="0.2">
      <c r="A20497" s="12">
        <v>30017325</v>
      </c>
      <c r="B20497" s="13" t="s">
        <v>9075</v>
      </c>
      <c r="C20497" s="13" t="str">
        <f t="shared" si="449"/>
        <v>AHAFA Broad Open POSII 3000 100/50 CY 23 (30017325)</v>
      </c>
      <c r="D20497" s="116"/>
    </row>
    <row r="20498" spans="1:4" x14ac:dyDescent="0.2">
      <c r="A20498" s="12">
        <v>30017326</v>
      </c>
      <c r="B20498" s="13" t="s">
        <v>9076</v>
      </c>
      <c r="C20498" s="13" t="str">
        <f t="shared" si="449"/>
        <v>AHAFA Broad Open POSII 4000 100/50 CY 23 (30017326)</v>
      </c>
      <c r="D20498" s="116"/>
    </row>
    <row r="20499" spans="1:4" x14ac:dyDescent="0.2">
      <c r="A20499" s="12">
        <v>30017327</v>
      </c>
      <c r="B20499" s="13" t="s">
        <v>9077</v>
      </c>
      <c r="C20499" s="13" t="str">
        <f t="shared" si="449"/>
        <v>AHAFA Broad Open POSII 5000 100/50 CY 23 (30017327)</v>
      </c>
      <c r="D20499" s="116"/>
    </row>
    <row r="20500" spans="1:4" x14ac:dyDescent="0.2">
      <c r="A20500" s="12">
        <v>30017328</v>
      </c>
      <c r="B20500" s="13" t="s">
        <v>9078</v>
      </c>
      <c r="C20500" s="13" t="str">
        <f t="shared" si="449"/>
        <v>AHAFA Broad Open POSII 6750 100/50 CY 23 (30017328)</v>
      </c>
      <c r="D20500" s="116"/>
    </row>
    <row r="20501" spans="1:4" x14ac:dyDescent="0.2">
      <c r="A20501" s="12">
        <v>30017329</v>
      </c>
      <c r="B20501" s="13" t="s">
        <v>9079</v>
      </c>
      <c r="C20501" s="13" t="str">
        <f t="shared" si="449"/>
        <v>AHAFA Broad Open POSII 500 80/50 CY 23 (30017329)</v>
      </c>
      <c r="D20501" s="116"/>
    </row>
    <row r="20502" spans="1:4" x14ac:dyDescent="0.2">
      <c r="A20502" s="12">
        <v>30017330</v>
      </c>
      <c r="B20502" s="13" t="s">
        <v>9080</v>
      </c>
      <c r="C20502" s="13" t="str">
        <f t="shared" si="449"/>
        <v>AHAFA Broad Open POSII 500 80/50 $0LXR CY 23 (30017330)</v>
      </c>
      <c r="D20502" s="116"/>
    </row>
    <row r="20503" spans="1:4" x14ac:dyDescent="0.2">
      <c r="A20503" s="12">
        <v>30017331</v>
      </c>
      <c r="B20503" s="13" t="s">
        <v>9081</v>
      </c>
      <c r="C20503" s="13" t="str">
        <f t="shared" si="449"/>
        <v>AHAFA Broad Open POSII 1000 80/50 CY 23 (30017331)</v>
      </c>
      <c r="D20503" s="116"/>
    </row>
    <row r="20504" spans="1:4" x14ac:dyDescent="0.2">
      <c r="A20504" s="12">
        <v>30017332</v>
      </c>
      <c r="B20504" s="13" t="s">
        <v>9082</v>
      </c>
      <c r="C20504" s="13" t="str">
        <f t="shared" si="449"/>
        <v>AHAFA Broad Open POSII 1000 80/50 $0LXR CY 23 (30017332)</v>
      </c>
      <c r="D20504" s="116"/>
    </row>
    <row r="20505" spans="1:4" x14ac:dyDescent="0.2">
      <c r="A20505" s="12">
        <v>30017333</v>
      </c>
      <c r="B20505" s="13" t="s">
        <v>9083</v>
      </c>
      <c r="C20505" s="13" t="str">
        <f t="shared" si="449"/>
        <v>AHAFA Broad Open POSII 1500 80/50 CY 23 (30017333)</v>
      </c>
      <c r="D20505" s="116"/>
    </row>
    <row r="20506" spans="1:4" x14ac:dyDescent="0.2">
      <c r="A20506" s="12">
        <v>30017334</v>
      </c>
      <c r="B20506" s="13" t="s">
        <v>9084</v>
      </c>
      <c r="C20506" s="13" t="str">
        <f t="shared" si="449"/>
        <v>AHAFA Broad Open POSII 1500 80/50 $0LXR CY 23 (30017334)</v>
      </c>
      <c r="D20506" s="116"/>
    </row>
    <row r="20507" spans="1:4" x14ac:dyDescent="0.2">
      <c r="A20507" s="12">
        <v>30017335</v>
      </c>
      <c r="B20507" s="13" t="s">
        <v>9085</v>
      </c>
      <c r="C20507" s="13" t="str">
        <f t="shared" si="449"/>
        <v>AHAFA Broad Open POSII 2000 80/50 CY 23 (30017335)</v>
      </c>
      <c r="D20507" s="116"/>
    </row>
    <row r="20508" spans="1:4" x14ac:dyDescent="0.2">
      <c r="A20508" s="12">
        <v>30017336</v>
      </c>
      <c r="B20508" s="13" t="s">
        <v>9086</v>
      </c>
      <c r="C20508" s="13" t="str">
        <f t="shared" si="449"/>
        <v>AHAFA Broad Open POSII 2000 80/50 $0LXR CY 23 (30017336)</v>
      </c>
      <c r="D20508" s="116"/>
    </row>
    <row r="20509" spans="1:4" x14ac:dyDescent="0.2">
      <c r="A20509" s="12">
        <v>30017337</v>
      </c>
      <c r="B20509" s="13" t="s">
        <v>9087</v>
      </c>
      <c r="C20509" s="13" t="str">
        <f t="shared" si="449"/>
        <v>AHAFA Broad Open POSII 2500 80/50 CY 23 (30017337)</v>
      </c>
      <c r="D20509" s="116"/>
    </row>
    <row r="20510" spans="1:4" x14ac:dyDescent="0.2">
      <c r="A20510" s="12">
        <v>30017338</v>
      </c>
      <c r="B20510" s="13" t="s">
        <v>9088</v>
      </c>
      <c r="C20510" s="13" t="str">
        <f t="shared" si="449"/>
        <v>AHAFA Broad Open POSII 2500 80/50 $0LXR CY 23 (30017338)</v>
      </c>
      <c r="D20510" s="116"/>
    </row>
    <row r="20511" spans="1:4" x14ac:dyDescent="0.2">
      <c r="A20511" s="12">
        <v>30017339</v>
      </c>
      <c r="B20511" s="13" t="s">
        <v>9089</v>
      </c>
      <c r="C20511" s="13" t="str">
        <f t="shared" si="449"/>
        <v>AHAFA Broad Open POSII 3500 80/50 CY 23 (30017339)</v>
      </c>
      <c r="D20511" s="116"/>
    </row>
    <row r="20512" spans="1:4" x14ac:dyDescent="0.2">
      <c r="A20512" s="12">
        <v>30017340</v>
      </c>
      <c r="B20512" s="13" t="s">
        <v>9090</v>
      </c>
      <c r="C20512" s="13" t="str">
        <f t="shared" si="449"/>
        <v>AHAFA Broad Open POSII 5000 80/50 CY 23 (30017340)</v>
      </c>
      <c r="D20512" s="116"/>
    </row>
    <row r="20513" spans="1:4" x14ac:dyDescent="0.2">
      <c r="A20513" s="12">
        <v>30017341</v>
      </c>
      <c r="B20513" s="13" t="s">
        <v>9091</v>
      </c>
      <c r="C20513" s="13" t="str">
        <f t="shared" si="449"/>
        <v>AHAFA Broad Open POSII 6750 80/50 CY 23 (30017341)</v>
      </c>
      <c r="D20513" s="116"/>
    </row>
    <row r="20514" spans="1:4" x14ac:dyDescent="0.2">
      <c r="A20514" s="12">
        <v>30017342</v>
      </c>
      <c r="B20514" s="13" t="s">
        <v>9092</v>
      </c>
      <c r="C20514" s="13" t="str">
        <f t="shared" si="449"/>
        <v>AHAFA Broad Open POSII 7350 80/50 CY 23 (30017342)</v>
      </c>
      <c r="D20514" s="116"/>
    </row>
    <row r="20515" spans="1:4" x14ac:dyDescent="0.2">
      <c r="A20515" s="12">
        <v>30017343</v>
      </c>
      <c r="B20515" s="13" t="s">
        <v>9093</v>
      </c>
      <c r="C20515" s="13" t="str">
        <f t="shared" si="449"/>
        <v>AHAFA Broad Open POSII 1500 70/50 CY 23 (30017343)</v>
      </c>
      <c r="D20515" s="116"/>
    </row>
    <row r="20516" spans="1:4" x14ac:dyDescent="0.2">
      <c r="A20516" s="12">
        <v>30017344</v>
      </c>
      <c r="B20516" s="13" t="s">
        <v>9094</v>
      </c>
      <c r="C20516" s="13" t="str">
        <f t="shared" si="449"/>
        <v>AHAFA Broad Open POSII 2750 70/50 CY 23 (30017344)</v>
      </c>
      <c r="D20516" s="116"/>
    </row>
    <row r="20517" spans="1:4" x14ac:dyDescent="0.2">
      <c r="A20517" s="12">
        <v>30017345</v>
      </c>
      <c r="B20517" s="13" t="s">
        <v>9095</v>
      </c>
      <c r="C20517" s="13" t="str">
        <f t="shared" si="449"/>
        <v>AHAFA Broad Open POSII 4000 70/50 CY 23 (30017345)</v>
      </c>
      <c r="D20517" s="116"/>
    </row>
    <row r="20518" spans="1:4" x14ac:dyDescent="0.2">
      <c r="A20518" s="12">
        <v>30017346</v>
      </c>
      <c r="B20518" s="13" t="s">
        <v>9096</v>
      </c>
      <c r="C20518" s="13" t="str">
        <f t="shared" si="449"/>
        <v>AHAFA Broad Open POSII 6000 70/50 CY 23 (30017346)</v>
      </c>
      <c r="D20518" s="116"/>
    </row>
    <row r="20519" spans="1:4" x14ac:dyDescent="0.2">
      <c r="A20519" s="12">
        <v>30017347</v>
      </c>
      <c r="B20519" s="13" t="s">
        <v>9097</v>
      </c>
      <c r="C20519" s="13" t="str">
        <f t="shared" si="449"/>
        <v>AHAFA Broad Open POSII 1500 50/50 CY 23 (30017347)</v>
      </c>
      <c r="D20519" s="116"/>
    </row>
    <row r="20520" spans="1:4" x14ac:dyDescent="0.2">
      <c r="A20520" s="12">
        <v>30017348</v>
      </c>
      <c r="B20520" s="13" t="s">
        <v>9098</v>
      </c>
      <c r="C20520" s="13" t="str">
        <f t="shared" si="449"/>
        <v>AHAFA Broad Open POSII 2750 50/50 CY 23 (30017348)</v>
      </c>
      <c r="D20520" s="116"/>
    </row>
    <row r="20521" spans="1:4" x14ac:dyDescent="0.2">
      <c r="A20521" s="12">
        <v>30017349</v>
      </c>
      <c r="B20521" s="13" t="s">
        <v>9099</v>
      </c>
      <c r="C20521" s="13" t="str">
        <f t="shared" si="449"/>
        <v>AHAFA Broad Open POSII 4500 50/50 CY 23 (30017349)</v>
      </c>
      <c r="D20521" s="116"/>
    </row>
    <row r="20522" spans="1:4" x14ac:dyDescent="0.2">
      <c r="A20522" s="12">
        <v>30017350</v>
      </c>
      <c r="B20522" s="13" t="s">
        <v>9100</v>
      </c>
      <c r="C20522" s="13" t="str">
        <f t="shared" si="449"/>
        <v>AHAFA Broad Open POSII 7500 50/50 CY 23 (30017350)</v>
      </c>
      <c r="D20522" s="116"/>
    </row>
    <row r="20523" spans="1:4" x14ac:dyDescent="0.2">
      <c r="A20523" s="12">
        <v>30017351</v>
      </c>
      <c r="B20523" s="13" t="s">
        <v>9101</v>
      </c>
      <c r="C20523" s="13" t="str">
        <f t="shared" si="449"/>
        <v>AHAFA Broad Open POSII 2500 100/50 IntRX CY 23 (30017351)</v>
      </c>
      <c r="D20523" s="116"/>
    </row>
    <row r="20524" spans="1:4" x14ac:dyDescent="0.2">
      <c r="A20524" s="12">
        <v>30017352</v>
      </c>
      <c r="B20524" s="13" t="s">
        <v>9102</v>
      </c>
      <c r="C20524" s="13" t="str">
        <f t="shared" si="449"/>
        <v>AHAFA Broad Open POSII 3500 100/50 IntRX CY 23 (30017352)</v>
      </c>
      <c r="D20524" s="116"/>
    </row>
    <row r="20525" spans="1:4" x14ac:dyDescent="0.2">
      <c r="A20525" s="12">
        <v>30017353</v>
      </c>
      <c r="B20525" s="13" t="s">
        <v>9103</v>
      </c>
      <c r="C20525" s="13" t="str">
        <f t="shared" si="449"/>
        <v>AHAFA Broad Open POSII 5000 100/50 IntRX CY 23 (30017353)</v>
      </c>
      <c r="D20525" s="116"/>
    </row>
    <row r="20526" spans="1:4" x14ac:dyDescent="0.2">
      <c r="A20526" s="12">
        <v>30017354</v>
      </c>
      <c r="B20526" s="13" t="s">
        <v>9104</v>
      </c>
      <c r="C20526" s="13" t="str">
        <f t="shared" si="449"/>
        <v>AHAFA Broad Open POSII 6250 100/50 IntRX CY 23 (30017354)</v>
      </c>
      <c r="D20526" s="116"/>
    </row>
    <row r="20527" spans="1:4" x14ac:dyDescent="0.2">
      <c r="A20527" s="12">
        <v>30017355</v>
      </c>
      <c r="B20527" s="13" t="s">
        <v>9105</v>
      </c>
      <c r="C20527" s="13" t="str">
        <f t="shared" si="449"/>
        <v>AHAFA Broad Open POSII 6750 100/50 IntRX CY 23 (30017355)</v>
      </c>
      <c r="D20527" s="116"/>
    </row>
    <row r="20528" spans="1:4" x14ac:dyDescent="0.2">
      <c r="A20528" s="12">
        <v>30017356</v>
      </c>
      <c r="B20528" s="13" t="s">
        <v>9106</v>
      </c>
      <c r="C20528" s="13" t="str">
        <f t="shared" si="449"/>
        <v>AHAFA Broad Open POSII 7350 100/50 IntRX CY 23 (30017356)</v>
      </c>
      <c r="D20528" s="116"/>
    </row>
    <row r="20529" spans="1:4" x14ac:dyDescent="0.2">
      <c r="A20529" s="12">
        <v>30017357</v>
      </c>
      <c r="B20529" s="13" t="s">
        <v>9107</v>
      </c>
      <c r="C20529" s="13" t="str">
        <f t="shared" si="449"/>
        <v>AHAFA Broad Open POSII 2750 80/50 IntRX DC CY 23 (30017357)</v>
      </c>
      <c r="D20529" s="116"/>
    </row>
    <row r="20530" spans="1:4" x14ac:dyDescent="0.2">
      <c r="A20530" s="12">
        <v>30017358</v>
      </c>
      <c r="B20530" s="13" t="s">
        <v>9108</v>
      </c>
      <c r="C20530" s="13" t="str">
        <f t="shared" si="449"/>
        <v>AHAFA Broad Open POSII 4000 80/50 IntRX DC CY 23 (30017358)</v>
      </c>
      <c r="D20530" s="116"/>
    </row>
    <row r="20531" spans="1:4" x14ac:dyDescent="0.2">
      <c r="A20531" s="12">
        <v>30017359</v>
      </c>
      <c r="B20531" s="13" t="s">
        <v>9109</v>
      </c>
      <c r="C20531" s="13" t="str">
        <f t="shared" si="449"/>
        <v>AHAFA Broad Open POSII 8150 100/50 IntRX CY 23 (30017359)</v>
      </c>
      <c r="D20531" s="116"/>
    </row>
    <row r="20532" spans="1:4" x14ac:dyDescent="0.2">
      <c r="A20532" s="12">
        <v>30017360</v>
      </c>
      <c r="B20532" s="13" t="s">
        <v>9110</v>
      </c>
      <c r="C20532" s="13" t="str">
        <f t="shared" si="449"/>
        <v>AHAFA Broad Open POSII 9100 100/50 IntRX CY 23 (30017360)</v>
      </c>
      <c r="D20532" s="116"/>
    </row>
    <row r="20533" spans="1:4" x14ac:dyDescent="0.2">
      <c r="A20533" s="12">
        <v>30017361</v>
      </c>
      <c r="B20533" s="13" t="s">
        <v>9111</v>
      </c>
      <c r="C20533" s="13" t="str">
        <f t="shared" si="449"/>
        <v>AHAFA Broad Open POSII 8150 100/50 Value CY 23 (30017361)</v>
      </c>
      <c r="D20533" s="116"/>
    </row>
    <row r="20534" spans="1:4" x14ac:dyDescent="0.2">
      <c r="A20534" s="12">
        <v>30017362</v>
      </c>
      <c r="B20534" s="13" t="s">
        <v>9112</v>
      </c>
      <c r="C20534" s="13" t="str">
        <f t="shared" si="449"/>
        <v>AHAFA Broad Open POSII 9100 100/50 Value CY 23 (30017362)</v>
      </c>
      <c r="D20534" s="116"/>
    </row>
    <row r="20535" spans="1:4" x14ac:dyDescent="0.2">
      <c r="A20535" s="12">
        <v>30017363</v>
      </c>
      <c r="B20535" s="13" t="s">
        <v>9113</v>
      </c>
      <c r="C20535" s="13" t="str">
        <f t="shared" si="449"/>
        <v>AHAFA Broad Open POSII 1700 HSA 100/50 T CY 23 (30017363)</v>
      </c>
      <c r="D20535" s="116"/>
    </row>
    <row r="20536" spans="1:4" x14ac:dyDescent="0.2">
      <c r="A20536" s="12">
        <v>30017364</v>
      </c>
      <c r="B20536" s="13" t="s">
        <v>9114</v>
      </c>
      <c r="C20536" s="13" t="str">
        <f t="shared" si="449"/>
        <v>AHAFA Broad Open POSII 2000 HSA 100/50 TE CY 23 (30017364)</v>
      </c>
      <c r="D20536" s="116"/>
    </row>
    <row r="20537" spans="1:4" x14ac:dyDescent="0.2">
      <c r="A20537" s="12">
        <v>30017365</v>
      </c>
      <c r="B20537" s="13" t="s">
        <v>9115</v>
      </c>
      <c r="C20537" s="13" t="str">
        <f t="shared" si="449"/>
        <v>AHAFA Broad Open POSII 2500 HSA 100/50 T CY 23 (30017365)</v>
      </c>
      <c r="D20537" s="116"/>
    </row>
    <row r="20538" spans="1:4" x14ac:dyDescent="0.2">
      <c r="A20538" s="12">
        <v>30017366</v>
      </c>
      <c r="B20538" s="13" t="s">
        <v>9116</v>
      </c>
      <c r="C20538" s="13" t="str">
        <f t="shared" si="449"/>
        <v>AHAFA Broad Open POSII 2750 HSA 100/50 TE CY 23 (30017366)</v>
      </c>
      <c r="D20538" s="116"/>
    </row>
    <row r="20539" spans="1:4" x14ac:dyDescent="0.2">
      <c r="A20539" s="12">
        <v>30017367</v>
      </c>
      <c r="B20539" s="13" t="s">
        <v>9117</v>
      </c>
      <c r="C20539" s="13" t="str">
        <f t="shared" si="449"/>
        <v>AHAFA Broad Open POSII 3000 HSA 100/50 T CY 23 (30017367)</v>
      </c>
      <c r="D20539" s="116"/>
    </row>
    <row r="20540" spans="1:4" x14ac:dyDescent="0.2">
      <c r="A20540" s="12">
        <v>30017368</v>
      </c>
      <c r="B20540" s="13" t="s">
        <v>9118</v>
      </c>
      <c r="C20540" s="13" t="str">
        <f t="shared" si="449"/>
        <v>AHAFA Broad Open POSII 3250 HSA 100/50 TE CY 23 (30017368)</v>
      </c>
      <c r="D20540" s="116"/>
    </row>
    <row r="20541" spans="1:4" x14ac:dyDescent="0.2">
      <c r="A20541" s="12">
        <v>30017369</v>
      </c>
      <c r="B20541" s="13" t="s">
        <v>9119</v>
      </c>
      <c r="C20541" s="13" t="str">
        <f t="shared" si="449"/>
        <v>AHAFA Broad Open POSII 4500 HSA 100/50 E CY 23 (30017369)</v>
      </c>
      <c r="D20541" s="116"/>
    </row>
    <row r="20542" spans="1:4" x14ac:dyDescent="0.2">
      <c r="A20542" s="12">
        <v>30017370</v>
      </c>
      <c r="B20542" s="13" t="s">
        <v>9120</v>
      </c>
      <c r="C20542" s="13" t="str">
        <f t="shared" si="449"/>
        <v>AHAFA Broad Open POSII 5500 HSA 100/50 E CY 23 (30017370)</v>
      </c>
      <c r="D20542" s="116"/>
    </row>
    <row r="20543" spans="1:4" x14ac:dyDescent="0.2">
      <c r="A20543" s="12">
        <v>30017371</v>
      </c>
      <c r="B20543" s="13" t="s">
        <v>9121</v>
      </c>
      <c r="C20543" s="13" t="str">
        <f t="shared" si="449"/>
        <v>AHAFA Broad Open POSII 6500 HSA 100/50 E CY 23 (30017371)</v>
      </c>
      <c r="D20543" s="116"/>
    </row>
    <row r="20544" spans="1:4" x14ac:dyDescent="0.2">
      <c r="A20544" s="12">
        <v>30017372</v>
      </c>
      <c r="B20544" s="13" t="s">
        <v>9122</v>
      </c>
      <c r="C20544" s="13" t="str">
        <f t="shared" si="449"/>
        <v>AHAFA Broad Open POSII 7500 HSA 100/50 E CY 23 (30017372)</v>
      </c>
      <c r="D20544" s="116"/>
    </row>
    <row r="20545" spans="1:4" x14ac:dyDescent="0.2">
      <c r="A20545" s="12">
        <v>30017373</v>
      </c>
      <c r="B20545" s="13" t="s">
        <v>9123</v>
      </c>
      <c r="C20545" s="13" t="str">
        <f t="shared" si="449"/>
        <v>AHAFA Broad Open POSII 2500 HSA 80/50 TE CY 23 (30017373)</v>
      </c>
      <c r="D20545" s="116"/>
    </row>
    <row r="20546" spans="1:4" x14ac:dyDescent="0.2">
      <c r="A20546" s="12">
        <v>30017374</v>
      </c>
      <c r="B20546" s="13" t="s">
        <v>9124</v>
      </c>
      <c r="C20546" s="13" t="str">
        <f t="shared" ref="C20546:C20609" si="450">IF(A20546=0,"",B20546&amp;" ("&amp;A20546&amp;")")</f>
        <v>AHAFA Broad Open POSII 3500 HSA 80/50 E CY 23 (30017374)</v>
      </c>
      <c r="D20546" s="116"/>
    </row>
    <row r="20547" spans="1:4" x14ac:dyDescent="0.2">
      <c r="A20547" s="12">
        <v>30017375</v>
      </c>
      <c r="B20547" s="13" t="s">
        <v>9125</v>
      </c>
      <c r="C20547" s="13" t="str">
        <f t="shared" si="450"/>
        <v>AHAFA Broad Open POSII 4000 HSA 80/50 E CY 23 (30017375)</v>
      </c>
      <c r="D20547" s="116"/>
    </row>
    <row r="20548" spans="1:4" x14ac:dyDescent="0.2">
      <c r="A20548" s="12">
        <v>30017376</v>
      </c>
      <c r="B20548" s="13" t="s">
        <v>9126</v>
      </c>
      <c r="C20548" s="13" t="str">
        <f t="shared" si="450"/>
        <v>AHAFA Broad Open POSII 5500 HSA 80/50 E CY 23 (30017376)</v>
      </c>
      <c r="D20548" s="116"/>
    </row>
    <row r="20549" spans="1:4" x14ac:dyDescent="0.2">
      <c r="A20549" s="12">
        <v>30017377</v>
      </c>
      <c r="B20549" s="13" t="s">
        <v>9127</v>
      </c>
      <c r="C20549" s="13" t="str">
        <f t="shared" si="450"/>
        <v>AHAFA Broad Open POSII 6000 HSA 70/50 E CY 23 (30017377)</v>
      </c>
      <c r="D20549" s="116"/>
    </row>
    <row r="20550" spans="1:4" x14ac:dyDescent="0.2">
      <c r="A20550" s="12">
        <v>30017378</v>
      </c>
      <c r="B20550" s="13" t="s">
        <v>9128</v>
      </c>
      <c r="C20550" s="13" t="str">
        <f t="shared" si="450"/>
        <v>AHAFA Broad Open POSII 6500 HSA 70/50 E CY 23 (30017378)</v>
      </c>
      <c r="D20550" s="116"/>
    </row>
    <row r="20551" spans="1:4" x14ac:dyDescent="0.2">
      <c r="A20551" s="12">
        <v>30017379</v>
      </c>
      <c r="B20551" s="13" t="s">
        <v>9129</v>
      </c>
      <c r="C20551" s="13" t="str">
        <f t="shared" si="450"/>
        <v>AHAFA Broad Open POSII 3500 HSA 50/50 E CY 23 (30017379)</v>
      </c>
      <c r="D20551" s="116"/>
    </row>
    <row r="20552" spans="1:4" x14ac:dyDescent="0.2">
      <c r="A20552" s="12">
        <v>30017380</v>
      </c>
      <c r="B20552" s="13" t="s">
        <v>9130</v>
      </c>
      <c r="C20552" s="13" t="str">
        <f t="shared" si="450"/>
        <v>AHAFA PerfGoPlus OpenPOSII 100/50 $25 $500D CY 23 (30017380)</v>
      </c>
      <c r="D20552" s="116"/>
    </row>
    <row r="20553" spans="1:4" x14ac:dyDescent="0.2">
      <c r="A20553" s="12">
        <v>30017381</v>
      </c>
      <c r="B20553" s="13" t="s">
        <v>9131</v>
      </c>
      <c r="C20553" s="13" t="str">
        <f t="shared" si="450"/>
        <v>AHAFA PerfGoPlus OpenPOSII 100/50 $25 $1000D CY23 (30017381)</v>
      </c>
      <c r="D20553" s="116"/>
    </row>
    <row r="20554" spans="1:4" x14ac:dyDescent="0.2">
      <c r="A20554" s="12">
        <v>30017382</v>
      </c>
      <c r="B20554" s="13" t="s">
        <v>9132</v>
      </c>
      <c r="C20554" s="13" t="str">
        <f t="shared" si="450"/>
        <v>AHAFA PerfGoPlus OpenPOSII 100/50 $35 $2500D CY 23 (30017382)</v>
      </c>
      <c r="D20554" s="116"/>
    </row>
    <row r="20555" spans="1:4" x14ac:dyDescent="0.2">
      <c r="A20555" s="12">
        <v>30017383</v>
      </c>
      <c r="B20555" s="13" t="s">
        <v>9133</v>
      </c>
      <c r="C20555" s="13" t="str">
        <f t="shared" si="450"/>
        <v>AHAFA PerfGoPlus OpenPOSII 500 100/50 CY 23 (30017383)</v>
      </c>
      <c r="D20555" s="116"/>
    </row>
    <row r="20556" spans="1:4" x14ac:dyDescent="0.2">
      <c r="A20556" s="12">
        <v>30017384</v>
      </c>
      <c r="B20556" s="13" t="s">
        <v>9134</v>
      </c>
      <c r="C20556" s="13" t="str">
        <f t="shared" si="450"/>
        <v>AHAFA PerfGoPlus OpenPOSII 500 100/50 $0LXR CY 23 (30017384)</v>
      </c>
      <c r="D20556" s="116"/>
    </row>
    <row r="20557" spans="1:4" x14ac:dyDescent="0.2">
      <c r="A20557" s="12">
        <v>30017385</v>
      </c>
      <c r="B20557" s="13" t="s">
        <v>9135</v>
      </c>
      <c r="C20557" s="13" t="str">
        <f t="shared" si="450"/>
        <v>AHAFA PerfGoPlus OpenPOSII 1000 100/50 CY 23 (30017385)</v>
      </c>
      <c r="D20557" s="116"/>
    </row>
    <row r="20558" spans="1:4" x14ac:dyDescent="0.2">
      <c r="A20558" s="12">
        <v>30017386</v>
      </c>
      <c r="B20558" s="13" t="s">
        <v>9136</v>
      </c>
      <c r="C20558" s="13" t="str">
        <f t="shared" si="450"/>
        <v>AHAFA PerfGoPlus OpenPOSII 1000 100/50 $0LXR CY 23 (30017386)</v>
      </c>
      <c r="D20558" s="116"/>
    </row>
    <row r="20559" spans="1:4" x14ac:dyDescent="0.2">
      <c r="A20559" s="12">
        <v>30017387</v>
      </c>
      <c r="B20559" s="13" t="s">
        <v>9137</v>
      </c>
      <c r="C20559" s="13" t="str">
        <f t="shared" si="450"/>
        <v>AHAFA PerfGoPlus OpenPOSII 1500 100/50 CY 23 (30017387)</v>
      </c>
      <c r="D20559" s="116"/>
    </row>
    <row r="20560" spans="1:4" x14ac:dyDescent="0.2">
      <c r="A20560" s="12">
        <v>30017388</v>
      </c>
      <c r="B20560" s="13" t="s">
        <v>9138</v>
      </c>
      <c r="C20560" s="13" t="str">
        <f t="shared" si="450"/>
        <v>AHAFA PerfGoPlus OpenPOSII 1500 100/50 $0LXR CY 23 (30017388)</v>
      </c>
      <c r="D20560" s="116"/>
    </row>
    <row r="20561" spans="1:4" x14ac:dyDescent="0.2">
      <c r="A20561" s="12">
        <v>30017389</v>
      </c>
      <c r="B20561" s="13" t="s">
        <v>9139</v>
      </c>
      <c r="C20561" s="13" t="str">
        <f t="shared" si="450"/>
        <v>AHAFA PerfGoPlus OpenPOSII 2000 100/50 CY 23 (30017389)</v>
      </c>
      <c r="D20561" s="116"/>
    </row>
    <row r="20562" spans="1:4" x14ac:dyDescent="0.2">
      <c r="A20562" s="12">
        <v>30017390</v>
      </c>
      <c r="B20562" s="13" t="s">
        <v>9140</v>
      </c>
      <c r="C20562" s="13" t="str">
        <f t="shared" si="450"/>
        <v>AHAFA PerfGoPlus OpenPOSII 2000 100/50 $0LXR CY 23 (30017390)</v>
      </c>
      <c r="D20562" s="116"/>
    </row>
    <row r="20563" spans="1:4" x14ac:dyDescent="0.2">
      <c r="A20563" s="12">
        <v>30017391</v>
      </c>
      <c r="B20563" s="13" t="s">
        <v>9141</v>
      </c>
      <c r="C20563" s="13" t="str">
        <f t="shared" si="450"/>
        <v>AHAFA PerfGoPlus OpenPOSII 2500 100/50 CY 23 (30017391)</v>
      </c>
      <c r="D20563" s="116"/>
    </row>
    <row r="20564" spans="1:4" x14ac:dyDescent="0.2">
      <c r="A20564" s="12">
        <v>30017392</v>
      </c>
      <c r="B20564" s="13" t="s">
        <v>9142</v>
      </c>
      <c r="C20564" s="13" t="str">
        <f t="shared" si="450"/>
        <v>AHAFA PerfGoPlus OpenPOSII 2500 100/50 $0LXR CY 23 (30017392)</v>
      </c>
      <c r="D20564" s="116"/>
    </row>
    <row r="20565" spans="1:4" x14ac:dyDescent="0.2">
      <c r="A20565" s="12">
        <v>30017393</v>
      </c>
      <c r="B20565" s="13" t="s">
        <v>9143</v>
      </c>
      <c r="C20565" s="13" t="str">
        <f t="shared" si="450"/>
        <v>AHAFA PerfGoPlus OpenPOSII 3000 100/50 CY 23 (30017393)</v>
      </c>
      <c r="D20565" s="116"/>
    </row>
    <row r="20566" spans="1:4" x14ac:dyDescent="0.2">
      <c r="A20566" s="12">
        <v>30017394</v>
      </c>
      <c r="B20566" s="13" t="s">
        <v>9144</v>
      </c>
      <c r="C20566" s="13" t="str">
        <f t="shared" si="450"/>
        <v>AHAFA PerfGoPlus OpenPOSII 4000 100/50 CY 23 (30017394)</v>
      </c>
      <c r="D20566" s="116"/>
    </row>
    <row r="20567" spans="1:4" x14ac:dyDescent="0.2">
      <c r="A20567" s="12">
        <v>30017395</v>
      </c>
      <c r="B20567" s="13" t="s">
        <v>9145</v>
      </c>
      <c r="C20567" s="13" t="str">
        <f t="shared" si="450"/>
        <v>AHAFA PerfGoPlus OpenPOSII 5000 100/50 CY 23 (30017395)</v>
      </c>
      <c r="D20567" s="116"/>
    </row>
    <row r="20568" spans="1:4" x14ac:dyDescent="0.2">
      <c r="A20568" s="12">
        <v>30017396</v>
      </c>
      <c r="B20568" s="13" t="s">
        <v>9146</v>
      </c>
      <c r="C20568" s="13" t="str">
        <f t="shared" si="450"/>
        <v>AHAFA PerfGoPlus OpenPOSII 6750 100/50 CY 23 (30017396)</v>
      </c>
      <c r="D20568" s="116"/>
    </row>
    <row r="20569" spans="1:4" x14ac:dyDescent="0.2">
      <c r="A20569" s="12">
        <v>30017397</v>
      </c>
      <c r="B20569" s="13" t="s">
        <v>9147</v>
      </c>
      <c r="C20569" s="13" t="str">
        <f t="shared" si="450"/>
        <v>AHAFA PerfGoPlus OpenPOSII 500 80/50 CY 23 (30017397)</v>
      </c>
      <c r="D20569" s="116"/>
    </row>
    <row r="20570" spans="1:4" x14ac:dyDescent="0.2">
      <c r="A20570" s="12">
        <v>30017398</v>
      </c>
      <c r="B20570" s="13" t="s">
        <v>9148</v>
      </c>
      <c r="C20570" s="13" t="str">
        <f t="shared" si="450"/>
        <v>AHAFA PerfGoPlus OpenPOSII 500 80/50 $0LXR CY 23 (30017398)</v>
      </c>
      <c r="D20570" s="116"/>
    </row>
    <row r="20571" spans="1:4" x14ac:dyDescent="0.2">
      <c r="A20571" s="12">
        <v>30017399</v>
      </c>
      <c r="B20571" s="13" t="s">
        <v>9149</v>
      </c>
      <c r="C20571" s="13" t="str">
        <f t="shared" si="450"/>
        <v>AHAFA PerfGoPlus OpenPOSII 1000 80/50 CY 23 (30017399)</v>
      </c>
      <c r="D20571" s="116"/>
    </row>
    <row r="20572" spans="1:4" x14ac:dyDescent="0.2">
      <c r="A20572" s="12">
        <v>30017400</v>
      </c>
      <c r="B20572" s="13" t="s">
        <v>9150</v>
      </c>
      <c r="C20572" s="13" t="str">
        <f t="shared" si="450"/>
        <v>AHAFA PerfGoPlus OpenPOSII 1000 80/50 $0LXR CY 23 (30017400)</v>
      </c>
      <c r="D20572" s="116"/>
    </row>
    <row r="20573" spans="1:4" x14ac:dyDescent="0.2">
      <c r="A20573" s="12">
        <v>30017401</v>
      </c>
      <c r="B20573" s="13" t="s">
        <v>9151</v>
      </c>
      <c r="C20573" s="13" t="str">
        <f t="shared" si="450"/>
        <v>AHAFA PerfGoPlus OpenPOSII 1500 80/50 CY 23 (30017401)</v>
      </c>
      <c r="D20573" s="116"/>
    </row>
    <row r="20574" spans="1:4" x14ac:dyDescent="0.2">
      <c r="A20574" s="12">
        <v>30017402</v>
      </c>
      <c r="B20574" s="13" t="s">
        <v>9152</v>
      </c>
      <c r="C20574" s="13" t="str">
        <f t="shared" si="450"/>
        <v>AHAFA PerfGoPlus OpenPOSII 1500 80/50 $0LXR CY 23 (30017402)</v>
      </c>
      <c r="D20574" s="116"/>
    </row>
    <row r="20575" spans="1:4" x14ac:dyDescent="0.2">
      <c r="A20575" s="12">
        <v>30017403</v>
      </c>
      <c r="B20575" s="13" t="s">
        <v>9153</v>
      </c>
      <c r="C20575" s="13" t="str">
        <f t="shared" si="450"/>
        <v>AHAFA PerfGoPlus OpenPOSII 2000 80/50 CY 23 (30017403)</v>
      </c>
      <c r="D20575" s="116"/>
    </row>
    <row r="20576" spans="1:4" x14ac:dyDescent="0.2">
      <c r="A20576" s="12">
        <v>30017404</v>
      </c>
      <c r="B20576" s="13" t="s">
        <v>9154</v>
      </c>
      <c r="C20576" s="13" t="str">
        <f t="shared" si="450"/>
        <v>AHAFA PerfGoPlus OpenPOSII 2000 80/50 $0LXR CY 23 (30017404)</v>
      </c>
      <c r="D20576" s="116"/>
    </row>
    <row r="20577" spans="1:4" x14ac:dyDescent="0.2">
      <c r="A20577" s="12">
        <v>30017405</v>
      </c>
      <c r="B20577" s="13" t="s">
        <v>9155</v>
      </c>
      <c r="C20577" s="13" t="str">
        <f t="shared" si="450"/>
        <v>AHAFA PerfGoPlus OpenPOSII 2500 80/50 CY 23 (30017405)</v>
      </c>
      <c r="D20577" s="116"/>
    </row>
    <row r="20578" spans="1:4" x14ac:dyDescent="0.2">
      <c r="A20578" s="12">
        <v>30017406</v>
      </c>
      <c r="B20578" s="13" t="s">
        <v>9156</v>
      </c>
      <c r="C20578" s="13" t="str">
        <f t="shared" si="450"/>
        <v>AHAFA PerfGoPlus OpenPOSII 2500 80/50 $0LXR CY 23 (30017406)</v>
      </c>
      <c r="D20578" s="116"/>
    </row>
    <row r="20579" spans="1:4" x14ac:dyDescent="0.2">
      <c r="A20579" s="12">
        <v>30017407</v>
      </c>
      <c r="B20579" s="13" t="s">
        <v>9157</v>
      </c>
      <c r="C20579" s="13" t="str">
        <f t="shared" si="450"/>
        <v>AHAFA PerfGoPlus OpenPOSII 3500 80/50 CY 23 (30017407)</v>
      </c>
      <c r="D20579" s="116"/>
    </row>
    <row r="20580" spans="1:4" x14ac:dyDescent="0.2">
      <c r="A20580" s="12">
        <v>30017408</v>
      </c>
      <c r="B20580" s="13" t="s">
        <v>9158</v>
      </c>
      <c r="C20580" s="13" t="str">
        <f t="shared" si="450"/>
        <v>AHAFA PerfGoPlus OpenPOSII 5000 80/50 CY 23 (30017408)</v>
      </c>
      <c r="D20580" s="116"/>
    </row>
    <row r="20581" spans="1:4" x14ac:dyDescent="0.2">
      <c r="A20581" s="12">
        <v>30017409</v>
      </c>
      <c r="B20581" s="13" t="s">
        <v>9159</v>
      </c>
      <c r="C20581" s="13" t="str">
        <f t="shared" si="450"/>
        <v>AHAFA PerfGoPlus OpenPOSII 6750 80/50 CY 23 (30017409)</v>
      </c>
      <c r="D20581" s="116"/>
    </row>
    <row r="20582" spans="1:4" x14ac:dyDescent="0.2">
      <c r="A20582" s="12">
        <v>30017410</v>
      </c>
      <c r="B20582" s="13" t="s">
        <v>9160</v>
      </c>
      <c r="C20582" s="13" t="str">
        <f t="shared" si="450"/>
        <v>AHAFA PerfGoPlus OpenPOSII 7350 80/50 CY 23 (30017410)</v>
      </c>
      <c r="D20582" s="116"/>
    </row>
    <row r="20583" spans="1:4" x14ac:dyDescent="0.2">
      <c r="A20583" s="12">
        <v>30017411</v>
      </c>
      <c r="B20583" s="13" t="s">
        <v>9161</v>
      </c>
      <c r="C20583" s="13" t="str">
        <f t="shared" si="450"/>
        <v>AHAFA PerfGoPlus OpenPOSII 1500 70/50 CY 23 (30017411)</v>
      </c>
      <c r="D20583" s="116"/>
    </row>
    <row r="20584" spans="1:4" x14ac:dyDescent="0.2">
      <c r="A20584" s="12">
        <v>30017412</v>
      </c>
      <c r="B20584" s="13" t="s">
        <v>9162</v>
      </c>
      <c r="C20584" s="13" t="str">
        <f t="shared" si="450"/>
        <v>AHAFA PerfGoPlus OpenPOSII 2750 70/50 CY 23 (30017412)</v>
      </c>
      <c r="D20584" s="116"/>
    </row>
    <row r="20585" spans="1:4" x14ac:dyDescent="0.2">
      <c r="A20585" s="12">
        <v>30017413</v>
      </c>
      <c r="B20585" s="13" t="s">
        <v>9163</v>
      </c>
      <c r="C20585" s="13" t="str">
        <f t="shared" si="450"/>
        <v>AHAFA PerfGoPlus OpenPOSII 4000 70/50 CY 23 (30017413)</v>
      </c>
      <c r="D20585" s="116"/>
    </row>
    <row r="20586" spans="1:4" x14ac:dyDescent="0.2">
      <c r="A20586" s="12">
        <v>30017414</v>
      </c>
      <c r="B20586" s="13" t="s">
        <v>9164</v>
      </c>
      <c r="C20586" s="13" t="str">
        <f t="shared" si="450"/>
        <v>AHAFA PerfGoPlus OpenPOSII 6000 70/50 CY 23 (30017414)</v>
      </c>
      <c r="D20586" s="116"/>
    </row>
    <row r="20587" spans="1:4" x14ac:dyDescent="0.2">
      <c r="A20587" s="12">
        <v>30017415</v>
      </c>
      <c r="B20587" s="13" t="s">
        <v>9165</v>
      </c>
      <c r="C20587" s="13" t="str">
        <f t="shared" si="450"/>
        <v>AHAFA PerfGoPlus OpenPOSII 1500 50/50 CY 23 (30017415)</v>
      </c>
      <c r="D20587" s="116"/>
    </row>
    <row r="20588" spans="1:4" x14ac:dyDescent="0.2">
      <c r="A20588" s="12">
        <v>30017416</v>
      </c>
      <c r="B20588" s="13" t="s">
        <v>9166</v>
      </c>
      <c r="C20588" s="13" t="str">
        <f t="shared" si="450"/>
        <v>AHAFA PerfGoPlus OpenPOSII 2750 50/50 CY 23 (30017416)</v>
      </c>
      <c r="D20588" s="116"/>
    </row>
    <row r="20589" spans="1:4" x14ac:dyDescent="0.2">
      <c r="A20589" s="12">
        <v>30017417</v>
      </c>
      <c r="B20589" s="13" t="s">
        <v>9167</v>
      </c>
      <c r="C20589" s="13" t="str">
        <f t="shared" si="450"/>
        <v>AHAFA PerfGoPlus OpenPOSII 4500 50/50 CY 23 (30017417)</v>
      </c>
      <c r="D20589" s="116"/>
    </row>
    <row r="20590" spans="1:4" x14ac:dyDescent="0.2">
      <c r="A20590" s="12">
        <v>30017418</v>
      </c>
      <c r="B20590" s="13" t="s">
        <v>9168</v>
      </c>
      <c r="C20590" s="13" t="str">
        <f t="shared" si="450"/>
        <v>AHAFA PerfGoPlus OpenPOSII 7500 50/50 CY 23 (30017418)</v>
      </c>
      <c r="D20590" s="116"/>
    </row>
    <row r="20591" spans="1:4" x14ac:dyDescent="0.2">
      <c r="A20591" s="12">
        <v>30017419</v>
      </c>
      <c r="B20591" s="13" t="s">
        <v>9169</v>
      </c>
      <c r="C20591" s="13" t="str">
        <f t="shared" si="450"/>
        <v>AHAFA PerfGoPlus OpenPOSII 2500 100/50 IntRX CY 23 (30017419)</v>
      </c>
      <c r="D20591" s="116"/>
    </row>
    <row r="20592" spans="1:4" x14ac:dyDescent="0.2">
      <c r="A20592" s="12">
        <v>30017420</v>
      </c>
      <c r="B20592" s="13" t="s">
        <v>9170</v>
      </c>
      <c r="C20592" s="13" t="str">
        <f t="shared" si="450"/>
        <v>AHAFA PerfGoPlus OpenPOSII 3500 100/50 IntRX CY 23 (30017420)</v>
      </c>
      <c r="D20592" s="116"/>
    </row>
    <row r="20593" spans="1:4" x14ac:dyDescent="0.2">
      <c r="A20593" s="12">
        <v>30017421</v>
      </c>
      <c r="B20593" s="13" t="s">
        <v>9171</v>
      </c>
      <c r="C20593" s="13" t="str">
        <f t="shared" si="450"/>
        <v>AHAFA PerfGoPlus OpenPOSII 5000 100/50 IntRX CY 23 (30017421)</v>
      </c>
      <c r="D20593" s="116"/>
    </row>
    <row r="20594" spans="1:4" x14ac:dyDescent="0.2">
      <c r="A20594" s="12">
        <v>30017422</v>
      </c>
      <c r="B20594" s="13" t="s">
        <v>9172</v>
      </c>
      <c r="C20594" s="13" t="str">
        <f t="shared" si="450"/>
        <v>AHAFA PerfGoPlus OpenPOSII 6250 100/50 IntRX CY 23 (30017422)</v>
      </c>
      <c r="D20594" s="116"/>
    </row>
    <row r="20595" spans="1:4" x14ac:dyDescent="0.2">
      <c r="A20595" s="12">
        <v>30017423</v>
      </c>
      <c r="B20595" s="13" t="s">
        <v>9173</v>
      </c>
      <c r="C20595" s="13" t="str">
        <f t="shared" si="450"/>
        <v>AHAFA PerfGoPlus OpenPOSII 6750 100/50 IntRX CY 23 (30017423)</v>
      </c>
      <c r="D20595" s="116"/>
    </row>
    <row r="20596" spans="1:4" x14ac:dyDescent="0.2">
      <c r="A20596" s="12">
        <v>30017424</v>
      </c>
      <c r="B20596" s="13" t="s">
        <v>9174</v>
      </c>
      <c r="C20596" s="13" t="str">
        <f t="shared" si="450"/>
        <v>AHAFA PerfGoPlus OpenPOSII 7350 100/50 IntRX CY 23 (30017424)</v>
      </c>
      <c r="D20596" s="116"/>
    </row>
    <row r="20597" spans="1:4" x14ac:dyDescent="0.2">
      <c r="A20597" s="12">
        <v>30017425</v>
      </c>
      <c r="B20597" s="13" t="s">
        <v>9175</v>
      </c>
      <c r="C20597" s="13" t="str">
        <f t="shared" si="450"/>
        <v>AHAFA PerfGoPlus OpenPOSII 2750 80/50 IntRXDC CY23 (30017425)</v>
      </c>
      <c r="D20597" s="116"/>
    </row>
    <row r="20598" spans="1:4" x14ac:dyDescent="0.2">
      <c r="A20598" s="12">
        <v>30017426</v>
      </c>
      <c r="B20598" s="13" t="s">
        <v>9176</v>
      </c>
      <c r="C20598" s="13" t="str">
        <f t="shared" si="450"/>
        <v>AHAFA PerfGoPlus OpenPOSII 4000 80/50 IntRXDC CY23 (30017426)</v>
      </c>
      <c r="D20598" s="116"/>
    </row>
    <row r="20599" spans="1:4" x14ac:dyDescent="0.2">
      <c r="A20599" s="12">
        <v>30017427</v>
      </c>
      <c r="B20599" s="13" t="s">
        <v>9177</v>
      </c>
      <c r="C20599" s="13" t="str">
        <f t="shared" si="450"/>
        <v>AHAFA PerfGoPlus OpenPOSII 8150 100/50 IntRX CY 23 (30017427)</v>
      </c>
      <c r="D20599" s="116"/>
    </row>
    <row r="20600" spans="1:4" x14ac:dyDescent="0.2">
      <c r="A20600" s="12">
        <v>30017428</v>
      </c>
      <c r="B20600" s="13" t="s">
        <v>9178</v>
      </c>
      <c r="C20600" s="13" t="str">
        <f t="shared" si="450"/>
        <v>AHAFA PerfGoPlus OpenPOSII 9100 100/50 IntRX CY 23 (30017428)</v>
      </c>
      <c r="D20600" s="116"/>
    </row>
    <row r="20601" spans="1:4" x14ac:dyDescent="0.2">
      <c r="A20601" s="12">
        <v>30017429</v>
      </c>
      <c r="B20601" s="13" t="s">
        <v>9179</v>
      </c>
      <c r="C20601" s="13" t="str">
        <f t="shared" si="450"/>
        <v>AHAFA PerfGoPlus OpenPOSII 8150 100/50 Value CY 23 (30017429)</v>
      </c>
      <c r="D20601" s="116"/>
    </row>
    <row r="20602" spans="1:4" x14ac:dyDescent="0.2">
      <c r="A20602" s="12">
        <v>30017430</v>
      </c>
      <c r="B20602" s="13" t="s">
        <v>9180</v>
      </c>
      <c r="C20602" s="13" t="str">
        <f t="shared" si="450"/>
        <v>AHAFA PerfGoPlus OpenPOSII 9100 100/50 Value CY 23 (30017430)</v>
      </c>
      <c r="D20602" s="116"/>
    </row>
    <row r="20603" spans="1:4" x14ac:dyDescent="0.2">
      <c r="A20603" s="12">
        <v>30017431</v>
      </c>
      <c r="B20603" s="13" t="s">
        <v>9181</v>
      </c>
      <c r="C20603" s="13" t="str">
        <f t="shared" si="450"/>
        <v>AHAFA PerfGoPlus OpenPOSII 1700 HSA 100/50 T CY 23 (30017431)</v>
      </c>
      <c r="D20603" s="116"/>
    </row>
    <row r="20604" spans="1:4" x14ac:dyDescent="0.2">
      <c r="A20604" s="12">
        <v>30017432</v>
      </c>
      <c r="B20604" s="13" t="s">
        <v>9182</v>
      </c>
      <c r="C20604" s="13" t="str">
        <f t="shared" si="450"/>
        <v>AHAFA PerfGoPlus OpenPOSII 2000 HSA 100/50 TE CY23 (30017432)</v>
      </c>
      <c r="D20604" s="116"/>
    </row>
    <row r="20605" spans="1:4" x14ac:dyDescent="0.2">
      <c r="A20605" s="12">
        <v>30017433</v>
      </c>
      <c r="B20605" s="13" t="s">
        <v>9183</v>
      </c>
      <c r="C20605" s="13" t="str">
        <f t="shared" si="450"/>
        <v>AHAFA PerfGoPlus OpenPOSII 2500 HSA 100/50 T CY 23 (30017433)</v>
      </c>
      <c r="D20605" s="116"/>
    </row>
    <row r="20606" spans="1:4" x14ac:dyDescent="0.2">
      <c r="A20606" s="12">
        <v>30017434</v>
      </c>
      <c r="B20606" s="13" t="s">
        <v>9184</v>
      </c>
      <c r="C20606" s="13" t="str">
        <f t="shared" si="450"/>
        <v>AHAFA PerfGoPlus OpenPOSII 2750 HSA 100/50 TE CY23 (30017434)</v>
      </c>
      <c r="D20606" s="116"/>
    </row>
    <row r="20607" spans="1:4" x14ac:dyDescent="0.2">
      <c r="A20607" s="12">
        <v>30017435</v>
      </c>
      <c r="B20607" s="13" t="s">
        <v>9185</v>
      </c>
      <c r="C20607" s="13" t="str">
        <f t="shared" si="450"/>
        <v>AHAFA PerfGoPlus OpenPOSII 3000 HSA 100/50 T CY 23 (30017435)</v>
      </c>
      <c r="D20607" s="116"/>
    </row>
    <row r="20608" spans="1:4" x14ac:dyDescent="0.2">
      <c r="A20608" s="12">
        <v>30017436</v>
      </c>
      <c r="B20608" s="13" t="s">
        <v>9186</v>
      </c>
      <c r="C20608" s="13" t="str">
        <f t="shared" si="450"/>
        <v>AHAFA PerfGoPlus OpenPOSII 3250 HSA 100/50 TE CY23 (30017436)</v>
      </c>
      <c r="D20608" s="116"/>
    </row>
    <row r="20609" spans="1:4" x14ac:dyDescent="0.2">
      <c r="A20609" s="12">
        <v>30017437</v>
      </c>
      <c r="B20609" s="13" t="s">
        <v>9187</v>
      </c>
      <c r="C20609" s="13" t="str">
        <f t="shared" si="450"/>
        <v>AHAFA PerfGoPlus OpenPOSII 4500 HSA 100/50 E CY 23 (30017437)</v>
      </c>
      <c r="D20609" s="116"/>
    </row>
    <row r="20610" spans="1:4" x14ac:dyDescent="0.2">
      <c r="A20610" s="12">
        <v>30017438</v>
      </c>
      <c r="B20610" s="13" t="s">
        <v>9188</v>
      </c>
      <c r="C20610" s="13" t="str">
        <f t="shared" ref="C20610:C20673" si="451">IF(A20610=0,"",B20610&amp;" ("&amp;A20610&amp;")")</f>
        <v>AHAFA PerfGoPlus OpenPOSII 5500 HSA 100/50 E CY 23 (30017438)</v>
      </c>
      <c r="D20610" s="116"/>
    </row>
    <row r="20611" spans="1:4" x14ac:dyDescent="0.2">
      <c r="A20611" s="12">
        <v>30017439</v>
      </c>
      <c r="B20611" s="13" t="s">
        <v>9189</v>
      </c>
      <c r="C20611" s="13" t="str">
        <f t="shared" si="451"/>
        <v>AHAFA PerfGoPlus OpenPOSII 6500 HSA 100/50 E CY 23 (30017439)</v>
      </c>
      <c r="D20611" s="116"/>
    </row>
    <row r="20612" spans="1:4" x14ac:dyDescent="0.2">
      <c r="A20612" s="12">
        <v>30017440</v>
      </c>
      <c r="B20612" s="13" t="s">
        <v>9190</v>
      </c>
      <c r="C20612" s="13" t="str">
        <f t="shared" si="451"/>
        <v>AHAFA PerfGoPlus OpenPOSII 7500 HSA 100/50 E CY 23 (30017440)</v>
      </c>
      <c r="D20612" s="116"/>
    </row>
    <row r="20613" spans="1:4" x14ac:dyDescent="0.2">
      <c r="A20613" s="12">
        <v>30017441</v>
      </c>
      <c r="B20613" s="13" t="s">
        <v>9191</v>
      </c>
      <c r="C20613" s="13" t="str">
        <f t="shared" si="451"/>
        <v>AHAFA PerfGoPlus OpenPOSII 2500 HSA 80/50 TE CY 23 (30017441)</v>
      </c>
      <c r="D20613" s="116"/>
    </row>
    <row r="20614" spans="1:4" x14ac:dyDescent="0.2">
      <c r="A20614" s="12">
        <v>30017442</v>
      </c>
      <c r="B20614" s="13" t="s">
        <v>9192</v>
      </c>
      <c r="C20614" s="13" t="str">
        <f t="shared" si="451"/>
        <v>AHAFA PerfGoPlus OpenPOSII 3500 HSA 80/50 E CY 23 (30017442)</v>
      </c>
      <c r="D20614" s="116"/>
    </row>
    <row r="20615" spans="1:4" x14ac:dyDescent="0.2">
      <c r="A20615" s="12">
        <v>30017443</v>
      </c>
      <c r="B20615" s="13" t="s">
        <v>9193</v>
      </c>
      <c r="C20615" s="13" t="str">
        <f t="shared" si="451"/>
        <v>AHAFA PerfGoPlus OpenPOSII 4000 HSA 80/50 E CY 23 (30017443)</v>
      </c>
      <c r="D20615" s="116"/>
    </row>
    <row r="20616" spans="1:4" x14ac:dyDescent="0.2">
      <c r="A20616" s="12">
        <v>30017444</v>
      </c>
      <c r="B20616" s="13" t="s">
        <v>9194</v>
      </c>
      <c r="C20616" s="13" t="str">
        <f t="shared" si="451"/>
        <v>AHAFA PerfGoPlus OpenPOSII 5500 HSA 80/50 E CY 23 (30017444)</v>
      </c>
      <c r="D20616" s="116"/>
    </row>
    <row r="20617" spans="1:4" x14ac:dyDescent="0.2">
      <c r="A20617" s="12">
        <v>30017445</v>
      </c>
      <c r="B20617" s="13" t="s">
        <v>9195</v>
      </c>
      <c r="C20617" s="13" t="str">
        <f t="shared" si="451"/>
        <v>AHAFA PerfGoPlus OpenPOSII 6000 HSA 70/50 E CY 23 (30017445)</v>
      </c>
      <c r="D20617" s="116"/>
    </row>
    <row r="20618" spans="1:4" x14ac:dyDescent="0.2">
      <c r="A20618" s="12">
        <v>30017446</v>
      </c>
      <c r="B20618" s="13" t="s">
        <v>9196</v>
      </c>
      <c r="C20618" s="13" t="str">
        <f t="shared" si="451"/>
        <v>AHAFA PerfGoPlus OpenPOSII 6500 HSA 70/50 E CY 23 (30017446)</v>
      </c>
      <c r="D20618" s="116"/>
    </row>
    <row r="20619" spans="1:4" x14ac:dyDescent="0.2">
      <c r="A20619" s="12">
        <v>30017447</v>
      </c>
      <c r="B20619" s="13" t="s">
        <v>9197</v>
      </c>
      <c r="C20619" s="13" t="str">
        <f t="shared" si="451"/>
        <v>AHAFA PerfGoPlus OpenPOSII 3500 HSA 50/50 E CY 23 (30017447)</v>
      </c>
      <c r="D20619" s="116"/>
    </row>
    <row r="20620" spans="1:4" x14ac:dyDescent="0.2">
      <c r="A20620" s="12">
        <v>30017448</v>
      </c>
      <c r="B20620" s="13" t="s">
        <v>9198</v>
      </c>
      <c r="C20620" s="13" t="str">
        <f t="shared" si="451"/>
        <v>AFA IL Savings Plus CPOSII 100/50 $25 $500D CY 23 (30017448)</v>
      </c>
      <c r="D20620" s="116"/>
    </row>
    <row r="20621" spans="1:4" x14ac:dyDescent="0.2">
      <c r="A20621" s="12">
        <v>30017449</v>
      </c>
      <c r="B20621" s="13" t="s">
        <v>9199</v>
      </c>
      <c r="C20621" s="13" t="str">
        <f t="shared" si="451"/>
        <v>AFA IL Savings Plus CPOSII 100/50 $25 $1000D CY 23 (30017449)</v>
      </c>
      <c r="D20621" s="116"/>
    </row>
    <row r="20622" spans="1:4" x14ac:dyDescent="0.2">
      <c r="A20622" s="12">
        <v>30017450</v>
      </c>
      <c r="B20622" s="13" t="s">
        <v>9200</v>
      </c>
      <c r="C20622" s="13" t="str">
        <f t="shared" si="451"/>
        <v>AFA IL Savings Plus CPOSII 100/50 $35 $2500D CY 23 (30017450)</v>
      </c>
      <c r="D20622" s="116"/>
    </row>
    <row r="20623" spans="1:4" x14ac:dyDescent="0.2">
      <c r="A20623" s="12">
        <v>30017451</v>
      </c>
      <c r="B20623" s="13" t="s">
        <v>9201</v>
      </c>
      <c r="C20623" s="13" t="str">
        <f t="shared" si="451"/>
        <v>AFA IL Savings Plus CPOSII 500 100/50 CY 23 (30017451)</v>
      </c>
      <c r="D20623" s="116"/>
    </row>
    <row r="20624" spans="1:4" x14ac:dyDescent="0.2">
      <c r="A20624" s="12">
        <v>30017452</v>
      </c>
      <c r="B20624" s="13" t="s">
        <v>9202</v>
      </c>
      <c r="C20624" s="13" t="str">
        <f t="shared" si="451"/>
        <v>AFA IL Savings Plus CPOSII 500 100/50 $0LXR CY 23 (30017452)</v>
      </c>
      <c r="D20624" s="116"/>
    </row>
    <row r="20625" spans="1:4" x14ac:dyDescent="0.2">
      <c r="A20625" s="12">
        <v>30017453</v>
      </c>
      <c r="B20625" s="13" t="s">
        <v>9203</v>
      </c>
      <c r="C20625" s="13" t="str">
        <f t="shared" si="451"/>
        <v>AFA IL Savings Plus CPOSII 1000 100/50 CY 23 (30017453)</v>
      </c>
      <c r="D20625" s="116"/>
    </row>
    <row r="20626" spans="1:4" x14ac:dyDescent="0.2">
      <c r="A20626" s="12">
        <v>30017454</v>
      </c>
      <c r="B20626" s="13" t="s">
        <v>9204</v>
      </c>
      <c r="C20626" s="13" t="str">
        <f t="shared" si="451"/>
        <v>AFA IL Savings Plus CPOSII 1000 100/50 $0LXR CY 23 (30017454)</v>
      </c>
      <c r="D20626" s="116"/>
    </row>
    <row r="20627" spans="1:4" x14ac:dyDescent="0.2">
      <c r="A20627" s="12">
        <v>30017455</v>
      </c>
      <c r="B20627" s="13" t="s">
        <v>9205</v>
      </c>
      <c r="C20627" s="13" t="str">
        <f t="shared" si="451"/>
        <v>AFA IL Savings Plus CPOSII 1500 100/50 CY 23 (30017455)</v>
      </c>
      <c r="D20627" s="116"/>
    </row>
    <row r="20628" spans="1:4" x14ac:dyDescent="0.2">
      <c r="A20628" s="12">
        <v>30017456</v>
      </c>
      <c r="B20628" s="13" t="s">
        <v>9206</v>
      </c>
      <c r="C20628" s="13" t="str">
        <f t="shared" si="451"/>
        <v>AFA IL Savings Plus CPOSII 1500 100/50 $0LXR CY 23 (30017456)</v>
      </c>
      <c r="D20628" s="116"/>
    </row>
    <row r="20629" spans="1:4" x14ac:dyDescent="0.2">
      <c r="A20629" s="12">
        <v>30017457</v>
      </c>
      <c r="B20629" s="13" t="s">
        <v>9207</v>
      </c>
      <c r="C20629" s="13" t="str">
        <f t="shared" si="451"/>
        <v>AFA IL Savings Plus CPOSII 2000 100/50 CY 23 (30017457)</v>
      </c>
      <c r="D20629" s="116"/>
    </row>
    <row r="20630" spans="1:4" x14ac:dyDescent="0.2">
      <c r="A20630" s="12">
        <v>30017458</v>
      </c>
      <c r="B20630" s="13" t="s">
        <v>9208</v>
      </c>
      <c r="C20630" s="13" t="str">
        <f t="shared" si="451"/>
        <v>AFA IL Savings Plus CPOSII 2000 100/50 $0LXR CY 23 (30017458)</v>
      </c>
      <c r="D20630" s="116"/>
    </row>
    <row r="20631" spans="1:4" x14ac:dyDescent="0.2">
      <c r="A20631" s="12">
        <v>30017459</v>
      </c>
      <c r="B20631" s="13" t="s">
        <v>9209</v>
      </c>
      <c r="C20631" s="13" t="str">
        <f t="shared" si="451"/>
        <v>AFA IL Savings Plus CPOSII 2500 100/50 CY 23 (30017459)</v>
      </c>
      <c r="D20631" s="116"/>
    </row>
    <row r="20632" spans="1:4" x14ac:dyDescent="0.2">
      <c r="A20632" s="12">
        <v>30017460</v>
      </c>
      <c r="B20632" s="13" t="s">
        <v>9210</v>
      </c>
      <c r="C20632" s="13" t="str">
        <f t="shared" si="451"/>
        <v>AFA IL Savings Plus CPOSII 2500 100/50 $0LXR CY 23 (30017460)</v>
      </c>
      <c r="D20632" s="116"/>
    </row>
    <row r="20633" spans="1:4" x14ac:dyDescent="0.2">
      <c r="A20633" s="12">
        <v>30017461</v>
      </c>
      <c r="B20633" s="13" t="s">
        <v>9211</v>
      </c>
      <c r="C20633" s="13" t="str">
        <f t="shared" si="451"/>
        <v>AFA IL Savings Plus CPOSII 3000 100/50 CY 23 (30017461)</v>
      </c>
      <c r="D20633" s="116"/>
    </row>
    <row r="20634" spans="1:4" x14ac:dyDescent="0.2">
      <c r="A20634" s="12">
        <v>30017462</v>
      </c>
      <c r="B20634" s="13" t="s">
        <v>9212</v>
      </c>
      <c r="C20634" s="13" t="str">
        <f t="shared" si="451"/>
        <v>AFA IL Savings Plus CPOSII 4000 100/50 CY 23 (30017462)</v>
      </c>
      <c r="D20634" s="116"/>
    </row>
    <row r="20635" spans="1:4" x14ac:dyDescent="0.2">
      <c r="A20635" s="12">
        <v>30017463</v>
      </c>
      <c r="B20635" s="13" t="s">
        <v>9213</v>
      </c>
      <c r="C20635" s="13" t="str">
        <f t="shared" si="451"/>
        <v>AFA IL Savings Plus CPOSII 5000 100/50 CY 23 (30017463)</v>
      </c>
      <c r="D20635" s="116"/>
    </row>
    <row r="20636" spans="1:4" x14ac:dyDescent="0.2">
      <c r="A20636" s="12">
        <v>30017464</v>
      </c>
      <c r="B20636" s="13" t="s">
        <v>9214</v>
      </c>
      <c r="C20636" s="13" t="str">
        <f t="shared" si="451"/>
        <v>AFA IL Savings Plus CPOSII 6750 100/50 CY 23 (30017464)</v>
      </c>
      <c r="D20636" s="116"/>
    </row>
    <row r="20637" spans="1:4" x14ac:dyDescent="0.2">
      <c r="A20637" s="12">
        <v>30017465</v>
      </c>
      <c r="B20637" s="13" t="s">
        <v>9215</v>
      </c>
      <c r="C20637" s="13" t="str">
        <f t="shared" si="451"/>
        <v>AFA IL Savings Plus CPOSII 500 80/50 CY 23 (30017465)</v>
      </c>
      <c r="D20637" s="116"/>
    </row>
    <row r="20638" spans="1:4" x14ac:dyDescent="0.2">
      <c r="A20638" s="12">
        <v>30017466</v>
      </c>
      <c r="B20638" s="13" t="s">
        <v>9216</v>
      </c>
      <c r="C20638" s="13" t="str">
        <f t="shared" si="451"/>
        <v>AFA IL Savings Plus CPOSII 500 80/50 $0LXR CY 23 (30017466)</v>
      </c>
      <c r="D20638" s="116"/>
    </row>
    <row r="20639" spans="1:4" x14ac:dyDescent="0.2">
      <c r="A20639" s="12">
        <v>30017467</v>
      </c>
      <c r="B20639" s="13" t="s">
        <v>9217</v>
      </c>
      <c r="C20639" s="13" t="str">
        <f t="shared" si="451"/>
        <v>AFA IL Savings Plus CPOSII 1000 80/50 CY 23 (30017467)</v>
      </c>
      <c r="D20639" s="116"/>
    </row>
    <row r="20640" spans="1:4" x14ac:dyDescent="0.2">
      <c r="A20640" s="12">
        <v>30017468</v>
      </c>
      <c r="B20640" s="13" t="s">
        <v>9218</v>
      </c>
      <c r="C20640" s="13" t="str">
        <f t="shared" si="451"/>
        <v>AFA IL Savings Plus CPOSII 1000 80/50 $0LXR CY 23 (30017468)</v>
      </c>
      <c r="D20640" s="116"/>
    </row>
    <row r="20641" spans="1:4" x14ac:dyDescent="0.2">
      <c r="A20641" s="12">
        <v>30017469</v>
      </c>
      <c r="B20641" s="13" t="s">
        <v>9219</v>
      </c>
      <c r="C20641" s="13" t="str">
        <f t="shared" si="451"/>
        <v>AFA IL Savings Plus CPOSII 1500 80/50 CY 23 (30017469)</v>
      </c>
      <c r="D20641" s="116"/>
    </row>
    <row r="20642" spans="1:4" x14ac:dyDescent="0.2">
      <c r="A20642" s="12">
        <v>30017470</v>
      </c>
      <c r="B20642" s="13" t="s">
        <v>9220</v>
      </c>
      <c r="C20642" s="13" t="str">
        <f t="shared" si="451"/>
        <v>AFA IL Savings Plus CPOSII 1500 80/50 $0LXR CY 23 (30017470)</v>
      </c>
      <c r="D20642" s="116"/>
    </row>
    <row r="20643" spans="1:4" x14ac:dyDescent="0.2">
      <c r="A20643" s="12">
        <v>30017471</v>
      </c>
      <c r="B20643" s="13" t="s">
        <v>9221</v>
      </c>
      <c r="C20643" s="13" t="str">
        <f t="shared" si="451"/>
        <v>AFA IL Savings Plus CPOSII 2000 80/50 CY 23 (30017471)</v>
      </c>
      <c r="D20643" s="116"/>
    </row>
    <row r="20644" spans="1:4" x14ac:dyDescent="0.2">
      <c r="A20644" s="12">
        <v>30017472</v>
      </c>
      <c r="B20644" s="13" t="s">
        <v>9222</v>
      </c>
      <c r="C20644" s="13" t="str">
        <f t="shared" si="451"/>
        <v>AFA IL Savings Plus CPOSII 2000 80/50 $0LXR CY 23 (30017472)</v>
      </c>
      <c r="D20644" s="116"/>
    </row>
    <row r="20645" spans="1:4" x14ac:dyDescent="0.2">
      <c r="A20645" s="12">
        <v>30017473</v>
      </c>
      <c r="B20645" s="13" t="s">
        <v>9223</v>
      </c>
      <c r="C20645" s="13" t="str">
        <f t="shared" si="451"/>
        <v>AFA IL Savings Plus CPOSII 2500 80/50 CY 23 (30017473)</v>
      </c>
      <c r="D20645" s="116"/>
    </row>
    <row r="20646" spans="1:4" x14ac:dyDescent="0.2">
      <c r="A20646" s="12">
        <v>30017474</v>
      </c>
      <c r="B20646" s="13" t="s">
        <v>9224</v>
      </c>
      <c r="C20646" s="13" t="str">
        <f t="shared" si="451"/>
        <v>AFA IL Savings Plus CPOSII 2500 80/50 $0LXR CY 23 (30017474)</v>
      </c>
      <c r="D20646" s="116"/>
    </row>
    <row r="20647" spans="1:4" x14ac:dyDescent="0.2">
      <c r="A20647" s="12">
        <v>30017475</v>
      </c>
      <c r="B20647" s="13" t="s">
        <v>9225</v>
      </c>
      <c r="C20647" s="13" t="str">
        <f t="shared" si="451"/>
        <v>AFA IL Savings Plus CPOSII 3500 80/50 CY 23 (30017475)</v>
      </c>
      <c r="D20647" s="116"/>
    </row>
    <row r="20648" spans="1:4" x14ac:dyDescent="0.2">
      <c r="A20648" s="12">
        <v>30017476</v>
      </c>
      <c r="B20648" s="13" t="s">
        <v>9226</v>
      </c>
      <c r="C20648" s="13" t="str">
        <f t="shared" si="451"/>
        <v>AFA IL Savings Plus CPOSII 5000 80/50 CY 23 (30017476)</v>
      </c>
      <c r="D20648" s="116"/>
    </row>
    <row r="20649" spans="1:4" x14ac:dyDescent="0.2">
      <c r="A20649" s="12">
        <v>30017477</v>
      </c>
      <c r="B20649" s="13" t="s">
        <v>9227</v>
      </c>
      <c r="C20649" s="13" t="str">
        <f t="shared" si="451"/>
        <v>AFA IL Savings Plus CPOSII 6750 80/50 CY 23 (30017477)</v>
      </c>
      <c r="D20649" s="116"/>
    </row>
    <row r="20650" spans="1:4" x14ac:dyDescent="0.2">
      <c r="A20650" s="12">
        <v>30017478</v>
      </c>
      <c r="B20650" s="13" t="s">
        <v>9228</v>
      </c>
      <c r="C20650" s="13" t="str">
        <f t="shared" si="451"/>
        <v>AFA IL Savings Plus CPOSII 7350 80/50 CY 23 (30017478)</v>
      </c>
      <c r="D20650" s="116"/>
    </row>
    <row r="20651" spans="1:4" x14ac:dyDescent="0.2">
      <c r="A20651" s="12">
        <v>30017479</v>
      </c>
      <c r="B20651" s="13" t="s">
        <v>9229</v>
      </c>
      <c r="C20651" s="13" t="str">
        <f t="shared" si="451"/>
        <v>AFA IL Savings Plus CPOSII 1500 70/50 CY 23 (30017479)</v>
      </c>
      <c r="D20651" s="116"/>
    </row>
    <row r="20652" spans="1:4" x14ac:dyDescent="0.2">
      <c r="A20652" s="12">
        <v>30017480</v>
      </c>
      <c r="B20652" s="13" t="s">
        <v>9230</v>
      </c>
      <c r="C20652" s="13" t="str">
        <f t="shared" si="451"/>
        <v>AFA IL Savings Plus CPOSII 2750 70/50 CY 23 (30017480)</v>
      </c>
      <c r="D20652" s="116"/>
    </row>
    <row r="20653" spans="1:4" x14ac:dyDescent="0.2">
      <c r="A20653" s="12">
        <v>30017481</v>
      </c>
      <c r="B20653" s="13" t="s">
        <v>9231</v>
      </c>
      <c r="C20653" s="13" t="str">
        <f t="shared" si="451"/>
        <v>AFA IL Savings Plus CPOSII 4000 70/50 CY 23 (30017481)</v>
      </c>
      <c r="D20653" s="116"/>
    </row>
    <row r="20654" spans="1:4" x14ac:dyDescent="0.2">
      <c r="A20654" s="12">
        <v>30017482</v>
      </c>
      <c r="B20654" s="13" t="s">
        <v>9232</v>
      </c>
      <c r="C20654" s="13" t="str">
        <f t="shared" si="451"/>
        <v>AFA IL Savings Plus CPOSII 6000 70/50 CY 23 (30017482)</v>
      </c>
      <c r="D20654" s="116"/>
    </row>
    <row r="20655" spans="1:4" x14ac:dyDescent="0.2">
      <c r="A20655" s="12">
        <v>30017483</v>
      </c>
      <c r="B20655" s="13" t="s">
        <v>9233</v>
      </c>
      <c r="C20655" s="13" t="str">
        <f t="shared" si="451"/>
        <v>AFA IL Savings Plus CPOSII 1500 50/50 CY 23 (30017483)</v>
      </c>
      <c r="D20655" s="116"/>
    </row>
    <row r="20656" spans="1:4" x14ac:dyDescent="0.2">
      <c r="A20656" s="12">
        <v>30017484</v>
      </c>
      <c r="B20656" s="13" t="s">
        <v>9234</v>
      </c>
      <c r="C20656" s="13" t="str">
        <f t="shared" si="451"/>
        <v>AFA IL Savings Plus CPOSII 2750 50/50 CY 23 (30017484)</v>
      </c>
      <c r="D20656" s="116"/>
    </row>
    <row r="20657" spans="1:4" x14ac:dyDescent="0.2">
      <c r="A20657" s="12">
        <v>30017485</v>
      </c>
      <c r="B20657" s="13" t="s">
        <v>9235</v>
      </c>
      <c r="C20657" s="13" t="str">
        <f t="shared" si="451"/>
        <v>AFA IL Savings Plus CPOSII 4500 50/50 CY 23 (30017485)</v>
      </c>
      <c r="D20657" s="116"/>
    </row>
    <row r="20658" spans="1:4" x14ac:dyDescent="0.2">
      <c r="A20658" s="12">
        <v>30017486</v>
      </c>
      <c r="B20658" s="13" t="s">
        <v>9236</v>
      </c>
      <c r="C20658" s="13" t="str">
        <f t="shared" si="451"/>
        <v>AFA IL Savings Plus CPOSII 7500 50/50 CY 23 (30017486)</v>
      </c>
      <c r="D20658" s="116"/>
    </row>
    <row r="20659" spans="1:4" x14ac:dyDescent="0.2">
      <c r="A20659" s="12">
        <v>30017487</v>
      </c>
      <c r="B20659" s="13" t="s">
        <v>9237</v>
      </c>
      <c r="C20659" s="13" t="str">
        <f t="shared" si="451"/>
        <v>AFA IL Savings Plus CPOSII 2500 100/50 IntRX CY 23 (30017487)</v>
      </c>
      <c r="D20659" s="116"/>
    </row>
    <row r="20660" spans="1:4" x14ac:dyDescent="0.2">
      <c r="A20660" s="12">
        <v>30017488</v>
      </c>
      <c r="B20660" s="13" t="s">
        <v>9238</v>
      </c>
      <c r="C20660" s="13" t="str">
        <f t="shared" si="451"/>
        <v>AFA IL Savings Plus CPOSII 3500 100/50 IntRX CY 23 (30017488)</v>
      </c>
      <c r="D20660" s="116"/>
    </row>
    <row r="20661" spans="1:4" x14ac:dyDescent="0.2">
      <c r="A20661" s="12">
        <v>30017489</v>
      </c>
      <c r="B20661" s="13" t="s">
        <v>9239</v>
      </c>
      <c r="C20661" s="13" t="str">
        <f t="shared" si="451"/>
        <v>AFA IL Savings Plus CPOSII 5000 100/50 IntRX CY 23 (30017489)</v>
      </c>
      <c r="D20661" s="116"/>
    </row>
    <row r="20662" spans="1:4" x14ac:dyDescent="0.2">
      <c r="A20662" s="12">
        <v>30017490</v>
      </c>
      <c r="B20662" s="13" t="s">
        <v>9240</v>
      </c>
      <c r="C20662" s="13" t="str">
        <f t="shared" si="451"/>
        <v>AFA IL Savings Plus CPOSII 6250 100/50 IntRX CY 23 (30017490)</v>
      </c>
      <c r="D20662" s="116"/>
    </row>
    <row r="20663" spans="1:4" x14ac:dyDescent="0.2">
      <c r="A20663" s="12">
        <v>30017491</v>
      </c>
      <c r="B20663" s="13" t="s">
        <v>9241</v>
      </c>
      <c r="C20663" s="13" t="str">
        <f t="shared" si="451"/>
        <v>AFA IL Savings Plus CPOSII 6750 100/50 IntRX CY 23 (30017491)</v>
      </c>
      <c r="D20663" s="116"/>
    </row>
    <row r="20664" spans="1:4" x14ac:dyDescent="0.2">
      <c r="A20664" s="12">
        <v>30017492</v>
      </c>
      <c r="B20664" s="13" t="s">
        <v>9242</v>
      </c>
      <c r="C20664" s="13" t="str">
        <f t="shared" si="451"/>
        <v>AFA IL Savings Plus CPOSII 7350 100/50 IntRX CY 23 (30017492)</v>
      </c>
      <c r="D20664" s="116"/>
    </row>
    <row r="20665" spans="1:4" x14ac:dyDescent="0.2">
      <c r="A20665" s="12">
        <v>30017493</v>
      </c>
      <c r="B20665" s="13" t="s">
        <v>9243</v>
      </c>
      <c r="C20665" s="13" t="str">
        <f t="shared" si="451"/>
        <v>AFA IL Savings Plus CPOSII 2750 80/50 IntRXDC CY23 (30017493)</v>
      </c>
      <c r="D20665" s="116"/>
    </row>
    <row r="20666" spans="1:4" x14ac:dyDescent="0.2">
      <c r="A20666" s="12">
        <v>30017494</v>
      </c>
      <c r="B20666" s="13" t="s">
        <v>9244</v>
      </c>
      <c r="C20666" s="13" t="str">
        <f t="shared" si="451"/>
        <v>AFA IL Savings Plus CPOSII 4000 80/50 IntRXDC CY23 (30017494)</v>
      </c>
      <c r="D20666" s="116"/>
    </row>
    <row r="20667" spans="1:4" x14ac:dyDescent="0.2">
      <c r="A20667" s="12">
        <v>30017495</v>
      </c>
      <c r="B20667" s="13" t="s">
        <v>9245</v>
      </c>
      <c r="C20667" s="13" t="str">
        <f t="shared" si="451"/>
        <v>AFA IL Savings Plus CPOSII 8150 100/50 IntRX CY 23 (30017495)</v>
      </c>
      <c r="D20667" s="116"/>
    </row>
    <row r="20668" spans="1:4" x14ac:dyDescent="0.2">
      <c r="A20668" s="12">
        <v>30017496</v>
      </c>
      <c r="B20668" s="13" t="s">
        <v>9246</v>
      </c>
      <c r="C20668" s="13" t="str">
        <f t="shared" si="451"/>
        <v>AFA IL Savings Plus CPOSII 9100 100/50 IntRX CY 23 (30017496)</v>
      </c>
      <c r="D20668" s="116"/>
    </row>
    <row r="20669" spans="1:4" x14ac:dyDescent="0.2">
      <c r="A20669" s="12">
        <v>30017497</v>
      </c>
      <c r="B20669" s="13" t="s">
        <v>9247</v>
      </c>
      <c r="C20669" s="13" t="str">
        <f t="shared" si="451"/>
        <v>AFA IL Savings Plus CPOSII 8150 100/50 Value CY 23 (30017497)</v>
      </c>
      <c r="D20669" s="116"/>
    </row>
    <row r="20670" spans="1:4" x14ac:dyDescent="0.2">
      <c r="A20670" s="12">
        <v>30017498</v>
      </c>
      <c r="B20670" s="13" t="s">
        <v>9248</v>
      </c>
      <c r="C20670" s="13" t="str">
        <f t="shared" si="451"/>
        <v>AFA IL Savings Plus CPOSII 9100 100/50 Value CY 23 (30017498)</v>
      </c>
      <c r="D20670" s="116"/>
    </row>
    <row r="20671" spans="1:4" x14ac:dyDescent="0.2">
      <c r="A20671" s="12">
        <v>30017499</v>
      </c>
      <c r="B20671" s="13" t="s">
        <v>9249</v>
      </c>
      <c r="C20671" s="13" t="str">
        <f t="shared" si="451"/>
        <v>AFA IL Savings Plus CPOSII 1700 HSA 100/50 T CY 23 (30017499)</v>
      </c>
      <c r="D20671" s="116"/>
    </row>
    <row r="20672" spans="1:4" x14ac:dyDescent="0.2">
      <c r="A20672" s="12">
        <v>30017500</v>
      </c>
      <c r="B20672" s="13" t="s">
        <v>9250</v>
      </c>
      <c r="C20672" s="13" t="str">
        <f t="shared" si="451"/>
        <v>AFA IL Savings Plus CPOSII 2000 HSA 100/50 TE CY23 (30017500)</v>
      </c>
      <c r="D20672" s="116"/>
    </row>
    <row r="20673" spans="1:4" x14ac:dyDescent="0.2">
      <c r="A20673" s="12">
        <v>30017501</v>
      </c>
      <c r="B20673" s="13" t="s">
        <v>9251</v>
      </c>
      <c r="C20673" s="13" t="str">
        <f t="shared" si="451"/>
        <v>AFA IL Savings Plus CPOSII 2500 HSA 100/50 T CY 23 (30017501)</v>
      </c>
      <c r="D20673" s="116"/>
    </row>
    <row r="20674" spans="1:4" x14ac:dyDescent="0.2">
      <c r="A20674" s="12">
        <v>30017502</v>
      </c>
      <c r="B20674" s="13" t="s">
        <v>9252</v>
      </c>
      <c r="C20674" s="13" t="str">
        <f t="shared" ref="C20674:C20737" si="452">IF(A20674=0,"",B20674&amp;" ("&amp;A20674&amp;")")</f>
        <v>AFA IL Savings Plus CPOSII 2750 HSA 100/50 TE CY23 (30017502)</v>
      </c>
      <c r="D20674" s="116"/>
    </row>
    <row r="20675" spans="1:4" x14ac:dyDescent="0.2">
      <c r="A20675" s="12">
        <v>30017503</v>
      </c>
      <c r="B20675" s="13" t="s">
        <v>9253</v>
      </c>
      <c r="C20675" s="13" t="str">
        <f t="shared" si="452"/>
        <v>AFA IL Savings Plus CPOSII 3000 HSA 100/50 T CY 23 (30017503)</v>
      </c>
      <c r="D20675" s="116"/>
    </row>
    <row r="20676" spans="1:4" x14ac:dyDescent="0.2">
      <c r="A20676" s="12">
        <v>30017504</v>
      </c>
      <c r="B20676" s="13" t="s">
        <v>9254</v>
      </c>
      <c r="C20676" s="13" t="str">
        <f t="shared" si="452"/>
        <v>AFA IL Savings Plus CPOSII 3250 HSA 100/50 TE CY23 (30017504)</v>
      </c>
      <c r="D20676" s="116"/>
    </row>
    <row r="20677" spans="1:4" x14ac:dyDescent="0.2">
      <c r="A20677" s="12">
        <v>30017505</v>
      </c>
      <c r="B20677" s="13" t="s">
        <v>9255</v>
      </c>
      <c r="C20677" s="13" t="str">
        <f t="shared" si="452"/>
        <v>AFA IL Savings Plus CPOSII 4500 HSA 100/50 E CY 23 (30017505)</v>
      </c>
      <c r="D20677" s="116"/>
    </row>
    <row r="20678" spans="1:4" x14ac:dyDescent="0.2">
      <c r="A20678" s="12">
        <v>30017506</v>
      </c>
      <c r="B20678" s="13" t="s">
        <v>9256</v>
      </c>
      <c r="C20678" s="13" t="str">
        <f t="shared" si="452"/>
        <v>AFA IL Savings Plus CPOSII 5500 HSA 100/50 E CY 23 (30017506)</v>
      </c>
      <c r="D20678" s="116"/>
    </row>
    <row r="20679" spans="1:4" x14ac:dyDescent="0.2">
      <c r="A20679" s="12">
        <v>30017507</v>
      </c>
      <c r="B20679" s="13" t="s">
        <v>9257</v>
      </c>
      <c r="C20679" s="13" t="str">
        <f t="shared" si="452"/>
        <v>AFA IL Savings Plus CPOSII 6500 HSA 100/50 E CY 23 (30017507)</v>
      </c>
      <c r="D20679" s="116"/>
    </row>
    <row r="20680" spans="1:4" x14ac:dyDescent="0.2">
      <c r="A20680" s="12">
        <v>30017508</v>
      </c>
      <c r="B20680" s="13" t="s">
        <v>9258</v>
      </c>
      <c r="C20680" s="13" t="str">
        <f t="shared" si="452"/>
        <v>AFA IL Savings Plus CPOSII 7500 HSA 100/50 E CY 23 (30017508)</v>
      </c>
      <c r="D20680" s="116"/>
    </row>
    <row r="20681" spans="1:4" x14ac:dyDescent="0.2">
      <c r="A20681" s="12">
        <v>30017509</v>
      </c>
      <c r="B20681" s="13" t="s">
        <v>9259</v>
      </c>
      <c r="C20681" s="13" t="str">
        <f t="shared" si="452"/>
        <v>AFA IL Savings Plus CPOSII 2500 HSA 80/50 TE CY 23 (30017509)</v>
      </c>
      <c r="D20681" s="116"/>
    </row>
    <row r="20682" spans="1:4" x14ac:dyDescent="0.2">
      <c r="A20682" s="12">
        <v>30017510</v>
      </c>
      <c r="B20682" s="13" t="s">
        <v>9260</v>
      </c>
      <c r="C20682" s="13" t="str">
        <f t="shared" si="452"/>
        <v>AFA IL Savings Plus CPOSII 3500 HSA 80/50 E CY 23 (30017510)</v>
      </c>
      <c r="D20682" s="116"/>
    </row>
    <row r="20683" spans="1:4" x14ac:dyDescent="0.2">
      <c r="A20683" s="12">
        <v>30017511</v>
      </c>
      <c r="B20683" s="13" t="s">
        <v>9261</v>
      </c>
      <c r="C20683" s="13" t="str">
        <f t="shared" si="452"/>
        <v>AFA IL Savings Plus CPOSII 4000 HSA 80/50 E CY 23 (30017511)</v>
      </c>
      <c r="D20683" s="116"/>
    </row>
    <row r="20684" spans="1:4" x14ac:dyDescent="0.2">
      <c r="A20684" s="12">
        <v>30017512</v>
      </c>
      <c r="B20684" s="13" t="s">
        <v>9262</v>
      </c>
      <c r="C20684" s="13" t="str">
        <f t="shared" si="452"/>
        <v>AFA IL Savings Plus CPOSII 5500 HSA 80/50 E CY 23 (30017512)</v>
      </c>
      <c r="D20684" s="116"/>
    </row>
    <row r="20685" spans="1:4" x14ac:dyDescent="0.2">
      <c r="A20685" s="12">
        <v>30017513</v>
      </c>
      <c r="B20685" s="13" t="s">
        <v>9263</v>
      </c>
      <c r="C20685" s="13" t="str">
        <f t="shared" si="452"/>
        <v>AFA IL Savings Plus CPOSII 6000 HSA 70/50 E CY 23 (30017513)</v>
      </c>
      <c r="D20685" s="116"/>
    </row>
    <row r="20686" spans="1:4" x14ac:dyDescent="0.2">
      <c r="A20686" s="12">
        <v>30017514</v>
      </c>
      <c r="B20686" s="13" t="s">
        <v>9264</v>
      </c>
      <c r="C20686" s="13" t="str">
        <f t="shared" si="452"/>
        <v>AFA IL Savings Plus CPOSII 6500 HSA 70/50 E CY 23 (30017514)</v>
      </c>
      <c r="D20686" s="116"/>
    </row>
    <row r="20687" spans="1:4" x14ac:dyDescent="0.2">
      <c r="A20687" s="12">
        <v>30017515</v>
      </c>
      <c r="B20687" s="13" t="s">
        <v>9265</v>
      </c>
      <c r="C20687" s="13" t="str">
        <f t="shared" si="452"/>
        <v>AFA IL Savings Plus CPOSII 3500 HSA 50/50 E CY 23 (30017515)</v>
      </c>
      <c r="D20687" s="116"/>
    </row>
    <row r="20688" spans="1:4" x14ac:dyDescent="0.2">
      <c r="A20688" s="12">
        <v>30017516</v>
      </c>
      <c r="B20688" s="13" t="s">
        <v>9266</v>
      </c>
      <c r="C20688" s="13" t="str">
        <f t="shared" si="452"/>
        <v>AFA CPOSII 100/50 $25 $500D PY V23 ISL30 (30017516)</v>
      </c>
      <c r="D20688" s="116"/>
    </row>
    <row r="20689" spans="1:4" x14ac:dyDescent="0.2">
      <c r="A20689" s="12">
        <v>30017517</v>
      </c>
      <c r="B20689" s="13" t="s">
        <v>9267</v>
      </c>
      <c r="C20689" s="13" t="str">
        <f t="shared" si="452"/>
        <v>AFA CPOSII 100/50 $25 $1000D PY V23 ISL30 (30017517)</v>
      </c>
      <c r="D20689" s="116"/>
    </row>
    <row r="20690" spans="1:4" x14ac:dyDescent="0.2">
      <c r="A20690" s="12">
        <v>30017518</v>
      </c>
      <c r="B20690" s="13" t="s">
        <v>9268</v>
      </c>
      <c r="C20690" s="13" t="str">
        <f t="shared" si="452"/>
        <v>AFA CPOSII 100/50 $35 $2500D PY V23 ISL30 (30017518)</v>
      </c>
      <c r="D20690" s="116"/>
    </row>
    <row r="20691" spans="1:4" x14ac:dyDescent="0.2">
      <c r="A20691" s="12">
        <v>30017519</v>
      </c>
      <c r="B20691" s="13" t="s">
        <v>9269</v>
      </c>
      <c r="C20691" s="13" t="str">
        <f t="shared" si="452"/>
        <v>AFA CPOSII 500 100/50 PY V23 ISL30 (30017519)</v>
      </c>
      <c r="D20691" s="116"/>
    </row>
    <row r="20692" spans="1:4" x14ac:dyDescent="0.2">
      <c r="A20692" s="12">
        <v>30017520</v>
      </c>
      <c r="B20692" s="13" t="s">
        <v>9270</v>
      </c>
      <c r="C20692" s="13" t="str">
        <f t="shared" si="452"/>
        <v>AFA CPOSII 500 100/50 $0LXR PY V23 ISL30 (30017520)</v>
      </c>
      <c r="D20692" s="116"/>
    </row>
    <row r="20693" spans="1:4" x14ac:dyDescent="0.2">
      <c r="A20693" s="12">
        <v>30017521</v>
      </c>
      <c r="B20693" s="13" t="s">
        <v>9271</v>
      </c>
      <c r="C20693" s="13" t="str">
        <f t="shared" si="452"/>
        <v>AFA CPOSII 1000 100/50 PY V23 ISL30 (30017521)</v>
      </c>
      <c r="D20693" s="116"/>
    </row>
    <row r="20694" spans="1:4" x14ac:dyDescent="0.2">
      <c r="A20694" s="12">
        <v>30017522</v>
      </c>
      <c r="B20694" s="13" t="s">
        <v>9272</v>
      </c>
      <c r="C20694" s="13" t="str">
        <f t="shared" si="452"/>
        <v>AFA CPOSII 1000 100/50 $0LXR PY V23 ISL30 (30017522)</v>
      </c>
      <c r="D20694" s="116"/>
    </row>
    <row r="20695" spans="1:4" x14ac:dyDescent="0.2">
      <c r="A20695" s="12">
        <v>30017523</v>
      </c>
      <c r="B20695" s="13" t="s">
        <v>9273</v>
      </c>
      <c r="C20695" s="13" t="str">
        <f t="shared" si="452"/>
        <v>AFA CPOSII 1500 100/50 PY V23 ISL30 (30017523)</v>
      </c>
      <c r="D20695" s="116"/>
    </row>
    <row r="20696" spans="1:4" x14ac:dyDescent="0.2">
      <c r="A20696" s="12">
        <v>30017524</v>
      </c>
      <c r="B20696" s="13" t="s">
        <v>9274</v>
      </c>
      <c r="C20696" s="13" t="str">
        <f t="shared" si="452"/>
        <v>AFA CPOSII 1500 100/50 $0LXR PY V23 ISL30 (30017524)</v>
      </c>
      <c r="D20696" s="116"/>
    </row>
    <row r="20697" spans="1:4" x14ac:dyDescent="0.2">
      <c r="A20697" s="12">
        <v>30017525</v>
      </c>
      <c r="B20697" s="13" t="s">
        <v>9275</v>
      </c>
      <c r="C20697" s="13" t="str">
        <f t="shared" si="452"/>
        <v>AFA CPOSII 2000 100/50 PY V23 ISL30 (30017525)</v>
      </c>
      <c r="D20697" s="116"/>
    </row>
    <row r="20698" spans="1:4" x14ac:dyDescent="0.2">
      <c r="A20698" s="12">
        <v>30017526</v>
      </c>
      <c r="B20698" s="13" t="s">
        <v>9276</v>
      </c>
      <c r="C20698" s="13" t="str">
        <f t="shared" si="452"/>
        <v>AFA CPOSII 2000 100/50 $0LXR PY V23 ISL30 (30017526)</v>
      </c>
      <c r="D20698" s="116"/>
    </row>
    <row r="20699" spans="1:4" x14ac:dyDescent="0.2">
      <c r="A20699" s="12">
        <v>30017527</v>
      </c>
      <c r="B20699" s="13" t="s">
        <v>9277</v>
      </c>
      <c r="C20699" s="13" t="str">
        <f t="shared" si="452"/>
        <v>AFA CPOSII 2500 100/50 PY V23 ISL30 (30017527)</v>
      </c>
      <c r="D20699" s="116"/>
    </row>
    <row r="20700" spans="1:4" x14ac:dyDescent="0.2">
      <c r="A20700" s="12">
        <v>30017528</v>
      </c>
      <c r="B20700" s="13" t="s">
        <v>9278</v>
      </c>
      <c r="C20700" s="13" t="str">
        <f t="shared" si="452"/>
        <v>AFA CPOSII 2500 100/50 $0LXR PY V23 ISL30 (30017528)</v>
      </c>
      <c r="D20700" s="116"/>
    </row>
    <row r="20701" spans="1:4" x14ac:dyDescent="0.2">
      <c r="A20701" s="12">
        <v>30017529</v>
      </c>
      <c r="B20701" s="13" t="s">
        <v>9279</v>
      </c>
      <c r="C20701" s="13" t="str">
        <f t="shared" si="452"/>
        <v>AFA CPOSII 3000 100/50 PY V23 ISL30 (30017529)</v>
      </c>
      <c r="D20701" s="116"/>
    </row>
    <row r="20702" spans="1:4" x14ac:dyDescent="0.2">
      <c r="A20702" s="12">
        <v>30017530</v>
      </c>
      <c r="B20702" s="13" t="s">
        <v>9280</v>
      </c>
      <c r="C20702" s="13" t="str">
        <f t="shared" si="452"/>
        <v>AFA CPOSII 4000 100/50 PY V23 ISL30 (30017530)</v>
      </c>
      <c r="D20702" s="116"/>
    </row>
    <row r="20703" spans="1:4" x14ac:dyDescent="0.2">
      <c r="A20703" s="12">
        <v>30017531</v>
      </c>
      <c r="B20703" s="13" t="s">
        <v>9281</v>
      </c>
      <c r="C20703" s="13" t="str">
        <f t="shared" si="452"/>
        <v>AFA CPOSII 5000 100/50 PY V23 ISL30 (30017531)</v>
      </c>
      <c r="D20703" s="116"/>
    </row>
    <row r="20704" spans="1:4" x14ac:dyDescent="0.2">
      <c r="A20704" s="12">
        <v>30017532</v>
      </c>
      <c r="B20704" s="13" t="s">
        <v>9282</v>
      </c>
      <c r="C20704" s="13" t="str">
        <f t="shared" si="452"/>
        <v>AFA CPOSII 6750 100/50 PY V23 ISL30 (30017532)</v>
      </c>
      <c r="D20704" s="116"/>
    </row>
    <row r="20705" spans="1:4" x14ac:dyDescent="0.2">
      <c r="A20705" s="12">
        <v>30017533</v>
      </c>
      <c r="B20705" s="13" t="s">
        <v>9283</v>
      </c>
      <c r="C20705" s="13" t="str">
        <f t="shared" si="452"/>
        <v>AFA CPOSII 500 80/50 PY V23 ISL30 (30017533)</v>
      </c>
      <c r="D20705" s="116"/>
    </row>
    <row r="20706" spans="1:4" x14ac:dyDescent="0.2">
      <c r="A20706" s="12">
        <v>30017534</v>
      </c>
      <c r="B20706" s="13" t="s">
        <v>9284</v>
      </c>
      <c r="C20706" s="13" t="str">
        <f t="shared" si="452"/>
        <v>AFA CPOSII 500 80/50 $0LXR PY V23 ISL30 (30017534)</v>
      </c>
      <c r="D20706" s="116"/>
    </row>
    <row r="20707" spans="1:4" x14ac:dyDescent="0.2">
      <c r="A20707" s="12">
        <v>30017535</v>
      </c>
      <c r="B20707" s="13" t="s">
        <v>9285</v>
      </c>
      <c r="C20707" s="13" t="str">
        <f t="shared" si="452"/>
        <v>AFA CPOSII 1000 80/50 PY V23 ISL30 (30017535)</v>
      </c>
      <c r="D20707" s="116"/>
    </row>
    <row r="20708" spans="1:4" x14ac:dyDescent="0.2">
      <c r="A20708" s="12">
        <v>30017536</v>
      </c>
      <c r="B20708" s="13" t="s">
        <v>9286</v>
      </c>
      <c r="C20708" s="13" t="str">
        <f t="shared" si="452"/>
        <v>AFA CPOSII 1000 80/50 $0LXR PY V23 ISL30 (30017536)</v>
      </c>
      <c r="D20708" s="116"/>
    </row>
    <row r="20709" spans="1:4" x14ac:dyDescent="0.2">
      <c r="A20709" s="12">
        <v>30017537</v>
      </c>
      <c r="B20709" s="13" t="s">
        <v>9287</v>
      </c>
      <c r="C20709" s="13" t="str">
        <f t="shared" si="452"/>
        <v>AFA CPOSII 1500 80/50 PY V23 ISL30 (30017537)</v>
      </c>
      <c r="D20709" s="116"/>
    </row>
    <row r="20710" spans="1:4" x14ac:dyDescent="0.2">
      <c r="A20710" s="12">
        <v>30017538</v>
      </c>
      <c r="B20710" s="13" t="s">
        <v>9288</v>
      </c>
      <c r="C20710" s="13" t="str">
        <f t="shared" si="452"/>
        <v>AFA CPOSII 1500 80/50 $0LXR PY V23 ISL30 (30017538)</v>
      </c>
      <c r="D20710" s="116"/>
    </row>
    <row r="20711" spans="1:4" x14ac:dyDescent="0.2">
      <c r="A20711" s="12">
        <v>30017539</v>
      </c>
      <c r="B20711" s="13" t="s">
        <v>9289</v>
      </c>
      <c r="C20711" s="13" t="str">
        <f t="shared" si="452"/>
        <v>AFA CPOSII 2000 80/50 PY V23 ISL30 (30017539)</v>
      </c>
      <c r="D20711" s="116"/>
    </row>
    <row r="20712" spans="1:4" x14ac:dyDescent="0.2">
      <c r="A20712" s="12">
        <v>30017540</v>
      </c>
      <c r="B20712" s="13" t="s">
        <v>9290</v>
      </c>
      <c r="C20712" s="13" t="str">
        <f t="shared" si="452"/>
        <v>AFA CPOSII 2000 80/50 $0LXR PY V23 ISL30 (30017540)</v>
      </c>
      <c r="D20712" s="116"/>
    </row>
    <row r="20713" spans="1:4" x14ac:dyDescent="0.2">
      <c r="A20713" s="12">
        <v>30017541</v>
      </c>
      <c r="B20713" s="13" t="s">
        <v>9291</v>
      </c>
      <c r="C20713" s="13" t="str">
        <f t="shared" si="452"/>
        <v>AFA CPOSII 2500 80/50 PY V23 ISL30 (30017541)</v>
      </c>
      <c r="D20713" s="116"/>
    </row>
    <row r="20714" spans="1:4" x14ac:dyDescent="0.2">
      <c r="A20714" s="12">
        <v>30017542</v>
      </c>
      <c r="B20714" s="13" t="s">
        <v>9292</v>
      </c>
      <c r="C20714" s="13" t="str">
        <f t="shared" si="452"/>
        <v>AFA CPOSII 2500 80/50 $0LXR PY V23 ISL30 (30017542)</v>
      </c>
      <c r="D20714" s="116"/>
    </row>
    <row r="20715" spans="1:4" x14ac:dyDescent="0.2">
      <c r="A20715" s="12">
        <v>30017543</v>
      </c>
      <c r="B20715" s="13" t="s">
        <v>9293</v>
      </c>
      <c r="C20715" s="13" t="str">
        <f t="shared" si="452"/>
        <v>AFA CPOSII 3500 80/50 PY V23 ISL30 (30017543)</v>
      </c>
      <c r="D20715" s="116"/>
    </row>
    <row r="20716" spans="1:4" x14ac:dyDescent="0.2">
      <c r="A20716" s="12">
        <v>30017544</v>
      </c>
      <c r="B20716" s="13" t="s">
        <v>9294</v>
      </c>
      <c r="C20716" s="13" t="str">
        <f t="shared" si="452"/>
        <v>AFA CPOSII 5000 80/50 PY V23 ISL30 (30017544)</v>
      </c>
      <c r="D20716" s="116"/>
    </row>
    <row r="20717" spans="1:4" x14ac:dyDescent="0.2">
      <c r="A20717" s="12">
        <v>30017545</v>
      </c>
      <c r="B20717" s="13" t="s">
        <v>9295</v>
      </c>
      <c r="C20717" s="13" t="str">
        <f t="shared" si="452"/>
        <v>AFA CPOSII 6750 80/50 PY V23 ISL30 (30017545)</v>
      </c>
      <c r="D20717" s="116"/>
    </row>
    <row r="20718" spans="1:4" x14ac:dyDescent="0.2">
      <c r="A20718" s="12">
        <v>30017546</v>
      </c>
      <c r="B20718" s="13" t="s">
        <v>9296</v>
      </c>
      <c r="C20718" s="13" t="str">
        <f t="shared" si="452"/>
        <v>AFA CPOSII 7350 80/50 PY V23 ISL30 (30017546)</v>
      </c>
      <c r="D20718" s="116"/>
    </row>
    <row r="20719" spans="1:4" x14ac:dyDescent="0.2">
      <c r="A20719" s="12">
        <v>30017547</v>
      </c>
      <c r="B20719" s="13" t="s">
        <v>9297</v>
      </c>
      <c r="C20719" s="13" t="str">
        <f t="shared" si="452"/>
        <v>AFA CPOSII 1500 70/50 PY V23 ISL30 (30017547)</v>
      </c>
      <c r="D20719" s="116"/>
    </row>
    <row r="20720" spans="1:4" x14ac:dyDescent="0.2">
      <c r="A20720" s="12">
        <v>30017548</v>
      </c>
      <c r="B20720" s="13" t="s">
        <v>9298</v>
      </c>
      <c r="C20720" s="13" t="str">
        <f t="shared" si="452"/>
        <v>AFA CPOSII 2750 70/50 PY V23 ISL30 (30017548)</v>
      </c>
      <c r="D20720" s="116"/>
    </row>
    <row r="20721" spans="1:4" x14ac:dyDescent="0.2">
      <c r="A20721" s="12">
        <v>30017549</v>
      </c>
      <c r="B20721" s="13" t="s">
        <v>9299</v>
      </c>
      <c r="C20721" s="13" t="str">
        <f t="shared" si="452"/>
        <v>AFA CPOSII 4000 70/50 PY V23 ISL30 (30017549)</v>
      </c>
      <c r="D20721" s="116"/>
    </row>
    <row r="20722" spans="1:4" x14ac:dyDescent="0.2">
      <c r="A20722" s="12">
        <v>30017550</v>
      </c>
      <c r="B20722" s="13" t="s">
        <v>9300</v>
      </c>
      <c r="C20722" s="13" t="str">
        <f t="shared" si="452"/>
        <v>AFA CPOSII 6000 70/50 PY V23 ISL30 (30017550)</v>
      </c>
      <c r="D20722" s="116"/>
    </row>
    <row r="20723" spans="1:4" x14ac:dyDescent="0.2">
      <c r="A20723" s="12">
        <v>30017551</v>
      </c>
      <c r="B20723" s="13" t="s">
        <v>9301</v>
      </c>
      <c r="C20723" s="13" t="str">
        <f t="shared" si="452"/>
        <v>AFA CPOSII 1500 50/50 PY V23 ISL30 (30017551)</v>
      </c>
      <c r="D20723" s="116"/>
    </row>
    <row r="20724" spans="1:4" x14ac:dyDescent="0.2">
      <c r="A20724" s="12">
        <v>30017552</v>
      </c>
      <c r="B20724" s="13" t="s">
        <v>9302</v>
      </c>
      <c r="C20724" s="13" t="str">
        <f t="shared" si="452"/>
        <v>AFA CPOSII 2750 50/50 PY V23 ISL30 (30017552)</v>
      </c>
      <c r="D20724" s="116"/>
    </row>
    <row r="20725" spans="1:4" x14ac:dyDescent="0.2">
      <c r="A20725" s="12">
        <v>30017553</v>
      </c>
      <c r="B20725" s="13" t="s">
        <v>9303</v>
      </c>
      <c r="C20725" s="13" t="str">
        <f t="shared" si="452"/>
        <v>AFA CPOSII 4500 50/50 PY V23 ISL30 (30017553)</v>
      </c>
      <c r="D20725" s="116"/>
    </row>
    <row r="20726" spans="1:4" x14ac:dyDescent="0.2">
      <c r="A20726" s="12">
        <v>30017554</v>
      </c>
      <c r="B20726" s="13" t="s">
        <v>9304</v>
      </c>
      <c r="C20726" s="13" t="str">
        <f t="shared" si="452"/>
        <v>AFA CPOSII 7500 50/50 PY V23 ISL30 (30017554)</v>
      </c>
      <c r="D20726" s="116"/>
    </row>
    <row r="20727" spans="1:4" x14ac:dyDescent="0.2">
      <c r="A20727" s="12">
        <v>30017555</v>
      </c>
      <c r="B20727" s="13" t="s">
        <v>9305</v>
      </c>
      <c r="C20727" s="13" t="str">
        <f t="shared" si="452"/>
        <v>AFA CPOSII 2500 100/50 IntRX PY V23 ISL30 (30017555)</v>
      </c>
      <c r="D20727" s="116"/>
    </row>
    <row r="20728" spans="1:4" x14ac:dyDescent="0.2">
      <c r="A20728" s="12">
        <v>30017556</v>
      </c>
      <c r="B20728" s="13" t="s">
        <v>9306</v>
      </c>
      <c r="C20728" s="13" t="str">
        <f t="shared" si="452"/>
        <v>AFA CPOSII 3500 100/50 IntRX PY V23 ISL30 (30017556)</v>
      </c>
      <c r="D20728" s="116"/>
    </row>
    <row r="20729" spans="1:4" x14ac:dyDescent="0.2">
      <c r="A20729" s="12">
        <v>30017557</v>
      </c>
      <c r="B20729" s="13" t="s">
        <v>9307</v>
      </c>
      <c r="C20729" s="13" t="str">
        <f t="shared" si="452"/>
        <v>AFA CPOSII 5000 100/50 IntRX PY V23 ISL30 (30017557)</v>
      </c>
      <c r="D20729" s="116"/>
    </row>
    <row r="20730" spans="1:4" x14ac:dyDescent="0.2">
      <c r="A20730" s="12">
        <v>30017558</v>
      </c>
      <c r="B20730" s="13" t="s">
        <v>9308</v>
      </c>
      <c r="C20730" s="13" t="str">
        <f t="shared" si="452"/>
        <v>AFA CPOSII 6250 100/50 IntRX PY V23 ISL30 (30017558)</v>
      </c>
      <c r="D20730" s="116"/>
    </row>
    <row r="20731" spans="1:4" x14ac:dyDescent="0.2">
      <c r="A20731" s="12">
        <v>30017559</v>
      </c>
      <c r="B20731" s="13" t="s">
        <v>9309</v>
      </c>
      <c r="C20731" s="13" t="str">
        <f t="shared" si="452"/>
        <v>AFA CPOSII 6750 100/50 IntRX PY V23 ISL30 (30017559)</v>
      </c>
      <c r="D20731" s="116"/>
    </row>
    <row r="20732" spans="1:4" x14ac:dyDescent="0.2">
      <c r="A20732" s="12">
        <v>30017560</v>
      </c>
      <c r="B20732" s="13" t="s">
        <v>9310</v>
      </c>
      <c r="C20732" s="13" t="str">
        <f t="shared" si="452"/>
        <v>AFA CPOSII 7350 100/50 IntRX PY V23 ISL30 (30017560)</v>
      </c>
      <c r="D20732" s="116"/>
    </row>
    <row r="20733" spans="1:4" x14ac:dyDescent="0.2">
      <c r="A20733" s="12">
        <v>30017561</v>
      </c>
      <c r="B20733" s="13" t="s">
        <v>9311</v>
      </c>
      <c r="C20733" s="13" t="str">
        <f t="shared" si="452"/>
        <v>AFA CPOSII 2750 80/50 IntRX DC PY V23 ISL30 (30017561)</v>
      </c>
      <c r="D20733" s="116"/>
    </row>
    <row r="20734" spans="1:4" x14ac:dyDescent="0.2">
      <c r="A20734" s="12">
        <v>30017562</v>
      </c>
      <c r="B20734" s="13" t="s">
        <v>9312</v>
      </c>
      <c r="C20734" s="13" t="str">
        <f t="shared" si="452"/>
        <v>AFA CPOSII 4000 80/50 IntRX DC PY V23 ISL30 (30017562)</v>
      </c>
      <c r="D20734" s="116"/>
    </row>
    <row r="20735" spans="1:4" x14ac:dyDescent="0.2">
      <c r="A20735" s="12">
        <v>30017563</v>
      </c>
      <c r="B20735" s="13" t="s">
        <v>9313</v>
      </c>
      <c r="C20735" s="13" t="str">
        <f t="shared" si="452"/>
        <v>AFA CPOSII 8150 100/50 IntRX PY V23 ISL30 (30017563)</v>
      </c>
      <c r="D20735" s="116"/>
    </row>
    <row r="20736" spans="1:4" x14ac:dyDescent="0.2">
      <c r="A20736" s="12">
        <v>30017564</v>
      </c>
      <c r="B20736" s="13" t="s">
        <v>9314</v>
      </c>
      <c r="C20736" s="13" t="str">
        <f t="shared" si="452"/>
        <v>AFA CPOSII 9100 100/50 IntRX PY V23 ISL30 (30017564)</v>
      </c>
      <c r="D20736" s="116"/>
    </row>
    <row r="20737" spans="1:4" x14ac:dyDescent="0.2">
      <c r="A20737" s="12">
        <v>30017565</v>
      </c>
      <c r="B20737" s="13" t="s">
        <v>9315</v>
      </c>
      <c r="C20737" s="13" t="str">
        <f t="shared" si="452"/>
        <v>AFA CPOSII 8150 100/50 Value PY V23 ISL30 (30017565)</v>
      </c>
      <c r="D20737" s="116"/>
    </row>
    <row r="20738" spans="1:4" x14ac:dyDescent="0.2">
      <c r="A20738" s="12">
        <v>30017566</v>
      </c>
      <c r="B20738" s="13" t="s">
        <v>9316</v>
      </c>
      <c r="C20738" s="13" t="str">
        <f t="shared" ref="C20738:C20801" si="453">IF(A20738=0,"",B20738&amp;" ("&amp;A20738&amp;")")</f>
        <v>AFA CPOSII 9100 100/50 Value PY V23 ISL30 (30017566)</v>
      </c>
      <c r="D20738" s="116"/>
    </row>
    <row r="20739" spans="1:4" x14ac:dyDescent="0.2">
      <c r="A20739" s="12">
        <v>30017567</v>
      </c>
      <c r="B20739" s="13" t="s">
        <v>9317</v>
      </c>
      <c r="C20739" s="13" t="str">
        <f t="shared" si="453"/>
        <v>AFA CPOSII 1700 HSA 100/50 T PY V23 ISL30 (30017567)</v>
      </c>
      <c r="D20739" s="116"/>
    </row>
    <row r="20740" spans="1:4" x14ac:dyDescent="0.2">
      <c r="A20740" s="12">
        <v>30017568</v>
      </c>
      <c r="B20740" s="13" t="s">
        <v>9318</v>
      </c>
      <c r="C20740" s="13" t="str">
        <f t="shared" si="453"/>
        <v>AFA CPOSII 2000 HSA 100/50 TE PY V23 ISL30 (30017568)</v>
      </c>
      <c r="D20740" s="116"/>
    </row>
    <row r="20741" spans="1:4" x14ac:dyDescent="0.2">
      <c r="A20741" s="12">
        <v>30017569</v>
      </c>
      <c r="B20741" s="13" t="s">
        <v>9319</v>
      </c>
      <c r="C20741" s="13" t="str">
        <f t="shared" si="453"/>
        <v>AFA CPOSII 2500 HSA 100/50 T PY V23 ISL30 (30017569)</v>
      </c>
      <c r="D20741" s="116"/>
    </row>
    <row r="20742" spans="1:4" x14ac:dyDescent="0.2">
      <c r="A20742" s="12">
        <v>30017570</v>
      </c>
      <c r="B20742" s="13" t="s">
        <v>9320</v>
      </c>
      <c r="C20742" s="13" t="str">
        <f t="shared" si="453"/>
        <v>AFA CPOSII 2750 HSA 100/50 TE PY V23 ISL30 (30017570)</v>
      </c>
      <c r="D20742" s="116"/>
    </row>
    <row r="20743" spans="1:4" x14ac:dyDescent="0.2">
      <c r="A20743" s="12">
        <v>30017571</v>
      </c>
      <c r="B20743" s="13" t="s">
        <v>9321</v>
      </c>
      <c r="C20743" s="13" t="str">
        <f t="shared" si="453"/>
        <v>AFA CPOSII 3000 HSA 100/50 T PY V23 ISL30 (30017571)</v>
      </c>
      <c r="D20743" s="116"/>
    </row>
    <row r="20744" spans="1:4" x14ac:dyDescent="0.2">
      <c r="A20744" s="12">
        <v>30017572</v>
      </c>
      <c r="B20744" s="13" t="s">
        <v>9322</v>
      </c>
      <c r="C20744" s="13" t="str">
        <f t="shared" si="453"/>
        <v>AFA CPOSII 3250 HSA 100/50 TE PY V23 ISL30 (30017572)</v>
      </c>
      <c r="D20744" s="116"/>
    </row>
    <row r="20745" spans="1:4" x14ac:dyDescent="0.2">
      <c r="A20745" s="12">
        <v>30017573</v>
      </c>
      <c r="B20745" s="13" t="s">
        <v>9323</v>
      </c>
      <c r="C20745" s="13" t="str">
        <f t="shared" si="453"/>
        <v>AFA CPOSII 4500 HSA 100/50 E PY V23 ISL30 (30017573)</v>
      </c>
      <c r="D20745" s="116"/>
    </row>
    <row r="20746" spans="1:4" x14ac:dyDescent="0.2">
      <c r="A20746" s="12">
        <v>30017574</v>
      </c>
      <c r="B20746" s="13" t="s">
        <v>9324</v>
      </c>
      <c r="C20746" s="13" t="str">
        <f t="shared" si="453"/>
        <v>AFA CPOSII 5500 HSA 100/50 E PY V23 ISL30 (30017574)</v>
      </c>
      <c r="D20746" s="116"/>
    </row>
    <row r="20747" spans="1:4" x14ac:dyDescent="0.2">
      <c r="A20747" s="12">
        <v>30017575</v>
      </c>
      <c r="B20747" s="13" t="s">
        <v>9325</v>
      </c>
      <c r="C20747" s="13" t="str">
        <f t="shared" si="453"/>
        <v>AFA CPOSII 6500 HSA 100/50 E PY V23 ISL30 (30017575)</v>
      </c>
      <c r="D20747" s="116"/>
    </row>
    <row r="20748" spans="1:4" x14ac:dyDescent="0.2">
      <c r="A20748" s="12">
        <v>30017576</v>
      </c>
      <c r="B20748" s="13" t="s">
        <v>9326</v>
      </c>
      <c r="C20748" s="13" t="str">
        <f t="shared" si="453"/>
        <v>AFA CPOSII 7500 HSA 100/50 E PY V23 ISL30 (30017576)</v>
      </c>
      <c r="D20748" s="116"/>
    </row>
    <row r="20749" spans="1:4" x14ac:dyDescent="0.2">
      <c r="A20749" s="12">
        <v>30017577</v>
      </c>
      <c r="B20749" s="13" t="s">
        <v>9327</v>
      </c>
      <c r="C20749" s="13" t="str">
        <f t="shared" si="453"/>
        <v>AFA CPOSII 2500 HSA 80/50 TE PY V23 ISL30 (30017577)</v>
      </c>
      <c r="D20749" s="116"/>
    </row>
    <row r="20750" spans="1:4" x14ac:dyDescent="0.2">
      <c r="A20750" s="12">
        <v>30017578</v>
      </c>
      <c r="B20750" s="13" t="s">
        <v>9328</v>
      </c>
      <c r="C20750" s="13" t="str">
        <f t="shared" si="453"/>
        <v>AFA CPOSII 3500 HSA 80/50 E PY V23 ISL30 (30017578)</v>
      </c>
      <c r="D20750" s="116"/>
    </row>
    <row r="20751" spans="1:4" x14ac:dyDescent="0.2">
      <c r="A20751" s="12">
        <v>30017579</v>
      </c>
      <c r="B20751" s="13" t="s">
        <v>9329</v>
      </c>
      <c r="C20751" s="13" t="str">
        <f t="shared" si="453"/>
        <v>AFA CPOSII 4000 HSA 80/50 E PY V23 ISL30 (30017579)</v>
      </c>
      <c r="D20751" s="116"/>
    </row>
    <row r="20752" spans="1:4" x14ac:dyDescent="0.2">
      <c r="A20752" s="12">
        <v>30017580</v>
      </c>
      <c r="B20752" s="13" t="s">
        <v>9330</v>
      </c>
      <c r="C20752" s="13" t="str">
        <f t="shared" si="453"/>
        <v>AFA CPOSII 5500 HSA 80/50 E PY V23 ISL30 (30017580)</v>
      </c>
      <c r="D20752" s="116"/>
    </row>
    <row r="20753" spans="1:4" x14ac:dyDescent="0.2">
      <c r="A20753" s="12">
        <v>30017581</v>
      </c>
      <c r="B20753" s="13" t="s">
        <v>9331</v>
      </c>
      <c r="C20753" s="13" t="str">
        <f t="shared" si="453"/>
        <v>AFA CPOSII 6000 HSA 70/50 E PY V23 ISL30 (30017581)</v>
      </c>
      <c r="D20753" s="116"/>
    </row>
    <row r="20754" spans="1:4" x14ac:dyDescent="0.2">
      <c r="A20754" s="12">
        <v>30017582</v>
      </c>
      <c r="B20754" s="13" t="s">
        <v>9332</v>
      </c>
      <c r="C20754" s="13" t="str">
        <f t="shared" si="453"/>
        <v>AFA CPOSII 6500 HSA 70/50 E PY V23 ISL30 (30017582)</v>
      </c>
      <c r="D20754" s="116"/>
    </row>
    <row r="20755" spans="1:4" x14ac:dyDescent="0.2">
      <c r="A20755" s="12">
        <v>30017583</v>
      </c>
      <c r="B20755" s="13" t="s">
        <v>9333</v>
      </c>
      <c r="C20755" s="13" t="str">
        <f t="shared" si="453"/>
        <v>AFA CPOSII 3500 HSA 50/50 E PY V23 ISL30 (30017583)</v>
      </c>
      <c r="D20755" s="116"/>
    </row>
    <row r="20756" spans="1:4" x14ac:dyDescent="0.2">
      <c r="A20756" s="12">
        <v>30017584</v>
      </c>
      <c r="B20756" s="13" t="s">
        <v>9334</v>
      </c>
      <c r="C20756" s="13" t="str">
        <f t="shared" si="453"/>
        <v>AFA Indemnity 2000 70% PY 23 ISL30 (30017584)</v>
      </c>
      <c r="D20756" s="116"/>
    </row>
    <row r="20757" spans="1:4" x14ac:dyDescent="0.2">
      <c r="A20757" s="12">
        <v>30017585</v>
      </c>
      <c r="B20757" s="13" t="s">
        <v>9335</v>
      </c>
      <c r="C20757" s="13" t="str">
        <f t="shared" si="453"/>
        <v>AFA CPOSII 100/50 $25 $500D PY V23 SG (30017585)</v>
      </c>
      <c r="D20757" s="116"/>
    </row>
    <row r="20758" spans="1:4" x14ac:dyDescent="0.2">
      <c r="A20758" s="12">
        <v>30017586</v>
      </c>
      <c r="B20758" s="13" t="s">
        <v>9336</v>
      </c>
      <c r="C20758" s="13" t="str">
        <f t="shared" si="453"/>
        <v>AFA CPOSII 100/50 $25 $1000D PY V23 SG (30017586)</v>
      </c>
      <c r="D20758" s="116"/>
    </row>
    <row r="20759" spans="1:4" x14ac:dyDescent="0.2">
      <c r="A20759" s="12">
        <v>30017587</v>
      </c>
      <c r="B20759" s="13" t="s">
        <v>9337</v>
      </c>
      <c r="C20759" s="13" t="str">
        <f t="shared" si="453"/>
        <v>AFA CPOSII 100/50 $35 $2500D PY V23 SG (30017587)</v>
      </c>
      <c r="D20759" s="116"/>
    </row>
    <row r="20760" spans="1:4" x14ac:dyDescent="0.2">
      <c r="A20760" s="12">
        <v>30017588</v>
      </c>
      <c r="B20760" s="13" t="s">
        <v>9338</v>
      </c>
      <c r="C20760" s="13" t="str">
        <f t="shared" si="453"/>
        <v>AFA CPOSII 500 100/50 PY V23 SG (30017588)</v>
      </c>
      <c r="D20760" s="116"/>
    </row>
    <row r="20761" spans="1:4" x14ac:dyDescent="0.2">
      <c r="A20761" s="12">
        <v>30017589</v>
      </c>
      <c r="B20761" s="13" t="s">
        <v>9339</v>
      </c>
      <c r="C20761" s="13" t="str">
        <f t="shared" si="453"/>
        <v>AFA CPOSII 500 100/50 $0LXR PY V23 SG (30017589)</v>
      </c>
      <c r="D20761" s="116"/>
    </row>
    <row r="20762" spans="1:4" x14ac:dyDescent="0.2">
      <c r="A20762" s="12">
        <v>30017590</v>
      </c>
      <c r="B20762" s="13" t="s">
        <v>9340</v>
      </c>
      <c r="C20762" s="13" t="str">
        <f t="shared" si="453"/>
        <v>AFA CPOSII 1000 100/50 PY V23 SG (30017590)</v>
      </c>
      <c r="D20762" s="116"/>
    </row>
    <row r="20763" spans="1:4" x14ac:dyDescent="0.2">
      <c r="A20763" s="12">
        <v>30017591</v>
      </c>
      <c r="B20763" s="13" t="s">
        <v>9341</v>
      </c>
      <c r="C20763" s="13" t="str">
        <f t="shared" si="453"/>
        <v>AFA CPOSII 1000 100/50 $0LXR PY V23 SG (30017591)</v>
      </c>
      <c r="D20763" s="116"/>
    </row>
    <row r="20764" spans="1:4" x14ac:dyDescent="0.2">
      <c r="A20764" s="12">
        <v>30017592</v>
      </c>
      <c r="B20764" s="13" t="s">
        <v>9342</v>
      </c>
      <c r="C20764" s="13" t="str">
        <f t="shared" si="453"/>
        <v>AFA CPOSII 1500 100/50 PY V23 SG (30017592)</v>
      </c>
      <c r="D20764" s="116"/>
    </row>
    <row r="20765" spans="1:4" x14ac:dyDescent="0.2">
      <c r="A20765" s="12">
        <v>30017593</v>
      </c>
      <c r="B20765" s="13" t="s">
        <v>9343</v>
      </c>
      <c r="C20765" s="13" t="str">
        <f t="shared" si="453"/>
        <v>AFA CPOSII 1500 100/50 $0LXR PY V23 SG (30017593)</v>
      </c>
      <c r="D20765" s="116"/>
    </row>
    <row r="20766" spans="1:4" x14ac:dyDescent="0.2">
      <c r="A20766" s="12">
        <v>30017594</v>
      </c>
      <c r="B20766" s="13" t="s">
        <v>9344</v>
      </c>
      <c r="C20766" s="13" t="str">
        <f t="shared" si="453"/>
        <v>AFA CPOSII 2000 100/50 PY V23 SG (30017594)</v>
      </c>
      <c r="D20766" s="116"/>
    </row>
    <row r="20767" spans="1:4" x14ac:dyDescent="0.2">
      <c r="A20767" s="12">
        <v>30017595</v>
      </c>
      <c r="B20767" s="13" t="s">
        <v>9345</v>
      </c>
      <c r="C20767" s="13" t="str">
        <f t="shared" si="453"/>
        <v>AFA CPOSII 2000 100/50 $0LXR PY V23 SG (30017595)</v>
      </c>
      <c r="D20767" s="116"/>
    </row>
    <row r="20768" spans="1:4" x14ac:dyDescent="0.2">
      <c r="A20768" s="12">
        <v>30017596</v>
      </c>
      <c r="B20768" s="13" t="s">
        <v>9346</v>
      </c>
      <c r="C20768" s="13" t="str">
        <f t="shared" si="453"/>
        <v>AFA CPOSII 2500 100/50 PY V23 SG (30017596)</v>
      </c>
      <c r="D20768" s="116"/>
    </row>
    <row r="20769" spans="1:4" x14ac:dyDescent="0.2">
      <c r="A20769" s="12">
        <v>30017597</v>
      </c>
      <c r="B20769" s="13" t="s">
        <v>9347</v>
      </c>
      <c r="C20769" s="13" t="str">
        <f t="shared" si="453"/>
        <v>AFA CPOSII 2500 100/50 $0LXR PY V23 SG (30017597)</v>
      </c>
      <c r="D20769" s="116"/>
    </row>
    <row r="20770" spans="1:4" x14ac:dyDescent="0.2">
      <c r="A20770" s="12">
        <v>30017598</v>
      </c>
      <c r="B20770" s="13" t="s">
        <v>9348</v>
      </c>
      <c r="C20770" s="13" t="str">
        <f t="shared" si="453"/>
        <v>AFA CPOSII 3000 100/50 PY V23 SG (30017598)</v>
      </c>
      <c r="D20770" s="116"/>
    </row>
    <row r="20771" spans="1:4" x14ac:dyDescent="0.2">
      <c r="A20771" s="12">
        <v>30017599</v>
      </c>
      <c r="B20771" s="13" t="s">
        <v>9349</v>
      </c>
      <c r="C20771" s="13" t="str">
        <f t="shared" si="453"/>
        <v>AFA CPOSII 4000 100/50 PY V23 SG (30017599)</v>
      </c>
      <c r="D20771" s="116"/>
    </row>
    <row r="20772" spans="1:4" x14ac:dyDescent="0.2">
      <c r="A20772" s="12">
        <v>30017600</v>
      </c>
      <c r="B20772" s="13" t="s">
        <v>9350</v>
      </c>
      <c r="C20772" s="13" t="str">
        <f t="shared" si="453"/>
        <v>AFA CPOSII 5000 100/50 PY V23 SG (30017600)</v>
      </c>
      <c r="D20772" s="116"/>
    </row>
    <row r="20773" spans="1:4" x14ac:dyDescent="0.2">
      <c r="A20773" s="12">
        <v>30017601</v>
      </c>
      <c r="B20773" s="13" t="s">
        <v>9351</v>
      </c>
      <c r="C20773" s="13" t="str">
        <f t="shared" si="453"/>
        <v>AFA CPOSII 6750 100/50 PY V23 SG (30017601)</v>
      </c>
      <c r="D20773" s="116"/>
    </row>
    <row r="20774" spans="1:4" x14ac:dyDescent="0.2">
      <c r="A20774" s="12">
        <v>30017602</v>
      </c>
      <c r="B20774" s="13" t="s">
        <v>9352</v>
      </c>
      <c r="C20774" s="13" t="str">
        <f t="shared" si="453"/>
        <v>AFA CPOSII 500 80/50 PY V23 SG (30017602)</v>
      </c>
      <c r="D20774" s="116"/>
    </row>
    <row r="20775" spans="1:4" x14ac:dyDescent="0.2">
      <c r="A20775" s="12">
        <v>30017603</v>
      </c>
      <c r="B20775" s="13" t="s">
        <v>9353</v>
      </c>
      <c r="C20775" s="13" t="str">
        <f t="shared" si="453"/>
        <v>AFA CPOSII 500 80/50 $0LXR PY V23 SG (30017603)</v>
      </c>
      <c r="D20775" s="116"/>
    </row>
    <row r="20776" spans="1:4" x14ac:dyDescent="0.2">
      <c r="A20776" s="12">
        <v>30017604</v>
      </c>
      <c r="B20776" s="13" t="s">
        <v>9354</v>
      </c>
      <c r="C20776" s="13" t="str">
        <f t="shared" si="453"/>
        <v>AFA CPOSII 1000 80/50 PY V23 SG (30017604)</v>
      </c>
      <c r="D20776" s="116"/>
    </row>
    <row r="20777" spans="1:4" x14ac:dyDescent="0.2">
      <c r="A20777" s="12">
        <v>30017605</v>
      </c>
      <c r="B20777" s="13" t="s">
        <v>9355</v>
      </c>
      <c r="C20777" s="13" t="str">
        <f t="shared" si="453"/>
        <v>AFA CPOSII 1000 80/50 $0LXR PY V23 SG (30017605)</v>
      </c>
      <c r="D20777" s="116"/>
    </row>
    <row r="20778" spans="1:4" x14ac:dyDescent="0.2">
      <c r="A20778" s="12">
        <v>30017606</v>
      </c>
      <c r="B20778" s="13" t="s">
        <v>9356</v>
      </c>
      <c r="C20778" s="13" t="str">
        <f t="shared" si="453"/>
        <v>AFA CPOSII 1500 80/50 PY V23 SG (30017606)</v>
      </c>
      <c r="D20778" s="116"/>
    </row>
    <row r="20779" spans="1:4" x14ac:dyDescent="0.2">
      <c r="A20779" s="12">
        <v>30017607</v>
      </c>
      <c r="B20779" s="13" t="s">
        <v>9357</v>
      </c>
      <c r="C20779" s="13" t="str">
        <f t="shared" si="453"/>
        <v>AFA CPOSII 1500 80/50 $0LXR PY V23 SG (30017607)</v>
      </c>
      <c r="D20779" s="116"/>
    </row>
    <row r="20780" spans="1:4" x14ac:dyDescent="0.2">
      <c r="A20780" s="12">
        <v>30017608</v>
      </c>
      <c r="B20780" s="13" t="s">
        <v>9358</v>
      </c>
      <c r="C20780" s="13" t="str">
        <f t="shared" si="453"/>
        <v>AFA CPOSII 2000 80/50 PY V23 SG (30017608)</v>
      </c>
      <c r="D20780" s="116"/>
    </row>
    <row r="20781" spans="1:4" x14ac:dyDescent="0.2">
      <c r="A20781" s="12">
        <v>30017609</v>
      </c>
      <c r="B20781" s="13" t="s">
        <v>9359</v>
      </c>
      <c r="C20781" s="13" t="str">
        <f t="shared" si="453"/>
        <v>AFA CPOSII 2000 80/50 $0LXR PY V23 SG (30017609)</v>
      </c>
      <c r="D20781" s="116"/>
    </row>
    <row r="20782" spans="1:4" x14ac:dyDescent="0.2">
      <c r="A20782" s="12">
        <v>30017610</v>
      </c>
      <c r="B20782" s="13" t="s">
        <v>9360</v>
      </c>
      <c r="C20782" s="13" t="str">
        <f t="shared" si="453"/>
        <v>AFA CPOSII 2500 80/50 PY V23 SG (30017610)</v>
      </c>
      <c r="D20782" s="116"/>
    </row>
    <row r="20783" spans="1:4" x14ac:dyDescent="0.2">
      <c r="A20783" s="12">
        <v>30017611</v>
      </c>
      <c r="B20783" s="13" t="s">
        <v>9361</v>
      </c>
      <c r="C20783" s="13" t="str">
        <f t="shared" si="453"/>
        <v>AFA CPOSII 2500 80/50 $0LXR PY V23 SG (30017611)</v>
      </c>
      <c r="D20783" s="116"/>
    </row>
    <row r="20784" spans="1:4" x14ac:dyDescent="0.2">
      <c r="A20784" s="12">
        <v>30017612</v>
      </c>
      <c r="B20784" s="13" t="s">
        <v>9362</v>
      </c>
      <c r="C20784" s="13" t="str">
        <f t="shared" si="453"/>
        <v>AFA CPOSII 3500 80/50 PY V23 SG (30017612)</v>
      </c>
      <c r="D20784" s="116"/>
    </row>
    <row r="20785" spans="1:4" x14ac:dyDescent="0.2">
      <c r="A20785" s="12">
        <v>30017613</v>
      </c>
      <c r="B20785" s="13" t="s">
        <v>9363</v>
      </c>
      <c r="C20785" s="13" t="str">
        <f t="shared" si="453"/>
        <v>AFA CPOSII 5000 80/50 PY V23 SG (30017613)</v>
      </c>
      <c r="D20785" s="116"/>
    </row>
    <row r="20786" spans="1:4" x14ac:dyDescent="0.2">
      <c r="A20786" s="12">
        <v>30017614</v>
      </c>
      <c r="B20786" s="13" t="s">
        <v>9364</v>
      </c>
      <c r="C20786" s="13" t="str">
        <f t="shared" si="453"/>
        <v>AFA CPOSII 6750 80/50 PY V23 SG (30017614)</v>
      </c>
      <c r="D20786" s="116"/>
    </row>
    <row r="20787" spans="1:4" x14ac:dyDescent="0.2">
      <c r="A20787" s="12">
        <v>30017615</v>
      </c>
      <c r="B20787" s="13" t="s">
        <v>9365</v>
      </c>
      <c r="C20787" s="13" t="str">
        <f t="shared" si="453"/>
        <v>AFA CPOSII 7350 80/50 PY V23 SG (30017615)</v>
      </c>
      <c r="D20787" s="116"/>
    </row>
    <row r="20788" spans="1:4" x14ac:dyDescent="0.2">
      <c r="A20788" s="12">
        <v>30017616</v>
      </c>
      <c r="B20788" s="13" t="s">
        <v>9366</v>
      </c>
      <c r="C20788" s="13" t="str">
        <f t="shared" si="453"/>
        <v>AFA CPOSII 1500 70/50 PY V23 SG (30017616)</v>
      </c>
      <c r="D20788" s="116"/>
    </row>
    <row r="20789" spans="1:4" x14ac:dyDescent="0.2">
      <c r="A20789" s="12">
        <v>30017617</v>
      </c>
      <c r="B20789" s="13" t="s">
        <v>9367</v>
      </c>
      <c r="C20789" s="13" t="str">
        <f t="shared" si="453"/>
        <v>AFA CPOSII 2750 70/50 PY V23 SG (30017617)</v>
      </c>
      <c r="D20789" s="116"/>
    </row>
    <row r="20790" spans="1:4" x14ac:dyDescent="0.2">
      <c r="A20790" s="12">
        <v>30017618</v>
      </c>
      <c r="B20790" s="13" t="s">
        <v>9368</v>
      </c>
      <c r="C20790" s="13" t="str">
        <f t="shared" si="453"/>
        <v>AFA CPOSII 4000 70/50 PY V23 SG (30017618)</v>
      </c>
      <c r="D20790" s="116"/>
    </row>
    <row r="20791" spans="1:4" x14ac:dyDescent="0.2">
      <c r="A20791" s="12">
        <v>30017619</v>
      </c>
      <c r="B20791" s="13" t="s">
        <v>9369</v>
      </c>
      <c r="C20791" s="13" t="str">
        <f t="shared" si="453"/>
        <v>AFA CPOSII 6000 70/50 PY V23 SG (30017619)</v>
      </c>
      <c r="D20791" s="116"/>
    </row>
    <row r="20792" spans="1:4" x14ac:dyDescent="0.2">
      <c r="A20792" s="12">
        <v>30017620</v>
      </c>
      <c r="B20792" s="13" t="s">
        <v>9370</v>
      </c>
      <c r="C20792" s="13" t="str">
        <f t="shared" si="453"/>
        <v>AFA CPOSII 1500 50/50 PY V23 SG (30017620)</v>
      </c>
      <c r="D20792" s="116"/>
    </row>
    <row r="20793" spans="1:4" x14ac:dyDescent="0.2">
      <c r="A20793" s="12">
        <v>30017621</v>
      </c>
      <c r="B20793" s="13" t="s">
        <v>9371</v>
      </c>
      <c r="C20793" s="13" t="str">
        <f t="shared" si="453"/>
        <v>AFA CPOSII 2750 50/50 PY V23 SG (30017621)</v>
      </c>
      <c r="D20793" s="116"/>
    </row>
    <row r="20794" spans="1:4" x14ac:dyDescent="0.2">
      <c r="A20794" s="12">
        <v>30017622</v>
      </c>
      <c r="B20794" s="13" t="s">
        <v>9372</v>
      </c>
      <c r="C20794" s="13" t="str">
        <f t="shared" si="453"/>
        <v>AFA CPOSII 4500 50/50 PY V23 SG (30017622)</v>
      </c>
      <c r="D20794" s="116"/>
    </row>
    <row r="20795" spans="1:4" x14ac:dyDescent="0.2">
      <c r="A20795" s="12">
        <v>30017623</v>
      </c>
      <c r="B20795" s="13" t="s">
        <v>9373</v>
      </c>
      <c r="C20795" s="13" t="str">
        <f t="shared" si="453"/>
        <v>AFA CPOSII 7500 50/50 PY V23 SG (30017623)</v>
      </c>
      <c r="D20795" s="116"/>
    </row>
    <row r="20796" spans="1:4" x14ac:dyDescent="0.2">
      <c r="A20796" s="12">
        <v>30017624</v>
      </c>
      <c r="B20796" s="13" t="s">
        <v>9374</v>
      </c>
      <c r="C20796" s="13" t="str">
        <f t="shared" si="453"/>
        <v>AFA CPOSII 2500 100/50 IntRX PY V23 SG (30017624)</v>
      </c>
      <c r="D20796" s="116"/>
    </row>
    <row r="20797" spans="1:4" x14ac:dyDescent="0.2">
      <c r="A20797" s="12">
        <v>30017625</v>
      </c>
      <c r="B20797" s="13" t="s">
        <v>9375</v>
      </c>
      <c r="C20797" s="13" t="str">
        <f t="shared" si="453"/>
        <v>AFA CPOSII 3500 100/50 IntRX PY V23 SG (30017625)</v>
      </c>
      <c r="D20797" s="116"/>
    </row>
    <row r="20798" spans="1:4" x14ac:dyDescent="0.2">
      <c r="A20798" s="12">
        <v>30017626</v>
      </c>
      <c r="B20798" s="13" t="s">
        <v>9376</v>
      </c>
      <c r="C20798" s="13" t="str">
        <f t="shared" si="453"/>
        <v>AFA CPOSII 5000 100/50 IntRX PY V23 SG (30017626)</v>
      </c>
      <c r="D20798" s="116"/>
    </row>
    <row r="20799" spans="1:4" x14ac:dyDescent="0.2">
      <c r="A20799" s="12">
        <v>30017627</v>
      </c>
      <c r="B20799" s="13" t="s">
        <v>9377</v>
      </c>
      <c r="C20799" s="13" t="str">
        <f t="shared" si="453"/>
        <v>AFA CPOSII 6250 100/50 IntRX PY V23 SG (30017627)</v>
      </c>
      <c r="D20799" s="116"/>
    </row>
    <row r="20800" spans="1:4" x14ac:dyDescent="0.2">
      <c r="A20800" s="12">
        <v>30017628</v>
      </c>
      <c r="B20800" s="13" t="s">
        <v>9378</v>
      </c>
      <c r="C20800" s="13" t="str">
        <f t="shared" si="453"/>
        <v>AFA CPOSII 6750 100/50 IntRX PY V23 SG (30017628)</v>
      </c>
      <c r="D20800" s="116"/>
    </row>
    <row r="20801" spans="1:4" x14ac:dyDescent="0.2">
      <c r="A20801" s="12">
        <v>30017629</v>
      </c>
      <c r="B20801" s="13" t="s">
        <v>9379</v>
      </c>
      <c r="C20801" s="13" t="str">
        <f t="shared" si="453"/>
        <v>AFA CPOSII 7350 100/50 IntRX PY V23 SG (30017629)</v>
      </c>
      <c r="D20801" s="116"/>
    </row>
    <row r="20802" spans="1:4" x14ac:dyDescent="0.2">
      <c r="A20802" s="12">
        <v>30017630</v>
      </c>
      <c r="B20802" s="13" t="s">
        <v>9380</v>
      </c>
      <c r="C20802" s="13" t="str">
        <f t="shared" ref="C20802:C20865" si="454">IF(A20802=0,"",B20802&amp;" ("&amp;A20802&amp;")")</f>
        <v>AFA CPOSII 2750 80/50 IntRX DC PY V23 SG (30017630)</v>
      </c>
      <c r="D20802" s="116"/>
    </row>
    <row r="20803" spans="1:4" x14ac:dyDescent="0.2">
      <c r="A20803" s="12">
        <v>30017631</v>
      </c>
      <c r="B20803" s="13" t="s">
        <v>9381</v>
      </c>
      <c r="C20803" s="13" t="str">
        <f t="shared" si="454"/>
        <v>AFA CPOSII 4000 80/50 IntRX DC PY V23 SG (30017631)</v>
      </c>
      <c r="D20803" s="116"/>
    </row>
    <row r="20804" spans="1:4" x14ac:dyDescent="0.2">
      <c r="A20804" s="12">
        <v>30017632</v>
      </c>
      <c r="B20804" s="13" t="s">
        <v>9382</v>
      </c>
      <c r="C20804" s="13" t="str">
        <f t="shared" si="454"/>
        <v>AFA CPOSII 8150 100/50 IntRX PY V23 SG (30017632)</v>
      </c>
      <c r="D20804" s="116"/>
    </row>
    <row r="20805" spans="1:4" x14ac:dyDescent="0.2">
      <c r="A20805" s="12">
        <v>30017633</v>
      </c>
      <c r="B20805" s="13" t="s">
        <v>9383</v>
      </c>
      <c r="C20805" s="13" t="str">
        <f t="shared" si="454"/>
        <v>AFA CPOSII 9100 100/50 IntRX PY V23 SG (30017633)</v>
      </c>
      <c r="D20805" s="116"/>
    </row>
    <row r="20806" spans="1:4" x14ac:dyDescent="0.2">
      <c r="A20806" s="12">
        <v>30017634</v>
      </c>
      <c r="B20806" s="13" t="s">
        <v>9384</v>
      </c>
      <c r="C20806" s="13" t="str">
        <f t="shared" si="454"/>
        <v>AFA CPOSII 8150 100/50 Value PY V23 SG (30017634)</v>
      </c>
      <c r="D20806" s="116"/>
    </row>
    <row r="20807" spans="1:4" x14ac:dyDescent="0.2">
      <c r="A20807" s="12">
        <v>30017635</v>
      </c>
      <c r="B20807" s="13" t="s">
        <v>9385</v>
      </c>
      <c r="C20807" s="13" t="str">
        <f t="shared" si="454"/>
        <v>AFA CPOSII 9100 100/50 Value PY V23 SG (30017635)</v>
      </c>
      <c r="D20807" s="116"/>
    </row>
    <row r="20808" spans="1:4" x14ac:dyDescent="0.2">
      <c r="A20808" s="12">
        <v>30017636</v>
      </c>
      <c r="B20808" s="13" t="s">
        <v>9386</v>
      </c>
      <c r="C20808" s="13" t="str">
        <f t="shared" si="454"/>
        <v>AFA CPOSII 1700 HSA 100/50 T PY V23 SG (30017636)</v>
      </c>
      <c r="D20808" s="116"/>
    </row>
    <row r="20809" spans="1:4" x14ac:dyDescent="0.2">
      <c r="A20809" s="12">
        <v>30017637</v>
      </c>
      <c r="B20809" s="13" t="s">
        <v>9387</v>
      </c>
      <c r="C20809" s="13" t="str">
        <f t="shared" si="454"/>
        <v>AFA CPOSII 2000 HSA 100/50 TE PY V23 SG (30017637)</v>
      </c>
      <c r="D20809" s="116"/>
    </row>
    <row r="20810" spans="1:4" x14ac:dyDescent="0.2">
      <c r="A20810" s="12">
        <v>30017638</v>
      </c>
      <c r="B20810" s="13" t="s">
        <v>9388</v>
      </c>
      <c r="C20810" s="13" t="str">
        <f t="shared" si="454"/>
        <v>AFA CPOSII 2500 HSA 100/50 T PY V23 SG (30017638)</v>
      </c>
      <c r="D20810" s="116"/>
    </row>
    <row r="20811" spans="1:4" x14ac:dyDescent="0.2">
      <c r="A20811" s="12">
        <v>30017639</v>
      </c>
      <c r="B20811" s="13" t="s">
        <v>9389</v>
      </c>
      <c r="C20811" s="13" t="str">
        <f t="shared" si="454"/>
        <v>AFA CPOSII 2750 HSA 100/50 TE PY V23 SG (30017639)</v>
      </c>
      <c r="D20811" s="116"/>
    </row>
    <row r="20812" spans="1:4" x14ac:dyDescent="0.2">
      <c r="A20812" s="12">
        <v>30017640</v>
      </c>
      <c r="B20812" s="13" t="s">
        <v>9390</v>
      </c>
      <c r="C20812" s="13" t="str">
        <f t="shared" si="454"/>
        <v>AFA CPOSII 3000 HSA 100/50 T PY V23 SG (30017640)</v>
      </c>
      <c r="D20812" s="116"/>
    </row>
    <row r="20813" spans="1:4" x14ac:dyDescent="0.2">
      <c r="A20813" s="12">
        <v>30017641</v>
      </c>
      <c r="B20813" s="13" t="s">
        <v>9391</v>
      </c>
      <c r="C20813" s="13" t="str">
        <f t="shared" si="454"/>
        <v>AFA CPOSII 3250 HSA 100/50 TE PY V23 SG (30017641)</v>
      </c>
      <c r="D20813" s="116"/>
    </row>
    <row r="20814" spans="1:4" x14ac:dyDescent="0.2">
      <c r="A20814" s="12">
        <v>30017642</v>
      </c>
      <c r="B20814" s="13" t="s">
        <v>9392</v>
      </c>
      <c r="C20814" s="13" t="str">
        <f t="shared" si="454"/>
        <v>AFA CPOSII 4500 HSA 100/50 E PY V23 SG (30017642)</v>
      </c>
      <c r="D20814" s="116"/>
    </row>
    <row r="20815" spans="1:4" x14ac:dyDescent="0.2">
      <c r="A20815" s="12">
        <v>30017643</v>
      </c>
      <c r="B20815" s="13" t="s">
        <v>9393</v>
      </c>
      <c r="C20815" s="13" t="str">
        <f t="shared" si="454"/>
        <v>AFA CPOSII 5500 HSA 100/50 E PY V23 SG (30017643)</v>
      </c>
      <c r="D20815" s="116"/>
    </row>
    <row r="20816" spans="1:4" x14ac:dyDescent="0.2">
      <c r="A20816" s="12">
        <v>30017644</v>
      </c>
      <c r="B20816" s="13" t="s">
        <v>9394</v>
      </c>
      <c r="C20816" s="13" t="str">
        <f t="shared" si="454"/>
        <v>AFA CPOSII 6500 HSA 100/50 E PY V23 SG (30017644)</v>
      </c>
      <c r="D20816" s="116"/>
    </row>
    <row r="20817" spans="1:4" x14ac:dyDescent="0.2">
      <c r="A20817" s="12">
        <v>30017645</v>
      </c>
      <c r="B20817" s="13" t="s">
        <v>9395</v>
      </c>
      <c r="C20817" s="13" t="str">
        <f t="shared" si="454"/>
        <v>AFA CPOSII 7500 HSA 100/50 E PY V23 SG (30017645)</v>
      </c>
      <c r="D20817" s="116"/>
    </row>
    <row r="20818" spans="1:4" x14ac:dyDescent="0.2">
      <c r="A20818" s="12">
        <v>30017646</v>
      </c>
      <c r="B20818" s="13" t="s">
        <v>9396</v>
      </c>
      <c r="C20818" s="13" t="str">
        <f t="shared" si="454"/>
        <v>AFA CPOSII 2500 HSA 80/50 TE PY V23 SG (30017646)</v>
      </c>
      <c r="D20818" s="116"/>
    </row>
    <row r="20819" spans="1:4" x14ac:dyDescent="0.2">
      <c r="A20819" s="12">
        <v>30017647</v>
      </c>
      <c r="B20819" s="13" t="s">
        <v>9397</v>
      </c>
      <c r="C20819" s="13" t="str">
        <f t="shared" si="454"/>
        <v>AFA CPOSII 3500 HSA 80/50 E PY V23 SG (30017647)</v>
      </c>
      <c r="D20819" s="116"/>
    </row>
    <row r="20820" spans="1:4" x14ac:dyDescent="0.2">
      <c r="A20820" s="12">
        <v>30017648</v>
      </c>
      <c r="B20820" s="13" t="s">
        <v>9398</v>
      </c>
      <c r="C20820" s="13" t="str">
        <f t="shared" si="454"/>
        <v>AFA CPOSII 4000 HSA 80/50 E PY V23 SG (30017648)</v>
      </c>
      <c r="D20820" s="116"/>
    </row>
    <row r="20821" spans="1:4" x14ac:dyDescent="0.2">
      <c r="A20821" s="12">
        <v>30017649</v>
      </c>
      <c r="B20821" s="13" t="s">
        <v>9399</v>
      </c>
      <c r="C20821" s="13" t="str">
        <f t="shared" si="454"/>
        <v>AFA CPOSII 5500 HSA 80/50 E PY V23 SG (30017649)</v>
      </c>
      <c r="D20821" s="116"/>
    </row>
    <row r="20822" spans="1:4" x14ac:dyDescent="0.2">
      <c r="A20822" s="12">
        <v>30017650</v>
      </c>
      <c r="B20822" s="13" t="s">
        <v>9400</v>
      </c>
      <c r="C20822" s="13" t="str">
        <f t="shared" si="454"/>
        <v>AFA CPOSII 6000 HSA 70/50 E PY V23 SG (30017650)</v>
      </c>
      <c r="D20822" s="116"/>
    </row>
    <row r="20823" spans="1:4" x14ac:dyDescent="0.2">
      <c r="A20823" s="12">
        <v>30017651</v>
      </c>
      <c r="B20823" s="13" t="s">
        <v>9401</v>
      </c>
      <c r="C20823" s="13" t="str">
        <f t="shared" si="454"/>
        <v>AFA CPOSII 6500 HSA 70/50 E PY V23 SG (30017651)</v>
      </c>
      <c r="D20823" s="116"/>
    </row>
    <row r="20824" spans="1:4" x14ac:dyDescent="0.2">
      <c r="A20824" s="12">
        <v>30017652</v>
      </c>
      <c r="B20824" s="13" t="s">
        <v>9402</v>
      </c>
      <c r="C20824" s="13" t="str">
        <f t="shared" si="454"/>
        <v>AFA CPOSII 3500 HSA 50/50 E PY V23 SG (30017652)</v>
      </c>
      <c r="D20824" s="116"/>
    </row>
    <row r="20825" spans="1:4" x14ac:dyDescent="0.2">
      <c r="A20825" s="12">
        <v>30017653</v>
      </c>
      <c r="B20825" s="13" t="s">
        <v>9403</v>
      </c>
      <c r="C20825" s="13" t="str">
        <f t="shared" si="454"/>
        <v>AFA Indemnity 2000 70% PY 23 SG (30017653)</v>
      </c>
      <c r="D20825" s="116"/>
    </row>
    <row r="20826" spans="1:4" x14ac:dyDescent="0.2">
      <c r="A20826" s="12">
        <v>30017654</v>
      </c>
      <c r="B20826" s="13" t="s">
        <v>9404</v>
      </c>
      <c r="C20826" s="13" t="str">
        <f t="shared" si="454"/>
        <v>AFA CPOSII 100/50 $25 $500D PY V23 SGP (30017654)</v>
      </c>
      <c r="D20826" s="116"/>
    </row>
    <row r="20827" spans="1:4" x14ac:dyDescent="0.2">
      <c r="A20827" s="12">
        <v>30017655</v>
      </c>
      <c r="B20827" s="13" t="s">
        <v>9405</v>
      </c>
      <c r="C20827" s="13" t="str">
        <f t="shared" si="454"/>
        <v>AFA CPOSII 100/50 $25 $1000D PY V23 SGP (30017655)</v>
      </c>
      <c r="D20827" s="116"/>
    </row>
    <row r="20828" spans="1:4" x14ac:dyDescent="0.2">
      <c r="A20828" s="12">
        <v>30017656</v>
      </c>
      <c r="B20828" s="13" t="s">
        <v>9406</v>
      </c>
      <c r="C20828" s="13" t="str">
        <f t="shared" si="454"/>
        <v>AFA CPOSII 100/50 $35 $2500D PY V23 SGP (30017656)</v>
      </c>
      <c r="D20828" s="116"/>
    </row>
    <row r="20829" spans="1:4" x14ac:dyDescent="0.2">
      <c r="A20829" s="12">
        <v>30017657</v>
      </c>
      <c r="B20829" s="13" t="s">
        <v>9407</v>
      </c>
      <c r="C20829" s="13" t="str">
        <f t="shared" si="454"/>
        <v>AFA CPOSII 500 100/50 PY V23 SGP (30017657)</v>
      </c>
      <c r="D20829" s="116"/>
    </row>
    <row r="20830" spans="1:4" x14ac:dyDescent="0.2">
      <c r="A20830" s="12">
        <v>30017658</v>
      </c>
      <c r="B20830" s="13" t="s">
        <v>9408</v>
      </c>
      <c r="C20830" s="13" t="str">
        <f t="shared" si="454"/>
        <v>AFA CPOSII 500 100/50 $0LXR PY V23 SGP (30017658)</v>
      </c>
      <c r="D20830" s="116"/>
    </row>
    <row r="20831" spans="1:4" x14ac:dyDescent="0.2">
      <c r="A20831" s="12">
        <v>30017659</v>
      </c>
      <c r="B20831" s="13" t="s">
        <v>9409</v>
      </c>
      <c r="C20831" s="13" t="str">
        <f t="shared" si="454"/>
        <v>AFA CPOSII 1000 100/50 PY V23 SGP (30017659)</v>
      </c>
      <c r="D20831" s="116"/>
    </row>
    <row r="20832" spans="1:4" x14ac:dyDescent="0.2">
      <c r="A20832" s="12">
        <v>30017660</v>
      </c>
      <c r="B20832" s="13" t="s">
        <v>9410</v>
      </c>
      <c r="C20832" s="13" t="str">
        <f t="shared" si="454"/>
        <v>AFA CPOSII 1000 100/50 $0LXR PY V23 SGP (30017660)</v>
      </c>
      <c r="D20832" s="116"/>
    </row>
    <row r="20833" spans="1:4" x14ac:dyDescent="0.2">
      <c r="A20833" s="12">
        <v>30017661</v>
      </c>
      <c r="B20833" s="13" t="s">
        <v>9411</v>
      </c>
      <c r="C20833" s="13" t="str">
        <f t="shared" si="454"/>
        <v>AFA CPOSII 1500 100/50 PY V23 SGP (30017661)</v>
      </c>
      <c r="D20833" s="116"/>
    </row>
    <row r="20834" spans="1:4" x14ac:dyDescent="0.2">
      <c r="A20834" s="12">
        <v>30017662</v>
      </c>
      <c r="B20834" s="13" t="s">
        <v>9412</v>
      </c>
      <c r="C20834" s="13" t="str">
        <f t="shared" si="454"/>
        <v>AFA CPOSII 1500 100/50 $0LXR PY V23 SGP (30017662)</v>
      </c>
      <c r="D20834" s="116"/>
    </row>
    <row r="20835" spans="1:4" x14ac:dyDescent="0.2">
      <c r="A20835" s="12">
        <v>30017663</v>
      </c>
      <c r="B20835" s="13" t="s">
        <v>9413</v>
      </c>
      <c r="C20835" s="13" t="str">
        <f t="shared" si="454"/>
        <v>AFA CPOSII 2000 100/50 PY V23 SGP (30017663)</v>
      </c>
      <c r="D20835" s="116"/>
    </row>
    <row r="20836" spans="1:4" x14ac:dyDescent="0.2">
      <c r="A20836" s="12">
        <v>30017664</v>
      </c>
      <c r="B20836" s="13" t="s">
        <v>9414</v>
      </c>
      <c r="C20836" s="13" t="str">
        <f t="shared" si="454"/>
        <v>AFA CPOSII 2000 100/50 $0LXR PY V23 SGP (30017664)</v>
      </c>
      <c r="D20836" s="116"/>
    </row>
    <row r="20837" spans="1:4" x14ac:dyDescent="0.2">
      <c r="A20837" s="12">
        <v>30017665</v>
      </c>
      <c r="B20837" s="13" t="s">
        <v>9415</v>
      </c>
      <c r="C20837" s="13" t="str">
        <f t="shared" si="454"/>
        <v>AFA CPOSII 2500 100/50 PY V23 SGP (30017665)</v>
      </c>
      <c r="D20837" s="116"/>
    </row>
    <row r="20838" spans="1:4" x14ac:dyDescent="0.2">
      <c r="A20838" s="12">
        <v>30017666</v>
      </c>
      <c r="B20838" s="13" t="s">
        <v>9416</v>
      </c>
      <c r="C20838" s="13" t="str">
        <f t="shared" si="454"/>
        <v>AFA CPOSII 2500 100/50 $0LXR PY V23 SGP (30017666)</v>
      </c>
      <c r="D20838" s="116"/>
    </row>
    <row r="20839" spans="1:4" x14ac:dyDescent="0.2">
      <c r="A20839" s="12">
        <v>30017667</v>
      </c>
      <c r="B20839" s="13" t="s">
        <v>9417</v>
      </c>
      <c r="C20839" s="13" t="str">
        <f t="shared" si="454"/>
        <v>AFA CPOSII 3000 100/50 PY V23 SGP (30017667)</v>
      </c>
      <c r="D20839" s="116"/>
    </row>
    <row r="20840" spans="1:4" x14ac:dyDescent="0.2">
      <c r="A20840" s="12">
        <v>30017668</v>
      </c>
      <c r="B20840" s="13" t="s">
        <v>9418</v>
      </c>
      <c r="C20840" s="13" t="str">
        <f t="shared" si="454"/>
        <v>AFA CPOSII 4000 100/50 PY V23 SGP (30017668)</v>
      </c>
      <c r="D20840" s="116"/>
    </row>
    <row r="20841" spans="1:4" x14ac:dyDescent="0.2">
      <c r="A20841" s="12">
        <v>30017669</v>
      </c>
      <c r="B20841" s="13" t="s">
        <v>9419</v>
      </c>
      <c r="C20841" s="13" t="str">
        <f t="shared" si="454"/>
        <v>AFA CPOSII 5000 100/50 PY V23 SGP (30017669)</v>
      </c>
      <c r="D20841" s="116"/>
    </row>
    <row r="20842" spans="1:4" x14ac:dyDescent="0.2">
      <c r="A20842" s="12">
        <v>30017670</v>
      </c>
      <c r="B20842" s="13" t="s">
        <v>9420</v>
      </c>
      <c r="C20842" s="13" t="str">
        <f t="shared" si="454"/>
        <v>AFA CPOSII 6750 100/50 PY V23 SGP (30017670)</v>
      </c>
      <c r="D20842" s="116"/>
    </row>
    <row r="20843" spans="1:4" x14ac:dyDescent="0.2">
      <c r="A20843" s="12">
        <v>30017671</v>
      </c>
      <c r="B20843" s="13" t="s">
        <v>9421</v>
      </c>
      <c r="C20843" s="13" t="str">
        <f t="shared" si="454"/>
        <v>AFA CPOSII 500 80/50 PY V23 SGP (30017671)</v>
      </c>
      <c r="D20843" s="116"/>
    </row>
    <row r="20844" spans="1:4" x14ac:dyDescent="0.2">
      <c r="A20844" s="12">
        <v>30017672</v>
      </c>
      <c r="B20844" s="13" t="s">
        <v>9422</v>
      </c>
      <c r="C20844" s="13" t="str">
        <f t="shared" si="454"/>
        <v>AFA CPOSII 500 80/50 $0LXR PY V23 SGP (30017672)</v>
      </c>
      <c r="D20844" s="116"/>
    </row>
    <row r="20845" spans="1:4" x14ac:dyDescent="0.2">
      <c r="A20845" s="12">
        <v>30017673</v>
      </c>
      <c r="B20845" s="13" t="s">
        <v>9423</v>
      </c>
      <c r="C20845" s="13" t="str">
        <f t="shared" si="454"/>
        <v>AFA CPOSII 1000 80/50 PY V23 SGP (30017673)</v>
      </c>
      <c r="D20845" s="116"/>
    </row>
    <row r="20846" spans="1:4" x14ac:dyDescent="0.2">
      <c r="A20846" s="12">
        <v>30017674</v>
      </c>
      <c r="B20846" s="13" t="s">
        <v>9424</v>
      </c>
      <c r="C20846" s="13" t="str">
        <f t="shared" si="454"/>
        <v>AFA CPOSII 1000 80/50 $0LXR PY V23 SGP (30017674)</v>
      </c>
      <c r="D20846" s="116"/>
    </row>
    <row r="20847" spans="1:4" x14ac:dyDescent="0.2">
      <c r="A20847" s="12">
        <v>30017675</v>
      </c>
      <c r="B20847" s="13" t="s">
        <v>9425</v>
      </c>
      <c r="C20847" s="13" t="str">
        <f t="shared" si="454"/>
        <v>AFA CPOSII 1500 80/50 PY V23 SGP (30017675)</v>
      </c>
      <c r="D20847" s="116"/>
    </row>
    <row r="20848" spans="1:4" x14ac:dyDescent="0.2">
      <c r="A20848" s="12">
        <v>30017676</v>
      </c>
      <c r="B20848" s="13" t="s">
        <v>9426</v>
      </c>
      <c r="C20848" s="13" t="str">
        <f t="shared" si="454"/>
        <v>AFA CPOSII 1500 80/50 $0LXR PY V23 SGP (30017676)</v>
      </c>
      <c r="D20848" s="116"/>
    </row>
    <row r="20849" spans="1:4" x14ac:dyDescent="0.2">
      <c r="A20849" s="12">
        <v>30017677</v>
      </c>
      <c r="B20849" s="13" t="s">
        <v>9427</v>
      </c>
      <c r="C20849" s="13" t="str">
        <f t="shared" si="454"/>
        <v>AFA CPOSII 2000 80/50 PY V23 SGP (30017677)</v>
      </c>
      <c r="D20849" s="116"/>
    </row>
    <row r="20850" spans="1:4" x14ac:dyDescent="0.2">
      <c r="A20850" s="12">
        <v>30017678</v>
      </c>
      <c r="B20850" s="13" t="s">
        <v>9428</v>
      </c>
      <c r="C20850" s="13" t="str">
        <f t="shared" si="454"/>
        <v>AFA CPOSII 2000 80/50 $0LXR PY V23 SGP (30017678)</v>
      </c>
      <c r="D20850" s="116"/>
    </row>
    <row r="20851" spans="1:4" x14ac:dyDescent="0.2">
      <c r="A20851" s="12">
        <v>30017679</v>
      </c>
      <c r="B20851" s="13" t="s">
        <v>9429</v>
      </c>
      <c r="C20851" s="13" t="str">
        <f t="shared" si="454"/>
        <v>AFA CPOSII 2500 80/50 PY V23 SGP (30017679)</v>
      </c>
      <c r="D20851" s="116"/>
    </row>
    <row r="20852" spans="1:4" x14ac:dyDescent="0.2">
      <c r="A20852" s="12">
        <v>30017680</v>
      </c>
      <c r="B20852" s="13" t="s">
        <v>9430</v>
      </c>
      <c r="C20852" s="13" t="str">
        <f t="shared" si="454"/>
        <v>AFA CPOSII 2500 80/50 $0LXR PY V23 SGP (30017680)</v>
      </c>
      <c r="D20852" s="116"/>
    </row>
    <row r="20853" spans="1:4" x14ac:dyDescent="0.2">
      <c r="A20853" s="12">
        <v>30017681</v>
      </c>
      <c r="B20853" s="13" t="s">
        <v>9431</v>
      </c>
      <c r="C20853" s="13" t="str">
        <f t="shared" si="454"/>
        <v>AFA CPOSII 3500 80/50 PY V23 SGP (30017681)</v>
      </c>
      <c r="D20853" s="116"/>
    </row>
    <row r="20854" spans="1:4" x14ac:dyDescent="0.2">
      <c r="A20854" s="12">
        <v>30017682</v>
      </c>
      <c r="B20854" s="13" t="s">
        <v>9432</v>
      </c>
      <c r="C20854" s="13" t="str">
        <f t="shared" si="454"/>
        <v>AFA CPOSII 5000 80/50 PY V23 SGP (30017682)</v>
      </c>
      <c r="D20854" s="116"/>
    </row>
    <row r="20855" spans="1:4" x14ac:dyDescent="0.2">
      <c r="A20855" s="12">
        <v>30017683</v>
      </c>
      <c r="B20855" s="13" t="s">
        <v>9433</v>
      </c>
      <c r="C20855" s="13" t="str">
        <f t="shared" si="454"/>
        <v>AFA CPOSII 6750 80/50 PY V23 SGP (30017683)</v>
      </c>
      <c r="D20855" s="116"/>
    </row>
    <row r="20856" spans="1:4" x14ac:dyDescent="0.2">
      <c r="A20856" s="12">
        <v>30017684</v>
      </c>
      <c r="B20856" s="13" t="s">
        <v>9434</v>
      </c>
      <c r="C20856" s="13" t="str">
        <f t="shared" si="454"/>
        <v>AFA CPOSII 7350 80/50 PY V23 SGP (30017684)</v>
      </c>
      <c r="D20856" s="116"/>
    </row>
    <row r="20857" spans="1:4" x14ac:dyDescent="0.2">
      <c r="A20857" s="12">
        <v>30017685</v>
      </c>
      <c r="B20857" s="13" t="s">
        <v>9435</v>
      </c>
      <c r="C20857" s="13" t="str">
        <f t="shared" si="454"/>
        <v>AFA CPOSII 1500 70/50 PY V23 SGP (30017685)</v>
      </c>
      <c r="D20857" s="116"/>
    </row>
    <row r="20858" spans="1:4" x14ac:dyDescent="0.2">
      <c r="A20858" s="12">
        <v>30017686</v>
      </c>
      <c r="B20858" s="13" t="s">
        <v>9436</v>
      </c>
      <c r="C20858" s="13" t="str">
        <f t="shared" si="454"/>
        <v>AFA CPOSII 2750 70/50 PY V23 SGP (30017686)</v>
      </c>
      <c r="D20858" s="116"/>
    </row>
    <row r="20859" spans="1:4" x14ac:dyDescent="0.2">
      <c r="A20859" s="12">
        <v>30017687</v>
      </c>
      <c r="B20859" s="13" t="s">
        <v>9437</v>
      </c>
      <c r="C20859" s="13" t="str">
        <f t="shared" si="454"/>
        <v>AFA CPOSII 4000 70/50 PY V23 SGP (30017687)</v>
      </c>
      <c r="D20859" s="116"/>
    </row>
    <row r="20860" spans="1:4" x14ac:dyDescent="0.2">
      <c r="A20860" s="12">
        <v>30017688</v>
      </c>
      <c r="B20860" s="13" t="s">
        <v>9438</v>
      </c>
      <c r="C20860" s="13" t="str">
        <f t="shared" si="454"/>
        <v>AFA CPOSII 6000 70/50 PY V23 SGP (30017688)</v>
      </c>
      <c r="D20860" s="116"/>
    </row>
    <row r="20861" spans="1:4" x14ac:dyDescent="0.2">
      <c r="A20861" s="12">
        <v>30017689</v>
      </c>
      <c r="B20861" s="13" t="s">
        <v>9439</v>
      </c>
      <c r="C20861" s="13" t="str">
        <f t="shared" si="454"/>
        <v>AFA CPOSII 1500 50/50 PY V23 SGP (30017689)</v>
      </c>
      <c r="D20861" s="116"/>
    </row>
    <row r="20862" spans="1:4" x14ac:dyDescent="0.2">
      <c r="A20862" s="12">
        <v>30017690</v>
      </c>
      <c r="B20862" s="13" t="s">
        <v>9440</v>
      </c>
      <c r="C20862" s="13" t="str">
        <f t="shared" si="454"/>
        <v>AFA CPOSII 2750 50/50 PY V23 SGP (30017690)</v>
      </c>
      <c r="D20862" s="116"/>
    </row>
    <row r="20863" spans="1:4" x14ac:dyDescent="0.2">
      <c r="A20863" s="12">
        <v>30017691</v>
      </c>
      <c r="B20863" s="13" t="s">
        <v>9441</v>
      </c>
      <c r="C20863" s="13" t="str">
        <f t="shared" si="454"/>
        <v>AFA CPOSII 4500 50/50 PY V23 SGP (30017691)</v>
      </c>
      <c r="D20863" s="116"/>
    </row>
    <row r="20864" spans="1:4" x14ac:dyDescent="0.2">
      <c r="A20864" s="12">
        <v>30017692</v>
      </c>
      <c r="B20864" s="13" t="s">
        <v>9442</v>
      </c>
      <c r="C20864" s="13" t="str">
        <f t="shared" si="454"/>
        <v>AFA CPOSII 7500 50/50 PY V23 SGP (30017692)</v>
      </c>
      <c r="D20864" s="116"/>
    </row>
    <row r="20865" spans="1:4" x14ac:dyDescent="0.2">
      <c r="A20865" s="12">
        <v>30017693</v>
      </c>
      <c r="B20865" s="13" t="s">
        <v>9443</v>
      </c>
      <c r="C20865" s="13" t="str">
        <f t="shared" si="454"/>
        <v>AFA CPOSII 2500 100/50 IntRX PY V23 SGP (30017693)</v>
      </c>
      <c r="D20865" s="116"/>
    </row>
    <row r="20866" spans="1:4" x14ac:dyDescent="0.2">
      <c r="A20866" s="12">
        <v>30017694</v>
      </c>
      <c r="B20866" s="13" t="s">
        <v>9444</v>
      </c>
      <c r="C20866" s="13" t="str">
        <f t="shared" ref="C20866:C20929" si="455">IF(A20866=0,"",B20866&amp;" ("&amp;A20866&amp;")")</f>
        <v>AFA CPOSII 3500 100/50 IntRX PY V23 SGP (30017694)</v>
      </c>
      <c r="D20866" s="116"/>
    </row>
    <row r="20867" spans="1:4" x14ac:dyDescent="0.2">
      <c r="A20867" s="12">
        <v>30017695</v>
      </c>
      <c r="B20867" s="13" t="s">
        <v>9445</v>
      </c>
      <c r="C20867" s="13" t="str">
        <f t="shared" si="455"/>
        <v>AFA CPOSII 5000 100/50 IntRX PY V23 SGP (30017695)</v>
      </c>
      <c r="D20867" s="116"/>
    </row>
    <row r="20868" spans="1:4" x14ac:dyDescent="0.2">
      <c r="A20868" s="12">
        <v>30017696</v>
      </c>
      <c r="B20868" s="13" t="s">
        <v>9446</v>
      </c>
      <c r="C20868" s="13" t="str">
        <f t="shared" si="455"/>
        <v>AFA CPOSII 6250 100/50 IntRX PY V23 SGP (30017696)</v>
      </c>
      <c r="D20868" s="116"/>
    </row>
    <row r="20869" spans="1:4" x14ac:dyDescent="0.2">
      <c r="A20869" s="12">
        <v>30017697</v>
      </c>
      <c r="B20869" s="13" t="s">
        <v>9447</v>
      </c>
      <c r="C20869" s="13" t="str">
        <f t="shared" si="455"/>
        <v>AFA CPOSII 6750 100/50 IntRX PY V23 SGP (30017697)</v>
      </c>
      <c r="D20869" s="116"/>
    </row>
    <row r="20870" spans="1:4" x14ac:dyDescent="0.2">
      <c r="A20870" s="12">
        <v>30017698</v>
      </c>
      <c r="B20870" s="13" t="s">
        <v>9448</v>
      </c>
      <c r="C20870" s="13" t="str">
        <f t="shared" si="455"/>
        <v>AFA CPOSII 7350 100/50 IntRX PY V23 SGP (30017698)</v>
      </c>
      <c r="D20870" s="116"/>
    </row>
    <row r="20871" spans="1:4" x14ac:dyDescent="0.2">
      <c r="A20871" s="12">
        <v>30017699</v>
      </c>
      <c r="B20871" s="13" t="s">
        <v>9449</v>
      </c>
      <c r="C20871" s="13" t="str">
        <f t="shared" si="455"/>
        <v>AFA CPOSII 2750 80/50 IntRX DC PY V23 SGP (30017699)</v>
      </c>
      <c r="D20871" s="116"/>
    </row>
    <row r="20872" spans="1:4" x14ac:dyDescent="0.2">
      <c r="A20872" s="12">
        <v>30017700</v>
      </c>
      <c r="B20872" s="13" t="s">
        <v>9450</v>
      </c>
      <c r="C20872" s="13" t="str">
        <f t="shared" si="455"/>
        <v>AFA CPOSII 4000 80/50 IntRX DC PY V23 SGP (30017700)</v>
      </c>
      <c r="D20872" s="116"/>
    </row>
    <row r="20873" spans="1:4" x14ac:dyDescent="0.2">
      <c r="A20873" s="12">
        <v>30017701</v>
      </c>
      <c r="B20873" s="13" t="s">
        <v>9451</v>
      </c>
      <c r="C20873" s="13" t="str">
        <f t="shared" si="455"/>
        <v>AFA CPOSII 8150 100/50 IntRX PY V23 SGP (30017701)</v>
      </c>
      <c r="D20873" s="116"/>
    </row>
    <row r="20874" spans="1:4" x14ac:dyDescent="0.2">
      <c r="A20874" s="12">
        <v>30017702</v>
      </c>
      <c r="B20874" s="13" t="s">
        <v>9452</v>
      </c>
      <c r="C20874" s="13" t="str">
        <f t="shared" si="455"/>
        <v>AFA CPOSII 9100 100/50 IntRX PY V23 SGP (30017702)</v>
      </c>
      <c r="D20874" s="116"/>
    </row>
    <row r="20875" spans="1:4" x14ac:dyDescent="0.2">
      <c r="A20875" s="12">
        <v>30017703</v>
      </c>
      <c r="B20875" s="13" t="s">
        <v>9453</v>
      </c>
      <c r="C20875" s="13" t="str">
        <f t="shared" si="455"/>
        <v>AFA CPOSII 8150 100/50 Value PY V23 SGP (30017703)</v>
      </c>
      <c r="D20875" s="116"/>
    </row>
    <row r="20876" spans="1:4" x14ac:dyDescent="0.2">
      <c r="A20876" s="12">
        <v>30017704</v>
      </c>
      <c r="B20876" s="13" t="s">
        <v>9454</v>
      </c>
      <c r="C20876" s="13" t="str">
        <f t="shared" si="455"/>
        <v>AFA CPOSII 9100 100/50 Value PY V23 SGP (30017704)</v>
      </c>
      <c r="D20876" s="116"/>
    </row>
    <row r="20877" spans="1:4" x14ac:dyDescent="0.2">
      <c r="A20877" s="12">
        <v>30017705</v>
      </c>
      <c r="B20877" s="13" t="s">
        <v>9455</v>
      </c>
      <c r="C20877" s="13" t="str">
        <f t="shared" si="455"/>
        <v>AFA CPOSII 1700 HSA 100/50 T PY V23 SGP (30017705)</v>
      </c>
      <c r="D20877" s="116"/>
    </row>
    <row r="20878" spans="1:4" x14ac:dyDescent="0.2">
      <c r="A20878" s="12">
        <v>30017706</v>
      </c>
      <c r="B20878" s="13" t="s">
        <v>9456</v>
      </c>
      <c r="C20878" s="13" t="str">
        <f t="shared" si="455"/>
        <v>AFA CPOSII 2000 HSA 100/50 TE PY V23 SGP (30017706)</v>
      </c>
      <c r="D20878" s="116"/>
    </row>
    <row r="20879" spans="1:4" x14ac:dyDescent="0.2">
      <c r="A20879" s="12">
        <v>30017707</v>
      </c>
      <c r="B20879" s="13" t="s">
        <v>9457</v>
      </c>
      <c r="C20879" s="13" t="str">
        <f t="shared" si="455"/>
        <v>AFA CPOSII 2500 HSA 100/50 T PY V23 SGP (30017707)</v>
      </c>
      <c r="D20879" s="116"/>
    </row>
    <row r="20880" spans="1:4" x14ac:dyDescent="0.2">
      <c r="A20880" s="12">
        <v>30017708</v>
      </c>
      <c r="B20880" s="13" t="s">
        <v>9458</v>
      </c>
      <c r="C20880" s="13" t="str">
        <f t="shared" si="455"/>
        <v>AFA CPOSII 2750 HSA 100/50 TE PY V23 SGP (30017708)</v>
      </c>
      <c r="D20880" s="116"/>
    </row>
    <row r="20881" spans="1:4" x14ac:dyDescent="0.2">
      <c r="A20881" s="12">
        <v>30017709</v>
      </c>
      <c r="B20881" s="13" t="s">
        <v>9459</v>
      </c>
      <c r="C20881" s="13" t="str">
        <f t="shared" si="455"/>
        <v>AFA CPOSII 3000 HSA 100/50 T PY V23 SGP (30017709)</v>
      </c>
      <c r="D20881" s="116"/>
    </row>
    <row r="20882" spans="1:4" x14ac:dyDescent="0.2">
      <c r="A20882" s="12">
        <v>30017710</v>
      </c>
      <c r="B20882" s="13" t="s">
        <v>9460</v>
      </c>
      <c r="C20882" s="13" t="str">
        <f t="shared" si="455"/>
        <v>AFA CPOSII 3250 HSA 100/50 TE PY V23 SGP (30017710)</v>
      </c>
      <c r="D20882" s="116"/>
    </row>
    <row r="20883" spans="1:4" x14ac:dyDescent="0.2">
      <c r="A20883" s="12">
        <v>30017711</v>
      </c>
      <c r="B20883" s="13" t="s">
        <v>9461</v>
      </c>
      <c r="C20883" s="13" t="str">
        <f t="shared" si="455"/>
        <v>AFA CPOSII 4500 HSA 100/50 E PY V23 SGP (30017711)</v>
      </c>
      <c r="D20883" s="116"/>
    </row>
    <row r="20884" spans="1:4" x14ac:dyDescent="0.2">
      <c r="A20884" s="12">
        <v>30017712</v>
      </c>
      <c r="B20884" s="13" t="s">
        <v>9462</v>
      </c>
      <c r="C20884" s="13" t="str">
        <f t="shared" si="455"/>
        <v>AFA CPOSII 5500 HSA 100/50 E PY V23 SGP (30017712)</v>
      </c>
      <c r="D20884" s="116"/>
    </row>
    <row r="20885" spans="1:4" x14ac:dyDescent="0.2">
      <c r="A20885" s="12">
        <v>30017713</v>
      </c>
      <c r="B20885" s="13" t="s">
        <v>9463</v>
      </c>
      <c r="C20885" s="13" t="str">
        <f t="shared" si="455"/>
        <v>AFA CPOSII 6500 HSA 100/50 E PY V23 SGP (30017713)</v>
      </c>
      <c r="D20885" s="116"/>
    </row>
    <row r="20886" spans="1:4" x14ac:dyDescent="0.2">
      <c r="A20886" s="12">
        <v>30017714</v>
      </c>
      <c r="B20886" s="13" t="s">
        <v>9464</v>
      </c>
      <c r="C20886" s="13" t="str">
        <f t="shared" si="455"/>
        <v>AFA CPOSII 7500 HSA 100/50 E PY V23 SGP (30017714)</v>
      </c>
      <c r="D20886" s="116"/>
    </row>
    <row r="20887" spans="1:4" x14ac:dyDescent="0.2">
      <c r="A20887" s="12">
        <v>30017715</v>
      </c>
      <c r="B20887" s="13" t="s">
        <v>9465</v>
      </c>
      <c r="C20887" s="13" t="str">
        <f t="shared" si="455"/>
        <v>AFA CPOSII 2500 HSA 80/50 TE PY V23 SGP (30017715)</v>
      </c>
      <c r="D20887" s="116"/>
    </row>
    <row r="20888" spans="1:4" x14ac:dyDescent="0.2">
      <c r="A20888" s="12">
        <v>30017716</v>
      </c>
      <c r="B20888" s="13" t="s">
        <v>9466</v>
      </c>
      <c r="C20888" s="13" t="str">
        <f t="shared" si="455"/>
        <v>AFA CPOSII 3500 HSA 80/50 E PY V23 SGP (30017716)</v>
      </c>
      <c r="D20888" s="116"/>
    </row>
    <row r="20889" spans="1:4" x14ac:dyDescent="0.2">
      <c r="A20889" s="12">
        <v>30017717</v>
      </c>
      <c r="B20889" s="13" t="s">
        <v>9467</v>
      </c>
      <c r="C20889" s="13" t="str">
        <f t="shared" si="455"/>
        <v>AFA CPOSII 4000 HSA 80/50 E PY V23 SGP (30017717)</v>
      </c>
      <c r="D20889" s="116"/>
    </row>
    <row r="20890" spans="1:4" x14ac:dyDescent="0.2">
      <c r="A20890" s="12">
        <v>30017718</v>
      </c>
      <c r="B20890" s="13" t="s">
        <v>9468</v>
      </c>
      <c r="C20890" s="13" t="str">
        <f t="shared" si="455"/>
        <v>AFA CPOSII 5500 HSA 80/50 E PY V23 SGP (30017718)</v>
      </c>
      <c r="D20890" s="116"/>
    </row>
    <row r="20891" spans="1:4" x14ac:dyDescent="0.2">
      <c r="A20891" s="12">
        <v>30017719</v>
      </c>
      <c r="B20891" s="13" t="s">
        <v>9469</v>
      </c>
      <c r="C20891" s="13" t="str">
        <f t="shared" si="455"/>
        <v>AFA CPOSII 6000 HSA 70/50 E PY V23 SGP (30017719)</v>
      </c>
      <c r="D20891" s="116"/>
    </row>
    <row r="20892" spans="1:4" x14ac:dyDescent="0.2">
      <c r="A20892" s="12">
        <v>30017720</v>
      </c>
      <c r="B20892" s="13" t="s">
        <v>9470</v>
      </c>
      <c r="C20892" s="13" t="str">
        <f t="shared" si="455"/>
        <v>AFA CPOSII 6500 HSA 70/50 E PY V23 SGP (30017720)</v>
      </c>
      <c r="D20892" s="116"/>
    </row>
    <row r="20893" spans="1:4" x14ac:dyDescent="0.2">
      <c r="A20893" s="12">
        <v>30017721</v>
      </c>
      <c r="B20893" s="13" t="s">
        <v>9471</v>
      </c>
      <c r="C20893" s="13" t="str">
        <f t="shared" si="455"/>
        <v>AFA CPOSII 3500 HSA 50/50 E PY V23 SGP (30017721)</v>
      </c>
      <c r="D20893" s="116"/>
    </row>
    <row r="20894" spans="1:4" x14ac:dyDescent="0.2">
      <c r="A20894" s="12">
        <v>30017722</v>
      </c>
      <c r="B20894" s="13" t="s">
        <v>9472</v>
      </c>
      <c r="C20894" s="13" t="str">
        <f t="shared" si="455"/>
        <v>AFA Indemnity 2000 70% PY 23 SGP (30017722)</v>
      </c>
      <c r="D20894" s="116"/>
    </row>
    <row r="20895" spans="1:4" x14ac:dyDescent="0.2">
      <c r="A20895" s="12">
        <v>30017723</v>
      </c>
      <c r="B20895" s="13" t="s">
        <v>9473</v>
      </c>
      <c r="C20895" s="13" t="str">
        <f t="shared" si="455"/>
        <v>AFA DE CPOSII 100/50 $25 $500D PY V23 (30017723)</v>
      </c>
      <c r="D20895" s="116"/>
    </row>
    <row r="20896" spans="1:4" x14ac:dyDescent="0.2">
      <c r="A20896" s="12">
        <v>30017724</v>
      </c>
      <c r="B20896" s="13" t="s">
        <v>9474</v>
      </c>
      <c r="C20896" s="13" t="str">
        <f t="shared" si="455"/>
        <v>AFA DE CPOSII 100/50 $25 $1000D PY V23 (30017724)</v>
      </c>
      <c r="D20896" s="116"/>
    </row>
    <row r="20897" spans="1:4" x14ac:dyDescent="0.2">
      <c r="A20897" s="12">
        <v>30017725</v>
      </c>
      <c r="B20897" s="13" t="s">
        <v>9475</v>
      </c>
      <c r="C20897" s="13" t="str">
        <f t="shared" si="455"/>
        <v>AFA DE CPOSII 100/50 $35 $2500D PY V23 (30017725)</v>
      </c>
      <c r="D20897" s="116"/>
    </row>
    <row r="20898" spans="1:4" x14ac:dyDescent="0.2">
      <c r="A20898" s="12">
        <v>30017726</v>
      </c>
      <c r="B20898" s="13" t="s">
        <v>9476</v>
      </c>
      <c r="C20898" s="13" t="str">
        <f t="shared" si="455"/>
        <v>AFA DE CPOSII 500 100/50 PY V23 (30017726)</v>
      </c>
      <c r="D20898" s="116"/>
    </row>
    <row r="20899" spans="1:4" x14ac:dyDescent="0.2">
      <c r="A20899" s="12">
        <v>30017727</v>
      </c>
      <c r="B20899" s="13" t="s">
        <v>9477</v>
      </c>
      <c r="C20899" s="13" t="str">
        <f t="shared" si="455"/>
        <v>AFA DE CPOSII 500 100/50 $0LXR PY V23 (30017727)</v>
      </c>
      <c r="D20899" s="116"/>
    </row>
    <row r="20900" spans="1:4" x14ac:dyDescent="0.2">
      <c r="A20900" s="12">
        <v>30017728</v>
      </c>
      <c r="B20900" s="13" t="s">
        <v>9478</v>
      </c>
      <c r="C20900" s="13" t="str">
        <f t="shared" si="455"/>
        <v>AFA DE CPOSII 1000 100/50 PY V23 (30017728)</v>
      </c>
      <c r="D20900" s="116"/>
    </row>
    <row r="20901" spans="1:4" x14ac:dyDescent="0.2">
      <c r="A20901" s="12">
        <v>30017729</v>
      </c>
      <c r="B20901" s="13" t="s">
        <v>9479</v>
      </c>
      <c r="C20901" s="13" t="str">
        <f t="shared" si="455"/>
        <v>AFA DE CPOSII 1000 100/50 $0LXR PY V23 (30017729)</v>
      </c>
      <c r="D20901" s="116"/>
    </row>
    <row r="20902" spans="1:4" x14ac:dyDescent="0.2">
      <c r="A20902" s="12">
        <v>30017730</v>
      </c>
      <c r="B20902" s="13" t="s">
        <v>9480</v>
      </c>
      <c r="C20902" s="13" t="str">
        <f t="shared" si="455"/>
        <v>AFA DE CPOSII 1500 100/50 PY V23 (30017730)</v>
      </c>
      <c r="D20902" s="116"/>
    </row>
    <row r="20903" spans="1:4" x14ac:dyDescent="0.2">
      <c r="A20903" s="12">
        <v>30017731</v>
      </c>
      <c r="B20903" s="13" t="s">
        <v>9481</v>
      </c>
      <c r="C20903" s="13" t="str">
        <f t="shared" si="455"/>
        <v>AFA DE CPOSII 1500 100/50 $0LXR PY V23 (30017731)</v>
      </c>
      <c r="D20903" s="116"/>
    </row>
    <row r="20904" spans="1:4" x14ac:dyDescent="0.2">
      <c r="A20904" s="12">
        <v>30017732</v>
      </c>
      <c r="B20904" s="13" t="s">
        <v>9482</v>
      </c>
      <c r="C20904" s="13" t="str">
        <f t="shared" si="455"/>
        <v>AFA DE CPOSII 2000 100/50 PY V23 (30017732)</v>
      </c>
      <c r="D20904" s="116"/>
    </row>
    <row r="20905" spans="1:4" x14ac:dyDescent="0.2">
      <c r="A20905" s="12">
        <v>30017733</v>
      </c>
      <c r="B20905" s="13" t="s">
        <v>9483</v>
      </c>
      <c r="C20905" s="13" t="str">
        <f t="shared" si="455"/>
        <v>AFA DE CPOSII 2000 100/50 $0LXR PY V23 (30017733)</v>
      </c>
      <c r="D20905" s="116"/>
    </row>
    <row r="20906" spans="1:4" x14ac:dyDescent="0.2">
      <c r="A20906" s="12">
        <v>30017734</v>
      </c>
      <c r="B20906" s="13" t="s">
        <v>9484</v>
      </c>
      <c r="C20906" s="13" t="str">
        <f t="shared" si="455"/>
        <v>AFA DE CPOSII 2500 100/50 PY V23 (30017734)</v>
      </c>
      <c r="D20906" s="116"/>
    </row>
    <row r="20907" spans="1:4" x14ac:dyDescent="0.2">
      <c r="A20907" s="12">
        <v>30017735</v>
      </c>
      <c r="B20907" s="13" t="s">
        <v>9485</v>
      </c>
      <c r="C20907" s="13" t="str">
        <f t="shared" si="455"/>
        <v>AFA DE CPOSII 2500 100/50 $0LXR PY V23 (30017735)</v>
      </c>
      <c r="D20907" s="116"/>
    </row>
    <row r="20908" spans="1:4" x14ac:dyDescent="0.2">
      <c r="A20908" s="12">
        <v>30017736</v>
      </c>
      <c r="B20908" s="13" t="s">
        <v>9486</v>
      </c>
      <c r="C20908" s="13" t="str">
        <f t="shared" si="455"/>
        <v>AFA DE CPOSII 3000 100/50 PY V23 (30017736)</v>
      </c>
      <c r="D20908" s="116"/>
    </row>
    <row r="20909" spans="1:4" x14ac:dyDescent="0.2">
      <c r="A20909" s="12">
        <v>30017737</v>
      </c>
      <c r="B20909" s="13" t="s">
        <v>9487</v>
      </c>
      <c r="C20909" s="13" t="str">
        <f t="shared" si="455"/>
        <v>AFA DE CPOSII 4000 100/50 PY V23 (30017737)</v>
      </c>
      <c r="D20909" s="116"/>
    </row>
    <row r="20910" spans="1:4" x14ac:dyDescent="0.2">
      <c r="A20910" s="12">
        <v>30017738</v>
      </c>
      <c r="B20910" s="13" t="s">
        <v>9488</v>
      </c>
      <c r="C20910" s="13" t="str">
        <f t="shared" si="455"/>
        <v>AFA DE CPOSII 5000 100/50 PY V23 (30017738)</v>
      </c>
      <c r="D20910" s="116"/>
    </row>
    <row r="20911" spans="1:4" x14ac:dyDescent="0.2">
      <c r="A20911" s="12">
        <v>30017739</v>
      </c>
      <c r="B20911" s="13" t="s">
        <v>9489</v>
      </c>
      <c r="C20911" s="13" t="str">
        <f t="shared" si="455"/>
        <v>AFA DE CPOSII 6750 100/50 PY V23 (30017739)</v>
      </c>
      <c r="D20911" s="116"/>
    </row>
    <row r="20912" spans="1:4" x14ac:dyDescent="0.2">
      <c r="A20912" s="12">
        <v>30017740</v>
      </c>
      <c r="B20912" s="13" t="s">
        <v>9490</v>
      </c>
      <c r="C20912" s="13" t="str">
        <f t="shared" si="455"/>
        <v>AFA DE CPOSII 500 80/50 PY V23 (30017740)</v>
      </c>
      <c r="D20912" s="116"/>
    </row>
    <row r="20913" spans="1:4" x14ac:dyDescent="0.2">
      <c r="A20913" s="12">
        <v>30017741</v>
      </c>
      <c r="B20913" s="13" t="s">
        <v>9491</v>
      </c>
      <c r="C20913" s="13" t="str">
        <f t="shared" si="455"/>
        <v>AFA DE CPOSII 500 80/50 $0LXR PY V23 (30017741)</v>
      </c>
      <c r="D20913" s="116"/>
    </row>
    <row r="20914" spans="1:4" x14ac:dyDescent="0.2">
      <c r="A20914" s="12">
        <v>30017742</v>
      </c>
      <c r="B20914" s="13" t="s">
        <v>9492</v>
      </c>
      <c r="C20914" s="13" t="str">
        <f t="shared" si="455"/>
        <v>AFA DE CPOSII 1000 80/50 PY V23 (30017742)</v>
      </c>
      <c r="D20914" s="116"/>
    </row>
    <row r="20915" spans="1:4" x14ac:dyDescent="0.2">
      <c r="A20915" s="12">
        <v>30017743</v>
      </c>
      <c r="B20915" s="13" t="s">
        <v>9493</v>
      </c>
      <c r="C20915" s="13" t="str">
        <f t="shared" si="455"/>
        <v>AFA DE CPOSII 1000 80/50 $0LXR PY V23 (30017743)</v>
      </c>
      <c r="D20915" s="116"/>
    </row>
    <row r="20916" spans="1:4" x14ac:dyDescent="0.2">
      <c r="A20916" s="12">
        <v>30017744</v>
      </c>
      <c r="B20916" s="13" t="s">
        <v>9494</v>
      </c>
      <c r="C20916" s="13" t="str">
        <f t="shared" si="455"/>
        <v>AFA DE CPOSII 1500 80/50 PY V23 (30017744)</v>
      </c>
      <c r="D20916" s="116"/>
    </row>
    <row r="20917" spans="1:4" x14ac:dyDescent="0.2">
      <c r="A20917" s="12">
        <v>30017745</v>
      </c>
      <c r="B20917" s="13" t="s">
        <v>9495</v>
      </c>
      <c r="C20917" s="13" t="str">
        <f t="shared" si="455"/>
        <v>AFA DE CPOSII 1500 80/50 $0LXR PY V23 (30017745)</v>
      </c>
      <c r="D20917" s="116"/>
    </row>
    <row r="20918" spans="1:4" x14ac:dyDescent="0.2">
      <c r="A20918" s="12">
        <v>30017746</v>
      </c>
      <c r="B20918" s="13" t="s">
        <v>9496</v>
      </c>
      <c r="C20918" s="13" t="str">
        <f t="shared" si="455"/>
        <v>AFA DE CPOSII 2000 80/50 PY V23 (30017746)</v>
      </c>
      <c r="D20918" s="116"/>
    </row>
    <row r="20919" spans="1:4" x14ac:dyDescent="0.2">
      <c r="A20919" s="12">
        <v>30017747</v>
      </c>
      <c r="B20919" s="13" t="s">
        <v>9497</v>
      </c>
      <c r="C20919" s="13" t="str">
        <f t="shared" si="455"/>
        <v>AFA DE CPOSII 2000 80/50 $0LXR PY V23 (30017747)</v>
      </c>
      <c r="D20919" s="116"/>
    </row>
    <row r="20920" spans="1:4" x14ac:dyDescent="0.2">
      <c r="A20920" s="12">
        <v>30017748</v>
      </c>
      <c r="B20920" s="13" t="s">
        <v>9498</v>
      </c>
      <c r="C20920" s="13" t="str">
        <f t="shared" si="455"/>
        <v>AFA DE CPOSII 2500 80/50 PY V23 (30017748)</v>
      </c>
      <c r="D20920" s="116"/>
    </row>
    <row r="20921" spans="1:4" x14ac:dyDescent="0.2">
      <c r="A20921" s="12">
        <v>30017749</v>
      </c>
      <c r="B20921" s="13" t="s">
        <v>9499</v>
      </c>
      <c r="C20921" s="13" t="str">
        <f t="shared" si="455"/>
        <v>AFA DE CPOSII 2500 80/50 $0LXR PY V23 (30017749)</v>
      </c>
      <c r="D20921" s="116"/>
    </row>
    <row r="20922" spans="1:4" x14ac:dyDescent="0.2">
      <c r="A20922" s="12">
        <v>30017750</v>
      </c>
      <c r="B20922" s="13" t="s">
        <v>9500</v>
      </c>
      <c r="C20922" s="13" t="str">
        <f t="shared" si="455"/>
        <v>AFA DE CPOSII 3500 80/50 PY V23 (30017750)</v>
      </c>
      <c r="D20922" s="116"/>
    </row>
    <row r="20923" spans="1:4" x14ac:dyDescent="0.2">
      <c r="A20923" s="12">
        <v>30017751</v>
      </c>
      <c r="B20923" s="13" t="s">
        <v>9501</v>
      </c>
      <c r="C20923" s="13" t="str">
        <f t="shared" si="455"/>
        <v>AFA DE CPOSII 5000 80/50 PY V23 (30017751)</v>
      </c>
      <c r="D20923" s="116"/>
    </row>
    <row r="20924" spans="1:4" x14ac:dyDescent="0.2">
      <c r="A20924" s="12">
        <v>30017752</v>
      </c>
      <c r="B20924" s="13" t="s">
        <v>9502</v>
      </c>
      <c r="C20924" s="13" t="str">
        <f t="shared" si="455"/>
        <v>AFA DE CPOSII 6750 80/50 PY V23 (30017752)</v>
      </c>
      <c r="D20924" s="116"/>
    </row>
    <row r="20925" spans="1:4" x14ac:dyDescent="0.2">
      <c r="A20925" s="12">
        <v>30017753</v>
      </c>
      <c r="B20925" s="13" t="s">
        <v>9503</v>
      </c>
      <c r="C20925" s="13" t="str">
        <f t="shared" si="455"/>
        <v>AFA DE CPOSII 7350 80/50 PY V23 (30017753)</v>
      </c>
      <c r="D20925" s="116"/>
    </row>
    <row r="20926" spans="1:4" x14ac:dyDescent="0.2">
      <c r="A20926" s="12">
        <v>30017754</v>
      </c>
      <c r="B20926" s="13" t="s">
        <v>9504</v>
      </c>
      <c r="C20926" s="13" t="str">
        <f t="shared" si="455"/>
        <v>AFA DE CPOSII 1500 70/50 PY V23 (30017754)</v>
      </c>
      <c r="D20926" s="116"/>
    </row>
    <row r="20927" spans="1:4" x14ac:dyDescent="0.2">
      <c r="A20927" s="12">
        <v>30017755</v>
      </c>
      <c r="B20927" s="13" t="s">
        <v>9505</v>
      </c>
      <c r="C20927" s="13" t="str">
        <f t="shared" si="455"/>
        <v>AFA DE CPOSII 2750 70/50 PY V23 (30017755)</v>
      </c>
      <c r="D20927" s="116"/>
    </row>
    <row r="20928" spans="1:4" x14ac:dyDescent="0.2">
      <c r="A20928" s="12">
        <v>30017756</v>
      </c>
      <c r="B20928" s="13" t="s">
        <v>9506</v>
      </c>
      <c r="C20928" s="13" t="str">
        <f t="shared" si="455"/>
        <v>AFA DE CPOSII 4000 70/50 PY V23 (30017756)</v>
      </c>
      <c r="D20928" s="116"/>
    </row>
    <row r="20929" spans="1:4" x14ac:dyDescent="0.2">
      <c r="A20929" s="12">
        <v>30017757</v>
      </c>
      <c r="B20929" s="13" t="s">
        <v>9507</v>
      </c>
      <c r="C20929" s="13" t="str">
        <f t="shared" si="455"/>
        <v>AFA DE CPOSII 6000 70/50 PY V23 (30017757)</v>
      </c>
      <c r="D20929" s="116"/>
    </row>
    <row r="20930" spans="1:4" x14ac:dyDescent="0.2">
      <c r="A20930" s="12">
        <v>30017758</v>
      </c>
      <c r="B20930" s="13" t="s">
        <v>9508</v>
      </c>
      <c r="C20930" s="13" t="str">
        <f t="shared" ref="C20930:C20993" si="456">IF(A20930=0,"",B20930&amp;" ("&amp;A20930&amp;")")</f>
        <v>AFA DE CPOSII 1500 50/50 PY V23 (30017758)</v>
      </c>
      <c r="D20930" s="116"/>
    </row>
    <row r="20931" spans="1:4" x14ac:dyDescent="0.2">
      <c r="A20931" s="12">
        <v>30017759</v>
      </c>
      <c r="B20931" s="13" t="s">
        <v>9509</v>
      </c>
      <c r="C20931" s="13" t="str">
        <f t="shared" si="456"/>
        <v>AFA DE CPOSII 2750 50/50 PY V23 (30017759)</v>
      </c>
      <c r="D20931" s="116"/>
    </row>
    <row r="20932" spans="1:4" x14ac:dyDescent="0.2">
      <c r="A20932" s="12">
        <v>30017760</v>
      </c>
      <c r="B20932" s="13" t="s">
        <v>9510</v>
      </c>
      <c r="C20932" s="13" t="str">
        <f t="shared" si="456"/>
        <v>AFA DE CPOSII 4500 50/50 PY V23 (30017760)</v>
      </c>
      <c r="D20932" s="116"/>
    </row>
    <row r="20933" spans="1:4" x14ac:dyDescent="0.2">
      <c r="A20933" s="12">
        <v>30017761</v>
      </c>
      <c r="B20933" s="13" t="s">
        <v>9511</v>
      </c>
      <c r="C20933" s="13" t="str">
        <f t="shared" si="456"/>
        <v>AFA DE CPOSII 7500 50/50 PY V23 (30017761)</v>
      </c>
      <c r="D20933" s="116"/>
    </row>
    <row r="20934" spans="1:4" x14ac:dyDescent="0.2">
      <c r="A20934" s="12">
        <v>30017762</v>
      </c>
      <c r="B20934" s="13" t="s">
        <v>9512</v>
      </c>
      <c r="C20934" s="13" t="str">
        <f t="shared" si="456"/>
        <v>AFA DE CPOSII 2500 100/50 IntRX PY V23 (30017762)</v>
      </c>
      <c r="D20934" s="116"/>
    </row>
    <row r="20935" spans="1:4" x14ac:dyDescent="0.2">
      <c r="A20935" s="12">
        <v>30017763</v>
      </c>
      <c r="B20935" s="13" t="s">
        <v>9513</v>
      </c>
      <c r="C20935" s="13" t="str">
        <f t="shared" si="456"/>
        <v>AFA DE CPOSII 3500 100/50 IntRX PY V23 (30017763)</v>
      </c>
      <c r="D20935" s="116"/>
    </row>
    <row r="20936" spans="1:4" x14ac:dyDescent="0.2">
      <c r="A20936" s="12">
        <v>30017764</v>
      </c>
      <c r="B20936" s="13" t="s">
        <v>9514</v>
      </c>
      <c r="C20936" s="13" t="str">
        <f t="shared" si="456"/>
        <v>AFA DE CPOSII 5000 100/50 IntRX PY V23 (30017764)</v>
      </c>
      <c r="D20936" s="116"/>
    </row>
    <row r="20937" spans="1:4" x14ac:dyDescent="0.2">
      <c r="A20937" s="12">
        <v>30017765</v>
      </c>
      <c r="B20937" s="13" t="s">
        <v>9515</v>
      </c>
      <c r="C20937" s="13" t="str">
        <f t="shared" si="456"/>
        <v>AFA DE CPOSII 6250 100/50 IntRX PY V23 (30017765)</v>
      </c>
      <c r="D20937" s="116"/>
    </row>
    <row r="20938" spans="1:4" x14ac:dyDescent="0.2">
      <c r="A20938" s="12">
        <v>30017766</v>
      </c>
      <c r="B20938" s="13" t="s">
        <v>9516</v>
      </c>
      <c r="C20938" s="13" t="str">
        <f t="shared" si="456"/>
        <v>AFA DE CPOSII 6750 100/50 IntRX PY V23 (30017766)</v>
      </c>
      <c r="D20938" s="116"/>
    </row>
    <row r="20939" spans="1:4" x14ac:dyDescent="0.2">
      <c r="A20939" s="12">
        <v>30017767</v>
      </c>
      <c r="B20939" s="13" t="s">
        <v>9517</v>
      </c>
      <c r="C20939" s="13" t="str">
        <f t="shared" si="456"/>
        <v>AFA DE CPOSII 7350 100/50 IntRX PY V23 (30017767)</v>
      </c>
      <c r="D20939" s="116"/>
    </row>
    <row r="20940" spans="1:4" x14ac:dyDescent="0.2">
      <c r="A20940" s="12">
        <v>30017768</v>
      </c>
      <c r="B20940" s="13" t="s">
        <v>9518</v>
      </c>
      <c r="C20940" s="13" t="str">
        <f t="shared" si="456"/>
        <v>AFA DE CPOSII 2750 80/50 IntRX DC PY V23 (30017768)</v>
      </c>
      <c r="D20940" s="116"/>
    </row>
    <row r="20941" spans="1:4" x14ac:dyDescent="0.2">
      <c r="A20941" s="12">
        <v>30017769</v>
      </c>
      <c r="B20941" s="13" t="s">
        <v>9519</v>
      </c>
      <c r="C20941" s="13" t="str">
        <f t="shared" si="456"/>
        <v>AFA DE CPOSII 4000 80/50 IntRX DC PY V23 (30017769)</v>
      </c>
      <c r="D20941" s="116"/>
    </row>
    <row r="20942" spans="1:4" x14ac:dyDescent="0.2">
      <c r="A20942" s="12">
        <v>30017770</v>
      </c>
      <c r="B20942" s="13" t="s">
        <v>9520</v>
      </c>
      <c r="C20942" s="13" t="str">
        <f t="shared" si="456"/>
        <v>AFA DE CPOSII 8150 100/50 IntRX PY V23 (30017770)</v>
      </c>
      <c r="D20942" s="116"/>
    </row>
    <row r="20943" spans="1:4" x14ac:dyDescent="0.2">
      <c r="A20943" s="12">
        <v>30017771</v>
      </c>
      <c r="B20943" s="13" t="s">
        <v>9521</v>
      </c>
      <c r="C20943" s="13" t="str">
        <f t="shared" si="456"/>
        <v>AFA DE CPOSII 9100 100/50 IntRX PY V23 (30017771)</v>
      </c>
      <c r="D20943" s="116"/>
    </row>
    <row r="20944" spans="1:4" x14ac:dyDescent="0.2">
      <c r="A20944" s="12">
        <v>30017772</v>
      </c>
      <c r="B20944" s="13" t="s">
        <v>9522</v>
      </c>
      <c r="C20944" s="13" t="str">
        <f t="shared" si="456"/>
        <v>AFA DE CPOSII 8150 100/50 Value PY V23 (30017772)</v>
      </c>
      <c r="D20944" s="116"/>
    </row>
    <row r="20945" spans="1:4" x14ac:dyDescent="0.2">
      <c r="A20945" s="12">
        <v>30017773</v>
      </c>
      <c r="B20945" s="13" t="s">
        <v>9523</v>
      </c>
      <c r="C20945" s="13" t="str">
        <f t="shared" si="456"/>
        <v>AFA DE CPOSII 9100 100/50 Value PY V23 (30017773)</v>
      </c>
      <c r="D20945" s="116"/>
    </row>
    <row r="20946" spans="1:4" x14ac:dyDescent="0.2">
      <c r="A20946" s="12">
        <v>30017774</v>
      </c>
      <c r="B20946" s="13" t="s">
        <v>9524</v>
      </c>
      <c r="C20946" s="13" t="str">
        <f t="shared" si="456"/>
        <v>AFA DE CPOSII 1700 HSA 100/50 T PY V23 (30017774)</v>
      </c>
      <c r="D20946" s="116"/>
    </row>
    <row r="20947" spans="1:4" x14ac:dyDescent="0.2">
      <c r="A20947" s="12">
        <v>30017775</v>
      </c>
      <c r="B20947" s="13" t="s">
        <v>9525</v>
      </c>
      <c r="C20947" s="13" t="str">
        <f t="shared" si="456"/>
        <v>AFA DE CPOSII 2000 HSA 100/50 TE PY V23 (30017775)</v>
      </c>
      <c r="D20947" s="116"/>
    </row>
    <row r="20948" spans="1:4" x14ac:dyDescent="0.2">
      <c r="A20948" s="12">
        <v>30017776</v>
      </c>
      <c r="B20948" s="13" t="s">
        <v>9526</v>
      </c>
      <c r="C20948" s="13" t="str">
        <f t="shared" si="456"/>
        <v>AFA DE CPOSII 2500 HSA 100/50 T PY V23 (30017776)</v>
      </c>
      <c r="D20948" s="116"/>
    </row>
    <row r="20949" spans="1:4" x14ac:dyDescent="0.2">
      <c r="A20949" s="12">
        <v>30017777</v>
      </c>
      <c r="B20949" s="13" t="s">
        <v>9527</v>
      </c>
      <c r="C20949" s="13" t="str">
        <f t="shared" si="456"/>
        <v>AFA DE CPOSII 2750 HSA 100/50 TE PY V23 (30017777)</v>
      </c>
      <c r="D20949" s="116"/>
    </row>
    <row r="20950" spans="1:4" x14ac:dyDescent="0.2">
      <c r="A20950" s="12">
        <v>30017778</v>
      </c>
      <c r="B20950" s="13" t="s">
        <v>9528</v>
      </c>
      <c r="C20950" s="13" t="str">
        <f t="shared" si="456"/>
        <v>AFA DE CPOSII 3000 HSA 100/50 T PY V23 (30017778)</v>
      </c>
      <c r="D20950" s="116"/>
    </row>
    <row r="20951" spans="1:4" x14ac:dyDescent="0.2">
      <c r="A20951" s="12">
        <v>30017779</v>
      </c>
      <c r="B20951" s="13" t="s">
        <v>9529</v>
      </c>
      <c r="C20951" s="13" t="str">
        <f t="shared" si="456"/>
        <v>AFA DE CPOSII 3250 HSA 100/50 TE PY V23 (30017779)</v>
      </c>
      <c r="D20951" s="116"/>
    </row>
    <row r="20952" spans="1:4" x14ac:dyDescent="0.2">
      <c r="A20952" s="12">
        <v>30017780</v>
      </c>
      <c r="B20952" s="13" t="s">
        <v>9530</v>
      </c>
      <c r="C20952" s="13" t="str">
        <f t="shared" si="456"/>
        <v>AFA DE CPOSII 4500 HSA 100/50 E PY V23 (30017780)</v>
      </c>
      <c r="D20952" s="116"/>
    </row>
    <row r="20953" spans="1:4" x14ac:dyDescent="0.2">
      <c r="A20953" s="12">
        <v>30017781</v>
      </c>
      <c r="B20953" s="13" t="s">
        <v>9531</v>
      </c>
      <c r="C20953" s="13" t="str">
        <f t="shared" si="456"/>
        <v>AFA DE CPOSII 5500 HSA 100/50 E PY V23 (30017781)</v>
      </c>
      <c r="D20953" s="116"/>
    </row>
    <row r="20954" spans="1:4" x14ac:dyDescent="0.2">
      <c r="A20954" s="12">
        <v>30017782</v>
      </c>
      <c r="B20954" s="13" t="s">
        <v>9532</v>
      </c>
      <c r="C20954" s="13" t="str">
        <f t="shared" si="456"/>
        <v>AFA DE CPOSII 6500 HSA 100/50 E PY V23 (30017782)</v>
      </c>
      <c r="D20954" s="116"/>
    </row>
    <row r="20955" spans="1:4" x14ac:dyDescent="0.2">
      <c r="A20955" s="12">
        <v>30017783</v>
      </c>
      <c r="B20955" s="13" t="s">
        <v>9533</v>
      </c>
      <c r="C20955" s="13" t="str">
        <f t="shared" si="456"/>
        <v>AFA DE CPOSII 7500 HSA 100/50 E PY V23 (30017783)</v>
      </c>
      <c r="D20955" s="116"/>
    </row>
    <row r="20956" spans="1:4" x14ac:dyDescent="0.2">
      <c r="A20956" s="12">
        <v>30017784</v>
      </c>
      <c r="B20956" s="13" t="s">
        <v>9534</v>
      </c>
      <c r="C20956" s="13" t="str">
        <f t="shared" si="456"/>
        <v>AFA DE CPOSII 2500 HSA 80/50 TE PY V23 (30017784)</v>
      </c>
      <c r="D20956" s="116"/>
    </row>
    <row r="20957" spans="1:4" x14ac:dyDescent="0.2">
      <c r="A20957" s="12">
        <v>30017785</v>
      </c>
      <c r="B20957" s="13" t="s">
        <v>9535</v>
      </c>
      <c r="C20957" s="13" t="str">
        <f t="shared" si="456"/>
        <v>AFA DE CPOSII 3500 HSA 80/50 E PY V23 (30017785)</v>
      </c>
      <c r="D20957" s="116"/>
    </row>
    <row r="20958" spans="1:4" x14ac:dyDescent="0.2">
      <c r="A20958" s="12">
        <v>30017786</v>
      </c>
      <c r="B20958" s="13" t="s">
        <v>9536</v>
      </c>
      <c r="C20958" s="13" t="str">
        <f t="shared" si="456"/>
        <v>AFA DE CPOSII 4000 HSA 80/50 E PY V23 (30017786)</v>
      </c>
      <c r="D20958" s="116"/>
    </row>
    <row r="20959" spans="1:4" x14ac:dyDescent="0.2">
      <c r="A20959" s="12">
        <v>30017787</v>
      </c>
      <c r="B20959" s="13" t="s">
        <v>9537</v>
      </c>
      <c r="C20959" s="13" t="str">
        <f t="shared" si="456"/>
        <v>AFA DE CPOSII 5500 HSA 80/50 E PY V23 (30017787)</v>
      </c>
      <c r="D20959" s="116"/>
    </row>
    <row r="20960" spans="1:4" x14ac:dyDescent="0.2">
      <c r="A20960" s="12">
        <v>30017788</v>
      </c>
      <c r="B20960" s="13" t="s">
        <v>9538</v>
      </c>
      <c r="C20960" s="13" t="str">
        <f t="shared" si="456"/>
        <v>AFA DE CPOSII 6000 HSA 70/50 E PY V23 (30017788)</v>
      </c>
      <c r="D20960" s="116"/>
    </row>
    <row r="20961" spans="1:4" x14ac:dyDescent="0.2">
      <c r="A20961" s="12">
        <v>30017789</v>
      </c>
      <c r="B20961" s="13" t="s">
        <v>9539</v>
      </c>
      <c r="C20961" s="13" t="str">
        <f t="shared" si="456"/>
        <v>AFA DE CPOSII 6500 HSA 70/50 E PY V23 (30017789)</v>
      </c>
      <c r="D20961" s="116"/>
    </row>
    <row r="20962" spans="1:4" x14ac:dyDescent="0.2">
      <c r="A20962" s="12">
        <v>30017790</v>
      </c>
      <c r="B20962" s="13" t="s">
        <v>9540</v>
      </c>
      <c r="C20962" s="13" t="str">
        <f t="shared" si="456"/>
        <v>AFA DE CPOSII 3500 HSA 50/50 E PY V23 (30017790)</v>
      </c>
      <c r="D20962" s="116"/>
    </row>
    <row r="20963" spans="1:4" x14ac:dyDescent="0.2">
      <c r="A20963" s="12">
        <v>30017791</v>
      </c>
      <c r="B20963" s="13" t="s">
        <v>9541</v>
      </c>
      <c r="C20963" s="13" t="str">
        <f t="shared" si="456"/>
        <v>AFA DE Indemnity 2000 70% PY 23 (30017791)</v>
      </c>
      <c r="D20963" s="116"/>
    </row>
    <row r="20964" spans="1:4" x14ac:dyDescent="0.2">
      <c r="A20964" s="12">
        <v>30017792</v>
      </c>
      <c r="B20964" s="13" t="s">
        <v>9542</v>
      </c>
      <c r="C20964" s="13" t="str">
        <f t="shared" si="456"/>
        <v>AFA WV CPOSII 100/50 $25 $500D PY V23 (30017792)</v>
      </c>
      <c r="D20964" s="116"/>
    </row>
    <row r="20965" spans="1:4" x14ac:dyDescent="0.2">
      <c r="A20965" s="12">
        <v>30017793</v>
      </c>
      <c r="B20965" s="13" t="s">
        <v>9543</v>
      </c>
      <c r="C20965" s="13" t="str">
        <f t="shared" si="456"/>
        <v>AFA WV CPOSII 100/50 $25 $1000D PY V23 (30017793)</v>
      </c>
      <c r="D20965" s="116"/>
    </row>
    <row r="20966" spans="1:4" x14ac:dyDescent="0.2">
      <c r="A20966" s="12">
        <v>30017794</v>
      </c>
      <c r="B20966" s="13" t="s">
        <v>9544</v>
      </c>
      <c r="C20966" s="13" t="str">
        <f t="shared" si="456"/>
        <v>AFA WV CPOSII 100/50 $35 $2500D PY V23 (30017794)</v>
      </c>
      <c r="D20966" s="116"/>
    </row>
    <row r="20967" spans="1:4" x14ac:dyDescent="0.2">
      <c r="A20967" s="12">
        <v>30017795</v>
      </c>
      <c r="B20967" s="13" t="s">
        <v>9545</v>
      </c>
      <c r="C20967" s="13" t="str">
        <f t="shared" si="456"/>
        <v>AFA WV CPOSII 500 100/50 PY V23 (30017795)</v>
      </c>
      <c r="D20967" s="116"/>
    </row>
    <row r="20968" spans="1:4" x14ac:dyDescent="0.2">
      <c r="A20968" s="12">
        <v>30017796</v>
      </c>
      <c r="B20968" s="13" t="s">
        <v>9546</v>
      </c>
      <c r="C20968" s="13" t="str">
        <f t="shared" si="456"/>
        <v>AFA WV CPOSII 500 100/50 $0LXR PY V23 (30017796)</v>
      </c>
      <c r="D20968" s="116"/>
    </row>
    <row r="20969" spans="1:4" x14ac:dyDescent="0.2">
      <c r="A20969" s="12">
        <v>30017797</v>
      </c>
      <c r="B20969" s="13" t="s">
        <v>9547</v>
      </c>
      <c r="C20969" s="13" t="str">
        <f t="shared" si="456"/>
        <v>AFA WV CPOSII 1000 100/50 PY V23 (30017797)</v>
      </c>
      <c r="D20969" s="116"/>
    </row>
    <row r="20970" spans="1:4" x14ac:dyDescent="0.2">
      <c r="A20970" s="12">
        <v>30017798</v>
      </c>
      <c r="B20970" s="13" t="s">
        <v>9548</v>
      </c>
      <c r="C20970" s="13" t="str">
        <f t="shared" si="456"/>
        <v>AFA WV CPOSII 1000 100/50 $0LXR PY V23 (30017798)</v>
      </c>
      <c r="D20970" s="116"/>
    </row>
    <row r="20971" spans="1:4" x14ac:dyDescent="0.2">
      <c r="A20971" s="12">
        <v>30017799</v>
      </c>
      <c r="B20971" s="13" t="s">
        <v>9549</v>
      </c>
      <c r="C20971" s="13" t="str">
        <f t="shared" si="456"/>
        <v>AFA WV CPOSII 1500 100/50 PY V23 (30017799)</v>
      </c>
      <c r="D20971" s="116"/>
    </row>
    <row r="20972" spans="1:4" x14ac:dyDescent="0.2">
      <c r="A20972" s="12">
        <v>30017800</v>
      </c>
      <c r="B20972" s="13" t="s">
        <v>9550</v>
      </c>
      <c r="C20972" s="13" t="str">
        <f t="shared" si="456"/>
        <v>AFA WV CPOSII 1500 100/50 $0LXR PY V23 (30017800)</v>
      </c>
      <c r="D20972" s="116"/>
    </row>
    <row r="20973" spans="1:4" x14ac:dyDescent="0.2">
      <c r="A20973" s="12">
        <v>30017801</v>
      </c>
      <c r="B20973" s="13" t="s">
        <v>9551</v>
      </c>
      <c r="C20973" s="13" t="str">
        <f t="shared" si="456"/>
        <v>AFA WV CPOSII 2000 100/50 PY V23 (30017801)</v>
      </c>
      <c r="D20973" s="116"/>
    </row>
    <row r="20974" spans="1:4" x14ac:dyDescent="0.2">
      <c r="A20974" s="12">
        <v>30017802</v>
      </c>
      <c r="B20974" s="13" t="s">
        <v>9552</v>
      </c>
      <c r="C20974" s="13" t="str">
        <f t="shared" si="456"/>
        <v>AFA WV CPOSII 2000 100/50 $0LXR PY V23 (30017802)</v>
      </c>
      <c r="D20974" s="116"/>
    </row>
    <row r="20975" spans="1:4" x14ac:dyDescent="0.2">
      <c r="A20975" s="12">
        <v>30017803</v>
      </c>
      <c r="B20975" s="13" t="s">
        <v>9553</v>
      </c>
      <c r="C20975" s="13" t="str">
        <f t="shared" si="456"/>
        <v>AFA WV CPOSII 2500 100/50 PY V23 (30017803)</v>
      </c>
      <c r="D20975" s="116"/>
    </row>
    <row r="20976" spans="1:4" x14ac:dyDescent="0.2">
      <c r="A20976" s="12">
        <v>30017804</v>
      </c>
      <c r="B20976" s="13" t="s">
        <v>9554</v>
      </c>
      <c r="C20976" s="13" t="str">
        <f t="shared" si="456"/>
        <v>AFA WV CPOSII 2500 100/50 $0LXR PY V23 (30017804)</v>
      </c>
      <c r="D20976" s="116"/>
    </row>
    <row r="20977" spans="1:4" x14ac:dyDescent="0.2">
      <c r="A20977" s="12">
        <v>30017805</v>
      </c>
      <c r="B20977" s="13" t="s">
        <v>9555</v>
      </c>
      <c r="C20977" s="13" t="str">
        <f t="shared" si="456"/>
        <v>AFA WV CPOSII 3000 100/50 PY V23 (30017805)</v>
      </c>
      <c r="D20977" s="116"/>
    </row>
    <row r="20978" spans="1:4" x14ac:dyDescent="0.2">
      <c r="A20978" s="12">
        <v>30017806</v>
      </c>
      <c r="B20978" s="13" t="s">
        <v>9556</v>
      </c>
      <c r="C20978" s="13" t="str">
        <f t="shared" si="456"/>
        <v>AFA WV CPOSII 4000 100/50 PY V23 (30017806)</v>
      </c>
      <c r="D20978" s="116"/>
    </row>
    <row r="20979" spans="1:4" x14ac:dyDescent="0.2">
      <c r="A20979" s="12">
        <v>30017807</v>
      </c>
      <c r="B20979" s="13" t="s">
        <v>9557</v>
      </c>
      <c r="C20979" s="13" t="str">
        <f t="shared" si="456"/>
        <v>AFA WV CPOSII 5000 100/50 PY V23 (30017807)</v>
      </c>
      <c r="D20979" s="116"/>
    </row>
    <row r="20980" spans="1:4" x14ac:dyDescent="0.2">
      <c r="A20980" s="12">
        <v>30017808</v>
      </c>
      <c r="B20980" s="13" t="s">
        <v>9558</v>
      </c>
      <c r="C20980" s="13" t="str">
        <f t="shared" si="456"/>
        <v>AFA WV CPOSII 6750 100/50 PY V23 (30017808)</v>
      </c>
      <c r="D20980" s="116"/>
    </row>
    <row r="20981" spans="1:4" x14ac:dyDescent="0.2">
      <c r="A20981" s="12">
        <v>30017809</v>
      </c>
      <c r="B20981" s="13" t="s">
        <v>9559</v>
      </c>
      <c r="C20981" s="13" t="str">
        <f t="shared" si="456"/>
        <v>AFA WV CPOSII 500 80/50 PY V23 (30017809)</v>
      </c>
      <c r="D20981" s="116"/>
    </row>
    <row r="20982" spans="1:4" x14ac:dyDescent="0.2">
      <c r="A20982" s="12">
        <v>30017810</v>
      </c>
      <c r="B20982" s="13" t="s">
        <v>9560</v>
      </c>
      <c r="C20982" s="13" t="str">
        <f t="shared" si="456"/>
        <v>AFA WV CPOSII 500 80/50 $0LXR PY V23 (30017810)</v>
      </c>
      <c r="D20982" s="116"/>
    </row>
    <row r="20983" spans="1:4" x14ac:dyDescent="0.2">
      <c r="A20983" s="12">
        <v>30017811</v>
      </c>
      <c r="B20983" s="13" t="s">
        <v>9561</v>
      </c>
      <c r="C20983" s="13" t="str">
        <f t="shared" si="456"/>
        <v>AFA WV CPOSII 1000 80/50 PY V23 (30017811)</v>
      </c>
      <c r="D20983" s="116"/>
    </row>
    <row r="20984" spans="1:4" x14ac:dyDescent="0.2">
      <c r="A20984" s="12">
        <v>30017812</v>
      </c>
      <c r="B20984" s="13" t="s">
        <v>9562</v>
      </c>
      <c r="C20984" s="13" t="str">
        <f t="shared" si="456"/>
        <v>AFA WV CPOSII 1000 80/50 $0LXR PY V23 (30017812)</v>
      </c>
      <c r="D20984" s="116"/>
    </row>
    <row r="20985" spans="1:4" x14ac:dyDescent="0.2">
      <c r="A20985" s="12">
        <v>30017813</v>
      </c>
      <c r="B20985" s="13" t="s">
        <v>9563</v>
      </c>
      <c r="C20985" s="13" t="str">
        <f t="shared" si="456"/>
        <v>AFA WV CPOSII 1500 80/50 PY V23 (30017813)</v>
      </c>
      <c r="D20985" s="116"/>
    </row>
    <row r="20986" spans="1:4" x14ac:dyDescent="0.2">
      <c r="A20986" s="12">
        <v>30017814</v>
      </c>
      <c r="B20986" s="13" t="s">
        <v>9564</v>
      </c>
      <c r="C20986" s="13" t="str">
        <f t="shared" si="456"/>
        <v>AFA WV CPOSII 1500 80/50 $0LXR PY V23 (30017814)</v>
      </c>
      <c r="D20986" s="116"/>
    </row>
    <row r="20987" spans="1:4" x14ac:dyDescent="0.2">
      <c r="A20987" s="12">
        <v>30017815</v>
      </c>
      <c r="B20987" s="13" t="s">
        <v>9565</v>
      </c>
      <c r="C20987" s="13" t="str">
        <f t="shared" si="456"/>
        <v>AFA WV CPOSII 2000 80/50 PY V23 (30017815)</v>
      </c>
      <c r="D20987" s="116"/>
    </row>
    <row r="20988" spans="1:4" x14ac:dyDescent="0.2">
      <c r="A20988" s="12">
        <v>30017816</v>
      </c>
      <c r="B20988" s="13" t="s">
        <v>9566</v>
      </c>
      <c r="C20988" s="13" t="str">
        <f t="shared" si="456"/>
        <v>AFA WV CPOSII 2000 80/50 $0LXR PY V23 (30017816)</v>
      </c>
      <c r="D20988" s="116"/>
    </row>
    <row r="20989" spans="1:4" x14ac:dyDescent="0.2">
      <c r="A20989" s="12">
        <v>30017817</v>
      </c>
      <c r="B20989" s="13" t="s">
        <v>9567</v>
      </c>
      <c r="C20989" s="13" t="str">
        <f t="shared" si="456"/>
        <v>AFA WV CPOSII 2500 80/50 PY V23 (30017817)</v>
      </c>
      <c r="D20989" s="116"/>
    </row>
    <row r="20990" spans="1:4" x14ac:dyDescent="0.2">
      <c r="A20990" s="12">
        <v>30017818</v>
      </c>
      <c r="B20990" s="13" t="s">
        <v>9568</v>
      </c>
      <c r="C20990" s="13" t="str">
        <f t="shared" si="456"/>
        <v>AFA WV CPOSII 2500 80/50 $0LXR PY V23 (30017818)</v>
      </c>
      <c r="D20990" s="116"/>
    </row>
    <row r="20991" spans="1:4" x14ac:dyDescent="0.2">
      <c r="A20991" s="12">
        <v>30017819</v>
      </c>
      <c r="B20991" s="13" t="s">
        <v>9569</v>
      </c>
      <c r="C20991" s="13" t="str">
        <f t="shared" si="456"/>
        <v>AFA WV CPOSII 3500 80/50 PY V23 (30017819)</v>
      </c>
      <c r="D20991" s="116"/>
    </row>
    <row r="20992" spans="1:4" x14ac:dyDescent="0.2">
      <c r="A20992" s="12">
        <v>30017820</v>
      </c>
      <c r="B20992" s="13" t="s">
        <v>9570</v>
      </c>
      <c r="C20992" s="13" t="str">
        <f t="shared" si="456"/>
        <v>AFA WV CPOSII 5000 80/50 PY V23 (30017820)</v>
      </c>
      <c r="D20992" s="116"/>
    </row>
    <row r="20993" spans="1:4" x14ac:dyDescent="0.2">
      <c r="A20993" s="12">
        <v>30017821</v>
      </c>
      <c r="B20993" s="13" t="s">
        <v>9571</v>
      </c>
      <c r="C20993" s="13" t="str">
        <f t="shared" si="456"/>
        <v>AFA WV CPOSII 6750 80/50 PY V23 (30017821)</v>
      </c>
      <c r="D20993" s="116"/>
    </row>
    <row r="20994" spans="1:4" x14ac:dyDescent="0.2">
      <c r="A20994" s="12">
        <v>30017822</v>
      </c>
      <c r="B20994" s="13" t="s">
        <v>9572</v>
      </c>
      <c r="C20994" s="13" t="str">
        <f t="shared" ref="C20994:C21057" si="457">IF(A20994=0,"",B20994&amp;" ("&amp;A20994&amp;")")</f>
        <v>AFA WV CPOSII 7350 80/50 PY V23 (30017822)</v>
      </c>
      <c r="D20994" s="116"/>
    </row>
    <row r="20995" spans="1:4" x14ac:dyDescent="0.2">
      <c r="A20995" s="12">
        <v>30017823</v>
      </c>
      <c r="B20995" s="13" t="s">
        <v>9573</v>
      </c>
      <c r="C20995" s="13" t="str">
        <f t="shared" si="457"/>
        <v>AFA WV CPOSII 1500 70/50 PY V23 (30017823)</v>
      </c>
      <c r="D20995" s="116"/>
    </row>
    <row r="20996" spans="1:4" x14ac:dyDescent="0.2">
      <c r="A20996" s="12">
        <v>30017824</v>
      </c>
      <c r="B20996" s="13" t="s">
        <v>9574</v>
      </c>
      <c r="C20996" s="13" t="str">
        <f t="shared" si="457"/>
        <v>AFA WV CPOSII 2750 70/50 PY V23 (30017824)</v>
      </c>
      <c r="D20996" s="116"/>
    </row>
    <row r="20997" spans="1:4" x14ac:dyDescent="0.2">
      <c r="A20997" s="12">
        <v>30017825</v>
      </c>
      <c r="B20997" s="13" t="s">
        <v>9575</v>
      </c>
      <c r="C20997" s="13" t="str">
        <f t="shared" si="457"/>
        <v>AFA WV CPOSII 4000 70/50 PY V23 (30017825)</v>
      </c>
      <c r="D20997" s="116"/>
    </row>
    <row r="20998" spans="1:4" x14ac:dyDescent="0.2">
      <c r="A20998" s="12">
        <v>30017826</v>
      </c>
      <c r="B20998" s="13" t="s">
        <v>9576</v>
      </c>
      <c r="C20998" s="13" t="str">
        <f t="shared" si="457"/>
        <v>AFA WV CPOSII 6000 70/50 PY V23 (30017826)</v>
      </c>
      <c r="D20998" s="116"/>
    </row>
    <row r="20999" spans="1:4" x14ac:dyDescent="0.2">
      <c r="A20999" s="12">
        <v>30017827</v>
      </c>
      <c r="B20999" s="13" t="s">
        <v>9577</v>
      </c>
      <c r="C20999" s="13" t="str">
        <f t="shared" si="457"/>
        <v>AFA WV CPOSII 1500 50/50 PY V23 (30017827)</v>
      </c>
      <c r="D20999" s="116"/>
    </row>
    <row r="21000" spans="1:4" x14ac:dyDescent="0.2">
      <c r="A21000" s="12">
        <v>30017828</v>
      </c>
      <c r="B21000" s="13" t="s">
        <v>9578</v>
      </c>
      <c r="C21000" s="13" t="str">
        <f t="shared" si="457"/>
        <v>AFA WV CPOSII 2750 50/50 PY V23 (30017828)</v>
      </c>
      <c r="D21000" s="116"/>
    </row>
    <row r="21001" spans="1:4" x14ac:dyDescent="0.2">
      <c r="A21001" s="12">
        <v>30017829</v>
      </c>
      <c r="B21001" s="13" t="s">
        <v>9579</v>
      </c>
      <c r="C21001" s="13" t="str">
        <f t="shared" si="457"/>
        <v>AFA WV CPOSII 4500 50/50 PY V23 (30017829)</v>
      </c>
      <c r="D21001" s="116"/>
    </row>
    <row r="21002" spans="1:4" x14ac:dyDescent="0.2">
      <c r="A21002" s="12">
        <v>30017830</v>
      </c>
      <c r="B21002" s="13" t="s">
        <v>9580</v>
      </c>
      <c r="C21002" s="13" t="str">
        <f t="shared" si="457"/>
        <v>AFA WV CPOSII 7500 50/50 PY V23 (30017830)</v>
      </c>
      <c r="D21002" s="116"/>
    </row>
    <row r="21003" spans="1:4" x14ac:dyDescent="0.2">
      <c r="A21003" s="12">
        <v>30017831</v>
      </c>
      <c r="B21003" s="13" t="s">
        <v>9581</v>
      </c>
      <c r="C21003" s="13" t="str">
        <f t="shared" si="457"/>
        <v>AFA WV CPOSII 2500 100/50 IntRX PY V23 (30017831)</v>
      </c>
      <c r="D21003" s="116"/>
    </row>
    <row r="21004" spans="1:4" x14ac:dyDescent="0.2">
      <c r="A21004" s="12">
        <v>30017832</v>
      </c>
      <c r="B21004" s="13" t="s">
        <v>9582</v>
      </c>
      <c r="C21004" s="13" t="str">
        <f t="shared" si="457"/>
        <v>AFA WV CPOSII 3500 100/50 IntRX PY V23 (30017832)</v>
      </c>
      <c r="D21004" s="116"/>
    </row>
    <row r="21005" spans="1:4" x14ac:dyDescent="0.2">
      <c r="A21005" s="12">
        <v>30017833</v>
      </c>
      <c r="B21005" s="13" t="s">
        <v>9583</v>
      </c>
      <c r="C21005" s="13" t="str">
        <f t="shared" si="457"/>
        <v>AFA WV CPOSII 5000 100/50 IntRX PY V23 (30017833)</v>
      </c>
      <c r="D21005" s="116"/>
    </row>
    <row r="21006" spans="1:4" x14ac:dyDescent="0.2">
      <c r="A21006" s="12">
        <v>30017834</v>
      </c>
      <c r="B21006" s="13" t="s">
        <v>9584</v>
      </c>
      <c r="C21006" s="13" t="str">
        <f t="shared" si="457"/>
        <v>AFA WV CPOSII 6250 100/50 IntRX PY V23 (30017834)</v>
      </c>
      <c r="D21006" s="116"/>
    </row>
    <row r="21007" spans="1:4" x14ac:dyDescent="0.2">
      <c r="A21007" s="12">
        <v>30017835</v>
      </c>
      <c r="B21007" s="13" t="s">
        <v>9585</v>
      </c>
      <c r="C21007" s="13" t="str">
        <f t="shared" si="457"/>
        <v>AFA WV CPOSII 6750 100/50 IntRX PY V23 (30017835)</v>
      </c>
      <c r="D21007" s="116"/>
    </row>
    <row r="21008" spans="1:4" x14ac:dyDescent="0.2">
      <c r="A21008" s="12">
        <v>30017836</v>
      </c>
      <c r="B21008" s="13" t="s">
        <v>9586</v>
      </c>
      <c r="C21008" s="13" t="str">
        <f t="shared" si="457"/>
        <v>AFA WV CPOSII 7350 100/50 IntRX PY V23 (30017836)</v>
      </c>
      <c r="D21008" s="116"/>
    </row>
    <row r="21009" spans="1:4" x14ac:dyDescent="0.2">
      <c r="A21009" s="12">
        <v>30017837</v>
      </c>
      <c r="B21009" s="13" t="s">
        <v>9587</v>
      </c>
      <c r="C21009" s="13" t="str">
        <f t="shared" si="457"/>
        <v>AFA WV CPOSII 2750 80/50 IntRX DC PY V23 (30017837)</v>
      </c>
      <c r="D21009" s="116"/>
    </row>
    <row r="21010" spans="1:4" x14ac:dyDescent="0.2">
      <c r="A21010" s="12">
        <v>30017838</v>
      </c>
      <c r="B21010" s="13" t="s">
        <v>9588</v>
      </c>
      <c r="C21010" s="13" t="str">
        <f t="shared" si="457"/>
        <v>AFA WV CPOSII 4000 80/50 IntRX DC PY V23 (30017838)</v>
      </c>
      <c r="D21010" s="116"/>
    </row>
    <row r="21011" spans="1:4" x14ac:dyDescent="0.2">
      <c r="A21011" s="12">
        <v>30017839</v>
      </c>
      <c r="B21011" s="13" t="s">
        <v>9589</v>
      </c>
      <c r="C21011" s="13" t="str">
        <f t="shared" si="457"/>
        <v>AFA WV CPOSII 8150 100/50 IntRX PY V23 (30017839)</v>
      </c>
      <c r="D21011" s="116"/>
    </row>
    <row r="21012" spans="1:4" x14ac:dyDescent="0.2">
      <c r="A21012" s="12">
        <v>30017840</v>
      </c>
      <c r="B21012" s="13" t="s">
        <v>9590</v>
      </c>
      <c r="C21012" s="13" t="str">
        <f t="shared" si="457"/>
        <v>AFA WV CPOSII 9100 100/50 IntRX PY V23 (30017840)</v>
      </c>
      <c r="D21012" s="116"/>
    </row>
    <row r="21013" spans="1:4" x14ac:dyDescent="0.2">
      <c r="A21013" s="12">
        <v>30017841</v>
      </c>
      <c r="B21013" s="13" t="s">
        <v>9591</v>
      </c>
      <c r="C21013" s="13" t="str">
        <f t="shared" si="457"/>
        <v>AFA WV CPOSII 8150 100/50 Value PY V23 (30017841)</v>
      </c>
      <c r="D21013" s="116"/>
    </row>
    <row r="21014" spans="1:4" x14ac:dyDescent="0.2">
      <c r="A21014" s="12">
        <v>30017842</v>
      </c>
      <c r="B21014" s="13" t="s">
        <v>9592</v>
      </c>
      <c r="C21014" s="13" t="str">
        <f t="shared" si="457"/>
        <v>AFA WV CPOSII 9100 100/50 Value PY V23 (30017842)</v>
      </c>
      <c r="D21014" s="116"/>
    </row>
    <row r="21015" spans="1:4" x14ac:dyDescent="0.2">
      <c r="A21015" s="12">
        <v>30017843</v>
      </c>
      <c r="B21015" s="13" t="s">
        <v>9593</v>
      </c>
      <c r="C21015" s="13" t="str">
        <f t="shared" si="457"/>
        <v>AFA WV CPOSII 1700 HSA 100/50 T PY V23 (30017843)</v>
      </c>
      <c r="D21015" s="116"/>
    </row>
    <row r="21016" spans="1:4" x14ac:dyDescent="0.2">
      <c r="A21016" s="12">
        <v>30017844</v>
      </c>
      <c r="B21016" s="13" t="s">
        <v>9594</v>
      </c>
      <c r="C21016" s="13" t="str">
        <f t="shared" si="457"/>
        <v>AFA WV CPOSII 2000 HSA 100/50 TE PY V23 (30017844)</v>
      </c>
      <c r="D21016" s="116"/>
    </row>
    <row r="21017" spans="1:4" x14ac:dyDescent="0.2">
      <c r="A21017" s="12">
        <v>30017845</v>
      </c>
      <c r="B21017" s="13" t="s">
        <v>9595</v>
      </c>
      <c r="C21017" s="13" t="str">
        <f t="shared" si="457"/>
        <v>AFA WV CPOSII 2500 HSA 100/50 T PY V23 (30017845)</v>
      </c>
      <c r="D21017" s="116"/>
    </row>
    <row r="21018" spans="1:4" x14ac:dyDescent="0.2">
      <c r="A21018" s="12">
        <v>30017846</v>
      </c>
      <c r="B21018" s="13" t="s">
        <v>9596</v>
      </c>
      <c r="C21018" s="13" t="str">
        <f t="shared" si="457"/>
        <v>AFA WV CPOSII 2750 HSA 100/50 TE PY V23 (30017846)</v>
      </c>
      <c r="D21018" s="116"/>
    </row>
    <row r="21019" spans="1:4" x14ac:dyDescent="0.2">
      <c r="A21019" s="12">
        <v>30017847</v>
      </c>
      <c r="B21019" s="13" t="s">
        <v>9597</v>
      </c>
      <c r="C21019" s="13" t="str">
        <f t="shared" si="457"/>
        <v>AFA WV CPOSII 3000 HSA 100/50 T PY V23 (30017847)</v>
      </c>
      <c r="D21019" s="116"/>
    </row>
    <row r="21020" spans="1:4" x14ac:dyDescent="0.2">
      <c r="A21020" s="12">
        <v>30017848</v>
      </c>
      <c r="B21020" s="13" t="s">
        <v>9598</v>
      </c>
      <c r="C21020" s="13" t="str">
        <f t="shared" si="457"/>
        <v>AFA WV CPOSII 3250 HSA 100/50 TE PY V23 (30017848)</v>
      </c>
      <c r="D21020" s="116"/>
    </row>
    <row r="21021" spans="1:4" x14ac:dyDescent="0.2">
      <c r="A21021" s="12">
        <v>30017849</v>
      </c>
      <c r="B21021" s="13" t="s">
        <v>9599</v>
      </c>
      <c r="C21021" s="13" t="str">
        <f t="shared" si="457"/>
        <v>AFA WV CPOSII 4500 HSA 100/50 E PY V23 (30017849)</v>
      </c>
      <c r="D21021" s="116"/>
    </row>
    <row r="21022" spans="1:4" x14ac:dyDescent="0.2">
      <c r="A21022" s="12">
        <v>30017850</v>
      </c>
      <c r="B21022" s="13" t="s">
        <v>9600</v>
      </c>
      <c r="C21022" s="13" t="str">
        <f t="shared" si="457"/>
        <v>AFA WV CPOSII 5500 HSA 100/50 E PY V23 (30017850)</v>
      </c>
      <c r="D21022" s="116"/>
    </row>
    <row r="21023" spans="1:4" x14ac:dyDescent="0.2">
      <c r="A21023" s="12">
        <v>30017851</v>
      </c>
      <c r="B21023" s="13" t="s">
        <v>9601</v>
      </c>
      <c r="C21023" s="13" t="str">
        <f t="shared" si="457"/>
        <v>AFA WV CPOSII 6500 HSA 100/50 E PY V23 (30017851)</v>
      </c>
      <c r="D21023" s="116"/>
    </row>
    <row r="21024" spans="1:4" x14ac:dyDescent="0.2">
      <c r="A21024" s="12">
        <v>30017852</v>
      </c>
      <c r="B21024" s="13" t="s">
        <v>9602</v>
      </c>
      <c r="C21024" s="13" t="str">
        <f t="shared" si="457"/>
        <v>AFA WV CPOSII 7500 HSA 100/50 E PY V23 (30017852)</v>
      </c>
      <c r="D21024" s="116"/>
    </row>
    <row r="21025" spans="1:4" x14ac:dyDescent="0.2">
      <c r="A21025" s="12">
        <v>30017853</v>
      </c>
      <c r="B21025" s="13" t="s">
        <v>9603</v>
      </c>
      <c r="C21025" s="13" t="str">
        <f t="shared" si="457"/>
        <v>AFA WV CPOSII 2500 HSA 80/50 TE PY V23 (30017853)</v>
      </c>
      <c r="D21025" s="116"/>
    </row>
    <row r="21026" spans="1:4" x14ac:dyDescent="0.2">
      <c r="A21026" s="12">
        <v>30017854</v>
      </c>
      <c r="B21026" s="13" t="s">
        <v>9604</v>
      </c>
      <c r="C21026" s="13" t="str">
        <f t="shared" si="457"/>
        <v>AFA WV CPOSII 3500 HSA 80/50 E PY V23 (30017854)</v>
      </c>
      <c r="D21026" s="116"/>
    </row>
    <row r="21027" spans="1:4" x14ac:dyDescent="0.2">
      <c r="A21027" s="12">
        <v>30017855</v>
      </c>
      <c r="B21027" s="13" t="s">
        <v>9605</v>
      </c>
      <c r="C21027" s="13" t="str">
        <f t="shared" si="457"/>
        <v>AFA WV CPOSII 4000 HSA 80/50 E PY V23 (30017855)</v>
      </c>
      <c r="D21027" s="116"/>
    </row>
    <row r="21028" spans="1:4" x14ac:dyDescent="0.2">
      <c r="A21028" s="12">
        <v>30017856</v>
      </c>
      <c r="B21028" s="13" t="s">
        <v>9606</v>
      </c>
      <c r="C21028" s="13" t="str">
        <f t="shared" si="457"/>
        <v>AFA WV CPOSII 5500 HSA 80/50 E PY V23 (30017856)</v>
      </c>
      <c r="D21028" s="116"/>
    </row>
    <row r="21029" spans="1:4" x14ac:dyDescent="0.2">
      <c r="A21029" s="12">
        <v>30017857</v>
      </c>
      <c r="B21029" s="13" t="s">
        <v>9607</v>
      </c>
      <c r="C21029" s="13" t="str">
        <f t="shared" si="457"/>
        <v>AFA WV CPOSII 6000 HSA 70/50 E PY V23 (30017857)</v>
      </c>
      <c r="D21029" s="116"/>
    </row>
    <row r="21030" spans="1:4" x14ac:dyDescent="0.2">
      <c r="A21030" s="12">
        <v>30017858</v>
      </c>
      <c r="B21030" s="13" t="s">
        <v>9608</v>
      </c>
      <c r="C21030" s="13" t="str">
        <f t="shared" si="457"/>
        <v>AFA WV CPOSII 6500 HSA 70/50 E PY V23 (30017858)</v>
      </c>
      <c r="D21030" s="116"/>
    </row>
    <row r="21031" spans="1:4" x14ac:dyDescent="0.2">
      <c r="A21031" s="12">
        <v>30017859</v>
      </c>
      <c r="B21031" s="13" t="s">
        <v>9609</v>
      </c>
      <c r="C21031" s="13" t="str">
        <f t="shared" si="457"/>
        <v>AFA WV CPOSII 3500 HSA 50/50 E PY V23 (30017859)</v>
      </c>
      <c r="D21031" s="116"/>
    </row>
    <row r="21032" spans="1:4" x14ac:dyDescent="0.2">
      <c r="A21032" s="12">
        <v>30017860</v>
      </c>
      <c r="B21032" s="13" t="s">
        <v>9610</v>
      </c>
      <c r="C21032" s="13" t="str">
        <f t="shared" si="457"/>
        <v>AFA WV Indemnity 2000 70% PY 23 (30017860)</v>
      </c>
      <c r="D21032" s="116"/>
    </row>
    <row r="21033" spans="1:4" x14ac:dyDescent="0.2">
      <c r="A21033" s="12">
        <v>30017861</v>
      </c>
      <c r="B21033" s="13" t="s">
        <v>9611</v>
      </c>
      <c r="C21033" s="13" t="str">
        <f t="shared" si="457"/>
        <v>IHFA Open POSII 100/50 $25 $500D PY 23 (30017861)</v>
      </c>
      <c r="D21033" s="116"/>
    </row>
    <row r="21034" spans="1:4" x14ac:dyDescent="0.2">
      <c r="A21034" s="12">
        <v>30017862</v>
      </c>
      <c r="B21034" s="13" t="s">
        <v>9612</v>
      </c>
      <c r="C21034" s="13" t="str">
        <f t="shared" si="457"/>
        <v>IHFA Open POSII 100/50 $25 $1000D PY 23 (30017862)</v>
      </c>
      <c r="D21034" s="116"/>
    </row>
    <row r="21035" spans="1:4" x14ac:dyDescent="0.2">
      <c r="A21035" s="12">
        <v>30017863</v>
      </c>
      <c r="B21035" s="13" t="s">
        <v>9613</v>
      </c>
      <c r="C21035" s="13" t="str">
        <f t="shared" si="457"/>
        <v>IHFA Open POSII 100/50 $35 $2500D PY 23 (30017863)</v>
      </c>
      <c r="D21035" s="116"/>
    </row>
    <row r="21036" spans="1:4" x14ac:dyDescent="0.2">
      <c r="A21036" s="12">
        <v>30017864</v>
      </c>
      <c r="B21036" s="13" t="s">
        <v>9614</v>
      </c>
      <c r="C21036" s="13" t="str">
        <f t="shared" si="457"/>
        <v>IHFA Open POSII 500 100/50 PY 23 (30017864)</v>
      </c>
      <c r="D21036" s="116"/>
    </row>
    <row r="21037" spans="1:4" x14ac:dyDescent="0.2">
      <c r="A21037" s="12">
        <v>30017865</v>
      </c>
      <c r="B21037" s="13" t="s">
        <v>9615</v>
      </c>
      <c r="C21037" s="13" t="str">
        <f t="shared" si="457"/>
        <v>IHFA Open POSII 500 100/50 $0LXR PY 23 (30017865)</v>
      </c>
      <c r="D21037" s="116"/>
    </row>
    <row r="21038" spans="1:4" x14ac:dyDescent="0.2">
      <c r="A21038" s="12">
        <v>30017866</v>
      </c>
      <c r="B21038" s="13" t="s">
        <v>9616</v>
      </c>
      <c r="C21038" s="13" t="str">
        <f t="shared" si="457"/>
        <v>IHFA Open POSII 1000 100/50 PY 23 (30017866)</v>
      </c>
      <c r="D21038" s="116"/>
    </row>
    <row r="21039" spans="1:4" x14ac:dyDescent="0.2">
      <c r="A21039" s="12">
        <v>30017867</v>
      </c>
      <c r="B21039" s="13" t="s">
        <v>9617</v>
      </c>
      <c r="C21039" s="13" t="str">
        <f t="shared" si="457"/>
        <v>IHFA Open POSII 1000 100/50 $0LXR PY 23 (30017867)</v>
      </c>
      <c r="D21039" s="116"/>
    </row>
    <row r="21040" spans="1:4" x14ac:dyDescent="0.2">
      <c r="A21040" s="12">
        <v>30017868</v>
      </c>
      <c r="B21040" s="13" t="s">
        <v>9618</v>
      </c>
      <c r="C21040" s="13" t="str">
        <f t="shared" si="457"/>
        <v>IHFA Open POSII 1500 100/50 PY 23 (30017868)</v>
      </c>
      <c r="D21040" s="116"/>
    </row>
    <row r="21041" spans="1:4" x14ac:dyDescent="0.2">
      <c r="A21041" s="12">
        <v>30017869</v>
      </c>
      <c r="B21041" s="13" t="s">
        <v>9619</v>
      </c>
      <c r="C21041" s="13" t="str">
        <f t="shared" si="457"/>
        <v>IHFA Open POSII 1500 100/50 $0LXR PY 23 (30017869)</v>
      </c>
      <c r="D21041" s="116"/>
    </row>
    <row r="21042" spans="1:4" x14ac:dyDescent="0.2">
      <c r="A21042" s="12">
        <v>30017870</v>
      </c>
      <c r="B21042" s="13" t="s">
        <v>9620</v>
      </c>
      <c r="C21042" s="13" t="str">
        <f t="shared" si="457"/>
        <v>IHFA Open POSII 2000 100/50 PY 23 (30017870)</v>
      </c>
      <c r="D21042" s="116"/>
    </row>
    <row r="21043" spans="1:4" x14ac:dyDescent="0.2">
      <c r="A21043" s="12">
        <v>30017871</v>
      </c>
      <c r="B21043" s="13" t="s">
        <v>9621</v>
      </c>
      <c r="C21043" s="13" t="str">
        <f t="shared" si="457"/>
        <v>IHFA Open POSII 2000 100/50 $0LXR PY 23 (30017871)</v>
      </c>
      <c r="D21043" s="116"/>
    </row>
    <row r="21044" spans="1:4" x14ac:dyDescent="0.2">
      <c r="A21044" s="12">
        <v>30017872</v>
      </c>
      <c r="B21044" s="13" t="s">
        <v>9622</v>
      </c>
      <c r="C21044" s="13" t="str">
        <f t="shared" si="457"/>
        <v>IHFA Open POSII 2500 100/50 PY 23 (30017872)</v>
      </c>
      <c r="D21044" s="116"/>
    </row>
    <row r="21045" spans="1:4" x14ac:dyDescent="0.2">
      <c r="A21045" s="12">
        <v>30017873</v>
      </c>
      <c r="B21045" s="13" t="s">
        <v>9623</v>
      </c>
      <c r="C21045" s="13" t="str">
        <f t="shared" si="457"/>
        <v>IHFA Open POSII 2500 100/50 $0LXR PY 23 (30017873)</v>
      </c>
      <c r="D21045" s="116"/>
    </row>
    <row r="21046" spans="1:4" x14ac:dyDescent="0.2">
      <c r="A21046" s="12">
        <v>30017874</v>
      </c>
      <c r="B21046" s="13" t="s">
        <v>9624</v>
      </c>
      <c r="C21046" s="13" t="str">
        <f t="shared" si="457"/>
        <v>IHFA Open POSII 3000 100/50 PY 23 (30017874)</v>
      </c>
      <c r="D21046" s="116"/>
    </row>
    <row r="21047" spans="1:4" x14ac:dyDescent="0.2">
      <c r="A21047" s="12">
        <v>30017875</v>
      </c>
      <c r="B21047" s="13" t="s">
        <v>9625</v>
      </c>
      <c r="C21047" s="13" t="str">
        <f t="shared" si="457"/>
        <v>IHFA Open POSII 4000 100/50 PY 23 (30017875)</v>
      </c>
      <c r="D21047" s="116"/>
    </row>
    <row r="21048" spans="1:4" x14ac:dyDescent="0.2">
      <c r="A21048" s="12">
        <v>30017876</v>
      </c>
      <c r="B21048" s="13" t="s">
        <v>9626</v>
      </c>
      <c r="C21048" s="13" t="str">
        <f t="shared" si="457"/>
        <v>IHFA Open POSII 5000 100/50 PY 23 (30017876)</v>
      </c>
      <c r="D21048" s="116"/>
    </row>
    <row r="21049" spans="1:4" x14ac:dyDescent="0.2">
      <c r="A21049" s="12">
        <v>30017877</v>
      </c>
      <c r="B21049" s="13" t="s">
        <v>9627</v>
      </c>
      <c r="C21049" s="13" t="str">
        <f t="shared" si="457"/>
        <v>IHFA Open POSII 6750 100/50 PY 23 (30017877)</v>
      </c>
      <c r="D21049" s="116"/>
    </row>
    <row r="21050" spans="1:4" x14ac:dyDescent="0.2">
      <c r="A21050" s="12">
        <v>30017878</v>
      </c>
      <c r="B21050" s="13" t="s">
        <v>9628</v>
      </c>
      <c r="C21050" s="13" t="str">
        <f t="shared" si="457"/>
        <v>IHFA Open POSII 500 80/50 PY 23 (30017878)</v>
      </c>
      <c r="D21050" s="116"/>
    </row>
    <row r="21051" spans="1:4" x14ac:dyDescent="0.2">
      <c r="A21051" s="12">
        <v>30017879</v>
      </c>
      <c r="B21051" s="13" t="s">
        <v>9629</v>
      </c>
      <c r="C21051" s="13" t="str">
        <f t="shared" si="457"/>
        <v>IHFA Open POSII 500 80/50 $0LXR PY 23 (30017879)</v>
      </c>
      <c r="D21051" s="116"/>
    </row>
    <row r="21052" spans="1:4" x14ac:dyDescent="0.2">
      <c r="A21052" s="12">
        <v>30017880</v>
      </c>
      <c r="B21052" s="13" t="s">
        <v>9630</v>
      </c>
      <c r="C21052" s="13" t="str">
        <f t="shared" si="457"/>
        <v>IHFA Open POSII 1000 80/50 PY 23 (30017880)</v>
      </c>
      <c r="D21052" s="116"/>
    </row>
    <row r="21053" spans="1:4" x14ac:dyDescent="0.2">
      <c r="A21053" s="12">
        <v>30017881</v>
      </c>
      <c r="B21053" s="13" t="s">
        <v>9631</v>
      </c>
      <c r="C21053" s="13" t="str">
        <f t="shared" si="457"/>
        <v>IHFA Open POSII 1000 80/50 $0LXR PY 23 (30017881)</v>
      </c>
      <c r="D21053" s="116"/>
    </row>
    <row r="21054" spans="1:4" x14ac:dyDescent="0.2">
      <c r="A21054" s="12">
        <v>30017882</v>
      </c>
      <c r="B21054" s="13" t="s">
        <v>9632</v>
      </c>
      <c r="C21054" s="13" t="str">
        <f t="shared" si="457"/>
        <v>IHFA Open POSII 1500 80/50 PY 23 (30017882)</v>
      </c>
      <c r="D21054" s="116"/>
    </row>
    <row r="21055" spans="1:4" x14ac:dyDescent="0.2">
      <c r="A21055" s="12">
        <v>30017883</v>
      </c>
      <c r="B21055" s="13" t="s">
        <v>9633</v>
      </c>
      <c r="C21055" s="13" t="str">
        <f t="shared" si="457"/>
        <v>IHFA Open POSII 1500 80/50 $0LXR PY 23 (30017883)</v>
      </c>
      <c r="D21055" s="116"/>
    </row>
    <row r="21056" spans="1:4" x14ac:dyDescent="0.2">
      <c r="A21056" s="12">
        <v>30017884</v>
      </c>
      <c r="B21056" s="13" t="s">
        <v>9634</v>
      </c>
      <c r="C21056" s="13" t="str">
        <f t="shared" si="457"/>
        <v>IHFA Open POSII 2000 80/50 PY 23 (30017884)</v>
      </c>
      <c r="D21056" s="116"/>
    </row>
    <row r="21057" spans="1:4" x14ac:dyDescent="0.2">
      <c r="A21057" s="12">
        <v>30017885</v>
      </c>
      <c r="B21057" s="13" t="s">
        <v>9635</v>
      </c>
      <c r="C21057" s="13" t="str">
        <f t="shared" si="457"/>
        <v>IHFA Open POSII 2000 80/50 $0LXR PY 23 (30017885)</v>
      </c>
      <c r="D21057" s="116"/>
    </row>
    <row r="21058" spans="1:4" x14ac:dyDescent="0.2">
      <c r="A21058" s="12">
        <v>30017886</v>
      </c>
      <c r="B21058" s="13" t="s">
        <v>9636</v>
      </c>
      <c r="C21058" s="13" t="str">
        <f t="shared" ref="C21058:C21121" si="458">IF(A21058=0,"",B21058&amp;" ("&amp;A21058&amp;")")</f>
        <v>IHFA Open POSII 2500 80/50 PY 23 (30017886)</v>
      </c>
      <c r="D21058" s="116"/>
    </row>
    <row r="21059" spans="1:4" x14ac:dyDescent="0.2">
      <c r="A21059" s="12">
        <v>30017887</v>
      </c>
      <c r="B21059" s="13" t="s">
        <v>9637</v>
      </c>
      <c r="C21059" s="13" t="str">
        <f t="shared" si="458"/>
        <v>IHFA Open POSII 2500 80/50 $0LXR PY 23 (30017887)</v>
      </c>
      <c r="D21059" s="116"/>
    </row>
    <row r="21060" spans="1:4" x14ac:dyDescent="0.2">
      <c r="A21060" s="12">
        <v>30017888</v>
      </c>
      <c r="B21060" s="13" t="s">
        <v>9638</v>
      </c>
      <c r="C21060" s="13" t="str">
        <f t="shared" si="458"/>
        <v>IHFA Open POSII 3500 80/50 PY 23 (30017888)</v>
      </c>
      <c r="D21060" s="116"/>
    </row>
    <row r="21061" spans="1:4" x14ac:dyDescent="0.2">
      <c r="A21061" s="12">
        <v>30017889</v>
      </c>
      <c r="B21061" s="13" t="s">
        <v>9639</v>
      </c>
      <c r="C21061" s="13" t="str">
        <f t="shared" si="458"/>
        <v>IHFA Open POSII 5000 80/50 PY 23 (30017889)</v>
      </c>
      <c r="D21061" s="116"/>
    </row>
    <row r="21062" spans="1:4" x14ac:dyDescent="0.2">
      <c r="A21062" s="12">
        <v>30017890</v>
      </c>
      <c r="B21062" s="13" t="s">
        <v>9640</v>
      </c>
      <c r="C21062" s="13" t="str">
        <f t="shared" si="458"/>
        <v>IHFA Open POSII 6750 80/50 PY 23 (30017890)</v>
      </c>
      <c r="D21062" s="116"/>
    </row>
    <row r="21063" spans="1:4" x14ac:dyDescent="0.2">
      <c r="A21063" s="12">
        <v>30017891</v>
      </c>
      <c r="B21063" s="13" t="s">
        <v>9641</v>
      </c>
      <c r="C21063" s="13" t="str">
        <f t="shared" si="458"/>
        <v>IHFA Open POSII 7350 80/50 PY 23 (30017891)</v>
      </c>
      <c r="D21063" s="116"/>
    </row>
    <row r="21064" spans="1:4" x14ac:dyDescent="0.2">
      <c r="A21064" s="12">
        <v>30017892</v>
      </c>
      <c r="B21064" s="13" t="s">
        <v>9642</v>
      </c>
      <c r="C21064" s="13" t="str">
        <f t="shared" si="458"/>
        <v>IHFA Open POSII 1500 70/50 PY 23 (30017892)</v>
      </c>
      <c r="D21064" s="116"/>
    </row>
    <row r="21065" spans="1:4" x14ac:dyDescent="0.2">
      <c r="A21065" s="12">
        <v>30017893</v>
      </c>
      <c r="B21065" s="13" t="s">
        <v>9643</v>
      </c>
      <c r="C21065" s="13" t="str">
        <f t="shared" si="458"/>
        <v>IHFA Open POSII 2750 70/50 PY 23 (30017893)</v>
      </c>
      <c r="D21065" s="116"/>
    </row>
    <row r="21066" spans="1:4" x14ac:dyDescent="0.2">
      <c r="A21066" s="12">
        <v>30017894</v>
      </c>
      <c r="B21066" s="13" t="s">
        <v>9644</v>
      </c>
      <c r="C21066" s="13" t="str">
        <f t="shared" si="458"/>
        <v>IHFA Open POSII 4000 70/50 PY 23 (30017894)</v>
      </c>
      <c r="D21066" s="116"/>
    </row>
    <row r="21067" spans="1:4" x14ac:dyDescent="0.2">
      <c r="A21067" s="12">
        <v>30017895</v>
      </c>
      <c r="B21067" s="13" t="s">
        <v>9645</v>
      </c>
      <c r="C21067" s="13" t="str">
        <f t="shared" si="458"/>
        <v>IHFA Open POSII 6000 70/50 PY 23 (30017895)</v>
      </c>
      <c r="D21067" s="116"/>
    </row>
    <row r="21068" spans="1:4" x14ac:dyDescent="0.2">
      <c r="A21068" s="12">
        <v>30017896</v>
      </c>
      <c r="B21068" s="13" t="s">
        <v>9646</v>
      </c>
      <c r="C21068" s="13" t="str">
        <f t="shared" si="458"/>
        <v>IHFA Open POSII 1500 50/50 PY 23 (30017896)</v>
      </c>
      <c r="D21068" s="116"/>
    </row>
    <row r="21069" spans="1:4" x14ac:dyDescent="0.2">
      <c r="A21069" s="12">
        <v>30017897</v>
      </c>
      <c r="B21069" s="13" t="s">
        <v>9647</v>
      </c>
      <c r="C21069" s="13" t="str">
        <f t="shared" si="458"/>
        <v>IHFA Open POSII 2750 50/50 PY 23 (30017897)</v>
      </c>
      <c r="D21069" s="116"/>
    </row>
    <row r="21070" spans="1:4" x14ac:dyDescent="0.2">
      <c r="A21070" s="12">
        <v>30017898</v>
      </c>
      <c r="B21070" s="13" t="s">
        <v>9648</v>
      </c>
      <c r="C21070" s="13" t="str">
        <f t="shared" si="458"/>
        <v>IHFA Open POSII 4500 50/50 PY 23 (30017898)</v>
      </c>
      <c r="D21070" s="116"/>
    </row>
    <row r="21071" spans="1:4" x14ac:dyDescent="0.2">
      <c r="A21071" s="12">
        <v>30017899</v>
      </c>
      <c r="B21071" s="13" t="s">
        <v>9649</v>
      </c>
      <c r="C21071" s="13" t="str">
        <f t="shared" si="458"/>
        <v>IHFA Open POSII 7500 50/50 PY 23 (30017899)</v>
      </c>
      <c r="D21071" s="116"/>
    </row>
    <row r="21072" spans="1:4" x14ac:dyDescent="0.2">
      <c r="A21072" s="12">
        <v>30017900</v>
      </c>
      <c r="B21072" s="13" t="s">
        <v>9650</v>
      </c>
      <c r="C21072" s="13" t="str">
        <f t="shared" si="458"/>
        <v>IHFA Open POSII 2500 100/50 IntRX PY 23 (30017900)</v>
      </c>
      <c r="D21072" s="116"/>
    </row>
    <row r="21073" spans="1:4" x14ac:dyDescent="0.2">
      <c r="A21073" s="12">
        <v>30017901</v>
      </c>
      <c r="B21073" s="13" t="s">
        <v>9651</v>
      </c>
      <c r="C21073" s="13" t="str">
        <f t="shared" si="458"/>
        <v>IHFA Open POSII 3500 100/50 IntRX PY 23 (30017901)</v>
      </c>
      <c r="D21073" s="116"/>
    </row>
    <row r="21074" spans="1:4" x14ac:dyDescent="0.2">
      <c r="A21074" s="12">
        <v>30017902</v>
      </c>
      <c r="B21074" s="13" t="s">
        <v>9652</v>
      </c>
      <c r="C21074" s="13" t="str">
        <f t="shared" si="458"/>
        <v>IHFA Open POSII 5000 100/50 IntRX PY 23 (30017902)</v>
      </c>
      <c r="D21074" s="116"/>
    </row>
    <row r="21075" spans="1:4" x14ac:dyDescent="0.2">
      <c r="A21075" s="12">
        <v>30017903</v>
      </c>
      <c r="B21075" s="13" t="s">
        <v>9653</v>
      </c>
      <c r="C21075" s="13" t="str">
        <f t="shared" si="458"/>
        <v>IHFA Open POSII 6250 100/50 IntRX PY 23 (30017903)</v>
      </c>
      <c r="D21075" s="116"/>
    </row>
    <row r="21076" spans="1:4" x14ac:dyDescent="0.2">
      <c r="A21076" s="12">
        <v>30017904</v>
      </c>
      <c r="B21076" s="13" t="s">
        <v>9654</v>
      </c>
      <c r="C21076" s="13" t="str">
        <f t="shared" si="458"/>
        <v>IHFA Open POSII 6750 100/50 IntRX PY 23 (30017904)</v>
      </c>
      <c r="D21076" s="116"/>
    </row>
    <row r="21077" spans="1:4" x14ac:dyDescent="0.2">
      <c r="A21077" s="12">
        <v>30017905</v>
      </c>
      <c r="B21077" s="13" t="s">
        <v>9655</v>
      </c>
      <c r="C21077" s="13" t="str">
        <f t="shared" si="458"/>
        <v>IHFA Open POSII 7350 100/50 IntRX PY 23 (30017905)</v>
      </c>
      <c r="D21077" s="116"/>
    </row>
    <row r="21078" spans="1:4" x14ac:dyDescent="0.2">
      <c r="A21078" s="12">
        <v>30017906</v>
      </c>
      <c r="B21078" s="13" t="s">
        <v>9656</v>
      </c>
      <c r="C21078" s="13" t="str">
        <f t="shared" si="458"/>
        <v>IHFA Open POSII 2750 80/50 IntRX DC PY 23 (30017906)</v>
      </c>
      <c r="D21078" s="116"/>
    </row>
    <row r="21079" spans="1:4" x14ac:dyDescent="0.2">
      <c r="A21079" s="12">
        <v>30017907</v>
      </c>
      <c r="B21079" s="13" t="s">
        <v>9657</v>
      </c>
      <c r="C21079" s="13" t="str">
        <f t="shared" si="458"/>
        <v>IHFA Open POSII 4000 80/50 IntRX DC PY 23 (30017907)</v>
      </c>
      <c r="D21079" s="116"/>
    </row>
    <row r="21080" spans="1:4" x14ac:dyDescent="0.2">
      <c r="A21080" s="12">
        <v>30017908</v>
      </c>
      <c r="B21080" s="13" t="s">
        <v>9658</v>
      </c>
      <c r="C21080" s="13" t="str">
        <f t="shared" si="458"/>
        <v>IHFA Open POSII 8150 100/50 IntRX PY 23 (30017908)</v>
      </c>
      <c r="D21080" s="116"/>
    </row>
    <row r="21081" spans="1:4" x14ac:dyDescent="0.2">
      <c r="A21081" s="12">
        <v>30017909</v>
      </c>
      <c r="B21081" s="13" t="s">
        <v>9659</v>
      </c>
      <c r="C21081" s="13" t="str">
        <f t="shared" si="458"/>
        <v>IHFA Open POSII 9100 100/50 IntRX PY 23 (30017909)</v>
      </c>
      <c r="D21081" s="116"/>
    </row>
    <row r="21082" spans="1:4" x14ac:dyDescent="0.2">
      <c r="A21082" s="12">
        <v>30017910</v>
      </c>
      <c r="B21082" s="13" t="s">
        <v>9660</v>
      </c>
      <c r="C21082" s="13" t="str">
        <f t="shared" si="458"/>
        <v>IHFA Open POSII 8150 100/50 Value PY 23 (30017910)</v>
      </c>
      <c r="D21082" s="116"/>
    </row>
    <row r="21083" spans="1:4" x14ac:dyDescent="0.2">
      <c r="A21083" s="12">
        <v>30017911</v>
      </c>
      <c r="B21083" s="13" t="s">
        <v>9661</v>
      </c>
      <c r="C21083" s="13" t="str">
        <f t="shared" si="458"/>
        <v>IHFA Open POSII 9100 100/50 Value PY 23 (30017911)</v>
      </c>
      <c r="D21083" s="116"/>
    </row>
    <row r="21084" spans="1:4" x14ac:dyDescent="0.2">
      <c r="A21084" s="12">
        <v>30017912</v>
      </c>
      <c r="B21084" s="13" t="s">
        <v>9662</v>
      </c>
      <c r="C21084" s="13" t="str">
        <f t="shared" si="458"/>
        <v>IHFA Open POSII 1700 HSA 100/50 T PY 23 (30017912)</v>
      </c>
      <c r="D21084" s="116"/>
    </row>
    <row r="21085" spans="1:4" x14ac:dyDescent="0.2">
      <c r="A21085" s="12">
        <v>30017913</v>
      </c>
      <c r="B21085" s="13" t="s">
        <v>9663</v>
      </c>
      <c r="C21085" s="13" t="str">
        <f t="shared" si="458"/>
        <v>IHFA Open POSII 2000 HSA 100/50 TE PY 23 (30017913)</v>
      </c>
      <c r="D21085" s="116"/>
    </row>
    <row r="21086" spans="1:4" x14ac:dyDescent="0.2">
      <c r="A21086" s="12">
        <v>30017914</v>
      </c>
      <c r="B21086" s="13" t="s">
        <v>9664</v>
      </c>
      <c r="C21086" s="13" t="str">
        <f t="shared" si="458"/>
        <v>IHFA Open POSII 2500 HSA 100/50 T PY 23 (30017914)</v>
      </c>
      <c r="D21086" s="116"/>
    </row>
    <row r="21087" spans="1:4" x14ac:dyDescent="0.2">
      <c r="A21087" s="12">
        <v>30017915</v>
      </c>
      <c r="B21087" s="13" t="s">
        <v>9665</v>
      </c>
      <c r="C21087" s="13" t="str">
        <f t="shared" si="458"/>
        <v>IHFA Open POSII 2750 HSA 100/50 TE PY 23 (30017915)</v>
      </c>
      <c r="D21087" s="116"/>
    </row>
    <row r="21088" spans="1:4" x14ac:dyDescent="0.2">
      <c r="A21088" s="12">
        <v>30017916</v>
      </c>
      <c r="B21088" s="13" t="s">
        <v>9666</v>
      </c>
      <c r="C21088" s="13" t="str">
        <f t="shared" si="458"/>
        <v>IHFA Open POSII 3000 HSA 100/50 T PY 23 (30017916)</v>
      </c>
      <c r="D21088" s="116"/>
    </row>
    <row r="21089" spans="1:4" x14ac:dyDescent="0.2">
      <c r="A21089" s="12">
        <v>30017917</v>
      </c>
      <c r="B21089" s="13" t="s">
        <v>9667</v>
      </c>
      <c r="C21089" s="13" t="str">
        <f t="shared" si="458"/>
        <v>IHFA Open POSII 3250 HSA 100/50 TE PY 23 (30017917)</v>
      </c>
      <c r="D21089" s="116"/>
    </row>
    <row r="21090" spans="1:4" x14ac:dyDescent="0.2">
      <c r="A21090" s="12">
        <v>30017918</v>
      </c>
      <c r="B21090" s="13" t="s">
        <v>9668</v>
      </c>
      <c r="C21090" s="13" t="str">
        <f t="shared" si="458"/>
        <v>IHFA Open POSII 4500 HSA 100/50 E PY 23 (30017918)</v>
      </c>
      <c r="D21090" s="116"/>
    </row>
    <row r="21091" spans="1:4" x14ac:dyDescent="0.2">
      <c r="A21091" s="12">
        <v>30017919</v>
      </c>
      <c r="B21091" s="13" t="s">
        <v>9669</v>
      </c>
      <c r="C21091" s="13" t="str">
        <f t="shared" si="458"/>
        <v>IHFA Open POSII 5500 HSA 100/50 E PY 23 (30017919)</v>
      </c>
      <c r="D21091" s="116"/>
    </row>
    <row r="21092" spans="1:4" x14ac:dyDescent="0.2">
      <c r="A21092" s="12">
        <v>30017920</v>
      </c>
      <c r="B21092" s="13" t="s">
        <v>9670</v>
      </c>
      <c r="C21092" s="13" t="str">
        <f t="shared" si="458"/>
        <v>IHFA Open POSII 6500 HSA 100/50 E PY 23 (30017920)</v>
      </c>
      <c r="D21092" s="116"/>
    </row>
    <row r="21093" spans="1:4" x14ac:dyDescent="0.2">
      <c r="A21093" s="12">
        <v>30017921</v>
      </c>
      <c r="B21093" s="13" t="s">
        <v>9671</v>
      </c>
      <c r="C21093" s="13" t="str">
        <f t="shared" si="458"/>
        <v>IHFA Open POSII 7500 HSA 100/50 E PY 23 (30017921)</v>
      </c>
      <c r="D21093" s="116"/>
    </row>
    <row r="21094" spans="1:4" x14ac:dyDescent="0.2">
      <c r="A21094" s="12">
        <v>30017922</v>
      </c>
      <c r="B21094" s="13" t="s">
        <v>9672</v>
      </c>
      <c r="C21094" s="13" t="str">
        <f t="shared" si="458"/>
        <v>IHFA Open POSII 2500 HSA 80/50 TE PY 23 (30017922)</v>
      </c>
      <c r="D21094" s="116"/>
    </row>
    <row r="21095" spans="1:4" x14ac:dyDescent="0.2">
      <c r="A21095" s="12">
        <v>30017923</v>
      </c>
      <c r="B21095" s="13" t="s">
        <v>9673</v>
      </c>
      <c r="C21095" s="13" t="str">
        <f t="shared" si="458"/>
        <v>IHFA Open POSII 3500 HSA 80/50 E PY 23 (30017923)</v>
      </c>
      <c r="D21095" s="116"/>
    </row>
    <row r="21096" spans="1:4" x14ac:dyDescent="0.2">
      <c r="A21096" s="12">
        <v>30017924</v>
      </c>
      <c r="B21096" s="13" t="s">
        <v>9674</v>
      </c>
      <c r="C21096" s="13" t="str">
        <f t="shared" si="458"/>
        <v>IHFA Open POSII 4000 HSA 80/50 E PY 23 (30017924)</v>
      </c>
      <c r="D21096" s="116"/>
    </row>
    <row r="21097" spans="1:4" x14ac:dyDescent="0.2">
      <c r="A21097" s="12">
        <v>30017925</v>
      </c>
      <c r="B21097" s="13" t="s">
        <v>9675</v>
      </c>
      <c r="C21097" s="13" t="str">
        <f t="shared" si="458"/>
        <v>IHFA Open POSII 5500 HSA 80/50 E PY 23 (30017925)</v>
      </c>
      <c r="D21097" s="116"/>
    </row>
    <row r="21098" spans="1:4" x14ac:dyDescent="0.2">
      <c r="A21098" s="12">
        <v>30017926</v>
      </c>
      <c r="B21098" s="13" t="s">
        <v>9676</v>
      </c>
      <c r="C21098" s="13" t="str">
        <f t="shared" si="458"/>
        <v>IHFA Open POSII 6000 HSA 70/50 E PY 23 (30017926)</v>
      </c>
      <c r="D21098" s="116"/>
    </row>
    <row r="21099" spans="1:4" x14ac:dyDescent="0.2">
      <c r="A21099" s="12">
        <v>30017927</v>
      </c>
      <c r="B21099" s="13" t="s">
        <v>9677</v>
      </c>
      <c r="C21099" s="13" t="str">
        <f t="shared" si="458"/>
        <v>IHFA Open POSII 6500 HSA 70/50 E PY 23 (30017927)</v>
      </c>
      <c r="D21099" s="116"/>
    </row>
    <row r="21100" spans="1:4" x14ac:dyDescent="0.2">
      <c r="A21100" s="12">
        <v>30017928</v>
      </c>
      <c r="B21100" s="13" t="s">
        <v>9678</v>
      </c>
      <c r="C21100" s="13" t="str">
        <f t="shared" si="458"/>
        <v>IHFA Open POSII 3500 HSA 50/50 E PY 23 (30017928)</v>
      </c>
      <c r="D21100" s="116"/>
    </row>
    <row r="21101" spans="1:4" x14ac:dyDescent="0.2">
      <c r="A21101" s="12">
        <v>30017929</v>
      </c>
      <c r="B21101" s="13" t="s">
        <v>9679</v>
      </c>
      <c r="C21101" s="13" t="str">
        <f t="shared" si="458"/>
        <v>AFA ConnectedNC CPOSII 100/50 $25 $500D PY23SG  (30017929)</v>
      </c>
      <c r="D21101" s="116"/>
    </row>
    <row r="21102" spans="1:4" x14ac:dyDescent="0.2">
      <c r="A21102" s="12">
        <v>30017930</v>
      </c>
      <c r="B21102" s="13" t="s">
        <v>9680</v>
      </c>
      <c r="C21102" s="13" t="str">
        <f t="shared" si="458"/>
        <v>AFA ConnectedNC CPOSII 100/50 $25 $1000D PY23SG (30017930)</v>
      </c>
      <c r="D21102" s="116"/>
    </row>
    <row r="21103" spans="1:4" x14ac:dyDescent="0.2">
      <c r="A21103" s="12">
        <v>30017931</v>
      </c>
      <c r="B21103" s="13" t="s">
        <v>9681</v>
      </c>
      <c r="C21103" s="13" t="str">
        <f t="shared" si="458"/>
        <v>AFA ConnectedNC CPOSII 100/50 $35 $2500D PY23SG (30017931)</v>
      </c>
      <c r="D21103" s="116"/>
    </row>
    <row r="21104" spans="1:4" x14ac:dyDescent="0.2">
      <c r="A21104" s="12">
        <v>30017932</v>
      </c>
      <c r="B21104" s="13" t="s">
        <v>9682</v>
      </c>
      <c r="C21104" s="13" t="str">
        <f t="shared" si="458"/>
        <v>AFA Connected NC CPOSII 500 100/50 PY 23 SG (30017932)</v>
      </c>
      <c r="D21104" s="116"/>
    </row>
    <row r="21105" spans="1:4" x14ac:dyDescent="0.2">
      <c r="A21105" s="12">
        <v>30017933</v>
      </c>
      <c r="B21105" s="13" t="s">
        <v>9683</v>
      </c>
      <c r="C21105" s="13" t="str">
        <f t="shared" si="458"/>
        <v>AFA ConnectedNC CPOSII 500 100/50 $0LXR PY23SG  (30017933)</v>
      </c>
      <c r="D21105" s="116"/>
    </row>
    <row r="21106" spans="1:4" x14ac:dyDescent="0.2">
      <c r="A21106" s="12">
        <v>30017934</v>
      </c>
      <c r="B21106" s="13" t="s">
        <v>9684</v>
      </c>
      <c r="C21106" s="13" t="str">
        <f t="shared" si="458"/>
        <v>AFA Connected NC CPOSII 1000 100/50 PY 23 SG (30017934)</v>
      </c>
      <c r="D21106" s="116"/>
    </row>
    <row r="21107" spans="1:4" x14ac:dyDescent="0.2">
      <c r="A21107" s="12">
        <v>30017935</v>
      </c>
      <c r="B21107" s="13" t="s">
        <v>9685</v>
      </c>
      <c r="C21107" s="13" t="str">
        <f t="shared" si="458"/>
        <v>AFA ConnectedNC CPOSII 1000 100/50 $0LXR PY23SG (30017935)</v>
      </c>
      <c r="D21107" s="116"/>
    </row>
    <row r="21108" spans="1:4" x14ac:dyDescent="0.2">
      <c r="A21108" s="12">
        <v>30017936</v>
      </c>
      <c r="B21108" s="13" t="s">
        <v>9686</v>
      </c>
      <c r="C21108" s="13" t="str">
        <f t="shared" si="458"/>
        <v>AFA Connected NC CPOSII 1500 100/50 PY 23 SG (30017936)</v>
      </c>
      <c r="D21108" s="116"/>
    </row>
    <row r="21109" spans="1:4" x14ac:dyDescent="0.2">
      <c r="A21109" s="12">
        <v>30017937</v>
      </c>
      <c r="B21109" s="13" t="s">
        <v>9687</v>
      </c>
      <c r="C21109" s="13" t="str">
        <f t="shared" si="458"/>
        <v>AFA ConnectedNC CPOSII 1500 100/50 $0LXR PY23SG (30017937)</v>
      </c>
      <c r="D21109" s="116"/>
    </row>
    <row r="21110" spans="1:4" x14ac:dyDescent="0.2">
      <c r="A21110" s="12">
        <v>30017938</v>
      </c>
      <c r="B21110" s="13" t="s">
        <v>9688</v>
      </c>
      <c r="C21110" s="13" t="str">
        <f t="shared" si="458"/>
        <v>AFA Connected NC CPOSII 2000 100/50 PY 23 SG (30017938)</v>
      </c>
      <c r="D21110" s="116"/>
    </row>
    <row r="21111" spans="1:4" x14ac:dyDescent="0.2">
      <c r="A21111" s="12">
        <v>30017939</v>
      </c>
      <c r="B21111" s="13" t="s">
        <v>9689</v>
      </c>
      <c r="C21111" s="13" t="str">
        <f t="shared" si="458"/>
        <v>AFA ConnectedNC CPOSII 2000 100/50 $0LXR PY23SG (30017939)</v>
      </c>
      <c r="D21111" s="116"/>
    </row>
    <row r="21112" spans="1:4" x14ac:dyDescent="0.2">
      <c r="A21112" s="12">
        <v>30017940</v>
      </c>
      <c r="B21112" s="13" t="s">
        <v>9690</v>
      </c>
      <c r="C21112" s="13" t="str">
        <f t="shared" si="458"/>
        <v>AFA Connected NC CPOSII 2500 100/50 PY 23 SG (30017940)</v>
      </c>
      <c r="D21112" s="116"/>
    </row>
    <row r="21113" spans="1:4" x14ac:dyDescent="0.2">
      <c r="A21113" s="12">
        <v>30017941</v>
      </c>
      <c r="B21113" s="13" t="s">
        <v>9691</v>
      </c>
      <c r="C21113" s="13" t="str">
        <f t="shared" si="458"/>
        <v>AFA ConnectedNC CPOSII 2500 100/50 $0LXR PY23SG (30017941)</v>
      </c>
      <c r="D21113" s="116"/>
    </row>
    <row r="21114" spans="1:4" x14ac:dyDescent="0.2">
      <c r="A21114" s="12">
        <v>30017942</v>
      </c>
      <c r="B21114" s="13" t="s">
        <v>9692</v>
      </c>
      <c r="C21114" s="13" t="str">
        <f t="shared" si="458"/>
        <v>AFA Connected NC CPOSII 3000 100/50 PY 23 SG (30017942)</v>
      </c>
      <c r="D21114" s="116"/>
    </row>
    <row r="21115" spans="1:4" x14ac:dyDescent="0.2">
      <c r="A21115" s="12">
        <v>30017943</v>
      </c>
      <c r="B21115" s="13" t="s">
        <v>9693</v>
      </c>
      <c r="C21115" s="13" t="str">
        <f t="shared" si="458"/>
        <v>AFA Connected NC CPOSII 4000 100/50 PY 23 SG (30017943)</v>
      </c>
      <c r="D21115" s="116"/>
    </row>
    <row r="21116" spans="1:4" x14ac:dyDescent="0.2">
      <c r="A21116" s="12">
        <v>30017944</v>
      </c>
      <c r="B21116" s="13" t="s">
        <v>9694</v>
      </c>
      <c r="C21116" s="13" t="str">
        <f t="shared" si="458"/>
        <v>AFA Connected NC CPOSII 5000 100/50 PY 23 SG (30017944)</v>
      </c>
      <c r="D21116" s="116"/>
    </row>
    <row r="21117" spans="1:4" x14ac:dyDescent="0.2">
      <c r="A21117" s="12">
        <v>30017945</v>
      </c>
      <c r="B21117" s="13" t="s">
        <v>9695</v>
      </c>
      <c r="C21117" s="13" t="str">
        <f t="shared" si="458"/>
        <v>AFA Connected NC CPOSII 6750 100/50 PY 23 SG (30017945)</v>
      </c>
      <c r="D21117" s="116"/>
    </row>
    <row r="21118" spans="1:4" x14ac:dyDescent="0.2">
      <c r="A21118" s="12">
        <v>30017946</v>
      </c>
      <c r="B21118" s="13" t="s">
        <v>9696</v>
      </c>
      <c r="C21118" s="13" t="str">
        <f t="shared" si="458"/>
        <v>AFA Connected NC CPOSII 500 80/50 PY 23 SG (30017946)</v>
      </c>
      <c r="D21118" s="116"/>
    </row>
    <row r="21119" spans="1:4" x14ac:dyDescent="0.2">
      <c r="A21119" s="12">
        <v>30017947</v>
      </c>
      <c r="B21119" s="13" t="s">
        <v>9697</v>
      </c>
      <c r="C21119" s="13" t="str">
        <f t="shared" si="458"/>
        <v>AFA ConnectedNC CPOSII 500 80/50 $0LXR PY23SG (30017947)</v>
      </c>
      <c r="D21119" s="116"/>
    </row>
    <row r="21120" spans="1:4" x14ac:dyDescent="0.2">
      <c r="A21120" s="12">
        <v>30017948</v>
      </c>
      <c r="B21120" s="13" t="s">
        <v>9698</v>
      </c>
      <c r="C21120" s="13" t="str">
        <f t="shared" si="458"/>
        <v>AFA Connected NC CPOSII 1000 80/50 PY 23 SG (30017948)</v>
      </c>
      <c r="D21120" s="116"/>
    </row>
    <row r="21121" spans="1:4" x14ac:dyDescent="0.2">
      <c r="A21121" s="12">
        <v>30017949</v>
      </c>
      <c r="B21121" s="13" t="s">
        <v>9699</v>
      </c>
      <c r="C21121" s="13" t="str">
        <f t="shared" si="458"/>
        <v>AFA ConnectedNC CPOSII 1000 80/50 $0LXR PY23SG (30017949)</v>
      </c>
      <c r="D21121" s="116"/>
    </row>
    <row r="21122" spans="1:4" x14ac:dyDescent="0.2">
      <c r="A21122" s="12">
        <v>30017950</v>
      </c>
      <c r="B21122" s="13" t="s">
        <v>9700</v>
      </c>
      <c r="C21122" s="13" t="str">
        <f t="shared" ref="C21122:C21185" si="459">IF(A21122=0,"",B21122&amp;" ("&amp;A21122&amp;")")</f>
        <v>AFA Connected NC CPOSII 1500 80/50 PY 23 SG (30017950)</v>
      </c>
      <c r="D21122" s="116"/>
    </row>
    <row r="21123" spans="1:4" x14ac:dyDescent="0.2">
      <c r="A21123" s="12">
        <v>30017951</v>
      </c>
      <c r="B21123" s="13" t="s">
        <v>9701</v>
      </c>
      <c r="C21123" s="13" t="str">
        <f t="shared" si="459"/>
        <v>AFA ConnectedNC CPOSII 1500 80/50 $0LXR PY23SG (30017951)</v>
      </c>
      <c r="D21123" s="116"/>
    </row>
    <row r="21124" spans="1:4" x14ac:dyDescent="0.2">
      <c r="A21124" s="12">
        <v>30017952</v>
      </c>
      <c r="B21124" s="13" t="s">
        <v>9702</v>
      </c>
      <c r="C21124" s="13" t="str">
        <f t="shared" si="459"/>
        <v>AFA Connected NC CPOSII 2000 80/50 PY 23 SG (30017952)</v>
      </c>
      <c r="D21124" s="116"/>
    </row>
    <row r="21125" spans="1:4" x14ac:dyDescent="0.2">
      <c r="A21125" s="12">
        <v>30017953</v>
      </c>
      <c r="B21125" s="13" t="s">
        <v>9703</v>
      </c>
      <c r="C21125" s="13" t="str">
        <f t="shared" si="459"/>
        <v>AFA ConnectedNC CPOSII 2000 80/50 $0LXR PY23SG (30017953)</v>
      </c>
      <c r="D21125" s="116"/>
    </row>
    <row r="21126" spans="1:4" x14ac:dyDescent="0.2">
      <c r="A21126" s="12">
        <v>30017954</v>
      </c>
      <c r="B21126" s="13" t="s">
        <v>9704</v>
      </c>
      <c r="C21126" s="13" t="str">
        <f t="shared" si="459"/>
        <v>AFA Connected NC CPOSII 2500 80/50 PY 23 SG (30017954)</v>
      </c>
      <c r="D21126" s="116"/>
    </row>
    <row r="21127" spans="1:4" x14ac:dyDescent="0.2">
      <c r="A21127" s="12">
        <v>30017955</v>
      </c>
      <c r="B21127" s="13" t="s">
        <v>9705</v>
      </c>
      <c r="C21127" s="13" t="str">
        <f t="shared" si="459"/>
        <v>AFA ConnectedNC CPOSII 2500 80/50 $0LXR PY23SG (30017955)</v>
      </c>
      <c r="D21127" s="116"/>
    </row>
    <row r="21128" spans="1:4" x14ac:dyDescent="0.2">
      <c r="A21128" s="12">
        <v>30017956</v>
      </c>
      <c r="B21128" s="13" t="s">
        <v>9706</v>
      </c>
      <c r="C21128" s="13" t="str">
        <f t="shared" si="459"/>
        <v>AFA Connected NC CPOSII 3500 80/50 PY 23 SG (30017956)</v>
      </c>
      <c r="D21128" s="116"/>
    </row>
    <row r="21129" spans="1:4" x14ac:dyDescent="0.2">
      <c r="A21129" s="12">
        <v>30017957</v>
      </c>
      <c r="B21129" s="13" t="s">
        <v>9707</v>
      </c>
      <c r="C21129" s="13" t="str">
        <f t="shared" si="459"/>
        <v>AFA Connected NC CPOSII 5000 80/50 PY 23 SG (30017957)</v>
      </c>
      <c r="D21129" s="116"/>
    </row>
    <row r="21130" spans="1:4" x14ac:dyDescent="0.2">
      <c r="A21130" s="12">
        <v>30017958</v>
      </c>
      <c r="B21130" s="13" t="s">
        <v>9708</v>
      </c>
      <c r="C21130" s="13" t="str">
        <f t="shared" si="459"/>
        <v>AFA Connected NC CPOSII 6750 80/50 PY 23 SG (30017958)</v>
      </c>
      <c r="D21130" s="116"/>
    </row>
    <row r="21131" spans="1:4" x14ac:dyDescent="0.2">
      <c r="A21131" s="12">
        <v>30017959</v>
      </c>
      <c r="B21131" s="13" t="s">
        <v>9709</v>
      </c>
      <c r="C21131" s="13" t="str">
        <f t="shared" si="459"/>
        <v>AFA Connected NC CPOSII 7350 80/50 PY 23 SG (30017959)</v>
      </c>
      <c r="D21131" s="116"/>
    </row>
    <row r="21132" spans="1:4" x14ac:dyDescent="0.2">
      <c r="A21132" s="12">
        <v>30017960</v>
      </c>
      <c r="B21132" s="13" t="s">
        <v>9710</v>
      </c>
      <c r="C21132" s="13" t="str">
        <f t="shared" si="459"/>
        <v>AFA Connected NC CPOSII 1500 70/50 PY 23 SG (30017960)</v>
      </c>
      <c r="D21132" s="116"/>
    </row>
    <row r="21133" spans="1:4" x14ac:dyDescent="0.2">
      <c r="A21133" s="12">
        <v>30017961</v>
      </c>
      <c r="B21133" s="13" t="s">
        <v>9711</v>
      </c>
      <c r="C21133" s="13" t="str">
        <f t="shared" si="459"/>
        <v>AFA Connected NC CPOSII 2750 70/50 PY 23 SG (30017961)</v>
      </c>
      <c r="D21133" s="116"/>
    </row>
    <row r="21134" spans="1:4" x14ac:dyDescent="0.2">
      <c r="A21134" s="12">
        <v>30017962</v>
      </c>
      <c r="B21134" s="13" t="s">
        <v>9712</v>
      </c>
      <c r="C21134" s="13" t="str">
        <f t="shared" si="459"/>
        <v>AFA Connected NC CPOSII 4000 70/50 PY 23 SG (30017962)</v>
      </c>
      <c r="D21134" s="116"/>
    </row>
    <row r="21135" spans="1:4" x14ac:dyDescent="0.2">
      <c r="A21135" s="12">
        <v>30017963</v>
      </c>
      <c r="B21135" s="13" t="s">
        <v>9713</v>
      </c>
      <c r="C21135" s="13" t="str">
        <f t="shared" si="459"/>
        <v>AFA Connected NC CPOSII 6000 70/50 PY 23 SG (30017963)</v>
      </c>
      <c r="D21135" s="116"/>
    </row>
    <row r="21136" spans="1:4" x14ac:dyDescent="0.2">
      <c r="A21136" s="12">
        <v>30017964</v>
      </c>
      <c r="B21136" s="13" t="s">
        <v>9714</v>
      </c>
      <c r="C21136" s="13" t="str">
        <f t="shared" si="459"/>
        <v>AFA Connected NC CPOSII 1500 50/50 PY 23 SG (30017964)</v>
      </c>
      <c r="D21136" s="116"/>
    </row>
    <row r="21137" spans="1:4" x14ac:dyDescent="0.2">
      <c r="A21137" s="12">
        <v>30017965</v>
      </c>
      <c r="B21137" s="13" t="s">
        <v>9715</v>
      </c>
      <c r="C21137" s="13" t="str">
        <f t="shared" si="459"/>
        <v>AFA Connected NC CPOSII 2750 50/50 PY 23 SG (30017965)</v>
      </c>
      <c r="D21137" s="116"/>
    </row>
    <row r="21138" spans="1:4" x14ac:dyDescent="0.2">
      <c r="A21138" s="12">
        <v>30017966</v>
      </c>
      <c r="B21138" s="13" t="s">
        <v>9716</v>
      </c>
      <c r="C21138" s="13" t="str">
        <f t="shared" si="459"/>
        <v>AFA Connected NC CPOSII 4500 50/50 PY 23 SG (30017966)</v>
      </c>
      <c r="D21138" s="116"/>
    </row>
    <row r="21139" spans="1:4" x14ac:dyDescent="0.2">
      <c r="A21139" s="12">
        <v>30017967</v>
      </c>
      <c r="B21139" s="13" t="s">
        <v>9717</v>
      </c>
      <c r="C21139" s="13" t="str">
        <f t="shared" si="459"/>
        <v>AFA Connected NC CPOSII 7500 50/50 PY 23 SG (30017967)</v>
      </c>
      <c r="D21139" s="116"/>
    </row>
    <row r="21140" spans="1:4" x14ac:dyDescent="0.2">
      <c r="A21140" s="12">
        <v>30017968</v>
      </c>
      <c r="B21140" s="13" t="s">
        <v>9718</v>
      </c>
      <c r="C21140" s="13" t="str">
        <f t="shared" si="459"/>
        <v>AFA ConnectedNC CPOSII 2500 100/50 IntRX PY23SG (30017968)</v>
      </c>
      <c r="D21140" s="116"/>
    </row>
    <row r="21141" spans="1:4" x14ac:dyDescent="0.2">
      <c r="A21141" s="12">
        <v>30017969</v>
      </c>
      <c r="B21141" s="13" t="s">
        <v>9719</v>
      </c>
      <c r="C21141" s="13" t="str">
        <f t="shared" si="459"/>
        <v>AFA ConnectedNC CPOSII 3500 100/50 IntRX PY23SG (30017969)</v>
      </c>
      <c r="D21141" s="116"/>
    </row>
    <row r="21142" spans="1:4" x14ac:dyDescent="0.2">
      <c r="A21142" s="12">
        <v>30017970</v>
      </c>
      <c r="B21142" s="13" t="s">
        <v>9720</v>
      </c>
      <c r="C21142" s="13" t="str">
        <f t="shared" si="459"/>
        <v>AFA ConnectedNC CPOSII 5000 100/50 IntRX PY23SG (30017970)</v>
      </c>
      <c r="D21142" s="116"/>
    </row>
    <row r="21143" spans="1:4" x14ac:dyDescent="0.2">
      <c r="A21143" s="12">
        <v>30017971</v>
      </c>
      <c r="B21143" s="13" t="s">
        <v>9721</v>
      </c>
      <c r="C21143" s="13" t="str">
        <f t="shared" si="459"/>
        <v>AFA ConnectedNC CPOSII 6250 100/50 IntRX PY23SG (30017971)</v>
      </c>
      <c r="D21143" s="116"/>
    </row>
    <row r="21144" spans="1:4" x14ac:dyDescent="0.2">
      <c r="A21144" s="12">
        <v>30017972</v>
      </c>
      <c r="B21144" s="13" t="s">
        <v>9722</v>
      </c>
      <c r="C21144" s="13" t="str">
        <f t="shared" si="459"/>
        <v>AFA ConnectedNC CPOSII 6750 100/50 IntRX PY23SG (30017972)</v>
      </c>
      <c r="D21144" s="116"/>
    </row>
    <row r="21145" spans="1:4" x14ac:dyDescent="0.2">
      <c r="A21145" s="12">
        <v>30017973</v>
      </c>
      <c r="B21145" s="13" t="s">
        <v>9723</v>
      </c>
      <c r="C21145" s="13" t="str">
        <f t="shared" si="459"/>
        <v>AFA ConnectedNC CPOSII 7350 100/50 IntRX PY23SG (30017973)</v>
      </c>
      <c r="D21145" s="116"/>
    </row>
    <row r="21146" spans="1:4" x14ac:dyDescent="0.2">
      <c r="A21146" s="12">
        <v>30017974</v>
      </c>
      <c r="B21146" s="13" t="s">
        <v>9724</v>
      </c>
      <c r="C21146" s="13" t="str">
        <f t="shared" si="459"/>
        <v>AFA ConnectedNC CPOSII2750 80/50 IntRXDC PY23SG (30017974)</v>
      </c>
      <c r="D21146" s="116"/>
    </row>
    <row r="21147" spans="1:4" x14ac:dyDescent="0.2">
      <c r="A21147" s="12">
        <v>30017975</v>
      </c>
      <c r="B21147" s="13" t="s">
        <v>9725</v>
      </c>
      <c r="C21147" s="13" t="str">
        <f t="shared" si="459"/>
        <v>AFA ConnectedNC CPOSII4000 80/50 IntRXDC PY23SG (30017975)</v>
      </c>
      <c r="D21147" s="116"/>
    </row>
    <row r="21148" spans="1:4" x14ac:dyDescent="0.2">
      <c r="A21148" s="12">
        <v>30017976</v>
      </c>
      <c r="B21148" s="13" t="s">
        <v>9726</v>
      </c>
      <c r="C21148" s="13" t="str">
        <f t="shared" si="459"/>
        <v>AFA ConnectedNC CPOSII 8150 100/50 IntRX PY23SG (30017976)</v>
      </c>
      <c r="D21148" s="116"/>
    </row>
    <row r="21149" spans="1:4" x14ac:dyDescent="0.2">
      <c r="A21149" s="12">
        <v>30017977</v>
      </c>
      <c r="B21149" s="13" t="s">
        <v>9727</v>
      </c>
      <c r="C21149" s="13" t="str">
        <f t="shared" si="459"/>
        <v>AFA ConnectedNC CPOSII 9100 100/50 IntRX PY23SG (30017977)</v>
      </c>
      <c r="D21149" s="116"/>
    </row>
    <row r="21150" spans="1:4" x14ac:dyDescent="0.2">
      <c r="A21150" s="12">
        <v>30017978</v>
      </c>
      <c r="B21150" s="13" t="s">
        <v>9728</v>
      </c>
      <c r="C21150" s="13" t="str">
        <f t="shared" si="459"/>
        <v>AFA ConnectedNC CPOSII 8150 100/50 Value PY23SG (30017978)</v>
      </c>
      <c r="D21150" s="116"/>
    </row>
    <row r="21151" spans="1:4" x14ac:dyDescent="0.2">
      <c r="A21151" s="12">
        <v>30017979</v>
      </c>
      <c r="B21151" s="13" t="s">
        <v>9729</v>
      </c>
      <c r="C21151" s="13" t="str">
        <f t="shared" si="459"/>
        <v>AFA ConnectedNC CPOSII 9100 100/50 Value PY23SG (30017979)</v>
      </c>
      <c r="D21151" s="116"/>
    </row>
    <row r="21152" spans="1:4" x14ac:dyDescent="0.2">
      <c r="A21152" s="12">
        <v>30017980</v>
      </c>
      <c r="B21152" s="13" t="s">
        <v>9730</v>
      </c>
      <c r="C21152" s="13" t="str">
        <f t="shared" si="459"/>
        <v>AFA ConnectedNC CPOSII 1700 HSA 100/50 T PY23SG (30017980)</v>
      </c>
      <c r="D21152" s="116"/>
    </row>
    <row r="21153" spans="1:4" x14ac:dyDescent="0.2">
      <c r="A21153" s="12">
        <v>30017981</v>
      </c>
      <c r="B21153" s="13" t="s">
        <v>9731</v>
      </c>
      <c r="C21153" s="13" t="str">
        <f t="shared" si="459"/>
        <v>AFA ConnectedNC CPOSII2000 HSA 100/50 TE PY23SG (30017981)</v>
      </c>
      <c r="D21153" s="116"/>
    </row>
    <row r="21154" spans="1:4" x14ac:dyDescent="0.2">
      <c r="A21154" s="12">
        <v>30017982</v>
      </c>
      <c r="B21154" s="13" t="s">
        <v>9732</v>
      </c>
      <c r="C21154" s="13" t="str">
        <f t="shared" si="459"/>
        <v>AFA ConnectedNC CPOSII 2500 HSA 100/50 T PY23SG (30017982)</v>
      </c>
      <c r="D21154" s="116"/>
    </row>
    <row r="21155" spans="1:4" x14ac:dyDescent="0.2">
      <c r="A21155" s="12">
        <v>30017983</v>
      </c>
      <c r="B21155" s="13" t="s">
        <v>9733</v>
      </c>
      <c r="C21155" s="13" t="str">
        <f t="shared" si="459"/>
        <v>AFA ConnectedNC CPOSII2750 HSA 100/50 TE PY23SG (30017983)</v>
      </c>
      <c r="D21155" s="116"/>
    </row>
    <row r="21156" spans="1:4" x14ac:dyDescent="0.2">
      <c r="A21156" s="12">
        <v>30017984</v>
      </c>
      <c r="B21156" s="13" t="s">
        <v>9734</v>
      </c>
      <c r="C21156" s="13" t="str">
        <f t="shared" si="459"/>
        <v>AFA ConnectedNC CPOSII 3000 HSA 100/50 T PY23SG (30017984)</v>
      </c>
      <c r="D21156" s="116"/>
    </row>
    <row r="21157" spans="1:4" x14ac:dyDescent="0.2">
      <c r="A21157" s="12">
        <v>30017985</v>
      </c>
      <c r="B21157" s="13" t="s">
        <v>9735</v>
      </c>
      <c r="C21157" s="13" t="str">
        <f t="shared" si="459"/>
        <v>AFA ConnectedNC CPOSII3250 HSA 100/50 TE PY23SG (30017985)</v>
      </c>
      <c r="D21157" s="116"/>
    </row>
    <row r="21158" spans="1:4" x14ac:dyDescent="0.2">
      <c r="A21158" s="12">
        <v>30017986</v>
      </c>
      <c r="B21158" s="13" t="s">
        <v>9736</v>
      </c>
      <c r="C21158" s="13" t="str">
        <f t="shared" si="459"/>
        <v>AFA ConnectedNC CPOSII 4500 HSA 100/50 E PY23SG (30017986)</v>
      </c>
      <c r="D21158" s="116"/>
    </row>
    <row r="21159" spans="1:4" x14ac:dyDescent="0.2">
      <c r="A21159" s="12">
        <v>30017987</v>
      </c>
      <c r="B21159" s="13" t="s">
        <v>9737</v>
      </c>
      <c r="C21159" s="13" t="str">
        <f t="shared" si="459"/>
        <v>AFA ConnectedNC CPOSII 5500 HSA 100/50 E PY23SG (30017987)</v>
      </c>
      <c r="D21159" s="116"/>
    </row>
    <row r="21160" spans="1:4" x14ac:dyDescent="0.2">
      <c r="A21160" s="12">
        <v>30017988</v>
      </c>
      <c r="B21160" s="13" t="s">
        <v>9738</v>
      </c>
      <c r="C21160" s="13" t="str">
        <f t="shared" si="459"/>
        <v>AFA ConnectedNC CPOSII 6500 HSA 100/50 E PY23SG (30017988)</v>
      </c>
      <c r="D21160" s="116"/>
    </row>
    <row r="21161" spans="1:4" x14ac:dyDescent="0.2">
      <c r="A21161" s="12">
        <v>30017989</v>
      </c>
      <c r="B21161" s="13" t="s">
        <v>9739</v>
      </c>
      <c r="C21161" s="13" t="str">
        <f t="shared" si="459"/>
        <v>AFA ConnectedNC CPOSII 7500 HSA 100/50 E PY23SG (30017989)</v>
      </c>
      <c r="D21161" s="116"/>
    </row>
    <row r="21162" spans="1:4" x14ac:dyDescent="0.2">
      <c r="A21162" s="12">
        <v>30017990</v>
      </c>
      <c r="B21162" s="13" t="s">
        <v>9740</v>
      </c>
      <c r="C21162" s="13" t="str">
        <f t="shared" si="459"/>
        <v>AFA ConnectedNC CPOSII 2500 HSA 80/50 TE PY23SG (30017990)</v>
      </c>
      <c r="D21162" s="116"/>
    </row>
    <row r="21163" spans="1:4" x14ac:dyDescent="0.2">
      <c r="A21163" s="12">
        <v>30017991</v>
      </c>
      <c r="B21163" s="13" t="s">
        <v>9741</v>
      </c>
      <c r="C21163" s="13" t="str">
        <f t="shared" si="459"/>
        <v>AFA ConnectedNC CPOSII 3500 HSA 80/50 E PY23SG (30017991)</v>
      </c>
      <c r="D21163" s="116"/>
    </row>
    <row r="21164" spans="1:4" x14ac:dyDescent="0.2">
      <c r="A21164" s="12">
        <v>30017992</v>
      </c>
      <c r="B21164" s="13" t="s">
        <v>9742</v>
      </c>
      <c r="C21164" s="13" t="str">
        <f t="shared" si="459"/>
        <v>AFA ConnectedNC CPOSII 4000 HSA 80/50 E PY23SG (30017992)</v>
      </c>
      <c r="D21164" s="116"/>
    </row>
    <row r="21165" spans="1:4" x14ac:dyDescent="0.2">
      <c r="A21165" s="12">
        <v>30017993</v>
      </c>
      <c r="B21165" s="13" t="s">
        <v>9743</v>
      </c>
      <c r="C21165" s="13" t="str">
        <f t="shared" si="459"/>
        <v>AFA ConnectedNC CPOSII 5500 HSA 80/50 E PY23SG (30017993)</v>
      </c>
      <c r="D21165" s="116"/>
    </row>
    <row r="21166" spans="1:4" x14ac:dyDescent="0.2">
      <c r="A21166" s="12">
        <v>30017994</v>
      </c>
      <c r="B21166" s="13" t="s">
        <v>9744</v>
      </c>
      <c r="C21166" s="13" t="str">
        <f t="shared" si="459"/>
        <v>AFA ConnectedNC CPOSII 6000 HSA 70/50 E PY23SG (30017994)</v>
      </c>
      <c r="D21166" s="116"/>
    </row>
    <row r="21167" spans="1:4" x14ac:dyDescent="0.2">
      <c r="A21167" s="12">
        <v>30017995</v>
      </c>
      <c r="B21167" s="13" t="s">
        <v>9745</v>
      </c>
      <c r="C21167" s="13" t="str">
        <f t="shared" si="459"/>
        <v>AFA ConnectedNC CPOSII 6500 HSA 70/50 E PY23SG (30017995)</v>
      </c>
      <c r="D21167" s="116"/>
    </row>
    <row r="21168" spans="1:4" x14ac:dyDescent="0.2">
      <c r="A21168" s="12">
        <v>30017996</v>
      </c>
      <c r="B21168" s="13" t="s">
        <v>9746</v>
      </c>
      <c r="C21168" s="13" t="str">
        <f t="shared" si="459"/>
        <v>AFA ConnectedNC CPOSII 3500 HSA 50/50 E PY23SG (30017996)</v>
      </c>
      <c r="D21168" s="116"/>
    </row>
    <row r="21169" spans="1:4" x14ac:dyDescent="0.2">
      <c r="A21169" s="12">
        <v>30017997</v>
      </c>
      <c r="B21169" s="13" t="s">
        <v>9747</v>
      </c>
      <c r="C21169" s="13" t="str">
        <f t="shared" si="459"/>
        <v>THAFA Open EPO Plus 100% $25 $500D CY 23 (30017997)</v>
      </c>
      <c r="D21169" s="116"/>
    </row>
    <row r="21170" spans="1:4" x14ac:dyDescent="0.2">
      <c r="A21170" s="12">
        <v>30017998</v>
      </c>
      <c r="B21170" s="13" t="s">
        <v>9748</v>
      </c>
      <c r="C21170" s="13" t="str">
        <f t="shared" si="459"/>
        <v>THAFA Open EPO Plus 100% $25 $1000D CY 23 (30017998)</v>
      </c>
      <c r="D21170" s="116"/>
    </row>
    <row r="21171" spans="1:4" x14ac:dyDescent="0.2">
      <c r="A21171" s="12">
        <v>30017999</v>
      </c>
      <c r="B21171" s="13" t="s">
        <v>9749</v>
      </c>
      <c r="C21171" s="13" t="str">
        <f t="shared" si="459"/>
        <v>THAFA Open EPO Plus 100% $35 $2500D CY 23 (30017999)</v>
      </c>
      <c r="D21171" s="116"/>
    </row>
    <row r="21172" spans="1:4" x14ac:dyDescent="0.2">
      <c r="A21172" s="12">
        <v>30018000</v>
      </c>
      <c r="B21172" s="13" t="s">
        <v>9750</v>
      </c>
      <c r="C21172" s="13" t="str">
        <f t="shared" si="459"/>
        <v>THAFA Open EPO Plus 500 100% CY 23 (30018000)</v>
      </c>
      <c r="D21172" s="116"/>
    </row>
    <row r="21173" spans="1:4" x14ac:dyDescent="0.2">
      <c r="A21173" s="12">
        <v>30018001</v>
      </c>
      <c r="B21173" s="13" t="s">
        <v>9751</v>
      </c>
      <c r="C21173" s="13" t="str">
        <f t="shared" si="459"/>
        <v>THAFA Open EPO Plus 500 100% $0LXR CY 23 (30018001)</v>
      </c>
      <c r="D21173" s="116"/>
    </row>
    <row r="21174" spans="1:4" x14ac:dyDescent="0.2">
      <c r="A21174" s="12">
        <v>30018002</v>
      </c>
      <c r="B21174" s="13" t="s">
        <v>9752</v>
      </c>
      <c r="C21174" s="13" t="str">
        <f t="shared" si="459"/>
        <v>THAFA Open EPO Plus 1000 100% CY 23  (30018002)</v>
      </c>
      <c r="D21174" s="116"/>
    </row>
    <row r="21175" spans="1:4" x14ac:dyDescent="0.2">
      <c r="A21175" s="12">
        <v>30018003</v>
      </c>
      <c r="B21175" s="13" t="s">
        <v>9753</v>
      </c>
      <c r="C21175" s="13" t="str">
        <f t="shared" si="459"/>
        <v>THAFA Open EPO Plus 1000 100% $0LXR CY 23 (30018003)</v>
      </c>
      <c r="D21175" s="116"/>
    </row>
    <row r="21176" spans="1:4" x14ac:dyDescent="0.2">
      <c r="A21176" s="12">
        <v>30018004</v>
      </c>
      <c r="B21176" s="13" t="s">
        <v>9754</v>
      </c>
      <c r="C21176" s="13" t="str">
        <f t="shared" si="459"/>
        <v>THAFA Open EPO Plus 1500 100% CY 23 (30018004)</v>
      </c>
      <c r="D21176" s="116"/>
    </row>
    <row r="21177" spans="1:4" x14ac:dyDescent="0.2">
      <c r="A21177" s="12">
        <v>30018005</v>
      </c>
      <c r="B21177" s="13" t="s">
        <v>9755</v>
      </c>
      <c r="C21177" s="13" t="str">
        <f t="shared" si="459"/>
        <v>THAFA Open EPO Plus 1500 100% $0LXR CY 23 (30018005)</v>
      </c>
      <c r="D21177" s="116"/>
    </row>
    <row r="21178" spans="1:4" x14ac:dyDescent="0.2">
      <c r="A21178" s="12">
        <v>30018006</v>
      </c>
      <c r="B21178" s="13" t="s">
        <v>9756</v>
      </c>
      <c r="C21178" s="13" t="str">
        <f t="shared" si="459"/>
        <v>THAFA Open EPO Plus 2000 100% CY 23 (30018006)</v>
      </c>
      <c r="D21178" s="116"/>
    </row>
    <row r="21179" spans="1:4" x14ac:dyDescent="0.2">
      <c r="A21179" s="12">
        <v>30018007</v>
      </c>
      <c r="B21179" s="13" t="s">
        <v>9757</v>
      </c>
      <c r="C21179" s="13" t="str">
        <f t="shared" si="459"/>
        <v>THAFA Open EPO Plus 2000 100% $0LXR CY 23 (30018007)</v>
      </c>
      <c r="D21179" s="116"/>
    </row>
    <row r="21180" spans="1:4" x14ac:dyDescent="0.2">
      <c r="A21180" s="12">
        <v>30018008</v>
      </c>
      <c r="B21180" s="13" t="s">
        <v>9758</v>
      </c>
      <c r="C21180" s="13" t="str">
        <f t="shared" si="459"/>
        <v>THAFA Open EPO Plus 2500 100% CY 23 (30018008)</v>
      </c>
      <c r="D21180" s="116"/>
    </row>
    <row r="21181" spans="1:4" x14ac:dyDescent="0.2">
      <c r="A21181" s="12">
        <v>30018009</v>
      </c>
      <c r="B21181" s="13" t="s">
        <v>9759</v>
      </c>
      <c r="C21181" s="13" t="str">
        <f t="shared" si="459"/>
        <v>THAFA Open EPO Plus 2500 100% $0LXR CY 23 (30018009)</v>
      </c>
      <c r="D21181" s="116"/>
    </row>
    <row r="21182" spans="1:4" x14ac:dyDescent="0.2">
      <c r="A21182" s="12">
        <v>30018010</v>
      </c>
      <c r="B21182" s="13" t="s">
        <v>9760</v>
      </c>
      <c r="C21182" s="13" t="str">
        <f t="shared" si="459"/>
        <v>THAFA Open EPO Plus 3000 100% CY 23 (30018010)</v>
      </c>
      <c r="D21182" s="116"/>
    </row>
    <row r="21183" spans="1:4" x14ac:dyDescent="0.2">
      <c r="A21183" s="12">
        <v>30018011</v>
      </c>
      <c r="B21183" s="13" t="s">
        <v>9761</v>
      </c>
      <c r="C21183" s="13" t="str">
        <f t="shared" si="459"/>
        <v>THAFA Open EPO Plus 4000 100% CY 23 (30018011)</v>
      </c>
      <c r="D21183" s="116"/>
    </row>
    <row r="21184" spans="1:4" x14ac:dyDescent="0.2">
      <c r="A21184" s="12">
        <v>30018012</v>
      </c>
      <c r="B21184" s="13" t="s">
        <v>9762</v>
      </c>
      <c r="C21184" s="13" t="str">
        <f t="shared" si="459"/>
        <v>THAFA Open EPO Plus 5000 100% CY 23 (30018012)</v>
      </c>
      <c r="D21184" s="116"/>
    </row>
    <row r="21185" spans="1:4" x14ac:dyDescent="0.2">
      <c r="A21185" s="12">
        <v>30018013</v>
      </c>
      <c r="B21185" s="13" t="s">
        <v>9763</v>
      </c>
      <c r="C21185" s="13" t="str">
        <f t="shared" si="459"/>
        <v>THAFA Open EPO Plus 6750 100% CY 23 (30018013)</v>
      </c>
      <c r="D21185" s="116"/>
    </row>
    <row r="21186" spans="1:4" x14ac:dyDescent="0.2">
      <c r="A21186" s="12">
        <v>30018014</v>
      </c>
      <c r="B21186" s="13" t="s">
        <v>9764</v>
      </c>
      <c r="C21186" s="13" t="str">
        <f t="shared" ref="C21186:C21249" si="460">IF(A21186=0,"",B21186&amp;" ("&amp;A21186&amp;")")</f>
        <v>THAFA Open EPO Plus 500 80% CY 23 (30018014)</v>
      </c>
      <c r="D21186" s="116"/>
    </row>
    <row r="21187" spans="1:4" x14ac:dyDescent="0.2">
      <c r="A21187" s="12">
        <v>30018015</v>
      </c>
      <c r="B21187" s="13" t="s">
        <v>9765</v>
      </c>
      <c r="C21187" s="13" t="str">
        <f t="shared" si="460"/>
        <v>THAFA Open EPO Plus 500 80% $0LXR CY 23 (30018015)</v>
      </c>
      <c r="D21187" s="116"/>
    </row>
    <row r="21188" spans="1:4" x14ac:dyDescent="0.2">
      <c r="A21188" s="12">
        <v>30018016</v>
      </c>
      <c r="B21188" s="13" t="s">
        <v>9766</v>
      </c>
      <c r="C21188" s="13" t="str">
        <f t="shared" si="460"/>
        <v>THAFA Open EPO Plus 1000 80% CY 23 (30018016)</v>
      </c>
      <c r="D21188" s="116"/>
    </row>
    <row r="21189" spans="1:4" x14ac:dyDescent="0.2">
      <c r="A21189" s="12">
        <v>30018017</v>
      </c>
      <c r="B21189" s="13" t="s">
        <v>9767</v>
      </c>
      <c r="C21189" s="13" t="str">
        <f t="shared" si="460"/>
        <v>THAFA Open EPO Plus 1000 80% $0LXR CY 23 (30018017)</v>
      </c>
      <c r="D21189" s="116"/>
    </row>
    <row r="21190" spans="1:4" x14ac:dyDescent="0.2">
      <c r="A21190" s="12">
        <v>30018018</v>
      </c>
      <c r="B21190" s="13" t="s">
        <v>9768</v>
      </c>
      <c r="C21190" s="13" t="str">
        <f t="shared" si="460"/>
        <v>THAFA Open EPO Plus 1500 80% CY 23 (30018018)</v>
      </c>
      <c r="D21190" s="116"/>
    </row>
    <row r="21191" spans="1:4" x14ac:dyDescent="0.2">
      <c r="A21191" s="12">
        <v>30018019</v>
      </c>
      <c r="B21191" s="13" t="s">
        <v>9769</v>
      </c>
      <c r="C21191" s="13" t="str">
        <f t="shared" si="460"/>
        <v>THAFA Open EPO Plus 1500 80% $0LXR CY 23 (30018019)</v>
      </c>
      <c r="D21191" s="116"/>
    </row>
    <row r="21192" spans="1:4" x14ac:dyDescent="0.2">
      <c r="A21192" s="12">
        <v>30018020</v>
      </c>
      <c r="B21192" s="13" t="s">
        <v>9770</v>
      </c>
      <c r="C21192" s="13" t="str">
        <f t="shared" si="460"/>
        <v>THAFA Open EPO Plus 2000 80% CY 23  (30018020)</v>
      </c>
      <c r="D21192" s="116"/>
    </row>
    <row r="21193" spans="1:4" x14ac:dyDescent="0.2">
      <c r="A21193" s="12">
        <v>30018021</v>
      </c>
      <c r="B21193" s="13" t="s">
        <v>9771</v>
      </c>
      <c r="C21193" s="13" t="str">
        <f t="shared" si="460"/>
        <v>THAFA Open EPO Plus 2000 80% $0LXR CY 23 (30018021)</v>
      </c>
      <c r="D21193" s="116"/>
    </row>
    <row r="21194" spans="1:4" x14ac:dyDescent="0.2">
      <c r="A21194" s="12">
        <v>30018022</v>
      </c>
      <c r="B21194" s="13" t="s">
        <v>9772</v>
      </c>
      <c r="C21194" s="13" t="str">
        <f t="shared" si="460"/>
        <v>THAFA Open EPO Plus 2500 80% CY 23 (30018022)</v>
      </c>
      <c r="D21194" s="116"/>
    </row>
    <row r="21195" spans="1:4" x14ac:dyDescent="0.2">
      <c r="A21195" s="12">
        <v>30018023</v>
      </c>
      <c r="B21195" s="13" t="s">
        <v>9773</v>
      </c>
      <c r="C21195" s="13" t="str">
        <f t="shared" si="460"/>
        <v>THAFA Open EPO Plus 2500 80% $0LXR CY 23 (30018023)</v>
      </c>
      <c r="D21195" s="116"/>
    </row>
    <row r="21196" spans="1:4" x14ac:dyDescent="0.2">
      <c r="A21196" s="12">
        <v>30018024</v>
      </c>
      <c r="B21196" s="13" t="s">
        <v>9774</v>
      </c>
      <c r="C21196" s="13" t="str">
        <f t="shared" si="460"/>
        <v>THAFA Open EPO Plus 3500 80% CY 23 (30018024)</v>
      </c>
      <c r="D21196" s="116"/>
    </row>
    <row r="21197" spans="1:4" x14ac:dyDescent="0.2">
      <c r="A21197" s="12">
        <v>30018025</v>
      </c>
      <c r="B21197" s="13" t="s">
        <v>9775</v>
      </c>
      <c r="C21197" s="13" t="str">
        <f t="shared" si="460"/>
        <v>THAFA Open EPO Plus 5000 80% CY 23 (30018025)</v>
      </c>
      <c r="D21197" s="116"/>
    </row>
    <row r="21198" spans="1:4" x14ac:dyDescent="0.2">
      <c r="A21198" s="12">
        <v>30018026</v>
      </c>
      <c r="B21198" s="13" t="s">
        <v>9776</v>
      </c>
      <c r="C21198" s="13" t="str">
        <f t="shared" si="460"/>
        <v>THAFA Open EPO Plus 6750 80% CY 23 (30018026)</v>
      </c>
      <c r="D21198" s="116"/>
    </row>
    <row r="21199" spans="1:4" x14ac:dyDescent="0.2">
      <c r="A21199" s="12">
        <v>30018027</v>
      </c>
      <c r="B21199" s="13" t="s">
        <v>9777</v>
      </c>
      <c r="C21199" s="13" t="str">
        <f t="shared" si="460"/>
        <v>THAFA Open EPO Plus 7350 80% CY 23 (30018027)</v>
      </c>
      <c r="D21199" s="116"/>
    </row>
    <row r="21200" spans="1:4" x14ac:dyDescent="0.2">
      <c r="A21200" s="12">
        <v>30018028</v>
      </c>
      <c r="B21200" s="13" t="s">
        <v>9778</v>
      </c>
      <c r="C21200" s="13" t="str">
        <f t="shared" si="460"/>
        <v>THAFA Open EPO Plus 1500 70% CY 23 (30018028)</v>
      </c>
      <c r="D21200" s="116"/>
    </row>
    <row r="21201" spans="1:4" x14ac:dyDescent="0.2">
      <c r="A21201" s="12">
        <v>30018029</v>
      </c>
      <c r="B21201" s="13" t="s">
        <v>9779</v>
      </c>
      <c r="C21201" s="13" t="str">
        <f t="shared" si="460"/>
        <v>THAFA Open EPO Plus 2750 70% CY 23 (30018029)</v>
      </c>
      <c r="D21201" s="116"/>
    </row>
    <row r="21202" spans="1:4" x14ac:dyDescent="0.2">
      <c r="A21202" s="12">
        <v>30018030</v>
      </c>
      <c r="B21202" s="13" t="s">
        <v>9780</v>
      </c>
      <c r="C21202" s="13" t="str">
        <f t="shared" si="460"/>
        <v>THAFA Open EPO Plus 4000 70% CY 23 (30018030)</v>
      </c>
      <c r="D21202" s="116"/>
    </row>
    <row r="21203" spans="1:4" x14ac:dyDescent="0.2">
      <c r="A21203" s="12">
        <v>30018031</v>
      </c>
      <c r="B21203" s="13" t="s">
        <v>9781</v>
      </c>
      <c r="C21203" s="13" t="str">
        <f t="shared" si="460"/>
        <v>THAFA Open EPO Plus 6000 70% CY 23 (30018031)</v>
      </c>
      <c r="D21203" s="116"/>
    </row>
    <row r="21204" spans="1:4" x14ac:dyDescent="0.2">
      <c r="A21204" s="12">
        <v>30018032</v>
      </c>
      <c r="B21204" s="13" t="s">
        <v>9782</v>
      </c>
      <c r="C21204" s="13" t="str">
        <f t="shared" si="460"/>
        <v>THAFA Open EPO Plus 1500 50% CY 23 (30018032)</v>
      </c>
      <c r="D21204" s="116"/>
    </row>
    <row r="21205" spans="1:4" x14ac:dyDescent="0.2">
      <c r="A21205" s="12">
        <v>30018033</v>
      </c>
      <c r="B21205" s="13" t="s">
        <v>9783</v>
      </c>
      <c r="C21205" s="13" t="str">
        <f t="shared" si="460"/>
        <v>THAFA Open EPO Plus 2750 50% CY 23 (30018033)</v>
      </c>
      <c r="D21205" s="116"/>
    </row>
    <row r="21206" spans="1:4" x14ac:dyDescent="0.2">
      <c r="A21206" s="12">
        <v>30018034</v>
      </c>
      <c r="B21206" s="13" t="s">
        <v>9784</v>
      </c>
      <c r="C21206" s="13" t="str">
        <f t="shared" si="460"/>
        <v>THAFA Open EPO Plus 4500 50% CY 23 (30018034)</v>
      </c>
      <c r="D21206" s="116"/>
    </row>
    <row r="21207" spans="1:4" x14ac:dyDescent="0.2">
      <c r="A21207" s="12">
        <v>30018035</v>
      </c>
      <c r="B21207" s="13" t="s">
        <v>9785</v>
      </c>
      <c r="C21207" s="13" t="str">
        <f t="shared" si="460"/>
        <v>THAFA Open EPO Plus 7500 50% CY 23 (30018035)</v>
      </c>
      <c r="D21207" s="116"/>
    </row>
    <row r="21208" spans="1:4" x14ac:dyDescent="0.2">
      <c r="A21208" s="12">
        <v>30018036</v>
      </c>
      <c r="B21208" s="13" t="s">
        <v>9786</v>
      </c>
      <c r="C21208" s="13" t="str">
        <f t="shared" si="460"/>
        <v>THAFA Open EPO Plus 2500 100% IntRX CY 23 (30018036)</v>
      </c>
      <c r="D21208" s="116"/>
    </row>
    <row r="21209" spans="1:4" x14ac:dyDescent="0.2">
      <c r="A21209" s="12">
        <v>30018037</v>
      </c>
      <c r="B21209" s="13" t="s">
        <v>9787</v>
      </c>
      <c r="C21209" s="13" t="str">
        <f t="shared" si="460"/>
        <v>THAFA Open EPO Plus 3500 100% IntRX CY 23 (30018037)</v>
      </c>
      <c r="D21209" s="116"/>
    </row>
    <row r="21210" spans="1:4" x14ac:dyDescent="0.2">
      <c r="A21210" s="12">
        <v>30018038</v>
      </c>
      <c r="B21210" s="13" t="s">
        <v>9788</v>
      </c>
      <c r="C21210" s="13" t="str">
        <f t="shared" si="460"/>
        <v>THAFA Open EPO Plus 5000 100% IntRX CY 23 (30018038)</v>
      </c>
      <c r="D21210" s="116"/>
    </row>
    <row r="21211" spans="1:4" x14ac:dyDescent="0.2">
      <c r="A21211" s="12">
        <v>30018039</v>
      </c>
      <c r="B21211" s="13" t="s">
        <v>9789</v>
      </c>
      <c r="C21211" s="13" t="str">
        <f t="shared" si="460"/>
        <v>THAFA Open EPO Plus 6250 100% IntRX CY 23 (30018039)</v>
      </c>
      <c r="D21211" s="116"/>
    </row>
    <row r="21212" spans="1:4" x14ac:dyDescent="0.2">
      <c r="A21212" s="12">
        <v>30018040</v>
      </c>
      <c r="B21212" s="13" t="s">
        <v>9790</v>
      </c>
      <c r="C21212" s="13" t="str">
        <f t="shared" si="460"/>
        <v>THAFA Open EPO Plus 6750 100% IntRX CY 23 (30018040)</v>
      </c>
      <c r="D21212" s="116"/>
    </row>
    <row r="21213" spans="1:4" x14ac:dyDescent="0.2">
      <c r="A21213" s="12">
        <v>30018041</v>
      </c>
      <c r="B21213" s="13" t="s">
        <v>9791</v>
      </c>
      <c r="C21213" s="13" t="str">
        <f t="shared" si="460"/>
        <v>THAFA Open EPO Plus 7350 100% IntRX CY 23 (30018041)</v>
      </c>
      <c r="D21213" s="116"/>
    </row>
    <row r="21214" spans="1:4" x14ac:dyDescent="0.2">
      <c r="A21214" s="12">
        <v>30018042</v>
      </c>
      <c r="B21214" s="13" t="s">
        <v>9792</v>
      </c>
      <c r="C21214" s="13" t="str">
        <f t="shared" si="460"/>
        <v>THAFA Open EPO Plus 2750 80% IntRX DC CY 23 (30018042)</v>
      </c>
      <c r="D21214" s="116"/>
    </row>
    <row r="21215" spans="1:4" x14ac:dyDescent="0.2">
      <c r="A21215" s="12">
        <v>30018043</v>
      </c>
      <c r="B21215" s="13" t="s">
        <v>9793</v>
      </c>
      <c r="C21215" s="13" t="str">
        <f t="shared" si="460"/>
        <v>THAFA Open EPO Plus 4000 80% IntRX DC CY 23 (30018043)</v>
      </c>
      <c r="D21215" s="116"/>
    </row>
    <row r="21216" spans="1:4" x14ac:dyDescent="0.2">
      <c r="A21216" s="12">
        <v>30018044</v>
      </c>
      <c r="B21216" s="13" t="s">
        <v>9794</v>
      </c>
      <c r="C21216" s="13" t="str">
        <f t="shared" si="460"/>
        <v>THAFA Open EPO Plus 8150 100% IntRX CY 23 (30018044)</v>
      </c>
      <c r="D21216" s="116"/>
    </row>
    <row r="21217" spans="1:4" x14ac:dyDescent="0.2">
      <c r="A21217" s="12">
        <v>30018045</v>
      </c>
      <c r="B21217" s="13" t="s">
        <v>9795</v>
      </c>
      <c r="C21217" s="13" t="str">
        <f t="shared" si="460"/>
        <v>THAFA Open EPO Plus 9100 100% IntRX CY 23 (30018045)</v>
      </c>
      <c r="D21217" s="116"/>
    </row>
    <row r="21218" spans="1:4" x14ac:dyDescent="0.2">
      <c r="A21218" s="12">
        <v>30018046</v>
      </c>
      <c r="B21218" s="13" t="s">
        <v>9796</v>
      </c>
      <c r="C21218" s="13" t="str">
        <f t="shared" si="460"/>
        <v>THAFA Open EPO Plus 8150 100% Value CY 23 (30018046)</v>
      </c>
      <c r="D21218" s="116"/>
    </row>
    <row r="21219" spans="1:4" x14ac:dyDescent="0.2">
      <c r="A21219" s="12">
        <v>30018047</v>
      </c>
      <c r="B21219" s="13" t="s">
        <v>9797</v>
      </c>
      <c r="C21219" s="13" t="str">
        <f t="shared" si="460"/>
        <v>THAFA Open EPO Plus 9100 100% Value CY 23 (30018047)</v>
      </c>
      <c r="D21219" s="116"/>
    </row>
    <row r="21220" spans="1:4" x14ac:dyDescent="0.2">
      <c r="A21220" s="12">
        <v>30018048</v>
      </c>
      <c r="B21220" s="13" t="s">
        <v>9798</v>
      </c>
      <c r="C21220" s="13" t="str">
        <f t="shared" si="460"/>
        <v>THAFA Open EPO Plus 1700 HSA 100% T CY 23 (30018048)</v>
      </c>
      <c r="D21220" s="116"/>
    </row>
    <row r="21221" spans="1:4" x14ac:dyDescent="0.2">
      <c r="A21221" s="12">
        <v>30018049</v>
      </c>
      <c r="B21221" s="13" t="s">
        <v>9799</v>
      </c>
      <c r="C21221" s="13" t="str">
        <f t="shared" si="460"/>
        <v>THAFA Open EPO Plus 2000 HSA 100% TE CY 23 (30018049)</v>
      </c>
      <c r="D21221" s="116"/>
    </row>
    <row r="21222" spans="1:4" x14ac:dyDescent="0.2">
      <c r="A21222" s="12">
        <v>30018050</v>
      </c>
      <c r="B21222" s="13" t="s">
        <v>9800</v>
      </c>
      <c r="C21222" s="13" t="str">
        <f t="shared" si="460"/>
        <v>THAFA Open EPO Plus 2500 HSA 100% T CY 23 (30018050)</v>
      </c>
      <c r="D21222" s="116"/>
    </row>
    <row r="21223" spans="1:4" x14ac:dyDescent="0.2">
      <c r="A21223" s="12">
        <v>30018051</v>
      </c>
      <c r="B21223" s="13" t="s">
        <v>9801</v>
      </c>
      <c r="C21223" s="13" t="str">
        <f t="shared" si="460"/>
        <v>THAFA Open EPO Plus 2750 HSA 100% TE CY 23 (30018051)</v>
      </c>
      <c r="D21223" s="116"/>
    </row>
    <row r="21224" spans="1:4" x14ac:dyDescent="0.2">
      <c r="A21224" s="12">
        <v>30018052</v>
      </c>
      <c r="B21224" s="13" t="s">
        <v>9802</v>
      </c>
      <c r="C21224" s="13" t="str">
        <f t="shared" si="460"/>
        <v>THAFA Open EPO Plus 3000 HSA 100% T CY 23 (30018052)</v>
      </c>
      <c r="D21224" s="116"/>
    </row>
    <row r="21225" spans="1:4" x14ac:dyDescent="0.2">
      <c r="A21225" s="12">
        <v>30018053</v>
      </c>
      <c r="B21225" s="13" t="s">
        <v>9803</v>
      </c>
      <c r="C21225" s="13" t="str">
        <f t="shared" si="460"/>
        <v>THAFA Open EPO Plus 3250 HSA 100% TE CY 23 (30018053)</v>
      </c>
      <c r="D21225" s="116"/>
    </row>
    <row r="21226" spans="1:4" x14ac:dyDescent="0.2">
      <c r="A21226" s="12">
        <v>30018054</v>
      </c>
      <c r="B21226" s="13" t="s">
        <v>9804</v>
      </c>
      <c r="C21226" s="13" t="str">
        <f t="shared" si="460"/>
        <v>THAFA Open EPO Plus 4500 HSA 100% E CY 23 (30018054)</v>
      </c>
      <c r="D21226" s="116"/>
    </row>
    <row r="21227" spans="1:4" x14ac:dyDescent="0.2">
      <c r="A21227" s="12">
        <v>30018055</v>
      </c>
      <c r="B21227" s="13" t="s">
        <v>9805</v>
      </c>
      <c r="C21227" s="13" t="str">
        <f t="shared" si="460"/>
        <v>THAFA Open EPO Plus 5500 HSA 100% E CY 23 (30018055)</v>
      </c>
      <c r="D21227" s="116"/>
    </row>
    <row r="21228" spans="1:4" x14ac:dyDescent="0.2">
      <c r="A21228" s="12">
        <v>30018056</v>
      </c>
      <c r="B21228" s="13" t="s">
        <v>9806</v>
      </c>
      <c r="C21228" s="13" t="str">
        <f t="shared" si="460"/>
        <v>THAFA Open EPO Plus 6500 HSA 100% E CY 23 (30018056)</v>
      </c>
      <c r="D21228" s="116"/>
    </row>
    <row r="21229" spans="1:4" x14ac:dyDescent="0.2">
      <c r="A21229" s="12">
        <v>30018057</v>
      </c>
      <c r="B21229" s="13" t="s">
        <v>9807</v>
      </c>
      <c r="C21229" s="13" t="str">
        <f t="shared" si="460"/>
        <v>THAFA Open EPO Plus 7500 HSA 100% E CY 23 (30018057)</v>
      </c>
      <c r="D21229" s="116"/>
    </row>
    <row r="21230" spans="1:4" x14ac:dyDescent="0.2">
      <c r="A21230" s="12">
        <v>30018058</v>
      </c>
      <c r="B21230" s="13" t="s">
        <v>9808</v>
      </c>
      <c r="C21230" s="13" t="str">
        <f t="shared" si="460"/>
        <v>THAFA Open EPO Plus 2500 HSA 80% TE CY 23 (30018058)</v>
      </c>
      <c r="D21230" s="116"/>
    </row>
    <row r="21231" spans="1:4" x14ac:dyDescent="0.2">
      <c r="A21231" s="12">
        <v>30018059</v>
      </c>
      <c r="B21231" s="13" t="s">
        <v>9809</v>
      </c>
      <c r="C21231" s="13" t="str">
        <f t="shared" si="460"/>
        <v>THAFA Open EPO Plus 3500 HSA 80% E CY 23 (30018059)</v>
      </c>
      <c r="D21231" s="116"/>
    </row>
    <row r="21232" spans="1:4" x14ac:dyDescent="0.2">
      <c r="A21232" s="12">
        <v>30018060</v>
      </c>
      <c r="B21232" s="13" t="s">
        <v>9810</v>
      </c>
      <c r="C21232" s="13" t="str">
        <f t="shared" si="460"/>
        <v>THAFA Open EPO Plus 4000 HSA 80% E CY 23 (30018060)</v>
      </c>
      <c r="D21232" s="116"/>
    </row>
    <row r="21233" spans="1:4" x14ac:dyDescent="0.2">
      <c r="A21233" s="12">
        <v>30018061</v>
      </c>
      <c r="B21233" s="13" t="s">
        <v>9811</v>
      </c>
      <c r="C21233" s="13" t="str">
        <f t="shared" si="460"/>
        <v>THAFA Open EPO Plus 5500 HSA 80% E CY 23 (30018061)</v>
      </c>
      <c r="D21233" s="116"/>
    </row>
    <row r="21234" spans="1:4" x14ac:dyDescent="0.2">
      <c r="A21234" s="12">
        <v>30018062</v>
      </c>
      <c r="B21234" s="13" t="s">
        <v>9812</v>
      </c>
      <c r="C21234" s="13" t="str">
        <f t="shared" si="460"/>
        <v>THAFA Open EPO Plus 6000 HSA 70% E CY 23 (30018062)</v>
      </c>
      <c r="D21234" s="116"/>
    </row>
    <row r="21235" spans="1:4" x14ac:dyDescent="0.2">
      <c r="A21235" s="12">
        <v>30018063</v>
      </c>
      <c r="B21235" s="13" t="s">
        <v>9813</v>
      </c>
      <c r="C21235" s="13" t="str">
        <f t="shared" si="460"/>
        <v>THAFA Open EPO Plus 6500 HSA 70% E CY 23 (30018063)</v>
      </c>
      <c r="D21235" s="116"/>
    </row>
    <row r="21236" spans="1:4" x14ac:dyDescent="0.2">
      <c r="A21236" s="12">
        <v>30018064</v>
      </c>
      <c r="B21236" s="13" t="s">
        <v>9814</v>
      </c>
      <c r="C21236" s="13" t="str">
        <f t="shared" si="460"/>
        <v>THAFA Open EPO Plus 3500 HSA 50% E CY 23 (30018064)</v>
      </c>
      <c r="D21236" s="116"/>
    </row>
    <row r="21237" spans="1:4" x14ac:dyDescent="0.2">
      <c r="A21237" s="12">
        <v>30018065</v>
      </c>
      <c r="B21237" s="13" t="s">
        <v>9815</v>
      </c>
      <c r="C21237" s="13" t="str">
        <f t="shared" si="460"/>
        <v>AFA AWH NJ OAAS 100% $25 $500D CY 23 SG (30018065)</v>
      </c>
      <c r="D21237" s="116"/>
    </row>
    <row r="21238" spans="1:4" x14ac:dyDescent="0.2">
      <c r="A21238" s="12">
        <v>30018066</v>
      </c>
      <c r="B21238" s="13" t="s">
        <v>9816</v>
      </c>
      <c r="C21238" s="13" t="str">
        <f t="shared" si="460"/>
        <v>AFA AWH NJ OAAS 100% $25 $1000D CY 23 SG (30018066)</v>
      </c>
      <c r="D21238" s="116"/>
    </row>
    <row r="21239" spans="1:4" x14ac:dyDescent="0.2">
      <c r="A21239" s="12">
        <v>30018067</v>
      </c>
      <c r="B21239" s="13" t="s">
        <v>9817</v>
      </c>
      <c r="C21239" s="13" t="str">
        <f t="shared" si="460"/>
        <v>AFA AWH NJ OAAS 100% $35 $2500D CY 23 SG (30018067)</v>
      </c>
      <c r="D21239" s="116"/>
    </row>
    <row r="21240" spans="1:4" x14ac:dyDescent="0.2">
      <c r="A21240" s="12">
        <v>30018068</v>
      </c>
      <c r="B21240" s="13" t="s">
        <v>9818</v>
      </c>
      <c r="C21240" s="13" t="str">
        <f t="shared" si="460"/>
        <v>AFA AWH NJ OAAS 500 100% CY 23 SG (30018068)</v>
      </c>
      <c r="D21240" s="116"/>
    </row>
    <row r="21241" spans="1:4" x14ac:dyDescent="0.2">
      <c r="A21241" s="12">
        <v>30018069</v>
      </c>
      <c r="B21241" s="13" t="s">
        <v>9819</v>
      </c>
      <c r="C21241" s="13" t="str">
        <f t="shared" si="460"/>
        <v>AFA AWH NJ OAAS 500 100% $0LXR CY 23 SG (30018069)</v>
      </c>
      <c r="D21241" s="116"/>
    </row>
    <row r="21242" spans="1:4" x14ac:dyDescent="0.2">
      <c r="A21242" s="12">
        <v>30018070</v>
      </c>
      <c r="B21242" s="13" t="s">
        <v>9820</v>
      </c>
      <c r="C21242" s="13" t="str">
        <f t="shared" si="460"/>
        <v>AFA AWH NJ OAAS 1000 100% CY 23 SG (30018070)</v>
      </c>
      <c r="D21242" s="116"/>
    </row>
    <row r="21243" spans="1:4" x14ac:dyDescent="0.2">
      <c r="A21243" s="12">
        <v>30018071</v>
      </c>
      <c r="B21243" s="13" t="s">
        <v>9821</v>
      </c>
      <c r="C21243" s="13" t="str">
        <f t="shared" si="460"/>
        <v>AFA AWH NJ OAAS 1000 100% $0LXR CY 23 SG (30018071)</v>
      </c>
      <c r="D21243" s="116"/>
    </row>
    <row r="21244" spans="1:4" x14ac:dyDescent="0.2">
      <c r="A21244" s="12">
        <v>30018072</v>
      </c>
      <c r="B21244" s="13" t="s">
        <v>9822</v>
      </c>
      <c r="C21244" s="13" t="str">
        <f t="shared" si="460"/>
        <v>AFA AWH NJ OAAS 1500 100% CY 23 SG (30018072)</v>
      </c>
      <c r="D21244" s="116"/>
    </row>
    <row r="21245" spans="1:4" x14ac:dyDescent="0.2">
      <c r="A21245" s="12">
        <v>30018073</v>
      </c>
      <c r="B21245" s="13" t="s">
        <v>9823</v>
      </c>
      <c r="C21245" s="13" t="str">
        <f t="shared" si="460"/>
        <v>AFA AWH NJ OAAS 1500 100% $0LXR CY 23 SG (30018073)</v>
      </c>
      <c r="D21245" s="116"/>
    </row>
    <row r="21246" spans="1:4" x14ac:dyDescent="0.2">
      <c r="A21246" s="12">
        <v>30018074</v>
      </c>
      <c r="B21246" s="13" t="s">
        <v>9824</v>
      </c>
      <c r="C21246" s="13" t="str">
        <f t="shared" si="460"/>
        <v>AFA AWH NJ OAAS 2000 100% CY 23 SG (30018074)</v>
      </c>
      <c r="D21246" s="116"/>
    </row>
    <row r="21247" spans="1:4" x14ac:dyDescent="0.2">
      <c r="A21247" s="12">
        <v>30018075</v>
      </c>
      <c r="B21247" s="13" t="s">
        <v>9825</v>
      </c>
      <c r="C21247" s="13" t="str">
        <f t="shared" si="460"/>
        <v>AFA AWH NJ OAAS 2000 100% $0LXR CY 23 SG (30018075)</v>
      </c>
      <c r="D21247" s="116"/>
    </row>
    <row r="21248" spans="1:4" x14ac:dyDescent="0.2">
      <c r="A21248" s="12">
        <v>30018076</v>
      </c>
      <c r="B21248" s="13" t="s">
        <v>9826</v>
      </c>
      <c r="C21248" s="13" t="str">
        <f t="shared" si="460"/>
        <v>AFA AWH NJ OAAS 2500 100% CY 23 SG (30018076)</v>
      </c>
      <c r="D21248" s="116"/>
    </row>
    <row r="21249" spans="1:4" x14ac:dyDescent="0.2">
      <c r="A21249" s="12">
        <v>30018077</v>
      </c>
      <c r="B21249" s="13" t="s">
        <v>9827</v>
      </c>
      <c r="C21249" s="13" t="str">
        <f t="shared" si="460"/>
        <v>AFA AWH NJ OAAS 2500 100% $0LXR CY 23 SG (30018077)</v>
      </c>
      <c r="D21249" s="116"/>
    </row>
    <row r="21250" spans="1:4" x14ac:dyDescent="0.2">
      <c r="A21250" s="12">
        <v>30018078</v>
      </c>
      <c r="B21250" s="13" t="s">
        <v>9828</v>
      </c>
      <c r="C21250" s="13" t="str">
        <f t="shared" ref="C21250:C21313" si="461">IF(A21250=0,"",B21250&amp;" ("&amp;A21250&amp;")")</f>
        <v>AFA AWH NJ OAAS 3000 100% CY 23 SG (30018078)</v>
      </c>
      <c r="D21250" s="116"/>
    </row>
    <row r="21251" spans="1:4" x14ac:dyDescent="0.2">
      <c r="A21251" s="12">
        <v>30018079</v>
      </c>
      <c r="B21251" s="13" t="s">
        <v>9829</v>
      </c>
      <c r="C21251" s="13" t="str">
        <f t="shared" si="461"/>
        <v>AFA AWH NJ OAAS 4000 100% CY 23 SG (30018079)</v>
      </c>
      <c r="D21251" s="116"/>
    </row>
    <row r="21252" spans="1:4" x14ac:dyDescent="0.2">
      <c r="A21252" s="12">
        <v>30018080</v>
      </c>
      <c r="B21252" s="13" t="s">
        <v>9830</v>
      </c>
      <c r="C21252" s="13" t="str">
        <f t="shared" si="461"/>
        <v>AFA AWH NJ OAAS 5000 100% CY 23 SG (30018080)</v>
      </c>
      <c r="D21252" s="116"/>
    </row>
    <row r="21253" spans="1:4" x14ac:dyDescent="0.2">
      <c r="A21253" s="12">
        <v>30018081</v>
      </c>
      <c r="B21253" s="13" t="s">
        <v>9831</v>
      </c>
      <c r="C21253" s="13" t="str">
        <f t="shared" si="461"/>
        <v>AFA AWH NJ OAAS 6750 100% CY 23 SG (30018081)</v>
      </c>
      <c r="D21253" s="116"/>
    </row>
    <row r="21254" spans="1:4" x14ac:dyDescent="0.2">
      <c r="A21254" s="12">
        <v>30018082</v>
      </c>
      <c r="B21254" s="13" t="s">
        <v>9832</v>
      </c>
      <c r="C21254" s="13" t="str">
        <f t="shared" si="461"/>
        <v>AFA AWH NJ OAAS 500 80% CY 23 SG (30018082)</v>
      </c>
      <c r="D21254" s="116"/>
    </row>
    <row r="21255" spans="1:4" x14ac:dyDescent="0.2">
      <c r="A21255" s="12">
        <v>30018083</v>
      </c>
      <c r="B21255" s="13" t="s">
        <v>9833</v>
      </c>
      <c r="C21255" s="13" t="str">
        <f t="shared" si="461"/>
        <v>AFA AWH NJ OAAS 500 80% $0LXR CY 23 SG (30018083)</v>
      </c>
      <c r="D21255" s="116"/>
    </row>
    <row r="21256" spans="1:4" x14ac:dyDescent="0.2">
      <c r="A21256" s="12">
        <v>30018084</v>
      </c>
      <c r="B21256" s="13" t="s">
        <v>9834</v>
      </c>
      <c r="C21256" s="13" t="str">
        <f t="shared" si="461"/>
        <v>AFA AWH NJ OAAS 1000 80% CY 23 SG (30018084)</v>
      </c>
      <c r="D21256" s="116"/>
    </row>
    <row r="21257" spans="1:4" x14ac:dyDescent="0.2">
      <c r="A21257" s="12">
        <v>30018085</v>
      </c>
      <c r="B21257" s="13" t="s">
        <v>9835</v>
      </c>
      <c r="C21257" s="13" t="str">
        <f t="shared" si="461"/>
        <v>AFA AWH NJ OAAS 1000 80% $0LXR CY 23 SG (30018085)</v>
      </c>
      <c r="D21257" s="116"/>
    </row>
    <row r="21258" spans="1:4" x14ac:dyDescent="0.2">
      <c r="A21258" s="12">
        <v>30018086</v>
      </c>
      <c r="B21258" s="13" t="s">
        <v>9836</v>
      </c>
      <c r="C21258" s="13" t="str">
        <f t="shared" si="461"/>
        <v>AFA AWH NJ OAAS 1500 80% CY 23 SG (30018086)</v>
      </c>
      <c r="D21258" s="116"/>
    </row>
    <row r="21259" spans="1:4" x14ac:dyDescent="0.2">
      <c r="A21259" s="12">
        <v>30018087</v>
      </c>
      <c r="B21259" s="13" t="s">
        <v>9837</v>
      </c>
      <c r="C21259" s="13" t="str">
        <f t="shared" si="461"/>
        <v>AFA AWH NJ OAAS 1500 80% $0LXR CY 23 SG (30018087)</v>
      </c>
      <c r="D21259" s="116"/>
    </row>
    <row r="21260" spans="1:4" x14ac:dyDescent="0.2">
      <c r="A21260" s="12">
        <v>30018088</v>
      </c>
      <c r="B21260" s="13" t="s">
        <v>9838</v>
      </c>
      <c r="C21260" s="13" t="str">
        <f t="shared" si="461"/>
        <v>AFA AWH NJ OAAS 2000 80% CY 23 SG (30018088)</v>
      </c>
      <c r="D21260" s="116"/>
    </row>
    <row r="21261" spans="1:4" x14ac:dyDescent="0.2">
      <c r="A21261" s="12">
        <v>30018089</v>
      </c>
      <c r="B21261" s="13" t="s">
        <v>9839</v>
      </c>
      <c r="C21261" s="13" t="str">
        <f t="shared" si="461"/>
        <v>AFA AWH NJ OAAS 2000 80% $0LXR CY 23 SG (30018089)</v>
      </c>
      <c r="D21261" s="116"/>
    </row>
    <row r="21262" spans="1:4" x14ac:dyDescent="0.2">
      <c r="A21262" s="12">
        <v>30018090</v>
      </c>
      <c r="B21262" s="13" t="s">
        <v>9840</v>
      </c>
      <c r="C21262" s="13" t="str">
        <f t="shared" si="461"/>
        <v>AFA AWH NJ OAAS 2500 80% CY 23 SG (30018090)</v>
      </c>
      <c r="D21262" s="116"/>
    </row>
    <row r="21263" spans="1:4" x14ac:dyDescent="0.2">
      <c r="A21263" s="12">
        <v>30018091</v>
      </c>
      <c r="B21263" s="13" t="s">
        <v>9841</v>
      </c>
      <c r="C21263" s="13" t="str">
        <f t="shared" si="461"/>
        <v>AFA AWH NJ OAAS 2500 80% $0LXR CY 23 SG (30018091)</v>
      </c>
      <c r="D21263" s="116"/>
    </row>
    <row r="21264" spans="1:4" x14ac:dyDescent="0.2">
      <c r="A21264" s="12">
        <v>30018092</v>
      </c>
      <c r="B21264" s="13" t="s">
        <v>9842</v>
      </c>
      <c r="C21264" s="13" t="str">
        <f t="shared" si="461"/>
        <v>AFA AWH NJ OAAS 3500 80% CY 23 SG (30018092)</v>
      </c>
      <c r="D21264" s="116"/>
    </row>
    <row r="21265" spans="1:4" x14ac:dyDescent="0.2">
      <c r="A21265" s="12">
        <v>30018093</v>
      </c>
      <c r="B21265" s="13" t="s">
        <v>9843</v>
      </c>
      <c r="C21265" s="13" t="str">
        <f t="shared" si="461"/>
        <v>AFA AWH NJ OAAS 5000 80% CY 23 SG (30018093)</v>
      </c>
      <c r="D21265" s="116"/>
    </row>
    <row r="21266" spans="1:4" x14ac:dyDescent="0.2">
      <c r="A21266" s="12">
        <v>30018094</v>
      </c>
      <c r="B21266" s="13" t="s">
        <v>9844</v>
      </c>
      <c r="C21266" s="13" t="str">
        <f t="shared" si="461"/>
        <v>AFA AWH NJ OAAS 6750 80% CY 23 SG (30018094)</v>
      </c>
      <c r="D21266" s="116"/>
    </row>
    <row r="21267" spans="1:4" x14ac:dyDescent="0.2">
      <c r="A21267" s="12">
        <v>30018095</v>
      </c>
      <c r="B21267" s="13" t="s">
        <v>9845</v>
      </c>
      <c r="C21267" s="13" t="str">
        <f t="shared" si="461"/>
        <v>AFA AWH NJ OAAS 7350 80% CY 23 SG (30018095)</v>
      </c>
      <c r="D21267" s="116"/>
    </row>
    <row r="21268" spans="1:4" x14ac:dyDescent="0.2">
      <c r="A21268" s="12">
        <v>30018096</v>
      </c>
      <c r="B21268" s="13" t="s">
        <v>9846</v>
      </c>
      <c r="C21268" s="13" t="str">
        <f t="shared" si="461"/>
        <v>AFA AWH NJ OAAS 1500 70% CY 23 SG (30018096)</v>
      </c>
      <c r="D21268" s="116"/>
    </row>
    <row r="21269" spans="1:4" x14ac:dyDescent="0.2">
      <c r="A21269" s="12">
        <v>30018097</v>
      </c>
      <c r="B21269" s="13" t="s">
        <v>9847</v>
      </c>
      <c r="C21269" s="13" t="str">
        <f t="shared" si="461"/>
        <v>AFA AWH NJ OAAS 2750 70% CY 23 SG (30018097)</v>
      </c>
      <c r="D21269" s="116"/>
    </row>
    <row r="21270" spans="1:4" x14ac:dyDescent="0.2">
      <c r="A21270" s="12">
        <v>30018098</v>
      </c>
      <c r="B21270" s="13" t="s">
        <v>9848</v>
      </c>
      <c r="C21270" s="13" t="str">
        <f t="shared" si="461"/>
        <v>AFA AWH NJ OAAS 4000 70% CY 23 SG (30018098)</v>
      </c>
      <c r="D21270" s="116"/>
    </row>
    <row r="21271" spans="1:4" x14ac:dyDescent="0.2">
      <c r="A21271" s="12">
        <v>30018099</v>
      </c>
      <c r="B21271" s="13" t="s">
        <v>9849</v>
      </c>
      <c r="C21271" s="13" t="str">
        <f t="shared" si="461"/>
        <v>AFA AWH NJ OAAS 6000 70% CY 23 SG (30018099)</v>
      </c>
      <c r="D21271" s="116"/>
    </row>
    <row r="21272" spans="1:4" x14ac:dyDescent="0.2">
      <c r="A21272" s="12">
        <v>30018100</v>
      </c>
      <c r="B21272" s="13" t="s">
        <v>9850</v>
      </c>
      <c r="C21272" s="13" t="str">
        <f t="shared" si="461"/>
        <v>AFA AWH NJ OAAS 1500 50% CY 23 SG (30018100)</v>
      </c>
      <c r="D21272" s="116"/>
    </row>
    <row r="21273" spans="1:4" x14ac:dyDescent="0.2">
      <c r="A21273" s="12">
        <v>30018101</v>
      </c>
      <c r="B21273" s="13" t="s">
        <v>9851</v>
      </c>
      <c r="C21273" s="13" t="str">
        <f t="shared" si="461"/>
        <v>AFA AWH NJ OAAS 2750 50% CY 23 SG (30018101)</v>
      </c>
      <c r="D21273" s="116"/>
    </row>
    <row r="21274" spans="1:4" x14ac:dyDescent="0.2">
      <c r="A21274" s="12">
        <v>30018102</v>
      </c>
      <c r="B21274" s="13" t="s">
        <v>9852</v>
      </c>
      <c r="C21274" s="13" t="str">
        <f t="shared" si="461"/>
        <v>AFA AWH NJ OAAS 4500 50% CY 23 SG (30018102)</v>
      </c>
      <c r="D21274" s="116"/>
    </row>
    <row r="21275" spans="1:4" x14ac:dyDescent="0.2">
      <c r="A21275" s="12">
        <v>30018103</v>
      </c>
      <c r="B21275" s="13" t="s">
        <v>9853</v>
      </c>
      <c r="C21275" s="13" t="str">
        <f t="shared" si="461"/>
        <v>AFA AWH NJ OAAS 7500 50% CY 23 SG (30018103)</v>
      </c>
      <c r="D21275" s="116"/>
    </row>
    <row r="21276" spans="1:4" x14ac:dyDescent="0.2">
      <c r="A21276" s="12">
        <v>30018104</v>
      </c>
      <c r="B21276" s="13" t="s">
        <v>9854</v>
      </c>
      <c r="C21276" s="13" t="str">
        <f t="shared" si="461"/>
        <v>AFA AWH NJ OAAS 2500 100% IntRX CY 23 SG (30018104)</v>
      </c>
      <c r="D21276" s="116"/>
    </row>
    <row r="21277" spans="1:4" x14ac:dyDescent="0.2">
      <c r="A21277" s="12">
        <v>30018105</v>
      </c>
      <c r="B21277" s="13" t="s">
        <v>9855</v>
      </c>
      <c r="C21277" s="13" t="str">
        <f t="shared" si="461"/>
        <v>AFA AWH NJ OAAS 3500 100% IntRX CY 23 SG (30018105)</v>
      </c>
      <c r="D21277" s="116"/>
    </row>
    <row r="21278" spans="1:4" x14ac:dyDescent="0.2">
      <c r="A21278" s="12">
        <v>30018106</v>
      </c>
      <c r="B21278" s="13" t="s">
        <v>9856</v>
      </c>
      <c r="C21278" s="13" t="str">
        <f t="shared" si="461"/>
        <v>AFA AWH NJ OAAS 5000 100% IntRX CY 23 SG (30018106)</v>
      </c>
      <c r="D21278" s="116"/>
    </row>
    <row r="21279" spans="1:4" x14ac:dyDescent="0.2">
      <c r="A21279" s="12">
        <v>30018107</v>
      </c>
      <c r="B21279" s="13" t="s">
        <v>9857</v>
      </c>
      <c r="C21279" s="13" t="str">
        <f t="shared" si="461"/>
        <v>AFA AWH NJ OAAS 6250 100% IntRX CY 23 SG (30018107)</v>
      </c>
      <c r="D21279" s="116"/>
    </row>
    <row r="21280" spans="1:4" x14ac:dyDescent="0.2">
      <c r="A21280" s="12">
        <v>30018108</v>
      </c>
      <c r="B21280" s="13" t="s">
        <v>9858</v>
      </c>
      <c r="C21280" s="13" t="str">
        <f t="shared" si="461"/>
        <v>AFA AWH NJ OAAS 6750 100% IntRX CY 23 SG (30018108)</v>
      </c>
      <c r="D21280" s="116"/>
    </row>
    <row r="21281" spans="1:4" x14ac:dyDescent="0.2">
      <c r="A21281" s="12">
        <v>30018109</v>
      </c>
      <c r="B21281" s="13" t="s">
        <v>9859</v>
      </c>
      <c r="C21281" s="13" t="str">
        <f t="shared" si="461"/>
        <v>AFA AWH NJ OAAS 7350 100% IntRX CY 23 SG (30018109)</v>
      </c>
      <c r="D21281" s="116"/>
    </row>
    <row r="21282" spans="1:4" x14ac:dyDescent="0.2">
      <c r="A21282" s="12">
        <v>30018110</v>
      </c>
      <c r="B21282" s="13" t="s">
        <v>9860</v>
      </c>
      <c r="C21282" s="13" t="str">
        <f t="shared" si="461"/>
        <v>AFA AWH NJ OAAS 2750 80% IntRX DC CY 23 SG (30018110)</v>
      </c>
      <c r="D21282" s="116"/>
    </row>
    <row r="21283" spans="1:4" x14ac:dyDescent="0.2">
      <c r="A21283" s="12">
        <v>30018111</v>
      </c>
      <c r="B21283" s="13" t="s">
        <v>9861</v>
      </c>
      <c r="C21283" s="13" t="str">
        <f t="shared" si="461"/>
        <v>AFA AWH NJ OAAS 4000 80% IntRX DC CY 23 SG (30018111)</v>
      </c>
      <c r="D21283" s="116"/>
    </row>
    <row r="21284" spans="1:4" x14ac:dyDescent="0.2">
      <c r="A21284" s="12">
        <v>30018112</v>
      </c>
      <c r="B21284" s="13" t="s">
        <v>9862</v>
      </c>
      <c r="C21284" s="13" t="str">
        <f t="shared" si="461"/>
        <v>AFA AWH NJ OAAS 8150 100% IntRX CY 23 SG (30018112)</v>
      </c>
      <c r="D21284" s="116"/>
    </row>
    <row r="21285" spans="1:4" x14ac:dyDescent="0.2">
      <c r="A21285" s="12">
        <v>30018113</v>
      </c>
      <c r="B21285" s="13" t="s">
        <v>9863</v>
      </c>
      <c r="C21285" s="13" t="str">
        <f t="shared" si="461"/>
        <v>AFA AWH NJ OAAS 9100 100% IntRX CY 23 SG (30018113)</v>
      </c>
      <c r="D21285" s="116"/>
    </row>
    <row r="21286" spans="1:4" x14ac:dyDescent="0.2">
      <c r="A21286" s="12">
        <v>30018114</v>
      </c>
      <c r="B21286" s="13" t="s">
        <v>9864</v>
      </c>
      <c r="C21286" s="13" t="str">
        <f t="shared" si="461"/>
        <v>AFA AWH NJ OAAS 8150 100% Value CY 23 SG (30018114)</v>
      </c>
      <c r="D21286" s="116"/>
    </row>
    <row r="21287" spans="1:4" x14ac:dyDescent="0.2">
      <c r="A21287" s="12">
        <v>30018115</v>
      </c>
      <c r="B21287" s="13" t="s">
        <v>9865</v>
      </c>
      <c r="C21287" s="13" t="str">
        <f t="shared" si="461"/>
        <v>AFA AWH NJ OAAS 9100 100% Value CY 23 SG (30018115)</v>
      </c>
      <c r="D21287" s="116"/>
    </row>
    <row r="21288" spans="1:4" x14ac:dyDescent="0.2">
      <c r="A21288" s="12">
        <v>30018116</v>
      </c>
      <c r="B21288" s="13" t="s">
        <v>9866</v>
      </c>
      <c r="C21288" s="13" t="str">
        <f t="shared" si="461"/>
        <v>AFA AWH NJ OAAS 1700 HSA 100% T CY 23 SG (30018116)</v>
      </c>
      <c r="D21288" s="116"/>
    </row>
    <row r="21289" spans="1:4" x14ac:dyDescent="0.2">
      <c r="A21289" s="12">
        <v>30018117</v>
      </c>
      <c r="B21289" s="13" t="s">
        <v>9867</v>
      </c>
      <c r="C21289" s="13" t="str">
        <f t="shared" si="461"/>
        <v>AFA AWH NJ OAAS 2000 HSA 100% TE CY 23 SG (30018117)</v>
      </c>
      <c r="D21289" s="116"/>
    </row>
    <row r="21290" spans="1:4" x14ac:dyDescent="0.2">
      <c r="A21290" s="12">
        <v>30018118</v>
      </c>
      <c r="B21290" s="13" t="s">
        <v>9868</v>
      </c>
      <c r="C21290" s="13" t="str">
        <f t="shared" si="461"/>
        <v>AFA AWH NJ OAAS 2500 HSA 100% T CY 23 SG (30018118)</v>
      </c>
      <c r="D21290" s="116"/>
    </row>
    <row r="21291" spans="1:4" x14ac:dyDescent="0.2">
      <c r="A21291" s="12">
        <v>30018119</v>
      </c>
      <c r="B21291" s="13" t="s">
        <v>9869</v>
      </c>
      <c r="C21291" s="13" t="str">
        <f t="shared" si="461"/>
        <v>AFA AWH NJ OAAS 2750 HSA 100% TE CY 23 SG (30018119)</v>
      </c>
      <c r="D21291" s="116"/>
    </row>
    <row r="21292" spans="1:4" x14ac:dyDescent="0.2">
      <c r="A21292" s="12">
        <v>30018120</v>
      </c>
      <c r="B21292" s="13" t="s">
        <v>9870</v>
      </c>
      <c r="C21292" s="13" t="str">
        <f t="shared" si="461"/>
        <v>AFA AWH NJ OAAS 3000 HSA 100% T CY 23 SG (30018120)</v>
      </c>
      <c r="D21292" s="116"/>
    </row>
    <row r="21293" spans="1:4" x14ac:dyDescent="0.2">
      <c r="A21293" s="12">
        <v>30018121</v>
      </c>
      <c r="B21293" s="13" t="s">
        <v>9871</v>
      </c>
      <c r="C21293" s="13" t="str">
        <f t="shared" si="461"/>
        <v>AFA AWH NJ OAAS 3250 HSA 100% TE CY 23 SG (30018121)</v>
      </c>
      <c r="D21293" s="116"/>
    </row>
    <row r="21294" spans="1:4" x14ac:dyDescent="0.2">
      <c r="A21294" s="12">
        <v>30018122</v>
      </c>
      <c r="B21294" s="13" t="s">
        <v>9872</v>
      </c>
      <c r="C21294" s="13" t="str">
        <f t="shared" si="461"/>
        <v>AFA AWH NJ OAAS 4500 HSA 100% E CY 23 SG (30018122)</v>
      </c>
      <c r="D21294" s="116"/>
    </row>
    <row r="21295" spans="1:4" x14ac:dyDescent="0.2">
      <c r="A21295" s="12">
        <v>30018123</v>
      </c>
      <c r="B21295" s="13" t="s">
        <v>9873</v>
      </c>
      <c r="C21295" s="13" t="str">
        <f t="shared" si="461"/>
        <v>AFA AWH NJ OAAS 5500 HSA 100% E CY 23 SG (30018123)</v>
      </c>
      <c r="D21295" s="116"/>
    </row>
    <row r="21296" spans="1:4" x14ac:dyDescent="0.2">
      <c r="A21296" s="12">
        <v>30018124</v>
      </c>
      <c r="B21296" s="13" t="s">
        <v>9874</v>
      </c>
      <c r="C21296" s="13" t="str">
        <f t="shared" si="461"/>
        <v>AFA AWH NJ OAAS 6500 HSA 100% E CY 23 SG (30018124)</v>
      </c>
      <c r="D21296" s="116"/>
    </row>
    <row r="21297" spans="1:4" x14ac:dyDescent="0.2">
      <c r="A21297" s="12">
        <v>30018125</v>
      </c>
      <c r="B21297" s="13" t="s">
        <v>9875</v>
      </c>
      <c r="C21297" s="13" t="str">
        <f t="shared" si="461"/>
        <v>AFA AWH NJ OAAS 7500 HSA 100% E CY 23 SG (30018125)</v>
      </c>
      <c r="D21297" s="116"/>
    </row>
    <row r="21298" spans="1:4" x14ac:dyDescent="0.2">
      <c r="A21298" s="12">
        <v>30018126</v>
      </c>
      <c r="B21298" s="13" t="s">
        <v>9876</v>
      </c>
      <c r="C21298" s="13" t="str">
        <f t="shared" si="461"/>
        <v>AFA AWH NJ OAAS 2500 HSA 80% TE CY 23 SG (30018126)</v>
      </c>
      <c r="D21298" s="116"/>
    </row>
    <row r="21299" spans="1:4" x14ac:dyDescent="0.2">
      <c r="A21299" s="12">
        <v>30018127</v>
      </c>
      <c r="B21299" s="13" t="s">
        <v>9877</v>
      </c>
      <c r="C21299" s="13" t="str">
        <f t="shared" si="461"/>
        <v>AFA AWH NJ OAAS 3500 HSA 80% E CY 23 SG (30018127)</v>
      </c>
      <c r="D21299" s="116"/>
    </row>
    <row r="21300" spans="1:4" x14ac:dyDescent="0.2">
      <c r="A21300" s="12">
        <v>30018128</v>
      </c>
      <c r="B21300" s="13" t="s">
        <v>9878</v>
      </c>
      <c r="C21300" s="13" t="str">
        <f t="shared" si="461"/>
        <v>AFA AWH NJ OAAS 4000 HSA 80% E CY 23 SG (30018128)</v>
      </c>
      <c r="D21300" s="116"/>
    </row>
    <row r="21301" spans="1:4" x14ac:dyDescent="0.2">
      <c r="A21301" s="12">
        <v>30018129</v>
      </c>
      <c r="B21301" s="13" t="s">
        <v>9879</v>
      </c>
      <c r="C21301" s="13" t="str">
        <f t="shared" si="461"/>
        <v>AFA AWH NJ OAAS 5500 HSA 80% E CY 23 SG (30018129)</v>
      </c>
      <c r="D21301" s="116"/>
    </row>
    <row r="21302" spans="1:4" x14ac:dyDescent="0.2">
      <c r="A21302" s="12">
        <v>30018130</v>
      </c>
      <c r="B21302" s="13" t="s">
        <v>9880</v>
      </c>
      <c r="C21302" s="13" t="str">
        <f t="shared" si="461"/>
        <v>AFA AWH NJ OAAS 6000 HSA 70% E CY 23 SG (30018130)</v>
      </c>
      <c r="D21302" s="116"/>
    </row>
    <row r="21303" spans="1:4" x14ac:dyDescent="0.2">
      <c r="A21303" s="12">
        <v>30018131</v>
      </c>
      <c r="B21303" s="13" t="s">
        <v>9881</v>
      </c>
      <c r="C21303" s="13" t="str">
        <f t="shared" si="461"/>
        <v>AFA AWH NJ OAAS 6500 HSA 70% E CY 23 SG (30018131)</v>
      </c>
      <c r="D21303" s="116"/>
    </row>
    <row r="21304" spans="1:4" x14ac:dyDescent="0.2">
      <c r="A21304" s="12">
        <v>30018132</v>
      </c>
      <c r="B21304" s="13" t="s">
        <v>9882</v>
      </c>
      <c r="C21304" s="13" t="str">
        <f t="shared" si="461"/>
        <v>AFA AWH NJ OAAS 3500 HSA 50% E CY 23 SG (30018132)</v>
      </c>
      <c r="D21304" s="116"/>
    </row>
    <row r="21305" spans="1:4" x14ac:dyDescent="0.2">
      <c r="A21305" s="12">
        <v>30018133</v>
      </c>
      <c r="B21305" s="13" t="s">
        <v>9883</v>
      </c>
      <c r="C21305" s="13" t="str">
        <f t="shared" si="461"/>
        <v>AFA OAAS 100% $25 $500D PY V23 ISL30 (30018133)</v>
      </c>
      <c r="D21305" s="116"/>
    </row>
    <row r="21306" spans="1:4" x14ac:dyDescent="0.2">
      <c r="A21306" s="12">
        <v>30018134</v>
      </c>
      <c r="B21306" s="13" t="s">
        <v>9884</v>
      </c>
      <c r="C21306" s="13" t="str">
        <f t="shared" si="461"/>
        <v>AFA OAAS 100% $25 $1000D PY V23 ISL30 (30018134)</v>
      </c>
      <c r="D21306" s="116"/>
    </row>
    <row r="21307" spans="1:4" x14ac:dyDescent="0.2">
      <c r="A21307" s="12">
        <v>30018135</v>
      </c>
      <c r="B21307" s="13" t="s">
        <v>9885</v>
      </c>
      <c r="C21307" s="13" t="str">
        <f t="shared" si="461"/>
        <v>AFA OAAS 100% $35 $2500D PY V23 ISL30 (30018135)</v>
      </c>
      <c r="D21307" s="116"/>
    </row>
    <row r="21308" spans="1:4" x14ac:dyDescent="0.2">
      <c r="A21308" s="12">
        <v>30018136</v>
      </c>
      <c r="B21308" s="13" t="s">
        <v>9886</v>
      </c>
      <c r="C21308" s="13" t="str">
        <f t="shared" si="461"/>
        <v>AFA OAAS 500 100% PY V23 ISL30 (30018136)</v>
      </c>
      <c r="D21308" s="116"/>
    </row>
    <row r="21309" spans="1:4" x14ac:dyDescent="0.2">
      <c r="A21309" s="12">
        <v>30018137</v>
      </c>
      <c r="B21309" s="13" t="s">
        <v>9887</v>
      </c>
      <c r="C21309" s="13" t="str">
        <f t="shared" si="461"/>
        <v>AFA OAAS 500 100% $0LXR PY V23 ISL30 (30018137)</v>
      </c>
      <c r="D21309" s="116"/>
    </row>
    <row r="21310" spans="1:4" x14ac:dyDescent="0.2">
      <c r="A21310" s="12">
        <v>30018138</v>
      </c>
      <c r="B21310" s="13" t="s">
        <v>9888</v>
      </c>
      <c r="C21310" s="13" t="str">
        <f t="shared" si="461"/>
        <v>AFA OAAS 1000 100% PY V23 ISL30 (30018138)</v>
      </c>
      <c r="D21310" s="116"/>
    </row>
    <row r="21311" spans="1:4" x14ac:dyDescent="0.2">
      <c r="A21311" s="12">
        <v>30018139</v>
      </c>
      <c r="B21311" s="13" t="s">
        <v>9889</v>
      </c>
      <c r="C21311" s="13" t="str">
        <f t="shared" si="461"/>
        <v>AFA OAAS 1000 100% $0LXR PY V23 ISL30 (30018139)</v>
      </c>
      <c r="D21311" s="116"/>
    </row>
    <row r="21312" spans="1:4" x14ac:dyDescent="0.2">
      <c r="A21312" s="12">
        <v>30018140</v>
      </c>
      <c r="B21312" s="13" t="s">
        <v>9890</v>
      </c>
      <c r="C21312" s="13" t="str">
        <f t="shared" si="461"/>
        <v>AFA OAAS 1500 100% PY V23 ISL30 (30018140)</v>
      </c>
      <c r="D21312" s="116"/>
    </row>
    <row r="21313" spans="1:4" x14ac:dyDescent="0.2">
      <c r="A21313" s="12">
        <v>30018141</v>
      </c>
      <c r="B21313" s="13" t="s">
        <v>9891</v>
      </c>
      <c r="C21313" s="13" t="str">
        <f t="shared" si="461"/>
        <v>AFA OAAS 1500 100% $0LXR PY V23 ISL30 (30018141)</v>
      </c>
      <c r="D21313" s="116"/>
    </row>
    <row r="21314" spans="1:4" x14ac:dyDescent="0.2">
      <c r="A21314" s="12">
        <v>30018142</v>
      </c>
      <c r="B21314" s="13" t="s">
        <v>9892</v>
      </c>
      <c r="C21314" s="13" t="str">
        <f t="shared" ref="C21314:C21377" si="462">IF(A21314=0,"",B21314&amp;" ("&amp;A21314&amp;")")</f>
        <v>AFA OAAS 2000 100% PY V23 ISL30 (30018142)</v>
      </c>
      <c r="D21314" s="116"/>
    </row>
    <row r="21315" spans="1:4" x14ac:dyDescent="0.2">
      <c r="A21315" s="12">
        <v>30018143</v>
      </c>
      <c r="B21315" s="13" t="s">
        <v>9893</v>
      </c>
      <c r="C21315" s="13" t="str">
        <f t="shared" si="462"/>
        <v>AFA OAAS 2000 100% $0LXR PY V23 ISL30 (30018143)</v>
      </c>
      <c r="D21315" s="116"/>
    </row>
    <row r="21316" spans="1:4" x14ac:dyDescent="0.2">
      <c r="A21316" s="12">
        <v>30018144</v>
      </c>
      <c r="B21316" s="13" t="s">
        <v>9894</v>
      </c>
      <c r="C21316" s="13" t="str">
        <f t="shared" si="462"/>
        <v>AFA OAAS 2500 100% PY V23 ISL30 (30018144)</v>
      </c>
      <c r="D21316" s="116"/>
    </row>
    <row r="21317" spans="1:4" x14ac:dyDescent="0.2">
      <c r="A21317" s="12">
        <v>30018145</v>
      </c>
      <c r="B21317" s="13" t="s">
        <v>9895</v>
      </c>
      <c r="C21317" s="13" t="str">
        <f t="shared" si="462"/>
        <v>AFA OAAS 2500 100% $0LXR PY V23 ISL30 (30018145)</v>
      </c>
      <c r="D21317" s="116"/>
    </row>
    <row r="21318" spans="1:4" x14ac:dyDescent="0.2">
      <c r="A21318" s="12">
        <v>30018146</v>
      </c>
      <c r="B21318" s="13" t="s">
        <v>9896</v>
      </c>
      <c r="C21318" s="13" t="str">
        <f t="shared" si="462"/>
        <v>AFA OAAS 3000 100% PY V23 ISL30 (30018146)</v>
      </c>
      <c r="D21318" s="116"/>
    </row>
    <row r="21319" spans="1:4" x14ac:dyDescent="0.2">
      <c r="A21319" s="12">
        <v>30018147</v>
      </c>
      <c r="B21319" s="13" t="s">
        <v>9897</v>
      </c>
      <c r="C21319" s="13" t="str">
        <f t="shared" si="462"/>
        <v>AFA OAAS 4000 100% PY V23 ISL30 (30018147)</v>
      </c>
      <c r="D21319" s="116"/>
    </row>
    <row r="21320" spans="1:4" x14ac:dyDescent="0.2">
      <c r="A21320" s="12">
        <v>30018148</v>
      </c>
      <c r="B21320" s="13" t="s">
        <v>9898</v>
      </c>
      <c r="C21320" s="13" t="str">
        <f t="shared" si="462"/>
        <v>AFA OAAS 5000 100% PY V23 ISL30 (30018148)</v>
      </c>
      <c r="D21320" s="116"/>
    </row>
    <row r="21321" spans="1:4" x14ac:dyDescent="0.2">
      <c r="A21321" s="12">
        <v>30018149</v>
      </c>
      <c r="B21321" s="13" t="s">
        <v>9899</v>
      </c>
      <c r="C21321" s="13" t="str">
        <f t="shared" si="462"/>
        <v>AFA OAAS 6750 100% PY V23 ISL30 (30018149)</v>
      </c>
      <c r="D21321" s="116"/>
    </row>
    <row r="21322" spans="1:4" x14ac:dyDescent="0.2">
      <c r="A21322" s="12">
        <v>30018150</v>
      </c>
      <c r="B21322" s="13" t="s">
        <v>9900</v>
      </c>
      <c r="C21322" s="13" t="str">
        <f t="shared" si="462"/>
        <v>AFA OAAS 500 80% PY V23 ISL30 (30018150)</v>
      </c>
      <c r="D21322" s="116"/>
    </row>
    <row r="21323" spans="1:4" x14ac:dyDescent="0.2">
      <c r="A21323" s="12">
        <v>30018151</v>
      </c>
      <c r="B21323" s="13" t="s">
        <v>9901</v>
      </c>
      <c r="C21323" s="13" t="str">
        <f t="shared" si="462"/>
        <v>AFA OAAS 500 80% $0LXR PY V23 ISL30 (30018151)</v>
      </c>
      <c r="D21323" s="116"/>
    </row>
    <row r="21324" spans="1:4" x14ac:dyDescent="0.2">
      <c r="A21324" s="12">
        <v>30018152</v>
      </c>
      <c r="B21324" s="13" t="s">
        <v>9902</v>
      </c>
      <c r="C21324" s="13" t="str">
        <f t="shared" si="462"/>
        <v>AFA OAAS 1000 80% PY V23 ISL30 (30018152)</v>
      </c>
      <c r="D21324" s="116"/>
    </row>
    <row r="21325" spans="1:4" x14ac:dyDescent="0.2">
      <c r="A21325" s="12">
        <v>30018153</v>
      </c>
      <c r="B21325" s="13" t="s">
        <v>9903</v>
      </c>
      <c r="C21325" s="13" t="str">
        <f t="shared" si="462"/>
        <v>AFA OAAS 1000 80% $0LXR PY V23 ISL30 (30018153)</v>
      </c>
      <c r="D21325" s="116"/>
    </row>
    <row r="21326" spans="1:4" x14ac:dyDescent="0.2">
      <c r="A21326" s="12">
        <v>30018154</v>
      </c>
      <c r="B21326" s="13" t="s">
        <v>9904</v>
      </c>
      <c r="C21326" s="13" t="str">
        <f t="shared" si="462"/>
        <v>AFA OAAS 1500 80% PY V23 ISL30 (30018154)</v>
      </c>
      <c r="D21326" s="116"/>
    </row>
    <row r="21327" spans="1:4" x14ac:dyDescent="0.2">
      <c r="A21327" s="12">
        <v>30018155</v>
      </c>
      <c r="B21327" s="13" t="s">
        <v>9905</v>
      </c>
      <c r="C21327" s="13" t="str">
        <f t="shared" si="462"/>
        <v>AFA OAAS 1500 80% $0LXR PY V23 ISL30 (30018155)</v>
      </c>
      <c r="D21327" s="116"/>
    </row>
    <row r="21328" spans="1:4" x14ac:dyDescent="0.2">
      <c r="A21328" s="12">
        <v>30018156</v>
      </c>
      <c r="B21328" s="13" t="s">
        <v>9906</v>
      </c>
      <c r="C21328" s="13" t="str">
        <f t="shared" si="462"/>
        <v>AFA OAAS 2000 80% PY V23 ISL30 (30018156)</v>
      </c>
      <c r="D21328" s="116"/>
    </row>
    <row r="21329" spans="1:4" x14ac:dyDescent="0.2">
      <c r="A21329" s="12">
        <v>30018157</v>
      </c>
      <c r="B21329" s="13" t="s">
        <v>9907</v>
      </c>
      <c r="C21329" s="13" t="str">
        <f t="shared" si="462"/>
        <v>AFA OAAS 2000 80% $0LXR PY V23 ISL30 (30018157)</v>
      </c>
      <c r="D21329" s="116"/>
    </row>
    <row r="21330" spans="1:4" x14ac:dyDescent="0.2">
      <c r="A21330" s="12">
        <v>30018158</v>
      </c>
      <c r="B21330" s="13" t="s">
        <v>9908</v>
      </c>
      <c r="C21330" s="13" t="str">
        <f t="shared" si="462"/>
        <v>AFA OAAS 2500 80% PY V23 ISL30 (30018158)</v>
      </c>
      <c r="D21330" s="116"/>
    </row>
    <row r="21331" spans="1:4" x14ac:dyDescent="0.2">
      <c r="A21331" s="12">
        <v>30018159</v>
      </c>
      <c r="B21331" s="13" t="s">
        <v>9909</v>
      </c>
      <c r="C21331" s="13" t="str">
        <f t="shared" si="462"/>
        <v>AFA OAAS 2500 80% $0LXR PY V23 ISL30 (30018159)</v>
      </c>
      <c r="D21331" s="116"/>
    </row>
    <row r="21332" spans="1:4" x14ac:dyDescent="0.2">
      <c r="A21332" s="12">
        <v>30018160</v>
      </c>
      <c r="B21332" s="13" t="s">
        <v>9910</v>
      </c>
      <c r="C21332" s="13" t="str">
        <f t="shared" si="462"/>
        <v>AFA OAAS 3500 80% PY V23 ISL30 (30018160)</v>
      </c>
      <c r="D21332" s="116"/>
    </row>
    <row r="21333" spans="1:4" x14ac:dyDescent="0.2">
      <c r="A21333" s="12">
        <v>30018161</v>
      </c>
      <c r="B21333" s="13" t="s">
        <v>9911</v>
      </c>
      <c r="C21333" s="13" t="str">
        <f t="shared" si="462"/>
        <v>AFA OAAS 5000 80% PY V23 ISL30 (30018161)</v>
      </c>
      <c r="D21333" s="116"/>
    </row>
    <row r="21334" spans="1:4" x14ac:dyDescent="0.2">
      <c r="A21334" s="12">
        <v>30018162</v>
      </c>
      <c r="B21334" s="13" t="s">
        <v>9912</v>
      </c>
      <c r="C21334" s="13" t="str">
        <f t="shared" si="462"/>
        <v>AFA OAAS 6750 80% PY V23 ISL30 (30018162)</v>
      </c>
      <c r="D21334" s="116"/>
    </row>
    <row r="21335" spans="1:4" x14ac:dyDescent="0.2">
      <c r="A21335" s="12">
        <v>30018163</v>
      </c>
      <c r="B21335" s="13" t="s">
        <v>9913</v>
      </c>
      <c r="C21335" s="13" t="str">
        <f t="shared" si="462"/>
        <v>AFA OAAS 7350 80% PY V23 ISL30 (30018163)</v>
      </c>
      <c r="D21335" s="116"/>
    </row>
    <row r="21336" spans="1:4" x14ac:dyDescent="0.2">
      <c r="A21336" s="12">
        <v>30018164</v>
      </c>
      <c r="B21336" s="13" t="s">
        <v>9914</v>
      </c>
      <c r="C21336" s="13" t="str">
        <f t="shared" si="462"/>
        <v>AFA OAAS 1500 70% PY V23 ISL30 (30018164)</v>
      </c>
      <c r="D21336" s="116"/>
    </row>
    <row r="21337" spans="1:4" x14ac:dyDescent="0.2">
      <c r="A21337" s="12">
        <v>30018165</v>
      </c>
      <c r="B21337" s="13" t="s">
        <v>9915</v>
      </c>
      <c r="C21337" s="13" t="str">
        <f t="shared" si="462"/>
        <v>AFA OAAS 2750 70% PY V23 ISL30 (30018165)</v>
      </c>
      <c r="D21337" s="116"/>
    </row>
    <row r="21338" spans="1:4" x14ac:dyDescent="0.2">
      <c r="A21338" s="12">
        <v>30018166</v>
      </c>
      <c r="B21338" s="13" t="s">
        <v>9916</v>
      </c>
      <c r="C21338" s="13" t="str">
        <f t="shared" si="462"/>
        <v>AFA OAAS 4000 70% PY V23 ISL30 (30018166)</v>
      </c>
      <c r="D21338" s="116"/>
    </row>
    <row r="21339" spans="1:4" x14ac:dyDescent="0.2">
      <c r="A21339" s="12">
        <v>30018167</v>
      </c>
      <c r="B21339" s="13" t="s">
        <v>9917</v>
      </c>
      <c r="C21339" s="13" t="str">
        <f t="shared" si="462"/>
        <v>AFA OAAS 6000 70% PY V23 ISL30 (30018167)</v>
      </c>
      <c r="D21339" s="116"/>
    </row>
    <row r="21340" spans="1:4" x14ac:dyDescent="0.2">
      <c r="A21340" s="12">
        <v>30018168</v>
      </c>
      <c r="B21340" s="13" t="s">
        <v>9918</v>
      </c>
      <c r="C21340" s="13" t="str">
        <f t="shared" si="462"/>
        <v>AFA OAAS 1500 50% PY V23 ISL30 (30018168)</v>
      </c>
      <c r="D21340" s="116"/>
    </row>
    <row r="21341" spans="1:4" x14ac:dyDescent="0.2">
      <c r="A21341" s="12">
        <v>30018169</v>
      </c>
      <c r="B21341" s="13" t="s">
        <v>9919</v>
      </c>
      <c r="C21341" s="13" t="str">
        <f t="shared" si="462"/>
        <v>AFA OAAS 2750 50% PY V23 ISL30 (30018169)</v>
      </c>
      <c r="D21341" s="116"/>
    </row>
    <row r="21342" spans="1:4" x14ac:dyDescent="0.2">
      <c r="A21342" s="12">
        <v>30018170</v>
      </c>
      <c r="B21342" s="13" t="s">
        <v>9920</v>
      </c>
      <c r="C21342" s="13" t="str">
        <f t="shared" si="462"/>
        <v>AFA OAAS 4500 50% PY V23 ISL30 (30018170)</v>
      </c>
      <c r="D21342" s="116"/>
    </row>
    <row r="21343" spans="1:4" x14ac:dyDescent="0.2">
      <c r="A21343" s="12">
        <v>30018171</v>
      </c>
      <c r="B21343" s="13" t="s">
        <v>9921</v>
      </c>
      <c r="C21343" s="13" t="str">
        <f t="shared" si="462"/>
        <v>AFA OAAS 7500 50% PY V23 ISL30 (30018171)</v>
      </c>
      <c r="D21343" s="116"/>
    </row>
    <row r="21344" spans="1:4" x14ac:dyDescent="0.2">
      <c r="A21344" s="12">
        <v>30018172</v>
      </c>
      <c r="B21344" s="13" t="s">
        <v>9922</v>
      </c>
      <c r="C21344" s="13" t="str">
        <f t="shared" si="462"/>
        <v>AFA OAAS 2500 100% IntRX PY V23 ISL30 (30018172)</v>
      </c>
      <c r="D21344" s="116"/>
    </row>
    <row r="21345" spans="1:4" x14ac:dyDescent="0.2">
      <c r="A21345" s="12">
        <v>30018173</v>
      </c>
      <c r="B21345" s="13" t="s">
        <v>9923</v>
      </c>
      <c r="C21345" s="13" t="str">
        <f t="shared" si="462"/>
        <v>AFA OAAS 3500 100% IntRX PY V23 ISL30 (30018173)</v>
      </c>
      <c r="D21345" s="116"/>
    </row>
    <row r="21346" spans="1:4" x14ac:dyDescent="0.2">
      <c r="A21346" s="12">
        <v>30018174</v>
      </c>
      <c r="B21346" s="13" t="s">
        <v>9924</v>
      </c>
      <c r="C21346" s="13" t="str">
        <f t="shared" si="462"/>
        <v>AFA OAAS 5000 100% IntRX PY V23 ISL30 (30018174)</v>
      </c>
      <c r="D21346" s="116"/>
    </row>
    <row r="21347" spans="1:4" x14ac:dyDescent="0.2">
      <c r="A21347" s="12">
        <v>30018175</v>
      </c>
      <c r="B21347" s="13" t="s">
        <v>9925</v>
      </c>
      <c r="C21347" s="13" t="str">
        <f t="shared" si="462"/>
        <v>AFA OAAS 6250 100% IntRX PY V23 ISL30 (30018175)</v>
      </c>
      <c r="D21347" s="116"/>
    </row>
    <row r="21348" spans="1:4" x14ac:dyDescent="0.2">
      <c r="A21348" s="12">
        <v>30018176</v>
      </c>
      <c r="B21348" s="13" t="s">
        <v>9926</v>
      </c>
      <c r="C21348" s="13" t="str">
        <f t="shared" si="462"/>
        <v>AFA OAAS 6750 100% IntRX PY V23 ISL30 (30018176)</v>
      </c>
      <c r="D21348" s="116"/>
    </row>
    <row r="21349" spans="1:4" x14ac:dyDescent="0.2">
      <c r="A21349" s="12">
        <v>30018177</v>
      </c>
      <c r="B21349" s="13" t="s">
        <v>9927</v>
      </c>
      <c r="C21349" s="13" t="str">
        <f t="shared" si="462"/>
        <v>AFA OAAS 7350 100% IntRX PY V23 ISL30 (30018177)</v>
      </c>
      <c r="D21349" s="116"/>
    </row>
    <row r="21350" spans="1:4" x14ac:dyDescent="0.2">
      <c r="A21350" s="12">
        <v>30018178</v>
      </c>
      <c r="B21350" s="13" t="s">
        <v>9928</v>
      </c>
      <c r="C21350" s="13" t="str">
        <f t="shared" si="462"/>
        <v>AFA OAAS 2750 80% IntRX DC PY V23 ISL30 (30018178)</v>
      </c>
      <c r="D21350" s="116"/>
    </row>
    <row r="21351" spans="1:4" x14ac:dyDescent="0.2">
      <c r="A21351" s="12">
        <v>30018179</v>
      </c>
      <c r="B21351" s="13" t="s">
        <v>9929</v>
      </c>
      <c r="C21351" s="13" t="str">
        <f t="shared" si="462"/>
        <v>AFA OAAS 4000 80% IntRX DC PY V23 ISL30 (30018179)</v>
      </c>
      <c r="D21351" s="116"/>
    </row>
    <row r="21352" spans="1:4" x14ac:dyDescent="0.2">
      <c r="A21352" s="12">
        <v>30018180</v>
      </c>
      <c r="B21352" s="13" t="s">
        <v>9930</v>
      </c>
      <c r="C21352" s="13" t="str">
        <f t="shared" si="462"/>
        <v>AFA OAAS 8150 100% IntRX PY V23 ISL30 (30018180)</v>
      </c>
      <c r="D21352" s="116"/>
    </row>
    <row r="21353" spans="1:4" x14ac:dyDescent="0.2">
      <c r="A21353" s="12">
        <v>30018181</v>
      </c>
      <c r="B21353" s="13" t="s">
        <v>9931</v>
      </c>
      <c r="C21353" s="13" t="str">
        <f t="shared" si="462"/>
        <v>AFA OAAS 9100 100% IntRX PY V23 ISL30 (30018181)</v>
      </c>
      <c r="D21353" s="116"/>
    </row>
    <row r="21354" spans="1:4" x14ac:dyDescent="0.2">
      <c r="A21354" s="12">
        <v>30018182</v>
      </c>
      <c r="B21354" s="13" t="s">
        <v>9932</v>
      </c>
      <c r="C21354" s="13" t="str">
        <f t="shared" si="462"/>
        <v>AFA OAAS 8150 100% Value PY V23 ISL30 (30018182)</v>
      </c>
      <c r="D21354" s="116"/>
    </row>
    <row r="21355" spans="1:4" x14ac:dyDescent="0.2">
      <c r="A21355" s="12">
        <v>30018183</v>
      </c>
      <c r="B21355" s="13" t="s">
        <v>9933</v>
      </c>
      <c r="C21355" s="13" t="str">
        <f t="shared" si="462"/>
        <v>AFA OAAS 9100 100% Value PY V23 ISL30 (30018183)</v>
      </c>
      <c r="D21355" s="116"/>
    </row>
    <row r="21356" spans="1:4" x14ac:dyDescent="0.2">
      <c r="A21356" s="12">
        <v>30018184</v>
      </c>
      <c r="B21356" s="13" t="s">
        <v>9934</v>
      </c>
      <c r="C21356" s="13" t="str">
        <f t="shared" si="462"/>
        <v>AFA OAAS 1700 HSA 100% T PY V23 ISL30 (30018184)</v>
      </c>
      <c r="D21356" s="116"/>
    </row>
    <row r="21357" spans="1:4" x14ac:dyDescent="0.2">
      <c r="A21357" s="12">
        <v>30018185</v>
      </c>
      <c r="B21357" s="13" t="s">
        <v>9935</v>
      </c>
      <c r="C21357" s="13" t="str">
        <f t="shared" si="462"/>
        <v>AFA OAAS 2000 HSA 100% TE PY V23 ISL30 (30018185)</v>
      </c>
      <c r="D21357" s="116"/>
    </row>
    <row r="21358" spans="1:4" x14ac:dyDescent="0.2">
      <c r="A21358" s="12">
        <v>30018186</v>
      </c>
      <c r="B21358" s="13" t="s">
        <v>9936</v>
      </c>
      <c r="C21358" s="13" t="str">
        <f t="shared" si="462"/>
        <v>AFA OAAS 2500 HSA 100% T PY V23 ISL30 (30018186)</v>
      </c>
      <c r="D21358" s="116"/>
    </row>
    <row r="21359" spans="1:4" x14ac:dyDescent="0.2">
      <c r="A21359" s="12">
        <v>30018187</v>
      </c>
      <c r="B21359" s="13" t="s">
        <v>9937</v>
      </c>
      <c r="C21359" s="13" t="str">
        <f t="shared" si="462"/>
        <v>AFA OAAS 2750 HSA 100% TE PY V23 ISL30 (30018187)</v>
      </c>
      <c r="D21359" s="116"/>
    </row>
    <row r="21360" spans="1:4" x14ac:dyDescent="0.2">
      <c r="A21360" s="12">
        <v>30018188</v>
      </c>
      <c r="B21360" s="13" t="s">
        <v>9938</v>
      </c>
      <c r="C21360" s="13" t="str">
        <f t="shared" si="462"/>
        <v>AFA OAAS 3000 HSA 100% T PY V23 ISL30 (30018188)</v>
      </c>
      <c r="D21360" s="116"/>
    </row>
    <row r="21361" spans="1:4" x14ac:dyDescent="0.2">
      <c r="A21361" s="12">
        <v>30018189</v>
      </c>
      <c r="B21361" s="13" t="s">
        <v>9939</v>
      </c>
      <c r="C21361" s="13" t="str">
        <f t="shared" si="462"/>
        <v>AFA OAAS 3250 HSA 100% TE PY V23 ISL30 (30018189)</v>
      </c>
      <c r="D21361" s="116"/>
    </row>
    <row r="21362" spans="1:4" x14ac:dyDescent="0.2">
      <c r="A21362" s="12">
        <v>30018190</v>
      </c>
      <c r="B21362" s="13" t="s">
        <v>9940</v>
      </c>
      <c r="C21362" s="13" t="str">
        <f t="shared" si="462"/>
        <v>AFA OAAS 4500 HSA 100% E PY V23 ISL30 (30018190)</v>
      </c>
      <c r="D21362" s="116"/>
    </row>
    <row r="21363" spans="1:4" x14ac:dyDescent="0.2">
      <c r="A21363" s="12">
        <v>30018191</v>
      </c>
      <c r="B21363" s="13" t="s">
        <v>9941</v>
      </c>
      <c r="C21363" s="13" t="str">
        <f t="shared" si="462"/>
        <v>AFA OAAS 5500 HSA 100% E PY V23 ISL30 (30018191)</v>
      </c>
      <c r="D21363" s="116"/>
    </row>
    <row r="21364" spans="1:4" x14ac:dyDescent="0.2">
      <c r="A21364" s="12">
        <v>30018192</v>
      </c>
      <c r="B21364" s="13" t="s">
        <v>9942</v>
      </c>
      <c r="C21364" s="13" t="str">
        <f t="shared" si="462"/>
        <v>AFA OAAS 6500 HSA 100% E PY V23 ISL30 (30018192)</v>
      </c>
      <c r="D21364" s="116"/>
    </row>
    <row r="21365" spans="1:4" x14ac:dyDescent="0.2">
      <c r="A21365" s="12">
        <v>30018193</v>
      </c>
      <c r="B21365" s="13" t="s">
        <v>9943</v>
      </c>
      <c r="C21365" s="13" t="str">
        <f t="shared" si="462"/>
        <v>AFA OAAS 7500 HSA 100% E PY V23 ISL30 (30018193)</v>
      </c>
      <c r="D21365" s="116"/>
    </row>
    <row r="21366" spans="1:4" x14ac:dyDescent="0.2">
      <c r="A21366" s="12">
        <v>30018194</v>
      </c>
      <c r="B21366" s="13" t="s">
        <v>9944</v>
      </c>
      <c r="C21366" s="13" t="str">
        <f t="shared" si="462"/>
        <v>AFA OAAS 2500 HSA 80% TE PY V23 ISL30 (30018194)</v>
      </c>
      <c r="D21366" s="116"/>
    </row>
    <row r="21367" spans="1:4" x14ac:dyDescent="0.2">
      <c r="A21367" s="12">
        <v>30018195</v>
      </c>
      <c r="B21367" s="13" t="s">
        <v>9945</v>
      </c>
      <c r="C21367" s="13" t="str">
        <f t="shared" si="462"/>
        <v>AFA OAAS 3500 HSA 80% E PY V23 ISL30 (30018195)</v>
      </c>
      <c r="D21367" s="116"/>
    </row>
    <row r="21368" spans="1:4" x14ac:dyDescent="0.2">
      <c r="A21368" s="12">
        <v>30018196</v>
      </c>
      <c r="B21368" s="13" t="s">
        <v>9946</v>
      </c>
      <c r="C21368" s="13" t="str">
        <f t="shared" si="462"/>
        <v>AFA OAAS 4000 HSA 80% E PY V23 ISL30 (30018196)</v>
      </c>
      <c r="D21368" s="116"/>
    </row>
    <row r="21369" spans="1:4" x14ac:dyDescent="0.2">
      <c r="A21369" s="12">
        <v>30018197</v>
      </c>
      <c r="B21369" s="13" t="s">
        <v>9947</v>
      </c>
      <c r="C21369" s="13" t="str">
        <f t="shared" si="462"/>
        <v>AFA OAAS 5500 HSA 80% E PY V23 ISL30 (30018197)</v>
      </c>
      <c r="D21369" s="116"/>
    </row>
    <row r="21370" spans="1:4" x14ac:dyDescent="0.2">
      <c r="A21370" s="12">
        <v>30018198</v>
      </c>
      <c r="B21370" s="13" t="s">
        <v>9948</v>
      </c>
      <c r="C21370" s="13" t="str">
        <f t="shared" si="462"/>
        <v>AFA OAAS 6000 HSA 70% E PY V23 ISL30 (30018198)</v>
      </c>
      <c r="D21370" s="116"/>
    </row>
    <row r="21371" spans="1:4" x14ac:dyDescent="0.2">
      <c r="A21371" s="12">
        <v>30018199</v>
      </c>
      <c r="B21371" s="13" t="s">
        <v>9949</v>
      </c>
      <c r="C21371" s="13" t="str">
        <f t="shared" si="462"/>
        <v>AFA OAAS 6500 HSA 70% E PY V23 ISL30 (30018199)</v>
      </c>
      <c r="D21371" s="116"/>
    </row>
    <row r="21372" spans="1:4" x14ac:dyDescent="0.2">
      <c r="A21372" s="12">
        <v>30018200</v>
      </c>
      <c r="B21372" s="13" t="s">
        <v>9950</v>
      </c>
      <c r="C21372" s="13" t="str">
        <f t="shared" si="462"/>
        <v>AFA OAAS 3500 HSA 50% E PY V23 ISL30 (30018200)</v>
      </c>
      <c r="D21372" s="116"/>
    </row>
    <row r="21373" spans="1:4" x14ac:dyDescent="0.2">
      <c r="A21373" s="12">
        <v>30018201</v>
      </c>
      <c r="B21373" s="13" t="s">
        <v>9951</v>
      </c>
      <c r="C21373" s="13" t="str">
        <f t="shared" si="462"/>
        <v>IHFA Open EPO Plus 100% $25 $500D PY 23 (30018201)</v>
      </c>
      <c r="D21373" s="116"/>
    </row>
    <row r="21374" spans="1:4" x14ac:dyDescent="0.2">
      <c r="A21374" s="12">
        <v>30018202</v>
      </c>
      <c r="B21374" s="13" t="s">
        <v>9952</v>
      </c>
      <c r="C21374" s="13" t="str">
        <f t="shared" si="462"/>
        <v>IHFA Open EPO Plus 100% $25 $1000D PY 23 (30018202)</v>
      </c>
      <c r="D21374" s="116"/>
    </row>
    <row r="21375" spans="1:4" x14ac:dyDescent="0.2">
      <c r="A21375" s="12">
        <v>30018203</v>
      </c>
      <c r="B21375" s="13" t="s">
        <v>9953</v>
      </c>
      <c r="C21375" s="13" t="str">
        <f t="shared" si="462"/>
        <v>IHFA Open EPO Plus 100% $35 $2500D PY 23 (30018203)</v>
      </c>
      <c r="D21375" s="116"/>
    </row>
    <row r="21376" spans="1:4" x14ac:dyDescent="0.2">
      <c r="A21376" s="12">
        <v>30018204</v>
      </c>
      <c r="B21376" s="13" t="s">
        <v>9954</v>
      </c>
      <c r="C21376" s="13" t="str">
        <f t="shared" si="462"/>
        <v>IHFA Open EPO Plus 500 100% PY 23 (30018204)</v>
      </c>
      <c r="D21376" s="116"/>
    </row>
    <row r="21377" spans="1:4" x14ac:dyDescent="0.2">
      <c r="A21377" s="12">
        <v>30018205</v>
      </c>
      <c r="B21377" s="13" t="s">
        <v>9955</v>
      </c>
      <c r="C21377" s="13" t="str">
        <f t="shared" si="462"/>
        <v>IHFA Open EPO Plus 500 100% $0LXR PY 23 (30018205)</v>
      </c>
      <c r="D21377" s="116"/>
    </row>
    <row r="21378" spans="1:4" x14ac:dyDescent="0.2">
      <c r="A21378" s="12">
        <v>30018206</v>
      </c>
      <c r="B21378" s="13" t="s">
        <v>9956</v>
      </c>
      <c r="C21378" s="13" t="str">
        <f t="shared" ref="C21378:C21441" si="463">IF(A21378=0,"",B21378&amp;" ("&amp;A21378&amp;")")</f>
        <v>IHFA Open EPO Plus 1000 100% PY 23 (30018206)</v>
      </c>
      <c r="D21378" s="116"/>
    </row>
    <row r="21379" spans="1:4" x14ac:dyDescent="0.2">
      <c r="A21379" s="12">
        <v>30018207</v>
      </c>
      <c r="B21379" s="13" t="s">
        <v>9957</v>
      </c>
      <c r="C21379" s="13" t="str">
        <f t="shared" si="463"/>
        <v>IHFA Open EPO Plus1000 100% $0LXR PY 23 (30018207)</v>
      </c>
      <c r="D21379" s="116"/>
    </row>
    <row r="21380" spans="1:4" x14ac:dyDescent="0.2">
      <c r="A21380" s="12">
        <v>30018208</v>
      </c>
      <c r="B21380" s="13" t="s">
        <v>9958</v>
      </c>
      <c r="C21380" s="13" t="str">
        <f t="shared" si="463"/>
        <v>IHFA Open EPO Plus 1500 100% PY 23 (30018208)</v>
      </c>
      <c r="D21380" s="116"/>
    </row>
    <row r="21381" spans="1:4" x14ac:dyDescent="0.2">
      <c r="A21381" s="12">
        <v>30018209</v>
      </c>
      <c r="B21381" s="13" t="s">
        <v>9959</v>
      </c>
      <c r="C21381" s="13" t="str">
        <f t="shared" si="463"/>
        <v>IHFA Open EPO Plus 1500 100% $0LXR PY 23 (30018209)</v>
      </c>
      <c r="D21381" s="116"/>
    </row>
    <row r="21382" spans="1:4" x14ac:dyDescent="0.2">
      <c r="A21382" s="12">
        <v>30018210</v>
      </c>
      <c r="B21382" s="13" t="s">
        <v>9960</v>
      </c>
      <c r="C21382" s="13" t="str">
        <f t="shared" si="463"/>
        <v>IHFA Open EPO Plus 2000 100% PY 23 (30018210)</v>
      </c>
      <c r="D21382" s="116"/>
    </row>
    <row r="21383" spans="1:4" x14ac:dyDescent="0.2">
      <c r="A21383" s="12">
        <v>30018211</v>
      </c>
      <c r="B21383" s="13" t="s">
        <v>9961</v>
      </c>
      <c r="C21383" s="13" t="str">
        <f t="shared" si="463"/>
        <v>IHFA Open EPO Plus 2000 100% $0LXR PY 23 (30018211)</v>
      </c>
      <c r="D21383" s="116"/>
    </row>
    <row r="21384" spans="1:4" x14ac:dyDescent="0.2">
      <c r="A21384" s="12">
        <v>30018212</v>
      </c>
      <c r="B21384" s="13" t="s">
        <v>9962</v>
      </c>
      <c r="C21384" s="13" t="str">
        <f t="shared" si="463"/>
        <v>IHFA Open EPO Plus 2500 100% PY 23 (30018212)</v>
      </c>
      <c r="D21384" s="116"/>
    </row>
    <row r="21385" spans="1:4" x14ac:dyDescent="0.2">
      <c r="A21385" s="12">
        <v>30018213</v>
      </c>
      <c r="B21385" s="13" t="s">
        <v>9963</v>
      </c>
      <c r="C21385" s="13" t="str">
        <f t="shared" si="463"/>
        <v>IHFA Open EPO Plus 2500 100% $0LXR PY 23 (30018213)</v>
      </c>
      <c r="D21385" s="116"/>
    </row>
    <row r="21386" spans="1:4" x14ac:dyDescent="0.2">
      <c r="A21386" s="12">
        <v>30018214</v>
      </c>
      <c r="B21386" s="13" t="s">
        <v>9964</v>
      </c>
      <c r="C21386" s="13" t="str">
        <f t="shared" si="463"/>
        <v>IHFA Open EPO Plus 3000 100% PY 23 (30018214)</v>
      </c>
      <c r="D21386" s="116"/>
    </row>
    <row r="21387" spans="1:4" x14ac:dyDescent="0.2">
      <c r="A21387" s="12">
        <v>30018215</v>
      </c>
      <c r="B21387" s="13" t="s">
        <v>9965</v>
      </c>
      <c r="C21387" s="13" t="str">
        <f t="shared" si="463"/>
        <v>IHFA Open EPO Plus 4000 100% PY 23 (30018215)</v>
      </c>
      <c r="D21387" s="116"/>
    </row>
    <row r="21388" spans="1:4" x14ac:dyDescent="0.2">
      <c r="A21388" s="12">
        <v>30018216</v>
      </c>
      <c r="B21388" s="13" t="s">
        <v>9966</v>
      </c>
      <c r="C21388" s="13" t="str">
        <f t="shared" si="463"/>
        <v>IHFA Open EPO Plus 5000 100% PY 23 (30018216)</v>
      </c>
      <c r="D21388" s="116"/>
    </row>
    <row r="21389" spans="1:4" x14ac:dyDescent="0.2">
      <c r="A21389" s="12">
        <v>30018217</v>
      </c>
      <c r="B21389" s="13" t="s">
        <v>9967</v>
      </c>
      <c r="C21389" s="13" t="str">
        <f t="shared" si="463"/>
        <v>IHFA Open EPO Plus 6750 100% PY 23 (30018217)</v>
      </c>
      <c r="D21389" s="116"/>
    </row>
    <row r="21390" spans="1:4" x14ac:dyDescent="0.2">
      <c r="A21390" s="12">
        <v>30018218</v>
      </c>
      <c r="B21390" s="13" t="s">
        <v>9968</v>
      </c>
      <c r="C21390" s="13" t="str">
        <f t="shared" si="463"/>
        <v>IHFA Open EPO Plus 500 80% PY 23 (30018218)</v>
      </c>
      <c r="D21390" s="116"/>
    </row>
    <row r="21391" spans="1:4" x14ac:dyDescent="0.2">
      <c r="A21391" s="12">
        <v>30018219</v>
      </c>
      <c r="B21391" s="13" t="s">
        <v>9969</v>
      </c>
      <c r="C21391" s="13" t="str">
        <f t="shared" si="463"/>
        <v>IHFA Open EPO Plus 500 80% $0LXR PY 23 (30018219)</v>
      </c>
      <c r="D21391" s="116"/>
    </row>
    <row r="21392" spans="1:4" x14ac:dyDescent="0.2">
      <c r="A21392" s="12">
        <v>30018220</v>
      </c>
      <c r="B21392" s="13" t="s">
        <v>9970</v>
      </c>
      <c r="C21392" s="13" t="str">
        <f t="shared" si="463"/>
        <v>IHFA Open EPO Plus 1000 80% PY 23 (30018220)</v>
      </c>
      <c r="D21392" s="116"/>
    </row>
    <row r="21393" spans="1:4" x14ac:dyDescent="0.2">
      <c r="A21393" s="12">
        <v>30018221</v>
      </c>
      <c r="B21393" s="13" t="s">
        <v>9971</v>
      </c>
      <c r="C21393" s="13" t="str">
        <f t="shared" si="463"/>
        <v>IHFA Open EPO Plus 1000 80% $0LXR PY 23 (30018221)</v>
      </c>
      <c r="D21393" s="116"/>
    </row>
    <row r="21394" spans="1:4" x14ac:dyDescent="0.2">
      <c r="A21394" s="12">
        <v>30018222</v>
      </c>
      <c r="B21394" s="13" t="s">
        <v>9972</v>
      </c>
      <c r="C21394" s="13" t="str">
        <f t="shared" si="463"/>
        <v>IHFA Open EPO Plus 1500 80% PY 23 (30018222)</v>
      </c>
      <c r="D21394" s="116"/>
    </row>
    <row r="21395" spans="1:4" x14ac:dyDescent="0.2">
      <c r="A21395" s="12">
        <v>30018223</v>
      </c>
      <c r="B21395" s="13" t="s">
        <v>43701</v>
      </c>
      <c r="C21395" s="13" t="str">
        <f t="shared" si="463"/>
        <v>IHFA Open EPO Plus 1500 80% $0LXR PY 23 (30018223)</v>
      </c>
      <c r="D21395" s="116"/>
    </row>
    <row r="21396" spans="1:4" x14ac:dyDescent="0.2">
      <c r="A21396" s="12">
        <v>30018224</v>
      </c>
      <c r="B21396" s="13" t="s">
        <v>9974</v>
      </c>
      <c r="C21396" s="13" t="str">
        <f t="shared" si="463"/>
        <v>IHFA Open EPO Plus 2000 80% PY 23 (30018224)</v>
      </c>
      <c r="D21396" s="116"/>
    </row>
    <row r="21397" spans="1:4" x14ac:dyDescent="0.2">
      <c r="A21397" s="12">
        <v>30018225</v>
      </c>
      <c r="B21397" s="13" t="s">
        <v>9975</v>
      </c>
      <c r="C21397" s="13" t="str">
        <f t="shared" si="463"/>
        <v>IHFA Open EPO Plus 2000 80% $0LXR PY 23 (30018225)</v>
      </c>
      <c r="D21397" s="116"/>
    </row>
    <row r="21398" spans="1:4" x14ac:dyDescent="0.2">
      <c r="A21398" s="12">
        <v>30018226</v>
      </c>
      <c r="B21398" s="13" t="s">
        <v>9976</v>
      </c>
      <c r="C21398" s="13" t="str">
        <f t="shared" si="463"/>
        <v>IHFA Open EPO Plus 2500 80% PY 23 (30018226)</v>
      </c>
      <c r="D21398" s="116"/>
    </row>
    <row r="21399" spans="1:4" x14ac:dyDescent="0.2">
      <c r="A21399" s="12">
        <v>30018227</v>
      </c>
      <c r="B21399" s="13" t="s">
        <v>9977</v>
      </c>
      <c r="C21399" s="13" t="str">
        <f t="shared" si="463"/>
        <v>IHFA Open EPO Plus 2500 80% $0LXR PY 23 (30018227)</v>
      </c>
      <c r="D21399" s="116"/>
    </row>
    <row r="21400" spans="1:4" x14ac:dyDescent="0.2">
      <c r="A21400" s="12">
        <v>30018228</v>
      </c>
      <c r="B21400" s="13" t="s">
        <v>9978</v>
      </c>
      <c r="C21400" s="13" t="str">
        <f t="shared" si="463"/>
        <v>IHFA Open EPO Plus 3500 80% PY 23 (30018228)</v>
      </c>
      <c r="D21400" s="116"/>
    </row>
    <row r="21401" spans="1:4" x14ac:dyDescent="0.2">
      <c r="A21401" s="12">
        <v>30018229</v>
      </c>
      <c r="B21401" s="13" t="s">
        <v>9979</v>
      </c>
      <c r="C21401" s="13" t="str">
        <f t="shared" si="463"/>
        <v>IHFA Open EPO Plus 5000 80% PY 23 (30018229)</v>
      </c>
      <c r="D21401" s="116"/>
    </row>
    <row r="21402" spans="1:4" x14ac:dyDescent="0.2">
      <c r="A21402" s="12">
        <v>30018230</v>
      </c>
      <c r="B21402" s="13" t="s">
        <v>9980</v>
      </c>
      <c r="C21402" s="13" t="str">
        <f t="shared" si="463"/>
        <v>IHFA Open EPO Plus 6750 80% PY 23 (30018230)</v>
      </c>
      <c r="D21402" s="116"/>
    </row>
    <row r="21403" spans="1:4" x14ac:dyDescent="0.2">
      <c r="A21403" s="12">
        <v>30018231</v>
      </c>
      <c r="B21403" s="13" t="s">
        <v>9981</v>
      </c>
      <c r="C21403" s="13" t="str">
        <f t="shared" si="463"/>
        <v>IHFA Open EPO Plus 7350 80% PY 23 (30018231)</v>
      </c>
      <c r="D21403" s="116"/>
    </row>
    <row r="21404" spans="1:4" x14ac:dyDescent="0.2">
      <c r="A21404" s="12">
        <v>30018232</v>
      </c>
      <c r="B21404" s="13" t="s">
        <v>9982</v>
      </c>
      <c r="C21404" s="13" t="str">
        <f t="shared" si="463"/>
        <v>IHFA Open EPO Plus 1500 70% PY 23 (30018232)</v>
      </c>
      <c r="D21404" s="116"/>
    </row>
    <row r="21405" spans="1:4" x14ac:dyDescent="0.2">
      <c r="A21405" s="12">
        <v>30018233</v>
      </c>
      <c r="B21405" s="13" t="s">
        <v>9983</v>
      </c>
      <c r="C21405" s="13" t="str">
        <f t="shared" si="463"/>
        <v>IHFA Open EPO Plus 2750 70% PY 23 (30018233)</v>
      </c>
      <c r="D21405" s="116"/>
    </row>
    <row r="21406" spans="1:4" x14ac:dyDescent="0.2">
      <c r="A21406" s="12">
        <v>30018234</v>
      </c>
      <c r="B21406" s="13" t="s">
        <v>9984</v>
      </c>
      <c r="C21406" s="13" t="str">
        <f t="shared" si="463"/>
        <v>IHFA Open EPO Plus 4000 70% PY 23 (30018234)</v>
      </c>
      <c r="D21406" s="116"/>
    </row>
    <row r="21407" spans="1:4" x14ac:dyDescent="0.2">
      <c r="A21407" s="12">
        <v>30018235</v>
      </c>
      <c r="B21407" s="13" t="s">
        <v>9985</v>
      </c>
      <c r="C21407" s="13" t="str">
        <f t="shared" si="463"/>
        <v>IHFA Open EPO Plus 6000 70% PY 23 (30018235)</v>
      </c>
      <c r="D21407" s="116"/>
    </row>
    <row r="21408" spans="1:4" x14ac:dyDescent="0.2">
      <c r="A21408" s="12">
        <v>30018236</v>
      </c>
      <c r="B21408" s="13" t="s">
        <v>9986</v>
      </c>
      <c r="C21408" s="13" t="str">
        <f t="shared" si="463"/>
        <v>IHFA Open EPO Plus 1500 50% PY 23 (30018236)</v>
      </c>
      <c r="D21408" s="116"/>
    </row>
    <row r="21409" spans="1:4" x14ac:dyDescent="0.2">
      <c r="A21409" s="12">
        <v>30018237</v>
      </c>
      <c r="B21409" s="13" t="s">
        <v>9987</v>
      </c>
      <c r="C21409" s="13" t="str">
        <f t="shared" si="463"/>
        <v>IHFA Open EPO Plus 2750 50% PY 23 (30018237)</v>
      </c>
      <c r="D21409" s="116"/>
    </row>
    <row r="21410" spans="1:4" x14ac:dyDescent="0.2">
      <c r="A21410" s="12">
        <v>30018238</v>
      </c>
      <c r="B21410" s="13" t="s">
        <v>9988</v>
      </c>
      <c r="C21410" s="13" t="str">
        <f t="shared" si="463"/>
        <v>IHFA Open EPO Plus 4500 50% PY 23 (30018238)</v>
      </c>
      <c r="D21410" s="116"/>
    </row>
    <row r="21411" spans="1:4" x14ac:dyDescent="0.2">
      <c r="A21411" s="12">
        <v>30018239</v>
      </c>
      <c r="B21411" s="13" t="s">
        <v>9989</v>
      </c>
      <c r="C21411" s="13" t="str">
        <f t="shared" si="463"/>
        <v>IHFA Open EPO Plus 7500 50% PY 23 (30018239)</v>
      </c>
      <c r="D21411" s="116"/>
    </row>
    <row r="21412" spans="1:4" x14ac:dyDescent="0.2">
      <c r="A21412" s="12">
        <v>30018240</v>
      </c>
      <c r="B21412" s="13" t="s">
        <v>9990</v>
      </c>
      <c r="C21412" s="13" t="str">
        <f t="shared" si="463"/>
        <v>IHFA Open EPO Plus 2500 100% IntRX PY 23 (30018240)</v>
      </c>
      <c r="D21412" s="116"/>
    </row>
    <row r="21413" spans="1:4" x14ac:dyDescent="0.2">
      <c r="A21413" s="12">
        <v>30018241</v>
      </c>
      <c r="B21413" s="13" t="s">
        <v>9991</v>
      </c>
      <c r="C21413" s="13" t="str">
        <f t="shared" si="463"/>
        <v>IHFA Open EPO Plus 3500 100% IntRX PY 23 (30018241)</v>
      </c>
      <c r="D21413" s="116"/>
    </row>
    <row r="21414" spans="1:4" x14ac:dyDescent="0.2">
      <c r="A21414" s="12">
        <v>30018242</v>
      </c>
      <c r="B21414" s="13" t="s">
        <v>9992</v>
      </c>
      <c r="C21414" s="13" t="str">
        <f t="shared" si="463"/>
        <v>IHFA Open EPO Plus 5000 100% IntRX PY 23 (30018242)</v>
      </c>
      <c r="D21414" s="116"/>
    </row>
    <row r="21415" spans="1:4" x14ac:dyDescent="0.2">
      <c r="A21415" s="12">
        <v>30018243</v>
      </c>
      <c r="B21415" s="13" t="s">
        <v>9993</v>
      </c>
      <c r="C21415" s="13" t="str">
        <f t="shared" si="463"/>
        <v>IHFA Open EPO Plus 6250 100% IntRX PY 23 (30018243)</v>
      </c>
      <c r="D21415" s="116"/>
    </row>
    <row r="21416" spans="1:4" x14ac:dyDescent="0.2">
      <c r="A21416" s="12">
        <v>30018244</v>
      </c>
      <c r="B21416" s="13" t="s">
        <v>9994</v>
      </c>
      <c r="C21416" s="13" t="str">
        <f t="shared" si="463"/>
        <v>IHFA Open EPO Plus 6750 100% IntRX PY 23 (30018244)</v>
      </c>
      <c r="D21416" s="116"/>
    </row>
    <row r="21417" spans="1:4" x14ac:dyDescent="0.2">
      <c r="A21417" s="12">
        <v>30018245</v>
      </c>
      <c r="B21417" s="13" t="s">
        <v>9995</v>
      </c>
      <c r="C21417" s="13" t="str">
        <f t="shared" si="463"/>
        <v>IHFA Open EPO Plus 7350 100% IntRX PY 23 (30018245)</v>
      </c>
      <c r="D21417" s="116"/>
    </row>
    <row r="21418" spans="1:4" x14ac:dyDescent="0.2">
      <c r="A21418" s="12">
        <v>30018246</v>
      </c>
      <c r="B21418" s="13" t="s">
        <v>9996</v>
      </c>
      <c r="C21418" s="13" t="str">
        <f t="shared" si="463"/>
        <v>IHFA Open EPO Plus 2750 80% IntRX DC PY 23 (30018246)</v>
      </c>
      <c r="D21418" s="116"/>
    </row>
    <row r="21419" spans="1:4" x14ac:dyDescent="0.2">
      <c r="A21419" s="12">
        <v>30018247</v>
      </c>
      <c r="B21419" s="13" t="s">
        <v>9997</v>
      </c>
      <c r="C21419" s="13" t="str">
        <f t="shared" si="463"/>
        <v>IHFA Open EPO Plus 4000 80% IntRX DC PY 23 (30018247)</v>
      </c>
      <c r="D21419" s="116"/>
    </row>
    <row r="21420" spans="1:4" x14ac:dyDescent="0.2">
      <c r="A21420" s="12">
        <v>30018248</v>
      </c>
      <c r="B21420" s="13" t="s">
        <v>9998</v>
      </c>
      <c r="C21420" s="13" t="str">
        <f t="shared" si="463"/>
        <v>IHFA Open EPO Plus 8150 100% IntRX PY 23 (30018248)</v>
      </c>
      <c r="D21420" s="116"/>
    </row>
    <row r="21421" spans="1:4" x14ac:dyDescent="0.2">
      <c r="A21421" s="12">
        <v>30018249</v>
      </c>
      <c r="B21421" s="13" t="s">
        <v>9999</v>
      </c>
      <c r="C21421" s="13" t="str">
        <f t="shared" si="463"/>
        <v>IHFA Open EPO Plus 9100 100% IntRX PY 23 (30018249)</v>
      </c>
      <c r="D21421" s="116"/>
    </row>
    <row r="21422" spans="1:4" x14ac:dyDescent="0.2">
      <c r="A21422" s="12">
        <v>30018250</v>
      </c>
      <c r="B21422" s="13" t="s">
        <v>10000</v>
      </c>
      <c r="C21422" s="13" t="str">
        <f t="shared" si="463"/>
        <v>IHFA Open EPO Plus 8150 100% Value PY 23 (30018250)</v>
      </c>
      <c r="D21422" s="116"/>
    </row>
    <row r="21423" spans="1:4" x14ac:dyDescent="0.2">
      <c r="A21423" s="12">
        <v>30018251</v>
      </c>
      <c r="B21423" s="13" t="s">
        <v>10001</v>
      </c>
      <c r="C21423" s="13" t="str">
        <f t="shared" si="463"/>
        <v>IHFA Open EPO Plus 9100 100% Value PY 23 (30018251)</v>
      </c>
      <c r="D21423" s="116"/>
    </row>
    <row r="21424" spans="1:4" x14ac:dyDescent="0.2">
      <c r="A21424" s="12">
        <v>30018252</v>
      </c>
      <c r="B21424" s="13" t="s">
        <v>10002</v>
      </c>
      <c r="C21424" s="13" t="str">
        <f t="shared" si="463"/>
        <v>IHFA Open EPO Plus 1700 HSA 100% T PY 23 (30018252)</v>
      </c>
      <c r="D21424" s="116"/>
    </row>
    <row r="21425" spans="1:4" x14ac:dyDescent="0.2">
      <c r="A21425" s="12">
        <v>30018253</v>
      </c>
      <c r="B21425" s="13" t="s">
        <v>10003</v>
      </c>
      <c r="C21425" s="13" t="str">
        <f t="shared" si="463"/>
        <v>IHFA Open EPO Plus 2000 HSA 100% TE PY 23 (30018253)</v>
      </c>
      <c r="D21425" s="116"/>
    </row>
    <row r="21426" spans="1:4" x14ac:dyDescent="0.2">
      <c r="A21426" s="12">
        <v>30018254</v>
      </c>
      <c r="B21426" s="13" t="s">
        <v>10004</v>
      </c>
      <c r="C21426" s="13" t="str">
        <f t="shared" si="463"/>
        <v>IHFA Open EPO Plus 2500 HSA 100% T PY 23 (30018254)</v>
      </c>
      <c r="D21426" s="116"/>
    </row>
    <row r="21427" spans="1:4" x14ac:dyDescent="0.2">
      <c r="A21427" s="12">
        <v>30018255</v>
      </c>
      <c r="B21427" s="13" t="s">
        <v>10005</v>
      </c>
      <c r="C21427" s="13" t="str">
        <f t="shared" si="463"/>
        <v>IHFA Open EPO Plus 2750 HSA 100% TE PY 23 (30018255)</v>
      </c>
      <c r="D21427" s="116"/>
    </row>
    <row r="21428" spans="1:4" x14ac:dyDescent="0.2">
      <c r="A21428" s="12">
        <v>30018256</v>
      </c>
      <c r="B21428" s="13" t="s">
        <v>10006</v>
      </c>
      <c r="C21428" s="13" t="str">
        <f t="shared" si="463"/>
        <v>IHFA Open EPO Plus 3000 HSA 100% T PY 23 (30018256)</v>
      </c>
      <c r="D21428" s="116"/>
    </row>
    <row r="21429" spans="1:4" x14ac:dyDescent="0.2">
      <c r="A21429" s="12">
        <v>30018257</v>
      </c>
      <c r="B21429" s="13" t="s">
        <v>10007</v>
      </c>
      <c r="C21429" s="13" t="str">
        <f t="shared" si="463"/>
        <v>IHFA Open EPO Plus 3250 HSA 100% TE PY 23 (30018257)</v>
      </c>
      <c r="D21429" s="116"/>
    </row>
    <row r="21430" spans="1:4" x14ac:dyDescent="0.2">
      <c r="A21430" s="12">
        <v>30018258</v>
      </c>
      <c r="B21430" s="13" t="s">
        <v>10008</v>
      </c>
      <c r="C21430" s="13" t="str">
        <f t="shared" si="463"/>
        <v>IHFA Open EPO Plus 4500 HSA 100% E PY 23 (30018258)</v>
      </c>
      <c r="D21430" s="116"/>
    </row>
    <row r="21431" spans="1:4" x14ac:dyDescent="0.2">
      <c r="A21431" s="12">
        <v>30018259</v>
      </c>
      <c r="B21431" s="13" t="s">
        <v>10009</v>
      </c>
      <c r="C21431" s="13" t="str">
        <f t="shared" si="463"/>
        <v>IHFA Open EPO Plus 5500 HSA 100% E PY 23 (30018259)</v>
      </c>
      <c r="D21431" s="116"/>
    </row>
    <row r="21432" spans="1:4" x14ac:dyDescent="0.2">
      <c r="A21432" s="12">
        <v>30018260</v>
      </c>
      <c r="B21432" s="13" t="s">
        <v>10010</v>
      </c>
      <c r="C21432" s="13" t="str">
        <f t="shared" si="463"/>
        <v>IHFA Open EPO Plus 6500 HSA 100% E PY 23 (30018260)</v>
      </c>
      <c r="D21432" s="116"/>
    </row>
    <row r="21433" spans="1:4" x14ac:dyDescent="0.2">
      <c r="A21433" s="12">
        <v>30018261</v>
      </c>
      <c r="B21433" s="13" t="s">
        <v>10011</v>
      </c>
      <c r="C21433" s="13" t="str">
        <f t="shared" si="463"/>
        <v>IHFA Open EPO Plus 7500 HSA 100% E PY 23 (30018261)</v>
      </c>
      <c r="D21433" s="116"/>
    </row>
    <row r="21434" spans="1:4" x14ac:dyDescent="0.2">
      <c r="A21434" s="12">
        <v>30018262</v>
      </c>
      <c r="B21434" s="13" t="s">
        <v>10012</v>
      </c>
      <c r="C21434" s="13" t="str">
        <f t="shared" si="463"/>
        <v>IHFA Open EPO Plus 2500 HSA 80% TE PY 23 (30018262)</v>
      </c>
      <c r="D21434" s="116"/>
    </row>
    <row r="21435" spans="1:4" x14ac:dyDescent="0.2">
      <c r="A21435" s="12">
        <v>30018263</v>
      </c>
      <c r="B21435" s="13" t="s">
        <v>10013</v>
      </c>
      <c r="C21435" s="13" t="str">
        <f t="shared" si="463"/>
        <v>IHFA Open EPO Plus 3500 HSA 80% E PY 23 (30018263)</v>
      </c>
      <c r="D21435" s="116"/>
    </row>
    <row r="21436" spans="1:4" x14ac:dyDescent="0.2">
      <c r="A21436" s="12">
        <v>30018264</v>
      </c>
      <c r="B21436" s="13" t="s">
        <v>10014</v>
      </c>
      <c r="C21436" s="13" t="str">
        <f t="shared" si="463"/>
        <v>IHFA Open EPO Plus 4000 HSA 80% E PY 23 (30018264)</v>
      </c>
      <c r="D21436" s="116"/>
    </row>
    <row r="21437" spans="1:4" x14ac:dyDescent="0.2">
      <c r="A21437" s="12">
        <v>30018265</v>
      </c>
      <c r="B21437" s="13" t="s">
        <v>10015</v>
      </c>
      <c r="C21437" s="13" t="str">
        <f t="shared" si="463"/>
        <v>IHFA Open EPO Plus 5500 HSA 80% E PY 23 (30018265)</v>
      </c>
      <c r="D21437" s="116"/>
    </row>
    <row r="21438" spans="1:4" x14ac:dyDescent="0.2">
      <c r="A21438" s="12">
        <v>30018266</v>
      </c>
      <c r="B21438" s="13" t="s">
        <v>10016</v>
      </c>
      <c r="C21438" s="13" t="str">
        <f t="shared" si="463"/>
        <v>IHFA Open EPO Plus 6000 HSA 70% E PY 23 (30018266)</v>
      </c>
      <c r="D21438" s="116"/>
    </row>
    <row r="21439" spans="1:4" x14ac:dyDescent="0.2">
      <c r="A21439" s="12">
        <v>30018267</v>
      </c>
      <c r="B21439" s="13" t="s">
        <v>10017</v>
      </c>
      <c r="C21439" s="13" t="str">
        <f t="shared" si="463"/>
        <v>IHFA Open EPO Plus 6500 HSA 70% E PY 23 (30018267)</v>
      </c>
      <c r="D21439" s="116"/>
    </row>
    <row r="21440" spans="1:4" x14ac:dyDescent="0.2">
      <c r="A21440" s="12">
        <v>30018268</v>
      </c>
      <c r="B21440" s="13" t="s">
        <v>10018</v>
      </c>
      <c r="C21440" s="13" t="str">
        <f t="shared" si="463"/>
        <v>IHFA Open EPO Plus 3500 HSA 50% E PY 23 (30018268)</v>
      </c>
      <c r="D21440" s="116"/>
    </row>
    <row r="21441" spans="1:4" x14ac:dyDescent="0.2">
      <c r="A21441" s="12">
        <v>30018269</v>
      </c>
      <c r="B21441" s="13" t="s">
        <v>10019</v>
      </c>
      <c r="C21441" s="13" t="str">
        <f t="shared" si="463"/>
        <v>AFA CO AWHFrntRng CPOSII 1000 80/50 CY 23 (30018269)</v>
      </c>
      <c r="D21441" s="116"/>
    </row>
    <row r="21442" spans="1:4" x14ac:dyDescent="0.2">
      <c r="A21442" s="12">
        <v>30018270</v>
      </c>
      <c r="B21442" s="13" t="s">
        <v>10020</v>
      </c>
      <c r="C21442" s="13" t="str">
        <f t="shared" ref="C21442:C21505" si="464">IF(A21442=0,"",B21442&amp;" ("&amp;A21442&amp;")")</f>
        <v>AFA CO AWHFrntRng CPOSII 2500 80/50 CY 23 (30018270)</v>
      </c>
      <c r="D21442" s="116"/>
    </row>
    <row r="21443" spans="1:4" x14ac:dyDescent="0.2">
      <c r="A21443" s="12">
        <v>30018271</v>
      </c>
      <c r="B21443" s="13" t="s">
        <v>10021</v>
      </c>
      <c r="C21443" s="13" t="str">
        <f t="shared" si="464"/>
        <v>AFA CO AWHFrntRng CPOSII 3500 80/50 CY 23 (30018271)</v>
      </c>
      <c r="D21443" s="116"/>
    </row>
    <row r="21444" spans="1:4" x14ac:dyDescent="0.2">
      <c r="A21444" s="12">
        <v>30018272</v>
      </c>
      <c r="B21444" s="13" t="s">
        <v>10022</v>
      </c>
      <c r="C21444" s="13" t="str">
        <f t="shared" si="464"/>
        <v>AFA CO AWHFrntRng CPOSII 3500 100/50 IntRX CY23 (30018272)</v>
      </c>
      <c r="D21444" s="116"/>
    </row>
    <row r="21445" spans="1:4" x14ac:dyDescent="0.2">
      <c r="A21445" s="12">
        <v>30018273</v>
      </c>
      <c r="B21445" s="13" t="s">
        <v>10023</v>
      </c>
      <c r="C21445" s="13" t="str">
        <f t="shared" si="464"/>
        <v>AFA CO AWHFrntRng CPOSII 6750 100/50 IntRX CY23 (30018273)</v>
      </c>
      <c r="D21445" s="116"/>
    </row>
    <row r="21446" spans="1:4" x14ac:dyDescent="0.2">
      <c r="A21446" s="12">
        <v>30018274</v>
      </c>
      <c r="B21446" s="13" t="s">
        <v>10024</v>
      </c>
      <c r="C21446" s="13" t="str">
        <f t="shared" si="464"/>
        <v>AFA CO AWHFrntRng CPOSII 2500 HSA 100/50 T CY23 (30018274)</v>
      </c>
      <c r="D21446" s="116"/>
    </row>
    <row r="21447" spans="1:4" x14ac:dyDescent="0.2">
      <c r="A21447" s="12">
        <v>30018275</v>
      </c>
      <c r="B21447" s="13" t="s">
        <v>10025</v>
      </c>
      <c r="C21447" s="13" t="str">
        <f t="shared" si="464"/>
        <v>AFA CO AWHFrntRng CPOSII 5500 HSA 80/50 E CY 23 (30018275)</v>
      </c>
      <c r="D21447" s="116"/>
    </row>
    <row r="21448" spans="1:4" x14ac:dyDescent="0.2">
      <c r="A21448" s="12">
        <v>30018276</v>
      </c>
      <c r="B21448" s="13" t="s">
        <v>10026</v>
      </c>
      <c r="C21448" s="13" t="str">
        <f t="shared" si="464"/>
        <v>AFA FL AWH Bapt/STV OAAS 1000 80% CY 23 (30018276)</v>
      </c>
      <c r="D21448" s="116"/>
    </row>
    <row r="21449" spans="1:4" x14ac:dyDescent="0.2">
      <c r="A21449" s="12">
        <v>30018277</v>
      </c>
      <c r="B21449" s="13" t="s">
        <v>10027</v>
      </c>
      <c r="C21449" s="13" t="str">
        <f t="shared" si="464"/>
        <v>AFA FL AWH Bapt/STV OAAS 2500 80% CY 23 (30018277)</v>
      </c>
      <c r="D21449" s="116"/>
    </row>
    <row r="21450" spans="1:4" x14ac:dyDescent="0.2">
      <c r="A21450" s="12">
        <v>30018278</v>
      </c>
      <c r="B21450" s="13" t="s">
        <v>10028</v>
      </c>
      <c r="C21450" s="13" t="str">
        <f t="shared" si="464"/>
        <v>AFA FL AWH Bapt/STV OAAS 3500 80% CY 23 (30018278)</v>
      </c>
      <c r="D21450" s="116"/>
    </row>
    <row r="21451" spans="1:4" x14ac:dyDescent="0.2">
      <c r="A21451" s="12">
        <v>30018279</v>
      </c>
      <c r="B21451" s="13" t="s">
        <v>10029</v>
      </c>
      <c r="C21451" s="13" t="str">
        <f t="shared" si="464"/>
        <v>AFA FL AWH Bapt/STV OAAS 3500 100% IntRX CY 23 (30018279)</v>
      </c>
      <c r="D21451" s="116"/>
    </row>
    <row r="21452" spans="1:4" x14ac:dyDescent="0.2">
      <c r="A21452" s="12">
        <v>30018280</v>
      </c>
      <c r="B21452" s="13" t="s">
        <v>10030</v>
      </c>
      <c r="C21452" s="13" t="str">
        <f t="shared" si="464"/>
        <v>AFA FL AWH Bapt/STV OAAS 6750 100% IntRX CY 23 (30018280)</v>
      </c>
      <c r="D21452" s="116"/>
    </row>
    <row r="21453" spans="1:4" x14ac:dyDescent="0.2">
      <c r="A21453" s="12">
        <v>30018281</v>
      </c>
      <c r="B21453" s="13" t="s">
        <v>10031</v>
      </c>
      <c r="C21453" s="13" t="str">
        <f t="shared" si="464"/>
        <v>AFA FL AWH Bapt/STV OAAS 2500 HSA 100% T CY 23 (30018281)</v>
      </c>
      <c r="D21453" s="116"/>
    </row>
    <row r="21454" spans="1:4" x14ac:dyDescent="0.2">
      <c r="A21454" s="12">
        <v>30018282</v>
      </c>
      <c r="B21454" s="13" t="s">
        <v>10032</v>
      </c>
      <c r="C21454" s="13" t="str">
        <f t="shared" si="464"/>
        <v>AFA FL AWH Bapt/STV OAAS 5500 HSA 80% E CY 23 (30018282)</v>
      </c>
      <c r="D21454" s="116"/>
    </row>
    <row r="21455" spans="1:4" x14ac:dyDescent="0.2">
      <c r="A21455" s="12">
        <v>30018283</v>
      </c>
      <c r="B21455" s="13" t="s">
        <v>10033</v>
      </c>
      <c r="C21455" s="13" t="str">
        <f t="shared" si="464"/>
        <v>AFA FL AWH SWFL OAAS 1000 80% CY 23 (30018283)</v>
      </c>
      <c r="D21455" s="116"/>
    </row>
    <row r="21456" spans="1:4" x14ac:dyDescent="0.2">
      <c r="A21456" s="12">
        <v>30018284</v>
      </c>
      <c r="B21456" s="13" t="s">
        <v>10034</v>
      </c>
      <c r="C21456" s="13" t="str">
        <f t="shared" si="464"/>
        <v>AFA FL AWH SWFL OAAS 2500 80% CY 23 (30018284)</v>
      </c>
      <c r="D21456" s="116"/>
    </row>
    <row r="21457" spans="1:4" x14ac:dyDescent="0.2">
      <c r="A21457" s="12">
        <v>30018285</v>
      </c>
      <c r="B21457" s="13" t="s">
        <v>10035</v>
      </c>
      <c r="C21457" s="13" t="str">
        <f t="shared" si="464"/>
        <v>AFA FL AWH SWFL OAAS 3500 80% CY 23 (30018285)</v>
      </c>
      <c r="D21457" s="116"/>
    </row>
    <row r="21458" spans="1:4" x14ac:dyDescent="0.2">
      <c r="A21458" s="12">
        <v>30018286</v>
      </c>
      <c r="B21458" s="13" t="s">
        <v>10036</v>
      </c>
      <c r="C21458" s="13" t="str">
        <f t="shared" si="464"/>
        <v>AFA FL AWH SWFL OAAS 3500 100% IntRX CY 23 (30018286)</v>
      </c>
      <c r="D21458" s="116"/>
    </row>
    <row r="21459" spans="1:4" x14ac:dyDescent="0.2">
      <c r="A21459" s="12">
        <v>30018287</v>
      </c>
      <c r="B21459" s="13" t="s">
        <v>10037</v>
      </c>
      <c r="C21459" s="13" t="str">
        <f t="shared" si="464"/>
        <v>AFA FL AWH SWFL OAAS 6750 100% IntRX CY 23 (30018287)</v>
      </c>
      <c r="D21459" s="116"/>
    </row>
    <row r="21460" spans="1:4" x14ac:dyDescent="0.2">
      <c r="A21460" s="12">
        <v>30018288</v>
      </c>
      <c r="B21460" s="13" t="s">
        <v>10038</v>
      </c>
      <c r="C21460" s="13" t="str">
        <f t="shared" si="464"/>
        <v>AFA FL AWH SWFL OAAS 2500 HSA 100% T CY 23 (30018288)</v>
      </c>
      <c r="D21460" s="116"/>
    </row>
    <row r="21461" spans="1:4" x14ac:dyDescent="0.2">
      <c r="A21461" s="12">
        <v>30018289</v>
      </c>
      <c r="B21461" s="13" t="s">
        <v>10039</v>
      </c>
      <c r="C21461" s="13" t="str">
        <f t="shared" si="464"/>
        <v>AFA FL AWH SWFL OAAS 5500 HSA 80% E CY 23 (30018289)</v>
      </c>
      <c r="D21461" s="116"/>
    </row>
    <row r="21462" spans="1:4" x14ac:dyDescent="0.2">
      <c r="A21462" s="12">
        <v>30018290</v>
      </c>
      <c r="B21462" s="13" t="s">
        <v>10040</v>
      </c>
      <c r="C21462" s="13" t="str">
        <f t="shared" si="464"/>
        <v>AFA GA AWH EmryNrthside OAAS 1000 80% CY 23 (30018290)</v>
      </c>
      <c r="D21462" s="116"/>
    </row>
    <row r="21463" spans="1:4" x14ac:dyDescent="0.2">
      <c r="A21463" s="12">
        <v>30018291</v>
      </c>
      <c r="B21463" s="13" t="s">
        <v>10041</v>
      </c>
      <c r="C21463" s="13" t="str">
        <f t="shared" si="464"/>
        <v>AFA GA AWH EmryNrthside OAAS 2500 80% CY 23 (30018291)</v>
      </c>
      <c r="D21463" s="116"/>
    </row>
    <row r="21464" spans="1:4" x14ac:dyDescent="0.2">
      <c r="A21464" s="12">
        <v>30018292</v>
      </c>
      <c r="B21464" s="13" t="s">
        <v>10042</v>
      </c>
      <c r="C21464" s="13" t="str">
        <f t="shared" si="464"/>
        <v>AFA GA AWH EmryNrthside OAAS 3500 80% CY 23 (30018292)</v>
      </c>
      <c r="D21464" s="116"/>
    </row>
    <row r="21465" spans="1:4" x14ac:dyDescent="0.2">
      <c r="A21465" s="12">
        <v>30018293</v>
      </c>
      <c r="B21465" s="13" t="s">
        <v>10043</v>
      </c>
      <c r="C21465" s="13" t="str">
        <f t="shared" si="464"/>
        <v>AFA GA AWHEmryNrthside OAAS 3500 100% IntRXCY23 (30018293)</v>
      </c>
      <c r="D21465" s="116"/>
    </row>
    <row r="21466" spans="1:4" x14ac:dyDescent="0.2">
      <c r="A21466" s="12">
        <v>30018294</v>
      </c>
      <c r="B21466" s="13" t="s">
        <v>10044</v>
      </c>
      <c r="C21466" s="13" t="str">
        <f t="shared" si="464"/>
        <v>AFA GA AWHEmryNrthside OAAS 6750 100%IntRX CY23 (30018294)</v>
      </c>
      <c r="D21466" s="116"/>
    </row>
    <row r="21467" spans="1:4" x14ac:dyDescent="0.2">
      <c r="A21467" s="12">
        <v>30018295</v>
      </c>
      <c r="B21467" s="13" t="s">
        <v>10045</v>
      </c>
      <c r="C21467" s="13" t="str">
        <f t="shared" si="464"/>
        <v>AFA GA AWHEmryNrthside OAAS 2500HSA 100% T CY23 (30018295)</v>
      </c>
      <c r="D21467" s="116"/>
    </row>
    <row r="21468" spans="1:4" x14ac:dyDescent="0.2">
      <c r="A21468" s="12">
        <v>30018296</v>
      </c>
      <c r="B21468" s="13" t="s">
        <v>10046</v>
      </c>
      <c r="C21468" s="13" t="str">
        <f t="shared" si="464"/>
        <v>AFA GA AWHEmryNrthside OAAS 5500 HSA 80% ECY23  (30018296)</v>
      </c>
      <c r="D21468" s="116"/>
    </row>
    <row r="21469" spans="1:4" x14ac:dyDescent="0.2">
      <c r="A21469" s="12">
        <v>30018297</v>
      </c>
      <c r="B21469" s="13" t="s">
        <v>10047</v>
      </c>
      <c r="C21469" s="13" t="str">
        <f t="shared" si="464"/>
        <v>AFA KS KCCNP CPOSII 1000 80/50 CY 23 (30018297)</v>
      </c>
      <c r="D21469" s="116"/>
    </row>
    <row r="21470" spans="1:4" x14ac:dyDescent="0.2">
      <c r="A21470" s="12">
        <v>30018298</v>
      </c>
      <c r="B21470" s="13" t="s">
        <v>10048</v>
      </c>
      <c r="C21470" s="13" t="str">
        <f t="shared" si="464"/>
        <v>AFA KS KCCNP CPOSII 2500 80/50 CY 23 (30018298)</v>
      </c>
      <c r="D21470" s="116"/>
    </row>
    <row r="21471" spans="1:4" x14ac:dyDescent="0.2">
      <c r="A21471" s="12">
        <v>30018299</v>
      </c>
      <c r="B21471" s="13" t="s">
        <v>10049</v>
      </c>
      <c r="C21471" s="13" t="str">
        <f t="shared" si="464"/>
        <v>AFA KS KCCNP CPOSII 3500 80/50 CY 23 (30018299)</v>
      </c>
      <c r="D21471" s="116"/>
    </row>
    <row r="21472" spans="1:4" x14ac:dyDescent="0.2">
      <c r="A21472" s="12">
        <v>30018300</v>
      </c>
      <c r="B21472" s="13" t="s">
        <v>10050</v>
      </c>
      <c r="C21472" s="13" t="str">
        <f t="shared" si="464"/>
        <v>AFA KS KCCNP CPOSII 3500 100/50 IntRX CY 23 (30018300)</v>
      </c>
      <c r="D21472" s="116"/>
    </row>
    <row r="21473" spans="1:4" x14ac:dyDescent="0.2">
      <c r="A21473" s="12">
        <v>30018301</v>
      </c>
      <c r="B21473" s="13" t="s">
        <v>10051</v>
      </c>
      <c r="C21473" s="13" t="str">
        <f t="shared" si="464"/>
        <v>AFA KS KCCNP CPOSII 6750 100/50 IntRX CY 23 (30018301)</v>
      </c>
      <c r="D21473" s="116"/>
    </row>
    <row r="21474" spans="1:4" x14ac:dyDescent="0.2">
      <c r="A21474" s="12">
        <v>30018302</v>
      </c>
      <c r="B21474" s="13" t="s">
        <v>10052</v>
      </c>
      <c r="C21474" s="13" t="str">
        <f t="shared" si="464"/>
        <v>AFA KS KCCNP CPOSII 2500 HSA 100/50 T CY 23 (30018302)</v>
      </c>
      <c r="D21474" s="116"/>
    </row>
    <row r="21475" spans="1:4" x14ac:dyDescent="0.2">
      <c r="A21475" s="12">
        <v>30018303</v>
      </c>
      <c r="B21475" s="13" t="s">
        <v>10053</v>
      </c>
      <c r="C21475" s="13" t="str">
        <f t="shared" si="464"/>
        <v>AFA KS KCCNP CPOSII 5500 HSA 80/50 E CY 23 (30018303)</v>
      </c>
      <c r="D21475" s="116"/>
    </row>
    <row r="21476" spans="1:4" x14ac:dyDescent="0.2">
      <c r="A21476" s="12">
        <v>30018304</v>
      </c>
      <c r="B21476" s="13" t="s">
        <v>10054</v>
      </c>
      <c r="C21476" s="13" t="str">
        <f t="shared" si="464"/>
        <v>AFA KS Wesley Pref CPOSII 1000 80/50 CY 23 (30018304)</v>
      </c>
      <c r="D21476" s="116"/>
    </row>
    <row r="21477" spans="1:4" x14ac:dyDescent="0.2">
      <c r="A21477" s="12">
        <v>30018305</v>
      </c>
      <c r="B21477" s="13" t="s">
        <v>10055</v>
      </c>
      <c r="C21477" s="13" t="str">
        <f t="shared" si="464"/>
        <v>AFA KS Wesley Pref CPOSII 2500 80/50 CY 23 (30018305)</v>
      </c>
      <c r="D21477" s="116"/>
    </row>
    <row r="21478" spans="1:4" x14ac:dyDescent="0.2">
      <c r="A21478" s="12">
        <v>30018306</v>
      </c>
      <c r="B21478" s="13" t="s">
        <v>10056</v>
      </c>
      <c r="C21478" s="13" t="str">
        <f t="shared" si="464"/>
        <v>AFA KS Wesley Pref CPOSII 3500 80/50 CY 23 (30018306)</v>
      </c>
      <c r="D21478" s="116"/>
    </row>
    <row r="21479" spans="1:4" x14ac:dyDescent="0.2">
      <c r="A21479" s="12">
        <v>30018307</v>
      </c>
      <c r="B21479" s="13" t="s">
        <v>10057</v>
      </c>
      <c r="C21479" s="13" t="str">
        <f t="shared" si="464"/>
        <v>AFA KS WesleyPref CPOSII 3500 100/50 IntRXCY23  (30018307)</v>
      </c>
      <c r="D21479" s="116"/>
    </row>
    <row r="21480" spans="1:4" x14ac:dyDescent="0.2">
      <c r="A21480" s="12">
        <v>30018308</v>
      </c>
      <c r="B21480" s="13" t="s">
        <v>10058</v>
      </c>
      <c r="C21480" s="13" t="str">
        <f t="shared" si="464"/>
        <v>AFA KS WesleyPref CPOSII 6750 100/50 IntRX CY23 (30018308)</v>
      </c>
      <c r="D21480" s="116"/>
    </row>
    <row r="21481" spans="1:4" x14ac:dyDescent="0.2">
      <c r="A21481" s="12">
        <v>30018309</v>
      </c>
      <c r="B21481" s="13" t="s">
        <v>10059</v>
      </c>
      <c r="C21481" s="13" t="str">
        <f t="shared" si="464"/>
        <v>AFA KS WesleyPref CPOSII 2500HSA 100/50 T CY23  (30018309)</v>
      </c>
      <c r="D21481" s="116"/>
    </row>
    <row r="21482" spans="1:4" x14ac:dyDescent="0.2">
      <c r="A21482" s="12">
        <v>30018310</v>
      </c>
      <c r="B21482" s="13" t="s">
        <v>10060</v>
      </c>
      <c r="C21482" s="13" t="str">
        <f t="shared" si="464"/>
        <v>AFA KS Wesley Pref CPOSII 5500 HSA 80/50 E CY23 (30018310)</v>
      </c>
      <c r="D21482" s="116"/>
    </row>
    <row r="21483" spans="1:4" x14ac:dyDescent="0.2">
      <c r="A21483" s="12">
        <v>30018311</v>
      </c>
      <c r="B21483" s="13" t="s">
        <v>10061</v>
      </c>
      <c r="C21483" s="13" t="str">
        <f t="shared" si="464"/>
        <v>AFA MI ValuePlusSE CPOSII 1000 80/50 CY 23 (30018311)</v>
      </c>
      <c r="D21483" s="116"/>
    </row>
    <row r="21484" spans="1:4" x14ac:dyDescent="0.2">
      <c r="A21484" s="12">
        <v>30018312</v>
      </c>
      <c r="B21484" s="13" t="s">
        <v>10062</v>
      </c>
      <c r="C21484" s="13" t="str">
        <f t="shared" si="464"/>
        <v>AFA MI ValuePlusSE CPOSII 2500 80/50 CY 23 (30018312)</v>
      </c>
      <c r="D21484" s="116"/>
    </row>
    <row r="21485" spans="1:4" x14ac:dyDescent="0.2">
      <c r="A21485" s="12">
        <v>30018313</v>
      </c>
      <c r="B21485" s="13" t="s">
        <v>10063</v>
      </c>
      <c r="C21485" s="13" t="str">
        <f t="shared" si="464"/>
        <v>AFA MI ValuePlusSE CPOSII 3500 80/50 CY 23 (30018313)</v>
      </c>
      <c r="D21485" s="116"/>
    </row>
    <row r="21486" spans="1:4" x14ac:dyDescent="0.2">
      <c r="A21486" s="12">
        <v>30018314</v>
      </c>
      <c r="B21486" s="13" t="s">
        <v>10064</v>
      </c>
      <c r="C21486" s="13" t="str">
        <f t="shared" si="464"/>
        <v>AFA MI ValuePlusSE CPOSII 3500 100/50IntRXCY23 (30018314)</v>
      </c>
      <c r="D21486" s="116"/>
    </row>
    <row r="21487" spans="1:4" x14ac:dyDescent="0.2">
      <c r="A21487" s="12">
        <v>30018315</v>
      </c>
      <c r="B21487" s="13" t="s">
        <v>10065</v>
      </c>
      <c r="C21487" s="13" t="str">
        <f t="shared" si="464"/>
        <v>AFA MI ValuePlusSE CPOSII 6750 100/50IntRXCY23  (30018315)</v>
      </c>
      <c r="D21487" s="116"/>
    </row>
    <row r="21488" spans="1:4" x14ac:dyDescent="0.2">
      <c r="A21488" s="12">
        <v>30018316</v>
      </c>
      <c r="B21488" s="13" t="s">
        <v>10066</v>
      </c>
      <c r="C21488" s="13" t="str">
        <f t="shared" si="464"/>
        <v>AFA MI ValuePlusSE CPOSII 2500HSA 100/50T CY23  (30018316)</v>
      </c>
      <c r="D21488" s="116"/>
    </row>
    <row r="21489" spans="1:4" x14ac:dyDescent="0.2">
      <c r="A21489" s="12">
        <v>30018317</v>
      </c>
      <c r="B21489" s="13" t="s">
        <v>10067</v>
      </c>
      <c r="C21489" s="13" t="str">
        <f t="shared" si="464"/>
        <v>AFA MI ValuePlusSE CPOSII 5500 HSA 80/50 E CY23 (30018317)</v>
      </c>
      <c r="D21489" s="116"/>
    </row>
    <row r="21490" spans="1:4" x14ac:dyDescent="0.2">
      <c r="A21490" s="12">
        <v>30018318</v>
      </c>
      <c r="B21490" s="13" t="s">
        <v>10068</v>
      </c>
      <c r="C21490" s="13" t="str">
        <f t="shared" si="464"/>
        <v>AFA MO Carelink CPOSII 1000 80/50 CY 23 (30018318)</v>
      </c>
      <c r="D21490" s="116"/>
    </row>
    <row r="21491" spans="1:4" x14ac:dyDescent="0.2">
      <c r="A21491" s="12">
        <v>30018319</v>
      </c>
      <c r="B21491" s="13" t="s">
        <v>10069</v>
      </c>
      <c r="C21491" s="13" t="str">
        <f t="shared" si="464"/>
        <v>AFA MO Carelink CPOSII 2500 80/50 CY 23 (30018319)</v>
      </c>
      <c r="D21491" s="116"/>
    </row>
    <row r="21492" spans="1:4" x14ac:dyDescent="0.2">
      <c r="A21492" s="12">
        <v>30018320</v>
      </c>
      <c r="B21492" s="13" t="s">
        <v>10070</v>
      </c>
      <c r="C21492" s="13" t="str">
        <f t="shared" si="464"/>
        <v>AFA MO Carelink CPOSII 3500 80/50 CY 23 (30018320)</v>
      </c>
      <c r="D21492" s="116"/>
    </row>
    <row r="21493" spans="1:4" x14ac:dyDescent="0.2">
      <c r="A21493" s="12">
        <v>30018321</v>
      </c>
      <c r="B21493" s="13" t="s">
        <v>10071</v>
      </c>
      <c r="C21493" s="13" t="str">
        <f t="shared" si="464"/>
        <v>AFA MO Carelink CPOSII 3500 100/50 IntRX CY 23 (30018321)</v>
      </c>
      <c r="D21493" s="116"/>
    </row>
    <row r="21494" spans="1:4" x14ac:dyDescent="0.2">
      <c r="A21494" s="12">
        <v>30018322</v>
      </c>
      <c r="B21494" s="13" t="s">
        <v>10072</v>
      </c>
      <c r="C21494" s="13" t="str">
        <f t="shared" si="464"/>
        <v>AFA MO Carelink CPOSII 6750 100/50 IntRX CY 23 (30018322)</v>
      </c>
      <c r="D21494" s="116"/>
    </row>
    <row r="21495" spans="1:4" x14ac:dyDescent="0.2">
      <c r="A21495" s="12">
        <v>30018323</v>
      </c>
      <c r="B21495" s="13" t="s">
        <v>10073</v>
      </c>
      <c r="C21495" s="13" t="str">
        <f t="shared" si="464"/>
        <v>AFA MO Carelink CPOSII 2500 HSA 100/50 T CY 23 (30018323)</v>
      </c>
      <c r="D21495" s="116"/>
    </row>
    <row r="21496" spans="1:4" x14ac:dyDescent="0.2">
      <c r="A21496" s="12">
        <v>30018324</v>
      </c>
      <c r="B21496" s="13" t="s">
        <v>10074</v>
      </c>
      <c r="C21496" s="13" t="str">
        <f t="shared" si="464"/>
        <v>AFA MO Carelink CPOSII 5500 HSA 80/50 E CY 23 (30018324)</v>
      </c>
      <c r="D21496" s="116"/>
    </row>
    <row r="21497" spans="1:4" x14ac:dyDescent="0.2">
      <c r="A21497" s="12">
        <v>30018325</v>
      </c>
      <c r="B21497" s="13" t="s">
        <v>10075</v>
      </c>
      <c r="C21497" s="13" t="str">
        <f t="shared" si="464"/>
        <v>AFA MO KCCNP CPOSII 1000 80/50 CY 23 (30018325)</v>
      </c>
      <c r="D21497" s="116"/>
    </row>
    <row r="21498" spans="1:4" x14ac:dyDescent="0.2">
      <c r="A21498" s="12">
        <v>30018326</v>
      </c>
      <c r="B21498" s="13" t="s">
        <v>10076</v>
      </c>
      <c r="C21498" s="13" t="str">
        <f t="shared" si="464"/>
        <v>AFA MO KCCNP CPOSII 2500 80/50 CY 23 (30018326)</v>
      </c>
      <c r="D21498" s="116"/>
    </row>
    <row r="21499" spans="1:4" x14ac:dyDescent="0.2">
      <c r="A21499" s="12">
        <v>30018327</v>
      </c>
      <c r="B21499" s="13" t="s">
        <v>10077</v>
      </c>
      <c r="C21499" s="13" t="str">
        <f t="shared" si="464"/>
        <v>AFA MO KCCNP CPOSII 3500 80/50 CY 23 (30018327)</v>
      </c>
      <c r="D21499" s="116"/>
    </row>
    <row r="21500" spans="1:4" x14ac:dyDescent="0.2">
      <c r="A21500" s="12">
        <v>30018328</v>
      </c>
      <c r="B21500" s="13" t="s">
        <v>10078</v>
      </c>
      <c r="C21500" s="13" t="str">
        <f t="shared" si="464"/>
        <v>AFA MO KCCNP CPOSII 3500 100/50 IntRX CY 23 (30018328)</v>
      </c>
      <c r="D21500" s="116"/>
    </row>
    <row r="21501" spans="1:4" x14ac:dyDescent="0.2">
      <c r="A21501" s="12">
        <v>30018329</v>
      </c>
      <c r="B21501" s="13" t="s">
        <v>10079</v>
      </c>
      <c r="C21501" s="13" t="str">
        <f t="shared" si="464"/>
        <v>AFA MO KCCNP CPOSII 6750 100/50 IntRX CY 23 (30018329)</v>
      </c>
      <c r="D21501" s="116"/>
    </row>
    <row r="21502" spans="1:4" x14ac:dyDescent="0.2">
      <c r="A21502" s="12">
        <v>30018330</v>
      </c>
      <c r="B21502" s="13" t="s">
        <v>10080</v>
      </c>
      <c r="C21502" s="13" t="str">
        <f t="shared" si="464"/>
        <v>AFA MO KCCNP CPOSII 2500 HSA 100/50 T CY 23 (30018330)</v>
      </c>
      <c r="D21502" s="116"/>
    </row>
    <row r="21503" spans="1:4" x14ac:dyDescent="0.2">
      <c r="A21503" s="12">
        <v>30018331</v>
      </c>
      <c r="B21503" s="13" t="s">
        <v>10081</v>
      </c>
      <c r="C21503" s="13" t="str">
        <f t="shared" si="464"/>
        <v>AFA MO KCCNP CPOSII 5500 HSA 80/50 E CY 23 (30018331)</v>
      </c>
      <c r="D21503" s="116"/>
    </row>
    <row r="21504" spans="1:4" x14ac:dyDescent="0.2">
      <c r="A21504" s="12">
        <v>30018332</v>
      </c>
      <c r="B21504" s="13" t="s">
        <v>10082</v>
      </c>
      <c r="C21504" s="13" t="str">
        <f t="shared" si="464"/>
        <v>AFA NE NHN CPOSII 1000 80/50 CY 23 (30018332)</v>
      </c>
      <c r="D21504" s="116"/>
    </row>
    <row r="21505" spans="1:4" x14ac:dyDescent="0.2">
      <c r="A21505" s="12">
        <v>30018333</v>
      </c>
      <c r="B21505" s="13" t="s">
        <v>10083</v>
      </c>
      <c r="C21505" s="13" t="str">
        <f t="shared" si="464"/>
        <v>AFA NE NHN CPOSII 2500 80/50 CY 23 (30018333)</v>
      </c>
      <c r="D21505" s="116"/>
    </row>
    <row r="21506" spans="1:4" x14ac:dyDescent="0.2">
      <c r="A21506" s="12">
        <v>30018334</v>
      </c>
      <c r="B21506" s="13" t="s">
        <v>10084</v>
      </c>
      <c r="C21506" s="13" t="str">
        <f t="shared" ref="C21506:C21569" si="465">IF(A21506=0,"",B21506&amp;" ("&amp;A21506&amp;")")</f>
        <v>AFA NE NHN CPOSII 3500 80/50 CY 23 (30018334)</v>
      </c>
      <c r="D21506" s="116"/>
    </row>
    <row r="21507" spans="1:4" x14ac:dyDescent="0.2">
      <c r="A21507" s="12">
        <v>30018335</v>
      </c>
      <c r="B21507" s="13" t="s">
        <v>10085</v>
      </c>
      <c r="C21507" s="13" t="str">
        <f t="shared" si="465"/>
        <v>AFA NE NHN CPOSII 3500 100/50 IntRX CY 23 (30018335)</v>
      </c>
      <c r="D21507" s="116"/>
    </row>
    <row r="21508" spans="1:4" x14ac:dyDescent="0.2">
      <c r="A21508" s="12">
        <v>30018336</v>
      </c>
      <c r="B21508" s="13" t="s">
        <v>10086</v>
      </c>
      <c r="C21508" s="13" t="str">
        <f t="shared" si="465"/>
        <v>AFA NE NHN CPOSII 6750 100/50 IntRX CY 23 (30018336)</v>
      </c>
      <c r="D21508" s="116"/>
    </row>
    <row r="21509" spans="1:4" x14ac:dyDescent="0.2">
      <c r="A21509" s="12">
        <v>30018337</v>
      </c>
      <c r="B21509" s="13" t="s">
        <v>10087</v>
      </c>
      <c r="C21509" s="13" t="str">
        <f t="shared" si="465"/>
        <v>AFA NE NHN CPOSII 2500 HSA 100/50 T CY 23 (30018337)</v>
      </c>
      <c r="D21509" s="116"/>
    </row>
    <row r="21510" spans="1:4" x14ac:dyDescent="0.2">
      <c r="A21510" s="12">
        <v>30018338</v>
      </c>
      <c r="B21510" s="13" t="s">
        <v>10088</v>
      </c>
      <c r="C21510" s="13" t="str">
        <f t="shared" si="465"/>
        <v>AFA NE NHN CPOSII 5500 HSA 80/50 E CY 23 (30018338)</v>
      </c>
      <c r="D21510" s="116"/>
    </row>
    <row r="21511" spans="1:4" x14ac:dyDescent="0.2">
      <c r="A21511" s="12">
        <v>30018339</v>
      </c>
      <c r="B21511" s="13" t="s">
        <v>10089</v>
      </c>
      <c r="C21511" s="13" t="str">
        <f t="shared" si="465"/>
        <v>AFA OH AWH Clv Clinic CPOSII 1000 80/50 CY 23 (30018339)</v>
      </c>
      <c r="D21511" s="116"/>
    </row>
    <row r="21512" spans="1:4" x14ac:dyDescent="0.2">
      <c r="A21512" s="12">
        <v>30018340</v>
      </c>
      <c r="B21512" s="13" t="s">
        <v>10090</v>
      </c>
      <c r="C21512" s="13" t="str">
        <f t="shared" si="465"/>
        <v>AFA OH AWH Clv Clinic CPOSII 2500 80/50 CY 23 (30018340)</v>
      </c>
      <c r="D21512" s="116"/>
    </row>
    <row r="21513" spans="1:4" x14ac:dyDescent="0.2">
      <c r="A21513" s="12">
        <v>30018341</v>
      </c>
      <c r="B21513" s="13" t="s">
        <v>10091</v>
      </c>
      <c r="C21513" s="13" t="str">
        <f t="shared" si="465"/>
        <v>AFA OH AWH Clv Clinic CPOSII 3500 80/50 CY 23 (30018341)</v>
      </c>
      <c r="D21513" s="116"/>
    </row>
    <row r="21514" spans="1:4" x14ac:dyDescent="0.2">
      <c r="A21514" s="12">
        <v>30018342</v>
      </c>
      <c r="B21514" s="13" t="s">
        <v>10092</v>
      </c>
      <c r="C21514" s="13" t="str">
        <f t="shared" si="465"/>
        <v>AFA OH AWHClvClinic CPOSII 3500 100/50IntRXCY23 (30018342)</v>
      </c>
      <c r="D21514" s="116"/>
    </row>
    <row r="21515" spans="1:4" x14ac:dyDescent="0.2">
      <c r="A21515" s="12">
        <v>30018343</v>
      </c>
      <c r="B21515" s="13" t="s">
        <v>10093</v>
      </c>
      <c r="C21515" s="13" t="str">
        <f t="shared" si="465"/>
        <v>AFA OH AWHClvClinic CPOSII 6750 100/50IntRXCY23 (30018343)</v>
      </c>
      <c r="D21515" s="116"/>
    </row>
    <row r="21516" spans="1:4" x14ac:dyDescent="0.2">
      <c r="A21516" s="12">
        <v>30018344</v>
      </c>
      <c r="B21516" s="13" t="s">
        <v>10094</v>
      </c>
      <c r="C21516" s="13" t="str">
        <f t="shared" si="465"/>
        <v>AFA OH AWHClvClinic CPOSII 2500HSA 100/50T CY23 (30018344)</v>
      </c>
      <c r="D21516" s="116"/>
    </row>
    <row r="21517" spans="1:4" x14ac:dyDescent="0.2">
      <c r="A21517" s="12">
        <v>30018345</v>
      </c>
      <c r="B21517" s="13" t="s">
        <v>10095</v>
      </c>
      <c r="C21517" s="13" t="str">
        <f t="shared" si="465"/>
        <v>AFA OH AWHClvClinic CPOSII 5500HSA 80/50E CY23  (30018345)</v>
      </c>
      <c r="D21517" s="116"/>
    </row>
    <row r="21518" spans="1:4" x14ac:dyDescent="0.2">
      <c r="A21518" s="12">
        <v>30018346</v>
      </c>
      <c r="B21518" s="13" t="s">
        <v>10096</v>
      </c>
      <c r="C21518" s="13" t="str">
        <f t="shared" si="465"/>
        <v>AFA TX AWH Memorial Hermann OAAS 1000 80% CY 23 (30018346)</v>
      </c>
      <c r="D21518" s="116"/>
    </row>
    <row r="21519" spans="1:4" x14ac:dyDescent="0.2">
      <c r="A21519" s="12">
        <v>30018347</v>
      </c>
      <c r="B21519" s="13" t="s">
        <v>10097</v>
      </c>
      <c r="C21519" s="13" t="str">
        <f t="shared" si="465"/>
        <v>AFA TX AWH Memorial Hermann OAAS 2500 80% CY 23 (30018347)</v>
      </c>
      <c r="D21519" s="116"/>
    </row>
    <row r="21520" spans="1:4" x14ac:dyDescent="0.2">
      <c r="A21520" s="12">
        <v>30018348</v>
      </c>
      <c r="B21520" s="13" t="s">
        <v>10098</v>
      </c>
      <c r="C21520" s="13" t="str">
        <f t="shared" si="465"/>
        <v>AFA TX AWH Memorial Hermann OAAS 3500 80% CY 23 (30018348)</v>
      </c>
      <c r="D21520" s="116"/>
    </row>
    <row r="21521" spans="1:4" x14ac:dyDescent="0.2">
      <c r="A21521" s="12">
        <v>30018349</v>
      </c>
      <c r="B21521" s="13" t="s">
        <v>10099</v>
      </c>
      <c r="C21521" s="13" t="str">
        <f t="shared" si="465"/>
        <v>AFA TX AWH MemHermann OAAS 3500 100% IntRX CY23 (30018349)</v>
      </c>
      <c r="D21521" s="116"/>
    </row>
    <row r="21522" spans="1:4" x14ac:dyDescent="0.2">
      <c r="A21522" s="12">
        <v>30018350</v>
      </c>
      <c r="B21522" s="13" t="s">
        <v>10100</v>
      </c>
      <c r="C21522" s="13" t="str">
        <f t="shared" si="465"/>
        <v>AFA TX AWH MemHermann OAAS 6750 100% IntRX CY23 (30018350)</v>
      </c>
      <c r="D21522" s="116"/>
    </row>
    <row r="21523" spans="1:4" x14ac:dyDescent="0.2">
      <c r="A21523" s="12">
        <v>30018351</v>
      </c>
      <c r="B21523" s="13" t="s">
        <v>10101</v>
      </c>
      <c r="C21523" s="13" t="str">
        <f t="shared" si="465"/>
        <v>AFA TX AWH MemHermann OAAS 2500 HSA 100% T CY23 (30018351)</v>
      </c>
      <c r="D21523" s="116"/>
    </row>
    <row r="21524" spans="1:4" x14ac:dyDescent="0.2">
      <c r="A21524" s="12">
        <v>30018352</v>
      </c>
      <c r="B21524" s="13" t="s">
        <v>10102</v>
      </c>
      <c r="C21524" s="13" t="str">
        <f t="shared" si="465"/>
        <v>AFA TX AWH MemHermann OAAS 5500 HSA 80% E CY 23 (30018352)</v>
      </c>
      <c r="D21524" s="116"/>
    </row>
    <row r="21525" spans="1:4" x14ac:dyDescent="0.2">
      <c r="A21525" s="12">
        <v>30018353</v>
      </c>
      <c r="B21525" s="13" t="s">
        <v>10103</v>
      </c>
      <c r="C21525" s="13" t="str">
        <f t="shared" si="465"/>
        <v>AFA ME AWH OAAS 1500 100/80 CY 23 (30018353)</v>
      </c>
      <c r="D21525" s="116"/>
    </row>
    <row r="21526" spans="1:4" x14ac:dyDescent="0.2">
      <c r="A21526" s="12">
        <v>30018354</v>
      </c>
      <c r="B21526" s="13" t="s">
        <v>10104</v>
      </c>
      <c r="C21526" s="13" t="str">
        <f t="shared" si="465"/>
        <v>AFA ME AWH OAAS 2000 100/80 CY 23 (30018354)</v>
      </c>
      <c r="D21526" s="116"/>
    </row>
    <row r="21527" spans="1:4" x14ac:dyDescent="0.2">
      <c r="A21527" s="12">
        <v>30018355</v>
      </c>
      <c r="B21527" s="13" t="s">
        <v>10105</v>
      </c>
      <c r="C21527" s="13" t="str">
        <f t="shared" si="465"/>
        <v>AFA ME AWH OAAS 2500 80/60 CY 23 (30018355)</v>
      </c>
      <c r="D21527" s="116"/>
    </row>
    <row r="21528" spans="1:4" x14ac:dyDescent="0.2">
      <c r="A21528" s="12">
        <v>30018356</v>
      </c>
      <c r="B21528" s="13" t="s">
        <v>10106</v>
      </c>
      <c r="C21528" s="13" t="str">
        <f t="shared" si="465"/>
        <v>AFA ME AWH OAAS 3500 80/60 CY 23 (30018356)</v>
      </c>
      <c r="D21528" s="116"/>
    </row>
    <row r="21529" spans="1:4" x14ac:dyDescent="0.2">
      <c r="A21529" s="12">
        <v>30018357</v>
      </c>
      <c r="B21529" s="13" t="s">
        <v>10107</v>
      </c>
      <c r="C21529" s="13" t="str">
        <f t="shared" si="465"/>
        <v>AFA ME AWH OAAS 5000 80/60 CY 23 (30018357)</v>
      </c>
      <c r="D21529" s="116"/>
    </row>
    <row r="21530" spans="1:4" x14ac:dyDescent="0.2">
      <c r="A21530" s="12">
        <v>30018358</v>
      </c>
      <c r="B21530" s="13" t="s">
        <v>10108</v>
      </c>
      <c r="C21530" s="13" t="str">
        <f t="shared" si="465"/>
        <v>AFA ME AWH OAAS 6750 100/80 IntRX CY 23 (30018358)</v>
      </c>
      <c r="D21530" s="116"/>
    </row>
    <row r="21531" spans="1:4" x14ac:dyDescent="0.2">
      <c r="A21531" s="12">
        <v>30018359</v>
      </c>
      <c r="B21531" s="13" t="s">
        <v>10109</v>
      </c>
      <c r="C21531" s="13" t="str">
        <f t="shared" si="465"/>
        <v>AFA ME AWH OAAS 4000 HSA 80/60 E CY 23 (30018359)</v>
      </c>
      <c r="D21531" s="116"/>
    </row>
    <row r="21532" spans="1:4" x14ac:dyDescent="0.2">
      <c r="A21532" s="12">
        <v>30018360</v>
      </c>
      <c r="B21532" s="13" t="s">
        <v>10110</v>
      </c>
      <c r="C21532" s="13" t="str">
        <f t="shared" si="465"/>
        <v>AFA UT Peak Pref OAAS 1500 100/80 CY 23 (30018360)</v>
      </c>
      <c r="D21532" s="116"/>
    </row>
    <row r="21533" spans="1:4" x14ac:dyDescent="0.2">
      <c r="A21533" s="12">
        <v>30018361</v>
      </c>
      <c r="B21533" s="13" t="s">
        <v>10111</v>
      </c>
      <c r="C21533" s="13" t="str">
        <f t="shared" si="465"/>
        <v>AFA UT Peak Pref OAAS 2000 100/80 CY 23 (30018361)</v>
      </c>
      <c r="D21533" s="116"/>
    </row>
    <row r="21534" spans="1:4" x14ac:dyDescent="0.2">
      <c r="A21534" s="12">
        <v>30018362</v>
      </c>
      <c r="B21534" s="13" t="s">
        <v>10112</v>
      </c>
      <c r="C21534" s="13" t="str">
        <f t="shared" si="465"/>
        <v>AFA UT Peak Pref OAAS 2500 80/60 CY 23 (30018362)</v>
      </c>
      <c r="D21534" s="116"/>
    </row>
    <row r="21535" spans="1:4" x14ac:dyDescent="0.2">
      <c r="A21535" s="12">
        <v>30018363</v>
      </c>
      <c r="B21535" s="13" t="s">
        <v>10113</v>
      </c>
      <c r="C21535" s="13" t="str">
        <f t="shared" si="465"/>
        <v>AFA UT Peak Pref OAAS 3500 80/60 CY 23 (30018363)</v>
      </c>
      <c r="D21535" s="116"/>
    </row>
    <row r="21536" spans="1:4" x14ac:dyDescent="0.2">
      <c r="A21536" s="12">
        <v>30018364</v>
      </c>
      <c r="B21536" s="13" t="s">
        <v>10114</v>
      </c>
      <c r="C21536" s="13" t="str">
        <f t="shared" si="465"/>
        <v>AFA UT Peak Pref OAAS 5000 80/60 CY 23 (30018364)</v>
      </c>
      <c r="D21536" s="116"/>
    </row>
    <row r="21537" spans="1:4" x14ac:dyDescent="0.2">
      <c r="A21537" s="12">
        <v>30018365</v>
      </c>
      <c r="B21537" s="13" t="s">
        <v>10115</v>
      </c>
      <c r="C21537" s="13" t="str">
        <f t="shared" si="465"/>
        <v>AFA UT Peak Pref OAAS 6750 100/80 IntRX CY 23 (30018365)</v>
      </c>
      <c r="D21537" s="116"/>
    </row>
    <row r="21538" spans="1:4" x14ac:dyDescent="0.2">
      <c r="A21538" s="12">
        <v>30018366</v>
      </c>
      <c r="B21538" s="13" t="s">
        <v>10116</v>
      </c>
      <c r="C21538" s="13" t="str">
        <f t="shared" si="465"/>
        <v>AFA UT Peak Pref OAAS 4000 HSA 80/60 E CY 23 (30018366)</v>
      </c>
      <c r="D21538" s="116"/>
    </row>
    <row r="21539" spans="1:4" x14ac:dyDescent="0.2">
      <c r="A21539" s="12">
        <v>30018367</v>
      </c>
      <c r="B21539" s="13" t="s">
        <v>10117</v>
      </c>
      <c r="C21539" s="13" t="str">
        <f t="shared" si="465"/>
        <v>AFA AWH SC CPOSII 1500 100/80/50 PY 23 (30018367)</v>
      </c>
      <c r="D21539" s="116"/>
    </row>
    <row r="21540" spans="1:4" x14ac:dyDescent="0.2">
      <c r="A21540" s="12">
        <v>30018368</v>
      </c>
      <c r="B21540" s="13" t="s">
        <v>10118</v>
      </c>
      <c r="C21540" s="13" t="str">
        <f t="shared" si="465"/>
        <v>AFA AWH SC CPOSII 2000 100/80/50 PY 23 (30018368)</v>
      </c>
      <c r="D21540" s="116"/>
    </row>
    <row r="21541" spans="1:4" x14ac:dyDescent="0.2">
      <c r="A21541" s="12">
        <v>30018369</v>
      </c>
      <c r="B21541" s="13" t="s">
        <v>10119</v>
      </c>
      <c r="C21541" s="13" t="str">
        <f t="shared" si="465"/>
        <v>AFA AWH SC CPOSII 2500 80/60/50 PY 23 (30018369)</v>
      </c>
      <c r="D21541" s="116"/>
    </row>
    <row r="21542" spans="1:4" x14ac:dyDescent="0.2">
      <c r="A21542" s="12">
        <v>30018370</v>
      </c>
      <c r="B21542" s="13" t="s">
        <v>10120</v>
      </c>
      <c r="C21542" s="13" t="str">
        <f t="shared" si="465"/>
        <v>AFA AWH SC CPOSII 3500 80/60/50 PY 23 (30018370)</v>
      </c>
      <c r="D21542" s="116"/>
    </row>
    <row r="21543" spans="1:4" x14ac:dyDescent="0.2">
      <c r="A21543" s="12">
        <v>30018371</v>
      </c>
      <c r="B21543" s="13" t="s">
        <v>10121</v>
      </c>
      <c r="C21543" s="13" t="str">
        <f t="shared" si="465"/>
        <v>AFA AWH SC CPOSII 5000 80/60/50 PY 23 (30018371)</v>
      </c>
      <c r="D21543" s="116"/>
    </row>
    <row r="21544" spans="1:4" x14ac:dyDescent="0.2">
      <c r="A21544" s="12">
        <v>30018372</v>
      </c>
      <c r="B21544" s="13" t="s">
        <v>10122</v>
      </c>
      <c r="C21544" s="13" t="str">
        <f t="shared" si="465"/>
        <v>AFA AWH SC CPOSII 6750 100/80/50 IntRX PY 23 (30018372)</v>
      </c>
      <c r="D21544" s="116"/>
    </row>
    <row r="21545" spans="1:4" x14ac:dyDescent="0.2">
      <c r="A21545" s="12">
        <v>30018373</v>
      </c>
      <c r="B21545" s="13" t="s">
        <v>10123</v>
      </c>
      <c r="C21545" s="13" t="str">
        <f t="shared" si="465"/>
        <v>AFA AWH SC CPOSII 4000 HSA 80/60/50 E PY 23 (30018373)</v>
      </c>
      <c r="D21545" s="116"/>
    </row>
    <row r="21546" spans="1:4" x14ac:dyDescent="0.2">
      <c r="A21546" s="12">
        <v>30018374</v>
      </c>
      <c r="B21546" s="13" t="s">
        <v>10124</v>
      </c>
      <c r="C21546" s="13" t="str">
        <f t="shared" si="465"/>
        <v>AFA TN AWH CPOSII 1500 100/80/50 CY 23 (30018374)</v>
      </c>
      <c r="D21546" s="116"/>
    </row>
    <row r="21547" spans="1:4" x14ac:dyDescent="0.2">
      <c r="A21547" s="12">
        <v>30018376</v>
      </c>
      <c r="B21547" s="13" t="s">
        <v>10126</v>
      </c>
      <c r="C21547" s="13" t="str">
        <f t="shared" si="465"/>
        <v>AFA TN AWH CPOSII 2500 80/60/50 CY 23 (30018376)</v>
      </c>
      <c r="D21547" s="116"/>
    </row>
    <row r="21548" spans="1:4" x14ac:dyDescent="0.2">
      <c r="A21548" s="12">
        <v>30018377</v>
      </c>
      <c r="B21548" s="13" t="s">
        <v>10127</v>
      </c>
      <c r="C21548" s="13" t="str">
        <f t="shared" si="465"/>
        <v>AFA TN AWH CPOSII 3500 80/60/50 CY 23 (30018377)</v>
      </c>
      <c r="D21548" s="116"/>
    </row>
    <row r="21549" spans="1:4" x14ac:dyDescent="0.2">
      <c r="A21549" s="12">
        <v>30018378</v>
      </c>
      <c r="B21549" s="13" t="s">
        <v>10128</v>
      </c>
      <c r="C21549" s="13" t="str">
        <f t="shared" si="465"/>
        <v>AFA TN AWH CPOSII 5000 80/60/50 CY 23 (30018378)</v>
      </c>
      <c r="D21549" s="116"/>
    </row>
    <row r="21550" spans="1:4" x14ac:dyDescent="0.2">
      <c r="A21550" s="12">
        <v>30018379</v>
      </c>
      <c r="B21550" s="13" t="s">
        <v>10129</v>
      </c>
      <c r="C21550" s="13" t="str">
        <f t="shared" si="465"/>
        <v>AFA TN AWH CPOSII 6750 100/80/50 IntRX CY 23 (30018379)</v>
      </c>
      <c r="D21550" s="116"/>
    </row>
    <row r="21551" spans="1:4" x14ac:dyDescent="0.2">
      <c r="A21551" s="12">
        <v>30018380</v>
      </c>
      <c r="B21551" s="13" t="s">
        <v>10130</v>
      </c>
      <c r="C21551" s="13" t="str">
        <f t="shared" si="465"/>
        <v>AFA TN AWH CPOSII 4000 HSA 80/60/50 E CY 23 (30018380)</v>
      </c>
      <c r="D21551" s="116"/>
    </row>
    <row r="21552" spans="1:4" x14ac:dyDescent="0.2">
      <c r="A21552" s="12">
        <v>30018375</v>
      </c>
      <c r="B21552" s="13" t="s">
        <v>10125</v>
      </c>
      <c r="C21552" s="13" t="str">
        <f t="shared" si="465"/>
        <v>AFA TN AWH CPOSII 2000 100/80/50 CY 23 (30018375)</v>
      </c>
      <c r="D21552" s="116"/>
    </row>
    <row r="21553" spans="1:4" x14ac:dyDescent="0.2">
      <c r="A21553" s="12">
        <v>30018381</v>
      </c>
      <c r="B21553" s="13" t="s">
        <v>10131</v>
      </c>
      <c r="C21553" s="13" t="str">
        <f t="shared" si="465"/>
        <v>AFA LA AWH CPOSII 1500 100/50 CY 23 (30018381)</v>
      </c>
      <c r="D21553" s="116"/>
    </row>
    <row r="21554" spans="1:4" x14ac:dyDescent="0.2">
      <c r="A21554" s="12">
        <v>30018382</v>
      </c>
      <c r="B21554" s="13" t="s">
        <v>10132</v>
      </c>
      <c r="C21554" s="13" t="str">
        <f t="shared" si="465"/>
        <v>AFA LA AWH CPOSII 3000 100/50 CY 23 (30018382)</v>
      </c>
      <c r="D21554" s="116"/>
    </row>
    <row r="21555" spans="1:4" x14ac:dyDescent="0.2">
      <c r="A21555" s="12">
        <v>30018383</v>
      </c>
      <c r="B21555" s="13" t="s">
        <v>10133</v>
      </c>
      <c r="C21555" s="13" t="str">
        <f t="shared" si="465"/>
        <v>AHAFA Broad Open POSII 3500 HSA 100/50 E CY 23 (30018383)</v>
      </c>
      <c r="D21555" s="116"/>
    </row>
    <row r="21556" spans="1:4" x14ac:dyDescent="0.2">
      <c r="A21556" s="12">
        <v>30018384</v>
      </c>
      <c r="B21556" s="13" t="s">
        <v>10134</v>
      </c>
      <c r="C21556" s="13" t="str">
        <f t="shared" si="465"/>
        <v>AHAFA Broad Open POSII 4250 HSA 100/50 E CY 23 (30018384)</v>
      </c>
      <c r="D21556" s="116"/>
    </row>
    <row r="21557" spans="1:4" x14ac:dyDescent="0.2">
      <c r="A21557" s="12">
        <v>30018385</v>
      </c>
      <c r="B21557" s="13" t="s">
        <v>10135</v>
      </c>
      <c r="C21557" s="13" t="str">
        <f t="shared" si="465"/>
        <v>AHAFA PerfGoPlus OpenPOSII 3500HSA 100/50E CY23 (30018385)</v>
      </c>
      <c r="D21557" s="116"/>
    </row>
    <row r="21558" spans="1:4" x14ac:dyDescent="0.2">
      <c r="A21558" s="12">
        <v>30018386</v>
      </c>
      <c r="B21558" s="13" t="s">
        <v>10136</v>
      </c>
      <c r="C21558" s="13" t="str">
        <f t="shared" si="465"/>
        <v>AHAFA PerfGoPlus OpenPOSII 4250HSA 100/50E CY23 (30018386)</v>
      </c>
      <c r="D21558" s="116"/>
    </row>
    <row r="21559" spans="1:4" x14ac:dyDescent="0.2">
      <c r="A21559" s="12">
        <v>30018387</v>
      </c>
      <c r="B21559" s="13" t="s">
        <v>10137</v>
      </c>
      <c r="C21559" s="13" t="str">
        <f t="shared" si="465"/>
        <v>AFA MN OOS CPOSII 3500 HSA 100/50 E CY 23 (30018387)</v>
      </c>
      <c r="D21559" s="116"/>
    </row>
    <row r="21560" spans="1:4" x14ac:dyDescent="0.2">
      <c r="A21560" s="12">
        <v>30018388</v>
      </c>
      <c r="B21560" s="13" t="s">
        <v>10138</v>
      </c>
      <c r="C21560" s="13" t="str">
        <f t="shared" si="465"/>
        <v>AFA MN OOS CPOSII 4250 HSA 100/50 E CY 23 (30018388)</v>
      </c>
      <c r="D21560" s="116"/>
    </row>
    <row r="21561" spans="1:4" x14ac:dyDescent="0.2">
      <c r="A21561" s="12">
        <v>30018389</v>
      </c>
      <c r="B21561" s="13" t="s">
        <v>10139</v>
      </c>
      <c r="C21561" s="13" t="str">
        <f t="shared" si="465"/>
        <v>AFA ConnectedNC CPOSII 100/50 $25 $500D PY23SGP (30018389)</v>
      </c>
      <c r="D21561" s="116"/>
    </row>
    <row r="21562" spans="1:4" x14ac:dyDescent="0.2">
      <c r="A21562" s="12">
        <v>30018390</v>
      </c>
      <c r="B21562" s="13" t="s">
        <v>10140</v>
      </c>
      <c r="C21562" s="13" t="str">
        <f t="shared" si="465"/>
        <v>AFA ConnectedNC CPOSII100/50 $25 $1000D PY23SGP (30018390)</v>
      </c>
      <c r="D21562" s="116"/>
    </row>
    <row r="21563" spans="1:4" x14ac:dyDescent="0.2">
      <c r="A21563" s="12">
        <v>30018391</v>
      </c>
      <c r="B21563" s="13" t="s">
        <v>10141</v>
      </c>
      <c r="C21563" s="13" t="str">
        <f t="shared" si="465"/>
        <v>AFA ConnectedNC CPOSII100/50 $35 $2500D PY23SGP (30018391)</v>
      </c>
      <c r="D21563" s="116"/>
    </row>
    <row r="21564" spans="1:4" x14ac:dyDescent="0.2">
      <c r="A21564" s="12">
        <v>30018392</v>
      </c>
      <c r="B21564" s="13" t="s">
        <v>10142</v>
      </c>
      <c r="C21564" s="13" t="str">
        <f t="shared" si="465"/>
        <v>AFA Connected NC CPOSII 500 100/50 PY 23 SGP (30018392)</v>
      </c>
      <c r="D21564" s="116"/>
    </row>
    <row r="21565" spans="1:4" x14ac:dyDescent="0.2">
      <c r="A21565" s="12">
        <v>30018393</v>
      </c>
      <c r="B21565" s="13" t="s">
        <v>10143</v>
      </c>
      <c r="C21565" s="13" t="str">
        <f t="shared" si="465"/>
        <v>AFA ConnectedNC CPOSII 500 100/50 $0LXR PY23SGP (30018393)</v>
      </c>
      <c r="D21565" s="116"/>
    </row>
    <row r="21566" spans="1:4" x14ac:dyDescent="0.2">
      <c r="A21566" s="12">
        <v>30018394</v>
      </c>
      <c r="B21566" s="13" t="s">
        <v>10144</v>
      </c>
      <c r="C21566" s="13" t="str">
        <f t="shared" si="465"/>
        <v>AFA Connected NC CPOSII 1000 100/50 PY 23 SGP (30018394)</v>
      </c>
      <c r="D21566" s="116"/>
    </row>
    <row r="21567" spans="1:4" x14ac:dyDescent="0.2">
      <c r="A21567" s="12">
        <v>30018395</v>
      </c>
      <c r="B21567" s="13" t="s">
        <v>10145</v>
      </c>
      <c r="C21567" s="13" t="str">
        <f t="shared" si="465"/>
        <v>AFA ConnectedNC CPOSII1000 100/50 $0LXR PY23SGP (30018395)</v>
      </c>
      <c r="D21567" s="116"/>
    </row>
    <row r="21568" spans="1:4" x14ac:dyDescent="0.2">
      <c r="A21568" s="12">
        <v>30018396</v>
      </c>
      <c r="B21568" s="13" t="s">
        <v>10146</v>
      </c>
      <c r="C21568" s="13" t="str">
        <f t="shared" si="465"/>
        <v>AFA Connected NC CPOSII 1500 100/50 PY 23 SGP (30018396)</v>
      </c>
      <c r="D21568" s="116"/>
    </row>
    <row r="21569" spans="1:4" x14ac:dyDescent="0.2">
      <c r="A21569" s="12">
        <v>30018397</v>
      </c>
      <c r="B21569" s="13" t="s">
        <v>10147</v>
      </c>
      <c r="C21569" s="13" t="str">
        <f t="shared" si="465"/>
        <v>AFA ConnectedNC CPOSII1500 100/50 $0LXR PY23SGP (30018397)</v>
      </c>
      <c r="D21569" s="116"/>
    </row>
    <row r="21570" spans="1:4" x14ac:dyDescent="0.2">
      <c r="A21570" s="12">
        <v>30018398</v>
      </c>
      <c r="B21570" s="13" t="s">
        <v>10148</v>
      </c>
      <c r="C21570" s="13" t="str">
        <f t="shared" ref="C21570:C21633" si="466">IF(A21570=0,"",B21570&amp;" ("&amp;A21570&amp;")")</f>
        <v>AFA Connected NC CPOSII 2000 100/50 PY 23 SGP (30018398)</v>
      </c>
      <c r="D21570" s="116"/>
    </row>
    <row r="21571" spans="1:4" x14ac:dyDescent="0.2">
      <c r="A21571" s="12">
        <v>30018399</v>
      </c>
      <c r="B21571" s="13" t="s">
        <v>10149</v>
      </c>
      <c r="C21571" s="13" t="str">
        <f t="shared" si="466"/>
        <v>AFA ConnectedNC CPOSII2000 100/50 $0LXR PY23SGP (30018399)</v>
      </c>
      <c r="D21571" s="116"/>
    </row>
    <row r="21572" spans="1:4" x14ac:dyDescent="0.2">
      <c r="A21572" s="12">
        <v>30018400</v>
      </c>
      <c r="B21572" s="13" t="s">
        <v>10150</v>
      </c>
      <c r="C21572" s="13" t="str">
        <f t="shared" si="466"/>
        <v>AFA Connected NC CPOSII 2500 100/50 PY 23 SGP (30018400)</v>
      </c>
      <c r="D21572" s="116"/>
    </row>
    <row r="21573" spans="1:4" x14ac:dyDescent="0.2">
      <c r="A21573" s="12">
        <v>30018401</v>
      </c>
      <c r="B21573" s="13" t="s">
        <v>10151</v>
      </c>
      <c r="C21573" s="13" t="str">
        <f t="shared" si="466"/>
        <v>AFA ConnectedNC CPOSII2500 100/50 $0LXR PY23SGP (30018401)</v>
      </c>
      <c r="D21573" s="116"/>
    </row>
    <row r="21574" spans="1:4" x14ac:dyDescent="0.2">
      <c r="A21574" s="12">
        <v>30018402</v>
      </c>
      <c r="B21574" s="13" t="s">
        <v>10152</v>
      </c>
      <c r="C21574" s="13" t="str">
        <f t="shared" si="466"/>
        <v>AFA Connected NC CPOSII 3000 100/50 PY 23 SGP (30018402)</v>
      </c>
      <c r="D21574" s="116"/>
    </row>
    <row r="21575" spans="1:4" x14ac:dyDescent="0.2">
      <c r="A21575" s="12">
        <v>30018403</v>
      </c>
      <c r="B21575" s="13" t="s">
        <v>10153</v>
      </c>
      <c r="C21575" s="13" t="str">
        <f t="shared" si="466"/>
        <v>AFA Connected NC CPOSII 4000 100/50 PY 23 SGP (30018403)</v>
      </c>
      <c r="D21575" s="116"/>
    </row>
    <row r="21576" spans="1:4" x14ac:dyDescent="0.2">
      <c r="A21576" s="12">
        <v>30018404</v>
      </c>
      <c r="B21576" s="13" t="s">
        <v>10154</v>
      </c>
      <c r="C21576" s="13" t="str">
        <f t="shared" si="466"/>
        <v>AFA Connected NC CPOSII 5000 100/50 PY 23 SGP (30018404)</v>
      </c>
      <c r="D21576" s="116"/>
    </row>
    <row r="21577" spans="1:4" x14ac:dyDescent="0.2">
      <c r="A21577" s="12">
        <v>30018405</v>
      </c>
      <c r="B21577" s="13" t="s">
        <v>10155</v>
      </c>
      <c r="C21577" s="13" t="str">
        <f t="shared" si="466"/>
        <v>AFA Connected NC CPOSII 6750 100/50 PY 23 SGP (30018405)</v>
      </c>
      <c r="D21577" s="116"/>
    </row>
    <row r="21578" spans="1:4" x14ac:dyDescent="0.2">
      <c r="A21578" s="12">
        <v>30018406</v>
      </c>
      <c r="B21578" s="13" t="s">
        <v>10156</v>
      </c>
      <c r="C21578" s="13" t="str">
        <f t="shared" si="466"/>
        <v>AFA Connected NC CPOSII 500 80/50 PY 23 SGP (30018406)</v>
      </c>
      <c r="D21578" s="116"/>
    </row>
    <row r="21579" spans="1:4" x14ac:dyDescent="0.2">
      <c r="A21579" s="12">
        <v>30018407</v>
      </c>
      <c r="B21579" s="13" t="s">
        <v>10157</v>
      </c>
      <c r="C21579" s="13" t="str">
        <f t="shared" si="466"/>
        <v>AFA ConnectedNC CPOSII 500 80/50 $0LXR PY23SGP (30018407)</v>
      </c>
      <c r="D21579" s="116"/>
    </row>
    <row r="21580" spans="1:4" x14ac:dyDescent="0.2">
      <c r="A21580" s="12">
        <v>30018408</v>
      </c>
      <c r="B21580" s="13" t="s">
        <v>10158</v>
      </c>
      <c r="C21580" s="13" t="str">
        <f t="shared" si="466"/>
        <v>AFA Connected NC CPOSII 1000 80/50 PY 23 SGP (30018408)</v>
      </c>
      <c r="D21580" s="116"/>
    </row>
    <row r="21581" spans="1:4" x14ac:dyDescent="0.2">
      <c r="A21581" s="12">
        <v>30018409</v>
      </c>
      <c r="B21581" s="13" t="s">
        <v>10159</v>
      </c>
      <c r="C21581" s="13" t="str">
        <f t="shared" si="466"/>
        <v>AFA ConnectedNC CPOSII 1000 80/50 $0LXR PY23SGP (30018409)</v>
      </c>
      <c r="D21581" s="116"/>
    </row>
    <row r="21582" spans="1:4" x14ac:dyDescent="0.2">
      <c r="A21582" s="12">
        <v>30018410</v>
      </c>
      <c r="B21582" s="13" t="s">
        <v>10160</v>
      </c>
      <c r="C21582" s="13" t="str">
        <f t="shared" si="466"/>
        <v>AFA Connected NC CPOSII 1500 80/50 PY 23 SGP (30018410)</v>
      </c>
      <c r="D21582" s="116"/>
    </row>
    <row r="21583" spans="1:4" x14ac:dyDescent="0.2">
      <c r="A21583" s="12">
        <v>30018411</v>
      </c>
      <c r="B21583" s="13" t="s">
        <v>10161</v>
      </c>
      <c r="C21583" s="13" t="str">
        <f t="shared" si="466"/>
        <v>AFA ConnectedNC CPOSII 1500 80/50 $0LXR PY23SGP (30018411)</v>
      </c>
      <c r="D21583" s="116"/>
    </row>
    <row r="21584" spans="1:4" x14ac:dyDescent="0.2">
      <c r="A21584" s="12">
        <v>30018412</v>
      </c>
      <c r="B21584" s="13" t="s">
        <v>10162</v>
      </c>
      <c r="C21584" s="13" t="str">
        <f t="shared" si="466"/>
        <v>AFA Connected NC CPOSII 2000 80/50 PY 23 SGP (30018412)</v>
      </c>
      <c r="D21584" s="116"/>
    </row>
    <row r="21585" spans="1:4" x14ac:dyDescent="0.2">
      <c r="A21585" s="12">
        <v>30018413</v>
      </c>
      <c r="B21585" s="13" t="s">
        <v>10163</v>
      </c>
      <c r="C21585" s="13" t="str">
        <f t="shared" si="466"/>
        <v>AFA ConnectedNC CPOSII 2000 80/50 $0LXR PY23SGP (30018413)</v>
      </c>
      <c r="D21585" s="116"/>
    </row>
    <row r="21586" spans="1:4" x14ac:dyDescent="0.2">
      <c r="A21586" s="12">
        <v>30018414</v>
      </c>
      <c r="B21586" s="13" t="s">
        <v>10164</v>
      </c>
      <c r="C21586" s="13" t="str">
        <f t="shared" si="466"/>
        <v>AFA Connected NC CPOSII 2500 80/50 PY 23 SGP (30018414)</v>
      </c>
      <c r="D21586" s="116"/>
    </row>
    <row r="21587" spans="1:4" x14ac:dyDescent="0.2">
      <c r="A21587" s="12">
        <v>30018415</v>
      </c>
      <c r="B21587" s="13" t="s">
        <v>10165</v>
      </c>
      <c r="C21587" s="13" t="str">
        <f t="shared" si="466"/>
        <v>AFA ConnectedNC CPOSII 2500 80/50 $0LXR PY23SGP (30018415)</v>
      </c>
      <c r="D21587" s="116"/>
    </row>
    <row r="21588" spans="1:4" x14ac:dyDescent="0.2">
      <c r="A21588" s="12">
        <v>30018416</v>
      </c>
      <c r="B21588" s="13" t="s">
        <v>10166</v>
      </c>
      <c r="C21588" s="13" t="str">
        <f t="shared" si="466"/>
        <v>AFA Connected NC CPOSII 3500 80/50 PY 23 SGP (30018416)</v>
      </c>
      <c r="D21588" s="116"/>
    </row>
    <row r="21589" spans="1:4" x14ac:dyDescent="0.2">
      <c r="A21589" s="12">
        <v>30018417</v>
      </c>
      <c r="B21589" s="13" t="s">
        <v>10167</v>
      </c>
      <c r="C21589" s="13" t="str">
        <f t="shared" si="466"/>
        <v>AFA Connected NC CPOSII 5000 80/50 PY 23 SGP (30018417)</v>
      </c>
      <c r="D21589" s="116"/>
    </row>
    <row r="21590" spans="1:4" x14ac:dyDescent="0.2">
      <c r="A21590" s="12">
        <v>30018418</v>
      </c>
      <c r="B21590" s="13" t="s">
        <v>10168</v>
      </c>
      <c r="C21590" s="13" t="str">
        <f t="shared" si="466"/>
        <v>AFA Connected NC CPOSII 6750 80/50 PY 23 SGP (30018418)</v>
      </c>
      <c r="D21590" s="116"/>
    </row>
    <row r="21591" spans="1:4" x14ac:dyDescent="0.2">
      <c r="A21591" s="12">
        <v>30018419</v>
      </c>
      <c r="B21591" s="13" t="s">
        <v>10169</v>
      </c>
      <c r="C21591" s="13" t="str">
        <f t="shared" si="466"/>
        <v>AFA Connected NC CPOSII 7350 80/50 PY 23 SGP (30018419)</v>
      </c>
      <c r="D21591" s="116"/>
    </row>
    <row r="21592" spans="1:4" x14ac:dyDescent="0.2">
      <c r="A21592" s="12">
        <v>30018420</v>
      </c>
      <c r="B21592" s="13" t="s">
        <v>10170</v>
      </c>
      <c r="C21592" s="13" t="str">
        <f t="shared" si="466"/>
        <v>AFA Connected NC CPOSII 1500 70/50 PY 23 SGP (30018420)</v>
      </c>
      <c r="D21592" s="116"/>
    </row>
    <row r="21593" spans="1:4" x14ac:dyDescent="0.2">
      <c r="A21593" s="12">
        <v>30018421</v>
      </c>
      <c r="B21593" s="13" t="s">
        <v>10171</v>
      </c>
      <c r="C21593" s="13" t="str">
        <f t="shared" si="466"/>
        <v>AFA Connected NC CPOSII 2750 70/50 PY 23 SGP (30018421)</v>
      </c>
      <c r="D21593" s="116"/>
    </row>
    <row r="21594" spans="1:4" x14ac:dyDescent="0.2">
      <c r="A21594" s="12">
        <v>30018422</v>
      </c>
      <c r="B21594" s="13" t="s">
        <v>10172</v>
      </c>
      <c r="C21594" s="13" t="str">
        <f t="shared" si="466"/>
        <v>AFA Connected NC CPOSII 4000 70/50 PY 23 SGP (30018422)</v>
      </c>
      <c r="D21594" s="116"/>
    </row>
    <row r="21595" spans="1:4" x14ac:dyDescent="0.2">
      <c r="A21595" s="12">
        <v>30018423</v>
      </c>
      <c r="B21595" s="13" t="s">
        <v>10173</v>
      </c>
      <c r="C21595" s="13" t="str">
        <f t="shared" si="466"/>
        <v>AFA Connected NC CPOSII 6000 70/50 PY 23 SGP (30018423)</v>
      </c>
      <c r="D21595" s="116"/>
    </row>
    <row r="21596" spans="1:4" x14ac:dyDescent="0.2">
      <c r="A21596" s="12">
        <v>30018424</v>
      </c>
      <c r="B21596" s="13" t="s">
        <v>10174</v>
      </c>
      <c r="C21596" s="13" t="str">
        <f t="shared" si="466"/>
        <v>AFA Connected NC CPOSII 1500 50/50 PY 23 SGP (30018424)</v>
      </c>
      <c r="D21596" s="116"/>
    </row>
    <row r="21597" spans="1:4" x14ac:dyDescent="0.2">
      <c r="A21597" s="12">
        <v>30018425</v>
      </c>
      <c r="B21597" s="13" t="s">
        <v>10175</v>
      </c>
      <c r="C21597" s="13" t="str">
        <f t="shared" si="466"/>
        <v>AFA Connected NC CPOSII 2750 50/50 PY 23 SGP (30018425)</v>
      </c>
      <c r="D21597" s="116"/>
    </row>
    <row r="21598" spans="1:4" x14ac:dyDescent="0.2">
      <c r="A21598" s="12">
        <v>30018426</v>
      </c>
      <c r="B21598" s="13" t="s">
        <v>10176</v>
      </c>
      <c r="C21598" s="13" t="str">
        <f t="shared" si="466"/>
        <v>AFA Connected NC CPOSII 4500 50/50 PY 23 SGP (30018426)</v>
      </c>
      <c r="D21598" s="116"/>
    </row>
    <row r="21599" spans="1:4" x14ac:dyDescent="0.2">
      <c r="A21599" s="12">
        <v>30018427</v>
      </c>
      <c r="B21599" s="13" t="s">
        <v>10177</v>
      </c>
      <c r="C21599" s="13" t="str">
        <f t="shared" si="466"/>
        <v>AFA Connected NC CPOSII 7500 50/50 PY 23 SGP (30018427)</v>
      </c>
      <c r="D21599" s="116"/>
    </row>
    <row r="21600" spans="1:4" x14ac:dyDescent="0.2">
      <c r="A21600" s="12">
        <v>30018428</v>
      </c>
      <c r="B21600" s="13" t="s">
        <v>10178</v>
      </c>
      <c r="C21600" s="13" t="str">
        <f t="shared" si="466"/>
        <v>AFA ConnectedNC CPOSII2500 100/50 IntRX PY23SGP (30018428)</v>
      </c>
      <c r="D21600" s="116"/>
    </row>
    <row r="21601" spans="1:4" x14ac:dyDescent="0.2">
      <c r="A21601" s="12">
        <v>30018429</v>
      </c>
      <c r="B21601" s="13" t="s">
        <v>10179</v>
      </c>
      <c r="C21601" s="13" t="str">
        <f t="shared" si="466"/>
        <v>AFA ConnectedNC CPOSII3500 100/50 IntRX PY23SGP (30018429)</v>
      </c>
      <c r="D21601" s="116"/>
    </row>
    <row r="21602" spans="1:4" x14ac:dyDescent="0.2">
      <c r="A21602" s="12">
        <v>30018430</v>
      </c>
      <c r="B21602" s="13" t="s">
        <v>10180</v>
      </c>
      <c r="C21602" s="13" t="str">
        <f t="shared" si="466"/>
        <v>AFA ConnectedNC CPOSII5000 100/50 IntRX PY23SGP (30018430)</v>
      </c>
      <c r="D21602" s="116"/>
    </row>
    <row r="21603" spans="1:4" x14ac:dyDescent="0.2">
      <c r="A21603" s="12">
        <v>30018431</v>
      </c>
      <c r="B21603" s="13" t="s">
        <v>10181</v>
      </c>
      <c r="C21603" s="13" t="str">
        <f t="shared" si="466"/>
        <v>AFA ConnectedNC CPOSII6250 100/50 IntRX PY23SGP (30018431)</v>
      </c>
      <c r="D21603" s="116"/>
    </row>
    <row r="21604" spans="1:4" x14ac:dyDescent="0.2">
      <c r="A21604" s="12">
        <v>30018432</v>
      </c>
      <c r="B21604" s="13" t="s">
        <v>10182</v>
      </c>
      <c r="C21604" s="13" t="str">
        <f t="shared" si="466"/>
        <v>AFA ConnectedNC CPOSII6750 100/50 IntRX PY23SGP (30018432)</v>
      </c>
      <c r="D21604" s="116"/>
    </row>
    <row r="21605" spans="1:4" x14ac:dyDescent="0.2">
      <c r="A21605" s="12">
        <v>30018433</v>
      </c>
      <c r="B21605" s="13" t="s">
        <v>10183</v>
      </c>
      <c r="C21605" s="13" t="str">
        <f t="shared" si="466"/>
        <v>AFA ConnectedNC CPOSII7350 100/50 IntRX PY23SGP (30018433)</v>
      </c>
      <c r="D21605" s="116"/>
    </row>
    <row r="21606" spans="1:4" x14ac:dyDescent="0.2">
      <c r="A21606" s="12">
        <v>30018434</v>
      </c>
      <c r="B21606" s="13" t="s">
        <v>10184</v>
      </c>
      <c r="C21606" s="13" t="str">
        <f t="shared" si="466"/>
        <v>AFA ConnectedNC CPOSII2750 80/50IntRXDC PY23SGP (30018434)</v>
      </c>
      <c r="D21606" s="116"/>
    </row>
    <row r="21607" spans="1:4" x14ac:dyDescent="0.2">
      <c r="A21607" s="12">
        <v>30018435</v>
      </c>
      <c r="B21607" s="13" t="s">
        <v>10185</v>
      </c>
      <c r="C21607" s="13" t="str">
        <f t="shared" si="466"/>
        <v>AFA ConnectedNC CPOSII4000 80/50IntRXDC PY23SGP (30018435)</v>
      </c>
      <c r="D21607" s="116"/>
    </row>
    <row r="21608" spans="1:4" x14ac:dyDescent="0.2">
      <c r="A21608" s="12">
        <v>30018436</v>
      </c>
      <c r="B21608" s="13" t="s">
        <v>10186</v>
      </c>
      <c r="C21608" s="13" t="str">
        <f t="shared" si="466"/>
        <v>AFA ConnectedNC CPOSII8150 100/50 IntRX PY23SGP (30018436)</v>
      </c>
      <c r="D21608" s="116"/>
    </row>
    <row r="21609" spans="1:4" x14ac:dyDescent="0.2">
      <c r="A21609" s="12">
        <v>30018437</v>
      </c>
      <c r="B21609" s="13" t="s">
        <v>10187</v>
      </c>
      <c r="C21609" s="13" t="str">
        <f t="shared" si="466"/>
        <v>AFA ConnectedNC CPOSII9100 100/50 IntRX PY23SGP (30018437)</v>
      </c>
      <c r="D21609" s="116"/>
    </row>
    <row r="21610" spans="1:4" x14ac:dyDescent="0.2">
      <c r="A21610" s="12">
        <v>30018438</v>
      </c>
      <c r="B21610" s="13" t="s">
        <v>10188</v>
      </c>
      <c r="C21610" s="13" t="str">
        <f t="shared" si="466"/>
        <v>AFA ConnectedNC CPOSII8150 100/50 Value PY23SGP (30018438)</v>
      </c>
      <c r="D21610" s="116"/>
    </row>
    <row r="21611" spans="1:4" x14ac:dyDescent="0.2">
      <c r="A21611" s="12">
        <v>30018439</v>
      </c>
      <c r="B21611" s="13" t="s">
        <v>10189</v>
      </c>
      <c r="C21611" s="13" t="str">
        <f t="shared" si="466"/>
        <v>AFA ConnectedNC CPOSII9100 100/50 Value PY23SGP (30018439)</v>
      </c>
      <c r="D21611" s="116"/>
    </row>
    <row r="21612" spans="1:4" x14ac:dyDescent="0.2">
      <c r="A21612" s="12">
        <v>30018440</v>
      </c>
      <c r="B21612" s="13" t="s">
        <v>10190</v>
      </c>
      <c r="C21612" s="13" t="str">
        <f t="shared" si="466"/>
        <v>AFA ConnectedNC CPOSII1700 HSA 100/50 T PY23SGP (30018440)</v>
      </c>
      <c r="D21612" s="116"/>
    </row>
    <row r="21613" spans="1:4" x14ac:dyDescent="0.2">
      <c r="A21613" s="12">
        <v>30018441</v>
      </c>
      <c r="B21613" s="13" t="s">
        <v>10191</v>
      </c>
      <c r="C21613" s="13" t="str">
        <f t="shared" si="466"/>
        <v>AFA ConnectedNC CPOSII2000 HSA 100/50TE PY23SGP (30018441)</v>
      </c>
      <c r="D21613" s="116"/>
    </row>
    <row r="21614" spans="1:4" x14ac:dyDescent="0.2">
      <c r="A21614" s="12">
        <v>30018442</v>
      </c>
      <c r="B21614" s="13" t="s">
        <v>10192</v>
      </c>
      <c r="C21614" s="13" t="str">
        <f t="shared" si="466"/>
        <v>AFA ConnectedNC CPOSII2500 HSA 100/50 T PY23SGP (30018442)</v>
      </c>
      <c r="D21614" s="116"/>
    </row>
    <row r="21615" spans="1:4" x14ac:dyDescent="0.2">
      <c r="A21615" s="12">
        <v>30018443</v>
      </c>
      <c r="B21615" s="13" t="s">
        <v>10193</v>
      </c>
      <c r="C21615" s="13" t="str">
        <f t="shared" si="466"/>
        <v>AFA ConnectedNC CPOSII2750HSA 100/50 TE PY23SGP (30018443)</v>
      </c>
      <c r="D21615" s="116"/>
    </row>
    <row r="21616" spans="1:4" x14ac:dyDescent="0.2">
      <c r="A21616" s="12">
        <v>30018444</v>
      </c>
      <c r="B21616" s="13" t="s">
        <v>10194</v>
      </c>
      <c r="C21616" s="13" t="str">
        <f t="shared" si="466"/>
        <v>AFA ConnectedNC CPOSII3000 HSA 100/50 T PY23SGP (30018444)</v>
      </c>
      <c r="D21616" s="116"/>
    </row>
    <row r="21617" spans="1:4" x14ac:dyDescent="0.2">
      <c r="A21617" s="12">
        <v>30018445</v>
      </c>
      <c r="B21617" s="13" t="s">
        <v>10195</v>
      </c>
      <c r="C21617" s="13" t="str">
        <f t="shared" si="466"/>
        <v>AFA ConnectedNC CPOSII3250HSA 100/50 TE PY23SGP (30018445)</v>
      </c>
      <c r="D21617" s="116"/>
    </row>
    <row r="21618" spans="1:4" x14ac:dyDescent="0.2">
      <c r="A21618" s="12">
        <v>30018446</v>
      </c>
      <c r="B21618" s="13" t="s">
        <v>10196</v>
      </c>
      <c r="C21618" s="13" t="str">
        <f t="shared" si="466"/>
        <v>AFA ConnectedNC CPOSII4500 HSA 100/50 E PY23SGP (30018446)</v>
      </c>
      <c r="D21618" s="116"/>
    </row>
    <row r="21619" spans="1:4" x14ac:dyDescent="0.2">
      <c r="A21619" s="12">
        <v>30018447</v>
      </c>
      <c r="B21619" s="13" t="s">
        <v>10197</v>
      </c>
      <c r="C21619" s="13" t="str">
        <f t="shared" si="466"/>
        <v>AFA ConnectedNC CPOSII5500 HSA 100/50 E PY23SGP (30018447)</v>
      </c>
      <c r="D21619" s="116"/>
    </row>
    <row r="21620" spans="1:4" x14ac:dyDescent="0.2">
      <c r="A21620" s="12">
        <v>30018448</v>
      </c>
      <c r="B21620" s="13" t="s">
        <v>10198</v>
      </c>
      <c r="C21620" s="13" t="str">
        <f t="shared" si="466"/>
        <v>AFA ConnectedNC CPOSII6500 HSA 100/50 E PY23SGP (30018448)</v>
      </c>
      <c r="D21620" s="116"/>
    </row>
    <row r="21621" spans="1:4" x14ac:dyDescent="0.2">
      <c r="A21621" s="12">
        <v>30018449</v>
      </c>
      <c r="B21621" s="13" t="s">
        <v>10199</v>
      </c>
      <c r="C21621" s="13" t="str">
        <f t="shared" si="466"/>
        <v>AFA ConnectedNC CPOSII7500 HSA 100/50 E PY23SGP (30018449)</v>
      </c>
      <c r="D21621" s="116"/>
    </row>
    <row r="21622" spans="1:4" x14ac:dyDescent="0.2">
      <c r="A21622" s="12">
        <v>30018450</v>
      </c>
      <c r="B21622" s="13" t="s">
        <v>10200</v>
      </c>
      <c r="C21622" s="13" t="str">
        <f t="shared" si="466"/>
        <v>AFA ConnectedNC CPOSII2500 HSA 80/50 TE PY23SGP (30018450)</v>
      </c>
      <c r="D21622" s="116"/>
    </row>
    <row r="21623" spans="1:4" x14ac:dyDescent="0.2">
      <c r="A21623" s="12">
        <v>30018451</v>
      </c>
      <c r="B21623" s="13" t="s">
        <v>10201</v>
      </c>
      <c r="C21623" s="13" t="str">
        <f t="shared" si="466"/>
        <v>AFA ConnectedNC CPOSII 3500 HSA 80/50 E PY23SGP (30018451)</v>
      </c>
      <c r="D21623" s="116"/>
    </row>
    <row r="21624" spans="1:4" x14ac:dyDescent="0.2">
      <c r="A21624" s="12">
        <v>30018452</v>
      </c>
      <c r="B21624" s="13" t="s">
        <v>10202</v>
      </c>
      <c r="C21624" s="13" t="str">
        <f t="shared" si="466"/>
        <v>AFA ConnectedNC CPOSII 4000 HSA 80/50 E PY23SGP (30018452)</v>
      </c>
      <c r="D21624" s="116"/>
    </row>
    <row r="21625" spans="1:4" x14ac:dyDescent="0.2">
      <c r="A21625" s="12">
        <v>30018453</v>
      </c>
      <c r="B21625" s="13" t="s">
        <v>10203</v>
      </c>
      <c r="C21625" s="13" t="str">
        <f t="shared" si="466"/>
        <v>AFA ConnectedNC CPOSII 5500 HSA 80/50 E PY23SGP (30018453)</v>
      </c>
      <c r="D21625" s="116"/>
    </row>
    <row r="21626" spans="1:4" x14ac:dyDescent="0.2">
      <c r="A21626" s="12">
        <v>30018454</v>
      </c>
      <c r="B21626" s="13" t="s">
        <v>10204</v>
      </c>
      <c r="C21626" s="13" t="str">
        <f t="shared" si="466"/>
        <v>AFA ConnectedNC CPOSII 6000 HSA 70/50 E PY23SGP (30018454)</v>
      </c>
      <c r="D21626" s="116"/>
    </row>
    <row r="21627" spans="1:4" x14ac:dyDescent="0.2">
      <c r="A21627" s="12">
        <v>30018455</v>
      </c>
      <c r="B21627" s="13" t="s">
        <v>10205</v>
      </c>
      <c r="C21627" s="13" t="str">
        <f t="shared" si="466"/>
        <v>AFA ConnectedNC CPOSII 6500 HSA 70/50 E PY23SGP (30018455)</v>
      </c>
      <c r="D21627" s="116"/>
    </row>
    <row r="21628" spans="1:4" x14ac:dyDescent="0.2">
      <c r="A21628" s="12">
        <v>30018456</v>
      </c>
      <c r="B21628" s="13" t="s">
        <v>10206</v>
      </c>
      <c r="C21628" s="13" t="str">
        <f t="shared" si="466"/>
        <v>AFA ConnectedNC CPOSII 3500 HSA 50/50 E PY23SGP (30018456)</v>
      </c>
      <c r="D21628" s="116"/>
    </row>
    <row r="21629" spans="1:4" x14ac:dyDescent="0.2">
      <c r="A21629" s="12">
        <v>30018457</v>
      </c>
      <c r="B21629" s="13" t="s">
        <v>10207</v>
      </c>
      <c r="C21629" s="13" t="str">
        <f t="shared" si="466"/>
        <v>AFA AWH NJ OAAS 100% $25 $500D CY 23 SGP (30018457)</v>
      </c>
      <c r="D21629" s="116"/>
    </row>
    <row r="21630" spans="1:4" x14ac:dyDescent="0.2">
      <c r="A21630" s="12">
        <v>30018458</v>
      </c>
      <c r="B21630" s="13" t="s">
        <v>10208</v>
      </c>
      <c r="C21630" s="13" t="str">
        <f t="shared" si="466"/>
        <v>AFA AWH NJ OAAS 100% $25 $1000D CY 23 SGP (30018458)</v>
      </c>
      <c r="D21630" s="116"/>
    </row>
    <row r="21631" spans="1:4" x14ac:dyDescent="0.2">
      <c r="A21631" s="12">
        <v>30018459</v>
      </c>
      <c r="B21631" s="13" t="s">
        <v>10209</v>
      </c>
      <c r="C21631" s="13" t="str">
        <f t="shared" si="466"/>
        <v>AFA AWH NJ OAAS 100% $35 $2500D CY 23 SGP (30018459)</v>
      </c>
      <c r="D21631" s="116"/>
    </row>
    <row r="21632" spans="1:4" x14ac:dyDescent="0.2">
      <c r="A21632" s="12">
        <v>30018460</v>
      </c>
      <c r="B21632" s="13" t="s">
        <v>10210</v>
      </c>
      <c r="C21632" s="13" t="str">
        <f t="shared" si="466"/>
        <v>AFA AWH NJ OAAS 500 100% CY 23 SGP (30018460)</v>
      </c>
      <c r="D21632" s="116"/>
    </row>
    <row r="21633" spans="1:4" x14ac:dyDescent="0.2">
      <c r="A21633" s="12">
        <v>30018461</v>
      </c>
      <c r="B21633" s="13" t="s">
        <v>10211</v>
      </c>
      <c r="C21633" s="13" t="str">
        <f t="shared" si="466"/>
        <v>AFA AWH NJ OAAS 500 100% $0LXR CY 23 SGP (30018461)</v>
      </c>
      <c r="D21633" s="116"/>
    </row>
    <row r="21634" spans="1:4" x14ac:dyDescent="0.2">
      <c r="A21634" s="12">
        <v>30018462</v>
      </c>
      <c r="B21634" s="13" t="s">
        <v>10212</v>
      </c>
      <c r="C21634" s="13" t="str">
        <f t="shared" ref="C21634:C21697" si="467">IF(A21634=0,"",B21634&amp;" ("&amp;A21634&amp;")")</f>
        <v>AFA AWH NJ OAAS 1000 100% CY 23 SGP (30018462)</v>
      </c>
      <c r="D21634" s="116"/>
    </row>
    <row r="21635" spans="1:4" x14ac:dyDescent="0.2">
      <c r="A21635" s="12">
        <v>30018463</v>
      </c>
      <c r="B21635" s="13" t="s">
        <v>10213</v>
      </c>
      <c r="C21635" s="13" t="str">
        <f t="shared" si="467"/>
        <v>AFA AWH NJ OAAS 1000 100% $0LXR CY 23 SGP (30018463)</v>
      </c>
      <c r="D21635" s="116"/>
    </row>
    <row r="21636" spans="1:4" x14ac:dyDescent="0.2">
      <c r="A21636" s="12">
        <v>30018464</v>
      </c>
      <c r="B21636" s="13" t="s">
        <v>10214</v>
      </c>
      <c r="C21636" s="13" t="str">
        <f t="shared" si="467"/>
        <v>AFA AWH NJ OAAS 1500 100% CY 23 SGP (30018464)</v>
      </c>
      <c r="D21636" s="116"/>
    </row>
    <row r="21637" spans="1:4" x14ac:dyDescent="0.2">
      <c r="A21637" s="12">
        <v>30018465</v>
      </c>
      <c r="B21637" s="13" t="s">
        <v>10215</v>
      </c>
      <c r="C21637" s="13" t="str">
        <f t="shared" si="467"/>
        <v>AFA AWH NJ OAAS 1500 100% $0LXR CY 23 SGP (30018465)</v>
      </c>
      <c r="D21637" s="116"/>
    </row>
    <row r="21638" spans="1:4" x14ac:dyDescent="0.2">
      <c r="A21638" s="12">
        <v>30018466</v>
      </c>
      <c r="B21638" s="13" t="s">
        <v>10216</v>
      </c>
      <c r="C21638" s="13" t="str">
        <f t="shared" si="467"/>
        <v>AFA AWH NJ OAAS 2000 100% CY 23 SGP (30018466)</v>
      </c>
      <c r="D21638" s="116"/>
    </row>
    <row r="21639" spans="1:4" x14ac:dyDescent="0.2">
      <c r="A21639" s="12">
        <v>30018467</v>
      </c>
      <c r="B21639" s="13" t="s">
        <v>10217</v>
      </c>
      <c r="C21639" s="13" t="str">
        <f t="shared" si="467"/>
        <v>AFA AWH NJ OAAS 2000 100% $0LXR CY 23 SGP (30018467)</v>
      </c>
      <c r="D21639" s="116"/>
    </row>
    <row r="21640" spans="1:4" x14ac:dyDescent="0.2">
      <c r="A21640" s="12">
        <v>30018468</v>
      </c>
      <c r="B21640" s="13" t="s">
        <v>10218</v>
      </c>
      <c r="C21640" s="13" t="str">
        <f t="shared" si="467"/>
        <v>AFA AWH NJ OAAS 2500 100% CY 23 SGP (30018468)</v>
      </c>
      <c r="D21640" s="116"/>
    </row>
    <row r="21641" spans="1:4" x14ac:dyDescent="0.2">
      <c r="A21641" s="12">
        <v>30018469</v>
      </c>
      <c r="B21641" s="13" t="s">
        <v>10219</v>
      </c>
      <c r="C21641" s="13" t="str">
        <f t="shared" si="467"/>
        <v>AFA AWH NJ OAAS 2500 100% $0LXR CY 23 SGP (30018469)</v>
      </c>
      <c r="D21641" s="116"/>
    </row>
    <row r="21642" spans="1:4" x14ac:dyDescent="0.2">
      <c r="A21642" s="12">
        <v>30018470</v>
      </c>
      <c r="B21642" s="13" t="s">
        <v>10220</v>
      </c>
      <c r="C21642" s="13" t="str">
        <f t="shared" si="467"/>
        <v>AFA AWH NJ OAAS 3000 100% CY 23 SGP (30018470)</v>
      </c>
      <c r="D21642" s="116"/>
    </row>
    <row r="21643" spans="1:4" x14ac:dyDescent="0.2">
      <c r="A21643" s="12">
        <v>30018471</v>
      </c>
      <c r="B21643" s="13" t="s">
        <v>10221</v>
      </c>
      <c r="C21643" s="13" t="str">
        <f t="shared" si="467"/>
        <v>AFA AWH NJ OAAS 4000 100% CY 23 SGP (30018471)</v>
      </c>
      <c r="D21643" s="116"/>
    </row>
    <row r="21644" spans="1:4" x14ac:dyDescent="0.2">
      <c r="A21644" s="12">
        <v>30018472</v>
      </c>
      <c r="B21644" s="13" t="s">
        <v>10222</v>
      </c>
      <c r="C21644" s="13" t="str">
        <f t="shared" si="467"/>
        <v>AFA AWH NJ OAAS 5000 100% CY 23 SGP (30018472)</v>
      </c>
      <c r="D21644" s="116"/>
    </row>
    <row r="21645" spans="1:4" x14ac:dyDescent="0.2">
      <c r="A21645" s="12">
        <v>30018473</v>
      </c>
      <c r="B21645" s="13" t="s">
        <v>10223</v>
      </c>
      <c r="C21645" s="13" t="str">
        <f t="shared" si="467"/>
        <v>AFA AWH NJ OAAS 6750 100% CY 23 SGP (30018473)</v>
      </c>
      <c r="D21645" s="116"/>
    </row>
    <row r="21646" spans="1:4" x14ac:dyDescent="0.2">
      <c r="A21646" s="12">
        <v>30018474</v>
      </c>
      <c r="B21646" s="13" t="s">
        <v>10224</v>
      </c>
      <c r="C21646" s="13" t="str">
        <f t="shared" si="467"/>
        <v>AFA AWH NJ OAAS 500 80% CY 23 SGP (30018474)</v>
      </c>
      <c r="D21646" s="116"/>
    </row>
    <row r="21647" spans="1:4" x14ac:dyDescent="0.2">
      <c r="A21647" s="12">
        <v>30018475</v>
      </c>
      <c r="B21647" s="13" t="s">
        <v>10225</v>
      </c>
      <c r="C21647" s="13" t="str">
        <f t="shared" si="467"/>
        <v>AFA AWH NJ OAAS 500 80% $0LXR CY 23 SGP (30018475)</v>
      </c>
      <c r="D21647" s="116"/>
    </row>
    <row r="21648" spans="1:4" x14ac:dyDescent="0.2">
      <c r="A21648" s="12">
        <v>30018476</v>
      </c>
      <c r="B21648" s="13" t="s">
        <v>10226</v>
      </c>
      <c r="C21648" s="13" t="str">
        <f t="shared" si="467"/>
        <v>AFA AWH NJ OAAS 1000 80% CY 23 SGP (30018476)</v>
      </c>
      <c r="D21648" s="116"/>
    </row>
    <row r="21649" spans="1:4" x14ac:dyDescent="0.2">
      <c r="A21649" s="12">
        <v>30018477</v>
      </c>
      <c r="B21649" s="13" t="s">
        <v>10227</v>
      </c>
      <c r="C21649" s="13" t="str">
        <f t="shared" si="467"/>
        <v>AFA AWH NJ OAAS 1000 80% $0LXR CY 23 SGP (30018477)</v>
      </c>
      <c r="D21649" s="116"/>
    </row>
    <row r="21650" spans="1:4" x14ac:dyDescent="0.2">
      <c r="A21650" s="12">
        <v>30018478</v>
      </c>
      <c r="B21650" s="13" t="s">
        <v>10228</v>
      </c>
      <c r="C21650" s="13" t="str">
        <f t="shared" si="467"/>
        <v>AFA AWH NJ OAAS 1500 80% CY 23 SGP (30018478)</v>
      </c>
      <c r="D21650" s="116"/>
    </row>
    <row r="21651" spans="1:4" x14ac:dyDescent="0.2">
      <c r="A21651" s="12">
        <v>30018479</v>
      </c>
      <c r="B21651" s="13" t="s">
        <v>10229</v>
      </c>
      <c r="C21651" s="13" t="str">
        <f t="shared" si="467"/>
        <v>AFA AWH NJ OAAS 1500 80% $0LXR CY 23 SGP (30018479)</v>
      </c>
      <c r="D21651" s="116"/>
    </row>
    <row r="21652" spans="1:4" x14ac:dyDescent="0.2">
      <c r="A21652" s="12">
        <v>30018480</v>
      </c>
      <c r="B21652" s="13" t="s">
        <v>10230</v>
      </c>
      <c r="C21652" s="13" t="str">
        <f t="shared" si="467"/>
        <v>AFA AWH NJ OAAS 2000 80% CY 23 SGP (30018480)</v>
      </c>
      <c r="D21652" s="116"/>
    </row>
    <row r="21653" spans="1:4" x14ac:dyDescent="0.2">
      <c r="A21653" s="12">
        <v>30018481</v>
      </c>
      <c r="B21653" s="13" t="s">
        <v>10231</v>
      </c>
      <c r="C21653" s="13" t="str">
        <f t="shared" si="467"/>
        <v>AFA AWH NJ OAAS 2000 80% $0LXR CY 23 SGP (30018481)</v>
      </c>
      <c r="D21653" s="116"/>
    </row>
    <row r="21654" spans="1:4" x14ac:dyDescent="0.2">
      <c r="A21654" s="12">
        <v>30018482</v>
      </c>
      <c r="B21654" s="13" t="s">
        <v>10232</v>
      </c>
      <c r="C21654" s="13" t="str">
        <f t="shared" si="467"/>
        <v>AFA AWH NJ OAAS 2500 80% CY 23 SGP (30018482)</v>
      </c>
      <c r="D21654" s="116"/>
    </row>
    <row r="21655" spans="1:4" x14ac:dyDescent="0.2">
      <c r="A21655" s="12">
        <v>30018483</v>
      </c>
      <c r="B21655" s="13" t="s">
        <v>10233</v>
      </c>
      <c r="C21655" s="13" t="str">
        <f t="shared" si="467"/>
        <v>AFA AWH NJ OAAS 2500 80% $0LXR CY 23 SGP (30018483)</v>
      </c>
      <c r="D21655" s="116"/>
    </row>
    <row r="21656" spans="1:4" x14ac:dyDescent="0.2">
      <c r="A21656" s="12">
        <v>30018484</v>
      </c>
      <c r="B21656" s="13" t="s">
        <v>10234</v>
      </c>
      <c r="C21656" s="13" t="str">
        <f t="shared" si="467"/>
        <v>AFA AWH NJ OAAS 3500 80% CY 23 SGP (30018484)</v>
      </c>
      <c r="D21656" s="116"/>
    </row>
    <row r="21657" spans="1:4" x14ac:dyDescent="0.2">
      <c r="A21657" s="12">
        <v>30018485</v>
      </c>
      <c r="B21657" s="13" t="s">
        <v>10235</v>
      </c>
      <c r="C21657" s="13" t="str">
        <f t="shared" si="467"/>
        <v>AFA AWH NJ OAAS 5000 80% CY 23 SGP (30018485)</v>
      </c>
      <c r="D21657" s="116"/>
    </row>
    <row r="21658" spans="1:4" x14ac:dyDescent="0.2">
      <c r="A21658" s="12">
        <v>30018486</v>
      </c>
      <c r="B21658" s="13" t="s">
        <v>10236</v>
      </c>
      <c r="C21658" s="13" t="str">
        <f t="shared" si="467"/>
        <v>AFA AWH NJ OAAS 6750 80% CY 23 SGP (30018486)</v>
      </c>
      <c r="D21658" s="116"/>
    </row>
    <row r="21659" spans="1:4" x14ac:dyDescent="0.2">
      <c r="A21659" s="12">
        <v>30018487</v>
      </c>
      <c r="B21659" s="13" t="s">
        <v>10237</v>
      </c>
      <c r="C21659" s="13" t="str">
        <f t="shared" si="467"/>
        <v>AFA AWH NJ OAAS 7350 80% CY 23 SGP (30018487)</v>
      </c>
      <c r="D21659" s="116"/>
    </row>
    <row r="21660" spans="1:4" x14ac:dyDescent="0.2">
      <c r="A21660" s="12">
        <v>30018488</v>
      </c>
      <c r="B21660" s="13" t="s">
        <v>10238</v>
      </c>
      <c r="C21660" s="13" t="str">
        <f t="shared" si="467"/>
        <v>AFA AWH NJ OAAS 1500 70% CY 23 SGP (30018488)</v>
      </c>
      <c r="D21660" s="116"/>
    </row>
    <row r="21661" spans="1:4" x14ac:dyDescent="0.2">
      <c r="A21661" s="12">
        <v>30018489</v>
      </c>
      <c r="B21661" s="13" t="s">
        <v>10239</v>
      </c>
      <c r="C21661" s="13" t="str">
        <f t="shared" si="467"/>
        <v>AFA AWH NJ OAAS 2750 70% CY 23 SGP (30018489)</v>
      </c>
      <c r="D21661" s="116"/>
    </row>
    <row r="21662" spans="1:4" x14ac:dyDescent="0.2">
      <c r="A21662" s="12">
        <v>30018490</v>
      </c>
      <c r="B21662" s="13" t="s">
        <v>10240</v>
      </c>
      <c r="C21662" s="13" t="str">
        <f t="shared" si="467"/>
        <v>AFA AWH NJ OAAS 4000 70% CY 23 SGP (30018490)</v>
      </c>
      <c r="D21662" s="116"/>
    </row>
    <row r="21663" spans="1:4" x14ac:dyDescent="0.2">
      <c r="A21663" s="12">
        <v>30018491</v>
      </c>
      <c r="B21663" s="13" t="s">
        <v>10241</v>
      </c>
      <c r="C21663" s="13" t="str">
        <f t="shared" si="467"/>
        <v>AFA AWH NJ OAAS 6000 70% CY 23 SGP (30018491)</v>
      </c>
      <c r="D21663" s="116"/>
    </row>
    <row r="21664" spans="1:4" x14ac:dyDescent="0.2">
      <c r="A21664" s="12">
        <v>30018492</v>
      </c>
      <c r="B21664" s="13" t="s">
        <v>10242</v>
      </c>
      <c r="C21664" s="13" t="str">
        <f t="shared" si="467"/>
        <v>AFA AWH NJ OAAS 1500 50% CY 23 SGP (30018492)</v>
      </c>
      <c r="D21664" s="116"/>
    </row>
    <row r="21665" spans="1:4" x14ac:dyDescent="0.2">
      <c r="A21665" s="12">
        <v>30018493</v>
      </c>
      <c r="B21665" s="13" t="s">
        <v>10243</v>
      </c>
      <c r="C21665" s="13" t="str">
        <f t="shared" si="467"/>
        <v>AFA AWH NJ OAAS 2750 50% CY 23 SGP (30018493)</v>
      </c>
      <c r="D21665" s="116"/>
    </row>
    <row r="21666" spans="1:4" x14ac:dyDescent="0.2">
      <c r="A21666" s="12">
        <v>30018494</v>
      </c>
      <c r="B21666" s="13" t="s">
        <v>10244</v>
      </c>
      <c r="C21666" s="13" t="str">
        <f t="shared" si="467"/>
        <v>AFA AWH NJ OAAS 4500 50% CY 23 SGP (30018494)</v>
      </c>
      <c r="D21666" s="116"/>
    </row>
    <row r="21667" spans="1:4" x14ac:dyDescent="0.2">
      <c r="A21667" s="12">
        <v>30018495</v>
      </c>
      <c r="B21667" s="13" t="s">
        <v>10245</v>
      </c>
      <c r="C21667" s="13" t="str">
        <f t="shared" si="467"/>
        <v>AFA AWH NJ OAAS 7500 50% CY 23 SGP (30018495)</v>
      </c>
      <c r="D21667" s="116"/>
    </row>
    <row r="21668" spans="1:4" x14ac:dyDescent="0.2">
      <c r="A21668" s="12">
        <v>30018496</v>
      </c>
      <c r="B21668" s="13" t="s">
        <v>10246</v>
      </c>
      <c r="C21668" s="13" t="str">
        <f t="shared" si="467"/>
        <v>AFA AWH NJ OAAS 2500 100% IntRX CY 23 SGP (30018496)</v>
      </c>
      <c r="D21668" s="116"/>
    </row>
    <row r="21669" spans="1:4" x14ac:dyDescent="0.2">
      <c r="A21669" s="12">
        <v>30018497</v>
      </c>
      <c r="B21669" s="13" t="s">
        <v>10247</v>
      </c>
      <c r="C21669" s="13" t="str">
        <f t="shared" si="467"/>
        <v>AFA AWH NJ OAAS 3500 100% IntRX CY 23 SGP (30018497)</v>
      </c>
      <c r="D21669" s="116"/>
    </row>
    <row r="21670" spans="1:4" x14ac:dyDescent="0.2">
      <c r="A21670" s="12">
        <v>30018498</v>
      </c>
      <c r="B21670" s="13" t="s">
        <v>10248</v>
      </c>
      <c r="C21670" s="13" t="str">
        <f t="shared" si="467"/>
        <v>AFA AWH NJ OAAS 5000 100% IntRX CY 23 SGP (30018498)</v>
      </c>
      <c r="D21670" s="116"/>
    </row>
    <row r="21671" spans="1:4" x14ac:dyDescent="0.2">
      <c r="A21671" s="12">
        <v>30018499</v>
      </c>
      <c r="B21671" s="13" t="s">
        <v>10249</v>
      </c>
      <c r="C21671" s="13" t="str">
        <f t="shared" si="467"/>
        <v>AFA AWH NJ OAAS 6250 100% IntRX CY 23 SGP (30018499)</v>
      </c>
      <c r="D21671" s="116"/>
    </row>
    <row r="21672" spans="1:4" x14ac:dyDescent="0.2">
      <c r="A21672" s="12">
        <v>30018500</v>
      </c>
      <c r="B21672" s="13" t="s">
        <v>10250</v>
      </c>
      <c r="C21672" s="13" t="str">
        <f t="shared" si="467"/>
        <v>AFA AWH NJ OAAS 6750 100% IntRX CY 23 SGP (30018500)</v>
      </c>
      <c r="D21672" s="116"/>
    </row>
    <row r="21673" spans="1:4" x14ac:dyDescent="0.2">
      <c r="A21673" s="12">
        <v>30018501</v>
      </c>
      <c r="B21673" s="13" t="s">
        <v>10251</v>
      </c>
      <c r="C21673" s="13" t="str">
        <f t="shared" si="467"/>
        <v>AFA AWH NJ OAAS 7350 100% IntRX CY 23 SGP (30018501)</v>
      </c>
      <c r="D21673" s="116"/>
    </row>
    <row r="21674" spans="1:4" x14ac:dyDescent="0.2">
      <c r="A21674" s="12">
        <v>30018502</v>
      </c>
      <c r="B21674" s="13" t="s">
        <v>10252</v>
      </c>
      <c r="C21674" s="13" t="str">
        <f t="shared" si="467"/>
        <v>AFA AWH NJ OAAS 2750 80% IntRX DC CY 23 SGP (30018502)</v>
      </c>
      <c r="D21674" s="116"/>
    </row>
    <row r="21675" spans="1:4" x14ac:dyDescent="0.2">
      <c r="A21675" s="12">
        <v>30018503</v>
      </c>
      <c r="B21675" s="13" t="s">
        <v>10253</v>
      </c>
      <c r="C21675" s="13" t="str">
        <f t="shared" si="467"/>
        <v>AFA AWH NJ OAAS 4000 80% IntRX DC CY 23 SGP (30018503)</v>
      </c>
      <c r="D21675" s="116"/>
    </row>
    <row r="21676" spans="1:4" x14ac:dyDescent="0.2">
      <c r="A21676" s="12">
        <v>30018504</v>
      </c>
      <c r="B21676" s="13" t="s">
        <v>10254</v>
      </c>
      <c r="C21676" s="13" t="str">
        <f t="shared" si="467"/>
        <v>AFA AWH NJ OAAS 8150 100% IntRX CY 23 SGP (30018504)</v>
      </c>
      <c r="D21676" s="116"/>
    </row>
    <row r="21677" spans="1:4" x14ac:dyDescent="0.2">
      <c r="A21677" s="12">
        <v>30018505</v>
      </c>
      <c r="B21677" s="13" t="s">
        <v>10255</v>
      </c>
      <c r="C21677" s="13" t="str">
        <f t="shared" si="467"/>
        <v>AFA AWH NJ OAAS 9100 100% IntRX CY 23 SGP (30018505)</v>
      </c>
      <c r="D21677" s="116"/>
    </row>
    <row r="21678" spans="1:4" x14ac:dyDescent="0.2">
      <c r="A21678" s="12">
        <v>30018506</v>
      </c>
      <c r="B21678" s="13" t="s">
        <v>10256</v>
      </c>
      <c r="C21678" s="13" t="str">
        <f t="shared" si="467"/>
        <v>AFA AWH NJ OAAS 8150 100% Value CY 23 SGP (30018506)</v>
      </c>
      <c r="D21678" s="116"/>
    </row>
    <row r="21679" spans="1:4" x14ac:dyDescent="0.2">
      <c r="A21679" s="12">
        <v>30018507</v>
      </c>
      <c r="B21679" s="13" t="s">
        <v>10257</v>
      </c>
      <c r="C21679" s="13" t="str">
        <f t="shared" si="467"/>
        <v>AFA AWH NJ OAAS 9100 100% Value CY 23 SGP (30018507)</v>
      </c>
      <c r="D21679" s="116"/>
    </row>
    <row r="21680" spans="1:4" x14ac:dyDescent="0.2">
      <c r="A21680" s="12">
        <v>30018508</v>
      </c>
      <c r="B21680" s="13" t="s">
        <v>10258</v>
      </c>
      <c r="C21680" s="13" t="str">
        <f t="shared" si="467"/>
        <v>AFA AWH NJ OAAS 1700 HSA 100% T CY 23 SGP (30018508)</v>
      </c>
      <c r="D21680" s="116"/>
    </row>
    <row r="21681" spans="1:4" x14ac:dyDescent="0.2">
      <c r="A21681" s="12">
        <v>30018509</v>
      </c>
      <c r="B21681" s="13" t="s">
        <v>10259</v>
      </c>
      <c r="C21681" s="13" t="str">
        <f t="shared" si="467"/>
        <v>AFA AWH NJ OAAS 2000 HSA 100% TE CY 23 SGP (30018509)</v>
      </c>
      <c r="D21681" s="116"/>
    </row>
    <row r="21682" spans="1:4" x14ac:dyDescent="0.2">
      <c r="A21682" s="12">
        <v>30018510</v>
      </c>
      <c r="B21682" s="13" t="s">
        <v>10260</v>
      </c>
      <c r="C21682" s="13" t="str">
        <f t="shared" si="467"/>
        <v>AFA AWH NJ OAAS 2500 HSA 100% T CY 23 SGP (30018510)</v>
      </c>
      <c r="D21682" s="116"/>
    </row>
    <row r="21683" spans="1:4" x14ac:dyDescent="0.2">
      <c r="A21683" s="12">
        <v>30018511</v>
      </c>
      <c r="B21683" s="13" t="s">
        <v>10261</v>
      </c>
      <c r="C21683" s="13" t="str">
        <f t="shared" si="467"/>
        <v>AFA AWH NJ OAAS 2750 HSA 100% TE CY 23 SGP (30018511)</v>
      </c>
      <c r="D21683" s="116"/>
    </row>
    <row r="21684" spans="1:4" x14ac:dyDescent="0.2">
      <c r="A21684" s="12">
        <v>30018512</v>
      </c>
      <c r="B21684" s="13" t="s">
        <v>10262</v>
      </c>
      <c r="C21684" s="13" t="str">
        <f t="shared" si="467"/>
        <v>AFA AWH NJ OAAS 3000 HSA 100% T CY 23 SGP (30018512)</v>
      </c>
      <c r="D21684" s="116"/>
    </row>
    <row r="21685" spans="1:4" x14ac:dyDescent="0.2">
      <c r="A21685" s="12">
        <v>30018513</v>
      </c>
      <c r="B21685" s="13" t="s">
        <v>10263</v>
      </c>
      <c r="C21685" s="13" t="str">
        <f t="shared" si="467"/>
        <v>AFA AWH NJ OAAS 3250 HSA 100% TE CY 23 SGP (30018513)</v>
      </c>
      <c r="D21685" s="116"/>
    </row>
    <row r="21686" spans="1:4" x14ac:dyDescent="0.2">
      <c r="A21686" s="12">
        <v>30018514</v>
      </c>
      <c r="B21686" s="13" t="s">
        <v>10264</v>
      </c>
      <c r="C21686" s="13" t="str">
        <f t="shared" si="467"/>
        <v>AFA AWH NJ OAAS 4500 HSA 100% E CY 23 SGP (30018514)</v>
      </c>
      <c r="D21686" s="116"/>
    </row>
    <row r="21687" spans="1:4" x14ac:dyDescent="0.2">
      <c r="A21687" s="12">
        <v>30018515</v>
      </c>
      <c r="B21687" s="13" t="s">
        <v>10265</v>
      </c>
      <c r="C21687" s="13" t="str">
        <f t="shared" si="467"/>
        <v>AFA AWH NJ OAAS 5500 HSA 100% E CY 23 SGP (30018515)</v>
      </c>
      <c r="D21687" s="116"/>
    </row>
    <row r="21688" spans="1:4" x14ac:dyDescent="0.2">
      <c r="A21688" s="12">
        <v>30018516</v>
      </c>
      <c r="B21688" s="13" t="s">
        <v>10266</v>
      </c>
      <c r="C21688" s="13" t="str">
        <f t="shared" si="467"/>
        <v>AFA AWH NJ OAAS 6500 HSA 100% E CY 23 SGP (30018516)</v>
      </c>
      <c r="D21688" s="116"/>
    </row>
    <row r="21689" spans="1:4" x14ac:dyDescent="0.2">
      <c r="A21689" s="12">
        <v>30018517</v>
      </c>
      <c r="B21689" s="13" t="s">
        <v>10267</v>
      </c>
      <c r="C21689" s="13" t="str">
        <f t="shared" si="467"/>
        <v>AFA AWH NJ OAAS 7500 HSA 100% E CY 23 SGP (30018517)</v>
      </c>
      <c r="D21689" s="116"/>
    </row>
    <row r="21690" spans="1:4" x14ac:dyDescent="0.2">
      <c r="A21690" s="12">
        <v>30018518</v>
      </c>
      <c r="B21690" s="13" t="s">
        <v>10268</v>
      </c>
      <c r="C21690" s="13" t="str">
        <f t="shared" si="467"/>
        <v>AFA AWH NJ OAAS 2500 HSA 80% TE CY 23 SGP (30018518)</v>
      </c>
      <c r="D21690" s="116"/>
    </row>
    <row r="21691" spans="1:4" x14ac:dyDescent="0.2">
      <c r="A21691" s="12">
        <v>30018519</v>
      </c>
      <c r="B21691" s="13" t="s">
        <v>10269</v>
      </c>
      <c r="C21691" s="13" t="str">
        <f t="shared" si="467"/>
        <v>AFA AWH NJ OAAS 3500 HSA 80% E CY 23 SGP (30018519)</v>
      </c>
      <c r="D21691" s="116"/>
    </row>
    <row r="21692" spans="1:4" x14ac:dyDescent="0.2">
      <c r="A21692" s="12">
        <v>30018520</v>
      </c>
      <c r="B21692" s="13" t="s">
        <v>10270</v>
      </c>
      <c r="C21692" s="13" t="str">
        <f t="shared" si="467"/>
        <v>AFA AWH NJ OAAS 4000 HSA 80% E CY 23 SGP (30018520)</v>
      </c>
      <c r="D21692" s="116"/>
    </row>
    <row r="21693" spans="1:4" x14ac:dyDescent="0.2">
      <c r="A21693" s="12">
        <v>30018521</v>
      </c>
      <c r="B21693" s="13" t="s">
        <v>10271</v>
      </c>
      <c r="C21693" s="13" t="str">
        <f t="shared" si="467"/>
        <v>AFA AWH NJ OAAS 5500 HSA 80% E CY 23 SGP (30018521)</v>
      </c>
      <c r="D21693" s="116"/>
    </row>
    <row r="21694" spans="1:4" x14ac:dyDescent="0.2">
      <c r="A21694" s="12">
        <v>30018522</v>
      </c>
      <c r="B21694" s="13" t="s">
        <v>10272</v>
      </c>
      <c r="C21694" s="13" t="str">
        <f t="shared" si="467"/>
        <v>AFA AWH NJ OAAS 6000 HSA 70% E CY 23 SGP (30018522)</v>
      </c>
      <c r="D21694" s="116"/>
    </row>
    <row r="21695" spans="1:4" x14ac:dyDescent="0.2">
      <c r="A21695" s="12">
        <v>30018523</v>
      </c>
      <c r="B21695" s="13" t="s">
        <v>10273</v>
      </c>
      <c r="C21695" s="13" t="str">
        <f t="shared" si="467"/>
        <v>AFA AWH NJ OAAS 6500 HSA 70% E CY 23 SGP (30018523)</v>
      </c>
      <c r="D21695" s="116"/>
    </row>
    <row r="21696" spans="1:4" x14ac:dyDescent="0.2">
      <c r="A21696" s="12">
        <v>30018524</v>
      </c>
      <c r="B21696" s="13" t="s">
        <v>10274</v>
      </c>
      <c r="C21696" s="13" t="str">
        <f t="shared" si="467"/>
        <v>AFA AWH NJ OAAS 3500 HSA 50% E CY 23 SGP (30018524)</v>
      </c>
      <c r="D21696" s="116"/>
    </row>
    <row r="21697" spans="1:4" x14ac:dyDescent="0.2">
      <c r="A21697" s="12">
        <v>30018525</v>
      </c>
      <c r="B21697" s="13" t="s">
        <v>43702</v>
      </c>
      <c r="C21697" s="13" t="str">
        <f t="shared" si="467"/>
        <v>AFA MA CPOSII 100/80 $25/40 PY V23 (30018525)</v>
      </c>
      <c r="D21697" s="116"/>
    </row>
    <row r="21698" spans="1:4" x14ac:dyDescent="0.2">
      <c r="A21698" s="12">
        <v>30018526</v>
      </c>
      <c r="B21698" s="13" t="s">
        <v>43703</v>
      </c>
      <c r="C21698" s="13" t="str">
        <f t="shared" ref="C21698:C21761" si="468">IF(A21698=0,"",B21698&amp;" ("&amp;A21698&amp;")")</f>
        <v>AFA MA CPOSII 500 100/80 PY V23 (30018526)</v>
      </c>
      <c r="D21698" s="116"/>
    </row>
    <row r="21699" spans="1:4" x14ac:dyDescent="0.2">
      <c r="A21699" s="12">
        <v>30018527</v>
      </c>
      <c r="B21699" s="13" t="s">
        <v>43704</v>
      </c>
      <c r="C21699" s="13" t="str">
        <f t="shared" si="468"/>
        <v>AFA MA CPOSII 1000 100/80 PY V23 (30018527)</v>
      </c>
      <c r="D21699" s="116"/>
    </row>
    <row r="21700" spans="1:4" x14ac:dyDescent="0.2">
      <c r="A21700" s="12">
        <v>30018528</v>
      </c>
      <c r="B21700" s="13" t="s">
        <v>43705</v>
      </c>
      <c r="C21700" s="13" t="str">
        <f t="shared" si="468"/>
        <v>AFA MA CPOSII 1500 100/80 PY V23 (30018528)</v>
      </c>
      <c r="D21700" s="116"/>
    </row>
    <row r="21701" spans="1:4" x14ac:dyDescent="0.2">
      <c r="A21701" s="12">
        <v>30018529</v>
      </c>
      <c r="B21701" s="13" t="s">
        <v>43706</v>
      </c>
      <c r="C21701" s="13" t="str">
        <f t="shared" si="468"/>
        <v>AFA MA CPOSII 2000 100/80 6500 PY V23 (30018529)</v>
      </c>
      <c r="D21701" s="116"/>
    </row>
    <row r="21702" spans="1:4" x14ac:dyDescent="0.2">
      <c r="A21702" s="12">
        <v>30018530</v>
      </c>
      <c r="B21702" s="13" t="s">
        <v>43707</v>
      </c>
      <c r="C21702" s="13" t="str">
        <f t="shared" si="468"/>
        <v>AFA MA CPOSII 2000 100/80 8000 PY V23 (30018530)</v>
      </c>
      <c r="D21702" s="116"/>
    </row>
    <row r="21703" spans="1:4" x14ac:dyDescent="0.2">
      <c r="A21703" s="12">
        <v>30018531</v>
      </c>
      <c r="B21703" s="13" t="s">
        <v>43708</v>
      </c>
      <c r="C21703" s="13" t="str">
        <f t="shared" si="468"/>
        <v>AFA MA CPOSII 3000 100/80 6500 PY V23 (30018531)</v>
      </c>
      <c r="D21703" s="116"/>
    </row>
    <row r="21704" spans="1:4" x14ac:dyDescent="0.2">
      <c r="A21704" s="12">
        <v>30018532</v>
      </c>
      <c r="B21704" s="13" t="s">
        <v>43709</v>
      </c>
      <c r="C21704" s="13" t="str">
        <f t="shared" si="468"/>
        <v>AFA MA CPOSII 3000 100/80 8000 PY V23 (30018532)</v>
      </c>
      <c r="D21704" s="116"/>
    </row>
    <row r="21705" spans="1:4" x14ac:dyDescent="0.2">
      <c r="A21705" s="12">
        <v>30018533</v>
      </c>
      <c r="B21705" s="13" t="s">
        <v>43710</v>
      </c>
      <c r="C21705" s="13" t="str">
        <f t="shared" si="468"/>
        <v>AFA MA CPOSII 3500 100/80 PY V23 (30018533)</v>
      </c>
      <c r="D21705" s="116"/>
    </row>
    <row r="21706" spans="1:4" x14ac:dyDescent="0.2">
      <c r="A21706" s="12">
        <v>30018534</v>
      </c>
      <c r="B21706" s="13" t="s">
        <v>43711</v>
      </c>
      <c r="C21706" s="13" t="str">
        <f t="shared" si="468"/>
        <v>AFA MA CPOSII 4000 100/80 PY V23 (30018534)</v>
      </c>
      <c r="D21706" s="116"/>
    </row>
    <row r="21707" spans="1:4" x14ac:dyDescent="0.2">
      <c r="A21707" s="12">
        <v>30018535</v>
      </c>
      <c r="B21707" s="13" t="s">
        <v>43712</v>
      </c>
      <c r="C21707" s="13" t="str">
        <f t="shared" si="468"/>
        <v>AFA MA CPOSII 5000 100/80 PY V23 (30018535)</v>
      </c>
      <c r="D21707" s="116"/>
    </row>
    <row r="21708" spans="1:4" x14ac:dyDescent="0.2">
      <c r="A21708" s="12">
        <v>30018536</v>
      </c>
      <c r="B21708" s="13" t="s">
        <v>43713</v>
      </c>
      <c r="C21708" s="13" t="str">
        <f t="shared" si="468"/>
        <v>AFA MA CPOSII 2000 100/80 HSA TE PY V23 (30018536)</v>
      </c>
      <c r="D21708" s="116"/>
    </row>
    <row r="21709" spans="1:4" x14ac:dyDescent="0.2">
      <c r="A21709" s="12">
        <v>30018537</v>
      </c>
      <c r="B21709" s="13" t="s">
        <v>43714</v>
      </c>
      <c r="C21709" s="13" t="str">
        <f t="shared" si="468"/>
        <v>AFA MA CPOSII 2500 100/80 HSA TE PY V23 (30018537)</v>
      </c>
      <c r="D21709" s="116"/>
    </row>
    <row r="21710" spans="1:4" x14ac:dyDescent="0.2">
      <c r="A21710" s="12">
        <v>30018538</v>
      </c>
      <c r="B21710" s="13" t="s">
        <v>43715</v>
      </c>
      <c r="C21710" s="13" t="str">
        <f t="shared" si="468"/>
        <v>AFA MA CPOSII 3300 100/80 HSA E PY V23 (30018538)</v>
      </c>
      <c r="D21710" s="116"/>
    </row>
    <row r="21711" spans="1:4" x14ac:dyDescent="0.2">
      <c r="A21711" s="12">
        <v>30018539</v>
      </c>
      <c r="B21711" s="13" t="s">
        <v>43716</v>
      </c>
      <c r="C21711" s="13" t="str">
        <f t="shared" si="468"/>
        <v>AFA MA CPOSII 3500 100/80 HSA E PY V23 (30018539)</v>
      </c>
      <c r="D21711" s="116"/>
    </row>
    <row r="21712" spans="1:4" x14ac:dyDescent="0.2">
      <c r="A21712" s="12">
        <v>30018540</v>
      </c>
      <c r="B21712" s="13" t="s">
        <v>43717</v>
      </c>
      <c r="C21712" s="13" t="str">
        <f t="shared" si="468"/>
        <v>AFA MA CPOSII 4000 100/80 HSA E PY V23 (30018540)</v>
      </c>
      <c r="D21712" s="116"/>
    </row>
    <row r="21713" spans="1:4" x14ac:dyDescent="0.2">
      <c r="A21713" s="12">
        <v>30018541</v>
      </c>
      <c r="B21713" s="13" t="s">
        <v>43718</v>
      </c>
      <c r="C21713" s="13" t="str">
        <f t="shared" si="468"/>
        <v>AFA MA CPOSII 5000 100/80 HSA E PY V23 (30018541)</v>
      </c>
      <c r="D21713" s="116"/>
    </row>
    <row r="21714" spans="1:4" x14ac:dyDescent="0.2">
      <c r="A21714" s="12">
        <v>30018542</v>
      </c>
      <c r="B21714" s="13" t="s">
        <v>43719</v>
      </c>
      <c r="C21714" s="13" t="str">
        <f t="shared" si="468"/>
        <v>AFA MA CPOSII 7500 100/80 HSA E PY V23 (30018542)</v>
      </c>
      <c r="D21714" s="116"/>
    </row>
    <row r="21715" spans="1:4" x14ac:dyDescent="0.2">
      <c r="A21715" s="12">
        <v>30018543</v>
      </c>
      <c r="B21715" s="13" t="s">
        <v>43720</v>
      </c>
      <c r="C21715" s="13" t="str">
        <f t="shared" si="468"/>
        <v>AFA MA Indemnity 2000 80% PY 23 (30018543)</v>
      </c>
      <c r="D21715" s="116"/>
    </row>
    <row r="21716" spans="1:4" x14ac:dyDescent="0.2">
      <c r="A21716" s="12">
        <v>30018544</v>
      </c>
      <c r="B21716" s="13" t="s">
        <v>43721</v>
      </c>
      <c r="C21716" s="13" t="str">
        <f t="shared" si="468"/>
        <v>AFA MA CPOSII 2500 100/80 IntRX PY V23 (30018544)</v>
      </c>
      <c r="D21716" s="116"/>
    </row>
    <row r="21717" spans="1:4" x14ac:dyDescent="0.2">
      <c r="A21717" s="12">
        <v>14052638</v>
      </c>
      <c r="B21717" s="13" t="s">
        <v>38792</v>
      </c>
      <c r="C21717" s="13" t="str">
        <f t="shared" si="468"/>
        <v>VAIH Gold Open HMO 2000 100% HSA T (14052638)</v>
      </c>
      <c r="D21717" s="116" t="s">
        <v>43503</v>
      </c>
    </row>
    <row r="21718" spans="1:4" x14ac:dyDescent="0.2">
      <c r="A21718" s="12">
        <v>14052639</v>
      </c>
      <c r="B21718" s="13" t="s">
        <v>38634</v>
      </c>
      <c r="C21718" s="13" t="str">
        <f t="shared" si="468"/>
        <v>VAIH Platinum Performance PPO 100/80/50 500A (14052639)</v>
      </c>
      <c r="D21718" s="116"/>
    </row>
    <row r="21719" spans="1:4" x14ac:dyDescent="0.2">
      <c r="A21719" s="12">
        <v>14052640</v>
      </c>
      <c r="B21719" s="13" t="s">
        <v>43722</v>
      </c>
      <c r="C21719" s="13" t="str">
        <f t="shared" si="468"/>
        <v>VAIH Gold Designated PCP PPO 1600 90/50 HSAT (14052640)</v>
      </c>
      <c r="D21719" s="116"/>
    </row>
    <row r="21720" spans="1:4" x14ac:dyDescent="0.2">
      <c r="A21720" s="12">
        <v>14052641</v>
      </c>
      <c r="B21720" s="13" t="s">
        <v>38794</v>
      </c>
      <c r="C21720" s="13" t="str">
        <f t="shared" si="468"/>
        <v>VAIH Silver Designated PCP PPO 4000 80/50 E (14052641)</v>
      </c>
      <c r="D21720" s="116"/>
    </row>
    <row r="21721" spans="1:4" x14ac:dyDescent="0.2">
      <c r="A21721" s="12">
        <v>14052642</v>
      </c>
      <c r="B21721" s="13" t="s">
        <v>38795</v>
      </c>
      <c r="C21721" s="13" t="str">
        <f t="shared" si="468"/>
        <v>VAIH Silver Designtd PCP PPO 3500 100/50 HSAE (14052642)</v>
      </c>
      <c r="D21721" s="116"/>
    </row>
    <row r="21722" spans="1:4" x14ac:dyDescent="0.2">
      <c r="A21722" s="12">
        <v>14052643</v>
      </c>
      <c r="B21722" s="13" t="s">
        <v>38796</v>
      </c>
      <c r="C21722" s="13" t="str">
        <f t="shared" si="468"/>
        <v>VAIH Gold Designated PCP PPO 500 100/50 E (14052643)</v>
      </c>
      <c r="D21722" s="116"/>
    </row>
    <row r="21723" spans="1:4" x14ac:dyDescent="0.2">
      <c r="A21723" s="12">
        <v>14052644</v>
      </c>
      <c r="B21723" s="13" t="s">
        <v>38797</v>
      </c>
      <c r="C21723" s="13" t="str">
        <f t="shared" si="468"/>
        <v>VAIH Gold Designated PCP PPO 1000 80/50 E (14052644)</v>
      </c>
      <c r="D21723" s="116"/>
    </row>
    <row r="21724" spans="1:4" x14ac:dyDescent="0.2">
      <c r="A21724" s="12">
        <v>14052645</v>
      </c>
      <c r="B21724" s="13" t="s">
        <v>38798</v>
      </c>
      <c r="C21724" s="13" t="str">
        <f t="shared" si="468"/>
        <v>VAIH Gold Designated PCP PPO 2000 80/50 E (14052645)</v>
      </c>
      <c r="D21724" s="116"/>
    </row>
    <row r="21725" spans="1:4" x14ac:dyDescent="0.2">
      <c r="A21725" s="12">
        <v>14052646</v>
      </c>
      <c r="B21725" s="13" t="s">
        <v>38799</v>
      </c>
      <c r="C21725" s="13" t="str">
        <f t="shared" si="468"/>
        <v>VAIH Silver Designated PCP PPO 4500 70/50 E (14052646)</v>
      </c>
      <c r="D21725" s="116"/>
    </row>
    <row r="21726" spans="1:4" x14ac:dyDescent="0.2">
      <c r="A21726" s="12">
        <v>14052647</v>
      </c>
      <c r="B21726" s="13" t="s">
        <v>38800</v>
      </c>
      <c r="C21726" s="13" t="str">
        <f t="shared" si="468"/>
        <v>VAIH Bronze PPO 6000 80/50 E (14052647)</v>
      </c>
      <c r="D21726" s="116"/>
    </row>
    <row r="21727" spans="1:4" x14ac:dyDescent="0.2">
      <c r="A21727" s="12">
        <v>14052648</v>
      </c>
      <c r="B21727" s="13" t="s">
        <v>38801</v>
      </c>
      <c r="C21727" s="13" t="str">
        <f t="shared" si="468"/>
        <v>VAIH Gold Open HMO 1500 100% E (14052648)</v>
      </c>
      <c r="D21727" s="116" t="s">
        <v>43503</v>
      </c>
    </row>
    <row r="21728" spans="1:4" x14ac:dyDescent="0.2">
      <c r="A21728" s="12">
        <v>14052649</v>
      </c>
      <c r="B21728" s="13" t="s">
        <v>43723</v>
      </c>
      <c r="C21728" s="13" t="str">
        <f t="shared" si="468"/>
        <v>VAIH Silver Open HMO 3200 100% HSA E (14052649)</v>
      </c>
      <c r="D21728" s="116" t="s">
        <v>43503</v>
      </c>
    </row>
    <row r="21729" spans="1:4" x14ac:dyDescent="0.2">
      <c r="A21729" s="12">
        <v>14052650</v>
      </c>
      <c r="B21729" s="13" t="s">
        <v>38803</v>
      </c>
      <c r="C21729" s="13" t="str">
        <f t="shared" si="468"/>
        <v>VAIH Silver Open HMO 4000 80% E (14052650)</v>
      </c>
      <c r="D21729" s="116" t="s">
        <v>43503</v>
      </c>
    </row>
    <row r="21730" spans="1:4" x14ac:dyDescent="0.2">
      <c r="A21730" s="12">
        <v>14052651</v>
      </c>
      <c r="B21730" s="13" t="s">
        <v>38317</v>
      </c>
      <c r="C21730" s="13" t="str">
        <f t="shared" si="468"/>
        <v>MD Gold OAEPO 1500 80% (14052651)</v>
      </c>
      <c r="D21730" s="116"/>
    </row>
    <row r="21731" spans="1:4" x14ac:dyDescent="0.2">
      <c r="A21731" s="12">
        <v>14052652</v>
      </c>
      <c r="B21731" s="13" t="s">
        <v>38651</v>
      </c>
      <c r="C21731" s="13" t="str">
        <f t="shared" si="468"/>
        <v>MD Silver OAEPO 2500 100% (14052652)</v>
      </c>
      <c r="D21731" s="116"/>
    </row>
    <row r="21732" spans="1:4" x14ac:dyDescent="0.2">
      <c r="A21732" s="12">
        <v>14052653</v>
      </c>
      <c r="B21732" s="13" t="s">
        <v>38652</v>
      </c>
      <c r="C21732" s="13" t="str">
        <f t="shared" si="468"/>
        <v>MD Bronze PPO 7600 70/50 INT (14052653)</v>
      </c>
      <c r="D21732" s="116"/>
    </row>
    <row r="21733" spans="1:4" x14ac:dyDescent="0.2">
      <c r="A21733" s="12">
        <v>14052654</v>
      </c>
      <c r="B21733" s="13" t="s">
        <v>38320</v>
      </c>
      <c r="C21733" s="13" t="str">
        <f t="shared" si="468"/>
        <v>MD Gold HMO 100% 500A (14052654)</v>
      </c>
      <c r="D21733" s="116" t="s">
        <v>43503</v>
      </c>
    </row>
    <row r="21734" spans="1:4" x14ac:dyDescent="0.2">
      <c r="A21734" s="12">
        <v>14052655</v>
      </c>
      <c r="B21734" s="13" t="s">
        <v>38319</v>
      </c>
      <c r="C21734" s="13" t="str">
        <f t="shared" si="468"/>
        <v>MD Gold HMO 500 90% E (14052655)</v>
      </c>
      <c r="D21734" s="116" t="s">
        <v>43503</v>
      </c>
    </row>
    <row r="21735" spans="1:4" x14ac:dyDescent="0.2">
      <c r="A21735" s="12">
        <v>14052656</v>
      </c>
      <c r="B21735" s="13" t="s">
        <v>38653</v>
      </c>
      <c r="C21735" s="13" t="str">
        <f t="shared" si="468"/>
        <v>MD Gold HMO 1000 100% E (14052656)</v>
      </c>
      <c r="D21735" s="116" t="s">
        <v>43503</v>
      </c>
    </row>
    <row r="21736" spans="1:4" x14ac:dyDescent="0.2">
      <c r="A21736" s="12">
        <v>14052657</v>
      </c>
      <c r="B21736" s="13" t="s">
        <v>38316</v>
      </c>
      <c r="C21736" s="13" t="str">
        <f t="shared" si="468"/>
        <v>MD Silver HMO 4500 80% (14052657)</v>
      </c>
      <c r="D21736" s="116" t="s">
        <v>43503</v>
      </c>
    </row>
    <row r="21737" spans="1:4" x14ac:dyDescent="0.2">
      <c r="A21737" s="12">
        <v>14052658</v>
      </c>
      <c r="B21737" s="13" t="s">
        <v>38804</v>
      </c>
      <c r="C21737" s="13" t="str">
        <f t="shared" si="468"/>
        <v>MD Silver HMO 2500 100% IntRX (14052658)</v>
      </c>
      <c r="D21737" s="116" t="s">
        <v>43503</v>
      </c>
    </row>
    <row r="21738" spans="1:4" x14ac:dyDescent="0.2">
      <c r="A21738" s="12">
        <v>14052659</v>
      </c>
      <c r="B21738" s="13" t="s">
        <v>38312</v>
      </c>
      <c r="C21738" s="13" t="str">
        <f t="shared" si="468"/>
        <v>MD Gold HMO 2000 100% HSA T (14052659)</v>
      </c>
      <c r="D21738" s="116" t="s">
        <v>43503</v>
      </c>
    </row>
    <row r="21739" spans="1:4" x14ac:dyDescent="0.2">
      <c r="A21739" s="12">
        <v>14052660</v>
      </c>
      <c r="B21739" s="13" t="s">
        <v>38313</v>
      </c>
      <c r="C21739" s="13" t="str">
        <f t="shared" si="468"/>
        <v>MD Silver HMO 3500 100% HSA T (14052660)</v>
      </c>
      <c r="D21739" s="116" t="s">
        <v>43503</v>
      </c>
    </row>
    <row r="21740" spans="1:4" x14ac:dyDescent="0.2">
      <c r="A21740" s="12">
        <v>14052661</v>
      </c>
      <c r="B21740" s="13" t="s">
        <v>38311</v>
      </c>
      <c r="C21740" s="13" t="str">
        <f t="shared" si="468"/>
        <v>MD Bronze HNOption 8000 70/50 INT (14052661)</v>
      </c>
      <c r="D21740" s="116"/>
    </row>
    <row r="21741" spans="1:4" x14ac:dyDescent="0.2">
      <c r="A21741" s="12">
        <v>14052662</v>
      </c>
      <c r="B21741" s="13" t="s">
        <v>38654</v>
      </c>
      <c r="C21741" s="13" t="str">
        <f t="shared" si="468"/>
        <v>MD Silver OAEPO 3500 100% HSA T (14052662)</v>
      </c>
      <c r="D21741" s="116"/>
    </row>
    <row r="21742" spans="1:4" x14ac:dyDescent="0.2">
      <c r="A21742" s="12">
        <v>14052663</v>
      </c>
      <c r="B21742" s="13" t="s">
        <v>38655</v>
      </c>
      <c r="C21742" s="13" t="str">
        <f t="shared" si="468"/>
        <v>MD Gold OAEPO 2000 100% HSA T (14052663)</v>
      </c>
      <c r="D21742" s="116"/>
    </row>
    <row r="21743" spans="1:4" x14ac:dyDescent="0.2">
      <c r="A21743" s="12">
        <v>14052664</v>
      </c>
      <c r="B21743" s="13" t="s">
        <v>38805</v>
      </c>
      <c r="C21743" s="13" t="str">
        <f t="shared" si="468"/>
        <v>MD Silver OAEPO 2500 100% IntRX (14052664)</v>
      </c>
      <c r="D21743" s="116"/>
    </row>
    <row r="21744" spans="1:4" x14ac:dyDescent="0.2">
      <c r="A21744" s="12">
        <v>14052665</v>
      </c>
      <c r="B21744" s="13" t="s">
        <v>38657</v>
      </c>
      <c r="C21744" s="13" t="str">
        <f t="shared" si="468"/>
        <v>MD Silver OAEPO 4500 80% (14052665)</v>
      </c>
      <c r="D21744" s="116"/>
    </row>
    <row r="21745" spans="1:4" x14ac:dyDescent="0.2">
      <c r="A21745" s="12">
        <v>14052666</v>
      </c>
      <c r="B21745" s="13" t="s">
        <v>38806</v>
      </c>
      <c r="C21745" s="13" t="str">
        <f t="shared" si="468"/>
        <v>MD Silver OAEPO 3500 100% IntRX (14052666)</v>
      </c>
      <c r="D21745" s="116"/>
    </row>
    <row r="21746" spans="1:4" x14ac:dyDescent="0.2">
      <c r="A21746" s="12">
        <v>14052667</v>
      </c>
      <c r="B21746" s="13" t="s">
        <v>38659</v>
      </c>
      <c r="C21746" s="13" t="str">
        <f t="shared" si="468"/>
        <v>MD Silver OAEPO 5000 100% HSA E (14052667)</v>
      </c>
      <c r="D21746" s="116"/>
    </row>
    <row r="21747" spans="1:4" x14ac:dyDescent="0.2">
      <c r="A21747" s="12">
        <v>14052668</v>
      </c>
      <c r="B21747" s="13" t="s">
        <v>38651</v>
      </c>
      <c r="C21747" s="13" t="str">
        <f t="shared" si="468"/>
        <v>MD Silver OAEPO 2500 100% (14052668)</v>
      </c>
      <c r="D21747" s="116"/>
    </row>
    <row r="21748" spans="1:4" x14ac:dyDescent="0.2">
      <c r="A21748" s="12">
        <v>14052669</v>
      </c>
      <c r="B21748" s="13" t="s">
        <v>38653</v>
      </c>
      <c r="C21748" s="13" t="str">
        <f t="shared" si="468"/>
        <v>MD Gold HMO 1000 100% E (14052669)</v>
      </c>
      <c r="D21748" s="116" t="s">
        <v>43503</v>
      </c>
    </row>
    <row r="21749" spans="1:4" x14ac:dyDescent="0.2">
      <c r="A21749" s="12">
        <v>14052670</v>
      </c>
      <c r="B21749" s="13" t="s">
        <v>38313</v>
      </c>
      <c r="C21749" s="13" t="str">
        <f t="shared" si="468"/>
        <v>MD Silver HMO 3500 100% HSA T (14052670)</v>
      </c>
      <c r="D21749" s="116" t="s">
        <v>43503</v>
      </c>
    </row>
    <row r="21750" spans="1:4" x14ac:dyDescent="0.2">
      <c r="A21750" s="12">
        <v>14052671</v>
      </c>
      <c r="B21750" s="13" t="s">
        <v>38317</v>
      </c>
      <c r="C21750" s="13" t="str">
        <f t="shared" si="468"/>
        <v>MD Gold OAEPO 1500 80% (14052671)</v>
      </c>
      <c r="D21750" s="116"/>
    </row>
    <row r="21751" spans="1:4" x14ac:dyDescent="0.2">
      <c r="A21751" s="12">
        <v>14052672</v>
      </c>
      <c r="B21751" s="13" t="s">
        <v>38652</v>
      </c>
      <c r="C21751" s="13" t="str">
        <f t="shared" si="468"/>
        <v>MD Bronze PPO 7600 70/50 INT (14052672)</v>
      </c>
      <c r="D21751" s="116"/>
    </row>
    <row r="21752" spans="1:4" x14ac:dyDescent="0.2">
      <c r="A21752" s="12">
        <v>14052673</v>
      </c>
      <c r="B21752" s="13" t="s">
        <v>38311</v>
      </c>
      <c r="C21752" s="13" t="str">
        <f t="shared" si="468"/>
        <v>MD Bronze HNOption 8000 70/50 INT (14052673)</v>
      </c>
      <c r="D21752" s="116"/>
    </row>
    <row r="21753" spans="1:4" x14ac:dyDescent="0.2">
      <c r="A21753" s="12">
        <v>14052674</v>
      </c>
      <c r="B21753" s="13" t="s">
        <v>38666</v>
      </c>
      <c r="C21753" s="13" t="str">
        <f t="shared" si="468"/>
        <v>MD Silver HMO 5000 100% HSA E (14052674)</v>
      </c>
      <c r="D21753" s="116" t="s">
        <v>43503</v>
      </c>
    </row>
    <row r="21754" spans="1:4" x14ac:dyDescent="0.2">
      <c r="A21754" s="12">
        <v>14052675</v>
      </c>
      <c r="B21754" s="13" t="s">
        <v>38667</v>
      </c>
      <c r="C21754" s="13" t="str">
        <f t="shared" si="468"/>
        <v>MD Gold PPO 2000 100/80% HSA T (14052675)</v>
      </c>
      <c r="D21754" s="116"/>
    </row>
    <row r="21755" spans="1:4" x14ac:dyDescent="0.2">
      <c r="A21755" s="12">
        <v>14052676</v>
      </c>
      <c r="B21755" s="13" t="s">
        <v>38668</v>
      </c>
      <c r="C21755" s="13" t="str">
        <f t="shared" si="468"/>
        <v>MD Silver PPO 3500 100/80 HSA T (14052676)</v>
      </c>
      <c r="D21755" s="116"/>
    </row>
    <row r="21756" spans="1:4" x14ac:dyDescent="0.2">
      <c r="A21756" s="12">
        <v>14052677</v>
      </c>
      <c r="B21756" s="13" t="s">
        <v>38669</v>
      </c>
      <c r="C21756" s="13" t="str">
        <f t="shared" si="468"/>
        <v>MD Silver PPO 5000 100/80 HSA E (14052677)</v>
      </c>
      <c r="D21756" s="116"/>
    </row>
    <row r="21757" spans="1:4" x14ac:dyDescent="0.2">
      <c r="A21757" s="12">
        <v>14052678</v>
      </c>
      <c r="B21757" s="13" t="s">
        <v>43724</v>
      </c>
      <c r="C21757" s="13" t="str">
        <f t="shared" si="468"/>
        <v>MD Gold OAEPO 1600 100% HSA T (14052678)</v>
      </c>
      <c r="D21757" s="116"/>
    </row>
    <row r="21758" spans="1:4" x14ac:dyDescent="0.2">
      <c r="A21758" s="12">
        <v>14052679</v>
      </c>
      <c r="B21758" s="13" t="s">
        <v>38808</v>
      </c>
      <c r="C21758" s="13" t="str">
        <f t="shared" si="468"/>
        <v>MD Gold OAEPO 1500 100% IntRX (14052679)</v>
      </c>
      <c r="D21758" s="116"/>
    </row>
    <row r="21759" spans="1:4" x14ac:dyDescent="0.2">
      <c r="A21759" s="12">
        <v>14052680</v>
      </c>
      <c r="B21759" s="13" t="s">
        <v>38809</v>
      </c>
      <c r="C21759" s="13" t="str">
        <f t="shared" si="468"/>
        <v>MD Gold OAEPO 1500 100% (14052680)</v>
      </c>
      <c r="D21759" s="116"/>
    </row>
    <row r="21760" spans="1:4" x14ac:dyDescent="0.2">
      <c r="A21760" s="12">
        <v>14052681</v>
      </c>
      <c r="B21760" s="13" t="s">
        <v>43725</v>
      </c>
      <c r="C21760" s="13" t="str">
        <f t="shared" si="468"/>
        <v>MD Gold PPO 1600 100/80% HSA T (14052681)</v>
      </c>
      <c r="D21760" s="116"/>
    </row>
    <row r="21761" spans="1:4" x14ac:dyDescent="0.2">
      <c r="A21761" s="12">
        <v>14052682</v>
      </c>
      <c r="B21761" s="13" t="s">
        <v>43726</v>
      </c>
      <c r="C21761" s="13" t="str">
        <f t="shared" si="468"/>
        <v>MD Gold HMO 1600 100% HSA T (14052682)</v>
      </c>
      <c r="D21761" s="116" t="s">
        <v>43503</v>
      </c>
    </row>
    <row r="21762" spans="1:4" x14ac:dyDescent="0.2">
      <c r="A21762" s="12">
        <v>14052683</v>
      </c>
      <c r="B21762" s="13" t="s">
        <v>38812</v>
      </c>
      <c r="C21762" s="13" t="str">
        <f t="shared" ref="C21762:C21825" si="469">IF(A21762=0,"",B21762&amp;" ("&amp;A21762&amp;")")</f>
        <v>MD Gold PPO 1500 100/80 IntRX (14052683)</v>
      </c>
      <c r="D21762" s="116"/>
    </row>
    <row r="21763" spans="1:4" x14ac:dyDescent="0.2">
      <c r="A21763" s="12">
        <v>14052684</v>
      </c>
      <c r="B21763" s="13" t="s">
        <v>38813</v>
      </c>
      <c r="C21763" s="13" t="str">
        <f t="shared" si="469"/>
        <v>MD Silver PPO 4500 100/80 HSA E (14052684)</v>
      </c>
      <c r="D21763" s="116"/>
    </row>
    <row r="21764" spans="1:4" x14ac:dyDescent="0.2">
      <c r="A21764" s="12">
        <v>14052685</v>
      </c>
      <c r="B21764" s="13" t="s">
        <v>38814</v>
      </c>
      <c r="C21764" s="13" t="str">
        <f t="shared" si="469"/>
        <v>MD Silver OAEPO 4500 100% HSA E (14052685)</v>
      </c>
      <c r="D21764" s="116"/>
    </row>
    <row r="21765" spans="1:4" x14ac:dyDescent="0.2">
      <c r="A21765" s="12">
        <v>14052686</v>
      </c>
      <c r="B21765" s="13" t="s">
        <v>38815</v>
      </c>
      <c r="C21765" s="13" t="str">
        <f t="shared" si="469"/>
        <v>MD Silver HMO 4500 100% HSA E (14052686)</v>
      </c>
      <c r="D21765" s="116" t="s">
        <v>43503</v>
      </c>
    </row>
    <row r="21766" spans="1:4" x14ac:dyDescent="0.2">
      <c r="A21766" s="12">
        <v>14052687</v>
      </c>
      <c r="B21766" s="13" t="s">
        <v>38816</v>
      </c>
      <c r="C21766" s="13" t="str">
        <f t="shared" si="469"/>
        <v>MD Silver OAEPO 6500 100% HSA E (14052687)</v>
      </c>
      <c r="D21766" s="116"/>
    </row>
    <row r="21767" spans="1:4" x14ac:dyDescent="0.2">
      <c r="A21767" s="12">
        <v>14052688</v>
      </c>
      <c r="B21767" s="13" t="s">
        <v>38817</v>
      </c>
      <c r="C21767" s="13" t="str">
        <f t="shared" si="469"/>
        <v>MD Silver PPO 6500 100/80 HSA E (14052688)</v>
      </c>
      <c r="D21767" s="116"/>
    </row>
    <row r="21768" spans="1:4" x14ac:dyDescent="0.2">
      <c r="A21768" s="12">
        <v>14052689</v>
      </c>
      <c r="B21768" s="13" t="s">
        <v>38818</v>
      </c>
      <c r="C21768" s="13" t="str">
        <f t="shared" si="469"/>
        <v>MD Silver HMO 6500 100% HSA E (14052689)</v>
      </c>
      <c r="D21768" s="116" t="s">
        <v>43503</v>
      </c>
    </row>
    <row r="21769" spans="1:4" x14ac:dyDescent="0.2">
      <c r="A21769" s="12">
        <v>14052690</v>
      </c>
      <c r="B21769" s="13" t="s">
        <v>38042</v>
      </c>
      <c r="C21769" s="13" t="str">
        <f t="shared" si="469"/>
        <v>AZ Silver HNOption 4000 70/50 (14052690)</v>
      </c>
      <c r="D21769" s="116"/>
    </row>
    <row r="21770" spans="1:4" x14ac:dyDescent="0.2">
      <c r="A21770" s="12">
        <v>14052691</v>
      </c>
      <c r="B21770" s="13" t="s">
        <v>38041</v>
      </c>
      <c r="C21770" s="13" t="str">
        <f t="shared" si="469"/>
        <v>AZ Silver HMO 5500 80% (14052691)</v>
      </c>
      <c r="D21770" s="116" t="s">
        <v>43503</v>
      </c>
    </row>
    <row r="21771" spans="1:4" x14ac:dyDescent="0.2">
      <c r="A21771" s="12">
        <v>14052692</v>
      </c>
      <c r="B21771" s="13" t="s">
        <v>38040</v>
      </c>
      <c r="C21771" s="13" t="str">
        <f t="shared" si="469"/>
        <v>AZ Banner Silver Open HMO 5500 80% (14052692)</v>
      </c>
      <c r="D21771" s="116" t="s">
        <v>43503</v>
      </c>
    </row>
    <row r="21772" spans="1:4" x14ac:dyDescent="0.2">
      <c r="A21772" s="12">
        <v>14052693</v>
      </c>
      <c r="B21772" s="13" t="s">
        <v>38043</v>
      </c>
      <c r="C21772" s="13" t="str">
        <f t="shared" si="469"/>
        <v>AZ Silver Indemnity 6400 80% (14052693)</v>
      </c>
      <c r="D21772" s="116"/>
    </row>
    <row r="21773" spans="1:4" x14ac:dyDescent="0.2">
      <c r="A21773" s="12">
        <v>14052694</v>
      </c>
      <c r="B21773" s="13" t="s">
        <v>38069</v>
      </c>
      <c r="C21773" s="13" t="str">
        <f t="shared" si="469"/>
        <v>AZ Banner Perf Silver OAMP 7900 70/50 (14052694)</v>
      </c>
      <c r="D21773" s="116"/>
    </row>
    <row r="21774" spans="1:4" x14ac:dyDescent="0.2">
      <c r="A21774" s="12">
        <v>14052695</v>
      </c>
      <c r="B21774" s="13" t="s">
        <v>38033</v>
      </c>
      <c r="C21774" s="13" t="str">
        <f t="shared" si="469"/>
        <v>AZ Banner Perf Silver OAMP 7150 80/50 (14052695)</v>
      </c>
      <c r="D21774" s="116"/>
    </row>
    <row r="21775" spans="1:4" x14ac:dyDescent="0.2">
      <c r="A21775" s="12">
        <v>14052696</v>
      </c>
      <c r="B21775" s="13" t="s">
        <v>38416</v>
      </c>
      <c r="C21775" s="13" t="str">
        <f t="shared" si="469"/>
        <v>AZ Banner Perf Silver OAMP 6200 80/50 (14052696)</v>
      </c>
      <c r="D21775" s="116"/>
    </row>
    <row r="21776" spans="1:4" x14ac:dyDescent="0.2">
      <c r="A21776" s="12">
        <v>14052697</v>
      </c>
      <c r="B21776" s="13" t="s">
        <v>38072</v>
      </c>
      <c r="C21776" s="13" t="str">
        <f t="shared" si="469"/>
        <v>AZ Banner Perf Silver OAMP 5500 70/50 (14052697)</v>
      </c>
      <c r="D21776" s="116"/>
    </row>
    <row r="21777" spans="1:4" x14ac:dyDescent="0.2">
      <c r="A21777" s="12">
        <v>14052698</v>
      </c>
      <c r="B21777" s="13" t="s">
        <v>38036</v>
      </c>
      <c r="C21777" s="13" t="str">
        <f t="shared" si="469"/>
        <v>AZ Banner Perf Silver OAMP 5000 80/50 (14052698)</v>
      </c>
      <c r="D21777" s="116"/>
    </row>
    <row r="21778" spans="1:4" x14ac:dyDescent="0.2">
      <c r="A21778" s="12">
        <v>14052699</v>
      </c>
      <c r="B21778" s="13" t="s">
        <v>38035</v>
      </c>
      <c r="C21778" s="13" t="str">
        <f t="shared" si="469"/>
        <v>AZ Banner Perf Silver OAMP 4650 80/50 (14052699)</v>
      </c>
      <c r="D21778" s="116"/>
    </row>
    <row r="21779" spans="1:4" x14ac:dyDescent="0.2">
      <c r="A21779" s="12">
        <v>14052700</v>
      </c>
      <c r="B21779" s="13" t="s">
        <v>38819</v>
      </c>
      <c r="C21779" s="13" t="str">
        <f t="shared" si="469"/>
        <v>AZ Banner Perf Silver OAMP 4500 80/50 HSA E (14052700)</v>
      </c>
      <c r="D21779" s="116"/>
    </row>
    <row r="21780" spans="1:4" x14ac:dyDescent="0.2">
      <c r="A21780" s="12">
        <v>14052701</v>
      </c>
      <c r="B21780" s="13" t="s">
        <v>38030</v>
      </c>
      <c r="C21780" s="13" t="str">
        <f t="shared" si="469"/>
        <v>AZ Banner Perf Silver OAMP 4000 70/50 (14052701)</v>
      </c>
      <c r="D21780" s="116"/>
    </row>
    <row r="21781" spans="1:4" x14ac:dyDescent="0.2">
      <c r="A21781" s="12">
        <v>14052702</v>
      </c>
      <c r="B21781" s="13" t="s">
        <v>38820</v>
      </c>
      <c r="C21781" s="13" t="str">
        <f t="shared" si="469"/>
        <v>AZ Banner Perf Silver OAMP 3400 80/50 HSA E (14052702)</v>
      </c>
      <c r="D21781" s="116"/>
    </row>
    <row r="21782" spans="1:4" x14ac:dyDescent="0.2">
      <c r="A21782" s="12">
        <v>14052703</v>
      </c>
      <c r="B21782" s="13" t="s">
        <v>38414</v>
      </c>
      <c r="C21782" s="13" t="str">
        <f t="shared" si="469"/>
        <v>AZ Banner Perf Gold OAMP 3500 80/50 (14052703)</v>
      </c>
      <c r="D21782" s="116"/>
    </row>
    <row r="21783" spans="1:4" x14ac:dyDescent="0.2">
      <c r="A21783" s="12">
        <v>14052704</v>
      </c>
      <c r="B21783" s="13" t="s">
        <v>38432</v>
      </c>
      <c r="C21783" s="13" t="str">
        <f t="shared" si="469"/>
        <v>AZ Banner Perf Gold OAMP 3000 80/50 (14052704)</v>
      </c>
      <c r="D21783" s="116"/>
    </row>
    <row r="21784" spans="1:4" x14ac:dyDescent="0.2">
      <c r="A21784" s="12">
        <v>14052705</v>
      </c>
      <c r="B21784" s="13" t="s">
        <v>38426</v>
      </c>
      <c r="C21784" s="13" t="str">
        <f t="shared" si="469"/>
        <v>AZ Banner Perf Gold OAMP 2500 90/50 HSA T (14052705)</v>
      </c>
      <c r="D21784" s="116"/>
    </row>
    <row r="21785" spans="1:4" x14ac:dyDescent="0.2">
      <c r="A21785" s="12">
        <v>14052706</v>
      </c>
      <c r="B21785" s="13" t="s">
        <v>38037</v>
      </c>
      <c r="C21785" s="13" t="str">
        <f t="shared" si="469"/>
        <v>AZ Banner Perf Gold OAMP 2500 90/50 (14052706)</v>
      </c>
      <c r="D21785" s="116"/>
    </row>
    <row r="21786" spans="1:4" x14ac:dyDescent="0.2">
      <c r="A21786" s="12">
        <v>14052707</v>
      </c>
      <c r="B21786" s="13" t="s">
        <v>38429</v>
      </c>
      <c r="C21786" s="13" t="str">
        <f t="shared" si="469"/>
        <v>AZ Banner Perf Gold OAMP 2000 80/50 (14052707)</v>
      </c>
      <c r="D21786" s="116"/>
    </row>
    <row r="21787" spans="1:4" x14ac:dyDescent="0.2">
      <c r="A21787" s="12">
        <v>14052708</v>
      </c>
      <c r="B21787" s="13" t="s">
        <v>43727</v>
      </c>
      <c r="C21787" s="13" t="str">
        <f t="shared" si="469"/>
        <v>AZ Banner Perf Gold OAMP 1600 80/50 HSA T (14052708)</v>
      </c>
      <c r="D21787" s="116"/>
    </row>
    <row r="21788" spans="1:4" x14ac:dyDescent="0.2">
      <c r="A21788" s="12">
        <v>14052709</v>
      </c>
      <c r="B21788" s="13" t="s">
        <v>38027</v>
      </c>
      <c r="C21788" s="13" t="str">
        <f t="shared" si="469"/>
        <v>AZ Banner Perf Gold OAMP 1500 80/50 (14052709)</v>
      </c>
      <c r="D21788" s="116"/>
    </row>
    <row r="21789" spans="1:4" x14ac:dyDescent="0.2">
      <c r="A21789" s="12">
        <v>14052710</v>
      </c>
      <c r="B21789" s="13" t="s">
        <v>38438</v>
      </c>
      <c r="C21789" s="13" t="str">
        <f t="shared" si="469"/>
        <v>AZ Banner Perf Gold OAMP 1000 90/50 (14052710)</v>
      </c>
      <c r="D21789" s="116"/>
    </row>
    <row r="21790" spans="1:4" x14ac:dyDescent="0.2">
      <c r="A21790" s="12">
        <v>14052711</v>
      </c>
      <c r="B21790" s="13" t="s">
        <v>38044</v>
      </c>
      <c r="C21790" s="13" t="str">
        <f t="shared" si="469"/>
        <v>AZ Banner Perf Gold OAMP 1000 70/50 (14052711)</v>
      </c>
      <c r="D21790" s="116"/>
    </row>
    <row r="21791" spans="1:4" x14ac:dyDescent="0.2">
      <c r="A21791" s="12">
        <v>14052712</v>
      </c>
      <c r="B21791" s="13" t="s">
        <v>38078</v>
      </c>
      <c r="C21791" s="13" t="str">
        <f t="shared" si="469"/>
        <v>AZ Banner Perf Bronze OAMP 8400 60/50 (14052712)</v>
      </c>
      <c r="D21791" s="116"/>
    </row>
    <row r="21792" spans="1:4" x14ac:dyDescent="0.2">
      <c r="A21792" s="12">
        <v>14052713</v>
      </c>
      <c r="B21792" s="13" t="s">
        <v>38821</v>
      </c>
      <c r="C21792" s="13" t="str">
        <f t="shared" si="469"/>
        <v>AZ Banner Perf Bronze OAMP 7050 100/50 HSA E (14052713)</v>
      </c>
      <c r="D21792" s="116"/>
    </row>
    <row r="21793" spans="1:4" x14ac:dyDescent="0.2">
      <c r="A21793" s="12">
        <v>14052714</v>
      </c>
      <c r="B21793" s="13" t="s">
        <v>38822</v>
      </c>
      <c r="C21793" s="13" t="str">
        <f t="shared" si="469"/>
        <v>AZ Banner Perf Bronze OAMP 6400 80/50 HSA E (14052714)</v>
      </c>
      <c r="D21793" s="116"/>
    </row>
    <row r="21794" spans="1:4" x14ac:dyDescent="0.2">
      <c r="A21794" s="12">
        <v>14052715</v>
      </c>
      <c r="B21794" s="13" t="s">
        <v>38823</v>
      </c>
      <c r="C21794" s="13" t="str">
        <f t="shared" si="469"/>
        <v>AZ Banner Perf Bronze OAMP 5700 70/50 HSA E (14052715)</v>
      </c>
      <c r="D21794" s="116"/>
    </row>
    <row r="21795" spans="1:4" x14ac:dyDescent="0.2">
      <c r="A21795" s="12">
        <v>14052716</v>
      </c>
      <c r="B21795" s="13" t="s">
        <v>38071</v>
      </c>
      <c r="C21795" s="13" t="str">
        <f t="shared" si="469"/>
        <v>AZ OOS Broad PPO Silver 7900 70/50 (14052716)</v>
      </c>
      <c r="D21795" s="116"/>
    </row>
    <row r="21796" spans="1:4" x14ac:dyDescent="0.2">
      <c r="A21796" s="12">
        <v>14052717</v>
      </c>
      <c r="B21796" s="13" t="s">
        <v>38064</v>
      </c>
      <c r="C21796" s="13" t="str">
        <f t="shared" si="469"/>
        <v>AZ OOS Broad PPO Silver 7150 80/50 (14052717)</v>
      </c>
      <c r="D21796" s="116"/>
    </row>
    <row r="21797" spans="1:4" x14ac:dyDescent="0.2">
      <c r="A21797" s="12">
        <v>14052718</v>
      </c>
      <c r="B21797" s="13" t="s">
        <v>38422</v>
      </c>
      <c r="C21797" s="13" t="str">
        <f t="shared" si="469"/>
        <v>AZ OOS Broad PPO Silver 6200 80/50 (14052718)</v>
      </c>
      <c r="D21797" s="116"/>
    </row>
    <row r="21798" spans="1:4" x14ac:dyDescent="0.2">
      <c r="A21798" s="12">
        <v>14052719</v>
      </c>
      <c r="B21798" s="13" t="s">
        <v>38074</v>
      </c>
      <c r="C21798" s="13" t="str">
        <f t="shared" si="469"/>
        <v>AZ OOS Broad PPO Silver 5500 70/50 (14052719)</v>
      </c>
      <c r="D21798" s="116"/>
    </row>
    <row r="21799" spans="1:4" x14ac:dyDescent="0.2">
      <c r="A21799" s="12">
        <v>14052720</v>
      </c>
      <c r="B21799" s="13" t="s">
        <v>38067</v>
      </c>
      <c r="C21799" s="13" t="str">
        <f t="shared" si="469"/>
        <v>AZ OOS Broad PPO Silver 5000 80/50 (14052720)</v>
      </c>
      <c r="D21799" s="116"/>
    </row>
    <row r="21800" spans="1:4" x14ac:dyDescent="0.2">
      <c r="A21800" s="12">
        <v>14052721</v>
      </c>
      <c r="B21800" s="13" t="s">
        <v>38066</v>
      </c>
      <c r="C21800" s="13" t="str">
        <f t="shared" si="469"/>
        <v>AZ OOS Broad PPO Silver 4650 80/50 (14052721)</v>
      </c>
      <c r="D21800" s="116"/>
    </row>
    <row r="21801" spans="1:4" x14ac:dyDescent="0.2">
      <c r="A21801" s="12">
        <v>14052722</v>
      </c>
      <c r="B21801" s="13" t="s">
        <v>38824</v>
      </c>
      <c r="C21801" s="13" t="str">
        <f t="shared" si="469"/>
        <v>AZ OOS Broad PPO Silver 4500 80/50 HSA E (14052722)</v>
      </c>
      <c r="D21801" s="116"/>
    </row>
    <row r="21802" spans="1:4" x14ac:dyDescent="0.2">
      <c r="A21802" s="12">
        <v>14052723</v>
      </c>
      <c r="B21802" s="13" t="s">
        <v>38060</v>
      </c>
      <c r="C21802" s="13" t="str">
        <f t="shared" si="469"/>
        <v>AZ OOS Broad PPO Silver 4000 70/50 (14052723)</v>
      </c>
      <c r="D21802" s="116"/>
    </row>
    <row r="21803" spans="1:4" x14ac:dyDescent="0.2">
      <c r="A21803" s="12">
        <v>14052724</v>
      </c>
      <c r="B21803" s="13" t="s">
        <v>38825</v>
      </c>
      <c r="C21803" s="13" t="str">
        <f t="shared" si="469"/>
        <v>AZ OOS Broad PPO Silver 3400 80/50 HSA E (14052724)</v>
      </c>
      <c r="D21803" s="116"/>
    </row>
    <row r="21804" spans="1:4" x14ac:dyDescent="0.2">
      <c r="A21804" s="12">
        <v>14052725</v>
      </c>
      <c r="B21804" s="13" t="s">
        <v>38420</v>
      </c>
      <c r="C21804" s="13" t="str">
        <f t="shared" si="469"/>
        <v>AZ OOS Broad PPO Gold 3500 80/50 (14052725)</v>
      </c>
      <c r="D21804" s="116"/>
    </row>
    <row r="21805" spans="1:4" x14ac:dyDescent="0.2">
      <c r="A21805" s="12">
        <v>14052726</v>
      </c>
      <c r="B21805" s="13" t="s">
        <v>38434</v>
      </c>
      <c r="C21805" s="13" t="str">
        <f t="shared" si="469"/>
        <v>AZ OOS Broad PPO Gold 3000 80/50 (14052726)</v>
      </c>
      <c r="D21805" s="116"/>
    </row>
    <row r="21806" spans="1:4" x14ac:dyDescent="0.2">
      <c r="A21806" s="12">
        <v>14052727</v>
      </c>
      <c r="B21806" s="13" t="s">
        <v>38428</v>
      </c>
      <c r="C21806" s="13" t="str">
        <f t="shared" si="469"/>
        <v>AZ OOS Broad PPO Gold 2500 90/50 HSA T (14052727)</v>
      </c>
      <c r="D21806" s="116"/>
    </row>
    <row r="21807" spans="1:4" x14ac:dyDescent="0.2">
      <c r="A21807" s="12">
        <v>14052728</v>
      </c>
      <c r="B21807" s="13" t="s">
        <v>38068</v>
      </c>
      <c r="C21807" s="13" t="str">
        <f t="shared" si="469"/>
        <v>AZ OOS Broad PPO Gold 2500 90/50 (14052728)</v>
      </c>
      <c r="D21807" s="116"/>
    </row>
    <row r="21808" spans="1:4" x14ac:dyDescent="0.2">
      <c r="A21808" s="12">
        <v>14052729</v>
      </c>
      <c r="B21808" s="13" t="s">
        <v>38431</v>
      </c>
      <c r="C21808" s="13" t="str">
        <f t="shared" si="469"/>
        <v>AZ OOS Broad PPO Gold 2000 80/50 (14052729)</v>
      </c>
      <c r="D21808" s="116"/>
    </row>
    <row r="21809" spans="1:4" x14ac:dyDescent="0.2">
      <c r="A21809" s="12">
        <v>14052730</v>
      </c>
      <c r="B21809" s="13" t="s">
        <v>43728</v>
      </c>
      <c r="C21809" s="13" t="str">
        <f t="shared" si="469"/>
        <v>AZ OOS Broad PPO Gold 1600 80/50 HSA T (14052730)</v>
      </c>
      <c r="D21809" s="116"/>
    </row>
    <row r="21810" spans="1:4" x14ac:dyDescent="0.2">
      <c r="A21810" s="12">
        <v>14052731</v>
      </c>
      <c r="B21810" s="13" t="s">
        <v>38057</v>
      </c>
      <c r="C21810" s="13" t="str">
        <f t="shared" si="469"/>
        <v>AZ OOS Broad PPO Gold 1500 80/50 (14052731)</v>
      </c>
      <c r="D21810" s="116"/>
    </row>
    <row r="21811" spans="1:4" x14ac:dyDescent="0.2">
      <c r="A21811" s="12">
        <v>14052732</v>
      </c>
      <c r="B21811" s="13" t="s">
        <v>38440</v>
      </c>
      <c r="C21811" s="13" t="str">
        <f t="shared" si="469"/>
        <v>AZ OOS Broad PPO Gold 1000 90/50 (14052732)</v>
      </c>
      <c r="D21811" s="116"/>
    </row>
    <row r="21812" spans="1:4" x14ac:dyDescent="0.2">
      <c r="A21812" s="12">
        <v>14052733</v>
      </c>
      <c r="B21812" s="13" t="s">
        <v>38062</v>
      </c>
      <c r="C21812" s="13" t="str">
        <f t="shared" si="469"/>
        <v>AZ OOS Broad PPO Gold 1000 70/50 (14052733)</v>
      </c>
      <c r="D21812" s="116"/>
    </row>
    <row r="21813" spans="1:4" x14ac:dyDescent="0.2">
      <c r="A21813" s="12">
        <v>14052734</v>
      </c>
      <c r="B21813" s="13" t="s">
        <v>38080</v>
      </c>
      <c r="C21813" s="13" t="str">
        <f t="shared" si="469"/>
        <v>AZ OOS Broad PPO Bronze 8400 60/50 (14052734)</v>
      </c>
      <c r="D21813" s="116"/>
    </row>
    <row r="21814" spans="1:4" x14ac:dyDescent="0.2">
      <c r="A21814" s="12">
        <v>14052735</v>
      </c>
      <c r="B21814" s="13" t="s">
        <v>38826</v>
      </c>
      <c r="C21814" s="13" t="str">
        <f t="shared" si="469"/>
        <v>AZ OOS Broad PPO Bronze 7050 100/50 HSA E (14052735)</v>
      </c>
      <c r="D21814" s="116"/>
    </row>
    <row r="21815" spans="1:4" x14ac:dyDescent="0.2">
      <c r="A21815" s="12">
        <v>14052736</v>
      </c>
      <c r="B21815" s="13" t="s">
        <v>38827</v>
      </c>
      <c r="C21815" s="13" t="str">
        <f t="shared" si="469"/>
        <v>AZ OOS Broad PPO Bronze 6400 80/50 HSA E (14052736)</v>
      </c>
      <c r="D21815" s="116"/>
    </row>
    <row r="21816" spans="1:4" x14ac:dyDescent="0.2">
      <c r="A21816" s="12">
        <v>14052737</v>
      </c>
      <c r="B21816" s="13" t="s">
        <v>38828</v>
      </c>
      <c r="C21816" s="13" t="str">
        <f t="shared" si="469"/>
        <v>AZ OOS Broad PPO Bronze 5700 70/50 HSA E (14052737)</v>
      </c>
      <c r="D21816" s="116"/>
    </row>
    <row r="21817" spans="1:4" x14ac:dyDescent="0.2">
      <c r="A21817" s="12">
        <v>14052738</v>
      </c>
      <c r="B21817" s="13" t="s">
        <v>38070</v>
      </c>
      <c r="C21817" s="13" t="str">
        <f t="shared" si="469"/>
        <v>AZ Banner Broad PPO Silver 7900 70/50 (14052738)</v>
      </c>
      <c r="D21817" s="116"/>
    </row>
    <row r="21818" spans="1:4" x14ac:dyDescent="0.2">
      <c r="A21818" s="12">
        <v>14052739</v>
      </c>
      <c r="B21818" s="13" t="s">
        <v>38052</v>
      </c>
      <c r="C21818" s="13" t="str">
        <f t="shared" si="469"/>
        <v>AZ Banner Broad PPO Silver 7150 80/50 (14052739)</v>
      </c>
      <c r="D21818" s="116"/>
    </row>
    <row r="21819" spans="1:4" x14ac:dyDescent="0.2">
      <c r="A21819" s="12">
        <v>14052740</v>
      </c>
      <c r="B21819" s="13" t="s">
        <v>38419</v>
      </c>
      <c r="C21819" s="13" t="str">
        <f t="shared" si="469"/>
        <v>AZ Banner Broad PPO Silver 6200 80/50 (14052740)</v>
      </c>
      <c r="D21819" s="116"/>
    </row>
    <row r="21820" spans="1:4" x14ac:dyDescent="0.2">
      <c r="A21820" s="12">
        <v>14052741</v>
      </c>
      <c r="B21820" s="13" t="s">
        <v>38073</v>
      </c>
      <c r="C21820" s="13" t="str">
        <f t="shared" si="469"/>
        <v>AZ Banner Broad PPO Silver 5500 70/50 (14052741)</v>
      </c>
      <c r="D21820" s="116"/>
    </row>
    <row r="21821" spans="1:4" x14ac:dyDescent="0.2">
      <c r="A21821" s="12">
        <v>14052742</v>
      </c>
      <c r="B21821" s="13" t="s">
        <v>38055</v>
      </c>
      <c r="C21821" s="13" t="str">
        <f t="shared" si="469"/>
        <v>AZ Banner Broad PPO Silver 5000 80/50 (14052742)</v>
      </c>
      <c r="D21821" s="116"/>
    </row>
    <row r="21822" spans="1:4" x14ac:dyDescent="0.2">
      <c r="A21822" s="12">
        <v>14052743</v>
      </c>
      <c r="B21822" s="13" t="s">
        <v>38054</v>
      </c>
      <c r="C21822" s="13" t="str">
        <f t="shared" si="469"/>
        <v>AZ Banner Broad PPO Silver 4650 80/50 (14052743)</v>
      </c>
      <c r="D21822" s="116"/>
    </row>
    <row r="21823" spans="1:4" x14ac:dyDescent="0.2">
      <c r="A21823" s="12">
        <v>14052744</v>
      </c>
      <c r="B21823" s="13" t="s">
        <v>38829</v>
      </c>
      <c r="C21823" s="13" t="str">
        <f t="shared" si="469"/>
        <v>AZ Banner Broad PPO Silver 4500 80/50 HSA E (14052744)</v>
      </c>
      <c r="D21823" s="116"/>
    </row>
    <row r="21824" spans="1:4" x14ac:dyDescent="0.2">
      <c r="A21824" s="12">
        <v>14052745</v>
      </c>
      <c r="B21824" s="13" t="s">
        <v>38048</v>
      </c>
      <c r="C21824" s="13" t="str">
        <f t="shared" si="469"/>
        <v>AZ Banner Broad PPO Silver 4000 70/50 (14052745)</v>
      </c>
      <c r="D21824" s="116"/>
    </row>
    <row r="21825" spans="1:4" x14ac:dyDescent="0.2">
      <c r="A21825" s="12">
        <v>14052746</v>
      </c>
      <c r="B21825" s="13" t="s">
        <v>38830</v>
      </c>
      <c r="C21825" s="13" t="str">
        <f t="shared" si="469"/>
        <v>AZ Banner Broad PPO Silver 3400 80/50 HSA E (14052746)</v>
      </c>
      <c r="D21825" s="116"/>
    </row>
    <row r="21826" spans="1:4" x14ac:dyDescent="0.2">
      <c r="A21826" s="12">
        <v>14052747</v>
      </c>
      <c r="B21826" s="13" t="s">
        <v>38417</v>
      </c>
      <c r="C21826" s="13" t="str">
        <f t="shared" ref="C21826:C21889" si="470">IF(A21826=0,"",B21826&amp;" ("&amp;A21826&amp;")")</f>
        <v>AZ Banner Broad PPO Gold 3500 80/50 (14052747)</v>
      </c>
      <c r="D21826" s="116"/>
    </row>
    <row r="21827" spans="1:4" x14ac:dyDescent="0.2">
      <c r="A21827" s="12">
        <v>14052748</v>
      </c>
      <c r="B21827" s="13" t="s">
        <v>38433</v>
      </c>
      <c r="C21827" s="13" t="str">
        <f t="shared" si="470"/>
        <v>AZ Banner Broad PPO Gold 3000 80/50 (14052748)</v>
      </c>
      <c r="D21827" s="116"/>
    </row>
    <row r="21828" spans="1:4" x14ac:dyDescent="0.2">
      <c r="A21828" s="12">
        <v>14052749</v>
      </c>
      <c r="B21828" s="13" t="s">
        <v>38427</v>
      </c>
      <c r="C21828" s="13" t="str">
        <f t="shared" si="470"/>
        <v>AZ Banner Broad PPO Gold 2500 90/50 HSA T (14052749)</v>
      </c>
      <c r="D21828" s="116"/>
    </row>
    <row r="21829" spans="1:4" x14ac:dyDescent="0.2">
      <c r="A21829" s="12">
        <v>14052750</v>
      </c>
      <c r="B21829" s="13" t="s">
        <v>38056</v>
      </c>
      <c r="C21829" s="13" t="str">
        <f t="shared" si="470"/>
        <v>AZ Banner Broad PPO Gold 2500 90/50 (14052750)</v>
      </c>
      <c r="D21829" s="116"/>
    </row>
    <row r="21830" spans="1:4" x14ac:dyDescent="0.2">
      <c r="A21830" s="12">
        <v>14052751</v>
      </c>
      <c r="B21830" s="13" t="s">
        <v>38430</v>
      </c>
      <c r="C21830" s="13" t="str">
        <f t="shared" si="470"/>
        <v>AZ Banner Broad PPO Gold 2000 80/50 (14052751)</v>
      </c>
      <c r="D21830" s="116"/>
    </row>
    <row r="21831" spans="1:4" x14ac:dyDescent="0.2">
      <c r="A21831" s="12">
        <v>14052752</v>
      </c>
      <c r="B21831" s="13" t="s">
        <v>43729</v>
      </c>
      <c r="C21831" s="13" t="str">
        <f t="shared" si="470"/>
        <v>AZ Banner Broad PPO Gold 1600 80/50 HSA T (14052752)</v>
      </c>
      <c r="D21831" s="116"/>
    </row>
    <row r="21832" spans="1:4" x14ac:dyDescent="0.2">
      <c r="A21832" s="12">
        <v>14052753</v>
      </c>
      <c r="B21832" s="13" t="s">
        <v>38045</v>
      </c>
      <c r="C21832" s="13" t="str">
        <f t="shared" si="470"/>
        <v>AZ Banner Broad PPO Gold 1500 80/50 (14052753)</v>
      </c>
      <c r="D21832" s="116"/>
    </row>
    <row r="21833" spans="1:4" x14ac:dyDescent="0.2">
      <c r="A21833" s="12">
        <v>14052754</v>
      </c>
      <c r="B21833" s="13" t="s">
        <v>38439</v>
      </c>
      <c r="C21833" s="13" t="str">
        <f t="shared" si="470"/>
        <v>AZ Banner Broad PPO Gold 1000 90/50 (14052754)</v>
      </c>
      <c r="D21833" s="116"/>
    </row>
    <row r="21834" spans="1:4" x14ac:dyDescent="0.2">
      <c r="A21834" s="12">
        <v>14052755</v>
      </c>
      <c r="B21834" s="13" t="s">
        <v>38050</v>
      </c>
      <c r="C21834" s="13" t="str">
        <f t="shared" si="470"/>
        <v>AZ Banner Broad PPO Gold 1000 70/50 (14052755)</v>
      </c>
      <c r="D21834" s="116"/>
    </row>
    <row r="21835" spans="1:4" x14ac:dyDescent="0.2">
      <c r="A21835" s="12">
        <v>14052756</v>
      </c>
      <c r="B21835" s="13" t="s">
        <v>38079</v>
      </c>
      <c r="C21835" s="13" t="str">
        <f t="shared" si="470"/>
        <v>AZ Banner Broad PPO Bronze 8400 60/50 (14052756)</v>
      </c>
      <c r="D21835" s="116"/>
    </row>
    <row r="21836" spans="1:4" x14ac:dyDescent="0.2">
      <c r="A21836" s="12">
        <v>14052757</v>
      </c>
      <c r="B21836" s="13" t="s">
        <v>38831</v>
      </c>
      <c r="C21836" s="13" t="str">
        <f t="shared" si="470"/>
        <v>AZ Banner Broad PPO Bronze 7050 100/50 HSA E (14052757)</v>
      </c>
      <c r="D21836" s="116"/>
    </row>
    <row r="21837" spans="1:4" x14ac:dyDescent="0.2">
      <c r="A21837" s="12">
        <v>14052758</v>
      </c>
      <c r="B21837" s="13" t="s">
        <v>38832</v>
      </c>
      <c r="C21837" s="13" t="str">
        <f t="shared" si="470"/>
        <v>AZ Banner Broad PPO Bronze 6400 80/50 HSA E (14052758)</v>
      </c>
      <c r="D21837" s="116"/>
    </row>
    <row r="21838" spans="1:4" x14ac:dyDescent="0.2">
      <c r="A21838" s="12">
        <v>14052759</v>
      </c>
      <c r="B21838" s="13" t="s">
        <v>38833</v>
      </c>
      <c r="C21838" s="13" t="str">
        <f t="shared" si="470"/>
        <v>AZ Banner Broad PPO Bronze 5700 70/50 HSA E (14052759)</v>
      </c>
      <c r="D21838" s="116"/>
    </row>
    <row r="21839" spans="1:4" x14ac:dyDescent="0.2">
      <c r="A21839" s="12">
        <v>14052760</v>
      </c>
      <c r="B21839" s="13" t="s">
        <v>38710</v>
      </c>
      <c r="C21839" s="13" t="str">
        <f t="shared" si="470"/>
        <v>AZ Banner Broad PPO Silver 3000 70/50 (14052760)</v>
      </c>
      <c r="D21839" s="116"/>
    </row>
    <row r="21840" spans="1:4" x14ac:dyDescent="0.2">
      <c r="A21840" s="12">
        <v>14052761</v>
      </c>
      <c r="B21840" s="13" t="s">
        <v>38711</v>
      </c>
      <c r="C21840" s="13" t="str">
        <f t="shared" si="470"/>
        <v>AZ Banner Perf Silver OAMP 3000 70/50 (14052761)</v>
      </c>
      <c r="D21840" s="116"/>
    </row>
    <row r="21841" spans="1:4" x14ac:dyDescent="0.2">
      <c r="A21841" s="12">
        <v>14052762</v>
      </c>
      <c r="B21841" s="13" t="s">
        <v>38712</v>
      </c>
      <c r="C21841" s="13" t="str">
        <f t="shared" si="470"/>
        <v>AZ OOS Broad PPO Silver 3000 70/50 (14052762)</v>
      </c>
      <c r="D21841" s="116"/>
    </row>
    <row r="21842" spans="1:4" x14ac:dyDescent="0.2">
      <c r="A21842" s="12">
        <v>14052763</v>
      </c>
      <c r="B21842" s="13" t="s">
        <v>37931</v>
      </c>
      <c r="C21842" s="13" t="str">
        <f t="shared" si="470"/>
        <v>DC Gold OAEPO 1650 100% HSA T (14052763)</v>
      </c>
      <c r="D21842" s="116"/>
    </row>
    <row r="21843" spans="1:4" x14ac:dyDescent="0.2">
      <c r="A21843" s="12">
        <v>14052764</v>
      </c>
      <c r="B21843" s="13" t="s">
        <v>43730</v>
      </c>
      <c r="C21843" s="13" t="str">
        <f t="shared" si="470"/>
        <v>DC Silver OAEPO 3200 100% HSA E (14052764)</v>
      </c>
      <c r="D21843" s="116"/>
    </row>
    <row r="21844" spans="1:4" x14ac:dyDescent="0.2">
      <c r="A21844" s="12">
        <v>14052765</v>
      </c>
      <c r="B21844" s="13" t="s">
        <v>38834</v>
      </c>
      <c r="C21844" s="13" t="str">
        <f t="shared" si="470"/>
        <v>DC Gold OAEPO 70% $20/75 E (14052765)</v>
      </c>
      <c r="D21844" s="116"/>
    </row>
    <row r="21845" spans="1:4" x14ac:dyDescent="0.2">
      <c r="A21845" s="12">
        <v>14052766</v>
      </c>
      <c r="B21845" s="13" t="s">
        <v>37943</v>
      </c>
      <c r="C21845" s="13" t="str">
        <f t="shared" si="470"/>
        <v>DC Gold OAEPO 1500 90% E (14052766)</v>
      </c>
      <c r="D21845" s="116"/>
    </row>
    <row r="21846" spans="1:4" x14ac:dyDescent="0.2">
      <c r="A21846" s="12">
        <v>14052767</v>
      </c>
      <c r="B21846" s="13" t="s">
        <v>37928</v>
      </c>
      <c r="C21846" s="13" t="str">
        <f t="shared" si="470"/>
        <v>DC Gold HNOnly 1650 100% HSA T (14052767)</v>
      </c>
      <c r="D21846" s="116"/>
    </row>
    <row r="21847" spans="1:4" x14ac:dyDescent="0.2">
      <c r="A21847" s="12">
        <v>14052768</v>
      </c>
      <c r="B21847" s="13" t="s">
        <v>43731</v>
      </c>
      <c r="C21847" s="13" t="str">
        <f t="shared" si="470"/>
        <v>DC Silver HNOnly 3200 100% HSA E (14052768)</v>
      </c>
      <c r="D21847" s="116"/>
    </row>
    <row r="21848" spans="1:4" x14ac:dyDescent="0.2">
      <c r="A21848" s="12">
        <v>14052769</v>
      </c>
      <c r="B21848" s="13" t="s">
        <v>38835</v>
      </c>
      <c r="C21848" s="13" t="str">
        <f t="shared" si="470"/>
        <v>DC Gold HNOnly 70% $20/75 E (14052769)</v>
      </c>
      <c r="D21848" s="116"/>
    </row>
    <row r="21849" spans="1:4" x14ac:dyDescent="0.2">
      <c r="A21849" s="12">
        <v>14052770</v>
      </c>
      <c r="B21849" s="13" t="s">
        <v>37942</v>
      </c>
      <c r="C21849" s="13" t="str">
        <f t="shared" si="470"/>
        <v>DC Gold HNOnly 1500 90% E (14052770)</v>
      </c>
      <c r="D21849" s="116"/>
    </row>
    <row r="21850" spans="1:4" x14ac:dyDescent="0.2">
      <c r="A21850" s="12">
        <v>14052771</v>
      </c>
      <c r="B21850" s="13" t="s">
        <v>43732</v>
      </c>
      <c r="C21850" s="13" t="str">
        <f t="shared" si="470"/>
        <v>DC Gold OAEPO 500 80% $25/50 M Standard (14052771)</v>
      </c>
      <c r="D21850" s="116"/>
    </row>
    <row r="21851" spans="1:4" x14ac:dyDescent="0.2">
      <c r="A21851" s="12">
        <v>14052772</v>
      </c>
      <c r="B21851" s="13" t="s">
        <v>43733</v>
      </c>
      <c r="C21851" s="13" t="str">
        <f t="shared" si="470"/>
        <v>DC Silver OAEPO 4850 80% $40/80 M Standard (14052772)</v>
      </c>
      <c r="D21851" s="116"/>
    </row>
    <row r="21852" spans="1:4" x14ac:dyDescent="0.2">
      <c r="A21852" s="12">
        <v>14052773</v>
      </c>
      <c r="B21852" s="13" t="s">
        <v>43734</v>
      </c>
      <c r="C21852" s="13" t="str">
        <f t="shared" si="470"/>
        <v>DC Bronze OAEPO 7500 60% $45/105 M Standard (14052773)</v>
      </c>
      <c r="D21852" s="116"/>
    </row>
    <row r="21853" spans="1:4" x14ac:dyDescent="0.2">
      <c r="A21853" s="12">
        <v>14052774</v>
      </c>
      <c r="B21853" s="13" t="s">
        <v>43735</v>
      </c>
      <c r="C21853" s="13" t="str">
        <f t="shared" si="470"/>
        <v>DC Gold HNOnly 500 80% $25/50 E M Standard (14052774)</v>
      </c>
      <c r="D21853" s="116"/>
    </row>
    <row r="21854" spans="1:4" x14ac:dyDescent="0.2">
      <c r="A21854" s="12">
        <v>14052775</v>
      </c>
      <c r="B21854" s="13" t="s">
        <v>43736</v>
      </c>
      <c r="C21854" s="13" t="str">
        <f t="shared" si="470"/>
        <v>DC Silver HNOnly 4850 80% $40/80 E M Standard (14052775)</v>
      </c>
      <c r="D21854" s="116"/>
    </row>
    <row r="21855" spans="1:4" x14ac:dyDescent="0.2">
      <c r="A21855" s="12">
        <v>14052776</v>
      </c>
      <c r="B21855" s="13" t="s">
        <v>43737</v>
      </c>
      <c r="C21855" s="13" t="str">
        <f t="shared" si="470"/>
        <v>DC Bronze HNOnly 7500 60% $45/105E M Standard (14052776)</v>
      </c>
      <c r="D21855" s="116"/>
    </row>
    <row r="21856" spans="1:4" x14ac:dyDescent="0.2">
      <c r="A21856" s="12">
        <v>14052777</v>
      </c>
      <c r="B21856" s="13" t="s">
        <v>38836</v>
      </c>
      <c r="C21856" s="13" t="str">
        <f t="shared" si="470"/>
        <v>DC Bronze OAEPO 6000 80% $30/50 E (14052777)</v>
      </c>
      <c r="D21856" s="116"/>
    </row>
    <row r="21857" spans="1:4" x14ac:dyDescent="0.2">
      <c r="A21857" s="12">
        <v>14052778</v>
      </c>
      <c r="B21857" s="13" t="s">
        <v>38837</v>
      </c>
      <c r="C21857" s="13" t="str">
        <f t="shared" si="470"/>
        <v>DC Bronze HNOnly 6000 80% $30/50 E (14052778)</v>
      </c>
      <c r="D21857" s="116"/>
    </row>
    <row r="21858" spans="1:4" x14ac:dyDescent="0.2">
      <c r="A21858" s="12">
        <v>14052779</v>
      </c>
      <c r="B21858" s="13" t="s">
        <v>38838</v>
      </c>
      <c r="C21858" s="13" t="str">
        <f t="shared" si="470"/>
        <v>DC Silver OAEPO 5000 100% HSA E (14052779)</v>
      </c>
      <c r="D21858" s="116"/>
    </row>
    <row r="21859" spans="1:4" x14ac:dyDescent="0.2">
      <c r="A21859" s="12">
        <v>14052780</v>
      </c>
      <c r="B21859" s="13" t="s">
        <v>38839</v>
      </c>
      <c r="C21859" s="13" t="str">
        <f t="shared" si="470"/>
        <v>DC Silver HNOnly 5000 100% HSA E (14052780)</v>
      </c>
      <c r="D21859" s="116"/>
    </row>
    <row r="21860" spans="1:4" x14ac:dyDescent="0.2">
      <c r="A21860" s="12">
        <v>14052781</v>
      </c>
      <c r="B21860" s="13" t="s">
        <v>38840</v>
      </c>
      <c r="C21860" s="13" t="str">
        <f t="shared" si="470"/>
        <v>OH Silver PPO 8000 80/50 (14052781)</v>
      </c>
      <c r="D21860" s="116"/>
    </row>
    <row r="21861" spans="1:4" x14ac:dyDescent="0.2">
      <c r="A21861" s="12">
        <v>14052782</v>
      </c>
      <c r="B21861" s="13" t="s">
        <v>38841</v>
      </c>
      <c r="C21861" s="13" t="str">
        <f t="shared" si="470"/>
        <v>OH Silver HNOption 8000 80/50 (14052782)</v>
      </c>
      <c r="D21861" s="116"/>
    </row>
    <row r="21862" spans="1:4" x14ac:dyDescent="0.2">
      <c r="A21862" s="12">
        <v>14052783</v>
      </c>
      <c r="B21862" s="13" t="s">
        <v>38842</v>
      </c>
      <c r="C21862" s="13" t="str">
        <f t="shared" si="470"/>
        <v>VA Silver PPO 8000 80/50 (14052783)</v>
      </c>
      <c r="D21862" s="116"/>
    </row>
    <row r="21863" spans="1:4" x14ac:dyDescent="0.2">
      <c r="A21863" s="12">
        <v>14052784</v>
      </c>
      <c r="B21863" s="13" t="s">
        <v>38843</v>
      </c>
      <c r="C21863" s="13" t="str">
        <f t="shared" si="470"/>
        <v>VA Silver HMO 8000 80% (14052784)</v>
      </c>
      <c r="D21863" s="116" t="s">
        <v>43503</v>
      </c>
    </row>
    <row r="21864" spans="1:4" x14ac:dyDescent="0.2">
      <c r="A21864" s="12">
        <v>14052785</v>
      </c>
      <c r="B21864" s="13" t="s">
        <v>38844</v>
      </c>
      <c r="C21864" s="13" t="str">
        <f t="shared" si="470"/>
        <v>GA Silver OAMC 8000 80/60 (14052785)</v>
      </c>
      <c r="D21864" s="116"/>
    </row>
    <row r="21865" spans="1:4" x14ac:dyDescent="0.2">
      <c r="A21865" s="12">
        <v>14052786</v>
      </c>
      <c r="B21865" s="13" t="s">
        <v>38845</v>
      </c>
      <c r="C21865" s="13" t="str">
        <f t="shared" si="470"/>
        <v>GA Silver HNOnly 8000 80% (14052786)</v>
      </c>
      <c r="D21865" s="116"/>
    </row>
    <row r="21866" spans="1:4" x14ac:dyDescent="0.2">
      <c r="A21866" s="12">
        <v>14052787</v>
      </c>
      <c r="B21866" s="13" t="s">
        <v>38846</v>
      </c>
      <c r="C21866" s="13" t="str">
        <f t="shared" si="470"/>
        <v>KS Silver OAEPO 8000 80% (14052787)</v>
      </c>
      <c r="D21866" s="116"/>
    </row>
    <row r="21867" spans="1:4" x14ac:dyDescent="0.2">
      <c r="A21867" s="12">
        <v>14052788</v>
      </c>
      <c r="B21867" s="13" t="s">
        <v>38847</v>
      </c>
      <c r="C21867" s="13" t="str">
        <f t="shared" si="470"/>
        <v>KS Silver QPOS 8000 80/50 (14052788)</v>
      </c>
      <c r="D21867" s="116" t="s">
        <v>43503</v>
      </c>
    </row>
    <row r="21868" spans="1:4" x14ac:dyDescent="0.2">
      <c r="A21868" s="12">
        <v>14052789</v>
      </c>
      <c r="B21868" s="13" t="s">
        <v>37997</v>
      </c>
      <c r="C21868" s="13" t="str">
        <f t="shared" si="470"/>
        <v>MO Platinum HNOnly 70% (14052789)</v>
      </c>
      <c r="D21868" s="116"/>
    </row>
    <row r="21869" spans="1:4" x14ac:dyDescent="0.2">
      <c r="A21869" s="12">
        <v>14052790</v>
      </c>
      <c r="B21869" s="13" t="s">
        <v>38848</v>
      </c>
      <c r="C21869" s="13" t="str">
        <f t="shared" si="470"/>
        <v>MO Silver PPO 8000 80/50 (14052790)</v>
      </c>
      <c r="D21869" s="116"/>
    </row>
    <row r="21870" spans="1:4" x14ac:dyDescent="0.2">
      <c r="A21870" s="12">
        <v>14052791</v>
      </c>
      <c r="B21870" s="13" t="s">
        <v>38849</v>
      </c>
      <c r="C21870" s="13" t="str">
        <f t="shared" si="470"/>
        <v>IL Silver PPO 8000 80/50 (14052791)</v>
      </c>
      <c r="D21870" s="116"/>
    </row>
    <row r="21871" spans="1:4" x14ac:dyDescent="0.2">
      <c r="A21871" s="12">
        <v>14052792</v>
      </c>
      <c r="B21871" s="13" t="s">
        <v>38850</v>
      </c>
      <c r="C21871" s="13" t="str">
        <f t="shared" si="470"/>
        <v>IL Silver QPOS 8000 80/50 (14052792)</v>
      </c>
      <c r="D21871" s="116" t="s">
        <v>43503</v>
      </c>
    </row>
    <row r="21872" spans="1:4" x14ac:dyDescent="0.2">
      <c r="A21872" s="12">
        <v>14052793</v>
      </c>
      <c r="B21872" s="13" t="s">
        <v>38851</v>
      </c>
      <c r="C21872" s="13" t="str">
        <f t="shared" si="470"/>
        <v>FL Silver HNOnly 8000 80% (14052793)</v>
      </c>
      <c r="D21872" s="116"/>
    </row>
    <row r="21873" spans="1:4" x14ac:dyDescent="0.2">
      <c r="A21873" s="12">
        <v>14052794</v>
      </c>
      <c r="B21873" s="13" t="s">
        <v>38852</v>
      </c>
      <c r="C21873" s="13" t="str">
        <f t="shared" si="470"/>
        <v>FL Silver OAEPO 8000 80% (14052794)</v>
      </c>
      <c r="D21873" s="116"/>
    </row>
    <row r="21874" spans="1:4" x14ac:dyDescent="0.2">
      <c r="A21874" s="12">
        <v>14052795</v>
      </c>
      <c r="B21874" s="13" t="s">
        <v>38853</v>
      </c>
      <c r="C21874" s="13" t="str">
        <f t="shared" si="470"/>
        <v>NV Silver OAEPO 8000 80% (14052795)</v>
      </c>
      <c r="D21874" s="116"/>
    </row>
    <row r="21875" spans="1:4" x14ac:dyDescent="0.2">
      <c r="A21875" s="12">
        <v>14052796</v>
      </c>
      <c r="B21875" s="13" t="s">
        <v>38854</v>
      </c>
      <c r="C21875" s="13" t="str">
        <f t="shared" si="470"/>
        <v>NV Silver HNOnly 8000 80% (14052796)</v>
      </c>
      <c r="D21875" s="116"/>
    </row>
    <row r="21876" spans="1:4" x14ac:dyDescent="0.2">
      <c r="A21876" s="12">
        <v>14052797</v>
      </c>
      <c r="B21876" s="13" t="s">
        <v>38855</v>
      </c>
      <c r="C21876" s="13" t="str">
        <f t="shared" si="470"/>
        <v>OK Silver HMO 8000 80% (14052797)</v>
      </c>
      <c r="D21876" s="116" t="s">
        <v>43503</v>
      </c>
    </row>
    <row r="21877" spans="1:4" x14ac:dyDescent="0.2">
      <c r="A21877" s="12">
        <v>14052798</v>
      </c>
      <c r="B21877" s="13" t="s">
        <v>38856</v>
      </c>
      <c r="C21877" s="13" t="str">
        <f t="shared" si="470"/>
        <v>OK Silver OAMC 8000 80/50 (14052798)</v>
      </c>
      <c r="D21877" s="116"/>
    </row>
    <row r="21878" spans="1:4" x14ac:dyDescent="0.2">
      <c r="A21878" s="12">
        <v>14052799</v>
      </c>
      <c r="B21878" s="13" t="s">
        <v>38857</v>
      </c>
      <c r="C21878" s="13" t="str">
        <f t="shared" si="470"/>
        <v>DE Silver PPO 8000 80/50 (14052799)</v>
      </c>
      <c r="D21878" s="116"/>
    </row>
    <row r="21879" spans="1:4" x14ac:dyDescent="0.2">
      <c r="A21879" s="12">
        <v>14052800</v>
      </c>
      <c r="B21879" s="13" t="s">
        <v>38858</v>
      </c>
      <c r="C21879" s="13" t="str">
        <f t="shared" si="470"/>
        <v>DE Silver HNOption 8000 80/50 (14052800)</v>
      </c>
      <c r="D21879" s="116"/>
    </row>
    <row r="21880" spans="1:4" x14ac:dyDescent="0.2">
      <c r="A21880" s="12">
        <v>14052801</v>
      </c>
      <c r="B21880" s="13" t="s">
        <v>38859</v>
      </c>
      <c r="C21880" s="13" t="str">
        <f t="shared" si="470"/>
        <v>SC Silver HNOnly 8000 80% (14052801)</v>
      </c>
      <c r="D21880" s="116"/>
    </row>
    <row r="21881" spans="1:4" x14ac:dyDescent="0.2">
      <c r="A21881" s="12">
        <v>14052802</v>
      </c>
      <c r="B21881" s="13" t="s">
        <v>38860</v>
      </c>
      <c r="C21881" s="13" t="str">
        <f t="shared" si="470"/>
        <v>SC Silver OAMC 8000 80/50 (14052802)</v>
      </c>
      <c r="D21881" s="116"/>
    </row>
    <row r="21882" spans="1:4" x14ac:dyDescent="0.2">
      <c r="A21882" s="12">
        <v>14052803</v>
      </c>
      <c r="B21882" s="13" t="s">
        <v>38861</v>
      </c>
      <c r="C21882" s="13" t="str">
        <f t="shared" si="470"/>
        <v>TN Silver OAEPO 8000 80% (14052803)</v>
      </c>
      <c r="D21882" s="116"/>
    </row>
    <row r="21883" spans="1:4" x14ac:dyDescent="0.2">
      <c r="A21883" s="12">
        <v>14052804</v>
      </c>
      <c r="B21883" s="13" t="s">
        <v>38862</v>
      </c>
      <c r="C21883" s="13" t="str">
        <f t="shared" si="470"/>
        <v>PA Silver OAEPO 8000 80% (14052804)</v>
      </c>
      <c r="D21883" s="116"/>
    </row>
    <row r="21884" spans="1:4" x14ac:dyDescent="0.2">
      <c r="A21884" s="12">
        <v>14052805</v>
      </c>
      <c r="B21884" s="13" t="s">
        <v>38863</v>
      </c>
      <c r="C21884" s="13" t="str">
        <f t="shared" si="470"/>
        <v>PA Silver HMO 8000 80% (14052805)</v>
      </c>
      <c r="D21884" s="116" t="s">
        <v>43503</v>
      </c>
    </row>
    <row r="21885" spans="1:4" x14ac:dyDescent="0.2">
      <c r="A21885" s="12">
        <v>14052806</v>
      </c>
      <c r="B21885" s="13" t="s">
        <v>38864</v>
      </c>
      <c r="C21885" s="13" t="str">
        <f t="shared" si="470"/>
        <v>PA Silver QPOS 8000 80/50 (14052806)</v>
      </c>
      <c r="D21885" s="116" t="s">
        <v>43503</v>
      </c>
    </row>
    <row r="21886" spans="1:4" x14ac:dyDescent="0.2">
      <c r="A21886" s="12">
        <v>14052807</v>
      </c>
      <c r="B21886" s="13" t="s">
        <v>38865</v>
      </c>
      <c r="C21886" s="13" t="str">
        <f t="shared" si="470"/>
        <v>PA Silver OAEPO 8000 80% AHASPA (14052807)</v>
      </c>
      <c r="D21886" s="116"/>
    </row>
    <row r="21887" spans="1:4" x14ac:dyDescent="0.2">
      <c r="A21887" s="12">
        <v>14052808</v>
      </c>
      <c r="B21887" s="13" t="s">
        <v>38866</v>
      </c>
      <c r="C21887" s="13" t="str">
        <f t="shared" si="470"/>
        <v>CT Silver OAEPO 6000 80% PY (14052808)</v>
      </c>
      <c r="D21887" s="116"/>
    </row>
    <row r="21888" spans="1:4" x14ac:dyDescent="0.2">
      <c r="A21888" s="12">
        <v>14052809</v>
      </c>
      <c r="B21888" s="13" t="s">
        <v>38006</v>
      </c>
      <c r="C21888" s="13" t="str">
        <f t="shared" si="470"/>
        <v>WA Gold PPO 500 80/50 (14052809)</v>
      </c>
      <c r="D21888" s="116"/>
    </row>
    <row r="21889" spans="1:4" x14ac:dyDescent="0.2">
      <c r="A21889" s="12">
        <v>14052810</v>
      </c>
      <c r="B21889" s="13" t="s">
        <v>38007</v>
      </c>
      <c r="C21889" s="13" t="str">
        <f t="shared" si="470"/>
        <v>WA Gold PPO 1000 80/50 (14052810)</v>
      </c>
      <c r="D21889" s="116"/>
    </row>
    <row r="21890" spans="1:4" x14ac:dyDescent="0.2">
      <c r="A21890" s="12">
        <v>14052811</v>
      </c>
      <c r="B21890" s="13" t="s">
        <v>38008</v>
      </c>
      <c r="C21890" s="13" t="str">
        <f t="shared" ref="C21890:C21953" si="471">IF(A21890=0,"",B21890&amp;" ("&amp;A21890&amp;")")</f>
        <v>WA Silver PPO 4000 80/50 (14052811)</v>
      </c>
      <c r="D21890" s="116"/>
    </row>
    <row r="21891" spans="1:4" x14ac:dyDescent="0.2">
      <c r="A21891" s="12">
        <v>14052812</v>
      </c>
      <c r="B21891" s="13" t="s">
        <v>38713</v>
      </c>
      <c r="C21891" s="13" t="str">
        <f t="shared" si="471"/>
        <v>WA Silver PPO 2500 70/50 (14052812)</v>
      </c>
      <c r="D21891" s="116"/>
    </row>
    <row r="21892" spans="1:4" x14ac:dyDescent="0.2">
      <c r="A21892" s="12">
        <v>14052813</v>
      </c>
      <c r="B21892" s="13" t="s">
        <v>38714</v>
      </c>
      <c r="C21892" s="13" t="str">
        <f t="shared" si="471"/>
        <v>WA Silver PPO 3000 70/50 (14052813)</v>
      </c>
      <c r="D21892" s="116"/>
    </row>
    <row r="21893" spans="1:4" x14ac:dyDescent="0.2">
      <c r="A21893" s="12">
        <v>14052814</v>
      </c>
      <c r="B21893" s="13" t="s">
        <v>38867</v>
      </c>
      <c r="C21893" s="13" t="str">
        <f t="shared" si="471"/>
        <v>WA Silver PPO 2500 80/50 HSA-T (14052814)</v>
      </c>
      <c r="D21893" s="116"/>
    </row>
    <row r="21894" spans="1:4" x14ac:dyDescent="0.2">
      <c r="A21894" s="12">
        <v>14052815</v>
      </c>
      <c r="B21894" s="13" t="s">
        <v>38012</v>
      </c>
      <c r="C21894" s="13" t="str">
        <f t="shared" si="471"/>
        <v>WA Silver PPO 5000 80/50 HSA-E (14052815)</v>
      </c>
      <c r="D21894" s="116"/>
    </row>
    <row r="21895" spans="1:4" x14ac:dyDescent="0.2">
      <c r="A21895" s="12">
        <v>14052816</v>
      </c>
      <c r="B21895" s="13" t="s">
        <v>38868</v>
      </c>
      <c r="C21895" s="13" t="str">
        <f t="shared" si="471"/>
        <v>WA Silver PPO 3250 80/50 HSA-E (14052816)</v>
      </c>
      <c r="D21895" s="116"/>
    </row>
    <row r="21896" spans="1:4" x14ac:dyDescent="0.2">
      <c r="A21896" s="12">
        <v>14052817</v>
      </c>
      <c r="B21896" s="13" t="s">
        <v>38014</v>
      </c>
      <c r="C21896" s="13" t="str">
        <f t="shared" si="471"/>
        <v>WA Bronze PPO 6850 100/50 Copay Plan (14052817)</v>
      </c>
      <c r="D21896" s="116"/>
    </row>
    <row r="21897" spans="1:4" x14ac:dyDescent="0.2">
      <c r="A21897" s="12">
        <v>14052818</v>
      </c>
      <c r="B21897" s="13" t="s">
        <v>38715</v>
      </c>
      <c r="C21897" s="13" t="str">
        <f t="shared" si="471"/>
        <v>WA Bronze PPO 6200 60/50 (14052818)</v>
      </c>
      <c r="D21897" s="116"/>
    </row>
    <row r="21898" spans="1:4" x14ac:dyDescent="0.2">
      <c r="A21898" s="12">
        <v>14052819</v>
      </c>
      <c r="B21898" s="13" t="s">
        <v>38716</v>
      </c>
      <c r="C21898" s="13" t="str">
        <f t="shared" si="471"/>
        <v>WA Silver PPO 2000 70/50 (14052819)</v>
      </c>
      <c r="D21898" s="116"/>
    </row>
    <row r="21899" spans="1:4" x14ac:dyDescent="0.2">
      <c r="A21899" s="12">
        <v>14052820</v>
      </c>
      <c r="B21899" s="13" t="s">
        <v>38869</v>
      </c>
      <c r="C21899" s="13" t="str">
        <f t="shared" si="471"/>
        <v>WA Bronze PPO 6350 70/50 HSA-E (14052820)</v>
      </c>
      <c r="D21899" s="116"/>
    </row>
    <row r="21900" spans="1:4" x14ac:dyDescent="0.2">
      <c r="A21900" s="12">
        <v>14052821</v>
      </c>
      <c r="B21900" s="13" t="s">
        <v>38717</v>
      </c>
      <c r="C21900" s="13" t="str">
        <f t="shared" si="471"/>
        <v>WA Bronze PPO 8000 70/50 (14052821)</v>
      </c>
      <c r="D21900" s="116"/>
    </row>
    <row r="21901" spans="1:4" x14ac:dyDescent="0.2">
      <c r="A21901" s="12">
        <v>14052822</v>
      </c>
      <c r="B21901" s="13" t="s">
        <v>38870</v>
      </c>
      <c r="C21901" s="13" t="str">
        <f t="shared" si="471"/>
        <v>NY Silver OAEPO 3500 80% HSA PY (14052822)</v>
      </c>
      <c r="D21901" s="116"/>
    </row>
    <row r="21902" spans="1:4" x14ac:dyDescent="0.2">
      <c r="A21902" s="12">
        <v>14052823</v>
      </c>
      <c r="B21902" s="13" t="s">
        <v>38871</v>
      </c>
      <c r="C21902" s="13" t="str">
        <f t="shared" si="471"/>
        <v>NY Silver OAEPO 3500 80% HSA Dep 30 PY (14052823)</v>
      </c>
      <c r="D21902" s="116"/>
    </row>
    <row r="21903" spans="1:4" x14ac:dyDescent="0.2">
      <c r="A21903" s="12">
        <v>14052824</v>
      </c>
      <c r="B21903" s="13" t="s">
        <v>38872</v>
      </c>
      <c r="C21903" s="13" t="str">
        <f t="shared" si="471"/>
        <v>NY Silver OAEPO 5000 50% HSA CY (14052824)</v>
      </c>
      <c r="D21903" s="116"/>
    </row>
    <row r="21904" spans="1:4" x14ac:dyDescent="0.2">
      <c r="A21904" s="12">
        <v>14052825</v>
      </c>
      <c r="B21904" s="13" t="s">
        <v>38173</v>
      </c>
      <c r="C21904" s="13" t="str">
        <f t="shared" si="471"/>
        <v>NY Silver OAEPO 5000 50% HSA PY (14052825)</v>
      </c>
      <c r="D21904" s="116"/>
    </row>
    <row r="21905" spans="1:4" x14ac:dyDescent="0.2">
      <c r="A21905" s="12">
        <v>14052826</v>
      </c>
      <c r="B21905" s="13" t="s">
        <v>38873</v>
      </c>
      <c r="C21905" s="13" t="str">
        <f t="shared" si="471"/>
        <v>NY Silver OAEPO 5000 50% HSA Dep 30 CY (14052826)</v>
      </c>
      <c r="D21905" s="116"/>
    </row>
    <row r="21906" spans="1:4" x14ac:dyDescent="0.2">
      <c r="A21906" s="12">
        <v>14052827</v>
      </c>
      <c r="B21906" s="13" t="s">
        <v>38874</v>
      </c>
      <c r="C21906" s="13" t="str">
        <f t="shared" si="471"/>
        <v>NY Silver OAEPO 5000 50% HSA Dep 30 PY (14052827)</v>
      </c>
      <c r="D21906" s="116"/>
    </row>
    <row r="21907" spans="1:4" x14ac:dyDescent="0.2">
      <c r="A21907" s="12">
        <v>14052828</v>
      </c>
      <c r="B21907" s="13" t="s">
        <v>38875</v>
      </c>
      <c r="C21907" s="13" t="str">
        <f t="shared" si="471"/>
        <v>NY Gold OAEPO 1400 80% CY (14052828)</v>
      </c>
      <c r="D21907" s="116"/>
    </row>
    <row r="21908" spans="1:4" x14ac:dyDescent="0.2">
      <c r="A21908" s="12">
        <v>14052829</v>
      </c>
      <c r="B21908" s="13" t="s">
        <v>38876</v>
      </c>
      <c r="C21908" s="13" t="str">
        <f t="shared" si="471"/>
        <v>NY Gold OAEPO 1400 80% Dep 30 CY (14052829)</v>
      </c>
      <c r="D21908" s="116"/>
    </row>
    <row r="21909" spans="1:4" x14ac:dyDescent="0.2">
      <c r="A21909" s="12">
        <v>14052830</v>
      </c>
      <c r="B21909" s="13" t="s">
        <v>38877</v>
      </c>
      <c r="C21909" s="13" t="str">
        <f t="shared" si="471"/>
        <v>NY Signature Gold OAEPO 2000 90% CY (14052830)</v>
      </c>
      <c r="D21909" s="116"/>
    </row>
    <row r="21910" spans="1:4" x14ac:dyDescent="0.2">
      <c r="A21910" s="12">
        <v>14052831</v>
      </c>
      <c r="B21910" s="13" t="s">
        <v>38878</v>
      </c>
      <c r="C21910" s="13" t="str">
        <f t="shared" si="471"/>
        <v>NY Signature Gold OAEPO 2000 90% Dep 30 CY (14052831)</v>
      </c>
      <c r="D21910" s="116"/>
    </row>
    <row r="21911" spans="1:4" x14ac:dyDescent="0.2">
      <c r="A21911" s="12">
        <v>14052832</v>
      </c>
      <c r="B21911" s="13" t="s">
        <v>38879</v>
      </c>
      <c r="C21911" s="13" t="str">
        <f t="shared" si="471"/>
        <v>NY Silver OAEPO 3000 60% CY (14052832)</v>
      </c>
      <c r="D21911" s="116"/>
    </row>
    <row r="21912" spans="1:4" x14ac:dyDescent="0.2">
      <c r="A21912" s="12">
        <v>14052833</v>
      </c>
      <c r="B21912" s="13" t="s">
        <v>38880</v>
      </c>
      <c r="C21912" s="13" t="str">
        <f t="shared" si="471"/>
        <v>NY Silver OAEPO 3700 65% CY (14052833)</v>
      </c>
      <c r="D21912" s="116"/>
    </row>
    <row r="21913" spans="1:4" x14ac:dyDescent="0.2">
      <c r="A21913" s="12">
        <v>14052834</v>
      </c>
      <c r="B21913" s="13" t="s">
        <v>38881</v>
      </c>
      <c r="C21913" s="13" t="str">
        <f t="shared" si="471"/>
        <v>NY Silver OAEPO 3000 60% Dep 30 CY (14052834)</v>
      </c>
      <c r="D21913" s="116"/>
    </row>
    <row r="21914" spans="1:4" x14ac:dyDescent="0.2">
      <c r="A21914" s="12">
        <v>14052835</v>
      </c>
      <c r="B21914" s="13" t="s">
        <v>38882</v>
      </c>
      <c r="C21914" s="13" t="str">
        <f t="shared" si="471"/>
        <v>NY Silver OAEPO 3700 65% Dep 30 CY (14052835)</v>
      </c>
      <c r="D21914" s="116"/>
    </row>
    <row r="21915" spans="1:4" x14ac:dyDescent="0.2">
      <c r="A21915" s="12">
        <v>14052836</v>
      </c>
      <c r="B21915" s="13" t="s">
        <v>38883</v>
      </c>
      <c r="C21915" s="13" t="str">
        <f t="shared" si="471"/>
        <v>NY Signature Silver OAEPO 7200 70% CY (14052836)</v>
      </c>
      <c r="D21915" s="116"/>
    </row>
    <row r="21916" spans="1:4" x14ac:dyDescent="0.2">
      <c r="A21916" s="12">
        <v>14052837</v>
      </c>
      <c r="B21916" s="13" t="s">
        <v>38884</v>
      </c>
      <c r="C21916" s="13" t="str">
        <f t="shared" si="471"/>
        <v>NY Signature Silver OAEPO 5500 70% CY (14052837)</v>
      </c>
      <c r="D21916" s="116"/>
    </row>
    <row r="21917" spans="1:4" x14ac:dyDescent="0.2">
      <c r="A21917" s="12">
        <v>14052838</v>
      </c>
      <c r="B21917" s="13" t="s">
        <v>38885</v>
      </c>
      <c r="C21917" s="13" t="str">
        <f t="shared" si="471"/>
        <v>NY Signature Silver OAEPO 7200 70% Dep 30 CY (14052838)</v>
      </c>
      <c r="D21917" s="116"/>
    </row>
    <row r="21918" spans="1:4" x14ac:dyDescent="0.2">
      <c r="A21918" s="12">
        <v>14052839</v>
      </c>
      <c r="B21918" s="13" t="s">
        <v>38886</v>
      </c>
      <c r="C21918" s="13" t="str">
        <f t="shared" si="471"/>
        <v>NY Signature Silver OAEPO 5500 70% Dep 30 CY (14052839)</v>
      </c>
      <c r="D21918" s="116"/>
    </row>
    <row r="21919" spans="1:4" x14ac:dyDescent="0.2">
      <c r="A21919" s="12">
        <v>14052840</v>
      </c>
      <c r="B21919" s="13" t="s">
        <v>38887</v>
      </c>
      <c r="C21919" s="13" t="str">
        <f t="shared" si="471"/>
        <v>NY Bronze OAEPO 6000 60% CY (14052840)</v>
      </c>
      <c r="D21919" s="116"/>
    </row>
    <row r="21920" spans="1:4" x14ac:dyDescent="0.2">
      <c r="A21920" s="12">
        <v>14052841</v>
      </c>
      <c r="B21920" s="13" t="s">
        <v>38888</v>
      </c>
      <c r="C21920" s="13" t="str">
        <f t="shared" si="471"/>
        <v>NY Bronze OAEPO 4800 50% CY (14052841)</v>
      </c>
      <c r="D21920" s="116"/>
    </row>
    <row r="21921" spans="1:4" x14ac:dyDescent="0.2">
      <c r="A21921" s="12">
        <v>14052842</v>
      </c>
      <c r="B21921" s="13" t="s">
        <v>38889</v>
      </c>
      <c r="C21921" s="13" t="str">
        <f t="shared" si="471"/>
        <v>NY Bronze OAEPO 6000 60% Dep 30 CY (14052842)</v>
      </c>
      <c r="D21921" s="116"/>
    </row>
    <row r="21922" spans="1:4" x14ac:dyDescent="0.2">
      <c r="A21922" s="12">
        <v>14052843</v>
      </c>
      <c r="B21922" s="13" t="s">
        <v>38890</v>
      </c>
      <c r="C21922" s="13" t="str">
        <f t="shared" si="471"/>
        <v>NY Bronze OAEPO 4800 50% Dep 30 CY (14052843)</v>
      </c>
      <c r="D21922" s="116"/>
    </row>
    <row r="21923" spans="1:4" x14ac:dyDescent="0.2">
      <c r="A21923" s="12">
        <v>14052844</v>
      </c>
      <c r="B21923" s="13" t="s">
        <v>43738</v>
      </c>
      <c r="C21923" s="13" t="str">
        <f t="shared" si="471"/>
        <v>NY Silver AWH OAEPO 3200 80/60 HSA PY (14052844)</v>
      </c>
      <c r="D21923" s="116"/>
    </row>
    <row r="21924" spans="1:4" x14ac:dyDescent="0.2">
      <c r="A21924" s="12">
        <v>14052845</v>
      </c>
      <c r="B21924" s="13" t="s">
        <v>43739</v>
      </c>
      <c r="C21924" s="13" t="str">
        <f t="shared" si="471"/>
        <v>NY Silver AWH OAEPO 3200 80/60 HSA Dep 30 PY (14052845)</v>
      </c>
      <c r="D21924" s="116"/>
    </row>
    <row r="21925" spans="1:4" x14ac:dyDescent="0.2">
      <c r="A21925" s="12">
        <v>14052846</v>
      </c>
      <c r="B21925" s="13" t="s">
        <v>38893</v>
      </c>
      <c r="C21925" s="13" t="str">
        <f t="shared" si="471"/>
        <v>NY Gold AWH OAEPO 1200 80/60 CY (14052846)</v>
      </c>
      <c r="D21925" s="116"/>
    </row>
    <row r="21926" spans="1:4" x14ac:dyDescent="0.2">
      <c r="A21926" s="12">
        <v>14052847</v>
      </c>
      <c r="B21926" s="13" t="s">
        <v>38894</v>
      </c>
      <c r="C21926" s="13" t="str">
        <f t="shared" si="471"/>
        <v>NY Gold AWH OAEPO 1200 80/60 Dep 30 CY (14052847)</v>
      </c>
      <c r="D21926" s="116"/>
    </row>
    <row r="21927" spans="1:4" x14ac:dyDescent="0.2">
      <c r="A21927" s="12">
        <v>14052848</v>
      </c>
      <c r="B21927" s="13" t="s">
        <v>38895</v>
      </c>
      <c r="C21927" s="13" t="str">
        <f t="shared" si="471"/>
        <v>NY Silver AWH OAEPO 3500 80/60 CY (14052848)</v>
      </c>
      <c r="D21927" s="116"/>
    </row>
    <row r="21928" spans="1:4" x14ac:dyDescent="0.2">
      <c r="A21928" s="12">
        <v>14052849</v>
      </c>
      <c r="B21928" s="13" t="s">
        <v>38896</v>
      </c>
      <c r="C21928" s="13" t="str">
        <f t="shared" si="471"/>
        <v>NY Silver AWH OAEPO 3500 80/60 Dep30 CY (14052849)</v>
      </c>
      <c r="D21928" s="116"/>
    </row>
    <row r="21929" spans="1:4" x14ac:dyDescent="0.2">
      <c r="A21929" s="12">
        <v>14052850</v>
      </c>
      <c r="B21929" s="13" t="s">
        <v>38897</v>
      </c>
      <c r="C21929" s="13" t="str">
        <f t="shared" si="471"/>
        <v>NY Bronze AWH OAEPO 5400 60/50 CY (14052850)</v>
      </c>
      <c r="D21929" s="116"/>
    </row>
    <row r="21930" spans="1:4" x14ac:dyDescent="0.2">
      <c r="A21930" s="12">
        <v>14052851</v>
      </c>
      <c r="B21930" s="13" t="s">
        <v>38898</v>
      </c>
      <c r="C21930" s="13" t="str">
        <f t="shared" si="471"/>
        <v>NY Bronze AWH OAEPO 5400 60/50 Dep30 CY (14052851)</v>
      </c>
      <c r="D21930" s="116"/>
    </row>
    <row r="21931" spans="1:4" x14ac:dyDescent="0.2">
      <c r="A21931" s="12">
        <v>14052858</v>
      </c>
      <c r="B21931" s="13" t="s">
        <v>38905</v>
      </c>
      <c r="C21931" s="13" t="str">
        <f t="shared" si="471"/>
        <v>NC Silver OAMC 6000 80/50 InRx (14052858)</v>
      </c>
      <c r="D21931" s="116"/>
    </row>
    <row r="21932" spans="1:4" x14ac:dyDescent="0.2">
      <c r="A21932" s="12">
        <v>14052859</v>
      </c>
      <c r="B21932" s="13" t="s">
        <v>38906</v>
      </c>
      <c r="C21932" s="13" t="str">
        <f t="shared" si="471"/>
        <v>NC Silver OAMC 5000 80/50 InP (14052859)</v>
      </c>
      <c r="D21932" s="116"/>
    </row>
    <row r="21933" spans="1:4" x14ac:dyDescent="0.2">
      <c r="A21933" s="12">
        <v>14052860</v>
      </c>
      <c r="B21933" s="13" t="s">
        <v>38907</v>
      </c>
      <c r="C21933" s="13" t="str">
        <f t="shared" si="471"/>
        <v>NC Silver OAMC 3000 70/50 35/140 (14052860)</v>
      </c>
      <c r="D21933" s="116"/>
    </row>
    <row r="21934" spans="1:4" x14ac:dyDescent="0.2">
      <c r="A21934" s="12">
        <v>14052861</v>
      </c>
      <c r="B21934" s="13" t="s">
        <v>38746</v>
      </c>
      <c r="C21934" s="13" t="str">
        <f t="shared" si="471"/>
        <v>NC Gold OAMC 2500 80/50 35/70 (14052861)</v>
      </c>
      <c r="D21934" s="116"/>
    </row>
    <row r="21935" spans="1:4" x14ac:dyDescent="0.2">
      <c r="A21935" s="12">
        <v>14052862</v>
      </c>
      <c r="B21935" s="13" t="s">
        <v>38222</v>
      </c>
      <c r="C21935" s="13" t="str">
        <f t="shared" si="471"/>
        <v>NC Silver OAMC 5000 80/50 HSA E (14052862)</v>
      </c>
      <c r="D21935" s="116"/>
    </row>
    <row r="21936" spans="1:4" x14ac:dyDescent="0.2">
      <c r="A21936" s="12">
        <v>14052863</v>
      </c>
      <c r="B21936" s="13" t="s">
        <v>38908</v>
      </c>
      <c r="C21936" s="13" t="str">
        <f t="shared" si="471"/>
        <v>NC Bronze OAMC 7100 100/100 HSA E (14052863)</v>
      </c>
      <c r="D21936" s="116"/>
    </row>
    <row r="21937" spans="1:4" x14ac:dyDescent="0.2">
      <c r="A21937" s="12">
        <v>14052864</v>
      </c>
      <c r="B21937" s="13" t="s">
        <v>38909</v>
      </c>
      <c r="C21937" s="13" t="str">
        <f t="shared" si="471"/>
        <v>NC Silver OAMC 8800 100/100 InRx (14052864)</v>
      </c>
      <c r="D21937" s="116"/>
    </row>
    <row r="21938" spans="1:4" x14ac:dyDescent="0.2">
      <c r="A21938" s="12">
        <v>14052865</v>
      </c>
      <c r="B21938" s="13" t="s">
        <v>38749</v>
      </c>
      <c r="C21938" s="13" t="str">
        <f t="shared" si="471"/>
        <v>NC Gold OAMC 3800 80/50 (14052865)</v>
      </c>
      <c r="D21938" s="116"/>
    </row>
    <row r="21939" spans="1:4" x14ac:dyDescent="0.2">
      <c r="A21939" s="12">
        <v>14052866</v>
      </c>
      <c r="B21939" s="13" t="s">
        <v>38910</v>
      </c>
      <c r="C21939" s="13" t="str">
        <f t="shared" si="471"/>
        <v>NC Silver OAMC 4100 80/50 35/120 (14052866)</v>
      </c>
      <c r="D21939" s="116"/>
    </row>
    <row r="21940" spans="1:4" x14ac:dyDescent="0.2">
      <c r="A21940" s="12">
        <v>14052867</v>
      </c>
      <c r="B21940" s="13" t="s">
        <v>38911</v>
      </c>
      <c r="C21940" s="13" t="str">
        <f t="shared" si="471"/>
        <v>NC Silver OAMC 4100 80/50 45/135 (14052867)</v>
      </c>
      <c r="D21940" s="116"/>
    </row>
    <row r="21941" spans="1:4" x14ac:dyDescent="0.2">
      <c r="A21941" s="12">
        <v>14052868</v>
      </c>
      <c r="B21941" s="13" t="s">
        <v>38912</v>
      </c>
      <c r="C21941" s="13" t="str">
        <f t="shared" si="471"/>
        <v>NC Silver OAMC 6000 80/50 InRx4 (14052868)</v>
      </c>
      <c r="D21941" s="116"/>
    </row>
    <row r="21942" spans="1:4" x14ac:dyDescent="0.2">
      <c r="A21942" s="12">
        <v>14052869</v>
      </c>
      <c r="B21942" s="13" t="s">
        <v>38913</v>
      </c>
      <c r="C21942" s="13" t="str">
        <f t="shared" si="471"/>
        <v>NC Silver OAMC 3000 70/50 45/150 (14052869)</v>
      </c>
      <c r="D21942" s="116"/>
    </row>
    <row r="21943" spans="1:4" x14ac:dyDescent="0.2">
      <c r="A21943" s="12">
        <v>14052870</v>
      </c>
      <c r="B21943" s="13" t="s">
        <v>38914</v>
      </c>
      <c r="C21943" s="13" t="str">
        <f t="shared" si="471"/>
        <v>NC Silver OAMC 4000 70/50 35/150 (14052870)</v>
      </c>
      <c r="D21943" s="116"/>
    </row>
    <row r="21944" spans="1:4" x14ac:dyDescent="0.2">
      <c r="A21944" s="12">
        <v>14052871</v>
      </c>
      <c r="B21944" s="13" t="s">
        <v>38756</v>
      </c>
      <c r="C21944" s="13" t="str">
        <f t="shared" si="471"/>
        <v>NC Gold OAMC 2000 80/50 (14052871)</v>
      </c>
      <c r="D21944" s="116"/>
    </row>
    <row r="21945" spans="1:4" x14ac:dyDescent="0.2">
      <c r="A21945" s="12">
        <v>14052872</v>
      </c>
      <c r="B21945" s="13" t="s">
        <v>38755</v>
      </c>
      <c r="C21945" s="13" t="str">
        <f t="shared" si="471"/>
        <v>NC Gold OAMC 1500 80/50 (14052872)</v>
      </c>
      <c r="D21945" s="116"/>
    </row>
    <row r="21946" spans="1:4" x14ac:dyDescent="0.2">
      <c r="A21946" s="12">
        <v>14052873</v>
      </c>
      <c r="B21946" s="13" t="s">
        <v>38754</v>
      </c>
      <c r="C21946" s="13" t="str">
        <f t="shared" si="471"/>
        <v>NC Silver OAMC 4000 80/50 HSA E (14052873)</v>
      </c>
      <c r="D21946" s="116"/>
    </row>
    <row r="21947" spans="1:4" x14ac:dyDescent="0.2">
      <c r="A21947" s="12">
        <v>14052874</v>
      </c>
      <c r="B21947" s="13" t="s">
        <v>43740</v>
      </c>
      <c r="C21947" s="13" t="str">
        <f t="shared" si="471"/>
        <v>NC Silver OAMC 3200 70/50 HSA E (14052874)</v>
      </c>
      <c r="D21947" s="116"/>
    </row>
    <row r="21948" spans="1:4" x14ac:dyDescent="0.2">
      <c r="A21948" s="12">
        <v>14052875</v>
      </c>
      <c r="B21948" s="13" t="s">
        <v>38752</v>
      </c>
      <c r="C21948" s="13" t="str">
        <f t="shared" si="471"/>
        <v>NC Gold OAMC 2500 80/50 15/50 (14052875)</v>
      </c>
      <c r="D21948" s="116"/>
    </row>
    <row r="21949" spans="1:4" x14ac:dyDescent="0.2">
      <c r="A21949" s="12">
        <v>14052876</v>
      </c>
      <c r="B21949" s="13" t="s">
        <v>38223</v>
      </c>
      <c r="C21949" s="13" t="str">
        <f t="shared" si="471"/>
        <v>NC Bronze OAMC 6500 50/50 HSA E (14052876)</v>
      </c>
      <c r="D21949" s="116"/>
    </row>
    <row r="21950" spans="1:4" x14ac:dyDescent="0.2">
      <c r="A21950" s="12">
        <v>14052877</v>
      </c>
      <c r="B21950" s="13" t="s">
        <v>38224</v>
      </c>
      <c r="C21950" s="13" t="str">
        <f t="shared" si="471"/>
        <v>NC Bronze OAMC 6000 70/50 HSA E (14052877)</v>
      </c>
      <c r="D21950" s="116"/>
    </row>
    <row r="21951" spans="1:4" x14ac:dyDescent="0.2">
      <c r="A21951" s="12">
        <v>14052878</v>
      </c>
      <c r="B21951" s="13" t="s">
        <v>38915</v>
      </c>
      <c r="C21951" s="13" t="str">
        <f t="shared" si="471"/>
        <v>NC Silver OAMC 4000 70/50 45/150 (14052878)</v>
      </c>
      <c r="D21951" s="116"/>
    </row>
    <row r="21952" spans="1:4" x14ac:dyDescent="0.2">
      <c r="A21952" s="12">
        <v>14052879</v>
      </c>
      <c r="B21952" s="13" t="s">
        <v>38629</v>
      </c>
      <c r="C21952" s="13" t="str">
        <f t="shared" si="471"/>
        <v>NC Gold HNOption 2500 80/50 (14052879)</v>
      </c>
      <c r="D21952" s="116"/>
    </row>
    <row r="21953" spans="1:4" x14ac:dyDescent="0.2">
      <c r="A21953" s="12">
        <v>14052880</v>
      </c>
      <c r="B21953" s="13" t="s">
        <v>38916</v>
      </c>
      <c r="C21953" s="13" t="str">
        <f t="shared" si="471"/>
        <v>NC Silver OAMC 2500 70/50 (14052880)</v>
      </c>
      <c r="D21953" s="116"/>
    </row>
    <row r="21954" spans="1:4" x14ac:dyDescent="0.2">
      <c r="A21954" s="12">
        <v>14052881</v>
      </c>
      <c r="B21954" s="13" t="s">
        <v>38219</v>
      </c>
      <c r="C21954" s="13" t="str">
        <f t="shared" ref="C21954:C22017" si="472">IF(A21954=0,"",B21954&amp;" ("&amp;A21954&amp;")")</f>
        <v>NC Silver OAMC 5000 80/50 (14052881)</v>
      </c>
      <c r="D21954" s="116"/>
    </row>
    <row r="21955" spans="1:4" x14ac:dyDescent="0.2">
      <c r="A21955" s="12">
        <v>14052882</v>
      </c>
      <c r="B21955" s="13" t="s">
        <v>38917</v>
      </c>
      <c r="C21955" s="13" t="str">
        <f t="shared" si="472"/>
        <v>NC Silver OAMC 6000 80/50 InP (14052882)</v>
      </c>
      <c r="D21955" s="116"/>
    </row>
    <row r="21956" spans="1:4" x14ac:dyDescent="0.2">
      <c r="A21956" s="12">
        <v>14052883</v>
      </c>
      <c r="B21956" s="13" t="s">
        <v>38918</v>
      </c>
      <c r="C21956" s="13" t="str">
        <f t="shared" si="472"/>
        <v>NC Silver OAMC 2500 70/50 HSA T (14052883)</v>
      </c>
      <c r="D21956" s="116"/>
    </row>
    <row r="21957" spans="1:4" x14ac:dyDescent="0.2">
      <c r="A21957" s="12">
        <v>14052884</v>
      </c>
      <c r="B21957" s="13" t="s">
        <v>43741</v>
      </c>
      <c r="C21957" s="13" t="str">
        <f t="shared" si="472"/>
        <v>NC Gold OAMC 2400 100/100 HSA T (14052884)</v>
      </c>
      <c r="D21957" s="116"/>
    </row>
    <row r="21958" spans="1:4" x14ac:dyDescent="0.2">
      <c r="A21958" s="12">
        <v>14052885</v>
      </c>
      <c r="B21958" s="13" t="s">
        <v>38920</v>
      </c>
      <c r="C21958" s="13" t="str">
        <f t="shared" si="472"/>
        <v>NC Gold OAMC 3000 80/50 (14052885)</v>
      </c>
      <c r="D21958" s="116"/>
    </row>
    <row r="21959" spans="1:4" x14ac:dyDescent="0.2">
      <c r="A21959" s="12">
        <v>14052886</v>
      </c>
      <c r="B21959" s="13" t="s">
        <v>38921</v>
      </c>
      <c r="C21959" s="13" t="str">
        <f t="shared" si="472"/>
        <v>NC Silver ConnectNC OAMC 6000 80/50 InRx (14052886)</v>
      </c>
      <c r="D21959" s="116"/>
    </row>
    <row r="21960" spans="1:4" x14ac:dyDescent="0.2">
      <c r="A21960" s="12">
        <v>14052887</v>
      </c>
      <c r="B21960" s="13" t="s">
        <v>38922</v>
      </c>
      <c r="C21960" s="13" t="str">
        <f t="shared" si="472"/>
        <v>NC Silver ConnectNC OAMC 5000 80/50 InP (14052887)</v>
      </c>
      <c r="D21960" s="116"/>
    </row>
    <row r="21961" spans="1:4" x14ac:dyDescent="0.2">
      <c r="A21961" s="12">
        <v>14052888</v>
      </c>
      <c r="B21961" s="13" t="s">
        <v>38923</v>
      </c>
      <c r="C21961" s="13" t="str">
        <f t="shared" si="472"/>
        <v>NC Silver ConnectNC OAMC 3000 70/50 35/140 (14052888)</v>
      </c>
      <c r="D21961" s="116"/>
    </row>
    <row r="21962" spans="1:4" x14ac:dyDescent="0.2">
      <c r="A21962" s="12">
        <v>14052889</v>
      </c>
      <c r="B21962" s="13" t="s">
        <v>38924</v>
      </c>
      <c r="C21962" s="13" t="str">
        <f t="shared" si="472"/>
        <v>NC Gold ConnectNC OAMC 2500 80/50 35/70 (14052889)</v>
      </c>
      <c r="D21962" s="116"/>
    </row>
    <row r="21963" spans="1:4" x14ac:dyDescent="0.2">
      <c r="A21963" s="12">
        <v>14052890</v>
      </c>
      <c r="B21963" s="13" t="s">
        <v>38925</v>
      </c>
      <c r="C21963" s="13" t="str">
        <f t="shared" si="472"/>
        <v>NC Silver ConnectNC OAMC 5000 80/50 HSA E (14052890)</v>
      </c>
      <c r="D21963" s="116"/>
    </row>
    <row r="21964" spans="1:4" x14ac:dyDescent="0.2">
      <c r="A21964" s="12">
        <v>14052891</v>
      </c>
      <c r="B21964" s="13" t="s">
        <v>38926</v>
      </c>
      <c r="C21964" s="13" t="str">
        <f t="shared" si="472"/>
        <v>NC Bronze ConnectNC OAMC 7100 100/100 HSAE (14052891)</v>
      </c>
      <c r="D21964" s="116"/>
    </row>
    <row r="21965" spans="1:4" x14ac:dyDescent="0.2">
      <c r="A21965" s="12">
        <v>14052892</v>
      </c>
      <c r="B21965" s="13" t="s">
        <v>38927</v>
      </c>
      <c r="C21965" s="13" t="str">
        <f t="shared" si="472"/>
        <v>NC Silver ConnectNC OAMC 8800 100/100 InRx (14052892)</v>
      </c>
      <c r="D21965" s="116"/>
    </row>
    <row r="21966" spans="1:4" x14ac:dyDescent="0.2">
      <c r="A21966" s="12">
        <v>14052893</v>
      </c>
      <c r="B21966" s="13" t="s">
        <v>38928</v>
      </c>
      <c r="C21966" s="13" t="str">
        <f t="shared" si="472"/>
        <v>NC Gold ConnectNC OAMC 3800 80/50 (14052893)</v>
      </c>
      <c r="D21966" s="116"/>
    </row>
    <row r="21967" spans="1:4" x14ac:dyDescent="0.2">
      <c r="A21967" s="12">
        <v>14052894</v>
      </c>
      <c r="B21967" s="13" t="s">
        <v>38929</v>
      </c>
      <c r="C21967" s="13" t="str">
        <f t="shared" si="472"/>
        <v>NC Silver ConnectNC OAMC 4100 80/50 35/120 (14052894)</v>
      </c>
      <c r="D21967" s="116"/>
    </row>
    <row r="21968" spans="1:4" x14ac:dyDescent="0.2">
      <c r="A21968" s="12">
        <v>14052895</v>
      </c>
      <c r="B21968" s="13" t="s">
        <v>38930</v>
      </c>
      <c r="C21968" s="13" t="str">
        <f t="shared" si="472"/>
        <v>NC Silver ConnectNC OAMC 4100 80/50 45/135 (14052895)</v>
      </c>
      <c r="D21968" s="116"/>
    </row>
    <row r="21969" spans="1:4" x14ac:dyDescent="0.2">
      <c r="A21969" s="12">
        <v>14052896</v>
      </c>
      <c r="B21969" s="13" t="s">
        <v>38931</v>
      </c>
      <c r="C21969" s="13" t="str">
        <f t="shared" si="472"/>
        <v>NC Silver ConnectNC OAMC 6000 80/50 InRx4 (14052896)</v>
      </c>
      <c r="D21969" s="116"/>
    </row>
    <row r="21970" spans="1:4" x14ac:dyDescent="0.2">
      <c r="A21970" s="12">
        <v>14052897</v>
      </c>
      <c r="B21970" s="13" t="s">
        <v>38932</v>
      </c>
      <c r="C21970" s="13" t="str">
        <f t="shared" si="472"/>
        <v>NC Silver ConnectNC OAMC 3000 70/50 45/150 (14052897)</v>
      </c>
      <c r="D21970" s="116"/>
    </row>
    <row r="21971" spans="1:4" x14ac:dyDescent="0.2">
      <c r="A21971" s="12">
        <v>14052898</v>
      </c>
      <c r="B21971" s="13" t="s">
        <v>38933</v>
      </c>
      <c r="C21971" s="13" t="str">
        <f t="shared" si="472"/>
        <v>NC Silver ConnectNC OAMC 4000 70/50 35/150 (14052898)</v>
      </c>
      <c r="D21971" s="116"/>
    </row>
    <row r="21972" spans="1:4" x14ac:dyDescent="0.2">
      <c r="A21972" s="12">
        <v>14052899</v>
      </c>
      <c r="B21972" s="13" t="s">
        <v>38934</v>
      </c>
      <c r="C21972" s="13" t="str">
        <f t="shared" si="472"/>
        <v>NC Gold ConnectNC OAMC 2000 80/50 (14052899)</v>
      </c>
      <c r="D21972" s="116"/>
    </row>
    <row r="21973" spans="1:4" x14ac:dyDescent="0.2">
      <c r="A21973" s="12">
        <v>14052900</v>
      </c>
      <c r="B21973" s="13" t="s">
        <v>38935</v>
      </c>
      <c r="C21973" s="13" t="str">
        <f t="shared" si="472"/>
        <v>NC Gold ConnectNC OAMC 1500 80/50 (14052900)</v>
      </c>
      <c r="D21973" s="116"/>
    </row>
    <row r="21974" spans="1:4" x14ac:dyDescent="0.2">
      <c r="A21974" s="12">
        <v>14052901</v>
      </c>
      <c r="B21974" s="13" t="s">
        <v>38936</v>
      </c>
      <c r="C21974" s="13" t="str">
        <f t="shared" si="472"/>
        <v>NC Silver ConnectNC OAMC 4000 80/50 HSA E (14052901)</v>
      </c>
      <c r="D21974" s="116"/>
    </row>
    <row r="21975" spans="1:4" x14ac:dyDescent="0.2">
      <c r="A21975" s="12">
        <v>14052902</v>
      </c>
      <c r="B21975" s="13" t="s">
        <v>43742</v>
      </c>
      <c r="C21975" s="13" t="str">
        <f t="shared" si="472"/>
        <v>NC Silver ConnectNC OAMC 3200 70/50 HSA E (14052902)</v>
      </c>
      <c r="D21975" s="116"/>
    </row>
    <row r="21976" spans="1:4" x14ac:dyDescent="0.2">
      <c r="A21976" s="12">
        <v>14052903</v>
      </c>
      <c r="B21976" s="13" t="s">
        <v>38938</v>
      </c>
      <c r="C21976" s="13" t="str">
        <f t="shared" si="472"/>
        <v>NC Gold ConnectNC OAMC 2500 80/50 15/50 (14052903)</v>
      </c>
      <c r="D21976" s="116"/>
    </row>
    <row r="21977" spans="1:4" x14ac:dyDescent="0.2">
      <c r="A21977" s="12">
        <v>14052904</v>
      </c>
      <c r="B21977" s="13" t="s">
        <v>38939</v>
      </c>
      <c r="C21977" s="13" t="str">
        <f t="shared" si="472"/>
        <v>NC Bronze ConnectNC OAMC 6500 50/50 HSA E (14052904)</v>
      </c>
      <c r="D21977" s="116"/>
    </row>
    <row r="21978" spans="1:4" x14ac:dyDescent="0.2">
      <c r="A21978" s="12">
        <v>14052905</v>
      </c>
      <c r="B21978" s="13" t="s">
        <v>38940</v>
      </c>
      <c r="C21978" s="13" t="str">
        <f t="shared" si="472"/>
        <v>NC Bronze ConnectNC OAMC 6000 70/50 HSA E (14052905)</v>
      </c>
      <c r="D21978" s="116"/>
    </row>
    <row r="21979" spans="1:4" x14ac:dyDescent="0.2">
      <c r="A21979" s="12">
        <v>14052906</v>
      </c>
      <c r="B21979" s="13" t="s">
        <v>38941</v>
      </c>
      <c r="C21979" s="13" t="str">
        <f t="shared" si="472"/>
        <v>NC Silver ConnectNC OAMC 4000 70/50 45/150 (14052906)</v>
      </c>
      <c r="D21979" s="116"/>
    </row>
    <row r="21980" spans="1:4" x14ac:dyDescent="0.2">
      <c r="A21980" s="12">
        <v>14052907</v>
      </c>
      <c r="B21980" s="13" t="s">
        <v>38942</v>
      </c>
      <c r="C21980" s="13" t="str">
        <f t="shared" si="472"/>
        <v>NC Silver ConnectNC OAMC 2500 70/50 (14052907)</v>
      </c>
      <c r="D21980" s="116"/>
    </row>
    <row r="21981" spans="1:4" x14ac:dyDescent="0.2">
      <c r="A21981" s="12">
        <v>14052908</v>
      </c>
      <c r="B21981" s="13" t="s">
        <v>38943</v>
      </c>
      <c r="C21981" s="13" t="str">
        <f t="shared" si="472"/>
        <v>NC Silver ConnectNC OAMC 5000 80/50 (14052908)</v>
      </c>
      <c r="D21981" s="116"/>
    </row>
    <row r="21982" spans="1:4" x14ac:dyDescent="0.2">
      <c r="A21982" s="12">
        <v>14052909</v>
      </c>
      <c r="B21982" s="13" t="s">
        <v>38944</v>
      </c>
      <c r="C21982" s="13" t="str">
        <f t="shared" si="472"/>
        <v>NC Silver ConnectNC OAMC 6000 80/50 InP (14052909)</v>
      </c>
      <c r="D21982" s="116"/>
    </row>
    <row r="21983" spans="1:4" x14ac:dyDescent="0.2">
      <c r="A21983" s="12">
        <v>14052910</v>
      </c>
      <c r="B21983" s="13" t="s">
        <v>38945</v>
      </c>
      <c r="C21983" s="13" t="str">
        <f t="shared" si="472"/>
        <v>NC Silver ConnectNC OAMC 2500 70/50 HSA T (14052910)</v>
      </c>
      <c r="D21983" s="116"/>
    </row>
    <row r="21984" spans="1:4" x14ac:dyDescent="0.2">
      <c r="A21984" s="12">
        <v>14052911</v>
      </c>
      <c r="B21984" s="13" t="s">
        <v>43743</v>
      </c>
      <c r="C21984" s="13" t="str">
        <f t="shared" si="472"/>
        <v>NC Gold ConnectNC OAMC 2400 100/100 HSA T (14052911)</v>
      </c>
      <c r="D21984" s="116"/>
    </row>
    <row r="21985" spans="1:4" x14ac:dyDescent="0.2">
      <c r="A21985" s="12">
        <v>14052912</v>
      </c>
      <c r="B21985" s="13" t="s">
        <v>38947</v>
      </c>
      <c r="C21985" s="13" t="str">
        <f t="shared" si="472"/>
        <v>NC Gold ConnectNC OAMC 3000 80/50 (14052912)</v>
      </c>
      <c r="D21985" s="116"/>
    </row>
    <row r="21986" spans="1:4" x14ac:dyDescent="0.2">
      <c r="A21986" s="12">
        <v>14052913</v>
      </c>
      <c r="B21986" s="13" t="s">
        <v>38185</v>
      </c>
      <c r="C21986" s="13" t="str">
        <f t="shared" si="472"/>
        <v>AK Bronze PPO Plus 6850 70/50/40 (14052913)</v>
      </c>
      <c r="D21986" s="116"/>
    </row>
    <row r="21987" spans="1:4" x14ac:dyDescent="0.2">
      <c r="A21987" s="12">
        <v>14052914</v>
      </c>
      <c r="B21987" s="13" t="s">
        <v>38186</v>
      </c>
      <c r="C21987" s="13" t="str">
        <f t="shared" si="472"/>
        <v>AK Gold PPO Plus 750 70/50/40 (14052914)</v>
      </c>
      <c r="D21987" s="116"/>
    </row>
    <row r="21988" spans="1:4" x14ac:dyDescent="0.2">
      <c r="A21988" s="12">
        <v>14052915</v>
      </c>
      <c r="B21988" s="13" t="s">
        <v>38660</v>
      </c>
      <c r="C21988" s="13" t="str">
        <f t="shared" si="472"/>
        <v>AK Silver PPO Plus 2500 70/50/40 (14052915)</v>
      </c>
      <c r="D21988" s="116"/>
    </row>
    <row r="21989" spans="1:4" x14ac:dyDescent="0.2">
      <c r="A21989" s="12">
        <v>14052916</v>
      </c>
      <c r="B21989" s="13" t="s">
        <v>38190</v>
      </c>
      <c r="C21989" s="13" t="str">
        <f t="shared" si="472"/>
        <v>AK Bronze PPO 6350 80/50 HSA-E (14052916)</v>
      </c>
      <c r="D21989" s="116"/>
    </row>
    <row r="21990" spans="1:4" x14ac:dyDescent="0.2">
      <c r="A21990" s="12">
        <v>14052917</v>
      </c>
      <c r="B21990" s="13" t="s">
        <v>38948</v>
      </c>
      <c r="C21990" s="13" t="str">
        <f t="shared" si="472"/>
        <v>AK Silver PPO 1950 70/50 HSA-T (14052917)</v>
      </c>
      <c r="D21990" s="116"/>
    </row>
    <row r="21991" spans="1:4" x14ac:dyDescent="0.2">
      <c r="A21991" s="12">
        <v>14052918</v>
      </c>
      <c r="B21991" s="13" t="s">
        <v>38194</v>
      </c>
      <c r="C21991" s="13" t="str">
        <f t="shared" si="472"/>
        <v>AK Gold PPO 750 70/50 (14052918)</v>
      </c>
      <c r="D21991" s="116"/>
    </row>
    <row r="21992" spans="1:4" x14ac:dyDescent="0.2">
      <c r="A21992" s="12">
        <v>14052919</v>
      </c>
      <c r="B21992" s="13" t="s">
        <v>38196</v>
      </c>
      <c r="C21992" s="13" t="str">
        <f t="shared" si="472"/>
        <v>AK Silver PPO 1250 70/50 (14052919)</v>
      </c>
      <c r="D21992" s="116"/>
    </row>
    <row r="21993" spans="1:4" x14ac:dyDescent="0.2">
      <c r="A21993" s="12">
        <v>14052920</v>
      </c>
      <c r="B21993" s="13" t="s">
        <v>38198</v>
      </c>
      <c r="C21993" s="13" t="str">
        <f t="shared" si="472"/>
        <v>AK Silver PPO 3500 80/50 (14052920)</v>
      </c>
      <c r="D21993" s="116"/>
    </row>
    <row r="21994" spans="1:4" x14ac:dyDescent="0.2">
      <c r="A21994" s="12">
        <v>14052921</v>
      </c>
      <c r="B21994" s="13" t="s">
        <v>38199</v>
      </c>
      <c r="C21994" s="13" t="str">
        <f t="shared" si="472"/>
        <v>AK Bronze PPO 6850 70/50 (14052921)</v>
      </c>
      <c r="D21994" s="116"/>
    </row>
    <row r="21995" spans="1:4" x14ac:dyDescent="0.2">
      <c r="A21995" s="12">
        <v>14052922</v>
      </c>
      <c r="B21995" s="13" t="s">
        <v>38662</v>
      </c>
      <c r="C21995" s="13" t="str">
        <f t="shared" si="472"/>
        <v>AK Silver PPO 5500 70/50 (14052922)</v>
      </c>
      <c r="D21995" s="116"/>
    </row>
    <row r="21996" spans="1:4" x14ac:dyDescent="0.2">
      <c r="A21996" s="12">
        <v>14052923</v>
      </c>
      <c r="B21996" s="13" t="s">
        <v>38204</v>
      </c>
      <c r="C21996" s="13" t="str">
        <f t="shared" si="472"/>
        <v>AK Silver PPO 3500 80/50 HSA-E (14052923)</v>
      </c>
      <c r="D21996" s="116"/>
    </row>
    <row r="21997" spans="1:4" x14ac:dyDescent="0.2">
      <c r="A21997" s="12">
        <v>14052924</v>
      </c>
      <c r="B21997" s="13" t="s">
        <v>38366</v>
      </c>
      <c r="C21997" s="13" t="str">
        <f t="shared" si="472"/>
        <v>AK Bronze PPO Matsu 8550 70/50 (14052924)</v>
      </c>
      <c r="D21997" s="116"/>
    </row>
    <row r="21998" spans="1:4" x14ac:dyDescent="0.2">
      <c r="A21998" s="12">
        <v>14052925</v>
      </c>
      <c r="B21998" s="13" t="s">
        <v>38367</v>
      </c>
      <c r="C21998" s="13" t="str">
        <f t="shared" si="472"/>
        <v>AK Bronze PPO 8550 70/50 (14052925)</v>
      </c>
      <c r="D21998" s="116"/>
    </row>
    <row r="21999" spans="1:4" x14ac:dyDescent="0.2">
      <c r="A21999" s="12">
        <v>14052926</v>
      </c>
      <c r="B21999" s="13" t="s">
        <v>38368</v>
      </c>
      <c r="C21999" s="13" t="str">
        <f t="shared" si="472"/>
        <v>AK Silver PPO Matsu 3500 80/50 HSA-E (14052926)</v>
      </c>
      <c r="D21999" s="116"/>
    </row>
    <row r="22000" spans="1:4" x14ac:dyDescent="0.2">
      <c r="A22000" s="12">
        <v>14052927</v>
      </c>
      <c r="B22000" s="13" t="s">
        <v>38369</v>
      </c>
      <c r="C22000" s="13" t="str">
        <f t="shared" si="472"/>
        <v>AK Gold PPO Matsu 750 70/50 (14052927)</v>
      </c>
      <c r="D22000" s="116"/>
    </row>
    <row r="22001" spans="1:4" x14ac:dyDescent="0.2">
      <c r="A22001" s="12">
        <v>14052928</v>
      </c>
      <c r="B22001" s="13" t="s">
        <v>38663</v>
      </c>
      <c r="C22001" s="13" t="str">
        <f t="shared" si="472"/>
        <v>AK Silver PPO Matsu 2500 70/50 (14052928)</v>
      </c>
      <c r="D22001" s="116"/>
    </row>
    <row r="22002" spans="1:4" x14ac:dyDescent="0.2">
      <c r="A22002" s="12">
        <v>14052929</v>
      </c>
      <c r="B22002" s="13" t="s">
        <v>38371</v>
      </c>
      <c r="C22002" s="13" t="str">
        <f t="shared" si="472"/>
        <v>AK Bronze PPO Matsu 6850 70/50 (14052929)</v>
      </c>
      <c r="D22002" s="116"/>
    </row>
    <row r="22003" spans="1:4" x14ac:dyDescent="0.2">
      <c r="A22003" s="12">
        <v>14052930</v>
      </c>
      <c r="B22003" s="13" t="s">
        <v>38664</v>
      </c>
      <c r="C22003" s="13" t="str">
        <f t="shared" si="472"/>
        <v>AK Silver PPO Matsu 5500 70/50 (14052930)</v>
      </c>
      <c r="D22003" s="116"/>
    </row>
    <row r="22004" spans="1:4" x14ac:dyDescent="0.2">
      <c r="A22004" s="12">
        <v>14052931</v>
      </c>
      <c r="B22004" s="13" t="s">
        <v>38665</v>
      </c>
      <c r="C22004" s="13" t="str">
        <f t="shared" si="472"/>
        <v>AK Silver PPO Matsu 3500 80/50 (14052931)</v>
      </c>
      <c r="D22004" s="116"/>
    </row>
    <row r="22005" spans="1:4" x14ac:dyDescent="0.2">
      <c r="A22005" s="12">
        <v>14052932</v>
      </c>
      <c r="B22005" s="13" t="s">
        <v>38447</v>
      </c>
      <c r="C22005" s="13" t="str">
        <f t="shared" si="472"/>
        <v>CA Gold MC 75/50 500 wINF (14052932)</v>
      </c>
      <c r="D22005" s="116" t="s">
        <v>43503</v>
      </c>
    </row>
    <row r="22006" spans="1:4" x14ac:dyDescent="0.2">
      <c r="A22006" s="12">
        <v>14052933</v>
      </c>
      <c r="B22006" s="13" t="s">
        <v>38671</v>
      </c>
      <c r="C22006" s="13" t="str">
        <f t="shared" si="472"/>
        <v>CA Silver MC 60/50 2100 wINF (14052933)</v>
      </c>
      <c r="D22006" s="116" t="s">
        <v>43503</v>
      </c>
    </row>
    <row r="22007" spans="1:4" x14ac:dyDescent="0.2">
      <c r="A22007" s="12">
        <v>14052934</v>
      </c>
      <c r="B22007" s="13" t="s">
        <v>38449</v>
      </c>
      <c r="C22007" s="13" t="str">
        <f t="shared" si="472"/>
        <v>CA Bronze MC 50/50 8300 wINF (14052934)</v>
      </c>
      <c r="D22007" s="116" t="s">
        <v>43503</v>
      </c>
    </row>
    <row r="22008" spans="1:4" x14ac:dyDescent="0.2">
      <c r="A22008" s="12">
        <v>14052935</v>
      </c>
      <c r="B22008" s="13" t="s">
        <v>38450</v>
      </c>
      <c r="C22008" s="13" t="str">
        <f t="shared" si="472"/>
        <v>CA Platinum HMO $20/40 0 wINF (14052935)</v>
      </c>
      <c r="D22008" s="116" t="s">
        <v>43503</v>
      </c>
    </row>
    <row r="22009" spans="1:4" x14ac:dyDescent="0.2">
      <c r="A22009" s="12">
        <v>14052936</v>
      </c>
      <c r="B22009" s="13" t="s">
        <v>38949</v>
      </c>
      <c r="C22009" s="13" t="str">
        <f t="shared" si="472"/>
        <v>CA Gold HMO $35/65 0 wINF (14052936)</v>
      </c>
      <c r="D22009" s="116" t="s">
        <v>43503</v>
      </c>
    </row>
    <row r="22010" spans="1:4" x14ac:dyDescent="0.2">
      <c r="A22010" s="12">
        <v>14052937</v>
      </c>
      <c r="B22010" s="13" t="s">
        <v>38452</v>
      </c>
      <c r="C22010" s="13" t="str">
        <f t="shared" si="472"/>
        <v>CA Platinum MC 80/50 250 wINF (14052937)</v>
      </c>
      <c r="D22010" s="116" t="s">
        <v>43503</v>
      </c>
    </row>
    <row r="22011" spans="1:4" x14ac:dyDescent="0.2">
      <c r="A22011" s="12">
        <v>14052938</v>
      </c>
      <c r="B22011" s="13" t="s">
        <v>38455</v>
      </c>
      <c r="C22011" s="13" t="str">
        <f t="shared" si="472"/>
        <v>CA Gold HMO $25/50 500 wINF (14052938)</v>
      </c>
      <c r="D22011" s="116" t="s">
        <v>43503</v>
      </c>
    </row>
    <row r="22012" spans="1:4" x14ac:dyDescent="0.2">
      <c r="A22012" s="12">
        <v>14052939</v>
      </c>
      <c r="B22012" s="13" t="s">
        <v>38456</v>
      </c>
      <c r="C22012" s="13" t="str">
        <f t="shared" si="472"/>
        <v>CA Gold MC 70/50 1250 wINF (14052939)</v>
      </c>
      <c r="D22012" s="116" t="s">
        <v>43503</v>
      </c>
    </row>
    <row r="22013" spans="1:4" x14ac:dyDescent="0.2">
      <c r="A22013" s="12">
        <v>14052940</v>
      </c>
      <c r="B22013" s="13" t="s">
        <v>38457</v>
      </c>
      <c r="C22013" s="13" t="str">
        <f t="shared" si="472"/>
        <v>CA Gold HMO $30/60 0 wINF (14052940)</v>
      </c>
      <c r="D22013" s="116" t="s">
        <v>43503</v>
      </c>
    </row>
    <row r="22014" spans="1:4" x14ac:dyDescent="0.2">
      <c r="A22014" s="12">
        <v>14052941</v>
      </c>
      <c r="B22014" s="13" t="s">
        <v>38672</v>
      </c>
      <c r="C22014" s="13" t="str">
        <f t="shared" si="472"/>
        <v>CA Silver MC 65/50 2600 wINF (14052941)</v>
      </c>
      <c r="D22014" s="116" t="s">
        <v>43503</v>
      </c>
    </row>
    <row r="22015" spans="1:4" x14ac:dyDescent="0.2">
      <c r="A22015" s="12">
        <v>14052942</v>
      </c>
      <c r="B22015" s="13" t="s">
        <v>38454</v>
      </c>
      <c r="C22015" s="13" t="str">
        <f t="shared" si="472"/>
        <v>CA Gold PPO 80/50 1000 wINF (14052942)</v>
      </c>
      <c r="D22015" s="116"/>
    </row>
    <row r="22016" spans="1:4" x14ac:dyDescent="0.2">
      <c r="A22016" s="12">
        <v>14052943</v>
      </c>
      <c r="B22016" s="13" t="s">
        <v>38458</v>
      </c>
      <c r="C22016" s="13" t="str">
        <f t="shared" si="472"/>
        <v>CA Gold MC 80/50 1500 wINF (14052943)</v>
      </c>
      <c r="D22016" s="116" t="s">
        <v>43503</v>
      </c>
    </row>
    <row r="22017" spans="1:4" x14ac:dyDescent="0.2">
      <c r="A22017" s="12">
        <v>14052944</v>
      </c>
      <c r="B22017" s="13" t="s">
        <v>43744</v>
      </c>
      <c r="C22017" s="13" t="str">
        <f t="shared" si="472"/>
        <v>CA Bronze HMO $75/125 8550 wINF (14052944)</v>
      </c>
      <c r="D22017" s="116" t="s">
        <v>43503</v>
      </c>
    </row>
    <row r="22018" spans="1:4" x14ac:dyDescent="0.2">
      <c r="A22018" s="12">
        <v>14052945</v>
      </c>
      <c r="B22018" s="13" t="s">
        <v>38673</v>
      </c>
      <c r="C22018" s="13" t="str">
        <f t="shared" ref="C22018:C22081" si="473">IF(A22018=0,"",B22018&amp;" ("&amp;A22018&amp;")")</f>
        <v>CA Silver HMO $60/100 2500 wINF (14052945)</v>
      </c>
      <c r="D22018" s="116" t="s">
        <v>43503</v>
      </c>
    </row>
    <row r="22019" spans="1:4" x14ac:dyDescent="0.2">
      <c r="A22019" s="12">
        <v>14052946</v>
      </c>
      <c r="B22019" s="13" t="s">
        <v>43745</v>
      </c>
      <c r="C22019" s="13" t="str">
        <f t="shared" si="473"/>
        <v>CA Gold HMO $25/65 1250 wINF (14052946)</v>
      </c>
      <c r="D22019" s="116" t="s">
        <v>43503</v>
      </c>
    </row>
    <row r="22020" spans="1:4" x14ac:dyDescent="0.2">
      <c r="A22020" s="12">
        <v>14052947</v>
      </c>
      <c r="B22020" s="13" t="s">
        <v>43746</v>
      </c>
      <c r="C22020" s="13" t="str">
        <f t="shared" si="473"/>
        <v>CA Gold MC 90/50 3200 HSA wINF (14052947)</v>
      </c>
      <c r="D22020" s="116" t="s">
        <v>43503</v>
      </c>
    </row>
    <row r="22021" spans="1:4" x14ac:dyDescent="0.2">
      <c r="A22021" s="12">
        <v>14052948</v>
      </c>
      <c r="B22021" s="13" t="s">
        <v>38951</v>
      </c>
      <c r="C22021" s="13" t="str">
        <f t="shared" si="473"/>
        <v>CA Bronze MC 55/50 5500 wINF (14052948)</v>
      </c>
      <c r="D22021" s="116" t="s">
        <v>43503</v>
      </c>
    </row>
    <row r="22022" spans="1:4" x14ac:dyDescent="0.2">
      <c r="A22022" s="12">
        <v>14052949</v>
      </c>
      <c r="B22022" s="13" t="s">
        <v>38524</v>
      </c>
      <c r="C22022" s="13" t="str">
        <f t="shared" si="473"/>
        <v>CA Gold MC 75/50 500 (14052949)</v>
      </c>
      <c r="D22022" s="116" t="s">
        <v>43503</v>
      </c>
    </row>
    <row r="22023" spans="1:4" x14ac:dyDescent="0.2">
      <c r="A22023" s="12">
        <v>14052950</v>
      </c>
      <c r="B22023" s="13" t="s">
        <v>38675</v>
      </c>
      <c r="C22023" s="13" t="str">
        <f t="shared" si="473"/>
        <v>CA Silver MC 60/50 2100 (14052950)</v>
      </c>
      <c r="D22023" s="116" t="s">
        <v>43503</v>
      </c>
    </row>
    <row r="22024" spans="1:4" x14ac:dyDescent="0.2">
      <c r="A22024" s="12">
        <v>14052951</v>
      </c>
      <c r="B22024" s="13" t="s">
        <v>38526</v>
      </c>
      <c r="C22024" s="13" t="str">
        <f t="shared" si="473"/>
        <v>CA Bronze MC 50/50 8300 (14052951)</v>
      </c>
      <c r="D22024" s="116" t="s">
        <v>43503</v>
      </c>
    </row>
    <row r="22025" spans="1:4" x14ac:dyDescent="0.2">
      <c r="A22025" s="12">
        <v>14052952</v>
      </c>
      <c r="B22025" s="13" t="s">
        <v>38527</v>
      </c>
      <c r="C22025" s="13" t="str">
        <f t="shared" si="473"/>
        <v>CA Platinum HMO $20/40 0 (14052952)</v>
      </c>
      <c r="D22025" s="116" t="s">
        <v>43503</v>
      </c>
    </row>
    <row r="22026" spans="1:4" x14ac:dyDescent="0.2">
      <c r="A22026" s="12">
        <v>14052953</v>
      </c>
      <c r="B22026" s="13" t="s">
        <v>38952</v>
      </c>
      <c r="C22026" s="13" t="str">
        <f t="shared" si="473"/>
        <v>CA Gold HMO $35/65 0 (14052953)</v>
      </c>
      <c r="D22026" s="116" t="s">
        <v>43503</v>
      </c>
    </row>
    <row r="22027" spans="1:4" x14ac:dyDescent="0.2">
      <c r="A22027" s="12">
        <v>14052954</v>
      </c>
      <c r="B22027" s="13" t="s">
        <v>38529</v>
      </c>
      <c r="C22027" s="13" t="str">
        <f t="shared" si="473"/>
        <v>CA Platinum MC 80/50 250 (14052954)</v>
      </c>
      <c r="D22027" s="116" t="s">
        <v>43503</v>
      </c>
    </row>
    <row r="22028" spans="1:4" x14ac:dyDescent="0.2">
      <c r="A22028" s="12">
        <v>14052955</v>
      </c>
      <c r="B22028" s="13" t="s">
        <v>38676</v>
      </c>
      <c r="C22028" s="13" t="str">
        <f t="shared" si="473"/>
        <v>CA Silver MC 65/50 2600 (14052955)</v>
      </c>
      <c r="D22028" s="116" t="s">
        <v>43503</v>
      </c>
    </row>
    <row r="22029" spans="1:4" x14ac:dyDescent="0.2">
      <c r="A22029" s="12">
        <v>14052956</v>
      </c>
      <c r="B22029" s="13" t="s">
        <v>38531</v>
      </c>
      <c r="C22029" s="13" t="str">
        <f t="shared" si="473"/>
        <v>CA Gold PPO 80/50 1000 (14052956)</v>
      </c>
      <c r="D22029" s="116"/>
    </row>
    <row r="22030" spans="1:4" x14ac:dyDescent="0.2">
      <c r="A22030" s="12">
        <v>14052957</v>
      </c>
      <c r="B22030" s="13" t="s">
        <v>38532</v>
      </c>
      <c r="C22030" s="13" t="str">
        <f t="shared" si="473"/>
        <v>CA Gold HMO $25/50 500 (14052957)</v>
      </c>
      <c r="D22030" s="116" t="s">
        <v>43503</v>
      </c>
    </row>
    <row r="22031" spans="1:4" x14ac:dyDescent="0.2">
      <c r="A22031" s="12">
        <v>14052958</v>
      </c>
      <c r="B22031" s="13" t="s">
        <v>38533</v>
      </c>
      <c r="C22031" s="13" t="str">
        <f t="shared" si="473"/>
        <v>CA Gold MC 70/50 1250 (14052958)</v>
      </c>
      <c r="D22031" s="116" t="s">
        <v>43503</v>
      </c>
    </row>
    <row r="22032" spans="1:4" x14ac:dyDescent="0.2">
      <c r="A22032" s="12">
        <v>14052959</v>
      </c>
      <c r="B22032" s="13" t="s">
        <v>38534</v>
      </c>
      <c r="C22032" s="13" t="str">
        <f t="shared" si="473"/>
        <v>CA Gold MC 80/50 1500 (14052959)</v>
      </c>
      <c r="D22032" s="116" t="s">
        <v>43503</v>
      </c>
    </row>
    <row r="22033" spans="1:4" x14ac:dyDescent="0.2">
      <c r="A22033" s="12">
        <v>14052960</v>
      </c>
      <c r="B22033" s="13" t="s">
        <v>43747</v>
      </c>
      <c r="C22033" s="13" t="str">
        <f t="shared" si="473"/>
        <v>CA Gold MC 90/50 3200 HSA (14052960)</v>
      </c>
      <c r="D22033" s="116" t="s">
        <v>43503</v>
      </c>
    </row>
    <row r="22034" spans="1:4" x14ac:dyDescent="0.2">
      <c r="A22034" s="12">
        <v>14052961</v>
      </c>
      <c r="B22034" s="13" t="s">
        <v>38953</v>
      </c>
      <c r="C22034" s="13" t="str">
        <f t="shared" si="473"/>
        <v>CA Bronze MC 55/50 5500 (14052961)</v>
      </c>
      <c r="D22034" s="116" t="s">
        <v>43503</v>
      </c>
    </row>
    <row r="22035" spans="1:4" x14ac:dyDescent="0.2">
      <c r="A22035" s="12">
        <v>14052962</v>
      </c>
      <c r="B22035" s="13" t="s">
        <v>38539</v>
      </c>
      <c r="C22035" s="13" t="str">
        <f t="shared" si="473"/>
        <v>CA Gold HMO $30/60 0 (14052962)</v>
      </c>
      <c r="D22035" s="116" t="s">
        <v>43503</v>
      </c>
    </row>
    <row r="22036" spans="1:4" x14ac:dyDescent="0.2">
      <c r="A22036" s="12">
        <v>14052963</v>
      </c>
      <c r="B22036" s="13" t="s">
        <v>43748</v>
      </c>
      <c r="C22036" s="13" t="str">
        <f t="shared" si="473"/>
        <v>CA Bronze HMO $75/125 8550 (14052963)</v>
      </c>
      <c r="D22036" s="116" t="s">
        <v>43503</v>
      </c>
    </row>
    <row r="22037" spans="1:4" x14ac:dyDescent="0.2">
      <c r="A22037" s="12">
        <v>14052964</v>
      </c>
      <c r="B22037" s="13" t="s">
        <v>43749</v>
      </c>
      <c r="C22037" s="13" t="str">
        <f t="shared" si="473"/>
        <v>CA Gold HMO $25/65 1250 (14052964)</v>
      </c>
      <c r="D22037" s="116" t="s">
        <v>43503</v>
      </c>
    </row>
    <row r="22038" spans="1:4" x14ac:dyDescent="0.2">
      <c r="A22038" s="12">
        <v>14052965</v>
      </c>
      <c r="B22038" s="13" t="s">
        <v>38543</v>
      </c>
      <c r="C22038" s="13" t="str">
        <f t="shared" si="473"/>
        <v>CA Silver HMO $50/70 0 (14052965)</v>
      </c>
      <c r="D22038" s="116" t="s">
        <v>43503</v>
      </c>
    </row>
    <row r="22039" spans="1:4" x14ac:dyDescent="0.2">
      <c r="A22039" s="12">
        <v>14052966</v>
      </c>
      <c r="B22039" s="13" t="s">
        <v>38679</v>
      </c>
      <c r="C22039" s="13" t="str">
        <f t="shared" si="473"/>
        <v>CA Silver MC 65/50 2500 M (14052966)</v>
      </c>
      <c r="D22039" s="116" t="s">
        <v>43503</v>
      </c>
    </row>
    <row r="22040" spans="1:4" x14ac:dyDescent="0.2">
      <c r="A22040" s="12">
        <v>14052967</v>
      </c>
      <c r="B22040" s="13" t="s">
        <v>38380</v>
      </c>
      <c r="C22040" s="13" t="str">
        <f t="shared" si="473"/>
        <v>CA Platinum MC 90/50 0 M (14052967)</v>
      </c>
      <c r="D22040" s="116" t="s">
        <v>43503</v>
      </c>
    </row>
    <row r="22041" spans="1:4" x14ac:dyDescent="0.2">
      <c r="A22041" s="12">
        <v>14052968</v>
      </c>
      <c r="B22041" s="13" t="s">
        <v>38381</v>
      </c>
      <c r="C22041" s="13" t="str">
        <f t="shared" si="473"/>
        <v>CA Gold MC 80/50 350 M (14052968)</v>
      </c>
      <c r="D22041" s="116" t="s">
        <v>43503</v>
      </c>
    </row>
    <row r="22042" spans="1:4" x14ac:dyDescent="0.2">
      <c r="A22042" s="12">
        <v>14052969</v>
      </c>
      <c r="B22042" s="13" t="s">
        <v>38955</v>
      </c>
      <c r="C22042" s="13" t="str">
        <f t="shared" si="473"/>
        <v>CA Bronze MC 100 7050 HSA M (14052969)</v>
      </c>
      <c r="D22042" s="116" t="s">
        <v>43503</v>
      </c>
    </row>
    <row r="22043" spans="1:4" x14ac:dyDescent="0.2">
      <c r="A22043" s="12">
        <v>14052970</v>
      </c>
      <c r="B22043" s="13" t="s">
        <v>38704</v>
      </c>
      <c r="C22043" s="13" t="str">
        <f t="shared" si="473"/>
        <v>CA Silver PPO 60/50 2100 wINF (14052970)</v>
      </c>
      <c r="D22043" s="116"/>
    </row>
    <row r="22044" spans="1:4" x14ac:dyDescent="0.2">
      <c r="A22044" s="12">
        <v>14052971</v>
      </c>
      <c r="B22044" s="13" t="s">
        <v>38705</v>
      </c>
      <c r="C22044" s="13" t="str">
        <f t="shared" si="473"/>
        <v>CA Silver PPO 60/50 2100 (14052971)</v>
      </c>
      <c r="D22044" s="116"/>
    </row>
    <row r="22045" spans="1:4" x14ac:dyDescent="0.2">
      <c r="A22045" s="12">
        <v>14052972</v>
      </c>
      <c r="B22045" s="13" t="s">
        <v>38706</v>
      </c>
      <c r="C22045" s="13" t="str">
        <f t="shared" si="473"/>
        <v>CA Bronze PPO 50/50 8300 wINF (14052972)</v>
      </c>
      <c r="D22045" s="116"/>
    </row>
    <row r="22046" spans="1:4" x14ac:dyDescent="0.2">
      <c r="A22046" s="12">
        <v>14052973</v>
      </c>
      <c r="B22046" s="13" t="s">
        <v>38707</v>
      </c>
      <c r="C22046" s="13" t="str">
        <f t="shared" si="473"/>
        <v>CA Bronze PPO 50/50 8300 (14052973)</v>
      </c>
      <c r="D22046" s="116"/>
    </row>
    <row r="22047" spans="1:4" x14ac:dyDescent="0.2">
      <c r="A22047" s="12">
        <v>14052974</v>
      </c>
      <c r="B22047" s="13" t="s">
        <v>38956</v>
      </c>
      <c r="C22047" s="13" t="str">
        <f t="shared" si="473"/>
        <v>CA Bronze PPO 55/50 5500 wINF (14052974)</v>
      </c>
      <c r="D22047" s="116"/>
    </row>
    <row r="22048" spans="1:4" x14ac:dyDescent="0.2">
      <c r="A22048" s="12">
        <v>14052975</v>
      </c>
      <c r="B22048" s="13" t="s">
        <v>38957</v>
      </c>
      <c r="C22048" s="13" t="str">
        <f t="shared" si="473"/>
        <v>CA Bronze PPO 55/50 5500 (14052975)</v>
      </c>
      <c r="D22048" s="116"/>
    </row>
    <row r="22049" spans="1:4" x14ac:dyDescent="0.2">
      <c r="A22049" s="12">
        <v>14052976</v>
      </c>
      <c r="B22049" s="13" t="s">
        <v>38463</v>
      </c>
      <c r="C22049" s="13" t="str">
        <f t="shared" si="473"/>
        <v>CA Silver HMO $50/70 0 wINF (14052976)</v>
      </c>
      <c r="D22049" s="116" t="s">
        <v>43503</v>
      </c>
    </row>
    <row r="22050" spans="1:4" x14ac:dyDescent="0.2">
      <c r="A22050" s="12">
        <v>14052977</v>
      </c>
      <c r="B22050" s="13" t="s">
        <v>38678</v>
      </c>
      <c r="C22050" s="13" t="str">
        <f t="shared" si="473"/>
        <v>CA Silver HMO AWH SoCA $55/90 2500 M (14052977)</v>
      </c>
      <c r="D22050" s="116" t="s">
        <v>43503</v>
      </c>
    </row>
    <row r="22051" spans="1:4" x14ac:dyDescent="0.2">
      <c r="A22051" s="12">
        <v>14052978</v>
      </c>
      <c r="B22051" s="13" t="s">
        <v>38379</v>
      </c>
      <c r="C22051" s="13" t="str">
        <f t="shared" si="473"/>
        <v>CA Platinum HMO AWH SoCA $20/30 0 M (14052978)</v>
      </c>
      <c r="D22051" s="116" t="s">
        <v>43503</v>
      </c>
    </row>
    <row r="22052" spans="1:4" x14ac:dyDescent="0.2">
      <c r="A22052" s="12">
        <v>14052979</v>
      </c>
      <c r="B22052" s="13" t="s">
        <v>38378</v>
      </c>
      <c r="C22052" s="13" t="str">
        <f t="shared" si="473"/>
        <v>CA Gold HMO AWH SoCA $35/55 250 M (14052979)</v>
      </c>
      <c r="D22052" s="116" t="s">
        <v>43503</v>
      </c>
    </row>
    <row r="22053" spans="1:4" x14ac:dyDescent="0.2">
      <c r="A22053" s="12">
        <v>14052980</v>
      </c>
      <c r="B22053" s="13" t="s">
        <v>38700</v>
      </c>
      <c r="C22053" s="13" t="str">
        <f t="shared" si="473"/>
        <v>CA Silver HMO $60/100 2500 (14052980)</v>
      </c>
      <c r="D22053" s="116" t="s">
        <v>43503</v>
      </c>
    </row>
    <row r="22054" spans="1:4" x14ac:dyDescent="0.2">
      <c r="A22054" s="12">
        <v>14052981</v>
      </c>
      <c r="B22054" s="13" t="s">
        <v>38394</v>
      </c>
      <c r="C22054" s="13" t="str">
        <f t="shared" si="473"/>
        <v>CA Platinum MC 90/50 0 wINF (14052981)</v>
      </c>
      <c r="D22054" s="116" t="s">
        <v>43503</v>
      </c>
    </row>
    <row r="22055" spans="1:4" x14ac:dyDescent="0.2">
      <c r="A22055" s="12">
        <v>14052982</v>
      </c>
      <c r="B22055" s="13" t="s">
        <v>43750</v>
      </c>
      <c r="C22055" s="13" t="str">
        <f t="shared" si="473"/>
        <v>CA Bronze HMO $60/95 6300 M (14052982)</v>
      </c>
      <c r="D22055" s="116" t="s">
        <v>43503</v>
      </c>
    </row>
    <row r="22056" spans="1:4" x14ac:dyDescent="0.2">
      <c r="A22056" s="12">
        <v>14052983</v>
      </c>
      <c r="B22056" s="13" t="s">
        <v>38490</v>
      </c>
      <c r="C22056" s="13" t="str">
        <f t="shared" si="473"/>
        <v>CA Silver HMO AWH SoCA $55/90 2500 wINF (14052983)</v>
      </c>
      <c r="D22056" s="116" t="s">
        <v>43503</v>
      </c>
    </row>
    <row r="22057" spans="1:4" x14ac:dyDescent="0.2">
      <c r="A22057" s="12">
        <v>14052984</v>
      </c>
      <c r="B22057" s="13" t="s">
        <v>38393</v>
      </c>
      <c r="C22057" s="13" t="str">
        <f t="shared" si="473"/>
        <v>CA Platinum HMO AWH SoCA $20/30 0 wINF (14052984)</v>
      </c>
      <c r="D22057" s="116" t="s">
        <v>43503</v>
      </c>
    </row>
    <row r="22058" spans="1:4" x14ac:dyDescent="0.2">
      <c r="A22058" s="12">
        <v>14052985</v>
      </c>
      <c r="B22058" s="13" t="s">
        <v>38395</v>
      </c>
      <c r="C22058" s="13" t="str">
        <f t="shared" si="473"/>
        <v>CA Gold MC 80/50 350 wINF (14052985)</v>
      </c>
      <c r="D22058" s="116" t="s">
        <v>43503</v>
      </c>
    </row>
    <row r="22059" spans="1:4" x14ac:dyDescent="0.2">
      <c r="A22059" s="12">
        <v>14052986</v>
      </c>
      <c r="B22059" s="13" t="s">
        <v>38959</v>
      </c>
      <c r="C22059" s="13" t="str">
        <f t="shared" si="473"/>
        <v>CA Bronze MC 100 7050 HSA wINF (14052986)</v>
      </c>
      <c r="D22059" s="116" t="s">
        <v>43503</v>
      </c>
    </row>
    <row r="22060" spans="1:4" x14ac:dyDescent="0.2">
      <c r="A22060" s="12">
        <v>14052987</v>
      </c>
      <c r="B22060" s="13" t="s">
        <v>38399</v>
      </c>
      <c r="C22060" s="13" t="str">
        <f t="shared" si="473"/>
        <v>CA Gold HMO AVN $35/55 250 wINF (14052987)</v>
      </c>
      <c r="D22060" s="116" t="s">
        <v>43503</v>
      </c>
    </row>
    <row r="22061" spans="1:4" x14ac:dyDescent="0.2">
      <c r="A22061" s="12">
        <v>14052988</v>
      </c>
      <c r="B22061" s="13" t="s">
        <v>43751</v>
      </c>
      <c r="C22061" s="13" t="str">
        <f t="shared" si="473"/>
        <v>CA Bronze HMO $60/95 6300 wINF (14052988)</v>
      </c>
      <c r="D22061" s="116" t="s">
        <v>43503</v>
      </c>
    </row>
    <row r="22062" spans="1:4" x14ac:dyDescent="0.2">
      <c r="A22062" s="12">
        <v>14052989</v>
      </c>
      <c r="B22062" s="13" t="s">
        <v>38695</v>
      </c>
      <c r="C22062" s="13" t="str">
        <f t="shared" si="473"/>
        <v>CA Silver MC 65/50 2500 wINF (14052989)</v>
      </c>
      <c r="D22062" s="116" t="s">
        <v>43503</v>
      </c>
    </row>
    <row r="22063" spans="1:4" x14ac:dyDescent="0.2">
      <c r="A22063" s="12">
        <v>14052990</v>
      </c>
      <c r="B22063" s="13" t="s">
        <v>38727</v>
      </c>
      <c r="C22063" s="13" t="str">
        <f t="shared" si="473"/>
        <v>CA Platinum HMO AWH NoCA $20/30 0 M (14052990)</v>
      </c>
      <c r="D22063" s="116" t="s">
        <v>43503</v>
      </c>
    </row>
    <row r="22064" spans="1:4" x14ac:dyDescent="0.2">
      <c r="A22064" s="12">
        <v>14052991</v>
      </c>
      <c r="B22064" s="13" t="s">
        <v>38386</v>
      </c>
      <c r="C22064" s="13" t="str">
        <f t="shared" si="473"/>
        <v>CA Platinum HMO AVN $20/30 0 M (14052991)</v>
      </c>
      <c r="D22064" s="116" t="s">
        <v>43503</v>
      </c>
    </row>
    <row r="22065" spans="1:4" x14ac:dyDescent="0.2">
      <c r="A22065" s="12">
        <v>14052992</v>
      </c>
      <c r="B22065" s="13" t="s">
        <v>38400</v>
      </c>
      <c r="C22065" s="13" t="str">
        <f t="shared" si="473"/>
        <v>CA Platinum HMO AVN $20/30 0 wINF (14052992)</v>
      </c>
      <c r="D22065" s="116" t="s">
        <v>43503</v>
      </c>
    </row>
    <row r="22066" spans="1:4" x14ac:dyDescent="0.2">
      <c r="A22066" s="12">
        <v>14052993</v>
      </c>
      <c r="B22066" s="13" t="s">
        <v>38744</v>
      </c>
      <c r="C22066" s="13" t="str">
        <f t="shared" si="473"/>
        <v>CA Platinum HMO AWH NoCA $20/30 0 wINF (14052993)</v>
      </c>
      <c r="D22066" s="116" t="s">
        <v>43503</v>
      </c>
    </row>
    <row r="22067" spans="1:4" x14ac:dyDescent="0.2">
      <c r="A22067" s="12">
        <v>14052994</v>
      </c>
      <c r="B22067" s="13" t="s">
        <v>38544</v>
      </c>
      <c r="C22067" s="13" t="str">
        <f t="shared" si="473"/>
        <v>CA Platinum HMO AVN $20/40 0 (14052994)</v>
      </c>
      <c r="D22067" s="116" t="s">
        <v>43503</v>
      </c>
    </row>
    <row r="22068" spans="1:4" x14ac:dyDescent="0.2">
      <c r="A22068" s="12">
        <v>14052995</v>
      </c>
      <c r="B22068" s="13" t="s">
        <v>38546</v>
      </c>
      <c r="C22068" s="13" t="str">
        <f t="shared" si="473"/>
        <v>CA Platinum HMO AWH SoCA $20/40 0 (14052995)</v>
      </c>
      <c r="D22068" s="116" t="s">
        <v>43503</v>
      </c>
    </row>
    <row r="22069" spans="1:4" x14ac:dyDescent="0.2">
      <c r="A22069" s="12">
        <v>14052996</v>
      </c>
      <c r="B22069" s="13" t="s">
        <v>38735</v>
      </c>
      <c r="C22069" s="13" t="str">
        <f t="shared" si="473"/>
        <v>CA Platinum HMO AWH NoCA $20/40 0 (14052996)</v>
      </c>
      <c r="D22069" s="116" t="s">
        <v>43503</v>
      </c>
    </row>
    <row r="22070" spans="1:4" x14ac:dyDescent="0.2">
      <c r="A22070" s="12">
        <v>14052997</v>
      </c>
      <c r="B22070" s="13" t="s">
        <v>38482</v>
      </c>
      <c r="C22070" s="13" t="str">
        <f t="shared" si="473"/>
        <v>CA Platinum HMO AVN $20/40 0 wINF (14052997)</v>
      </c>
      <c r="D22070" s="116" t="s">
        <v>43503</v>
      </c>
    </row>
    <row r="22071" spans="1:4" x14ac:dyDescent="0.2">
      <c r="A22071" s="12">
        <v>14052998</v>
      </c>
      <c r="B22071" s="13" t="s">
        <v>38484</v>
      </c>
      <c r="C22071" s="13" t="str">
        <f t="shared" si="473"/>
        <v>CA Platinum HMO AWH SoCA $20/40 0 wINF (14052998)</v>
      </c>
      <c r="D22071" s="116" t="s">
        <v>43503</v>
      </c>
    </row>
    <row r="22072" spans="1:4" x14ac:dyDescent="0.2">
      <c r="A22072" s="12">
        <v>14052999</v>
      </c>
      <c r="B22072" s="13" t="s">
        <v>38728</v>
      </c>
      <c r="C22072" s="13" t="str">
        <f t="shared" si="473"/>
        <v>CA Platinum HMO AWH NoCA $20/40 0 wINF (14052999)</v>
      </c>
      <c r="D22072" s="116" t="s">
        <v>43503</v>
      </c>
    </row>
    <row r="22073" spans="1:4" x14ac:dyDescent="0.2">
      <c r="A22073" s="12">
        <v>14053000</v>
      </c>
      <c r="B22073" s="13" t="s">
        <v>38550</v>
      </c>
      <c r="C22073" s="13" t="str">
        <f t="shared" si="473"/>
        <v>CA Gold HMO AVN $30/60 0 (14053000)</v>
      </c>
      <c r="D22073" s="116" t="s">
        <v>43503</v>
      </c>
    </row>
    <row r="22074" spans="1:4" x14ac:dyDescent="0.2">
      <c r="A22074" s="12">
        <v>14053001</v>
      </c>
      <c r="B22074" s="13" t="s">
        <v>38552</v>
      </c>
      <c r="C22074" s="13" t="str">
        <f t="shared" si="473"/>
        <v>CA Gold HMO AWH SoCA $30/60 0 (14053001)</v>
      </c>
      <c r="D22074" s="116" t="s">
        <v>43503</v>
      </c>
    </row>
    <row r="22075" spans="1:4" x14ac:dyDescent="0.2">
      <c r="A22075" s="12">
        <v>14053002</v>
      </c>
      <c r="B22075" s="13" t="s">
        <v>38738</v>
      </c>
      <c r="C22075" s="13" t="str">
        <f t="shared" si="473"/>
        <v>CA Gold HMO AWH NoCA $30/60 0 (14053002)</v>
      </c>
      <c r="D22075" s="116" t="s">
        <v>43503</v>
      </c>
    </row>
    <row r="22076" spans="1:4" x14ac:dyDescent="0.2">
      <c r="A22076" s="12">
        <v>14053003</v>
      </c>
      <c r="B22076" s="13" t="s">
        <v>38473</v>
      </c>
      <c r="C22076" s="13" t="str">
        <f t="shared" si="473"/>
        <v>CA Gold HMO AVN $30/60 0 wINF (14053003)</v>
      </c>
      <c r="D22076" s="116" t="s">
        <v>43503</v>
      </c>
    </row>
    <row r="22077" spans="1:4" x14ac:dyDescent="0.2">
      <c r="A22077" s="12">
        <v>14053004</v>
      </c>
      <c r="B22077" s="13" t="s">
        <v>38475</v>
      </c>
      <c r="C22077" s="13" t="str">
        <f t="shared" si="473"/>
        <v>CA Gold HMO AWH SoCA $30/60 0 wINF (14053004)</v>
      </c>
      <c r="D22077" s="116" t="s">
        <v>43503</v>
      </c>
    </row>
    <row r="22078" spans="1:4" x14ac:dyDescent="0.2">
      <c r="A22078" s="12">
        <v>14053005</v>
      </c>
      <c r="B22078" s="13" t="s">
        <v>38731</v>
      </c>
      <c r="C22078" s="13" t="str">
        <f t="shared" si="473"/>
        <v>CA Gold HMO AWH NoCA $30/60 0 wINF (14053005)</v>
      </c>
      <c r="D22078" s="116" t="s">
        <v>43503</v>
      </c>
    </row>
    <row r="22079" spans="1:4" x14ac:dyDescent="0.2">
      <c r="A22079" s="12">
        <v>14053006</v>
      </c>
      <c r="B22079" s="13" t="s">
        <v>38385</v>
      </c>
      <c r="C22079" s="13" t="str">
        <f t="shared" si="473"/>
        <v>CA Gold HMO AVN $35/55 250 M (14053006)</v>
      </c>
      <c r="D22079" s="116" t="s">
        <v>43503</v>
      </c>
    </row>
    <row r="22080" spans="1:4" x14ac:dyDescent="0.2">
      <c r="A22080" s="12">
        <v>14053007</v>
      </c>
      <c r="B22080" s="13" t="s">
        <v>38726</v>
      </c>
      <c r="C22080" s="13" t="str">
        <f t="shared" si="473"/>
        <v>CA Gold HMO AWH NoCA $35/55 250 M (14053007)</v>
      </c>
      <c r="D22080" s="116" t="s">
        <v>43503</v>
      </c>
    </row>
    <row r="22081" spans="1:4" x14ac:dyDescent="0.2">
      <c r="A22081" s="12">
        <v>14053008</v>
      </c>
      <c r="B22081" s="13" t="s">
        <v>38392</v>
      </c>
      <c r="C22081" s="13" t="str">
        <f t="shared" si="473"/>
        <v>CA Gold HMO AWH SoCA $35/55 250 wINF (14053008)</v>
      </c>
      <c r="D22081" s="116" t="s">
        <v>43503</v>
      </c>
    </row>
    <row r="22082" spans="1:4" x14ac:dyDescent="0.2">
      <c r="A22082" s="12">
        <v>14053009</v>
      </c>
      <c r="B22082" s="13" t="s">
        <v>38743</v>
      </c>
      <c r="C22082" s="13" t="str">
        <f t="shared" ref="C22082:C22145" si="474">IF(A22082=0,"",B22082&amp;" ("&amp;A22082&amp;")")</f>
        <v>CA Gold HMO AWH NoCA $35/55 250 wINF (14053009)</v>
      </c>
      <c r="D22082" s="116" t="s">
        <v>43503</v>
      </c>
    </row>
    <row r="22083" spans="1:4" x14ac:dyDescent="0.2">
      <c r="A22083" s="12">
        <v>14053010</v>
      </c>
      <c r="B22083" s="13" t="s">
        <v>38961</v>
      </c>
      <c r="C22083" s="13" t="str">
        <f t="shared" si="474"/>
        <v>CA Gold HMO AVN $35/65 0 (14053010)</v>
      </c>
      <c r="D22083" s="116" t="s">
        <v>43503</v>
      </c>
    </row>
    <row r="22084" spans="1:4" x14ac:dyDescent="0.2">
      <c r="A22084" s="12">
        <v>14053011</v>
      </c>
      <c r="B22084" s="13" t="s">
        <v>38962</v>
      </c>
      <c r="C22084" s="13" t="str">
        <f t="shared" si="474"/>
        <v>CA Gold HMO AWH SoCA $35/65 0 (14053011)</v>
      </c>
      <c r="D22084" s="116" t="s">
        <v>43503</v>
      </c>
    </row>
    <row r="22085" spans="1:4" x14ac:dyDescent="0.2">
      <c r="A22085" s="12">
        <v>14053012</v>
      </c>
      <c r="B22085" s="13" t="s">
        <v>38963</v>
      </c>
      <c r="C22085" s="13" t="str">
        <f t="shared" si="474"/>
        <v>CA Gold HMO AWH NoCA $35/65 0 (14053012)</v>
      </c>
      <c r="D22085" s="116" t="s">
        <v>43503</v>
      </c>
    </row>
    <row r="22086" spans="1:4" x14ac:dyDescent="0.2">
      <c r="A22086" s="12">
        <v>14053013</v>
      </c>
      <c r="B22086" s="13" t="s">
        <v>38964</v>
      </c>
      <c r="C22086" s="13" t="str">
        <f t="shared" si="474"/>
        <v>CA Gold HMO AVN $35/65 0 wINF (14053013)</v>
      </c>
      <c r="D22086" s="116" t="s">
        <v>43503</v>
      </c>
    </row>
    <row r="22087" spans="1:4" x14ac:dyDescent="0.2">
      <c r="A22087" s="12">
        <v>14053014</v>
      </c>
      <c r="B22087" s="13" t="s">
        <v>38965</v>
      </c>
      <c r="C22087" s="13" t="str">
        <f t="shared" si="474"/>
        <v>CA Gold HMO AWH SoCA $35/65 0 wINF (14053014)</v>
      </c>
      <c r="D22087" s="116" t="s">
        <v>43503</v>
      </c>
    </row>
    <row r="22088" spans="1:4" x14ac:dyDescent="0.2">
      <c r="A22088" s="12">
        <v>14053015</v>
      </c>
      <c r="B22088" s="13" t="s">
        <v>38966</v>
      </c>
      <c r="C22088" s="13" t="str">
        <f t="shared" si="474"/>
        <v>CA Gold HMO AWH NoCA $35/65 0 wINF (14053015)</v>
      </c>
      <c r="D22088" s="116" t="s">
        <v>43503</v>
      </c>
    </row>
    <row r="22089" spans="1:4" x14ac:dyDescent="0.2">
      <c r="A22089" s="12">
        <v>14053016</v>
      </c>
      <c r="B22089" s="13" t="s">
        <v>38547</v>
      </c>
      <c r="C22089" s="13" t="str">
        <f t="shared" si="474"/>
        <v>CA Gold HMO AVN $25/50 500 (14053016)</v>
      </c>
      <c r="D22089" s="116" t="s">
        <v>43503</v>
      </c>
    </row>
    <row r="22090" spans="1:4" x14ac:dyDescent="0.2">
      <c r="A22090" s="12">
        <v>14053017</v>
      </c>
      <c r="B22090" s="13" t="s">
        <v>38549</v>
      </c>
      <c r="C22090" s="13" t="str">
        <f t="shared" si="474"/>
        <v>CA Gold HMO AWH SoCA $25/50 500 (14053017)</v>
      </c>
      <c r="D22090" s="116" t="s">
        <v>43503</v>
      </c>
    </row>
    <row r="22091" spans="1:4" x14ac:dyDescent="0.2">
      <c r="A22091" s="12">
        <v>14053018</v>
      </c>
      <c r="B22091" s="13" t="s">
        <v>38737</v>
      </c>
      <c r="C22091" s="13" t="str">
        <f t="shared" si="474"/>
        <v>CA Gold HMO AWH NoCA $25/50 500 (14053018)</v>
      </c>
      <c r="D22091" s="116" t="s">
        <v>43503</v>
      </c>
    </row>
    <row r="22092" spans="1:4" x14ac:dyDescent="0.2">
      <c r="A22092" s="12">
        <v>14053019</v>
      </c>
      <c r="B22092" s="13" t="s">
        <v>38470</v>
      </c>
      <c r="C22092" s="13" t="str">
        <f t="shared" si="474"/>
        <v>CA Gold HMO AVN $25/50 500 wINF (14053019)</v>
      </c>
      <c r="D22092" s="116" t="s">
        <v>43503</v>
      </c>
    </row>
    <row r="22093" spans="1:4" x14ac:dyDescent="0.2">
      <c r="A22093" s="12">
        <v>14053020</v>
      </c>
      <c r="B22093" s="13" t="s">
        <v>38472</v>
      </c>
      <c r="C22093" s="13" t="str">
        <f t="shared" si="474"/>
        <v>CA Gold HMO AWH SoCA $25/50 500 wINF (14053020)</v>
      </c>
      <c r="D22093" s="116" t="s">
        <v>43503</v>
      </c>
    </row>
    <row r="22094" spans="1:4" x14ac:dyDescent="0.2">
      <c r="A22094" s="12">
        <v>14053021</v>
      </c>
      <c r="B22094" s="13" t="s">
        <v>38730</v>
      </c>
      <c r="C22094" s="13" t="str">
        <f t="shared" si="474"/>
        <v>CA Gold HMO AWH NoCA $25/50 500 wINF (14053021)</v>
      </c>
      <c r="D22094" s="116" t="s">
        <v>43503</v>
      </c>
    </row>
    <row r="22095" spans="1:4" x14ac:dyDescent="0.2">
      <c r="A22095" s="12">
        <v>14053022</v>
      </c>
      <c r="B22095" s="13" t="s">
        <v>43752</v>
      </c>
      <c r="C22095" s="13" t="str">
        <f t="shared" si="474"/>
        <v>CA Gold HMO AVN $25/65 1250 (14053022)</v>
      </c>
      <c r="D22095" s="116" t="s">
        <v>43503</v>
      </c>
    </row>
    <row r="22096" spans="1:4" x14ac:dyDescent="0.2">
      <c r="A22096" s="12">
        <v>14053023</v>
      </c>
      <c r="B22096" s="13" t="s">
        <v>43753</v>
      </c>
      <c r="C22096" s="13" t="str">
        <f t="shared" si="474"/>
        <v>CA Gold HMO AWH SoCA $25/65 1250 (14053023)</v>
      </c>
      <c r="D22096" s="116" t="s">
        <v>43503</v>
      </c>
    </row>
    <row r="22097" spans="1:4" x14ac:dyDescent="0.2">
      <c r="A22097" s="12">
        <v>14053024</v>
      </c>
      <c r="B22097" s="13" t="s">
        <v>43754</v>
      </c>
      <c r="C22097" s="13" t="str">
        <f t="shared" si="474"/>
        <v>CA Gold HMO AWH NoCA $25/65 1250 (14053024)</v>
      </c>
      <c r="D22097" s="116" t="s">
        <v>43503</v>
      </c>
    </row>
    <row r="22098" spans="1:4" x14ac:dyDescent="0.2">
      <c r="A22098" s="12">
        <v>14053025</v>
      </c>
      <c r="B22098" s="13" t="s">
        <v>43755</v>
      </c>
      <c r="C22098" s="13" t="str">
        <f t="shared" si="474"/>
        <v>CA Gold HMO AVN $25/65 1250 wINF (14053025)</v>
      </c>
      <c r="D22098" s="116" t="s">
        <v>43503</v>
      </c>
    </row>
    <row r="22099" spans="1:4" x14ac:dyDescent="0.2">
      <c r="A22099" s="12">
        <v>14053026</v>
      </c>
      <c r="B22099" s="13" t="s">
        <v>43756</v>
      </c>
      <c r="C22099" s="13" t="str">
        <f t="shared" si="474"/>
        <v>CA Gold HMO AWH SoCA $25/65 1250 wINF (14053026)</v>
      </c>
      <c r="D22099" s="116" t="s">
        <v>43503</v>
      </c>
    </row>
    <row r="22100" spans="1:4" x14ac:dyDescent="0.2">
      <c r="A22100" s="12">
        <v>14053027</v>
      </c>
      <c r="B22100" s="13" t="s">
        <v>43757</v>
      </c>
      <c r="C22100" s="13" t="str">
        <f t="shared" si="474"/>
        <v>CA Gold HMO AWH NoCA $25/65 1250 wINF (14053027)</v>
      </c>
      <c r="D22100" s="116" t="s">
        <v>43503</v>
      </c>
    </row>
    <row r="22101" spans="1:4" x14ac:dyDescent="0.2">
      <c r="A22101" s="12">
        <v>14053028</v>
      </c>
      <c r="B22101" s="13" t="s">
        <v>38559</v>
      </c>
      <c r="C22101" s="13" t="str">
        <f t="shared" si="474"/>
        <v>CA Silver HMO AVN $50/70 0 (14053028)</v>
      </c>
      <c r="D22101" s="116" t="s">
        <v>43503</v>
      </c>
    </row>
    <row r="22102" spans="1:4" x14ac:dyDescent="0.2">
      <c r="A22102" s="12">
        <v>14053029</v>
      </c>
      <c r="B22102" s="13" t="s">
        <v>38561</v>
      </c>
      <c r="C22102" s="13" t="str">
        <f t="shared" si="474"/>
        <v>CA Silver HMO AWH SoCA $50/70 0 (14053029)</v>
      </c>
      <c r="D22102" s="116" t="s">
        <v>43503</v>
      </c>
    </row>
    <row r="22103" spans="1:4" x14ac:dyDescent="0.2">
      <c r="A22103" s="12">
        <v>14053030</v>
      </c>
      <c r="B22103" s="13" t="s">
        <v>38741</v>
      </c>
      <c r="C22103" s="13" t="str">
        <f t="shared" si="474"/>
        <v>CA Silver HMO AWH NoCA $50/70 0 (14053030)</v>
      </c>
      <c r="D22103" s="116" t="s">
        <v>43503</v>
      </c>
    </row>
    <row r="22104" spans="1:4" x14ac:dyDescent="0.2">
      <c r="A22104" s="12">
        <v>14053031</v>
      </c>
      <c r="B22104" s="13" t="s">
        <v>38485</v>
      </c>
      <c r="C22104" s="13" t="str">
        <f t="shared" si="474"/>
        <v>CA Silver HMO AVN $50/70 0 wINF (14053031)</v>
      </c>
      <c r="D22104" s="116" t="s">
        <v>43503</v>
      </c>
    </row>
    <row r="22105" spans="1:4" x14ac:dyDescent="0.2">
      <c r="A22105" s="12">
        <v>14053032</v>
      </c>
      <c r="B22105" s="13" t="s">
        <v>38487</v>
      </c>
      <c r="C22105" s="13" t="str">
        <f t="shared" si="474"/>
        <v>CA Silver HMO AWH SoCA $50/70 0 wINF (14053032)</v>
      </c>
      <c r="D22105" s="116" t="s">
        <v>43503</v>
      </c>
    </row>
    <row r="22106" spans="1:4" x14ac:dyDescent="0.2">
      <c r="A22106" s="12">
        <v>14053033</v>
      </c>
      <c r="B22106" s="13" t="s">
        <v>38734</v>
      </c>
      <c r="C22106" s="13" t="str">
        <f t="shared" si="474"/>
        <v>CA Silver HMO AWH NoCA $50/70 0 wINF (14053033)</v>
      </c>
      <c r="D22106" s="116" t="s">
        <v>43503</v>
      </c>
    </row>
    <row r="22107" spans="1:4" x14ac:dyDescent="0.2">
      <c r="A22107" s="12">
        <v>14053034</v>
      </c>
      <c r="B22107" s="13" t="s">
        <v>38699</v>
      </c>
      <c r="C22107" s="13" t="str">
        <f t="shared" si="474"/>
        <v>CA Silver HMO AVN $55/90 2500 M (14053034)</v>
      </c>
      <c r="D22107" s="116" t="s">
        <v>43503</v>
      </c>
    </row>
    <row r="22108" spans="1:4" x14ac:dyDescent="0.2">
      <c r="A22108" s="12">
        <v>14053035</v>
      </c>
      <c r="B22108" s="13" t="s">
        <v>38725</v>
      </c>
      <c r="C22108" s="13" t="str">
        <f t="shared" si="474"/>
        <v>CA Silver HMO AWH NoCA $55/90 2500 M (14053035)</v>
      </c>
      <c r="D22108" s="116" t="s">
        <v>43503</v>
      </c>
    </row>
    <row r="22109" spans="1:4" x14ac:dyDescent="0.2">
      <c r="A22109" s="12">
        <v>14053036</v>
      </c>
      <c r="B22109" s="13" t="s">
        <v>38488</v>
      </c>
      <c r="C22109" s="13" t="str">
        <f t="shared" si="474"/>
        <v>CA Silver HMO AVN $55/90 2500 wINF (14053036)</v>
      </c>
      <c r="D22109" s="116" t="s">
        <v>43503</v>
      </c>
    </row>
    <row r="22110" spans="1:4" x14ac:dyDescent="0.2">
      <c r="A22110" s="12">
        <v>14053037</v>
      </c>
      <c r="B22110" s="13" t="s">
        <v>38742</v>
      </c>
      <c r="C22110" s="13" t="str">
        <f t="shared" si="474"/>
        <v>CA Silver HMO AWH NoCA $55/90 2500 wINF (14053037)</v>
      </c>
      <c r="D22110" s="116" t="s">
        <v>43503</v>
      </c>
    </row>
    <row r="22111" spans="1:4" x14ac:dyDescent="0.2">
      <c r="A22111" s="12">
        <v>14053038</v>
      </c>
      <c r="B22111" s="13" t="s">
        <v>38701</v>
      </c>
      <c r="C22111" s="13" t="str">
        <f t="shared" si="474"/>
        <v>CA Silver HMO AVN $60/100 2500 (14053038)</v>
      </c>
      <c r="D22111" s="116" t="s">
        <v>43503</v>
      </c>
    </row>
    <row r="22112" spans="1:4" x14ac:dyDescent="0.2">
      <c r="A22112" s="12">
        <v>14053039</v>
      </c>
      <c r="B22112" s="13" t="s">
        <v>38703</v>
      </c>
      <c r="C22112" s="13" t="str">
        <f t="shared" si="474"/>
        <v>CA Silver HMO AWH SoCA $60/100 2500 (14053039)</v>
      </c>
      <c r="D22112" s="116" t="s">
        <v>43503</v>
      </c>
    </row>
    <row r="22113" spans="1:4" x14ac:dyDescent="0.2">
      <c r="A22113" s="12">
        <v>14053040</v>
      </c>
      <c r="B22113" s="13" t="s">
        <v>38745</v>
      </c>
      <c r="C22113" s="13" t="str">
        <f t="shared" si="474"/>
        <v>CA Silver HMO AWH NoCA $60/100 2500 (14053040)</v>
      </c>
      <c r="D22113" s="116" t="s">
        <v>43503</v>
      </c>
    </row>
    <row r="22114" spans="1:4" x14ac:dyDescent="0.2">
      <c r="A22114" s="12">
        <v>14053041</v>
      </c>
      <c r="B22114" s="13" t="s">
        <v>38692</v>
      </c>
      <c r="C22114" s="13" t="str">
        <f t="shared" si="474"/>
        <v>CA Silver HMO AVN $60/100 2500 wINF (14053041)</v>
      </c>
      <c r="D22114" s="116" t="s">
        <v>43503</v>
      </c>
    </row>
    <row r="22115" spans="1:4" x14ac:dyDescent="0.2">
      <c r="A22115" s="12">
        <v>14053042</v>
      </c>
      <c r="B22115" s="13" t="s">
        <v>38694</v>
      </c>
      <c r="C22115" s="13" t="str">
        <f t="shared" si="474"/>
        <v>CA Silver HMO AWH SoCA $60/100 2500 wINF (14053042)</v>
      </c>
      <c r="D22115" s="116" t="s">
        <v>43503</v>
      </c>
    </row>
    <row r="22116" spans="1:4" x14ac:dyDescent="0.2">
      <c r="A22116" s="12">
        <v>14053043</v>
      </c>
      <c r="B22116" s="13" t="s">
        <v>38733</v>
      </c>
      <c r="C22116" s="13" t="str">
        <f t="shared" si="474"/>
        <v>CA Silver HMO AWH NoCA $60/100 2500 wINF (14053043)</v>
      </c>
      <c r="D22116" s="116" t="s">
        <v>43503</v>
      </c>
    </row>
    <row r="22117" spans="1:4" x14ac:dyDescent="0.2">
      <c r="A22117" s="12">
        <v>14053044</v>
      </c>
      <c r="B22117" s="13" t="s">
        <v>43758</v>
      </c>
      <c r="C22117" s="13" t="str">
        <f t="shared" si="474"/>
        <v>CA Bronze HMO AVN $75/125 8550 (14053044)</v>
      </c>
      <c r="D22117" s="116" t="s">
        <v>43503</v>
      </c>
    </row>
    <row r="22118" spans="1:4" x14ac:dyDescent="0.2">
      <c r="A22118" s="12">
        <v>14053045</v>
      </c>
      <c r="B22118" s="13" t="s">
        <v>43759</v>
      </c>
      <c r="C22118" s="13" t="str">
        <f t="shared" si="474"/>
        <v>CA Bronze HMO AWH SoCA $75/125 8550 (14053045)</v>
      </c>
      <c r="D22118" s="116" t="s">
        <v>43503</v>
      </c>
    </row>
    <row r="22119" spans="1:4" x14ac:dyDescent="0.2">
      <c r="A22119" s="12">
        <v>14053046</v>
      </c>
      <c r="B22119" s="13" t="s">
        <v>43760</v>
      </c>
      <c r="C22119" s="13" t="str">
        <f t="shared" si="474"/>
        <v>CA Bronze HMO AWH NoCA $75/125 8550 (14053046)</v>
      </c>
      <c r="D22119" s="116" t="s">
        <v>43503</v>
      </c>
    </row>
    <row r="22120" spans="1:4" x14ac:dyDescent="0.2">
      <c r="A22120" s="12">
        <v>14053047</v>
      </c>
      <c r="B22120" s="13" t="s">
        <v>43761</v>
      </c>
      <c r="C22120" s="13" t="str">
        <f t="shared" si="474"/>
        <v>CA Bronze HMO AVN $75/125 8550 wINF (14053047)</v>
      </c>
      <c r="D22120" s="116" t="s">
        <v>43503</v>
      </c>
    </row>
    <row r="22121" spans="1:4" x14ac:dyDescent="0.2">
      <c r="A22121" s="12">
        <v>14053048</v>
      </c>
      <c r="B22121" s="13" t="s">
        <v>43762</v>
      </c>
      <c r="C22121" s="13" t="str">
        <f t="shared" si="474"/>
        <v>CA Bronze HMO AWH SoCA $75/125 8550 wINF (14053048)</v>
      </c>
      <c r="D22121" s="116" t="s">
        <v>43503</v>
      </c>
    </row>
    <row r="22122" spans="1:4" x14ac:dyDescent="0.2">
      <c r="A22122" s="12">
        <v>14053049</v>
      </c>
      <c r="B22122" s="13" t="s">
        <v>43763</v>
      </c>
      <c r="C22122" s="13" t="str">
        <f t="shared" si="474"/>
        <v>CA Bronze HMO AWH NoCA $75/125 8550 wINF (14053049)</v>
      </c>
      <c r="D22122" s="116" t="s">
        <v>43503</v>
      </c>
    </row>
    <row r="22123" spans="1:4" x14ac:dyDescent="0.2">
      <c r="A22123" s="12">
        <v>14053050</v>
      </c>
      <c r="B22123" s="13" t="s">
        <v>38503</v>
      </c>
      <c r="C22123" s="13" t="str">
        <f t="shared" si="474"/>
        <v>CA Gold MC Savings Plus 75/50 500 wINF (14053050)</v>
      </c>
      <c r="D22123" s="116" t="s">
        <v>43503</v>
      </c>
    </row>
    <row r="22124" spans="1:4" x14ac:dyDescent="0.2">
      <c r="A22124" s="12">
        <v>14053051</v>
      </c>
      <c r="B22124" s="13" t="s">
        <v>38680</v>
      </c>
      <c r="C22124" s="13" t="str">
        <f t="shared" si="474"/>
        <v>CA Silver MC Savings Plus 60/50 2100 wINF (14053051)</v>
      </c>
      <c r="D22124" s="116" t="s">
        <v>43503</v>
      </c>
    </row>
    <row r="22125" spans="1:4" x14ac:dyDescent="0.2">
      <c r="A22125" s="12">
        <v>14053052</v>
      </c>
      <c r="B22125" s="13" t="s">
        <v>38494</v>
      </c>
      <c r="C22125" s="13" t="str">
        <f t="shared" si="474"/>
        <v>CA Bronze MC Savings Plus 50/50 8300 wINF (14053052)</v>
      </c>
      <c r="D22125" s="116" t="s">
        <v>43503</v>
      </c>
    </row>
    <row r="22126" spans="1:4" x14ac:dyDescent="0.2">
      <c r="A22126" s="12">
        <v>14053053</v>
      </c>
      <c r="B22126" s="13" t="s">
        <v>38512</v>
      </c>
      <c r="C22126" s="13" t="str">
        <f t="shared" si="474"/>
        <v>CA Platinum MC Savings Plus 80/50 250 wINF (14053053)</v>
      </c>
      <c r="D22126" s="116" t="s">
        <v>43503</v>
      </c>
    </row>
    <row r="22127" spans="1:4" x14ac:dyDescent="0.2">
      <c r="A22127" s="12">
        <v>14053054</v>
      </c>
      <c r="B22127" s="13" t="s">
        <v>38682</v>
      </c>
      <c r="C22127" s="13" t="str">
        <f t="shared" si="474"/>
        <v>CA Silver MC Savings Plus 65/50 2600 wINF (14053054)</v>
      </c>
      <c r="D22127" s="116" t="s">
        <v>43503</v>
      </c>
    </row>
    <row r="22128" spans="1:4" x14ac:dyDescent="0.2">
      <c r="A22128" s="12">
        <v>14053055</v>
      </c>
      <c r="B22128" s="13" t="s">
        <v>38500</v>
      </c>
      <c r="C22128" s="13" t="str">
        <f t="shared" si="474"/>
        <v>CA Gold MC Savings Plus 70/50 1250 wINF (14053055)</v>
      </c>
      <c r="D22128" s="116" t="s">
        <v>43503</v>
      </c>
    </row>
    <row r="22129" spans="1:4" x14ac:dyDescent="0.2">
      <c r="A22129" s="12">
        <v>14053056</v>
      </c>
      <c r="B22129" s="13" t="s">
        <v>38506</v>
      </c>
      <c r="C22129" s="13" t="str">
        <f t="shared" si="474"/>
        <v>CA Gold MC Savings Plus 80/50 1500 wINF (14053056)</v>
      </c>
      <c r="D22129" s="116" t="s">
        <v>43503</v>
      </c>
    </row>
    <row r="22130" spans="1:4" x14ac:dyDescent="0.2">
      <c r="A22130" s="12">
        <v>14053057</v>
      </c>
      <c r="B22130" s="13" t="s">
        <v>43764</v>
      </c>
      <c r="C22130" s="13" t="str">
        <f t="shared" si="474"/>
        <v>CA Gold MC Savings Plus 90/50 3200 HSA wINF (14053057)</v>
      </c>
      <c r="D22130" s="116" t="s">
        <v>43503</v>
      </c>
    </row>
    <row r="22131" spans="1:4" x14ac:dyDescent="0.2">
      <c r="A22131" s="12">
        <v>14053058</v>
      </c>
      <c r="B22131" s="13" t="s">
        <v>38973</v>
      </c>
      <c r="C22131" s="13" t="str">
        <f t="shared" si="474"/>
        <v>CA Bronze MC Savings Plus 55/50 5500 wINF (14053058)</v>
      </c>
      <c r="D22131" s="116" t="s">
        <v>43503</v>
      </c>
    </row>
    <row r="22132" spans="1:4" x14ac:dyDescent="0.2">
      <c r="A22132" s="12">
        <v>14053059</v>
      </c>
      <c r="B22132" s="13" t="s">
        <v>38571</v>
      </c>
      <c r="C22132" s="13" t="str">
        <f t="shared" si="474"/>
        <v>CA Gold MC Savings Plus 75/50 500 (14053059)</v>
      </c>
      <c r="D22132" s="116" t="s">
        <v>43503</v>
      </c>
    </row>
    <row r="22133" spans="1:4" x14ac:dyDescent="0.2">
      <c r="A22133" s="12">
        <v>14053060</v>
      </c>
      <c r="B22133" s="13" t="s">
        <v>38686</v>
      </c>
      <c r="C22133" s="13" t="str">
        <f t="shared" si="474"/>
        <v>CA Silver MC Savings Plus 60/50 2100 (14053060)</v>
      </c>
      <c r="D22133" s="116" t="s">
        <v>43503</v>
      </c>
    </row>
    <row r="22134" spans="1:4" x14ac:dyDescent="0.2">
      <c r="A22134" s="12">
        <v>14053061</v>
      </c>
      <c r="B22134" s="13" t="s">
        <v>38598</v>
      </c>
      <c r="C22134" s="13" t="str">
        <f t="shared" si="474"/>
        <v>CA Bronze MC Savings Plus 50/50 8300 (14053061)</v>
      </c>
      <c r="D22134" s="116" t="s">
        <v>43503</v>
      </c>
    </row>
    <row r="22135" spans="1:4" x14ac:dyDescent="0.2">
      <c r="A22135" s="12">
        <v>14053062</v>
      </c>
      <c r="B22135" s="13" t="s">
        <v>38568</v>
      </c>
      <c r="C22135" s="13" t="str">
        <f t="shared" si="474"/>
        <v>CA Platinum MC Savings Plus 80/50 250 (14053062)</v>
      </c>
      <c r="D22135" s="116" t="s">
        <v>43503</v>
      </c>
    </row>
    <row r="22136" spans="1:4" x14ac:dyDescent="0.2">
      <c r="A22136" s="12">
        <v>14053063</v>
      </c>
      <c r="B22136" s="13" t="s">
        <v>38688</v>
      </c>
      <c r="C22136" s="13" t="str">
        <f t="shared" si="474"/>
        <v>CA Silver MC Savings Plus 65/50 2600 (14053063)</v>
      </c>
      <c r="D22136" s="116" t="s">
        <v>43503</v>
      </c>
    </row>
    <row r="22137" spans="1:4" x14ac:dyDescent="0.2">
      <c r="A22137" s="12">
        <v>14053064</v>
      </c>
      <c r="B22137" s="13" t="s">
        <v>38577</v>
      </c>
      <c r="C22137" s="13" t="str">
        <f t="shared" si="474"/>
        <v>CA Gold MC Savings Plus 70/50 1250 (14053064)</v>
      </c>
      <c r="D22137" s="116" t="s">
        <v>43503</v>
      </c>
    </row>
    <row r="22138" spans="1:4" x14ac:dyDescent="0.2">
      <c r="A22138" s="12">
        <v>14053065</v>
      </c>
      <c r="B22138" s="13" t="s">
        <v>38574</v>
      </c>
      <c r="C22138" s="13" t="str">
        <f t="shared" si="474"/>
        <v>CA Gold MC Savings Plus 80/50 1500 (14053065)</v>
      </c>
      <c r="D22138" s="116" t="s">
        <v>43503</v>
      </c>
    </row>
    <row r="22139" spans="1:4" x14ac:dyDescent="0.2">
      <c r="A22139" s="12">
        <v>14053066</v>
      </c>
      <c r="B22139" s="13" t="s">
        <v>43765</v>
      </c>
      <c r="C22139" s="13" t="str">
        <f t="shared" si="474"/>
        <v>CA Gold MC Savings Plus 90/50 3200 HSA (14053066)</v>
      </c>
      <c r="D22139" s="116" t="s">
        <v>43503</v>
      </c>
    </row>
    <row r="22140" spans="1:4" x14ac:dyDescent="0.2">
      <c r="A22140" s="12">
        <v>14053067</v>
      </c>
      <c r="B22140" s="13" t="s">
        <v>38974</v>
      </c>
      <c r="C22140" s="13" t="str">
        <f t="shared" si="474"/>
        <v>CA Bronze MC Savings Plus 55/50 5500 (14053067)</v>
      </c>
      <c r="D22140" s="116" t="s">
        <v>43503</v>
      </c>
    </row>
    <row r="22141" spans="1:4" x14ac:dyDescent="0.2">
      <c r="A22141" s="12">
        <v>14053068</v>
      </c>
      <c r="B22141" s="13" t="s">
        <v>38696</v>
      </c>
      <c r="C22141" s="13" t="str">
        <f t="shared" si="474"/>
        <v>CA Silver MC Savings Plus 65/50 2500 M (14053068)</v>
      </c>
      <c r="D22141" s="116" t="s">
        <v>43503</v>
      </c>
    </row>
    <row r="22142" spans="1:4" x14ac:dyDescent="0.2">
      <c r="A22142" s="12">
        <v>14053069</v>
      </c>
      <c r="B22142" s="13" t="s">
        <v>38390</v>
      </c>
      <c r="C22142" s="13" t="str">
        <f t="shared" si="474"/>
        <v>CA Platinum MC Savings Plus 90/50 0 M (14053069)</v>
      </c>
      <c r="D22142" s="116" t="s">
        <v>43503</v>
      </c>
    </row>
    <row r="22143" spans="1:4" x14ac:dyDescent="0.2">
      <c r="A22143" s="12">
        <v>14053070</v>
      </c>
      <c r="B22143" s="13" t="s">
        <v>38389</v>
      </c>
      <c r="C22143" s="13" t="str">
        <f t="shared" si="474"/>
        <v>CA Gold MC Savings Plus 80/50 350 M (14053070)</v>
      </c>
      <c r="D22143" s="116" t="s">
        <v>43503</v>
      </c>
    </row>
    <row r="22144" spans="1:4" x14ac:dyDescent="0.2">
      <c r="A22144" s="12">
        <v>14053071</v>
      </c>
      <c r="B22144" s="13" t="s">
        <v>38975</v>
      </c>
      <c r="C22144" s="13" t="str">
        <f t="shared" si="474"/>
        <v>CA Bronze MC Savings Plus 100 7050 HSA M (14053071)</v>
      </c>
      <c r="D22144" s="116" t="s">
        <v>43503</v>
      </c>
    </row>
    <row r="22145" spans="1:4" x14ac:dyDescent="0.2">
      <c r="A22145" s="12">
        <v>14053072</v>
      </c>
      <c r="B22145" s="13" t="s">
        <v>38697</v>
      </c>
      <c r="C22145" s="13" t="str">
        <f t="shared" si="474"/>
        <v>CA Silver MC Savings Plus 65/50 2500 wINF (14053072)</v>
      </c>
      <c r="D22145" s="116" t="s">
        <v>43503</v>
      </c>
    </row>
    <row r="22146" spans="1:4" x14ac:dyDescent="0.2">
      <c r="A22146" s="12">
        <v>14053073</v>
      </c>
      <c r="B22146" s="13" t="s">
        <v>38404</v>
      </c>
      <c r="C22146" s="13" t="str">
        <f t="shared" ref="C22146:C22209" si="475">IF(A22146=0,"",B22146&amp;" ("&amp;A22146&amp;")")</f>
        <v>CA Platinum MC Savings Plus 90/50 0 wINF (14053073)</v>
      </c>
      <c r="D22146" s="116" t="s">
        <v>43503</v>
      </c>
    </row>
    <row r="22147" spans="1:4" x14ac:dyDescent="0.2">
      <c r="A22147" s="12">
        <v>14053074</v>
      </c>
      <c r="B22147" s="13" t="s">
        <v>38403</v>
      </c>
      <c r="C22147" s="13" t="str">
        <f t="shared" si="475"/>
        <v>CA Gold MC Savings Plus 80/50 350 wINF (14053074)</v>
      </c>
      <c r="D22147" s="116" t="s">
        <v>43503</v>
      </c>
    </row>
    <row r="22148" spans="1:4" x14ac:dyDescent="0.2">
      <c r="A22148" s="12">
        <v>14053075</v>
      </c>
      <c r="B22148" s="13" t="s">
        <v>38976</v>
      </c>
      <c r="C22148" s="13" t="str">
        <f t="shared" si="475"/>
        <v>CA Bronze MC Savings Plus 100 7050 HSA wINF (14053075)</v>
      </c>
      <c r="D22148" s="116" t="s">
        <v>43503</v>
      </c>
    </row>
    <row r="22149" spans="1:4" x14ac:dyDescent="0.2">
      <c r="A22149" s="12">
        <v>14053076</v>
      </c>
      <c r="B22149" s="13" t="s">
        <v>43766</v>
      </c>
      <c r="C22149" s="13" t="str">
        <f t="shared" si="475"/>
        <v>ME ClearChoice Bronze5900PPOHSAOffMarketplaceSG (14053076)</v>
      </c>
      <c r="D22149" s="116"/>
    </row>
    <row r="22150" spans="1:4" x14ac:dyDescent="0.2">
      <c r="A22150" s="12">
        <v>14053077</v>
      </c>
      <c r="B22150" s="13" t="s">
        <v>43767</v>
      </c>
      <c r="C22150" s="13" t="str">
        <f t="shared" si="475"/>
        <v>ME Clear Choice Silver5500 PPO OffMarketplaceSG (14053077)</v>
      </c>
      <c r="D22150" s="116"/>
    </row>
    <row r="22151" spans="1:4" x14ac:dyDescent="0.2">
      <c r="A22151" s="12">
        <v>14053078</v>
      </c>
      <c r="B22151" s="13" t="s">
        <v>43768</v>
      </c>
      <c r="C22151" s="13" t="str">
        <f t="shared" si="475"/>
        <v>ME ClearChoice Silver4000PPOHSAOffMarketplaceSG (14053078)</v>
      </c>
      <c r="D22151" s="116"/>
    </row>
    <row r="22152" spans="1:4" x14ac:dyDescent="0.2">
      <c r="A22152" s="12">
        <v>14053079</v>
      </c>
      <c r="B22152" s="13" t="s">
        <v>43769</v>
      </c>
      <c r="C22152" s="13" t="str">
        <f t="shared" si="475"/>
        <v>ME Clear Choice Gold 2500 PPO OffMarketplace SG (14053079)</v>
      </c>
      <c r="D22152" s="116"/>
    </row>
    <row r="22153" spans="1:4" x14ac:dyDescent="0.2">
      <c r="A22153" s="12">
        <v>14053080</v>
      </c>
      <c r="B22153" s="13" t="s">
        <v>43770</v>
      </c>
      <c r="C22153" s="13" t="str">
        <f t="shared" si="475"/>
        <v>MEClearChoiceBronze5900AWHHNOHSAOffMarketplceSG (14053080)</v>
      </c>
      <c r="D22153" s="116"/>
    </row>
    <row r="22154" spans="1:4" x14ac:dyDescent="0.2">
      <c r="A22154" s="12">
        <v>14053081</v>
      </c>
      <c r="B22154" s="13" t="s">
        <v>43771</v>
      </c>
      <c r="C22154" s="13" t="str">
        <f t="shared" si="475"/>
        <v>ME ClearChoice Silver5500AWHHNOOffMarketplaceSG (14053081)</v>
      </c>
      <c r="D22154" s="116"/>
    </row>
    <row r="22155" spans="1:4" x14ac:dyDescent="0.2">
      <c r="A22155" s="12">
        <v>14053082</v>
      </c>
      <c r="B22155" s="13" t="s">
        <v>43772</v>
      </c>
      <c r="C22155" s="13" t="str">
        <f t="shared" si="475"/>
        <v>MEClearChoiceSilver4000AWHHNOHSAOffMarketplceSG (14053082)</v>
      </c>
      <c r="D22155" s="116"/>
    </row>
    <row r="22156" spans="1:4" x14ac:dyDescent="0.2">
      <c r="A22156" s="12">
        <v>14053083</v>
      </c>
      <c r="B22156" s="13" t="s">
        <v>43773</v>
      </c>
      <c r="C22156" s="13" t="str">
        <f t="shared" si="475"/>
        <v>ME ClearChoice Gold2500 AWHHNO OffMarketplaceSG (14053083)</v>
      </c>
      <c r="D22156" s="116"/>
    </row>
    <row r="22157" spans="1:4" x14ac:dyDescent="0.2">
      <c r="A22157" s="12">
        <v>14053084</v>
      </c>
      <c r="B22157" s="13" t="s">
        <v>43774</v>
      </c>
      <c r="C22157" s="13" t="str">
        <f t="shared" si="475"/>
        <v>ME ClearChoice Bronze5900PPOHSA OffMarketplaceI (14053084)</v>
      </c>
      <c r="D22157" s="116"/>
    </row>
    <row r="22158" spans="1:4" x14ac:dyDescent="0.2">
      <c r="A22158" s="12">
        <v>14053085</v>
      </c>
      <c r="B22158" s="13" t="s">
        <v>43775</v>
      </c>
      <c r="C22158" s="13" t="str">
        <f t="shared" si="475"/>
        <v>ME Clear Choice Silver 5500 PPO OffMarketplaceI (14053085)</v>
      </c>
      <c r="D22158" s="116"/>
    </row>
    <row r="22159" spans="1:4" x14ac:dyDescent="0.2">
      <c r="A22159" s="12">
        <v>14053086</v>
      </c>
      <c r="B22159" s="13" t="s">
        <v>43776</v>
      </c>
      <c r="C22159" s="13" t="str">
        <f t="shared" si="475"/>
        <v>ME ClearChoice Silver4000PPOHSA OffMarketplaceI (14053086)</v>
      </c>
      <c r="D22159" s="116"/>
    </row>
    <row r="22160" spans="1:4" x14ac:dyDescent="0.2">
      <c r="A22160" s="12">
        <v>14053087</v>
      </c>
      <c r="B22160" s="13" t="s">
        <v>43777</v>
      </c>
      <c r="C22160" s="13" t="str">
        <f t="shared" si="475"/>
        <v>ME Clear Choice Gold 2500 PPO OffMarketplace I (14053087)</v>
      </c>
      <c r="D22160" s="116"/>
    </row>
    <row r="22161" spans="1:4" x14ac:dyDescent="0.2">
      <c r="A22161" s="12">
        <v>14053088</v>
      </c>
      <c r="B22161" s="13" t="s">
        <v>43778</v>
      </c>
      <c r="C22161" s="13" t="str">
        <f t="shared" si="475"/>
        <v>MEClearChoiceBronze5900AWHHNOHSAOffMarketplaceI (14053088)</v>
      </c>
      <c r="D22161" s="116"/>
    </row>
    <row r="22162" spans="1:4" x14ac:dyDescent="0.2">
      <c r="A22162" s="12">
        <v>14053089</v>
      </c>
      <c r="B22162" s="13" t="s">
        <v>43779</v>
      </c>
      <c r="C22162" s="13" t="str">
        <f t="shared" si="475"/>
        <v>ME ClearChoice Silver5500AWHHNO OffMarketplaceI (14053089)</v>
      </c>
      <c r="D22162" s="116"/>
    </row>
    <row r="22163" spans="1:4" x14ac:dyDescent="0.2">
      <c r="A22163" s="12">
        <v>14053090</v>
      </c>
      <c r="B22163" s="13" t="s">
        <v>43780</v>
      </c>
      <c r="C22163" s="13" t="str">
        <f t="shared" si="475"/>
        <v>MEClearChoiceSilver4000AWHHNOHSAOffMarketplaceI (14053090)</v>
      </c>
      <c r="D22163" s="116"/>
    </row>
    <row r="22164" spans="1:4" x14ac:dyDescent="0.2">
      <c r="A22164" s="12">
        <v>14053091</v>
      </c>
      <c r="B22164" s="13" t="s">
        <v>43781</v>
      </c>
      <c r="C22164" s="13" t="str">
        <f t="shared" si="475"/>
        <v>ME Clear Choice Gold2500 AWHHNO OffMarketplaceI (14053091)</v>
      </c>
      <c r="D22164" s="116"/>
    </row>
    <row r="22165" spans="1:4" x14ac:dyDescent="0.2">
      <c r="A22165" s="12">
        <v>14053491</v>
      </c>
      <c r="B22165" s="13" t="s">
        <v>43782</v>
      </c>
      <c r="C22165" s="13" t="str">
        <f t="shared" si="475"/>
        <v>IL Silver PPO 7900 80/50 (14053491)</v>
      </c>
      <c r="D22165" s="116"/>
    </row>
    <row r="22166" spans="1:4" x14ac:dyDescent="0.2">
      <c r="A22166" s="12">
        <v>14053492</v>
      </c>
      <c r="B22166" s="13" t="s">
        <v>43783</v>
      </c>
      <c r="C22166" s="13" t="str">
        <f t="shared" si="475"/>
        <v>IL Silver QPOS 7900 80/50 (14053492)</v>
      </c>
      <c r="D22166" s="116" t="s">
        <v>43503</v>
      </c>
    </row>
    <row r="22167" spans="1:4" x14ac:dyDescent="0.2">
      <c r="A22167" s="12">
        <v>14053493</v>
      </c>
      <c r="B22167" s="13" t="s">
        <v>43784</v>
      </c>
      <c r="C22167" s="13" t="str">
        <f t="shared" si="475"/>
        <v>IL Bronze PPO 8800 50/50 (14053493)</v>
      </c>
      <c r="D22167" s="116"/>
    </row>
    <row r="22168" spans="1:4" x14ac:dyDescent="0.2">
      <c r="A22168" s="12">
        <v>14053494</v>
      </c>
      <c r="B22168" s="13" t="s">
        <v>43785</v>
      </c>
      <c r="C22168" s="13" t="str">
        <f t="shared" si="475"/>
        <v>IL Bronze QPOS 8800 50/50 (14053494)</v>
      </c>
      <c r="D22168" s="116" t="s">
        <v>43503</v>
      </c>
    </row>
    <row r="22169" spans="1:4" x14ac:dyDescent="0.2">
      <c r="A22169" s="12">
        <v>14053495</v>
      </c>
      <c r="B22169" s="13" t="s">
        <v>43786</v>
      </c>
      <c r="C22169" s="13" t="str">
        <f t="shared" si="475"/>
        <v>IL Bronze PPO 8700 50/50 (14053495)</v>
      </c>
      <c r="D22169" s="116"/>
    </row>
    <row r="22170" spans="1:4" x14ac:dyDescent="0.2">
      <c r="A22170" s="12">
        <v>14053496</v>
      </c>
      <c r="B22170" s="13" t="s">
        <v>43787</v>
      </c>
      <c r="C22170" s="13" t="str">
        <f t="shared" si="475"/>
        <v>IL Bronze QPOS 8700 50/50 (14053496)</v>
      </c>
      <c r="D22170" s="116" t="s">
        <v>43503</v>
      </c>
    </row>
    <row r="22171" spans="1:4" x14ac:dyDescent="0.2">
      <c r="A22171" s="12">
        <v>14053497</v>
      </c>
      <c r="B22171" s="13" t="s">
        <v>43788</v>
      </c>
      <c r="C22171" s="13" t="str">
        <f t="shared" si="475"/>
        <v>IL Gold PPO 3000 80/50 (14053497)</v>
      </c>
      <c r="D22171" s="116"/>
    </row>
    <row r="22172" spans="1:4" x14ac:dyDescent="0.2">
      <c r="A22172" s="12">
        <v>14053498</v>
      </c>
      <c r="B22172" s="13" t="s">
        <v>43789</v>
      </c>
      <c r="C22172" s="13" t="str">
        <f t="shared" si="475"/>
        <v>IL Gold QPOS 3000 80/50 (14053498)</v>
      </c>
      <c r="D22172" s="116" t="s">
        <v>43503</v>
      </c>
    </row>
    <row r="22173" spans="1:4" x14ac:dyDescent="0.2">
      <c r="A22173" s="12">
        <v>14053499</v>
      </c>
      <c r="B22173" s="13" t="s">
        <v>43790</v>
      </c>
      <c r="C22173" s="13" t="str">
        <f t="shared" si="475"/>
        <v>IL Gold PPO 2900 80/50 (14053499)</v>
      </c>
      <c r="D22173" s="116"/>
    </row>
    <row r="22174" spans="1:4" x14ac:dyDescent="0.2">
      <c r="A22174" s="12">
        <v>14053500</v>
      </c>
      <c r="B22174" s="13" t="s">
        <v>43791</v>
      </c>
      <c r="C22174" s="13" t="str">
        <f t="shared" si="475"/>
        <v>IL Gold QPOS 2900 80/50 (14053500)</v>
      </c>
      <c r="D22174" s="116" t="s">
        <v>43503</v>
      </c>
    </row>
    <row r="22175" spans="1:4" x14ac:dyDescent="0.2">
      <c r="A22175" s="12">
        <v>14053501</v>
      </c>
      <c r="B22175" s="13" t="s">
        <v>43792</v>
      </c>
      <c r="C22175" s="13" t="str">
        <f t="shared" si="475"/>
        <v>IL Platinum PPO 700 90/60 (14053501)</v>
      </c>
      <c r="D22175" s="116"/>
    </row>
    <row r="22176" spans="1:4" x14ac:dyDescent="0.2">
      <c r="A22176" s="12">
        <v>14053502</v>
      </c>
      <c r="B22176" s="13" t="s">
        <v>43793</v>
      </c>
      <c r="C22176" s="13" t="str">
        <f t="shared" si="475"/>
        <v>IL Platinum QPOS 700 90/60 (14053502)</v>
      </c>
      <c r="D22176" s="116" t="s">
        <v>43503</v>
      </c>
    </row>
    <row r="22177" spans="1:4" x14ac:dyDescent="0.2">
      <c r="A22177" s="12">
        <v>14053503</v>
      </c>
      <c r="B22177" s="13" t="s">
        <v>43794</v>
      </c>
      <c r="C22177" s="13" t="str">
        <f t="shared" si="475"/>
        <v>IL Platinum PPO 650 90/60 (14053503)</v>
      </c>
      <c r="D22177" s="116"/>
    </row>
    <row r="22178" spans="1:4" x14ac:dyDescent="0.2">
      <c r="A22178" s="12">
        <v>14053504</v>
      </c>
      <c r="B22178" s="13" t="s">
        <v>43795</v>
      </c>
      <c r="C22178" s="13" t="str">
        <f t="shared" si="475"/>
        <v>IL Platinum QPOS 650 90/60 (14053504)</v>
      </c>
      <c r="D22178" s="116" t="s">
        <v>43503</v>
      </c>
    </row>
    <row r="22179" spans="1:4" x14ac:dyDescent="0.2">
      <c r="A22179" s="12">
        <v>14053092</v>
      </c>
      <c r="B22179" s="13" t="s">
        <v>43796</v>
      </c>
      <c r="C22179" s="13" t="str">
        <f t="shared" si="475"/>
        <v>KS PPO 100/70 $25 $1000D CY V23 (14053092)</v>
      </c>
      <c r="D22179" s="116"/>
    </row>
    <row r="22180" spans="1:4" x14ac:dyDescent="0.2">
      <c r="A22180" s="12">
        <v>14053093</v>
      </c>
      <c r="B22180" s="13" t="s">
        <v>43797</v>
      </c>
      <c r="C22180" s="13" t="str">
        <f t="shared" si="475"/>
        <v>KS PPO 500 100/70 CY V23 (14053093)</v>
      </c>
      <c r="D22180" s="116"/>
    </row>
    <row r="22181" spans="1:4" x14ac:dyDescent="0.2">
      <c r="A22181" s="12">
        <v>14053094</v>
      </c>
      <c r="B22181" s="13" t="s">
        <v>43798</v>
      </c>
      <c r="C22181" s="13" t="str">
        <f t="shared" si="475"/>
        <v>KS PPO 1000 100/70 CY V23 (14053094)</v>
      </c>
      <c r="D22181" s="116"/>
    </row>
    <row r="22182" spans="1:4" x14ac:dyDescent="0.2">
      <c r="A22182" s="12">
        <v>14053095</v>
      </c>
      <c r="B22182" s="13" t="s">
        <v>43799</v>
      </c>
      <c r="C22182" s="13" t="str">
        <f t="shared" si="475"/>
        <v>KS PPO 1000 100/70 $0LXR CY V23 (14053095)</v>
      </c>
      <c r="D22182" s="116"/>
    </row>
    <row r="22183" spans="1:4" x14ac:dyDescent="0.2">
      <c r="A22183" s="12">
        <v>14053096</v>
      </c>
      <c r="B22183" s="13" t="s">
        <v>43800</v>
      </c>
      <c r="C22183" s="13" t="str">
        <f t="shared" si="475"/>
        <v>KS PPO 2000 100/70 CY V23 (14053096)</v>
      </c>
      <c r="D22183" s="116"/>
    </row>
    <row r="22184" spans="1:4" x14ac:dyDescent="0.2">
      <c r="A22184" s="12">
        <v>14053097</v>
      </c>
      <c r="B22184" s="13" t="s">
        <v>43801</v>
      </c>
      <c r="C22184" s="13" t="str">
        <f t="shared" si="475"/>
        <v>KS PPO 2000 100/70 $0LXR CY V23 (14053097)</v>
      </c>
      <c r="D22184" s="116"/>
    </row>
    <row r="22185" spans="1:4" x14ac:dyDescent="0.2">
      <c r="A22185" s="12">
        <v>14053098</v>
      </c>
      <c r="B22185" s="13" t="s">
        <v>43802</v>
      </c>
      <c r="C22185" s="13" t="str">
        <f t="shared" si="475"/>
        <v>KS PPO 2500 100/70 CY V23 (14053098)</v>
      </c>
      <c r="D22185" s="116"/>
    </row>
    <row r="22186" spans="1:4" x14ac:dyDescent="0.2">
      <c r="A22186" s="12">
        <v>14053099</v>
      </c>
      <c r="B22186" s="13" t="s">
        <v>43803</v>
      </c>
      <c r="C22186" s="13" t="str">
        <f t="shared" si="475"/>
        <v>KS PPO 2500 100/70 $0LXR CY V23 (14053099)</v>
      </c>
      <c r="D22186" s="116"/>
    </row>
    <row r="22187" spans="1:4" x14ac:dyDescent="0.2">
      <c r="A22187" s="12">
        <v>14053100</v>
      </c>
      <c r="B22187" s="13" t="s">
        <v>43804</v>
      </c>
      <c r="C22187" s="13" t="str">
        <f t="shared" si="475"/>
        <v>KS PPO 3000 100/70 CY V23 (14053100)</v>
      </c>
      <c r="D22187" s="116"/>
    </row>
    <row r="22188" spans="1:4" x14ac:dyDescent="0.2">
      <c r="A22188" s="12">
        <v>14053101</v>
      </c>
      <c r="B22188" s="13" t="s">
        <v>43805</v>
      </c>
      <c r="C22188" s="13" t="str">
        <f t="shared" si="475"/>
        <v>KS PPO 5000 100/70 CY V23 (14053101)</v>
      </c>
      <c r="D22188" s="116"/>
    </row>
    <row r="22189" spans="1:4" x14ac:dyDescent="0.2">
      <c r="A22189" s="12">
        <v>14053102</v>
      </c>
      <c r="B22189" s="13" t="s">
        <v>43806</v>
      </c>
      <c r="C22189" s="13" t="str">
        <f t="shared" si="475"/>
        <v>KS PPO 6750 100/70 CY V23 (14053102)</v>
      </c>
      <c r="D22189" s="116"/>
    </row>
    <row r="22190" spans="1:4" x14ac:dyDescent="0.2">
      <c r="A22190" s="12">
        <v>14053103</v>
      </c>
      <c r="B22190" s="13" t="s">
        <v>43807</v>
      </c>
      <c r="C22190" s="13" t="str">
        <f t="shared" si="475"/>
        <v>KS PPO 500 80/50 CY V23 (14053103)</v>
      </c>
      <c r="D22190" s="116"/>
    </row>
    <row r="22191" spans="1:4" x14ac:dyDescent="0.2">
      <c r="A22191" s="12">
        <v>14053104</v>
      </c>
      <c r="B22191" s="13" t="s">
        <v>43808</v>
      </c>
      <c r="C22191" s="13" t="str">
        <f t="shared" si="475"/>
        <v>KS PPO 1000 80/50 CY V23 (14053104)</v>
      </c>
      <c r="D22191" s="116"/>
    </row>
    <row r="22192" spans="1:4" x14ac:dyDescent="0.2">
      <c r="A22192" s="12">
        <v>14053105</v>
      </c>
      <c r="B22192" s="13" t="s">
        <v>43809</v>
      </c>
      <c r="C22192" s="13" t="str">
        <f t="shared" si="475"/>
        <v>KS PPO 1000 80/50 $0LXR CY V23 (14053105)</v>
      </c>
      <c r="D22192" s="116"/>
    </row>
    <row r="22193" spans="1:4" x14ac:dyDescent="0.2">
      <c r="A22193" s="12">
        <v>14053106</v>
      </c>
      <c r="B22193" s="13" t="s">
        <v>43810</v>
      </c>
      <c r="C22193" s="13" t="str">
        <f t="shared" si="475"/>
        <v>KS PPO 1500 80/50 CY V23 (14053106)</v>
      </c>
      <c r="D22193" s="116"/>
    </row>
    <row r="22194" spans="1:4" x14ac:dyDescent="0.2">
      <c r="A22194" s="12">
        <v>14053107</v>
      </c>
      <c r="B22194" s="13" t="s">
        <v>43811</v>
      </c>
      <c r="C22194" s="13" t="str">
        <f t="shared" si="475"/>
        <v>KS PPO 1500 80/50 $0LXR CY V23 (14053107)</v>
      </c>
      <c r="D22194" s="116"/>
    </row>
    <row r="22195" spans="1:4" x14ac:dyDescent="0.2">
      <c r="A22195" s="12">
        <v>14053108</v>
      </c>
      <c r="B22195" s="13" t="s">
        <v>43812</v>
      </c>
      <c r="C22195" s="13" t="str">
        <f t="shared" si="475"/>
        <v>KS PPO 2000 80/50 CY V23 (14053108)</v>
      </c>
      <c r="D22195" s="116"/>
    </row>
    <row r="22196" spans="1:4" x14ac:dyDescent="0.2">
      <c r="A22196" s="12">
        <v>14053109</v>
      </c>
      <c r="B22196" s="13" t="s">
        <v>43813</v>
      </c>
      <c r="C22196" s="13" t="str">
        <f t="shared" si="475"/>
        <v>KS PPO 2000 80/50 $0LXR CY V23 (14053109)</v>
      </c>
      <c r="D22196" s="116"/>
    </row>
    <row r="22197" spans="1:4" x14ac:dyDescent="0.2">
      <c r="A22197" s="12">
        <v>14053110</v>
      </c>
      <c r="B22197" s="13" t="s">
        <v>43814</v>
      </c>
      <c r="C22197" s="13" t="str">
        <f t="shared" si="475"/>
        <v>KS PPO 2500 80/50 CY V23 (14053110)</v>
      </c>
      <c r="D22197" s="116"/>
    </row>
    <row r="22198" spans="1:4" x14ac:dyDescent="0.2">
      <c r="A22198" s="12">
        <v>14053111</v>
      </c>
      <c r="B22198" s="13" t="s">
        <v>43815</v>
      </c>
      <c r="C22198" s="13" t="str">
        <f t="shared" si="475"/>
        <v>KS PPO 2500 80/50 $0LXR CY V23 (14053111)</v>
      </c>
      <c r="D22198" s="116"/>
    </row>
    <row r="22199" spans="1:4" x14ac:dyDescent="0.2">
      <c r="A22199" s="12">
        <v>14053112</v>
      </c>
      <c r="B22199" s="13" t="s">
        <v>43816</v>
      </c>
      <c r="C22199" s="13" t="str">
        <f t="shared" si="475"/>
        <v>KS PPO 3500 80/50 CY V23 (14053112)</v>
      </c>
      <c r="D22199" s="116"/>
    </row>
    <row r="22200" spans="1:4" x14ac:dyDescent="0.2">
      <c r="A22200" s="12">
        <v>14053113</v>
      </c>
      <c r="B22200" s="13" t="s">
        <v>43817</v>
      </c>
      <c r="C22200" s="13" t="str">
        <f t="shared" si="475"/>
        <v>KS PPO 5000 80/50 CY V23 (14053113)</v>
      </c>
      <c r="D22200" s="116"/>
    </row>
    <row r="22201" spans="1:4" x14ac:dyDescent="0.2">
      <c r="A22201" s="12">
        <v>14053114</v>
      </c>
      <c r="B22201" s="13" t="s">
        <v>43818</v>
      </c>
      <c r="C22201" s="13" t="str">
        <f t="shared" si="475"/>
        <v>KS PPO 6750 80/50 CY V23 (14053114)</v>
      </c>
      <c r="D22201" s="116"/>
    </row>
    <row r="22202" spans="1:4" x14ac:dyDescent="0.2">
      <c r="A22202" s="12">
        <v>14053115</v>
      </c>
      <c r="B22202" s="13" t="s">
        <v>43819</v>
      </c>
      <c r="C22202" s="13" t="str">
        <f t="shared" si="475"/>
        <v>KS PPO 2750 70/50 CY V23 (14053115)</v>
      </c>
      <c r="D22202" s="116"/>
    </row>
    <row r="22203" spans="1:4" x14ac:dyDescent="0.2">
      <c r="A22203" s="12">
        <v>14053116</v>
      </c>
      <c r="B22203" s="13" t="s">
        <v>43820</v>
      </c>
      <c r="C22203" s="13" t="str">
        <f t="shared" si="475"/>
        <v>KS PPO 6000 70/50 CY V23 (14053116)</v>
      </c>
      <c r="D22203" s="116"/>
    </row>
    <row r="22204" spans="1:4" x14ac:dyDescent="0.2">
      <c r="A22204" s="12">
        <v>14053117</v>
      </c>
      <c r="B22204" s="13" t="s">
        <v>43821</v>
      </c>
      <c r="C22204" s="13" t="str">
        <f t="shared" si="475"/>
        <v>KS PPO 2750 50/50 CY V23 (14053117)</v>
      </c>
      <c r="D22204" s="116"/>
    </row>
    <row r="22205" spans="1:4" x14ac:dyDescent="0.2">
      <c r="A22205" s="12">
        <v>14053118</v>
      </c>
      <c r="B22205" s="13" t="s">
        <v>43822</v>
      </c>
      <c r="C22205" s="13" t="str">
        <f t="shared" si="475"/>
        <v>KS PPO 4500 50/50 CY V23 (14053118)</v>
      </c>
      <c r="D22205" s="116"/>
    </row>
    <row r="22206" spans="1:4" x14ac:dyDescent="0.2">
      <c r="A22206" s="12">
        <v>14053119</v>
      </c>
      <c r="B22206" s="13" t="s">
        <v>43823</v>
      </c>
      <c r="C22206" s="13" t="str">
        <f t="shared" si="475"/>
        <v>KS PPO 3500 100/70 IntRX CY V23 (14053119)</v>
      </c>
      <c r="D22206" s="116"/>
    </row>
    <row r="22207" spans="1:4" x14ac:dyDescent="0.2">
      <c r="A22207" s="12">
        <v>14053120</v>
      </c>
      <c r="B22207" s="13" t="s">
        <v>43824</v>
      </c>
      <c r="C22207" s="13" t="str">
        <f t="shared" si="475"/>
        <v>KS PPO 5000 100/70 IntRX CY V23 (14053120)</v>
      </c>
      <c r="D22207" s="116"/>
    </row>
    <row r="22208" spans="1:4" x14ac:dyDescent="0.2">
      <c r="A22208" s="12">
        <v>14053121</v>
      </c>
      <c r="B22208" s="13" t="s">
        <v>43825</v>
      </c>
      <c r="C22208" s="13" t="str">
        <f t="shared" si="475"/>
        <v>KS PPO 6750 100/70 IntRX CY V23 (14053121)</v>
      </c>
      <c r="D22208" s="116"/>
    </row>
    <row r="22209" spans="1:4" x14ac:dyDescent="0.2">
      <c r="A22209" s="12">
        <v>14053122</v>
      </c>
      <c r="B22209" s="13" t="s">
        <v>43826</v>
      </c>
      <c r="C22209" s="13" t="str">
        <f t="shared" si="475"/>
        <v>KS PPO 7350 100/70 IntRX CY V23 (14053122)</v>
      </c>
      <c r="D22209" s="116"/>
    </row>
    <row r="22210" spans="1:4" x14ac:dyDescent="0.2">
      <c r="A22210" s="12">
        <v>14053123</v>
      </c>
      <c r="B22210" s="13" t="s">
        <v>43827</v>
      </c>
      <c r="C22210" s="13" t="str">
        <f t="shared" ref="C22210:C22273" si="476">IF(A22210=0,"",B22210&amp;" ("&amp;A22210&amp;")")</f>
        <v>KS PPO 8150 100/70 IntRX CY V23 (14053123)</v>
      </c>
      <c r="D22210" s="116"/>
    </row>
    <row r="22211" spans="1:4" x14ac:dyDescent="0.2">
      <c r="A22211" s="12">
        <v>14053124</v>
      </c>
      <c r="B22211" s="13" t="s">
        <v>43828</v>
      </c>
      <c r="C22211" s="13" t="str">
        <f t="shared" si="476"/>
        <v>KS PPO 9100 100/70 Value CY V23 (14053124)</v>
      </c>
      <c r="D22211" s="116"/>
    </row>
    <row r="22212" spans="1:4" x14ac:dyDescent="0.2">
      <c r="A22212" s="12">
        <v>14053125</v>
      </c>
      <c r="B22212" s="13" t="s">
        <v>43829</v>
      </c>
      <c r="C22212" s="13" t="str">
        <f t="shared" si="476"/>
        <v>KS PPO 1700 HSA 100/70 T CY V23 (14053125)</v>
      </c>
      <c r="D22212" s="116"/>
    </row>
    <row r="22213" spans="1:4" x14ac:dyDescent="0.2">
      <c r="A22213" s="12">
        <v>14053126</v>
      </c>
      <c r="B22213" s="13" t="s">
        <v>43830</v>
      </c>
      <c r="C22213" s="13" t="str">
        <f t="shared" si="476"/>
        <v>KS PPO 2500 HSA 100/70 T CY V23 (14053126)</v>
      </c>
      <c r="D22213" s="116"/>
    </row>
    <row r="22214" spans="1:4" x14ac:dyDescent="0.2">
      <c r="A22214" s="12">
        <v>14053127</v>
      </c>
      <c r="B22214" s="13" t="s">
        <v>43831</v>
      </c>
      <c r="C22214" s="13" t="str">
        <f t="shared" si="476"/>
        <v>KS PPO 3250 HSA 100/70 TE CY V23 (14053127)</v>
      </c>
      <c r="D22214" s="116"/>
    </row>
    <row r="22215" spans="1:4" x14ac:dyDescent="0.2">
      <c r="A22215" s="12">
        <v>14053128</v>
      </c>
      <c r="B22215" s="13" t="s">
        <v>43832</v>
      </c>
      <c r="C22215" s="13" t="str">
        <f t="shared" si="476"/>
        <v>KS PPO 5500 HSA 100/70 E CY V23 (14053128)</v>
      </c>
      <c r="D22215" s="116"/>
    </row>
    <row r="22216" spans="1:4" x14ac:dyDescent="0.2">
      <c r="A22216" s="12">
        <v>14053129</v>
      </c>
      <c r="B22216" s="13" t="s">
        <v>43833</v>
      </c>
      <c r="C22216" s="13" t="str">
        <f t="shared" si="476"/>
        <v>KS PPO 6500 HSA 100/70 E CY V23 (14053129)</v>
      </c>
      <c r="D22216" s="116"/>
    </row>
    <row r="22217" spans="1:4" x14ac:dyDescent="0.2">
      <c r="A22217" s="12">
        <v>14053130</v>
      </c>
      <c r="B22217" s="13" t="s">
        <v>43834</v>
      </c>
      <c r="C22217" s="13" t="str">
        <f t="shared" si="476"/>
        <v>KS PPO 2500 HSA 80/50 TE CY V23 (14053130)</v>
      </c>
      <c r="D22217" s="116"/>
    </row>
    <row r="22218" spans="1:4" x14ac:dyDescent="0.2">
      <c r="A22218" s="12">
        <v>14053131</v>
      </c>
      <c r="B22218" s="13" t="s">
        <v>43835</v>
      </c>
      <c r="C22218" s="13" t="str">
        <f t="shared" si="476"/>
        <v>KS PPO 4000 HSA 80/50 E CY V23 (14053131)</v>
      </c>
      <c r="D22218" s="116"/>
    </row>
    <row r="22219" spans="1:4" x14ac:dyDescent="0.2">
      <c r="A22219" s="12">
        <v>14053132</v>
      </c>
      <c r="B22219" s="13" t="s">
        <v>43836</v>
      </c>
      <c r="C22219" s="13" t="str">
        <f t="shared" si="476"/>
        <v>KS PPO 5500 HSA 80/50 E CY V23 (14053132)</v>
      </c>
      <c r="D22219" s="116"/>
    </row>
    <row r="22220" spans="1:4" x14ac:dyDescent="0.2">
      <c r="A22220" s="12">
        <v>14053133</v>
      </c>
      <c r="B22220" s="13" t="s">
        <v>43837</v>
      </c>
      <c r="C22220" s="13" t="str">
        <f t="shared" si="476"/>
        <v>KS PPO 6500 HSA 70/50 E CY V23 (14053133)</v>
      </c>
      <c r="D22220" s="116"/>
    </row>
    <row r="22221" spans="1:4" x14ac:dyDescent="0.2">
      <c r="A22221" s="12">
        <v>14053134</v>
      </c>
      <c r="B22221" s="13" t="s">
        <v>43838</v>
      </c>
      <c r="C22221" s="13" t="str">
        <f t="shared" si="476"/>
        <v>KS Indemnity 2000 70% CY 23 (14053134)</v>
      </c>
      <c r="D22221" s="116"/>
    </row>
    <row r="22222" spans="1:4" x14ac:dyDescent="0.2">
      <c r="A22222" s="12">
        <v>14053135</v>
      </c>
      <c r="B22222" s="13" t="s">
        <v>43839</v>
      </c>
      <c r="C22222" s="13" t="str">
        <f t="shared" si="476"/>
        <v>KS KCCNP PPO 1000 80/50 CY 23 (14053135)</v>
      </c>
      <c r="D22222" s="116"/>
    </row>
    <row r="22223" spans="1:4" x14ac:dyDescent="0.2">
      <c r="A22223" s="12">
        <v>14053136</v>
      </c>
      <c r="B22223" s="13" t="s">
        <v>43840</v>
      </c>
      <c r="C22223" s="13" t="str">
        <f t="shared" si="476"/>
        <v>KS KCCNP PPO 2500 80/50 CY 23 (14053136)</v>
      </c>
      <c r="D22223" s="116"/>
    </row>
    <row r="22224" spans="1:4" x14ac:dyDescent="0.2">
      <c r="A22224" s="12">
        <v>14053137</v>
      </c>
      <c r="B22224" s="13" t="s">
        <v>43841</v>
      </c>
      <c r="C22224" s="13" t="str">
        <f t="shared" si="476"/>
        <v>KS KCCNP PPO 3500 80/50 CY 23 (14053137)</v>
      </c>
      <c r="D22224" s="116"/>
    </row>
    <row r="22225" spans="1:4" x14ac:dyDescent="0.2">
      <c r="A22225" s="12">
        <v>14053138</v>
      </c>
      <c r="B22225" s="13" t="s">
        <v>43842</v>
      </c>
      <c r="C22225" s="13" t="str">
        <f t="shared" si="476"/>
        <v>KS KCCNP PPO 3500 100/70 IntRX CY 23 (14053138)</v>
      </c>
      <c r="D22225" s="116"/>
    </row>
    <row r="22226" spans="1:4" x14ac:dyDescent="0.2">
      <c r="A22226" s="12">
        <v>14053139</v>
      </c>
      <c r="B22226" s="13" t="s">
        <v>43843</v>
      </c>
      <c r="C22226" s="13" t="str">
        <f t="shared" si="476"/>
        <v>KS KCCNP PPO 6750 100/70 IntRX CY 23 (14053139)</v>
      </c>
      <c r="D22226" s="116"/>
    </row>
    <row r="22227" spans="1:4" x14ac:dyDescent="0.2">
      <c r="A22227" s="12">
        <v>14053140</v>
      </c>
      <c r="B22227" s="13" t="s">
        <v>43844</v>
      </c>
      <c r="C22227" s="13" t="str">
        <f t="shared" si="476"/>
        <v>KS KCCNP PPO 2500 HSA 100/70 T CY 23 (14053140)</v>
      </c>
      <c r="D22227" s="116"/>
    </row>
    <row r="22228" spans="1:4" x14ac:dyDescent="0.2">
      <c r="A22228" s="12">
        <v>14053141</v>
      </c>
      <c r="B22228" s="13" t="s">
        <v>43845</v>
      </c>
      <c r="C22228" s="13" t="str">
        <f t="shared" si="476"/>
        <v>KS KCCNP PPO 5500 HSA 80/50 E CY 23 (14053141)</v>
      </c>
      <c r="D22228" s="116"/>
    </row>
    <row r="22229" spans="1:4" x14ac:dyDescent="0.2">
      <c r="A22229" s="12">
        <v>14053142</v>
      </c>
      <c r="B22229" s="13" t="s">
        <v>43846</v>
      </c>
      <c r="C22229" s="13" t="str">
        <f t="shared" si="476"/>
        <v>KS Wesley Pref PPO 1000 80/50 CY 23 (14053142)</v>
      </c>
      <c r="D22229" s="116"/>
    </row>
    <row r="22230" spans="1:4" x14ac:dyDescent="0.2">
      <c r="A22230" s="12">
        <v>14053143</v>
      </c>
      <c r="B22230" s="13" t="s">
        <v>43847</v>
      </c>
      <c r="C22230" s="13" t="str">
        <f t="shared" si="476"/>
        <v>KS Wesley Pref PPO 2500 80/50 CY 23 (14053143)</v>
      </c>
      <c r="D22230" s="116"/>
    </row>
    <row r="22231" spans="1:4" x14ac:dyDescent="0.2">
      <c r="A22231" s="12">
        <v>14053144</v>
      </c>
      <c r="B22231" s="13" t="s">
        <v>43848</v>
      </c>
      <c r="C22231" s="13" t="str">
        <f t="shared" si="476"/>
        <v>KS Wesley Pref PPO 3500 80/50 CY 23 (14053144)</v>
      </c>
      <c r="D22231" s="116"/>
    </row>
    <row r="22232" spans="1:4" x14ac:dyDescent="0.2">
      <c r="A22232" s="12">
        <v>14053145</v>
      </c>
      <c r="B22232" s="13" t="s">
        <v>43849</v>
      </c>
      <c r="C22232" s="13" t="str">
        <f t="shared" si="476"/>
        <v>KS Wesley Pref PPO 3500 100/70 IntRX CY 23  (14053145)</v>
      </c>
      <c r="D22232" s="116"/>
    </row>
    <row r="22233" spans="1:4" x14ac:dyDescent="0.2">
      <c r="A22233" s="12">
        <v>14053146</v>
      </c>
      <c r="B22233" s="13" t="s">
        <v>43850</v>
      </c>
      <c r="C22233" s="13" t="str">
        <f t="shared" si="476"/>
        <v>KS Wesley Pref PPO 6750 100/70 IntRX CY 23 (14053146)</v>
      </c>
      <c r="D22233" s="116"/>
    </row>
    <row r="22234" spans="1:4" x14ac:dyDescent="0.2">
      <c r="A22234" s="12">
        <v>14053147</v>
      </c>
      <c r="B22234" s="13" t="s">
        <v>43851</v>
      </c>
      <c r="C22234" s="13" t="str">
        <f t="shared" si="476"/>
        <v>KS Wesley Pref PPO 2500 HSA 100/70 T CY 23 (14053147)</v>
      </c>
      <c r="D22234" s="116"/>
    </row>
    <row r="22235" spans="1:4" x14ac:dyDescent="0.2">
      <c r="A22235" s="12">
        <v>14053148</v>
      </c>
      <c r="B22235" s="13" t="s">
        <v>43852</v>
      </c>
      <c r="C22235" s="13" t="str">
        <f t="shared" si="476"/>
        <v>KS Wesley Pref PPO 5500 HSA 80/50 E CY 23 (14053148)</v>
      </c>
      <c r="D22235" s="116"/>
    </row>
    <row r="22236" spans="1:4" x14ac:dyDescent="0.2">
      <c r="A22236" s="12">
        <v>14053149</v>
      </c>
      <c r="B22236" s="13" t="s">
        <v>43853</v>
      </c>
      <c r="C22236" s="13" t="str">
        <f t="shared" si="476"/>
        <v>MO PPO 100/70 $25 $1000D CY V23 (14053149)</v>
      </c>
      <c r="D22236" s="116"/>
    </row>
    <row r="22237" spans="1:4" x14ac:dyDescent="0.2">
      <c r="A22237" s="12">
        <v>14053150</v>
      </c>
      <c r="B22237" s="13" t="s">
        <v>43854</v>
      </c>
      <c r="C22237" s="13" t="str">
        <f t="shared" si="476"/>
        <v>MO PPO 500 100/70 CY V23 (14053150)</v>
      </c>
      <c r="D22237" s="116"/>
    </row>
    <row r="22238" spans="1:4" x14ac:dyDescent="0.2">
      <c r="A22238" s="12">
        <v>14053151</v>
      </c>
      <c r="B22238" s="13" t="s">
        <v>43855</v>
      </c>
      <c r="C22238" s="13" t="str">
        <f t="shared" si="476"/>
        <v>MO PPO 1000 100/70 CY V23 (14053151)</v>
      </c>
      <c r="D22238" s="116"/>
    </row>
    <row r="22239" spans="1:4" x14ac:dyDescent="0.2">
      <c r="A22239" s="12">
        <v>14053152</v>
      </c>
      <c r="B22239" s="13" t="s">
        <v>43856</v>
      </c>
      <c r="C22239" s="13" t="str">
        <f t="shared" si="476"/>
        <v>MO PPO 1000 100/70 $0LXR CY V23 (14053152)</v>
      </c>
      <c r="D22239" s="116"/>
    </row>
    <row r="22240" spans="1:4" x14ac:dyDescent="0.2">
      <c r="A22240" s="12">
        <v>14053153</v>
      </c>
      <c r="B22240" s="13" t="s">
        <v>43857</v>
      </c>
      <c r="C22240" s="13" t="str">
        <f t="shared" si="476"/>
        <v>MO PPO 2000 100/70 CY V23 (14053153)</v>
      </c>
      <c r="D22240" s="116"/>
    </row>
    <row r="22241" spans="1:4" x14ac:dyDescent="0.2">
      <c r="A22241" s="12">
        <v>14053154</v>
      </c>
      <c r="B22241" s="13" t="s">
        <v>43858</v>
      </c>
      <c r="C22241" s="13" t="str">
        <f t="shared" si="476"/>
        <v>MO PPO 2500 100/70 CY V23 (14053154)</v>
      </c>
      <c r="D22241" s="116"/>
    </row>
    <row r="22242" spans="1:4" x14ac:dyDescent="0.2">
      <c r="A22242" s="12">
        <v>14053155</v>
      </c>
      <c r="B22242" s="13" t="s">
        <v>43859</v>
      </c>
      <c r="C22242" s="13" t="str">
        <f t="shared" si="476"/>
        <v>MO PPO 2500 100/70 $0LXR CY V23 (14053155)</v>
      </c>
      <c r="D22242" s="116"/>
    </row>
    <row r="22243" spans="1:4" x14ac:dyDescent="0.2">
      <c r="A22243" s="12">
        <v>14053156</v>
      </c>
      <c r="B22243" s="13" t="s">
        <v>43860</v>
      </c>
      <c r="C22243" s="13" t="str">
        <f t="shared" si="476"/>
        <v>MO PPO 3000 100/70 CY V23 (14053156)</v>
      </c>
      <c r="D22243" s="116"/>
    </row>
    <row r="22244" spans="1:4" x14ac:dyDescent="0.2">
      <c r="A22244" s="12">
        <v>14053157</v>
      </c>
      <c r="B22244" s="13" t="s">
        <v>43861</v>
      </c>
      <c r="C22244" s="13" t="str">
        <f t="shared" si="476"/>
        <v>MO PPO 5000 100/70 CY V23 (14053157)</v>
      </c>
      <c r="D22244" s="116"/>
    </row>
    <row r="22245" spans="1:4" x14ac:dyDescent="0.2">
      <c r="A22245" s="12">
        <v>14053158</v>
      </c>
      <c r="B22245" s="13" t="s">
        <v>43862</v>
      </c>
      <c r="C22245" s="13" t="str">
        <f t="shared" si="476"/>
        <v>MO PPO 6750 100/70 CY V23 (14053158)</v>
      </c>
      <c r="D22245" s="116"/>
    </row>
    <row r="22246" spans="1:4" x14ac:dyDescent="0.2">
      <c r="A22246" s="12">
        <v>14053159</v>
      </c>
      <c r="B22246" s="13" t="s">
        <v>43863</v>
      </c>
      <c r="C22246" s="13" t="str">
        <f t="shared" si="476"/>
        <v>MO PPO 500 80/50 CY V23 (14053159)</v>
      </c>
      <c r="D22246" s="116"/>
    </row>
    <row r="22247" spans="1:4" x14ac:dyDescent="0.2">
      <c r="A22247" s="12">
        <v>14053160</v>
      </c>
      <c r="B22247" s="13" t="s">
        <v>43864</v>
      </c>
      <c r="C22247" s="13" t="str">
        <f t="shared" si="476"/>
        <v>MO PPO 1000 80/50 CY V23 (14053160)</v>
      </c>
      <c r="D22247" s="116"/>
    </row>
    <row r="22248" spans="1:4" x14ac:dyDescent="0.2">
      <c r="A22248" s="12">
        <v>14053161</v>
      </c>
      <c r="B22248" s="13" t="s">
        <v>43865</v>
      </c>
      <c r="C22248" s="13" t="str">
        <f t="shared" si="476"/>
        <v>MO PPO 1000 80/50 $0LXR CY V23 (14053161)</v>
      </c>
      <c r="D22248" s="116"/>
    </row>
    <row r="22249" spans="1:4" x14ac:dyDescent="0.2">
      <c r="A22249" s="12">
        <v>14053162</v>
      </c>
      <c r="B22249" s="13" t="s">
        <v>43866</v>
      </c>
      <c r="C22249" s="13" t="str">
        <f t="shared" si="476"/>
        <v>MO PPO 1500 80/50 CY V23 (14053162)</v>
      </c>
      <c r="D22249" s="116"/>
    </row>
    <row r="22250" spans="1:4" x14ac:dyDescent="0.2">
      <c r="A22250" s="12">
        <v>14053163</v>
      </c>
      <c r="B22250" s="13" t="s">
        <v>43867</v>
      </c>
      <c r="C22250" s="13" t="str">
        <f t="shared" si="476"/>
        <v>MO PPO 1500 80/50 $0LXR CY V23 (14053163)</v>
      </c>
      <c r="D22250" s="116"/>
    </row>
    <row r="22251" spans="1:4" x14ac:dyDescent="0.2">
      <c r="A22251" s="12">
        <v>14053164</v>
      </c>
      <c r="B22251" s="13" t="s">
        <v>43868</v>
      </c>
      <c r="C22251" s="13" t="str">
        <f t="shared" si="476"/>
        <v>MO PPO 2000 80/50 CY V23 (14053164)</v>
      </c>
      <c r="D22251" s="116"/>
    </row>
    <row r="22252" spans="1:4" x14ac:dyDescent="0.2">
      <c r="A22252" s="12">
        <v>14053165</v>
      </c>
      <c r="B22252" s="13" t="s">
        <v>43869</v>
      </c>
      <c r="C22252" s="13" t="str">
        <f t="shared" si="476"/>
        <v>MO PPO 2000 80/50 $0LXR CY V23 (14053165)</v>
      </c>
      <c r="D22252" s="116"/>
    </row>
    <row r="22253" spans="1:4" x14ac:dyDescent="0.2">
      <c r="A22253" s="12">
        <v>14053166</v>
      </c>
      <c r="B22253" s="13" t="s">
        <v>43870</v>
      </c>
      <c r="C22253" s="13" t="str">
        <f t="shared" si="476"/>
        <v>MO PPO 2500 80/50 CY V23 (14053166)</v>
      </c>
      <c r="D22253" s="116"/>
    </row>
    <row r="22254" spans="1:4" x14ac:dyDescent="0.2">
      <c r="A22254" s="12">
        <v>14053167</v>
      </c>
      <c r="B22254" s="13" t="s">
        <v>43871</v>
      </c>
      <c r="C22254" s="13" t="str">
        <f t="shared" si="476"/>
        <v>MO PPO 2500 80/50 $0LXR CY V23 (14053167)</v>
      </c>
      <c r="D22254" s="116"/>
    </row>
    <row r="22255" spans="1:4" x14ac:dyDescent="0.2">
      <c r="A22255" s="12">
        <v>14053168</v>
      </c>
      <c r="B22255" s="13" t="s">
        <v>43872</v>
      </c>
      <c r="C22255" s="13" t="str">
        <f t="shared" si="476"/>
        <v>MO PPO 3500 80/50 CY V23 (14053168)</v>
      </c>
      <c r="D22255" s="116"/>
    </row>
    <row r="22256" spans="1:4" x14ac:dyDescent="0.2">
      <c r="A22256" s="12">
        <v>14053169</v>
      </c>
      <c r="B22256" s="13" t="s">
        <v>43873</v>
      </c>
      <c r="C22256" s="13" t="str">
        <f t="shared" si="476"/>
        <v>MO PPO 5000 80/50 CY V23 (14053169)</v>
      </c>
      <c r="D22256" s="116"/>
    </row>
    <row r="22257" spans="1:4" x14ac:dyDescent="0.2">
      <c r="A22257" s="12">
        <v>14053170</v>
      </c>
      <c r="B22257" s="13" t="s">
        <v>43874</v>
      </c>
      <c r="C22257" s="13" t="str">
        <f t="shared" si="476"/>
        <v>MO PPO 6750 80/50 CY V23 (14053170)</v>
      </c>
      <c r="D22257" s="116"/>
    </row>
    <row r="22258" spans="1:4" x14ac:dyDescent="0.2">
      <c r="A22258" s="12">
        <v>14053171</v>
      </c>
      <c r="B22258" s="13" t="s">
        <v>43875</v>
      </c>
      <c r="C22258" s="13" t="str">
        <f t="shared" si="476"/>
        <v>MO PPO 2750 70/50 CY V23 (14053171)</v>
      </c>
      <c r="D22258" s="116"/>
    </row>
    <row r="22259" spans="1:4" x14ac:dyDescent="0.2">
      <c r="A22259" s="12">
        <v>14053172</v>
      </c>
      <c r="B22259" s="13" t="s">
        <v>43876</v>
      </c>
      <c r="C22259" s="13" t="str">
        <f t="shared" si="476"/>
        <v>MO PPO 6000 70/50 CY V23 (14053172)</v>
      </c>
      <c r="D22259" s="116"/>
    </row>
    <row r="22260" spans="1:4" x14ac:dyDescent="0.2">
      <c r="A22260" s="12">
        <v>14053173</v>
      </c>
      <c r="B22260" s="13" t="s">
        <v>43877</v>
      </c>
      <c r="C22260" s="13" t="str">
        <f t="shared" si="476"/>
        <v>MO PPO 2750 50/50 CY V23 (14053173)</v>
      </c>
      <c r="D22260" s="116"/>
    </row>
    <row r="22261" spans="1:4" x14ac:dyDescent="0.2">
      <c r="A22261" s="12">
        <v>14053174</v>
      </c>
      <c r="B22261" s="13" t="s">
        <v>43878</v>
      </c>
      <c r="C22261" s="13" t="str">
        <f t="shared" si="476"/>
        <v>MO PPO 4500 50/50 CY V23 (14053174)</v>
      </c>
      <c r="D22261" s="116"/>
    </row>
    <row r="22262" spans="1:4" x14ac:dyDescent="0.2">
      <c r="A22262" s="12">
        <v>14053175</v>
      </c>
      <c r="B22262" s="13" t="s">
        <v>43879</v>
      </c>
      <c r="C22262" s="13" t="str">
        <f t="shared" si="476"/>
        <v>MO PPO 3500 100/70 IntRX CY V23 (14053175)</v>
      </c>
      <c r="D22262" s="116"/>
    </row>
    <row r="22263" spans="1:4" x14ac:dyDescent="0.2">
      <c r="A22263" s="12">
        <v>14053176</v>
      </c>
      <c r="B22263" s="13" t="s">
        <v>43880</v>
      </c>
      <c r="C22263" s="13" t="str">
        <f t="shared" si="476"/>
        <v>MO PPO 5000 100/70 IntRX CY V23 (14053176)</v>
      </c>
      <c r="D22263" s="116"/>
    </row>
    <row r="22264" spans="1:4" x14ac:dyDescent="0.2">
      <c r="A22264" s="12">
        <v>14053177</v>
      </c>
      <c r="B22264" s="13" t="s">
        <v>43881</v>
      </c>
      <c r="C22264" s="13" t="str">
        <f t="shared" si="476"/>
        <v>MO PPO 6750 100/70 IntRX CY V23 (14053177)</v>
      </c>
      <c r="D22264" s="116"/>
    </row>
    <row r="22265" spans="1:4" x14ac:dyDescent="0.2">
      <c r="A22265" s="12">
        <v>14053178</v>
      </c>
      <c r="B22265" s="13" t="s">
        <v>43882</v>
      </c>
      <c r="C22265" s="13" t="str">
        <f t="shared" si="476"/>
        <v>MO PPO 7350 100/70 IntRX CY V23 (14053178)</v>
      </c>
      <c r="D22265" s="116"/>
    </row>
    <row r="22266" spans="1:4" x14ac:dyDescent="0.2">
      <c r="A22266" s="12">
        <v>14053179</v>
      </c>
      <c r="B22266" s="13" t="s">
        <v>43883</v>
      </c>
      <c r="C22266" s="13" t="str">
        <f t="shared" si="476"/>
        <v>MO PPO 8150 100/70 IntRX CY V23 (14053179)</v>
      </c>
      <c r="D22266" s="116"/>
    </row>
    <row r="22267" spans="1:4" x14ac:dyDescent="0.2">
      <c r="A22267" s="12">
        <v>14053180</v>
      </c>
      <c r="B22267" s="13" t="s">
        <v>43884</v>
      </c>
      <c r="C22267" s="13" t="str">
        <f t="shared" si="476"/>
        <v>MO PPO 9100 100/70 Value CY V23 (14053180)</v>
      </c>
      <c r="D22267" s="116"/>
    </row>
    <row r="22268" spans="1:4" x14ac:dyDescent="0.2">
      <c r="A22268" s="12">
        <v>14053181</v>
      </c>
      <c r="B22268" s="13" t="s">
        <v>43885</v>
      </c>
      <c r="C22268" s="13" t="str">
        <f t="shared" si="476"/>
        <v>MO PPO 1700 HSA 100/70 T CY V23 (14053181)</v>
      </c>
      <c r="D22268" s="116"/>
    </row>
    <row r="22269" spans="1:4" x14ac:dyDescent="0.2">
      <c r="A22269" s="12">
        <v>14053182</v>
      </c>
      <c r="B22269" s="13" t="s">
        <v>43886</v>
      </c>
      <c r="C22269" s="13" t="str">
        <f t="shared" si="476"/>
        <v>MO PPO 2500 HSA 100/70 T CY V23 (14053182)</v>
      </c>
      <c r="D22269" s="116"/>
    </row>
    <row r="22270" spans="1:4" x14ac:dyDescent="0.2">
      <c r="A22270" s="12">
        <v>14053183</v>
      </c>
      <c r="B22270" s="13" t="s">
        <v>43887</v>
      </c>
      <c r="C22270" s="13" t="str">
        <f t="shared" si="476"/>
        <v>MO PPO 3250 HSA 100/70 TE CY V23 (14053183)</v>
      </c>
      <c r="D22270" s="116"/>
    </row>
    <row r="22271" spans="1:4" x14ac:dyDescent="0.2">
      <c r="A22271" s="12">
        <v>14053184</v>
      </c>
      <c r="B22271" s="13" t="s">
        <v>43888</v>
      </c>
      <c r="C22271" s="13" t="str">
        <f t="shared" si="476"/>
        <v>MO PPO 5500 HSA 100/70 E CY V23 (14053184)</v>
      </c>
      <c r="D22271" s="116"/>
    </row>
    <row r="22272" spans="1:4" x14ac:dyDescent="0.2">
      <c r="A22272" s="12">
        <v>14053185</v>
      </c>
      <c r="B22272" s="13" t="s">
        <v>43889</v>
      </c>
      <c r="C22272" s="13" t="str">
        <f t="shared" si="476"/>
        <v>MO PPO 6500 HSA 100/70 E CY V23 (14053185)</v>
      </c>
      <c r="D22272" s="116"/>
    </row>
    <row r="22273" spans="1:4" x14ac:dyDescent="0.2">
      <c r="A22273" s="12">
        <v>14053186</v>
      </c>
      <c r="B22273" s="13" t="s">
        <v>43890</v>
      </c>
      <c r="C22273" s="13" t="str">
        <f t="shared" si="476"/>
        <v>MO PPO 2500 HSA 80/50 TE CY V23 (14053186)</v>
      </c>
      <c r="D22273" s="116"/>
    </row>
    <row r="22274" spans="1:4" x14ac:dyDescent="0.2">
      <c r="A22274" s="12">
        <v>14053187</v>
      </c>
      <c r="B22274" s="13" t="s">
        <v>43891</v>
      </c>
      <c r="C22274" s="13" t="str">
        <f t="shared" ref="C22274:C22337" si="477">IF(A22274=0,"",B22274&amp;" ("&amp;A22274&amp;")")</f>
        <v>MO PPO 4000 HSA 80/50 E CY V23 (14053187)</v>
      </c>
      <c r="D22274" s="116"/>
    </row>
    <row r="22275" spans="1:4" x14ac:dyDescent="0.2">
      <c r="A22275" s="12">
        <v>14053188</v>
      </c>
      <c r="B22275" s="13" t="s">
        <v>43892</v>
      </c>
      <c r="C22275" s="13" t="str">
        <f t="shared" si="477"/>
        <v>MO PPO 5500 HSA 80/50 E CY V23 (14053188)</v>
      </c>
      <c r="D22275" s="116"/>
    </row>
    <row r="22276" spans="1:4" x14ac:dyDescent="0.2">
      <c r="A22276" s="12">
        <v>14053189</v>
      </c>
      <c r="B22276" s="13" t="s">
        <v>43893</v>
      </c>
      <c r="C22276" s="13" t="str">
        <f t="shared" si="477"/>
        <v>MO PPO 6500 HSA 70/50 E CY V23 (14053189)</v>
      </c>
      <c r="D22276" s="116"/>
    </row>
    <row r="22277" spans="1:4" x14ac:dyDescent="0.2">
      <c r="A22277" s="12">
        <v>14053190</v>
      </c>
      <c r="B22277" s="13" t="s">
        <v>43894</v>
      </c>
      <c r="C22277" s="13" t="str">
        <f t="shared" si="477"/>
        <v>MO Indemnity 2000 70% CY 23 (14053190)</v>
      </c>
      <c r="D22277" s="116"/>
    </row>
    <row r="22278" spans="1:4" x14ac:dyDescent="0.2">
      <c r="A22278" s="12">
        <v>14053191</v>
      </c>
      <c r="B22278" s="13" t="s">
        <v>43895</v>
      </c>
      <c r="C22278" s="13" t="str">
        <f t="shared" si="477"/>
        <v>MO PPO 2000 100/70 $0LXR CY V23 (14053191)</v>
      </c>
      <c r="D22278" s="116"/>
    </row>
    <row r="22279" spans="1:4" x14ac:dyDescent="0.2">
      <c r="A22279" s="12">
        <v>14053192</v>
      </c>
      <c r="B22279" s="13" t="s">
        <v>43896</v>
      </c>
      <c r="C22279" s="13" t="str">
        <f t="shared" si="477"/>
        <v>MO Carelink PPO 1000 80/50 CY 23 (14053192)</v>
      </c>
      <c r="D22279" s="116"/>
    </row>
    <row r="22280" spans="1:4" x14ac:dyDescent="0.2">
      <c r="A22280" s="12">
        <v>14053193</v>
      </c>
      <c r="B22280" s="13" t="s">
        <v>43897</v>
      </c>
      <c r="C22280" s="13" t="str">
        <f t="shared" si="477"/>
        <v>MO Carelink PPO 2500 80/50 CY 23 (14053193)</v>
      </c>
      <c r="D22280" s="116"/>
    </row>
    <row r="22281" spans="1:4" x14ac:dyDescent="0.2">
      <c r="A22281" s="12">
        <v>14053194</v>
      </c>
      <c r="B22281" s="13" t="s">
        <v>43898</v>
      </c>
      <c r="C22281" s="13" t="str">
        <f t="shared" si="477"/>
        <v>MO Carelink PPO 3500 80/50 CY 23 (14053194)</v>
      </c>
      <c r="D22281" s="116"/>
    </row>
    <row r="22282" spans="1:4" x14ac:dyDescent="0.2">
      <c r="A22282" s="12">
        <v>14053195</v>
      </c>
      <c r="B22282" s="13" t="s">
        <v>43899</v>
      </c>
      <c r="C22282" s="13" t="str">
        <f t="shared" si="477"/>
        <v>MO Carelink PPO 3500 100/70 IntRX CY 23 (14053195)</v>
      </c>
      <c r="D22282" s="116"/>
    </row>
    <row r="22283" spans="1:4" x14ac:dyDescent="0.2">
      <c r="A22283" s="12">
        <v>14053196</v>
      </c>
      <c r="B22283" s="13" t="s">
        <v>43900</v>
      </c>
      <c r="C22283" s="13" t="str">
        <f t="shared" si="477"/>
        <v>MO Carelink PPO 6750 100/70 IntRX CY 23 (14053196)</v>
      </c>
      <c r="D22283" s="116"/>
    </row>
    <row r="22284" spans="1:4" x14ac:dyDescent="0.2">
      <c r="A22284" s="12">
        <v>14053197</v>
      </c>
      <c r="B22284" s="13" t="s">
        <v>43901</v>
      </c>
      <c r="C22284" s="13" t="str">
        <f t="shared" si="477"/>
        <v>MO Carelink PPO 2500 HSA 100/70 T CY 23 (14053197)</v>
      </c>
      <c r="D22284" s="116"/>
    </row>
    <row r="22285" spans="1:4" x14ac:dyDescent="0.2">
      <c r="A22285" s="12">
        <v>14053198</v>
      </c>
      <c r="B22285" s="13" t="s">
        <v>43902</v>
      </c>
      <c r="C22285" s="13" t="str">
        <f t="shared" si="477"/>
        <v>MO Carelink PPO 5500 HSA 80/50 E CY 23 (14053198)</v>
      </c>
      <c r="D22285" s="116"/>
    </row>
    <row r="22286" spans="1:4" x14ac:dyDescent="0.2">
      <c r="A22286" s="12">
        <v>14053199</v>
      </c>
      <c r="B22286" s="13" t="s">
        <v>43903</v>
      </c>
      <c r="C22286" s="13" t="str">
        <f t="shared" si="477"/>
        <v>MO KCCNP PPO 1000 80/50 CY 23 (14053199)</v>
      </c>
      <c r="D22286" s="116"/>
    </row>
    <row r="22287" spans="1:4" x14ac:dyDescent="0.2">
      <c r="A22287" s="12">
        <v>14053200</v>
      </c>
      <c r="B22287" s="13" t="s">
        <v>43904</v>
      </c>
      <c r="C22287" s="13" t="str">
        <f t="shared" si="477"/>
        <v>MO KCCNP PPO 2500 80/50 CY 23 (14053200)</v>
      </c>
      <c r="D22287" s="116"/>
    </row>
    <row r="22288" spans="1:4" x14ac:dyDescent="0.2">
      <c r="A22288" s="12">
        <v>14053201</v>
      </c>
      <c r="B22288" s="13" t="s">
        <v>43905</v>
      </c>
      <c r="C22288" s="13" t="str">
        <f t="shared" si="477"/>
        <v>MO KCCNP PPO 3500 80/50 CY 23 (14053201)</v>
      </c>
      <c r="D22288" s="116"/>
    </row>
    <row r="22289" spans="1:4" x14ac:dyDescent="0.2">
      <c r="A22289" s="12">
        <v>14053202</v>
      </c>
      <c r="B22289" s="13" t="s">
        <v>43906</v>
      </c>
      <c r="C22289" s="13" t="str">
        <f t="shared" si="477"/>
        <v>MO KCCNP PPO 3500 100/70 IntRX CY 23 (14053202)</v>
      </c>
      <c r="D22289" s="116"/>
    </row>
    <row r="22290" spans="1:4" x14ac:dyDescent="0.2">
      <c r="A22290" s="12">
        <v>14053203</v>
      </c>
      <c r="B22290" s="13" t="s">
        <v>43907</v>
      </c>
      <c r="C22290" s="13" t="str">
        <f t="shared" si="477"/>
        <v>MO KCCNP PPO 6750 100/70 IntRX CY 23 (14053203)</v>
      </c>
      <c r="D22290" s="116"/>
    </row>
    <row r="22291" spans="1:4" x14ac:dyDescent="0.2">
      <c r="A22291" s="12">
        <v>14053204</v>
      </c>
      <c r="B22291" s="13" t="s">
        <v>43908</v>
      </c>
      <c r="C22291" s="13" t="str">
        <f t="shared" si="477"/>
        <v>MO KCCNP PPO 2500 HSA 100/70 T CY 23 (14053204)</v>
      </c>
      <c r="D22291" s="116"/>
    </row>
    <row r="22292" spans="1:4" x14ac:dyDescent="0.2">
      <c r="A22292" s="12">
        <v>14053205</v>
      </c>
      <c r="B22292" s="13" t="s">
        <v>43909</v>
      </c>
      <c r="C22292" s="13" t="str">
        <f t="shared" si="477"/>
        <v>MO KCCNP PPO 5500 HSA 80/50 E CY 23 (14053205)</v>
      </c>
      <c r="D22292" s="116"/>
    </row>
    <row r="22293" spans="1:4" x14ac:dyDescent="0.2">
      <c r="A22293" s="12">
        <v>14053206</v>
      </c>
      <c r="B22293" s="13" t="s">
        <v>43910</v>
      </c>
      <c r="C22293" s="13" t="str">
        <f t="shared" si="477"/>
        <v>FL OAMC 100/50 $25 $500A CY V23 (14053206)</v>
      </c>
      <c r="D22293" s="116"/>
    </row>
    <row r="22294" spans="1:4" x14ac:dyDescent="0.2">
      <c r="A22294" s="12">
        <v>14053207</v>
      </c>
      <c r="B22294" s="13" t="s">
        <v>43911</v>
      </c>
      <c r="C22294" s="13" t="str">
        <f t="shared" si="477"/>
        <v>FL OAMC 500 100/50 CY V23 (14053207)</v>
      </c>
      <c r="D22294" s="116"/>
    </row>
    <row r="22295" spans="1:4" x14ac:dyDescent="0.2">
      <c r="A22295" s="12">
        <v>14053208</v>
      </c>
      <c r="B22295" s="13" t="s">
        <v>43912</v>
      </c>
      <c r="C22295" s="13" t="str">
        <f t="shared" si="477"/>
        <v>FL OAMC 1000 100/50 CY V23 (14053208)</v>
      </c>
      <c r="D22295" s="116"/>
    </row>
    <row r="22296" spans="1:4" x14ac:dyDescent="0.2">
      <c r="A22296" s="12">
        <v>14053209</v>
      </c>
      <c r="B22296" s="13" t="s">
        <v>43913</v>
      </c>
      <c r="C22296" s="13" t="str">
        <f t="shared" si="477"/>
        <v>FL OAMC 1000 100/50 $0LXR CY V23 (14053209)</v>
      </c>
      <c r="D22296" s="116"/>
    </row>
    <row r="22297" spans="1:4" x14ac:dyDescent="0.2">
      <c r="A22297" s="12">
        <v>14053210</v>
      </c>
      <c r="B22297" s="13" t="s">
        <v>43914</v>
      </c>
      <c r="C22297" s="13" t="str">
        <f t="shared" si="477"/>
        <v>FL OAMC 2000 100/50 CY V23 (14053210)</v>
      </c>
      <c r="D22297" s="116"/>
    </row>
    <row r="22298" spans="1:4" x14ac:dyDescent="0.2">
      <c r="A22298" s="12">
        <v>14053211</v>
      </c>
      <c r="B22298" s="13" t="s">
        <v>43915</v>
      </c>
      <c r="C22298" s="13" t="str">
        <f t="shared" si="477"/>
        <v>FL OAMC 2000 100/50 $0LXR CY V23 (14053211)</v>
      </c>
      <c r="D22298" s="116"/>
    </row>
    <row r="22299" spans="1:4" x14ac:dyDescent="0.2">
      <c r="A22299" s="12">
        <v>14053212</v>
      </c>
      <c r="B22299" s="13" t="s">
        <v>43916</v>
      </c>
      <c r="C22299" s="13" t="str">
        <f t="shared" si="477"/>
        <v>FL OAMC 2500 100/50 CY V23 (14053212)</v>
      </c>
      <c r="D22299" s="116"/>
    </row>
    <row r="22300" spans="1:4" x14ac:dyDescent="0.2">
      <c r="A22300" s="12">
        <v>14053213</v>
      </c>
      <c r="B22300" s="13" t="s">
        <v>43917</v>
      </c>
      <c r="C22300" s="13" t="str">
        <f t="shared" si="477"/>
        <v>FL OAMC 2500 100/50 $0LXR CY V23 (14053213)</v>
      </c>
      <c r="D22300" s="116"/>
    </row>
    <row r="22301" spans="1:4" x14ac:dyDescent="0.2">
      <c r="A22301" s="12">
        <v>14053214</v>
      </c>
      <c r="B22301" s="13" t="s">
        <v>43918</v>
      </c>
      <c r="C22301" s="13" t="str">
        <f t="shared" si="477"/>
        <v>FL OAMC 3000 100/50 CY V23 (14053214)</v>
      </c>
      <c r="D22301" s="116"/>
    </row>
    <row r="22302" spans="1:4" x14ac:dyDescent="0.2">
      <c r="A22302" s="12">
        <v>14053215</v>
      </c>
      <c r="B22302" s="13" t="s">
        <v>43919</v>
      </c>
      <c r="C22302" s="13" t="str">
        <f t="shared" si="477"/>
        <v>FL OAMC 5000 100/50 CY V23 (14053215)</v>
      </c>
      <c r="D22302" s="116"/>
    </row>
    <row r="22303" spans="1:4" x14ac:dyDescent="0.2">
      <c r="A22303" s="12">
        <v>14053216</v>
      </c>
      <c r="B22303" s="13" t="s">
        <v>43920</v>
      </c>
      <c r="C22303" s="13" t="str">
        <f t="shared" si="477"/>
        <v>FL OAMC 6750 100/50 CY V23 (14053216)</v>
      </c>
      <c r="D22303" s="116"/>
    </row>
    <row r="22304" spans="1:4" x14ac:dyDescent="0.2">
      <c r="A22304" s="12">
        <v>14053217</v>
      </c>
      <c r="B22304" s="13" t="s">
        <v>43921</v>
      </c>
      <c r="C22304" s="13" t="str">
        <f t="shared" si="477"/>
        <v>FL OAMC 500 80/50 CY V23 (14053217)</v>
      </c>
      <c r="D22304" s="116"/>
    </row>
    <row r="22305" spans="1:4" x14ac:dyDescent="0.2">
      <c r="A22305" s="12">
        <v>14053218</v>
      </c>
      <c r="B22305" s="13" t="s">
        <v>43922</v>
      </c>
      <c r="C22305" s="13" t="str">
        <f t="shared" si="477"/>
        <v>FL OAMC 1000 80/50 CY V23 (14053218)</v>
      </c>
      <c r="D22305" s="116"/>
    </row>
    <row r="22306" spans="1:4" x14ac:dyDescent="0.2">
      <c r="A22306" s="12">
        <v>14053219</v>
      </c>
      <c r="B22306" s="13" t="s">
        <v>43923</v>
      </c>
      <c r="C22306" s="13" t="str">
        <f t="shared" si="477"/>
        <v>FL OAMC 1000 80/50 $0LXR CY V23 (14053219)</v>
      </c>
      <c r="D22306" s="116"/>
    </row>
    <row r="22307" spans="1:4" x14ac:dyDescent="0.2">
      <c r="A22307" s="12">
        <v>14053220</v>
      </c>
      <c r="B22307" s="13" t="s">
        <v>43924</v>
      </c>
      <c r="C22307" s="13" t="str">
        <f t="shared" si="477"/>
        <v>FL OAMC 1500 80/50 CY V23 (14053220)</v>
      </c>
      <c r="D22307" s="116"/>
    </row>
    <row r="22308" spans="1:4" x14ac:dyDescent="0.2">
      <c r="A22308" s="12">
        <v>14053221</v>
      </c>
      <c r="B22308" s="13" t="s">
        <v>43925</v>
      </c>
      <c r="C22308" s="13" t="str">
        <f t="shared" si="477"/>
        <v>FL OAMC 1500 80/50 $0LXR CY V23 (14053221)</v>
      </c>
      <c r="D22308" s="116"/>
    </row>
    <row r="22309" spans="1:4" x14ac:dyDescent="0.2">
      <c r="A22309" s="12">
        <v>14053222</v>
      </c>
      <c r="B22309" s="13" t="s">
        <v>43926</v>
      </c>
      <c r="C22309" s="13" t="str">
        <f t="shared" si="477"/>
        <v>FL OAMC 2000 80/50 CY V23 (14053222)</v>
      </c>
      <c r="D22309" s="116"/>
    </row>
    <row r="22310" spans="1:4" x14ac:dyDescent="0.2">
      <c r="A22310" s="12">
        <v>14053223</v>
      </c>
      <c r="B22310" s="13" t="s">
        <v>43927</v>
      </c>
      <c r="C22310" s="13" t="str">
        <f t="shared" si="477"/>
        <v>FL OAMC 2000 80/50 $0LXR CY V23 (14053223)</v>
      </c>
      <c r="D22310" s="116"/>
    </row>
    <row r="22311" spans="1:4" x14ac:dyDescent="0.2">
      <c r="A22311" s="12">
        <v>14053224</v>
      </c>
      <c r="B22311" s="13" t="s">
        <v>43928</v>
      </c>
      <c r="C22311" s="13" t="str">
        <f t="shared" si="477"/>
        <v>FL OAMC 2500 80/50 CY V23 (14053224)</v>
      </c>
      <c r="D22311" s="116"/>
    </row>
    <row r="22312" spans="1:4" x14ac:dyDescent="0.2">
      <c r="A22312" s="12">
        <v>14053225</v>
      </c>
      <c r="B22312" s="13" t="s">
        <v>43929</v>
      </c>
      <c r="C22312" s="13" t="str">
        <f t="shared" si="477"/>
        <v>FL OAMC 2500 80/50 $0LXR CY V23 (14053225)</v>
      </c>
      <c r="D22312" s="116"/>
    </row>
    <row r="22313" spans="1:4" x14ac:dyDescent="0.2">
      <c r="A22313" s="12">
        <v>14053226</v>
      </c>
      <c r="B22313" s="13" t="s">
        <v>43930</v>
      </c>
      <c r="C22313" s="13" t="str">
        <f t="shared" si="477"/>
        <v>FL OAMC 3500 80/50 CY V23 (14053226)</v>
      </c>
      <c r="D22313" s="116"/>
    </row>
    <row r="22314" spans="1:4" x14ac:dyDescent="0.2">
      <c r="A22314" s="12">
        <v>14053227</v>
      </c>
      <c r="B22314" s="13" t="s">
        <v>43931</v>
      </c>
      <c r="C22314" s="13" t="str">
        <f t="shared" si="477"/>
        <v>FL OAMC 5000 80/50 CY V23 (14053227)</v>
      </c>
      <c r="D22314" s="116"/>
    </row>
    <row r="22315" spans="1:4" x14ac:dyDescent="0.2">
      <c r="A22315" s="12">
        <v>14053228</v>
      </c>
      <c r="B22315" s="13" t="s">
        <v>43932</v>
      </c>
      <c r="C22315" s="13" t="str">
        <f t="shared" si="477"/>
        <v>FL OAMC 6750 80/50 CY V23 (14053228)</v>
      </c>
      <c r="D22315" s="116"/>
    </row>
    <row r="22316" spans="1:4" x14ac:dyDescent="0.2">
      <c r="A22316" s="12">
        <v>14053229</v>
      </c>
      <c r="B22316" s="13" t="s">
        <v>43933</v>
      </c>
      <c r="C22316" s="13" t="str">
        <f t="shared" si="477"/>
        <v>FL OAMC 2750 70/50 CY V23 (14053229)</v>
      </c>
      <c r="D22316" s="116"/>
    </row>
    <row r="22317" spans="1:4" x14ac:dyDescent="0.2">
      <c r="A22317" s="12">
        <v>14053230</v>
      </c>
      <c r="B22317" s="13" t="s">
        <v>43934</v>
      </c>
      <c r="C22317" s="13" t="str">
        <f t="shared" si="477"/>
        <v>FL OAMC 6000 70/50 CY V23 (14053230)</v>
      </c>
      <c r="D22317" s="116"/>
    </row>
    <row r="22318" spans="1:4" x14ac:dyDescent="0.2">
      <c r="A22318" s="12">
        <v>14053231</v>
      </c>
      <c r="B22318" s="13" t="s">
        <v>43935</v>
      </c>
      <c r="C22318" s="13" t="str">
        <f t="shared" si="477"/>
        <v>FL OAMC 2750 50/50 CY V23 (14053231)</v>
      </c>
      <c r="D22318" s="116"/>
    </row>
    <row r="22319" spans="1:4" x14ac:dyDescent="0.2">
      <c r="A22319" s="12">
        <v>14053232</v>
      </c>
      <c r="B22319" s="13" t="s">
        <v>43936</v>
      </c>
      <c r="C22319" s="13" t="str">
        <f t="shared" si="477"/>
        <v>FL OAMC 4500 50/50 CY V23 (14053232)</v>
      </c>
      <c r="D22319" s="116"/>
    </row>
    <row r="22320" spans="1:4" x14ac:dyDescent="0.2">
      <c r="A22320" s="12">
        <v>14053233</v>
      </c>
      <c r="B22320" s="13" t="s">
        <v>43937</v>
      </c>
      <c r="C22320" s="13" t="str">
        <f t="shared" si="477"/>
        <v>FL OAMC 3500 100/50 IntRX CY V23 (14053233)</v>
      </c>
      <c r="D22320" s="116"/>
    </row>
    <row r="22321" spans="1:4" x14ac:dyDescent="0.2">
      <c r="A22321" s="12">
        <v>14053234</v>
      </c>
      <c r="B22321" s="13" t="s">
        <v>43938</v>
      </c>
      <c r="C22321" s="13" t="str">
        <f t="shared" si="477"/>
        <v>FL OAMC 5000 100/50 IntRX CY V23 (14053234)</v>
      </c>
      <c r="D22321" s="116"/>
    </row>
    <row r="22322" spans="1:4" x14ac:dyDescent="0.2">
      <c r="A22322" s="12">
        <v>14053235</v>
      </c>
      <c r="B22322" s="13" t="s">
        <v>43939</v>
      </c>
      <c r="C22322" s="13" t="str">
        <f t="shared" si="477"/>
        <v>FL OAMC 6750 100/50 IntRX CY V23 (14053235)</v>
      </c>
      <c r="D22322" s="116"/>
    </row>
    <row r="22323" spans="1:4" x14ac:dyDescent="0.2">
      <c r="A22323" s="12">
        <v>14053236</v>
      </c>
      <c r="B22323" s="13" t="s">
        <v>43940</v>
      </c>
      <c r="C22323" s="13" t="str">
        <f t="shared" si="477"/>
        <v>FL OAMC 7350 100/50 IntRX CY V23 (14053236)</v>
      </c>
      <c r="D22323" s="116"/>
    </row>
    <row r="22324" spans="1:4" x14ac:dyDescent="0.2">
      <c r="A22324" s="12">
        <v>14053237</v>
      </c>
      <c r="B22324" s="13" t="s">
        <v>43941</v>
      </c>
      <c r="C22324" s="13" t="str">
        <f t="shared" si="477"/>
        <v>FL OAMC 8150 100/50 IntRX CY V23 (14053237)</v>
      </c>
      <c r="D22324" s="116"/>
    </row>
    <row r="22325" spans="1:4" x14ac:dyDescent="0.2">
      <c r="A22325" s="12">
        <v>14053238</v>
      </c>
      <c r="B22325" s="13" t="s">
        <v>43942</v>
      </c>
      <c r="C22325" s="13" t="str">
        <f t="shared" si="477"/>
        <v>FL OAMC 9100 100/50 Value CY V23 (14053238)</v>
      </c>
      <c r="D22325" s="116"/>
    </row>
    <row r="22326" spans="1:4" x14ac:dyDescent="0.2">
      <c r="A22326" s="12">
        <v>14053239</v>
      </c>
      <c r="B22326" s="13" t="s">
        <v>43943</v>
      </c>
      <c r="C22326" s="13" t="str">
        <f t="shared" si="477"/>
        <v>FL OAMC 1700 HSA 100/50 T CY V23 (14053239)</v>
      </c>
      <c r="D22326" s="116"/>
    </row>
    <row r="22327" spans="1:4" x14ac:dyDescent="0.2">
      <c r="A22327" s="12">
        <v>14053240</v>
      </c>
      <c r="B22327" s="13" t="s">
        <v>43944</v>
      </c>
      <c r="C22327" s="13" t="str">
        <f t="shared" si="477"/>
        <v>FL OAMC 2500 HSA 100/50 T CY V23 (14053240)</v>
      </c>
      <c r="D22327" s="116"/>
    </row>
    <row r="22328" spans="1:4" x14ac:dyDescent="0.2">
      <c r="A22328" s="12">
        <v>14053241</v>
      </c>
      <c r="B22328" s="13" t="s">
        <v>43945</v>
      </c>
      <c r="C22328" s="13" t="str">
        <f t="shared" si="477"/>
        <v>FL OAMC 3250 HSA 100/50 TE CY V23 (14053241)</v>
      </c>
      <c r="D22328" s="116"/>
    </row>
    <row r="22329" spans="1:4" x14ac:dyDescent="0.2">
      <c r="A22329" s="12">
        <v>14053242</v>
      </c>
      <c r="B22329" s="13" t="s">
        <v>43946</v>
      </c>
      <c r="C22329" s="13" t="str">
        <f t="shared" si="477"/>
        <v>FL OAMC 5500 HSA 100/50 E CY V23 (14053242)</v>
      </c>
      <c r="D22329" s="116"/>
    </row>
    <row r="22330" spans="1:4" x14ac:dyDescent="0.2">
      <c r="A22330" s="12">
        <v>14053243</v>
      </c>
      <c r="B22330" s="13" t="s">
        <v>43947</v>
      </c>
      <c r="C22330" s="13" t="str">
        <f t="shared" si="477"/>
        <v>FL OAMC 6500 HSA 100/50 E CY V23 (14053243)</v>
      </c>
      <c r="D22330" s="116"/>
    </row>
    <row r="22331" spans="1:4" x14ac:dyDescent="0.2">
      <c r="A22331" s="12">
        <v>14053244</v>
      </c>
      <c r="B22331" s="13" t="s">
        <v>43948</v>
      </c>
      <c r="C22331" s="13" t="str">
        <f t="shared" si="477"/>
        <v>FL OAMC 2500 HSA 80/50 TE CY V23 (14053244)</v>
      </c>
      <c r="D22331" s="116"/>
    </row>
    <row r="22332" spans="1:4" x14ac:dyDescent="0.2">
      <c r="A22332" s="12">
        <v>14053245</v>
      </c>
      <c r="B22332" s="13" t="s">
        <v>43949</v>
      </c>
      <c r="C22332" s="13" t="str">
        <f t="shared" si="477"/>
        <v>FL OAMC 4000 HSA 80/50 E CY V23 (14053245)</v>
      </c>
      <c r="D22332" s="116"/>
    </row>
    <row r="22333" spans="1:4" x14ac:dyDescent="0.2">
      <c r="A22333" s="12">
        <v>14053246</v>
      </c>
      <c r="B22333" s="13" t="s">
        <v>43950</v>
      </c>
      <c r="C22333" s="13" t="str">
        <f t="shared" si="477"/>
        <v>FL OAMC 5500 HSA 80/50 E CY V23 (14053246)</v>
      </c>
      <c r="D22333" s="116"/>
    </row>
    <row r="22334" spans="1:4" x14ac:dyDescent="0.2">
      <c r="A22334" s="12">
        <v>14053247</v>
      </c>
      <c r="B22334" s="13" t="s">
        <v>43951</v>
      </c>
      <c r="C22334" s="13" t="str">
        <f t="shared" si="477"/>
        <v>FL OAMC 6500 HSA 70/50 E CY V23 (14053247)</v>
      </c>
      <c r="D22334" s="116"/>
    </row>
    <row r="22335" spans="1:4" x14ac:dyDescent="0.2">
      <c r="A22335" s="12">
        <v>14053248</v>
      </c>
      <c r="B22335" s="13" t="s">
        <v>43952</v>
      </c>
      <c r="C22335" s="13" t="str">
        <f t="shared" si="477"/>
        <v>FL OA EPO 100% $25 $500A CY V23 (14053248)</v>
      </c>
      <c r="D22335" s="116"/>
    </row>
    <row r="22336" spans="1:4" x14ac:dyDescent="0.2">
      <c r="A22336" s="12">
        <v>14053249</v>
      </c>
      <c r="B22336" s="13" t="s">
        <v>43953</v>
      </c>
      <c r="C22336" s="13" t="str">
        <f t="shared" si="477"/>
        <v>FL OA EPO 500 100% CY V23 (14053249)</v>
      </c>
      <c r="D22336" s="116"/>
    </row>
    <row r="22337" spans="1:4" x14ac:dyDescent="0.2">
      <c r="A22337" s="12">
        <v>14053250</v>
      </c>
      <c r="B22337" s="13" t="s">
        <v>43954</v>
      </c>
      <c r="C22337" s="13" t="str">
        <f t="shared" si="477"/>
        <v>FL OA EPO 1000 100% CY V23  (14053250)</v>
      </c>
      <c r="D22337" s="116"/>
    </row>
    <row r="22338" spans="1:4" x14ac:dyDescent="0.2">
      <c r="A22338" s="12">
        <v>14053251</v>
      </c>
      <c r="B22338" s="13" t="s">
        <v>43955</v>
      </c>
      <c r="C22338" s="13" t="str">
        <f t="shared" ref="C22338:C22401" si="478">IF(A22338=0,"",B22338&amp;" ("&amp;A22338&amp;")")</f>
        <v>FL OA EPO 1000 100% $0LXR CY V23 (14053251)</v>
      </c>
      <c r="D22338" s="116"/>
    </row>
    <row r="22339" spans="1:4" x14ac:dyDescent="0.2">
      <c r="A22339" s="12">
        <v>14053252</v>
      </c>
      <c r="B22339" s="13" t="s">
        <v>43956</v>
      </c>
      <c r="C22339" s="13" t="str">
        <f t="shared" si="478"/>
        <v>FL OA EPO 2000 100% CY V23 (14053252)</v>
      </c>
      <c r="D22339" s="116"/>
    </row>
    <row r="22340" spans="1:4" x14ac:dyDescent="0.2">
      <c r="A22340" s="12">
        <v>14053253</v>
      </c>
      <c r="B22340" s="13" t="s">
        <v>43957</v>
      </c>
      <c r="C22340" s="13" t="str">
        <f t="shared" si="478"/>
        <v>FL OA EPO 2000 100% $0LXR CY V23 (14053253)</v>
      </c>
      <c r="D22340" s="116"/>
    </row>
    <row r="22341" spans="1:4" x14ac:dyDescent="0.2">
      <c r="A22341" s="12">
        <v>14053254</v>
      </c>
      <c r="B22341" s="13" t="s">
        <v>43958</v>
      </c>
      <c r="C22341" s="13" t="str">
        <f t="shared" si="478"/>
        <v>FL OA EPO 2500 100% CY V23 (14053254)</v>
      </c>
      <c r="D22341" s="116"/>
    </row>
    <row r="22342" spans="1:4" x14ac:dyDescent="0.2">
      <c r="A22342" s="12">
        <v>14053255</v>
      </c>
      <c r="B22342" s="13" t="s">
        <v>43959</v>
      </c>
      <c r="C22342" s="13" t="str">
        <f t="shared" si="478"/>
        <v>FL OA EPO 2500 100% $0LXR CY V23 (14053255)</v>
      </c>
      <c r="D22342" s="116"/>
    </row>
    <row r="22343" spans="1:4" x14ac:dyDescent="0.2">
      <c r="A22343" s="12">
        <v>14053256</v>
      </c>
      <c r="B22343" s="13" t="s">
        <v>43960</v>
      </c>
      <c r="C22343" s="13" t="str">
        <f t="shared" si="478"/>
        <v>FL OA EPO 3000 100% CY V23 (14053256)</v>
      </c>
      <c r="D22343" s="116"/>
    </row>
    <row r="22344" spans="1:4" x14ac:dyDescent="0.2">
      <c r="A22344" s="12">
        <v>14053257</v>
      </c>
      <c r="B22344" s="13" t="s">
        <v>43961</v>
      </c>
      <c r="C22344" s="13" t="str">
        <f t="shared" si="478"/>
        <v>FL OA EPO 5000 100% CY V23 (14053257)</v>
      </c>
      <c r="D22344" s="116"/>
    </row>
    <row r="22345" spans="1:4" x14ac:dyDescent="0.2">
      <c r="A22345" s="12">
        <v>14053258</v>
      </c>
      <c r="B22345" s="13" t="s">
        <v>43962</v>
      </c>
      <c r="C22345" s="13" t="str">
        <f t="shared" si="478"/>
        <v>FL OA EPO 6750 100% CY V23 (14053258)</v>
      </c>
      <c r="D22345" s="116"/>
    </row>
    <row r="22346" spans="1:4" x14ac:dyDescent="0.2">
      <c r="A22346" s="12">
        <v>14053259</v>
      </c>
      <c r="B22346" s="13" t="s">
        <v>43963</v>
      </c>
      <c r="C22346" s="13" t="str">
        <f t="shared" si="478"/>
        <v>FL OA EPO 500 80% CY V23 (14053259)</v>
      </c>
      <c r="D22346" s="116"/>
    </row>
    <row r="22347" spans="1:4" x14ac:dyDescent="0.2">
      <c r="A22347" s="12">
        <v>14053260</v>
      </c>
      <c r="B22347" s="13" t="s">
        <v>43964</v>
      </c>
      <c r="C22347" s="13" t="str">
        <f t="shared" si="478"/>
        <v>FL OA EPO 1000 80% CY V23 (14053260)</v>
      </c>
      <c r="D22347" s="116"/>
    </row>
    <row r="22348" spans="1:4" x14ac:dyDescent="0.2">
      <c r="A22348" s="12">
        <v>14053261</v>
      </c>
      <c r="B22348" s="13" t="s">
        <v>43965</v>
      </c>
      <c r="C22348" s="13" t="str">
        <f t="shared" si="478"/>
        <v>FL OA EPO 1000 80% $0LXR CY V23 (14053261)</v>
      </c>
      <c r="D22348" s="116"/>
    </row>
    <row r="22349" spans="1:4" x14ac:dyDescent="0.2">
      <c r="A22349" s="12">
        <v>14053262</v>
      </c>
      <c r="B22349" s="13" t="s">
        <v>43966</v>
      </c>
      <c r="C22349" s="13" t="str">
        <f t="shared" si="478"/>
        <v>FL OA EPO 1500 80% CY V23 (14053262)</v>
      </c>
      <c r="D22349" s="116"/>
    </row>
    <row r="22350" spans="1:4" x14ac:dyDescent="0.2">
      <c r="A22350" s="12">
        <v>14053263</v>
      </c>
      <c r="B22350" s="13" t="s">
        <v>43967</v>
      </c>
      <c r="C22350" s="13" t="str">
        <f t="shared" si="478"/>
        <v>FL OA EPO 1500 80% $0LXR CY V23 (14053263)</v>
      </c>
      <c r="D22350" s="116"/>
    </row>
    <row r="22351" spans="1:4" x14ac:dyDescent="0.2">
      <c r="A22351" s="12">
        <v>14053264</v>
      </c>
      <c r="B22351" s="13" t="s">
        <v>43968</v>
      </c>
      <c r="C22351" s="13" t="str">
        <f t="shared" si="478"/>
        <v>FL OA EPO 2000 80% CY V23  (14053264)</v>
      </c>
      <c r="D22351" s="116"/>
    </row>
    <row r="22352" spans="1:4" x14ac:dyDescent="0.2">
      <c r="A22352" s="12">
        <v>14053265</v>
      </c>
      <c r="B22352" s="13" t="s">
        <v>43969</v>
      </c>
      <c r="C22352" s="13" t="str">
        <f t="shared" si="478"/>
        <v>FL OA EPO 2000 80% $0LXR CY V23 (14053265)</v>
      </c>
      <c r="D22352" s="116"/>
    </row>
    <row r="22353" spans="1:4" x14ac:dyDescent="0.2">
      <c r="A22353" s="12">
        <v>14053266</v>
      </c>
      <c r="B22353" s="13" t="s">
        <v>43970</v>
      </c>
      <c r="C22353" s="13" t="str">
        <f t="shared" si="478"/>
        <v>FL OA EPO 2500 80% CY V23 (14053266)</v>
      </c>
      <c r="D22353" s="116"/>
    </row>
    <row r="22354" spans="1:4" x14ac:dyDescent="0.2">
      <c r="A22354" s="12">
        <v>14053267</v>
      </c>
      <c r="B22354" s="13" t="s">
        <v>43971</v>
      </c>
      <c r="C22354" s="13" t="str">
        <f t="shared" si="478"/>
        <v>FL OA EPO 2500 80% $0LXR CY V23 (14053267)</v>
      </c>
      <c r="D22354" s="116"/>
    </row>
    <row r="22355" spans="1:4" x14ac:dyDescent="0.2">
      <c r="A22355" s="12">
        <v>14053268</v>
      </c>
      <c r="B22355" s="13" t="s">
        <v>43972</v>
      </c>
      <c r="C22355" s="13" t="str">
        <f t="shared" si="478"/>
        <v>FL OA EPO 3500 80% CY V23 (14053268)</v>
      </c>
      <c r="D22355" s="116"/>
    </row>
    <row r="22356" spans="1:4" x14ac:dyDescent="0.2">
      <c r="A22356" s="12">
        <v>14053269</v>
      </c>
      <c r="B22356" s="13" t="s">
        <v>43973</v>
      </c>
      <c r="C22356" s="13" t="str">
        <f t="shared" si="478"/>
        <v>FL OA EPO 5000 80% CY V23 (14053269)</v>
      </c>
      <c r="D22356" s="116"/>
    </row>
    <row r="22357" spans="1:4" x14ac:dyDescent="0.2">
      <c r="A22357" s="12">
        <v>14053270</v>
      </c>
      <c r="B22357" s="13" t="s">
        <v>43974</v>
      </c>
      <c r="C22357" s="13" t="str">
        <f t="shared" si="478"/>
        <v>FL OA EPO 6750 80% CY V23 (14053270)</v>
      </c>
      <c r="D22357" s="116"/>
    </row>
    <row r="22358" spans="1:4" x14ac:dyDescent="0.2">
      <c r="A22358" s="12">
        <v>14053271</v>
      </c>
      <c r="B22358" s="13" t="s">
        <v>43975</v>
      </c>
      <c r="C22358" s="13" t="str">
        <f t="shared" si="478"/>
        <v>FL OA EPO 2750 70% CY V23 (14053271)</v>
      </c>
      <c r="D22358" s="116"/>
    </row>
    <row r="22359" spans="1:4" x14ac:dyDescent="0.2">
      <c r="A22359" s="12">
        <v>14053272</v>
      </c>
      <c r="B22359" s="13" t="s">
        <v>43976</v>
      </c>
      <c r="C22359" s="13" t="str">
        <f t="shared" si="478"/>
        <v>FL OA EPO 6000 70% CY V23 (14053272)</v>
      </c>
      <c r="D22359" s="116"/>
    </row>
    <row r="22360" spans="1:4" x14ac:dyDescent="0.2">
      <c r="A22360" s="12">
        <v>14053273</v>
      </c>
      <c r="B22360" s="13" t="s">
        <v>43977</v>
      </c>
      <c r="C22360" s="13" t="str">
        <f t="shared" si="478"/>
        <v>FL OA EPO 2750 50% CY V23 (14053273)</v>
      </c>
      <c r="D22360" s="116"/>
    </row>
    <row r="22361" spans="1:4" x14ac:dyDescent="0.2">
      <c r="A22361" s="12">
        <v>14053274</v>
      </c>
      <c r="B22361" s="13" t="s">
        <v>43978</v>
      </c>
      <c r="C22361" s="13" t="str">
        <f t="shared" si="478"/>
        <v>FL OA EPO 4500 50% CY V23 (14053274)</v>
      </c>
      <c r="D22361" s="116"/>
    </row>
    <row r="22362" spans="1:4" x14ac:dyDescent="0.2">
      <c r="A22362" s="12">
        <v>14053275</v>
      </c>
      <c r="B22362" s="13" t="s">
        <v>43979</v>
      </c>
      <c r="C22362" s="13" t="str">
        <f t="shared" si="478"/>
        <v>FL OA EPO 3500 100% IntRX CY V23 (14053275)</v>
      </c>
      <c r="D22362" s="116"/>
    </row>
    <row r="22363" spans="1:4" x14ac:dyDescent="0.2">
      <c r="A22363" s="12">
        <v>14053276</v>
      </c>
      <c r="B22363" s="13" t="s">
        <v>43980</v>
      </c>
      <c r="C22363" s="13" t="str">
        <f t="shared" si="478"/>
        <v>FL OA EPO 5000 100% IntRX CY V23 (14053276)</v>
      </c>
      <c r="D22363" s="116"/>
    </row>
    <row r="22364" spans="1:4" x14ac:dyDescent="0.2">
      <c r="A22364" s="12">
        <v>14053277</v>
      </c>
      <c r="B22364" s="13" t="s">
        <v>43981</v>
      </c>
      <c r="C22364" s="13" t="str">
        <f t="shared" si="478"/>
        <v>FL OA EPO 6750 100% IntRX CY V23 (14053277)</v>
      </c>
      <c r="D22364" s="116"/>
    </row>
    <row r="22365" spans="1:4" x14ac:dyDescent="0.2">
      <c r="A22365" s="12">
        <v>14053278</v>
      </c>
      <c r="B22365" s="13" t="s">
        <v>43982</v>
      </c>
      <c r="C22365" s="13" t="str">
        <f t="shared" si="478"/>
        <v>FL OA EPO 7350 100% IntRX CY V23 (14053278)</v>
      </c>
      <c r="D22365" s="116"/>
    </row>
    <row r="22366" spans="1:4" x14ac:dyDescent="0.2">
      <c r="A22366" s="12">
        <v>14053279</v>
      </c>
      <c r="B22366" s="13" t="s">
        <v>43983</v>
      </c>
      <c r="C22366" s="13" t="str">
        <f t="shared" si="478"/>
        <v>FL OA EPO 8150 100% IntRX CY V23 (14053279)</v>
      </c>
      <c r="D22366" s="116"/>
    </row>
    <row r="22367" spans="1:4" x14ac:dyDescent="0.2">
      <c r="A22367" s="12">
        <v>14053280</v>
      </c>
      <c r="B22367" s="13" t="s">
        <v>43984</v>
      </c>
      <c r="C22367" s="13" t="str">
        <f t="shared" si="478"/>
        <v>FL OA EPO 9100 100% Value CY V23 (14053280)</v>
      </c>
      <c r="D22367" s="116"/>
    </row>
    <row r="22368" spans="1:4" x14ac:dyDescent="0.2">
      <c r="A22368" s="12">
        <v>14053281</v>
      </c>
      <c r="B22368" s="13" t="s">
        <v>43985</v>
      </c>
      <c r="C22368" s="13" t="str">
        <f t="shared" si="478"/>
        <v>FL OA EPO 1700 HSA 100% T CY V23 (14053281)</v>
      </c>
      <c r="D22368" s="116"/>
    </row>
    <row r="22369" spans="1:4" x14ac:dyDescent="0.2">
      <c r="A22369" s="12">
        <v>14053282</v>
      </c>
      <c r="B22369" s="13" t="s">
        <v>43986</v>
      </c>
      <c r="C22369" s="13" t="str">
        <f t="shared" si="478"/>
        <v>FL OA EPO 2500 HSA 100% T CY V23 (14053282)</v>
      </c>
      <c r="D22369" s="116"/>
    </row>
    <row r="22370" spans="1:4" x14ac:dyDescent="0.2">
      <c r="A22370" s="12">
        <v>14053283</v>
      </c>
      <c r="B22370" s="13" t="s">
        <v>43987</v>
      </c>
      <c r="C22370" s="13" t="str">
        <f t="shared" si="478"/>
        <v>FL OA EPO 3250 HSA 100% TE CY V23 (14053283)</v>
      </c>
      <c r="D22370" s="116"/>
    </row>
    <row r="22371" spans="1:4" x14ac:dyDescent="0.2">
      <c r="A22371" s="12">
        <v>14053284</v>
      </c>
      <c r="B22371" s="13" t="s">
        <v>43988</v>
      </c>
      <c r="C22371" s="13" t="str">
        <f t="shared" si="478"/>
        <v>FL OA EPO 5500 HSA 100% E CY V23 (14053284)</v>
      </c>
      <c r="D22371" s="116"/>
    </row>
    <row r="22372" spans="1:4" x14ac:dyDescent="0.2">
      <c r="A22372" s="12">
        <v>14053285</v>
      </c>
      <c r="B22372" s="13" t="s">
        <v>43989</v>
      </c>
      <c r="C22372" s="13" t="str">
        <f t="shared" si="478"/>
        <v>FL OA EPO 6500 HSA 100% E CY V23 (14053285)</v>
      </c>
      <c r="D22372" s="116"/>
    </row>
    <row r="22373" spans="1:4" x14ac:dyDescent="0.2">
      <c r="A22373" s="12">
        <v>14053286</v>
      </c>
      <c r="B22373" s="13" t="s">
        <v>43990</v>
      </c>
      <c r="C22373" s="13" t="str">
        <f t="shared" si="478"/>
        <v>FL OA EPO 2500 HSA 80% TE CY V23 (14053286)</v>
      </c>
      <c r="D22373" s="116"/>
    </row>
    <row r="22374" spans="1:4" x14ac:dyDescent="0.2">
      <c r="A22374" s="12">
        <v>14053287</v>
      </c>
      <c r="B22374" s="13" t="s">
        <v>43991</v>
      </c>
      <c r="C22374" s="13" t="str">
        <f t="shared" si="478"/>
        <v>FL OA EPO 4000 HSA 80% E CY V23 (14053287)</v>
      </c>
      <c r="D22374" s="116"/>
    </row>
    <row r="22375" spans="1:4" x14ac:dyDescent="0.2">
      <c r="A22375" s="12">
        <v>14053288</v>
      </c>
      <c r="B22375" s="13" t="s">
        <v>43992</v>
      </c>
      <c r="C22375" s="13" t="str">
        <f t="shared" si="478"/>
        <v>FL OA EPO 5500 HSA 80% E CY V23 (14053288)</v>
      </c>
      <c r="D22375" s="116"/>
    </row>
    <row r="22376" spans="1:4" x14ac:dyDescent="0.2">
      <c r="A22376" s="12">
        <v>14053289</v>
      </c>
      <c r="B22376" s="13" t="s">
        <v>43993</v>
      </c>
      <c r="C22376" s="13" t="str">
        <f t="shared" si="478"/>
        <v>FL OA EPO 6500 HSA 70% E CY V23 (14053289)</v>
      </c>
      <c r="D22376" s="116"/>
    </row>
    <row r="22377" spans="1:4" x14ac:dyDescent="0.2">
      <c r="A22377" s="12">
        <v>14053290</v>
      </c>
      <c r="B22377" s="13" t="s">
        <v>43994</v>
      </c>
      <c r="C22377" s="13" t="str">
        <f t="shared" si="478"/>
        <v>FL PPO 1500 80/50 CY V23 (14053290)</v>
      </c>
      <c r="D22377" s="116"/>
    </row>
    <row r="22378" spans="1:4" x14ac:dyDescent="0.2">
      <c r="A22378" s="12">
        <v>14053291</v>
      </c>
      <c r="B22378" s="13" t="s">
        <v>43995</v>
      </c>
      <c r="C22378" s="13" t="str">
        <f t="shared" si="478"/>
        <v>FL PPO 2500 80/50 CY V23 (14053291)</v>
      </c>
      <c r="D22378" s="116"/>
    </row>
    <row r="22379" spans="1:4" x14ac:dyDescent="0.2">
      <c r="A22379" s="12">
        <v>14053292</v>
      </c>
      <c r="B22379" s="13" t="s">
        <v>43996</v>
      </c>
      <c r="C22379" s="13" t="str">
        <f t="shared" si="478"/>
        <v>FL PPO 5000 80/50 CY V23 (14053292)</v>
      </c>
      <c r="D22379" s="116"/>
    </row>
    <row r="22380" spans="1:4" x14ac:dyDescent="0.2">
      <c r="A22380" s="12">
        <v>14053293</v>
      </c>
      <c r="B22380" s="13" t="s">
        <v>43997</v>
      </c>
      <c r="C22380" s="13" t="str">
        <f t="shared" si="478"/>
        <v>FL PPO 5500 HSA 100/50 E CY V23 (14053293)</v>
      </c>
      <c r="D22380" s="116"/>
    </row>
    <row r="22381" spans="1:4" x14ac:dyDescent="0.2">
      <c r="A22381" s="12">
        <v>14053294</v>
      </c>
      <c r="B22381" s="13" t="s">
        <v>43998</v>
      </c>
      <c r="C22381" s="13" t="str">
        <f t="shared" si="478"/>
        <v>FL Indemnity 2000 70% CY 23 (14053294)</v>
      </c>
      <c r="D22381" s="116"/>
    </row>
    <row r="22382" spans="1:4" x14ac:dyDescent="0.2">
      <c r="A22382" s="12">
        <v>14053295</v>
      </c>
      <c r="B22382" s="13" t="s">
        <v>43999</v>
      </c>
      <c r="C22382" s="13" t="str">
        <f t="shared" si="478"/>
        <v>FL AWH Bapt/STV OA EPO 1000 80% CY 23 (14053295)</v>
      </c>
      <c r="D22382" s="116"/>
    </row>
    <row r="22383" spans="1:4" x14ac:dyDescent="0.2">
      <c r="A22383" s="12">
        <v>14053296</v>
      </c>
      <c r="B22383" s="13" t="s">
        <v>44000</v>
      </c>
      <c r="C22383" s="13" t="str">
        <f t="shared" si="478"/>
        <v>FL AWH Bapt/STV OA EPO 2500 80% CY 23 (14053296)</v>
      </c>
      <c r="D22383" s="116"/>
    </row>
    <row r="22384" spans="1:4" x14ac:dyDescent="0.2">
      <c r="A22384" s="12">
        <v>14053297</v>
      </c>
      <c r="B22384" s="13" t="s">
        <v>44001</v>
      </c>
      <c r="C22384" s="13" t="str">
        <f t="shared" si="478"/>
        <v>FL AWH Bapt/STV OA EPO 3500 80% CY 23 (14053297)</v>
      </c>
      <c r="D22384" s="116"/>
    </row>
    <row r="22385" spans="1:4" x14ac:dyDescent="0.2">
      <c r="A22385" s="12">
        <v>14053298</v>
      </c>
      <c r="B22385" s="13" t="s">
        <v>44002</v>
      </c>
      <c r="C22385" s="13" t="str">
        <f t="shared" si="478"/>
        <v>FL AWH Bapt/STV OA EPO 3500 100% IntRX CY 23 (14053298)</v>
      </c>
      <c r="D22385" s="116"/>
    </row>
    <row r="22386" spans="1:4" x14ac:dyDescent="0.2">
      <c r="A22386" s="12">
        <v>14053299</v>
      </c>
      <c r="B22386" s="13" t="s">
        <v>44003</v>
      </c>
      <c r="C22386" s="13" t="str">
        <f t="shared" si="478"/>
        <v>FL AWH Bapt/STV OA EPO 6750 100% IntRX CY 23 (14053299)</v>
      </c>
      <c r="D22386" s="116"/>
    </row>
    <row r="22387" spans="1:4" x14ac:dyDescent="0.2">
      <c r="A22387" s="12">
        <v>14053300</v>
      </c>
      <c r="B22387" s="13" t="s">
        <v>44004</v>
      </c>
      <c r="C22387" s="13" t="str">
        <f t="shared" si="478"/>
        <v>FL AWH Bapt/STV OA EPO 2500 HSA 100% T CY 23 (14053300)</v>
      </c>
      <c r="D22387" s="116"/>
    </row>
    <row r="22388" spans="1:4" x14ac:dyDescent="0.2">
      <c r="A22388" s="12">
        <v>14053301</v>
      </c>
      <c r="B22388" s="13" t="s">
        <v>44005</v>
      </c>
      <c r="C22388" s="13" t="str">
        <f t="shared" si="478"/>
        <v>FL AWH Bapt/STV OA EPO 5500 HSA 80% E CY 23 (14053301)</v>
      </c>
      <c r="D22388" s="116"/>
    </row>
    <row r="22389" spans="1:4" x14ac:dyDescent="0.2">
      <c r="A22389" s="12">
        <v>14053302</v>
      </c>
      <c r="B22389" s="13" t="s">
        <v>44006</v>
      </c>
      <c r="C22389" s="13" t="str">
        <f t="shared" si="478"/>
        <v>FL AWH SWFL OA EPO 1000 80% CY 23 (14053302)</v>
      </c>
      <c r="D22389" s="116"/>
    </row>
    <row r="22390" spans="1:4" x14ac:dyDescent="0.2">
      <c r="A22390" s="12">
        <v>14053303</v>
      </c>
      <c r="B22390" s="13" t="s">
        <v>44007</v>
      </c>
      <c r="C22390" s="13" t="str">
        <f t="shared" si="478"/>
        <v>FL AWH SWFL OA EPO 2500 80% CY 23 (14053303)</v>
      </c>
      <c r="D22390" s="116"/>
    </row>
    <row r="22391" spans="1:4" x14ac:dyDescent="0.2">
      <c r="A22391" s="12">
        <v>14053304</v>
      </c>
      <c r="B22391" s="13" t="s">
        <v>44008</v>
      </c>
      <c r="C22391" s="13" t="str">
        <f t="shared" si="478"/>
        <v>FL AWH SWFL OA EPO 3500 80% CY 23 (14053304)</v>
      </c>
      <c r="D22391" s="116"/>
    </row>
    <row r="22392" spans="1:4" x14ac:dyDescent="0.2">
      <c r="A22392" s="12">
        <v>14053305</v>
      </c>
      <c r="B22392" s="13" t="s">
        <v>44009</v>
      </c>
      <c r="C22392" s="13" t="str">
        <f t="shared" si="478"/>
        <v>FL AWH SWFL OA EPO 3500 100% IntRX CY 23 (14053305)</v>
      </c>
      <c r="D22392" s="116"/>
    </row>
    <row r="22393" spans="1:4" x14ac:dyDescent="0.2">
      <c r="A22393" s="12">
        <v>14053306</v>
      </c>
      <c r="B22393" s="13" t="s">
        <v>44010</v>
      </c>
      <c r="C22393" s="13" t="str">
        <f t="shared" si="478"/>
        <v>FL AWH SWFL OA EPO 6750 100% IntRX CY 23 (14053306)</v>
      </c>
      <c r="D22393" s="116"/>
    </row>
    <row r="22394" spans="1:4" x14ac:dyDescent="0.2">
      <c r="A22394" s="12">
        <v>14053307</v>
      </c>
      <c r="B22394" s="13" t="s">
        <v>44011</v>
      </c>
      <c r="C22394" s="13" t="str">
        <f t="shared" si="478"/>
        <v>FL AWH SWFL OA EPO 2500 HSA 100% T CY 23 (14053307)</v>
      </c>
      <c r="D22394" s="116"/>
    </row>
    <row r="22395" spans="1:4" x14ac:dyDescent="0.2">
      <c r="A22395" s="12">
        <v>14053308</v>
      </c>
      <c r="B22395" s="13" t="s">
        <v>44012</v>
      </c>
      <c r="C22395" s="13" t="str">
        <f t="shared" si="478"/>
        <v>FL AWH SWFL OA EPO 5500 HSA 80% E CY 23 (14053308)</v>
      </c>
      <c r="D22395" s="116"/>
    </row>
    <row r="22396" spans="1:4" x14ac:dyDescent="0.2">
      <c r="A22396" s="12">
        <v>14053309</v>
      </c>
      <c r="B22396" s="13" t="s">
        <v>44013</v>
      </c>
      <c r="C22396" s="13" t="str">
        <f t="shared" si="478"/>
        <v>TX OAMC 100/50 $25 $1000D CY V23 (14053309)</v>
      </c>
      <c r="D22396" s="116"/>
    </row>
    <row r="22397" spans="1:4" x14ac:dyDescent="0.2">
      <c r="A22397" s="12">
        <v>14053310</v>
      </c>
      <c r="B22397" s="13" t="s">
        <v>44014</v>
      </c>
      <c r="C22397" s="13" t="str">
        <f t="shared" si="478"/>
        <v>TX OAMC 500 100/50 CY V23 (14053310)</v>
      </c>
      <c r="D22397" s="116"/>
    </row>
    <row r="22398" spans="1:4" x14ac:dyDescent="0.2">
      <c r="A22398" s="12">
        <v>14053311</v>
      </c>
      <c r="B22398" s="13" t="s">
        <v>44015</v>
      </c>
      <c r="C22398" s="13" t="str">
        <f t="shared" si="478"/>
        <v>TX OAMC 1000 100/50 CY V23 (14053311)</v>
      </c>
      <c r="D22398" s="116"/>
    </row>
    <row r="22399" spans="1:4" x14ac:dyDescent="0.2">
      <c r="A22399" s="12">
        <v>14053312</v>
      </c>
      <c r="B22399" s="13" t="s">
        <v>44016</v>
      </c>
      <c r="C22399" s="13" t="str">
        <f t="shared" si="478"/>
        <v>TX OAMC 1000 100/50 $0LXR CY V23 (14053312)</v>
      </c>
      <c r="D22399" s="116"/>
    </row>
    <row r="22400" spans="1:4" x14ac:dyDescent="0.2">
      <c r="A22400" s="12">
        <v>14053313</v>
      </c>
      <c r="B22400" s="13" t="s">
        <v>44017</v>
      </c>
      <c r="C22400" s="13" t="str">
        <f t="shared" si="478"/>
        <v>TX OAMC 2000 100/50 CY V23 (14053313)</v>
      </c>
      <c r="D22400" s="116"/>
    </row>
    <row r="22401" spans="1:4" x14ac:dyDescent="0.2">
      <c r="A22401" s="12">
        <v>14053314</v>
      </c>
      <c r="B22401" s="13" t="s">
        <v>44018</v>
      </c>
      <c r="C22401" s="13" t="str">
        <f t="shared" si="478"/>
        <v>TX OAMC 2000 100/50 $0LXR CY V23 (14053314)</v>
      </c>
      <c r="D22401" s="116"/>
    </row>
    <row r="22402" spans="1:4" x14ac:dyDescent="0.2">
      <c r="A22402" s="12">
        <v>14053315</v>
      </c>
      <c r="B22402" s="13" t="s">
        <v>44019</v>
      </c>
      <c r="C22402" s="13" t="str">
        <f t="shared" ref="C22402:C22465" si="479">IF(A22402=0,"",B22402&amp;" ("&amp;A22402&amp;")")</f>
        <v>TX OAMC 2500 100/50 CY V23 (14053315)</v>
      </c>
      <c r="D22402" s="116"/>
    </row>
    <row r="22403" spans="1:4" x14ac:dyDescent="0.2">
      <c r="A22403" s="12">
        <v>14053316</v>
      </c>
      <c r="B22403" s="13" t="s">
        <v>44020</v>
      </c>
      <c r="C22403" s="13" t="str">
        <f t="shared" si="479"/>
        <v>TX OAMC 2500 100/50 $0LXR CY V23 (14053316)</v>
      </c>
      <c r="D22403" s="116"/>
    </row>
    <row r="22404" spans="1:4" x14ac:dyDescent="0.2">
      <c r="A22404" s="12">
        <v>14053317</v>
      </c>
      <c r="B22404" s="13" t="s">
        <v>44021</v>
      </c>
      <c r="C22404" s="13" t="str">
        <f t="shared" si="479"/>
        <v>TX OAMC 3000 100/50 CY V23 (14053317)</v>
      </c>
      <c r="D22404" s="116"/>
    </row>
    <row r="22405" spans="1:4" x14ac:dyDescent="0.2">
      <c r="A22405" s="12">
        <v>14053318</v>
      </c>
      <c r="B22405" s="13" t="s">
        <v>44022</v>
      </c>
      <c r="C22405" s="13" t="str">
        <f t="shared" si="479"/>
        <v>TX OAMC 5000 100/50 CY V23 (14053318)</v>
      </c>
      <c r="D22405" s="116"/>
    </row>
    <row r="22406" spans="1:4" x14ac:dyDescent="0.2">
      <c r="A22406" s="12">
        <v>14053319</v>
      </c>
      <c r="B22406" s="13" t="s">
        <v>44023</v>
      </c>
      <c r="C22406" s="13" t="str">
        <f t="shared" si="479"/>
        <v>TX OAMC 6750 100/50 CY V23 (14053319)</v>
      </c>
      <c r="D22406" s="116"/>
    </row>
    <row r="22407" spans="1:4" x14ac:dyDescent="0.2">
      <c r="A22407" s="12">
        <v>14053320</v>
      </c>
      <c r="B22407" s="13" t="s">
        <v>44024</v>
      </c>
      <c r="C22407" s="13" t="str">
        <f t="shared" si="479"/>
        <v>TX OAMC 500 80/50 CY V23 (14053320)</v>
      </c>
      <c r="D22407" s="116"/>
    </row>
    <row r="22408" spans="1:4" x14ac:dyDescent="0.2">
      <c r="A22408" s="12">
        <v>14053321</v>
      </c>
      <c r="B22408" s="13" t="s">
        <v>44025</v>
      </c>
      <c r="C22408" s="13" t="str">
        <f t="shared" si="479"/>
        <v>TX OAMC 1000 80/50 CY V23 (14053321)</v>
      </c>
      <c r="D22408" s="116"/>
    </row>
    <row r="22409" spans="1:4" x14ac:dyDescent="0.2">
      <c r="A22409" s="12">
        <v>14053322</v>
      </c>
      <c r="B22409" s="13" t="s">
        <v>44026</v>
      </c>
      <c r="C22409" s="13" t="str">
        <f t="shared" si="479"/>
        <v>TX OAMC 1000 80/50 $0LXR CY V23 (14053322)</v>
      </c>
      <c r="D22409" s="116"/>
    </row>
    <row r="22410" spans="1:4" x14ac:dyDescent="0.2">
      <c r="A22410" s="12">
        <v>14053323</v>
      </c>
      <c r="B22410" s="13" t="s">
        <v>44027</v>
      </c>
      <c r="C22410" s="13" t="str">
        <f t="shared" si="479"/>
        <v>TX OAMC 1500 80/50 CY V23 (14053323)</v>
      </c>
      <c r="D22410" s="116"/>
    </row>
    <row r="22411" spans="1:4" x14ac:dyDescent="0.2">
      <c r="A22411" s="12">
        <v>14053324</v>
      </c>
      <c r="B22411" s="13" t="s">
        <v>44028</v>
      </c>
      <c r="C22411" s="13" t="str">
        <f t="shared" si="479"/>
        <v>TX OAMC 1500 80/50 $0LXR CY V23 (14053324)</v>
      </c>
      <c r="D22411" s="116"/>
    </row>
    <row r="22412" spans="1:4" x14ac:dyDescent="0.2">
      <c r="A22412" s="12">
        <v>14053325</v>
      </c>
      <c r="B22412" s="13" t="s">
        <v>44029</v>
      </c>
      <c r="C22412" s="13" t="str">
        <f t="shared" si="479"/>
        <v>TX OAMC 2000 80/50 CY V23 (14053325)</v>
      </c>
      <c r="D22412" s="116"/>
    </row>
    <row r="22413" spans="1:4" x14ac:dyDescent="0.2">
      <c r="A22413" s="12">
        <v>14053326</v>
      </c>
      <c r="B22413" s="13" t="s">
        <v>44030</v>
      </c>
      <c r="C22413" s="13" t="str">
        <f t="shared" si="479"/>
        <v>TX OAMC 2000 80/50 $0LXR CY V23 (14053326)</v>
      </c>
      <c r="D22413" s="116"/>
    </row>
    <row r="22414" spans="1:4" x14ac:dyDescent="0.2">
      <c r="A22414" s="12">
        <v>14053327</v>
      </c>
      <c r="B22414" s="13" t="s">
        <v>44031</v>
      </c>
      <c r="C22414" s="13" t="str">
        <f t="shared" si="479"/>
        <v>TX OAMC 2500 80/50 CY V23 (14053327)</v>
      </c>
      <c r="D22414" s="116"/>
    </row>
    <row r="22415" spans="1:4" x14ac:dyDescent="0.2">
      <c r="A22415" s="12">
        <v>14053328</v>
      </c>
      <c r="B22415" s="13" t="s">
        <v>44032</v>
      </c>
      <c r="C22415" s="13" t="str">
        <f t="shared" si="479"/>
        <v>TX OAMC 2500 80/50 $0LXR CY V23 (14053328)</v>
      </c>
      <c r="D22415" s="116"/>
    </row>
    <row r="22416" spans="1:4" x14ac:dyDescent="0.2">
      <c r="A22416" s="12">
        <v>14053329</v>
      </c>
      <c r="B22416" s="13" t="s">
        <v>44033</v>
      </c>
      <c r="C22416" s="13" t="str">
        <f t="shared" si="479"/>
        <v>TX OAMC 3500 80/50 CY V23 (14053329)</v>
      </c>
      <c r="D22416" s="116"/>
    </row>
    <row r="22417" spans="1:4" x14ac:dyDescent="0.2">
      <c r="A22417" s="12">
        <v>14053330</v>
      </c>
      <c r="B22417" s="13" t="s">
        <v>44034</v>
      </c>
      <c r="C22417" s="13" t="str">
        <f t="shared" si="479"/>
        <v>TX OAMC 5000 80/50 CY V23 (14053330)</v>
      </c>
      <c r="D22417" s="116"/>
    </row>
    <row r="22418" spans="1:4" x14ac:dyDescent="0.2">
      <c r="A22418" s="12">
        <v>14053331</v>
      </c>
      <c r="B22418" s="13" t="s">
        <v>44035</v>
      </c>
      <c r="C22418" s="13" t="str">
        <f t="shared" si="479"/>
        <v>TX OAMC 6750 80/50 CY V23 (14053331)</v>
      </c>
      <c r="D22418" s="116"/>
    </row>
    <row r="22419" spans="1:4" x14ac:dyDescent="0.2">
      <c r="A22419" s="12">
        <v>14053332</v>
      </c>
      <c r="B22419" s="13" t="s">
        <v>44036</v>
      </c>
      <c r="C22419" s="13" t="str">
        <f t="shared" si="479"/>
        <v>TX OAMC 2750 70/50 CY V23 (14053332)</v>
      </c>
      <c r="D22419" s="116"/>
    </row>
    <row r="22420" spans="1:4" x14ac:dyDescent="0.2">
      <c r="A22420" s="12">
        <v>14053333</v>
      </c>
      <c r="B22420" s="13" t="s">
        <v>44037</v>
      </c>
      <c r="C22420" s="13" t="str">
        <f t="shared" si="479"/>
        <v>TX OAMC 6000 70/50 CY V23 (14053333)</v>
      </c>
      <c r="D22420" s="116"/>
    </row>
    <row r="22421" spans="1:4" x14ac:dyDescent="0.2">
      <c r="A22421" s="12">
        <v>14053334</v>
      </c>
      <c r="B22421" s="13" t="s">
        <v>44038</v>
      </c>
      <c r="C22421" s="13" t="str">
        <f t="shared" si="479"/>
        <v>TX OAMC 2750 50/50 CY V23 (14053334)</v>
      </c>
      <c r="D22421" s="116"/>
    </row>
    <row r="22422" spans="1:4" x14ac:dyDescent="0.2">
      <c r="A22422" s="12">
        <v>14053335</v>
      </c>
      <c r="B22422" s="13" t="s">
        <v>44039</v>
      </c>
      <c r="C22422" s="13" t="str">
        <f t="shared" si="479"/>
        <v>TX OAMC 4500 50/50 CY V23 (14053335)</v>
      </c>
      <c r="D22422" s="116"/>
    </row>
    <row r="22423" spans="1:4" x14ac:dyDescent="0.2">
      <c r="A22423" s="12">
        <v>14053336</v>
      </c>
      <c r="B22423" s="13" t="s">
        <v>44040</v>
      </c>
      <c r="C22423" s="13" t="str">
        <f t="shared" si="479"/>
        <v>TX OAMC 3500 100/50 IntRX CY V23 (14053336)</v>
      </c>
      <c r="D22423" s="116"/>
    </row>
    <row r="22424" spans="1:4" x14ac:dyDescent="0.2">
      <c r="A22424" s="12">
        <v>14053337</v>
      </c>
      <c r="B22424" s="13" t="s">
        <v>44041</v>
      </c>
      <c r="C22424" s="13" t="str">
        <f t="shared" si="479"/>
        <v>TX OAMC 5000 100/50 IntRX CY V23 (14053337)</v>
      </c>
      <c r="D22424" s="116"/>
    </row>
    <row r="22425" spans="1:4" x14ac:dyDescent="0.2">
      <c r="A22425" s="12">
        <v>14053338</v>
      </c>
      <c r="B22425" s="13" t="s">
        <v>44042</v>
      </c>
      <c r="C22425" s="13" t="str">
        <f t="shared" si="479"/>
        <v>TX OAMC 6750 100/50 IntRX CY V23 (14053338)</v>
      </c>
      <c r="D22425" s="116"/>
    </row>
    <row r="22426" spans="1:4" x14ac:dyDescent="0.2">
      <c r="A22426" s="12">
        <v>14053339</v>
      </c>
      <c r="B22426" s="13" t="s">
        <v>44043</v>
      </c>
      <c r="C22426" s="13" t="str">
        <f t="shared" si="479"/>
        <v>TX OAMC 7350 100/50 IntRX CY V23 (14053339)</v>
      </c>
      <c r="D22426" s="116"/>
    </row>
    <row r="22427" spans="1:4" x14ac:dyDescent="0.2">
      <c r="A22427" s="12">
        <v>14053340</v>
      </c>
      <c r="B22427" s="13" t="s">
        <v>44044</v>
      </c>
      <c r="C22427" s="13" t="str">
        <f t="shared" si="479"/>
        <v>TX OAMC 8150 100/50 IntRX CY V23 (14053340)</v>
      </c>
      <c r="D22427" s="116"/>
    </row>
    <row r="22428" spans="1:4" x14ac:dyDescent="0.2">
      <c r="A22428" s="12">
        <v>14053341</v>
      </c>
      <c r="B22428" s="13" t="s">
        <v>44045</v>
      </c>
      <c r="C22428" s="13" t="str">
        <f t="shared" si="479"/>
        <v>TX OAMC 9100 100/50 Value CY V23 (14053341)</v>
      </c>
      <c r="D22428" s="116"/>
    </row>
    <row r="22429" spans="1:4" x14ac:dyDescent="0.2">
      <c r="A22429" s="12">
        <v>14053342</v>
      </c>
      <c r="B22429" s="13" t="s">
        <v>44046</v>
      </c>
      <c r="C22429" s="13" t="str">
        <f t="shared" si="479"/>
        <v>TX OAMC 1700 HSA 100/50 T CY V23 (14053342)</v>
      </c>
      <c r="D22429" s="116"/>
    </row>
    <row r="22430" spans="1:4" x14ac:dyDescent="0.2">
      <c r="A22430" s="12">
        <v>14053343</v>
      </c>
      <c r="B22430" s="13" t="s">
        <v>44047</v>
      </c>
      <c r="C22430" s="13" t="str">
        <f t="shared" si="479"/>
        <v>TX OAMC 2500 HSA 100/50 T CY V23 (14053343)</v>
      </c>
      <c r="D22430" s="116"/>
    </row>
    <row r="22431" spans="1:4" x14ac:dyDescent="0.2">
      <c r="A22431" s="12">
        <v>14053344</v>
      </c>
      <c r="B22431" s="13" t="s">
        <v>44048</v>
      </c>
      <c r="C22431" s="13" t="str">
        <f t="shared" si="479"/>
        <v>TX OAMC 3250 HSA 100/50 TE CY V23 (14053344)</v>
      </c>
      <c r="D22431" s="116"/>
    </row>
    <row r="22432" spans="1:4" x14ac:dyDescent="0.2">
      <c r="A22432" s="12">
        <v>14053345</v>
      </c>
      <c r="B22432" s="13" t="s">
        <v>44049</v>
      </c>
      <c r="C22432" s="13" t="str">
        <f t="shared" si="479"/>
        <v>TX OAMC 5500 HSA 100/50 E CY V23 (14053345)</v>
      </c>
      <c r="D22432" s="116"/>
    </row>
    <row r="22433" spans="1:4" x14ac:dyDescent="0.2">
      <c r="A22433" s="12">
        <v>14053346</v>
      </c>
      <c r="B22433" s="13" t="s">
        <v>44050</v>
      </c>
      <c r="C22433" s="13" t="str">
        <f t="shared" si="479"/>
        <v>TX OAMC 6500 HSA 100/50 E CY V23 (14053346)</v>
      </c>
      <c r="D22433" s="116"/>
    </row>
    <row r="22434" spans="1:4" x14ac:dyDescent="0.2">
      <c r="A22434" s="12">
        <v>14053347</v>
      </c>
      <c r="B22434" s="13" t="s">
        <v>44051</v>
      </c>
      <c r="C22434" s="13" t="str">
        <f t="shared" si="479"/>
        <v>TX OAMC 2500 HSA 80/50 TE CY V23 (14053347)</v>
      </c>
      <c r="D22434" s="116"/>
    </row>
    <row r="22435" spans="1:4" x14ac:dyDescent="0.2">
      <c r="A22435" s="12">
        <v>14053348</v>
      </c>
      <c r="B22435" s="13" t="s">
        <v>44052</v>
      </c>
      <c r="C22435" s="13" t="str">
        <f t="shared" si="479"/>
        <v>TX OAMC 4000 HSA 80/50 E CY V23 (14053348)</v>
      </c>
      <c r="D22435" s="116"/>
    </row>
    <row r="22436" spans="1:4" x14ac:dyDescent="0.2">
      <c r="A22436" s="12">
        <v>14053349</v>
      </c>
      <c r="B22436" s="13" t="s">
        <v>44053</v>
      </c>
      <c r="C22436" s="13" t="str">
        <f t="shared" si="479"/>
        <v>TX OAMC 5500 HSA 80/50 E CY V23 (14053349)</v>
      </c>
      <c r="D22436" s="116"/>
    </row>
    <row r="22437" spans="1:4" x14ac:dyDescent="0.2">
      <c r="A22437" s="12">
        <v>14053350</v>
      </c>
      <c r="B22437" s="13" t="s">
        <v>44054</v>
      </c>
      <c r="C22437" s="13" t="str">
        <f t="shared" si="479"/>
        <v>TX OAMC 6500 HSA 70/50 E CY V23 (14053350)</v>
      </c>
      <c r="D22437" s="116"/>
    </row>
    <row r="22438" spans="1:4" x14ac:dyDescent="0.2">
      <c r="A22438" s="12">
        <v>14053351</v>
      </c>
      <c r="B22438" s="13" t="s">
        <v>44055</v>
      </c>
      <c r="C22438" s="13" t="str">
        <f t="shared" si="479"/>
        <v>TX OA EPO 100% $25 $1000D CY V23 (14053351)</v>
      </c>
      <c r="D22438" s="116"/>
    </row>
    <row r="22439" spans="1:4" x14ac:dyDescent="0.2">
      <c r="A22439" s="12">
        <v>14053352</v>
      </c>
      <c r="B22439" s="13" t="s">
        <v>44056</v>
      </c>
      <c r="C22439" s="13" t="str">
        <f t="shared" si="479"/>
        <v>TX OA EPO 500 100% CY V23 (14053352)</v>
      </c>
      <c r="D22439" s="116"/>
    </row>
    <row r="22440" spans="1:4" x14ac:dyDescent="0.2">
      <c r="A22440" s="12">
        <v>14053353</v>
      </c>
      <c r="B22440" s="13" t="s">
        <v>44057</v>
      </c>
      <c r="C22440" s="13" t="str">
        <f t="shared" si="479"/>
        <v>TX OA EPO 1000 100% CY V23  (14053353)</v>
      </c>
      <c r="D22440" s="116"/>
    </row>
    <row r="22441" spans="1:4" x14ac:dyDescent="0.2">
      <c r="A22441" s="12">
        <v>14053354</v>
      </c>
      <c r="B22441" s="13" t="s">
        <v>44058</v>
      </c>
      <c r="C22441" s="13" t="str">
        <f t="shared" si="479"/>
        <v>TX OA EPO 1000 100% $0LXR CY V23 (14053354)</v>
      </c>
      <c r="D22441" s="116"/>
    </row>
    <row r="22442" spans="1:4" x14ac:dyDescent="0.2">
      <c r="A22442" s="12">
        <v>14053355</v>
      </c>
      <c r="B22442" s="13" t="s">
        <v>44059</v>
      </c>
      <c r="C22442" s="13" t="str">
        <f t="shared" si="479"/>
        <v>TX OA EPO 2000 100% CY V23 (14053355)</v>
      </c>
      <c r="D22442" s="116"/>
    </row>
    <row r="22443" spans="1:4" x14ac:dyDescent="0.2">
      <c r="A22443" s="12">
        <v>14053356</v>
      </c>
      <c r="B22443" s="13" t="s">
        <v>44060</v>
      </c>
      <c r="C22443" s="13" t="str">
        <f t="shared" si="479"/>
        <v>TX OA EPO 2000 100% $0LXR CY V23 (14053356)</v>
      </c>
      <c r="D22443" s="116"/>
    </row>
    <row r="22444" spans="1:4" x14ac:dyDescent="0.2">
      <c r="A22444" s="12">
        <v>14053357</v>
      </c>
      <c r="B22444" s="13" t="s">
        <v>44061</v>
      </c>
      <c r="C22444" s="13" t="str">
        <f t="shared" si="479"/>
        <v>TX OA EPO 2500 100% CY V23 (14053357)</v>
      </c>
      <c r="D22444" s="116"/>
    </row>
    <row r="22445" spans="1:4" x14ac:dyDescent="0.2">
      <c r="A22445" s="12">
        <v>14053358</v>
      </c>
      <c r="B22445" s="13" t="s">
        <v>44062</v>
      </c>
      <c r="C22445" s="13" t="str">
        <f t="shared" si="479"/>
        <v>TX OA EPO 2500 100% $0LXR CY V23 (14053358)</v>
      </c>
      <c r="D22445" s="116"/>
    </row>
    <row r="22446" spans="1:4" x14ac:dyDescent="0.2">
      <c r="A22446" s="12">
        <v>14053359</v>
      </c>
      <c r="B22446" s="13" t="s">
        <v>44063</v>
      </c>
      <c r="C22446" s="13" t="str">
        <f t="shared" si="479"/>
        <v>TX OA EPO 3000 100% CY V23 (14053359)</v>
      </c>
      <c r="D22446" s="116"/>
    </row>
    <row r="22447" spans="1:4" x14ac:dyDescent="0.2">
      <c r="A22447" s="12">
        <v>14053360</v>
      </c>
      <c r="B22447" s="13" t="s">
        <v>44064</v>
      </c>
      <c r="C22447" s="13" t="str">
        <f t="shared" si="479"/>
        <v>TX OA EPO 5000 100% CY V23 (14053360)</v>
      </c>
      <c r="D22447" s="116"/>
    </row>
    <row r="22448" spans="1:4" x14ac:dyDescent="0.2">
      <c r="A22448" s="12">
        <v>14053361</v>
      </c>
      <c r="B22448" s="13" t="s">
        <v>44065</v>
      </c>
      <c r="C22448" s="13" t="str">
        <f t="shared" si="479"/>
        <v>TX OA EPO 6750 100% CY V23 (14053361)</v>
      </c>
      <c r="D22448" s="116"/>
    </row>
    <row r="22449" spans="1:4" x14ac:dyDescent="0.2">
      <c r="A22449" s="12">
        <v>14053362</v>
      </c>
      <c r="B22449" s="13" t="s">
        <v>44066</v>
      </c>
      <c r="C22449" s="13" t="str">
        <f t="shared" si="479"/>
        <v>TX OA EPO 500 80% CY V23 (14053362)</v>
      </c>
      <c r="D22449" s="116"/>
    </row>
    <row r="22450" spans="1:4" x14ac:dyDescent="0.2">
      <c r="A22450" s="12">
        <v>14053363</v>
      </c>
      <c r="B22450" s="13" t="s">
        <v>44067</v>
      </c>
      <c r="C22450" s="13" t="str">
        <f t="shared" si="479"/>
        <v>TX OA EPO 1000 80% CY V23 (14053363)</v>
      </c>
      <c r="D22450" s="116"/>
    </row>
    <row r="22451" spans="1:4" x14ac:dyDescent="0.2">
      <c r="A22451" s="12">
        <v>14053364</v>
      </c>
      <c r="B22451" s="13" t="s">
        <v>44068</v>
      </c>
      <c r="C22451" s="13" t="str">
        <f t="shared" si="479"/>
        <v>TX OA EPO 1000 80% $0LXR CY V23 (14053364)</v>
      </c>
      <c r="D22451" s="116"/>
    </row>
    <row r="22452" spans="1:4" x14ac:dyDescent="0.2">
      <c r="A22452" s="12">
        <v>14053365</v>
      </c>
      <c r="B22452" s="13" t="s">
        <v>44069</v>
      </c>
      <c r="C22452" s="13" t="str">
        <f t="shared" si="479"/>
        <v>TX OA EPO 1500 80% CY V23 (14053365)</v>
      </c>
      <c r="D22452" s="116"/>
    </row>
    <row r="22453" spans="1:4" x14ac:dyDescent="0.2">
      <c r="A22453" s="12">
        <v>14053366</v>
      </c>
      <c r="B22453" s="13" t="s">
        <v>44070</v>
      </c>
      <c r="C22453" s="13" t="str">
        <f t="shared" si="479"/>
        <v>TX OA EPO 1500 80% $0LXR CY V23 (14053366)</v>
      </c>
      <c r="D22453" s="116"/>
    </row>
    <row r="22454" spans="1:4" x14ac:dyDescent="0.2">
      <c r="A22454" s="12">
        <v>14053367</v>
      </c>
      <c r="B22454" s="13" t="s">
        <v>44071</v>
      </c>
      <c r="C22454" s="13" t="str">
        <f t="shared" si="479"/>
        <v>TX OA EPO 2000 80% CY V23  (14053367)</v>
      </c>
      <c r="D22454" s="116"/>
    </row>
    <row r="22455" spans="1:4" x14ac:dyDescent="0.2">
      <c r="A22455" s="12">
        <v>14053368</v>
      </c>
      <c r="B22455" s="13" t="s">
        <v>44072</v>
      </c>
      <c r="C22455" s="13" t="str">
        <f t="shared" si="479"/>
        <v>TX OA EPO 2000 80% $0LXR CY V23 (14053368)</v>
      </c>
      <c r="D22455" s="116"/>
    </row>
    <row r="22456" spans="1:4" x14ac:dyDescent="0.2">
      <c r="A22456" s="12">
        <v>14053369</v>
      </c>
      <c r="B22456" s="13" t="s">
        <v>44073</v>
      </c>
      <c r="C22456" s="13" t="str">
        <f t="shared" si="479"/>
        <v>TX OA EPO 2500 80% CY V23 (14053369)</v>
      </c>
      <c r="D22456" s="116"/>
    </row>
    <row r="22457" spans="1:4" x14ac:dyDescent="0.2">
      <c r="A22457" s="12">
        <v>14053370</v>
      </c>
      <c r="B22457" s="13" t="s">
        <v>44074</v>
      </c>
      <c r="C22457" s="13" t="str">
        <f t="shared" si="479"/>
        <v>TX OA EPO 2500 80% $0LXR CY V23 (14053370)</v>
      </c>
      <c r="D22457" s="116"/>
    </row>
    <row r="22458" spans="1:4" x14ac:dyDescent="0.2">
      <c r="A22458" s="12">
        <v>14053371</v>
      </c>
      <c r="B22458" s="13" t="s">
        <v>44075</v>
      </c>
      <c r="C22458" s="13" t="str">
        <f t="shared" si="479"/>
        <v>TX OA EPO 3500 80% CY V23 (14053371)</v>
      </c>
      <c r="D22458" s="116"/>
    </row>
    <row r="22459" spans="1:4" x14ac:dyDescent="0.2">
      <c r="A22459" s="12">
        <v>14053372</v>
      </c>
      <c r="B22459" s="13" t="s">
        <v>44076</v>
      </c>
      <c r="C22459" s="13" t="str">
        <f t="shared" si="479"/>
        <v>TX OA EPO 5000 80% CY V23 (14053372)</v>
      </c>
      <c r="D22459" s="116"/>
    </row>
    <row r="22460" spans="1:4" x14ac:dyDescent="0.2">
      <c r="A22460" s="12">
        <v>14053373</v>
      </c>
      <c r="B22460" s="13" t="s">
        <v>44077</v>
      </c>
      <c r="C22460" s="13" t="str">
        <f t="shared" si="479"/>
        <v>TX OA EPO 6750 80% CY V23 (14053373)</v>
      </c>
      <c r="D22460" s="116"/>
    </row>
    <row r="22461" spans="1:4" x14ac:dyDescent="0.2">
      <c r="A22461" s="12">
        <v>14053374</v>
      </c>
      <c r="B22461" s="13" t="s">
        <v>44078</v>
      </c>
      <c r="C22461" s="13" t="str">
        <f t="shared" si="479"/>
        <v>TX OA EPO 2750 70% CY V23 (14053374)</v>
      </c>
      <c r="D22461" s="116"/>
    </row>
    <row r="22462" spans="1:4" x14ac:dyDescent="0.2">
      <c r="A22462" s="12">
        <v>14053375</v>
      </c>
      <c r="B22462" s="13" t="s">
        <v>44079</v>
      </c>
      <c r="C22462" s="13" t="str">
        <f t="shared" si="479"/>
        <v>TX OA EPO 6000 70% CY V23 (14053375)</v>
      </c>
      <c r="D22462" s="116"/>
    </row>
    <row r="22463" spans="1:4" x14ac:dyDescent="0.2">
      <c r="A22463" s="12">
        <v>14053376</v>
      </c>
      <c r="B22463" s="13" t="s">
        <v>44080</v>
      </c>
      <c r="C22463" s="13" t="str">
        <f t="shared" si="479"/>
        <v>TX OA EPO 2750 50% CY V23 (14053376)</v>
      </c>
      <c r="D22463" s="116"/>
    </row>
    <row r="22464" spans="1:4" x14ac:dyDescent="0.2">
      <c r="A22464" s="12">
        <v>14053377</v>
      </c>
      <c r="B22464" s="13" t="s">
        <v>44081</v>
      </c>
      <c r="C22464" s="13" t="str">
        <f t="shared" si="479"/>
        <v>TX OA EPO 4500 50% CY V23 (14053377)</v>
      </c>
      <c r="D22464" s="116"/>
    </row>
    <row r="22465" spans="1:4" x14ac:dyDescent="0.2">
      <c r="A22465" s="12">
        <v>14053378</v>
      </c>
      <c r="B22465" s="13" t="s">
        <v>44082</v>
      </c>
      <c r="C22465" s="13" t="str">
        <f t="shared" si="479"/>
        <v>TX OA EPO 3500 100% IntRX CY V23 (14053378)</v>
      </c>
      <c r="D22465" s="116"/>
    </row>
    <row r="22466" spans="1:4" x14ac:dyDescent="0.2">
      <c r="A22466" s="12">
        <v>14053379</v>
      </c>
      <c r="B22466" s="13" t="s">
        <v>44083</v>
      </c>
      <c r="C22466" s="13" t="str">
        <f t="shared" ref="C22466:C22529" si="480">IF(A22466=0,"",B22466&amp;" ("&amp;A22466&amp;")")</f>
        <v>TX OA EPO 5000 100% IntRX CY V23 (14053379)</v>
      </c>
      <c r="D22466" s="116"/>
    </row>
    <row r="22467" spans="1:4" x14ac:dyDescent="0.2">
      <c r="A22467" s="12">
        <v>14053380</v>
      </c>
      <c r="B22467" s="13" t="s">
        <v>44084</v>
      </c>
      <c r="C22467" s="13" t="str">
        <f t="shared" si="480"/>
        <v>TX OA EPO 6750 100% IntRX CY V23 (14053380)</v>
      </c>
      <c r="D22467" s="116"/>
    </row>
    <row r="22468" spans="1:4" x14ac:dyDescent="0.2">
      <c r="A22468" s="12">
        <v>14053381</v>
      </c>
      <c r="B22468" s="13" t="s">
        <v>44085</v>
      </c>
      <c r="C22468" s="13" t="str">
        <f t="shared" si="480"/>
        <v>TX OA EPO 7350 100% IntRX CY V23 (14053381)</v>
      </c>
      <c r="D22468" s="116"/>
    </row>
    <row r="22469" spans="1:4" x14ac:dyDescent="0.2">
      <c r="A22469" s="12">
        <v>14053382</v>
      </c>
      <c r="B22469" s="13" t="s">
        <v>44086</v>
      </c>
      <c r="C22469" s="13" t="str">
        <f t="shared" si="480"/>
        <v>TX OA EPO 8150 100% IntRX CY V23 (14053382)</v>
      </c>
      <c r="D22469" s="116"/>
    </row>
    <row r="22470" spans="1:4" x14ac:dyDescent="0.2">
      <c r="A22470" s="12">
        <v>14053383</v>
      </c>
      <c r="B22470" s="13" t="s">
        <v>44087</v>
      </c>
      <c r="C22470" s="13" t="str">
        <f t="shared" si="480"/>
        <v>TX OA EPO 9100 100% Value CY V23 (14053383)</v>
      </c>
      <c r="D22470" s="116"/>
    </row>
    <row r="22471" spans="1:4" x14ac:dyDescent="0.2">
      <c r="A22471" s="12">
        <v>14053384</v>
      </c>
      <c r="B22471" s="13" t="s">
        <v>44088</v>
      </c>
      <c r="C22471" s="13" t="str">
        <f t="shared" si="480"/>
        <v>TX OA EPO 1700 HSA 100% T CY V23 (14053384)</v>
      </c>
      <c r="D22471" s="116"/>
    </row>
    <row r="22472" spans="1:4" x14ac:dyDescent="0.2">
      <c r="A22472" s="12">
        <v>14053385</v>
      </c>
      <c r="B22472" s="13" t="s">
        <v>44089</v>
      </c>
      <c r="C22472" s="13" t="str">
        <f t="shared" si="480"/>
        <v>TX OA EPO 2500 HSA 100% T CY V23 (14053385)</v>
      </c>
      <c r="D22472" s="116"/>
    </row>
    <row r="22473" spans="1:4" x14ac:dyDescent="0.2">
      <c r="A22473" s="12">
        <v>14053386</v>
      </c>
      <c r="B22473" s="13" t="s">
        <v>44090</v>
      </c>
      <c r="C22473" s="13" t="str">
        <f t="shared" si="480"/>
        <v>TX OA EPO 3250 HSA 100% TE CY V23 (14053386)</v>
      </c>
      <c r="D22473" s="116"/>
    </row>
    <row r="22474" spans="1:4" x14ac:dyDescent="0.2">
      <c r="A22474" s="12">
        <v>14053387</v>
      </c>
      <c r="B22474" s="13" t="s">
        <v>44091</v>
      </c>
      <c r="C22474" s="13" t="str">
        <f t="shared" si="480"/>
        <v>TX OA EPO 5500 HSA 100% E CY V23 (14053387)</v>
      </c>
      <c r="D22474" s="116"/>
    </row>
    <row r="22475" spans="1:4" x14ac:dyDescent="0.2">
      <c r="A22475" s="12">
        <v>14053388</v>
      </c>
      <c r="B22475" s="13" t="s">
        <v>44092</v>
      </c>
      <c r="C22475" s="13" t="str">
        <f t="shared" si="480"/>
        <v>TX OA EPO 6500 HSA 100% E CY V23 (14053388)</v>
      </c>
      <c r="D22475" s="116"/>
    </row>
    <row r="22476" spans="1:4" x14ac:dyDescent="0.2">
      <c r="A22476" s="12">
        <v>14053389</v>
      </c>
      <c r="B22476" s="13" t="s">
        <v>44093</v>
      </c>
      <c r="C22476" s="13" t="str">
        <f t="shared" si="480"/>
        <v>TX OA EPO 2500 HSA 80% TE CY V23 (14053389)</v>
      </c>
      <c r="D22476" s="116"/>
    </row>
    <row r="22477" spans="1:4" x14ac:dyDescent="0.2">
      <c r="A22477" s="12">
        <v>14053390</v>
      </c>
      <c r="B22477" s="13" t="s">
        <v>44094</v>
      </c>
      <c r="C22477" s="13" t="str">
        <f t="shared" si="480"/>
        <v>TX OA EPO 4000 HSA 80% E CY V23 (14053390)</v>
      </c>
      <c r="D22477" s="116"/>
    </row>
    <row r="22478" spans="1:4" x14ac:dyDescent="0.2">
      <c r="A22478" s="12">
        <v>14053391</v>
      </c>
      <c r="B22478" s="13" t="s">
        <v>44095</v>
      </c>
      <c r="C22478" s="13" t="str">
        <f t="shared" si="480"/>
        <v>TX OA EPO 5500 HSA 80% E CY V23 (14053391)</v>
      </c>
      <c r="D22478" s="116"/>
    </row>
    <row r="22479" spans="1:4" x14ac:dyDescent="0.2">
      <c r="A22479" s="12">
        <v>14053392</v>
      </c>
      <c r="B22479" s="13" t="s">
        <v>44096</v>
      </c>
      <c r="C22479" s="13" t="str">
        <f t="shared" si="480"/>
        <v>TX OA EPO 6500 HSA 70% E CY V23 (14053392)</v>
      </c>
      <c r="D22479" s="116"/>
    </row>
    <row r="22480" spans="1:4" x14ac:dyDescent="0.2">
      <c r="A22480" s="12">
        <v>14053435</v>
      </c>
      <c r="B22480" s="13" t="s">
        <v>44097</v>
      </c>
      <c r="C22480" s="13" t="str">
        <f t="shared" si="480"/>
        <v>TX PPO 1500 80/50 CY V23 (14053435)</v>
      </c>
      <c r="D22480" s="116"/>
    </row>
    <row r="22481" spans="1:4" x14ac:dyDescent="0.2">
      <c r="A22481" s="12">
        <v>14053436</v>
      </c>
      <c r="B22481" s="13" t="s">
        <v>44098</v>
      </c>
      <c r="C22481" s="13" t="str">
        <f t="shared" si="480"/>
        <v>TX PPO 2500 80/50 CY V23 (14053436)</v>
      </c>
      <c r="D22481" s="116"/>
    </row>
    <row r="22482" spans="1:4" x14ac:dyDescent="0.2">
      <c r="A22482" s="12">
        <v>14053437</v>
      </c>
      <c r="B22482" s="13" t="s">
        <v>44099</v>
      </c>
      <c r="C22482" s="13" t="str">
        <f t="shared" si="480"/>
        <v>TX PPO 5000 80/50 CY V23 (14053437)</v>
      </c>
      <c r="D22482" s="116"/>
    </row>
    <row r="22483" spans="1:4" x14ac:dyDescent="0.2">
      <c r="A22483" s="12">
        <v>14053438</v>
      </c>
      <c r="B22483" s="13" t="s">
        <v>44100</v>
      </c>
      <c r="C22483" s="13" t="str">
        <f t="shared" si="480"/>
        <v>TX PPO 5500 HSA 100/50 E CY V23 (14053438)</v>
      </c>
      <c r="D22483" s="116"/>
    </row>
    <row r="22484" spans="1:4" x14ac:dyDescent="0.2">
      <c r="A22484" s="12">
        <v>14053439</v>
      </c>
      <c r="B22484" s="13" t="s">
        <v>44101</v>
      </c>
      <c r="C22484" s="13" t="str">
        <f t="shared" si="480"/>
        <v>TX Indemnity 2000 70% CY 23 (14053439)</v>
      </c>
      <c r="D22484" s="116"/>
    </row>
    <row r="22485" spans="1:4" x14ac:dyDescent="0.2">
      <c r="A22485" s="12">
        <v>14053440</v>
      </c>
      <c r="B22485" s="13" t="s">
        <v>44102</v>
      </c>
      <c r="C22485" s="13" t="str">
        <f t="shared" si="480"/>
        <v>TX AWH Memorial Hermann OAEPO 1000 80% CY 23 (14053440)</v>
      </c>
      <c r="D22485" s="116"/>
    </row>
    <row r="22486" spans="1:4" x14ac:dyDescent="0.2">
      <c r="A22486" s="12">
        <v>14053441</v>
      </c>
      <c r="B22486" s="13" t="s">
        <v>44103</v>
      </c>
      <c r="C22486" s="13" t="str">
        <f t="shared" si="480"/>
        <v>TX AWH Memorial Hermann OAEPO 2500 80% CY 23 (14053441)</v>
      </c>
      <c r="D22486" s="116"/>
    </row>
    <row r="22487" spans="1:4" x14ac:dyDescent="0.2">
      <c r="A22487" s="12">
        <v>14053442</v>
      </c>
      <c r="B22487" s="13" t="s">
        <v>44104</v>
      </c>
      <c r="C22487" s="13" t="str">
        <f t="shared" si="480"/>
        <v>TX AWH Memorial Hermann OAEPO 3500 80% CY 23 (14053442)</v>
      </c>
      <c r="D22487" s="116"/>
    </row>
    <row r="22488" spans="1:4" x14ac:dyDescent="0.2">
      <c r="A22488" s="12">
        <v>14053443</v>
      </c>
      <c r="B22488" s="13" t="s">
        <v>44105</v>
      </c>
      <c r="C22488" s="13" t="str">
        <f t="shared" si="480"/>
        <v>TX AWH MemHermann OAEPO 3500 100% IntRX CY 23 (14053443)</v>
      </c>
      <c r="D22488" s="116"/>
    </row>
    <row r="22489" spans="1:4" x14ac:dyDescent="0.2">
      <c r="A22489" s="12">
        <v>14053444</v>
      </c>
      <c r="B22489" s="13" t="s">
        <v>44106</v>
      </c>
      <c r="C22489" s="13" t="str">
        <f t="shared" si="480"/>
        <v>TX AWH MemHermann OAEPO 6750 100% IntRX CY 23 (14053444)</v>
      </c>
      <c r="D22489" s="116"/>
    </row>
    <row r="22490" spans="1:4" x14ac:dyDescent="0.2">
      <c r="A22490" s="12">
        <v>14053445</v>
      </c>
      <c r="B22490" s="13" t="s">
        <v>44107</v>
      </c>
      <c r="C22490" s="13" t="str">
        <f t="shared" si="480"/>
        <v>TX AWH MemHermann OAEPO 2500 HSA 100% T CY 23 (14053445)</v>
      </c>
      <c r="D22490" s="116"/>
    </row>
    <row r="22491" spans="1:4" x14ac:dyDescent="0.2">
      <c r="A22491" s="12">
        <v>14053446</v>
      </c>
      <c r="B22491" s="13" t="s">
        <v>44108</v>
      </c>
      <c r="C22491" s="13" t="str">
        <f t="shared" si="480"/>
        <v>TX AWH MemHermann OAEPO 5500 HSA 80% E CY 23 (14053446)</v>
      </c>
      <c r="D22491" s="116"/>
    </row>
    <row r="22492" spans="1:4" x14ac:dyDescent="0.2">
      <c r="A22492" s="12">
        <v>14053447</v>
      </c>
      <c r="B22492" s="13" t="s">
        <v>44109</v>
      </c>
      <c r="C22492" s="13" t="str">
        <f t="shared" si="480"/>
        <v>TX OAMC 500 80/50 CY V23 IVF (14053447)</v>
      </c>
      <c r="D22492" s="116"/>
    </row>
    <row r="22493" spans="1:4" x14ac:dyDescent="0.2">
      <c r="A22493" s="12">
        <v>14053448</v>
      </c>
      <c r="B22493" s="13" t="s">
        <v>44110</v>
      </c>
      <c r="C22493" s="13" t="str">
        <f t="shared" si="480"/>
        <v>TX OA EPO 500 80% CY V23 IVF (14053448)</v>
      </c>
      <c r="D22493" s="116"/>
    </row>
    <row r="22494" spans="1:4" x14ac:dyDescent="0.2">
      <c r="A22494" s="12">
        <v>14053450</v>
      </c>
      <c r="B22494" s="13" t="s">
        <v>44111</v>
      </c>
      <c r="C22494" s="13" t="str">
        <f t="shared" si="480"/>
        <v>TX PPO 2500 80/50 CY V23 IVF (14053450)</v>
      </c>
      <c r="D22494" s="116"/>
    </row>
    <row r="22495" spans="1:4" x14ac:dyDescent="0.2">
      <c r="A22495" s="12">
        <v>14053451</v>
      </c>
      <c r="B22495" s="13" t="s">
        <v>44112</v>
      </c>
      <c r="C22495" s="13" t="str">
        <f t="shared" si="480"/>
        <v>TX Indemnity 2000 70% CY 23 IVF (14053451)</v>
      </c>
      <c r="D22495" s="116"/>
    </row>
    <row r="22496" spans="1:4" x14ac:dyDescent="0.2">
      <c r="A22496" s="12">
        <v>14053452</v>
      </c>
      <c r="B22496" s="13" t="s">
        <v>44113</v>
      </c>
      <c r="C22496" s="13" t="str">
        <f t="shared" si="480"/>
        <v>TX AWH MemHermann OAEPO 1000 80% CY 23 IVF (14053452)</v>
      </c>
      <c r="D22496" s="116"/>
    </row>
    <row r="22497" spans="1:4" x14ac:dyDescent="0.2">
      <c r="A22497" s="12">
        <v>14053505</v>
      </c>
      <c r="B22497" s="13" t="s">
        <v>44114</v>
      </c>
      <c r="C22497" s="13" t="str">
        <f t="shared" si="480"/>
        <v>AZ OOS OAMC 100/50 $25 $1000D CY 24 (14053505)</v>
      </c>
      <c r="D22497" s="116"/>
    </row>
    <row r="22498" spans="1:4" x14ac:dyDescent="0.2">
      <c r="A22498" s="12">
        <v>14053506</v>
      </c>
      <c r="B22498" s="13" t="s">
        <v>44115</v>
      </c>
      <c r="C22498" s="13" t="str">
        <f t="shared" si="480"/>
        <v>AZ OOS OAMC 500 100/50 CY 24 (14053506)</v>
      </c>
      <c r="D22498" s="116"/>
    </row>
    <row r="22499" spans="1:4" x14ac:dyDescent="0.2">
      <c r="A22499" s="12">
        <v>14053507</v>
      </c>
      <c r="B22499" s="13" t="s">
        <v>44116</v>
      </c>
      <c r="C22499" s="13" t="str">
        <f t="shared" si="480"/>
        <v>AZ OOS OAMC 1000 100/50 CY 24 (14053507)</v>
      </c>
      <c r="D22499" s="116"/>
    </row>
    <row r="22500" spans="1:4" x14ac:dyDescent="0.2">
      <c r="A22500" s="12">
        <v>14053508</v>
      </c>
      <c r="B22500" s="13" t="s">
        <v>44117</v>
      </c>
      <c r="C22500" s="13" t="str">
        <f t="shared" si="480"/>
        <v>AZ OOS OAMC 1000 100/50 $0LXR CY 24 (14053508)</v>
      </c>
      <c r="D22500" s="116"/>
    </row>
    <row r="22501" spans="1:4" x14ac:dyDescent="0.2">
      <c r="A22501" s="12">
        <v>14053509</v>
      </c>
      <c r="B22501" s="13" t="s">
        <v>44118</v>
      </c>
      <c r="C22501" s="13" t="str">
        <f t="shared" si="480"/>
        <v>AZ OOS OAMC 2000 100/50 CY 24 (14053509)</v>
      </c>
      <c r="D22501" s="116"/>
    </row>
    <row r="22502" spans="1:4" x14ac:dyDescent="0.2">
      <c r="A22502" s="12">
        <v>14053510</v>
      </c>
      <c r="B22502" s="13" t="s">
        <v>44119</v>
      </c>
      <c r="C22502" s="13" t="str">
        <f t="shared" si="480"/>
        <v>AZ OOS OAMC 2000 100/50 $0LXR CY 24 (14053510)</v>
      </c>
      <c r="D22502" s="116"/>
    </row>
    <row r="22503" spans="1:4" x14ac:dyDescent="0.2">
      <c r="A22503" s="12">
        <v>14053511</v>
      </c>
      <c r="B22503" s="13" t="s">
        <v>44120</v>
      </c>
      <c r="C22503" s="13" t="str">
        <f t="shared" si="480"/>
        <v>AZ OOS OAMC 2500 100/50 CY 24 (14053511)</v>
      </c>
      <c r="D22503" s="116"/>
    </row>
    <row r="22504" spans="1:4" x14ac:dyDescent="0.2">
      <c r="A22504" s="12">
        <v>14053512</v>
      </c>
      <c r="B22504" s="13" t="s">
        <v>44121</v>
      </c>
      <c r="C22504" s="13" t="str">
        <f t="shared" si="480"/>
        <v>AZ OOS OAMC 2500 100/50 $0LXR CY 24 (14053512)</v>
      </c>
      <c r="D22504" s="116"/>
    </row>
    <row r="22505" spans="1:4" x14ac:dyDescent="0.2">
      <c r="A22505" s="12">
        <v>14053513</v>
      </c>
      <c r="B22505" s="13" t="s">
        <v>44122</v>
      </c>
      <c r="C22505" s="13" t="str">
        <f t="shared" si="480"/>
        <v>AZ OOS OAMC 3000 100/50 CY 24 (14053513)</v>
      </c>
      <c r="D22505" s="116"/>
    </row>
    <row r="22506" spans="1:4" x14ac:dyDescent="0.2">
      <c r="A22506" s="12">
        <v>14053514</v>
      </c>
      <c r="B22506" s="13" t="s">
        <v>44123</v>
      </c>
      <c r="C22506" s="13" t="str">
        <f t="shared" si="480"/>
        <v>AZ OOS OAMC 5000 100/50 CY 24 (14053514)</v>
      </c>
      <c r="D22506" s="116"/>
    </row>
    <row r="22507" spans="1:4" x14ac:dyDescent="0.2">
      <c r="A22507" s="12">
        <v>14053515</v>
      </c>
      <c r="B22507" s="13" t="s">
        <v>44124</v>
      </c>
      <c r="C22507" s="13" t="str">
        <f t="shared" si="480"/>
        <v>AZ OOS OAMC 6750 100/50 CY 24 (14053515)</v>
      </c>
      <c r="D22507" s="116"/>
    </row>
    <row r="22508" spans="1:4" x14ac:dyDescent="0.2">
      <c r="A22508" s="12">
        <v>14053516</v>
      </c>
      <c r="B22508" s="13" t="s">
        <v>44125</v>
      </c>
      <c r="C22508" s="13" t="str">
        <f t="shared" si="480"/>
        <v>AZ OOS OAMC 500 80/50 CY 24 (14053516)</v>
      </c>
      <c r="D22508" s="116"/>
    </row>
    <row r="22509" spans="1:4" x14ac:dyDescent="0.2">
      <c r="A22509" s="12">
        <v>14053517</v>
      </c>
      <c r="B22509" s="13" t="s">
        <v>44126</v>
      </c>
      <c r="C22509" s="13" t="str">
        <f t="shared" si="480"/>
        <v>AZ OOS OAMC 1000 80/50 CY 24 (14053517)</v>
      </c>
      <c r="D22509" s="116"/>
    </row>
    <row r="22510" spans="1:4" x14ac:dyDescent="0.2">
      <c r="A22510" s="12">
        <v>14053518</v>
      </c>
      <c r="B22510" s="13" t="s">
        <v>44127</v>
      </c>
      <c r="C22510" s="13" t="str">
        <f t="shared" si="480"/>
        <v>AZ OOS OAMC 1000 80/50 $0LXR CY 24 (14053518)</v>
      </c>
      <c r="D22510" s="116"/>
    </row>
    <row r="22511" spans="1:4" x14ac:dyDescent="0.2">
      <c r="A22511" s="12">
        <v>14053519</v>
      </c>
      <c r="B22511" s="13" t="s">
        <v>44128</v>
      </c>
      <c r="C22511" s="13" t="str">
        <f t="shared" si="480"/>
        <v>AZ OOS OAMC 1500 80/50 CY 24 (14053519)</v>
      </c>
      <c r="D22511" s="116"/>
    </row>
    <row r="22512" spans="1:4" x14ac:dyDescent="0.2">
      <c r="A22512" s="12">
        <v>14053520</v>
      </c>
      <c r="B22512" s="13" t="s">
        <v>44129</v>
      </c>
      <c r="C22512" s="13" t="str">
        <f t="shared" si="480"/>
        <v>AZ OOS OAMC 1500 80/50 $0LXR CY 24 (14053520)</v>
      </c>
      <c r="D22512" s="116"/>
    </row>
    <row r="22513" spans="1:4" x14ac:dyDescent="0.2">
      <c r="A22513" s="12">
        <v>14053521</v>
      </c>
      <c r="B22513" s="13" t="s">
        <v>44130</v>
      </c>
      <c r="C22513" s="13" t="str">
        <f t="shared" si="480"/>
        <v>AZ OOS OAMC 2000 80/50 CY 24 (14053521)</v>
      </c>
      <c r="D22513" s="116"/>
    </row>
    <row r="22514" spans="1:4" x14ac:dyDescent="0.2">
      <c r="A22514" s="12">
        <v>14053522</v>
      </c>
      <c r="B22514" s="13" t="s">
        <v>44131</v>
      </c>
      <c r="C22514" s="13" t="str">
        <f t="shared" si="480"/>
        <v>AZ OOS OAMC 2000 80/50 $0LXR CY 24 (14053522)</v>
      </c>
      <c r="D22514" s="116"/>
    </row>
    <row r="22515" spans="1:4" x14ac:dyDescent="0.2">
      <c r="A22515" s="12">
        <v>14053523</v>
      </c>
      <c r="B22515" s="13" t="s">
        <v>44132</v>
      </c>
      <c r="C22515" s="13" t="str">
        <f t="shared" si="480"/>
        <v>AZ OOS OAMC 2500 80/50 CY 24 (14053523)</v>
      </c>
      <c r="D22515" s="116"/>
    </row>
    <row r="22516" spans="1:4" x14ac:dyDescent="0.2">
      <c r="A22516" s="12">
        <v>14053524</v>
      </c>
      <c r="B22516" s="13" t="s">
        <v>44133</v>
      </c>
      <c r="C22516" s="13" t="str">
        <f t="shared" si="480"/>
        <v>AZ OOS OAMC 2500 80/50 $0LXR CY 24 (14053524)</v>
      </c>
      <c r="D22516" s="116"/>
    </row>
    <row r="22517" spans="1:4" x14ac:dyDescent="0.2">
      <c r="A22517" s="12">
        <v>14053525</v>
      </c>
      <c r="B22517" s="13" t="s">
        <v>44134</v>
      </c>
      <c r="C22517" s="13" t="str">
        <f t="shared" si="480"/>
        <v>AZ OOS OAMC 3500 80/50 CY 24 (14053525)</v>
      </c>
      <c r="D22517" s="116"/>
    </row>
    <row r="22518" spans="1:4" x14ac:dyDescent="0.2">
      <c r="A22518" s="12">
        <v>14053526</v>
      </c>
      <c r="B22518" s="13" t="s">
        <v>44135</v>
      </c>
      <c r="C22518" s="13" t="str">
        <f t="shared" si="480"/>
        <v>AZ OOS OAMC 5000 80/50 CY 24 (14053526)</v>
      </c>
      <c r="D22518" s="116"/>
    </row>
    <row r="22519" spans="1:4" x14ac:dyDescent="0.2">
      <c r="A22519" s="12">
        <v>14053527</v>
      </c>
      <c r="B22519" s="13" t="s">
        <v>44136</v>
      </c>
      <c r="C22519" s="13" t="str">
        <f t="shared" si="480"/>
        <v>AZ OOS OAMC 6750 80/50 CY 24 (14053527)</v>
      </c>
      <c r="D22519" s="116"/>
    </row>
    <row r="22520" spans="1:4" x14ac:dyDescent="0.2">
      <c r="A22520" s="12">
        <v>14053528</v>
      </c>
      <c r="B22520" s="13" t="s">
        <v>44137</v>
      </c>
      <c r="C22520" s="13" t="str">
        <f t="shared" si="480"/>
        <v>AZ OOS OAMC 2750 70/50 CY 24 (14053528)</v>
      </c>
      <c r="D22520" s="116"/>
    </row>
    <row r="22521" spans="1:4" x14ac:dyDescent="0.2">
      <c r="A22521" s="12">
        <v>14053529</v>
      </c>
      <c r="B22521" s="13" t="s">
        <v>44138</v>
      </c>
      <c r="C22521" s="13" t="str">
        <f t="shared" si="480"/>
        <v>AZ OOS OAMC 6000 70/50 CY 24 (14053529)</v>
      </c>
      <c r="D22521" s="116"/>
    </row>
    <row r="22522" spans="1:4" x14ac:dyDescent="0.2">
      <c r="A22522" s="12">
        <v>14053530</v>
      </c>
      <c r="B22522" s="13" t="s">
        <v>44139</v>
      </c>
      <c r="C22522" s="13" t="str">
        <f t="shared" si="480"/>
        <v>AZ OOS OAMC 2750 50/50 CY 24 (14053530)</v>
      </c>
      <c r="D22522" s="116"/>
    </row>
    <row r="22523" spans="1:4" x14ac:dyDescent="0.2">
      <c r="A22523" s="12">
        <v>14053531</v>
      </c>
      <c r="B22523" s="13" t="s">
        <v>44140</v>
      </c>
      <c r="C22523" s="13" t="str">
        <f t="shared" si="480"/>
        <v>AZ OOS OAMC 4500 50/50 CY 24 (14053531)</v>
      </c>
      <c r="D22523" s="116"/>
    </row>
    <row r="22524" spans="1:4" x14ac:dyDescent="0.2">
      <c r="A22524" s="12">
        <v>14053532</v>
      </c>
      <c r="B22524" s="13" t="s">
        <v>44141</v>
      </c>
      <c r="C22524" s="13" t="str">
        <f t="shared" si="480"/>
        <v>AZ OOS OAMC 3500 100/50 IntRX CY 24 (14053532)</v>
      </c>
      <c r="D22524" s="116"/>
    </row>
    <row r="22525" spans="1:4" x14ac:dyDescent="0.2">
      <c r="A22525" s="12">
        <v>14053533</v>
      </c>
      <c r="B22525" s="13" t="s">
        <v>44142</v>
      </c>
      <c r="C22525" s="13" t="str">
        <f t="shared" si="480"/>
        <v>AZ OOS OAMC 5000 100/50 IntRX CY 24 (14053533)</v>
      </c>
      <c r="D22525" s="116"/>
    </row>
    <row r="22526" spans="1:4" x14ac:dyDescent="0.2">
      <c r="A22526" s="12">
        <v>14053534</v>
      </c>
      <c r="B22526" s="13" t="s">
        <v>44143</v>
      </c>
      <c r="C22526" s="13" t="str">
        <f t="shared" si="480"/>
        <v>AZ OOS OAMC 6750 100/50 IntRX CY 24 (14053534)</v>
      </c>
      <c r="D22526" s="116"/>
    </row>
    <row r="22527" spans="1:4" x14ac:dyDescent="0.2">
      <c r="A22527" s="12">
        <v>14053535</v>
      </c>
      <c r="B22527" s="13" t="s">
        <v>44144</v>
      </c>
      <c r="C22527" s="13" t="str">
        <f t="shared" si="480"/>
        <v>AZ OOS OAMC 7350 100/50 IntRX CY 24 (14053535)</v>
      </c>
      <c r="D22527" s="116"/>
    </row>
    <row r="22528" spans="1:4" x14ac:dyDescent="0.2">
      <c r="A22528" s="12">
        <v>14053536</v>
      </c>
      <c r="B22528" s="13" t="s">
        <v>44145</v>
      </c>
      <c r="C22528" s="13" t="str">
        <f t="shared" si="480"/>
        <v>AZ OOS OAMC 8150 100/50 IntRX CY 24 (14053536)</v>
      </c>
      <c r="D22528" s="116"/>
    </row>
    <row r="22529" spans="1:4" x14ac:dyDescent="0.2">
      <c r="A22529" s="12">
        <v>14053537</v>
      </c>
      <c r="B22529" s="13" t="s">
        <v>44146</v>
      </c>
      <c r="C22529" s="13" t="str">
        <f t="shared" si="480"/>
        <v>AZ OOS OAMC 9100 100/50 Value CY 24 (14053537)</v>
      </c>
      <c r="D22529" s="116"/>
    </row>
    <row r="22530" spans="1:4" x14ac:dyDescent="0.2">
      <c r="A22530" s="12">
        <v>14053538</v>
      </c>
      <c r="B22530" s="13" t="s">
        <v>44147</v>
      </c>
      <c r="C22530" s="13" t="str">
        <f t="shared" ref="C22530:C22593" si="481">IF(A22530=0,"",B22530&amp;" ("&amp;A22530&amp;")")</f>
        <v>AZ OOS OAMC 1700 HSA 100/50 T CY 24 (14053538)</v>
      </c>
      <c r="D22530" s="116"/>
    </row>
    <row r="22531" spans="1:4" x14ac:dyDescent="0.2">
      <c r="A22531" s="12">
        <v>14053539</v>
      </c>
      <c r="B22531" s="13" t="s">
        <v>44148</v>
      </c>
      <c r="C22531" s="13" t="str">
        <f t="shared" si="481"/>
        <v>AZ OOS OAMC 2500 HSA 100/50 T CY 24 (14053539)</v>
      </c>
      <c r="D22531" s="116"/>
    </row>
    <row r="22532" spans="1:4" x14ac:dyDescent="0.2">
      <c r="A22532" s="12">
        <v>14053540</v>
      </c>
      <c r="B22532" s="13" t="s">
        <v>44149</v>
      </c>
      <c r="C22532" s="13" t="str">
        <f t="shared" si="481"/>
        <v>AZ OOS OAMC 3250 HSA 100/50 TE CY 24 (14053540)</v>
      </c>
      <c r="D22532" s="116"/>
    </row>
    <row r="22533" spans="1:4" x14ac:dyDescent="0.2">
      <c r="A22533" s="12">
        <v>14053541</v>
      </c>
      <c r="B22533" s="13" t="s">
        <v>44150</v>
      </c>
      <c r="C22533" s="13" t="str">
        <f t="shared" si="481"/>
        <v>AZ OOS OAMC 5500 HSA 100/50 E CY 24 (14053541)</v>
      </c>
      <c r="D22533" s="116"/>
    </row>
    <row r="22534" spans="1:4" x14ac:dyDescent="0.2">
      <c r="A22534" s="12">
        <v>14053542</v>
      </c>
      <c r="B22534" s="13" t="s">
        <v>44151</v>
      </c>
      <c r="C22534" s="13" t="str">
        <f t="shared" si="481"/>
        <v>AZ OOS OAMC 6500 HSA 100/50 E CY 24 (14053542)</v>
      </c>
      <c r="D22534" s="116"/>
    </row>
    <row r="22535" spans="1:4" x14ac:dyDescent="0.2">
      <c r="A22535" s="12">
        <v>14053543</v>
      </c>
      <c r="B22535" s="13" t="s">
        <v>44152</v>
      </c>
      <c r="C22535" s="13" t="str">
        <f t="shared" si="481"/>
        <v>AZ OOS OAMC 2500 HSA 80/50 TE CY 24 (14053543)</v>
      </c>
      <c r="D22535" s="116"/>
    </row>
    <row r="22536" spans="1:4" x14ac:dyDescent="0.2">
      <c r="A22536" s="12">
        <v>14053544</v>
      </c>
      <c r="B22536" s="13" t="s">
        <v>44153</v>
      </c>
      <c r="C22536" s="13" t="str">
        <f t="shared" si="481"/>
        <v>AZ OOS OAMC 4000 HSA 80/50 E CY 24 (14053544)</v>
      </c>
      <c r="D22536" s="116"/>
    </row>
    <row r="22537" spans="1:4" x14ac:dyDescent="0.2">
      <c r="A22537" s="12">
        <v>14053545</v>
      </c>
      <c r="B22537" s="13" t="s">
        <v>44154</v>
      </c>
      <c r="C22537" s="13" t="str">
        <f t="shared" si="481"/>
        <v>AZ OOS OAMC 5500 HSA 80/50 E CY 24 (14053545)</v>
      </c>
      <c r="D22537" s="116"/>
    </row>
    <row r="22538" spans="1:4" x14ac:dyDescent="0.2">
      <c r="A22538" s="12">
        <v>14053546</v>
      </c>
      <c r="B22538" s="13" t="s">
        <v>44155</v>
      </c>
      <c r="C22538" s="13" t="str">
        <f t="shared" si="481"/>
        <v>AZ OOS OAMC 6500 HSA 70/50 E CY 24 (14053546)</v>
      </c>
      <c r="D22538" s="116"/>
    </row>
    <row r="22539" spans="1:4" x14ac:dyDescent="0.2">
      <c r="A22539" s="12">
        <v>14053547</v>
      </c>
      <c r="B22539" s="13" t="s">
        <v>44156</v>
      </c>
      <c r="C22539" s="13" t="str">
        <f t="shared" si="481"/>
        <v>AZ OOS PPO 1500 80/50 CY 24 (14053547)</v>
      </c>
      <c r="D22539" s="116"/>
    </row>
    <row r="22540" spans="1:4" x14ac:dyDescent="0.2">
      <c r="A22540" s="12">
        <v>14053548</v>
      </c>
      <c r="B22540" s="13" t="s">
        <v>44157</v>
      </c>
      <c r="C22540" s="13" t="str">
        <f t="shared" si="481"/>
        <v>AZ OOS PPO 2500 80/50 CY 24 (14053548)</v>
      </c>
      <c r="D22540" s="116"/>
    </row>
    <row r="22541" spans="1:4" x14ac:dyDescent="0.2">
      <c r="A22541" s="12">
        <v>14053549</v>
      </c>
      <c r="B22541" s="13" t="s">
        <v>44158</v>
      </c>
      <c r="C22541" s="13" t="str">
        <f t="shared" si="481"/>
        <v>AZ OOS PPO 5000 80/50 CY 24 (14053549)</v>
      </c>
      <c r="D22541" s="116"/>
    </row>
    <row r="22542" spans="1:4" x14ac:dyDescent="0.2">
      <c r="A22542" s="12">
        <v>14053550</v>
      </c>
      <c r="B22542" s="13" t="s">
        <v>44159</v>
      </c>
      <c r="C22542" s="13" t="str">
        <f t="shared" si="481"/>
        <v>AZ OOS PPO 5500 HSA 100/50 E CY 24 (14053550)</v>
      </c>
      <c r="D22542" s="116"/>
    </row>
    <row r="22543" spans="1:4" x14ac:dyDescent="0.2">
      <c r="A22543" s="12">
        <v>14053551</v>
      </c>
      <c r="B22543" s="13" t="s">
        <v>44160</v>
      </c>
      <c r="C22543" s="13" t="str">
        <f t="shared" si="481"/>
        <v>AZ OOS Indemnity 2000 70% CY 24 (14053551)</v>
      </c>
      <c r="D22543" s="116"/>
    </row>
    <row r="22544" spans="1:4" x14ac:dyDescent="0.2">
      <c r="A22544" s="12">
        <v>14053552</v>
      </c>
      <c r="B22544" s="13" t="s">
        <v>44161</v>
      </c>
      <c r="C22544" s="13" t="str">
        <f t="shared" si="481"/>
        <v>AZ Banner Broad OAMP 100/50 $25 $1000D CY 24 (14053552)</v>
      </c>
      <c r="D22544" s="116"/>
    </row>
    <row r="22545" spans="1:4" x14ac:dyDescent="0.2">
      <c r="A22545" s="12">
        <v>14053553</v>
      </c>
      <c r="B22545" s="13" t="s">
        <v>44162</v>
      </c>
      <c r="C22545" s="13" t="str">
        <f t="shared" si="481"/>
        <v>AZ Banner Broad OAMP 500 100/50 CY 24 (14053553)</v>
      </c>
      <c r="D22545" s="116"/>
    </row>
    <row r="22546" spans="1:4" x14ac:dyDescent="0.2">
      <c r="A22546" s="12">
        <v>14053554</v>
      </c>
      <c r="B22546" s="13" t="s">
        <v>44163</v>
      </c>
      <c r="C22546" s="13" t="str">
        <f t="shared" si="481"/>
        <v>AZ Banner Broad OAMP 1000 100/50 CY 24 (14053554)</v>
      </c>
      <c r="D22546" s="116"/>
    </row>
    <row r="22547" spans="1:4" x14ac:dyDescent="0.2">
      <c r="A22547" s="12">
        <v>14053555</v>
      </c>
      <c r="B22547" s="13" t="s">
        <v>44164</v>
      </c>
      <c r="C22547" s="13" t="str">
        <f t="shared" si="481"/>
        <v>AZ Banner Broad OAMP 1000 100/50 $0LXR CY 24 (14053555)</v>
      </c>
      <c r="D22547" s="116"/>
    </row>
    <row r="22548" spans="1:4" x14ac:dyDescent="0.2">
      <c r="A22548" s="12">
        <v>14053556</v>
      </c>
      <c r="B22548" s="13" t="s">
        <v>44165</v>
      </c>
      <c r="C22548" s="13" t="str">
        <f t="shared" si="481"/>
        <v>AZ Banner Broad OAMP 2000 100/50 CY 24 (14053556)</v>
      </c>
      <c r="D22548" s="116"/>
    </row>
    <row r="22549" spans="1:4" x14ac:dyDescent="0.2">
      <c r="A22549" s="12">
        <v>14053557</v>
      </c>
      <c r="B22549" s="13" t="s">
        <v>44166</v>
      </c>
      <c r="C22549" s="13" t="str">
        <f t="shared" si="481"/>
        <v>AZ Banner Broad OAMP 2000 100/50 $0LXR CY 24 (14053557)</v>
      </c>
      <c r="D22549" s="116"/>
    </row>
    <row r="22550" spans="1:4" x14ac:dyDescent="0.2">
      <c r="A22550" s="12">
        <v>14053558</v>
      </c>
      <c r="B22550" s="13" t="s">
        <v>44167</v>
      </c>
      <c r="C22550" s="13" t="str">
        <f t="shared" si="481"/>
        <v>AZ Banner Broad OAMP 2500 100/50 CY 24 (14053558)</v>
      </c>
      <c r="D22550" s="116"/>
    </row>
    <row r="22551" spans="1:4" x14ac:dyDescent="0.2">
      <c r="A22551" s="12">
        <v>14053559</v>
      </c>
      <c r="B22551" s="13" t="s">
        <v>44168</v>
      </c>
      <c r="C22551" s="13" t="str">
        <f t="shared" si="481"/>
        <v>AZ Banner Broad OAMP 2500 100/50 $0LXR CY 24 (14053559)</v>
      </c>
      <c r="D22551" s="116"/>
    </row>
    <row r="22552" spans="1:4" x14ac:dyDescent="0.2">
      <c r="A22552" s="12">
        <v>14053560</v>
      </c>
      <c r="B22552" s="13" t="s">
        <v>44169</v>
      </c>
      <c r="C22552" s="13" t="str">
        <f t="shared" si="481"/>
        <v>AZ Banner Broad OAMP 3000 100/50 CY 24 (14053560)</v>
      </c>
      <c r="D22552" s="116"/>
    </row>
    <row r="22553" spans="1:4" x14ac:dyDescent="0.2">
      <c r="A22553" s="12">
        <v>14053561</v>
      </c>
      <c r="B22553" s="13" t="s">
        <v>44170</v>
      </c>
      <c r="C22553" s="13" t="str">
        <f t="shared" si="481"/>
        <v>AZ Banner Broad OAMP 5000 100/50 CY 24 (14053561)</v>
      </c>
      <c r="D22553" s="116"/>
    </row>
    <row r="22554" spans="1:4" x14ac:dyDescent="0.2">
      <c r="A22554" s="12">
        <v>14053562</v>
      </c>
      <c r="B22554" s="13" t="s">
        <v>44171</v>
      </c>
      <c r="C22554" s="13" t="str">
        <f t="shared" si="481"/>
        <v>AZ Banner Broad OAMP 6750 100/50 CY 24 (14053562)</v>
      </c>
      <c r="D22554" s="116"/>
    </row>
    <row r="22555" spans="1:4" x14ac:dyDescent="0.2">
      <c r="A22555" s="12">
        <v>14053563</v>
      </c>
      <c r="B22555" s="13" t="s">
        <v>44172</v>
      </c>
      <c r="C22555" s="13" t="str">
        <f t="shared" si="481"/>
        <v>AZ Banner Broad OAMP 500 80/50 CY 24 (14053563)</v>
      </c>
      <c r="D22555" s="116"/>
    </row>
    <row r="22556" spans="1:4" x14ac:dyDescent="0.2">
      <c r="A22556" s="12">
        <v>14053564</v>
      </c>
      <c r="B22556" s="13" t="s">
        <v>44173</v>
      </c>
      <c r="C22556" s="13" t="str">
        <f t="shared" si="481"/>
        <v>AZ Banner Broad OAMP 1000 80/50 CY 24 (14053564)</v>
      </c>
      <c r="D22556" s="116"/>
    </row>
    <row r="22557" spans="1:4" x14ac:dyDescent="0.2">
      <c r="A22557" s="12">
        <v>14053565</v>
      </c>
      <c r="B22557" s="13" t="s">
        <v>44174</v>
      </c>
      <c r="C22557" s="13" t="str">
        <f t="shared" si="481"/>
        <v>AZ Banner Broad OAMP 1000 80/50 $0LXR CY 24 (14053565)</v>
      </c>
      <c r="D22557" s="116"/>
    </row>
    <row r="22558" spans="1:4" x14ac:dyDescent="0.2">
      <c r="A22558" s="12">
        <v>14053566</v>
      </c>
      <c r="B22558" s="13" t="s">
        <v>44175</v>
      </c>
      <c r="C22558" s="13" t="str">
        <f t="shared" si="481"/>
        <v>AZ Banner Broad OAMP 1500 80/50 CY 24 (14053566)</v>
      </c>
      <c r="D22558" s="116"/>
    </row>
    <row r="22559" spans="1:4" x14ac:dyDescent="0.2">
      <c r="A22559" s="12">
        <v>14053567</v>
      </c>
      <c r="B22559" s="13" t="s">
        <v>44176</v>
      </c>
      <c r="C22559" s="13" t="str">
        <f t="shared" si="481"/>
        <v>AZ Banner Broad OAMP 1500 80/50 $0LXR CY 24 (14053567)</v>
      </c>
      <c r="D22559" s="116"/>
    </row>
    <row r="22560" spans="1:4" x14ac:dyDescent="0.2">
      <c r="A22560" s="12">
        <v>14053568</v>
      </c>
      <c r="B22560" s="13" t="s">
        <v>44177</v>
      </c>
      <c r="C22560" s="13" t="str">
        <f t="shared" si="481"/>
        <v>AZ Banner Broad OAMP 2000 80/50 CY 24 (14053568)</v>
      </c>
      <c r="D22560" s="116"/>
    </row>
    <row r="22561" spans="1:4" x14ac:dyDescent="0.2">
      <c r="A22561" s="12">
        <v>14053569</v>
      </c>
      <c r="B22561" s="13" t="s">
        <v>44178</v>
      </c>
      <c r="C22561" s="13" t="str">
        <f t="shared" si="481"/>
        <v>AZ Banner Broad OAMP 2000 80/50 $0LXR CY 24 (14053569)</v>
      </c>
      <c r="D22561" s="116"/>
    </row>
    <row r="22562" spans="1:4" x14ac:dyDescent="0.2">
      <c r="A22562" s="12">
        <v>14053570</v>
      </c>
      <c r="B22562" s="13" t="s">
        <v>44179</v>
      </c>
      <c r="C22562" s="13" t="str">
        <f t="shared" si="481"/>
        <v>AZ Banner Broad OAMP 2500 80/50 CY 24 (14053570)</v>
      </c>
      <c r="D22562" s="116"/>
    </row>
    <row r="22563" spans="1:4" x14ac:dyDescent="0.2">
      <c r="A22563" s="12">
        <v>14053571</v>
      </c>
      <c r="B22563" s="13" t="s">
        <v>44180</v>
      </c>
      <c r="C22563" s="13" t="str">
        <f t="shared" si="481"/>
        <v>AZ Banner Broad OAMP 2500 80/50 $0LXR CY 24 (14053571)</v>
      </c>
      <c r="D22563" s="116"/>
    </row>
    <row r="22564" spans="1:4" x14ac:dyDescent="0.2">
      <c r="A22564" s="12">
        <v>14053572</v>
      </c>
      <c r="B22564" s="13" t="s">
        <v>44181</v>
      </c>
      <c r="C22564" s="13" t="str">
        <f t="shared" si="481"/>
        <v>AZ Banner Broad OAMP 3500 80/50 CY 24 (14053572)</v>
      </c>
      <c r="D22564" s="116"/>
    </row>
    <row r="22565" spans="1:4" x14ac:dyDescent="0.2">
      <c r="A22565" s="12">
        <v>14053573</v>
      </c>
      <c r="B22565" s="13" t="s">
        <v>44182</v>
      </c>
      <c r="C22565" s="13" t="str">
        <f t="shared" si="481"/>
        <v>AZ Banner Broad OAMP 5000 80/50 CY 24 (14053573)</v>
      </c>
      <c r="D22565" s="116"/>
    </row>
    <row r="22566" spans="1:4" x14ac:dyDescent="0.2">
      <c r="A22566" s="12">
        <v>14053574</v>
      </c>
      <c r="B22566" s="13" t="s">
        <v>44183</v>
      </c>
      <c r="C22566" s="13" t="str">
        <f t="shared" si="481"/>
        <v>AZ Banner Broad OAMP 6750 80/50 CY 24 (14053574)</v>
      </c>
      <c r="D22566" s="116"/>
    </row>
    <row r="22567" spans="1:4" x14ac:dyDescent="0.2">
      <c r="A22567" s="12">
        <v>14053575</v>
      </c>
      <c r="B22567" s="13" t="s">
        <v>44184</v>
      </c>
      <c r="C22567" s="13" t="str">
        <f t="shared" si="481"/>
        <v>AZ Banner Broad OAMP 2750 70/50 CY 24 (14053575)</v>
      </c>
      <c r="D22567" s="116"/>
    </row>
    <row r="22568" spans="1:4" x14ac:dyDescent="0.2">
      <c r="A22568" s="12">
        <v>14053576</v>
      </c>
      <c r="B22568" s="13" t="s">
        <v>44185</v>
      </c>
      <c r="C22568" s="13" t="str">
        <f t="shared" si="481"/>
        <v>AZ Banner Broad OAMP 6000 70/50 CY 24 (14053576)</v>
      </c>
      <c r="D22568" s="116"/>
    </row>
    <row r="22569" spans="1:4" x14ac:dyDescent="0.2">
      <c r="A22569" s="12">
        <v>14053577</v>
      </c>
      <c r="B22569" s="13" t="s">
        <v>44186</v>
      </c>
      <c r="C22569" s="13" t="str">
        <f t="shared" si="481"/>
        <v>AZ Banner Broad OAMP 2750 50/50 CY 24 (14053577)</v>
      </c>
      <c r="D22569" s="116"/>
    </row>
    <row r="22570" spans="1:4" x14ac:dyDescent="0.2">
      <c r="A22570" s="12">
        <v>14053578</v>
      </c>
      <c r="B22570" s="13" t="s">
        <v>44187</v>
      </c>
      <c r="C22570" s="13" t="str">
        <f t="shared" si="481"/>
        <v>AZ Banner Broad OAMP 4500 50/50 CY 24 (14053578)</v>
      </c>
      <c r="D22570" s="116"/>
    </row>
    <row r="22571" spans="1:4" x14ac:dyDescent="0.2">
      <c r="A22571" s="12">
        <v>14053579</v>
      </c>
      <c r="B22571" s="13" t="s">
        <v>44188</v>
      </c>
      <c r="C22571" s="13" t="str">
        <f t="shared" si="481"/>
        <v>AZ Banner Broad OAMP 3500 100/50 IntRX CY 24 (14053579)</v>
      </c>
      <c r="D22571" s="116"/>
    </row>
    <row r="22572" spans="1:4" x14ac:dyDescent="0.2">
      <c r="A22572" s="12">
        <v>14053580</v>
      </c>
      <c r="B22572" s="13" t="s">
        <v>44189</v>
      </c>
      <c r="C22572" s="13" t="str">
        <f t="shared" si="481"/>
        <v>AZ Banner Broad OAMP 5000 100/50 IntRX CY 24 (14053580)</v>
      </c>
      <c r="D22572" s="116"/>
    </row>
    <row r="22573" spans="1:4" x14ac:dyDescent="0.2">
      <c r="A22573" s="12">
        <v>14053581</v>
      </c>
      <c r="B22573" s="13" t="s">
        <v>44190</v>
      </c>
      <c r="C22573" s="13" t="str">
        <f t="shared" si="481"/>
        <v>AZ Banner Broad OAMP 6750 100/50 IntRX CY 24 (14053581)</v>
      </c>
      <c r="D22573" s="116"/>
    </row>
    <row r="22574" spans="1:4" x14ac:dyDescent="0.2">
      <c r="A22574" s="12">
        <v>14053582</v>
      </c>
      <c r="B22574" s="13" t="s">
        <v>44191</v>
      </c>
      <c r="C22574" s="13" t="str">
        <f t="shared" si="481"/>
        <v>AZ Banner Broad OAMP 7350 100/50 IntRX CY 24 (14053582)</v>
      </c>
      <c r="D22574" s="116"/>
    </row>
    <row r="22575" spans="1:4" x14ac:dyDescent="0.2">
      <c r="A22575" s="12">
        <v>14053583</v>
      </c>
      <c r="B22575" s="13" t="s">
        <v>44192</v>
      </c>
      <c r="C22575" s="13" t="str">
        <f t="shared" si="481"/>
        <v>AZ Banner Broad OAMP 8150 100/50 IntRX CY 24 (14053583)</v>
      </c>
      <c r="D22575" s="116"/>
    </row>
    <row r="22576" spans="1:4" x14ac:dyDescent="0.2">
      <c r="A22576" s="12">
        <v>14053584</v>
      </c>
      <c r="B22576" s="13" t="s">
        <v>44193</v>
      </c>
      <c r="C22576" s="13" t="str">
        <f t="shared" si="481"/>
        <v>AZ Banner Broad OAMP 9100 100/50 Value CY 24 (14053584)</v>
      </c>
      <c r="D22576" s="116"/>
    </row>
    <row r="22577" spans="1:4" x14ac:dyDescent="0.2">
      <c r="A22577" s="12">
        <v>14053585</v>
      </c>
      <c r="B22577" s="13" t="s">
        <v>44194</v>
      </c>
      <c r="C22577" s="13" t="str">
        <f t="shared" si="481"/>
        <v>AZ Banner Broad OAMP 1700 HSA 100/50 T CY 24 (14053585)</v>
      </c>
      <c r="D22577" s="116"/>
    </row>
    <row r="22578" spans="1:4" x14ac:dyDescent="0.2">
      <c r="A22578" s="12">
        <v>14053586</v>
      </c>
      <c r="B22578" s="13" t="s">
        <v>44195</v>
      </c>
      <c r="C22578" s="13" t="str">
        <f t="shared" si="481"/>
        <v>AZ Banner Broad OAMP 2500 HSA 100/50 T CY 24 (14053586)</v>
      </c>
      <c r="D22578" s="116"/>
    </row>
    <row r="22579" spans="1:4" x14ac:dyDescent="0.2">
      <c r="A22579" s="12">
        <v>14053587</v>
      </c>
      <c r="B22579" s="13" t="s">
        <v>44196</v>
      </c>
      <c r="C22579" s="13" t="str">
        <f t="shared" si="481"/>
        <v>AZ Banner Broad OAMP 3250 HSA 100/50 TE CY 24 (14053587)</v>
      </c>
      <c r="D22579" s="116"/>
    </row>
    <row r="22580" spans="1:4" x14ac:dyDescent="0.2">
      <c r="A22580" s="12">
        <v>14053588</v>
      </c>
      <c r="B22580" s="13" t="s">
        <v>44197</v>
      </c>
      <c r="C22580" s="13" t="str">
        <f t="shared" si="481"/>
        <v>AZ Banner Broad OAMP 5500 HSA 100/50 E CY 24 (14053588)</v>
      </c>
      <c r="D22580" s="116"/>
    </row>
    <row r="22581" spans="1:4" x14ac:dyDescent="0.2">
      <c r="A22581" s="12">
        <v>14053589</v>
      </c>
      <c r="B22581" s="13" t="s">
        <v>44198</v>
      </c>
      <c r="C22581" s="13" t="str">
        <f t="shared" si="481"/>
        <v>AZ Banner Broad OAMP 6500 HSA 100/50 E CY 24 (14053589)</v>
      </c>
      <c r="D22581" s="116"/>
    </row>
    <row r="22582" spans="1:4" x14ac:dyDescent="0.2">
      <c r="A22582" s="12">
        <v>14053590</v>
      </c>
      <c r="B22582" s="13" t="s">
        <v>44199</v>
      </c>
      <c r="C22582" s="13" t="str">
        <f t="shared" si="481"/>
        <v>AZ Banner Broad OAMP 2500 HSA 80/50 TE CY 24 (14053590)</v>
      </c>
      <c r="D22582" s="116"/>
    </row>
    <row r="22583" spans="1:4" x14ac:dyDescent="0.2">
      <c r="A22583" s="12">
        <v>14053591</v>
      </c>
      <c r="B22583" s="13" t="s">
        <v>44200</v>
      </c>
      <c r="C22583" s="13" t="str">
        <f t="shared" si="481"/>
        <v>AZ Banner Broad OAMP 4000 HSA 80/50 E CY 24 (14053591)</v>
      </c>
      <c r="D22583" s="116"/>
    </row>
    <row r="22584" spans="1:4" x14ac:dyDescent="0.2">
      <c r="A22584" s="12">
        <v>14053592</v>
      </c>
      <c r="B22584" s="13" t="s">
        <v>44201</v>
      </c>
      <c r="C22584" s="13" t="str">
        <f t="shared" si="481"/>
        <v>AZ Banner Broad OAMP 5500 HSA 80/50 E CY 24 (14053592)</v>
      </c>
      <c r="D22584" s="116"/>
    </row>
    <row r="22585" spans="1:4" x14ac:dyDescent="0.2">
      <c r="A22585" s="12">
        <v>14053593</v>
      </c>
      <c r="B22585" s="13" t="s">
        <v>44202</v>
      </c>
      <c r="C22585" s="13" t="str">
        <f t="shared" si="481"/>
        <v>AZ Banner Broad OAMP 6500 HSA 70/50 E CY 24 (14053593)</v>
      </c>
      <c r="D22585" s="116"/>
    </row>
    <row r="22586" spans="1:4" x14ac:dyDescent="0.2">
      <c r="A22586" s="12">
        <v>14053594</v>
      </c>
      <c r="B22586" s="13" t="s">
        <v>44203</v>
      </c>
      <c r="C22586" s="13" t="str">
        <f t="shared" si="481"/>
        <v>AZ Banner Perf OAMP 100/50 $25 $1000D CY 24 (14053594)</v>
      </c>
      <c r="D22586" s="116"/>
    </row>
    <row r="22587" spans="1:4" x14ac:dyDescent="0.2">
      <c r="A22587" s="12">
        <v>14053595</v>
      </c>
      <c r="B22587" s="13" t="s">
        <v>44204</v>
      </c>
      <c r="C22587" s="13" t="str">
        <f t="shared" si="481"/>
        <v>AZ Banner Perf OAMP 500 100/50 CY 24 (14053595)</v>
      </c>
      <c r="D22587" s="116"/>
    </row>
    <row r="22588" spans="1:4" x14ac:dyDescent="0.2">
      <c r="A22588" s="12">
        <v>14053596</v>
      </c>
      <c r="B22588" s="13" t="s">
        <v>44205</v>
      </c>
      <c r="C22588" s="13" t="str">
        <f t="shared" si="481"/>
        <v>AZ Banner Perf OAMP 1000 100/50 CY 24 (14053596)</v>
      </c>
      <c r="D22588" s="116"/>
    </row>
    <row r="22589" spans="1:4" x14ac:dyDescent="0.2">
      <c r="A22589" s="12">
        <v>14053597</v>
      </c>
      <c r="B22589" s="13" t="s">
        <v>44206</v>
      </c>
      <c r="C22589" s="13" t="str">
        <f t="shared" si="481"/>
        <v>AZ Banner Perf OAMP 1000 100/50 $0LXR CY 24 (14053597)</v>
      </c>
      <c r="D22589" s="116"/>
    </row>
    <row r="22590" spans="1:4" x14ac:dyDescent="0.2">
      <c r="A22590" s="12">
        <v>14053598</v>
      </c>
      <c r="B22590" s="13" t="s">
        <v>44207</v>
      </c>
      <c r="C22590" s="13" t="str">
        <f t="shared" si="481"/>
        <v>AZ Banner Perf OAMP 2000 100/50 CY 24 (14053598)</v>
      </c>
      <c r="D22590" s="116"/>
    </row>
    <row r="22591" spans="1:4" x14ac:dyDescent="0.2">
      <c r="A22591" s="12">
        <v>14053599</v>
      </c>
      <c r="B22591" s="13" t="s">
        <v>44208</v>
      </c>
      <c r="C22591" s="13" t="str">
        <f t="shared" si="481"/>
        <v>AZ Banner Perf OAMP 2000 100/50 $0LXR CY 24 (14053599)</v>
      </c>
      <c r="D22591" s="116"/>
    </row>
    <row r="22592" spans="1:4" x14ac:dyDescent="0.2">
      <c r="A22592" s="12">
        <v>14053600</v>
      </c>
      <c r="B22592" s="13" t="s">
        <v>44209</v>
      </c>
      <c r="C22592" s="13" t="str">
        <f t="shared" si="481"/>
        <v>AZ Banner Perf OAMP 2500 100/50 CY 24 (14053600)</v>
      </c>
      <c r="D22592" s="116"/>
    </row>
    <row r="22593" spans="1:4" x14ac:dyDescent="0.2">
      <c r="A22593" s="12">
        <v>14053601</v>
      </c>
      <c r="B22593" s="13" t="s">
        <v>44210</v>
      </c>
      <c r="C22593" s="13" t="str">
        <f t="shared" si="481"/>
        <v>AZ Banner Perf OAMP 2500 100/50 $0LXR CY 24 (14053601)</v>
      </c>
      <c r="D22593" s="116"/>
    </row>
    <row r="22594" spans="1:4" x14ac:dyDescent="0.2">
      <c r="A22594" s="12">
        <v>14053602</v>
      </c>
      <c r="B22594" s="13" t="s">
        <v>44211</v>
      </c>
      <c r="C22594" s="13" t="str">
        <f t="shared" ref="C22594:C22657" si="482">IF(A22594=0,"",B22594&amp;" ("&amp;A22594&amp;")")</f>
        <v>AZ Banner Perf OAMP 3000 100/50 CY 24 (14053602)</v>
      </c>
      <c r="D22594" s="116"/>
    </row>
    <row r="22595" spans="1:4" x14ac:dyDescent="0.2">
      <c r="A22595" s="12">
        <v>14053603</v>
      </c>
      <c r="B22595" s="13" t="s">
        <v>44212</v>
      </c>
      <c r="C22595" s="13" t="str">
        <f t="shared" si="482"/>
        <v>AZ Banner Perf OAMP 5000 100/50 CY 24 (14053603)</v>
      </c>
      <c r="D22595" s="116"/>
    </row>
    <row r="22596" spans="1:4" x14ac:dyDescent="0.2">
      <c r="A22596" s="12">
        <v>14053604</v>
      </c>
      <c r="B22596" s="13" t="s">
        <v>44213</v>
      </c>
      <c r="C22596" s="13" t="str">
        <f t="shared" si="482"/>
        <v>AZ Banner Perf OAMP 6750 100/50 CY 24 (14053604)</v>
      </c>
      <c r="D22596" s="116"/>
    </row>
    <row r="22597" spans="1:4" x14ac:dyDescent="0.2">
      <c r="A22597" s="12">
        <v>14053605</v>
      </c>
      <c r="B22597" s="13" t="s">
        <v>44214</v>
      </c>
      <c r="C22597" s="13" t="str">
        <f t="shared" si="482"/>
        <v>AZ Banner Perf OAMP 500 80/50 CY 24 (14053605)</v>
      </c>
      <c r="D22597" s="116"/>
    </row>
    <row r="22598" spans="1:4" x14ac:dyDescent="0.2">
      <c r="A22598" s="12">
        <v>14053606</v>
      </c>
      <c r="B22598" s="13" t="s">
        <v>44215</v>
      </c>
      <c r="C22598" s="13" t="str">
        <f t="shared" si="482"/>
        <v>AZ Banner Perf OAMP 1000 80/50 CY 24 (14053606)</v>
      </c>
      <c r="D22598" s="116"/>
    </row>
    <row r="22599" spans="1:4" x14ac:dyDescent="0.2">
      <c r="A22599" s="12">
        <v>14053607</v>
      </c>
      <c r="B22599" s="13" t="s">
        <v>44216</v>
      </c>
      <c r="C22599" s="13" t="str">
        <f t="shared" si="482"/>
        <v>AZ Banner Perf OAMP 1000 80/50 $0LXR CY 24 (14053607)</v>
      </c>
      <c r="D22599" s="116"/>
    </row>
    <row r="22600" spans="1:4" x14ac:dyDescent="0.2">
      <c r="A22600" s="12">
        <v>14053608</v>
      </c>
      <c r="B22600" s="13" t="s">
        <v>44217</v>
      </c>
      <c r="C22600" s="13" t="str">
        <f t="shared" si="482"/>
        <v>AZ Banner Perf OAMP 1500 80/50 CY 24 (14053608)</v>
      </c>
      <c r="D22600" s="116"/>
    </row>
    <row r="22601" spans="1:4" x14ac:dyDescent="0.2">
      <c r="A22601" s="12">
        <v>14053609</v>
      </c>
      <c r="B22601" s="13" t="s">
        <v>44218</v>
      </c>
      <c r="C22601" s="13" t="str">
        <f t="shared" si="482"/>
        <v>AZ Banner Perf OAMP 1500 80/50 $0LXR CY 24 (14053609)</v>
      </c>
      <c r="D22601" s="116"/>
    </row>
    <row r="22602" spans="1:4" x14ac:dyDescent="0.2">
      <c r="A22602" s="12">
        <v>14053610</v>
      </c>
      <c r="B22602" s="13" t="s">
        <v>44219</v>
      </c>
      <c r="C22602" s="13" t="str">
        <f t="shared" si="482"/>
        <v>AZ Banner Perf OAMP 2000 80/50 CY 24 (14053610)</v>
      </c>
      <c r="D22602" s="116"/>
    </row>
    <row r="22603" spans="1:4" x14ac:dyDescent="0.2">
      <c r="A22603" s="12">
        <v>14053611</v>
      </c>
      <c r="B22603" s="13" t="s">
        <v>44220</v>
      </c>
      <c r="C22603" s="13" t="str">
        <f t="shared" si="482"/>
        <v>AZ Banner Perf OAMP 2000 80/50 $0LXR CY 24 (14053611)</v>
      </c>
      <c r="D22603" s="116"/>
    </row>
    <row r="22604" spans="1:4" x14ac:dyDescent="0.2">
      <c r="A22604" s="12">
        <v>14053612</v>
      </c>
      <c r="B22604" s="13" t="s">
        <v>44221</v>
      </c>
      <c r="C22604" s="13" t="str">
        <f t="shared" si="482"/>
        <v>AZ Banner Perf OAMP 2500 80/50 CY 24 (14053612)</v>
      </c>
      <c r="D22604" s="116"/>
    </row>
    <row r="22605" spans="1:4" x14ac:dyDescent="0.2">
      <c r="A22605" s="12">
        <v>14053613</v>
      </c>
      <c r="B22605" s="13" t="s">
        <v>44222</v>
      </c>
      <c r="C22605" s="13" t="str">
        <f t="shared" si="482"/>
        <v>AZ Banner Perf OAMP 2500 80/50 $0LXR CY 24 (14053613)</v>
      </c>
      <c r="D22605" s="116"/>
    </row>
    <row r="22606" spans="1:4" x14ac:dyDescent="0.2">
      <c r="A22606" s="12">
        <v>14053614</v>
      </c>
      <c r="B22606" s="13" t="s">
        <v>44223</v>
      </c>
      <c r="C22606" s="13" t="str">
        <f t="shared" si="482"/>
        <v>AZ Banner Perf OAMP 3500 80/50 CY 24 (14053614)</v>
      </c>
      <c r="D22606" s="116"/>
    </row>
    <row r="22607" spans="1:4" x14ac:dyDescent="0.2">
      <c r="A22607" s="12">
        <v>14053615</v>
      </c>
      <c r="B22607" s="13" t="s">
        <v>44224</v>
      </c>
      <c r="C22607" s="13" t="str">
        <f t="shared" si="482"/>
        <v>AZ Banner Perf OAMP 5000 80/50 CY 24 (14053615)</v>
      </c>
      <c r="D22607" s="116"/>
    </row>
    <row r="22608" spans="1:4" x14ac:dyDescent="0.2">
      <c r="A22608" s="12">
        <v>14053616</v>
      </c>
      <c r="B22608" s="13" t="s">
        <v>44225</v>
      </c>
      <c r="C22608" s="13" t="str">
        <f t="shared" si="482"/>
        <v>AZ Banner Perf OAMP 6750 80/50 CY 24 (14053616)</v>
      </c>
      <c r="D22608" s="116"/>
    </row>
    <row r="22609" spans="1:4" x14ac:dyDescent="0.2">
      <c r="A22609" s="12">
        <v>14053617</v>
      </c>
      <c r="B22609" s="13" t="s">
        <v>44226</v>
      </c>
      <c r="C22609" s="13" t="str">
        <f t="shared" si="482"/>
        <v>AZ Banner Perf OAMP 2750 70/50 CY 24 (14053617)</v>
      </c>
      <c r="D22609" s="116"/>
    </row>
    <row r="22610" spans="1:4" x14ac:dyDescent="0.2">
      <c r="A22610" s="12">
        <v>14053618</v>
      </c>
      <c r="B22610" s="13" t="s">
        <v>44227</v>
      </c>
      <c r="C22610" s="13" t="str">
        <f t="shared" si="482"/>
        <v>AZ Banner Perf OAMP 6000 70/50 CY 24 (14053618)</v>
      </c>
      <c r="D22610" s="116"/>
    </row>
    <row r="22611" spans="1:4" x14ac:dyDescent="0.2">
      <c r="A22611" s="12">
        <v>14053619</v>
      </c>
      <c r="B22611" s="13" t="s">
        <v>44228</v>
      </c>
      <c r="C22611" s="13" t="str">
        <f t="shared" si="482"/>
        <v>AZ Banner Perf OAMP 2750 50/50 CY 24 (14053619)</v>
      </c>
      <c r="D22611" s="116"/>
    </row>
    <row r="22612" spans="1:4" x14ac:dyDescent="0.2">
      <c r="A22612" s="12">
        <v>14053620</v>
      </c>
      <c r="B22612" s="13" t="s">
        <v>44229</v>
      </c>
      <c r="C22612" s="13" t="str">
        <f t="shared" si="482"/>
        <v>AZ Banner Perf OAMP 4500 50/50 CY 24 (14053620)</v>
      </c>
      <c r="D22612" s="116"/>
    </row>
    <row r="22613" spans="1:4" x14ac:dyDescent="0.2">
      <c r="A22613" s="12">
        <v>14053621</v>
      </c>
      <c r="B22613" s="13" t="s">
        <v>44230</v>
      </c>
      <c r="C22613" s="13" t="str">
        <f t="shared" si="482"/>
        <v>AZ Banner Perf OAMP 3500 100/50 IntRX CY 24 (14053621)</v>
      </c>
      <c r="D22613" s="116"/>
    </row>
    <row r="22614" spans="1:4" x14ac:dyDescent="0.2">
      <c r="A22614" s="12">
        <v>14053622</v>
      </c>
      <c r="B22614" s="13" t="s">
        <v>44231</v>
      </c>
      <c r="C22614" s="13" t="str">
        <f t="shared" si="482"/>
        <v>AZ Banner Perf OAMP 5000 100/50 IntRX CY 24 (14053622)</v>
      </c>
      <c r="D22614" s="116"/>
    </row>
    <row r="22615" spans="1:4" x14ac:dyDescent="0.2">
      <c r="A22615" s="12">
        <v>14053623</v>
      </c>
      <c r="B22615" s="13" t="s">
        <v>44232</v>
      </c>
      <c r="C22615" s="13" t="str">
        <f t="shared" si="482"/>
        <v>AZ Banner Perf OAMP 6750 100/50 IntRX CY 24 (14053623)</v>
      </c>
      <c r="D22615" s="116"/>
    </row>
    <row r="22616" spans="1:4" x14ac:dyDescent="0.2">
      <c r="A22616" s="12">
        <v>14053624</v>
      </c>
      <c r="B22616" s="13" t="s">
        <v>44233</v>
      </c>
      <c r="C22616" s="13" t="str">
        <f t="shared" si="482"/>
        <v>AZ Banner Perf OAMP 7350 100/50 IntRX CY 24 (14053624)</v>
      </c>
      <c r="D22616" s="116"/>
    </row>
    <row r="22617" spans="1:4" x14ac:dyDescent="0.2">
      <c r="A22617" s="12">
        <v>14053625</v>
      </c>
      <c r="B22617" s="13" t="s">
        <v>44234</v>
      </c>
      <c r="C22617" s="13" t="str">
        <f t="shared" si="482"/>
        <v>AZ Banner Perf OAMP 8150 100/50 IntRX CY 24 (14053625)</v>
      </c>
      <c r="D22617" s="116"/>
    </row>
    <row r="22618" spans="1:4" x14ac:dyDescent="0.2">
      <c r="A22618" s="12">
        <v>14053626</v>
      </c>
      <c r="B22618" s="13" t="s">
        <v>44235</v>
      </c>
      <c r="C22618" s="13" t="str">
        <f t="shared" si="482"/>
        <v>AZ Banner Perf OAMP 9100 100/50 Value CY 24 (14053626)</v>
      </c>
      <c r="D22618" s="116"/>
    </row>
    <row r="22619" spans="1:4" x14ac:dyDescent="0.2">
      <c r="A22619" s="12">
        <v>14053627</v>
      </c>
      <c r="B22619" s="13" t="s">
        <v>44236</v>
      </c>
      <c r="C22619" s="13" t="str">
        <f t="shared" si="482"/>
        <v>AZ Banner Perf OAMP 1700 HSA 100/50 T CY 24 (14053627)</v>
      </c>
      <c r="D22619" s="116"/>
    </row>
    <row r="22620" spans="1:4" x14ac:dyDescent="0.2">
      <c r="A22620" s="12">
        <v>14053628</v>
      </c>
      <c r="B22620" s="13" t="s">
        <v>44237</v>
      </c>
      <c r="C22620" s="13" t="str">
        <f t="shared" si="482"/>
        <v>AZ Banner Perf OAMP 2500 HSA 100/50 T CY 24 (14053628)</v>
      </c>
      <c r="D22620" s="116"/>
    </row>
    <row r="22621" spans="1:4" x14ac:dyDescent="0.2">
      <c r="A22621" s="12">
        <v>14053629</v>
      </c>
      <c r="B22621" s="13" t="s">
        <v>44238</v>
      </c>
      <c r="C22621" s="13" t="str">
        <f t="shared" si="482"/>
        <v>AZ Banner Perf OAMP 3250 HSA 100/50 TE CY 24 (14053629)</v>
      </c>
      <c r="D22621" s="116"/>
    </row>
    <row r="22622" spans="1:4" x14ac:dyDescent="0.2">
      <c r="A22622" s="12">
        <v>14053630</v>
      </c>
      <c r="B22622" s="13" t="s">
        <v>44239</v>
      </c>
      <c r="C22622" s="13" t="str">
        <f t="shared" si="482"/>
        <v>AZ Banner Perf OAMP 5500 HSA 100/50 E CY 24 (14053630)</v>
      </c>
      <c r="D22622" s="116"/>
    </row>
    <row r="22623" spans="1:4" x14ac:dyDescent="0.2">
      <c r="A22623" s="12">
        <v>14053631</v>
      </c>
      <c r="B22623" s="13" t="s">
        <v>44240</v>
      </c>
      <c r="C22623" s="13" t="str">
        <f t="shared" si="482"/>
        <v>AZ Banner Perf OAMP 6500 HSA 100/50 E CY 24 (14053631)</v>
      </c>
      <c r="D22623" s="116"/>
    </row>
    <row r="22624" spans="1:4" x14ac:dyDescent="0.2">
      <c r="A22624" s="12">
        <v>14053632</v>
      </c>
      <c r="B22624" s="13" t="s">
        <v>44241</v>
      </c>
      <c r="C22624" s="13" t="str">
        <f t="shared" si="482"/>
        <v>AZ Banner Perf OAMP 2500 HSA 80/50 TE CY 24 (14053632)</v>
      </c>
      <c r="D22624" s="116"/>
    </row>
    <row r="22625" spans="1:4" x14ac:dyDescent="0.2">
      <c r="A22625" s="12">
        <v>14053633</v>
      </c>
      <c r="B22625" s="13" t="s">
        <v>44242</v>
      </c>
      <c r="C22625" s="13" t="str">
        <f t="shared" si="482"/>
        <v>AZ Banner Perf OAMP 4000 HSA 80/50 E CY 24 (14053633)</v>
      </c>
      <c r="D22625" s="116"/>
    </row>
    <row r="22626" spans="1:4" x14ac:dyDescent="0.2">
      <c r="A22626" s="12">
        <v>14053634</v>
      </c>
      <c r="B22626" s="13" t="s">
        <v>44243</v>
      </c>
      <c r="C22626" s="13" t="str">
        <f t="shared" si="482"/>
        <v>AZ Banner Perf OAMP 5500 HSA 80/50 E CY 24 (14053634)</v>
      </c>
      <c r="D22626" s="116"/>
    </row>
    <row r="22627" spans="1:4" x14ac:dyDescent="0.2">
      <c r="A22627" s="12">
        <v>14053635</v>
      </c>
      <c r="B22627" s="13" t="s">
        <v>44244</v>
      </c>
      <c r="C22627" s="13" t="str">
        <f t="shared" si="482"/>
        <v>AZ Banner Perf OAMP 6500 HSA 70/50 E CY 24 (14053635)</v>
      </c>
      <c r="D22627" s="116"/>
    </row>
    <row r="22628" spans="1:4" x14ac:dyDescent="0.2">
      <c r="A22628" s="12">
        <v>14053636</v>
      </c>
      <c r="B22628" s="13" t="s">
        <v>44245</v>
      </c>
      <c r="C22628" s="13" t="str">
        <f t="shared" si="482"/>
        <v>CT OAMC 100/50 $25 $1000D PY V24 (14053636)</v>
      </c>
      <c r="D22628" s="116"/>
    </row>
    <row r="22629" spans="1:4" x14ac:dyDescent="0.2">
      <c r="A22629" s="12">
        <v>14053637</v>
      </c>
      <c r="B22629" s="13" t="s">
        <v>44246</v>
      </c>
      <c r="C22629" s="13" t="str">
        <f t="shared" si="482"/>
        <v>CT OAMC 500 100/50 PY V24 (14053637)</v>
      </c>
      <c r="D22629" s="116"/>
    </row>
    <row r="22630" spans="1:4" x14ac:dyDescent="0.2">
      <c r="A22630" s="12">
        <v>14053638</v>
      </c>
      <c r="B22630" s="13" t="s">
        <v>44247</v>
      </c>
      <c r="C22630" s="13" t="str">
        <f t="shared" si="482"/>
        <v>CT OAMC 1000 100/50 PY V24 (14053638)</v>
      </c>
      <c r="D22630" s="116"/>
    </row>
    <row r="22631" spans="1:4" x14ac:dyDescent="0.2">
      <c r="A22631" s="12">
        <v>14053639</v>
      </c>
      <c r="B22631" s="13" t="s">
        <v>44248</v>
      </c>
      <c r="C22631" s="13" t="str">
        <f t="shared" si="482"/>
        <v>CT OAMC 1000 100/50 $0LXR PY V24 (14053639)</v>
      </c>
      <c r="D22631" s="116"/>
    </row>
    <row r="22632" spans="1:4" x14ac:dyDescent="0.2">
      <c r="A22632" s="12">
        <v>14053640</v>
      </c>
      <c r="B22632" s="13" t="s">
        <v>44249</v>
      </c>
      <c r="C22632" s="13" t="str">
        <f t="shared" si="482"/>
        <v>CT OAMC 2000 100/50 PY V24 (14053640)</v>
      </c>
      <c r="D22632" s="116"/>
    </row>
    <row r="22633" spans="1:4" x14ac:dyDescent="0.2">
      <c r="A22633" s="12">
        <v>14053641</v>
      </c>
      <c r="B22633" s="13" t="s">
        <v>44250</v>
      </c>
      <c r="C22633" s="13" t="str">
        <f t="shared" si="482"/>
        <v>CT OAMC 2000 100/50 $0LXR PY V24 (14053641)</v>
      </c>
      <c r="D22633" s="116"/>
    </row>
    <row r="22634" spans="1:4" x14ac:dyDescent="0.2">
      <c r="A22634" s="12">
        <v>14053642</v>
      </c>
      <c r="B22634" s="13" t="s">
        <v>44251</v>
      </c>
      <c r="C22634" s="13" t="str">
        <f t="shared" si="482"/>
        <v>CT OAMC 2500 100/50 PY V24 (14053642)</v>
      </c>
      <c r="D22634" s="116"/>
    </row>
    <row r="22635" spans="1:4" x14ac:dyDescent="0.2">
      <c r="A22635" s="12">
        <v>14053643</v>
      </c>
      <c r="B22635" s="13" t="s">
        <v>44252</v>
      </c>
      <c r="C22635" s="13" t="str">
        <f t="shared" si="482"/>
        <v>CT OAMC 2500 100/50 $0LXR PY V24 (14053643)</v>
      </c>
      <c r="D22635" s="116"/>
    </row>
    <row r="22636" spans="1:4" x14ac:dyDescent="0.2">
      <c r="A22636" s="12">
        <v>14053644</v>
      </c>
      <c r="B22636" s="13" t="s">
        <v>44253</v>
      </c>
      <c r="C22636" s="13" t="str">
        <f t="shared" si="482"/>
        <v>CT OAMC 3000 100/50 PY V24 (14053644)</v>
      </c>
      <c r="D22636" s="116"/>
    </row>
    <row r="22637" spans="1:4" x14ac:dyDescent="0.2">
      <c r="A22637" s="12">
        <v>14053645</v>
      </c>
      <c r="B22637" s="13" t="s">
        <v>44254</v>
      </c>
      <c r="C22637" s="13" t="str">
        <f t="shared" si="482"/>
        <v>CT OAMC 5000 100/50 PY V24 (14053645)</v>
      </c>
      <c r="D22637" s="116"/>
    </row>
    <row r="22638" spans="1:4" x14ac:dyDescent="0.2">
      <c r="A22638" s="12">
        <v>14053646</v>
      </c>
      <c r="B22638" s="13" t="s">
        <v>44255</v>
      </c>
      <c r="C22638" s="13" t="str">
        <f t="shared" si="482"/>
        <v>CT OAMC 6750 100/50 PY V24 (14053646)</v>
      </c>
      <c r="D22638" s="116"/>
    </row>
    <row r="22639" spans="1:4" x14ac:dyDescent="0.2">
      <c r="A22639" s="12">
        <v>14053647</v>
      </c>
      <c r="B22639" s="13" t="s">
        <v>44256</v>
      </c>
      <c r="C22639" s="13" t="str">
        <f t="shared" si="482"/>
        <v>CT OAMC 500 80/50 PY V24 (14053647)</v>
      </c>
      <c r="D22639" s="116"/>
    </row>
    <row r="22640" spans="1:4" x14ac:dyDescent="0.2">
      <c r="A22640" s="12">
        <v>14053648</v>
      </c>
      <c r="B22640" s="13" t="s">
        <v>44257</v>
      </c>
      <c r="C22640" s="13" t="str">
        <f t="shared" si="482"/>
        <v>CT OAMC 1000 80/50 PY V24 (14053648)</v>
      </c>
      <c r="D22640" s="116"/>
    </row>
    <row r="22641" spans="1:4" x14ac:dyDescent="0.2">
      <c r="A22641" s="12">
        <v>14053649</v>
      </c>
      <c r="B22641" s="13" t="s">
        <v>44258</v>
      </c>
      <c r="C22641" s="13" t="str">
        <f t="shared" si="482"/>
        <v>CT OAMC 1000 80/50 $0LXR PY V24 (14053649)</v>
      </c>
      <c r="D22641" s="116"/>
    </row>
    <row r="22642" spans="1:4" x14ac:dyDescent="0.2">
      <c r="A22642" s="12">
        <v>14053650</v>
      </c>
      <c r="B22642" s="13" t="s">
        <v>44259</v>
      </c>
      <c r="C22642" s="13" t="str">
        <f t="shared" si="482"/>
        <v>CT OAMC 1500 80/50 PY V24 (14053650)</v>
      </c>
      <c r="D22642" s="116"/>
    </row>
    <row r="22643" spans="1:4" x14ac:dyDescent="0.2">
      <c r="A22643" s="12">
        <v>14053651</v>
      </c>
      <c r="B22643" s="13" t="s">
        <v>44260</v>
      </c>
      <c r="C22643" s="13" t="str">
        <f t="shared" si="482"/>
        <v>CT OAMC 1500 80/50 $0LXR PY V24 (14053651)</v>
      </c>
      <c r="D22643" s="116"/>
    </row>
    <row r="22644" spans="1:4" x14ac:dyDescent="0.2">
      <c r="A22644" s="12">
        <v>14053652</v>
      </c>
      <c r="B22644" s="13" t="s">
        <v>44261</v>
      </c>
      <c r="C22644" s="13" t="str">
        <f t="shared" si="482"/>
        <v>CT OAMC 2000 80/50 PY V24 (14053652)</v>
      </c>
      <c r="D22644" s="116"/>
    </row>
    <row r="22645" spans="1:4" x14ac:dyDescent="0.2">
      <c r="A22645" s="12">
        <v>14053653</v>
      </c>
      <c r="B22645" s="13" t="s">
        <v>44262</v>
      </c>
      <c r="C22645" s="13" t="str">
        <f t="shared" si="482"/>
        <v>CT OAMC 2000 80/50 $0LXR PY V24 (14053653)</v>
      </c>
      <c r="D22645" s="116"/>
    </row>
    <row r="22646" spans="1:4" x14ac:dyDescent="0.2">
      <c r="A22646" s="12">
        <v>14053654</v>
      </c>
      <c r="B22646" s="13" t="s">
        <v>44263</v>
      </c>
      <c r="C22646" s="13" t="str">
        <f t="shared" si="482"/>
        <v>CT OAMC 2500 80/50 PY V24 (14053654)</v>
      </c>
      <c r="D22646" s="116"/>
    </row>
    <row r="22647" spans="1:4" x14ac:dyDescent="0.2">
      <c r="A22647" s="12">
        <v>14053655</v>
      </c>
      <c r="B22647" s="13" t="s">
        <v>44264</v>
      </c>
      <c r="C22647" s="13" t="str">
        <f t="shared" si="482"/>
        <v>CT OAMC 2500 80/50 $0LXR PY V24 (14053655)</v>
      </c>
      <c r="D22647" s="116"/>
    </row>
    <row r="22648" spans="1:4" x14ac:dyDescent="0.2">
      <c r="A22648" s="12">
        <v>14053656</v>
      </c>
      <c r="B22648" s="13" t="s">
        <v>44265</v>
      </c>
      <c r="C22648" s="13" t="str">
        <f t="shared" si="482"/>
        <v>CT OAMC 3500 80/50 PY V24 (14053656)</v>
      </c>
      <c r="D22648" s="116"/>
    </row>
    <row r="22649" spans="1:4" x14ac:dyDescent="0.2">
      <c r="A22649" s="12">
        <v>14053657</v>
      </c>
      <c r="B22649" s="13" t="s">
        <v>44266</v>
      </c>
      <c r="C22649" s="13" t="str">
        <f t="shared" si="482"/>
        <v>CT OAMC 5000 80/50 PY V24 (14053657)</v>
      </c>
      <c r="D22649" s="116"/>
    </row>
    <row r="22650" spans="1:4" x14ac:dyDescent="0.2">
      <c r="A22650" s="12">
        <v>14053658</v>
      </c>
      <c r="B22650" s="13" t="s">
        <v>44267</v>
      </c>
      <c r="C22650" s="13" t="str">
        <f t="shared" si="482"/>
        <v>CT OAMC 6750 80/50 PY V24 (14053658)</v>
      </c>
      <c r="D22650" s="116"/>
    </row>
    <row r="22651" spans="1:4" x14ac:dyDescent="0.2">
      <c r="A22651" s="12">
        <v>14053659</v>
      </c>
      <c r="B22651" s="13" t="s">
        <v>44268</v>
      </c>
      <c r="C22651" s="13" t="str">
        <f t="shared" si="482"/>
        <v>CT OAMC 2750 70/50 PY V24 (14053659)</v>
      </c>
      <c r="D22651" s="116"/>
    </row>
    <row r="22652" spans="1:4" x14ac:dyDescent="0.2">
      <c r="A22652" s="12">
        <v>14053660</v>
      </c>
      <c r="B22652" s="13" t="s">
        <v>44269</v>
      </c>
      <c r="C22652" s="13" t="str">
        <f t="shared" si="482"/>
        <v>CT OAMC 6000 70/50 PY V24 (14053660)</v>
      </c>
      <c r="D22652" s="116"/>
    </row>
    <row r="22653" spans="1:4" x14ac:dyDescent="0.2">
      <c r="A22653" s="12">
        <v>14053661</v>
      </c>
      <c r="B22653" s="13" t="s">
        <v>44270</v>
      </c>
      <c r="C22653" s="13" t="str">
        <f t="shared" si="482"/>
        <v>CT OAMC 2750 50/50 PY V24 (14053661)</v>
      </c>
      <c r="D22653" s="116"/>
    </row>
    <row r="22654" spans="1:4" x14ac:dyDescent="0.2">
      <c r="A22654" s="12">
        <v>14053662</v>
      </c>
      <c r="B22654" s="13" t="s">
        <v>44271</v>
      </c>
      <c r="C22654" s="13" t="str">
        <f t="shared" si="482"/>
        <v>CT OAMC 4500 50/50 PY V24 (14053662)</v>
      </c>
      <c r="D22654" s="116"/>
    </row>
    <row r="22655" spans="1:4" x14ac:dyDescent="0.2">
      <c r="A22655" s="12">
        <v>14053663</v>
      </c>
      <c r="B22655" s="13" t="s">
        <v>44272</v>
      </c>
      <c r="C22655" s="13" t="str">
        <f t="shared" si="482"/>
        <v>CT OAMC 3500 100/50 IntRX PY V24 (14053663)</v>
      </c>
      <c r="D22655" s="116"/>
    </row>
    <row r="22656" spans="1:4" x14ac:dyDescent="0.2">
      <c r="A22656" s="12">
        <v>14053664</v>
      </c>
      <c r="B22656" s="13" t="s">
        <v>44273</v>
      </c>
      <c r="C22656" s="13" t="str">
        <f t="shared" si="482"/>
        <v>CT OAMC 5000 100/50 IntRX PY V24 (14053664)</v>
      </c>
      <c r="D22656" s="116"/>
    </row>
    <row r="22657" spans="1:4" x14ac:dyDescent="0.2">
      <c r="A22657" s="12">
        <v>14053665</v>
      </c>
      <c r="B22657" s="13" t="s">
        <v>44274</v>
      </c>
      <c r="C22657" s="13" t="str">
        <f t="shared" si="482"/>
        <v>CT OAMC 6750 100/50 IntRX PY V24 (14053665)</v>
      </c>
      <c r="D22657" s="116"/>
    </row>
    <row r="22658" spans="1:4" x14ac:dyDescent="0.2">
      <c r="A22658" s="12">
        <v>14053666</v>
      </c>
      <c r="B22658" s="13" t="s">
        <v>44275</v>
      </c>
      <c r="C22658" s="13" t="str">
        <f t="shared" ref="C22658:C22721" si="483">IF(A22658=0,"",B22658&amp;" ("&amp;A22658&amp;")")</f>
        <v>CT OAMC 7350 100/50 IntRX PY V24 (14053666)</v>
      </c>
      <c r="D22658" s="116"/>
    </row>
    <row r="22659" spans="1:4" x14ac:dyDescent="0.2">
      <c r="A22659" s="12">
        <v>14053667</v>
      </c>
      <c r="B22659" s="13" t="s">
        <v>44276</v>
      </c>
      <c r="C22659" s="13" t="str">
        <f t="shared" si="483"/>
        <v>CT OAMC 8150 100/50 IntRX PY V24 (14053667)</v>
      </c>
      <c r="D22659" s="116"/>
    </row>
    <row r="22660" spans="1:4" x14ac:dyDescent="0.2">
      <c r="A22660" s="12">
        <v>14053668</v>
      </c>
      <c r="B22660" s="13" t="s">
        <v>44277</v>
      </c>
      <c r="C22660" s="13" t="str">
        <f t="shared" si="483"/>
        <v>CT OAMC 9100 100/50 Value PY V24 (14053668)</v>
      </c>
      <c r="D22660" s="116"/>
    </row>
    <row r="22661" spans="1:4" x14ac:dyDescent="0.2">
      <c r="A22661" s="12">
        <v>14053669</v>
      </c>
      <c r="B22661" s="13" t="s">
        <v>44278</v>
      </c>
      <c r="C22661" s="13" t="str">
        <f t="shared" si="483"/>
        <v>CT OAMC 1700 HSA 100/50 T PY V24 (14053669)</v>
      </c>
      <c r="D22661" s="116"/>
    </row>
    <row r="22662" spans="1:4" x14ac:dyDescent="0.2">
      <c r="A22662" s="12">
        <v>14053670</v>
      </c>
      <c r="B22662" s="13" t="s">
        <v>44279</v>
      </c>
      <c r="C22662" s="13" t="str">
        <f t="shared" si="483"/>
        <v>CT OAMC 2500 HSA 100/50 T PY V24 (14053670)</v>
      </c>
      <c r="D22662" s="116"/>
    </row>
    <row r="22663" spans="1:4" x14ac:dyDescent="0.2">
      <c r="A22663" s="12">
        <v>14053671</v>
      </c>
      <c r="B22663" s="13" t="s">
        <v>44280</v>
      </c>
      <c r="C22663" s="13" t="str">
        <f t="shared" si="483"/>
        <v>CT OAMC 3250 HSA 100/50 TE PY V24 (14053671)</v>
      </c>
      <c r="D22663" s="116"/>
    </row>
    <row r="22664" spans="1:4" x14ac:dyDescent="0.2">
      <c r="A22664" s="12">
        <v>14053672</v>
      </c>
      <c r="B22664" s="13" t="s">
        <v>44281</v>
      </c>
      <c r="C22664" s="13" t="str">
        <f t="shared" si="483"/>
        <v>CT OAMC 5500 HSA 100/50 E PY V24 (14053672)</v>
      </c>
      <c r="D22664" s="116"/>
    </row>
    <row r="22665" spans="1:4" x14ac:dyDescent="0.2">
      <c r="A22665" s="12">
        <v>14053673</v>
      </c>
      <c r="B22665" s="13" t="s">
        <v>44282</v>
      </c>
      <c r="C22665" s="13" t="str">
        <f t="shared" si="483"/>
        <v>CT OAMC 6500 HSA 100/50 E PY V24 (14053673)</v>
      </c>
      <c r="D22665" s="116"/>
    </row>
    <row r="22666" spans="1:4" x14ac:dyDescent="0.2">
      <c r="A22666" s="12">
        <v>14053674</v>
      </c>
      <c r="B22666" s="13" t="s">
        <v>44283</v>
      </c>
      <c r="C22666" s="13" t="str">
        <f t="shared" si="483"/>
        <v>CT OAMC 2500 HSA 80/50 TE PY V24 (14053674)</v>
      </c>
      <c r="D22666" s="116"/>
    </row>
    <row r="22667" spans="1:4" x14ac:dyDescent="0.2">
      <c r="A22667" s="12">
        <v>14053675</v>
      </c>
      <c r="B22667" s="13" t="s">
        <v>44284</v>
      </c>
      <c r="C22667" s="13" t="str">
        <f t="shared" si="483"/>
        <v>CT OAMC 4000 HSA 80/50 E PY V24 (14053675)</v>
      </c>
      <c r="D22667" s="116"/>
    </row>
    <row r="22668" spans="1:4" x14ac:dyDescent="0.2">
      <c r="A22668" s="12">
        <v>14053676</v>
      </c>
      <c r="B22668" s="13" t="s">
        <v>44285</v>
      </c>
      <c r="C22668" s="13" t="str">
        <f t="shared" si="483"/>
        <v>CT OAMC 5500 HSA 80/50 E PY V24 (14053676)</v>
      </c>
      <c r="D22668" s="116"/>
    </row>
    <row r="22669" spans="1:4" x14ac:dyDescent="0.2">
      <c r="A22669" s="12">
        <v>14053677</v>
      </c>
      <c r="B22669" s="13" t="s">
        <v>44286</v>
      </c>
      <c r="C22669" s="13" t="str">
        <f t="shared" si="483"/>
        <v>CT OAMC 6500 HSA 70/50 E PY V24 (14053677)</v>
      </c>
      <c r="D22669" s="116"/>
    </row>
    <row r="22670" spans="1:4" x14ac:dyDescent="0.2">
      <c r="A22670" s="12">
        <v>14053678</v>
      </c>
      <c r="B22670" s="13" t="s">
        <v>44287</v>
      </c>
      <c r="C22670" s="13" t="str">
        <f t="shared" si="483"/>
        <v>CT Indemnity 2000 70% PY 24 (14053678)</v>
      </c>
      <c r="D22670" s="116"/>
    </row>
    <row r="22671" spans="1:4" x14ac:dyDescent="0.2">
      <c r="A22671" s="12">
        <v>14053680</v>
      </c>
      <c r="B22671" s="13" t="s">
        <v>44288</v>
      </c>
      <c r="C22671" s="13" t="str">
        <f t="shared" si="483"/>
        <v>DC OA EPO 500 100% PY V24 (14053680)</v>
      </c>
      <c r="D22671" s="116"/>
    </row>
    <row r="22672" spans="1:4" x14ac:dyDescent="0.2">
      <c r="A22672" s="12">
        <v>14053681</v>
      </c>
      <c r="B22672" s="13" t="s">
        <v>44289</v>
      </c>
      <c r="C22672" s="13" t="str">
        <f t="shared" si="483"/>
        <v>DC OA EPO 500 80% PY V24 (14053681)</v>
      </c>
      <c r="D22672" s="116"/>
    </row>
    <row r="22673" spans="1:4" x14ac:dyDescent="0.2">
      <c r="A22673" s="12">
        <v>14053682</v>
      </c>
      <c r="B22673" s="13" t="s">
        <v>44290</v>
      </c>
      <c r="C22673" s="13" t="str">
        <f t="shared" si="483"/>
        <v>DC OA EPO 3500 100% IntRX PY V24 (14053682)</v>
      </c>
      <c r="D22673" s="116"/>
    </row>
    <row r="22674" spans="1:4" x14ac:dyDescent="0.2">
      <c r="A22674" s="12">
        <v>14053683</v>
      </c>
      <c r="B22674" s="13" t="s">
        <v>44291</v>
      </c>
      <c r="C22674" s="13" t="str">
        <f t="shared" si="483"/>
        <v>DC OA EPO 2500 HSA 100% T PY V24 (14053683)</v>
      </c>
      <c r="D22674" s="116"/>
    </row>
    <row r="22675" spans="1:4" x14ac:dyDescent="0.2">
      <c r="A22675" s="12">
        <v>14053685</v>
      </c>
      <c r="B22675" s="13" t="s">
        <v>44292</v>
      </c>
      <c r="C22675" s="13" t="str">
        <f t="shared" si="483"/>
        <v>DC PPO 500 100/80 PY V24 (14053685)</v>
      </c>
      <c r="D22675" s="116"/>
    </row>
    <row r="22676" spans="1:4" x14ac:dyDescent="0.2">
      <c r="A22676" s="12">
        <v>14053686</v>
      </c>
      <c r="B22676" s="13" t="s">
        <v>44293</v>
      </c>
      <c r="C22676" s="13" t="str">
        <f t="shared" si="483"/>
        <v>DC PPO 500 80/60 PY V24 (14053686)</v>
      </c>
      <c r="D22676" s="116"/>
    </row>
    <row r="22677" spans="1:4" x14ac:dyDescent="0.2">
      <c r="A22677" s="12">
        <v>14053687</v>
      </c>
      <c r="B22677" s="13" t="s">
        <v>44294</v>
      </c>
      <c r="C22677" s="13" t="str">
        <f t="shared" si="483"/>
        <v>DC PPO 3500 100/80 IntRX PY V24 (14053687)</v>
      </c>
      <c r="D22677" s="116"/>
    </row>
    <row r="22678" spans="1:4" x14ac:dyDescent="0.2">
      <c r="A22678" s="12">
        <v>14053688</v>
      </c>
      <c r="B22678" s="13" t="s">
        <v>44295</v>
      </c>
      <c r="C22678" s="13" t="str">
        <f t="shared" si="483"/>
        <v>DC PPO 2500 HSA 100/80 T PY V24 (14053688)</v>
      </c>
      <c r="D22678" s="116"/>
    </row>
    <row r="22679" spans="1:4" x14ac:dyDescent="0.2">
      <c r="A22679" s="12">
        <v>14053689</v>
      </c>
      <c r="B22679" s="13" t="s">
        <v>44296</v>
      </c>
      <c r="C22679" s="13" t="str">
        <f t="shared" si="483"/>
        <v>DC Indemnity 2000 70% PY 24 (14053689)</v>
      </c>
      <c r="D22679" s="116"/>
    </row>
    <row r="22680" spans="1:4" x14ac:dyDescent="0.2">
      <c r="A22680" s="12">
        <v>14053690</v>
      </c>
      <c r="B22680" s="13" t="s">
        <v>44297</v>
      </c>
      <c r="C22680" s="13" t="str">
        <f t="shared" si="483"/>
        <v>DE OAMC 100/50 $25 $500D PY V24 (14053690)</v>
      </c>
      <c r="D22680" s="116"/>
    </row>
    <row r="22681" spans="1:4" x14ac:dyDescent="0.2">
      <c r="A22681" s="12">
        <v>14053691</v>
      </c>
      <c r="B22681" s="13" t="s">
        <v>44298</v>
      </c>
      <c r="C22681" s="13" t="str">
        <f t="shared" si="483"/>
        <v>DE OAMC 500 100/50 PY V24 (14053691)</v>
      </c>
      <c r="D22681" s="116"/>
    </row>
    <row r="22682" spans="1:4" x14ac:dyDescent="0.2">
      <c r="A22682" s="12">
        <v>14053692</v>
      </c>
      <c r="B22682" s="13" t="s">
        <v>44299</v>
      </c>
      <c r="C22682" s="13" t="str">
        <f t="shared" si="483"/>
        <v>DE OAMC 1000 100/50 PY V24 (14053692)</v>
      </c>
      <c r="D22682" s="116"/>
    </row>
    <row r="22683" spans="1:4" x14ac:dyDescent="0.2">
      <c r="A22683" s="12">
        <v>14053693</v>
      </c>
      <c r="B22683" s="13" t="s">
        <v>44300</v>
      </c>
      <c r="C22683" s="13" t="str">
        <f t="shared" si="483"/>
        <v>DE OAMC 1000 100/50 $0LXR PY V24 (14053693)</v>
      </c>
      <c r="D22683" s="116"/>
    </row>
    <row r="22684" spans="1:4" x14ac:dyDescent="0.2">
      <c r="A22684" s="12">
        <v>14053694</v>
      </c>
      <c r="B22684" s="13" t="s">
        <v>44301</v>
      </c>
      <c r="C22684" s="13" t="str">
        <f t="shared" si="483"/>
        <v>DE OAMC 2000 100/50 PY V24 (14053694)</v>
      </c>
      <c r="D22684" s="116"/>
    </row>
    <row r="22685" spans="1:4" x14ac:dyDescent="0.2">
      <c r="A22685" s="12">
        <v>14053695</v>
      </c>
      <c r="B22685" s="13" t="s">
        <v>44302</v>
      </c>
      <c r="C22685" s="13" t="str">
        <f t="shared" si="483"/>
        <v>DE OAMC 2000 100/50 $0LXR PY V24 (14053695)</v>
      </c>
      <c r="D22685" s="116"/>
    </row>
    <row r="22686" spans="1:4" x14ac:dyDescent="0.2">
      <c r="A22686" s="12">
        <v>14053696</v>
      </c>
      <c r="B22686" s="13" t="s">
        <v>44303</v>
      </c>
      <c r="C22686" s="13" t="str">
        <f t="shared" si="483"/>
        <v>DE OAMC 2500 100/50 PY V24 (14053696)</v>
      </c>
      <c r="D22686" s="116"/>
    </row>
    <row r="22687" spans="1:4" x14ac:dyDescent="0.2">
      <c r="A22687" s="12">
        <v>14053697</v>
      </c>
      <c r="B22687" s="13" t="s">
        <v>44304</v>
      </c>
      <c r="C22687" s="13" t="str">
        <f t="shared" si="483"/>
        <v>DE OAMC 2500 100/50 $0LXR PY V24 (14053697)</v>
      </c>
      <c r="D22687" s="116"/>
    </row>
    <row r="22688" spans="1:4" x14ac:dyDescent="0.2">
      <c r="A22688" s="12">
        <v>14053698</v>
      </c>
      <c r="B22688" s="13" t="s">
        <v>44305</v>
      </c>
      <c r="C22688" s="13" t="str">
        <f t="shared" si="483"/>
        <v>DE OAMC 3000 100/50 PY V24 (14053698)</v>
      </c>
      <c r="D22688" s="116"/>
    </row>
    <row r="22689" spans="1:4" x14ac:dyDescent="0.2">
      <c r="A22689" s="12">
        <v>14053699</v>
      </c>
      <c r="B22689" s="13" t="s">
        <v>44306</v>
      </c>
      <c r="C22689" s="13" t="str">
        <f t="shared" si="483"/>
        <v>DE OAMC 5000 100/50 PY V24 (14053699)</v>
      </c>
      <c r="D22689" s="116"/>
    </row>
    <row r="22690" spans="1:4" x14ac:dyDescent="0.2">
      <c r="A22690" s="12">
        <v>14053700</v>
      </c>
      <c r="B22690" s="13" t="s">
        <v>44307</v>
      </c>
      <c r="C22690" s="13" t="str">
        <f t="shared" si="483"/>
        <v>DE OAMC 6750 100/50 PY V24 (14053700)</v>
      </c>
      <c r="D22690" s="116"/>
    </row>
    <row r="22691" spans="1:4" x14ac:dyDescent="0.2">
      <c r="A22691" s="12">
        <v>14053701</v>
      </c>
      <c r="B22691" s="13" t="s">
        <v>44308</v>
      </c>
      <c r="C22691" s="13" t="str">
        <f t="shared" si="483"/>
        <v>DE OAMC 500 80/50 PY V24 (14053701)</v>
      </c>
      <c r="D22691" s="116"/>
    </row>
    <row r="22692" spans="1:4" x14ac:dyDescent="0.2">
      <c r="A22692" s="12">
        <v>14053702</v>
      </c>
      <c r="B22692" s="13" t="s">
        <v>44309</v>
      </c>
      <c r="C22692" s="13" t="str">
        <f t="shared" si="483"/>
        <v>DE OAMC 1000 80/50 PY V24 (14053702)</v>
      </c>
      <c r="D22692" s="116"/>
    </row>
    <row r="22693" spans="1:4" x14ac:dyDescent="0.2">
      <c r="A22693" s="12">
        <v>14053703</v>
      </c>
      <c r="B22693" s="13" t="s">
        <v>44310</v>
      </c>
      <c r="C22693" s="13" t="str">
        <f t="shared" si="483"/>
        <v>DE OAMC 1000 80/50 $0LXR PY V24 (14053703)</v>
      </c>
      <c r="D22693" s="116"/>
    </row>
    <row r="22694" spans="1:4" x14ac:dyDescent="0.2">
      <c r="A22694" s="12">
        <v>14053704</v>
      </c>
      <c r="B22694" s="13" t="s">
        <v>44311</v>
      </c>
      <c r="C22694" s="13" t="str">
        <f t="shared" si="483"/>
        <v>DE OAMC 1500 80/50 PY V24 (14053704)</v>
      </c>
      <c r="D22694" s="116"/>
    </row>
    <row r="22695" spans="1:4" x14ac:dyDescent="0.2">
      <c r="A22695" s="12">
        <v>14053705</v>
      </c>
      <c r="B22695" s="13" t="s">
        <v>44312</v>
      </c>
      <c r="C22695" s="13" t="str">
        <f t="shared" si="483"/>
        <v>DE OAMC 1500 80/50 $0LXR PY V24 (14053705)</v>
      </c>
      <c r="D22695" s="116"/>
    </row>
    <row r="22696" spans="1:4" x14ac:dyDescent="0.2">
      <c r="A22696" s="12">
        <v>14053706</v>
      </c>
      <c r="B22696" s="13" t="s">
        <v>44313</v>
      </c>
      <c r="C22696" s="13" t="str">
        <f t="shared" si="483"/>
        <v>DE OAMC 2000 80/50 PY V24 (14053706)</v>
      </c>
      <c r="D22696" s="116"/>
    </row>
    <row r="22697" spans="1:4" x14ac:dyDescent="0.2">
      <c r="A22697" s="12">
        <v>14053707</v>
      </c>
      <c r="B22697" s="13" t="s">
        <v>44314</v>
      </c>
      <c r="C22697" s="13" t="str">
        <f t="shared" si="483"/>
        <v>DE OAMC 2000 80/50 $0LXR PY V24 (14053707)</v>
      </c>
      <c r="D22697" s="116"/>
    </row>
    <row r="22698" spans="1:4" x14ac:dyDescent="0.2">
      <c r="A22698" s="12">
        <v>14053708</v>
      </c>
      <c r="B22698" s="13" t="s">
        <v>44315</v>
      </c>
      <c r="C22698" s="13" t="str">
        <f t="shared" si="483"/>
        <v>DE OAMC 2500 80/50 PY V24 (14053708)</v>
      </c>
      <c r="D22698" s="116"/>
    </row>
    <row r="22699" spans="1:4" x14ac:dyDescent="0.2">
      <c r="A22699" s="12">
        <v>14053709</v>
      </c>
      <c r="B22699" s="13" t="s">
        <v>44316</v>
      </c>
      <c r="C22699" s="13" t="str">
        <f t="shared" si="483"/>
        <v>DE OAMC 2500 80/50 $0LXR PY V24 (14053709)</v>
      </c>
      <c r="D22699" s="116"/>
    </row>
    <row r="22700" spans="1:4" x14ac:dyDescent="0.2">
      <c r="A22700" s="12">
        <v>14053710</v>
      </c>
      <c r="B22700" s="13" t="s">
        <v>44317</v>
      </c>
      <c r="C22700" s="13" t="str">
        <f t="shared" si="483"/>
        <v>DE OAMC 3500 80/50 PY V24 (14053710)</v>
      </c>
      <c r="D22700" s="116"/>
    </row>
    <row r="22701" spans="1:4" x14ac:dyDescent="0.2">
      <c r="A22701" s="12">
        <v>14053711</v>
      </c>
      <c r="B22701" s="13" t="s">
        <v>44318</v>
      </c>
      <c r="C22701" s="13" t="str">
        <f t="shared" si="483"/>
        <v>DE OAMC 5000 80/50 PY V24 (14053711)</v>
      </c>
      <c r="D22701" s="116"/>
    </row>
    <row r="22702" spans="1:4" x14ac:dyDescent="0.2">
      <c r="A22702" s="12">
        <v>14053712</v>
      </c>
      <c r="B22702" s="13" t="s">
        <v>44319</v>
      </c>
      <c r="C22702" s="13" t="str">
        <f t="shared" si="483"/>
        <v>DE OAMC 6750 80/50 PY V24 (14053712)</v>
      </c>
      <c r="D22702" s="116"/>
    </row>
    <row r="22703" spans="1:4" x14ac:dyDescent="0.2">
      <c r="A22703" s="12">
        <v>14053713</v>
      </c>
      <c r="B22703" s="13" t="s">
        <v>44320</v>
      </c>
      <c r="C22703" s="13" t="str">
        <f t="shared" si="483"/>
        <v>DE OAMC 2750 70/50 PY V24 (14053713)</v>
      </c>
      <c r="D22703" s="116"/>
    </row>
    <row r="22704" spans="1:4" x14ac:dyDescent="0.2">
      <c r="A22704" s="12">
        <v>14053714</v>
      </c>
      <c r="B22704" s="13" t="s">
        <v>44321</v>
      </c>
      <c r="C22704" s="13" t="str">
        <f t="shared" si="483"/>
        <v>DE OAMC 6000 70/50 PY V24 (14053714)</v>
      </c>
      <c r="D22704" s="116"/>
    </row>
    <row r="22705" spans="1:4" x14ac:dyDescent="0.2">
      <c r="A22705" s="12">
        <v>14053715</v>
      </c>
      <c r="B22705" s="13" t="s">
        <v>44322</v>
      </c>
      <c r="C22705" s="13" t="str">
        <f t="shared" si="483"/>
        <v>DE OAMC 2750 50/50 PY V24 (14053715)</v>
      </c>
      <c r="D22705" s="116"/>
    </row>
    <row r="22706" spans="1:4" x14ac:dyDescent="0.2">
      <c r="A22706" s="12">
        <v>14053716</v>
      </c>
      <c r="B22706" s="13" t="s">
        <v>44323</v>
      </c>
      <c r="C22706" s="13" t="str">
        <f t="shared" si="483"/>
        <v>DE OAMC 4500 50/50 PY V24 (14053716)</v>
      </c>
      <c r="D22706" s="116"/>
    </row>
    <row r="22707" spans="1:4" x14ac:dyDescent="0.2">
      <c r="A22707" s="12">
        <v>14053717</v>
      </c>
      <c r="B22707" s="13" t="s">
        <v>44324</v>
      </c>
      <c r="C22707" s="13" t="str">
        <f t="shared" si="483"/>
        <v>DE OAMC 3500 100/50 IntRX PY V24 (14053717)</v>
      </c>
      <c r="D22707" s="116"/>
    </row>
    <row r="22708" spans="1:4" x14ac:dyDescent="0.2">
      <c r="A22708" s="12">
        <v>14053718</v>
      </c>
      <c r="B22708" s="13" t="s">
        <v>44325</v>
      </c>
      <c r="C22708" s="13" t="str">
        <f t="shared" si="483"/>
        <v>DE OAMC 5000 100/50 IntRX PY V24 (14053718)</v>
      </c>
      <c r="D22708" s="116"/>
    </row>
    <row r="22709" spans="1:4" x14ac:dyDescent="0.2">
      <c r="A22709" s="12">
        <v>14053719</v>
      </c>
      <c r="B22709" s="13" t="s">
        <v>44326</v>
      </c>
      <c r="C22709" s="13" t="str">
        <f t="shared" si="483"/>
        <v>DE OAMC 6750 100/50 IntRX PY V24 (14053719)</v>
      </c>
      <c r="D22709" s="116"/>
    </row>
    <row r="22710" spans="1:4" x14ac:dyDescent="0.2">
      <c r="A22710" s="12">
        <v>14053720</v>
      </c>
      <c r="B22710" s="13" t="s">
        <v>44327</v>
      </c>
      <c r="C22710" s="13" t="str">
        <f t="shared" si="483"/>
        <v>DE OAMC 7350 100/50 IntRX PY V24 (14053720)</v>
      </c>
      <c r="D22710" s="116"/>
    </row>
    <row r="22711" spans="1:4" x14ac:dyDescent="0.2">
      <c r="A22711" s="12">
        <v>14053721</v>
      </c>
      <c r="B22711" s="13" t="s">
        <v>44328</v>
      </c>
      <c r="C22711" s="13" t="str">
        <f t="shared" si="483"/>
        <v>DE OAMC 8150 100/50 IntRX PY V24 (14053721)</v>
      </c>
      <c r="D22711" s="116"/>
    </row>
    <row r="22712" spans="1:4" x14ac:dyDescent="0.2">
      <c r="A22712" s="12">
        <v>14053722</v>
      </c>
      <c r="B22712" s="13" t="s">
        <v>44329</v>
      </c>
      <c r="C22712" s="13" t="str">
        <f t="shared" si="483"/>
        <v>DE OAMC 9100 100/50 Value PY V24 (14053722)</v>
      </c>
      <c r="D22712" s="116"/>
    </row>
    <row r="22713" spans="1:4" x14ac:dyDescent="0.2">
      <c r="A22713" s="12">
        <v>14053723</v>
      </c>
      <c r="B22713" s="13" t="s">
        <v>44330</v>
      </c>
      <c r="C22713" s="13" t="str">
        <f t="shared" si="483"/>
        <v>DE OAMC 1700 HSA 100/50 T PY V24 (14053723)</v>
      </c>
      <c r="D22713" s="116"/>
    </row>
    <row r="22714" spans="1:4" x14ac:dyDescent="0.2">
      <c r="A22714" s="12">
        <v>14053724</v>
      </c>
      <c r="B22714" s="13" t="s">
        <v>44331</v>
      </c>
      <c r="C22714" s="13" t="str">
        <f t="shared" si="483"/>
        <v>DE OAMC 2500 HSA 100/50 T PY V24 (14053724)</v>
      </c>
      <c r="D22714" s="116"/>
    </row>
    <row r="22715" spans="1:4" x14ac:dyDescent="0.2">
      <c r="A22715" s="12">
        <v>14053725</v>
      </c>
      <c r="B22715" s="13" t="s">
        <v>44332</v>
      </c>
      <c r="C22715" s="13" t="str">
        <f t="shared" si="483"/>
        <v>DE OAMC 3250 HSA 100/50 TE PY V24 (14053725)</v>
      </c>
      <c r="D22715" s="116"/>
    </row>
    <row r="22716" spans="1:4" x14ac:dyDescent="0.2">
      <c r="A22716" s="12">
        <v>14053726</v>
      </c>
      <c r="B22716" s="13" t="s">
        <v>44333</v>
      </c>
      <c r="C22716" s="13" t="str">
        <f t="shared" si="483"/>
        <v>DE OAMC 5500 HSA 100/50 E PY V24 (14053726)</v>
      </c>
      <c r="D22716" s="116"/>
    </row>
    <row r="22717" spans="1:4" x14ac:dyDescent="0.2">
      <c r="A22717" s="12">
        <v>14053727</v>
      </c>
      <c r="B22717" s="13" t="s">
        <v>44334</v>
      </c>
      <c r="C22717" s="13" t="str">
        <f t="shared" si="483"/>
        <v>DE OAMC 6500 HSA 100/50 E PY V24 (14053727)</v>
      </c>
      <c r="D22717" s="116"/>
    </row>
    <row r="22718" spans="1:4" x14ac:dyDescent="0.2">
      <c r="A22718" s="12">
        <v>14053728</v>
      </c>
      <c r="B22718" s="13" t="s">
        <v>44335</v>
      </c>
      <c r="C22718" s="13" t="str">
        <f t="shared" si="483"/>
        <v>DE OAMC 2500 HSA 80/50 TE PY V24 (14053728)</v>
      </c>
      <c r="D22718" s="116"/>
    </row>
    <row r="22719" spans="1:4" x14ac:dyDescent="0.2">
      <c r="A22719" s="12">
        <v>14053729</v>
      </c>
      <c r="B22719" s="13" t="s">
        <v>44336</v>
      </c>
      <c r="C22719" s="13" t="str">
        <f t="shared" si="483"/>
        <v>DE OAMC 4000 HSA 80/50 E PY V24 (14053729)</v>
      </c>
      <c r="D22719" s="116"/>
    </row>
    <row r="22720" spans="1:4" x14ac:dyDescent="0.2">
      <c r="A22720" s="12">
        <v>14053730</v>
      </c>
      <c r="B22720" s="13" t="s">
        <v>44337</v>
      </c>
      <c r="C22720" s="13" t="str">
        <f t="shared" si="483"/>
        <v>DE OAMC 5500 HSA 80/50 E PY V24 (14053730)</v>
      </c>
      <c r="D22720" s="116"/>
    </row>
    <row r="22721" spans="1:4" x14ac:dyDescent="0.2">
      <c r="A22721" s="12">
        <v>14053731</v>
      </c>
      <c r="B22721" s="13" t="s">
        <v>44338</v>
      </c>
      <c r="C22721" s="13" t="str">
        <f t="shared" si="483"/>
        <v>DE OAMC 6500 HSA 70/50 E PY V24 (14053731)</v>
      </c>
      <c r="D22721" s="116"/>
    </row>
    <row r="22722" spans="1:4" x14ac:dyDescent="0.2">
      <c r="A22722" s="12">
        <v>14053732</v>
      </c>
      <c r="B22722" s="13" t="s">
        <v>44339</v>
      </c>
      <c r="C22722" s="13" t="str">
        <f t="shared" ref="C22722:C22785" si="484">IF(A22722=0,"",B22722&amp;" ("&amp;A22722&amp;")")</f>
        <v>DE PPO 1500 80/50 PY V24 (14053732)</v>
      </c>
      <c r="D22722" s="116"/>
    </row>
    <row r="22723" spans="1:4" x14ac:dyDescent="0.2">
      <c r="A22723" s="12">
        <v>14053733</v>
      </c>
      <c r="B22723" s="13" t="s">
        <v>44340</v>
      </c>
      <c r="C22723" s="13" t="str">
        <f t="shared" si="484"/>
        <v>DE PPO 2500 80/50 PY V24 (14053733)</v>
      </c>
      <c r="D22723" s="116"/>
    </row>
    <row r="22724" spans="1:4" x14ac:dyDescent="0.2">
      <c r="A22724" s="12">
        <v>14053734</v>
      </c>
      <c r="B22724" s="13" t="s">
        <v>44341</v>
      </c>
      <c r="C22724" s="13" t="str">
        <f t="shared" si="484"/>
        <v>DE PPO 5000 80/50 PY V24 (14053734)</v>
      </c>
      <c r="D22724" s="116"/>
    </row>
    <row r="22725" spans="1:4" x14ac:dyDescent="0.2">
      <c r="A22725" s="12">
        <v>14053735</v>
      </c>
      <c r="B22725" s="13" t="s">
        <v>44342</v>
      </c>
      <c r="C22725" s="13" t="str">
        <f t="shared" si="484"/>
        <v>DE PPO 5500 HSA 100/50 E PY V24 (14053735)</v>
      </c>
      <c r="D22725" s="116"/>
    </row>
    <row r="22726" spans="1:4" x14ac:dyDescent="0.2">
      <c r="A22726" s="12">
        <v>14053736</v>
      </c>
      <c r="B22726" s="13" t="s">
        <v>44343</v>
      </c>
      <c r="C22726" s="13" t="str">
        <f t="shared" si="484"/>
        <v>DE Indemnity 2000 70% PY 24 (14053736)</v>
      </c>
      <c r="D22726" s="116"/>
    </row>
    <row r="22727" spans="1:4" x14ac:dyDescent="0.2">
      <c r="A22727" s="12">
        <v>14053738</v>
      </c>
      <c r="B22727" s="13" t="s">
        <v>44344</v>
      </c>
      <c r="C22727" s="13" t="str">
        <f t="shared" si="484"/>
        <v>TX AWH Texas Health OAEPO 1000 80% CY 24 (14053738)</v>
      </c>
      <c r="D22727" s="116"/>
    </row>
    <row r="22728" spans="1:4" x14ac:dyDescent="0.2">
      <c r="A22728" s="12">
        <v>14053739</v>
      </c>
      <c r="B22728" s="13" t="s">
        <v>44345</v>
      </c>
      <c r="C22728" s="13" t="str">
        <f t="shared" si="484"/>
        <v>TX AWH Texas Health OAEPO 2500 80% CY 24 (14053739)</v>
      </c>
      <c r="D22728" s="116"/>
    </row>
    <row r="22729" spans="1:4" x14ac:dyDescent="0.2">
      <c r="A22729" s="12">
        <v>14053740</v>
      </c>
      <c r="B22729" s="13" t="s">
        <v>44346</v>
      </c>
      <c r="C22729" s="13" t="str">
        <f t="shared" si="484"/>
        <v>TX AWH Texas Health OAEPO 3500 80% CY 24 (14053740)</v>
      </c>
      <c r="D22729" s="116"/>
    </row>
    <row r="22730" spans="1:4" x14ac:dyDescent="0.2">
      <c r="A22730" s="12">
        <v>14053741</v>
      </c>
      <c r="B22730" s="13" t="s">
        <v>44347</v>
      </c>
      <c r="C22730" s="13" t="str">
        <f t="shared" si="484"/>
        <v>TX AWH Texas Health OA EPO 6750 80% CY 24 (14053741)</v>
      </c>
      <c r="D22730" s="116"/>
    </row>
    <row r="22731" spans="1:4" x14ac:dyDescent="0.2">
      <c r="A22731" s="12">
        <v>14053742</v>
      </c>
      <c r="B22731" s="13" t="s">
        <v>44348</v>
      </c>
      <c r="C22731" s="13" t="str">
        <f t="shared" si="484"/>
        <v>TX AWH TX Health OAEPO 3500 100% IntRX CY 24 (14053742)</v>
      </c>
      <c r="D22731" s="116"/>
    </row>
    <row r="22732" spans="1:4" x14ac:dyDescent="0.2">
      <c r="A22732" s="12">
        <v>14053743</v>
      </c>
      <c r="B22732" s="13" t="s">
        <v>44349</v>
      </c>
      <c r="C22732" s="13" t="str">
        <f t="shared" si="484"/>
        <v>TX AWH TX Health OAEPO 6750 100% IntRX CY 24 (14053743)</v>
      </c>
      <c r="D22732" s="116"/>
    </row>
    <row r="22733" spans="1:4" x14ac:dyDescent="0.2">
      <c r="A22733" s="12">
        <v>14053744</v>
      </c>
      <c r="B22733" s="13" t="s">
        <v>44350</v>
      </c>
      <c r="C22733" s="13" t="str">
        <f t="shared" si="484"/>
        <v>TX AWH TX Health OAEPO 2500 HSA 100% T CY 24 (14053744)</v>
      </c>
      <c r="D22733" s="116"/>
    </row>
    <row r="22734" spans="1:4" x14ac:dyDescent="0.2">
      <c r="A22734" s="12">
        <v>14053745</v>
      </c>
      <c r="B22734" s="13" t="s">
        <v>44351</v>
      </c>
      <c r="C22734" s="13" t="str">
        <f t="shared" si="484"/>
        <v>TX AWH TX Health OAEPO 5500 HSA 80% E CY 24 (14053745)</v>
      </c>
      <c r="D22734" s="116"/>
    </row>
    <row r="22735" spans="1:4" x14ac:dyDescent="0.2">
      <c r="A22735" s="12">
        <v>14053746</v>
      </c>
      <c r="B22735" s="13" t="s">
        <v>44352</v>
      </c>
      <c r="C22735" s="13" t="str">
        <f t="shared" si="484"/>
        <v>TX AWH TX Health OAEPO 1000 80% CY 24 IVF (14053746)</v>
      </c>
      <c r="D22735" s="116"/>
    </row>
    <row r="22736" spans="1:4" x14ac:dyDescent="0.2">
      <c r="A22736" s="12">
        <v>14053747</v>
      </c>
      <c r="B22736" s="13" t="s">
        <v>44353</v>
      </c>
      <c r="C22736" s="13" t="str">
        <f t="shared" si="484"/>
        <v>GA OAMC 100/70 $25 $1000D CY V24 (14053747)</v>
      </c>
      <c r="D22736" s="116"/>
    </row>
    <row r="22737" spans="1:4" x14ac:dyDescent="0.2">
      <c r="A22737" s="12">
        <v>14053748</v>
      </c>
      <c r="B22737" s="13" t="s">
        <v>44354</v>
      </c>
      <c r="C22737" s="13" t="str">
        <f t="shared" si="484"/>
        <v>GA OAMC 500 100/70 CY V24 (14053748)</v>
      </c>
      <c r="D22737" s="116"/>
    </row>
    <row r="22738" spans="1:4" x14ac:dyDescent="0.2">
      <c r="A22738" s="12">
        <v>14053749</v>
      </c>
      <c r="B22738" s="13" t="s">
        <v>44355</v>
      </c>
      <c r="C22738" s="13" t="str">
        <f t="shared" si="484"/>
        <v>GA OAMC 1000 100/70 CY V24 (14053749)</v>
      </c>
      <c r="D22738" s="116"/>
    </row>
    <row r="22739" spans="1:4" x14ac:dyDescent="0.2">
      <c r="A22739" s="12">
        <v>14053750</v>
      </c>
      <c r="B22739" s="13" t="s">
        <v>44356</v>
      </c>
      <c r="C22739" s="13" t="str">
        <f t="shared" si="484"/>
        <v>GA OAMC 1000 100/70 $0LXR CY V24 (14053750)</v>
      </c>
      <c r="D22739" s="116"/>
    </row>
    <row r="22740" spans="1:4" x14ac:dyDescent="0.2">
      <c r="A22740" s="12">
        <v>14053751</v>
      </c>
      <c r="B22740" s="13" t="s">
        <v>44357</v>
      </c>
      <c r="C22740" s="13" t="str">
        <f t="shared" si="484"/>
        <v>GA OAMC 2000 100/70 CY V24 (14053751)</v>
      </c>
      <c r="D22740" s="116"/>
    </row>
    <row r="22741" spans="1:4" x14ac:dyDescent="0.2">
      <c r="A22741" s="12">
        <v>14053752</v>
      </c>
      <c r="B22741" s="13" t="s">
        <v>44358</v>
      </c>
      <c r="C22741" s="13" t="str">
        <f t="shared" si="484"/>
        <v>GA OAMC 2000 100/70 $0LXR CY V24 (14053752)</v>
      </c>
      <c r="D22741" s="116"/>
    </row>
    <row r="22742" spans="1:4" x14ac:dyDescent="0.2">
      <c r="A22742" s="12">
        <v>14053753</v>
      </c>
      <c r="B22742" s="13" t="s">
        <v>44359</v>
      </c>
      <c r="C22742" s="13" t="str">
        <f t="shared" si="484"/>
        <v>GA OAMC 2500 100/70 CY V24 (14053753)</v>
      </c>
      <c r="D22742" s="116"/>
    </row>
    <row r="22743" spans="1:4" x14ac:dyDescent="0.2">
      <c r="A22743" s="12">
        <v>14053754</v>
      </c>
      <c r="B22743" s="13" t="s">
        <v>44360</v>
      </c>
      <c r="C22743" s="13" t="str">
        <f t="shared" si="484"/>
        <v>GA OAMC 2500 100/70 $0LXR CY V24 (14053754)</v>
      </c>
      <c r="D22743" s="116"/>
    </row>
    <row r="22744" spans="1:4" x14ac:dyDescent="0.2">
      <c r="A22744" s="12">
        <v>14053755</v>
      </c>
      <c r="B22744" s="13" t="s">
        <v>44361</v>
      </c>
      <c r="C22744" s="13" t="str">
        <f t="shared" si="484"/>
        <v>GA OAMC 3000 100/70 CY V24 (14053755)</v>
      </c>
      <c r="D22744" s="116"/>
    </row>
    <row r="22745" spans="1:4" x14ac:dyDescent="0.2">
      <c r="A22745" s="12">
        <v>14053756</v>
      </c>
      <c r="B22745" s="13" t="s">
        <v>44362</v>
      </c>
      <c r="C22745" s="13" t="str">
        <f t="shared" si="484"/>
        <v>GA OAMC 5000 100/70 CY V24 (14053756)</v>
      </c>
      <c r="D22745" s="116"/>
    </row>
    <row r="22746" spans="1:4" x14ac:dyDescent="0.2">
      <c r="A22746" s="12">
        <v>14053757</v>
      </c>
      <c r="B22746" s="13" t="s">
        <v>44363</v>
      </c>
      <c r="C22746" s="13" t="str">
        <f t="shared" si="484"/>
        <v>GA OAMC 6750 100/70 CY V24 (14053757)</v>
      </c>
      <c r="D22746" s="116"/>
    </row>
    <row r="22747" spans="1:4" x14ac:dyDescent="0.2">
      <c r="A22747" s="12">
        <v>14053758</v>
      </c>
      <c r="B22747" s="13" t="s">
        <v>44364</v>
      </c>
      <c r="C22747" s="13" t="str">
        <f t="shared" si="484"/>
        <v>GA OAMC 500 80/60 CY V24 (14053758)</v>
      </c>
      <c r="D22747" s="116"/>
    </row>
    <row r="22748" spans="1:4" x14ac:dyDescent="0.2">
      <c r="A22748" s="12">
        <v>14053759</v>
      </c>
      <c r="B22748" s="13" t="s">
        <v>44365</v>
      </c>
      <c r="C22748" s="13" t="str">
        <f t="shared" si="484"/>
        <v>GA OAMC 1000 80/60 CY V24 (14053759)</v>
      </c>
      <c r="D22748" s="116"/>
    </row>
    <row r="22749" spans="1:4" x14ac:dyDescent="0.2">
      <c r="A22749" s="12">
        <v>14053760</v>
      </c>
      <c r="B22749" s="13" t="s">
        <v>44366</v>
      </c>
      <c r="C22749" s="13" t="str">
        <f t="shared" si="484"/>
        <v>GA OAMC 1000 80/60 $0LXR CY V24 (14053760)</v>
      </c>
      <c r="D22749" s="116"/>
    </row>
    <row r="22750" spans="1:4" x14ac:dyDescent="0.2">
      <c r="A22750" s="12">
        <v>14053761</v>
      </c>
      <c r="B22750" s="13" t="s">
        <v>44367</v>
      </c>
      <c r="C22750" s="13" t="str">
        <f t="shared" si="484"/>
        <v>GA OAMC 1500 80/60 CY V24 (14053761)</v>
      </c>
      <c r="D22750" s="116"/>
    </row>
    <row r="22751" spans="1:4" x14ac:dyDescent="0.2">
      <c r="A22751" s="12">
        <v>14053762</v>
      </c>
      <c r="B22751" s="13" t="s">
        <v>44368</v>
      </c>
      <c r="C22751" s="13" t="str">
        <f t="shared" si="484"/>
        <v>GA OAMC 1500 80/60 $0LXR CY V24 (14053762)</v>
      </c>
      <c r="D22751" s="116"/>
    </row>
    <row r="22752" spans="1:4" x14ac:dyDescent="0.2">
      <c r="A22752" s="12">
        <v>14053763</v>
      </c>
      <c r="B22752" s="13" t="s">
        <v>44369</v>
      </c>
      <c r="C22752" s="13" t="str">
        <f t="shared" si="484"/>
        <v>GA OAMC 2000 80/60 CY V24 (14053763)</v>
      </c>
      <c r="D22752" s="116"/>
    </row>
    <row r="22753" spans="1:4" x14ac:dyDescent="0.2">
      <c r="A22753" s="12">
        <v>14053764</v>
      </c>
      <c r="B22753" s="13" t="s">
        <v>44370</v>
      </c>
      <c r="C22753" s="13" t="str">
        <f t="shared" si="484"/>
        <v>GA OAMC 2000 80/60 $0LXR CY V24 (14053764)</v>
      </c>
      <c r="D22753" s="116"/>
    </row>
    <row r="22754" spans="1:4" x14ac:dyDescent="0.2">
      <c r="A22754" s="12">
        <v>14053765</v>
      </c>
      <c r="B22754" s="13" t="s">
        <v>44371</v>
      </c>
      <c r="C22754" s="13" t="str">
        <f t="shared" si="484"/>
        <v>GA OAMC 2500 80/60 CY V24 (14053765)</v>
      </c>
      <c r="D22754" s="116"/>
    </row>
    <row r="22755" spans="1:4" x14ac:dyDescent="0.2">
      <c r="A22755" s="12">
        <v>14053766</v>
      </c>
      <c r="B22755" s="13" t="s">
        <v>44372</v>
      </c>
      <c r="C22755" s="13" t="str">
        <f t="shared" si="484"/>
        <v>GA OAMC 2500 80/60 $0LXR CY V24 (14053766)</v>
      </c>
      <c r="D22755" s="116"/>
    </row>
    <row r="22756" spans="1:4" x14ac:dyDescent="0.2">
      <c r="A22756" s="12">
        <v>14053767</v>
      </c>
      <c r="B22756" s="13" t="s">
        <v>44373</v>
      </c>
      <c r="C22756" s="13" t="str">
        <f t="shared" si="484"/>
        <v>GA OAMC 3500 80/60 CY V24 (14053767)</v>
      </c>
      <c r="D22756" s="116"/>
    </row>
    <row r="22757" spans="1:4" x14ac:dyDescent="0.2">
      <c r="A22757" s="12">
        <v>14053768</v>
      </c>
      <c r="B22757" s="13" t="s">
        <v>44374</v>
      </c>
      <c r="C22757" s="13" t="str">
        <f t="shared" si="484"/>
        <v>GA OAMC 5000 80/60 CY V24 (14053768)</v>
      </c>
      <c r="D22757" s="116"/>
    </row>
    <row r="22758" spans="1:4" x14ac:dyDescent="0.2">
      <c r="A22758" s="12">
        <v>14053769</v>
      </c>
      <c r="B22758" s="13" t="s">
        <v>44375</v>
      </c>
      <c r="C22758" s="13" t="str">
        <f t="shared" si="484"/>
        <v>GA OAMC 6750 80/60 CY V24 (14053769)</v>
      </c>
      <c r="D22758" s="116"/>
    </row>
    <row r="22759" spans="1:4" x14ac:dyDescent="0.2">
      <c r="A22759" s="12">
        <v>14053770</v>
      </c>
      <c r="B22759" s="13" t="s">
        <v>44376</v>
      </c>
      <c r="C22759" s="13" t="str">
        <f t="shared" si="484"/>
        <v>GA OAMC 3500 100/70 IntRX CY V24 (14053770)</v>
      </c>
      <c r="D22759" s="116"/>
    </row>
    <row r="22760" spans="1:4" x14ac:dyDescent="0.2">
      <c r="A22760" s="12">
        <v>14053771</v>
      </c>
      <c r="B22760" s="13" t="s">
        <v>44377</v>
      </c>
      <c r="C22760" s="13" t="str">
        <f t="shared" si="484"/>
        <v>GA OAMC 5000 100/70 IntRX CY V24 (14053771)</v>
      </c>
      <c r="D22760" s="116"/>
    </row>
    <row r="22761" spans="1:4" x14ac:dyDescent="0.2">
      <c r="A22761" s="12">
        <v>14053772</v>
      </c>
      <c r="B22761" s="13" t="s">
        <v>44378</v>
      </c>
      <c r="C22761" s="13" t="str">
        <f t="shared" si="484"/>
        <v>GA OAMC 6750 100/70 IntRX CY V24 (14053772)</v>
      </c>
      <c r="D22761" s="116"/>
    </row>
    <row r="22762" spans="1:4" x14ac:dyDescent="0.2">
      <c r="A22762" s="12">
        <v>14053773</v>
      </c>
      <c r="B22762" s="13" t="s">
        <v>44379</v>
      </c>
      <c r="C22762" s="13" t="str">
        <f t="shared" si="484"/>
        <v>GA OAMC 7350 100/70 IntRX CY V24 (14053773)</v>
      </c>
      <c r="D22762" s="116"/>
    </row>
    <row r="22763" spans="1:4" x14ac:dyDescent="0.2">
      <c r="A22763" s="12">
        <v>14053774</v>
      </c>
      <c r="B22763" s="13" t="s">
        <v>44380</v>
      </c>
      <c r="C22763" s="13" t="str">
        <f t="shared" si="484"/>
        <v>GA OAMC 8150 100/70 IntRX CY V24 (14053774)</v>
      </c>
      <c r="D22763" s="116"/>
    </row>
    <row r="22764" spans="1:4" x14ac:dyDescent="0.2">
      <c r="A22764" s="12">
        <v>14053775</v>
      </c>
      <c r="B22764" s="13" t="s">
        <v>44381</v>
      </c>
      <c r="C22764" s="13" t="str">
        <f t="shared" si="484"/>
        <v>GA OAMC 9100 100/70 Value CY V24 (14053775)</v>
      </c>
      <c r="D22764" s="116"/>
    </row>
    <row r="22765" spans="1:4" x14ac:dyDescent="0.2">
      <c r="A22765" s="12">
        <v>14053776</v>
      </c>
      <c r="B22765" s="13" t="s">
        <v>44382</v>
      </c>
      <c r="C22765" s="13" t="str">
        <f t="shared" si="484"/>
        <v>GA OAMC 1700 HSA 100/70 T CY V24 (14053776)</v>
      </c>
      <c r="D22765" s="116"/>
    </row>
    <row r="22766" spans="1:4" x14ac:dyDescent="0.2">
      <c r="A22766" s="12">
        <v>14053777</v>
      </c>
      <c r="B22766" s="13" t="s">
        <v>44383</v>
      </c>
      <c r="C22766" s="13" t="str">
        <f t="shared" si="484"/>
        <v>GA OAMC 2500 HSA 100/70 T CY V24 (14053777)</v>
      </c>
      <c r="D22766" s="116"/>
    </row>
    <row r="22767" spans="1:4" x14ac:dyDescent="0.2">
      <c r="A22767" s="12">
        <v>14053778</v>
      </c>
      <c r="B22767" s="13" t="s">
        <v>44384</v>
      </c>
      <c r="C22767" s="13" t="str">
        <f t="shared" si="484"/>
        <v>GA OAMC 3250 HSA 100/70 TE CY V24 (14053778)</v>
      </c>
      <c r="D22767" s="116"/>
    </row>
    <row r="22768" spans="1:4" x14ac:dyDescent="0.2">
      <c r="A22768" s="12">
        <v>14053779</v>
      </c>
      <c r="B22768" s="13" t="s">
        <v>44385</v>
      </c>
      <c r="C22768" s="13" t="str">
        <f t="shared" si="484"/>
        <v>GA OAMC 5500 HSA 100/70 E CY V24 (14053779)</v>
      </c>
      <c r="D22768" s="116"/>
    </row>
    <row r="22769" spans="1:4" x14ac:dyDescent="0.2">
      <c r="A22769" s="12">
        <v>14053780</v>
      </c>
      <c r="B22769" s="13" t="s">
        <v>44386</v>
      </c>
      <c r="C22769" s="13" t="str">
        <f t="shared" si="484"/>
        <v>GA OAMC 6500 HSA 100/70 E CY V24 (14053780)</v>
      </c>
      <c r="D22769" s="116"/>
    </row>
    <row r="22770" spans="1:4" x14ac:dyDescent="0.2">
      <c r="A22770" s="12">
        <v>14053781</v>
      </c>
      <c r="B22770" s="13" t="s">
        <v>44387</v>
      </c>
      <c r="C22770" s="13" t="str">
        <f t="shared" si="484"/>
        <v>GA OAMC 2500 HSA 80/60 TE CY V24 (14053781)</v>
      </c>
      <c r="D22770" s="116"/>
    </row>
    <row r="22771" spans="1:4" x14ac:dyDescent="0.2">
      <c r="A22771" s="12">
        <v>14053782</v>
      </c>
      <c r="B22771" s="13" t="s">
        <v>44388</v>
      </c>
      <c r="C22771" s="13" t="str">
        <f t="shared" si="484"/>
        <v>GA OAMC 4000 HSA 80/60 E CY V24 (14053782)</v>
      </c>
      <c r="D22771" s="116"/>
    </row>
    <row r="22772" spans="1:4" x14ac:dyDescent="0.2">
      <c r="A22772" s="12">
        <v>14053783</v>
      </c>
      <c r="B22772" s="13" t="s">
        <v>44389</v>
      </c>
      <c r="C22772" s="13" t="str">
        <f t="shared" si="484"/>
        <v>GA OAMC 5500 HSA 80/60 E CY V24 (14053783)</v>
      </c>
      <c r="D22772" s="116"/>
    </row>
    <row r="22773" spans="1:4" x14ac:dyDescent="0.2">
      <c r="A22773" s="12">
        <v>14053784</v>
      </c>
      <c r="B22773" s="13" t="s">
        <v>44390</v>
      </c>
      <c r="C22773" s="13" t="str">
        <f t="shared" si="484"/>
        <v>GA PPO 1500 80/60 CY V24 (14053784)</v>
      </c>
      <c r="D22773" s="116"/>
    </row>
    <row r="22774" spans="1:4" x14ac:dyDescent="0.2">
      <c r="A22774" s="12">
        <v>14053785</v>
      </c>
      <c r="B22774" s="13" t="s">
        <v>44391</v>
      </c>
      <c r="C22774" s="13" t="str">
        <f t="shared" si="484"/>
        <v>GA PPO 2500 80/60 CY V24 (14053785)</v>
      </c>
      <c r="D22774" s="116"/>
    </row>
    <row r="22775" spans="1:4" x14ac:dyDescent="0.2">
      <c r="A22775" s="12">
        <v>14053786</v>
      </c>
      <c r="B22775" s="13" t="s">
        <v>44392</v>
      </c>
      <c r="C22775" s="13" t="str">
        <f t="shared" si="484"/>
        <v>GA PPO 5000 80/60 CY V24 (14053786)</v>
      </c>
      <c r="D22775" s="116"/>
    </row>
    <row r="22776" spans="1:4" x14ac:dyDescent="0.2">
      <c r="A22776" s="12">
        <v>14053787</v>
      </c>
      <c r="B22776" s="13" t="s">
        <v>44393</v>
      </c>
      <c r="C22776" s="13" t="str">
        <f t="shared" si="484"/>
        <v>GA PPO 5500 HSA 100/70 E CY V24 (14053787)</v>
      </c>
      <c r="D22776" s="116"/>
    </row>
    <row r="22777" spans="1:4" x14ac:dyDescent="0.2">
      <c r="A22777" s="12">
        <v>14053788</v>
      </c>
      <c r="B22777" s="13" t="s">
        <v>44394</v>
      </c>
      <c r="C22777" s="13" t="str">
        <f t="shared" si="484"/>
        <v>GA Indemnity 2000 70% CY 24 (14053788)</v>
      </c>
      <c r="D22777" s="116"/>
    </row>
    <row r="22778" spans="1:4" x14ac:dyDescent="0.2">
      <c r="A22778" s="12">
        <v>14053795</v>
      </c>
      <c r="B22778" s="13" t="s">
        <v>44395</v>
      </c>
      <c r="C22778" s="13" t="str">
        <f t="shared" si="484"/>
        <v>GA HNOption 2500 100/50 CY V24 (14053795)</v>
      </c>
      <c r="D22778" s="116"/>
    </row>
    <row r="22779" spans="1:4" x14ac:dyDescent="0.2">
      <c r="A22779" s="12">
        <v>14053797</v>
      </c>
      <c r="B22779" s="13" t="s">
        <v>44396</v>
      </c>
      <c r="C22779" s="13" t="str">
        <f t="shared" si="484"/>
        <v>GA HNOption 3000 100/50 CY V24 (14053797)</v>
      </c>
      <c r="D22779" s="116"/>
    </row>
    <row r="22780" spans="1:4" x14ac:dyDescent="0.2">
      <c r="A22780" s="12">
        <v>14053798</v>
      </c>
      <c r="B22780" s="13" t="s">
        <v>44397</v>
      </c>
      <c r="C22780" s="13" t="str">
        <f t="shared" si="484"/>
        <v>GA HNOption 5000 100/50 CY V24 (14053798)</v>
      </c>
      <c r="D22780" s="116"/>
    </row>
    <row r="22781" spans="1:4" x14ac:dyDescent="0.2">
      <c r="A22781" s="12">
        <v>14053799</v>
      </c>
      <c r="B22781" s="13" t="s">
        <v>44398</v>
      </c>
      <c r="C22781" s="13" t="str">
        <f t="shared" si="484"/>
        <v>GA HNOption 6750 100/50 CY V24 (14053799)</v>
      </c>
      <c r="D22781" s="116"/>
    </row>
    <row r="22782" spans="1:4" x14ac:dyDescent="0.2">
      <c r="A22782" s="12">
        <v>14053805</v>
      </c>
      <c r="B22782" s="13" t="s">
        <v>44399</v>
      </c>
      <c r="C22782" s="13" t="str">
        <f t="shared" si="484"/>
        <v>GA HNOption 2000 80/50 CY V24 (14053805)</v>
      </c>
      <c r="D22782" s="116"/>
    </row>
    <row r="22783" spans="1:4" x14ac:dyDescent="0.2">
      <c r="A22783" s="12">
        <v>14053807</v>
      </c>
      <c r="B22783" s="13" t="s">
        <v>44400</v>
      </c>
      <c r="C22783" s="13" t="str">
        <f t="shared" si="484"/>
        <v>GA HNOption 2500 80/50 CY V24 (14053807)</v>
      </c>
      <c r="D22783" s="116"/>
    </row>
    <row r="22784" spans="1:4" x14ac:dyDescent="0.2">
      <c r="A22784" s="12">
        <v>14053809</v>
      </c>
      <c r="B22784" s="13" t="s">
        <v>44401</v>
      </c>
      <c r="C22784" s="13" t="str">
        <f t="shared" si="484"/>
        <v>GA HNOption 3500 80/50 CY V24 (14053809)</v>
      </c>
      <c r="D22784" s="116"/>
    </row>
    <row r="22785" spans="1:4" x14ac:dyDescent="0.2">
      <c r="A22785" s="12">
        <v>14053810</v>
      </c>
      <c r="B22785" s="13" t="s">
        <v>44402</v>
      </c>
      <c r="C22785" s="13" t="str">
        <f t="shared" si="484"/>
        <v>GA HNOption 5000 80/50 CY V24 (14053810)</v>
      </c>
      <c r="D22785" s="116"/>
    </row>
    <row r="22786" spans="1:4" x14ac:dyDescent="0.2">
      <c r="A22786" s="12">
        <v>14053811</v>
      </c>
      <c r="B22786" s="13" t="s">
        <v>44403</v>
      </c>
      <c r="C22786" s="13" t="str">
        <f t="shared" ref="C22786:C22849" si="485">IF(A22786=0,"",B22786&amp;" ("&amp;A22786&amp;")")</f>
        <v>GA HNOption 6750 80/50 CY V24 (14053811)</v>
      </c>
      <c r="D22786" s="116"/>
    </row>
    <row r="22787" spans="1:4" x14ac:dyDescent="0.2">
      <c r="A22787" s="12">
        <v>14053812</v>
      </c>
      <c r="B22787" s="13" t="s">
        <v>44404</v>
      </c>
      <c r="C22787" s="13" t="str">
        <f t="shared" si="485"/>
        <v>GA HNOption 3500 100/50 IntRX CY V24 (14053812)</v>
      </c>
      <c r="D22787" s="116"/>
    </row>
    <row r="22788" spans="1:4" x14ac:dyDescent="0.2">
      <c r="A22788" s="12">
        <v>14053813</v>
      </c>
      <c r="B22788" s="13" t="s">
        <v>44405</v>
      </c>
      <c r="C22788" s="13" t="str">
        <f t="shared" si="485"/>
        <v>GA HNOption 5000 100/50 IntRX CY V24 (14053813)</v>
      </c>
      <c r="D22788" s="116"/>
    </row>
    <row r="22789" spans="1:4" x14ac:dyDescent="0.2">
      <c r="A22789" s="12">
        <v>14053815</v>
      </c>
      <c r="B22789" s="13" t="s">
        <v>44406</v>
      </c>
      <c r="C22789" s="13" t="str">
        <f t="shared" si="485"/>
        <v>GA HNOption 7350 100/50 IntRX CY V24 (14053815)</v>
      </c>
      <c r="D22789" s="116"/>
    </row>
    <row r="22790" spans="1:4" x14ac:dyDescent="0.2">
      <c r="A22790" s="12">
        <v>14053820</v>
      </c>
      <c r="B22790" s="13" t="s">
        <v>44407</v>
      </c>
      <c r="C22790" s="13" t="str">
        <f t="shared" si="485"/>
        <v>GA HNOption 3250 HSA 100/50 TE CY V24 (14053820)</v>
      </c>
      <c r="D22790" s="116"/>
    </row>
    <row r="22791" spans="1:4" x14ac:dyDescent="0.2">
      <c r="A22791" s="12">
        <v>14053822</v>
      </c>
      <c r="B22791" s="13" t="s">
        <v>44408</v>
      </c>
      <c r="C22791" s="13" t="str">
        <f t="shared" si="485"/>
        <v>GA HNOption 6500 HSA 100/50 E CY V24 (14053822)</v>
      </c>
      <c r="D22791" s="116"/>
    </row>
    <row r="22792" spans="1:4" x14ac:dyDescent="0.2">
      <c r="A22792" s="12">
        <v>14053825</v>
      </c>
      <c r="B22792" s="13" t="s">
        <v>44409</v>
      </c>
      <c r="C22792" s="13" t="str">
        <f t="shared" si="485"/>
        <v>GA HNOption 5500 HSA 80/50 E CY V24 (14053825)</v>
      </c>
      <c r="D22792" s="116"/>
    </row>
    <row r="22793" spans="1:4" x14ac:dyDescent="0.2">
      <c r="A22793" s="12">
        <v>14053826</v>
      </c>
      <c r="B22793" s="13" t="s">
        <v>44410</v>
      </c>
      <c r="C22793" s="13" t="str">
        <f t="shared" si="485"/>
        <v>IA OAMC 100/50 $25 $1000D CY V24 (14053826)</v>
      </c>
      <c r="D22793" s="116"/>
    </row>
    <row r="22794" spans="1:4" x14ac:dyDescent="0.2">
      <c r="A22794" s="12">
        <v>14053827</v>
      </c>
      <c r="B22794" s="13" t="s">
        <v>44411</v>
      </c>
      <c r="C22794" s="13" t="str">
        <f t="shared" si="485"/>
        <v>IA OAMC 500 100/50 CY V24 (14053827)</v>
      </c>
      <c r="D22794" s="116"/>
    </row>
    <row r="22795" spans="1:4" x14ac:dyDescent="0.2">
      <c r="A22795" s="12">
        <v>14053828</v>
      </c>
      <c r="B22795" s="13" t="s">
        <v>44412</v>
      </c>
      <c r="C22795" s="13" t="str">
        <f t="shared" si="485"/>
        <v>IA OAMC 1000 100/50 CY V24 (14053828)</v>
      </c>
      <c r="D22795" s="116"/>
    </row>
    <row r="22796" spans="1:4" x14ac:dyDescent="0.2">
      <c r="A22796" s="12">
        <v>14053829</v>
      </c>
      <c r="B22796" s="13" t="s">
        <v>44413</v>
      </c>
      <c r="C22796" s="13" t="str">
        <f t="shared" si="485"/>
        <v>IA OAMC 1000 100/50 $0LXR CY V24 (14053829)</v>
      </c>
      <c r="D22796" s="116"/>
    </row>
    <row r="22797" spans="1:4" x14ac:dyDescent="0.2">
      <c r="A22797" s="12">
        <v>14053830</v>
      </c>
      <c r="B22797" s="13" t="s">
        <v>44414</v>
      </c>
      <c r="C22797" s="13" t="str">
        <f t="shared" si="485"/>
        <v>IA OAMC 2000 100/50 CY V24 (14053830)</v>
      </c>
      <c r="D22797" s="116"/>
    </row>
    <row r="22798" spans="1:4" x14ac:dyDescent="0.2">
      <c r="A22798" s="12">
        <v>14053831</v>
      </c>
      <c r="B22798" s="13" t="s">
        <v>44415</v>
      </c>
      <c r="C22798" s="13" t="str">
        <f t="shared" si="485"/>
        <v>IA OAMC 2000 100/50 $0LXR CY V24 (14053831)</v>
      </c>
      <c r="D22798" s="116"/>
    </row>
    <row r="22799" spans="1:4" x14ac:dyDescent="0.2">
      <c r="A22799" s="12">
        <v>14053832</v>
      </c>
      <c r="B22799" s="13" t="s">
        <v>44416</v>
      </c>
      <c r="C22799" s="13" t="str">
        <f t="shared" si="485"/>
        <v>IA OAMC 2500 100/50 CY V24 (14053832)</v>
      </c>
      <c r="D22799" s="116"/>
    </row>
    <row r="22800" spans="1:4" x14ac:dyDescent="0.2">
      <c r="A22800" s="12">
        <v>14053833</v>
      </c>
      <c r="B22800" s="13" t="s">
        <v>44417</v>
      </c>
      <c r="C22800" s="13" t="str">
        <f t="shared" si="485"/>
        <v>IA OAMC 2500 100/50 $0LXR CY V24 (14053833)</v>
      </c>
      <c r="D22800" s="116"/>
    </row>
    <row r="22801" spans="1:4" x14ac:dyDescent="0.2">
      <c r="A22801" s="12">
        <v>14053834</v>
      </c>
      <c r="B22801" s="13" t="s">
        <v>44418</v>
      </c>
      <c r="C22801" s="13" t="str">
        <f t="shared" si="485"/>
        <v>IA OAMC 3000 100/50 CY V24 (14053834)</v>
      </c>
      <c r="D22801" s="116"/>
    </row>
    <row r="22802" spans="1:4" x14ac:dyDescent="0.2">
      <c r="A22802" s="12">
        <v>14053835</v>
      </c>
      <c r="B22802" s="13" t="s">
        <v>44419</v>
      </c>
      <c r="C22802" s="13" t="str">
        <f t="shared" si="485"/>
        <v>IA OAMC 5000 100/50 CY V24 (14053835)</v>
      </c>
      <c r="D22802" s="116"/>
    </row>
    <row r="22803" spans="1:4" x14ac:dyDescent="0.2">
      <c r="A22803" s="12">
        <v>14053836</v>
      </c>
      <c r="B22803" s="13" t="s">
        <v>44420</v>
      </c>
      <c r="C22803" s="13" t="str">
        <f t="shared" si="485"/>
        <v>IA OAMC 6750 100/50 CY V24 (14053836)</v>
      </c>
      <c r="D22803" s="116"/>
    </row>
    <row r="22804" spans="1:4" x14ac:dyDescent="0.2">
      <c r="A22804" s="12">
        <v>14053837</v>
      </c>
      <c r="B22804" s="13" t="s">
        <v>44421</v>
      </c>
      <c r="C22804" s="13" t="str">
        <f t="shared" si="485"/>
        <v>IA OAMC 500 80/50 CY V24 (14053837)</v>
      </c>
      <c r="D22804" s="116"/>
    </row>
    <row r="22805" spans="1:4" x14ac:dyDescent="0.2">
      <c r="A22805" s="12">
        <v>14053838</v>
      </c>
      <c r="B22805" s="13" t="s">
        <v>44422</v>
      </c>
      <c r="C22805" s="13" t="str">
        <f t="shared" si="485"/>
        <v>IA OAMC 1000 80/50 CY V24 (14053838)</v>
      </c>
      <c r="D22805" s="116"/>
    </row>
    <row r="22806" spans="1:4" x14ac:dyDescent="0.2">
      <c r="A22806" s="12">
        <v>14053839</v>
      </c>
      <c r="B22806" s="13" t="s">
        <v>44423</v>
      </c>
      <c r="C22806" s="13" t="str">
        <f t="shared" si="485"/>
        <v>IA OAMC 1000 80/50 $0LXR CY V24 (14053839)</v>
      </c>
      <c r="D22806" s="116"/>
    </row>
    <row r="22807" spans="1:4" x14ac:dyDescent="0.2">
      <c r="A22807" s="12">
        <v>14053840</v>
      </c>
      <c r="B22807" s="13" t="s">
        <v>44424</v>
      </c>
      <c r="C22807" s="13" t="str">
        <f t="shared" si="485"/>
        <v>IA OAMC 1500 80/50 CY V24 (14053840)</v>
      </c>
      <c r="D22807" s="116"/>
    </row>
    <row r="22808" spans="1:4" x14ac:dyDescent="0.2">
      <c r="A22808" s="12">
        <v>14053841</v>
      </c>
      <c r="B22808" s="13" t="s">
        <v>44425</v>
      </c>
      <c r="C22808" s="13" t="str">
        <f t="shared" si="485"/>
        <v>IA OAMC 1500 80/50 $0LXR CY V24 (14053841)</v>
      </c>
      <c r="D22808" s="116"/>
    </row>
    <row r="22809" spans="1:4" x14ac:dyDescent="0.2">
      <c r="A22809" s="12">
        <v>14053842</v>
      </c>
      <c r="B22809" s="13" t="s">
        <v>44426</v>
      </c>
      <c r="C22809" s="13" t="str">
        <f t="shared" si="485"/>
        <v>IA OAMC 2000 80/50 CY V24 (14053842)</v>
      </c>
      <c r="D22809" s="116"/>
    </row>
    <row r="22810" spans="1:4" x14ac:dyDescent="0.2">
      <c r="A22810" s="12">
        <v>14053843</v>
      </c>
      <c r="B22810" s="13" t="s">
        <v>44427</v>
      </c>
      <c r="C22810" s="13" t="str">
        <f t="shared" si="485"/>
        <v>IA OAMC 2000 80/50 $0LXR CY V24 (14053843)</v>
      </c>
      <c r="D22810" s="116"/>
    </row>
    <row r="22811" spans="1:4" x14ac:dyDescent="0.2">
      <c r="A22811" s="12">
        <v>14053844</v>
      </c>
      <c r="B22811" s="13" t="s">
        <v>44428</v>
      </c>
      <c r="C22811" s="13" t="str">
        <f t="shared" si="485"/>
        <v>IA OAMC 2500 80/50 CY V24 (14053844)</v>
      </c>
      <c r="D22811" s="116"/>
    </row>
    <row r="22812" spans="1:4" x14ac:dyDescent="0.2">
      <c r="A22812" s="12">
        <v>14053845</v>
      </c>
      <c r="B22812" s="13" t="s">
        <v>44429</v>
      </c>
      <c r="C22812" s="13" t="str">
        <f t="shared" si="485"/>
        <v>IA OAMC 2500 80/50 $0LXR CY V24 (14053845)</v>
      </c>
      <c r="D22812" s="116"/>
    </row>
    <row r="22813" spans="1:4" x14ac:dyDescent="0.2">
      <c r="A22813" s="12">
        <v>14053846</v>
      </c>
      <c r="B22813" s="13" t="s">
        <v>44430</v>
      </c>
      <c r="C22813" s="13" t="str">
        <f t="shared" si="485"/>
        <v>IA OAMC 3500 80/50 CY V24 (14053846)</v>
      </c>
      <c r="D22813" s="116"/>
    </row>
    <row r="22814" spans="1:4" x14ac:dyDescent="0.2">
      <c r="A22814" s="12">
        <v>14053847</v>
      </c>
      <c r="B22814" s="13" t="s">
        <v>44431</v>
      </c>
      <c r="C22814" s="13" t="str">
        <f t="shared" si="485"/>
        <v>IA OAMC 5000 80/50 CY V24 (14053847)</v>
      </c>
      <c r="D22814" s="116"/>
    </row>
    <row r="22815" spans="1:4" x14ac:dyDescent="0.2">
      <c r="A22815" s="12">
        <v>14053848</v>
      </c>
      <c r="B22815" s="13" t="s">
        <v>44432</v>
      </c>
      <c r="C22815" s="13" t="str">
        <f t="shared" si="485"/>
        <v>IA OAMC 6750 80/50 CY V24 (14053848)</v>
      </c>
      <c r="D22815" s="116"/>
    </row>
    <row r="22816" spans="1:4" x14ac:dyDescent="0.2">
      <c r="A22816" s="12">
        <v>14053849</v>
      </c>
      <c r="B22816" s="13" t="s">
        <v>44433</v>
      </c>
      <c r="C22816" s="13" t="str">
        <f t="shared" si="485"/>
        <v>IA OAMC 2750 70/50 CY V24 (14053849)</v>
      </c>
      <c r="D22816" s="116"/>
    </row>
    <row r="22817" spans="1:4" x14ac:dyDescent="0.2">
      <c r="A22817" s="12">
        <v>14053850</v>
      </c>
      <c r="B22817" s="13" t="s">
        <v>44434</v>
      </c>
      <c r="C22817" s="13" t="str">
        <f t="shared" si="485"/>
        <v>IA OAMC 6000 70/50 CY V24 (14053850)</v>
      </c>
      <c r="D22817" s="116"/>
    </row>
    <row r="22818" spans="1:4" x14ac:dyDescent="0.2">
      <c r="A22818" s="12">
        <v>14053851</v>
      </c>
      <c r="B22818" s="13" t="s">
        <v>44435</v>
      </c>
      <c r="C22818" s="13" t="str">
        <f t="shared" si="485"/>
        <v>IA OAMC 2750 50/50 CY V24 (14053851)</v>
      </c>
      <c r="D22818" s="116"/>
    </row>
    <row r="22819" spans="1:4" x14ac:dyDescent="0.2">
      <c r="A22819" s="12">
        <v>14053852</v>
      </c>
      <c r="B22819" s="13" t="s">
        <v>44436</v>
      </c>
      <c r="C22819" s="13" t="str">
        <f t="shared" si="485"/>
        <v>IA OAMC 4500 50/50 CY V24 (14053852)</v>
      </c>
      <c r="D22819" s="116"/>
    </row>
    <row r="22820" spans="1:4" x14ac:dyDescent="0.2">
      <c r="A22820" s="12">
        <v>14053853</v>
      </c>
      <c r="B22820" s="13" t="s">
        <v>44437</v>
      </c>
      <c r="C22820" s="13" t="str">
        <f t="shared" si="485"/>
        <v>IA OAMC 3500 100/50 IntRX CY V24 (14053853)</v>
      </c>
      <c r="D22820" s="116"/>
    </row>
    <row r="22821" spans="1:4" x14ac:dyDescent="0.2">
      <c r="A22821" s="12">
        <v>14053854</v>
      </c>
      <c r="B22821" s="13" t="s">
        <v>44438</v>
      </c>
      <c r="C22821" s="13" t="str">
        <f t="shared" si="485"/>
        <v>IA OAMC 5000 100/50 IntRX CY V24 (14053854)</v>
      </c>
      <c r="D22821" s="116"/>
    </row>
    <row r="22822" spans="1:4" x14ac:dyDescent="0.2">
      <c r="A22822" s="12">
        <v>14053855</v>
      </c>
      <c r="B22822" s="13" t="s">
        <v>44439</v>
      </c>
      <c r="C22822" s="13" t="str">
        <f t="shared" si="485"/>
        <v>IA OAMC 6750 100/50 IntRX CY V24 (14053855)</v>
      </c>
      <c r="D22822" s="116"/>
    </row>
    <row r="22823" spans="1:4" x14ac:dyDescent="0.2">
      <c r="A22823" s="12">
        <v>14053856</v>
      </c>
      <c r="B22823" s="13" t="s">
        <v>44440</v>
      </c>
      <c r="C22823" s="13" t="str">
        <f t="shared" si="485"/>
        <v>IA OAMC 7350 100/50 IntRX CY V24 (14053856)</v>
      </c>
      <c r="D22823" s="116"/>
    </row>
    <row r="22824" spans="1:4" x14ac:dyDescent="0.2">
      <c r="A22824" s="12">
        <v>14053857</v>
      </c>
      <c r="B22824" s="13" t="s">
        <v>44441</v>
      </c>
      <c r="C22824" s="13" t="str">
        <f t="shared" si="485"/>
        <v>IA OAMC 8150 100/50 IntRX CY V24 (14053857)</v>
      </c>
      <c r="D22824" s="116"/>
    </row>
    <row r="22825" spans="1:4" x14ac:dyDescent="0.2">
      <c r="A22825" s="12">
        <v>14053858</v>
      </c>
      <c r="B22825" s="13" t="s">
        <v>44442</v>
      </c>
      <c r="C22825" s="13" t="str">
        <f t="shared" si="485"/>
        <v>IA OAMC 9100 100/50 Value CY V24 (14053858)</v>
      </c>
      <c r="D22825" s="116"/>
    </row>
    <row r="22826" spans="1:4" x14ac:dyDescent="0.2">
      <c r="A22826" s="12">
        <v>14053859</v>
      </c>
      <c r="B22826" s="13" t="s">
        <v>44443</v>
      </c>
      <c r="C22826" s="13" t="str">
        <f t="shared" si="485"/>
        <v>IA OAMC 1700 HSA 100/50 T CY V24 (14053859)</v>
      </c>
      <c r="D22826" s="116"/>
    </row>
    <row r="22827" spans="1:4" x14ac:dyDescent="0.2">
      <c r="A22827" s="12">
        <v>14053860</v>
      </c>
      <c r="B22827" s="13" t="s">
        <v>44444</v>
      </c>
      <c r="C22827" s="13" t="str">
        <f t="shared" si="485"/>
        <v>IA OAMC 2500 HSA 100/50 T CY V24 (14053860)</v>
      </c>
      <c r="D22827" s="116"/>
    </row>
    <row r="22828" spans="1:4" x14ac:dyDescent="0.2">
      <c r="A22828" s="12">
        <v>14053861</v>
      </c>
      <c r="B22828" s="13" t="s">
        <v>44445</v>
      </c>
      <c r="C22828" s="13" t="str">
        <f t="shared" si="485"/>
        <v>IA OAMC 3250 HSA 100/50 TE CY V24 (14053861)</v>
      </c>
      <c r="D22828" s="116"/>
    </row>
    <row r="22829" spans="1:4" x14ac:dyDescent="0.2">
      <c r="A22829" s="12">
        <v>14053862</v>
      </c>
      <c r="B22829" s="13" t="s">
        <v>44446</v>
      </c>
      <c r="C22829" s="13" t="str">
        <f t="shared" si="485"/>
        <v>IA OAMC 5500 HSA 100/50 E CY V24 (14053862)</v>
      </c>
      <c r="D22829" s="116"/>
    </row>
    <row r="22830" spans="1:4" x14ac:dyDescent="0.2">
      <c r="A22830" s="12">
        <v>14053863</v>
      </c>
      <c r="B22830" s="13" t="s">
        <v>44447</v>
      </c>
      <c r="C22830" s="13" t="str">
        <f t="shared" si="485"/>
        <v>IA OAMC 6500 HSA 100/50 E CY V24 (14053863)</v>
      </c>
      <c r="D22830" s="116"/>
    </row>
    <row r="22831" spans="1:4" x14ac:dyDescent="0.2">
      <c r="A22831" s="12">
        <v>14053864</v>
      </c>
      <c r="B22831" s="13" t="s">
        <v>44448</v>
      </c>
      <c r="C22831" s="13" t="str">
        <f t="shared" si="485"/>
        <v>IA OAMC 2500 HSA 80/50 TE CY V24 (14053864)</v>
      </c>
      <c r="D22831" s="116"/>
    </row>
    <row r="22832" spans="1:4" x14ac:dyDescent="0.2">
      <c r="A22832" s="12">
        <v>14053865</v>
      </c>
      <c r="B22832" s="13" t="s">
        <v>44449</v>
      </c>
      <c r="C22832" s="13" t="str">
        <f t="shared" si="485"/>
        <v>IA OAMC 4000 HSA 80/50 E CY V24 (14053865)</v>
      </c>
      <c r="D22832" s="116"/>
    </row>
    <row r="22833" spans="1:4" x14ac:dyDescent="0.2">
      <c r="A22833" s="12">
        <v>14053866</v>
      </c>
      <c r="B22833" s="13" t="s">
        <v>44450</v>
      </c>
      <c r="C22833" s="13" t="str">
        <f t="shared" si="485"/>
        <v>IA OAMC 5500 HSA 80/50 E CY V24 (14053866)</v>
      </c>
      <c r="D22833" s="116"/>
    </row>
    <row r="22834" spans="1:4" x14ac:dyDescent="0.2">
      <c r="A22834" s="12">
        <v>14053867</v>
      </c>
      <c r="B22834" s="13" t="s">
        <v>44451</v>
      </c>
      <c r="C22834" s="13" t="str">
        <f t="shared" si="485"/>
        <v>IA OAMC 6500 HSA 70/50 E CY V24 (14053867)</v>
      </c>
      <c r="D22834" s="116"/>
    </row>
    <row r="22835" spans="1:4" x14ac:dyDescent="0.2">
      <c r="A22835" s="12">
        <v>14053868</v>
      </c>
      <c r="B22835" s="13" t="s">
        <v>44452</v>
      </c>
      <c r="C22835" s="13" t="str">
        <f t="shared" si="485"/>
        <v>IA PPO 1500 80/50 CY V24 (14053868)</v>
      </c>
      <c r="D22835" s="116"/>
    </row>
    <row r="22836" spans="1:4" x14ac:dyDescent="0.2">
      <c r="A22836" s="12">
        <v>14053869</v>
      </c>
      <c r="B22836" s="13" t="s">
        <v>44453</v>
      </c>
      <c r="C22836" s="13" t="str">
        <f t="shared" si="485"/>
        <v>IA PPO 2500 80/50 CY V24 (14053869)</v>
      </c>
      <c r="D22836" s="116"/>
    </row>
    <row r="22837" spans="1:4" x14ac:dyDescent="0.2">
      <c r="A22837" s="12">
        <v>14053870</v>
      </c>
      <c r="B22837" s="13" t="s">
        <v>44454</v>
      </c>
      <c r="C22837" s="13" t="str">
        <f t="shared" si="485"/>
        <v>IA PPO 5000 80/50 CY V24 (14053870)</v>
      </c>
      <c r="D22837" s="116"/>
    </row>
    <row r="22838" spans="1:4" x14ac:dyDescent="0.2">
      <c r="A22838" s="12">
        <v>14053871</v>
      </c>
      <c r="B22838" s="13" t="s">
        <v>44455</v>
      </c>
      <c r="C22838" s="13" t="str">
        <f t="shared" si="485"/>
        <v>IA PPO 5500 HSA 100/50 E CY V24 (14053871)</v>
      </c>
      <c r="D22838" s="116"/>
    </row>
    <row r="22839" spans="1:4" x14ac:dyDescent="0.2">
      <c r="A22839" s="12">
        <v>14053872</v>
      </c>
      <c r="B22839" s="13" t="s">
        <v>44456</v>
      </c>
      <c r="C22839" s="13" t="str">
        <f t="shared" si="485"/>
        <v>IA Indemnity 2000 70% CY 24 (14053872)</v>
      </c>
      <c r="D22839" s="116"/>
    </row>
    <row r="22840" spans="1:4" x14ac:dyDescent="0.2">
      <c r="A22840" s="12">
        <v>14053873</v>
      </c>
      <c r="B22840" s="13" t="s">
        <v>44457</v>
      </c>
      <c r="C22840" s="13" t="str">
        <f t="shared" si="485"/>
        <v>IL OAMC 100/50 $25 $1000D CY 24 (14053873)</v>
      </c>
      <c r="D22840" s="116"/>
    </row>
    <row r="22841" spans="1:4" x14ac:dyDescent="0.2">
      <c r="A22841" s="12">
        <v>14053874</v>
      </c>
      <c r="B22841" s="13" t="s">
        <v>44458</v>
      </c>
      <c r="C22841" s="13" t="str">
        <f t="shared" si="485"/>
        <v>IL OAMC 500 100/50 CY 24 (14053874)</v>
      </c>
      <c r="D22841" s="116"/>
    </row>
    <row r="22842" spans="1:4" x14ac:dyDescent="0.2">
      <c r="A22842" s="12">
        <v>14053875</v>
      </c>
      <c r="B22842" s="13" t="s">
        <v>44459</v>
      </c>
      <c r="C22842" s="13" t="str">
        <f t="shared" si="485"/>
        <v>IL OAMC 1000 100/50 CY 24 (14053875)</v>
      </c>
      <c r="D22842" s="116"/>
    </row>
    <row r="22843" spans="1:4" x14ac:dyDescent="0.2">
      <c r="A22843" s="12">
        <v>14053876</v>
      </c>
      <c r="B22843" s="13" t="s">
        <v>44460</v>
      </c>
      <c r="C22843" s="13" t="str">
        <f t="shared" si="485"/>
        <v>IL OAMC 1000 100/50 $0LXR CY 24 (14053876)</v>
      </c>
      <c r="D22843" s="116"/>
    </row>
    <row r="22844" spans="1:4" x14ac:dyDescent="0.2">
      <c r="A22844" s="12">
        <v>14053877</v>
      </c>
      <c r="B22844" s="13" t="s">
        <v>44461</v>
      </c>
      <c r="C22844" s="13" t="str">
        <f t="shared" si="485"/>
        <v>IL OAMC 2000 100/50 CY 24 (14053877)</v>
      </c>
      <c r="D22844" s="116"/>
    </row>
    <row r="22845" spans="1:4" x14ac:dyDescent="0.2">
      <c r="A22845" s="12">
        <v>14053878</v>
      </c>
      <c r="B22845" s="13" t="s">
        <v>44462</v>
      </c>
      <c r="C22845" s="13" t="str">
        <f t="shared" si="485"/>
        <v>IL OAMC 2000 100/50 $0LXR CY 24 (14053878)</v>
      </c>
      <c r="D22845" s="116"/>
    </row>
    <row r="22846" spans="1:4" x14ac:dyDescent="0.2">
      <c r="A22846" s="12">
        <v>14053879</v>
      </c>
      <c r="B22846" s="13" t="s">
        <v>44463</v>
      </c>
      <c r="C22846" s="13" t="str">
        <f t="shared" si="485"/>
        <v>IL OAMC 2500 100/50 CY 24 (14053879)</v>
      </c>
      <c r="D22846" s="116"/>
    </row>
    <row r="22847" spans="1:4" x14ac:dyDescent="0.2">
      <c r="A22847" s="12">
        <v>14053880</v>
      </c>
      <c r="B22847" s="13" t="s">
        <v>44464</v>
      </c>
      <c r="C22847" s="13" t="str">
        <f t="shared" si="485"/>
        <v>IL OAMC 2500 100/50 $0LXR CY 24 (14053880)</v>
      </c>
      <c r="D22847" s="116"/>
    </row>
    <row r="22848" spans="1:4" x14ac:dyDescent="0.2">
      <c r="A22848" s="12">
        <v>14053881</v>
      </c>
      <c r="B22848" s="13" t="s">
        <v>44465</v>
      </c>
      <c r="C22848" s="13" t="str">
        <f t="shared" si="485"/>
        <v>IL OAMC 3000 100/50 CY 24 (14053881)</v>
      </c>
      <c r="D22848" s="116"/>
    </row>
    <row r="22849" spans="1:4" x14ac:dyDescent="0.2">
      <c r="A22849" s="12">
        <v>14053882</v>
      </c>
      <c r="B22849" s="13" t="s">
        <v>44466</v>
      </c>
      <c r="C22849" s="13" t="str">
        <f t="shared" si="485"/>
        <v>IL OAMC 5000 100/50 CY 24 (14053882)</v>
      </c>
      <c r="D22849" s="116"/>
    </row>
    <row r="22850" spans="1:4" x14ac:dyDescent="0.2">
      <c r="A22850" s="12">
        <v>14053883</v>
      </c>
      <c r="B22850" s="13" t="s">
        <v>44467</v>
      </c>
      <c r="C22850" s="13" t="str">
        <f t="shared" ref="C22850:C22913" si="486">IF(A22850=0,"",B22850&amp;" ("&amp;A22850&amp;")")</f>
        <v>IL OAMC 6750 100/50 CY 24 (14053883)</v>
      </c>
      <c r="D22850" s="116"/>
    </row>
    <row r="22851" spans="1:4" x14ac:dyDescent="0.2">
      <c r="A22851" s="12">
        <v>14053884</v>
      </c>
      <c r="B22851" s="13" t="s">
        <v>44468</v>
      </c>
      <c r="C22851" s="13" t="str">
        <f t="shared" si="486"/>
        <v>IL OAMC 500 80/50 CY 24 (14053884)</v>
      </c>
      <c r="D22851" s="116"/>
    </row>
    <row r="22852" spans="1:4" x14ac:dyDescent="0.2">
      <c r="A22852" s="12">
        <v>14053885</v>
      </c>
      <c r="B22852" s="13" t="s">
        <v>44469</v>
      </c>
      <c r="C22852" s="13" t="str">
        <f t="shared" si="486"/>
        <v>IL OAMC 1000 80/50 CY 24 (14053885)</v>
      </c>
      <c r="D22852" s="116"/>
    </row>
    <row r="22853" spans="1:4" x14ac:dyDescent="0.2">
      <c r="A22853" s="12">
        <v>14053886</v>
      </c>
      <c r="B22853" s="13" t="s">
        <v>44470</v>
      </c>
      <c r="C22853" s="13" t="str">
        <f t="shared" si="486"/>
        <v>IL OAMC 1000 80/50 $0LXR CY 24 (14053886)</v>
      </c>
      <c r="D22853" s="116"/>
    </row>
    <row r="22854" spans="1:4" x14ac:dyDescent="0.2">
      <c r="A22854" s="12">
        <v>14053887</v>
      </c>
      <c r="B22854" s="13" t="s">
        <v>44471</v>
      </c>
      <c r="C22854" s="13" t="str">
        <f t="shared" si="486"/>
        <v>IL OAMC 1500 80/50 CY 24 (14053887)</v>
      </c>
      <c r="D22854" s="116"/>
    </row>
    <row r="22855" spans="1:4" x14ac:dyDescent="0.2">
      <c r="A22855" s="12">
        <v>14053888</v>
      </c>
      <c r="B22855" s="13" t="s">
        <v>44472</v>
      </c>
      <c r="C22855" s="13" t="str">
        <f t="shared" si="486"/>
        <v>IL OAMC 1500 80/50 $0LXR CY 24 (14053888)</v>
      </c>
      <c r="D22855" s="116"/>
    </row>
    <row r="22856" spans="1:4" x14ac:dyDescent="0.2">
      <c r="A22856" s="12">
        <v>14053889</v>
      </c>
      <c r="B22856" s="13" t="s">
        <v>44473</v>
      </c>
      <c r="C22856" s="13" t="str">
        <f t="shared" si="486"/>
        <v>IL OAMC 2000 80/50 CY 24 (14053889)</v>
      </c>
      <c r="D22856" s="116"/>
    </row>
    <row r="22857" spans="1:4" x14ac:dyDescent="0.2">
      <c r="A22857" s="12">
        <v>14053890</v>
      </c>
      <c r="B22857" s="13" t="s">
        <v>44474</v>
      </c>
      <c r="C22857" s="13" t="str">
        <f t="shared" si="486"/>
        <v>IL OAMC 2000 80/50 $0LXR CY 24 (14053890)</v>
      </c>
      <c r="D22857" s="116"/>
    </row>
    <row r="22858" spans="1:4" x14ac:dyDescent="0.2">
      <c r="A22858" s="12">
        <v>14053891</v>
      </c>
      <c r="B22858" s="13" t="s">
        <v>44475</v>
      </c>
      <c r="C22858" s="13" t="str">
        <f t="shared" si="486"/>
        <v>IL OAMC 2500 80/50 CY 24 (14053891)</v>
      </c>
      <c r="D22858" s="116"/>
    </row>
    <row r="22859" spans="1:4" x14ac:dyDescent="0.2">
      <c r="A22859" s="12">
        <v>14053892</v>
      </c>
      <c r="B22859" s="13" t="s">
        <v>44476</v>
      </c>
      <c r="C22859" s="13" t="str">
        <f t="shared" si="486"/>
        <v>IL OAMC 2500 80/50 $0LXR CY 24 (14053892)</v>
      </c>
      <c r="D22859" s="116"/>
    </row>
    <row r="22860" spans="1:4" x14ac:dyDescent="0.2">
      <c r="A22860" s="12">
        <v>14053893</v>
      </c>
      <c r="B22860" s="13" t="s">
        <v>44477</v>
      </c>
      <c r="C22860" s="13" t="str">
        <f t="shared" si="486"/>
        <v>IL OAMC 3500 80/50 CY 24 (14053893)</v>
      </c>
      <c r="D22860" s="116"/>
    </row>
    <row r="22861" spans="1:4" x14ac:dyDescent="0.2">
      <c r="A22861" s="12">
        <v>14053894</v>
      </c>
      <c r="B22861" s="13" t="s">
        <v>44478</v>
      </c>
      <c r="C22861" s="13" t="str">
        <f t="shared" si="486"/>
        <v>IL OAMC 5000 80/50 CY 24 (14053894)</v>
      </c>
      <c r="D22861" s="116"/>
    </row>
    <row r="22862" spans="1:4" x14ac:dyDescent="0.2">
      <c r="A22862" s="12">
        <v>14053895</v>
      </c>
      <c r="B22862" s="13" t="s">
        <v>44479</v>
      </c>
      <c r="C22862" s="13" t="str">
        <f t="shared" si="486"/>
        <v>IL OAMC 6750 80/50 CY 24 (14053895)</v>
      </c>
      <c r="D22862" s="116"/>
    </row>
    <row r="22863" spans="1:4" x14ac:dyDescent="0.2">
      <c r="A22863" s="12">
        <v>14053896</v>
      </c>
      <c r="B22863" s="13" t="s">
        <v>44480</v>
      </c>
      <c r="C22863" s="13" t="str">
        <f t="shared" si="486"/>
        <v>IL OAMC 2750 70/50 CY 24 (14053896)</v>
      </c>
      <c r="D22863" s="116"/>
    </row>
    <row r="22864" spans="1:4" x14ac:dyDescent="0.2">
      <c r="A22864" s="12">
        <v>14053897</v>
      </c>
      <c r="B22864" s="13" t="s">
        <v>44481</v>
      </c>
      <c r="C22864" s="13" t="str">
        <f t="shared" si="486"/>
        <v>IL OAMC 6000 70/50 CY 24 (14053897)</v>
      </c>
      <c r="D22864" s="116"/>
    </row>
    <row r="22865" spans="1:4" x14ac:dyDescent="0.2">
      <c r="A22865" s="12">
        <v>14053898</v>
      </c>
      <c r="B22865" s="13" t="s">
        <v>44482</v>
      </c>
      <c r="C22865" s="13" t="str">
        <f t="shared" si="486"/>
        <v>IL OAMC 2750 50/50 CY 24 (14053898)</v>
      </c>
      <c r="D22865" s="116"/>
    </row>
    <row r="22866" spans="1:4" x14ac:dyDescent="0.2">
      <c r="A22866" s="12">
        <v>14053899</v>
      </c>
      <c r="B22866" s="13" t="s">
        <v>44483</v>
      </c>
      <c r="C22866" s="13" t="str">
        <f t="shared" si="486"/>
        <v>IL OAMC 4500 50/50 CY 24 (14053899)</v>
      </c>
      <c r="D22866" s="116"/>
    </row>
    <row r="22867" spans="1:4" x14ac:dyDescent="0.2">
      <c r="A22867" s="12">
        <v>14053900</v>
      </c>
      <c r="B22867" s="13" t="s">
        <v>44484</v>
      </c>
      <c r="C22867" s="13" t="str">
        <f t="shared" si="486"/>
        <v>IL OAMC 3500 100/50 IntRX CY 24 (14053900)</v>
      </c>
      <c r="D22867" s="116"/>
    </row>
    <row r="22868" spans="1:4" x14ac:dyDescent="0.2">
      <c r="A22868" s="12">
        <v>14053901</v>
      </c>
      <c r="B22868" s="13" t="s">
        <v>44485</v>
      </c>
      <c r="C22868" s="13" t="str">
        <f t="shared" si="486"/>
        <v>IL OAMC 5000 100/50 IntRX CY 24 (14053901)</v>
      </c>
      <c r="D22868" s="116"/>
    </row>
    <row r="22869" spans="1:4" x14ac:dyDescent="0.2">
      <c r="A22869" s="12">
        <v>14053902</v>
      </c>
      <c r="B22869" s="13" t="s">
        <v>44486</v>
      </c>
      <c r="C22869" s="13" t="str">
        <f t="shared" si="486"/>
        <v>IL OAMC 6750 100/50 IntRX CY 24 (14053902)</v>
      </c>
      <c r="D22869" s="116"/>
    </row>
    <row r="22870" spans="1:4" x14ac:dyDescent="0.2">
      <c r="A22870" s="12">
        <v>14053903</v>
      </c>
      <c r="B22870" s="13" t="s">
        <v>44487</v>
      </c>
      <c r="C22870" s="13" t="str">
        <f t="shared" si="486"/>
        <v>IL OAMC 7350 100/50 IntRX CY 24 (14053903)</v>
      </c>
      <c r="D22870" s="116"/>
    </row>
    <row r="22871" spans="1:4" x14ac:dyDescent="0.2">
      <c r="A22871" s="12">
        <v>14053904</v>
      </c>
      <c r="B22871" s="13" t="s">
        <v>44488</v>
      </c>
      <c r="C22871" s="13" t="str">
        <f t="shared" si="486"/>
        <v>IL OAMC 8150 100/50 IntRX CY 24 (14053904)</v>
      </c>
      <c r="D22871" s="116"/>
    </row>
    <row r="22872" spans="1:4" x14ac:dyDescent="0.2">
      <c r="A22872" s="12">
        <v>14053905</v>
      </c>
      <c r="B22872" s="13" t="s">
        <v>44489</v>
      </c>
      <c r="C22872" s="13" t="str">
        <f t="shared" si="486"/>
        <v>IL OAMC 9100 100/50 Value CY 24 (14053905)</v>
      </c>
      <c r="D22872" s="116"/>
    </row>
    <row r="22873" spans="1:4" x14ac:dyDescent="0.2">
      <c r="A22873" s="12">
        <v>14053906</v>
      </c>
      <c r="B22873" s="13" t="s">
        <v>44490</v>
      </c>
      <c r="C22873" s="13" t="str">
        <f t="shared" si="486"/>
        <v>IL OAMC 1700 HSA 100/50 T CY 24 (14053906)</v>
      </c>
      <c r="D22873" s="116"/>
    </row>
    <row r="22874" spans="1:4" x14ac:dyDescent="0.2">
      <c r="A22874" s="12">
        <v>14053907</v>
      </c>
      <c r="B22874" s="13" t="s">
        <v>44491</v>
      </c>
      <c r="C22874" s="13" t="str">
        <f t="shared" si="486"/>
        <v>IL OAMC 2500 HSA 100/50 T CY 24 (14053907)</v>
      </c>
      <c r="D22874" s="116"/>
    </row>
    <row r="22875" spans="1:4" x14ac:dyDescent="0.2">
      <c r="A22875" s="12">
        <v>14053908</v>
      </c>
      <c r="B22875" s="13" t="s">
        <v>44492</v>
      </c>
      <c r="C22875" s="13" t="str">
        <f t="shared" si="486"/>
        <v>IL OAMC 3250 HSA 100/50 TE CY 24 (14053908)</v>
      </c>
      <c r="D22875" s="116"/>
    </row>
    <row r="22876" spans="1:4" x14ac:dyDescent="0.2">
      <c r="A22876" s="12">
        <v>14053909</v>
      </c>
      <c r="B22876" s="13" t="s">
        <v>44493</v>
      </c>
      <c r="C22876" s="13" t="str">
        <f t="shared" si="486"/>
        <v>IL OAMC 5500 HSA 100/50 E CY 24 (14053909)</v>
      </c>
      <c r="D22876" s="116"/>
    </row>
    <row r="22877" spans="1:4" x14ac:dyDescent="0.2">
      <c r="A22877" s="12">
        <v>14053910</v>
      </c>
      <c r="B22877" s="13" t="s">
        <v>44494</v>
      </c>
      <c r="C22877" s="13" t="str">
        <f t="shared" si="486"/>
        <v>IL OAMC 6500 HSA 100/50 E CY 24 (14053910)</v>
      </c>
      <c r="D22877" s="116"/>
    </row>
    <row r="22878" spans="1:4" x14ac:dyDescent="0.2">
      <c r="A22878" s="12">
        <v>14053911</v>
      </c>
      <c r="B22878" s="13" t="s">
        <v>44495</v>
      </c>
      <c r="C22878" s="13" t="str">
        <f t="shared" si="486"/>
        <v>IL OAMC 2500 HSA 80/50 TE CY 24 (14053911)</v>
      </c>
      <c r="D22878" s="116"/>
    </row>
    <row r="22879" spans="1:4" x14ac:dyDescent="0.2">
      <c r="A22879" s="12">
        <v>14053912</v>
      </c>
      <c r="B22879" s="13" t="s">
        <v>44496</v>
      </c>
      <c r="C22879" s="13" t="str">
        <f t="shared" si="486"/>
        <v>IL OAMC 4000 HSA 80/50 E CY 24 (14053912)</v>
      </c>
      <c r="D22879" s="116"/>
    </row>
    <row r="22880" spans="1:4" x14ac:dyDescent="0.2">
      <c r="A22880" s="12">
        <v>14053913</v>
      </c>
      <c r="B22880" s="13" t="s">
        <v>44497</v>
      </c>
      <c r="C22880" s="13" t="str">
        <f t="shared" si="486"/>
        <v>IL OAMC 5500 HSA 80/50 E CY 24 (14053913)</v>
      </c>
      <c r="D22880" s="116"/>
    </row>
    <row r="22881" spans="1:4" x14ac:dyDescent="0.2">
      <c r="A22881" s="12">
        <v>14053914</v>
      </c>
      <c r="B22881" s="13" t="s">
        <v>44498</v>
      </c>
      <c r="C22881" s="13" t="str">
        <f t="shared" si="486"/>
        <v>IL OAMC 6500 HSA 70/50 E CY 24 (14053914)</v>
      </c>
      <c r="D22881" s="116"/>
    </row>
    <row r="22882" spans="1:4" x14ac:dyDescent="0.2">
      <c r="A22882" s="12">
        <v>14053915</v>
      </c>
      <c r="B22882" s="13" t="s">
        <v>44499</v>
      </c>
      <c r="C22882" s="13" t="str">
        <f t="shared" si="486"/>
        <v>IL PPO 1500 80/50 CY 24 (14053915)</v>
      </c>
      <c r="D22882" s="116"/>
    </row>
    <row r="22883" spans="1:4" x14ac:dyDescent="0.2">
      <c r="A22883" s="12">
        <v>14053916</v>
      </c>
      <c r="B22883" s="13" t="s">
        <v>44500</v>
      </c>
      <c r="C22883" s="13" t="str">
        <f t="shared" si="486"/>
        <v>IL PPO 2500 80/50 CY 24 (14053916)</v>
      </c>
      <c r="D22883" s="116"/>
    </row>
    <row r="22884" spans="1:4" x14ac:dyDescent="0.2">
      <c r="A22884" s="12">
        <v>14053917</v>
      </c>
      <c r="B22884" s="13" t="s">
        <v>44501</v>
      </c>
      <c r="C22884" s="13" t="str">
        <f t="shared" si="486"/>
        <v>IL PPO 5000 80/50 CY 24 (14053917)</v>
      </c>
      <c r="D22884" s="116"/>
    </row>
    <row r="22885" spans="1:4" x14ac:dyDescent="0.2">
      <c r="A22885" s="12">
        <v>14053918</v>
      </c>
      <c r="B22885" s="13" t="s">
        <v>44502</v>
      </c>
      <c r="C22885" s="13" t="str">
        <f t="shared" si="486"/>
        <v>IL PPO 5500 HSA 100/50 E CY 24 (14053918)</v>
      </c>
      <c r="D22885" s="116"/>
    </row>
    <row r="22886" spans="1:4" x14ac:dyDescent="0.2">
      <c r="A22886" s="12">
        <v>14053919</v>
      </c>
      <c r="B22886" s="13" t="s">
        <v>44503</v>
      </c>
      <c r="C22886" s="13" t="str">
        <f t="shared" si="486"/>
        <v>IL Indemnity 2000 70% CY 24 (14053919)</v>
      </c>
      <c r="D22886" s="116"/>
    </row>
    <row r="22887" spans="1:4" x14ac:dyDescent="0.2">
      <c r="A22887" s="12">
        <v>14053920</v>
      </c>
      <c r="B22887" s="13" t="s">
        <v>44504</v>
      </c>
      <c r="C22887" s="13" t="str">
        <f t="shared" si="486"/>
        <v>IL Savings Plus OAMC 1000 80/50 CY 24 (14053920)</v>
      </c>
      <c r="D22887" s="116"/>
    </row>
    <row r="22888" spans="1:4" x14ac:dyDescent="0.2">
      <c r="A22888" s="12">
        <v>14053921</v>
      </c>
      <c r="B22888" s="13" t="s">
        <v>44505</v>
      </c>
      <c r="C22888" s="13" t="str">
        <f t="shared" si="486"/>
        <v>IL Savings Plus OAMC 2500 80/50 CY 24 (14053921)</v>
      </c>
      <c r="D22888" s="116"/>
    </row>
    <row r="22889" spans="1:4" x14ac:dyDescent="0.2">
      <c r="A22889" s="12">
        <v>14053922</v>
      </c>
      <c r="B22889" s="13" t="s">
        <v>44506</v>
      </c>
      <c r="C22889" s="13" t="str">
        <f t="shared" si="486"/>
        <v>IL Savings Plus OAMC 3500 80/50 CY 24 (14053922)</v>
      </c>
      <c r="D22889" s="116"/>
    </row>
    <row r="22890" spans="1:4" x14ac:dyDescent="0.2">
      <c r="A22890" s="12">
        <v>14053923</v>
      </c>
      <c r="B22890" s="13" t="s">
        <v>44507</v>
      </c>
      <c r="C22890" s="13" t="str">
        <f t="shared" si="486"/>
        <v>IL Savings Plus OAMC 3500 100/50 IntRX CY 24 (14053923)</v>
      </c>
      <c r="D22890" s="116"/>
    </row>
    <row r="22891" spans="1:4" x14ac:dyDescent="0.2">
      <c r="A22891" s="12">
        <v>14053924</v>
      </c>
      <c r="B22891" s="13" t="s">
        <v>44508</v>
      </c>
      <c r="C22891" s="13" t="str">
        <f t="shared" si="486"/>
        <v>IL Savings Plus OAMC 6750 100/50 IntRX CY 24 (14053924)</v>
      </c>
      <c r="D22891" s="116"/>
    </row>
    <row r="22892" spans="1:4" x14ac:dyDescent="0.2">
      <c r="A22892" s="12">
        <v>14053925</v>
      </c>
      <c r="B22892" s="13" t="s">
        <v>44509</v>
      </c>
      <c r="C22892" s="13" t="str">
        <f t="shared" si="486"/>
        <v>IL Savings Plus OAMC 2500 HSA 100/50 T CY 24 (14053925)</v>
      </c>
      <c r="D22892" s="116"/>
    </row>
    <row r="22893" spans="1:4" x14ac:dyDescent="0.2">
      <c r="A22893" s="12">
        <v>14053926</v>
      </c>
      <c r="B22893" s="13" t="s">
        <v>44510</v>
      </c>
      <c r="C22893" s="13" t="str">
        <f t="shared" si="486"/>
        <v>IL Savings Plus OAMC 5500 HSA 80/50 E CY 24 (14053926)</v>
      </c>
      <c r="D22893" s="116"/>
    </row>
    <row r="22894" spans="1:4" x14ac:dyDescent="0.2">
      <c r="A22894" s="12">
        <v>14053970</v>
      </c>
      <c r="B22894" s="13" t="s">
        <v>44511</v>
      </c>
      <c r="C22894" s="13" t="str">
        <f t="shared" si="486"/>
        <v>MA OAMC 100/80 $25/40 PY V24 (14053970)</v>
      </c>
      <c r="D22894" s="116"/>
    </row>
    <row r="22895" spans="1:4" x14ac:dyDescent="0.2">
      <c r="A22895" s="12">
        <v>14053971</v>
      </c>
      <c r="B22895" s="13" t="s">
        <v>44512</v>
      </c>
      <c r="C22895" s="13" t="str">
        <f t="shared" si="486"/>
        <v>MA OAMC 500 100/80 PY V24 (14053971)</v>
      </c>
      <c r="D22895" s="116"/>
    </row>
    <row r="22896" spans="1:4" x14ac:dyDescent="0.2">
      <c r="A22896" s="12">
        <v>14053972</v>
      </c>
      <c r="B22896" s="13" t="s">
        <v>44513</v>
      </c>
      <c r="C22896" s="13" t="str">
        <f t="shared" si="486"/>
        <v>MA OAMC 1000 100/80 PY V24 (14053972)</v>
      </c>
      <c r="D22896" s="116"/>
    </row>
    <row r="22897" spans="1:4" x14ac:dyDescent="0.2">
      <c r="A22897" s="12">
        <v>14053973</v>
      </c>
      <c r="B22897" s="13" t="s">
        <v>44514</v>
      </c>
      <c r="C22897" s="13" t="str">
        <f t="shared" si="486"/>
        <v>MA OAMC 1500 100/80 PY V24 (14053973)</v>
      </c>
      <c r="D22897" s="116"/>
    </row>
    <row r="22898" spans="1:4" x14ac:dyDescent="0.2">
      <c r="A22898" s="12">
        <v>14053974</v>
      </c>
      <c r="B22898" s="13" t="s">
        <v>44515</v>
      </c>
      <c r="C22898" s="13" t="str">
        <f t="shared" si="486"/>
        <v>MA OAMC 2000 100/80 6500 PY V24 (14053974)</v>
      </c>
      <c r="D22898" s="116"/>
    </row>
    <row r="22899" spans="1:4" x14ac:dyDescent="0.2">
      <c r="A22899" s="12">
        <v>14053975</v>
      </c>
      <c r="B22899" s="13" t="s">
        <v>44516</v>
      </c>
      <c r="C22899" s="13" t="str">
        <f t="shared" si="486"/>
        <v>MA OAMC 2000 100/80 8000 PY V24 (14053975)</v>
      </c>
      <c r="D22899" s="116"/>
    </row>
    <row r="22900" spans="1:4" x14ac:dyDescent="0.2">
      <c r="A22900" s="12">
        <v>14053976</v>
      </c>
      <c r="B22900" s="13" t="s">
        <v>44517</v>
      </c>
      <c r="C22900" s="13" t="str">
        <f t="shared" si="486"/>
        <v>MA OAMC 2950 100/80 6500 PY V24 (14053976)</v>
      </c>
      <c r="D22900" s="116"/>
    </row>
    <row r="22901" spans="1:4" x14ac:dyDescent="0.2">
      <c r="A22901" s="12">
        <v>14053977</v>
      </c>
      <c r="B22901" s="13" t="s">
        <v>44518</v>
      </c>
      <c r="C22901" s="13" t="str">
        <f t="shared" si="486"/>
        <v>MA OAMC 2950 100/80 8000 PY V24 (14053977)</v>
      </c>
      <c r="D22901" s="116"/>
    </row>
    <row r="22902" spans="1:4" x14ac:dyDescent="0.2">
      <c r="A22902" s="12">
        <v>14053978</v>
      </c>
      <c r="B22902" s="13" t="s">
        <v>44519</v>
      </c>
      <c r="C22902" s="13" t="str">
        <f t="shared" si="486"/>
        <v>MA OAMC 2500 100/80 IntRX PY V24 (14053978)</v>
      </c>
      <c r="D22902" s="116"/>
    </row>
    <row r="22903" spans="1:4" x14ac:dyDescent="0.2">
      <c r="A22903" s="12">
        <v>14053979</v>
      </c>
      <c r="B22903" s="13" t="s">
        <v>44520</v>
      </c>
      <c r="C22903" s="13" t="str">
        <f t="shared" si="486"/>
        <v>MA OAMC 2000 100/80 HSA TE PY V24 (14053979)</v>
      </c>
      <c r="D22903" s="116"/>
    </row>
    <row r="22904" spans="1:4" x14ac:dyDescent="0.2">
      <c r="A22904" s="12">
        <v>14053980</v>
      </c>
      <c r="B22904" s="13" t="s">
        <v>44521</v>
      </c>
      <c r="C22904" s="13" t="str">
        <f t="shared" si="486"/>
        <v>MA OAMC 2500 100/80 HSA TE PY V24 (14053980)</v>
      </c>
      <c r="D22904" s="116"/>
    </row>
    <row r="22905" spans="1:4" x14ac:dyDescent="0.2">
      <c r="A22905" s="12">
        <v>14053981</v>
      </c>
      <c r="B22905" s="13" t="s">
        <v>44522</v>
      </c>
      <c r="C22905" s="13" t="str">
        <f t="shared" si="486"/>
        <v>MA OAMC 3300 100/80 HSA E PY V24 (14053981)</v>
      </c>
      <c r="D22905" s="116"/>
    </row>
    <row r="22906" spans="1:4" x14ac:dyDescent="0.2">
      <c r="A22906" s="12">
        <v>14053982</v>
      </c>
      <c r="B22906" s="13" t="s">
        <v>44523</v>
      </c>
      <c r="C22906" s="13" t="str">
        <f t="shared" si="486"/>
        <v>MA OAMC 3500 100/80 HSA E PY V24 (14053982)</v>
      </c>
      <c r="D22906" s="116"/>
    </row>
    <row r="22907" spans="1:4" x14ac:dyDescent="0.2">
      <c r="A22907" s="12">
        <v>14053983</v>
      </c>
      <c r="B22907" s="13" t="s">
        <v>44524</v>
      </c>
      <c r="C22907" s="13" t="str">
        <f t="shared" si="486"/>
        <v>MA OAMC 4000 100/80 HSA E PY V24 (14053983)</v>
      </c>
      <c r="D22907" s="116"/>
    </row>
    <row r="22908" spans="1:4" x14ac:dyDescent="0.2">
      <c r="A22908" s="12">
        <v>14053984</v>
      </c>
      <c r="B22908" s="13" t="s">
        <v>44525</v>
      </c>
      <c r="C22908" s="13" t="str">
        <f t="shared" si="486"/>
        <v>MA OAMC 5000 100/80 HSA E PY V24 (14053984)</v>
      </c>
      <c r="D22908" s="116"/>
    </row>
    <row r="22909" spans="1:4" x14ac:dyDescent="0.2">
      <c r="A22909" s="12">
        <v>14053985</v>
      </c>
      <c r="B22909" s="13" t="s">
        <v>44526</v>
      </c>
      <c r="C22909" s="13" t="str">
        <f t="shared" si="486"/>
        <v>MA OAMC 7500 100/80 HSA E PY V24 (14053985)</v>
      </c>
      <c r="D22909" s="116"/>
    </row>
    <row r="22910" spans="1:4" x14ac:dyDescent="0.2">
      <c r="A22910" s="12">
        <v>14053986</v>
      </c>
      <c r="B22910" s="13" t="s">
        <v>44527</v>
      </c>
      <c r="C22910" s="13" t="str">
        <f t="shared" si="486"/>
        <v>MA Indemnity 2000 80% PY 24 (14053986)</v>
      </c>
      <c r="D22910" s="116"/>
    </row>
    <row r="22911" spans="1:4" x14ac:dyDescent="0.2">
      <c r="A22911" s="12">
        <v>14053988</v>
      </c>
      <c r="B22911" s="13" t="s">
        <v>44528</v>
      </c>
      <c r="C22911" s="13" t="str">
        <f t="shared" si="486"/>
        <v>MD PPO 500 100/80 PY V24 (14053988)</v>
      </c>
      <c r="D22911" s="116"/>
    </row>
    <row r="22912" spans="1:4" x14ac:dyDescent="0.2">
      <c r="A22912" s="12">
        <v>14053989</v>
      </c>
      <c r="B22912" s="13" t="s">
        <v>44529</v>
      </c>
      <c r="C22912" s="13" t="str">
        <f t="shared" si="486"/>
        <v>MD PPO 1000 100/80 PY V24 (14053989)</v>
      </c>
      <c r="D22912" s="116"/>
    </row>
    <row r="22913" spans="1:4" x14ac:dyDescent="0.2">
      <c r="A22913" s="12">
        <v>14053990</v>
      </c>
      <c r="B22913" s="13" t="s">
        <v>44530</v>
      </c>
      <c r="C22913" s="13" t="str">
        <f t="shared" si="486"/>
        <v>MD PPO 1000 100/80 $0LXR PY V24 (14053990)</v>
      </c>
      <c r="D22913" s="116"/>
    </row>
    <row r="22914" spans="1:4" x14ac:dyDescent="0.2">
      <c r="A22914" s="12">
        <v>14053991</v>
      </c>
      <c r="B22914" s="13" t="s">
        <v>44531</v>
      </c>
      <c r="C22914" s="13" t="str">
        <f t="shared" ref="C22914:C22977" si="487">IF(A22914=0,"",B22914&amp;" ("&amp;A22914&amp;")")</f>
        <v>MD PPO 2000 100/80 PY V24 (14053991)</v>
      </c>
      <c r="D22914" s="116"/>
    </row>
    <row r="22915" spans="1:4" x14ac:dyDescent="0.2">
      <c r="A22915" s="12">
        <v>14053992</v>
      </c>
      <c r="B22915" s="13" t="s">
        <v>44532</v>
      </c>
      <c r="C22915" s="13" t="str">
        <f t="shared" si="487"/>
        <v>MD PPO 2000 100/80 $0LXR PY V24 (14053992)</v>
      </c>
      <c r="D22915" s="116"/>
    </row>
    <row r="22916" spans="1:4" x14ac:dyDescent="0.2">
      <c r="A22916" s="12">
        <v>14053993</v>
      </c>
      <c r="B22916" s="13" t="s">
        <v>44533</v>
      </c>
      <c r="C22916" s="13" t="str">
        <f t="shared" si="487"/>
        <v>MD PPO 2500 100/80 PY V24 (14053993)</v>
      </c>
      <c r="D22916" s="116"/>
    </row>
    <row r="22917" spans="1:4" x14ac:dyDescent="0.2">
      <c r="A22917" s="12">
        <v>14053994</v>
      </c>
      <c r="B22917" s="13" t="s">
        <v>44534</v>
      </c>
      <c r="C22917" s="13" t="str">
        <f t="shared" si="487"/>
        <v>MD PPO 2500 100/80 $0LXR PY V24 (14053994)</v>
      </c>
      <c r="D22917" s="116"/>
    </row>
    <row r="22918" spans="1:4" x14ac:dyDescent="0.2">
      <c r="A22918" s="12">
        <v>14053995</v>
      </c>
      <c r="B22918" s="13" t="s">
        <v>44535</v>
      </c>
      <c r="C22918" s="13" t="str">
        <f t="shared" si="487"/>
        <v>MD PPO 3000 100/80 PY V24 (14053995)</v>
      </c>
      <c r="D22918" s="116"/>
    </row>
    <row r="22919" spans="1:4" x14ac:dyDescent="0.2">
      <c r="A22919" s="12">
        <v>14053996</v>
      </c>
      <c r="B22919" s="13" t="s">
        <v>44536</v>
      </c>
      <c r="C22919" s="13" t="str">
        <f t="shared" si="487"/>
        <v>MD PPO 5000 100/80 PY V24 (14053996)</v>
      </c>
      <c r="D22919" s="116"/>
    </row>
    <row r="22920" spans="1:4" x14ac:dyDescent="0.2">
      <c r="A22920" s="12">
        <v>14053997</v>
      </c>
      <c r="B22920" s="13" t="s">
        <v>44537</v>
      </c>
      <c r="C22920" s="13" t="str">
        <f t="shared" si="487"/>
        <v>MD PPO 6750 100/80 PY V24 (14053997)</v>
      </c>
      <c r="D22920" s="116"/>
    </row>
    <row r="22921" spans="1:4" x14ac:dyDescent="0.2">
      <c r="A22921" s="12">
        <v>14053998</v>
      </c>
      <c r="B22921" s="13" t="s">
        <v>44538</v>
      </c>
      <c r="C22921" s="13" t="str">
        <f t="shared" si="487"/>
        <v>MD PPO 500 80/60 PY V24 (14053998)</v>
      </c>
      <c r="D22921" s="116"/>
    </row>
    <row r="22922" spans="1:4" x14ac:dyDescent="0.2">
      <c r="A22922" s="12">
        <v>14053999</v>
      </c>
      <c r="B22922" s="13" t="s">
        <v>44539</v>
      </c>
      <c r="C22922" s="13" t="str">
        <f t="shared" si="487"/>
        <v>MD PPO 1000 80/60 PY V24 (14053999)</v>
      </c>
      <c r="D22922" s="116"/>
    </row>
    <row r="22923" spans="1:4" x14ac:dyDescent="0.2">
      <c r="A22923" s="12">
        <v>14054000</v>
      </c>
      <c r="B22923" s="13" t="s">
        <v>44540</v>
      </c>
      <c r="C22923" s="13" t="str">
        <f t="shared" si="487"/>
        <v>MD PPO 1000 80/60 $0LXR PY V24 (14054000)</v>
      </c>
      <c r="D22923" s="116"/>
    </row>
    <row r="22924" spans="1:4" x14ac:dyDescent="0.2">
      <c r="A22924" s="12">
        <v>14054001</v>
      </c>
      <c r="B22924" s="13" t="s">
        <v>44541</v>
      </c>
      <c r="C22924" s="13" t="str">
        <f t="shared" si="487"/>
        <v>MD PPO 1500 80/60 PY V24 (14054001)</v>
      </c>
      <c r="D22924" s="116"/>
    </row>
    <row r="22925" spans="1:4" x14ac:dyDescent="0.2">
      <c r="A22925" s="12">
        <v>14054002</v>
      </c>
      <c r="B22925" s="13" t="s">
        <v>44542</v>
      </c>
      <c r="C22925" s="13" t="str">
        <f t="shared" si="487"/>
        <v>MD PPO 1500 80/60 $0LXR PY V24 (14054002)</v>
      </c>
      <c r="D22925" s="116"/>
    </row>
    <row r="22926" spans="1:4" x14ac:dyDescent="0.2">
      <c r="A22926" s="12">
        <v>14054003</v>
      </c>
      <c r="B22926" s="13" t="s">
        <v>44543</v>
      </c>
      <c r="C22926" s="13" t="str">
        <f t="shared" si="487"/>
        <v>MD PPO 2000 80/60 PY V24 (14054003)</v>
      </c>
      <c r="D22926" s="116"/>
    </row>
    <row r="22927" spans="1:4" x14ac:dyDescent="0.2">
      <c r="A22927" s="12">
        <v>14054004</v>
      </c>
      <c r="B22927" s="13" t="s">
        <v>44544</v>
      </c>
      <c r="C22927" s="13" t="str">
        <f t="shared" si="487"/>
        <v>MD PPO 2000 80/60 $0LXR PY V24 (14054004)</v>
      </c>
      <c r="D22927" s="116"/>
    </row>
    <row r="22928" spans="1:4" x14ac:dyDescent="0.2">
      <c r="A22928" s="12">
        <v>14054005</v>
      </c>
      <c r="B22928" s="13" t="s">
        <v>44545</v>
      </c>
      <c r="C22928" s="13" t="str">
        <f t="shared" si="487"/>
        <v>MD PPO 2500 80/60 PY V24 (14054005)</v>
      </c>
      <c r="D22928" s="116"/>
    </row>
    <row r="22929" spans="1:4" x14ac:dyDescent="0.2">
      <c r="A22929" s="12">
        <v>14054006</v>
      </c>
      <c r="B22929" s="13" t="s">
        <v>44546</v>
      </c>
      <c r="C22929" s="13" t="str">
        <f t="shared" si="487"/>
        <v>MD PPO 2500 80/60 $0LXR PY V24 (14054006)</v>
      </c>
      <c r="D22929" s="116"/>
    </row>
    <row r="22930" spans="1:4" x14ac:dyDescent="0.2">
      <c r="A22930" s="12">
        <v>14054007</v>
      </c>
      <c r="B22930" s="13" t="s">
        <v>44547</v>
      </c>
      <c r="C22930" s="13" t="str">
        <f t="shared" si="487"/>
        <v>MD PPO 3500 80/60 PY V24 (14054007)</v>
      </c>
      <c r="D22930" s="116"/>
    </row>
    <row r="22931" spans="1:4" x14ac:dyDescent="0.2">
      <c r="A22931" s="12">
        <v>14054008</v>
      </c>
      <c r="B22931" s="13" t="s">
        <v>44548</v>
      </c>
      <c r="C22931" s="13" t="str">
        <f t="shared" si="487"/>
        <v>MD PPO 5000 80/60 PY V24 (14054008)</v>
      </c>
      <c r="D22931" s="116"/>
    </row>
    <row r="22932" spans="1:4" x14ac:dyDescent="0.2">
      <c r="A22932" s="12">
        <v>14054009</v>
      </c>
      <c r="B22932" s="13" t="s">
        <v>44549</v>
      </c>
      <c r="C22932" s="13" t="str">
        <f t="shared" si="487"/>
        <v>MD PPO 6750 80/60 PY V24 (14054009)</v>
      </c>
      <c r="D22932" s="116"/>
    </row>
    <row r="22933" spans="1:4" x14ac:dyDescent="0.2">
      <c r="A22933" s="12">
        <v>14054010</v>
      </c>
      <c r="B22933" s="13" t="s">
        <v>44550</v>
      </c>
      <c r="C22933" s="13" t="str">
        <f t="shared" si="487"/>
        <v>MD PPO 2750 70/50 PY V24 (14054010)</v>
      </c>
      <c r="D22933" s="116"/>
    </row>
    <row r="22934" spans="1:4" x14ac:dyDescent="0.2">
      <c r="A22934" s="12">
        <v>14054011</v>
      </c>
      <c r="B22934" s="13" t="s">
        <v>44551</v>
      </c>
      <c r="C22934" s="13" t="str">
        <f t="shared" si="487"/>
        <v>MD PPO 6000 70/50 PY V24 (14054011)</v>
      </c>
      <c r="D22934" s="116"/>
    </row>
    <row r="22935" spans="1:4" x14ac:dyDescent="0.2">
      <c r="A22935" s="12">
        <v>14054012</v>
      </c>
      <c r="B22935" s="13" t="s">
        <v>44552</v>
      </c>
      <c r="C22935" s="13" t="str">
        <f t="shared" si="487"/>
        <v>MD PPO 2750 50/50 PY V24 (14054012)</v>
      </c>
      <c r="D22935" s="116"/>
    </row>
    <row r="22936" spans="1:4" x14ac:dyDescent="0.2">
      <c r="A22936" s="12">
        <v>14054013</v>
      </c>
      <c r="B22936" s="13" t="s">
        <v>44553</v>
      </c>
      <c r="C22936" s="13" t="str">
        <f t="shared" si="487"/>
        <v>MD PPO 4500 50/50 PY V24 (14054013)</v>
      </c>
      <c r="D22936" s="116"/>
    </row>
    <row r="22937" spans="1:4" x14ac:dyDescent="0.2">
      <c r="A22937" s="12">
        <v>14054014</v>
      </c>
      <c r="B22937" s="13" t="s">
        <v>44554</v>
      </c>
      <c r="C22937" s="13" t="str">
        <f t="shared" si="487"/>
        <v>MD PPO 3500 100/80 IntRX PY V24 (14054014)</v>
      </c>
      <c r="D22937" s="116"/>
    </row>
    <row r="22938" spans="1:4" x14ac:dyDescent="0.2">
      <c r="A22938" s="12">
        <v>14054015</v>
      </c>
      <c r="B22938" s="13" t="s">
        <v>44555</v>
      </c>
      <c r="C22938" s="13" t="str">
        <f t="shared" si="487"/>
        <v>MD PPO 5000 100/80 IntRX PY V24 (14054015)</v>
      </c>
      <c r="D22938" s="116"/>
    </row>
    <row r="22939" spans="1:4" x14ac:dyDescent="0.2">
      <c r="A22939" s="12">
        <v>14054016</v>
      </c>
      <c r="B22939" s="13" t="s">
        <v>44556</v>
      </c>
      <c r="C22939" s="13" t="str">
        <f t="shared" si="487"/>
        <v>MD PPO 6750 100/80 IntRX PY V24 (14054016)</v>
      </c>
      <c r="D22939" s="116"/>
    </row>
    <row r="22940" spans="1:4" x14ac:dyDescent="0.2">
      <c r="A22940" s="12">
        <v>14054017</v>
      </c>
      <c r="B22940" s="13" t="s">
        <v>44557</v>
      </c>
      <c r="C22940" s="13" t="str">
        <f t="shared" si="487"/>
        <v>MD PPO 7350 100/80 IntRX PY V24 (14054017)</v>
      </c>
      <c r="D22940" s="116"/>
    </row>
    <row r="22941" spans="1:4" x14ac:dyDescent="0.2">
      <c r="A22941" s="12">
        <v>14054018</v>
      </c>
      <c r="B22941" s="13" t="s">
        <v>44558</v>
      </c>
      <c r="C22941" s="13" t="str">
        <f t="shared" si="487"/>
        <v>MD PPO 8150 100/80 IntRX PY V24 (14054018)</v>
      </c>
      <c r="D22941" s="116"/>
    </row>
    <row r="22942" spans="1:4" x14ac:dyDescent="0.2">
      <c r="A22942" s="12">
        <v>14054019</v>
      </c>
      <c r="B22942" s="13" t="s">
        <v>44559</v>
      </c>
      <c r="C22942" s="13" t="str">
        <f t="shared" si="487"/>
        <v>MD PPO 9100 100/80 Value PY V24 (14054019)</v>
      </c>
      <c r="D22942" s="116"/>
    </row>
    <row r="22943" spans="1:4" x14ac:dyDescent="0.2">
      <c r="A22943" s="12">
        <v>14054020</v>
      </c>
      <c r="B22943" s="13" t="s">
        <v>44560</v>
      </c>
      <c r="C22943" s="13" t="str">
        <f t="shared" si="487"/>
        <v>MD PPO 1700 HSA 100/80 T PY V24 (14054020)</v>
      </c>
      <c r="D22943" s="116"/>
    </row>
    <row r="22944" spans="1:4" x14ac:dyDescent="0.2">
      <c r="A22944" s="12">
        <v>14054021</v>
      </c>
      <c r="B22944" s="13" t="s">
        <v>44561</v>
      </c>
      <c r="C22944" s="13" t="str">
        <f t="shared" si="487"/>
        <v>MD PPO 2500 HSA 100/80 T PY V24 (14054021)</v>
      </c>
      <c r="D22944" s="116"/>
    </row>
    <row r="22945" spans="1:4" x14ac:dyDescent="0.2">
      <c r="A22945" s="12">
        <v>14054022</v>
      </c>
      <c r="B22945" s="13" t="s">
        <v>44562</v>
      </c>
      <c r="C22945" s="13" t="str">
        <f t="shared" si="487"/>
        <v>MD PPO 3250 HSA 100/80 TE PY V24 (14054022)</v>
      </c>
      <c r="D22945" s="116"/>
    </row>
    <row r="22946" spans="1:4" x14ac:dyDescent="0.2">
      <c r="A22946" s="12">
        <v>14054023</v>
      </c>
      <c r="B22946" s="13" t="s">
        <v>44563</v>
      </c>
      <c r="C22946" s="13" t="str">
        <f t="shared" si="487"/>
        <v>MD PPO 5500 HSA 100/80 E PY V24 (14054023)</v>
      </c>
      <c r="D22946" s="116"/>
    </row>
    <row r="22947" spans="1:4" x14ac:dyDescent="0.2">
      <c r="A22947" s="12">
        <v>14054024</v>
      </c>
      <c r="B22947" s="13" t="s">
        <v>44564</v>
      </c>
      <c r="C22947" s="13" t="str">
        <f t="shared" si="487"/>
        <v>MD PPO 6500 HSA 100/80 E PY V24 (14054024)</v>
      </c>
      <c r="D22947" s="116"/>
    </row>
    <row r="22948" spans="1:4" x14ac:dyDescent="0.2">
      <c r="A22948" s="12">
        <v>14054025</v>
      </c>
      <c r="B22948" s="13" t="s">
        <v>44565</v>
      </c>
      <c r="C22948" s="13" t="str">
        <f t="shared" si="487"/>
        <v>MD PPO 2500 HSA 80/60 TE PY V24 (14054025)</v>
      </c>
      <c r="D22948" s="116"/>
    </row>
    <row r="22949" spans="1:4" x14ac:dyDescent="0.2">
      <c r="A22949" s="12">
        <v>14054026</v>
      </c>
      <c r="B22949" s="13" t="s">
        <v>44566</v>
      </c>
      <c r="C22949" s="13" t="str">
        <f t="shared" si="487"/>
        <v>MD PPO 4000 HSA 80/60 E PY V24 (14054026)</v>
      </c>
      <c r="D22949" s="116"/>
    </row>
    <row r="22950" spans="1:4" x14ac:dyDescent="0.2">
      <c r="A22950" s="12">
        <v>14054027</v>
      </c>
      <c r="B22950" s="13" t="s">
        <v>44567</v>
      </c>
      <c r="C22950" s="13" t="str">
        <f t="shared" si="487"/>
        <v>MD PPO 5500 HSA 80/60 E PY V24 (14054027)</v>
      </c>
      <c r="D22950" s="116"/>
    </row>
    <row r="22951" spans="1:4" x14ac:dyDescent="0.2">
      <c r="A22951" s="12">
        <v>14054028</v>
      </c>
      <c r="B22951" s="13" t="s">
        <v>44568</v>
      </c>
      <c r="C22951" s="13" t="str">
        <f t="shared" si="487"/>
        <v>MD PPO 6500 HSA 70/50 E PY V24 (14054028)</v>
      </c>
      <c r="D22951" s="116"/>
    </row>
    <row r="22952" spans="1:4" x14ac:dyDescent="0.2">
      <c r="A22952" s="12">
        <v>14054030</v>
      </c>
      <c r="B22952" s="13" t="s">
        <v>44569</v>
      </c>
      <c r="C22952" s="13" t="str">
        <f t="shared" si="487"/>
        <v>MD OA EPO 500 100% PY V24 (14054030)</v>
      </c>
      <c r="D22952" s="116"/>
    </row>
    <row r="22953" spans="1:4" x14ac:dyDescent="0.2">
      <c r="A22953" s="12">
        <v>14054031</v>
      </c>
      <c r="B22953" s="13" t="s">
        <v>44570</v>
      </c>
      <c r="C22953" s="13" t="str">
        <f t="shared" si="487"/>
        <v>MD OA EPO 1000 100% PY V24 (14054031)</v>
      </c>
      <c r="D22953" s="116"/>
    </row>
    <row r="22954" spans="1:4" x14ac:dyDescent="0.2">
      <c r="A22954" s="12">
        <v>14054032</v>
      </c>
      <c r="B22954" s="13" t="s">
        <v>44571</v>
      </c>
      <c r="C22954" s="13" t="str">
        <f t="shared" si="487"/>
        <v>MD OA EPO 1000 100% $0LXR PY V24 (14054032)</v>
      </c>
      <c r="D22954" s="116"/>
    </row>
    <row r="22955" spans="1:4" x14ac:dyDescent="0.2">
      <c r="A22955" s="12">
        <v>14054033</v>
      </c>
      <c r="B22955" s="13" t="s">
        <v>44572</v>
      </c>
      <c r="C22955" s="13" t="str">
        <f t="shared" si="487"/>
        <v>MD OA EPO 2000 100% PY V24 (14054033)</v>
      </c>
      <c r="D22955" s="116"/>
    </row>
    <row r="22956" spans="1:4" x14ac:dyDescent="0.2">
      <c r="A22956" s="12">
        <v>14054034</v>
      </c>
      <c r="B22956" s="13" t="s">
        <v>44573</v>
      </c>
      <c r="C22956" s="13" t="str">
        <f t="shared" si="487"/>
        <v>MD OA EPO 2000 100% $0LXR PY V24 (14054034)</v>
      </c>
      <c r="D22956" s="116"/>
    </row>
    <row r="22957" spans="1:4" x14ac:dyDescent="0.2">
      <c r="A22957" s="12">
        <v>14054035</v>
      </c>
      <c r="B22957" s="13" t="s">
        <v>44574</v>
      </c>
      <c r="C22957" s="13" t="str">
        <f t="shared" si="487"/>
        <v>MD OA EPO 2500 100% PY V24 (14054035)</v>
      </c>
      <c r="D22957" s="116"/>
    </row>
    <row r="22958" spans="1:4" x14ac:dyDescent="0.2">
      <c r="A22958" s="12">
        <v>14054036</v>
      </c>
      <c r="B22958" s="13" t="s">
        <v>44575</v>
      </c>
      <c r="C22958" s="13" t="str">
        <f t="shared" si="487"/>
        <v>MD OA EPO 2500 100% $0LXR PY V24 (14054036)</v>
      </c>
      <c r="D22958" s="116"/>
    </row>
    <row r="22959" spans="1:4" x14ac:dyDescent="0.2">
      <c r="A22959" s="12">
        <v>14054037</v>
      </c>
      <c r="B22959" s="13" t="s">
        <v>44576</v>
      </c>
      <c r="C22959" s="13" t="str">
        <f t="shared" si="487"/>
        <v>MD OA EPO 3000 100% PY V24 (14054037)</v>
      </c>
      <c r="D22959" s="116"/>
    </row>
    <row r="22960" spans="1:4" x14ac:dyDescent="0.2">
      <c r="A22960" s="12">
        <v>14054038</v>
      </c>
      <c r="B22960" s="13" t="s">
        <v>44577</v>
      </c>
      <c r="C22960" s="13" t="str">
        <f t="shared" si="487"/>
        <v>MD OA EPO 5000 100% PY V24 (14054038)</v>
      </c>
      <c r="D22960" s="116"/>
    </row>
    <row r="22961" spans="1:4" x14ac:dyDescent="0.2">
      <c r="A22961" s="12">
        <v>14054039</v>
      </c>
      <c r="B22961" s="13" t="s">
        <v>44578</v>
      </c>
      <c r="C22961" s="13" t="str">
        <f t="shared" si="487"/>
        <v>MD OA EPO 6750 100% PY V24 (14054039)</v>
      </c>
      <c r="D22961" s="116"/>
    </row>
    <row r="22962" spans="1:4" x14ac:dyDescent="0.2">
      <c r="A22962" s="12">
        <v>14054040</v>
      </c>
      <c r="B22962" s="13" t="s">
        <v>44579</v>
      </c>
      <c r="C22962" s="13" t="str">
        <f t="shared" si="487"/>
        <v>MD OA EPO 500 80% PY V24 (14054040)</v>
      </c>
      <c r="D22962" s="116"/>
    </row>
    <row r="22963" spans="1:4" x14ac:dyDescent="0.2">
      <c r="A22963" s="12">
        <v>14054041</v>
      </c>
      <c r="B22963" s="13" t="s">
        <v>44580</v>
      </c>
      <c r="C22963" s="13" t="str">
        <f t="shared" si="487"/>
        <v>MD OA EPO 1000 80% PY V24 (14054041)</v>
      </c>
      <c r="D22963" s="116"/>
    </row>
    <row r="22964" spans="1:4" x14ac:dyDescent="0.2">
      <c r="A22964" s="12">
        <v>14054042</v>
      </c>
      <c r="B22964" s="13" t="s">
        <v>44581</v>
      </c>
      <c r="C22964" s="13" t="str">
        <f t="shared" si="487"/>
        <v>MD OA EPO 1000 80% $0LXR PY V24 (14054042)</v>
      </c>
      <c r="D22964" s="116"/>
    </row>
    <row r="22965" spans="1:4" x14ac:dyDescent="0.2">
      <c r="A22965" s="12">
        <v>14054043</v>
      </c>
      <c r="B22965" s="13" t="s">
        <v>44582</v>
      </c>
      <c r="C22965" s="13" t="str">
        <f t="shared" si="487"/>
        <v>MD OA EPO 1500 80% PY V24 (14054043)</v>
      </c>
      <c r="D22965" s="116"/>
    </row>
    <row r="22966" spans="1:4" x14ac:dyDescent="0.2">
      <c r="A22966" s="12">
        <v>14054044</v>
      </c>
      <c r="B22966" s="13" t="s">
        <v>44583</v>
      </c>
      <c r="C22966" s="13" t="str">
        <f t="shared" si="487"/>
        <v>MD OA EPO 1500 80% $0LXR PY V24 (14054044)</v>
      </c>
      <c r="D22966" s="116"/>
    </row>
    <row r="22967" spans="1:4" x14ac:dyDescent="0.2">
      <c r="A22967" s="12">
        <v>14054045</v>
      </c>
      <c r="B22967" s="13" t="s">
        <v>44584</v>
      </c>
      <c r="C22967" s="13" t="str">
        <f t="shared" si="487"/>
        <v>MD OA EPO 2000 80% PY V24 (14054045)</v>
      </c>
      <c r="D22967" s="116"/>
    </row>
    <row r="22968" spans="1:4" x14ac:dyDescent="0.2">
      <c r="A22968" s="12">
        <v>14054046</v>
      </c>
      <c r="B22968" s="13" t="s">
        <v>44585</v>
      </c>
      <c r="C22968" s="13" t="str">
        <f t="shared" si="487"/>
        <v>MD OA EPO 2000 80% $0LXR PY V24 (14054046)</v>
      </c>
      <c r="D22968" s="116"/>
    </row>
    <row r="22969" spans="1:4" x14ac:dyDescent="0.2">
      <c r="A22969" s="12">
        <v>14054047</v>
      </c>
      <c r="B22969" s="13" t="s">
        <v>44586</v>
      </c>
      <c r="C22969" s="13" t="str">
        <f t="shared" si="487"/>
        <v>MD OA EPO 2500 80% PY V24 (14054047)</v>
      </c>
      <c r="D22969" s="116"/>
    </row>
    <row r="22970" spans="1:4" x14ac:dyDescent="0.2">
      <c r="A22970" s="12">
        <v>14054048</v>
      </c>
      <c r="B22970" s="13" t="s">
        <v>44587</v>
      </c>
      <c r="C22970" s="13" t="str">
        <f t="shared" si="487"/>
        <v>MD OA EPO 2500 80% $0LXR PY V24 (14054048)</v>
      </c>
      <c r="D22970" s="116"/>
    </row>
    <row r="22971" spans="1:4" x14ac:dyDescent="0.2">
      <c r="A22971" s="12">
        <v>14054049</v>
      </c>
      <c r="B22971" s="13" t="s">
        <v>44588</v>
      </c>
      <c r="C22971" s="13" t="str">
        <f t="shared" si="487"/>
        <v>MD OA EPO 3500 80% PY V24 (14054049)</v>
      </c>
      <c r="D22971" s="116"/>
    </row>
    <row r="22972" spans="1:4" x14ac:dyDescent="0.2">
      <c r="A22972" s="12">
        <v>14054050</v>
      </c>
      <c r="B22972" s="13" t="s">
        <v>44589</v>
      </c>
      <c r="C22972" s="13" t="str">
        <f t="shared" si="487"/>
        <v>MD OA EPO 5000 80% PY V24 (14054050)</v>
      </c>
      <c r="D22972" s="116"/>
    </row>
    <row r="22973" spans="1:4" x14ac:dyDescent="0.2">
      <c r="A22973" s="12">
        <v>14054051</v>
      </c>
      <c r="B22973" s="13" t="s">
        <v>44590</v>
      </c>
      <c r="C22973" s="13" t="str">
        <f t="shared" si="487"/>
        <v>MD OA EPO 6750 80% PY V24 (14054051)</v>
      </c>
      <c r="D22973" s="116"/>
    </row>
    <row r="22974" spans="1:4" x14ac:dyDescent="0.2">
      <c r="A22974" s="12">
        <v>14054052</v>
      </c>
      <c r="B22974" s="13" t="s">
        <v>44591</v>
      </c>
      <c r="C22974" s="13" t="str">
        <f t="shared" si="487"/>
        <v>MD OA EPO 2750 70% PY V24 (14054052)</v>
      </c>
      <c r="D22974" s="116"/>
    </row>
    <row r="22975" spans="1:4" x14ac:dyDescent="0.2">
      <c r="A22975" s="12">
        <v>14054053</v>
      </c>
      <c r="B22975" s="13" t="s">
        <v>44592</v>
      </c>
      <c r="C22975" s="13" t="str">
        <f t="shared" si="487"/>
        <v>MD OA EPO 6000 70% PY V24 (14054053)</v>
      </c>
      <c r="D22975" s="116"/>
    </row>
    <row r="22976" spans="1:4" x14ac:dyDescent="0.2">
      <c r="A22976" s="12">
        <v>14054054</v>
      </c>
      <c r="B22976" s="13" t="s">
        <v>44593</v>
      </c>
      <c r="C22976" s="13" t="str">
        <f t="shared" si="487"/>
        <v>MD OA EPO 2750 50% PY V24 (14054054)</v>
      </c>
      <c r="D22976" s="116"/>
    </row>
    <row r="22977" spans="1:4" x14ac:dyDescent="0.2">
      <c r="A22977" s="12">
        <v>14054055</v>
      </c>
      <c r="B22977" s="13" t="s">
        <v>44594</v>
      </c>
      <c r="C22977" s="13" t="str">
        <f t="shared" si="487"/>
        <v>MD OA EPO 4500 50% PY V24 (14054055)</v>
      </c>
      <c r="D22977" s="116"/>
    </row>
    <row r="22978" spans="1:4" x14ac:dyDescent="0.2">
      <c r="A22978" s="12">
        <v>14054056</v>
      </c>
      <c r="B22978" s="13" t="s">
        <v>44595</v>
      </c>
      <c r="C22978" s="13" t="str">
        <f t="shared" ref="C22978:C23041" si="488">IF(A22978=0,"",B22978&amp;" ("&amp;A22978&amp;")")</f>
        <v>MD OA EPO 3500 100% IntRX PY V24 (14054056)</v>
      </c>
      <c r="D22978" s="116"/>
    </row>
    <row r="22979" spans="1:4" x14ac:dyDescent="0.2">
      <c r="A22979" s="12">
        <v>14054057</v>
      </c>
      <c r="B22979" s="13" t="s">
        <v>44596</v>
      </c>
      <c r="C22979" s="13" t="str">
        <f t="shared" si="488"/>
        <v>MD OA EPO 5000 100% IntRX PY V24 (14054057)</v>
      </c>
      <c r="D22979" s="116"/>
    </row>
    <row r="22980" spans="1:4" x14ac:dyDescent="0.2">
      <c r="A22980" s="12">
        <v>14054058</v>
      </c>
      <c r="B22980" s="13" t="s">
        <v>44597</v>
      </c>
      <c r="C22980" s="13" t="str">
        <f t="shared" si="488"/>
        <v>MD OA EPO 6750 100% IntRX PY V24 (14054058)</v>
      </c>
      <c r="D22980" s="116"/>
    </row>
    <row r="22981" spans="1:4" x14ac:dyDescent="0.2">
      <c r="A22981" s="12">
        <v>14054059</v>
      </c>
      <c r="B22981" s="13" t="s">
        <v>44598</v>
      </c>
      <c r="C22981" s="13" t="str">
        <f t="shared" si="488"/>
        <v>MD OA EPO 7350 100% IntRX PY V24 (14054059)</v>
      </c>
      <c r="D22981" s="116"/>
    </row>
    <row r="22982" spans="1:4" x14ac:dyDescent="0.2">
      <c r="A22982" s="12">
        <v>14054060</v>
      </c>
      <c r="B22982" s="13" t="s">
        <v>44599</v>
      </c>
      <c r="C22982" s="13" t="str">
        <f t="shared" si="488"/>
        <v>MD OA EPO 8150 100% IntRX PY V24 (14054060)</v>
      </c>
      <c r="D22982" s="116"/>
    </row>
    <row r="22983" spans="1:4" x14ac:dyDescent="0.2">
      <c r="A22983" s="12">
        <v>14054061</v>
      </c>
      <c r="B22983" s="13" t="s">
        <v>44600</v>
      </c>
      <c r="C22983" s="13" t="str">
        <f t="shared" si="488"/>
        <v>MD OA EPO 9100 100% Value PY V24 (14054061)</v>
      </c>
      <c r="D22983" s="116"/>
    </row>
    <row r="22984" spans="1:4" x14ac:dyDescent="0.2">
      <c r="A22984" s="12">
        <v>14054062</v>
      </c>
      <c r="B22984" s="13" t="s">
        <v>44601</v>
      </c>
      <c r="C22984" s="13" t="str">
        <f t="shared" si="488"/>
        <v>MD OA EPO 1700 HSA 100% T PY V24 (14054062)</v>
      </c>
      <c r="D22984" s="116"/>
    </row>
    <row r="22985" spans="1:4" x14ac:dyDescent="0.2">
      <c r="A22985" s="12">
        <v>14054063</v>
      </c>
      <c r="B22985" s="13" t="s">
        <v>44602</v>
      </c>
      <c r="C22985" s="13" t="str">
        <f t="shared" si="488"/>
        <v>MD OA EPO 2500 HSA 100% T PY V24 (14054063)</v>
      </c>
      <c r="D22985" s="116"/>
    </row>
    <row r="22986" spans="1:4" x14ac:dyDescent="0.2">
      <c r="A22986" s="12">
        <v>14054064</v>
      </c>
      <c r="B22986" s="13" t="s">
        <v>44603</v>
      </c>
      <c r="C22986" s="13" t="str">
        <f t="shared" si="488"/>
        <v>MD OA EPO 3250 HSA 100% TE PY V24 (14054064)</v>
      </c>
      <c r="D22986" s="116"/>
    </row>
    <row r="22987" spans="1:4" x14ac:dyDescent="0.2">
      <c r="A22987" s="12">
        <v>14054065</v>
      </c>
      <c r="B22987" s="13" t="s">
        <v>44604</v>
      </c>
      <c r="C22987" s="13" t="str">
        <f t="shared" si="488"/>
        <v>MD OA EPO 5500 HSA 100% E PY V24 (14054065)</v>
      </c>
      <c r="D22987" s="116"/>
    </row>
    <row r="22988" spans="1:4" x14ac:dyDescent="0.2">
      <c r="A22988" s="12">
        <v>14054066</v>
      </c>
      <c r="B22988" s="13" t="s">
        <v>44605</v>
      </c>
      <c r="C22988" s="13" t="str">
        <f t="shared" si="488"/>
        <v>MD OA EPO 6500 HSA 100% E PY V24 (14054066)</v>
      </c>
      <c r="D22988" s="116"/>
    </row>
    <row r="22989" spans="1:4" x14ac:dyDescent="0.2">
      <c r="A22989" s="12">
        <v>14054067</v>
      </c>
      <c r="B22989" s="13" t="s">
        <v>44606</v>
      </c>
      <c r="C22989" s="13" t="str">
        <f t="shared" si="488"/>
        <v>MD OA EPO 2500 HSA 80% TE PY V24 (14054067)</v>
      </c>
      <c r="D22989" s="116"/>
    </row>
    <row r="22990" spans="1:4" x14ac:dyDescent="0.2">
      <c r="A22990" s="12">
        <v>14054068</v>
      </c>
      <c r="B22990" s="13" t="s">
        <v>44607</v>
      </c>
      <c r="C22990" s="13" t="str">
        <f t="shared" si="488"/>
        <v>MD OA EPO 4000 HSA 80% E PY V24 (14054068)</v>
      </c>
      <c r="D22990" s="116"/>
    </row>
    <row r="22991" spans="1:4" x14ac:dyDescent="0.2">
      <c r="A22991" s="12">
        <v>14054069</v>
      </c>
      <c r="B22991" s="13" t="s">
        <v>44608</v>
      </c>
      <c r="C22991" s="13" t="str">
        <f t="shared" si="488"/>
        <v>MD OA EPO 5500 HSA 80% E PY V24 (14054069)</v>
      </c>
      <c r="D22991" s="116"/>
    </row>
    <row r="22992" spans="1:4" x14ac:dyDescent="0.2">
      <c r="A22992" s="12">
        <v>14054070</v>
      </c>
      <c r="B22992" s="13" t="s">
        <v>44609</v>
      </c>
      <c r="C22992" s="13" t="str">
        <f t="shared" si="488"/>
        <v>MD OA EPO 6500 HSA 70% E PY V24 (14054070)</v>
      </c>
      <c r="D22992" s="116"/>
    </row>
    <row r="22993" spans="1:4" x14ac:dyDescent="0.2">
      <c r="A22993" s="12">
        <v>14054071</v>
      </c>
      <c r="B22993" s="13" t="s">
        <v>44610</v>
      </c>
      <c r="C22993" s="13" t="str">
        <f t="shared" si="488"/>
        <v>MD Indemnity 2000 70% PY 24 (14054071)</v>
      </c>
      <c r="D22993" s="116"/>
    </row>
    <row r="22994" spans="1:4" x14ac:dyDescent="0.2">
      <c r="A22994" s="12">
        <v>14054073</v>
      </c>
      <c r="B22994" s="13" t="s">
        <v>44611</v>
      </c>
      <c r="C22994" s="13" t="str">
        <f t="shared" si="488"/>
        <v>MD HNOnly 500 100% PY 24 (14054073)</v>
      </c>
      <c r="D22994" s="116"/>
    </row>
    <row r="22995" spans="1:4" x14ac:dyDescent="0.2">
      <c r="A22995" s="12">
        <v>14054074</v>
      </c>
      <c r="B22995" s="13" t="s">
        <v>44612</v>
      </c>
      <c r="C22995" s="13" t="str">
        <f t="shared" si="488"/>
        <v>MD HNOnly 1000 100% PY 24 (14054074)</v>
      </c>
      <c r="D22995" s="116"/>
    </row>
    <row r="22996" spans="1:4" x14ac:dyDescent="0.2">
      <c r="A22996" s="12">
        <v>14054075</v>
      </c>
      <c r="B22996" s="13" t="s">
        <v>44613</v>
      </c>
      <c r="C22996" s="13" t="str">
        <f t="shared" si="488"/>
        <v>MD HNOnly 500 80% PY 24 (14054075)</v>
      </c>
      <c r="D22996" s="116"/>
    </row>
    <row r="22997" spans="1:4" x14ac:dyDescent="0.2">
      <c r="A22997" s="12">
        <v>14054076</v>
      </c>
      <c r="B22997" s="13" t="s">
        <v>44614</v>
      </c>
      <c r="C22997" s="13" t="str">
        <f t="shared" si="488"/>
        <v>MD HNOnly 1000 80% PY 24 (14054076)</v>
      </c>
      <c r="D22997" s="116"/>
    </row>
    <row r="22998" spans="1:4" x14ac:dyDescent="0.2">
      <c r="A22998" s="12">
        <v>14054077</v>
      </c>
      <c r="B22998" s="13" t="s">
        <v>44615</v>
      </c>
      <c r="C22998" s="13" t="str">
        <f t="shared" si="488"/>
        <v>MD HNOnly 2000 80% PY 24 (14054077)</v>
      </c>
      <c r="D22998" s="116"/>
    </row>
    <row r="22999" spans="1:4" x14ac:dyDescent="0.2">
      <c r="A22999" s="12">
        <v>14054079</v>
      </c>
      <c r="B22999" s="13" t="s">
        <v>44616</v>
      </c>
      <c r="C22999" s="13" t="str">
        <f t="shared" si="488"/>
        <v>MD HNOnly 5000 80% PY 24 (14054079)</v>
      </c>
      <c r="D22999" s="116"/>
    </row>
    <row r="23000" spans="1:4" x14ac:dyDescent="0.2">
      <c r="A23000" s="12">
        <v>14054081</v>
      </c>
      <c r="B23000" s="13" t="s">
        <v>44617</v>
      </c>
      <c r="C23000" s="13" t="str">
        <f t="shared" si="488"/>
        <v>MD HNOnly 3500 100% IntRX PY 24 (14054081)</v>
      </c>
      <c r="D23000" s="116"/>
    </row>
    <row r="23001" spans="1:4" x14ac:dyDescent="0.2">
      <c r="A23001" s="12">
        <v>14054082</v>
      </c>
      <c r="B23001" s="13" t="s">
        <v>44618</v>
      </c>
      <c r="C23001" s="13" t="str">
        <f t="shared" si="488"/>
        <v>MD HNOnly 5000 100% IntRX PY 24 (14054082)</v>
      </c>
      <c r="D23001" s="116"/>
    </row>
    <row r="23002" spans="1:4" x14ac:dyDescent="0.2">
      <c r="A23002" s="12">
        <v>14054083</v>
      </c>
      <c r="B23002" s="13" t="s">
        <v>44619</v>
      </c>
      <c r="C23002" s="13" t="str">
        <f t="shared" si="488"/>
        <v>MD HNOnly 1700 HSA 100% T PY 24 (14054083)</v>
      </c>
      <c r="D23002" s="116"/>
    </row>
    <row r="23003" spans="1:4" x14ac:dyDescent="0.2">
      <c r="A23003" s="12">
        <v>14054084</v>
      </c>
      <c r="B23003" s="13" t="s">
        <v>44620</v>
      </c>
      <c r="C23003" s="13" t="str">
        <f t="shared" si="488"/>
        <v>MD HNOnly 2500 HSA 100% T PY 24 (14054084)</v>
      </c>
      <c r="D23003" s="116"/>
    </row>
    <row r="23004" spans="1:4" x14ac:dyDescent="0.2">
      <c r="A23004" s="12">
        <v>14054085</v>
      </c>
      <c r="B23004" s="13" t="s">
        <v>44621</v>
      </c>
      <c r="C23004" s="13" t="str">
        <f t="shared" si="488"/>
        <v>MD HNOnly 3250 HSA 100% TE PY 24 (14054085)</v>
      </c>
      <c r="D23004" s="116"/>
    </row>
    <row r="23005" spans="1:4" x14ac:dyDescent="0.2">
      <c r="A23005" s="12">
        <v>14054086</v>
      </c>
      <c r="B23005" s="13" t="s">
        <v>44622</v>
      </c>
      <c r="C23005" s="13" t="str">
        <f t="shared" si="488"/>
        <v>MD HNOnly 5500 HSA 100% E PY 24 (14054086)</v>
      </c>
      <c r="D23005" s="116"/>
    </row>
    <row r="23006" spans="1:4" x14ac:dyDescent="0.2">
      <c r="A23006" s="12">
        <v>14054087</v>
      </c>
      <c r="B23006" s="13" t="s">
        <v>44623</v>
      </c>
      <c r="C23006" s="13" t="str">
        <f t="shared" si="488"/>
        <v>ME PPO 100/80 $25 $1000D CY V24 (14054087)</v>
      </c>
      <c r="D23006" s="116"/>
    </row>
    <row r="23007" spans="1:4" x14ac:dyDescent="0.2">
      <c r="A23007" s="12">
        <v>14054088</v>
      </c>
      <c r="B23007" s="13" t="s">
        <v>44624</v>
      </c>
      <c r="C23007" s="13" t="str">
        <f t="shared" si="488"/>
        <v>ME PPO 500 100/80 CY V24 (14054088)</v>
      </c>
      <c r="D23007" s="116"/>
    </row>
    <row r="23008" spans="1:4" x14ac:dyDescent="0.2">
      <c r="A23008" s="12">
        <v>14054089</v>
      </c>
      <c r="B23008" s="13" t="s">
        <v>44625</v>
      </c>
      <c r="C23008" s="13" t="str">
        <f t="shared" si="488"/>
        <v>ME PPO 1000 100/80 CY V24 (14054089)</v>
      </c>
      <c r="D23008" s="116"/>
    </row>
    <row r="23009" spans="1:4" x14ac:dyDescent="0.2">
      <c r="A23009" s="12">
        <v>14054090</v>
      </c>
      <c r="B23009" s="13" t="s">
        <v>44626</v>
      </c>
      <c r="C23009" s="13" t="str">
        <f t="shared" si="488"/>
        <v>ME PPO 1000 100/80 $0LXR CY V24 (14054090)</v>
      </c>
      <c r="D23009" s="116"/>
    </row>
    <row r="23010" spans="1:4" x14ac:dyDescent="0.2">
      <c r="A23010" s="12">
        <v>14054091</v>
      </c>
      <c r="B23010" s="13" t="s">
        <v>44627</v>
      </c>
      <c r="C23010" s="13" t="str">
        <f t="shared" si="488"/>
        <v>ME PPO 2000 100/80 CY V24 (14054091)</v>
      </c>
      <c r="D23010" s="116"/>
    </row>
    <row r="23011" spans="1:4" x14ac:dyDescent="0.2">
      <c r="A23011" s="12">
        <v>14054092</v>
      </c>
      <c r="B23011" s="13" t="s">
        <v>44628</v>
      </c>
      <c r="C23011" s="13" t="str">
        <f t="shared" si="488"/>
        <v>ME PPO 2000 100/80 $0LXR CY V24 (14054092)</v>
      </c>
      <c r="D23011" s="116"/>
    </row>
    <row r="23012" spans="1:4" x14ac:dyDescent="0.2">
      <c r="A23012" s="12">
        <v>14054093</v>
      </c>
      <c r="B23012" s="13" t="s">
        <v>44629</v>
      </c>
      <c r="C23012" s="13" t="str">
        <f t="shared" si="488"/>
        <v>ME PPO 2500 100/80 CY V24 (14054093)</v>
      </c>
      <c r="D23012" s="116"/>
    </row>
    <row r="23013" spans="1:4" x14ac:dyDescent="0.2">
      <c r="A23013" s="12">
        <v>14054094</v>
      </c>
      <c r="B23013" s="13" t="s">
        <v>44630</v>
      </c>
      <c r="C23013" s="13" t="str">
        <f t="shared" si="488"/>
        <v>ME PPO 2500 100/80 $0LXR CY V24 (14054094)</v>
      </c>
      <c r="D23013" s="116"/>
    </row>
    <row r="23014" spans="1:4" x14ac:dyDescent="0.2">
      <c r="A23014" s="12">
        <v>14054095</v>
      </c>
      <c r="B23014" s="13" t="s">
        <v>44631</v>
      </c>
      <c r="C23014" s="13" t="str">
        <f t="shared" si="488"/>
        <v>ME PPO 3000 100/80 CY V24 (14054095)</v>
      </c>
      <c r="D23014" s="116"/>
    </row>
    <row r="23015" spans="1:4" x14ac:dyDescent="0.2">
      <c r="A23015" s="12">
        <v>14054096</v>
      </c>
      <c r="B23015" s="13" t="s">
        <v>44632</v>
      </c>
      <c r="C23015" s="13" t="str">
        <f t="shared" si="488"/>
        <v>ME PPO 5000 100/80 CY V24 (14054096)</v>
      </c>
      <c r="D23015" s="116"/>
    </row>
    <row r="23016" spans="1:4" x14ac:dyDescent="0.2">
      <c r="A23016" s="12">
        <v>14054097</v>
      </c>
      <c r="B23016" s="13" t="s">
        <v>44633</v>
      </c>
      <c r="C23016" s="13" t="str">
        <f t="shared" si="488"/>
        <v>ME PPO 6750 100/80 CY V24 (14054097)</v>
      </c>
      <c r="D23016" s="116"/>
    </row>
    <row r="23017" spans="1:4" x14ac:dyDescent="0.2">
      <c r="A23017" s="12">
        <v>14054098</v>
      </c>
      <c r="B23017" s="13" t="s">
        <v>44634</v>
      </c>
      <c r="C23017" s="13" t="str">
        <f t="shared" si="488"/>
        <v>ME PPO 500 80/60 CY V24 (14054098)</v>
      </c>
      <c r="D23017" s="116"/>
    </row>
    <row r="23018" spans="1:4" x14ac:dyDescent="0.2">
      <c r="A23018" s="12">
        <v>14054099</v>
      </c>
      <c r="B23018" s="13" t="s">
        <v>44635</v>
      </c>
      <c r="C23018" s="13" t="str">
        <f t="shared" si="488"/>
        <v>ME PPO 1000 80/60 CY V24 (14054099)</v>
      </c>
      <c r="D23018" s="116"/>
    </row>
    <row r="23019" spans="1:4" x14ac:dyDescent="0.2">
      <c r="A23019" s="12">
        <v>14054100</v>
      </c>
      <c r="B23019" s="13" t="s">
        <v>44636</v>
      </c>
      <c r="C23019" s="13" t="str">
        <f t="shared" si="488"/>
        <v>ME PPO 1000 80/60 $0LXR CY V24 (14054100)</v>
      </c>
      <c r="D23019" s="116"/>
    </row>
    <row r="23020" spans="1:4" x14ac:dyDescent="0.2">
      <c r="A23020" s="12">
        <v>14054101</v>
      </c>
      <c r="B23020" s="13" t="s">
        <v>44637</v>
      </c>
      <c r="C23020" s="13" t="str">
        <f t="shared" si="488"/>
        <v>ME PPO 1500 80/60 CY V24 (14054101)</v>
      </c>
      <c r="D23020" s="116"/>
    </row>
    <row r="23021" spans="1:4" x14ac:dyDescent="0.2">
      <c r="A23021" s="12">
        <v>14054102</v>
      </c>
      <c r="B23021" s="13" t="s">
        <v>44638</v>
      </c>
      <c r="C23021" s="13" t="str">
        <f t="shared" si="488"/>
        <v>ME PPO 1500 80/60 $0LXR CY V24 (14054102)</v>
      </c>
      <c r="D23021" s="116"/>
    </row>
    <row r="23022" spans="1:4" x14ac:dyDescent="0.2">
      <c r="A23022" s="12">
        <v>14054103</v>
      </c>
      <c r="B23022" s="13" t="s">
        <v>44639</v>
      </c>
      <c r="C23022" s="13" t="str">
        <f t="shared" si="488"/>
        <v>ME PPO 2000 80/60 CY V24 (14054103)</v>
      </c>
      <c r="D23022" s="116"/>
    </row>
    <row r="23023" spans="1:4" x14ac:dyDescent="0.2">
      <c r="A23023" s="12">
        <v>14054104</v>
      </c>
      <c r="B23023" s="13" t="s">
        <v>44640</v>
      </c>
      <c r="C23023" s="13" t="str">
        <f t="shared" si="488"/>
        <v>ME PPO 2000 80/60 $0LXR CY V24 (14054104)</v>
      </c>
      <c r="D23023" s="116"/>
    </row>
    <row r="23024" spans="1:4" x14ac:dyDescent="0.2">
      <c r="A23024" s="12">
        <v>14054105</v>
      </c>
      <c r="B23024" s="13" t="s">
        <v>44641</v>
      </c>
      <c r="C23024" s="13" t="str">
        <f t="shared" si="488"/>
        <v>ME PPO 2500 80/60 CY V24 (14054105)</v>
      </c>
      <c r="D23024" s="116"/>
    </row>
    <row r="23025" spans="1:4" x14ac:dyDescent="0.2">
      <c r="A23025" s="12">
        <v>14054106</v>
      </c>
      <c r="B23025" s="13" t="s">
        <v>44642</v>
      </c>
      <c r="C23025" s="13" t="str">
        <f t="shared" si="488"/>
        <v>ME PPO 2500 80/60 $0LXR CY V24 (14054106)</v>
      </c>
      <c r="D23025" s="116"/>
    </row>
    <row r="23026" spans="1:4" x14ac:dyDescent="0.2">
      <c r="A23026" s="12">
        <v>14054107</v>
      </c>
      <c r="B23026" s="13" t="s">
        <v>44643</v>
      </c>
      <c r="C23026" s="13" t="str">
        <f t="shared" si="488"/>
        <v>ME PPO 3500 80/60 CY V24 (14054107)</v>
      </c>
      <c r="D23026" s="116"/>
    </row>
    <row r="23027" spans="1:4" x14ac:dyDescent="0.2">
      <c r="A23027" s="12">
        <v>14054108</v>
      </c>
      <c r="B23027" s="13" t="s">
        <v>44644</v>
      </c>
      <c r="C23027" s="13" t="str">
        <f t="shared" si="488"/>
        <v>ME PPO 5000 80/60 CY V24 (14054108)</v>
      </c>
      <c r="D23027" s="116"/>
    </row>
    <row r="23028" spans="1:4" x14ac:dyDescent="0.2">
      <c r="A23028" s="12">
        <v>14054109</v>
      </c>
      <c r="B23028" s="13" t="s">
        <v>44645</v>
      </c>
      <c r="C23028" s="13" t="str">
        <f t="shared" si="488"/>
        <v>ME PPO 6750 80/60 CY V24 (14054109)</v>
      </c>
      <c r="D23028" s="116"/>
    </row>
    <row r="23029" spans="1:4" x14ac:dyDescent="0.2">
      <c r="A23029" s="12">
        <v>14054110</v>
      </c>
      <c r="B23029" s="13" t="s">
        <v>44646</v>
      </c>
      <c r="C23029" s="13" t="str">
        <f t="shared" si="488"/>
        <v>ME PPO 2750 70/50 CY V24 (14054110)</v>
      </c>
      <c r="D23029" s="116"/>
    </row>
    <row r="23030" spans="1:4" x14ac:dyDescent="0.2">
      <c r="A23030" s="12">
        <v>14054111</v>
      </c>
      <c r="B23030" s="13" t="s">
        <v>44647</v>
      </c>
      <c r="C23030" s="13" t="str">
        <f t="shared" si="488"/>
        <v>ME PPO 6000 70/50 CY V24 (14054111)</v>
      </c>
      <c r="D23030" s="116"/>
    </row>
    <row r="23031" spans="1:4" x14ac:dyDescent="0.2">
      <c r="A23031" s="12">
        <v>14054112</v>
      </c>
      <c r="B23031" s="13" t="s">
        <v>44648</v>
      </c>
      <c r="C23031" s="13" t="str">
        <f t="shared" si="488"/>
        <v>ME PPO 2750 50/50 CY V24 (14054112)</v>
      </c>
      <c r="D23031" s="116"/>
    </row>
    <row r="23032" spans="1:4" x14ac:dyDescent="0.2">
      <c r="A23032" s="12">
        <v>14054113</v>
      </c>
      <c r="B23032" s="13" t="s">
        <v>44649</v>
      </c>
      <c r="C23032" s="13" t="str">
        <f t="shared" si="488"/>
        <v>ME PPO 4500 50/50 CY V24 (14054113)</v>
      </c>
      <c r="D23032" s="116"/>
    </row>
    <row r="23033" spans="1:4" x14ac:dyDescent="0.2">
      <c r="A23033" s="12">
        <v>14054114</v>
      </c>
      <c r="B23033" s="13" t="s">
        <v>44650</v>
      </c>
      <c r="C23033" s="13" t="str">
        <f t="shared" si="488"/>
        <v>ME PPO 3500 100/80 IntRX CY V24 (14054114)</v>
      </c>
      <c r="D23033" s="116"/>
    </row>
    <row r="23034" spans="1:4" x14ac:dyDescent="0.2">
      <c r="A23034" s="12">
        <v>14054115</v>
      </c>
      <c r="B23034" s="13" t="s">
        <v>44651</v>
      </c>
      <c r="C23034" s="13" t="str">
        <f t="shared" si="488"/>
        <v>ME PPO 5000 100/80 IntRX CY V24 (14054115)</v>
      </c>
      <c r="D23034" s="116"/>
    </row>
    <row r="23035" spans="1:4" x14ac:dyDescent="0.2">
      <c r="A23035" s="12">
        <v>14054116</v>
      </c>
      <c r="B23035" s="13" t="s">
        <v>44652</v>
      </c>
      <c r="C23035" s="13" t="str">
        <f t="shared" si="488"/>
        <v>ME PPO 6750 100/80 IntRX CY V24 (14054116)</v>
      </c>
      <c r="D23035" s="116"/>
    </row>
    <row r="23036" spans="1:4" x14ac:dyDescent="0.2">
      <c r="A23036" s="12">
        <v>14054117</v>
      </c>
      <c r="B23036" s="13" t="s">
        <v>44653</v>
      </c>
      <c r="C23036" s="13" t="str">
        <f t="shared" si="488"/>
        <v>ME PPO 7350 100/80 IntRX CY V24 (14054117)</v>
      </c>
      <c r="D23036" s="116"/>
    </row>
    <row r="23037" spans="1:4" x14ac:dyDescent="0.2">
      <c r="A23037" s="12">
        <v>14054118</v>
      </c>
      <c r="B23037" s="13" t="s">
        <v>44654</v>
      </c>
      <c r="C23037" s="13" t="str">
        <f t="shared" si="488"/>
        <v>ME PPO 8150 100/80 IntRX CY V24 (14054118)</v>
      </c>
      <c r="D23037" s="116"/>
    </row>
    <row r="23038" spans="1:4" x14ac:dyDescent="0.2">
      <c r="A23038" s="12">
        <v>14054119</v>
      </c>
      <c r="B23038" s="13" t="s">
        <v>44655</v>
      </c>
      <c r="C23038" s="13" t="str">
        <f t="shared" si="488"/>
        <v>ME PPO 9100 100/80 Value CY V24 (14054119)</v>
      </c>
      <c r="D23038" s="116"/>
    </row>
    <row r="23039" spans="1:4" x14ac:dyDescent="0.2">
      <c r="A23039" s="12">
        <v>14054120</v>
      </c>
      <c r="B23039" s="13" t="s">
        <v>44656</v>
      </c>
      <c r="C23039" s="13" t="str">
        <f t="shared" si="488"/>
        <v>ME PPO 1700 HSA 100/80 T CY V24 (14054120)</v>
      </c>
      <c r="D23039" s="116"/>
    </row>
    <row r="23040" spans="1:4" x14ac:dyDescent="0.2">
      <c r="A23040" s="12">
        <v>14054121</v>
      </c>
      <c r="B23040" s="13" t="s">
        <v>44657</v>
      </c>
      <c r="C23040" s="13" t="str">
        <f t="shared" si="488"/>
        <v>ME PPO 2500 HSA 100/80 T CY V24 (14054121)</v>
      </c>
      <c r="D23040" s="116"/>
    </row>
    <row r="23041" spans="1:4" x14ac:dyDescent="0.2">
      <c r="A23041" s="12">
        <v>14054122</v>
      </c>
      <c r="B23041" s="13" t="s">
        <v>44658</v>
      </c>
      <c r="C23041" s="13" t="str">
        <f t="shared" si="488"/>
        <v>ME PPO 3250 HSA 100/80 TE CY V24 (14054122)</v>
      </c>
      <c r="D23041" s="116"/>
    </row>
    <row r="23042" spans="1:4" x14ac:dyDescent="0.2">
      <c r="A23042" s="12">
        <v>14054123</v>
      </c>
      <c r="B23042" s="13" t="s">
        <v>44659</v>
      </c>
      <c r="C23042" s="13" t="str">
        <f t="shared" ref="C23042:C23105" si="489">IF(A23042=0,"",B23042&amp;" ("&amp;A23042&amp;")")</f>
        <v>ME PPO 5500 HSA 100/80 E CY V24 (14054123)</v>
      </c>
      <c r="D23042" s="116"/>
    </row>
    <row r="23043" spans="1:4" x14ac:dyDescent="0.2">
      <c r="A23043" s="12">
        <v>14054124</v>
      </c>
      <c r="B23043" s="13" t="s">
        <v>44660</v>
      </c>
      <c r="C23043" s="13" t="str">
        <f t="shared" si="489"/>
        <v>ME PPO 6500 HSA 100/80 E CY V24 (14054124)</v>
      </c>
      <c r="D23043" s="116"/>
    </row>
    <row r="23044" spans="1:4" x14ac:dyDescent="0.2">
      <c r="A23044" s="12">
        <v>14054125</v>
      </c>
      <c r="B23044" s="13" t="s">
        <v>44661</v>
      </c>
      <c r="C23044" s="13" t="str">
        <f t="shared" si="489"/>
        <v>ME PPO 2500 HSA 80/60 TE CY V24 (14054125)</v>
      </c>
      <c r="D23044" s="116"/>
    </row>
    <row r="23045" spans="1:4" x14ac:dyDescent="0.2">
      <c r="A23045" s="12">
        <v>14054126</v>
      </c>
      <c r="B23045" s="13" t="s">
        <v>44662</v>
      </c>
      <c r="C23045" s="13" t="str">
        <f t="shared" si="489"/>
        <v>ME PPO 4000 HSA 80/60 E CY V24 (14054126)</v>
      </c>
      <c r="D23045" s="116"/>
    </row>
    <row r="23046" spans="1:4" x14ac:dyDescent="0.2">
      <c r="A23046" s="12">
        <v>14054127</v>
      </c>
      <c r="B23046" s="13" t="s">
        <v>44663</v>
      </c>
      <c r="C23046" s="13" t="str">
        <f t="shared" si="489"/>
        <v>ME PPO 5500 HSA 80/60 E CY V24 (14054127)</v>
      </c>
      <c r="D23046" s="116"/>
    </row>
    <row r="23047" spans="1:4" x14ac:dyDescent="0.2">
      <c r="A23047" s="12">
        <v>14054128</v>
      </c>
      <c r="B23047" s="13" t="s">
        <v>44664</v>
      </c>
      <c r="C23047" s="13" t="str">
        <f t="shared" si="489"/>
        <v>ME PPO 6500 HSA 70/50 E CY V24 (14054128)</v>
      </c>
      <c r="D23047" s="116"/>
    </row>
    <row r="23048" spans="1:4" x14ac:dyDescent="0.2">
      <c r="A23048" s="12">
        <v>14054129</v>
      </c>
      <c r="B23048" s="13" t="s">
        <v>44665</v>
      </c>
      <c r="C23048" s="13" t="str">
        <f t="shared" si="489"/>
        <v>ME Indemnity 2000 70% CY 24 (14054129)</v>
      </c>
      <c r="D23048" s="116"/>
    </row>
    <row r="23049" spans="1:4" x14ac:dyDescent="0.2">
      <c r="A23049" s="12">
        <v>14054130</v>
      </c>
      <c r="B23049" s="13" t="s">
        <v>44666</v>
      </c>
      <c r="C23049" s="13" t="str">
        <f t="shared" si="489"/>
        <v>MI OAMC 100/50 $25 $1000D CY V24 (14054130)</v>
      </c>
      <c r="D23049" s="116"/>
    </row>
    <row r="23050" spans="1:4" x14ac:dyDescent="0.2">
      <c r="A23050" s="12">
        <v>14054131</v>
      </c>
      <c r="B23050" s="13" t="s">
        <v>44667</v>
      </c>
      <c r="C23050" s="13" t="str">
        <f t="shared" si="489"/>
        <v>MI OAMC 500 100/50 CY V24 (14054131)</v>
      </c>
      <c r="D23050" s="116"/>
    </row>
    <row r="23051" spans="1:4" x14ac:dyDescent="0.2">
      <c r="A23051" s="12">
        <v>14054132</v>
      </c>
      <c r="B23051" s="13" t="s">
        <v>44668</v>
      </c>
      <c r="C23051" s="13" t="str">
        <f t="shared" si="489"/>
        <v>MI OAMC 1000 100/50 CY V24 (14054132)</v>
      </c>
      <c r="D23051" s="116"/>
    </row>
    <row r="23052" spans="1:4" x14ac:dyDescent="0.2">
      <c r="A23052" s="12">
        <v>14054133</v>
      </c>
      <c r="B23052" s="13" t="s">
        <v>44669</v>
      </c>
      <c r="C23052" s="13" t="str">
        <f t="shared" si="489"/>
        <v>MI OAMC 1000 100/50 $0LXR CY V24 (14054133)</v>
      </c>
      <c r="D23052" s="116"/>
    </row>
    <row r="23053" spans="1:4" x14ac:dyDescent="0.2">
      <c r="A23053" s="12">
        <v>14054134</v>
      </c>
      <c r="B23053" s="13" t="s">
        <v>44670</v>
      </c>
      <c r="C23053" s="13" t="str">
        <f t="shared" si="489"/>
        <v>MI OAMC 2000 100/50 CY V24 (14054134)</v>
      </c>
      <c r="D23053" s="116"/>
    </row>
    <row r="23054" spans="1:4" x14ac:dyDescent="0.2">
      <c r="A23054" s="12">
        <v>14054135</v>
      </c>
      <c r="B23054" s="13" t="s">
        <v>44671</v>
      </c>
      <c r="C23054" s="13" t="str">
        <f t="shared" si="489"/>
        <v>MI OAMC 2000 100/50 $0LXR CY V24 (14054135)</v>
      </c>
      <c r="D23054" s="116"/>
    </row>
    <row r="23055" spans="1:4" x14ac:dyDescent="0.2">
      <c r="A23055" s="12">
        <v>14054136</v>
      </c>
      <c r="B23055" s="13" t="s">
        <v>44672</v>
      </c>
      <c r="C23055" s="13" t="str">
        <f t="shared" si="489"/>
        <v>MI OAMC 2500 100/50 CY V24 (14054136)</v>
      </c>
      <c r="D23055" s="116"/>
    </row>
    <row r="23056" spans="1:4" x14ac:dyDescent="0.2">
      <c r="A23056" s="12">
        <v>14054137</v>
      </c>
      <c r="B23056" s="13" t="s">
        <v>44673</v>
      </c>
      <c r="C23056" s="13" t="str">
        <f t="shared" si="489"/>
        <v>MI OAMC 2500 100/50 $0LXR CY V24 (14054137)</v>
      </c>
      <c r="D23056" s="116"/>
    </row>
    <row r="23057" spans="1:4" x14ac:dyDescent="0.2">
      <c r="A23057" s="12">
        <v>14054138</v>
      </c>
      <c r="B23057" s="13" t="s">
        <v>44674</v>
      </c>
      <c r="C23057" s="13" t="str">
        <f t="shared" si="489"/>
        <v>MI OAMC 3000 100/50 CY V24 (14054138)</v>
      </c>
      <c r="D23057" s="116"/>
    </row>
    <row r="23058" spans="1:4" x14ac:dyDescent="0.2">
      <c r="A23058" s="12">
        <v>14054139</v>
      </c>
      <c r="B23058" s="13" t="s">
        <v>44675</v>
      </c>
      <c r="C23058" s="13" t="str">
        <f t="shared" si="489"/>
        <v>MI OAMC 5000 100/50 CY V24 (14054139)</v>
      </c>
      <c r="D23058" s="116"/>
    </row>
    <row r="23059" spans="1:4" x14ac:dyDescent="0.2">
      <c r="A23059" s="12">
        <v>14054140</v>
      </c>
      <c r="B23059" s="13" t="s">
        <v>44676</v>
      </c>
      <c r="C23059" s="13" t="str">
        <f t="shared" si="489"/>
        <v>MI OAMC 6750 100/50 CY V24 (14054140)</v>
      </c>
      <c r="D23059" s="116"/>
    </row>
    <row r="23060" spans="1:4" x14ac:dyDescent="0.2">
      <c r="A23060" s="12">
        <v>14054141</v>
      </c>
      <c r="B23060" s="13" t="s">
        <v>44677</v>
      </c>
      <c r="C23060" s="13" t="str">
        <f t="shared" si="489"/>
        <v>MI OAMC 500 80/50 CY V24 (14054141)</v>
      </c>
      <c r="D23060" s="116"/>
    </row>
    <row r="23061" spans="1:4" x14ac:dyDescent="0.2">
      <c r="A23061" s="12">
        <v>14054142</v>
      </c>
      <c r="B23061" s="13" t="s">
        <v>44678</v>
      </c>
      <c r="C23061" s="13" t="str">
        <f t="shared" si="489"/>
        <v>MI OAMC 1000 80/50 CY V24 (14054142)</v>
      </c>
      <c r="D23061" s="116"/>
    </row>
    <row r="23062" spans="1:4" x14ac:dyDescent="0.2">
      <c r="A23062" s="12">
        <v>14054143</v>
      </c>
      <c r="B23062" s="13" t="s">
        <v>44679</v>
      </c>
      <c r="C23062" s="13" t="str">
        <f t="shared" si="489"/>
        <v>MI OAMC 1000 80/50 $0LXR CY V24 (14054143)</v>
      </c>
      <c r="D23062" s="116"/>
    </row>
    <row r="23063" spans="1:4" x14ac:dyDescent="0.2">
      <c r="A23063" s="12">
        <v>14054144</v>
      </c>
      <c r="B23063" s="13" t="s">
        <v>44680</v>
      </c>
      <c r="C23063" s="13" t="str">
        <f t="shared" si="489"/>
        <v>MI OAMC 1500 80/50 CY V24 (14054144)</v>
      </c>
      <c r="D23063" s="116"/>
    </row>
    <row r="23064" spans="1:4" x14ac:dyDescent="0.2">
      <c r="A23064" s="12">
        <v>14054145</v>
      </c>
      <c r="B23064" s="13" t="s">
        <v>44681</v>
      </c>
      <c r="C23064" s="13" t="str">
        <f t="shared" si="489"/>
        <v>MI OAMC 1500 80/50 $0LXR CY V24 (14054145)</v>
      </c>
      <c r="D23064" s="116"/>
    </row>
    <row r="23065" spans="1:4" x14ac:dyDescent="0.2">
      <c r="A23065" s="12">
        <v>14054146</v>
      </c>
      <c r="B23065" s="13" t="s">
        <v>44682</v>
      </c>
      <c r="C23065" s="13" t="str">
        <f t="shared" si="489"/>
        <v>MI OAMC 2000 80/50 CY V24 (14054146)</v>
      </c>
      <c r="D23065" s="116"/>
    </row>
    <row r="23066" spans="1:4" x14ac:dyDescent="0.2">
      <c r="A23066" s="12">
        <v>14054147</v>
      </c>
      <c r="B23066" s="13" t="s">
        <v>44683</v>
      </c>
      <c r="C23066" s="13" t="str">
        <f t="shared" si="489"/>
        <v>MI OAMC 2000 80/50 $0LXR CY V24 (14054147)</v>
      </c>
      <c r="D23066" s="116"/>
    </row>
    <row r="23067" spans="1:4" x14ac:dyDescent="0.2">
      <c r="A23067" s="12">
        <v>14054148</v>
      </c>
      <c r="B23067" s="13" t="s">
        <v>44684</v>
      </c>
      <c r="C23067" s="13" t="str">
        <f t="shared" si="489"/>
        <v>MI OAMC 2500 80/50 CY V24 (14054148)</v>
      </c>
      <c r="D23067" s="116"/>
    </row>
    <row r="23068" spans="1:4" x14ac:dyDescent="0.2">
      <c r="A23068" s="12">
        <v>14054149</v>
      </c>
      <c r="B23068" s="13" t="s">
        <v>44685</v>
      </c>
      <c r="C23068" s="13" t="str">
        <f t="shared" si="489"/>
        <v>MI OAMC 2500 80/50 $0LXR CY V24 (14054149)</v>
      </c>
      <c r="D23068" s="116"/>
    </row>
    <row r="23069" spans="1:4" x14ac:dyDescent="0.2">
      <c r="A23069" s="12">
        <v>14054150</v>
      </c>
      <c r="B23069" s="13" t="s">
        <v>44686</v>
      </c>
      <c r="C23069" s="13" t="str">
        <f t="shared" si="489"/>
        <v>MI OAMC 3500 80/50 CY V24 (14054150)</v>
      </c>
      <c r="D23069" s="116"/>
    </row>
    <row r="23070" spans="1:4" x14ac:dyDescent="0.2">
      <c r="A23070" s="12">
        <v>14054151</v>
      </c>
      <c r="B23070" s="13" t="s">
        <v>44687</v>
      </c>
      <c r="C23070" s="13" t="str">
        <f t="shared" si="489"/>
        <v>MI OAMC 5000 80/50 CY V24 (14054151)</v>
      </c>
      <c r="D23070" s="116"/>
    </row>
    <row r="23071" spans="1:4" x14ac:dyDescent="0.2">
      <c r="A23071" s="12">
        <v>14054152</v>
      </c>
      <c r="B23071" s="13" t="s">
        <v>44688</v>
      </c>
      <c r="C23071" s="13" t="str">
        <f t="shared" si="489"/>
        <v>MI OAMC 6750 80/50 CY V24 (14054152)</v>
      </c>
      <c r="D23071" s="116"/>
    </row>
    <row r="23072" spans="1:4" x14ac:dyDescent="0.2">
      <c r="A23072" s="12">
        <v>14054153</v>
      </c>
      <c r="B23072" s="13" t="s">
        <v>44689</v>
      </c>
      <c r="C23072" s="13" t="str">
        <f t="shared" si="489"/>
        <v>MI OAMC 2750 70/50 CY V24 (14054153)</v>
      </c>
      <c r="D23072" s="116"/>
    </row>
    <row r="23073" spans="1:4" x14ac:dyDescent="0.2">
      <c r="A23073" s="12">
        <v>14054154</v>
      </c>
      <c r="B23073" s="13" t="s">
        <v>44690</v>
      </c>
      <c r="C23073" s="13" t="str">
        <f t="shared" si="489"/>
        <v>MI OAMC 6000 70/50 CY V24 (14054154)</v>
      </c>
      <c r="D23073" s="116"/>
    </row>
    <row r="23074" spans="1:4" x14ac:dyDescent="0.2">
      <c r="A23074" s="12">
        <v>14054155</v>
      </c>
      <c r="B23074" s="13" t="s">
        <v>44691</v>
      </c>
      <c r="C23074" s="13" t="str">
        <f t="shared" si="489"/>
        <v>MI OAMC 2750 50/50 CY V24 (14054155)</v>
      </c>
      <c r="D23074" s="116"/>
    </row>
    <row r="23075" spans="1:4" x14ac:dyDescent="0.2">
      <c r="A23075" s="12">
        <v>14054156</v>
      </c>
      <c r="B23075" s="13" t="s">
        <v>44692</v>
      </c>
      <c r="C23075" s="13" t="str">
        <f t="shared" si="489"/>
        <v>MI OAMC 4500 50/50 CY V24 (14054156)</v>
      </c>
      <c r="D23075" s="116"/>
    </row>
    <row r="23076" spans="1:4" x14ac:dyDescent="0.2">
      <c r="A23076" s="12">
        <v>14054157</v>
      </c>
      <c r="B23076" s="13" t="s">
        <v>44693</v>
      </c>
      <c r="C23076" s="13" t="str">
        <f t="shared" si="489"/>
        <v>MI OAMC 3500 100/50 IntRX CY V24 (14054157)</v>
      </c>
      <c r="D23076" s="116"/>
    </row>
    <row r="23077" spans="1:4" x14ac:dyDescent="0.2">
      <c r="A23077" s="12">
        <v>14054158</v>
      </c>
      <c r="B23077" s="13" t="s">
        <v>44694</v>
      </c>
      <c r="C23077" s="13" t="str">
        <f t="shared" si="489"/>
        <v>MI OAMC 5000 100/50 IntRX CY V24 (14054158)</v>
      </c>
      <c r="D23077" s="116"/>
    </row>
    <row r="23078" spans="1:4" x14ac:dyDescent="0.2">
      <c r="A23078" s="12">
        <v>14054159</v>
      </c>
      <c r="B23078" s="13" t="s">
        <v>44695</v>
      </c>
      <c r="C23078" s="13" t="str">
        <f t="shared" si="489"/>
        <v>MI OAMC 6750 100/50 IntRX CY V24 (14054159)</v>
      </c>
      <c r="D23078" s="116"/>
    </row>
    <row r="23079" spans="1:4" x14ac:dyDescent="0.2">
      <c r="A23079" s="12">
        <v>14054160</v>
      </c>
      <c r="B23079" s="13" t="s">
        <v>44696</v>
      </c>
      <c r="C23079" s="13" t="str">
        <f t="shared" si="489"/>
        <v>MI OAMC 7350 100/50 IntRX CY V24 (14054160)</v>
      </c>
      <c r="D23079" s="116"/>
    </row>
    <row r="23080" spans="1:4" x14ac:dyDescent="0.2">
      <c r="A23080" s="12">
        <v>14054161</v>
      </c>
      <c r="B23080" s="13" t="s">
        <v>44697</v>
      </c>
      <c r="C23080" s="13" t="str">
        <f t="shared" si="489"/>
        <v>MI OAMC 8150 100/50 IntRX CY V24 (14054161)</v>
      </c>
      <c r="D23080" s="116"/>
    </row>
    <row r="23081" spans="1:4" x14ac:dyDescent="0.2">
      <c r="A23081" s="12">
        <v>14054162</v>
      </c>
      <c r="B23081" s="13" t="s">
        <v>44698</v>
      </c>
      <c r="C23081" s="13" t="str">
        <f t="shared" si="489"/>
        <v>MI OAMC 9100 100/50 Value CY V24 (14054162)</v>
      </c>
      <c r="D23081" s="116"/>
    </row>
    <row r="23082" spans="1:4" x14ac:dyDescent="0.2">
      <c r="A23082" s="12">
        <v>14054163</v>
      </c>
      <c r="B23082" s="13" t="s">
        <v>44699</v>
      </c>
      <c r="C23082" s="13" t="str">
        <f t="shared" si="489"/>
        <v>MI OAMC 1700 HSA 100/50 T CY V24 (14054163)</v>
      </c>
      <c r="D23082" s="116"/>
    </row>
    <row r="23083" spans="1:4" x14ac:dyDescent="0.2">
      <c r="A23083" s="12">
        <v>14054164</v>
      </c>
      <c r="B23083" s="13" t="s">
        <v>44700</v>
      </c>
      <c r="C23083" s="13" t="str">
        <f t="shared" si="489"/>
        <v>MI OAMC 2500 HSA 100/50 T CY V24 (14054164)</v>
      </c>
      <c r="D23083" s="116"/>
    </row>
    <row r="23084" spans="1:4" x14ac:dyDescent="0.2">
      <c r="A23084" s="12">
        <v>14054165</v>
      </c>
      <c r="B23084" s="13" t="s">
        <v>44701</v>
      </c>
      <c r="C23084" s="13" t="str">
        <f t="shared" si="489"/>
        <v>MI OAMC 3250 HSA 100/50 TE CY V24 (14054165)</v>
      </c>
      <c r="D23084" s="116"/>
    </row>
    <row r="23085" spans="1:4" x14ac:dyDescent="0.2">
      <c r="A23085" s="12">
        <v>14054166</v>
      </c>
      <c r="B23085" s="13" t="s">
        <v>44702</v>
      </c>
      <c r="C23085" s="13" t="str">
        <f t="shared" si="489"/>
        <v>MI OAMC 5500 HSA 100/50 E CY V24 (14054166)</v>
      </c>
      <c r="D23085" s="116"/>
    </row>
    <row r="23086" spans="1:4" x14ac:dyDescent="0.2">
      <c r="A23086" s="12">
        <v>14054167</v>
      </c>
      <c r="B23086" s="13" t="s">
        <v>44703</v>
      </c>
      <c r="C23086" s="13" t="str">
        <f t="shared" si="489"/>
        <v>MI OAMC 6500 HSA 100/50 E CY V24 (14054167)</v>
      </c>
      <c r="D23086" s="116"/>
    </row>
    <row r="23087" spans="1:4" x14ac:dyDescent="0.2">
      <c r="A23087" s="12">
        <v>14054168</v>
      </c>
      <c r="B23087" s="13" t="s">
        <v>44704</v>
      </c>
      <c r="C23087" s="13" t="str">
        <f t="shared" si="489"/>
        <v>MI OAMC 2500 HSA 80/50 TE CY V24 (14054168)</v>
      </c>
      <c r="D23087" s="116"/>
    </row>
    <row r="23088" spans="1:4" x14ac:dyDescent="0.2">
      <c r="A23088" s="12">
        <v>14054169</v>
      </c>
      <c r="B23088" s="13" t="s">
        <v>44705</v>
      </c>
      <c r="C23088" s="13" t="str">
        <f t="shared" si="489"/>
        <v>MI OAMC 4000 HSA 80/50 E CY V24 (14054169)</v>
      </c>
      <c r="D23088" s="116"/>
    </row>
    <row r="23089" spans="1:4" x14ac:dyDescent="0.2">
      <c r="A23089" s="12">
        <v>14054170</v>
      </c>
      <c r="B23089" s="13" t="s">
        <v>44706</v>
      </c>
      <c r="C23089" s="13" t="str">
        <f t="shared" si="489"/>
        <v>MI OAMC 5500 HSA 80/50 E CY V24 (14054170)</v>
      </c>
      <c r="D23089" s="116"/>
    </row>
    <row r="23090" spans="1:4" x14ac:dyDescent="0.2">
      <c r="A23090" s="12">
        <v>14054171</v>
      </c>
      <c r="B23090" s="13" t="s">
        <v>44707</v>
      </c>
      <c r="C23090" s="13" t="str">
        <f t="shared" si="489"/>
        <v>MI OAMC 6500 HSA 70/50 E CY V24 (14054171)</v>
      </c>
      <c r="D23090" s="116"/>
    </row>
    <row r="23091" spans="1:4" x14ac:dyDescent="0.2">
      <c r="A23091" s="12">
        <v>14054172</v>
      </c>
      <c r="B23091" s="13" t="s">
        <v>44708</v>
      </c>
      <c r="C23091" s="13" t="str">
        <f t="shared" si="489"/>
        <v>MI PPO 1500 80/50 CY V24 (14054172)</v>
      </c>
      <c r="D23091" s="116"/>
    </row>
    <row r="23092" spans="1:4" x14ac:dyDescent="0.2">
      <c r="A23092" s="12">
        <v>14054173</v>
      </c>
      <c r="B23092" s="13" t="s">
        <v>44709</v>
      </c>
      <c r="C23092" s="13" t="str">
        <f t="shared" si="489"/>
        <v>MI PPO 2500 80/50 CY V24 (14054173)</v>
      </c>
      <c r="D23092" s="116"/>
    </row>
    <row r="23093" spans="1:4" x14ac:dyDescent="0.2">
      <c r="A23093" s="12">
        <v>14054174</v>
      </c>
      <c r="B23093" s="13" t="s">
        <v>44710</v>
      </c>
      <c r="C23093" s="13" t="str">
        <f t="shared" si="489"/>
        <v>MI PPO 5000 80/50 CY V24 (14054174)</v>
      </c>
      <c r="D23093" s="116"/>
    </row>
    <row r="23094" spans="1:4" x14ac:dyDescent="0.2">
      <c r="A23094" s="12">
        <v>14054175</v>
      </c>
      <c r="B23094" s="13" t="s">
        <v>44711</v>
      </c>
      <c r="C23094" s="13" t="str">
        <f t="shared" si="489"/>
        <v>MI PPO 5500 HSA 100/50 E CY V24 (14054175)</v>
      </c>
      <c r="D23094" s="116"/>
    </row>
    <row r="23095" spans="1:4" x14ac:dyDescent="0.2">
      <c r="A23095" s="12">
        <v>14054176</v>
      </c>
      <c r="B23095" s="13" t="s">
        <v>44712</v>
      </c>
      <c r="C23095" s="13" t="str">
        <f t="shared" si="489"/>
        <v>MI Indemnity 2000 70% CY 24 (14054176)</v>
      </c>
      <c r="D23095" s="116"/>
    </row>
    <row r="23096" spans="1:4" x14ac:dyDescent="0.2">
      <c r="A23096" s="12">
        <v>14054177</v>
      </c>
      <c r="B23096" s="13" t="s">
        <v>44713</v>
      </c>
      <c r="C23096" s="13" t="str">
        <f t="shared" si="489"/>
        <v>NC OAMC 500 100/70 PY V24 (14054177)</v>
      </c>
      <c r="D23096" s="116"/>
    </row>
    <row r="23097" spans="1:4" x14ac:dyDescent="0.2">
      <c r="A23097" s="12">
        <v>14054178</v>
      </c>
      <c r="B23097" s="13" t="s">
        <v>44714</v>
      </c>
      <c r="C23097" s="13" t="str">
        <f t="shared" si="489"/>
        <v>NC OAMC 1000 100/70 PY V24 (14054178)</v>
      </c>
      <c r="D23097" s="116"/>
    </row>
    <row r="23098" spans="1:4" x14ac:dyDescent="0.2">
      <c r="A23098" s="12">
        <v>14054179</v>
      </c>
      <c r="B23098" s="13" t="s">
        <v>44715</v>
      </c>
      <c r="C23098" s="13" t="str">
        <f t="shared" si="489"/>
        <v>NC OAMC 1000 100/70 $0LXR PY V24 (14054179)</v>
      </c>
      <c r="D23098" s="116"/>
    </row>
    <row r="23099" spans="1:4" x14ac:dyDescent="0.2">
      <c r="A23099" s="12">
        <v>14054180</v>
      </c>
      <c r="B23099" s="13" t="s">
        <v>44716</v>
      </c>
      <c r="C23099" s="13" t="str">
        <f t="shared" si="489"/>
        <v>NC OAMC 2000 100/70 PY V24 (14054180)</v>
      </c>
      <c r="D23099" s="116"/>
    </row>
    <row r="23100" spans="1:4" x14ac:dyDescent="0.2">
      <c r="A23100" s="12">
        <v>14054181</v>
      </c>
      <c r="B23100" s="13" t="s">
        <v>44717</v>
      </c>
      <c r="C23100" s="13" t="str">
        <f t="shared" si="489"/>
        <v>NC OAMC 2000 100/70 $0LXR PY V24 (14054181)</v>
      </c>
      <c r="D23100" s="116"/>
    </row>
    <row r="23101" spans="1:4" x14ac:dyDescent="0.2">
      <c r="A23101" s="12">
        <v>14054182</v>
      </c>
      <c r="B23101" s="13" t="s">
        <v>44718</v>
      </c>
      <c r="C23101" s="13" t="str">
        <f t="shared" si="489"/>
        <v>NC OAMC 2500 100/70 PY V24 (14054182)</v>
      </c>
      <c r="D23101" s="116"/>
    </row>
    <row r="23102" spans="1:4" x14ac:dyDescent="0.2">
      <c r="A23102" s="12">
        <v>14054183</v>
      </c>
      <c r="B23102" s="13" t="s">
        <v>44719</v>
      </c>
      <c r="C23102" s="13" t="str">
        <f t="shared" si="489"/>
        <v>NC OAMC 2500 100/70 $0LXR PY V24 (14054183)</v>
      </c>
      <c r="D23102" s="116"/>
    </row>
    <row r="23103" spans="1:4" x14ac:dyDescent="0.2">
      <c r="A23103" s="12">
        <v>14054184</v>
      </c>
      <c r="B23103" s="13" t="s">
        <v>44720</v>
      </c>
      <c r="C23103" s="13" t="str">
        <f t="shared" si="489"/>
        <v>NC OAMC 3000 100/70 PY V24 (14054184)</v>
      </c>
      <c r="D23103" s="116"/>
    </row>
    <row r="23104" spans="1:4" x14ac:dyDescent="0.2">
      <c r="A23104" s="12">
        <v>14054185</v>
      </c>
      <c r="B23104" s="13" t="s">
        <v>44721</v>
      </c>
      <c r="C23104" s="13" t="str">
        <f t="shared" si="489"/>
        <v>NC OAMC 5000 100/70 PY V24 (14054185)</v>
      </c>
      <c r="D23104" s="116"/>
    </row>
    <row r="23105" spans="1:4" x14ac:dyDescent="0.2">
      <c r="A23105" s="12">
        <v>14054186</v>
      </c>
      <c r="B23105" s="13" t="s">
        <v>44722</v>
      </c>
      <c r="C23105" s="13" t="str">
        <f t="shared" si="489"/>
        <v>NC OAMC 6750 100/70 PY V24 (14054186)</v>
      </c>
      <c r="D23105" s="116"/>
    </row>
    <row r="23106" spans="1:4" x14ac:dyDescent="0.2">
      <c r="A23106" s="12">
        <v>14054187</v>
      </c>
      <c r="B23106" s="13" t="s">
        <v>44723</v>
      </c>
      <c r="C23106" s="13" t="str">
        <f t="shared" ref="C23106:C23169" si="490">IF(A23106=0,"",B23106&amp;" ("&amp;A23106&amp;")")</f>
        <v>NC OAMC 500 80/50 PY V24 (14054187)</v>
      </c>
      <c r="D23106" s="116"/>
    </row>
    <row r="23107" spans="1:4" x14ac:dyDescent="0.2">
      <c r="A23107" s="12">
        <v>14054188</v>
      </c>
      <c r="B23107" s="13" t="s">
        <v>44724</v>
      </c>
      <c r="C23107" s="13" t="str">
        <f t="shared" si="490"/>
        <v>NC OAMC 1000 80/50 PY V24 (14054188)</v>
      </c>
      <c r="D23107" s="116"/>
    </row>
    <row r="23108" spans="1:4" x14ac:dyDescent="0.2">
      <c r="A23108" s="12">
        <v>14054189</v>
      </c>
      <c r="B23108" s="13" t="s">
        <v>44725</v>
      </c>
      <c r="C23108" s="13" t="str">
        <f t="shared" si="490"/>
        <v>NC OAMC 1000 80/50 $0LXR PY V24 (14054189)</v>
      </c>
      <c r="D23108" s="116"/>
    </row>
    <row r="23109" spans="1:4" x14ac:dyDescent="0.2">
      <c r="A23109" s="12">
        <v>14054190</v>
      </c>
      <c r="B23109" s="13" t="s">
        <v>44726</v>
      </c>
      <c r="C23109" s="13" t="str">
        <f t="shared" si="490"/>
        <v>NC OAMC 1500 80/50 PY V24 (14054190)</v>
      </c>
      <c r="D23109" s="116"/>
    </row>
    <row r="23110" spans="1:4" x14ac:dyDescent="0.2">
      <c r="A23110" s="12">
        <v>14054191</v>
      </c>
      <c r="B23110" s="13" t="s">
        <v>44727</v>
      </c>
      <c r="C23110" s="13" t="str">
        <f t="shared" si="490"/>
        <v>NC OAMC 1500 80/50 $0LXR PY V24 (14054191)</v>
      </c>
      <c r="D23110" s="116"/>
    </row>
    <row r="23111" spans="1:4" x14ac:dyDescent="0.2">
      <c r="A23111" s="12">
        <v>14054192</v>
      </c>
      <c r="B23111" s="13" t="s">
        <v>44728</v>
      </c>
      <c r="C23111" s="13" t="str">
        <f t="shared" si="490"/>
        <v>NC OAMC 2000 80/50 PY V24 (14054192)</v>
      </c>
      <c r="D23111" s="116"/>
    </row>
    <row r="23112" spans="1:4" x14ac:dyDescent="0.2">
      <c r="A23112" s="12">
        <v>14054193</v>
      </c>
      <c r="B23112" s="13" t="s">
        <v>44729</v>
      </c>
      <c r="C23112" s="13" t="str">
        <f t="shared" si="490"/>
        <v>NC OAMC 2000 80/50 $0LXR PY V24 (14054193)</v>
      </c>
      <c r="D23112" s="116"/>
    </row>
    <row r="23113" spans="1:4" x14ac:dyDescent="0.2">
      <c r="A23113" s="12">
        <v>14054194</v>
      </c>
      <c r="B23113" s="13" t="s">
        <v>44730</v>
      </c>
      <c r="C23113" s="13" t="str">
        <f t="shared" si="490"/>
        <v>NC OAMC 2500 80/50 PY V24 (14054194)</v>
      </c>
      <c r="D23113" s="116"/>
    </row>
    <row r="23114" spans="1:4" x14ac:dyDescent="0.2">
      <c r="A23114" s="12">
        <v>14054195</v>
      </c>
      <c r="B23114" s="13" t="s">
        <v>44731</v>
      </c>
      <c r="C23114" s="13" t="str">
        <f t="shared" si="490"/>
        <v>NC OAMC 2500 80/50 $0LXR PY V24 (14054195)</v>
      </c>
      <c r="D23114" s="116"/>
    </row>
    <row r="23115" spans="1:4" x14ac:dyDescent="0.2">
      <c r="A23115" s="12">
        <v>14054196</v>
      </c>
      <c r="B23115" s="13" t="s">
        <v>44732</v>
      </c>
      <c r="C23115" s="13" t="str">
        <f t="shared" si="490"/>
        <v>NC OAMC 3500 80/50 PY V24 (14054196)</v>
      </c>
      <c r="D23115" s="116"/>
    </row>
    <row r="23116" spans="1:4" x14ac:dyDescent="0.2">
      <c r="A23116" s="12">
        <v>14054197</v>
      </c>
      <c r="B23116" s="13" t="s">
        <v>44733</v>
      </c>
      <c r="C23116" s="13" t="str">
        <f t="shared" si="490"/>
        <v>NC OAMC 5000 80/50 PY V24 (14054197)</v>
      </c>
      <c r="D23116" s="116"/>
    </row>
    <row r="23117" spans="1:4" x14ac:dyDescent="0.2">
      <c r="A23117" s="12">
        <v>14054198</v>
      </c>
      <c r="B23117" s="13" t="s">
        <v>44734</v>
      </c>
      <c r="C23117" s="13" t="str">
        <f t="shared" si="490"/>
        <v>NC OAMC 6750 80/50 PY V24 (14054198)</v>
      </c>
      <c r="D23117" s="116"/>
    </row>
    <row r="23118" spans="1:4" x14ac:dyDescent="0.2">
      <c r="A23118" s="12">
        <v>14054199</v>
      </c>
      <c r="B23118" s="13" t="s">
        <v>44735</v>
      </c>
      <c r="C23118" s="13" t="str">
        <f t="shared" si="490"/>
        <v>NC OAMC 2750 70/50 PY V24 (14054199)</v>
      </c>
      <c r="D23118" s="116"/>
    </row>
    <row r="23119" spans="1:4" x14ac:dyDescent="0.2">
      <c r="A23119" s="12">
        <v>14054200</v>
      </c>
      <c r="B23119" s="13" t="s">
        <v>44736</v>
      </c>
      <c r="C23119" s="13" t="str">
        <f t="shared" si="490"/>
        <v>NC OAMC 6000 70/50 PY V24 (14054200)</v>
      </c>
      <c r="D23119" s="116"/>
    </row>
    <row r="23120" spans="1:4" x14ac:dyDescent="0.2">
      <c r="A23120" s="12">
        <v>14054201</v>
      </c>
      <c r="B23120" s="13" t="s">
        <v>44737</v>
      </c>
      <c r="C23120" s="13" t="str">
        <f t="shared" si="490"/>
        <v>NC OAMC 2750 50/50 PY V24 (14054201)</v>
      </c>
      <c r="D23120" s="116"/>
    </row>
    <row r="23121" spans="1:4" x14ac:dyDescent="0.2">
      <c r="A23121" s="12">
        <v>14054202</v>
      </c>
      <c r="B23121" s="13" t="s">
        <v>44738</v>
      </c>
      <c r="C23121" s="13" t="str">
        <f t="shared" si="490"/>
        <v>NC OAMC 4500 50/50 PY V24 (14054202)</v>
      </c>
      <c r="D23121" s="116"/>
    </row>
    <row r="23122" spans="1:4" x14ac:dyDescent="0.2">
      <c r="A23122" s="12">
        <v>14054203</v>
      </c>
      <c r="B23122" s="13" t="s">
        <v>44739</v>
      </c>
      <c r="C23122" s="13" t="str">
        <f t="shared" si="490"/>
        <v>NC OAMC 3500 100/70 IntRX PY V24 (14054203)</v>
      </c>
      <c r="D23122" s="116"/>
    </row>
    <row r="23123" spans="1:4" x14ac:dyDescent="0.2">
      <c r="A23123" s="12">
        <v>14054204</v>
      </c>
      <c r="B23123" s="13" t="s">
        <v>44740</v>
      </c>
      <c r="C23123" s="13" t="str">
        <f t="shared" si="490"/>
        <v>NC OAMC 5000 100/70 IntRX PY V24 (14054204)</v>
      </c>
      <c r="D23123" s="116"/>
    </row>
    <row r="23124" spans="1:4" x14ac:dyDescent="0.2">
      <c r="A23124" s="12">
        <v>14054205</v>
      </c>
      <c r="B23124" s="13" t="s">
        <v>44741</v>
      </c>
      <c r="C23124" s="13" t="str">
        <f t="shared" si="490"/>
        <v>NC OAMC 6750 100/70 IntRX PY V24 (14054205)</v>
      </c>
      <c r="D23124" s="116"/>
    </row>
    <row r="23125" spans="1:4" x14ac:dyDescent="0.2">
      <c r="A23125" s="12">
        <v>14054206</v>
      </c>
      <c r="B23125" s="13" t="s">
        <v>44742</v>
      </c>
      <c r="C23125" s="13" t="str">
        <f t="shared" si="490"/>
        <v>NC OAMC 7350 100/70 IntRX PY V24 (14054206)</v>
      </c>
      <c r="D23125" s="116"/>
    </row>
    <row r="23126" spans="1:4" x14ac:dyDescent="0.2">
      <c r="A23126" s="12">
        <v>14054207</v>
      </c>
      <c r="B23126" s="13" t="s">
        <v>44743</v>
      </c>
      <c r="C23126" s="13" t="str">
        <f t="shared" si="490"/>
        <v>NC OAMC 8150 100/70 IntRX PY V24 (14054207)</v>
      </c>
      <c r="D23126" s="116"/>
    </row>
    <row r="23127" spans="1:4" x14ac:dyDescent="0.2">
      <c r="A23127" s="12">
        <v>14054208</v>
      </c>
      <c r="B23127" s="13" t="s">
        <v>44744</v>
      </c>
      <c r="C23127" s="13" t="str">
        <f t="shared" si="490"/>
        <v>NC OAMC 9100 100/70 Value PY V24 (14054208)</v>
      </c>
      <c r="D23127" s="116"/>
    </row>
    <row r="23128" spans="1:4" x14ac:dyDescent="0.2">
      <c r="A23128" s="12">
        <v>14054209</v>
      </c>
      <c r="B23128" s="13" t="s">
        <v>44745</v>
      </c>
      <c r="C23128" s="13" t="str">
        <f t="shared" si="490"/>
        <v>NC OAMC 1700 HSA 100/70 T PY V24 (14054209)</v>
      </c>
      <c r="D23128" s="116"/>
    </row>
    <row r="23129" spans="1:4" x14ac:dyDescent="0.2">
      <c r="A23129" s="12">
        <v>14054210</v>
      </c>
      <c r="B23129" s="13" t="s">
        <v>44746</v>
      </c>
      <c r="C23129" s="13" t="str">
        <f t="shared" si="490"/>
        <v>NC OAMC 2500 HSA 100/70 T PY V24 (14054210)</v>
      </c>
      <c r="D23129" s="116"/>
    </row>
    <row r="23130" spans="1:4" x14ac:dyDescent="0.2">
      <c r="A23130" s="12">
        <v>14054211</v>
      </c>
      <c r="B23130" s="13" t="s">
        <v>44747</v>
      </c>
      <c r="C23130" s="13" t="str">
        <f t="shared" si="490"/>
        <v>NC OAMC 3250 HSA 100/70 TE PY V24 (14054211)</v>
      </c>
      <c r="D23130" s="116"/>
    </row>
    <row r="23131" spans="1:4" x14ac:dyDescent="0.2">
      <c r="A23131" s="12">
        <v>14054212</v>
      </c>
      <c r="B23131" s="13" t="s">
        <v>44748</v>
      </c>
      <c r="C23131" s="13" t="str">
        <f t="shared" si="490"/>
        <v>NC OAMC 5500 HSA 100/70 E PY V24 (14054212)</v>
      </c>
      <c r="D23131" s="116"/>
    </row>
    <row r="23132" spans="1:4" x14ac:dyDescent="0.2">
      <c r="A23132" s="12">
        <v>14054213</v>
      </c>
      <c r="B23132" s="13" t="s">
        <v>44749</v>
      </c>
      <c r="C23132" s="13" t="str">
        <f t="shared" si="490"/>
        <v>NC OAMC 6500 HSA 100/70 E PY V24 (14054213)</v>
      </c>
      <c r="D23132" s="116"/>
    </row>
    <row r="23133" spans="1:4" x14ac:dyDescent="0.2">
      <c r="A23133" s="12">
        <v>14054214</v>
      </c>
      <c r="B23133" s="13" t="s">
        <v>44750</v>
      </c>
      <c r="C23133" s="13" t="str">
        <f t="shared" si="490"/>
        <v>NC OAMC 2500 HSA 80/50 TE PY V24 (14054214)</v>
      </c>
      <c r="D23133" s="116"/>
    </row>
    <row r="23134" spans="1:4" x14ac:dyDescent="0.2">
      <c r="A23134" s="12">
        <v>14054215</v>
      </c>
      <c r="B23134" s="13" t="s">
        <v>44751</v>
      </c>
      <c r="C23134" s="13" t="str">
        <f t="shared" si="490"/>
        <v>NC OAMC 4000 HSA 80/50 E PY V24 (14054215)</v>
      </c>
      <c r="D23134" s="116"/>
    </row>
    <row r="23135" spans="1:4" x14ac:dyDescent="0.2">
      <c r="A23135" s="12">
        <v>14054216</v>
      </c>
      <c r="B23135" s="13" t="s">
        <v>44752</v>
      </c>
      <c r="C23135" s="13" t="str">
        <f t="shared" si="490"/>
        <v>NC OAMC 5500 HSA 80/50 E PY V24 (14054216)</v>
      </c>
      <c r="D23135" s="116"/>
    </row>
    <row r="23136" spans="1:4" x14ac:dyDescent="0.2">
      <c r="A23136" s="12">
        <v>14054217</v>
      </c>
      <c r="B23136" s="13" t="s">
        <v>44753</v>
      </c>
      <c r="C23136" s="13" t="str">
        <f t="shared" si="490"/>
        <v>NC OAMC 6500 HSA 70/50 E PY V24 (14054217)</v>
      </c>
      <c r="D23136" s="116"/>
    </row>
    <row r="23137" spans="1:4" x14ac:dyDescent="0.2">
      <c r="A23137" s="12">
        <v>14054218</v>
      </c>
      <c r="B23137" s="13" t="s">
        <v>44754</v>
      </c>
      <c r="C23137" s="13" t="str">
        <f t="shared" si="490"/>
        <v>NC PPO 1500 80/50 PY V24 (14054218)</v>
      </c>
      <c r="D23137" s="116"/>
    </row>
    <row r="23138" spans="1:4" x14ac:dyDescent="0.2">
      <c r="A23138" s="12">
        <v>14054219</v>
      </c>
      <c r="B23138" s="13" t="s">
        <v>44755</v>
      </c>
      <c r="C23138" s="13" t="str">
        <f t="shared" si="490"/>
        <v>NC PPO 2500 80/50 PY V24 (14054219)</v>
      </c>
      <c r="D23138" s="116"/>
    </row>
    <row r="23139" spans="1:4" x14ac:dyDescent="0.2">
      <c r="A23139" s="12">
        <v>14054220</v>
      </c>
      <c r="B23139" s="13" t="s">
        <v>44756</v>
      </c>
      <c r="C23139" s="13" t="str">
        <f t="shared" si="490"/>
        <v>NC PPO 5000 80/50 PY V24 (14054220)</v>
      </c>
      <c r="D23139" s="116"/>
    </row>
    <row r="23140" spans="1:4" x14ac:dyDescent="0.2">
      <c r="A23140" s="12">
        <v>14054221</v>
      </c>
      <c r="B23140" s="13" t="s">
        <v>44757</v>
      </c>
      <c r="C23140" s="13" t="str">
        <f t="shared" si="490"/>
        <v>NC PPO 5500 HSA 100/70 E PY V24 (14054221)</v>
      </c>
      <c r="D23140" s="116"/>
    </row>
    <row r="23141" spans="1:4" x14ac:dyDescent="0.2">
      <c r="A23141" s="12">
        <v>14054222</v>
      </c>
      <c r="B23141" s="13" t="s">
        <v>44758</v>
      </c>
      <c r="C23141" s="13" t="str">
        <f t="shared" si="490"/>
        <v>NC Indemnity 2000 70% PY 24 (14054222)</v>
      </c>
      <c r="D23141" s="116"/>
    </row>
    <row r="23142" spans="1:4" x14ac:dyDescent="0.2">
      <c r="A23142" s="12">
        <v>14054223</v>
      </c>
      <c r="B23142" s="13" t="s">
        <v>44759</v>
      </c>
      <c r="C23142" s="13" t="str">
        <f t="shared" si="490"/>
        <v>NC Connected NC OAMC 1000 80/50 PY 24 (14054223)</v>
      </c>
      <c r="D23142" s="116"/>
    </row>
    <row r="23143" spans="1:4" x14ac:dyDescent="0.2">
      <c r="A23143" s="12">
        <v>14054224</v>
      </c>
      <c r="B23143" s="13" t="s">
        <v>44760</v>
      </c>
      <c r="C23143" s="13" t="str">
        <f t="shared" si="490"/>
        <v>NC Connected NC OAMC 2500 80/50 PY 24 (14054224)</v>
      </c>
      <c r="D23143" s="116"/>
    </row>
    <row r="23144" spans="1:4" x14ac:dyDescent="0.2">
      <c r="A23144" s="12">
        <v>14054225</v>
      </c>
      <c r="B23144" s="13" t="s">
        <v>44761</v>
      </c>
      <c r="C23144" s="13" t="str">
        <f t="shared" si="490"/>
        <v>NC Connected NC OAMC 3500 80/50 PY 24 (14054225)</v>
      </c>
      <c r="D23144" s="116"/>
    </row>
    <row r="23145" spans="1:4" x14ac:dyDescent="0.2">
      <c r="A23145" s="12">
        <v>14054226</v>
      </c>
      <c r="B23145" s="13" t="s">
        <v>44762</v>
      </c>
      <c r="C23145" s="13" t="str">
        <f t="shared" si="490"/>
        <v>NC Connected NC OAMC 6000 70/50 PY 24 (14054226)</v>
      </c>
      <c r="D23145" s="116"/>
    </row>
    <row r="23146" spans="1:4" x14ac:dyDescent="0.2">
      <c r="A23146" s="12">
        <v>14054227</v>
      </c>
      <c r="B23146" s="13" t="s">
        <v>44763</v>
      </c>
      <c r="C23146" s="13" t="str">
        <f t="shared" si="490"/>
        <v>NC Connected NC OAMC 3500 100/70 IntRX PY 24 (14054227)</v>
      </c>
      <c r="D23146" s="116"/>
    </row>
    <row r="23147" spans="1:4" x14ac:dyDescent="0.2">
      <c r="A23147" s="12">
        <v>14054228</v>
      </c>
      <c r="B23147" s="13" t="s">
        <v>44764</v>
      </c>
      <c r="C23147" s="13" t="str">
        <f t="shared" si="490"/>
        <v>NC Connected NC OAMC 6750 100/70 IntRX PY 24 (14054228)</v>
      </c>
      <c r="D23147" s="116"/>
    </row>
    <row r="23148" spans="1:4" x14ac:dyDescent="0.2">
      <c r="A23148" s="12">
        <v>14054229</v>
      </c>
      <c r="B23148" s="13" t="s">
        <v>44765</v>
      </c>
      <c r="C23148" s="13" t="str">
        <f t="shared" si="490"/>
        <v>NC Connected NC OAMC 2500 HSA 100/70 T PY 24 (14054229)</v>
      </c>
      <c r="D23148" s="116"/>
    </row>
    <row r="23149" spans="1:4" x14ac:dyDescent="0.2">
      <c r="A23149" s="12">
        <v>14054230</v>
      </c>
      <c r="B23149" s="13" t="s">
        <v>44766</v>
      </c>
      <c r="C23149" s="13" t="str">
        <f t="shared" si="490"/>
        <v>NC Connected NC OAMC 5500 HSA 80/50 E PY24 (14054230)</v>
      </c>
      <c r="D23149" s="116"/>
    </row>
    <row r="23150" spans="1:4" x14ac:dyDescent="0.2">
      <c r="A23150" s="12">
        <v>14054231</v>
      </c>
      <c r="B23150" s="13" t="s">
        <v>44767</v>
      </c>
      <c r="C23150" s="13" t="str">
        <f t="shared" si="490"/>
        <v>NE OAMC 100/50 $25 $1000D CY V24 (14054231)</v>
      </c>
      <c r="D23150" s="116"/>
    </row>
    <row r="23151" spans="1:4" x14ac:dyDescent="0.2">
      <c r="A23151" s="12">
        <v>14054232</v>
      </c>
      <c r="B23151" s="13" t="s">
        <v>44768</v>
      </c>
      <c r="C23151" s="13" t="str">
        <f t="shared" si="490"/>
        <v>NE OAMC 500 100/50 CY V24 (14054232)</v>
      </c>
      <c r="D23151" s="116"/>
    </row>
    <row r="23152" spans="1:4" x14ac:dyDescent="0.2">
      <c r="A23152" s="12">
        <v>14054233</v>
      </c>
      <c r="B23152" s="13" t="s">
        <v>44769</v>
      </c>
      <c r="C23152" s="13" t="str">
        <f t="shared" si="490"/>
        <v>NE OAMC 1000 100/50 CY V24 (14054233)</v>
      </c>
      <c r="D23152" s="116"/>
    </row>
    <row r="23153" spans="1:4" x14ac:dyDescent="0.2">
      <c r="A23153" s="12">
        <v>14054234</v>
      </c>
      <c r="B23153" s="13" t="s">
        <v>44770</v>
      </c>
      <c r="C23153" s="13" t="str">
        <f t="shared" si="490"/>
        <v>NE OAMC 1000 100/50 $0LXR CY V24 (14054234)</v>
      </c>
      <c r="D23153" s="116"/>
    </row>
    <row r="23154" spans="1:4" x14ac:dyDescent="0.2">
      <c r="A23154" s="12">
        <v>14054235</v>
      </c>
      <c r="B23154" s="13" t="s">
        <v>44771</v>
      </c>
      <c r="C23154" s="13" t="str">
        <f t="shared" si="490"/>
        <v>NE OAMC 2000 100/50 CY V24 (14054235)</v>
      </c>
      <c r="D23154" s="116"/>
    </row>
    <row r="23155" spans="1:4" x14ac:dyDescent="0.2">
      <c r="A23155" s="12">
        <v>14054236</v>
      </c>
      <c r="B23155" s="13" t="s">
        <v>44772</v>
      </c>
      <c r="C23155" s="13" t="str">
        <f t="shared" si="490"/>
        <v>NE OAMC 2000 100/50 $0LXR CY V24 (14054236)</v>
      </c>
      <c r="D23155" s="116"/>
    </row>
    <row r="23156" spans="1:4" x14ac:dyDescent="0.2">
      <c r="A23156" s="12">
        <v>14054237</v>
      </c>
      <c r="B23156" s="13" t="s">
        <v>44773</v>
      </c>
      <c r="C23156" s="13" t="str">
        <f t="shared" si="490"/>
        <v>NE OAMC 2500 100/50 CY V24 (14054237)</v>
      </c>
      <c r="D23156" s="116"/>
    </row>
    <row r="23157" spans="1:4" x14ac:dyDescent="0.2">
      <c r="A23157" s="12">
        <v>14054238</v>
      </c>
      <c r="B23157" s="13" t="s">
        <v>44774</v>
      </c>
      <c r="C23157" s="13" t="str">
        <f t="shared" si="490"/>
        <v>NE OAMC 2500 100/50 $0LXR CY V24 (14054238)</v>
      </c>
      <c r="D23157" s="116"/>
    </row>
    <row r="23158" spans="1:4" x14ac:dyDescent="0.2">
      <c r="A23158" s="12">
        <v>14054239</v>
      </c>
      <c r="B23158" s="13" t="s">
        <v>44775</v>
      </c>
      <c r="C23158" s="13" t="str">
        <f t="shared" si="490"/>
        <v>NE OAMC 3000 100/50 CY V24 (14054239)</v>
      </c>
      <c r="D23158" s="116"/>
    </row>
    <row r="23159" spans="1:4" x14ac:dyDescent="0.2">
      <c r="A23159" s="12">
        <v>14054240</v>
      </c>
      <c r="B23159" s="13" t="s">
        <v>44776</v>
      </c>
      <c r="C23159" s="13" t="str">
        <f t="shared" si="490"/>
        <v>NE OAMC 5000 100/50 CY V24 (14054240)</v>
      </c>
      <c r="D23159" s="116"/>
    </row>
    <row r="23160" spans="1:4" x14ac:dyDescent="0.2">
      <c r="A23160" s="12">
        <v>14054241</v>
      </c>
      <c r="B23160" s="13" t="s">
        <v>44777</v>
      </c>
      <c r="C23160" s="13" t="str">
        <f t="shared" si="490"/>
        <v>NE OAMC 6750 100/50 CY V24 (14054241)</v>
      </c>
      <c r="D23160" s="116"/>
    </row>
    <row r="23161" spans="1:4" x14ac:dyDescent="0.2">
      <c r="A23161" s="12">
        <v>14054242</v>
      </c>
      <c r="B23161" s="13" t="s">
        <v>44778</v>
      </c>
      <c r="C23161" s="13" t="str">
        <f t="shared" si="490"/>
        <v>NE OAMC 500 80/50 CY V24 (14054242)</v>
      </c>
      <c r="D23161" s="116"/>
    </row>
    <row r="23162" spans="1:4" x14ac:dyDescent="0.2">
      <c r="A23162" s="12">
        <v>14054243</v>
      </c>
      <c r="B23162" s="13" t="s">
        <v>44779</v>
      </c>
      <c r="C23162" s="13" t="str">
        <f t="shared" si="490"/>
        <v>NE OAMC 1000 80/50 CY V24 (14054243)</v>
      </c>
      <c r="D23162" s="116"/>
    </row>
    <row r="23163" spans="1:4" x14ac:dyDescent="0.2">
      <c r="A23163" s="12">
        <v>14054244</v>
      </c>
      <c r="B23163" s="13" t="s">
        <v>44780</v>
      </c>
      <c r="C23163" s="13" t="str">
        <f t="shared" si="490"/>
        <v>NE OAMC 1000 80/50 $0LXR CY V24 (14054244)</v>
      </c>
      <c r="D23163" s="116"/>
    </row>
    <row r="23164" spans="1:4" x14ac:dyDescent="0.2">
      <c r="A23164" s="12">
        <v>14054245</v>
      </c>
      <c r="B23164" s="13" t="s">
        <v>44781</v>
      </c>
      <c r="C23164" s="13" t="str">
        <f t="shared" si="490"/>
        <v>NE OAMC 1500 80/50 CY V24 (14054245)</v>
      </c>
      <c r="D23164" s="116"/>
    </row>
    <row r="23165" spans="1:4" x14ac:dyDescent="0.2">
      <c r="A23165" s="12">
        <v>14054246</v>
      </c>
      <c r="B23165" s="13" t="s">
        <v>44782</v>
      </c>
      <c r="C23165" s="13" t="str">
        <f t="shared" si="490"/>
        <v>NE OAMC 1500 80/50 $0LXR CY V24 (14054246)</v>
      </c>
      <c r="D23165" s="116"/>
    </row>
    <row r="23166" spans="1:4" x14ac:dyDescent="0.2">
      <c r="A23166" s="12">
        <v>14054247</v>
      </c>
      <c r="B23166" s="13" t="s">
        <v>44783</v>
      </c>
      <c r="C23166" s="13" t="str">
        <f t="shared" si="490"/>
        <v>NE OAMC 2000 80/50 CY V24 (14054247)</v>
      </c>
      <c r="D23166" s="116"/>
    </row>
    <row r="23167" spans="1:4" x14ac:dyDescent="0.2">
      <c r="A23167" s="12">
        <v>14054248</v>
      </c>
      <c r="B23167" s="13" t="s">
        <v>44784</v>
      </c>
      <c r="C23167" s="13" t="str">
        <f t="shared" si="490"/>
        <v>NE OAMC 2000 80/50 $0LXR CY V24 (14054248)</v>
      </c>
      <c r="D23167" s="116"/>
    </row>
    <row r="23168" spans="1:4" x14ac:dyDescent="0.2">
      <c r="A23168" s="12">
        <v>14054249</v>
      </c>
      <c r="B23168" s="13" t="s">
        <v>44785</v>
      </c>
      <c r="C23168" s="13" t="str">
        <f t="shared" si="490"/>
        <v>NE OAMC 2500 80/50 CY V24 (14054249)</v>
      </c>
      <c r="D23168" s="116"/>
    </row>
    <row r="23169" spans="1:4" x14ac:dyDescent="0.2">
      <c r="A23169" s="12">
        <v>14054250</v>
      </c>
      <c r="B23169" s="13" t="s">
        <v>44786</v>
      </c>
      <c r="C23169" s="13" t="str">
        <f t="shared" si="490"/>
        <v>NE OAMC 2500 80/50 $0LXR CY V24 (14054250)</v>
      </c>
      <c r="D23169" s="116"/>
    </row>
    <row r="23170" spans="1:4" x14ac:dyDescent="0.2">
      <c r="A23170" s="12">
        <v>14054251</v>
      </c>
      <c r="B23170" s="13" t="s">
        <v>44787</v>
      </c>
      <c r="C23170" s="13" t="str">
        <f t="shared" ref="C23170:C23233" si="491">IF(A23170=0,"",B23170&amp;" ("&amp;A23170&amp;")")</f>
        <v>NE OAMC 3500 80/50 CY V24 (14054251)</v>
      </c>
      <c r="D23170" s="116"/>
    </row>
    <row r="23171" spans="1:4" x14ac:dyDescent="0.2">
      <c r="A23171" s="12">
        <v>14054252</v>
      </c>
      <c r="B23171" s="13" t="s">
        <v>44788</v>
      </c>
      <c r="C23171" s="13" t="str">
        <f t="shared" si="491"/>
        <v>NE OAMC 5000 80/50 CY V24 (14054252)</v>
      </c>
      <c r="D23171" s="116"/>
    </row>
    <row r="23172" spans="1:4" x14ac:dyDescent="0.2">
      <c r="A23172" s="12">
        <v>14054253</v>
      </c>
      <c r="B23172" s="13" t="s">
        <v>44789</v>
      </c>
      <c r="C23172" s="13" t="str">
        <f t="shared" si="491"/>
        <v>NE OAMC 6750 80/50 CY V24 (14054253)</v>
      </c>
      <c r="D23172" s="116"/>
    </row>
    <row r="23173" spans="1:4" x14ac:dyDescent="0.2">
      <c r="A23173" s="12">
        <v>14054254</v>
      </c>
      <c r="B23173" s="13" t="s">
        <v>44790</v>
      </c>
      <c r="C23173" s="13" t="str">
        <f t="shared" si="491"/>
        <v>NE OAMC 2750 70/50 CY V24 (14054254)</v>
      </c>
      <c r="D23173" s="116"/>
    </row>
    <row r="23174" spans="1:4" x14ac:dyDescent="0.2">
      <c r="A23174" s="12">
        <v>14054255</v>
      </c>
      <c r="B23174" s="13" t="s">
        <v>44791</v>
      </c>
      <c r="C23174" s="13" t="str">
        <f t="shared" si="491"/>
        <v>NE OAMC 6000 70/50 CY V24 (14054255)</v>
      </c>
      <c r="D23174" s="116"/>
    </row>
    <row r="23175" spans="1:4" x14ac:dyDescent="0.2">
      <c r="A23175" s="12">
        <v>14054256</v>
      </c>
      <c r="B23175" s="13" t="s">
        <v>44792</v>
      </c>
      <c r="C23175" s="13" t="str">
        <f t="shared" si="491"/>
        <v>NE OAMC 2750 50/50 CY V24 (14054256)</v>
      </c>
      <c r="D23175" s="116"/>
    </row>
    <row r="23176" spans="1:4" x14ac:dyDescent="0.2">
      <c r="A23176" s="12">
        <v>14054257</v>
      </c>
      <c r="B23176" s="13" t="s">
        <v>44793</v>
      </c>
      <c r="C23176" s="13" t="str">
        <f t="shared" si="491"/>
        <v>NE OAMC 4500 50/50 CY V24 (14054257)</v>
      </c>
      <c r="D23176" s="116"/>
    </row>
    <row r="23177" spans="1:4" x14ac:dyDescent="0.2">
      <c r="A23177" s="12">
        <v>14054258</v>
      </c>
      <c r="B23177" s="13" t="s">
        <v>44794</v>
      </c>
      <c r="C23177" s="13" t="str">
        <f t="shared" si="491"/>
        <v>NE OAMC 3500 100/50 IntRX CY V24 (14054258)</v>
      </c>
      <c r="D23177" s="116"/>
    </row>
    <row r="23178" spans="1:4" x14ac:dyDescent="0.2">
      <c r="A23178" s="12">
        <v>14054259</v>
      </c>
      <c r="B23178" s="13" t="s">
        <v>44795</v>
      </c>
      <c r="C23178" s="13" t="str">
        <f t="shared" si="491"/>
        <v>NE OAMC 5000 100/50 IntRX CY V24 (14054259)</v>
      </c>
      <c r="D23178" s="116"/>
    </row>
    <row r="23179" spans="1:4" x14ac:dyDescent="0.2">
      <c r="A23179" s="12">
        <v>14054260</v>
      </c>
      <c r="B23179" s="13" t="s">
        <v>44796</v>
      </c>
      <c r="C23179" s="13" t="str">
        <f t="shared" si="491"/>
        <v>NE OAMC 6750 100/50 IntRX CY V24 (14054260)</v>
      </c>
      <c r="D23179" s="116"/>
    </row>
    <row r="23180" spans="1:4" x14ac:dyDescent="0.2">
      <c r="A23180" s="12">
        <v>14054261</v>
      </c>
      <c r="B23180" s="13" t="s">
        <v>44797</v>
      </c>
      <c r="C23180" s="13" t="str">
        <f t="shared" si="491"/>
        <v>NE OAMC 7350 100/50 IntRX CY V24 (14054261)</v>
      </c>
      <c r="D23180" s="116"/>
    </row>
    <row r="23181" spans="1:4" x14ac:dyDescent="0.2">
      <c r="A23181" s="12">
        <v>14054262</v>
      </c>
      <c r="B23181" s="13" t="s">
        <v>44798</v>
      </c>
      <c r="C23181" s="13" t="str">
        <f t="shared" si="491"/>
        <v>NE OAMC 8150 100/50 IntRX CY V24 (14054262)</v>
      </c>
      <c r="D23181" s="116"/>
    </row>
    <row r="23182" spans="1:4" x14ac:dyDescent="0.2">
      <c r="A23182" s="12">
        <v>14054263</v>
      </c>
      <c r="B23182" s="13" t="s">
        <v>44799</v>
      </c>
      <c r="C23182" s="13" t="str">
        <f t="shared" si="491"/>
        <v>NE OAMC 9100 100/50 Value CY V24 (14054263)</v>
      </c>
      <c r="D23182" s="116"/>
    </row>
    <row r="23183" spans="1:4" x14ac:dyDescent="0.2">
      <c r="A23183" s="12">
        <v>14054264</v>
      </c>
      <c r="B23183" s="13" t="s">
        <v>44800</v>
      </c>
      <c r="C23183" s="13" t="str">
        <f t="shared" si="491"/>
        <v>NE OAMC 1700 HSA 100/50 T CY V24 (14054264)</v>
      </c>
      <c r="D23183" s="116"/>
    </row>
    <row r="23184" spans="1:4" x14ac:dyDescent="0.2">
      <c r="A23184" s="12">
        <v>14054265</v>
      </c>
      <c r="B23184" s="13" t="s">
        <v>44801</v>
      </c>
      <c r="C23184" s="13" t="str">
        <f t="shared" si="491"/>
        <v>NE OAMC 2500 HSA 100/50 T CY V24 (14054265)</v>
      </c>
      <c r="D23184" s="116"/>
    </row>
    <row r="23185" spans="1:4" x14ac:dyDescent="0.2">
      <c r="A23185" s="12">
        <v>14054266</v>
      </c>
      <c r="B23185" s="13" t="s">
        <v>44802</v>
      </c>
      <c r="C23185" s="13" t="str">
        <f t="shared" si="491"/>
        <v>NE OAMC 3250 HSA 100/50 TE CY V24 (14054266)</v>
      </c>
      <c r="D23185" s="116"/>
    </row>
    <row r="23186" spans="1:4" x14ac:dyDescent="0.2">
      <c r="A23186" s="12">
        <v>14054267</v>
      </c>
      <c r="B23186" s="13" t="s">
        <v>44803</v>
      </c>
      <c r="C23186" s="13" t="str">
        <f t="shared" si="491"/>
        <v>NE OAMC 5500 HSA 100/50 E CY V24 (14054267)</v>
      </c>
      <c r="D23186" s="116"/>
    </row>
    <row r="23187" spans="1:4" x14ac:dyDescent="0.2">
      <c r="A23187" s="12">
        <v>14054268</v>
      </c>
      <c r="B23187" s="13" t="s">
        <v>44804</v>
      </c>
      <c r="C23187" s="13" t="str">
        <f t="shared" si="491"/>
        <v>NE OAMC 6500 HSA 100/50 E CY V24 (14054268)</v>
      </c>
      <c r="D23187" s="116"/>
    </row>
    <row r="23188" spans="1:4" x14ac:dyDescent="0.2">
      <c r="A23188" s="12">
        <v>14054269</v>
      </c>
      <c r="B23188" s="13" t="s">
        <v>44805</v>
      </c>
      <c r="C23188" s="13" t="str">
        <f t="shared" si="491"/>
        <v>NE OAMC 2500 HSA 80/50 TE CY V24 (14054269)</v>
      </c>
      <c r="D23188" s="116"/>
    </row>
    <row r="23189" spans="1:4" x14ac:dyDescent="0.2">
      <c r="A23189" s="12">
        <v>14054270</v>
      </c>
      <c r="B23189" s="13" t="s">
        <v>44806</v>
      </c>
      <c r="C23189" s="13" t="str">
        <f t="shared" si="491"/>
        <v>NE OAMC 4000 HSA 80/50 E CY V24 (14054270)</v>
      </c>
      <c r="D23189" s="116"/>
    </row>
    <row r="23190" spans="1:4" x14ac:dyDescent="0.2">
      <c r="A23190" s="12">
        <v>14054271</v>
      </c>
      <c r="B23190" s="13" t="s">
        <v>44807</v>
      </c>
      <c r="C23190" s="13" t="str">
        <f t="shared" si="491"/>
        <v>NE OAMC 5500 HSA 80/50 E CY V24 (14054271)</v>
      </c>
      <c r="D23190" s="116"/>
    </row>
    <row r="23191" spans="1:4" x14ac:dyDescent="0.2">
      <c r="A23191" s="12">
        <v>14054272</v>
      </c>
      <c r="B23191" s="13" t="s">
        <v>44808</v>
      </c>
      <c r="C23191" s="13" t="str">
        <f t="shared" si="491"/>
        <v>NE OAMC 6500 HSA 70/50 E CY V24 (14054272)</v>
      </c>
      <c r="D23191" s="116"/>
    </row>
    <row r="23192" spans="1:4" x14ac:dyDescent="0.2">
      <c r="A23192" s="12">
        <v>14054273</v>
      </c>
      <c r="B23192" s="13" t="s">
        <v>44809</v>
      </c>
      <c r="C23192" s="13" t="str">
        <f t="shared" si="491"/>
        <v>NE PPO 1500 80/50 CY V24 (14054273)</v>
      </c>
      <c r="D23192" s="116"/>
    </row>
    <row r="23193" spans="1:4" x14ac:dyDescent="0.2">
      <c r="A23193" s="12">
        <v>14054274</v>
      </c>
      <c r="B23193" s="13" t="s">
        <v>44810</v>
      </c>
      <c r="C23193" s="13" t="str">
        <f t="shared" si="491"/>
        <v>NE PPO 2500 80/50 CY V24 (14054274)</v>
      </c>
      <c r="D23193" s="116"/>
    </row>
    <row r="23194" spans="1:4" x14ac:dyDescent="0.2">
      <c r="A23194" s="12">
        <v>14054275</v>
      </c>
      <c r="B23194" s="13" t="s">
        <v>44811</v>
      </c>
      <c r="C23194" s="13" t="str">
        <f t="shared" si="491"/>
        <v>NE PPO 5000 80/50 CY V24 (14054275)</v>
      </c>
      <c r="D23194" s="116"/>
    </row>
    <row r="23195" spans="1:4" x14ac:dyDescent="0.2">
      <c r="A23195" s="12">
        <v>14054276</v>
      </c>
      <c r="B23195" s="13" t="s">
        <v>44812</v>
      </c>
      <c r="C23195" s="13" t="str">
        <f t="shared" si="491"/>
        <v>NE PPO 5500 HSA 100/50 E CY V24 (14054276)</v>
      </c>
      <c r="D23195" s="116"/>
    </row>
    <row r="23196" spans="1:4" x14ac:dyDescent="0.2">
      <c r="A23196" s="12">
        <v>14054277</v>
      </c>
      <c r="B23196" s="13" t="s">
        <v>44813</v>
      </c>
      <c r="C23196" s="13" t="str">
        <f t="shared" si="491"/>
        <v>NE Indemnity 2000 70% CY 24 (14054277)</v>
      </c>
      <c r="D23196" s="116"/>
    </row>
    <row r="23197" spans="1:4" x14ac:dyDescent="0.2">
      <c r="A23197" s="12">
        <v>14054278</v>
      </c>
      <c r="B23197" s="13" t="s">
        <v>44814</v>
      </c>
      <c r="C23197" s="13" t="str">
        <f t="shared" si="491"/>
        <v>OH OAMC 100/50 $25 $1000D CY V24 (14054278)</v>
      </c>
      <c r="D23197" s="116"/>
    </row>
    <row r="23198" spans="1:4" x14ac:dyDescent="0.2">
      <c r="A23198" s="12">
        <v>14054279</v>
      </c>
      <c r="B23198" s="13" t="s">
        <v>44815</v>
      </c>
      <c r="C23198" s="13" t="str">
        <f t="shared" si="491"/>
        <v>OH OAMC 500 100/50 CY V24 (14054279)</v>
      </c>
      <c r="D23198" s="116"/>
    </row>
    <row r="23199" spans="1:4" x14ac:dyDescent="0.2">
      <c r="A23199" s="12">
        <v>14054280</v>
      </c>
      <c r="B23199" s="13" t="s">
        <v>44816</v>
      </c>
      <c r="C23199" s="13" t="str">
        <f t="shared" si="491"/>
        <v>OH OAMC 1000 100/50 CY V24 (14054280)</v>
      </c>
      <c r="D23199" s="116"/>
    </row>
    <row r="23200" spans="1:4" x14ac:dyDescent="0.2">
      <c r="A23200" s="12">
        <v>14054281</v>
      </c>
      <c r="B23200" s="13" t="s">
        <v>44817</v>
      </c>
      <c r="C23200" s="13" t="str">
        <f t="shared" si="491"/>
        <v>OH OAMC 1000 100/50 $0LXR CY V24 (14054281)</v>
      </c>
      <c r="D23200" s="116"/>
    </row>
    <row r="23201" spans="1:4" x14ac:dyDescent="0.2">
      <c r="A23201" s="12">
        <v>14054282</v>
      </c>
      <c r="B23201" s="13" t="s">
        <v>44818</v>
      </c>
      <c r="C23201" s="13" t="str">
        <f t="shared" si="491"/>
        <v>OH OAMC 2000 100/50 CY V24 (14054282)</v>
      </c>
      <c r="D23201" s="116"/>
    </row>
    <row r="23202" spans="1:4" x14ac:dyDescent="0.2">
      <c r="A23202" s="12">
        <v>14054283</v>
      </c>
      <c r="B23202" s="13" t="s">
        <v>44819</v>
      </c>
      <c r="C23202" s="13" t="str">
        <f t="shared" si="491"/>
        <v>OH OAMC 2000 100/50 $0LXR CY V24 (14054283)</v>
      </c>
      <c r="D23202" s="116"/>
    </row>
    <row r="23203" spans="1:4" x14ac:dyDescent="0.2">
      <c r="A23203" s="12">
        <v>14054284</v>
      </c>
      <c r="B23203" s="13" t="s">
        <v>44820</v>
      </c>
      <c r="C23203" s="13" t="str">
        <f t="shared" si="491"/>
        <v>OH OAMC 2500 100/50 CY V24 (14054284)</v>
      </c>
      <c r="D23203" s="116"/>
    </row>
    <row r="23204" spans="1:4" x14ac:dyDescent="0.2">
      <c r="A23204" s="12">
        <v>14054285</v>
      </c>
      <c r="B23204" s="13" t="s">
        <v>44821</v>
      </c>
      <c r="C23204" s="13" t="str">
        <f t="shared" si="491"/>
        <v>OH OAMC 2500 100/50 $0LXR CY V24 (14054285)</v>
      </c>
      <c r="D23204" s="116"/>
    </row>
    <row r="23205" spans="1:4" x14ac:dyDescent="0.2">
      <c r="A23205" s="12">
        <v>14054286</v>
      </c>
      <c r="B23205" s="13" t="s">
        <v>44822</v>
      </c>
      <c r="C23205" s="13" t="str">
        <f t="shared" si="491"/>
        <v>OH OAMC 3000 100/50 CY V24 (14054286)</v>
      </c>
      <c r="D23205" s="116"/>
    </row>
    <row r="23206" spans="1:4" x14ac:dyDescent="0.2">
      <c r="A23206" s="12">
        <v>14054287</v>
      </c>
      <c r="B23206" s="13" t="s">
        <v>44823</v>
      </c>
      <c r="C23206" s="13" t="str">
        <f t="shared" si="491"/>
        <v>OH OAMC 5000 100/50 CY V24 (14054287)</v>
      </c>
      <c r="D23206" s="116"/>
    </row>
    <row r="23207" spans="1:4" x14ac:dyDescent="0.2">
      <c r="A23207" s="12">
        <v>14054288</v>
      </c>
      <c r="B23207" s="13" t="s">
        <v>44824</v>
      </c>
      <c r="C23207" s="13" t="str">
        <f t="shared" si="491"/>
        <v>OH OAMC 6750 100/50 CY V24 (14054288)</v>
      </c>
      <c r="D23207" s="116"/>
    </row>
    <row r="23208" spans="1:4" x14ac:dyDescent="0.2">
      <c r="A23208" s="12">
        <v>14054289</v>
      </c>
      <c r="B23208" s="13" t="s">
        <v>44825</v>
      </c>
      <c r="C23208" s="13" t="str">
        <f t="shared" si="491"/>
        <v>OH OAMC 500 80/50 CY V24 (14054289)</v>
      </c>
      <c r="D23208" s="116"/>
    </row>
    <row r="23209" spans="1:4" x14ac:dyDescent="0.2">
      <c r="A23209" s="12">
        <v>14054290</v>
      </c>
      <c r="B23209" s="13" t="s">
        <v>44826</v>
      </c>
      <c r="C23209" s="13" t="str">
        <f t="shared" si="491"/>
        <v>OH OAMC 1000 80/50 CY V24 (14054290)</v>
      </c>
      <c r="D23209" s="116"/>
    </row>
    <row r="23210" spans="1:4" x14ac:dyDescent="0.2">
      <c r="A23210" s="12">
        <v>14054291</v>
      </c>
      <c r="B23210" s="13" t="s">
        <v>44827</v>
      </c>
      <c r="C23210" s="13" t="str">
        <f t="shared" si="491"/>
        <v>OH OAMC 1000 80/50 $0LXR CY V24 (14054291)</v>
      </c>
      <c r="D23210" s="116"/>
    </row>
    <row r="23211" spans="1:4" x14ac:dyDescent="0.2">
      <c r="A23211" s="12">
        <v>14054292</v>
      </c>
      <c r="B23211" s="13" t="s">
        <v>44828</v>
      </c>
      <c r="C23211" s="13" t="str">
        <f t="shared" si="491"/>
        <v>OH OAMC 1500 80/50 CY V24 (14054292)</v>
      </c>
      <c r="D23211" s="116"/>
    </row>
    <row r="23212" spans="1:4" x14ac:dyDescent="0.2">
      <c r="A23212" s="12">
        <v>14054293</v>
      </c>
      <c r="B23212" s="13" t="s">
        <v>44829</v>
      </c>
      <c r="C23212" s="13" t="str">
        <f t="shared" si="491"/>
        <v>OH OAMC 1500 80/50 $0LXR CY V24 (14054293)</v>
      </c>
      <c r="D23212" s="116"/>
    </row>
    <row r="23213" spans="1:4" x14ac:dyDescent="0.2">
      <c r="A23213" s="12">
        <v>14054294</v>
      </c>
      <c r="B23213" s="13" t="s">
        <v>44830</v>
      </c>
      <c r="C23213" s="13" t="str">
        <f t="shared" si="491"/>
        <v>OH OAMC 2000 80/50 CY V24 (14054294)</v>
      </c>
      <c r="D23213" s="116"/>
    </row>
    <row r="23214" spans="1:4" x14ac:dyDescent="0.2">
      <c r="A23214" s="12">
        <v>14054295</v>
      </c>
      <c r="B23214" s="13" t="s">
        <v>44831</v>
      </c>
      <c r="C23214" s="13" t="str">
        <f t="shared" si="491"/>
        <v>OH OAMC 2000 80/50 $0LXR CY V24 (14054295)</v>
      </c>
      <c r="D23214" s="116"/>
    </row>
    <row r="23215" spans="1:4" x14ac:dyDescent="0.2">
      <c r="A23215" s="12">
        <v>14054296</v>
      </c>
      <c r="B23215" s="13" t="s">
        <v>44832</v>
      </c>
      <c r="C23215" s="13" t="str">
        <f t="shared" si="491"/>
        <v>OH OAMC 2500 80/50 CY V24 (14054296)</v>
      </c>
      <c r="D23215" s="116"/>
    </row>
    <row r="23216" spans="1:4" x14ac:dyDescent="0.2">
      <c r="A23216" s="12">
        <v>14054297</v>
      </c>
      <c r="B23216" s="13" t="s">
        <v>44833</v>
      </c>
      <c r="C23216" s="13" t="str">
        <f t="shared" si="491"/>
        <v>OH OAMC 2500 80/50 $0LXR CY V24 (14054297)</v>
      </c>
      <c r="D23216" s="116"/>
    </row>
    <row r="23217" spans="1:4" x14ac:dyDescent="0.2">
      <c r="A23217" s="12">
        <v>14054298</v>
      </c>
      <c r="B23217" s="13" t="s">
        <v>44834</v>
      </c>
      <c r="C23217" s="13" t="str">
        <f t="shared" si="491"/>
        <v>OH OAMC 3500 80/50 CY V24 (14054298)</v>
      </c>
      <c r="D23217" s="116"/>
    </row>
    <row r="23218" spans="1:4" x14ac:dyDescent="0.2">
      <c r="A23218" s="12">
        <v>14054299</v>
      </c>
      <c r="B23218" s="13" t="s">
        <v>44835</v>
      </c>
      <c r="C23218" s="13" t="str">
        <f t="shared" si="491"/>
        <v>OH OAMC 5000 80/50 CY V24 (14054299)</v>
      </c>
      <c r="D23218" s="116"/>
    </row>
    <row r="23219" spans="1:4" x14ac:dyDescent="0.2">
      <c r="A23219" s="12">
        <v>14054300</v>
      </c>
      <c r="B23219" s="13" t="s">
        <v>44836</v>
      </c>
      <c r="C23219" s="13" t="str">
        <f t="shared" si="491"/>
        <v>OH OAMC 6750 80/50 CY V24 (14054300)</v>
      </c>
      <c r="D23219" s="116"/>
    </row>
    <row r="23220" spans="1:4" x14ac:dyDescent="0.2">
      <c r="A23220" s="12">
        <v>14054301</v>
      </c>
      <c r="B23220" s="13" t="s">
        <v>44837</v>
      </c>
      <c r="C23220" s="13" t="str">
        <f t="shared" si="491"/>
        <v>OH OAMC 2750 70/50 CY V24 (14054301)</v>
      </c>
      <c r="D23220" s="116"/>
    </row>
    <row r="23221" spans="1:4" x14ac:dyDescent="0.2">
      <c r="A23221" s="12">
        <v>14054302</v>
      </c>
      <c r="B23221" s="13" t="s">
        <v>44838</v>
      </c>
      <c r="C23221" s="13" t="str">
        <f t="shared" si="491"/>
        <v>OH OAMC 6000 70/50 CY V24 (14054302)</v>
      </c>
      <c r="D23221" s="116"/>
    </row>
    <row r="23222" spans="1:4" x14ac:dyDescent="0.2">
      <c r="A23222" s="12">
        <v>14054303</v>
      </c>
      <c r="B23222" s="13" t="s">
        <v>44839</v>
      </c>
      <c r="C23222" s="13" t="str">
        <f t="shared" si="491"/>
        <v>OH OAMC 2750 50/50 CY V24 (14054303)</v>
      </c>
      <c r="D23222" s="116"/>
    </row>
    <row r="23223" spans="1:4" x14ac:dyDescent="0.2">
      <c r="A23223" s="12">
        <v>14054304</v>
      </c>
      <c r="B23223" s="13" t="s">
        <v>44840</v>
      </c>
      <c r="C23223" s="13" t="str">
        <f t="shared" si="491"/>
        <v>OH OAMC 4500 50/50 CY V24 (14054304)</v>
      </c>
      <c r="D23223" s="116"/>
    </row>
    <row r="23224" spans="1:4" x14ac:dyDescent="0.2">
      <c r="A23224" s="12">
        <v>14054305</v>
      </c>
      <c r="B23224" s="13" t="s">
        <v>44841</v>
      </c>
      <c r="C23224" s="13" t="str">
        <f t="shared" si="491"/>
        <v>OH OAMC 3500 100/50 IntRX CY V24 (14054305)</v>
      </c>
      <c r="D23224" s="116"/>
    </row>
    <row r="23225" spans="1:4" x14ac:dyDescent="0.2">
      <c r="A23225" s="12">
        <v>14054306</v>
      </c>
      <c r="B23225" s="13" t="s">
        <v>44842</v>
      </c>
      <c r="C23225" s="13" t="str">
        <f t="shared" si="491"/>
        <v>OH OAMC 5000 100/50 IntRX CY V24 (14054306)</v>
      </c>
      <c r="D23225" s="116"/>
    </row>
    <row r="23226" spans="1:4" x14ac:dyDescent="0.2">
      <c r="A23226" s="12">
        <v>14054307</v>
      </c>
      <c r="B23226" s="13" t="s">
        <v>44843</v>
      </c>
      <c r="C23226" s="13" t="str">
        <f t="shared" si="491"/>
        <v>OH OAMC 6750 100/50 IntRX CY V24 (14054307)</v>
      </c>
      <c r="D23226" s="116"/>
    </row>
    <row r="23227" spans="1:4" x14ac:dyDescent="0.2">
      <c r="A23227" s="12">
        <v>14054308</v>
      </c>
      <c r="B23227" s="13" t="s">
        <v>44844</v>
      </c>
      <c r="C23227" s="13" t="str">
        <f t="shared" si="491"/>
        <v>OH OAMC 7350 100/50 IntRX CY V24 (14054308)</v>
      </c>
      <c r="D23227" s="116"/>
    </row>
    <row r="23228" spans="1:4" x14ac:dyDescent="0.2">
      <c r="A23228" s="12">
        <v>14054309</v>
      </c>
      <c r="B23228" s="13" t="s">
        <v>44845</v>
      </c>
      <c r="C23228" s="13" t="str">
        <f t="shared" si="491"/>
        <v>OH OAMC 8150 100/50 IntRX CY V24 (14054309)</v>
      </c>
      <c r="D23228" s="116"/>
    </row>
    <row r="23229" spans="1:4" x14ac:dyDescent="0.2">
      <c r="A23229" s="12">
        <v>14054310</v>
      </c>
      <c r="B23229" s="13" t="s">
        <v>44846</v>
      </c>
      <c r="C23229" s="13" t="str">
        <f t="shared" si="491"/>
        <v>OH OAMC 9100 100/50 Value CY V24 (14054310)</v>
      </c>
      <c r="D23229" s="116"/>
    </row>
    <row r="23230" spans="1:4" x14ac:dyDescent="0.2">
      <c r="A23230" s="12">
        <v>14054311</v>
      </c>
      <c r="B23230" s="13" t="s">
        <v>44847</v>
      </c>
      <c r="C23230" s="13" t="str">
        <f t="shared" si="491"/>
        <v>OH OAMC 1700 HSA 100/50 T CY V24 (14054311)</v>
      </c>
      <c r="D23230" s="116"/>
    </row>
    <row r="23231" spans="1:4" x14ac:dyDescent="0.2">
      <c r="A23231" s="12">
        <v>14054312</v>
      </c>
      <c r="B23231" s="13" t="s">
        <v>44848</v>
      </c>
      <c r="C23231" s="13" t="str">
        <f t="shared" si="491"/>
        <v>OH OAMC 2500 HSA 100/50 T CY V24 (14054312)</v>
      </c>
      <c r="D23231" s="116"/>
    </row>
    <row r="23232" spans="1:4" x14ac:dyDescent="0.2">
      <c r="A23232" s="12">
        <v>14054313</v>
      </c>
      <c r="B23232" s="13" t="s">
        <v>44849</v>
      </c>
      <c r="C23232" s="13" t="str">
        <f t="shared" si="491"/>
        <v>OH OAMC 3250 HSA 100/50 TE CY V24 (14054313)</v>
      </c>
      <c r="D23232" s="116"/>
    </row>
    <row r="23233" spans="1:4" x14ac:dyDescent="0.2">
      <c r="A23233" s="12">
        <v>14054314</v>
      </c>
      <c r="B23233" s="13" t="s">
        <v>44850</v>
      </c>
      <c r="C23233" s="13" t="str">
        <f t="shared" si="491"/>
        <v>OH OAMC 5500 HSA 100/50 E CY V24 (14054314)</v>
      </c>
      <c r="D23233" s="116"/>
    </row>
    <row r="23234" spans="1:4" x14ac:dyDescent="0.2">
      <c r="A23234" s="12">
        <v>14054315</v>
      </c>
      <c r="B23234" s="13" t="s">
        <v>44851</v>
      </c>
      <c r="C23234" s="13" t="str">
        <f t="shared" ref="C23234:C23297" si="492">IF(A23234=0,"",B23234&amp;" ("&amp;A23234&amp;")")</f>
        <v>OH OAMC 6500 HSA 100/50 E CY V24 (14054315)</v>
      </c>
      <c r="D23234" s="116"/>
    </row>
    <row r="23235" spans="1:4" x14ac:dyDescent="0.2">
      <c r="A23235" s="12">
        <v>14054316</v>
      </c>
      <c r="B23235" s="13" t="s">
        <v>44852</v>
      </c>
      <c r="C23235" s="13" t="str">
        <f t="shared" si="492"/>
        <v>OH OAMC 2500 HSA 80/50 TE CY V24 (14054316)</v>
      </c>
      <c r="D23235" s="116"/>
    </row>
    <row r="23236" spans="1:4" x14ac:dyDescent="0.2">
      <c r="A23236" s="12">
        <v>14054317</v>
      </c>
      <c r="B23236" s="13" t="s">
        <v>44853</v>
      </c>
      <c r="C23236" s="13" t="str">
        <f t="shared" si="492"/>
        <v>OH OAMC 4000 HSA 80/50 E CY V24 (14054317)</v>
      </c>
      <c r="D23236" s="116"/>
    </row>
    <row r="23237" spans="1:4" x14ac:dyDescent="0.2">
      <c r="A23237" s="12">
        <v>14054318</v>
      </c>
      <c r="B23237" s="13" t="s">
        <v>44854</v>
      </c>
      <c r="C23237" s="13" t="str">
        <f t="shared" si="492"/>
        <v>OH OAMC 5500 HSA 80/50 E CY V24 (14054318)</v>
      </c>
      <c r="D23237" s="116"/>
    </row>
    <row r="23238" spans="1:4" x14ac:dyDescent="0.2">
      <c r="A23238" s="12">
        <v>14054319</v>
      </c>
      <c r="B23238" s="13" t="s">
        <v>44855</v>
      </c>
      <c r="C23238" s="13" t="str">
        <f t="shared" si="492"/>
        <v>OH OAMC 6500 HSA 70/50 E CY V24 (14054319)</v>
      </c>
      <c r="D23238" s="116"/>
    </row>
    <row r="23239" spans="1:4" x14ac:dyDescent="0.2">
      <c r="A23239" s="12">
        <v>14054320</v>
      </c>
      <c r="B23239" s="13" t="s">
        <v>44856</v>
      </c>
      <c r="C23239" s="13" t="str">
        <f t="shared" si="492"/>
        <v>OH PPO 1500 80/50 CY V24 (14054320)</v>
      </c>
      <c r="D23239" s="116"/>
    </row>
    <row r="23240" spans="1:4" x14ac:dyDescent="0.2">
      <c r="A23240" s="12">
        <v>14054321</v>
      </c>
      <c r="B23240" s="13" t="s">
        <v>44857</v>
      </c>
      <c r="C23240" s="13" t="str">
        <f t="shared" si="492"/>
        <v>OH PPO 2500 80/50 CY V24 (14054321)</v>
      </c>
      <c r="D23240" s="116"/>
    </row>
    <row r="23241" spans="1:4" x14ac:dyDescent="0.2">
      <c r="A23241" s="12">
        <v>14054322</v>
      </c>
      <c r="B23241" s="13" t="s">
        <v>44858</v>
      </c>
      <c r="C23241" s="13" t="str">
        <f t="shared" si="492"/>
        <v>OH PPO 5000 80/50 CY V24 (14054322)</v>
      </c>
      <c r="D23241" s="116"/>
    </row>
    <row r="23242" spans="1:4" x14ac:dyDescent="0.2">
      <c r="A23242" s="12">
        <v>14054323</v>
      </c>
      <c r="B23242" s="13" t="s">
        <v>44859</v>
      </c>
      <c r="C23242" s="13" t="str">
        <f t="shared" si="492"/>
        <v>OH PPO 5500 HSA 100/50 E CY V24 (14054323)</v>
      </c>
      <c r="D23242" s="116"/>
    </row>
    <row r="23243" spans="1:4" x14ac:dyDescent="0.2">
      <c r="A23243" s="12">
        <v>14054324</v>
      </c>
      <c r="B23243" s="13" t="s">
        <v>44860</v>
      </c>
      <c r="C23243" s="13" t="str">
        <f t="shared" si="492"/>
        <v>OH Indemnity 2000 70% CY 24 (14054324)</v>
      </c>
      <c r="D23243" s="116"/>
    </row>
    <row r="23244" spans="1:4" x14ac:dyDescent="0.2">
      <c r="A23244" s="12">
        <v>14054325</v>
      </c>
      <c r="B23244" s="13" t="s">
        <v>44861</v>
      </c>
      <c r="C23244" s="13" t="str">
        <f t="shared" si="492"/>
        <v>PA OAMC 100/50 $25 $500D PY V24 (14054325)</v>
      </c>
      <c r="D23244" s="116"/>
    </row>
    <row r="23245" spans="1:4" x14ac:dyDescent="0.2">
      <c r="A23245" s="12">
        <v>14054326</v>
      </c>
      <c r="B23245" s="13" t="s">
        <v>44862</v>
      </c>
      <c r="C23245" s="13" t="str">
        <f t="shared" si="492"/>
        <v>PA OAMC 500 100/50 PY V24 (14054326)</v>
      </c>
      <c r="D23245" s="116"/>
    </row>
    <row r="23246" spans="1:4" x14ac:dyDescent="0.2">
      <c r="A23246" s="12">
        <v>14054327</v>
      </c>
      <c r="B23246" s="13" t="s">
        <v>44863</v>
      </c>
      <c r="C23246" s="13" t="str">
        <f t="shared" si="492"/>
        <v>PA OAMC 1000 100/50 PY V24 (14054327)</v>
      </c>
      <c r="D23246" s="116"/>
    </row>
    <row r="23247" spans="1:4" x14ac:dyDescent="0.2">
      <c r="A23247" s="12">
        <v>14054328</v>
      </c>
      <c r="B23247" s="13" t="s">
        <v>44864</v>
      </c>
      <c r="C23247" s="13" t="str">
        <f t="shared" si="492"/>
        <v>PA OAMC 1000 100/50 $0LXR PY V24 (14054328)</v>
      </c>
      <c r="D23247" s="116"/>
    </row>
    <row r="23248" spans="1:4" x14ac:dyDescent="0.2">
      <c r="A23248" s="12">
        <v>14054329</v>
      </c>
      <c r="B23248" s="13" t="s">
        <v>44865</v>
      </c>
      <c r="C23248" s="13" t="str">
        <f t="shared" si="492"/>
        <v>PA OAMC 2000 100/50 PY V24 (14054329)</v>
      </c>
      <c r="D23248" s="116"/>
    </row>
    <row r="23249" spans="1:4" x14ac:dyDescent="0.2">
      <c r="A23249" s="12">
        <v>14054330</v>
      </c>
      <c r="B23249" s="13" t="s">
        <v>44866</v>
      </c>
      <c r="C23249" s="13" t="str">
        <f t="shared" si="492"/>
        <v>PA OAMC 2000 100/50 $0LXR PY V24 (14054330)</v>
      </c>
      <c r="D23249" s="116"/>
    </row>
    <row r="23250" spans="1:4" x14ac:dyDescent="0.2">
      <c r="A23250" s="12">
        <v>14054331</v>
      </c>
      <c r="B23250" s="13" t="s">
        <v>44867</v>
      </c>
      <c r="C23250" s="13" t="str">
        <f t="shared" si="492"/>
        <v>PA OAMC 2500 100/50 PY V24 (14054331)</v>
      </c>
      <c r="D23250" s="116"/>
    </row>
    <row r="23251" spans="1:4" x14ac:dyDescent="0.2">
      <c r="A23251" s="12">
        <v>14054332</v>
      </c>
      <c r="B23251" s="13" t="s">
        <v>44868</v>
      </c>
      <c r="C23251" s="13" t="str">
        <f t="shared" si="492"/>
        <v>PA OAMC 2500 100/50 $0LXR PY V24 (14054332)</v>
      </c>
      <c r="D23251" s="116"/>
    </row>
    <row r="23252" spans="1:4" x14ac:dyDescent="0.2">
      <c r="A23252" s="12">
        <v>14054333</v>
      </c>
      <c r="B23252" s="13" t="s">
        <v>44869</v>
      </c>
      <c r="C23252" s="13" t="str">
        <f t="shared" si="492"/>
        <v>PA OAMC 3000 100/50 PY V24 (14054333)</v>
      </c>
      <c r="D23252" s="116"/>
    </row>
    <row r="23253" spans="1:4" x14ac:dyDescent="0.2">
      <c r="A23253" s="12">
        <v>14054334</v>
      </c>
      <c r="B23253" s="13" t="s">
        <v>44870</v>
      </c>
      <c r="C23253" s="13" t="str">
        <f t="shared" si="492"/>
        <v>PA OAMC 5000 100/50 PY V24 (14054334)</v>
      </c>
      <c r="D23253" s="116"/>
    </row>
    <row r="23254" spans="1:4" x14ac:dyDescent="0.2">
      <c r="A23254" s="12">
        <v>14054335</v>
      </c>
      <c r="B23254" s="13" t="s">
        <v>44871</v>
      </c>
      <c r="C23254" s="13" t="str">
        <f t="shared" si="492"/>
        <v>PA OAMC 6750 100/50 PY V24 (14054335)</v>
      </c>
      <c r="D23254" s="116"/>
    </row>
    <row r="23255" spans="1:4" x14ac:dyDescent="0.2">
      <c r="A23255" s="12">
        <v>14054336</v>
      </c>
      <c r="B23255" s="13" t="s">
        <v>44872</v>
      </c>
      <c r="C23255" s="13" t="str">
        <f t="shared" si="492"/>
        <v>PA OAMC 500 80/50 PY V24 (14054336)</v>
      </c>
      <c r="D23255" s="116"/>
    </row>
    <row r="23256" spans="1:4" x14ac:dyDescent="0.2">
      <c r="A23256" s="12">
        <v>14054337</v>
      </c>
      <c r="B23256" s="13" t="s">
        <v>44873</v>
      </c>
      <c r="C23256" s="13" t="str">
        <f t="shared" si="492"/>
        <v>PA OAMC 1000 80/50 PY V24 (14054337)</v>
      </c>
      <c r="D23256" s="116"/>
    </row>
    <row r="23257" spans="1:4" x14ac:dyDescent="0.2">
      <c r="A23257" s="12">
        <v>14054338</v>
      </c>
      <c r="B23257" s="13" t="s">
        <v>44874</v>
      </c>
      <c r="C23257" s="13" t="str">
        <f t="shared" si="492"/>
        <v>PA OAMC 1000 80/50 $0LXR PY V24 (14054338)</v>
      </c>
      <c r="D23257" s="116"/>
    </row>
    <row r="23258" spans="1:4" x14ac:dyDescent="0.2">
      <c r="A23258" s="12">
        <v>14054339</v>
      </c>
      <c r="B23258" s="13" t="s">
        <v>44875</v>
      </c>
      <c r="C23258" s="13" t="str">
        <f t="shared" si="492"/>
        <v>PA OAMC 1500 80/50 PY V24 (14054339)</v>
      </c>
      <c r="D23258" s="116"/>
    </row>
    <row r="23259" spans="1:4" x14ac:dyDescent="0.2">
      <c r="A23259" s="12">
        <v>14054340</v>
      </c>
      <c r="B23259" s="13" t="s">
        <v>44876</v>
      </c>
      <c r="C23259" s="13" t="str">
        <f t="shared" si="492"/>
        <v>PA OAMC 1500 80/50 $0LXR PY V24 (14054340)</v>
      </c>
      <c r="D23259" s="116"/>
    </row>
    <row r="23260" spans="1:4" x14ac:dyDescent="0.2">
      <c r="A23260" s="12">
        <v>14054341</v>
      </c>
      <c r="B23260" s="13" t="s">
        <v>44877</v>
      </c>
      <c r="C23260" s="13" t="str">
        <f t="shared" si="492"/>
        <v>PA OAMC 2000 80/50 PY V24 (14054341)</v>
      </c>
      <c r="D23260" s="116"/>
    </row>
    <row r="23261" spans="1:4" x14ac:dyDescent="0.2">
      <c r="A23261" s="12">
        <v>14054342</v>
      </c>
      <c r="B23261" s="13" t="s">
        <v>44878</v>
      </c>
      <c r="C23261" s="13" t="str">
        <f t="shared" si="492"/>
        <v>PA OAMC 2000 80/50 $0LXR PY V24 (14054342)</v>
      </c>
      <c r="D23261" s="116"/>
    </row>
    <row r="23262" spans="1:4" x14ac:dyDescent="0.2">
      <c r="A23262" s="12">
        <v>14054343</v>
      </c>
      <c r="B23262" s="13" t="s">
        <v>44879</v>
      </c>
      <c r="C23262" s="13" t="str">
        <f t="shared" si="492"/>
        <v>PA OAMC 2500 80/50 PY V24 (14054343)</v>
      </c>
      <c r="D23262" s="116"/>
    </row>
    <row r="23263" spans="1:4" x14ac:dyDescent="0.2">
      <c r="A23263" s="12">
        <v>14054344</v>
      </c>
      <c r="B23263" s="13" t="s">
        <v>44880</v>
      </c>
      <c r="C23263" s="13" t="str">
        <f t="shared" si="492"/>
        <v>PA OAMC 2500 80/50 $0LXR PY V24 (14054344)</v>
      </c>
      <c r="D23263" s="116"/>
    </row>
    <row r="23264" spans="1:4" x14ac:dyDescent="0.2">
      <c r="A23264" s="12">
        <v>14054345</v>
      </c>
      <c r="B23264" s="13" t="s">
        <v>44881</v>
      </c>
      <c r="C23264" s="13" t="str">
        <f t="shared" si="492"/>
        <v>PA OAMC 3500 80/50 PY V24 (14054345)</v>
      </c>
      <c r="D23264" s="116"/>
    </row>
    <row r="23265" spans="1:4" x14ac:dyDescent="0.2">
      <c r="A23265" s="12">
        <v>14054346</v>
      </c>
      <c r="B23265" s="13" t="s">
        <v>44882</v>
      </c>
      <c r="C23265" s="13" t="str">
        <f t="shared" si="492"/>
        <v>PA OAMC 5000 80/50 PY V24 (14054346)</v>
      </c>
      <c r="D23265" s="116"/>
    </row>
    <row r="23266" spans="1:4" x14ac:dyDescent="0.2">
      <c r="A23266" s="12">
        <v>14054347</v>
      </c>
      <c r="B23266" s="13" t="s">
        <v>44883</v>
      </c>
      <c r="C23266" s="13" t="str">
        <f t="shared" si="492"/>
        <v>PA OAMC 6750 80/50 PY V24 (14054347)</v>
      </c>
      <c r="D23266" s="116"/>
    </row>
    <row r="23267" spans="1:4" x14ac:dyDescent="0.2">
      <c r="A23267" s="12">
        <v>14054348</v>
      </c>
      <c r="B23267" s="13" t="s">
        <v>44884</v>
      </c>
      <c r="C23267" s="13" t="str">
        <f t="shared" si="492"/>
        <v>PA OAMC 2750 70/50 PY V24 (14054348)</v>
      </c>
      <c r="D23267" s="116"/>
    </row>
    <row r="23268" spans="1:4" x14ac:dyDescent="0.2">
      <c r="A23268" s="12">
        <v>14054349</v>
      </c>
      <c r="B23268" s="13" t="s">
        <v>44885</v>
      </c>
      <c r="C23268" s="13" t="str">
        <f t="shared" si="492"/>
        <v>PA OAMC 6000 70/50 PY V24 (14054349)</v>
      </c>
      <c r="D23268" s="116"/>
    </row>
    <row r="23269" spans="1:4" x14ac:dyDescent="0.2">
      <c r="A23269" s="12">
        <v>14054350</v>
      </c>
      <c r="B23269" s="13" t="s">
        <v>44886</v>
      </c>
      <c r="C23269" s="13" t="str">
        <f t="shared" si="492"/>
        <v>PA OAMC 2750 50/50 PY V24 (14054350)</v>
      </c>
      <c r="D23269" s="116"/>
    </row>
    <row r="23270" spans="1:4" x14ac:dyDescent="0.2">
      <c r="A23270" s="12">
        <v>14054351</v>
      </c>
      <c r="B23270" s="13" t="s">
        <v>44887</v>
      </c>
      <c r="C23270" s="13" t="str">
        <f t="shared" si="492"/>
        <v>PA OAMC 4500 50/50 PY V24 (14054351)</v>
      </c>
      <c r="D23270" s="116"/>
    </row>
    <row r="23271" spans="1:4" x14ac:dyDescent="0.2">
      <c r="A23271" s="12">
        <v>14054352</v>
      </c>
      <c r="B23271" s="13" t="s">
        <v>44888</v>
      </c>
      <c r="C23271" s="13" t="str">
        <f t="shared" si="492"/>
        <v>PA OAMC 3500 100/50 IntRX PY V24 (14054352)</v>
      </c>
      <c r="D23271" s="116"/>
    </row>
    <row r="23272" spans="1:4" x14ac:dyDescent="0.2">
      <c r="A23272" s="12">
        <v>14054353</v>
      </c>
      <c r="B23272" s="13" t="s">
        <v>44889</v>
      </c>
      <c r="C23272" s="13" t="str">
        <f t="shared" si="492"/>
        <v>PA OAMC 5000 100/50 IntRX PY V24 (14054353)</v>
      </c>
      <c r="D23272" s="116"/>
    </row>
    <row r="23273" spans="1:4" x14ac:dyDescent="0.2">
      <c r="A23273" s="12">
        <v>14054354</v>
      </c>
      <c r="B23273" s="13" t="s">
        <v>44890</v>
      </c>
      <c r="C23273" s="13" t="str">
        <f t="shared" si="492"/>
        <v>PA OAMC 6750 100/50 IntRX PY V24 (14054354)</v>
      </c>
      <c r="D23273" s="116"/>
    </row>
    <row r="23274" spans="1:4" x14ac:dyDescent="0.2">
      <c r="A23274" s="12">
        <v>14054355</v>
      </c>
      <c r="B23274" s="13" t="s">
        <v>44891</v>
      </c>
      <c r="C23274" s="13" t="str">
        <f t="shared" si="492"/>
        <v>PA OAMC 7350 100/50 IntRX PY V24 (14054355)</v>
      </c>
      <c r="D23274" s="116"/>
    </row>
    <row r="23275" spans="1:4" x14ac:dyDescent="0.2">
      <c r="A23275" s="12">
        <v>14054356</v>
      </c>
      <c r="B23275" s="13" t="s">
        <v>44892</v>
      </c>
      <c r="C23275" s="13" t="str">
        <f t="shared" si="492"/>
        <v>PA OAMC 8150 100/50 IntRX PY V24 (14054356)</v>
      </c>
      <c r="D23275" s="116"/>
    </row>
    <row r="23276" spans="1:4" x14ac:dyDescent="0.2">
      <c r="A23276" s="12">
        <v>14054357</v>
      </c>
      <c r="B23276" s="13" t="s">
        <v>44893</v>
      </c>
      <c r="C23276" s="13" t="str">
        <f t="shared" si="492"/>
        <v>PA OAMC 9100 100/50 Value PY V24 (14054357)</v>
      </c>
      <c r="D23276" s="116"/>
    </row>
    <row r="23277" spans="1:4" x14ac:dyDescent="0.2">
      <c r="A23277" s="12">
        <v>14054358</v>
      </c>
      <c r="B23277" s="13" t="s">
        <v>44894</v>
      </c>
      <c r="C23277" s="13" t="str">
        <f t="shared" si="492"/>
        <v>PA OAMC 1700 HSA 100/50 T PY V24 (14054358)</v>
      </c>
      <c r="D23277" s="116"/>
    </row>
    <row r="23278" spans="1:4" x14ac:dyDescent="0.2">
      <c r="A23278" s="12">
        <v>14054359</v>
      </c>
      <c r="B23278" s="13" t="s">
        <v>44895</v>
      </c>
      <c r="C23278" s="13" t="str">
        <f t="shared" si="492"/>
        <v>PA OAMC 2500 HSA 100/50 T PY V24 (14054359)</v>
      </c>
      <c r="D23278" s="116"/>
    </row>
    <row r="23279" spans="1:4" x14ac:dyDescent="0.2">
      <c r="A23279" s="12">
        <v>14054360</v>
      </c>
      <c r="B23279" s="13" t="s">
        <v>44896</v>
      </c>
      <c r="C23279" s="13" t="str">
        <f t="shared" si="492"/>
        <v>PA OAMC 3250 HSA 100/50 TE PY V24 (14054360)</v>
      </c>
      <c r="D23279" s="116"/>
    </row>
    <row r="23280" spans="1:4" x14ac:dyDescent="0.2">
      <c r="A23280" s="12">
        <v>14054361</v>
      </c>
      <c r="B23280" s="13" t="s">
        <v>44897</v>
      </c>
      <c r="C23280" s="13" t="str">
        <f t="shared" si="492"/>
        <v>PA OAMC 5500 HSA 100/50 E PY V24 (14054361)</v>
      </c>
      <c r="D23280" s="116"/>
    </row>
    <row r="23281" spans="1:4" x14ac:dyDescent="0.2">
      <c r="A23281" s="12">
        <v>14054362</v>
      </c>
      <c r="B23281" s="13" t="s">
        <v>44898</v>
      </c>
      <c r="C23281" s="13" t="str">
        <f t="shared" si="492"/>
        <v>PA OAMC 6500 HSA 100/50 E PY V24 (14054362)</v>
      </c>
      <c r="D23281" s="116"/>
    </row>
    <row r="23282" spans="1:4" x14ac:dyDescent="0.2">
      <c r="A23282" s="12">
        <v>14054363</v>
      </c>
      <c r="B23282" s="13" t="s">
        <v>44899</v>
      </c>
      <c r="C23282" s="13" t="str">
        <f t="shared" si="492"/>
        <v>PA OAMC 2500 HSA 80/50 TE PY V24 (14054363)</v>
      </c>
      <c r="D23282" s="116"/>
    </row>
    <row r="23283" spans="1:4" x14ac:dyDescent="0.2">
      <c r="A23283" s="12">
        <v>14054364</v>
      </c>
      <c r="B23283" s="13" t="s">
        <v>44900</v>
      </c>
      <c r="C23283" s="13" t="str">
        <f t="shared" si="492"/>
        <v>PA OAMC 4000 HSA 80/50 E PY V24 (14054364)</v>
      </c>
      <c r="D23283" s="116"/>
    </row>
    <row r="23284" spans="1:4" x14ac:dyDescent="0.2">
      <c r="A23284" s="12">
        <v>14054365</v>
      </c>
      <c r="B23284" s="13" t="s">
        <v>44901</v>
      </c>
      <c r="C23284" s="13" t="str">
        <f t="shared" si="492"/>
        <v>PA OAMC 5500 HSA 80/50 E PY V24 (14054365)</v>
      </c>
      <c r="D23284" s="116"/>
    </row>
    <row r="23285" spans="1:4" x14ac:dyDescent="0.2">
      <c r="A23285" s="12">
        <v>14054366</v>
      </c>
      <c r="B23285" s="13" t="s">
        <v>44902</v>
      </c>
      <c r="C23285" s="13" t="str">
        <f t="shared" si="492"/>
        <v>PA OAMC 6500 HSA 70/50 E PY V24 (14054366)</v>
      </c>
      <c r="D23285" s="116"/>
    </row>
    <row r="23286" spans="1:4" x14ac:dyDescent="0.2">
      <c r="A23286" s="12">
        <v>14054367</v>
      </c>
      <c r="B23286" s="13" t="s">
        <v>44903</v>
      </c>
      <c r="C23286" s="13" t="str">
        <f t="shared" si="492"/>
        <v>PA PPO 1500 80/50 PY V24 (14054367)</v>
      </c>
      <c r="D23286" s="116"/>
    </row>
    <row r="23287" spans="1:4" x14ac:dyDescent="0.2">
      <c r="A23287" s="12">
        <v>14054368</v>
      </c>
      <c r="B23287" s="13" t="s">
        <v>44904</v>
      </c>
      <c r="C23287" s="13" t="str">
        <f t="shared" si="492"/>
        <v>PA PPO 2500 80/50 PY V24 (14054368)</v>
      </c>
      <c r="D23287" s="116"/>
    </row>
    <row r="23288" spans="1:4" x14ac:dyDescent="0.2">
      <c r="A23288" s="12">
        <v>14054369</v>
      </c>
      <c r="B23288" s="13" t="s">
        <v>44905</v>
      </c>
      <c r="C23288" s="13" t="str">
        <f t="shared" si="492"/>
        <v>PA PPO 5000 80/50 PY V24 (14054369)</v>
      </c>
      <c r="D23288" s="116"/>
    </row>
    <row r="23289" spans="1:4" x14ac:dyDescent="0.2">
      <c r="A23289" s="12">
        <v>14054370</v>
      </c>
      <c r="B23289" s="13" t="s">
        <v>44906</v>
      </c>
      <c r="C23289" s="13" t="str">
        <f t="shared" si="492"/>
        <v>PA PPO 5500 HSA 100/50 E PY V24 (14054370)</v>
      </c>
      <c r="D23289" s="116"/>
    </row>
    <row r="23290" spans="1:4" x14ac:dyDescent="0.2">
      <c r="A23290" s="12">
        <v>14054371</v>
      </c>
      <c r="B23290" s="13" t="s">
        <v>44907</v>
      </c>
      <c r="C23290" s="13" t="str">
        <f t="shared" si="492"/>
        <v>PA Indemnity 2000 70% PY 24 (14054371)</v>
      </c>
      <c r="D23290" s="116"/>
    </row>
    <row r="23291" spans="1:4" x14ac:dyDescent="0.2">
      <c r="A23291" s="12">
        <v>14054372</v>
      </c>
      <c r="B23291" s="13" t="s">
        <v>44908</v>
      </c>
      <c r="C23291" s="13" t="str">
        <f t="shared" si="492"/>
        <v>SC OAMC 100/50 $25 $1000D PY V24 (14054372)</v>
      </c>
      <c r="D23291" s="116"/>
    </row>
    <row r="23292" spans="1:4" x14ac:dyDescent="0.2">
      <c r="A23292" s="12">
        <v>14054373</v>
      </c>
      <c r="B23292" s="13" t="s">
        <v>44909</v>
      </c>
      <c r="C23292" s="13" t="str">
        <f t="shared" si="492"/>
        <v>SC OAMC 500 100/50 PY V24 (14054373)</v>
      </c>
      <c r="D23292" s="116"/>
    </row>
    <row r="23293" spans="1:4" x14ac:dyDescent="0.2">
      <c r="A23293" s="12">
        <v>14054374</v>
      </c>
      <c r="B23293" s="13" t="s">
        <v>44910</v>
      </c>
      <c r="C23293" s="13" t="str">
        <f t="shared" si="492"/>
        <v>SC OAMC 1000 100/50 PY V24 (14054374)</v>
      </c>
      <c r="D23293" s="116"/>
    </row>
    <row r="23294" spans="1:4" x14ac:dyDescent="0.2">
      <c r="A23294" s="12">
        <v>14054375</v>
      </c>
      <c r="B23294" s="13" t="s">
        <v>44911</v>
      </c>
      <c r="C23294" s="13" t="str">
        <f t="shared" si="492"/>
        <v>SC OAMC 1000 100/50 $0LXR PY V24 (14054375)</v>
      </c>
      <c r="D23294" s="116"/>
    </row>
    <row r="23295" spans="1:4" x14ac:dyDescent="0.2">
      <c r="A23295" s="12">
        <v>14054376</v>
      </c>
      <c r="B23295" s="13" t="s">
        <v>44912</v>
      </c>
      <c r="C23295" s="13" t="str">
        <f t="shared" si="492"/>
        <v>SC OAMC 2000 100/50 PY V24 (14054376)</v>
      </c>
      <c r="D23295" s="116"/>
    </row>
    <row r="23296" spans="1:4" x14ac:dyDescent="0.2">
      <c r="A23296" s="12">
        <v>14054377</v>
      </c>
      <c r="B23296" s="13" t="s">
        <v>44913</v>
      </c>
      <c r="C23296" s="13" t="str">
        <f t="shared" si="492"/>
        <v>SC OAMC 2000 100/50 $0LXR PY V24 (14054377)</v>
      </c>
      <c r="D23296" s="116"/>
    </row>
    <row r="23297" spans="1:4" x14ac:dyDescent="0.2">
      <c r="A23297" s="12">
        <v>14054378</v>
      </c>
      <c r="B23297" s="13" t="s">
        <v>44914</v>
      </c>
      <c r="C23297" s="13" t="str">
        <f t="shared" si="492"/>
        <v>SC OAMC 2500 100/50 PY V24 (14054378)</v>
      </c>
      <c r="D23297" s="116"/>
    </row>
    <row r="23298" spans="1:4" x14ac:dyDescent="0.2">
      <c r="A23298" s="12">
        <v>14054379</v>
      </c>
      <c r="B23298" s="13" t="s">
        <v>44915</v>
      </c>
      <c r="C23298" s="13" t="str">
        <f t="shared" ref="C23298:C23361" si="493">IF(A23298=0,"",B23298&amp;" ("&amp;A23298&amp;")")</f>
        <v>SC OAMC 2500 100/50 $0LXR PY V24 (14054379)</v>
      </c>
      <c r="D23298" s="116"/>
    </row>
    <row r="23299" spans="1:4" x14ac:dyDescent="0.2">
      <c r="A23299" s="12">
        <v>14054380</v>
      </c>
      <c r="B23299" s="13" t="s">
        <v>44916</v>
      </c>
      <c r="C23299" s="13" t="str">
        <f t="shared" si="493"/>
        <v>SC OAMC 3000 100/50 PY V24 (14054380)</v>
      </c>
      <c r="D23299" s="116"/>
    </row>
    <row r="23300" spans="1:4" x14ac:dyDescent="0.2">
      <c r="A23300" s="12">
        <v>14054381</v>
      </c>
      <c r="B23300" s="13" t="s">
        <v>44917</v>
      </c>
      <c r="C23300" s="13" t="str">
        <f t="shared" si="493"/>
        <v>SC OAMC 5000 100/50 PY V24 (14054381)</v>
      </c>
      <c r="D23300" s="116"/>
    </row>
    <row r="23301" spans="1:4" x14ac:dyDescent="0.2">
      <c r="A23301" s="12">
        <v>14054382</v>
      </c>
      <c r="B23301" s="13" t="s">
        <v>44918</v>
      </c>
      <c r="C23301" s="13" t="str">
        <f t="shared" si="493"/>
        <v>SC OAMC 6750 100/50 PY V24 (14054382)</v>
      </c>
      <c r="D23301" s="116"/>
    </row>
    <row r="23302" spans="1:4" x14ac:dyDescent="0.2">
      <c r="A23302" s="12">
        <v>14054383</v>
      </c>
      <c r="B23302" s="13" t="s">
        <v>44919</v>
      </c>
      <c r="C23302" s="13" t="str">
        <f t="shared" si="493"/>
        <v>SC OAMC 500 80/50 PY V24 (14054383)</v>
      </c>
      <c r="D23302" s="116"/>
    </row>
    <row r="23303" spans="1:4" x14ac:dyDescent="0.2">
      <c r="A23303" s="12">
        <v>14054384</v>
      </c>
      <c r="B23303" s="13" t="s">
        <v>44920</v>
      </c>
      <c r="C23303" s="13" t="str">
        <f t="shared" si="493"/>
        <v>SC OAMC 1000 80/50 PY V24 (14054384)</v>
      </c>
      <c r="D23303" s="116"/>
    </row>
    <row r="23304" spans="1:4" x14ac:dyDescent="0.2">
      <c r="A23304" s="12">
        <v>14054385</v>
      </c>
      <c r="B23304" s="13" t="s">
        <v>44921</v>
      </c>
      <c r="C23304" s="13" t="str">
        <f t="shared" si="493"/>
        <v>SC OAMC 1000 80/50 $0LXR PY V24 (14054385)</v>
      </c>
      <c r="D23304" s="116"/>
    </row>
    <row r="23305" spans="1:4" x14ac:dyDescent="0.2">
      <c r="A23305" s="12">
        <v>14054386</v>
      </c>
      <c r="B23305" s="13" t="s">
        <v>44922</v>
      </c>
      <c r="C23305" s="13" t="str">
        <f t="shared" si="493"/>
        <v>SC OAMC 1500 80/50 PY V24 (14054386)</v>
      </c>
      <c r="D23305" s="116"/>
    </row>
    <row r="23306" spans="1:4" x14ac:dyDescent="0.2">
      <c r="A23306" s="12">
        <v>14054387</v>
      </c>
      <c r="B23306" s="13" t="s">
        <v>44923</v>
      </c>
      <c r="C23306" s="13" t="str">
        <f t="shared" si="493"/>
        <v>SC OAMC 1500 80/50 $0LXR PY V24 (14054387)</v>
      </c>
      <c r="D23306" s="116"/>
    </row>
    <row r="23307" spans="1:4" x14ac:dyDescent="0.2">
      <c r="A23307" s="12">
        <v>14054388</v>
      </c>
      <c r="B23307" s="13" t="s">
        <v>44924</v>
      </c>
      <c r="C23307" s="13" t="str">
        <f t="shared" si="493"/>
        <v>SC OAMC 2000 80/50 PY V24 (14054388)</v>
      </c>
      <c r="D23307" s="116"/>
    </row>
    <row r="23308" spans="1:4" x14ac:dyDescent="0.2">
      <c r="A23308" s="12">
        <v>14054389</v>
      </c>
      <c r="B23308" s="13" t="s">
        <v>44925</v>
      </c>
      <c r="C23308" s="13" t="str">
        <f t="shared" si="493"/>
        <v>SC OAMC 2000 80/50 $0LXR PY V24 (14054389)</v>
      </c>
      <c r="D23308" s="116"/>
    </row>
    <row r="23309" spans="1:4" x14ac:dyDescent="0.2">
      <c r="A23309" s="12">
        <v>14054390</v>
      </c>
      <c r="B23309" s="13" t="s">
        <v>44926</v>
      </c>
      <c r="C23309" s="13" t="str">
        <f t="shared" si="493"/>
        <v>SC OAMC 2500 80/50 PY V24 (14054390)</v>
      </c>
      <c r="D23309" s="116"/>
    </row>
    <row r="23310" spans="1:4" x14ac:dyDescent="0.2">
      <c r="A23310" s="12">
        <v>14054391</v>
      </c>
      <c r="B23310" s="13" t="s">
        <v>44927</v>
      </c>
      <c r="C23310" s="13" t="str">
        <f t="shared" si="493"/>
        <v>SC OAMC 2500 80/50 $0LXR PY V24 (14054391)</v>
      </c>
      <c r="D23310" s="116"/>
    </row>
    <row r="23311" spans="1:4" x14ac:dyDescent="0.2">
      <c r="A23311" s="12">
        <v>14054392</v>
      </c>
      <c r="B23311" s="13" t="s">
        <v>44928</v>
      </c>
      <c r="C23311" s="13" t="str">
        <f t="shared" si="493"/>
        <v>SC OAMC 3500 80/50 PY V24 (14054392)</v>
      </c>
      <c r="D23311" s="116"/>
    </row>
    <row r="23312" spans="1:4" x14ac:dyDescent="0.2">
      <c r="A23312" s="12">
        <v>14054393</v>
      </c>
      <c r="B23312" s="13" t="s">
        <v>44929</v>
      </c>
      <c r="C23312" s="13" t="str">
        <f t="shared" si="493"/>
        <v>SC OAMC 5000 80/50 PY V24 (14054393)</v>
      </c>
      <c r="D23312" s="116"/>
    </row>
    <row r="23313" spans="1:4" x14ac:dyDescent="0.2">
      <c r="A23313" s="12">
        <v>14054394</v>
      </c>
      <c r="B23313" s="13" t="s">
        <v>44930</v>
      </c>
      <c r="C23313" s="13" t="str">
        <f t="shared" si="493"/>
        <v>SC OAMC 6750 80/50 PY V24 (14054394)</v>
      </c>
      <c r="D23313" s="116"/>
    </row>
    <row r="23314" spans="1:4" x14ac:dyDescent="0.2">
      <c r="A23314" s="12">
        <v>14054395</v>
      </c>
      <c r="B23314" s="13" t="s">
        <v>44931</v>
      </c>
      <c r="C23314" s="13" t="str">
        <f t="shared" si="493"/>
        <v>SC OAMC 2750 70/50 PY V24 (14054395)</v>
      </c>
      <c r="D23314" s="116"/>
    </row>
    <row r="23315" spans="1:4" x14ac:dyDescent="0.2">
      <c r="A23315" s="12">
        <v>14054396</v>
      </c>
      <c r="B23315" s="13" t="s">
        <v>44932</v>
      </c>
      <c r="C23315" s="13" t="str">
        <f t="shared" si="493"/>
        <v>SC OAMC 6000 70/50 PY V24 (14054396)</v>
      </c>
      <c r="D23315" s="116"/>
    </row>
    <row r="23316" spans="1:4" x14ac:dyDescent="0.2">
      <c r="A23316" s="12">
        <v>14054397</v>
      </c>
      <c r="B23316" s="13" t="s">
        <v>44933</v>
      </c>
      <c r="C23316" s="13" t="str">
        <f t="shared" si="493"/>
        <v>SC OAMC 2750 50/50 PY V24 (14054397)</v>
      </c>
      <c r="D23316" s="116"/>
    </row>
    <row r="23317" spans="1:4" x14ac:dyDescent="0.2">
      <c r="A23317" s="12">
        <v>14054398</v>
      </c>
      <c r="B23317" s="13" t="s">
        <v>44934</v>
      </c>
      <c r="C23317" s="13" t="str">
        <f t="shared" si="493"/>
        <v>SC OAMC 4500 50/50 PY V24 (14054398)</v>
      </c>
      <c r="D23317" s="116"/>
    </row>
    <row r="23318" spans="1:4" x14ac:dyDescent="0.2">
      <c r="A23318" s="12">
        <v>14054399</v>
      </c>
      <c r="B23318" s="13" t="s">
        <v>44935</v>
      </c>
      <c r="C23318" s="13" t="str">
        <f t="shared" si="493"/>
        <v>SC OAMC 3500 100/50 IntRX PY V24 (14054399)</v>
      </c>
      <c r="D23318" s="116"/>
    </row>
    <row r="23319" spans="1:4" x14ac:dyDescent="0.2">
      <c r="A23319" s="12">
        <v>14054400</v>
      </c>
      <c r="B23319" s="13" t="s">
        <v>44936</v>
      </c>
      <c r="C23319" s="13" t="str">
        <f t="shared" si="493"/>
        <v>SC OAMC 5000 100/50 IntRX PY V24 (14054400)</v>
      </c>
      <c r="D23319" s="116"/>
    </row>
    <row r="23320" spans="1:4" x14ac:dyDescent="0.2">
      <c r="A23320" s="12">
        <v>14054401</v>
      </c>
      <c r="B23320" s="13" t="s">
        <v>44937</v>
      </c>
      <c r="C23320" s="13" t="str">
        <f t="shared" si="493"/>
        <v>SC OAMC 6750 100/50 IntRX PY V24 (14054401)</v>
      </c>
      <c r="D23320" s="116"/>
    </row>
    <row r="23321" spans="1:4" x14ac:dyDescent="0.2">
      <c r="A23321" s="12">
        <v>14054402</v>
      </c>
      <c r="B23321" s="13" t="s">
        <v>44938</v>
      </c>
      <c r="C23321" s="13" t="str">
        <f t="shared" si="493"/>
        <v>SC OAMC 7350 100/50 IntRX PY V24 (14054402)</v>
      </c>
      <c r="D23321" s="116"/>
    </row>
    <row r="23322" spans="1:4" x14ac:dyDescent="0.2">
      <c r="A23322" s="12">
        <v>14054403</v>
      </c>
      <c r="B23322" s="13" t="s">
        <v>44939</v>
      </c>
      <c r="C23322" s="13" t="str">
        <f t="shared" si="493"/>
        <v>SC OAMC 8150 100/50 IntRX PY V24 (14054403)</v>
      </c>
      <c r="D23322" s="116"/>
    </row>
    <row r="23323" spans="1:4" x14ac:dyDescent="0.2">
      <c r="A23323" s="12">
        <v>14054404</v>
      </c>
      <c r="B23323" s="13" t="s">
        <v>44940</v>
      </c>
      <c r="C23323" s="13" t="str">
        <f t="shared" si="493"/>
        <v>SC OAMC 9100 100/50 Value PY V24 (14054404)</v>
      </c>
      <c r="D23323" s="116"/>
    </row>
    <row r="23324" spans="1:4" x14ac:dyDescent="0.2">
      <c r="A23324" s="12">
        <v>14054405</v>
      </c>
      <c r="B23324" s="13" t="s">
        <v>44941</v>
      </c>
      <c r="C23324" s="13" t="str">
        <f t="shared" si="493"/>
        <v>SC OAMC 1700 HSA 100/50 T PY V24 (14054405)</v>
      </c>
      <c r="D23324" s="116"/>
    </row>
    <row r="23325" spans="1:4" x14ac:dyDescent="0.2">
      <c r="A23325" s="12">
        <v>14054406</v>
      </c>
      <c r="B23325" s="13" t="s">
        <v>44942</v>
      </c>
      <c r="C23325" s="13" t="str">
        <f t="shared" si="493"/>
        <v>SC OAMC 2500 HSA 100/50 T PY V24 (14054406)</v>
      </c>
      <c r="D23325" s="116"/>
    </row>
    <row r="23326" spans="1:4" x14ac:dyDescent="0.2">
      <c r="A23326" s="12">
        <v>14054407</v>
      </c>
      <c r="B23326" s="13" t="s">
        <v>44943</v>
      </c>
      <c r="C23326" s="13" t="str">
        <f t="shared" si="493"/>
        <v>SC OAMC 3250 HSA 100/50 TE PY V24 (14054407)</v>
      </c>
      <c r="D23326" s="116"/>
    </row>
    <row r="23327" spans="1:4" x14ac:dyDescent="0.2">
      <c r="A23327" s="12">
        <v>14054408</v>
      </c>
      <c r="B23327" s="13" t="s">
        <v>44944</v>
      </c>
      <c r="C23327" s="13" t="str">
        <f t="shared" si="493"/>
        <v>SC OAMC 5500 HSA 100/50 E PY V24 (14054408)</v>
      </c>
      <c r="D23327" s="116"/>
    </row>
    <row r="23328" spans="1:4" x14ac:dyDescent="0.2">
      <c r="A23328" s="12">
        <v>14054409</v>
      </c>
      <c r="B23328" s="13" t="s">
        <v>44945</v>
      </c>
      <c r="C23328" s="13" t="str">
        <f t="shared" si="493"/>
        <v>SC OAMC 6500 HSA 100/50 E PY V24 (14054409)</v>
      </c>
      <c r="D23328" s="116"/>
    </row>
    <row r="23329" spans="1:4" x14ac:dyDescent="0.2">
      <c r="A23329" s="12">
        <v>14054410</v>
      </c>
      <c r="B23329" s="13" t="s">
        <v>44946</v>
      </c>
      <c r="C23329" s="13" t="str">
        <f t="shared" si="493"/>
        <v>SC OAMC 2500 HSA 80/50 TE PY V24 (14054410)</v>
      </c>
      <c r="D23329" s="116"/>
    </row>
    <row r="23330" spans="1:4" x14ac:dyDescent="0.2">
      <c r="A23330" s="12">
        <v>14054411</v>
      </c>
      <c r="B23330" s="13" t="s">
        <v>44947</v>
      </c>
      <c r="C23330" s="13" t="str">
        <f t="shared" si="493"/>
        <v>SC OAMC 4000 HSA 80/50 E PY V24 (14054411)</v>
      </c>
      <c r="D23330" s="116"/>
    </row>
    <row r="23331" spans="1:4" x14ac:dyDescent="0.2">
      <c r="A23331" s="12">
        <v>14054412</v>
      </c>
      <c r="B23331" s="13" t="s">
        <v>44948</v>
      </c>
      <c r="C23331" s="13" t="str">
        <f t="shared" si="493"/>
        <v>SC OAMC 5500 HSA 80/50 E PY V24 (14054412)</v>
      </c>
      <c r="D23331" s="116"/>
    </row>
    <row r="23332" spans="1:4" x14ac:dyDescent="0.2">
      <c r="A23332" s="12">
        <v>14054413</v>
      </c>
      <c r="B23332" s="13" t="s">
        <v>44949</v>
      </c>
      <c r="C23332" s="13" t="str">
        <f t="shared" si="493"/>
        <v>SC OAMC 6500 HSA 70/50 E PY V24 (14054413)</v>
      </c>
      <c r="D23332" s="116"/>
    </row>
    <row r="23333" spans="1:4" x14ac:dyDescent="0.2">
      <c r="A23333" s="12">
        <v>14054414</v>
      </c>
      <c r="B23333" s="13" t="s">
        <v>44950</v>
      </c>
      <c r="C23333" s="13" t="str">
        <f t="shared" si="493"/>
        <v>SC PPO 1500 80/50 PY V24 (14054414)</v>
      </c>
      <c r="D23333" s="116"/>
    </row>
    <row r="23334" spans="1:4" x14ac:dyDescent="0.2">
      <c r="A23334" s="12">
        <v>14054415</v>
      </c>
      <c r="B23334" s="13" t="s">
        <v>44951</v>
      </c>
      <c r="C23334" s="13" t="str">
        <f t="shared" si="493"/>
        <v>SC PPO 2500 80/50 PY V24 (14054415)</v>
      </c>
      <c r="D23334" s="116"/>
    </row>
    <row r="23335" spans="1:4" x14ac:dyDescent="0.2">
      <c r="A23335" s="12">
        <v>14054416</v>
      </c>
      <c r="B23335" s="13" t="s">
        <v>44952</v>
      </c>
      <c r="C23335" s="13" t="str">
        <f t="shared" si="493"/>
        <v>SC PPO 5000 80/50 PY V24 (14054416)</v>
      </c>
      <c r="D23335" s="116"/>
    </row>
    <row r="23336" spans="1:4" x14ac:dyDescent="0.2">
      <c r="A23336" s="12">
        <v>14054417</v>
      </c>
      <c r="B23336" s="13" t="s">
        <v>44953</v>
      </c>
      <c r="C23336" s="13" t="str">
        <f t="shared" si="493"/>
        <v>SC PPO 5500 HSA 100/50 E PY V24 (14054417)</v>
      </c>
      <c r="D23336" s="116"/>
    </row>
    <row r="23337" spans="1:4" x14ac:dyDescent="0.2">
      <c r="A23337" s="12">
        <v>14054418</v>
      </c>
      <c r="B23337" s="13" t="s">
        <v>44954</v>
      </c>
      <c r="C23337" s="13" t="str">
        <f t="shared" si="493"/>
        <v>SC Indemnity 2000 70% PY 24 (14054418)</v>
      </c>
      <c r="D23337" s="116"/>
    </row>
    <row r="23338" spans="1:4" x14ac:dyDescent="0.2">
      <c r="A23338" s="12">
        <v>14054419</v>
      </c>
      <c r="B23338" s="13" t="s">
        <v>44955</v>
      </c>
      <c r="C23338" s="13" t="str">
        <f t="shared" si="493"/>
        <v>TN OAMC 100/50 $25 $1000D CY V24 (14054419)</v>
      </c>
      <c r="D23338" s="116"/>
    </row>
    <row r="23339" spans="1:4" x14ac:dyDescent="0.2">
      <c r="A23339" s="12">
        <v>14054420</v>
      </c>
      <c r="B23339" s="13" t="s">
        <v>44956</v>
      </c>
      <c r="C23339" s="13" t="str">
        <f t="shared" si="493"/>
        <v>TN OAMC 500 100/50 CY V24 (14054420)</v>
      </c>
      <c r="D23339" s="116"/>
    </row>
    <row r="23340" spans="1:4" x14ac:dyDescent="0.2">
      <c r="A23340" s="12">
        <v>14054421</v>
      </c>
      <c r="B23340" s="13" t="s">
        <v>44957</v>
      </c>
      <c r="C23340" s="13" t="str">
        <f t="shared" si="493"/>
        <v>TN OAMC 1000 100/50 CY V24 (14054421)</v>
      </c>
      <c r="D23340" s="116"/>
    </row>
    <row r="23341" spans="1:4" x14ac:dyDescent="0.2">
      <c r="A23341" s="12">
        <v>14054422</v>
      </c>
      <c r="B23341" s="13" t="s">
        <v>44958</v>
      </c>
      <c r="C23341" s="13" t="str">
        <f t="shared" si="493"/>
        <v>TN OAMC 1000 100/50 $0LXR CY V24 (14054422)</v>
      </c>
      <c r="D23341" s="116"/>
    </row>
    <row r="23342" spans="1:4" x14ac:dyDescent="0.2">
      <c r="A23342" s="12">
        <v>14054423</v>
      </c>
      <c r="B23342" s="13" t="s">
        <v>44959</v>
      </c>
      <c r="C23342" s="13" t="str">
        <f t="shared" si="493"/>
        <v>TN OAMC 2000 100/50 CY V24 (14054423)</v>
      </c>
      <c r="D23342" s="116"/>
    </row>
    <row r="23343" spans="1:4" x14ac:dyDescent="0.2">
      <c r="A23343" s="12">
        <v>14054424</v>
      </c>
      <c r="B23343" s="13" t="s">
        <v>44960</v>
      </c>
      <c r="C23343" s="13" t="str">
        <f t="shared" si="493"/>
        <v>TN OAMC 2000 100/50 $0LXR CY V24 (14054424)</v>
      </c>
      <c r="D23343" s="116"/>
    </row>
    <row r="23344" spans="1:4" x14ac:dyDescent="0.2">
      <c r="A23344" s="12">
        <v>14054425</v>
      </c>
      <c r="B23344" s="13" t="s">
        <v>44961</v>
      </c>
      <c r="C23344" s="13" t="str">
        <f t="shared" si="493"/>
        <v>TN OAMC 2500 100/50 CY V24 (14054425)</v>
      </c>
      <c r="D23344" s="116"/>
    </row>
    <row r="23345" spans="1:4" x14ac:dyDescent="0.2">
      <c r="A23345" s="12">
        <v>14054426</v>
      </c>
      <c r="B23345" s="13" t="s">
        <v>44962</v>
      </c>
      <c r="C23345" s="13" t="str">
        <f t="shared" si="493"/>
        <v>TN OAMC 2500 100/50 $0LXR CY V24 (14054426)</v>
      </c>
      <c r="D23345" s="116"/>
    </row>
    <row r="23346" spans="1:4" x14ac:dyDescent="0.2">
      <c r="A23346" s="12">
        <v>14054427</v>
      </c>
      <c r="B23346" s="13" t="s">
        <v>44963</v>
      </c>
      <c r="C23346" s="13" t="str">
        <f t="shared" si="493"/>
        <v>TN OAMC 3000 100/50 CY V24 (14054427)</v>
      </c>
      <c r="D23346" s="116"/>
    </row>
    <row r="23347" spans="1:4" x14ac:dyDescent="0.2">
      <c r="A23347" s="12">
        <v>14054428</v>
      </c>
      <c r="B23347" s="13" t="s">
        <v>44964</v>
      </c>
      <c r="C23347" s="13" t="str">
        <f t="shared" si="493"/>
        <v>TN OAMC 5000 100/50 CY V24 (14054428)</v>
      </c>
      <c r="D23347" s="116"/>
    </row>
    <row r="23348" spans="1:4" x14ac:dyDescent="0.2">
      <c r="A23348" s="12">
        <v>14054429</v>
      </c>
      <c r="B23348" s="13" t="s">
        <v>44965</v>
      </c>
      <c r="C23348" s="13" t="str">
        <f t="shared" si="493"/>
        <v>TN OAMC 6750 100/50 CY V24 (14054429)</v>
      </c>
      <c r="D23348" s="116"/>
    </row>
    <row r="23349" spans="1:4" x14ac:dyDescent="0.2">
      <c r="A23349" s="12">
        <v>14054430</v>
      </c>
      <c r="B23349" s="13" t="s">
        <v>44966</v>
      </c>
      <c r="C23349" s="13" t="str">
        <f t="shared" si="493"/>
        <v>TN OAMC 500 80/50 CY V24 (14054430)</v>
      </c>
      <c r="D23349" s="116"/>
    </row>
    <row r="23350" spans="1:4" x14ac:dyDescent="0.2">
      <c r="A23350" s="12">
        <v>14054431</v>
      </c>
      <c r="B23350" s="13" t="s">
        <v>44967</v>
      </c>
      <c r="C23350" s="13" t="str">
        <f t="shared" si="493"/>
        <v>TN OAMC 1000 80/50 CY V24 (14054431)</v>
      </c>
      <c r="D23350" s="116"/>
    </row>
    <row r="23351" spans="1:4" x14ac:dyDescent="0.2">
      <c r="A23351" s="12">
        <v>14054432</v>
      </c>
      <c r="B23351" s="13" t="s">
        <v>44968</v>
      </c>
      <c r="C23351" s="13" t="str">
        <f t="shared" si="493"/>
        <v>TN OAMC 1000 80/50 $0LXR CY V24 (14054432)</v>
      </c>
      <c r="D23351" s="116"/>
    </row>
    <row r="23352" spans="1:4" x14ac:dyDescent="0.2">
      <c r="A23352" s="12">
        <v>14054433</v>
      </c>
      <c r="B23352" s="13" t="s">
        <v>44969</v>
      </c>
      <c r="C23352" s="13" t="str">
        <f t="shared" si="493"/>
        <v>TN OAMC 1500 80/50 CY V24 (14054433)</v>
      </c>
      <c r="D23352" s="116"/>
    </row>
    <row r="23353" spans="1:4" x14ac:dyDescent="0.2">
      <c r="A23353" s="12">
        <v>14054434</v>
      </c>
      <c r="B23353" s="13" t="s">
        <v>44970</v>
      </c>
      <c r="C23353" s="13" t="str">
        <f t="shared" si="493"/>
        <v>TN OAMC 1500 80/50 $0LXR CY V24 (14054434)</v>
      </c>
      <c r="D23353" s="116"/>
    </row>
    <row r="23354" spans="1:4" x14ac:dyDescent="0.2">
      <c r="A23354" s="12">
        <v>14054435</v>
      </c>
      <c r="B23354" s="13" t="s">
        <v>44971</v>
      </c>
      <c r="C23354" s="13" t="str">
        <f t="shared" si="493"/>
        <v>TN OAMC 2000 80/50 CY V24 (14054435)</v>
      </c>
      <c r="D23354" s="116"/>
    </row>
    <row r="23355" spans="1:4" x14ac:dyDescent="0.2">
      <c r="A23355" s="12">
        <v>14054436</v>
      </c>
      <c r="B23355" s="13" t="s">
        <v>44972</v>
      </c>
      <c r="C23355" s="13" t="str">
        <f t="shared" si="493"/>
        <v>TN OAMC 2000 80/50 $0LXR CY V24 (14054436)</v>
      </c>
      <c r="D23355" s="116"/>
    </row>
    <row r="23356" spans="1:4" x14ac:dyDescent="0.2">
      <c r="A23356" s="12">
        <v>14054437</v>
      </c>
      <c r="B23356" s="13" t="s">
        <v>44973</v>
      </c>
      <c r="C23356" s="13" t="str">
        <f t="shared" si="493"/>
        <v>TN OAMC 2500 80/50 CY V24 (14054437)</v>
      </c>
      <c r="D23356" s="116"/>
    </row>
    <row r="23357" spans="1:4" x14ac:dyDescent="0.2">
      <c r="A23357" s="12">
        <v>14054438</v>
      </c>
      <c r="B23357" s="13" t="s">
        <v>44974</v>
      </c>
      <c r="C23357" s="13" t="str">
        <f t="shared" si="493"/>
        <v>TN OAMC 2500 80/50 $0LXR CY V24 (14054438)</v>
      </c>
      <c r="D23357" s="116"/>
    </row>
    <row r="23358" spans="1:4" x14ac:dyDescent="0.2">
      <c r="A23358" s="12">
        <v>14054439</v>
      </c>
      <c r="B23358" s="13" t="s">
        <v>44975</v>
      </c>
      <c r="C23358" s="13" t="str">
        <f t="shared" si="493"/>
        <v>TN OAMC 3500 80/50 CY V24 (14054439)</v>
      </c>
      <c r="D23358" s="116"/>
    </row>
    <row r="23359" spans="1:4" x14ac:dyDescent="0.2">
      <c r="A23359" s="12">
        <v>14054440</v>
      </c>
      <c r="B23359" s="13" t="s">
        <v>44976</v>
      </c>
      <c r="C23359" s="13" t="str">
        <f t="shared" si="493"/>
        <v>TN OAMC 5000 80/50 CY V24 (14054440)</v>
      </c>
      <c r="D23359" s="116"/>
    </row>
    <row r="23360" spans="1:4" x14ac:dyDescent="0.2">
      <c r="A23360" s="12">
        <v>14054441</v>
      </c>
      <c r="B23360" s="13" t="s">
        <v>44977</v>
      </c>
      <c r="C23360" s="13" t="str">
        <f t="shared" si="493"/>
        <v>TN OAMC 6750 80/50 CY V24 (14054441)</v>
      </c>
      <c r="D23360" s="116"/>
    </row>
    <row r="23361" spans="1:4" x14ac:dyDescent="0.2">
      <c r="A23361" s="12">
        <v>14054442</v>
      </c>
      <c r="B23361" s="13" t="s">
        <v>44978</v>
      </c>
      <c r="C23361" s="13" t="str">
        <f t="shared" si="493"/>
        <v>TN OAMC 2750 70/50 CY V24 (14054442)</v>
      </c>
      <c r="D23361" s="116"/>
    </row>
    <row r="23362" spans="1:4" x14ac:dyDescent="0.2">
      <c r="A23362" s="12">
        <v>14054443</v>
      </c>
      <c r="B23362" s="13" t="s">
        <v>44979</v>
      </c>
      <c r="C23362" s="13" t="str">
        <f t="shared" ref="C23362:C23425" si="494">IF(A23362=0,"",B23362&amp;" ("&amp;A23362&amp;")")</f>
        <v>TN OAMC 6000 70/50 CY V24 (14054443)</v>
      </c>
      <c r="D23362" s="116"/>
    </row>
    <row r="23363" spans="1:4" x14ac:dyDescent="0.2">
      <c r="A23363" s="12">
        <v>14054444</v>
      </c>
      <c r="B23363" s="13" t="s">
        <v>44980</v>
      </c>
      <c r="C23363" s="13" t="str">
        <f t="shared" si="494"/>
        <v>TN OAMC 2750 50/50 CY V24 (14054444)</v>
      </c>
      <c r="D23363" s="116"/>
    </row>
    <row r="23364" spans="1:4" x14ac:dyDescent="0.2">
      <c r="A23364" s="12">
        <v>14054445</v>
      </c>
      <c r="B23364" s="13" t="s">
        <v>44981</v>
      </c>
      <c r="C23364" s="13" t="str">
        <f t="shared" si="494"/>
        <v>TN OAMC 4500 50/50 CY V24 (14054445)</v>
      </c>
      <c r="D23364" s="116"/>
    </row>
    <row r="23365" spans="1:4" x14ac:dyDescent="0.2">
      <c r="A23365" s="12">
        <v>14054446</v>
      </c>
      <c r="B23365" s="13" t="s">
        <v>44982</v>
      </c>
      <c r="C23365" s="13" t="str">
        <f t="shared" si="494"/>
        <v>TN OAMC 3500 100/50 IntRX CY V24 (14054446)</v>
      </c>
      <c r="D23365" s="116"/>
    </row>
    <row r="23366" spans="1:4" x14ac:dyDescent="0.2">
      <c r="A23366" s="12">
        <v>14054447</v>
      </c>
      <c r="B23366" s="13" t="s">
        <v>44983</v>
      </c>
      <c r="C23366" s="13" t="str">
        <f t="shared" si="494"/>
        <v>TN OAMC 5000 100/50 IntRX CY V24 (14054447)</v>
      </c>
      <c r="D23366" s="116"/>
    </row>
    <row r="23367" spans="1:4" x14ac:dyDescent="0.2">
      <c r="A23367" s="12">
        <v>14054448</v>
      </c>
      <c r="B23367" s="13" t="s">
        <v>44984</v>
      </c>
      <c r="C23367" s="13" t="str">
        <f t="shared" si="494"/>
        <v>TN OAMC 6750 100/50 IntRX CY V24 (14054448)</v>
      </c>
      <c r="D23367" s="116"/>
    </row>
    <row r="23368" spans="1:4" x14ac:dyDescent="0.2">
      <c r="A23368" s="12">
        <v>14054449</v>
      </c>
      <c r="B23368" s="13" t="s">
        <v>44985</v>
      </c>
      <c r="C23368" s="13" t="str">
        <f t="shared" si="494"/>
        <v>TN OAMC 7350 100/50 IntRX CY V24 (14054449)</v>
      </c>
      <c r="D23368" s="116"/>
    </row>
    <row r="23369" spans="1:4" x14ac:dyDescent="0.2">
      <c r="A23369" s="12">
        <v>14054450</v>
      </c>
      <c r="B23369" s="13" t="s">
        <v>44986</v>
      </c>
      <c r="C23369" s="13" t="str">
        <f t="shared" si="494"/>
        <v>TN OAMC 8150 100/50 IntRX CY V24 (14054450)</v>
      </c>
      <c r="D23369" s="116"/>
    </row>
    <row r="23370" spans="1:4" x14ac:dyDescent="0.2">
      <c r="A23370" s="12">
        <v>14054451</v>
      </c>
      <c r="B23370" s="13" t="s">
        <v>44987</v>
      </c>
      <c r="C23370" s="13" t="str">
        <f t="shared" si="494"/>
        <v>TN OAMC 9100 100/50 Value CY V24 (14054451)</v>
      </c>
      <c r="D23370" s="116"/>
    </row>
    <row r="23371" spans="1:4" x14ac:dyDescent="0.2">
      <c r="A23371" s="12">
        <v>14054452</v>
      </c>
      <c r="B23371" s="13" t="s">
        <v>44988</v>
      </c>
      <c r="C23371" s="13" t="str">
        <f t="shared" si="494"/>
        <v>TN OAMC 1700 HSA 100/50 T CY V24 (14054452)</v>
      </c>
      <c r="D23371" s="116"/>
    </row>
    <row r="23372" spans="1:4" x14ac:dyDescent="0.2">
      <c r="A23372" s="12">
        <v>14054453</v>
      </c>
      <c r="B23372" s="13" t="s">
        <v>44989</v>
      </c>
      <c r="C23372" s="13" t="str">
        <f t="shared" si="494"/>
        <v>TN OAMC 2500 HSA 100/50 T CY V24 (14054453)</v>
      </c>
      <c r="D23372" s="116"/>
    </row>
    <row r="23373" spans="1:4" x14ac:dyDescent="0.2">
      <c r="A23373" s="12">
        <v>14054454</v>
      </c>
      <c r="B23373" s="13" t="s">
        <v>44990</v>
      </c>
      <c r="C23373" s="13" t="str">
        <f t="shared" si="494"/>
        <v>TN OAMC 3250 HSA 100/50 TE CY V24 (14054454)</v>
      </c>
      <c r="D23373" s="116"/>
    </row>
    <row r="23374" spans="1:4" x14ac:dyDescent="0.2">
      <c r="A23374" s="12">
        <v>14054455</v>
      </c>
      <c r="B23374" s="13" t="s">
        <v>44991</v>
      </c>
      <c r="C23374" s="13" t="str">
        <f t="shared" si="494"/>
        <v>TN OAMC 5500 HSA 100/50 E CY V24 (14054455)</v>
      </c>
      <c r="D23374" s="116"/>
    </row>
    <row r="23375" spans="1:4" x14ac:dyDescent="0.2">
      <c r="A23375" s="12">
        <v>14054456</v>
      </c>
      <c r="B23375" s="13" t="s">
        <v>44992</v>
      </c>
      <c r="C23375" s="13" t="str">
        <f t="shared" si="494"/>
        <v>TN OAMC 6500 HSA 100/50 E CY V24 (14054456)</v>
      </c>
      <c r="D23375" s="116"/>
    </row>
    <row r="23376" spans="1:4" x14ac:dyDescent="0.2">
      <c r="A23376" s="12">
        <v>14054457</v>
      </c>
      <c r="B23376" s="13" t="s">
        <v>44993</v>
      </c>
      <c r="C23376" s="13" t="str">
        <f t="shared" si="494"/>
        <v>TN OAMC 2500 HSA 80/50 TE CY V24 (14054457)</v>
      </c>
      <c r="D23376" s="116"/>
    </row>
    <row r="23377" spans="1:4" x14ac:dyDescent="0.2">
      <c r="A23377" s="12">
        <v>14054458</v>
      </c>
      <c r="B23377" s="13" t="s">
        <v>44994</v>
      </c>
      <c r="C23377" s="13" t="str">
        <f t="shared" si="494"/>
        <v>TN OAMC 4000 HSA 80/50 E CY V24 (14054458)</v>
      </c>
      <c r="D23377" s="116"/>
    </row>
    <row r="23378" spans="1:4" x14ac:dyDescent="0.2">
      <c r="A23378" s="12">
        <v>14054459</v>
      </c>
      <c r="B23378" s="13" t="s">
        <v>44995</v>
      </c>
      <c r="C23378" s="13" t="str">
        <f t="shared" si="494"/>
        <v>TN OAMC 5500 HSA 80/50 E CY V24 (14054459)</v>
      </c>
      <c r="D23378" s="116"/>
    </row>
    <row r="23379" spans="1:4" x14ac:dyDescent="0.2">
      <c r="A23379" s="12">
        <v>14054460</v>
      </c>
      <c r="B23379" s="13" t="s">
        <v>44996</v>
      </c>
      <c r="C23379" s="13" t="str">
        <f t="shared" si="494"/>
        <v>TN OAMC 6500 HSA 70/50 E CY V24 (14054460)</v>
      </c>
      <c r="D23379" s="116"/>
    </row>
    <row r="23380" spans="1:4" x14ac:dyDescent="0.2">
      <c r="A23380" s="12">
        <v>14054461</v>
      </c>
      <c r="B23380" s="13" t="s">
        <v>44997</v>
      </c>
      <c r="C23380" s="13" t="str">
        <f t="shared" si="494"/>
        <v>TN PPO 1500 80/50 CY V24 (14054461)</v>
      </c>
      <c r="D23380" s="116"/>
    </row>
    <row r="23381" spans="1:4" x14ac:dyDescent="0.2">
      <c r="A23381" s="12">
        <v>14054462</v>
      </c>
      <c r="B23381" s="13" t="s">
        <v>44998</v>
      </c>
      <c r="C23381" s="13" t="str">
        <f t="shared" si="494"/>
        <v>TN PPO 2500 80/50 CY V24 (14054462)</v>
      </c>
      <c r="D23381" s="116"/>
    </row>
    <row r="23382" spans="1:4" x14ac:dyDescent="0.2">
      <c r="A23382" s="12">
        <v>14054463</v>
      </c>
      <c r="B23382" s="13" t="s">
        <v>44999</v>
      </c>
      <c r="C23382" s="13" t="str">
        <f t="shared" si="494"/>
        <v>TN PPO 5000 80/50 CY V24 (14054463)</v>
      </c>
      <c r="D23382" s="116"/>
    </row>
    <row r="23383" spans="1:4" x14ac:dyDescent="0.2">
      <c r="A23383" s="12">
        <v>14054464</v>
      </c>
      <c r="B23383" s="13" t="s">
        <v>45000</v>
      </c>
      <c r="C23383" s="13" t="str">
        <f t="shared" si="494"/>
        <v>TN PPO 5500 HSA 100/50 E CY V24 (14054464)</v>
      </c>
      <c r="D23383" s="116"/>
    </row>
    <row r="23384" spans="1:4" x14ac:dyDescent="0.2">
      <c r="A23384" s="12">
        <v>14054465</v>
      </c>
      <c r="B23384" s="13" t="s">
        <v>45001</v>
      </c>
      <c r="C23384" s="13" t="str">
        <f t="shared" si="494"/>
        <v>TN Indemnity 2000 70% CY 24 (14054465)</v>
      </c>
      <c r="D23384" s="116"/>
    </row>
    <row r="23385" spans="1:4" x14ac:dyDescent="0.2">
      <c r="A23385" s="12">
        <v>14054466</v>
      </c>
      <c r="B23385" s="13" t="s">
        <v>45002</v>
      </c>
      <c r="C23385" s="13" t="str">
        <f t="shared" si="494"/>
        <v>TN AWH OAMC 1500 100/80/50 CY 24 (14054466)</v>
      </c>
      <c r="D23385" s="116"/>
    </row>
    <row r="23386" spans="1:4" x14ac:dyDescent="0.2">
      <c r="A23386" s="12">
        <v>14054467</v>
      </c>
      <c r="B23386" s="13" t="s">
        <v>45003</v>
      </c>
      <c r="C23386" s="13" t="str">
        <f t="shared" si="494"/>
        <v>TN AWH OAMC 2000 100/80/50 CY 24 (14054467)</v>
      </c>
      <c r="D23386" s="116"/>
    </row>
    <row r="23387" spans="1:4" x14ac:dyDescent="0.2">
      <c r="A23387" s="12">
        <v>14054468</v>
      </c>
      <c r="B23387" s="13" t="s">
        <v>45004</v>
      </c>
      <c r="C23387" s="13" t="str">
        <f t="shared" si="494"/>
        <v>TN AWH OAMC 2500 80/60/50 CY 24 (14054468)</v>
      </c>
      <c r="D23387" s="116"/>
    </row>
    <row r="23388" spans="1:4" x14ac:dyDescent="0.2">
      <c r="A23388" s="12">
        <v>14054469</v>
      </c>
      <c r="B23388" s="13" t="s">
        <v>45005</v>
      </c>
      <c r="C23388" s="13" t="str">
        <f t="shared" si="494"/>
        <v>TN AWH OAMC 3500 80/60/50 CY 24 (14054469)</v>
      </c>
      <c r="D23388" s="116"/>
    </row>
    <row r="23389" spans="1:4" x14ac:dyDescent="0.2">
      <c r="A23389" s="12">
        <v>14054470</v>
      </c>
      <c r="B23389" s="13" t="s">
        <v>45006</v>
      </c>
      <c r="C23389" s="13" t="str">
        <f t="shared" si="494"/>
        <v>TN AWH OAMC 5000 80/60/50 CY 24 (14054470)</v>
      </c>
      <c r="D23389" s="116"/>
    </row>
    <row r="23390" spans="1:4" x14ac:dyDescent="0.2">
      <c r="A23390" s="12">
        <v>14054471</v>
      </c>
      <c r="B23390" s="13" t="s">
        <v>45007</v>
      </c>
      <c r="C23390" s="13" t="str">
        <f t="shared" si="494"/>
        <v>TN AWH OAMC 6750 100/80/50 IntRX CY 24 (14054471)</v>
      </c>
      <c r="D23390" s="116"/>
    </row>
    <row r="23391" spans="1:4" x14ac:dyDescent="0.2">
      <c r="A23391" s="12">
        <v>14054472</v>
      </c>
      <c r="B23391" s="13" t="s">
        <v>45008</v>
      </c>
      <c r="C23391" s="13" t="str">
        <f t="shared" si="494"/>
        <v>TN AWH OAMC 4000 HSA 80/60/50 E CY 24 (14054472)</v>
      </c>
      <c r="D23391" s="116"/>
    </row>
    <row r="23392" spans="1:4" x14ac:dyDescent="0.2">
      <c r="A23392" s="12">
        <v>14054473</v>
      </c>
      <c r="B23392" s="13" t="s">
        <v>45009</v>
      </c>
      <c r="C23392" s="13" t="str">
        <f t="shared" si="494"/>
        <v>WV OAMC 100/50 $25 $500D PY V24 (14054473)</v>
      </c>
      <c r="D23392" s="116"/>
    </row>
    <row r="23393" spans="1:4" x14ac:dyDescent="0.2">
      <c r="A23393" s="12">
        <v>14054474</v>
      </c>
      <c r="B23393" s="13" t="s">
        <v>45010</v>
      </c>
      <c r="C23393" s="13" t="str">
        <f t="shared" si="494"/>
        <v>WV OAMC 500 100/50 PY V24 (14054474)</v>
      </c>
      <c r="D23393" s="116"/>
    </row>
    <row r="23394" spans="1:4" x14ac:dyDescent="0.2">
      <c r="A23394" s="12">
        <v>14054475</v>
      </c>
      <c r="B23394" s="13" t="s">
        <v>45011</v>
      </c>
      <c r="C23394" s="13" t="str">
        <f t="shared" si="494"/>
        <v>WV OAMC 1000 100/50 PY V24 (14054475)</v>
      </c>
      <c r="D23394" s="116"/>
    </row>
    <row r="23395" spans="1:4" x14ac:dyDescent="0.2">
      <c r="A23395" s="12">
        <v>14054476</v>
      </c>
      <c r="B23395" s="13" t="s">
        <v>45012</v>
      </c>
      <c r="C23395" s="13" t="str">
        <f t="shared" si="494"/>
        <v>WV OAMC 1000 100/50 $0LXR PY V24 (14054476)</v>
      </c>
      <c r="D23395" s="116"/>
    </row>
    <row r="23396" spans="1:4" x14ac:dyDescent="0.2">
      <c r="A23396" s="12">
        <v>14054477</v>
      </c>
      <c r="B23396" s="13" t="s">
        <v>45013</v>
      </c>
      <c r="C23396" s="13" t="str">
        <f t="shared" si="494"/>
        <v>WV OAMC 2000 100/50 PY V24 (14054477)</v>
      </c>
      <c r="D23396" s="116"/>
    </row>
    <row r="23397" spans="1:4" x14ac:dyDescent="0.2">
      <c r="A23397" s="12">
        <v>14054478</v>
      </c>
      <c r="B23397" s="13" t="s">
        <v>45014</v>
      </c>
      <c r="C23397" s="13" t="str">
        <f t="shared" si="494"/>
        <v>WV OAMC 2000 100/50 $0LXR PY V24 (14054478)</v>
      </c>
      <c r="D23397" s="116"/>
    </row>
    <row r="23398" spans="1:4" x14ac:dyDescent="0.2">
      <c r="A23398" s="12">
        <v>14054479</v>
      </c>
      <c r="B23398" s="13" t="s">
        <v>45015</v>
      </c>
      <c r="C23398" s="13" t="str">
        <f t="shared" si="494"/>
        <v>WV OAMC 2500 100/50 PY V24 (14054479)</v>
      </c>
      <c r="D23398" s="116"/>
    </row>
    <row r="23399" spans="1:4" x14ac:dyDescent="0.2">
      <c r="A23399" s="12">
        <v>14054480</v>
      </c>
      <c r="B23399" s="13" t="s">
        <v>45016</v>
      </c>
      <c r="C23399" s="13" t="str">
        <f t="shared" si="494"/>
        <v>WV OAMC 2500 100/50 $0LXR PY V24 (14054480)</v>
      </c>
      <c r="D23399" s="116"/>
    </row>
    <row r="23400" spans="1:4" x14ac:dyDescent="0.2">
      <c r="A23400" s="12">
        <v>14054481</v>
      </c>
      <c r="B23400" s="13" t="s">
        <v>45017</v>
      </c>
      <c r="C23400" s="13" t="str">
        <f t="shared" si="494"/>
        <v>WV OAMC 3000 100/50 PY V24 (14054481)</v>
      </c>
      <c r="D23400" s="116"/>
    </row>
    <row r="23401" spans="1:4" x14ac:dyDescent="0.2">
      <c r="A23401" s="12">
        <v>14054482</v>
      </c>
      <c r="B23401" s="13" t="s">
        <v>45018</v>
      </c>
      <c r="C23401" s="13" t="str">
        <f t="shared" si="494"/>
        <v>WV OAMC 5000 100/50 PY V24 (14054482)</v>
      </c>
      <c r="D23401" s="116"/>
    </row>
    <row r="23402" spans="1:4" x14ac:dyDescent="0.2">
      <c r="A23402" s="12">
        <v>14054483</v>
      </c>
      <c r="B23402" s="13" t="s">
        <v>45019</v>
      </c>
      <c r="C23402" s="13" t="str">
        <f t="shared" si="494"/>
        <v>WV OAMC 6750 100/50 PY V24 (14054483)</v>
      </c>
      <c r="D23402" s="116"/>
    </row>
    <row r="23403" spans="1:4" x14ac:dyDescent="0.2">
      <c r="A23403" s="12">
        <v>14054484</v>
      </c>
      <c r="B23403" s="13" t="s">
        <v>45020</v>
      </c>
      <c r="C23403" s="13" t="str">
        <f t="shared" si="494"/>
        <v>WV OAMC 500 80/50 PY V24 (14054484)</v>
      </c>
      <c r="D23403" s="116"/>
    </row>
    <row r="23404" spans="1:4" x14ac:dyDescent="0.2">
      <c r="A23404" s="12">
        <v>14054485</v>
      </c>
      <c r="B23404" s="13" t="s">
        <v>45021</v>
      </c>
      <c r="C23404" s="13" t="str">
        <f t="shared" si="494"/>
        <v>WV OAMC 1000 80/50 PY V24 (14054485)</v>
      </c>
      <c r="D23404" s="116"/>
    </row>
    <row r="23405" spans="1:4" x14ac:dyDescent="0.2">
      <c r="A23405" s="12">
        <v>14054486</v>
      </c>
      <c r="B23405" s="13" t="s">
        <v>45022</v>
      </c>
      <c r="C23405" s="13" t="str">
        <f t="shared" si="494"/>
        <v>WV OAMC 1000 80/50 $0LXR PY V24 (14054486)</v>
      </c>
      <c r="D23405" s="116"/>
    </row>
    <row r="23406" spans="1:4" x14ac:dyDescent="0.2">
      <c r="A23406" s="12">
        <v>14054487</v>
      </c>
      <c r="B23406" s="13" t="s">
        <v>45023</v>
      </c>
      <c r="C23406" s="13" t="str">
        <f t="shared" si="494"/>
        <v>WV OAMC 1500 80/50 PY V24 (14054487)</v>
      </c>
      <c r="D23406" s="116"/>
    </row>
    <row r="23407" spans="1:4" x14ac:dyDescent="0.2">
      <c r="A23407" s="12">
        <v>14054488</v>
      </c>
      <c r="B23407" s="13" t="s">
        <v>45024</v>
      </c>
      <c r="C23407" s="13" t="str">
        <f t="shared" si="494"/>
        <v>WV OAMC 1500 80/50 $0LXR PY V24 (14054488)</v>
      </c>
      <c r="D23407" s="116"/>
    </row>
    <row r="23408" spans="1:4" x14ac:dyDescent="0.2">
      <c r="A23408" s="12">
        <v>14054489</v>
      </c>
      <c r="B23408" s="13" t="s">
        <v>45025</v>
      </c>
      <c r="C23408" s="13" t="str">
        <f t="shared" si="494"/>
        <v>WV OAMC 2000 80/50 PY V24 (14054489)</v>
      </c>
      <c r="D23408" s="116"/>
    </row>
    <row r="23409" spans="1:4" x14ac:dyDescent="0.2">
      <c r="A23409" s="12">
        <v>14054490</v>
      </c>
      <c r="B23409" s="13" t="s">
        <v>45026</v>
      </c>
      <c r="C23409" s="13" t="str">
        <f t="shared" si="494"/>
        <v>WV OAMC 2000 80/50 $0LXR PY V24 (14054490)</v>
      </c>
      <c r="D23409" s="116"/>
    </row>
    <row r="23410" spans="1:4" x14ac:dyDescent="0.2">
      <c r="A23410" s="12">
        <v>14054491</v>
      </c>
      <c r="B23410" s="13" t="s">
        <v>45027</v>
      </c>
      <c r="C23410" s="13" t="str">
        <f t="shared" si="494"/>
        <v>WV OAMC 2500 80/50 PY V24 (14054491)</v>
      </c>
      <c r="D23410" s="116"/>
    </row>
    <row r="23411" spans="1:4" x14ac:dyDescent="0.2">
      <c r="A23411" s="12">
        <v>14054492</v>
      </c>
      <c r="B23411" s="13" t="s">
        <v>45028</v>
      </c>
      <c r="C23411" s="13" t="str">
        <f t="shared" si="494"/>
        <v>WV OAMC 2500 80/50 $0LXR PY V24 (14054492)</v>
      </c>
      <c r="D23411" s="116"/>
    </row>
    <row r="23412" spans="1:4" x14ac:dyDescent="0.2">
      <c r="A23412" s="12">
        <v>14054493</v>
      </c>
      <c r="B23412" s="13" t="s">
        <v>45029</v>
      </c>
      <c r="C23412" s="13" t="str">
        <f t="shared" si="494"/>
        <v>WV OAMC 3500 80/50 PY V24 (14054493)</v>
      </c>
      <c r="D23412" s="116"/>
    </row>
    <row r="23413" spans="1:4" x14ac:dyDescent="0.2">
      <c r="A23413" s="12">
        <v>14054494</v>
      </c>
      <c r="B23413" s="13" t="s">
        <v>45030</v>
      </c>
      <c r="C23413" s="13" t="str">
        <f t="shared" si="494"/>
        <v>WV OAMC 5000 80/50 PY V24 (14054494)</v>
      </c>
      <c r="D23413" s="116"/>
    </row>
    <row r="23414" spans="1:4" x14ac:dyDescent="0.2">
      <c r="A23414" s="12">
        <v>14054495</v>
      </c>
      <c r="B23414" s="13" t="s">
        <v>45031</v>
      </c>
      <c r="C23414" s="13" t="str">
        <f t="shared" si="494"/>
        <v>WV OAMC 6750 80/50 PY V24 (14054495)</v>
      </c>
      <c r="D23414" s="116"/>
    </row>
    <row r="23415" spans="1:4" x14ac:dyDescent="0.2">
      <c r="A23415" s="12">
        <v>14054496</v>
      </c>
      <c r="B23415" s="13" t="s">
        <v>45032</v>
      </c>
      <c r="C23415" s="13" t="str">
        <f t="shared" si="494"/>
        <v>WV OAMC 2750 70/50 PY V24 (14054496)</v>
      </c>
      <c r="D23415" s="116"/>
    </row>
    <row r="23416" spans="1:4" x14ac:dyDescent="0.2">
      <c r="A23416" s="12">
        <v>14054497</v>
      </c>
      <c r="B23416" s="13" t="s">
        <v>45033</v>
      </c>
      <c r="C23416" s="13" t="str">
        <f t="shared" si="494"/>
        <v>WV OAMC 6000 70/50 PY V24 (14054497)</v>
      </c>
      <c r="D23416" s="116"/>
    </row>
    <row r="23417" spans="1:4" x14ac:dyDescent="0.2">
      <c r="A23417" s="12">
        <v>14054498</v>
      </c>
      <c r="B23417" s="13" t="s">
        <v>45034</v>
      </c>
      <c r="C23417" s="13" t="str">
        <f t="shared" si="494"/>
        <v>WV OAMC 2750 50/50 PY V24 (14054498)</v>
      </c>
      <c r="D23417" s="116"/>
    </row>
    <row r="23418" spans="1:4" x14ac:dyDescent="0.2">
      <c r="A23418" s="12">
        <v>14054499</v>
      </c>
      <c r="B23418" s="13" t="s">
        <v>45035</v>
      </c>
      <c r="C23418" s="13" t="str">
        <f t="shared" si="494"/>
        <v>WV OAMC 4500 50/50 PY V24 (14054499)</v>
      </c>
      <c r="D23418" s="116"/>
    </row>
    <row r="23419" spans="1:4" x14ac:dyDescent="0.2">
      <c r="A23419" s="12">
        <v>14054500</v>
      </c>
      <c r="B23419" s="13" t="s">
        <v>45036</v>
      </c>
      <c r="C23419" s="13" t="str">
        <f t="shared" si="494"/>
        <v>WV OAMC 3500 100/50 IntRX PY V24 (14054500)</v>
      </c>
      <c r="D23419" s="116"/>
    </row>
    <row r="23420" spans="1:4" x14ac:dyDescent="0.2">
      <c r="A23420" s="12">
        <v>14054501</v>
      </c>
      <c r="B23420" s="13" t="s">
        <v>45037</v>
      </c>
      <c r="C23420" s="13" t="str">
        <f t="shared" si="494"/>
        <v>WV OAMC 5000 100/50 IntRX PY V24 (14054501)</v>
      </c>
      <c r="D23420" s="116"/>
    </row>
    <row r="23421" spans="1:4" x14ac:dyDescent="0.2">
      <c r="A23421" s="12">
        <v>14054502</v>
      </c>
      <c r="B23421" s="13" t="s">
        <v>45038</v>
      </c>
      <c r="C23421" s="13" t="str">
        <f t="shared" si="494"/>
        <v>WV OAMC 6750 100/50 IntRX PY V24 (14054502)</v>
      </c>
      <c r="D23421" s="116"/>
    </row>
    <row r="23422" spans="1:4" x14ac:dyDescent="0.2">
      <c r="A23422" s="12">
        <v>14054503</v>
      </c>
      <c r="B23422" s="13" t="s">
        <v>45039</v>
      </c>
      <c r="C23422" s="13" t="str">
        <f t="shared" si="494"/>
        <v>WV OAMC 7350 100/50 IntRX PY V24 (14054503)</v>
      </c>
      <c r="D23422" s="116"/>
    </row>
    <row r="23423" spans="1:4" x14ac:dyDescent="0.2">
      <c r="A23423" s="12">
        <v>14054504</v>
      </c>
      <c r="B23423" s="13" t="s">
        <v>45040</v>
      </c>
      <c r="C23423" s="13" t="str">
        <f t="shared" si="494"/>
        <v>WV OAMC 8150 100/50 IntRX PY V24 (14054504)</v>
      </c>
      <c r="D23423" s="116"/>
    </row>
    <row r="23424" spans="1:4" x14ac:dyDescent="0.2">
      <c r="A23424" s="12">
        <v>14054505</v>
      </c>
      <c r="B23424" s="13" t="s">
        <v>45041</v>
      </c>
      <c r="C23424" s="13" t="str">
        <f t="shared" si="494"/>
        <v>WV OAMC 9100 100/50 Value PY V24 (14054505)</v>
      </c>
      <c r="D23424" s="116"/>
    </row>
    <row r="23425" spans="1:4" x14ac:dyDescent="0.2">
      <c r="A23425" s="12">
        <v>14054506</v>
      </c>
      <c r="B23425" s="13" t="s">
        <v>45042</v>
      </c>
      <c r="C23425" s="13" t="str">
        <f t="shared" si="494"/>
        <v>WV OAMC 1700 HSA 100/50 T PY V24 (14054506)</v>
      </c>
      <c r="D23425" s="116"/>
    </row>
    <row r="23426" spans="1:4" x14ac:dyDescent="0.2">
      <c r="A23426" s="12">
        <v>14054507</v>
      </c>
      <c r="B23426" s="13" t="s">
        <v>45043</v>
      </c>
      <c r="C23426" s="13" t="str">
        <f t="shared" ref="C23426:C23489" si="495">IF(A23426=0,"",B23426&amp;" ("&amp;A23426&amp;")")</f>
        <v>WV OAMC 2500 HSA 100/50 T PY V24 (14054507)</v>
      </c>
      <c r="D23426" s="116"/>
    </row>
    <row r="23427" spans="1:4" x14ac:dyDescent="0.2">
      <c r="A23427" s="12">
        <v>14054508</v>
      </c>
      <c r="B23427" s="13" t="s">
        <v>45044</v>
      </c>
      <c r="C23427" s="13" t="str">
        <f t="shared" si="495"/>
        <v>WV OAMC 3250 HSA 100/50 TE PY V24 (14054508)</v>
      </c>
      <c r="D23427" s="116"/>
    </row>
    <row r="23428" spans="1:4" x14ac:dyDescent="0.2">
      <c r="A23428" s="12">
        <v>14054509</v>
      </c>
      <c r="B23428" s="13" t="s">
        <v>45045</v>
      </c>
      <c r="C23428" s="13" t="str">
        <f t="shared" si="495"/>
        <v>WV OAMC 5500 HSA 100/50 E PY V24 (14054509)</v>
      </c>
      <c r="D23428" s="116"/>
    </row>
    <row r="23429" spans="1:4" x14ac:dyDescent="0.2">
      <c r="A23429" s="12">
        <v>14054510</v>
      </c>
      <c r="B23429" s="13" t="s">
        <v>45046</v>
      </c>
      <c r="C23429" s="13" t="str">
        <f t="shared" si="495"/>
        <v>WV OAMC 6500 HSA 100/50 E PY V24 (14054510)</v>
      </c>
      <c r="D23429" s="116"/>
    </row>
    <row r="23430" spans="1:4" x14ac:dyDescent="0.2">
      <c r="A23430" s="12">
        <v>14054511</v>
      </c>
      <c r="B23430" s="13" t="s">
        <v>45047</v>
      </c>
      <c r="C23430" s="13" t="str">
        <f t="shared" si="495"/>
        <v>WV OAMC 2500 HSA 80/50 TE PY V24 (14054511)</v>
      </c>
      <c r="D23430" s="116"/>
    </row>
    <row r="23431" spans="1:4" x14ac:dyDescent="0.2">
      <c r="A23431" s="12">
        <v>14054512</v>
      </c>
      <c r="B23431" s="13" t="s">
        <v>45048</v>
      </c>
      <c r="C23431" s="13" t="str">
        <f t="shared" si="495"/>
        <v>WV OAMC 4000 HSA 80/50 E PY V24 (14054512)</v>
      </c>
      <c r="D23431" s="116"/>
    </row>
    <row r="23432" spans="1:4" x14ac:dyDescent="0.2">
      <c r="A23432" s="12">
        <v>14054513</v>
      </c>
      <c r="B23432" s="13" t="s">
        <v>45049</v>
      </c>
      <c r="C23432" s="13" t="str">
        <f t="shared" si="495"/>
        <v>WV OAMC 5500 HSA 80/50 E PY V24 (14054513)</v>
      </c>
      <c r="D23432" s="116"/>
    </row>
    <row r="23433" spans="1:4" x14ac:dyDescent="0.2">
      <c r="A23433" s="12">
        <v>14054514</v>
      </c>
      <c r="B23433" s="13" t="s">
        <v>45050</v>
      </c>
      <c r="C23433" s="13" t="str">
        <f t="shared" si="495"/>
        <v>WV OAMC 6500 HSA 70/50 E PY V24 (14054514)</v>
      </c>
      <c r="D23433" s="116"/>
    </row>
    <row r="23434" spans="1:4" x14ac:dyDescent="0.2">
      <c r="A23434" s="12">
        <v>14054515</v>
      </c>
      <c r="B23434" s="13" t="s">
        <v>45051</v>
      </c>
      <c r="C23434" s="13" t="str">
        <f t="shared" si="495"/>
        <v>WV PPO 1500 80/50 PY V24 (14054515)</v>
      </c>
      <c r="D23434" s="116"/>
    </row>
    <row r="23435" spans="1:4" x14ac:dyDescent="0.2">
      <c r="A23435" s="12">
        <v>14054516</v>
      </c>
      <c r="B23435" s="13" t="s">
        <v>45052</v>
      </c>
      <c r="C23435" s="13" t="str">
        <f t="shared" si="495"/>
        <v>WV PPO 2500 80/50 PY V24 (14054516)</v>
      </c>
      <c r="D23435" s="116"/>
    </row>
    <row r="23436" spans="1:4" x14ac:dyDescent="0.2">
      <c r="A23436" s="12">
        <v>14054517</v>
      </c>
      <c r="B23436" s="13" t="s">
        <v>45053</v>
      </c>
      <c r="C23436" s="13" t="str">
        <f t="shared" si="495"/>
        <v>WV PPO 5000 80/50 PY V24 (14054517)</v>
      </c>
      <c r="D23436" s="116"/>
    </row>
    <row r="23437" spans="1:4" x14ac:dyDescent="0.2">
      <c r="A23437" s="12">
        <v>14054518</v>
      </c>
      <c r="B23437" s="13" t="s">
        <v>45054</v>
      </c>
      <c r="C23437" s="13" t="str">
        <f t="shared" si="495"/>
        <v>WV PPO 5500 HSA 100/50 E PY V24 (14054518)</v>
      </c>
      <c r="D23437" s="116"/>
    </row>
    <row r="23438" spans="1:4" x14ac:dyDescent="0.2">
      <c r="A23438" s="12">
        <v>14054519</v>
      </c>
      <c r="B23438" s="13" t="s">
        <v>45055</v>
      </c>
      <c r="C23438" s="13" t="str">
        <f t="shared" si="495"/>
        <v>WV Indemnity 2000 70% PY 24 (14054519)</v>
      </c>
      <c r="D23438" s="116"/>
    </row>
    <row r="23439" spans="1:4" x14ac:dyDescent="0.2">
      <c r="A23439" s="12">
        <v>14054520</v>
      </c>
      <c r="B23439" s="13" t="s">
        <v>45056</v>
      </c>
      <c r="C23439" s="13" t="str">
        <f t="shared" si="495"/>
        <v>OK OAMC 500 100/70 CY V24 (14054520)</v>
      </c>
      <c r="D23439" s="116"/>
    </row>
    <row r="23440" spans="1:4" x14ac:dyDescent="0.2">
      <c r="A23440" s="12">
        <v>14054521</v>
      </c>
      <c r="B23440" s="13" t="s">
        <v>45057</v>
      </c>
      <c r="C23440" s="13" t="str">
        <f t="shared" si="495"/>
        <v>OK OAMC 1000 100/70 CY V24 (14054521)</v>
      </c>
      <c r="D23440" s="116"/>
    </row>
    <row r="23441" spans="1:4" x14ac:dyDescent="0.2">
      <c r="A23441" s="12">
        <v>14054522</v>
      </c>
      <c r="B23441" s="13" t="s">
        <v>45058</v>
      </c>
      <c r="C23441" s="13" t="str">
        <f t="shared" si="495"/>
        <v>OK OAMC 1000 100/70 $0LXR CY V24 (14054522)</v>
      </c>
      <c r="D23441" s="116"/>
    </row>
    <row r="23442" spans="1:4" x14ac:dyDescent="0.2">
      <c r="A23442" s="12">
        <v>14054523</v>
      </c>
      <c r="B23442" s="13" t="s">
        <v>45059</v>
      </c>
      <c r="C23442" s="13" t="str">
        <f t="shared" si="495"/>
        <v>OK OAMC 2000 100/70 CY V24 (14054523)</v>
      </c>
      <c r="D23442" s="116"/>
    </row>
    <row r="23443" spans="1:4" x14ac:dyDescent="0.2">
      <c r="A23443" s="12">
        <v>14054524</v>
      </c>
      <c r="B23443" s="13" t="s">
        <v>45060</v>
      </c>
      <c r="C23443" s="13" t="str">
        <f t="shared" si="495"/>
        <v>OK OAMC 2000 100/70 $0LXR CY V24 (14054524)</v>
      </c>
      <c r="D23443" s="116"/>
    </row>
    <row r="23444" spans="1:4" x14ac:dyDescent="0.2">
      <c r="A23444" s="12">
        <v>14054525</v>
      </c>
      <c r="B23444" s="13" t="s">
        <v>45061</v>
      </c>
      <c r="C23444" s="13" t="str">
        <f t="shared" si="495"/>
        <v>OK OAMC 2500 100/70 CY V24 (14054525)</v>
      </c>
      <c r="D23444" s="116"/>
    </row>
    <row r="23445" spans="1:4" x14ac:dyDescent="0.2">
      <c r="A23445" s="12">
        <v>14054526</v>
      </c>
      <c r="B23445" s="13" t="s">
        <v>45062</v>
      </c>
      <c r="C23445" s="13" t="str">
        <f t="shared" si="495"/>
        <v>OK OAMC 2500 100/70 $0LXR CY V24 (14054526)</v>
      </c>
      <c r="D23445" s="116"/>
    </row>
    <row r="23446" spans="1:4" x14ac:dyDescent="0.2">
      <c r="A23446" s="12">
        <v>14054527</v>
      </c>
      <c r="B23446" s="13" t="s">
        <v>45063</v>
      </c>
      <c r="C23446" s="13" t="str">
        <f t="shared" si="495"/>
        <v>OK OAMC 3000 100/70 CY V24 (14054527)</v>
      </c>
      <c r="D23446" s="116"/>
    </row>
    <row r="23447" spans="1:4" x14ac:dyDescent="0.2">
      <c r="A23447" s="12">
        <v>14054528</v>
      </c>
      <c r="B23447" s="13" t="s">
        <v>45064</v>
      </c>
      <c r="C23447" s="13" t="str">
        <f t="shared" si="495"/>
        <v>OK OAMC 5000 100/70 CY V24 (14054528)</v>
      </c>
      <c r="D23447" s="116"/>
    </row>
    <row r="23448" spans="1:4" x14ac:dyDescent="0.2">
      <c r="A23448" s="12">
        <v>14054529</v>
      </c>
      <c r="B23448" s="13" t="s">
        <v>45065</v>
      </c>
      <c r="C23448" s="13" t="str">
        <f t="shared" si="495"/>
        <v>OK OAMC 6750 100/70 CY V24 (14054529)</v>
      </c>
      <c r="D23448" s="116"/>
    </row>
    <row r="23449" spans="1:4" x14ac:dyDescent="0.2">
      <c r="A23449" s="12">
        <v>14054530</v>
      </c>
      <c r="B23449" s="13" t="s">
        <v>45066</v>
      </c>
      <c r="C23449" s="13" t="str">
        <f t="shared" si="495"/>
        <v>OK OAMC 500 80/50 CY V24 (14054530)</v>
      </c>
      <c r="D23449" s="116"/>
    </row>
    <row r="23450" spans="1:4" x14ac:dyDescent="0.2">
      <c r="A23450" s="12">
        <v>14054531</v>
      </c>
      <c r="B23450" s="13" t="s">
        <v>45067</v>
      </c>
      <c r="C23450" s="13" t="str">
        <f t="shared" si="495"/>
        <v>OK OAMC 1000 80/50 CY V24 (14054531)</v>
      </c>
      <c r="D23450" s="116"/>
    </row>
    <row r="23451" spans="1:4" x14ac:dyDescent="0.2">
      <c r="A23451" s="12">
        <v>14054532</v>
      </c>
      <c r="B23451" s="13" t="s">
        <v>45068</v>
      </c>
      <c r="C23451" s="13" t="str">
        <f t="shared" si="495"/>
        <v>OK OAMC 1000 80/50 $0LXR CY V24 (14054532)</v>
      </c>
      <c r="D23451" s="116"/>
    </row>
    <row r="23452" spans="1:4" x14ac:dyDescent="0.2">
      <c r="A23452" s="12">
        <v>14054533</v>
      </c>
      <c r="B23452" s="13" t="s">
        <v>45069</v>
      </c>
      <c r="C23452" s="13" t="str">
        <f t="shared" si="495"/>
        <v>OK OAMC 1500 80/50 CY V24 (14054533)</v>
      </c>
      <c r="D23452" s="116"/>
    </row>
    <row r="23453" spans="1:4" x14ac:dyDescent="0.2">
      <c r="A23453" s="12">
        <v>14054534</v>
      </c>
      <c r="B23453" s="13" t="s">
        <v>45070</v>
      </c>
      <c r="C23453" s="13" t="str">
        <f t="shared" si="495"/>
        <v>OK OAMC 1500 80/50 $0LXR CY V24 (14054534)</v>
      </c>
      <c r="D23453" s="116"/>
    </row>
    <row r="23454" spans="1:4" x14ac:dyDescent="0.2">
      <c r="A23454" s="12">
        <v>14054535</v>
      </c>
      <c r="B23454" s="13" t="s">
        <v>45071</v>
      </c>
      <c r="C23454" s="13" t="str">
        <f t="shared" si="495"/>
        <v>OK OAMC 2000 80/50 CY V24 (14054535)</v>
      </c>
      <c r="D23454" s="116"/>
    </row>
    <row r="23455" spans="1:4" x14ac:dyDescent="0.2">
      <c r="A23455" s="12">
        <v>14054536</v>
      </c>
      <c r="B23455" s="13" t="s">
        <v>45072</v>
      </c>
      <c r="C23455" s="13" t="str">
        <f t="shared" si="495"/>
        <v>OK OAMC 2000 80/50 $0LXR CY V24 (14054536)</v>
      </c>
      <c r="D23455" s="116"/>
    </row>
    <row r="23456" spans="1:4" x14ac:dyDescent="0.2">
      <c r="A23456" s="12">
        <v>14054537</v>
      </c>
      <c r="B23456" s="13" t="s">
        <v>45073</v>
      </c>
      <c r="C23456" s="13" t="str">
        <f t="shared" si="495"/>
        <v>OK OAMC 2500 80/50 CY V24 (14054537)</v>
      </c>
      <c r="D23456" s="116"/>
    </row>
    <row r="23457" spans="1:4" x14ac:dyDescent="0.2">
      <c r="A23457" s="12">
        <v>14054538</v>
      </c>
      <c r="B23457" s="13" t="s">
        <v>45074</v>
      </c>
      <c r="C23457" s="13" t="str">
        <f t="shared" si="495"/>
        <v>OK OAMC 2500 80/50 $0LXR CY V24 (14054538)</v>
      </c>
      <c r="D23457" s="116"/>
    </row>
    <row r="23458" spans="1:4" x14ac:dyDescent="0.2">
      <c r="A23458" s="12">
        <v>14054539</v>
      </c>
      <c r="B23458" s="13" t="s">
        <v>45075</v>
      </c>
      <c r="C23458" s="13" t="str">
        <f t="shared" si="495"/>
        <v>OK OAMC 3500 80/50 CY V24 (14054539)</v>
      </c>
      <c r="D23458" s="116"/>
    </row>
    <row r="23459" spans="1:4" x14ac:dyDescent="0.2">
      <c r="A23459" s="12">
        <v>14054540</v>
      </c>
      <c r="B23459" s="13" t="s">
        <v>45076</v>
      </c>
      <c r="C23459" s="13" t="str">
        <f t="shared" si="495"/>
        <v>OK OAMC 5000 80/50 CY V24 (14054540)</v>
      </c>
      <c r="D23459" s="116"/>
    </row>
    <row r="23460" spans="1:4" x14ac:dyDescent="0.2">
      <c r="A23460" s="12">
        <v>14054541</v>
      </c>
      <c r="B23460" s="13" t="s">
        <v>45077</v>
      </c>
      <c r="C23460" s="13" t="str">
        <f t="shared" si="495"/>
        <v>OK OAMC 6750 80/50 CY V24 (14054541)</v>
      </c>
      <c r="D23460" s="116"/>
    </row>
    <row r="23461" spans="1:4" x14ac:dyDescent="0.2">
      <c r="A23461" s="12">
        <v>14054542</v>
      </c>
      <c r="B23461" s="13" t="s">
        <v>45078</v>
      </c>
      <c r="C23461" s="13" t="str">
        <f t="shared" si="495"/>
        <v>OK OAMC 2750 70/50 CY V24 (14054542)</v>
      </c>
      <c r="D23461" s="116"/>
    </row>
    <row r="23462" spans="1:4" x14ac:dyDescent="0.2">
      <c r="A23462" s="12">
        <v>14054543</v>
      </c>
      <c r="B23462" s="13" t="s">
        <v>45079</v>
      </c>
      <c r="C23462" s="13" t="str">
        <f t="shared" si="495"/>
        <v>OK OAMC 6000 70/50 CY V24 (14054543)</v>
      </c>
      <c r="D23462" s="116"/>
    </row>
    <row r="23463" spans="1:4" x14ac:dyDescent="0.2">
      <c r="A23463" s="12">
        <v>14054544</v>
      </c>
      <c r="B23463" s="13" t="s">
        <v>45080</v>
      </c>
      <c r="C23463" s="13" t="str">
        <f t="shared" si="495"/>
        <v>OK OAMC 2750 50/50 CY V24 (14054544)</v>
      </c>
      <c r="D23463" s="116"/>
    </row>
    <row r="23464" spans="1:4" x14ac:dyDescent="0.2">
      <c r="A23464" s="12">
        <v>14054545</v>
      </c>
      <c r="B23464" s="13" t="s">
        <v>45081</v>
      </c>
      <c r="C23464" s="13" t="str">
        <f t="shared" si="495"/>
        <v>OK OAMC 4500 50/50 CY V24 (14054545)</v>
      </c>
      <c r="D23464" s="116"/>
    </row>
    <row r="23465" spans="1:4" x14ac:dyDescent="0.2">
      <c r="A23465" s="12">
        <v>14054546</v>
      </c>
      <c r="B23465" s="13" t="s">
        <v>45082</v>
      </c>
      <c r="C23465" s="13" t="str">
        <f t="shared" si="495"/>
        <v>OK OAMC 3500 100/70 IntRX CY V24 (14054546)</v>
      </c>
      <c r="D23465" s="116"/>
    </row>
    <row r="23466" spans="1:4" x14ac:dyDescent="0.2">
      <c r="A23466" s="12">
        <v>14054547</v>
      </c>
      <c r="B23466" s="13" t="s">
        <v>45083</v>
      </c>
      <c r="C23466" s="13" t="str">
        <f t="shared" si="495"/>
        <v>OK OAMC 5000 100/70 IntRX CY V24 (14054547)</v>
      </c>
      <c r="D23466" s="116"/>
    </row>
    <row r="23467" spans="1:4" x14ac:dyDescent="0.2">
      <c r="A23467" s="12">
        <v>14054548</v>
      </c>
      <c r="B23467" s="13" t="s">
        <v>45084</v>
      </c>
      <c r="C23467" s="13" t="str">
        <f t="shared" si="495"/>
        <v>OK OAMC 6750 100/70 IntRX CY V24 (14054548)</v>
      </c>
      <c r="D23467" s="116"/>
    </row>
    <row r="23468" spans="1:4" x14ac:dyDescent="0.2">
      <c r="A23468" s="12">
        <v>14054549</v>
      </c>
      <c r="B23468" s="13" t="s">
        <v>45085</v>
      </c>
      <c r="C23468" s="13" t="str">
        <f t="shared" si="495"/>
        <v>OK OAMC 7350 100/70 IntRX CY V24 (14054549)</v>
      </c>
      <c r="D23468" s="116"/>
    </row>
    <row r="23469" spans="1:4" x14ac:dyDescent="0.2">
      <c r="A23469" s="12">
        <v>14054550</v>
      </c>
      <c r="B23469" s="13" t="s">
        <v>45086</v>
      </c>
      <c r="C23469" s="13" t="str">
        <f t="shared" si="495"/>
        <v>OK OAMC 8150 100/70 IntRX CY V24 (14054550)</v>
      </c>
      <c r="D23469" s="116"/>
    </row>
    <row r="23470" spans="1:4" x14ac:dyDescent="0.2">
      <c r="A23470" s="12">
        <v>14054551</v>
      </c>
      <c r="B23470" s="13" t="s">
        <v>45087</v>
      </c>
      <c r="C23470" s="13" t="str">
        <f t="shared" si="495"/>
        <v>OK OAMC 9100 100/70 Value CY V24 (14054551)</v>
      </c>
      <c r="D23470" s="116"/>
    </row>
    <row r="23471" spans="1:4" x14ac:dyDescent="0.2">
      <c r="A23471" s="12">
        <v>14054552</v>
      </c>
      <c r="B23471" s="13" t="s">
        <v>45088</v>
      </c>
      <c r="C23471" s="13" t="str">
        <f t="shared" si="495"/>
        <v>OK OAMC 1700 HSA 100/70 T CY V24 (14054552)</v>
      </c>
      <c r="D23471" s="116"/>
    </row>
    <row r="23472" spans="1:4" x14ac:dyDescent="0.2">
      <c r="A23472" s="12">
        <v>14054553</v>
      </c>
      <c r="B23472" s="13" t="s">
        <v>45089</v>
      </c>
      <c r="C23472" s="13" t="str">
        <f t="shared" si="495"/>
        <v>OK OAMC 2500 HSA 100/70 T CY V24 (14054553)</v>
      </c>
      <c r="D23472" s="116"/>
    </row>
    <row r="23473" spans="1:4" x14ac:dyDescent="0.2">
      <c r="A23473" s="12">
        <v>14054554</v>
      </c>
      <c r="B23473" s="13" t="s">
        <v>45090</v>
      </c>
      <c r="C23473" s="13" t="str">
        <f t="shared" si="495"/>
        <v>OK OAMC 3250 HSA 100/70 TE CY V24 (14054554)</v>
      </c>
      <c r="D23473" s="116"/>
    </row>
    <row r="23474" spans="1:4" x14ac:dyDescent="0.2">
      <c r="A23474" s="12">
        <v>14054555</v>
      </c>
      <c r="B23474" s="13" t="s">
        <v>45091</v>
      </c>
      <c r="C23474" s="13" t="str">
        <f t="shared" si="495"/>
        <v>OK OAMC 5500 HSA 100/70 E CY V24 (14054555)</v>
      </c>
      <c r="D23474" s="116"/>
    </row>
    <row r="23475" spans="1:4" x14ac:dyDescent="0.2">
      <c r="A23475" s="12">
        <v>14054556</v>
      </c>
      <c r="B23475" s="13" t="s">
        <v>45092</v>
      </c>
      <c r="C23475" s="13" t="str">
        <f t="shared" si="495"/>
        <v>OK OAMC 6500 HSA 100/70 E CY V24 (14054556)</v>
      </c>
      <c r="D23475" s="116"/>
    </row>
    <row r="23476" spans="1:4" x14ac:dyDescent="0.2">
      <c r="A23476" s="12">
        <v>14054557</v>
      </c>
      <c r="B23476" s="13" t="s">
        <v>45093</v>
      </c>
      <c r="C23476" s="13" t="str">
        <f t="shared" si="495"/>
        <v>OK OAMC 2500 HSA 80/50 TE CY V24 (14054557)</v>
      </c>
      <c r="D23476" s="116"/>
    </row>
    <row r="23477" spans="1:4" x14ac:dyDescent="0.2">
      <c r="A23477" s="12">
        <v>14054558</v>
      </c>
      <c r="B23477" s="13" t="s">
        <v>45094</v>
      </c>
      <c r="C23477" s="13" t="str">
        <f t="shared" si="495"/>
        <v>OK OAMC 4000 HSA 80/50 E CY V24 (14054558)</v>
      </c>
      <c r="D23477" s="116"/>
    </row>
    <row r="23478" spans="1:4" x14ac:dyDescent="0.2">
      <c r="A23478" s="12">
        <v>14054559</v>
      </c>
      <c r="B23478" s="13" t="s">
        <v>45095</v>
      </c>
      <c r="C23478" s="13" t="str">
        <f t="shared" si="495"/>
        <v>OK OAMC 5500 HSA 80/50 E CY V24 (14054559)</v>
      </c>
      <c r="D23478" s="116"/>
    </row>
    <row r="23479" spans="1:4" x14ac:dyDescent="0.2">
      <c r="A23479" s="12">
        <v>14054560</v>
      </c>
      <c r="B23479" s="13" t="s">
        <v>45096</v>
      </c>
      <c r="C23479" s="13" t="str">
        <f t="shared" si="495"/>
        <v>OK OAMC 6500 HSA 70/50 E CY V24 (14054560)</v>
      </c>
      <c r="D23479" s="116"/>
    </row>
    <row r="23480" spans="1:4" x14ac:dyDescent="0.2">
      <c r="A23480" s="12">
        <v>14054561</v>
      </c>
      <c r="B23480" s="13" t="s">
        <v>45097</v>
      </c>
      <c r="C23480" s="13" t="str">
        <f t="shared" si="495"/>
        <v>OK PPO 1500 80/50 CY V24 (14054561)</v>
      </c>
      <c r="D23480" s="116"/>
    </row>
    <row r="23481" spans="1:4" x14ac:dyDescent="0.2">
      <c r="A23481" s="12">
        <v>14054562</v>
      </c>
      <c r="B23481" s="13" t="s">
        <v>45098</v>
      </c>
      <c r="C23481" s="13" t="str">
        <f t="shared" si="495"/>
        <v>OK PPO 2500 80/50 CY V24 (14054562)</v>
      </c>
      <c r="D23481" s="116"/>
    </row>
    <row r="23482" spans="1:4" x14ac:dyDescent="0.2">
      <c r="A23482" s="12">
        <v>14054563</v>
      </c>
      <c r="B23482" s="13" t="s">
        <v>45099</v>
      </c>
      <c r="C23482" s="13" t="str">
        <f t="shared" si="495"/>
        <v>OK PPO 5000 80/50 CY V24 (14054563)</v>
      </c>
      <c r="D23482" s="116"/>
    </row>
    <row r="23483" spans="1:4" x14ac:dyDescent="0.2">
      <c r="A23483" s="12">
        <v>14054564</v>
      </c>
      <c r="B23483" s="13" t="s">
        <v>45100</v>
      </c>
      <c r="C23483" s="13" t="str">
        <f t="shared" si="495"/>
        <v>OK PPO 5500 HSA 100/70 E CY V24 (14054564)</v>
      </c>
      <c r="D23483" s="116"/>
    </row>
    <row r="23484" spans="1:4" x14ac:dyDescent="0.2">
      <c r="A23484" s="12">
        <v>14054565</v>
      </c>
      <c r="B23484" s="13" t="s">
        <v>45101</v>
      </c>
      <c r="C23484" s="13" t="str">
        <f t="shared" si="495"/>
        <v>OK Indemnity 2000 70% CY 24 (14054565)</v>
      </c>
      <c r="D23484" s="116"/>
    </row>
    <row r="23485" spans="1:4" x14ac:dyDescent="0.2">
      <c r="A23485" s="12">
        <v>14054566</v>
      </c>
      <c r="B23485" s="13" t="s">
        <v>45102</v>
      </c>
      <c r="C23485" s="13" t="str">
        <f t="shared" si="495"/>
        <v>VA PPO 100/80 $25 $500D PY V24 (14054566)</v>
      </c>
      <c r="D23485" s="116"/>
    </row>
    <row r="23486" spans="1:4" x14ac:dyDescent="0.2">
      <c r="A23486" s="12">
        <v>14054567</v>
      </c>
      <c r="B23486" s="13" t="s">
        <v>45103</v>
      </c>
      <c r="C23486" s="13" t="str">
        <f t="shared" si="495"/>
        <v>VA PPO 500 100/80 PY V24 (14054567)</v>
      </c>
      <c r="D23486" s="116"/>
    </row>
    <row r="23487" spans="1:4" x14ac:dyDescent="0.2">
      <c r="A23487" s="12">
        <v>14054568</v>
      </c>
      <c r="B23487" s="13" t="s">
        <v>45104</v>
      </c>
      <c r="C23487" s="13" t="str">
        <f t="shared" si="495"/>
        <v>VA PPO 1000 100/80 PY V24 (14054568)</v>
      </c>
      <c r="D23487" s="116"/>
    </row>
    <row r="23488" spans="1:4" x14ac:dyDescent="0.2">
      <c r="A23488" s="12">
        <v>14054569</v>
      </c>
      <c r="B23488" s="13" t="s">
        <v>45105</v>
      </c>
      <c r="C23488" s="13" t="str">
        <f t="shared" si="495"/>
        <v>VA PPO 1000 100/80 $0LXR PY V24 (14054569)</v>
      </c>
      <c r="D23488" s="116"/>
    </row>
    <row r="23489" spans="1:4" x14ac:dyDescent="0.2">
      <c r="A23489" s="12">
        <v>14054570</v>
      </c>
      <c r="B23489" s="13" t="s">
        <v>45106</v>
      </c>
      <c r="C23489" s="13" t="str">
        <f t="shared" si="495"/>
        <v>VA PPO 2000 100/80 PY V24 (14054570)</v>
      </c>
      <c r="D23489" s="116"/>
    </row>
    <row r="23490" spans="1:4" x14ac:dyDescent="0.2">
      <c r="A23490" s="12">
        <v>14054571</v>
      </c>
      <c r="B23490" s="13" t="s">
        <v>45107</v>
      </c>
      <c r="C23490" s="13" t="str">
        <f t="shared" ref="C23490:C23553" si="496">IF(A23490=0,"",B23490&amp;" ("&amp;A23490&amp;")")</f>
        <v>VA PPO 2000 100/80 $0LXR PY V24 (14054571)</v>
      </c>
      <c r="D23490" s="116"/>
    </row>
    <row r="23491" spans="1:4" x14ac:dyDescent="0.2">
      <c r="A23491" s="12">
        <v>14054572</v>
      </c>
      <c r="B23491" s="13" t="s">
        <v>45108</v>
      </c>
      <c r="C23491" s="13" t="str">
        <f t="shared" si="496"/>
        <v>VA PPO 2500 100/80 PY V24 (14054572)</v>
      </c>
      <c r="D23491" s="116"/>
    </row>
    <row r="23492" spans="1:4" x14ac:dyDescent="0.2">
      <c r="A23492" s="12">
        <v>14054573</v>
      </c>
      <c r="B23492" s="13" t="s">
        <v>45109</v>
      </c>
      <c r="C23492" s="13" t="str">
        <f t="shared" si="496"/>
        <v>VA PPO 2500 100/80 $0LXR PY V24 (14054573)</v>
      </c>
      <c r="D23492" s="116"/>
    </row>
    <row r="23493" spans="1:4" x14ac:dyDescent="0.2">
      <c r="A23493" s="12">
        <v>14054574</v>
      </c>
      <c r="B23493" s="13" t="s">
        <v>45110</v>
      </c>
      <c r="C23493" s="13" t="str">
        <f t="shared" si="496"/>
        <v>VA PPO 3000 100/80 PY V24 (14054574)</v>
      </c>
      <c r="D23493" s="116"/>
    </row>
    <row r="23494" spans="1:4" x14ac:dyDescent="0.2">
      <c r="A23494" s="12">
        <v>14054575</v>
      </c>
      <c r="B23494" s="13" t="s">
        <v>45111</v>
      </c>
      <c r="C23494" s="13" t="str">
        <f t="shared" si="496"/>
        <v>VA PPO 5000 100/80 PY V24 (14054575)</v>
      </c>
      <c r="D23494" s="116"/>
    </row>
    <row r="23495" spans="1:4" x14ac:dyDescent="0.2">
      <c r="A23495" s="12">
        <v>14054576</v>
      </c>
      <c r="B23495" s="13" t="s">
        <v>45112</v>
      </c>
      <c r="C23495" s="13" t="str">
        <f t="shared" si="496"/>
        <v>VA PPO 6750 100/80 PY V24 (14054576)</v>
      </c>
      <c r="D23495" s="116"/>
    </row>
    <row r="23496" spans="1:4" x14ac:dyDescent="0.2">
      <c r="A23496" s="12">
        <v>14054577</v>
      </c>
      <c r="B23496" s="13" t="s">
        <v>45113</v>
      </c>
      <c r="C23496" s="13" t="str">
        <f t="shared" si="496"/>
        <v>VA PPO 500 80/60 PY V24 (14054577)</v>
      </c>
      <c r="D23496" s="116"/>
    </row>
    <row r="23497" spans="1:4" x14ac:dyDescent="0.2">
      <c r="A23497" s="12">
        <v>14054578</v>
      </c>
      <c r="B23497" s="13" t="s">
        <v>45114</v>
      </c>
      <c r="C23497" s="13" t="str">
        <f t="shared" si="496"/>
        <v>VA PPO 1000 80/60 PY V24 (14054578)</v>
      </c>
      <c r="D23497" s="116"/>
    </row>
    <row r="23498" spans="1:4" x14ac:dyDescent="0.2">
      <c r="A23498" s="12">
        <v>14054579</v>
      </c>
      <c r="B23498" s="13" t="s">
        <v>45115</v>
      </c>
      <c r="C23498" s="13" t="str">
        <f t="shared" si="496"/>
        <v>VA PPO 1000 80/60 $0LXR PY V24 (14054579)</v>
      </c>
      <c r="D23498" s="116"/>
    </row>
    <row r="23499" spans="1:4" x14ac:dyDescent="0.2">
      <c r="A23499" s="12">
        <v>14054580</v>
      </c>
      <c r="B23499" s="13" t="s">
        <v>45116</v>
      </c>
      <c r="C23499" s="13" t="str">
        <f t="shared" si="496"/>
        <v>VA PPO 1500 80/60 PY V24 (14054580)</v>
      </c>
      <c r="D23499" s="116"/>
    </row>
    <row r="23500" spans="1:4" x14ac:dyDescent="0.2">
      <c r="A23500" s="12">
        <v>14054581</v>
      </c>
      <c r="B23500" s="13" t="s">
        <v>45117</v>
      </c>
      <c r="C23500" s="13" t="str">
        <f t="shared" si="496"/>
        <v>VA PPO 1500 80/60 $0LXR PY V24 (14054581)</v>
      </c>
      <c r="D23500" s="116"/>
    </row>
    <row r="23501" spans="1:4" x14ac:dyDescent="0.2">
      <c r="A23501" s="12">
        <v>14054582</v>
      </c>
      <c r="B23501" s="13" t="s">
        <v>45118</v>
      </c>
      <c r="C23501" s="13" t="str">
        <f t="shared" si="496"/>
        <v>VA PPO 2000 80/60 PY V24 (14054582)</v>
      </c>
      <c r="D23501" s="116"/>
    </row>
    <row r="23502" spans="1:4" x14ac:dyDescent="0.2">
      <c r="A23502" s="12">
        <v>14054583</v>
      </c>
      <c r="B23502" s="13" t="s">
        <v>45119</v>
      </c>
      <c r="C23502" s="13" t="str">
        <f t="shared" si="496"/>
        <v>VA PPO 2000 80/60 $0LXR PY V24 (14054583)</v>
      </c>
      <c r="D23502" s="116"/>
    </row>
    <row r="23503" spans="1:4" x14ac:dyDescent="0.2">
      <c r="A23503" s="12">
        <v>14054584</v>
      </c>
      <c r="B23503" s="13" t="s">
        <v>45120</v>
      </c>
      <c r="C23503" s="13" t="str">
        <f t="shared" si="496"/>
        <v>VA PPO 2500 80/60 PY V24 (14054584)</v>
      </c>
      <c r="D23503" s="116"/>
    </row>
    <row r="23504" spans="1:4" x14ac:dyDescent="0.2">
      <c r="A23504" s="12">
        <v>14054585</v>
      </c>
      <c r="B23504" s="13" t="s">
        <v>45121</v>
      </c>
      <c r="C23504" s="13" t="str">
        <f t="shared" si="496"/>
        <v>VA PPO 2500 80/60 $0LXR PY V24 (14054585)</v>
      </c>
      <c r="D23504" s="116"/>
    </row>
    <row r="23505" spans="1:4" x14ac:dyDescent="0.2">
      <c r="A23505" s="12">
        <v>14054586</v>
      </c>
      <c r="B23505" s="13" t="s">
        <v>45122</v>
      </c>
      <c r="C23505" s="13" t="str">
        <f t="shared" si="496"/>
        <v>VA PPO 3500 80/60 PY V24 (14054586)</v>
      </c>
      <c r="D23505" s="116"/>
    </row>
    <row r="23506" spans="1:4" x14ac:dyDescent="0.2">
      <c r="A23506" s="12">
        <v>14054587</v>
      </c>
      <c r="B23506" s="13" t="s">
        <v>45123</v>
      </c>
      <c r="C23506" s="13" t="str">
        <f t="shared" si="496"/>
        <v>VA PPO 5000 80/60 PY V24 (14054587)</v>
      </c>
      <c r="D23506" s="116"/>
    </row>
    <row r="23507" spans="1:4" x14ac:dyDescent="0.2">
      <c r="A23507" s="12">
        <v>14054588</v>
      </c>
      <c r="B23507" s="13" t="s">
        <v>45124</v>
      </c>
      <c r="C23507" s="13" t="str">
        <f t="shared" si="496"/>
        <v>VA PPO 6750 80/60 PY V24 (14054588)</v>
      </c>
      <c r="D23507" s="116"/>
    </row>
    <row r="23508" spans="1:4" x14ac:dyDescent="0.2">
      <c r="A23508" s="12">
        <v>14054589</v>
      </c>
      <c r="B23508" s="13" t="s">
        <v>45125</v>
      </c>
      <c r="C23508" s="13" t="str">
        <f t="shared" si="496"/>
        <v>VA PPO 2750 70/50 PY V24 (14054589)</v>
      </c>
      <c r="D23508" s="116"/>
    </row>
    <row r="23509" spans="1:4" x14ac:dyDescent="0.2">
      <c r="A23509" s="12">
        <v>14054590</v>
      </c>
      <c r="B23509" s="13" t="s">
        <v>45126</v>
      </c>
      <c r="C23509" s="13" t="str">
        <f t="shared" si="496"/>
        <v>VA PPO 6000 70/50 PY V24 (14054590)</v>
      </c>
      <c r="D23509" s="116"/>
    </row>
    <row r="23510" spans="1:4" x14ac:dyDescent="0.2">
      <c r="A23510" s="12">
        <v>14054591</v>
      </c>
      <c r="B23510" s="13" t="s">
        <v>45127</v>
      </c>
      <c r="C23510" s="13" t="str">
        <f t="shared" si="496"/>
        <v>VA PPO 2750 50/50 PY V24 (14054591)</v>
      </c>
      <c r="D23510" s="116"/>
    </row>
    <row r="23511" spans="1:4" x14ac:dyDescent="0.2">
      <c r="A23511" s="12">
        <v>14054592</v>
      </c>
      <c r="B23511" s="13" t="s">
        <v>45128</v>
      </c>
      <c r="C23511" s="13" t="str">
        <f t="shared" si="496"/>
        <v>VA PPO 4500 50/50 PY V24 (14054592)</v>
      </c>
      <c r="D23511" s="116"/>
    </row>
    <row r="23512" spans="1:4" x14ac:dyDescent="0.2">
      <c r="A23512" s="12">
        <v>14054593</v>
      </c>
      <c r="B23512" s="13" t="s">
        <v>45129</v>
      </c>
      <c r="C23512" s="13" t="str">
        <f t="shared" si="496"/>
        <v>VA PPO 3500 100/80 IntRX PY V24 (14054593)</v>
      </c>
      <c r="D23512" s="116"/>
    </row>
    <row r="23513" spans="1:4" x14ac:dyDescent="0.2">
      <c r="A23513" s="12">
        <v>14054594</v>
      </c>
      <c r="B23513" s="13" t="s">
        <v>45130</v>
      </c>
      <c r="C23513" s="13" t="str">
        <f t="shared" si="496"/>
        <v>VA PPO 5000 100/80 IntRX PY V24 (14054594)</v>
      </c>
      <c r="D23513" s="116"/>
    </row>
    <row r="23514" spans="1:4" x14ac:dyDescent="0.2">
      <c r="A23514" s="12">
        <v>14054595</v>
      </c>
      <c r="B23514" s="13" t="s">
        <v>45131</v>
      </c>
      <c r="C23514" s="13" t="str">
        <f t="shared" si="496"/>
        <v>VA PPO 6750 100/80 IntRX PY V24 (14054595)</v>
      </c>
      <c r="D23514" s="116"/>
    </row>
    <row r="23515" spans="1:4" x14ac:dyDescent="0.2">
      <c r="A23515" s="12">
        <v>14054596</v>
      </c>
      <c r="B23515" s="13" t="s">
        <v>45132</v>
      </c>
      <c r="C23515" s="13" t="str">
        <f t="shared" si="496"/>
        <v>VA PPO 7350 100/80 IntRX PY V24 (14054596)</v>
      </c>
      <c r="D23515" s="116"/>
    </row>
    <row r="23516" spans="1:4" x14ac:dyDescent="0.2">
      <c r="A23516" s="12">
        <v>14054597</v>
      </c>
      <c r="B23516" s="13" t="s">
        <v>45133</v>
      </c>
      <c r="C23516" s="13" t="str">
        <f t="shared" si="496"/>
        <v>VA PPO 8150 100/80 IntRX PY V24 (14054597)</v>
      </c>
      <c r="D23516" s="116"/>
    </row>
    <row r="23517" spans="1:4" x14ac:dyDescent="0.2">
      <c r="A23517" s="12">
        <v>14054598</v>
      </c>
      <c r="B23517" s="13" t="s">
        <v>45134</v>
      </c>
      <c r="C23517" s="13" t="str">
        <f t="shared" si="496"/>
        <v>VA PPO 9100 100/80 Value PY V24 (14054598)</v>
      </c>
      <c r="D23517" s="116"/>
    </row>
    <row r="23518" spans="1:4" x14ac:dyDescent="0.2">
      <c r="A23518" s="12">
        <v>14054599</v>
      </c>
      <c r="B23518" s="13" t="s">
        <v>45135</v>
      </c>
      <c r="C23518" s="13" t="str">
        <f t="shared" si="496"/>
        <v>VA PPO 1700 HSA 100/80 T PY V24 (14054599)</v>
      </c>
      <c r="D23518" s="116"/>
    </row>
    <row r="23519" spans="1:4" x14ac:dyDescent="0.2">
      <c r="A23519" s="12">
        <v>14054600</v>
      </c>
      <c r="B23519" s="13" t="s">
        <v>45136</v>
      </c>
      <c r="C23519" s="13" t="str">
        <f t="shared" si="496"/>
        <v>VA PPO 2500 HSA 100/80 T PY V24 (14054600)</v>
      </c>
      <c r="D23519" s="116"/>
    </row>
    <row r="23520" spans="1:4" x14ac:dyDescent="0.2">
      <c r="A23520" s="12">
        <v>14054601</v>
      </c>
      <c r="B23520" s="13" t="s">
        <v>45137</v>
      </c>
      <c r="C23520" s="13" t="str">
        <f t="shared" si="496"/>
        <v>VA PPO 3250 HSA 100/80 TE PY V24 (14054601)</v>
      </c>
      <c r="D23520" s="116"/>
    </row>
    <row r="23521" spans="1:4" x14ac:dyDescent="0.2">
      <c r="A23521" s="12">
        <v>14054602</v>
      </c>
      <c r="B23521" s="13" t="s">
        <v>45138</v>
      </c>
      <c r="C23521" s="13" t="str">
        <f t="shared" si="496"/>
        <v>VA PPO 5500 HSA 100/80 E PY V24 (14054602)</v>
      </c>
      <c r="D23521" s="116"/>
    </row>
    <row r="23522" spans="1:4" x14ac:dyDescent="0.2">
      <c r="A23522" s="12">
        <v>14054603</v>
      </c>
      <c r="B23522" s="13" t="s">
        <v>45139</v>
      </c>
      <c r="C23522" s="13" t="str">
        <f t="shared" si="496"/>
        <v>VA PPO 6500 HSA 100/80 E PY V24 (14054603)</v>
      </c>
      <c r="D23522" s="116"/>
    </row>
    <row r="23523" spans="1:4" x14ac:dyDescent="0.2">
      <c r="A23523" s="12">
        <v>14054604</v>
      </c>
      <c r="B23523" s="13" t="s">
        <v>45140</v>
      </c>
      <c r="C23523" s="13" t="str">
        <f t="shared" si="496"/>
        <v>VA PPO 2500 HSA 80/60 TE PY V24 (14054604)</v>
      </c>
      <c r="D23523" s="116"/>
    </row>
    <row r="23524" spans="1:4" x14ac:dyDescent="0.2">
      <c r="A23524" s="12">
        <v>14054605</v>
      </c>
      <c r="B23524" s="13" t="s">
        <v>45141</v>
      </c>
      <c r="C23524" s="13" t="str">
        <f t="shared" si="496"/>
        <v>VA PPO 4000 HSA 80/60 E PY V24 (14054605)</v>
      </c>
      <c r="D23524" s="116"/>
    </row>
    <row r="23525" spans="1:4" x14ac:dyDescent="0.2">
      <c r="A23525" s="12">
        <v>14054606</v>
      </c>
      <c r="B23525" s="13" t="s">
        <v>45142</v>
      </c>
      <c r="C23525" s="13" t="str">
        <f t="shared" si="496"/>
        <v>VA PPO 5500 HSA 80/60 E PY V24 (14054606)</v>
      </c>
      <c r="D23525" s="116"/>
    </row>
    <row r="23526" spans="1:4" x14ac:dyDescent="0.2">
      <c r="A23526" s="12">
        <v>14054607</v>
      </c>
      <c r="B23526" s="13" t="s">
        <v>45143</v>
      </c>
      <c r="C23526" s="13" t="str">
        <f t="shared" si="496"/>
        <v>VA PPO 6500 HSA 70/50 E PY V24 (14054607)</v>
      </c>
      <c r="D23526" s="116"/>
    </row>
    <row r="23527" spans="1:4" x14ac:dyDescent="0.2">
      <c r="A23527" s="12">
        <v>14054608</v>
      </c>
      <c r="B23527" s="13" t="s">
        <v>45144</v>
      </c>
      <c r="C23527" s="13" t="str">
        <f t="shared" si="496"/>
        <v>VA Indemnity 2000 70% PY 24 (14054608)</v>
      </c>
      <c r="D23527" s="116"/>
    </row>
    <row r="23528" spans="1:4" x14ac:dyDescent="0.2">
      <c r="A23528" s="12">
        <v>14054609</v>
      </c>
      <c r="B23528" s="13" t="s">
        <v>45145</v>
      </c>
      <c r="C23528" s="13" t="str">
        <f t="shared" si="496"/>
        <v>IL Savings Plus OAMC 500 100/50 CY 24 (14054609)</v>
      </c>
      <c r="D23528" s="116"/>
    </row>
    <row r="23529" spans="1:4" x14ac:dyDescent="0.2">
      <c r="A23529" s="12">
        <v>14054610</v>
      </c>
      <c r="B23529" s="13" t="s">
        <v>45146</v>
      </c>
      <c r="C23529" s="13" t="str">
        <f t="shared" si="496"/>
        <v>IL PPO 1000 100/50 CY 24 (14054610)</v>
      </c>
      <c r="D23529" s="116"/>
    </row>
    <row r="23530" spans="1:4" x14ac:dyDescent="0.2">
      <c r="A23530" s="12">
        <v>14054611</v>
      </c>
      <c r="B23530" s="13" t="s">
        <v>45147</v>
      </c>
      <c r="C23530" s="13" t="str">
        <f t="shared" si="496"/>
        <v>IL PPO 2500 100/50 CY 24 (14054611)</v>
      </c>
      <c r="D23530" s="116"/>
    </row>
    <row r="23531" spans="1:4" x14ac:dyDescent="0.2">
      <c r="A23531" s="12">
        <v>14054612</v>
      </c>
      <c r="B23531" s="13" t="s">
        <v>45148</v>
      </c>
      <c r="C23531" s="13" t="str">
        <f t="shared" si="496"/>
        <v>IL PPO 5000 100/50 CY 24 (14054612)</v>
      </c>
      <c r="D23531" s="116"/>
    </row>
    <row r="23532" spans="1:4" x14ac:dyDescent="0.2">
      <c r="A23532" s="12">
        <v>14054613</v>
      </c>
      <c r="B23532" s="13" t="s">
        <v>45149</v>
      </c>
      <c r="C23532" s="13" t="str">
        <f t="shared" si="496"/>
        <v>IL PPO 500 80/50 CY 24 (14054613)</v>
      </c>
      <c r="D23532" s="116"/>
    </row>
    <row r="23533" spans="1:4" x14ac:dyDescent="0.2">
      <c r="A23533" s="12">
        <v>14054614</v>
      </c>
      <c r="B23533" s="13" t="s">
        <v>45150</v>
      </c>
      <c r="C23533" s="13" t="str">
        <f t="shared" si="496"/>
        <v>IL PPO 2500 HSA 80/50 TE CY 24 (14054614)</v>
      </c>
      <c r="D23533" s="116"/>
    </row>
    <row r="23534" spans="1:4" x14ac:dyDescent="0.2">
      <c r="A23534" s="12">
        <v>14054615</v>
      </c>
      <c r="B23534" s="13" t="s">
        <v>45151</v>
      </c>
      <c r="C23534" s="13" t="str">
        <f t="shared" si="496"/>
        <v>VA OA EPO 100% $25 $500D PY V24 (14054615)</v>
      </c>
      <c r="D23534" s="116"/>
    </row>
    <row r="23535" spans="1:4" x14ac:dyDescent="0.2">
      <c r="A23535" s="12">
        <v>14054616</v>
      </c>
      <c r="B23535" s="13" t="s">
        <v>45152</v>
      </c>
      <c r="C23535" s="13" t="str">
        <f t="shared" si="496"/>
        <v>VA OA EPO 500 100% PY V24 (14054616)</v>
      </c>
      <c r="D23535" s="116"/>
    </row>
    <row r="23536" spans="1:4" x14ac:dyDescent="0.2">
      <c r="A23536" s="12">
        <v>14054617</v>
      </c>
      <c r="B23536" s="13" t="s">
        <v>45153</v>
      </c>
      <c r="C23536" s="13" t="str">
        <f t="shared" si="496"/>
        <v>VA OA EPO 1000 100% PY V24 (14054617)</v>
      </c>
      <c r="D23536" s="116"/>
    </row>
    <row r="23537" spans="1:4" x14ac:dyDescent="0.2">
      <c r="A23537" s="12">
        <v>14054618</v>
      </c>
      <c r="B23537" s="13" t="s">
        <v>45154</v>
      </c>
      <c r="C23537" s="13" t="str">
        <f t="shared" si="496"/>
        <v>VA OA EPO 1000 100% $0LXR PY V24 (14054618)</v>
      </c>
      <c r="D23537" s="116"/>
    </row>
    <row r="23538" spans="1:4" x14ac:dyDescent="0.2">
      <c r="A23538" s="12">
        <v>14054619</v>
      </c>
      <c r="B23538" s="13" t="s">
        <v>45155</v>
      </c>
      <c r="C23538" s="13" t="str">
        <f t="shared" si="496"/>
        <v>VA OA EPO 2000 100% PY V24 (14054619)</v>
      </c>
      <c r="D23538" s="116"/>
    </row>
    <row r="23539" spans="1:4" x14ac:dyDescent="0.2">
      <c r="A23539" s="12">
        <v>14054620</v>
      </c>
      <c r="B23539" s="13" t="s">
        <v>45156</v>
      </c>
      <c r="C23539" s="13" t="str">
        <f t="shared" si="496"/>
        <v>VA OA EPO 2000 100% $0LXR PY V24 (14054620)</v>
      </c>
      <c r="D23539" s="116"/>
    </row>
    <row r="23540" spans="1:4" x14ac:dyDescent="0.2">
      <c r="A23540" s="12">
        <v>14054621</v>
      </c>
      <c r="B23540" s="13" t="s">
        <v>45157</v>
      </c>
      <c r="C23540" s="13" t="str">
        <f t="shared" si="496"/>
        <v>VA OA EPO 2500 100% PY V24 (14054621)</v>
      </c>
      <c r="D23540" s="116"/>
    </row>
    <row r="23541" spans="1:4" x14ac:dyDescent="0.2">
      <c r="A23541" s="12">
        <v>14054622</v>
      </c>
      <c r="B23541" s="13" t="s">
        <v>45158</v>
      </c>
      <c r="C23541" s="13" t="str">
        <f t="shared" si="496"/>
        <v>VA OA EPO 2500 100% $0LXR PY V24 (14054622)</v>
      </c>
      <c r="D23541" s="116"/>
    </row>
    <row r="23542" spans="1:4" x14ac:dyDescent="0.2">
      <c r="A23542" s="12">
        <v>14054623</v>
      </c>
      <c r="B23542" s="13" t="s">
        <v>45159</v>
      </c>
      <c r="C23542" s="13" t="str">
        <f t="shared" si="496"/>
        <v>VA OA EPO 3000 100% PY V24 (14054623)</v>
      </c>
      <c r="D23542" s="116"/>
    </row>
    <row r="23543" spans="1:4" x14ac:dyDescent="0.2">
      <c r="A23543" s="12">
        <v>14054624</v>
      </c>
      <c r="B23543" s="13" t="s">
        <v>45160</v>
      </c>
      <c r="C23543" s="13" t="str">
        <f t="shared" si="496"/>
        <v>VA OA EPO 5000 100% PY V24 (14054624)</v>
      </c>
      <c r="D23543" s="116"/>
    </row>
    <row r="23544" spans="1:4" x14ac:dyDescent="0.2">
      <c r="A23544" s="12">
        <v>14054625</v>
      </c>
      <c r="B23544" s="13" t="s">
        <v>45161</v>
      </c>
      <c r="C23544" s="13" t="str">
        <f t="shared" si="496"/>
        <v>VA OA EPO 6750 100% PY V24 (14054625)</v>
      </c>
      <c r="D23544" s="116"/>
    </row>
    <row r="23545" spans="1:4" x14ac:dyDescent="0.2">
      <c r="A23545" s="12">
        <v>14054626</v>
      </c>
      <c r="B23545" s="13" t="s">
        <v>45162</v>
      </c>
      <c r="C23545" s="13" t="str">
        <f t="shared" si="496"/>
        <v>VA OA EPO 500 80% PY V24 (14054626)</v>
      </c>
      <c r="D23545" s="116"/>
    </row>
    <row r="23546" spans="1:4" x14ac:dyDescent="0.2">
      <c r="A23546" s="12">
        <v>14054627</v>
      </c>
      <c r="B23546" s="13" t="s">
        <v>45163</v>
      </c>
      <c r="C23546" s="13" t="str">
        <f t="shared" si="496"/>
        <v>VA OA EPO 1000 80% PY V24 (14054627)</v>
      </c>
      <c r="D23546" s="116"/>
    </row>
    <row r="23547" spans="1:4" x14ac:dyDescent="0.2">
      <c r="A23547" s="12">
        <v>14054628</v>
      </c>
      <c r="B23547" s="13" t="s">
        <v>45164</v>
      </c>
      <c r="C23547" s="13" t="str">
        <f t="shared" si="496"/>
        <v>VA OA EPO 1000 80% $0LXR PY V24 (14054628)</v>
      </c>
      <c r="D23547" s="116"/>
    </row>
    <row r="23548" spans="1:4" x14ac:dyDescent="0.2">
      <c r="A23548" s="12">
        <v>14054629</v>
      </c>
      <c r="B23548" s="13" t="s">
        <v>45165</v>
      </c>
      <c r="C23548" s="13" t="str">
        <f t="shared" si="496"/>
        <v>VA OA EPO 1500 80% PY V24 (14054629)</v>
      </c>
      <c r="D23548" s="116"/>
    </row>
    <row r="23549" spans="1:4" x14ac:dyDescent="0.2">
      <c r="A23549" s="12">
        <v>14054630</v>
      </c>
      <c r="B23549" s="13" t="s">
        <v>45166</v>
      </c>
      <c r="C23549" s="13" t="str">
        <f t="shared" si="496"/>
        <v>VA OA EPO 1500 80% $0LXR PY V24 (14054630)</v>
      </c>
      <c r="D23549" s="116"/>
    </row>
    <row r="23550" spans="1:4" x14ac:dyDescent="0.2">
      <c r="A23550" s="12">
        <v>14054631</v>
      </c>
      <c r="B23550" s="13" t="s">
        <v>45167</v>
      </c>
      <c r="C23550" s="13" t="str">
        <f t="shared" si="496"/>
        <v>VA OA EPO 2000 80% PY V24 (14054631)</v>
      </c>
      <c r="D23550" s="116"/>
    </row>
    <row r="23551" spans="1:4" x14ac:dyDescent="0.2">
      <c r="A23551" s="12">
        <v>14054632</v>
      </c>
      <c r="B23551" s="13" t="s">
        <v>45168</v>
      </c>
      <c r="C23551" s="13" t="str">
        <f t="shared" si="496"/>
        <v>VA OA EPO 2000 80% $0LXR PY V24 (14054632)</v>
      </c>
      <c r="D23551" s="116"/>
    </row>
    <row r="23552" spans="1:4" x14ac:dyDescent="0.2">
      <c r="A23552" s="12">
        <v>14054633</v>
      </c>
      <c r="B23552" s="13" t="s">
        <v>45169</v>
      </c>
      <c r="C23552" s="13" t="str">
        <f t="shared" si="496"/>
        <v>VA OA EPO 2500 80% PY V24 (14054633)</v>
      </c>
      <c r="D23552" s="116"/>
    </row>
    <row r="23553" spans="1:4" x14ac:dyDescent="0.2">
      <c r="A23553" s="12">
        <v>14054634</v>
      </c>
      <c r="B23553" s="13" t="s">
        <v>45170</v>
      </c>
      <c r="C23553" s="13" t="str">
        <f t="shared" si="496"/>
        <v>VA OA EPO 2500 80% $0LXR PY V24 (14054634)</v>
      </c>
      <c r="D23553" s="116"/>
    </row>
    <row r="23554" spans="1:4" x14ac:dyDescent="0.2">
      <c r="A23554" s="12">
        <v>14054635</v>
      </c>
      <c r="B23554" s="13" t="s">
        <v>45171</v>
      </c>
      <c r="C23554" s="13" t="str">
        <f t="shared" ref="C23554:C23617" si="497">IF(A23554=0,"",B23554&amp;" ("&amp;A23554&amp;")")</f>
        <v>VA OA EPO 3500 80% PY V24 (14054635)</v>
      </c>
      <c r="D23554" s="116"/>
    </row>
    <row r="23555" spans="1:4" x14ac:dyDescent="0.2">
      <c r="A23555" s="12">
        <v>14054636</v>
      </c>
      <c r="B23555" s="13" t="s">
        <v>45172</v>
      </c>
      <c r="C23555" s="13" t="str">
        <f t="shared" si="497"/>
        <v>VA OA EPO 5000 80% PY V24 (14054636)</v>
      </c>
      <c r="D23555" s="116"/>
    </row>
    <row r="23556" spans="1:4" x14ac:dyDescent="0.2">
      <c r="A23556" s="12">
        <v>14054637</v>
      </c>
      <c r="B23556" s="13" t="s">
        <v>45173</v>
      </c>
      <c r="C23556" s="13" t="str">
        <f t="shared" si="497"/>
        <v>VA OA EPO 6750 80% PY V24 (14054637)</v>
      </c>
      <c r="D23556" s="116"/>
    </row>
    <row r="23557" spans="1:4" x14ac:dyDescent="0.2">
      <c r="A23557" s="12">
        <v>14054638</v>
      </c>
      <c r="B23557" s="13" t="s">
        <v>45174</v>
      </c>
      <c r="C23557" s="13" t="str">
        <f t="shared" si="497"/>
        <v>VA OA EPO 2750 70% PY V24 (14054638)</v>
      </c>
      <c r="D23557" s="116"/>
    </row>
    <row r="23558" spans="1:4" x14ac:dyDescent="0.2">
      <c r="A23558" s="12">
        <v>14054639</v>
      </c>
      <c r="B23558" s="13" t="s">
        <v>45175</v>
      </c>
      <c r="C23558" s="13" t="str">
        <f t="shared" si="497"/>
        <v>VA OA EPO 6000 70% PY V24 (14054639)</v>
      </c>
      <c r="D23558" s="116"/>
    </row>
    <row r="23559" spans="1:4" x14ac:dyDescent="0.2">
      <c r="A23559" s="12">
        <v>14054640</v>
      </c>
      <c r="B23559" s="13" t="s">
        <v>45176</v>
      </c>
      <c r="C23559" s="13" t="str">
        <f t="shared" si="497"/>
        <v>VA OA EPO 2750 50% PY V24 (14054640)</v>
      </c>
      <c r="D23559" s="116"/>
    </row>
    <row r="23560" spans="1:4" x14ac:dyDescent="0.2">
      <c r="A23560" s="12">
        <v>14054641</v>
      </c>
      <c r="B23560" s="13" t="s">
        <v>45177</v>
      </c>
      <c r="C23560" s="13" t="str">
        <f t="shared" si="497"/>
        <v>VA OA EPO 4500 50% PY V24 (14054641)</v>
      </c>
      <c r="D23560" s="116"/>
    </row>
    <row r="23561" spans="1:4" x14ac:dyDescent="0.2">
      <c r="A23561" s="12">
        <v>14054642</v>
      </c>
      <c r="B23561" s="13" t="s">
        <v>45178</v>
      </c>
      <c r="C23561" s="13" t="str">
        <f t="shared" si="497"/>
        <v>VA OA EPO 3500 100% IntRX PY V24 (14054642)</v>
      </c>
      <c r="D23561" s="116"/>
    </row>
    <row r="23562" spans="1:4" x14ac:dyDescent="0.2">
      <c r="A23562" s="12">
        <v>14054643</v>
      </c>
      <c r="B23562" s="13" t="s">
        <v>45179</v>
      </c>
      <c r="C23562" s="13" t="str">
        <f t="shared" si="497"/>
        <v>VA OA EPO 5000 100% IntRX PY V24 (14054643)</v>
      </c>
      <c r="D23562" s="116"/>
    </row>
    <row r="23563" spans="1:4" x14ac:dyDescent="0.2">
      <c r="A23563" s="12">
        <v>14054644</v>
      </c>
      <c r="B23563" s="13" t="s">
        <v>45180</v>
      </c>
      <c r="C23563" s="13" t="str">
        <f t="shared" si="497"/>
        <v>VA OA EPO 6750 100% IntRX PY V24 (14054644)</v>
      </c>
      <c r="D23563" s="116"/>
    </row>
    <row r="23564" spans="1:4" x14ac:dyDescent="0.2">
      <c r="A23564" s="12">
        <v>14054645</v>
      </c>
      <c r="B23564" s="13" t="s">
        <v>45181</v>
      </c>
      <c r="C23564" s="13" t="str">
        <f t="shared" si="497"/>
        <v>VA OA EPO 7350 100% IntRX PY V24 (14054645)</v>
      </c>
      <c r="D23564" s="116"/>
    </row>
    <row r="23565" spans="1:4" x14ac:dyDescent="0.2">
      <c r="A23565" s="12">
        <v>14054646</v>
      </c>
      <c r="B23565" s="13" t="s">
        <v>45182</v>
      </c>
      <c r="C23565" s="13" t="str">
        <f t="shared" si="497"/>
        <v>VA OA EPO 8150 100% IntRX PY V24 (14054646)</v>
      </c>
      <c r="D23565" s="116"/>
    </row>
    <row r="23566" spans="1:4" x14ac:dyDescent="0.2">
      <c r="A23566" s="12">
        <v>14054647</v>
      </c>
      <c r="B23566" s="13" t="s">
        <v>45183</v>
      </c>
      <c r="C23566" s="13" t="str">
        <f t="shared" si="497"/>
        <v>VA OA EPO 9100 100% Value PY V24 (14054647)</v>
      </c>
      <c r="D23566" s="116"/>
    </row>
    <row r="23567" spans="1:4" x14ac:dyDescent="0.2">
      <c r="A23567" s="12">
        <v>14054648</v>
      </c>
      <c r="B23567" s="13" t="s">
        <v>45184</v>
      </c>
      <c r="C23567" s="13" t="str">
        <f t="shared" si="497"/>
        <v>VA OA EPO 1700 HSA 100% T PY V24 (14054648)</v>
      </c>
      <c r="D23567" s="116"/>
    </row>
    <row r="23568" spans="1:4" x14ac:dyDescent="0.2">
      <c r="A23568" s="12">
        <v>14054649</v>
      </c>
      <c r="B23568" s="13" t="s">
        <v>45185</v>
      </c>
      <c r="C23568" s="13" t="str">
        <f t="shared" si="497"/>
        <v>VA OA EPO 2500 HSA 100% T PY V24 (14054649)</v>
      </c>
      <c r="D23568" s="116"/>
    </row>
    <row r="23569" spans="1:4" x14ac:dyDescent="0.2">
      <c r="A23569" s="12">
        <v>14054650</v>
      </c>
      <c r="B23569" s="13" t="s">
        <v>45186</v>
      </c>
      <c r="C23569" s="13" t="str">
        <f t="shared" si="497"/>
        <v>VA OA EPO 3250 HSA 100% TE PY V24 (14054650)</v>
      </c>
      <c r="D23569" s="116"/>
    </row>
    <row r="23570" spans="1:4" x14ac:dyDescent="0.2">
      <c r="A23570" s="12">
        <v>14054651</v>
      </c>
      <c r="B23570" s="13" t="s">
        <v>45187</v>
      </c>
      <c r="C23570" s="13" t="str">
        <f t="shared" si="497"/>
        <v>VA OA EPO 5500 HSA 100% E PY V24 (14054651)</v>
      </c>
      <c r="D23570" s="116"/>
    </row>
    <row r="23571" spans="1:4" x14ac:dyDescent="0.2">
      <c r="A23571" s="12">
        <v>14054652</v>
      </c>
      <c r="B23571" s="13" t="s">
        <v>45188</v>
      </c>
      <c r="C23571" s="13" t="str">
        <f t="shared" si="497"/>
        <v>VA OA EPO 6500 HSA 100% E PY V24 (14054652)</v>
      </c>
      <c r="D23571" s="116"/>
    </row>
    <row r="23572" spans="1:4" x14ac:dyDescent="0.2">
      <c r="A23572" s="12">
        <v>14054653</v>
      </c>
      <c r="B23572" s="13" t="s">
        <v>45189</v>
      </c>
      <c r="C23572" s="13" t="str">
        <f t="shared" si="497"/>
        <v>VA OA EPO 2500 HSA 80% TE PY V24 (14054653)</v>
      </c>
      <c r="D23572" s="116"/>
    </row>
    <row r="23573" spans="1:4" x14ac:dyDescent="0.2">
      <c r="A23573" s="12">
        <v>14054654</v>
      </c>
      <c r="B23573" s="13" t="s">
        <v>45190</v>
      </c>
      <c r="C23573" s="13" t="str">
        <f t="shared" si="497"/>
        <v>VA OA EPO 4000 HSA 80% E PY V24 (14054654)</v>
      </c>
      <c r="D23573" s="116"/>
    </row>
    <row r="23574" spans="1:4" x14ac:dyDescent="0.2">
      <c r="A23574" s="12">
        <v>14054655</v>
      </c>
      <c r="B23574" s="13" t="s">
        <v>45191</v>
      </c>
      <c r="C23574" s="13" t="str">
        <f t="shared" si="497"/>
        <v>VA OA EPO 5500 HSA 80% E PY V24 (14054655)</v>
      </c>
      <c r="D23574" s="116"/>
    </row>
    <row r="23575" spans="1:4" x14ac:dyDescent="0.2">
      <c r="A23575" s="12">
        <v>14054656</v>
      </c>
      <c r="B23575" s="13" t="s">
        <v>45192</v>
      </c>
      <c r="C23575" s="13" t="str">
        <f t="shared" si="497"/>
        <v>VA OA EPO 6500 HSA 70% E PY V24 (14054656)</v>
      </c>
      <c r="D23575" s="116"/>
    </row>
    <row r="23576" spans="1:4" x14ac:dyDescent="0.2">
      <c r="A23576" s="12">
        <v>14054657</v>
      </c>
      <c r="B23576" s="13" t="s">
        <v>45193</v>
      </c>
      <c r="C23576" s="13" t="str">
        <f t="shared" si="497"/>
        <v>VA IH PPO 100/80 $25 $500D PY V24 (14054657)</v>
      </c>
      <c r="D23576" s="116"/>
    </row>
    <row r="23577" spans="1:4" x14ac:dyDescent="0.2">
      <c r="A23577" s="12">
        <v>14054658</v>
      </c>
      <c r="B23577" s="13" t="s">
        <v>45194</v>
      </c>
      <c r="C23577" s="13" t="str">
        <f t="shared" si="497"/>
        <v>VA IH PPO 500 100/80 PY V24 (14054658)</v>
      </c>
      <c r="D23577" s="116"/>
    </row>
    <row r="23578" spans="1:4" x14ac:dyDescent="0.2">
      <c r="A23578" s="12">
        <v>14054659</v>
      </c>
      <c r="B23578" s="13" t="s">
        <v>45195</v>
      </c>
      <c r="C23578" s="13" t="str">
        <f t="shared" si="497"/>
        <v>VA IH PPO 1000 100/80 PY V24 (14054659)</v>
      </c>
      <c r="D23578" s="116"/>
    </row>
    <row r="23579" spans="1:4" x14ac:dyDescent="0.2">
      <c r="A23579" s="12">
        <v>14054660</v>
      </c>
      <c r="B23579" s="13" t="s">
        <v>45196</v>
      </c>
      <c r="C23579" s="13" t="str">
        <f t="shared" si="497"/>
        <v>VA IH PPO 1000 100/80 $0LXR PY V24 (14054660)</v>
      </c>
      <c r="D23579" s="116"/>
    </row>
    <row r="23580" spans="1:4" x14ac:dyDescent="0.2">
      <c r="A23580" s="12">
        <v>14054661</v>
      </c>
      <c r="B23580" s="13" t="s">
        <v>45197</v>
      </c>
      <c r="C23580" s="13" t="str">
        <f t="shared" si="497"/>
        <v>VA IH PPO 2000 100/80 PY V24 (14054661)</v>
      </c>
      <c r="D23580" s="116"/>
    </row>
    <row r="23581" spans="1:4" x14ac:dyDescent="0.2">
      <c r="A23581" s="12">
        <v>14054662</v>
      </c>
      <c r="B23581" s="13" t="s">
        <v>45198</v>
      </c>
      <c r="C23581" s="13" t="str">
        <f t="shared" si="497"/>
        <v>VA IH PPO 2000 100/80 $0LXR PY V24 (14054662)</v>
      </c>
      <c r="D23581" s="116"/>
    </row>
    <row r="23582" spans="1:4" x14ac:dyDescent="0.2">
      <c r="A23582" s="12">
        <v>14054663</v>
      </c>
      <c r="B23582" s="13" t="s">
        <v>45199</v>
      </c>
      <c r="C23582" s="13" t="str">
        <f t="shared" si="497"/>
        <v>VA IH PPO 2500 100/80 PY V24 (14054663)</v>
      </c>
      <c r="D23582" s="116"/>
    </row>
    <row r="23583" spans="1:4" x14ac:dyDescent="0.2">
      <c r="A23583" s="12">
        <v>14054664</v>
      </c>
      <c r="B23583" s="13" t="s">
        <v>45200</v>
      </c>
      <c r="C23583" s="13" t="str">
        <f t="shared" si="497"/>
        <v>VA IH PPO 2500 100/80 $0LXR PY V24 (14054664)</v>
      </c>
      <c r="D23583" s="116"/>
    </row>
    <row r="23584" spans="1:4" x14ac:dyDescent="0.2">
      <c r="A23584" s="12">
        <v>14054665</v>
      </c>
      <c r="B23584" s="13" t="s">
        <v>45201</v>
      </c>
      <c r="C23584" s="13" t="str">
        <f t="shared" si="497"/>
        <v>VA IH PPO 3000 100/80 PY V24 (14054665)</v>
      </c>
      <c r="D23584" s="116"/>
    </row>
    <row r="23585" spans="1:4" x14ac:dyDescent="0.2">
      <c r="A23585" s="12">
        <v>14054666</v>
      </c>
      <c r="B23585" s="13" t="s">
        <v>45202</v>
      </c>
      <c r="C23585" s="13" t="str">
        <f t="shared" si="497"/>
        <v>VA IH PPO 5000 100/80 PY V24 (14054666)</v>
      </c>
      <c r="D23585" s="116"/>
    </row>
    <row r="23586" spans="1:4" x14ac:dyDescent="0.2">
      <c r="A23586" s="12">
        <v>14054667</v>
      </c>
      <c r="B23586" s="13" t="s">
        <v>45203</v>
      </c>
      <c r="C23586" s="13" t="str">
        <f t="shared" si="497"/>
        <v>VA IH PPO 6750 100/80 PY V24 (14054667)</v>
      </c>
      <c r="D23586" s="116"/>
    </row>
    <row r="23587" spans="1:4" x14ac:dyDescent="0.2">
      <c r="A23587" s="12">
        <v>14054668</v>
      </c>
      <c r="B23587" s="13" t="s">
        <v>45204</v>
      </c>
      <c r="C23587" s="13" t="str">
        <f t="shared" si="497"/>
        <v>VA IH PPO 500 80/60 PY V24 (14054668)</v>
      </c>
      <c r="D23587" s="116"/>
    </row>
    <row r="23588" spans="1:4" x14ac:dyDescent="0.2">
      <c r="A23588" s="12">
        <v>14054669</v>
      </c>
      <c r="B23588" s="13" t="s">
        <v>45205</v>
      </c>
      <c r="C23588" s="13" t="str">
        <f t="shared" si="497"/>
        <v>VA IH PPO 1000 80/60 PY V24 (14054669)</v>
      </c>
      <c r="D23588" s="116"/>
    </row>
    <row r="23589" spans="1:4" x14ac:dyDescent="0.2">
      <c r="A23589" s="12">
        <v>14054670</v>
      </c>
      <c r="B23589" s="13" t="s">
        <v>45206</v>
      </c>
      <c r="C23589" s="13" t="str">
        <f t="shared" si="497"/>
        <v>VA IH PPO 1000 80/60 $0LXR PY V24 (14054670)</v>
      </c>
      <c r="D23589" s="116"/>
    </row>
    <row r="23590" spans="1:4" x14ac:dyDescent="0.2">
      <c r="A23590" s="12">
        <v>14054671</v>
      </c>
      <c r="B23590" s="13" t="s">
        <v>45207</v>
      </c>
      <c r="C23590" s="13" t="str">
        <f t="shared" si="497"/>
        <v>VA IH PPO 1500 80/60 PY V24 (14054671)</v>
      </c>
      <c r="D23590" s="116"/>
    </row>
    <row r="23591" spans="1:4" x14ac:dyDescent="0.2">
      <c r="A23591" s="12">
        <v>14054672</v>
      </c>
      <c r="B23591" s="13" t="s">
        <v>45208</v>
      </c>
      <c r="C23591" s="13" t="str">
        <f t="shared" si="497"/>
        <v>VA IH PPO 1500 80/60 $0LXR PY V24 (14054672)</v>
      </c>
      <c r="D23591" s="116"/>
    </row>
    <row r="23592" spans="1:4" x14ac:dyDescent="0.2">
      <c r="A23592" s="12">
        <v>14054673</v>
      </c>
      <c r="B23592" s="13" t="s">
        <v>45209</v>
      </c>
      <c r="C23592" s="13" t="str">
        <f t="shared" si="497"/>
        <v>VA IH PPO 2000 80/60 PY V24 (14054673)</v>
      </c>
      <c r="D23592" s="116"/>
    </row>
    <row r="23593" spans="1:4" x14ac:dyDescent="0.2">
      <c r="A23593" s="12">
        <v>14054674</v>
      </c>
      <c r="B23593" s="13" t="s">
        <v>45210</v>
      </c>
      <c r="C23593" s="13" t="str">
        <f t="shared" si="497"/>
        <v>VA IH PPO 2000 80/60 $0LXR PY V24 (14054674)</v>
      </c>
      <c r="D23593" s="116"/>
    </row>
    <row r="23594" spans="1:4" x14ac:dyDescent="0.2">
      <c r="A23594" s="12">
        <v>14054675</v>
      </c>
      <c r="B23594" s="13" t="s">
        <v>45211</v>
      </c>
      <c r="C23594" s="13" t="str">
        <f t="shared" si="497"/>
        <v>VA IH PPO 2500 80/60 PY V24 (14054675)</v>
      </c>
      <c r="D23594" s="116"/>
    </row>
    <row r="23595" spans="1:4" x14ac:dyDescent="0.2">
      <c r="A23595" s="12">
        <v>14054676</v>
      </c>
      <c r="B23595" s="13" t="s">
        <v>45212</v>
      </c>
      <c r="C23595" s="13" t="str">
        <f t="shared" si="497"/>
        <v>VA IH PPO 2500 80/60 $0LXR PY V24 (14054676)</v>
      </c>
      <c r="D23595" s="116"/>
    </row>
    <row r="23596" spans="1:4" x14ac:dyDescent="0.2">
      <c r="A23596" s="12">
        <v>14054677</v>
      </c>
      <c r="B23596" s="13" t="s">
        <v>45213</v>
      </c>
      <c r="C23596" s="13" t="str">
        <f t="shared" si="497"/>
        <v>VA IH PPO 3500 80/60 PY V24 (14054677)</v>
      </c>
      <c r="D23596" s="116"/>
    </row>
    <row r="23597" spans="1:4" x14ac:dyDescent="0.2">
      <c r="A23597" s="12">
        <v>14054678</v>
      </c>
      <c r="B23597" s="13" t="s">
        <v>45214</v>
      </c>
      <c r="C23597" s="13" t="str">
        <f t="shared" si="497"/>
        <v>VA IH PPO 5000 80/60 PY V24 (14054678)</v>
      </c>
      <c r="D23597" s="116"/>
    </row>
    <row r="23598" spans="1:4" x14ac:dyDescent="0.2">
      <c r="A23598" s="12">
        <v>14054679</v>
      </c>
      <c r="B23598" s="13" t="s">
        <v>45215</v>
      </c>
      <c r="C23598" s="13" t="str">
        <f t="shared" si="497"/>
        <v>VA IH PPO 6750 80/60 PY V24 (14054679)</v>
      </c>
      <c r="D23598" s="116"/>
    </row>
    <row r="23599" spans="1:4" x14ac:dyDescent="0.2">
      <c r="A23599" s="12">
        <v>14054680</v>
      </c>
      <c r="B23599" s="13" t="s">
        <v>45216</v>
      </c>
      <c r="C23599" s="13" t="str">
        <f t="shared" si="497"/>
        <v>VA IH PPO 2750 70/50 PY V24 (14054680)</v>
      </c>
      <c r="D23599" s="116"/>
    </row>
    <row r="23600" spans="1:4" x14ac:dyDescent="0.2">
      <c r="A23600" s="12">
        <v>14054681</v>
      </c>
      <c r="B23600" s="13" t="s">
        <v>45217</v>
      </c>
      <c r="C23600" s="13" t="str">
        <f t="shared" si="497"/>
        <v>VA IH PPO 6000 70/50 PY V24 (14054681)</v>
      </c>
      <c r="D23600" s="116"/>
    </row>
    <row r="23601" spans="1:4" x14ac:dyDescent="0.2">
      <c r="A23601" s="12">
        <v>14054682</v>
      </c>
      <c r="B23601" s="13" t="s">
        <v>45218</v>
      </c>
      <c r="C23601" s="13" t="str">
        <f t="shared" si="497"/>
        <v>VA IH PPO 2750 50/50 PY V24 (14054682)</v>
      </c>
      <c r="D23601" s="116"/>
    </row>
    <row r="23602" spans="1:4" x14ac:dyDescent="0.2">
      <c r="A23602" s="12">
        <v>14054683</v>
      </c>
      <c r="B23602" s="13" t="s">
        <v>45219</v>
      </c>
      <c r="C23602" s="13" t="str">
        <f t="shared" si="497"/>
        <v>VA IH PPO 4500 50/50 PY V24 (14054683)</v>
      </c>
      <c r="D23602" s="116"/>
    </row>
    <row r="23603" spans="1:4" x14ac:dyDescent="0.2">
      <c r="A23603" s="12">
        <v>14054684</v>
      </c>
      <c r="B23603" s="13" t="s">
        <v>45220</v>
      </c>
      <c r="C23603" s="13" t="str">
        <f t="shared" si="497"/>
        <v>VA IH PPO 3500 100/80 IntRX PY V24 (14054684)</v>
      </c>
      <c r="D23603" s="116"/>
    </row>
    <row r="23604" spans="1:4" x14ac:dyDescent="0.2">
      <c r="A23604" s="12">
        <v>14054685</v>
      </c>
      <c r="B23604" s="13" t="s">
        <v>45221</v>
      </c>
      <c r="C23604" s="13" t="str">
        <f t="shared" si="497"/>
        <v>VA IH PPO 5000 100/80 IntRX PY V24 (14054685)</v>
      </c>
      <c r="D23604" s="116"/>
    </row>
    <row r="23605" spans="1:4" x14ac:dyDescent="0.2">
      <c r="A23605" s="12">
        <v>14054686</v>
      </c>
      <c r="B23605" s="13" t="s">
        <v>45222</v>
      </c>
      <c r="C23605" s="13" t="str">
        <f t="shared" si="497"/>
        <v>VA IH PPO 6750 100/80 IntRX PY V24 (14054686)</v>
      </c>
      <c r="D23605" s="116"/>
    </row>
    <row r="23606" spans="1:4" x14ac:dyDescent="0.2">
      <c r="A23606" s="12">
        <v>14054687</v>
      </c>
      <c r="B23606" s="13" t="s">
        <v>45223</v>
      </c>
      <c r="C23606" s="13" t="str">
        <f t="shared" si="497"/>
        <v>VA IH PPO 7350 100/80 IntRX PY V24 (14054687)</v>
      </c>
      <c r="D23606" s="116"/>
    </row>
    <row r="23607" spans="1:4" x14ac:dyDescent="0.2">
      <c r="A23607" s="12">
        <v>14054688</v>
      </c>
      <c r="B23607" s="13" t="s">
        <v>45224</v>
      </c>
      <c r="C23607" s="13" t="str">
        <f t="shared" si="497"/>
        <v>VA IH PPO 8150 100/80 IntRX PY V24 (14054688)</v>
      </c>
      <c r="D23607" s="116"/>
    </row>
    <row r="23608" spans="1:4" x14ac:dyDescent="0.2">
      <c r="A23608" s="12">
        <v>14054689</v>
      </c>
      <c r="B23608" s="13" t="s">
        <v>45225</v>
      </c>
      <c r="C23608" s="13" t="str">
        <f t="shared" si="497"/>
        <v>VA IH PPO 9100 100/80 Value PY V24 (14054689)</v>
      </c>
      <c r="D23608" s="116"/>
    </row>
    <row r="23609" spans="1:4" x14ac:dyDescent="0.2">
      <c r="A23609" s="12">
        <v>14054690</v>
      </c>
      <c r="B23609" s="13" t="s">
        <v>45226</v>
      </c>
      <c r="C23609" s="13" t="str">
        <f t="shared" si="497"/>
        <v>VA IH PPO 1700 HSA 100/80 T PY V24 (14054690)</v>
      </c>
      <c r="D23609" s="116"/>
    </row>
    <row r="23610" spans="1:4" x14ac:dyDescent="0.2">
      <c r="A23610" s="12">
        <v>14054691</v>
      </c>
      <c r="B23610" s="13" t="s">
        <v>45227</v>
      </c>
      <c r="C23610" s="13" t="str">
        <f t="shared" si="497"/>
        <v>VA IH PPO 2500 HSA 100/80 T PY V24 (14054691)</v>
      </c>
      <c r="D23610" s="116"/>
    </row>
    <row r="23611" spans="1:4" x14ac:dyDescent="0.2">
      <c r="A23611" s="12">
        <v>14054692</v>
      </c>
      <c r="B23611" s="13" t="s">
        <v>45228</v>
      </c>
      <c r="C23611" s="13" t="str">
        <f t="shared" si="497"/>
        <v>VA IH PPO 3250 HSA 100/80 TE PY V24 (14054692)</v>
      </c>
      <c r="D23611" s="116"/>
    </row>
    <row r="23612" spans="1:4" x14ac:dyDescent="0.2">
      <c r="A23612" s="12">
        <v>14054693</v>
      </c>
      <c r="B23612" s="13" t="s">
        <v>45229</v>
      </c>
      <c r="C23612" s="13" t="str">
        <f t="shared" si="497"/>
        <v>VA IH PPO 5500 HSA 100/80 E PY V24 (14054693)</v>
      </c>
      <c r="D23612" s="116"/>
    </row>
    <row r="23613" spans="1:4" x14ac:dyDescent="0.2">
      <c r="A23613" s="12">
        <v>14054694</v>
      </c>
      <c r="B23613" s="13" t="s">
        <v>45230</v>
      </c>
      <c r="C23613" s="13" t="str">
        <f t="shared" si="497"/>
        <v>VA IH PPO 6500 HSA 100/80 E PY V24 (14054694)</v>
      </c>
      <c r="D23613" s="116"/>
    </row>
    <row r="23614" spans="1:4" x14ac:dyDescent="0.2">
      <c r="A23614" s="12">
        <v>14054695</v>
      </c>
      <c r="B23614" s="13" t="s">
        <v>45231</v>
      </c>
      <c r="C23614" s="13" t="str">
        <f t="shared" si="497"/>
        <v>VA IH PPO 2500 HSA 80/60 TE PY V24 (14054695)</v>
      </c>
      <c r="D23614" s="116"/>
    </row>
    <row r="23615" spans="1:4" x14ac:dyDescent="0.2">
      <c r="A23615" s="12">
        <v>14054696</v>
      </c>
      <c r="B23615" s="13" t="s">
        <v>45232</v>
      </c>
      <c r="C23615" s="13" t="str">
        <f t="shared" si="497"/>
        <v>VA IH PPO 4000 HSA 80/60 E PY V24 (14054696)</v>
      </c>
      <c r="D23615" s="116"/>
    </row>
    <row r="23616" spans="1:4" x14ac:dyDescent="0.2">
      <c r="A23616" s="12">
        <v>14054697</v>
      </c>
      <c r="B23616" s="13" t="s">
        <v>45233</v>
      </c>
      <c r="C23616" s="13" t="str">
        <f t="shared" si="497"/>
        <v>VA IH PPO 5500 HSA 80/60 E PY V24 (14054697)</v>
      </c>
      <c r="D23616" s="116"/>
    </row>
    <row r="23617" spans="1:4" x14ac:dyDescent="0.2">
      <c r="A23617" s="12">
        <v>14054698</v>
      </c>
      <c r="B23617" s="13" t="s">
        <v>45234</v>
      </c>
      <c r="C23617" s="13" t="str">
        <f t="shared" si="497"/>
        <v>VA IH PPO 6500 HSA 70/50 E PY V24 (14054698)</v>
      </c>
      <c r="D23617" s="116"/>
    </row>
    <row r="23618" spans="1:4" x14ac:dyDescent="0.2">
      <c r="A23618" s="12">
        <v>14054699</v>
      </c>
      <c r="B23618" s="13" t="s">
        <v>45235</v>
      </c>
      <c r="C23618" s="13" t="str">
        <f t="shared" ref="C23618:C23681" si="498">IF(A23618=0,"",B23618&amp;" ("&amp;A23618&amp;")")</f>
        <v>VA IH Open HMO 100% $25 $500D PY 24 (14054699)</v>
      </c>
      <c r="D23618" s="116" t="s">
        <v>43503</v>
      </c>
    </row>
    <row r="23619" spans="1:4" x14ac:dyDescent="0.2">
      <c r="A23619" s="12">
        <v>14054700</v>
      </c>
      <c r="B23619" s="13" t="s">
        <v>45236</v>
      </c>
      <c r="C23619" s="13" t="str">
        <f t="shared" si="498"/>
        <v>VA IH Open HMO 500 100% PY 24 (14054700)</v>
      </c>
      <c r="D23619" s="116" t="s">
        <v>43503</v>
      </c>
    </row>
    <row r="23620" spans="1:4" x14ac:dyDescent="0.2">
      <c r="A23620" s="12">
        <v>14054701</v>
      </c>
      <c r="B23620" s="13" t="s">
        <v>45237</v>
      </c>
      <c r="C23620" s="13" t="str">
        <f t="shared" si="498"/>
        <v>VA IH Open HMO 500 80% PY 24 (14054701)</v>
      </c>
      <c r="D23620" s="116" t="s">
        <v>43503</v>
      </c>
    </row>
    <row r="23621" spans="1:4" x14ac:dyDescent="0.2">
      <c r="A23621" s="12">
        <v>14054702</v>
      </c>
      <c r="B23621" s="13" t="s">
        <v>45238</v>
      </c>
      <c r="C23621" s="13" t="str">
        <f t="shared" si="498"/>
        <v>VA IH Open HMO 1000 80% PY 24 (14054702)</v>
      </c>
      <c r="D23621" s="116" t="s">
        <v>43503</v>
      </c>
    </row>
    <row r="23622" spans="1:4" x14ac:dyDescent="0.2">
      <c r="A23622" s="12">
        <v>14054703</v>
      </c>
      <c r="B23622" s="13" t="s">
        <v>45239</v>
      </c>
      <c r="C23622" s="13" t="str">
        <f t="shared" si="498"/>
        <v>VA IH Open HMO 2000 80% PY 24 (14054703)</v>
      </c>
      <c r="D23622" s="116" t="s">
        <v>43503</v>
      </c>
    </row>
    <row r="23623" spans="1:4" x14ac:dyDescent="0.2">
      <c r="A23623" s="12">
        <v>14054704</v>
      </c>
      <c r="B23623" s="13" t="s">
        <v>45240</v>
      </c>
      <c r="C23623" s="13" t="str">
        <f t="shared" si="498"/>
        <v>VA IH Open HMO 3500 80% PY 24 (14054704)</v>
      </c>
      <c r="D23623" s="116" t="s">
        <v>43503</v>
      </c>
    </row>
    <row r="23624" spans="1:4" x14ac:dyDescent="0.2">
      <c r="A23624" s="12">
        <v>14054705</v>
      </c>
      <c r="B23624" s="13" t="s">
        <v>45241</v>
      </c>
      <c r="C23624" s="13" t="str">
        <f t="shared" si="498"/>
        <v>VA IH Open HMO 5000 80% PY 24 (14054705)</v>
      </c>
      <c r="D23624" s="116" t="s">
        <v>43503</v>
      </c>
    </row>
    <row r="23625" spans="1:4" x14ac:dyDescent="0.2">
      <c r="A23625" s="12">
        <v>14054706</v>
      </c>
      <c r="B23625" s="13" t="s">
        <v>45242</v>
      </c>
      <c r="C23625" s="13" t="str">
        <f t="shared" si="498"/>
        <v>VA IH Open HMO 2750 70% PY 24 (14054706)</v>
      </c>
      <c r="D23625" s="116" t="s">
        <v>43503</v>
      </c>
    </row>
    <row r="23626" spans="1:4" x14ac:dyDescent="0.2">
      <c r="A23626" s="12">
        <v>14054707</v>
      </c>
      <c r="B23626" s="13" t="s">
        <v>45243</v>
      </c>
      <c r="C23626" s="13" t="str">
        <f t="shared" si="498"/>
        <v>VA IH Open HMO 5000 100% IntRX PY 24 (14054707)</v>
      </c>
      <c r="D23626" s="116" t="s">
        <v>43503</v>
      </c>
    </row>
    <row r="23627" spans="1:4" x14ac:dyDescent="0.2">
      <c r="A23627" s="12">
        <v>14054708</v>
      </c>
      <c r="B23627" s="13" t="s">
        <v>45244</v>
      </c>
      <c r="C23627" s="13" t="str">
        <f t="shared" si="498"/>
        <v>VA IH Open HMO 1700 HSA 100% T PY 24 (14054708)</v>
      </c>
      <c r="D23627" s="116" t="s">
        <v>43503</v>
      </c>
    </row>
    <row r="23628" spans="1:4" x14ac:dyDescent="0.2">
      <c r="A23628" s="12">
        <v>14054709</v>
      </c>
      <c r="B23628" s="13" t="s">
        <v>45245</v>
      </c>
      <c r="C23628" s="13" t="str">
        <f t="shared" si="498"/>
        <v>VA IH Open HMO 2500 HSA 100% T PY 24 (14054709)</v>
      </c>
      <c r="D23628" s="116" t="s">
        <v>43503</v>
      </c>
    </row>
    <row r="23629" spans="1:4" x14ac:dyDescent="0.2">
      <c r="A23629" s="12">
        <v>14054710</v>
      </c>
      <c r="B23629" s="13" t="s">
        <v>45246</v>
      </c>
      <c r="C23629" s="13" t="str">
        <f t="shared" si="498"/>
        <v>VA IH Open HMO 3250 HSA 100% TE PY 24 (14054710)</v>
      </c>
      <c r="D23629" s="116" t="s">
        <v>43503</v>
      </c>
    </row>
    <row r="23630" spans="1:4" x14ac:dyDescent="0.2">
      <c r="A23630" s="12">
        <v>14054711</v>
      </c>
      <c r="B23630" s="13" t="s">
        <v>45247</v>
      </c>
      <c r="C23630" s="13" t="str">
        <f t="shared" si="498"/>
        <v>VA IH Open HMO 5500 HSA 100% E PY 24 (14054711)</v>
      </c>
      <c r="D23630" s="116" t="s">
        <v>43503</v>
      </c>
    </row>
    <row r="23631" spans="1:4" x14ac:dyDescent="0.2">
      <c r="A23631" s="12">
        <v>14054712</v>
      </c>
      <c r="B23631" s="13" t="s">
        <v>45248</v>
      </c>
      <c r="C23631" s="13" t="str">
        <f t="shared" si="498"/>
        <v>VA HNOnly 100% $25 $500D PY 24 (14054712)</v>
      </c>
      <c r="D23631" s="116"/>
    </row>
    <row r="23632" spans="1:4" x14ac:dyDescent="0.2">
      <c r="A23632" s="12">
        <v>14054713</v>
      </c>
      <c r="B23632" s="13" t="s">
        <v>45249</v>
      </c>
      <c r="C23632" s="13" t="str">
        <f t="shared" si="498"/>
        <v>VA HNOnly 500 100% PY 24 (14054713)</v>
      </c>
      <c r="D23632" s="116"/>
    </row>
    <row r="23633" spans="1:4" x14ac:dyDescent="0.2">
      <c r="A23633" s="12">
        <v>14054714</v>
      </c>
      <c r="B23633" s="13" t="s">
        <v>45250</v>
      </c>
      <c r="C23633" s="13" t="str">
        <f t="shared" si="498"/>
        <v>VA HNOnly 1000 80% PY 24 (14054714)</v>
      </c>
      <c r="D23633" s="116"/>
    </row>
    <row r="23634" spans="1:4" x14ac:dyDescent="0.2">
      <c r="A23634" s="12">
        <v>14054715</v>
      </c>
      <c r="B23634" s="13" t="s">
        <v>45251</v>
      </c>
      <c r="C23634" s="13" t="str">
        <f t="shared" si="498"/>
        <v>VA HNOnly 2000 80% PY 24 (14054715)</v>
      </c>
      <c r="D23634" s="116"/>
    </row>
    <row r="23635" spans="1:4" x14ac:dyDescent="0.2">
      <c r="A23635" s="12">
        <v>14054716</v>
      </c>
      <c r="B23635" s="13" t="s">
        <v>45252</v>
      </c>
      <c r="C23635" s="13" t="str">
        <f t="shared" si="498"/>
        <v>VA HNOnly 5000 80% PY 24 (14054716)</v>
      </c>
      <c r="D23635" s="116"/>
    </row>
    <row r="23636" spans="1:4" x14ac:dyDescent="0.2">
      <c r="A23636" s="12">
        <v>14054717</v>
      </c>
      <c r="B23636" s="13" t="s">
        <v>45253</v>
      </c>
      <c r="C23636" s="13" t="str">
        <f t="shared" si="498"/>
        <v>VA HNOnly 2750 70% PY 24 (14054717)</v>
      </c>
      <c r="D23636" s="116"/>
    </row>
    <row r="23637" spans="1:4" x14ac:dyDescent="0.2">
      <c r="A23637" s="12">
        <v>14054718</v>
      </c>
      <c r="B23637" s="13" t="s">
        <v>45254</v>
      </c>
      <c r="C23637" s="13" t="str">
        <f t="shared" si="498"/>
        <v>VA HNOnly 5000 100% IntRX PY 24 (14054718)</v>
      </c>
      <c r="D23637" s="116"/>
    </row>
    <row r="23638" spans="1:4" x14ac:dyDescent="0.2">
      <c r="A23638" s="12">
        <v>14054719</v>
      </c>
      <c r="B23638" s="13" t="s">
        <v>45255</v>
      </c>
      <c r="C23638" s="13" t="str">
        <f t="shared" si="498"/>
        <v>VA HNOnly 1700 HSA 100% T PY 24 (14054719)</v>
      </c>
      <c r="D23638" s="116"/>
    </row>
    <row r="23639" spans="1:4" x14ac:dyDescent="0.2">
      <c r="A23639" s="12">
        <v>14054720</v>
      </c>
      <c r="B23639" s="13" t="s">
        <v>45256</v>
      </c>
      <c r="C23639" s="13" t="str">
        <f t="shared" si="498"/>
        <v>VA HNOnly 2500 HSA 100% T PY 24 (14054720)</v>
      </c>
      <c r="D23639" s="116"/>
    </row>
    <row r="23640" spans="1:4" x14ac:dyDescent="0.2">
      <c r="A23640" s="12">
        <v>14054721</v>
      </c>
      <c r="B23640" s="13" t="s">
        <v>45257</v>
      </c>
      <c r="C23640" s="13" t="str">
        <f t="shared" si="498"/>
        <v>VA HNOnly 3250 HSA 100% TE PY 24 (14054721)</v>
      </c>
      <c r="D23640" s="116"/>
    </row>
    <row r="23641" spans="1:4" x14ac:dyDescent="0.2">
      <c r="A23641" s="12">
        <v>14054722</v>
      </c>
      <c r="B23641" s="13" t="s">
        <v>45258</v>
      </c>
      <c r="C23641" s="13" t="str">
        <f t="shared" si="498"/>
        <v>VA HNOnly 5500 HSA 100% E PY 24 (14054722)</v>
      </c>
      <c r="D23641" s="116"/>
    </row>
    <row r="23642" spans="1:4" x14ac:dyDescent="0.2">
      <c r="A23642" s="12">
        <v>14054723</v>
      </c>
      <c r="B23642" s="13" t="s">
        <v>45259</v>
      </c>
      <c r="C23642" s="13" t="str">
        <f t="shared" si="498"/>
        <v>MD PPO 100/80 $25 $500D PY V24 (14054723)</v>
      </c>
      <c r="D23642" s="116"/>
    </row>
    <row r="23643" spans="1:4" x14ac:dyDescent="0.2">
      <c r="A23643" s="12">
        <v>14054724</v>
      </c>
      <c r="B23643" s="13" t="s">
        <v>45260</v>
      </c>
      <c r="C23643" s="13" t="str">
        <f t="shared" si="498"/>
        <v>MD OA EPO 100% $25 $500D PY V24 (14054724)</v>
      </c>
      <c r="D23643" s="116"/>
    </row>
    <row r="23644" spans="1:4" x14ac:dyDescent="0.2">
      <c r="A23644" s="12">
        <v>14054725</v>
      </c>
      <c r="B23644" s="13" t="s">
        <v>45261</v>
      </c>
      <c r="C23644" s="13" t="str">
        <f t="shared" si="498"/>
        <v>MD HNOnly 100% $25 $500D PY 24 (14054725)</v>
      </c>
      <c r="D23644" s="116"/>
    </row>
    <row r="23645" spans="1:4" x14ac:dyDescent="0.2">
      <c r="A23645" s="12">
        <v>14054726</v>
      </c>
      <c r="B23645" s="13" t="s">
        <v>45262</v>
      </c>
      <c r="C23645" s="13" t="str">
        <f t="shared" si="498"/>
        <v>DC PPO 100/80 $25 $500D PY V24 (14054726)</v>
      </c>
      <c r="D23645" s="116"/>
    </row>
    <row r="23646" spans="1:4" x14ac:dyDescent="0.2">
      <c r="A23646" s="12">
        <v>14054727</v>
      </c>
      <c r="B23646" s="13" t="s">
        <v>45263</v>
      </c>
      <c r="C23646" s="13" t="str">
        <f t="shared" si="498"/>
        <v>DC OA EPO 100% $25 $500D PY V24 (14054727)</v>
      </c>
      <c r="D23646" s="116"/>
    </row>
    <row r="23647" spans="1:4" x14ac:dyDescent="0.2">
      <c r="A23647" s="12">
        <v>14054728</v>
      </c>
      <c r="B23647" s="13" t="s">
        <v>45264</v>
      </c>
      <c r="C23647" s="13" t="str">
        <f t="shared" si="498"/>
        <v>NJ OAMC 100/50 $25 $500D CY V24 (14054728)</v>
      </c>
      <c r="D23647" s="116"/>
    </row>
    <row r="23648" spans="1:4" x14ac:dyDescent="0.2">
      <c r="A23648" s="12">
        <v>14054729</v>
      </c>
      <c r="B23648" s="13" t="s">
        <v>45265</v>
      </c>
      <c r="C23648" s="13" t="str">
        <f t="shared" si="498"/>
        <v>NJ OAMC 500 100/50 CY V24 (14054729)</v>
      </c>
      <c r="D23648" s="116"/>
    </row>
    <row r="23649" spans="1:4" x14ac:dyDescent="0.2">
      <c r="A23649" s="12">
        <v>14054730</v>
      </c>
      <c r="B23649" s="13" t="s">
        <v>45266</v>
      </c>
      <c r="C23649" s="13" t="str">
        <f t="shared" si="498"/>
        <v>NJ OAMC 1000 100/50 CY V24 (14054730)</v>
      </c>
      <c r="D23649" s="116"/>
    </row>
    <row r="23650" spans="1:4" x14ac:dyDescent="0.2">
      <c r="A23650" s="12">
        <v>14054731</v>
      </c>
      <c r="B23650" s="13" t="s">
        <v>45267</v>
      </c>
      <c r="C23650" s="13" t="str">
        <f t="shared" si="498"/>
        <v>NJ OAMC 1000 100/50 $0LXR CY V24 (14054731)</v>
      </c>
      <c r="D23650" s="116"/>
    </row>
    <row r="23651" spans="1:4" x14ac:dyDescent="0.2">
      <c r="A23651" s="12">
        <v>14054732</v>
      </c>
      <c r="B23651" s="13" t="s">
        <v>45268</v>
      </c>
      <c r="C23651" s="13" t="str">
        <f t="shared" si="498"/>
        <v>NJ OAMC 2000 100/50 CY V24 (14054732)</v>
      </c>
      <c r="D23651" s="116"/>
    </row>
    <row r="23652" spans="1:4" x14ac:dyDescent="0.2">
      <c r="A23652" s="12">
        <v>14054733</v>
      </c>
      <c r="B23652" s="13" t="s">
        <v>45269</v>
      </c>
      <c r="C23652" s="13" t="str">
        <f t="shared" si="498"/>
        <v>NJ OAMC 2000 100/50 $0LXR CY V24 (14054733)</v>
      </c>
      <c r="D23652" s="116"/>
    </row>
    <row r="23653" spans="1:4" x14ac:dyDescent="0.2">
      <c r="A23653" s="12">
        <v>14054734</v>
      </c>
      <c r="B23653" s="13" t="s">
        <v>45270</v>
      </c>
      <c r="C23653" s="13" t="str">
        <f t="shared" si="498"/>
        <v>NJ OAMC 2500 100/50 CY V24 (14054734)</v>
      </c>
      <c r="D23653" s="116"/>
    </row>
    <row r="23654" spans="1:4" x14ac:dyDescent="0.2">
      <c r="A23654" s="12">
        <v>14054735</v>
      </c>
      <c r="B23654" s="13" t="s">
        <v>45271</v>
      </c>
      <c r="C23654" s="13" t="str">
        <f t="shared" si="498"/>
        <v>NJ OAMC 2500 100/50 $0LXR CY V24 (14054735)</v>
      </c>
      <c r="D23654" s="116"/>
    </row>
    <row r="23655" spans="1:4" x14ac:dyDescent="0.2">
      <c r="A23655" s="12">
        <v>14054736</v>
      </c>
      <c r="B23655" s="13" t="s">
        <v>45272</v>
      </c>
      <c r="C23655" s="13" t="str">
        <f t="shared" si="498"/>
        <v>NJ OAMC 500 80/50 CY V24 (14054736)</v>
      </c>
      <c r="D23655" s="116"/>
    </row>
    <row r="23656" spans="1:4" x14ac:dyDescent="0.2">
      <c r="A23656" s="12">
        <v>14054737</v>
      </c>
      <c r="B23656" s="13" t="s">
        <v>45273</v>
      </c>
      <c r="C23656" s="13" t="str">
        <f t="shared" si="498"/>
        <v>NJ OAMC 1000 80/50 CY V24 (14054737)</v>
      </c>
      <c r="D23656" s="116"/>
    </row>
    <row r="23657" spans="1:4" x14ac:dyDescent="0.2">
      <c r="A23657" s="12">
        <v>14054738</v>
      </c>
      <c r="B23657" s="13" t="s">
        <v>45274</v>
      </c>
      <c r="C23657" s="13" t="str">
        <f t="shared" si="498"/>
        <v>NJ OAMC 1000 80/50 $0LXR CY V24 (14054738)</v>
      </c>
      <c r="D23657" s="116"/>
    </row>
    <row r="23658" spans="1:4" x14ac:dyDescent="0.2">
      <c r="A23658" s="12">
        <v>14054739</v>
      </c>
      <c r="B23658" s="13" t="s">
        <v>45275</v>
      </c>
      <c r="C23658" s="13" t="str">
        <f t="shared" si="498"/>
        <v>NJ OAMC 1500 80/50 CY V24 (14054739)</v>
      </c>
      <c r="D23658" s="116"/>
    </row>
    <row r="23659" spans="1:4" x14ac:dyDescent="0.2">
      <c r="A23659" s="12">
        <v>14054740</v>
      </c>
      <c r="B23659" s="13" t="s">
        <v>45276</v>
      </c>
      <c r="C23659" s="13" t="str">
        <f t="shared" si="498"/>
        <v>NJ OAMC 1500 80/50 $0LXR CY V24 (14054740)</v>
      </c>
      <c r="D23659" s="116"/>
    </row>
    <row r="23660" spans="1:4" x14ac:dyDescent="0.2">
      <c r="A23660" s="12">
        <v>14054741</v>
      </c>
      <c r="B23660" s="13" t="s">
        <v>45277</v>
      </c>
      <c r="C23660" s="13" t="str">
        <f t="shared" si="498"/>
        <v>NJ OAMC 2000 80/50 CY V24 (14054741)</v>
      </c>
      <c r="D23660" s="116"/>
    </row>
    <row r="23661" spans="1:4" x14ac:dyDescent="0.2">
      <c r="A23661" s="12">
        <v>14054742</v>
      </c>
      <c r="B23661" s="13" t="s">
        <v>45278</v>
      </c>
      <c r="C23661" s="13" t="str">
        <f t="shared" si="498"/>
        <v>NJ OAMC 2000 80/50 $0LXR CY V24 (14054742)</v>
      </c>
      <c r="D23661" s="116"/>
    </row>
    <row r="23662" spans="1:4" x14ac:dyDescent="0.2">
      <c r="A23662" s="12">
        <v>14054743</v>
      </c>
      <c r="B23662" s="13" t="s">
        <v>45279</v>
      </c>
      <c r="C23662" s="13" t="str">
        <f t="shared" si="498"/>
        <v>NJ OAMC 2500 80/50 CY V24 (14054743)</v>
      </c>
      <c r="D23662" s="116"/>
    </row>
    <row r="23663" spans="1:4" x14ac:dyDescent="0.2">
      <c r="A23663" s="12">
        <v>14054744</v>
      </c>
      <c r="B23663" s="13" t="s">
        <v>45280</v>
      </c>
      <c r="C23663" s="13" t="str">
        <f t="shared" si="498"/>
        <v>NJ OAMC 2500 80/50 $0LXR CY V24 (14054744)</v>
      </c>
      <c r="D23663" s="116"/>
    </row>
    <row r="23664" spans="1:4" x14ac:dyDescent="0.2">
      <c r="A23664" s="12">
        <v>14054745</v>
      </c>
      <c r="B23664" s="13" t="s">
        <v>45281</v>
      </c>
      <c r="C23664" s="13" t="str">
        <f t="shared" si="498"/>
        <v>NJ OAMC 1500 70/50 CY V24 (14054745)</v>
      </c>
      <c r="D23664" s="116"/>
    </row>
    <row r="23665" spans="1:4" x14ac:dyDescent="0.2">
      <c r="A23665" s="12">
        <v>14054746</v>
      </c>
      <c r="B23665" s="13" t="s">
        <v>45282</v>
      </c>
      <c r="C23665" s="13" t="str">
        <f t="shared" si="498"/>
        <v>NJ OAMC 2500 70/50 CY V24 (14054746)</v>
      </c>
      <c r="D23665" s="116"/>
    </row>
    <row r="23666" spans="1:4" x14ac:dyDescent="0.2">
      <c r="A23666" s="12">
        <v>14054747</v>
      </c>
      <c r="B23666" s="13" t="s">
        <v>45283</v>
      </c>
      <c r="C23666" s="13" t="str">
        <f t="shared" si="498"/>
        <v>NJ OAMC 2500 50/50 CY V24 (14054747)</v>
      </c>
      <c r="D23666" s="116"/>
    </row>
    <row r="23667" spans="1:4" x14ac:dyDescent="0.2">
      <c r="A23667" s="12">
        <v>14054748</v>
      </c>
      <c r="B23667" s="13" t="s">
        <v>45284</v>
      </c>
      <c r="C23667" s="13" t="str">
        <f t="shared" si="498"/>
        <v>NJ OAMC 2500 100/50 IntRX CY V24 (14054748)</v>
      </c>
      <c r="D23667" s="116"/>
    </row>
    <row r="23668" spans="1:4" x14ac:dyDescent="0.2">
      <c r="A23668" s="12">
        <v>14054749</v>
      </c>
      <c r="B23668" s="13" t="s">
        <v>45285</v>
      </c>
      <c r="C23668" s="13" t="str">
        <f t="shared" si="498"/>
        <v>NJ OAMC 1700 HSA 100/50 T CY V24 (14054749)</v>
      </c>
      <c r="D23668" s="116"/>
    </row>
    <row r="23669" spans="1:4" x14ac:dyDescent="0.2">
      <c r="A23669" s="12">
        <v>14054750</v>
      </c>
      <c r="B23669" s="13" t="s">
        <v>45286</v>
      </c>
      <c r="C23669" s="13" t="str">
        <f t="shared" si="498"/>
        <v>NJ OAMC 2500 HSA 100/50 T CY V24 (14054750)</v>
      </c>
      <c r="D23669" s="116"/>
    </row>
    <row r="23670" spans="1:4" x14ac:dyDescent="0.2">
      <c r="A23670" s="12">
        <v>14054751</v>
      </c>
      <c r="B23670" s="13" t="s">
        <v>45287</v>
      </c>
      <c r="C23670" s="13" t="str">
        <f t="shared" si="498"/>
        <v>NJ OAMC 2500 HSA 100/50 3500 T CY V24 (14054751)</v>
      </c>
      <c r="D23670" s="116"/>
    </row>
    <row r="23671" spans="1:4" x14ac:dyDescent="0.2">
      <c r="A23671" s="12">
        <v>14054752</v>
      </c>
      <c r="B23671" s="13" t="s">
        <v>45288</v>
      </c>
      <c r="C23671" s="13" t="str">
        <f t="shared" si="498"/>
        <v>NJ OAMC 2500 HSA 80/50 TE CY V24 (14054752)</v>
      </c>
      <c r="D23671" s="116"/>
    </row>
    <row r="23672" spans="1:4" x14ac:dyDescent="0.2">
      <c r="A23672" s="12">
        <v>14054753</v>
      </c>
      <c r="B23672" s="13" t="s">
        <v>45289</v>
      </c>
      <c r="C23672" s="13" t="str">
        <f t="shared" si="498"/>
        <v>NJ OAMC Premier 500 100/50 CY V24 (14054753)</v>
      </c>
      <c r="D23672" s="116"/>
    </row>
    <row r="23673" spans="1:4" x14ac:dyDescent="0.2">
      <c r="A23673" s="12">
        <v>14054754</v>
      </c>
      <c r="B23673" s="13" t="s">
        <v>45290</v>
      </c>
      <c r="C23673" s="13" t="str">
        <f t="shared" si="498"/>
        <v>NJ OAMC Premier 1000 100/50 CY V24 (14054754)</v>
      </c>
      <c r="D23673" s="116"/>
    </row>
    <row r="23674" spans="1:4" x14ac:dyDescent="0.2">
      <c r="A23674" s="12">
        <v>14054755</v>
      </c>
      <c r="B23674" s="13" t="s">
        <v>45291</v>
      </c>
      <c r="C23674" s="13" t="str">
        <f t="shared" si="498"/>
        <v>NJ OAMC Premier 2000 100/50 CY V24 (14054755)</v>
      </c>
      <c r="D23674" s="116"/>
    </row>
    <row r="23675" spans="1:4" x14ac:dyDescent="0.2">
      <c r="A23675" s="12">
        <v>14054756</v>
      </c>
      <c r="B23675" s="13" t="s">
        <v>45292</v>
      </c>
      <c r="C23675" s="13" t="str">
        <f t="shared" si="498"/>
        <v>NJ OAMC Premier 1500 80/50 CY V24 (14054756)</v>
      </c>
      <c r="D23675" s="116"/>
    </row>
    <row r="23676" spans="1:4" x14ac:dyDescent="0.2">
      <c r="A23676" s="12">
        <v>14054757</v>
      </c>
      <c r="B23676" s="13" t="s">
        <v>45293</v>
      </c>
      <c r="C23676" s="13" t="str">
        <f t="shared" si="498"/>
        <v>NJ OAMC Premier 2500 80/50 CY V24 (14054757)</v>
      </c>
      <c r="D23676" s="116"/>
    </row>
    <row r="23677" spans="1:4" x14ac:dyDescent="0.2">
      <c r="A23677" s="12">
        <v>14054758</v>
      </c>
      <c r="B23677" s="13" t="s">
        <v>45294</v>
      </c>
      <c r="C23677" s="13" t="str">
        <f t="shared" si="498"/>
        <v>NJ Indemnity 2000 70% CY 24 (14054758)</v>
      </c>
      <c r="D23677" s="116"/>
    </row>
    <row r="23678" spans="1:4" x14ac:dyDescent="0.2">
      <c r="A23678" s="12">
        <v>14054759</v>
      </c>
      <c r="B23678" s="13" t="s">
        <v>45295</v>
      </c>
      <c r="C23678" s="13" t="str">
        <f t="shared" si="498"/>
        <v>NJ AWH NJ OAEPO 100% $25 $500D CY 24 (14054759)</v>
      </c>
      <c r="D23678" s="116"/>
    </row>
    <row r="23679" spans="1:4" x14ac:dyDescent="0.2">
      <c r="A23679" s="12">
        <v>14054760</v>
      </c>
      <c r="B23679" s="13" t="s">
        <v>45296</v>
      </c>
      <c r="C23679" s="13" t="str">
        <f t="shared" si="498"/>
        <v>NJ AWH NJ OAEPO 500 100% CY 24 (14054760)</v>
      </c>
      <c r="D23679" s="116"/>
    </row>
    <row r="23680" spans="1:4" x14ac:dyDescent="0.2">
      <c r="A23680" s="12">
        <v>14054761</v>
      </c>
      <c r="B23680" s="13" t="s">
        <v>45297</v>
      </c>
      <c r="C23680" s="13" t="str">
        <f t="shared" si="498"/>
        <v>NJ AWH NJ OAEPO 1000 100% CY 24 (14054761)</v>
      </c>
      <c r="D23680" s="116"/>
    </row>
    <row r="23681" spans="1:4" x14ac:dyDescent="0.2">
      <c r="A23681" s="12">
        <v>14054762</v>
      </c>
      <c r="B23681" s="13" t="s">
        <v>45298</v>
      </c>
      <c r="C23681" s="13" t="str">
        <f t="shared" si="498"/>
        <v>NJ AWH NJ OAEPO 1000 100% $0LXR CY 24 (14054762)</v>
      </c>
      <c r="D23681" s="116"/>
    </row>
    <row r="23682" spans="1:4" x14ac:dyDescent="0.2">
      <c r="A23682" s="12">
        <v>14054763</v>
      </c>
      <c r="B23682" s="13" t="s">
        <v>45299</v>
      </c>
      <c r="C23682" s="13" t="str">
        <f t="shared" ref="C23682:C23745" si="499">IF(A23682=0,"",B23682&amp;" ("&amp;A23682&amp;")")</f>
        <v>NJ AWH NJ OAEPO 2000 100% CY 24 (14054763)</v>
      </c>
      <c r="D23682" s="116"/>
    </row>
    <row r="23683" spans="1:4" x14ac:dyDescent="0.2">
      <c r="A23683" s="12">
        <v>14054764</v>
      </c>
      <c r="B23683" s="13" t="s">
        <v>45300</v>
      </c>
      <c r="C23683" s="13" t="str">
        <f t="shared" si="499"/>
        <v>NJ AWH NJ OAEPO 2000 100% $0LXR CY 24 (14054764)</v>
      </c>
      <c r="D23683" s="116"/>
    </row>
    <row r="23684" spans="1:4" x14ac:dyDescent="0.2">
      <c r="A23684" s="12">
        <v>14054765</v>
      </c>
      <c r="B23684" s="13" t="s">
        <v>45301</v>
      </c>
      <c r="C23684" s="13" t="str">
        <f t="shared" si="499"/>
        <v>NJ AWH NJ OAEPO 2500 100% CY 24 (14054765)</v>
      </c>
      <c r="D23684" s="116"/>
    </row>
    <row r="23685" spans="1:4" x14ac:dyDescent="0.2">
      <c r="A23685" s="12">
        <v>14054766</v>
      </c>
      <c r="B23685" s="13" t="s">
        <v>45302</v>
      </c>
      <c r="C23685" s="13" t="str">
        <f t="shared" si="499"/>
        <v>NJ AWH NJ OAEPO 2500 100% $0LXR CY 24 (14054766)</v>
      </c>
      <c r="D23685" s="116"/>
    </row>
    <row r="23686" spans="1:4" x14ac:dyDescent="0.2">
      <c r="A23686" s="12">
        <v>14054767</v>
      </c>
      <c r="B23686" s="13" t="s">
        <v>45303</v>
      </c>
      <c r="C23686" s="13" t="str">
        <f t="shared" si="499"/>
        <v>NJ AWH NJ OAEPO 500 80% CY 24 (14054767)</v>
      </c>
      <c r="D23686" s="116"/>
    </row>
    <row r="23687" spans="1:4" x14ac:dyDescent="0.2">
      <c r="A23687" s="12">
        <v>14054768</v>
      </c>
      <c r="B23687" s="13" t="s">
        <v>45304</v>
      </c>
      <c r="C23687" s="13" t="str">
        <f t="shared" si="499"/>
        <v>NJ AWH NJ OAEPO 1000 80% CY 24 (14054768)</v>
      </c>
      <c r="D23687" s="116"/>
    </row>
    <row r="23688" spans="1:4" x14ac:dyDescent="0.2">
      <c r="A23688" s="12">
        <v>14054769</v>
      </c>
      <c r="B23688" s="13" t="s">
        <v>45305</v>
      </c>
      <c r="C23688" s="13" t="str">
        <f t="shared" si="499"/>
        <v>NJ AWH NJ OAEPO 1000 80% $0LXR CY 24 (14054769)</v>
      </c>
      <c r="D23688" s="116"/>
    </row>
    <row r="23689" spans="1:4" x14ac:dyDescent="0.2">
      <c r="A23689" s="12">
        <v>14054770</v>
      </c>
      <c r="B23689" s="13" t="s">
        <v>45306</v>
      </c>
      <c r="C23689" s="13" t="str">
        <f t="shared" si="499"/>
        <v>NJ AWH NJ OAEPO 1500 80% CY 24 (14054770)</v>
      </c>
      <c r="D23689" s="116"/>
    </row>
    <row r="23690" spans="1:4" x14ac:dyDescent="0.2">
      <c r="A23690" s="12">
        <v>14054771</v>
      </c>
      <c r="B23690" s="13" t="s">
        <v>45307</v>
      </c>
      <c r="C23690" s="13" t="str">
        <f t="shared" si="499"/>
        <v>NJ AWH NJ OAEPO 1500 80% $0LXR CY 24 (14054771)</v>
      </c>
      <c r="D23690" s="116"/>
    </row>
    <row r="23691" spans="1:4" x14ac:dyDescent="0.2">
      <c r="A23691" s="12">
        <v>14054772</v>
      </c>
      <c r="B23691" s="13" t="s">
        <v>45308</v>
      </c>
      <c r="C23691" s="13" t="str">
        <f t="shared" si="499"/>
        <v>NJ AWH NJ OAEPO 2000 80% CY 24 (14054772)</v>
      </c>
      <c r="D23691" s="116"/>
    </row>
    <row r="23692" spans="1:4" x14ac:dyDescent="0.2">
      <c r="A23692" s="12">
        <v>14054773</v>
      </c>
      <c r="B23692" s="13" t="s">
        <v>45309</v>
      </c>
      <c r="C23692" s="13" t="str">
        <f t="shared" si="499"/>
        <v>NJ AWH NJ OAEPO 2000 80% $0LXR CY 24 (14054773)</v>
      </c>
      <c r="D23692" s="116"/>
    </row>
    <row r="23693" spans="1:4" x14ac:dyDescent="0.2">
      <c r="A23693" s="12">
        <v>14054774</v>
      </c>
      <c r="B23693" s="13" t="s">
        <v>45310</v>
      </c>
      <c r="C23693" s="13" t="str">
        <f t="shared" si="499"/>
        <v>NJ AWH NJ OAEPO 2500 80% CY 24 (14054774)</v>
      </c>
      <c r="D23693" s="116"/>
    </row>
    <row r="23694" spans="1:4" x14ac:dyDescent="0.2">
      <c r="A23694" s="12">
        <v>14054775</v>
      </c>
      <c r="B23694" s="13" t="s">
        <v>45311</v>
      </c>
      <c r="C23694" s="13" t="str">
        <f t="shared" si="499"/>
        <v>NJ AWH NJ OAEPO 2500 80% $0LXR CY 24 (14054775)</v>
      </c>
      <c r="D23694" s="116"/>
    </row>
    <row r="23695" spans="1:4" x14ac:dyDescent="0.2">
      <c r="A23695" s="12">
        <v>14054776</v>
      </c>
      <c r="B23695" s="13" t="s">
        <v>45312</v>
      </c>
      <c r="C23695" s="13" t="str">
        <f t="shared" si="499"/>
        <v>NJ AWH NJ OAEPO 1500 70% CY 24 (14054776)</v>
      </c>
      <c r="D23695" s="116"/>
    </row>
    <row r="23696" spans="1:4" x14ac:dyDescent="0.2">
      <c r="A23696" s="12">
        <v>14054777</v>
      </c>
      <c r="B23696" s="13" t="s">
        <v>45313</v>
      </c>
      <c r="C23696" s="13" t="str">
        <f t="shared" si="499"/>
        <v>NJ AWH NJ OAEPO 2500 70% CY 24 (14054777)</v>
      </c>
      <c r="D23696" s="116"/>
    </row>
    <row r="23697" spans="1:4" x14ac:dyDescent="0.2">
      <c r="A23697" s="12">
        <v>14054778</v>
      </c>
      <c r="B23697" s="13" t="s">
        <v>45314</v>
      </c>
      <c r="C23697" s="13" t="str">
        <f t="shared" si="499"/>
        <v>NJ AWH NJ OAEPO 2500 50% CY 24 (14054778)</v>
      </c>
      <c r="D23697" s="116"/>
    </row>
    <row r="23698" spans="1:4" x14ac:dyDescent="0.2">
      <c r="A23698" s="12">
        <v>14054779</v>
      </c>
      <c r="B23698" s="13" t="s">
        <v>45315</v>
      </c>
      <c r="C23698" s="13" t="str">
        <f t="shared" si="499"/>
        <v>NJ AWH NJ OAEPO 2500 100% IntRX CY 24 (14054779)</v>
      </c>
      <c r="D23698" s="116"/>
    </row>
    <row r="23699" spans="1:4" x14ac:dyDescent="0.2">
      <c r="A23699" s="12">
        <v>14054780</v>
      </c>
      <c r="B23699" s="13" t="s">
        <v>45316</v>
      </c>
      <c r="C23699" s="13" t="str">
        <f t="shared" si="499"/>
        <v>NJ AWH NJ OAEPO 1700 HSA 100% T CY 24 (14054780)</v>
      </c>
      <c r="D23699" s="116"/>
    </row>
    <row r="23700" spans="1:4" x14ac:dyDescent="0.2">
      <c r="A23700" s="12">
        <v>14054781</v>
      </c>
      <c r="B23700" s="13" t="s">
        <v>45317</v>
      </c>
      <c r="C23700" s="13" t="str">
        <f t="shared" si="499"/>
        <v>NJ AWH NJ OAEPO 2500 HSA 100% T CY 24 (14054781)</v>
      </c>
      <c r="D23700" s="116"/>
    </row>
    <row r="23701" spans="1:4" x14ac:dyDescent="0.2">
      <c r="A23701" s="12">
        <v>14054782</v>
      </c>
      <c r="B23701" s="13" t="s">
        <v>45318</v>
      </c>
      <c r="C23701" s="13" t="str">
        <f t="shared" si="499"/>
        <v>NJ AWH NJ OAEPO 2500 HSA 100% 3500 T CY 24 (14054782)</v>
      </c>
      <c r="D23701" s="116"/>
    </row>
    <row r="23702" spans="1:4" x14ac:dyDescent="0.2">
      <c r="A23702" s="12">
        <v>14054783</v>
      </c>
      <c r="B23702" s="13" t="s">
        <v>45319</v>
      </c>
      <c r="C23702" s="13" t="str">
        <f t="shared" si="499"/>
        <v>NJ AWH NJ OAEPO 2500 HSA 80% TE CY 24 (14054783)</v>
      </c>
      <c r="D23702" s="116"/>
    </row>
    <row r="23703" spans="1:4" x14ac:dyDescent="0.2">
      <c r="A23703" s="12">
        <v>30016281</v>
      </c>
      <c r="B23703" s="13" t="s">
        <v>8031</v>
      </c>
      <c r="C23703" s="13" t="str">
        <f t="shared" si="499"/>
        <v>AFA CPOSII 100/50 $25 $500D CY V23 (30016281)</v>
      </c>
      <c r="D23703" s="116"/>
    </row>
    <row r="23704" spans="1:4" x14ac:dyDescent="0.2">
      <c r="A23704" s="12">
        <v>30016282</v>
      </c>
      <c r="B23704" s="13" t="s">
        <v>8032</v>
      </c>
      <c r="C23704" s="13" t="str">
        <f t="shared" si="499"/>
        <v>AFA CPOSII 100/50 $25 $1000D CY V23 (30016282)</v>
      </c>
      <c r="D23704" s="116"/>
    </row>
    <row r="23705" spans="1:4" x14ac:dyDescent="0.2">
      <c r="A23705" s="12">
        <v>30016283</v>
      </c>
      <c r="B23705" s="13" t="s">
        <v>8033</v>
      </c>
      <c r="C23705" s="13" t="str">
        <f t="shared" si="499"/>
        <v>AFA CPOSII 100/50 $35 $2500D CY V23 (30016283)</v>
      </c>
      <c r="D23705" s="116"/>
    </row>
    <row r="23706" spans="1:4" x14ac:dyDescent="0.2">
      <c r="A23706" s="12">
        <v>30016284</v>
      </c>
      <c r="B23706" s="13" t="s">
        <v>8034</v>
      </c>
      <c r="C23706" s="13" t="str">
        <f t="shared" si="499"/>
        <v>AFA CPOSII 500 100/50 CY V23 (30016284)</v>
      </c>
      <c r="D23706" s="116"/>
    </row>
    <row r="23707" spans="1:4" x14ac:dyDescent="0.2">
      <c r="A23707" s="12">
        <v>30016285</v>
      </c>
      <c r="B23707" s="13" t="s">
        <v>8035</v>
      </c>
      <c r="C23707" s="13" t="str">
        <f t="shared" si="499"/>
        <v>AFA CPOSII 500 100/50 $0LXR CY V23 (30016285)</v>
      </c>
      <c r="D23707" s="116"/>
    </row>
    <row r="23708" spans="1:4" x14ac:dyDescent="0.2">
      <c r="A23708" s="12">
        <v>30016286</v>
      </c>
      <c r="B23708" s="13" t="s">
        <v>8036</v>
      </c>
      <c r="C23708" s="13" t="str">
        <f t="shared" si="499"/>
        <v>AFA CPOSII 1000 100/50 CY V23 (30016286)</v>
      </c>
      <c r="D23708" s="116"/>
    </row>
    <row r="23709" spans="1:4" x14ac:dyDescent="0.2">
      <c r="A23709" s="12">
        <v>30016287</v>
      </c>
      <c r="B23709" s="13" t="s">
        <v>8037</v>
      </c>
      <c r="C23709" s="13" t="str">
        <f t="shared" si="499"/>
        <v>AFA CPOSII 1000 100/50 $0LXR CY V23 (30016287)</v>
      </c>
      <c r="D23709" s="116"/>
    </row>
    <row r="23710" spans="1:4" x14ac:dyDescent="0.2">
      <c r="A23710" s="12">
        <v>30016288</v>
      </c>
      <c r="B23710" s="13" t="s">
        <v>8038</v>
      </c>
      <c r="C23710" s="13" t="str">
        <f t="shared" si="499"/>
        <v>AFA CPOSII 1500 100/50 CY V23 (30016288)</v>
      </c>
      <c r="D23710" s="116"/>
    </row>
    <row r="23711" spans="1:4" x14ac:dyDescent="0.2">
      <c r="A23711" s="12">
        <v>30016289</v>
      </c>
      <c r="B23711" s="13" t="s">
        <v>8039</v>
      </c>
      <c r="C23711" s="13" t="str">
        <f t="shared" si="499"/>
        <v>AFA CPOSII 1500 100/50 $0LXR CY V23 (30016289)</v>
      </c>
      <c r="D23711" s="116"/>
    </row>
    <row r="23712" spans="1:4" x14ac:dyDescent="0.2">
      <c r="A23712" s="12">
        <v>30016290</v>
      </c>
      <c r="B23712" s="13" t="s">
        <v>8040</v>
      </c>
      <c r="C23712" s="13" t="str">
        <f t="shared" si="499"/>
        <v>AFA CPOSII 2000 100/50 CY V23 (30016290)</v>
      </c>
      <c r="D23712" s="116"/>
    </row>
    <row r="23713" spans="1:4" x14ac:dyDescent="0.2">
      <c r="A23713" s="12">
        <v>30016291</v>
      </c>
      <c r="B23713" s="13" t="s">
        <v>8041</v>
      </c>
      <c r="C23713" s="13" t="str">
        <f t="shared" si="499"/>
        <v>AFA CPOSII 2000 100/50 $0LXR CY V23 (30016291)</v>
      </c>
      <c r="D23713" s="116"/>
    </row>
    <row r="23714" spans="1:4" x14ac:dyDescent="0.2">
      <c r="A23714" s="12">
        <v>30016292</v>
      </c>
      <c r="B23714" s="13" t="s">
        <v>8042</v>
      </c>
      <c r="C23714" s="13" t="str">
        <f t="shared" si="499"/>
        <v>AFA CPOSII 2500 100/50 CY V23 (30016292)</v>
      </c>
      <c r="D23714" s="116"/>
    </row>
    <row r="23715" spans="1:4" x14ac:dyDescent="0.2">
      <c r="A23715" s="12">
        <v>30016293</v>
      </c>
      <c r="B23715" s="13" t="s">
        <v>8043</v>
      </c>
      <c r="C23715" s="13" t="str">
        <f t="shared" si="499"/>
        <v>AFA CPOSII 2500 100/50 $0LXR CY V23 (30016293)</v>
      </c>
      <c r="D23715" s="116"/>
    </row>
    <row r="23716" spans="1:4" x14ac:dyDescent="0.2">
      <c r="A23716" s="12">
        <v>30016294</v>
      </c>
      <c r="B23716" s="13" t="s">
        <v>8044</v>
      </c>
      <c r="C23716" s="13" t="str">
        <f t="shared" si="499"/>
        <v>AFA CPOSII 3000 100/50 CY V23 (30016294)</v>
      </c>
      <c r="D23716" s="116"/>
    </row>
    <row r="23717" spans="1:4" x14ac:dyDescent="0.2">
      <c r="A23717" s="12">
        <v>30016295</v>
      </c>
      <c r="B23717" s="13" t="s">
        <v>8045</v>
      </c>
      <c r="C23717" s="13" t="str">
        <f t="shared" si="499"/>
        <v>AFA CPOSII 4000 100/50 CY V23 (30016295)</v>
      </c>
      <c r="D23717" s="116"/>
    </row>
    <row r="23718" spans="1:4" x14ac:dyDescent="0.2">
      <c r="A23718" s="12">
        <v>30016296</v>
      </c>
      <c r="B23718" s="13" t="s">
        <v>8046</v>
      </c>
      <c r="C23718" s="13" t="str">
        <f t="shared" si="499"/>
        <v>AFA CPOSII 5000 100/50 CY V23 (30016296)</v>
      </c>
      <c r="D23718" s="116"/>
    </row>
    <row r="23719" spans="1:4" x14ac:dyDescent="0.2">
      <c r="A23719" s="12">
        <v>30016297</v>
      </c>
      <c r="B23719" s="13" t="s">
        <v>8047</v>
      </c>
      <c r="C23719" s="13" t="str">
        <f t="shared" si="499"/>
        <v>AFA CPOSII 6750 100/50 CY V23 (30016297)</v>
      </c>
      <c r="D23719" s="116"/>
    </row>
    <row r="23720" spans="1:4" x14ac:dyDescent="0.2">
      <c r="A23720" s="12">
        <v>30016298</v>
      </c>
      <c r="B23720" s="13" t="s">
        <v>8048</v>
      </c>
      <c r="C23720" s="13" t="str">
        <f t="shared" si="499"/>
        <v>AFA CPOSII 500 80/50 CY V23 (30016298)</v>
      </c>
      <c r="D23720" s="116"/>
    </row>
    <row r="23721" spans="1:4" x14ac:dyDescent="0.2">
      <c r="A23721" s="12">
        <v>30016299</v>
      </c>
      <c r="B23721" s="13" t="s">
        <v>8049</v>
      </c>
      <c r="C23721" s="13" t="str">
        <f t="shared" si="499"/>
        <v>AFA CPOSII 500 80/50 $0LXR CY V23 (30016299)</v>
      </c>
      <c r="D23721" s="116"/>
    </row>
    <row r="23722" spans="1:4" x14ac:dyDescent="0.2">
      <c r="A23722" s="12">
        <v>30016300</v>
      </c>
      <c r="B23722" s="13" t="s">
        <v>8050</v>
      </c>
      <c r="C23722" s="13" t="str">
        <f t="shared" si="499"/>
        <v>AFA CPOSII 1000 80/50 CY V23 (30016300)</v>
      </c>
      <c r="D23722" s="116"/>
    </row>
    <row r="23723" spans="1:4" x14ac:dyDescent="0.2">
      <c r="A23723" s="12">
        <v>30016301</v>
      </c>
      <c r="B23723" s="13" t="s">
        <v>8051</v>
      </c>
      <c r="C23723" s="13" t="str">
        <f t="shared" si="499"/>
        <v>AFA CPOSII 1000 80/50 $0LXR CY V23 (30016301)</v>
      </c>
      <c r="D23723" s="116"/>
    </row>
    <row r="23724" spans="1:4" x14ac:dyDescent="0.2">
      <c r="A23724" s="12">
        <v>30016302</v>
      </c>
      <c r="B23724" s="13" t="s">
        <v>8052</v>
      </c>
      <c r="C23724" s="13" t="str">
        <f t="shared" si="499"/>
        <v>AFA CPOSII 1500 80/50 CY V23 (30016302)</v>
      </c>
      <c r="D23724" s="116"/>
    </row>
    <row r="23725" spans="1:4" x14ac:dyDescent="0.2">
      <c r="A23725" s="12">
        <v>30016303</v>
      </c>
      <c r="B23725" s="13" t="s">
        <v>8053</v>
      </c>
      <c r="C23725" s="13" t="str">
        <f t="shared" si="499"/>
        <v>AFA CPOSII 1500 80/50 $0LXR CY V23 (30016303)</v>
      </c>
      <c r="D23725" s="116"/>
    </row>
    <row r="23726" spans="1:4" x14ac:dyDescent="0.2">
      <c r="A23726" s="12">
        <v>30016304</v>
      </c>
      <c r="B23726" s="13" t="s">
        <v>8054</v>
      </c>
      <c r="C23726" s="13" t="str">
        <f t="shared" si="499"/>
        <v>AFA CPOSII 2000 80/50 CY V23 (30016304)</v>
      </c>
      <c r="D23726" s="116"/>
    </row>
    <row r="23727" spans="1:4" x14ac:dyDescent="0.2">
      <c r="A23727" s="12">
        <v>30016305</v>
      </c>
      <c r="B23727" s="13" t="s">
        <v>8055</v>
      </c>
      <c r="C23727" s="13" t="str">
        <f t="shared" si="499"/>
        <v>AFA CPOSII 2000 80/50 $0LXR CY V23 (30016305)</v>
      </c>
      <c r="D23727" s="116"/>
    </row>
    <row r="23728" spans="1:4" x14ac:dyDescent="0.2">
      <c r="A23728" s="12">
        <v>30016306</v>
      </c>
      <c r="B23728" s="13" t="s">
        <v>8056</v>
      </c>
      <c r="C23728" s="13" t="str">
        <f t="shared" si="499"/>
        <v>AFA CPOSII 2500 80/50 CY V23 (30016306)</v>
      </c>
      <c r="D23728" s="116"/>
    </row>
    <row r="23729" spans="1:4" x14ac:dyDescent="0.2">
      <c r="A23729" s="12">
        <v>30016307</v>
      </c>
      <c r="B23729" s="13" t="s">
        <v>8057</v>
      </c>
      <c r="C23729" s="13" t="str">
        <f t="shared" si="499"/>
        <v>AFA CPOSII 2500 80/50 $0LXR CY V23 (30016307)</v>
      </c>
      <c r="D23729" s="116"/>
    </row>
    <row r="23730" spans="1:4" x14ac:dyDescent="0.2">
      <c r="A23730" s="12">
        <v>30016308</v>
      </c>
      <c r="B23730" s="13" t="s">
        <v>8058</v>
      </c>
      <c r="C23730" s="13" t="str">
        <f t="shared" si="499"/>
        <v>AFA CPOSII 3500 80/50 CY V23 (30016308)</v>
      </c>
      <c r="D23730" s="116"/>
    </row>
    <row r="23731" spans="1:4" x14ac:dyDescent="0.2">
      <c r="A23731" s="12">
        <v>30016309</v>
      </c>
      <c r="B23731" s="13" t="s">
        <v>8059</v>
      </c>
      <c r="C23731" s="13" t="str">
        <f t="shared" si="499"/>
        <v>AFA CPOSII 5000 80/50 CY V23 (30016309)</v>
      </c>
      <c r="D23731" s="116"/>
    </row>
    <row r="23732" spans="1:4" x14ac:dyDescent="0.2">
      <c r="A23732" s="12">
        <v>30016310</v>
      </c>
      <c r="B23732" s="13" t="s">
        <v>8060</v>
      </c>
      <c r="C23732" s="13" t="str">
        <f t="shared" si="499"/>
        <v>AFA CPOSII 6750 80/50 CY V23 (30016310)</v>
      </c>
      <c r="D23732" s="116"/>
    </row>
    <row r="23733" spans="1:4" x14ac:dyDescent="0.2">
      <c r="A23733" s="12">
        <v>30016311</v>
      </c>
      <c r="B23733" s="13" t="s">
        <v>8061</v>
      </c>
      <c r="C23733" s="13" t="str">
        <f t="shared" si="499"/>
        <v>AFA CPOSII 7350 80/50 CY V23 (30016311)</v>
      </c>
      <c r="D23733" s="116"/>
    </row>
    <row r="23734" spans="1:4" x14ac:dyDescent="0.2">
      <c r="A23734" s="12">
        <v>30016312</v>
      </c>
      <c r="B23734" s="13" t="s">
        <v>8062</v>
      </c>
      <c r="C23734" s="13" t="str">
        <f t="shared" si="499"/>
        <v>AFA CPOSII 1500 70/50 CY V23 (30016312)</v>
      </c>
      <c r="D23734" s="116"/>
    </row>
    <row r="23735" spans="1:4" x14ac:dyDescent="0.2">
      <c r="A23735" s="12">
        <v>30016313</v>
      </c>
      <c r="B23735" s="13" t="s">
        <v>8063</v>
      </c>
      <c r="C23735" s="13" t="str">
        <f t="shared" si="499"/>
        <v>AFA CPOSII 2750 70/50 CY V23 (30016313)</v>
      </c>
      <c r="D23735" s="116"/>
    </row>
    <row r="23736" spans="1:4" x14ac:dyDescent="0.2">
      <c r="A23736" s="12">
        <v>30016314</v>
      </c>
      <c r="B23736" s="13" t="s">
        <v>8064</v>
      </c>
      <c r="C23736" s="13" t="str">
        <f t="shared" si="499"/>
        <v>AFA CPOSII 4000 70/50 CY V23 (30016314)</v>
      </c>
      <c r="D23736" s="116"/>
    </row>
    <row r="23737" spans="1:4" x14ac:dyDescent="0.2">
      <c r="A23737" s="12">
        <v>30016315</v>
      </c>
      <c r="B23737" s="13" t="s">
        <v>8065</v>
      </c>
      <c r="C23737" s="13" t="str">
        <f t="shared" si="499"/>
        <v>AFA CPOSII 6000 70/50 CY V23 (30016315)</v>
      </c>
      <c r="D23737" s="116"/>
    </row>
    <row r="23738" spans="1:4" x14ac:dyDescent="0.2">
      <c r="A23738" s="12">
        <v>30016316</v>
      </c>
      <c r="B23738" s="13" t="s">
        <v>8066</v>
      </c>
      <c r="C23738" s="13" t="str">
        <f t="shared" si="499"/>
        <v>AFA CPOSII 1500 50/50 CY V23 (30016316)</v>
      </c>
      <c r="D23738" s="116"/>
    </row>
    <row r="23739" spans="1:4" x14ac:dyDescent="0.2">
      <c r="A23739" s="12">
        <v>30016317</v>
      </c>
      <c r="B23739" s="13" t="s">
        <v>8067</v>
      </c>
      <c r="C23739" s="13" t="str">
        <f t="shared" si="499"/>
        <v>AFA CPOSII 2750 50/50 CY V23 (30016317)</v>
      </c>
      <c r="D23739" s="116"/>
    </row>
    <row r="23740" spans="1:4" x14ac:dyDescent="0.2">
      <c r="A23740" s="12">
        <v>30016318</v>
      </c>
      <c r="B23740" s="13" t="s">
        <v>8068</v>
      </c>
      <c r="C23740" s="13" t="str">
        <f t="shared" si="499"/>
        <v>AFA CPOSII 4500 50/50 CY V23 (30016318)</v>
      </c>
      <c r="D23740" s="116"/>
    </row>
    <row r="23741" spans="1:4" x14ac:dyDescent="0.2">
      <c r="A23741" s="12">
        <v>30016319</v>
      </c>
      <c r="B23741" s="13" t="s">
        <v>8069</v>
      </c>
      <c r="C23741" s="13" t="str">
        <f t="shared" si="499"/>
        <v>AFA CPOSII 7500 50/50 CY V23 (30016319)</v>
      </c>
      <c r="D23741" s="116"/>
    </row>
    <row r="23742" spans="1:4" x14ac:dyDescent="0.2">
      <c r="A23742" s="12">
        <v>30016320</v>
      </c>
      <c r="B23742" s="13" t="s">
        <v>8070</v>
      </c>
      <c r="C23742" s="13" t="str">
        <f t="shared" si="499"/>
        <v>AFA CPOSII 2500 100/50 IntRX CY V23 (30016320)</v>
      </c>
      <c r="D23742" s="116"/>
    </row>
    <row r="23743" spans="1:4" x14ac:dyDescent="0.2">
      <c r="A23743" s="12">
        <v>30016321</v>
      </c>
      <c r="B23743" s="13" t="s">
        <v>8071</v>
      </c>
      <c r="C23743" s="13" t="str">
        <f t="shared" si="499"/>
        <v>AFA CPOSII 3500 100/50 IntRX CY V23 (30016321)</v>
      </c>
      <c r="D23743" s="116"/>
    </row>
    <row r="23744" spans="1:4" x14ac:dyDescent="0.2">
      <c r="A23744" s="12">
        <v>30016322</v>
      </c>
      <c r="B23744" s="13" t="s">
        <v>8072</v>
      </c>
      <c r="C23744" s="13" t="str">
        <f t="shared" si="499"/>
        <v>AFA CPOSII 5000 100/50 IntRX CY V23 (30016322)</v>
      </c>
      <c r="D23744" s="116"/>
    </row>
    <row r="23745" spans="1:4" x14ac:dyDescent="0.2">
      <c r="A23745" s="12">
        <v>30016323</v>
      </c>
      <c r="B23745" s="13" t="s">
        <v>8073</v>
      </c>
      <c r="C23745" s="13" t="str">
        <f t="shared" si="499"/>
        <v>AFA CPOSII 6250 100/50 IntRX CY V23 (30016323)</v>
      </c>
      <c r="D23745" s="116"/>
    </row>
    <row r="23746" spans="1:4" x14ac:dyDescent="0.2">
      <c r="A23746" s="12">
        <v>30016324</v>
      </c>
      <c r="B23746" s="13" t="s">
        <v>8074</v>
      </c>
      <c r="C23746" s="13" t="str">
        <f t="shared" ref="C23746:C23809" si="500">IF(A23746=0,"",B23746&amp;" ("&amp;A23746&amp;")")</f>
        <v>AFA CPOSII 6750 100/50 IntRX CY V23 (30016324)</v>
      </c>
      <c r="D23746" s="116"/>
    </row>
    <row r="23747" spans="1:4" x14ac:dyDescent="0.2">
      <c r="A23747" s="12">
        <v>30016325</v>
      </c>
      <c r="B23747" s="13" t="s">
        <v>8075</v>
      </c>
      <c r="C23747" s="13" t="str">
        <f t="shared" si="500"/>
        <v>AFA CPOSII 7350 100/50 IntRX CY V23 (30016325)</v>
      </c>
      <c r="D23747" s="116"/>
    </row>
    <row r="23748" spans="1:4" x14ac:dyDescent="0.2">
      <c r="A23748" s="12">
        <v>30016326</v>
      </c>
      <c r="B23748" s="13" t="s">
        <v>8076</v>
      </c>
      <c r="C23748" s="13" t="str">
        <f t="shared" si="500"/>
        <v>AFA CPOSII 2750 80/50 IntRX DC CY V23 (30016326)</v>
      </c>
      <c r="D23748" s="116"/>
    </row>
    <row r="23749" spans="1:4" x14ac:dyDescent="0.2">
      <c r="A23749" s="12">
        <v>30016327</v>
      </c>
      <c r="B23749" s="13" t="s">
        <v>8077</v>
      </c>
      <c r="C23749" s="13" t="str">
        <f t="shared" si="500"/>
        <v>AFA CPOSII 4000 80/50 IntRX DC CY V23 (30016327)</v>
      </c>
      <c r="D23749" s="116"/>
    </row>
    <row r="23750" spans="1:4" x14ac:dyDescent="0.2">
      <c r="A23750" s="12">
        <v>30016328</v>
      </c>
      <c r="B23750" s="13" t="s">
        <v>8078</v>
      </c>
      <c r="C23750" s="13" t="str">
        <f t="shared" si="500"/>
        <v>AFA CPOSII 8150 100/50 IntRX CY V23 (30016328)</v>
      </c>
      <c r="D23750" s="116"/>
    </row>
    <row r="23751" spans="1:4" x14ac:dyDescent="0.2">
      <c r="A23751" s="12">
        <v>30016329</v>
      </c>
      <c r="B23751" s="13" t="s">
        <v>8079</v>
      </c>
      <c r="C23751" s="13" t="str">
        <f t="shared" si="500"/>
        <v>AFA CPOSII 9100 100/50 IntRX CY V23 (30016329)</v>
      </c>
      <c r="D23751" s="116"/>
    </row>
    <row r="23752" spans="1:4" x14ac:dyDescent="0.2">
      <c r="A23752" s="12">
        <v>30016330</v>
      </c>
      <c r="B23752" s="13" t="s">
        <v>8080</v>
      </c>
      <c r="C23752" s="13" t="str">
        <f t="shared" si="500"/>
        <v>AFA CPOSII 8150 100/50 Value CY V23 (30016330)</v>
      </c>
      <c r="D23752" s="116"/>
    </row>
    <row r="23753" spans="1:4" x14ac:dyDescent="0.2">
      <c r="A23753" s="12">
        <v>30016331</v>
      </c>
      <c r="B23753" s="13" t="s">
        <v>8081</v>
      </c>
      <c r="C23753" s="13" t="str">
        <f t="shared" si="500"/>
        <v>AFA CPOSII 9100 100/50 Value CY V23 (30016331)</v>
      </c>
      <c r="D23753" s="116"/>
    </row>
    <row r="23754" spans="1:4" x14ac:dyDescent="0.2">
      <c r="A23754" s="12">
        <v>30016332</v>
      </c>
      <c r="B23754" s="13" t="s">
        <v>8082</v>
      </c>
      <c r="C23754" s="13" t="str">
        <f t="shared" si="500"/>
        <v>AFA CPOSII 1700 HSA 100/50 T CY V23 (30016332)</v>
      </c>
      <c r="D23754" s="116"/>
    </row>
    <row r="23755" spans="1:4" x14ac:dyDescent="0.2">
      <c r="A23755" s="12">
        <v>30016333</v>
      </c>
      <c r="B23755" s="13" t="s">
        <v>8083</v>
      </c>
      <c r="C23755" s="13" t="str">
        <f t="shared" si="500"/>
        <v>AFA CPOSII 2000 HSA 100/50 TE CY V23 (30016333)</v>
      </c>
      <c r="D23755" s="116"/>
    </row>
    <row r="23756" spans="1:4" x14ac:dyDescent="0.2">
      <c r="A23756" s="12">
        <v>30016334</v>
      </c>
      <c r="B23756" s="13" t="s">
        <v>8084</v>
      </c>
      <c r="C23756" s="13" t="str">
        <f t="shared" si="500"/>
        <v>AFA CPOSII 2500 HSA 100/50 T CY V23 (30016334)</v>
      </c>
      <c r="D23756" s="116"/>
    </row>
    <row r="23757" spans="1:4" x14ac:dyDescent="0.2">
      <c r="A23757" s="12">
        <v>30016335</v>
      </c>
      <c r="B23757" s="13" t="s">
        <v>8085</v>
      </c>
      <c r="C23757" s="13" t="str">
        <f t="shared" si="500"/>
        <v>AFA CPOSII 2750 HSA 100/50 TE CY V23 (30016335)</v>
      </c>
      <c r="D23757" s="116"/>
    </row>
    <row r="23758" spans="1:4" x14ac:dyDescent="0.2">
      <c r="A23758" s="12">
        <v>30016336</v>
      </c>
      <c r="B23758" s="13" t="s">
        <v>8086</v>
      </c>
      <c r="C23758" s="13" t="str">
        <f t="shared" si="500"/>
        <v>AFA CPOSII 3000 HSA 100/50 T CY V23 (30016336)</v>
      </c>
      <c r="D23758" s="116"/>
    </row>
    <row r="23759" spans="1:4" x14ac:dyDescent="0.2">
      <c r="A23759" s="12">
        <v>30016337</v>
      </c>
      <c r="B23759" s="13" t="s">
        <v>8087</v>
      </c>
      <c r="C23759" s="13" t="str">
        <f t="shared" si="500"/>
        <v>AFA CPOSII 3250 HSA 100/50 TE CY V23 (30016337)</v>
      </c>
      <c r="D23759" s="116"/>
    </row>
    <row r="23760" spans="1:4" x14ac:dyDescent="0.2">
      <c r="A23760" s="12">
        <v>30016338</v>
      </c>
      <c r="B23760" s="13" t="s">
        <v>8088</v>
      </c>
      <c r="C23760" s="13" t="str">
        <f t="shared" si="500"/>
        <v>AFA CPOSII 4500 HSA 100/50 E CY V23 (30016338)</v>
      </c>
      <c r="D23760" s="116"/>
    </row>
    <row r="23761" spans="1:4" x14ac:dyDescent="0.2">
      <c r="A23761" s="12">
        <v>30016339</v>
      </c>
      <c r="B23761" s="13" t="s">
        <v>8089</v>
      </c>
      <c r="C23761" s="13" t="str">
        <f t="shared" si="500"/>
        <v>AFA CPOSII 5500 HSA 100/50 E CY V23 (30016339)</v>
      </c>
      <c r="D23761" s="116"/>
    </row>
    <row r="23762" spans="1:4" x14ac:dyDescent="0.2">
      <c r="A23762" s="12">
        <v>30016340</v>
      </c>
      <c r="B23762" s="13" t="s">
        <v>8090</v>
      </c>
      <c r="C23762" s="13" t="str">
        <f t="shared" si="500"/>
        <v>AFA CPOSII 6500 HSA 100/50 E CY V23 (30016340)</v>
      </c>
      <c r="D23762" s="116"/>
    </row>
    <row r="23763" spans="1:4" x14ac:dyDescent="0.2">
      <c r="A23763" s="12">
        <v>30016341</v>
      </c>
      <c r="B23763" s="13" t="s">
        <v>8091</v>
      </c>
      <c r="C23763" s="13" t="str">
        <f t="shared" si="500"/>
        <v>AFA CPOSII 7500 HSA 100/50 E CY V23 (30016341)</v>
      </c>
      <c r="D23763" s="116"/>
    </row>
    <row r="23764" spans="1:4" x14ac:dyDescent="0.2">
      <c r="A23764" s="12">
        <v>30016342</v>
      </c>
      <c r="B23764" s="13" t="s">
        <v>8092</v>
      </c>
      <c r="C23764" s="13" t="str">
        <f t="shared" si="500"/>
        <v>AFA CPOSII 2500 HSA 80/50 TE CY V23 (30016342)</v>
      </c>
      <c r="D23764" s="116"/>
    </row>
    <row r="23765" spans="1:4" x14ac:dyDescent="0.2">
      <c r="A23765" s="12">
        <v>30016343</v>
      </c>
      <c r="B23765" s="13" t="s">
        <v>8093</v>
      </c>
      <c r="C23765" s="13" t="str">
        <f t="shared" si="500"/>
        <v>AFA CPOSII 3500 HSA 80/50 E CY V23 (30016343)</v>
      </c>
      <c r="D23765" s="116"/>
    </row>
    <row r="23766" spans="1:4" x14ac:dyDescent="0.2">
      <c r="A23766" s="12">
        <v>30016344</v>
      </c>
      <c r="B23766" s="13" t="s">
        <v>8094</v>
      </c>
      <c r="C23766" s="13" t="str">
        <f t="shared" si="500"/>
        <v>AFA CPOSII 4000 HSA 80/50 E CY V23 (30016344)</v>
      </c>
      <c r="D23766" s="116"/>
    </row>
    <row r="23767" spans="1:4" x14ac:dyDescent="0.2">
      <c r="A23767" s="12">
        <v>30016345</v>
      </c>
      <c r="B23767" s="13" t="s">
        <v>8095</v>
      </c>
      <c r="C23767" s="13" t="str">
        <f t="shared" si="500"/>
        <v>AFA CPOSII 5500 HSA 80/50 E CY V23 (30016345)</v>
      </c>
      <c r="D23767" s="116"/>
    </row>
    <row r="23768" spans="1:4" x14ac:dyDescent="0.2">
      <c r="A23768" s="12">
        <v>30016346</v>
      </c>
      <c r="B23768" s="13" t="s">
        <v>8096</v>
      </c>
      <c r="C23768" s="13" t="str">
        <f t="shared" si="500"/>
        <v>AFA CPOSII 6000 HSA 70/50 E CY V23 (30016346)</v>
      </c>
      <c r="D23768" s="116"/>
    </row>
    <row r="23769" spans="1:4" x14ac:dyDescent="0.2">
      <c r="A23769" s="12">
        <v>30016347</v>
      </c>
      <c r="B23769" s="13" t="s">
        <v>8097</v>
      </c>
      <c r="C23769" s="13" t="str">
        <f t="shared" si="500"/>
        <v>AFA CPOSII 6500 HSA 70/50 E CY V23 (30016347)</v>
      </c>
      <c r="D23769" s="116"/>
    </row>
    <row r="23770" spans="1:4" x14ac:dyDescent="0.2">
      <c r="A23770" s="12">
        <v>30016348</v>
      </c>
      <c r="B23770" s="13" t="s">
        <v>8098</v>
      </c>
      <c r="C23770" s="13" t="str">
        <f t="shared" si="500"/>
        <v>AFA CPOSII 3500 HSA 50/50 E CY V23 (30016348)</v>
      </c>
      <c r="D23770" s="116"/>
    </row>
    <row r="23771" spans="1:4" x14ac:dyDescent="0.2">
      <c r="A23771" s="12">
        <v>30016349</v>
      </c>
      <c r="B23771" s="13" t="s">
        <v>8099</v>
      </c>
      <c r="C23771" s="13" t="str">
        <f t="shared" si="500"/>
        <v>AFA Indemnity 2000 70% CY 23 (30016349)</v>
      </c>
      <c r="D23771" s="116"/>
    </row>
    <row r="23772" spans="1:4" x14ac:dyDescent="0.2">
      <c r="A23772" s="12">
        <v>30016350</v>
      </c>
      <c r="B23772" s="13" t="s">
        <v>8100</v>
      </c>
      <c r="C23772" s="13" t="str">
        <f t="shared" si="500"/>
        <v>AFA CPOSII 100/50 $25 $500D PY V23 (30016350)</v>
      </c>
      <c r="D23772" s="116"/>
    </row>
    <row r="23773" spans="1:4" x14ac:dyDescent="0.2">
      <c r="A23773" s="12">
        <v>30016351</v>
      </c>
      <c r="B23773" s="13" t="s">
        <v>8101</v>
      </c>
      <c r="C23773" s="13" t="str">
        <f t="shared" si="500"/>
        <v>AFA CPOSII 100/50 $25 $1000D PY V23 (30016351)</v>
      </c>
      <c r="D23773" s="116"/>
    </row>
    <row r="23774" spans="1:4" x14ac:dyDescent="0.2">
      <c r="A23774" s="12">
        <v>30016352</v>
      </c>
      <c r="B23774" s="13" t="s">
        <v>8102</v>
      </c>
      <c r="C23774" s="13" t="str">
        <f t="shared" si="500"/>
        <v>AFA CPOSII 100/50 $35 $2500D PY V23 (30016352)</v>
      </c>
      <c r="D23774" s="116"/>
    </row>
    <row r="23775" spans="1:4" x14ac:dyDescent="0.2">
      <c r="A23775" s="12">
        <v>30016353</v>
      </c>
      <c r="B23775" s="13" t="s">
        <v>8103</v>
      </c>
      <c r="C23775" s="13" t="str">
        <f t="shared" si="500"/>
        <v>AFA CPOSII 500 100/50 PY V23 (30016353)</v>
      </c>
      <c r="D23775" s="116"/>
    </row>
    <row r="23776" spans="1:4" x14ac:dyDescent="0.2">
      <c r="A23776" s="12">
        <v>30016354</v>
      </c>
      <c r="B23776" s="13" t="s">
        <v>8104</v>
      </c>
      <c r="C23776" s="13" t="str">
        <f t="shared" si="500"/>
        <v>AFA CPOSII 500 100/50 $0LXR PY V23 (30016354)</v>
      </c>
      <c r="D23776" s="116"/>
    </row>
    <row r="23777" spans="1:4" x14ac:dyDescent="0.2">
      <c r="A23777" s="12">
        <v>30016355</v>
      </c>
      <c r="B23777" s="13" t="s">
        <v>8105</v>
      </c>
      <c r="C23777" s="13" t="str">
        <f t="shared" si="500"/>
        <v>AFA CPOSII 1000 100/50 PY V23 (30016355)</v>
      </c>
      <c r="D23777" s="116"/>
    </row>
    <row r="23778" spans="1:4" x14ac:dyDescent="0.2">
      <c r="A23778" s="12">
        <v>30016356</v>
      </c>
      <c r="B23778" s="13" t="s">
        <v>8106</v>
      </c>
      <c r="C23778" s="13" t="str">
        <f t="shared" si="500"/>
        <v>AFA CPOSII 1000 100/50 $0LXR PY V23 (30016356)</v>
      </c>
      <c r="D23778" s="116"/>
    </row>
    <row r="23779" spans="1:4" x14ac:dyDescent="0.2">
      <c r="A23779" s="12">
        <v>30016357</v>
      </c>
      <c r="B23779" s="13" t="s">
        <v>8107</v>
      </c>
      <c r="C23779" s="13" t="str">
        <f t="shared" si="500"/>
        <v>AFA CPOSII 1500 100/50 PY V23 (30016357)</v>
      </c>
      <c r="D23779" s="116"/>
    </row>
    <row r="23780" spans="1:4" x14ac:dyDescent="0.2">
      <c r="A23780" s="12">
        <v>30016358</v>
      </c>
      <c r="B23780" s="13" t="s">
        <v>8108</v>
      </c>
      <c r="C23780" s="13" t="str">
        <f t="shared" si="500"/>
        <v>AFA CPOSII 1500 100/50 $0LXR PY V23 (30016358)</v>
      </c>
      <c r="D23780" s="116"/>
    </row>
    <row r="23781" spans="1:4" x14ac:dyDescent="0.2">
      <c r="A23781" s="12">
        <v>30016359</v>
      </c>
      <c r="B23781" s="13" t="s">
        <v>8109</v>
      </c>
      <c r="C23781" s="13" t="str">
        <f t="shared" si="500"/>
        <v>AFA CPOSII 2000 100/50 PY V23 (30016359)</v>
      </c>
      <c r="D23781" s="116"/>
    </row>
    <row r="23782" spans="1:4" x14ac:dyDescent="0.2">
      <c r="A23782" s="12">
        <v>30016360</v>
      </c>
      <c r="B23782" s="13" t="s">
        <v>8110</v>
      </c>
      <c r="C23782" s="13" t="str">
        <f t="shared" si="500"/>
        <v>AFA CPOSII 2000 100/50 $0LXR PY V23 (30016360)</v>
      </c>
      <c r="D23782" s="116"/>
    </row>
    <row r="23783" spans="1:4" x14ac:dyDescent="0.2">
      <c r="A23783" s="12">
        <v>30016361</v>
      </c>
      <c r="B23783" s="13" t="s">
        <v>8111</v>
      </c>
      <c r="C23783" s="13" t="str">
        <f t="shared" si="500"/>
        <v>AFA CPOSII 2500 100/50 PY V23 (30016361)</v>
      </c>
      <c r="D23783" s="116"/>
    </row>
    <row r="23784" spans="1:4" x14ac:dyDescent="0.2">
      <c r="A23784" s="12">
        <v>30016362</v>
      </c>
      <c r="B23784" s="13" t="s">
        <v>8112</v>
      </c>
      <c r="C23784" s="13" t="str">
        <f t="shared" si="500"/>
        <v>AFA CPOSII 2500 100/50 $0LXR PY V23 (30016362)</v>
      </c>
      <c r="D23784" s="116"/>
    </row>
    <row r="23785" spans="1:4" x14ac:dyDescent="0.2">
      <c r="A23785" s="12">
        <v>30016363</v>
      </c>
      <c r="B23785" s="13" t="s">
        <v>8113</v>
      </c>
      <c r="C23785" s="13" t="str">
        <f t="shared" si="500"/>
        <v>AFA CPOSII 3000 100/50 PY V23 (30016363)</v>
      </c>
      <c r="D23785" s="116"/>
    </row>
    <row r="23786" spans="1:4" x14ac:dyDescent="0.2">
      <c r="A23786" s="12">
        <v>30016364</v>
      </c>
      <c r="B23786" s="13" t="s">
        <v>8114</v>
      </c>
      <c r="C23786" s="13" t="str">
        <f t="shared" si="500"/>
        <v>AFA CPOSII 4000 100/50 PY V23 (30016364)</v>
      </c>
      <c r="D23786" s="116"/>
    </row>
    <row r="23787" spans="1:4" x14ac:dyDescent="0.2">
      <c r="A23787" s="12">
        <v>30016365</v>
      </c>
      <c r="B23787" s="13" t="s">
        <v>8115</v>
      </c>
      <c r="C23787" s="13" t="str">
        <f t="shared" si="500"/>
        <v>AFA CPOSII 5000 100/50 PY V23 (30016365)</v>
      </c>
      <c r="D23787" s="116"/>
    </row>
    <row r="23788" spans="1:4" x14ac:dyDescent="0.2">
      <c r="A23788" s="12">
        <v>30016366</v>
      </c>
      <c r="B23788" s="13" t="s">
        <v>8116</v>
      </c>
      <c r="C23788" s="13" t="str">
        <f t="shared" si="500"/>
        <v>AFA CPOSII 6750 100/50 PY V23 (30016366)</v>
      </c>
      <c r="D23788" s="116"/>
    </row>
    <row r="23789" spans="1:4" x14ac:dyDescent="0.2">
      <c r="A23789" s="12">
        <v>30016367</v>
      </c>
      <c r="B23789" s="13" t="s">
        <v>8117</v>
      </c>
      <c r="C23789" s="13" t="str">
        <f t="shared" si="500"/>
        <v>AFA CPOSII 500 80/50 PY V23 (30016367)</v>
      </c>
      <c r="D23789" s="116"/>
    </row>
    <row r="23790" spans="1:4" x14ac:dyDescent="0.2">
      <c r="A23790" s="12">
        <v>30016368</v>
      </c>
      <c r="B23790" s="13" t="s">
        <v>8118</v>
      </c>
      <c r="C23790" s="13" t="str">
        <f t="shared" si="500"/>
        <v>AFA CPOSII 500 80/50 $0LXR PY V23 (30016368)</v>
      </c>
      <c r="D23790" s="116"/>
    </row>
    <row r="23791" spans="1:4" x14ac:dyDescent="0.2">
      <c r="A23791" s="12">
        <v>30016369</v>
      </c>
      <c r="B23791" s="13" t="s">
        <v>8119</v>
      </c>
      <c r="C23791" s="13" t="str">
        <f t="shared" si="500"/>
        <v>AFA CPOSII 1000 80/50 PY V23 (30016369)</v>
      </c>
      <c r="D23791" s="116"/>
    </row>
    <row r="23792" spans="1:4" x14ac:dyDescent="0.2">
      <c r="A23792" s="12">
        <v>30016370</v>
      </c>
      <c r="B23792" s="13" t="s">
        <v>8120</v>
      </c>
      <c r="C23792" s="13" t="str">
        <f t="shared" si="500"/>
        <v>AFA CPOSII 1000 80/50 $0LXR PY V23 (30016370)</v>
      </c>
      <c r="D23792" s="116"/>
    </row>
    <row r="23793" spans="1:4" x14ac:dyDescent="0.2">
      <c r="A23793" s="12">
        <v>30016371</v>
      </c>
      <c r="B23793" s="13" t="s">
        <v>8121</v>
      </c>
      <c r="C23793" s="13" t="str">
        <f t="shared" si="500"/>
        <v>AFA CPOSII 1500 80/50 PY V23 (30016371)</v>
      </c>
      <c r="D23793" s="116"/>
    </row>
    <row r="23794" spans="1:4" x14ac:dyDescent="0.2">
      <c r="A23794" s="12">
        <v>30016372</v>
      </c>
      <c r="B23794" s="13" t="s">
        <v>8122</v>
      </c>
      <c r="C23794" s="13" t="str">
        <f t="shared" si="500"/>
        <v>AFA CPOSII 1500 80/50 $0LXR PY V23 (30016372)</v>
      </c>
      <c r="D23794" s="116"/>
    </row>
    <row r="23795" spans="1:4" x14ac:dyDescent="0.2">
      <c r="A23795" s="12">
        <v>30016373</v>
      </c>
      <c r="B23795" s="13" t="s">
        <v>8123</v>
      </c>
      <c r="C23795" s="13" t="str">
        <f t="shared" si="500"/>
        <v>AFA CPOSII 2000 80/50 PY V23 (30016373)</v>
      </c>
      <c r="D23795" s="116"/>
    </row>
    <row r="23796" spans="1:4" x14ac:dyDescent="0.2">
      <c r="A23796" s="12">
        <v>30016374</v>
      </c>
      <c r="B23796" s="13" t="s">
        <v>8124</v>
      </c>
      <c r="C23796" s="13" t="str">
        <f t="shared" si="500"/>
        <v>AFA CPOSII 2000 80/50 $0LXR PY V23 (30016374)</v>
      </c>
      <c r="D23796" s="116"/>
    </row>
    <row r="23797" spans="1:4" x14ac:dyDescent="0.2">
      <c r="A23797" s="12">
        <v>30016375</v>
      </c>
      <c r="B23797" s="13" t="s">
        <v>8125</v>
      </c>
      <c r="C23797" s="13" t="str">
        <f t="shared" si="500"/>
        <v>AFA CPOSII 2500 80/50 PY V23 (30016375)</v>
      </c>
      <c r="D23797" s="116"/>
    </row>
    <row r="23798" spans="1:4" x14ac:dyDescent="0.2">
      <c r="A23798" s="12">
        <v>30016376</v>
      </c>
      <c r="B23798" s="13" t="s">
        <v>8126</v>
      </c>
      <c r="C23798" s="13" t="str">
        <f t="shared" si="500"/>
        <v>AFA CPOSII 2500 80/50 $0LXR PY V23 (30016376)</v>
      </c>
      <c r="D23798" s="116"/>
    </row>
    <row r="23799" spans="1:4" x14ac:dyDescent="0.2">
      <c r="A23799" s="12">
        <v>30016377</v>
      </c>
      <c r="B23799" s="13" t="s">
        <v>8127</v>
      </c>
      <c r="C23799" s="13" t="str">
        <f t="shared" si="500"/>
        <v>AFA CPOSII 3500 80/50 PY V23 (30016377)</v>
      </c>
      <c r="D23799" s="116"/>
    </row>
    <row r="23800" spans="1:4" x14ac:dyDescent="0.2">
      <c r="A23800" s="12">
        <v>30016378</v>
      </c>
      <c r="B23800" s="13" t="s">
        <v>8128</v>
      </c>
      <c r="C23800" s="13" t="str">
        <f t="shared" si="500"/>
        <v>AFA CPOSII 5000 80/50 PY V23 (30016378)</v>
      </c>
      <c r="D23800" s="116"/>
    </row>
    <row r="23801" spans="1:4" x14ac:dyDescent="0.2">
      <c r="A23801" s="12">
        <v>30016379</v>
      </c>
      <c r="B23801" s="13" t="s">
        <v>8129</v>
      </c>
      <c r="C23801" s="13" t="str">
        <f t="shared" si="500"/>
        <v>AFA CPOSII 6750 80/50 PY V23 (30016379)</v>
      </c>
      <c r="D23801" s="116"/>
    </row>
    <row r="23802" spans="1:4" x14ac:dyDescent="0.2">
      <c r="A23802" s="12">
        <v>30016380</v>
      </c>
      <c r="B23802" s="13" t="s">
        <v>8130</v>
      </c>
      <c r="C23802" s="13" t="str">
        <f t="shared" si="500"/>
        <v>AFA CPOSII 7350 80/50 PY V23 (30016380)</v>
      </c>
      <c r="D23802" s="116"/>
    </row>
    <row r="23803" spans="1:4" x14ac:dyDescent="0.2">
      <c r="A23803" s="12">
        <v>30016381</v>
      </c>
      <c r="B23803" s="13" t="s">
        <v>8131</v>
      </c>
      <c r="C23803" s="13" t="str">
        <f t="shared" si="500"/>
        <v>AFA CPOSII 1500 70/50 PY V23 (30016381)</v>
      </c>
      <c r="D23803" s="116"/>
    </row>
    <row r="23804" spans="1:4" x14ac:dyDescent="0.2">
      <c r="A23804" s="12">
        <v>30016382</v>
      </c>
      <c r="B23804" s="13" t="s">
        <v>8132</v>
      </c>
      <c r="C23804" s="13" t="str">
        <f t="shared" si="500"/>
        <v>AFA CPOSII 2750 70/50 PY V23 (30016382)</v>
      </c>
      <c r="D23804" s="116"/>
    </row>
    <row r="23805" spans="1:4" x14ac:dyDescent="0.2">
      <c r="A23805" s="12">
        <v>30016383</v>
      </c>
      <c r="B23805" s="13" t="s">
        <v>8133</v>
      </c>
      <c r="C23805" s="13" t="str">
        <f t="shared" si="500"/>
        <v>AFA CPOSII 4000 70/50 PY V23 (30016383)</v>
      </c>
      <c r="D23805" s="116"/>
    </row>
    <row r="23806" spans="1:4" x14ac:dyDescent="0.2">
      <c r="A23806" s="12">
        <v>30016384</v>
      </c>
      <c r="B23806" s="13" t="s">
        <v>8134</v>
      </c>
      <c r="C23806" s="13" t="str">
        <f t="shared" si="500"/>
        <v>AFA CPOSII 6000 70/50 PY V23 (30016384)</v>
      </c>
      <c r="D23806" s="116"/>
    </row>
    <row r="23807" spans="1:4" x14ac:dyDescent="0.2">
      <c r="A23807" s="12">
        <v>30016385</v>
      </c>
      <c r="B23807" s="13" t="s">
        <v>8135</v>
      </c>
      <c r="C23807" s="13" t="str">
        <f t="shared" si="500"/>
        <v>AFA CPOSII 1500 50/50 PY V23 (30016385)</v>
      </c>
      <c r="D23807" s="116"/>
    </row>
    <row r="23808" spans="1:4" x14ac:dyDescent="0.2">
      <c r="A23808" s="12">
        <v>30016386</v>
      </c>
      <c r="B23808" s="13" t="s">
        <v>8136</v>
      </c>
      <c r="C23808" s="13" t="str">
        <f t="shared" si="500"/>
        <v>AFA CPOSII 2750 50/50 PY V23 (30016386)</v>
      </c>
      <c r="D23808" s="116"/>
    </row>
    <row r="23809" spans="1:4" x14ac:dyDescent="0.2">
      <c r="A23809" s="12">
        <v>30016387</v>
      </c>
      <c r="B23809" s="13" t="s">
        <v>8137</v>
      </c>
      <c r="C23809" s="13" t="str">
        <f t="shared" si="500"/>
        <v>AFA CPOSII 4500 50/50 PY V23 (30016387)</v>
      </c>
      <c r="D23809" s="116"/>
    </row>
    <row r="23810" spans="1:4" x14ac:dyDescent="0.2">
      <c r="A23810" s="12">
        <v>30016388</v>
      </c>
      <c r="B23810" s="13" t="s">
        <v>8138</v>
      </c>
      <c r="C23810" s="13" t="str">
        <f t="shared" ref="C23810:C23873" si="501">IF(A23810=0,"",B23810&amp;" ("&amp;A23810&amp;")")</f>
        <v>AFA CPOSII 7500 50/50 PY V23 (30016388)</v>
      </c>
      <c r="D23810" s="116"/>
    </row>
    <row r="23811" spans="1:4" x14ac:dyDescent="0.2">
      <c r="A23811" s="12">
        <v>30016389</v>
      </c>
      <c r="B23811" s="13" t="s">
        <v>8139</v>
      </c>
      <c r="C23811" s="13" t="str">
        <f t="shared" si="501"/>
        <v>AFA CPOSII 2500 100/50 IntRX PY V23 (30016389)</v>
      </c>
      <c r="D23811" s="116"/>
    </row>
    <row r="23812" spans="1:4" x14ac:dyDescent="0.2">
      <c r="A23812" s="12">
        <v>30016390</v>
      </c>
      <c r="B23812" s="13" t="s">
        <v>8140</v>
      </c>
      <c r="C23812" s="13" t="str">
        <f t="shared" si="501"/>
        <v>AFA CPOSII 3500 100/50 IntRX PY V23 (30016390)</v>
      </c>
      <c r="D23812" s="116"/>
    </row>
    <row r="23813" spans="1:4" x14ac:dyDescent="0.2">
      <c r="A23813" s="12">
        <v>30016391</v>
      </c>
      <c r="B23813" s="13" t="s">
        <v>8141</v>
      </c>
      <c r="C23813" s="13" t="str">
        <f t="shared" si="501"/>
        <v>AFA CPOSII 5000 100/50 IntRX PY V23 (30016391)</v>
      </c>
      <c r="D23813" s="116"/>
    </row>
    <row r="23814" spans="1:4" x14ac:dyDescent="0.2">
      <c r="A23814" s="12">
        <v>30016392</v>
      </c>
      <c r="B23814" s="13" t="s">
        <v>8142</v>
      </c>
      <c r="C23814" s="13" t="str">
        <f t="shared" si="501"/>
        <v>AFA CPOSII 6250 100/50 IntRX PY V23 (30016392)</v>
      </c>
      <c r="D23814" s="116"/>
    </row>
    <row r="23815" spans="1:4" x14ac:dyDescent="0.2">
      <c r="A23815" s="12">
        <v>30016393</v>
      </c>
      <c r="B23815" s="13" t="s">
        <v>8143</v>
      </c>
      <c r="C23815" s="13" t="str">
        <f t="shared" si="501"/>
        <v>AFA CPOSII 6750 100/50 IntRX PY V23 (30016393)</v>
      </c>
      <c r="D23815" s="116"/>
    </row>
    <row r="23816" spans="1:4" x14ac:dyDescent="0.2">
      <c r="A23816" s="12">
        <v>30016394</v>
      </c>
      <c r="B23816" s="13" t="s">
        <v>8144</v>
      </c>
      <c r="C23816" s="13" t="str">
        <f t="shared" si="501"/>
        <v>AFA CPOSII 7350 100/50 IntRX PY V23 (30016394)</v>
      </c>
      <c r="D23816" s="116"/>
    </row>
    <row r="23817" spans="1:4" x14ac:dyDescent="0.2">
      <c r="A23817" s="12">
        <v>30016395</v>
      </c>
      <c r="B23817" s="13" t="s">
        <v>8145</v>
      </c>
      <c r="C23817" s="13" t="str">
        <f t="shared" si="501"/>
        <v>AFA CPOSII 2750 80/50 IntRX DC PY V23 (30016395)</v>
      </c>
      <c r="D23817" s="116"/>
    </row>
    <row r="23818" spans="1:4" x14ac:dyDescent="0.2">
      <c r="A23818" s="12">
        <v>30016396</v>
      </c>
      <c r="B23818" s="13" t="s">
        <v>8146</v>
      </c>
      <c r="C23818" s="13" t="str">
        <f t="shared" si="501"/>
        <v>AFA CPOSII 4000 80/50 IntRX DC PY V23 (30016396)</v>
      </c>
      <c r="D23818" s="116"/>
    </row>
    <row r="23819" spans="1:4" x14ac:dyDescent="0.2">
      <c r="A23819" s="12">
        <v>30016397</v>
      </c>
      <c r="B23819" s="13" t="s">
        <v>8147</v>
      </c>
      <c r="C23819" s="13" t="str">
        <f t="shared" si="501"/>
        <v>AFA CPOSII 8150 100/50 IntRX PY V23 (30016397)</v>
      </c>
      <c r="D23819" s="116"/>
    </row>
    <row r="23820" spans="1:4" x14ac:dyDescent="0.2">
      <c r="A23820" s="12">
        <v>30016398</v>
      </c>
      <c r="B23820" s="13" t="s">
        <v>8148</v>
      </c>
      <c r="C23820" s="13" t="str">
        <f t="shared" si="501"/>
        <v>AFA CPOSII 9100 100/50 IntRX PY V23 (30016398)</v>
      </c>
      <c r="D23820" s="116"/>
    </row>
    <row r="23821" spans="1:4" x14ac:dyDescent="0.2">
      <c r="A23821" s="12">
        <v>30016399</v>
      </c>
      <c r="B23821" s="13" t="s">
        <v>8149</v>
      </c>
      <c r="C23821" s="13" t="str">
        <f t="shared" si="501"/>
        <v>AFA CPOSII 8150 100/50 Value PY V23 (30016399)</v>
      </c>
      <c r="D23821" s="116"/>
    </row>
    <row r="23822" spans="1:4" x14ac:dyDescent="0.2">
      <c r="A23822" s="12">
        <v>30016400</v>
      </c>
      <c r="B23822" s="13" t="s">
        <v>8150</v>
      </c>
      <c r="C23822" s="13" t="str">
        <f t="shared" si="501"/>
        <v>AFA CPOSII 9100 100/50 Value PY V23 (30016400)</v>
      </c>
      <c r="D23822" s="116"/>
    </row>
    <row r="23823" spans="1:4" x14ac:dyDescent="0.2">
      <c r="A23823" s="12">
        <v>30016401</v>
      </c>
      <c r="B23823" s="13" t="s">
        <v>8151</v>
      </c>
      <c r="C23823" s="13" t="str">
        <f t="shared" si="501"/>
        <v>AFA CPOSII 1700 HSA 100/50 T PY V23 (30016401)</v>
      </c>
      <c r="D23823" s="116"/>
    </row>
    <row r="23824" spans="1:4" x14ac:dyDescent="0.2">
      <c r="A23824" s="12">
        <v>30016402</v>
      </c>
      <c r="B23824" s="13" t="s">
        <v>8152</v>
      </c>
      <c r="C23824" s="13" t="str">
        <f t="shared" si="501"/>
        <v>AFA CPOSII 2000 HSA 100/50 TE PY V23 (30016402)</v>
      </c>
      <c r="D23824" s="116"/>
    </row>
    <row r="23825" spans="1:4" x14ac:dyDescent="0.2">
      <c r="A23825" s="12">
        <v>30016403</v>
      </c>
      <c r="B23825" s="13" t="s">
        <v>8153</v>
      </c>
      <c r="C23825" s="13" t="str">
        <f t="shared" si="501"/>
        <v>AFA CPOSII 2500 HSA 100/50 T PY V23 (30016403)</v>
      </c>
      <c r="D23825" s="116"/>
    </row>
    <row r="23826" spans="1:4" x14ac:dyDescent="0.2">
      <c r="A23826" s="12">
        <v>30016404</v>
      </c>
      <c r="B23826" s="13" t="s">
        <v>8154</v>
      </c>
      <c r="C23826" s="13" t="str">
        <f t="shared" si="501"/>
        <v>AFA CPOSII 2750 HSA 100/50 TE PY V23 (30016404)</v>
      </c>
      <c r="D23826" s="116"/>
    </row>
    <row r="23827" spans="1:4" x14ac:dyDescent="0.2">
      <c r="A23827" s="12">
        <v>30016405</v>
      </c>
      <c r="B23827" s="13" t="s">
        <v>8155</v>
      </c>
      <c r="C23827" s="13" t="str">
        <f t="shared" si="501"/>
        <v>AFA CPOSII 3000 HSA 100/50 T PY V23 (30016405)</v>
      </c>
      <c r="D23827" s="116"/>
    </row>
    <row r="23828" spans="1:4" x14ac:dyDescent="0.2">
      <c r="A23828" s="12">
        <v>30016406</v>
      </c>
      <c r="B23828" s="13" t="s">
        <v>8156</v>
      </c>
      <c r="C23828" s="13" t="str">
        <f t="shared" si="501"/>
        <v>AFA CPOSII 3250 HSA 100/50 TE PY V23 (30016406)</v>
      </c>
      <c r="D23828" s="116"/>
    </row>
    <row r="23829" spans="1:4" x14ac:dyDescent="0.2">
      <c r="A23829" s="12">
        <v>30016407</v>
      </c>
      <c r="B23829" s="13" t="s">
        <v>8157</v>
      </c>
      <c r="C23829" s="13" t="str">
        <f t="shared" si="501"/>
        <v>AFA CPOSII 4500 HSA 100/50 E PY V23 (30016407)</v>
      </c>
      <c r="D23829" s="116"/>
    </row>
    <row r="23830" spans="1:4" x14ac:dyDescent="0.2">
      <c r="A23830" s="12">
        <v>30016408</v>
      </c>
      <c r="B23830" s="13" t="s">
        <v>8158</v>
      </c>
      <c r="C23830" s="13" t="str">
        <f t="shared" si="501"/>
        <v>AFA CPOSII 5500 HSA 100/50 E PY V23 (30016408)</v>
      </c>
      <c r="D23830" s="116"/>
    </row>
    <row r="23831" spans="1:4" x14ac:dyDescent="0.2">
      <c r="A23831" s="12">
        <v>30016409</v>
      </c>
      <c r="B23831" s="13" t="s">
        <v>8159</v>
      </c>
      <c r="C23831" s="13" t="str">
        <f t="shared" si="501"/>
        <v>AFA CPOSII 6500 HSA 100/50 E PY V23 (30016409)</v>
      </c>
      <c r="D23831" s="116"/>
    </row>
    <row r="23832" spans="1:4" x14ac:dyDescent="0.2">
      <c r="A23832" s="12">
        <v>30016410</v>
      </c>
      <c r="B23832" s="13" t="s">
        <v>8160</v>
      </c>
      <c r="C23832" s="13" t="str">
        <f t="shared" si="501"/>
        <v>AFA CPOSII 7500 HSA 100/50 E PY V23 (30016410)</v>
      </c>
      <c r="D23832" s="116"/>
    </row>
    <row r="23833" spans="1:4" x14ac:dyDescent="0.2">
      <c r="A23833" s="12">
        <v>30016411</v>
      </c>
      <c r="B23833" s="13" t="s">
        <v>8161</v>
      </c>
      <c r="C23833" s="13" t="str">
        <f t="shared" si="501"/>
        <v>AFA CPOSII 2500 HSA 80/50 TE PY V23 (30016411)</v>
      </c>
      <c r="D23833" s="116"/>
    </row>
    <row r="23834" spans="1:4" x14ac:dyDescent="0.2">
      <c r="A23834" s="12">
        <v>30016412</v>
      </c>
      <c r="B23834" s="13" t="s">
        <v>8162</v>
      </c>
      <c r="C23834" s="13" t="str">
        <f t="shared" si="501"/>
        <v>AFA CPOSII 3500 HSA 80/50 E PY V23 (30016412)</v>
      </c>
      <c r="D23834" s="116"/>
    </row>
    <row r="23835" spans="1:4" x14ac:dyDescent="0.2">
      <c r="A23835" s="12">
        <v>30016413</v>
      </c>
      <c r="B23835" s="13" t="s">
        <v>8163</v>
      </c>
      <c r="C23835" s="13" t="str">
        <f t="shared" si="501"/>
        <v>AFA CPOSII 4000 HSA 80/50 E PY V23 (30016413)</v>
      </c>
      <c r="D23835" s="116"/>
    </row>
    <row r="23836" spans="1:4" x14ac:dyDescent="0.2">
      <c r="A23836" s="12">
        <v>30016414</v>
      </c>
      <c r="B23836" s="13" t="s">
        <v>8164</v>
      </c>
      <c r="C23836" s="13" t="str">
        <f t="shared" si="501"/>
        <v>AFA CPOSII 5500 HSA 80/50 E PY V23 (30016414)</v>
      </c>
      <c r="D23836" s="116"/>
    </row>
    <row r="23837" spans="1:4" x14ac:dyDescent="0.2">
      <c r="A23837" s="12">
        <v>30016415</v>
      </c>
      <c r="B23837" s="13" t="s">
        <v>8165</v>
      </c>
      <c r="C23837" s="13" t="str">
        <f t="shared" si="501"/>
        <v>AFA CPOSII 6000 HSA 70/50 E PY V23 (30016415)</v>
      </c>
      <c r="D23837" s="116"/>
    </row>
    <row r="23838" spans="1:4" x14ac:dyDescent="0.2">
      <c r="A23838" s="12">
        <v>30016416</v>
      </c>
      <c r="B23838" s="13" t="s">
        <v>8166</v>
      </c>
      <c r="C23838" s="13" t="str">
        <f t="shared" si="501"/>
        <v>AFA CPOSII 6500 HSA 70/50 E PY V23 (30016416)</v>
      </c>
      <c r="D23838" s="116"/>
    </row>
    <row r="23839" spans="1:4" x14ac:dyDescent="0.2">
      <c r="A23839" s="12">
        <v>30016417</v>
      </c>
      <c r="B23839" s="13" t="s">
        <v>8167</v>
      </c>
      <c r="C23839" s="13" t="str">
        <f t="shared" si="501"/>
        <v>AFA CPOSII 3500 HSA 50/50 E PY V23 (30016417)</v>
      </c>
      <c r="D23839" s="116"/>
    </row>
    <row r="23840" spans="1:4" x14ac:dyDescent="0.2">
      <c r="A23840" s="12">
        <v>30016418</v>
      </c>
      <c r="B23840" s="13" t="s">
        <v>8168</v>
      </c>
      <c r="C23840" s="13" t="str">
        <f t="shared" si="501"/>
        <v>AFA Indemnity 2000 70% PY 23 (30016418)</v>
      </c>
      <c r="D23840" s="116"/>
    </row>
    <row r="23841" spans="1:4" x14ac:dyDescent="0.2">
      <c r="A23841" s="12">
        <v>30016419</v>
      </c>
      <c r="B23841" s="13" t="s">
        <v>8169</v>
      </c>
      <c r="C23841" s="13" t="str">
        <f t="shared" si="501"/>
        <v>AFA OAAS 100% $25 $500D CY V23 (30016419)</v>
      </c>
      <c r="D23841" s="116"/>
    </row>
    <row r="23842" spans="1:4" x14ac:dyDescent="0.2">
      <c r="A23842" s="12">
        <v>30016420</v>
      </c>
      <c r="B23842" s="13" t="s">
        <v>8170</v>
      </c>
      <c r="C23842" s="13" t="str">
        <f t="shared" si="501"/>
        <v>AFA OAAS 100% $25 $1000D CY V23 (30016420)</v>
      </c>
      <c r="D23842" s="116"/>
    </row>
    <row r="23843" spans="1:4" x14ac:dyDescent="0.2">
      <c r="A23843" s="12">
        <v>30016421</v>
      </c>
      <c r="B23843" s="13" t="s">
        <v>8171</v>
      </c>
      <c r="C23843" s="13" t="str">
        <f t="shared" si="501"/>
        <v>AFA OAAS 100% $35 $2500D CY V23 (30016421)</v>
      </c>
      <c r="D23843" s="116"/>
    </row>
    <row r="23844" spans="1:4" x14ac:dyDescent="0.2">
      <c r="A23844" s="12">
        <v>30016422</v>
      </c>
      <c r="B23844" s="13" t="s">
        <v>8172</v>
      </c>
      <c r="C23844" s="13" t="str">
        <f t="shared" si="501"/>
        <v>AFA OAAS 500 100% CY V23 (30016422)</v>
      </c>
      <c r="D23844" s="116"/>
    </row>
    <row r="23845" spans="1:4" x14ac:dyDescent="0.2">
      <c r="A23845" s="12">
        <v>30016423</v>
      </c>
      <c r="B23845" s="13" t="s">
        <v>8173</v>
      </c>
      <c r="C23845" s="13" t="str">
        <f t="shared" si="501"/>
        <v>AFA OAAS 500 100% $0LXR CY V23 (30016423)</v>
      </c>
      <c r="D23845" s="116"/>
    </row>
    <row r="23846" spans="1:4" x14ac:dyDescent="0.2">
      <c r="A23846" s="12">
        <v>30016424</v>
      </c>
      <c r="B23846" s="13" t="s">
        <v>8174</v>
      </c>
      <c r="C23846" s="13" t="str">
        <f t="shared" si="501"/>
        <v>AFA OAAS 1000 100% CY V23  (30016424)</v>
      </c>
      <c r="D23846" s="116"/>
    </row>
    <row r="23847" spans="1:4" x14ac:dyDescent="0.2">
      <c r="A23847" s="12">
        <v>30016425</v>
      </c>
      <c r="B23847" s="13" t="s">
        <v>8175</v>
      </c>
      <c r="C23847" s="13" t="str">
        <f t="shared" si="501"/>
        <v>AFA OAAS 1000 100% $0LXR CY V23 (30016425)</v>
      </c>
      <c r="D23847" s="116"/>
    </row>
    <row r="23848" spans="1:4" x14ac:dyDescent="0.2">
      <c r="A23848" s="12">
        <v>30016426</v>
      </c>
      <c r="B23848" s="13" t="s">
        <v>8176</v>
      </c>
      <c r="C23848" s="13" t="str">
        <f t="shared" si="501"/>
        <v>AFA OAAS 1500 100% CY V23 (30016426)</v>
      </c>
      <c r="D23848" s="116"/>
    </row>
    <row r="23849" spans="1:4" x14ac:dyDescent="0.2">
      <c r="A23849" s="12">
        <v>30016427</v>
      </c>
      <c r="B23849" s="13" t="s">
        <v>8177</v>
      </c>
      <c r="C23849" s="13" t="str">
        <f t="shared" si="501"/>
        <v>AFA OAAS 1500 100% $0LXR CY V23 (30016427)</v>
      </c>
      <c r="D23849" s="116"/>
    </row>
    <row r="23850" spans="1:4" x14ac:dyDescent="0.2">
      <c r="A23850" s="12">
        <v>30016428</v>
      </c>
      <c r="B23850" s="13" t="s">
        <v>8178</v>
      </c>
      <c r="C23850" s="13" t="str">
        <f t="shared" si="501"/>
        <v>AFA OAAS 2000 100% CY V23 (30016428)</v>
      </c>
      <c r="D23850" s="116"/>
    </row>
    <row r="23851" spans="1:4" x14ac:dyDescent="0.2">
      <c r="A23851" s="12">
        <v>30016429</v>
      </c>
      <c r="B23851" s="13" t="s">
        <v>8179</v>
      </c>
      <c r="C23851" s="13" t="str">
        <f t="shared" si="501"/>
        <v>AFA OAAS 2000 100% $0LXR CY V23 (30016429)</v>
      </c>
      <c r="D23851" s="116"/>
    </row>
    <row r="23852" spans="1:4" x14ac:dyDescent="0.2">
      <c r="A23852" s="12">
        <v>30016430</v>
      </c>
      <c r="B23852" s="13" t="s">
        <v>8180</v>
      </c>
      <c r="C23852" s="13" t="str">
        <f t="shared" si="501"/>
        <v>AFA OAAS 2500 100% CY V23 (30016430)</v>
      </c>
      <c r="D23852" s="116"/>
    </row>
    <row r="23853" spans="1:4" x14ac:dyDescent="0.2">
      <c r="A23853" s="12">
        <v>30016431</v>
      </c>
      <c r="B23853" s="13" t="s">
        <v>8181</v>
      </c>
      <c r="C23853" s="13" t="str">
        <f t="shared" si="501"/>
        <v>AFA OAAS 2500 100% $0LXR CY V23 (30016431)</v>
      </c>
      <c r="D23853" s="116"/>
    </row>
    <row r="23854" spans="1:4" x14ac:dyDescent="0.2">
      <c r="A23854" s="12">
        <v>30016432</v>
      </c>
      <c r="B23854" s="13" t="s">
        <v>8182</v>
      </c>
      <c r="C23854" s="13" t="str">
        <f t="shared" si="501"/>
        <v>AFA OAAS 3000 100% CY V23 (30016432)</v>
      </c>
      <c r="D23854" s="116"/>
    </row>
    <row r="23855" spans="1:4" x14ac:dyDescent="0.2">
      <c r="A23855" s="12">
        <v>30016433</v>
      </c>
      <c r="B23855" s="13" t="s">
        <v>8183</v>
      </c>
      <c r="C23855" s="13" t="str">
        <f t="shared" si="501"/>
        <v>AFA OAAS 4000 100% CY V23 (30016433)</v>
      </c>
      <c r="D23855" s="116"/>
    </row>
    <row r="23856" spans="1:4" x14ac:dyDescent="0.2">
      <c r="A23856" s="12">
        <v>30016434</v>
      </c>
      <c r="B23856" s="13" t="s">
        <v>8184</v>
      </c>
      <c r="C23856" s="13" t="str">
        <f t="shared" si="501"/>
        <v>AFA OAAS 5000 100% CY V23 (30016434)</v>
      </c>
      <c r="D23856" s="116"/>
    </row>
    <row r="23857" spans="1:4" x14ac:dyDescent="0.2">
      <c r="A23857" s="12">
        <v>30016435</v>
      </c>
      <c r="B23857" s="13" t="s">
        <v>8185</v>
      </c>
      <c r="C23857" s="13" t="str">
        <f t="shared" si="501"/>
        <v>AFA OAAS 6750 100% CY V23 (30016435)</v>
      </c>
      <c r="D23857" s="116"/>
    </row>
    <row r="23858" spans="1:4" x14ac:dyDescent="0.2">
      <c r="A23858" s="12">
        <v>30016436</v>
      </c>
      <c r="B23858" s="13" t="s">
        <v>8186</v>
      </c>
      <c r="C23858" s="13" t="str">
        <f t="shared" si="501"/>
        <v>AFA OAAS 500 80% CY V23 (30016436)</v>
      </c>
      <c r="D23858" s="116"/>
    </row>
    <row r="23859" spans="1:4" x14ac:dyDescent="0.2">
      <c r="A23859" s="12">
        <v>30016437</v>
      </c>
      <c r="B23859" s="13" t="s">
        <v>8187</v>
      </c>
      <c r="C23859" s="13" t="str">
        <f t="shared" si="501"/>
        <v>AFA OAAS 500 80% $0LXR CY V23 (30016437)</v>
      </c>
      <c r="D23859" s="116"/>
    </row>
    <row r="23860" spans="1:4" x14ac:dyDescent="0.2">
      <c r="A23860" s="12">
        <v>30016438</v>
      </c>
      <c r="B23860" s="13" t="s">
        <v>8188</v>
      </c>
      <c r="C23860" s="13" t="str">
        <f t="shared" si="501"/>
        <v>AFA OAAS 1000 80% CY V23 (30016438)</v>
      </c>
      <c r="D23860" s="116"/>
    </row>
    <row r="23861" spans="1:4" x14ac:dyDescent="0.2">
      <c r="A23861" s="12">
        <v>30016439</v>
      </c>
      <c r="B23861" s="13" t="s">
        <v>8189</v>
      </c>
      <c r="C23861" s="13" t="str">
        <f t="shared" si="501"/>
        <v>AFA OAAS 1000 80% $0LXR CY V23 (30016439)</v>
      </c>
      <c r="D23861" s="116"/>
    </row>
    <row r="23862" spans="1:4" x14ac:dyDescent="0.2">
      <c r="A23862" s="12">
        <v>30016440</v>
      </c>
      <c r="B23862" s="13" t="s">
        <v>8190</v>
      </c>
      <c r="C23862" s="13" t="str">
        <f t="shared" si="501"/>
        <v>AFA OAAS 1500 80% CY V23 (30016440)</v>
      </c>
      <c r="D23862" s="116"/>
    </row>
    <row r="23863" spans="1:4" x14ac:dyDescent="0.2">
      <c r="A23863" s="12">
        <v>30016441</v>
      </c>
      <c r="B23863" s="13" t="s">
        <v>8191</v>
      </c>
      <c r="C23863" s="13" t="str">
        <f t="shared" si="501"/>
        <v>AFA OAAS 1500 80% $0LXR CY V23 (30016441)</v>
      </c>
      <c r="D23863" s="116"/>
    </row>
    <row r="23864" spans="1:4" x14ac:dyDescent="0.2">
      <c r="A23864" s="12">
        <v>30016442</v>
      </c>
      <c r="B23864" s="13" t="s">
        <v>8192</v>
      </c>
      <c r="C23864" s="13" t="str">
        <f t="shared" si="501"/>
        <v>AFA OAAS 2000 80% CY V23  (30016442)</v>
      </c>
      <c r="D23864" s="116"/>
    </row>
    <row r="23865" spans="1:4" x14ac:dyDescent="0.2">
      <c r="A23865" s="12">
        <v>30016443</v>
      </c>
      <c r="B23865" s="13" t="s">
        <v>8193</v>
      </c>
      <c r="C23865" s="13" t="str">
        <f t="shared" si="501"/>
        <v>AFA OAAS 2000 80% $0LXR CY V23 (30016443)</v>
      </c>
      <c r="D23865" s="116"/>
    </row>
    <row r="23866" spans="1:4" x14ac:dyDescent="0.2">
      <c r="A23866" s="12">
        <v>30016444</v>
      </c>
      <c r="B23866" s="13" t="s">
        <v>8194</v>
      </c>
      <c r="C23866" s="13" t="str">
        <f t="shared" si="501"/>
        <v>AFA OAAS 2500 80% CY V23 (30016444)</v>
      </c>
      <c r="D23866" s="116"/>
    </row>
    <row r="23867" spans="1:4" x14ac:dyDescent="0.2">
      <c r="A23867" s="12">
        <v>30016445</v>
      </c>
      <c r="B23867" s="13" t="s">
        <v>8195</v>
      </c>
      <c r="C23867" s="13" t="str">
        <f t="shared" si="501"/>
        <v>AFA OAAS 2500 80% $0LXR CY V23 (30016445)</v>
      </c>
      <c r="D23867" s="116"/>
    </row>
    <row r="23868" spans="1:4" x14ac:dyDescent="0.2">
      <c r="A23868" s="12">
        <v>30016446</v>
      </c>
      <c r="B23868" s="13" t="s">
        <v>8196</v>
      </c>
      <c r="C23868" s="13" t="str">
        <f t="shared" si="501"/>
        <v>AFA OAAS 3500 80% CY V23 (30016446)</v>
      </c>
      <c r="D23868" s="116"/>
    </row>
    <row r="23869" spans="1:4" x14ac:dyDescent="0.2">
      <c r="A23869" s="12">
        <v>30016447</v>
      </c>
      <c r="B23869" s="13" t="s">
        <v>8197</v>
      </c>
      <c r="C23869" s="13" t="str">
        <f t="shared" si="501"/>
        <v>AFA OAAS 5000 80% CY V23 (30016447)</v>
      </c>
      <c r="D23869" s="116"/>
    </row>
    <row r="23870" spans="1:4" x14ac:dyDescent="0.2">
      <c r="A23870" s="12">
        <v>30016448</v>
      </c>
      <c r="B23870" s="13" t="s">
        <v>8198</v>
      </c>
      <c r="C23870" s="13" t="str">
        <f t="shared" si="501"/>
        <v>AFA OAAS 6750 80% CY V23 (30016448)</v>
      </c>
      <c r="D23870" s="116"/>
    </row>
    <row r="23871" spans="1:4" x14ac:dyDescent="0.2">
      <c r="A23871" s="12">
        <v>30016449</v>
      </c>
      <c r="B23871" s="13" t="s">
        <v>8199</v>
      </c>
      <c r="C23871" s="13" t="str">
        <f t="shared" si="501"/>
        <v>AFA OAAS 7350 80% CY V23 (30016449)</v>
      </c>
      <c r="D23871" s="116"/>
    </row>
    <row r="23872" spans="1:4" x14ac:dyDescent="0.2">
      <c r="A23872" s="12">
        <v>30016450</v>
      </c>
      <c r="B23872" s="13" t="s">
        <v>8200</v>
      </c>
      <c r="C23872" s="13" t="str">
        <f t="shared" si="501"/>
        <v>AFA OAAS 1500 70% CY V23 (30016450)</v>
      </c>
      <c r="D23872" s="116"/>
    </row>
    <row r="23873" spans="1:4" x14ac:dyDescent="0.2">
      <c r="A23873" s="12">
        <v>30016451</v>
      </c>
      <c r="B23873" s="13" t="s">
        <v>8201</v>
      </c>
      <c r="C23873" s="13" t="str">
        <f t="shared" si="501"/>
        <v>AFA OAAS 2750 70% CY V23 (30016451)</v>
      </c>
      <c r="D23873" s="116"/>
    </row>
    <row r="23874" spans="1:4" x14ac:dyDescent="0.2">
      <c r="A23874" s="12">
        <v>30016452</v>
      </c>
      <c r="B23874" s="13" t="s">
        <v>8202</v>
      </c>
      <c r="C23874" s="13" t="str">
        <f t="shared" ref="C23874:C23937" si="502">IF(A23874=0,"",B23874&amp;" ("&amp;A23874&amp;")")</f>
        <v>AFA OAAS 4000 70% CY V23 (30016452)</v>
      </c>
      <c r="D23874" s="116"/>
    </row>
    <row r="23875" spans="1:4" x14ac:dyDescent="0.2">
      <c r="A23875" s="12">
        <v>30016453</v>
      </c>
      <c r="B23875" s="13" t="s">
        <v>8203</v>
      </c>
      <c r="C23875" s="13" t="str">
        <f t="shared" si="502"/>
        <v>AFA OAAS 6000 70% CY V23 (30016453)</v>
      </c>
      <c r="D23875" s="116"/>
    </row>
    <row r="23876" spans="1:4" x14ac:dyDescent="0.2">
      <c r="A23876" s="12">
        <v>30016454</v>
      </c>
      <c r="B23876" s="13" t="s">
        <v>8204</v>
      </c>
      <c r="C23876" s="13" t="str">
        <f t="shared" si="502"/>
        <v>AFA OAAS 1500 50% CY V23 (30016454)</v>
      </c>
      <c r="D23876" s="116"/>
    </row>
    <row r="23877" spans="1:4" x14ac:dyDescent="0.2">
      <c r="A23877" s="12">
        <v>30016455</v>
      </c>
      <c r="B23877" s="13" t="s">
        <v>8205</v>
      </c>
      <c r="C23877" s="13" t="str">
        <f t="shared" si="502"/>
        <v>AFA OAAS 2750 50% CY V23 (30016455)</v>
      </c>
      <c r="D23877" s="116"/>
    </row>
    <row r="23878" spans="1:4" x14ac:dyDescent="0.2">
      <c r="A23878" s="12">
        <v>30016456</v>
      </c>
      <c r="B23878" s="13" t="s">
        <v>8206</v>
      </c>
      <c r="C23878" s="13" t="str">
        <f t="shared" si="502"/>
        <v>AFA OAAS 4500 50% CY V23 (30016456)</v>
      </c>
      <c r="D23878" s="116"/>
    </row>
    <row r="23879" spans="1:4" x14ac:dyDescent="0.2">
      <c r="A23879" s="12">
        <v>30016457</v>
      </c>
      <c r="B23879" s="13" t="s">
        <v>8207</v>
      </c>
      <c r="C23879" s="13" t="str">
        <f t="shared" si="502"/>
        <v>AFA OAAS 7500 50% CY V23 (30016457)</v>
      </c>
      <c r="D23879" s="116"/>
    </row>
    <row r="23880" spans="1:4" x14ac:dyDescent="0.2">
      <c r="A23880" s="12">
        <v>30016458</v>
      </c>
      <c r="B23880" s="13" t="s">
        <v>8208</v>
      </c>
      <c r="C23880" s="13" t="str">
        <f t="shared" si="502"/>
        <v>AFA OAAS 2500 100% IntRX CY V23 (30016458)</v>
      </c>
      <c r="D23880" s="116"/>
    </row>
    <row r="23881" spans="1:4" x14ac:dyDescent="0.2">
      <c r="A23881" s="12">
        <v>30016459</v>
      </c>
      <c r="B23881" s="13" t="s">
        <v>8209</v>
      </c>
      <c r="C23881" s="13" t="str">
        <f t="shared" si="502"/>
        <v>AFA OAAS 3500 100% IntRX CY V23 (30016459)</v>
      </c>
      <c r="D23881" s="116"/>
    </row>
    <row r="23882" spans="1:4" x14ac:dyDescent="0.2">
      <c r="A23882" s="12">
        <v>30016460</v>
      </c>
      <c r="B23882" s="13" t="s">
        <v>8210</v>
      </c>
      <c r="C23882" s="13" t="str">
        <f t="shared" si="502"/>
        <v>AFA OAAS 5000 100% IntRX CY V23 (30016460)</v>
      </c>
      <c r="D23882" s="116"/>
    </row>
    <row r="23883" spans="1:4" x14ac:dyDescent="0.2">
      <c r="A23883" s="12">
        <v>30016461</v>
      </c>
      <c r="B23883" s="13" t="s">
        <v>8211</v>
      </c>
      <c r="C23883" s="13" t="str">
        <f t="shared" si="502"/>
        <v>AFA OAAS 6250 100% IntRX CY V23 (30016461)</v>
      </c>
      <c r="D23883" s="116"/>
    </row>
    <row r="23884" spans="1:4" x14ac:dyDescent="0.2">
      <c r="A23884" s="12">
        <v>30016462</v>
      </c>
      <c r="B23884" s="13" t="s">
        <v>8212</v>
      </c>
      <c r="C23884" s="13" t="str">
        <f t="shared" si="502"/>
        <v>AFA OAAS 6750 100% IntRX CY V23 (30016462)</v>
      </c>
      <c r="D23884" s="116"/>
    </row>
    <row r="23885" spans="1:4" x14ac:dyDescent="0.2">
      <c r="A23885" s="12">
        <v>30016463</v>
      </c>
      <c r="B23885" s="13" t="s">
        <v>8213</v>
      </c>
      <c r="C23885" s="13" t="str">
        <f t="shared" si="502"/>
        <v>AFA OAAS 7350 100% IntRX CY V23 (30016463)</v>
      </c>
      <c r="D23885" s="116"/>
    </row>
    <row r="23886" spans="1:4" x14ac:dyDescent="0.2">
      <c r="A23886" s="12">
        <v>30016464</v>
      </c>
      <c r="B23886" s="13" t="s">
        <v>8214</v>
      </c>
      <c r="C23886" s="13" t="str">
        <f t="shared" si="502"/>
        <v>AFA OAAS 2750 80% IntRX DC CY V23 (30016464)</v>
      </c>
      <c r="D23886" s="116"/>
    </row>
    <row r="23887" spans="1:4" x14ac:dyDescent="0.2">
      <c r="A23887" s="12">
        <v>30016465</v>
      </c>
      <c r="B23887" s="13" t="s">
        <v>8215</v>
      </c>
      <c r="C23887" s="13" t="str">
        <f t="shared" si="502"/>
        <v>AFA OAAS 4000 80% IntRX DC CY V23 (30016465)</v>
      </c>
      <c r="D23887" s="116"/>
    </row>
    <row r="23888" spans="1:4" x14ac:dyDescent="0.2">
      <c r="A23888" s="12">
        <v>30016466</v>
      </c>
      <c r="B23888" s="13" t="s">
        <v>8216</v>
      </c>
      <c r="C23888" s="13" t="str">
        <f t="shared" si="502"/>
        <v>AFA OAAS 8150 100% IntRX CY V23 (30016466)</v>
      </c>
      <c r="D23888" s="116"/>
    </row>
    <row r="23889" spans="1:4" x14ac:dyDescent="0.2">
      <c r="A23889" s="12">
        <v>30016467</v>
      </c>
      <c r="B23889" s="13" t="s">
        <v>8217</v>
      </c>
      <c r="C23889" s="13" t="str">
        <f t="shared" si="502"/>
        <v>AFA OAAS 9100 100% IntRX CY V23 (30016467)</v>
      </c>
      <c r="D23889" s="116"/>
    </row>
    <row r="23890" spans="1:4" x14ac:dyDescent="0.2">
      <c r="A23890" s="12">
        <v>30016468</v>
      </c>
      <c r="B23890" s="13" t="s">
        <v>8218</v>
      </c>
      <c r="C23890" s="13" t="str">
        <f t="shared" si="502"/>
        <v>AFA OAAS 8150 100% Value CY V23 (30016468)</v>
      </c>
      <c r="D23890" s="116"/>
    </row>
    <row r="23891" spans="1:4" x14ac:dyDescent="0.2">
      <c r="A23891" s="12">
        <v>30016469</v>
      </c>
      <c r="B23891" s="13" t="s">
        <v>8219</v>
      </c>
      <c r="C23891" s="13" t="str">
        <f t="shared" si="502"/>
        <v>AFA OAAS 9100 100% Value CY V23 (30016469)</v>
      </c>
      <c r="D23891" s="116"/>
    </row>
    <row r="23892" spans="1:4" x14ac:dyDescent="0.2">
      <c r="A23892" s="12">
        <v>30016470</v>
      </c>
      <c r="B23892" s="13" t="s">
        <v>8220</v>
      </c>
      <c r="C23892" s="13" t="str">
        <f t="shared" si="502"/>
        <v>AFA OAAS 1700 HSA 100% T CY V23 (30016470)</v>
      </c>
      <c r="D23892" s="116"/>
    </row>
    <row r="23893" spans="1:4" x14ac:dyDescent="0.2">
      <c r="A23893" s="12">
        <v>30016471</v>
      </c>
      <c r="B23893" s="13" t="s">
        <v>8221</v>
      </c>
      <c r="C23893" s="13" t="str">
        <f t="shared" si="502"/>
        <v>AFA OAAS 2000 HSA 100% TE CY V23 (30016471)</v>
      </c>
      <c r="D23893" s="116"/>
    </row>
    <row r="23894" spans="1:4" x14ac:dyDescent="0.2">
      <c r="A23894" s="12">
        <v>30016472</v>
      </c>
      <c r="B23894" s="13" t="s">
        <v>8222</v>
      </c>
      <c r="C23894" s="13" t="str">
        <f t="shared" si="502"/>
        <v>AFA OAAS 2500 HSA 100% T CY V23 (30016472)</v>
      </c>
      <c r="D23894" s="116"/>
    </row>
    <row r="23895" spans="1:4" x14ac:dyDescent="0.2">
      <c r="A23895" s="12">
        <v>30016473</v>
      </c>
      <c r="B23895" s="13" t="s">
        <v>8223</v>
      </c>
      <c r="C23895" s="13" t="str">
        <f t="shared" si="502"/>
        <v>AFA OAAS 2750 HSA 100% TE CY V23 (30016473)</v>
      </c>
      <c r="D23895" s="116"/>
    </row>
    <row r="23896" spans="1:4" x14ac:dyDescent="0.2">
      <c r="A23896" s="12">
        <v>30016474</v>
      </c>
      <c r="B23896" s="13" t="s">
        <v>8224</v>
      </c>
      <c r="C23896" s="13" t="str">
        <f t="shared" si="502"/>
        <v>AFA OAAS 3000 HSA 100% T CY V23 (30016474)</v>
      </c>
      <c r="D23896" s="116"/>
    </row>
    <row r="23897" spans="1:4" x14ac:dyDescent="0.2">
      <c r="A23897" s="12">
        <v>30016475</v>
      </c>
      <c r="B23897" s="13" t="s">
        <v>8225</v>
      </c>
      <c r="C23897" s="13" t="str">
        <f t="shared" si="502"/>
        <v>AFA OAAS 3250 HSA 100% TE CY V23 (30016475)</v>
      </c>
      <c r="D23897" s="116"/>
    </row>
    <row r="23898" spans="1:4" x14ac:dyDescent="0.2">
      <c r="A23898" s="12">
        <v>30016476</v>
      </c>
      <c r="B23898" s="13" t="s">
        <v>8226</v>
      </c>
      <c r="C23898" s="13" t="str">
        <f t="shared" si="502"/>
        <v>AFA OAAS 4500 HSA 100% E CY V23 (30016476)</v>
      </c>
      <c r="D23898" s="116"/>
    </row>
    <row r="23899" spans="1:4" x14ac:dyDescent="0.2">
      <c r="A23899" s="12">
        <v>30016477</v>
      </c>
      <c r="B23899" s="13" t="s">
        <v>8227</v>
      </c>
      <c r="C23899" s="13" t="str">
        <f t="shared" si="502"/>
        <v>AFA OAAS 5500 HSA 100% E CY V23 (30016477)</v>
      </c>
      <c r="D23899" s="116"/>
    </row>
    <row r="23900" spans="1:4" x14ac:dyDescent="0.2">
      <c r="A23900" s="12">
        <v>30016478</v>
      </c>
      <c r="B23900" s="13" t="s">
        <v>8228</v>
      </c>
      <c r="C23900" s="13" t="str">
        <f t="shared" si="502"/>
        <v>AFA OAAS 6500 HSA 100% E CY V23 (30016478)</v>
      </c>
      <c r="D23900" s="116"/>
    </row>
    <row r="23901" spans="1:4" x14ac:dyDescent="0.2">
      <c r="A23901" s="12">
        <v>30016479</v>
      </c>
      <c r="B23901" s="13" t="s">
        <v>8229</v>
      </c>
      <c r="C23901" s="13" t="str">
        <f t="shared" si="502"/>
        <v>AFA OAAS 7500 HSA 100% E CY V23 (30016479)</v>
      </c>
      <c r="D23901" s="116"/>
    </row>
    <row r="23902" spans="1:4" x14ac:dyDescent="0.2">
      <c r="A23902" s="12">
        <v>30016480</v>
      </c>
      <c r="B23902" s="13" t="s">
        <v>8230</v>
      </c>
      <c r="C23902" s="13" t="str">
        <f t="shared" si="502"/>
        <v>AFA OAAS 2500 HSA 80% TE CY V23 (30016480)</v>
      </c>
      <c r="D23902" s="116"/>
    </row>
    <row r="23903" spans="1:4" x14ac:dyDescent="0.2">
      <c r="A23903" s="12">
        <v>30016481</v>
      </c>
      <c r="B23903" s="13" t="s">
        <v>8231</v>
      </c>
      <c r="C23903" s="13" t="str">
        <f t="shared" si="502"/>
        <v>AFA OAAS 3500 HSA 80% E CY V23 (30016481)</v>
      </c>
      <c r="D23903" s="116"/>
    </row>
    <row r="23904" spans="1:4" x14ac:dyDescent="0.2">
      <c r="A23904" s="12">
        <v>30016482</v>
      </c>
      <c r="B23904" s="13" t="s">
        <v>8232</v>
      </c>
      <c r="C23904" s="13" t="str">
        <f t="shared" si="502"/>
        <v>AFA OAAS 4000 HSA 80% E CY V23 (30016482)</v>
      </c>
      <c r="D23904" s="116"/>
    </row>
    <row r="23905" spans="1:4" x14ac:dyDescent="0.2">
      <c r="A23905" s="12">
        <v>30016483</v>
      </c>
      <c r="B23905" s="13" t="s">
        <v>8233</v>
      </c>
      <c r="C23905" s="13" t="str">
        <f t="shared" si="502"/>
        <v>AFA OAAS 5500 HSA 80% E CY V23 (30016483)</v>
      </c>
      <c r="D23905" s="116"/>
    </row>
    <row r="23906" spans="1:4" x14ac:dyDescent="0.2">
      <c r="A23906" s="12">
        <v>30016484</v>
      </c>
      <c r="B23906" s="13" t="s">
        <v>8234</v>
      </c>
      <c r="C23906" s="13" t="str">
        <f t="shared" si="502"/>
        <v>AFA OAAS 6000 HSA 70% E CY V23 (30016484)</v>
      </c>
      <c r="D23906" s="116"/>
    </row>
    <row r="23907" spans="1:4" x14ac:dyDescent="0.2">
      <c r="A23907" s="12">
        <v>30016485</v>
      </c>
      <c r="B23907" s="13" t="s">
        <v>8235</v>
      </c>
      <c r="C23907" s="13" t="str">
        <f t="shared" si="502"/>
        <v>AFA OAAS 6500 HSA 70% E CY V23 (30016485)</v>
      </c>
      <c r="D23907" s="116"/>
    </row>
    <row r="23908" spans="1:4" x14ac:dyDescent="0.2">
      <c r="A23908" s="12">
        <v>30016486</v>
      </c>
      <c r="B23908" s="13" t="s">
        <v>8236</v>
      </c>
      <c r="C23908" s="13" t="str">
        <f t="shared" si="502"/>
        <v>AFA OAAS 3500 HSA 50% E CY V23 (30016486)</v>
      </c>
      <c r="D23908" s="116"/>
    </row>
    <row r="23909" spans="1:4" x14ac:dyDescent="0.2">
      <c r="A23909" s="12">
        <v>30016487</v>
      </c>
      <c r="B23909" s="13" t="s">
        <v>8237</v>
      </c>
      <c r="C23909" s="13" t="str">
        <f t="shared" si="502"/>
        <v>AFA OAAS 100% $25 $500D PY V23 (30016487)</v>
      </c>
      <c r="D23909" s="116"/>
    </row>
    <row r="23910" spans="1:4" x14ac:dyDescent="0.2">
      <c r="A23910" s="12">
        <v>30016488</v>
      </c>
      <c r="B23910" s="13" t="s">
        <v>8238</v>
      </c>
      <c r="C23910" s="13" t="str">
        <f t="shared" si="502"/>
        <v>AFA OAAS 100% $25 $1000D PY V23 (30016488)</v>
      </c>
      <c r="D23910" s="116"/>
    </row>
    <row r="23911" spans="1:4" x14ac:dyDescent="0.2">
      <c r="A23911" s="12">
        <v>30016489</v>
      </c>
      <c r="B23911" s="13" t="s">
        <v>8239</v>
      </c>
      <c r="C23911" s="13" t="str">
        <f t="shared" si="502"/>
        <v>AFA OAAS 100% $35 $2500D PY V23 (30016489)</v>
      </c>
      <c r="D23911" s="116"/>
    </row>
    <row r="23912" spans="1:4" x14ac:dyDescent="0.2">
      <c r="A23912" s="12">
        <v>30016490</v>
      </c>
      <c r="B23912" s="13" t="s">
        <v>8240</v>
      </c>
      <c r="C23912" s="13" t="str">
        <f t="shared" si="502"/>
        <v>AFA OAAS 500 100% PY V23 (30016490)</v>
      </c>
      <c r="D23912" s="116"/>
    </row>
    <row r="23913" spans="1:4" x14ac:dyDescent="0.2">
      <c r="A23913" s="12">
        <v>30016491</v>
      </c>
      <c r="B23913" s="13" t="s">
        <v>8241</v>
      </c>
      <c r="C23913" s="13" t="str">
        <f t="shared" si="502"/>
        <v>AFA OAAS 500 100% $0LXR PY V23 (30016491)</v>
      </c>
      <c r="D23913" s="116"/>
    </row>
    <row r="23914" spans="1:4" x14ac:dyDescent="0.2">
      <c r="A23914" s="12">
        <v>30016492</v>
      </c>
      <c r="B23914" s="13" t="s">
        <v>8242</v>
      </c>
      <c r="C23914" s="13" t="str">
        <f t="shared" si="502"/>
        <v>AFA OAAS 1000 100% PY V23 (30016492)</v>
      </c>
      <c r="D23914" s="116"/>
    </row>
    <row r="23915" spans="1:4" x14ac:dyDescent="0.2">
      <c r="A23915" s="12">
        <v>30016493</v>
      </c>
      <c r="B23915" s="13" t="s">
        <v>8243</v>
      </c>
      <c r="C23915" s="13" t="str">
        <f t="shared" si="502"/>
        <v>AFA OAAS 1000 100% $0LXR PY V23 (30016493)</v>
      </c>
      <c r="D23915" s="116"/>
    </row>
    <row r="23916" spans="1:4" x14ac:dyDescent="0.2">
      <c r="A23916" s="12">
        <v>30016494</v>
      </c>
      <c r="B23916" s="13" t="s">
        <v>8244</v>
      </c>
      <c r="C23916" s="13" t="str">
        <f t="shared" si="502"/>
        <v>AFA OAAS 1500 100% PY V23 (30016494)</v>
      </c>
      <c r="D23916" s="116"/>
    </row>
    <row r="23917" spans="1:4" x14ac:dyDescent="0.2">
      <c r="A23917" s="12">
        <v>30016495</v>
      </c>
      <c r="B23917" s="13" t="s">
        <v>8245</v>
      </c>
      <c r="C23917" s="13" t="str">
        <f t="shared" si="502"/>
        <v>AFA OAAS 1500 100% $0LXR PY V23 (30016495)</v>
      </c>
      <c r="D23917" s="116"/>
    </row>
    <row r="23918" spans="1:4" x14ac:dyDescent="0.2">
      <c r="A23918" s="12">
        <v>30016496</v>
      </c>
      <c r="B23918" s="13" t="s">
        <v>8246</v>
      </c>
      <c r="C23918" s="13" t="str">
        <f t="shared" si="502"/>
        <v>AFA OAAS 2000 100% PY V23 (30016496)</v>
      </c>
      <c r="D23918" s="116"/>
    </row>
    <row r="23919" spans="1:4" x14ac:dyDescent="0.2">
      <c r="A23919" s="12">
        <v>30016497</v>
      </c>
      <c r="B23919" s="13" t="s">
        <v>8247</v>
      </c>
      <c r="C23919" s="13" t="str">
        <f t="shared" si="502"/>
        <v>AFA OAAS 2000 100% $0LXR PY V23 (30016497)</v>
      </c>
      <c r="D23919" s="116"/>
    </row>
    <row r="23920" spans="1:4" x14ac:dyDescent="0.2">
      <c r="A23920" s="12">
        <v>30016498</v>
      </c>
      <c r="B23920" s="13" t="s">
        <v>8248</v>
      </c>
      <c r="C23920" s="13" t="str">
        <f t="shared" si="502"/>
        <v>AFA OAAS 2500 100% PY V23 (30016498)</v>
      </c>
      <c r="D23920" s="116"/>
    </row>
    <row r="23921" spans="1:4" x14ac:dyDescent="0.2">
      <c r="A23921" s="12">
        <v>30016499</v>
      </c>
      <c r="B23921" s="13" t="s">
        <v>8249</v>
      </c>
      <c r="C23921" s="13" t="str">
        <f t="shared" si="502"/>
        <v>AFA OAAS 2500 100% $0LXR PY V23 (30016499)</v>
      </c>
      <c r="D23921" s="116"/>
    </row>
    <row r="23922" spans="1:4" x14ac:dyDescent="0.2">
      <c r="A23922" s="12">
        <v>30016500</v>
      </c>
      <c r="B23922" s="13" t="s">
        <v>8250</v>
      </c>
      <c r="C23922" s="13" t="str">
        <f t="shared" si="502"/>
        <v>AFA OAAS 3000 100% PY V23 (30016500)</v>
      </c>
      <c r="D23922" s="116"/>
    </row>
    <row r="23923" spans="1:4" x14ac:dyDescent="0.2">
      <c r="A23923" s="12">
        <v>30016501</v>
      </c>
      <c r="B23923" s="13" t="s">
        <v>8251</v>
      </c>
      <c r="C23923" s="13" t="str">
        <f t="shared" si="502"/>
        <v>AFA OAAS 4000 100% PY V23 (30016501)</v>
      </c>
      <c r="D23923" s="116"/>
    </row>
    <row r="23924" spans="1:4" x14ac:dyDescent="0.2">
      <c r="A23924" s="12">
        <v>30016502</v>
      </c>
      <c r="B23924" s="13" t="s">
        <v>8252</v>
      </c>
      <c r="C23924" s="13" t="str">
        <f t="shared" si="502"/>
        <v>AFA OAAS 5000 100% PY V23 (30016502)</v>
      </c>
      <c r="D23924" s="116"/>
    </row>
    <row r="23925" spans="1:4" x14ac:dyDescent="0.2">
      <c r="A23925" s="12">
        <v>30016503</v>
      </c>
      <c r="B23925" s="13" t="s">
        <v>8253</v>
      </c>
      <c r="C23925" s="13" t="str">
        <f t="shared" si="502"/>
        <v>AFA OAAS 6750 100% PY V23 (30016503)</v>
      </c>
      <c r="D23925" s="116"/>
    </row>
    <row r="23926" spans="1:4" x14ac:dyDescent="0.2">
      <c r="A23926" s="12">
        <v>30016504</v>
      </c>
      <c r="B23926" s="13" t="s">
        <v>8254</v>
      </c>
      <c r="C23926" s="13" t="str">
        <f t="shared" si="502"/>
        <v>AFA OAAS 500 80% PY V23 (30016504)</v>
      </c>
      <c r="D23926" s="116"/>
    </row>
    <row r="23927" spans="1:4" x14ac:dyDescent="0.2">
      <c r="A23927" s="12">
        <v>30016505</v>
      </c>
      <c r="B23927" s="13" t="s">
        <v>8255</v>
      </c>
      <c r="C23927" s="13" t="str">
        <f t="shared" si="502"/>
        <v>AFA OAAS 500 80% $0LXR PY V23 (30016505)</v>
      </c>
      <c r="D23927" s="116"/>
    </row>
    <row r="23928" spans="1:4" x14ac:dyDescent="0.2">
      <c r="A23928" s="12">
        <v>30016506</v>
      </c>
      <c r="B23928" s="13" t="s">
        <v>8256</v>
      </c>
      <c r="C23928" s="13" t="str">
        <f t="shared" si="502"/>
        <v>AFA OAAS 1000 80% PY V23 (30016506)</v>
      </c>
      <c r="D23928" s="116"/>
    </row>
    <row r="23929" spans="1:4" x14ac:dyDescent="0.2">
      <c r="A23929" s="12">
        <v>30016507</v>
      </c>
      <c r="B23929" s="13" t="s">
        <v>8257</v>
      </c>
      <c r="C23929" s="13" t="str">
        <f t="shared" si="502"/>
        <v>AFA OAAS 1000 80% $0LXR PY V23 (30016507)</v>
      </c>
      <c r="D23929" s="116"/>
    </row>
    <row r="23930" spans="1:4" x14ac:dyDescent="0.2">
      <c r="A23930" s="12">
        <v>30016508</v>
      </c>
      <c r="B23930" s="13" t="s">
        <v>8258</v>
      </c>
      <c r="C23930" s="13" t="str">
        <f t="shared" si="502"/>
        <v>AFA OAAS 1500 80% PY V23 (30016508)</v>
      </c>
      <c r="D23930" s="116"/>
    </row>
    <row r="23931" spans="1:4" x14ac:dyDescent="0.2">
      <c r="A23931" s="12">
        <v>30016509</v>
      </c>
      <c r="B23931" s="13" t="s">
        <v>8259</v>
      </c>
      <c r="C23931" s="13" t="str">
        <f t="shared" si="502"/>
        <v>AFA OAAS 1500 80% $0LXR PY V23 (30016509)</v>
      </c>
      <c r="D23931" s="116"/>
    </row>
    <row r="23932" spans="1:4" x14ac:dyDescent="0.2">
      <c r="A23932" s="12">
        <v>30016510</v>
      </c>
      <c r="B23932" s="13" t="s">
        <v>8260</v>
      </c>
      <c r="C23932" s="13" t="str">
        <f t="shared" si="502"/>
        <v>AFA OAAS 2000 80% PY V23 (30016510)</v>
      </c>
      <c r="D23932" s="116"/>
    </row>
    <row r="23933" spans="1:4" x14ac:dyDescent="0.2">
      <c r="A23933" s="12">
        <v>30016511</v>
      </c>
      <c r="B23933" s="13" t="s">
        <v>8261</v>
      </c>
      <c r="C23933" s="13" t="str">
        <f t="shared" si="502"/>
        <v>AFA OAAS 2000 80% $0LXR PY V23 (30016511)</v>
      </c>
      <c r="D23933" s="116"/>
    </row>
    <row r="23934" spans="1:4" x14ac:dyDescent="0.2">
      <c r="A23934" s="12">
        <v>30016512</v>
      </c>
      <c r="B23934" s="13" t="s">
        <v>8262</v>
      </c>
      <c r="C23934" s="13" t="str">
        <f t="shared" si="502"/>
        <v>AFA OAAS 2500 80% PY V23 (30016512)</v>
      </c>
      <c r="D23934" s="116"/>
    </row>
    <row r="23935" spans="1:4" x14ac:dyDescent="0.2">
      <c r="A23935" s="12">
        <v>30016513</v>
      </c>
      <c r="B23935" s="13" t="s">
        <v>8263</v>
      </c>
      <c r="C23935" s="13" t="str">
        <f t="shared" si="502"/>
        <v>AFA OAAS 2500 80% $0LXR PY V23 (30016513)</v>
      </c>
      <c r="D23935" s="116"/>
    </row>
    <row r="23936" spans="1:4" x14ac:dyDescent="0.2">
      <c r="A23936" s="12">
        <v>30016514</v>
      </c>
      <c r="B23936" s="13" t="s">
        <v>8264</v>
      </c>
      <c r="C23936" s="13" t="str">
        <f t="shared" si="502"/>
        <v>AFA OAAS 3500 80% PY V23 (30016514)</v>
      </c>
      <c r="D23936" s="116"/>
    </row>
    <row r="23937" spans="1:4" x14ac:dyDescent="0.2">
      <c r="A23937" s="12">
        <v>30016515</v>
      </c>
      <c r="B23937" s="13" t="s">
        <v>8265</v>
      </c>
      <c r="C23937" s="13" t="str">
        <f t="shared" si="502"/>
        <v>AFA OAAS 5000 80% PY V23 (30016515)</v>
      </c>
      <c r="D23937" s="116"/>
    </row>
    <row r="23938" spans="1:4" x14ac:dyDescent="0.2">
      <c r="A23938" s="12">
        <v>30016516</v>
      </c>
      <c r="B23938" s="13" t="s">
        <v>8266</v>
      </c>
      <c r="C23938" s="13" t="str">
        <f t="shared" ref="C23938:C24001" si="503">IF(A23938=0,"",B23938&amp;" ("&amp;A23938&amp;")")</f>
        <v>AFA OAAS 6750 80% PY V23 (30016516)</v>
      </c>
      <c r="D23938" s="116"/>
    </row>
    <row r="23939" spans="1:4" x14ac:dyDescent="0.2">
      <c r="A23939" s="12">
        <v>30016517</v>
      </c>
      <c r="B23939" s="13" t="s">
        <v>8267</v>
      </c>
      <c r="C23939" s="13" t="str">
        <f t="shared" si="503"/>
        <v>AFA OAAS 7350 80% PY V23 (30016517)</v>
      </c>
      <c r="D23939" s="116"/>
    </row>
    <row r="23940" spans="1:4" x14ac:dyDescent="0.2">
      <c r="A23940" s="12">
        <v>30016518</v>
      </c>
      <c r="B23940" s="13" t="s">
        <v>8268</v>
      </c>
      <c r="C23940" s="13" t="str">
        <f t="shared" si="503"/>
        <v>AFA OAAS 1500 70% PY V23 (30016518)</v>
      </c>
      <c r="D23940" s="116"/>
    </row>
    <row r="23941" spans="1:4" x14ac:dyDescent="0.2">
      <c r="A23941" s="12">
        <v>30016519</v>
      </c>
      <c r="B23941" s="13" t="s">
        <v>8269</v>
      </c>
      <c r="C23941" s="13" t="str">
        <f t="shared" si="503"/>
        <v>AFA OAAS 2750 70% PY V23 (30016519)</v>
      </c>
      <c r="D23941" s="116"/>
    </row>
    <row r="23942" spans="1:4" x14ac:dyDescent="0.2">
      <c r="A23942" s="12">
        <v>30016520</v>
      </c>
      <c r="B23942" s="13" t="s">
        <v>8270</v>
      </c>
      <c r="C23942" s="13" t="str">
        <f t="shared" si="503"/>
        <v>AFA OAAS 4000 70% PY V23 (30016520)</v>
      </c>
      <c r="D23942" s="116"/>
    </row>
    <row r="23943" spans="1:4" x14ac:dyDescent="0.2">
      <c r="A23943" s="12">
        <v>30016521</v>
      </c>
      <c r="B23943" s="13" t="s">
        <v>8271</v>
      </c>
      <c r="C23943" s="13" t="str">
        <f t="shared" si="503"/>
        <v>AFA OAAS 6000 70% PY V23 (30016521)</v>
      </c>
      <c r="D23943" s="116"/>
    </row>
    <row r="23944" spans="1:4" x14ac:dyDescent="0.2">
      <c r="A23944" s="12">
        <v>30016522</v>
      </c>
      <c r="B23944" s="13" t="s">
        <v>8272</v>
      </c>
      <c r="C23944" s="13" t="str">
        <f t="shared" si="503"/>
        <v>AFA OAAS 1500 50% PY V23 (30016522)</v>
      </c>
      <c r="D23944" s="116"/>
    </row>
    <row r="23945" spans="1:4" x14ac:dyDescent="0.2">
      <c r="A23945" s="12">
        <v>30016523</v>
      </c>
      <c r="B23945" s="13" t="s">
        <v>8273</v>
      </c>
      <c r="C23945" s="13" t="str">
        <f t="shared" si="503"/>
        <v>AFA OAAS 2750 50% PY V23 (30016523)</v>
      </c>
      <c r="D23945" s="116"/>
    </row>
    <row r="23946" spans="1:4" x14ac:dyDescent="0.2">
      <c r="A23946" s="12">
        <v>30016524</v>
      </c>
      <c r="B23946" s="13" t="s">
        <v>8274</v>
      </c>
      <c r="C23946" s="13" t="str">
        <f t="shared" si="503"/>
        <v>AFA OAAS 4500 50% PY V23 (30016524)</v>
      </c>
      <c r="D23946" s="116"/>
    </row>
    <row r="23947" spans="1:4" x14ac:dyDescent="0.2">
      <c r="A23947" s="12">
        <v>30016525</v>
      </c>
      <c r="B23947" s="13" t="s">
        <v>8275</v>
      </c>
      <c r="C23947" s="13" t="str">
        <f t="shared" si="503"/>
        <v>AFA OAAS 7500 50% PY V23 (30016525)</v>
      </c>
      <c r="D23947" s="116"/>
    </row>
    <row r="23948" spans="1:4" x14ac:dyDescent="0.2">
      <c r="A23948" s="12">
        <v>30016526</v>
      </c>
      <c r="B23948" s="13" t="s">
        <v>8276</v>
      </c>
      <c r="C23948" s="13" t="str">
        <f t="shared" si="503"/>
        <v>AFA OAAS 2500 100% IntRX PY V23 (30016526)</v>
      </c>
      <c r="D23948" s="116"/>
    </row>
    <row r="23949" spans="1:4" x14ac:dyDescent="0.2">
      <c r="A23949" s="12">
        <v>30016527</v>
      </c>
      <c r="B23949" s="13" t="s">
        <v>8277</v>
      </c>
      <c r="C23949" s="13" t="str">
        <f t="shared" si="503"/>
        <v>AFA OAAS 3500 100% IntRX PY V23 (30016527)</v>
      </c>
      <c r="D23949" s="116"/>
    </row>
    <row r="23950" spans="1:4" x14ac:dyDescent="0.2">
      <c r="A23950" s="12">
        <v>30016528</v>
      </c>
      <c r="B23950" s="13" t="s">
        <v>8278</v>
      </c>
      <c r="C23950" s="13" t="str">
        <f t="shared" si="503"/>
        <v>AFA OAAS 5000 100% IntRX PY V23 (30016528)</v>
      </c>
      <c r="D23950" s="116"/>
    </row>
    <row r="23951" spans="1:4" x14ac:dyDescent="0.2">
      <c r="A23951" s="12">
        <v>30016529</v>
      </c>
      <c r="B23951" s="13" t="s">
        <v>8279</v>
      </c>
      <c r="C23951" s="13" t="str">
        <f t="shared" si="503"/>
        <v>AFA OAAS 6250 100% IntRX PY V23 (30016529)</v>
      </c>
      <c r="D23951" s="116"/>
    </row>
    <row r="23952" spans="1:4" x14ac:dyDescent="0.2">
      <c r="A23952" s="12">
        <v>30016530</v>
      </c>
      <c r="B23952" s="13" t="s">
        <v>8280</v>
      </c>
      <c r="C23952" s="13" t="str">
        <f t="shared" si="503"/>
        <v>AFA OAAS 6750 100% IntRX PY V23 (30016530)</v>
      </c>
      <c r="D23952" s="116"/>
    </row>
    <row r="23953" spans="1:4" x14ac:dyDescent="0.2">
      <c r="A23953" s="12">
        <v>30016531</v>
      </c>
      <c r="B23953" s="13" t="s">
        <v>8281</v>
      </c>
      <c r="C23953" s="13" t="str">
        <f t="shared" si="503"/>
        <v>AFA OAAS 7350 100% IntRX PY V23 (30016531)</v>
      </c>
      <c r="D23953" s="116"/>
    </row>
    <row r="23954" spans="1:4" x14ac:dyDescent="0.2">
      <c r="A23954" s="12">
        <v>30016532</v>
      </c>
      <c r="B23954" s="13" t="s">
        <v>8282</v>
      </c>
      <c r="C23954" s="13" t="str">
        <f t="shared" si="503"/>
        <v>AFA OAAS 2750 80% IntRX DC PY V23 (30016532)</v>
      </c>
      <c r="D23954" s="116"/>
    </row>
    <row r="23955" spans="1:4" x14ac:dyDescent="0.2">
      <c r="A23955" s="12">
        <v>30016533</v>
      </c>
      <c r="B23955" s="13" t="s">
        <v>8283</v>
      </c>
      <c r="C23955" s="13" t="str">
        <f t="shared" si="503"/>
        <v>AFA OAAS 4000 80% IntRX DC PY V23 (30016533)</v>
      </c>
      <c r="D23955" s="116"/>
    </row>
    <row r="23956" spans="1:4" x14ac:dyDescent="0.2">
      <c r="A23956" s="12">
        <v>30016534</v>
      </c>
      <c r="B23956" s="13" t="s">
        <v>8284</v>
      </c>
      <c r="C23956" s="13" t="str">
        <f t="shared" si="503"/>
        <v>AFA OAAS 8150 100% IntRX PY V23 (30016534)</v>
      </c>
      <c r="D23956" s="116"/>
    </row>
    <row r="23957" spans="1:4" x14ac:dyDescent="0.2">
      <c r="A23957" s="12">
        <v>30016535</v>
      </c>
      <c r="B23957" s="13" t="s">
        <v>8285</v>
      </c>
      <c r="C23957" s="13" t="str">
        <f t="shared" si="503"/>
        <v>AFA OAAS 9100 100% IntRX PY V23 (30016535)</v>
      </c>
      <c r="D23957" s="116"/>
    </row>
    <row r="23958" spans="1:4" x14ac:dyDescent="0.2">
      <c r="A23958" s="12">
        <v>30016536</v>
      </c>
      <c r="B23958" s="13" t="s">
        <v>8286</v>
      </c>
      <c r="C23958" s="13" t="str">
        <f t="shared" si="503"/>
        <v>AFA OAAS 8150 100% Value PY V23 (30016536)</v>
      </c>
      <c r="D23958" s="116"/>
    </row>
    <row r="23959" spans="1:4" x14ac:dyDescent="0.2">
      <c r="A23959" s="12">
        <v>30016537</v>
      </c>
      <c r="B23959" s="13" t="s">
        <v>8287</v>
      </c>
      <c r="C23959" s="13" t="str">
        <f t="shared" si="503"/>
        <v>AFA OAAS 9100 100% Value PY V23 (30016537)</v>
      </c>
      <c r="D23959" s="116"/>
    </row>
    <row r="23960" spans="1:4" x14ac:dyDescent="0.2">
      <c r="A23960" s="12">
        <v>30016538</v>
      </c>
      <c r="B23960" s="13" t="s">
        <v>8288</v>
      </c>
      <c r="C23960" s="13" t="str">
        <f t="shared" si="503"/>
        <v>AFA OAAS 1700 HSA 100% T PY V23 (30016538)</v>
      </c>
      <c r="D23960" s="116"/>
    </row>
    <row r="23961" spans="1:4" x14ac:dyDescent="0.2">
      <c r="A23961" s="12">
        <v>30016539</v>
      </c>
      <c r="B23961" s="13" t="s">
        <v>8289</v>
      </c>
      <c r="C23961" s="13" t="str">
        <f t="shared" si="503"/>
        <v>AFA OAAS 2000 HSA 100% TE PY V23 (30016539)</v>
      </c>
      <c r="D23961" s="116"/>
    </row>
    <row r="23962" spans="1:4" x14ac:dyDescent="0.2">
      <c r="A23962" s="12">
        <v>30016540</v>
      </c>
      <c r="B23962" s="13" t="s">
        <v>8290</v>
      </c>
      <c r="C23962" s="13" t="str">
        <f t="shared" si="503"/>
        <v>AFA OAAS 2500 HSA 100% T PY V23 (30016540)</v>
      </c>
      <c r="D23962" s="116"/>
    </row>
    <row r="23963" spans="1:4" x14ac:dyDescent="0.2">
      <c r="A23963" s="12">
        <v>30016541</v>
      </c>
      <c r="B23963" s="13" t="s">
        <v>8291</v>
      </c>
      <c r="C23963" s="13" t="str">
        <f t="shared" si="503"/>
        <v>AFA OAAS 2750 HSA 100% TE PY V23 (30016541)</v>
      </c>
      <c r="D23963" s="116"/>
    </row>
    <row r="23964" spans="1:4" x14ac:dyDescent="0.2">
      <c r="A23964" s="12">
        <v>30016542</v>
      </c>
      <c r="B23964" s="13" t="s">
        <v>8292</v>
      </c>
      <c r="C23964" s="13" t="str">
        <f t="shared" si="503"/>
        <v>AFA OAAS 3000 HSA 100% T PY V23 (30016542)</v>
      </c>
      <c r="D23964" s="116"/>
    </row>
    <row r="23965" spans="1:4" x14ac:dyDescent="0.2">
      <c r="A23965" s="12">
        <v>30016543</v>
      </c>
      <c r="B23965" s="13" t="s">
        <v>8293</v>
      </c>
      <c r="C23965" s="13" t="str">
        <f t="shared" si="503"/>
        <v>AFA OAAS 3250 HSA 100% TE PY V23 (30016543)</v>
      </c>
      <c r="D23965" s="116"/>
    </row>
    <row r="23966" spans="1:4" x14ac:dyDescent="0.2">
      <c r="A23966" s="12">
        <v>30016544</v>
      </c>
      <c r="B23966" s="13" t="s">
        <v>8294</v>
      </c>
      <c r="C23966" s="13" t="str">
        <f t="shared" si="503"/>
        <v>AFA OAAS 4500 HSA 100% E PY V23 (30016544)</v>
      </c>
      <c r="D23966" s="116"/>
    </row>
    <row r="23967" spans="1:4" x14ac:dyDescent="0.2">
      <c r="A23967" s="12">
        <v>30016545</v>
      </c>
      <c r="B23967" s="13" t="s">
        <v>8295</v>
      </c>
      <c r="C23967" s="13" t="str">
        <f t="shared" si="503"/>
        <v>AFA OAAS 5500 HSA 100% E PY V23 (30016545)</v>
      </c>
      <c r="D23967" s="116"/>
    </row>
    <row r="23968" spans="1:4" x14ac:dyDescent="0.2">
      <c r="A23968" s="12">
        <v>30016546</v>
      </c>
      <c r="B23968" s="13" t="s">
        <v>8296</v>
      </c>
      <c r="C23968" s="13" t="str">
        <f t="shared" si="503"/>
        <v>AFA OAAS 6500 HSA 100% E PY V23 (30016546)</v>
      </c>
      <c r="D23968" s="116"/>
    </row>
    <row r="23969" spans="1:4" x14ac:dyDescent="0.2">
      <c r="A23969" s="12">
        <v>30016547</v>
      </c>
      <c r="B23969" s="13" t="s">
        <v>8297</v>
      </c>
      <c r="C23969" s="13" t="str">
        <f t="shared" si="503"/>
        <v>AFA OAAS 7500 HSA 100% E PY V23 (30016547)</v>
      </c>
      <c r="D23969" s="116"/>
    </row>
    <row r="23970" spans="1:4" x14ac:dyDescent="0.2">
      <c r="A23970" s="12">
        <v>30016548</v>
      </c>
      <c r="B23970" s="13" t="s">
        <v>8298</v>
      </c>
      <c r="C23970" s="13" t="str">
        <f t="shared" si="503"/>
        <v>AFA OAAS 2500 HSA 80% TE PY V23 (30016548)</v>
      </c>
      <c r="D23970" s="116"/>
    </row>
    <row r="23971" spans="1:4" x14ac:dyDescent="0.2">
      <c r="A23971" s="12">
        <v>30016549</v>
      </c>
      <c r="B23971" s="13" t="s">
        <v>8299</v>
      </c>
      <c r="C23971" s="13" t="str">
        <f t="shared" si="503"/>
        <v>AFA OAAS 3500 HSA 80% E PY V23 (30016549)</v>
      </c>
      <c r="D23971" s="116"/>
    </row>
    <row r="23972" spans="1:4" x14ac:dyDescent="0.2">
      <c r="A23972" s="12">
        <v>30016550</v>
      </c>
      <c r="B23972" s="13" t="s">
        <v>8300</v>
      </c>
      <c r="C23972" s="13" t="str">
        <f t="shared" si="503"/>
        <v>AFA OAAS 4000 HSA 80% E PY V23 (30016550)</v>
      </c>
      <c r="D23972" s="116"/>
    </row>
    <row r="23973" spans="1:4" x14ac:dyDescent="0.2">
      <c r="A23973" s="12">
        <v>30016551</v>
      </c>
      <c r="B23973" s="13" t="s">
        <v>8301</v>
      </c>
      <c r="C23973" s="13" t="str">
        <f t="shared" si="503"/>
        <v>AFA OAAS 5500 HSA 80% E PY V23 (30016551)</v>
      </c>
      <c r="D23973" s="116"/>
    </row>
    <row r="23974" spans="1:4" x14ac:dyDescent="0.2">
      <c r="A23974" s="12">
        <v>30016552</v>
      </c>
      <c r="B23974" s="13" t="s">
        <v>8302</v>
      </c>
      <c r="C23974" s="13" t="str">
        <f t="shared" si="503"/>
        <v>AFA OAAS 6000 HSA 70% E PY V23 (30016552)</v>
      </c>
      <c r="D23974" s="116"/>
    </row>
    <row r="23975" spans="1:4" x14ac:dyDescent="0.2">
      <c r="A23975" s="12">
        <v>30016553</v>
      </c>
      <c r="B23975" s="13" t="s">
        <v>8303</v>
      </c>
      <c r="C23975" s="13" t="str">
        <f t="shared" si="503"/>
        <v>AFA OAAS 6500 HSA 70% E PY V23 (30016553)</v>
      </c>
      <c r="D23975" s="116"/>
    </row>
    <row r="23976" spans="1:4" x14ac:dyDescent="0.2">
      <c r="A23976" s="12">
        <v>30016554</v>
      </c>
      <c r="B23976" s="13" t="s">
        <v>8304</v>
      </c>
      <c r="C23976" s="13" t="str">
        <f t="shared" si="503"/>
        <v>AFA OAAS 3500 HSA 50% E PY V23 (30016554)</v>
      </c>
      <c r="D23976" s="116"/>
    </row>
    <row r="23977" spans="1:4" x14ac:dyDescent="0.2">
      <c r="A23977" s="12">
        <v>30016555</v>
      </c>
      <c r="B23977" s="13" t="s">
        <v>8305</v>
      </c>
      <c r="C23977" s="13" t="str">
        <f t="shared" si="503"/>
        <v>AFA CPOSII 100/50 $25 $500D CY V23 ISL30 (30016555)</v>
      </c>
      <c r="D23977" s="116"/>
    </row>
    <row r="23978" spans="1:4" x14ac:dyDescent="0.2">
      <c r="A23978" s="12">
        <v>30016556</v>
      </c>
      <c r="B23978" s="13" t="s">
        <v>8306</v>
      </c>
      <c r="C23978" s="13" t="str">
        <f t="shared" si="503"/>
        <v>AFA CPOSII 100/50 $25 $1000D CY V23 ISL30 (30016556)</v>
      </c>
      <c r="D23978" s="116"/>
    </row>
    <row r="23979" spans="1:4" x14ac:dyDescent="0.2">
      <c r="A23979" s="12">
        <v>30016557</v>
      </c>
      <c r="B23979" s="13" t="s">
        <v>8307</v>
      </c>
      <c r="C23979" s="13" t="str">
        <f t="shared" si="503"/>
        <v>AFA CPOSII 100/50 $35 $2500D CY V23 ISL30 (30016557)</v>
      </c>
      <c r="D23979" s="116"/>
    </row>
    <row r="23980" spans="1:4" x14ac:dyDescent="0.2">
      <c r="A23980" s="12">
        <v>30016558</v>
      </c>
      <c r="B23980" s="13" t="s">
        <v>8308</v>
      </c>
      <c r="C23980" s="13" t="str">
        <f t="shared" si="503"/>
        <v>AFA CPOSII 500 100/50 CY V23 ISL30 (30016558)</v>
      </c>
      <c r="D23980" s="116"/>
    </row>
    <row r="23981" spans="1:4" x14ac:dyDescent="0.2">
      <c r="A23981" s="12">
        <v>30016559</v>
      </c>
      <c r="B23981" s="13" t="s">
        <v>8309</v>
      </c>
      <c r="C23981" s="13" t="str">
        <f t="shared" si="503"/>
        <v>AFA CPOSII 500 100/50 $0LXR CY V23 ISL30 (30016559)</v>
      </c>
      <c r="D23981" s="116"/>
    </row>
    <row r="23982" spans="1:4" x14ac:dyDescent="0.2">
      <c r="A23982" s="12">
        <v>30016560</v>
      </c>
      <c r="B23982" s="13" t="s">
        <v>8310</v>
      </c>
      <c r="C23982" s="13" t="str">
        <f t="shared" si="503"/>
        <v>AFA CPOSII 1000 100/50 CY V23 ISL30 (30016560)</v>
      </c>
      <c r="D23982" s="116"/>
    </row>
    <row r="23983" spans="1:4" x14ac:dyDescent="0.2">
      <c r="A23983" s="12">
        <v>30016561</v>
      </c>
      <c r="B23983" s="13" t="s">
        <v>8311</v>
      </c>
      <c r="C23983" s="13" t="str">
        <f t="shared" si="503"/>
        <v>AFA CPOSII 1000 100/50 $0LXR CY V23 ISL30 (30016561)</v>
      </c>
      <c r="D23983" s="116"/>
    </row>
    <row r="23984" spans="1:4" x14ac:dyDescent="0.2">
      <c r="A23984" s="12">
        <v>30016562</v>
      </c>
      <c r="B23984" s="13" t="s">
        <v>8312</v>
      </c>
      <c r="C23984" s="13" t="str">
        <f t="shared" si="503"/>
        <v>AFA CPOSII 1500 100/50 CY V23 ISL30 (30016562)</v>
      </c>
      <c r="D23984" s="116"/>
    </row>
    <row r="23985" spans="1:4" x14ac:dyDescent="0.2">
      <c r="A23985" s="12">
        <v>30016563</v>
      </c>
      <c r="B23985" s="13" t="s">
        <v>8313</v>
      </c>
      <c r="C23985" s="13" t="str">
        <f t="shared" si="503"/>
        <v>AFA CPOSII 1500 100/50 $0LXR CY V23 ISL30 (30016563)</v>
      </c>
      <c r="D23985" s="116"/>
    </row>
    <row r="23986" spans="1:4" x14ac:dyDescent="0.2">
      <c r="A23986" s="12">
        <v>30016564</v>
      </c>
      <c r="B23986" s="13" t="s">
        <v>8314</v>
      </c>
      <c r="C23986" s="13" t="str">
        <f t="shared" si="503"/>
        <v>AFA CPOSII 2000 100/50 CY V23 ISL30 (30016564)</v>
      </c>
      <c r="D23986" s="116"/>
    </row>
    <row r="23987" spans="1:4" x14ac:dyDescent="0.2">
      <c r="A23987" s="12">
        <v>30016565</v>
      </c>
      <c r="B23987" s="13" t="s">
        <v>8315</v>
      </c>
      <c r="C23987" s="13" t="str">
        <f t="shared" si="503"/>
        <v>AFA CPOSII 2000 100/50 $0LXR CY V23 ISL30 (30016565)</v>
      </c>
      <c r="D23987" s="116"/>
    </row>
    <row r="23988" spans="1:4" x14ac:dyDescent="0.2">
      <c r="A23988" s="12">
        <v>30016566</v>
      </c>
      <c r="B23988" s="13" t="s">
        <v>8316</v>
      </c>
      <c r="C23988" s="13" t="str">
        <f t="shared" si="503"/>
        <v>AFA CPOSII 2500 100/50 CY V23 ISL30 (30016566)</v>
      </c>
      <c r="D23988" s="116"/>
    </row>
    <row r="23989" spans="1:4" x14ac:dyDescent="0.2">
      <c r="A23989" s="12">
        <v>30016567</v>
      </c>
      <c r="B23989" s="13" t="s">
        <v>8317</v>
      </c>
      <c r="C23989" s="13" t="str">
        <f t="shared" si="503"/>
        <v>AFA CPOSII 2500 100/50 $0LXR CY V23 ISL30 (30016567)</v>
      </c>
      <c r="D23989" s="116"/>
    </row>
    <row r="23990" spans="1:4" x14ac:dyDescent="0.2">
      <c r="A23990" s="12">
        <v>30016568</v>
      </c>
      <c r="B23990" s="13" t="s">
        <v>8318</v>
      </c>
      <c r="C23990" s="13" t="str">
        <f t="shared" si="503"/>
        <v>AFA CPOSII 3000 100/50 CY V23 ISL30 (30016568)</v>
      </c>
      <c r="D23990" s="116"/>
    </row>
    <row r="23991" spans="1:4" x14ac:dyDescent="0.2">
      <c r="A23991" s="12">
        <v>30016569</v>
      </c>
      <c r="B23991" s="13" t="s">
        <v>8319</v>
      </c>
      <c r="C23991" s="13" t="str">
        <f t="shared" si="503"/>
        <v>AFA CPOSII 4000 100/50 CY V23 ISL30 (30016569)</v>
      </c>
      <c r="D23991" s="116"/>
    </row>
    <row r="23992" spans="1:4" x14ac:dyDescent="0.2">
      <c r="A23992" s="12">
        <v>30016570</v>
      </c>
      <c r="B23992" s="13" t="s">
        <v>8320</v>
      </c>
      <c r="C23992" s="13" t="str">
        <f t="shared" si="503"/>
        <v>AFA CPOSII 5000 100/50 CY V23 ISL30 (30016570)</v>
      </c>
      <c r="D23992" s="116"/>
    </row>
    <row r="23993" spans="1:4" x14ac:dyDescent="0.2">
      <c r="A23993" s="12">
        <v>30016571</v>
      </c>
      <c r="B23993" s="13" t="s">
        <v>8321</v>
      </c>
      <c r="C23993" s="13" t="str">
        <f t="shared" si="503"/>
        <v>AFA CPOSII 6750 100/50 CY V23 ISL30 (30016571)</v>
      </c>
      <c r="D23993" s="116"/>
    </row>
    <row r="23994" spans="1:4" x14ac:dyDescent="0.2">
      <c r="A23994" s="12">
        <v>30016572</v>
      </c>
      <c r="B23994" s="13" t="s">
        <v>8322</v>
      </c>
      <c r="C23994" s="13" t="str">
        <f t="shared" si="503"/>
        <v>AFA CPOSII 500 80/50 CY V23 ISL30 (30016572)</v>
      </c>
      <c r="D23994" s="116"/>
    </row>
    <row r="23995" spans="1:4" x14ac:dyDescent="0.2">
      <c r="A23995" s="12">
        <v>30016573</v>
      </c>
      <c r="B23995" s="13" t="s">
        <v>8323</v>
      </c>
      <c r="C23995" s="13" t="str">
        <f t="shared" si="503"/>
        <v>AFA CPOSII 500 80/50 $0LXR CY V23 ISL30 (30016573)</v>
      </c>
      <c r="D23995" s="116"/>
    </row>
    <row r="23996" spans="1:4" x14ac:dyDescent="0.2">
      <c r="A23996" s="12">
        <v>30016574</v>
      </c>
      <c r="B23996" s="13" t="s">
        <v>8324</v>
      </c>
      <c r="C23996" s="13" t="str">
        <f t="shared" si="503"/>
        <v>AFA CPOSII 1000 80/50 CY V23 ISL30 (30016574)</v>
      </c>
      <c r="D23996" s="116"/>
    </row>
    <row r="23997" spans="1:4" x14ac:dyDescent="0.2">
      <c r="A23997" s="12">
        <v>30016575</v>
      </c>
      <c r="B23997" s="13" t="s">
        <v>8325</v>
      </c>
      <c r="C23997" s="13" t="str">
        <f t="shared" si="503"/>
        <v>AFA CPOSII 1000 80/50 $0LXR CY V23 ISL30 (30016575)</v>
      </c>
      <c r="D23997" s="116"/>
    </row>
    <row r="23998" spans="1:4" x14ac:dyDescent="0.2">
      <c r="A23998" s="12">
        <v>30016576</v>
      </c>
      <c r="B23998" s="13" t="s">
        <v>8326</v>
      </c>
      <c r="C23998" s="13" t="str">
        <f t="shared" si="503"/>
        <v>AFA CPOSII 1500 80/50 CY V23 ISL30 (30016576)</v>
      </c>
      <c r="D23998" s="116"/>
    </row>
    <row r="23999" spans="1:4" x14ac:dyDescent="0.2">
      <c r="A23999" s="12">
        <v>30016577</v>
      </c>
      <c r="B23999" s="13" t="s">
        <v>8327</v>
      </c>
      <c r="C23999" s="13" t="str">
        <f t="shared" si="503"/>
        <v>AFA CPOSII 1500 80/50 $0LXR CY V23 ISL30 (30016577)</v>
      </c>
      <c r="D23999" s="116"/>
    </row>
    <row r="24000" spans="1:4" x14ac:dyDescent="0.2">
      <c r="A24000" s="12">
        <v>30016578</v>
      </c>
      <c r="B24000" s="13" t="s">
        <v>8328</v>
      </c>
      <c r="C24000" s="13" t="str">
        <f t="shared" si="503"/>
        <v>AFA CPOSII 2000 80/50 CY V23 ISL30 (30016578)</v>
      </c>
      <c r="D24000" s="116"/>
    </row>
    <row r="24001" spans="1:4" x14ac:dyDescent="0.2">
      <c r="A24001" s="12">
        <v>30016579</v>
      </c>
      <c r="B24001" s="13" t="s">
        <v>8329</v>
      </c>
      <c r="C24001" s="13" t="str">
        <f t="shared" si="503"/>
        <v>AFA CPOSII 2000 80/50 $0LXR CY V23 ISL30 (30016579)</v>
      </c>
      <c r="D24001" s="116"/>
    </row>
    <row r="24002" spans="1:4" x14ac:dyDescent="0.2">
      <c r="A24002" s="12">
        <v>30016580</v>
      </c>
      <c r="B24002" s="13" t="s">
        <v>8330</v>
      </c>
      <c r="C24002" s="13" t="str">
        <f t="shared" ref="C24002:C24065" si="504">IF(A24002=0,"",B24002&amp;" ("&amp;A24002&amp;")")</f>
        <v>AFA CPOSII 2500 80/50 CY V23 ISL30 (30016580)</v>
      </c>
      <c r="D24002" s="116"/>
    </row>
    <row r="24003" spans="1:4" x14ac:dyDescent="0.2">
      <c r="A24003" s="12">
        <v>30016581</v>
      </c>
      <c r="B24003" s="13" t="s">
        <v>8331</v>
      </c>
      <c r="C24003" s="13" t="str">
        <f t="shared" si="504"/>
        <v>AFA CPOSII 2500 80/50 $0LXR CY V23 ISL30 (30016581)</v>
      </c>
      <c r="D24003" s="116"/>
    </row>
    <row r="24004" spans="1:4" x14ac:dyDescent="0.2">
      <c r="A24004" s="12">
        <v>30016582</v>
      </c>
      <c r="B24004" s="13" t="s">
        <v>8332</v>
      </c>
      <c r="C24004" s="13" t="str">
        <f t="shared" si="504"/>
        <v>AFA CPOSII 3500 80/50 CY V23 ISL30 (30016582)</v>
      </c>
      <c r="D24004" s="116"/>
    </row>
    <row r="24005" spans="1:4" x14ac:dyDescent="0.2">
      <c r="A24005" s="12">
        <v>30016583</v>
      </c>
      <c r="B24005" s="13" t="s">
        <v>8333</v>
      </c>
      <c r="C24005" s="13" t="str">
        <f t="shared" si="504"/>
        <v>AFA CPOSII 5000 80/50 CY V23 ISL30 (30016583)</v>
      </c>
      <c r="D24005" s="116"/>
    </row>
    <row r="24006" spans="1:4" x14ac:dyDescent="0.2">
      <c r="A24006" s="12">
        <v>30016584</v>
      </c>
      <c r="B24006" s="13" t="s">
        <v>8334</v>
      </c>
      <c r="C24006" s="13" t="str">
        <f t="shared" si="504"/>
        <v>AFA CPOSII 6750 80/50 CY V23 ISL30 (30016584)</v>
      </c>
      <c r="D24006" s="116"/>
    </row>
    <row r="24007" spans="1:4" x14ac:dyDescent="0.2">
      <c r="A24007" s="12">
        <v>30016585</v>
      </c>
      <c r="B24007" s="13" t="s">
        <v>8335</v>
      </c>
      <c r="C24007" s="13" t="str">
        <f t="shared" si="504"/>
        <v>AFA CPOSII 7350 80/50 CY V23 ISL30 (30016585)</v>
      </c>
      <c r="D24007" s="116"/>
    </row>
    <row r="24008" spans="1:4" x14ac:dyDescent="0.2">
      <c r="A24008" s="12">
        <v>30016586</v>
      </c>
      <c r="B24008" s="13" t="s">
        <v>8336</v>
      </c>
      <c r="C24008" s="13" t="str">
        <f t="shared" si="504"/>
        <v>AFA CPOSII 1500 70/50 CY V23 ISL30 (30016586)</v>
      </c>
      <c r="D24008" s="116"/>
    </row>
    <row r="24009" spans="1:4" x14ac:dyDescent="0.2">
      <c r="A24009" s="12">
        <v>30016587</v>
      </c>
      <c r="B24009" s="13" t="s">
        <v>8337</v>
      </c>
      <c r="C24009" s="13" t="str">
        <f t="shared" si="504"/>
        <v>AFA CPOSII 2750 70/50 CY V23 ISL30 (30016587)</v>
      </c>
      <c r="D24009" s="116"/>
    </row>
    <row r="24010" spans="1:4" x14ac:dyDescent="0.2">
      <c r="A24010" s="12">
        <v>30016588</v>
      </c>
      <c r="B24010" s="13" t="s">
        <v>8338</v>
      </c>
      <c r="C24010" s="13" t="str">
        <f t="shared" si="504"/>
        <v>AFA CPOSII 4000 70/50 CY V23 ISL30 (30016588)</v>
      </c>
      <c r="D24010" s="116"/>
    </row>
    <row r="24011" spans="1:4" x14ac:dyDescent="0.2">
      <c r="A24011" s="12">
        <v>30016589</v>
      </c>
      <c r="B24011" s="13" t="s">
        <v>8339</v>
      </c>
      <c r="C24011" s="13" t="str">
        <f t="shared" si="504"/>
        <v>AFA CPOSII 6000 70/50 CY V23 ISL30 (30016589)</v>
      </c>
      <c r="D24011" s="116"/>
    </row>
    <row r="24012" spans="1:4" x14ac:dyDescent="0.2">
      <c r="A24012" s="12">
        <v>30016590</v>
      </c>
      <c r="B24012" s="13" t="s">
        <v>8340</v>
      </c>
      <c r="C24012" s="13" t="str">
        <f t="shared" si="504"/>
        <v>AFA CPOSII 1500 50/50 CY V23 ISL30 (30016590)</v>
      </c>
      <c r="D24012" s="116"/>
    </row>
    <row r="24013" spans="1:4" x14ac:dyDescent="0.2">
      <c r="A24013" s="12">
        <v>30016591</v>
      </c>
      <c r="B24013" s="13" t="s">
        <v>8341</v>
      </c>
      <c r="C24013" s="13" t="str">
        <f t="shared" si="504"/>
        <v>AFA CPOSII 2750 50/50 CY V23 ISL30 (30016591)</v>
      </c>
      <c r="D24013" s="116"/>
    </row>
    <row r="24014" spans="1:4" x14ac:dyDescent="0.2">
      <c r="A24014" s="12">
        <v>30016592</v>
      </c>
      <c r="B24014" s="13" t="s">
        <v>8342</v>
      </c>
      <c r="C24014" s="13" t="str">
        <f t="shared" si="504"/>
        <v>AFA CPOSII 4500 50/50 CY V23 ISL30 (30016592)</v>
      </c>
      <c r="D24014" s="116"/>
    </row>
    <row r="24015" spans="1:4" x14ac:dyDescent="0.2">
      <c r="A24015" s="12">
        <v>30016593</v>
      </c>
      <c r="B24015" s="13" t="s">
        <v>8343</v>
      </c>
      <c r="C24015" s="13" t="str">
        <f t="shared" si="504"/>
        <v>AFA CPOSII 7500 50/50 CY V23 ISL30 (30016593)</v>
      </c>
      <c r="D24015" s="116"/>
    </row>
    <row r="24016" spans="1:4" x14ac:dyDescent="0.2">
      <c r="A24016" s="12">
        <v>30016594</v>
      </c>
      <c r="B24016" s="13" t="s">
        <v>8344</v>
      </c>
      <c r="C24016" s="13" t="str">
        <f t="shared" si="504"/>
        <v>AFA CPOSII 2500 100/50 IntRX CY V23 ISL30 (30016594)</v>
      </c>
      <c r="D24016" s="116"/>
    </row>
    <row r="24017" spans="1:4" x14ac:dyDescent="0.2">
      <c r="A24017" s="12">
        <v>30016595</v>
      </c>
      <c r="B24017" s="13" t="s">
        <v>8345</v>
      </c>
      <c r="C24017" s="13" t="str">
        <f t="shared" si="504"/>
        <v>AFA CPOSII 3500 100/50 IntRX CY V23 ISL30 (30016595)</v>
      </c>
      <c r="D24017" s="116"/>
    </row>
    <row r="24018" spans="1:4" x14ac:dyDescent="0.2">
      <c r="A24018" s="12">
        <v>30016596</v>
      </c>
      <c r="B24018" s="13" t="s">
        <v>8346</v>
      </c>
      <c r="C24018" s="13" t="str">
        <f t="shared" si="504"/>
        <v>AFA CPOSII 5000 100/50 IntRX CY V23 ISL30 (30016596)</v>
      </c>
      <c r="D24018" s="116"/>
    </row>
    <row r="24019" spans="1:4" x14ac:dyDescent="0.2">
      <c r="A24019" s="12">
        <v>30016597</v>
      </c>
      <c r="B24019" s="13" t="s">
        <v>8347</v>
      </c>
      <c r="C24019" s="13" t="str">
        <f t="shared" si="504"/>
        <v>AFA CPOSII 6250 100/50 IntRX CY V23 ISL30 (30016597)</v>
      </c>
      <c r="D24019" s="116"/>
    </row>
    <row r="24020" spans="1:4" x14ac:dyDescent="0.2">
      <c r="A24020" s="12">
        <v>30016598</v>
      </c>
      <c r="B24020" s="13" t="s">
        <v>8348</v>
      </c>
      <c r="C24020" s="13" t="str">
        <f t="shared" si="504"/>
        <v>AFA CPOSII 6750 100/50 IntRX CY V23 ISL30 (30016598)</v>
      </c>
      <c r="D24020" s="116"/>
    </row>
    <row r="24021" spans="1:4" x14ac:dyDescent="0.2">
      <c r="A24021" s="12">
        <v>30016599</v>
      </c>
      <c r="B24021" s="13" t="s">
        <v>8349</v>
      </c>
      <c r="C24021" s="13" t="str">
        <f t="shared" si="504"/>
        <v>AFA CPOSII 7350 100/50 IntRX CY V23 ISL30 (30016599)</v>
      </c>
      <c r="D24021" s="116"/>
    </row>
    <row r="24022" spans="1:4" x14ac:dyDescent="0.2">
      <c r="A24022" s="12">
        <v>30016600</v>
      </c>
      <c r="B24022" s="13" t="s">
        <v>8350</v>
      </c>
      <c r="C24022" s="13" t="str">
        <f t="shared" si="504"/>
        <v>AFA CPOSII 2750 80/50 IntRX DC CY V23 ISL30 (30016600)</v>
      </c>
      <c r="D24022" s="116"/>
    </row>
    <row r="24023" spans="1:4" x14ac:dyDescent="0.2">
      <c r="A24023" s="12">
        <v>30016601</v>
      </c>
      <c r="B24023" s="13" t="s">
        <v>8351</v>
      </c>
      <c r="C24023" s="13" t="str">
        <f t="shared" si="504"/>
        <v>AFA CPOSII 4000 80/50 IntRX DC CY V23 ISL30 (30016601)</v>
      </c>
      <c r="D24023" s="116"/>
    </row>
    <row r="24024" spans="1:4" x14ac:dyDescent="0.2">
      <c r="A24024" s="12">
        <v>30016602</v>
      </c>
      <c r="B24024" s="13" t="s">
        <v>8352</v>
      </c>
      <c r="C24024" s="13" t="str">
        <f t="shared" si="504"/>
        <v>AFA CPOSII 8150 100/50 IntRX CY V23 ISL30 (30016602)</v>
      </c>
      <c r="D24024" s="116"/>
    </row>
    <row r="24025" spans="1:4" x14ac:dyDescent="0.2">
      <c r="A24025" s="12">
        <v>30016603</v>
      </c>
      <c r="B24025" s="13" t="s">
        <v>8353</v>
      </c>
      <c r="C24025" s="13" t="str">
        <f t="shared" si="504"/>
        <v>AFA CPOSII 9100 100/50 IntRX CY V23 ISL30 (30016603)</v>
      </c>
      <c r="D24025" s="116"/>
    </row>
    <row r="24026" spans="1:4" x14ac:dyDescent="0.2">
      <c r="A24026" s="12">
        <v>30016604</v>
      </c>
      <c r="B24026" s="13" t="s">
        <v>8354</v>
      </c>
      <c r="C24026" s="13" t="str">
        <f t="shared" si="504"/>
        <v>AFA CPOSII 8150 100/50 Value CY V23 ISL30 (30016604)</v>
      </c>
      <c r="D24026" s="116"/>
    </row>
    <row r="24027" spans="1:4" x14ac:dyDescent="0.2">
      <c r="A24027" s="12">
        <v>30016605</v>
      </c>
      <c r="B24027" s="13" t="s">
        <v>8355</v>
      </c>
      <c r="C24027" s="13" t="str">
        <f t="shared" si="504"/>
        <v>AFA CPOSII 9100 100/50 Value CY V23 ISL30 (30016605)</v>
      </c>
      <c r="D24027" s="116"/>
    </row>
    <row r="24028" spans="1:4" x14ac:dyDescent="0.2">
      <c r="A24028" s="12">
        <v>30016606</v>
      </c>
      <c r="B24028" s="13" t="s">
        <v>8356</v>
      </c>
      <c r="C24028" s="13" t="str">
        <f t="shared" si="504"/>
        <v>AFA CPOSII 1700 HSA 100/50 T CY V23 ISL30 (30016606)</v>
      </c>
      <c r="D24028" s="116"/>
    </row>
    <row r="24029" spans="1:4" x14ac:dyDescent="0.2">
      <c r="A24029" s="12">
        <v>30016607</v>
      </c>
      <c r="B24029" s="13" t="s">
        <v>8357</v>
      </c>
      <c r="C24029" s="13" t="str">
        <f t="shared" si="504"/>
        <v>AFA CPOSII 2000 HSA 100/50 TE CY V23 ISL30 (30016607)</v>
      </c>
      <c r="D24029" s="116"/>
    </row>
    <row r="24030" spans="1:4" x14ac:dyDescent="0.2">
      <c r="A24030" s="12">
        <v>30016608</v>
      </c>
      <c r="B24030" s="13" t="s">
        <v>8358</v>
      </c>
      <c r="C24030" s="13" t="str">
        <f t="shared" si="504"/>
        <v>AFA CPOSII 2500 HSA 100/50 T CY V23 ISL30 (30016608)</v>
      </c>
      <c r="D24030" s="116"/>
    </row>
    <row r="24031" spans="1:4" x14ac:dyDescent="0.2">
      <c r="A24031" s="12">
        <v>30016609</v>
      </c>
      <c r="B24031" s="13" t="s">
        <v>8359</v>
      </c>
      <c r="C24031" s="13" t="str">
        <f t="shared" si="504"/>
        <v>AFA CPOSII 2750 HSA 100/50 TE CY V23 ISL30 (30016609)</v>
      </c>
      <c r="D24031" s="116"/>
    </row>
    <row r="24032" spans="1:4" x14ac:dyDescent="0.2">
      <c r="A24032" s="12">
        <v>30016610</v>
      </c>
      <c r="B24032" s="13" t="s">
        <v>8360</v>
      </c>
      <c r="C24032" s="13" t="str">
        <f t="shared" si="504"/>
        <v>AFA CPOSII 3000 HSA 100/50 T CY V23 ISL30 (30016610)</v>
      </c>
      <c r="D24032" s="116"/>
    </row>
    <row r="24033" spans="1:4" x14ac:dyDescent="0.2">
      <c r="A24033" s="12">
        <v>30016611</v>
      </c>
      <c r="B24033" s="13" t="s">
        <v>8361</v>
      </c>
      <c r="C24033" s="13" t="str">
        <f t="shared" si="504"/>
        <v>AFA CPOSII 3250 HSA 100/50 TE CY V23 ISL30 (30016611)</v>
      </c>
      <c r="D24033" s="116"/>
    </row>
    <row r="24034" spans="1:4" x14ac:dyDescent="0.2">
      <c r="A24034" s="12">
        <v>30016612</v>
      </c>
      <c r="B24034" s="13" t="s">
        <v>8362</v>
      </c>
      <c r="C24034" s="13" t="str">
        <f t="shared" si="504"/>
        <v>AFA CPOSII 4500 HSA 100/50 E CY V23 ISL30 (30016612)</v>
      </c>
      <c r="D24034" s="116"/>
    </row>
    <row r="24035" spans="1:4" x14ac:dyDescent="0.2">
      <c r="A24035" s="12">
        <v>30016613</v>
      </c>
      <c r="B24035" s="13" t="s">
        <v>8363</v>
      </c>
      <c r="C24035" s="13" t="str">
        <f t="shared" si="504"/>
        <v>AFA CPOSII 5500 HSA 100/50 E CY V23 ISL30 (30016613)</v>
      </c>
      <c r="D24035" s="116"/>
    </row>
    <row r="24036" spans="1:4" x14ac:dyDescent="0.2">
      <c r="A24036" s="12">
        <v>30016614</v>
      </c>
      <c r="B24036" s="13" t="s">
        <v>8364</v>
      </c>
      <c r="C24036" s="13" t="str">
        <f t="shared" si="504"/>
        <v>AFA CPOSII 6500 HSA 100/50 E CY V23 ISL30 (30016614)</v>
      </c>
      <c r="D24036" s="116"/>
    </row>
    <row r="24037" spans="1:4" x14ac:dyDescent="0.2">
      <c r="A24037" s="12">
        <v>30016615</v>
      </c>
      <c r="B24037" s="13" t="s">
        <v>8365</v>
      </c>
      <c r="C24037" s="13" t="str">
        <f t="shared" si="504"/>
        <v>AFA CPOSII 7500 HSA 100/50 E CY V23 ISL30 (30016615)</v>
      </c>
      <c r="D24037" s="116"/>
    </row>
    <row r="24038" spans="1:4" x14ac:dyDescent="0.2">
      <c r="A24038" s="12">
        <v>30016616</v>
      </c>
      <c r="B24038" s="13" t="s">
        <v>8366</v>
      </c>
      <c r="C24038" s="13" t="str">
        <f t="shared" si="504"/>
        <v>AFA CPOSII 2500 HSA 80/50 TE CY V23 ISL30 (30016616)</v>
      </c>
      <c r="D24038" s="116"/>
    </row>
    <row r="24039" spans="1:4" x14ac:dyDescent="0.2">
      <c r="A24039" s="12">
        <v>30016617</v>
      </c>
      <c r="B24039" s="13" t="s">
        <v>8367</v>
      </c>
      <c r="C24039" s="13" t="str">
        <f t="shared" si="504"/>
        <v>AFA CPOSII 3500 HSA 80/50 E CY V23 ISL30 (30016617)</v>
      </c>
      <c r="D24039" s="116"/>
    </row>
    <row r="24040" spans="1:4" x14ac:dyDescent="0.2">
      <c r="A24040" s="12">
        <v>30016618</v>
      </c>
      <c r="B24040" s="13" t="s">
        <v>8368</v>
      </c>
      <c r="C24040" s="13" t="str">
        <f t="shared" si="504"/>
        <v>AFA CPOSII 4000 HSA 80/50 E CY V23 ISL30 (30016618)</v>
      </c>
      <c r="D24040" s="116"/>
    </row>
    <row r="24041" spans="1:4" x14ac:dyDescent="0.2">
      <c r="A24041" s="12">
        <v>30016619</v>
      </c>
      <c r="B24041" s="13" t="s">
        <v>8369</v>
      </c>
      <c r="C24041" s="13" t="str">
        <f t="shared" si="504"/>
        <v>AFA CPOSII 5500 HSA 80/50 E CY V23 ISL30 (30016619)</v>
      </c>
      <c r="D24041" s="116"/>
    </row>
    <row r="24042" spans="1:4" x14ac:dyDescent="0.2">
      <c r="A24042" s="12">
        <v>30016620</v>
      </c>
      <c r="B24042" s="13" t="s">
        <v>8370</v>
      </c>
      <c r="C24042" s="13" t="str">
        <f t="shared" si="504"/>
        <v>AFA CPOSII 6000 HSA 70/50 E CY V23 ISL30 (30016620)</v>
      </c>
      <c r="D24042" s="116"/>
    </row>
    <row r="24043" spans="1:4" x14ac:dyDescent="0.2">
      <c r="A24043" s="12">
        <v>30016621</v>
      </c>
      <c r="B24043" s="13" t="s">
        <v>8371</v>
      </c>
      <c r="C24043" s="13" t="str">
        <f t="shared" si="504"/>
        <v>AFA CPOSII 6500 HSA 70/50 E CY V23 ISL30 (30016621)</v>
      </c>
      <c r="D24043" s="116"/>
    </row>
    <row r="24044" spans="1:4" x14ac:dyDescent="0.2">
      <c r="A24044" s="12">
        <v>30016622</v>
      </c>
      <c r="B24044" s="13" t="s">
        <v>8372</v>
      </c>
      <c r="C24044" s="13" t="str">
        <f t="shared" si="504"/>
        <v>AFA CPOSII 3500 HSA 50/50 E CY V23 ISL30 (30016622)</v>
      </c>
      <c r="D24044" s="116"/>
    </row>
    <row r="24045" spans="1:4" x14ac:dyDescent="0.2">
      <c r="A24045" s="12">
        <v>30016623</v>
      </c>
      <c r="B24045" s="13" t="s">
        <v>8373</v>
      </c>
      <c r="C24045" s="13" t="str">
        <f t="shared" si="504"/>
        <v>AFA Indemnity 2000 70% CY 23 ISL30 (30016623)</v>
      </c>
      <c r="D24045" s="116"/>
    </row>
    <row r="24046" spans="1:4" x14ac:dyDescent="0.2">
      <c r="A24046" s="12">
        <v>30016624</v>
      </c>
      <c r="B24046" s="13" t="s">
        <v>8374</v>
      </c>
      <c r="C24046" s="13" t="str">
        <f t="shared" si="504"/>
        <v>AFA CPOSII 100/50 $25 $500D CY V23 ISL50 (30016624)</v>
      </c>
      <c r="D24046" s="116"/>
    </row>
    <row r="24047" spans="1:4" x14ac:dyDescent="0.2">
      <c r="A24047" s="12">
        <v>30016625</v>
      </c>
      <c r="B24047" s="13" t="s">
        <v>8375</v>
      </c>
      <c r="C24047" s="13" t="str">
        <f t="shared" si="504"/>
        <v>AFA CPOSII 100/50 $25 $1000D CY V23 ISL50 (30016625)</v>
      </c>
      <c r="D24047" s="116"/>
    </row>
    <row r="24048" spans="1:4" x14ac:dyDescent="0.2">
      <c r="A24048" s="12">
        <v>30016626</v>
      </c>
      <c r="B24048" s="13" t="s">
        <v>8376</v>
      </c>
      <c r="C24048" s="13" t="str">
        <f t="shared" si="504"/>
        <v>AFA CPOSII 100/50 $35 $2500D CY V23 ISL50 (30016626)</v>
      </c>
      <c r="D24048" s="116"/>
    </row>
    <row r="24049" spans="1:4" x14ac:dyDescent="0.2">
      <c r="A24049" s="12">
        <v>30016627</v>
      </c>
      <c r="B24049" s="13" t="s">
        <v>8377</v>
      </c>
      <c r="C24049" s="13" t="str">
        <f t="shared" si="504"/>
        <v>AFA CPOSII 500 100/50 CY V23 ISL50 (30016627)</v>
      </c>
      <c r="D24049" s="116"/>
    </row>
    <row r="24050" spans="1:4" x14ac:dyDescent="0.2">
      <c r="A24050" s="12">
        <v>30016628</v>
      </c>
      <c r="B24050" s="13" t="s">
        <v>8378</v>
      </c>
      <c r="C24050" s="13" t="str">
        <f t="shared" si="504"/>
        <v>AFA CPOSII 500 100/50 $0LXR CY V23 ISL50 (30016628)</v>
      </c>
      <c r="D24050" s="116"/>
    </row>
    <row r="24051" spans="1:4" x14ac:dyDescent="0.2">
      <c r="A24051" s="12">
        <v>30016629</v>
      </c>
      <c r="B24051" s="13" t="s">
        <v>8379</v>
      </c>
      <c r="C24051" s="13" t="str">
        <f t="shared" si="504"/>
        <v>AFA CPOSII 1000 100/50 CY V23 ISL50 (30016629)</v>
      </c>
      <c r="D24051" s="116"/>
    </row>
    <row r="24052" spans="1:4" x14ac:dyDescent="0.2">
      <c r="A24052" s="12">
        <v>30016630</v>
      </c>
      <c r="B24052" s="13" t="s">
        <v>8380</v>
      </c>
      <c r="C24052" s="13" t="str">
        <f t="shared" si="504"/>
        <v>AFA CPOSII 1000 100/50 $0LXR CY V23 ISL50 (30016630)</v>
      </c>
      <c r="D24052" s="116"/>
    </row>
    <row r="24053" spans="1:4" x14ac:dyDescent="0.2">
      <c r="A24053" s="12">
        <v>30016631</v>
      </c>
      <c r="B24053" s="13" t="s">
        <v>8381</v>
      </c>
      <c r="C24053" s="13" t="str">
        <f t="shared" si="504"/>
        <v>AFA CPOSII 1500 100/50 CY V23 ISL50 (30016631)</v>
      </c>
      <c r="D24053" s="116"/>
    </row>
    <row r="24054" spans="1:4" x14ac:dyDescent="0.2">
      <c r="A24054" s="12">
        <v>30016632</v>
      </c>
      <c r="B24054" s="13" t="s">
        <v>8382</v>
      </c>
      <c r="C24054" s="13" t="str">
        <f t="shared" si="504"/>
        <v>AFA CPOSII 1500 100/50 $0LXR CY V23 ISL50 (30016632)</v>
      </c>
      <c r="D24054" s="116"/>
    </row>
    <row r="24055" spans="1:4" x14ac:dyDescent="0.2">
      <c r="A24055" s="12">
        <v>30016633</v>
      </c>
      <c r="B24055" s="13" t="s">
        <v>8383</v>
      </c>
      <c r="C24055" s="13" t="str">
        <f t="shared" si="504"/>
        <v>AFA CPOSII 2000 100/50 CY V23 ISL50 (30016633)</v>
      </c>
      <c r="D24055" s="116"/>
    </row>
    <row r="24056" spans="1:4" x14ac:dyDescent="0.2">
      <c r="A24056" s="12">
        <v>30016634</v>
      </c>
      <c r="B24056" s="13" t="s">
        <v>8384</v>
      </c>
      <c r="C24056" s="13" t="str">
        <f t="shared" si="504"/>
        <v>AFA CPOSII 2000 100/50 $0LXR CY V23 ISL50 (30016634)</v>
      </c>
      <c r="D24056" s="116"/>
    </row>
    <row r="24057" spans="1:4" x14ac:dyDescent="0.2">
      <c r="A24057" s="12">
        <v>30016635</v>
      </c>
      <c r="B24057" s="13" t="s">
        <v>8385</v>
      </c>
      <c r="C24057" s="13" t="str">
        <f t="shared" si="504"/>
        <v>AFA CPOSII 2500 100/50 CY V23 ISL50 (30016635)</v>
      </c>
      <c r="D24057" s="116"/>
    </row>
    <row r="24058" spans="1:4" x14ac:dyDescent="0.2">
      <c r="A24058" s="12">
        <v>30016636</v>
      </c>
      <c r="B24058" s="13" t="s">
        <v>8386</v>
      </c>
      <c r="C24058" s="13" t="str">
        <f t="shared" si="504"/>
        <v>AFA CPOSII 2500 100/50 $0LXR CY V23 ISL50 (30016636)</v>
      </c>
      <c r="D24058" s="116"/>
    </row>
    <row r="24059" spans="1:4" x14ac:dyDescent="0.2">
      <c r="A24059" s="12">
        <v>30016637</v>
      </c>
      <c r="B24059" s="13" t="s">
        <v>8387</v>
      </c>
      <c r="C24059" s="13" t="str">
        <f t="shared" si="504"/>
        <v>AFA CPOSII 3000 100/50 CY V23 ISL50 (30016637)</v>
      </c>
      <c r="D24059" s="116"/>
    </row>
    <row r="24060" spans="1:4" x14ac:dyDescent="0.2">
      <c r="A24060" s="12">
        <v>30016638</v>
      </c>
      <c r="B24060" s="13" t="s">
        <v>8388</v>
      </c>
      <c r="C24060" s="13" t="str">
        <f t="shared" si="504"/>
        <v>AFA CPOSII 4000 100/50 CY V23 ISL50 (30016638)</v>
      </c>
      <c r="D24060" s="116"/>
    </row>
    <row r="24061" spans="1:4" x14ac:dyDescent="0.2">
      <c r="A24061" s="12">
        <v>30016639</v>
      </c>
      <c r="B24061" s="13" t="s">
        <v>8389</v>
      </c>
      <c r="C24061" s="13" t="str">
        <f t="shared" si="504"/>
        <v>AFA CPOSII 5000 100/50 CY V23 ISL50 (30016639)</v>
      </c>
      <c r="D24061" s="116"/>
    </row>
    <row r="24062" spans="1:4" x14ac:dyDescent="0.2">
      <c r="A24062" s="12">
        <v>30016640</v>
      </c>
      <c r="B24062" s="13" t="s">
        <v>8390</v>
      </c>
      <c r="C24062" s="13" t="str">
        <f t="shared" si="504"/>
        <v>AFA CPOSII 6750 100/50 CY V23 ISL50 (30016640)</v>
      </c>
      <c r="D24062" s="116"/>
    </row>
    <row r="24063" spans="1:4" x14ac:dyDescent="0.2">
      <c r="A24063" s="12">
        <v>30016641</v>
      </c>
      <c r="B24063" s="13" t="s">
        <v>8391</v>
      </c>
      <c r="C24063" s="13" t="str">
        <f t="shared" si="504"/>
        <v>AFA CPOSII 500 80/50 CY V23 ISL50 (30016641)</v>
      </c>
      <c r="D24063" s="116"/>
    </row>
    <row r="24064" spans="1:4" x14ac:dyDescent="0.2">
      <c r="A24064" s="12">
        <v>30016642</v>
      </c>
      <c r="B24064" s="13" t="s">
        <v>8392</v>
      </c>
      <c r="C24064" s="13" t="str">
        <f t="shared" si="504"/>
        <v>AFA CPOSII 500 80/50 $0LXR CY V23 ISL50 (30016642)</v>
      </c>
      <c r="D24064" s="116"/>
    </row>
    <row r="24065" spans="1:4" x14ac:dyDescent="0.2">
      <c r="A24065" s="12">
        <v>30016643</v>
      </c>
      <c r="B24065" s="13" t="s">
        <v>8393</v>
      </c>
      <c r="C24065" s="13" t="str">
        <f t="shared" si="504"/>
        <v>AFA CPOSII 1000 80/50 CY V23 ISL50 (30016643)</v>
      </c>
      <c r="D24065" s="116"/>
    </row>
    <row r="24066" spans="1:4" x14ac:dyDescent="0.2">
      <c r="A24066" s="12">
        <v>30016644</v>
      </c>
      <c r="B24066" s="13" t="s">
        <v>8394</v>
      </c>
      <c r="C24066" s="13" t="str">
        <f t="shared" ref="C24066:C24129" si="505">IF(A24066=0,"",B24066&amp;" ("&amp;A24066&amp;")")</f>
        <v>AFA CPOSII 1000 80/50 $0LXR CY V23 ISL50 (30016644)</v>
      </c>
      <c r="D24066" s="116"/>
    </row>
    <row r="24067" spans="1:4" x14ac:dyDescent="0.2">
      <c r="A24067" s="12">
        <v>30016645</v>
      </c>
      <c r="B24067" s="13" t="s">
        <v>8395</v>
      </c>
      <c r="C24067" s="13" t="str">
        <f t="shared" si="505"/>
        <v>AFA CPOSII 1500 80/50 CY V23 ISL50 (30016645)</v>
      </c>
      <c r="D24067" s="116"/>
    </row>
    <row r="24068" spans="1:4" x14ac:dyDescent="0.2">
      <c r="A24068" s="12">
        <v>30016646</v>
      </c>
      <c r="B24068" s="13" t="s">
        <v>8396</v>
      </c>
      <c r="C24068" s="13" t="str">
        <f t="shared" si="505"/>
        <v>AFA CPOSII 1500 80/50 $0LXR CY V23 ISL50 (30016646)</v>
      </c>
      <c r="D24068" s="116"/>
    </row>
    <row r="24069" spans="1:4" x14ac:dyDescent="0.2">
      <c r="A24069" s="12">
        <v>30016647</v>
      </c>
      <c r="B24069" s="13" t="s">
        <v>8397</v>
      </c>
      <c r="C24069" s="13" t="str">
        <f t="shared" si="505"/>
        <v>AFA CPOSII 2000 80/50 CY V23 ISL50 (30016647)</v>
      </c>
      <c r="D24069" s="116"/>
    </row>
    <row r="24070" spans="1:4" x14ac:dyDescent="0.2">
      <c r="A24070" s="12">
        <v>30016648</v>
      </c>
      <c r="B24070" s="13" t="s">
        <v>8398</v>
      </c>
      <c r="C24070" s="13" t="str">
        <f t="shared" si="505"/>
        <v>AFA CPOSII 2000 80/50 $0LXR CY V23 ISL50 (30016648)</v>
      </c>
      <c r="D24070" s="116"/>
    </row>
    <row r="24071" spans="1:4" x14ac:dyDescent="0.2">
      <c r="A24071" s="12">
        <v>30016649</v>
      </c>
      <c r="B24071" s="13" t="s">
        <v>8399</v>
      </c>
      <c r="C24071" s="13" t="str">
        <f t="shared" si="505"/>
        <v>AFA CPOSII 2500 80/50 CY V23 ISL50 (30016649)</v>
      </c>
      <c r="D24071" s="116"/>
    </row>
    <row r="24072" spans="1:4" x14ac:dyDescent="0.2">
      <c r="A24072" s="12">
        <v>30016650</v>
      </c>
      <c r="B24072" s="13" t="s">
        <v>8400</v>
      </c>
      <c r="C24072" s="13" t="str">
        <f t="shared" si="505"/>
        <v>AFA CPOSII 2500 80/50 $0LXR CY V23 ISL50 (30016650)</v>
      </c>
      <c r="D24072" s="116"/>
    </row>
    <row r="24073" spans="1:4" x14ac:dyDescent="0.2">
      <c r="A24073" s="12">
        <v>30016651</v>
      </c>
      <c r="B24073" s="13" t="s">
        <v>8401</v>
      </c>
      <c r="C24073" s="13" t="str">
        <f t="shared" si="505"/>
        <v>AFA CPOSII 3500 80/50 CY V23 ISL50 (30016651)</v>
      </c>
      <c r="D24073" s="116"/>
    </row>
    <row r="24074" spans="1:4" x14ac:dyDescent="0.2">
      <c r="A24074" s="12">
        <v>30016652</v>
      </c>
      <c r="B24074" s="13" t="s">
        <v>8402</v>
      </c>
      <c r="C24074" s="13" t="str">
        <f t="shared" si="505"/>
        <v>AFA CPOSII 5000 80/50 CY V23 ISL50 (30016652)</v>
      </c>
      <c r="D24074" s="116"/>
    </row>
    <row r="24075" spans="1:4" x14ac:dyDescent="0.2">
      <c r="A24075" s="12">
        <v>30016653</v>
      </c>
      <c r="B24075" s="13" t="s">
        <v>8403</v>
      </c>
      <c r="C24075" s="13" t="str">
        <f t="shared" si="505"/>
        <v>AFA CPOSII 6750 80/50 CY V23 ISL50 (30016653)</v>
      </c>
      <c r="D24075" s="116"/>
    </row>
    <row r="24076" spans="1:4" x14ac:dyDescent="0.2">
      <c r="A24076" s="12">
        <v>30016654</v>
      </c>
      <c r="B24076" s="13" t="s">
        <v>8404</v>
      </c>
      <c r="C24076" s="13" t="str">
        <f t="shared" si="505"/>
        <v>AFA CPOSII 7350 80/50 CY V23 ISL50 (30016654)</v>
      </c>
      <c r="D24076" s="116"/>
    </row>
    <row r="24077" spans="1:4" x14ac:dyDescent="0.2">
      <c r="A24077" s="12">
        <v>30016655</v>
      </c>
      <c r="B24077" s="13" t="s">
        <v>8405</v>
      </c>
      <c r="C24077" s="13" t="str">
        <f t="shared" si="505"/>
        <v>AFA CPOSII 1500 70/50 CY V23 ISL50 (30016655)</v>
      </c>
      <c r="D24077" s="116"/>
    </row>
    <row r="24078" spans="1:4" x14ac:dyDescent="0.2">
      <c r="A24078" s="12">
        <v>30016656</v>
      </c>
      <c r="B24078" s="13" t="s">
        <v>8406</v>
      </c>
      <c r="C24078" s="13" t="str">
        <f t="shared" si="505"/>
        <v>AFA CPOSII 2750 70/50 CY V23 ISL50 (30016656)</v>
      </c>
      <c r="D24078" s="116"/>
    </row>
    <row r="24079" spans="1:4" x14ac:dyDescent="0.2">
      <c r="A24079" s="12">
        <v>30016657</v>
      </c>
      <c r="B24079" s="13" t="s">
        <v>8407</v>
      </c>
      <c r="C24079" s="13" t="str">
        <f t="shared" si="505"/>
        <v>AFA CPOSII 4000 70/50 CY V23 ISL50 (30016657)</v>
      </c>
      <c r="D24079" s="116"/>
    </row>
    <row r="24080" spans="1:4" x14ac:dyDescent="0.2">
      <c r="A24080" s="12">
        <v>30016658</v>
      </c>
      <c r="B24080" s="13" t="s">
        <v>8408</v>
      </c>
      <c r="C24080" s="13" t="str">
        <f t="shared" si="505"/>
        <v>AFA CPOSII 6000 70/50 CY V23 ISL50 (30016658)</v>
      </c>
      <c r="D24080" s="116"/>
    </row>
    <row r="24081" spans="1:4" x14ac:dyDescent="0.2">
      <c r="A24081" s="12">
        <v>30016659</v>
      </c>
      <c r="B24081" s="13" t="s">
        <v>8409</v>
      </c>
      <c r="C24081" s="13" t="str">
        <f t="shared" si="505"/>
        <v>AFA CPOSII 1500 50/50 CY V23 ISL50 (30016659)</v>
      </c>
      <c r="D24081" s="116"/>
    </row>
    <row r="24082" spans="1:4" x14ac:dyDescent="0.2">
      <c r="A24082" s="12">
        <v>30016660</v>
      </c>
      <c r="B24082" s="13" t="s">
        <v>8410</v>
      </c>
      <c r="C24082" s="13" t="str">
        <f t="shared" si="505"/>
        <v>AFA CPOSII 2750 50/50 CY V23 ISL50 (30016660)</v>
      </c>
      <c r="D24082" s="116"/>
    </row>
    <row r="24083" spans="1:4" x14ac:dyDescent="0.2">
      <c r="A24083" s="12">
        <v>30016661</v>
      </c>
      <c r="B24083" s="13" t="s">
        <v>8411</v>
      </c>
      <c r="C24083" s="13" t="str">
        <f t="shared" si="505"/>
        <v>AFA CPOSII 4500 50/50 CY V23 ISL50 (30016661)</v>
      </c>
      <c r="D24083" s="116"/>
    </row>
    <row r="24084" spans="1:4" x14ac:dyDescent="0.2">
      <c r="A24084" s="12">
        <v>30016662</v>
      </c>
      <c r="B24084" s="13" t="s">
        <v>8412</v>
      </c>
      <c r="C24084" s="13" t="str">
        <f t="shared" si="505"/>
        <v>AFA CPOSII 7500 50/50 CY V23 ISL50 (30016662)</v>
      </c>
      <c r="D24084" s="116"/>
    </row>
    <row r="24085" spans="1:4" x14ac:dyDescent="0.2">
      <c r="A24085" s="12">
        <v>30016663</v>
      </c>
      <c r="B24085" s="13" t="s">
        <v>8413</v>
      </c>
      <c r="C24085" s="13" t="str">
        <f t="shared" si="505"/>
        <v>AFA CPOSII 2500 100/50 IntRX CY V23 ISL50 (30016663)</v>
      </c>
      <c r="D24085" s="116"/>
    </row>
    <row r="24086" spans="1:4" x14ac:dyDescent="0.2">
      <c r="A24086" s="12">
        <v>30016664</v>
      </c>
      <c r="B24086" s="13" t="s">
        <v>8414</v>
      </c>
      <c r="C24086" s="13" t="str">
        <f t="shared" si="505"/>
        <v>AFA CPOSII 3500 100/50 IntRX CY V23 ISL50 (30016664)</v>
      </c>
      <c r="D24086" s="116"/>
    </row>
    <row r="24087" spans="1:4" x14ac:dyDescent="0.2">
      <c r="A24087" s="12">
        <v>30016665</v>
      </c>
      <c r="B24087" s="13" t="s">
        <v>8415</v>
      </c>
      <c r="C24087" s="13" t="str">
        <f t="shared" si="505"/>
        <v>AFA CPOSII 5000 100/50 IntRX CY V23 ISL50 (30016665)</v>
      </c>
      <c r="D24087" s="116"/>
    </row>
    <row r="24088" spans="1:4" x14ac:dyDescent="0.2">
      <c r="A24088" s="12">
        <v>30016666</v>
      </c>
      <c r="B24088" s="13" t="s">
        <v>8416</v>
      </c>
      <c r="C24088" s="13" t="str">
        <f t="shared" si="505"/>
        <v>AFA CPOSII 6250 100/50 IntRX CY V23 ISL50 (30016666)</v>
      </c>
      <c r="D24088" s="116"/>
    </row>
    <row r="24089" spans="1:4" x14ac:dyDescent="0.2">
      <c r="A24089" s="12">
        <v>30016667</v>
      </c>
      <c r="B24089" s="13" t="s">
        <v>8417</v>
      </c>
      <c r="C24089" s="13" t="str">
        <f t="shared" si="505"/>
        <v>AFA CPOSII 6750 100/50 IntRX CY V23 ISL50 (30016667)</v>
      </c>
      <c r="D24089" s="116"/>
    </row>
    <row r="24090" spans="1:4" x14ac:dyDescent="0.2">
      <c r="A24090" s="12">
        <v>30016668</v>
      </c>
      <c r="B24090" s="13" t="s">
        <v>8418</v>
      </c>
      <c r="C24090" s="13" t="str">
        <f t="shared" si="505"/>
        <v>AFA CPOSII 7350 100/50 IntRX CY V23 ISL50 (30016668)</v>
      </c>
      <c r="D24090" s="116"/>
    </row>
    <row r="24091" spans="1:4" x14ac:dyDescent="0.2">
      <c r="A24091" s="12">
        <v>30016669</v>
      </c>
      <c r="B24091" s="13" t="s">
        <v>8419</v>
      </c>
      <c r="C24091" s="13" t="str">
        <f t="shared" si="505"/>
        <v>AFA CPOSII 2750 80/50 IntRX DC CY V23 ISL50 (30016669)</v>
      </c>
      <c r="D24091" s="116"/>
    </row>
    <row r="24092" spans="1:4" x14ac:dyDescent="0.2">
      <c r="A24092" s="12">
        <v>30016670</v>
      </c>
      <c r="B24092" s="13" t="s">
        <v>8420</v>
      </c>
      <c r="C24092" s="13" t="str">
        <f t="shared" si="505"/>
        <v>AFA CPOSII 4000 80/50 IntRX DC CY V23 ISL50 (30016670)</v>
      </c>
      <c r="D24092" s="116"/>
    </row>
    <row r="24093" spans="1:4" x14ac:dyDescent="0.2">
      <c r="A24093" s="12">
        <v>30016671</v>
      </c>
      <c r="B24093" s="13" t="s">
        <v>8421</v>
      </c>
      <c r="C24093" s="13" t="str">
        <f t="shared" si="505"/>
        <v>AFA CPOSII 8150 100/50 IntRX CY V23 ISL50 (30016671)</v>
      </c>
      <c r="D24093" s="116"/>
    </row>
    <row r="24094" spans="1:4" x14ac:dyDescent="0.2">
      <c r="A24094" s="12">
        <v>30016672</v>
      </c>
      <c r="B24094" s="13" t="s">
        <v>8422</v>
      </c>
      <c r="C24094" s="13" t="str">
        <f t="shared" si="505"/>
        <v>AFA CPOSII 9100 100/50 IntRX CY V23 ISL50 (30016672)</v>
      </c>
      <c r="D24094" s="116"/>
    </row>
    <row r="24095" spans="1:4" x14ac:dyDescent="0.2">
      <c r="A24095" s="12">
        <v>30016673</v>
      </c>
      <c r="B24095" s="13" t="s">
        <v>8423</v>
      </c>
      <c r="C24095" s="13" t="str">
        <f t="shared" si="505"/>
        <v>AFA CPOSII 8150 100/50 Value CY V23 ISL50 (30016673)</v>
      </c>
      <c r="D24095" s="116"/>
    </row>
    <row r="24096" spans="1:4" x14ac:dyDescent="0.2">
      <c r="A24096" s="12">
        <v>30016674</v>
      </c>
      <c r="B24096" s="13" t="s">
        <v>8424</v>
      </c>
      <c r="C24096" s="13" t="str">
        <f t="shared" si="505"/>
        <v>AFA CPOSII 9100 100/50 Value CY V23 ISL50 (30016674)</v>
      </c>
      <c r="D24096" s="116"/>
    </row>
    <row r="24097" spans="1:4" x14ac:dyDescent="0.2">
      <c r="A24097" s="12">
        <v>30016675</v>
      </c>
      <c r="B24097" s="13" t="s">
        <v>8425</v>
      </c>
      <c r="C24097" s="13" t="str">
        <f t="shared" si="505"/>
        <v>AFA CPOSII 1700 HSA 100/50 T CY V23 ISL50 (30016675)</v>
      </c>
      <c r="D24097" s="116"/>
    </row>
    <row r="24098" spans="1:4" x14ac:dyDescent="0.2">
      <c r="A24098" s="12">
        <v>30016676</v>
      </c>
      <c r="B24098" s="13" t="s">
        <v>8426</v>
      </c>
      <c r="C24098" s="13" t="str">
        <f t="shared" si="505"/>
        <v>AFA CPOSII 2000 HSA 100/50 TE CY V23 ISL50 (30016676)</v>
      </c>
      <c r="D24098" s="116"/>
    </row>
    <row r="24099" spans="1:4" x14ac:dyDescent="0.2">
      <c r="A24099" s="12">
        <v>30016677</v>
      </c>
      <c r="B24099" s="13" t="s">
        <v>8427</v>
      </c>
      <c r="C24099" s="13" t="str">
        <f t="shared" si="505"/>
        <v>AFA CPOSII 2500 HSA 100/50 T CY V23 ISL50 (30016677)</v>
      </c>
      <c r="D24099" s="116"/>
    </row>
    <row r="24100" spans="1:4" x14ac:dyDescent="0.2">
      <c r="A24100" s="12">
        <v>30016678</v>
      </c>
      <c r="B24100" s="13" t="s">
        <v>8428</v>
      </c>
      <c r="C24100" s="13" t="str">
        <f t="shared" si="505"/>
        <v>AFA CPOSII 2750 HSA 100/50 TE CY V23 ISL50 (30016678)</v>
      </c>
      <c r="D24100" s="116"/>
    </row>
    <row r="24101" spans="1:4" x14ac:dyDescent="0.2">
      <c r="A24101" s="12">
        <v>30016679</v>
      </c>
      <c r="B24101" s="13" t="s">
        <v>8429</v>
      </c>
      <c r="C24101" s="13" t="str">
        <f t="shared" si="505"/>
        <v>AFA CPOSII 3000 HSA 100/50 T CY V23 ISL50 (30016679)</v>
      </c>
      <c r="D24101" s="116"/>
    </row>
    <row r="24102" spans="1:4" x14ac:dyDescent="0.2">
      <c r="A24102" s="12">
        <v>30016680</v>
      </c>
      <c r="B24102" s="13" t="s">
        <v>8430</v>
      </c>
      <c r="C24102" s="13" t="str">
        <f t="shared" si="505"/>
        <v>AFA CPOSII 3250 HSA 100/50 TE CY V23 ISL50 (30016680)</v>
      </c>
      <c r="D24102" s="116"/>
    </row>
    <row r="24103" spans="1:4" x14ac:dyDescent="0.2">
      <c r="A24103" s="12">
        <v>30016681</v>
      </c>
      <c r="B24103" s="13" t="s">
        <v>8431</v>
      </c>
      <c r="C24103" s="13" t="str">
        <f t="shared" si="505"/>
        <v>AFA CPOSII 4500 HSA 100/50 E CY V23 ISL50 (30016681)</v>
      </c>
      <c r="D24103" s="116"/>
    </row>
    <row r="24104" spans="1:4" x14ac:dyDescent="0.2">
      <c r="A24104" s="12">
        <v>30016682</v>
      </c>
      <c r="B24104" s="13" t="s">
        <v>8432</v>
      </c>
      <c r="C24104" s="13" t="str">
        <f t="shared" si="505"/>
        <v>AFA CPOSII 5500 HSA 100/50 E CY V23 ISL50 (30016682)</v>
      </c>
      <c r="D24104" s="116"/>
    </row>
    <row r="24105" spans="1:4" x14ac:dyDescent="0.2">
      <c r="A24105" s="12">
        <v>30016683</v>
      </c>
      <c r="B24105" s="13" t="s">
        <v>8433</v>
      </c>
      <c r="C24105" s="13" t="str">
        <f t="shared" si="505"/>
        <v>AFA CPOSII 6500 HSA 100/50 E CY V23 ISL50 (30016683)</v>
      </c>
      <c r="D24105" s="116"/>
    </row>
    <row r="24106" spans="1:4" x14ac:dyDescent="0.2">
      <c r="A24106" s="12">
        <v>30016684</v>
      </c>
      <c r="B24106" s="13" t="s">
        <v>8434</v>
      </c>
      <c r="C24106" s="13" t="str">
        <f t="shared" si="505"/>
        <v>AFA CPOSII 7500 HSA 100/50 E CY V23 ISL50 (30016684)</v>
      </c>
      <c r="D24106" s="116"/>
    </row>
    <row r="24107" spans="1:4" x14ac:dyDescent="0.2">
      <c r="A24107" s="12">
        <v>30016685</v>
      </c>
      <c r="B24107" s="13" t="s">
        <v>8435</v>
      </c>
      <c r="C24107" s="13" t="str">
        <f t="shared" si="505"/>
        <v>AFA CPOSII 2500 HSA 80/50 TE CY V23 ISL50 (30016685)</v>
      </c>
      <c r="D24107" s="116"/>
    </row>
    <row r="24108" spans="1:4" x14ac:dyDescent="0.2">
      <c r="A24108" s="12">
        <v>30016686</v>
      </c>
      <c r="B24108" s="13" t="s">
        <v>8436</v>
      </c>
      <c r="C24108" s="13" t="str">
        <f t="shared" si="505"/>
        <v>AFA CPOSII 3500 HSA 80/50 E CY V23 ISL50 (30016686)</v>
      </c>
      <c r="D24108" s="116"/>
    </row>
    <row r="24109" spans="1:4" x14ac:dyDescent="0.2">
      <c r="A24109" s="12">
        <v>30016687</v>
      </c>
      <c r="B24109" s="13" t="s">
        <v>8437</v>
      </c>
      <c r="C24109" s="13" t="str">
        <f t="shared" si="505"/>
        <v>AFA CPOSII 4000 HSA 80/50 E CY V23 ISL50 (30016687)</v>
      </c>
      <c r="D24109" s="116"/>
    </row>
    <row r="24110" spans="1:4" x14ac:dyDescent="0.2">
      <c r="A24110" s="12">
        <v>30016688</v>
      </c>
      <c r="B24110" s="13" t="s">
        <v>8438</v>
      </c>
      <c r="C24110" s="13" t="str">
        <f t="shared" si="505"/>
        <v>AFA CPOSII 5500 HSA 80/50 E CY V23 ISL50 (30016688)</v>
      </c>
      <c r="D24110" s="116"/>
    </row>
    <row r="24111" spans="1:4" x14ac:dyDescent="0.2">
      <c r="A24111" s="12">
        <v>30016689</v>
      </c>
      <c r="B24111" s="13" t="s">
        <v>8439</v>
      </c>
      <c r="C24111" s="13" t="str">
        <f t="shared" si="505"/>
        <v>AFA CPOSII 6000 HSA 70/50 E CY V23 ISL50 (30016689)</v>
      </c>
      <c r="D24111" s="116"/>
    </row>
    <row r="24112" spans="1:4" x14ac:dyDescent="0.2">
      <c r="A24112" s="12">
        <v>30016690</v>
      </c>
      <c r="B24112" s="13" t="s">
        <v>8440</v>
      </c>
      <c r="C24112" s="13" t="str">
        <f t="shared" si="505"/>
        <v>AFA CPOSII 6500 HSA 70/50 E CY V23 ISL50 (30016690)</v>
      </c>
      <c r="D24112" s="116"/>
    </row>
    <row r="24113" spans="1:4" x14ac:dyDescent="0.2">
      <c r="A24113" s="12">
        <v>30016691</v>
      </c>
      <c r="B24113" s="13" t="s">
        <v>8441</v>
      </c>
      <c r="C24113" s="13" t="str">
        <f t="shared" si="505"/>
        <v>AFA CPOSII 3500 HSA 50/50 E CY V23 ISL50 (30016691)</v>
      </c>
      <c r="D24113" s="116"/>
    </row>
    <row r="24114" spans="1:4" x14ac:dyDescent="0.2">
      <c r="A24114" s="12">
        <v>30016692</v>
      </c>
      <c r="B24114" s="13" t="s">
        <v>8442</v>
      </c>
      <c r="C24114" s="13" t="str">
        <f t="shared" si="505"/>
        <v>AFA Indemnity 2000 70% CY 23 ISL50 (30016692)</v>
      </c>
      <c r="D24114" s="116"/>
    </row>
    <row r="24115" spans="1:4" x14ac:dyDescent="0.2">
      <c r="A24115" s="12">
        <v>30016693</v>
      </c>
      <c r="B24115" s="13" t="s">
        <v>8443</v>
      </c>
      <c r="C24115" s="13" t="str">
        <f t="shared" si="505"/>
        <v>AFA CPOSII 100/50 $25 $500D CY V23 ISL100 (30016693)</v>
      </c>
      <c r="D24115" s="116"/>
    </row>
    <row r="24116" spans="1:4" x14ac:dyDescent="0.2">
      <c r="A24116" s="12">
        <v>30016694</v>
      </c>
      <c r="B24116" s="13" t="s">
        <v>8444</v>
      </c>
      <c r="C24116" s="13" t="str">
        <f t="shared" si="505"/>
        <v>AFA CPOSII 100/50 $25 $1000D CY V23 ISL100 (30016694)</v>
      </c>
      <c r="D24116" s="116"/>
    </row>
    <row r="24117" spans="1:4" x14ac:dyDescent="0.2">
      <c r="A24117" s="12">
        <v>30016695</v>
      </c>
      <c r="B24117" s="13" t="s">
        <v>8445</v>
      </c>
      <c r="C24117" s="13" t="str">
        <f t="shared" si="505"/>
        <v>AFA CPOSII 100/50 $35 $2500D CY V23 ISL100 (30016695)</v>
      </c>
      <c r="D24117" s="116"/>
    </row>
    <row r="24118" spans="1:4" x14ac:dyDescent="0.2">
      <c r="A24118" s="12">
        <v>30016696</v>
      </c>
      <c r="B24118" s="13" t="s">
        <v>8446</v>
      </c>
      <c r="C24118" s="13" t="str">
        <f t="shared" si="505"/>
        <v>AFA CPOSII 500 100/50 CY V23 ISL100 (30016696)</v>
      </c>
      <c r="D24118" s="116"/>
    </row>
    <row r="24119" spans="1:4" x14ac:dyDescent="0.2">
      <c r="A24119" s="12">
        <v>30016697</v>
      </c>
      <c r="B24119" s="13" t="s">
        <v>8447</v>
      </c>
      <c r="C24119" s="13" t="str">
        <f t="shared" si="505"/>
        <v>AFA CPOSII 500 100/50 $0LXR CY V23 ISL100 (30016697)</v>
      </c>
      <c r="D24119" s="116"/>
    </row>
    <row r="24120" spans="1:4" x14ac:dyDescent="0.2">
      <c r="A24120" s="12">
        <v>30016698</v>
      </c>
      <c r="B24120" s="13" t="s">
        <v>8448</v>
      </c>
      <c r="C24120" s="13" t="str">
        <f t="shared" si="505"/>
        <v>AFA CPOSII 1000 100/50 CY V23 ISL100 (30016698)</v>
      </c>
      <c r="D24120" s="116"/>
    </row>
    <row r="24121" spans="1:4" x14ac:dyDescent="0.2">
      <c r="A24121" s="12">
        <v>30016699</v>
      </c>
      <c r="B24121" s="13" t="s">
        <v>8449</v>
      </c>
      <c r="C24121" s="13" t="str">
        <f t="shared" si="505"/>
        <v>AFA CPOSII 1000 100/50 $0LXR CY V23 ISL100 (30016699)</v>
      </c>
      <c r="D24121" s="116"/>
    </row>
    <row r="24122" spans="1:4" x14ac:dyDescent="0.2">
      <c r="A24122" s="12">
        <v>30016700</v>
      </c>
      <c r="B24122" s="13" t="s">
        <v>8450</v>
      </c>
      <c r="C24122" s="13" t="str">
        <f t="shared" si="505"/>
        <v>AFA CPOSII 1500 100/50 CY V23 ISL100 (30016700)</v>
      </c>
      <c r="D24122" s="116"/>
    </row>
    <row r="24123" spans="1:4" x14ac:dyDescent="0.2">
      <c r="A24123" s="12">
        <v>30016701</v>
      </c>
      <c r="B24123" s="13" t="s">
        <v>8451</v>
      </c>
      <c r="C24123" s="13" t="str">
        <f t="shared" si="505"/>
        <v>AFA CPOSII 1500 100/50 $0LXR CY V23 ISL100 (30016701)</v>
      </c>
      <c r="D24123" s="116"/>
    </row>
    <row r="24124" spans="1:4" x14ac:dyDescent="0.2">
      <c r="A24124" s="12">
        <v>30016702</v>
      </c>
      <c r="B24124" s="13" t="s">
        <v>8452</v>
      </c>
      <c r="C24124" s="13" t="str">
        <f t="shared" si="505"/>
        <v>AFA CPOSII 2000 100/50 CY V23 ISL100 (30016702)</v>
      </c>
      <c r="D24124" s="116"/>
    </row>
    <row r="24125" spans="1:4" x14ac:dyDescent="0.2">
      <c r="A24125" s="12">
        <v>30016703</v>
      </c>
      <c r="B24125" s="13" t="s">
        <v>8453</v>
      </c>
      <c r="C24125" s="13" t="str">
        <f t="shared" si="505"/>
        <v>AFA CPOSII 2000 100/50 $0LXR CY V23 ISL100 (30016703)</v>
      </c>
      <c r="D24125" s="116"/>
    </row>
    <row r="24126" spans="1:4" x14ac:dyDescent="0.2">
      <c r="A24126" s="12">
        <v>30016704</v>
      </c>
      <c r="B24126" s="13" t="s">
        <v>8454</v>
      </c>
      <c r="C24126" s="13" t="str">
        <f t="shared" si="505"/>
        <v>AFA CPOSII 2500 100/50 CY V23 ISL100 (30016704)</v>
      </c>
      <c r="D24126" s="116"/>
    </row>
    <row r="24127" spans="1:4" x14ac:dyDescent="0.2">
      <c r="A24127" s="12">
        <v>30016705</v>
      </c>
      <c r="B24127" s="13" t="s">
        <v>8455</v>
      </c>
      <c r="C24127" s="13" t="str">
        <f t="shared" si="505"/>
        <v>AFA CPOSII 2500 100/50 $0LXR CY V23 ISL100 (30016705)</v>
      </c>
      <c r="D24127" s="116"/>
    </row>
    <row r="24128" spans="1:4" x14ac:dyDescent="0.2">
      <c r="A24128" s="12">
        <v>30016706</v>
      </c>
      <c r="B24128" s="13" t="s">
        <v>8456</v>
      </c>
      <c r="C24128" s="13" t="str">
        <f t="shared" si="505"/>
        <v>AFA CPOSII 3000 100/50 CY V23 ISL100 (30016706)</v>
      </c>
      <c r="D24128" s="116"/>
    </row>
    <row r="24129" spans="1:4" x14ac:dyDescent="0.2">
      <c r="A24129" s="12">
        <v>30016707</v>
      </c>
      <c r="B24129" s="13" t="s">
        <v>8457</v>
      </c>
      <c r="C24129" s="13" t="str">
        <f t="shared" si="505"/>
        <v>AFA CPOSII 4000 100/50 CY V23 ISL100 (30016707)</v>
      </c>
      <c r="D24129" s="116"/>
    </row>
    <row r="24130" spans="1:4" x14ac:dyDescent="0.2">
      <c r="A24130" s="12">
        <v>30016708</v>
      </c>
      <c r="B24130" s="13" t="s">
        <v>8458</v>
      </c>
      <c r="C24130" s="13" t="str">
        <f t="shared" ref="C24130:C24193" si="506">IF(A24130=0,"",B24130&amp;" ("&amp;A24130&amp;")")</f>
        <v>AFA CPOSII 5000 100/50 CY V23 ISL100 (30016708)</v>
      </c>
      <c r="D24130" s="116"/>
    </row>
    <row r="24131" spans="1:4" x14ac:dyDescent="0.2">
      <c r="A24131" s="12">
        <v>30016709</v>
      </c>
      <c r="B24131" s="13" t="s">
        <v>8459</v>
      </c>
      <c r="C24131" s="13" t="str">
        <f t="shared" si="506"/>
        <v>AFA CPOSII 6750 100/50 CY V23 ISL100 (30016709)</v>
      </c>
      <c r="D24131" s="116"/>
    </row>
    <row r="24132" spans="1:4" x14ac:dyDescent="0.2">
      <c r="A24132" s="12">
        <v>30016710</v>
      </c>
      <c r="B24132" s="13" t="s">
        <v>8460</v>
      </c>
      <c r="C24132" s="13" t="str">
        <f t="shared" si="506"/>
        <v>AFA CPOSII 500 80/50 CY V23 ISL100 (30016710)</v>
      </c>
      <c r="D24132" s="116"/>
    </row>
    <row r="24133" spans="1:4" x14ac:dyDescent="0.2">
      <c r="A24133" s="12">
        <v>30016711</v>
      </c>
      <c r="B24133" s="13" t="s">
        <v>8461</v>
      </c>
      <c r="C24133" s="13" t="str">
        <f t="shared" si="506"/>
        <v>AFA CPOSII 500 80/50 $0LXR CY V23 ISL100 (30016711)</v>
      </c>
      <c r="D24133" s="116"/>
    </row>
    <row r="24134" spans="1:4" x14ac:dyDescent="0.2">
      <c r="A24134" s="12">
        <v>30016712</v>
      </c>
      <c r="B24134" s="13" t="s">
        <v>8462</v>
      </c>
      <c r="C24134" s="13" t="str">
        <f t="shared" si="506"/>
        <v>AFA CPOSII 1000 80/50 CY V23 ISL100 (30016712)</v>
      </c>
      <c r="D24134" s="116"/>
    </row>
    <row r="24135" spans="1:4" x14ac:dyDescent="0.2">
      <c r="A24135" s="12">
        <v>30016713</v>
      </c>
      <c r="B24135" s="13" t="s">
        <v>8463</v>
      </c>
      <c r="C24135" s="13" t="str">
        <f t="shared" si="506"/>
        <v>AFA CPOSII 1000 80/50 $0LXR CY V23 ISL100 (30016713)</v>
      </c>
      <c r="D24135" s="116"/>
    </row>
    <row r="24136" spans="1:4" x14ac:dyDescent="0.2">
      <c r="A24136" s="12">
        <v>30016714</v>
      </c>
      <c r="B24136" s="13" t="s">
        <v>8464</v>
      </c>
      <c r="C24136" s="13" t="str">
        <f t="shared" si="506"/>
        <v>AFA CPOSII 1500 80/50 CY V23 ISL100 (30016714)</v>
      </c>
      <c r="D24136" s="116"/>
    </row>
    <row r="24137" spans="1:4" x14ac:dyDescent="0.2">
      <c r="A24137" s="12">
        <v>30016715</v>
      </c>
      <c r="B24137" s="13" t="s">
        <v>8465</v>
      </c>
      <c r="C24137" s="13" t="str">
        <f t="shared" si="506"/>
        <v>AFA CPOSII 1500 80/50 $0LXR CY V23 ISL100 (30016715)</v>
      </c>
      <c r="D24137" s="116"/>
    </row>
    <row r="24138" spans="1:4" x14ac:dyDescent="0.2">
      <c r="A24138" s="12">
        <v>30016716</v>
      </c>
      <c r="B24138" s="13" t="s">
        <v>8466</v>
      </c>
      <c r="C24138" s="13" t="str">
        <f t="shared" si="506"/>
        <v>AFA CPOSII 2000 80/50 CY V23 ISL100 (30016716)</v>
      </c>
      <c r="D24138" s="116"/>
    </row>
    <row r="24139" spans="1:4" x14ac:dyDescent="0.2">
      <c r="A24139" s="12">
        <v>30016717</v>
      </c>
      <c r="B24139" s="13" t="s">
        <v>8467</v>
      </c>
      <c r="C24139" s="13" t="str">
        <f t="shared" si="506"/>
        <v>AFA CPOSII 2000 80/50 $0LXR CY V23 ISL100 (30016717)</v>
      </c>
      <c r="D24139" s="116"/>
    </row>
    <row r="24140" spans="1:4" x14ac:dyDescent="0.2">
      <c r="A24140" s="12">
        <v>30016718</v>
      </c>
      <c r="B24140" s="13" t="s">
        <v>8468</v>
      </c>
      <c r="C24140" s="13" t="str">
        <f t="shared" si="506"/>
        <v>AFA CPOSII 2500 80/50 CY V23 ISL100 (30016718)</v>
      </c>
      <c r="D24140" s="116"/>
    </row>
    <row r="24141" spans="1:4" x14ac:dyDescent="0.2">
      <c r="A24141" s="12">
        <v>30016719</v>
      </c>
      <c r="B24141" s="13" t="s">
        <v>8469</v>
      </c>
      <c r="C24141" s="13" t="str">
        <f t="shared" si="506"/>
        <v>AFA CPOSII 2500 80/50 $0LXR CY V23 ISL100 (30016719)</v>
      </c>
      <c r="D24141" s="116"/>
    </row>
    <row r="24142" spans="1:4" x14ac:dyDescent="0.2">
      <c r="A24142" s="12">
        <v>30016720</v>
      </c>
      <c r="B24142" s="13" t="s">
        <v>8470</v>
      </c>
      <c r="C24142" s="13" t="str">
        <f t="shared" si="506"/>
        <v>AFA CPOSII 3500 80/50 CY V23 ISL100 (30016720)</v>
      </c>
      <c r="D24142" s="116"/>
    </row>
    <row r="24143" spans="1:4" x14ac:dyDescent="0.2">
      <c r="A24143" s="12">
        <v>30016721</v>
      </c>
      <c r="B24143" s="13" t="s">
        <v>8471</v>
      </c>
      <c r="C24143" s="13" t="str">
        <f t="shared" si="506"/>
        <v>AFA CPOSII 5000 80/50 CY V23 ISL100 (30016721)</v>
      </c>
      <c r="D24143" s="116"/>
    </row>
    <row r="24144" spans="1:4" x14ac:dyDescent="0.2">
      <c r="A24144" s="12">
        <v>30016722</v>
      </c>
      <c r="B24144" s="13" t="s">
        <v>8472</v>
      </c>
      <c r="C24144" s="13" t="str">
        <f t="shared" si="506"/>
        <v>AFA CPOSII 6750 80/50 CY V23 ISL100 (30016722)</v>
      </c>
      <c r="D24144" s="116"/>
    </row>
    <row r="24145" spans="1:4" x14ac:dyDescent="0.2">
      <c r="A24145" s="12">
        <v>30016723</v>
      </c>
      <c r="B24145" s="13" t="s">
        <v>8473</v>
      </c>
      <c r="C24145" s="13" t="str">
        <f t="shared" si="506"/>
        <v>AFA CPOSII 7350 80/50 CY V23 ISL100 (30016723)</v>
      </c>
      <c r="D24145" s="116"/>
    </row>
    <row r="24146" spans="1:4" x14ac:dyDescent="0.2">
      <c r="A24146" s="12">
        <v>30016724</v>
      </c>
      <c r="B24146" s="13" t="s">
        <v>8474</v>
      </c>
      <c r="C24146" s="13" t="str">
        <f t="shared" si="506"/>
        <v>AFA CPOSII 1500 70/50 CY V23 ISL100 (30016724)</v>
      </c>
      <c r="D24146" s="116"/>
    </row>
    <row r="24147" spans="1:4" x14ac:dyDescent="0.2">
      <c r="A24147" s="12">
        <v>30016725</v>
      </c>
      <c r="B24147" s="13" t="s">
        <v>8475</v>
      </c>
      <c r="C24147" s="13" t="str">
        <f t="shared" si="506"/>
        <v>AFA CPOSII 2750 70/50 CY V23 ISL100 (30016725)</v>
      </c>
      <c r="D24147" s="116"/>
    </row>
    <row r="24148" spans="1:4" x14ac:dyDescent="0.2">
      <c r="A24148" s="12">
        <v>30016726</v>
      </c>
      <c r="B24148" s="13" t="s">
        <v>8476</v>
      </c>
      <c r="C24148" s="13" t="str">
        <f t="shared" si="506"/>
        <v>AFA CPOSII 4000 70/50 CY V23 ISL100 (30016726)</v>
      </c>
      <c r="D24148" s="116"/>
    </row>
    <row r="24149" spans="1:4" x14ac:dyDescent="0.2">
      <c r="A24149" s="12">
        <v>30016727</v>
      </c>
      <c r="B24149" s="13" t="s">
        <v>8477</v>
      </c>
      <c r="C24149" s="13" t="str">
        <f t="shared" si="506"/>
        <v>AFA CPOSII 6000 70/50 CY V23 ISL100 (30016727)</v>
      </c>
      <c r="D24149" s="116"/>
    </row>
    <row r="24150" spans="1:4" x14ac:dyDescent="0.2">
      <c r="A24150" s="12">
        <v>30016728</v>
      </c>
      <c r="B24150" s="13" t="s">
        <v>8478</v>
      </c>
      <c r="C24150" s="13" t="str">
        <f t="shared" si="506"/>
        <v>AFA CPOSII 1500 50/50 CY V23 ISL100 (30016728)</v>
      </c>
      <c r="D24150" s="116"/>
    </row>
    <row r="24151" spans="1:4" x14ac:dyDescent="0.2">
      <c r="A24151" s="12">
        <v>30016729</v>
      </c>
      <c r="B24151" s="13" t="s">
        <v>8479</v>
      </c>
      <c r="C24151" s="13" t="str">
        <f t="shared" si="506"/>
        <v>AFA CPOSII 2750 50/50 CY V23 ISL100 (30016729)</v>
      </c>
      <c r="D24151" s="116"/>
    </row>
    <row r="24152" spans="1:4" x14ac:dyDescent="0.2">
      <c r="A24152" s="12">
        <v>30016730</v>
      </c>
      <c r="B24152" s="13" t="s">
        <v>8480</v>
      </c>
      <c r="C24152" s="13" t="str">
        <f t="shared" si="506"/>
        <v>AFA CPOSII 4500 50/50 CY V23 ISL100 (30016730)</v>
      </c>
      <c r="D24152" s="116"/>
    </row>
    <row r="24153" spans="1:4" x14ac:dyDescent="0.2">
      <c r="A24153" s="12">
        <v>30016731</v>
      </c>
      <c r="B24153" s="13" t="s">
        <v>8481</v>
      </c>
      <c r="C24153" s="13" t="str">
        <f t="shared" si="506"/>
        <v>AFA CPOSII 7500 50/50 CY V23 ISL100 (30016731)</v>
      </c>
      <c r="D24153" s="116"/>
    </row>
    <row r="24154" spans="1:4" x14ac:dyDescent="0.2">
      <c r="A24154" s="12">
        <v>30016732</v>
      </c>
      <c r="B24154" s="13" t="s">
        <v>8482</v>
      </c>
      <c r="C24154" s="13" t="str">
        <f t="shared" si="506"/>
        <v>AFA CPOSII 2500 100/50 IntRX CY V23 ISL100 (30016732)</v>
      </c>
      <c r="D24154" s="116"/>
    </row>
    <row r="24155" spans="1:4" x14ac:dyDescent="0.2">
      <c r="A24155" s="12">
        <v>30016733</v>
      </c>
      <c r="B24155" s="13" t="s">
        <v>8483</v>
      </c>
      <c r="C24155" s="13" t="str">
        <f t="shared" si="506"/>
        <v>AFA CPOSII 3500 100/50 IntRX CY V23 ISL100 (30016733)</v>
      </c>
      <c r="D24155" s="116"/>
    </row>
    <row r="24156" spans="1:4" x14ac:dyDescent="0.2">
      <c r="A24156" s="12">
        <v>30016734</v>
      </c>
      <c r="B24156" s="13" t="s">
        <v>8484</v>
      </c>
      <c r="C24156" s="13" t="str">
        <f t="shared" si="506"/>
        <v>AFA CPOSII 5000 100/50 IntRX CY V23 ISL100 (30016734)</v>
      </c>
      <c r="D24156" s="116"/>
    </row>
    <row r="24157" spans="1:4" x14ac:dyDescent="0.2">
      <c r="A24157" s="12">
        <v>30016735</v>
      </c>
      <c r="B24157" s="13" t="s">
        <v>8485</v>
      </c>
      <c r="C24157" s="13" t="str">
        <f t="shared" si="506"/>
        <v>AFA CPOSII 6250 100/50 IntRX CY V23 ISL100 (30016735)</v>
      </c>
      <c r="D24157" s="116"/>
    </row>
    <row r="24158" spans="1:4" x14ac:dyDescent="0.2">
      <c r="A24158" s="12">
        <v>30016736</v>
      </c>
      <c r="B24158" s="13" t="s">
        <v>8486</v>
      </c>
      <c r="C24158" s="13" t="str">
        <f t="shared" si="506"/>
        <v>AFA CPOSII 6750 100/50 IntRX CY V23 ISL100 (30016736)</v>
      </c>
      <c r="D24158" s="116"/>
    </row>
    <row r="24159" spans="1:4" x14ac:dyDescent="0.2">
      <c r="A24159" s="12">
        <v>30016737</v>
      </c>
      <c r="B24159" s="13" t="s">
        <v>8487</v>
      </c>
      <c r="C24159" s="13" t="str">
        <f t="shared" si="506"/>
        <v>AFA CPOSII 7350 100/50 IntRX CY V23 ISL100 (30016737)</v>
      </c>
      <c r="D24159" s="116"/>
    </row>
    <row r="24160" spans="1:4" x14ac:dyDescent="0.2">
      <c r="A24160" s="12">
        <v>30016738</v>
      </c>
      <c r="B24160" s="13" t="s">
        <v>8488</v>
      </c>
      <c r="C24160" s="13" t="str">
        <f t="shared" si="506"/>
        <v>AFA CPOSII 2750 80/50 IntRX DC CY V23 ISL100 (30016738)</v>
      </c>
      <c r="D24160" s="116"/>
    </row>
    <row r="24161" spans="1:4" x14ac:dyDescent="0.2">
      <c r="A24161" s="12">
        <v>30016739</v>
      </c>
      <c r="B24161" s="13" t="s">
        <v>8489</v>
      </c>
      <c r="C24161" s="13" t="str">
        <f t="shared" si="506"/>
        <v>AFA CPOSII 4000 80/50 IntRX DC CY V23 ISL100 (30016739)</v>
      </c>
      <c r="D24161" s="116"/>
    </row>
    <row r="24162" spans="1:4" x14ac:dyDescent="0.2">
      <c r="A24162" s="12">
        <v>30016740</v>
      </c>
      <c r="B24162" s="13" t="s">
        <v>8490</v>
      </c>
      <c r="C24162" s="13" t="str">
        <f t="shared" si="506"/>
        <v>AFA CPOSII 8150 100/50 IntRX CY V23 ISL100 (30016740)</v>
      </c>
      <c r="D24162" s="116"/>
    </row>
    <row r="24163" spans="1:4" x14ac:dyDescent="0.2">
      <c r="A24163" s="12">
        <v>30016741</v>
      </c>
      <c r="B24163" s="13" t="s">
        <v>8491</v>
      </c>
      <c r="C24163" s="13" t="str">
        <f t="shared" si="506"/>
        <v>AFA CPOSII 9100 100/50 IntRX CY V23 ISL100 (30016741)</v>
      </c>
      <c r="D24163" s="116"/>
    </row>
    <row r="24164" spans="1:4" x14ac:dyDescent="0.2">
      <c r="A24164" s="12">
        <v>30016742</v>
      </c>
      <c r="B24164" s="13" t="s">
        <v>8492</v>
      </c>
      <c r="C24164" s="13" t="str">
        <f t="shared" si="506"/>
        <v>AFA CPOSII 8150 100/50 Value CY V23 ISL100 (30016742)</v>
      </c>
      <c r="D24164" s="116"/>
    </row>
    <row r="24165" spans="1:4" x14ac:dyDescent="0.2">
      <c r="A24165" s="12">
        <v>30016743</v>
      </c>
      <c r="B24165" s="13" t="s">
        <v>8493</v>
      </c>
      <c r="C24165" s="13" t="str">
        <f t="shared" si="506"/>
        <v>AFA CPOSII 9100 100/50 Value CY V23 ISL100 (30016743)</v>
      </c>
      <c r="D24165" s="116"/>
    </row>
    <row r="24166" spans="1:4" x14ac:dyDescent="0.2">
      <c r="A24166" s="12">
        <v>30016744</v>
      </c>
      <c r="B24166" s="13" t="s">
        <v>8494</v>
      </c>
      <c r="C24166" s="13" t="str">
        <f t="shared" si="506"/>
        <v>AFA CPOSII 1700 HSA 100/50 T CY V23 ISL100 (30016744)</v>
      </c>
      <c r="D24166" s="116"/>
    </row>
    <row r="24167" spans="1:4" x14ac:dyDescent="0.2">
      <c r="A24167" s="12">
        <v>30016745</v>
      </c>
      <c r="B24167" s="13" t="s">
        <v>8495</v>
      </c>
      <c r="C24167" s="13" t="str">
        <f t="shared" si="506"/>
        <v>AFA CPOSII 2000 HSA 100/50 TE CY V23 ISL100 (30016745)</v>
      </c>
      <c r="D24167" s="116"/>
    </row>
    <row r="24168" spans="1:4" x14ac:dyDescent="0.2">
      <c r="A24168" s="12">
        <v>30016746</v>
      </c>
      <c r="B24168" s="13" t="s">
        <v>8496</v>
      </c>
      <c r="C24168" s="13" t="str">
        <f t="shared" si="506"/>
        <v>AFA CPOSII 2500 HSA 100/50 T CY V23 ISL100 (30016746)</v>
      </c>
      <c r="D24168" s="116"/>
    </row>
    <row r="24169" spans="1:4" x14ac:dyDescent="0.2">
      <c r="A24169" s="12">
        <v>30016747</v>
      </c>
      <c r="B24169" s="13" t="s">
        <v>8497</v>
      </c>
      <c r="C24169" s="13" t="str">
        <f t="shared" si="506"/>
        <v>AFA CPOSII 2750 HSA 100/50 TE CY V23 ISL100 (30016747)</v>
      </c>
      <c r="D24169" s="116"/>
    </row>
    <row r="24170" spans="1:4" x14ac:dyDescent="0.2">
      <c r="A24170" s="12">
        <v>30016748</v>
      </c>
      <c r="B24170" s="13" t="s">
        <v>8498</v>
      </c>
      <c r="C24170" s="13" t="str">
        <f t="shared" si="506"/>
        <v>AFA CPOSII 3000 HSA 100/50 T CY V23 ISL100 (30016748)</v>
      </c>
      <c r="D24170" s="116"/>
    </row>
    <row r="24171" spans="1:4" x14ac:dyDescent="0.2">
      <c r="A24171" s="12">
        <v>30016749</v>
      </c>
      <c r="B24171" s="13" t="s">
        <v>8499</v>
      </c>
      <c r="C24171" s="13" t="str">
        <f t="shared" si="506"/>
        <v>AFA CPOSII 3250 HSA 100/50 TE CY V23 ISL100 (30016749)</v>
      </c>
      <c r="D24171" s="116"/>
    </row>
    <row r="24172" spans="1:4" x14ac:dyDescent="0.2">
      <c r="A24172" s="12">
        <v>30016750</v>
      </c>
      <c r="B24172" s="13" t="s">
        <v>8500</v>
      </c>
      <c r="C24172" s="13" t="str">
        <f t="shared" si="506"/>
        <v>AFA CPOSII 4500 HSA 100/50 E CY V23 ISL100 (30016750)</v>
      </c>
      <c r="D24172" s="116"/>
    </row>
    <row r="24173" spans="1:4" x14ac:dyDescent="0.2">
      <c r="A24173" s="12">
        <v>30016751</v>
      </c>
      <c r="B24173" s="13" t="s">
        <v>8501</v>
      </c>
      <c r="C24173" s="13" t="str">
        <f t="shared" si="506"/>
        <v>AFA CPOSII 5500 HSA 100/50 E CY V23 ISL100 (30016751)</v>
      </c>
      <c r="D24173" s="116"/>
    </row>
    <row r="24174" spans="1:4" x14ac:dyDescent="0.2">
      <c r="A24174" s="12">
        <v>30016752</v>
      </c>
      <c r="B24174" s="13" t="s">
        <v>8502</v>
      </c>
      <c r="C24174" s="13" t="str">
        <f t="shared" si="506"/>
        <v>AFA CPOSII 6500 HSA 100/50 E CY V23 ISL100 (30016752)</v>
      </c>
      <c r="D24174" s="116"/>
    </row>
    <row r="24175" spans="1:4" x14ac:dyDescent="0.2">
      <c r="A24175" s="12">
        <v>30016753</v>
      </c>
      <c r="B24175" s="13" t="s">
        <v>8503</v>
      </c>
      <c r="C24175" s="13" t="str">
        <f t="shared" si="506"/>
        <v>AFA CPOSII 7500 HSA 100/50 E CY V23 ISL100 (30016753)</v>
      </c>
      <c r="D24175" s="116"/>
    </row>
    <row r="24176" spans="1:4" x14ac:dyDescent="0.2">
      <c r="A24176" s="12">
        <v>30016754</v>
      </c>
      <c r="B24176" s="13" t="s">
        <v>8504</v>
      </c>
      <c r="C24176" s="13" t="str">
        <f t="shared" si="506"/>
        <v>AFA CPOSII 2500 HSA 80/50 TE CY V23 ISL100 (30016754)</v>
      </c>
      <c r="D24176" s="116"/>
    </row>
    <row r="24177" spans="1:4" x14ac:dyDescent="0.2">
      <c r="A24177" s="12">
        <v>30016755</v>
      </c>
      <c r="B24177" s="13" t="s">
        <v>8505</v>
      </c>
      <c r="C24177" s="13" t="str">
        <f t="shared" si="506"/>
        <v>AFA CPOSII 3500 HSA 80/50 E CY V23 ISL100 (30016755)</v>
      </c>
      <c r="D24177" s="116"/>
    </row>
    <row r="24178" spans="1:4" x14ac:dyDescent="0.2">
      <c r="A24178" s="12">
        <v>30016756</v>
      </c>
      <c r="B24178" s="13" t="s">
        <v>8506</v>
      </c>
      <c r="C24178" s="13" t="str">
        <f t="shared" si="506"/>
        <v>AFA CPOSII 4000 HSA 80/50 E CY V23 ISL100 (30016756)</v>
      </c>
      <c r="D24178" s="116"/>
    </row>
    <row r="24179" spans="1:4" x14ac:dyDescent="0.2">
      <c r="A24179" s="12">
        <v>30016757</v>
      </c>
      <c r="B24179" s="13" t="s">
        <v>8507</v>
      </c>
      <c r="C24179" s="13" t="str">
        <f t="shared" si="506"/>
        <v>AFA CPOSII 5500 HSA 80/50 E CY V23 ISL100 (30016757)</v>
      </c>
      <c r="D24179" s="116"/>
    </row>
    <row r="24180" spans="1:4" x14ac:dyDescent="0.2">
      <c r="A24180" s="12">
        <v>30016758</v>
      </c>
      <c r="B24180" s="13" t="s">
        <v>8508</v>
      </c>
      <c r="C24180" s="13" t="str">
        <f t="shared" si="506"/>
        <v>AFA CPOSII 6000 HSA 70/50 E CY V23 ISL100 (30016758)</v>
      </c>
      <c r="D24180" s="116"/>
    </row>
    <row r="24181" spans="1:4" x14ac:dyDescent="0.2">
      <c r="A24181" s="12">
        <v>30016759</v>
      </c>
      <c r="B24181" s="13" t="s">
        <v>8509</v>
      </c>
      <c r="C24181" s="13" t="str">
        <f t="shared" si="506"/>
        <v>AFA CPOSII 6500 HSA 70/50 E CY V23 ISL100 (30016759)</v>
      </c>
      <c r="D24181" s="116"/>
    </row>
    <row r="24182" spans="1:4" x14ac:dyDescent="0.2">
      <c r="A24182" s="12">
        <v>30016760</v>
      </c>
      <c r="B24182" s="13" t="s">
        <v>8510</v>
      </c>
      <c r="C24182" s="13" t="str">
        <f t="shared" si="506"/>
        <v>AFA CPOSII 3500 HSA 50/50 E CY V23 ISL100 (30016760)</v>
      </c>
      <c r="D24182" s="116"/>
    </row>
    <row r="24183" spans="1:4" x14ac:dyDescent="0.2">
      <c r="A24183" s="12">
        <v>30016761</v>
      </c>
      <c r="B24183" s="13" t="s">
        <v>8511</v>
      </c>
      <c r="C24183" s="13" t="str">
        <f t="shared" si="506"/>
        <v>AFA Indemnity 2000 70% CY 23 ISL100 (30016761)</v>
      </c>
      <c r="D24183" s="116"/>
    </row>
    <row r="24184" spans="1:4" x14ac:dyDescent="0.2">
      <c r="A24184" s="12">
        <v>30016762</v>
      </c>
      <c r="B24184" s="13" t="s">
        <v>8512</v>
      </c>
      <c r="C24184" s="13" t="str">
        <f t="shared" si="506"/>
        <v>AFA OK CPOSII 100/50 $25 $500D CY V23 (30016762)</v>
      </c>
      <c r="D24184" s="116"/>
    </row>
    <row r="24185" spans="1:4" x14ac:dyDescent="0.2">
      <c r="A24185" s="12">
        <v>30016763</v>
      </c>
      <c r="B24185" s="13" t="s">
        <v>8513</v>
      </c>
      <c r="C24185" s="13" t="str">
        <f t="shared" si="506"/>
        <v>AFA OK CPOSII 100/50 $25 $1000D CY V23 (30016763)</v>
      </c>
      <c r="D24185" s="116"/>
    </row>
    <row r="24186" spans="1:4" x14ac:dyDescent="0.2">
      <c r="A24186" s="12">
        <v>30016764</v>
      </c>
      <c r="B24186" s="13" t="s">
        <v>8514</v>
      </c>
      <c r="C24186" s="13" t="str">
        <f t="shared" si="506"/>
        <v>AFA OK CPOSII 100/50 $35 $2500D CY V23 (30016764)</v>
      </c>
      <c r="D24186" s="116"/>
    </row>
    <row r="24187" spans="1:4" x14ac:dyDescent="0.2">
      <c r="A24187" s="12">
        <v>30016765</v>
      </c>
      <c r="B24187" s="13" t="s">
        <v>8515</v>
      </c>
      <c r="C24187" s="13" t="str">
        <f t="shared" si="506"/>
        <v>AFA OK CPOSII 500 100/50 CY V23 (30016765)</v>
      </c>
      <c r="D24187" s="116"/>
    </row>
    <row r="24188" spans="1:4" x14ac:dyDescent="0.2">
      <c r="A24188" s="12">
        <v>30016766</v>
      </c>
      <c r="B24188" s="13" t="s">
        <v>8516</v>
      </c>
      <c r="C24188" s="13" t="str">
        <f t="shared" si="506"/>
        <v>AFA OK CPOSII 500 100/50 $0LXR CY V23 (30016766)</v>
      </c>
      <c r="D24188" s="116"/>
    </row>
    <row r="24189" spans="1:4" x14ac:dyDescent="0.2">
      <c r="A24189" s="12">
        <v>30016767</v>
      </c>
      <c r="B24189" s="13" t="s">
        <v>8517</v>
      </c>
      <c r="C24189" s="13" t="str">
        <f t="shared" si="506"/>
        <v>AFA OK CPOSII 1000 100/50 CY V23 (30016767)</v>
      </c>
      <c r="D24189" s="116"/>
    </row>
    <row r="24190" spans="1:4" x14ac:dyDescent="0.2">
      <c r="A24190" s="12">
        <v>30016768</v>
      </c>
      <c r="B24190" s="13" t="s">
        <v>8518</v>
      </c>
      <c r="C24190" s="13" t="str">
        <f t="shared" si="506"/>
        <v>AFA OK CPOSII 1000 100/50 $0LXR CY V23 (30016768)</v>
      </c>
      <c r="D24190" s="116"/>
    </row>
    <row r="24191" spans="1:4" x14ac:dyDescent="0.2">
      <c r="A24191" s="12">
        <v>30016769</v>
      </c>
      <c r="B24191" s="13" t="s">
        <v>8519</v>
      </c>
      <c r="C24191" s="13" t="str">
        <f t="shared" si="506"/>
        <v>AFA OK CPOSII 1500 100/50 CY V23 (30016769)</v>
      </c>
      <c r="D24191" s="116"/>
    </row>
    <row r="24192" spans="1:4" x14ac:dyDescent="0.2">
      <c r="A24192" s="12">
        <v>30016770</v>
      </c>
      <c r="B24192" s="13" t="s">
        <v>8520</v>
      </c>
      <c r="C24192" s="13" t="str">
        <f t="shared" si="506"/>
        <v>AFA OK CPOSII 1500 100/50 $0LXR CY V23 (30016770)</v>
      </c>
      <c r="D24192" s="116"/>
    </row>
    <row r="24193" spans="1:4" x14ac:dyDescent="0.2">
      <c r="A24193" s="12">
        <v>30016771</v>
      </c>
      <c r="B24193" s="13" t="s">
        <v>8521</v>
      </c>
      <c r="C24193" s="13" t="str">
        <f t="shared" si="506"/>
        <v>AFA OK CPOSII 2000 100/50 CY V23 (30016771)</v>
      </c>
      <c r="D24193" s="116"/>
    </row>
    <row r="24194" spans="1:4" x14ac:dyDescent="0.2">
      <c r="A24194" s="12">
        <v>30016772</v>
      </c>
      <c r="B24194" s="13" t="s">
        <v>8522</v>
      </c>
      <c r="C24194" s="13" t="str">
        <f t="shared" ref="C24194:C24257" si="507">IF(A24194=0,"",B24194&amp;" ("&amp;A24194&amp;")")</f>
        <v>AFA OK CPOSII 2000 100/50 $0LXR CY V23 (30016772)</v>
      </c>
      <c r="D24194" s="116"/>
    </row>
    <row r="24195" spans="1:4" x14ac:dyDescent="0.2">
      <c r="A24195" s="12">
        <v>30016773</v>
      </c>
      <c r="B24195" s="13" t="s">
        <v>8523</v>
      </c>
      <c r="C24195" s="13" t="str">
        <f t="shared" si="507"/>
        <v>AFA OK CPOSII 2500 100/50 CY V23 (30016773)</v>
      </c>
      <c r="D24195" s="116"/>
    </row>
    <row r="24196" spans="1:4" x14ac:dyDescent="0.2">
      <c r="A24196" s="12">
        <v>30016774</v>
      </c>
      <c r="B24196" s="13" t="s">
        <v>8524</v>
      </c>
      <c r="C24196" s="13" t="str">
        <f t="shared" si="507"/>
        <v>AFA OK CPOSII 2500 100/50 $0LXR CY V23 (30016774)</v>
      </c>
      <c r="D24196" s="116"/>
    </row>
    <row r="24197" spans="1:4" x14ac:dyDescent="0.2">
      <c r="A24197" s="12">
        <v>30016775</v>
      </c>
      <c r="B24197" s="13" t="s">
        <v>8525</v>
      </c>
      <c r="C24197" s="13" t="str">
        <f t="shared" si="507"/>
        <v>AFA OK CPOSII 3000 100/50 CY V23 (30016775)</v>
      </c>
      <c r="D24197" s="116"/>
    </row>
    <row r="24198" spans="1:4" x14ac:dyDescent="0.2">
      <c r="A24198" s="12">
        <v>30016776</v>
      </c>
      <c r="B24198" s="13" t="s">
        <v>8526</v>
      </c>
      <c r="C24198" s="13" t="str">
        <f t="shared" si="507"/>
        <v>AFA OK CPOSII 4000 100/50 CY V23 (30016776)</v>
      </c>
      <c r="D24198" s="116"/>
    </row>
    <row r="24199" spans="1:4" x14ac:dyDescent="0.2">
      <c r="A24199" s="12">
        <v>30016777</v>
      </c>
      <c r="B24199" s="13" t="s">
        <v>8527</v>
      </c>
      <c r="C24199" s="13" t="str">
        <f t="shared" si="507"/>
        <v>AFA OK CPOSII 5000 100/50 CY V23 (30016777)</v>
      </c>
      <c r="D24199" s="116"/>
    </row>
    <row r="24200" spans="1:4" x14ac:dyDescent="0.2">
      <c r="A24200" s="12">
        <v>30016778</v>
      </c>
      <c r="B24200" s="13" t="s">
        <v>8528</v>
      </c>
      <c r="C24200" s="13" t="str">
        <f t="shared" si="507"/>
        <v>AFA OK CPOSII 6750 100/50 CY V23 (30016778)</v>
      </c>
      <c r="D24200" s="116"/>
    </row>
    <row r="24201" spans="1:4" x14ac:dyDescent="0.2">
      <c r="A24201" s="12">
        <v>30016779</v>
      </c>
      <c r="B24201" s="13" t="s">
        <v>8529</v>
      </c>
      <c r="C24201" s="13" t="str">
        <f t="shared" si="507"/>
        <v>AFA OK CPOSII 500 80/50 CY V23 (30016779)</v>
      </c>
      <c r="D24201" s="116"/>
    </row>
    <row r="24202" spans="1:4" x14ac:dyDescent="0.2">
      <c r="A24202" s="12">
        <v>30016780</v>
      </c>
      <c r="B24202" s="13" t="s">
        <v>8530</v>
      </c>
      <c r="C24202" s="13" t="str">
        <f t="shared" si="507"/>
        <v>AFA OK CPOSII 500 80/50 $0LXR CY V23 (30016780)</v>
      </c>
      <c r="D24202" s="116"/>
    </row>
    <row r="24203" spans="1:4" x14ac:dyDescent="0.2">
      <c r="A24203" s="12">
        <v>30016781</v>
      </c>
      <c r="B24203" s="13" t="s">
        <v>8531</v>
      </c>
      <c r="C24203" s="13" t="str">
        <f t="shared" si="507"/>
        <v>AFA OK CPOSII 1000 80/50 CY V23 (30016781)</v>
      </c>
      <c r="D24203" s="116"/>
    </row>
    <row r="24204" spans="1:4" x14ac:dyDescent="0.2">
      <c r="A24204" s="12">
        <v>30016782</v>
      </c>
      <c r="B24204" s="13" t="s">
        <v>8532</v>
      </c>
      <c r="C24204" s="13" t="str">
        <f t="shared" si="507"/>
        <v>AFA OK CPOSII 1000 80/50 $0LXR CY V23 (30016782)</v>
      </c>
      <c r="D24204" s="116"/>
    </row>
    <row r="24205" spans="1:4" x14ac:dyDescent="0.2">
      <c r="A24205" s="12">
        <v>30016783</v>
      </c>
      <c r="B24205" s="13" t="s">
        <v>8533</v>
      </c>
      <c r="C24205" s="13" t="str">
        <f t="shared" si="507"/>
        <v>AFA OK CPOSII 1500 80/50 CY V23 (30016783)</v>
      </c>
      <c r="D24205" s="116"/>
    </row>
    <row r="24206" spans="1:4" x14ac:dyDescent="0.2">
      <c r="A24206" s="12">
        <v>30016784</v>
      </c>
      <c r="B24206" s="13" t="s">
        <v>8534</v>
      </c>
      <c r="C24206" s="13" t="str">
        <f t="shared" si="507"/>
        <v>AFA OK CPOSII 1500 80/50 $0LXR CY V23 (30016784)</v>
      </c>
      <c r="D24206" s="116"/>
    </row>
    <row r="24207" spans="1:4" x14ac:dyDescent="0.2">
      <c r="A24207" s="12">
        <v>30016785</v>
      </c>
      <c r="B24207" s="13" t="s">
        <v>8535</v>
      </c>
      <c r="C24207" s="13" t="str">
        <f t="shared" si="507"/>
        <v>AFA OK CPOSII 2000 80/50 CY V23 (30016785)</v>
      </c>
      <c r="D24207" s="116"/>
    </row>
    <row r="24208" spans="1:4" x14ac:dyDescent="0.2">
      <c r="A24208" s="12">
        <v>30016786</v>
      </c>
      <c r="B24208" s="13" t="s">
        <v>8536</v>
      </c>
      <c r="C24208" s="13" t="str">
        <f t="shared" si="507"/>
        <v>AFA OK CPOSII 2000 80/50 $0LXR CY V23 (30016786)</v>
      </c>
      <c r="D24208" s="116"/>
    </row>
    <row r="24209" spans="1:4" x14ac:dyDescent="0.2">
      <c r="A24209" s="12">
        <v>30016787</v>
      </c>
      <c r="B24209" s="13" t="s">
        <v>8537</v>
      </c>
      <c r="C24209" s="13" t="str">
        <f t="shared" si="507"/>
        <v>AFA OK CPOSII 2500 80/50 CY V23 (30016787)</v>
      </c>
      <c r="D24209" s="116"/>
    </row>
    <row r="24210" spans="1:4" x14ac:dyDescent="0.2">
      <c r="A24210" s="12">
        <v>30016788</v>
      </c>
      <c r="B24210" s="13" t="s">
        <v>8538</v>
      </c>
      <c r="C24210" s="13" t="str">
        <f t="shared" si="507"/>
        <v>AFA OK CPOSII 2500 80/50 $0LXR CY V23 (30016788)</v>
      </c>
      <c r="D24210" s="116"/>
    </row>
    <row r="24211" spans="1:4" x14ac:dyDescent="0.2">
      <c r="A24211" s="12">
        <v>30016789</v>
      </c>
      <c r="B24211" s="13" t="s">
        <v>8539</v>
      </c>
      <c r="C24211" s="13" t="str">
        <f t="shared" si="507"/>
        <v>AFA OK CPOSII 3500 80/50 CY V23 (30016789)</v>
      </c>
      <c r="D24211" s="116"/>
    </row>
    <row r="24212" spans="1:4" x14ac:dyDescent="0.2">
      <c r="A24212" s="12">
        <v>30016790</v>
      </c>
      <c r="B24212" s="13" t="s">
        <v>8540</v>
      </c>
      <c r="C24212" s="13" t="str">
        <f t="shared" si="507"/>
        <v>AFA OK CPOSII 5000 80/50 CY V23 (30016790)</v>
      </c>
      <c r="D24212" s="116"/>
    </row>
    <row r="24213" spans="1:4" x14ac:dyDescent="0.2">
      <c r="A24213" s="12">
        <v>30016791</v>
      </c>
      <c r="B24213" s="13" t="s">
        <v>8541</v>
      </c>
      <c r="C24213" s="13" t="str">
        <f t="shared" si="507"/>
        <v>AFA OK CPOSII 6750 80/50 CY V23 (30016791)</v>
      </c>
      <c r="D24213" s="116"/>
    </row>
    <row r="24214" spans="1:4" x14ac:dyDescent="0.2">
      <c r="A24214" s="12">
        <v>30016792</v>
      </c>
      <c r="B24214" s="13" t="s">
        <v>8542</v>
      </c>
      <c r="C24214" s="13" t="str">
        <f t="shared" si="507"/>
        <v>AFA OK CPOSII 7350 80/50 CY V23 (30016792)</v>
      </c>
      <c r="D24214" s="116"/>
    </row>
    <row r="24215" spans="1:4" x14ac:dyDescent="0.2">
      <c r="A24215" s="12">
        <v>30016793</v>
      </c>
      <c r="B24215" s="13" t="s">
        <v>8543</v>
      </c>
      <c r="C24215" s="13" t="str">
        <f t="shared" si="507"/>
        <v>AFA OK CPOSII 1500 70/50 CY V23 (30016793)</v>
      </c>
      <c r="D24215" s="116"/>
    </row>
    <row r="24216" spans="1:4" x14ac:dyDescent="0.2">
      <c r="A24216" s="12">
        <v>30016794</v>
      </c>
      <c r="B24216" s="13" t="s">
        <v>8544</v>
      </c>
      <c r="C24216" s="13" t="str">
        <f t="shared" si="507"/>
        <v>AFA OK CPOSII 2750 70/50 CY V23 (30016794)</v>
      </c>
      <c r="D24216" s="116"/>
    </row>
    <row r="24217" spans="1:4" x14ac:dyDescent="0.2">
      <c r="A24217" s="12">
        <v>30016795</v>
      </c>
      <c r="B24217" s="13" t="s">
        <v>8545</v>
      </c>
      <c r="C24217" s="13" t="str">
        <f t="shared" si="507"/>
        <v>AFA OK CPOSII 4000 70/50 CY V23 (30016795)</v>
      </c>
      <c r="D24217" s="116"/>
    </row>
    <row r="24218" spans="1:4" x14ac:dyDescent="0.2">
      <c r="A24218" s="12">
        <v>30016796</v>
      </c>
      <c r="B24218" s="13" t="s">
        <v>8546</v>
      </c>
      <c r="C24218" s="13" t="str">
        <f t="shared" si="507"/>
        <v>AFA OK CPOSII 6000 70/50 CY V23 (30016796)</v>
      </c>
      <c r="D24218" s="116"/>
    </row>
    <row r="24219" spans="1:4" x14ac:dyDescent="0.2">
      <c r="A24219" s="12">
        <v>30016797</v>
      </c>
      <c r="B24219" s="13" t="s">
        <v>8547</v>
      </c>
      <c r="C24219" s="13" t="str">
        <f t="shared" si="507"/>
        <v>AFA OK CPOSII 1500 50/50 CY V23 (30016797)</v>
      </c>
      <c r="D24219" s="116"/>
    </row>
    <row r="24220" spans="1:4" x14ac:dyDescent="0.2">
      <c r="A24220" s="12">
        <v>30016798</v>
      </c>
      <c r="B24220" s="13" t="s">
        <v>8548</v>
      </c>
      <c r="C24220" s="13" t="str">
        <f t="shared" si="507"/>
        <v>AFA OK CPOSII 2750 50/50 CY V23 (30016798)</v>
      </c>
      <c r="D24220" s="116"/>
    </row>
    <row r="24221" spans="1:4" x14ac:dyDescent="0.2">
      <c r="A24221" s="12">
        <v>30016799</v>
      </c>
      <c r="B24221" s="13" t="s">
        <v>8549</v>
      </c>
      <c r="C24221" s="13" t="str">
        <f t="shared" si="507"/>
        <v>AFA OK CPOSII 4500 50/50 CY V23 (30016799)</v>
      </c>
      <c r="D24221" s="116"/>
    </row>
    <row r="24222" spans="1:4" x14ac:dyDescent="0.2">
      <c r="A24222" s="12">
        <v>30016800</v>
      </c>
      <c r="B24222" s="13" t="s">
        <v>8550</v>
      </c>
      <c r="C24222" s="13" t="str">
        <f t="shared" si="507"/>
        <v>AFA OK CPOSII 7500 50/50 CY V23 (30016800)</v>
      </c>
      <c r="D24222" s="116"/>
    </row>
    <row r="24223" spans="1:4" x14ac:dyDescent="0.2">
      <c r="A24223" s="12">
        <v>30016801</v>
      </c>
      <c r="B24223" s="13" t="s">
        <v>8551</v>
      </c>
      <c r="C24223" s="13" t="str">
        <f t="shared" si="507"/>
        <v>AFA OK CPOSII 2500 100/50 IntRX CY V23 (30016801)</v>
      </c>
      <c r="D24223" s="116"/>
    </row>
    <row r="24224" spans="1:4" x14ac:dyDescent="0.2">
      <c r="A24224" s="12">
        <v>30016802</v>
      </c>
      <c r="B24224" s="13" t="s">
        <v>8552</v>
      </c>
      <c r="C24224" s="13" t="str">
        <f t="shared" si="507"/>
        <v>AFA OK CPOSII 3500 100/50 IntRX CY V23 (30016802)</v>
      </c>
      <c r="D24224" s="116"/>
    </row>
    <row r="24225" spans="1:4" x14ac:dyDescent="0.2">
      <c r="A24225" s="12">
        <v>30016803</v>
      </c>
      <c r="B24225" s="13" t="s">
        <v>8553</v>
      </c>
      <c r="C24225" s="13" t="str">
        <f t="shared" si="507"/>
        <v>AFA OK CPOSII 5000 100/50 IntRX CY V23 (30016803)</v>
      </c>
      <c r="D24225" s="116"/>
    </row>
    <row r="24226" spans="1:4" x14ac:dyDescent="0.2">
      <c r="A24226" s="12">
        <v>30016804</v>
      </c>
      <c r="B24226" s="13" t="s">
        <v>8554</v>
      </c>
      <c r="C24226" s="13" t="str">
        <f t="shared" si="507"/>
        <v>AFA OK CPOSII 6250 100/50 IntRX CY V23 (30016804)</v>
      </c>
      <c r="D24226" s="116"/>
    </row>
    <row r="24227" spans="1:4" x14ac:dyDescent="0.2">
      <c r="A24227" s="12">
        <v>30016805</v>
      </c>
      <c r="B24227" s="13" t="s">
        <v>8555</v>
      </c>
      <c r="C24227" s="13" t="str">
        <f t="shared" si="507"/>
        <v>AFA OK CPOSII 6750 100/50 IntRX CY V23 (30016805)</v>
      </c>
      <c r="D24227" s="116"/>
    </row>
    <row r="24228" spans="1:4" x14ac:dyDescent="0.2">
      <c r="A24228" s="12">
        <v>30016806</v>
      </c>
      <c r="B24228" s="13" t="s">
        <v>8556</v>
      </c>
      <c r="C24228" s="13" t="str">
        <f t="shared" si="507"/>
        <v>AFA OK CPOSII 7350 100/50 IntRX CY V23 (30016806)</v>
      </c>
      <c r="D24228" s="116"/>
    </row>
    <row r="24229" spans="1:4" x14ac:dyDescent="0.2">
      <c r="A24229" s="12">
        <v>30016807</v>
      </c>
      <c r="B24229" s="13" t="s">
        <v>8557</v>
      </c>
      <c r="C24229" s="13" t="str">
        <f t="shared" si="507"/>
        <v>AFA OK CPOSII 2750 80/50 IntRX DC CY V23 (30016807)</v>
      </c>
      <c r="D24229" s="116"/>
    </row>
    <row r="24230" spans="1:4" x14ac:dyDescent="0.2">
      <c r="A24230" s="12">
        <v>30016808</v>
      </c>
      <c r="B24230" s="13" t="s">
        <v>8558</v>
      </c>
      <c r="C24230" s="13" t="str">
        <f t="shared" si="507"/>
        <v>AFA OK CPOSII 4000 80/50 IntRX DC CY V23 (30016808)</v>
      </c>
      <c r="D24230" s="116"/>
    </row>
    <row r="24231" spans="1:4" x14ac:dyDescent="0.2">
      <c r="A24231" s="12">
        <v>30016809</v>
      </c>
      <c r="B24231" s="13" t="s">
        <v>8559</v>
      </c>
      <c r="C24231" s="13" t="str">
        <f t="shared" si="507"/>
        <v>AFA OK CPOSII 8150 100/50 IntRX CY V23 (30016809)</v>
      </c>
      <c r="D24231" s="116"/>
    </row>
    <row r="24232" spans="1:4" x14ac:dyDescent="0.2">
      <c r="A24232" s="12">
        <v>30016810</v>
      </c>
      <c r="B24232" s="13" t="s">
        <v>8560</v>
      </c>
      <c r="C24232" s="13" t="str">
        <f t="shared" si="507"/>
        <v>AFA OK CPOSII 9100 100/50 IntRX CY V23 (30016810)</v>
      </c>
      <c r="D24232" s="116"/>
    </row>
    <row r="24233" spans="1:4" x14ac:dyDescent="0.2">
      <c r="A24233" s="12">
        <v>30016811</v>
      </c>
      <c r="B24233" s="13" t="s">
        <v>8561</v>
      </c>
      <c r="C24233" s="13" t="str">
        <f t="shared" si="507"/>
        <v>AFA OK CPOSII 8150 100/50 Value CY V23 (30016811)</v>
      </c>
      <c r="D24233" s="116"/>
    </row>
    <row r="24234" spans="1:4" x14ac:dyDescent="0.2">
      <c r="A24234" s="12">
        <v>30016812</v>
      </c>
      <c r="B24234" s="13" t="s">
        <v>8562</v>
      </c>
      <c r="C24234" s="13" t="str">
        <f t="shared" si="507"/>
        <v>AFA OK CPOSII 9100 100/50 Value CY V23 (30016812)</v>
      </c>
      <c r="D24234" s="116"/>
    </row>
    <row r="24235" spans="1:4" x14ac:dyDescent="0.2">
      <c r="A24235" s="12">
        <v>30016813</v>
      </c>
      <c r="B24235" s="13" t="s">
        <v>8563</v>
      </c>
      <c r="C24235" s="13" t="str">
        <f t="shared" si="507"/>
        <v>AFA OK CPOSII 1700 HSA 100/50 T CY V23 (30016813)</v>
      </c>
      <c r="D24235" s="116"/>
    </row>
    <row r="24236" spans="1:4" x14ac:dyDescent="0.2">
      <c r="A24236" s="12">
        <v>30016814</v>
      </c>
      <c r="B24236" s="13" t="s">
        <v>8564</v>
      </c>
      <c r="C24236" s="13" t="str">
        <f t="shared" si="507"/>
        <v>AFA OK CPOSII 2000 HSA 100/50 TE CY V23 (30016814)</v>
      </c>
      <c r="D24236" s="116"/>
    </row>
    <row r="24237" spans="1:4" x14ac:dyDescent="0.2">
      <c r="A24237" s="12">
        <v>30016815</v>
      </c>
      <c r="B24237" s="13" t="s">
        <v>8565</v>
      </c>
      <c r="C24237" s="13" t="str">
        <f t="shared" si="507"/>
        <v>AFA OK CPOSII 2500 HSA 100/50 T CY V23 (30016815)</v>
      </c>
      <c r="D24237" s="116"/>
    </row>
    <row r="24238" spans="1:4" x14ac:dyDescent="0.2">
      <c r="A24238" s="12">
        <v>30016816</v>
      </c>
      <c r="B24238" s="13" t="s">
        <v>8566</v>
      </c>
      <c r="C24238" s="13" t="str">
        <f t="shared" si="507"/>
        <v>AFA OK CPOSII 2750 HSA 100/50 TE CY V23 (30016816)</v>
      </c>
      <c r="D24238" s="116"/>
    </row>
    <row r="24239" spans="1:4" x14ac:dyDescent="0.2">
      <c r="A24239" s="12">
        <v>30016817</v>
      </c>
      <c r="B24239" s="13" t="s">
        <v>8567</v>
      </c>
      <c r="C24239" s="13" t="str">
        <f t="shared" si="507"/>
        <v>AFA OK CPOSII 3000 HSA 100/50 T CY V23 (30016817)</v>
      </c>
      <c r="D24239" s="116"/>
    </row>
    <row r="24240" spans="1:4" x14ac:dyDescent="0.2">
      <c r="A24240" s="12">
        <v>30016818</v>
      </c>
      <c r="B24240" s="13" t="s">
        <v>8568</v>
      </c>
      <c r="C24240" s="13" t="str">
        <f t="shared" si="507"/>
        <v>AFA OK CPOSII 3250 HSA 100/50 TE CY V23 (30016818)</v>
      </c>
      <c r="D24240" s="116"/>
    </row>
    <row r="24241" spans="1:4" x14ac:dyDescent="0.2">
      <c r="A24241" s="12">
        <v>30016819</v>
      </c>
      <c r="B24241" s="13" t="s">
        <v>8569</v>
      </c>
      <c r="C24241" s="13" t="str">
        <f t="shared" si="507"/>
        <v>AFA OK CPOSII 4500 HSA 100/50 E CY V23 (30016819)</v>
      </c>
      <c r="D24241" s="116"/>
    </row>
    <row r="24242" spans="1:4" x14ac:dyDescent="0.2">
      <c r="A24242" s="12">
        <v>30016820</v>
      </c>
      <c r="B24242" s="13" t="s">
        <v>8570</v>
      </c>
      <c r="C24242" s="13" t="str">
        <f t="shared" si="507"/>
        <v>AFA OK CPOSII 5500 HSA 100/50 E CY V23 (30016820)</v>
      </c>
      <c r="D24242" s="116"/>
    </row>
    <row r="24243" spans="1:4" x14ac:dyDescent="0.2">
      <c r="A24243" s="12">
        <v>30016821</v>
      </c>
      <c r="B24243" s="13" t="s">
        <v>8571</v>
      </c>
      <c r="C24243" s="13" t="str">
        <f t="shared" si="507"/>
        <v>AFA OK CPOSII 6500 HSA 100/50 E CY V23 (30016821)</v>
      </c>
      <c r="D24243" s="116"/>
    </row>
    <row r="24244" spans="1:4" x14ac:dyDescent="0.2">
      <c r="A24244" s="12">
        <v>30016822</v>
      </c>
      <c r="B24244" s="13" t="s">
        <v>8572</v>
      </c>
      <c r="C24244" s="13" t="str">
        <f t="shared" si="507"/>
        <v>AFA OK CPOSII 7500 HSA 100/50 E CY V23 (30016822)</v>
      </c>
      <c r="D24244" s="116"/>
    </row>
    <row r="24245" spans="1:4" x14ac:dyDescent="0.2">
      <c r="A24245" s="12">
        <v>30016823</v>
      </c>
      <c r="B24245" s="13" t="s">
        <v>8573</v>
      </c>
      <c r="C24245" s="13" t="str">
        <f t="shared" si="507"/>
        <v>AFA OK CPOSII 2500 HSA 80/50 TE CY V23 (30016823)</v>
      </c>
      <c r="D24245" s="116"/>
    </row>
    <row r="24246" spans="1:4" x14ac:dyDescent="0.2">
      <c r="A24246" s="12">
        <v>30016824</v>
      </c>
      <c r="B24246" s="13" t="s">
        <v>8574</v>
      </c>
      <c r="C24246" s="13" t="str">
        <f t="shared" si="507"/>
        <v>AFA OK CPOSII 3500 HSA 80/50 E CY V23 (30016824)</v>
      </c>
      <c r="D24246" s="116"/>
    </row>
    <row r="24247" spans="1:4" x14ac:dyDescent="0.2">
      <c r="A24247" s="12">
        <v>30016825</v>
      </c>
      <c r="B24247" s="13" t="s">
        <v>8575</v>
      </c>
      <c r="C24247" s="13" t="str">
        <f t="shared" si="507"/>
        <v>AFA OK CPOSII 4000 HSA 80/50 E CY V23 (30016825)</v>
      </c>
      <c r="D24247" s="116"/>
    </row>
    <row r="24248" spans="1:4" x14ac:dyDescent="0.2">
      <c r="A24248" s="12">
        <v>30016826</v>
      </c>
      <c r="B24248" s="13" t="s">
        <v>8576</v>
      </c>
      <c r="C24248" s="13" t="str">
        <f t="shared" si="507"/>
        <v>AFA OK CPOSII 5500 HSA 80/50 E CY V23 (30016826)</v>
      </c>
      <c r="D24248" s="116"/>
    </row>
    <row r="24249" spans="1:4" x14ac:dyDescent="0.2">
      <c r="A24249" s="12">
        <v>30016827</v>
      </c>
      <c r="B24249" s="13" t="s">
        <v>8577</v>
      </c>
      <c r="C24249" s="13" t="str">
        <f t="shared" si="507"/>
        <v>AFA OK CPOSII 6000 HSA 70/50 E CY V23 (30016827)</v>
      </c>
      <c r="D24249" s="116"/>
    </row>
    <row r="24250" spans="1:4" x14ac:dyDescent="0.2">
      <c r="A24250" s="12">
        <v>30016828</v>
      </c>
      <c r="B24250" s="13" t="s">
        <v>8578</v>
      </c>
      <c r="C24250" s="13" t="str">
        <f t="shared" si="507"/>
        <v>AFA OK CPOSII 6500 HSA 70/50 E CY V23 (30016828)</v>
      </c>
      <c r="D24250" s="116"/>
    </row>
    <row r="24251" spans="1:4" x14ac:dyDescent="0.2">
      <c r="A24251" s="12">
        <v>30016829</v>
      </c>
      <c r="B24251" s="13" t="s">
        <v>8579</v>
      </c>
      <c r="C24251" s="13" t="str">
        <f t="shared" si="507"/>
        <v>AFA OK CPOSII 3500 HSA 50/50 E CY V23 (30016829)</v>
      </c>
      <c r="D24251" s="116"/>
    </row>
    <row r="24252" spans="1:4" x14ac:dyDescent="0.2">
      <c r="A24252" s="12">
        <v>30016830</v>
      </c>
      <c r="B24252" s="13" t="s">
        <v>8580</v>
      </c>
      <c r="C24252" s="13" t="str">
        <f t="shared" si="507"/>
        <v>AFA OK Indemnity 2000 70% CY 23 (30016830)</v>
      </c>
      <c r="D24252" s="116"/>
    </row>
    <row r="24253" spans="1:4" x14ac:dyDescent="0.2">
      <c r="A24253" s="12">
        <v>30016831</v>
      </c>
      <c r="B24253" s="13" t="s">
        <v>8581</v>
      </c>
      <c r="C24253" s="13" t="str">
        <f t="shared" si="507"/>
        <v>AFA TN CPOSII 100/50 $25 $500D CY V23 (30016831)</v>
      </c>
      <c r="D24253" s="116"/>
    </row>
    <row r="24254" spans="1:4" x14ac:dyDescent="0.2">
      <c r="A24254" s="12">
        <v>30016832</v>
      </c>
      <c r="B24254" s="13" t="s">
        <v>8582</v>
      </c>
      <c r="C24254" s="13" t="str">
        <f t="shared" si="507"/>
        <v>AFA TN CPOSII 100/50 $25 $1000D CY V23 (30016832)</v>
      </c>
      <c r="D24254" s="116"/>
    </row>
    <row r="24255" spans="1:4" x14ac:dyDescent="0.2">
      <c r="A24255" s="12">
        <v>30016833</v>
      </c>
      <c r="B24255" s="13" t="s">
        <v>8583</v>
      </c>
      <c r="C24255" s="13" t="str">
        <f t="shared" si="507"/>
        <v>AFA TN CPOSII 100/50 $35 $2500D CY V23 (30016833)</v>
      </c>
      <c r="D24255" s="116"/>
    </row>
    <row r="24256" spans="1:4" x14ac:dyDescent="0.2">
      <c r="A24256" s="12">
        <v>30016834</v>
      </c>
      <c r="B24256" s="13" t="s">
        <v>8584</v>
      </c>
      <c r="C24256" s="13" t="str">
        <f t="shared" si="507"/>
        <v>AFA TN CPOSII 500 100/50 CY V23 (30016834)</v>
      </c>
      <c r="D24256" s="116"/>
    </row>
    <row r="24257" spans="1:4" x14ac:dyDescent="0.2">
      <c r="A24257" s="12">
        <v>30016835</v>
      </c>
      <c r="B24257" s="13" t="s">
        <v>8585</v>
      </c>
      <c r="C24257" s="13" t="str">
        <f t="shared" si="507"/>
        <v>AFA TN CPOSII 500 100/50 $0LXR CY V23 (30016835)</v>
      </c>
      <c r="D24257" s="116"/>
    </row>
    <row r="24258" spans="1:4" x14ac:dyDescent="0.2">
      <c r="A24258" s="12">
        <v>30016836</v>
      </c>
      <c r="B24258" s="13" t="s">
        <v>8586</v>
      </c>
      <c r="C24258" s="13" t="str">
        <f t="shared" ref="C24258:C24321" si="508">IF(A24258=0,"",B24258&amp;" ("&amp;A24258&amp;")")</f>
        <v>AFA TN CPOSII 1000 100/50 CY V23 (30016836)</v>
      </c>
      <c r="D24258" s="116"/>
    </row>
    <row r="24259" spans="1:4" x14ac:dyDescent="0.2">
      <c r="A24259" s="12">
        <v>30016837</v>
      </c>
      <c r="B24259" s="13" t="s">
        <v>8587</v>
      </c>
      <c r="C24259" s="13" t="str">
        <f t="shared" si="508"/>
        <v>AFA TN CPOSII 1000 100/50 $0LXR CY V23 (30016837)</v>
      </c>
      <c r="D24259" s="116"/>
    </row>
    <row r="24260" spans="1:4" x14ac:dyDescent="0.2">
      <c r="A24260" s="12">
        <v>30016838</v>
      </c>
      <c r="B24260" s="13" t="s">
        <v>8588</v>
      </c>
      <c r="C24260" s="13" t="str">
        <f t="shared" si="508"/>
        <v>AFA TN CPOSII 1500 100/50 CY V23 (30016838)</v>
      </c>
      <c r="D24260" s="116"/>
    </row>
    <row r="24261" spans="1:4" x14ac:dyDescent="0.2">
      <c r="A24261" s="12">
        <v>30016839</v>
      </c>
      <c r="B24261" s="13" t="s">
        <v>8589</v>
      </c>
      <c r="C24261" s="13" t="str">
        <f t="shared" si="508"/>
        <v>AFA TN CPOSII 1500 100/50 $0LXR CY V23 (30016839)</v>
      </c>
      <c r="D24261" s="116"/>
    </row>
    <row r="24262" spans="1:4" x14ac:dyDescent="0.2">
      <c r="A24262" s="12">
        <v>30016840</v>
      </c>
      <c r="B24262" s="13" t="s">
        <v>8590</v>
      </c>
      <c r="C24262" s="13" t="str">
        <f t="shared" si="508"/>
        <v>AFA TN CPOSII 2000 100/50 CY V23 (30016840)</v>
      </c>
      <c r="D24262" s="116"/>
    </row>
    <row r="24263" spans="1:4" x14ac:dyDescent="0.2">
      <c r="A24263" s="12">
        <v>30016841</v>
      </c>
      <c r="B24263" s="13" t="s">
        <v>8591</v>
      </c>
      <c r="C24263" s="13" t="str">
        <f t="shared" si="508"/>
        <v>AFA TN CPOSII 2000 100/50 $0LXR CY V23 (30016841)</v>
      </c>
      <c r="D24263" s="116"/>
    </row>
    <row r="24264" spans="1:4" x14ac:dyDescent="0.2">
      <c r="A24264" s="12">
        <v>30016842</v>
      </c>
      <c r="B24264" s="13" t="s">
        <v>8592</v>
      </c>
      <c r="C24264" s="13" t="str">
        <f t="shared" si="508"/>
        <v>AFA TN CPOSII 2500 100/50 CY V23 (30016842)</v>
      </c>
      <c r="D24264" s="116"/>
    </row>
    <row r="24265" spans="1:4" x14ac:dyDescent="0.2">
      <c r="A24265" s="12">
        <v>30016843</v>
      </c>
      <c r="B24265" s="13" t="s">
        <v>8593</v>
      </c>
      <c r="C24265" s="13" t="str">
        <f t="shared" si="508"/>
        <v>AFA TN CPOSII 2500 100/50 $0LXR CY V23 (30016843)</v>
      </c>
      <c r="D24265" s="116"/>
    </row>
    <row r="24266" spans="1:4" x14ac:dyDescent="0.2">
      <c r="A24266" s="12">
        <v>30016844</v>
      </c>
      <c r="B24266" s="13" t="s">
        <v>8594</v>
      </c>
      <c r="C24266" s="13" t="str">
        <f t="shared" si="508"/>
        <v>AFA TN CPOSII 3000 100/50 CY V23 (30016844)</v>
      </c>
      <c r="D24266" s="116"/>
    </row>
    <row r="24267" spans="1:4" x14ac:dyDescent="0.2">
      <c r="A24267" s="12">
        <v>30016845</v>
      </c>
      <c r="B24267" s="13" t="s">
        <v>8595</v>
      </c>
      <c r="C24267" s="13" t="str">
        <f t="shared" si="508"/>
        <v>AFA TN CPOSII 4000 100/50 CY V23 (30016845)</v>
      </c>
      <c r="D24267" s="116"/>
    </row>
    <row r="24268" spans="1:4" x14ac:dyDescent="0.2">
      <c r="A24268" s="12">
        <v>30016846</v>
      </c>
      <c r="B24268" s="13" t="s">
        <v>8596</v>
      </c>
      <c r="C24268" s="13" t="str">
        <f t="shared" si="508"/>
        <v>AFA TN CPOSII 5000 100/50 CY V23 (30016846)</v>
      </c>
      <c r="D24268" s="116"/>
    </row>
    <row r="24269" spans="1:4" x14ac:dyDescent="0.2">
      <c r="A24269" s="12">
        <v>30016847</v>
      </c>
      <c r="B24269" s="13" t="s">
        <v>8597</v>
      </c>
      <c r="C24269" s="13" t="str">
        <f t="shared" si="508"/>
        <v>AFA TN CPOSII 6750 100/50 CY V23 (30016847)</v>
      </c>
      <c r="D24269" s="116"/>
    </row>
    <row r="24270" spans="1:4" x14ac:dyDescent="0.2">
      <c r="A24270" s="12">
        <v>30016848</v>
      </c>
      <c r="B24270" s="13" t="s">
        <v>8598</v>
      </c>
      <c r="C24270" s="13" t="str">
        <f t="shared" si="508"/>
        <v>AFA TN CPOSII 500 80/50 CY V23 (30016848)</v>
      </c>
      <c r="D24270" s="116"/>
    </row>
    <row r="24271" spans="1:4" x14ac:dyDescent="0.2">
      <c r="A24271" s="12">
        <v>30016849</v>
      </c>
      <c r="B24271" s="13" t="s">
        <v>8599</v>
      </c>
      <c r="C24271" s="13" t="str">
        <f t="shared" si="508"/>
        <v>AFA TN CPOSII 500 80/50 $0LXR CY V23 (30016849)</v>
      </c>
      <c r="D24271" s="116"/>
    </row>
    <row r="24272" spans="1:4" x14ac:dyDescent="0.2">
      <c r="A24272" s="12">
        <v>30016850</v>
      </c>
      <c r="B24272" s="13" t="s">
        <v>8600</v>
      </c>
      <c r="C24272" s="13" t="str">
        <f t="shared" si="508"/>
        <v>AFA TN CPOSII 1000 80/50 CY V23 (30016850)</v>
      </c>
      <c r="D24272" s="116"/>
    </row>
    <row r="24273" spans="1:4" x14ac:dyDescent="0.2">
      <c r="A24273" s="12">
        <v>30016851</v>
      </c>
      <c r="B24273" s="13" t="s">
        <v>8601</v>
      </c>
      <c r="C24273" s="13" t="str">
        <f t="shared" si="508"/>
        <v>AFA TN CPOSII 1000 80/50 $0LXR CY V23 (30016851)</v>
      </c>
      <c r="D24273" s="116"/>
    </row>
    <row r="24274" spans="1:4" x14ac:dyDescent="0.2">
      <c r="A24274" s="12">
        <v>30016852</v>
      </c>
      <c r="B24274" s="13" t="s">
        <v>8602</v>
      </c>
      <c r="C24274" s="13" t="str">
        <f t="shared" si="508"/>
        <v>AFA TN CPOSII 1500 80/50 CY V23 (30016852)</v>
      </c>
      <c r="D24274" s="116"/>
    </row>
    <row r="24275" spans="1:4" x14ac:dyDescent="0.2">
      <c r="A24275" s="12">
        <v>30016853</v>
      </c>
      <c r="B24275" s="13" t="s">
        <v>8603</v>
      </c>
      <c r="C24275" s="13" t="str">
        <f t="shared" si="508"/>
        <v>AFA TN CPOSII 1500 80/50 $0LXR CY V23 (30016853)</v>
      </c>
      <c r="D24275" s="116"/>
    </row>
    <row r="24276" spans="1:4" x14ac:dyDescent="0.2">
      <c r="A24276" s="12">
        <v>30016854</v>
      </c>
      <c r="B24276" s="13" t="s">
        <v>8604</v>
      </c>
      <c r="C24276" s="13" t="str">
        <f t="shared" si="508"/>
        <v>AFA TN CPOSII 2000 80/50 CY V23 (30016854)</v>
      </c>
      <c r="D24276" s="116"/>
    </row>
    <row r="24277" spans="1:4" x14ac:dyDescent="0.2">
      <c r="A24277" s="12">
        <v>30016855</v>
      </c>
      <c r="B24277" s="13" t="s">
        <v>8605</v>
      </c>
      <c r="C24277" s="13" t="str">
        <f t="shared" si="508"/>
        <v>AFA TN CPOSII 2000 80/50 $0LXR CY V23 (30016855)</v>
      </c>
      <c r="D24277" s="116"/>
    </row>
    <row r="24278" spans="1:4" x14ac:dyDescent="0.2">
      <c r="A24278" s="12">
        <v>30016856</v>
      </c>
      <c r="B24278" s="13" t="s">
        <v>8606</v>
      </c>
      <c r="C24278" s="13" t="str">
        <f t="shared" si="508"/>
        <v>AFA TN CPOSII 2500 80/50 CY V23 (30016856)</v>
      </c>
      <c r="D24278" s="116"/>
    </row>
    <row r="24279" spans="1:4" x14ac:dyDescent="0.2">
      <c r="A24279" s="12">
        <v>30016857</v>
      </c>
      <c r="B24279" s="13" t="s">
        <v>8607</v>
      </c>
      <c r="C24279" s="13" t="str">
        <f t="shared" si="508"/>
        <v>AFA TN CPOSII 2500 80/50 $0LXR CY V23 (30016857)</v>
      </c>
      <c r="D24279" s="116"/>
    </row>
    <row r="24280" spans="1:4" x14ac:dyDescent="0.2">
      <c r="A24280" s="12">
        <v>30016858</v>
      </c>
      <c r="B24280" s="13" t="s">
        <v>8608</v>
      </c>
      <c r="C24280" s="13" t="str">
        <f t="shared" si="508"/>
        <v>AFA TN CPOSII 3500 80/50 CY V23 (30016858)</v>
      </c>
      <c r="D24280" s="116"/>
    </row>
    <row r="24281" spans="1:4" x14ac:dyDescent="0.2">
      <c r="A24281" s="12">
        <v>30016859</v>
      </c>
      <c r="B24281" s="13" t="s">
        <v>8609</v>
      </c>
      <c r="C24281" s="13" t="str">
        <f t="shared" si="508"/>
        <v>AFA TN CPOSII 5000 80/50 CY V23 (30016859)</v>
      </c>
      <c r="D24281" s="116"/>
    </row>
    <row r="24282" spans="1:4" x14ac:dyDescent="0.2">
      <c r="A24282" s="12">
        <v>30016860</v>
      </c>
      <c r="B24282" s="13" t="s">
        <v>8610</v>
      </c>
      <c r="C24282" s="13" t="str">
        <f t="shared" si="508"/>
        <v>AFA TN CPOSII 6750 80/50 CY V23 (30016860)</v>
      </c>
      <c r="D24282" s="116"/>
    </row>
    <row r="24283" spans="1:4" x14ac:dyDescent="0.2">
      <c r="A24283" s="12">
        <v>30016861</v>
      </c>
      <c r="B24283" s="13" t="s">
        <v>8611</v>
      </c>
      <c r="C24283" s="13" t="str">
        <f t="shared" si="508"/>
        <v>AFA TN CPOSII 7350 80/50 CY V23 (30016861)</v>
      </c>
      <c r="D24283" s="116"/>
    </row>
    <row r="24284" spans="1:4" x14ac:dyDescent="0.2">
      <c r="A24284" s="12">
        <v>30016862</v>
      </c>
      <c r="B24284" s="13" t="s">
        <v>8612</v>
      </c>
      <c r="C24284" s="13" t="str">
        <f t="shared" si="508"/>
        <v>AFA TN CPOSII 1500 70/50 CY V23 (30016862)</v>
      </c>
      <c r="D24284" s="116"/>
    </row>
    <row r="24285" spans="1:4" x14ac:dyDescent="0.2">
      <c r="A24285" s="12">
        <v>30016863</v>
      </c>
      <c r="B24285" s="13" t="s">
        <v>8613</v>
      </c>
      <c r="C24285" s="13" t="str">
        <f t="shared" si="508"/>
        <v>AFA TN CPOSII 2750 70/50 CY V23 (30016863)</v>
      </c>
      <c r="D24285" s="116"/>
    </row>
    <row r="24286" spans="1:4" x14ac:dyDescent="0.2">
      <c r="A24286" s="12">
        <v>30016864</v>
      </c>
      <c r="B24286" s="13" t="s">
        <v>8614</v>
      </c>
      <c r="C24286" s="13" t="str">
        <f t="shared" si="508"/>
        <v>AFA TN CPOSII 4000 70/50 CY V23 (30016864)</v>
      </c>
      <c r="D24286" s="116"/>
    </row>
    <row r="24287" spans="1:4" x14ac:dyDescent="0.2">
      <c r="A24287" s="12">
        <v>30016865</v>
      </c>
      <c r="B24287" s="13" t="s">
        <v>8615</v>
      </c>
      <c r="C24287" s="13" t="str">
        <f t="shared" si="508"/>
        <v>AFA TN CPOSII 6000 70/50 CY V23 (30016865)</v>
      </c>
      <c r="D24287" s="116"/>
    </row>
    <row r="24288" spans="1:4" x14ac:dyDescent="0.2">
      <c r="A24288" s="12">
        <v>30016866</v>
      </c>
      <c r="B24288" s="13" t="s">
        <v>8616</v>
      </c>
      <c r="C24288" s="13" t="str">
        <f t="shared" si="508"/>
        <v>AFA TN CPOSII 1500 50/50 CY V23 (30016866)</v>
      </c>
      <c r="D24288" s="116"/>
    </row>
    <row r="24289" spans="1:4" x14ac:dyDescent="0.2">
      <c r="A24289" s="12">
        <v>30016867</v>
      </c>
      <c r="B24289" s="13" t="s">
        <v>8617</v>
      </c>
      <c r="C24289" s="13" t="str">
        <f t="shared" si="508"/>
        <v>AFA TN CPOSII 2750 50/50 CY V23 (30016867)</v>
      </c>
      <c r="D24289" s="116"/>
    </row>
    <row r="24290" spans="1:4" x14ac:dyDescent="0.2">
      <c r="A24290" s="12">
        <v>30016868</v>
      </c>
      <c r="B24290" s="13" t="s">
        <v>8618</v>
      </c>
      <c r="C24290" s="13" t="str">
        <f t="shared" si="508"/>
        <v>AFA TN CPOSII 4500 50/50 CY V23 (30016868)</v>
      </c>
      <c r="D24290" s="116"/>
    </row>
    <row r="24291" spans="1:4" x14ac:dyDescent="0.2">
      <c r="A24291" s="12">
        <v>30016869</v>
      </c>
      <c r="B24291" s="13" t="s">
        <v>8619</v>
      </c>
      <c r="C24291" s="13" t="str">
        <f t="shared" si="508"/>
        <v>AFA TN CPOSII 7500 50/50 CY V23 (30016869)</v>
      </c>
      <c r="D24291" s="116"/>
    </row>
    <row r="24292" spans="1:4" x14ac:dyDescent="0.2">
      <c r="A24292" s="12">
        <v>30016870</v>
      </c>
      <c r="B24292" s="13" t="s">
        <v>8620</v>
      </c>
      <c r="C24292" s="13" t="str">
        <f t="shared" si="508"/>
        <v>AFA TN CPOSII 2500 100/50 IntRX CY V23 (30016870)</v>
      </c>
      <c r="D24292" s="116"/>
    </row>
    <row r="24293" spans="1:4" x14ac:dyDescent="0.2">
      <c r="A24293" s="12">
        <v>30016871</v>
      </c>
      <c r="B24293" s="13" t="s">
        <v>8621</v>
      </c>
      <c r="C24293" s="13" t="str">
        <f t="shared" si="508"/>
        <v>AFA TN CPOSII 3500 100/50 IntRX CY V23 (30016871)</v>
      </c>
      <c r="D24293" s="116"/>
    </row>
    <row r="24294" spans="1:4" x14ac:dyDescent="0.2">
      <c r="A24294" s="12">
        <v>30016872</v>
      </c>
      <c r="B24294" s="13" t="s">
        <v>8622</v>
      </c>
      <c r="C24294" s="13" t="str">
        <f t="shared" si="508"/>
        <v>AFA TN CPOSII 5000 100/50 IntRX CY V23 (30016872)</v>
      </c>
      <c r="D24294" s="116"/>
    </row>
    <row r="24295" spans="1:4" x14ac:dyDescent="0.2">
      <c r="A24295" s="12">
        <v>30016873</v>
      </c>
      <c r="B24295" s="13" t="s">
        <v>8623</v>
      </c>
      <c r="C24295" s="13" t="str">
        <f t="shared" si="508"/>
        <v>AFA TN CPOSII 6250 100/50 IntRX CY V23 (30016873)</v>
      </c>
      <c r="D24295" s="116"/>
    </row>
    <row r="24296" spans="1:4" x14ac:dyDescent="0.2">
      <c r="A24296" s="12">
        <v>30016874</v>
      </c>
      <c r="B24296" s="13" t="s">
        <v>8624</v>
      </c>
      <c r="C24296" s="13" t="str">
        <f t="shared" si="508"/>
        <v>AFA TN CPOSII 6750 100/50 IntRX CY V23 (30016874)</v>
      </c>
      <c r="D24296" s="116"/>
    </row>
    <row r="24297" spans="1:4" x14ac:dyDescent="0.2">
      <c r="A24297" s="12">
        <v>30016875</v>
      </c>
      <c r="B24297" s="13" t="s">
        <v>8625</v>
      </c>
      <c r="C24297" s="13" t="str">
        <f t="shared" si="508"/>
        <v>AFA TN CPOSII 7350 100/50 IntRX CY V23 (30016875)</v>
      </c>
      <c r="D24297" s="116"/>
    </row>
    <row r="24298" spans="1:4" x14ac:dyDescent="0.2">
      <c r="A24298" s="12">
        <v>30016876</v>
      </c>
      <c r="B24298" s="13" t="s">
        <v>8626</v>
      </c>
      <c r="C24298" s="13" t="str">
        <f t="shared" si="508"/>
        <v>AFA TN CPOSII 2750 80/50 IntRX DC CY V23 (30016876)</v>
      </c>
      <c r="D24298" s="116"/>
    </row>
    <row r="24299" spans="1:4" x14ac:dyDescent="0.2">
      <c r="A24299" s="12">
        <v>30016877</v>
      </c>
      <c r="B24299" s="13" t="s">
        <v>8627</v>
      </c>
      <c r="C24299" s="13" t="str">
        <f t="shared" si="508"/>
        <v>AFA TN CPOSII 4000 80/50 IntRX DC CY V23 (30016877)</v>
      </c>
      <c r="D24299" s="116"/>
    </row>
    <row r="24300" spans="1:4" x14ac:dyDescent="0.2">
      <c r="A24300" s="12">
        <v>30016878</v>
      </c>
      <c r="B24300" s="13" t="s">
        <v>8628</v>
      </c>
      <c r="C24300" s="13" t="str">
        <f t="shared" si="508"/>
        <v>AFA TN CPOSII 8150 100/50 IntRX CY V23 (30016878)</v>
      </c>
      <c r="D24300" s="116"/>
    </row>
    <row r="24301" spans="1:4" x14ac:dyDescent="0.2">
      <c r="A24301" s="12">
        <v>30016879</v>
      </c>
      <c r="B24301" s="13" t="s">
        <v>8629</v>
      </c>
      <c r="C24301" s="13" t="str">
        <f t="shared" si="508"/>
        <v>AFA TN CPOSII 9100 100/50 IntRX CY V23 (30016879)</v>
      </c>
      <c r="D24301" s="116"/>
    </row>
    <row r="24302" spans="1:4" x14ac:dyDescent="0.2">
      <c r="A24302" s="12">
        <v>30016880</v>
      </c>
      <c r="B24302" s="13" t="s">
        <v>8630</v>
      </c>
      <c r="C24302" s="13" t="str">
        <f t="shared" si="508"/>
        <v>AFA TN CPOSII 8150 100/50 Value CY V23 (30016880)</v>
      </c>
      <c r="D24302" s="116"/>
    </row>
    <row r="24303" spans="1:4" x14ac:dyDescent="0.2">
      <c r="A24303" s="12">
        <v>30016881</v>
      </c>
      <c r="B24303" s="13" t="s">
        <v>8631</v>
      </c>
      <c r="C24303" s="13" t="str">
        <f t="shared" si="508"/>
        <v>AFA TN CPOSII 9100 100/50 Value CY V23 (30016881)</v>
      </c>
      <c r="D24303" s="116"/>
    </row>
    <row r="24304" spans="1:4" x14ac:dyDescent="0.2">
      <c r="A24304" s="12">
        <v>30016882</v>
      </c>
      <c r="B24304" s="13" t="s">
        <v>8632</v>
      </c>
      <c r="C24304" s="13" t="str">
        <f t="shared" si="508"/>
        <v>AFA TN CPOSII 1700 HSA 100/50 T CY V23 (30016882)</v>
      </c>
      <c r="D24304" s="116"/>
    </row>
    <row r="24305" spans="1:4" x14ac:dyDescent="0.2">
      <c r="A24305" s="12">
        <v>30016883</v>
      </c>
      <c r="B24305" s="13" t="s">
        <v>8633</v>
      </c>
      <c r="C24305" s="13" t="str">
        <f t="shared" si="508"/>
        <v>AFA TN CPOSII 2000 HSA 100/50 TE CY V23 (30016883)</v>
      </c>
      <c r="D24305" s="116"/>
    </row>
    <row r="24306" spans="1:4" x14ac:dyDescent="0.2">
      <c r="A24306" s="12">
        <v>30016884</v>
      </c>
      <c r="B24306" s="13" t="s">
        <v>8634</v>
      </c>
      <c r="C24306" s="13" t="str">
        <f t="shared" si="508"/>
        <v>AFA TN CPOSII 2500 HSA 100/50 T CY V23 (30016884)</v>
      </c>
      <c r="D24306" s="116"/>
    </row>
    <row r="24307" spans="1:4" x14ac:dyDescent="0.2">
      <c r="A24307" s="12">
        <v>30016885</v>
      </c>
      <c r="B24307" s="13" t="s">
        <v>8635</v>
      </c>
      <c r="C24307" s="13" t="str">
        <f t="shared" si="508"/>
        <v>AFA TN CPOSII 2750 HSA 100/50 TE CY V23 (30016885)</v>
      </c>
      <c r="D24307" s="116"/>
    </row>
    <row r="24308" spans="1:4" x14ac:dyDescent="0.2">
      <c r="A24308" s="12">
        <v>30016886</v>
      </c>
      <c r="B24308" s="13" t="s">
        <v>8636</v>
      </c>
      <c r="C24308" s="13" t="str">
        <f t="shared" si="508"/>
        <v>AFA TN CPOSII 3000 HSA 100/50 T CY V23 (30016886)</v>
      </c>
      <c r="D24308" s="116"/>
    </row>
    <row r="24309" spans="1:4" x14ac:dyDescent="0.2">
      <c r="A24309" s="12">
        <v>30016887</v>
      </c>
      <c r="B24309" s="13" t="s">
        <v>8637</v>
      </c>
      <c r="C24309" s="13" t="str">
        <f t="shared" si="508"/>
        <v>AFA TN CPOSII 3250 HSA 100/50 TE CY V23 (30016887)</v>
      </c>
      <c r="D24309" s="116"/>
    </row>
    <row r="24310" spans="1:4" x14ac:dyDescent="0.2">
      <c r="A24310" s="12">
        <v>30016888</v>
      </c>
      <c r="B24310" s="13" t="s">
        <v>8638</v>
      </c>
      <c r="C24310" s="13" t="str">
        <f t="shared" si="508"/>
        <v>AFA TN CPOSII 4500 HSA 100/50 E CY V23 (30016888)</v>
      </c>
      <c r="D24310" s="116"/>
    </row>
    <row r="24311" spans="1:4" x14ac:dyDescent="0.2">
      <c r="A24311" s="12">
        <v>30016889</v>
      </c>
      <c r="B24311" s="13" t="s">
        <v>8639</v>
      </c>
      <c r="C24311" s="13" t="str">
        <f t="shared" si="508"/>
        <v>AFA TN CPOSII 5500 HSA 100/50 E CY V23 (30016889)</v>
      </c>
      <c r="D24311" s="116"/>
    </row>
    <row r="24312" spans="1:4" x14ac:dyDescent="0.2">
      <c r="A24312" s="12">
        <v>30016890</v>
      </c>
      <c r="B24312" s="13" t="s">
        <v>8640</v>
      </c>
      <c r="C24312" s="13" t="str">
        <f t="shared" si="508"/>
        <v>AFA TN CPOSII 6500 HSA 100/50 E CY V23 (30016890)</v>
      </c>
      <c r="D24312" s="116"/>
    </row>
    <row r="24313" spans="1:4" x14ac:dyDescent="0.2">
      <c r="A24313" s="12">
        <v>30016891</v>
      </c>
      <c r="B24313" s="13" t="s">
        <v>8641</v>
      </c>
      <c r="C24313" s="13" t="str">
        <f t="shared" si="508"/>
        <v>AFA TN CPOSII 7500 HSA 100/50 E CY V23 (30016891)</v>
      </c>
      <c r="D24313" s="116"/>
    </row>
    <row r="24314" spans="1:4" x14ac:dyDescent="0.2">
      <c r="A24314" s="12">
        <v>30016892</v>
      </c>
      <c r="B24314" s="13" t="s">
        <v>8642</v>
      </c>
      <c r="C24314" s="13" t="str">
        <f t="shared" si="508"/>
        <v>AFA TN CPOSII 2500 HSA 80/50 TE CY V23 (30016892)</v>
      </c>
      <c r="D24314" s="116"/>
    </row>
    <row r="24315" spans="1:4" x14ac:dyDescent="0.2">
      <c r="A24315" s="12">
        <v>30016893</v>
      </c>
      <c r="B24315" s="13" t="s">
        <v>8643</v>
      </c>
      <c r="C24315" s="13" t="str">
        <f t="shared" si="508"/>
        <v>AFA TN CPOSII 3500 HSA 80/50 E CY V23 (30016893)</v>
      </c>
      <c r="D24315" s="116"/>
    </row>
    <row r="24316" spans="1:4" x14ac:dyDescent="0.2">
      <c r="A24316" s="12">
        <v>30016894</v>
      </c>
      <c r="B24316" s="13" t="s">
        <v>8644</v>
      </c>
      <c r="C24316" s="13" t="str">
        <f t="shared" si="508"/>
        <v>AFA TN CPOSII 4000 HSA 80/50 E CY V23 (30016894)</v>
      </c>
      <c r="D24316" s="116"/>
    </row>
    <row r="24317" spans="1:4" x14ac:dyDescent="0.2">
      <c r="A24317" s="12">
        <v>30016895</v>
      </c>
      <c r="B24317" s="13" t="s">
        <v>8645</v>
      </c>
      <c r="C24317" s="13" t="str">
        <f t="shared" si="508"/>
        <v>AFA TN CPOSII 5500 HSA 80/50 E CY V23 (30016895)</v>
      </c>
      <c r="D24317" s="116"/>
    </row>
    <row r="24318" spans="1:4" x14ac:dyDescent="0.2">
      <c r="A24318" s="12">
        <v>30016896</v>
      </c>
      <c r="B24318" s="13" t="s">
        <v>8646</v>
      </c>
      <c r="C24318" s="13" t="str">
        <f t="shared" si="508"/>
        <v>AFA TN CPOSII 6000 HSA 70/50 E CY V23 (30016896)</v>
      </c>
      <c r="D24318" s="116"/>
    </row>
    <row r="24319" spans="1:4" x14ac:dyDescent="0.2">
      <c r="A24319" s="12">
        <v>30016897</v>
      </c>
      <c r="B24319" s="13" t="s">
        <v>8647</v>
      </c>
      <c r="C24319" s="13" t="str">
        <f t="shared" si="508"/>
        <v>AFA TN CPOSII 6500 HSA 70/50 E CY V23 (30016897)</v>
      </c>
      <c r="D24319" s="116"/>
    </row>
    <row r="24320" spans="1:4" x14ac:dyDescent="0.2">
      <c r="A24320" s="12">
        <v>30016898</v>
      </c>
      <c r="B24320" s="13" t="s">
        <v>8648</v>
      </c>
      <c r="C24320" s="13" t="str">
        <f t="shared" si="508"/>
        <v>AFA TN CPOSII 3500 HSA 50/50 E CY V23 (30016898)</v>
      </c>
      <c r="D24320" s="116"/>
    </row>
    <row r="24321" spans="1:4" x14ac:dyDescent="0.2">
      <c r="A24321" s="12">
        <v>30016899</v>
      </c>
      <c r="B24321" s="13" t="s">
        <v>8649</v>
      </c>
      <c r="C24321" s="13" t="str">
        <f t="shared" si="508"/>
        <v>AFA TN Indemnity 2000 70% CY 23 (30016899)</v>
      </c>
      <c r="D24321" s="116"/>
    </row>
    <row r="24322" spans="1:4" x14ac:dyDescent="0.2">
      <c r="A24322" s="12">
        <v>30016900</v>
      </c>
      <c r="B24322" s="13" t="s">
        <v>8650</v>
      </c>
      <c r="C24322" s="13" t="str">
        <f t="shared" ref="C24322:C24385" si="509">IF(A24322=0,"",B24322&amp;" ("&amp;A24322&amp;")")</f>
        <v>AFA CPOSII 100/50 $25 $500D CY V23 SG (30016900)</v>
      </c>
      <c r="D24322" s="116"/>
    </row>
    <row r="24323" spans="1:4" x14ac:dyDescent="0.2">
      <c r="A24323" s="12">
        <v>30016901</v>
      </c>
      <c r="B24323" s="13" t="s">
        <v>8651</v>
      </c>
      <c r="C24323" s="13" t="str">
        <f t="shared" si="509"/>
        <v>AFA CPOSII 100/50 $25 $1000D CY V23 SG (30016901)</v>
      </c>
      <c r="D24323" s="116"/>
    </row>
    <row r="24324" spans="1:4" x14ac:dyDescent="0.2">
      <c r="A24324" s="12">
        <v>30016902</v>
      </c>
      <c r="B24324" s="13" t="s">
        <v>8652</v>
      </c>
      <c r="C24324" s="13" t="str">
        <f t="shared" si="509"/>
        <v>AFA CPOSII 100/50 $35 $2500D CY V23 SG (30016902)</v>
      </c>
      <c r="D24324" s="116"/>
    </row>
    <row r="24325" spans="1:4" x14ac:dyDescent="0.2">
      <c r="A24325" s="12">
        <v>30016903</v>
      </c>
      <c r="B24325" s="13" t="s">
        <v>8653</v>
      </c>
      <c r="C24325" s="13" t="str">
        <f t="shared" si="509"/>
        <v>AFA CPOSII 500 100/50 CY V23 SG (30016903)</v>
      </c>
      <c r="D24325" s="116"/>
    </row>
    <row r="24326" spans="1:4" x14ac:dyDescent="0.2">
      <c r="A24326" s="12">
        <v>30016904</v>
      </c>
      <c r="B24326" s="13" t="s">
        <v>8654</v>
      </c>
      <c r="C24326" s="13" t="str">
        <f t="shared" si="509"/>
        <v>AFA CPOSII 500 100/50 $0LXR CY V23 SG (30016904)</v>
      </c>
      <c r="D24326" s="116"/>
    </row>
    <row r="24327" spans="1:4" x14ac:dyDescent="0.2">
      <c r="A24327" s="12">
        <v>30016905</v>
      </c>
      <c r="B24327" s="13" t="s">
        <v>8655</v>
      </c>
      <c r="C24327" s="13" t="str">
        <f t="shared" si="509"/>
        <v>AFA CPOSII 1000 100/50 CY V23 SG (30016905)</v>
      </c>
      <c r="D24327" s="116"/>
    </row>
    <row r="24328" spans="1:4" x14ac:dyDescent="0.2">
      <c r="A24328" s="12">
        <v>30016906</v>
      </c>
      <c r="B24328" s="13" t="s">
        <v>8656</v>
      </c>
      <c r="C24328" s="13" t="str">
        <f t="shared" si="509"/>
        <v>AFA CPOSII 1000 100/50 $0LXR CY V23 SG (30016906)</v>
      </c>
      <c r="D24328" s="116"/>
    </row>
    <row r="24329" spans="1:4" x14ac:dyDescent="0.2">
      <c r="A24329" s="12">
        <v>30016907</v>
      </c>
      <c r="B24329" s="13" t="s">
        <v>8657</v>
      </c>
      <c r="C24329" s="13" t="str">
        <f t="shared" si="509"/>
        <v>AFA CPOSII 1500 100/50 CY V23 SG (30016907)</v>
      </c>
      <c r="D24329" s="116"/>
    </row>
    <row r="24330" spans="1:4" x14ac:dyDescent="0.2">
      <c r="A24330" s="12">
        <v>30016908</v>
      </c>
      <c r="B24330" s="13" t="s">
        <v>8658</v>
      </c>
      <c r="C24330" s="13" t="str">
        <f t="shared" si="509"/>
        <v>AFA CPOSII 1500 100/50 $0LXR CY V23 SG (30016908)</v>
      </c>
      <c r="D24330" s="116"/>
    </row>
    <row r="24331" spans="1:4" x14ac:dyDescent="0.2">
      <c r="A24331" s="12">
        <v>30016909</v>
      </c>
      <c r="B24331" s="13" t="s">
        <v>8659</v>
      </c>
      <c r="C24331" s="13" t="str">
        <f t="shared" si="509"/>
        <v>AFA CPOSII 2000 100/50 CY V23 SG (30016909)</v>
      </c>
      <c r="D24331" s="116"/>
    </row>
    <row r="24332" spans="1:4" x14ac:dyDescent="0.2">
      <c r="A24332" s="12">
        <v>30016910</v>
      </c>
      <c r="B24332" s="13" t="s">
        <v>8660</v>
      </c>
      <c r="C24332" s="13" t="str">
        <f t="shared" si="509"/>
        <v>AFA CPOSII 2000 100/50 $0LXR CY V23 SG (30016910)</v>
      </c>
      <c r="D24332" s="116"/>
    </row>
    <row r="24333" spans="1:4" x14ac:dyDescent="0.2">
      <c r="A24333" s="12">
        <v>30016911</v>
      </c>
      <c r="B24333" s="13" t="s">
        <v>8661</v>
      </c>
      <c r="C24333" s="13" t="str">
        <f t="shared" si="509"/>
        <v>AFA CPOSII 2500 100/50 CY V23 SG (30016911)</v>
      </c>
      <c r="D24333" s="116"/>
    </row>
    <row r="24334" spans="1:4" x14ac:dyDescent="0.2">
      <c r="A24334" s="12">
        <v>30016912</v>
      </c>
      <c r="B24334" s="13" t="s">
        <v>8662</v>
      </c>
      <c r="C24334" s="13" t="str">
        <f t="shared" si="509"/>
        <v>AFA CPOSII 2500 100/50 $0LXR CY V23 SG (30016912)</v>
      </c>
      <c r="D24334" s="116"/>
    </row>
    <row r="24335" spans="1:4" x14ac:dyDescent="0.2">
      <c r="A24335" s="12">
        <v>30016913</v>
      </c>
      <c r="B24335" s="13" t="s">
        <v>8663</v>
      </c>
      <c r="C24335" s="13" t="str">
        <f t="shared" si="509"/>
        <v>AFA CPOSII 3000 100/50 CY V23 SG (30016913)</v>
      </c>
      <c r="D24335" s="116"/>
    </row>
    <row r="24336" spans="1:4" x14ac:dyDescent="0.2">
      <c r="A24336" s="12">
        <v>30016914</v>
      </c>
      <c r="B24336" s="13" t="s">
        <v>8664</v>
      </c>
      <c r="C24336" s="13" t="str">
        <f t="shared" si="509"/>
        <v>AFA CPOSII 4000 100/50 CY V23 SG (30016914)</v>
      </c>
      <c r="D24336" s="116"/>
    </row>
    <row r="24337" spans="1:4" x14ac:dyDescent="0.2">
      <c r="A24337" s="12">
        <v>30016915</v>
      </c>
      <c r="B24337" s="13" t="s">
        <v>8665</v>
      </c>
      <c r="C24337" s="13" t="str">
        <f t="shared" si="509"/>
        <v>AFA CPOSII 5000 100/50 CY V23 SG (30016915)</v>
      </c>
      <c r="D24337" s="116"/>
    </row>
    <row r="24338" spans="1:4" x14ac:dyDescent="0.2">
      <c r="A24338" s="12">
        <v>30016916</v>
      </c>
      <c r="B24338" s="13" t="s">
        <v>8666</v>
      </c>
      <c r="C24338" s="13" t="str">
        <f t="shared" si="509"/>
        <v>AFA CPOSII 6750 100/50 CY V23 SG (30016916)</v>
      </c>
      <c r="D24338" s="116"/>
    </row>
    <row r="24339" spans="1:4" x14ac:dyDescent="0.2">
      <c r="A24339" s="12">
        <v>30016917</v>
      </c>
      <c r="B24339" s="13" t="s">
        <v>8667</v>
      </c>
      <c r="C24339" s="13" t="str">
        <f t="shared" si="509"/>
        <v>AFA CPOSII 500 80/50 CY V23 SG (30016917)</v>
      </c>
      <c r="D24339" s="116"/>
    </row>
    <row r="24340" spans="1:4" x14ac:dyDescent="0.2">
      <c r="A24340" s="12">
        <v>30016918</v>
      </c>
      <c r="B24340" s="13" t="s">
        <v>8668</v>
      </c>
      <c r="C24340" s="13" t="str">
        <f t="shared" si="509"/>
        <v>AFA CPOSII 500 80/50 $0LXR CY V23 SG (30016918)</v>
      </c>
      <c r="D24340" s="116"/>
    </row>
    <row r="24341" spans="1:4" x14ac:dyDescent="0.2">
      <c r="A24341" s="12">
        <v>30016919</v>
      </c>
      <c r="B24341" s="13" t="s">
        <v>8669</v>
      </c>
      <c r="C24341" s="13" t="str">
        <f t="shared" si="509"/>
        <v>AFA CPOSII 1000 80/50 CY V23 SG (30016919)</v>
      </c>
      <c r="D24341" s="116"/>
    </row>
    <row r="24342" spans="1:4" x14ac:dyDescent="0.2">
      <c r="A24342" s="12">
        <v>30016920</v>
      </c>
      <c r="B24342" s="13" t="s">
        <v>8670</v>
      </c>
      <c r="C24342" s="13" t="str">
        <f t="shared" si="509"/>
        <v>AFA CPOSII 1000 80/50 $0LXR CY V23 SG (30016920)</v>
      </c>
      <c r="D24342" s="116"/>
    </row>
    <row r="24343" spans="1:4" x14ac:dyDescent="0.2">
      <c r="A24343" s="12">
        <v>30016921</v>
      </c>
      <c r="B24343" s="13" t="s">
        <v>8671</v>
      </c>
      <c r="C24343" s="13" t="str">
        <f t="shared" si="509"/>
        <v>AFA CPOSII 1500 80/50 CY V23 SG (30016921)</v>
      </c>
      <c r="D24343" s="116"/>
    </row>
    <row r="24344" spans="1:4" x14ac:dyDescent="0.2">
      <c r="A24344" s="12">
        <v>30016922</v>
      </c>
      <c r="B24344" s="13" t="s">
        <v>8672</v>
      </c>
      <c r="C24344" s="13" t="str">
        <f t="shared" si="509"/>
        <v>AFA CPOSII 1500 80/50 $0LXR CY V23 SG (30016922)</v>
      </c>
      <c r="D24344" s="116"/>
    </row>
    <row r="24345" spans="1:4" x14ac:dyDescent="0.2">
      <c r="A24345" s="12">
        <v>30016923</v>
      </c>
      <c r="B24345" s="13" t="s">
        <v>8673</v>
      </c>
      <c r="C24345" s="13" t="str">
        <f t="shared" si="509"/>
        <v>AFA CPOSII 2000 80/50 CY V23 SG (30016923)</v>
      </c>
      <c r="D24345" s="116"/>
    </row>
    <row r="24346" spans="1:4" x14ac:dyDescent="0.2">
      <c r="A24346" s="12">
        <v>30016924</v>
      </c>
      <c r="B24346" s="13" t="s">
        <v>8674</v>
      </c>
      <c r="C24346" s="13" t="str">
        <f t="shared" si="509"/>
        <v>AFA CPOSII 2000 80/50 $0LXR CY V23 SG (30016924)</v>
      </c>
      <c r="D24346" s="116"/>
    </row>
    <row r="24347" spans="1:4" x14ac:dyDescent="0.2">
      <c r="A24347" s="12">
        <v>30016925</v>
      </c>
      <c r="B24347" s="13" t="s">
        <v>8675</v>
      </c>
      <c r="C24347" s="13" t="str">
        <f t="shared" si="509"/>
        <v>AFA CPOSII 2500 80/50 CY V23 SG (30016925)</v>
      </c>
      <c r="D24347" s="116"/>
    </row>
    <row r="24348" spans="1:4" x14ac:dyDescent="0.2">
      <c r="A24348" s="12">
        <v>30016926</v>
      </c>
      <c r="B24348" s="13" t="s">
        <v>8676</v>
      </c>
      <c r="C24348" s="13" t="str">
        <f t="shared" si="509"/>
        <v>AFA CPOSII 2500 80/50 $0LXR CY V23 SG (30016926)</v>
      </c>
      <c r="D24348" s="116"/>
    </row>
    <row r="24349" spans="1:4" x14ac:dyDescent="0.2">
      <c r="A24349" s="12">
        <v>30016927</v>
      </c>
      <c r="B24349" s="13" t="s">
        <v>8677</v>
      </c>
      <c r="C24349" s="13" t="str">
        <f t="shared" si="509"/>
        <v>AFA CPOSII 3500 80/50 CY V23 SG (30016927)</v>
      </c>
      <c r="D24349" s="116"/>
    </row>
    <row r="24350" spans="1:4" x14ac:dyDescent="0.2">
      <c r="A24350" s="12">
        <v>30016928</v>
      </c>
      <c r="B24350" s="13" t="s">
        <v>8678</v>
      </c>
      <c r="C24350" s="13" t="str">
        <f t="shared" si="509"/>
        <v>AFA CPOSII 5000 80/50 CY V23 SG (30016928)</v>
      </c>
      <c r="D24350" s="116"/>
    </row>
    <row r="24351" spans="1:4" x14ac:dyDescent="0.2">
      <c r="A24351" s="12">
        <v>30016929</v>
      </c>
      <c r="B24351" s="13" t="s">
        <v>8679</v>
      </c>
      <c r="C24351" s="13" t="str">
        <f t="shared" si="509"/>
        <v>AFA CPOSII 6750 80/50 CY V23 SG (30016929)</v>
      </c>
      <c r="D24351" s="116"/>
    </row>
    <row r="24352" spans="1:4" x14ac:dyDescent="0.2">
      <c r="A24352" s="12">
        <v>30016930</v>
      </c>
      <c r="B24352" s="13" t="s">
        <v>8680</v>
      </c>
      <c r="C24352" s="13" t="str">
        <f t="shared" si="509"/>
        <v>AFA CPOSII 7350 80/50 CY V23 SG (30016930)</v>
      </c>
      <c r="D24352" s="116"/>
    </row>
    <row r="24353" spans="1:4" x14ac:dyDescent="0.2">
      <c r="A24353" s="12">
        <v>30016931</v>
      </c>
      <c r="B24353" s="13" t="s">
        <v>8681</v>
      </c>
      <c r="C24353" s="13" t="str">
        <f t="shared" si="509"/>
        <v>AFA CPOSII 1500 70/50 CY V23 SG (30016931)</v>
      </c>
      <c r="D24353" s="116"/>
    </row>
    <row r="24354" spans="1:4" x14ac:dyDescent="0.2">
      <c r="A24354" s="12">
        <v>30016932</v>
      </c>
      <c r="B24354" s="13" t="s">
        <v>8682</v>
      </c>
      <c r="C24354" s="13" t="str">
        <f t="shared" si="509"/>
        <v>AFA CPOSII 2750 70/50 CY V23 SG (30016932)</v>
      </c>
      <c r="D24354" s="116"/>
    </row>
    <row r="24355" spans="1:4" x14ac:dyDescent="0.2">
      <c r="A24355" s="12">
        <v>30016933</v>
      </c>
      <c r="B24355" s="13" t="s">
        <v>8683</v>
      </c>
      <c r="C24355" s="13" t="str">
        <f t="shared" si="509"/>
        <v>AFA CPOSII 4000 70/50 CY V23 SG (30016933)</v>
      </c>
      <c r="D24355" s="116"/>
    </row>
    <row r="24356" spans="1:4" x14ac:dyDescent="0.2">
      <c r="A24356" s="12">
        <v>30016934</v>
      </c>
      <c r="B24356" s="13" t="s">
        <v>8684</v>
      </c>
      <c r="C24356" s="13" t="str">
        <f t="shared" si="509"/>
        <v>AFA CPOSII 6000 70/50 CY V23 SG (30016934)</v>
      </c>
      <c r="D24356" s="116"/>
    </row>
    <row r="24357" spans="1:4" x14ac:dyDescent="0.2">
      <c r="A24357" s="12">
        <v>30016935</v>
      </c>
      <c r="B24357" s="13" t="s">
        <v>8685</v>
      </c>
      <c r="C24357" s="13" t="str">
        <f t="shared" si="509"/>
        <v>AFA CPOSII 1500 50/50 CY V23 SG (30016935)</v>
      </c>
      <c r="D24357" s="116"/>
    </row>
    <row r="24358" spans="1:4" x14ac:dyDescent="0.2">
      <c r="A24358" s="12">
        <v>30016936</v>
      </c>
      <c r="B24358" s="13" t="s">
        <v>8686</v>
      </c>
      <c r="C24358" s="13" t="str">
        <f t="shared" si="509"/>
        <v>AFA CPOSII 2750 50/50 CY V23 SG (30016936)</v>
      </c>
      <c r="D24358" s="116"/>
    </row>
    <row r="24359" spans="1:4" x14ac:dyDescent="0.2">
      <c r="A24359" s="12">
        <v>30016937</v>
      </c>
      <c r="B24359" s="13" t="s">
        <v>8687</v>
      </c>
      <c r="C24359" s="13" t="str">
        <f t="shared" si="509"/>
        <v>AFA CPOSII 4500 50/50 CY V23 SG (30016937)</v>
      </c>
      <c r="D24359" s="116"/>
    </row>
    <row r="24360" spans="1:4" x14ac:dyDescent="0.2">
      <c r="A24360" s="12">
        <v>30016938</v>
      </c>
      <c r="B24360" s="13" t="s">
        <v>8688</v>
      </c>
      <c r="C24360" s="13" t="str">
        <f t="shared" si="509"/>
        <v>AFA CPOSII 7500 50/50 CY V23 SG (30016938)</v>
      </c>
      <c r="D24360" s="116"/>
    </row>
    <row r="24361" spans="1:4" x14ac:dyDescent="0.2">
      <c r="A24361" s="12">
        <v>30016939</v>
      </c>
      <c r="B24361" s="13" t="s">
        <v>8689</v>
      </c>
      <c r="C24361" s="13" t="str">
        <f t="shared" si="509"/>
        <v>AFA CPOSII 2500 100/50 IntRX CY V23 SG (30016939)</v>
      </c>
      <c r="D24361" s="116"/>
    </row>
    <row r="24362" spans="1:4" x14ac:dyDescent="0.2">
      <c r="A24362" s="12">
        <v>30016940</v>
      </c>
      <c r="B24362" s="13" t="s">
        <v>8690</v>
      </c>
      <c r="C24362" s="13" t="str">
        <f t="shared" si="509"/>
        <v>AFA CPOSII 3500 100/50 IntRX CY V23 SG (30016940)</v>
      </c>
      <c r="D24362" s="116"/>
    </row>
    <row r="24363" spans="1:4" x14ac:dyDescent="0.2">
      <c r="A24363" s="12">
        <v>30016941</v>
      </c>
      <c r="B24363" s="13" t="s">
        <v>8691</v>
      </c>
      <c r="C24363" s="13" t="str">
        <f t="shared" si="509"/>
        <v>AFA CPOSII 5000 100/50 IntRX CY V23 SG (30016941)</v>
      </c>
      <c r="D24363" s="116"/>
    </row>
    <row r="24364" spans="1:4" x14ac:dyDescent="0.2">
      <c r="A24364" s="12">
        <v>30016942</v>
      </c>
      <c r="B24364" s="13" t="s">
        <v>8692</v>
      </c>
      <c r="C24364" s="13" t="str">
        <f t="shared" si="509"/>
        <v>AFA CPOSII 6250 100/50 IntRX CY V23 SG (30016942)</v>
      </c>
      <c r="D24364" s="116"/>
    </row>
    <row r="24365" spans="1:4" x14ac:dyDescent="0.2">
      <c r="A24365" s="12">
        <v>30016943</v>
      </c>
      <c r="B24365" s="13" t="s">
        <v>8693</v>
      </c>
      <c r="C24365" s="13" t="str">
        <f t="shared" si="509"/>
        <v>AFA CPOSII 6750 100/50 IntRX CY V23 SG (30016943)</v>
      </c>
      <c r="D24365" s="116"/>
    </row>
    <row r="24366" spans="1:4" x14ac:dyDescent="0.2">
      <c r="A24366" s="12">
        <v>30016944</v>
      </c>
      <c r="B24366" s="13" t="s">
        <v>8694</v>
      </c>
      <c r="C24366" s="13" t="str">
        <f t="shared" si="509"/>
        <v>AFA CPOSII 7350 100/50 IntRX CY V23 SG (30016944)</v>
      </c>
      <c r="D24366" s="116"/>
    </row>
    <row r="24367" spans="1:4" x14ac:dyDescent="0.2">
      <c r="A24367" s="12">
        <v>30016945</v>
      </c>
      <c r="B24367" s="13" t="s">
        <v>8695</v>
      </c>
      <c r="C24367" s="13" t="str">
        <f t="shared" si="509"/>
        <v>AFA CPOSII 2750 80/50 IntRX DC CY V23 SG (30016945)</v>
      </c>
      <c r="D24367" s="116"/>
    </row>
    <row r="24368" spans="1:4" x14ac:dyDescent="0.2">
      <c r="A24368" s="12">
        <v>30016946</v>
      </c>
      <c r="B24368" s="13" t="s">
        <v>8696</v>
      </c>
      <c r="C24368" s="13" t="str">
        <f t="shared" si="509"/>
        <v>AFA CPOSII 4000 80/50 IntRX DC CY V23 SG (30016946)</v>
      </c>
      <c r="D24368" s="116"/>
    </row>
    <row r="24369" spans="1:4" x14ac:dyDescent="0.2">
      <c r="A24369" s="12">
        <v>30016947</v>
      </c>
      <c r="B24369" s="13" t="s">
        <v>8697</v>
      </c>
      <c r="C24369" s="13" t="str">
        <f t="shared" si="509"/>
        <v>AFA CPOSII 8150 100/50 IntRX CY V23 SG (30016947)</v>
      </c>
      <c r="D24369" s="116"/>
    </row>
    <row r="24370" spans="1:4" x14ac:dyDescent="0.2">
      <c r="A24370" s="12">
        <v>30016948</v>
      </c>
      <c r="B24370" s="13" t="s">
        <v>8698</v>
      </c>
      <c r="C24370" s="13" t="str">
        <f t="shared" si="509"/>
        <v>AFA CPOSII 9100 100/50 IntRX CY V23 SG (30016948)</v>
      </c>
      <c r="D24370" s="116"/>
    </row>
    <row r="24371" spans="1:4" x14ac:dyDescent="0.2">
      <c r="A24371" s="12">
        <v>30016949</v>
      </c>
      <c r="B24371" s="13" t="s">
        <v>8699</v>
      </c>
      <c r="C24371" s="13" t="str">
        <f t="shared" si="509"/>
        <v>AFA CPOSII 8150 100/50 Value CY V23 SG (30016949)</v>
      </c>
      <c r="D24371" s="116"/>
    </row>
    <row r="24372" spans="1:4" x14ac:dyDescent="0.2">
      <c r="A24372" s="12">
        <v>30016950</v>
      </c>
      <c r="B24372" s="13" t="s">
        <v>8700</v>
      </c>
      <c r="C24372" s="13" t="str">
        <f t="shared" si="509"/>
        <v>AFA CPOSII 9100 100/50 Value CY V23 SG (30016950)</v>
      </c>
      <c r="D24372" s="116"/>
    </row>
    <row r="24373" spans="1:4" x14ac:dyDescent="0.2">
      <c r="A24373" s="12">
        <v>30016951</v>
      </c>
      <c r="B24373" s="13" t="s">
        <v>8701</v>
      </c>
      <c r="C24373" s="13" t="str">
        <f t="shared" si="509"/>
        <v>AFA CPOSII 1700 HSA 100/50 T CY V23 SG (30016951)</v>
      </c>
      <c r="D24373" s="116"/>
    </row>
    <row r="24374" spans="1:4" x14ac:dyDescent="0.2">
      <c r="A24374" s="12">
        <v>30016952</v>
      </c>
      <c r="B24374" s="13" t="s">
        <v>8702</v>
      </c>
      <c r="C24374" s="13" t="str">
        <f t="shared" si="509"/>
        <v>AFA CPOSII 2000 HSA 100/50 TE CY V23 SG (30016952)</v>
      </c>
      <c r="D24374" s="116"/>
    </row>
    <row r="24375" spans="1:4" x14ac:dyDescent="0.2">
      <c r="A24375" s="12">
        <v>30016953</v>
      </c>
      <c r="B24375" s="13" t="s">
        <v>8703</v>
      </c>
      <c r="C24375" s="13" t="str">
        <f t="shared" si="509"/>
        <v>AFA CPOSII 2500 HSA 100/50 T CY V23 SG (30016953)</v>
      </c>
      <c r="D24375" s="116"/>
    </row>
    <row r="24376" spans="1:4" x14ac:dyDescent="0.2">
      <c r="A24376" s="12">
        <v>30016954</v>
      </c>
      <c r="B24376" s="13" t="s">
        <v>8704</v>
      </c>
      <c r="C24376" s="13" t="str">
        <f t="shared" si="509"/>
        <v>AFA CPOSII 2750 HSA 100/50 TE CY V23 SG (30016954)</v>
      </c>
      <c r="D24376" s="116"/>
    </row>
    <row r="24377" spans="1:4" x14ac:dyDescent="0.2">
      <c r="A24377" s="12">
        <v>30016955</v>
      </c>
      <c r="B24377" s="13" t="s">
        <v>8705</v>
      </c>
      <c r="C24377" s="13" t="str">
        <f t="shared" si="509"/>
        <v>AFA CPOSII 3000 HSA 100/50 T CY V23 SG (30016955)</v>
      </c>
      <c r="D24377" s="116"/>
    </row>
    <row r="24378" spans="1:4" x14ac:dyDescent="0.2">
      <c r="A24378" s="12">
        <v>30016956</v>
      </c>
      <c r="B24378" s="13" t="s">
        <v>8706</v>
      </c>
      <c r="C24378" s="13" t="str">
        <f t="shared" si="509"/>
        <v>AFA CPOSII 3250 HSA 100/50 TE CY V23 SG (30016956)</v>
      </c>
      <c r="D24378" s="116"/>
    </row>
    <row r="24379" spans="1:4" x14ac:dyDescent="0.2">
      <c r="A24379" s="12">
        <v>30016957</v>
      </c>
      <c r="B24379" s="13" t="s">
        <v>8707</v>
      </c>
      <c r="C24379" s="13" t="str">
        <f t="shared" si="509"/>
        <v>AFA CPOSII 4500 HSA 100/50 E CY V23 SG (30016957)</v>
      </c>
      <c r="D24379" s="116"/>
    </row>
    <row r="24380" spans="1:4" x14ac:dyDescent="0.2">
      <c r="A24380" s="12">
        <v>30016958</v>
      </c>
      <c r="B24380" s="13" t="s">
        <v>8708</v>
      </c>
      <c r="C24380" s="13" t="str">
        <f t="shared" si="509"/>
        <v>AFA CPOSII 5500 HSA 100/50 E CY V23 SG (30016958)</v>
      </c>
      <c r="D24380" s="116"/>
    </row>
    <row r="24381" spans="1:4" x14ac:dyDescent="0.2">
      <c r="A24381" s="12">
        <v>30016959</v>
      </c>
      <c r="B24381" s="13" t="s">
        <v>8709</v>
      </c>
      <c r="C24381" s="13" t="str">
        <f t="shared" si="509"/>
        <v>AFA CPOSII 6500 HSA 100/50 E CY V23 SG (30016959)</v>
      </c>
      <c r="D24381" s="116"/>
    </row>
    <row r="24382" spans="1:4" x14ac:dyDescent="0.2">
      <c r="A24382" s="12">
        <v>30016960</v>
      </c>
      <c r="B24382" s="13" t="s">
        <v>8710</v>
      </c>
      <c r="C24382" s="13" t="str">
        <f t="shared" si="509"/>
        <v>AFA CPOSII 7500 HSA 100/50 E CY V23 SG (30016960)</v>
      </c>
      <c r="D24382" s="116"/>
    </row>
    <row r="24383" spans="1:4" x14ac:dyDescent="0.2">
      <c r="A24383" s="12">
        <v>30016961</v>
      </c>
      <c r="B24383" s="13" t="s">
        <v>8711</v>
      </c>
      <c r="C24383" s="13" t="str">
        <f t="shared" si="509"/>
        <v>AFA CPOSII 2500 HSA 80/50 TE CY V23 SG (30016961)</v>
      </c>
      <c r="D24383" s="116"/>
    </row>
    <row r="24384" spans="1:4" x14ac:dyDescent="0.2">
      <c r="A24384" s="12">
        <v>30016962</v>
      </c>
      <c r="B24384" s="13" t="s">
        <v>8712</v>
      </c>
      <c r="C24384" s="13" t="str">
        <f t="shared" si="509"/>
        <v>AFA CPOSII 3500 HSA 80/50 E CY V23 SG (30016962)</v>
      </c>
      <c r="D24384" s="116"/>
    </row>
    <row r="24385" spans="1:4" x14ac:dyDescent="0.2">
      <c r="A24385" s="12">
        <v>30016963</v>
      </c>
      <c r="B24385" s="13" t="s">
        <v>8713</v>
      </c>
      <c r="C24385" s="13" t="str">
        <f t="shared" si="509"/>
        <v>AFA CPOSII 4000 HSA 80/50 E CY V23 SG (30016963)</v>
      </c>
      <c r="D24385" s="116"/>
    </row>
    <row r="24386" spans="1:4" x14ac:dyDescent="0.2">
      <c r="A24386" s="12">
        <v>30016964</v>
      </c>
      <c r="B24386" s="13" t="s">
        <v>8714</v>
      </c>
      <c r="C24386" s="13" t="str">
        <f t="shared" ref="C24386:C24449" si="510">IF(A24386=0,"",B24386&amp;" ("&amp;A24386&amp;")")</f>
        <v>AFA CPOSII 5500 HSA 80/50 E CY V23 SG (30016964)</v>
      </c>
      <c r="D24386" s="116"/>
    </row>
    <row r="24387" spans="1:4" x14ac:dyDescent="0.2">
      <c r="A24387" s="12">
        <v>30016965</v>
      </c>
      <c r="B24387" s="13" t="s">
        <v>8715</v>
      </c>
      <c r="C24387" s="13" t="str">
        <f t="shared" si="510"/>
        <v>AFA CPOSII 6000 HSA 70/50 E CY V23 SG (30016965)</v>
      </c>
      <c r="D24387" s="116"/>
    </row>
    <row r="24388" spans="1:4" x14ac:dyDescent="0.2">
      <c r="A24388" s="12">
        <v>30016966</v>
      </c>
      <c r="B24388" s="13" t="s">
        <v>8716</v>
      </c>
      <c r="C24388" s="13" t="str">
        <f t="shared" si="510"/>
        <v>AFA CPOSII 6500 HSA 70/50 E CY V23 SG (30016966)</v>
      </c>
      <c r="D24388" s="116"/>
    </row>
    <row r="24389" spans="1:4" x14ac:dyDescent="0.2">
      <c r="A24389" s="12">
        <v>30016967</v>
      </c>
      <c r="B24389" s="13" t="s">
        <v>8717</v>
      </c>
      <c r="C24389" s="13" t="str">
        <f t="shared" si="510"/>
        <v>AFA CPOSII 3500 HSA 50/50 E CY V23 SG (30016967)</v>
      </c>
      <c r="D24389" s="116"/>
    </row>
    <row r="24390" spans="1:4" x14ac:dyDescent="0.2">
      <c r="A24390" s="12">
        <v>30016968</v>
      </c>
      <c r="B24390" s="13" t="s">
        <v>8718</v>
      </c>
      <c r="C24390" s="13" t="str">
        <f t="shared" si="510"/>
        <v>AFA Indemnity 2000 70% CY 23 SG (30016968)</v>
      </c>
      <c r="D24390" s="116"/>
    </row>
    <row r="24391" spans="1:4" x14ac:dyDescent="0.2">
      <c r="A24391" s="12">
        <v>30016969</v>
      </c>
      <c r="B24391" s="13" t="s">
        <v>8719</v>
      </c>
      <c r="C24391" s="13" t="str">
        <f t="shared" si="510"/>
        <v>AFA CPOSII 100/50 $25 $500D CY V23 SGP (30016969)</v>
      </c>
      <c r="D24391" s="116"/>
    </row>
    <row r="24392" spans="1:4" x14ac:dyDescent="0.2">
      <c r="A24392" s="12">
        <v>30016970</v>
      </c>
      <c r="B24392" s="13" t="s">
        <v>8720</v>
      </c>
      <c r="C24392" s="13" t="str">
        <f t="shared" si="510"/>
        <v>AFA CPOSII 100/50 $25 $1000D CY V23 SGP (30016970)</v>
      </c>
      <c r="D24392" s="116"/>
    </row>
    <row r="24393" spans="1:4" x14ac:dyDescent="0.2">
      <c r="A24393" s="12">
        <v>30016971</v>
      </c>
      <c r="B24393" s="13" t="s">
        <v>8721</v>
      </c>
      <c r="C24393" s="13" t="str">
        <f t="shared" si="510"/>
        <v>AFA CPOSII 100/50 $35 $2500D CY V23 SGP (30016971)</v>
      </c>
      <c r="D24393" s="116"/>
    </row>
    <row r="24394" spans="1:4" x14ac:dyDescent="0.2">
      <c r="A24394" s="12">
        <v>30016972</v>
      </c>
      <c r="B24394" s="13" t="s">
        <v>8722</v>
      </c>
      <c r="C24394" s="13" t="str">
        <f t="shared" si="510"/>
        <v>AFA CPOSII 500 100/50 CY V23 SGP (30016972)</v>
      </c>
      <c r="D24394" s="116"/>
    </row>
    <row r="24395" spans="1:4" x14ac:dyDescent="0.2">
      <c r="A24395" s="12">
        <v>30016973</v>
      </c>
      <c r="B24395" s="13" t="s">
        <v>8723</v>
      </c>
      <c r="C24395" s="13" t="str">
        <f t="shared" si="510"/>
        <v>AFA CPOSII 500 100/50 $0LXR CY V23 SGP (30016973)</v>
      </c>
      <c r="D24395" s="116"/>
    </row>
    <row r="24396" spans="1:4" x14ac:dyDescent="0.2">
      <c r="A24396" s="12">
        <v>30016974</v>
      </c>
      <c r="B24396" s="13" t="s">
        <v>8724</v>
      </c>
      <c r="C24396" s="13" t="str">
        <f t="shared" si="510"/>
        <v>AFA CPOSII 1000 100/50 CY V23 SGP (30016974)</v>
      </c>
      <c r="D24396" s="116"/>
    </row>
    <row r="24397" spans="1:4" x14ac:dyDescent="0.2">
      <c r="A24397" s="12">
        <v>30016975</v>
      </c>
      <c r="B24397" s="13" t="s">
        <v>8725</v>
      </c>
      <c r="C24397" s="13" t="str">
        <f t="shared" si="510"/>
        <v>AFA CPOSII 1000 100/50 $0LXR CY V23 SGP (30016975)</v>
      </c>
      <c r="D24397" s="116"/>
    </row>
    <row r="24398" spans="1:4" x14ac:dyDescent="0.2">
      <c r="A24398" s="12">
        <v>30016976</v>
      </c>
      <c r="B24398" s="13" t="s">
        <v>8726</v>
      </c>
      <c r="C24398" s="13" t="str">
        <f t="shared" si="510"/>
        <v>AFA CPOSII 1500 100/50 CY V23 SGP (30016976)</v>
      </c>
      <c r="D24398" s="116"/>
    </row>
    <row r="24399" spans="1:4" x14ac:dyDescent="0.2">
      <c r="A24399" s="12">
        <v>30016977</v>
      </c>
      <c r="B24399" s="13" t="s">
        <v>8727</v>
      </c>
      <c r="C24399" s="13" t="str">
        <f t="shared" si="510"/>
        <v>AFA CPOSII 1500 100/50 $0LXR CY V23 SGP (30016977)</v>
      </c>
      <c r="D24399" s="116"/>
    </row>
    <row r="24400" spans="1:4" x14ac:dyDescent="0.2">
      <c r="A24400" s="12">
        <v>30016978</v>
      </c>
      <c r="B24400" s="13" t="s">
        <v>8728</v>
      </c>
      <c r="C24400" s="13" t="str">
        <f t="shared" si="510"/>
        <v>AFA CPOSII 2000 100/50 CY V23 SGP (30016978)</v>
      </c>
      <c r="D24400" s="116"/>
    </row>
    <row r="24401" spans="1:4" x14ac:dyDescent="0.2">
      <c r="A24401" s="12">
        <v>30016979</v>
      </c>
      <c r="B24401" s="13" t="s">
        <v>8729</v>
      </c>
      <c r="C24401" s="13" t="str">
        <f t="shared" si="510"/>
        <v>AFA CPOSII 2000 100/50 $0LXR CY V23 SGP (30016979)</v>
      </c>
      <c r="D24401" s="116"/>
    </row>
    <row r="24402" spans="1:4" x14ac:dyDescent="0.2">
      <c r="A24402" s="12">
        <v>30016980</v>
      </c>
      <c r="B24402" s="13" t="s">
        <v>8730</v>
      </c>
      <c r="C24402" s="13" t="str">
        <f t="shared" si="510"/>
        <v>AFA CPOSII 2500 100/50 CY V23 SGP (30016980)</v>
      </c>
      <c r="D24402" s="116"/>
    </row>
    <row r="24403" spans="1:4" x14ac:dyDescent="0.2">
      <c r="A24403" s="12">
        <v>30016981</v>
      </c>
      <c r="B24403" s="13" t="s">
        <v>8731</v>
      </c>
      <c r="C24403" s="13" t="str">
        <f t="shared" si="510"/>
        <v>AFA CPOSII 2500 100/50 $0LXR CY V23 SGP (30016981)</v>
      </c>
      <c r="D24403" s="116"/>
    </row>
    <row r="24404" spans="1:4" x14ac:dyDescent="0.2">
      <c r="A24404" s="12">
        <v>30016982</v>
      </c>
      <c r="B24404" s="13" t="s">
        <v>8732</v>
      </c>
      <c r="C24404" s="13" t="str">
        <f t="shared" si="510"/>
        <v>AFA CPOSII 3000 100/50 CY V23 SGP (30016982)</v>
      </c>
      <c r="D24404" s="116"/>
    </row>
    <row r="24405" spans="1:4" x14ac:dyDescent="0.2">
      <c r="A24405" s="12">
        <v>30016983</v>
      </c>
      <c r="B24405" s="13" t="s">
        <v>8733</v>
      </c>
      <c r="C24405" s="13" t="str">
        <f t="shared" si="510"/>
        <v>AFA CPOSII 4000 100/50 CY V23 SGP (30016983)</v>
      </c>
      <c r="D24405" s="116"/>
    </row>
    <row r="24406" spans="1:4" x14ac:dyDescent="0.2">
      <c r="A24406" s="12">
        <v>30016984</v>
      </c>
      <c r="B24406" s="13" t="s">
        <v>8734</v>
      </c>
      <c r="C24406" s="13" t="str">
        <f t="shared" si="510"/>
        <v>AFA CPOSII 5000 100/50 CY V23 SGP (30016984)</v>
      </c>
      <c r="D24406" s="116"/>
    </row>
    <row r="24407" spans="1:4" x14ac:dyDescent="0.2">
      <c r="A24407" s="12">
        <v>30016985</v>
      </c>
      <c r="B24407" s="13" t="s">
        <v>8735</v>
      </c>
      <c r="C24407" s="13" t="str">
        <f t="shared" si="510"/>
        <v>AFA CPOSII 6750 100/50 CY V23 SGP (30016985)</v>
      </c>
      <c r="D24407" s="116"/>
    </row>
    <row r="24408" spans="1:4" x14ac:dyDescent="0.2">
      <c r="A24408" s="12">
        <v>30016986</v>
      </c>
      <c r="B24408" s="13" t="s">
        <v>8736</v>
      </c>
      <c r="C24408" s="13" t="str">
        <f t="shared" si="510"/>
        <v>AFA CPOSII 500 80/50 CY V23 SGP (30016986)</v>
      </c>
      <c r="D24408" s="116"/>
    </row>
    <row r="24409" spans="1:4" x14ac:dyDescent="0.2">
      <c r="A24409" s="12">
        <v>30016987</v>
      </c>
      <c r="B24409" s="13" t="s">
        <v>8737</v>
      </c>
      <c r="C24409" s="13" t="str">
        <f t="shared" si="510"/>
        <v>AFA CPOSII 500 80/50 $0LXR CY V23 SGP (30016987)</v>
      </c>
      <c r="D24409" s="116"/>
    </row>
    <row r="24410" spans="1:4" x14ac:dyDescent="0.2">
      <c r="A24410" s="12">
        <v>30016988</v>
      </c>
      <c r="B24410" s="13" t="s">
        <v>8738</v>
      </c>
      <c r="C24410" s="13" t="str">
        <f t="shared" si="510"/>
        <v>AFA CPOSII 1000 80/50 CY V23 SGP (30016988)</v>
      </c>
      <c r="D24410" s="116"/>
    </row>
    <row r="24411" spans="1:4" x14ac:dyDescent="0.2">
      <c r="A24411" s="12">
        <v>30016989</v>
      </c>
      <c r="B24411" s="13" t="s">
        <v>8739</v>
      </c>
      <c r="C24411" s="13" t="str">
        <f t="shared" si="510"/>
        <v>AFA CPOSII 1000 80/50 $0LXR CY V23 SGP (30016989)</v>
      </c>
      <c r="D24411" s="116"/>
    </row>
    <row r="24412" spans="1:4" x14ac:dyDescent="0.2">
      <c r="A24412" s="12">
        <v>30016990</v>
      </c>
      <c r="B24412" s="13" t="s">
        <v>8740</v>
      </c>
      <c r="C24412" s="13" t="str">
        <f t="shared" si="510"/>
        <v>AFA CPOSII 1500 80/50 CY V23 SGP (30016990)</v>
      </c>
      <c r="D24412" s="116"/>
    </row>
    <row r="24413" spans="1:4" x14ac:dyDescent="0.2">
      <c r="A24413" s="12">
        <v>30016991</v>
      </c>
      <c r="B24413" s="13" t="s">
        <v>8741</v>
      </c>
      <c r="C24413" s="13" t="str">
        <f t="shared" si="510"/>
        <v>AFA CPOSII 1500 80/50 $0LXR CY V23 SGP (30016991)</v>
      </c>
      <c r="D24413" s="116"/>
    </row>
    <row r="24414" spans="1:4" x14ac:dyDescent="0.2">
      <c r="A24414" s="12">
        <v>30016992</v>
      </c>
      <c r="B24414" s="13" t="s">
        <v>8742</v>
      </c>
      <c r="C24414" s="13" t="str">
        <f t="shared" si="510"/>
        <v>AFA CPOSII 2000 80/50 CY V23 SGP (30016992)</v>
      </c>
      <c r="D24414" s="116"/>
    </row>
    <row r="24415" spans="1:4" x14ac:dyDescent="0.2">
      <c r="A24415" s="12">
        <v>30016993</v>
      </c>
      <c r="B24415" s="13" t="s">
        <v>8743</v>
      </c>
      <c r="C24415" s="13" t="str">
        <f t="shared" si="510"/>
        <v>AFA CPOSII 2000 80/50 $0LXR CY V23 SGP (30016993)</v>
      </c>
      <c r="D24415" s="116"/>
    </row>
    <row r="24416" spans="1:4" x14ac:dyDescent="0.2">
      <c r="A24416" s="12">
        <v>30016994</v>
      </c>
      <c r="B24416" s="13" t="s">
        <v>8744</v>
      </c>
      <c r="C24416" s="13" t="str">
        <f t="shared" si="510"/>
        <v>AFA CPOSII 2500 80/50 CY V23 SGP (30016994)</v>
      </c>
      <c r="D24416" s="116"/>
    </row>
    <row r="24417" spans="1:4" x14ac:dyDescent="0.2">
      <c r="A24417" s="12">
        <v>30016995</v>
      </c>
      <c r="B24417" s="13" t="s">
        <v>8745</v>
      </c>
      <c r="C24417" s="13" t="str">
        <f t="shared" si="510"/>
        <v>AFA CPOSII 2500 80/50 $0LXR CY V23 SGP (30016995)</v>
      </c>
      <c r="D24417" s="116"/>
    </row>
    <row r="24418" spans="1:4" x14ac:dyDescent="0.2">
      <c r="A24418" s="12">
        <v>30016996</v>
      </c>
      <c r="B24418" s="13" t="s">
        <v>8746</v>
      </c>
      <c r="C24418" s="13" t="str">
        <f t="shared" si="510"/>
        <v>AFA CPOSII 3500 80/50 CY V23 SGP (30016996)</v>
      </c>
      <c r="D24418" s="116"/>
    </row>
    <row r="24419" spans="1:4" x14ac:dyDescent="0.2">
      <c r="A24419" s="12">
        <v>30016997</v>
      </c>
      <c r="B24419" s="13" t="s">
        <v>8747</v>
      </c>
      <c r="C24419" s="13" t="str">
        <f t="shared" si="510"/>
        <v>AFA CPOSII 5000 80/50 CY V23 SGP (30016997)</v>
      </c>
      <c r="D24419" s="116"/>
    </row>
    <row r="24420" spans="1:4" x14ac:dyDescent="0.2">
      <c r="A24420" s="12">
        <v>30016998</v>
      </c>
      <c r="B24420" s="13" t="s">
        <v>8748</v>
      </c>
      <c r="C24420" s="13" t="str">
        <f t="shared" si="510"/>
        <v>AFA CPOSII 6750 80/50 CY V23 SGP (30016998)</v>
      </c>
      <c r="D24420" s="116"/>
    </row>
    <row r="24421" spans="1:4" x14ac:dyDescent="0.2">
      <c r="A24421" s="12">
        <v>30016999</v>
      </c>
      <c r="B24421" s="13" t="s">
        <v>8749</v>
      </c>
      <c r="C24421" s="13" t="str">
        <f t="shared" si="510"/>
        <v>AFA CPOSII 7350 80/50 CY V23 SGP (30016999)</v>
      </c>
      <c r="D24421" s="116"/>
    </row>
    <row r="24422" spans="1:4" x14ac:dyDescent="0.2">
      <c r="A24422" s="12">
        <v>30017000</v>
      </c>
      <c r="B24422" s="13" t="s">
        <v>8750</v>
      </c>
      <c r="C24422" s="13" t="str">
        <f t="shared" si="510"/>
        <v>AFA CPOSII 1500 70/50 CY V23 SGP (30017000)</v>
      </c>
      <c r="D24422" s="116"/>
    </row>
    <row r="24423" spans="1:4" x14ac:dyDescent="0.2">
      <c r="A24423" s="12">
        <v>30017001</v>
      </c>
      <c r="B24423" s="13" t="s">
        <v>8751</v>
      </c>
      <c r="C24423" s="13" t="str">
        <f t="shared" si="510"/>
        <v>AFA CPOSII 2750 70/50 CY V23 SGP (30017001)</v>
      </c>
      <c r="D24423" s="116"/>
    </row>
    <row r="24424" spans="1:4" x14ac:dyDescent="0.2">
      <c r="A24424" s="12">
        <v>30017002</v>
      </c>
      <c r="B24424" s="13" t="s">
        <v>8752</v>
      </c>
      <c r="C24424" s="13" t="str">
        <f t="shared" si="510"/>
        <v>AFA CPOSII 4000 70/50 CY V23 SGP (30017002)</v>
      </c>
      <c r="D24424" s="116"/>
    </row>
    <row r="24425" spans="1:4" x14ac:dyDescent="0.2">
      <c r="A24425" s="12">
        <v>30017003</v>
      </c>
      <c r="B24425" s="13" t="s">
        <v>8753</v>
      </c>
      <c r="C24425" s="13" t="str">
        <f t="shared" si="510"/>
        <v>AFA CPOSII 6000 70/50 CY V23 SGP (30017003)</v>
      </c>
      <c r="D24425" s="116"/>
    </row>
    <row r="24426" spans="1:4" x14ac:dyDescent="0.2">
      <c r="A24426" s="12">
        <v>30017004</v>
      </c>
      <c r="B24426" s="13" t="s">
        <v>8754</v>
      </c>
      <c r="C24426" s="13" t="str">
        <f t="shared" si="510"/>
        <v>AFA CPOSII 1500 50/50 CY V23 SGP (30017004)</v>
      </c>
      <c r="D24426" s="116"/>
    </row>
    <row r="24427" spans="1:4" x14ac:dyDescent="0.2">
      <c r="A24427" s="12">
        <v>30017005</v>
      </c>
      <c r="B24427" s="13" t="s">
        <v>8755</v>
      </c>
      <c r="C24427" s="13" t="str">
        <f t="shared" si="510"/>
        <v>AFA CPOSII 2750 50/50 CY V23 SGP (30017005)</v>
      </c>
      <c r="D24427" s="116"/>
    </row>
    <row r="24428" spans="1:4" x14ac:dyDescent="0.2">
      <c r="A24428" s="12">
        <v>30017006</v>
      </c>
      <c r="B24428" s="13" t="s">
        <v>8756</v>
      </c>
      <c r="C24428" s="13" t="str">
        <f t="shared" si="510"/>
        <v>AFA CPOSII 4500 50/50 CY V23 SGP (30017006)</v>
      </c>
      <c r="D24428" s="116"/>
    </row>
    <row r="24429" spans="1:4" x14ac:dyDescent="0.2">
      <c r="A24429" s="12">
        <v>30017007</v>
      </c>
      <c r="B24429" s="13" t="s">
        <v>8757</v>
      </c>
      <c r="C24429" s="13" t="str">
        <f t="shared" si="510"/>
        <v>AFA CPOSII 7500 50/50 CY V23 SGP (30017007)</v>
      </c>
      <c r="D24429" s="116"/>
    </row>
    <row r="24430" spans="1:4" x14ac:dyDescent="0.2">
      <c r="A24430" s="12">
        <v>30017008</v>
      </c>
      <c r="B24430" s="13" t="s">
        <v>8758</v>
      </c>
      <c r="C24430" s="13" t="str">
        <f t="shared" si="510"/>
        <v>AFA CPOSII 2500 100/50 IntRX CY V23 SGP (30017008)</v>
      </c>
      <c r="D24430" s="116"/>
    </row>
    <row r="24431" spans="1:4" x14ac:dyDescent="0.2">
      <c r="A24431" s="12">
        <v>30017009</v>
      </c>
      <c r="B24431" s="13" t="s">
        <v>8759</v>
      </c>
      <c r="C24431" s="13" t="str">
        <f t="shared" si="510"/>
        <v>AFA CPOSII 3500 100/50 IntRX CY V23 SGP (30017009)</v>
      </c>
      <c r="D24431" s="116"/>
    </row>
    <row r="24432" spans="1:4" x14ac:dyDescent="0.2">
      <c r="A24432" s="12">
        <v>30017010</v>
      </c>
      <c r="B24432" s="13" t="s">
        <v>8760</v>
      </c>
      <c r="C24432" s="13" t="str">
        <f t="shared" si="510"/>
        <v>AFA CPOSII 5000 100/50 IntRX CY V23 SGP (30017010)</v>
      </c>
      <c r="D24432" s="116"/>
    </row>
    <row r="24433" spans="1:4" x14ac:dyDescent="0.2">
      <c r="A24433" s="12">
        <v>30017011</v>
      </c>
      <c r="B24433" s="13" t="s">
        <v>8761</v>
      </c>
      <c r="C24433" s="13" t="str">
        <f t="shared" si="510"/>
        <v>AFA CPOSII 6250 100/50 IntRX CY V23 SGP (30017011)</v>
      </c>
      <c r="D24433" s="116"/>
    </row>
    <row r="24434" spans="1:4" x14ac:dyDescent="0.2">
      <c r="A24434" s="12">
        <v>30017012</v>
      </c>
      <c r="B24434" s="13" t="s">
        <v>8762</v>
      </c>
      <c r="C24434" s="13" t="str">
        <f t="shared" si="510"/>
        <v>AFA CPOSII 6750 100/50 IntRX CY V23 SGP (30017012)</v>
      </c>
      <c r="D24434" s="116"/>
    </row>
    <row r="24435" spans="1:4" x14ac:dyDescent="0.2">
      <c r="A24435" s="12">
        <v>30017013</v>
      </c>
      <c r="B24435" s="13" t="s">
        <v>8763</v>
      </c>
      <c r="C24435" s="13" t="str">
        <f t="shared" si="510"/>
        <v>AFA CPOSII 7350 100/50 IntRX CY V23 SGP (30017013)</v>
      </c>
      <c r="D24435" s="116"/>
    </row>
    <row r="24436" spans="1:4" x14ac:dyDescent="0.2">
      <c r="A24436" s="12">
        <v>30017014</v>
      </c>
      <c r="B24436" s="13" t="s">
        <v>8764</v>
      </c>
      <c r="C24436" s="13" t="str">
        <f t="shared" si="510"/>
        <v>AFA CPOSII 2750 80/50 IntRX DC CY V23 SGP (30017014)</v>
      </c>
      <c r="D24436" s="116"/>
    </row>
    <row r="24437" spans="1:4" x14ac:dyDescent="0.2">
      <c r="A24437" s="12">
        <v>30017015</v>
      </c>
      <c r="B24437" s="13" t="s">
        <v>8765</v>
      </c>
      <c r="C24437" s="13" t="str">
        <f t="shared" si="510"/>
        <v>AFA CPOSII 4000 80/50 IntRX DC CY V23 SGP (30017015)</v>
      </c>
      <c r="D24437" s="116"/>
    </row>
    <row r="24438" spans="1:4" x14ac:dyDescent="0.2">
      <c r="A24438" s="12">
        <v>30017016</v>
      </c>
      <c r="B24438" s="13" t="s">
        <v>8766</v>
      </c>
      <c r="C24438" s="13" t="str">
        <f t="shared" si="510"/>
        <v>AFA CPOSII 8150 100/50 IntRX CY V23 SGP (30017016)</v>
      </c>
      <c r="D24438" s="116"/>
    </row>
    <row r="24439" spans="1:4" x14ac:dyDescent="0.2">
      <c r="A24439" s="12">
        <v>30017017</v>
      </c>
      <c r="B24439" s="13" t="s">
        <v>8767</v>
      </c>
      <c r="C24439" s="13" t="str">
        <f t="shared" si="510"/>
        <v>AFA CPOSII 9100 100/50 IntRX CY V23 SGP (30017017)</v>
      </c>
      <c r="D24439" s="116"/>
    </row>
    <row r="24440" spans="1:4" x14ac:dyDescent="0.2">
      <c r="A24440" s="12">
        <v>30017018</v>
      </c>
      <c r="B24440" s="13" t="s">
        <v>8768</v>
      </c>
      <c r="C24440" s="13" t="str">
        <f t="shared" si="510"/>
        <v>AFA CPOSII 8150 100/50 Value CY V23 SGP (30017018)</v>
      </c>
      <c r="D24440" s="116"/>
    </row>
    <row r="24441" spans="1:4" x14ac:dyDescent="0.2">
      <c r="A24441" s="12">
        <v>30017019</v>
      </c>
      <c r="B24441" s="13" t="s">
        <v>8769</v>
      </c>
      <c r="C24441" s="13" t="str">
        <f t="shared" si="510"/>
        <v>AFA CPOSII 9100 100/50 Value CY V23 SGP (30017019)</v>
      </c>
      <c r="D24441" s="116"/>
    </row>
    <row r="24442" spans="1:4" x14ac:dyDescent="0.2">
      <c r="A24442" s="12">
        <v>30017020</v>
      </c>
      <c r="B24442" s="13" t="s">
        <v>8770</v>
      </c>
      <c r="C24442" s="13" t="str">
        <f t="shared" si="510"/>
        <v>AFA CPOSII 1700 HSA 100/50 T CY V23 SGP (30017020)</v>
      </c>
      <c r="D24442" s="116"/>
    </row>
    <row r="24443" spans="1:4" x14ac:dyDescent="0.2">
      <c r="A24443" s="12">
        <v>30017021</v>
      </c>
      <c r="B24443" s="13" t="s">
        <v>8771</v>
      </c>
      <c r="C24443" s="13" t="str">
        <f t="shared" si="510"/>
        <v>AFA CPOSII 2000 HSA 100/50 TE CY V23 SGP (30017021)</v>
      </c>
      <c r="D24443" s="116"/>
    </row>
    <row r="24444" spans="1:4" x14ac:dyDescent="0.2">
      <c r="A24444" s="12">
        <v>30017022</v>
      </c>
      <c r="B24444" s="13" t="s">
        <v>8772</v>
      </c>
      <c r="C24444" s="13" t="str">
        <f t="shared" si="510"/>
        <v>AFA CPOSII 2500 HSA 100/50 T CY V23 SGP (30017022)</v>
      </c>
      <c r="D24444" s="116"/>
    </row>
    <row r="24445" spans="1:4" x14ac:dyDescent="0.2">
      <c r="A24445" s="12">
        <v>30017023</v>
      </c>
      <c r="B24445" s="13" t="s">
        <v>8773</v>
      </c>
      <c r="C24445" s="13" t="str">
        <f t="shared" si="510"/>
        <v>AFA CPOSII 2750 HSA 100/50 TE CY V23 SGP (30017023)</v>
      </c>
      <c r="D24445" s="116"/>
    </row>
    <row r="24446" spans="1:4" x14ac:dyDescent="0.2">
      <c r="A24446" s="12">
        <v>30017024</v>
      </c>
      <c r="B24446" s="13" t="s">
        <v>8774</v>
      </c>
      <c r="C24446" s="13" t="str">
        <f t="shared" si="510"/>
        <v>AFA CPOSII 3000 HSA 100/50 T CY V23 SGP (30017024)</v>
      </c>
      <c r="D24446" s="116"/>
    </row>
    <row r="24447" spans="1:4" x14ac:dyDescent="0.2">
      <c r="A24447" s="12">
        <v>30017025</v>
      </c>
      <c r="B24447" s="13" t="s">
        <v>8775</v>
      </c>
      <c r="C24447" s="13" t="str">
        <f t="shared" si="510"/>
        <v>AFA CPOSII 3250 HSA 100/50 TE CY V23 SGP (30017025)</v>
      </c>
      <c r="D24447" s="116"/>
    </row>
    <row r="24448" spans="1:4" x14ac:dyDescent="0.2">
      <c r="A24448" s="12">
        <v>30017026</v>
      </c>
      <c r="B24448" s="13" t="s">
        <v>8776</v>
      </c>
      <c r="C24448" s="13" t="str">
        <f t="shared" si="510"/>
        <v>AFA CPOSII 4500 HSA 100/50 E CY V23 SGP (30017026)</v>
      </c>
      <c r="D24448" s="116"/>
    </row>
    <row r="24449" spans="1:4" x14ac:dyDescent="0.2">
      <c r="A24449" s="12">
        <v>30017027</v>
      </c>
      <c r="B24449" s="13" t="s">
        <v>8777</v>
      </c>
      <c r="C24449" s="13" t="str">
        <f t="shared" si="510"/>
        <v>AFA CPOSII 5500 HSA 100/50 E CY V23 SGP (30017027)</v>
      </c>
      <c r="D24449" s="116"/>
    </row>
    <row r="24450" spans="1:4" x14ac:dyDescent="0.2">
      <c r="A24450" s="12">
        <v>30017028</v>
      </c>
      <c r="B24450" s="13" t="s">
        <v>8778</v>
      </c>
      <c r="C24450" s="13" t="str">
        <f t="shared" ref="C24450:C24513" si="511">IF(A24450=0,"",B24450&amp;" ("&amp;A24450&amp;")")</f>
        <v>AFA CPOSII 6500 HSA 100/50 E CY V23 SGP (30017028)</v>
      </c>
      <c r="D24450" s="116"/>
    </row>
    <row r="24451" spans="1:4" x14ac:dyDescent="0.2">
      <c r="A24451" s="12">
        <v>30017029</v>
      </c>
      <c r="B24451" s="13" t="s">
        <v>8779</v>
      </c>
      <c r="C24451" s="13" t="str">
        <f t="shared" si="511"/>
        <v>AFA CPOSII 7500 HSA 100/50 E CY V23 SGP (30017029)</v>
      </c>
      <c r="D24451" s="116"/>
    </row>
    <row r="24452" spans="1:4" x14ac:dyDescent="0.2">
      <c r="A24452" s="12">
        <v>30017030</v>
      </c>
      <c r="B24452" s="13" t="s">
        <v>8780</v>
      </c>
      <c r="C24452" s="13" t="str">
        <f t="shared" si="511"/>
        <v>AFA CPOSII 2500 HSA 80/50 TE CY V23 SGP (30017030)</v>
      </c>
      <c r="D24452" s="116"/>
    </row>
    <row r="24453" spans="1:4" x14ac:dyDescent="0.2">
      <c r="A24453" s="12">
        <v>30017031</v>
      </c>
      <c r="B24453" s="13" t="s">
        <v>8781</v>
      </c>
      <c r="C24453" s="13" t="str">
        <f t="shared" si="511"/>
        <v>AFA CPOSII 3500 HSA 80/50 E CY V23 SGP (30017031)</v>
      </c>
      <c r="D24453" s="116"/>
    </row>
    <row r="24454" spans="1:4" x14ac:dyDescent="0.2">
      <c r="A24454" s="12">
        <v>30017032</v>
      </c>
      <c r="B24454" s="13" t="s">
        <v>8782</v>
      </c>
      <c r="C24454" s="13" t="str">
        <f t="shared" si="511"/>
        <v>AFA CPOSII 4000 HSA 80/50 E CY V23 SGP (30017032)</v>
      </c>
      <c r="D24454" s="116"/>
    </row>
    <row r="24455" spans="1:4" x14ac:dyDescent="0.2">
      <c r="A24455" s="12">
        <v>30017033</v>
      </c>
      <c r="B24455" s="13" t="s">
        <v>8783</v>
      </c>
      <c r="C24455" s="13" t="str">
        <f t="shared" si="511"/>
        <v>AFA CPOSII 5500 HSA 80/50 E CY V23 SGP (30017033)</v>
      </c>
      <c r="D24455" s="116"/>
    </row>
    <row r="24456" spans="1:4" x14ac:dyDescent="0.2">
      <c r="A24456" s="12">
        <v>30017034</v>
      </c>
      <c r="B24456" s="13" t="s">
        <v>8784</v>
      </c>
      <c r="C24456" s="13" t="str">
        <f t="shared" si="511"/>
        <v>AFA CPOSII 6000 HSA 70/50 E CY V23 SGP (30017034)</v>
      </c>
      <c r="D24456" s="116"/>
    </row>
    <row r="24457" spans="1:4" x14ac:dyDescent="0.2">
      <c r="A24457" s="12">
        <v>30017035</v>
      </c>
      <c r="B24457" s="13" t="s">
        <v>8785</v>
      </c>
      <c r="C24457" s="13" t="str">
        <f t="shared" si="511"/>
        <v>AFA CPOSII 6500 HSA 70/50 E CY V23 SGP (30017035)</v>
      </c>
      <c r="D24457" s="116"/>
    </row>
    <row r="24458" spans="1:4" x14ac:dyDescent="0.2">
      <c r="A24458" s="12">
        <v>30017036</v>
      </c>
      <c r="B24458" s="13" t="s">
        <v>8786</v>
      </c>
      <c r="C24458" s="13" t="str">
        <f t="shared" si="511"/>
        <v>AFA CPOSII 3500 HSA 50/50 E CY V23 SGP (30017036)</v>
      </c>
      <c r="D24458" s="116"/>
    </row>
    <row r="24459" spans="1:4" x14ac:dyDescent="0.2">
      <c r="A24459" s="12">
        <v>30017037</v>
      </c>
      <c r="B24459" s="13" t="s">
        <v>8787</v>
      </c>
      <c r="C24459" s="13" t="str">
        <f t="shared" si="511"/>
        <v>AFA Indemnity 2000 70% CY 23 SGP (30017037)</v>
      </c>
      <c r="D24459" s="116"/>
    </row>
    <row r="24460" spans="1:4" x14ac:dyDescent="0.2">
      <c r="A24460" s="12">
        <v>30017038</v>
      </c>
      <c r="B24460" s="13" t="s">
        <v>8788</v>
      </c>
      <c r="C24460" s="13" t="str">
        <f t="shared" si="511"/>
        <v>AFA AZ OOS CPOSII 100/50 $25 $500D CY 23 (30017038)</v>
      </c>
      <c r="D24460" s="116"/>
    </row>
    <row r="24461" spans="1:4" x14ac:dyDescent="0.2">
      <c r="A24461" s="12">
        <v>30017039</v>
      </c>
      <c r="B24461" s="13" t="s">
        <v>8789</v>
      </c>
      <c r="C24461" s="13" t="str">
        <f t="shared" si="511"/>
        <v>AFA AZ OOS CPOSII 100/50 $25 $1000D CY 23 (30017039)</v>
      </c>
      <c r="D24461" s="116"/>
    </row>
    <row r="24462" spans="1:4" x14ac:dyDescent="0.2">
      <c r="A24462" s="12">
        <v>30017040</v>
      </c>
      <c r="B24462" s="13" t="s">
        <v>8790</v>
      </c>
      <c r="C24462" s="13" t="str">
        <f t="shared" si="511"/>
        <v>AFA AZ OOS CPOSII 100/50 $35 $2500D CY 23 (30017040)</v>
      </c>
      <c r="D24462" s="116"/>
    </row>
    <row r="24463" spans="1:4" x14ac:dyDescent="0.2">
      <c r="A24463" s="12">
        <v>30017041</v>
      </c>
      <c r="B24463" s="13" t="s">
        <v>8791</v>
      </c>
      <c r="C24463" s="13" t="str">
        <f t="shared" si="511"/>
        <v>AFA AZ OOS CPOSII 500 100/50 CY 23 (30017041)</v>
      </c>
      <c r="D24463" s="116"/>
    </row>
    <row r="24464" spans="1:4" x14ac:dyDescent="0.2">
      <c r="A24464" s="12">
        <v>30017042</v>
      </c>
      <c r="B24464" s="13" t="s">
        <v>8792</v>
      </c>
      <c r="C24464" s="13" t="str">
        <f t="shared" si="511"/>
        <v>AFA AZ OOS CPOSII 500 100/50 $0LXR CY 23 (30017042)</v>
      </c>
      <c r="D24464" s="116"/>
    </row>
    <row r="24465" spans="1:4" x14ac:dyDescent="0.2">
      <c r="A24465" s="12">
        <v>30017043</v>
      </c>
      <c r="B24465" s="13" t="s">
        <v>8793</v>
      </c>
      <c r="C24465" s="13" t="str">
        <f t="shared" si="511"/>
        <v>AFA AZ OOS CPOSII 1000 100/50 CY 23 (30017043)</v>
      </c>
      <c r="D24465" s="116"/>
    </row>
    <row r="24466" spans="1:4" x14ac:dyDescent="0.2">
      <c r="A24466" s="12">
        <v>30017044</v>
      </c>
      <c r="B24466" s="13" t="s">
        <v>8794</v>
      </c>
      <c r="C24466" s="13" t="str">
        <f t="shared" si="511"/>
        <v>AFA AZ OOS CPOSII 1000 100/50 $0LXR CY 23 (30017044)</v>
      </c>
      <c r="D24466" s="116"/>
    </row>
    <row r="24467" spans="1:4" x14ac:dyDescent="0.2">
      <c r="A24467" s="12">
        <v>30017045</v>
      </c>
      <c r="B24467" s="13" t="s">
        <v>8795</v>
      </c>
      <c r="C24467" s="13" t="str">
        <f t="shared" si="511"/>
        <v>AFA AZ OOS CPOSII 1500 100/50 CY 23 (30017045)</v>
      </c>
      <c r="D24467" s="116"/>
    </row>
    <row r="24468" spans="1:4" x14ac:dyDescent="0.2">
      <c r="A24468" s="12">
        <v>30017046</v>
      </c>
      <c r="B24468" s="13" t="s">
        <v>8796</v>
      </c>
      <c r="C24468" s="13" t="str">
        <f t="shared" si="511"/>
        <v>AFA AZ OOS CPOSII 1500 100/50 $0LXR CY 23 (30017046)</v>
      </c>
      <c r="D24468" s="116"/>
    </row>
    <row r="24469" spans="1:4" x14ac:dyDescent="0.2">
      <c r="A24469" s="12">
        <v>30017047</v>
      </c>
      <c r="B24469" s="13" t="s">
        <v>8797</v>
      </c>
      <c r="C24469" s="13" t="str">
        <f t="shared" si="511"/>
        <v>AFA AZ OOS CPOSII 2000 100/50 CY 23 (30017047)</v>
      </c>
      <c r="D24469" s="116"/>
    </row>
    <row r="24470" spans="1:4" x14ac:dyDescent="0.2">
      <c r="A24470" s="12">
        <v>30017048</v>
      </c>
      <c r="B24470" s="13" t="s">
        <v>8798</v>
      </c>
      <c r="C24470" s="13" t="str">
        <f t="shared" si="511"/>
        <v>AFA AZ OOS CPOSII 2000 100/50 $0LXR CY 23 (30017048)</v>
      </c>
      <c r="D24470" s="116"/>
    </row>
    <row r="24471" spans="1:4" x14ac:dyDescent="0.2">
      <c r="A24471" s="12">
        <v>30017049</v>
      </c>
      <c r="B24471" s="13" t="s">
        <v>8799</v>
      </c>
      <c r="C24471" s="13" t="str">
        <f t="shared" si="511"/>
        <v>AFA AZ OOS CPOSII 2500 100/50 CY 23 (30017049)</v>
      </c>
      <c r="D24471" s="116"/>
    </row>
    <row r="24472" spans="1:4" x14ac:dyDescent="0.2">
      <c r="A24472" s="12">
        <v>30017050</v>
      </c>
      <c r="B24472" s="13" t="s">
        <v>8800</v>
      </c>
      <c r="C24472" s="13" t="str">
        <f t="shared" si="511"/>
        <v>AFA AZ OOS CPOSII 2500 100/50 $0LXR CY 23 (30017050)</v>
      </c>
      <c r="D24472" s="116"/>
    </row>
    <row r="24473" spans="1:4" x14ac:dyDescent="0.2">
      <c r="A24473" s="12">
        <v>30017051</v>
      </c>
      <c r="B24473" s="13" t="s">
        <v>8801</v>
      </c>
      <c r="C24473" s="13" t="str">
        <f t="shared" si="511"/>
        <v>AFA AZ OOS CPOSII 3000 100/50 CY 23 (30017051)</v>
      </c>
      <c r="D24473" s="116"/>
    </row>
    <row r="24474" spans="1:4" x14ac:dyDescent="0.2">
      <c r="A24474" s="12">
        <v>30017052</v>
      </c>
      <c r="B24474" s="13" t="s">
        <v>8802</v>
      </c>
      <c r="C24474" s="13" t="str">
        <f t="shared" si="511"/>
        <v>AFA AZ OOS CPOSII 4000 100/50 CY 23 (30017052)</v>
      </c>
      <c r="D24474" s="116"/>
    </row>
    <row r="24475" spans="1:4" x14ac:dyDescent="0.2">
      <c r="A24475" s="12">
        <v>30017053</v>
      </c>
      <c r="B24475" s="13" t="s">
        <v>8803</v>
      </c>
      <c r="C24475" s="13" t="str">
        <f t="shared" si="511"/>
        <v>AFA AZ OOS CPOSII 5000 100/50 CY 23 (30017053)</v>
      </c>
      <c r="D24475" s="116"/>
    </row>
    <row r="24476" spans="1:4" x14ac:dyDescent="0.2">
      <c r="A24476" s="12">
        <v>30017054</v>
      </c>
      <c r="B24476" s="13" t="s">
        <v>8804</v>
      </c>
      <c r="C24476" s="13" t="str">
        <f t="shared" si="511"/>
        <v>AFA AZ OOS CPOSII 6750 100/50 CY 23 (30017054)</v>
      </c>
      <c r="D24476" s="116"/>
    </row>
    <row r="24477" spans="1:4" x14ac:dyDescent="0.2">
      <c r="A24477" s="12">
        <v>30017055</v>
      </c>
      <c r="B24477" s="13" t="s">
        <v>8805</v>
      </c>
      <c r="C24477" s="13" t="str">
        <f t="shared" si="511"/>
        <v>AFA AZ OOS CPOSII 500 80/50 CY 23 (30017055)</v>
      </c>
      <c r="D24477" s="116"/>
    </row>
    <row r="24478" spans="1:4" x14ac:dyDescent="0.2">
      <c r="A24478" s="12">
        <v>30017056</v>
      </c>
      <c r="B24478" s="13" t="s">
        <v>8806</v>
      </c>
      <c r="C24478" s="13" t="str">
        <f t="shared" si="511"/>
        <v>AFA AZ OOS CPOSII 500 80/50 $0LXR CY 23 (30017056)</v>
      </c>
      <c r="D24478" s="116"/>
    </row>
    <row r="24479" spans="1:4" x14ac:dyDescent="0.2">
      <c r="A24479" s="12">
        <v>30017057</v>
      </c>
      <c r="B24479" s="13" t="s">
        <v>8807</v>
      </c>
      <c r="C24479" s="13" t="str">
        <f t="shared" si="511"/>
        <v>AFA AZ OOS CPOSII 1000 80/50 CY 23 (30017057)</v>
      </c>
      <c r="D24479" s="116"/>
    </row>
    <row r="24480" spans="1:4" x14ac:dyDescent="0.2">
      <c r="A24480" s="12">
        <v>30017058</v>
      </c>
      <c r="B24480" s="13" t="s">
        <v>8808</v>
      </c>
      <c r="C24480" s="13" t="str">
        <f t="shared" si="511"/>
        <v>AFA AZ OOS CPOSII 1000 80/50 $0LXR CY 23 (30017058)</v>
      </c>
      <c r="D24480" s="116"/>
    </row>
    <row r="24481" spans="1:4" x14ac:dyDescent="0.2">
      <c r="A24481" s="12">
        <v>30017059</v>
      </c>
      <c r="B24481" s="13" t="s">
        <v>8809</v>
      </c>
      <c r="C24481" s="13" t="str">
        <f t="shared" si="511"/>
        <v>AFA AZ OOS CPOSII 1500 80/50 CY 23 (30017059)</v>
      </c>
      <c r="D24481" s="116"/>
    </row>
    <row r="24482" spans="1:4" x14ac:dyDescent="0.2">
      <c r="A24482" s="12">
        <v>30017060</v>
      </c>
      <c r="B24482" s="13" t="s">
        <v>8810</v>
      </c>
      <c r="C24482" s="13" t="str">
        <f t="shared" si="511"/>
        <v>AFA AZ OOS CPOSII 1500 80/50 $0LXR CY 23 (30017060)</v>
      </c>
      <c r="D24482" s="116"/>
    </row>
    <row r="24483" spans="1:4" x14ac:dyDescent="0.2">
      <c r="A24483" s="12">
        <v>30017061</v>
      </c>
      <c r="B24483" s="13" t="s">
        <v>8811</v>
      </c>
      <c r="C24483" s="13" t="str">
        <f t="shared" si="511"/>
        <v>AFA AZ OOS CPOSII 2000 80/50 CY 23 (30017061)</v>
      </c>
      <c r="D24483" s="116"/>
    </row>
    <row r="24484" spans="1:4" x14ac:dyDescent="0.2">
      <c r="A24484" s="12">
        <v>30017062</v>
      </c>
      <c r="B24484" s="13" t="s">
        <v>8812</v>
      </c>
      <c r="C24484" s="13" t="str">
        <f t="shared" si="511"/>
        <v>AFA AZ OOS CPOSII 2000 80/50 $0LXR CY 23 (30017062)</v>
      </c>
      <c r="D24484" s="116"/>
    </row>
    <row r="24485" spans="1:4" x14ac:dyDescent="0.2">
      <c r="A24485" s="12">
        <v>30017063</v>
      </c>
      <c r="B24485" s="13" t="s">
        <v>8813</v>
      </c>
      <c r="C24485" s="13" t="str">
        <f t="shared" si="511"/>
        <v>AFA AZ OOS CPOSII 2500 80/50 CY 23 (30017063)</v>
      </c>
      <c r="D24485" s="116"/>
    </row>
    <row r="24486" spans="1:4" x14ac:dyDescent="0.2">
      <c r="A24486" s="12">
        <v>30017064</v>
      </c>
      <c r="B24486" s="13" t="s">
        <v>8814</v>
      </c>
      <c r="C24486" s="13" t="str">
        <f t="shared" si="511"/>
        <v>AFA AZ OOS CPOSII 2500 80/50 $0LXR CY 23 (30017064)</v>
      </c>
      <c r="D24486" s="116"/>
    </row>
    <row r="24487" spans="1:4" x14ac:dyDescent="0.2">
      <c r="A24487" s="12">
        <v>30017065</v>
      </c>
      <c r="B24487" s="13" t="s">
        <v>8815</v>
      </c>
      <c r="C24487" s="13" t="str">
        <f t="shared" si="511"/>
        <v>AFA AZ OOS CPOSII 3500 80/50 CY 23 (30017065)</v>
      </c>
      <c r="D24487" s="116"/>
    </row>
    <row r="24488" spans="1:4" x14ac:dyDescent="0.2">
      <c r="A24488" s="12">
        <v>30017066</v>
      </c>
      <c r="B24488" s="13" t="s">
        <v>8816</v>
      </c>
      <c r="C24488" s="13" t="str">
        <f t="shared" si="511"/>
        <v>AFA AZ OOS CPOSII 5000 80/50 CY 23 (30017066)</v>
      </c>
      <c r="D24488" s="116"/>
    </row>
    <row r="24489" spans="1:4" x14ac:dyDescent="0.2">
      <c r="A24489" s="12">
        <v>30017067</v>
      </c>
      <c r="B24489" s="13" t="s">
        <v>8817</v>
      </c>
      <c r="C24489" s="13" t="str">
        <f t="shared" si="511"/>
        <v>AFA AZ OOS CPOSII 6750 80/50 CY 23 (30017067)</v>
      </c>
      <c r="D24489" s="116"/>
    </row>
    <row r="24490" spans="1:4" x14ac:dyDescent="0.2">
      <c r="A24490" s="12">
        <v>30017068</v>
      </c>
      <c r="B24490" s="13" t="s">
        <v>8818</v>
      </c>
      <c r="C24490" s="13" t="str">
        <f t="shared" si="511"/>
        <v>AFA AZ OOS CPOSII 7350 80/50 CY 23 (30017068)</v>
      </c>
      <c r="D24490" s="116"/>
    </row>
    <row r="24491" spans="1:4" x14ac:dyDescent="0.2">
      <c r="A24491" s="12">
        <v>30017069</v>
      </c>
      <c r="B24491" s="13" t="s">
        <v>8819</v>
      </c>
      <c r="C24491" s="13" t="str">
        <f t="shared" si="511"/>
        <v>AFA AZ OOS CPOSII 1500 70/50 CY 23 (30017069)</v>
      </c>
      <c r="D24491" s="116"/>
    </row>
    <row r="24492" spans="1:4" x14ac:dyDescent="0.2">
      <c r="A24492" s="12">
        <v>30017070</v>
      </c>
      <c r="B24492" s="13" t="s">
        <v>8820</v>
      </c>
      <c r="C24492" s="13" t="str">
        <f t="shared" si="511"/>
        <v>AFA AZ OOS CPOSII 2750 70/50 CY 23 (30017070)</v>
      </c>
      <c r="D24492" s="116"/>
    </row>
    <row r="24493" spans="1:4" x14ac:dyDescent="0.2">
      <c r="A24493" s="12">
        <v>30017071</v>
      </c>
      <c r="B24493" s="13" t="s">
        <v>8821</v>
      </c>
      <c r="C24493" s="13" t="str">
        <f t="shared" si="511"/>
        <v>AFA AZ OOS CPOSII 4000 70/50 CY 23 (30017071)</v>
      </c>
      <c r="D24493" s="116"/>
    </row>
    <row r="24494" spans="1:4" x14ac:dyDescent="0.2">
      <c r="A24494" s="12">
        <v>30017072</v>
      </c>
      <c r="B24494" s="13" t="s">
        <v>8822</v>
      </c>
      <c r="C24494" s="13" t="str">
        <f t="shared" si="511"/>
        <v>AFA AZ OOS CPOSII 6000 70/50 CY 23 (30017072)</v>
      </c>
      <c r="D24494" s="116"/>
    </row>
    <row r="24495" spans="1:4" x14ac:dyDescent="0.2">
      <c r="A24495" s="12">
        <v>30017073</v>
      </c>
      <c r="B24495" s="13" t="s">
        <v>8823</v>
      </c>
      <c r="C24495" s="13" t="str">
        <f t="shared" si="511"/>
        <v>AFA AZ OOS CPOSII 1500 50/50 CY 23 (30017073)</v>
      </c>
      <c r="D24495" s="116"/>
    </row>
    <row r="24496" spans="1:4" x14ac:dyDescent="0.2">
      <c r="A24496" s="12">
        <v>30017074</v>
      </c>
      <c r="B24496" s="13" t="s">
        <v>8824</v>
      </c>
      <c r="C24496" s="13" t="str">
        <f t="shared" si="511"/>
        <v>AFA AZ OOS CPOSII 2750 50/50 CY 23 (30017074)</v>
      </c>
      <c r="D24496" s="116"/>
    </row>
    <row r="24497" spans="1:4" x14ac:dyDescent="0.2">
      <c r="A24497" s="12">
        <v>30017075</v>
      </c>
      <c r="B24497" s="13" t="s">
        <v>8825</v>
      </c>
      <c r="C24497" s="13" t="str">
        <f t="shared" si="511"/>
        <v>AFA AZ OOS CPOSII 4500 50/50 CY 23 (30017075)</v>
      </c>
      <c r="D24497" s="116"/>
    </row>
    <row r="24498" spans="1:4" x14ac:dyDescent="0.2">
      <c r="A24498" s="12">
        <v>30017076</v>
      </c>
      <c r="B24498" s="13" t="s">
        <v>8826</v>
      </c>
      <c r="C24498" s="13" t="str">
        <f t="shared" si="511"/>
        <v>AFA AZ OOS CPOSII 7500 50/50 CY 23 (30017076)</v>
      </c>
      <c r="D24498" s="116"/>
    </row>
    <row r="24499" spans="1:4" x14ac:dyDescent="0.2">
      <c r="A24499" s="12">
        <v>30017077</v>
      </c>
      <c r="B24499" s="13" t="s">
        <v>8827</v>
      </c>
      <c r="C24499" s="13" t="str">
        <f t="shared" si="511"/>
        <v>AFA AZ OOS CPOSII 2500 100/50 IntRX CY 23 (30017077)</v>
      </c>
      <c r="D24499" s="116"/>
    </row>
    <row r="24500" spans="1:4" x14ac:dyDescent="0.2">
      <c r="A24500" s="12">
        <v>30017078</v>
      </c>
      <c r="B24500" s="13" t="s">
        <v>8828</v>
      </c>
      <c r="C24500" s="13" t="str">
        <f t="shared" si="511"/>
        <v>AFA AZ OOS CPOSII 3500 100/50 IntRX CY 23 (30017078)</v>
      </c>
      <c r="D24500" s="116"/>
    </row>
    <row r="24501" spans="1:4" x14ac:dyDescent="0.2">
      <c r="A24501" s="12">
        <v>30017079</v>
      </c>
      <c r="B24501" s="13" t="s">
        <v>8829</v>
      </c>
      <c r="C24501" s="13" t="str">
        <f t="shared" si="511"/>
        <v>AFA AZ OOS CPOSII 5000 100/50 IntRX CY 23 (30017079)</v>
      </c>
      <c r="D24501" s="116"/>
    </row>
    <row r="24502" spans="1:4" x14ac:dyDescent="0.2">
      <c r="A24502" s="12">
        <v>30017080</v>
      </c>
      <c r="B24502" s="13" t="s">
        <v>8830</v>
      </c>
      <c r="C24502" s="13" t="str">
        <f t="shared" si="511"/>
        <v>AFA AZ OOS CPOSII 6250 100/50 IntRX CY 23 (30017080)</v>
      </c>
      <c r="D24502" s="116"/>
    </row>
    <row r="24503" spans="1:4" x14ac:dyDescent="0.2">
      <c r="A24503" s="12">
        <v>30017081</v>
      </c>
      <c r="B24503" s="13" t="s">
        <v>8831</v>
      </c>
      <c r="C24503" s="13" t="str">
        <f t="shared" si="511"/>
        <v>AFA AZ OOS CPOSII 6750 100/50 IntRX CY 23 (30017081)</v>
      </c>
      <c r="D24503" s="116"/>
    </row>
    <row r="24504" spans="1:4" x14ac:dyDescent="0.2">
      <c r="A24504" s="12">
        <v>30017082</v>
      </c>
      <c r="B24504" s="13" t="s">
        <v>8832</v>
      </c>
      <c r="C24504" s="13" t="str">
        <f t="shared" si="511"/>
        <v>AFA AZ OOS CPOSII 7350 100/50 IntRX CY 23 (30017082)</v>
      </c>
      <c r="D24504" s="116"/>
    </row>
    <row r="24505" spans="1:4" x14ac:dyDescent="0.2">
      <c r="A24505" s="12">
        <v>30017083</v>
      </c>
      <c r="B24505" s="13" t="s">
        <v>8833</v>
      </c>
      <c r="C24505" s="13" t="str">
        <f t="shared" si="511"/>
        <v>AFA AZ OOS CPOSII 2750 80/50 IntRX DC CY 23 (30017083)</v>
      </c>
      <c r="D24505" s="116"/>
    </row>
    <row r="24506" spans="1:4" x14ac:dyDescent="0.2">
      <c r="A24506" s="12">
        <v>30017084</v>
      </c>
      <c r="B24506" s="13" t="s">
        <v>8834</v>
      </c>
      <c r="C24506" s="13" t="str">
        <f t="shared" si="511"/>
        <v>AFA AZ OOS CPOSII 4000 80/50 IntRX DC CY 23 (30017084)</v>
      </c>
      <c r="D24506" s="116"/>
    </row>
    <row r="24507" spans="1:4" x14ac:dyDescent="0.2">
      <c r="A24507" s="12">
        <v>30017085</v>
      </c>
      <c r="B24507" s="13" t="s">
        <v>8835</v>
      </c>
      <c r="C24507" s="13" t="str">
        <f t="shared" si="511"/>
        <v>AFA AZ OOS CPOSII 8150 100/50 IntRX CY 23 (30017085)</v>
      </c>
      <c r="D24507" s="116"/>
    </row>
    <row r="24508" spans="1:4" x14ac:dyDescent="0.2">
      <c r="A24508" s="12">
        <v>30017086</v>
      </c>
      <c r="B24508" s="13" t="s">
        <v>8836</v>
      </c>
      <c r="C24508" s="13" t="str">
        <f t="shared" si="511"/>
        <v>AFA AZ OOS CPOSII 9100 100/50 IntRX CY 23 (30017086)</v>
      </c>
      <c r="D24508" s="116"/>
    </row>
    <row r="24509" spans="1:4" x14ac:dyDescent="0.2">
      <c r="A24509" s="12">
        <v>30017087</v>
      </c>
      <c r="B24509" s="13" t="s">
        <v>8837</v>
      </c>
      <c r="C24509" s="13" t="str">
        <f t="shared" si="511"/>
        <v>AFA AZ OOS CPOSII 8150 100/50 Value CY 23 (30017087)</v>
      </c>
      <c r="D24509" s="116"/>
    </row>
    <row r="24510" spans="1:4" x14ac:dyDescent="0.2">
      <c r="A24510" s="12">
        <v>30017088</v>
      </c>
      <c r="B24510" s="13" t="s">
        <v>8838</v>
      </c>
      <c r="C24510" s="13" t="str">
        <f t="shared" si="511"/>
        <v>AFA AZ OOS CPOSII 9100 100/50 Value CY 23 (30017088)</v>
      </c>
      <c r="D24510" s="116"/>
    </row>
    <row r="24511" spans="1:4" x14ac:dyDescent="0.2">
      <c r="A24511" s="12">
        <v>30017089</v>
      </c>
      <c r="B24511" s="13" t="s">
        <v>8839</v>
      </c>
      <c r="C24511" s="13" t="str">
        <f t="shared" si="511"/>
        <v>AFA AZ OOS CPOSII 1700 HSA 100/50 T CY 23 (30017089)</v>
      </c>
      <c r="D24511" s="116"/>
    </row>
    <row r="24512" spans="1:4" x14ac:dyDescent="0.2">
      <c r="A24512" s="12">
        <v>30017090</v>
      </c>
      <c r="B24512" s="13" t="s">
        <v>8840</v>
      </c>
      <c r="C24512" s="13" t="str">
        <f t="shared" si="511"/>
        <v>AFA AZ OOS CPOSII 2000 HSA 100/50 TE CY 23 (30017090)</v>
      </c>
      <c r="D24512" s="116"/>
    </row>
    <row r="24513" spans="1:4" x14ac:dyDescent="0.2">
      <c r="A24513" s="12">
        <v>30017091</v>
      </c>
      <c r="B24513" s="13" t="s">
        <v>8841</v>
      </c>
      <c r="C24513" s="13" t="str">
        <f t="shared" si="511"/>
        <v>AFA AZ OOS CPOSII 2500 HSA 100/50 T CY 23 (30017091)</v>
      </c>
      <c r="D24513" s="116"/>
    </row>
    <row r="24514" spans="1:4" x14ac:dyDescent="0.2">
      <c r="A24514" s="12">
        <v>30017092</v>
      </c>
      <c r="B24514" s="13" t="s">
        <v>8842</v>
      </c>
      <c r="C24514" s="13" t="str">
        <f t="shared" ref="C24514:C24577" si="512">IF(A24514=0,"",B24514&amp;" ("&amp;A24514&amp;")")</f>
        <v>AFA AZ OOS CPOSII 2750 HSA 100/50 TE CY 23 (30017092)</v>
      </c>
      <c r="D24514" s="116"/>
    </row>
    <row r="24515" spans="1:4" x14ac:dyDescent="0.2">
      <c r="A24515" s="12">
        <v>30017093</v>
      </c>
      <c r="B24515" s="13" t="s">
        <v>8843</v>
      </c>
      <c r="C24515" s="13" t="str">
        <f t="shared" si="512"/>
        <v>AFA AZ OOS CPOSII 3000 HSA 100/50 T CY 23 (30017093)</v>
      </c>
      <c r="D24515" s="116"/>
    </row>
    <row r="24516" spans="1:4" x14ac:dyDescent="0.2">
      <c r="A24516" s="12">
        <v>30017094</v>
      </c>
      <c r="B24516" s="13" t="s">
        <v>8844</v>
      </c>
      <c r="C24516" s="13" t="str">
        <f t="shared" si="512"/>
        <v>AFA AZ OOS CPOSII 3250 HSA 100/50 TE CY 23 (30017094)</v>
      </c>
      <c r="D24516" s="116"/>
    </row>
    <row r="24517" spans="1:4" x14ac:dyDescent="0.2">
      <c r="A24517" s="12">
        <v>30017095</v>
      </c>
      <c r="B24517" s="13" t="s">
        <v>8845</v>
      </c>
      <c r="C24517" s="13" t="str">
        <f t="shared" si="512"/>
        <v>AFA AZ OOS CPOSII 4500 HSA 100/50 E CY 23 (30017095)</v>
      </c>
      <c r="D24517" s="116"/>
    </row>
    <row r="24518" spans="1:4" x14ac:dyDescent="0.2">
      <c r="A24518" s="12">
        <v>30017096</v>
      </c>
      <c r="B24518" s="13" t="s">
        <v>8846</v>
      </c>
      <c r="C24518" s="13" t="str">
        <f t="shared" si="512"/>
        <v>AFA AZ OOS CPOSII 5500 HSA 100/50 E CY 23 (30017096)</v>
      </c>
      <c r="D24518" s="116"/>
    </row>
    <row r="24519" spans="1:4" x14ac:dyDescent="0.2">
      <c r="A24519" s="12">
        <v>30017097</v>
      </c>
      <c r="B24519" s="13" t="s">
        <v>8847</v>
      </c>
      <c r="C24519" s="13" t="str">
        <f t="shared" si="512"/>
        <v>AFA AZ OOS CPOSII 6500 HSA 100/50 E CY 23 (30017097)</v>
      </c>
      <c r="D24519" s="116"/>
    </row>
    <row r="24520" spans="1:4" x14ac:dyDescent="0.2">
      <c r="A24520" s="12">
        <v>30017098</v>
      </c>
      <c r="B24520" s="13" t="s">
        <v>8848</v>
      </c>
      <c r="C24520" s="13" t="str">
        <f t="shared" si="512"/>
        <v>AFA AZ OOS CPOSII 7500 HSA 100/50 E CY 23 (30017098)</v>
      </c>
      <c r="D24520" s="116"/>
    </row>
    <row r="24521" spans="1:4" x14ac:dyDescent="0.2">
      <c r="A24521" s="12">
        <v>30017099</v>
      </c>
      <c r="B24521" s="13" t="s">
        <v>8849</v>
      </c>
      <c r="C24521" s="13" t="str">
        <f t="shared" si="512"/>
        <v>AFA AZ OOS CPOSII 2500 HSA 80/50 TE CY 23 (30017099)</v>
      </c>
      <c r="D24521" s="116"/>
    </row>
    <row r="24522" spans="1:4" x14ac:dyDescent="0.2">
      <c r="A24522" s="12">
        <v>30017100</v>
      </c>
      <c r="B24522" s="13" t="s">
        <v>8850</v>
      </c>
      <c r="C24522" s="13" t="str">
        <f t="shared" si="512"/>
        <v>AFA AZ OOS CPOSII 3500 HSA 80/50 E CY 23 (30017100)</v>
      </c>
      <c r="D24522" s="116"/>
    </row>
    <row r="24523" spans="1:4" x14ac:dyDescent="0.2">
      <c r="A24523" s="12">
        <v>30017101</v>
      </c>
      <c r="B24523" s="13" t="s">
        <v>8851</v>
      </c>
      <c r="C24523" s="13" t="str">
        <f t="shared" si="512"/>
        <v>AFA AZ OOS CPOSII 4000 HSA 80/50 E CY 23 (30017101)</v>
      </c>
      <c r="D24523" s="116"/>
    </row>
    <row r="24524" spans="1:4" x14ac:dyDescent="0.2">
      <c r="A24524" s="12">
        <v>30017102</v>
      </c>
      <c r="B24524" s="13" t="s">
        <v>8852</v>
      </c>
      <c r="C24524" s="13" t="str">
        <f t="shared" si="512"/>
        <v>AFA AZ OOS CPOSII 5500 HSA 80/50 E CY 23 (30017102)</v>
      </c>
      <c r="D24524" s="116"/>
    </row>
    <row r="24525" spans="1:4" x14ac:dyDescent="0.2">
      <c r="A24525" s="12">
        <v>30017103</v>
      </c>
      <c r="B24525" s="13" t="s">
        <v>8853</v>
      </c>
      <c r="C24525" s="13" t="str">
        <f t="shared" si="512"/>
        <v>AFA AZ OOS CPOSII 6000 HSA 70/50 E CY 23 (30017103)</v>
      </c>
      <c r="D24525" s="116"/>
    </row>
    <row r="24526" spans="1:4" x14ac:dyDescent="0.2">
      <c r="A24526" s="12">
        <v>30017104</v>
      </c>
      <c r="B24526" s="13" t="s">
        <v>8854</v>
      </c>
      <c r="C24526" s="13" t="str">
        <f t="shared" si="512"/>
        <v>AFA AZ OOS CPOSII 6500 HSA 70/50 E CY 23 (30017104)</v>
      </c>
      <c r="D24526" s="116"/>
    </row>
    <row r="24527" spans="1:4" x14ac:dyDescent="0.2">
      <c r="A24527" s="12">
        <v>30017105</v>
      </c>
      <c r="B24527" s="13" t="s">
        <v>8855</v>
      </c>
      <c r="C24527" s="13" t="str">
        <f t="shared" si="512"/>
        <v>AFA AZ OOS CPOSII 3500 HSA 50/50 E CY 23 (30017105)</v>
      </c>
      <c r="D24527" s="116"/>
    </row>
    <row r="24528" spans="1:4" x14ac:dyDescent="0.2">
      <c r="A24528" s="12">
        <v>30017106</v>
      </c>
      <c r="B24528" s="13" t="s">
        <v>8856</v>
      </c>
      <c r="C24528" s="13" t="str">
        <f t="shared" si="512"/>
        <v>AFA AZ OOS Indemnity 2000 70% CY 23 (30017106)</v>
      </c>
      <c r="D24528" s="116"/>
    </row>
    <row r="24529" spans="1:4" x14ac:dyDescent="0.2">
      <c r="A24529" s="12">
        <v>30017107</v>
      </c>
      <c r="B24529" s="13" t="s">
        <v>8857</v>
      </c>
      <c r="C24529" s="13" t="str">
        <f t="shared" si="512"/>
        <v>AFA MN OOS CPOSII 100/50 $25 $500D CY 23 (30017107)</v>
      </c>
      <c r="D24529" s="116"/>
    </row>
    <row r="24530" spans="1:4" x14ac:dyDescent="0.2">
      <c r="A24530" s="12">
        <v>30017108</v>
      </c>
      <c r="B24530" s="13" t="s">
        <v>8858</v>
      </c>
      <c r="C24530" s="13" t="str">
        <f t="shared" si="512"/>
        <v>AFA MN OOS CPOSII 100/50 $25 $1000D CY 23 (30017108)</v>
      </c>
      <c r="D24530" s="116"/>
    </row>
    <row r="24531" spans="1:4" x14ac:dyDescent="0.2">
      <c r="A24531" s="12">
        <v>30017109</v>
      </c>
      <c r="B24531" s="13" t="s">
        <v>8859</v>
      </c>
      <c r="C24531" s="13" t="str">
        <f t="shared" si="512"/>
        <v>AFA MN OOS CPOSII 100/50 $35 $2500D CY 23 (30017109)</v>
      </c>
      <c r="D24531" s="116"/>
    </row>
    <row r="24532" spans="1:4" x14ac:dyDescent="0.2">
      <c r="A24532" s="12">
        <v>30017110</v>
      </c>
      <c r="B24532" s="13" t="s">
        <v>8860</v>
      </c>
      <c r="C24532" s="13" t="str">
        <f t="shared" si="512"/>
        <v>AFA MN OOS CPOSII 500 100/50 CY 23 (30017110)</v>
      </c>
      <c r="D24532" s="116"/>
    </row>
    <row r="24533" spans="1:4" x14ac:dyDescent="0.2">
      <c r="A24533" s="12">
        <v>30017111</v>
      </c>
      <c r="B24533" s="13" t="s">
        <v>8861</v>
      </c>
      <c r="C24533" s="13" t="str">
        <f t="shared" si="512"/>
        <v>AFA MN OOS CPOSII 500 100/50 $0LXR CY 23 (30017111)</v>
      </c>
      <c r="D24533" s="116"/>
    </row>
    <row r="24534" spans="1:4" x14ac:dyDescent="0.2">
      <c r="A24534" s="12">
        <v>30017112</v>
      </c>
      <c r="B24534" s="13" t="s">
        <v>8862</v>
      </c>
      <c r="C24534" s="13" t="str">
        <f t="shared" si="512"/>
        <v>AFA MN OOS CPOSII 1000 100/50 CY 23 (30017112)</v>
      </c>
      <c r="D24534" s="116"/>
    </row>
    <row r="24535" spans="1:4" x14ac:dyDescent="0.2">
      <c r="A24535" s="12">
        <v>30017113</v>
      </c>
      <c r="B24535" s="13" t="s">
        <v>8863</v>
      </c>
      <c r="C24535" s="13" t="str">
        <f t="shared" si="512"/>
        <v>AFA MN OOS CPOSII 1000 100/50 $0LXR CY 23 (30017113)</v>
      </c>
      <c r="D24535" s="116"/>
    </row>
    <row r="24536" spans="1:4" x14ac:dyDescent="0.2">
      <c r="A24536" s="12">
        <v>30017114</v>
      </c>
      <c r="B24536" s="13" t="s">
        <v>8864</v>
      </c>
      <c r="C24536" s="13" t="str">
        <f t="shared" si="512"/>
        <v>AFA MN OOS CPOSII 1500 100/50 CY 23 (30017114)</v>
      </c>
      <c r="D24536" s="116"/>
    </row>
    <row r="24537" spans="1:4" x14ac:dyDescent="0.2">
      <c r="A24537" s="12">
        <v>30017115</v>
      </c>
      <c r="B24537" s="13" t="s">
        <v>8865</v>
      </c>
      <c r="C24537" s="13" t="str">
        <f t="shared" si="512"/>
        <v>AFA MN OOS CPOSII 1500 100/50 $0LXR CY 23 (30017115)</v>
      </c>
      <c r="D24537" s="116"/>
    </row>
    <row r="24538" spans="1:4" x14ac:dyDescent="0.2">
      <c r="A24538" s="12">
        <v>30017116</v>
      </c>
      <c r="B24538" s="13" t="s">
        <v>8866</v>
      </c>
      <c r="C24538" s="13" t="str">
        <f t="shared" si="512"/>
        <v>AFA MN OOS CPOSII 2000 100/50 CY 23 (30017116)</v>
      </c>
      <c r="D24538" s="116"/>
    </row>
    <row r="24539" spans="1:4" x14ac:dyDescent="0.2">
      <c r="A24539" s="12">
        <v>30017117</v>
      </c>
      <c r="B24539" s="13" t="s">
        <v>8867</v>
      </c>
      <c r="C24539" s="13" t="str">
        <f t="shared" si="512"/>
        <v>AFA MN OOS CPOSII 2000 100/50 $0LXR CY 23 (30017117)</v>
      </c>
      <c r="D24539" s="116"/>
    </row>
    <row r="24540" spans="1:4" x14ac:dyDescent="0.2">
      <c r="A24540" s="12">
        <v>30017118</v>
      </c>
      <c r="B24540" s="13" t="s">
        <v>8868</v>
      </c>
      <c r="C24540" s="13" t="str">
        <f t="shared" si="512"/>
        <v>AFA MN OOS CPOSII 2500 100/50 CY 23 (30017118)</v>
      </c>
      <c r="D24540" s="116"/>
    </row>
    <row r="24541" spans="1:4" x14ac:dyDescent="0.2">
      <c r="A24541" s="12">
        <v>30017119</v>
      </c>
      <c r="B24541" s="13" t="s">
        <v>8869</v>
      </c>
      <c r="C24541" s="13" t="str">
        <f t="shared" si="512"/>
        <v>AFA MN OOS CPOSII 2500 100/50 $0LXR CY 23 (30017119)</v>
      </c>
      <c r="D24541" s="116"/>
    </row>
    <row r="24542" spans="1:4" x14ac:dyDescent="0.2">
      <c r="A24542" s="12">
        <v>30017120</v>
      </c>
      <c r="B24542" s="13" t="s">
        <v>8870</v>
      </c>
      <c r="C24542" s="13" t="str">
        <f t="shared" si="512"/>
        <v>AFA MN OOS CPOSII 3000 100/50 CY 23 (30017120)</v>
      </c>
      <c r="D24542" s="116"/>
    </row>
    <row r="24543" spans="1:4" x14ac:dyDescent="0.2">
      <c r="A24543" s="12">
        <v>30017121</v>
      </c>
      <c r="B24543" s="13" t="s">
        <v>8871</v>
      </c>
      <c r="C24543" s="13" t="str">
        <f t="shared" si="512"/>
        <v>AFA MN OOS CPOSII 4000 100/50 CY 23 (30017121)</v>
      </c>
      <c r="D24543" s="116"/>
    </row>
    <row r="24544" spans="1:4" x14ac:dyDescent="0.2">
      <c r="A24544" s="12">
        <v>30017122</v>
      </c>
      <c r="B24544" s="13" t="s">
        <v>8872</v>
      </c>
      <c r="C24544" s="13" t="str">
        <f t="shared" si="512"/>
        <v>AFA MN OOS CPOSII 5000 100/50 CY 23 (30017122)</v>
      </c>
      <c r="D24544" s="116"/>
    </row>
    <row r="24545" spans="1:4" x14ac:dyDescent="0.2">
      <c r="A24545" s="12">
        <v>30017123</v>
      </c>
      <c r="B24545" s="13" t="s">
        <v>8873</v>
      </c>
      <c r="C24545" s="13" t="str">
        <f t="shared" si="512"/>
        <v>AFA MN OOS CPOSII 6750 100/50 CY 23 (30017123)</v>
      </c>
      <c r="D24545" s="116"/>
    </row>
    <row r="24546" spans="1:4" x14ac:dyDescent="0.2">
      <c r="A24546" s="12">
        <v>30017124</v>
      </c>
      <c r="B24546" s="13" t="s">
        <v>8874</v>
      </c>
      <c r="C24546" s="13" t="str">
        <f t="shared" si="512"/>
        <v>AFA MN OOS CPOSII 500 80/50 CY 23 (30017124)</v>
      </c>
      <c r="D24546" s="116"/>
    </row>
    <row r="24547" spans="1:4" x14ac:dyDescent="0.2">
      <c r="A24547" s="12">
        <v>30017125</v>
      </c>
      <c r="B24547" s="13" t="s">
        <v>8875</v>
      </c>
      <c r="C24547" s="13" t="str">
        <f t="shared" si="512"/>
        <v>AFA MN OOS CPOSII 500 80/50 $0LXR CY 23 (30017125)</v>
      </c>
      <c r="D24547" s="116"/>
    </row>
    <row r="24548" spans="1:4" x14ac:dyDescent="0.2">
      <c r="A24548" s="12">
        <v>30017126</v>
      </c>
      <c r="B24548" s="13" t="s">
        <v>8876</v>
      </c>
      <c r="C24548" s="13" t="str">
        <f t="shared" si="512"/>
        <v>AFA MN OOS CPOSII 1000 80/50 CY 23 (30017126)</v>
      </c>
      <c r="D24548" s="116"/>
    </row>
    <row r="24549" spans="1:4" x14ac:dyDescent="0.2">
      <c r="A24549" s="12">
        <v>30017127</v>
      </c>
      <c r="B24549" s="13" t="s">
        <v>8877</v>
      </c>
      <c r="C24549" s="13" t="str">
        <f t="shared" si="512"/>
        <v>AFA MN OOS CPOSII 1000 80/50 $0LXR CY 23 (30017127)</v>
      </c>
      <c r="D24549" s="116"/>
    </row>
    <row r="24550" spans="1:4" x14ac:dyDescent="0.2">
      <c r="A24550" s="12">
        <v>30017128</v>
      </c>
      <c r="B24550" s="13" t="s">
        <v>8878</v>
      </c>
      <c r="C24550" s="13" t="str">
        <f t="shared" si="512"/>
        <v>AFA MN OOS CPOSII 1500 80/50 CY 23 (30017128)</v>
      </c>
      <c r="D24550" s="116"/>
    </row>
    <row r="24551" spans="1:4" x14ac:dyDescent="0.2">
      <c r="A24551" s="12">
        <v>30017129</v>
      </c>
      <c r="B24551" s="13" t="s">
        <v>8879</v>
      </c>
      <c r="C24551" s="13" t="str">
        <f t="shared" si="512"/>
        <v>AFA MN OOS CPOSII 1500 80/50 $0LXR CY 23 (30017129)</v>
      </c>
      <c r="D24551" s="116"/>
    </row>
    <row r="24552" spans="1:4" x14ac:dyDescent="0.2">
      <c r="A24552" s="12">
        <v>30017130</v>
      </c>
      <c r="B24552" s="13" t="s">
        <v>8880</v>
      </c>
      <c r="C24552" s="13" t="str">
        <f t="shared" si="512"/>
        <v>AFA MN OOS CPOSII 2000 80/50 CY 23 (30017130)</v>
      </c>
      <c r="D24552" s="116"/>
    </row>
    <row r="24553" spans="1:4" x14ac:dyDescent="0.2">
      <c r="A24553" s="12">
        <v>30017131</v>
      </c>
      <c r="B24553" s="13" t="s">
        <v>8881</v>
      </c>
      <c r="C24553" s="13" t="str">
        <f t="shared" si="512"/>
        <v>AFA MN OOS CPOSII 2000 80/50 $0LXR CY 23 (30017131)</v>
      </c>
      <c r="D24553" s="116"/>
    </row>
    <row r="24554" spans="1:4" x14ac:dyDescent="0.2">
      <c r="A24554" s="12">
        <v>30017132</v>
      </c>
      <c r="B24554" s="13" t="s">
        <v>8882</v>
      </c>
      <c r="C24554" s="13" t="str">
        <f t="shared" si="512"/>
        <v>AFA MN OOS CPOSII 2500 80/50 CY 23 (30017132)</v>
      </c>
      <c r="D24554" s="116"/>
    </row>
    <row r="24555" spans="1:4" x14ac:dyDescent="0.2">
      <c r="A24555" s="12">
        <v>30017133</v>
      </c>
      <c r="B24555" s="13" t="s">
        <v>8883</v>
      </c>
      <c r="C24555" s="13" t="str">
        <f t="shared" si="512"/>
        <v>AFA MN OOS CPOSII 2500 80/50 $0LXR CY 23 (30017133)</v>
      </c>
      <c r="D24555" s="116"/>
    </row>
    <row r="24556" spans="1:4" x14ac:dyDescent="0.2">
      <c r="A24556" s="12">
        <v>30017134</v>
      </c>
      <c r="B24556" s="13" t="s">
        <v>8884</v>
      </c>
      <c r="C24556" s="13" t="str">
        <f t="shared" si="512"/>
        <v>AFA MN OOS CPOSII 3500 80/50 CY 23 (30017134)</v>
      </c>
      <c r="D24556" s="116"/>
    </row>
    <row r="24557" spans="1:4" x14ac:dyDescent="0.2">
      <c r="A24557" s="12">
        <v>30017135</v>
      </c>
      <c r="B24557" s="13" t="s">
        <v>8885</v>
      </c>
      <c r="C24557" s="13" t="str">
        <f t="shared" si="512"/>
        <v>AFA MN OOS CPOSII 5000 80/50 CY 23 (30017135)</v>
      </c>
      <c r="D24557" s="116"/>
    </row>
    <row r="24558" spans="1:4" x14ac:dyDescent="0.2">
      <c r="A24558" s="12">
        <v>30017136</v>
      </c>
      <c r="B24558" s="13" t="s">
        <v>8886</v>
      </c>
      <c r="C24558" s="13" t="str">
        <f t="shared" si="512"/>
        <v>AFA MN OOS CPOSII 6750 80/50 CY 23 (30017136)</v>
      </c>
      <c r="D24558" s="116"/>
    </row>
    <row r="24559" spans="1:4" x14ac:dyDescent="0.2">
      <c r="A24559" s="12">
        <v>30017137</v>
      </c>
      <c r="B24559" s="13" t="s">
        <v>8887</v>
      </c>
      <c r="C24559" s="13" t="str">
        <f t="shared" si="512"/>
        <v>AFA MN OOS CPOSII 7350 80/50 CY 23 (30017137)</v>
      </c>
      <c r="D24559" s="116"/>
    </row>
    <row r="24560" spans="1:4" x14ac:dyDescent="0.2">
      <c r="A24560" s="12">
        <v>30017138</v>
      </c>
      <c r="B24560" s="13" t="s">
        <v>8888</v>
      </c>
      <c r="C24560" s="13" t="str">
        <f t="shared" si="512"/>
        <v>AFA MN OOS CPOSII 1500 70/50 CY 23 (30017138)</v>
      </c>
      <c r="D24560" s="116"/>
    </row>
    <row r="24561" spans="1:4" x14ac:dyDescent="0.2">
      <c r="A24561" s="12">
        <v>30017139</v>
      </c>
      <c r="B24561" s="13" t="s">
        <v>8889</v>
      </c>
      <c r="C24561" s="13" t="str">
        <f t="shared" si="512"/>
        <v>AFA MN OOS CPOSII 2750 70/50 CY 23 (30017139)</v>
      </c>
      <c r="D24561" s="116"/>
    </row>
    <row r="24562" spans="1:4" x14ac:dyDescent="0.2">
      <c r="A24562" s="12">
        <v>30017140</v>
      </c>
      <c r="B24562" s="13" t="s">
        <v>8890</v>
      </c>
      <c r="C24562" s="13" t="str">
        <f t="shared" si="512"/>
        <v>AFA MN OOS CPOSII 4000 70/50 CY 23 (30017140)</v>
      </c>
      <c r="D24562" s="116"/>
    </row>
    <row r="24563" spans="1:4" x14ac:dyDescent="0.2">
      <c r="A24563" s="12">
        <v>30017141</v>
      </c>
      <c r="B24563" s="13" t="s">
        <v>8891</v>
      </c>
      <c r="C24563" s="13" t="str">
        <f t="shared" si="512"/>
        <v>AFA MN OOS CPOSII 6000 70/50 CY 23 (30017141)</v>
      </c>
      <c r="D24563" s="116"/>
    </row>
    <row r="24564" spans="1:4" x14ac:dyDescent="0.2">
      <c r="A24564" s="12">
        <v>30017142</v>
      </c>
      <c r="B24564" s="13" t="s">
        <v>8892</v>
      </c>
      <c r="C24564" s="13" t="str">
        <f t="shared" si="512"/>
        <v>AFA MN OOS CPOSII 1500 50/50 CY 23 (30017142)</v>
      </c>
      <c r="D24564" s="116"/>
    </row>
    <row r="24565" spans="1:4" x14ac:dyDescent="0.2">
      <c r="A24565" s="12">
        <v>30017143</v>
      </c>
      <c r="B24565" s="13" t="s">
        <v>8893</v>
      </c>
      <c r="C24565" s="13" t="str">
        <f t="shared" si="512"/>
        <v>AFA MN OOS CPOSII 2750 50/50 CY 23 (30017143)</v>
      </c>
      <c r="D24565" s="116"/>
    </row>
    <row r="24566" spans="1:4" x14ac:dyDescent="0.2">
      <c r="A24566" s="12">
        <v>30017144</v>
      </c>
      <c r="B24566" s="13" t="s">
        <v>8894</v>
      </c>
      <c r="C24566" s="13" t="str">
        <f t="shared" si="512"/>
        <v>AFA MN OOS CPOSII 4500 50/50 CY 23 (30017144)</v>
      </c>
      <c r="D24566" s="116"/>
    </row>
    <row r="24567" spans="1:4" x14ac:dyDescent="0.2">
      <c r="A24567" s="12">
        <v>30017145</v>
      </c>
      <c r="B24567" s="13" t="s">
        <v>8895</v>
      </c>
      <c r="C24567" s="13" t="str">
        <f t="shared" si="512"/>
        <v>AFA MN OOS CPOSII 7500 50/50 CY 23 (30017145)</v>
      </c>
      <c r="D24567" s="116"/>
    </row>
    <row r="24568" spans="1:4" x14ac:dyDescent="0.2">
      <c r="A24568" s="12">
        <v>30017146</v>
      </c>
      <c r="B24568" s="13" t="s">
        <v>8896</v>
      </c>
      <c r="C24568" s="13" t="str">
        <f t="shared" si="512"/>
        <v>AFA MN OOS CPOSII 2500 100/50 IntRX CY 23 (30017146)</v>
      </c>
      <c r="D24568" s="116"/>
    </row>
    <row r="24569" spans="1:4" x14ac:dyDescent="0.2">
      <c r="A24569" s="12">
        <v>30017147</v>
      </c>
      <c r="B24569" s="13" t="s">
        <v>8897</v>
      </c>
      <c r="C24569" s="13" t="str">
        <f t="shared" si="512"/>
        <v>AFA MN OOS CPOSII 3500 100/50 IntRX CY 23 (30017147)</v>
      </c>
      <c r="D24569" s="116"/>
    </row>
    <row r="24570" spans="1:4" x14ac:dyDescent="0.2">
      <c r="A24570" s="12">
        <v>30017148</v>
      </c>
      <c r="B24570" s="13" t="s">
        <v>8898</v>
      </c>
      <c r="C24570" s="13" t="str">
        <f t="shared" si="512"/>
        <v>AFA MN OOS CPOSII 5000 100/50 IntRX CY 23 (30017148)</v>
      </c>
      <c r="D24570" s="116"/>
    </row>
    <row r="24571" spans="1:4" x14ac:dyDescent="0.2">
      <c r="A24571" s="12">
        <v>30017149</v>
      </c>
      <c r="B24571" s="13" t="s">
        <v>8899</v>
      </c>
      <c r="C24571" s="13" t="str">
        <f t="shared" si="512"/>
        <v>AFA MN OOS CPOSII 6250 100/50 IntRX CY 23 (30017149)</v>
      </c>
      <c r="D24571" s="116"/>
    </row>
    <row r="24572" spans="1:4" x14ac:dyDescent="0.2">
      <c r="A24572" s="12">
        <v>30017150</v>
      </c>
      <c r="B24572" s="13" t="s">
        <v>8900</v>
      </c>
      <c r="C24572" s="13" t="str">
        <f t="shared" si="512"/>
        <v>AFA MN OOS CPOSII 6750 100/50 IntRX CY 23 (30017150)</v>
      </c>
      <c r="D24572" s="116"/>
    </row>
    <row r="24573" spans="1:4" x14ac:dyDescent="0.2">
      <c r="A24573" s="12">
        <v>30017151</v>
      </c>
      <c r="B24573" s="13" t="s">
        <v>8901</v>
      </c>
      <c r="C24573" s="13" t="str">
        <f t="shared" si="512"/>
        <v>AFA MN OOS CPOSII 7350 100/50 IntRX CY 23 (30017151)</v>
      </c>
      <c r="D24573" s="116"/>
    </row>
    <row r="24574" spans="1:4" x14ac:dyDescent="0.2">
      <c r="A24574" s="12">
        <v>30017152</v>
      </c>
      <c r="B24574" s="13" t="s">
        <v>8902</v>
      </c>
      <c r="C24574" s="13" t="str">
        <f t="shared" si="512"/>
        <v>AFA MN OOS CPOSII 2750 80/50 IntRX DC CY 23 (30017152)</v>
      </c>
      <c r="D24574" s="116"/>
    </row>
    <row r="24575" spans="1:4" x14ac:dyDescent="0.2">
      <c r="A24575" s="12">
        <v>30017153</v>
      </c>
      <c r="B24575" s="13" t="s">
        <v>8903</v>
      </c>
      <c r="C24575" s="13" t="str">
        <f t="shared" si="512"/>
        <v>AFA MN OOS CPOSII 4000 80/50 IntRX DC CY 23 (30017153)</v>
      </c>
      <c r="D24575" s="116"/>
    </row>
    <row r="24576" spans="1:4" x14ac:dyDescent="0.2">
      <c r="A24576" s="12">
        <v>30017154</v>
      </c>
      <c r="B24576" s="13" t="s">
        <v>8904</v>
      </c>
      <c r="C24576" s="13" t="str">
        <f t="shared" si="512"/>
        <v>AFA MN OOS CPOSII 8150 100/50 IntRX CY 23 (30017154)</v>
      </c>
      <c r="D24576" s="116"/>
    </row>
    <row r="24577" spans="1:4" x14ac:dyDescent="0.2">
      <c r="A24577" s="12">
        <v>30017155</v>
      </c>
      <c r="B24577" s="13" t="s">
        <v>8905</v>
      </c>
      <c r="C24577" s="13" t="str">
        <f t="shared" si="512"/>
        <v>AFA MN OOS CPOSII 9100 100/50 IntRX CY 23 (30017155)</v>
      </c>
      <c r="D24577" s="116"/>
    </row>
    <row r="24578" spans="1:4" x14ac:dyDescent="0.2">
      <c r="A24578" s="12">
        <v>30017156</v>
      </c>
      <c r="B24578" s="13" t="s">
        <v>8906</v>
      </c>
      <c r="C24578" s="13" t="str">
        <f t="shared" ref="C24578:C24641" si="513">IF(A24578=0,"",B24578&amp;" ("&amp;A24578&amp;")")</f>
        <v>AFA MN OOS CPOSII 8150 100/50 Value CY 23 (30017156)</v>
      </c>
      <c r="D24578" s="116"/>
    </row>
    <row r="24579" spans="1:4" x14ac:dyDescent="0.2">
      <c r="A24579" s="12">
        <v>30017157</v>
      </c>
      <c r="B24579" s="13" t="s">
        <v>8907</v>
      </c>
      <c r="C24579" s="13" t="str">
        <f t="shared" si="513"/>
        <v>AFA MN OOS CPOSII 9100 100/50 Value CY 23 (30017157)</v>
      </c>
      <c r="D24579" s="116"/>
    </row>
    <row r="24580" spans="1:4" x14ac:dyDescent="0.2">
      <c r="A24580" s="12">
        <v>30017158</v>
      </c>
      <c r="B24580" s="13" t="s">
        <v>8908</v>
      </c>
      <c r="C24580" s="13" t="str">
        <f t="shared" si="513"/>
        <v>AFA MN OOS CPOSII 1700 HSA 100/50 T CY 23 (30017158)</v>
      </c>
      <c r="D24580" s="116"/>
    </row>
    <row r="24581" spans="1:4" x14ac:dyDescent="0.2">
      <c r="A24581" s="12">
        <v>30017159</v>
      </c>
      <c r="B24581" s="13" t="s">
        <v>8909</v>
      </c>
      <c r="C24581" s="13" t="str">
        <f t="shared" si="513"/>
        <v>AFA MN OOS CPOSII 2000 HSA 100/50 TE CY 23 (30017159)</v>
      </c>
      <c r="D24581" s="116"/>
    </row>
    <row r="24582" spans="1:4" x14ac:dyDescent="0.2">
      <c r="A24582" s="12">
        <v>30017160</v>
      </c>
      <c r="B24582" s="13" t="s">
        <v>8910</v>
      </c>
      <c r="C24582" s="13" t="str">
        <f t="shared" si="513"/>
        <v>AFA MN OOS CPOSII 2500 HSA 100/50 T CY 23 (30017160)</v>
      </c>
      <c r="D24582" s="116"/>
    </row>
    <row r="24583" spans="1:4" x14ac:dyDescent="0.2">
      <c r="A24583" s="12">
        <v>30017161</v>
      </c>
      <c r="B24583" s="13" t="s">
        <v>8911</v>
      </c>
      <c r="C24583" s="13" t="str">
        <f t="shared" si="513"/>
        <v>AFA MN OOS CPOSII 2750 HSA 100/50 TE CY 23 (30017161)</v>
      </c>
      <c r="D24583" s="116"/>
    </row>
    <row r="24584" spans="1:4" x14ac:dyDescent="0.2">
      <c r="A24584" s="12">
        <v>30017162</v>
      </c>
      <c r="B24584" s="13" t="s">
        <v>8912</v>
      </c>
      <c r="C24584" s="13" t="str">
        <f t="shared" si="513"/>
        <v>AFA MN OOS CPOSII 3000 HSA 100/50 T CY 23 (30017162)</v>
      </c>
      <c r="D24584" s="116"/>
    </row>
    <row r="24585" spans="1:4" x14ac:dyDescent="0.2">
      <c r="A24585" s="12">
        <v>30017163</v>
      </c>
      <c r="B24585" s="13" t="s">
        <v>8913</v>
      </c>
      <c r="C24585" s="13" t="str">
        <f t="shared" si="513"/>
        <v>AFA MN OOS CPOSII 3250 HSA 100/50 TE CY 23 (30017163)</v>
      </c>
      <c r="D24585" s="116"/>
    </row>
    <row r="24586" spans="1:4" x14ac:dyDescent="0.2">
      <c r="A24586" s="12">
        <v>30017164</v>
      </c>
      <c r="B24586" s="13" t="s">
        <v>8914</v>
      </c>
      <c r="C24586" s="13" t="str">
        <f t="shared" si="513"/>
        <v>AFA MN OOS CPOSII 4500 HSA 100/50 E CY 23 (30017164)</v>
      </c>
      <c r="D24586" s="116"/>
    </row>
    <row r="24587" spans="1:4" x14ac:dyDescent="0.2">
      <c r="A24587" s="12">
        <v>30017165</v>
      </c>
      <c r="B24587" s="13" t="s">
        <v>8915</v>
      </c>
      <c r="C24587" s="13" t="str">
        <f t="shared" si="513"/>
        <v>AFA MN OOS CPOSII 5500 HSA 100/50 E CY 23 (30017165)</v>
      </c>
      <c r="D24587" s="116"/>
    </row>
    <row r="24588" spans="1:4" x14ac:dyDescent="0.2">
      <c r="A24588" s="12">
        <v>30017166</v>
      </c>
      <c r="B24588" s="13" t="s">
        <v>8916</v>
      </c>
      <c r="C24588" s="13" t="str">
        <f t="shared" si="513"/>
        <v>AFA MN OOS CPOSII 6500 HSA 100/50 E CY 23 (30017166)</v>
      </c>
      <c r="D24588" s="116"/>
    </row>
    <row r="24589" spans="1:4" x14ac:dyDescent="0.2">
      <c r="A24589" s="12">
        <v>30017167</v>
      </c>
      <c r="B24589" s="13" t="s">
        <v>8917</v>
      </c>
      <c r="C24589" s="13" t="str">
        <f t="shared" si="513"/>
        <v>AFA MN OOS CPOSII 7500 HSA 100/50 E CY 23 (30017167)</v>
      </c>
      <c r="D24589" s="116"/>
    </row>
    <row r="24590" spans="1:4" x14ac:dyDescent="0.2">
      <c r="A24590" s="12">
        <v>30017168</v>
      </c>
      <c r="B24590" s="13" t="s">
        <v>8918</v>
      </c>
      <c r="C24590" s="13" t="str">
        <f t="shared" si="513"/>
        <v>AFA MN OOS CPOSII 2500 HSA 80/50 TE CY 23 (30017168)</v>
      </c>
      <c r="D24590" s="116"/>
    </row>
    <row r="24591" spans="1:4" x14ac:dyDescent="0.2">
      <c r="A24591" s="12">
        <v>30017169</v>
      </c>
      <c r="B24591" s="13" t="s">
        <v>8919</v>
      </c>
      <c r="C24591" s="13" t="str">
        <f t="shared" si="513"/>
        <v>AFA MN OOS CPOSII 3500 HSA 80/50 E CY 23 (30017169)</v>
      </c>
      <c r="D24591" s="116"/>
    </row>
    <row r="24592" spans="1:4" x14ac:dyDescent="0.2">
      <c r="A24592" s="12">
        <v>30017170</v>
      </c>
      <c r="B24592" s="13" t="s">
        <v>8920</v>
      </c>
      <c r="C24592" s="13" t="str">
        <f t="shared" si="513"/>
        <v>AFA MN OOS CPOSII 4000 HSA 80/50 E CY 23 (30017170)</v>
      </c>
      <c r="D24592" s="116"/>
    </row>
    <row r="24593" spans="1:4" x14ac:dyDescent="0.2">
      <c r="A24593" s="12">
        <v>30017171</v>
      </c>
      <c r="B24593" s="13" t="s">
        <v>8921</v>
      </c>
      <c r="C24593" s="13" t="str">
        <f t="shared" si="513"/>
        <v>AFA MN OOS CPOSII 5500 HSA 80/50 E CY 23 (30017171)</v>
      </c>
      <c r="D24593" s="116"/>
    </row>
    <row r="24594" spans="1:4" x14ac:dyDescent="0.2">
      <c r="A24594" s="12">
        <v>30017172</v>
      </c>
      <c r="B24594" s="13" t="s">
        <v>8922</v>
      </c>
      <c r="C24594" s="13" t="str">
        <f t="shared" si="513"/>
        <v>AFA MN OOS CPOSII 6000 HSA 70/50 E CY 23 (30017172)</v>
      </c>
      <c r="D24594" s="116"/>
    </row>
    <row r="24595" spans="1:4" x14ac:dyDescent="0.2">
      <c r="A24595" s="12">
        <v>30017173</v>
      </c>
      <c r="B24595" s="13" t="s">
        <v>8923</v>
      </c>
      <c r="C24595" s="13" t="str">
        <f t="shared" si="513"/>
        <v>AFA MN OOS CPOSII 6500 HSA 70/50 E CY 23 (30017173)</v>
      </c>
      <c r="D24595" s="116"/>
    </row>
    <row r="24596" spans="1:4" x14ac:dyDescent="0.2">
      <c r="A24596" s="12">
        <v>30017174</v>
      </c>
      <c r="B24596" s="13" t="s">
        <v>8924</v>
      </c>
      <c r="C24596" s="13" t="str">
        <f t="shared" si="513"/>
        <v>AFA MN OOS CPOSII 3500 HSA 50/50 E CY 23 (30017174)</v>
      </c>
      <c r="D24596" s="116"/>
    </row>
    <row r="24597" spans="1:4" x14ac:dyDescent="0.2">
      <c r="A24597" s="12">
        <v>30017175</v>
      </c>
      <c r="B24597" s="13" t="s">
        <v>8925</v>
      </c>
      <c r="C24597" s="13" t="str">
        <f t="shared" si="513"/>
        <v>AFA MN OOS Indemnity 2000 70% CY 23 (30017175)</v>
      </c>
      <c r="D24597" s="116"/>
    </row>
    <row r="24598" spans="1:4" x14ac:dyDescent="0.2">
      <c r="A24598" s="12">
        <v>30017176</v>
      </c>
      <c r="B24598" s="13" t="s">
        <v>8926</v>
      </c>
      <c r="C24598" s="13" t="str">
        <f t="shared" si="513"/>
        <v>BAFA Broad Open POSII 100/50 $25 $500D CY 23 (30017176)</v>
      </c>
      <c r="D24598" s="116"/>
    </row>
    <row r="24599" spans="1:4" x14ac:dyDescent="0.2">
      <c r="A24599" s="12">
        <v>30017177</v>
      </c>
      <c r="B24599" s="13" t="s">
        <v>8927</v>
      </c>
      <c r="C24599" s="13" t="str">
        <f t="shared" si="513"/>
        <v>BAFA Broad Open POSII 100/50 $25 $1000D CY 23 (30017177)</v>
      </c>
      <c r="D24599" s="116"/>
    </row>
    <row r="24600" spans="1:4" x14ac:dyDescent="0.2">
      <c r="A24600" s="12">
        <v>30017178</v>
      </c>
      <c r="B24600" s="13" t="s">
        <v>8928</v>
      </c>
      <c r="C24600" s="13" t="str">
        <f t="shared" si="513"/>
        <v>BAFA Broad Open POSII 100/50 $35 $2500D CY 23 (30017178)</v>
      </c>
      <c r="D24600" s="116"/>
    </row>
    <row r="24601" spans="1:4" x14ac:dyDescent="0.2">
      <c r="A24601" s="12">
        <v>30017179</v>
      </c>
      <c r="B24601" s="13" t="s">
        <v>8929</v>
      </c>
      <c r="C24601" s="13" t="str">
        <f t="shared" si="513"/>
        <v>BAFA Broad Open POSII 500 100/50 CY 23 (30017179)</v>
      </c>
      <c r="D24601" s="116"/>
    </row>
    <row r="24602" spans="1:4" x14ac:dyDescent="0.2">
      <c r="A24602" s="12">
        <v>30017180</v>
      </c>
      <c r="B24602" s="13" t="s">
        <v>8930</v>
      </c>
      <c r="C24602" s="13" t="str">
        <f t="shared" si="513"/>
        <v>BAFA Broad Open POSII 500 100/50 $0LXR CY 23 (30017180)</v>
      </c>
      <c r="D24602" s="116"/>
    </row>
    <row r="24603" spans="1:4" x14ac:dyDescent="0.2">
      <c r="A24603" s="12">
        <v>30017181</v>
      </c>
      <c r="B24603" s="13" t="s">
        <v>8931</v>
      </c>
      <c r="C24603" s="13" t="str">
        <f t="shared" si="513"/>
        <v>BAFA Broad Open POSII 1000 100/50 CY 23 (30017181)</v>
      </c>
      <c r="D24603" s="116"/>
    </row>
    <row r="24604" spans="1:4" x14ac:dyDescent="0.2">
      <c r="A24604" s="12">
        <v>30017182</v>
      </c>
      <c r="B24604" s="13" t="s">
        <v>8932</v>
      </c>
      <c r="C24604" s="13" t="str">
        <f t="shared" si="513"/>
        <v>BAFA Broad Open POSII 1000 100/50 $0LXR CY 23 (30017182)</v>
      </c>
      <c r="D24604" s="116"/>
    </row>
    <row r="24605" spans="1:4" x14ac:dyDescent="0.2">
      <c r="A24605" s="12">
        <v>30017183</v>
      </c>
      <c r="B24605" s="13" t="s">
        <v>8933</v>
      </c>
      <c r="C24605" s="13" t="str">
        <f t="shared" si="513"/>
        <v>BAFA Broad Open POSII 1500 100/50 CY 23 (30017183)</v>
      </c>
      <c r="D24605" s="116"/>
    </row>
    <row r="24606" spans="1:4" x14ac:dyDescent="0.2">
      <c r="A24606" s="12">
        <v>30017184</v>
      </c>
      <c r="B24606" s="13" t="s">
        <v>8934</v>
      </c>
      <c r="C24606" s="13" t="str">
        <f t="shared" si="513"/>
        <v>BAFA Broad Open POSII 1500 100/50 $0LXR CY 23 (30017184)</v>
      </c>
      <c r="D24606" s="116"/>
    </row>
    <row r="24607" spans="1:4" x14ac:dyDescent="0.2">
      <c r="A24607" s="12">
        <v>30017185</v>
      </c>
      <c r="B24607" s="13" t="s">
        <v>8935</v>
      </c>
      <c r="C24607" s="13" t="str">
        <f t="shared" si="513"/>
        <v>BAFA Broad Open POSII 2000 100/50 CY 23 (30017185)</v>
      </c>
      <c r="D24607" s="116"/>
    </row>
    <row r="24608" spans="1:4" x14ac:dyDescent="0.2">
      <c r="A24608" s="12">
        <v>30017186</v>
      </c>
      <c r="B24608" s="13" t="s">
        <v>8936</v>
      </c>
      <c r="C24608" s="13" t="str">
        <f t="shared" si="513"/>
        <v>BAFA Broad Open POSII 2000 100/50 $0LXR CY 23 (30017186)</v>
      </c>
      <c r="D24608" s="116"/>
    </row>
    <row r="24609" spans="1:4" x14ac:dyDescent="0.2">
      <c r="A24609" s="12">
        <v>30017187</v>
      </c>
      <c r="B24609" s="13" t="s">
        <v>8937</v>
      </c>
      <c r="C24609" s="13" t="str">
        <f t="shared" si="513"/>
        <v>BAFA Broad Open POSII 2500 100/50 CY 23 (30017187)</v>
      </c>
      <c r="D24609" s="116"/>
    </row>
    <row r="24610" spans="1:4" x14ac:dyDescent="0.2">
      <c r="A24610" s="12">
        <v>30017188</v>
      </c>
      <c r="B24610" s="13" t="s">
        <v>8938</v>
      </c>
      <c r="C24610" s="13" t="str">
        <f t="shared" si="513"/>
        <v>BAFA Broad Open POSII 2500 100/50 $0LXR CY 23 (30017188)</v>
      </c>
      <c r="D24610" s="116"/>
    </row>
    <row r="24611" spans="1:4" x14ac:dyDescent="0.2">
      <c r="A24611" s="12">
        <v>30017189</v>
      </c>
      <c r="B24611" s="13" t="s">
        <v>8939</v>
      </c>
      <c r="C24611" s="13" t="str">
        <f t="shared" si="513"/>
        <v>BAFA Broad Open POSII 3000 100/50 CY 23 (30017189)</v>
      </c>
      <c r="D24611" s="116"/>
    </row>
    <row r="24612" spans="1:4" x14ac:dyDescent="0.2">
      <c r="A24612" s="12">
        <v>30017190</v>
      </c>
      <c r="B24612" s="13" t="s">
        <v>8940</v>
      </c>
      <c r="C24612" s="13" t="str">
        <f t="shared" si="513"/>
        <v>BAFA Broad Open POSII 4000 100/50 CY 23 (30017190)</v>
      </c>
      <c r="D24612" s="116"/>
    </row>
    <row r="24613" spans="1:4" x14ac:dyDescent="0.2">
      <c r="A24613" s="12">
        <v>30017191</v>
      </c>
      <c r="B24613" s="13" t="s">
        <v>8941</v>
      </c>
      <c r="C24613" s="13" t="str">
        <f t="shared" si="513"/>
        <v>BAFA Broad Open POSII 5000 100/50 CY 23 (30017191)</v>
      </c>
      <c r="D24613" s="116"/>
    </row>
    <row r="24614" spans="1:4" x14ac:dyDescent="0.2">
      <c r="A24614" s="12">
        <v>30017192</v>
      </c>
      <c r="B24614" s="13" t="s">
        <v>8942</v>
      </c>
      <c r="C24614" s="13" t="str">
        <f t="shared" si="513"/>
        <v>BAFA Broad Open POSII 6750 100/50 CY 23 (30017192)</v>
      </c>
      <c r="D24614" s="116"/>
    </row>
    <row r="24615" spans="1:4" x14ac:dyDescent="0.2">
      <c r="A24615" s="12">
        <v>30017193</v>
      </c>
      <c r="B24615" s="13" t="s">
        <v>8943</v>
      </c>
      <c r="C24615" s="13" t="str">
        <f t="shared" si="513"/>
        <v>BAFA Broad Open POSII 500 80/50 CY 23 (30017193)</v>
      </c>
      <c r="D24615" s="116"/>
    </row>
    <row r="24616" spans="1:4" x14ac:dyDescent="0.2">
      <c r="A24616" s="12">
        <v>30017194</v>
      </c>
      <c r="B24616" s="13" t="s">
        <v>8944</v>
      </c>
      <c r="C24616" s="13" t="str">
        <f t="shared" si="513"/>
        <v>BAFA Broad Open POSII 500 80/50 $0LXR CY 23 (30017194)</v>
      </c>
      <c r="D24616" s="116"/>
    </row>
    <row r="24617" spans="1:4" x14ac:dyDescent="0.2">
      <c r="A24617" s="12">
        <v>30017195</v>
      </c>
      <c r="B24617" s="13" t="s">
        <v>8945</v>
      </c>
      <c r="C24617" s="13" t="str">
        <f t="shared" si="513"/>
        <v>BAFA Broad Open POSII 1000 80/50 CY 23 (30017195)</v>
      </c>
      <c r="D24617" s="116"/>
    </row>
    <row r="24618" spans="1:4" x14ac:dyDescent="0.2">
      <c r="A24618" s="12">
        <v>30017196</v>
      </c>
      <c r="B24618" s="13" t="s">
        <v>8946</v>
      </c>
      <c r="C24618" s="13" t="str">
        <f t="shared" si="513"/>
        <v>BAFA Broad Open POSII 1000 80/50 $0LXR CY 23 (30017196)</v>
      </c>
      <c r="D24618" s="116"/>
    </row>
    <row r="24619" spans="1:4" x14ac:dyDescent="0.2">
      <c r="A24619" s="12">
        <v>30017197</v>
      </c>
      <c r="B24619" s="13" t="s">
        <v>8947</v>
      </c>
      <c r="C24619" s="13" t="str">
        <f t="shared" si="513"/>
        <v>BAFA Broad Open POSII 1500 80/50 CY 23 (30017197)</v>
      </c>
      <c r="D24619" s="116"/>
    </row>
    <row r="24620" spans="1:4" x14ac:dyDescent="0.2">
      <c r="A24620" s="12">
        <v>30017198</v>
      </c>
      <c r="B24620" s="13" t="s">
        <v>8948</v>
      </c>
      <c r="C24620" s="13" t="str">
        <f t="shared" si="513"/>
        <v>BAFA Broad Open POSII 1500 80/50 $0LXR CY 23 (30017198)</v>
      </c>
      <c r="D24620" s="116"/>
    </row>
    <row r="24621" spans="1:4" x14ac:dyDescent="0.2">
      <c r="A24621" s="12">
        <v>30017199</v>
      </c>
      <c r="B24621" s="13" t="s">
        <v>8949</v>
      </c>
      <c r="C24621" s="13" t="str">
        <f t="shared" si="513"/>
        <v>BAFA Broad Open POSII 2000 80/50 CY 23 (30017199)</v>
      </c>
      <c r="D24621" s="116"/>
    </row>
    <row r="24622" spans="1:4" x14ac:dyDescent="0.2">
      <c r="A24622" s="12">
        <v>30017200</v>
      </c>
      <c r="B24622" s="13" t="s">
        <v>8950</v>
      </c>
      <c r="C24622" s="13" t="str">
        <f t="shared" si="513"/>
        <v>BAFA Broad Open POSII 2000 80/50 $0LXR CY 23 (30017200)</v>
      </c>
      <c r="D24622" s="116"/>
    </row>
    <row r="24623" spans="1:4" x14ac:dyDescent="0.2">
      <c r="A24623" s="12">
        <v>30017201</v>
      </c>
      <c r="B24623" s="13" t="s">
        <v>8951</v>
      </c>
      <c r="C24623" s="13" t="str">
        <f t="shared" si="513"/>
        <v>BAFA Broad Open POSII 2500 80/50 CY 23 (30017201)</v>
      </c>
      <c r="D24623" s="116"/>
    </row>
    <row r="24624" spans="1:4" x14ac:dyDescent="0.2">
      <c r="A24624" s="12">
        <v>30017202</v>
      </c>
      <c r="B24624" s="13" t="s">
        <v>8952</v>
      </c>
      <c r="C24624" s="13" t="str">
        <f t="shared" si="513"/>
        <v>BAFA Broad Open POSII 2500 80/50 $0LXR CY 23 (30017202)</v>
      </c>
      <c r="D24624" s="116"/>
    </row>
    <row r="24625" spans="1:4" x14ac:dyDescent="0.2">
      <c r="A24625" s="12">
        <v>30017203</v>
      </c>
      <c r="B24625" s="13" t="s">
        <v>8953</v>
      </c>
      <c r="C24625" s="13" t="str">
        <f t="shared" si="513"/>
        <v>BAFA Broad Open POSII 3500 80/50 CY 23 (30017203)</v>
      </c>
      <c r="D24625" s="116"/>
    </row>
    <row r="24626" spans="1:4" x14ac:dyDescent="0.2">
      <c r="A24626" s="12">
        <v>30017204</v>
      </c>
      <c r="B24626" s="13" t="s">
        <v>8954</v>
      </c>
      <c r="C24626" s="13" t="str">
        <f t="shared" si="513"/>
        <v>BAFA Broad Open POSII 5000 80/50 CY 23 (30017204)</v>
      </c>
      <c r="D24626" s="116"/>
    </row>
    <row r="24627" spans="1:4" x14ac:dyDescent="0.2">
      <c r="A24627" s="12">
        <v>30017205</v>
      </c>
      <c r="B24627" s="13" t="s">
        <v>8955</v>
      </c>
      <c r="C24627" s="13" t="str">
        <f t="shared" si="513"/>
        <v>BAFA Broad Open POSII 6750 80/50 CY 23 (30017205)</v>
      </c>
      <c r="D24627" s="116"/>
    </row>
    <row r="24628" spans="1:4" x14ac:dyDescent="0.2">
      <c r="A24628" s="12">
        <v>30017206</v>
      </c>
      <c r="B24628" s="13" t="s">
        <v>8956</v>
      </c>
      <c r="C24628" s="13" t="str">
        <f t="shared" si="513"/>
        <v>BAFA Broad Open POSII 7350 80/50 CY 23 (30017206)</v>
      </c>
      <c r="D24628" s="116"/>
    </row>
    <row r="24629" spans="1:4" x14ac:dyDescent="0.2">
      <c r="A24629" s="12">
        <v>30017207</v>
      </c>
      <c r="B24629" s="13" t="s">
        <v>8957</v>
      </c>
      <c r="C24629" s="13" t="str">
        <f t="shared" si="513"/>
        <v>BAFA Broad Open POSII 1500 70/50 CY 23 (30017207)</v>
      </c>
      <c r="D24629" s="116"/>
    </row>
    <row r="24630" spans="1:4" x14ac:dyDescent="0.2">
      <c r="A24630" s="12">
        <v>30017208</v>
      </c>
      <c r="B24630" s="13" t="s">
        <v>8958</v>
      </c>
      <c r="C24630" s="13" t="str">
        <f t="shared" si="513"/>
        <v>BAFA Broad Open POSII 2750 70/50 CY 23 (30017208)</v>
      </c>
      <c r="D24630" s="116"/>
    </row>
    <row r="24631" spans="1:4" x14ac:dyDescent="0.2">
      <c r="A24631" s="12">
        <v>30017209</v>
      </c>
      <c r="B24631" s="13" t="s">
        <v>8959</v>
      </c>
      <c r="C24631" s="13" t="str">
        <f t="shared" si="513"/>
        <v>BAFA Broad Open POSII 4000 70/50 CY 23 (30017209)</v>
      </c>
      <c r="D24631" s="116"/>
    </row>
    <row r="24632" spans="1:4" x14ac:dyDescent="0.2">
      <c r="A24632" s="12">
        <v>30017210</v>
      </c>
      <c r="B24632" s="13" t="s">
        <v>8960</v>
      </c>
      <c r="C24632" s="13" t="str">
        <f t="shared" si="513"/>
        <v>BAFA Broad Open POSII 6000 70/50 CY 23 (30017210)</v>
      </c>
      <c r="D24632" s="116"/>
    </row>
    <row r="24633" spans="1:4" x14ac:dyDescent="0.2">
      <c r="A24633" s="12">
        <v>30017211</v>
      </c>
      <c r="B24633" s="13" t="s">
        <v>8961</v>
      </c>
      <c r="C24633" s="13" t="str">
        <f t="shared" si="513"/>
        <v>BAFA Broad Open POSII 1500 50/50 CY 23 (30017211)</v>
      </c>
      <c r="D24633" s="116"/>
    </row>
    <row r="24634" spans="1:4" x14ac:dyDescent="0.2">
      <c r="A24634" s="12">
        <v>30017212</v>
      </c>
      <c r="B24634" s="13" t="s">
        <v>8962</v>
      </c>
      <c r="C24634" s="13" t="str">
        <f t="shared" si="513"/>
        <v>BAFA Broad Open POSII 2750 50/50 CY 23 (30017212)</v>
      </c>
      <c r="D24634" s="116"/>
    </row>
    <row r="24635" spans="1:4" x14ac:dyDescent="0.2">
      <c r="A24635" s="12">
        <v>30017213</v>
      </c>
      <c r="B24635" s="13" t="s">
        <v>8963</v>
      </c>
      <c r="C24635" s="13" t="str">
        <f t="shared" si="513"/>
        <v>BAFA Broad Open POSII 4500 50/50 CY 23 (30017213)</v>
      </c>
      <c r="D24635" s="116"/>
    </row>
    <row r="24636" spans="1:4" x14ac:dyDescent="0.2">
      <c r="A24636" s="12">
        <v>30017214</v>
      </c>
      <c r="B24636" s="13" t="s">
        <v>8964</v>
      </c>
      <c r="C24636" s="13" t="str">
        <f t="shared" si="513"/>
        <v>BAFA Broad Open POSII 7500 50/50 CY 23 (30017214)</v>
      </c>
      <c r="D24636" s="116"/>
    </row>
    <row r="24637" spans="1:4" x14ac:dyDescent="0.2">
      <c r="A24637" s="12">
        <v>30017215</v>
      </c>
      <c r="B24637" s="13" t="s">
        <v>8965</v>
      </c>
      <c r="C24637" s="13" t="str">
        <f t="shared" si="513"/>
        <v>BAFA Broad Open POSII 2500 100/50 IntRX CY 23 (30017215)</v>
      </c>
      <c r="D24637" s="116"/>
    </row>
    <row r="24638" spans="1:4" x14ac:dyDescent="0.2">
      <c r="A24638" s="12">
        <v>30017216</v>
      </c>
      <c r="B24638" s="13" t="s">
        <v>8966</v>
      </c>
      <c r="C24638" s="13" t="str">
        <f t="shared" si="513"/>
        <v>BAFA Broad Open POSII 3500 100/50 IntRX CY 23 (30017216)</v>
      </c>
      <c r="D24638" s="116"/>
    </row>
    <row r="24639" spans="1:4" x14ac:dyDescent="0.2">
      <c r="A24639" s="12">
        <v>30017217</v>
      </c>
      <c r="B24639" s="13" t="s">
        <v>8967</v>
      </c>
      <c r="C24639" s="13" t="str">
        <f t="shared" si="513"/>
        <v>BAFA Broad Open POSII 5000 100/50 IntRX CY 23 (30017217)</v>
      </c>
      <c r="D24639" s="116"/>
    </row>
    <row r="24640" spans="1:4" x14ac:dyDescent="0.2">
      <c r="A24640" s="12">
        <v>30017218</v>
      </c>
      <c r="B24640" s="13" t="s">
        <v>8968</v>
      </c>
      <c r="C24640" s="13" t="str">
        <f t="shared" si="513"/>
        <v>BAFA Broad Open POSII 6250 100/50 IntRX CY 23 (30017218)</v>
      </c>
      <c r="D24640" s="116"/>
    </row>
    <row r="24641" spans="1:4" x14ac:dyDescent="0.2">
      <c r="A24641" s="12">
        <v>30017219</v>
      </c>
      <c r="B24641" s="13" t="s">
        <v>8969</v>
      </c>
      <c r="C24641" s="13" t="str">
        <f t="shared" si="513"/>
        <v>BAFA Broad Open POSII 6750 100/50 IntRX CY 23 (30017219)</v>
      </c>
      <c r="D24641" s="116"/>
    </row>
    <row r="24642" spans="1:4" x14ac:dyDescent="0.2">
      <c r="A24642" s="12">
        <v>30017220</v>
      </c>
      <c r="B24642" s="13" t="s">
        <v>8970</v>
      </c>
      <c r="C24642" s="13" t="str">
        <f t="shared" ref="C24642:C24705" si="514">IF(A24642=0,"",B24642&amp;" ("&amp;A24642&amp;")")</f>
        <v>BAFA Broad Open POSII 7350 100/50 IntRX CY 23 (30017220)</v>
      </c>
      <c r="D24642" s="116"/>
    </row>
    <row r="24643" spans="1:4" x14ac:dyDescent="0.2">
      <c r="A24643" s="12">
        <v>30017221</v>
      </c>
      <c r="B24643" s="13" t="s">
        <v>8971</v>
      </c>
      <c r="C24643" s="13" t="str">
        <f t="shared" si="514"/>
        <v>BAFA Broad Open POSII 2750 80/50 IntRX DC CY 23 (30017221)</v>
      </c>
      <c r="D24643" s="116"/>
    </row>
    <row r="24644" spans="1:4" x14ac:dyDescent="0.2">
      <c r="A24644" s="12">
        <v>30017222</v>
      </c>
      <c r="B24644" s="13" t="s">
        <v>8972</v>
      </c>
      <c r="C24644" s="13" t="str">
        <f t="shared" si="514"/>
        <v>BAFA Broad Open POSII 4000 80/50 IntRX DC CY 23 (30017222)</v>
      </c>
      <c r="D24644" s="116"/>
    </row>
    <row r="24645" spans="1:4" x14ac:dyDescent="0.2">
      <c r="A24645" s="12">
        <v>30017223</v>
      </c>
      <c r="B24645" s="13" t="s">
        <v>8973</v>
      </c>
      <c r="C24645" s="13" t="str">
        <f t="shared" si="514"/>
        <v>BAFA Broad Open POSII 8150 100/50 IntRX CY 23 (30017223)</v>
      </c>
      <c r="D24645" s="116"/>
    </row>
    <row r="24646" spans="1:4" x14ac:dyDescent="0.2">
      <c r="A24646" s="12">
        <v>30017224</v>
      </c>
      <c r="B24646" s="13" t="s">
        <v>8974</v>
      </c>
      <c r="C24646" s="13" t="str">
        <f t="shared" si="514"/>
        <v>BAFA Broad Open POSII 9100 100/50 IntRX CY 23 (30017224)</v>
      </c>
      <c r="D24646" s="116"/>
    </row>
    <row r="24647" spans="1:4" x14ac:dyDescent="0.2">
      <c r="A24647" s="12">
        <v>30017225</v>
      </c>
      <c r="B24647" s="13" t="s">
        <v>8975</v>
      </c>
      <c r="C24647" s="13" t="str">
        <f t="shared" si="514"/>
        <v>BAFA Broad Open POSII 8150 100/50 Value CY 23 (30017225)</v>
      </c>
      <c r="D24647" s="116"/>
    </row>
    <row r="24648" spans="1:4" x14ac:dyDescent="0.2">
      <c r="A24648" s="12">
        <v>30017226</v>
      </c>
      <c r="B24648" s="13" t="s">
        <v>8976</v>
      </c>
      <c r="C24648" s="13" t="str">
        <f t="shared" si="514"/>
        <v>BAFA Broad Open POSII 9100 100/50 Value CY 23 (30017226)</v>
      </c>
      <c r="D24648" s="116"/>
    </row>
    <row r="24649" spans="1:4" x14ac:dyDescent="0.2">
      <c r="A24649" s="12">
        <v>30017227</v>
      </c>
      <c r="B24649" s="13" t="s">
        <v>8977</v>
      </c>
      <c r="C24649" s="13" t="str">
        <f t="shared" si="514"/>
        <v>BAFA Broad Open POSII 1700 HSA 100/50 T CY 23 (30017227)</v>
      </c>
      <c r="D24649" s="116"/>
    </row>
    <row r="24650" spans="1:4" x14ac:dyDescent="0.2">
      <c r="A24650" s="12">
        <v>30017228</v>
      </c>
      <c r="B24650" s="13" t="s">
        <v>8978</v>
      </c>
      <c r="C24650" s="13" t="str">
        <f t="shared" si="514"/>
        <v>BAFA Broad Open POSII 2000 HSA 100/50 TE CY 23 (30017228)</v>
      </c>
      <c r="D24650" s="116"/>
    </row>
    <row r="24651" spans="1:4" x14ac:dyDescent="0.2">
      <c r="A24651" s="12">
        <v>30017229</v>
      </c>
      <c r="B24651" s="13" t="s">
        <v>8979</v>
      </c>
      <c r="C24651" s="13" t="str">
        <f t="shared" si="514"/>
        <v>BAFA Broad Open POSII 2500 HSA 100/50 T CY 23 (30017229)</v>
      </c>
      <c r="D24651" s="116"/>
    </row>
    <row r="24652" spans="1:4" x14ac:dyDescent="0.2">
      <c r="A24652" s="12">
        <v>30017230</v>
      </c>
      <c r="B24652" s="13" t="s">
        <v>8980</v>
      </c>
      <c r="C24652" s="13" t="str">
        <f t="shared" si="514"/>
        <v>BAFA Broad Open POSII 2750 HSA 100/50 TE CY 23 (30017230)</v>
      </c>
      <c r="D24652" s="116"/>
    </row>
    <row r="24653" spans="1:4" x14ac:dyDescent="0.2">
      <c r="A24653" s="12">
        <v>30017231</v>
      </c>
      <c r="B24653" s="13" t="s">
        <v>8981</v>
      </c>
      <c r="C24653" s="13" t="str">
        <f t="shared" si="514"/>
        <v>BAFA Broad Open POSII 3000 HSA 100/50 T CY 23 (30017231)</v>
      </c>
      <c r="D24653" s="116"/>
    </row>
    <row r="24654" spans="1:4" x14ac:dyDescent="0.2">
      <c r="A24654" s="12">
        <v>30017232</v>
      </c>
      <c r="B24654" s="13" t="s">
        <v>8982</v>
      </c>
      <c r="C24654" s="13" t="str">
        <f t="shared" si="514"/>
        <v>BAFA Broad Open POSII 3250 HSA 100/50 TE CY 23 (30017232)</v>
      </c>
      <c r="D24654" s="116"/>
    </row>
    <row r="24655" spans="1:4" x14ac:dyDescent="0.2">
      <c r="A24655" s="12">
        <v>30017233</v>
      </c>
      <c r="B24655" s="13" t="s">
        <v>8983</v>
      </c>
      <c r="C24655" s="13" t="str">
        <f t="shared" si="514"/>
        <v>BAFA Broad Open POSII 4500 HSA 100/50 E CY 23 (30017233)</v>
      </c>
      <c r="D24655" s="116"/>
    </row>
    <row r="24656" spans="1:4" x14ac:dyDescent="0.2">
      <c r="A24656" s="12">
        <v>30017234</v>
      </c>
      <c r="B24656" s="13" t="s">
        <v>8984</v>
      </c>
      <c r="C24656" s="13" t="str">
        <f t="shared" si="514"/>
        <v>BAFA Broad Open POSII 5500 HSA 100/50 E CY 23 (30017234)</v>
      </c>
      <c r="D24656" s="116"/>
    </row>
    <row r="24657" spans="1:4" x14ac:dyDescent="0.2">
      <c r="A24657" s="12">
        <v>30017235</v>
      </c>
      <c r="B24657" s="13" t="s">
        <v>8985</v>
      </c>
      <c r="C24657" s="13" t="str">
        <f t="shared" si="514"/>
        <v>BAFA Broad Open POSII 6500 HSA 100/50 E CY 23 (30017235)</v>
      </c>
      <c r="D24657" s="116"/>
    </row>
    <row r="24658" spans="1:4" x14ac:dyDescent="0.2">
      <c r="A24658" s="12">
        <v>30017236</v>
      </c>
      <c r="B24658" s="13" t="s">
        <v>8986</v>
      </c>
      <c r="C24658" s="13" t="str">
        <f t="shared" si="514"/>
        <v>BAFA Broad Open POSII 7500 HSA 100/50 E CY 23 (30017236)</v>
      </c>
      <c r="D24658" s="116"/>
    </row>
    <row r="24659" spans="1:4" x14ac:dyDescent="0.2">
      <c r="A24659" s="12">
        <v>30017237</v>
      </c>
      <c r="B24659" s="13" t="s">
        <v>8987</v>
      </c>
      <c r="C24659" s="13" t="str">
        <f t="shared" si="514"/>
        <v>BAFA Broad Open POSII 2500 HSA 80/50 TE CY 23 (30017237)</v>
      </c>
      <c r="D24659" s="116"/>
    </row>
    <row r="24660" spans="1:4" x14ac:dyDescent="0.2">
      <c r="A24660" s="12">
        <v>30017238</v>
      </c>
      <c r="B24660" s="13" t="s">
        <v>8988</v>
      </c>
      <c r="C24660" s="13" t="str">
        <f t="shared" si="514"/>
        <v>BAFA Broad Open POSII 3500 HSA 80/50 E CY 23 (30017238)</v>
      </c>
      <c r="D24660" s="116"/>
    </row>
    <row r="24661" spans="1:4" x14ac:dyDescent="0.2">
      <c r="A24661" s="12">
        <v>30017239</v>
      </c>
      <c r="B24661" s="13" t="s">
        <v>8989</v>
      </c>
      <c r="C24661" s="13" t="str">
        <f t="shared" si="514"/>
        <v>BAFA Broad Open POSII 4000 HSA 80/50 E CY 23 (30017239)</v>
      </c>
      <c r="D24661" s="116"/>
    </row>
    <row r="24662" spans="1:4" x14ac:dyDescent="0.2">
      <c r="A24662" s="12">
        <v>30017240</v>
      </c>
      <c r="B24662" s="13" t="s">
        <v>8990</v>
      </c>
      <c r="C24662" s="13" t="str">
        <f t="shared" si="514"/>
        <v>BAFA Broad Open POSII 5500 HSA 80/50 E CY 23 (30017240)</v>
      </c>
      <c r="D24662" s="116"/>
    </row>
    <row r="24663" spans="1:4" x14ac:dyDescent="0.2">
      <c r="A24663" s="12">
        <v>30017241</v>
      </c>
      <c r="B24663" s="13" t="s">
        <v>8991</v>
      </c>
      <c r="C24663" s="13" t="str">
        <f t="shared" si="514"/>
        <v>BAFA Broad Open POSII 6000 HSA 70/50 E CY 23 (30017241)</v>
      </c>
      <c r="D24663" s="116"/>
    </row>
    <row r="24664" spans="1:4" x14ac:dyDescent="0.2">
      <c r="A24664" s="12">
        <v>30017242</v>
      </c>
      <c r="B24664" s="13" t="s">
        <v>8992</v>
      </c>
      <c r="C24664" s="13" t="str">
        <f t="shared" si="514"/>
        <v>BAFA Broad Open POSII 6500 HSA 70/50 E CY 23 (30017242)</v>
      </c>
      <c r="D24664" s="116"/>
    </row>
    <row r="24665" spans="1:4" x14ac:dyDescent="0.2">
      <c r="A24665" s="12">
        <v>30017243</v>
      </c>
      <c r="B24665" s="13" t="s">
        <v>8993</v>
      </c>
      <c r="C24665" s="13" t="str">
        <f t="shared" si="514"/>
        <v>BAFA Broad Open POSII 3500 HSA 50/50 E CY 23 (30017243)</v>
      </c>
      <c r="D24665" s="116"/>
    </row>
    <row r="24666" spans="1:4" x14ac:dyDescent="0.2">
      <c r="A24666" s="12">
        <v>30017244</v>
      </c>
      <c r="B24666" s="13" t="s">
        <v>8994</v>
      </c>
      <c r="C24666" s="13" t="str">
        <f t="shared" si="514"/>
        <v>BAFA Perf Open POSII 100/50 $25 $500D CY 23 (30017244)</v>
      </c>
      <c r="D24666" s="116"/>
    </row>
    <row r="24667" spans="1:4" x14ac:dyDescent="0.2">
      <c r="A24667" s="12">
        <v>30017245</v>
      </c>
      <c r="B24667" s="13" t="s">
        <v>8995</v>
      </c>
      <c r="C24667" s="13" t="str">
        <f t="shared" si="514"/>
        <v>BAFA Perf Open POSII 100/50 $25 $1000D CY 23 (30017245)</v>
      </c>
      <c r="D24667" s="116"/>
    </row>
    <row r="24668" spans="1:4" x14ac:dyDescent="0.2">
      <c r="A24668" s="12">
        <v>30017246</v>
      </c>
      <c r="B24668" s="13" t="s">
        <v>8996</v>
      </c>
      <c r="C24668" s="13" t="str">
        <f t="shared" si="514"/>
        <v>BAFA Perf Open POSII 100/50 $35 $2500D CY 23 (30017246)</v>
      </c>
      <c r="D24668" s="116"/>
    </row>
    <row r="24669" spans="1:4" x14ac:dyDescent="0.2">
      <c r="A24669" s="12">
        <v>30017247</v>
      </c>
      <c r="B24669" s="13" t="s">
        <v>8997</v>
      </c>
      <c r="C24669" s="13" t="str">
        <f t="shared" si="514"/>
        <v>BAFA Perf Open POSII 500 100/50 CY 23 (30017247)</v>
      </c>
      <c r="D24669" s="116"/>
    </row>
    <row r="24670" spans="1:4" x14ac:dyDescent="0.2">
      <c r="A24670" s="12">
        <v>30017248</v>
      </c>
      <c r="B24670" s="13" t="s">
        <v>8998</v>
      </c>
      <c r="C24670" s="13" t="str">
        <f t="shared" si="514"/>
        <v>BAFA Perf Open POSII 500 100/50 $0LXR CY 23 (30017248)</v>
      </c>
      <c r="D24670" s="116"/>
    </row>
    <row r="24671" spans="1:4" x14ac:dyDescent="0.2">
      <c r="A24671" s="12">
        <v>30017249</v>
      </c>
      <c r="B24671" s="13" t="s">
        <v>8999</v>
      </c>
      <c r="C24671" s="13" t="str">
        <f t="shared" si="514"/>
        <v>BAFA Perf Open POSII 1000 100/50 CY 23 (30017249)</v>
      </c>
      <c r="D24671" s="116"/>
    </row>
    <row r="24672" spans="1:4" x14ac:dyDescent="0.2">
      <c r="A24672" s="12">
        <v>30017250</v>
      </c>
      <c r="B24672" s="13" t="s">
        <v>9000</v>
      </c>
      <c r="C24672" s="13" t="str">
        <f t="shared" si="514"/>
        <v>BAFA Perf Open POSII 1000 100/50 $0LXR CY 23 (30017250)</v>
      </c>
      <c r="D24672" s="116"/>
    </row>
    <row r="24673" spans="1:4" x14ac:dyDescent="0.2">
      <c r="A24673" s="12">
        <v>30017251</v>
      </c>
      <c r="B24673" s="13" t="s">
        <v>9001</v>
      </c>
      <c r="C24673" s="13" t="str">
        <f t="shared" si="514"/>
        <v>BAFA Perf Open POSII 1500 100/50 CY 23 (30017251)</v>
      </c>
      <c r="D24673" s="116"/>
    </row>
    <row r="24674" spans="1:4" x14ac:dyDescent="0.2">
      <c r="A24674" s="12">
        <v>30017252</v>
      </c>
      <c r="B24674" s="13" t="s">
        <v>9002</v>
      </c>
      <c r="C24674" s="13" t="str">
        <f t="shared" si="514"/>
        <v>BAFA Perf Open POSII 1500 100/50 $0LXR CY 23 (30017252)</v>
      </c>
      <c r="D24674" s="116"/>
    </row>
    <row r="24675" spans="1:4" x14ac:dyDescent="0.2">
      <c r="A24675" s="12">
        <v>30017253</v>
      </c>
      <c r="B24675" s="13" t="s">
        <v>9003</v>
      </c>
      <c r="C24675" s="13" t="str">
        <f t="shared" si="514"/>
        <v>BAFA Perf Open POSII 2000 100/50 CY 23 (30017253)</v>
      </c>
      <c r="D24675" s="116"/>
    </row>
    <row r="24676" spans="1:4" x14ac:dyDescent="0.2">
      <c r="A24676" s="12">
        <v>30017254</v>
      </c>
      <c r="B24676" s="13" t="s">
        <v>9004</v>
      </c>
      <c r="C24676" s="13" t="str">
        <f t="shared" si="514"/>
        <v>BAFA Perf Open POSII 2000 100/50 $0LXR CY 23 (30017254)</v>
      </c>
      <c r="D24676" s="116"/>
    </row>
    <row r="24677" spans="1:4" x14ac:dyDescent="0.2">
      <c r="A24677" s="12">
        <v>30017255</v>
      </c>
      <c r="B24677" s="13" t="s">
        <v>9005</v>
      </c>
      <c r="C24677" s="13" t="str">
        <f t="shared" si="514"/>
        <v>BAFA Perf Open POSII 2500 100/50 CY 23 (30017255)</v>
      </c>
      <c r="D24677" s="116"/>
    </row>
    <row r="24678" spans="1:4" x14ac:dyDescent="0.2">
      <c r="A24678" s="12">
        <v>30017256</v>
      </c>
      <c r="B24678" s="13" t="s">
        <v>9006</v>
      </c>
      <c r="C24678" s="13" t="str">
        <f t="shared" si="514"/>
        <v>BAFA Perf Open POSII 2500 100/50 $0LXR CY 23 (30017256)</v>
      </c>
      <c r="D24678" s="116"/>
    </row>
    <row r="24679" spans="1:4" x14ac:dyDescent="0.2">
      <c r="A24679" s="12">
        <v>30017257</v>
      </c>
      <c r="B24679" s="13" t="s">
        <v>9007</v>
      </c>
      <c r="C24679" s="13" t="str">
        <f t="shared" si="514"/>
        <v>BAFA Perf Open POSII 3000 100/50 CY 23 (30017257)</v>
      </c>
      <c r="D24679" s="116"/>
    </row>
    <row r="24680" spans="1:4" x14ac:dyDescent="0.2">
      <c r="A24680" s="12">
        <v>30017258</v>
      </c>
      <c r="B24680" s="13" t="s">
        <v>9008</v>
      </c>
      <c r="C24680" s="13" t="str">
        <f t="shared" si="514"/>
        <v>BAFA Perf Open POSII 4000 100/50 CY 23 (30017258)</v>
      </c>
      <c r="D24680" s="116"/>
    </row>
    <row r="24681" spans="1:4" x14ac:dyDescent="0.2">
      <c r="A24681" s="12">
        <v>30017259</v>
      </c>
      <c r="B24681" s="13" t="s">
        <v>9009</v>
      </c>
      <c r="C24681" s="13" t="str">
        <f t="shared" si="514"/>
        <v>BAFA Perf Open POSII 5000 100/50 CY 23 (30017259)</v>
      </c>
      <c r="D24681" s="116"/>
    </row>
    <row r="24682" spans="1:4" x14ac:dyDescent="0.2">
      <c r="A24682" s="12">
        <v>30017260</v>
      </c>
      <c r="B24682" s="13" t="s">
        <v>9010</v>
      </c>
      <c r="C24682" s="13" t="str">
        <f t="shared" si="514"/>
        <v>BAFA Perf Open POSII 6750 100/50 CY 23 (30017260)</v>
      </c>
      <c r="D24682" s="116"/>
    </row>
    <row r="24683" spans="1:4" x14ac:dyDescent="0.2">
      <c r="A24683" s="12">
        <v>30017261</v>
      </c>
      <c r="B24683" s="13" t="s">
        <v>9011</v>
      </c>
      <c r="C24683" s="13" t="str">
        <f t="shared" si="514"/>
        <v>BAFA Perf Open POSII 500 80/50 CY 23 (30017261)</v>
      </c>
      <c r="D24683" s="116"/>
    </row>
    <row r="24684" spans="1:4" x14ac:dyDescent="0.2">
      <c r="A24684" s="12">
        <v>30017262</v>
      </c>
      <c r="B24684" s="13" t="s">
        <v>9012</v>
      </c>
      <c r="C24684" s="13" t="str">
        <f t="shared" si="514"/>
        <v>BAFA Perf Open POSII 500 80/50 $0LXR CY 23 (30017262)</v>
      </c>
      <c r="D24684" s="116"/>
    </row>
    <row r="24685" spans="1:4" x14ac:dyDescent="0.2">
      <c r="A24685" s="12">
        <v>30017263</v>
      </c>
      <c r="B24685" s="13" t="s">
        <v>9013</v>
      </c>
      <c r="C24685" s="13" t="str">
        <f t="shared" si="514"/>
        <v>BAFA Perf Open POSII 1000 80/50 CY 23 (30017263)</v>
      </c>
      <c r="D24685" s="116"/>
    </row>
    <row r="24686" spans="1:4" x14ac:dyDescent="0.2">
      <c r="A24686" s="12">
        <v>30017264</v>
      </c>
      <c r="B24686" s="13" t="s">
        <v>9014</v>
      </c>
      <c r="C24686" s="13" t="str">
        <f t="shared" si="514"/>
        <v>BAFA Perf Open POSII 1000 80/50 $0LXR CY 23 (30017264)</v>
      </c>
      <c r="D24686" s="116"/>
    </row>
    <row r="24687" spans="1:4" x14ac:dyDescent="0.2">
      <c r="A24687" s="12">
        <v>30017265</v>
      </c>
      <c r="B24687" s="13" t="s">
        <v>9015</v>
      </c>
      <c r="C24687" s="13" t="str">
        <f t="shared" si="514"/>
        <v>BAFA Perf Open POSII 1500 80/50 CY 23 (30017265)</v>
      </c>
      <c r="D24687" s="116"/>
    </row>
    <row r="24688" spans="1:4" x14ac:dyDescent="0.2">
      <c r="A24688" s="12">
        <v>30017266</v>
      </c>
      <c r="B24688" s="13" t="s">
        <v>9016</v>
      </c>
      <c r="C24688" s="13" t="str">
        <f t="shared" si="514"/>
        <v>BAFA Perf Open POSII 1500 80/50 $0LXR CY 23 (30017266)</v>
      </c>
      <c r="D24688" s="116"/>
    </row>
    <row r="24689" spans="1:4" x14ac:dyDescent="0.2">
      <c r="A24689" s="12">
        <v>30017267</v>
      </c>
      <c r="B24689" s="13" t="s">
        <v>9017</v>
      </c>
      <c r="C24689" s="13" t="str">
        <f t="shared" si="514"/>
        <v>BAFA Perf Open POSII 2000 80/50 CY 23 (30017267)</v>
      </c>
      <c r="D24689" s="116"/>
    </row>
    <row r="24690" spans="1:4" x14ac:dyDescent="0.2">
      <c r="A24690" s="12">
        <v>30017268</v>
      </c>
      <c r="B24690" s="13" t="s">
        <v>9018</v>
      </c>
      <c r="C24690" s="13" t="str">
        <f t="shared" si="514"/>
        <v>BAFA Perf Open POSII 2000 80/50 $0LXR CY 23 (30017268)</v>
      </c>
      <c r="D24690" s="116"/>
    </row>
    <row r="24691" spans="1:4" x14ac:dyDescent="0.2">
      <c r="A24691" s="12">
        <v>30017269</v>
      </c>
      <c r="B24691" s="13" t="s">
        <v>9019</v>
      </c>
      <c r="C24691" s="13" t="str">
        <f t="shared" si="514"/>
        <v>BAFA Perf Open POSII 2500 80/50 CY 23 (30017269)</v>
      </c>
      <c r="D24691" s="116"/>
    </row>
    <row r="24692" spans="1:4" x14ac:dyDescent="0.2">
      <c r="A24692" s="12">
        <v>30017270</v>
      </c>
      <c r="B24692" s="13" t="s">
        <v>9020</v>
      </c>
      <c r="C24692" s="13" t="str">
        <f t="shared" si="514"/>
        <v>BAFA Perf Open POSII 2500 80/50 $0LXR CY 23 (30017270)</v>
      </c>
      <c r="D24692" s="116"/>
    </row>
    <row r="24693" spans="1:4" x14ac:dyDescent="0.2">
      <c r="A24693" s="12">
        <v>30017271</v>
      </c>
      <c r="B24693" s="13" t="s">
        <v>9021</v>
      </c>
      <c r="C24693" s="13" t="str">
        <f t="shared" si="514"/>
        <v>BAFA Perf Open POSII 3500 80/50 CY 23 (30017271)</v>
      </c>
      <c r="D24693" s="116"/>
    </row>
    <row r="24694" spans="1:4" x14ac:dyDescent="0.2">
      <c r="A24694" s="12">
        <v>30017272</v>
      </c>
      <c r="B24694" s="13" t="s">
        <v>9022</v>
      </c>
      <c r="C24694" s="13" t="str">
        <f t="shared" si="514"/>
        <v>BAFA Perf Open POSII 5000 80/50 CY 23 (30017272)</v>
      </c>
      <c r="D24694" s="116"/>
    </row>
    <row r="24695" spans="1:4" x14ac:dyDescent="0.2">
      <c r="A24695" s="12">
        <v>30017273</v>
      </c>
      <c r="B24695" s="13" t="s">
        <v>9023</v>
      </c>
      <c r="C24695" s="13" t="str">
        <f t="shared" si="514"/>
        <v>BAFA Perf Open POSII 6750 80/50 CY 23 (30017273)</v>
      </c>
      <c r="D24695" s="116"/>
    </row>
    <row r="24696" spans="1:4" x14ac:dyDescent="0.2">
      <c r="A24696" s="12">
        <v>30017274</v>
      </c>
      <c r="B24696" s="13" t="s">
        <v>9024</v>
      </c>
      <c r="C24696" s="13" t="str">
        <f t="shared" si="514"/>
        <v>BAFA Perf Open POSII 7350 80/50 CY 23 (30017274)</v>
      </c>
      <c r="D24696" s="116"/>
    </row>
    <row r="24697" spans="1:4" x14ac:dyDescent="0.2">
      <c r="A24697" s="12">
        <v>30017275</v>
      </c>
      <c r="B24697" s="13" t="s">
        <v>9025</v>
      </c>
      <c r="C24697" s="13" t="str">
        <f t="shared" si="514"/>
        <v>BAFA Perf Open POSII 1500 70/50 CY 23 (30017275)</v>
      </c>
      <c r="D24697" s="116"/>
    </row>
    <row r="24698" spans="1:4" x14ac:dyDescent="0.2">
      <c r="A24698" s="12">
        <v>30017276</v>
      </c>
      <c r="B24698" s="13" t="s">
        <v>9026</v>
      </c>
      <c r="C24698" s="13" t="str">
        <f t="shared" si="514"/>
        <v>BAFA Perf Open POSII 2750 70/50 CY 23 (30017276)</v>
      </c>
      <c r="D24698" s="116"/>
    </row>
    <row r="24699" spans="1:4" x14ac:dyDescent="0.2">
      <c r="A24699" s="12">
        <v>30017277</v>
      </c>
      <c r="B24699" s="13" t="s">
        <v>9027</v>
      </c>
      <c r="C24699" s="13" t="str">
        <f t="shared" si="514"/>
        <v>BAFA Perf Open POSII 4000 70/50 CY 23 (30017277)</v>
      </c>
      <c r="D24699" s="116"/>
    </row>
    <row r="24700" spans="1:4" x14ac:dyDescent="0.2">
      <c r="A24700" s="12">
        <v>30017278</v>
      </c>
      <c r="B24700" s="13" t="s">
        <v>9028</v>
      </c>
      <c r="C24700" s="13" t="str">
        <f t="shared" si="514"/>
        <v>BAFA Perf Open POSII 6000 70/50 CY 23 (30017278)</v>
      </c>
      <c r="D24700" s="116"/>
    </row>
    <row r="24701" spans="1:4" x14ac:dyDescent="0.2">
      <c r="A24701" s="12">
        <v>30017279</v>
      </c>
      <c r="B24701" s="13" t="s">
        <v>9029</v>
      </c>
      <c r="C24701" s="13" t="str">
        <f t="shared" si="514"/>
        <v>BAFA Perf Open POSII 1500 50/50 CY 23 (30017279)</v>
      </c>
      <c r="D24701" s="116"/>
    </row>
    <row r="24702" spans="1:4" x14ac:dyDescent="0.2">
      <c r="A24702" s="12">
        <v>30017280</v>
      </c>
      <c r="B24702" s="13" t="s">
        <v>9030</v>
      </c>
      <c r="C24702" s="13" t="str">
        <f t="shared" si="514"/>
        <v>BAFA Perf Open POSII 2750 50/50 CY 23 (30017280)</v>
      </c>
      <c r="D24702" s="116"/>
    </row>
    <row r="24703" spans="1:4" x14ac:dyDescent="0.2">
      <c r="A24703" s="12">
        <v>30017281</v>
      </c>
      <c r="B24703" s="13" t="s">
        <v>9031</v>
      </c>
      <c r="C24703" s="13" t="str">
        <f t="shared" si="514"/>
        <v>BAFA Perf Open POSII 4500 50/50 CY 23 (30017281)</v>
      </c>
      <c r="D24703" s="116"/>
    </row>
    <row r="24704" spans="1:4" x14ac:dyDescent="0.2">
      <c r="A24704" s="12">
        <v>30017282</v>
      </c>
      <c r="B24704" s="13" t="s">
        <v>9032</v>
      </c>
      <c r="C24704" s="13" t="str">
        <f t="shared" si="514"/>
        <v>BAFA Perf Open POSII 7500 50/50 CY 23 (30017282)</v>
      </c>
      <c r="D24704" s="116"/>
    </row>
    <row r="24705" spans="1:4" x14ac:dyDescent="0.2">
      <c r="A24705" s="12">
        <v>30017283</v>
      </c>
      <c r="B24705" s="13" t="s">
        <v>9033</v>
      </c>
      <c r="C24705" s="13" t="str">
        <f t="shared" si="514"/>
        <v>BAFA Perf Open POSII 2500 100/50 IntRX CY 23 (30017283)</v>
      </c>
      <c r="D24705" s="116"/>
    </row>
    <row r="24706" spans="1:4" x14ac:dyDescent="0.2">
      <c r="A24706" s="12">
        <v>30017284</v>
      </c>
      <c r="B24706" s="13" t="s">
        <v>9034</v>
      </c>
      <c r="C24706" s="13" t="str">
        <f t="shared" ref="C24706:C24769" si="515">IF(A24706=0,"",B24706&amp;" ("&amp;A24706&amp;")")</f>
        <v>BAFA Perf Open POSII 3500 100/50 IntRX CY 23 (30017284)</v>
      </c>
      <c r="D24706" s="116"/>
    </row>
    <row r="24707" spans="1:4" x14ac:dyDescent="0.2">
      <c r="A24707" s="12">
        <v>30017285</v>
      </c>
      <c r="B24707" s="13" t="s">
        <v>9035</v>
      </c>
      <c r="C24707" s="13" t="str">
        <f t="shared" si="515"/>
        <v>BAFA Perf Open POSII 5000 100/50 IntRX CY 23 (30017285)</v>
      </c>
      <c r="D24707" s="116"/>
    </row>
    <row r="24708" spans="1:4" x14ac:dyDescent="0.2">
      <c r="A24708" s="12">
        <v>30017286</v>
      </c>
      <c r="B24708" s="13" t="s">
        <v>9036</v>
      </c>
      <c r="C24708" s="13" t="str">
        <f t="shared" si="515"/>
        <v>BAFA Perf Open POSII 6250 100/50 IntRX CY 23 (30017286)</v>
      </c>
      <c r="D24708" s="116"/>
    </row>
    <row r="24709" spans="1:4" x14ac:dyDescent="0.2">
      <c r="A24709" s="12">
        <v>30017287</v>
      </c>
      <c r="B24709" s="13" t="s">
        <v>9037</v>
      </c>
      <c r="C24709" s="13" t="str">
        <f t="shared" si="515"/>
        <v>BAFA Perf Open POSII 6750 100/50 IntRX CY 23 (30017287)</v>
      </c>
      <c r="D24709" s="116"/>
    </row>
    <row r="24710" spans="1:4" x14ac:dyDescent="0.2">
      <c r="A24710" s="12">
        <v>30017288</v>
      </c>
      <c r="B24710" s="13" t="s">
        <v>9038</v>
      </c>
      <c r="C24710" s="13" t="str">
        <f t="shared" si="515"/>
        <v>BAFA Perf Open POSII 7350 100/50 IntRX CY 23 (30017288)</v>
      </c>
      <c r="D24710" s="116"/>
    </row>
    <row r="24711" spans="1:4" x14ac:dyDescent="0.2">
      <c r="A24711" s="12">
        <v>30017289</v>
      </c>
      <c r="B24711" s="13" t="s">
        <v>9039</v>
      </c>
      <c r="C24711" s="13" t="str">
        <f t="shared" si="515"/>
        <v>BAFA Perf Open POSII 2750 80/50 IntRX DC CY 23 (30017289)</v>
      </c>
      <c r="D24711" s="116"/>
    </row>
    <row r="24712" spans="1:4" x14ac:dyDescent="0.2">
      <c r="A24712" s="12">
        <v>30017290</v>
      </c>
      <c r="B24712" s="13" t="s">
        <v>9040</v>
      </c>
      <c r="C24712" s="13" t="str">
        <f t="shared" si="515"/>
        <v>BAFA Perf Open POSII 4000 80/50 IntRX DC CY 23 (30017290)</v>
      </c>
      <c r="D24712" s="116"/>
    </row>
    <row r="24713" spans="1:4" x14ac:dyDescent="0.2">
      <c r="A24713" s="12">
        <v>30017291</v>
      </c>
      <c r="B24713" s="13" t="s">
        <v>9041</v>
      </c>
      <c r="C24713" s="13" t="str">
        <f t="shared" si="515"/>
        <v>BAFA Perf Open POSII 8150 100/50 IntRX CY 23 (30017291)</v>
      </c>
      <c r="D24713" s="116"/>
    </row>
    <row r="24714" spans="1:4" x14ac:dyDescent="0.2">
      <c r="A24714" s="12">
        <v>30017292</v>
      </c>
      <c r="B24714" s="13" t="s">
        <v>9042</v>
      </c>
      <c r="C24714" s="13" t="str">
        <f t="shared" si="515"/>
        <v>BAFA Perf Open POSII 9100 100/50 IntRX CY 23 (30017292)</v>
      </c>
      <c r="D24714" s="116"/>
    </row>
    <row r="24715" spans="1:4" x14ac:dyDescent="0.2">
      <c r="A24715" s="12">
        <v>30017293</v>
      </c>
      <c r="B24715" s="13" t="s">
        <v>9043</v>
      </c>
      <c r="C24715" s="13" t="str">
        <f t="shared" si="515"/>
        <v>BAFA Perf Open POSII 8150 100/50 Value CY 23 (30017293)</v>
      </c>
      <c r="D24715" s="116"/>
    </row>
    <row r="24716" spans="1:4" x14ac:dyDescent="0.2">
      <c r="A24716" s="12">
        <v>30017294</v>
      </c>
      <c r="B24716" s="13" t="s">
        <v>9044</v>
      </c>
      <c r="C24716" s="13" t="str">
        <f t="shared" si="515"/>
        <v>BAFA Perf Open POSII 9100 100/50 Value CY 23 (30017294)</v>
      </c>
      <c r="D24716" s="116"/>
    </row>
    <row r="24717" spans="1:4" x14ac:dyDescent="0.2">
      <c r="A24717" s="12">
        <v>30017295</v>
      </c>
      <c r="B24717" s="13" t="s">
        <v>9045</v>
      </c>
      <c r="C24717" s="13" t="str">
        <f t="shared" si="515"/>
        <v>BAFA Perf Open POSII 1700 HSA 100/50 T CY 23 (30017295)</v>
      </c>
      <c r="D24717" s="116"/>
    </row>
    <row r="24718" spans="1:4" x14ac:dyDescent="0.2">
      <c r="A24718" s="12">
        <v>30017296</v>
      </c>
      <c r="B24718" s="13" t="s">
        <v>9046</v>
      </c>
      <c r="C24718" s="13" t="str">
        <f t="shared" si="515"/>
        <v>BAFA Perf Open POSII 2000 HSA 100/50 TE CY 23 (30017296)</v>
      </c>
      <c r="D24718" s="116"/>
    </row>
    <row r="24719" spans="1:4" x14ac:dyDescent="0.2">
      <c r="A24719" s="12">
        <v>30017297</v>
      </c>
      <c r="B24719" s="13" t="s">
        <v>9047</v>
      </c>
      <c r="C24719" s="13" t="str">
        <f t="shared" si="515"/>
        <v>BAFA Perf Open POSII 2500 HSA 100/50 T CY 23 (30017297)</v>
      </c>
      <c r="D24719" s="116"/>
    </row>
    <row r="24720" spans="1:4" x14ac:dyDescent="0.2">
      <c r="A24720" s="12">
        <v>30017298</v>
      </c>
      <c r="B24720" s="13" t="s">
        <v>9048</v>
      </c>
      <c r="C24720" s="13" t="str">
        <f t="shared" si="515"/>
        <v>BAFA Perf Open POSII 2750 HSA 100/50 TE CY 23 (30017298)</v>
      </c>
      <c r="D24720" s="116"/>
    </row>
    <row r="24721" spans="1:4" x14ac:dyDescent="0.2">
      <c r="A24721" s="12">
        <v>30017299</v>
      </c>
      <c r="B24721" s="13" t="s">
        <v>9049</v>
      </c>
      <c r="C24721" s="13" t="str">
        <f t="shared" si="515"/>
        <v>BAFA Perf Open POSII 3000 HSA 100/50 T CY 23 (30017299)</v>
      </c>
      <c r="D24721" s="116"/>
    </row>
    <row r="24722" spans="1:4" x14ac:dyDescent="0.2">
      <c r="A24722" s="12">
        <v>30017300</v>
      </c>
      <c r="B24722" s="13" t="s">
        <v>9050</v>
      </c>
      <c r="C24722" s="13" t="str">
        <f t="shared" si="515"/>
        <v>BAFA Perf Open POSII 3250 HSA 100/50 TE CY 23 (30017300)</v>
      </c>
      <c r="D24722" s="116"/>
    </row>
    <row r="24723" spans="1:4" x14ac:dyDescent="0.2">
      <c r="A24723" s="12">
        <v>30017301</v>
      </c>
      <c r="B24723" s="13" t="s">
        <v>9051</v>
      </c>
      <c r="C24723" s="13" t="str">
        <f t="shared" si="515"/>
        <v>BAFA Perf Open POSII 4500 HSA 100/50 E CY 23 (30017301)</v>
      </c>
      <c r="D24723" s="116"/>
    </row>
    <row r="24724" spans="1:4" x14ac:dyDescent="0.2">
      <c r="A24724" s="12">
        <v>30017302</v>
      </c>
      <c r="B24724" s="13" t="s">
        <v>9052</v>
      </c>
      <c r="C24724" s="13" t="str">
        <f t="shared" si="515"/>
        <v>BAFA Perf Open POSII 5500 HSA 100/50 E CY 23 (30017302)</v>
      </c>
      <c r="D24724" s="116"/>
    </row>
    <row r="24725" spans="1:4" x14ac:dyDescent="0.2">
      <c r="A24725" s="12">
        <v>30017303</v>
      </c>
      <c r="B24725" s="13" t="s">
        <v>9053</v>
      </c>
      <c r="C24725" s="13" t="str">
        <f t="shared" si="515"/>
        <v>BAFA Perf Open POSII 6500 HSA 100/50 E CY 23 (30017303)</v>
      </c>
      <c r="D24725" s="116"/>
    </row>
    <row r="24726" spans="1:4" x14ac:dyDescent="0.2">
      <c r="A24726" s="12">
        <v>30017304</v>
      </c>
      <c r="B24726" s="13" t="s">
        <v>9054</v>
      </c>
      <c r="C24726" s="13" t="str">
        <f t="shared" si="515"/>
        <v>BAFA Perf Open POSII 7500 HSA 100/50 E CY 23 (30017304)</v>
      </c>
      <c r="D24726" s="116"/>
    </row>
    <row r="24727" spans="1:4" x14ac:dyDescent="0.2">
      <c r="A24727" s="12">
        <v>30017305</v>
      </c>
      <c r="B24727" s="13" t="s">
        <v>9055</v>
      </c>
      <c r="C24727" s="13" t="str">
        <f t="shared" si="515"/>
        <v>BAFA Perf Open POSII 2500 HSA 80/50 TE CY 23 (30017305)</v>
      </c>
      <c r="D24727" s="116"/>
    </row>
    <row r="24728" spans="1:4" x14ac:dyDescent="0.2">
      <c r="A24728" s="12">
        <v>30017306</v>
      </c>
      <c r="B24728" s="13" t="s">
        <v>9056</v>
      </c>
      <c r="C24728" s="13" t="str">
        <f t="shared" si="515"/>
        <v>BAFA Perf Open POSII 3500 HSA 80/50 E CY 23 (30017306)</v>
      </c>
      <c r="D24728" s="116"/>
    </row>
    <row r="24729" spans="1:4" x14ac:dyDescent="0.2">
      <c r="A24729" s="12">
        <v>30017307</v>
      </c>
      <c r="B24729" s="13" t="s">
        <v>9057</v>
      </c>
      <c r="C24729" s="13" t="str">
        <f t="shared" si="515"/>
        <v>BAFA Perf Open POSII 4000 HSA 80/50 E CY 23 (30017307)</v>
      </c>
      <c r="D24729" s="116"/>
    </row>
    <row r="24730" spans="1:4" x14ac:dyDescent="0.2">
      <c r="A24730" s="12">
        <v>30017308</v>
      </c>
      <c r="B24730" s="13" t="s">
        <v>9058</v>
      </c>
      <c r="C24730" s="13" t="str">
        <f t="shared" si="515"/>
        <v>BAFA Perf Open POSII 5500 HSA 80/50 E CY 23 (30017308)</v>
      </c>
      <c r="D24730" s="116"/>
    </row>
    <row r="24731" spans="1:4" x14ac:dyDescent="0.2">
      <c r="A24731" s="12">
        <v>30017309</v>
      </c>
      <c r="B24731" s="13" t="s">
        <v>9059</v>
      </c>
      <c r="C24731" s="13" t="str">
        <f t="shared" si="515"/>
        <v>BAFA Perf Open POSII 6000 HSA 70/50 E CY 23 (30017309)</v>
      </c>
      <c r="D24731" s="116"/>
    </row>
    <row r="24732" spans="1:4" x14ac:dyDescent="0.2">
      <c r="A24732" s="12">
        <v>30017310</v>
      </c>
      <c r="B24732" s="13" t="s">
        <v>9060</v>
      </c>
      <c r="C24732" s="13" t="str">
        <f t="shared" si="515"/>
        <v>BAFA Perf Open POSII 6500 HSA 70/50 E CY 23 (30017310)</v>
      </c>
      <c r="D24732" s="116"/>
    </row>
    <row r="24733" spans="1:4" x14ac:dyDescent="0.2">
      <c r="A24733" s="12">
        <v>30017311</v>
      </c>
      <c r="B24733" s="13" t="s">
        <v>9061</v>
      </c>
      <c r="C24733" s="13" t="str">
        <f t="shared" si="515"/>
        <v>BAFA Perf Open POSII 3500 HSA 50/50 E CY 23 (30017311)</v>
      </c>
      <c r="D24733" s="116"/>
    </row>
    <row r="24734" spans="1:4" x14ac:dyDescent="0.2">
      <c r="A24734" s="12">
        <v>30017312</v>
      </c>
      <c r="B24734" s="13" t="s">
        <v>9062</v>
      </c>
      <c r="C24734" s="13" t="str">
        <f t="shared" si="515"/>
        <v>AHAFA Broad Open POSII 100/50 $25 $500D CY 23 (30017312)</v>
      </c>
      <c r="D24734" s="116"/>
    </row>
    <row r="24735" spans="1:4" x14ac:dyDescent="0.2">
      <c r="A24735" s="12">
        <v>30017313</v>
      </c>
      <c r="B24735" s="13" t="s">
        <v>9063</v>
      </c>
      <c r="C24735" s="13" t="str">
        <f t="shared" si="515"/>
        <v>AHAFA Broad Open POSII 100/50 $25 $1000D CY 23 (30017313)</v>
      </c>
      <c r="D24735" s="116"/>
    </row>
    <row r="24736" spans="1:4" x14ac:dyDescent="0.2">
      <c r="A24736" s="12">
        <v>30017314</v>
      </c>
      <c r="B24736" s="13" t="s">
        <v>9064</v>
      </c>
      <c r="C24736" s="13" t="str">
        <f t="shared" si="515"/>
        <v>AHAFA Broad Open POSII 100/50 $35 $2500D CY 23 (30017314)</v>
      </c>
      <c r="D24736" s="116"/>
    </row>
    <row r="24737" spans="1:4" x14ac:dyDescent="0.2">
      <c r="A24737" s="12">
        <v>30017315</v>
      </c>
      <c r="B24737" s="13" t="s">
        <v>9065</v>
      </c>
      <c r="C24737" s="13" t="str">
        <f t="shared" si="515"/>
        <v>AHAFA Broad Open POSII 500 100/50 CY 23 (30017315)</v>
      </c>
      <c r="D24737" s="116"/>
    </row>
    <row r="24738" spans="1:4" x14ac:dyDescent="0.2">
      <c r="A24738" s="12">
        <v>30017316</v>
      </c>
      <c r="B24738" s="13" t="s">
        <v>9066</v>
      </c>
      <c r="C24738" s="13" t="str">
        <f t="shared" si="515"/>
        <v>AHAFA Broad Open POSII 500 100/50 $0LXR CY 23 (30017316)</v>
      </c>
      <c r="D24738" s="116"/>
    </row>
    <row r="24739" spans="1:4" x14ac:dyDescent="0.2">
      <c r="A24739" s="12">
        <v>30017317</v>
      </c>
      <c r="B24739" s="13" t="s">
        <v>9067</v>
      </c>
      <c r="C24739" s="13" t="str">
        <f t="shared" si="515"/>
        <v>AHAFA Broad Open POSII 1000 100/50 CY 23 (30017317)</v>
      </c>
      <c r="D24739" s="116"/>
    </row>
    <row r="24740" spans="1:4" x14ac:dyDescent="0.2">
      <c r="A24740" s="12">
        <v>30017318</v>
      </c>
      <c r="B24740" s="13" t="s">
        <v>9068</v>
      </c>
      <c r="C24740" s="13" t="str">
        <f t="shared" si="515"/>
        <v>AHAFA Broad Open POSII 1000 100/50 $0LXR CY 23 (30017318)</v>
      </c>
      <c r="D24740" s="116"/>
    </row>
    <row r="24741" spans="1:4" x14ac:dyDescent="0.2">
      <c r="A24741" s="12">
        <v>30017319</v>
      </c>
      <c r="B24741" s="13" t="s">
        <v>9069</v>
      </c>
      <c r="C24741" s="13" t="str">
        <f t="shared" si="515"/>
        <v>AHAFA Broad Open POSII 1500 100/50 CY 23 (30017319)</v>
      </c>
      <c r="D24741" s="116"/>
    </row>
    <row r="24742" spans="1:4" x14ac:dyDescent="0.2">
      <c r="A24742" s="12">
        <v>30017320</v>
      </c>
      <c r="B24742" s="13" t="s">
        <v>9070</v>
      </c>
      <c r="C24742" s="13" t="str">
        <f t="shared" si="515"/>
        <v>AHAFA Broad Open POSII 1500 100/50 $0LXR CY 23 (30017320)</v>
      </c>
      <c r="D24742" s="116"/>
    </row>
    <row r="24743" spans="1:4" x14ac:dyDescent="0.2">
      <c r="A24743" s="12">
        <v>30017321</v>
      </c>
      <c r="B24743" s="13" t="s">
        <v>9071</v>
      </c>
      <c r="C24743" s="13" t="str">
        <f t="shared" si="515"/>
        <v>AHAFA Broad Open POSII 2000 100/50 CY 23 (30017321)</v>
      </c>
      <c r="D24743" s="116"/>
    </row>
    <row r="24744" spans="1:4" x14ac:dyDescent="0.2">
      <c r="A24744" s="12">
        <v>30017322</v>
      </c>
      <c r="B24744" s="13" t="s">
        <v>9072</v>
      </c>
      <c r="C24744" s="13" t="str">
        <f t="shared" si="515"/>
        <v>AHAFA Broad Open POSII 2000 100/50 $0LXR CY 23 (30017322)</v>
      </c>
      <c r="D24744" s="116"/>
    </row>
    <row r="24745" spans="1:4" x14ac:dyDescent="0.2">
      <c r="A24745" s="12">
        <v>30017323</v>
      </c>
      <c r="B24745" s="13" t="s">
        <v>9073</v>
      </c>
      <c r="C24745" s="13" t="str">
        <f t="shared" si="515"/>
        <v>AHAFA Broad Open POSII 2500 100/50 CY 23 (30017323)</v>
      </c>
      <c r="D24745" s="116"/>
    </row>
    <row r="24746" spans="1:4" x14ac:dyDescent="0.2">
      <c r="A24746" s="12">
        <v>30017324</v>
      </c>
      <c r="B24746" s="13" t="s">
        <v>9074</v>
      </c>
      <c r="C24746" s="13" t="str">
        <f t="shared" si="515"/>
        <v>AHAFA Broad Open POSII 2500 100/50 $0LXR CY 23 (30017324)</v>
      </c>
      <c r="D24746" s="116"/>
    </row>
    <row r="24747" spans="1:4" x14ac:dyDescent="0.2">
      <c r="A24747" s="12">
        <v>30017325</v>
      </c>
      <c r="B24747" s="13" t="s">
        <v>9075</v>
      </c>
      <c r="C24747" s="13" t="str">
        <f t="shared" si="515"/>
        <v>AHAFA Broad Open POSII 3000 100/50 CY 23 (30017325)</v>
      </c>
      <c r="D24747" s="116"/>
    </row>
    <row r="24748" spans="1:4" x14ac:dyDescent="0.2">
      <c r="A24748" s="12">
        <v>30017326</v>
      </c>
      <c r="B24748" s="13" t="s">
        <v>9076</v>
      </c>
      <c r="C24748" s="13" t="str">
        <f t="shared" si="515"/>
        <v>AHAFA Broad Open POSII 4000 100/50 CY 23 (30017326)</v>
      </c>
      <c r="D24748" s="116"/>
    </row>
    <row r="24749" spans="1:4" x14ac:dyDescent="0.2">
      <c r="A24749" s="12">
        <v>30017327</v>
      </c>
      <c r="B24749" s="13" t="s">
        <v>9077</v>
      </c>
      <c r="C24749" s="13" t="str">
        <f t="shared" si="515"/>
        <v>AHAFA Broad Open POSII 5000 100/50 CY 23 (30017327)</v>
      </c>
      <c r="D24749" s="116"/>
    </row>
    <row r="24750" spans="1:4" x14ac:dyDescent="0.2">
      <c r="A24750" s="12">
        <v>30017328</v>
      </c>
      <c r="B24750" s="13" t="s">
        <v>9078</v>
      </c>
      <c r="C24750" s="13" t="str">
        <f t="shared" si="515"/>
        <v>AHAFA Broad Open POSII 6750 100/50 CY 23 (30017328)</v>
      </c>
      <c r="D24750" s="116"/>
    </row>
    <row r="24751" spans="1:4" x14ac:dyDescent="0.2">
      <c r="A24751" s="12">
        <v>30017329</v>
      </c>
      <c r="B24751" s="13" t="s">
        <v>9079</v>
      </c>
      <c r="C24751" s="13" t="str">
        <f t="shared" si="515"/>
        <v>AHAFA Broad Open POSII 500 80/50 CY 23 (30017329)</v>
      </c>
      <c r="D24751" s="116"/>
    </row>
    <row r="24752" spans="1:4" x14ac:dyDescent="0.2">
      <c r="A24752" s="12">
        <v>30017330</v>
      </c>
      <c r="B24752" s="13" t="s">
        <v>9080</v>
      </c>
      <c r="C24752" s="13" t="str">
        <f t="shared" si="515"/>
        <v>AHAFA Broad Open POSII 500 80/50 $0LXR CY 23 (30017330)</v>
      </c>
      <c r="D24752" s="116"/>
    </row>
    <row r="24753" spans="1:4" x14ac:dyDescent="0.2">
      <c r="A24753" s="12">
        <v>30017331</v>
      </c>
      <c r="B24753" s="13" t="s">
        <v>9081</v>
      </c>
      <c r="C24753" s="13" t="str">
        <f t="shared" si="515"/>
        <v>AHAFA Broad Open POSII 1000 80/50 CY 23 (30017331)</v>
      </c>
      <c r="D24753" s="116"/>
    </row>
    <row r="24754" spans="1:4" x14ac:dyDescent="0.2">
      <c r="A24754" s="12">
        <v>30017332</v>
      </c>
      <c r="B24754" s="13" t="s">
        <v>9082</v>
      </c>
      <c r="C24754" s="13" t="str">
        <f t="shared" si="515"/>
        <v>AHAFA Broad Open POSII 1000 80/50 $0LXR CY 23 (30017332)</v>
      </c>
      <c r="D24754" s="116"/>
    </row>
    <row r="24755" spans="1:4" x14ac:dyDescent="0.2">
      <c r="A24755" s="12">
        <v>30017333</v>
      </c>
      <c r="B24755" s="13" t="s">
        <v>9083</v>
      </c>
      <c r="C24755" s="13" t="str">
        <f t="shared" si="515"/>
        <v>AHAFA Broad Open POSII 1500 80/50 CY 23 (30017333)</v>
      </c>
      <c r="D24755" s="116"/>
    </row>
    <row r="24756" spans="1:4" x14ac:dyDescent="0.2">
      <c r="A24756" s="12">
        <v>30017334</v>
      </c>
      <c r="B24756" s="13" t="s">
        <v>9084</v>
      </c>
      <c r="C24756" s="13" t="str">
        <f t="shared" si="515"/>
        <v>AHAFA Broad Open POSII 1500 80/50 $0LXR CY 23 (30017334)</v>
      </c>
      <c r="D24756" s="116"/>
    </row>
    <row r="24757" spans="1:4" x14ac:dyDescent="0.2">
      <c r="A24757" s="12">
        <v>30017335</v>
      </c>
      <c r="B24757" s="13" t="s">
        <v>9085</v>
      </c>
      <c r="C24757" s="13" t="str">
        <f t="shared" si="515"/>
        <v>AHAFA Broad Open POSII 2000 80/50 CY 23 (30017335)</v>
      </c>
      <c r="D24757" s="116"/>
    </row>
    <row r="24758" spans="1:4" x14ac:dyDescent="0.2">
      <c r="A24758" s="12">
        <v>30017336</v>
      </c>
      <c r="B24758" s="13" t="s">
        <v>9086</v>
      </c>
      <c r="C24758" s="13" t="str">
        <f t="shared" si="515"/>
        <v>AHAFA Broad Open POSII 2000 80/50 $0LXR CY 23 (30017336)</v>
      </c>
      <c r="D24758" s="116"/>
    </row>
    <row r="24759" spans="1:4" x14ac:dyDescent="0.2">
      <c r="A24759" s="12">
        <v>30017337</v>
      </c>
      <c r="B24759" s="13" t="s">
        <v>9087</v>
      </c>
      <c r="C24759" s="13" t="str">
        <f t="shared" si="515"/>
        <v>AHAFA Broad Open POSII 2500 80/50 CY 23 (30017337)</v>
      </c>
      <c r="D24759" s="116"/>
    </row>
    <row r="24760" spans="1:4" x14ac:dyDescent="0.2">
      <c r="A24760" s="12">
        <v>30017338</v>
      </c>
      <c r="B24760" s="13" t="s">
        <v>9088</v>
      </c>
      <c r="C24760" s="13" t="str">
        <f t="shared" si="515"/>
        <v>AHAFA Broad Open POSII 2500 80/50 $0LXR CY 23 (30017338)</v>
      </c>
      <c r="D24760" s="116"/>
    </row>
    <row r="24761" spans="1:4" x14ac:dyDescent="0.2">
      <c r="A24761" s="12">
        <v>30017339</v>
      </c>
      <c r="B24761" s="13" t="s">
        <v>9089</v>
      </c>
      <c r="C24761" s="13" t="str">
        <f t="shared" si="515"/>
        <v>AHAFA Broad Open POSII 3500 80/50 CY 23 (30017339)</v>
      </c>
      <c r="D24761" s="116"/>
    </row>
    <row r="24762" spans="1:4" x14ac:dyDescent="0.2">
      <c r="A24762" s="12">
        <v>30017340</v>
      </c>
      <c r="B24762" s="13" t="s">
        <v>9090</v>
      </c>
      <c r="C24762" s="13" t="str">
        <f t="shared" si="515"/>
        <v>AHAFA Broad Open POSII 5000 80/50 CY 23 (30017340)</v>
      </c>
      <c r="D24762" s="116"/>
    </row>
    <row r="24763" spans="1:4" x14ac:dyDescent="0.2">
      <c r="A24763" s="12">
        <v>30017341</v>
      </c>
      <c r="B24763" s="13" t="s">
        <v>9091</v>
      </c>
      <c r="C24763" s="13" t="str">
        <f t="shared" si="515"/>
        <v>AHAFA Broad Open POSII 6750 80/50 CY 23 (30017341)</v>
      </c>
      <c r="D24763" s="116"/>
    </row>
    <row r="24764" spans="1:4" x14ac:dyDescent="0.2">
      <c r="A24764" s="12">
        <v>30017342</v>
      </c>
      <c r="B24764" s="13" t="s">
        <v>9092</v>
      </c>
      <c r="C24764" s="13" t="str">
        <f t="shared" si="515"/>
        <v>AHAFA Broad Open POSII 7350 80/50 CY 23 (30017342)</v>
      </c>
      <c r="D24764" s="116"/>
    </row>
    <row r="24765" spans="1:4" x14ac:dyDescent="0.2">
      <c r="A24765" s="12">
        <v>30017343</v>
      </c>
      <c r="B24765" s="13" t="s">
        <v>9093</v>
      </c>
      <c r="C24765" s="13" t="str">
        <f t="shared" si="515"/>
        <v>AHAFA Broad Open POSII 1500 70/50 CY 23 (30017343)</v>
      </c>
      <c r="D24765" s="116"/>
    </row>
    <row r="24766" spans="1:4" x14ac:dyDescent="0.2">
      <c r="A24766" s="12">
        <v>30017344</v>
      </c>
      <c r="B24766" s="13" t="s">
        <v>9094</v>
      </c>
      <c r="C24766" s="13" t="str">
        <f t="shared" si="515"/>
        <v>AHAFA Broad Open POSII 2750 70/50 CY 23 (30017344)</v>
      </c>
      <c r="D24766" s="116"/>
    </row>
    <row r="24767" spans="1:4" x14ac:dyDescent="0.2">
      <c r="A24767" s="12">
        <v>30017345</v>
      </c>
      <c r="B24767" s="13" t="s">
        <v>9095</v>
      </c>
      <c r="C24767" s="13" t="str">
        <f t="shared" si="515"/>
        <v>AHAFA Broad Open POSII 4000 70/50 CY 23 (30017345)</v>
      </c>
      <c r="D24767" s="116"/>
    </row>
    <row r="24768" spans="1:4" x14ac:dyDescent="0.2">
      <c r="A24768" s="12">
        <v>30017346</v>
      </c>
      <c r="B24768" s="13" t="s">
        <v>9096</v>
      </c>
      <c r="C24768" s="13" t="str">
        <f t="shared" si="515"/>
        <v>AHAFA Broad Open POSII 6000 70/50 CY 23 (30017346)</v>
      </c>
      <c r="D24768" s="116"/>
    </row>
    <row r="24769" spans="1:4" x14ac:dyDescent="0.2">
      <c r="A24769" s="12">
        <v>30017347</v>
      </c>
      <c r="B24769" s="13" t="s">
        <v>9097</v>
      </c>
      <c r="C24769" s="13" t="str">
        <f t="shared" si="515"/>
        <v>AHAFA Broad Open POSII 1500 50/50 CY 23 (30017347)</v>
      </c>
      <c r="D24769" s="116"/>
    </row>
    <row r="24770" spans="1:4" x14ac:dyDescent="0.2">
      <c r="A24770" s="12">
        <v>30017348</v>
      </c>
      <c r="B24770" s="13" t="s">
        <v>9098</v>
      </c>
      <c r="C24770" s="13" t="str">
        <f t="shared" ref="C24770:C24833" si="516">IF(A24770=0,"",B24770&amp;" ("&amp;A24770&amp;")")</f>
        <v>AHAFA Broad Open POSII 2750 50/50 CY 23 (30017348)</v>
      </c>
      <c r="D24770" s="116"/>
    </row>
    <row r="24771" spans="1:4" x14ac:dyDescent="0.2">
      <c r="A24771" s="12">
        <v>30017349</v>
      </c>
      <c r="B24771" s="13" t="s">
        <v>9099</v>
      </c>
      <c r="C24771" s="13" t="str">
        <f t="shared" si="516"/>
        <v>AHAFA Broad Open POSII 4500 50/50 CY 23 (30017349)</v>
      </c>
      <c r="D24771" s="116"/>
    </row>
    <row r="24772" spans="1:4" x14ac:dyDescent="0.2">
      <c r="A24772" s="12">
        <v>30017350</v>
      </c>
      <c r="B24772" s="13" t="s">
        <v>9100</v>
      </c>
      <c r="C24772" s="13" t="str">
        <f t="shared" si="516"/>
        <v>AHAFA Broad Open POSII 7500 50/50 CY 23 (30017350)</v>
      </c>
      <c r="D24772" s="116"/>
    </row>
    <row r="24773" spans="1:4" x14ac:dyDescent="0.2">
      <c r="A24773" s="12">
        <v>30017351</v>
      </c>
      <c r="B24773" s="13" t="s">
        <v>9101</v>
      </c>
      <c r="C24773" s="13" t="str">
        <f t="shared" si="516"/>
        <v>AHAFA Broad Open POSII 2500 100/50 IntRX CY 23 (30017351)</v>
      </c>
      <c r="D24773" s="116"/>
    </row>
    <row r="24774" spans="1:4" x14ac:dyDescent="0.2">
      <c r="A24774" s="12">
        <v>30017352</v>
      </c>
      <c r="B24774" s="13" t="s">
        <v>9102</v>
      </c>
      <c r="C24774" s="13" t="str">
        <f t="shared" si="516"/>
        <v>AHAFA Broad Open POSII 3500 100/50 IntRX CY 23 (30017352)</v>
      </c>
      <c r="D24774" s="116"/>
    </row>
    <row r="24775" spans="1:4" x14ac:dyDescent="0.2">
      <c r="A24775" s="12">
        <v>30017353</v>
      </c>
      <c r="B24775" s="13" t="s">
        <v>9103</v>
      </c>
      <c r="C24775" s="13" t="str">
        <f t="shared" si="516"/>
        <v>AHAFA Broad Open POSII 5000 100/50 IntRX CY 23 (30017353)</v>
      </c>
      <c r="D24775" s="116"/>
    </row>
    <row r="24776" spans="1:4" x14ac:dyDescent="0.2">
      <c r="A24776" s="12">
        <v>30017354</v>
      </c>
      <c r="B24776" s="13" t="s">
        <v>9104</v>
      </c>
      <c r="C24776" s="13" t="str">
        <f t="shared" si="516"/>
        <v>AHAFA Broad Open POSII 6250 100/50 IntRX CY 23 (30017354)</v>
      </c>
      <c r="D24776" s="116"/>
    </row>
    <row r="24777" spans="1:4" x14ac:dyDescent="0.2">
      <c r="A24777" s="12">
        <v>30017355</v>
      </c>
      <c r="B24777" s="13" t="s">
        <v>9105</v>
      </c>
      <c r="C24777" s="13" t="str">
        <f t="shared" si="516"/>
        <v>AHAFA Broad Open POSII 6750 100/50 IntRX CY 23 (30017355)</v>
      </c>
      <c r="D24777" s="116"/>
    </row>
    <row r="24778" spans="1:4" x14ac:dyDescent="0.2">
      <c r="A24778" s="12">
        <v>30017356</v>
      </c>
      <c r="B24778" s="13" t="s">
        <v>9106</v>
      </c>
      <c r="C24778" s="13" t="str">
        <f t="shared" si="516"/>
        <v>AHAFA Broad Open POSII 7350 100/50 IntRX CY 23 (30017356)</v>
      </c>
      <c r="D24778" s="116"/>
    </row>
    <row r="24779" spans="1:4" x14ac:dyDescent="0.2">
      <c r="A24779" s="12">
        <v>30017357</v>
      </c>
      <c r="B24779" s="13" t="s">
        <v>9107</v>
      </c>
      <c r="C24779" s="13" t="str">
        <f t="shared" si="516"/>
        <v>AHAFA Broad Open POSII 2750 80/50 IntRX DC CY 23 (30017357)</v>
      </c>
      <c r="D24779" s="116"/>
    </row>
    <row r="24780" spans="1:4" x14ac:dyDescent="0.2">
      <c r="A24780" s="12">
        <v>30017358</v>
      </c>
      <c r="B24780" s="13" t="s">
        <v>9108</v>
      </c>
      <c r="C24780" s="13" t="str">
        <f t="shared" si="516"/>
        <v>AHAFA Broad Open POSII 4000 80/50 IntRX DC CY 23 (30017358)</v>
      </c>
      <c r="D24780" s="116"/>
    </row>
    <row r="24781" spans="1:4" x14ac:dyDescent="0.2">
      <c r="A24781" s="12">
        <v>30017359</v>
      </c>
      <c r="B24781" s="13" t="s">
        <v>9109</v>
      </c>
      <c r="C24781" s="13" t="str">
        <f t="shared" si="516"/>
        <v>AHAFA Broad Open POSII 8150 100/50 IntRX CY 23 (30017359)</v>
      </c>
      <c r="D24781" s="116"/>
    </row>
    <row r="24782" spans="1:4" x14ac:dyDescent="0.2">
      <c r="A24782" s="12">
        <v>30017360</v>
      </c>
      <c r="B24782" s="13" t="s">
        <v>9110</v>
      </c>
      <c r="C24782" s="13" t="str">
        <f t="shared" si="516"/>
        <v>AHAFA Broad Open POSII 9100 100/50 IntRX CY 23 (30017360)</v>
      </c>
      <c r="D24782" s="116"/>
    </row>
    <row r="24783" spans="1:4" x14ac:dyDescent="0.2">
      <c r="A24783" s="12">
        <v>30017361</v>
      </c>
      <c r="B24783" s="13" t="s">
        <v>9111</v>
      </c>
      <c r="C24783" s="13" t="str">
        <f t="shared" si="516"/>
        <v>AHAFA Broad Open POSII 8150 100/50 Value CY 23 (30017361)</v>
      </c>
      <c r="D24783" s="116"/>
    </row>
    <row r="24784" spans="1:4" x14ac:dyDescent="0.2">
      <c r="A24784" s="12">
        <v>30017362</v>
      </c>
      <c r="B24784" s="13" t="s">
        <v>9112</v>
      </c>
      <c r="C24784" s="13" t="str">
        <f t="shared" si="516"/>
        <v>AHAFA Broad Open POSII 9100 100/50 Value CY 23 (30017362)</v>
      </c>
      <c r="D24784" s="116"/>
    </row>
    <row r="24785" spans="1:4" x14ac:dyDescent="0.2">
      <c r="A24785" s="12">
        <v>30017363</v>
      </c>
      <c r="B24785" s="13" t="s">
        <v>9113</v>
      </c>
      <c r="C24785" s="13" t="str">
        <f t="shared" si="516"/>
        <v>AHAFA Broad Open POSII 1700 HSA 100/50 T CY 23 (30017363)</v>
      </c>
      <c r="D24785" s="116"/>
    </row>
    <row r="24786" spans="1:4" x14ac:dyDescent="0.2">
      <c r="A24786" s="12">
        <v>30017364</v>
      </c>
      <c r="B24786" s="13" t="s">
        <v>9114</v>
      </c>
      <c r="C24786" s="13" t="str">
        <f t="shared" si="516"/>
        <v>AHAFA Broad Open POSII 2000 HSA 100/50 TE CY 23 (30017364)</v>
      </c>
      <c r="D24786" s="116"/>
    </row>
    <row r="24787" spans="1:4" x14ac:dyDescent="0.2">
      <c r="A24787" s="12">
        <v>30017365</v>
      </c>
      <c r="B24787" s="13" t="s">
        <v>9115</v>
      </c>
      <c r="C24787" s="13" t="str">
        <f t="shared" si="516"/>
        <v>AHAFA Broad Open POSII 2500 HSA 100/50 T CY 23 (30017365)</v>
      </c>
      <c r="D24787" s="116"/>
    </row>
    <row r="24788" spans="1:4" x14ac:dyDescent="0.2">
      <c r="A24788" s="12">
        <v>30017366</v>
      </c>
      <c r="B24788" s="13" t="s">
        <v>9116</v>
      </c>
      <c r="C24788" s="13" t="str">
        <f t="shared" si="516"/>
        <v>AHAFA Broad Open POSII 2750 HSA 100/50 TE CY 23 (30017366)</v>
      </c>
      <c r="D24788" s="116"/>
    </row>
    <row r="24789" spans="1:4" x14ac:dyDescent="0.2">
      <c r="A24789" s="12">
        <v>30017367</v>
      </c>
      <c r="B24789" s="13" t="s">
        <v>9117</v>
      </c>
      <c r="C24789" s="13" t="str">
        <f t="shared" si="516"/>
        <v>AHAFA Broad Open POSII 3000 HSA 100/50 T CY 23 (30017367)</v>
      </c>
      <c r="D24789" s="116"/>
    </row>
    <row r="24790" spans="1:4" x14ac:dyDescent="0.2">
      <c r="A24790" s="12">
        <v>30017368</v>
      </c>
      <c r="B24790" s="13" t="s">
        <v>9118</v>
      </c>
      <c r="C24790" s="13" t="str">
        <f t="shared" si="516"/>
        <v>AHAFA Broad Open POSII 3250 HSA 100/50 TE CY 23 (30017368)</v>
      </c>
      <c r="D24790" s="116"/>
    </row>
    <row r="24791" spans="1:4" x14ac:dyDescent="0.2">
      <c r="A24791" s="12">
        <v>30017369</v>
      </c>
      <c r="B24791" s="13" t="s">
        <v>9119</v>
      </c>
      <c r="C24791" s="13" t="str">
        <f t="shared" si="516"/>
        <v>AHAFA Broad Open POSII 4500 HSA 100/50 E CY 23 (30017369)</v>
      </c>
      <c r="D24791" s="116"/>
    </row>
    <row r="24792" spans="1:4" x14ac:dyDescent="0.2">
      <c r="A24792" s="12">
        <v>30017370</v>
      </c>
      <c r="B24792" s="13" t="s">
        <v>9120</v>
      </c>
      <c r="C24792" s="13" t="str">
        <f t="shared" si="516"/>
        <v>AHAFA Broad Open POSII 5500 HSA 100/50 E CY 23 (30017370)</v>
      </c>
      <c r="D24792" s="116"/>
    </row>
    <row r="24793" spans="1:4" x14ac:dyDescent="0.2">
      <c r="A24793" s="12">
        <v>30017371</v>
      </c>
      <c r="B24793" s="13" t="s">
        <v>9121</v>
      </c>
      <c r="C24793" s="13" t="str">
        <f t="shared" si="516"/>
        <v>AHAFA Broad Open POSII 6500 HSA 100/50 E CY 23 (30017371)</v>
      </c>
      <c r="D24793" s="116"/>
    </row>
    <row r="24794" spans="1:4" x14ac:dyDescent="0.2">
      <c r="A24794" s="12">
        <v>30017372</v>
      </c>
      <c r="B24794" s="13" t="s">
        <v>9122</v>
      </c>
      <c r="C24794" s="13" t="str">
        <f t="shared" si="516"/>
        <v>AHAFA Broad Open POSII 7500 HSA 100/50 E CY 23 (30017372)</v>
      </c>
      <c r="D24794" s="116"/>
    </row>
    <row r="24795" spans="1:4" x14ac:dyDescent="0.2">
      <c r="A24795" s="12">
        <v>30017373</v>
      </c>
      <c r="B24795" s="13" t="s">
        <v>9123</v>
      </c>
      <c r="C24795" s="13" t="str">
        <f t="shared" si="516"/>
        <v>AHAFA Broad Open POSII 2500 HSA 80/50 TE CY 23 (30017373)</v>
      </c>
      <c r="D24795" s="116"/>
    </row>
    <row r="24796" spans="1:4" x14ac:dyDescent="0.2">
      <c r="A24796" s="12">
        <v>30017374</v>
      </c>
      <c r="B24796" s="13" t="s">
        <v>9124</v>
      </c>
      <c r="C24796" s="13" t="str">
        <f t="shared" si="516"/>
        <v>AHAFA Broad Open POSII 3500 HSA 80/50 E CY 23 (30017374)</v>
      </c>
      <c r="D24796" s="116"/>
    </row>
    <row r="24797" spans="1:4" x14ac:dyDescent="0.2">
      <c r="A24797" s="12">
        <v>30017375</v>
      </c>
      <c r="B24797" s="13" t="s">
        <v>9125</v>
      </c>
      <c r="C24797" s="13" t="str">
        <f t="shared" si="516"/>
        <v>AHAFA Broad Open POSII 4000 HSA 80/50 E CY 23 (30017375)</v>
      </c>
      <c r="D24797" s="116"/>
    </row>
    <row r="24798" spans="1:4" x14ac:dyDescent="0.2">
      <c r="A24798" s="12">
        <v>30017376</v>
      </c>
      <c r="B24798" s="13" t="s">
        <v>9126</v>
      </c>
      <c r="C24798" s="13" t="str">
        <f t="shared" si="516"/>
        <v>AHAFA Broad Open POSII 5500 HSA 80/50 E CY 23 (30017376)</v>
      </c>
      <c r="D24798" s="116"/>
    </row>
    <row r="24799" spans="1:4" x14ac:dyDescent="0.2">
      <c r="A24799" s="12">
        <v>30017377</v>
      </c>
      <c r="B24799" s="13" t="s">
        <v>9127</v>
      </c>
      <c r="C24799" s="13" t="str">
        <f t="shared" si="516"/>
        <v>AHAFA Broad Open POSII 6000 HSA 70/50 E CY 23 (30017377)</v>
      </c>
      <c r="D24799" s="116"/>
    </row>
    <row r="24800" spans="1:4" x14ac:dyDescent="0.2">
      <c r="A24800" s="12">
        <v>30017378</v>
      </c>
      <c r="B24800" s="13" t="s">
        <v>9128</v>
      </c>
      <c r="C24800" s="13" t="str">
        <f t="shared" si="516"/>
        <v>AHAFA Broad Open POSII 6500 HSA 70/50 E CY 23 (30017378)</v>
      </c>
      <c r="D24800" s="116"/>
    </row>
    <row r="24801" spans="1:4" x14ac:dyDescent="0.2">
      <c r="A24801" s="12">
        <v>30017379</v>
      </c>
      <c r="B24801" s="13" t="s">
        <v>9129</v>
      </c>
      <c r="C24801" s="13" t="str">
        <f t="shared" si="516"/>
        <v>AHAFA Broad Open POSII 3500 HSA 50/50 E CY 23 (30017379)</v>
      </c>
      <c r="D24801" s="116"/>
    </row>
    <row r="24802" spans="1:4" x14ac:dyDescent="0.2">
      <c r="A24802" s="12">
        <v>30017380</v>
      </c>
      <c r="B24802" s="13" t="s">
        <v>9130</v>
      </c>
      <c r="C24802" s="13" t="str">
        <f t="shared" si="516"/>
        <v>AHAFA PerfGoPlus OpenPOSII 100/50 $25 $500D CY 23 (30017380)</v>
      </c>
      <c r="D24802" s="116"/>
    </row>
    <row r="24803" spans="1:4" x14ac:dyDescent="0.2">
      <c r="A24803" s="12">
        <v>30017381</v>
      </c>
      <c r="B24803" s="13" t="s">
        <v>9131</v>
      </c>
      <c r="C24803" s="13" t="str">
        <f t="shared" si="516"/>
        <v>AHAFA PerfGoPlus OpenPOSII 100/50 $25 $1000D CY23 (30017381)</v>
      </c>
      <c r="D24803" s="116"/>
    </row>
    <row r="24804" spans="1:4" x14ac:dyDescent="0.2">
      <c r="A24804" s="12">
        <v>30017382</v>
      </c>
      <c r="B24804" s="13" t="s">
        <v>9132</v>
      </c>
      <c r="C24804" s="13" t="str">
        <f t="shared" si="516"/>
        <v>AHAFA PerfGoPlus OpenPOSII 100/50 $35 $2500D CY 23 (30017382)</v>
      </c>
      <c r="D24804" s="116"/>
    </row>
    <row r="24805" spans="1:4" x14ac:dyDescent="0.2">
      <c r="A24805" s="12">
        <v>30017383</v>
      </c>
      <c r="B24805" s="13" t="s">
        <v>9133</v>
      </c>
      <c r="C24805" s="13" t="str">
        <f t="shared" si="516"/>
        <v>AHAFA PerfGoPlus OpenPOSII 500 100/50 CY 23 (30017383)</v>
      </c>
      <c r="D24805" s="116"/>
    </row>
    <row r="24806" spans="1:4" x14ac:dyDescent="0.2">
      <c r="A24806" s="12">
        <v>30017384</v>
      </c>
      <c r="B24806" s="13" t="s">
        <v>9134</v>
      </c>
      <c r="C24806" s="13" t="str">
        <f t="shared" si="516"/>
        <v>AHAFA PerfGoPlus OpenPOSII 500 100/50 $0LXR CY 23 (30017384)</v>
      </c>
      <c r="D24806" s="116"/>
    </row>
    <row r="24807" spans="1:4" x14ac:dyDescent="0.2">
      <c r="A24807" s="12">
        <v>30017385</v>
      </c>
      <c r="B24807" s="13" t="s">
        <v>9135</v>
      </c>
      <c r="C24807" s="13" t="str">
        <f t="shared" si="516"/>
        <v>AHAFA PerfGoPlus OpenPOSII 1000 100/50 CY 23 (30017385)</v>
      </c>
      <c r="D24807" s="116"/>
    </row>
    <row r="24808" spans="1:4" x14ac:dyDescent="0.2">
      <c r="A24808" s="12">
        <v>30017386</v>
      </c>
      <c r="B24808" s="13" t="s">
        <v>9136</v>
      </c>
      <c r="C24808" s="13" t="str">
        <f t="shared" si="516"/>
        <v>AHAFA PerfGoPlus OpenPOSII 1000 100/50 $0LXR CY 23 (30017386)</v>
      </c>
      <c r="D24808" s="116"/>
    </row>
    <row r="24809" spans="1:4" x14ac:dyDescent="0.2">
      <c r="A24809" s="12">
        <v>30017387</v>
      </c>
      <c r="B24809" s="13" t="s">
        <v>9137</v>
      </c>
      <c r="C24809" s="13" t="str">
        <f t="shared" si="516"/>
        <v>AHAFA PerfGoPlus OpenPOSII 1500 100/50 CY 23 (30017387)</v>
      </c>
      <c r="D24809" s="116"/>
    </row>
    <row r="24810" spans="1:4" x14ac:dyDescent="0.2">
      <c r="A24810" s="12">
        <v>30017388</v>
      </c>
      <c r="B24810" s="13" t="s">
        <v>9138</v>
      </c>
      <c r="C24810" s="13" t="str">
        <f t="shared" si="516"/>
        <v>AHAFA PerfGoPlus OpenPOSII 1500 100/50 $0LXR CY 23 (30017388)</v>
      </c>
      <c r="D24810" s="116"/>
    </row>
    <row r="24811" spans="1:4" x14ac:dyDescent="0.2">
      <c r="A24811" s="12">
        <v>30017389</v>
      </c>
      <c r="B24811" s="13" t="s">
        <v>9139</v>
      </c>
      <c r="C24811" s="13" t="str">
        <f t="shared" si="516"/>
        <v>AHAFA PerfGoPlus OpenPOSII 2000 100/50 CY 23 (30017389)</v>
      </c>
      <c r="D24811" s="116"/>
    </row>
    <row r="24812" spans="1:4" x14ac:dyDescent="0.2">
      <c r="A24812" s="12">
        <v>30017390</v>
      </c>
      <c r="B24812" s="13" t="s">
        <v>9140</v>
      </c>
      <c r="C24812" s="13" t="str">
        <f t="shared" si="516"/>
        <v>AHAFA PerfGoPlus OpenPOSII 2000 100/50 $0LXR CY 23 (30017390)</v>
      </c>
      <c r="D24812" s="116"/>
    </row>
    <row r="24813" spans="1:4" x14ac:dyDescent="0.2">
      <c r="A24813" s="12">
        <v>30017391</v>
      </c>
      <c r="B24813" s="13" t="s">
        <v>9141</v>
      </c>
      <c r="C24813" s="13" t="str">
        <f t="shared" si="516"/>
        <v>AHAFA PerfGoPlus OpenPOSII 2500 100/50 CY 23 (30017391)</v>
      </c>
      <c r="D24813" s="116"/>
    </row>
    <row r="24814" spans="1:4" x14ac:dyDescent="0.2">
      <c r="A24814" s="12">
        <v>30017392</v>
      </c>
      <c r="B24814" s="13" t="s">
        <v>9142</v>
      </c>
      <c r="C24814" s="13" t="str">
        <f t="shared" si="516"/>
        <v>AHAFA PerfGoPlus OpenPOSII 2500 100/50 $0LXR CY 23 (30017392)</v>
      </c>
      <c r="D24814" s="116"/>
    </row>
    <row r="24815" spans="1:4" x14ac:dyDescent="0.2">
      <c r="A24815" s="12">
        <v>30017393</v>
      </c>
      <c r="B24815" s="13" t="s">
        <v>9143</v>
      </c>
      <c r="C24815" s="13" t="str">
        <f t="shared" si="516"/>
        <v>AHAFA PerfGoPlus OpenPOSII 3000 100/50 CY 23 (30017393)</v>
      </c>
      <c r="D24815" s="116"/>
    </row>
    <row r="24816" spans="1:4" x14ac:dyDescent="0.2">
      <c r="A24816" s="12">
        <v>30017394</v>
      </c>
      <c r="B24816" s="13" t="s">
        <v>9144</v>
      </c>
      <c r="C24816" s="13" t="str">
        <f t="shared" si="516"/>
        <v>AHAFA PerfGoPlus OpenPOSII 4000 100/50 CY 23 (30017394)</v>
      </c>
      <c r="D24816" s="116"/>
    </row>
    <row r="24817" spans="1:4" x14ac:dyDescent="0.2">
      <c r="A24817" s="12">
        <v>30017395</v>
      </c>
      <c r="B24817" s="13" t="s">
        <v>9145</v>
      </c>
      <c r="C24817" s="13" t="str">
        <f t="shared" si="516"/>
        <v>AHAFA PerfGoPlus OpenPOSII 5000 100/50 CY 23 (30017395)</v>
      </c>
      <c r="D24817" s="116"/>
    </row>
    <row r="24818" spans="1:4" x14ac:dyDescent="0.2">
      <c r="A24818" s="12">
        <v>30017396</v>
      </c>
      <c r="B24818" s="13" t="s">
        <v>9146</v>
      </c>
      <c r="C24818" s="13" t="str">
        <f t="shared" si="516"/>
        <v>AHAFA PerfGoPlus OpenPOSII 6750 100/50 CY 23 (30017396)</v>
      </c>
      <c r="D24818" s="116"/>
    </row>
    <row r="24819" spans="1:4" x14ac:dyDescent="0.2">
      <c r="A24819" s="12">
        <v>30017397</v>
      </c>
      <c r="B24819" s="13" t="s">
        <v>9147</v>
      </c>
      <c r="C24819" s="13" t="str">
        <f t="shared" si="516"/>
        <v>AHAFA PerfGoPlus OpenPOSII 500 80/50 CY 23 (30017397)</v>
      </c>
      <c r="D24819" s="116"/>
    </row>
    <row r="24820" spans="1:4" x14ac:dyDescent="0.2">
      <c r="A24820" s="12">
        <v>30017398</v>
      </c>
      <c r="B24820" s="13" t="s">
        <v>9148</v>
      </c>
      <c r="C24820" s="13" t="str">
        <f t="shared" si="516"/>
        <v>AHAFA PerfGoPlus OpenPOSII 500 80/50 $0LXR CY 23 (30017398)</v>
      </c>
      <c r="D24820" s="116"/>
    </row>
    <row r="24821" spans="1:4" x14ac:dyDescent="0.2">
      <c r="A24821" s="12">
        <v>30017399</v>
      </c>
      <c r="B24821" s="13" t="s">
        <v>9149</v>
      </c>
      <c r="C24821" s="13" t="str">
        <f t="shared" si="516"/>
        <v>AHAFA PerfGoPlus OpenPOSII 1000 80/50 CY 23 (30017399)</v>
      </c>
      <c r="D24821" s="116"/>
    </row>
    <row r="24822" spans="1:4" x14ac:dyDescent="0.2">
      <c r="A24822" s="12">
        <v>30017400</v>
      </c>
      <c r="B24822" s="13" t="s">
        <v>9150</v>
      </c>
      <c r="C24822" s="13" t="str">
        <f t="shared" si="516"/>
        <v>AHAFA PerfGoPlus OpenPOSII 1000 80/50 $0LXR CY 23 (30017400)</v>
      </c>
      <c r="D24822" s="116"/>
    </row>
    <row r="24823" spans="1:4" x14ac:dyDescent="0.2">
      <c r="A24823" s="12">
        <v>30017401</v>
      </c>
      <c r="B24823" s="13" t="s">
        <v>9151</v>
      </c>
      <c r="C24823" s="13" t="str">
        <f t="shared" si="516"/>
        <v>AHAFA PerfGoPlus OpenPOSII 1500 80/50 CY 23 (30017401)</v>
      </c>
      <c r="D24823" s="116"/>
    </row>
    <row r="24824" spans="1:4" x14ac:dyDescent="0.2">
      <c r="A24824" s="12">
        <v>30017402</v>
      </c>
      <c r="B24824" s="13" t="s">
        <v>9152</v>
      </c>
      <c r="C24824" s="13" t="str">
        <f t="shared" si="516"/>
        <v>AHAFA PerfGoPlus OpenPOSII 1500 80/50 $0LXR CY 23 (30017402)</v>
      </c>
      <c r="D24824" s="116"/>
    </row>
    <row r="24825" spans="1:4" x14ac:dyDescent="0.2">
      <c r="A24825" s="12">
        <v>30017403</v>
      </c>
      <c r="B24825" s="13" t="s">
        <v>9153</v>
      </c>
      <c r="C24825" s="13" t="str">
        <f t="shared" si="516"/>
        <v>AHAFA PerfGoPlus OpenPOSII 2000 80/50 CY 23 (30017403)</v>
      </c>
      <c r="D24825" s="116"/>
    </row>
    <row r="24826" spans="1:4" x14ac:dyDescent="0.2">
      <c r="A24826" s="12">
        <v>30017404</v>
      </c>
      <c r="B24826" s="13" t="s">
        <v>9154</v>
      </c>
      <c r="C24826" s="13" t="str">
        <f t="shared" si="516"/>
        <v>AHAFA PerfGoPlus OpenPOSII 2000 80/50 $0LXR CY 23 (30017404)</v>
      </c>
      <c r="D24826" s="116"/>
    </row>
    <row r="24827" spans="1:4" x14ac:dyDescent="0.2">
      <c r="A24827" s="12">
        <v>30017405</v>
      </c>
      <c r="B24827" s="13" t="s">
        <v>9155</v>
      </c>
      <c r="C24827" s="13" t="str">
        <f t="shared" si="516"/>
        <v>AHAFA PerfGoPlus OpenPOSII 2500 80/50 CY 23 (30017405)</v>
      </c>
      <c r="D24827" s="116"/>
    </row>
    <row r="24828" spans="1:4" x14ac:dyDescent="0.2">
      <c r="A24828" s="12">
        <v>30017406</v>
      </c>
      <c r="B24828" s="13" t="s">
        <v>9156</v>
      </c>
      <c r="C24828" s="13" t="str">
        <f t="shared" si="516"/>
        <v>AHAFA PerfGoPlus OpenPOSII 2500 80/50 $0LXR CY 23 (30017406)</v>
      </c>
      <c r="D24828" s="116"/>
    </row>
    <row r="24829" spans="1:4" x14ac:dyDescent="0.2">
      <c r="A24829" s="12">
        <v>30017407</v>
      </c>
      <c r="B24829" s="13" t="s">
        <v>9157</v>
      </c>
      <c r="C24829" s="13" t="str">
        <f t="shared" si="516"/>
        <v>AHAFA PerfGoPlus OpenPOSII 3500 80/50 CY 23 (30017407)</v>
      </c>
      <c r="D24829" s="116"/>
    </row>
    <row r="24830" spans="1:4" x14ac:dyDescent="0.2">
      <c r="A24830" s="12">
        <v>30017408</v>
      </c>
      <c r="B24830" s="13" t="s">
        <v>9158</v>
      </c>
      <c r="C24830" s="13" t="str">
        <f t="shared" si="516"/>
        <v>AHAFA PerfGoPlus OpenPOSII 5000 80/50 CY 23 (30017408)</v>
      </c>
      <c r="D24830" s="116"/>
    </row>
    <row r="24831" spans="1:4" x14ac:dyDescent="0.2">
      <c r="A24831" s="12">
        <v>30017409</v>
      </c>
      <c r="B24831" s="13" t="s">
        <v>9159</v>
      </c>
      <c r="C24831" s="13" t="str">
        <f t="shared" si="516"/>
        <v>AHAFA PerfGoPlus OpenPOSII 6750 80/50 CY 23 (30017409)</v>
      </c>
      <c r="D24831" s="116"/>
    </row>
    <row r="24832" spans="1:4" x14ac:dyDescent="0.2">
      <c r="A24832" s="12">
        <v>30017410</v>
      </c>
      <c r="B24832" s="13" t="s">
        <v>9160</v>
      </c>
      <c r="C24832" s="13" t="str">
        <f t="shared" si="516"/>
        <v>AHAFA PerfGoPlus OpenPOSII 7350 80/50 CY 23 (30017410)</v>
      </c>
      <c r="D24832" s="116"/>
    </row>
    <row r="24833" spans="1:4" x14ac:dyDescent="0.2">
      <c r="A24833" s="12">
        <v>30017411</v>
      </c>
      <c r="B24833" s="13" t="s">
        <v>9161</v>
      </c>
      <c r="C24833" s="13" t="str">
        <f t="shared" si="516"/>
        <v>AHAFA PerfGoPlus OpenPOSII 1500 70/50 CY 23 (30017411)</v>
      </c>
      <c r="D24833" s="116"/>
    </row>
    <row r="24834" spans="1:4" x14ac:dyDescent="0.2">
      <c r="A24834" s="12">
        <v>30017412</v>
      </c>
      <c r="B24834" s="13" t="s">
        <v>9162</v>
      </c>
      <c r="C24834" s="13" t="str">
        <f t="shared" ref="C24834:C24897" si="517">IF(A24834=0,"",B24834&amp;" ("&amp;A24834&amp;")")</f>
        <v>AHAFA PerfGoPlus OpenPOSII 2750 70/50 CY 23 (30017412)</v>
      </c>
      <c r="D24834" s="116"/>
    </row>
    <row r="24835" spans="1:4" x14ac:dyDescent="0.2">
      <c r="A24835" s="12">
        <v>30017413</v>
      </c>
      <c r="B24835" s="13" t="s">
        <v>9163</v>
      </c>
      <c r="C24835" s="13" t="str">
        <f t="shared" si="517"/>
        <v>AHAFA PerfGoPlus OpenPOSII 4000 70/50 CY 23 (30017413)</v>
      </c>
      <c r="D24835" s="116"/>
    </row>
    <row r="24836" spans="1:4" x14ac:dyDescent="0.2">
      <c r="A24836" s="12">
        <v>30017414</v>
      </c>
      <c r="B24836" s="13" t="s">
        <v>9164</v>
      </c>
      <c r="C24836" s="13" t="str">
        <f t="shared" si="517"/>
        <v>AHAFA PerfGoPlus OpenPOSII 6000 70/50 CY 23 (30017414)</v>
      </c>
      <c r="D24836" s="116"/>
    </row>
    <row r="24837" spans="1:4" x14ac:dyDescent="0.2">
      <c r="A24837" s="12">
        <v>30017415</v>
      </c>
      <c r="B24837" s="13" t="s">
        <v>9165</v>
      </c>
      <c r="C24837" s="13" t="str">
        <f t="shared" si="517"/>
        <v>AHAFA PerfGoPlus OpenPOSII 1500 50/50 CY 23 (30017415)</v>
      </c>
      <c r="D24837" s="116"/>
    </row>
    <row r="24838" spans="1:4" x14ac:dyDescent="0.2">
      <c r="A24838" s="12">
        <v>30017416</v>
      </c>
      <c r="B24838" s="13" t="s">
        <v>9166</v>
      </c>
      <c r="C24838" s="13" t="str">
        <f t="shared" si="517"/>
        <v>AHAFA PerfGoPlus OpenPOSII 2750 50/50 CY 23 (30017416)</v>
      </c>
      <c r="D24838" s="116"/>
    </row>
    <row r="24839" spans="1:4" x14ac:dyDescent="0.2">
      <c r="A24839" s="12">
        <v>30017417</v>
      </c>
      <c r="B24839" s="13" t="s">
        <v>9167</v>
      </c>
      <c r="C24839" s="13" t="str">
        <f t="shared" si="517"/>
        <v>AHAFA PerfGoPlus OpenPOSII 4500 50/50 CY 23 (30017417)</v>
      </c>
      <c r="D24839" s="116"/>
    </row>
    <row r="24840" spans="1:4" x14ac:dyDescent="0.2">
      <c r="A24840" s="12">
        <v>30017418</v>
      </c>
      <c r="B24840" s="13" t="s">
        <v>9168</v>
      </c>
      <c r="C24840" s="13" t="str">
        <f t="shared" si="517"/>
        <v>AHAFA PerfGoPlus OpenPOSII 7500 50/50 CY 23 (30017418)</v>
      </c>
      <c r="D24840" s="116"/>
    </row>
    <row r="24841" spans="1:4" x14ac:dyDescent="0.2">
      <c r="A24841" s="12">
        <v>30017419</v>
      </c>
      <c r="B24841" s="13" t="s">
        <v>9169</v>
      </c>
      <c r="C24841" s="13" t="str">
        <f t="shared" si="517"/>
        <v>AHAFA PerfGoPlus OpenPOSII 2500 100/50 IntRX CY 23 (30017419)</v>
      </c>
      <c r="D24841" s="116"/>
    </row>
    <row r="24842" spans="1:4" x14ac:dyDescent="0.2">
      <c r="A24842" s="12">
        <v>30017420</v>
      </c>
      <c r="B24842" s="13" t="s">
        <v>9170</v>
      </c>
      <c r="C24842" s="13" t="str">
        <f t="shared" si="517"/>
        <v>AHAFA PerfGoPlus OpenPOSII 3500 100/50 IntRX CY 23 (30017420)</v>
      </c>
      <c r="D24842" s="116"/>
    </row>
    <row r="24843" spans="1:4" x14ac:dyDescent="0.2">
      <c r="A24843" s="12">
        <v>30017421</v>
      </c>
      <c r="B24843" s="13" t="s">
        <v>9171</v>
      </c>
      <c r="C24843" s="13" t="str">
        <f t="shared" si="517"/>
        <v>AHAFA PerfGoPlus OpenPOSII 5000 100/50 IntRX CY 23 (30017421)</v>
      </c>
      <c r="D24843" s="116"/>
    </row>
    <row r="24844" spans="1:4" x14ac:dyDescent="0.2">
      <c r="A24844" s="12">
        <v>30017422</v>
      </c>
      <c r="B24844" s="13" t="s">
        <v>9172</v>
      </c>
      <c r="C24844" s="13" t="str">
        <f t="shared" si="517"/>
        <v>AHAFA PerfGoPlus OpenPOSII 6250 100/50 IntRX CY 23 (30017422)</v>
      </c>
      <c r="D24844" s="116"/>
    </row>
    <row r="24845" spans="1:4" x14ac:dyDescent="0.2">
      <c r="A24845" s="12">
        <v>30017423</v>
      </c>
      <c r="B24845" s="13" t="s">
        <v>9173</v>
      </c>
      <c r="C24845" s="13" t="str">
        <f t="shared" si="517"/>
        <v>AHAFA PerfGoPlus OpenPOSII 6750 100/50 IntRX CY 23 (30017423)</v>
      </c>
      <c r="D24845" s="116"/>
    </row>
    <row r="24846" spans="1:4" x14ac:dyDescent="0.2">
      <c r="A24846" s="12">
        <v>30017424</v>
      </c>
      <c r="B24846" s="13" t="s">
        <v>9174</v>
      </c>
      <c r="C24846" s="13" t="str">
        <f t="shared" si="517"/>
        <v>AHAFA PerfGoPlus OpenPOSII 7350 100/50 IntRX CY 23 (30017424)</v>
      </c>
      <c r="D24846" s="116"/>
    </row>
    <row r="24847" spans="1:4" x14ac:dyDescent="0.2">
      <c r="A24847" s="12">
        <v>30017425</v>
      </c>
      <c r="B24847" s="13" t="s">
        <v>9175</v>
      </c>
      <c r="C24847" s="13" t="str">
        <f t="shared" si="517"/>
        <v>AHAFA PerfGoPlus OpenPOSII 2750 80/50 IntRXDC CY23 (30017425)</v>
      </c>
      <c r="D24847" s="116"/>
    </row>
    <row r="24848" spans="1:4" x14ac:dyDescent="0.2">
      <c r="A24848" s="12">
        <v>30017426</v>
      </c>
      <c r="B24848" s="13" t="s">
        <v>9176</v>
      </c>
      <c r="C24848" s="13" t="str">
        <f t="shared" si="517"/>
        <v>AHAFA PerfGoPlus OpenPOSII 4000 80/50 IntRXDC CY23 (30017426)</v>
      </c>
      <c r="D24848" s="116"/>
    </row>
    <row r="24849" spans="1:4" x14ac:dyDescent="0.2">
      <c r="A24849" s="12">
        <v>30017427</v>
      </c>
      <c r="B24849" s="13" t="s">
        <v>9177</v>
      </c>
      <c r="C24849" s="13" t="str">
        <f t="shared" si="517"/>
        <v>AHAFA PerfGoPlus OpenPOSII 8150 100/50 IntRX CY 23 (30017427)</v>
      </c>
      <c r="D24849" s="116"/>
    </row>
    <row r="24850" spans="1:4" x14ac:dyDescent="0.2">
      <c r="A24850" s="12">
        <v>30017428</v>
      </c>
      <c r="B24850" s="13" t="s">
        <v>9178</v>
      </c>
      <c r="C24850" s="13" t="str">
        <f t="shared" si="517"/>
        <v>AHAFA PerfGoPlus OpenPOSII 9100 100/50 IntRX CY 23 (30017428)</v>
      </c>
      <c r="D24850" s="116"/>
    </row>
    <row r="24851" spans="1:4" x14ac:dyDescent="0.2">
      <c r="A24851" s="12">
        <v>30017429</v>
      </c>
      <c r="B24851" s="13" t="s">
        <v>9179</v>
      </c>
      <c r="C24851" s="13" t="str">
        <f t="shared" si="517"/>
        <v>AHAFA PerfGoPlus OpenPOSII 8150 100/50 Value CY 23 (30017429)</v>
      </c>
      <c r="D24851" s="116"/>
    </row>
    <row r="24852" spans="1:4" x14ac:dyDescent="0.2">
      <c r="A24852" s="12">
        <v>30017430</v>
      </c>
      <c r="B24852" s="13" t="s">
        <v>9180</v>
      </c>
      <c r="C24852" s="13" t="str">
        <f t="shared" si="517"/>
        <v>AHAFA PerfGoPlus OpenPOSII 9100 100/50 Value CY 23 (30017430)</v>
      </c>
      <c r="D24852" s="116"/>
    </row>
    <row r="24853" spans="1:4" x14ac:dyDescent="0.2">
      <c r="A24853" s="12">
        <v>30017431</v>
      </c>
      <c r="B24853" s="13" t="s">
        <v>9181</v>
      </c>
      <c r="C24853" s="13" t="str">
        <f t="shared" si="517"/>
        <v>AHAFA PerfGoPlus OpenPOSII 1700 HSA 100/50 T CY 23 (30017431)</v>
      </c>
      <c r="D24853" s="116"/>
    </row>
    <row r="24854" spans="1:4" x14ac:dyDescent="0.2">
      <c r="A24854" s="12">
        <v>30017432</v>
      </c>
      <c r="B24854" s="13" t="s">
        <v>9182</v>
      </c>
      <c r="C24854" s="13" t="str">
        <f t="shared" si="517"/>
        <v>AHAFA PerfGoPlus OpenPOSII 2000 HSA 100/50 TE CY23 (30017432)</v>
      </c>
      <c r="D24854" s="116"/>
    </row>
    <row r="24855" spans="1:4" x14ac:dyDescent="0.2">
      <c r="A24855" s="12">
        <v>30017433</v>
      </c>
      <c r="B24855" s="13" t="s">
        <v>9183</v>
      </c>
      <c r="C24855" s="13" t="str">
        <f t="shared" si="517"/>
        <v>AHAFA PerfGoPlus OpenPOSII 2500 HSA 100/50 T CY 23 (30017433)</v>
      </c>
      <c r="D24855" s="116"/>
    </row>
    <row r="24856" spans="1:4" x14ac:dyDescent="0.2">
      <c r="A24856" s="12">
        <v>30017434</v>
      </c>
      <c r="B24856" s="13" t="s">
        <v>9184</v>
      </c>
      <c r="C24856" s="13" t="str">
        <f t="shared" si="517"/>
        <v>AHAFA PerfGoPlus OpenPOSII 2750 HSA 100/50 TE CY23 (30017434)</v>
      </c>
      <c r="D24856" s="116"/>
    </row>
    <row r="24857" spans="1:4" x14ac:dyDescent="0.2">
      <c r="A24857" s="12">
        <v>30017435</v>
      </c>
      <c r="B24857" s="13" t="s">
        <v>9185</v>
      </c>
      <c r="C24857" s="13" t="str">
        <f t="shared" si="517"/>
        <v>AHAFA PerfGoPlus OpenPOSII 3000 HSA 100/50 T CY 23 (30017435)</v>
      </c>
      <c r="D24857" s="116"/>
    </row>
    <row r="24858" spans="1:4" x14ac:dyDescent="0.2">
      <c r="A24858" s="12">
        <v>30017436</v>
      </c>
      <c r="B24858" s="13" t="s">
        <v>9186</v>
      </c>
      <c r="C24858" s="13" t="str">
        <f t="shared" si="517"/>
        <v>AHAFA PerfGoPlus OpenPOSII 3250 HSA 100/50 TE CY23 (30017436)</v>
      </c>
      <c r="D24858" s="116"/>
    </row>
    <row r="24859" spans="1:4" x14ac:dyDescent="0.2">
      <c r="A24859" s="12">
        <v>30017437</v>
      </c>
      <c r="B24859" s="13" t="s">
        <v>9187</v>
      </c>
      <c r="C24859" s="13" t="str">
        <f t="shared" si="517"/>
        <v>AHAFA PerfGoPlus OpenPOSII 4500 HSA 100/50 E CY 23 (30017437)</v>
      </c>
      <c r="D24859" s="116"/>
    </row>
    <row r="24860" spans="1:4" x14ac:dyDescent="0.2">
      <c r="A24860" s="12">
        <v>30017438</v>
      </c>
      <c r="B24860" s="13" t="s">
        <v>9188</v>
      </c>
      <c r="C24860" s="13" t="str">
        <f t="shared" si="517"/>
        <v>AHAFA PerfGoPlus OpenPOSII 5500 HSA 100/50 E CY 23 (30017438)</v>
      </c>
      <c r="D24860" s="116"/>
    </row>
    <row r="24861" spans="1:4" x14ac:dyDescent="0.2">
      <c r="A24861" s="12">
        <v>30017439</v>
      </c>
      <c r="B24861" s="13" t="s">
        <v>9189</v>
      </c>
      <c r="C24861" s="13" t="str">
        <f t="shared" si="517"/>
        <v>AHAFA PerfGoPlus OpenPOSII 6500 HSA 100/50 E CY 23 (30017439)</v>
      </c>
      <c r="D24861" s="116"/>
    </row>
    <row r="24862" spans="1:4" x14ac:dyDescent="0.2">
      <c r="A24862" s="12">
        <v>30017440</v>
      </c>
      <c r="B24862" s="13" t="s">
        <v>9190</v>
      </c>
      <c r="C24862" s="13" t="str">
        <f t="shared" si="517"/>
        <v>AHAFA PerfGoPlus OpenPOSII 7500 HSA 100/50 E CY 23 (30017440)</v>
      </c>
      <c r="D24862" s="116"/>
    </row>
    <row r="24863" spans="1:4" x14ac:dyDescent="0.2">
      <c r="A24863" s="12">
        <v>30017441</v>
      </c>
      <c r="B24863" s="13" t="s">
        <v>9191</v>
      </c>
      <c r="C24863" s="13" t="str">
        <f t="shared" si="517"/>
        <v>AHAFA PerfGoPlus OpenPOSII 2500 HSA 80/50 TE CY 23 (30017441)</v>
      </c>
      <c r="D24863" s="116"/>
    </row>
    <row r="24864" spans="1:4" x14ac:dyDescent="0.2">
      <c r="A24864" s="12">
        <v>30017442</v>
      </c>
      <c r="B24864" s="13" t="s">
        <v>9192</v>
      </c>
      <c r="C24864" s="13" t="str">
        <f t="shared" si="517"/>
        <v>AHAFA PerfGoPlus OpenPOSII 3500 HSA 80/50 E CY 23 (30017442)</v>
      </c>
      <c r="D24864" s="116"/>
    </row>
    <row r="24865" spans="1:4" x14ac:dyDescent="0.2">
      <c r="A24865" s="12">
        <v>30017443</v>
      </c>
      <c r="B24865" s="13" t="s">
        <v>9193</v>
      </c>
      <c r="C24865" s="13" t="str">
        <f t="shared" si="517"/>
        <v>AHAFA PerfGoPlus OpenPOSII 4000 HSA 80/50 E CY 23 (30017443)</v>
      </c>
      <c r="D24865" s="116"/>
    </row>
    <row r="24866" spans="1:4" x14ac:dyDescent="0.2">
      <c r="A24866" s="12">
        <v>30017444</v>
      </c>
      <c r="B24866" s="13" t="s">
        <v>9194</v>
      </c>
      <c r="C24866" s="13" t="str">
        <f t="shared" si="517"/>
        <v>AHAFA PerfGoPlus OpenPOSII 5500 HSA 80/50 E CY 23 (30017444)</v>
      </c>
      <c r="D24866" s="116"/>
    </row>
    <row r="24867" spans="1:4" x14ac:dyDescent="0.2">
      <c r="A24867" s="12">
        <v>30017445</v>
      </c>
      <c r="B24867" s="13" t="s">
        <v>9195</v>
      </c>
      <c r="C24867" s="13" t="str">
        <f t="shared" si="517"/>
        <v>AHAFA PerfGoPlus OpenPOSII 6000 HSA 70/50 E CY 23 (30017445)</v>
      </c>
      <c r="D24867" s="116"/>
    </row>
    <row r="24868" spans="1:4" x14ac:dyDescent="0.2">
      <c r="A24868" s="12">
        <v>30017446</v>
      </c>
      <c r="B24868" s="13" t="s">
        <v>9196</v>
      </c>
      <c r="C24868" s="13" t="str">
        <f t="shared" si="517"/>
        <v>AHAFA PerfGoPlus OpenPOSII 6500 HSA 70/50 E CY 23 (30017446)</v>
      </c>
      <c r="D24868" s="116"/>
    </row>
    <row r="24869" spans="1:4" x14ac:dyDescent="0.2">
      <c r="A24869" s="12">
        <v>30017447</v>
      </c>
      <c r="B24869" s="13" t="s">
        <v>9197</v>
      </c>
      <c r="C24869" s="13" t="str">
        <f t="shared" si="517"/>
        <v>AHAFA PerfGoPlus OpenPOSII 3500 HSA 50/50 E CY 23 (30017447)</v>
      </c>
      <c r="D24869" s="116"/>
    </row>
    <row r="24870" spans="1:4" x14ac:dyDescent="0.2">
      <c r="A24870" s="12">
        <v>30017448</v>
      </c>
      <c r="B24870" s="13" t="s">
        <v>9198</v>
      </c>
      <c r="C24870" s="13" t="str">
        <f t="shared" si="517"/>
        <v>AFA IL Savings Plus CPOSII 100/50 $25 $500D CY 23 (30017448)</v>
      </c>
      <c r="D24870" s="116"/>
    </row>
    <row r="24871" spans="1:4" x14ac:dyDescent="0.2">
      <c r="A24871" s="12">
        <v>30017449</v>
      </c>
      <c r="B24871" s="13" t="s">
        <v>9199</v>
      </c>
      <c r="C24871" s="13" t="str">
        <f t="shared" si="517"/>
        <v>AFA IL Savings Plus CPOSII 100/50 $25 $1000D CY 23 (30017449)</v>
      </c>
      <c r="D24871" s="116"/>
    </row>
    <row r="24872" spans="1:4" x14ac:dyDescent="0.2">
      <c r="A24872" s="12">
        <v>30017450</v>
      </c>
      <c r="B24872" s="13" t="s">
        <v>9200</v>
      </c>
      <c r="C24872" s="13" t="str">
        <f t="shared" si="517"/>
        <v>AFA IL Savings Plus CPOSII 100/50 $35 $2500D CY 23 (30017450)</v>
      </c>
      <c r="D24872" s="116"/>
    </row>
    <row r="24873" spans="1:4" x14ac:dyDescent="0.2">
      <c r="A24873" s="12">
        <v>30017451</v>
      </c>
      <c r="B24873" s="13" t="s">
        <v>9201</v>
      </c>
      <c r="C24873" s="13" t="str">
        <f t="shared" si="517"/>
        <v>AFA IL Savings Plus CPOSII 500 100/50 CY 23 (30017451)</v>
      </c>
      <c r="D24873" s="116"/>
    </row>
    <row r="24874" spans="1:4" x14ac:dyDescent="0.2">
      <c r="A24874" s="12">
        <v>30017452</v>
      </c>
      <c r="B24874" s="13" t="s">
        <v>9202</v>
      </c>
      <c r="C24874" s="13" t="str">
        <f t="shared" si="517"/>
        <v>AFA IL Savings Plus CPOSII 500 100/50 $0LXR CY 23 (30017452)</v>
      </c>
      <c r="D24874" s="116"/>
    </row>
    <row r="24875" spans="1:4" x14ac:dyDescent="0.2">
      <c r="A24875" s="12">
        <v>30017453</v>
      </c>
      <c r="B24875" s="13" t="s">
        <v>9203</v>
      </c>
      <c r="C24875" s="13" t="str">
        <f t="shared" si="517"/>
        <v>AFA IL Savings Plus CPOSII 1000 100/50 CY 23 (30017453)</v>
      </c>
      <c r="D24875" s="116"/>
    </row>
    <row r="24876" spans="1:4" x14ac:dyDescent="0.2">
      <c r="A24876" s="12">
        <v>30017454</v>
      </c>
      <c r="B24876" s="13" t="s">
        <v>9204</v>
      </c>
      <c r="C24876" s="13" t="str">
        <f t="shared" si="517"/>
        <v>AFA IL Savings Plus CPOSII 1000 100/50 $0LXR CY 23 (30017454)</v>
      </c>
      <c r="D24876" s="116"/>
    </row>
    <row r="24877" spans="1:4" x14ac:dyDescent="0.2">
      <c r="A24877" s="12">
        <v>30017455</v>
      </c>
      <c r="B24877" s="13" t="s">
        <v>9205</v>
      </c>
      <c r="C24877" s="13" t="str">
        <f t="shared" si="517"/>
        <v>AFA IL Savings Plus CPOSII 1500 100/50 CY 23 (30017455)</v>
      </c>
      <c r="D24877" s="116"/>
    </row>
    <row r="24878" spans="1:4" x14ac:dyDescent="0.2">
      <c r="A24878" s="12">
        <v>30017456</v>
      </c>
      <c r="B24878" s="13" t="s">
        <v>9206</v>
      </c>
      <c r="C24878" s="13" t="str">
        <f t="shared" si="517"/>
        <v>AFA IL Savings Plus CPOSII 1500 100/50 $0LXR CY 23 (30017456)</v>
      </c>
      <c r="D24878" s="116"/>
    </row>
    <row r="24879" spans="1:4" x14ac:dyDescent="0.2">
      <c r="A24879" s="12">
        <v>30017457</v>
      </c>
      <c r="B24879" s="13" t="s">
        <v>9207</v>
      </c>
      <c r="C24879" s="13" t="str">
        <f t="shared" si="517"/>
        <v>AFA IL Savings Plus CPOSII 2000 100/50 CY 23 (30017457)</v>
      </c>
      <c r="D24879" s="116"/>
    </row>
    <row r="24880" spans="1:4" x14ac:dyDescent="0.2">
      <c r="A24880" s="12">
        <v>30017458</v>
      </c>
      <c r="B24880" s="13" t="s">
        <v>9208</v>
      </c>
      <c r="C24880" s="13" t="str">
        <f t="shared" si="517"/>
        <v>AFA IL Savings Plus CPOSII 2000 100/50 $0LXR CY 23 (30017458)</v>
      </c>
      <c r="D24880" s="116"/>
    </row>
    <row r="24881" spans="1:4" x14ac:dyDescent="0.2">
      <c r="A24881" s="12">
        <v>30017459</v>
      </c>
      <c r="B24881" s="13" t="s">
        <v>9209</v>
      </c>
      <c r="C24881" s="13" t="str">
        <f t="shared" si="517"/>
        <v>AFA IL Savings Plus CPOSII 2500 100/50 CY 23 (30017459)</v>
      </c>
      <c r="D24881" s="116"/>
    </row>
    <row r="24882" spans="1:4" x14ac:dyDescent="0.2">
      <c r="A24882" s="12">
        <v>30017460</v>
      </c>
      <c r="B24882" s="13" t="s">
        <v>9210</v>
      </c>
      <c r="C24882" s="13" t="str">
        <f t="shared" si="517"/>
        <v>AFA IL Savings Plus CPOSII 2500 100/50 $0LXR CY 23 (30017460)</v>
      </c>
      <c r="D24882" s="116"/>
    </row>
    <row r="24883" spans="1:4" x14ac:dyDescent="0.2">
      <c r="A24883" s="12">
        <v>30017461</v>
      </c>
      <c r="B24883" s="13" t="s">
        <v>9211</v>
      </c>
      <c r="C24883" s="13" t="str">
        <f t="shared" si="517"/>
        <v>AFA IL Savings Plus CPOSII 3000 100/50 CY 23 (30017461)</v>
      </c>
      <c r="D24883" s="116"/>
    </row>
    <row r="24884" spans="1:4" x14ac:dyDescent="0.2">
      <c r="A24884" s="12">
        <v>30017462</v>
      </c>
      <c r="B24884" s="13" t="s">
        <v>9212</v>
      </c>
      <c r="C24884" s="13" t="str">
        <f t="shared" si="517"/>
        <v>AFA IL Savings Plus CPOSII 4000 100/50 CY 23 (30017462)</v>
      </c>
      <c r="D24884" s="116"/>
    </row>
    <row r="24885" spans="1:4" x14ac:dyDescent="0.2">
      <c r="A24885" s="12">
        <v>30017463</v>
      </c>
      <c r="B24885" s="13" t="s">
        <v>9213</v>
      </c>
      <c r="C24885" s="13" t="str">
        <f t="shared" si="517"/>
        <v>AFA IL Savings Plus CPOSII 5000 100/50 CY 23 (30017463)</v>
      </c>
      <c r="D24885" s="116"/>
    </row>
    <row r="24886" spans="1:4" x14ac:dyDescent="0.2">
      <c r="A24886" s="12">
        <v>30017464</v>
      </c>
      <c r="B24886" s="13" t="s">
        <v>9214</v>
      </c>
      <c r="C24886" s="13" t="str">
        <f t="shared" si="517"/>
        <v>AFA IL Savings Plus CPOSII 6750 100/50 CY 23 (30017464)</v>
      </c>
      <c r="D24886" s="116"/>
    </row>
    <row r="24887" spans="1:4" x14ac:dyDescent="0.2">
      <c r="A24887" s="12">
        <v>30017465</v>
      </c>
      <c r="B24887" s="13" t="s">
        <v>9215</v>
      </c>
      <c r="C24887" s="13" t="str">
        <f t="shared" si="517"/>
        <v>AFA IL Savings Plus CPOSII 500 80/50 CY 23 (30017465)</v>
      </c>
      <c r="D24887" s="116"/>
    </row>
    <row r="24888" spans="1:4" x14ac:dyDescent="0.2">
      <c r="A24888" s="12">
        <v>30017466</v>
      </c>
      <c r="B24888" s="13" t="s">
        <v>9216</v>
      </c>
      <c r="C24888" s="13" t="str">
        <f t="shared" si="517"/>
        <v>AFA IL Savings Plus CPOSII 500 80/50 $0LXR CY 23 (30017466)</v>
      </c>
      <c r="D24888" s="116"/>
    </row>
    <row r="24889" spans="1:4" x14ac:dyDescent="0.2">
      <c r="A24889" s="12">
        <v>30017467</v>
      </c>
      <c r="B24889" s="13" t="s">
        <v>9217</v>
      </c>
      <c r="C24889" s="13" t="str">
        <f t="shared" si="517"/>
        <v>AFA IL Savings Plus CPOSII 1000 80/50 CY 23 (30017467)</v>
      </c>
      <c r="D24889" s="116"/>
    </row>
    <row r="24890" spans="1:4" x14ac:dyDescent="0.2">
      <c r="A24890" s="12">
        <v>30017468</v>
      </c>
      <c r="B24890" s="13" t="s">
        <v>9218</v>
      </c>
      <c r="C24890" s="13" t="str">
        <f t="shared" si="517"/>
        <v>AFA IL Savings Plus CPOSII 1000 80/50 $0LXR CY 23 (30017468)</v>
      </c>
      <c r="D24890" s="116"/>
    </row>
    <row r="24891" spans="1:4" x14ac:dyDescent="0.2">
      <c r="A24891" s="12">
        <v>30017469</v>
      </c>
      <c r="B24891" s="13" t="s">
        <v>9219</v>
      </c>
      <c r="C24891" s="13" t="str">
        <f t="shared" si="517"/>
        <v>AFA IL Savings Plus CPOSII 1500 80/50 CY 23 (30017469)</v>
      </c>
      <c r="D24891" s="116"/>
    </row>
    <row r="24892" spans="1:4" x14ac:dyDescent="0.2">
      <c r="A24892" s="12">
        <v>30017470</v>
      </c>
      <c r="B24892" s="13" t="s">
        <v>9220</v>
      </c>
      <c r="C24892" s="13" t="str">
        <f t="shared" si="517"/>
        <v>AFA IL Savings Plus CPOSII 1500 80/50 $0LXR CY 23 (30017470)</v>
      </c>
      <c r="D24892" s="116"/>
    </row>
    <row r="24893" spans="1:4" x14ac:dyDescent="0.2">
      <c r="A24893" s="12">
        <v>30017471</v>
      </c>
      <c r="B24893" s="13" t="s">
        <v>9221</v>
      </c>
      <c r="C24893" s="13" t="str">
        <f t="shared" si="517"/>
        <v>AFA IL Savings Plus CPOSII 2000 80/50 CY 23 (30017471)</v>
      </c>
      <c r="D24893" s="116"/>
    </row>
    <row r="24894" spans="1:4" x14ac:dyDescent="0.2">
      <c r="A24894" s="12">
        <v>30017472</v>
      </c>
      <c r="B24894" s="13" t="s">
        <v>9222</v>
      </c>
      <c r="C24894" s="13" t="str">
        <f t="shared" si="517"/>
        <v>AFA IL Savings Plus CPOSII 2000 80/50 $0LXR CY 23 (30017472)</v>
      </c>
      <c r="D24894" s="116"/>
    </row>
    <row r="24895" spans="1:4" x14ac:dyDescent="0.2">
      <c r="A24895" s="12">
        <v>30017473</v>
      </c>
      <c r="B24895" s="13" t="s">
        <v>9223</v>
      </c>
      <c r="C24895" s="13" t="str">
        <f t="shared" si="517"/>
        <v>AFA IL Savings Plus CPOSII 2500 80/50 CY 23 (30017473)</v>
      </c>
      <c r="D24895" s="116"/>
    </row>
    <row r="24896" spans="1:4" x14ac:dyDescent="0.2">
      <c r="A24896" s="12">
        <v>30017474</v>
      </c>
      <c r="B24896" s="13" t="s">
        <v>9224</v>
      </c>
      <c r="C24896" s="13" t="str">
        <f t="shared" si="517"/>
        <v>AFA IL Savings Plus CPOSII 2500 80/50 $0LXR CY 23 (30017474)</v>
      </c>
      <c r="D24896" s="116"/>
    </row>
    <row r="24897" spans="1:4" x14ac:dyDescent="0.2">
      <c r="A24897" s="12">
        <v>30017475</v>
      </c>
      <c r="B24897" s="13" t="s">
        <v>9225</v>
      </c>
      <c r="C24897" s="13" t="str">
        <f t="shared" si="517"/>
        <v>AFA IL Savings Plus CPOSII 3500 80/50 CY 23 (30017475)</v>
      </c>
      <c r="D24897" s="116"/>
    </row>
    <row r="24898" spans="1:4" x14ac:dyDescent="0.2">
      <c r="A24898" s="12">
        <v>30017476</v>
      </c>
      <c r="B24898" s="13" t="s">
        <v>9226</v>
      </c>
      <c r="C24898" s="13" t="str">
        <f t="shared" ref="C24898:C24961" si="518">IF(A24898=0,"",B24898&amp;" ("&amp;A24898&amp;")")</f>
        <v>AFA IL Savings Plus CPOSII 5000 80/50 CY 23 (30017476)</v>
      </c>
      <c r="D24898" s="116"/>
    </row>
    <row r="24899" spans="1:4" x14ac:dyDescent="0.2">
      <c r="A24899" s="12">
        <v>30017477</v>
      </c>
      <c r="B24899" s="13" t="s">
        <v>9227</v>
      </c>
      <c r="C24899" s="13" t="str">
        <f t="shared" si="518"/>
        <v>AFA IL Savings Plus CPOSII 6750 80/50 CY 23 (30017477)</v>
      </c>
      <c r="D24899" s="116"/>
    </row>
    <row r="24900" spans="1:4" x14ac:dyDescent="0.2">
      <c r="A24900" s="12">
        <v>30017478</v>
      </c>
      <c r="B24900" s="13" t="s">
        <v>9228</v>
      </c>
      <c r="C24900" s="13" t="str">
        <f t="shared" si="518"/>
        <v>AFA IL Savings Plus CPOSII 7350 80/50 CY 23 (30017478)</v>
      </c>
      <c r="D24900" s="116"/>
    </row>
    <row r="24901" spans="1:4" x14ac:dyDescent="0.2">
      <c r="A24901" s="12">
        <v>30017479</v>
      </c>
      <c r="B24901" s="13" t="s">
        <v>9229</v>
      </c>
      <c r="C24901" s="13" t="str">
        <f t="shared" si="518"/>
        <v>AFA IL Savings Plus CPOSII 1500 70/50 CY 23 (30017479)</v>
      </c>
      <c r="D24901" s="116"/>
    </row>
    <row r="24902" spans="1:4" x14ac:dyDescent="0.2">
      <c r="A24902" s="12">
        <v>30017480</v>
      </c>
      <c r="B24902" s="13" t="s">
        <v>9230</v>
      </c>
      <c r="C24902" s="13" t="str">
        <f t="shared" si="518"/>
        <v>AFA IL Savings Plus CPOSII 2750 70/50 CY 23 (30017480)</v>
      </c>
      <c r="D24902" s="116"/>
    </row>
    <row r="24903" spans="1:4" x14ac:dyDescent="0.2">
      <c r="A24903" s="12">
        <v>30017481</v>
      </c>
      <c r="B24903" s="13" t="s">
        <v>9231</v>
      </c>
      <c r="C24903" s="13" t="str">
        <f t="shared" si="518"/>
        <v>AFA IL Savings Plus CPOSII 4000 70/50 CY 23 (30017481)</v>
      </c>
      <c r="D24903" s="116"/>
    </row>
    <row r="24904" spans="1:4" x14ac:dyDescent="0.2">
      <c r="A24904" s="12">
        <v>30017482</v>
      </c>
      <c r="B24904" s="13" t="s">
        <v>9232</v>
      </c>
      <c r="C24904" s="13" t="str">
        <f t="shared" si="518"/>
        <v>AFA IL Savings Plus CPOSII 6000 70/50 CY 23 (30017482)</v>
      </c>
      <c r="D24904" s="116"/>
    </row>
    <row r="24905" spans="1:4" x14ac:dyDescent="0.2">
      <c r="A24905" s="12">
        <v>30017483</v>
      </c>
      <c r="B24905" s="13" t="s">
        <v>9233</v>
      </c>
      <c r="C24905" s="13" t="str">
        <f t="shared" si="518"/>
        <v>AFA IL Savings Plus CPOSII 1500 50/50 CY 23 (30017483)</v>
      </c>
      <c r="D24905" s="116"/>
    </row>
    <row r="24906" spans="1:4" x14ac:dyDescent="0.2">
      <c r="A24906" s="12">
        <v>30017484</v>
      </c>
      <c r="B24906" s="13" t="s">
        <v>9234</v>
      </c>
      <c r="C24906" s="13" t="str">
        <f t="shared" si="518"/>
        <v>AFA IL Savings Plus CPOSII 2750 50/50 CY 23 (30017484)</v>
      </c>
      <c r="D24906" s="116"/>
    </row>
    <row r="24907" spans="1:4" x14ac:dyDescent="0.2">
      <c r="A24907" s="12">
        <v>30017485</v>
      </c>
      <c r="B24907" s="13" t="s">
        <v>9235</v>
      </c>
      <c r="C24907" s="13" t="str">
        <f t="shared" si="518"/>
        <v>AFA IL Savings Plus CPOSII 4500 50/50 CY 23 (30017485)</v>
      </c>
      <c r="D24907" s="116"/>
    </row>
    <row r="24908" spans="1:4" x14ac:dyDescent="0.2">
      <c r="A24908" s="12">
        <v>30017486</v>
      </c>
      <c r="B24908" s="13" t="s">
        <v>9236</v>
      </c>
      <c r="C24908" s="13" t="str">
        <f t="shared" si="518"/>
        <v>AFA IL Savings Plus CPOSII 7500 50/50 CY 23 (30017486)</v>
      </c>
      <c r="D24908" s="116"/>
    </row>
    <row r="24909" spans="1:4" x14ac:dyDescent="0.2">
      <c r="A24909" s="12">
        <v>30017487</v>
      </c>
      <c r="B24909" s="13" t="s">
        <v>9237</v>
      </c>
      <c r="C24909" s="13" t="str">
        <f t="shared" si="518"/>
        <v>AFA IL Savings Plus CPOSII 2500 100/50 IntRX CY 23 (30017487)</v>
      </c>
      <c r="D24909" s="116"/>
    </row>
    <row r="24910" spans="1:4" x14ac:dyDescent="0.2">
      <c r="A24910" s="12">
        <v>30017488</v>
      </c>
      <c r="B24910" s="13" t="s">
        <v>9238</v>
      </c>
      <c r="C24910" s="13" t="str">
        <f t="shared" si="518"/>
        <v>AFA IL Savings Plus CPOSII 3500 100/50 IntRX CY 23 (30017488)</v>
      </c>
      <c r="D24910" s="116"/>
    </row>
    <row r="24911" spans="1:4" x14ac:dyDescent="0.2">
      <c r="A24911" s="12">
        <v>30017489</v>
      </c>
      <c r="B24911" s="13" t="s">
        <v>9239</v>
      </c>
      <c r="C24911" s="13" t="str">
        <f t="shared" si="518"/>
        <v>AFA IL Savings Plus CPOSII 5000 100/50 IntRX CY 23 (30017489)</v>
      </c>
      <c r="D24911" s="116"/>
    </row>
    <row r="24912" spans="1:4" x14ac:dyDescent="0.2">
      <c r="A24912" s="12">
        <v>30017490</v>
      </c>
      <c r="B24912" s="13" t="s">
        <v>9240</v>
      </c>
      <c r="C24912" s="13" t="str">
        <f t="shared" si="518"/>
        <v>AFA IL Savings Plus CPOSII 6250 100/50 IntRX CY 23 (30017490)</v>
      </c>
      <c r="D24912" s="116"/>
    </row>
    <row r="24913" spans="1:4" x14ac:dyDescent="0.2">
      <c r="A24913" s="12">
        <v>30017491</v>
      </c>
      <c r="B24913" s="13" t="s">
        <v>9241</v>
      </c>
      <c r="C24913" s="13" t="str">
        <f t="shared" si="518"/>
        <v>AFA IL Savings Plus CPOSII 6750 100/50 IntRX CY 23 (30017491)</v>
      </c>
      <c r="D24913" s="116"/>
    </row>
    <row r="24914" spans="1:4" x14ac:dyDescent="0.2">
      <c r="A24914" s="12">
        <v>30017492</v>
      </c>
      <c r="B24914" s="13" t="s">
        <v>9242</v>
      </c>
      <c r="C24914" s="13" t="str">
        <f t="shared" si="518"/>
        <v>AFA IL Savings Plus CPOSII 7350 100/50 IntRX CY 23 (30017492)</v>
      </c>
      <c r="D24914" s="116"/>
    </row>
    <row r="24915" spans="1:4" x14ac:dyDescent="0.2">
      <c r="A24915" s="12">
        <v>30017493</v>
      </c>
      <c r="B24915" s="13" t="s">
        <v>9243</v>
      </c>
      <c r="C24915" s="13" t="str">
        <f t="shared" si="518"/>
        <v>AFA IL Savings Plus CPOSII 2750 80/50 IntRXDC CY23 (30017493)</v>
      </c>
      <c r="D24915" s="116"/>
    </row>
    <row r="24916" spans="1:4" x14ac:dyDescent="0.2">
      <c r="A24916" s="12">
        <v>30017494</v>
      </c>
      <c r="B24916" s="13" t="s">
        <v>9244</v>
      </c>
      <c r="C24916" s="13" t="str">
        <f t="shared" si="518"/>
        <v>AFA IL Savings Plus CPOSII 4000 80/50 IntRXDC CY23 (30017494)</v>
      </c>
      <c r="D24916" s="116"/>
    </row>
    <row r="24917" spans="1:4" x14ac:dyDescent="0.2">
      <c r="A24917" s="12">
        <v>30017495</v>
      </c>
      <c r="B24917" s="13" t="s">
        <v>9245</v>
      </c>
      <c r="C24917" s="13" t="str">
        <f t="shared" si="518"/>
        <v>AFA IL Savings Plus CPOSII 8150 100/50 IntRX CY 23 (30017495)</v>
      </c>
      <c r="D24917" s="116"/>
    </row>
    <row r="24918" spans="1:4" x14ac:dyDescent="0.2">
      <c r="A24918" s="12">
        <v>30017496</v>
      </c>
      <c r="B24918" s="13" t="s">
        <v>9246</v>
      </c>
      <c r="C24918" s="13" t="str">
        <f t="shared" si="518"/>
        <v>AFA IL Savings Plus CPOSII 9100 100/50 IntRX CY 23 (30017496)</v>
      </c>
      <c r="D24918" s="116"/>
    </row>
    <row r="24919" spans="1:4" x14ac:dyDescent="0.2">
      <c r="A24919" s="12">
        <v>30017497</v>
      </c>
      <c r="B24919" s="13" t="s">
        <v>9247</v>
      </c>
      <c r="C24919" s="13" t="str">
        <f t="shared" si="518"/>
        <v>AFA IL Savings Plus CPOSII 8150 100/50 Value CY 23 (30017497)</v>
      </c>
      <c r="D24919" s="116"/>
    </row>
    <row r="24920" spans="1:4" x14ac:dyDescent="0.2">
      <c r="A24920" s="12">
        <v>30017498</v>
      </c>
      <c r="B24920" s="13" t="s">
        <v>9248</v>
      </c>
      <c r="C24920" s="13" t="str">
        <f t="shared" si="518"/>
        <v>AFA IL Savings Plus CPOSII 9100 100/50 Value CY 23 (30017498)</v>
      </c>
      <c r="D24920" s="116"/>
    </row>
    <row r="24921" spans="1:4" x14ac:dyDescent="0.2">
      <c r="A24921" s="12">
        <v>30017499</v>
      </c>
      <c r="B24921" s="13" t="s">
        <v>9249</v>
      </c>
      <c r="C24921" s="13" t="str">
        <f t="shared" si="518"/>
        <v>AFA IL Savings Plus CPOSII 1700 HSA 100/50 T CY 23 (30017499)</v>
      </c>
      <c r="D24921" s="116"/>
    </row>
    <row r="24922" spans="1:4" x14ac:dyDescent="0.2">
      <c r="A24922" s="12">
        <v>30017500</v>
      </c>
      <c r="B24922" s="13" t="s">
        <v>9250</v>
      </c>
      <c r="C24922" s="13" t="str">
        <f t="shared" si="518"/>
        <v>AFA IL Savings Plus CPOSII 2000 HSA 100/50 TE CY23 (30017500)</v>
      </c>
      <c r="D24922" s="116"/>
    </row>
    <row r="24923" spans="1:4" x14ac:dyDescent="0.2">
      <c r="A24923" s="12">
        <v>30017501</v>
      </c>
      <c r="B24923" s="13" t="s">
        <v>9251</v>
      </c>
      <c r="C24923" s="13" t="str">
        <f t="shared" si="518"/>
        <v>AFA IL Savings Plus CPOSII 2500 HSA 100/50 T CY 23 (30017501)</v>
      </c>
      <c r="D24923" s="116"/>
    </row>
    <row r="24924" spans="1:4" x14ac:dyDescent="0.2">
      <c r="A24924" s="12">
        <v>30017502</v>
      </c>
      <c r="B24924" s="13" t="s">
        <v>9252</v>
      </c>
      <c r="C24924" s="13" t="str">
        <f t="shared" si="518"/>
        <v>AFA IL Savings Plus CPOSII 2750 HSA 100/50 TE CY23 (30017502)</v>
      </c>
      <c r="D24924" s="116"/>
    </row>
    <row r="24925" spans="1:4" x14ac:dyDescent="0.2">
      <c r="A24925" s="12">
        <v>30017503</v>
      </c>
      <c r="B24925" s="13" t="s">
        <v>9253</v>
      </c>
      <c r="C24925" s="13" t="str">
        <f t="shared" si="518"/>
        <v>AFA IL Savings Plus CPOSII 3000 HSA 100/50 T CY 23 (30017503)</v>
      </c>
      <c r="D24925" s="116"/>
    </row>
    <row r="24926" spans="1:4" x14ac:dyDescent="0.2">
      <c r="A24926" s="12">
        <v>30017504</v>
      </c>
      <c r="B24926" s="13" t="s">
        <v>9254</v>
      </c>
      <c r="C24926" s="13" t="str">
        <f t="shared" si="518"/>
        <v>AFA IL Savings Plus CPOSII 3250 HSA 100/50 TE CY23 (30017504)</v>
      </c>
      <c r="D24926" s="116"/>
    </row>
    <row r="24927" spans="1:4" x14ac:dyDescent="0.2">
      <c r="A24927" s="12">
        <v>30017505</v>
      </c>
      <c r="B24927" s="13" t="s">
        <v>9255</v>
      </c>
      <c r="C24927" s="13" t="str">
        <f t="shared" si="518"/>
        <v>AFA IL Savings Plus CPOSII 4500 HSA 100/50 E CY 23 (30017505)</v>
      </c>
      <c r="D24927" s="116"/>
    </row>
    <row r="24928" spans="1:4" x14ac:dyDescent="0.2">
      <c r="A24928" s="12">
        <v>30017506</v>
      </c>
      <c r="B24928" s="13" t="s">
        <v>9256</v>
      </c>
      <c r="C24928" s="13" t="str">
        <f t="shared" si="518"/>
        <v>AFA IL Savings Plus CPOSII 5500 HSA 100/50 E CY 23 (30017506)</v>
      </c>
      <c r="D24928" s="116"/>
    </row>
    <row r="24929" spans="1:4" x14ac:dyDescent="0.2">
      <c r="A24929" s="12">
        <v>30017507</v>
      </c>
      <c r="B24929" s="13" t="s">
        <v>9257</v>
      </c>
      <c r="C24929" s="13" t="str">
        <f t="shared" si="518"/>
        <v>AFA IL Savings Plus CPOSII 6500 HSA 100/50 E CY 23 (30017507)</v>
      </c>
      <c r="D24929" s="116"/>
    </row>
    <row r="24930" spans="1:4" x14ac:dyDescent="0.2">
      <c r="A24930" s="12">
        <v>30017508</v>
      </c>
      <c r="B24930" s="13" t="s">
        <v>9258</v>
      </c>
      <c r="C24930" s="13" t="str">
        <f t="shared" si="518"/>
        <v>AFA IL Savings Plus CPOSII 7500 HSA 100/50 E CY 23 (30017508)</v>
      </c>
      <c r="D24930" s="116"/>
    </row>
    <row r="24931" spans="1:4" x14ac:dyDescent="0.2">
      <c r="A24931" s="12">
        <v>30017509</v>
      </c>
      <c r="B24931" s="13" t="s">
        <v>9259</v>
      </c>
      <c r="C24931" s="13" t="str">
        <f t="shared" si="518"/>
        <v>AFA IL Savings Plus CPOSII 2500 HSA 80/50 TE CY 23 (30017509)</v>
      </c>
      <c r="D24931" s="116"/>
    </row>
    <row r="24932" spans="1:4" x14ac:dyDescent="0.2">
      <c r="A24932" s="12">
        <v>30017510</v>
      </c>
      <c r="B24932" s="13" t="s">
        <v>9260</v>
      </c>
      <c r="C24932" s="13" t="str">
        <f t="shared" si="518"/>
        <v>AFA IL Savings Plus CPOSII 3500 HSA 80/50 E CY 23 (30017510)</v>
      </c>
      <c r="D24932" s="116"/>
    </row>
    <row r="24933" spans="1:4" x14ac:dyDescent="0.2">
      <c r="A24933" s="12">
        <v>30017511</v>
      </c>
      <c r="B24933" s="13" t="s">
        <v>9261</v>
      </c>
      <c r="C24933" s="13" t="str">
        <f t="shared" si="518"/>
        <v>AFA IL Savings Plus CPOSII 4000 HSA 80/50 E CY 23 (30017511)</v>
      </c>
      <c r="D24933" s="116"/>
    </row>
    <row r="24934" spans="1:4" x14ac:dyDescent="0.2">
      <c r="A24934" s="12">
        <v>30017512</v>
      </c>
      <c r="B24934" s="13" t="s">
        <v>9262</v>
      </c>
      <c r="C24934" s="13" t="str">
        <f t="shared" si="518"/>
        <v>AFA IL Savings Plus CPOSII 5500 HSA 80/50 E CY 23 (30017512)</v>
      </c>
      <c r="D24934" s="116"/>
    </row>
    <row r="24935" spans="1:4" x14ac:dyDescent="0.2">
      <c r="A24935" s="12">
        <v>30017513</v>
      </c>
      <c r="B24935" s="13" t="s">
        <v>9263</v>
      </c>
      <c r="C24935" s="13" t="str">
        <f t="shared" si="518"/>
        <v>AFA IL Savings Plus CPOSII 6000 HSA 70/50 E CY 23 (30017513)</v>
      </c>
      <c r="D24935" s="116"/>
    </row>
    <row r="24936" spans="1:4" x14ac:dyDescent="0.2">
      <c r="A24936" s="12">
        <v>30017514</v>
      </c>
      <c r="B24936" s="13" t="s">
        <v>9264</v>
      </c>
      <c r="C24936" s="13" t="str">
        <f t="shared" si="518"/>
        <v>AFA IL Savings Plus CPOSII 6500 HSA 70/50 E CY 23 (30017514)</v>
      </c>
      <c r="D24936" s="116"/>
    </row>
    <row r="24937" spans="1:4" x14ac:dyDescent="0.2">
      <c r="A24937" s="12">
        <v>30017515</v>
      </c>
      <c r="B24937" s="13" t="s">
        <v>9265</v>
      </c>
      <c r="C24937" s="13" t="str">
        <f t="shared" si="518"/>
        <v>AFA IL Savings Plus CPOSII 3500 HSA 50/50 E CY 23 (30017515)</v>
      </c>
      <c r="D24937" s="116"/>
    </row>
    <row r="24938" spans="1:4" x14ac:dyDescent="0.2">
      <c r="A24938" s="12">
        <v>30017516</v>
      </c>
      <c r="B24938" s="13" t="s">
        <v>9266</v>
      </c>
      <c r="C24938" s="13" t="str">
        <f t="shared" si="518"/>
        <v>AFA CPOSII 100/50 $25 $500D PY V23 ISL30 (30017516)</v>
      </c>
      <c r="D24938" s="116"/>
    </row>
    <row r="24939" spans="1:4" x14ac:dyDescent="0.2">
      <c r="A24939" s="12">
        <v>30017517</v>
      </c>
      <c r="B24939" s="13" t="s">
        <v>9267</v>
      </c>
      <c r="C24939" s="13" t="str">
        <f t="shared" si="518"/>
        <v>AFA CPOSII 100/50 $25 $1000D PY V23 ISL30 (30017517)</v>
      </c>
      <c r="D24939" s="116"/>
    </row>
    <row r="24940" spans="1:4" x14ac:dyDescent="0.2">
      <c r="A24940" s="12">
        <v>30017518</v>
      </c>
      <c r="B24940" s="13" t="s">
        <v>9268</v>
      </c>
      <c r="C24940" s="13" t="str">
        <f t="shared" si="518"/>
        <v>AFA CPOSII 100/50 $35 $2500D PY V23 ISL30 (30017518)</v>
      </c>
      <c r="D24940" s="116"/>
    </row>
    <row r="24941" spans="1:4" x14ac:dyDescent="0.2">
      <c r="A24941" s="12">
        <v>30017519</v>
      </c>
      <c r="B24941" s="13" t="s">
        <v>9269</v>
      </c>
      <c r="C24941" s="13" t="str">
        <f t="shared" si="518"/>
        <v>AFA CPOSII 500 100/50 PY V23 ISL30 (30017519)</v>
      </c>
      <c r="D24941" s="116"/>
    </row>
    <row r="24942" spans="1:4" x14ac:dyDescent="0.2">
      <c r="A24942" s="12">
        <v>30017520</v>
      </c>
      <c r="B24942" s="13" t="s">
        <v>9270</v>
      </c>
      <c r="C24942" s="13" t="str">
        <f t="shared" si="518"/>
        <v>AFA CPOSII 500 100/50 $0LXR PY V23 ISL30 (30017520)</v>
      </c>
      <c r="D24942" s="116"/>
    </row>
    <row r="24943" spans="1:4" x14ac:dyDescent="0.2">
      <c r="A24943" s="12">
        <v>30017521</v>
      </c>
      <c r="B24943" s="13" t="s">
        <v>9271</v>
      </c>
      <c r="C24943" s="13" t="str">
        <f t="shared" si="518"/>
        <v>AFA CPOSII 1000 100/50 PY V23 ISL30 (30017521)</v>
      </c>
      <c r="D24943" s="116"/>
    </row>
    <row r="24944" spans="1:4" x14ac:dyDescent="0.2">
      <c r="A24944" s="12">
        <v>30017522</v>
      </c>
      <c r="B24944" s="13" t="s">
        <v>9272</v>
      </c>
      <c r="C24944" s="13" t="str">
        <f t="shared" si="518"/>
        <v>AFA CPOSII 1000 100/50 $0LXR PY V23 ISL30 (30017522)</v>
      </c>
      <c r="D24944" s="116"/>
    </row>
    <row r="24945" spans="1:4" x14ac:dyDescent="0.2">
      <c r="A24945" s="12">
        <v>30017523</v>
      </c>
      <c r="B24945" s="13" t="s">
        <v>9273</v>
      </c>
      <c r="C24945" s="13" t="str">
        <f t="shared" si="518"/>
        <v>AFA CPOSII 1500 100/50 PY V23 ISL30 (30017523)</v>
      </c>
      <c r="D24945" s="116"/>
    </row>
    <row r="24946" spans="1:4" x14ac:dyDescent="0.2">
      <c r="A24946" s="12">
        <v>30017524</v>
      </c>
      <c r="B24946" s="13" t="s">
        <v>9274</v>
      </c>
      <c r="C24946" s="13" t="str">
        <f t="shared" si="518"/>
        <v>AFA CPOSII 1500 100/50 $0LXR PY V23 ISL30 (30017524)</v>
      </c>
      <c r="D24946" s="116"/>
    </row>
    <row r="24947" spans="1:4" x14ac:dyDescent="0.2">
      <c r="A24947" s="12">
        <v>30017525</v>
      </c>
      <c r="B24947" s="13" t="s">
        <v>9275</v>
      </c>
      <c r="C24947" s="13" t="str">
        <f t="shared" si="518"/>
        <v>AFA CPOSII 2000 100/50 PY V23 ISL30 (30017525)</v>
      </c>
      <c r="D24947" s="116"/>
    </row>
    <row r="24948" spans="1:4" x14ac:dyDescent="0.2">
      <c r="A24948" s="12">
        <v>30017526</v>
      </c>
      <c r="B24948" s="13" t="s">
        <v>9276</v>
      </c>
      <c r="C24948" s="13" t="str">
        <f t="shared" si="518"/>
        <v>AFA CPOSII 2000 100/50 $0LXR PY V23 ISL30 (30017526)</v>
      </c>
      <c r="D24948" s="116"/>
    </row>
    <row r="24949" spans="1:4" x14ac:dyDescent="0.2">
      <c r="A24949" s="12">
        <v>30017527</v>
      </c>
      <c r="B24949" s="13" t="s">
        <v>9277</v>
      </c>
      <c r="C24949" s="13" t="str">
        <f t="shared" si="518"/>
        <v>AFA CPOSII 2500 100/50 PY V23 ISL30 (30017527)</v>
      </c>
      <c r="D24949" s="116"/>
    </row>
    <row r="24950" spans="1:4" x14ac:dyDescent="0.2">
      <c r="A24950" s="12">
        <v>30017528</v>
      </c>
      <c r="B24950" s="13" t="s">
        <v>9278</v>
      </c>
      <c r="C24950" s="13" t="str">
        <f t="shared" si="518"/>
        <v>AFA CPOSII 2500 100/50 $0LXR PY V23 ISL30 (30017528)</v>
      </c>
      <c r="D24950" s="116"/>
    </row>
    <row r="24951" spans="1:4" x14ac:dyDescent="0.2">
      <c r="A24951" s="12">
        <v>30017529</v>
      </c>
      <c r="B24951" s="13" t="s">
        <v>9279</v>
      </c>
      <c r="C24951" s="13" t="str">
        <f t="shared" si="518"/>
        <v>AFA CPOSII 3000 100/50 PY V23 ISL30 (30017529)</v>
      </c>
      <c r="D24951" s="116"/>
    </row>
    <row r="24952" spans="1:4" x14ac:dyDescent="0.2">
      <c r="A24952" s="12">
        <v>30017530</v>
      </c>
      <c r="B24952" s="13" t="s">
        <v>9280</v>
      </c>
      <c r="C24952" s="13" t="str">
        <f t="shared" si="518"/>
        <v>AFA CPOSII 4000 100/50 PY V23 ISL30 (30017530)</v>
      </c>
      <c r="D24952" s="116"/>
    </row>
    <row r="24953" spans="1:4" x14ac:dyDescent="0.2">
      <c r="A24953" s="12">
        <v>30017531</v>
      </c>
      <c r="B24953" s="13" t="s">
        <v>9281</v>
      </c>
      <c r="C24953" s="13" t="str">
        <f t="shared" si="518"/>
        <v>AFA CPOSII 5000 100/50 PY V23 ISL30 (30017531)</v>
      </c>
      <c r="D24953" s="116"/>
    </row>
    <row r="24954" spans="1:4" x14ac:dyDescent="0.2">
      <c r="A24954" s="12">
        <v>30017532</v>
      </c>
      <c r="B24954" s="13" t="s">
        <v>9282</v>
      </c>
      <c r="C24954" s="13" t="str">
        <f t="shared" si="518"/>
        <v>AFA CPOSII 6750 100/50 PY V23 ISL30 (30017532)</v>
      </c>
      <c r="D24954" s="116"/>
    </row>
    <row r="24955" spans="1:4" x14ac:dyDescent="0.2">
      <c r="A24955" s="12">
        <v>30017533</v>
      </c>
      <c r="B24955" s="13" t="s">
        <v>9283</v>
      </c>
      <c r="C24955" s="13" t="str">
        <f t="shared" si="518"/>
        <v>AFA CPOSII 500 80/50 PY V23 ISL30 (30017533)</v>
      </c>
      <c r="D24955" s="116"/>
    </row>
    <row r="24956" spans="1:4" x14ac:dyDescent="0.2">
      <c r="A24956" s="12">
        <v>30017534</v>
      </c>
      <c r="B24956" s="13" t="s">
        <v>9284</v>
      </c>
      <c r="C24956" s="13" t="str">
        <f t="shared" si="518"/>
        <v>AFA CPOSII 500 80/50 $0LXR PY V23 ISL30 (30017534)</v>
      </c>
      <c r="D24956" s="116"/>
    </row>
    <row r="24957" spans="1:4" x14ac:dyDescent="0.2">
      <c r="A24957" s="12">
        <v>30017535</v>
      </c>
      <c r="B24957" s="13" t="s">
        <v>9285</v>
      </c>
      <c r="C24957" s="13" t="str">
        <f t="shared" si="518"/>
        <v>AFA CPOSII 1000 80/50 PY V23 ISL30 (30017535)</v>
      </c>
      <c r="D24957" s="116"/>
    </row>
    <row r="24958" spans="1:4" x14ac:dyDescent="0.2">
      <c r="A24958" s="12">
        <v>30017536</v>
      </c>
      <c r="B24958" s="13" t="s">
        <v>9286</v>
      </c>
      <c r="C24958" s="13" t="str">
        <f t="shared" si="518"/>
        <v>AFA CPOSII 1000 80/50 $0LXR PY V23 ISL30 (30017536)</v>
      </c>
      <c r="D24958" s="116"/>
    </row>
    <row r="24959" spans="1:4" x14ac:dyDescent="0.2">
      <c r="A24959" s="12">
        <v>30017537</v>
      </c>
      <c r="B24959" s="13" t="s">
        <v>9287</v>
      </c>
      <c r="C24959" s="13" t="str">
        <f t="shared" si="518"/>
        <v>AFA CPOSII 1500 80/50 PY V23 ISL30 (30017537)</v>
      </c>
      <c r="D24959" s="116"/>
    </row>
    <row r="24960" spans="1:4" x14ac:dyDescent="0.2">
      <c r="A24960" s="12">
        <v>30017538</v>
      </c>
      <c r="B24960" s="13" t="s">
        <v>9288</v>
      </c>
      <c r="C24960" s="13" t="str">
        <f t="shared" si="518"/>
        <v>AFA CPOSII 1500 80/50 $0LXR PY V23 ISL30 (30017538)</v>
      </c>
      <c r="D24960" s="116"/>
    </row>
    <row r="24961" spans="1:4" x14ac:dyDescent="0.2">
      <c r="A24961" s="12">
        <v>30017539</v>
      </c>
      <c r="B24961" s="13" t="s">
        <v>9289</v>
      </c>
      <c r="C24961" s="13" t="str">
        <f t="shared" si="518"/>
        <v>AFA CPOSII 2000 80/50 PY V23 ISL30 (30017539)</v>
      </c>
      <c r="D24961" s="116"/>
    </row>
    <row r="24962" spans="1:4" x14ac:dyDescent="0.2">
      <c r="A24962" s="12">
        <v>30017540</v>
      </c>
      <c r="B24962" s="13" t="s">
        <v>9290</v>
      </c>
      <c r="C24962" s="13" t="str">
        <f t="shared" ref="C24962:C25025" si="519">IF(A24962=0,"",B24962&amp;" ("&amp;A24962&amp;")")</f>
        <v>AFA CPOSII 2000 80/50 $0LXR PY V23 ISL30 (30017540)</v>
      </c>
      <c r="D24962" s="116"/>
    </row>
    <row r="24963" spans="1:4" x14ac:dyDescent="0.2">
      <c r="A24963" s="12">
        <v>30017541</v>
      </c>
      <c r="B24963" s="13" t="s">
        <v>9291</v>
      </c>
      <c r="C24963" s="13" t="str">
        <f t="shared" si="519"/>
        <v>AFA CPOSII 2500 80/50 PY V23 ISL30 (30017541)</v>
      </c>
      <c r="D24963" s="116"/>
    </row>
    <row r="24964" spans="1:4" x14ac:dyDescent="0.2">
      <c r="A24964" s="12">
        <v>30017542</v>
      </c>
      <c r="B24964" s="13" t="s">
        <v>9292</v>
      </c>
      <c r="C24964" s="13" t="str">
        <f t="shared" si="519"/>
        <v>AFA CPOSII 2500 80/50 $0LXR PY V23 ISL30 (30017542)</v>
      </c>
      <c r="D24964" s="116"/>
    </row>
    <row r="24965" spans="1:4" x14ac:dyDescent="0.2">
      <c r="A24965" s="12">
        <v>30017543</v>
      </c>
      <c r="B24965" s="13" t="s">
        <v>9293</v>
      </c>
      <c r="C24965" s="13" t="str">
        <f t="shared" si="519"/>
        <v>AFA CPOSII 3500 80/50 PY V23 ISL30 (30017543)</v>
      </c>
      <c r="D24965" s="116"/>
    </row>
    <row r="24966" spans="1:4" x14ac:dyDescent="0.2">
      <c r="A24966" s="12">
        <v>30017544</v>
      </c>
      <c r="B24966" s="13" t="s">
        <v>9294</v>
      </c>
      <c r="C24966" s="13" t="str">
        <f t="shared" si="519"/>
        <v>AFA CPOSII 5000 80/50 PY V23 ISL30 (30017544)</v>
      </c>
      <c r="D24966" s="116"/>
    </row>
    <row r="24967" spans="1:4" x14ac:dyDescent="0.2">
      <c r="A24967" s="12">
        <v>30017545</v>
      </c>
      <c r="B24967" s="13" t="s">
        <v>9295</v>
      </c>
      <c r="C24967" s="13" t="str">
        <f t="shared" si="519"/>
        <v>AFA CPOSII 6750 80/50 PY V23 ISL30 (30017545)</v>
      </c>
      <c r="D24967" s="116"/>
    </row>
    <row r="24968" spans="1:4" x14ac:dyDescent="0.2">
      <c r="A24968" s="12">
        <v>30017546</v>
      </c>
      <c r="B24968" s="13" t="s">
        <v>9296</v>
      </c>
      <c r="C24968" s="13" t="str">
        <f t="shared" si="519"/>
        <v>AFA CPOSII 7350 80/50 PY V23 ISL30 (30017546)</v>
      </c>
      <c r="D24968" s="116"/>
    </row>
    <row r="24969" spans="1:4" x14ac:dyDescent="0.2">
      <c r="A24969" s="12">
        <v>30017547</v>
      </c>
      <c r="B24969" s="13" t="s">
        <v>9297</v>
      </c>
      <c r="C24969" s="13" t="str">
        <f t="shared" si="519"/>
        <v>AFA CPOSII 1500 70/50 PY V23 ISL30 (30017547)</v>
      </c>
      <c r="D24969" s="116"/>
    </row>
    <row r="24970" spans="1:4" x14ac:dyDescent="0.2">
      <c r="A24970" s="12">
        <v>30017548</v>
      </c>
      <c r="B24970" s="13" t="s">
        <v>9298</v>
      </c>
      <c r="C24970" s="13" t="str">
        <f t="shared" si="519"/>
        <v>AFA CPOSII 2750 70/50 PY V23 ISL30 (30017548)</v>
      </c>
      <c r="D24970" s="116"/>
    </row>
    <row r="24971" spans="1:4" x14ac:dyDescent="0.2">
      <c r="A24971" s="12">
        <v>30017549</v>
      </c>
      <c r="B24971" s="13" t="s">
        <v>9299</v>
      </c>
      <c r="C24971" s="13" t="str">
        <f t="shared" si="519"/>
        <v>AFA CPOSII 4000 70/50 PY V23 ISL30 (30017549)</v>
      </c>
      <c r="D24971" s="116"/>
    </row>
    <row r="24972" spans="1:4" x14ac:dyDescent="0.2">
      <c r="A24972" s="12">
        <v>30017550</v>
      </c>
      <c r="B24972" s="13" t="s">
        <v>9300</v>
      </c>
      <c r="C24972" s="13" t="str">
        <f t="shared" si="519"/>
        <v>AFA CPOSII 6000 70/50 PY V23 ISL30 (30017550)</v>
      </c>
      <c r="D24972" s="116"/>
    </row>
    <row r="24973" spans="1:4" x14ac:dyDescent="0.2">
      <c r="A24973" s="12">
        <v>30017551</v>
      </c>
      <c r="B24973" s="13" t="s">
        <v>9301</v>
      </c>
      <c r="C24973" s="13" t="str">
        <f t="shared" si="519"/>
        <v>AFA CPOSII 1500 50/50 PY V23 ISL30 (30017551)</v>
      </c>
      <c r="D24973" s="116"/>
    </row>
    <row r="24974" spans="1:4" x14ac:dyDescent="0.2">
      <c r="A24974" s="12">
        <v>30017552</v>
      </c>
      <c r="B24974" s="13" t="s">
        <v>9302</v>
      </c>
      <c r="C24974" s="13" t="str">
        <f t="shared" si="519"/>
        <v>AFA CPOSII 2750 50/50 PY V23 ISL30 (30017552)</v>
      </c>
      <c r="D24974" s="116"/>
    </row>
    <row r="24975" spans="1:4" x14ac:dyDescent="0.2">
      <c r="A24975" s="12">
        <v>30017553</v>
      </c>
      <c r="B24975" s="13" t="s">
        <v>9303</v>
      </c>
      <c r="C24975" s="13" t="str">
        <f t="shared" si="519"/>
        <v>AFA CPOSII 4500 50/50 PY V23 ISL30 (30017553)</v>
      </c>
      <c r="D24975" s="116"/>
    </row>
    <row r="24976" spans="1:4" x14ac:dyDescent="0.2">
      <c r="A24976" s="12">
        <v>30017554</v>
      </c>
      <c r="B24976" s="13" t="s">
        <v>9304</v>
      </c>
      <c r="C24976" s="13" t="str">
        <f t="shared" si="519"/>
        <v>AFA CPOSII 7500 50/50 PY V23 ISL30 (30017554)</v>
      </c>
      <c r="D24976" s="116"/>
    </row>
    <row r="24977" spans="1:4" x14ac:dyDescent="0.2">
      <c r="A24977" s="12">
        <v>30017555</v>
      </c>
      <c r="B24977" s="13" t="s">
        <v>9305</v>
      </c>
      <c r="C24977" s="13" t="str">
        <f t="shared" si="519"/>
        <v>AFA CPOSII 2500 100/50 IntRX PY V23 ISL30 (30017555)</v>
      </c>
      <c r="D24977" s="116"/>
    </row>
    <row r="24978" spans="1:4" x14ac:dyDescent="0.2">
      <c r="A24978" s="12">
        <v>30017556</v>
      </c>
      <c r="B24978" s="13" t="s">
        <v>9306</v>
      </c>
      <c r="C24978" s="13" t="str">
        <f t="shared" si="519"/>
        <v>AFA CPOSII 3500 100/50 IntRX PY V23 ISL30 (30017556)</v>
      </c>
      <c r="D24978" s="116"/>
    </row>
    <row r="24979" spans="1:4" x14ac:dyDescent="0.2">
      <c r="A24979" s="12">
        <v>30017557</v>
      </c>
      <c r="B24979" s="13" t="s">
        <v>9307</v>
      </c>
      <c r="C24979" s="13" t="str">
        <f t="shared" si="519"/>
        <v>AFA CPOSII 5000 100/50 IntRX PY V23 ISL30 (30017557)</v>
      </c>
      <c r="D24979" s="116"/>
    </row>
    <row r="24980" spans="1:4" x14ac:dyDescent="0.2">
      <c r="A24980" s="12">
        <v>30017558</v>
      </c>
      <c r="B24980" s="13" t="s">
        <v>9308</v>
      </c>
      <c r="C24980" s="13" t="str">
        <f t="shared" si="519"/>
        <v>AFA CPOSII 6250 100/50 IntRX PY V23 ISL30 (30017558)</v>
      </c>
      <c r="D24980" s="116"/>
    </row>
    <row r="24981" spans="1:4" x14ac:dyDescent="0.2">
      <c r="A24981" s="12">
        <v>30017559</v>
      </c>
      <c r="B24981" s="13" t="s">
        <v>9309</v>
      </c>
      <c r="C24981" s="13" t="str">
        <f t="shared" si="519"/>
        <v>AFA CPOSII 6750 100/50 IntRX PY V23 ISL30 (30017559)</v>
      </c>
      <c r="D24981" s="116"/>
    </row>
    <row r="24982" spans="1:4" x14ac:dyDescent="0.2">
      <c r="A24982" s="12">
        <v>30017560</v>
      </c>
      <c r="B24982" s="13" t="s">
        <v>9310</v>
      </c>
      <c r="C24982" s="13" t="str">
        <f t="shared" si="519"/>
        <v>AFA CPOSII 7350 100/50 IntRX PY V23 ISL30 (30017560)</v>
      </c>
      <c r="D24982" s="116"/>
    </row>
    <row r="24983" spans="1:4" x14ac:dyDescent="0.2">
      <c r="A24983" s="12">
        <v>30017561</v>
      </c>
      <c r="B24983" s="13" t="s">
        <v>9311</v>
      </c>
      <c r="C24983" s="13" t="str">
        <f t="shared" si="519"/>
        <v>AFA CPOSII 2750 80/50 IntRX DC PY V23 ISL30 (30017561)</v>
      </c>
      <c r="D24983" s="116"/>
    </row>
    <row r="24984" spans="1:4" x14ac:dyDescent="0.2">
      <c r="A24984" s="12">
        <v>30017562</v>
      </c>
      <c r="B24984" s="13" t="s">
        <v>9312</v>
      </c>
      <c r="C24984" s="13" t="str">
        <f t="shared" si="519"/>
        <v>AFA CPOSII 4000 80/50 IntRX DC PY V23 ISL30 (30017562)</v>
      </c>
      <c r="D24984" s="116"/>
    </row>
    <row r="24985" spans="1:4" x14ac:dyDescent="0.2">
      <c r="A24985" s="12">
        <v>30017563</v>
      </c>
      <c r="B24985" s="13" t="s">
        <v>9313</v>
      </c>
      <c r="C24985" s="13" t="str">
        <f t="shared" si="519"/>
        <v>AFA CPOSII 8150 100/50 IntRX PY V23 ISL30 (30017563)</v>
      </c>
      <c r="D24985" s="116"/>
    </row>
    <row r="24986" spans="1:4" x14ac:dyDescent="0.2">
      <c r="A24986" s="12">
        <v>30017564</v>
      </c>
      <c r="B24986" s="13" t="s">
        <v>9314</v>
      </c>
      <c r="C24986" s="13" t="str">
        <f t="shared" si="519"/>
        <v>AFA CPOSII 9100 100/50 IntRX PY V23 ISL30 (30017564)</v>
      </c>
      <c r="D24986" s="116"/>
    </row>
    <row r="24987" spans="1:4" x14ac:dyDescent="0.2">
      <c r="A24987" s="12">
        <v>30017565</v>
      </c>
      <c r="B24987" s="13" t="s">
        <v>9315</v>
      </c>
      <c r="C24987" s="13" t="str">
        <f t="shared" si="519"/>
        <v>AFA CPOSII 8150 100/50 Value PY V23 ISL30 (30017565)</v>
      </c>
      <c r="D24987" s="116"/>
    </row>
    <row r="24988" spans="1:4" x14ac:dyDescent="0.2">
      <c r="A24988" s="12">
        <v>30017566</v>
      </c>
      <c r="B24988" s="13" t="s">
        <v>9316</v>
      </c>
      <c r="C24988" s="13" t="str">
        <f t="shared" si="519"/>
        <v>AFA CPOSII 9100 100/50 Value PY V23 ISL30 (30017566)</v>
      </c>
      <c r="D24988" s="116"/>
    </row>
    <row r="24989" spans="1:4" x14ac:dyDescent="0.2">
      <c r="A24989" s="12">
        <v>30017567</v>
      </c>
      <c r="B24989" s="13" t="s">
        <v>9317</v>
      </c>
      <c r="C24989" s="13" t="str">
        <f t="shared" si="519"/>
        <v>AFA CPOSII 1700 HSA 100/50 T PY V23 ISL30 (30017567)</v>
      </c>
      <c r="D24989" s="116"/>
    </row>
    <row r="24990" spans="1:4" x14ac:dyDescent="0.2">
      <c r="A24990" s="12">
        <v>30017568</v>
      </c>
      <c r="B24990" s="13" t="s">
        <v>9318</v>
      </c>
      <c r="C24990" s="13" t="str">
        <f t="shared" si="519"/>
        <v>AFA CPOSII 2000 HSA 100/50 TE PY V23 ISL30 (30017568)</v>
      </c>
      <c r="D24990" s="116"/>
    </row>
    <row r="24991" spans="1:4" x14ac:dyDescent="0.2">
      <c r="A24991" s="12">
        <v>30017569</v>
      </c>
      <c r="B24991" s="13" t="s">
        <v>9319</v>
      </c>
      <c r="C24991" s="13" t="str">
        <f t="shared" si="519"/>
        <v>AFA CPOSII 2500 HSA 100/50 T PY V23 ISL30 (30017569)</v>
      </c>
      <c r="D24991" s="116"/>
    </row>
    <row r="24992" spans="1:4" x14ac:dyDescent="0.2">
      <c r="A24992" s="12">
        <v>30017570</v>
      </c>
      <c r="B24992" s="13" t="s">
        <v>9320</v>
      </c>
      <c r="C24992" s="13" t="str">
        <f t="shared" si="519"/>
        <v>AFA CPOSII 2750 HSA 100/50 TE PY V23 ISL30 (30017570)</v>
      </c>
      <c r="D24992" s="116"/>
    </row>
    <row r="24993" spans="1:4" x14ac:dyDescent="0.2">
      <c r="A24993" s="12">
        <v>30017571</v>
      </c>
      <c r="B24993" s="13" t="s">
        <v>9321</v>
      </c>
      <c r="C24993" s="13" t="str">
        <f t="shared" si="519"/>
        <v>AFA CPOSII 3000 HSA 100/50 T PY V23 ISL30 (30017571)</v>
      </c>
      <c r="D24993" s="116"/>
    </row>
    <row r="24994" spans="1:4" x14ac:dyDescent="0.2">
      <c r="A24994" s="12">
        <v>30017572</v>
      </c>
      <c r="B24994" s="13" t="s">
        <v>9322</v>
      </c>
      <c r="C24994" s="13" t="str">
        <f t="shared" si="519"/>
        <v>AFA CPOSII 3250 HSA 100/50 TE PY V23 ISL30 (30017572)</v>
      </c>
      <c r="D24994" s="116"/>
    </row>
    <row r="24995" spans="1:4" x14ac:dyDescent="0.2">
      <c r="A24995" s="12">
        <v>30017573</v>
      </c>
      <c r="B24995" s="13" t="s">
        <v>9323</v>
      </c>
      <c r="C24995" s="13" t="str">
        <f t="shared" si="519"/>
        <v>AFA CPOSII 4500 HSA 100/50 E PY V23 ISL30 (30017573)</v>
      </c>
      <c r="D24995" s="116"/>
    </row>
    <row r="24996" spans="1:4" x14ac:dyDescent="0.2">
      <c r="A24996" s="12">
        <v>30017574</v>
      </c>
      <c r="B24996" s="13" t="s">
        <v>9324</v>
      </c>
      <c r="C24996" s="13" t="str">
        <f t="shared" si="519"/>
        <v>AFA CPOSII 5500 HSA 100/50 E PY V23 ISL30 (30017574)</v>
      </c>
      <c r="D24996" s="116"/>
    </row>
    <row r="24997" spans="1:4" x14ac:dyDescent="0.2">
      <c r="A24997" s="12">
        <v>30017575</v>
      </c>
      <c r="B24997" s="13" t="s">
        <v>9325</v>
      </c>
      <c r="C24997" s="13" t="str">
        <f t="shared" si="519"/>
        <v>AFA CPOSII 6500 HSA 100/50 E PY V23 ISL30 (30017575)</v>
      </c>
      <c r="D24997" s="116"/>
    </row>
    <row r="24998" spans="1:4" x14ac:dyDescent="0.2">
      <c r="A24998" s="12">
        <v>30017576</v>
      </c>
      <c r="B24998" s="13" t="s">
        <v>9326</v>
      </c>
      <c r="C24998" s="13" t="str">
        <f t="shared" si="519"/>
        <v>AFA CPOSII 7500 HSA 100/50 E PY V23 ISL30 (30017576)</v>
      </c>
      <c r="D24998" s="116"/>
    </row>
    <row r="24999" spans="1:4" x14ac:dyDescent="0.2">
      <c r="A24999" s="12">
        <v>30017577</v>
      </c>
      <c r="B24999" s="13" t="s">
        <v>9327</v>
      </c>
      <c r="C24999" s="13" t="str">
        <f t="shared" si="519"/>
        <v>AFA CPOSII 2500 HSA 80/50 TE PY V23 ISL30 (30017577)</v>
      </c>
      <c r="D24999" s="116"/>
    </row>
    <row r="25000" spans="1:4" x14ac:dyDescent="0.2">
      <c r="A25000" s="12">
        <v>30017578</v>
      </c>
      <c r="B25000" s="13" t="s">
        <v>9328</v>
      </c>
      <c r="C25000" s="13" t="str">
        <f t="shared" si="519"/>
        <v>AFA CPOSII 3500 HSA 80/50 E PY V23 ISL30 (30017578)</v>
      </c>
      <c r="D25000" s="116"/>
    </row>
    <row r="25001" spans="1:4" x14ac:dyDescent="0.2">
      <c r="A25001" s="12">
        <v>30017579</v>
      </c>
      <c r="B25001" s="13" t="s">
        <v>9329</v>
      </c>
      <c r="C25001" s="13" t="str">
        <f t="shared" si="519"/>
        <v>AFA CPOSII 4000 HSA 80/50 E PY V23 ISL30 (30017579)</v>
      </c>
      <c r="D25001" s="116"/>
    </row>
    <row r="25002" spans="1:4" x14ac:dyDescent="0.2">
      <c r="A25002" s="12">
        <v>30017580</v>
      </c>
      <c r="B25002" s="13" t="s">
        <v>9330</v>
      </c>
      <c r="C25002" s="13" t="str">
        <f t="shared" si="519"/>
        <v>AFA CPOSII 5500 HSA 80/50 E PY V23 ISL30 (30017580)</v>
      </c>
      <c r="D25002" s="116"/>
    </row>
    <row r="25003" spans="1:4" x14ac:dyDescent="0.2">
      <c r="A25003" s="12">
        <v>30017581</v>
      </c>
      <c r="B25003" s="13" t="s">
        <v>9331</v>
      </c>
      <c r="C25003" s="13" t="str">
        <f t="shared" si="519"/>
        <v>AFA CPOSII 6000 HSA 70/50 E PY V23 ISL30 (30017581)</v>
      </c>
      <c r="D25003" s="116"/>
    </row>
    <row r="25004" spans="1:4" x14ac:dyDescent="0.2">
      <c r="A25004" s="12">
        <v>30017582</v>
      </c>
      <c r="B25004" s="13" t="s">
        <v>9332</v>
      </c>
      <c r="C25004" s="13" t="str">
        <f t="shared" si="519"/>
        <v>AFA CPOSII 6500 HSA 70/50 E PY V23 ISL30 (30017582)</v>
      </c>
      <c r="D25004" s="116"/>
    </row>
    <row r="25005" spans="1:4" x14ac:dyDescent="0.2">
      <c r="A25005" s="12">
        <v>30017583</v>
      </c>
      <c r="B25005" s="13" t="s">
        <v>9333</v>
      </c>
      <c r="C25005" s="13" t="str">
        <f t="shared" si="519"/>
        <v>AFA CPOSII 3500 HSA 50/50 E PY V23 ISL30 (30017583)</v>
      </c>
      <c r="D25005" s="116"/>
    </row>
    <row r="25006" spans="1:4" x14ac:dyDescent="0.2">
      <c r="A25006" s="12">
        <v>30017584</v>
      </c>
      <c r="B25006" s="13" t="s">
        <v>9334</v>
      </c>
      <c r="C25006" s="13" t="str">
        <f t="shared" si="519"/>
        <v>AFA Indemnity 2000 70% PY 23 ISL30 (30017584)</v>
      </c>
      <c r="D25006" s="116"/>
    </row>
    <row r="25007" spans="1:4" x14ac:dyDescent="0.2">
      <c r="A25007" s="12">
        <v>30017585</v>
      </c>
      <c r="B25007" s="13" t="s">
        <v>9335</v>
      </c>
      <c r="C25007" s="13" t="str">
        <f t="shared" si="519"/>
        <v>AFA CPOSII 100/50 $25 $500D PY V23 SG (30017585)</v>
      </c>
      <c r="D25007" s="116"/>
    </row>
    <row r="25008" spans="1:4" x14ac:dyDescent="0.2">
      <c r="A25008" s="12">
        <v>30017586</v>
      </c>
      <c r="B25008" s="13" t="s">
        <v>9336</v>
      </c>
      <c r="C25008" s="13" t="str">
        <f t="shared" si="519"/>
        <v>AFA CPOSII 100/50 $25 $1000D PY V23 SG (30017586)</v>
      </c>
      <c r="D25008" s="116"/>
    </row>
    <row r="25009" spans="1:4" x14ac:dyDescent="0.2">
      <c r="A25009" s="12">
        <v>30017587</v>
      </c>
      <c r="B25009" s="13" t="s">
        <v>9337</v>
      </c>
      <c r="C25009" s="13" t="str">
        <f t="shared" si="519"/>
        <v>AFA CPOSII 100/50 $35 $2500D PY V23 SG (30017587)</v>
      </c>
      <c r="D25009" s="116"/>
    </row>
    <row r="25010" spans="1:4" x14ac:dyDescent="0.2">
      <c r="A25010" s="12">
        <v>30017588</v>
      </c>
      <c r="B25010" s="13" t="s">
        <v>9338</v>
      </c>
      <c r="C25010" s="13" t="str">
        <f t="shared" si="519"/>
        <v>AFA CPOSII 500 100/50 PY V23 SG (30017588)</v>
      </c>
      <c r="D25010" s="116"/>
    </row>
    <row r="25011" spans="1:4" x14ac:dyDescent="0.2">
      <c r="A25011" s="12">
        <v>30017589</v>
      </c>
      <c r="B25011" s="13" t="s">
        <v>9339</v>
      </c>
      <c r="C25011" s="13" t="str">
        <f t="shared" si="519"/>
        <v>AFA CPOSII 500 100/50 $0LXR PY V23 SG (30017589)</v>
      </c>
      <c r="D25011" s="116"/>
    </row>
    <row r="25012" spans="1:4" x14ac:dyDescent="0.2">
      <c r="A25012" s="12">
        <v>30017590</v>
      </c>
      <c r="B25012" s="13" t="s">
        <v>9340</v>
      </c>
      <c r="C25012" s="13" t="str">
        <f t="shared" si="519"/>
        <v>AFA CPOSII 1000 100/50 PY V23 SG (30017590)</v>
      </c>
      <c r="D25012" s="116"/>
    </row>
    <row r="25013" spans="1:4" x14ac:dyDescent="0.2">
      <c r="A25013" s="12">
        <v>30017591</v>
      </c>
      <c r="B25013" s="13" t="s">
        <v>9341</v>
      </c>
      <c r="C25013" s="13" t="str">
        <f t="shared" si="519"/>
        <v>AFA CPOSII 1000 100/50 $0LXR PY V23 SG (30017591)</v>
      </c>
      <c r="D25013" s="116"/>
    </row>
    <row r="25014" spans="1:4" x14ac:dyDescent="0.2">
      <c r="A25014" s="12">
        <v>30017592</v>
      </c>
      <c r="B25014" s="13" t="s">
        <v>9342</v>
      </c>
      <c r="C25014" s="13" t="str">
        <f t="shared" si="519"/>
        <v>AFA CPOSII 1500 100/50 PY V23 SG (30017592)</v>
      </c>
      <c r="D25014" s="116"/>
    </row>
    <row r="25015" spans="1:4" x14ac:dyDescent="0.2">
      <c r="A25015" s="12">
        <v>30017593</v>
      </c>
      <c r="B25015" s="13" t="s">
        <v>9343</v>
      </c>
      <c r="C25015" s="13" t="str">
        <f t="shared" si="519"/>
        <v>AFA CPOSII 1500 100/50 $0LXR PY V23 SG (30017593)</v>
      </c>
      <c r="D25015" s="116"/>
    </row>
    <row r="25016" spans="1:4" x14ac:dyDescent="0.2">
      <c r="A25016" s="12">
        <v>30017594</v>
      </c>
      <c r="B25016" s="13" t="s">
        <v>9344</v>
      </c>
      <c r="C25016" s="13" t="str">
        <f t="shared" si="519"/>
        <v>AFA CPOSII 2000 100/50 PY V23 SG (30017594)</v>
      </c>
      <c r="D25016" s="116"/>
    </row>
    <row r="25017" spans="1:4" x14ac:dyDescent="0.2">
      <c r="A25017" s="12">
        <v>30017595</v>
      </c>
      <c r="B25017" s="13" t="s">
        <v>9345</v>
      </c>
      <c r="C25017" s="13" t="str">
        <f t="shared" si="519"/>
        <v>AFA CPOSII 2000 100/50 $0LXR PY V23 SG (30017595)</v>
      </c>
      <c r="D25017" s="116"/>
    </row>
    <row r="25018" spans="1:4" x14ac:dyDescent="0.2">
      <c r="A25018" s="12">
        <v>30017596</v>
      </c>
      <c r="B25018" s="13" t="s">
        <v>9346</v>
      </c>
      <c r="C25018" s="13" t="str">
        <f t="shared" si="519"/>
        <v>AFA CPOSII 2500 100/50 PY V23 SG (30017596)</v>
      </c>
      <c r="D25018" s="116"/>
    </row>
    <row r="25019" spans="1:4" x14ac:dyDescent="0.2">
      <c r="A25019" s="12">
        <v>30017597</v>
      </c>
      <c r="B25019" s="13" t="s">
        <v>9347</v>
      </c>
      <c r="C25019" s="13" t="str">
        <f t="shared" si="519"/>
        <v>AFA CPOSII 2500 100/50 $0LXR PY V23 SG (30017597)</v>
      </c>
      <c r="D25019" s="116"/>
    </row>
    <row r="25020" spans="1:4" x14ac:dyDescent="0.2">
      <c r="A25020" s="12">
        <v>30017598</v>
      </c>
      <c r="B25020" s="13" t="s">
        <v>9348</v>
      </c>
      <c r="C25020" s="13" t="str">
        <f t="shared" si="519"/>
        <v>AFA CPOSII 3000 100/50 PY V23 SG (30017598)</v>
      </c>
      <c r="D25020" s="116"/>
    </row>
    <row r="25021" spans="1:4" x14ac:dyDescent="0.2">
      <c r="A25021" s="12">
        <v>30017599</v>
      </c>
      <c r="B25021" s="13" t="s">
        <v>9349</v>
      </c>
      <c r="C25021" s="13" t="str">
        <f t="shared" si="519"/>
        <v>AFA CPOSII 4000 100/50 PY V23 SG (30017599)</v>
      </c>
      <c r="D25021" s="116"/>
    </row>
    <row r="25022" spans="1:4" x14ac:dyDescent="0.2">
      <c r="A25022" s="12">
        <v>30017600</v>
      </c>
      <c r="B25022" s="13" t="s">
        <v>9350</v>
      </c>
      <c r="C25022" s="13" t="str">
        <f t="shared" si="519"/>
        <v>AFA CPOSII 5000 100/50 PY V23 SG (30017600)</v>
      </c>
      <c r="D25022" s="116"/>
    </row>
    <row r="25023" spans="1:4" x14ac:dyDescent="0.2">
      <c r="A25023" s="12">
        <v>30017601</v>
      </c>
      <c r="B25023" s="13" t="s">
        <v>9351</v>
      </c>
      <c r="C25023" s="13" t="str">
        <f t="shared" si="519"/>
        <v>AFA CPOSII 6750 100/50 PY V23 SG (30017601)</v>
      </c>
      <c r="D25023" s="116"/>
    </row>
    <row r="25024" spans="1:4" x14ac:dyDescent="0.2">
      <c r="A25024" s="12">
        <v>30017602</v>
      </c>
      <c r="B25024" s="13" t="s">
        <v>9352</v>
      </c>
      <c r="C25024" s="13" t="str">
        <f t="shared" si="519"/>
        <v>AFA CPOSII 500 80/50 PY V23 SG (30017602)</v>
      </c>
      <c r="D25024" s="116"/>
    </row>
    <row r="25025" spans="1:4" x14ac:dyDescent="0.2">
      <c r="A25025" s="12">
        <v>30017603</v>
      </c>
      <c r="B25025" s="13" t="s">
        <v>9353</v>
      </c>
      <c r="C25025" s="13" t="str">
        <f t="shared" si="519"/>
        <v>AFA CPOSII 500 80/50 $0LXR PY V23 SG (30017603)</v>
      </c>
      <c r="D25025" s="116"/>
    </row>
    <row r="25026" spans="1:4" x14ac:dyDescent="0.2">
      <c r="A25026" s="12">
        <v>30017604</v>
      </c>
      <c r="B25026" s="13" t="s">
        <v>9354</v>
      </c>
      <c r="C25026" s="13" t="str">
        <f t="shared" ref="C25026:C25089" si="520">IF(A25026=0,"",B25026&amp;" ("&amp;A25026&amp;")")</f>
        <v>AFA CPOSII 1000 80/50 PY V23 SG (30017604)</v>
      </c>
      <c r="D25026" s="116"/>
    </row>
    <row r="25027" spans="1:4" x14ac:dyDescent="0.2">
      <c r="A25027" s="12">
        <v>30017605</v>
      </c>
      <c r="B25027" s="13" t="s">
        <v>9355</v>
      </c>
      <c r="C25027" s="13" t="str">
        <f t="shared" si="520"/>
        <v>AFA CPOSII 1000 80/50 $0LXR PY V23 SG (30017605)</v>
      </c>
      <c r="D25027" s="116"/>
    </row>
    <row r="25028" spans="1:4" x14ac:dyDescent="0.2">
      <c r="A25028" s="12">
        <v>30017606</v>
      </c>
      <c r="B25028" s="13" t="s">
        <v>9356</v>
      </c>
      <c r="C25028" s="13" t="str">
        <f t="shared" si="520"/>
        <v>AFA CPOSII 1500 80/50 PY V23 SG (30017606)</v>
      </c>
      <c r="D25028" s="116"/>
    </row>
    <row r="25029" spans="1:4" x14ac:dyDescent="0.2">
      <c r="A25029" s="12">
        <v>30017607</v>
      </c>
      <c r="B25029" s="13" t="s">
        <v>9357</v>
      </c>
      <c r="C25029" s="13" t="str">
        <f t="shared" si="520"/>
        <v>AFA CPOSII 1500 80/50 $0LXR PY V23 SG (30017607)</v>
      </c>
      <c r="D25029" s="116"/>
    </row>
    <row r="25030" spans="1:4" x14ac:dyDescent="0.2">
      <c r="A25030" s="12">
        <v>30017608</v>
      </c>
      <c r="B25030" s="13" t="s">
        <v>9358</v>
      </c>
      <c r="C25030" s="13" t="str">
        <f t="shared" si="520"/>
        <v>AFA CPOSII 2000 80/50 PY V23 SG (30017608)</v>
      </c>
      <c r="D25030" s="116"/>
    </row>
    <row r="25031" spans="1:4" x14ac:dyDescent="0.2">
      <c r="A25031" s="12">
        <v>30017609</v>
      </c>
      <c r="B25031" s="13" t="s">
        <v>9359</v>
      </c>
      <c r="C25031" s="13" t="str">
        <f t="shared" si="520"/>
        <v>AFA CPOSII 2000 80/50 $0LXR PY V23 SG (30017609)</v>
      </c>
      <c r="D25031" s="116"/>
    </row>
    <row r="25032" spans="1:4" x14ac:dyDescent="0.2">
      <c r="A25032" s="12">
        <v>30017610</v>
      </c>
      <c r="B25032" s="13" t="s">
        <v>9360</v>
      </c>
      <c r="C25032" s="13" t="str">
        <f t="shared" si="520"/>
        <v>AFA CPOSII 2500 80/50 PY V23 SG (30017610)</v>
      </c>
      <c r="D25032" s="116"/>
    </row>
    <row r="25033" spans="1:4" x14ac:dyDescent="0.2">
      <c r="A25033" s="12">
        <v>30017611</v>
      </c>
      <c r="B25033" s="13" t="s">
        <v>9361</v>
      </c>
      <c r="C25033" s="13" t="str">
        <f t="shared" si="520"/>
        <v>AFA CPOSII 2500 80/50 $0LXR PY V23 SG (30017611)</v>
      </c>
      <c r="D25033" s="116"/>
    </row>
    <row r="25034" spans="1:4" x14ac:dyDescent="0.2">
      <c r="A25034" s="12">
        <v>30017612</v>
      </c>
      <c r="B25034" s="13" t="s">
        <v>9362</v>
      </c>
      <c r="C25034" s="13" t="str">
        <f t="shared" si="520"/>
        <v>AFA CPOSII 3500 80/50 PY V23 SG (30017612)</v>
      </c>
      <c r="D25034" s="116"/>
    </row>
    <row r="25035" spans="1:4" x14ac:dyDescent="0.2">
      <c r="A25035" s="12">
        <v>30017613</v>
      </c>
      <c r="B25035" s="13" t="s">
        <v>9363</v>
      </c>
      <c r="C25035" s="13" t="str">
        <f t="shared" si="520"/>
        <v>AFA CPOSII 5000 80/50 PY V23 SG (30017613)</v>
      </c>
      <c r="D25035" s="116"/>
    </row>
    <row r="25036" spans="1:4" x14ac:dyDescent="0.2">
      <c r="A25036" s="12">
        <v>30017614</v>
      </c>
      <c r="B25036" s="13" t="s">
        <v>9364</v>
      </c>
      <c r="C25036" s="13" t="str">
        <f t="shared" si="520"/>
        <v>AFA CPOSII 6750 80/50 PY V23 SG (30017614)</v>
      </c>
      <c r="D25036" s="116"/>
    </row>
    <row r="25037" spans="1:4" x14ac:dyDescent="0.2">
      <c r="A25037" s="12">
        <v>30017615</v>
      </c>
      <c r="B25037" s="13" t="s">
        <v>9365</v>
      </c>
      <c r="C25037" s="13" t="str">
        <f t="shared" si="520"/>
        <v>AFA CPOSII 7350 80/50 PY V23 SG (30017615)</v>
      </c>
      <c r="D25037" s="116"/>
    </row>
    <row r="25038" spans="1:4" x14ac:dyDescent="0.2">
      <c r="A25038" s="12">
        <v>30017616</v>
      </c>
      <c r="B25038" s="13" t="s">
        <v>9366</v>
      </c>
      <c r="C25038" s="13" t="str">
        <f t="shared" si="520"/>
        <v>AFA CPOSII 1500 70/50 PY V23 SG (30017616)</v>
      </c>
      <c r="D25038" s="116"/>
    </row>
    <row r="25039" spans="1:4" x14ac:dyDescent="0.2">
      <c r="A25039" s="12">
        <v>30017617</v>
      </c>
      <c r="B25039" s="13" t="s">
        <v>9367</v>
      </c>
      <c r="C25039" s="13" t="str">
        <f t="shared" si="520"/>
        <v>AFA CPOSII 2750 70/50 PY V23 SG (30017617)</v>
      </c>
      <c r="D25039" s="116"/>
    </row>
    <row r="25040" spans="1:4" x14ac:dyDescent="0.2">
      <c r="A25040" s="12">
        <v>30017618</v>
      </c>
      <c r="B25040" s="13" t="s">
        <v>9368</v>
      </c>
      <c r="C25040" s="13" t="str">
        <f t="shared" si="520"/>
        <v>AFA CPOSII 4000 70/50 PY V23 SG (30017618)</v>
      </c>
      <c r="D25040" s="116"/>
    </row>
    <row r="25041" spans="1:4" x14ac:dyDescent="0.2">
      <c r="A25041" s="12">
        <v>30017619</v>
      </c>
      <c r="B25041" s="13" t="s">
        <v>9369</v>
      </c>
      <c r="C25041" s="13" t="str">
        <f t="shared" si="520"/>
        <v>AFA CPOSII 6000 70/50 PY V23 SG (30017619)</v>
      </c>
      <c r="D25041" s="116"/>
    </row>
    <row r="25042" spans="1:4" x14ac:dyDescent="0.2">
      <c r="A25042" s="12">
        <v>30017620</v>
      </c>
      <c r="B25042" s="13" t="s">
        <v>9370</v>
      </c>
      <c r="C25042" s="13" t="str">
        <f t="shared" si="520"/>
        <v>AFA CPOSII 1500 50/50 PY V23 SG (30017620)</v>
      </c>
      <c r="D25042" s="116"/>
    </row>
    <row r="25043" spans="1:4" x14ac:dyDescent="0.2">
      <c r="A25043" s="12">
        <v>30017621</v>
      </c>
      <c r="B25043" s="13" t="s">
        <v>9371</v>
      </c>
      <c r="C25043" s="13" t="str">
        <f t="shared" si="520"/>
        <v>AFA CPOSII 2750 50/50 PY V23 SG (30017621)</v>
      </c>
      <c r="D25043" s="116"/>
    </row>
    <row r="25044" spans="1:4" x14ac:dyDescent="0.2">
      <c r="A25044" s="12">
        <v>30017622</v>
      </c>
      <c r="B25044" s="13" t="s">
        <v>9372</v>
      </c>
      <c r="C25044" s="13" t="str">
        <f t="shared" si="520"/>
        <v>AFA CPOSII 4500 50/50 PY V23 SG (30017622)</v>
      </c>
      <c r="D25044" s="116"/>
    </row>
    <row r="25045" spans="1:4" x14ac:dyDescent="0.2">
      <c r="A25045" s="12">
        <v>30017623</v>
      </c>
      <c r="B25045" s="13" t="s">
        <v>9373</v>
      </c>
      <c r="C25045" s="13" t="str">
        <f t="shared" si="520"/>
        <v>AFA CPOSII 7500 50/50 PY V23 SG (30017623)</v>
      </c>
      <c r="D25045" s="116"/>
    </row>
    <row r="25046" spans="1:4" x14ac:dyDescent="0.2">
      <c r="A25046" s="12">
        <v>30017624</v>
      </c>
      <c r="B25046" s="13" t="s">
        <v>9374</v>
      </c>
      <c r="C25046" s="13" t="str">
        <f t="shared" si="520"/>
        <v>AFA CPOSII 2500 100/50 IntRX PY V23 SG (30017624)</v>
      </c>
      <c r="D25046" s="116"/>
    </row>
    <row r="25047" spans="1:4" x14ac:dyDescent="0.2">
      <c r="A25047" s="12">
        <v>30017625</v>
      </c>
      <c r="B25047" s="13" t="s">
        <v>9375</v>
      </c>
      <c r="C25047" s="13" t="str">
        <f t="shared" si="520"/>
        <v>AFA CPOSII 3500 100/50 IntRX PY V23 SG (30017625)</v>
      </c>
      <c r="D25047" s="116"/>
    </row>
    <row r="25048" spans="1:4" x14ac:dyDescent="0.2">
      <c r="A25048" s="12">
        <v>30017626</v>
      </c>
      <c r="B25048" s="13" t="s">
        <v>9376</v>
      </c>
      <c r="C25048" s="13" t="str">
        <f t="shared" si="520"/>
        <v>AFA CPOSII 5000 100/50 IntRX PY V23 SG (30017626)</v>
      </c>
      <c r="D25048" s="116"/>
    </row>
    <row r="25049" spans="1:4" x14ac:dyDescent="0.2">
      <c r="A25049" s="12">
        <v>30017627</v>
      </c>
      <c r="B25049" s="13" t="s">
        <v>9377</v>
      </c>
      <c r="C25049" s="13" t="str">
        <f t="shared" si="520"/>
        <v>AFA CPOSII 6250 100/50 IntRX PY V23 SG (30017627)</v>
      </c>
      <c r="D25049" s="116"/>
    </row>
    <row r="25050" spans="1:4" x14ac:dyDescent="0.2">
      <c r="A25050" s="12">
        <v>30017628</v>
      </c>
      <c r="B25050" s="13" t="s">
        <v>9378</v>
      </c>
      <c r="C25050" s="13" t="str">
        <f t="shared" si="520"/>
        <v>AFA CPOSII 6750 100/50 IntRX PY V23 SG (30017628)</v>
      </c>
      <c r="D25050" s="116"/>
    </row>
    <row r="25051" spans="1:4" x14ac:dyDescent="0.2">
      <c r="A25051" s="12">
        <v>30017629</v>
      </c>
      <c r="B25051" s="13" t="s">
        <v>9379</v>
      </c>
      <c r="C25051" s="13" t="str">
        <f t="shared" si="520"/>
        <v>AFA CPOSII 7350 100/50 IntRX PY V23 SG (30017629)</v>
      </c>
      <c r="D25051" s="116"/>
    </row>
    <row r="25052" spans="1:4" x14ac:dyDescent="0.2">
      <c r="A25052" s="12">
        <v>30017630</v>
      </c>
      <c r="B25052" s="13" t="s">
        <v>9380</v>
      </c>
      <c r="C25052" s="13" t="str">
        <f t="shared" si="520"/>
        <v>AFA CPOSII 2750 80/50 IntRX DC PY V23 SG (30017630)</v>
      </c>
      <c r="D25052" s="116"/>
    </row>
    <row r="25053" spans="1:4" x14ac:dyDescent="0.2">
      <c r="A25053" s="12">
        <v>30017631</v>
      </c>
      <c r="B25053" s="13" t="s">
        <v>9381</v>
      </c>
      <c r="C25053" s="13" t="str">
        <f t="shared" si="520"/>
        <v>AFA CPOSII 4000 80/50 IntRX DC PY V23 SG (30017631)</v>
      </c>
      <c r="D25053" s="116"/>
    </row>
    <row r="25054" spans="1:4" x14ac:dyDescent="0.2">
      <c r="A25054" s="12">
        <v>30017632</v>
      </c>
      <c r="B25054" s="13" t="s">
        <v>9382</v>
      </c>
      <c r="C25054" s="13" t="str">
        <f t="shared" si="520"/>
        <v>AFA CPOSII 8150 100/50 IntRX PY V23 SG (30017632)</v>
      </c>
      <c r="D25054" s="116"/>
    </row>
    <row r="25055" spans="1:4" x14ac:dyDescent="0.2">
      <c r="A25055" s="12">
        <v>30017633</v>
      </c>
      <c r="B25055" s="13" t="s">
        <v>9383</v>
      </c>
      <c r="C25055" s="13" t="str">
        <f t="shared" si="520"/>
        <v>AFA CPOSII 9100 100/50 IntRX PY V23 SG (30017633)</v>
      </c>
      <c r="D25055" s="116"/>
    </row>
    <row r="25056" spans="1:4" x14ac:dyDescent="0.2">
      <c r="A25056" s="12">
        <v>30017634</v>
      </c>
      <c r="B25056" s="13" t="s">
        <v>9384</v>
      </c>
      <c r="C25056" s="13" t="str">
        <f t="shared" si="520"/>
        <v>AFA CPOSII 8150 100/50 Value PY V23 SG (30017634)</v>
      </c>
      <c r="D25056" s="116"/>
    </row>
    <row r="25057" spans="1:4" x14ac:dyDescent="0.2">
      <c r="A25057" s="12">
        <v>30017635</v>
      </c>
      <c r="B25057" s="13" t="s">
        <v>9385</v>
      </c>
      <c r="C25057" s="13" t="str">
        <f t="shared" si="520"/>
        <v>AFA CPOSII 9100 100/50 Value PY V23 SG (30017635)</v>
      </c>
      <c r="D25057" s="116"/>
    </row>
    <row r="25058" spans="1:4" x14ac:dyDescent="0.2">
      <c r="A25058" s="12">
        <v>30017636</v>
      </c>
      <c r="B25058" s="13" t="s">
        <v>9386</v>
      </c>
      <c r="C25058" s="13" t="str">
        <f t="shared" si="520"/>
        <v>AFA CPOSII 1700 HSA 100/50 T PY V23 SG (30017636)</v>
      </c>
      <c r="D25058" s="116"/>
    </row>
    <row r="25059" spans="1:4" x14ac:dyDescent="0.2">
      <c r="A25059" s="12">
        <v>30017637</v>
      </c>
      <c r="B25059" s="13" t="s">
        <v>9387</v>
      </c>
      <c r="C25059" s="13" t="str">
        <f t="shared" si="520"/>
        <v>AFA CPOSII 2000 HSA 100/50 TE PY V23 SG (30017637)</v>
      </c>
      <c r="D25059" s="116"/>
    </row>
    <row r="25060" spans="1:4" x14ac:dyDescent="0.2">
      <c r="A25060" s="12">
        <v>30017638</v>
      </c>
      <c r="B25060" s="13" t="s">
        <v>9388</v>
      </c>
      <c r="C25060" s="13" t="str">
        <f t="shared" si="520"/>
        <v>AFA CPOSII 2500 HSA 100/50 T PY V23 SG (30017638)</v>
      </c>
      <c r="D25060" s="116"/>
    </row>
    <row r="25061" spans="1:4" x14ac:dyDescent="0.2">
      <c r="A25061" s="12">
        <v>30017639</v>
      </c>
      <c r="B25061" s="13" t="s">
        <v>9389</v>
      </c>
      <c r="C25061" s="13" t="str">
        <f t="shared" si="520"/>
        <v>AFA CPOSII 2750 HSA 100/50 TE PY V23 SG (30017639)</v>
      </c>
      <c r="D25061" s="116"/>
    </row>
    <row r="25062" spans="1:4" x14ac:dyDescent="0.2">
      <c r="A25062" s="12">
        <v>30017640</v>
      </c>
      <c r="B25062" s="13" t="s">
        <v>9390</v>
      </c>
      <c r="C25062" s="13" t="str">
        <f t="shared" si="520"/>
        <v>AFA CPOSII 3000 HSA 100/50 T PY V23 SG (30017640)</v>
      </c>
      <c r="D25062" s="116"/>
    </row>
    <row r="25063" spans="1:4" x14ac:dyDescent="0.2">
      <c r="A25063" s="12">
        <v>30017641</v>
      </c>
      <c r="B25063" s="13" t="s">
        <v>9391</v>
      </c>
      <c r="C25063" s="13" t="str">
        <f t="shared" si="520"/>
        <v>AFA CPOSII 3250 HSA 100/50 TE PY V23 SG (30017641)</v>
      </c>
      <c r="D25063" s="116"/>
    </row>
    <row r="25064" spans="1:4" x14ac:dyDescent="0.2">
      <c r="A25064" s="12">
        <v>30017642</v>
      </c>
      <c r="B25064" s="13" t="s">
        <v>9392</v>
      </c>
      <c r="C25064" s="13" t="str">
        <f t="shared" si="520"/>
        <v>AFA CPOSII 4500 HSA 100/50 E PY V23 SG (30017642)</v>
      </c>
      <c r="D25064" s="116"/>
    </row>
    <row r="25065" spans="1:4" x14ac:dyDescent="0.2">
      <c r="A25065" s="12">
        <v>30017643</v>
      </c>
      <c r="B25065" s="13" t="s">
        <v>9393</v>
      </c>
      <c r="C25065" s="13" t="str">
        <f t="shared" si="520"/>
        <v>AFA CPOSII 5500 HSA 100/50 E PY V23 SG (30017643)</v>
      </c>
      <c r="D25065" s="116"/>
    </row>
    <row r="25066" spans="1:4" x14ac:dyDescent="0.2">
      <c r="A25066" s="12">
        <v>30017644</v>
      </c>
      <c r="B25066" s="13" t="s">
        <v>9394</v>
      </c>
      <c r="C25066" s="13" t="str">
        <f t="shared" si="520"/>
        <v>AFA CPOSII 6500 HSA 100/50 E PY V23 SG (30017644)</v>
      </c>
      <c r="D25066" s="116"/>
    </row>
    <row r="25067" spans="1:4" x14ac:dyDescent="0.2">
      <c r="A25067" s="12">
        <v>30017645</v>
      </c>
      <c r="B25067" s="13" t="s">
        <v>9395</v>
      </c>
      <c r="C25067" s="13" t="str">
        <f t="shared" si="520"/>
        <v>AFA CPOSII 7500 HSA 100/50 E PY V23 SG (30017645)</v>
      </c>
      <c r="D25067" s="116"/>
    </row>
    <row r="25068" spans="1:4" x14ac:dyDescent="0.2">
      <c r="A25068" s="12">
        <v>30017646</v>
      </c>
      <c r="B25068" s="13" t="s">
        <v>9396</v>
      </c>
      <c r="C25068" s="13" t="str">
        <f t="shared" si="520"/>
        <v>AFA CPOSII 2500 HSA 80/50 TE PY V23 SG (30017646)</v>
      </c>
      <c r="D25068" s="116"/>
    </row>
    <row r="25069" spans="1:4" x14ac:dyDescent="0.2">
      <c r="A25069" s="12">
        <v>30017647</v>
      </c>
      <c r="B25069" s="13" t="s">
        <v>9397</v>
      </c>
      <c r="C25069" s="13" t="str">
        <f t="shared" si="520"/>
        <v>AFA CPOSII 3500 HSA 80/50 E PY V23 SG (30017647)</v>
      </c>
      <c r="D25069" s="116"/>
    </row>
    <row r="25070" spans="1:4" x14ac:dyDescent="0.2">
      <c r="A25070" s="12">
        <v>30017648</v>
      </c>
      <c r="B25070" s="13" t="s">
        <v>9398</v>
      </c>
      <c r="C25070" s="13" t="str">
        <f t="shared" si="520"/>
        <v>AFA CPOSII 4000 HSA 80/50 E PY V23 SG (30017648)</v>
      </c>
      <c r="D25070" s="116"/>
    </row>
    <row r="25071" spans="1:4" x14ac:dyDescent="0.2">
      <c r="A25071" s="12">
        <v>30017649</v>
      </c>
      <c r="B25071" s="13" t="s">
        <v>9399</v>
      </c>
      <c r="C25071" s="13" t="str">
        <f t="shared" si="520"/>
        <v>AFA CPOSII 5500 HSA 80/50 E PY V23 SG (30017649)</v>
      </c>
      <c r="D25071" s="116"/>
    </row>
    <row r="25072" spans="1:4" x14ac:dyDescent="0.2">
      <c r="A25072" s="12">
        <v>30017650</v>
      </c>
      <c r="B25072" s="13" t="s">
        <v>9400</v>
      </c>
      <c r="C25072" s="13" t="str">
        <f t="shared" si="520"/>
        <v>AFA CPOSII 6000 HSA 70/50 E PY V23 SG (30017650)</v>
      </c>
      <c r="D25072" s="116"/>
    </row>
    <row r="25073" spans="1:4" x14ac:dyDescent="0.2">
      <c r="A25073" s="12">
        <v>30017651</v>
      </c>
      <c r="B25073" s="13" t="s">
        <v>9401</v>
      </c>
      <c r="C25073" s="13" t="str">
        <f t="shared" si="520"/>
        <v>AFA CPOSII 6500 HSA 70/50 E PY V23 SG (30017651)</v>
      </c>
      <c r="D25073" s="116"/>
    </row>
    <row r="25074" spans="1:4" x14ac:dyDescent="0.2">
      <c r="A25074" s="12">
        <v>30017652</v>
      </c>
      <c r="B25074" s="13" t="s">
        <v>9402</v>
      </c>
      <c r="C25074" s="13" t="str">
        <f t="shared" si="520"/>
        <v>AFA CPOSII 3500 HSA 50/50 E PY V23 SG (30017652)</v>
      </c>
      <c r="D25074" s="116"/>
    </row>
    <row r="25075" spans="1:4" x14ac:dyDescent="0.2">
      <c r="A25075" s="12">
        <v>30017653</v>
      </c>
      <c r="B25075" s="13" t="s">
        <v>9403</v>
      </c>
      <c r="C25075" s="13" t="str">
        <f t="shared" si="520"/>
        <v>AFA Indemnity 2000 70% PY 23 SG (30017653)</v>
      </c>
      <c r="D25075" s="116"/>
    </row>
    <row r="25076" spans="1:4" x14ac:dyDescent="0.2">
      <c r="A25076" s="12">
        <v>30017654</v>
      </c>
      <c r="B25076" s="13" t="s">
        <v>9404</v>
      </c>
      <c r="C25076" s="13" t="str">
        <f t="shared" si="520"/>
        <v>AFA CPOSII 100/50 $25 $500D PY V23 SGP (30017654)</v>
      </c>
      <c r="D25076" s="116"/>
    </row>
    <row r="25077" spans="1:4" x14ac:dyDescent="0.2">
      <c r="A25077" s="12">
        <v>30017655</v>
      </c>
      <c r="B25077" s="13" t="s">
        <v>9405</v>
      </c>
      <c r="C25077" s="13" t="str">
        <f t="shared" si="520"/>
        <v>AFA CPOSII 100/50 $25 $1000D PY V23 SGP (30017655)</v>
      </c>
      <c r="D25077" s="116"/>
    </row>
    <row r="25078" spans="1:4" x14ac:dyDescent="0.2">
      <c r="A25078" s="12">
        <v>30017656</v>
      </c>
      <c r="B25078" s="13" t="s">
        <v>9406</v>
      </c>
      <c r="C25078" s="13" t="str">
        <f t="shared" si="520"/>
        <v>AFA CPOSII 100/50 $35 $2500D PY V23 SGP (30017656)</v>
      </c>
      <c r="D25078" s="116"/>
    </row>
    <row r="25079" spans="1:4" x14ac:dyDescent="0.2">
      <c r="A25079" s="12">
        <v>30017657</v>
      </c>
      <c r="B25079" s="13" t="s">
        <v>9407</v>
      </c>
      <c r="C25079" s="13" t="str">
        <f t="shared" si="520"/>
        <v>AFA CPOSII 500 100/50 PY V23 SGP (30017657)</v>
      </c>
      <c r="D25079" s="116"/>
    </row>
    <row r="25080" spans="1:4" x14ac:dyDescent="0.2">
      <c r="A25080" s="12">
        <v>30017658</v>
      </c>
      <c r="B25080" s="13" t="s">
        <v>9408</v>
      </c>
      <c r="C25080" s="13" t="str">
        <f t="shared" si="520"/>
        <v>AFA CPOSII 500 100/50 $0LXR PY V23 SGP (30017658)</v>
      </c>
      <c r="D25080" s="116"/>
    </row>
    <row r="25081" spans="1:4" x14ac:dyDescent="0.2">
      <c r="A25081" s="12">
        <v>30017659</v>
      </c>
      <c r="B25081" s="13" t="s">
        <v>9409</v>
      </c>
      <c r="C25081" s="13" t="str">
        <f t="shared" si="520"/>
        <v>AFA CPOSII 1000 100/50 PY V23 SGP (30017659)</v>
      </c>
      <c r="D25081" s="116"/>
    </row>
    <row r="25082" spans="1:4" x14ac:dyDescent="0.2">
      <c r="A25082" s="12">
        <v>30017660</v>
      </c>
      <c r="B25082" s="13" t="s">
        <v>9410</v>
      </c>
      <c r="C25082" s="13" t="str">
        <f t="shared" si="520"/>
        <v>AFA CPOSII 1000 100/50 $0LXR PY V23 SGP (30017660)</v>
      </c>
      <c r="D25082" s="116"/>
    </row>
    <row r="25083" spans="1:4" x14ac:dyDescent="0.2">
      <c r="A25083" s="12">
        <v>30017661</v>
      </c>
      <c r="B25083" s="13" t="s">
        <v>9411</v>
      </c>
      <c r="C25083" s="13" t="str">
        <f t="shared" si="520"/>
        <v>AFA CPOSII 1500 100/50 PY V23 SGP (30017661)</v>
      </c>
      <c r="D25083" s="116"/>
    </row>
    <row r="25084" spans="1:4" x14ac:dyDescent="0.2">
      <c r="A25084" s="12">
        <v>30017662</v>
      </c>
      <c r="B25084" s="13" t="s">
        <v>9412</v>
      </c>
      <c r="C25084" s="13" t="str">
        <f t="shared" si="520"/>
        <v>AFA CPOSII 1500 100/50 $0LXR PY V23 SGP (30017662)</v>
      </c>
      <c r="D25084" s="116"/>
    </row>
    <row r="25085" spans="1:4" x14ac:dyDescent="0.2">
      <c r="A25085" s="12">
        <v>30017663</v>
      </c>
      <c r="B25085" s="13" t="s">
        <v>9413</v>
      </c>
      <c r="C25085" s="13" t="str">
        <f t="shared" si="520"/>
        <v>AFA CPOSII 2000 100/50 PY V23 SGP (30017663)</v>
      </c>
      <c r="D25085" s="116"/>
    </row>
    <row r="25086" spans="1:4" x14ac:dyDescent="0.2">
      <c r="A25086" s="12">
        <v>30017664</v>
      </c>
      <c r="B25086" s="13" t="s">
        <v>9414</v>
      </c>
      <c r="C25086" s="13" t="str">
        <f t="shared" si="520"/>
        <v>AFA CPOSII 2000 100/50 $0LXR PY V23 SGP (30017664)</v>
      </c>
      <c r="D25086" s="116"/>
    </row>
    <row r="25087" spans="1:4" x14ac:dyDescent="0.2">
      <c r="A25087" s="12">
        <v>30017665</v>
      </c>
      <c r="B25087" s="13" t="s">
        <v>9415</v>
      </c>
      <c r="C25087" s="13" t="str">
        <f t="shared" si="520"/>
        <v>AFA CPOSII 2500 100/50 PY V23 SGP (30017665)</v>
      </c>
      <c r="D25087" s="116"/>
    </row>
    <row r="25088" spans="1:4" x14ac:dyDescent="0.2">
      <c r="A25088" s="12">
        <v>30017666</v>
      </c>
      <c r="B25088" s="13" t="s">
        <v>9416</v>
      </c>
      <c r="C25088" s="13" t="str">
        <f t="shared" si="520"/>
        <v>AFA CPOSII 2500 100/50 $0LXR PY V23 SGP (30017666)</v>
      </c>
      <c r="D25088" s="116"/>
    </row>
    <row r="25089" spans="1:4" x14ac:dyDescent="0.2">
      <c r="A25089" s="12">
        <v>30017667</v>
      </c>
      <c r="B25089" s="13" t="s">
        <v>9417</v>
      </c>
      <c r="C25089" s="13" t="str">
        <f t="shared" si="520"/>
        <v>AFA CPOSII 3000 100/50 PY V23 SGP (30017667)</v>
      </c>
      <c r="D25089" s="116"/>
    </row>
    <row r="25090" spans="1:4" x14ac:dyDescent="0.2">
      <c r="A25090" s="12">
        <v>30017668</v>
      </c>
      <c r="B25090" s="13" t="s">
        <v>9418</v>
      </c>
      <c r="C25090" s="13" t="str">
        <f t="shared" ref="C25090:C25153" si="521">IF(A25090=0,"",B25090&amp;" ("&amp;A25090&amp;")")</f>
        <v>AFA CPOSII 4000 100/50 PY V23 SGP (30017668)</v>
      </c>
      <c r="D25090" s="116"/>
    </row>
    <row r="25091" spans="1:4" x14ac:dyDescent="0.2">
      <c r="A25091" s="12">
        <v>30017669</v>
      </c>
      <c r="B25091" s="13" t="s">
        <v>9419</v>
      </c>
      <c r="C25091" s="13" t="str">
        <f t="shared" si="521"/>
        <v>AFA CPOSII 5000 100/50 PY V23 SGP (30017669)</v>
      </c>
      <c r="D25091" s="116"/>
    </row>
    <row r="25092" spans="1:4" x14ac:dyDescent="0.2">
      <c r="A25092" s="12">
        <v>30017670</v>
      </c>
      <c r="B25092" s="13" t="s">
        <v>9420</v>
      </c>
      <c r="C25092" s="13" t="str">
        <f t="shared" si="521"/>
        <v>AFA CPOSII 6750 100/50 PY V23 SGP (30017670)</v>
      </c>
      <c r="D25092" s="116"/>
    </row>
    <row r="25093" spans="1:4" x14ac:dyDescent="0.2">
      <c r="A25093" s="12">
        <v>30017671</v>
      </c>
      <c r="B25093" s="13" t="s">
        <v>9421</v>
      </c>
      <c r="C25093" s="13" t="str">
        <f t="shared" si="521"/>
        <v>AFA CPOSII 500 80/50 PY V23 SGP (30017671)</v>
      </c>
      <c r="D25093" s="116"/>
    </row>
    <row r="25094" spans="1:4" x14ac:dyDescent="0.2">
      <c r="A25094" s="12">
        <v>30017672</v>
      </c>
      <c r="B25094" s="13" t="s">
        <v>9422</v>
      </c>
      <c r="C25094" s="13" t="str">
        <f t="shared" si="521"/>
        <v>AFA CPOSII 500 80/50 $0LXR PY V23 SGP (30017672)</v>
      </c>
      <c r="D25094" s="116"/>
    </row>
    <row r="25095" spans="1:4" x14ac:dyDescent="0.2">
      <c r="A25095" s="12">
        <v>30017673</v>
      </c>
      <c r="B25095" s="13" t="s">
        <v>9423</v>
      </c>
      <c r="C25095" s="13" t="str">
        <f t="shared" si="521"/>
        <v>AFA CPOSII 1000 80/50 PY V23 SGP (30017673)</v>
      </c>
      <c r="D25095" s="116"/>
    </row>
    <row r="25096" spans="1:4" x14ac:dyDescent="0.2">
      <c r="A25096" s="12">
        <v>30017674</v>
      </c>
      <c r="B25096" s="13" t="s">
        <v>9424</v>
      </c>
      <c r="C25096" s="13" t="str">
        <f t="shared" si="521"/>
        <v>AFA CPOSII 1000 80/50 $0LXR PY V23 SGP (30017674)</v>
      </c>
      <c r="D25096" s="116"/>
    </row>
    <row r="25097" spans="1:4" x14ac:dyDescent="0.2">
      <c r="A25097" s="12">
        <v>30017675</v>
      </c>
      <c r="B25097" s="13" t="s">
        <v>9425</v>
      </c>
      <c r="C25097" s="13" t="str">
        <f t="shared" si="521"/>
        <v>AFA CPOSII 1500 80/50 PY V23 SGP (30017675)</v>
      </c>
      <c r="D25097" s="116"/>
    </row>
    <row r="25098" spans="1:4" x14ac:dyDescent="0.2">
      <c r="A25098" s="12">
        <v>30017676</v>
      </c>
      <c r="B25098" s="13" t="s">
        <v>9426</v>
      </c>
      <c r="C25098" s="13" t="str">
        <f t="shared" si="521"/>
        <v>AFA CPOSII 1500 80/50 $0LXR PY V23 SGP (30017676)</v>
      </c>
      <c r="D25098" s="116"/>
    </row>
    <row r="25099" spans="1:4" x14ac:dyDescent="0.2">
      <c r="A25099" s="12">
        <v>30017677</v>
      </c>
      <c r="B25099" s="13" t="s">
        <v>9427</v>
      </c>
      <c r="C25099" s="13" t="str">
        <f t="shared" si="521"/>
        <v>AFA CPOSII 2000 80/50 PY V23 SGP (30017677)</v>
      </c>
      <c r="D25099" s="116"/>
    </row>
    <row r="25100" spans="1:4" x14ac:dyDescent="0.2">
      <c r="A25100" s="12">
        <v>30017678</v>
      </c>
      <c r="B25100" s="13" t="s">
        <v>9428</v>
      </c>
      <c r="C25100" s="13" t="str">
        <f t="shared" si="521"/>
        <v>AFA CPOSII 2000 80/50 $0LXR PY V23 SGP (30017678)</v>
      </c>
      <c r="D25100" s="116"/>
    </row>
    <row r="25101" spans="1:4" x14ac:dyDescent="0.2">
      <c r="A25101" s="12">
        <v>30017679</v>
      </c>
      <c r="B25101" s="13" t="s">
        <v>9429</v>
      </c>
      <c r="C25101" s="13" t="str">
        <f t="shared" si="521"/>
        <v>AFA CPOSII 2500 80/50 PY V23 SGP (30017679)</v>
      </c>
      <c r="D25101" s="116"/>
    </row>
    <row r="25102" spans="1:4" x14ac:dyDescent="0.2">
      <c r="A25102" s="12">
        <v>30017680</v>
      </c>
      <c r="B25102" s="13" t="s">
        <v>9430</v>
      </c>
      <c r="C25102" s="13" t="str">
        <f t="shared" si="521"/>
        <v>AFA CPOSII 2500 80/50 $0LXR PY V23 SGP (30017680)</v>
      </c>
      <c r="D25102" s="116"/>
    </row>
    <row r="25103" spans="1:4" x14ac:dyDescent="0.2">
      <c r="A25103" s="12">
        <v>30017681</v>
      </c>
      <c r="B25103" s="13" t="s">
        <v>9431</v>
      </c>
      <c r="C25103" s="13" t="str">
        <f t="shared" si="521"/>
        <v>AFA CPOSII 3500 80/50 PY V23 SGP (30017681)</v>
      </c>
      <c r="D25103" s="116"/>
    </row>
    <row r="25104" spans="1:4" x14ac:dyDescent="0.2">
      <c r="A25104" s="12">
        <v>30017682</v>
      </c>
      <c r="B25104" s="13" t="s">
        <v>9432</v>
      </c>
      <c r="C25104" s="13" t="str">
        <f t="shared" si="521"/>
        <v>AFA CPOSII 5000 80/50 PY V23 SGP (30017682)</v>
      </c>
      <c r="D25104" s="116"/>
    </row>
    <row r="25105" spans="1:4" x14ac:dyDescent="0.2">
      <c r="A25105" s="12">
        <v>30017683</v>
      </c>
      <c r="B25105" s="13" t="s">
        <v>9433</v>
      </c>
      <c r="C25105" s="13" t="str">
        <f t="shared" si="521"/>
        <v>AFA CPOSII 6750 80/50 PY V23 SGP (30017683)</v>
      </c>
      <c r="D25105" s="116"/>
    </row>
    <row r="25106" spans="1:4" x14ac:dyDescent="0.2">
      <c r="A25106" s="12">
        <v>30017684</v>
      </c>
      <c r="B25106" s="13" t="s">
        <v>9434</v>
      </c>
      <c r="C25106" s="13" t="str">
        <f t="shared" si="521"/>
        <v>AFA CPOSII 7350 80/50 PY V23 SGP (30017684)</v>
      </c>
      <c r="D25106" s="116"/>
    </row>
    <row r="25107" spans="1:4" x14ac:dyDescent="0.2">
      <c r="A25107" s="12">
        <v>30017685</v>
      </c>
      <c r="B25107" s="13" t="s">
        <v>9435</v>
      </c>
      <c r="C25107" s="13" t="str">
        <f t="shared" si="521"/>
        <v>AFA CPOSII 1500 70/50 PY V23 SGP (30017685)</v>
      </c>
      <c r="D25107" s="116"/>
    </row>
    <row r="25108" spans="1:4" x14ac:dyDescent="0.2">
      <c r="A25108" s="12">
        <v>30017686</v>
      </c>
      <c r="B25108" s="13" t="s">
        <v>9436</v>
      </c>
      <c r="C25108" s="13" t="str">
        <f t="shared" si="521"/>
        <v>AFA CPOSII 2750 70/50 PY V23 SGP (30017686)</v>
      </c>
      <c r="D25108" s="116"/>
    </row>
    <row r="25109" spans="1:4" x14ac:dyDescent="0.2">
      <c r="A25109" s="12">
        <v>30017687</v>
      </c>
      <c r="B25109" s="13" t="s">
        <v>9437</v>
      </c>
      <c r="C25109" s="13" t="str">
        <f t="shared" si="521"/>
        <v>AFA CPOSII 4000 70/50 PY V23 SGP (30017687)</v>
      </c>
      <c r="D25109" s="116"/>
    </row>
    <row r="25110" spans="1:4" x14ac:dyDescent="0.2">
      <c r="A25110" s="12">
        <v>30017688</v>
      </c>
      <c r="B25110" s="13" t="s">
        <v>9438</v>
      </c>
      <c r="C25110" s="13" t="str">
        <f t="shared" si="521"/>
        <v>AFA CPOSII 6000 70/50 PY V23 SGP (30017688)</v>
      </c>
      <c r="D25110" s="116"/>
    </row>
    <row r="25111" spans="1:4" x14ac:dyDescent="0.2">
      <c r="A25111" s="12">
        <v>30017689</v>
      </c>
      <c r="B25111" s="13" t="s">
        <v>9439</v>
      </c>
      <c r="C25111" s="13" t="str">
        <f t="shared" si="521"/>
        <v>AFA CPOSII 1500 50/50 PY V23 SGP (30017689)</v>
      </c>
      <c r="D25111" s="116"/>
    </row>
    <row r="25112" spans="1:4" x14ac:dyDescent="0.2">
      <c r="A25112" s="12">
        <v>30017690</v>
      </c>
      <c r="B25112" s="13" t="s">
        <v>9440</v>
      </c>
      <c r="C25112" s="13" t="str">
        <f t="shared" si="521"/>
        <v>AFA CPOSII 2750 50/50 PY V23 SGP (30017690)</v>
      </c>
      <c r="D25112" s="116"/>
    </row>
    <row r="25113" spans="1:4" x14ac:dyDescent="0.2">
      <c r="A25113" s="12">
        <v>30017691</v>
      </c>
      <c r="B25113" s="13" t="s">
        <v>9441</v>
      </c>
      <c r="C25113" s="13" t="str">
        <f t="shared" si="521"/>
        <v>AFA CPOSII 4500 50/50 PY V23 SGP (30017691)</v>
      </c>
      <c r="D25113" s="116"/>
    </row>
    <row r="25114" spans="1:4" x14ac:dyDescent="0.2">
      <c r="A25114" s="12">
        <v>30017692</v>
      </c>
      <c r="B25114" s="13" t="s">
        <v>9442</v>
      </c>
      <c r="C25114" s="13" t="str">
        <f t="shared" si="521"/>
        <v>AFA CPOSII 7500 50/50 PY V23 SGP (30017692)</v>
      </c>
      <c r="D25114" s="116"/>
    </row>
    <row r="25115" spans="1:4" x14ac:dyDescent="0.2">
      <c r="A25115" s="12">
        <v>30017693</v>
      </c>
      <c r="B25115" s="13" t="s">
        <v>9443</v>
      </c>
      <c r="C25115" s="13" t="str">
        <f t="shared" si="521"/>
        <v>AFA CPOSII 2500 100/50 IntRX PY V23 SGP (30017693)</v>
      </c>
      <c r="D25115" s="116"/>
    </row>
    <row r="25116" spans="1:4" x14ac:dyDescent="0.2">
      <c r="A25116" s="12">
        <v>30017694</v>
      </c>
      <c r="B25116" s="13" t="s">
        <v>9444</v>
      </c>
      <c r="C25116" s="13" t="str">
        <f t="shared" si="521"/>
        <v>AFA CPOSII 3500 100/50 IntRX PY V23 SGP (30017694)</v>
      </c>
      <c r="D25116" s="116"/>
    </row>
    <row r="25117" spans="1:4" x14ac:dyDescent="0.2">
      <c r="A25117" s="12">
        <v>30017695</v>
      </c>
      <c r="B25117" s="13" t="s">
        <v>9445</v>
      </c>
      <c r="C25117" s="13" t="str">
        <f t="shared" si="521"/>
        <v>AFA CPOSII 5000 100/50 IntRX PY V23 SGP (30017695)</v>
      </c>
      <c r="D25117" s="116"/>
    </row>
    <row r="25118" spans="1:4" x14ac:dyDescent="0.2">
      <c r="A25118" s="12">
        <v>30017696</v>
      </c>
      <c r="B25118" s="13" t="s">
        <v>9446</v>
      </c>
      <c r="C25118" s="13" t="str">
        <f t="shared" si="521"/>
        <v>AFA CPOSII 6250 100/50 IntRX PY V23 SGP (30017696)</v>
      </c>
      <c r="D25118" s="116"/>
    </row>
    <row r="25119" spans="1:4" x14ac:dyDescent="0.2">
      <c r="A25119" s="12">
        <v>30017697</v>
      </c>
      <c r="B25119" s="13" t="s">
        <v>9447</v>
      </c>
      <c r="C25119" s="13" t="str">
        <f t="shared" si="521"/>
        <v>AFA CPOSII 6750 100/50 IntRX PY V23 SGP (30017697)</v>
      </c>
      <c r="D25119" s="116"/>
    </row>
    <row r="25120" spans="1:4" x14ac:dyDescent="0.2">
      <c r="A25120" s="12">
        <v>30017698</v>
      </c>
      <c r="B25120" s="13" t="s">
        <v>9448</v>
      </c>
      <c r="C25120" s="13" t="str">
        <f t="shared" si="521"/>
        <v>AFA CPOSII 7350 100/50 IntRX PY V23 SGP (30017698)</v>
      </c>
      <c r="D25120" s="116"/>
    </row>
    <row r="25121" spans="1:4" x14ac:dyDescent="0.2">
      <c r="A25121" s="12">
        <v>30017699</v>
      </c>
      <c r="B25121" s="13" t="s">
        <v>9449</v>
      </c>
      <c r="C25121" s="13" t="str">
        <f t="shared" si="521"/>
        <v>AFA CPOSII 2750 80/50 IntRX DC PY V23 SGP (30017699)</v>
      </c>
      <c r="D25121" s="116"/>
    </row>
    <row r="25122" spans="1:4" x14ac:dyDescent="0.2">
      <c r="A25122" s="12">
        <v>30017700</v>
      </c>
      <c r="B25122" s="13" t="s">
        <v>9450</v>
      </c>
      <c r="C25122" s="13" t="str">
        <f t="shared" si="521"/>
        <v>AFA CPOSII 4000 80/50 IntRX DC PY V23 SGP (30017700)</v>
      </c>
      <c r="D25122" s="116"/>
    </row>
    <row r="25123" spans="1:4" x14ac:dyDescent="0.2">
      <c r="A25123" s="12">
        <v>30017701</v>
      </c>
      <c r="B25123" s="13" t="s">
        <v>9451</v>
      </c>
      <c r="C25123" s="13" t="str">
        <f t="shared" si="521"/>
        <v>AFA CPOSII 8150 100/50 IntRX PY V23 SGP (30017701)</v>
      </c>
      <c r="D25123" s="116"/>
    </row>
    <row r="25124" spans="1:4" x14ac:dyDescent="0.2">
      <c r="A25124" s="12">
        <v>30017702</v>
      </c>
      <c r="B25124" s="13" t="s">
        <v>9452</v>
      </c>
      <c r="C25124" s="13" t="str">
        <f t="shared" si="521"/>
        <v>AFA CPOSII 9100 100/50 IntRX PY V23 SGP (30017702)</v>
      </c>
      <c r="D25124" s="116"/>
    </row>
    <row r="25125" spans="1:4" x14ac:dyDescent="0.2">
      <c r="A25125" s="12">
        <v>30017703</v>
      </c>
      <c r="B25125" s="13" t="s">
        <v>9453</v>
      </c>
      <c r="C25125" s="13" t="str">
        <f t="shared" si="521"/>
        <v>AFA CPOSII 8150 100/50 Value PY V23 SGP (30017703)</v>
      </c>
      <c r="D25125" s="116"/>
    </row>
    <row r="25126" spans="1:4" x14ac:dyDescent="0.2">
      <c r="A25126" s="12">
        <v>30017704</v>
      </c>
      <c r="B25126" s="13" t="s">
        <v>9454</v>
      </c>
      <c r="C25126" s="13" t="str">
        <f t="shared" si="521"/>
        <v>AFA CPOSII 9100 100/50 Value PY V23 SGP (30017704)</v>
      </c>
      <c r="D25126" s="116"/>
    </row>
    <row r="25127" spans="1:4" x14ac:dyDescent="0.2">
      <c r="A25127" s="12">
        <v>30017705</v>
      </c>
      <c r="B25127" s="13" t="s">
        <v>9455</v>
      </c>
      <c r="C25127" s="13" t="str">
        <f t="shared" si="521"/>
        <v>AFA CPOSII 1700 HSA 100/50 T PY V23 SGP (30017705)</v>
      </c>
      <c r="D25127" s="116"/>
    </row>
    <row r="25128" spans="1:4" x14ac:dyDescent="0.2">
      <c r="A25128" s="12">
        <v>30017706</v>
      </c>
      <c r="B25128" s="13" t="s">
        <v>9456</v>
      </c>
      <c r="C25128" s="13" t="str">
        <f t="shared" si="521"/>
        <v>AFA CPOSII 2000 HSA 100/50 TE PY V23 SGP (30017706)</v>
      </c>
      <c r="D25128" s="116"/>
    </row>
    <row r="25129" spans="1:4" x14ac:dyDescent="0.2">
      <c r="A25129" s="12">
        <v>30017707</v>
      </c>
      <c r="B25129" s="13" t="s">
        <v>9457</v>
      </c>
      <c r="C25129" s="13" t="str">
        <f t="shared" si="521"/>
        <v>AFA CPOSII 2500 HSA 100/50 T PY V23 SGP (30017707)</v>
      </c>
      <c r="D25129" s="116"/>
    </row>
    <row r="25130" spans="1:4" x14ac:dyDescent="0.2">
      <c r="A25130" s="12">
        <v>30017708</v>
      </c>
      <c r="B25130" s="13" t="s">
        <v>9458</v>
      </c>
      <c r="C25130" s="13" t="str">
        <f t="shared" si="521"/>
        <v>AFA CPOSII 2750 HSA 100/50 TE PY V23 SGP (30017708)</v>
      </c>
      <c r="D25130" s="116"/>
    </row>
    <row r="25131" spans="1:4" x14ac:dyDescent="0.2">
      <c r="A25131" s="12">
        <v>30017709</v>
      </c>
      <c r="B25131" s="13" t="s">
        <v>9459</v>
      </c>
      <c r="C25131" s="13" t="str">
        <f t="shared" si="521"/>
        <v>AFA CPOSII 3000 HSA 100/50 T PY V23 SGP (30017709)</v>
      </c>
      <c r="D25131" s="116"/>
    </row>
    <row r="25132" spans="1:4" x14ac:dyDescent="0.2">
      <c r="A25132" s="12">
        <v>30017710</v>
      </c>
      <c r="B25132" s="13" t="s">
        <v>9460</v>
      </c>
      <c r="C25132" s="13" t="str">
        <f t="shared" si="521"/>
        <v>AFA CPOSII 3250 HSA 100/50 TE PY V23 SGP (30017710)</v>
      </c>
      <c r="D25132" s="116"/>
    </row>
    <row r="25133" spans="1:4" x14ac:dyDescent="0.2">
      <c r="A25133" s="12">
        <v>30017711</v>
      </c>
      <c r="B25133" s="13" t="s">
        <v>9461</v>
      </c>
      <c r="C25133" s="13" t="str">
        <f t="shared" si="521"/>
        <v>AFA CPOSII 4500 HSA 100/50 E PY V23 SGP (30017711)</v>
      </c>
      <c r="D25133" s="116"/>
    </row>
    <row r="25134" spans="1:4" x14ac:dyDescent="0.2">
      <c r="A25134" s="12">
        <v>30017712</v>
      </c>
      <c r="B25134" s="13" t="s">
        <v>9462</v>
      </c>
      <c r="C25134" s="13" t="str">
        <f t="shared" si="521"/>
        <v>AFA CPOSII 5500 HSA 100/50 E PY V23 SGP (30017712)</v>
      </c>
      <c r="D25134" s="116"/>
    </row>
    <row r="25135" spans="1:4" x14ac:dyDescent="0.2">
      <c r="A25135" s="12">
        <v>30017713</v>
      </c>
      <c r="B25135" s="13" t="s">
        <v>9463</v>
      </c>
      <c r="C25135" s="13" t="str">
        <f t="shared" si="521"/>
        <v>AFA CPOSII 6500 HSA 100/50 E PY V23 SGP (30017713)</v>
      </c>
      <c r="D25135" s="116"/>
    </row>
    <row r="25136" spans="1:4" x14ac:dyDescent="0.2">
      <c r="A25136" s="12">
        <v>30017714</v>
      </c>
      <c r="B25136" s="13" t="s">
        <v>9464</v>
      </c>
      <c r="C25136" s="13" t="str">
        <f t="shared" si="521"/>
        <v>AFA CPOSII 7500 HSA 100/50 E PY V23 SGP (30017714)</v>
      </c>
      <c r="D25136" s="116"/>
    </row>
    <row r="25137" spans="1:4" x14ac:dyDescent="0.2">
      <c r="A25137" s="12">
        <v>30017715</v>
      </c>
      <c r="B25137" s="13" t="s">
        <v>9465</v>
      </c>
      <c r="C25137" s="13" t="str">
        <f t="shared" si="521"/>
        <v>AFA CPOSII 2500 HSA 80/50 TE PY V23 SGP (30017715)</v>
      </c>
      <c r="D25137" s="116"/>
    </row>
    <row r="25138" spans="1:4" x14ac:dyDescent="0.2">
      <c r="A25138" s="12">
        <v>30017716</v>
      </c>
      <c r="B25138" s="13" t="s">
        <v>9466</v>
      </c>
      <c r="C25138" s="13" t="str">
        <f t="shared" si="521"/>
        <v>AFA CPOSII 3500 HSA 80/50 E PY V23 SGP (30017716)</v>
      </c>
      <c r="D25138" s="116"/>
    </row>
    <row r="25139" spans="1:4" x14ac:dyDescent="0.2">
      <c r="A25139" s="12">
        <v>30017717</v>
      </c>
      <c r="B25139" s="13" t="s">
        <v>9467</v>
      </c>
      <c r="C25139" s="13" t="str">
        <f t="shared" si="521"/>
        <v>AFA CPOSII 4000 HSA 80/50 E PY V23 SGP (30017717)</v>
      </c>
      <c r="D25139" s="116"/>
    </row>
    <row r="25140" spans="1:4" x14ac:dyDescent="0.2">
      <c r="A25140" s="12">
        <v>30017718</v>
      </c>
      <c r="B25140" s="13" t="s">
        <v>9468</v>
      </c>
      <c r="C25140" s="13" t="str">
        <f t="shared" si="521"/>
        <v>AFA CPOSII 5500 HSA 80/50 E PY V23 SGP (30017718)</v>
      </c>
      <c r="D25140" s="116"/>
    </row>
    <row r="25141" spans="1:4" x14ac:dyDescent="0.2">
      <c r="A25141" s="12">
        <v>30017719</v>
      </c>
      <c r="B25141" s="13" t="s">
        <v>9469</v>
      </c>
      <c r="C25141" s="13" t="str">
        <f t="shared" si="521"/>
        <v>AFA CPOSII 6000 HSA 70/50 E PY V23 SGP (30017719)</v>
      </c>
      <c r="D25141" s="116"/>
    </row>
    <row r="25142" spans="1:4" x14ac:dyDescent="0.2">
      <c r="A25142" s="12">
        <v>30017720</v>
      </c>
      <c r="B25142" s="13" t="s">
        <v>9470</v>
      </c>
      <c r="C25142" s="13" t="str">
        <f t="shared" si="521"/>
        <v>AFA CPOSII 6500 HSA 70/50 E PY V23 SGP (30017720)</v>
      </c>
      <c r="D25142" s="116"/>
    </row>
    <row r="25143" spans="1:4" x14ac:dyDescent="0.2">
      <c r="A25143" s="12">
        <v>30017721</v>
      </c>
      <c r="B25143" s="13" t="s">
        <v>9471</v>
      </c>
      <c r="C25143" s="13" t="str">
        <f t="shared" si="521"/>
        <v>AFA CPOSII 3500 HSA 50/50 E PY V23 SGP (30017721)</v>
      </c>
      <c r="D25143" s="116"/>
    </row>
    <row r="25144" spans="1:4" x14ac:dyDescent="0.2">
      <c r="A25144" s="12">
        <v>30017722</v>
      </c>
      <c r="B25144" s="13" t="s">
        <v>9472</v>
      </c>
      <c r="C25144" s="13" t="str">
        <f t="shared" si="521"/>
        <v>AFA Indemnity 2000 70% PY 23 SGP (30017722)</v>
      </c>
      <c r="D25144" s="116"/>
    </row>
    <row r="25145" spans="1:4" x14ac:dyDescent="0.2">
      <c r="A25145" s="12">
        <v>30017723</v>
      </c>
      <c r="B25145" s="13" t="s">
        <v>9473</v>
      </c>
      <c r="C25145" s="13" t="str">
        <f t="shared" si="521"/>
        <v>AFA DE CPOSII 100/50 $25 $500D PY V23 (30017723)</v>
      </c>
      <c r="D25145" s="116"/>
    </row>
    <row r="25146" spans="1:4" x14ac:dyDescent="0.2">
      <c r="A25146" s="12">
        <v>30017724</v>
      </c>
      <c r="B25146" s="13" t="s">
        <v>9474</v>
      </c>
      <c r="C25146" s="13" t="str">
        <f t="shared" si="521"/>
        <v>AFA DE CPOSII 100/50 $25 $1000D PY V23 (30017724)</v>
      </c>
      <c r="D25146" s="116"/>
    </row>
    <row r="25147" spans="1:4" x14ac:dyDescent="0.2">
      <c r="A25147" s="12">
        <v>30017725</v>
      </c>
      <c r="B25147" s="13" t="s">
        <v>9475</v>
      </c>
      <c r="C25147" s="13" t="str">
        <f t="shared" si="521"/>
        <v>AFA DE CPOSII 100/50 $35 $2500D PY V23 (30017725)</v>
      </c>
      <c r="D25147" s="116"/>
    </row>
    <row r="25148" spans="1:4" x14ac:dyDescent="0.2">
      <c r="A25148" s="12">
        <v>30017726</v>
      </c>
      <c r="B25148" s="13" t="s">
        <v>9476</v>
      </c>
      <c r="C25148" s="13" t="str">
        <f t="shared" si="521"/>
        <v>AFA DE CPOSII 500 100/50 PY V23 (30017726)</v>
      </c>
      <c r="D25148" s="116"/>
    </row>
    <row r="25149" spans="1:4" x14ac:dyDescent="0.2">
      <c r="A25149" s="12">
        <v>30017727</v>
      </c>
      <c r="B25149" s="13" t="s">
        <v>9477</v>
      </c>
      <c r="C25149" s="13" t="str">
        <f t="shared" si="521"/>
        <v>AFA DE CPOSII 500 100/50 $0LXR PY V23 (30017727)</v>
      </c>
      <c r="D25149" s="116"/>
    </row>
    <row r="25150" spans="1:4" x14ac:dyDescent="0.2">
      <c r="A25150" s="12">
        <v>30017728</v>
      </c>
      <c r="B25150" s="13" t="s">
        <v>9478</v>
      </c>
      <c r="C25150" s="13" t="str">
        <f t="shared" si="521"/>
        <v>AFA DE CPOSII 1000 100/50 PY V23 (30017728)</v>
      </c>
      <c r="D25150" s="116"/>
    </row>
    <row r="25151" spans="1:4" x14ac:dyDescent="0.2">
      <c r="A25151" s="12">
        <v>30017729</v>
      </c>
      <c r="B25151" s="13" t="s">
        <v>9479</v>
      </c>
      <c r="C25151" s="13" t="str">
        <f t="shared" si="521"/>
        <v>AFA DE CPOSII 1000 100/50 $0LXR PY V23 (30017729)</v>
      </c>
      <c r="D25151" s="116"/>
    </row>
    <row r="25152" spans="1:4" x14ac:dyDescent="0.2">
      <c r="A25152" s="12">
        <v>30017730</v>
      </c>
      <c r="B25152" s="13" t="s">
        <v>9480</v>
      </c>
      <c r="C25152" s="13" t="str">
        <f t="shared" si="521"/>
        <v>AFA DE CPOSII 1500 100/50 PY V23 (30017730)</v>
      </c>
      <c r="D25152" s="116"/>
    </row>
    <row r="25153" spans="1:4" x14ac:dyDescent="0.2">
      <c r="A25153" s="12">
        <v>30017731</v>
      </c>
      <c r="B25153" s="13" t="s">
        <v>9481</v>
      </c>
      <c r="C25153" s="13" t="str">
        <f t="shared" si="521"/>
        <v>AFA DE CPOSII 1500 100/50 $0LXR PY V23 (30017731)</v>
      </c>
      <c r="D25153" s="116"/>
    </row>
    <row r="25154" spans="1:4" x14ac:dyDescent="0.2">
      <c r="A25154" s="12">
        <v>30017732</v>
      </c>
      <c r="B25154" s="13" t="s">
        <v>9482</v>
      </c>
      <c r="C25154" s="13" t="str">
        <f t="shared" ref="C25154:C25217" si="522">IF(A25154=0,"",B25154&amp;" ("&amp;A25154&amp;")")</f>
        <v>AFA DE CPOSII 2000 100/50 PY V23 (30017732)</v>
      </c>
      <c r="D25154" s="116"/>
    </row>
    <row r="25155" spans="1:4" x14ac:dyDescent="0.2">
      <c r="A25155" s="12">
        <v>30017733</v>
      </c>
      <c r="B25155" s="13" t="s">
        <v>9483</v>
      </c>
      <c r="C25155" s="13" t="str">
        <f t="shared" si="522"/>
        <v>AFA DE CPOSII 2000 100/50 $0LXR PY V23 (30017733)</v>
      </c>
      <c r="D25155" s="116"/>
    </row>
    <row r="25156" spans="1:4" x14ac:dyDescent="0.2">
      <c r="A25156" s="12">
        <v>30017734</v>
      </c>
      <c r="B25156" s="13" t="s">
        <v>9484</v>
      </c>
      <c r="C25156" s="13" t="str">
        <f t="shared" si="522"/>
        <v>AFA DE CPOSII 2500 100/50 PY V23 (30017734)</v>
      </c>
      <c r="D25156" s="116"/>
    </row>
    <row r="25157" spans="1:4" x14ac:dyDescent="0.2">
      <c r="A25157" s="12">
        <v>30017735</v>
      </c>
      <c r="B25157" s="13" t="s">
        <v>9485</v>
      </c>
      <c r="C25157" s="13" t="str">
        <f t="shared" si="522"/>
        <v>AFA DE CPOSII 2500 100/50 $0LXR PY V23 (30017735)</v>
      </c>
      <c r="D25157" s="116"/>
    </row>
    <row r="25158" spans="1:4" x14ac:dyDescent="0.2">
      <c r="A25158" s="12">
        <v>30017736</v>
      </c>
      <c r="B25158" s="13" t="s">
        <v>9486</v>
      </c>
      <c r="C25158" s="13" t="str">
        <f t="shared" si="522"/>
        <v>AFA DE CPOSII 3000 100/50 PY V23 (30017736)</v>
      </c>
      <c r="D25158" s="116"/>
    </row>
    <row r="25159" spans="1:4" x14ac:dyDescent="0.2">
      <c r="A25159" s="12">
        <v>30017737</v>
      </c>
      <c r="B25159" s="13" t="s">
        <v>9487</v>
      </c>
      <c r="C25159" s="13" t="str">
        <f t="shared" si="522"/>
        <v>AFA DE CPOSII 4000 100/50 PY V23 (30017737)</v>
      </c>
      <c r="D25159" s="116"/>
    </row>
    <row r="25160" spans="1:4" x14ac:dyDescent="0.2">
      <c r="A25160" s="12">
        <v>30017738</v>
      </c>
      <c r="B25160" s="13" t="s">
        <v>9488</v>
      </c>
      <c r="C25160" s="13" t="str">
        <f t="shared" si="522"/>
        <v>AFA DE CPOSII 5000 100/50 PY V23 (30017738)</v>
      </c>
      <c r="D25160" s="116"/>
    </row>
    <row r="25161" spans="1:4" x14ac:dyDescent="0.2">
      <c r="A25161" s="12">
        <v>30017739</v>
      </c>
      <c r="B25161" s="13" t="s">
        <v>9489</v>
      </c>
      <c r="C25161" s="13" t="str">
        <f t="shared" si="522"/>
        <v>AFA DE CPOSII 6750 100/50 PY V23 (30017739)</v>
      </c>
      <c r="D25161" s="116"/>
    </row>
    <row r="25162" spans="1:4" x14ac:dyDescent="0.2">
      <c r="A25162" s="12">
        <v>30017740</v>
      </c>
      <c r="B25162" s="13" t="s">
        <v>9490</v>
      </c>
      <c r="C25162" s="13" t="str">
        <f t="shared" si="522"/>
        <v>AFA DE CPOSII 500 80/50 PY V23 (30017740)</v>
      </c>
      <c r="D25162" s="116"/>
    </row>
    <row r="25163" spans="1:4" x14ac:dyDescent="0.2">
      <c r="A25163" s="12">
        <v>30017741</v>
      </c>
      <c r="B25163" s="13" t="s">
        <v>9491</v>
      </c>
      <c r="C25163" s="13" t="str">
        <f t="shared" si="522"/>
        <v>AFA DE CPOSII 500 80/50 $0LXR PY V23 (30017741)</v>
      </c>
      <c r="D25163" s="116"/>
    </row>
    <row r="25164" spans="1:4" x14ac:dyDescent="0.2">
      <c r="A25164" s="12">
        <v>30017742</v>
      </c>
      <c r="B25164" s="13" t="s">
        <v>9492</v>
      </c>
      <c r="C25164" s="13" t="str">
        <f t="shared" si="522"/>
        <v>AFA DE CPOSII 1000 80/50 PY V23 (30017742)</v>
      </c>
      <c r="D25164" s="116"/>
    </row>
    <row r="25165" spans="1:4" x14ac:dyDescent="0.2">
      <c r="A25165" s="12">
        <v>30017743</v>
      </c>
      <c r="B25165" s="13" t="s">
        <v>9493</v>
      </c>
      <c r="C25165" s="13" t="str">
        <f t="shared" si="522"/>
        <v>AFA DE CPOSII 1000 80/50 $0LXR PY V23 (30017743)</v>
      </c>
      <c r="D25165" s="116"/>
    </row>
    <row r="25166" spans="1:4" x14ac:dyDescent="0.2">
      <c r="A25166" s="12">
        <v>30017744</v>
      </c>
      <c r="B25166" s="13" t="s">
        <v>9494</v>
      </c>
      <c r="C25166" s="13" t="str">
        <f t="shared" si="522"/>
        <v>AFA DE CPOSII 1500 80/50 PY V23 (30017744)</v>
      </c>
      <c r="D25166" s="116"/>
    </row>
    <row r="25167" spans="1:4" x14ac:dyDescent="0.2">
      <c r="A25167" s="12">
        <v>30017745</v>
      </c>
      <c r="B25167" s="13" t="s">
        <v>9495</v>
      </c>
      <c r="C25167" s="13" t="str">
        <f t="shared" si="522"/>
        <v>AFA DE CPOSII 1500 80/50 $0LXR PY V23 (30017745)</v>
      </c>
      <c r="D25167" s="116"/>
    </row>
    <row r="25168" spans="1:4" x14ac:dyDescent="0.2">
      <c r="A25168" s="12">
        <v>30017746</v>
      </c>
      <c r="B25168" s="13" t="s">
        <v>9496</v>
      </c>
      <c r="C25168" s="13" t="str">
        <f t="shared" si="522"/>
        <v>AFA DE CPOSII 2000 80/50 PY V23 (30017746)</v>
      </c>
      <c r="D25168" s="116"/>
    </row>
    <row r="25169" spans="1:4" x14ac:dyDescent="0.2">
      <c r="A25169" s="12">
        <v>30017747</v>
      </c>
      <c r="B25169" s="13" t="s">
        <v>9497</v>
      </c>
      <c r="C25169" s="13" t="str">
        <f t="shared" si="522"/>
        <v>AFA DE CPOSII 2000 80/50 $0LXR PY V23 (30017747)</v>
      </c>
      <c r="D25169" s="116"/>
    </row>
    <row r="25170" spans="1:4" x14ac:dyDescent="0.2">
      <c r="A25170" s="12">
        <v>30017748</v>
      </c>
      <c r="B25170" s="13" t="s">
        <v>9498</v>
      </c>
      <c r="C25170" s="13" t="str">
        <f t="shared" si="522"/>
        <v>AFA DE CPOSII 2500 80/50 PY V23 (30017748)</v>
      </c>
      <c r="D25170" s="116"/>
    </row>
    <row r="25171" spans="1:4" x14ac:dyDescent="0.2">
      <c r="A25171" s="12">
        <v>30017749</v>
      </c>
      <c r="B25171" s="13" t="s">
        <v>9499</v>
      </c>
      <c r="C25171" s="13" t="str">
        <f t="shared" si="522"/>
        <v>AFA DE CPOSII 2500 80/50 $0LXR PY V23 (30017749)</v>
      </c>
      <c r="D25171" s="116"/>
    </row>
    <row r="25172" spans="1:4" x14ac:dyDescent="0.2">
      <c r="A25172" s="12">
        <v>30017750</v>
      </c>
      <c r="B25172" s="13" t="s">
        <v>9500</v>
      </c>
      <c r="C25172" s="13" t="str">
        <f t="shared" si="522"/>
        <v>AFA DE CPOSII 3500 80/50 PY V23 (30017750)</v>
      </c>
      <c r="D25172" s="116"/>
    </row>
    <row r="25173" spans="1:4" x14ac:dyDescent="0.2">
      <c r="A25173" s="12">
        <v>30017751</v>
      </c>
      <c r="B25173" s="13" t="s">
        <v>9501</v>
      </c>
      <c r="C25173" s="13" t="str">
        <f t="shared" si="522"/>
        <v>AFA DE CPOSII 5000 80/50 PY V23 (30017751)</v>
      </c>
      <c r="D25173" s="116"/>
    </row>
    <row r="25174" spans="1:4" x14ac:dyDescent="0.2">
      <c r="A25174" s="12">
        <v>30017752</v>
      </c>
      <c r="B25174" s="13" t="s">
        <v>9502</v>
      </c>
      <c r="C25174" s="13" t="str">
        <f t="shared" si="522"/>
        <v>AFA DE CPOSII 6750 80/50 PY V23 (30017752)</v>
      </c>
      <c r="D25174" s="116"/>
    </row>
    <row r="25175" spans="1:4" x14ac:dyDescent="0.2">
      <c r="A25175" s="12">
        <v>30017753</v>
      </c>
      <c r="B25175" s="13" t="s">
        <v>9503</v>
      </c>
      <c r="C25175" s="13" t="str">
        <f t="shared" si="522"/>
        <v>AFA DE CPOSII 7350 80/50 PY V23 (30017753)</v>
      </c>
      <c r="D25175" s="116"/>
    </row>
    <row r="25176" spans="1:4" x14ac:dyDescent="0.2">
      <c r="A25176" s="12">
        <v>30017754</v>
      </c>
      <c r="B25176" s="13" t="s">
        <v>9504</v>
      </c>
      <c r="C25176" s="13" t="str">
        <f t="shared" si="522"/>
        <v>AFA DE CPOSII 1500 70/50 PY V23 (30017754)</v>
      </c>
      <c r="D25176" s="116"/>
    </row>
    <row r="25177" spans="1:4" x14ac:dyDescent="0.2">
      <c r="A25177" s="12">
        <v>30017755</v>
      </c>
      <c r="B25177" s="13" t="s">
        <v>9505</v>
      </c>
      <c r="C25177" s="13" t="str">
        <f t="shared" si="522"/>
        <v>AFA DE CPOSII 2750 70/50 PY V23 (30017755)</v>
      </c>
      <c r="D25177" s="116"/>
    </row>
    <row r="25178" spans="1:4" x14ac:dyDescent="0.2">
      <c r="A25178" s="12">
        <v>30017756</v>
      </c>
      <c r="B25178" s="13" t="s">
        <v>9506</v>
      </c>
      <c r="C25178" s="13" t="str">
        <f t="shared" si="522"/>
        <v>AFA DE CPOSII 4000 70/50 PY V23 (30017756)</v>
      </c>
      <c r="D25178" s="116"/>
    </row>
    <row r="25179" spans="1:4" x14ac:dyDescent="0.2">
      <c r="A25179" s="12">
        <v>30017757</v>
      </c>
      <c r="B25179" s="13" t="s">
        <v>9507</v>
      </c>
      <c r="C25179" s="13" t="str">
        <f t="shared" si="522"/>
        <v>AFA DE CPOSII 6000 70/50 PY V23 (30017757)</v>
      </c>
      <c r="D25179" s="116"/>
    </row>
    <row r="25180" spans="1:4" x14ac:dyDescent="0.2">
      <c r="A25180" s="12">
        <v>30017758</v>
      </c>
      <c r="B25180" s="13" t="s">
        <v>9508</v>
      </c>
      <c r="C25180" s="13" t="str">
        <f t="shared" si="522"/>
        <v>AFA DE CPOSII 1500 50/50 PY V23 (30017758)</v>
      </c>
      <c r="D25180" s="116"/>
    </row>
    <row r="25181" spans="1:4" x14ac:dyDescent="0.2">
      <c r="A25181" s="12">
        <v>30017759</v>
      </c>
      <c r="B25181" s="13" t="s">
        <v>9509</v>
      </c>
      <c r="C25181" s="13" t="str">
        <f t="shared" si="522"/>
        <v>AFA DE CPOSII 2750 50/50 PY V23 (30017759)</v>
      </c>
      <c r="D25181" s="116"/>
    </row>
    <row r="25182" spans="1:4" x14ac:dyDescent="0.2">
      <c r="A25182" s="12">
        <v>30017760</v>
      </c>
      <c r="B25182" s="13" t="s">
        <v>9510</v>
      </c>
      <c r="C25182" s="13" t="str">
        <f t="shared" si="522"/>
        <v>AFA DE CPOSII 4500 50/50 PY V23 (30017760)</v>
      </c>
      <c r="D25182" s="116"/>
    </row>
    <row r="25183" spans="1:4" x14ac:dyDescent="0.2">
      <c r="A25183" s="12">
        <v>30017761</v>
      </c>
      <c r="B25183" s="13" t="s">
        <v>9511</v>
      </c>
      <c r="C25183" s="13" t="str">
        <f t="shared" si="522"/>
        <v>AFA DE CPOSII 7500 50/50 PY V23 (30017761)</v>
      </c>
      <c r="D25183" s="116"/>
    </row>
    <row r="25184" spans="1:4" x14ac:dyDescent="0.2">
      <c r="A25184" s="12">
        <v>30017762</v>
      </c>
      <c r="B25184" s="13" t="s">
        <v>9512</v>
      </c>
      <c r="C25184" s="13" t="str">
        <f t="shared" si="522"/>
        <v>AFA DE CPOSII 2500 100/50 IntRX PY V23 (30017762)</v>
      </c>
      <c r="D25184" s="116"/>
    </row>
    <row r="25185" spans="1:4" x14ac:dyDescent="0.2">
      <c r="A25185" s="12">
        <v>30017763</v>
      </c>
      <c r="B25185" s="13" t="s">
        <v>9513</v>
      </c>
      <c r="C25185" s="13" t="str">
        <f t="shared" si="522"/>
        <v>AFA DE CPOSII 3500 100/50 IntRX PY V23 (30017763)</v>
      </c>
      <c r="D25185" s="116"/>
    </row>
    <row r="25186" spans="1:4" x14ac:dyDescent="0.2">
      <c r="A25186" s="12">
        <v>30017764</v>
      </c>
      <c r="B25186" s="13" t="s">
        <v>9514</v>
      </c>
      <c r="C25186" s="13" t="str">
        <f t="shared" si="522"/>
        <v>AFA DE CPOSII 5000 100/50 IntRX PY V23 (30017764)</v>
      </c>
      <c r="D25186" s="116"/>
    </row>
    <row r="25187" spans="1:4" x14ac:dyDescent="0.2">
      <c r="A25187" s="12">
        <v>30017765</v>
      </c>
      <c r="B25187" s="13" t="s">
        <v>9515</v>
      </c>
      <c r="C25187" s="13" t="str">
        <f t="shared" si="522"/>
        <v>AFA DE CPOSII 6250 100/50 IntRX PY V23 (30017765)</v>
      </c>
      <c r="D25187" s="116"/>
    </row>
    <row r="25188" spans="1:4" x14ac:dyDescent="0.2">
      <c r="A25188" s="12">
        <v>30017766</v>
      </c>
      <c r="B25188" s="13" t="s">
        <v>9516</v>
      </c>
      <c r="C25188" s="13" t="str">
        <f t="shared" si="522"/>
        <v>AFA DE CPOSII 6750 100/50 IntRX PY V23 (30017766)</v>
      </c>
      <c r="D25188" s="116"/>
    </row>
    <row r="25189" spans="1:4" x14ac:dyDescent="0.2">
      <c r="A25189" s="12">
        <v>30017767</v>
      </c>
      <c r="B25189" s="13" t="s">
        <v>9517</v>
      </c>
      <c r="C25189" s="13" t="str">
        <f t="shared" si="522"/>
        <v>AFA DE CPOSII 7350 100/50 IntRX PY V23 (30017767)</v>
      </c>
      <c r="D25189" s="116"/>
    </row>
    <row r="25190" spans="1:4" x14ac:dyDescent="0.2">
      <c r="A25190" s="12">
        <v>30017768</v>
      </c>
      <c r="B25190" s="13" t="s">
        <v>9518</v>
      </c>
      <c r="C25190" s="13" t="str">
        <f t="shared" si="522"/>
        <v>AFA DE CPOSII 2750 80/50 IntRX DC PY V23 (30017768)</v>
      </c>
      <c r="D25190" s="116"/>
    </row>
    <row r="25191" spans="1:4" x14ac:dyDescent="0.2">
      <c r="A25191" s="12">
        <v>30017769</v>
      </c>
      <c r="B25191" s="13" t="s">
        <v>9519</v>
      </c>
      <c r="C25191" s="13" t="str">
        <f t="shared" si="522"/>
        <v>AFA DE CPOSII 4000 80/50 IntRX DC PY V23 (30017769)</v>
      </c>
      <c r="D25191" s="116"/>
    </row>
    <row r="25192" spans="1:4" x14ac:dyDescent="0.2">
      <c r="A25192" s="12">
        <v>30017770</v>
      </c>
      <c r="B25192" s="13" t="s">
        <v>9520</v>
      </c>
      <c r="C25192" s="13" t="str">
        <f t="shared" si="522"/>
        <v>AFA DE CPOSII 8150 100/50 IntRX PY V23 (30017770)</v>
      </c>
      <c r="D25192" s="116"/>
    </row>
    <row r="25193" spans="1:4" x14ac:dyDescent="0.2">
      <c r="A25193" s="12">
        <v>30017771</v>
      </c>
      <c r="B25193" s="13" t="s">
        <v>9521</v>
      </c>
      <c r="C25193" s="13" t="str">
        <f t="shared" si="522"/>
        <v>AFA DE CPOSII 9100 100/50 IntRX PY V23 (30017771)</v>
      </c>
      <c r="D25193" s="116"/>
    </row>
    <row r="25194" spans="1:4" x14ac:dyDescent="0.2">
      <c r="A25194" s="12">
        <v>30017772</v>
      </c>
      <c r="B25194" s="13" t="s">
        <v>9522</v>
      </c>
      <c r="C25194" s="13" t="str">
        <f t="shared" si="522"/>
        <v>AFA DE CPOSII 8150 100/50 Value PY V23 (30017772)</v>
      </c>
      <c r="D25194" s="116"/>
    </row>
    <row r="25195" spans="1:4" x14ac:dyDescent="0.2">
      <c r="A25195" s="12">
        <v>30017773</v>
      </c>
      <c r="B25195" s="13" t="s">
        <v>9523</v>
      </c>
      <c r="C25195" s="13" t="str">
        <f t="shared" si="522"/>
        <v>AFA DE CPOSII 9100 100/50 Value PY V23 (30017773)</v>
      </c>
      <c r="D25195" s="116"/>
    </row>
    <row r="25196" spans="1:4" x14ac:dyDescent="0.2">
      <c r="A25196" s="12">
        <v>30017774</v>
      </c>
      <c r="B25196" s="13" t="s">
        <v>9524</v>
      </c>
      <c r="C25196" s="13" t="str">
        <f t="shared" si="522"/>
        <v>AFA DE CPOSII 1700 HSA 100/50 T PY V23 (30017774)</v>
      </c>
      <c r="D25196" s="116"/>
    </row>
    <row r="25197" spans="1:4" x14ac:dyDescent="0.2">
      <c r="A25197" s="12">
        <v>30017775</v>
      </c>
      <c r="B25197" s="13" t="s">
        <v>9525</v>
      </c>
      <c r="C25197" s="13" t="str">
        <f t="shared" si="522"/>
        <v>AFA DE CPOSII 2000 HSA 100/50 TE PY V23 (30017775)</v>
      </c>
      <c r="D25197" s="116"/>
    </row>
    <row r="25198" spans="1:4" x14ac:dyDescent="0.2">
      <c r="A25198" s="12">
        <v>30017776</v>
      </c>
      <c r="B25198" s="13" t="s">
        <v>9526</v>
      </c>
      <c r="C25198" s="13" t="str">
        <f t="shared" si="522"/>
        <v>AFA DE CPOSII 2500 HSA 100/50 T PY V23 (30017776)</v>
      </c>
      <c r="D25198" s="116"/>
    </row>
    <row r="25199" spans="1:4" x14ac:dyDescent="0.2">
      <c r="A25199" s="12">
        <v>30017777</v>
      </c>
      <c r="B25199" s="13" t="s">
        <v>9527</v>
      </c>
      <c r="C25199" s="13" t="str">
        <f t="shared" si="522"/>
        <v>AFA DE CPOSII 2750 HSA 100/50 TE PY V23 (30017777)</v>
      </c>
      <c r="D25199" s="116"/>
    </row>
    <row r="25200" spans="1:4" x14ac:dyDescent="0.2">
      <c r="A25200" s="12">
        <v>30017778</v>
      </c>
      <c r="B25200" s="13" t="s">
        <v>9528</v>
      </c>
      <c r="C25200" s="13" t="str">
        <f t="shared" si="522"/>
        <v>AFA DE CPOSII 3000 HSA 100/50 T PY V23 (30017778)</v>
      </c>
      <c r="D25200" s="116"/>
    </row>
    <row r="25201" spans="1:4" x14ac:dyDescent="0.2">
      <c r="A25201" s="12">
        <v>30017779</v>
      </c>
      <c r="B25201" s="13" t="s">
        <v>9529</v>
      </c>
      <c r="C25201" s="13" t="str">
        <f t="shared" si="522"/>
        <v>AFA DE CPOSII 3250 HSA 100/50 TE PY V23 (30017779)</v>
      </c>
      <c r="D25201" s="116"/>
    </row>
    <row r="25202" spans="1:4" x14ac:dyDescent="0.2">
      <c r="A25202" s="12">
        <v>30017780</v>
      </c>
      <c r="B25202" s="13" t="s">
        <v>9530</v>
      </c>
      <c r="C25202" s="13" t="str">
        <f t="shared" si="522"/>
        <v>AFA DE CPOSII 4500 HSA 100/50 E PY V23 (30017780)</v>
      </c>
      <c r="D25202" s="116"/>
    </row>
    <row r="25203" spans="1:4" x14ac:dyDescent="0.2">
      <c r="A25203" s="12">
        <v>30017781</v>
      </c>
      <c r="B25203" s="13" t="s">
        <v>9531</v>
      </c>
      <c r="C25203" s="13" t="str">
        <f t="shared" si="522"/>
        <v>AFA DE CPOSII 5500 HSA 100/50 E PY V23 (30017781)</v>
      </c>
      <c r="D25203" s="116"/>
    </row>
    <row r="25204" spans="1:4" x14ac:dyDescent="0.2">
      <c r="A25204" s="12">
        <v>30017782</v>
      </c>
      <c r="B25204" s="13" t="s">
        <v>9532</v>
      </c>
      <c r="C25204" s="13" t="str">
        <f t="shared" si="522"/>
        <v>AFA DE CPOSII 6500 HSA 100/50 E PY V23 (30017782)</v>
      </c>
      <c r="D25204" s="116"/>
    </row>
    <row r="25205" spans="1:4" x14ac:dyDescent="0.2">
      <c r="A25205" s="12">
        <v>30017783</v>
      </c>
      <c r="B25205" s="13" t="s">
        <v>9533</v>
      </c>
      <c r="C25205" s="13" t="str">
        <f t="shared" si="522"/>
        <v>AFA DE CPOSII 7500 HSA 100/50 E PY V23 (30017783)</v>
      </c>
      <c r="D25205" s="116"/>
    </row>
    <row r="25206" spans="1:4" x14ac:dyDescent="0.2">
      <c r="A25206" s="12">
        <v>30017784</v>
      </c>
      <c r="B25206" s="13" t="s">
        <v>9534</v>
      </c>
      <c r="C25206" s="13" t="str">
        <f t="shared" si="522"/>
        <v>AFA DE CPOSII 2500 HSA 80/50 TE PY V23 (30017784)</v>
      </c>
      <c r="D25206" s="116"/>
    </row>
    <row r="25207" spans="1:4" x14ac:dyDescent="0.2">
      <c r="A25207" s="12">
        <v>30017785</v>
      </c>
      <c r="B25207" s="13" t="s">
        <v>9535</v>
      </c>
      <c r="C25207" s="13" t="str">
        <f t="shared" si="522"/>
        <v>AFA DE CPOSII 3500 HSA 80/50 E PY V23 (30017785)</v>
      </c>
      <c r="D25207" s="116"/>
    </row>
    <row r="25208" spans="1:4" x14ac:dyDescent="0.2">
      <c r="A25208" s="12">
        <v>30017786</v>
      </c>
      <c r="B25208" s="13" t="s">
        <v>9536</v>
      </c>
      <c r="C25208" s="13" t="str">
        <f t="shared" si="522"/>
        <v>AFA DE CPOSII 4000 HSA 80/50 E PY V23 (30017786)</v>
      </c>
      <c r="D25208" s="116"/>
    </row>
    <row r="25209" spans="1:4" x14ac:dyDescent="0.2">
      <c r="A25209" s="12">
        <v>30017787</v>
      </c>
      <c r="B25209" s="13" t="s">
        <v>9537</v>
      </c>
      <c r="C25209" s="13" t="str">
        <f t="shared" si="522"/>
        <v>AFA DE CPOSII 5500 HSA 80/50 E PY V23 (30017787)</v>
      </c>
      <c r="D25209" s="116"/>
    </row>
    <row r="25210" spans="1:4" x14ac:dyDescent="0.2">
      <c r="A25210" s="12">
        <v>30017788</v>
      </c>
      <c r="B25210" s="13" t="s">
        <v>9538</v>
      </c>
      <c r="C25210" s="13" t="str">
        <f t="shared" si="522"/>
        <v>AFA DE CPOSII 6000 HSA 70/50 E PY V23 (30017788)</v>
      </c>
      <c r="D25210" s="116"/>
    </row>
    <row r="25211" spans="1:4" x14ac:dyDescent="0.2">
      <c r="A25211" s="12">
        <v>30017789</v>
      </c>
      <c r="B25211" s="13" t="s">
        <v>9539</v>
      </c>
      <c r="C25211" s="13" t="str">
        <f t="shared" si="522"/>
        <v>AFA DE CPOSII 6500 HSA 70/50 E PY V23 (30017789)</v>
      </c>
      <c r="D25211" s="116"/>
    </row>
    <row r="25212" spans="1:4" x14ac:dyDescent="0.2">
      <c r="A25212" s="12">
        <v>30017790</v>
      </c>
      <c r="B25212" s="13" t="s">
        <v>9540</v>
      </c>
      <c r="C25212" s="13" t="str">
        <f t="shared" si="522"/>
        <v>AFA DE CPOSII 3500 HSA 50/50 E PY V23 (30017790)</v>
      </c>
      <c r="D25212" s="116"/>
    </row>
    <row r="25213" spans="1:4" x14ac:dyDescent="0.2">
      <c r="A25213" s="12">
        <v>30017791</v>
      </c>
      <c r="B25213" s="13" t="s">
        <v>9541</v>
      </c>
      <c r="C25213" s="13" t="str">
        <f t="shared" si="522"/>
        <v>AFA DE Indemnity 2000 70% PY 23 (30017791)</v>
      </c>
      <c r="D25213" s="116"/>
    </row>
    <row r="25214" spans="1:4" x14ac:dyDescent="0.2">
      <c r="A25214" s="12">
        <v>30017792</v>
      </c>
      <c r="B25214" s="13" t="s">
        <v>9542</v>
      </c>
      <c r="C25214" s="13" t="str">
        <f t="shared" si="522"/>
        <v>AFA WV CPOSII 100/50 $25 $500D PY V23 (30017792)</v>
      </c>
      <c r="D25214" s="116"/>
    </row>
    <row r="25215" spans="1:4" x14ac:dyDescent="0.2">
      <c r="A25215" s="12">
        <v>30017793</v>
      </c>
      <c r="B25215" s="13" t="s">
        <v>9543</v>
      </c>
      <c r="C25215" s="13" t="str">
        <f t="shared" si="522"/>
        <v>AFA WV CPOSII 100/50 $25 $1000D PY V23 (30017793)</v>
      </c>
      <c r="D25215" s="116"/>
    </row>
    <row r="25216" spans="1:4" x14ac:dyDescent="0.2">
      <c r="A25216" s="12">
        <v>30017794</v>
      </c>
      <c r="B25216" s="13" t="s">
        <v>9544</v>
      </c>
      <c r="C25216" s="13" t="str">
        <f t="shared" si="522"/>
        <v>AFA WV CPOSII 100/50 $35 $2500D PY V23 (30017794)</v>
      </c>
      <c r="D25216" s="116"/>
    </row>
    <row r="25217" spans="1:4" x14ac:dyDescent="0.2">
      <c r="A25217" s="12">
        <v>30017795</v>
      </c>
      <c r="B25217" s="13" t="s">
        <v>9545</v>
      </c>
      <c r="C25217" s="13" t="str">
        <f t="shared" si="522"/>
        <v>AFA WV CPOSII 500 100/50 PY V23 (30017795)</v>
      </c>
      <c r="D25217" s="116"/>
    </row>
    <row r="25218" spans="1:4" x14ac:dyDescent="0.2">
      <c r="A25218" s="12">
        <v>30017796</v>
      </c>
      <c r="B25218" s="13" t="s">
        <v>9546</v>
      </c>
      <c r="C25218" s="13" t="str">
        <f t="shared" ref="C25218:C25281" si="523">IF(A25218=0,"",B25218&amp;" ("&amp;A25218&amp;")")</f>
        <v>AFA WV CPOSII 500 100/50 $0LXR PY V23 (30017796)</v>
      </c>
      <c r="D25218" s="116"/>
    </row>
    <row r="25219" spans="1:4" x14ac:dyDescent="0.2">
      <c r="A25219" s="12">
        <v>30017797</v>
      </c>
      <c r="B25219" s="13" t="s">
        <v>9547</v>
      </c>
      <c r="C25219" s="13" t="str">
        <f t="shared" si="523"/>
        <v>AFA WV CPOSII 1000 100/50 PY V23 (30017797)</v>
      </c>
      <c r="D25219" s="116"/>
    </row>
    <row r="25220" spans="1:4" x14ac:dyDescent="0.2">
      <c r="A25220" s="12">
        <v>30017798</v>
      </c>
      <c r="B25220" s="13" t="s">
        <v>9548</v>
      </c>
      <c r="C25220" s="13" t="str">
        <f t="shared" si="523"/>
        <v>AFA WV CPOSII 1000 100/50 $0LXR PY V23 (30017798)</v>
      </c>
      <c r="D25220" s="116"/>
    </row>
    <row r="25221" spans="1:4" x14ac:dyDescent="0.2">
      <c r="A25221" s="12">
        <v>30017799</v>
      </c>
      <c r="B25221" s="13" t="s">
        <v>9549</v>
      </c>
      <c r="C25221" s="13" t="str">
        <f t="shared" si="523"/>
        <v>AFA WV CPOSII 1500 100/50 PY V23 (30017799)</v>
      </c>
      <c r="D25221" s="116"/>
    </row>
    <row r="25222" spans="1:4" x14ac:dyDescent="0.2">
      <c r="A25222" s="12">
        <v>30017800</v>
      </c>
      <c r="B25222" s="13" t="s">
        <v>9550</v>
      </c>
      <c r="C25222" s="13" t="str">
        <f t="shared" si="523"/>
        <v>AFA WV CPOSII 1500 100/50 $0LXR PY V23 (30017800)</v>
      </c>
      <c r="D25222" s="116"/>
    </row>
    <row r="25223" spans="1:4" x14ac:dyDescent="0.2">
      <c r="A25223" s="12">
        <v>30017801</v>
      </c>
      <c r="B25223" s="13" t="s">
        <v>9551</v>
      </c>
      <c r="C25223" s="13" t="str">
        <f t="shared" si="523"/>
        <v>AFA WV CPOSII 2000 100/50 PY V23 (30017801)</v>
      </c>
      <c r="D25223" s="116"/>
    </row>
    <row r="25224" spans="1:4" x14ac:dyDescent="0.2">
      <c r="A25224" s="12">
        <v>30017802</v>
      </c>
      <c r="B25224" s="13" t="s">
        <v>9552</v>
      </c>
      <c r="C25224" s="13" t="str">
        <f t="shared" si="523"/>
        <v>AFA WV CPOSII 2000 100/50 $0LXR PY V23 (30017802)</v>
      </c>
      <c r="D25224" s="116"/>
    </row>
    <row r="25225" spans="1:4" x14ac:dyDescent="0.2">
      <c r="A25225" s="12">
        <v>30017803</v>
      </c>
      <c r="B25225" s="13" t="s">
        <v>9553</v>
      </c>
      <c r="C25225" s="13" t="str">
        <f t="shared" si="523"/>
        <v>AFA WV CPOSII 2500 100/50 PY V23 (30017803)</v>
      </c>
      <c r="D25225" s="116"/>
    </row>
    <row r="25226" spans="1:4" x14ac:dyDescent="0.2">
      <c r="A25226" s="12">
        <v>30017804</v>
      </c>
      <c r="B25226" s="13" t="s">
        <v>9554</v>
      </c>
      <c r="C25226" s="13" t="str">
        <f t="shared" si="523"/>
        <v>AFA WV CPOSII 2500 100/50 $0LXR PY V23 (30017804)</v>
      </c>
      <c r="D25226" s="116"/>
    </row>
    <row r="25227" spans="1:4" x14ac:dyDescent="0.2">
      <c r="A25227" s="12">
        <v>30017805</v>
      </c>
      <c r="B25227" s="13" t="s">
        <v>9555</v>
      </c>
      <c r="C25227" s="13" t="str">
        <f t="shared" si="523"/>
        <v>AFA WV CPOSII 3000 100/50 PY V23 (30017805)</v>
      </c>
      <c r="D25227" s="116"/>
    </row>
    <row r="25228" spans="1:4" x14ac:dyDescent="0.2">
      <c r="A25228" s="12">
        <v>30017806</v>
      </c>
      <c r="B25228" s="13" t="s">
        <v>9556</v>
      </c>
      <c r="C25228" s="13" t="str">
        <f t="shared" si="523"/>
        <v>AFA WV CPOSII 4000 100/50 PY V23 (30017806)</v>
      </c>
      <c r="D25228" s="116"/>
    </row>
    <row r="25229" spans="1:4" x14ac:dyDescent="0.2">
      <c r="A25229" s="12">
        <v>30017807</v>
      </c>
      <c r="B25229" s="13" t="s">
        <v>9557</v>
      </c>
      <c r="C25229" s="13" t="str">
        <f t="shared" si="523"/>
        <v>AFA WV CPOSII 5000 100/50 PY V23 (30017807)</v>
      </c>
      <c r="D25229" s="116"/>
    </row>
    <row r="25230" spans="1:4" x14ac:dyDescent="0.2">
      <c r="A25230" s="12">
        <v>30017808</v>
      </c>
      <c r="B25230" s="13" t="s">
        <v>9558</v>
      </c>
      <c r="C25230" s="13" t="str">
        <f t="shared" si="523"/>
        <v>AFA WV CPOSII 6750 100/50 PY V23 (30017808)</v>
      </c>
      <c r="D25230" s="116"/>
    </row>
    <row r="25231" spans="1:4" x14ac:dyDescent="0.2">
      <c r="A25231" s="12">
        <v>30017809</v>
      </c>
      <c r="B25231" s="13" t="s">
        <v>9559</v>
      </c>
      <c r="C25231" s="13" t="str">
        <f t="shared" si="523"/>
        <v>AFA WV CPOSII 500 80/50 PY V23 (30017809)</v>
      </c>
      <c r="D25231" s="116"/>
    </row>
    <row r="25232" spans="1:4" x14ac:dyDescent="0.2">
      <c r="A25232" s="12">
        <v>30017810</v>
      </c>
      <c r="B25232" s="13" t="s">
        <v>9560</v>
      </c>
      <c r="C25232" s="13" t="str">
        <f t="shared" si="523"/>
        <v>AFA WV CPOSII 500 80/50 $0LXR PY V23 (30017810)</v>
      </c>
      <c r="D25232" s="116"/>
    </row>
    <row r="25233" spans="1:4" x14ac:dyDescent="0.2">
      <c r="A25233" s="12">
        <v>30017811</v>
      </c>
      <c r="B25233" s="13" t="s">
        <v>9561</v>
      </c>
      <c r="C25233" s="13" t="str">
        <f t="shared" si="523"/>
        <v>AFA WV CPOSII 1000 80/50 PY V23 (30017811)</v>
      </c>
      <c r="D25233" s="116"/>
    </row>
    <row r="25234" spans="1:4" x14ac:dyDescent="0.2">
      <c r="A25234" s="12">
        <v>30017812</v>
      </c>
      <c r="B25234" s="13" t="s">
        <v>9562</v>
      </c>
      <c r="C25234" s="13" t="str">
        <f t="shared" si="523"/>
        <v>AFA WV CPOSII 1000 80/50 $0LXR PY V23 (30017812)</v>
      </c>
      <c r="D25234" s="116"/>
    </row>
    <row r="25235" spans="1:4" x14ac:dyDescent="0.2">
      <c r="A25235" s="12">
        <v>30017813</v>
      </c>
      <c r="B25235" s="13" t="s">
        <v>9563</v>
      </c>
      <c r="C25235" s="13" t="str">
        <f t="shared" si="523"/>
        <v>AFA WV CPOSII 1500 80/50 PY V23 (30017813)</v>
      </c>
      <c r="D25235" s="116"/>
    </row>
    <row r="25236" spans="1:4" x14ac:dyDescent="0.2">
      <c r="A25236" s="12">
        <v>30017814</v>
      </c>
      <c r="B25236" s="13" t="s">
        <v>9564</v>
      </c>
      <c r="C25236" s="13" t="str">
        <f t="shared" si="523"/>
        <v>AFA WV CPOSII 1500 80/50 $0LXR PY V23 (30017814)</v>
      </c>
      <c r="D25236" s="116"/>
    </row>
    <row r="25237" spans="1:4" x14ac:dyDescent="0.2">
      <c r="A25237" s="12">
        <v>30017815</v>
      </c>
      <c r="B25237" s="13" t="s">
        <v>9565</v>
      </c>
      <c r="C25237" s="13" t="str">
        <f t="shared" si="523"/>
        <v>AFA WV CPOSII 2000 80/50 PY V23 (30017815)</v>
      </c>
      <c r="D25237" s="116"/>
    </row>
    <row r="25238" spans="1:4" x14ac:dyDescent="0.2">
      <c r="A25238" s="12">
        <v>30017816</v>
      </c>
      <c r="B25238" s="13" t="s">
        <v>9566</v>
      </c>
      <c r="C25238" s="13" t="str">
        <f t="shared" si="523"/>
        <v>AFA WV CPOSII 2000 80/50 $0LXR PY V23 (30017816)</v>
      </c>
      <c r="D25238" s="116"/>
    </row>
    <row r="25239" spans="1:4" x14ac:dyDescent="0.2">
      <c r="A25239" s="12">
        <v>30017817</v>
      </c>
      <c r="B25239" s="13" t="s">
        <v>9567</v>
      </c>
      <c r="C25239" s="13" t="str">
        <f t="shared" si="523"/>
        <v>AFA WV CPOSII 2500 80/50 PY V23 (30017817)</v>
      </c>
      <c r="D25239" s="116"/>
    </row>
    <row r="25240" spans="1:4" x14ac:dyDescent="0.2">
      <c r="A25240" s="12">
        <v>30017818</v>
      </c>
      <c r="B25240" s="13" t="s">
        <v>9568</v>
      </c>
      <c r="C25240" s="13" t="str">
        <f t="shared" si="523"/>
        <v>AFA WV CPOSII 2500 80/50 $0LXR PY V23 (30017818)</v>
      </c>
      <c r="D25240" s="116"/>
    </row>
    <row r="25241" spans="1:4" x14ac:dyDescent="0.2">
      <c r="A25241" s="12">
        <v>30017819</v>
      </c>
      <c r="B25241" s="13" t="s">
        <v>9569</v>
      </c>
      <c r="C25241" s="13" t="str">
        <f t="shared" si="523"/>
        <v>AFA WV CPOSII 3500 80/50 PY V23 (30017819)</v>
      </c>
      <c r="D25241" s="116"/>
    </row>
    <row r="25242" spans="1:4" x14ac:dyDescent="0.2">
      <c r="A25242" s="12">
        <v>30017820</v>
      </c>
      <c r="B25242" s="13" t="s">
        <v>9570</v>
      </c>
      <c r="C25242" s="13" t="str">
        <f t="shared" si="523"/>
        <v>AFA WV CPOSII 5000 80/50 PY V23 (30017820)</v>
      </c>
      <c r="D25242" s="116"/>
    </row>
    <row r="25243" spans="1:4" x14ac:dyDescent="0.2">
      <c r="A25243" s="12">
        <v>30017821</v>
      </c>
      <c r="B25243" s="13" t="s">
        <v>9571</v>
      </c>
      <c r="C25243" s="13" t="str">
        <f t="shared" si="523"/>
        <v>AFA WV CPOSII 6750 80/50 PY V23 (30017821)</v>
      </c>
      <c r="D25243" s="116"/>
    </row>
    <row r="25244" spans="1:4" x14ac:dyDescent="0.2">
      <c r="A25244" s="12">
        <v>30017822</v>
      </c>
      <c r="B25244" s="13" t="s">
        <v>9572</v>
      </c>
      <c r="C25244" s="13" t="str">
        <f t="shared" si="523"/>
        <v>AFA WV CPOSII 7350 80/50 PY V23 (30017822)</v>
      </c>
      <c r="D25244" s="116"/>
    </row>
    <row r="25245" spans="1:4" x14ac:dyDescent="0.2">
      <c r="A25245" s="12">
        <v>30017823</v>
      </c>
      <c r="B25245" s="13" t="s">
        <v>9573</v>
      </c>
      <c r="C25245" s="13" t="str">
        <f t="shared" si="523"/>
        <v>AFA WV CPOSII 1500 70/50 PY V23 (30017823)</v>
      </c>
      <c r="D25245" s="116"/>
    </row>
    <row r="25246" spans="1:4" x14ac:dyDescent="0.2">
      <c r="A25246" s="12">
        <v>30017824</v>
      </c>
      <c r="B25246" s="13" t="s">
        <v>9574</v>
      </c>
      <c r="C25246" s="13" t="str">
        <f t="shared" si="523"/>
        <v>AFA WV CPOSII 2750 70/50 PY V23 (30017824)</v>
      </c>
      <c r="D25246" s="116"/>
    </row>
    <row r="25247" spans="1:4" x14ac:dyDescent="0.2">
      <c r="A25247" s="12">
        <v>30017825</v>
      </c>
      <c r="B25247" s="13" t="s">
        <v>9575</v>
      </c>
      <c r="C25247" s="13" t="str">
        <f t="shared" si="523"/>
        <v>AFA WV CPOSII 4000 70/50 PY V23 (30017825)</v>
      </c>
      <c r="D25247" s="116"/>
    </row>
    <row r="25248" spans="1:4" x14ac:dyDescent="0.2">
      <c r="A25248" s="12">
        <v>30017826</v>
      </c>
      <c r="B25248" s="13" t="s">
        <v>9576</v>
      </c>
      <c r="C25248" s="13" t="str">
        <f t="shared" si="523"/>
        <v>AFA WV CPOSII 6000 70/50 PY V23 (30017826)</v>
      </c>
      <c r="D25248" s="116"/>
    </row>
    <row r="25249" spans="1:4" x14ac:dyDescent="0.2">
      <c r="A25249" s="12">
        <v>30017827</v>
      </c>
      <c r="B25249" s="13" t="s">
        <v>9577</v>
      </c>
      <c r="C25249" s="13" t="str">
        <f t="shared" si="523"/>
        <v>AFA WV CPOSII 1500 50/50 PY V23 (30017827)</v>
      </c>
      <c r="D25249" s="116"/>
    </row>
    <row r="25250" spans="1:4" x14ac:dyDescent="0.2">
      <c r="A25250" s="12">
        <v>30017828</v>
      </c>
      <c r="B25250" s="13" t="s">
        <v>9578</v>
      </c>
      <c r="C25250" s="13" t="str">
        <f t="shared" si="523"/>
        <v>AFA WV CPOSII 2750 50/50 PY V23 (30017828)</v>
      </c>
      <c r="D25250" s="116"/>
    </row>
    <row r="25251" spans="1:4" x14ac:dyDescent="0.2">
      <c r="A25251" s="12">
        <v>30017829</v>
      </c>
      <c r="B25251" s="13" t="s">
        <v>9579</v>
      </c>
      <c r="C25251" s="13" t="str">
        <f t="shared" si="523"/>
        <v>AFA WV CPOSII 4500 50/50 PY V23 (30017829)</v>
      </c>
      <c r="D25251" s="116"/>
    </row>
    <row r="25252" spans="1:4" x14ac:dyDescent="0.2">
      <c r="A25252" s="12">
        <v>30017830</v>
      </c>
      <c r="B25252" s="13" t="s">
        <v>9580</v>
      </c>
      <c r="C25252" s="13" t="str">
        <f t="shared" si="523"/>
        <v>AFA WV CPOSII 7500 50/50 PY V23 (30017830)</v>
      </c>
      <c r="D25252" s="116"/>
    </row>
    <row r="25253" spans="1:4" x14ac:dyDescent="0.2">
      <c r="A25253" s="12">
        <v>30017831</v>
      </c>
      <c r="B25253" s="13" t="s">
        <v>9581</v>
      </c>
      <c r="C25253" s="13" t="str">
        <f t="shared" si="523"/>
        <v>AFA WV CPOSII 2500 100/50 IntRX PY V23 (30017831)</v>
      </c>
      <c r="D25253" s="116"/>
    </row>
    <row r="25254" spans="1:4" x14ac:dyDescent="0.2">
      <c r="A25254" s="12">
        <v>30017832</v>
      </c>
      <c r="B25254" s="13" t="s">
        <v>9582</v>
      </c>
      <c r="C25254" s="13" t="str">
        <f t="shared" si="523"/>
        <v>AFA WV CPOSII 3500 100/50 IntRX PY V23 (30017832)</v>
      </c>
      <c r="D25254" s="116"/>
    </row>
    <row r="25255" spans="1:4" x14ac:dyDescent="0.2">
      <c r="A25255" s="12">
        <v>30017833</v>
      </c>
      <c r="B25255" s="13" t="s">
        <v>9583</v>
      </c>
      <c r="C25255" s="13" t="str">
        <f t="shared" si="523"/>
        <v>AFA WV CPOSII 5000 100/50 IntRX PY V23 (30017833)</v>
      </c>
      <c r="D25255" s="116"/>
    </row>
    <row r="25256" spans="1:4" x14ac:dyDescent="0.2">
      <c r="A25256" s="12">
        <v>30017834</v>
      </c>
      <c r="B25256" s="13" t="s">
        <v>9584</v>
      </c>
      <c r="C25256" s="13" t="str">
        <f t="shared" si="523"/>
        <v>AFA WV CPOSII 6250 100/50 IntRX PY V23 (30017834)</v>
      </c>
      <c r="D25256" s="116"/>
    </row>
    <row r="25257" spans="1:4" x14ac:dyDescent="0.2">
      <c r="A25257" s="12">
        <v>30017835</v>
      </c>
      <c r="B25257" s="13" t="s">
        <v>9585</v>
      </c>
      <c r="C25257" s="13" t="str">
        <f t="shared" si="523"/>
        <v>AFA WV CPOSII 6750 100/50 IntRX PY V23 (30017835)</v>
      </c>
      <c r="D25257" s="116"/>
    </row>
    <row r="25258" spans="1:4" x14ac:dyDescent="0.2">
      <c r="A25258" s="12">
        <v>30017836</v>
      </c>
      <c r="B25258" s="13" t="s">
        <v>9586</v>
      </c>
      <c r="C25258" s="13" t="str">
        <f t="shared" si="523"/>
        <v>AFA WV CPOSII 7350 100/50 IntRX PY V23 (30017836)</v>
      </c>
      <c r="D25258" s="116"/>
    </row>
    <row r="25259" spans="1:4" x14ac:dyDescent="0.2">
      <c r="A25259" s="12">
        <v>30017837</v>
      </c>
      <c r="B25259" s="13" t="s">
        <v>9587</v>
      </c>
      <c r="C25259" s="13" t="str">
        <f t="shared" si="523"/>
        <v>AFA WV CPOSII 2750 80/50 IntRX DC PY V23 (30017837)</v>
      </c>
      <c r="D25259" s="116"/>
    </row>
    <row r="25260" spans="1:4" x14ac:dyDescent="0.2">
      <c r="A25260" s="12">
        <v>30017838</v>
      </c>
      <c r="B25260" s="13" t="s">
        <v>9588</v>
      </c>
      <c r="C25260" s="13" t="str">
        <f t="shared" si="523"/>
        <v>AFA WV CPOSII 4000 80/50 IntRX DC PY V23 (30017838)</v>
      </c>
      <c r="D25260" s="116"/>
    </row>
    <row r="25261" spans="1:4" x14ac:dyDescent="0.2">
      <c r="A25261" s="12">
        <v>30017839</v>
      </c>
      <c r="B25261" s="13" t="s">
        <v>9589</v>
      </c>
      <c r="C25261" s="13" t="str">
        <f t="shared" si="523"/>
        <v>AFA WV CPOSII 8150 100/50 IntRX PY V23 (30017839)</v>
      </c>
      <c r="D25261" s="116"/>
    </row>
    <row r="25262" spans="1:4" x14ac:dyDescent="0.2">
      <c r="A25262" s="12">
        <v>30017840</v>
      </c>
      <c r="B25262" s="13" t="s">
        <v>9590</v>
      </c>
      <c r="C25262" s="13" t="str">
        <f t="shared" si="523"/>
        <v>AFA WV CPOSII 9100 100/50 IntRX PY V23 (30017840)</v>
      </c>
      <c r="D25262" s="116"/>
    </row>
    <row r="25263" spans="1:4" x14ac:dyDescent="0.2">
      <c r="A25263" s="12">
        <v>30017841</v>
      </c>
      <c r="B25263" s="13" t="s">
        <v>9591</v>
      </c>
      <c r="C25263" s="13" t="str">
        <f t="shared" si="523"/>
        <v>AFA WV CPOSII 8150 100/50 Value PY V23 (30017841)</v>
      </c>
      <c r="D25263" s="116"/>
    </row>
    <row r="25264" spans="1:4" x14ac:dyDescent="0.2">
      <c r="A25264" s="12">
        <v>30017842</v>
      </c>
      <c r="B25264" s="13" t="s">
        <v>9592</v>
      </c>
      <c r="C25264" s="13" t="str">
        <f t="shared" si="523"/>
        <v>AFA WV CPOSII 9100 100/50 Value PY V23 (30017842)</v>
      </c>
      <c r="D25264" s="116"/>
    </row>
    <row r="25265" spans="1:4" x14ac:dyDescent="0.2">
      <c r="A25265" s="12">
        <v>30017843</v>
      </c>
      <c r="B25265" s="13" t="s">
        <v>9593</v>
      </c>
      <c r="C25265" s="13" t="str">
        <f t="shared" si="523"/>
        <v>AFA WV CPOSII 1700 HSA 100/50 T PY V23 (30017843)</v>
      </c>
      <c r="D25265" s="116"/>
    </row>
    <row r="25266" spans="1:4" x14ac:dyDescent="0.2">
      <c r="A25266" s="12">
        <v>30017844</v>
      </c>
      <c r="B25266" s="13" t="s">
        <v>9594</v>
      </c>
      <c r="C25266" s="13" t="str">
        <f t="shared" si="523"/>
        <v>AFA WV CPOSII 2000 HSA 100/50 TE PY V23 (30017844)</v>
      </c>
      <c r="D25266" s="116"/>
    </row>
    <row r="25267" spans="1:4" x14ac:dyDescent="0.2">
      <c r="A25267" s="12">
        <v>30017845</v>
      </c>
      <c r="B25267" s="13" t="s">
        <v>9595</v>
      </c>
      <c r="C25267" s="13" t="str">
        <f t="shared" si="523"/>
        <v>AFA WV CPOSII 2500 HSA 100/50 T PY V23 (30017845)</v>
      </c>
      <c r="D25267" s="116"/>
    </row>
    <row r="25268" spans="1:4" x14ac:dyDescent="0.2">
      <c r="A25268" s="12">
        <v>30017846</v>
      </c>
      <c r="B25268" s="13" t="s">
        <v>9596</v>
      </c>
      <c r="C25268" s="13" t="str">
        <f t="shared" si="523"/>
        <v>AFA WV CPOSII 2750 HSA 100/50 TE PY V23 (30017846)</v>
      </c>
      <c r="D25268" s="116"/>
    </row>
    <row r="25269" spans="1:4" x14ac:dyDescent="0.2">
      <c r="A25269" s="12">
        <v>30017847</v>
      </c>
      <c r="B25269" s="13" t="s">
        <v>9597</v>
      </c>
      <c r="C25269" s="13" t="str">
        <f t="shared" si="523"/>
        <v>AFA WV CPOSII 3000 HSA 100/50 T PY V23 (30017847)</v>
      </c>
      <c r="D25269" s="116"/>
    </row>
    <row r="25270" spans="1:4" x14ac:dyDescent="0.2">
      <c r="A25270" s="12">
        <v>30017848</v>
      </c>
      <c r="B25270" s="13" t="s">
        <v>9598</v>
      </c>
      <c r="C25270" s="13" t="str">
        <f t="shared" si="523"/>
        <v>AFA WV CPOSII 3250 HSA 100/50 TE PY V23 (30017848)</v>
      </c>
      <c r="D25270" s="116"/>
    </row>
    <row r="25271" spans="1:4" x14ac:dyDescent="0.2">
      <c r="A25271" s="12">
        <v>30017849</v>
      </c>
      <c r="B25271" s="13" t="s">
        <v>9599</v>
      </c>
      <c r="C25271" s="13" t="str">
        <f t="shared" si="523"/>
        <v>AFA WV CPOSII 4500 HSA 100/50 E PY V23 (30017849)</v>
      </c>
      <c r="D25271" s="116"/>
    </row>
    <row r="25272" spans="1:4" x14ac:dyDescent="0.2">
      <c r="A25272" s="12">
        <v>30017850</v>
      </c>
      <c r="B25272" s="13" t="s">
        <v>9600</v>
      </c>
      <c r="C25272" s="13" t="str">
        <f t="shared" si="523"/>
        <v>AFA WV CPOSII 5500 HSA 100/50 E PY V23 (30017850)</v>
      </c>
      <c r="D25272" s="116"/>
    </row>
    <row r="25273" spans="1:4" x14ac:dyDescent="0.2">
      <c r="A25273" s="12">
        <v>30017851</v>
      </c>
      <c r="B25273" s="13" t="s">
        <v>9601</v>
      </c>
      <c r="C25273" s="13" t="str">
        <f t="shared" si="523"/>
        <v>AFA WV CPOSII 6500 HSA 100/50 E PY V23 (30017851)</v>
      </c>
      <c r="D25273" s="116"/>
    </row>
    <row r="25274" spans="1:4" x14ac:dyDescent="0.2">
      <c r="A25274" s="12">
        <v>30017852</v>
      </c>
      <c r="B25274" s="13" t="s">
        <v>9602</v>
      </c>
      <c r="C25274" s="13" t="str">
        <f t="shared" si="523"/>
        <v>AFA WV CPOSII 7500 HSA 100/50 E PY V23 (30017852)</v>
      </c>
      <c r="D25274" s="116"/>
    </row>
    <row r="25275" spans="1:4" x14ac:dyDescent="0.2">
      <c r="A25275" s="12">
        <v>30017853</v>
      </c>
      <c r="B25275" s="13" t="s">
        <v>9603</v>
      </c>
      <c r="C25275" s="13" t="str">
        <f t="shared" si="523"/>
        <v>AFA WV CPOSII 2500 HSA 80/50 TE PY V23 (30017853)</v>
      </c>
      <c r="D25275" s="116"/>
    </row>
    <row r="25276" spans="1:4" x14ac:dyDescent="0.2">
      <c r="A25276" s="12">
        <v>30017854</v>
      </c>
      <c r="B25276" s="13" t="s">
        <v>9604</v>
      </c>
      <c r="C25276" s="13" t="str">
        <f t="shared" si="523"/>
        <v>AFA WV CPOSII 3500 HSA 80/50 E PY V23 (30017854)</v>
      </c>
      <c r="D25276" s="116"/>
    </row>
    <row r="25277" spans="1:4" x14ac:dyDescent="0.2">
      <c r="A25277" s="12">
        <v>30017855</v>
      </c>
      <c r="B25277" s="13" t="s">
        <v>9605</v>
      </c>
      <c r="C25277" s="13" t="str">
        <f t="shared" si="523"/>
        <v>AFA WV CPOSII 4000 HSA 80/50 E PY V23 (30017855)</v>
      </c>
      <c r="D25277" s="116"/>
    </row>
    <row r="25278" spans="1:4" x14ac:dyDescent="0.2">
      <c r="A25278" s="12">
        <v>30017856</v>
      </c>
      <c r="B25278" s="13" t="s">
        <v>9606</v>
      </c>
      <c r="C25278" s="13" t="str">
        <f t="shared" si="523"/>
        <v>AFA WV CPOSII 5500 HSA 80/50 E PY V23 (30017856)</v>
      </c>
      <c r="D25278" s="116"/>
    </row>
    <row r="25279" spans="1:4" x14ac:dyDescent="0.2">
      <c r="A25279" s="12">
        <v>30017857</v>
      </c>
      <c r="B25279" s="13" t="s">
        <v>9607</v>
      </c>
      <c r="C25279" s="13" t="str">
        <f t="shared" si="523"/>
        <v>AFA WV CPOSII 6000 HSA 70/50 E PY V23 (30017857)</v>
      </c>
      <c r="D25279" s="116"/>
    </row>
    <row r="25280" spans="1:4" x14ac:dyDescent="0.2">
      <c r="A25280" s="12">
        <v>30017858</v>
      </c>
      <c r="B25280" s="13" t="s">
        <v>9608</v>
      </c>
      <c r="C25280" s="13" t="str">
        <f t="shared" si="523"/>
        <v>AFA WV CPOSII 6500 HSA 70/50 E PY V23 (30017858)</v>
      </c>
      <c r="D25280" s="116"/>
    </row>
    <row r="25281" spans="1:4" x14ac:dyDescent="0.2">
      <c r="A25281" s="12">
        <v>30017859</v>
      </c>
      <c r="B25281" s="13" t="s">
        <v>9609</v>
      </c>
      <c r="C25281" s="13" t="str">
        <f t="shared" si="523"/>
        <v>AFA WV CPOSII 3500 HSA 50/50 E PY V23 (30017859)</v>
      </c>
      <c r="D25281" s="116"/>
    </row>
    <row r="25282" spans="1:4" x14ac:dyDescent="0.2">
      <c r="A25282" s="12">
        <v>30017860</v>
      </c>
      <c r="B25282" s="13" t="s">
        <v>9610</v>
      </c>
      <c r="C25282" s="13" t="str">
        <f t="shared" ref="C25282:C25345" si="524">IF(A25282=0,"",B25282&amp;" ("&amp;A25282&amp;")")</f>
        <v>AFA WV Indemnity 2000 70% PY 23 (30017860)</v>
      </c>
      <c r="D25282" s="116"/>
    </row>
    <row r="25283" spans="1:4" x14ac:dyDescent="0.2">
      <c r="A25283" s="12">
        <v>30017861</v>
      </c>
      <c r="B25283" s="13" t="s">
        <v>9611</v>
      </c>
      <c r="C25283" s="13" t="str">
        <f t="shared" si="524"/>
        <v>IHFA Open POSII 100/50 $25 $500D PY 23 (30017861)</v>
      </c>
      <c r="D25283" s="116"/>
    </row>
    <row r="25284" spans="1:4" x14ac:dyDescent="0.2">
      <c r="A25284" s="12">
        <v>30017862</v>
      </c>
      <c r="B25284" s="13" t="s">
        <v>9612</v>
      </c>
      <c r="C25284" s="13" t="str">
        <f t="shared" si="524"/>
        <v>IHFA Open POSII 100/50 $25 $1000D PY 23 (30017862)</v>
      </c>
      <c r="D25284" s="116"/>
    </row>
    <row r="25285" spans="1:4" x14ac:dyDescent="0.2">
      <c r="A25285" s="12">
        <v>30017863</v>
      </c>
      <c r="B25285" s="13" t="s">
        <v>9613</v>
      </c>
      <c r="C25285" s="13" t="str">
        <f t="shared" si="524"/>
        <v>IHFA Open POSII 100/50 $35 $2500D PY 23 (30017863)</v>
      </c>
      <c r="D25285" s="116"/>
    </row>
    <row r="25286" spans="1:4" x14ac:dyDescent="0.2">
      <c r="A25286" s="12">
        <v>30017864</v>
      </c>
      <c r="B25286" s="13" t="s">
        <v>9614</v>
      </c>
      <c r="C25286" s="13" t="str">
        <f t="shared" si="524"/>
        <v>IHFA Open POSII 500 100/50 PY 23 (30017864)</v>
      </c>
      <c r="D25286" s="116"/>
    </row>
    <row r="25287" spans="1:4" x14ac:dyDescent="0.2">
      <c r="A25287" s="12">
        <v>30017865</v>
      </c>
      <c r="B25287" s="13" t="s">
        <v>9615</v>
      </c>
      <c r="C25287" s="13" t="str">
        <f t="shared" si="524"/>
        <v>IHFA Open POSII 500 100/50 $0LXR PY 23 (30017865)</v>
      </c>
      <c r="D25287" s="116"/>
    </row>
    <row r="25288" spans="1:4" x14ac:dyDescent="0.2">
      <c r="A25288" s="12">
        <v>30017866</v>
      </c>
      <c r="B25288" s="13" t="s">
        <v>9616</v>
      </c>
      <c r="C25288" s="13" t="str">
        <f t="shared" si="524"/>
        <v>IHFA Open POSII 1000 100/50 PY 23 (30017866)</v>
      </c>
      <c r="D25288" s="116"/>
    </row>
    <row r="25289" spans="1:4" x14ac:dyDescent="0.2">
      <c r="A25289" s="12">
        <v>30017867</v>
      </c>
      <c r="B25289" s="13" t="s">
        <v>9617</v>
      </c>
      <c r="C25289" s="13" t="str">
        <f t="shared" si="524"/>
        <v>IHFA Open POSII 1000 100/50 $0LXR PY 23 (30017867)</v>
      </c>
      <c r="D25289" s="116"/>
    </row>
    <row r="25290" spans="1:4" x14ac:dyDescent="0.2">
      <c r="A25290" s="12">
        <v>30017868</v>
      </c>
      <c r="B25290" s="13" t="s">
        <v>9618</v>
      </c>
      <c r="C25290" s="13" t="str">
        <f t="shared" si="524"/>
        <v>IHFA Open POSII 1500 100/50 PY 23 (30017868)</v>
      </c>
      <c r="D25290" s="116"/>
    </row>
    <row r="25291" spans="1:4" x14ac:dyDescent="0.2">
      <c r="A25291" s="12">
        <v>30017869</v>
      </c>
      <c r="B25291" s="13" t="s">
        <v>9619</v>
      </c>
      <c r="C25291" s="13" t="str">
        <f t="shared" si="524"/>
        <v>IHFA Open POSII 1500 100/50 $0LXR PY 23 (30017869)</v>
      </c>
      <c r="D25291" s="116"/>
    </row>
    <row r="25292" spans="1:4" x14ac:dyDescent="0.2">
      <c r="A25292" s="12">
        <v>30017870</v>
      </c>
      <c r="B25292" s="13" t="s">
        <v>9620</v>
      </c>
      <c r="C25292" s="13" t="str">
        <f t="shared" si="524"/>
        <v>IHFA Open POSII 2000 100/50 PY 23 (30017870)</v>
      </c>
      <c r="D25292" s="116"/>
    </row>
    <row r="25293" spans="1:4" x14ac:dyDescent="0.2">
      <c r="A25293" s="12">
        <v>30017871</v>
      </c>
      <c r="B25293" s="13" t="s">
        <v>9621</v>
      </c>
      <c r="C25293" s="13" t="str">
        <f t="shared" si="524"/>
        <v>IHFA Open POSII 2000 100/50 $0LXR PY 23 (30017871)</v>
      </c>
      <c r="D25293" s="116"/>
    </row>
    <row r="25294" spans="1:4" x14ac:dyDescent="0.2">
      <c r="A25294" s="12">
        <v>30017872</v>
      </c>
      <c r="B25294" s="13" t="s">
        <v>9622</v>
      </c>
      <c r="C25294" s="13" t="str">
        <f t="shared" si="524"/>
        <v>IHFA Open POSII 2500 100/50 PY 23 (30017872)</v>
      </c>
      <c r="D25294" s="116"/>
    </row>
    <row r="25295" spans="1:4" x14ac:dyDescent="0.2">
      <c r="A25295" s="12">
        <v>30017873</v>
      </c>
      <c r="B25295" s="13" t="s">
        <v>9623</v>
      </c>
      <c r="C25295" s="13" t="str">
        <f t="shared" si="524"/>
        <v>IHFA Open POSII 2500 100/50 $0LXR PY 23 (30017873)</v>
      </c>
      <c r="D25295" s="116"/>
    </row>
    <row r="25296" spans="1:4" x14ac:dyDescent="0.2">
      <c r="A25296" s="12">
        <v>30017874</v>
      </c>
      <c r="B25296" s="13" t="s">
        <v>9624</v>
      </c>
      <c r="C25296" s="13" t="str">
        <f t="shared" si="524"/>
        <v>IHFA Open POSII 3000 100/50 PY 23 (30017874)</v>
      </c>
      <c r="D25296" s="116"/>
    </row>
    <row r="25297" spans="1:4" x14ac:dyDescent="0.2">
      <c r="A25297" s="12">
        <v>30017875</v>
      </c>
      <c r="B25297" s="13" t="s">
        <v>9625</v>
      </c>
      <c r="C25297" s="13" t="str">
        <f t="shared" si="524"/>
        <v>IHFA Open POSII 4000 100/50 PY 23 (30017875)</v>
      </c>
      <c r="D25297" s="116"/>
    </row>
    <row r="25298" spans="1:4" x14ac:dyDescent="0.2">
      <c r="A25298" s="12">
        <v>30017876</v>
      </c>
      <c r="B25298" s="13" t="s">
        <v>9626</v>
      </c>
      <c r="C25298" s="13" t="str">
        <f t="shared" si="524"/>
        <v>IHFA Open POSII 5000 100/50 PY 23 (30017876)</v>
      </c>
      <c r="D25298" s="116"/>
    </row>
    <row r="25299" spans="1:4" x14ac:dyDescent="0.2">
      <c r="A25299" s="12">
        <v>30017877</v>
      </c>
      <c r="B25299" s="13" t="s">
        <v>9627</v>
      </c>
      <c r="C25299" s="13" t="str">
        <f t="shared" si="524"/>
        <v>IHFA Open POSII 6750 100/50 PY 23 (30017877)</v>
      </c>
      <c r="D25299" s="116"/>
    </row>
    <row r="25300" spans="1:4" x14ac:dyDescent="0.2">
      <c r="A25300" s="12">
        <v>30017878</v>
      </c>
      <c r="B25300" s="13" t="s">
        <v>9628</v>
      </c>
      <c r="C25300" s="13" t="str">
        <f t="shared" si="524"/>
        <v>IHFA Open POSII 500 80/50 PY 23 (30017878)</v>
      </c>
      <c r="D25300" s="116"/>
    </row>
    <row r="25301" spans="1:4" x14ac:dyDescent="0.2">
      <c r="A25301" s="12">
        <v>30017879</v>
      </c>
      <c r="B25301" s="13" t="s">
        <v>9629</v>
      </c>
      <c r="C25301" s="13" t="str">
        <f t="shared" si="524"/>
        <v>IHFA Open POSII 500 80/50 $0LXR PY 23 (30017879)</v>
      </c>
      <c r="D25301" s="116"/>
    </row>
    <row r="25302" spans="1:4" x14ac:dyDescent="0.2">
      <c r="A25302" s="12">
        <v>30017880</v>
      </c>
      <c r="B25302" s="13" t="s">
        <v>9630</v>
      </c>
      <c r="C25302" s="13" t="str">
        <f t="shared" si="524"/>
        <v>IHFA Open POSII 1000 80/50 PY 23 (30017880)</v>
      </c>
      <c r="D25302" s="116"/>
    </row>
    <row r="25303" spans="1:4" x14ac:dyDescent="0.2">
      <c r="A25303" s="12">
        <v>30017881</v>
      </c>
      <c r="B25303" s="13" t="s">
        <v>9631</v>
      </c>
      <c r="C25303" s="13" t="str">
        <f t="shared" si="524"/>
        <v>IHFA Open POSII 1000 80/50 $0LXR PY 23 (30017881)</v>
      </c>
      <c r="D25303" s="116"/>
    </row>
    <row r="25304" spans="1:4" x14ac:dyDescent="0.2">
      <c r="A25304" s="12">
        <v>30017882</v>
      </c>
      <c r="B25304" s="13" t="s">
        <v>9632</v>
      </c>
      <c r="C25304" s="13" t="str">
        <f t="shared" si="524"/>
        <v>IHFA Open POSII 1500 80/50 PY 23 (30017882)</v>
      </c>
      <c r="D25304" s="116"/>
    </row>
    <row r="25305" spans="1:4" x14ac:dyDescent="0.2">
      <c r="A25305" s="12">
        <v>30017883</v>
      </c>
      <c r="B25305" s="13" t="s">
        <v>9633</v>
      </c>
      <c r="C25305" s="13" t="str">
        <f t="shared" si="524"/>
        <v>IHFA Open POSII 1500 80/50 $0LXR PY 23 (30017883)</v>
      </c>
      <c r="D25305" s="116"/>
    </row>
    <row r="25306" spans="1:4" x14ac:dyDescent="0.2">
      <c r="A25306" s="12">
        <v>30017884</v>
      </c>
      <c r="B25306" s="13" t="s">
        <v>9634</v>
      </c>
      <c r="C25306" s="13" t="str">
        <f t="shared" si="524"/>
        <v>IHFA Open POSII 2000 80/50 PY 23 (30017884)</v>
      </c>
      <c r="D25306" s="116"/>
    </row>
    <row r="25307" spans="1:4" x14ac:dyDescent="0.2">
      <c r="A25307" s="12">
        <v>30017885</v>
      </c>
      <c r="B25307" s="13" t="s">
        <v>9635</v>
      </c>
      <c r="C25307" s="13" t="str">
        <f t="shared" si="524"/>
        <v>IHFA Open POSII 2000 80/50 $0LXR PY 23 (30017885)</v>
      </c>
      <c r="D25307" s="116"/>
    </row>
    <row r="25308" spans="1:4" x14ac:dyDescent="0.2">
      <c r="A25308" s="12">
        <v>30017886</v>
      </c>
      <c r="B25308" s="13" t="s">
        <v>9636</v>
      </c>
      <c r="C25308" s="13" t="str">
        <f t="shared" si="524"/>
        <v>IHFA Open POSII 2500 80/50 PY 23 (30017886)</v>
      </c>
      <c r="D25308" s="116"/>
    </row>
    <row r="25309" spans="1:4" x14ac:dyDescent="0.2">
      <c r="A25309" s="12">
        <v>30017887</v>
      </c>
      <c r="B25309" s="13" t="s">
        <v>9637</v>
      </c>
      <c r="C25309" s="13" t="str">
        <f t="shared" si="524"/>
        <v>IHFA Open POSII 2500 80/50 $0LXR PY 23 (30017887)</v>
      </c>
      <c r="D25309" s="116"/>
    </row>
    <row r="25310" spans="1:4" x14ac:dyDescent="0.2">
      <c r="A25310" s="12">
        <v>30017888</v>
      </c>
      <c r="B25310" s="13" t="s">
        <v>9638</v>
      </c>
      <c r="C25310" s="13" t="str">
        <f t="shared" si="524"/>
        <v>IHFA Open POSII 3500 80/50 PY 23 (30017888)</v>
      </c>
      <c r="D25310" s="116"/>
    </row>
    <row r="25311" spans="1:4" x14ac:dyDescent="0.2">
      <c r="A25311" s="12">
        <v>30017889</v>
      </c>
      <c r="B25311" s="13" t="s">
        <v>9639</v>
      </c>
      <c r="C25311" s="13" t="str">
        <f t="shared" si="524"/>
        <v>IHFA Open POSII 5000 80/50 PY 23 (30017889)</v>
      </c>
      <c r="D25311" s="116"/>
    </row>
    <row r="25312" spans="1:4" x14ac:dyDescent="0.2">
      <c r="A25312" s="12">
        <v>30017890</v>
      </c>
      <c r="B25312" s="13" t="s">
        <v>9640</v>
      </c>
      <c r="C25312" s="13" t="str">
        <f t="shared" si="524"/>
        <v>IHFA Open POSII 6750 80/50 PY 23 (30017890)</v>
      </c>
      <c r="D25312" s="116"/>
    </row>
    <row r="25313" spans="1:4" x14ac:dyDescent="0.2">
      <c r="A25313" s="12">
        <v>30017891</v>
      </c>
      <c r="B25313" s="13" t="s">
        <v>9641</v>
      </c>
      <c r="C25313" s="13" t="str">
        <f t="shared" si="524"/>
        <v>IHFA Open POSII 7350 80/50 PY 23 (30017891)</v>
      </c>
      <c r="D25313" s="116"/>
    </row>
    <row r="25314" spans="1:4" x14ac:dyDescent="0.2">
      <c r="A25314" s="12">
        <v>30017892</v>
      </c>
      <c r="B25314" s="13" t="s">
        <v>9642</v>
      </c>
      <c r="C25314" s="13" t="str">
        <f t="shared" si="524"/>
        <v>IHFA Open POSII 1500 70/50 PY 23 (30017892)</v>
      </c>
      <c r="D25314" s="116"/>
    </row>
    <row r="25315" spans="1:4" x14ac:dyDescent="0.2">
      <c r="A25315" s="12">
        <v>30017893</v>
      </c>
      <c r="B25315" s="13" t="s">
        <v>9643</v>
      </c>
      <c r="C25315" s="13" t="str">
        <f t="shared" si="524"/>
        <v>IHFA Open POSII 2750 70/50 PY 23 (30017893)</v>
      </c>
      <c r="D25315" s="116"/>
    </row>
    <row r="25316" spans="1:4" x14ac:dyDescent="0.2">
      <c r="A25316" s="12">
        <v>30017894</v>
      </c>
      <c r="B25316" s="13" t="s">
        <v>9644</v>
      </c>
      <c r="C25316" s="13" t="str">
        <f t="shared" si="524"/>
        <v>IHFA Open POSII 4000 70/50 PY 23 (30017894)</v>
      </c>
      <c r="D25316" s="116"/>
    </row>
    <row r="25317" spans="1:4" x14ac:dyDescent="0.2">
      <c r="A25317" s="12">
        <v>30017895</v>
      </c>
      <c r="B25317" s="13" t="s">
        <v>9645</v>
      </c>
      <c r="C25317" s="13" t="str">
        <f t="shared" si="524"/>
        <v>IHFA Open POSII 6000 70/50 PY 23 (30017895)</v>
      </c>
      <c r="D25317" s="116"/>
    </row>
    <row r="25318" spans="1:4" x14ac:dyDescent="0.2">
      <c r="A25318" s="12">
        <v>30017896</v>
      </c>
      <c r="B25318" s="13" t="s">
        <v>9646</v>
      </c>
      <c r="C25318" s="13" t="str">
        <f t="shared" si="524"/>
        <v>IHFA Open POSII 1500 50/50 PY 23 (30017896)</v>
      </c>
      <c r="D25318" s="116"/>
    </row>
    <row r="25319" spans="1:4" x14ac:dyDescent="0.2">
      <c r="A25319" s="12">
        <v>30017897</v>
      </c>
      <c r="B25319" s="13" t="s">
        <v>9647</v>
      </c>
      <c r="C25319" s="13" t="str">
        <f t="shared" si="524"/>
        <v>IHFA Open POSII 2750 50/50 PY 23 (30017897)</v>
      </c>
      <c r="D25319" s="116"/>
    </row>
    <row r="25320" spans="1:4" x14ac:dyDescent="0.2">
      <c r="A25320" s="12">
        <v>30017898</v>
      </c>
      <c r="B25320" s="13" t="s">
        <v>9648</v>
      </c>
      <c r="C25320" s="13" t="str">
        <f t="shared" si="524"/>
        <v>IHFA Open POSII 4500 50/50 PY 23 (30017898)</v>
      </c>
      <c r="D25320" s="116"/>
    </row>
    <row r="25321" spans="1:4" x14ac:dyDescent="0.2">
      <c r="A25321" s="12">
        <v>30017899</v>
      </c>
      <c r="B25321" s="13" t="s">
        <v>9649</v>
      </c>
      <c r="C25321" s="13" t="str">
        <f t="shared" si="524"/>
        <v>IHFA Open POSII 7500 50/50 PY 23 (30017899)</v>
      </c>
      <c r="D25321" s="116"/>
    </row>
    <row r="25322" spans="1:4" x14ac:dyDescent="0.2">
      <c r="A25322" s="12">
        <v>30017900</v>
      </c>
      <c r="B25322" s="13" t="s">
        <v>9650</v>
      </c>
      <c r="C25322" s="13" t="str">
        <f t="shared" si="524"/>
        <v>IHFA Open POSII 2500 100/50 IntRX PY 23 (30017900)</v>
      </c>
      <c r="D25322" s="116"/>
    </row>
    <row r="25323" spans="1:4" x14ac:dyDescent="0.2">
      <c r="A25323" s="12">
        <v>30017901</v>
      </c>
      <c r="B25323" s="13" t="s">
        <v>9651</v>
      </c>
      <c r="C25323" s="13" t="str">
        <f t="shared" si="524"/>
        <v>IHFA Open POSII 3500 100/50 IntRX PY 23 (30017901)</v>
      </c>
      <c r="D25323" s="116"/>
    </row>
    <row r="25324" spans="1:4" x14ac:dyDescent="0.2">
      <c r="A25324" s="12">
        <v>30017902</v>
      </c>
      <c r="B25324" s="13" t="s">
        <v>9652</v>
      </c>
      <c r="C25324" s="13" t="str">
        <f t="shared" si="524"/>
        <v>IHFA Open POSII 5000 100/50 IntRX PY 23 (30017902)</v>
      </c>
      <c r="D25324" s="116"/>
    </row>
    <row r="25325" spans="1:4" x14ac:dyDescent="0.2">
      <c r="A25325" s="12">
        <v>30017903</v>
      </c>
      <c r="B25325" s="13" t="s">
        <v>9653</v>
      </c>
      <c r="C25325" s="13" t="str">
        <f t="shared" si="524"/>
        <v>IHFA Open POSII 6250 100/50 IntRX PY 23 (30017903)</v>
      </c>
      <c r="D25325" s="116"/>
    </row>
    <row r="25326" spans="1:4" x14ac:dyDescent="0.2">
      <c r="A25326" s="12">
        <v>30017904</v>
      </c>
      <c r="B25326" s="13" t="s">
        <v>9654</v>
      </c>
      <c r="C25326" s="13" t="str">
        <f t="shared" si="524"/>
        <v>IHFA Open POSII 6750 100/50 IntRX PY 23 (30017904)</v>
      </c>
      <c r="D25326" s="116"/>
    </row>
    <row r="25327" spans="1:4" x14ac:dyDescent="0.2">
      <c r="A25327" s="12">
        <v>30017905</v>
      </c>
      <c r="B25327" s="13" t="s">
        <v>9655</v>
      </c>
      <c r="C25327" s="13" t="str">
        <f t="shared" si="524"/>
        <v>IHFA Open POSII 7350 100/50 IntRX PY 23 (30017905)</v>
      </c>
      <c r="D25327" s="116"/>
    </row>
    <row r="25328" spans="1:4" x14ac:dyDescent="0.2">
      <c r="A25328" s="12">
        <v>30017906</v>
      </c>
      <c r="B25328" s="13" t="s">
        <v>9656</v>
      </c>
      <c r="C25328" s="13" t="str">
        <f t="shared" si="524"/>
        <v>IHFA Open POSII 2750 80/50 IntRX DC PY 23 (30017906)</v>
      </c>
      <c r="D25328" s="116"/>
    </row>
    <row r="25329" spans="1:4" x14ac:dyDescent="0.2">
      <c r="A25329" s="12">
        <v>30017907</v>
      </c>
      <c r="B25329" s="13" t="s">
        <v>9657</v>
      </c>
      <c r="C25329" s="13" t="str">
        <f t="shared" si="524"/>
        <v>IHFA Open POSII 4000 80/50 IntRX DC PY 23 (30017907)</v>
      </c>
      <c r="D25329" s="116"/>
    </row>
    <row r="25330" spans="1:4" x14ac:dyDescent="0.2">
      <c r="A25330" s="12">
        <v>30017908</v>
      </c>
      <c r="B25330" s="13" t="s">
        <v>9658</v>
      </c>
      <c r="C25330" s="13" t="str">
        <f t="shared" si="524"/>
        <v>IHFA Open POSII 8150 100/50 IntRX PY 23 (30017908)</v>
      </c>
      <c r="D25330" s="116"/>
    </row>
    <row r="25331" spans="1:4" x14ac:dyDescent="0.2">
      <c r="A25331" s="12">
        <v>30017909</v>
      </c>
      <c r="B25331" s="13" t="s">
        <v>9659</v>
      </c>
      <c r="C25331" s="13" t="str">
        <f t="shared" si="524"/>
        <v>IHFA Open POSII 9100 100/50 IntRX PY 23 (30017909)</v>
      </c>
      <c r="D25331" s="116"/>
    </row>
    <row r="25332" spans="1:4" x14ac:dyDescent="0.2">
      <c r="A25332" s="12">
        <v>30017910</v>
      </c>
      <c r="B25332" s="13" t="s">
        <v>9660</v>
      </c>
      <c r="C25332" s="13" t="str">
        <f t="shared" si="524"/>
        <v>IHFA Open POSII 8150 100/50 Value PY 23 (30017910)</v>
      </c>
      <c r="D25332" s="116"/>
    </row>
    <row r="25333" spans="1:4" x14ac:dyDescent="0.2">
      <c r="A25333" s="12">
        <v>30017911</v>
      </c>
      <c r="B25333" s="13" t="s">
        <v>9661</v>
      </c>
      <c r="C25333" s="13" t="str">
        <f t="shared" si="524"/>
        <v>IHFA Open POSII 9100 100/50 Value PY 23 (30017911)</v>
      </c>
      <c r="D25333" s="116"/>
    </row>
    <row r="25334" spans="1:4" x14ac:dyDescent="0.2">
      <c r="A25334" s="12">
        <v>30017912</v>
      </c>
      <c r="B25334" s="13" t="s">
        <v>9662</v>
      </c>
      <c r="C25334" s="13" t="str">
        <f t="shared" si="524"/>
        <v>IHFA Open POSII 1700 HSA 100/50 T PY 23 (30017912)</v>
      </c>
      <c r="D25334" s="116"/>
    </row>
    <row r="25335" spans="1:4" x14ac:dyDescent="0.2">
      <c r="A25335" s="12">
        <v>30017913</v>
      </c>
      <c r="B25335" s="13" t="s">
        <v>9663</v>
      </c>
      <c r="C25335" s="13" t="str">
        <f t="shared" si="524"/>
        <v>IHFA Open POSII 2000 HSA 100/50 TE PY 23 (30017913)</v>
      </c>
      <c r="D25335" s="116"/>
    </row>
    <row r="25336" spans="1:4" x14ac:dyDescent="0.2">
      <c r="A25336" s="12">
        <v>30017914</v>
      </c>
      <c r="B25336" s="13" t="s">
        <v>9664</v>
      </c>
      <c r="C25336" s="13" t="str">
        <f t="shared" si="524"/>
        <v>IHFA Open POSII 2500 HSA 100/50 T PY 23 (30017914)</v>
      </c>
      <c r="D25336" s="116"/>
    </row>
    <row r="25337" spans="1:4" x14ac:dyDescent="0.2">
      <c r="A25337" s="12">
        <v>30017915</v>
      </c>
      <c r="B25337" s="13" t="s">
        <v>9665</v>
      </c>
      <c r="C25337" s="13" t="str">
        <f t="shared" si="524"/>
        <v>IHFA Open POSII 2750 HSA 100/50 TE PY 23 (30017915)</v>
      </c>
      <c r="D25337" s="116"/>
    </row>
    <row r="25338" spans="1:4" x14ac:dyDescent="0.2">
      <c r="A25338" s="12">
        <v>30017916</v>
      </c>
      <c r="B25338" s="13" t="s">
        <v>9666</v>
      </c>
      <c r="C25338" s="13" t="str">
        <f t="shared" si="524"/>
        <v>IHFA Open POSII 3000 HSA 100/50 T PY 23 (30017916)</v>
      </c>
      <c r="D25338" s="116"/>
    </row>
    <row r="25339" spans="1:4" x14ac:dyDescent="0.2">
      <c r="A25339" s="12">
        <v>30017917</v>
      </c>
      <c r="B25339" s="13" t="s">
        <v>9667</v>
      </c>
      <c r="C25339" s="13" t="str">
        <f t="shared" si="524"/>
        <v>IHFA Open POSII 3250 HSA 100/50 TE PY 23 (30017917)</v>
      </c>
      <c r="D25339" s="116"/>
    </row>
    <row r="25340" spans="1:4" x14ac:dyDescent="0.2">
      <c r="A25340" s="12">
        <v>30017918</v>
      </c>
      <c r="B25340" s="13" t="s">
        <v>9668</v>
      </c>
      <c r="C25340" s="13" t="str">
        <f t="shared" si="524"/>
        <v>IHFA Open POSII 4500 HSA 100/50 E PY 23 (30017918)</v>
      </c>
      <c r="D25340" s="116"/>
    </row>
    <row r="25341" spans="1:4" x14ac:dyDescent="0.2">
      <c r="A25341" s="12">
        <v>30017919</v>
      </c>
      <c r="B25341" s="13" t="s">
        <v>9669</v>
      </c>
      <c r="C25341" s="13" t="str">
        <f t="shared" si="524"/>
        <v>IHFA Open POSII 5500 HSA 100/50 E PY 23 (30017919)</v>
      </c>
      <c r="D25341" s="116"/>
    </row>
    <row r="25342" spans="1:4" x14ac:dyDescent="0.2">
      <c r="A25342" s="12">
        <v>30017920</v>
      </c>
      <c r="B25342" s="13" t="s">
        <v>9670</v>
      </c>
      <c r="C25342" s="13" t="str">
        <f t="shared" si="524"/>
        <v>IHFA Open POSII 6500 HSA 100/50 E PY 23 (30017920)</v>
      </c>
      <c r="D25342" s="116"/>
    </row>
    <row r="25343" spans="1:4" x14ac:dyDescent="0.2">
      <c r="A25343" s="12">
        <v>30017921</v>
      </c>
      <c r="B25343" s="13" t="s">
        <v>9671</v>
      </c>
      <c r="C25343" s="13" t="str">
        <f t="shared" si="524"/>
        <v>IHFA Open POSII 7500 HSA 100/50 E PY 23 (30017921)</v>
      </c>
      <c r="D25343" s="116"/>
    </row>
    <row r="25344" spans="1:4" x14ac:dyDescent="0.2">
      <c r="A25344" s="12">
        <v>30017922</v>
      </c>
      <c r="B25344" s="13" t="s">
        <v>9672</v>
      </c>
      <c r="C25344" s="13" t="str">
        <f t="shared" si="524"/>
        <v>IHFA Open POSII 2500 HSA 80/50 TE PY 23 (30017922)</v>
      </c>
      <c r="D25344" s="116"/>
    </row>
    <row r="25345" spans="1:4" x14ac:dyDescent="0.2">
      <c r="A25345" s="12">
        <v>30017923</v>
      </c>
      <c r="B25345" s="13" t="s">
        <v>9673</v>
      </c>
      <c r="C25345" s="13" t="str">
        <f t="shared" si="524"/>
        <v>IHFA Open POSII 3500 HSA 80/50 E PY 23 (30017923)</v>
      </c>
      <c r="D25345" s="116"/>
    </row>
    <row r="25346" spans="1:4" x14ac:dyDescent="0.2">
      <c r="A25346" s="12">
        <v>30017924</v>
      </c>
      <c r="B25346" s="13" t="s">
        <v>9674</v>
      </c>
      <c r="C25346" s="13" t="str">
        <f t="shared" ref="C25346:C25409" si="525">IF(A25346=0,"",B25346&amp;" ("&amp;A25346&amp;")")</f>
        <v>IHFA Open POSII 4000 HSA 80/50 E PY 23 (30017924)</v>
      </c>
      <c r="D25346" s="116"/>
    </row>
    <row r="25347" spans="1:4" x14ac:dyDescent="0.2">
      <c r="A25347" s="12">
        <v>30017925</v>
      </c>
      <c r="B25347" s="13" t="s">
        <v>9675</v>
      </c>
      <c r="C25347" s="13" t="str">
        <f t="shared" si="525"/>
        <v>IHFA Open POSII 5500 HSA 80/50 E PY 23 (30017925)</v>
      </c>
      <c r="D25347" s="116"/>
    </row>
    <row r="25348" spans="1:4" x14ac:dyDescent="0.2">
      <c r="A25348" s="12">
        <v>30017926</v>
      </c>
      <c r="B25348" s="13" t="s">
        <v>9676</v>
      </c>
      <c r="C25348" s="13" t="str">
        <f t="shared" si="525"/>
        <v>IHFA Open POSII 6000 HSA 70/50 E PY 23 (30017926)</v>
      </c>
      <c r="D25348" s="116"/>
    </row>
    <row r="25349" spans="1:4" x14ac:dyDescent="0.2">
      <c r="A25349" s="12">
        <v>30017927</v>
      </c>
      <c r="B25349" s="13" t="s">
        <v>9677</v>
      </c>
      <c r="C25349" s="13" t="str">
        <f t="shared" si="525"/>
        <v>IHFA Open POSII 6500 HSA 70/50 E PY 23 (30017927)</v>
      </c>
      <c r="D25349" s="116"/>
    </row>
    <row r="25350" spans="1:4" x14ac:dyDescent="0.2">
      <c r="A25350" s="12">
        <v>30017928</v>
      </c>
      <c r="B25350" s="13" t="s">
        <v>9678</v>
      </c>
      <c r="C25350" s="13" t="str">
        <f t="shared" si="525"/>
        <v>IHFA Open POSII 3500 HSA 50/50 E PY 23 (30017928)</v>
      </c>
      <c r="D25350" s="116"/>
    </row>
    <row r="25351" spans="1:4" x14ac:dyDescent="0.2">
      <c r="A25351" s="12">
        <v>30017929</v>
      </c>
      <c r="B25351" s="13" t="s">
        <v>9679</v>
      </c>
      <c r="C25351" s="13" t="str">
        <f t="shared" si="525"/>
        <v>AFA ConnectedNC CPOSII 100/50 $25 $500D PY23SG  (30017929)</v>
      </c>
      <c r="D25351" s="116"/>
    </row>
    <row r="25352" spans="1:4" x14ac:dyDescent="0.2">
      <c r="A25352" s="12">
        <v>30017930</v>
      </c>
      <c r="B25352" s="13" t="s">
        <v>9680</v>
      </c>
      <c r="C25352" s="13" t="str">
        <f t="shared" si="525"/>
        <v>AFA ConnectedNC CPOSII 100/50 $25 $1000D PY23SG (30017930)</v>
      </c>
      <c r="D25352" s="116"/>
    </row>
    <row r="25353" spans="1:4" x14ac:dyDescent="0.2">
      <c r="A25353" s="12">
        <v>30017931</v>
      </c>
      <c r="B25353" s="13" t="s">
        <v>9681</v>
      </c>
      <c r="C25353" s="13" t="str">
        <f t="shared" si="525"/>
        <v>AFA ConnectedNC CPOSII 100/50 $35 $2500D PY23SG (30017931)</v>
      </c>
      <c r="D25353" s="116"/>
    </row>
    <row r="25354" spans="1:4" x14ac:dyDescent="0.2">
      <c r="A25354" s="12">
        <v>30017932</v>
      </c>
      <c r="B25354" s="13" t="s">
        <v>9682</v>
      </c>
      <c r="C25354" s="13" t="str">
        <f t="shared" si="525"/>
        <v>AFA Connected NC CPOSII 500 100/50 PY 23 SG (30017932)</v>
      </c>
      <c r="D25354" s="116"/>
    </row>
    <row r="25355" spans="1:4" x14ac:dyDescent="0.2">
      <c r="A25355" s="12">
        <v>30017933</v>
      </c>
      <c r="B25355" s="13" t="s">
        <v>9683</v>
      </c>
      <c r="C25355" s="13" t="str">
        <f t="shared" si="525"/>
        <v>AFA ConnectedNC CPOSII 500 100/50 $0LXR PY23SG  (30017933)</v>
      </c>
      <c r="D25355" s="116"/>
    </row>
    <row r="25356" spans="1:4" x14ac:dyDescent="0.2">
      <c r="A25356" s="12">
        <v>30017934</v>
      </c>
      <c r="B25356" s="13" t="s">
        <v>9684</v>
      </c>
      <c r="C25356" s="13" t="str">
        <f t="shared" si="525"/>
        <v>AFA Connected NC CPOSII 1000 100/50 PY 23 SG (30017934)</v>
      </c>
      <c r="D25356" s="116"/>
    </row>
    <row r="25357" spans="1:4" x14ac:dyDescent="0.2">
      <c r="A25357" s="12">
        <v>30017935</v>
      </c>
      <c r="B25357" s="13" t="s">
        <v>9685</v>
      </c>
      <c r="C25357" s="13" t="str">
        <f t="shared" si="525"/>
        <v>AFA ConnectedNC CPOSII 1000 100/50 $0LXR PY23SG (30017935)</v>
      </c>
      <c r="D25357" s="116"/>
    </row>
    <row r="25358" spans="1:4" x14ac:dyDescent="0.2">
      <c r="A25358" s="12">
        <v>30017936</v>
      </c>
      <c r="B25358" s="13" t="s">
        <v>9686</v>
      </c>
      <c r="C25358" s="13" t="str">
        <f t="shared" si="525"/>
        <v>AFA Connected NC CPOSII 1500 100/50 PY 23 SG (30017936)</v>
      </c>
      <c r="D25358" s="116"/>
    </row>
    <row r="25359" spans="1:4" x14ac:dyDescent="0.2">
      <c r="A25359" s="12">
        <v>30017937</v>
      </c>
      <c r="B25359" s="13" t="s">
        <v>9687</v>
      </c>
      <c r="C25359" s="13" t="str">
        <f t="shared" si="525"/>
        <v>AFA ConnectedNC CPOSII 1500 100/50 $0LXR PY23SG (30017937)</v>
      </c>
      <c r="D25359" s="116"/>
    </row>
    <row r="25360" spans="1:4" x14ac:dyDescent="0.2">
      <c r="A25360" s="12">
        <v>30017938</v>
      </c>
      <c r="B25360" s="13" t="s">
        <v>9688</v>
      </c>
      <c r="C25360" s="13" t="str">
        <f t="shared" si="525"/>
        <v>AFA Connected NC CPOSII 2000 100/50 PY 23 SG (30017938)</v>
      </c>
      <c r="D25360" s="116"/>
    </row>
    <row r="25361" spans="1:4" x14ac:dyDescent="0.2">
      <c r="A25361" s="12">
        <v>30017939</v>
      </c>
      <c r="B25361" s="13" t="s">
        <v>9689</v>
      </c>
      <c r="C25361" s="13" t="str">
        <f t="shared" si="525"/>
        <v>AFA ConnectedNC CPOSII 2000 100/50 $0LXR PY23SG (30017939)</v>
      </c>
      <c r="D25361" s="116"/>
    </row>
    <row r="25362" spans="1:4" x14ac:dyDescent="0.2">
      <c r="A25362" s="12">
        <v>30017940</v>
      </c>
      <c r="B25362" s="13" t="s">
        <v>9690</v>
      </c>
      <c r="C25362" s="13" t="str">
        <f t="shared" si="525"/>
        <v>AFA Connected NC CPOSII 2500 100/50 PY 23 SG (30017940)</v>
      </c>
      <c r="D25362" s="116"/>
    </row>
    <row r="25363" spans="1:4" x14ac:dyDescent="0.2">
      <c r="A25363" s="12">
        <v>30017941</v>
      </c>
      <c r="B25363" s="13" t="s">
        <v>9691</v>
      </c>
      <c r="C25363" s="13" t="str">
        <f t="shared" si="525"/>
        <v>AFA ConnectedNC CPOSII 2500 100/50 $0LXR PY23SG (30017941)</v>
      </c>
      <c r="D25363" s="116"/>
    </row>
    <row r="25364" spans="1:4" x14ac:dyDescent="0.2">
      <c r="A25364" s="12">
        <v>30017942</v>
      </c>
      <c r="B25364" s="13" t="s">
        <v>9692</v>
      </c>
      <c r="C25364" s="13" t="str">
        <f t="shared" si="525"/>
        <v>AFA Connected NC CPOSII 3000 100/50 PY 23 SG (30017942)</v>
      </c>
      <c r="D25364" s="116"/>
    </row>
    <row r="25365" spans="1:4" x14ac:dyDescent="0.2">
      <c r="A25365" s="12">
        <v>30017943</v>
      </c>
      <c r="B25365" s="13" t="s">
        <v>9693</v>
      </c>
      <c r="C25365" s="13" t="str">
        <f t="shared" si="525"/>
        <v>AFA Connected NC CPOSII 4000 100/50 PY 23 SG (30017943)</v>
      </c>
      <c r="D25365" s="116"/>
    </row>
    <row r="25366" spans="1:4" x14ac:dyDescent="0.2">
      <c r="A25366" s="12">
        <v>30017944</v>
      </c>
      <c r="B25366" s="13" t="s">
        <v>9694</v>
      </c>
      <c r="C25366" s="13" t="str">
        <f t="shared" si="525"/>
        <v>AFA Connected NC CPOSII 5000 100/50 PY 23 SG (30017944)</v>
      </c>
      <c r="D25366" s="116"/>
    </row>
    <row r="25367" spans="1:4" x14ac:dyDescent="0.2">
      <c r="A25367" s="12">
        <v>30017945</v>
      </c>
      <c r="B25367" s="13" t="s">
        <v>9695</v>
      </c>
      <c r="C25367" s="13" t="str">
        <f t="shared" si="525"/>
        <v>AFA Connected NC CPOSII 6750 100/50 PY 23 SG (30017945)</v>
      </c>
      <c r="D25367" s="116"/>
    </row>
    <row r="25368" spans="1:4" x14ac:dyDescent="0.2">
      <c r="A25368" s="12">
        <v>30017946</v>
      </c>
      <c r="B25368" s="13" t="s">
        <v>9696</v>
      </c>
      <c r="C25368" s="13" t="str">
        <f t="shared" si="525"/>
        <v>AFA Connected NC CPOSII 500 80/50 PY 23 SG (30017946)</v>
      </c>
      <c r="D25368" s="116"/>
    </row>
    <row r="25369" spans="1:4" x14ac:dyDescent="0.2">
      <c r="A25369" s="12">
        <v>30017947</v>
      </c>
      <c r="B25369" s="13" t="s">
        <v>9697</v>
      </c>
      <c r="C25369" s="13" t="str">
        <f t="shared" si="525"/>
        <v>AFA ConnectedNC CPOSII 500 80/50 $0LXR PY23SG (30017947)</v>
      </c>
      <c r="D25369" s="116"/>
    </row>
    <row r="25370" spans="1:4" x14ac:dyDescent="0.2">
      <c r="A25370" s="12">
        <v>30017948</v>
      </c>
      <c r="B25370" s="13" t="s">
        <v>9698</v>
      </c>
      <c r="C25370" s="13" t="str">
        <f t="shared" si="525"/>
        <v>AFA Connected NC CPOSII 1000 80/50 PY 23 SG (30017948)</v>
      </c>
      <c r="D25370" s="116"/>
    </row>
    <row r="25371" spans="1:4" x14ac:dyDescent="0.2">
      <c r="A25371" s="12">
        <v>30017949</v>
      </c>
      <c r="B25371" s="13" t="s">
        <v>9699</v>
      </c>
      <c r="C25371" s="13" t="str">
        <f t="shared" si="525"/>
        <v>AFA ConnectedNC CPOSII 1000 80/50 $0LXR PY23SG (30017949)</v>
      </c>
      <c r="D25371" s="116"/>
    </row>
    <row r="25372" spans="1:4" x14ac:dyDescent="0.2">
      <c r="A25372" s="12">
        <v>30017950</v>
      </c>
      <c r="B25372" s="13" t="s">
        <v>9700</v>
      </c>
      <c r="C25372" s="13" t="str">
        <f t="shared" si="525"/>
        <v>AFA Connected NC CPOSII 1500 80/50 PY 23 SG (30017950)</v>
      </c>
      <c r="D25372" s="116"/>
    </row>
    <row r="25373" spans="1:4" x14ac:dyDescent="0.2">
      <c r="A25373" s="12">
        <v>30017951</v>
      </c>
      <c r="B25373" s="13" t="s">
        <v>9701</v>
      </c>
      <c r="C25373" s="13" t="str">
        <f t="shared" si="525"/>
        <v>AFA ConnectedNC CPOSII 1500 80/50 $0LXR PY23SG (30017951)</v>
      </c>
      <c r="D25373" s="116"/>
    </row>
    <row r="25374" spans="1:4" x14ac:dyDescent="0.2">
      <c r="A25374" s="12">
        <v>30017952</v>
      </c>
      <c r="B25374" s="13" t="s">
        <v>9702</v>
      </c>
      <c r="C25374" s="13" t="str">
        <f t="shared" si="525"/>
        <v>AFA Connected NC CPOSII 2000 80/50 PY 23 SG (30017952)</v>
      </c>
      <c r="D25374" s="116"/>
    </row>
    <row r="25375" spans="1:4" x14ac:dyDescent="0.2">
      <c r="A25375" s="12">
        <v>30017953</v>
      </c>
      <c r="B25375" s="13" t="s">
        <v>9703</v>
      </c>
      <c r="C25375" s="13" t="str">
        <f t="shared" si="525"/>
        <v>AFA ConnectedNC CPOSII 2000 80/50 $0LXR PY23SG (30017953)</v>
      </c>
      <c r="D25375" s="116"/>
    </row>
    <row r="25376" spans="1:4" x14ac:dyDescent="0.2">
      <c r="A25376" s="12">
        <v>30017954</v>
      </c>
      <c r="B25376" s="13" t="s">
        <v>9704</v>
      </c>
      <c r="C25376" s="13" t="str">
        <f t="shared" si="525"/>
        <v>AFA Connected NC CPOSII 2500 80/50 PY 23 SG (30017954)</v>
      </c>
      <c r="D25376" s="116"/>
    </row>
    <row r="25377" spans="1:4" x14ac:dyDescent="0.2">
      <c r="A25377" s="12">
        <v>30017955</v>
      </c>
      <c r="B25377" s="13" t="s">
        <v>9705</v>
      </c>
      <c r="C25377" s="13" t="str">
        <f t="shared" si="525"/>
        <v>AFA ConnectedNC CPOSII 2500 80/50 $0LXR PY23SG (30017955)</v>
      </c>
      <c r="D25377" s="116"/>
    </row>
    <row r="25378" spans="1:4" x14ac:dyDescent="0.2">
      <c r="A25378" s="12">
        <v>30017956</v>
      </c>
      <c r="B25378" s="13" t="s">
        <v>9706</v>
      </c>
      <c r="C25378" s="13" t="str">
        <f t="shared" si="525"/>
        <v>AFA Connected NC CPOSII 3500 80/50 PY 23 SG (30017956)</v>
      </c>
      <c r="D25378" s="116"/>
    </row>
    <row r="25379" spans="1:4" x14ac:dyDescent="0.2">
      <c r="A25379" s="12">
        <v>30017957</v>
      </c>
      <c r="B25379" s="13" t="s">
        <v>9707</v>
      </c>
      <c r="C25379" s="13" t="str">
        <f t="shared" si="525"/>
        <v>AFA Connected NC CPOSII 5000 80/50 PY 23 SG (30017957)</v>
      </c>
      <c r="D25379" s="116"/>
    </row>
    <row r="25380" spans="1:4" x14ac:dyDescent="0.2">
      <c r="A25380" s="12">
        <v>30017958</v>
      </c>
      <c r="B25380" s="13" t="s">
        <v>9708</v>
      </c>
      <c r="C25380" s="13" t="str">
        <f t="shared" si="525"/>
        <v>AFA Connected NC CPOSII 6750 80/50 PY 23 SG (30017958)</v>
      </c>
      <c r="D25380" s="116"/>
    </row>
    <row r="25381" spans="1:4" x14ac:dyDescent="0.2">
      <c r="A25381" s="12">
        <v>30017959</v>
      </c>
      <c r="B25381" s="13" t="s">
        <v>9709</v>
      </c>
      <c r="C25381" s="13" t="str">
        <f t="shared" si="525"/>
        <v>AFA Connected NC CPOSII 7350 80/50 PY 23 SG (30017959)</v>
      </c>
      <c r="D25381" s="116"/>
    </row>
    <row r="25382" spans="1:4" x14ac:dyDescent="0.2">
      <c r="A25382" s="12">
        <v>30017960</v>
      </c>
      <c r="B25382" s="13" t="s">
        <v>9710</v>
      </c>
      <c r="C25382" s="13" t="str">
        <f t="shared" si="525"/>
        <v>AFA Connected NC CPOSII 1500 70/50 PY 23 SG (30017960)</v>
      </c>
      <c r="D25382" s="116"/>
    </row>
    <row r="25383" spans="1:4" x14ac:dyDescent="0.2">
      <c r="A25383" s="12">
        <v>30017961</v>
      </c>
      <c r="B25383" s="13" t="s">
        <v>9711</v>
      </c>
      <c r="C25383" s="13" t="str">
        <f t="shared" si="525"/>
        <v>AFA Connected NC CPOSII 2750 70/50 PY 23 SG (30017961)</v>
      </c>
      <c r="D25383" s="116"/>
    </row>
    <row r="25384" spans="1:4" x14ac:dyDescent="0.2">
      <c r="A25384" s="12">
        <v>30017962</v>
      </c>
      <c r="B25384" s="13" t="s">
        <v>9712</v>
      </c>
      <c r="C25384" s="13" t="str">
        <f t="shared" si="525"/>
        <v>AFA Connected NC CPOSII 4000 70/50 PY 23 SG (30017962)</v>
      </c>
      <c r="D25384" s="116"/>
    </row>
    <row r="25385" spans="1:4" x14ac:dyDescent="0.2">
      <c r="A25385" s="12">
        <v>30017963</v>
      </c>
      <c r="B25385" s="13" t="s">
        <v>9713</v>
      </c>
      <c r="C25385" s="13" t="str">
        <f t="shared" si="525"/>
        <v>AFA Connected NC CPOSII 6000 70/50 PY 23 SG (30017963)</v>
      </c>
      <c r="D25385" s="116"/>
    </row>
    <row r="25386" spans="1:4" x14ac:dyDescent="0.2">
      <c r="A25386" s="12">
        <v>30017964</v>
      </c>
      <c r="B25386" s="13" t="s">
        <v>9714</v>
      </c>
      <c r="C25386" s="13" t="str">
        <f t="shared" si="525"/>
        <v>AFA Connected NC CPOSII 1500 50/50 PY 23 SG (30017964)</v>
      </c>
      <c r="D25386" s="116"/>
    </row>
    <row r="25387" spans="1:4" x14ac:dyDescent="0.2">
      <c r="A25387" s="12">
        <v>30017965</v>
      </c>
      <c r="B25387" s="13" t="s">
        <v>9715</v>
      </c>
      <c r="C25387" s="13" t="str">
        <f t="shared" si="525"/>
        <v>AFA Connected NC CPOSII 2750 50/50 PY 23 SG (30017965)</v>
      </c>
      <c r="D25387" s="116"/>
    </row>
    <row r="25388" spans="1:4" x14ac:dyDescent="0.2">
      <c r="A25388" s="12">
        <v>30017966</v>
      </c>
      <c r="B25388" s="13" t="s">
        <v>9716</v>
      </c>
      <c r="C25388" s="13" t="str">
        <f t="shared" si="525"/>
        <v>AFA Connected NC CPOSII 4500 50/50 PY 23 SG (30017966)</v>
      </c>
      <c r="D25388" s="116"/>
    </row>
    <row r="25389" spans="1:4" x14ac:dyDescent="0.2">
      <c r="A25389" s="12">
        <v>30017967</v>
      </c>
      <c r="B25389" s="13" t="s">
        <v>9717</v>
      </c>
      <c r="C25389" s="13" t="str">
        <f t="shared" si="525"/>
        <v>AFA Connected NC CPOSII 7500 50/50 PY 23 SG (30017967)</v>
      </c>
      <c r="D25389" s="116"/>
    </row>
    <row r="25390" spans="1:4" x14ac:dyDescent="0.2">
      <c r="A25390" s="12">
        <v>30017968</v>
      </c>
      <c r="B25390" s="13" t="s">
        <v>9718</v>
      </c>
      <c r="C25390" s="13" t="str">
        <f t="shared" si="525"/>
        <v>AFA ConnectedNC CPOSII 2500 100/50 IntRX PY23SG (30017968)</v>
      </c>
      <c r="D25390" s="116"/>
    </row>
    <row r="25391" spans="1:4" x14ac:dyDescent="0.2">
      <c r="A25391" s="12">
        <v>30017969</v>
      </c>
      <c r="B25391" s="13" t="s">
        <v>9719</v>
      </c>
      <c r="C25391" s="13" t="str">
        <f t="shared" si="525"/>
        <v>AFA ConnectedNC CPOSII 3500 100/50 IntRX PY23SG (30017969)</v>
      </c>
      <c r="D25391" s="116"/>
    </row>
    <row r="25392" spans="1:4" x14ac:dyDescent="0.2">
      <c r="A25392" s="12">
        <v>30017970</v>
      </c>
      <c r="B25392" s="13" t="s">
        <v>9720</v>
      </c>
      <c r="C25392" s="13" t="str">
        <f t="shared" si="525"/>
        <v>AFA ConnectedNC CPOSII 5000 100/50 IntRX PY23SG (30017970)</v>
      </c>
      <c r="D25392" s="116"/>
    </row>
    <row r="25393" spans="1:4" x14ac:dyDescent="0.2">
      <c r="A25393" s="12">
        <v>30017971</v>
      </c>
      <c r="B25393" s="13" t="s">
        <v>9721</v>
      </c>
      <c r="C25393" s="13" t="str">
        <f t="shared" si="525"/>
        <v>AFA ConnectedNC CPOSII 6250 100/50 IntRX PY23SG (30017971)</v>
      </c>
      <c r="D25393" s="116"/>
    </row>
    <row r="25394" spans="1:4" x14ac:dyDescent="0.2">
      <c r="A25394" s="12">
        <v>30017972</v>
      </c>
      <c r="B25394" s="13" t="s">
        <v>9722</v>
      </c>
      <c r="C25394" s="13" t="str">
        <f t="shared" si="525"/>
        <v>AFA ConnectedNC CPOSII 6750 100/50 IntRX PY23SG (30017972)</v>
      </c>
      <c r="D25394" s="116"/>
    </row>
    <row r="25395" spans="1:4" x14ac:dyDescent="0.2">
      <c r="A25395" s="12">
        <v>30017973</v>
      </c>
      <c r="B25395" s="13" t="s">
        <v>9723</v>
      </c>
      <c r="C25395" s="13" t="str">
        <f t="shared" si="525"/>
        <v>AFA ConnectedNC CPOSII 7350 100/50 IntRX PY23SG (30017973)</v>
      </c>
      <c r="D25395" s="116"/>
    </row>
    <row r="25396" spans="1:4" x14ac:dyDescent="0.2">
      <c r="A25396" s="12">
        <v>30017974</v>
      </c>
      <c r="B25396" s="13" t="s">
        <v>9724</v>
      </c>
      <c r="C25396" s="13" t="str">
        <f t="shared" si="525"/>
        <v>AFA ConnectedNC CPOSII2750 80/50 IntRXDC PY23SG (30017974)</v>
      </c>
      <c r="D25396" s="116"/>
    </row>
    <row r="25397" spans="1:4" x14ac:dyDescent="0.2">
      <c r="A25397" s="12">
        <v>30017975</v>
      </c>
      <c r="B25397" s="13" t="s">
        <v>9725</v>
      </c>
      <c r="C25397" s="13" t="str">
        <f t="shared" si="525"/>
        <v>AFA ConnectedNC CPOSII4000 80/50 IntRXDC PY23SG (30017975)</v>
      </c>
      <c r="D25397" s="116"/>
    </row>
    <row r="25398" spans="1:4" x14ac:dyDescent="0.2">
      <c r="A25398" s="12">
        <v>30017976</v>
      </c>
      <c r="B25398" s="13" t="s">
        <v>9726</v>
      </c>
      <c r="C25398" s="13" t="str">
        <f t="shared" si="525"/>
        <v>AFA ConnectedNC CPOSII 8150 100/50 IntRX PY23SG (30017976)</v>
      </c>
      <c r="D25398" s="116"/>
    </row>
    <row r="25399" spans="1:4" x14ac:dyDescent="0.2">
      <c r="A25399" s="12">
        <v>30017977</v>
      </c>
      <c r="B25399" s="13" t="s">
        <v>9727</v>
      </c>
      <c r="C25399" s="13" t="str">
        <f t="shared" si="525"/>
        <v>AFA ConnectedNC CPOSII 9100 100/50 IntRX PY23SG (30017977)</v>
      </c>
      <c r="D25399" s="116"/>
    </row>
    <row r="25400" spans="1:4" x14ac:dyDescent="0.2">
      <c r="A25400" s="12">
        <v>30017978</v>
      </c>
      <c r="B25400" s="13" t="s">
        <v>9728</v>
      </c>
      <c r="C25400" s="13" t="str">
        <f t="shared" si="525"/>
        <v>AFA ConnectedNC CPOSII 8150 100/50 Value PY23SG (30017978)</v>
      </c>
      <c r="D25400" s="116"/>
    </row>
    <row r="25401" spans="1:4" x14ac:dyDescent="0.2">
      <c r="A25401" s="12">
        <v>30017979</v>
      </c>
      <c r="B25401" s="13" t="s">
        <v>9729</v>
      </c>
      <c r="C25401" s="13" t="str">
        <f t="shared" si="525"/>
        <v>AFA ConnectedNC CPOSII 9100 100/50 Value PY23SG (30017979)</v>
      </c>
      <c r="D25401" s="116"/>
    </row>
    <row r="25402" spans="1:4" x14ac:dyDescent="0.2">
      <c r="A25402" s="12">
        <v>30017980</v>
      </c>
      <c r="B25402" s="13" t="s">
        <v>9730</v>
      </c>
      <c r="C25402" s="13" t="str">
        <f t="shared" si="525"/>
        <v>AFA ConnectedNC CPOSII 1700 HSA 100/50 T PY23SG (30017980)</v>
      </c>
      <c r="D25402" s="116"/>
    </row>
    <row r="25403" spans="1:4" x14ac:dyDescent="0.2">
      <c r="A25403" s="12">
        <v>30017981</v>
      </c>
      <c r="B25403" s="13" t="s">
        <v>9731</v>
      </c>
      <c r="C25403" s="13" t="str">
        <f t="shared" si="525"/>
        <v>AFA ConnectedNC CPOSII2000 HSA 100/50 TE PY23SG (30017981)</v>
      </c>
      <c r="D25403" s="116"/>
    </row>
    <row r="25404" spans="1:4" x14ac:dyDescent="0.2">
      <c r="A25404" s="12">
        <v>30017982</v>
      </c>
      <c r="B25404" s="13" t="s">
        <v>9732</v>
      </c>
      <c r="C25404" s="13" t="str">
        <f t="shared" si="525"/>
        <v>AFA ConnectedNC CPOSII 2500 HSA 100/50 T PY23SG (30017982)</v>
      </c>
      <c r="D25404" s="116"/>
    </row>
    <row r="25405" spans="1:4" x14ac:dyDescent="0.2">
      <c r="A25405" s="12">
        <v>30017983</v>
      </c>
      <c r="B25405" s="13" t="s">
        <v>9733</v>
      </c>
      <c r="C25405" s="13" t="str">
        <f t="shared" si="525"/>
        <v>AFA ConnectedNC CPOSII2750 HSA 100/50 TE PY23SG (30017983)</v>
      </c>
      <c r="D25405" s="116"/>
    </row>
    <row r="25406" spans="1:4" x14ac:dyDescent="0.2">
      <c r="A25406" s="12">
        <v>30017984</v>
      </c>
      <c r="B25406" s="13" t="s">
        <v>9734</v>
      </c>
      <c r="C25406" s="13" t="str">
        <f t="shared" si="525"/>
        <v>AFA ConnectedNC CPOSII 3000 HSA 100/50 T PY23SG (30017984)</v>
      </c>
      <c r="D25406" s="116"/>
    </row>
    <row r="25407" spans="1:4" x14ac:dyDescent="0.2">
      <c r="A25407" s="12">
        <v>30017985</v>
      </c>
      <c r="B25407" s="13" t="s">
        <v>9735</v>
      </c>
      <c r="C25407" s="13" t="str">
        <f t="shared" si="525"/>
        <v>AFA ConnectedNC CPOSII3250 HSA 100/50 TE PY23SG (30017985)</v>
      </c>
      <c r="D25407" s="116"/>
    </row>
    <row r="25408" spans="1:4" x14ac:dyDescent="0.2">
      <c r="A25408" s="12">
        <v>30017986</v>
      </c>
      <c r="B25408" s="13" t="s">
        <v>9736</v>
      </c>
      <c r="C25408" s="13" t="str">
        <f t="shared" si="525"/>
        <v>AFA ConnectedNC CPOSII 4500 HSA 100/50 E PY23SG (30017986)</v>
      </c>
      <c r="D25408" s="116"/>
    </row>
    <row r="25409" spans="1:4" x14ac:dyDescent="0.2">
      <c r="A25409" s="12">
        <v>30017987</v>
      </c>
      <c r="B25409" s="13" t="s">
        <v>9737</v>
      </c>
      <c r="C25409" s="13" t="str">
        <f t="shared" si="525"/>
        <v>AFA ConnectedNC CPOSII 5500 HSA 100/50 E PY23SG (30017987)</v>
      </c>
      <c r="D25409" s="116"/>
    </row>
    <row r="25410" spans="1:4" x14ac:dyDescent="0.2">
      <c r="A25410" s="12">
        <v>30017988</v>
      </c>
      <c r="B25410" s="13" t="s">
        <v>9738</v>
      </c>
      <c r="C25410" s="13" t="str">
        <f t="shared" ref="C25410:C25473" si="526">IF(A25410=0,"",B25410&amp;" ("&amp;A25410&amp;")")</f>
        <v>AFA ConnectedNC CPOSII 6500 HSA 100/50 E PY23SG (30017988)</v>
      </c>
      <c r="D25410" s="116"/>
    </row>
    <row r="25411" spans="1:4" x14ac:dyDescent="0.2">
      <c r="A25411" s="12">
        <v>30017989</v>
      </c>
      <c r="B25411" s="13" t="s">
        <v>9739</v>
      </c>
      <c r="C25411" s="13" t="str">
        <f t="shared" si="526"/>
        <v>AFA ConnectedNC CPOSII 7500 HSA 100/50 E PY23SG (30017989)</v>
      </c>
      <c r="D25411" s="116"/>
    </row>
    <row r="25412" spans="1:4" x14ac:dyDescent="0.2">
      <c r="A25412" s="12">
        <v>30017990</v>
      </c>
      <c r="B25412" s="13" t="s">
        <v>9740</v>
      </c>
      <c r="C25412" s="13" t="str">
        <f t="shared" si="526"/>
        <v>AFA ConnectedNC CPOSII 2500 HSA 80/50 TE PY23SG (30017990)</v>
      </c>
      <c r="D25412" s="116"/>
    </row>
    <row r="25413" spans="1:4" x14ac:dyDescent="0.2">
      <c r="A25413" s="12">
        <v>30017991</v>
      </c>
      <c r="B25413" s="13" t="s">
        <v>9741</v>
      </c>
      <c r="C25413" s="13" t="str">
        <f t="shared" si="526"/>
        <v>AFA ConnectedNC CPOSII 3500 HSA 80/50 E PY23SG (30017991)</v>
      </c>
      <c r="D25413" s="116"/>
    </row>
    <row r="25414" spans="1:4" x14ac:dyDescent="0.2">
      <c r="A25414" s="12">
        <v>30017992</v>
      </c>
      <c r="B25414" s="13" t="s">
        <v>9742</v>
      </c>
      <c r="C25414" s="13" t="str">
        <f t="shared" si="526"/>
        <v>AFA ConnectedNC CPOSII 4000 HSA 80/50 E PY23SG (30017992)</v>
      </c>
      <c r="D25414" s="116"/>
    </row>
    <row r="25415" spans="1:4" x14ac:dyDescent="0.2">
      <c r="A25415" s="12">
        <v>30017993</v>
      </c>
      <c r="B25415" s="13" t="s">
        <v>9743</v>
      </c>
      <c r="C25415" s="13" t="str">
        <f t="shared" si="526"/>
        <v>AFA ConnectedNC CPOSII 5500 HSA 80/50 E PY23SG (30017993)</v>
      </c>
      <c r="D25415" s="116"/>
    </row>
    <row r="25416" spans="1:4" x14ac:dyDescent="0.2">
      <c r="A25416" s="12">
        <v>30017994</v>
      </c>
      <c r="B25416" s="13" t="s">
        <v>9744</v>
      </c>
      <c r="C25416" s="13" t="str">
        <f t="shared" si="526"/>
        <v>AFA ConnectedNC CPOSII 6000 HSA 70/50 E PY23SG (30017994)</v>
      </c>
      <c r="D25416" s="116"/>
    </row>
    <row r="25417" spans="1:4" x14ac:dyDescent="0.2">
      <c r="A25417" s="12">
        <v>30017995</v>
      </c>
      <c r="B25417" s="13" t="s">
        <v>9745</v>
      </c>
      <c r="C25417" s="13" t="str">
        <f t="shared" si="526"/>
        <v>AFA ConnectedNC CPOSII 6500 HSA 70/50 E PY23SG (30017995)</v>
      </c>
      <c r="D25417" s="116"/>
    </row>
    <row r="25418" spans="1:4" x14ac:dyDescent="0.2">
      <c r="A25418" s="12">
        <v>30017996</v>
      </c>
      <c r="B25418" s="13" t="s">
        <v>9746</v>
      </c>
      <c r="C25418" s="13" t="str">
        <f t="shared" si="526"/>
        <v>AFA ConnectedNC CPOSII 3500 HSA 50/50 E PY23SG (30017996)</v>
      </c>
      <c r="D25418" s="116"/>
    </row>
    <row r="25419" spans="1:4" x14ac:dyDescent="0.2">
      <c r="A25419" s="12">
        <v>30018065</v>
      </c>
      <c r="B25419" s="13" t="s">
        <v>9815</v>
      </c>
      <c r="C25419" s="13" t="str">
        <f t="shared" si="526"/>
        <v>AFA AWH NJ OAAS 100% $25 $500D CY 23 SG (30018065)</v>
      </c>
      <c r="D25419" s="116"/>
    </row>
    <row r="25420" spans="1:4" x14ac:dyDescent="0.2">
      <c r="A25420" s="12">
        <v>30018066</v>
      </c>
      <c r="B25420" s="13" t="s">
        <v>9816</v>
      </c>
      <c r="C25420" s="13" t="str">
        <f t="shared" si="526"/>
        <v>AFA AWH NJ OAAS 100% $25 $1000D CY 23 SG (30018066)</v>
      </c>
      <c r="D25420" s="116"/>
    </row>
    <row r="25421" spans="1:4" x14ac:dyDescent="0.2">
      <c r="A25421" s="12">
        <v>30018067</v>
      </c>
      <c r="B25421" s="13" t="s">
        <v>9817</v>
      </c>
      <c r="C25421" s="13" t="str">
        <f t="shared" si="526"/>
        <v>AFA AWH NJ OAAS 100% $35 $2500D CY 23 SG (30018067)</v>
      </c>
      <c r="D25421" s="116"/>
    </row>
    <row r="25422" spans="1:4" x14ac:dyDescent="0.2">
      <c r="A25422" s="12">
        <v>30018068</v>
      </c>
      <c r="B25422" s="13" t="s">
        <v>9818</v>
      </c>
      <c r="C25422" s="13" t="str">
        <f t="shared" si="526"/>
        <v>AFA AWH NJ OAAS 500 100% CY 23 SG (30018068)</v>
      </c>
      <c r="D25422" s="116"/>
    </row>
    <row r="25423" spans="1:4" x14ac:dyDescent="0.2">
      <c r="A25423" s="12">
        <v>30018069</v>
      </c>
      <c r="B25423" s="13" t="s">
        <v>9819</v>
      </c>
      <c r="C25423" s="13" t="str">
        <f t="shared" si="526"/>
        <v>AFA AWH NJ OAAS 500 100% $0LXR CY 23 SG (30018069)</v>
      </c>
      <c r="D25423" s="116"/>
    </row>
    <row r="25424" spans="1:4" x14ac:dyDescent="0.2">
      <c r="A25424" s="12">
        <v>30018070</v>
      </c>
      <c r="B25424" s="13" t="s">
        <v>9820</v>
      </c>
      <c r="C25424" s="13" t="str">
        <f t="shared" si="526"/>
        <v>AFA AWH NJ OAAS 1000 100% CY 23 SG (30018070)</v>
      </c>
      <c r="D25424" s="116"/>
    </row>
    <row r="25425" spans="1:4" x14ac:dyDescent="0.2">
      <c r="A25425" s="12">
        <v>30018071</v>
      </c>
      <c r="B25425" s="13" t="s">
        <v>9821</v>
      </c>
      <c r="C25425" s="13" t="str">
        <f t="shared" si="526"/>
        <v>AFA AWH NJ OAAS 1000 100% $0LXR CY 23 SG (30018071)</v>
      </c>
      <c r="D25425" s="116"/>
    </row>
    <row r="25426" spans="1:4" x14ac:dyDescent="0.2">
      <c r="A25426" s="12">
        <v>30018072</v>
      </c>
      <c r="B25426" s="13" t="s">
        <v>9822</v>
      </c>
      <c r="C25426" s="13" t="str">
        <f t="shared" si="526"/>
        <v>AFA AWH NJ OAAS 1500 100% CY 23 SG (30018072)</v>
      </c>
      <c r="D25426" s="116"/>
    </row>
    <row r="25427" spans="1:4" x14ac:dyDescent="0.2">
      <c r="A25427" s="12">
        <v>30018073</v>
      </c>
      <c r="B25427" s="13" t="s">
        <v>9823</v>
      </c>
      <c r="C25427" s="13" t="str">
        <f t="shared" si="526"/>
        <v>AFA AWH NJ OAAS 1500 100% $0LXR CY 23 SG (30018073)</v>
      </c>
      <c r="D25427" s="116"/>
    </row>
    <row r="25428" spans="1:4" x14ac:dyDescent="0.2">
      <c r="A25428" s="12">
        <v>30018074</v>
      </c>
      <c r="B25428" s="13" t="s">
        <v>9824</v>
      </c>
      <c r="C25428" s="13" t="str">
        <f t="shared" si="526"/>
        <v>AFA AWH NJ OAAS 2000 100% CY 23 SG (30018074)</v>
      </c>
      <c r="D25428" s="116"/>
    </row>
    <row r="25429" spans="1:4" x14ac:dyDescent="0.2">
      <c r="A25429" s="12">
        <v>30018075</v>
      </c>
      <c r="B25429" s="13" t="s">
        <v>9825</v>
      </c>
      <c r="C25429" s="13" t="str">
        <f t="shared" si="526"/>
        <v>AFA AWH NJ OAAS 2000 100% $0LXR CY 23 SG (30018075)</v>
      </c>
      <c r="D25429" s="116"/>
    </row>
    <row r="25430" spans="1:4" x14ac:dyDescent="0.2">
      <c r="A25430" s="12">
        <v>30018076</v>
      </c>
      <c r="B25430" s="13" t="s">
        <v>9826</v>
      </c>
      <c r="C25430" s="13" t="str">
        <f t="shared" si="526"/>
        <v>AFA AWH NJ OAAS 2500 100% CY 23 SG (30018076)</v>
      </c>
      <c r="D25430" s="116"/>
    </row>
    <row r="25431" spans="1:4" x14ac:dyDescent="0.2">
      <c r="A25431" s="12">
        <v>30018077</v>
      </c>
      <c r="B25431" s="13" t="s">
        <v>9827</v>
      </c>
      <c r="C25431" s="13" t="str">
        <f t="shared" si="526"/>
        <v>AFA AWH NJ OAAS 2500 100% $0LXR CY 23 SG (30018077)</v>
      </c>
      <c r="D25431" s="116"/>
    </row>
    <row r="25432" spans="1:4" x14ac:dyDescent="0.2">
      <c r="A25432" s="12">
        <v>30018078</v>
      </c>
      <c r="B25432" s="13" t="s">
        <v>9828</v>
      </c>
      <c r="C25432" s="13" t="str">
        <f t="shared" si="526"/>
        <v>AFA AWH NJ OAAS 3000 100% CY 23 SG (30018078)</v>
      </c>
      <c r="D25432" s="116"/>
    </row>
    <row r="25433" spans="1:4" x14ac:dyDescent="0.2">
      <c r="A25433" s="12">
        <v>30018079</v>
      </c>
      <c r="B25433" s="13" t="s">
        <v>9829</v>
      </c>
      <c r="C25433" s="13" t="str">
        <f t="shared" si="526"/>
        <v>AFA AWH NJ OAAS 4000 100% CY 23 SG (30018079)</v>
      </c>
      <c r="D25433" s="116"/>
    </row>
    <row r="25434" spans="1:4" x14ac:dyDescent="0.2">
      <c r="A25434" s="12">
        <v>30018080</v>
      </c>
      <c r="B25434" s="13" t="s">
        <v>9830</v>
      </c>
      <c r="C25434" s="13" t="str">
        <f t="shared" si="526"/>
        <v>AFA AWH NJ OAAS 5000 100% CY 23 SG (30018080)</v>
      </c>
      <c r="D25434" s="116"/>
    </row>
    <row r="25435" spans="1:4" x14ac:dyDescent="0.2">
      <c r="A25435" s="12">
        <v>30018081</v>
      </c>
      <c r="B25435" s="13" t="s">
        <v>9831</v>
      </c>
      <c r="C25435" s="13" t="str">
        <f t="shared" si="526"/>
        <v>AFA AWH NJ OAAS 6750 100% CY 23 SG (30018081)</v>
      </c>
      <c r="D25435" s="116"/>
    </row>
    <row r="25436" spans="1:4" x14ac:dyDescent="0.2">
      <c r="A25436" s="12">
        <v>30018082</v>
      </c>
      <c r="B25436" s="13" t="s">
        <v>9832</v>
      </c>
      <c r="C25436" s="13" t="str">
        <f t="shared" si="526"/>
        <v>AFA AWH NJ OAAS 500 80% CY 23 SG (30018082)</v>
      </c>
      <c r="D25436" s="116"/>
    </row>
    <row r="25437" spans="1:4" x14ac:dyDescent="0.2">
      <c r="A25437" s="12">
        <v>30018083</v>
      </c>
      <c r="B25437" s="13" t="s">
        <v>9833</v>
      </c>
      <c r="C25437" s="13" t="str">
        <f t="shared" si="526"/>
        <v>AFA AWH NJ OAAS 500 80% $0LXR CY 23 SG (30018083)</v>
      </c>
      <c r="D25437" s="116"/>
    </row>
    <row r="25438" spans="1:4" x14ac:dyDescent="0.2">
      <c r="A25438" s="12">
        <v>30018084</v>
      </c>
      <c r="B25438" s="13" t="s">
        <v>9834</v>
      </c>
      <c r="C25438" s="13" t="str">
        <f t="shared" si="526"/>
        <v>AFA AWH NJ OAAS 1000 80% CY 23 SG (30018084)</v>
      </c>
      <c r="D25438" s="116"/>
    </row>
    <row r="25439" spans="1:4" x14ac:dyDescent="0.2">
      <c r="A25439" s="12">
        <v>30018085</v>
      </c>
      <c r="B25439" s="13" t="s">
        <v>9835</v>
      </c>
      <c r="C25439" s="13" t="str">
        <f t="shared" si="526"/>
        <v>AFA AWH NJ OAAS 1000 80% $0LXR CY 23 SG (30018085)</v>
      </c>
      <c r="D25439" s="116"/>
    </row>
    <row r="25440" spans="1:4" x14ac:dyDescent="0.2">
      <c r="A25440" s="12">
        <v>30018086</v>
      </c>
      <c r="B25440" s="13" t="s">
        <v>9836</v>
      </c>
      <c r="C25440" s="13" t="str">
        <f t="shared" si="526"/>
        <v>AFA AWH NJ OAAS 1500 80% CY 23 SG (30018086)</v>
      </c>
      <c r="D25440" s="116"/>
    </row>
    <row r="25441" spans="1:4" x14ac:dyDescent="0.2">
      <c r="A25441" s="12">
        <v>30018087</v>
      </c>
      <c r="B25441" s="13" t="s">
        <v>9837</v>
      </c>
      <c r="C25441" s="13" t="str">
        <f t="shared" si="526"/>
        <v>AFA AWH NJ OAAS 1500 80% $0LXR CY 23 SG (30018087)</v>
      </c>
      <c r="D25441" s="116"/>
    </row>
    <row r="25442" spans="1:4" x14ac:dyDescent="0.2">
      <c r="A25442" s="12">
        <v>30018088</v>
      </c>
      <c r="B25442" s="13" t="s">
        <v>9838</v>
      </c>
      <c r="C25442" s="13" t="str">
        <f t="shared" si="526"/>
        <v>AFA AWH NJ OAAS 2000 80% CY 23 SG (30018088)</v>
      </c>
      <c r="D25442" s="116"/>
    </row>
    <row r="25443" spans="1:4" x14ac:dyDescent="0.2">
      <c r="A25443" s="12">
        <v>30018089</v>
      </c>
      <c r="B25443" s="13" t="s">
        <v>9839</v>
      </c>
      <c r="C25443" s="13" t="str">
        <f t="shared" si="526"/>
        <v>AFA AWH NJ OAAS 2000 80% $0LXR CY 23 SG (30018089)</v>
      </c>
      <c r="D25443" s="116"/>
    </row>
    <row r="25444" spans="1:4" x14ac:dyDescent="0.2">
      <c r="A25444" s="12">
        <v>30018090</v>
      </c>
      <c r="B25444" s="13" t="s">
        <v>9840</v>
      </c>
      <c r="C25444" s="13" t="str">
        <f t="shared" si="526"/>
        <v>AFA AWH NJ OAAS 2500 80% CY 23 SG (30018090)</v>
      </c>
      <c r="D25444" s="116"/>
    </row>
    <row r="25445" spans="1:4" x14ac:dyDescent="0.2">
      <c r="A25445" s="12">
        <v>30018091</v>
      </c>
      <c r="B25445" s="13" t="s">
        <v>9841</v>
      </c>
      <c r="C25445" s="13" t="str">
        <f t="shared" si="526"/>
        <v>AFA AWH NJ OAAS 2500 80% $0LXR CY 23 SG (30018091)</v>
      </c>
      <c r="D25445" s="116"/>
    </row>
    <row r="25446" spans="1:4" x14ac:dyDescent="0.2">
      <c r="A25446" s="12">
        <v>30018092</v>
      </c>
      <c r="B25446" s="13" t="s">
        <v>9842</v>
      </c>
      <c r="C25446" s="13" t="str">
        <f t="shared" si="526"/>
        <v>AFA AWH NJ OAAS 3500 80% CY 23 SG (30018092)</v>
      </c>
      <c r="D25446" s="116"/>
    </row>
    <row r="25447" spans="1:4" x14ac:dyDescent="0.2">
      <c r="A25447" s="12">
        <v>30018093</v>
      </c>
      <c r="B25447" s="13" t="s">
        <v>9843</v>
      </c>
      <c r="C25447" s="13" t="str">
        <f t="shared" si="526"/>
        <v>AFA AWH NJ OAAS 5000 80% CY 23 SG (30018093)</v>
      </c>
      <c r="D25447" s="116"/>
    </row>
    <row r="25448" spans="1:4" x14ac:dyDescent="0.2">
      <c r="A25448" s="12">
        <v>30018094</v>
      </c>
      <c r="B25448" s="13" t="s">
        <v>9844</v>
      </c>
      <c r="C25448" s="13" t="str">
        <f t="shared" si="526"/>
        <v>AFA AWH NJ OAAS 6750 80% CY 23 SG (30018094)</v>
      </c>
      <c r="D25448" s="116"/>
    </row>
    <row r="25449" spans="1:4" x14ac:dyDescent="0.2">
      <c r="A25449" s="12">
        <v>30018095</v>
      </c>
      <c r="B25449" s="13" t="s">
        <v>9845</v>
      </c>
      <c r="C25449" s="13" t="str">
        <f t="shared" si="526"/>
        <v>AFA AWH NJ OAAS 7350 80% CY 23 SG (30018095)</v>
      </c>
      <c r="D25449" s="116"/>
    </row>
    <row r="25450" spans="1:4" x14ac:dyDescent="0.2">
      <c r="A25450" s="12">
        <v>30018096</v>
      </c>
      <c r="B25450" s="13" t="s">
        <v>9846</v>
      </c>
      <c r="C25450" s="13" t="str">
        <f t="shared" si="526"/>
        <v>AFA AWH NJ OAAS 1500 70% CY 23 SG (30018096)</v>
      </c>
      <c r="D25450" s="116"/>
    </row>
    <row r="25451" spans="1:4" x14ac:dyDescent="0.2">
      <c r="A25451" s="12">
        <v>30018097</v>
      </c>
      <c r="B25451" s="13" t="s">
        <v>9847</v>
      </c>
      <c r="C25451" s="13" t="str">
        <f t="shared" si="526"/>
        <v>AFA AWH NJ OAAS 2750 70% CY 23 SG (30018097)</v>
      </c>
      <c r="D25451" s="116"/>
    </row>
    <row r="25452" spans="1:4" x14ac:dyDescent="0.2">
      <c r="A25452" s="12">
        <v>30018098</v>
      </c>
      <c r="B25452" s="13" t="s">
        <v>9848</v>
      </c>
      <c r="C25452" s="13" t="str">
        <f t="shared" si="526"/>
        <v>AFA AWH NJ OAAS 4000 70% CY 23 SG (30018098)</v>
      </c>
      <c r="D25452" s="116"/>
    </row>
    <row r="25453" spans="1:4" x14ac:dyDescent="0.2">
      <c r="A25453" s="12">
        <v>30018099</v>
      </c>
      <c r="B25453" s="13" t="s">
        <v>9849</v>
      </c>
      <c r="C25453" s="13" t="str">
        <f t="shared" si="526"/>
        <v>AFA AWH NJ OAAS 6000 70% CY 23 SG (30018099)</v>
      </c>
      <c r="D25453" s="116"/>
    </row>
    <row r="25454" spans="1:4" x14ac:dyDescent="0.2">
      <c r="A25454" s="12">
        <v>30018100</v>
      </c>
      <c r="B25454" s="13" t="s">
        <v>9850</v>
      </c>
      <c r="C25454" s="13" t="str">
        <f t="shared" si="526"/>
        <v>AFA AWH NJ OAAS 1500 50% CY 23 SG (30018100)</v>
      </c>
      <c r="D25454" s="116"/>
    </row>
    <row r="25455" spans="1:4" x14ac:dyDescent="0.2">
      <c r="A25455" s="12">
        <v>30018101</v>
      </c>
      <c r="B25455" s="13" t="s">
        <v>9851</v>
      </c>
      <c r="C25455" s="13" t="str">
        <f t="shared" si="526"/>
        <v>AFA AWH NJ OAAS 2750 50% CY 23 SG (30018101)</v>
      </c>
      <c r="D25455" s="116"/>
    </row>
    <row r="25456" spans="1:4" x14ac:dyDescent="0.2">
      <c r="A25456" s="12">
        <v>30018102</v>
      </c>
      <c r="B25456" s="13" t="s">
        <v>9852</v>
      </c>
      <c r="C25456" s="13" t="str">
        <f t="shared" si="526"/>
        <v>AFA AWH NJ OAAS 4500 50% CY 23 SG (30018102)</v>
      </c>
      <c r="D25456" s="116"/>
    </row>
    <row r="25457" spans="1:4" x14ac:dyDescent="0.2">
      <c r="A25457" s="12">
        <v>30018103</v>
      </c>
      <c r="B25457" s="13" t="s">
        <v>9853</v>
      </c>
      <c r="C25457" s="13" t="str">
        <f t="shared" si="526"/>
        <v>AFA AWH NJ OAAS 7500 50% CY 23 SG (30018103)</v>
      </c>
      <c r="D25457" s="116"/>
    </row>
    <row r="25458" spans="1:4" x14ac:dyDescent="0.2">
      <c r="A25458" s="12">
        <v>30018104</v>
      </c>
      <c r="B25458" s="13" t="s">
        <v>9854</v>
      </c>
      <c r="C25458" s="13" t="str">
        <f t="shared" si="526"/>
        <v>AFA AWH NJ OAAS 2500 100% IntRX CY 23 SG (30018104)</v>
      </c>
      <c r="D25458" s="116"/>
    </row>
    <row r="25459" spans="1:4" x14ac:dyDescent="0.2">
      <c r="A25459" s="12">
        <v>30018105</v>
      </c>
      <c r="B25459" s="13" t="s">
        <v>9855</v>
      </c>
      <c r="C25459" s="13" t="str">
        <f t="shared" si="526"/>
        <v>AFA AWH NJ OAAS 3500 100% IntRX CY 23 SG (30018105)</v>
      </c>
      <c r="D25459" s="116"/>
    </row>
    <row r="25460" spans="1:4" x14ac:dyDescent="0.2">
      <c r="A25460" s="12">
        <v>30018106</v>
      </c>
      <c r="B25460" s="13" t="s">
        <v>9856</v>
      </c>
      <c r="C25460" s="13" t="str">
        <f t="shared" si="526"/>
        <v>AFA AWH NJ OAAS 5000 100% IntRX CY 23 SG (30018106)</v>
      </c>
      <c r="D25460" s="116"/>
    </row>
    <row r="25461" spans="1:4" x14ac:dyDescent="0.2">
      <c r="A25461" s="12">
        <v>30018107</v>
      </c>
      <c r="B25461" s="13" t="s">
        <v>9857</v>
      </c>
      <c r="C25461" s="13" t="str">
        <f t="shared" si="526"/>
        <v>AFA AWH NJ OAAS 6250 100% IntRX CY 23 SG (30018107)</v>
      </c>
      <c r="D25461" s="116"/>
    </row>
    <row r="25462" spans="1:4" x14ac:dyDescent="0.2">
      <c r="A25462" s="12">
        <v>30018108</v>
      </c>
      <c r="B25462" s="13" t="s">
        <v>9858</v>
      </c>
      <c r="C25462" s="13" t="str">
        <f t="shared" si="526"/>
        <v>AFA AWH NJ OAAS 6750 100% IntRX CY 23 SG (30018108)</v>
      </c>
      <c r="D25462" s="116"/>
    </row>
    <row r="25463" spans="1:4" x14ac:dyDescent="0.2">
      <c r="A25463" s="12">
        <v>30018109</v>
      </c>
      <c r="B25463" s="13" t="s">
        <v>9859</v>
      </c>
      <c r="C25463" s="13" t="str">
        <f t="shared" si="526"/>
        <v>AFA AWH NJ OAAS 7350 100% IntRX CY 23 SG (30018109)</v>
      </c>
      <c r="D25463" s="116"/>
    </row>
    <row r="25464" spans="1:4" x14ac:dyDescent="0.2">
      <c r="A25464" s="12">
        <v>30018110</v>
      </c>
      <c r="B25464" s="13" t="s">
        <v>9860</v>
      </c>
      <c r="C25464" s="13" t="str">
        <f t="shared" si="526"/>
        <v>AFA AWH NJ OAAS 2750 80% IntRX DC CY 23 SG (30018110)</v>
      </c>
      <c r="D25464" s="116"/>
    </row>
    <row r="25465" spans="1:4" x14ac:dyDescent="0.2">
      <c r="A25465" s="12">
        <v>30018111</v>
      </c>
      <c r="B25465" s="13" t="s">
        <v>9861</v>
      </c>
      <c r="C25465" s="13" t="str">
        <f t="shared" si="526"/>
        <v>AFA AWH NJ OAAS 4000 80% IntRX DC CY 23 SG (30018111)</v>
      </c>
      <c r="D25465" s="116"/>
    </row>
    <row r="25466" spans="1:4" x14ac:dyDescent="0.2">
      <c r="A25466" s="12">
        <v>30018112</v>
      </c>
      <c r="B25466" s="13" t="s">
        <v>9862</v>
      </c>
      <c r="C25466" s="13" t="str">
        <f t="shared" si="526"/>
        <v>AFA AWH NJ OAAS 8150 100% IntRX CY 23 SG (30018112)</v>
      </c>
      <c r="D25466" s="116"/>
    </row>
    <row r="25467" spans="1:4" x14ac:dyDescent="0.2">
      <c r="A25467" s="12">
        <v>30018113</v>
      </c>
      <c r="B25467" s="13" t="s">
        <v>9863</v>
      </c>
      <c r="C25467" s="13" t="str">
        <f t="shared" si="526"/>
        <v>AFA AWH NJ OAAS 9100 100% IntRX CY 23 SG (30018113)</v>
      </c>
      <c r="D25467" s="116"/>
    </row>
    <row r="25468" spans="1:4" x14ac:dyDescent="0.2">
      <c r="A25468" s="12">
        <v>30018114</v>
      </c>
      <c r="B25468" s="13" t="s">
        <v>9864</v>
      </c>
      <c r="C25468" s="13" t="str">
        <f t="shared" si="526"/>
        <v>AFA AWH NJ OAAS 8150 100% Value CY 23 SG (30018114)</v>
      </c>
      <c r="D25468" s="116"/>
    </row>
    <row r="25469" spans="1:4" x14ac:dyDescent="0.2">
      <c r="A25469" s="12">
        <v>30018115</v>
      </c>
      <c r="B25469" s="13" t="s">
        <v>9865</v>
      </c>
      <c r="C25469" s="13" t="str">
        <f t="shared" si="526"/>
        <v>AFA AWH NJ OAAS 9100 100% Value CY 23 SG (30018115)</v>
      </c>
      <c r="D25469" s="116"/>
    </row>
    <row r="25470" spans="1:4" x14ac:dyDescent="0.2">
      <c r="A25470" s="12">
        <v>30018116</v>
      </c>
      <c r="B25470" s="13" t="s">
        <v>9866</v>
      </c>
      <c r="C25470" s="13" t="str">
        <f t="shared" si="526"/>
        <v>AFA AWH NJ OAAS 1700 HSA 100% T CY 23 SG (30018116)</v>
      </c>
      <c r="D25470" s="116"/>
    </row>
    <row r="25471" spans="1:4" x14ac:dyDescent="0.2">
      <c r="A25471" s="12">
        <v>30018117</v>
      </c>
      <c r="B25471" s="13" t="s">
        <v>9867</v>
      </c>
      <c r="C25471" s="13" t="str">
        <f t="shared" si="526"/>
        <v>AFA AWH NJ OAAS 2000 HSA 100% TE CY 23 SG (30018117)</v>
      </c>
      <c r="D25471" s="116"/>
    </row>
    <row r="25472" spans="1:4" x14ac:dyDescent="0.2">
      <c r="A25472" s="12">
        <v>30018118</v>
      </c>
      <c r="B25472" s="13" t="s">
        <v>9868</v>
      </c>
      <c r="C25472" s="13" t="str">
        <f t="shared" si="526"/>
        <v>AFA AWH NJ OAAS 2500 HSA 100% T CY 23 SG (30018118)</v>
      </c>
      <c r="D25472" s="116"/>
    </row>
    <row r="25473" spans="1:4" x14ac:dyDescent="0.2">
      <c r="A25473" s="12">
        <v>30018119</v>
      </c>
      <c r="B25473" s="13" t="s">
        <v>9869</v>
      </c>
      <c r="C25473" s="13" t="str">
        <f t="shared" si="526"/>
        <v>AFA AWH NJ OAAS 2750 HSA 100% TE CY 23 SG (30018119)</v>
      </c>
      <c r="D25473" s="116"/>
    </row>
    <row r="25474" spans="1:4" x14ac:dyDescent="0.2">
      <c r="A25474" s="12">
        <v>30018120</v>
      </c>
      <c r="B25474" s="13" t="s">
        <v>9870</v>
      </c>
      <c r="C25474" s="13" t="str">
        <f t="shared" ref="C25474:C25537" si="527">IF(A25474=0,"",B25474&amp;" ("&amp;A25474&amp;")")</f>
        <v>AFA AWH NJ OAAS 3000 HSA 100% T CY 23 SG (30018120)</v>
      </c>
      <c r="D25474" s="116"/>
    </row>
    <row r="25475" spans="1:4" x14ac:dyDescent="0.2">
      <c r="A25475" s="12">
        <v>30018121</v>
      </c>
      <c r="B25475" s="13" t="s">
        <v>9871</v>
      </c>
      <c r="C25475" s="13" t="str">
        <f t="shared" si="527"/>
        <v>AFA AWH NJ OAAS 3250 HSA 100% TE CY 23 SG (30018121)</v>
      </c>
      <c r="D25475" s="116"/>
    </row>
    <row r="25476" spans="1:4" x14ac:dyDescent="0.2">
      <c r="A25476" s="12">
        <v>30018122</v>
      </c>
      <c r="B25476" s="13" t="s">
        <v>9872</v>
      </c>
      <c r="C25476" s="13" t="str">
        <f t="shared" si="527"/>
        <v>AFA AWH NJ OAAS 4500 HSA 100% E CY 23 SG (30018122)</v>
      </c>
      <c r="D25476" s="116"/>
    </row>
    <row r="25477" spans="1:4" x14ac:dyDescent="0.2">
      <c r="A25477" s="12">
        <v>30018123</v>
      </c>
      <c r="B25477" s="13" t="s">
        <v>9873</v>
      </c>
      <c r="C25477" s="13" t="str">
        <f t="shared" si="527"/>
        <v>AFA AWH NJ OAAS 5500 HSA 100% E CY 23 SG (30018123)</v>
      </c>
      <c r="D25477" s="116"/>
    </row>
    <row r="25478" spans="1:4" x14ac:dyDescent="0.2">
      <c r="A25478" s="12">
        <v>30018124</v>
      </c>
      <c r="B25478" s="13" t="s">
        <v>9874</v>
      </c>
      <c r="C25478" s="13" t="str">
        <f t="shared" si="527"/>
        <v>AFA AWH NJ OAAS 6500 HSA 100% E CY 23 SG (30018124)</v>
      </c>
      <c r="D25478" s="116"/>
    </row>
    <row r="25479" spans="1:4" x14ac:dyDescent="0.2">
      <c r="A25479" s="12">
        <v>30018125</v>
      </c>
      <c r="B25479" s="13" t="s">
        <v>9875</v>
      </c>
      <c r="C25479" s="13" t="str">
        <f t="shared" si="527"/>
        <v>AFA AWH NJ OAAS 7500 HSA 100% E CY 23 SG (30018125)</v>
      </c>
      <c r="D25479" s="116"/>
    </row>
    <row r="25480" spans="1:4" x14ac:dyDescent="0.2">
      <c r="A25480" s="12">
        <v>30018126</v>
      </c>
      <c r="B25480" s="13" t="s">
        <v>9876</v>
      </c>
      <c r="C25480" s="13" t="str">
        <f t="shared" si="527"/>
        <v>AFA AWH NJ OAAS 2500 HSA 80% TE CY 23 SG (30018126)</v>
      </c>
      <c r="D25480" s="116"/>
    </row>
    <row r="25481" spans="1:4" x14ac:dyDescent="0.2">
      <c r="A25481" s="12">
        <v>30018127</v>
      </c>
      <c r="B25481" s="13" t="s">
        <v>9877</v>
      </c>
      <c r="C25481" s="13" t="str">
        <f t="shared" si="527"/>
        <v>AFA AWH NJ OAAS 3500 HSA 80% E CY 23 SG (30018127)</v>
      </c>
      <c r="D25481" s="116"/>
    </row>
    <row r="25482" spans="1:4" x14ac:dyDescent="0.2">
      <c r="A25482" s="12">
        <v>30018128</v>
      </c>
      <c r="B25482" s="13" t="s">
        <v>9878</v>
      </c>
      <c r="C25482" s="13" t="str">
        <f t="shared" si="527"/>
        <v>AFA AWH NJ OAAS 4000 HSA 80% E CY 23 SG (30018128)</v>
      </c>
      <c r="D25482" s="116"/>
    </row>
    <row r="25483" spans="1:4" x14ac:dyDescent="0.2">
      <c r="A25483" s="12">
        <v>30018129</v>
      </c>
      <c r="B25483" s="13" t="s">
        <v>9879</v>
      </c>
      <c r="C25483" s="13" t="str">
        <f t="shared" si="527"/>
        <v>AFA AWH NJ OAAS 5500 HSA 80% E CY 23 SG (30018129)</v>
      </c>
      <c r="D25483" s="116"/>
    </row>
    <row r="25484" spans="1:4" x14ac:dyDescent="0.2">
      <c r="A25484" s="12">
        <v>30018130</v>
      </c>
      <c r="B25484" s="13" t="s">
        <v>9880</v>
      </c>
      <c r="C25484" s="13" t="str">
        <f t="shared" si="527"/>
        <v>AFA AWH NJ OAAS 6000 HSA 70% E CY 23 SG (30018130)</v>
      </c>
      <c r="D25484" s="116"/>
    </row>
    <row r="25485" spans="1:4" x14ac:dyDescent="0.2">
      <c r="A25485" s="12">
        <v>30018131</v>
      </c>
      <c r="B25485" s="13" t="s">
        <v>9881</v>
      </c>
      <c r="C25485" s="13" t="str">
        <f t="shared" si="527"/>
        <v>AFA AWH NJ OAAS 6500 HSA 70% E CY 23 SG (30018131)</v>
      </c>
      <c r="D25485" s="116"/>
    </row>
    <row r="25486" spans="1:4" x14ac:dyDescent="0.2">
      <c r="A25486" s="12">
        <v>30018132</v>
      </c>
      <c r="B25486" s="13" t="s">
        <v>9882</v>
      </c>
      <c r="C25486" s="13" t="str">
        <f t="shared" si="527"/>
        <v>AFA AWH NJ OAAS 3500 HSA 50% E CY 23 SG (30018132)</v>
      </c>
      <c r="D25486" s="116"/>
    </row>
    <row r="25487" spans="1:4" x14ac:dyDescent="0.2">
      <c r="A25487" s="12">
        <v>30018133</v>
      </c>
      <c r="B25487" s="13" t="s">
        <v>9883</v>
      </c>
      <c r="C25487" s="13" t="str">
        <f t="shared" si="527"/>
        <v>AFA OAAS 100% $25 $500D PY V23 ISL30 (30018133)</v>
      </c>
      <c r="D25487" s="116"/>
    </row>
    <row r="25488" spans="1:4" x14ac:dyDescent="0.2">
      <c r="A25488" s="12">
        <v>30018134</v>
      </c>
      <c r="B25488" s="13" t="s">
        <v>9884</v>
      </c>
      <c r="C25488" s="13" t="str">
        <f t="shared" si="527"/>
        <v>AFA OAAS 100% $25 $1000D PY V23 ISL30 (30018134)</v>
      </c>
      <c r="D25488" s="116"/>
    </row>
    <row r="25489" spans="1:4" x14ac:dyDescent="0.2">
      <c r="A25489" s="12">
        <v>30018135</v>
      </c>
      <c r="B25489" s="13" t="s">
        <v>9885</v>
      </c>
      <c r="C25489" s="13" t="str">
        <f t="shared" si="527"/>
        <v>AFA OAAS 100% $35 $2500D PY V23 ISL30 (30018135)</v>
      </c>
      <c r="D25489" s="116"/>
    </row>
    <row r="25490" spans="1:4" x14ac:dyDescent="0.2">
      <c r="A25490" s="12">
        <v>30018136</v>
      </c>
      <c r="B25490" s="13" t="s">
        <v>9886</v>
      </c>
      <c r="C25490" s="13" t="str">
        <f t="shared" si="527"/>
        <v>AFA OAAS 500 100% PY V23 ISL30 (30018136)</v>
      </c>
      <c r="D25490" s="116"/>
    </row>
    <row r="25491" spans="1:4" x14ac:dyDescent="0.2">
      <c r="A25491" s="12">
        <v>30018137</v>
      </c>
      <c r="B25491" s="13" t="s">
        <v>9887</v>
      </c>
      <c r="C25491" s="13" t="str">
        <f t="shared" si="527"/>
        <v>AFA OAAS 500 100% $0LXR PY V23 ISL30 (30018137)</v>
      </c>
      <c r="D25491" s="116"/>
    </row>
    <row r="25492" spans="1:4" x14ac:dyDescent="0.2">
      <c r="A25492" s="12">
        <v>30018138</v>
      </c>
      <c r="B25492" s="13" t="s">
        <v>9888</v>
      </c>
      <c r="C25492" s="13" t="str">
        <f t="shared" si="527"/>
        <v>AFA OAAS 1000 100% PY V23 ISL30 (30018138)</v>
      </c>
      <c r="D25492" s="116"/>
    </row>
    <row r="25493" spans="1:4" x14ac:dyDescent="0.2">
      <c r="A25493" s="12">
        <v>30018139</v>
      </c>
      <c r="B25493" s="13" t="s">
        <v>9889</v>
      </c>
      <c r="C25493" s="13" t="str">
        <f t="shared" si="527"/>
        <v>AFA OAAS 1000 100% $0LXR PY V23 ISL30 (30018139)</v>
      </c>
      <c r="D25493" s="116"/>
    </row>
    <row r="25494" spans="1:4" x14ac:dyDescent="0.2">
      <c r="A25494" s="12">
        <v>30018140</v>
      </c>
      <c r="B25494" s="13" t="s">
        <v>9890</v>
      </c>
      <c r="C25494" s="13" t="str">
        <f t="shared" si="527"/>
        <v>AFA OAAS 1500 100% PY V23 ISL30 (30018140)</v>
      </c>
      <c r="D25494" s="116"/>
    </row>
    <row r="25495" spans="1:4" x14ac:dyDescent="0.2">
      <c r="A25495" s="12">
        <v>30018141</v>
      </c>
      <c r="B25495" s="13" t="s">
        <v>9891</v>
      </c>
      <c r="C25495" s="13" t="str">
        <f t="shared" si="527"/>
        <v>AFA OAAS 1500 100% $0LXR PY V23 ISL30 (30018141)</v>
      </c>
      <c r="D25495" s="116"/>
    </row>
    <row r="25496" spans="1:4" x14ac:dyDescent="0.2">
      <c r="A25496" s="12">
        <v>30018142</v>
      </c>
      <c r="B25496" s="13" t="s">
        <v>9892</v>
      </c>
      <c r="C25496" s="13" t="str">
        <f t="shared" si="527"/>
        <v>AFA OAAS 2000 100% PY V23 ISL30 (30018142)</v>
      </c>
      <c r="D25496" s="116"/>
    </row>
    <row r="25497" spans="1:4" x14ac:dyDescent="0.2">
      <c r="A25497" s="12">
        <v>30018143</v>
      </c>
      <c r="B25497" s="13" t="s">
        <v>9893</v>
      </c>
      <c r="C25497" s="13" t="str">
        <f t="shared" si="527"/>
        <v>AFA OAAS 2000 100% $0LXR PY V23 ISL30 (30018143)</v>
      </c>
      <c r="D25497" s="116"/>
    </row>
    <row r="25498" spans="1:4" x14ac:dyDescent="0.2">
      <c r="A25498" s="12">
        <v>30018144</v>
      </c>
      <c r="B25498" s="13" t="s">
        <v>9894</v>
      </c>
      <c r="C25498" s="13" t="str">
        <f t="shared" si="527"/>
        <v>AFA OAAS 2500 100% PY V23 ISL30 (30018144)</v>
      </c>
      <c r="D25498" s="116"/>
    </row>
    <row r="25499" spans="1:4" x14ac:dyDescent="0.2">
      <c r="A25499" s="12">
        <v>30018145</v>
      </c>
      <c r="B25499" s="13" t="s">
        <v>9895</v>
      </c>
      <c r="C25499" s="13" t="str">
        <f t="shared" si="527"/>
        <v>AFA OAAS 2500 100% $0LXR PY V23 ISL30 (30018145)</v>
      </c>
      <c r="D25499" s="116"/>
    </row>
    <row r="25500" spans="1:4" x14ac:dyDescent="0.2">
      <c r="A25500" s="12">
        <v>30018146</v>
      </c>
      <c r="B25500" s="13" t="s">
        <v>9896</v>
      </c>
      <c r="C25500" s="13" t="str">
        <f t="shared" si="527"/>
        <v>AFA OAAS 3000 100% PY V23 ISL30 (30018146)</v>
      </c>
      <c r="D25500" s="116"/>
    </row>
    <row r="25501" spans="1:4" x14ac:dyDescent="0.2">
      <c r="A25501" s="12">
        <v>30018147</v>
      </c>
      <c r="B25501" s="13" t="s">
        <v>9897</v>
      </c>
      <c r="C25501" s="13" t="str">
        <f t="shared" si="527"/>
        <v>AFA OAAS 4000 100% PY V23 ISL30 (30018147)</v>
      </c>
      <c r="D25501" s="116"/>
    </row>
    <row r="25502" spans="1:4" x14ac:dyDescent="0.2">
      <c r="A25502" s="12">
        <v>30018148</v>
      </c>
      <c r="B25502" s="13" t="s">
        <v>9898</v>
      </c>
      <c r="C25502" s="13" t="str">
        <f t="shared" si="527"/>
        <v>AFA OAAS 5000 100% PY V23 ISL30 (30018148)</v>
      </c>
      <c r="D25502" s="116"/>
    </row>
    <row r="25503" spans="1:4" x14ac:dyDescent="0.2">
      <c r="A25503" s="12">
        <v>30018149</v>
      </c>
      <c r="B25503" s="13" t="s">
        <v>9899</v>
      </c>
      <c r="C25503" s="13" t="str">
        <f t="shared" si="527"/>
        <v>AFA OAAS 6750 100% PY V23 ISL30 (30018149)</v>
      </c>
      <c r="D25503" s="116"/>
    </row>
    <row r="25504" spans="1:4" x14ac:dyDescent="0.2">
      <c r="A25504" s="12">
        <v>30018150</v>
      </c>
      <c r="B25504" s="13" t="s">
        <v>9900</v>
      </c>
      <c r="C25504" s="13" t="str">
        <f t="shared" si="527"/>
        <v>AFA OAAS 500 80% PY V23 ISL30 (30018150)</v>
      </c>
      <c r="D25504" s="116"/>
    </row>
    <row r="25505" spans="1:4" x14ac:dyDescent="0.2">
      <c r="A25505" s="12">
        <v>30018151</v>
      </c>
      <c r="B25505" s="13" t="s">
        <v>9901</v>
      </c>
      <c r="C25505" s="13" t="str">
        <f t="shared" si="527"/>
        <v>AFA OAAS 500 80% $0LXR PY V23 ISL30 (30018151)</v>
      </c>
      <c r="D25505" s="116"/>
    </row>
    <row r="25506" spans="1:4" x14ac:dyDescent="0.2">
      <c r="A25506" s="12">
        <v>30018152</v>
      </c>
      <c r="B25506" s="13" t="s">
        <v>9902</v>
      </c>
      <c r="C25506" s="13" t="str">
        <f t="shared" si="527"/>
        <v>AFA OAAS 1000 80% PY V23 ISL30 (30018152)</v>
      </c>
      <c r="D25506" s="116"/>
    </row>
    <row r="25507" spans="1:4" x14ac:dyDescent="0.2">
      <c r="A25507" s="12">
        <v>30018153</v>
      </c>
      <c r="B25507" s="13" t="s">
        <v>9903</v>
      </c>
      <c r="C25507" s="13" t="str">
        <f t="shared" si="527"/>
        <v>AFA OAAS 1000 80% $0LXR PY V23 ISL30 (30018153)</v>
      </c>
      <c r="D25507" s="116"/>
    </row>
    <row r="25508" spans="1:4" x14ac:dyDescent="0.2">
      <c r="A25508" s="12">
        <v>30018154</v>
      </c>
      <c r="B25508" s="13" t="s">
        <v>9904</v>
      </c>
      <c r="C25508" s="13" t="str">
        <f t="shared" si="527"/>
        <v>AFA OAAS 1500 80% PY V23 ISL30 (30018154)</v>
      </c>
      <c r="D25508" s="116"/>
    </row>
    <row r="25509" spans="1:4" x14ac:dyDescent="0.2">
      <c r="A25509" s="12">
        <v>30018155</v>
      </c>
      <c r="B25509" s="13" t="s">
        <v>9905</v>
      </c>
      <c r="C25509" s="13" t="str">
        <f t="shared" si="527"/>
        <v>AFA OAAS 1500 80% $0LXR PY V23 ISL30 (30018155)</v>
      </c>
      <c r="D25509" s="116"/>
    </row>
    <row r="25510" spans="1:4" x14ac:dyDescent="0.2">
      <c r="A25510" s="12">
        <v>30018156</v>
      </c>
      <c r="B25510" s="13" t="s">
        <v>9906</v>
      </c>
      <c r="C25510" s="13" t="str">
        <f t="shared" si="527"/>
        <v>AFA OAAS 2000 80% PY V23 ISL30 (30018156)</v>
      </c>
      <c r="D25510" s="116"/>
    </row>
    <row r="25511" spans="1:4" x14ac:dyDescent="0.2">
      <c r="A25511" s="12">
        <v>30018157</v>
      </c>
      <c r="B25511" s="13" t="s">
        <v>9907</v>
      </c>
      <c r="C25511" s="13" t="str">
        <f t="shared" si="527"/>
        <v>AFA OAAS 2000 80% $0LXR PY V23 ISL30 (30018157)</v>
      </c>
      <c r="D25511" s="116"/>
    </row>
    <row r="25512" spans="1:4" x14ac:dyDescent="0.2">
      <c r="A25512" s="12">
        <v>30018158</v>
      </c>
      <c r="B25512" s="13" t="s">
        <v>9908</v>
      </c>
      <c r="C25512" s="13" t="str">
        <f t="shared" si="527"/>
        <v>AFA OAAS 2500 80% PY V23 ISL30 (30018158)</v>
      </c>
      <c r="D25512" s="116"/>
    </row>
    <row r="25513" spans="1:4" x14ac:dyDescent="0.2">
      <c r="A25513" s="12">
        <v>30018159</v>
      </c>
      <c r="B25513" s="13" t="s">
        <v>9909</v>
      </c>
      <c r="C25513" s="13" t="str">
        <f t="shared" si="527"/>
        <v>AFA OAAS 2500 80% $0LXR PY V23 ISL30 (30018159)</v>
      </c>
      <c r="D25513" s="116"/>
    </row>
    <row r="25514" spans="1:4" x14ac:dyDescent="0.2">
      <c r="A25514" s="12">
        <v>30018160</v>
      </c>
      <c r="B25514" s="13" t="s">
        <v>9910</v>
      </c>
      <c r="C25514" s="13" t="str">
        <f t="shared" si="527"/>
        <v>AFA OAAS 3500 80% PY V23 ISL30 (30018160)</v>
      </c>
      <c r="D25514" s="116"/>
    </row>
    <row r="25515" spans="1:4" x14ac:dyDescent="0.2">
      <c r="A25515" s="12">
        <v>30018161</v>
      </c>
      <c r="B25515" s="13" t="s">
        <v>9911</v>
      </c>
      <c r="C25515" s="13" t="str">
        <f t="shared" si="527"/>
        <v>AFA OAAS 5000 80% PY V23 ISL30 (30018161)</v>
      </c>
      <c r="D25515" s="116"/>
    </row>
    <row r="25516" spans="1:4" x14ac:dyDescent="0.2">
      <c r="A25516" s="12">
        <v>30018162</v>
      </c>
      <c r="B25516" s="13" t="s">
        <v>9912</v>
      </c>
      <c r="C25516" s="13" t="str">
        <f t="shared" si="527"/>
        <v>AFA OAAS 6750 80% PY V23 ISL30 (30018162)</v>
      </c>
      <c r="D25516" s="116"/>
    </row>
    <row r="25517" spans="1:4" x14ac:dyDescent="0.2">
      <c r="A25517" s="12">
        <v>30018163</v>
      </c>
      <c r="B25517" s="13" t="s">
        <v>9913</v>
      </c>
      <c r="C25517" s="13" t="str">
        <f t="shared" si="527"/>
        <v>AFA OAAS 7350 80% PY V23 ISL30 (30018163)</v>
      </c>
      <c r="D25517" s="116"/>
    </row>
    <row r="25518" spans="1:4" x14ac:dyDescent="0.2">
      <c r="A25518" s="12">
        <v>30018164</v>
      </c>
      <c r="B25518" s="13" t="s">
        <v>9914</v>
      </c>
      <c r="C25518" s="13" t="str">
        <f t="shared" si="527"/>
        <v>AFA OAAS 1500 70% PY V23 ISL30 (30018164)</v>
      </c>
      <c r="D25518" s="116"/>
    </row>
    <row r="25519" spans="1:4" x14ac:dyDescent="0.2">
      <c r="A25519" s="12">
        <v>30018165</v>
      </c>
      <c r="B25519" s="13" t="s">
        <v>9915</v>
      </c>
      <c r="C25519" s="13" t="str">
        <f t="shared" si="527"/>
        <v>AFA OAAS 2750 70% PY V23 ISL30 (30018165)</v>
      </c>
      <c r="D25519" s="116"/>
    </row>
    <row r="25520" spans="1:4" x14ac:dyDescent="0.2">
      <c r="A25520" s="12">
        <v>30018166</v>
      </c>
      <c r="B25520" s="13" t="s">
        <v>9916</v>
      </c>
      <c r="C25520" s="13" t="str">
        <f t="shared" si="527"/>
        <v>AFA OAAS 4000 70% PY V23 ISL30 (30018166)</v>
      </c>
      <c r="D25520" s="116"/>
    </row>
    <row r="25521" spans="1:4" x14ac:dyDescent="0.2">
      <c r="A25521" s="12">
        <v>30018167</v>
      </c>
      <c r="B25521" s="13" t="s">
        <v>9917</v>
      </c>
      <c r="C25521" s="13" t="str">
        <f t="shared" si="527"/>
        <v>AFA OAAS 6000 70% PY V23 ISL30 (30018167)</v>
      </c>
      <c r="D25521" s="116"/>
    </row>
    <row r="25522" spans="1:4" x14ac:dyDescent="0.2">
      <c r="A25522" s="12">
        <v>30018168</v>
      </c>
      <c r="B25522" s="13" t="s">
        <v>9918</v>
      </c>
      <c r="C25522" s="13" t="str">
        <f t="shared" si="527"/>
        <v>AFA OAAS 1500 50% PY V23 ISL30 (30018168)</v>
      </c>
      <c r="D25522" s="116"/>
    </row>
    <row r="25523" spans="1:4" x14ac:dyDescent="0.2">
      <c r="A25523" s="12">
        <v>30018169</v>
      </c>
      <c r="B25523" s="13" t="s">
        <v>9919</v>
      </c>
      <c r="C25523" s="13" t="str">
        <f t="shared" si="527"/>
        <v>AFA OAAS 2750 50% PY V23 ISL30 (30018169)</v>
      </c>
      <c r="D25523" s="116"/>
    </row>
    <row r="25524" spans="1:4" x14ac:dyDescent="0.2">
      <c r="A25524" s="12">
        <v>30018170</v>
      </c>
      <c r="B25524" s="13" t="s">
        <v>9920</v>
      </c>
      <c r="C25524" s="13" t="str">
        <f t="shared" si="527"/>
        <v>AFA OAAS 4500 50% PY V23 ISL30 (30018170)</v>
      </c>
      <c r="D25524" s="116"/>
    </row>
    <row r="25525" spans="1:4" x14ac:dyDescent="0.2">
      <c r="A25525" s="12">
        <v>30018171</v>
      </c>
      <c r="B25525" s="13" t="s">
        <v>9921</v>
      </c>
      <c r="C25525" s="13" t="str">
        <f t="shared" si="527"/>
        <v>AFA OAAS 7500 50% PY V23 ISL30 (30018171)</v>
      </c>
      <c r="D25525" s="116"/>
    </row>
    <row r="25526" spans="1:4" x14ac:dyDescent="0.2">
      <c r="A25526" s="12">
        <v>30018172</v>
      </c>
      <c r="B25526" s="13" t="s">
        <v>9922</v>
      </c>
      <c r="C25526" s="13" t="str">
        <f t="shared" si="527"/>
        <v>AFA OAAS 2500 100% IntRX PY V23 ISL30 (30018172)</v>
      </c>
      <c r="D25526" s="116"/>
    </row>
    <row r="25527" spans="1:4" x14ac:dyDescent="0.2">
      <c r="A25527" s="12">
        <v>30018173</v>
      </c>
      <c r="B25527" s="13" t="s">
        <v>9923</v>
      </c>
      <c r="C25527" s="13" t="str">
        <f t="shared" si="527"/>
        <v>AFA OAAS 3500 100% IntRX PY V23 ISL30 (30018173)</v>
      </c>
      <c r="D25527" s="116"/>
    </row>
    <row r="25528" spans="1:4" x14ac:dyDescent="0.2">
      <c r="A25528" s="12">
        <v>30018174</v>
      </c>
      <c r="B25528" s="13" t="s">
        <v>9924</v>
      </c>
      <c r="C25528" s="13" t="str">
        <f t="shared" si="527"/>
        <v>AFA OAAS 5000 100% IntRX PY V23 ISL30 (30018174)</v>
      </c>
      <c r="D25528" s="116"/>
    </row>
    <row r="25529" spans="1:4" x14ac:dyDescent="0.2">
      <c r="A25529" s="12">
        <v>30018175</v>
      </c>
      <c r="B25529" s="13" t="s">
        <v>9925</v>
      </c>
      <c r="C25529" s="13" t="str">
        <f t="shared" si="527"/>
        <v>AFA OAAS 6250 100% IntRX PY V23 ISL30 (30018175)</v>
      </c>
      <c r="D25529" s="116"/>
    </row>
    <row r="25530" spans="1:4" x14ac:dyDescent="0.2">
      <c r="A25530" s="12">
        <v>30018176</v>
      </c>
      <c r="B25530" s="13" t="s">
        <v>9926</v>
      </c>
      <c r="C25530" s="13" t="str">
        <f t="shared" si="527"/>
        <v>AFA OAAS 6750 100% IntRX PY V23 ISL30 (30018176)</v>
      </c>
      <c r="D25530" s="116"/>
    </row>
    <row r="25531" spans="1:4" x14ac:dyDescent="0.2">
      <c r="A25531" s="12">
        <v>30018177</v>
      </c>
      <c r="B25531" s="13" t="s">
        <v>9927</v>
      </c>
      <c r="C25531" s="13" t="str">
        <f t="shared" si="527"/>
        <v>AFA OAAS 7350 100% IntRX PY V23 ISL30 (30018177)</v>
      </c>
      <c r="D25531" s="116"/>
    </row>
    <row r="25532" spans="1:4" x14ac:dyDescent="0.2">
      <c r="A25532" s="12">
        <v>30018178</v>
      </c>
      <c r="B25532" s="13" t="s">
        <v>9928</v>
      </c>
      <c r="C25532" s="13" t="str">
        <f t="shared" si="527"/>
        <v>AFA OAAS 2750 80% IntRX DC PY V23 ISL30 (30018178)</v>
      </c>
      <c r="D25532" s="116"/>
    </row>
    <row r="25533" spans="1:4" x14ac:dyDescent="0.2">
      <c r="A25533" s="12">
        <v>30018179</v>
      </c>
      <c r="B25533" s="13" t="s">
        <v>9929</v>
      </c>
      <c r="C25533" s="13" t="str">
        <f t="shared" si="527"/>
        <v>AFA OAAS 4000 80% IntRX DC PY V23 ISL30 (30018179)</v>
      </c>
      <c r="D25533" s="116"/>
    </row>
    <row r="25534" spans="1:4" x14ac:dyDescent="0.2">
      <c r="A25534" s="12">
        <v>30018180</v>
      </c>
      <c r="B25534" s="13" t="s">
        <v>9930</v>
      </c>
      <c r="C25534" s="13" t="str">
        <f t="shared" si="527"/>
        <v>AFA OAAS 8150 100% IntRX PY V23 ISL30 (30018180)</v>
      </c>
      <c r="D25534" s="116"/>
    </row>
    <row r="25535" spans="1:4" x14ac:dyDescent="0.2">
      <c r="A25535" s="12">
        <v>30018181</v>
      </c>
      <c r="B25535" s="13" t="s">
        <v>9931</v>
      </c>
      <c r="C25535" s="13" t="str">
        <f t="shared" si="527"/>
        <v>AFA OAAS 9100 100% IntRX PY V23 ISL30 (30018181)</v>
      </c>
      <c r="D25535" s="116"/>
    </row>
    <row r="25536" spans="1:4" x14ac:dyDescent="0.2">
      <c r="A25536" s="12">
        <v>30018182</v>
      </c>
      <c r="B25536" s="13" t="s">
        <v>9932</v>
      </c>
      <c r="C25536" s="13" t="str">
        <f t="shared" si="527"/>
        <v>AFA OAAS 8150 100% Value PY V23 ISL30 (30018182)</v>
      </c>
      <c r="D25536" s="116"/>
    </row>
    <row r="25537" spans="1:4" x14ac:dyDescent="0.2">
      <c r="A25537" s="12">
        <v>30018183</v>
      </c>
      <c r="B25537" s="13" t="s">
        <v>9933</v>
      </c>
      <c r="C25537" s="13" t="str">
        <f t="shared" si="527"/>
        <v>AFA OAAS 9100 100% Value PY V23 ISL30 (30018183)</v>
      </c>
      <c r="D25537" s="116"/>
    </row>
    <row r="25538" spans="1:4" x14ac:dyDescent="0.2">
      <c r="A25538" s="12">
        <v>30018184</v>
      </c>
      <c r="B25538" s="13" t="s">
        <v>9934</v>
      </c>
      <c r="C25538" s="13" t="str">
        <f t="shared" ref="C25538:C25601" si="528">IF(A25538=0,"",B25538&amp;" ("&amp;A25538&amp;")")</f>
        <v>AFA OAAS 1700 HSA 100% T PY V23 ISL30 (30018184)</v>
      </c>
      <c r="D25538" s="116"/>
    </row>
    <row r="25539" spans="1:4" x14ac:dyDescent="0.2">
      <c r="A25539" s="12">
        <v>30018185</v>
      </c>
      <c r="B25539" s="13" t="s">
        <v>9935</v>
      </c>
      <c r="C25539" s="13" t="str">
        <f t="shared" si="528"/>
        <v>AFA OAAS 2000 HSA 100% TE PY V23 ISL30 (30018185)</v>
      </c>
      <c r="D25539" s="116"/>
    </row>
    <row r="25540" spans="1:4" x14ac:dyDescent="0.2">
      <c r="A25540" s="12">
        <v>30018186</v>
      </c>
      <c r="B25540" s="13" t="s">
        <v>9936</v>
      </c>
      <c r="C25540" s="13" t="str">
        <f t="shared" si="528"/>
        <v>AFA OAAS 2500 HSA 100% T PY V23 ISL30 (30018186)</v>
      </c>
      <c r="D25540" s="116"/>
    </row>
    <row r="25541" spans="1:4" x14ac:dyDescent="0.2">
      <c r="A25541" s="12">
        <v>30018187</v>
      </c>
      <c r="B25541" s="13" t="s">
        <v>9937</v>
      </c>
      <c r="C25541" s="13" t="str">
        <f t="shared" si="528"/>
        <v>AFA OAAS 2750 HSA 100% TE PY V23 ISL30 (30018187)</v>
      </c>
      <c r="D25541" s="116"/>
    </row>
    <row r="25542" spans="1:4" x14ac:dyDescent="0.2">
      <c r="A25542" s="12">
        <v>30018188</v>
      </c>
      <c r="B25542" s="13" t="s">
        <v>9938</v>
      </c>
      <c r="C25542" s="13" t="str">
        <f t="shared" si="528"/>
        <v>AFA OAAS 3000 HSA 100% T PY V23 ISL30 (30018188)</v>
      </c>
      <c r="D25542" s="116"/>
    </row>
    <row r="25543" spans="1:4" x14ac:dyDescent="0.2">
      <c r="A25543" s="12">
        <v>30018189</v>
      </c>
      <c r="B25543" s="13" t="s">
        <v>9939</v>
      </c>
      <c r="C25543" s="13" t="str">
        <f t="shared" si="528"/>
        <v>AFA OAAS 3250 HSA 100% TE PY V23 ISL30 (30018189)</v>
      </c>
      <c r="D25543" s="116"/>
    </row>
    <row r="25544" spans="1:4" x14ac:dyDescent="0.2">
      <c r="A25544" s="12">
        <v>30018190</v>
      </c>
      <c r="B25544" s="13" t="s">
        <v>9940</v>
      </c>
      <c r="C25544" s="13" t="str">
        <f t="shared" si="528"/>
        <v>AFA OAAS 4500 HSA 100% E PY V23 ISL30 (30018190)</v>
      </c>
      <c r="D25544" s="116"/>
    </row>
    <row r="25545" spans="1:4" x14ac:dyDescent="0.2">
      <c r="A25545" s="12">
        <v>30018191</v>
      </c>
      <c r="B25545" s="13" t="s">
        <v>9941</v>
      </c>
      <c r="C25545" s="13" t="str">
        <f t="shared" si="528"/>
        <v>AFA OAAS 5500 HSA 100% E PY V23 ISL30 (30018191)</v>
      </c>
      <c r="D25545" s="116"/>
    </row>
    <row r="25546" spans="1:4" x14ac:dyDescent="0.2">
      <c r="A25546" s="12">
        <v>30018192</v>
      </c>
      <c r="B25546" s="13" t="s">
        <v>9942</v>
      </c>
      <c r="C25546" s="13" t="str">
        <f t="shared" si="528"/>
        <v>AFA OAAS 6500 HSA 100% E PY V23 ISL30 (30018192)</v>
      </c>
      <c r="D25546" s="116"/>
    </row>
    <row r="25547" spans="1:4" x14ac:dyDescent="0.2">
      <c r="A25547" s="12">
        <v>30018193</v>
      </c>
      <c r="B25547" s="13" t="s">
        <v>9943</v>
      </c>
      <c r="C25547" s="13" t="str">
        <f t="shared" si="528"/>
        <v>AFA OAAS 7500 HSA 100% E PY V23 ISL30 (30018193)</v>
      </c>
      <c r="D25547" s="116"/>
    </row>
    <row r="25548" spans="1:4" x14ac:dyDescent="0.2">
      <c r="A25548" s="12">
        <v>30018194</v>
      </c>
      <c r="B25548" s="13" t="s">
        <v>9944</v>
      </c>
      <c r="C25548" s="13" t="str">
        <f t="shared" si="528"/>
        <v>AFA OAAS 2500 HSA 80% TE PY V23 ISL30 (30018194)</v>
      </c>
      <c r="D25548" s="116"/>
    </row>
    <row r="25549" spans="1:4" x14ac:dyDescent="0.2">
      <c r="A25549" s="12">
        <v>30018195</v>
      </c>
      <c r="B25549" s="13" t="s">
        <v>9945</v>
      </c>
      <c r="C25549" s="13" t="str">
        <f t="shared" si="528"/>
        <v>AFA OAAS 3500 HSA 80% E PY V23 ISL30 (30018195)</v>
      </c>
      <c r="D25549" s="116"/>
    </row>
    <row r="25550" spans="1:4" x14ac:dyDescent="0.2">
      <c r="A25550" s="12">
        <v>30018196</v>
      </c>
      <c r="B25550" s="13" t="s">
        <v>9946</v>
      </c>
      <c r="C25550" s="13" t="str">
        <f t="shared" si="528"/>
        <v>AFA OAAS 4000 HSA 80% E PY V23 ISL30 (30018196)</v>
      </c>
      <c r="D25550" s="116"/>
    </row>
    <row r="25551" spans="1:4" x14ac:dyDescent="0.2">
      <c r="A25551" s="12">
        <v>30018197</v>
      </c>
      <c r="B25551" s="13" t="s">
        <v>9947</v>
      </c>
      <c r="C25551" s="13" t="str">
        <f t="shared" si="528"/>
        <v>AFA OAAS 5500 HSA 80% E PY V23 ISL30 (30018197)</v>
      </c>
      <c r="D25551" s="116"/>
    </row>
    <row r="25552" spans="1:4" x14ac:dyDescent="0.2">
      <c r="A25552" s="12">
        <v>30018198</v>
      </c>
      <c r="B25552" s="13" t="s">
        <v>9948</v>
      </c>
      <c r="C25552" s="13" t="str">
        <f t="shared" si="528"/>
        <v>AFA OAAS 6000 HSA 70% E PY V23 ISL30 (30018198)</v>
      </c>
      <c r="D25552" s="116"/>
    </row>
    <row r="25553" spans="1:4" x14ac:dyDescent="0.2">
      <c r="A25553" s="12">
        <v>30018199</v>
      </c>
      <c r="B25553" s="13" t="s">
        <v>9949</v>
      </c>
      <c r="C25553" s="13" t="str">
        <f t="shared" si="528"/>
        <v>AFA OAAS 6500 HSA 70% E PY V23 ISL30 (30018199)</v>
      </c>
      <c r="D25553" s="116"/>
    </row>
    <row r="25554" spans="1:4" x14ac:dyDescent="0.2">
      <c r="A25554" s="12">
        <v>30018200</v>
      </c>
      <c r="B25554" s="13" t="s">
        <v>9950</v>
      </c>
      <c r="C25554" s="13" t="str">
        <f t="shared" si="528"/>
        <v>AFA OAAS 3500 HSA 50% E PY V23 ISL30 (30018200)</v>
      </c>
      <c r="D25554" s="116"/>
    </row>
    <row r="25555" spans="1:4" x14ac:dyDescent="0.2">
      <c r="A25555" s="12">
        <v>30018201</v>
      </c>
      <c r="B25555" s="13" t="s">
        <v>9951</v>
      </c>
      <c r="C25555" s="13" t="str">
        <f t="shared" si="528"/>
        <v>IHFA Open EPO Plus 100% $25 $500D PY 23 (30018201)</v>
      </c>
      <c r="D25555" s="116"/>
    </row>
    <row r="25556" spans="1:4" x14ac:dyDescent="0.2">
      <c r="A25556" s="12">
        <v>30018202</v>
      </c>
      <c r="B25556" s="13" t="s">
        <v>9952</v>
      </c>
      <c r="C25556" s="13" t="str">
        <f t="shared" si="528"/>
        <v>IHFA Open EPO Plus 100% $25 $1000D PY 23 (30018202)</v>
      </c>
      <c r="D25556" s="116"/>
    </row>
    <row r="25557" spans="1:4" x14ac:dyDescent="0.2">
      <c r="A25557" s="12">
        <v>30018203</v>
      </c>
      <c r="B25557" s="13" t="s">
        <v>9953</v>
      </c>
      <c r="C25557" s="13" t="str">
        <f t="shared" si="528"/>
        <v>IHFA Open EPO Plus 100% $35 $2500D PY 23 (30018203)</v>
      </c>
      <c r="D25557" s="116"/>
    </row>
    <row r="25558" spans="1:4" x14ac:dyDescent="0.2">
      <c r="A25558" s="12">
        <v>30018204</v>
      </c>
      <c r="B25558" s="13" t="s">
        <v>9954</v>
      </c>
      <c r="C25558" s="13" t="str">
        <f t="shared" si="528"/>
        <v>IHFA Open EPO Plus 500 100% PY 23 (30018204)</v>
      </c>
      <c r="D25558" s="116"/>
    </row>
    <row r="25559" spans="1:4" x14ac:dyDescent="0.2">
      <c r="A25559" s="12">
        <v>30018205</v>
      </c>
      <c r="B25559" s="13" t="s">
        <v>9955</v>
      </c>
      <c r="C25559" s="13" t="str">
        <f t="shared" si="528"/>
        <v>IHFA Open EPO Plus 500 100% $0LXR PY 23 (30018205)</v>
      </c>
      <c r="D25559" s="116"/>
    </row>
    <row r="25560" spans="1:4" x14ac:dyDescent="0.2">
      <c r="A25560" s="12">
        <v>30018206</v>
      </c>
      <c r="B25560" s="13" t="s">
        <v>9956</v>
      </c>
      <c r="C25560" s="13" t="str">
        <f t="shared" si="528"/>
        <v>IHFA Open EPO Plus 1000 100% PY 23 (30018206)</v>
      </c>
      <c r="D25560" s="116"/>
    </row>
    <row r="25561" spans="1:4" x14ac:dyDescent="0.2">
      <c r="A25561" s="12">
        <v>30018207</v>
      </c>
      <c r="B25561" s="13" t="s">
        <v>9957</v>
      </c>
      <c r="C25561" s="13" t="str">
        <f t="shared" si="528"/>
        <v>IHFA Open EPO Plus1000 100% $0LXR PY 23 (30018207)</v>
      </c>
      <c r="D25561" s="116"/>
    </row>
    <row r="25562" spans="1:4" x14ac:dyDescent="0.2">
      <c r="A25562" s="12">
        <v>30018208</v>
      </c>
      <c r="B25562" s="13" t="s">
        <v>9958</v>
      </c>
      <c r="C25562" s="13" t="str">
        <f t="shared" si="528"/>
        <v>IHFA Open EPO Plus 1500 100% PY 23 (30018208)</v>
      </c>
      <c r="D25562" s="116"/>
    </row>
    <row r="25563" spans="1:4" x14ac:dyDescent="0.2">
      <c r="A25563" s="12">
        <v>30018209</v>
      </c>
      <c r="B25563" s="13" t="s">
        <v>9959</v>
      </c>
      <c r="C25563" s="13" t="str">
        <f t="shared" si="528"/>
        <v>IHFA Open EPO Plus 1500 100% $0LXR PY 23 (30018209)</v>
      </c>
      <c r="D25563" s="116"/>
    </row>
    <row r="25564" spans="1:4" x14ac:dyDescent="0.2">
      <c r="A25564" s="12">
        <v>30018210</v>
      </c>
      <c r="B25564" s="13" t="s">
        <v>9960</v>
      </c>
      <c r="C25564" s="13" t="str">
        <f t="shared" si="528"/>
        <v>IHFA Open EPO Plus 2000 100% PY 23 (30018210)</v>
      </c>
      <c r="D25564" s="116"/>
    </row>
    <row r="25565" spans="1:4" x14ac:dyDescent="0.2">
      <c r="A25565" s="12">
        <v>30018211</v>
      </c>
      <c r="B25565" s="13" t="s">
        <v>9961</v>
      </c>
      <c r="C25565" s="13" t="str">
        <f t="shared" si="528"/>
        <v>IHFA Open EPO Plus 2000 100% $0LXR PY 23 (30018211)</v>
      </c>
      <c r="D25565" s="116"/>
    </row>
    <row r="25566" spans="1:4" x14ac:dyDescent="0.2">
      <c r="A25566" s="12">
        <v>30018212</v>
      </c>
      <c r="B25566" s="13" t="s">
        <v>9962</v>
      </c>
      <c r="C25566" s="13" t="str">
        <f t="shared" si="528"/>
        <v>IHFA Open EPO Plus 2500 100% PY 23 (30018212)</v>
      </c>
      <c r="D25566" s="116"/>
    </row>
    <row r="25567" spans="1:4" x14ac:dyDescent="0.2">
      <c r="A25567" s="12">
        <v>30018213</v>
      </c>
      <c r="B25567" s="13" t="s">
        <v>9963</v>
      </c>
      <c r="C25567" s="13" t="str">
        <f t="shared" si="528"/>
        <v>IHFA Open EPO Plus 2500 100% $0LXR PY 23 (30018213)</v>
      </c>
      <c r="D25567" s="116"/>
    </row>
    <row r="25568" spans="1:4" x14ac:dyDescent="0.2">
      <c r="A25568" s="12">
        <v>30018214</v>
      </c>
      <c r="B25568" s="13" t="s">
        <v>9964</v>
      </c>
      <c r="C25568" s="13" t="str">
        <f t="shared" si="528"/>
        <v>IHFA Open EPO Plus 3000 100% PY 23 (30018214)</v>
      </c>
      <c r="D25568" s="116"/>
    </row>
    <row r="25569" spans="1:4" x14ac:dyDescent="0.2">
      <c r="A25569" s="12">
        <v>30018215</v>
      </c>
      <c r="B25569" s="13" t="s">
        <v>9965</v>
      </c>
      <c r="C25569" s="13" t="str">
        <f t="shared" si="528"/>
        <v>IHFA Open EPO Plus 4000 100% PY 23 (30018215)</v>
      </c>
      <c r="D25569" s="116"/>
    </row>
    <row r="25570" spans="1:4" x14ac:dyDescent="0.2">
      <c r="A25570" s="12">
        <v>30018216</v>
      </c>
      <c r="B25570" s="13" t="s">
        <v>9966</v>
      </c>
      <c r="C25570" s="13" t="str">
        <f t="shared" si="528"/>
        <v>IHFA Open EPO Plus 5000 100% PY 23 (30018216)</v>
      </c>
      <c r="D25570" s="116"/>
    </row>
    <row r="25571" spans="1:4" x14ac:dyDescent="0.2">
      <c r="A25571" s="12">
        <v>30018217</v>
      </c>
      <c r="B25571" s="13" t="s">
        <v>9967</v>
      </c>
      <c r="C25571" s="13" t="str">
        <f t="shared" si="528"/>
        <v>IHFA Open EPO Plus 6750 100% PY 23 (30018217)</v>
      </c>
      <c r="D25571" s="116"/>
    </row>
    <row r="25572" spans="1:4" x14ac:dyDescent="0.2">
      <c r="A25572" s="12">
        <v>30018218</v>
      </c>
      <c r="B25572" s="13" t="s">
        <v>9968</v>
      </c>
      <c r="C25572" s="13" t="str">
        <f t="shared" si="528"/>
        <v>IHFA Open EPO Plus 500 80% PY 23 (30018218)</v>
      </c>
      <c r="D25572" s="116"/>
    </row>
    <row r="25573" spans="1:4" x14ac:dyDescent="0.2">
      <c r="A25573" s="12">
        <v>30018219</v>
      </c>
      <c r="B25573" s="13" t="s">
        <v>9969</v>
      </c>
      <c r="C25573" s="13" t="str">
        <f t="shared" si="528"/>
        <v>IHFA Open EPO Plus 500 80% $0LXR PY 23 (30018219)</v>
      </c>
      <c r="D25573" s="116"/>
    </row>
    <row r="25574" spans="1:4" x14ac:dyDescent="0.2">
      <c r="A25574" s="12">
        <v>30018220</v>
      </c>
      <c r="B25574" s="13" t="s">
        <v>9970</v>
      </c>
      <c r="C25574" s="13" t="str">
        <f t="shared" si="528"/>
        <v>IHFA Open EPO Plus 1000 80% PY 23 (30018220)</v>
      </c>
      <c r="D25574" s="116"/>
    </row>
    <row r="25575" spans="1:4" x14ac:dyDescent="0.2">
      <c r="A25575" s="12">
        <v>30018221</v>
      </c>
      <c r="B25575" s="13" t="s">
        <v>9971</v>
      </c>
      <c r="C25575" s="13" t="str">
        <f t="shared" si="528"/>
        <v>IHFA Open EPO Plus 1000 80% $0LXR PY 23 (30018221)</v>
      </c>
      <c r="D25575" s="116"/>
    </row>
    <row r="25576" spans="1:4" x14ac:dyDescent="0.2">
      <c r="A25576" s="12">
        <v>30018222</v>
      </c>
      <c r="B25576" s="13" t="s">
        <v>9972</v>
      </c>
      <c r="C25576" s="13" t="str">
        <f t="shared" si="528"/>
        <v>IHFA Open EPO Plus 1500 80% PY 23 (30018222)</v>
      </c>
      <c r="D25576" s="116"/>
    </row>
    <row r="25577" spans="1:4" x14ac:dyDescent="0.2">
      <c r="A25577" s="12">
        <v>30018223</v>
      </c>
      <c r="B25577" s="13" t="s">
        <v>43701</v>
      </c>
      <c r="C25577" s="13" t="str">
        <f t="shared" si="528"/>
        <v>IHFA Open EPO Plus 1500 80% $0LXR PY 23 (30018223)</v>
      </c>
      <c r="D25577" s="116"/>
    </row>
    <row r="25578" spans="1:4" x14ac:dyDescent="0.2">
      <c r="A25578" s="12">
        <v>30018224</v>
      </c>
      <c r="B25578" s="13" t="s">
        <v>9974</v>
      </c>
      <c r="C25578" s="13" t="str">
        <f t="shared" si="528"/>
        <v>IHFA Open EPO Plus 2000 80% PY 23 (30018224)</v>
      </c>
      <c r="D25578" s="116"/>
    </row>
    <row r="25579" spans="1:4" x14ac:dyDescent="0.2">
      <c r="A25579" s="12">
        <v>30018225</v>
      </c>
      <c r="B25579" s="13" t="s">
        <v>9975</v>
      </c>
      <c r="C25579" s="13" t="str">
        <f t="shared" si="528"/>
        <v>IHFA Open EPO Plus 2000 80% $0LXR PY 23 (30018225)</v>
      </c>
      <c r="D25579" s="116"/>
    </row>
    <row r="25580" spans="1:4" x14ac:dyDescent="0.2">
      <c r="A25580" s="12">
        <v>30018226</v>
      </c>
      <c r="B25580" s="13" t="s">
        <v>9976</v>
      </c>
      <c r="C25580" s="13" t="str">
        <f t="shared" si="528"/>
        <v>IHFA Open EPO Plus 2500 80% PY 23 (30018226)</v>
      </c>
      <c r="D25580" s="116"/>
    </row>
    <row r="25581" spans="1:4" x14ac:dyDescent="0.2">
      <c r="A25581" s="12">
        <v>30018227</v>
      </c>
      <c r="B25581" s="13" t="s">
        <v>9977</v>
      </c>
      <c r="C25581" s="13" t="str">
        <f t="shared" si="528"/>
        <v>IHFA Open EPO Plus 2500 80% $0LXR PY 23 (30018227)</v>
      </c>
      <c r="D25581" s="116"/>
    </row>
    <row r="25582" spans="1:4" x14ac:dyDescent="0.2">
      <c r="A25582" s="12">
        <v>30018228</v>
      </c>
      <c r="B25582" s="13" t="s">
        <v>9978</v>
      </c>
      <c r="C25582" s="13" t="str">
        <f t="shared" si="528"/>
        <v>IHFA Open EPO Plus 3500 80% PY 23 (30018228)</v>
      </c>
      <c r="D25582" s="116"/>
    </row>
    <row r="25583" spans="1:4" x14ac:dyDescent="0.2">
      <c r="A25583" s="12">
        <v>30018229</v>
      </c>
      <c r="B25583" s="13" t="s">
        <v>9979</v>
      </c>
      <c r="C25583" s="13" t="str">
        <f t="shared" si="528"/>
        <v>IHFA Open EPO Plus 5000 80% PY 23 (30018229)</v>
      </c>
      <c r="D25583" s="116"/>
    </row>
    <row r="25584" spans="1:4" x14ac:dyDescent="0.2">
      <c r="A25584" s="12">
        <v>30018230</v>
      </c>
      <c r="B25584" s="13" t="s">
        <v>9980</v>
      </c>
      <c r="C25584" s="13" t="str">
        <f t="shared" si="528"/>
        <v>IHFA Open EPO Plus 6750 80% PY 23 (30018230)</v>
      </c>
      <c r="D25584" s="116"/>
    </row>
    <row r="25585" spans="1:4" x14ac:dyDescent="0.2">
      <c r="A25585" s="12">
        <v>30018231</v>
      </c>
      <c r="B25585" s="13" t="s">
        <v>9981</v>
      </c>
      <c r="C25585" s="13" t="str">
        <f t="shared" si="528"/>
        <v>IHFA Open EPO Plus 7350 80% PY 23 (30018231)</v>
      </c>
      <c r="D25585" s="116"/>
    </row>
    <row r="25586" spans="1:4" x14ac:dyDescent="0.2">
      <c r="A25586" s="12">
        <v>30018232</v>
      </c>
      <c r="B25586" s="13" t="s">
        <v>9982</v>
      </c>
      <c r="C25586" s="13" t="str">
        <f t="shared" si="528"/>
        <v>IHFA Open EPO Plus 1500 70% PY 23 (30018232)</v>
      </c>
      <c r="D25586" s="116"/>
    </row>
    <row r="25587" spans="1:4" x14ac:dyDescent="0.2">
      <c r="A25587" s="12">
        <v>30018233</v>
      </c>
      <c r="B25587" s="13" t="s">
        <v>9983</v>
      </c>
      <c r="C25587" s="13" t="str">
        <f t="shared" si="528"/>
        <v>IHFA Open EPO Plus 2750 70% PY 23 (30018233)</v>
      </c>
      <c r="D25587" s="116"/>
    </row>
    <row r="25588" spans="1:4" x14ac:dyDescent="0.2">
      <c r="A25588" s="12">
        <v>30018234</v>
      </c>
      <c r="B25588" s="13" t="s">
        <v>9984</v>
      </c>
      <c r="C25588" s="13" t="str">
        <f t="shared" si="528"/>
        <v>IHFA Open EPO Plus 4000 70% PY 23 (30018234)</v>
      </c>
      <c r="D25588" s="116"/>
    </row>
    <row r="25589" spans="1:4" x14ac:dyDescent="0.2">
      <c r="A25589" s="12">
        <v>30018235</v>
      </c>
      <c r="B25589" s="13" t="s">
        <v>9985</v>
      </c>
      <c r="C25589" s="13" t="str">
        <f t="shared" si="528"/>
        <v>IHFA Open EPO Plus 6000 70% PY 23 (30018235)</v>
      </c>
      <c r="D25589" s="116"/>
    </row>
    <row r="25590" spans="1:4" x14ac:dyDescent="0.2">
      <c r="A25590" s="12">
        <v>30018236</v>
      </c>
      <c r="B25590" s="13" t="s">
        <v>9986</v>
      </c>
      <c r="C25590" s="13" t="str">
        <f t="shared" si="528"/>
        <v>IHFA Open EPO Plus 1500 50% PY 23 (30018236)</v>
      </c>
      <c r="D25590" s="116"/>
    </row>
    <row r="25591" spans="1:4" x14ac:dyDescent="0.2">
      <c r="A25591" s="12">
        <v>30018237</v>
      </c>
      <c r="B25591" s="13" t="s">
        <v>9987</v>
      </c>
      <c r="C25591" s="13" t="str">
        <f t="shared" si="528"/>
        <v>IHFA Open EPO Plus 2750 50% PY 23 (30018237)</v>
      </c>
      <c r="D25591" s="116"/>
    </row>
    <row r="25592" spans="1:4" x14ac:dyDescent="0.2">
      <c r="A25592" s="12">
        <v>30018238</v>
      </c>
      <c r="B25592" s="13" t="s">
        <v>9988</v>
      </c>
      <c r="C25592" s="13" t="str">
        <f t="shared" si="528"/>
        <v>IHFA Open EPO Plus 4500 50% PY 23 (30018238)</v>
      </c>
      <c r="D25592" s="116"/>
    </row>
    <row r="25593" spans="1:4" x14ac:dyDescent="0.2">
      <c r="A25593" s="12">
        <v>30018239</v>
      </c>
      <c r="B25593" s="13" t="s">
        <v>9989</v>
      </c>
      <c r="C25593" s="13" t="str">
        <f t="shared" si="528"/>
        <v>IHFA Open EPO Plus 7500 50% PY 23 (30018239)</v>
      </c>
      <c r="D25593" s="116"/>
    </row>
    <row r="25594" spans="1:4" x14ac:dyDescent="0.2">
      <c r="A25594" s="12">
        <v>30018240</v>
      </c>
      <c r="B25594" s="13" t="s">
        <v>9990</v>
      </c>
      <c r="C25594" s="13" t="str">
        <f t="shared" si="528"/>
        <v>IHFA Open EPO Plus 2500 100% IntRX PY 23 (30018240)</v>
      </c>
      <c r="D25594" s="116"/>
    </row>
    <row r="25595" spans="1:4" x14ac:dyDescent="0.2">
      <c r="A25595" s="12">
        <v>30018241</v>
      </c>
      <c r="B25595" s="13" t="s">
        <v>9991</v>
      </c>
      <c r="C25595" s="13" t="str">
        <f t="shared" si="528"/>
        <v>IHFA Open EPO Plus 3500 100% IntRX PY 23 (30018241)</v>
      </c>
      <c r="D25595" s="116"/>
    </row>
    <row r="25596" spans="1:4" x14ac:dyDescent="0.2">
      <c r="A25596" s="12">
        <v>30018242</v>
      </c>
      <c r="B25596" s="13" t="s">
        <v>9992</v>
      </c>
      <c r="C25596" s="13" t="str">
        <f t="shared" si="528"/>
        <v>IHFA Open EPO Plus 5000 100% IntRX PY 23 (30018242)</v>
      </c>
      <c r="D25596" s="116"/>
    </row>
    <row r="25597" spans="1:4" x14ac:dyDescent="0.2">
      <c r="A25597" s="12">
        <v>30018243</v>
      </c>
      <c r="B25597" s="13" t="s">
        <v>9993</v>
      </c>
      <c r="C25597" s="13" t="str">
        <f t="shared" si="528"/>
        <v>IHFA Open EPO Plus 6250 100% IntRX PY 23 (30018243)</v>
      </c>
      <c r="D25597" s="116"/>
    </row>
    <row r="25598" spans="1:4" x14ac:dyDescent="0.2">
      <c r="A25598" s="12">
        <v>30018244</v>
      </c>
      <c r="B25598" s="13" t="s">
        <v>9994</v>
      </c>
      <c r="C25598" s="13" t="str">
        <f t="shared" si="528"/>
        <v>IHFA Open EPO Plus 6750 100% IntRX PY 23 (30018244)</v>
      </c>
      <c r="D25598" s="116"/>
    </row>
    <row r="25599" spans="1:4" x14ac:dyDescent="0.2">
      <c r="A25599" s="12">
        <v>30018245</v>
      </c>
      <c r="B25599" s="13" t="s">
        <v>9995</v>
      </c>
      <c r="C25599" s="13" t="str">
        <f t="shared" si="528"/>
        <v>IHFA Open EPO Plus 7350 100% IntRX PY 23 (30018245)</v>
      </c>
      <c r="D25599" s="116"/>
    </row>
    <row r="25600" spans="1:4" x14ac:dyDescent="0.2">
      <c r="A25600" s="12">
        <v>30018246</v>
      </c>
      <c r="B25600" s="13" t="s">
        <v>9996</v>
      </c>
      <c r="C25600" s="13" t="str">
        <f t="shared" si="528"/>
        <v>IHFA Open EPO Plus 2750 80% IntRX DC PY 23 (30018246)</v>
      </c>
      <c r="D25600" s="116"/>
    </row>
    <row r="25601" spans="1:4" x14ac:dyDescent="0.2">
      <c r="A25601" s="12">
        <v>30018247</v>
      </c>
      <c r="B25601" s="13" t="s">
        <v>9997</v>
      </c>
      <c r="C25601" s="13" t="str">
        <f t="shared" si="528"/>
        <v>IHFA Open EPO Plus 4000 80% IntRX DC PY 23 (30018247)</v>
      </c>
      <c r="D25601" s="116"/>
    </row>
    <row r="25602" spans="1:4" x14ac:dyDescent="0.2">
      <c r="A25602" s="12">
        <v>30018248</v>
      </c>
      <c r="B25602" s="13" t="s">
        <v>9998</v>
      </c>
      <c r="C25602" s="13" t="str">
        <f t="shared" ref="C25602:C25665" si="529">IF(A25602=0,"",B25602&amp;" ("&amp;A25602&amp;")")</f>
        <v>IHFA Open EPO Plus 8150 100% IntRX PY 23 (30018248)</v>
      </c>
      <c r="D25602" s="116"/>
    </row>
    <row r="25603" spans="1:4" x14ac:dyDescent="0.2">
      <c r="A25603" s="12">
        <v>30018249</v>
      </c>
      <c r="B25603" s="13" t="s">
        <v>9999</v>
      </c>
      <c r="C25603" s="13" t="str">
        <f t="shared" si="529"/>
        <v>IHFA Open EPO Plus 9100 100% IntRX PY 23 (30018249)</v>
      </c>
      <c r="D25603" s="116"/>
    </row>
    <row r="25604" spans="1:4" x14ac:dyDescent="0.2">
      <c r="A25604" s="12">
        <v>30018250</v>
      </c>
      <c r="B25604" s="13" t="s">
        <v>10000</v>
      </c>
      <c r="C25604" s="13" t="str">
        <f t="shared" si="529"/>
        <v>IHFA Open EPO Plus 8150 100% Value PY 23 (30018250)</v>
      </c>
      <c r="D25604" s="116"/>
    </row>
    <row r="25605" spans="1:4" x14ac:dyDescent="0.2">
      <c r="A25605" s="12">
        <v>30018251</v>
      </c>
      <c r="B25605" s="13" t="s">
        <v>10001</v>
      </c>
      <c r="C25605" s="13" t="str">
        <f t="shared" si="529"/>
        <v>IHFA Open EPO Plus 9100 100% Value PY 23 (30018251)</v>
      </c>
      <c r="D25605" s="116"/>
    </row>
    <row r="25606" spans="1:4" x14ac:dyDescent="0.2">
      <c r="A25606" s="12">
        <v>30018252</v>
      </c>
      <c r="B25606" s="13" t="s">
        <v>10002</v>
      </c>
      <c r="C25606" s="13" t="str">
        <f t="shared" si="529"/>
        <v>IHFA Open EPO Plus 1700 HSA 100% T PY 23 (30018252)</v>
      </c>
      <c r="D25606" s="116"/>
    </row>
    <row r="25607" spans="1:4" x14ac:dyDescent="0.2">
      <c r="A25607" s="12">
        <v>30018253</v>
      </c>
      <c r="B25607" s="13" t="s">
        <v>10003</v>
      </c>
      <c r="C25607" s="13" t="str">
        <f t="shared" si="529"/>
        <v>IHFA Open EPO Plus 2000 HSA 100% TE PY 23 (30018253)</v>
      </c>
      <c r="D25607" s="116"/>
    </row>
    <row r="25608" spans="1:4" x14ac:dyDescent="0.2">
      <c r="A25608" s="12">
        <v>30018254</v>
      </c>
      <c r="B25608" s="13" t="s">
        <v>10004</v>
      </c>
      <c r="C25608" s="13" t="str">
        <f t="shared" si="529"/>
        <v>IHFA Open EPO Plus 2500 HSA 100% T PY 23 (30018254)</v>
      </c>
      <c r="D25608" s="116"/>
    </row>
    <row r="25609" spans="1:4" x14ac:dyDescent="0.2">
      <c r="A25609" s="12">
        <v>30018255</v>
      </c>
      <c r="B25609" s="13" t="s">
        <v>10005</v>
      </c>
      <c r="C25609" s="13" t="str">
        <f t="shared" si="529"/>
        <v>IHFA Open EPO Plus 2750 HSA 100% TE PY 23 (30018255)</v>
      </c>
      <c r="D25609" s="116"/>
    </row>
    <row r="25610" spans="1:4" x14ac:dyDescent="0.2">
      <c r="A25610" s="12">
        <v>30018256</v>
      </c>
      <c r="B25610" s="13" t="s">
        <v>10006</v>
      </c>
      <c r="C25610" s="13" t="str">
        <f t="shared" si="529"/>
        <v>IHFA Open EPO Plus 3000 HSA 100% T PY 23 (30018256)</v>
      </c>
      <c r="D25610" s="116"/>
    </row>
    <row r="25611" spans="1:4" x14ac:dyDescent="0.2">
      <c r="A25611" s="12">
        <v>30018257</v>
      </c>
      <c r="B25611" s="13" t="s">
        <v>10007</v>
      </c>
      <c r="C25611" s="13" t="str">
        <f t="shared" si="529"/>
        <v>IHFA Open EPO Plus 3250 HSA 100% TE PY 23 (30018257)</v>
      </c>
      <c r="D25611" s="116"/>
    </row>
    <row r="25612" spans="1:4" x14ac:dyDescent="0.2">
      <c r="A25612" s="12">
        <v>30018258</v>
      </c>
      <c r="B25612" s="13" t="s">
        <v>10008</v>
      </c>
      <c r="C25612" s="13" t="str">
        <f t="shared" si="529"/>
        <v>IHFA Open EPO Plus 4500 HSA 100% E PY 23 (30018258)</v>
      </c>
      <c r="D25612" s="116"/>
    </row>
    <row r="25613" spans="1:4" x14ac:dyDescent="0.2">
      <c r="A25613" s="12">
        <v>30018259</v>
      </c>
      <c r="B25613" s="13" t="s">
        <v>10009</v>
      </c>
      <c r="C25613" s="13" t="str">
        <f t="shared" si="529"/>
        <v>IHFA Open EPO Plus 5500 HSA 100% E PY 23 (30018259)</v>
      </c>
      <c r="D25613" s="116"/>
    </row>
    <row r="25614" spans="1:4" x14ac:dyDescent="0.2">
      <c r="A25614" s="12">
        <v>30018260</v>
      </c>
      <c r="B25614" s="13" t="s">
        <v>10010</v>
      </c>
      <c r="C25614" s="13" t="str">
        <f t="shared" si="529"/>
        <v>IHFA Open EPO Plus 6500 HSA 100% E PY 23 (30018260)</v>
      </c>
      <c r="D25614" s="116"/>
    </row>
    <row r="25615" spans="1:4" x14ac:dyDescent="0.2">
      <c r="A25615" s="12">
        <v>30018261</v>
      </c>
      <c r="B25615" s="13" t="s">
        <v>10011</v>
      </c>
      <c r="C25615" s="13" t="str">
        <f t="shared" si="529"/>
        <v>IHFA Open EPO Plus 7500 HSA 100% E PY 23 (30018261)</v>
      </c>
      <c r="D25615" s="116"/>
    </row>
    <row r="25616" spans="1:4" x14ac:dyDescent="0.2">
      <c r="A25616" s="12">
        <v>30018262</v>
      </c>
      <c r="B25616" s="13" t="s">
        <v>10012</v>
      </c>
      <c r="C25616" s="13" t="str">
        <f t="shared" si="529"/>
        <v>IHFA Open EPO Plus 2500 HSA 80% TE PY 23 (30018262)</v>
      </c>
      <c r="D25616" s="116"/>
    </row>
    <row r="25617" spans="1:4" x14ac:dyDescent="0.2">
      <c r="A25617" s="12">
        <v>30018263</v>
      </c>
      <c r="B25617" s="13" t="s">
        <v>10013</v>
      </c>
      <c r="C25617" s="13" t="str">
        <f t="shared" si="529"/>
        <v>IHFA Open EPO Plus 3500 HSA 80% E PY 23 (30018263)</v>
      </c>
      <c r="D25617" s="116"/>
    </row>
    <row r="25618" spans="1:4" x14ac:dyDescent="0.2">
      <c r="A25618" s="12">
        <v>30018264</v>
      </c>
      <c r="B25618" s="13" t="s">
        <v>10014</v>
      </c>
      <c r="C25618" s="13" t="str">
        <f t="shared" si="529"/>
        <v>IHFA Open EPO Plus 4000 HSA 80% E PY 23 (30018264)</v>
      </c>
      <c r="D25618" s="116"/>
    </row>
    <row r="25619" spans="1:4" x14ac:dyDescent="0.2">
      <c r="A25619" s="12">
        <v>30018265</v>
      </c>
      <c r="B25619" s="13" t="s">
        <v>10015</v>
      </c>
      <c r="C25619" s="13" t="str">
        <f t="shared" si="529"/>
        <v>IHFA Open EPO Plus 5500 HSA 80% E PY 23 (30018265)</v>
      </c>
      <c r="D25619" s="116"/>
    </row>
    <row r="25620" spans="1:4" x14ac:dyDescent="0.2">
      <c r="A25620" s="12">
        <v>30018266</v>
      </c>
      <c r="B25620" s="13" t="s">
        <v>10016</v>
      </c>
      <c r="C25620" s="13" t="str">
        <f t="shared" si="529"/>
        <v>IHFA Open EPO Plus 6000 HSA 70% E PY 23 (30018266)</v>
      </c>
      <c r="D25620" s="116"/>
    </row>
    <row r="25621" spans="1:4" x14ac:dyDescent="0.2">
      <c r="A25621" s="12">
        <v>30018267</v>
      </c>
      <c r="B25621" s="13" t="s">
        <v>10017</v>
      </c>
      <c r="C25621" s="13" t="str">
        <f t="shared" si="529"/>
        <v>IHFA Open EPO Plus 6500 HSA 70% E PY 23 (30018267)</v>
      </c>
      <c r="D25621" s="116"/>
    </row>
    <row r="25622" spans="1:4" x14ac:dyDescent="0.2">
      <c r="A25622" s="12">
        <v>30018268</v>
      </c>
      <c r="B25622" s="13" t="s">
        <v>10018</v>
      </c>
      <c r="C25622" s="13" t="str">
        <f t="shared" si="529"/>
        <v>IHFA Open EPO Plus 3500 HSA 50% E PY 23 (30018268)</v>
      </c>
      <c r="D25622" s="116"/>
    </row>
    <row r="25623" spans="1:4" x14ac:dyDescent="0.2">
      <c r="A25623" s="12">
        <v>30018269</v>
      </c>
      <c r="B25623" s="13" t="s">
        <v>10019</v>
      </c>
      <c r="C25623" s="13" t="str">
        <f t="shared" si="529"/>
        <v>AFA CO AWHFrntRng CPOSII 1000 80/50 CY 23 (30018269)</v>
      </c>
      <c r="D25623" s="116"/>
    </row>
    <row r="25624" spans="1:4" x14ac:dyDescent="0.2">
      <c r="A25624" s="12">
        <v>30018270</v>
      </c>
      <c r="B25624" s="13" t="s">
        <v>10020</v>
      </c>
      <c r="C25624" s="13" t="str">
        <f t="shared" si="529"/>
        <v>AFA CO AWHFrntRng CPOSII 2500 80/50 CY 23 (30018270)</v>
      </c>
      <c r="D25624" s="116"/>
    </row>
    <row r="25625" spans="1:4" x14ac:dyDescent="0.2">
      <c r="A25625" s="12">
        <v>30018271</v>
      </c>
      <c r="B25625" s="13" t="s">
        <v>10021</v>
      </c>
      <c r="C25625" s="13" t="str">
        <f t="shared" si="529"/>
        <v>AFA CO AWHFrntRng CPOSII 3500 80/50 CY 23 (30018271)</v>
      </c>
      <c r="D25625" s="116"/>
    </row>
    <row r="25626" spans="1:4" x14ac:dyDescent="0.2">
      <c r="A25626" s="12">
        <v>30018272</v>
      </c>
      <c r="B25626" s="13" t="s">
        <v>10022</v>
      </c>
      <c r="C25626" s="13" t="str">
        <f t="shared" si="529"/>
        <v>AFA CO AWHFrntRng CPOSII 3500 100/50 IntRX CY23 (30018272)</v>
      </c>
      <c r="D25626" s="116"/>
    </row>
    <row r="25627" spans="1:4" x14ac:dyDescent="0.2">
      <c r="A25627" s="12">
        <v>30018273</v>
      </c>
      <c r="B25627" s="13" t="s">
        <v>10023</v>
      </c>
      <c r="C25627" s="13" t="str">
        <f t="shared" si="529"/>
        <v>AFA CO AWHFrntRng CPOSII 6750 100/50 IntRX CY23 (30018273)</v>
      </c>
      <c r="D25627" s="116"/>
    </row>
    <row r="25628" spans="1:4" x14ac:dyDescent="0.2">
      <c r="A25628" s="12">
        <v>30018274</v>
      </c>
      <c r="B25628" s="13" t="s">
        <v>10024</v>
      </c>
      <c r="C25628" s="13" t="str">
        <f t="shared" si="529"/>
        <v>AFA CO AWHFrntRng CPOSII 2500 HSA 100/50 T CY23 (30018274)</v>
      </c>
      <c r="D25628" s="116"/>
    </row>
    <row r="25629" spans="1:4" x14ac:dyDescent="0.2">
      <c r="A25629" s="12">
        <v>30018275</v>
      </c>
      <c r="B25629" s="13" t="s">
        <v>10025</v>
      </c>
      <c r="C25629" s="13" t="str">
        <f t="shared" si="529"/>
        <v>AFA CO AWHFrntRng CPOSII 5500 HSA 80/50 E CY 23 (30018275)</v>
      </c>
      <c r="D25629" s="116"/>
    </row>
    <row r="25630" spans="1:4" x14ac:dyDescent="0.2">
      <c r="A25630" s="12">
        <v>30018276</v>
      </c>
      <c r="B25630" s="13" t="s">
        <v>10026</v>
      </c>
      <c r="C25630" s="13" t="str">
        <f t="shared" si="529"/>
        <v>AFA FL AWH Bapt/STV OAAS 1000 80% CY 23 (30018276)</v>
      </c>
      <c r="D25630" s="116"/>
    </row>
    <row r="25631" spans="1:4" x14ac:dyDescent="0.2">
      <c r="A25631" s="12">
        <v>30018277</v>
      </c>
      <c r="B25631" s="13" t="s">
        <v>10027</v>
      </c>
      <c r="C25631" s="13" t="str">
        <f t="shared" si="529"/>
        <v>AFA FL AWH Bapt/STV OAAS 2500 80% CY 23 (30018277)</v>
      </c>
      <c r="D25631" s="116"/>
    </row>
    <row r="25632" spans="1:4" x14ac:dyDescent="0.2">
      <c r="A25632" s="12">
        <v>30018278</v>
      </c>
      <c r="B25632" s="13" t="s">
        <v>10028</v>
      </c>
      <c r="C25632" s="13" t="str">
        <f t="shared" si="529"/>
        <v>AFA FL AWH Bapt/STV OAAS 3500 80% CY 23 (30018278)</v>
      </c>
      <c r="D25632" s="116"/>
    </row>
    <row r="25633" spans="1:4" x14ac:dyDescent="0.2">
      <c r="A25633" s="12">
        <v>30018279</v>
      </c>
      <c r="B25633" s="13" t="s">
        <v>10029</v>
      </c>
      <c r="C25633" s="13" t="str">
        <f t="shared" si="529"/>
        <v>AFA FL AWH Bapt/STV OAAS 3500 100% IntRX CY 23 (30018279)</v>
      </c>
      <c r="D25633" s="116"/>
    </row>
    <row r="25634" spans="1:4" x14ac:dyDescent="0.2">
      <c r="A25634" s="12">
        <v>30018280</v>
      </c>
      <c r="B25634" s="13" t="s">
        <v>10030</v>
      </c>
      <c r="C25634" s="13" t="str">
        <f t="shared" si="529"/>
        <v>AFA FL AWH Bapt/STV OAAS 6750 100% IntRX CY 23 (30018280)</v>
      </c>
      <c r="D25634" s="116"/>
    </row>
    <row r="25635" spans="1:4" x14ac:dyDescent="0.2">
      <c r="A25635" s="12">
        <v>30018281</v>
      </c>
      <c r="B25635" s="13" t="s">
        <v>10031</v>
      </c>
      <c r="C25635" s="13" t="str">
        <f t="shared" si="529"/>
        <v>AFA FL AWH Bapt/STV OAAS 2500 HSA 100% T CY 23 (30018281)</v>
      </c>
      <c r="D25635" s="116"/>
    </row>
    <row r="25636" spans="1:4" x14ac:dyDescent="0.2">
      <c r="A25636" s="12">
        <v>30018282</v>
      </c>
      <c r="B25636" s="13" t="s">
        <v>10032</v>
      </c>
      <c r="C25636" s="13" t="str">
        <f t="shared" si="529"/>
        <v>AFA FL AWH Bapt/STV OAAS 5500 HSA 80% E CY 23 (30018282)</v>
      </c>
      <c r="D25636" s="116"/>
    </row>
    <row r="25637" spans="1:4" x14ac:dyDescent="0.2">
      <c r="A25637" s="12">
        <v>30018283</v>
      </c>
      <c r="B25637" s="13" t="s">
        <v>10033</v>
      </c>
      <c r="C25637" s="13" t="str">
        <f t="shared" si="529"/>
        <v>AFA FL AWH SWFL OAAS 1000 80% CY 23 (30018283)</v>
      </c>
      <c r="D25637" s="116"/>
    </row>
    <row r="25638" spans="1:4" x14ac:dyDescent="0.2">
      <c r="A25638" s="12">
        <v>30018284</v>
      </c>
      <c r="B25638" s="13" t="s">
        <v>10034</v>
      </c>
      <c r="C25638" s="13" t="str">
        <f t="shared" si="529"/>
        <v>AFA FL AWH SWFL OAAS 2500 80% CY 23 (30018284)</v>
      </c>
      <c r="D25638" s="116"/>
    </row>
    <row r="25639" spans="1:4" x14ac:dyDescent="0.2">
      <c r="A25639" s="12">
        <v>30018285</v>
      </c>
      <c r="B25639" s="13" t="s">
        <v>10035</v>
      </c>
      <c r="C25639" s="13" t="str">
        <f t="shared" si="529"/>
        <v>AFA FL AWH SWFL OAAS 3500 80% CY 23 (30018285)</v>
      </c>
      <c r="D25639" s="116"/>
    </row>
    <row r="25640" spans="1:4" x14ac:dyDescent="0.2">
      <c r="A25640" s="12">
        <v>30018286</v>
      </c>
      <c r="B25640" s="13" t="s">
        <v>10036</v>
      </c>
      <c r="C25640" s="13" t="str">
        <f t="shared" si="529"/>
        <v>AFA FL AWH SWFL OAAS 3500 100% IntRX CY 23 (30018286)</v>
      </c>
      <c r="D25640" s="116"/>
    </row>
    <row r="25641" spans="1:4" x14ac:dyDescent="0.2">
      <c r="A25641" s="12">
        <v>30018287</v>
      </c>
      <c r="B25641" s="13" t="s">
        <v>10037</v>
      </c>
      <c r="C25641" s="13" t="str">
        <f t="shared" si="529"/>
        <v>AFA FL AWH SWFL OAAS 6750 100% IntRX CY 23 (30018287)</v>
      </c>
      <c r="D25641" s="116"/>
    </row>
    <row r="25642" spans="1:4" x14ac:dyDescent="0.2">
      <c r="A25642" s="12">
        <v>30018288</v>
      </c>
      <c r="B25642" s="13" t="s">
        <v>10038</v>
      </c>
      <c r="C25642" s="13" t="str">
        <f t="shared" si="529"/>
        <v>AFA FL AWH SWFL OAAS 2500 HSA 100% T CY 23 (30018288)</v>
      </c>
      <c r="D25642" s="116"/>
    </row>
    <row r="25643" spans="1:4" x14ac:dyDescent="0.2">
      <c r="A25643" s="12">
        <v>30018289</v>
      </c>
      <c r="B25643" s="13" t="s">
        <v>10039</v>
      </c>
      <c r="C25643" s="13" t="str">
        <f t="shared" si="529"/>
        <v>AFA FL AWH SWFL OAAS 5500 HSA 80% E CY 23 (30018289)</v>
      </c>
      <c r="D25643" s="116"/>
    </row>
    <row r="25644" spans="1:4" x14ac:dyDescent="0.2">
      <c r="A25644" s="12">
        <v>30018290</v>
      </c>
      <c r="B25644" s="13" t="s">
        <v>10040</v>
      </c>
      <c r="C25644" s="13" t="str">
        <f t="shared" si="529"/>
        <v>AFA GA AWH EmryNrthside OAAS 1000 80% CY 23 (30018290)</v>
      </c>
      <c r="D25644" s="116"/>
    </row>
    <row r="25645" spans="1:4" x14ac:dyDescent="0.2">
      <c r="A25645" s="12">
        <v>30018291</v>
      </c>
      <c r="B25645" s="13" t="s">
        <v>10041</v>
      </c>
      <c r="C25645" s="13" t="str">
        <f t="shared" si="529"/>
        <v>AFA GA AWH EmryNrthside OAAS 2500 80% CY 23 (30018291)</v>
      </c>
      <c r="D25645" s="116"/>
    </row>
    <row r="25646" spans="1:4" x14ac:dyDescent="0.2">
      <c r="A25646" s="12">
        <v>30018292</v>
      </c>
      <c r="B25646" s="13" t="s">
        <v>10042</v>
      </c>
      <c r="C25646" s="13" t="str">
        <f t="shared" si="529"/>
        <v>AFA GA AWH EmryNrthside OAAS 3500 80% CY 23 (30018292)</v>
      </c>
      <c r="D25646" s="116"/>
    </row>
    <row r="25647" spans="1:4" x14ac:dyDescent="0.2">
      <c r="A25647" s="12">
        <v>30018293</v>
      </c>
      <c r="B25647" s="13" t="s">
        <v>10043</v>
      </c>
      <c r="C25647" s="13" t="str">
        <f t="shared" si="529"/>
        <v>AFA GA AWHEmryNrthside OAAS 3500 100% IntRXCY23 (30018293)</v>
      </c>
      <c r="D25647" s="116"/>
    </row>
    <row r="25648" spans="1:4" x14ac:dyDescent="0.2">
      <c r="A25648" s="12">
        <v>30018294</v>
      </c>
      <c r="B25648" s="13" t="s">
        <v>10044</v>
      </c>
      <c r="C25648" s="13" t="str">
        <f t="shared" si="529"/>
        <v>AFA GA AWHEmryNrthside OAAS 6750 100%IntRX CY23 (30018294)</v>
      </c>
      <c r="D25648" s="116"/>
    </row>
    <row r="25649" spans="1:4" x14ac:dyDescent="0.2">
      <c r="A25649" s="12">
        <v>30018295</v>
      </c>
      <c r="B25649" s="13" t="s">
        <v>10045</v>
      </c>
      <c r="C25649" s="13" t="str">
        <f t="shared" si="529"/>
        <v>AFA GA AWHEmryNrthside OAAS 2500HSA 100% T CY23 (30018295)</v>
      </c>
      <c r="D25649" s="116"/>
    </row>
    <row r="25650" spans="1:4" x14ac:dyDescent="0.2">
      <c r="A25650" s="12">
        <v>30018296</v>
      </c>
      <c r="B25650" s="13" t="s">
        <v>10046</v>
      </c>
      <c r="C25650" s="13" t="str">
        <f t="shared" si="529"/>
        <v>AFA GA AWHEmryNrthside OAAS 5500 HSA 80% ECY23  (30018296)</v>
      </c>
      <c r="D25650" s="116"/>
    </row>
    <row r="25651" spans="1:4" x14ac:dyDescent="0.2">
      <c r="A25651" s="12">
        <v>30018297</v>
      </c>
      <c r="B25651" s="13" t="s">
        <v>10047</v>
      </c>
      <c r="C25651" s="13" t="str">
        <f t="shared" si="529"/>
        <v>AFA KS KCCNP CPOSII 1000 80/50 CY 23 (30018297)</v>
      </c>
      <c r="D25651" s="116"/>
    </row>
    <row r="25652" spans="1:4" x14ac:dyDescent="0.2">
      <c r="A25652" s="12">
        <v>30018298</v>
      </c>
      <c r="B25652" s="13" t="s">
        <v>10048</v>
      </c>
      <c r="C25652" s="13" t="str">
        <f t="shared" si="529"/>
        <v>AFA KS KCCNP CPOSII 2500 80/50 CY 23 (30018298)</v>
      </c>
      <c r="D25652" s="116"/>
    </row>
    <row r="25653" spans="1:4" x14ac:dyDescent="0.2">
      <c r="A25653" s="12">
        <v>30018299</v>
      </c>
      <c r="B25653" s="13" t="s">
        <v>10049</v>
      </c>
      <c r="C25653" s="13" t="str">
        <f t="shared" si="529"/>
        <v>AFA KS KCCNP CPOSII 3500 80/50 CY 23 (30018299)</v>
      </c>
      <c r="D25653" s="116"/>
    </row>
    <row r="25654" spans="1:4" x14ac:dyDescent="0.2">
      <c r="A25654" s="12">
        <v>30018300</v>
      </c>
      <c r="B25654" s="13" t="s">
        <v>10050</v>
      </c>
      <c r="C25654" s="13" t="str">
        <f t="shared" si="529"/>
        <v>AFA KS KCCNP CPOSII 3500 100/50 IntRX CY 23 (30018300)</v>
      </c>
      <c r="D25654" s="116"/>
    </row>
    <row r="25655" spans="1:4" x14ac:dyDescent="0.2">
      <c r="A25655" s="12">
        <v>30018301</v>
      </c>
      <c r="B25655" s="13" t="s">
        <v>10051</v>
      </c>
      <c r="C25655" s="13" t="str">
        <f t="shared" si="529"/>
        <v>AFA KS KCCNP CPOSII 6750 100/50 IntRX CY 23 (30018301)</v>
      </c>
      <c r="D25655" s="116"/>
    </row>
    <row r="25656" spans="1:4" x14ac:dyDescent="0.2">
      <c r="A25656" s="12">
        <v>30018302</v>
      </c>
      <c r="B25656" s="13" t="s">
        <v>10052</v>
      </c>
      <c r="C25656" s="13" t="str">
        <f t="shared" si="529"/>
        <v>AFA KS KCCNP CPOSII 2500 HSA 100/50 T CY 23 (30018302)</v>
      </c>
      <c r="D25656" s="116"/>
    </row>
    <row r="25657" spans="1:4" x14ac:dyDescent="0.2">
      <c r="A25657" s="12">
        <v>30018303</v>
      </c>
      <c r="B25657" s="13" t="s">
        <v>10053</v>
      </c>
      <c r="C25657" s="13" t="str">
        <f t="shared" si="529"/>
        <v>AFA KS KCCNP CPOSII 5500 HSA 80/50 E CY 23 (30018303)</v>
      </c>
      <c r="D25657" s="116"/>
    </row>
    <row r="25658" spans="1:4" x14ac:dyDescent="0.2">
      <c r="A25658" s="12">
        <v>30018304</v>
      </c>
      <c r="B25658" s="13" t="s">
        <v>10054</v>
      </c>
      <c r="C25658" s="13" t="str">
        <f t="shared" si="529"/>
        <v>AFA KS Wesley Pref CPOSII 1000 80/50 CY 23 (30018304)</v>
      </c>
      <c r="D25658" s="116"/>
    </row>
    <row r="25659" spans="1:4" x14ac:dyDescent="0.2">
      <c r="A25659" s="12">
        <v>30018305</v>
      </c>
      <c r="B25659" s="13" t="s">
        <v>10055</v>
      </c>
      <c r="C25659" s="13" t="str">
        <f t="shared" si="529"/>
        <v>AFA KS Wesley Pref CPOSII 2500 80/50 CY 23 (30018305)</v>
      </c>
      <c r="D25659" s="116"/>
    </row>
    <row r="25660" spans="1:4" x14ac:dyDescent="0.2">
      <c r="A25660" s="12">
        <v>30018306</v>
      </c>
      <c r="B25660" s="13" t="s">
        <v>10056</v>
      </c>
      <c r="C25660" s="13" t="str">
        <f t="shared" si="529"/>
        <v>AFA KS Wesley Pref CPOSII 3500 80/50 CY 23 (30018306)</v>
      </c>
      <c r="D25660" s="116"/>
    </row>
    <row r="25661" spans="1:4" x14ac:dyDescent="0.2">
      <c r="A25661" s="12">
        <v>30018307</v>
      </c>
      <c r="B25661" s="13" t="s">
        <v>10057</v>
      </c>
      <c r="C25661" s="13" t="str">
        <f t="shared" si="529"/>
        <v>AFA KS WesleyPref CPOSII 3500 100/50 IntRXCY23  (30018307)</v>
      </c>
      <c r="D25661" s="116"/>
    </row>
    <row r="25662" spans="1:4" x14ac:dyDescent="0.2">
      <c r="A25662" s="12">
        <v>30018308</v>
      </c>
      <c r="B25662" s="13" t="s">
        <v>10058</v>
      </c>
      <c r="C25662" s="13" t="str">
        <f t="shared" si="529"/>
        <v>AFA KS WesleyPref CPOSII 6750 100/50 IntRX CY23 (30018308)</v>
      </c>
      <c r="D25662" s="116"/>
    </row>
    <row r="25663" spans="1:4" x14ac:dyDescent="0.2">
      <c r="A25663" s="12">
        <v>30018309</v>
      </c>
      <c r="B25663" s="13" t="s">
        <v>10059</v>
      </c>
      <c r="C25663" s="13" t="str">
        <f t="shared" si="529"/>
        <v>AFA KS WesleyPref CPOSII 2500HSA 100/50 T CY23  (30018309)</v>
      </c>
      <c r="D25663" s="116"/>
    </row>
    <row r="25664" spans="1:4" x14ac:dyDescent="0.2">
      <c r="A25664" s="12">
        <v>30018310</v>
      </c>
      <c r="B25664" s="13" t="s">
        <v>10060</v>
      </c>
      <c r="C25664" s="13" t="str">
        <f t="shared" si="529"/>
        <v>AFA KS Wesley Pref CPOSII 5500 HSA 80/50 E CY23 (30018310)</v>
      </c>
      <c r="D25664" s="116"/>
    </row>
    <row r="25665" spans="1:4" x14ac:dyDescent="0.2">
      <c r="A25665" s="12">
        <v>30018311</v>
      </c>
      <c r="B25665" s="13" t="s">
        <v>10061</v>
      </c>
      <c r="C25665" s="13" t="str">
        <f t="shared" si="529"/>
        <v>AFA MI ValuePlusSE CPOSII 1000 80/50 CY 23 (30018311)</v>
      </c>
      <c r="D25665" s="116"/>
    </row>
    <row r="25666" spans="1:4" x14ac:dyDescent="0.2">
      <c r="A25666" s="12">
        <v>30018312</v>
      </c>
      <c r="B25666" s="13" t="s">
        <v>10062</v>
      </c>
      <c r="C25666" s="13" t="str">
        <f t="shared" ref="C25666:C25729" si="530">IF(A25666=0,"",B25666&amp;" ("&amp;A25666&amp;")")</f>
        <v>AFA MI ValuePlusSE CPOSII 2500 80/50 CY 23 (30018312)</v>
      </c>
      <c r="D25666" s="116"/>
    </row>
    <row r="25667" spans="1:4" x14ac:dyDescent="0.2">
      <c r="A25667" s="12">
        <v>30018313</v>
      </c>
      <c r="B25667" s="13" t="s">
        <v>10063</v>
      </c>
      <c r="C25667" s="13" t="str">
        <f t="shared" si="530"/>
        <v>AFA MI ValuePlusSE CPOSII 3500 80/50 CY 23 (30018313)</v>
      </c>
      <c r="D25667" s="116"/>
    </row>
    <row r="25668" spans="1:4" x14ac:dyDescent="0.2">
      <c r="A25668" s="12">
        <v>30018314</v>
      </c>
      <c r="B25668" s="13" t="s">
        <v>10064</v>
      </c>
      <c r="C25668" s="13" t="str">
        <f t="shared" si="530"/>
        <v>AFA MI ValuePlusSE CPOSII 3500 100/50IntRXCY23 (30018314)</v>
      </c>
      <c r="D25668" s="116"/>
    </row>
    <row r="25669" spans="1:4" x14ac:dyDescent="0.2">
      <c r="A25669" s="12">
        <v>30018315</v>
      </c>
      <c r="B25669" s="13" t="s">
        <v>10065</v>
      </c>
      <c r="C25669" s="13" t="str">
        <f t="shared" si="530"/>
        <v>AFA MI ValuePlusSE CPOSII 6750 100/50IntRXCY23  (30018315)</v>
      </c>
      <c r="D25669" s="116"/>
    </row>
    <row r="25670" spans="1:4" x14ac:dyDescent="0.2">
      <c r="A25670" s="12">
        <v>30018316</v>
      </c>
      <c r="B25670" s="13" t="s">
        <v>10066</v>
      </c>
      <c r="C25670" s="13" t="str">
        <f t="shared" si="530"/>
        <v>AFA MI ValuePlusSE CPOSII 2500HSA 100/50T CY23  (30018316)</v>
      </c>
      <c r="D25670" s="116"/>
    </row>
    <row r="25671" spans="1:4" x14ac:dyDescent="0.2">
      <c r="A25671" s="12">
        <v>30018317</v>
      </c>
      <c r="B25671" s="13" t="s">
        <v>10067</v>
      </c>
      <c r="C25671" s="13" t="str">
        <f t="shared" si="530"/>
        <v>AFA MI ValuePlusSE CPOSII 5500 HSA 80/50 E CY23 (30018317)</v>
      </c>
      <c r="D25671" s="116"/>
    </row>
    <row r="25672" spans="1:4" x14ac:dyDescent="0.2">
      <c r="A25672" s="12">
        <v>30018318</v>
      </c>
      <c r="B25672" s="13" t="s">
        <v>10068</v>
      </c>
      <c r="C25672" s="13" t="str">
        <f t="shared" si="530"/>
        <v>AFA MO Carelink CPOSII 1000 80/50 CY 23 (30018318)</v>
      </c>
      <c r="D25672" s="116"/>
    </row>
    <row r="25673" spans="1:4" x14ac:dyDescent="0.2">
      <c r="A25673" s="12">
        <v>30018319</v>
      </c>
      <c r="B25673" s="13" t="s">
        <v>10069</v>
      </c>
      <c r="C25673" s="13" t="str">
        <f t="shared" si="530"/>
        <v>AFA MO Carelink CPOSII 2500 80/50 CY 23 (30018319)</v>
      </c>
      <c r="D25673" s="116"/>
    </row>
    <row r="25674" spans="1:4" x14ac:dyDescent="0.2">
      <c r="A25674" s="12">
        <v>30018320</v>
      </c>
      <c r="B25674" s="13" t="s">
        <v>10070</v>
      </c>
      <c r="C25674" s="13" t="str">
        <f t="shared" si="530"/>
        <v>AFA MO Carelink CPOSII 3500 80/50 CY 23 (30018320)</v>
      </c>
      <c r="D25674" s="116"/>
    </row>
    <row r="25675" spans="1:4" x14ac:dyDescent="0.2">
      <c r="A25675" s="12">
        <v>30018321</v>
      </c>
      <c r="B25675" s="13" t="s">
        <v>10071</v>
      </c>
      <c r="C25675" s="13" t="str">
        <f t="shared" si="530"/>
        <v>AFA MO Carelink CPOSII 3500 100/50 IntRX CY 23 (30018321)</v>
      </c>
      <c r="D25675" s="116"/>
    </row>
    <row r="25676" spans="1:4" x14ac:dyDescent="0.2">
      <c r="A25676" s="12">
        <v>30018322</v>
      </c>
      <c r="B25676" s="13" t="s">
        <v>10072</v>
      </c>
      <c r="C25676" s="13" t="str">
        <f t="shared" si="530"/>
        <v>AFA MO Carelink CPOSII 6750 100/50 IntRX CY 23 (30018322)</v>
      </c>
      <c r="D25676" s="116"/>
    </row>
    <row r="25677" spans="1:4" x14ac:dyDescent="0.2">
      <c r="A25677" s="12">
        <v>30018323</v>
      </c>
      <c r="B25677" s="13" t="s">
        <v>10073</v>
      </c>
      <c r="C25677" s="13" t="str">
        <f t="shared" si="530"/>
        <v>AFA MO Carelink CPOSII 2500 HSA 100/50 T CY 23 (30018323)</v>
      </c>
      <c r="D25677" s="116"/>
    </row>
    <row r="25678" spans="1:4" x14ac:dyDescent="0.2">
      <c r="A25678" s="12">
        <v>30018324</v>
      </c>
      <c r="B25678" s="13" t="s">
        <v>10074</v>
      </c>
      <c r="C25678" s="13" t="str">
        <f t="shared" si="530"/>
        <v>AFA MO Carelink CPOSII 5500 HSA 80/50 E CY 23 (30018324)</v>
      </c>
      <c r="D25678" s="116"/>
    </row>
    <row r="25679" spans="1:4" x14ac:dyDescent="0.2">
      <c r="A25679" s="12">
        <v>30018325</v>
      </c>
      <c r="B25679" s="13" t="s">
        <v>10075</v>
      </c>
      <c r="C25679" s="13" t="str">
        <f t="shared" si="530"/>
        <v>AFA MO KCCNP CPOSII 1000 80/50 CY 23 (30018325)</v>
      </c>
      <c r="D25679" s="116"/>
    </row>
    <row r="25680" spans="1:4" x14ac:dyDescent="0.2">
      <c r="A25680" s="12">
        <v>30018326</v>
      </c>
      <c r="B25680" s="13" t="s">
        <v>10076</v>
      </c>
      <c r="C25680" s="13" t="str">
        <f t="shared" si="530"/>
        <v>AFA MO KCCNP CPOSII 2500 80/50 CY 23 (30018326)</v>
      </c>
      <c r="D25680" s="116"/>
    </row>
    <row r="25681" spans="1:4" x14ac:dyDescent="0.2">
      <c r="A25681" s="12">
        <v>30018327</v>
      </c>
      <c r="B25681" s="13" t="s">
        <v>10077</v>
      </c>
      <c r="C25681" s="13" t="str">
        <f t="shared" si="530"/>
        <v>AFA MO KCCNP CPOSII 3500 80/50 CY 23 (30018327)</v>
      </c>
      <c r="D25681" s="116"/>
    </row>
    <row r="25682" spans="1:4" x14ac:dyDescent="0.2">
      <c r="A25682" s="12">
        <v>30018328</v>
      </c>
      <c r="B25682" s="13" t="s">
        <v>10078</v>
      </c>
      <c r="C25682" s="13" t="str">
        <f t="shared" si="530"/>
        <v>AFA MO KCCNP CPOSII 3500 100/50 IntRX CY 23 (30018328)</v>
      </c>
      <c r="D25682" s="116"/>
    </row>
    <row r="25683" spans="1:4" x14ac:dyDescent="0.2">
      <c r="A25683" s="12">
        <v>30018329</v>
      </c>
      <c r="B25683" s="13" t="s">
        <v>10079</v>
      </c>
      <c r="C25683" s="13" t="str">
        <f t="shared" si="530"/>
        <v>AFA MO KCCNP CPOSII 6750 100/50 IntRX CY 23 (30018329)</v>
      </c>
      <c r="D25683" s="116"/>
    </row>
    <row r="25684" spans="1:4" x14ac:dyDescent="0.2">
      <c r="A25684" s="12">
        <v>30018330</v>
      </c>
      <c r="B25684" s="13" t="s">
        <v>10080</v>
      </c>
      <c r="C25684" s="13" t="str">
        <f t="shared" si="530"/>
        <v>AFA MO KCCNP CPOSII 2500 HSA 100/50 T CY 23 (30018330)</v>
      </c>
      <c r="D25684" s="116"/>
    </row>
    <row r="25685" spans="1:4" x14ac:dyDescent="0.2">
      <c r="A25685" s="12">
        <v>30018331</v>
      </c>
      <c r="B25685" s="13" t="s">
        <v>10081</v>
      </c>
      <c r="C25685" s="13" t="str">
        <f t="shared" si="530"/>
        <v>AFA MO KCCNP CPOSII 5500 HSA 80/50 E CY 23 (30018331)</v>
      </c>
      <c r="D25685" s="116"/>
    </row>
    <row r="25686" spans="1:4" x14ac:dyDescent="0.2">
      <c r="A25686" s="12">
        <v>30018332</v>
      </c>
      <c r="B25686" s="13" t="s">
        <v>10082</v>
      </c>
      <c r="C25686" s="13" t="str">
        <f t="shared" si="530"/>
        <v>AFA NE NHN CPOSII 1000 80/50 CY 23 (30018332)</v>
      </c>
      <c r="D25686" s="116"/>
    </row>
    <row r="25687" spans="1:4" x14ac:dyDescent="0.2">
      <c r="A25687" s="12">
        <v>30018333</v>
      </c>
      <c r="B25687" s="13" t="s">
        <v>10083</v>
      </c>
      <c r="C25687" s="13" t="str">
        <f t="shared" si="530"/>
        <v>AFA NE NHN CPOSII 2500 80/50 CY 23 (30018333)</v>
      </c>
      <c r="D25687" s="116"/>
    </row>
    <row r="25688" spans="1:4" x14ac:dyDescent="0.2">
      <c r="A25688" s="12">
        <v>30018334</v>
      </c>
      <c r="B25688" s="13" t="s">
        <v>10084</v>
      </c>
      <c r="C25688" s="13" t="str">
        <f t="shared" si="530"/>
        <v>AFA NE NHN CPOSII 3500 80/50 CY 23 (30018334)</v>
      </c>
      <c r="D25688" s="116"/>
    </row>
    <row r="25689" spans="1:4" x14ac:dyDescent="0.2">
      <c r="A25689" s="12">
        <v>30018335</v>
      </c>
      <c r="B25689" s="13" t="s">
        <v>10085</v>
      </c>
      <c r="C25689" s="13" t="str">
        <f t="shared" si="530"/>
        <v>AFA NE NHN CPOSII 3500 100/50 IntRX CY 23 (30018335)</v>
      </c>
      <c r="D25689" s="116"/>
    </row>
    <row r="25690" spans="1:4" x14ac:dyDescent="0.2">
      <c r="A25690" s="12">
        <v>30018336</v>
      </c>
      <c r="B25690" s="13" t="s">
        <v>10086</v>
      </c>
      <c r="C25690" s="13" t="str">
        <f t="shared" si="530"/>
        <v>AFA NE NHN CPOSII 6750 100/50 IntRX CY 23 (30018336)</v>
      </c>
      <c r="D25690" s="116"/>
    </row>
    <row r="25691" spans="1:4" x14ac:dyDescent="0.2">
      <c r="A25691" s="12">
        <v>30018337</v>
      </c>
      <c r="B25691" s="13" t="s">
        <v>10087</v>
      </c>
      <c r="C25691" s="13" t="str">
        <f t="shared" si="530"/>
        <v>AFA NE NHN CPOSII 2500 HSA 100/50 T CY 23 (30018337)</v>
      </c>
      <c r="D25691" s="116"/>
    </row>
    <row r="25692" spans="1:4" x14ac:dyDescent="0.2">
      <c r="A25692" s="12">
        <v>30018338</v>
      </c>
      <c r="B25692" s="13" t="s">
        <v>10088</v>
      </c>
      <c r="C25692" s="13" t="str">
        <f t="shared" si="530"/>
        <v>AFA NE NHN CPOSII 5500 HSA 80/50 E CY 23 (30018338)</v>
      </c>
      <c r="D25692" s="116"/>
    </row>
    <row r="25693" spans="1:4" x14ac:dyDescent="0.2">
      <c r="A25693" s="12">
        <v>30018339</v>
      </c>
      <c r="B25693" s="13" t="s">
        <v>10089</v>
      </c>
      <c r="C25693" s="13" t="str">
        <f t="shared" si="530"/>
        <v>AFA OH AWH Clv Clinic CPOSII 1000 80/50 CY 23 (30018339)</v>
      </c>
      <c r="D25693" s="116"/>
    </row>
    <row r="25694" spans="1:4" x14ac:dyDescent="0.2">
      <c r="A25694" s="12">
        <v>30018340</v>
      </c>
      <c r="B25694" s="13" t="s">
        <v>10090</v>
      </c>
      <c r="C25694" s="13" t="str">
        <f t="shared" si="530"/>
        <v>AFA OH AWH Clv Clinic CPOSII 2500 80/50 CY 23 (30018340)</v>
      </c>
      <c r="D25694" s="116"/>
    </row>
    <row r="25695" spans="1:4" x14ac:dyDescent="0.2">
      <c r="A25695" s="12">
        <v>30018341</v>
      </c>
      <c r="B25695" s="13" t="s">
        <v>10091</v>
      </c>
      <c r="C25695" s="13" t="str">
        <f t="shared" si="530"/>
        <v>AFA OH AWH Clv Clinic CPOSII 3500 80/50 CY 23 (30018341)</v>
      </c>
      <c r="D25695" s="116"/>
    </row>
    <row r="25696" spans="1:4" x14ac:dyDescent="0.2">
      <c r="A25696" s="12">
        <v>30018342</v>
      </c>
      <c r="B25696" s="13" t="s">
        <v>10092</v>
      </c>
      <c r="C25696" s="13" t="str">
        <f t="shared" si="530"/>
        <v>AFA OH AWHClvClinic CPOSII 3500 100/50IntRXCY23 (30018342)</v>
      </c>
      <c r="D25696" s="116"/>
    </row>
    <row r="25697" spans="1:4" x14ac:dyDescent="0.2">
      <c r="A25697" s="12">
        <v>30018343</v>
      </c>
      <c r="B25697" s="13" t="s">
        <v>10093</v>
      </c>
      <c r="C25697" s="13" t="str">
        <f t="shared" si="530"/>
        <v>AFA OH AWHClvClinic CPOSII 6750 100/50IntRXCY23 (30018343)</v>
      </c>
      <c r="D25697" s="116"/>
    </row>
    <row r="25698" spans="1:4" x14ac:dyDescent="0.2">
      <c r="A25698" s="12">
        <v>30018344</v>
      </c>
      <c r="B25698" s="13" t="s">
        <v>10094</v>
      </c>
      <c r="C25698" s="13" t="str">
        <f t="shared" si="530"/>
        <v>AFA OH AWHClvClinic CPOSII 2500HSA 100/50T CY23 (30018344)</v>
      </c>
      <c r="D25698" s="116"/>
    </row>
    <row r="25699" spans="1:4" x14ac:dyDescent="0.2">
      <c r="A25699" s="12">
        <v>30018345</v>
      </c>
      <c r="B25699" s="13" t="s">
        <v>10095</v>
      </c>
      <c r="C25699" s="13" t="str">
        <f t="shared" si="530"/>
        <v>AFA OH AWHClvClinic CPOSII 5500HSA 80/50E CY23  (30018345)</v>
      </c>
      <c r="D25699" s="116"/>
    </row>
    <row r="25700" spans="1:4" x14ac:dyDescent="0.2">
      <c r="A25700" s="12">
        <v>30018346</v>
      </c>
      <c r="B25700" s="13" t="s">
        <v>10096</v>
      </c>
      <c r="C25700" s="13" t="str">
        <f t="shared" si="530"/>
        <v>AFA TX AWH Memorial Hermann OAAS 1000 80% CY 23 (30018346)</v>
      </c>
      <c r="D25700" s="116"/>
    </row>
    <row r="25701" spans="1:4" x14ac:dyDescent="0.2">
      <c r="A25701" s="12">
        <v>30018347</v>
      </c>
      <c r="B25701" s="13" t="s">
        <v>10097</v>
      </c>
      <c r="C25701" s="13" t="str">
        <f t="shared" si="530"/>
        <v>AFA TX AWH Memorial Hermann OAAS 2500 80% CY 23 (30018347)</v>
      </c>
      <c r="D25701" s="116"/>
    </row>
    <row r="25702" spans="1:4" x14ac:dyDescent="0.2">
      <c r="A25702" s="12">
        <v>30018348</v>
      </c>
      <c r="B25702" s="13" t="s">
        <v>10098</v>
      </c>
      <c r="C25702" s="13" t="str">
        <f t="shared" si="530"/>
        <v>AFA TX AWH Memorial Hermann OAAS 3500 80% CY 23 (30018348)</v>
      </c>
      <c r="D25702" s="116"/>
    </row>
    <row r="25703" spans="1:4" x14ac:dyDescent="0.2">
      <c r="A25703" s="12">
        <v>30018349</v>
      </c>
      <c r="B25703" s="13" t="s">
        <v>10099</v>
      </c>
      <c r="C25703" s="13" t="str">
        <f t="shared" si="530"/>
        <v>AFA TX AWH MemHermann OAAS 3500 100% IntRX CY23 (30018349)</v>
      </c>
      <c r="D25703" s="116"/>
    </row>
    <row r="25704" spans="1:4" x14ac:dyDescent="0.2">
      <c r="A25704" s="12">
        <v>30018350</v>
      </c>
      <c r="B25704" s="13" t="s">
        <v>10100</v>
      </c>
      <c r="C25704" s="13" t="str">
        <f t="shared" si="530"/>
        <v>AFA TX AWH MemHermann OAAS 6750 100% IntRX CY23 (30018350)</v>
      </c>
      <c r="D25704" s="116"/>
    </row>
    <row r="25705" spans="1:4" x14ac:dyDescent="0.2">
      <c r="A25705" s="12">
        <v>30018351</v>
      </c>
      <c r="B25705" s="13" t="s">
        <v>10101</v>
      </c>
      <c r="C25705" s="13" t="str">
        <f t="shared" si="530"/>
        <v>AFA TX AWH MemHermann OAAS 2500 HSA 100% T CY23 (30018351)</v>
      </c>
      <c r="D25705" s="116"/>
    </row>
    <row r="25706" spans="1:4" x14ac:dyDescent="0.2">
      <c r="A25706" s="12">
        <v>30018352</v>
      </c>
      <c r="B25706" s="13" t="s">
        <v>10102</v>
      </c>
      <c r="C25706" s="13" t="str">
        <f t="shared" si="530"/>
        <v>AFA TX AWH MemHermann OAAS 5500 HSA 80% E CY 23 (30018352)</v>
      </c>
      <c r="D25706" s="116"/>
    </row>
    <row r="25707" spans="1:4" x14ac:dyDescent="0.2">
      <c r="A25707" s="12">
        <v>30018353</v>
      </c>
      <c r="B25707" s="13" t="s">
        <v>10103</v>
      </c>
      <c r="C25707" s="13" t="str">
        <f t="shared" si="530"/>
        <v>AFA ME AWH OAAS 1500 100/80 CY 23 (30018353)</v>
      </c>
      <c r="D25707" s="116"/>
    </row>
    <row r="25708" spans="1:4" x14ac:dyDescent="0.2">
      <c r="A25708" s="12">
        <v>30018354</v>
      </c>
      <c r="B25708" s="13" t="s">
        <v>10104</v>
      </c>
      <c r="C25708" s="13" t="str">
        <f t="shared" si="530"/>
        <v>AFA ME AWH OAAS 2000 100/80 CY 23 (30018354)</v>
      </c>
      <c r="D25708" s="116"/>
    </row>
    <row r="25709" spans="1:4" x14ac:dyDescent="0.2">
      <c r="A25709" s="12">
        <v>30018355</v>
      </c>
      <c r="B25709" s="13" t="s">
        <v>10105</v>
      </c>
      <c r="C25709" s="13" t="str">
        <f t="shared" si="530"/>
        <v>AFA ME AWH OAAS 2500 80/60 CY 23 (30018355)</v>
      </c>
      <c r="D25709" s="116"/>
    </row>
    <row r="25710" spans="1:4" x14ac:dyDescent="0.2">
      <c r="A25710" s="12">
        <v>30018356</v>
      </c>
      <c r="B25710" s="13" t="s">
        <v>10106</v>
      </c>
      <c r="C25710" s="13" t="str">
        <f t="shared" si="530"/>
        <v>AFA ME AWH OAAS 3500 80/60 CY 23 (30018356)</v>
      </c>
      <c r="D25710" s="116"/>
    </row>
    <row r="25711" spans="1:4" x14ac:dyDescent="0.2">
      <c r="A25711" s="12">
        <v>30018357</v>
      </c>
      <c r="B25711" s="13" t="s">
        <v>10107</v>
      </c>
      <c r="C25711" s="13" t="str">
        <f t="shared" si="530"/>
        <v>AFA ME AWH OAAS 5000 80/60 CY 23 (30018357)</v>
      </c>
      <c r="D25711" s="116"/>
    </row>
    <row r="25712" spans="1:4" x14ac:dyDescent="0.2">
      <c r="A25712" s="12">
        <v>30018358</v>
      </c>
      <c r="B25712" s="13" t="s">
        <v>10108</v>
      </c>
      <c r="C25712" s="13" t="str">
        <f t="shared" si="530"/>
        <v>AFA ME AWH OAAS 6750 100/80 IntRX CY 23 (30018358)</v>
      </c>
      <c r="D25712" s="116"/>
    </row>
    <row r="25713" spans="1:4" x14ac:dyDescent="0.2">
      <c r="A25713" s="12">
        <v>30018359</v>
      </c>
      <c r="B25713" s="13" t="s">
        <v>10109</v>
      </c>
      <c r="C25713" s="13" t="str">
        <f t="shared" si="530"/>
        <v>AFA ME AWH OAAS 4000 HSA 80/60 E CY 23 (30018359)</v>
      </c>
      <c r="D25713" s="116"/>
    </row>
    <row r="25714" spans="1:4" x14ac:dyDescent="0.2">
      <c r="A25714" s="12">
        <v>30018360</v>
      </c>
      <c r="B25714" s="13" t="s">
        <v>10110</v>
      </c>
      <c r="C25714" s="13" t="str">
        <f t="shared" si="530"/>
        <v>AFA UT Peak Pref OAAS 1500 100/80 CY 23 (30018360)</v>
      </c>
      <c r="D25714" s="116"/>
    </row>
    <row r="25715" spans="1:4" x14ac:dyDescent="0.2">
      <c r="A25715" s="12">
        <v>30018361</v>
      </c>
      <c r="B25715" s="13" t="s">
        <v>10111</v>
      </c>
      <c r="C25715" s="13" t="str">
        <f t="shared" si="530"/>
        <v>AFA UT Peak Pref OAAS 2000 100/80 CY 23 (30018361)</v>
      </c>
      <c r="D25715" s="116"/>
    </row>
    <row r="25716" spans="1:4" x14ac:dyDescent="0.2">
      <c r="A25716" s="12">
        <v>30018362</v>
      </c>
      <c r="B25716" s="13" t="s">
        <v>10112</v>
      </c>
      <c r="C25716" s="13" t="str">
        <f t="shared" si="530"/>
        <v>AFA UT Peak Pref OAAS 2500 80/60 CY 23 (30018362)</v>
      </c>
      <c r="D25716" s="116"/>
    </row>
    <row r="25717" spans="1:4" x14ac:dyDescent="0.2">
      <c r="A25717" s="12">
        <v>30018363</v>
      </c>
      <c r="B25717" s="13" t="s">
        <v>10113</v>
      </c>
      <c r="C25717" s="13" t="str">
        <f t="shared" si="530"/>
        <v>AFA UT Peak Pref OAAS 3500 80/60 CY 23 (30018363)</v>
      </c>
      <c r="D25717" s="116"/>
    </row>
    <row r="25718" spans="1:4" x14ac:dyDescent="0.2">
      <c r="A25718" s="12">
        <v>30018364</v>
      </c>
      <c r="B25718" s="13" t="s">
        <v>10114</v>
      </c>
      <c r="C25718" s="13" t="str">
        <f t="shared" si="530"/>
        <v>AFA UT Peak Pref OAAS 5000 80/60 CY 23 (30018364)</v>
      </c>
      <c r="D25718" s="116"/>
    </row>
    <row r="25719" spans="1:4" x14ac:dyDescent="0.2">
      <c r="A25719" s="12">
        <v>30018365</v>
      </c>
      <c r="B25719" s="13" t="s">
        <v>10115</v>
      </c>
      <c r="C25719" s="13" t="str">
        <f t="shared" si="530"/>
        <v>AFA UT Peak Pref OAAS 6750 100/80 IntRX CY 23 (30018365)</v>
      </c>
      <c r="D25719" s="116"/>
    </row>
    <row r="25720" spans="1:4" x14ac:dyDescent="0.2">
      <c r="A25720" s="12">
        <v>30018366</v>
      </c>
      <c r="B25720" s="13" t="s">
        <v>10116</v>
      </c>
      <c r="C25720" s="13" t="str">
        <f t="shared" si="530"/>
        <v>AFA UT Peak Pref OAAS 4000 HSA 80/60 E CY 23 (30018366)</v>
      </c>
      <c r="D25720" s="116"/>
    </row>
    <row r="25721" spans="1:4" x14ac:dyDescent="0.2">
      <c r="A25721" s="12">
        <v>30018374</v>
      </c>
      <c r="B25721" s="13" t="s">
        <v>10124</v>
      </c>
      <c r="C25721" s="13" t="str">
        <f t="shared" si="530"/>
        <v>AFA TN AWH CPOSII 1500 100/80/50 CY 23 (30018374)</v>
      </c>
      <c r="D25721" s="116"/>
    </row>
    <row r="25722" spans="1:4" x14ac:dyDescent="0.2">
      <c r="A25722" s="12">
        <v>30018375</v>
      </c>
      <c r="B25722" s="13" t="s">
        <v>10125</v>
      </c>
      <c r="C25722" s="13" t="str">
        <f t="shared" si="530"/>
        <v>AFA TN AWH CPOSII 2000 100/80/50 CY 23 (30018375)</v>
      </c>
      <c r="D25722" s="116"/>
    </row>
    <row r="25723" spans="1:4" x14ac:dyDescent="0.2">
      <c r="A25723" s="12">
        <v>30018376</v>
      </c>
      <c r="B25723" s="13" t="s">
        <v>10126</v>
      </c>
      <c r="C25723" s="13" t="str">
        <f t="shared" si="530"/>
        <v>AFA TN AWH CPOSII 2500 80/60/50 CY 23 (30018376)</v>
      </c>
      <c r="D25723" s="116"/>
    </row>
    <row r="25724" spans="1:4" x14ac:dyDescent="0.2">
      <c r="A25724" s="12">
        <v>30018377</v>
      </c>
      <c r="B25724" s="13" t="s">
        <v>10127</v>
      </c>
      <c r="C25724" s="13" t="str">
        <f t="shared" si="530"/>
        <v>AFA TN AWH CPOSII 3500 80/60/50 CY 23 (30018377)</v>
      </c>
      <c r="D25724" s="116"/>
    </row>
    <row r="25725" spans="1:4" x14ac:dyDescent="0.2">
      <c r="A25725" s="12">
        <v>30018378</v>
      </c>
      <c r="B25725" s="13" t="s">
        <v>10128</v>
      </c>
      <c r="C25725" s="13" t="str">
        <f t="shared" si="530"/>
        <v>AFA TN AWH CPOSII 5000 80/60/50 CY 23 (30018378)</v>
      </c>
      <c r="D25725" s="116"/>
    </row>
    <row r="25726" spans="1:4" x14ac:dyDescent="0.2">
      <c r="A25726" s="12">
        <v>30018379</v>
      </c>
      <c r="B25726" s="13" t="s">
        <v>10129</v>
      </c>
      <c r="C25726" s="13" t="str">
        <f t="shared" si="530"/>
        <v>AFA TN AWH CPOSII 6750 100/80/50 IntRX CY 23 (30018379)</v>
      </c>
      <c r="D25726" s="116"/>
    </row>
    <row r="25727" spans="1:4" x14ac:dyDescent="0.2">
      <c r="A25727" s="12">
        <v>30018380</v>
      </c>
      <c r="B25727" s="13" t="s">
        <v>10130</v>
      </c>
      <c r="C25727" s="13" t="str">
        <f t="shared" si="530"/>
        <v>AFA TN AWH CPOSII 4000 HSA 80/60/50 E CY 23 (30018380)</v>
      </c>
      <c r="D25727" s="116"/>
    </row>
    <row r="25728" spans="1:4" x14ac:dyDescent="0.2">
      <c r="A25728" s="12">
        <v>30018381</v>
      </c>
      <c r="B25728" s="13" t="s">
        <v>10131</v>
      </c>
      <c r="C25728" s="13" t="str">
        <f t="shared" si="530"/>
        <v>AFA LA AWH CPOSII 1500 100/50 CY 23 (30018381)</v>
      </c>
      <c r="D25728" s="116"/>
    </row>
    <row r="25729" spans="1:4" x14ac:dyDescent="0.2">
      <c r="A25729" s="12">
        <v>30018382</v>
      </c>
      <c r="B25729" s="13" t="s">
        <v>10132</v>
      </c>
      <c r="C25729" s="13" t="str">
        <f t="shared" si="530"/>
        <v>AFA LA AWH CPOSII 3000 100/50 CY 23 (30018382)</v>
      </c>
      <c r="D25729" s="116"/>
    </row>
    <row r="25730" spans="1:4" x14ac:dyDescent="0.2">
      <c r="A25730" s="12">
        <v>30018383</v>
      </c>
      <c r="B25730" s="13" t="s">
        <v>10133</v>
      </c>
      <c r="C25730" s="13" t="str">
        <f t="shared" ref="C25730:C25793" si="531">IF(A25730=0,"",B25730&amp;" ("&amp;A25730&amp;")")</f>
        <v>AHAFA Broad Open POSII 3500 HSA 100/50 E CY 23 (30018383)</v>
      </c>
      <c r="D25730" s="116"/>
    </row>
    <row r="25731" spans="1:4" x14ac:dyDescent="0.2">
      <c r="A25731" s="12">
        <v>30018384</v>
      </c>
      <c r="B25731" s="13" t="s">
        <v>10134</v>
      </c>
      <c r="C25731" s="13" t="str">
        <f t="shared" si="531"/>
        <v>AHAFA Broad Open POSII 4250 HSA 100/50 E CY 23 (30018384)</v>
      </c>
      <c r="D25731" s="116"/>
    </row>
    <row r="25732" spans="1:4" x14ac:dyDescent="0.2">
      <c r="A25732" s="12">
        <v>30018385</v>
      </c>
      <c r="B25732" s="13" t="s">
        <v>10135</v>
      </c>
      <c r="C25732" s="13" t="str">
        <f t="shared" si="531"/>
        <v>AHAFA PerfGoPlus OpenPOSII 3500HSA 100/50E CY23 (30018385)</v>
      </c>
      <c r="D25732" s="116"/>
    </row>
    <row r="25733" spans="1:4" x14ac:dyDescent="0.2">
      <c r="A25733" s="12">
        <v>30018386</v>
      </c>
      <c r="B25733" s="13" t="s">
        <v>10136</v>
      </c>
      <c r="C25733" s="13" t="str">
        <f t="shared" si="531"/>
        <v>AHAFA PerfGoPlus OpenPOSII 4250HSA 100/50E CY23 (30018386)</v>
      </c>
      <c r="D25733" s="116"/>
    </row>
    <row r="25734" spans="1:4" x14ac:dyDescent="0.2">
      <c r="A25734" s="12">
        <v>30018387</v>
      </c>
      <c r="B25734" s="13" t="s">
        <v>10137</v>
      </c>
      <c r="C25734" s="13" t="str">
        <f t="shared" si="531"/>
        <v>AFA MN OOS CPOSII 3500 HSA 100/50 E CY 23 (30018387)</v>
      </c>
      <c r="D25734" s="116"/>
    </row>
    <row r="25735" spans="1:4" x14ac:dyDescent="0.2">
      <c r="A25735" s="12">
        <v>30018388</v>
      </c>
      <c r="B25735" s="13" t="s">
        <v>10138</v>
      </c>
      <c r="C25735" s="13" t="str">
        <f t="shared" si="531"/>
        <v>AFA MN OOS CPOSII 4250 HSA 100/50 E CY 23 (30018388)</v>
      </c>
      <c r="D25735" s="116"/>
    </row>
    <row r="25736" spans="1:4" x14ac:dyDescent="0.2">
      <c r="A25736" s="12">
        <v>30018389</v>
      </c>
      <c r="B25736" s="13" t="s">
        <v>10139</v>
      </c>
      <c r="C25736" s="13" t="str">
        <f t="shared" si="531"/>
        <v>AFA ConnectedNC CPOSII 100/50 $25 $500D PY23SGP (30018389)</v>
      </c>
      <c r="D25736" s="116"/>
    </row>
    <row r="25737" spans="1:4" x14ac:dyDescent="0.2">
      <c r="A25737" s="12">
        <v>30018390</v>
      </c>
      <c r="B25737" s="13" t="s">
        <v>10140</v>
      </c>
      <c r="C25737" s="13" t="str">
        <f t="shared" si="531"/>
        <v>AFA ConnectedNC CPOSII100/50 $25 $1000D PY23SGP (30018390)</v>
      </c>
      <c r="D25737" s="116"/>
    </row>
    <row r="25738" spans="1:4" x14ac:dyDescent="0.2">
      <c r="A25738" s="12">
        <v>30018391</v>
      </c>
      <c r="B25738" s="13" t="s">
        <v>10141</v>
      </c>
      <c r="C25738" s="13" t="str">
        <f t="shared" si="531"/>
        <v>AFA ConnectedNC CPOSII100/50 $35 $2500D PY23SGP (30018391)</v>
      </c>
      <c r="D25738" s="116"/>
    </row>
    <row r="25739" spans="1:4" x14ac:dyDescent="0.2">
      <c r="A25739" s="12">
        <v>30018392</v>
      </c>
      <c r="B25739" s="13" t="s">
        <v>10142</v>
      </c>
      <c r="C25739" s="13" t="str">
        <f t="shared" si="531"/>
        <v>AFA Connected NC CPOSII 500 100/50 PY 23 SGP (30018392)</v>
      </c>
      <c r="D25739" s="116"/>
    </row>
    <row r="25740" spans="1:4" x14ac:dyDescent="0.2">
      <c r="A25740" s="12">
        <v>30018393</v>
      </c>
      <c r="B25740" s="13" t="s">
        <v>10143</v>
      </c>
      <c r="C25740" s="13" t="str">
        <f t="shared" si="531"/>
        <v>AFA ConnectedNC CPOSII 500 100/50 $0LXR PY23SGP (30018393)</v>
      </c>
      <c r="D25740" s="116"/>
    </row>
    <row r="25741" spans="1:4" x14ac:dyDescent="0.2">
      <c r="A25741" s="12">
        <v>30018394</v>
      </c>
      <c r="B25741" s="13" t="s">
        <v>10144</v>
      </c>
      <c r="C25741" s="13" t="str">
        <f t="shared" si="531"/>
        <v>AFA Connected NC CPOSII 1000 100/50 PY 23 SGP (30018394)</v>
      </c>
      <c r="D25741" s="116"/>
    </row>
    <row r="25742" spans="1:4" x14ac:dyDescent="0.2">
      <c r="A25742" s="12">
        <v>30018395</v>
      </c>
      <c r="B25742" s="13" t="s">
        <v>10145</v>
      </c>
      <c r="C25742" s="13" t="str">
        <f t="shared" si="531"/>
        <v>AFA ConnectedNC CPOSII1000 100/50 $0LXR PY23SGP (30018395)</v>
      </c>
      <c r="D25742" s="116"/>
    </row>
    <row r="25743" spans="1:4" x14ac:dyDescent="0.2">
      <c r="A25743" s="12">
        <v>30018396</v>
      </c>
      <c r="B25743" s="13" t="s">
        <v>10146</v>
      </c>
      <c r="C25743" s="13" t="str">
        <f t="shared" si="531"/>
        <v>AFA Connected NC CPOSII 1500 100/50 PY 23 SGP (30018396)</v>
      </c>
      <c r="D25743" s="116"/>
    </row>
    <row r="25744" spans="1:4" x14ac:dyDescent="0.2">
      <c r="A25744" s="12">
        <v>30018397</v>
      </c>
      <c r="B25744" s="13" t="s">
        <v>10147</v>
      </c>
      <c r="C25744" s="13" t="str">
        <f t="shared" si="531"/>
        <v>AFA ConnectedNC CPOSII1500 100/50 $0LXR PY23SGP (30018397)</v>
      </c>
      <c r="D25744" s="116"/>
    </row>
    <row r="25745" spans="1:4" x14ac:dyDescent="0.2">
      <c r="A25745" s="12">
        <v>30018398</v>
      </c>
      <c r="B25745" s="13" t="s">
        <v>10148</v>
      </c>
      <c r="C25745" s="13" t="str">
        <f t="shared" si="531"/>
        <v>AFA Connected NC CPOSII 2000 100/50 PY 23 SGP (30018398)</v>
      </c>
      <c r="D25745" s="116"/>
    </row>
    <row r="25746" spans="1:4" x14ac:dyDescent="0.2">
      <c r="A25746" s="12">
        <v>30018399</v>
      </c>
      <c r="B25746" s="13" t="s">
        <v>10149</v>
      </c>
      <c r="C25746" s="13" t="str">
        <f t="shared" si="531"/>
        <v>AFA ConnectedNC CPOSII2000 100/50 $0LXR PY23SGP (30018399)</v>
      </c>
      <c r="D25746" s="116"/>
    </row>
    <row r="25747" spans="1:4" x14ac:dyDescent="0.2">
      <c r="A25747" s="12">
        <v>30018400</v>
      </c>
      <c r="B25747" s="13" t="s">
        <v>10150</v>
      </c>
      <c r="C25747" s="13" t="str">
        <f t="shared" si="531"/>
        <v>AFA Connected NC CPOSII 2500 100/50 PY 23 SGP (30018400)</v>
      </c>
      <c r="D25747" s="116"/>
    </row>
    <row r="25748" spans="1:4" x14ac:dyDescent="0.2">
      <c r="A25748" s="12">
        <v>30018401</v>
      </c>
      <c r="B25748" s="13" t="s">
        <v>10151</v>
      </c>
      <c r="C25748" s="13" t="str">
        <f t="shared" si="531"/>
        <v>AFA ConnectedNC CPOSII2500 100/50 $0LXR PY23SGP (30018401)</v>
      </c>
      <c r="D25748" s="116"/>
    </row>
    <row r="25749" spans="1:4" x14ac:dyDescent="0.2">
      <c r="A25749" s="12">
        <v>30018402</v>
      </c>
      <c r="B25749" s="13" t="s">
        <v>10152</v>
      </c>
      <c r="C25749" s="13" t="str">
        <f t="shared" si="531"/>
        <v>AFA Connected NC CPOSII 3000 100/50 PY 23 SGP (30018402)</v>
      </c>
      <c r="D25749" s="116"/>
    </row>
    <row r="25750" spans="1:4" x14ac:dyDescent="0.2">
      <c r="A25750" s="12">
        <v>30018403</v>
      </c>
      <c r="B25750" s="13" t="s">
        <v>10153</v>
      </c>
      <c r="C25750" s="13" t="str">
        <f t="shared" si="531"/>
        <v>AFA Connected NC CPOSII 4000 100/50 PY 23 SGP (30018403)</v>
      </c>
      <c r="D25750" s="116"/>
    </row>
    <row r="25751" spans="1:4" x14ac:dyDescent="0.2">
      <c r="A25751" s="12">
        <v>30018404</v>
      </c>
      <c r="B25751" s="13" t="s">
        <v>10154</v>
      </c>
      <c r="C25751" s="13" t="str">
        <f t="shared" si="531"/>
        <v>AFA Connected NC CPOSII 5000 100/50 PY 23 SGP (30018404)</v>
      </c>
      <c r="D25751" s="116"/>
    </row>
    <row r="25752" spans="1:4" x14ac:dyDescent="0.2">
      <c r="A25752" s="12">
        <v>30018405</v>
      </c>
      <c r="B25752" s="13" t="s">
        <v>10155</v>
      </c>
      <c r="C25752" s="13" t="str">
        <f t="shared" si="531"/>
        <v>AFA Connected NC CPOSII 6750 100/50 PY 23 SGP (30018405)</v>
      </c>
      <c r="D25752" s="116"/>
    </row>
    <row r="25753" spans="1:4" x14ac:dyDescent="0.2">
      <c r="A25753" s="12">
        <v>30018406</v>
      </c>
      <c r="B25753" s="13" t="s">
        <v>10156</v>
      </c>
      <c r="C25753" s="13" t="str">
        <f t="shared" si="531"/>
        <v>AFA Connected NC CPOSII 500 80/50 PY 23 SGP (30018406)</v>
      </c>
      <c r="D25753" s="116"/>
    </row>
    <row r="25754" spans="1:4" x14ac:dyDescent="0.2">
      <c r="A25754" s="12">
        <v>30018407</v>
      </c>
      <c r="B25754" s="13" t="s">
        <v>10157</v>
      </c>
      <c r="C25754" s="13" t="str">
        <f t="shared" si="531"/>
        <v>AFA ConnectedNC CPOSII 500 80/50 $0LXR PY23SGP (30018407)</v>
      </c>
      <c r="D25754" s="116"/>
    </row>
    <row r="25755" spans="1:4" x14ac:dyDescent="0.2">
      <c r="A25755" s="12">
        <v>30018408</v>
      </c>
      <c r="B25755" s="13" t="s">
        <v>10158</v>
      </c>
      <c r="C25755" s="13" t="str">
        <f t="shared" si="531"/>
        <v>AFA Connected NC CPOSII 1000 80/50 PY 23 SGP (30018408)</v>
      </c>
      <c r="D25755" s="116"/>
    </row>
    <row r="25756" spans="1:4" x14ac:dyDescent="0.2">
      <c r="A25756" s="12">
        <v>30018409</v>
      </c>
      <c r="B25756" s="13" t="s">
        <v>10159</v>
      </c>
      <c r="C25756" s="13" t="str">
        <f t="shared" si="531"/>
        <v>AFA ConnectedNC CPOSII 1000 80/50 $0LXR PY23SGP (30018409)</v>
      </c>
      <c r="D25756" s="116"/>
    </row>
    <row r="25757" spans="1:4" x14ac:dyDescent="0.2">
      <c r="A25757" s="12">
        <v>30018410</v>
      </c>
      <c r="B25757" s="13" t="s">
        <v>10160</v>
      </c>
      <c r="C25757" s="13" t="str">
        <f t="shared" si="531"/>
        <v>AFA Connected NC CPOSII 1500 80/50 PY 23 SGP (30018410)</v>
      </c>
      <c r="D25757" s="116"/>
    </row>
    <row r="25758" spans="1:4" x14ac:dyDescent="0.2">
      <c r="A25758" s="12">
        <v>30018411</v>
      </c>
      <c r="B25758" s="13" t="s">
        <v>10161</v>
      </c>
      <c r="C25758" s="13" t="str">
        <f t="shared" si="531"/>
        <v>AFA ConnectedNC CPOSII 1500 80/50 $0LXR PY23SGP (30018411)</v>
      </c>
      <c r="D25758" s="116"/>
    </row>
    <row r="25759" spans="1:4" x14ac:dyDescent="0.2">
      <c r="A25759" s="12">
        <v>30018412</v>
      </c>
      <c r="B25759" s="13" t="s">
        <v>10162</v>
      </c>
      <c r="C25759" s="13" t="str">
        <f t="shared" si="531"/>
        <v>AFA Connected NC CPOSII 2000 80/50 PY 23 SGP (30018412)</v>
      </c>
      <c r="D25759" s="116"/>
    </row>
    <row r="25760" spans="1:4" x14ac:dyDescent="0.2">
      <c r="A25760" s="12">
        <v>30018413</v>
      </c>
      <c r="B25760" s="13" t="s">
        <v>10163</v>
      </c>
      <c r="C25760" s="13" t="str">
        <f t="shared" si="531"/>
        <v>AFA ConnectedNC CPOSII 2000 80/50 $0LXR PY23SGP (30018413)</v>
      </c>
      <c r="D25760" s="116"/>
    </row>
    <row r="25761" spans="1:4" x14ac:dyDescent="0.2">
      <c r="A25761" s="12">
        <v>30018414</v>
      </c>
      <c r="B25761" s="13" t="s">
        <v>10164</v>
      </c>
      <c r="C25761" s="13" t="str">
        <f t="shared" si="531"/>
        <v>AFA Connected NC CPOSII 2500 80/50 PY 23 SGP (30018414)</v>
      </c>
      <c r="D25761" s="116"/>
    </row>
    <row r="25762" spans="1:4" x14ac:dyDescent="0.2">
      <c r="A25762" s="12">
        <v>30018415</v>
      </c>
      <c r="B25762" s="13" t="s">
        <v>10165</v>
      </c>
      <c r="C25762" s="13" t="str">
        <f t="shared" si="531"/>
        <v>AFA ConnectedNC CPOSII 2500 80/50 $0LXR PY23SGP (30018415)</v>
      </c>
      <c r="D25762" s="116"/>
    </row>
    <row r="25763" spans="1:4" x14ac:dyDescent="0.2">
      <c r="A25763" s="12">
        <v>30018416</v>
      </c>
      <c r="B25763" s="13" t="s">
        <v>10166</v>
      </c>
      <c r="C25763" s="13" t="str">
        <f t="shared" si="531"/>
        <v>AFA Connected NC CPOSII 3500 80/50 PY 23 SGP (30018416)</v>
      </c>
      <c r="D25763" s="116"/>
    </row>
    <row r="25764" spans="1:4" x14ac:dyDescent="0.2">
      <c r="A25764" s="12">
        <v>30018417</v>
      </c>
      <c r="B25764" s="13" t="s">
        <v>10167</v>
      </c>
      <c r="C25764" s="13" t="str">
        <f t="shared" si="531"/>
        <v>AFA Connected NC CPOSII 5000 80/50 PY 23 SGP (30018417)</v>
      </c>
      <c r="D25764" s="116"/>
    </row>
    <row r="25765" spans="1:4" x14ac:dyDescent="0.2">
      <c r="A25765" s="12">
        <v>30018418</v>
      </c>
      <c r="B25765" s="13" t="s">
        <v>10168</v>
      </c>
      <c r="C25765" s="13" t="str">
        <f t="shared" si="531"/>
        <v>AFA Connected NC CPOSII 6750 80/50 PY 23 SGP (30018418)</v>
      </c>
      <c r="D25765" s="116"/>
    </row>
    <row r="25766" spans="1:4" x14ac:dyDescent="0.2">
      <c r="A25766" s="12">
        <v>30018419</v>
      </c>
      <c r="B25766" s="13" t="s">
        <v>10169</v>
      </c>
      <c r="C25766" s="13" t="str">
        <f t="shared" si="531"/>
        <v>AFA Connected NC CPOSII 7350 80/50 PY 23 SGP (30018419)</v>
      </c>
      <c r="D25766" s="116"/>
    </row>
    <row r="25767" spans="1:4" x14ac:dyDescent="0.2">
      <c r="A25767" s="12">
        <v>30018420</v>
      </c>
      <c r="B25767" s="13" t="s">
        <v>10170</v>
      </c>
      <c r="C25767" s="13" t="str">
        <f t="shared" si="531"/>
        <v>AFA Connected NC CPOSII 1500 70/50 PY 23 SGP (30018420)</v>
      </c>
      <c r="D25767" s="116"/>
    </row>
    <row r="25768" spans="1:4" x14ac:dyDescent="0.2">
      <c r="A25768" s="12">
        <v>30018421</v>
      </c>
      <c r="B25768" s="13" t="s">
        <v>10171</v>
      </c>
      <c r="C25768" s="13" t="str">
        <f t="shared" si="531"/>
        <v>AFA Connected NC CPOSII 2750 70/50 PY 23 SGP (30018421)</v>
      </c>
      <c r="D25768" s="116"/>
    </row>
    <row r="25769" spans="1:4" x14ac:dyDescent="0.2">
      <c r="A25769" s="12">
        <v>30018422</v>
      </c>
      <c r="B25769" s="13" t="s">
        <v>10172</v>
      </c>
      <c r="C25769" s="13" t="str">
        <f t="shared" si="531"/>
        <v>AFA Connected NC CPOSII 4000 70/50 PY 23 SGP (30018422)</v>
      </c>
      <c r="D25769" s="116"/>
    </row>
    <row r="25770" spans="1:4" x14ac:dyDescent="0.2">
      <c r="A25770" s="12">
        <v>30018423</v>
      </c>
      <c r="B25770" s="13" t="s">
        <v>10173</v>
      </c>
      <c r="C25770" s="13" t="str">
        <f t="shared" si="531"/>
        <v>AFA Connected NC CPOSII 6000 70/50 PY 23 SGP (30018423)</v>
      </c>
      <c r="D25770" s="116"/>
    </row>
    <row r="25771" spans="1:4" x14ac:dyDescent="0.2">
      <c r="A25771" s="12">
        <v>30018424</v>
      </c>
      <c r="B25771" s="13" t="s">
        <v>10174</v>
      </c>
      <c r="C25771" s="13" t="str">
        <f t="shared" si="531"/>
        <v>AFA Connected NC CPOSII 1500 50/50 PY 23 SGP (30018424)</v>
      </c>
      <c r="D25771" s="116"/>
    </row>
    <row r="25772" spans="1:4" x14ac:dyDescent="0.2">
      <c r="A25772" s="12">
        <v>30018425</v>
      </c>
      <c r="B25772" s="13" t="s">
        <v>10175</v>
      </c>
      <c r="C25772" s="13" t="str">
        <f t="shared" si="531"/>
        <v>AFA Connected NC CPOSII 2750 50/50 PY 23 SGP (30018425)</v>
      </c>
      <c r="D25772" s="116"/>
    </row>
    <row r="25773" spans="1:4" x14ac:dyDescent="0.2">
      <c r="A25773" s="12">
        <v>30018426</v>
      </c>
      <c r="B25773" s="13" t="s">
        <v>10176</v>
      </c>
      <c r="C25773" s="13" t="str">
        <f t="shared" si="531"/>
        <v>AFA Connected NC CPOSII 4500 50/50 PY 23 SGP (30018426)</v>
      </c>
      <c r="D25773" s="116"/>
    </row>
    <row r="25774" spans="1:4" x14ac:dyDescent="0.2">
      <c r="A25774" s="12">
        <v>30018427</v>
      </c>
      <c r="B25774" s="13" t="s">
        <v>10177</v>
      </c>
      <c r="C25774" s="13" t="str">
        <f t="shared" si="531"/>
        <v>AFA Connected NC CPOSII 7500 50/50 PY 23 SGP (30018427)</v>
      </c>
      <c r="D25774" s="116"/>
    </row>
    <row r="25775" spans="1:4" x14ac:dyDescent="0.2">
      <c r="A25775" s="12">
        <v>30018428</v>
      </c>
      <c r="B25775" s="13" t="s">
        <v>10178</v>
      </c>
      <c r="C25775" s="13" t="str">
        <f t="shared" si="531"/>
        <v>AFA ConnectedNC CPOSII2500 100/50 IntRX PY23SGP (30018428)</v>
      </c>
      <c r="D25775" s="116"/>
    </row>
    <row r="25776" spans="1:4" x14ac:dyDescent="0.2">
      <c r="A25776" s="12">
        <v>30018429</v>
      </c>
      <c r="B25776" s="13" t="s">
        <v>10179</v>
      </c>
      <c r="C25776" s="13" t="str">
        <f t="shared" si="531"/>
        <v>AFA ConnectedNC CPOSII3500 100/50 IntRX PY23SGP (30018429)</v>
      </c>
      <c r="D25776" s="116"/>
    </row>
    <row r="25777" spans="1:4" x14ac:dyDescent="0.2">
      <c r="A25777" s="12">
        <v>30018430</v>
      </c>
      <c r="B25777" s="13" t="s">
        <v>10180</v>
      </c>
      <c r="C25777" s="13" t="str">
        <f t="shared" si="531"/>
        <v>AFA ConnectedNC CPOSII5000 100/50 IntRX PY23SGP (30018430)</v>
      </c>
      <c r="D25777" s="116"/>
    </row>
    <row r="25778" spans="1:4" x14ac:dyDescent="0.2">
      <c r="A25778" s="12">
        <v>30018431</v>
      </c>
      <c r="B25778" s="13" t="s">
        <v>10181</v>
      </c>
      <c r="C25778" s="13" t="str">
        <f t="shared" si="531"/>
        <v>AFA ConnectedNC CPOSII6250 100/50 IntRX PY23SGP (30018431)</v>
      </c>
      <c r="D25778" s="116"/>
    </row>
    <row r="25779" spans="1:4" x14ac:dyDescent="0.2">
      <c r="A25779" s="12">
        <v>30018432</v>
      </c>
      <c r="B25779" s="13" t="s">
        <v>10182</v>
      </c>
      <c r="C25779" s="13" t="str">
        <f t="shared" si="531"/>
        <v>AFA ConnectedNC CPOSII6750 100/50 IntRX PY23SGP (30018432)</v>
      </c>
      <c r="D25779" s="116"/>
    </row>
    <row r="25780" spans="1:4" x14ac:dyDescent="0.2">
      <c r="A25780" s="12">
        <v>30018433</v>
      </c>
      <c r="B25780" s="13" t="s">
        <v>10183</v>
      </c>
      <c r="C25780" s="13" t="str">
        <f t="shared" si="531"/>
        <v>AFA ConnectedNC CPOSII7350 100/50 IntRX PY23SGP (30018433)</v>
      </c>
      <c r="D25780" s="116"/>
    </row>
    <row r="25781" spans="1:4" x14ac:dyDescent="0.2">
      <c r="A25781" s="12">
        <v>30018434</v>
      </c>
      <c r="B25781" s="13" t="s">
        <v>10184</v>
      </c>
      <c r="C25781" s="13" t="str">
        <f t="shared" si="531"/>
        <v>AFA ConnectedNC CPOSII2750 80/50IntRXDC PY23SGP (30018434)</v>
      </c>
      <c r="D25781" s="116"/>
    </row>
    <row r="25782" spans="1:4" x14ac:dyDescent="0.2">
      <c r="A25782" s="12">
        <v>30018435</v>
      </c>
      <c r="B25782" s="13" t="s">
        <v>10185</v>
      </c>
      <c r="C25782" s="13" t="str">
        <f t="shared" si="531"/>
        <v>AFA ConnectedNC CPOSII4000 80/50IntRXDC PY23SGP (30018435)</v>
      </c>
      <c r="D25782" s="116"/>
    </row>
    <row r="25783" spans="1:4" x14ac:dyDescent="0.2">
      <c r="A25783" s="12">
        <v>30018436</v>
      </c>
      <c r="B25783" s="13" t="s">
        <v>10186</v>
      </c>
      <c r="C25783" s="13" t="str">
        <f t="shared" si="531"/>
        <v>AFA ConnectedNC CPOSII8150 100/50 IntRX PY23SGP (30018436)</v>
      </c>
      <c r="D25783" s="116"/>
    </row>
    <row r="25784" spans="1:4" x14ac:dyDescent="0.2">
      <c r="A25784" s="12">
        <v>30018437</v>
      </c>
      <c r="B25784" s="13" t="s">
        <v>10187</v>
      </c>
      <c r="C25784" s="13" t="str">
        <f t="shared" si="531"/>
        <v>AFA ConnectedNC CPOSII9100 100/50 IntRX PY23SGP (30018437)</v>
      </c>
      <c r="D25784" s="116"/>
    </row>
    <row r="25785" spans="1:4" x14ac:dyDescent="0.2">
      <c r="A25785" s="12">
        <v>30018438</v>
      </c>
      <c r="B25785" s="13" t="s">
        <v>10188</v>
      </c>
      <c r="C25785" s="13" t="str">
        <f t="shared" si="531"/>
        <v>AFA ConnectedNC CPOSII8150 100/50 Value PY23SGP (30018438)</v>
      </c>
      <c r="D25785" s="116"/>
    </row>
    <row r="25786" spans="1:4" x14ac:dyDescent="0.2">
      <c r="A25786" s="12">
        <v>30018439</v>
      </c>
      <c r="B25786" s="13" t="s">
        <v>10189</v>
      </c>
      <c r="C25786" s="13" t="str">
        <f t="shared" si="531"/>
        <v>AFA ConnectedNC CPOSII9100 100/50 Value PY23SGP (30018439)</v>
      </c>
      <c r="D25786" s="116"/>
    </row>
    <row r="25787" spans="1:4" x14ac:dyDescent="0.2">
      <c r="A25787" s="12">
        <v>30018440</v>
      </c>
      <c r="B25787" s="13" t="s">
        <v>10190</v>
      </c>
      <c r="C25787" s="13" t="str">
        <f t="shared" si="531"/>
        <v>AFA ConnectedNC CPOSII1700 HSA 100/50 T PY23SGP (30018440)</v>
      </c>
      <c r="D25787" s="116"/>
    </row>
    <row r="25788" spans="1:4" x14ac:dyDescent="0.2">
      <c r="A25788" s="12">
        <v>30018441</v>
      </c>
      <c r="B25788" s="13" t="s">
        <v>10191</v>
      </c>
      <c r="C25788" s="13" t="str">
        <f t="shared" si="531"/>
        <v>AFA ConnectedNC CPOSII2000 HSA 100/50TE PY23SGP (30018441)</v>
      </c>
      <c r="D25788" s="116"/>
    </row>
    <row r="25789" spans="1:4" x14ac:dyDescent="0.2">
      <c r="A25789" s="12">
        <v>30018442</v>
      </c>
      <c r="B25789" s="13" t="s">
        <v>10192</v>
      </c>
      <c r="C25789" s="13" t="str">
        <f t="shared" si="531"/>
        <v>AFA ConnectedNC CPOSII2500 HSA 100/50 T PY23SGP (30018442)</v>
      </c>
      <c r="D25789" s="116"/>
    </row>
    <row r="25790" spans="1:4" x14ac:dyDescent="0.2">
      <c r="A25790" s="12">
        <v>30018443</v>
      </c>
      <c r="B25790" s="13" t="s">
        <v>10193</v>
      </c>
      <c r="C25790" s="13" t="str">
        <f t="shared" si="531"/>
        <v>AFA ConnectedNC CPOSII2750HSA 100/50 TE PY23SGP (30018443)</v>
      </c>
      <c r="D25790" s="116"/>
    </row>
    <row r="25791" spans="1:4" x14ac:dyDescent="0.2">
      <c r="A25791" s="12">
        <v>30018444</v>
      </c>
      <c r="B25791" s="13" t="s">
        <v>10194</v>
      </c>
      <c r="C25791" s="13" t="str">
        <f t="shared" si="531"/>
        <v>AFA ConnectedNC CPOSII3000 HSA 100/50 T PY23SGP (30018444)</v>
      </c>
      <c r="D25791" s="116"/>
    </row>
    <row r="25792" spans="1:4" x14ac:dyDescent="0.2">
      <c r="A25792" s="12">
        <v>30018445</v>
      </c>
      <c r="B25792" s="13" t="s">
        <v>10195</v>
      </c>
      <c r="C25792" s="13" t="str">
        <f t="shared" si="531"/>
        <v>AFA ConnectedNC CPOSII3250HSA 100/50 TE PY23SGP (30018445)</v>
      </c>
      <c r="D25792" s="116"/>
    </row>
    <row r="25793" spans="1:4" x14ac:dyDescent="0.2">
      <c r="A25793" s="12">
        <v>30018446</v>
      </c>
      <c r="B25793" s="13" t="s">
        <v>10196</v>
      </c>
      <c r="C25793" s="13" t="str">
        <f t="shared" si="531"/>
        <v>AFA ConnectedNC CPOSII4500 HSA 100/50 E PY23SGP (30018446)</v>
      </c>
      <c r="D25793" s="116"/>
    </row>
    <row r="25794" spans="1:4" x14ac:dyDescent="0.2">
      <c r="A25794" s="12">
        <v>30018447</v>
      </c>
      <c r="B25794" s="13" t="s">
        <v>10197</v>
      </c>
      <c r="C25794" s="13" t="str">
        <f t="shared" ref="C25794:C25857" si="532">IF(A25794=0,"",B25794&amp;" ("&amp;A25794&amp;")")</f>
        <v>AFA ConnectedNC CPOSII5500 HSA 100/50 E PY23SGP (30018447)</v>
      </c>
      <c r="D25794" s="116"/>
    </row>
    <row r="25795" spans="1:4" x14ac:dyDescent="0.2">
      <c r="A25795" s="12">
        <v>30018448</v>
      </c>
      <c r="B25795" s="13" t="s">
        <v>10198</v>
      </c>
      <c r="C25795" s="13" t="str">
        <f t="shared" si="532"/>
        <v>AFA ConnectedNC CPOSII6500 HSA 100/50 E PY23SGP (30018448)</v>
      </c>
      <c r="D25795" s="116"/>
    </row>
    <row r="25796" spans="1:4" x14ac:dyDescent="0.2">
      <c r="A25796" s="12">
        <v>30018449</v>
      </c>
      <c r="B25796" s="13" t="s">
        <v>10199</v>
      </c>
      <c r="C25796" s="13" t="str">
        <f t="shared" si="532"/>
        <v>AFA ConnectedNC CPOSII7500 HSA 100/50 E PY23SGP (30018449)</v>
      </c>
      <c r="D25796" s="116"/>
    </row>
    <row r="25797" spans="1:4" x14ac:dyDescent="0.2">
      <c r="A25797" s="12">
        <v>30018450</v>
      </c>
      <c r="B25797" s="13" t="s">
        <v>10200</v>
      </c>
      <c r="C25797" s="13" t="str">
        <f t="shared" si="532"/>
        <v>AFA ConnectedNC CPOSII2500 HSA 80/50 TE PY23SGP (30018450)</v>
      </c>
      <c r="D25797" s="116"/>
    </row>
    <row r="25798" spans="1:4" x14ac:dyDescent="0.2">
      <c r="A25798" s="12">
        <v>30018451</v>
      </c>
      <c r="B25798" s="13" t="s">
        <v>10201</v>
      </c>
      <c r="C25798" s="13" t="str">
        <f t="shared" si="532"/>
        <v>AFA ConnectedNC CPOSII 3500 HSA 80/50 E PY23SGP (30018451)</v>
      </c>
      <c r="D25798" s="116"/>
    </row>
    <row r="25799" spans="1:4" x14ac:dyDescent="0.2">
      <c r="A25799" s="12">
        <v>30018452</v>
      </c>
      <c r="B25799" s="13" t="s">
        <v>10202</v>
      </c>
      <c r="C25799" s="13" t="str">
        <f t="shared" si="532"/>
        <v>AFA ConnectedNC CPOSII 4000 HSA 80/50 E PY23SGP (30018452)</v>
      </c>
      <c r="D25799" s="116"/>
    </row>
    <row r="25800" spans="1:4" x14ac:dyDescent="0.2">
      <c r="A25800" s="12">
        <v>30018453</v>
      </c>
      <c r="B25800" s="13" t="s">
        <v>10203</v>
      </c>
      <c r="C25800" s="13" t="str">
        <f t="shared" si="532"/>
        <v>AFA ConnectedNC CPOSII 5500 HSA 80/50 E PY23SGP (30018453)</v>
      </c>
      <c r="D25800" s="116"/>
    </row>
    <row r="25801" spans="1:4" x14ac:dyDescent="0.2">
      <c r="A25801" s="12">
        <v>30018454</v>
      </c>
      <c r="B25801" s="13" t="s">
        <v>10204</v>
      </c>
      <c r="C25801" s="13" t="str">
        <f t="shared" si="532"/>
        <v>AFA ConnectedNC CPOSII 6000 HSA 70/50 E PY23SGP (30018454)</v>
      </c>
      <c r="D25801" s="116"/>
    </row>
    <row r="25802" spans="1:4" x14ac:dyDescent="0.2">
      <c r="A25802" s="12">
        <v>30018455</v>
      </c>
      <c r="B25802" s="13" t="s">
        <v>10205</v>
      </c>
      <c r="C25802" s="13" t="str">
        <f t="shared" si="532"/>
        <v>AFA ConnectedNC CPOSII 6500 HSA 70/50 E PY23SGP (30018455)</v>
      </c>
      <c r="D25802" s="116"/>
    </row>
    <row r="25803" spans="1:4" x14ac:dyDescent="0.2">
      <c r="A25803" s="12">
        <v>30018456</v>
      </c>
      <c r="B25803" s="13" t="s">
        <v>10206</v>
      </c>
      <c r="C25803" s="13" t="str">
        <f t="shared" si="532"/>
        <v>AFA ConnectedNC CPOSII 3500 HSA 50/50 E PY23SGP (30018456)</v>
      </c>
      <c r="D25803" s="116"/>
    </row>
    <row r="25804" spans="1:4" x14ac:dyDescent="0.2">
      <c r="A25804" s="12">
        <v>30018457</v>
      </c>
      <c r="B25804" s="13" t="s">
        <v>10207</v>
      </c>
      <c r="C25804" s="13" t="str">
        <f t="shared" si="532"/>
        <v>AFA AWH NJ OAAS 100% $25 $500D CY 23 SGP (30018457)</v>
      </c>
      <c r="D25804" s="116"/>
    </row>
    <row r="25805" spans="1:4" x14ac:dyDescent="0.2">
      <c r="A25805" s="12">
        <v>30018458</v>
      </c>
      <c r="B25805" s="13" t="s">
        <v>10208</v>
      </c>
      <c r="C25805" s="13" t="str">
        <f t="shared" si="532"/>
        <v>AFA AWH NJ OAAS 100% $25 $1000D CY 23 SGP (30018458)</v>
      </c>
      <c r="D25805" s="116"/>
    </row>
    <row r="25806" spans="1:4" x14ac:dyDescent="0.2">
      <c r="A25806" s="12">
        <v>30018459</v>
      </c>
      <c r="B25806" s="13" t="s">
        <v>10209</v>
      </c>
      <c r="C25806" s="13" t="str">
        <f t="shared" si="532"/>
        <v>AFA AWH NJ OAAS 100% $35 $2500D CY 23 SGP (30018459)</v>
      </c>
      <c r="D25806" s="116"/>
    </row>
    <row r="25807" spans="1:4" x14ac:dyDescent="0.2">
      <c r="A25807" s="12">
        <v>30018460</v>
      </c>
      <c r="B25807" s="13" t="s">
        <v>10210</v>
      </c>
      <c r="C25807" s="13" t="str">
        <f t="shared" si="532"/>
        <v>AFA AWH NJ OAAS 500 100% CY 23 SGP (30018460)</v>
      </c>
      <c r="D25807" s="116"/>
    </row>
    <row r="25808" spans="1:4" x14ac:dyDescent="0.2">
      <c r="A25808" s="12">
        <v>30018461</v>
      </c>
      <c r="B25808" s="13" t="s">
        <v>10211</v>
      </c>
      <c r="C25808" s="13" t="str">
        <f t="shared" si="532"/>
        <v>AFA AWH NJ OAAS 500 100% $0LXR CY 23 SGP (30018461)</v>
      </c>
      <c r="D25808" s="116"/>
    </row>
    <row r="25809" spans="1:4" x14ac:dyDescent="0.2">
      <c r="A25809" s="12">
        <v>30018462</v>
      </c>
      <c r="B25809" s="13" t="s">
        <v>10212</v>
      </c>
      <c r="C25809" s="13" t="str">
        <f t="shared" si="532"/>
        <v>AFA AWH NJ OAAS 1000 100% CY 23 SGP (30018462)</v>
      </c>
      <c r="D25809" s="116"/>
    </row>
    <row r="25810" spans="1:4" x14ac:dyDescent="0.2">
      <c r="A25810" s="12">
        <v>30018463</v>
      </c>
      <c r="B25810" s="13" t="s">
        <v>10213</v>
      </c>
      <c r="C25810" s="13" t="str">
        <f t="shared" si="532"/>
        <v>AFA AWH NJ OAAS 1000 100% $0LXR CY 23 SGP (30018463)</v>
      </c>
      <c r="D25810" s="116"/>
    </row>
    <row r="25811" spans="1:4" x14ac:dyDescent="0.2">
      <c r="A25811" s="12">
        <v>30018464</v>
      </c>
      <c r="B25811" s="13" t="s">
        <v>10214</v>
      </c>
      <c r="C25811" s="13" t="str">
        <f t="shared" si="532"/>
        <v>AFA AWH NJ OAAS 1500 100% CY 23 SGP (30018464)</v>
      </c>
      <c r="D25811" s="116"/>
    </row>
    <row r="25812" spans="1:4" x14ac:dyDescent="0.2">
      <c r="A25812" s="12">
        <v>30018465</v>
      </c>
      <c r="B25812" s="13" t="s">
        <v>10215</v>
      </c>
      <c r="C25812" s="13" t="str">
        <f t="shared" si="532"/>
        <v>AFA AWH NJ OAAS 1500 100% $0LXR CY 23 SGP (30018465)</v>
      </c>
      <c r="D25812" s="116"/>
    </row>
    <row r="25813" spans="1:4" x14ac:dyDescent="0.2">
      <c r="A25813" s="12">
        <v>30018466</v>
      </c>
      <c r="B25813" s="13" t="s">
        <v>10216</v>
      </c>
      <c r="C25813" s="13" t="str">
        <f t="shared" si="532"/>
        <v>AFA AWH NJ OAAS 2000 100% CY 23 SGP (30018466)</v>
      </c>
      <c r="D25813" s="116"/>
    </row>
    <row r="25814" spans="1:4" x14ac:dyDescent="0.2">
      <c r="A25814" s="12">
        <v>30018467</v>
      </c>
      <c r="B25814" s="13" t="s">
        <v>10217</v>
      </c>
      <c r="C25814" s="13" t="str">
        <f t="shared" si="532"/>
        <v>AFA AWH NJ OAAS 2000 100% $0LXR CY 23 SGP (30018467)</v>
      </c>
      <c r="D25814" s="116"/>
    </row>
    <row r="25815" spans="1:4" x14ac:dyDescent="0.2">
      <c r="A25815" s="12">
        <v>30018468</v>
      </c>
      <c r="B25815" s="13" t="s">
        <v>10218</v>
      </c>
      <c r="C25815" s="13" t="str">
        <f t="shared" si="532"/>
        <v>AFA AWH NJ OAAS 2500 100% CY 23 SGP (30018468)</v>
      </c>
      <c r="D25815" s="116"/>
    </row>
    <row r="25816" spans="1:4" x14ac:dyDescent="0.2">
      <c r="A25816" s="12">
        <v>30018469</v>
      </c>
      <c r="B25816" s="13" t="s">
        <v>10219</v>
      </c>
      <c r="C25816" s="13" t="str">
        <f t="shared" si="532"/>
        <v>AFA AWH NJ OAAS 2500 100% $0LXR CY 23 SGP (30018469)</v>
      </c>
      <c r="D25816" s="116"/>
    </row>
    <row r="25817" spans="1:4" x14ac:dyDescent="0.2">
      <c r="A25817" s="12">
        <v>30018470</v>
      </c>
      <c r="B25817" s="13" t="s">
        <v>10220</v>
      </c>
      <c r="C25817" s="13" t="str">
        <f t="shared" si="532"/>
        <v>AFA AWH NJ OAAS 3000 100% CY 23 SGP (30018470)</v>
      </c>
      <c r="D25817" s="116"/>
    </row>
    <row r="25818" spans="1:4" x14ac:dyDescent="0.2">
      <c r="A25818" s="12">
        <v>30018471</v>
      </c>
      <c r="B25818" s="13" t="s">
        <v>10221</v>
      </c>
      <c r="C25818" s="13" t="str">
        <f t="shared" si="532"/>
        <v>AFA AWH NJ OAAS 4000 100% CY 23 SGP (30018471)</v>
      </c>
      <c r="D25818" s="116"/>
    </row>
    <row r="25819" spans="1:4" x14ac:dyDescent="0.2">
      <c r="A25819" s="12">
        <v>30018472</v>
      </c>
      <c r="B25819" s="13" t="s">
        <v>10222</v>
      </c>
      <c r="C25819" s="13" t="str">
        <f t="shared" si="532"/>
        <v>AFA AWH NJ OAAS 5000 100% CY 23 SGP (30018472)</v>
      </c>
      <c r="D25819" s="116"/>
    </row>
    <row r="25820" spans="1:4" x14ac:dyDescent="0.2">
      <c r="A25820" s="12">
        <v>30018473</v>
      </c>
      <c r="B25820" s="13" t="s">
        <v>10223</v>
      </c>
      <c r="C25820" s="13" t="str">
        <f t="shared" si="532"/>
        <v>AFA AWH NJ OAAS 6750 100% CY 23 SGP (30018473)</v>
      </c>
      <c r="D25820" s="116"/>
    </row>
    <row r="25821" spans="1:4" x14ac:dyDescent="0.2">
      <c r="A25821" s="12">
        <v>30018474</v>
      </c>
      <c r="B25821" s="13" t="s">
        <v>10224</v>
      </c>
      <c r="C25821" s="13" t="str">
        <f t="shared" si="532"/>
        <v>AFA AWH NJ OAAS 500 80% CY 23 SGP (30018474)</v>
      </c>
      <c r="D25821" s="116"/>
    </row>
    <row r="25822" spans="1:4" x14ac:dyDescent="0.2">
      <c r="A25822" s="12">
        <v>30018475</v>
      </c>
      <c r="B25822" s="13" t="s">
        <v>10225</v>
      </c>
      <c r="C25822" s="13" t="str">
        <f t="shared" si="532"/>
        <v>AFA AWH NJ OAAS 500 80% $0LXR CY 23 SGP (30018475)</v>
      </c>
      <c r="D25822" s="116"/>
    </row>
    <row r="25823" spans="1:4" x14ac:dyDescent="0.2">
      <c r="A25823" s="12">
        <v>30018476</v>
      </c>
      <c r="B25823" s="13" t="s">
        <v>10226</v>
      </c>
      <c r="C25823" s="13" t="str">
        <f t="shared" si="532"/>
        <v>AFA AWH NJ OAAS 1000 80% CY 23 SGP (30018476)</v>
      </c>
      <c r="D25823" s="116"/>
    </row>
    <row r="25824" spans="1:4" x14ac:dyDescent="0.2">
      <c r="A25824" s="12">
        <v>30018477</v>
      </c>
      <c r="B25824" s="13" t="s">
        <v>10227</v>
      </c>
      <c r="C25824" s="13" t="str">
        <f t="shared" si="532"/>
        <v>AFA AWH NJ OAAS 1000 80% $0LXR CY 23 SGP (30018477)</v>
      </c>
      <c r="D25824" s="116"/>
    </row>
    <row r="25825" spans="1:4" x14ac:dyDescent="0.2">
      <c r="A25825" s="12">
        <v>30018478</v>
      </c>
      <c r="B25825" s="13" t="s">
        <v>10228</v>
      </c>
      <c r="C25825" s="13" t="str">
        <f t="shared" si="532"/>
        <v>AFA AWH NJ OAAS 1500 80% CY 23 SGP (30018478)</v>
      </c>
      <c r="D25825" s="116"/>
    </row>
    <row r="25826" spans="1:4" x14ac:dyDescent="0.2">
      <c r="A25826" s="12">
        <v>30018479</v>
      </c>
      <c r="B25826" s="13" t="s">
        <v>10229</v>
      </c>
      <c r="C25826" s="13" t="str">
        <f t="shared" si="532"/>
        <v>AFA AWH NJ OAAS 1500 80% $0LXR CY 23 SGP (30018479)</v>
      </c>
      <c r="D25826" s="116"/>
    </row>
    <row r="25827" spans="1:4" x14ac:dyDescent="0.2">
      <c r="A25827" s="12">
        <v>30018480</v>
      </c>
      <c r="B25827" s="13" t="s">
        <v>10230</v>
      </c>
      <c r="C25827" s="13" t="str">
        <f t="shared" si="532"/>
        <v>AFA AWH NJ OAAS 2000 80% CY 23 SGP (30018480)</v>
      </c>
      <c r="D25827" s="116"/>
    </row>
    <row r="25828" spans="1:4" x14ac:dyDescent="0.2">
      <c r="A25828" s="12">
        <v>30018481</v>
      </c>
      <c r="B25828" s="13" t="s">
        <v>10231</v>
      </c>
      <c r="C25828" s="13" t="str">
        <f t="shared" si="532"/>
        <v>AFA AWH NJ OAAS 2000 80% $0LXR CY 23 SGP (30018481)</v>
      </c>
      <c r="D25828" s="116"/>
    </row>
    <row r="25829" spans="1:4" x14ac:dyDescent="0.2">
      <c r="A25829" s="12">
        <v>30018482</v>
      </c>
      <c r="B25829" s="13" t="s">
        <v>10232</v>
      </c>
      <c r="C25829" s="13" t="str">
        <f t="shared" si="532"/>
        <v>AFA AWH NJ OAAS 2500 80% CY 23 SGP (30018482)</v>
      </c>
      <c r="D25829" s="116"/>
    </row>
    <row r="25830" spans="1:4" x14ac:dyDescent="0.2">
      <c r="A25830" s="12">
        <v>30018483</v>
      </c>
      <c r="B25830" s="13" t="s">
        <v>10233</v>
      </c>
      <c r="C25830" s="13" t="str">
        <f t="shared" si="532"/>
        <v>AFA AWH NJ OAAS 2500 80% $0LXR CY 23 SGP (30018483)</v>
      </c>
      <c r="D25830" s="116"/>
    </row>
    <row r="25831" spans="1:4" x14ac:dyDescent="0.2">
      <c r="A25831" s="12">
        <v>30018484</v>
      </c>
      <c r="B25831" s="13" t="s">
        <v>10234</v>
      </c>
      <c r="C25831" s="13" t="str">
        <f t="shared" si="532"/>
        <v>AFA AWH NJ OAAS 3500 80% CY 23 SGP (30018484)</v>
      </c>
      <c r="D25831" s="116"/>
    </row>
    <row r="25832" spans="1:4" x14ac:dyDescent="0.2">
      <c r="A25832" s="12">
        <v>30018485</v>
      </c>
      <c r="B25832" s="13" t="s">
        <v>10235</v>
      </c>
      <c r="C25832" s="13" t="str">
        <f t="shared" si="532"/>
        <v>AFA AWH NJ OAAS 5000 80% CY 23 SGP (30018485)</v>
      </c>
      <c r="D25832" s="116"/>
    </row>
    <row r="25833" spans="1:4" x14ac:dyDescent="0.2">
      <c r="A25833" s="12">
        <v>30018486</v>
      </c>
      <c r="B25833" s="13" t="s">
        <v>10236</v>
      </c>
      <c r="C25833" s="13" t="str">
        <f t="shared" si="532"/>
        <v>AFA AWH NJ OAAS 6750 80% CY 23 SGP (30018486)</v>
      </c>
      <c r="D25833" s="116"/>
    </row>
    <row r="25834" spans="1:4" x14ac:dyDescent="0.2">
      <c r="A25834" s="12">
        <v>30018487</v>
      </c>
      <c r="B25834" s="13" t="s">
        <v>10237</v>
      </c>
      <c r="C25834" s="13" t="str">
        <f t="shared" si="532"/>
        <v>AFA AWH NJ OAAS 7350 80% CY 23 SGP (30018487)</v>
      </c>
      <c r="D25834" s="116"/>
    </row>
    <row r="25835" spans="1:4" x14ac:dyDescent="0.2">
      <c r="A25835" s="12">
        <v>30018488</v>
      </c>
      <c r="B25835" s="13" t="s">
        <v>10238</v>
      </c>
      <c r="C25835" s="13" t="str">
        <f t="shared" si="532"/>
        <v>AFA AWH NJ OAAS 1500 70% CY 23 SGP (30018488)</v>
      </c>
      <c r="D25835" s="116"/>
    </row>
    <row r="25836" spans="1:4" x14ac:dyDescent="0.2">
      <c r="A25836" s="12">
        <v>30018489</v>
      </c>
      <c r="B25836" s="13" t="s">
        <v>10239</v>
      </c>
      <c r="C25836" s="13" t="str">
        <f t="shared" si="532"/>
        <v>AFA AWH NJ OAAS 2750 70% CY 23 SGP (30018489)</v>
      </c>
      <c r="D25836" s="116"/>
    </row>
    <row r="25837" spans="1:4" x14ac:dyDescent="0.2">
      <c r="A25837" s="12">
        <v>30018490</v>
      </c>
      <c r="B25837" s="13" t="s">
        <v>10240</v>
      </c>
      <c r="C25837" s="13" t="str">
        <f t="shared" si="532"/>
        <v>AFA AWH NJ OAAS 4000 70% CY 23 SGP (30018490)</v>
      </c>
      <c r="D25837" s="116"/>
    </row>
    <row r="25838" spans="1:4" x14ac:dyDescent="0.2">
      <c r="A25838" s="12">
        <v>30018491</v>
      </c>
      <c r="B25838" s="13" t="s">
        <v>10241</v>
      </c>
      <c r="C25838" s="13" t="str">
        <f t="shared" si="532"/>
        <v>AFA AWH NJ OAAS 6000 70% CY 23 SGP (30018491)</v>
      </c>
      <c r="D25838" s="116"/>
    </row>
    <row r="25839" spans="1:4" x14ac:dyDescent="0.2">
      <c r="A25839" s="12">
        <v>30018492</v>
      </c>
      <c r="B25839" s="13" t="s">
        <v>10242</v>
      </c>
      <c r="C25839" s="13" t="str">
        <f t="shared" si="532"/>
        <v>AFA AWH NJ OAAS 1500 50% CY 23 SGP (30018492)</v>
      </c>
      <c r="D25839" s="116"/>
    </row>
    <row r="25840" spans="1:4" x14ac:dyDescent="0.2">
      <c r="A25840" s="12">
        <v>30018493</v>
      </c>
      <c r="B25840" s="13" t="s">
        <v>10243</v>
      </c>
      <c r="C25840" s="13" t="str">
        <f t="shared" si="532"/>
        <v>AFA AWH NJ OAAS 2750 50% CY 23 SGP (30018493)</v>
      </c>
      <c r="D25840" s="116"/>
    </row>
    <row r="25841" spans="1:4" x14ac:dyDescent="0.2">
      <c r="A25841" s="12">
        <v>30018494</v>
      </c>
      <c r="B25841" s="13" t="s">
        <v>10244</v>
      </c>
      <c r="C25841" s="13" t="str">
        <f t="shared" si="532"/>
        <v>AFA AWH NJ OAAS 4500 50% CY 23 SGP (30018494)</v>
      </c>
      <c r="D25841" s="116"/>
    </row>
    <row r="25842" spans="1:4" x14ac:dyDescent="0.2">
      <c r="A25842" s="12">
        <v>30018495</v>
      </c>
      <c r="B25842" s="13" t="s">
        <v>10245</v>
      </c>
      <c r="C25842" s="13" t="str">
        <f t="shared" si="532"/>
        <v>AFA AWH NJ OAAS 7500 50% CY 23 SGP (30018495)</v>
      </c>
      <c r="D25842" s="116"/>
    </row>
    <row r="25843" spans="1:4" x14ac:dyDescent="0.2">
      <c r="A25843" s="12">
        <v>30018496</v>
      </c>
      <c r="B25843" s="13" t="s">
        <v>10246</v>
      </c>
      <c r="C25843" s="13" t="str">
        <f t="shared" si="532"/>
        <v>AFA AWH NJ OAAS 2500 100% IntRX CY 23 SGP (30018496)</v>
      </c>
      <c r="D25843" s="116"/>
    </row>
    <row r="25844" spans="1:4" x14ac:dyDescent="0.2">
      <c r="A25844" s="12">
        <v>30018497</v>
      </c>
      <c r="B25844" s="13" t="s">
        <v>10247</v>
      </c>
      <c r="C25844" s="13" t="str">
        <f t="shared" si="532"/>
        <v>AFA AWH NJ OAAS 3500 100% IntRX CY 23 SGP (30018497)</v>
      </c>
      <c r="D25844" s="116"/>
    </row>
    <row r="25845" spans="1:4" x14ac:dyDescent="0.2">
      <c r="A25845" s="12">
        <v>30018498</v>
      </c>
      <c r="B25845" s="13" t="s">
        <v>10248</v>
      </c>
      <c r="C25845" s="13" t="str">
        <f t="shared" si="532"/>
        <v>AFA AWH NJ OAAS 5000 100% IntRX CY 23 SGP (30018498)</v>
      </c>
      <c r="D25845" s="116"/>
    </row>
    <row r="25846" spans="1:4" x14ac:dyDescent="0.2">
      <c r="A25846" s="12">
        <v>30018499</v>
      </c>
      <c r="B25846" s="13" t="s">
        <v>10249</v>
      </c>
      <c r="C25846" s="13" t="str">
        <f t="shared" si="532"/>
        <v>AFA AWH NJ OAAS 6250 100% IntRX CY 23 SGP (30018499)</v>
      </c>
      <c r="D25846" s="116"/>
    </row>
    <row r="25847" spans="1:4" x14ac:dyDescent="0.2">
      <c r="A25847" s="12">
        <v>30018500</v>
      </c>
      <c r="B25847" s="13" t="s">
        <v>10250</v>
      </c>
      <c r="C25847" s="13" t="str">
        <f t="shared" si="532"/>
        <v>AFA AWH NJ OAAS 6750 100% IntRX CY 23 SGP (30018500)</v>
      </c>
      <c r="D25847" s="116"/>
    </row>
    <row r="25848" spans="1:4" x14ac:dyDescent="0.2">
      <c r="A25848" s="12">
        <v>30018501</v>
      </c>
      <c r="B25848" s="13" t="s">
        <v>10251</v>
      </c>
      <c r="C25848" s="13" t="str">
        <f t="shared" si="532"/>
        <v>AFA AWH NJ OAAS 7350 100% IntRX CY 23 SGP (30018501)</v>
      </c>
      <c r="D25848" s="116"/>
    </row>
    <row r="25849" spans="1:4" x14ac:dyDescent="0.2">
      <c r="A25849" s="12">
        <v>30018502</v>
      </c>
      <c r="B25849" s="13" t="s">
        <v>10252</v>
      </c>
      <c r="C25849" s="13" t="str">
        <f t="shared" si="532"/>
        <v>AFA AWH NJ OAAS 2750 80% IntRX DC CY 23 SGP (30018502)</v>
      </c>
      <c r="D25849" s="116"/>
    </row>
    <row r="25850" spans="1:4" x14ac:dyDescent="0.2">
      <c r="A25850" s="12">
        <v>30018503</v>
      </c>
      <c r="B25850" s="13" t="s">
        <v>10253</v>
      </c>
      <c r="C25850" s="13" t="str">
        <f t="shared" si="532"/>
        <v>AFA AWH NJ OAAS 4000 80% IntRX DC CY 23 SGP (30018503)</v>
      </c>
      <c r="D25850" s="116"/>
    </row>
    <row r="25851" spans="1:4" x14ac:dyDescent="0.2">
      <c r="A25851" s="12">
        <v>30018504</v>
      </c>
      <c r="B25851" s="13" t="s">
        <v>10254</v>
      </c>
      <c r="C25851" s="13" t="str">
        <f t="shared" si="532"/>
        <v>AFA AWH NJ OAAS 8150 100% IntRX CY 23 SGP (30018504)</v>
      </c>
      <c r="D25851" s="116"/>
    </row>
    <row r="25852" spans="1:4" x14ac:dyDescent="0.2">
      <c r="A25852" s="12">
        <v>30018505</v>
      </c>
      <c r="B25852" s="13" t="s">
        <v>10255</v>
      </c>
      <c r="C25852" s="13" t="str">
        <f t="shared" si="532"/>
        <v>AFA AWH NJ OAAS 9100 100% IntRX CY 23 SGP (30018505)</v>
      </c>
      <c r="D25852" s="116"/>
    </row>
    <row r="25853" spans="1:4" x14ac:dyDescent="0.2">
      <c r="A25853" s="12">
        <v>30018506</v>
      </c>
      <c r="B25853" s="13" t="s">
        <v>10256</v>
      </c>
      <c r="C25853" s="13" t="str">
        <f t="shared" si="532"/>
        <v>AFA AWH NJ OAAS 8150 100% Value CY 23 SGP (30018506)</v>
      </c>
      <c r="D25853" s="116"/>
    </row>
    <row r="25854" spans="1:4" x14ac:dyDescent="0.2">
      <c r="A25854" s="12">
        <v>30018507</v>
      </c>
      <c r="B25854" s="13" t="s">
        <v>10257</v>
      </c>
      <c r="C25854" s="13" t="str">
        <f t="shared" si="532"/>
        <v>AFA AWH NJ OAAS 9100 100% Value CY 23 SGP (30018507)</v>
      </c>
      <c r="D25854" s="116"/>
    </row>
    <row r="25855" spans="1:4" x14ac:dyDescent="0.2">
      <c r="A25855" s="12">
        <v>30018508</v>
      </c>
      <c r="B25855" s="13" t="s">
        <v>10258</v>
      </c>
      <c r="C25855" s="13" t="str">
        <f t="shared" si="532"/>
        <v>AFA AWH NJ OAAS 1700 HSA 100% T CY 23 SGP (30018508)</v>
      </c>
      <c r="D25855" s="116"/>
    </row>
    <row r="25856" spans="1:4" x14ac:dyDescent="0.2">
      <c r="A25856" s="12">
        <v>30018509</v>
      </c>
      <c r="B25856" s="13" t="s">
        <v>10259</v>
      </c>
      <c r="C25856" s="13" t="str">
        <f t="shared" si="532"/>
        <v>AFA AWH NJ OAAS 2000 HSA 100% TE CY 23 SGP (30018509)</v>
      </c>
      <c r="D25856" s="116"/>
    </row>
    <row r="25857" spans="1:4" x14ac:dyDescent="0.2">
      <c r="A25857" s="12">
        <v>30018510</v>
      </c>
      <c r="B25857" s="13" t="s">
        <v>10260</v>
      </c>
      <c r="C25857" s="13" t="str">
        <f t="shared" si="532"/>
        <v>AFA AWH NJ OAAS 2500 HSA 100% T CY 23 SGP (30018510)</v>
      </c>
      <c r="D25857" s="116"/>
    </row>
    <row r="25858" spans="1:4" x14ac:dyDescent="0.2">
      <c r="A25858" s="12">
        <v>30018511</v>
      </c>
      <c r="B25858" s="13" t="s">
        <v>10261</v>
      </c>
      <c r="C25858" s="13" t="str">
        <f t="shared" ref="C25858:C25921" si="533">IF(A25858=0,"",B25858&amp;" ("&amp;A25858&amp;")")</f>
        <v>AFA AWH NJ OAAS 2750 HSA 100% TE CY 23 SGP (30018511)</v>
      </c>
      <c r="D25858" s="116"/>
    </row>
    <row r="25859" spans="1:4" x14ac:dyDescent="0.2">
      <c r="A25859" s="12">
        <v>30018512</v>
      </c>
      <c r="B25859" s="13" t="s">
        <v>10262</v>
      </c>
      <c r="C25859" s="13" t="str">
        <f t="shared" si="533"/>
        <v>AFA AWH NJ OAAS 3000 HSA 100% T CY 23 SGP (30018512)</v>
      </c>
      <c r="D25859" s="116"/>
    </row>
    <row r="25860" spans="1:4" x14ac:dyDescent="0.2">
      <c r="A25860" s="12">
        <v>30018513</v>
      </c>
      <c r="B25860" s="13" t="s">
        <v>10263</v>
      </c>
      <c r="C25860" s="13" t="str">
        <f t="shared" si="533"/>
        <v>AFA AWH NJ OAAS 3250 HSA 100% TE CY 23 SGP (30018513)</v>
      </c>
      <c r="D25860" s="116"/>
    </row>
    <row r="25861" spans="1:4" x14ac:dyDescent="0.2">
      <c r="A25861" s="12">
        <v>30018514</v>
      </c>
      <c r="B25861" s="13" t="s">
        <v>10264</v>
      </c>
      <c r="C25861" s="13" t="str">
        <f t="shared" si="533"/>
        <v>AFA AWH NJ OAAS 4500 HSA 100% E CY 23 SGP (30018514)</v>
      </c>
      <c r="D25861" s="116"/>
    </row>
    <row r="25862" spans="1:4" x14ac:dyDescent="0.2">
      <c r="A25862" s="12">
        <v>30018515</v>
      </c>
      <c r="B25862" s="13" t="s">
        <v>10265</v>
      </c>
      <c r="C25862" s="13" t="str">
        <f t="shared" si="533"/>
        <v>AFA AWH NJ OAAS 5500 HSA 100% E CY 23 SGP (30018515)</v>
      </c>
      <c r="D25862" s="116"/>
    </row>
    <row r="25863" spans="1:4" x14ac:dyDescent="0.2">
      <c r="A25863" s="12">
        <v>30018516</v>
      </c>
      <c r="B25863" s="13" t="s">
        <v>10266</v>
      </c>
      <c r="C25863" s="13" t="str">
        <f t="shared" si="533"/>
        <v>AFA AWH NJ OAAS 6500 HSA 100% E CY 23 SGP (30018516)</v>
      </c>
      <c r="D25863" s="116"/>
    </row>
    <row r="25864" spans="1:4" x14ac:dyDescent="0.2">
      <c r="A25864" s="12">
        <v>30018517</v>
      </c>
      <c r="B25864" s="13" t="s">
        <v>10267</v>
      </c>
      <c r="C25864" s="13" t="str">
        <f t="shared" si="533"/>
        <v>AFA AWH NJ OAAS 7500 HSA 100% E CY 23 SGP (30018517)</v>
      </c>
      <c r="D25864" s="116"/>
    </row>
    <row r="25865" spans="1:4" x14ac:dyDescent="0.2">
      <c r="A25865" s="12">
        <v>30018518</v>
      </c>
      <c r="B25865" s="13" t="s">
        <v>10268</v>
      </c>
      <c r="C25865" s="13" t="str">
        <f t="shared" si="533"/>
        <v>AFA AWH NJ OAAS 2500 HSA 80% TE CY 23 SGP (30018518)</v>
      </c>
      <c r="D25865" s="116"/>
    </row>
    <row r="25866" spans="1:4" x14ac:dyDescent="0.2">
      <c r="A25866" s="12">
        <v>30018519</v>
      </c>
      <c r="B25866" s="13" t="s">
        <v>10269</v>
      </c>
      <c r="C25866" s="13" t="str">
        <f t="shared" si="533"/>
        <v>AFA AWH NJ OAAS 3500 HSA 80% E CY 23 SGP (30018519)</v>
      </c>
      <c r="D25866" s="116"/>
    </row>
    <row r="25867" spans="1:4" x14ac:dyDescent="0.2">
      <c r="A25867" s="12">
        <v>30018520</v>
      </c>
      <c r="B25867" s="13" t="s">
        <v>10270</v>
      </c>
      <c r="C25867" s="13" t="str">
        <f t="shared" si="533"/>
        <v>AFA AWH NJ OAAS 4000 HSA 80% E CY 23 SGP (30018520)</v>
      </c>
      <c r="D25867" s="116"/>
    </row>
    <row r="25868" spans="1:4" x14ac:dyDescent="0.2">
      <c r="A25868" s="12">
        <v>30018521</v>
      </c>
      <c r="B25868" s="13" t="s">
        <v>10271</v>
      </c>
      <c r="C25868" s="13" t="str">
        <f t="shared" si="533"/>
        <v>AFA AWH NJ OAAS 5500 HSA 80% E CY 23 SGP (30018521)</v>
      </c>
      <c r="D25868" s="116"/>
    </row>
    <row r="25869" spans="1:4" x14ac:dyDescent="0.2">
      <c r="A25869" s="12">
        <v>30018522</v>
      </c>
      <c r="B25869" s="13" t="s">
        <v>10272</v>
      </c>
      <c r="C25869" s="13" t="str">
        <f t="shared" si="533"/>
        <v>AFA AWH NJ OAAS 6000 HSA 70% E CY 23 SGP (30018522)</v>
      </c>
      <c r="D25869" s="116"/>
    </row>
    <row r="25870" spans="1:4" x14ac:dyDescent="0.2">
      <c r="A25870" s="12">
        <v>30018523</v>
      </c>
      <c r="B25870" s="13" t="s">
        <v>10273</v>
      </c>
      <c r="C25870" s="13" t="str">
        <f t="shared" si="533"/>
        <v>AFA AWH NJ OAAS 6500 HSA 70% E CY 23 SGP (30018523)</v>
      </c>
      <c r="D25870" s="116"/>
    </row>
    <row r="25871" spans="1:4" x14ac:dyDescent="0.2">
      <c r="A25871" s="12">
        <v>30018524</v>
      </c>
      <c r="B25871" s="13" t="s">
        <v>10274</v>
      </c>
      <c r="C25871" s="13" t="str">
        <f t="shared" si="533"/>
        <v>AFA AWH NJ OAAS 3500 HSA 50% E CY 23 SGP (30018524)</v>
      </c>
      <c r="D25871" s="116"/>
    </row>
    <row r="25872" spans="1:4" x14ac:dyDescent="0.2">
      <c r="A25872" s="12">
        <v>30018525</v>
      </c>
      <c r="B25872" s="13" t="s">
        <v>43702</v>
      </c>
      <c r="C25872" s="13" t="str">
        <f t="shared" si="533"/>
        <v>AFA MA CPOSII 100/80 $25/40 PY V23 (30018525)</v>
      </c>
      <c r="D25872" s="116"/>
    </row>
    <row r="25873" spans="1:4" x14ac:dyDescent="0.2">
      <c r="A25873" s="12">
        <v>30018526</v>
      </c>
      <c r="B25873" s="13" t="s">
        <v>43703</v>
      </c>
      <c r="C25873" s="13" t="str">
        <f t="shared" si="533"/>
        <v>AFA MA CPOSII 500 100/80 PY V23 (30018526)</v>
      </c>
      <c r="D25873" s="116"/>
    </row>
    <row r="25874" spans="1:4" x14ac:dyDescent="0.2">
      <c r="A25874" s="12">
        <v>30018527</v>
      </c>
      <c r="B25874" s="13" t="s">
        <v>43704</v>
      </c>
      <c r="C25874" s="13" t="str">
        <f t="shared" si="533"/>
        <v>AFA MA CPOSII 1000 100/80 PY V23 (30018527)</v>
      </c>
      <c r="D25874" s="116"/>
    </row>
    <row r="25875" spans="1:4" x14ac:dyDescent="0.2">
      <c r="A25875" s="12">
        <v>30018528</v>
      </c>
      <c r="B25875" s="13" t="s">
        <v>43705</v>
      </c>
      <c r="C25875" s="13" t="str">
        <f t="shared" si="533"/>
        <v>AFA MA CPOSII 1500 100/80 PY V23 (30018528)</v>
      </c>
      <c r="D25875" s="116"/>
    </row>
    <row r="25876" spans="1:4" x14ac:dyDescent="0.2">
      <c r="A25876" s="12">
        <v>30018529</v>
      </c>
      <c r="B25876" s="13" t="s">
        <v>43706</v>
      </c>
      <c r="C25876" s="13" t="str">
        <f t="shared" si="533"/>
        <v>AFA MA CPOSII 2000 100/80 6500 PY V23 (30018529)</v>
      </c>
      <c r="D25876" s="116"/>
    </row>
    <row r="25877" spans="1:4" x14ac:dyDescent="0.2">
      <c r="A25877" s="12">
        <v>30018530</v>
      </c>
      <c r="B25877" s="13" t="s">
        <v>43707</v>
      </c>
      <c r="C25877" s="13" t="str">
        <f t="shared" si="533"/>
        <v>AFA MA CPOSII 2000 100/80 8000 PY V23 (30018530)</v>
      </c>
      <c r="D25877" s="116"/>
    </row>
    <row r="25878" spans="1:4" x14ac:dyDescent="0.2">
      <c r="A25878" s="12">
        <v>30018531</v>
      </c>
      <c r="B25878" s="13" t="s">
        <v>43708</v>
      </c>
      <c r="C25878" s="13" t="str">
        <f t="shared" si="533"/>
        <v>AFA MA CPOSII 3000 100/80 6500 PY V23 (30018531)</v>
      </c>
      <c r="D25878" s="116"/>
    </row>
    <row r="25879" spans="1:4" x14ac:dyDescent="0.2">
      <c r="A25879" s="12">
        <v>30018532</v>
      </c>
      <c r="B25879" s="13" t="s">
        <v>43709</v>
      </c>
      <c r="C25879" s="13" t="str">
        <f t="shared" si="533"/>
        <v>AFA MA CPOSII 3000 100/80 8000 PY V23 (30018532)</v>
      </c>
      <c r="D25879" s="116"/>
    </row>
    <row r="25880" spans="1:4" x14ac:dyDescent="0.2">
      <c r="A25880" s="12">
        <v>30018533</v>
      </c>
      <c r="B25880" s="13" t="s">
        <v>43710</v>
      </c>
      <c r="C25880" s="13" t="str">
        <f t="shared" si="533"/>
        <v>AFA MA CPOSII 3500 100/80 PY V23 (30018533)</v>
      </c>
      <c r="D25880" s="116"/>
    </row>
    <row r="25881" spans="1:4" x14ac:dyDescent="0.2">
      <c r="A25881" s="12">
        <v>30018534</v>
      </c>
      <c r="B25881" s="13" t="s">
        <v>43711</v>
      </c>
      <c r="C25881" s="13" t="str">
        <f t="shared" si="533"/>
        <v>AFA MA CPOSII 4000 100/80 PY V23 (30018534)</v>
      </c>
      <c r="D25881" s="116"/>
    </row>
    <row r="25882" spans="1:4" x14ac:dyDescent="0.2">
      <c r="A25882" s="12">
        <v>30018535</v>
      </c>
      <c r="B25882" s="13" t="s">
        <v>43712</v>
      </c>
      <c r="C25882" s="13" t="str">
        <f t="shared" si="533"/>
        <v>AFA MA CPOSII 5000 100/80 PY V23 (30018535)</v>
      </c>
      <c r="D25882" s="116"/>
    </row>
    <row r="25883" spans="1:4" x14ac:dyDescent="0.2">
      <c r="A25883" s="12">
        <v>30018536</v>
      </c>
      <c r="B25883" s="13" t="s">
        <v>43713</v>
      </c>
      <c r="C25883" s="13" t="str">
        <f t="shared" si="533"/>
        <v>AFA MA CPOSII 2000 100/80 HSA TE PY V23 (30018536)</v>
      </c>
      <c r="D25883" s="116"/>
    </row>
    <row r="25884" spans="1:4" x14ac:dyDescent="0.2">
      <c r="A25884" s="12">
        <v>30018537</v>
      </c>
      <c r="B25884" s="13" t="s">
        <v>43714</v>
      </c>
      <c r="C25884" s="13" t="str">
        <f t="shared" si="533"/>
        <v>AFA MA CPOSII 2500 100/80 HSA TE PY V23 (30018537)</v>
      </c>
      <c r="D25884" s="116"/>
    </row>
    <row r="25885" spans="1:4" x14ac:dyDescent="0.2">
      <c r="A25885" s="12">
        <v>30018538</v>
      </c>
      <c r="B25885" s="13" t="s">
        <v>43715</v>
      </c>
      <c r="C25885" s="13" t="str">
        <f t="shared" si="533"/>
        <v>AFA MA CPOSII 3300 100/80 HSA E PY V23 (30018538)</v>
      </c>
      <c r="D25885" s="116"/>
    </row>
    <row r="25886" spans="1:4" x14ac:dyDescent="0.2">
      <c r="A25886" s="12">
        <v>30018539</v>
      </c>
      <c r="B25886" s="13" t="s">
        <v>43716</v>
      </c>
      <c r="C25886" s="13" t="str">
        <f t="shared" si="533"/>
        <v>AFA MA CPOSII 3500 100/80 HSA E PY V23 (30018539)</v>
      </c>
      <c r="D25886" s="116"/>
    </row>
    <row r="25887" spans="1:4" x14ac:dyDescent="0.2">
      <c r="A25887" s="12">
        <v>30018540</v>
      </c>
      <c r="B25887" s="13" t="s">
        <v>43717</v>
      </c>
      <c r="C25887" s="13" t="str">
        <f t="shared" si="533"/>
        <v>AFA MA CPOSII 4000 100/80 HSA E PY V23 (30018540)</v>
      </c>
      <c r="D25887" s="116"/>
    </row>
    <row r="25888" spans="1:4" x14ac:dyDescent="0.2">
      <c r="A25888" s="12">
        <v>30018541</v>
      </c>
      <c r="B25888" s="13" t="s">
        <v>43718</v>
      </c>
      <c r="C25888" s="13" t="str">
        <f t="shared" si="533"/>
        <v>AFA MA CPOSII 5000 100/80 HSA E PY V23 (30018541)</v>
      </c>
      <c r="D25888" s="116"/>
    </row>
    <row r="25889" spans="1:4" x14ac:dyDescent="0.2">
      <c r="A25889" s="12">
        <v>30018542</v>
      </c>
      <c r="B25889" s="13" t="s">
        <v>43719</v>
      </c>
      <c r="C25889" s="13" t="str">
        <f t="shared" si="533"/>
        <v>AFA MA CPOSII 7500 100/80 HSA E PY V23 (30018542)</v>
      </c>
      <c r="D25889" s="116"/>
    </row>
    <row r="25890" spans="1:4" x14ac:dyDescent="0.2">
      <c r="A25890" s="12">
        <v>30018543</v>
      </c>
      <c r="B25890" s="13" t="s">
        <v>43720</v>
      </c>
      <c r="C25890" s="13" t="str">
        <f t="shared" si="533"/>
        <v>AFA MA Indemnity 2000 80% PY 23 (30018543)</v>
      </c>
      <c r="D25890" s="116"/>
    </row>
    <row r="25891" spans="1:4" x14ac:dyDescent="0.2">
      <c r="A25891" s="12">
        <v>30018544</v>
      </c>
      <c r="B25891" s="13" t="s">
        <v>43721</v>
      </c>
      <c r="C25891" s="13" t="str">
        <f t="shared" si="533"/>
        <v>AFA MA CPOSII 2500 100/80 IntRX PY V23 (30018544)</v>
      </c>
      <c r="D25891" s="116"/>
    </row>
    <row r="25892" spans="1:4" x14ac:dyDescent="0.2">
      <c r="A25892" s="12">
        <v>30018545</v>
      </c>
      <c r="B25892" s="13" t="s">
        <v>43530</v>
      </c>
      <c r="C25892" s="13" t="str">
        <f t="shared" si="533"/>
        <v>AFA CPOSII Premier 500 100/50 CY V23 (30018545)</v>
      </c>
      <c r="D25892" s="116"/>
    </row>
    <row r="25893" spans="1:4" x14ac:dyDescent="0.2">
      <c r="A25893" s="12">
        <v>30018546</v>
      </c>
      <c r="B25893" s="13" t="s">
        <v>43531</v>
      </c>
      <c r="C25893" s="13" t="str">
        <f t="shared" si="533"/>
        <v>AFA CPOSII Premier 1000 100/50 CY V23 (30018546)</v>
      </c>
      <c r="D25893" s="116"/>
    </row>
    <row r="25894" spans="1:4" x14ac:dyDescent="0.2">
      <c r="A25894" s="12">
        <v>30018547</v>
      </c>
      <c r="B25894" s="13" t="s">
        <v>43532</v>
      </c>
      <c r="C25894" s="13" t="str">
        <f t="shared" si="533"/>
        <v>AFA CPOSII Premier 2000 100/50 CY V23 (30018547)</v>
      </c>
      <c r="D25894" s="116"/>
    </row>
    <row r="25895" spans="1:4" x14ac:dyDescent="0.2">
      <c r="A25895" s="12">
        <v>30018548</v>
      </c>
      <c r="B25895" s="13" t="s">
        <v>43533</v>
      </c>
      <c r="C25895" s="13" t="str">
        <f t="shared" si="533"/>
        <v>AFA CPOSII Premier 3000 100/50 CY V23 (30018548)</v>
      </c>
      <c r="D25895" s="116"/>
    </row>
    <row r="25896" spans="1:4" x14ac:dyDescent="0.2">
      <c r="A25896" s="12">
        <v>30018549</v>
      </c>
      <c r="B25896" s="13" t="s">
        <v>43534</v>
      </c>
      <c r="C25896" s="13" t="str">
        <f t="shared" si="533"/>
        <v>AFA CPOSII Premier 5000 100/50 CY V23 (30018549)</v>
      </c>
      <c r="D25896" s="116"/>
    </row>
    <row r="25897" spans="1:4" x14ac:dyDescent="0.2">
      <c r="A25897" s="12">
        <v>30018550</v>
      </c>
      <c r="B25897" s="13" t="s">
        <v>43535</v>
      </c>
      <c r="C25897" s="13" t="str">
        <f t="shared" si="533"/>
        <v>AFA CPOSII Premier 1500 80/50 CY V23 (30018550)</v>
      </c>
      <c r="D25897" s="116"/>
    </row>
    <row r="25898" spans="1:4" x14ac:dyDescent="0.2">
      <c r="A25898" s="12">
        <v>30018551</v>
      </c>
      <c r="B25898" s="13" t="s">
        <v>43536</v>
      </c>
      <c r="C25898" s="13" t="str">
        <f t="shared" si="533"/>
        <v>AFA CPOSII Premier 2500 80/50 CY V23 (30018551)</v>
      </c>
      <c r="D25898" s="116"/>
    </row>
    <row r="25899" spans="1:4" x14ac:dyDescent="0.2">
      <c r="A25899" s="12">
        <v>30018552</v>
      </c>
      <c r="B25899" s="13" t="s">
        <v>43537</v>
      </c>
      <c r="C25899" s="13" t="str">
        <f t="shared" si="533"/>
        <v>AFA CPOSII Premier 3500 80/50 CY V23 (30018552)</v>
      </c>
      <c r="D25899" s="116"/>
    </row>
    <row r="25900" spans="1:4" x14ac:dyDescent="0.2">
      <c r="A25900" s="12">
        <v>30018553</v>
      </c>
      <c r="B25900" s="13" t="s">
        <v>43538</v>
      </c>
      <c r="C25900" s="13" t="str">
        <f t="shared" si="533"/>
        <v>AFA CPOSII Premier 500 100/50 PY V23 (30018553)</v>
      </c>
      <c r="D25900" s="116"/>
    </row>
    <row r="25901" spans="1:4" x14ac:dyDescent="0.2">
      <c r="A25901" s="12">
        <v>30018554</v>
      </c>
      <c r="B25901" s="13" t="s">
        <v>43539</v>
      </c>
      <c r="C25901" s="13" t="str">
        <f t="shared" si="533"/>
        <v>AFA CPOSII Premier 1000 100/50 PY V23 (30018554)</v>
      </c>
      <c r="D25901" s="116"/>
    </row>
    <row r="25902" spans="1:4" x14ac:dyDescent="0.2">
      <c r="A25902" s="12">
        <v>30018555</v>
      </c>
      <c r="B25902" s="13" t="s">
        <v>43540</v>
      </c>
      <c r="C25902" s="13" t="str">
        <f t="shared" si="533"/>
        <v>AFA CPOSII Premier 2000 100/50 PY V23 (30018555)</v>
      </c>
      <c r="D25902" s="116"/>
    </row>
    <row r="25903" spans="1:4" x14ac:dyDescent="0.2">
      <c r="A25903" s="12">
        <v>30018556</v>
      </c>
      <c r="B25903" s="13" t="s">
        <v>43541</v>
      </c>
      <c r="C25903" s="13" t="str">
        <f t="shared" si="533"/>
        <v>AFA CPOSII Premier 3000 100/50 PY V23 (30018556)</v>
      </c>
      <c r="D25903" s="116"/>
    </row>
    <row r="25904" spans="1:4" x14ac:dyDescent="0.2">
      <c r="A25904" s="12">
        <v>30018557</v>
      </c>
      <c r="B25904" s="13" t="s">
        <v>43542</v>
      </c>
      <c r="C25904" s="13" t="str">
        <f t="shared" si="533"/>
        <v>AFA CPOSII Premier 5000 100/50 PY V23 (30018557)</v>
      </c>
      <c r="D25904" s="116"/>
    </row>
    <row r="25905" spans="1:4" x14ac:dyDescent="0.2">
      <c r="A25905" s="12">
        <v>30018558</v>
      </c>
      <c r="B25905" s="13" t="s">
        <v>43543</v>
      </c>
      <c r="C25905" s="13" t="str">
        <f t="shared" si="533"/>
        <v>AFA CPOSII Premier 1500 80/50 PY V23 (30018558)</v>
      </c>
      <c r="D25905" s="116"/>
    </row>
    <row r="25906" spans="1:4" x14ac:dyDescent="0.2">
      <c r="A25906" s="12">
        <v>30018559</v>
      </c>
      <c r="B25906" s="13" t="s">
        <v>43544</v>
      </c>
      <c r="C25906" s="13" t="str">
        <f t="shared" si="533"/>
        <v>AFA CPOSII Premier 2500 80/50 PY V23 (30018559)</v>
      </c>
      <c r="D25906" s="116"/>
    </row>
    <row r="25907" spans="1:4" x14ac:dyDescent="0.2">
      <c r="A25907" s="12">
        <v>30018560</v>
      </c>
      <c r="B25907" s="13" t="s">
        <v>43545</v>
      </c>
      <c r="C25907" s="13" t="str">
        <f t="shared" si="533"/>
        <v>AFA CPOSII Premier 3500 80/50 PY V23 (30018560)</v>
      </c>
      <c r="D25907" s="116"/>
    </row>
    <row r="25908" spans="1:4" x14ac:dyDescent="0.2">
      <c r="A25908" s="12">
        <v>30018561</v>
      </c>
      <c r="B25908" s="13" t="s">
        <v>43546</v>
      </c>
      <c r="C25908" s="13" t="str">
        <f t="shared" si="533"/>
        <v>AFA CPOSII Premier 500 100/50 CY V23 ISL30 (30018561)</v>
      </c>
      <c r="D25908" s="116"/>
    </row>
    <row r="25909" spans="1:4" x14ac:dyDescent="0.2">
      <c r="A25909" s="12">
        <v>30018562</v>
      </c>
      <c r="B25909" s="13" t="s">
        <v>43547</v>
      </c>
      <c r="C25909" s="13" t="str">
        <f t="shared" si="533"/>
        <v>AFA CPOSII Premier 1000 100/50 CY V23 ISL30 (30018562)</v>
      </c>
      <c r="D25909" s="116"/>
    </row>
    <row r="25910" spans="1:4" x14ac:dyDescent="0.2">
      <c r="A25910" s="12">
        <v>30018563</v>
      </c>
      <c r="B25910" s="13" t="s">
        <v>43548</v>
      </c>
      <c r="C25910" s="13" t="str">
        <f t="shared" si="533"/>
        <v>AFA CPOSII Premier 2000 100/50 CY V23 ISL30 (30018563)</v>
      </c>
      <c r="D25910" s="116"/>
    </row>
    <row r="25911" spans="1:4" x14ac:dyDescent="0.2">
      <c r="A25911" s="12">
        <v>30018564</v>
      </c>
      <c r="B25911" s="13" t="s">
        <v>43549</v>
      </c>
      <c r="C25911" s="13" t="str">
        <f t="shared" si="533"/>
        <v>AFA CPOSII Premier 3000 100/50 CY V23 ISL30 (30018564)</v>
      </c>
      <c r="D25911" s="116"/>
    </row>
    <row r="25912" spans="1:4" x14ac:dyDescent="0.2">
      <c r="A25912" s="12">
        <v>30018565</v>
      </c>
      <c r="B25912" s="13" t="s">
        <v>43550</v>
      </c>
      <c r="C25912" s="13" t="str">
        <f t="shared" si="533"/>
        <v>AFA CPOSII Premier 5000 100/50 CY V23 ISL30 (30018565)</v>
      </c>
      <c r="D25912" s="116"/>
    </row>
    <row r="25913" spans="1:4" x14ac:dyDescent="0.2">
      <c r="A25913" s="12">
        <v>30018566</v>
      </c>
      <c r="B25913" s="13" t="s">
        <v>43551</v>
      </c>
      <c r="C25913" s="13" t="str">
        <f t="shared" si="533"/>
        <v>AFA CPOSII Premier 1500 80/50 CY V23 ISL30 (30018566)</v>
      </c>
      <c r="D25913" s="116"/>
    </row>
    <row r="25914" spans="1:4" x14ac:dyDescent="0.2">
      <c r="A25914" s="12">
        <v>30018567</v>
      </c>
      <c r="B25914" s="13" t="s">
        <v>43552</v>
      </c>
      <c r="C25914" s="13" t="str">
        <f t="shared" si="533"/>
        <v>AFA CPOSII Premier 2500 80/50 CY V23 ISL30 (30018567)</v>
      </c>
      <c r="D25914" s="116"/>
    </row>
    <row r="25915" spans="1:4" x14ac:dyDescent="0.2">
      <c r="A25915" s="12">
        <v>30018568</v>
      </c>
      <c r="B25915" s="13" t="s">
        <v>43553</v>
      </c>
      <c r="C25915" s="13" t="str">
        <f t="shared" si="533"/>
        <v>AFA CPOSII Premier 3500 80/50 CY V23 ISL30 (30018568)</v>
      </c>
      <c r="D25915" s="116"/>
    </row>
    <row r="25916" spans="1:4" x14ac:dyDescent="0.2">
      <c r="A25916" s="12">
        <v>30018569</v>
      </c>
      <c r="B25916" s="13" t="s">
        <v>43554</v>
      </c>
      <c r="C25916" s="13" t="str">
        <f t="shared" si="533"/>
        <v>AFA CPOSII Premier 500 100/50 CY V23 SG (30018569)</v>
      </c>
      <c r="D25916" s="116"/>
    </row>
    <row r="25917" spans="1:4" x14ac:dyDescent="0.2">
      <c r="A25917" s="12">
        <v>30018570</v>
      </c>
      <c r="B25917" s="13" t="s">
        <v>43555</v>
      </c>
      <c r="C25917" s="13" t="str">
        <f t="shared" si="533"/>
        <v>AFA CPOSII Premier 1000 100/50 CY V23 SG (30018570)</v>
      </c>
      <c r="D25917" s="116"/>
    </row>
    <row r="25918" spans="1:4" x14ac:dyDescent="0.2">
      <c r="A25918" s="12">
        <v>30018571</v>
      </c>
      <c r="B25918" s="13" t="s">
        <v>43556</v>
      </c>
      <c r="C25918" s="13" t="str">
        <f t="shared" si="533"/>
        <v>AFA CPOSII Premier 2000 100/50 CY V23 SG (30018571)</v>
      </c>
      <c r="D25918" s="116"/>
    </row>
    <row r="25919" spans="1:4" x14ac:dyDescent="0.2">
      <c r="A25919" s="12">
        <v>30018572</v>
      </c>
      <c r="B25919" s="13" t="s">
        <v>43557</v>
      </c>
      <c r="C25919" s="13" t="str">
        <f t="shared" si="533"/>
        <v>AFA CPOSII Premier 3000 100/50 CY V23 SG (30018572)</v>
      </c>
      <c r="D25919" s="116"/>
    </row>
    <row r="25920" spans="1:4" x14ac:dyDescent="0.2">
      <c r="A25920" s="12">
        <v>30018573</v>
      </c>
      <c r="B25920" s="13" t="s">
        <v>43558</v>
      </c>
      <c r="C25920" s="13" t="str">
        <f t="shared" si="533"/>
        <v>AFA CPOSII Premier 5000 100/50 CY V23 SG (30018573)</v>
      </c>
      <c r="D25920" s="116"/>
    </row>
    <row r="25921" spans="1:4" x14ac:dyDescent="0.2">
      <c r="A25921" s="12">
        <v>30018574</v>
      </c>
      <c r="B25921" s="13" t="s">
        <v>43559</v>
      </c>
      <c r="C25921" s="13" t="str">
        <f t="shared" si="533"/>
        <v>AFA CPOSII Premier 1500 80/50 CY V23 SG (30018574)</v>
      </c>
      <c r="D25921" s="116"/>
    </row>
    <row r="25922" spans="1:4" x14ac:dyDescent="0.2">
      <c r="A25922" s="12">
        <v>30018575</v>
      </c>
      <c r="B25922" s="13" t="s">
        <v>43560</v>
      </c>
      <c r="C25922" s="13" t="str">
        <f t="shared" ref="C25922:C25985" si="534">IF(A25922=0,"",B25922&amp;" ("&amp;A25922&amp;")")</f>
        <v>AFA CPOSII Premier 2500 80/50 CY V23 SG (30018575)</v>
      </c>
      <c r="D25922" s="116"/>
    </row>
    <row r="25923" spans="1:4" x14ac:dyDescent="0.2">
      <c r="A25923" s="12">
        <v>30018576</v>
      </c>
      <c r="B25923" s="13" t="s">
        <v>43561</v>
      </c>
      <c r="C25923" s="13" t="str">
        <f t="shared" si="534"/>
        <v>AFA CPOSII Premier 3500 80/50 CY V23 SG (30018576)</v>
      </c>
      <c r="D25923" s="116"/>
    </row>
    <row r="25924" spans="1:4" x14ac:dyDescent="0.2">
      <c r="A25924" s="12">
        <v>30018577</v>
      </c>
      <c r="B25924" s="13" t="s">
        <v>43562</v>
      </c>
      <c r="C25924" s="13" t="str">
        <f t="shared" si="534"/>
        <v>AFA CPOSII Premier 500 100/50 CY V23 SGP (30018577)</v>
      </c>
      <c r="D25924" s="116"/>
    </row>
    <row r="25925" spans="1:4" x14ac:dyDescent="0.2">
      <c r="A25925" s="12">
        <v>30018578</v>
      </c>
      <c r="B25925" s="13" t="s">
        <v>43563</v>
      </c>
      <c r="C25925" s="13" t="str">
        <f t="shared" si="534"/>
        <v>AFA CPOSII Premier 1000 100/50 CY V23 SGP (30018578)</v>
      </c>
      <c r="D25925" s="116"/>
    </row>
    <row r="25926" spans="1:4" x14ac:dyDescent="0.2">
      <c r="A25926" s="12">
        <v>30018579</v>
      </c>
      <c r="B25926" s="13" t="s">
        <v>43564</v>
      </c>
      <c r="C25926" s="13" t="str">
        <f t="shared" si="534"/>
        <v>AFA CPOSII Premier 2000 100/50 CY V23 SGP (30018579)</v>
      </c>
      <c r="D25926" s="116"/>
    </row>
    <row r="25927" spans="1:4" x14ac:dyDescent="0.2">
      <c r="A25927" s="12">
        <v>30018580</v>
      </c>
      <c r="B25927" s="13" t="s">
        <v>43565</v>
      </c>
      <c r="C25927" s="13" t="str">
        <f t="shared" si="534"/>
        <v>AFA CPOSII Premier 3000 100/50 CY V23 SGP (30018580)</v>
      </c>
      <c r="D25927" s="116"/>
    </row>
    <row r="25928" spans="1:4" x14ac:dyDescent="0.2">
      <c r="A25928" s="12">
        <v>30018581</v>
      </c>
      <c r="B25928" s="13" t="s">
        <v>43566</v>
      </c>
      <c r="C25928" s="13" t="str">
        <f t="shared" si="534"/>
        <v>AFA CPOSII Premier 5000 100/50 CY V23 SGP (30018581)</v>
      </c>
      <c r="D25928" s="116"/>
    </row>
    <row r="25929" spans="1:4" x14ac:dyDescent="0.2">
      <c r="A25929" s="12">
        <v>30018582</v>
      </c>
      <c r="B25929" s="13" t="s">
        <v>43567</v>
      </c>
      <c r="C25929" s="13" t="str">
        <f t="shared" si="534"/>
        <v>AFA CPOSII Premier 1500 80/50 CY V23 SGP (30018582)</v>
      </c>
      <c r="D25929" s="116"/>
    </row>
    <row r="25930" spans="1:4" x14ac:dyDescent="0.2">
      <c r="A25930" s="12">
        <v>30018583</v>
      </c>
      <c r="B25930" s="13" t="s">
        <v>43568</v>
      </c>
      <c r="C25930" s="13" t="str">
        <f t="shared" si="534"/>
        <v>AFA CPOSII Premier 2500 80/50 CY V23 SGP (30018583)</v>
      </c>
      <c r="D25930" s="116"/>
    </row>
    <row r="25931" spans="1:4" x14ac:dyDescent="0.2">
      <c r="A25931" s="12">
        <v>30018584</v>
      </c>
      <c r="B25931" s="13" t="s">
        <v>43569</v>
      </c>
      <c r="C25931" s="13" t="str">
        <f t="shared" si="534"/>
        <v>AFA CPOSII Premier 3500 80/50 CY V23 SGP (30018584)</v>
      </c>
      <c r="D25931" s="116"/>
    </row>
    <row r="25932" spans="1:4" x14ac:dyDescent="0.2">
      <c r="A25932" s="12">
        <v>30018585</v>
      </c>
      <c r="B25932" s="13" t="s">
        <v>43570</v>
      </c>
      <c r="C25932" s="13" t="str">
        <f t="shared" si="534"/>
        <v>AFA TN CPOSII Premier 500 100/50 CY V23 (30018585)</v>
      </c>
      <c r="D25932" s="116"/>
    </row>
    <row r="25933" spans="1:4" x14ac:dyDescent="0.2">
      <c r="A25933" s="12">
        <v>30018586</v>
      </c>
      <c r="B25933" s="13" t="s">
        <v>43571</v>
      </c>
      <c r="C25933" s="13" t="str">
        <f t="shared" si="534"/>
        <v>AFA TN CPOSII Premier 1000 100/50 CY V23 (30018586)</v>
      </c>
      <c r="D25933" s="116"/>
    </row>
    <row r="25934" spans="1:4" x14ac:dyDescent="0.2">
      <c r="A25934" s="12">
        <v>30018587</v>
      </c>
      <c r="B25934" s="13" t="s">
        <v>43572</v>
      </c>
      <c r="C25934" s="13" t="str">
        <f t="shared" si="534"/>
        <v>AFA TN CPOSII Premier 2000 100/50 CY V23 (30018587)</v>
      </c>
      <c r="D25934" s="116"/>
    </row>
    <row r="25935" spans="1:4" x14ac:dyDescent="0.2">
      <c r="A25935" s="12">
        <v>30018588</v>
      </c>
      <c r="B25935" s="13" t="s">
        <v>43573</v>
      </c>
      <c r="C25935" s="13" t="str">
        <f t="shared" si="534"/>
        <v>AFA TN CPOSII Premier 3000 100/50 CY V23 (30018588)</v>
      </c>
      <c r="D25935" s="116"/>
    </row>
    <row r="25936" spans="1:4" x14ac:dyDescent="0.2">
      <c r="A25936" s="12">
        <v>30018589</v>
      </c>
      <c r="B25936" s="13" t="s">
        <v>43574</v>
      </c>
      <c r="C25936" s="13" t="str">
        <f t="shared" si="534"/>
        <v>AFA TN CPOSII Premier 5000 100/50 CY V23 (30018589)</v>
      </c>
      <c r="D25936" s="116"/>
    </row>
    <row r="25937" spans="1:4" x14ac:dyDescent="0.2">
      <c r="A25937" s="12">
        <v>30018590</v>
      </c>
      <c r="B25937" s="13" t="s">
        <v>43575</v>
      </c>
      <c r="C25937" s="13" t="str">
        <f t="shared" si="534"/>
        <v>AFA TN CPOSII Premier 1500 80/50 CY V23 (30018590)</v>
      </c>
      <c r="D25937" s="116"/>
    </row>
    <row r="25938" spans="1:4" x14ac:dyDescent="0.2">
      <c r="A25938" s="12">
        <v>30018591</v>
      </c>
      <c r="B25938" s="13" t="s">
        <v>43576</v>
      </c>
      <c r="C25938" s="13" t="str">
        <f t="shared" si="534"/>
        <v>AFA TN CPOSII Premier 2500 80/50 CY V23 (30018591)</v>
      </c>
      <c r="D25938" s="116"/>
    </row>
    <row r="25939" spans="1:4" x14ac:dyDescent="0.2">
      <c r="A25939" s="12">
        <v>30018592</v>
      </c>
      <c r="B25939" s="13" t="s">
        <v>43577</v>
      </c>
      <c r="C25939" s="13" t="str">
        <f t="shared" si="534"/>
        <v>AFA TN CPOSII Premier 3500 80/50 CY V23 (30018592)</v>
      </c>
      <c r="D25939" s="116"/>
    </row>
    <row r="25940" spans="1:4" x14ac:dyDescent="0.2">
      <c r="A25940" s="12">
        <v>30018593</v>
      </c>
      <c r="B25940" s="13" t="s">
        <v>43578</v>
      </c>
      <c r="C25940" s="13" t="str">
        <f t="shared" si="534"/>
        <v>AFA AZ OOS CPOSII Premier 500 100/50 CY 23 (30018593)</v>
      </c>
      <c r="D25940" s="116"/>
    </row>
    <row r="25941" spans="1:4" x14ac:dyDescent="0.2">
      <c r="A25941" s="12">
        <v>30018594</v>
      </c>
      <c r="B25941" s="13" t="s">
        <v>43579</v>
      </c>
      <c r="C25941" s="13" t="str">
        <f t="shared" si="534"/>
        <v>AFA AZ OOS CPOSII Premier 1000 100/50 CY 23 (30018594)</v>
      </c>
      <c r="D25941" s="116"/>
    </row>
    <row r="25942" spans="1:4" x14ac:dyDescent="0.2">
      <c r="A25942" s="12">
        <v>30018595</v>
      </c>
      <c r="B25942" s="13" t="s">
        <v>43580</v>
      </c>
      <c r="C25942" s="13" t="str">
        <f t="shared" si="534"/>
        <v>AFA AZ OOS CPOSII Premier 2000 100/50 CY 23 (30018595)</v>
      </c>
      <c r="D25942" s="116"/>
    </row>
    <row r="25943" spans="1:4" x14ac:dyDescent="0.2">
      <c r="A25943" s="12">
        <v>30018596</v>
      </c>
      <c r="B25943" s="13" t="s">
        <v>43581</v>
      </c>
      <c r="C25943" s="13" t="str">
        <f t="shared" si="534"/>
        <v>AFA AZ OOS CPOSII Premier 3000 100/50 CY 23 (30018596)</v>
      </c>
      <c r="D25943" s="116"/>
    </row>
    <row r="25944" spans="1:4" x14ac:dyDescent="0.2">
      <c r="A25944" s="12">
        <v>30018597</v>
      </c>
      <c r="B25944" s="13" t="s">
        <v>43582</v>
      </c>
      <c r="C25944" s="13" t="str">
        <f t="shared" si="534"/>
        <v>AFA AZ OOS CPOSII Premier 5000 100/50 CY 23 (30018597)</v>
      </c>
      <c r="D25944" s="116"/>
    </row>
    <row r="25945" spans="1:4" x14ac:dyDescent="0.2">
      <c r="A25945" s="12">
        <v>30018598</v>
      </c>
      <c r="B25945" s="13" t="s">
        <v>43583</v>
      </c>
      <c r="C25945" s="13" t="str">
        <f t="shared" si="534"/>
        <v>AFA AZ OOS CPOSII Premier 1500 80/50 CY 23 (30018598)</v>
      </c>
      <c r="D25945" s="116"/>
    </row>
    <row r="25946" spans="1:4" x14ac:dyDescent="0.2">
      <c r="A25946" s="12">
        <v>30018599</v>
      </c>
      <c r="B25946" s="13" t="s">
        <v>43584</v>
      </c>
      <c r="C25946" s="13" t="str">
        <f t="shared" si="534"/>
        <v>AFA AZ OOS CPOSII Premier 2500 80/50 CY 23 (30018599)</v>
      </c>
      <c r="D25946" s="116"/>
    </row>
    <row r="25947" spans="1:4" x14ac:dyDescent="0.2">
      <c r="A25947" s="12">
        <v>30018600</v>
      </c>
      <c r="B25947" s="13" t="s">
        <v>43585</v>
      </c>
      <c r="C25947" s="13" t="str">
        <f t="shared" si="534"/>
        <v>AFA AZ OOS CPOSII Premier 3500 80/50 CY 23 (30018600)</v>
      </c>
      <c r="D25947" s="116"/>
    </row>
    <row r="25948" spans="1:4" x14ac:dyDescent="0.2">
      <c r="A25948" s="12">
        <v>30018601</v>
      </c>
      <c r="B25948" s="13" t="s">
        <v>43586</v>
      </c>
      <c r="C25948" s="13" t="str">
        <f t="shared" si="534"/>
        <v>AFA MN OOS CPOSII Premier 500 100/50 CY 23 (30018601)</v>
      </c>
      <c r="D25948" s="116"/>
    </row>
    <row r="25949" spans="1:4" x14ac:dyDescent="0.2">
      <c r="A25949" s="12">
        <v>30018602</v>
      </c>
      <c r="B25949" s="13" t="s">
        <v>43587</v>
      </c>
      <c r="C25949" s="13" t="str">
        <f t="shared" si="534"/>
        <v>AFA MN OOS CPOSII Premier 1000 100/50 CY 23 (30018602)</v>
      </c>
      <c r="D25949" s="116"/>
    </row>
    <row r="25950" spans="1:4" x14ac:dyDescent="0.2">
      <c r="A25950" s="12">
        <v>30018603</v>
      </c>
      <c r="B25950" s="13" t="s">
        <v>43588</v>
      </c>
      <c r="C25950" s="13" t="str">
        <f t="shared" si="534"/>
        <v>AFA MN OOS CPOSII Premier 2000 100/50 CY 23 (30018603)</v>
      </c>
      <c r="D25950" s="116"/>
    </row>
    <row r="25951" spans="1:4" x14ac:dyDescent="0.2">
      <c r="A25951" s="12">
        <v>30018604</v>
      </c>
      <c r="B25951" s="13" t="s">
        <v>43589</v>
      </c>
      <c r="C25951" s="13" t="str">
        <f t="shared" si="534"/>
        <v>AFA MN OOS CPOSII Premier 3000 100/50 CY 23 (30018604)</v>
      </c>
      <c r="D25951" s="116"/>
    </row>
    <row r="25952" spans="1:4" x14ac:dyDescent="0.2">
      <c r="A25952" s="12">
        <v>30018605</v>
      </c>
      <c r="B25952" s="13" t="s">
        <v>43590</v>
      </c>
      <c r="C25952" s="13" t="str">
        <f t="shared" si="534"/>
        <v>AFA MN OOS CPOSII Premier 5000 100/50 CY 23 (30018605)</v>
      </c>
      <c r="D25952" s="116"/>
    </row>
    <row r="25953" spans="1:4" x14ac:dyDescent="0.2">
      <c r="A25953" s="12">
        <v>30018606</v>
      </c>
      <c r="B25953" s="13" t="s">
        <v>43591</v>
      </c>
      <c r="C25953" s="13" t="str">
        <f t="shared" si="534"/>
        <v>AFA MN OOS CPOSII Premier 1500 80/50 CY 23 (30018606)</v>
      </c>
      <c r="D25953" s="116"/>
    </row>
    <row r="25954" spans="1:4" x14ac:dyDescent="0.2">
      <c r="A25954" s="12">
        <v>30018607</v>
      </c>
      <c r="B25954" s="13" t="s">
        <v>43592</v>
      </c>
      <c r="C25954" s="13" t="str">
        <f t="shared" si="534"/>
        <v>AFA MN OOS CPOSII Premier 2500 80/50 CY 23 (30018607)</v>
      </c>
      <c r="D25954" s="116"/>
    </row>
    <row r="25955" spans="1:4" x14ac:dyDescent="0.2">
      <c r="A25955" s="12">
        <v>30018608</v>
      </c>
      <c r="B25955" s="13" t="s">
        <v>43593</v>
      </c>
      <c r="C25955" s="13" t="str">
        <f t="shared" si="534"/>
        <v>AFA MN OOS CPOSII Premier 3500 80/50 CY 23 (30018608)</v>
      </c>
      <c r="D25955" s="116"/>
    </row>
    <row r="25956" spans="1:4" x14ac:dyDescent="0.2">
      <c r="A25956" s="12">
        <v>30018609</v>
      </c>
      <c r="B25956" s="13" t="s">
        <v>43594</v>
      </c>
      <c r="C25956" s="13" t="str">
        <f t="shared" si="534"/>
        <v>BAFA Broad Open POSII Premier 500 100/50 CY 23 (30018609)</v>
      </c>
      <c r="D25956" s="116"/>
    </row>
    <row r="25957" spans="1:4" x14ac:dyDescent="0.2">
      <c r="A25957" s="12">
        <v>30018610</v>
      </c>
      <c r="B25957" s="13" t="s">
        <v>43595</v>
      </c>
      <c r="C25957" s="13" t="str">
        <f t="shared" si="534"/>
        <v>BAFA Broad Open POSII Premier 1000 100/50 CY 23 (30018610)</v>
      </c>
      <c r="D25957" s="116"/>
    </row>
    <row r="25958" spans="1:4" x14ac:dyDescent="0.2">
      <c r="A25958" s="12">
        <v>30018611</v>
      </c>
      <c r="B25958" s="13" t="s">
        <v>43596</v>
      </c>
      <c r="C25958" s="13" t="str">
        <f t="shared" si="534"/>
        <v>BAFA Broad Open POSII Premier 2000 100/50 CY 23 (30018611)</v>
      </c>
      <c r="D25958" s="116"/>
    </row>
    <row r="25959" spans="1:4" x14ac:dyDescent="0.2">
      <c r="A25959" s="12">
        <v>30018612</v>
      </c>
      <c r="B25959" s="13" t="s">
        <v>43597</v>
      </c>
      <c r="C25959" s="13" t="str">
        <f t="shared" si="534"/>
        <v>BAFA Broad Open POSII Premier 3000 100/50 CY 23 (30018612)</v>
      </c>
      <c r="D25959" s="116"/>
    </row>
    <row r="25960" spans="1:4" x14ac:dyDescent="0.2">
      <c r="A25960" s="12">
        <v>30018613</v>
      </c>
      <c r="B25960" s="13" t="s">
        <v>43598</v>
      </c>
      <c r="C25960" s="13" t="str">
        <f t="shared" si="534"/>
        <v>BAFA Broad Open POSII Premier 5000 100/50 CY 23 (30018613)</v>
      </c>
      <c r="D25960" s="116"/>
    </row>
    <row r="25961" spans="1:4" x14ac:dyDescent="0.2">
      <c r="A25961" s="12">
        <v>30018614</v>
      </c>
      <c r="B25961" s="13" t="s">
        <v>43599</v>
      </c>
      <c r="C25961" s="13" t="str">
        <f t="shared" si="534"/>
        <v>BAFA Broad Open POSII Premier 1500 80/50 CY 23 (30018614)</v>
      </c>
      <c r="D25961" s="116"/>
    </row>
    <row r="25962" spans="1:4" x14ac:dyDescent="0.2">
      <c r="A25962" s="12">
        <v>30018615</v>
      </c>
      <c r="B25962" s="13" t="s">
        <v>43600</v>
      </c>
      <c r="C25962" s="13" t="str">
        <f t="shared" si="534"/>
        <v>BAFA Broad Open POSII Premier 2500 80/50 CY 23 (30018615)</v>
      </c>
      <c r="D25962" s="116"/>
    </row>
    <row r="25963" spans="1:4" x14ac:dyDescent="0.2">
      <c r="A25963" s="12">
        <v>30018616</v>
      </c>
      <c r="B25963" s="13" t="s">
        <v>43601</v>
      </c>
      <c r="C25963" s="13" t="str">
        <f t="shared" si="534"/>
        <v>BAFA Broad Open POSII Premier 3500 80/50 CY 23 (30018616)</v>
      </c>
      <c r="D25963" s="116"/>
    </row>
    <row r="25964" spans="1:4" x14ac:dyDescent="0.2">
      <c r="A25964" s="12">
        <v>30018617</v>
      </c>
      <c r="B25964" s="13" t="s">
        <v>43602</v>
      </c>
      <c r="C25964" s="13" t="str">
        <f t="shared" si="534"/>
        <v>AHAFA Broad Open POSII Premier 500 100/50 CY 23 (30018617)</v>
      </c>
      <c r="D25964" s="116"/>
    </row>
    <row r="25965" spans="1:4" x14ac:dyDescent="0.2">
      <c r="A25965" s="12">
        <v>30018618</v>
      </c>
      <c r="B25965" s="13" t="s">
        <v>43603</v>
      </c>
      <c r="C25965" s="13" t="str">
        <f t="shared" si="534"/>
        <v>AHAFA Broad Open POSII Premier 1000 100/50 CY23 (30018618)</v>
      </c>
      <c r="D25965" s="116"/>
    </row>
    <row r="25966" spans="1:4" x14ac:dyDescent="0.2">
      <c r="A25966" s="12">
        <v>30018619</v>
      </c>
      <c r="B25966" s="13" t="s">
        <v>43604</v>
      </c>
      <c r="C25966" s="13" t="str">
        <f t="shared" si="534"/>
        <v>AHAFA Broad Open POSII Premier 2000 100/50 CY23 (30018619)</v>
      </c>
      <c r="D25966" s="116"/>
    </row>
    <row r="25967" spans="1:4" x14ac:dyDescent="0.2">
      <c r="A25967" s="12">
        <v>30018620</v>
      </c>
      <c r="B25967" s="13" t="s">
        <v>43605</v>
      </c>
      <c r="C25967" s="13" t="str">
        <f t="shared" si="534"/>
        <v>AHAFA Broad Open POSII Premier 3000 100/50 CY23 (30018620)</v>
      </c>
      <c r="D25967" s="116"/>
    </row>
    <row r="25968" spans="1:4" x14ac:dyDescent="0.2">
      <c r="A25968" s="12">
        <v>30018621</v>
      </c>
      <c r="B25968" s="13" t="s">
        <v>43606</v>
      </c>
      <c r="C25968" s="13" t="str">
        <f t="shared" si="534"/>
        <v>AHAFA Broad Open POSII Premier 5000 100/50 CY23 (30018621)</v>
      </c>
      <c r="D25968" s="116"/>
    </row>
    <row r="25969" spans="1:4" x14ac:dyDescent="0.2">
      <c r="A25969" s="12">
        <v>30018622</v>
      </c>
      <c r="B25969" s="13" t="s">
        <v>43607</v>
      </c>
      <c r="C25969" s="13" t="str">
        <f t="shared" si="534"/>
        <v>AHAFA Broad Open POSII Premier 1500 80/50 CY 23 (30018622)</v>
      </c>
      <c r="D25969" s="116"/>
    </row>
    <row r="25970" spans="1:4" x14ac:dyDescent="0.2">
      <c r="A25970" s="12">
        <v>30018623</v>
      </c>
      <c r="B25970" s="13" t="s">
        <v>43608</v>
      </c>
      <c r="C25970" s="13" t="str">
        <f t="shared" si="534"/>
        <v>AHAFA Broad Open POSII Premier 2500 80/50 CY 23 (30018623)</v>
      </c>
      <c r="D25970" s="116"/>
    </row>
    <row r="25971" spans="1:4" x14ac:dyDescent="0.2">
      <c r="A25971" s="12">
        <v>30018624</v>
      </c>
      <c r="B25971" s="13" t="s">
        <v>43609</v>
      </c>
      <c r="C25971" s="13" t="str">
        <f t="shared" si="534"/>
        <v>AHAFA Broad Open POSII Premier 3500 80/50 CY 23 (30018624)</v>
      </c>
      <c r="D25971" s="116"/>
    </row>
    <row r="25972" spans="1:4" x14ac:dyDescent="0.2">
      <c r="A25972" s="12">
        <v>30018625</v>
      </c>
      <c r="B25972" s="13" t="s">
        <v>43610</v>
      </c>
      <c r="C25972" s="13" t="str">
        <f t="shared" si="534"/>
        <v>AFA CPOSII Premier 500 100/50 PY V23 ISL30 (30018625)</v>
      </c>
      <c r="D25972" s="116"/>
    </row>
    <row r="25973" spans="1:4" x14ac:dyDescent="0.2">
      <c r="A25973" s="12">
        <v>30018626</v>
      </c>
      <c r="B25973" s="13" t="s">
        <v>43611</v>
      </c>
      <c r="C25973" s="13" t="str">
        <f t="shared" si="534"/>
        <v>AFA CPOSII Premier 1000 100/50 PY V23 ISL30 (30018626)</v>
      </c>
      <c r="D25973" s="116"/>
    </row>
    <row r="25974" spans="1:4" x14ac:dyDescent="0.2">
      <c r="A25974" s="12">
        <v>30018627</v>
      </c>
      <c r="B25974" s="13" t="s">
        <v>43612</v>
      </c>
      <c r="C25974" s="13" t="str">
        <f t="shared" si="534"/>
        <v>AFA CPOSII Premier 2000 100/50 PY V23 ISL30 (30018627)</v>
      </c>
      <c r="D25974" s="116"/>
    </row>
    <row r="25975" spans="1:4" x14ac:dyDescent="0.2">
      <c r="A25975" s="12">
        <v>30018628</v>
      </c>
      <c r="B25975" s="13" t="s">
        <v>43613</v>
      </c>
      <c r="C25975" s="13" t="str">
        <f t="shared" si="534"/>
        <v>AFA CPOSII Premier 3000 100/50 PY V23 ISL30 (30018628)</v>
      </c>
      <c r="D25975" s="116"/>
    </row>
    <row r="25976" spans="1:4" x14ac:dyDescent="0.2">
      <c r="A25976" s="12">
        <v>30018629</v>
      </c>
      <c r="B25976" s="13" t="s">
        <v>43614</v>
      </c>
      <c r="C25976" s="13" t="str">
        <f t="shared" si="534"/>
        <v>AFA CPOSII Premier 5000 100/50 PY V23 ISL30 (30018629)</v>
      </c>
      <c r="D25976" s="116"/>
    </row>
    <row r="25977" spans="1:4" x14ac:dyDescent="0.2">
      <c r="A25977" s="12">
        <v>30018630</v>
      </c>
      <c r="B25977" s="13" t="s">
        <v>43615</v>
      </c>
      <c r="C25977" s="13" t="str">
        <f t="shared" si="534"/>
        <v>AFA CPOSII Premier 1500 80/50 PY V23 ISL30 (30018630)</v>
      </c>
      <c r="D25977" s="116"/>
    </row>
    <row r="25978" spans="1:4" x14ac:dyDescent="0.2">
      <c r="A25978" s="12">
        <v>30018631</v>
      </c>
      <c r="B25978" s="13" t="s">
        <v>43616</v>
      </c>
      <c r="C25978" s="13" t="str">
        <f t="shared" si="534"/>
        <v>AFA CPOSII Premier 2500 80/50 PY V23 ISL30 (30018631)</v>
      </c>
      <c r="D25978" s="116"/>
    </row>
    <row r="25979" spans="1:4" x14ac:dyDescent="0.2">
      <c r="A25979" s="12">
        <v>30018632</v>
      </c>
      <c r="B25979" s="13" t="s">
        <v>43617</v>
      </c>
      <c r="C25979" s="13" t="str">
        <f t="shared" si="534"/>
        <v>AFA CPOSII Premier 3500 80/50 PY V23 ISL30 (30018632)</v>
      </c>
      <c r="D25979" s="116"/>
    </row>
    <row r="25980" spans="1:4" x14ac:dyDescent="0.2">
      <c r="A25980" s="12">
        <v>30018633</v>
      </c>
      <c r="B25980" s="13" t="s">
        <v>43618</v>
      </c>
      <c r="C25980" s="13" t="str">
        <f t="shared" si="534"/>
        <v>AFA CPOSII Premier 500 100/50 PY V23 SG (30018633)</v>
      </c>
      <c r="D25980" s="116"/>
    </row>
    <row r="25981" spans="1:4" x14ac:dyDescent="0.2">
      <c r="A25981" s="12">
        <v>30018634</v>
      </c>
      <c r="B25981" s="13" t="s">
        <v>43619</v>
      </c>
      <c r="C25981" s="13" t="str">
        <f t="shared" si="534"/>
        <v>AFA CPOSII Premier 1000 100/50 PY V23 SG (30018634)</v>
      </c>
      <c r="D25981" s="116"/>
    </row>
    <row r="25982" spans="1:4" x14ac:dyDescent="0.2">
      <c r="A25982" s="12">
        <v>30018635</v>
      </c>
      <c r="B25982" s="13" t="s">
        <v>43620</v>
      </c>
      <c r="C25982" s="13" t="str">
        <f t="shared" si="534"/>
        <v>AFA CPOSII Premier 2000 100/50 PY V23 SG (30018635)</v>
      </c>
      <c r="D25982" s="116"/>
    </row>
    <row r="25983" spans="1:4" x14ac:dyDescent="0.2">
      <c r="A25983" s="12">
        <v>30018636</v>
      </c>
      <c r="B25983" s="13" t="s">
        <v>43621</v>
      </c>
      <c r="C25983" s="13" t="str">
        <f t="shared" si="534"/>
        <v>AFA CPOSII Premier 3000 100/50 PY V23 SG (30018636)</v>
      </c>
      <c r="D25983" s="116"/>
    </row>
    <row r="25984" spans="1:4" x14ac:dyDescent="0.2">
      <c r="A25984" s="12">
        <v>30018637</v>
      </c>
      <c r="B25984" s="13" t="s">
        <v>43622</v>
      </c>
      <c r="C25984" s="13" t="str">
        <f t="shared" si="534"/>
        <v>AFA CPOSII Premier 5000 100/50 PY V23 SG (30018637)</v>
      </c>
      <c r="D25984" s="116"/>
    </row>
    <row r="25985" spans="1:4" x14ac:dyDescent="0.2">
      <c r="A25985" s="12">
        <v>30018638</v>
      </c>
      <c r="B25985" s="13" t="s">
        <v>43623</v>
      </c>
      <c r="C25985" s="13" t="str">
        <f t="shared" si="534"/>
        <v>AFA CPOSII Premier 1500 80/50 PY V23 SG (30018638)</v>
      </c>
      <c r="D25985" s="116"/>
    </row>
    <row r="25986" spans="1:4" x14ac:dyDescent="0.2">
      <c r="A25986" s="12">
        <v>30018639</v>
      </c>
      <c r="B25986" s="13" t="s">
        <v>43624</v>
      </c>
      <c r="C25986" s="13" t="str">
        <f t="shared" ref="C25986:C26049" si="535">IF(A25986=0,"",B25986&amp;" ("&amp;A25986&amp;")")</f>
        <v>AFA CPOSII Premier 2500 80/50 PY V23 SG (30018639)</v>
      </c>
      <c r="D25986" s="116"/>
    </row>
    <row r="25987" spans="1:4" x14ac:dyDescent="0.2">
      <c r="A25987" s="12">
        <v>30018640</v>
      </c>
      <c r="B25987" s="13" t="s">
        <v>43625</v>
      </c>
      <c r="C25987" s="13" t="str">
        <f t="shared" si="535"/>
        <v>AFA CPOSII Premier 3500 80/50 PY V23 SG (30018640)</v>
      </c>
      <c r="D25987" s="116"/>
    </row>
    <row r="25988" spans="1:4" x14ac:dyDescent="0.2">
      <c r="A25988" s="12">
        <v>30018641</v>
      </c>
      <c r="B25988" s="13" t="s">
        <v>43626</v>
      </c>
      <c r="C25988" s="13" t="str">
        <f t="shared" si="535"/>
        <v>AFA CPOSII Premier 500 100/50 PY V23 SGP (30018641)</v>
      </c>
      <c r="D25988" s="116"/>
    </row>
    <row r="25989" spans="1:4" x14ac:dyDescent="0.2">
      <c r="A25989" s="12">
        <v>30018642</v>
      </c>
      <c r="B25989" s="13" t="s">
        <v>43627</v>
      </c>
      <c r="C25989" s="13" t="str">
        <f t="shared" si="535"/>
        <v>AFA CPOSII Premier 1000 100/50 PY V23 SGP (30018642)</v>
      </c>
      <c r="D25989" s="116"/>
    </row>
    <row r="25990" spans="1:4" x14ac:dyDescent="0.2">
      <c r="A25990" s="12">
        <v>30018643</v>
      </c>
      <c r="B25990" s="13" t="s">
        <v>43628</v>
      </c>
      <c r="C25990" s="13" t="str">
        <f t="shared" si="535"/>
        <v>AFA CPOSII Premier 2000 100/50 PY V23 SGP (30018643)</v>
      </c>
      <c r="D25990" s="116"/>
    </row>
    <row r="25991" spans="1:4" x14ac:dyDescent="0.2">
      <c r="A25991" s="12">
        <v>30018644</v>
      </c>
      <c r="B25991" s="13" t="s">
        <v>43629</v>
      </c>
      <c r="C25991" s="13" t="str">
        <f t="shared" si="535"/>
        <v>AFA CPOSII Premier 3000 100/50 PY V23 SGP (30018644)</v>
      </c>
      <c r="D25991" s="116"/>
    </row>
    <row r="25992" spans="1:4" x14ac:dyDescent="0.2">
      <c r="A25992" s="12">
        <v>30018645</v>
      </c>
      <c r="B25992" s="13" t="s">
        <v>43630</v>
      </c>
      <c r="C25992" s="13" t="str">
        <f t="shared" si="535"/>
        <v>AFA CPOSII Premier 5000 100/50 PY V23 SGP (30018645)</v>
      </c>
      <c r="D25992" s="116"/>
    </row>
    <row r="25993" spans="1:4" x14ac:dyDescent="0.2">
      <c r="A25993" s="12">
        <v>30018646</v>
      </c>
      <c r="B25993" s="13" t="s">
        <v>43631</v>
      </c>
      <c r="C25993" s="13" t="str">
        <f t="shared" si="535"/>
        <v>AFA CPOSII Premier 1500 80/50 PY V23 SGP (30018646)</v>
      </c>
      <c r="D25993" s="116"/>
    </row>
    <row r="25994" spans="1:4" x14ac:dyDescent="0.2">
      <c r="A25994" s="12">
        <v>30018647</v>
      </c>
      <c r="B25994" s="13" t="s">
        <v>43632</v>
      </c>
      <c r="C25994" s="13" t="str">
        <f t="shared" si="535"/>
        <v>AFA CPOSII Premier 2500 80/50 PY V23 SGP (30018647)</v>
      </c>
      <c r="D25994" s="116"/>
    </row>
    <row r="25995" spans="1:4" x14ac:dyDescent="0.2">
      <c r="A25995" s="12">
        <v>30018648</v>
      </c>
      <c r="B25995" s="13" t="s">
        <v>43633</v>
      </c>
      <c r="C25995" s="13" t="str">
        <f t="shared" si="535"/>
        <v>AFA CPOSII Premier 3500 80/50 PY V23 SGP (30018648)</v>
      </c>
      <c r="D25995" s="116"/>
    </row>
    <row r="25996" spans="1:4" x14ac:dyDescent="0.2">
      <c r="A25996" s="12">
        <v>30018649</v>
      </c>
      <c r="B25996" s="13" t="s">
        <v>43634</v>
      </c>
      <c r="C25996" s="13" t="str">
        <f t="shared" si="535"/>
        <v>AFA DE CPOSII Premier 500 100/50 PY V23 (30018649)</v>
      </c>
      <c r="D25996" s="116"/>
    </row>
    <row r="25997" spans="1:4" x14ac:dyDescent="0.2">
      <c r="A25997" s="12">
        <v>30018650</v>
      </c>
      <c r="B25997" s="13" t="s">
        <v>43635</v>
      </c>
      <c r="C25997" s="13" t="str">
        <f t="shared" si="535"/>
        <v>AFA DE CPOSII Premier 1000 100/50 PY V23 (30018650)</v>
      </c>
      <c r="D25997" s="116"/>
    </row>
    <row r="25998" spans="1:4" x14ac:dyDescent="0.2">
      <c r="A25998" s="12">
        <v>30018651</v>
      </c>
      <c r="B25998" s="13" t="s">
        <v>43636</v>
      </c>
      <c r="C25998" s="13" t="str">
        <f t="shared" si="535"/>
        <v>AFA DE CPOSII Premier 2000 100/50 PY V23 (30018651)</v>
      </c>
      <c r="D25998" s="116"/>
    </row>
    <row r="25999" spans="1:4" x14ac:dyDescent="0.2">
      <c r="A25999" s="12">
        <v>30018652</v>
      </c>
      <c r="B25999" s="13" t="s">
        <v>43637</v>
      </c>
      <c r="C25999" s="13" t="str">
        <f t="shared" si="535"/>
        <v>AFA DE CPOSII Premier 3000 100/50 PY V23 (30018652)</v>
      </c>
      <c r="D25999" s="116"/>
    </row>
    <row r="26000" spans="1:4" x14ac:dyDescent="0.2">
      <c r="A26000" s="12">
        <v>30018653</v>
      </c>
      <c r="B26000" s="13" t="s">
        <v>43638</v>
      </c>
      <c r="C26000" s="13" t="str">
        <f t="shared" si="535"/>
        <v>AFA DE CPOSII Premier 5000 100/50 PY V23 (30018653)</v>
      </c>
      <c r="D26000" s="116"/>
    </row>
    <row r="26001" spans="1:4" x14ac:dyDescent="0.2">
      <c r="A26001" s="12">
        <v>30018654</v>
      </c>
      <c r="B26001" s="13" t="s">
        <v>43639</v>
      </c>
      <c r="C26001" s="13" t="str">
        <f t="shared" si="535"/>
        <v>AFA DE CPOSII Premier 1500 80/50 PY V23 (30018654)</v>
      </c>
      <c r="D26001" s="116"/>
    </row>
    <row r="26002" spans="1:4" x14ac:dyDescent="0.2">
      <c r="A26002" s="12">
        <v>30018655</v>
      </c>
      <c r="B26002" s="13" t="s">
        <v>43640</v>
      </c>
      <c r="C26002" s="13" t="str">
        <f t="shared" si="535"/>
        <v>AFA DE CPOSII Premier 2500 80/50 PY V23 (30018655)</v>
      </c>
      <c r="D26002" s="116"/>
    </row>
    <row r="26003" spans="1:4" x14ac:dyDescent="0.2">
      <c r="A26003" s="12">
        <v>30018656</v>
      </c>
      <c r="B26003" s="13" t="s">
        <v>43641</v>
      </c>
      <c r="C26003" s="13" t="str">
        <f t="shared" si="535"/>
        <v>AFA DE CPOSII Premier 3500 80/50 PY V23 (30018656)</v>
      </c>
      <c r="D26003" s="116"/>
    </row>
    <row r="26004" spans="1:4" x14ac:dyDescent="0.2">
      <c r="A26004" s="12">
        <v>30018657</v>
      </c>
      <c r="B26004" s="13" t="s">
        <v>43642</v>
      </c>
      <c r="C26004" s="13" t="str">
        <f t="shared" si="535"/>
        <v>IHFA Open POSII Premier 500 100/50 PY 23 (30018657)</v>
      </c>
      <c r="D26004" s="116"/>
    </row>
    <row r="26005" spans="1:4" x14ac:dyDescent="0.2">
      <c r="A26005" s="12">
        <v>30018658</v>
      </c>
      <c r="B26005" s="13" t="s">
        <v>43643</v>
      </c>
      <c r="C26005" s="13" t="str">
        <f t="shared" si="535"/>
        <v>IHFA Open POSII Premier 1000 100/50 PY 23 (30018658)</v>
      </c>
      <c r="D26005" s="116"/>
    </row>
    <row r="26006" spans="1:4" x14ac:dyDescent="0.2">
      <c r="A26006" s="12">
        <v>30018659</v>
      </c>
      <c r="B26006" s="13" t="s">
        <v>43644</v>
      </c>
      <c r="C26006" s="13" t="str">
        <f t="shared" si="535"/>
        <v>IHFA Open POSII Premier 2000 100/50 PY 23 (30018659)</v>
      </c>
      <c r="D26006" s="116"/>
    </row>
    <row r="26007" spans="1:4" x14ac:dyDescent="0.2">
      <c r="A26007" s="12">
        <v>30018660</v>
      </c>
      <c r="B26007" s="13" t="s">
        <v>43645</v>
      </c>
      <c r="C26007" s="13" t="str">
        <f t="shared" si="535"/>
        <v>IHFA Open POSII Premier 3000 100/50 PY 23 (30018660)</v>
      </c>
      <c r="D26007" s="116"/>
    </row>
    <row r="26008" spans="1:4" x14ac:dyDescent="0.2">
      <c r="A26008" s="12">
        <v>30018661</v>
      </c>
      <c r="B26008" s="13" t="s">
        <v>43646</v>
      </c>
      <c r="C26008" s="13" t="str">
        <f t="shared" si="535"/>
        <v>IHFA Open POSII Premier 5000 100/50 PY 23 (30018661)</v>
      </c>
      <c r="D26008" s="116"/>
    </row>
    <row r="26009" spans="1:4" x14ac:dyDescent="0.2">
      <c r="A26009" s="12">
        <v>30018662</v>
      </c>
      <c r="B26009" s="13" t="s">
        <v>43647</v>
      </c>
      <c r="C26009" s="13" t="str">
        <f t="shared" si="535"/>
        <v>IHFA Open POSII Premier 1500 80/50 PY 23 (30018662)</v>
      </c>
      <c r="D26009" s="116"/>
    </row>
    <row r="26010" spans="1:4" x14ac:dyDescent="0.2">
      <c r="A26010" s="12">
        <v>30018663</v>
      </c>
      <c r="B26010" s="13" t="s">
        <v>43648</v>
      </c>
      <c r="C26010" s="13" t="str">
        <f t="shared" si="535"/>
        <v>IHFA Open POSII Premier 2500 80/50 PY 23 (30018663)</v>
      </c>
      <c r="D26010" s="116"/>
    </row>
    <row r="26011" spans="1:4" x14ac:dyDescent="0.2">
      <c r="A26011" s="12">
        <v>30018664</v>
      </c>
      <c r="B26011" s="13" t="s">
        <v>43649</v>
      </c>
      <c r="C26011" s="13" t="str">
        <f t="shared" si="535"/>
        <v>IHFA Open POSII Premier 3500 80/50 PY 23 (30018664)</v>
      </c>
      <c r="D26011" s="116"/>
    </row>
    <row r="26012" spans="1:4" x14ac:dyDescent="0.2">
      <c r="A26012" s="12">
        <v>30018665</v>
      </c>
      <c r="B26012" s="13" t="s">
        <v>43650</v>
      </c>
      <c r="C26012" s="13" t="str">
        <f t="shared" si="535"/>
        <v>AFA OAAS Premier 500 100% CY V23 (30018665)</v>
      </c>
      <c r="D26012" s="116"/>
    </row>
    <row r="26013" spans="1:4" x14ac:dyDescent="0.2">
      <c r="A26013" s="12">
        <v>30018666</v>
      </c>
      <c r="B26013" s="13" t="s">
        <v>43651</v>
      </c>
      <c r="C26013" s="13" t="str">
        <f t="shared" si="535"/>
        <v>AFA OAAS Premier 1000 100% CY V23 (30018666)</v>
      </c>
      <c r="D26013" s="116"/>
    </row>
    <row r="26014" spans="1:4" x14ac:dyDescent="0.2">
      <c r="A26014" s="12">
        <v>30018667</v>
      </c>
      <c r="B26014" s="13" t="s">
        <v>43652</v>
      </c>
      <c r="C26014" s="13" t="str">
        <f t="shared" si="535"/>
        <v>AFA OAAS Premier 2000 100% CY V23 (30018667)</v>
      </c>
      <c r="D26014" s="116"/>
    </row>
    <row r="26015" spans="1:4" x14ac:dyDescent="0.2">
      <c r="A26015" s="12">
        <v>30018668</v>
      </c>
      <c r="B26015" s="13" t="s">
        <v>43653</v>
      </c>
      <c r="C26015" s="13" t="str">
        <f t="shared" si="535"/>
        <v>AFA OAAS Premier 3000 100% CY V23 (30018668)</v>
      </c>
      <c r="D26015" s="116"/>
    </row>
    <row r="26016" spans="1:4" x14ac:dyDescent="0.2">
      <c r="A26016" s="12">
        <v>30018669</v>
      </c>
      <c r="B26016" s="13" t="s">
        <v>43654</v>
      </c>
      <c r="C26016" s="13" t="str">
        <f t="shared" si="535"/>
        <v>AFA OAAS Premier 5000 100% CY V23 (30018669)</v>
      </c>
      <c r="D26016" s="116"/>
    </row>
    <row r="26017" spans="1:4" x14ac:dyDescent="0.2">
      <c r="A26017" s="12">
        <v>30018670</v>
      </c>
      <c r="B26017" s="13" t="s">
        <v>43655</v>
      </c>
      <c r="C26017" s="13" t="str">
        <f t="shared" si="535"/>
        <v>AFA OAAS Premier 1500 80% CY V23 (30018670)</v>
      </c>
      <c r="D26017" s="116"/>
    </row>
    <row r="26018" spans="1:4" x14ac:dyDescent="0.2">
      <c r="A26018" s="12">
        <v>30018671</v>
      </c>
      <c r="B26018" s="13" t="s">
        <v>43656</v>
      </c>
      <c r="C26018" s="13" t="str">
        <f t="shared" si="535"/>
        <v>AFA OAAS Premier 2500 80% CY V23 (30018671)</v>
      </c>
      <c r="D26018" s="116"/>
    </row>
    <row r="26019" spans="1:4" x14ac:dyDescent="0.2">
      <c r="A26019" s="12">
        <v>30018672</v>
      </c>
      <c r="B26019" s="13" t="s">
        <v>43657</v>
      </c>
      <c r="C26019" s="13" t="str">
        <f t="shared" si="535"/>
        <v>AFA OAAS Premier 3500 80% CY V23 (30018672)</v>
      </c>
      <c r="D26019" s="116"/>
    </row>
    <row r="26020" spans="1:4" x14ac:dyDescent="0.2">
      <c r="A26020" s="12">
        <v>30018673</v>
      </c>
      <c r="B26020" s="13" t="s">
        <v>43658</v>
      </c>
      <c r="C26020" s="13" t="str">
        <f t="shared" si="535"/>
        <v>AFA OAAS Premier 500 100% PY V23 ISL30 (30018673)</v>
      </c>
      <c r="D26020" s="116"/>
    </row>
    <row r="26021" spans="1:4" x14ac:dyDescent="0.2">
      <c r="A26021" s="12">
        <v>30018674</v>
      </c>
      <c r="B26021" s="13" t="s">
        <v>43659</v>
      </c>
      <c r="C26021" s="13" t="str">
        <f t="shared" si="535"/>
        <v>AFA OAAS Premier 1000 100% PY V23 ISL30 (30018674)</v>
      </c>
      <c r="D26021" s="116"/>
    </row>
    <row r="26022" spans="1:4" x14ac:dyDescent="0.2">
      <c r="A26022" s="12">
        <v>30018675</v>
      </c>
      <c r="B26022" s="13" t="s">
        <v>43660</v>
      </c>
      <c r="C26022" s="13" t="str">
        <f t="shared" si="535"/>
        <v>AFA OAAS Premier 2000 100% PY V23 ISL30 (30018675)</v>
      </c>
      <c r="D26022" s="116"/>
    </row>
    <row r="26023" spans="1:4" x14ac:dyDescent="0.2">
      <c r="A26023" s="12">
        <v>30018676</v>
      </c>
      <c r="B26023" s="13" t="s">
        <v>43661</v>
      </c>
      <c r="C26023" s="13" t="str">
        <f t="shared" si="535"/>
        <v>AFA OAAS Premier 3000 100% PY V23 ISL30 (30018676)</v>
      </c>
      <c r="D26023" s="116"/>
    </row>
    <row r="26024" spans="1:4" x14ac:dyDescent="0.2">
      <c r="A26024" s="12">
        <v>30018677</v>
      </c>
      <c r="B26024" s="13" t="s">
        <v>43662</v>
      </c>
      <c r="C26024" s="13" t="str">
        <f t="shared" si="535"/>
        <v>AFA OAAS Premier 5000 100% PY V23 ISL30 (30018677)</v>
      </c>
      <c r="D26024" s="116"/>
    </row>
    <row r="26025" spans="1:4" x14ac:dyDescent="0.2">
      <c r="A26025" s="12">
        <v>30018678</v>
      </c>
      <c r="B26025" s="13" t="s">
        <v>43663</v>
      </c>
      <c r="C26025" s="13" t="str">
        <f t="shared" si="535"/>
        <v>AFA OAAS Premier 1500 80% PY V23 ISL30 (30018678)</v>
      </c>
      <c r="D26025" s="116"/>
    </row>
    <row r="26026" spans="1:4" x14ac:dyDescent="0.2">
      <c r="A26026" s="12">
        <v>30018679</v>
      </c>
      <c r="B26026" s="13" t="s">
        <v>43664</v>
      </c>
      <c r="C26026" s="13" t="str">
        <f t="shared" si="535"/>
        <v>AFA OAAS Premier 2500 80% PY V23 ISL30 (30018679)</v>
      </c>
      <c r="D26026" s="116"/>
    </row>
    <row r="26027" spans="1:4" x14ac:dyDescent="0.2">
      <c r="A26027" s="12">
        <v>30018680</v>
      </c>
      <c r="B26027" s="13" t="s">
        <v>43665</v>
      </c>
      <c r="C26027" s="13" t="str">
        <f t="shared" si="535"/>
        <v>AFA OAAS Premier 3500 80% PY V23 ISL30 (30018680)</v>
      </c>
      <c r="D26027" s="116"/>
    </row>
    <row r="26028" spans="1:4" x14ac:dyDescent="0.2">
      <c r="A26028" s="12">
        <v>30018681</v>
      </c>
      <c r="B26028" s="13" t="s">
        <v>43666</v>
      </c>
      <c r="C26028" s="13" t="str">
        <f t="shared" si="535"/>
        <v>AFA OAAS Premier 500 100% PY V23 (30018681)</v>
      </c>
      <c r="D26028" s="116"/>
    </row>
    <row r="26029" spans="1:4" x14ac:dyDescent="0.2">
      <c r="A26029" s="12">
        <v>30018682</v>
      </c>
      <c r="B26029" s="13" t="s">
        <v>43667</v>
      </c>
      <c r="C26029" s="13" t="str">
        <f t="shared" si="535"/>
        <v>AFA OAAS Premier 1000 100% PY V23 (30018682)</v>
      </c>
      <c r="D26029" s="116"/>
    </row>
    <row r="26030" spans="1:4" x14ac:dyDescent="0.2">
      <c r="A26030" s="12">
        <v>30018683</v>
      </c>
      <c r="B26030" s="13" t="s">
        <v>43668</v>
      </c>
      <c r="C26030" s="13" t="str">
        <f t="shared" si="535"/>
        <v>AFA OAAS Premier 2000 100% PY V23 (30018683)</v>
      </c>
      <c r="D26030" s="116"/>
    </row>
    <row r="26031" spans="1:4" x14ac:dyDescent="0.2">
      <c r="A26031" s="12">
        <v>30018684</v>
      </c>
      <c r="B26031" s="13" t="s">
        <v>43669</v>
      </c>
      <c r="C26031" s="13" t="str">
        <f t="shared" si="535"/>
        <v>AFA OAAS Premier 3000 100% PY V23 (30018684)</v>
      </c>
      <c r="D26031" s="116"/>
    </row>
    <row r="26032" spans="1:4" x14ac:dyDescent="0.2">
      <c r="A26032" s="12">
        <v>30018685</v>
      </c>
      <c r="B26032" s="13" t="s">
        <v>43670</v>
      </c>
      <c r="C26032" s="13" t="str">
        <f t="shared" si="535"/>
        <v>AFA OAAS Premier 5000 100% PY V23 (30018685)</v>
      </c>
      <c r="D26032" s="116"/>
    </row>
    <row r="26033" spans="1:4" x14ac:dyDescent="0.2">
      <c r="A26033" s="12">
        <v>30018686</v>
      </c>
      <c r="B26033" s="13" t="s">
        <v>43671</v>
      </c>
      <c r="C26033" s="13" t="str">
        <f t="shared" si="535"/>
        <v>AFA OAAS Premier 1500 80% PY V23 (30018686)</v>
      </c>
      <c r="D26033" s="116"/>
    </row>
    <row r="26034" spans="1:4" x14ac:dyDescent="0.2">
      <c r="A26034" s="12">
        <v>30018687</v>
      </c>
      <c r="B26034" s="13" t="s">
        <v>43672</v>
      </c>
      <c r="C26034" s="13" t="str">
        <f t="shared" si="535"/>
        <v>AFA OAAS Premier 2500 80% PY V23 (30018687)</v>
      </c>
      <c r="D26034" s="116"/>
    </row>
    <row r="26035" spans="1:4" x14ac:dyDescent="0.2">
      <c r="A26035" s="12">
        <v>30018688</v>
      </c>
      <c r="B26035" s="13" t="s">
        <v>43673</v>
      </c>
      <c r="C26035" s="13" t="str">
        <f t="shared" si="535"/>
        <v>AFA OAAS Premier 3500 80% PY V23 (30018688)</v>
      </c>
      <c r="D26035" s="116"/>
    </row>
    <row r="26036" spans="1:4" x14ac:dyDescent="0.2">
      <c r="A26036" s="12">
        <v>30018689</v>
      </c>
      <c r="B26036" s="13" t="s">
        <v>43674</v>
      </c>
      <c r="C26036" s="13" t="str">
        <f t="shared" si="535"/>
        <v>IHFA Open EPO Plus Premier 500 100% PY 23 (30018689)</v>
      </c>
      <c r="D26036" s="116"/>
    </row>
    <row r="26037" spans="1:4" x14ac:dyDescent="0.2">
      <c r="A26037" s="12">
        <v>30018690</v>
      </c>
      <c r="B26037" s="13" t="s">
        <v>43675</v>
      </c>
      <c r="C26037" s="13" t="str">
        <f t="shared" si="535"/>
        <v>IHFA Open EPO Plus Premier 1000 100% PY 23 (30018690)</v>
      </c>
      <c r="D26037" s="116"/>
    </row>
    <row r="26038" spans="1:4" x14ac:dyDescent="0.2">
      <c r="A26038" s="12">
        <v>30018691</v>
      </c>
      <c r="B26038" s="13" t="s">
        <v>43676</v>
      </c>
      <c r="C26038" s="13" t="str">
        <f t="shared" si="535"/>
        <v>IHFA Open EPO Plus Premier 2000 100% PY 23 (30018691)</v>
      </c>
      <c r="D26038" s="116"/>
    </row>
    <row r="26039" spans="1:4" x14ac:dyDescent="0.2">
      <c r="A26039" s="12">
        <v>30018692</v>
      </c>
      <c r="B26039" s="13" t="s">
        <v>43677</v>
      </c>
      <c r="C26039" s="13" t="str">
        <f t="shared" si="535"/>
        <v>IHFA Open EPO Plus Premier 3000 100% PY 23 (30018692)</v>
      </c>
      <c r="D26039" s="116"/>
    </row>
    <row r="26040" spans="1:4" x14ac:dyDescent="0.2">
      <c r="A26040" s="12">
        <v>30018693</v>
      </c>
      <c r="B26040" s="13" t="s">
        <v>43678</v>
      </c>
      <c r="C26040" s="13" t="str">
        <f t="shared" si="535"/>
        <v>IHFA Open EPO Plus Premier 5000 100% PY 23 (30018693)</v>
      </c>
      <c r="D26040" s="116"/>
    </row>
    <row r="26041" spans="1:4" x14ac:dyDescent="0.2">
      <c r="A26041" s="12">
        <v>30018694</v>
      </c>
      <c r="B26041" s="13" t="s">
        <v>43679</v>
      </c>
      <c r="C26041" s="13" t="str">
        <f t="shared" si="535"/>
        <v>IHFA Open EPO Plus Premier 1500 80% PY 23 (30018694)</v>
      </c>
      <c r="D26041" s="116"/>
    </row>
    <row r="26042" spans="1:4" x14ac:dyDescent="0.2">
      <c r="A26042" s="12">
        <v>30018695</v>
      </c>
      <c r="B26042" s="13" t="s">
        <v>43680</v>
      </c>
      <c r="C26042" s="13" t="str">
        <f t="shared" si="535"/>
        <v>IHFA Open EPO Plus Premier 2500 80% PY 23 (30018695)</v>
      </c>
      <c r="D26042" s="116"/>
    </row>
    <row r="26043" spans="1:4" x14ac:dyDescent="0.2">
      <c r="A26043" s="12">
        <v>30018696</v>
      </c>
      <c r="B26043" s="13" t="s">
        <v>43681</v>
      </c>
      <c r="C26043" s="13" t="str">
        <f t="shared" si="535"/>
        <v>IHFA Open EPO Plus Premier 3500 80% PY 23 (30018696)</v>
      </c>
      <c r="D26043" s="116"/>
    </row>
    <row r="26044" spans="1:4" x14ac:dyDescent="0.2">
      <c r="A26044" s="12">
        <v>30018697</v>
      </c>
      <c r="B26044" s="13" t="s">
        <v>43690</v>
      </c>
      <c r="C26044" s="13" t="str">
        <f t="shared" si="535"/>
        <v>AFA TX AWH Texas Health OAAS 1000 80% CY 24 (30018697)</v>
      </c>
      <c r="D26044" s="116"/>
    </row>
    <row r="26045" spans="1:4" x14ac:dyDescent="0.2">
      <c r="A26045" s="12">
        <v>30018698</v>
      </c>
      <c r="B26045" s="13" t="s">
        <v>43691</v>
      </c>
      <c r="C26045" s="13" t="str">
        <f t="shared" si="535"/>
        <v>AFA TX AWH Texas Health OAAS 2500 80% CY 24 (30018698)</v>
      </c>
      <c r="D26045" s="116"/>
    </row>
    <row r="26046" spans="1:4" x14ac:dyDescent="0.2">
      <c r="A26046" s="12">
        <v>30018699</v>
      </c>
      <c r="B26046" s="13" t="s">
        <v>43692</v>
      </c>
      <c r="C26046" s="13" t="str">
        <f t="shared" si="535"/>
        <v>AFA TX AWH Texas Health OAAS 3500 80% CY 24 (30018699)</v>
      </c>
      <c r="D26046" s="116"/>
    </row>
    <row r="26047" spans="1:4" x14ac:dyDescent="0.2">
      <c r="A26047" s="12">
        <v>30018700</v>
      </c>
      <c r="B26047" s="13" t="s">
        <v>43693</v>
      </c>
      <c r="C26047" s="13" t="str">
        <f t="shared" si="535"/>
        <v>AFA TX AWH Texas Health OAAS 6750 80% CY 24 (30018700)</v>
      </c>
      <c r="D26047" s="116"/>
    </row>
    <row r="26048" spans="1:4" x14ac:dyDescent="0.2">
      <c r="A26048" s="12">
        <v>30018701</v>
      </c>
      <c r="B26048" s="13" t="s">
        <v>43694</v>
      </c>
      <c r="C26048" s="13" t="str">
        <f t="shared" si="535"/>
        <v>AFA TX AWH TX Health OAAS 3500 100% IntRX CY24 (30018701)</v>
      </c>
      <c r="D26048" s="116"/>
    </row>
    <row r="26049" spans="1:4" x14ac:dyDescent="0.2">
      <c r="A26049" s="12">
        <v>30018702</v>
      </c>
      <c r="B26049" s="13" t="s">
        <v>43695</v>
      </c>
      <c r="C26049" s="13" t="str">
        <f t="shared" si="535"/>
        <v>AFA TX AWH TX Health OAAS 6750 100% IntRX CY24 (30018702)</v>
      </c>
      <c r="D26049" s="116"/>
    </row>
    <row r="26050" spans="1:4" x14ac:dyDescent="0.2">
      <c r="A26050" s="12">
        <v>30018703</v>
      </c>
      <c r="B26050" s="13" t="s">
        <v>43696</v>
      </c>
      <c r="C26050" s="13" t="str">
        <f t="shared" ref="C26050:C26090" si="536">IF(A26050=0,"",B26050&amp;" ("&amp;A26050&amp;")")</f>
        <v>AFA TX AWH TX Health OAAS 2500 HSA 100% T CY24 (30018703)</v>
      </c>
      <c r="D26050" s="116"/>
    </row>
    <row r="26051" spans="1:4" x14ac:dyDescent="0.2">
      <c r="A26051" s="12">
        <v>30018704</v>
      </c>
      <c r="B26051" s="13" t="s">
        <v>43697</v>
      </c>
      <c r="C26051" s="13" t="str">
        <f t="shared" si="536"/>
        <v>AFA TX AWH TX Health OAAS 5500 HSA 80% E CY 24 (30018704)</v>
      </c>
      <c r="D26051" s="116"/>
    </row>
    <row r="26052" spans="1:4" x14ac:dyDescent="0.2">
      <c r="A26052" s="12">
        <v>14053461</v>
      </c>
      <c r="B26052" s="13" t="s">
        <v>45320</v>
      </c>
      <c r="C26052" s="13" t="str">
        <f t="shared" si="536"/>
        <v>AZ Banner Broad OAMP 3200 100/50 HSA E (14053461)</v>
      </c>
      <c r="D26052" s="116"/>
    </row>
    <row r="26053" spans="1:4" x14ac:dyDescent="0.2">
      <c r="A26053" s="12">
        <v>14053462</v>
      </c>
      <c r="B26053" s="13" t="s">
        <v>45321</v>
      </c>
      <c r="C26053" s="13" t="str">
        <f t="shared" si="536"/>
        <v>AZ Banner Broad OAMP 3200 90/50 HSA E (14053462)</v>
      </c>
      <c r="D26053" s="116"/>
    </row>
    <row r="26054" spans="1:4" x14ac:dyDescent="0.2">
      <c r="A26054" s="12">
        <v>14053463</v>
      </c>
      <c r="B26054" s="13" t="s">
        <v>45322</v>
      </c>
      <c r="C26054" s="13" t="str">
        <f t="shared" si="536"/>
        <v>AZ Banner Broad OAMP 3200 80/50 HSA E (14053463)</v>
      </c>
      <c r="D26054" s="116"/>
    </row>
    <row r="26055" spans="1:4" x14ac:dyDescent="0.2">
      <c r="A26055" s="12">
        <v>14053464</v>
      </c>
      <c r="B26055" s="13" t="s">
        <v>45323</v>
      </c>
      <c r="C26055" s="13" t="str">
        <f t="shared" si="536"/>
        <v>AZ Banner Perf OAMP 3200 100/50 HSA E (14053464)</v>
      </c>
      <c r="D26055" s="116"/>
    </row>
    <row r="26056" spans="1:4" x14ac:dyDescent="0.2">
      <c r="A26056" s="12">
        <v>14053465</v>
      </c>
      <c r="B26056" s="13" t="s">
        <v>45324</v>
      </c>
      <c r="C26056" s="13" t="str">
        <f t="shared" si="536"/>
        <v>AZ Banner Perf OAMP 3200 90/50 HSA E (14053465)</v>
      </c>
      <c r="D26056" s="116"/>
    </row>
    <row r="26057" spans="1:4" x14ac:dyDescent="0.2">
      <c r="A26057" s="12">
        <v>14053466</v>
      </c>
      <c r="B26057" s="13" t="s">
        <v>45325</v>
      </c>
      <c r="C26057" s="13" t="str">
        <f t="shared" si="536"/>
        <v>AZ Banner Perf OAMP 3200 80/50 HSA E (14053466)</v>
      </c>
      <c r="D26057" s="116"/>
    </row>
    <row r="26058" spans="1:4" x14ac:dyDescent="0.2">
      <c r="A26058" s="12">
        <v>14053467</v>
      </c>
      <c r="B26058" s="13" t="s">
        <v>45326</v>
      </c>
      <c r="C26058" s="13" t="str">
        <f t="shared" si="536"/>
        <v>AZ OOS OAMC 3200 100/50 HSA E (14053467)</v>
      </c>
      <c r="D26058" s="116"/>
    </row>
    <row r="26059" spans="1:4" x14ac:dyDescent="0.2">
      <c r="A26059" s="12">
        <v>14053468</v>
      </c>
      <c r="B26059" s="13" t="s">
        <v>45327</v>
      </c>
      <c r="C26059" s="13" t="str">
        <f t="shared" si="536"/>
        <v>AZ OOS OAMC 3200 90/50 HSA E (14053468)</v>
      </c>
      <c r="D26059" s="116"/>
    </row>
    <row r="26060" spans="1:4" x14ac:dyDescent="0.2">
      <c r="A26060" s="12">
        <v>14053469</v>
      </c>
      <c r="B26060" s="13" t="s">
        <v>45328</v>
      </c>
      <c r="C26060" s="13" t="str">
        <f t="shared" si="536"/>
        <v>AZ OOS OAMC 3200 80/50 HSA E (14053469)</v>
      </c>
      <c r="D26060" s="116"/>
    </row>
    <row r="26061" spans="1:4" x14ac:dyDescent="0.2">
      <c r="A26061" s="12">
        <v>14053470</v>
      </c>
      <c r="B26061" s="13" t="s">
        <v>45329</v>
      </c>
      <c r="C26061" s="13" t="str">
        <f t="shared" si="536"/>
        <v>MD PPO 1600 100/80 HSA T (14053470)</v>
      </c>
      <c r="D26061" s="116"/>
    </row>
    <row r="26062" spans="1:4" x14ac:dyDescent="0.2">
      <c r="A26062" s="12">
        <v>14053471</v>
      </c>
      <c r="B26062" s="13" t="s">
        <v>45330</v>
      </c>
      <c r="C26062" s="13" t="str">
        <f t="shared" si="536"/>
        <v>MD PPO 3200 100/80 20/40 HSA E (14053471)</v>
      </c>
      <c r="D26062" s="116"/>
    </row>
    <row r="26063" spans="1:4" x14ac:dyDescent="0.2">
      <c r="A26063" s="12">
        <v>14053472</v>
      </c>
      <c r="B26063" s="13" t="s">
        <v>45331</v>
      </c>
      <c r="C26063" s="13" t="str">
        <f t="shared" si="536"/>
        <v>MD HNOnly 1600 100 HSA T (14053472)</v>
      </c>
      <c r="D26063" s="116"/>
    </row>
    <row r="26064" spans="1:4" x14ac:dyDescent="0.2">
      <c r="A26064" s="12">
        <v>14053473</v>
      </c>
      <c r="B26064" s="13" t="s">
        <v>45332</v>
      </c>
      <c r="C26064" s="13" t="str">
        <f t="shared" si="536"/>
        <v>MD HNOnly 1600 100 20/40 HSA T Copay (14053473)</v>
      </c>
      <c r="D26064" s="116"/>
    </row>
    <row r="26065" spans="1:4" x14ac:dyDescent="0.2">
      <c r="A26065" s="12">
        <v>14053474</v>
      </c>
      <c r="B26065" s="13" t="s">
        <v>45333</v>
      </c>
      <c r="C26065" s="13" t="str">
        <f t="shared" si="536"/>
        <v>MD HNOnly 3200 100 20/40 HSA E (14053474)</v>
      </c>
      <c r="D26065" s="116"/>
    </row>
    <row r="26066" spans="1:4" x14ac:dyDescent="0.2">
      <c r="A26066" s="12">
        <v>14053475</v>
      </c>
      <c r="B26066" s="13" t="s">
        <v>45334</v>
      </c>
      <c r="C26066" s="13" t="str">
        <f t="shared" si="536"/>
        <v>MD PPO 1600 100/80 20/40 HSA T Copay (14053475)</v>
      </c>
      <c r="D26066" s="116"/>
    </row>
    <row r="26067" spans="1:4" x14ac:dyDescent="0.2">
      <c r="A26067" s="12">
        <v>14053476</v>
      </c>
      <c r="B26067" s="13" t="s">
        <v>45335</v>
      </c>
      <c r="C26067" s="13" t="str">
        <f t="shared" si="536"/>
        <v>MD OAEPO 1600 100 20/40 HSA T Copay (14053476)</v>
      </c>
      <c r="D26067" s="116"/>
    </row>
    <row r="26068" spans="1:4" x14ac:dyDescent="0.2">
      <c r="A26068" s="12">
        <v>14053477</v>
      </c>
      <c r="B26068" s="13" t="s">
        <v>45336</v>
      </c>
      <c r="C26068" s="13" t="str">
        <f t="shared" si="536"/>
        <v>MD OAEPO 1600 100 HSA T (14053477)</v>
      </c>
      <c r="D26068" s="116"/>
    </row>
    <row r="26069" spans="1:4" x14ac:dyDescent="0.2">
      <c r="A26069" s="12">
        <v>14053478</v>
      </c>
      <c r="B26069" s="13" t="s">
        <v>45337</v>
      </c>
      <c r="C26069" s="13" t="str">
        <f t="shared" si="536"/>
        <v>MD OAEPO 3200 100 20/40 HSA E (14053478)</v>
      </c>
      <c r="D26069" s="116"/>
    </row>
    <row r="26070" spans="1:4" x14ac:dyDescent="0.2">
      <c r="A26070" s="12">
        <v>14053738</v>
      </c>
      <c r="B26070" s="13" t="s">
        <v>44344</v>
      </c>
      <c r="C26070" s="13" t="str">
        <f t="shared" si="536"/>
        <v>TX AWH Texas Health OAEPO 1000 80% CY 24 (14053738)</v>
      </c>
      <c r="D26070" s="116"/>
    </row>
    <row r="26071" spans="1:4" x14ac:dyDescent="0.2">
      <c r="A26071" s="12">
        <v>14053739</v>
      </c>
      <c r="B26071" s="13" t="s">
        <v>44345</v>
      </c>
      <c r="C26071" s="13" t="str">
        <f t="shared" si="536"/>
        <v>TX AWH Texas Health OAEPO 2500 80% CY 24 (14053739)</v>
      </c>
      <c r="D26071" s="116"/>
    </row>
    <row r="26072" spans="1:4" x14ac:dyDescent="0.2">
      <c r="A26072" s="12">
        <v>14053740</v>
      </c>
      <c r="B26072" s="13" t="s">
        <v>44346</v>
      </c>
      <c r="C26072" s="13" t="str">
        <f t="shared" si="536"/>
        <v>TX AWH Texas Health OAEPO 3500 80% CY 24 (14053740)</v>
      </c>
      <c r="D26072" s="116"/>
    </row>
    <row r="26073" spans="1:4" x14ac:dyDescent="0.2">
      <c r="A26073" s="12">
        <v>14053741</v>
      </c>
      <c r="B26073" s="13" t="s">
        <v>44347</v>
      </c>
      <c r="C26073" s="13" t="str">
        <f t="shared" si="536"/>
        <v>TX AWH Texas Health OA EPO 6750 80% CY 24 (14053741)</v>
      </c>
      <c r="D26073" s="116"/>
    </row>
    <row r="26074" spans="1:4" x14ac:dyDescent="0.2">
      <c r="A26074" s="12">
        <v>14053742</v>
      </c>
      <c r="B26074" s="13" t="s">
        <v>44348</v>
      </c>
      <c r="C26074" s="13" t="str">
        <f t="shared" si="536"/>
        <v>TX AWH TX Health OAEPO 3500 100% IntRX CY 24 (14053742)</v>
      </c>
      <c r="D26074" s="116"/>
    </row>
    <row r="26075" spans="1:4" x14ac:dyDescent="0.2">
      <c r="A26075" s="12">
        <v>14053743</v>
      </c>
      <c r="B26075" s="13" t="s">
        <v>44349</v>
      </c>
      <c r="C26075" s="13" t="str">
        <f t="shared" si="536"/>
        <v>TX AWH TX Health OAEPO 6750 100% IntRX CY 24 (14053743)</v>
      </c>
      <c r="D26075" s="116"/>
    </row>
    <row r="26076" spans="1:4" x14ac:dyDescent="0.2">
      <c r="A26076" s="12">
        <v>14053744</v>
      </c>
      <c r="B26076" s="13" t="s">
        <v>44350</v>
      </c>
      <c r="C26076" s="13" t="str">
        <f t="shared" si="536"/>
        <v>TX AWH TX Health OAEPO 2500 HSA 100% T CY 24 (14053744)</v>
      </c>
      <c r="D26076" s="116"/>
    </row>
    <row r="26077" spans="1:4" x14ac:dyDescent="0.2">
      <c r="A26077" s="12">
        <v>14053745</v>
      </c>
      <c r="B26077" s="13" t="s">
        <v>44351</v>
      </c>
      <c r="C26077" s="13" t="str">
        <f t="shared" si="536"/>
        <v>TX AWH TX Health OAEPO 5500 HSA 80% E CY 24 (14053745)</v>
      </c>
      <c r="D26077" s="116"/>
    </row>
    <row r="26078" spans="1:4" x14ac:dyDescent="0.2">
      <c r="A26078" s="12">
        <v>14053746</v>
      </c>
      <c r="B26078" s="13" t="s">
        <v>44352</v>
      </c>
      <c r="C26078" s="13" t="str">
        <f t="shared" si="536"/>
        <v>TX AWH TX Health OAEPO 1000 80% CY 24 IVF (14053746)</v>
      </c>
      <c r="D26078" s="116"/>
    </row>
    <row r="26079" spans="1:4" x14ac:dyDescent="0.2">
      <c r="A26079" s="12">
        <v>14053479</v>
      </c>
      <c r="B26079" s="13" t="s">
        <v>45338</v>
      </c>
      <c r="C26079" s="13" t="str">
        <f t="shared" si="536"/>
        <v>24 VA IH PPO 1600 100/80 20/40 Copay HSA T (14053479)</v>
      </c>
      <c r="D26079" s="116"/>
    </row>
    <row r="26080" spans="1:4" x14ac:dyDescent="0.2">
      <c r="A26080" s="12">
        <v>14053480</v>
      </c>
      <c r="B26080" s="13" t="s">
        <v>45339</v>
      </c>
      <c r="C26080" s="13" t="str">
        <f t="shared" si="536"/>
        <v>24 VA IH Open HMO 1600 100 20/40 Copay HSA T (14053480)</v>
      </c>
      <c r="D26080" s="116"/>
    </row>
    <row r="26081" spans="1:4" x14ac:dyDescent="0.2">
      <c r="A26081" s="12">
        <v>14053481</v>
      </c>
      <c r="B26081" s="13" t="s">
        <v>45340</v>
      </c>
      <c r="C26081" s="13" t="str">
        <f t="shared" si="536"/>
        <v>24 VA OAEPO 1600 100% $20/40 Copay HSA T (14053481)</v>
      </c>
      <c r="D26081" s="116"/>
    </row>
    <row r="26082" spans="1:4" x14ac:dyDescent="0.2">
      <c r="A26082" s="12">
        <v>14053482</v>
      </c>
      <c r="B26082" s="13" t="s">
        <v>45341</v>
      </c>
      <c r="C26082" s="13" t="str">
        <f t="shared" si="536"/>
        <v>24 VA PPO 1600 100/80 $20/40 Copay HSA T (14053482)</v>
      </c>
      <c r="D26082" s="116"/>
    </row>
    <row r="26083" spans="1:4" x14ac:dyDescent="0.2">
      <c r="A26083" s="12">
        <v>14053483</v>
      </c>
      <c r="B26083" s="13" t="s">
        <v>45342</v>
      </c>
      <c r="C26083" s="13" t="str">
        <f t="shared" si="536"/>
        <v>24 VA HNOnly 1600 100% $20/40 Copay HSA T (14053483)</v>
      </c>
      <c r="D26083" s="116"/>
    </row>
    <row r="26084" spans="1:4" x14ac:dyDescent="0.2">
      <c r="A26084" s="12">
        <v>14053484</v>
      </c>
      <c r="B26084" s="13" t="s">
        <v>45343</v>
      </c>
      <c r="C26084" s="13" t="str">
        <f t="shared" si="536"/>
        <v>24 VA IH PPO 3200 100/80 20/40 HSA E (14053484)</v>
      </c>
      <c r="D26084" s="116"/>
    </row>
    <row r="26085" spans="1:4" x14ac:dyDescent="0.2">
      <c r="A26085" s="12">
        <v>14053485</v>
      </c>
      <c r="B26085" s="13" t="s">
        <v>45344</v>
      </c>
      <c r="C26085" s="13" t="str">
        <f t="shared" si="536"/>
        <v>24 VA IH Open HMO 3200 100 20/40 HSA E (14053485)</v>
      </c>
      <c r="D26085" s="116"/>
    </row>
    <row r="26086" spans="1:4" x14ac:dyDescent="0.2">
      <c r="A26086" s="12">
        <v>14053486</v>
      </c>
      <c r="B26086" s="13" t="s">
        <v>45345</v>
      </c>
      <c r="C26086" s="13" t="str">
        <f t="shared" si="536"/>
        <v>24 VA OAEPO 3200 100% $20/40 HSA E (14053486)</v>
      </c>
      <c r="D26086" s="116"/>
    </row>
    <row r="26087" spans="1:4" x14ac:dyDescent="0.2">
      <c r="A26087" s="12">
        <v>14053487</v>
      </c>
      <c r="B26087" s="13" t="s">
        <v>45346</v>
      </c>
      <c r="C26087" s="13" t="str">
        <f t="shared" si="536"/>
        <v>24 VA PPO 3200 100/80 $20/40 HSA E (14053487)</v>
      </c>
      <c r="D26087" s="116"/>
    </row>
    <row r="26088" spans="1:4" x14ac:dyDescent="0.2">
      <c r="A26088" s="12">
        <v>14053488</v>
      </c>
      <c r="B26088" s="13" t="s">
        <v>45347</v>
      </c>
      <c r="C26088" s="13" t="str">
        <f t="shared" si="536"/>
        <v>24 VA HNOnly 3200 100% $20/40 HSA E (14053488)</v>
      </c>
      <c r="D26088" s="116"/>
    </row>
    <row r="26089" spans="1:4" x14ac:dyDescent="0.2">
      <c r="A26089" s="12">
        <v>14053489</v>
      </c>
      <c r="B26089" s="13" t="s">
        <v>45348</v>
      </c>
      <c r="C26089" s="13" t="str">
        <f t="shared" si="536"/>
        <v>24 VA HNOnly 3200 80% $35/70 HSA E (14053489)</v>
      </c>
      <c r="D26089" s="116"/>
    </row>
    <row r="26090" spans="1:4" x14ac:dyDescent="0.2">
      <c r="A26090" s="12">
        <v>14053490</v>
      </c>
      <c r="B26090" s="13" t="s">
        <v>45349</v>
      </c>
      <c r="C26090" s="13" t="str">
        <f t="shared" si="536"/>
        <v>24 VA OAEPO 3200 80% $35/70 HSA E (14053490)</v>
      </c>
      <c r="D26090" s="116"/>
    </row>
  </sheetData>
  <sheetProtection selectLockedCells="1" selectUnlockedCells="1"/>
  <autoFilter ref="A1:D19292" xr:uid="{7C290A5B-2D36-4050-AA52-75EC69853F85}"/>
  <sortState xmlns:xlrd2="http://schemas.microsoft.com/office/spreadsheetml/2017/richdata2" ref="A2:C19445">
    <sortCondition ref="A2:A19445"/>
  </sortState>
  <conditionalFormatting sqref="A2:A19292">
    <cfRule type="duplicateValues" dxfId="1334" priority="9"/>
  </conditionalFormatting>
  <conditionalFormatting sqref="A19293:A19444 A19446 A19448 A19450 A19452">
    <cfRule type="duplicateValues" dxfId="1333" priority="8"/>
  </conditionalFormatting>
  <conditionalFormatting sqref="D2:D19444">
    <cfRule type="cellIs" dxfId="1332" priority="7" operator="equal">
      <formula>"Y"</formula>
    </cfRule>
  </conditionalFormatting>
  <conditionalFormatting sqref="A19445 A19447 A19449 A19451">
    <cfRule type="duplicateValues" dxfId="1331" priority="6"/>
  </conditionalFormatting>
  <conditionalFormatting sqref="D19445:D19452">
    <cfRule type="cellIs" dxfId="1330" priority="5" operator="equal">
      <formula>"Y"</formula>
    </cfRule>
  </conditionalFormatting>
  <conditionalFormatting sqref="A19453:A21716">
    <cfRule type="duplicateValues" dxfId="1329" priority="4"/>
  </conditionalFormatting>
  <conditionalFormatting sqref="D19453:D21716">
    <cfRule type="cellIs" dxfId="1328" priority="3" operator="equal">
      <formula>"Y"</formula>
    </cfRule>
  </conditionalFormatting>
  <conditionalFormatting sqref="A21717:A26090">
    <cfRule type="duplicateValues" dxfId="1327" priority="2"/>
  </conditionalFormatting>
  <conditionalFormatting sqref="D21717:D26090">
    <cfRule type="cellIs" dxfId="1326" priority="1" operator="equal">
      <formula>"Y"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47415-2583-4FCA-B6AA-4B0EDD4D46D2}">
  <sheetPr codeName="Sheet3">
    <tabColor rgb="FF00B050"/>
  </sheetPr>
  <dimension ref="A1:X18"/>
  <sheetViews>
    <sheetView showGridLines="0" workbookViewId="0">
      <pane ySplit="1" topLeftCell="A2" activePane="bottomLeft" state="frozen"/>
      <selection pane="bottomLeft" activeCell="F12" sqref="F12"/>
    </sheetView>
  </sheetViews>
  <sheetFormatPr defaultColWidth="9.140625" defaultRowHeight="17.25" x14ac:dyDescent="0.3"/>
  <cols>
    <col min="1" max="1" width="23.140625" style="1" bestFit="1" customWidth="1"/>
    <col min="2" max="2" width="13.42578125" style="1" bestFit="1" customWidth="1"/>
    <col min="3" max="3" width="14.5703125" style="1" bestFit="1" customWidth="1"/>
    <col min="4" max="4" width="19.5703125" style="1" bestFit="1" customWidth="1"/>
    <col min="5" max="5" width="11.140625" style="1" customWidth="1"/>
    <col min="6" max="6" width="19" style="1" bestFit="1" customWidth="1"/>
    <col min="7" max="7" width="18" style="1" bestFit="1" customWidth="1"/>
    <col min="8" max="8" width="19.5703125" style="1" bestFit="1" customWidth="1"/>
    <col min="9" max="9" width="16.42578125" style="1" bestFit="1" customWidth="1"/>
    <col min="10" max="10" width="37.85546875" style="1" bestFit="1" customWidth="1"/>
    <col min="11" max="11" width="19.85546875" style="1" bestFit="1" customWidth="1"/>
    <col min="12" max="12" width="17.85546875" style="1" bestFit="1" customWidth="1"/>
    <col min="13" max="14" width="18.5703125" style="1" bestFit="1" customWidth="1"/>
    <col min="15" max="15" width="21.7109375" style="1" bestFit="1" customWidth="1"/>
    <col min="16" max="16" width="16.7109375" style="1" bestFit="1" customWidth="1"/>
    <col min="17" max="18" width="25" style="1" bestFit="1" customWidth="1"/>
    <col min="19" max="19" width="20.140625" style="1" bestFit="1" customWidth="1"/>
    <col min="20" max="20" width="35.28515625" style="1" bestFit="1" customWidth="1"/>
    <col min="21" max="21" width="49.140625" style="1" bestFit="1" customWidth="1"/>
    <col min="22" max="22" width="22.140625" style="1" bestFit="1" customWidth="1"/>
    <col min="23" max="23" width="11.140625" style="1" customWidth="1"/>
    <col min="24" max="24" width="19" style="1" bestFit="1" customWidth="1"/>
    <col min="25" max="16384" width="9.140625" style="1"/>
  </cols>
  <sheetData>
    <row r="1" spans="1:24" ht="35.25" thickBot="1" x14ac:dyDescent="0.35">
      <c r="A1" s="30" t="s">
        <v>15743</v>
      </c>
      <c r="B1" s="30" t="s">
        <v>15742</v>
      </c>
      <c r="C1" s="125" t="s">
        <v>43699</v>
      </c>
      <c r="D1" s="125" t="s">
        <v>43698</v>
      </c>
      <c r="E1" s="30" t="s">
        <v>28</v>
      </c>
      <c r="F1" s="30" t="s">
        <v>15741</v>
      </c>
      <c r="G1" s="30" t="s">
        <v>15740</v>
      </c>
      <c r="H1" s="30" t="s">
        <v>15739</v>
      </c>
      <c r="I1" s="30" t="s">
        <v>34571</v>
      </c>
      <c r="J1" s="30" t="s">
        <v>15738</v>
      </c>
      <c r="K1" s="30" t="s">
        <v>15737</v>
      </c>
      <c r="L1" s="30" t="s">
        <v>15735</v>
      </c>
      <c r="M1" s="30" t="s">
        <v>15734</v>
      </c>
      <c r="N1" s="30" t="s">
        <v>15731</v>
      </c>
      <c r="O1" s="30" t="s">
        <v>15736</v>
      </c>
      <c r="P1" s="30" t="s">
        <v>15749</v>
      </c>
      <c r="Q1" s="30" t="s">
        <v>15750</v>
      </c>
      <c r="R1" s="30" t="s">
        <v>15751</v>
      </c>
      <c r="S1" s="30" t="s">
        <v>15744</v>
      </c>
      <c r="T1" s="30" t="s">
        <v>15752</v>
      </c>
      <c r="U1" s="30" t="s">
        <v>15729</v>
      </c>
      <c r="V1" s="30" t="s">
        <v>43514</v>
      </c>
      <c r="W1" s="30" t="s">
        <v>43683</v>
      </c>
      <c r="X1" s="121" t="s">
        <v>43688</v>
      </c>
    </row>
    <row r="2" spans="1:24" ht="18" thickTop="1" x14ac:dyDescent="0.3">
      <c r="A2" s="29" t="s">
        <v>20</v>
      </c>
      <c r="B2" s="25" t="s">
        <v>22</v>
      </c>
      <c r="C2" s="25" t="s">
        <v>25</v>
      </c>
      <c r="D2" s="123" t="s">
        <v>15712</v>
      </c>
      <c r="E2" s="25" t="s">
        <v>29</v>
      </c>
      <c r="F2" s="25" t="s">
        <v>15699</v>
      </c>
      <c r="G2" s="25" t="s">
        <v>15700</v>
      </c>
      <c r="H2" s="29" t="s">
        <v>7998</v>
      </c>
      <c r="I2" s="29" t="s">
        <v>8000</v>
      </c>
      <c r="J2" s="29" t="s">
        <v>8013</v>
      </c>
      <c r="K2" s="29" t="s">
        <v>15702</v>
      </c>
      <c r="L2" s="25" t="s">
        <v>15709</v>
      </c>
      <c r="M2" s="25" t="s">
        <v>15732</v>
      </c>
      <c r="N2" s="25" t="s">
        <v>15723</v>
      </c>
      <c r="O2" s="25" t="s">
        <v>22</v>
      </c>
      <c r="P2" s="29" t="s">
        <v>15714</v>
      </c>
      <c r="Q2" s="29" t="s">
        <v>22</v>
      </c>
      <c r="R2" s="29" t="s">
        <v>22</v>
      </c>
      <c r="S2" s="29" t="s">
        <v>15724</v>
      </c>
      <c r="T2" s="29" t="s">
        <v>15709</v>
      </c>
      <c r="U2" s="29" t="s">
        <v>43504</v>
      </c>
      <c r="V2" s="29" t="s">
        <v>43515</v>
      </c>
      <c r="W2" s="29" t="s">
        <v>43503</v>
      </c>
      <c r="X2" s="29" t="s">
        <v>15701</v>
      </c>
    </row>
    <row r="3" spans="1:24" ht="18" thickBot="1" x14ac:dyDescent="0.35">
      <c r="A3" s="25" t="s">
        <v>14</v>
      </c>
      <c r="B3" s="25" t="s">
        <v>23</v>
      </c>
      <c r="C3" s="31" t="s">
        <v>26</v>
      </c>
      <c r="D3" s="124" t="s">
        <v>15713</v>
      </c>
      <c r="E3" s="25" t="s">
        <v>30</v>
      </c>
      <c r="F3" s="25" t="str">
        <f>IF(INPUT!C12="","",INPUT!D12)</f>
        <v/>
      </c>
      <c r="G3" s="25" t="s">
        <v>15701</v>
      </c>
      <c r="H3" s="31" t="s">
        <v>7999</v>
      </c>
      <c r="I3" s="31" t="s">
        <v>8001</v>
      </c>
      <c r="J3" s="25" t="s">
        <v>8014</v>
      </c>
      <c r="K3" s="25" t="s">
        <v>15703</v>
      </c>
      <c r="L3" s="25" t="s">
        <v>15710</v>
      </c>
      <c r="M3" s="25" t="s">
        <v>15733</v>
      </c>
      <c r="N3" s="25" t="s">
        <v>23</v>
      </c>
      <c r="O3" s="25" t="s">
        <v>23</v>
      </c>
      <c r="P3" s="25" t="s">
        <v>15716</v>
      </c>
      <c r="Q3" s="25" t="s">
        <v>15715</v>
      </c>
      <c r="R3" s="25" t="s">
        <v>15715</v>
      </c>
      <c r="S3" s="25" t="s">
        <v>15725</v>
      </c>
      <c r="T3" s="25" t="s">
        <v>15745</v>
      </c>
      <c r="U3" s="25" t="s">
        <v>43505</v>
      </c>
      <c r="V3" s="31" t="s">
        <v>43516</v>
      </c>
      <c r="W3" s="31" t="s">
        <v>43684</v>
      </c>
      <c r="X3" s="122" t="str">
        <f>IF(INPUT!N10&gt;0,INPUT!N10,"")</f>
        <v/>
      </c>
    </row>
    <row r="4" spans="1:24" x14ac:dyDescent="0.3">
      <c r="A4" s="25" t="s">
        <v>15</v>
      </c>
      <c r="B4" s="31" t="s">
        <v>24</v>
      </c>
      <c r="C4" s="118"/>
      <c r="D4" s="117"/>
      <c r="E4" s="31" t="s">
        <v>31</v>
      </c>
      <c r="F4" s="25" t="str">
        <f>IF(INPUT!C14="","",INPUT!D14)</f>
        <v/>
      </c>
      <c r="G4" s="29" t="str">
        <f>IF(INPUT!N6="","",INPUT!N6)</f>
        <v/>
      </c>
      <c r="J4" s="22" t="s">
        <v>8015</v>
      </c>
      <c r="K4" s="25" t="s">
        <v>15704</v>
      </c>
      <c r="L4" s="31" t="s">
        <v>15711</v>
      </c>
      <c r="M4" s="31" t="s">
        <v>15733</v>
      </c>
      <c r="N4" s="31" t="s">
        <v>24</v>
      </c>
      <c r="O4" s="31" t="s">
        <v>24</v>
      </c>
      <c r="P4" s="25" t="s">
        <v>15718</v>
      </c>
      <c r="Q4" s="25" t="s">
        <v>15717</v>
      </c>
      <c r="R4" s="25" t="s">
        <v>15717</v>
      </c>
      <c r="S4" s="25" t="s">
        <v>15726</v>
      </c>
      <c r="T4" s="25" t="s">
        <v>15746</v>
      </c>
      <c r="U4" s="25" t="s">
        <v>43506</v>
      </c>
      <c r="V4" s="33"/>
      <c r="W4" s="119"/>
    </row>
    <row r="5" spans="1:24" x14ac:dyDescent="0.3">
      <c r="A5" s="25" t="s">
        <v>16</v>
      </c>
      <c r="F5" s="25" t="str">
        <f>IF(INPUT!C16="","",INPUT!D16)</f>
        <v/>
      </c>
      <c r="G5" s="31" t="str">
        <f>IF(INPUT!N8="","",INPUT!N8)</f>
        <v/>
      </c>
      <c r="J5" s="22" t="s">
        <v>8016</v>
      </c>
      <c r="K5" s="25" t="s">
        <v>15705</v>
      </c>
      <c r="P5" s="22" t="s">
        <v>15720</v>
      </c>
      <c r="Q5" s="25" t="s">
        <v>15719</v>
      </c>
      <c r="R5" s="25" t="s">
        <v>15719</v>
      </c>
      <c r="S5" s="25" t="s">
        <v>15727</v>
      </c>
      <c r="T5" s="25" t="s">
        <v>15747</v>
      </c>
      <c r="U5" s="25" t="s">
        <v>43507</v>
      </c>
      <c r="V5" s="118"/>
      <c r="W5" s="120"/>
    </row>
    <row r="6" spans="1:24" x14ac:dyDescent="0.3">
      <c r="A6" s="25" t="s">
        <v>17</v>
      </c>
      <c r="F6" s="25" t="str">
        <f>IF(INPUT!C18="","",INPUT!D18)</f>
        <v/>
      </c>
      <c r="J6" s="22" t="s">
        <v>8017</v>
      </c>
      <c r="K6" s="25" t="s">
        <v>15706</v>
      </c>
      <c r="P6" s="32" t="s">
        <v>15699</v>
      </c>
      <c r="Q6" s="31" t="s">
        <v>15721</v>
      </c>
      <c r="R6" s="31" t="s">
        <v>15722</v>
      </c>
      <c r="S6" s="31" t="s">
        <v>15728</v>
      </c>
      <c r="T6" s="31" t="s">
        <v>15748</v>
      </c>
      <c r="U6" s="25" t="s">
        <v>43511</v>
      </c>
      <c r="V6" s="118"/>
      <c r="W6" s="120"/>
    </row>
    <row r="7" spans="1:24" x14ac:dyDescent="0.3">
      <c r="A7" s="25" t="s">
        <v>18</v>
      </c>
      <c r="F7" s="25" t="str">
        <f>IF(INPUT!C20="","",INPUT!D20)</f>
        <v/>
      </c>
      <c r="J7" s="22" t="s">
        <v>8018</v>
      </c>
      <c r="K7" s="31" t="s">
        <v>15707</v>
      </c>
      <c r="U7" s="25" t="s">
        <v>43510</v>
      </c>
      <c r="V7" s="118"/>
      <c r="W7" s="120"/>
    </row>
    <row r="8" spans="1:24" x14ac:dyDescent="0.3">
      <c r="A8" s="31" t="s">
        <v>19</v>
      </c>
      <c r="F8" s="25" t="str">
        <f>IF(INPUT!J12="","",INPUT!K12)</f>
        <v/>
      </c>
      <c r="J8" s="2" t="s">
        <v>8019</v>
      </c>
      <c r="K8" s="25" t="s">
        <v>43523</v>
      </c>
      <c r="U8" s="25" t="s">
        <v>43508</v>
      </c>
      <c r="V8" s="118"/>
      <c r="W8" s="120"/>
    </row>
    <row r="9" spans="1:24" x14ac:dyDescent="0.3">
      <c r="F9" s="25" t="str">
        <f>IF(INPUT!J14="","",INPUT!K14)</f>
        <v/>
      </c>
      <c r="J9" s="2" t="s">
        <v>8020</v>
      </c>
      <c r="K9" s="25" t="s">
        <v>43524</v>
      </c>
      <c r="U9" s="25" t="s">
        <v>43509</v>
      </c>
      <c r="V9" s="118"/>
      <c r="W9" s="120"/>
    </row>
    <row r="10" spans="1:24" x14ac:dyDescent="0.3">
      <c r="F10" s="25" t="str">
        <f>IF(INPUT!J16="","",INPUT!K16)</f>
        <v/>
      </c>
      <c r="J10" s="2" t="s">
        <v>8021</v>
      </c>
      <c r="K10" s="25" t="s">
        <v>43525</v>
      </c>
      <c r="U10" s="25" t="s">
        <v>15701</v>
      </c>
      <c r="V10" s="118"/>
      <c r="W10" s="120"/>
    </row>
    <row r="11" spans="1:24" x14ac:dyDescent="0.3">
      <c r="F11" s="25" t="str">
        <f>IF(INPUT!J18="","",INPUT!K18)</f>
        <v/>
      </c>
      <c r="J11" s="2" t="s">
        <v>8022</v>
      </c>
      <c r="K11" s="25" t="s">
        <v>43526</v>
      </c>
      <c r="U11" s="31" t="s">
        <v>15730</v>
      </c>
      <c r="V11" s="118"/>
      <c r="W11" s="120"/>
    </row>
    <row r="12" spans="1:24" x14ac:dyDescent="0.3">
      <c r="F12" s="31" t="str">
        <f>IF(INPUT!J20="","",INPUT!K20)</f>
        <v/>
      </c>
      <c r="J12" s="2" t="s">
        <v>8023</v>
      </c>
      <c r="K12" s="25" t="s">
        <v>43527</v>
      </c>
    </row>
    <row r="13" spans="1:24" x14ac:dyDescent="0.3">
      <c r="J13" s="2" t="s">
        <v>8024</v>
      </c>
      <c r="K13" s="25" t="s">
        <v>43528</v>
      </c>
    </row>
    <row r="14" spans="1:24" x14ac:dyDescent="0.3">
      <c r="J14" s="2" t="s">
        <v>8025</v>
      </c>
    </row>
    <row r="15" spans="1:24" x14ac:dyDescent="0.3">
      <c r="J15" s="2" t="s">
        <v>8026</v>
      </c>
    </row>
    <row r="16" spans="1:24" x14ac:dyDescent="0.3">
      <c r="J16" s="2" t="s">
        <v>8027</v>
      </c>
    </row>
    <row r="17" spans="10:10" x14ac:dyDescent="0.3">
      <c r="J17" s="2" t="s">
        <v>8028</v>
      </c>
    </row>
    <row r="18" spans="10:10" x14ac:dyDescent="0.3">
      <c r="J18" s="23" t="s">
        <v>8029</v>
      </c>
    </row>
  </sheetData>
  <sheetProtection selectLockedCells="1" selectUnlockedCells="1"/>
  <pageMargins left="0.7" right="0.7" top="0.75" bottom="0.75" header="0.3" footer="0.3"/>
  <pageSetup orientation="portrait" horizontalDpi="1200" verticalDpi="1200" r:id="rId1"/>
  <tableParts count="23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70FD1-8BE8-48D2-B6BD-FCDD49ECC148}">
  <sheetPr codeName="Sheet14">
    <tabColor rgb="FF00B050"/>
  </sheetPr>
  <dimension ref="A1:D42523"/>
  <sheetViews>
    <sheetView showGridLines="0" workbookViewId="0">
      <pane ySplit="1" topLeftCell="A2" activePane="bottomLeft" state="frozen"/>
      <selection pane="bottomLeft" activeCell="A2" sqref="A2"/>
    </sheetView>
  </sheetViews>
  <sheetFormatPr defaultColWidth="0" defaultRowHeight="12.75" zeroHeight="1" x14ac:dyDescent="0.2"/>
  <cols>
    <col min="1" max="1" width="11.28515625" style="24" bestFit="1" customWidth="1"/>
    <col min="2" max="2" width="32" style="24" bestFit="1" customWidth="1"/>
    <col min="3" max="3" width="8" style="24" bestFit="1" customWidth="1"/>
    <col min="4" max="4" width="1.7109375" style="4" customWidth="1"/>
    <col min="5" max="16384" width="9.140625" style="4" hidden="1"/>
  </cols>
  <sheetData>
    <row r="1" spans="1:3" ht="13.5" thickBot="1" x14ac:dyDescent="0.25">
      <c r="A1" s="26" t="s">
        <v>15698</v>
      </c>
      <c r="B1" s="26" t="s">
        <v>10</v>
      </c>
      <c r="C1" s="26" t="s">
        <v>11</v>
      </c>
    </row>
    <row r="2" spans="1:3" ht="13.5" thickTop="1" x14ac:dyDescent="0.2">
      <c r="A2" s="27">
        <v>501</v>
      </c>
      <c r="B2" s="27" t="s">
        <v>15753</v>
      </c>
      <c r="C2" s="27" t="s">
        <v>15754</v>
      </c>
    </row>
    <row r="3" spans="1:3" x14ac:dyDescent="0.2">
      <c r="A3" s="28">
        <v>544</v>
      </c>
      <c r="B3" s="28" t="s">
        <v>15753</v>
      </c>
      <c r="C3" s="28" t="s">
        <v>15754</v>
      </c>
    </row>
    <row r="4" spans="1:3" x14ac:dyDescent="0.2">
      <c r="A4" s="28">
        <v>601</v>
      </c>
      <c r="B4" s="28" t="s">
        <v>15755</v>
      </c>
      <c r="C4" s="28" t="s">
        <v>15756</v>
      </c>
    </row>
    <row r="5" spans="1:3" x14ac:dyDescent="0.2">
      <c r="A5" s="28">
        <v>602</v>
      </c>
      <c r="B5" s="28" t="s">
        <v>15757</v>
      </c>
      <c r="C5" s="28" t="s">
        <v>15756</v>
      </c>
    </row>
    <row r="6" spans="1:3" x14ac:dyDescent="0.2">
      <c r="A6" s="28">
        <v>603</v>
      </c>
      <c r="B6" s="28" t="s">
        <v>15758</v>
      </c>
      <c r="C6" s="28" t="s">
        <v>15756</v>
      </c>
    </row>
    <row r="7" spans="1:3" x14ac:dyDescent="0.2">
      <c r="A7" s="28">
        <v>604</v>
      </c>
      <c r="B7" s="28" t="s">
        <v>15758</v>
      </c>
      <c r="C7" s="28" t="s">
        <v>15756</v>
      </c>
    </row>
    <row r="8" spans="1:3" x14ac:dyDescent="0.2">
      <c r="A8" s="28">
        <v>605</v>
      </c>
      <c r="B8" s="28" t="s">
        <v>15758</v>
      </c>
      <c r="C8" s="28" t="s">
        <v>15756</v>
      </c>
    </row>
    <row r="9" spans="1:3" x14ac:dyDescent="0.2">
      <c r="A9" s="28">
        <v>606</v>
      </c>
      <c r="B9" s="28" t="s">
        <v>15759</v>
      </c>
      <c r="C9" s="28" t="s">
        <v>15756</v>
      </c>
    </row>
    <row r="10" spans="1:3" x14ac:dyDescent="0.2">
      <c r="A10" s="28">
        <v>610</v>
      </c>
      <c r="B10" s="28" t="s">
        <v>15760</v>
      </c>
      <c r="C10" s="28" t="s">
        <v>15756</v>
      </c>
    </row>
    <row r="11" spans="1:3" x14ac:dyDescent="0.2">
      <c r="A11" s="28">
        <v>611</v>
      </c>
      <c r="B11" s="28" t="s">
        <v>15761</v>
      </c>
      <c r="C11" s="28" t="s">
        <v>15756</v>
      </c>
    </row>
    <row r="12" spans="1:3" x14ac:dyDescent="0.2">
      <c r="A12" s="28">
        <v>612</v>
      </c>
      <c r="B12" s="28" t="s">
        <v>15762</v>
      </c>
      <c r="C12" s="28" t="s">
        <v>15756</v>
      </c>
    </row>
    <row r="13" spans="1:3" x14ac:dyDescent="0.2">
      <c r="A13" s="28">
        <v>613</v>
      </c>
      <c r="B13" s="28" t="s">
        <v>15762</v>
      </c>
      <c r="C13" s="28" t="s">
        <v>15756</v>
      </c>
    </row>
    <row r="14" spans="1:3" x14ac:dyDescent="0.2">
      <c r="A14" s="28">
        <v>614</v>
      </c>
      <c r="B14" s="28" t="s">
        <v>15762</v>
      </c>
      <c r="C14" s="28" t="s">
        <v>15756</v>
      </c>
    </row>
    <row r="15" spans="1:3" x14ac:dyDescent="0.2">
      <c r="A15" s="28">
        <v>616</v>
      </c>
      <c r="B15" s="28" t="s">
        <v>15763</v>
      </c>
      <c r="C15" s="28" t="s">
        <v>15756</v>
      </c>
    </row>
    <row r="16" spans="1:3" x14ac:dyDescent="0.2">
      <c r="A16" s="28">
        <v>617</v>
      </c>
      <c r="B16" s="28" t="s">
        <v>15764</v>
      </c>
      <c r="C16" s="28" t="s">
        <v>15756</v>
      </c>
    </row>
    <row r="17" spans="1:3" x14ac:dyDescent="0.2">
      <c r="A17" s="28">
        <v>622</v>
      </c>
      <c r="B17" s="28" t="s">
        <v>15765</v>
      </c>
      <c r="C17" s="28" t="s">
        <v>15756</v>
      </c>
    </row>
    <row r="18" spans="1:3" x14ac:dyDescent="0.2">
      <c r="A18" s="28">
        <v>623</v>
      </c>
      <c r="B18" s="28" t="s">
        <v>15766</v>
      </c>
      <c r="C18" s="28" t="s">
        <v>15756</v>
      </c>
    </row>
    <row r="19" spans="1:3" x14ac:dyDescent="0.2">
      <c r="A19" s="28">
        <v>624</v>
      </c>
      <c r="B19" s="28" t="s">
        <v>15767</v>
      </c>
      <c r="C19" s="28" t="s">
        <v>15756</v>
      </c>
    </row>
    <row r="20" spans="1:3" x14ac:dyDescent="0.2">
      <c r="A20" s="28">
        <v>627</v>
      </c>
      <c r="B20" s="28" t="s">
        <v>15768</v>
      </c>
      <c r="C20" s="28" t="s">
        <v>15756</v>
      </c>
    </row>
    <row r="21" spans="1:3" x14ac:dyDescent="0.2">
      <c r="A21" s="28">
        <v>631</v>
      </c>
      <c r="B21" s="28" t="s">
        <v>15769</v>
      </c>
      <c r="C21" s="28" t="s">
        <v>15756</v>
      </c>
    </row>
    <row r="22" spans="1:3" x14ac:dyDescent="0.2">
      <c r="A22" s="28">
        <v>636</v>
      </c>
      <c r="B22" s="28" t="s">
        <v>15770</v>
      </c>
      <c r="C22" s="28" t="s">
        <v>15756</v>
      </c>
    </row>
    <row r="23" spans="1:3" x14ac:dyDescent="0.2">
      <c r="A23" s="28">
        <v>637</v>
      </c>
      <c r="B23" s="28" t="s">
        <v>15771</v>
      </c>
      <c r="C23" s="28" t="s">
        <v>15756</v>
      </c>
    </row>
    <row r="24" spans="1:3" x14ac:dyDescent="0.2">
      <c r="A24" s="28">
        <v>638</v>
      </c>
      <c r="B24" s="28" t="s">
        <v>15772</v>
      </c>
      <c r="C24" s="28" t="s">
        <v>15756</v>
      </c>
    </row>
    <row r="25" spans="1:3" x14ac:dyDescent="0.2">
      <c r="A25" s="28">
        <v>641</v>
      </c>
      <c r="B25" s="28" t="s">
        <v>15773</v>
      </c>
      <c r="C25" s="28" t="s">
        <v>15756</v>
      </c>
    </row>
    <row r="26" spans="1:3" x14ac:dyDescent="0.2">
      <c r="A26" s="28">
        <v>646</v>
      </c>
      <c r="B26" s="28" t="s">
        <v>15774</v>
      </c>
      <c r="C26" s="28" t="s">
        <v>15756</v>
      </c>
    </row>
    <row r="27" spans="1:3" x14ac:dyDescent="0.2">
      <c r="A27" s="28">
        <v>647</v>
      </c>
      <c r="B27" s="28" t="s">
        <v>15775</v>
      </c>
      <c r="C27" s="28" t="s">
        <v>15756</v>
      </c>
    </row>
    <row r="28" spans="1:3" x14ac:dyDescent="0.2">
      <c r="A28" s="28">
        <v>650</v>
      </c>
      <c r="B28" s="28" t="s">
        <v>15776</v>
      </c>
      <c r="C28" s="28" t="s">
        <v>15756</v>
      </c>
    </row>
    <row r="29" spans="1:3" x14ac:dyDescent="0.2">
      <c r="A29" s="28">
        <v>652</v>
      </c>
      <c r="B29" s="28" t="s">
        <v>15777</v>
      </c>
      <c r="C29" s="28" t="s">
        <v>15756</v>
      </c>
    </row>
    <row r="30" spans="1:3" x14ac:dyDescent="0.2">
      <c r="A30" s="28">
        <v>653</v>
      </c>
      <c r="B30" s="28" t="s">
        <v>15778</v>
      </c>
      <c r="C30" s="28" t="s">
        <v>15756</v>
      </c>
    </row>
    <row r="31" spans="1:3" x14ac:dyDescent="0.2">
      <c r="A31" s="28">
        <v>656</v>
      </c>
      <c r="B31" s="28" t="s">
        <v>15779</v>
      </c>
      <c r="C31" s="28" t="s">
        <v>15756</v>
      </c>
    </row>
    <row r="32" spans="1:3" x14ac:dyDescent="0.2">
      <c r="A32" s="28">
        <v>659</v>
      </c>
      <c r="B32" s="28" t="s">
        <v>15780</v>
      </c>
      <c r="C32" s="28" t="s">
        <v>15756</v>
      </c>
    </row>
    <row r="33" spans="1:3" x14ac:dyDescent="0.2">
      <c r="A33" s="28">
        <v>660</v>
      </c>
      <c r="B33" s="28" t="s">
        <v>15781</v>
      </c>
      <c r="C33" s="28" t="s">
        <v>15756</v>
      </c>
    </row>
    <row r="34" spans="1:3" x14ac:dyDescent="0.2">
      <c r="A34" s="28">
        <v>662</v>
      </c>
      <c r="B34" s="28" t="s">
        <v>15782</v>
      </c>
      <c r="C34" s="28" t="s">
        <v>15756</v>
      </c>
    </row>
    <row r="35" spans="1:3" x14ac:dyDescent="0.2">
      <c r="A35" s="28">
        <v>664</v>
      </c>
      <c r="B35" s="28" t="s">
        <v>15783</v>
      </c>
      <c r="C35" s="28" t="s">
        <v>15756</v>
      </c>
    </row>
    <row r="36" spans="1:3" x14ac:dyDescent="0.2">
      <c r="A36" s="28">
        <v>667</v>
      </c>
      <c r="B36" s="28" t="s">
        <v>15784</v>
      </c>
      <c r="C36" s="28" t="s">
        <v>15756</v>
      </c>
    </row>
    <row r="37" spans="1:3" x14ac:dyDescent="0.2">
      <c r="A37" s="28">
        <v>669</v>
      </c>
      <c r="B37" s="28" t="s">
        <v>15785</v>
      </c>
      <c r="C37" s="28" t="s">
        <v>15756</v>
      </c>
    </row>
    <row r="38" spans="1:3" x14ac:dyDescent="0.2">
      <c r="A38" s="28">
        <v>670</v>
      </c>
      <c r="B38" s="28" t="s">
        <v>15786</v>
      </c>
      <c r="C38" s="28" t="s">
        <v>15756</v>
      </c>
    </row>
    <row r="39" spans="1:3" x14ac:dyDescent="0.2">
      <c r="A39" s="28">
        <v>674</v>
      </c>
      <c r="B39" s="28" t="s">
        <v>15787</v>
      </c>
      <c r="C39" s="28" t="s">
        <v>15756</v>
      </c>
    </row>
    <row r="40" spans="1:3" x14ac:dyDescent="0.2">
      <c r="A40" s="28">
        <v>676</v>
      </c>
      <c r="B40" s="28" t="s">
        <v>15788</v>
      </c>
      <c r="C40" s="28" t="s">
        <v>15756</v>
      </c>
    </row>
    <row r="41" spans="1:3" x14ac:dyDescent="0.2">
      <c r="A41" s="28">
        <v>677</v>
      </c>
      <c r="B41" s="28" t="s">
        <v>15789</v>
      </c>
      <c r="C41" s="28" t="s">
        <v>15756</v>
      </c>
    </row>
    <row r="42" spans="1:3" x14ac:dyDescent="0.2">
      <c r="A42" s="28">
        <v>678</v>
      </c>
      <c r="B42" s="28" t="s">
        <v>15790</v>
      </c>
      <c r="C42" s="28" t="s">
        <v>15756</v>
      </c>
    </row>
    <row r="43" spans="1:3" x14ac:dyDescent="0.2">
      <c r="A43" s="28">
        <v>680</v>
      </c>
      <c r="B43" s="28" t="s">
        <v>15791</v>
      </c>
      <c r="C43" s="28" t="s">
        <v>15756</v>
      </c>
    </row>
    <row r="44" spans="1:3" x14ac:dyDescent="0.2">
      <c r="A44" s="28">
        <v>681</v>
      </c>
      <c r="B44" s="28" t="s">
        <v>15791</v>
      </c>
      <c r="C44" s="28" t="s">
        <v>15756</v>
      </c>
    </row>
    <row r="45" spans="1:3" x14ac:dyDescent="0.2">
      <c r="A45" s="28">
        <v>682</v>
      </c>
      <c r="B45" s="28" t="s">
        <v>15791</v>
      </c>
      <c r="C45" s="28" t="s">
        <v>15756</v>
      </c>
    </row>
    <row r="46" spans="1:3" x14ac:dyDescent="0.2">
      <c r="A46" s="28">
        <v>683</v>
      </c>
      <c r="B46" s="28" t="s">
        <v>15792</v>
      </c>
      <c r="C46" s="28" t="s">
        <v>15756</v>
      </c>
    </row>
    <row r="47" spans="1:3" x14ac:dyDescent="0.2">
      <c r="A47" s="28">
        <v>685</v>
      </c>
      <c r="B47" s="28" t="s">
        <v>15793</v>
      </c>
      <c r="C47" s="28" t="s">
        <v>15756</v>
      </c>
    </row>
    <row r="48" spans="1:3" x14ac:dyDescent="0.2">
      <c r="A48" s="28">
        <v>687</v>
      </c>
      <c r="B48" s="28" t="s">
        <v>15794</v>
      </c>
      <c r="C48" s="28" t="s">
        <v>15756</v>
      </c>
    </row>
    <row r="49" spans="1:3" x14ac:dyDescent="0.2">
      <c r="A49" s="28">
        <v>688</v>
      </c>
      <c r="B49" s="28" t="s">
        <v>15795</v>
      </c>
      <c r="C49" s="28" t="s">
        <v>15756</v>
      </c>
    </row>
    <row r="50" spans="1:3" x14ac:dyDescent="0.2">
      <c r="A50" s="28">
        <v>690</v>
      </c>
      <c r="B50" s="28" t="s">
        <v>15796</v>
      </c>
      <c r="C50" s="28" t="s">
        <v>15756</v>
      </c>
    </row>
    <row r="51" spans="1:3" x14ac:dyDescent="0.2">
      <c r="A51" s="28">
        <v>692</v>
      </c>
      <c r="B51" s="28" t="s">
        <v>15797</v>
      </c>
      <c r="C51" s="28" t="s">
        <v>15756</v>
      </c>
    </row>
    <row r="52" spans="1:3" x14ac:dyDescent="0.2">
      <c r="A52" s="28">
        <v>693</v>
      </c>
      <c r="B52" s="28" t="s">
        <v>15798</v>
      </c>
      <c r="C52" s="28" t="s">
        <v>15756</v>
      </c>
    </row>
    <row r="53" spans="1:3" x14ac:dyDescent="0.2">
      <c r="A53" s="28">
        <v>694</v>
      </c>
      <c r="B53" s="28" t="s">
        <v>15798</v>
      </c>
      <c r="C53" s="28" t="s">
        <v>15756</v>
      </c>
    </row>
    <row r="54" spans="1:3" x14ac:dyDescent="0.2">
      <c r="A54" s="28">
        <v>698</v>
      </c>
      <c r="B54" s="28" t="s">
        <v>15799</v>
      </c>
      <c r="C54" s="28" t="s">
        <v>15756</v>
      </c>
    </row>
    <row r="55" spans="1:3" x14ac:dyDescent="0.2">
      <c r="A55" s="28">
        <v>703</v>
      </c>
      <c r="B55" s="28" t="s">
        <v>15800</v>
      </c>
      <c r="C55" s="28" t="s">
        <v>15756</v>
      </c>
    </row>
    <row r="56" spans="1:3" x14ac:dyDescent="0.2">
      <c r="A56" s="28">
        <v>704</v>
      </c>
      <c r="B56" s="28" t="s">
        <v>15801</v>
      </c>
      <c r="C56" s="28" t="s">
        <v>15756</v>
      </c>
    </row>
    <row r="57" spans="1:3" x14ac:dyDescent="0.2">
      <c r="A57" s="28">
        <v>705</v>
      </c>
      <c r="B57" s="28" t="s">
        <v>15802</v>
      </c>
      <c r="C57" s="28" t="s">
        <v>15756</v>
      </c>
    </row>
    <row r="58" spans="1:3" x14ac:dyDescent="0.2">
      <c r="A58" s="28">
        <v>707</v>
      </c>
      <c r="B58" s="28" t="s">
        <v>15803</v>
      </c>
      <c r="C58" s="28" t="s">
        <v>15756</v>
      </c>
    </row>
    <row r="59" spans="1:3" x14ac:dyDescent="0.2">
      <c r="A59" s="28">
        <v>714</v>
      </c>
      <c r="B59" s="28" t="s">
        <v>15804</v>
      </c>
      <c r="C59" s="28" t="s">
        <v>15756</v>
      </c>
    </row>
    <row r="60" spans="1:3" x14ac:dyDescent="0.2">
      <c r="A60" s="28">
        <v>715</v>
      </c>
      <c r="B60" s="28" t="s">
        <v>15805</v>
      </c>
      <c r="C60" s="28" t="s">
        <v>15756</v>
      </c>
    </row>
    <row r="61" spans="1:3" x14ac:dyDescent="0.2">
      <c r="A61" s="28">
        <v>716</v>
      </c>
      <c r="B61" s="28" t="s">
        <v>15806</v>
      </c>
      <c r="C61" s="28" t="s">
        <v>15756</v>
      </c>
    </row>
    <row r="62" spans="1:3" x14ac:dyDescent="0.2">
      <c r="A62" s="28">
        <v>717</v>
      </c>
      <c r="B62" s="28" t="s">
        <v>15806</v>
      </c>
      <c r="C62" s="28" t="s">
        <v>15756</v>
      </c>
    </row>
    <row r="63" spans="1:3" x14ac:dyDescent="0.2">
      <c r="A63" s="28">
        <v>718</v>
      </c>
      <c r="B63" s="28" t="s">
        <v>15807</v>
      </c>
      <c r="C63" s="28" t="s">
        <v>15756</v>
      </c>
    </row>
    <row r="64" spans="1:3" x14ac:dyDescent="0.2">
      <c r="A64" s="28">
        <v>719</v>
      </c>
      <c r="B64" s="28" t="s">
        <v>15808</v>
      </c>
      <c r="C64" s="28" t="s">
        <v>15756</v>
      </c>
    </row>
    <row r="65" spans="1:3" x14ac:dyDescent="0.2">
      <c r="A65" s="28">
        <v>720</v>
      </c>
      <c r="B65" s="28" t="s">
        <v>15809</v>
      </c>
      <c r="C65" s="28" t="s">
        <v>15756</v>
      </c>
    </row>
    <row r="66" spans="1:3" x14ac:dyDescent="0.2">
      <c r="A66" s="28">
        <v>721</v>
      </c>
      <c r="B66" s="28" t="s">
        <v>15810</v>
      </c>
      <c r="C66" s="28" t="s">
        <v>15756</v>
      </c>
    </row>
    <row r="67" spans="1:3" x14ac:dyDescent="0.2">
      <c r="A67" s="28">
        <v>723</v>
      </c>
      <c r="B67" s="28" t="s">
        <v>15811</v>
      </c>
      <c r="C67" s="28" t="s">
        <v>15756</v>
      </c>
    </row>
    <row r="68" spans="1:3" x14ac:dyDescent="0.2">
      <c r="A68" s="28">
        <v>725</v>
      </c>
      <c r="B68" s="28" t="s">
        <v>15812</v>
      </c>
      <c r="C68" s="28" t="s">
        <v>15756</v>
      </c>
    </row>
    <row r="69" spans="1:3" x14ac:dyDescent="0.2">
      <c r="A69" s="28">
        <v>726</v>
      </c>
      <c r="B69" s="28" t="s">
        <v>15812</v>
      </c>
      <c r="C69" s="28" t="s">
        <v>15756</v>
      </c>
    </row>
    <row r="70" spans="1:3" x14ac:dyDescent="0.2">
      <c r="A70" s="28">
        <v>727</v>
      </c>
      <c r="B70" s="28" t="s">
        <v>15812</v>
      </c>
      <c r="C70" s="28" t="s">
        <v>15756</v>
      </c>
    </row>
    <row r="71" spans="1:3" x14ac:dyDescent="0.2">
      <c r="A71" s="28">
        <v>728</v>
      </c>
      <c r="B71" s="28" t="s">
        <v>15806</v>
      </c>
      <c r="C71" s="28" t="s">
        <v>15756</v>
      </c>
    </row>
    <row r="72" spans="1:3" x14ac:dyDescent="0.2">
      <c r="A72" s="28">
        <v>729</v>
      </c>
      <c r="B72" s="28" t="s">
        <v>15813</v>
      </c>
      <c r="C72" s="28" t="s">
        <v>15756</v>
      </c>
    </row>
    <row r="73" spans="1:3" x14ac:dyDescent="0.2">
      <c r="A73" s="28">
        <v>730</v>
      </c>
      <c r="B73" s="28" t="s">
        <v>15806</v>
      </c>
      <c r="C73" s="28" t="s">
        <v>15756</v>
      </c>
    </row>
    <row r="74" spans="1:3" x14ac:dyDescent="0.2">
      <c r="A74" s="28">
        <v>731</v>
      </c>
      <c r="B74" s="28" t="s">
        <v>15806</v>
      </c>
      <c r="C74" s="28" t="s">
        <v>15756</v>
      </c>
    </row>
    <row r="75" spans="1:3" x14ac:dyDescent="0.2">
      <c r="A75" s="28">
        <v>732</v>
      </c>
      <c r="B75" s="28" t="s">
        <v>15806</v>
      </c>
      <c r="C75" s="28" t="s">
        <v>15756</v>
      </c>
    </row>
    <row r="76" spans="1:3" x14ac:dyDescent="0.2">
      <c r="A76" s="28">
        <v>733</v>
      </c>
      <c r="B76" s="28" t="s">
        <v>15806</v>
      </c>
      <c r="C76" s="28" t="s">
        <v>15756</v>
      </c>
    </row>
    <row r="77" spans="1:3" x14ac:dyDescent="0.2">
      <c r="A77" s="28">
        <v>734</v>
      </c>
      <c r="B77" s="28" t="s">
        <v>15806</v>
      </c>
      <c r="C77" s="28" t="s">
        <v>15756</v>
      </c>
    </row>
    <row r="78" spans="1:3" x14ac:dyDescent="0.2">
      <c r="A78" s="28">
        <v>735</v>
      </c>
      <c r="B78" s="28" t="s">
        <v>15814</v>
      </c>
      <c r="C78" s="28" t="s">
        <v>15756</v>
      </c>
    </row>
    <row r="79" spans="1:3" x14ac:dyDescent="0.2">
      <c r="A79" s="28">
        <v>736</v>
      </c>
      <c r="B79" s="28" t="s">
        <v>15815</v>
      </c>
      <c r="C79" s="28" t="s">
        <v>15756</v>
      </c>
    </row>
    <row r="80" spans="1:3" x14ac:dyDescent="0.2">
      <c r="A80" s="28">
        <v>737</v>
      </c>
      <c r="B80" s="28" t="s">
        <v>15815</v>
      </c>
      <c r="C80" s="28" t="s">
        <v>15756</v>
      </c>
    </row>
    <row r="81" spans="1:3" x14ac:dyDescent="0.2">
      <c r="A81" s="28">
        <v>738</v>
      </c>
      <c r="B81" s="28" t="s">
        <v>15816</v>
      </c>
      <c r="C81" s="28" t="s">
        <v>15756</v>
      </c>
    </row>
    <row r="82" spans="1:3" x14ac:dyDescent="0.2">
      <c r="A82" s="28">
        <v>739</v>
      </c>
      <c r="B82" s="28" t="s">
        <v>15817</v>
      </c>
      <c r="C82" s="28" t="s">
        <v>15756</v>
      </c>
    </row>
    <row r="83" spans="1:3" x14ac:dyDescent="0.2">
      <c r="A83" s="28">
        <v>740</v>
      </c>
      <c r="B83" s="28" t="s">
        <v>15818</v>
      </c>
      <c r="C83" s="28" t="s">
        <v>15756</v>
      </c>
    </row>
    <row r="84" spans="1:3" x14ac:dyDescent="0.2">
      <c r="A84" s="28">
        <v>741</v>
      </c>
      <c r="B84" s="28" t="s">
        <v>15819</v>
      </c>
      <c r="C84" s="28" t="s">
        <v>15756</v>
      </c>
    </row>
    <row r="85" spans="1:3" x14ac:dyDescent="0.2">
      <c r="A85" s="28">
        <v>742</v>
      </c>
      <c r="B85" s="28" t="s">
        <v>15820</v>
      </c>
      <c r="C85" s="28" t="s">
        <v>15756</v>
      </c>
    </row>
    <row r="86" spans="1:3" x14ac:dyDescent="0.2">
      <c r="A86" s="28">
        <v>744</v>
      </c>
      <c r="B86" s="28" t="s">
        <v>15821</v>
      </c>
      <c r="C86" s="28" t="s">
        <v>15756</v>
      </c>
    </row>
    <row r="87" spans="1:3" x14ac:dyDescent="0.2">
      <c r="A87" s="28">
        <v>745</v>
      </c>
      <c r="B87" s="28" t="s">
        <v>15822</v>
      </c>
      <c r="C87" s="28" t="s">
        <v>15756</v>
      </c>
    </row>
    <row r="88" spans="1:3" x14ac:dyDescent="0.2">
      <c r="A88" s="28">
        <v>751</v>
      </c>
      <c r="B88" s="28" t="s">
        <v>15823</v>
      </c>
      <c r="C88" s="28" t="s">
        <v>15756</v>
      </c>
    </row>
    <row r="89" spans="1:3" x14ac:dyDescent="0.2">
      <c r="A89" s="28">
        <v>754</v>
      </c>
      <c r="B89" s="28" t="s">
        <v>15824</v>
      </c>
      <c r="C89" s="28" t="s">
        <v>15756</v>
      </c>
    </row>
    <row r="90" spans="1:3" x14ac:dyDescent="0.2">
      <c r="A90" s="28">
        <v>757</v>
      </c>
      <c r="B90" s="28" t="s">
        <v>15825</v>
      </c>
      <c r="C90" s="28" t="s">
        <v>15756</v>
      </c>
    </row>
    <row r="91" spans="1:3" x14ac:dyDescent="0.2">
      <c r="A91" s="28">
        <v>765</v>
      </c>
      <c r="B91" s="28" t="s">
        <v>15826</v>
      </c>
      <c r="C91" s="28" t="s">
        <v>15756</v>
      </c>
    </row>
    <row r="92" spans="1:3" x14ac:dyDescent="0.2">
      <c r="A92" s="28">
        <v>766</v>
      </c>
      <c r="B92" s="28" t="s">
        <v>15827</v>
      </c>
      <c r="C92" s="28" t="s">
        <v>15756</v>
      </c>
    </row>
    <row r="93" spans="1:3" x14ac:dyDescent="0.2">
      <c r="A93" s="28">
        <v>767</v>
      </c>
      <c r="B93" s="28" t="s">
        <v>15828</v>
      </c>
      <c r="C93" s="28" t="s">
        <v>15756</v>
      </c>
    </row>
    <row r="94" spans="1:3" x14ac:dyDescent="0.2">
      <c r="A94" s="28">
        <v>769</v>
      </c>
      <c r="B94" s="28" t="s">
        <v>15829</v>
      </c>
      <c r="C94" s="28" t="s">
        <v>15756</v>
      </c>
    </row>
    <row r="95" spans="1:3" x14ac:dyDescent="0.2">
      <c r="A95" s="28">
        <v>771</v>
      </c>
      <c r="B95" s="28" t="s">
        <v>15830</v>
      </c>
      <c r="C95" s="28" t="s">
        <v>15756</v>
      </c>
    </row>
    <row r="96" spans="1:3" x14ac:dyDescent="0.2">
      <c r="A96" s="28">
        <v>772</v>
      </c>
      <c r="B96" s="28" t="s">
        <v>15831</v>
      </c>
      <c r="C96" s="28" t="s">
        <v>15756</v>
      </c>
    </row>
    <row r="97" spans="1:3" x14ac:dyDescent="0.2">
      <c r="A97" s="28">
        <v>773</v>
      </c>
      <c r="B97" s="28" t="s">
        <v>15832</v>
      </c>
      <c r="C97" s="28" t="s">
        <v>15756</v>
      </c>
    </row>
    <row r="98" spans="1:3" x14ac:dyDescent="0.2">
      <c r="A98" s="28">
        <v>775</v>
      </c>
      <c r="B98" s="28" t="s">
        <v>15833</v>
      </c>
      <c r="C98" s="28" t="s">
        <v>15756</v>
      </c>
    </row>
    <row r="99" spans="1:3" x14ac:dyDescent="0.2">
      <c r="A99" s="28">
        <v>777</v>
      </c>
      <c r="B99" s="28" t="s">
        <v>15834</v>
      </c>
      <c r="C99" s="28" t="s">
        <v>15756</v>
      </c>
    </row>
    <row r="100" spans="1:3" x14ac:dyDescent="0.2">
      <c r="A100" s="28">
        <v>778</v>
      </c>
      <c r="B100" s="28" t="s">
        <v>15835</v>
      </c>
      <c r="C100" s="28" t="s">
        <v>15756</v>
      </c>
    </row>
    <row r="101" spans="1:3" x14ac:dyDescent="0.2">
      <c r="A101" s="28">
        <v>780</v>
      </c>
      <c r="B101" s="28" t="s">
        <v>15836</v>
      </c>
      <c r="C101" s="28" t="s">
        <v>15756</v>
      </c>
    </row>
    <row r="102" spans="1:3" x14ac:dyDescent="0.2">
      <c r="A102" s="28">
        <v>782</v>
      </c>
      <c r="B102" s="28" t="s">
        <v>15837</v>
      </c>
      <c r="C102" s="28" t="s">
        <v>15756</v>
      </c>
    </row>
    <row r="103" spans="1:3" x14ac:dyDescent="0.2">
      <c r="A103" s="28">
        <v>783</v>
      </c>
      <c r="B103" s="28" t="s">
        <v>15838</v>
      </c>
      <c r="C103" s="28" t="s">
        <v>15756</v>
      </c>
    </row>
    <row r="104" spans="1:3" x14ac:dyDescent="0.2">
      <c r="A104" s="28">
        <v>784</v>
      </c>
      <c r="B104" s="28" t="s">
        <v>15839</v>
      </c>
      <c r="C104" s="28" t="s">
        <v>15756</v>
      </c>
    </row>
    <row r="105" spans="1:3" x14ac:dyDescent="0.2">
      <c r="A105" s="28">
        <v>785</v>
      </c>
      <c r="B105" s="28" t="s">
        <v>15839</v>
      </c>
      <c r="C105" s="28" t="s">
        <v>15756</v>
      </c>
    </row>
    <row r="106" spans="1:3" x14ac:dyDescent="0.2">
      <c r="A106" s="28">
        <v>786</v>
      </c>
      <c r="B106" s="28" t="s">
        <v>15840</v>
      </c>
      <c r="C106" s="28" t="s">
        <v>15756</v>
      </c>
    </row>
    <row r="107" spans="1:3" x14ac:dyDescent="0.2">
      <c r="A107" s="28">
        <v>791</v>
      </c>
      <c r="B107" s="28" t="s">
        <v>15841</v>
      </c>
      <c r="C107" s="28" t="s">
        <v>15756</v>
      </c>
    </row>
    <row r="108" spans="1:3" x14ac:dyDescent="0.2">
      <c r="A108" s="28">
        <v>792</v>
      </c>
      <c r="B108" s="28" t="s">
        <v>15841</v>
      </c>
      <c r="C108" s="28" t="s">
        <v>15756</v>
      </c>
    </row>
    <row r="109" spans="1:3" x14ac:dyDescent="0.2">
      <c r="A109" s="28">
        <v>794</v>
      </c>
      <c r="B109" s="28" t="s">
        <v>15842</v>
      </c>
      <c r="C109" s="28" t="s">
        <v>15756</v>
      </c>
    </row>
    <row r="110" spans="1:3" x14ac:dyDescent="0.2">
      <c r="A110" s="28">
        <v>795</v>
      </c>
      <c r="B110" s="28" t="s">
        <v>15843</v>
      </c>
      <c r="C110" s="28" t="s">
        <v>15756</v>
      </c>
    </row>
    <row r="111" spans="1:3" x14ac:dyDescent="0.2">
      <c r="A111" s="28">
        <v>801</v>
      </c>
      <c r="B111" s="28" t="s">
        <v>15844</v>
      </c>
      <c r="C111" s="28" t="s">
        <v>15845</v>
      </c>
    </row>
    <row r="112" spans="1:3" x14ac:dyDescent="0.2">
      <c r="A112" s="28">
        <v>802</v>
      </c>
      <c r="B112" s="28" t="s">
        <v>15844</v>
      </c>
      <c r="C112" s="28" t="s">
        <v>15845</v>
      </c>
    </row>
    <row r="113" spans="1:3" x14ac:dyDescent="0.2">
      <c r="A113" s="28">
        <v>803</v>
      </c>
      <c r="B113" s="28" t="s">
        <v>15844</v>
      </c>
      <c r="C113" s="28" t="s">
        <v>15845</v>
      </c>
    </row>
    <row r="114" spans="1:3" x14ac:dyDescent="0.2">
      <c r="A114" s="28">
        <v>804</v>
      </c>
      <c r="B114" s="28" t="s">
        <v>15844</v>
      </c>
      <c r="C114" s="28" t="s">
        <v>15845</v>
      </c>
    </row>
    <row r="115" spans="1:3" x14ac:dyDescent="0.2">
      <c r="A115" s="28">
        <v>805</v>
      </c>
      <c r="B115" s="28" t="s">
        <v>15844</v>
      </c>
      <c r="C115" s="28" t="s">
        <v>15845</v>
      </c>
    </row>
    <row r="116" spans="1:3" x14ac:dyDescent="0.2">
      <c r="A116" s="28">
        <v>820</v>
      </c>
      <c r="B116" s="28" t="s">
        <v>15846</v>
      </c>
      <c r="C116" s="28" t="s">
        <v>15845</v>
      </c>
    </row>
    <row r="117" spans="1:3" x14ac:dyDescent="0.2">
      <c r="A117" s="28">
        <v>821</v>
      </c>
      <c r="B117" s="28" t="s">
        <v>15846</v>
      </c>
      <c r="C117" s="28" t="s">
        <v>15845</v>
      </c>
    </row>
    <row r="118" spans="1:3" x14ac:dyDescent="0.2">
      <c r="A118" s="28">
        <v>822</v>
      </c>
      <c r="B118" s="28" t="s">
        <v>15846</v>
      </c>
      <c r="C118" s="28" t="s">
        <v>15845</v>
      </c>
    </row>
    <row r="119" spans="1:3" x14ac:dyDescent="0.2">
      <c r="A119" s="28">
        <v>823</v>
      </c>
      <c r="B119" s="28" t="s">
        <v>15846</v>
      </c>
      <c r="C119" s="28" t="s">
        <v>15845</v>
      </c>
    </row>
    <row r="120" spans="1:3" x14ac:dyDescent="0.2">
      <c r="A120" s="28">
        <v>824</v>
      </c>
      <c r="B120" s="28" t="s">
        <v>15846</v>
      </c>
      <c r="C120" s="28" t="s">
        <v>15845</v>
      </c>
    </row>
    <row r="121" spans="1:3" x14ac:dyDescent="0.2">
      <c r="A121" s="28">
        <v>830</v>
      </c>
      <c r="B121" s="28" t="s">
        <v>15847</v>
      </c>
      <c r="C121" s="28" t="s">
        <v>15845</v>
      </c>
    </row>
    <row r="122" spans="1:3" x14ac:dyDescent="0.2">
      <c r="A122" s="28">
        <v>831</v>
      </c>
      <c r="B122" s="28" t="s">
        <v>15847</v>
      </c>
      <c r="C122" s="28" t="s">
        <v>15845</v>
      </c>
    </row>
    <row r="123" spans="1:3" x14ac:dyDescent="0.2">
      <c r="A123" s="28">
        <v>840</v>
      </c>
      <c r="B123" s="28" t="s">
        <v>15848</v>
      </c>
      <c r="C123" s="28" t="s">
        <v>15845</v>
      </c>
    </row>
    <row r="124" spans="1:3" x14ac:dyDescent="0.2">
      <c r="A124" s="28">
        <v>841</v>
      </c>
      <c r="B124" s="28" t="s">
        <v>15848</v>
      </c>
      <c r="C124" s="28" t="s">
        <v>15845</v>
      </c>
    </row>
    <row r="125" spans="1:3" x14ac:dyDescent="0.2">
      <c r="A125" s="28">
        <v>850</v>
      </c>
      <c r="B125" s="28" t="s">
        <v>15849</v>
      </c>
      <c r="C125" s="28" t="s">
        <v>15845</v>
      </c>
    </row>
    <row r="126" spans="1:3" x14ac:dyDescent="0.2">
      <c r="A126" s="28">
        <v>851</v>
      </c>
      <c r="B126" s="28" t="s">
        <v>15849</v>
      </c>
      <c r="C126" s="28" t="s">
        <v>15845</v>
      </c>
    </row>
    <row r="127" spans="1:3" x14ac:dyDescent="0.2">
      <c r="A127" s="28">
        <v>901</v>
      </c>
      <c r="B127" s="28" t="s">
        <v>15850</v>
      </c>
      <c r="C127" s="28" t="s">
        <v>15756</v>
      </c>
    </row>
    <row r="128" spans="1:3" x14ac:dyDescent="0.2">
      <c r="A128" s="28">
        <v>902</v>
      </c>
      <c r="B128" s="28" t="s">
        <v>15850</v>
      </c>
      <c r="C128" s="28" t="s">
        <v>15756</v>
      </c>
    </row>
    <row r="129" spans="1:3" x14ac:dyDescent="0.2">
      <c r="A129" s="28">
        <v>906</v>
      </c>
      <c r="B129" s="28" t="s">
        <v>15850</v>
      </c>
      <c r="C129" s="28" t="s">
        <v>15756</v>
      </c>
    </row>
    <row r="130" spans="1:3" x14ac:dyDescent="0.2">
      <c r="A130" s="28">
        <v>907</v>
      </c>
      <c r="B130" s="28" t="s">
        <v>15850</v>
      </c>
      <c r="C130" s="28" t="s">
        <v>15756</v>
      </c>
    </row>
    <row r="131" spans="1:3" x14ac:dyDescent="0.2">
      <c r="A131" s="28">
        <v>908</v>
      </c>
      <c r="B131" s="28" t="s">
        <v>15850</v>
      </c>
      <c r="C131" s="28" t="s">
        <v>15756</v>
      </c>
    </row>
    <row r="132" spans="1:3" x14ac:dyDescent="0.2">
      <c r="A132" s="28">
        <v>909</v>
      </c>
      <c r="B132" s="28" t="s">
        <v>15850</v>
      </c>
      <c r="C132" s="28" t="s">
        <v>15756</v>
      </c>
    </row>
    <row r="133" spans="1:3" x14ac:dyDescent="0.2">
      <c r="A133" s="28">
        <v>910</v>
      </c>
      <c r="B133" s="28" t="s">
        <v>15850</v>
      </c>
      <c r="C133" s="28" t="s">
        <v>15756</v>
      </c>
    </row>
    <row r="134" spans="1:3" x14ac:dyDescent="0.2">
      <c r="A134" s="28">
        <v>911</v>
      </c>
      <c r="B134" s="28" t="s">
        <v>15850</v>
      </c>
      <c r="C134" s="28" t="s">
        <v>15756</v>
      </c>
    </row>
    <row r="135" spans="1:3" x14ac:dyDescent="0.2">
      <c r="A135" s="28">
        <v>912</v>
      </c>
      <c r="B135" s="28" t="s">
        <v>15850</v>
      </c>
      <c r="C135" s="28" t="s">
        <v>15756</v>
      </c>
    </row>
    <row r="136" spans="1:3" x14ac:dyDescent="0.2">
      <c r="A136" s="28">
        <v>913</v>
      </c>
      <c r="B136" s="28" t="s">
        <v>15850</v>
      </c>
      <c r="C136" s="28" t="s">
        <v>15756</v>
      </c>
    </row>
    <row r="137" spans="1:3" x14ac:dyDescent="0.2">
      <c r="A137" s="28">
        <v>914</v>
      </c>
      <c r="B137" s="28" t="s">
        <v>15850</v>
      </c>
      <c r="C137" s="28" t="s">
        <v>15756</v>
      </c>
    </row>
    <row r="138" spans="1:3" x14ac:dyDescent="0.2">
      <c r="A138" s="28">
        <v>915</v>
      </c>
      <c r="B138" s="28" t="s">
        <v>15850</v>
      </c>
      <c r="C138" s="28" t="s">
        <v>15756</v>
      </c>
    </row>
    <row r="139" spans="1:3" x14ac:dyDescent="0.2">
      <c r="A139" s="28">
        <v>916</v>
      </c>
      <c r="B139" s="28" t="s">
        <v>15850</v>
      </c>
      <c r="C139" s="28" t="s">
        <v>15756</v>
      </c>
    </row>
    <row r="140" spans="1:3" x14ac:dyDescent="0.2">
      <c r="A140" s="28">
        <v>917</v>
      </c>
      <c r="B140" s="28" t="s">
        <v>15850</v>
      </c>
      <c r="C140" s="28" t="s">
        <v>15756</v>
      </c>
    </row>
    <row r="141" spans="1:3" x14ac:dyDescent="0.2">
      <c r="A141" s="28">
        <v>918</v>
      </c>
      <c r="B141" s="28" t="s">
        <v>15850</v>
      </c>
      <c r="C141" s="28" t="s">
        <v>15756</v>
      </c>
    </row>
    <row r="142" spans="1:3" x14ac:dyDescent="0.2">
      <c r="A142" s="28">
        <v>919</v>
      </c>
      <c r="B142" s="28" t="s">
        <v>15850</v>
      </c>
      <c r="C142" s="28" t="s">
        <v>15756</v>
      </c>
    </row>
    <row r="143" spans="1:3" x14ac:dyDescent="0.2">
      <c r="A143" s="28">
        <v>920</v>
      </c>
      <c r="B143" s="28" t="s">
        <v>15850</v>
      </c>
      <c r="C143" s="28" t="s">
        <v>15756</v>
      </c>
    </row>
    <row r="144" spans="1:3" x14ac:dyDescent="0.2">
      <c r="A144" s="28">
        <v>921</v>
      </c>
      <c r="B144" s="28" t="s">
        <v>15850</v>
      </c>
      <c r="C144" s="28" t="s">
        <v>15756</v>
      </c>
    </row>
    <row r="145" spans="1:3" x14ac:dyDescent="0.2">
      <c r="A145" s="28">
        <v>922</v>
      </c>
      <c r="B145" s="28" t="s">
        <v>15850</v>
      </c>
      <c r="C145" s="28" t="s">
        <v>15756</v>
      </c>
    </row>
    <row r="146" spans="1:3" x14ac:dyDescent="0.2">
      <c r="A146" s="28">
        <v>923</v>
      </c>
      <c r="B146" s="28" t="s">
        <v>15850</v>
      </c>
      <c r="C146" s="28" t="s">
        <v>15756</v>
      </c>
    </row>
    <row r="147" spans="1:3" x14ac:dyDescent="0.2">
      <c r="A147" s="28">
        <v>924</v>
      </c>
      <c r="B147" s="28" t="s">
        <v>15850</v>
      </c>
      <c r="C147" s="28" t="s">
        <v>15756</v>
      </c>
    </row>
    <row r="148" spans="1:3" x14ac:dyDescent="0.2">
      <c r="A148" s="28">
        <v>925</v>
      </c>
      <c r="B148" s="28" t="s">
        <v>15850</v>
      </c>
      <c r="C148" s="28" t="s">
        <v>15756</v>
      </c>
    </row>
    <row r="149" spans="1:3" x14ac:dyDescent="0.2">
      <c r="A149" s="28">
        <v>926</v>
      </c>
      <c r="B149" s="28" t="s">
        <v>15850</v>
      </c>
      <c r="C149" s="28" t="s">
        <v>15756</v>
      </c>
    </row>
    <row r="150" spans="1:3" x14ac:dyDescent="0.2">
      <c r="A150" s="28">
        <v>927</v>
      </c>
      <c r="B150" s="28" t="s">
        <v>15850</v>
      </c>
      <c r="C150" s="28" t="s">
        <v>15756</v>
      </c>
    </row>
    <row r="151" spans="1:3" x14ac:dyDescent="0.2">
      <c r="A151" s="28">
        <v>928</v>
      </c>
      <c r="B151" s="28" t="s">
        <v>15850</v>
      </c>
      <c r="C151" s="28" t="s">
        <v>15756</v>
      </c>
    </row>
    <row r="152" spans="1:3" x14ac:dyDescent="0.2">
      <c r="A152" s="28">
        <v>929</v>
      </c>
      <c r="B152" s="28" t="s">
        <v>15850</v>
      </c>
      <c r="C152" s="28" t="s">
        <v>15756</v>
      </c>
    </row>
    <row r="153" spans="1:3" x14ac:dyDescent="0.2">
      <c r="A153" s="28">
        <v>930</v>
      </c>
      <c r="B153" s="28" t="s">
        <v>15850</v>
      </c>
      <c r="C153" s="28" t="s">
        <v>15756</v>
      </c>
    </row>
    <row r="154" spans="1:3" x14ac:dyDescent="0.2">
      <c r="A154" s="28">
        <v>931</v>
      </c>
      <c r="B154" s="28" t="s">
        <v>15850</v>
      </c>
      <c r="C154" s="28" t="s">
        <v>15756</v>
      </c>
    </row>
    <row r="155" spans="1:3" x14ac:dyDescent="0.2">
      <c r="A155" s="28">
        <v>933</v>
      </c>
      <c r="B155" s="28" t="s">
        <v>15850</v>
      </c>
      <c r="C155" s="28" t="s">
        <v>15756</v>
      </c>
    </row>
    <row r="156" spans="1:3" x14ac:dyDescent="0.2">
      <c r="A156" s="28">
        <v>934</v>
      </c>
      <c r="B156" s="28" t="s">
        <v>15851</v>
      </c>
      <c r="C156" s="28" t="s">
        <v>15756</v>
      </c>
    </row>
    <row r="157" spans="1:3" x14ac:dyDescent="0.2">
      <c r="A157" s="28">
        <v>935</v>
      </c>
      <c r="B157" s="28" t="s">
        <v>15850</v>
      </c>
      <c r="C157" s="28" t="s">
        <v>15756</v>
      </c>
    </row>
    <row r="158" spans="1:3" x14ac:dyDescent="0.2">
      <c r="A158" s="28">
        <v>936</v>
      </c>
      <c r="B158" s="28" t="s">
        <v>15850</v>
      </c>
      <c r="C158" s="28" t="s">
        <v>15756</v>
      </c>
    </row>
    <row r="159" spans="1:3" x14ac:dyDescent="0.2">
      <c r="A159" s="28">
        <v>937</v>
      </c>
      <c r="B159" s="28" t="s">
        <v>15850</v>
      </c>
      <c r="C159" s="28" t="s">
        <v>15756</v>
      </c>
    </row>
    <row r="160" spans="1:3" x14ac:dyDescent="0.2">
      <c r="A160" s="28">
        <v>939</v>
      </c>
      <c r="B160" s="28" t="s">
        <v>15850</v>
      </c>
      <c r="C160" s="28" t="s">
        <v>15756</v>
      </c>
    </row>
    <row r="161" spans="1:3" x14ac:dyDescent="0.2">
      <c r="A161" s="28">
        <v>940</v>
      </c>
      <c r="B161" s="28" t="s">
        <v>15850</v>
      </c>
      <c r="C161" s="28" t="s">
        <v>15756</v>
      </c>
    </row>
    <row r="162" spans="1:3" x14ac:dyDescent="0.2">
      <c r="A162" s="28">
        <v>949</v>
      </c>
      <c r="B162" s="28" t="s">
        <v>15852</v>
      </c>
      <c r="C162" s="28" t="s">
        <v>15756</v>
      </c>
    </row>
    <row r="163" spans="1:3" x14ac:dyDescent="0.2">
      <c r="A163" s="28">
        <v>950</v>
      </c>
      <c r="B163" s="28" t="s">
        <v>15852</v>
      </c>
      <c r="C163" s="28" t="s">
        <v>15756</v>
      </c>
    </row>
    <row r="164" spans="1:3" x14ac:dyDescent="0.2">
      <c r="A164" s="28">
        <v>951</v>
      </c>
      <c r="B164" s="28" t="s">
        <v>15852</v>
      </c>
      <c r="C164" s="28" t="s">
        <v>15756</v>
      </c>
    </row>
    <row r="165" spans="1:3" x14ac:dyDescent="0.2">
      <c r="A165" s="28">
        <v>952</v>
      </c>
      <c r="B165" s="28" t="s">
        <v>15853</v>
      </c>
      <c r="C165" s="28" t="s">
        <v>15756</v>
      </c>
    </row>
    <row r="166" spans="1:3" x14ac:dyDescent="0.2">
      <c r="A166" s="28">
        <v>953</v>
      </c>
      <c r="B166" s="28" t="s">
        <v>15854</v>
      </c>
      <c r="C166" s="28" t="s">
        <v>15756</v>
      </c>
    </row>
    <row r="167" spans="1:3" x14ac:dyDescent="0.2">
      <c r="A167" s="28">
        <v>954</v>
      </c>
      <c r="B167" s="28" t="s">
        <v>15854</v>
      </c>
      <c r="C167" s="28" t="s">
        <v>15756</v>
      </c>
    </row>
    <row r="168" spans="1:3" x14ac:dyDescent="0.2">
      <c r="A168" s="28">
        <v>955</v>
      </c>
      <c r="B168" s="28" t="s">
        <v>15850</v>
      </c>
      <c r="C168" s="28" t="s">
        <v>15756</v>
      </c>
    </row>
    <row r="169" spans="1:3" x14ac:dyDescent="0.2">
      <c r="A169" s="28">
        <v>956</v>
      </c>
      <c r="B169" s="28" t="s">
        <v>15855</v>
      </c>
      <c r="C169" s="28" t="s">
        <v>15756</v>
      </c>
    </row>
    <row r="170" spans="1:3" x14ac:dyDescent="0.2">
      <c r="A170" s="28">
        <v>957</v>
      </c>
      <c r="B170" s="28" t="s">
        <v>15855</v>
      </c>
      <c r="C170" s="28" t="s">
        <v>15756</v>
      </c>
    </row>
    <row r="171" spans="1:3" x14ac:dyDescent="0.2">
      <c r="A171" s="28">
        <v>958</v>
      </c>
      <c r="B171" s="28" t="s">
        <v>15855</v>
      </c>
      <c r="C171" s="28" t="s">
        <v>15756</v>
      </c>
    </row>
    <row r="172" spans="1:3" x14ac:dyDescent="0.2">
      <c r="A172" s="28">
        <v>959</v>
      </c>
      <c r="B172" s="28" t="s">
        <v>15855</v>
      </c>
      <c r="C172" s="28" t="s">
        <v>15756</v>
      </c>
    </row>
    <row r="173" spans="1:3" x14ac:dyDescent="0.2">
      <c r="A173" s="28">
        <v>960</v>
      </c>
      <c r="B173" s="28" t="s">
        <v>15855</v>
      </c>
      <c r="C173" s="28" t="s">
        <v>15756</v>
      </c>
    </row>
    <row r="174" spans="1:3" x14ac:dyDescent="0.2">
      <c r="A174" s="28">
        <v>961</v>
      </c>
      <c r="B174" s="28" t="s">
        <v>15855</v>
      </c>
      <c r="C174" s="28" t="s">
        <v>15756</v>
      </c>
    </row>
    <row r="175" spans="1:3" x14ac:dyDescent="0.2">
      <c r="A175" s="28">
        <v>962</v>
      </c>
      <c r="B175" s="28" t="s">
        <v>15856</v>
      </c>
      <c r="C175" s="28" t="s">
        <v>15756</v>
      </c>
    </row>
    <row r="176" spans="1:3" x14ac:dyDescent="0.2">
      <c r="A176" s="28">
        <v>963</v>
      </c>
      <c r="B176" s="28" t="s">
        <v>15856</v>
      </c>
      <c r="C176" s="28" t="s">
        <v>15756</v>
      </c>
    </row>
    <row r="177" spans="1:3" x14ac:dyDescent="0.2">
      <c r="A177" s="28">
        <v>965</v>
      </c>
      <c r="B177" s="28" t="s">
        <v>15857</v>
      </c>
      <c r="C177" s="28" t="s">
        <v>15756</v>
      </c>
    </row>
    <row r="178" spans="1:3" x14ac:dyDescent="0.2">
      <c r="A178" s="28">
        <v>966</v>
      </c>
      <c r="B178" s="28" t="s">
        <v>15857</v>
      </c>
      <c r="C178" s="28" t="s">
        <v>15756</v>
      </c>
    </row>
    <row r="179" spans="1:3" x14ac:dyDescent="0.2">
      <c r="A179" s="28">
        <v>968</v>
      </c>
      <c r="B179" s="28" t="s">
        <v>15857</v>
      </c>
      <c r="C179" s="28" t="s">
        <v>15756</v>
      </c>
    </row>
    <row r="180" spans="1:3" x14ac:dyDescent="0.2">
      <c r="A180" s="28">
        <v>969</v>
      </c>
      <c r="B180" s="28" t="s">
        <v>15857</v>
      </c>
      <c r="C180" s="28" t="s">
        <v>15756</v>
      </c>
    </row>
    <row r="181" spans="1:3" x14ac:dyDescent="0.2">
      <c r="A181" s="28">
        <v>970</v>
      </c>
      <c r="B181" s="28" t="s">
        <v>15857</v>
      </c>
      <c r="C181" s="28" t="s">
        <v>15756</v>
      </c>
    </row>
    <row r="182" spans="1:3" x14ac:dyDescent="0.2">
      <c r="A182" s="28">
        <v>971</v>
      </c>
      <c r="B182" s="28" t="s">
        <v>15857</v>
      </c>
      <c r="C182" s="28" t="s">
        <v>15756</v>
      </c>
    </row>
    <row r="183" spans="1:3" x14ac:dyDescent="0.2">
      <c r="A183" s="28">
        <v>975</v>
      </c>
      <c r="B183" s="28" t="s">
        <v>15850</v>
      </c>
      <c r="C183" s="28" t="s">
        <v>15756</v>
      </c>
    </row>
    <row r="184" spans="1:3" x14ac:dyDescent="0.2">
      <c r="A184" s="28">
        <v>976</v>
      </c>
      <c r="B184" s="28" t="s">
        <v>15858</v>
      </c>
      <c r="C184" s="28" t="s">
        <v>15756</v>
      </c>
    </row>
    <row r="185" spans="1:3" x14ac:dyDescent="0.2">
      <c r="A185" s="28">
        <v>977</v>
      </c>
      <c r="B185" s="28" t="s">
        <v>15858</v>
      </c>
      <c r="C185" s="28" t="s">
        <v>15756</v>
      </c>
    </row>
    <row r="186" spans="1:3" x14ac:dyDescent="0.2">
      <c r="A186" s="28">
        <v>978</v>
      </c>
      <c r="B186" s="28" t="s">
        <v>15859</v>
      </c>
      <c r="C186" s="28" t="s">
        <v>15756</v>
      </c>
    </row>
    <row r="187" spans="1:3" x14ac:dyDescent="0.2">
      <c r="A187" s="28">
        <v>979</v>
      </c>
      <c r="B187" s="28" t="s">
        <v>15860</v>
      </c>
      <c r="C187" s="28" t="s">
        <v>15756</v>
      </c>
    </row>
    <row r="188" spans="1:3" x14ac:dyDescent="0.2">
      <c r="A188" s="28">
        <v>981</v>
      </c>
      <c r="B188" s="28" t="s">
        <v>15860</v>
      </c>
      <c r="C188" s="28" t="s">
        <v>15756</v>
      </c>
    </row>
    <row r="189" spans="1:3" x14ac:dyDescent="0.2">
      <c r="A189" s="28">
        <v>982</v>
      </c>
      <c r="B189" s="28" t="s">
        <v>15860</v>
      </c>
      <c r="C189" s="28" t="s">
        <v>15756</v>
      </c>
    </row>
    <row r="190" spans="1:3" x14ac:dyDescent="0.2">
      <c r="A190" s="28">
        <v>983</v>
      </c>
      <c r="B190" s="28" t="s">
        <v>15860</v>
      </c>
      <c r="C190" s="28" t="s">
        <v>15756</v>
      </c>
    </row>
    <row r="191" spans="1:3" x14ac:dyDescent="0.2">
      <c r="A191" s="28">
        <v>984</v>
      </c>
      <c r="B191" s="28" t="s">
        <v>15860</v>
      </c>
      <c r="C191" s="28" t="s">
        <v>15756</v>
      </c>
    </row>
    <row r="192" spans="1:3" x14ac:dyDescent="0.2">
      <c r="A192" s="28">
        <v>985</v>
      </c>
      <c r="B192" s="28" t="s">
        <v>15860</v>
      </c>
      <c r="C192" s="28" t="s">
        <v>15756</v>
      </c>
    </row>
    <row r="193" spans="1:3" x14ac:dyDescent="0.2">
      <c r="A193" s="28">
        <v>986</v>
      </c>
      <c r="B193" s="28" t="s">
        <v>15860</v>
      </c>
      <c r="C193" s="28" t="s">
        <v>15756</v>
      </c>
    </row>
    <row r="194" spans="1:3" x14ac:dyDescent="0.2">
      <c r="A194" s="28">
        <v>987</v>
      </c>
      <c r="B194" s="28" t="s">
        <v>15860</v>
      </c>
      <c r="C194" s="28" t="s">
        <v>15756</v>
      </c>
    </row>
    <row r="195" spans="1:3" x14ac:dyDescent="0.2">
      <c r="A195" s="28">
        <v>988</v>
      </c>
      <c r="B195" s="28" t="s">
        <v>15860</v>
      </c>
      <c r="C195" s="28" t="s">
        <v>15756</v>
      </c>
    </row>
    <row r="196" spans="1:3" x14ac:dyDescent="0.2">
      <c r="A196" s="28">
        <v>1001</v>
      </c>
      <c r="B196" s="28" t="s">
        <v>15861</v>
      </c>
      <c r="C196" s="28" t="s">
        <v>15862</v>
      </c>
    </row>
    <row r="197" spans="1:3" x14ac:dyDescent="0.2">
      <c r="A197" s="28">
        <v>1002</v>
      </c>
      <c r="B197" s="28" t="s">
        <v>15863</v>
      </c>
      <c r="C197" s="28" t="s">
        <v>15862</v>
      </c>
    </row>
    <row r="198" spans="1:3" x14ac:dyDescent="0.2">
      <c r="A198" s="28">
        <v>1003</v>
      </c>
      <c r="B198" s="28" t="s">
        <v>15863</v>
      </c>
      <c r="C198" s="28" t="s">
        <v>15862</v>
      </c>
    </row>
    <row r="199" spans="1:3" x14ac:dyDescent="0.2">
      <c r="A199" s="28">
        <v>1004</v>
      </c>
      <c r="B199" s="28" t="s">
        <v>15863</v>
      </c>
      <c r="C199" s="28" t="s">
        <v>15862</v>
      </c>
    </row>
    <row r="200" spans="1:3" x14ac:dyDescent="0.2">
      <c r="A200" s="28">
        <v>1005</v>
      </c>
      <c r="B200" s="28" t="s">
        <v>15864</v>
      </c>
      <c r="C200" s="28" t="s">
        <v>15862</v>
      </c>
    </row>
    <row r="201" spans="1:3" x14ac:dyDescent="0.2">
      <c r="A201" s="28">
        <v>1007</v>
      </c>
      <c r="B201" s="28" t="s">
        <v>15865</v>
      </c>
      <c r="C201" s="28" t="s">
        <v>15862</v>
      </c>
    </row>
    <row r="202" spans="1:3" x14ac:dyDescent="0.2">
      <c r="A202" s="28">
        <v>1008</v>
      </c>
      <c r="B202" s="28" t="s">
        <v>15866</v>
      </c>
      <c r="C202" s="28" t="s">
        <v>15862</v>
      </c>
    </row>
    <row r="203" spans="1:3" x14ac:dyDescent="0.2">
      <c r="A203" s="28">
        <v>1009</v>
      </c>
      <c r="B203" s="28" t="s">
        <v>15867</v>
      </c>
      <c r="C203" s="28" t="s">
        <v>15862</v>
      </c>
    </row>
    <row r="204" spans="1:3" x14ac:dyDescent="0.2">
      <c r="A204" s="28">
        <v>1010</v>
      </c>
      <c r="B204" s="28" t="s">
        <v>15868</v>
      </c>
      <c r="C204" s="28" t="s">
        <v>15862</v>
      </c>
    </row>
    <row r="205" spans="1:3" x14ac:dyDescent="0.2">
      <c r="A205" s="28">
        <v>1011</v>
      </c>
      <c r="B205" s="28" t="s">
        <v>15869</v>
      </c>
      <c r="C205" s="28" t="s">
        <v>15862</v>
      </c>
    </row>
    <row r="206" spans="1:3" x14ac:dyDescent="0.2">
      <c r="A206" s="28">
        <v>1012</v>
      </c>
      <c r="B206" s="28" t="s">
        <v>15870</v>
      </c>
      <c r="C206" s="28" t="s">
        <v>15862</v>
      </c>
    </row>
    <row r="207" spans="1:3" x14ac:dyDescent="0.2">
      <c r="A207" s="28">
        <v>1013</v>
      </c>
      <c r="B207" s="28" t="s">
        <v>15871</v>
      </c>
      <c r="C207" s="28" t="s">
        <v>15862</v>
      </c>
    </row>
    <row r="208" spans="1:3" x14ac:dyDescent="0.2">
      <c r="A208" s="28">
        <v>1014</v>
      </c>
      <c r="B208" s="28" t="s">
        <v>15871</v>
      </c>
      <c r="C208" s="28" t="s">
        <v>15862</v>
      </c>
    </row>
    <row r="209" spans="1:3" x14ac:dyDescent="0.2">
      <c r="A209" s="28">
        <v>1020</v>
      </c>
      <c r="B209" s="28" t="s">
        <v>15871</v>
      </c>
      <c r="C209" s="28" t="s">
        <v>15862</v>
      </c>
    </row>
    <row r="210" spans="1:3" x14ac:dyDescent="0.2">
      <c r="A210" s="28">
        <v>1021</v>
      </c>
      <c r="B210" s="28" t="s">
        <v>15871</v>
      </c>
      <c r="C210" s="28" t="s">
        <v>15862</v>
      </c>
    </row>
    <row r="211" spans="1:3" x14ac:dyDescent="0.2">
      <c r="A211" s="28">
        <v>1022</v>
      </c>
      <c r="B211" s="28" t="s">
        <v>15871</v>
      </c>
      <c r="C211" s="28" t="s">
        <v>15862</v>
      </c>
    </row>
    <row r="212" spans="1:3" x14ac:dyDescent="0.2">
      <c r="A212" s="28">
        <v>1026</v>
      </c>
      <c r="B212" s="28" t="s">
        <v>15872</v>
      </c>
      <c r="C212" s="28" t="s">
        <v>15862</v>
      </c>
    </row>
    <row r="213" spans="1:3" x14ac:dyDescent="0.2">
      <c r="A213" s="28">
        <v>1027</v>
      </c>
      <c r="B213" s="28" t="s">
        <v>15873</v>
      </c>
      <c r="C213" s="28" t="s">
        <v>15862</v>
      </c>
    </row>
    <row r="214" spans="1:3" x14ac:dyDescent="0.2">
      <c r="A214" s="28">
        <v>1028</v>
      </c>
      <c r="B214" s="28" t="s">
        <v>15874</v>
      </c>
      <c r="C214" s="28" t="s">
        <v>15862</v>
      </c>
    </row>
    <row r="215" spans="1:3" x14ac:dyDescent="0.2">
      <c r="A215" s="28">
        <v>1029</v>
      </c>
      <c r="B215" s="28" t="s">
        <v>15875</v>
      </c>
      <c r="C215" s="28" t="s">
        <v>15862</v>
      </c>
    </row>
    <row r="216" spans="1:3" x14ac:dyDescent="0.2">
      <c r="A216" s="28">
        <v>1030</v>
      </c>
      <c r="B216" s="28" t="s">
        <v>15876</v>
      </c>
      <c r="C216" s="28" t="s">
        <v>15862</v>
      </c>
    </row>
    <row r="217" spans="1:3" x14ac:dyDescent="0.2">
      <c r="A217" s="28">
        <v>1031</v>
      </c>
      <c r="B217" s="28" t="s">
        <v>15877</v>
      </c>
      <c r="C217" s="28" t="s">
        <v>15862</v>
      </c>
    </row>
    <row r="218" spans="1:3" x14ac:dyDescent="0.2">
      <c r="A218" s="28">
        <v>1032</v>
      </c>
      <c r="B218" s="28" t="s">
        <v>15878</v>
      </c>
      <c r="C218" s="28" t="s">
        <v>15862</v>
      </c>
    </row>
    <row r="219" spans="1:3" x14ac:dyDescent="0.2">
      <c r="A219" s="28">
        <v>1033</v>
      </c>
      <c r="B219" s="28" t="s">
        <v>15879</v>
      </c>
      <c r="C219" s="28" t="s">
        <v>15862</v>
      </c>
    </row>
    <row r="220" spans="1:3" x14ac:dyDescent="0.2">
      <c r="A220" s="28">
        <v>1034</v>
      </c>
      <c r="B220" s="28" t="s">
        <v>15880</v>
      </c>
      <c r="C220" s="28" t="s">
        <v>15862</v>
      </c>
    </row>
    <row r="221" spans="1:3" x14ac:dyDescent="0.2">
      <c r="A221" s="28">
        <v>1035</v>
      </c>
      <c r="B221" s="28" t="s">
        <v>15881</v>
      </c>
      <c r="C221" s="28" t="s">
        <v>15862</v>
      </c>
    </row>
    <row r="222" spans="1:3" x14ac:dyDescent="0.2">
      <c r="A222" s="28">
        <v>1036</v>
      </c>
      <c r="B222" s="28" t="s">
        <v>15882</v>
      </c>
      <c r="C222" s="28" t="s">
        <v>15862</v>
      </c>
    </row>
    <row r="223" spans="1:3" x14ac:dyDescent="0.2">
      <c r="A223" s="28">
        <v>1037</v>
      </c>
      <c r="B223" s="28" t="s">
        <v>15883</v>
      </c>
      <c r="C223" s="28" t="s">
        <v>15862</v>
      </c>
    </row>
    <row r="224" spans="1:3" x14ac:dyDescent="0.2">
      <c r="A224" s="28">
        <v>1038</v>
      </c>
      <c r="B224" s="28" t="s">
        <v>15884</v>
      </c>
      <c r="C224" s="28" t="s">
        <v>15862</v>
      </c>
    </row>
    <row r="225" spans="1:3" x14ac:dyDescent="0.2">
      <c r="A225" s="28">
        <v>1039</v>
      </c>
      <c r="B225" s="28" t="s">
        <v>15885</v>
      </c>
      <c r="C225" s="28" t="s">
        <v>15862</v>
      </c>
    </row>
    <row r="226" spans="1:3" x14ac:dyDescent="0.2">
      <c r="A226" s="28">
        <v>1040</v>
      </c>
      <c r="B226" s="28" t="s">
        <v>15886</v>
      </c>
      <c r="C226" s="28" t="s">
        <v>15862</v>
      </c>
    </row>
    <row r="227" spans="1:3" x14ac:dyDescent="0.2">
      <c r="A227" s="28">
        <v>1041</v>
      </c>
      <c r="B227" s="28" t="s">
        <v>15886</v>
      </c>
      <c r="C227" s="28" t="s">
        <v>15862</v>
      </c>
    </row>
    <row r="228" spans="1:3" x14ac:dyDescent="0.2">
      <c r="A228" s="28">
        <v>1050</v>
      </c>
      <c r="B228" s="28" t="s">
        <v>15887</v>
      </c>
      <c r="C228" s="28" t="s">
        <v>15862</v>
      </c>
    </row>
    <row r="229" spans="1:3" x14ac:dyDescent="0.2">
      <c r="A229" s="28">
        <v>1053</v>
      </c>
      <c r="B229" s="28" t="s">
        <v>15888</v>
      </c>
      <c r="C229" s="28" t="s">
        <v>15862</v>
      </c>
    </row>
    <row r="230" spans="1:3" x14ac:dyDescent="0.2">
      <c r="A230" s="28">
        <v>1054</v>
      </c>
      <c r="B230" s="28" t="s">
        <v>15889</v>
      </c>
      <c r="C230" s="28" t="s">
        <v>15862</v>
      </c>
    </row>
    <row r="231" spans="1:3" x14ac:dyDescent="0.2">
      <c r="A231" s="28">
        <v>1056</v>
      </c>
      <c r="B231" s="28" t="s">
        <v>15890</v>
      </c>
      <c r="C231" s="28" t="s">
        <v>15862</v>
      </c>
    </row>
    <row r="232" spans="1:3" x14ac:dyDescent="0.2">
      <c r="A232" s="28">
        <v>1057</v>
      </c>
      <c r="B232" s="28" t="s">
        <v>15891</v>
      </c>
      <c r="C232" s="28" t="s">
        <v>15862</v>
      </c>
    </row>
    <row r="233" spans="1:3" x14ac:dyDescent="0.2">
      <c r="A233" s="28">
        <v>1059</v>
      </c>
      <c r="B233" s="28" t="s">
        <v>15892</v>
      </c>
      <c r="C233" s="28" t="s">
        <v>15862</v>
      </c>
    </row>
    <row r="234" spans="1:3" x14ac:dyDescent="0.2">
      <c r="A234" s="28">
        <v>1060</v>
      </c>
      <c r="B234" s="28" t="s">
        <v>15893</v>
      </c>
      <c r="C234" s="28" t="s">
        <v>15862</v>
      </c>
    </row>
    <row r="235" spans="1:3" x14ac:dyDescent="0.2">
      <c r="A235" s="28">
        <v>1061</v>
      </c>
      <c r="B235" s="28" t="s">
        <v>15893</v>
      </c>
      <c r="C235" s="28" t="s">
        <v>15862</v>
      </c>
    </row>
    <row r="236" spans="1:3" x14ac:dyDescent="0.2">
      <c r="A236" s="28">
        <v>1062</v>
      </c>
      <c r="B236" s="28" t="s">
        <v>15894</v>
      </c>
      <c r="C236" s="28" t="s">
        <v>15862</v>
      </c>
    </row>
    <row r="237" spans="1:3" x14ac:dyDescent="0.2">
      <c r="A237" s="28">
        <v>1063</v>
      </c>
      <c r="B237" s="28" t="s">
        <v>15893</v>
      </c>
      <c r="C237" s="28" t="s">
        <v>15862</v>
      </c>
    </row>
    <row r="238" spans="1:3" x14ac:dyDescent="0.2">
      <c r="A238" s="28">
        <v>1066</v>
      </c>
      <c r="B238" s="28" t="s">
        <v>15895</v>
      </c>
      <c r="C238" s="28" t="s">
        <v>15862</v>
      </c>
    </row>
    <row r="239" spans="1:3" x14ac:dyDescent="0.2">
      <c r="A239" s="28">
        <v>1068</v>
      </c>
      <c r="B239" s="28" t="s">
        <v>15896</v>
      </c>
      <c r="C239" s="28" t="s">
        <v>15862</v>
      </c>
    </row>
    <row r="240" spans="1:3" x14ac:dyDescent="0.2">
      <c r="A240" s="28">
        <v>1069</v>
      </c>
      <c r="B240" s="28" t="s">
        <v>15810</v>
      </c>
      <c r="C240" s="28" t="s">
        <v>15862</v>
      </c>
    </row>
    <row r="241" spans="1:3" x14ac:dyDescent="0.2">
      <c r="A241" s="28">
        <v>1070</v>
      </c>
      <c r="B241" s="28" t="s">
        <v>15897</v>
      </c>
      <c r="C241" s="28" t="s">
        <v>15862</v>
      </c>
    </row>
    <row r="242" spans="1:3" x14ac:dyDescent="0.2">
      <c r="A242" s="28">
        <v>1071</v>
      </c>
      <c r="B242" s="28" t="s">
        <v>15898</v>
      </c>
      <c r="C242" s="28" t="s">
        <v>15862</v>
      </c>
    </row>
    <row r="243" spans="1:3" x14ac:dyDescent="0.2">
      <c r="A243" s="28">
        <v>1072</v>
      </c>
      <c r="B243" s="28" t="s">
        <v>15899</v>
      </c>
      <c r="C243" s="28" t="s">
        <v>15862</v>
      </c>
    </row>
    <row r="244" spans="1:3" x14ac:dyDescent="0.2">
      <c r="A244" s="28">
        <v>1073</v>
      </c>
      <c r="B244" s="28" t="s">
        <v>15900</v>
      </c>
      <c r="C244" s="28" t="s">
        <v>15862</v>
      </c>
    </row>
    <row r="245" spans="1:3" x14ac:dyDescent="0.2">
      <c r="A245" s="28">
        <v>1074</v>
      </c>
      <c r="B245" s="28" t="s">
        <v>15901</v>
      </c>
      <c r="C245" s="28" t="s">
        <v>15862</v>
      </c>
    </row>
    <row r="246" spans="1:3" x14ac:dyDescent="0.2">
      <c r="A246" s="28">
        <v>1075</v>
      </c>
      <c r="B246" s="28" t="s">
        <v>15902</v>
      </c>
      <c r="C246" s="28" t="s">
        <v>15862</v>
      </c>
    </row>
    <row r="247" spans="1:3" x14ac:dyDescent="0.2">
      <c r="A247" s="28">
        <v>1077</v>
      </c>
      <c r="B247" s="28" t="s">
        <v>15903</v>
      </c>
      <c r="C247" s="28" t="s">
        <v>15862</v>
      </c>
    </row>
    <row r="248" spans="1:3" x14ac:dyDescent="0.2">
      <c r="A248" s="28">
        <v>1079</v>
      </c>
      <c r="B248" s="28" t="s">
        <v>15904</v>
      </c>
      <c r="C248" s="28" t="s">
        <v>15862</v>
      </c>
    </row>
    <row r="249" spans="1:3" x14ac:dyDescent="0.2">
      <c r="A249" s="28">
        <v>1080</v>
      </c>
      <c r="B249" s="28" t="s">
        <v>15905</v>
      </c>
      <c r="C249" s="28" t="s">
        <v>15862</v>
      </c>
    </row>
    <row r="250" spans="1:3" x14ac:dyDescent="0.2">
      <c r="A250" s="28">
        <v>1081</v>
      </c>
      <c r="B250" s="28" t="s">
        <v>15906</v>
      </c>
      <c r="C250" s="28" t="s">
        <v>15862</v>
      </c>
    </row>
    <row r="251" spans="1:3" x14ac:dyDescent="0.2">
      <c r="A251" s="28">
        <v>1082</v>
      </c>
      <c r="B251" s="28" t="s">
        <v>15907</v>
      </c>
      <c r="C251" s="28" t="s">
        <v>15862</v>
      </c>
    </row>
    <row r="252" spans="1:3" x14ac:dyDescent="0.2">
      <c r="A252" s="28">
        <v>1083</v>
      </c>
      <c r="B252" s="28" t="s">
        <v>15908</v>
      </c>
      <c r="C252" s="28" t="s">
        <v>15862</v>
      </c>
    </row>
    <row r="253" spans="1:3" x14ac:dyDescent="0.2">
      <c r="A253" s="28">
        <v>1084</v>
      </c>
      <c r="B253" s="28" t="s">
        <v>15909</v>
      </c>
      <c r="C253" s="28" t="s">
        <v>15862</v>
      </c>
    </row>
    <row r="254" spans="1:3" x14ac:dyDescent="0.2">
      <c r="A254" s="28">
        <v>1085</v>
      </c>
      <c r="B254" s="28" t="s">
        <v>15910</v>
      </c>
      <c r="C254" s="28" t="s">
        <v>15862</v>
      </c>
    </row>
    <row r="255" spans="1:3" x14ac:dyDescent="0.2">
      <c r="A255" s="28">
        <v>1086</v>
      </c>
      <c r="B255" s="28" t="s">
        <v>15910</v>
      </c>
      <c r="C255" s="28" t="s">
        <v>15862</v>
      </c>
    </row>
    <row r="256" spans="1:3" x14ac:dyDescent="0.2">
      <c r="A256" s="28">
        <v>1088</v>
      </c>
      <c r="B256" s="28" t="s">
        <v>15911</v>
      </c>
      <c r="C256" s="28" t="s">
        <v>15862</v>
      </c>
    </row>
    <row r="257" spans="1:3" x14ac:dyDescent="0.2">
      <c r="A257" s="28">
        <v>1089</v>
      </c>
      <c r="B257" s="28" t="s">
        <v>15912</v>
      </c>
      <c r="C257" s="28" t="s">
        <v>15862</v>
      </c>
    </row>
    <row r="258" spans="1:3" x14ac:dyDescent="0.2">
      <c r="A258" s="28">
        <v>1090</v>
      </c>
      <c r="B258" s="28" t="s">
        <v>15912</v>
      </c>
      <c r="C258" s="28" t="s">
        <v>15862</v>
      </c>
    </row>
    <row r="259" spans="1:3" x14ac:dyDescent="0.2">
      <c r="A259" s="28">
        <v>1092</v>
      </c>
      <c r="B259" s="28" t="s">
        <v>15913</v>
      </c>
      <c r="C259" s="28" t="s">
        <v>15862</v>
      </c>
    </row>
    <row r="260" spans="1:3" x14ac:dyDescent="0.2">
      <c r="A260" s="28">
        <v>1093</v>
      </c>
      <c r="B260" s="28" t="s">
        <v>15914</v>
      </c>
      <c r="C260" s="28" t="s">
        <v>15862</v>
      </c>
    </row>
    <row r="261" spans="1:3" x14ac:dyDescent="0.2">
      <c r="A261" s="28">
        <v>1094</v>
      </c>
      <c r="B261" s="28" t="s">
        <v>15915</v>
      </c>
      <c r="C261" s="28" t="s">
        <v>15862</v>
      </c>
    </row>
    <row r="262" spans="1:3" x14ac:dyDescent="0.2">
      <c r="A262" s="28">
        <v>1095</v>
      </c>
      <c r="B262" s="28" t="s">
        <v>15916</v>
      </c>
      <c r="C262" s="28" t="s">
        <v>15862</v>
      </c>
    </row>
    <row r="263" spans="1:3" x14ac:dyDescent="0.2">
      <c r="A263" s="28">
        <v>1096</v>
      </c>
      <c r="B263" s="28" t="s">
        <v>15917</v>
      </c>
      <c r="C263" s="28" t="s">
        <v>15862</v>
      </c>
    </row>
    <row r="264" spans="1:3" x14ac:dyDescent="0.2">
      <c r="A264" s="28">
        <v>1097</v>
      </c>
      <c r="B264" s="28" t="s">
        <v>15918</v>
      </c>
      <c r="C264" s="28" t="s">
        <v>15862</v>
      </c>
    </row>
    <row r="265" spans="1:3" x14ac:dyDescent="0.2">
      <c r="A265" s="28">
        <v>1098</v>
      </c>
      <c r="B265" s="28" t="s">
        <v>15919</v>
      </c>
      <c r="C265" s="28" t="s">
        <v>15862</v>
      </c>
    </row>
    <row r="266" spans="1:3" x14ac:dyDescent="0.2">
      <c r="A266" s="28">
        <v>1101</v>
      </c>
      <c r="B266" s="28" t="s">
        <v>15920</v>
      </c>
      <c r="C266" s="28" t="s">
        <v>15862</v>
      </c>
    </row>
    <row r="267" spans="1:3" x14ac:dyDescent="0.2">
      <c r="A267" s="28">
        <v>1102</v>
      </c>
      <c r="B267" s="28" t="s">
        <v>15920</v>
      </c>
      <c r="C267" s="28" t="s">
        <v>15862</v>
      </c>
    </row>
    <row r="268" spans="1:3" x14ac:dyDescent="0.2">
      <c r="A268" s="28">
        <v>1103</v>
      </c>
      <c r="B268" s="28" t="s">
        <v>15920</v>
      </c>
      <c r="C268" s="28" t="s">
        <v>15862</v>
      </c>
    </row>
    <row r="269" spans="1:3" x14ac:dyDescent="0.2">
      <c r="A269" s="28">
        <v>1104</v>
      </c>
      <c r="B269" s="28" t="s">
        <v>15920</v>
      </c>
      <c r="C269" s="28" t="s">
        <v>15862</v>
      </c>
    </row>
    <row r="270" spans="1:3" x14ac:dyDescent="0.2">
      <c r="A270" s="28">
        <v>1105</v>
      </c>
      <c r="B270" s="28" t="s">
        <v>15920</v>
      </c>
      <c r="C270" s="28" t="s">
        <v>15862</v>
      </c>
    </row>
    <row r="271" spans="1:3" x14ac:dyDescent="0.2">
      <c r="A271" s="28">
        <v>1106</v>
      </c>
      <c r="B271" s="28" t="s">
        <v>15921</v>
      </c>
      <c r="C271" s="28" t="s">
        <v>15862</v>
      </c>
    </row>
    <row r="272" spans="1:3" x14ac:dyDescent="0.2">
      <c r="A272" s="28">
        <v>1107</v>
      </c>
      <c r="B272" s="28" t="s">
        <v>15920</v>
      </c>
      <c r="C272" s="28" t="s">
        <v>15862</v>
      </c>
    </row>
    <row r="273" spans="1:3" x14ac:dyDescent="0.2">
      <c r="A273" s="28">
        <v>1108</v>
      </c>
      <c r="B273" s="28" t="s">
        <v>15920</v>
      </c>
      <c r="C273" s="28" t="s">
        <v>15862</v>
      </c>
    </row>
    <row r="274" spans="1:3" x14ac:dyDescent="0.2">
      <c r="A274" s="28">
        <v>1109</v>
      </c>
      <c r="B274" s="28" t="s">
        <v>15920</v>
      </c>
      <c r="C274" s="28" t="s">
        <v>15862</v>
      </c>
    </row>
    <row r="275" spans="1:3" x14ac:dyDescent="0.2">
      <c r="A275" s="28">
        <v>1111</v>
      </c>
      <c r="B275" s="28" t="s">
        <v>15920</v>
      </c>
      <c r="C275" s="28" t="s">
        <v>15862</v>
      </c>
    </row>
    <row r="276" spans="1:3" x14ac:dyDescent="0.2">
      <c r="A276" s="28">
        <v>1115</v>
      </c>
      <c r="B276" s="28" t="s">
        <v>15920</v>
      </c>
      <c r="C276" s="28" t="s">
        <v>15862</v>
      </c>
    </row>
    <row r="277" spans="1:3" x14ac:dyDescent="0.2">
      <c r="A277" s="28">
        <v>1116</v>
      </c>
      <c r="B277" s="28" t="s">
        <v>15921</v>
      </c>
      <c r="C277" s="28" t="s">
        <v>15862</v>
      </c>
    </row>
    <row r="278" spans="1:3" x14ac:dyDescent="0.2">
      <c r="A278" s="28">
        <v>1118</v>
      </c>
      <c r="B278" s="28" t="s">
        <v>15920</v>
      </c>
      <c r="C278" s="28" t="s">
        <v>15862</v>
      </c>
    </row>
    <row r="279" spans="1:3" x14ac:dyDescent="0.2">
      <c r="A279" s="28">
        <v>1119</v>
      </c>
      <c r="B279" s="28" t="s">
        <v>15920</v>
      </c>
      <c r="C279" s="28" t="s">
        <v>15862</v>
      </c>
    </row>
    <row r="280" spans="1:3" x14ac:dyDescent="0.2">
      <c r="A280" s="28">
        <v>1128</v>
      </c>
      <c r="B280" s="28" t="s">
        <v>15920</v>
      </c>
      <c r="C280" s="28" t="s">
        <v>15862</v>
      </c>
    </row>
    <row r="281" spans="1:3" x14ac:dyDescent="0.2">
      <c r="A281" s="28">
        <v>1129</v>
      </c>
      <c r="B281" s="28" t="s">
        <v>15920</v>
      </c>
      <c r="C281" s="28" t="s">
        <v>15862</v>
      </c>
    </row>
    <row r="282" spans="1:3" x14ac:dyDescent="0.2">
      <c r="A282" s="28">
        <v>1133</v>
      </c>
      <c r="B282" s="28" t="s">
        <v>15920</v>
      </c>
      <c r="C282" s="28" t="s">
        <v>15862</v>
      </c>
    </row>
    <row r="283" spans="1:3" x14ac:dyDescent="0.2">
      <c r="A283" s="28">
        <v>1138</v>
      </c>
      <c r="B283" s="28" t="s">
        <v>15920</v>
      </c>
      <c r="C283" s="28" t="s">
        <v>15862</v>
      </c>
    </row>
    <row r="284" spans="1:3" x14ac:dyDescent="0.2">
      <c r="A284" s="28">
        <v>1139</v>
      </c>
      <c r="B284" s="28" t="s">
        <v>15920</v>
      </c>
      <c r="C284" s="28" t="s">
        <v>15862</v>
      </c>
    </row>
    <row r="285" spans="1:3" x14ac:dyDescent="0.2">
      <c r="A285" s="28">
        <v>1144</v>
      </c>
      <c r="B285" s="28" t="s">
        <v>15920</v>
      </c>
      <c r="C285" s="28" t="s">
        <v>15862</v>
      </c>
    </row>
    <row r="286" spans="1:3" x14ac:dyDescent="0.2">
      <c r="A286" s="28">
        <v>1151</v>
      </c>
      <c r="B286" s="28" t="s">
        <v>15922</v>
      </c>
      <c r="C286" s="28" t="s">
        <v>15862</v>
      </c>
    </row>
    <row r="287" spans="1:3" x14ac:dyDescent="0.2">
      <c r="A287" s="28">
        <v>1152</v>
      </c>
      <c r="B287" s="28" t="s">
        <v>15920</v>
      </c>
      <c r="C287" s="28" t="s">
        <v>15862</v>
      </c>
    </row>
    <row r="288" spans="1:3" x14ac:dyDescent="0.2">
      <c r="A288" s="28">
        <v>1195</v>
      </c>
      <c r="B288" s="28" t="s">
        <v>15920</v>
      </c>
      <c r="C288" s="28" t="s">
        <v>15862</v>
      </c>
    </row>
    <row r="289" spans="1:3" x14ac:dyDescent="0.2">
      <c r="A289" s="28">
        <v>1199</v>
      </c>
      <c r="B289" s="28" t="s">
        <v>15920</v>
      </c>
      <c r="C289" s="28" t="s">
        <v>15862</v>
      </c>
    </row>
    <row r="290" spans="1:3" x14ac:dyDescent="0.2">
      <c r="A290" s="28">
        <v>1201</v>
      </c>
      <c r="B290" s="28" t="s">
        <v>15923</v>
      </c>
      <c r="C290" s="28" t="s">
        <v>15862</v>
      </c>
    </row>
    <row r="291" spans="1:3" x14ac:dyDescent="0.2">
      <c r="A291" s="28">
        <v>1202</v>
      </c>
      <c r="B291" s="28" t="s">
        <v>15923</v>
      </c>
      <c r="C291" s="28" t="s">
        <v>15862</v>
      </c>
    </row>
    <row r="292" spans="1:3" x14ac:dyDescent="0.2">
      <c r="A292" s="28">
        <v>1203</v>
      </c>
      <c r="B292" s="28" t="s">
        <v>15923</v>
      </c>
      <c r="C292" s="28" t="s">
        <v>15862</v>
      </c>
    </row>
    <row r="293" spans="1:3" x14ac:dyDescent="0.2">
      <c r="A293" s="28">
        <v>1220</v>
      </c>
      <c r="B293" s="28" t="s">
        <v>15924</v>
      </c>
      <c r="C293" s="28" t="s">
        <v>15862</v>
      </c>
    </row>
    <row r="294" spans="1:3" x14ac:dyDescent="0.2">
      <c r="A294" s="28">
        <v>1222</v>
      </c>
      <c r="B294" s="28" t="s">
        <v>15925</v>
      </c>
      <c r="C294" s="28" t="s">
        <v>15862</v>
      </c>
    </row>
    <row r="295" spans="1:3" x14ac:dyDescent="0.2">
      <c r="A295" s="28">
        <v>1223</v>
      </c>
      <c r="B295" s="28" t="s">
        <v>15926</v>
      </c>
      <c r="C295" s="28" t="s">
        <v>15862</v>
      </c>
    </row>
    <row r="296" spans="1:3" x14ac:dyDescent="0.2">
      <c r="A296" s="28">
        <v>1224</v>
      </c>
      <c r="B296" s="28" t="s">
        <v>15927</v>
      </c>
      <c r="C296" s="28" t="s">
        <v>15862</v>
      </c>
    </row>
    <row r="297" spans="1:3" x14ac:dyDescent="0.2">
      <c r="A297" s="28">
        <v>1225</v>
      </c>
      <c r="B297" s="28" t="s">
        <v>15928</v>
      </c>
      <c r="C297" s="28" t="s">
        <v>15862</v>
      </c>
    </row>
    <row r="298" spans="1:3" x14ac:dyDescent="0.2">
      <c r="A298" s="28">
        <v>1226</v>
      </c>
      <c r="B298" s="28" t="s">
        <v>15929</v>
      </c>
      <c r="C298" s="28" t="s">
        <v>15862</v>
      </c>
    </row>
    <row r="299" spans="1:3" x14ac:dyDescent="0.2">
      <c r="A299" s="28">
        <v>1227</v>
      </c>
      <c r="B299" s="28" t="s">
        <v>15929</v>
      </c>
      <c r="C299" s="28" t="s">
        <v>15862</v>
      </c>
    </row>
    <row r="300" spans="1:3" x14ac:dyDescent="0.2">
      <c r="A300" s="28">
        <v>1229</v>
      </c>
      <c r="B300" s="28" t="s">
        <v>15930</v>
      </c>
      <c r="C300" s="28" t="s">
        <v>15862</v>
      </c>
    </row>
    <row r="301" spans="1:3" x14ac:dyDescent="0.2">
      <c r="A301" s="28">
        <v>1230</v>
      </c>
      <c r="B301" s="28" t="s">
        <v>15931</v>
      </c>
      <c r="C301" s="28" t="s">
        <v>15862</v>
      </c>
    </row>
    <row r="302" spans="1:3" x14ac:dyDescent="0.2">
      <c r="A302" s="28">
        <v>1235</v>
      </c>
      <c r="B302" s="28" t="s">
        <v>15932</v>
      </c>
      <c r="C302" s="28" t="s">
        <v>15862</v>
      </c>
    </row>
    <row r="303" spans="1:3" x14ac:dyDescent="0.2">
      <c r="A303" s="28">
        <v>1236</v>
      </c>
      <c r="B303" s="28" t="s">
        <v>15933</v>
      </c>
      <c r="C303" s="28" t="s">
        <v>15862</v>
      </c>
    </row>
    <row r="304" spans="1:3" x14ac:dyDescent="0.2">
      <c r="A304" s="28">
        <v>1237</v>
      </c>
      <c r="B304" s="28" t="s">
        <v>15934</v>
      </c>
      <c r="C304" s="28" t="s">
        <v>15862</v>
      </c>
    </row>
    <row r="305" spans="1:3" x14ac:dyDescent="0.2">
      <c r="A305" s="28">
        <v>1238</v>
      </c>
      <c r="B305" s="28" t="s">
        <v>15935</v>
      </c>
      <c r="C305" s="28" t="s">
        <v>15862</v>
      </c>
    </row>
    <row r="306" spans="1:3" x14ac:dyDescent="0.2">
      <c r="A306" s="28">
        <v>1240</v>
      </c>
      <c r="B306" s="28" t="s">
        <v>15936</v>
      </c>
      <c r="C306" s="28" t="s">
        <v>15862</v>
      </c>
    </row>
    <row r="307" spans="1:3" x14ac:dyDescent="0.2">
      <c r="A307" s="28">
        <v>1242</v>
      </c>
      <c r="B307" s="28" t="s">
        <v>15937</v>
      </c>
      <c r="C307" s="28" t="s">
        <v>15862</v>
      </c>
    </row>
    <row r="308" spans="1:3" x14ac:dyDescent="0.2">
      <c r="A308" s="28">
        <v>1243</v>
      </c>
      <c r="B308" s="28" t="s">
        <v>15938</v>
      </c>
      <c r="C308" s="28" t="s">
        <v>15862</v>
      </c>
    </row>
    <row r="309" spans="1:3" x14ac:dyDescent="0.2">
      <c r="A309" s="28">
        <v>1244</v>
      </c>
      <c r="B309" s="28" t="s">
        <v>15939</v>
      </c>
      <c r="C309" s="28" t="s">
        <v>15862</v>
      </c>
    </row>
    <row r="310" spans="1:3" x14ac:dyDescent="0.2">
      <c r="A310" s="28">
        <v>1245</v>
      </c>
      <c r="B310" s="28" t="s">
        <v>15940</v>
      </c>
      <c r="C310" s="28" t="s">
        <v>15862</v>
      </c>
    </row>
    <row r="311" spans="1:3" x14ac:dyDescent="0.2">
      <c r="A311" s="28">
        <v>1247</v>
      </c>
      <c r="B311" s="28" t="s">
        <v>15941</v>
      </c>
      <c r="C311" s="28" t="s">
        <v>15862</v>
      </c>
    </row>
    <row r="312" spans="1:3" x14ac:dyDescent="0.2">
      <c r="A312" s="28">
        <v>1252</v>
      </c>
      <c r="B312" s="28" t="s">
        <v>15942</v>
      </c>
      <c r="C312" s="28" t="s">
        <v>15862</v>
      </c>
    </row>
    <row r="313" spans="1:3" x14ac:dyDescent="0.2">
      <c r="A313" s="28">
        <v>1253</v>
      </c>
      <c r="B313" s="28" t="s">
        <v>15943</v>
      </c>
      <c r="C313" s="28" t="s">
        <v>15862</v>
      </c>
    </row>
    <row r="314" spans="1:3" x14ac:dyDescent="0.2">
      <c r="A314" s="28">
        <v>1254</v>
      </c>
      <c r="B314" s="28" t="s">
        <v>15944</v>
      </c>
      <c r="C314" s="28" t="s">
        <v>15862</v>
      </c>
    </row>
    <row r="315" spans="1:3" x14ac:dyDescent="0.2">
      <c r="A315" s="28">
        <v>1255</v>
      </c>
      <c r="B315" s="28" t="s">
        <v>15945</v>
      </c>
      <c r="C315" s="28" t="s">
        <v>15862</v>
      </c>
    </row>
    <row r="316" spans="1:3" x14ac:dyDescent="0.2">
      <c r="A316" s="28">
        <v>1256</v>
      </c>
      <c r="B316" s="28" t="s">
        <v>15946</v>
      </c>
      <c r="C316" s="28" t="s">
        <v>15862</v>
      </c>
    </row>
    <row r="317" spans="1:3" x14ac:dyDescent="0.2">
      <c r="A317" s="28">
        <v>1257</v>
      </c>
      <c r="B317" s="28" t="s">
        <v>15947</v>
      </c>
      <c r="C317" s="28" t="s">
        <v>15862</v>
      </c>
    </row>
    <row r="318" spans="1:3" x14ac:dyDescent="0.2">
      <c r="A318" s="28">
        <v>1258</v>
      </c>
      <c r="B318" s="28" t="s">
        <v>15948</v>
      </c>
      <c r="C318" s="28" t="s">
        <v>15862</v>
      </c>
    </row>
    <row r="319" spans="1:3" x14ac:dyDescent="0.2">
      <c r="A319" s="28">
        <v>1259</v>
      </c>
      <c r="B319" s="28" t="s">
        <v>15949</v>
      </c>
      <c r="C319" s="28" t="s">
        <v>15862</v>
      </c>
    </row>
    <row r="320" spans="1:3" x14ac:dyDescent="0.2">
      <c r="A320" s="28">
        <v>1260</v>
      </c>
      <c r="B320" s="28" t="s">
        <v>15950</v>
      </c>
      <c r="C320" s="28" t="s">
        <v>15862</v>
      </c>
    </row>
    <row r="321" spans="1:3" x14ac:dyDescent="0.2">
      <c r="A321" s="28">
        <v>1262</v>
      </c>
      <c r="B321" s="28" t="s">
        <v>15951</v>
      </c>
      <c r="C321" s="28" t="s">
        <v>15862</v>
      </c>
    </row>
    <row r="322" spans="1:3" x14ac:dyDescent="0.2">
      <c r="A322" s="28">
        <v>1263</v>
      </c>
      <c r="B322" s="28" t="s">
        <v>15951</v>
      </c>
      <c r="C322" s="28" t="s">
        <v>15862</v>
      </c>
    </row>
    <row r="323" spans="1:3" x14ac:dyDescent="0.2">
      <c r="A323" s="28">
        <v>1264</v>
      </c>
      <c r="B323" s="28" t="s">
        <v>15952</v>
      </c>
      <c r="C323" s="28" t="s">
        <v>15862</v>
      </c>
    </row>
    <row r="324" spans="1:3" x14ac:dyDescent="0.2">
      <c r="A324" s="28">
        <v>1266</v>
      </c>
      <c r="B324" s="28" t="s">
        <v>15953</v>
      </c>
      <c r="C324" s="28" t="s">
        <v>15862</v>
      </c>
    </row>
    <row r="325" spans="1:3" x14ac:dyDescent="0.2">
      <c r="A325" s="28">
        <v>1267</v>
      </c>
      <c r="B325" s="28" t="s">
        <v>15954</v>
      </c>
      <c r="C325" s="28" t="s">
        <v>15862</v>
      </c>
    </row>
    <row r="326" spans="1:3" x14ac:dyDescent="0.2">
      <c r="A326" s="28">
        <v>1270</v>
      </c>
      <c r="B326" s="28" t="s">
        <v>15955</v>
      </c>
      <c r="C326" s="28" t="s">
        <v>15862</v>
      </c>
    </row>
    <row r="327" spans="1:3" x14ac:dyDescent="0.2">
      <c r="A327" s="28">
        <v>1301</v>
      </c>
      <c r="B327" s="28" t="s">
        <v>15956</v>
      </c>
      <c r="C327" s="28" t="s">
        <v>15862</v>
      </c>
    </row>
    <row r="328" spans="1:3" x14ac:dyDescent="0.2">
      <c r="A328" s="28">
        <v>1302</v>
      </c>
      <c r="B328" s="28" t="s">
        <v>15956</v>
      </c>
      <c r="C328" s="28" t="s">
        <v>15862</v>
      </c>
    </row>
    <row r="329" spans="1:3" x14ac:dyDescent="0.2">
      <c r="A329" s="28">
        <v>1330</v>
      </c>
      <c r="B329" s="28" t="s">
        <v>15957</v>
      </c>
      <c r="C329" s="28" t="s">
        <v>15862</v>
      </c>
    </row>
    <row r="330" spans="1:3" x14ac:dyDescent="0.2">
      <c r="A330" s="28">
        <v>1331</v>
      </c>
      <c r="B330" s="28" t="s">
        <v>15958</v>
      </c>
      <c r="C330" s="28" t="s">
        <v>15862</v>
      </c>
    </row>
    <row r="331" spans="1:3" x14ac:dyDescent="0.2">
      <c r="A331" s="28">
        <v>1337</v>
      </c>
      <c r="B331" s="28" t="s">
        <v>15959</v>
      </c>
      <c r="C331" s="28" t="s">
        <v>15862</v>
      </c>
    </row>
    <row r="332" spans="1:3" x14ac:dyDescent="0.2">
      <c r="A332" s="28">
        <v>1338</v>
      </c>
      <c r="B332" s="28" t="s">
        <v>15960</v>
      </c>
      <c r="C332" s="28" t="s">
        <v>15862</v>
      </c>
    </row>
    <row r="333" spans="1:3" x14ac:dyDescent="0.2">
      <c r="A333" s="28">
        <v>1339</v>
      </c>
      <c r="B333" s="28" t="s">
        <v>15961</v>
      </c>
      <c r="C333" s="28" t="s">
        <v>15862</v>
      </c>
    </row>
    <row r="334" spans="1:3" x14ac:dyDescent="0.2">
      <c r="A334" s="28">
        <v>1340</v>
      </c>
      <c r="B334" s="28" t="s">
        <v>15962</v>
      </c>
      <c r="C334" s="28" t="s">
        <v>15862</v>
      </c>
    </row>
    <row r="335" spans="1:3" x14ac:dyDescent="0.2">
      <c r="A335" s="28">
        <v>1341</v>
      </c>
      <c r="B335" s="28" t="s">
        <v>15963</v>
      </c>
      <c r="C335" s="28" t="s">
        <v>15862</v>
      </c>
    </row>
    <row r="336" spans="1:3" x14ac:dyDescent="0.2">
      <c r="A336" s="28">
        <v>1342</v>
      </c>
      <c r="B336" s="28" t="s">
        <v>15964</v>
      </c>
      <c r="C336" s="28" t="s">
        <v>15862</v>
      </c>
    </row>
    <row r="337" spans="1:3" x14ac:dyDescent="0.2">
      <c r="A337" s="28">
        <v>1343</v>
      </c>
      <c r="B337" s="28" t="s">
        <v>15965</v>
      </c>
      <c r="C337" s="28" t="s">
        <v>15862</v>
      </c>
    </row>
    <row r="338" spans="1:3" x14ac:dyDescent="0.2">
      <c r="A338" s="28">
        <v>1344</v>
      </c>
      <c r="B338" s="28" t="s">
        <v>15966</v>
      </c>
      <c r="C338" s="28" t="s">
        <v>15862</v>
      </c>
    </row>
    <row r="339" spans="1:3" x14ac:dyDescent="0.2">
      <c r="A339" s="28">
        <v>1346</v>
      </c>
      <c r="B339" s="28" t="s">
        <v>15967</v>
      </c>
      <c r="C339" s="28" t="s">
        <v>15862</v>
      </c>
    </row>
    <row r="340" spans="1:3" x14ac:dyDescent="0.2">
      <c r="A340" s="28">
        <v>1347</v>
      </c>
      <c r="B340" s="28" t="s">
        <v>15968</v>
      </c>
      <c r="C340" s="28" t="s">
        <v>15862</v>
      </c>
    </row>
    <row r="341" spans="1:3" x14ac:dyDescent="0.2">
      <c r="A341" s="28">
        <v>1349</v>
      </c>
      <c r="B341" s="28" t="s">
        <v>15969</v>
      </c>
      <c r="C341" s="28" t="s">
        <v>15862</v>
      </c>
    </row>
    <row r="342" spans="1:3" x14ac:dyDescent="0.2">
      <c r="A342" s="28">
        <v>1350</v>
      </c>
      <c r="B342" s="28" t="s">
        <v>15970</v>
      </c>
      <c r="C342" s="28" t="s">
        <v>15862</v>
      </c>
    </row>
    <row r="343" spans="1:3" x14ac:dyDescent="0.2">
      <c r="A343" s="28">
        <v>1351</v>
      </c>
      <c r="B343" s="28" t="s">
        <v>15971</v>
      </c>
      <c r="C343" s="28" t="s">
        <v>15862</v>
      </c>
    </row>
    <row r="344" spans="1:3" x14ac:dyDescent="0.2">
      <c r="A344" s="28">
        <v>1354</v>
      </c>
      <c r="B344" s="28" t="s">
        <v>15972</v>
      </c>
      <c r="C344" s="28" t="s">
        <v>15862</v>
      </c>
    </row>
    <row r="345" spans="1:3" x14ac:dyDescent="0.2">
      <c r="A345" s="28">
        <v>1355</v>
      </c>
      <c r="B345" s="28" t="s">
        <v>15973</v>
      </c>
      <c r="C345" s="28" t="s">
        <v>15862</v>
      </c>
    </row>
    <row r="346" spans="1:3" x14ac:dyDescent="0.2">
      <c r="A346" s="28">
        <v>1360</v>
      </c>
      <c r="B346" s="28" t="s">
        <v>15974</v>
      </c>
      <c r="C346" s="28" t="s">
        <v>15862</v>
      </c>
    </row>
    <row r="347" spans="1:3" x14ac:dyDescent="0.2">
      <c r="A347" s="28">
        <v>1364</v>
      </c>
      <c r="B347" s="28" t="s">
        <v>15975</v>
      </c>
      <c r="C347" s="28" t="s">
        <v>15862</v>
      </c>
    </row>
    <row r="348" spans="1:3" x14ac:dyDescent="0.2">
      <c r="A348" s="28">
        <v>1366</v>
      </c>
      <c r="B348" s="28" t="s">
        <v>15976</v>
      </c>
      <c r="C348" s="28" t="s">
        <v>15862</v>
      </c>
    </row>
    <row r="349" spans="1:3" x14ac:dyDescent="0.2">
      <c r="A349" s="28">
        <v>1367</v>
      </c>
      <c r="B349" s="28" t="s">
        <v>15977</v>
      </c>
      <c r="C349" s="28" t="s">
        <v>15862</v>
      </c>
    </row>
    <row r="350" spans="1:3" x14ac:dyDescent="0.2">
      <c r="A350" s="28">
        <v>1368</v>
      </c>
      <c r="B350" s="28" t="s">
        <v>15978</v>
      </c>
      <c r="C350" s="28" t="s">
        <v>15862</v>
      </c>
    </row>
    <row r="351" spans="1:3" x14ac:dyDescent="0.2">
      <c r="A351" s="28">
        <v>1370</v>
      </c>
      <c r="B351" s="28" t="s">
        <v>15979</v>
      </c>
      <c r="C351" s="28" t="s">
        <v>15862</v>
      </c>
    </row>
    <row r="352" spans="1:3" x14ac:dyDescent="0.2">
      <c r="A352" s="28">
        <v>1373</v>
      </c>
      <c r="B352" s="28" t="s">
        <v>15980</v>
      </c>
      <c r="C352" s="28" t="s">
        <v>15862</v>
      </c>
    </row>
    <row r="353" spans="1:3" x14ac:dyDescent="0.2">
      <c r="A353" s="28">
        <v>1375</v>
      </c>
      <c r="B353" s="28" t="s">
        <v>15981</v>
      </c>
      <c r="C353" s="28" t="s">
        <v>15862</v>
      </c>
    </row>
    <row r="354" spans="1:3" x14ac:dyDescent="0.2">
      <c r="A354" s="28">
        <v>1376</v>
      </c>
      <c r="B354" s="28" t="s">
        <v>15982</v>
      </c>
      <c r="C354" s="28" t="s">
        <v>15862</v>
      </c>
    </row>
    <row r="355" spans="1:3" x14ac:dyDescent="0.2">
      <c r="A355" s="28">
        <v>1378</v>
      </c>
      <c r="B355" s="28" t="s">
        <v>15983</v>
      </c>
      <c r="C355" s="28" t="s">
        <v>15862</v>
      </c>
    </row>
    <row r="356" spans="1:3" x14ac:dyDescent="0.2">
      <c r="A356" s="28">
        <v>1379</v>
      </c>
      <c r="B356" s="28" t="s">
        <v>15984</v>
      </c>
      <c r="C356" s="28" t="s">
        <v>15862</v>
      </c>
    </row>
    <row r="357" spans="1:3" x14ac:dyDescent="0.2">
      <c r="A357" s="28">
        <v>1380</v>
      </c>
      <c r="B357" s="28" t="s">
        <v>15985</v>
      </c>
      <c r="C357" s="28" t="s">
        <v>15862</v>
      </c>
    </row>
    <row r="358" spans="1:3" x14ac:dyDescent="0.2">
      <c r="A358" s="28">
        <v>1420</v>
      </c>
      <c r="B358" s="28" t="s">
        <v>15986</v>
      </c>
      <c r="C358" s="28" t="s">
        <v>15862</v>
      </c>
    </row>
    <row r="359" spans="1:3" x14ac:dyDescent="0.2">
      <c r="A359" s="28">
        <v>1430</v>
      </c>
      <c r="B359" s="28" t="s">
        <v>15987</v>
      </c>
      <c r="C359" s="28" t="s">
        <v>15862</v>
      </c>
    </row>
    <row r="360" spans="1:3" x14ac:dyDescent="0.2">
      <c r="A360" s="28">
        <v>1431</v>
      </c>
      <c r="B360" s="28" t="s">
        <v>15988</v>
      </c>
      <c r="C360" s="28" t="s">
        <v>15862</v>
      </c>
    </row>
    <row r="361" spans="1:3" x14ac:dyDescent="0.2">
      <c r="A361" s="28">
        <v>1432</v>
      </c>
      <c r="B361" s="28" t="s">
        <v>15989</v>
      </c>
      <c r="C361" s="28" t="s">
        <v>15862</v>
      </c>
    </row>
    <row r="362" spans="1:3" x14ac:dyDescent="0.2">
      <c r="A362" s="28">
        <v>1434</v>
      </c>
      <c r="B362" s="28" t="s">
        <v>15990</v>
      </c>
      <c r="C362" s="28" t="s">
        <v>15862</v>
      </c>
    </row>
    <row r="363" spans="1:3" x14ac:dyDescent="0.2">
      <c r="A363" s="28">
        <v>1436</v>
      </c>
      <c r="B363" s="28" t="s">
        <v>15991</v>
      </c>
      <c r="C363" s="28" t="s">
        <v>15862</v>
      </c>
    </row>
    <row r="364" spans="1:3" x14ac:dyDescent="0.2">
      <c r="A364" s="28">
        <v>1438</v>
      </c>
      <c r="B364" s="28" t="s">
        <v>15992</v>
      </c>
      <c r="C364" s="28" t="s">
        <v>15862</v>
      </c>
    </row>
    <row r="365" spans="1:3" x14ac:dyDescent="0.2">
      <c r="A365" s="28">
        <v>1440</v>
      </c>
      <c r="B365" s="28" t="s">
        <v>15993</v>
      </c>
      <c r="C365" s="28" t="s">
        <v>15862</v>
      </c>
    </row>
    <row r="366" spans="1:3" x14ac:dyDescent="0.2">
      <c r="A366" s="28">
        <v>1441</v>
      </c>
      <c r="B366" s="28" t="s">
        <v>15994</v>
      </c>
      <c r="C366" s="28" t="s">
        <v>15862</v>
      </c>
    </row>
    <row r="367" spans="1:3" x14ac:dyDescent="0.2">
      <c r="A367" s="28">
        <v>1450</v>
      </c>
      <c r="B367" s="28" t="s">
        <v>15995</v>
      </c>
      <c r="C367" s="28" t="s">
        <v>15862</v>
      </c>
    </row>
    <row r="368" spans="1:3" x14ac:dyDescent="0.2">
      <c r="A368" s="28">
        <v>1451</v>
      </c>
      <c r="B368" s="28" t="s">
        <v>15996</v>
      </c>
      <c r="C368" s="28" t="s">
        <v>15862</v>
      </c>
    </row>
    <row r="369" spans="1:3" x14ac:dyDescent="0.2">
      <c r="A369" s="28">
        <v>1452</v>
      </c>
      <c r="B369" s="28" t="s">
        <v>15997</v>
      </c>
      <c r="C369" s="28" t="s">
        <v>15862</v>
      </c>
    </row>
    <row r="370" spans="1:3" x14ac:dyDescent="0.2">
      <c r="A370" s="28">
        <v>1453</v>
      </c>
      <c r="B370" s="28" t="s">
        <v>15998</v>
      </c>
      <c r="C370" s="28" t="s">
        <v>15862</v>
      </c>
    </row>
    <row r="371" spans="1:3" x14ac:dyDescent="0.2">
      <c r="A371" s="28">
        <v>1460</v>
      </c>
      <c r="B371" s="28" t="s">
        <v>15999</v>
      </c>
      <c r="C371" s="28" t="s">
        <v>15862</v>
      </c>
    </row>
    <row r="372" spans="1:3" x14ac:dyDescent="0.2">
      <c r="A372" s="28">
        <v>1462</v>
      </c>
      <c r="B372" s="28" t="s">
        <v>16000</v>
      </c>
      <c r="C372" s="28" t="s">
        <v>15862</v>
      </c>
    </row>
    <row r="373" spans="1:3" x14ac:dyDescent="0.2">
      <c r="A373" s="28">
        <v>1463</v>
      </c>
      <c r="B373" s="28" t="s">
        <v>16001</v>
      </c>
      <c r="C373" s="28" t="s">
        <v>15862</v>
      </c>
    </row>
    <row r="374" spans="1:3" x14ac:dyDescent="0.2">
      <c r="A374" s="28">
        <v>1464</v>
      </c>
      <c r="B374" s="28" t="s">
        <v>16002</v>
      </c>
      <c r="C374" s="28" t="s">
        <v>15862</v>
      </c>
    </row>
    <row r="375" spans="1:3" x14ac:dyDescent="0.2">
      <c r="A375" s="28">
        <v>1467</v>
      </c>
      <c r="B375" s="28" t="s">
        <v>16003</v>
      </c>
      <c r="C375" s="28" t="s">
        <v>15862</v>
      </c>
    </row>
    <row r="376" spans="1:3" x14ac:dyDescent="0.2">
      <c r="A376" s="28">
        <v>1468</v>
      </c>
      <c r="B376" s="28" t="s">
        <v>16004</v>
      </c>
      <c r="C376" s="28" t="s">
        <v>15862</v>
      </c>
    </row>
    <row r="377" spans="1:3" x14ac:dyDescent="0.2">
      <c r="A377" s="28">
        <v>1469</v>
      </c>
      <c r="B377" s="28" t="s">
        <v>16005</v>
      </c>
      <c r="C377" s="28" t="s">
        <v>15862</v>
      </c>
    </row>
    <row r="378" spans="1:3" x14ac:dyDescent="0.2">
      <c r="A378" s="28">
        <v>1470</v>
      </c>
      <c r="B378" s="28" t="s">
        <v>15995</v>
      </c>
      <c r="C378" s="28" t="s">
        <v>15862</v>
      </c>
    </row>
    <row r="379" spans="1:3" x14ac:dyDescent="0.2">
      <c r="A379" s="28">
        <v>1471</v>
      </c>
      <c r="B379" s="28" t="s">
        <v>15995</v>
      </c>
      <c r="C379" s="28" t="s">
        <v>15862</v>
      </c>
    </row>
    <row r="380" spans="1:3" x14ac:dyDescent="0.2">
      <c r="A380" s="28">
        <v>1472</v>
      </c>
      <c r="B380" s="28" t="s">
        <v>16006</v>
      </c>
      <c r="C380" s="28" t="s">
        <v>15862</v>
      </c>
    </row>
    <row r="381" spans="1:3" x14ac:dyDescent="0.2">
      <c r="A381" s="28">
        <v>1473</v>
      </c>
      <c r="B381" s="28" t="s">
        <v>15994</v>
      </c>
      <c r="C381" s="28" t="s">
        <v>15862</v>
      </c>
    </row>
    <row r="382" spans="1:3" x14ac:dyDescent="0.2">
      <c r="A382" s="28">
        <v>1474</v>
      </c>
      <c r="B382" s="28" t="s">
        <v>16007</v>
      </c>
      <c r="C382" s="28" t="s">
        <v>15862</v>
      </c>
    </row>
    <row r="383" spans="1:3" x14ac:dyDescent="0.2">
      <c r="A383" s="28">
        <v>1475</v>
      </c>
      <c r="B383" s="28" t="s">
        <v>16008</v>
      </c>
      <c r="C383" s="28" t="s">
        <v>15862</v>
      </c>
    </row>
    <row r="384" spans="1:3" x14ac:dyDescent="0.2">
      <c r="A384" s="28">
        <v>1477</v>
      </c>
      <c r="B384" s="28" t="s">
        <v>16009</v>
      </c>
      <c r="C384" s="28" t="s">
        <v>15862</v>
      </c>
    </row>
    <row r="385" spans="1:3" x14ac:dyDescent="0.2">
      <c r="A385" s="28">
        <v>1501</v>
      </c>
      <c r="B385" s="28" t="s">
        <v>16010</v>
      </c>
      <c r="C385" s="28" t="s">
        <v>15862</v>
      </c>
    </row>
    <row r="386" spans="1:3" x14ac:dyDescent="0.2">
      <c r="A386" s="28">
        <v>1503</v>
      </c>
      <c r="B386" s="28" t="s">
        <v>16011</v>
      </c>
      <c r="C386" s="28" t="s">
        <v>15862</v>
      </c>
    </row>
    <row r="387" spans="1:3" x14ac:dyDescent="0.2">
      <c r="A387" s="28">
        <v>1504</v>
      </c>
      <c r="B387" s="28" t="s">
        <v>16012</v>
      </c>
      <c r="C387" s="28" t="s">
        <v>15862</v>
      </c>
    </row>
    <row r="388" spans="1:3" x14ac:dyDescent="0.2">
      <c r="A388" s="28">
        <v>1505</v>
      </c>
      <c r="B388" s="28" t="s">
        <v>16013</v>
      </c>
      <c r="C388" s="28" t="s">
        <v>15862</v>
      </c>
    </row>
    <row r="389" spans="1:3" x14ac:dyDescent="0.2">
      <c r="A389" s="28">
        <v>1506</v>
      </c>
      <c r="B389" s="28" t="s">
        <v>16014</v>
      </c>
      <c r="C389" s="28" t="s">
        <v>15862</v>
      </c>
    </row>
    <row r="390" spans="1:3" x14ac:dyDescent="0.2">
      <c r="A390" s="28">
        <v>1507</v>
      </c>
      <c r="B390" s="28" t="s">
        <v>16015</v>
      </c>
      <c r="C390" s="28" t="s">
        <v>15862</v>
      </c>
    </row>
    <row r="391" spans="1:3" x14ac:dyDescent="0.2">
      <c r="A391" s="28">
        <v>1508</v>
      </c>
      <c r="B391" s="28" t="s">
        <v>16016</v>
      </c>
      <c r="C391" s="28" t="s">
        <v>15862</v>
      </c>
    </row>
    <row r="392" spans="1:3" x14ac:dyDescent="0.2">
      <c r="A392" s="28">
        <v>1509</v>
      </c>
      <c r="B392" s="28" t="s">
        <v>16017</v>
      </c>
      <c r="C392" s="28" t="s">
        <v>15862</v>
      </c>
    </row>
    <row r="393" spans="1:3" x14ac:dyDescent="0.2">
      <c r="A393" s="28">
        <v>1510</v>
      </c>
      <c r="B393" s="28" t="s">
        <v>16018</v>
      </c>
      <c r="C393" s="28" t="s">
        <v>15862</v>
      </c>
    </row>
    <row r="394" spans="1:3" x14ac:dyDescent="0.2">
      <c r="A394" s="28">
        <v>1515</v>
      </c>
      <c r="B394" s="28" t="s">
        <v>16019</v>
      </c>
      <c r="C394" s="28" t="s">
        <v>15862</v>
      </c>
    </row>
    <row r="395" spans="1:3" x14ac:dyDescent="0.2">
      <c r="A395" s="28">
        <v>1516</v>
      </c>
      <c r="B395" s="28" t="s">
        <v>16020</v>
      </c>
      <c r="C395" s="28" t="s">
        <v>15862</v>
      </c>
    </row>
    <row r="396" spans="1:3" x14ac:dyDescent="0.2">
      <c r="A396" s="28">
        <v>1517</v>
      </c>
      <c r="B396" s="28" t="s">
        <v>16021</v>
      </c>
      <c r="C396" s="28" t="s">
        <v>15862</v>
      </c>
    </row>
    <row r="397" spans="1:3" x14ac:dyDescent="0.2">
      <c r="A397" s="28">
        <v>1518</v>
      </c>
      <c r="B397" s="28" t="s">
        <v>16022</v>
      </c>
      <c r="C397" s="28" t="s">
        <v>15862</v>
      </c>
    </row>
    <row r="398" spans="1:3" x14ac:dyDescent="0.2">
      <c r="A398" s="28">
        <v>1519</v>
      </c>
      <c r="B398" s="28" t="s">
        <v>16023</v>
      </c>
      <c r="C398" s="28" t="s">
        <v>15862</v>
      </c>
    </row>
    <row r="399" spans="1:3" x14ac:dyDescent="0.2">
      <c r="A399" s="28">
        <v>1520</v>
      </c>
      <c r="B399" s="28" t="s">
        <v>16024</v>
      </c>
      <c r="C399" s="28" t="s">
        <v>15862</v>
      </c>
    </row>
    <row r="400" spans="1:3" x14ac:dyDescent="0.2">
      <c r="A400" s="28">
        <v>1521</v>
      </c>
      <c r="B400" s="28" t="s">
        <v>16025</v>
      </c>
      <c r="C400" s="28" t="s">
        <v>15862</v>
      </c>
    </row>
    <row r="401" spans="1:3" x14ac:dyDescent="0.2">
      <c r="A401" s="28">
        <v>1522</v>
      </c>
      <c r="B401" s="28" t="s">
        <v>16026</v>
      </c>
      <c r="C401" s="28" t="s">
        <v>15862</v>
      </c>
    </row>
    <row r="402" spans="1:3" x14ac:dyDescent="0.2">
      <c r="A402" s="28">
        <v>1523</v>
      </c>
      <c r="B402" s="28" t="s">
        <v>16027</v>
      </c>
      <c r="C402" s="28" t="s">
        <v>15862</v>
      </c>
    </row>
    <row r="403" spans="1:3" x14ac:dyDescent="0.2">
      <c r="A403" s="28">
        <v>1524</v>
      </c>
      <c r="B403" s="28" t="s">
        <v>16028</v>
      </c>
      <c r="C403" s="28" t="s">
        <v>15862</v>
      </c>
    </row>
    <row r="404" spans="1:3" x14ac:dyDescent="0.2">
      <c r="A404" s="28">
        <v>1525</v>
      </c>
      <c r="B404" s="28" t="s">
        <v>16029</v>
      </c>
      <c r="C404" s="28" t="s">
        <v>15862</v>
      </c>
    </row>
    <row r="405" spans="1:3" x14ac:dyDescent="0.2">
      <c r="A405" s="28">
        <v>1526</v>
      </c>
      <c r="B405" s="28" t="s">
        <v>16030</v>
      </c>
      <c r="C405" s="28" t="s">
        <v>15862</v>
      </c>
    </row>
    <row r="406" spans="1:3" x14ac:dyDescent="0.2">
      <c r="A406" s="28">
        <v>1527</v>
      </c>
      <c r="B406" s="28" t="s">
        <v>16031</v>
      </c>
      <c r="C406" s="28" t="s">
        <v>15862</v>
      </c>
    </row>
    <row r="407" spans="1:3" x14ac:dyDescent="0.2">
      <c r="A407" s="28">
        <v>1529</v>
      </c>
      <c r="B407" s="28" t="s">
        <v>16032</v>
      </c>
      <c r="C407" s="28" t="s">
        <v>15862</v>
      </c>
    </row>
    <row r="408" spans="1:3" x14ac:dyDescent="0.2">
      <c r="A408" s="28">
        <v>1531</v>
      </c>
      <c r="B408" s="28" t="s">
        <v>16033</v>
      </c>
      <c r="C408" s="28" t="s">
        <v>15862</v>
      </c>
    </row>
    <row r="409" spans="1:3" x14ac:dyDescent="0.2">
      <c r="A409" s="28">
        <v>1532</v>
      </c>
      <c r="B409" s="28" t="s">
        <v>16034</v>
      </c>
      <c r="C409" s="28" t="s">
        <v>15862</v>
      </c>
    </row>
    <row r="410" spans="1:3" x14ac:dyDescent="0.2">
      <c r="A410" s="28">
        <v>1534</v>
      </c>
      <c r="B410" s="28" t="s">
        <v>16035</v>
      </c>
      <c r="C410" s="28" t="s">
        <v>15862</v>
      </c>
    </row>
    <row r="411" spans="1:3" x14ac:dyDescent="0.2">
      <c r="A411" s="28">
        <v>1535</v>
      </c>
      <c r="B411" s="28" t="s">
        <v>16036</v>
      </c>
      <c r="C411" s="28" t="s">
        <v>15862</v>
      </c>
    </row>
    <row r="412" spans="1:3" x14ac:dyDescent="0.2">
      <c r="A412" s="28">
        <v>1536</v>
      </c>
      <c r="B412" s="28" t="s">
        <v>16037</v>
      </c>
      <c r="C412" s="28" t="s">
        <v>15862</v>
      </c>
    </row>
    <row r="413" spans="1:3" x14ac:dyDescent="0.2">
      <c r="A413" s="28">
        <v>1537</v>
      </c>
      <c r="B413" s="28" t="s">
        <v>16038</v>
      </c>
      <c r="C413" s="28" t="s">
        <v>15862</v>
      </c>
    </row>
    <row r="414" spans="1:3" x14ac:dyDescent="0.2">
      <c r="A414" s="28">
        <v>1538</v>
      </c>
      <c r="B414" s="28" t="s">
        <v>16039</v>
      </c>
      <c r="C414" s="28" t="s">
        <v>15862</v>
      </c>
    </row>
    <row r="415" spans="1:3" x14ac:dyDescent="0.2">
      <c r="A415" s="28">
        <v>1540</v>
      </c>
      <c r="B415" s="28" t="s">
        <v>16040</v>
      </c>
      <c r="C415" s="28" t="s">
        <v>15862</v>
      </c>
    </row>
    <row r="416" spans="1:3" x14ac:dyDescent="0.2">
      <c r="A416" s="28">
        <v>1541</v>
      </c>
      <c r="B416" s="28" t="s">
        <v>16041</v>
      </c>
      <c r="C416" s="28" t="s">
        <v>15862</v>
      </c>
    </row>
    <row r="417" spans="1:3" x14ac:dyDescent="0.2">
      <c r="A417" s="28">
        <v>1542</v>
      </c>
      <c r="B417" s="28" t="s">
        <v>16042</v>
      </c>
      <c r="C417" s="28" t="s">
        <v>15862</v>
      </c>
    </row>
    <row r="418" spans="1:3" x14ac:dyDescent="0.2">
      <c r="A418" s="28">
        <v>1543</v>
      </c>
      <c r="B418" s="28" t="s">
        <v>16043</v>
      </c>
      <c r="C418" s="28" t="s">
        <v>15862</v>
      </c>
    </row>
    <row r="419" spans="1:3" x14ac:dyDescent="0.2">
      <c r="A419" s="28">
        <v>1545</v>
      </c>
      <c r="B419" s="28" t="s">
        <v>16044</v>
      </c>
      <c r="C419" s="28" t="s">
        <v>15862</v>
      </c>
    </row>
    <row r="420" spans="1:3" x14ac:dyDescent="0.2">
      <c r="A420" s="28">
        <v>1546</v>
      </c>
      <c r="B420" s="28" t="s">
        <v>16044</v>
      </c>
      <c r="C420" s="28" t="s">
        <v>15862</v>
      </c>
    </row>
    <row r="421" spans="1:3" x14ac:dyDescent="0.2">
      <c r="A421" s="28">
        <v>1550</v>
      </c>
      <c r="B421" s="28" t="s">
        <v>16045</v>
      </c>
      <c r="C421" s="28" t="s">
        <v>15862</v>
      </c>
    </row>
    <row r="422" spans="1:3" x14ac:dyDescent="0.2">
      <c r="A422" s="28">
        <v>1560</v>
      </c>
      <c r="B422" s="28" t="s">
        <v>16046</v>
      </c>
      <c r="C422" s="28" t="s">
        <v>15862</v>
      </c>
    </row>
    <row r="423" spans="1:3" x14ac:dyDescent="0.2">
      <c r="A423" s="28">
        <v>1561</v>
      </c>
      <c r="B423" s="28" t="s">
        <v>16047</v>
      </c>
      <c r="C423" s="28" t="s">
        <v>15862</v>
      </c>
    </row>
    <row r="424" spans="1:3" x14ac:dyDescent="0.2">
      <c r="A424" s="28">
        <v>1562</v>
      </c>
      <c r="B424" s="28" t="s">
        <v>16048</v>
      </c>
      <c r="C424" s="28" t="s">
        <v>15862</v>
      </c>
    </row>
    <row r="425" spans="1:3" x14ac:dyDescent="0.2">
      <c r="A425" s="28">
        <v>1564</v>
      </c>
      <c r="B425" s="28" t="s">
        <v>16049</v>
      </c>
      <c r="C425" s="28" t="s">
        <v>15862</v>
      </c>
    </row>
    <row r="426" spans="1:3" x14ac:dyDescent="0.2">
      <c r="A426" s="28">
        <v>1566</v>
      </c>
      <c r="B426" s="28" t="s">
        <v>16050</v>
      </c>
      <c r="C426" s="28" t="s">
        <v>15862</v>
      </c>
    </row>
    <row r="427" spans="1:3" x14ac:dyDescent="0.2">
      <c r="A427" s="28">
        <v>1568</v>
      </c>
      <c r="B427" s="28" t="s">
        <v>16051</v>
      </c>
      <c r="C427" s="28" t="s">
        <v>15862</v>
      </c>
    </row>
    <row r="428" spans="1:3" x14ac:dyDescent="0.2">
      <c r="A428" s="28">
        <v>1569</v>
      </c>
      <c r="B428" s="28" t="s">
        <v>16052</v>
      </c>
      <c r="C428" s="28" t="s">
        <v>15862</v>
      </c>
    </row>
    <row r="429" spans="1:3" x14ac:dyDescent="0.2">
      <c r="A429" s="28">
        <v>1570</v>
      </c>
      <c r="B429" s="28" t="s">
        <v>16053</v>
      </c>
      <c r="C429" s="28" t="s">
        <v>15862</v>
      </c>
    </row>
    <row r="430" spans="1:3" x14ac:dyDescent="0.2">
      <c r="A430" s="28">
        <v>1571</v>
      </c>
      <c r="B430" s="28" t="s">
        <v>16054</v>
      </c>
      <c r="C430" s="28" t="s">
        <v>15862</v>
      </c>
    </row>
    <row r="431" spans="1:3" x14ac:dyDescent="0.2">
      <c r="A431" s="28">
        <v>1580</v>
      </c>
      <c r="B431" s="28" t="s">
        <v>16055</v>
      </c>
      <c r="C431" s="28" t="s">
        <v>15862</v>
      </c>
    </row>
    <row r="432" spans="1:3" x14ac:dyDescent="0.2">
      <c r="A432" s="28">
        <v>1581</v>
      </c>
      <c r="B432" s="28" t="s">
        <v>16055</v>
      </c>
      <c r="C432" s="28" t="s">
        <v>15862</v>
      </c>
    </row>
    <row r="433" spans="1:3" x14ac:dyDescent="0.2">
      <c r="A433" s="28">
        <v>1582</v>
      </c>
      <c r="B433" s="28" t="s">
        <v>16055</v>
      </c>
      <c r="C433" s="28" t="s">
        <v>15862</v>
      </c>
    </row>
    <row r="434" spans="1:3" x14ac:dyDescent="0.2">
      <c r="A434" s="28">
        <v>1583</v>
      </c>
      <c r="B434" s="28" t="s">
        <v>16056</v>
      </c>
      <c r="C434" s="28" t="s">
        <v>15862</v>
      </c>
    </row>
    <row r="435" spans="1:3" x14ac:dyDescent="0.2">
      <c r="A435" s="28">
        <v>1585</v>
      </c>
      <c r="B435" s="28" t="s">
        <v>16057</v>
      </c>
      <c r="C435" s="28" t="s">
        <v>15862</v>
      </c>
    </row>
    <row r="436" spans="1:3" x14ac:dyDescent="0.2">
      <c r="A436" s="28">
        <v>1586</v>
      </c>
      <c r="B436" s="28" t="s">
        <v>16058</v>
      </c>
      <c r="C436" s="28" t="s">
        <v>15862</v>
      </c>
    </row>
    <row r="437" spans="1:3" x14ac:dyDescent="0.2">
      <c r="A437" s="28">
        <v>1588</v>
      </c>
      <c r="B437" s="28" t="s">
        <v>16059</v>
      </c>
      <c r="C437" s="28" t="s">
        <v>15862</v>
      </c>
    </row>
    <row r="438" spans="1:3" x14ac:dyDescent="0.2">
      <c r="A438" s="28">
        <v>1590</v>
      </c>
      <c r="B438" s="28" t="s">
        <v>16060</v>
      </c>
      <c r="C438" s="28" t="s">
        <v>15862</v>
      </c>
    </row>
    <row r="439" spans="1:3" x14ac:dyDescent="0.2">
      <c r="A439" s="28">
        <v>1601</v>
      </c>
      <c r="B439" s="28" t="s">
        <v>16061</v>
      </c>
      <c r="C439" s="28" t="s">
        <v>15862</v>
      </c>
    </row>
    <row r="440" spans="1:3" x14ac:dyDescent="0.2">
      <c r="A440" s="28">
        <v>1602</v>
      </c>
      <c r="B440" s="28" t="s">
        <v>16061</v>
      </c>
      <c r="C440" s="28" t="s">
        <v>15862</v>
      </c>
    </row>
    <row r="441" spans="1:3" x14ac:dyDescent="0.2">
      <c r="A441" s="28">
        <v>1603</v>
      </c>
      <c r="B441" s="28" t="s">
        <v>16061</v>
      </c>
      <c r="C441" s="28" t="s">
        <v>15862</v>
      </c>
    </row>
    <row r="442" spans="1:3" x14ac:dyDescent="0.2">
      <c r="A442" s="28">
        <v>1604</v>
      </c>
      <c r="B442" s="28" t="s">
        <v>16061</v>
      </c>
      <c r="C442" s="28" t="s">
        <v>15862</v>
      </c>
    </row>
    <row r="443" spans="1:3" x14ac:dyDescent="0.2">
      <c r="A443" s="28">
        <v>1605</v>
      </c>
      <c r="B443" s="28" t="s">
        <v>16061</v>
      </c>
      <c r="C443" s="28" t="s">
        <v>15862</v>
      </c>
    </row>
    <row r="444" spans="1:3" x14ac:dyDescent="0.2">
      <c r="A444" s="28">
        <v>1606</v>
      </c>
      <c r="B444" s="28" t="s">
        <v>16061</v>
      </c>
      <c r="C444" s="28" t="s">
        <v>15862</v>
      </c>
    </row>
    <row r="445" spans="1:3" x14ac:dyDescent="0.2">
      <c r="A445" s="28">
        <v>1607</v>
      </c>
      <c r="B445" s="28" t="s">
        <v>16061</v>
      </c>
      <c r="C445" s="28" t="s">
        <v>15862</v>
      </c>
    </row>
    <row r="446" spans="1:3" x14ac:dyDescent="0.2">
      <c r="A446" s="28">
        <v>1608</v>
      </c>
      <c r="B446" s="28" t="s">
        <v>16061</v>
      </c>
      <c r="C446" s="28" t="s">
        <v>15862</v>
      </c>
    </row>
    <row r="447" spans="1:3" x14ac:dyDescent="0.2">
      <c r="A447" s="28">
        <v>1609</v>
      </c>
      <c r="B447" s="28" t="s">
        <v>16061</v>
      </c>
      <c r="C447" s="28" t="s">
        <v>15862</v>
      </c>
    </row>
    <row r="448" spans="1:3" x14ac:dyDescent="0.2">
      <c r="A448" s="28">
        <v>1610</v>
      </c>
      <c r="B448" s="28" t="s">
        <v>16061</v>
      </c>
      <c r="C448" s="28" t="s">
        <v>15862</v>
      </c>
    </row>
    <row r="449" spans="1:3" x14ac:dyDescent="0.2">
      <c r="A449" s="28">
        <v>1611</v>
      </c>
      <c r="B449" s="28" t="s">
        <v>16062</v>
      </c>
      <c r="C449" s="28" t="s">
        <v>15862</v>
      </c>
    </row>
    <row r="450" spans="1:3" x14ac:dyDescent="0.2">
      <c r="A450" s="28">
        <v>1612</v>
      </c>
      <c r="B450" s="28" t="s">
        <v>16063</v>
      </c>
      <c r="C450" s="28" t="s">
        <v>15862</v>
      </c>
    </row>
    <row r="451" spans="1:3" x14ac:dyDescent="0.2">
      <c r="A451" s="28">
        <v>1613</v>
      </c>
      <c r="B451" s="28" t="s">
        <v>16061</v>
      </c>
      <c r="C451" s="28" t="s">
        <v>15862</v>
      </c>
    </row>
    <row r="452" spans="1:3" x14ac:dyDescent="0.2">
      <c r="A452" s="28">
        <v>1614</v>
      </c>
      <c r="B452" s="28" t="s">
        <v>16061</v>
      </c>
      <c r="C452" s="28" t="s">
        <v>15862</v>
      </c>
    </row>
    <row r="453" spans="1:3" x14ac:dyDescent="0.2">
      <c r="A453" s="28">
        <v>1615</v>
      </c>
      <c r="B453" s="28" t="s">
        <v>16061</v>
      </c>
      <c r="C453" s="28" t="s">
        <v>15862</v>
      </c>
    </row>
    <row r="454" spans="1:3" x14ac:dyDescent="0.2">
      <c r="A454" s="28">
        <v>1653</v>
      </c>
      <c r="B454" s="28" t="s">
        <v>16061</v>
      </c>
      <c r="C454" s="28" t="s">
        <v>15862</v>
      </c>
    </row>
    <row r="455" spans="1:3" x14ac:dyDescent="0.2">
      <c r="A455" s="28">
        <v>1654</v>
      </c>
      <c r="B455" s="28" t="s">
        <v>16061</v>
      </c>
      <c r="C455" s="28" t="s">
        <v>15862</v>
      </c>
    </row>
    <row r="456" spans="1:3" x14ac:dyDescent="0.2">
      <c r="A456" s="28">
        <v>1655</v>
      </c>
      <c r="B456" s="28" t="s">
        <v>16061</v>
      </c>
      <c r="C456" s="28" t="s">
        <v>15862</v>
      </c>
    </row>
    <row r="457" spans="1:3" x14ac:dyDescent="0.2">
      <c r="A457" s="28">
        <v>1701</v>
      </c>
      <c r="B457" s="28" t="s">
        <v>16064</v>
      </c>
      <c r="C457" s="28" t="s">
        <v>15862</v>
      </c>
    </row>
    <row r="458" spans="1:3" x14ac:dyDescent="0.2">
      <c r="A458" s="28">
        <v>1702</v>
      </c>
      <c r="B458" s="28" t="s">
        <v>16064</v>
      </c>
      <c r="C458" s="28" t="s">
        <v>15862</v>
      </c>
    </row>
    <row r="459" spans="1:3" x14ac:dyDescent="0.2">
      <c r="A459" s="28">
        <v>1703</v>
      </c>
      <c r="B459" s="28" t="s">
        <v>16064</v>
      </c>
      <c r="C459" s="28" t="s">
        <v>15862</v>
      </c>
    </row>
    <row r="460" spans="1:3" x14ac:dyDescent="0.2">
      <c r="A460" s="28">
        <v>1704</v>
      </c>
      <c r="B460" s="28" t="s">
        <v>16064</v>
      </c>
      <c r="C460" s="28" t="s">
        <v>15862</v>
      </c>
    </row>
    <row r="461" spans="1:3" x14ac:dyDescent="0.2">
      <c r="A461" s="28">
        <v>1705</v>
      </c>
      <c r="B461" s="28" t="s">
        <v>16064</v>
      </c>
      <c r="C461" s="28" t="s">
        <v>15862</v>
      </c>
    </row>
    <row r="462" spans="1:3" x14ac:dyDescent="0.2">
      <c r="A462" s="28">
        <v>1718</v>
      </c>
      <c r="B462" s="28" t="s">
        <v>16065</v>
      </c>
      <c r="C462" s="28" t="s">
        <v>15862</v>
      </c>
    </row>
    <row r="463" spans="1:3" x14ac:dyDescent="0.2">
      <c r="A463" s="28">
        <v>1719</v>
      </c>
      <c r="B463" s="28" t="s">
        <v>16066</v>
      </c>
      <c r="C463" s="28" t="s">
        <v>15862</v>
      </c>
    </row>
    <row r="464" spans="1:3" x14ac:dyDescent="0.2">
      <c r="A464" s="28">
        <v>1720</v>
      </c>
      <c r="B464" s="28" t="s">
        <v>16067</v>
      </c>
      <c r="C464" s="28" t="s">
        <v>15862</v>
      </c>
    </row>
    <row r="465" spans="1:3" x14ac:dyDescent="0.2">
      <c r="A465" s="28">
        <v>1721</v>
      </c>
      <c r="B465" s="28" t="s">
        <v>16068</v>
      </c>
      <c r="C465" s="28" t="s">
        <v>15862</v>
      </c>
    </row>
    <row r="466" spans="1:3" x14ac:dyDescent="0.2">
      <c r="A466" s="28">
        <v>1730</v>
      </c>
      <c r="B466" s="28" t="s">
        <v>16069</v>
      </c>
      <c r="C466" s="28" t="s">
        <v>15862</v>
      </c>
    </row>
    <row r="467" spans="1:3" x14ac:dyDescent="0.2">
      <c r="A467" s="28">
        <v>1731</v>
      </c>
      <c r="B467" s="28" t="s">
        <v>16070</v>
      </c>
      <c r="C467" s="28" t="s">
        <v>15862</v>
      </c>
    </row>
    <row r="468" spans="1:3" x14ac:dyDescent="0.2">
      <c r="A468" s="28">
        <v>1740</v>
      </c>
      <c r="B468" s="28" t="s">
        <v>16071</v>
      </c>
      <c r="C468" s="28" t="s">
        <v>15862</v>
      </c>
    </row>
    <row r="469" spans="1:3" x14ac:dyDescent="0.2">
      <c r="A469" s="28">
        <v>1741</v>
      </c>
      <c r="B469" s="28" t="s">
        <v>16072</v>
      </c>
      <c r="C469" s="28" t="s">
        <v>15862</v>
      </c>
    </row>
    <row r="470" spans="1:3" x14ac:dyDescent="0.2">
      <c r="A470" s="28">
        <v>1742</v>
      </c>
      <c r="B470" s="28" t="s">
        <v>16073</v>
      </c>
      <c r="C470" s="28" t="s">
        <v>15862</v>
      </c>
    </row>
    <row r="471" spans="1:3" x14ac:dyDescent="0.2">
      <c r="A471" s="28">
        <v>1745</v>
      </c>
      <c r="B471" s="28" t="s">
        <v>16074</v>
      </c>
      <c r="C471" s="28" t="s">
        <v>15862</v>
      </c>
    </row>
    <row r="472" spans="1:3" x14ac:dyDescent="0.2">
      <c r="A472" s="28">
        <v>1746</v>
      </c>
      <c r="B472" s="28" t="s">
        <v>16075</v>
      </c>
      <c r="C472" s="28" t="s">
        <v>15862</v>
      </c>
    </row>
    <row r="473" spans="1:3" x14ac:dyDescent="0.2">
      <c r="A473" s="28">
        <v>1747</v>
      </c>
      <c r="B473" s="28" t="s">
        <v>16076</v>
      </c>
      <c r="C473" s="28" t="s">
        <v>15862</v>
      </c>
    </row>
    <row r="474" spans="1:3" x14ac:dyDescent="0.2">
      <c r="A474" s="28">
        <v>1748</v>
      </c>
      <c r="B474" s="28" t="s">
        <v>16077</v>
      </c>
      <c r="C474" s="28" t="s">
        <v>15862</v>
      </c>
    </row>
    <row r="475" spans="1:3" x14ac:dyDescent="0.2">
      <c r="A475" s="28">
        <v>1749</v>
      </c>
      <c r="B475" s="28" t="s">
        <v>16078</v>
      </c>
      <c r="C475" s="28" t="s">
        <v>15862</v>
      </c>
    </row>
    <row r="476" spans="1:3" x14ac:dyDescent="0.2">
      <c r="A476" s="28">
        <v>1752</v>
      </c>
      <c r="B476" s="28" t="s">
        <v>16079</v>
      </c>
      <c r="C476" s="28" t="s">
        <v>15862</v>
      </c>
    </row>
    <row r="477" spans="1:3" x14ac:dyDescent="0.2">
      <c r="A477" s="28">
        <v>1754</v>
      </c>
      <c r="B477" s="28" t="s">
        <v>16080</v>
      </c>
      <c r="C477" s="28" t="s">
        <v>15862</v>
      </c>
    </row>
    <row r="478" spans="1:3" x14ac:dyDescent="0.2">
      <c r="A478" s="28">
        <v>1756</v>
      </c>
      <c r="B478" s="28" t="s">
        <v>16081</v>
      </c>
      <c r="C478" s="28" t="s">
        <v>15862</v>
      </c>
    </row>
    <row r="479" spans="1:3" x14ac:dyDescent="0.2">
      <c r="A479" s="28">
        <v>1757</v>
      </c>
      <c r="B479" s="28" t="s">
        <v>16082</v>
      </c>
      <c r="C479" s="28" t="s">
        <v>15862</v>
      </c>
    </row>
    <row r="480" spans="1:3" x14ac:dyDescent="0.2">
      <c r="A480" s="28">
        <v>1760</v>
      </c>
      <c r="B480" s="28" t="s">
        <v>16083</v>
      </c>
      <c r="C480" s="28" t="s">
        <v>15862</v>
      </c>
    </row>
    <row r="481" spans="1:3" x14ac:dyDescent="0.2">
      <c r="A481" s="28">
        <v>1770</v>
      </c>
      <c r="B481" s="28" t="s">
        <v>16084</v>
      </c>
      <c r="C481" s="28" t="s">
        <v>15862</v>
      </c>
    </row>
    <row r="482" spans="1:3" x14ac:dyDescent="0.2">
      <c r="A482" s="28">
        <v>1772</v>
      </c>
      <c r="B482" s="28" t="s">
        <v>16085</v>
      </c>
      <c r="C482" s="28" t="s">
        <v>15862</v>
      </c>
    </row>
    <row r="483" spans="1:3" x14ac:dyDescent="0.2">
      <c r="A483" s="28">
        <v>1773</v>
      </c>
      <c r="B483" s="28" t="s">
        <v>16086</v>
      </c>
      <c r="C483" s="28" t="s">
        <v>15862</v>
      </c>
    </row>
    <row r="484" spans="1:3" x14ac:dyDescent="0.2">
      <c r="A484" s="28">
        <v>1775</v>
      </c>
      <c r="B484" s="28" t="s">
        <v>16087</v>
      </c>
      <c r="C484" s="28" t="s">
        <v>15862</v>
      </c>
    </row>
    <row r="485" spans="1:3" x14ac:dyDescent="0.2">
      <c r="A485" s="28">
        <v>1776</v>
      </c>
      <c r="B485" s="28" t="s">
        <v>16088</v>
      </c>
      <c r="C485" s="28" t="s">
        <v>15862</v>
      </c>
    </row>
    <row r="486" spans="1:3" x14ac:dyDescent="0.2">
      <c r="A486" s="28">
        <v>1778</v>
      </c>
      <c r="B486" s="28" t="s">
        <v>16089</v>
      </c>
      <c r="C486" s="28" t="s">
        <v>15862</v>
      </c>
    </row>
    <row r="487" spans="1:3" x14ac:dyDescent="0.2">
      <c r="A487" s="28">
        <v>1784</v>
      </c>
      <c r="B487" s="28" t="s">
        <v>16090</v>
      </c>
      <c r="C487" s="28" t="s">
        <v>15862</v>
      </c>
    </row>
    <row r="488" spans="1:3" x14ac:dyDescent="0.2">
      <c r="A488" s="28">
        <v>1801</v>
      </c>
      <c r="B488" s="28" t="s">
        <v>16091</v>
      </c>
      <c r="C488" s="28" t="s">
        <v>15862</v>
      </c>
    </row>
    <row r="489" spans="1:3" x14ac:dyDescent="0.2">
      <c r="A489" s="28">
        <v>1803</v>
      </c>
      <c r="B489" s="28" t="s">
        <v>16092</v>
      </c>
      <c r="C489" s="28" t="s">
        <v>15862</v>
      </c>
    </row>
    <row r="490" spans="1:3" x14ac:dyDescent="0.2">
      <c r="A490" s="28">
        <v>1805</v>
      </c>
      <c r="B490" s="28" t="s">
        <v>16092</v>
      </c>
      <c r="C490" s="28" t="s">
        <v>15862</v>
      </c>
    </row>
    <row r="491" spans="1:3" x14ac:dyDescent="0.2">
      <c r="A491" s="28">
        <v>1806</v>
      </c>
      <c r="B491" s="28" t="s">
        <v>16091</v>
      </c>
      <c r="C491" s="28" t="s">
        <v>15862</v>
      </c>
    </row>
    <row r="492" spans="1:3" x14ac:dyDescent="0.2">
      <c r="A492" s="28">
        <v>1807</v>
      </c>
      <c r="B492" s="28" t="s">
        <v>16091</v>
      </c>
      <c r="C492" s="28" t="s">
        <v>15862</v>
      </c>
    </row>
    <row r="493" spans="1:3" x14ac:dyDescent="0.2">
      <c r="A493" s="28">
        <v>1808</v>
      </c>
      <c r="B493" s="28" t="s">
        <v>16091</v>
      </c>
      <c r="C493" s="28" t="s">
        <v>15862</v>
      </c>
    </row>
    <row r="494" spans="1:3" x14ac:dyDescent="0.2">
      <c r="A494" s="28">
        <v>1810</v>
      </c>
      <c r="B494" s="28" t="s">
        <v>16093</v>
      </c>
      <c r="C494" s="28" t="s">
        <v>15862</v>
      </c>
    </row>
    <row r="495" spans="1:3" x14ac:dyDescent="0.2">
      <c r="A495" s="28">
        <v>1812</v>
      </c>
      <c r="B495" s="28" t="s">
        <v>16093</v>
      </c>
      <c r="C495" s="28" t="s">
        <v>15862</v>
      </c>
    </row>
    <row r="496" spans="1:3" x14ac:dyDescent="0.2">
      <c r="A496" s="28">
        <v>1813</v>
      </c>
      <c r="B496" s="28" t="s">
        <v>16091</v>
      </c>
      <c r="C496" s="28" t="s">
        <v>15862</v>
      </c>
    </row>
    <row r="497" spans="1:3" x14ac:dyDescent="0.2">
      <c r="A497" s="28">
        <v>1815</v>
      </c>
      <c r="B497" s="28" t="s">
        <v>16091</v>
      </c>
      <c r="C497" s="28" t="s">
        <v>15862</v>
      </c>
    </row>
    <row r="498" spans="1:3" x14ac:dyDescent="0.2">
      <c r="A498" s="28">
        <v>1821</v>
      </c>
      <c r="B498" s="28" t="s">
        <v>16094</v>
      </c>
      <c r="C498" s="28" t="s">
        <v>15862</v>
      </c>
    </row>
    <row r="499" spans="1:3" x14ac:dyDescent="0.2">
      <c r="A499" s="28">
        <v>1822</v>
      </c>
      <c r="B499" s="28" t="s">
        <v>16094</v>
      </c>
      <c r="C499" s="28" t="s">
        <v>15862</v>
      </c>
    </row>
    <row r="500" spans="1:3" x14ac:dyDescent="0.2">
      <c r="A500" s="28">
        <v>1824</v>
      </c>
      <c r="B500" s="28" t="s">
        <v>16095</v>
      </c>
      <c r="C500" s="28" t="s">
        <v>15862</v>
      </c>
    </row>
    <row r="501" spans="1:3" x14ac:dyDescent="0.2">
      <c r="A501" s="28">
        <v>1826</v>
      </c>
      <c r="B501" s="28" t="s">
        <v>16096</v>
      </c>
      <c r="C501" s="28" t="s">
        <v>15862</v>
      </c>
    </row>
    <row r="502" spans="1:3" x14ac:dyDescent="0.2">
      <c r="A502" s="28">
        <v>1827</v>
      </c>
      <c r="B502" s="28" t="s">
        <v>16097</v>
      </c>
      <c r="C502" s="28" t="s">
        <v>15862</v>
      </c>
    </row>
    <row r="503" spans="1:3" x14ac:dyDescent="0.2">
      <c r="A503" s="28">
        <v>1830</v>
      </c>
      <c r="B503" s="28" t="s">
        <v>16098</v>
      </c>
      <c r="C503" s="28" t="s">
        <v>15862</v>
      </c>
    </row>
    <row r="504" spans="1:3" x14ac:dyDescent="0.2">
      <c r="A504" s="28">
        <v>1831</v>
      </c>
      <c r="B504" s="28" t="s">
        <v>16098</v>
      </c>
      <c r="C504" s="28" t="s">
        <v>15862</v>
      </c>
    </row>
    <row r="505" spans="1:3" x14ac:dyDescent="0.2">
      <c r="A505" s="28">
        <v>1832</v>
      </c>
      <c r="B505" s="28" t="s">
        <v>16098</v>
      </c>
      <c r="C505" s="28" t="s">
        <v>15862</v>
      </c>
    </row>
    <row r="506" spans="1:3" x14ac:dyDescent="0.2">
      <c r="A506" s="28">
        <v>1833</v>
      </c>
      <c r="B506" s="28" t="s">
        <v>16099</v>
      </c>
      <c r="C506" s="28" t="s">
        <v>15862</v>
      </c>
    </row>
    <row r="507" spans="1:3" x14ac:dyDescent="0.2">
      <c r="A507" s="28">
        <v>1834</v>
      </c>
      <c r="B507" s="28" t="s">
        <v>16100</v>
      </c>
      <c r="C507" s="28" t="s">
        <v>15862</v>
      </c>
    </row>
    <row r="508" spans="1:3" x14ac:dyDescent="0.2">
      <c r="A508" s="28">
        <v>1835</v>
      </c>
      <c r="B508" s="28" t="s">
        <v>16098</v>
      </c>
      <c r="C508" s="28" t="s">
        <v>15862</v>
      </c>
    </row>
    <row r="509" spans="1:3" x14ac:dyDescent="0.2">
      <c r="A509" s="28">
        <v>1840</v>
      </c>
      <c r="B509" s="28" t="s">
        <v>16101</v>
      </c>
      <c r="C509" s="28" t="s">
        <v>15862</v>
      </c>
    </row>
    <row r="510" spans="1:3" x14ac:dyDescent="0.2">
      <c r="A510" s="28">
        <v>1841</v>
      </c>
      <c r="B510" s="28" t="s">
        <v>16101</v>
      </c>
      <c r="C510" s="28" t="s">
        <v>15862</v>
      </c>
    </row>
    <row r="511" spans="1:3" x14ac:dyDescent="0.2">
      <c r="A511" s="28">
        <v>1842</v>
      </c>
      <c r="B511" s="28" t="s">
        <v>16101</v>
      </c>
      <c r="C511" s="28" t="s">
        <v>15862</v>
      </c>
    </row>
    <row r="512" spans="1:3" x14ac:dyDescent="0.2">
      <c r="A512" s="28">
        <v>1843</v>
      </c>
      <c r="B512" s="28" t="s">
        <v>16101</v>
      </c>
      <c r="C512" s="28" t="s">
        <v>15862</v>
      </c>
    </row>
    <row r="513" spans="1:3" x14ac:dyDescent="0.2">
      <c r="A513" s="28">
        <v>1844</v>
      </c>
      <c r="B513" s="28" t="s">
        <v>16102</v>
      </c>
      <c r="C513" s="28" t="s">
        <v>15862</v>
      </c>
    </row>
    <row r="514" spans="1:3" x14ac:dyDescent="0.2">
      <c r="A514" s="28">
        <v>1845</v>
      </c>
      <c r="B514" s="28" t="s">
        <v>16103</v>
      </c>
      <c r="C514" s="28" t="s">
        <v>15862</v>
      </c>
    </row>
    <row r="515" spans="1:3" x14ac:dyDescent="0.2">
      <c r="A515" s="28">
        <v>1850</v>
      </c>
      <c r="B515" s="28" t="s">
        <v>16104</v>
      </c>
      <c r="C515" s="28" t="s">
        <v>15862</v>
      </c>
    </row>
    <row r="516" spans="1:3" x14ac:dyDescent="0.2">
      <c r="A516" s="28">
        <v>1851</v>
      </c>
      <c r="B516" s="28" t="s">
        <v>16104</v>
      </c>
      <c r="C516" s="28" t="s">
        <v>15862</v>
      </c>
    </row>
    <row r="517" spans="1:3" x14ac:dyDescent="0.2">
      <c r="A517" s="28">
        <v>1852</v>
      </c>
      <c r="B517" s="28" t="s">
        <v>16104</v>
      </c>
      <c r="C517" s="28" t="s">
        <v>15862</v>
      </c>
    </row>
    <row r="518" spans="1:3" x14ac:dyDescent="0.2">
      <c r="A518" s="28">
        <v>1853</v>
      </c>
      <c r="B518" s="28" t="s">
        <v>16104</v>
      </c>
      <c r="C518" s="28" t="s">
        <v>15862</v>
      </c>
    </row>
    <row r="519" spans="1:3" x14ac:dyDescent="0.2">
      <c r="A519" s="28">
        <v>1854</v>
      </c>
      <c r="B519" s="28" t="s">
        <v>16104</v>
      </c>
      <c r="C519" s="28" t="s">
        <v>15862</v>
      </c>
    </row>
    <row r="520" spans="1:3" x14ac:dyDescent="0.2">
      <c r="A520" s="28">
        <v>1860</v>
      </c>
      <c r="B520" s="28" t="s">
        <v>16105</v>
      </c>
      <c r="C520" s="28" t="s">
        <v>15862</v>
      </c>
    </row>
    <row r="521" spans="1:3" x14ac:dyDescent="0.2">
      <c r="A521" s="28">
        <v>1862</v>
      </c>
      <c r="B521" s="28" t="s">
        <v>16106</v>
      </c>
      <c r="C521" s="28" t="s">
        <v>15862</v>
      </c>
    </row>
    <row r="522" spans="1:3" x14ac:dyDescent="0.2">
      <c r="A522" s="28">
        <v>1863</v>
      </c>
      <c r="B522" s="28" t="s">
        <v>16107</v>
      </c>
      <c r="C522" s="28" t="s">
        <v>15862</v>
      </c>
    </row>
    <row r="523" spans="1:3" x14ac:dyDescent="0.2">
      <c r="A523" s="28">
        <v>1864</v>
      </c>
      <c r="B523" s="28" t="s">
        <v>16108</v>
      </c>
      <c r="C523" s="28" t="s">
        <v>15862</v>
      </c>
    </row>
    <row r="524" spans="1:3" x14ac:dyDescent="0.2">
      <c r="A524" s="28">
        <v>1865</v>
      </c>
      <c r="B524" s="28" t="s">
        <v>16109</v>
      </c>
      <c r="C524" s="28" t="s">
        <v>15862</v>
      </c>
    </row>
    <row r="525" spans="1:3" x14ac:dyDescent="0.2">
      <c r="A525" s="28">
        <v>1866</v>
      </c>
      <c r="B525" s="28" t="s">
        <v>16110</v>
      </c>
      <c r="C525" s="28" t="s">
        <v>15862</v>
      </c>
    </row>
    <row r="526" spans="1:3" x14ac:dyDescent="0.2">
      <c r="A526" s="28">
        <v>1867</v>
      </c>
      <c r="B526" s="28" t="s">
        <v>16111</v>
      </c>
      <c r="C526" s="28" t="s">
        <v>15862</v>
      </c>
    </row>
    <row r="527" spans="1:3" x14ac:dyDescent="0.2">
      <c r="A527" s="28">
        <v>1876</v>
      </c>
      <c r="B527" s="28" t="s">
        <v>16112</v>
      </c>
      <c r="C527" s="28" t="s">
        <v>15862</v>
      </c>
    </row>
    <row r="528" spans="1:3" x14ac:dyDescent="0.2">
      <c r="A528" s="28">
        <v>1879</v>
      </c>
      <c r="B528" s="28" t="s">
        <v>16113</v>
      </c>
      <c r="C528" s="28" t="s">
        <v>15862</v>
      </c>
    </row>
    <row r="529" spans="1:3" x14ac:dyDescent="0.2">
      <c r="A529" s="28">
        <v>1880</v>
      </c>
      <c r="B529" s="28" t="s">
        <v>16114</v>
      </c>
      <c r="C529" s="28" t="s">
        <v>15862</v>
      </c>
    </row>
    <row r="530" spans="1:3" x14ac:dyDescent="0.2">
      <c r="A530" s="28">
        <v>1885</v>
      </c>
      <c r="B530" s="28" t="s">
        <v>16115</v>
      </c>
      <c r="C530" s="28" t="s">
        <v>15862</v>
      </c>
    </row>
    <row r="531" spans="1:3" x14ac:dyDescent="0.2">
      <c r="A531" s="28">
        <v>1886</v>
      </c>
      <c r="B531" s="28" t="s">
        <v>16116</v>
      </c>
      <c r="C531" s="28" t="s">
        <v>15862</v>
      </c>
    </row>
    <row r="532" spans="1:3" x14ac:dyDescent="0.2">
      <c r="A532" s="28">
        <v>1887</v>
      </c>
      <c r="B532" s="28" t="s">
        <v>16117</v>
      </c>
      <c r="C532" s="28" t="s">
        <v>15862</v>
      </c>
    </row>
    <row r="533" spans="1:3" x14ac:dyDescent="0.2">
      <c r="A533" s="28">
        <v>1888</v>
      </c>
      <c r="B533" s="28" t="s">
        <v>16091</v>
      </c>
      <c r="C533" s="28" t="s">
        <v>15862</v>
      </c>
    </row>
    <row r="534" spans="1:3" x14ac:dyDescent="0.2">
      <c r="A534" s="28">
        <v>1889</v>
      </c>
      <c r="B534" s="28" t="s">
        <v>16108</v>
      </c>
      <c r="C534" s="28" t="s">
        <v>15862</v>
      </c>
    </row>
    <row r="535" spans="1:3" x14ac:dyDescent="0.2">
      <c r="A535" s="28">
        <v>1890</v>
      </c>
      <c r="B535" s="28" t="s">
        <v>16118</v>
      </c>
      <c r="C535" s="28" t="s">
        <v>15862</v>
      </c>
    </row>
    <row r="536" spans="1:3" x14ac:dyDescent="0.2">
      <c r="A536" s="28">
        <v>1899</v>
      </c>
      <c r="B536" s="28" t="s">
        <v>16093</v>
      </c>
      <c r="C536" s="28" t="s">
        <v>15862</v>
      </c>
    </row>
    <row r="537" spans="1:3" x14ac:dyDescent="0.2">
      <c r="A537" s="28">
        <v>1901</v>
      </c>
      <c r="B537" s="28" t="s">
        <v>16119</v>
      </c>
      <c r="C537" s="28" t="s">
        <v>15862</v>
      </c>
    </row>
    <row r="538" spans="1:3" x14ac:dyDescent="0.2">
      <c r="A538" s="28">
        <v>1902</v>
      </c>
      <c r="B538" s="28" t="s">
        <v>16119</v>
      </c>
      <c r="C538" s="28" t="s">
        <v>15862</v>
      </c>
    </row>
    <row r="539" spans="1:3" x14ac:dyDescent="0.2">
      <c r="A539" s="28">
        <v>1903</v>
      </c>
      <c r="B539" s="28" t="s">
        <v>16119</v>
      </c>
      <c r="C539" s="28" t="s">
        <v>15862</v>
      </c>
    </row>
    <row r="540" spans="1:3" x14ac:dyDescent="0.2">
      <c r="A540" s="28">
        <v>1904</v>
      </c>
      <c r="B540" s="28" t="s">
        <v>16119</v>
      </c>
      <c r="C540" s="28" t="s">
        <v>15862</v>
      </c>
    </row>
    <row r="541" spans="1:3" x14ac:dyDescent="0.2">
      <c r="A541" s="28">
        <v>1905</v>
      </c>
      <c r="B541" s="28" t="s">
        <v>16119</v>
      </c>
      <c r="C541" s="28" t="s">
        <v>15862</v>
      </c>
    </row>
    <row r="542" spans="1:3" x14ac:dyDescent="0.2">
      <c r="A542" s="28">
        <v>1906</v>
      </c>
      <c r="B542" s="28" t="s">
        <v>16120</v>
      </c>
      <c r="C542" s="28" t="s">
        <v>15862</v>
      </c>
    </row>
    <row r="543" spans="1:3" x14ac:dyDescent="0.2">
      <c r="A543" s="28">
        <v>1907</v>
      </c>
      <c r="B543" s="28" t="s">
        <v>16121</v>
      </c>
      <c r="C543" s="28" t="s">
        <v>15862</v>
      </c>
    </row>
    <row r="544" spans="1:3" x14ac:dyDescent="0.2">
      <c r="A544" s="28">
        <v>1908</v>
      </c>
      <c r="B544" s="28" t="s">
        <v>16122</v>
      </c>
      <c r="C544" s="28" t="s">
        <v>15862</v>
      </c>
    </row>
    <row r="545" spans="1:3" x14ac:dyDescent="0.2">
      <c r="A545" s="28">
        <v>1910</v>
      </c>
      <c r="B545" s="28" t="s">
        <v>16119</v>
      </c>
      <c r="C545" s="28" t="s">
        <v>15862</v>
      </c>
    </row>
    <row r="546" spans="1:3" x14ac:dyDescent="0.2">
      <c r="A546" s="28">
        <v>1913</v>
      </c>
      <c r="B546" s="28" t="s">
        <v>16123</v>
      </c>
      <c r="C546" s="28" t="s">
        <v>15862</v>
      </c>
    </row>
    <row r="547" spans="1:3" x14ac:dyDescent="0.2">
      <c r="A547" s="28">
        <v>1915</v>
      </c>
      <c r="B547" s="28" t="s">
        <v>16124</v>
      </c>
      <c r="C547" s="28" t="s">
        <v>15862</v>
      </c>
    </row>
    <row r="548" spans="1:3" x14ac:dyDescent="0.2">
      <c r="A548" s="28">
        <v>1921</v>
      </c>
      <c r="B548" s="28" t="s">
        <v>16125</v>
      </c>
      <c r="C548" s="28" t="s">
        <v>15862</v>
      </c>
    </row>
    <row r="549" spans="1:3" x14ac:dyDescent="0.2">
      <c r="A549" s="28">
        <v>1922</v>
      </c>
      <c r="B549" s="28" t="s">
        <v>16126</v>
      </c>
      <c r="C549" s="28" t="s">
        <v>15862</v>
      </c>
    </row>
    <row r="550" spans="1:3" x14ac:dyDescent="0.2">
      <c r="A550" s="28">
        <v>1923</v>
      </c>
      <c r="B550" s="28" t="s">
        <v>16127</v>
      </c>
      <c r="C550" s="28" t="s">
        <v>15862</v>
      </c>
    </row>
    <row r="551" spans="1:3" x14ac:dyDescent="0.2">
      <c r="A551" s="28">
        <v>1929</v>
      </c>
      <c r="B551" s="28" t="s">
        <v>16128</v>
      </c>
      <c r="C551" s="28" t="s">
        <v>15862</v>
      </c>
    </row>
    <row r="552" spans="1:3" x14ac:dyDescent="0.2">
      <c r="A552" s="28">
        <v>1930</v>
      </c>
      <c r="B552" s="28" t="s">
        <v>16129</v>
      </c>
      <c r="C552" s="28" t="s">
        <v>15862</v>
      </c>
    </row>
    <row r="553" spans="1:3" x14ac:dyDescent="0.2">
      <c r="A553" s="28">
        <v>1931</v>
      </c>
      <c r="B553" s="28" t="s">
        <v>16129</v>
      </c>
      <c r="C553" s="28" t="s">
        <v>15862</v>
      </c>
    </row>
    <row r="554" spans="1:3" x14ac:dyDescent="0.2">
      <c r="A554" s="28">
        <v>1936</v>
      </c>
      <c r="B554" s="28" t="s">
        <v>16130</v>
      </c>
      <c r="C554" s="28" t="s">
        <v>15862</v>
      </c>
    </row>
    <row r="555" spans="1:3" x14ac:dyDescent="0.2">
      <c r="A555" s="28">
        <v>1937</v>
      </c>
      <c r="B555" s="28" t="s">
        <v>16131</v>
      </c>
      <c r="C555" s="28" t="s">
        <v>15862</v>
      </c>
    </row>
    <row r="556" spans="1:3" x14ac:dyDescent="0.2">
      <c r="A556" s="28">
        <v>1938</v>
      </c>
      <c r="B556" s="28" t="s">
        <v>16132</v>
      </c>
      <c r="C556" s="28" t="s">
        <v>15862</v>
      </c>
    </row>
    <row r="557" spans="1:3" x14ac:dyDescent="0.2">
      <c r="A557" s="28">
        <v>1940</v>
      </c>
      <c r="B557" s="28" t="s">
        <v>16133</v>
      </c>
      <c r="C557" s="28" t="s">
        <v>15862</v>
      </c>
    </row>
    <row r="558" spans="1:3" x14ac:dyDescent="0.2">
      <c r="A558" s="28">
        <v>1944</v>
      </c>
      <c r="B558" s="28" t="s">
        <v>16134</v>
      </c>
      <c r="C558" s="28" t="s">
        <v>15862</v>
      </c>
    </row>
    <row r="559" spans="1:3" x14ac:dyDescent="0.2">
      <c r="A559" s="28">
        <v>1945</v>
      </c>
      <c r="B559" s="28" t="s">
        <v>16135</v>
      </c>
      <c r="C559" s="28" t="s">
        <v>15862</v>
      </c>
    </row>
    <row r="560" spans="1:3" x14ac:dyDescent="0.2">
      <c r="A560" s="28">
        <v>1949</v>
      </c>
      <c r="B560" s="28" t="s">
        <v>16136</v>
      </c>
      <c r="C560" s="28" t="s">
        <v>15862</v>
      </c>
    </row>
    <row r="561" spans="1:3" x14ac:dyDescent="0.2">
      <c r="A561" s="28">
        <v>1950</v>
      </c>
      <c r="B561" s="28" t="s">
        <v>16137</v>
      </c>
      <c r="C561" s="28" t="s">
        <v>15862</v>
      </c>
    </row>
    <row r="562" spans="1:3" x14ac:dyDescent="0.2">
      <c r="A562" s="28">
        <v>1951</v>
      </c>
      <c r="B562" s="28" t="s">
        <v>16138</v>
      </c>
      <c r="C562" s="28" t="s">
        <v>15862</v>
      </c>
    </row>
    <row r="563" spans="1:3" x14ac:dyDescent="0.2">
      <c r="A563" s="28">
        <v>1952</v>
      </c>
      <c r="B563" s="28" t="s">
        <v>16139</v>
      </c>
      <c r="C563" s="28" t="s">
        <v>15862</v>
      </c>
    </row>
    <row r="564" spans="1:3" x14ac:dyDescent="0.2">
      <c r="A564" s="28">
        <v>1960</v>
      </c>
      <c r="B564" s="28" t="s">
        <v>16140</v>
      </c>
      <c r="C564" s="28" t="s">
        <v>15862</v>
      </c>
    </row>
    <row r="565" spans="1:3" x14ac:dyDescent="0.2">
      <c r="A565" s="28">
        <v>1961</v>
      </c>
      <c r="B565" s="28" t="s">
        <v>16140</v>
      </c>
      <c r="C565" s="28" t="s">
        <v>15862</v>
      </c>
    </row>
    <row r="566" spans="1:3" x14ac:dyDescent="0.2">
      <c r="A566" s="28">
        <v>1965</v>
      </c>
      <c r="B566" s="28" t="s">
        <v>16141</v>
      </c>
      <c r="C566" s="28" t="s">
        <v>15862</v>
      </c>
    </row>
    <row r="567" spans="1:3" x14ac:dyDescent="0.2">
      <c r="A567" s="28">
        <v>1966</v>
      </c>
      <c r="B567" s="28" t="s">
        <v>16142</v>
      </c>
      <c r="C567" s="28" t="s">
        <v>15862</v>
      </c>
    </row>
    <row r="568" spans="1:3" x14ac:dyDescent="0.2">
      <c r="A568" s="28">
        <v>1969</v>
      </c>
      <c r="B568" s="28" t="s">
        <v>16143</v>
      </c>
      <c r="C568" s="28" t="s">
        <v>15862</v>
      </c>
    </row>
    <row r="569" spans="1:3" x14ac:dyDescent="0.2">
      <c r="A569" s="28">
        <v>1970</v>
      </c>
      <c r="B569" s="28" t="s">
        <v>16144</v>
      </c>
      <c r="C569" s="28" t="s">
        <v>15862</v>
      </c>
    </row>
    <row r="570" spans="1:3" x14ac:dyDescent="0.2">
      <c r="A570" s="28">
        <v>1971</v>
      </c>
      <c r="B570" s="28" t="s">
        <v>16144</v>
      </c>
      <c r="C570" s="28" t="s">
        <v>15862</v>
      </c>
    </row>
    <row r="571" spans="1:3" x14ac:dyDescent="0.2">
      <c r="A571" s="28">
        <v>1982</v>
      </c>
      <c r="B571" s="28" t="s">
        <v>16145</v>
      </c>
      <c r="C571" s="28" t="s">
        <v>15862</v>
      </c>
    </row>
    <row r="572" spans="1:3" x14ac:dyDescent="0.2">
      <c r="A572" s="28">
        <v>1983</v>
      </c>
      <c r="B572" s="28" t="s">
        <v>16146</v>
      </c>
      <c r="C572" s="28" t="s">
        <v>15862</v>
      </c>
    </row>
    <row r="573" spans="1:3" x14ac:dyDescent="0.2">
      <c r="A573" s="28">
        <v>1984</v>
      </c>
      <c r="B573" s="28" t="s">
        <v>16147</v>
      </c>
      <c r="C573" s="28" t="s">
        <v>15862</v>
      </c>
    </row>
    <row r="574" spans="1:3" x14ac:dyDescent="0.2">
      <c r="A574" s="28">
        <v>1985</v>
      </c>
      <c r="B574" s="28" t="s">
        <v>16148</v>
      </c>
      <c r="C574" s="28" t="s">
        <v>15862</v>
      </c>
    </row>
    <row r="575" spans="1:3" x14ac:dyDescent="0.2">
      <c r="A575" s="28">
        <v>2018</v>
      </c>
      <c r="B575" s="28" t="s">
        <v>16149</v>
      </c>
      <c r="C575" s="28" t="s">
        <v>15862</v>
      </c>
    </row>
    <row r="576" spans="1:3" x14ac:dyDescent="0.2">
      <c r="A576" s="28">
        <v>2019</v>
      </c>
      <c r="B576" s="28" t="s">
        <v>16150</v>
      </c>
      <c r="C576" s="28" t="s">
        <v>15862</v>
      </c>
    </row>
    <row r="577" spans="1:3" x14ac:dyDescent="0.2">
      <c r="A577" s="28">
        <v>2020</v>
      </c>
      <c r="B577" s="28" t="s">
        <v>16151</v>
      </c>
      <c r="C577" s="28" t="s">
        <v>15862</v>
      </c>
    </row>
    <row r="578" spans="1:3" x14ac:dyDescent="0.2">
      <c r="A578" s="28">
        <v>2021</v>
      </c>
      <c r="B578" s="28" t="s">
        <v>16152</v>
      </c>
      <c r="C578" s="28" t="s">
        <v>15862</v>
      </c>
    </row>
    <row r="579" spans="1:3" x14ac:dyDescent="0.2">
      <c r="A579" s="28">
        <v>2025</v>
      </c>
      <c r="B579" s="28" t="s">
        <v>16153</v>
      </c>
      <c r="C579" s="28" t="s">
        <v>15862</v>
      </c>
    </row>
    <row r="580" spans="1:3" x14ac:dyDescent="0.2">
      <c r="A580" s="28">
        <v>2026</v>
      </c>
      <c r="B580" s="28" t="s">
        <v>16154</v>
      </c>
      <c r="C580" s="28" t="s">
        <v>15862</v>
      </c>
    </row>
    <row r="581" spans="1:3" x14ac:dyDescent="0.2">
      <c r="A581" s="28">
        <v>2027</v>
      </c>
      <c r="B581" s="28" t="s">
        <v>16154</v>
      </c>
      <c r="C581" s="28" t="s">
        <v>15862</v>
      </c>
    </row>
    <row r="582" spans="1:3" x14ac:dyDescent="0.2">
      <c r="A582" s="28">
        <v>2030</v>
      </c>
      <c r="B582" s="28" t="s">
        <v>16155</v>
      </c>
      <c r="C582" s="28" t="s">
        <v>15862</v>
      </c>
    </row>
    <row r="583" spans="1:3" x14ac:dyDescent="0.2">
      <c r="A583" s="28">
        <v>2031</v>
      </c>
      <c r="B583" s="28" t="s">
        <v>16156</v>
      </c>
      <c r="C583" s="28" t="s">
        <v>15862</v>
      </c>
    </row>
    <row r="584" spans="1:3" x14ac:dyDescent="0.2">
      <c r="A584" s="28">
        <v>2032</v>
      </c>
      <c r="B584" s="28" t="s">
        <v>16157</v>
      </c>
      <c r="C584" s="28" t="s">
        <v>15862</v>
      </c>
    </row>
    <row r="585" spans="1:3" x14ac:dyDescent="0.2">
      <c r="A585" s="28">
        <v>2035</v>
      </c>
      <c r="B585" s="28" t="s">
        <v>16158</v>
      </c>
      <c r="C585" s="28" t="s">
        <v>15862</v>
      </c>
    </row>
    <row r="586" spans="1:3" x14ac:dyDescent="0.2">
      <c r="A586" s="28">
        <v>2038</v>
      </c>
      <c r="B586" s="28" t="s">
        <v>16159</v>
      </c>
      <c r="C586" s="28" t="s">
        <v>15862</v>
      </c>
    </row>
    <row r="587" spans="1:3" x14ac:dyDescent="0.2">
      <c r="A587" s="28">
        <v>2040</v>
      </c>
      <c r="B587" s="28" t="s">
        <v>16160</v>
      </c>
      <c r="C587" s="28" t="s">
        <v>15862</v>
      </c>
    </row>
    <row r="588" spans="1:3" x14ac:dyDescent="0.2">
      <c r="A588" s="28">
        <v>2041</v>
      </c>
      <c r="B588" s="28" t="s">
        <v>16161</v>
      </c>
      <c r="C588" s="28" t="s">
        <v>15862</v>
      </c>
    </row>
    <row r="589" spans="1:3" x14ac:dyDescent="0.2">
      <c r="A589" s="28">
        <v>2043</v>
      </c>
      <c r="B589" s="28" t="s">
        <v>16162</v>
      </c>
      <c r="C589" s="28" t="s">
        <v>15862</v>
      </c>
    </row>
    <row r="590" spans="1:3" x14ac:dyDescent="0.2">
      <c r="A590" s="28">
        <v>2044</v>
      </c>
      <c r="B590" s="28" t="s">
        <v>16162</v>
      </c>
      <c r="C590" s="28" t="s">
        <v>15862</v>
      </c>
    </row>
    <row r="591" spans="1:3" x14ac:dyDescent="0.2">
      <c r="A591" s="28">
        <v>2045</v>
      </c>
      <c r="B591" s="28" t="s">
        <v>16163</v>
      </c>
      <c r="C591" s="28" t="s">
        <v>15862</v>
      </c>
    </row>
    <row r="592" spans="1:3" x14ac:dyDescent="0.2">
      <c r="A592" s="28">
        <v>2047</v>
      </c>
      <c r="B592" s="28" t="s">
        <v>16164</v>
      </c>
      <c r="C592" s="28" t="s">
        <v>15862</v>
      </c>
    </row>
    <row r="593" spans="1:3" x14ac:dyDescent="0.2">
      <c r="A593" s="28">
        <v>2048</v>
      </c>
      <c r="B593" s="28" t="s">
        <v>16165</v>
      </c>
      <c r="C593" s="28" t="s">
        <v>15862</v>
      </c>
    </row>
    <row r="594" spans="1:3" x14ac:dyDescent="0.2">
      <c r="A594" s="28">
        <v>2050</v>
      </c>
      <c r="B594" s="28" t="s">
        <v>16166</v>
      </c>
      <c r="C594" s="28" t="s">
        <v>15862</v>
      </c>
    </row>
    <row r="595" spans="1:3" x14ac:dyDescent="0.2">
      <c r="A595" s="28">
        <v>2051</v>
      </c>
      <c r="B595" s="28" t="s">
        <v>16167</v>
      </c>
      <c r="C595" s="28" t="s">
        <v>15862</v>
      </c>
    </row>
    <row r="596" spans="1:3" x14ac:dyDescent="0.2">
      <c r="A596" s="28">
        <v>2052</v>
      </c>
      <c r="B596" s="28" t="s">
        <v>16168</v>
      </c>
      <c r="C596" s="28" t="s">
        <v>15862</v>
      </c>
    </row>
    <row r="597" spans="1:3" x14ac:dyDescent="0.2">
      <c r="A597" s="28">
        <v>2053</v>
      </c>
      <c r="B597" s="28" t="s">
        <v>16169</v>
      </c>
      <c r="C597" s="28" t="s">
        <v>15862</v>
      </c>
    </row>
    <row r="598" spans="1:3" x14ac:dyDescent="0.2">
      <c r="A598" s="28">
        <v>2054</v>
      </c>
      <c r="B598" s="28" t="s">
        <v>16170</v>
      </c>
      <c r="C598" s="28" t="s">
        <v>15862</v>
      </c>
    </row>
    <row r="599" spans="1:3" x14ac:dyDescent="0.2">
      <c r="A599" s="28">
        <v>2055</v>
      </c>
      <c r="B599" s="28" t="s">
        <v>16171</v>
      </c>
      <c r="C599" s="28" t="s">
        <v>15862</v>
      </c>
    </row>
    <row r="600" spans="1:3" x14ac:dyDescent="0.2">
      <c r="A600" s="28">
        <v>2056</v>
      </c>
      <c r="B600" s="28" t="s">
        <v>16172</v>
      </c>
      <c r="C600" s="28" t="s">
        <v>15862</v>
      </c>
    </row>
    <row r="601" spans="1:3" x14ac:dyDescent="0.2">
      <c r="A601" s="28">
        <v>2059</v>
      </c>
      <c r="B601" s="28" t="s">
        <v>16173</v>
      </c>
      <c r="C601" s="28" t="s">
        <v>15862</v>
      </c>
    </row>
    <row r="602" spans="1:3" x14ac:dyDescent="0.2">
      <c r="A602" s="28">
        <v>2060</v>
      </c>
      <c r="B602" s="28" t="s">
        <v>16174</v>
      </c>
      <c r="C602" s="28" t="s">
        <v>15862</v>
      </c>
    </row>
    <row r="603" spans="1:3" x14ac:dyDescent="0.2">
      <c r="A603" s="28">
        <v>2061</v>
      </c>
      <c r="B603" s="28" t="s">
        <v>16175</v>
      </c>
      <c r="C603" s="28" t="s">
        <v>15862</v>
      </c>
    </row>
    <row r="604" spans="1:3" x14ac:dyDescent="0.2">
      <c r="A604" s="28">
        <v>2062</v>
      </c>
      <c r="B604" s="28" t="s">
        <v>16176</v>
      </c>
      <c r="C604" s="28" t="s">
        <v>15862</v>
      </c>
    </row>
    <row r="605" spans="1:3" x14ac:dyDescent="0.2">
      <c r="A605" s="28">
        <v>2065</v>
      </c>
      <c r="B605" s="28" t="s">
        <v>16177</v>
      </c>
      <c r="C605" s="28" t="s">
        <v>15862</v>
      </c>
    </row>
    <row r="606" spans="1:3" x14ac:dyDescent="0.2">
      <c r="A606" s="28">
        <v>2066</v>
      </c>
      <c r="B606" s="28" t="s">
        <v>16178</v>
      </c>
      <c r="C606" s="28" t="s">
        <v>15862</v>
      </c>
    </row>
    <row r="607" spans="1:3" x14ac:dyDescent="0.2">
      <c r="A607" s="28">
        <v>2067</v>
      </c>
      <c r="B607" s="28" t="s">
        <v>16179</v>
      </c>
      <c r="C607" s="28" t="s">
        <v>15862</v>
      </c>
    </row>
    <row r="608" spans="1:3" x14ac:dyDescent="0.2">
      <c r="A608" s="28">
        <v>2070</v>
      </c>
      <c r="B608" s="28" t="s">
        <v>16180</v>
      </c>
      <c r="C608" s="28" t="s">
        <v>15862</v>
      </c>
    </row>
    <row r="609" spans="1:3" x14ac:dyDescent="0.2">
      <c r="A609" s="28">
        <v>2071</v>
      </c>
      <c r="B609" s="28" t="s">
        <v>16181</v>
      </c>
      <c r="C609" s="28" t="s">
        <v>15862</v>
      </c>
    </row>
    <row r="610" spans="1:3" x14ac:dyDescent="0.2">
      <c r="A610" s="28">
        <v>2072</v>
      </c>
      <c r="B610" s="28" t="s">
        <v>16182</v>
      </c>
      <c r="C610" s="28" t="s">
        <v>15862</v>
      </c>
    </row>
    <row r="611" spans="1:3" x14ac:dyDescent="0.2">
      <c r="A611" s="28">
        <v>2081</v>
      </c>
      <c r="B611" s="28" t="s">
        <v>16183</v>
      </c>
      <c r="C611" s="28" t="s">
        <v>15862</v>
      </c>
    </row>
    <row r="612" spans="1:3" x14ac:dyDescent="0.2">
      <c r="A612" s="28">
        <v>2090</v>
      </c>
      <c r="B612" s="28" t="s">
        <v>16184</v>
      </c>
      <c r="C612" s="28" t="s">
        <v>15862</v>
      </c>
    </row>
    <row r="613" spans="1:3" x14ac:dyDescent="0.2">
      <c r="A613" s="28">
        <v>2093</v>
      </c>
      <c r="B613" s="28" t="s">
        <v>16185</v>
      </c>
      <c r="C613" s="28" t="s">
        <v>15862</v>
      </c>
    </row>
    <row r="614" spans="1:3" x14ac:dyDescent="0.2">
      <c r="A614" s="28">
        <v>2108</v>
      </c>
      <c r="B614" s="28" t="s">
        <v>16186</v>
      </c>
      <c r="C614" s="28" t="s">
        <v>15862</v>
      </c>
    </row>
    <row r="615" spans="1:3" x14ac:dyDescent="0.2">
      <c r="A615" s="28">
        <v>2109</v>
      </c>
      <c r="B615" s="28" t="s">
        <v>16186</v>
      </c>
      <c r="C615" s="28" t="s">
        <v>15862</v>
      </c>
    </row>
    <row r="616" spans="1:3" x14ac:dyDescent="0.2">
      <c r="A616" s="28">
        <v>2110</v>
      </c>
      <c r="B616" s="28" t="s">
        <v>16186</v>
      </c>
      <c r="C616" s="28" t="s">
        <v>15862</v>
      </c>
    </row>
    <row r="617" spans="1:3" x14ac:dyDescent="0.2">
      <c r="A617" s="28">
        <v>2111</v>
      </c>
      <c r="B617" s="28" t="s">
        <v>16186</v>
      </c>
      <c r="C617" s="28" t="s">
        <v>15862</v>
      </c>
    </row>
    <row r="618" spans="1:3" x14ac:dyDescent="0.2">
      <c r="A618" s="28">
        <v>2112</v>
      </c>
      <c r="B618" s="28" t="s">
        <v>16186</v>
      </c>
      <c r="C618" s="28" t="s">
        <v>15862</v>
      </c>
    </row>
    <row r="619" spans="1:3" x14ac:dyDescent="0.2">
      <c r="A619" s="28">
        <v>2113</v>
      </c>
      <c r="B619" s="28" t="s">
        <v>16186</v>
      </c>
      <c r="C619" s="28" t="s">
        <v>15862</v>
      </c>
    </row>
    <row r="620" spans="1:3" x14ac:dyDescent="0.2">
      <c r="A620" s="28">
        <v>2114</v>
      </c>
      <c r="B620" s="28" t="s">
        <v>16186</v>
      </c>
      <c r="C620" s="28" t="s">
        <v>15862</v>
      </c>
    </row>
    <row r="621" spans="1:3" x14ac:dyDescent="0.2">
      <c r="A621" s="28">
        <v>2115</v>
      </c>
      <c r="B621" s="28" t="s">
        <v>16186</v>
      </c>
      <c r="C621" s="28" t="s">
        <v>15862</v>
      </c>
    </row>
    <row r="622" spans="1:3" x14ac:dyDescent="0.2">
      <c r="A622" s="28">
        <v>2116</v>
      </c>
      <c r="B622" s="28" t="s">
        <v>16186</v>
      </c>
      <c r="C622" s="28" t="s">
        <v>15862</v>
      </c>
    </row>
    <row r="623" spans="1:3" x14ac:dyDescent="0.2">
      <c r="A623" s="28">
        <v>2117</v>
      </c>
      <c r="B623" s="28" t="s">
        <v>16186</v>
      </c>
      <c r="C623" s="28" t="s">
        <v>15862</v>
      </c>
    </row>
    <row r="624" spans="1:3" x14ac:dyDescent="0.2">
      <c r="A624" s="28">
        <v>2118</v>
      </c>
      <c r="B624" s="28" t="s">
        <v>16186</v>
      </c>
      <c r="C624" s="28" t="s">
        <v>15862</v>
      </c>
    </row>
    <row r="625" spans="1:3" x14ac:dyDescent="0.2">
      <c r="A625" s="28">
        <v>2119</v>
      </c>
      <c r="B625" s="28" t="s">
        <v>16187</v>
      </c>
      <c r="C625" s="28" t="s">
        <v>15862</v>
      </c>
    </row>
    <row r="626" spans="1:3" x14ac:dyDescent="0.2">
      <c r="A626" s="28">
        <v>2120</v>
      </c>
      <c r="B626" s="28" t="s">
        <v>16188</v>
      </c>
      <c r="C626" s="28" t="s">
        <v>15862</v>
      </c>
    </row>
    <row r="627" spans="1:3" x14ac:dyDescent="0.2">
      <c r="A627" s="28">
        <v>2121</v>
      </c>
      <c r="B627" s="28" t="s">
        <v>16189</v>
      </c>
      <c r="C627" s="28" t="s">
        <v>15862</v>
      </c>
    </row>
    <row r="628" spans="1:3" x14ac:dyDescent="0.2">
      <c r="A628" s="28">
        <v>2122</v>
      </c>
      <c r="B628" s="28" t="s">
        <v>16189</v>
      </c>
      <c r="C628" s="28" t="s">
        <v>15862</v>
      </c>
    </row>
    <row r="629" spans="1:3" x14ac:dyDescent="0.2">
      <c r="A629" s="28">
        <v>2123</v>
      </c>
      <c r="B629" s="28" t="s">
        <v>16186</v>
      </c>
      <c r="C629" s="28" t="s">
        <v>15862</v>
      </c>
    </row>
    <row r="630" spans="1:3" x14ac:dyDescent="0.2">
      <c r="A630" s="28">
        <v>2124</v>
      </c>
      <c r="B630" s="28" t="s">
        <v>16190</v>
      </c>
      <c r="C630" s="28" t="s">
        <v>15862</v>
      </c>
    </row>
    <row r="631" spans="1:3" x14ac:dyDescent="0.2">
      <c r="A631" s="28">
        <v>2125</v>
      </c>
      <c r="B631" s="28" t="s">
        <v>16189</v>
      </c>
      <c r="C631" s="28" t="s">
        <v>15862</v>
      </c>
    </row>
    <row r="632" spans="1:3" x14ac:dyDescent="0.2">
      <c r="A632" s="28">
        <v>2126</v>
      </c>
      <c r="B632" s="28" t="s">
        <v>16191</v>
      </c>
      <c r="C632" s="28" t="s">
        <v>15862</v>
      </c>
    </row>
    <row r="633" spans="1:3" x14ac:dyDescent="0.2">
      <c r="A633" s="28">
        <v>2127</v>
      </c>
      <c r="B633" s="28" t="s">
        <v>16186</v>
      </c>
      <c r="C633" s="28" t="s">
        <v>15862</v>
      </c>
    </row>
    <row r="634" spans="1:3" x14ac:dyDescent="0.2">
      <c r="A634" s="28">
        <v>2128</v>
      </c>
      <c r="B634" s="28" t="s">
        <v>16186</v>
      </c>
      <c r="C634" s="28" t="s">
        <v>15862</v>
      </c>
    </row>
    <row r="635" spans="1:3" x14ac:dyDescent="0.2">
      <c r="A635" s="28">
        <v>2129</v>
      </c>
      <c r="B635" s="28" t="s">
        <v>16192</v>
      </c>
      <c r="C635" s="28" t="s">
        <v>15862</v>
      </c>
    </row>
    <row r="636" spans="1:3" x14ac:dyDescent="0.2">
      <c r="A636" s="28">
        <v>2130</v>
      </c>
      <c r="B636" s="28" t="s">
        <v>16193</v>
      </c>
      <c r="C636" s="28" t="s">
        <v>15862</v>
      </c>
    </row>
    <row r="637" spans="1:3" x14ac:dyDescent="0.2">
      <c r="A637" s="28">
        <v>2131</v>
      </c>
      <c r="B637" s="28" t="s">
        <v>16194</v>
      </c>
      <c r="C637" s="28" t="s">
        <v>15862</v>
      </c>
    </row>
    <row r="638" spans="1:3" x14ac:dyDescent="0.2">
      <c r="A638" s="28">
        <v>2132</v>
      </c>
      <c r="B638" s="28" t="s">
        <v>16195</v>
      </c>
      <c r="C638" s="28" t="s">
        <v>15862</v>
      </c>
    </row>
    <row r="639" spans="1:3" x14ac:dyDescent="0.2">
      <c r="A639" s="28">
        <v>2133</v>
      </c>
      <c r="B639" s="28" t="s">
        <v>16186</v>
      </c>
      <c r="C639" s="28" t="s">
        <v>15862</v>
      </c>
    </row>
    <row r="640" spans="1:3" x14ac:dyDescent="0.2">
      <c r="A640" s="28">
        <v>2134</v>
      </c>
      <c r="B640" s="28" t="s">
        <v>16196</v>
      </c>
      <c r="C640" s="28" t="s">
        <v>15862</v>
      </c>
    </row>
    <row r="641" spans="1:3" x14ac:dyDescent="0.2">
      <c r="A641" s="28">
        <v>2135</v>
      </c>
      <c r="B641" s="28" t="s">
        <v>16197</v>
      </c>
      <c r="C641" s="28" t="s">
        <v>15862</v>
      </c>
    </row>
    <row r="642" spans="1:3" x14ac:dyDescent="0.2">
      <c r="A642" s="28">
        <v>2136</v>
      </c>
      <c r="B642" s="28" t="s">
        <v>16198</v>
      </c>
      <c r="C642" s="28" t="s">
        <v>15862</v>
      </c>
    </row>
    <row r="643" spans="1:3" x14ac:dyDescent="0.2">
      <c r="A643" s="28">
        <v>2137</v>
      </c>
      <c r="B643" s="28" t="s">
        <v>16199</v>
      </c>
      <c r="C643" s="28" t="s">
        <v>15862</v>
      </c>
    </row>
    <row r="644" spans="1:3" x14ac:dyDescent="0.2">
      <c r="A644" s="28">
        <v>2138</v>
      </c>
      <c r="B644" s="28" t="s">
        <v>16200</v>
      </c>
      <c r="C644" s="28" t="s">
        <v>15862</v>
      </c>
    </row>
    <row r="645" spans="1:3" x14ac:dyDescent="0.2">
      <c r="A645" s="28">
        <v>2139</v>
      </c>
      <c r="B645" s="28" t="s">
        <v>16200</v>
      </c>
      <c r="C645" s="28" t="s">
        <v>15862</v>
      </c>
    </row>
    <row r="646" spans="1:3" x14ac:dyDescent="0.2">
      <c r="A646" s="28">
        <v>2140</v>
      </c>
      <c r="B646" s="28" t="s">
        <v>16200</v>
      </c>
      <c r="C646" s="28" t="s">
        <v>15862</v>
      </c>
    </row>
    <row r="647" spans="1:3" x14ac:dyDescent="0.2">
      <c r="A647" s="28">
        <v>2141</v>
      </c>
      <c r="B647" s="28" t="s">
        <v>16200</v>
      </c>
      <c r="C647" s="28" t="s">
        <v>15862</v>
      </c>
    </row>
    <row r="648" spans="1:3" x14ac:dyDescent="0.2">
      <c r="A648" s="28">
        <v>2142</v>
      </c>
      <c r="B648" s="28" t="s">
        <v>16200</v>
      </c>
      <c r="C648" s="28" t="s">
        <v>15862</v>
      </c>
    </row>
    <row r="649" spans="1:3" x14ac:dyDescent="0.2">
      <c r="A649" s="28">
        <v>2143</v>
      </c>
      <c r="B649" s="28" t="s">
        <v>16201</v>
      </c>
      <c r="C649" s="28" t="s">
        <v>15862</v>
      </c>
    </row>
    <row r="650" spans="1:3" x14ac:dyDescent="0.2">
      <c r="A650" s="28">
        <v>2144</v>
      </c>
      <c r="B650" s="28" t="s">
        <v>16201</v>
      </c>
      <c r="C650" s="28" t="s">
        <v>15862</v>
      </c>
    </row>
    <row r="651" spans="1:3" x14ac:dyDescent="0.2">
      <c r="A651" s="28">
        <v>2145</v>
      </c>
      <c r="B651" s="28" t="s">
        <v>16201</v>
      </c>
      <c r="C651" s="28" t="s">
        <v>15862</v>
      </c>
    </row>
    <row r="652" spans="1:3" x14ac:dyDescent="0.2">
      <c r="A652" s="28">
        <v>2148</v>
      </c>
      <c r="B652" s="28" t="s">
        <v>16202</v>
      </c>
      <c r="C652" s="28" t="s">
        <v>15862</v>
      </c>
    </row>
    <row r="653" spans="1:3" x14ac:dyDescent="0.2">
      <c r="A653" s="28">
        <v>2149</v>
      </c>
      <c r="B653" s="28" t="s">
        <v>16203</v>
      </c>
      <c r="C653" s="28" t="s">
        <v>15862</v>
      </c>
    </row>
    <row r="654" spans="1:3" x14ac:dyDescent="0.2">
      <c r="A654" s="28">
        <v>2150</v>
      </c>
      <c r="B654" s="28" t="s">
        <v>16204</v>
      </c>
      <c r="C654" s="28" t="s">
        <v>15862</v>
      </c>
    </row>
    <row r="655" spans="1:3" x14ac:dyDescent="0.2">
      <c r="A655" s="28">
        <v>2151</v>
      </c>
      <c r="B655" s="28" t="s">
        <v>16205</v>
      </c>
      <c r="C655" s="28" t="s">
        <v>15862</v>
      </c>
    </row>
    <row r="656" spans="1:3" x14ac:dyDescent="0.2">
      <c r="A656" s="28">
        <v>2152</v>
      </c>
      <c r="B656" s="28" t="s">
        <v>16206</v>
      </c>
      <c r="C656" s="28" t="s">
        <v>15862</v>
      </c>
    </row>
    <row r="657" spans="1:3" x14ac:dyDescent="0.2">
      <c r="A657" s="28">
        <v>2153</v>
      </c>
      <c r="B657" s="28" t="s">
        <v>16207</v>
      </c>
      <c r="C657" s="28" t="s">
        <v>15862</v>
      </c>
    </row>
    <row r="658" spans="1:3" x14ac:dyDescent="0.2">
      <c r="A658" s="28">
        <v>2155</v>
      </c>
      <c r="B658" s="28" t="s">
        <v>16207</v>
      </c>
      <c r="C658" s="28" t="s">
        <v>15862</v>
      </c>
    </row>
    <row r="659" spans="1:3" x14ac:dyDescent="0.2">
      <c r="A659" s="28">
        <v>2156</v>
      </c>
      <c r="B659" s="28" t="s">
        <v>16208</v>
      </c>
      <c r="C659" s="28" t="s">
        <v>15862</v>
      </c>
    </row>
    <row r="660" spans="1:3" x14ac:dyDescent="0.2">
      <c r="A660" s="28">
        <v>2163</v>
      </c>
      <c r="B660" s="28" t="s">
        <v>16186</v>
      </c>
      <c r="C660" s="28" t="s">
        <v>15862</v>
      </c>
    </row>
    <row r="661" spans="1:3" x14ac:dyDescent="0.2">
      <c r="A661" s="28">
        <v>2169</v>
      </c>
      <c r="B661" s="28" t="s">
        <v>16209</v>
      </c>
      <c r="C661" s="28" t="s">
        <v>15862</v>
      </c>
    </row>
    <row r="662" spans="1:3" x14ac:dyDescent="0.2">
      <c r="A662" s="28">
        <v>2170</v>
      </c>
      <c r="B662" s="28" t="s">
        <v>16209</v>
      </c>
      <c r="C662" s="28" t="s">
        <v>15862</v>
      </c>
    </row>
    <row r="663" spans="1:3" x14ac:dyDescent="0.2">
      <c r="A663" s="28">
        <v>2171</v>
      </c>
      <c r="B663" s="28" t="s">
        <v>16209</v>
      </c>
      <c r="C663" s="28" t="s">
        <v>15862</v>
      </c>
    </row>
    <row r="664" spans="1:3" x14ac:dyDescent="0.2">
      <c r="A664" s="28">
        <v>2176</v>
      </c>
      <c r="B664" s="28" t="s">
        <v>16210</v>
      </c>
      <c r="C664" s="28" t="s">
        <v>15862</v>
      </c>
    </row>
    <row r="665" spans="1:3" x14ac:dyDescent="0.2">
      <c r="A665" s="28">
        <v>2180</v>
      </c>
      <c r="B665" s="28" t="s">
        <v>16211</v>
      </c>
      <c r="C665" s="28" t="s">
        <v>15862</v>
      </c>
    </row>
    <row r="666" spans="1:3" x14ac:dyDescent="0.2">
      <c r="A666" s="28">
        <v>2184</v>
      </c>
      <c r="B666" s="28" t="s">
        <v>16212</v>
      </c>
      <c r="C666" s="28" t="s">
        <v>15862</v>
      </c>
    </row>
    <row r="667" spans="1:3" x14ac:dyDescent="0.2">
      <c r="A667" s="28">
        <v>2185</v>
      </c>
      <c r="B667" s="28" t="s">
        <v>16212</v>
      </c>
      <c r="C667" s="28" t="s">
        <v>15862</v>
      </c>
    </row>
    <row r="668" spans="1:3" x14ac:dyDescent="0.2">
      <c r="A668" s="28">
        <v>2186</v>
      </c>
      <c r="B668" s="28" t="s">
        <v>16213</v>
      </c>
      <c r="C668" s="28" t="s">
        <v>15862</v>
      </c>
    </row>
    <row r="669" spans="1:3" x14ac:dyDescent="0.2">
      <c r="A669" s="28">
        <v>2187</v>
      </c>
      <c r="B669" s="28" t="s">
        <v>16214</v>
      </c>
      <c r="C669" s="28" t="s">
        <v>15862</v>
      </c>
    </row>
    <row r="670" spans="1:3" x14ac:dyDescent="0.2">
      <c r="A670" s="28">
        <v>2188</v>
      </c>
      <c r="B670" s="28" t="s">
        <v>16215</v>
      </c>
      <c r="C670" s="28" t="s">
        <v>15862</v>
      </c>
    </row>
    <row r="671" spans="1:3" x14ac:dyDescent="0.2">
      <c r="A671" s="28">
        <v>2189</v>
      </c>
      <c r="B671" s="28" t="s">
        <v>16216</v>
      </c>
      <c r="C671" s="28" t="s">
        <v>15862</v>
      </c>
    </row>
    <row r="672" spans="1:3" x14ac:dyDescent="0.2">
      <c r="A672" s="28">
        <v>2190</v>
      </c>
      <c r="B672" s="28" t="s">
        <v>16217</v>
      </c>
      <c r="C672" s="28" t="s">
        <v>15862</v>
      </c>
    </row>
    <row r="673" spans="1:3" x14ac:dyDescent="0.2">
      <c r="A673" s="28">
        <v>2191</v>
      </c>
      <c r="B673" s="28" t="s">
        <v>16218</v>
      </c>
      <c r="C673" s="28" t="s">
        <v>15862</v>
      </c>
    </row>
    <row r="674" spans="1:3" x14ac:dyDescent="0.2">
      <c r="A674" s="28">
        <v>2196</v>
      </c>
      <c r="B674" s="28" t="s">
        <v>16186</v>
      </c>
      <c r="C674" s="28" t="s">
        <v>15862</v>
      </c>
    </row>
    <row r="675" spans="1:3" x14ac:dyDescent="0.2">
      <c r="A675" s="28">
        <v>2199</v>
      </c>
      <c r="B675" s="28" t="s">
        <v>16186</v>
      </c>
      <c r="C675" s="28" t="s">
        <v>15862</v>
      </c>
    </row>
    <row r="676" spans="1:3" x14ac:dyDescent="0.2">
      <c r="A676" s="28">
        <v>2201</v>
      </c>
      <c r="B676" s="28" t="s">
        <v>16186</v>
      </c>
      <c r="C676" s="28" t="s">
        <v>15862</v>
      </c>
    </row>
    <row r="677" spans="1:3" x14ac:dyDescent="0.2">
      <c r="A677" s="28">
        <v>2203</v>
      </c>
      <c r="B677" s="28" t="s">
        <v>16186</v>
      </c>
      <c r="C677" s="28" t="s">
        <v>15862</v>
      </c>
    </row>
    <row r="678" spans="1:3" x14ac:dyDescent="0.2">
      <c r="A678" s="28">
        <v>2204</v>
      </c>
      <c r="B678" s="28" t="s">
        <v>16186</v>
      </c>
      <c r="C678" s="28" t="s">
        <v>15862</v>
      </c>
    </row>
    <row r="679" spans="1:3" x14ac:dyDescent="0.2">
      <c r="A679" s="28">
        <v>2205</v>
      </c>
      <c r="B679" s="28" t="s">
        <v>16186</v>
      </c>
      <c r="C679" s="28" t="s">
        <v>15862</v>
      </c>
    </row>
    <row r="680" spans="1:3" x14ac:dyDescent="0.2">
      <c r="A680" s="28">
        <v>2206</v>
      </c>
      <c r="B680" s="28" t="s">
        <v>16186</v>
      </c>
      <c r="C680" s="28" t="s">
        <v>15862</v>
      </c>
    </row>
    <row r="681" spans="1:3" x14ac:dyDescent="0.2">
      <c r="A681" s="28">
        <v>2207</v>
      </c>
      <c r="B681" s="28" t="s">
        <v>16186</v>
      </c>
      <c r="C681" s="28" t="s">
        <v>15862</v>
      </c>
    </row>
    <row r="682" spans="1:3" x14ac:dyDescent="0.2">
      <c r="A682" s="28">
        <v>2210</v>
      </c>
      <c r="B682" s="28" t="s">
        <v>16186</v>
      </c>
      <c r="C682" s="28" t="s">
        <v>15862</v>
      </c>
    </row>
    <row r="683" spans="1:3" x14ac:dyDescent="0.2">
      <c r="A683" s="28">
        <v>2211</v>
      </c>
      <c r="B683" s="28" t="s">
        <v>16186</v>
      </c>
      <c r="C683" s="28" t="s">
        <v>15862</v>
      </c>
    </row>
    <row r="684" spans="1:3" x14ac:dyDescent="0.2">
      <c r="A684" s="28">
        <v>2212</v>
      </c>
      <c r="B684" s="28" t="s">
        <v>16186</v>
      </c>
      <c r="C684" s="28" t="s">
        <v>15862</v>
      </c>
    </row>
    <row r="685" spans="1:3" x14ac:dyDescent="0.2">
      <c r="A685" s="28">
        <v>2215</v>
      </c>
      <c r="B685" s="28" t="s">
        <v>16186</v>
      </c>
      <c r="C685" s="28" t="s">
        <v>15862</v>
      </c>
    </row>
    <row r="686" spans="1:3" x14ac:dyDescent="0.2">
      <c r="A686" s="28">
        <v>2216</v>
      </c>
      <c r="B686" s="28" t="s">
        <v>16186</v>
      </c>
      <c r="C686" s="28" t="s">
        <v>15862</v>
      </c>
    </row>
    <row r="687" spans="1:3" x14ac:dyDescent="0.2">
      <c r="A687" s="28">
        <v>2217</v>
      </c>
      <c r="B687" s="28" t="s">
        <v>16186</v>
      </c>
      <c r="C687" s="28" t="s">
        <v>15862</v>
      </c>
    </row>
    <row r="688" spans="1:3" x14ac:dyDescent="0.2">
      <c r="A688" s="28">
        <v>2222</v>
      </c>
      <c r="B688" s="28" t="s">
        <v>16186</v>
      </c>
      <c r="C688" s="28" t="s">
        <v>15862</v>
      </c>
    </row>
    <row r="689" spans="1:3" x14ac:dyDescent="0.2">
      <c r="A689" s="28">
        <v>2228</v>
      </c>
      <c r="B689" s="28" t="s">
        <v>16219</v>
      </c>
      <c r="C689" s="28" t="s">
        <v>15862</v>
      </c>
    </row>
    <row r="690" spans="1:3" x14ac:dyDescent="0.2">
      <c r="A690" s="28">
        <v>2238</v>
      </c>
      <c r="B690" s="28" t="s">
        <v>16200</v>
      </c>
      <c r="C690" s="28" t="s">
        <v>15862</v>
      </c>
    </row>
    <row r="691" spans="1:3" x14ac:dyDescent="0.2">
      <c r="A691" s="28">
        <v>2239</v>
      </c>
      <c r="B691" s="28" t="s">
        <v>16200</v>
      </c>
      <c r="C691" s="28" t="s">
        <v>15862</v>
      </c>
    </row>
    <row r="692" spans="1:3" x14ac:dyDescent="0.2">
      <c r="A692" s="28">
        <v>2241</v>
      </c>
      <c r="B692" s="28" t="s">
        <v>16186</v>
      </c>
      <c r="C692" s="28" t="s">
        <v>15862</v>
      </c>
    </row>
    <row r="693" spans="1:3" x14ac:dyDescent="0.2">
      <c r="A693" s="28">
        <v>2266</v>
      </c>
      <c r="B693" s="28" t="s">
        <v>16186</v>
      </c>
      <c r="C693" s="28" t="s">
        <v>15862</v>
      </c>
    </row>
    <row r="694" spans="1:3" x14ac:dyDescent="0.2">
      <c r="A694" s="28">
        <v>2269</v>
      </c>
      <c r="B694" s="28" t="s">
        <v>16209</v>
      </c>
      <c r="C694" s="28" t="s">
        <v>15862</v>
      </c>
    </row>
    <row r="695" spans="1:3" x14ac:dyDescent="0.2">
      <c r="A695" s="28">
        <v>2283</v>
      </c>
      <c r="B695" s="28" t="s">
        <v>16186</v>
      </c>
      <c r="C695" s="28" t="s">
        <v>15862</v>
      </c>
    </row>
    <row r="696" spans="1:3" x14ac:dyDescent="0.2">
      <c r="A696" s="28">
        <v>2284</v>
      </c>
      <c r="B696" s="28" t="s">
        <v>16186</v>
      </c>
      <c r="C696" s="28" t="s">
        <v>15862</v>
      </c>
    </row>
    <row r="697" spans="1:3" x14ac:dyDescent="0.2">
      <c r="A697" s="28">
        <v>2293</v>
      </c>
      <c r="B697" s="28" t="s">
        <v>16186</v>
      </c>
      <c r="C697" s="28" t="s">
        <v>15862</v>
      </c>
    </row>
    <row r="698" spans="1:3" x14ac:dyDescent="0.2">
      <c r="A698" s="28">
        <v>2295</v>
      </c>
      <c r="B698" s="28" t="s">
        <v>16186</v>
      </c>
      <c r="C698" s="28" t="s">
        <v>15862</v>
      </c>
    </row>
    <row r="699" spans="1:3" x14ac:dyDescent="0.2">
      <c r="A699" s="28">
        <v>2297</v>
      </c>
      <c r="B699" s="28" t="s">
        <v>16186</v>
      </c>
      <c r="C699" s="28" t="s">
        <v>15862</v>
      </c>
    </row>
    <row r="700" spans="1:3" x14ac:dyDescent="0.2">
      <c r="A700" s="28">
        <v>2298</v>
      </c>
      <c r="B700" s="28" t="s">
        <v>16186</v>
      </c>
      <c r="C700" s="28" t="s">
        <v>15862</v>
      </c>
    </row>
    <row r="701" spans="1:3" x14ac:dyDescent="0.2">
      <c r="A701" s="28">
        <v>2301</v>
      </c>
      <c r="B701" s="28" t="s">
        <v>16220</v>
      </c>
      <c r="C701" s="28" t="s">
        <v>15862</v>
      </c>
    </row>
    <row r="702" spans="1:3" x14ac:dyDescent="0.2">
      <c r="A702" s="28">
        <v>2302</v>
      </c>
      <c r="B702" s="28" t="s">
        <v>16220</v>
      </c>
      <c r="C702" s="28" t="s">
        <v>15862</v>
      </c>
    </row>
    <row r="703" spans="1:3" x14ac:dyDescent="0.2">
      <c r="A703" s="28">
        <v>2303</v>
      </c>
      <c r="B703" s="28" t="s">
        <v>16220</v>
      </c>
      <c r="C703" s="28" t="s">
        <v>15862</v>
      </c>
    </row>
    <row r="704" spans="1:3" x14ac:dyDescent="0.2">
      <c r="A704" s="28">
        <v>2304</v>
      </c>
      <c r="B704" s="28" t="s">
        <v>16220</v>
      </c>
      <c r="C704" s="28" t="s">
        <v>15862</v>
      </c>
    </row>
    <row r="705" spans="1:3" x14ac:dyDescent="0.2">
      <c r="A705" s="28">
        <v>2305</v>
      </c>
      <c r="B705" s="28" t="s">
        <v>16220</v>
      </c>
      <c r="C705" s="28" t="s">
        <v>15862</v>
      </c>
    </row>
    <row r="706" spans="1:3" x14ac:dyDescent="0.2">
      <c r="A706" s="28">
        <v>2322</v>
      </c>
      <c r="B706" s="28" t="s">
        <v>16221</v>
      </c>
      <c r="C706" s="28" t="s">
        <v>15862</v>
      </c>
    </row>
    <row r="707" spans="1:3" x14ac:dyDescent="0.2">
      <c r="A707" s="28">
        <v>2324</v>
      </c>
      <c r="B707" s="28" t="s">
        <v>16222</v>
      </c>
      <c r="C707" s="28" t="s">
        <v>15862</v>
      </c>
    </row>
    <row r="708" spans="1:3" x14ac:dyDescent="0.2">
      <c r="A708" s="28">
        <v>2325</v>
      </c>
      <c r="B708" s="28" t="s">
        <v>16222</v>
      </c>
      <c r="C708" s="28" t="s">
        <v>15862</v>
      </c>
    </row>
    <row r="709" spans="1:3" x14ac:dyDescent="0.2">
      <c r="A709" s="28">
        <v>2327</v>
      </c>
      <c r="B709" s="28" t="s">
        <v>16223</v>
      </c>
      <c r="C709" s="28" t="s">
        <v>15862</v>
      </c>
    </row>
    <row r="710" spans="1:3" x14ac:dyDescent="0.2">
      <c r="A710" s="28">
        <v>2330</v>
      </c>
      <c r="B710" s="28" t="s">
        <v>16224</v>
      </c>
      <c r="C710" s="28" t="s">
        <v>15862</v>
      </c>
    </row>
    <row r="711" spans="1:3" x14ac:dyDescent="0.2">
      <c r="A711" s="28">
        <v>2331</v>
      </c>
      <c r="B711" s="28" t="s">
        <v>16225</v>
      </c>
      <c r="C711" s="28" t="s">
        <v>15862</v>
      </c>
    </row>
    <row r="712" spans="1:3" x14ac:dyDescent="0.2">
      <c r="A712" s="28">
        <v>2332</v>
      </c>
      <c r="B712" s="28" t="s">
        <v>16225</v>
      </c>
      <c r="C712" s="28" t="s">
        <v>15862</v>
      </c>
    </row>
    <row r="713" spans="1:3" x14ac:dyDescent="0.2">
      <c r="A713" s="28">
        <v>2333</v>
      </c>
      <c r="B713" s="28" t="s">
        <v>16226</v>
      </c>
      <c r="C713" s="28" t="s">
        <v>15862</v>
      </c>
    </row>
    <row r="714" spans="1:3" x14ac:dyDescent="0.2">
      <c r="A714" s="28">
        <v>2334</v>
      </c>
      <c r="B714" s="28" t="s">
        <v>16227</v>
      </c>
      <c r="C714" s="28" t="s">
        <v>15862</v>
      </c>
    </row>
    <row r="715" spans="1:3" x14ac:dyDescent="0.2">
      <c r="A715" s="28">
        <v>2337</v>
      </c>
      <c r="B715" s="28" t="s">
        <v>16228</v>
      </c>
      <c r="C715" s="28" t="s">
        <v>15862</v>
      </c>
    </row>
    <row r="716" spans="1:3" x14ac:dyDescent="0.2">
      <c r="A716" s="28">
        <v>2338</v>
      </c>
      <c r="B716" s="28" t="s">
        <v>16229</v>
      </c>
      <c r="C716" s="28" t="s">
        <v>15862</v>
      </c>
    </row>
    <row r="717" spans="1:3" x14ac:dyDescent="0.2">
      <c r="A717" s="28">
        <v>2339</v>
      </c>
      <c r="B717" s="28" t="s">
        <v>16230</v>
      </c>
      <c r="C717" s="28" t="s">
        <v>15862</v>
      </c>
    </row>
    <row r="718" spans="1:3" x14ac:dyDescent="0.2">
      <c r="A718" s="28">
        <v>2340</v>
      </c>
      <c r="B718" s="28" t="s">
        <v>16230</v>
      </c>
      <c r="C718" s="28" t="s">
        <v>15862</v>
      </c>
    </row>
    <row r="719" spans="1:3" x14ac:dyDescent="0.2">
      <c r="A719" s="28">
        <v>2341</v>
      </c>
      <c r="B719" s="28" t="s">
        <v>16231</v>
      </c>
      <c r="C719" s="28" t="s">
        <v>15862</v>
      </c>
    </row>
    <row r="720" spans="1:3" x14ac:dyDescent="0.2">
      <c r="A720" s="28">
        <v>2343</v>
      </c>
      <c r="B720" s="28" t="s">
        <v>16232</v>
      </c>
      <c r="C720" s="28" t="s">
        <v>15862</v>
      </c>
    </row>
    <row r="721" spans="1:3" x14ac:dyDescent="0.2">
      <c r="A721" s="28">
        <v>2344</v>
      </c>
      <c r="B721" s="28" t="s">
        <v>16233</v>
      </c>
      <c r="C721" s="28" t="s">
        <v>15862</v>
      </c>
    </row>
    <row r="722" spans="1:3" x14ac:dyDescent="0.2">
      <c r="A722" s="28">
        <v>2345</v>
      </c>
      <c r="B722" s="28" t="s">
        <v>16234</v>
      </c>
      <c r="C722" s="28" t="s">
        <v>15862</v>
      </c>
    </row>
    <row r="723" spans="1:3" x14ac:dyDescent="0.2">
      <c r="A723" s="28">
        <v>2346</v>
      </c>
      <c r="B723" s="28" t="s">
        <v>16233</v>
      </c>
      <c r="C723" s="28" t="s">
        <v>15862</v>
      </c>
    </row>
    <row r="724" spans="1:3" x14ac:dyDescent="0.2">
      <c r="A724" s="28">
        <v>2347</v>
      </c>
      <c r="B724" s="28" t="s">
        <v>16235</v>
      </c>
      <c r="C724" s="28" t="s">
        <v>15862</v>
      </c>
    </row>
    <row r="725" spans="1:3" x14ac:dyDescent="0.2">
      <c r="A725" s="28">
        <v>2348</v>
      </c>
      <c r="B725" s="28" t="s">
        <v>16235</v>
      </c>
      <c r="C725" s="28" t="s">
        <v>15862</v>
      </c>
    </row>
    <row r="726" spans="1:3" x14ac:dyDescent="0.2">
      <c r="A726" s="28">
        <v>2349</v>
      </c>
      <c r="B726" s="28" t="s">
        <v>16233</v>
      </c>
      <c r="C726" s="28" t="s">
        <v>15862</v>
      </c>
    </row>
    <row r="727" spans="1:3" x14ac:dyDescent="0.2">
      <c r="A727" s="28">
        <v>2350</v>
      </c>
      <c r="B727" s="28" t="s">
        <v>16236</v>
      </c>
      <c r="C727" s="28" t="s">
        <v>15862</v>
      </c>
    </row>
    <row r="728" spans="1:3" x14ac:dyDescent="0.2">
      <c r="A728" s="28">
        <v>2351</v>
      </c>
      <c r="B728" s="28" t="s">
        <v>16237</v>
      </c>
      <c r="C728" s="28" t="s">
        <v>15862</v>
      </c>
    </row>
    <row r="729" spans="1:3" x14ac:dyDescent="0.2">
      <c r="A729" s="28">
        <v>2355</v>
      </c>
      <c r="B729" s="28" t="s">
        <v>16238</v>
      </c>
      <c r="C729" s="28" t="s">
        <v>15862</v>
      </c>
    </row>
    <row r="730" spans="1:3" x14ac:dyDescent="0.2">
      <c r="A730" s="28">
        <v>2356</v>
      </c>
      <c r="B730" s="28" t="s">
        <v>16239</v>
      </c>
      <c r="C730" s="28" t="s">
        <v>15862</v>
      </c>
    </row>
    <row r="731" spans="1:3" x14ac:dyDescent="0.2">
      <c r="A731" s="28">
        <v>2357</v>
      </c>
      <c r="B731" s="28" t="s">
        <v>16239</v>
      </c>
      <c r="C731" s="28" t="s">
        <v>15862</v>
      </c>
    </row>
    <row r="732" spans="1:3" x14ac:dyDescent="0.2">
      <c r="A732" s="28">
        <v>2358</v>
      </c>
      <c r="B732" s="28" t="s">
        <v>16240</v>
      </c>
      <c r="C732" s="28" t="s">
        <v>15862</v>
      </c>
    </row>
    <row r="733" spans="1:3" x14ac:dyDescent="0.2">
      <c r="A733" s="28">
        <v>2359</v>
      </c>
      <c r="B733" s="28" t="s">
        <v>16241</v>
      </c>
      <c r="C733" s="28" t="s">
        <v>15862</v>
      </c>
    </row>
    <row r="734" spans="1:3" x14ac:dyDescent="0.2">
      <c r="A734" s="28">
        <v>2360</v>
      </c>
      <c r="B734" s="28" t="s">
        <v>16242</v>
      </c>
      <c r="C734" s="28" t="s">
        <v>15862</v>
      </c>
    </row>
    <row r="735" spans="1:3" x14ac:dyDescent="0.2">
      <c r="A735" s="28">
        <v>2361</v>
      </c>
      <c r="B735" s="28" t="s">
        <v>16242</v>
      </c>
      <c r="C735" s="28" t="s">
        <v>15862</v>
      </c>
    </row>
    <row r="736" spans="1:3" x14ac:dyDescent="0.2">
      <c r="A736" s="28">
        <v>2362</v>
      </c>
      <c r="B736" s="28" t="s">
        <v>16242</v>
      </c>
      <c r="C736" s="28" t="s">
        <v>15862</v>
      </c>
    </row>
    <row r="737" spans="1:3" x14ac:dyDescent="0.2">
      <c r="A737" s="28">
        <v>2364</v>
      </c>
      <c r="B737" s="28" t="s">
        <v>16243</v>
      </c>
      <c r="C737" s="28" t="s">
        <v>15862</v>
      </c>
    </row>
    <row r="738" spans="1:3" x14ac:dyDescent="0.2">
      <c r="A738" s="28">
        <v>2366</v>
      </c>
      <c r="B738" s="28" t="s">
        <v>16244</v>
      </c>
      <c r="C738" s="28" t="s">
        <v>15862</v>
      </c>
    </row>
    <row r="739" spans="1:3" x14ac:dyDescent="0.2">
      <c r="A739" s="28">
        <v>2367</v>
      </c>
      <c r="B739" s="28" t="s">
        <v>16245</v>
      </c>
      <c r="C739" s="28" t="s">
        <v>15862</v>
      </c>
    </row>
    <row r="740" spans="1:3" x14ac:dyDescent="0.2">
      <c r="A740" s="28">
        <v>2368</v>
      </c>
      <c r="B740" s="28" t="s">
        <v>16246</v>
      </c>
      <c r="C740" s="28" t="s">
        <v>15862</v>
      </c>
    </row>
    <row r="741" spans="1:3" x14ac:dyDescent="0.2">
      <c r="A741" s="28">
        <v>2370</v>
      </c>
      <c r="B741" s="28" t="s">
        <v>16247</v>
      </c>
      <c r="C741" s="28" t="s">
        <v>15862</v>
      </c>
    </row>
    <row r="742" spans="1:3" x14ac:dyDescent="0.2">
      <c r="A742" s="28">
        <v>2375</v>
      </c>
      <c r="B742" s="28" t="s">
        <v>16248</v>
      </c>
      <c r="C742" s="28" t="s">
        <v>15862</v>
      </c>
    </row>
    <row r="743" spans="1:3" x14ac:dyDescent="0.2">
      <c r="A743" s="28">
        <v>2379</v>
      </c>
      <c r="B743" s="28" t="s">
        <v>16249</v>
      </c>
      <c r="C743" s="28" t="s">
        <v>15862</v>
      </c>
    </row>
    <row r="744" spans="1:3" x14ac:dyDescent="0.2">
      <c r="A744" s="28">
        <v>2381</v>
      </c>
      <c r="B744" s="28" t="s">
        <v>16250</v>
      </c>
      <c r="C744" s="28" t="s">
        <v>15862</v>
      </c>
    </row>
    <row r="745" spans="1:3" x14ac:dyDescent="0.2">
      <c r="A745" s="28">
        <v>2382</v>
      </c>
      <c r="B745" s="28" t="s">
        <v>16251</v>
      </c>
      <c r="C745" s="28" t="s">
        <v>15862</v>
      </c>
    </row>
    <row r="746" spans="1:3" x14ac:dyDescent="0.2">
      <c r="A746" s="28">
        <v>2420</v>
      </c>
      <c r="B746" s="28" t="s">
        <v>16252</v>
      </c>
      <c r="C746" s="28" t="s">
        <v>15862</v>
      </c>
    </row>
    <row r="747" spans="1:3" x14ac:dyDescent="0.2">
      <c r="A747" s="28">
        <v>2421</v>
      </c>
      <c r="B747" s="28" t="s">
        <v>16252</v>
      </c>
      <c r="C747" s="28" t="s">
        <v>15862</v>
      </c>
    </row>
    <row r="748" spans="1:3" x14ac:dyDescent="0.2">
      <c r="A748" s="28">
        <v>2445</v>
      </c>
      <c r="B748" s="28" t="s">
        <v>16253</v>
      </c>
      <c r="C748" s="28" t="s">
        <v>15862</v>
      </c>
    </row>
    <row r="749" spans="1:3" x14ac:dyDescent="0.2">
      <c r="A749" s="28">
        <v>2446</v>
      </c>
      <c r="B749" s="28" t="s">
        <v>16253</v>
      </c>
      <c r="C749" s="28" t="s">
        <v>15862</v>
      </c>
    </row>
    <row r="750" spans="1:3" x14ac:dyDescent="0.2">
      <c r="A750" s="28">
        <v>2447</v>
      </c>
      <c r="B750" s="28" t="s">
        <v>16254</v>
      </c>
      <c r="C750" s="28" t="s">
        <v>15862</v>
      </c>
    </row>
    <row r="751" spans="1:3" x14ac:dyDescent="0.2">
      <c r="A751" s="28">
        <v>2451</v>
      </c>
      <c r="B751" s="28" t="s">
        <v>16255</v>
      </c>
      <c r="C751" s="28" t="s">
        <v>15862</v>
      </c>
    </row>
    <row r="752" spans="1:3" x14ac:dyDescent="0.2">
      <c r="A752" s="28">
        <v>2452</v>
      </c>
      <c r="B752" s="28" t="s">
        <v>16255</v>
      </c>
      <c r="C752" s="28" t="s">
        <v>15862</v>
      </c>
    </row>
    <row r="753" spans="1:3" x14ac:dyDescent="0.2">
      <c r="A753" s="28">
        <v>2453</v>
      </c>
      <c r="B753" s="28" t="s">
        <v>16255</v>
      </c>
      <c r="C753" s="28" t="s">
        <v>15862</v>
      </c>
    </row>
    <row r="754" spans="1:3" x14ac:dyDescent="0.2">
      <c r="A754" s="28">
        <v>2454</v>
      </c>
      <c r="B754" s="28" t="s">
        <v>16255</v>
      </c>
      <c r="C754" s="28" t="s">
        <v>15862</v>
      </c>
    </row>
    <row r="755" spans="1:3" x14ac:dyDescent="0.2">
      <c r="A755" s="28">
        <v>2455</v>
      </c>
      <c r="B755" s="28" t="s">
        <v>16256</v>
      </c>
      <c r="C755" s="28" t="s">
        <v>15862</v>
      </c>
    </row>
    <row r="756" spans="1:3" x14ac:dyDescent="0.2">
      <c r="A756" s="28">
        <v>2456</v>
      </c>
      <c r="B756" s="28" t="s">
        <v>16257</v>
      </c>
      <c r="C756" s="28" t="s">
        <v>15862</v>
      </c>
    </row>
    <row r="757" spans="1:3" x14ac:dyDescent="0.2">
      <c r="A757" s="28">
        <v>2457</v>
      </c>
      <c r="B757" s="28" t="s">
        <v>16258</v>
      </c>
      <c r="C757" s="28" t="s">
        <v>15862</v>
      </c>
    </row>
    <row r="758" spans="1:3" x14ac:dyDescent="0.2">
      <c r="A758" s="28">
        <v>2458</v>
      </c>
      <c r="B758" s="28" t="s">
        <v>16259</v>
      </c>
      <c r="C758" s="28" t="s">
        <v>15862</v>
      </c>
    </row>
    <row r="759" spans="1:3" x14ac:dyDescent="0.2">
      <c r="A759" s="28">
        <v>2459</v>
      </c>
      <c r="B759" s="28" t="s">
        <v>16260</v>
      </c>
      <c r="C759" s="28" t="s">
        <v>15862</v>
      </c>
    </row>
    <row r="760" spans="1:3" x14ac:dyDescent="0.2">
      <c r="A760" s="28">
        <v>2460</v>
      </c>
      <c r="B760" s="28" t="s">
        <v>16261</v>
      </c>
      <c r="C760" s="28" t="s">
        <v>15862</v>
      </c>
    </row>
    <row r="761" spans="1:3" x14ac:dyDescent="0.2">
      <c r="A761" s="28">
        <v>2461</v>
      </c>
      <c r="B761" s="28" t="s">
        <v>16262</v>
      </c>
      <c r="C761" s="28" t="s">
        <v>15862</v>
      </c>
    </row>
    <row r="762" spans="1:3" x14ac:dyDescent="0.2">
      <c r="A762" s="28">
        <v>2462</v>
      </c>
      <c r="B762" s="28" t="s">
        <v>16263</v>
      </c>
      <c r="C762" s="28" t="s">
        <v>15862</v>
      </c>
    </row>
    <row r="763" spans="1:3" x14ac:dyDescent="0.2">
      <c r="A763" s="28">
        <v>2464</v>
      </c>
      <c r="B763" s="28" t="s">
        <v>16264</v>
      </c>
      <c r="C763" s="28" t="s">
        <v>15862</v>
      </c>
    </row>
    <row r="764" spans="1:3" x14ac:dyDescent="0.2">
      <c r="A764" s="28">
        <v>2465</v>
      </c>
      <c r="B764" s="28" t="s">
        <v>16265</v>
      </c>
      <c r="C764" s="28" t="s">
        <v>15862</v>
      </c>
    </row>
    <row r="765" spans="1:3" x14ac:dyDescent="0.2">
      <c r="A765" s="28">
        <v>2466</v>
      </c>
      <c r="B765" s="28" t="s">
        <v>16266</v>
      </c>
      <c r="C765" s="28" t="s">
        <v>15862</v>
      </c>
    </row>
    <row r="766" spans="1:3" x14ac:dyDescent="0.2">
      <c r="A766" s="28">
        <v>2467</v>
      </c>
      <c r="B766" s="28" t="s">
        <v>16267</v>
      </c>
      <c r="C766" s="28" t="s">
        <v>15862</v>
      </c>
    </row>
    <row r="767" spans="1:3" x14ac:dyDescent="0.2">
      <c r="A767" s="28">
        <v>2468</v>
      </c>
      <c r="B767" s="28" t="s">
        <v>16268</v>
      </c>
      <c r="C767" s="28" t="s">
        <v>15862</v>
      </c>
    </row>
    <row r="768" spans="1:3" x14ac:dyDescent="0.2">
      <c r="A768" s="28">
        <v>2471</v>
      </c>
      <c r="B768" s="28" t="s">
        <v>16269</v>
      </c>
      <c r="C768" s="28" t="s">
        <v>15862</v>
      </c>
    </row>
    <row r="769" spans="1:3" x14ac:dyDescent="0.2">
      <c r="A769" s="28">
        <v>2472</v>
      </c>
      <c r="B769" s="28" t="s">
        <v>16269</v>
      </c>
      <c r="C769" s="28" t="s">
        <v>15862</v>
      </c>
    </row>
    <row r="770" spans="1:3" x14ac:dyDescent="0.2">
      <c r="A770" s="28">
        <v>2474</v>
      </c>
      <c r="B770" s="28" t="s">
        <v>16270</v>
      </c>
      <c r="C770" s="28" t="s">
        <v>15862</v>
      </c>
    </row>
    <row r="771" spans="1:3" x14ac:dyDescent="0.2">
      <c r="A771" s="28">
        <v>2475</v>
      </c>
      <c r="B771" s="28" t="s">
        <v>16271</v>
      </c>
      <c r="C771" s="28" t="s">
        <v>15862</v>
      </c>
    </row>
    <row r="772" spans="1:3" x14ac:dyDescent="0.2">
      <c r="A772" s="28">
        <v>2476</v>
      </c>
      <c r="B772" s="28" t="s">
        <v>16270</v>
      </c>
      <c r="C772" s="28" t="s">
        <v>15862</v>
      </c>
    </row>
    <row r="773" spans="1:3" x14ac:dyDescent="0.2">
      <c r="A773" s="28">
        <v>2477</v>
      </c>
      <c r="B773" s="28" t="s">
        <v>16269</v>
      </c>
      <c r="C773" s="28" t="s">
        <v>15862</v>
      </c>
    </row>
    <row r="774" spans="1:3" x14ac:dyDescent="0.2">
      <c r="A774" s="28">
        <v>2478</v>
      </c>
      <c r="B774" s="28" t="s">
        <v>16272</v>
      </c>
      <c r="C774" s="28" t="s">
        <v>15862</v>
      </c>
    </row>
    <row r="775" spans="1:3" x14ac:dyDescent="0.2">
      <c r="A775" s="28">
        <v>2479</v>
      </c>
      <c r="B775" s="28" t="s">
        <v>16273</v>
      </c>
      <c r="C775" s="28" t="s">
        <v>15862</v>
      </c>
    </row>
    <row r="776" spans="1:3" x14ac:dyDescent="0.2">
      <c r="A776" s="28">
        <v>2481</v>
      </c>
      <c r="B776" s="28" t="s">
        <v>16274</v>
      </c>
      <c r="C776" s="28" t="s">
        <v>15862</v>
      </c>
    </row>
    <row r="777" spans="1:3" x14ac:dyDescent="0.2">
      <c r="A777" s="28">
        <v>2482</v>
      </c>
      <c r="B777" s="28" t="s">
        <v>16275</v>
      </c>
      <c r="C777" s="28" t="s">
        <v>15862</v>
      </c>
    </row>
    <row r="778" spans="1:3" x14ac:dyDescent="0.2">
      <c r="A778" s="28">
        <v>2492</v>
      </c>
      <c r="B778" s="28" t="s">
        <v>16276</v>
      </c>
      <c r="C778" s="28" t="s">
        <v>15862</v>
      </c>
    </row>
    <row r="779" spans="1:3" x14ac:dyDescent="0.2">
      <c r="A779" s="28">
        <v>2493</v>
      </c>
      <c r="B779" s="28" t="s">
        <v>16277</v>
      </c>
      <c r="C779" s="28" t="s">
        <v>15862</v>
      </c>
    </row>
    <row r="780" spans="1:3" x14ac:dyDescent="0.2">
      <c r="A780" s="28">
        <v>2494</v>
      </c>
      <c r="B780" s="28" t="s">
        <v>16278</v>
      </c>
      <c r="C780" s="28" t="s">
        <v>15862</v>
      </c>
    </row>
    <row r="781" spans="1:3" x14ac:dyDescent="0.2">
      <c r="A781" s="28">
        <v>2495</v>
      </c>
      <c r="B781" s="28" t="s">
        <v>16279</v>
      </c>
      <c r="C781" s="28" t="s">
        <v>15862</v>
      </c>
    </row>
    <row r="782" spans="1:3" x14ac:dyDescent="0.2">
      <c r="A782" s="28">
        <v>2532</v>
      </c>
      <c r="B782" s="28" t="s">
        <v>16280</v>
      </c>
      <c r="C782" s="28" t="s">
        <v>15862</v>
      </c>
    </row>
    <row r="783" spans="1:3" x14ac:dyDescent="0.2">
      <c r="A783" s="28">
        <v>2534</v>
      </c>
      <c r="B783" s="28" t="s">
        <v>16281</v>
      </c>
      <c r="C783" s="28" t="s">
        <v>15862</v>
      </c>
    </row>
    <row r="784" spans="1:3" x14ac:dyDescent="0.2">
      <c r="A784" s="28">
        <v>2535</v>
      </c>
      <c r="B784" s="28" t="s">
        <v>16282</v>
      </c>
      <c r="C784" s="28" t="s">
        <v>15862</v>
      </c>
    </row>
    <row r="785" spans="1:3" x14ac:dyDescent="0.2">
      <c r="A785" s="28">
        <v>2536</v>
      </c>
      <c r="B785" s="28" t="s">
        <v>16283</v>
      </c>
      <c r="C785" s="28" t="s">
        <v>15862</v>
      </c>
    </row>
    <row r="786" spans="1:3" x14ac:dyDescent="0.2">
      <c r="A786" s="28">
        <v>2537</v>
      </c>
      <c r="B786" s="28" t="s">
        <v>16284</v>
      </c>
      <c r="C786" s="28" t="s">
        <v>15862</v>
      </c>
    </row>
    <row r="787" spans="1:3" x14ac:dyDescent="0.2">
      <c r="A787" s="28">
        <v>2538</v>
      </c>
      <c r="B787" s="28" t="s">
        <v>16285</v>
      </c>
      <c r="C787" s="28" t="s">
        <v>15862</v>
      </c>
    </row>
    <row r="788" spans="1:3" x14ac:dyDescent="0.2">
      <c r="A788" s="28">
        <v>2539</v>
      </c>
      <c r="B788" s="28" t="s">
        <v>16286</v>
      </c>
      <c r="C788" s="28" t="s">
        <v>15862</v>
      </c>
    </row>
    <row r="789" spans="1:3" x14ac:dyDescent="0.2">
      <c r="A789" s="28">
        <v>2540</v>
      </c>
      <c r="B789" s="28" t="s">
        <v>16287</v>
      </c>
      <c r="C789" s="28" t="s">
        <v>15862</v>
      </c>
    </row>
    <row r="790" spans="1:3" x14ac:dyDescent="0.2">
      <c r="A790" s="28">
        <v>2541</v>
      </c>
      <c r="B790" s="28" t="s">
        <v>16287</v>
      </c>
      <c r="C790" s="28" t="s">
        <v>15862</v>
      </c>
    </row>
    <row r="791" spans="1:3" x14ac:dyDescent="0.2">
      <c r="A791" s="28">
        <v>2542</v>
      </c>
      <c r="B791" s="28" t="s">
        <v>16280</v>
      </c>
      <c r="C791" s="28" t="s">
        <v>15862</v>
      </c>
    </row>
    <row r="792" spans="1:3" x14ac:dyDescent="0.2">
      <c r="A792" s="28">
        <v>2543</v>
      </c>
      <c r="B792" s="28" t="s">
        <v>16288</v>
      </c>
      <c r="C792" s="28" t="s">
        <v>15862</v>
      </c>
    </row>
    <row r="793" spans="1:3" x14ac:dyDescent="0.2">
      <c r="A793" s="28">
        <v>2552</v>
      </c>
      <c r="B793" s="28" t="s">
        <v>16289</v>
      </c>
      <c r="C793" s="28" t="s">
        <v>15862</v>
      </c>
    </row>
    <row r="794" spans="1:3" x14ac:dyDescent="0.2">
      <c r="A794" s="28">
        <v>2553</v>
      </c>
      <c r="B794" s="28" t="s">
        <v>16290</v>
      </c>
      <c r="C794" s="28" t="s">
        <v>15862</v>
      </c>
    </row>
    <row r="795" spans="1:3" x14ac:dyDescent="0.2">
      <c r="A795" s="28">
        <v>2554</v>
      </c>
      <c r="B795" s="28" t="s">
        <v>16291</v>
      </c>
      <c r="C795" s="28" t="s">
        <v>15862</v>
      </c>
    </row>
    <row r="796" spans="1:3" x14ac:dyDescent="0.2">
      <c r="A796" s="28">
        <v>2556</v>
      </c>
      <c r="B796" s="28" t="s">
        <v>16292</v>
      </c>
      <c r="C796" s="28" t="s">
        <v>15862</v>
      </c>
    </row>
    <row r="797" spans="1:3" x14ac:dyDescent="0.2">
      <c r="A797" s="28">
        <v>2557</v>
      </c>
      <c r="B797" s="28" t="s">
        <v>16293</v>
      </c>
      <c r="C797" s="28" t="s">
        <v>15862</v>
      </c>
    </row>
    <row r="798" spans="1:3" x14ac:dyDescent="0.2">
      <c r="A798" s="28">
        <v>2558</v>
      </c>
      <c r="B798" s="28" t="s">
        <v>16294</v>
      </c>
      <c r="C798" s="28" t="s">
        <v>15862</v>
      </c>
    </row>
    <row r="799" spans="1:3" x14ac:dyDescent="0.2">
      <c r="A799" s="28">
        <v>2559</v>
      </c>
      <c r="B799" s="28" t="s">
        <v>16295</v>
      </c>
      <c r="C799" s="28" t="s">
        <v>15862</v>
      </c>
    </row>
    <row r="800" spans="1:3" x14ac:dyDescent="0.2">
      <c r="A800" s="28">
        <v>2561</v>
      </c>
      <c r="B800" s="28" t="s">
        <v>16296</v>
      </c>
      <c r="C800" s="28" t="s">
        <v>15862</v>
      </c>
    </row>
    <row r="801" spans="1:3" x14ac:dyDescent="0.2">
      <c r="A801" s="28">
        <v>2562</v>
      </c>
      <c r="B801" s="28" t="s">
        <v>16297</v>
      </c>
      <c r="C801" s="28" t="s">
        <v>15862</v>
      </c>
    </row>
    <row r="802" spans="1:3" x14ac:dyDescent="0.2">
      <c r="A802" s="28">
        <v>2563</v>
      </c>
      <c r="B802" s="28" t="s">
        <v>16298</v>
      </c>
      <c r="C802" s="28" t="s">
        <v>15862</v>
      </c>
    </row>
    <row r="803" spans="1:3" x14ac:dyDescent="0.2">
      <c r="A803" s="28">
        <v>2564</v>
      </c>
      <c r="B803" s="28" t="s">
        <v>16299</v>
      </c>
      <c r="C803" s="28" t="s">
        <v>15862</v>
      </c>
    </row>
    <row r="804" spans="1:3" x14ac:dyDescent="0.2">
      <c r="A804" s="28">
        <v>2565</v>
      </c>
      <c r="B804" s="28" t="s">
        <v>16300</v>
      </c>
      <c r="C804" s="28" t="s">
        <v>15862</v>
      </c>
    </row>
    <row r="805" spans="1:3" x14ac:dyDescent="0.2">
      <c r="A805" s="28">
        <v>2568</v>
      </c>
      <c r="B805" s="28" t="s">
        <v>16301</v>
      </c>
      <c r="C805" s="28" t="s">
        <v>15862</v>
      </c>
    </row>
    <row r="806" spans="1:3" x14ac:dyDescent="0.2">
      <c r="A806" s="28">
        <v>2571</v>
      </c>
      <c r="B806" s="28" t="s">
        <v>16302</v>
      </c>
      <c r="C806" s="28" t="s">
        <v>15862</v>
      </c>
    </row>
    <row r="807" spans="1:3" x14ac:dyDescent="0.2">
      <c r="A807" s="28">
        <v>2573</v>
      </c>
      <c r="B807" s="28" t="s">
        <v>16303</v>
      </c>
      <c r="C807" s="28" t="s">
        <v>15862</v>
      </c>
    </row>
    <row r="808" spans="1:3" x14ac:dyDescent="0.2">
      <c r="A808" s="28">
        <v>2574</v>
      </c>
      <c r="B808" s="28" t="s">
        <v>16304</v>
      </c>
      <c r="C808" s="28" t="s">
        <v>15862</v>
      </c>
    </row>
    <row r="809" spans="1:3" x14ac:dyDescent="0.2">
      <c r="A809" s="28">
        <v>2575</v>
      </c>
      <c r="B809" s="28" t="s">
        <v>16305</v>
      </c>
      <c r="C809" s="28" t="s">
        <v>15862</v>
      </c>
    </row>
    <row r="810" spans="1:3" x14ac:dyDescent="0.2">
      <c r="A810" s="28">
        <v>2576</v>
      </c>
      <c r="B810" s="28" t="s">
        <v>16306</v>
      </c>
      <c r="C810" s="28" t="s">
        <v>15862</v>
      </c>
    </row>
    <row r="811" spans="1:3" x14ac:dyDescent="0.2">
      <c r="A811" s="28">
        <v>2584</v>
      </c>
      <c r="B811" s="28" t="s">
        <v>16291</v>
      </c>
      <c r="C811" s="28" t="s">
        <v>15862</v>
      </c>
    </row>
    <row r="812" spans="1:3" x14ac:dyDescent="0.2">
      <c r="A812" s="28">
        <v>2601</v>
      </c>
      <c r="B812" s="28" t="s">
        <v>16307</v>
      </c>
      <c r="C812" s="28" t="s">
        <v>15862</v>
      </c>
    </row>
    <row r="813" spans="1:3" x14ac:dyDescent="0.2">
      <c r="A813" s="28">
        <v>2630</v>
      </c>
      <c r="B813" s="28" t="s">
        <v>16308</v>
      </c>
      <c r="C813" s="28" t="s">
        <v>15862</v>
      </c>
    </row>
    <row r="814" spans="1:3" x14ac:dyDescent="0.2">
      <c r="A814" s="28">
        <v>2631</v>
      </c>
      <c r="B814" s="28" t="s">
        <v>16309</v>
      </c>
      <c r="C814" s="28" t="s">
        <v>15862</v>
      </c>
    </row>
    <row r="815" spans="1:3" x14ac:dyDescent="0.2">
      <c r="A815" s="28">
        <v>2632</v>
      </c>
      <c r="B815" s="28" t="s">
        <v>16310</v>
      </c>
      <c r="C815" s="28" t="s">
        <v>15862</v>
      </c>
    </row>
    <row r="816" spans="1:3" x14ac:dyDescent="0.2">
      <c r="A816" s="28">
        <v>2633</v>
      </c>
      <c r="B816" s="28" t="s">
        <v>16311</v>
      </c>
      <c r="C816" s="28" t="s">
        <v>15862</v>
      </c>
    </row>
    <row r="817" spans="1:3" x14ac:dyDescent="0.2">
      <c r="A817" s="28">
        <v>2634</v>
      </c>
      <c r="B817" s="28" t="s">
        <v>16310</v>
      </c>
      <c r="C817" s="28" t="s">
        <v>15862</v>
      </c>
    </row>
    <row r="818" spans="1:3" x14ac:dyDescent="0.2">
      <c r="A818" s="28">
        <v>2635</v>
      </c>
      <c r="B818" s="28" t="s">
        <v>16312</v>
      </c>
      <c r="C818" s="28" t="s">
        <v>15862</v>
      </c>
    </row>
    <row r="819" spans="1:3" x14ac:dyDescent="0.2">
      <c r="A819" s="28">
        <v>2636</v>
      </c>
      <c r="B819" s="28" t="s">
        <v>16310</v>
      </c>
      <c r="C819" s="28" t="s">
        <v>15862</v>
      </c>
    </row>
    <row r="820" spans="1:3" x14ac:dyDescent="0.2">
      <c r="A820" s="28">
        <v>2637</v>
      </c>
      <c r="B820" s="28" t="s">
        <v>16313</v>
      </c>
      <c r="C820" s="28" t="s">
        <v>15862</v>
      </c>
    </row>
    <row r="821" spans="1:3" x14ac:dyDescent="0.2">
      <c r="A821" s="28">
        <v>2638</v>
      </c>
      <c r="B821" s="28" t="s">
        <v>16314</v>
      </c>
      <c r="C821" s="28" t="s">
        <v>15862</v>
      </c>
    </row>
    <row r="822" spans="1:3" x14ac:dyDescent="0.2">
      <c r="A822" s="28">
        <v>2639</v>
      </c>
      <c r="B822" s="28" t="s">
        <v>16315</v>
      </c>
      <c r="C822" s="28" t="s">
        <v>15862</v>
      </c>
    </row>
    <row r="823" spans="1:3" x14ac:dyDescent="0.2">
      <c r="A823" s="28">
        <v>2641</v>
      </c>
      <c r="B823" s="28" t="s">
        <v>16316</v>
      </c>
      <c r="C823" s="28" t="s">
        <v>15862</v>
      </c>
    </row>
    <row r="824" spans="1:3" x14ac:dyDescent="0.2">
      <c r="A824" s="28">
        <v>2642</v>
      </c>
      <c r="B824" s="28" t="s">
        <v>16317</v>
      </c>
      <c r="C824" s="28" t="s">
        <v>15862</v>
      </c>
    </row>
    <row r="825" spans="1:3" x14ac:dyDescent="0.2">
      <c r="A825" s="28">
        <v>2643</v>
      </c>
      <c r="B825" s="28" t="s">
        <v>16318</v>
      </c>
      <c r="C825" s="28" t="s">
        <v>15862</v>
      </c>
    </row>
    <row r="826" spans="1:3" x14ac:dyDescent="0.2">
      <c r="A826" s="28">
        <v>2644</v>
      </c>
      <c r="B826" s="28" t="s">
        <v>16319</v>
      </c>
      <c r="C826" s="28" t="s">
        <v>15862</v>
      </c>
    </row>
    <row r="827" spans="1:3" x14ac:dyDescent="0.2">
      <c r="A827" s="28">
        <v>2645</v>
      </c>
      <c r="B827" s="28" t="s">
        <v>16320</v>
      </c>
      <c r="C827" s="28" t="s">
        <v>15862</v>
      </c>
    </row>
    <row r="828" spans="1:3" x14ac:dyDescent="0.2">
      <c r="A828" s="28">
        <v>2646</v>
      </c>
      <c r="B828" s="28" t="s">
        <v>16321</v>
      </c>
      <c r="C828" s="28" t="s">
        <v>15862</v>
      </c>
    </row>
    <row r="829" spans="1:3" x14ac:dyDescent="0.2">
      <c r="A829" s="28">
        <v>2647</v>
      </c>
      <c r="B829" s="28" t="s">
        <v>16322</v>
      </c>
      <c r="C829" s="28" t="s">
        <v>15862</v>
      </c>
    </row>
    <row r="830" spans="1:3" x14ac:dyDescent="0.2">
      <c r="A830" s="28">
        <v>2648</v>
      </c>
      <c r="B830" s="28" t="s">
        <v>16323</v>
      </c>
      <c r="C830" s="28" t="s">
        <v>15862</v>
      </c>
    </row>
    <row r="831" spans="1:3" x14ac:dyDescent="0.2">
      <c r="A831" s="28">
        <v>2649</v>
      </c>
      <c r="B831" s="28" t="s">
        <v>16324</v>
      </c>
      <c r="C831" s="28" t="s">
        <v>15862</v>
      </c>
    </row>
    <row r="832" spans="1:3" x14ac:dyDescent="0.2">
      <c r="A832" s="28">
        <v>2650</v>
      </c>
      <c r="B832" s="28" t="s">
        <v>16325</v>
      </c>
      <c r="C832" s="28" t="s">
        <v>15862</v>
      </c>
    </row>
    <row r="833" spans="1:3" x14ac:dyDescent="0.2">
      <c r="A833" s="28">
        <v>2651</v>
      </c>
      <c r="B833" s="28" t="s">
        <v>16326</v>
      </c>
      <c r="C833" s="28" t="s">
        <v>15862</v>
      </c>
    </row>
    <row r="834" spans="1:3" x14ac:dyDescent="0.2">
      <c r="A834" s="28">
        <v>2652</v>
      </c>
      <c r="B834" s="28" t="s">
        <v>16327</v>
      </c>
      <c r="C834" s="28" t="s">
        <v>15862</v>
      </c>
    </row>
    <row r="835" spans="1:3" x14ac:dyDescent="0.2">
      <c r="A835" s="28">
        <v>2653</v>
      </c>
      <c r="B835" s="28" t="s">
        <v>16328</v>
      </c>
      <c r="C835" s="28" t="s">
        <v>15862</v>
      </c>
    </row>
    <row r="836" spans="1:3" x14ac:dyDescent="0.2">
      <c r="A836" s="28">
        <v>2655</v>
      </c>
      <c r="B836" s="28" t="s">
        <v>16329</v>
      </c>
      <c r="C836" s="28" t="s">
        <v>15862</v>
      </c>
    </row>
    <row r="837" spans="1:3" x14ac:dyDescent="0.2">
      <c r="A837" s="28">
        <v>2657</v>
      </c>
      <c r="B837" s="28" t="s">
        <v>16330</v>
      </c>
      <c r="C837" s="28" t="s">
        <v>15862</v>
      </c>
    </row>
    <row r="838" spans="1:3" x14ac:dyDescent="0.2">
      <c r="A838" s="28">
        <v>2659</v>
      </c>
      <c r="B838" s="28" t="s">
        <v>16331</v>
      </c>
      <c r="C838" s="28" t="s">
        <v>15862</v>
      </c>
    </row>
    <row r="839" spans="1:3" x14ac:dyDescent="0.2">
      <c r="A839" s="28">
        <v>2660</v>
      </c>
      <c r="B839" s="28" t="s">
        <v>16332</v>
      </c>
      <c r="C839" s="28" t="s">
        <v>15862</v>
      </c>
    </row>
    <row r="840" spans="1:3" x14ac:dyDescent="0.2">
      <c r="A840" s="28">
        <v>2661</v>
      </c>
      <c r="B840" s="28" t="s">
        <v>16333</v>
      </c>
      <c r="C840" s="28" t="s">
        <v>15862</v>
      </c>
    </row>
    <row r="841" spans="1:3" x14ac:dyDescent="0.2">
      <c r="A841" s="28">
        <v>2662</v>
      </c>
      <c r="B841" s="28" t="s">
        <v>16334</v>
      </c>
      <c r="C841" s="28" t="s">
        <v>15862</v>
      </c>
    </row>
    <row r="842" spans="1:3" x14ac:dyDescent="0.2">
      <c r="A842" s="28">
        <v>2663</v>
      </c>
      <c r="B842" s="28" t="s">
        <v>16335</v>
      </c>
      <c r="C842" s="28" t="s">
        <v>15862</v>
      </c>
    </row>
    <row r="843" spans="1:3" x14ac:dyDescent="0.2">
      <c r="A843" s="28">
        <v>2664</v>
      </c>
      <c r="B843" s="28" t="s">
        <v>16336</v>
      </c>
      <c r="C843" s="28" t="s">
        <v>15862</v>
      </c>
    </row>
    <row r="844" spans="1:3" x14ac:dyDescent="0.2">
      <c r="A844" s="28">
        <v>2666</v>
      </c>
      <c r="B844" s="28" t="s">
        <v>16337</v>
      </c>
      <c r="C844" s="28" t="s">
        <v>15862</v>
      </c>
    </row>
    <row r="845" spans="1:3" x14ac:dyDescent="0.2">
      <c r="A845" s="28">
        <v>2667</v>
      </c>
      <c r="B845" s="28" t="s">
        <v>16338</v>
      </c>
      <c r="C845" s="28" t="s">
        <v>15862</v>
      </c>
    </row>
    <row r="846" spans="1:3" x14ac:dyDescent="0.2">
      <c r="A846" s="28">
        <v>2668</v>
      </c>
      <c r="B846" s="28" t="s">
        <v>16339</v>
      </c>
      <c r="C846" s="28" t="s">
        <v>15862</v>
      </c>
    </row>
    <row r="847" spans="1:3" x14ac:dyDescent="0.2">
      <c r="A847" s="28">
        <v>2669</v>
      </c>
      <c r="B847" s="28" t="s">
        <v>16340</v>
      </c>
      <c r="C847" s="28" t="s">
        <v>15862</v>
      </c>
    </row>
    <row r="848" spans="1:3" x14ac:dyDescent="0.2">
      <c r="A848" s="28">
        <v>2670</v>
      </c>
      <c r="B848" s="28" t="s">
        <v>16341</v>
      </c>
      <c r="C848" s="28" t="s">
        <v>15862</v>
      </c>
    </row>
    <row r="849" spans="1:3" x14ac:dyDescent="0.2">
      <c r="A849" s="28">
        <v>2671</v>
      </c>
      <c r="B849" s="28" t="s">
        <v>16342</v>
      </c>
      <c r="C849" s="28" t="s">
        <v>15862</v>
      </c>
    </row>
    <row r="850" spans="1:3" x14ac:dyDescent="0.2">
      <c r="A850" s="28">
        <v>2672</v>
      </c>
      <c r="B850" s="28" t="s">
        <v>16343</v>
      </c>
      <c r="C850" s="28" t="s">
        <v>15862</v>
      </c>
    </row>
    <row r="851" spans="1:3" x14ac:dyDescent="0.2">
      <c r="A851" s="28">
        <v>2673</v>
      </c>
      <c r="B851" s="28" t="s">
        <v>16344</v>
      </c>
      <c r="C851" s="28" t="s">
        <v>15862</v>
      </c>
    </row>
    <row r="852" spans="1:3" x14ac:dyDescent="0.2">
      <c r="A852" s="28">
        <v>2675</v>
      </c>
      <c r="B852" s="28" t="s">
        <v>16345</v>
      </c>
      <c r="C852" s="28" t="s">
        <v>15862</v>
      </c>
    </row>
    <row r="853" spans="1:3" x14ac:dyDescent="0.2">
      <c r="A853" s="28">
        <v>2702</v>
      </c>
      <c r="B853" s="28" t="s">
        <v>16346</v>
      </c>
      <c r="C853" s="28" t="s">
        <v>15862</v>
      </c>
    </row>
    <row r="854" spans="1:3" x14ac:dyDescent="0.2">
      <c r="A854" s="28">
        <v>2703</v>
      </c>
      <c r="B854" s="28" t="s">
        <v>16347</v>
      </c>
      <c r="C854" s="28" t="s">
        <v>15862</v>
      </c>
    </row>
    <row r="855" spans="1:3" x14ac:dyDescent="0.2">
      <c r="A855" s="28">
        <v>2712</v>
      </c>
      <c r="B855" s="28" t="s">
        <v>16348</v>
      </c>
      <c r="C855" s="28" t="s">
        <v>15862</v>
      </c>
    </row>
    <row r="856" spans="1:3" x14ac:dyDescent="0.2">
      <c r="A856" s="28">
        <v>2713</v>
      </c>
      <c r="B856" s="28" t="s">
        <v>16349</v>
      </c>
      <c r="C856" s="28" t="s">
        <v>15862</v>
      </c>
    </row>
    <row r="857" spans="1:3" x14ac:dyDescent="0.2">
      <c r="A857" s="28">
        <v>2714</v>
      </c>
      <c r="B857" s="28" t="s">
        <v>16350</v>
      </c>
      <c r="C857" s="28" t="s">
        <v>15862</v>
      </c>
    </row>
    <row r="858" spans="1:3" x14ac:dyDescent="0.2">
      <c r="A858" s="28">
        <v>2715</v>
      </c>
      <c r="B858" s="28" t="s">
        <v>16351</v>
      </c>
      <c r="C858" s="28" t="s">
        <v>15862</v>
      </c>
    </row>
    <row r="859" spans="1:3" x14ac:dyDescent="0.2">
      <c r="A859" s="28">
        <v>2717</v>
      </c>
      <c r="B859" s="28" t="s">
        <v>16352</v>
      </c>
      <c r="C859" s="28" t="s">
        <v>15862</v>
      </c>
    </row>
    <row r="860" spans="1:3" x14ac:dyDescent="0.2">
      <c r="A860" s="28">
        <v>2718</v>
      </c>
      <c r="B860" s="28" t="s">
        <v>16353</v>
      </c>
      <c r="C860" s="28" t="s">
        <v>15862</v>
      </c>
    </row>
    <row r="861" spans="1:3" x14ac:dyDescent="0.2">
      <c r="A861" s="28">
        <v>2719</v>
      </c>
      <c r="B861" s="28" t="s">
        <v>16354</v>
      </c>
      <c r="C861" s="28" t="s">
        <v>15862</v>
      </c>
    </row>
    <row r="862" spans="1:3" x14ac:dyDescent="0.2">
      <c r="A862" s="28">
        <v>2720</v>
      </c>
      <c r="B862" s="28" t="s">
        <v>16355</v>
      </c>
      <c r="C862" s="28" t="s">
        <v>15862</v>
      </c>
    </row>
    <row r="863" spans="1:3" x14ac:dyDescent="0.2">
      <c r="A863" s="28">
        <v>2721</v>
      </c>
      <c r="B863" s="28" t="s">
        <v>16355</v>
      </c>
      <c r="C863" s="28" t="s">
        <v>15862</v>
      </c>
    </row>
    <row r="864" spans="1:3" x14ac:dyDescent="0.2">
      <c r="A864" s="28">
        <v>2722</v>
      </c>
      <c r="B864" s="28" t="s">
        <v>16355</v>
      </c>
      <c r="C864" s="28" t="s">
        <v>15862</v>
      </c>
    </row>
    <row r="865" spans="1:3" x14ac:dyDescent="0.2">
      <c r="A865" s="28">
        <v>2723</v>
      </c>
      <c r="B865" s="28" t="s">
        <v>16355</v>
      </c>
      <c r="C865" s="28" t="s">
        <v>15862</v>
      </c>
    </row>
    <row r="866" spans="1:3" x14ac:dyDescent="0.2">
      <c r="A866" s="28">
        <v>2724</v>
      </c>
      <c r="B866" s="28" t="s">
        <v>16355</v>
      </c>
      <c r="C866" s="28" t="s">
        <v>15862</v>
      </c>
    </row>
    <row r="867" spans="1:3" x14ac:dyDescent="0.2">
      <c r="A867" s="28">
        <v>2725</v>
      </c>
      <c r="B867" s="28" t="s">
        <v>16356</v>
      </c>
      <c r="C867" s="28" t="s">
        <v>15862</v>
      </c>
    </row>
    <row r="868" spans="1:3" x14ac:dyDescent="0.2">
      <c r="A868" s="28">
        <v>2726</v>
      </c>
      <c r="B868" s="28" t="s">
        <v>16356</v>
      </c>
      <c r="C868" s="28" t="s">
        <v>15862</v>
      </c>
    </row>
    <row r="869" spans="1:3" x14ac:dyDescent="0.2">
      <c r="A869" s="28">
        <v>2738</v>
      </c>
      <c r="B869" s="28" t="s">
        <v>16357</v>
      </c>
      <c r="C869" s="28" t="s">
        <v>15862</v>
      </c>
    </row>
    <row r="870" spans="1:3" x14ac:dyDescent="0.2">
      <c r="A870" s="28">
        <v>2739</v>
      </c>
      <c r="B870" s="28" t="s">
        <v>16358</v>
      </c>
      <c r="C870" s="28" t="s">
        <v>15862</v>
      </c>
    </row>
    <row r="871" spans="1:3" x14ac:dyDescent="0.2">
      <c r="A871" s="28">
        <v>2740</v>
      </c>
      <c r="B871" s="28" t="s">
        <v>16359</v>
      </c>
      <c r="C871" s="28" t="s">
        <v>15862</v>
      </c>
    </row>
    <row r="872" spans="1:3" x14ac:dyDescent="0.2">
      <c r="A872" s="28">
        <v>2741</v>
      </c>
      <c r="B872" s="28" t="s">
        <v>16359</v>
      </c>
      <c r="C872" s="28" t="s">
        <v>15862</v>
      </c>
    </row>
    <row r="873" spans="1:3" x14ac:dyDescent="0.2">
      <c r="A873" s="28">
        <v>2742</v>
      </c>
      <c r="B873" s="28" t="s">
        <v>16359</v>
      </c>
      <c r="C873" s="28" t="s">
        <v>15862</v>
      </c>
    </row>
    <row r="874" spans="1:3" x14ac:dyDescent="0.2">
      <c r="A874" s="28">
        <v>2743</v>
      </c>
      <c r="B874" s="28" t="s">
        <v>16360</v>
      </c>
      <c r="C874" s="28" t="s">
        <v>15862</v>
      </c>
    </row>
    <row r="875" spans="1:3" x14ac:dyDescent="0.2">
      <c r="A875" s="28">
        <v>2744</v>
      </c>
      <c r="B875" s="28" t="s">
        <v>16359</v>
      </c>
      <c r="C875" s="28" t="s">
        <v>15862</v>
      </c>
    </row>
    <row r="876" spans="1:3" x14ac:dyDescent="0.2">
      <c r="A876" s="28">
        <v>2745</v>
      </c>
      <c r="B876" s="28" t="s">
        <v>16359</v>
      </c>
      <c r="C876" s="28" t="s">
        <v>15862</v>
      </c>
    </row>
    <row r="877" spans="1:3" x14ac:dyDescent="0.2">
      <c r="A877" s="28">
        <v>2746</v>
      </c>
      <c r="B877" s="28" t="s">
        <v>16359</v>
      </c>
      <c r="C877" s="28" t="s">
        <v>15862</v>
      </c>
    </row>
    <row r="878" spans="1:3" x14ac:dyDescent="0.2">
      <c r="A878" s="28">
        <v>2747</v>
      </c>
      <c r="B878" s="28" t="s">
        <v>16361</v>
      </c>
      <c r="C878" s="28" t="s">
        <v>15862</v>
      </c>
    </row>
    <row r="879" spans="1:3" x14ac:dyDescent="0.2">
      <c r="A879" s="28">
        <v>2748</v>
      </c>
      <c r="B879" s="28" t="s">
        <v>16362</v>
      </c>
      <c r="C879" s="28" t="s">
        <v>15862</v>
      </c>
    </row>
    <row r="880" spans="1:3" x14ac:dyDescent="0.2">
      <c r="A880" s="28">
        <v>2760</v>
      </c>
      <c r="B880" s="28" t="s">
        <v>16363</v>
      </c>
      <c r="C880" s="28" t="s">
        <v>15862</v>
      </c>
    </row>
    <row r="881" spans="1:3" x14ac:dyDescent="0.2">
      <c r="A881" s="28">
        <v>2761</v>
      </c>
      <c r="B881" s="28" t="s">
        <v>16363</v>
      </c>
      <c r="C881" s="28" t="s">
        <v>15862</v>
      </c>
    </row>
    <row r="882" spans="1:3" x14ac:dyDescent="0.2">
      <c r="A882" s="28">
        <v>2762</v>
      </c>
      <c r="B882" s="28" t="s">
        <v>16364</v>
      </c>
      <c r="C882" s="28" t="s">
        <v>15862</v>
      </c>
    </row>
    <row r="883" spans="1:3" x14ac:dyDescent="0.2">
      <c r="A883" s="28">
        <v>2763</v>
      </c>
      <c r="B883" s="28" t="s">
        <v>16365</v>
      </c>
      <c r="C883" s="28" t="s">
        <v>15862</v>
      </c>
    </row>
    <row r="884" spans="1:3" x14ac:dyDescent="0.2">
      <c r="A884" s="28">
        <v>2764</v>
      </c>
      <c r="B884" s="28" t="s">
        <v>16366</v>
      </c>
      <c r="C884" s="28" t="s">
        <v>15862</v>
      </c>
    </row>
    <row r="885" spans="1:3" x14ac:dyDescent="0.2">
      <c r="A885" s="28">
        <v>2766</v>
      </c>
      <c r="B885" s="28" t="s">
        <v>16367</v>
      </c>
      <c r="C885" s="28" t="s">
        <v>15862</v>
      </c>
    </row>
    <row r="886" spans="1:3" x14ac:dyDescent="0.2">
      <c r="A886" s="28">
        <v>2767</v>
      </c>
      <c r="B886" s="28" t="s">
        <v>16368</v>
      </c>
      <c r="C886" s="28" t="s">
        <v>15862</v>
      </c>
    </row>
    <row r="887" spans="1:3" x14ac:dyDescent="0.2">
      <c r="A887" s="28">
        <v>2768</v>
      </c>
      <c r="B887" s="28" t="s">
        <v>16369</v>
      </c>
      <c r="C887" s="28" t="s">
        <v>15862</v>
      </c>
    </row>
    <row r="888" spans="1:3" x14ac:dyDescent="0.2">
      <c r="A888" s="28">
        <v>2769</v>
      </c>
      <c r="B888" s="28" t="s">
        <v>16370</v>
      </c>
      <c r="C888" s="28" t="s">
        <v>15862</v>
      </c>
    </row>
    <row r="889" spans="1:3" x14ac:dyDescent="0.2">
      <c r="A889" s="28">
        <v>2770</v>
      </c>
      <c r="B889" s="28" t="s">
        <v>16371</v>
      </c>
      <c r="C889" s="28" t="s">
        <v>15862</v>
      </c>
    </row>
    <row r="890" spans="1:3" x14ac:dyDescent="0.2">
      <c r="A890" s="28">
        <v>2771</v>
      </c>
      <c r="B890" s="28" t="s">
        <v>16372</v>
      </c>
      <c r="C890" s="28" t="s">
        <v>15862</v>
      </c>
    </row>
    <row r="891" spans="1:3" x14ac:dyDescent="0.2">
      <c r="A891" s="28">
        <v>2777</v>
      </c>
      <c r="B891" s="28" t="s">
        <v>16373</v>
      </c>
      <c r="C891" s="28" t="s">
        <v>15862</v>
      </c>
    </row>
    <row r="892" spans="1:3" x14ac:dyDescent="0.2">
      <c r="A892" s="28">
        <v>2779</v>
      </c>
      <c r="B892" s="28" t="s">
        <v>16374</v>
      </c>
      <c r="C892" s="28" t="s">
        <v>15862</v>
      </c>
    </row>
    <row r="893" spans="1:3" x14ac:dyDescent="0.2">
      <c r="A893" s="28">
        <v>2780</v>
      </c>
      <c r="B893" s="28" t="s">
        <v>16375</v>
      </c>
      <c r="C893" s="28" t="s">
        <v>15862</v>
      </c>
    </row>
    <row r="894" spans="1:3" x14ac:dyDescent="0.2">
      <c r="A894" s="28">
        <v>2783</v>
      </c>
      <c r="B894" s="28" t="s">
        <v>16375</v>
      </c>
      <c r="C894" s="28" t="s">
        <v>15862</v>
      </c>
    </row>
    <row r="895" spans="1:3" x14ac:dyDescent="0.2">
      <c r="A895" s="28">
        <v>2790</v>
      </c>
      <c r="B895" s="28" t="s">
        <v>16376</v>
      </c>
      <c r="C895" s="28" t="s">
        <v>15862</v>
      </c>
    </row>
    <row r="896" spans="1:3" x14ac:dyDescent="0.2">
      <c r="A896" s="28">
        <v>2791</v>
      </c>
      <c r="B896" s="28" t="s">
        <v>16377</v>
      </c>
      <c r="C896" s="28" t="s">
        <v>15862</v>
      </c>
    </row>
    <row r="897" spans="1:3" x14ac:dyDescent="0.2">
      <c r="A897" s="28">
        <v>2801</v>
      </c>
      <c r="B897" s="28" t="s">
        <v>16378</v>
      </c>
      <c r="C897" s="28" t="s">
        <v>16379</v>
      </c>
    </row>
    <row r="898" spans="1:3" x14ac:dyDescent="0.2">
      <c r="A898" s="28">
        <v>2802</v>
      </c>
      <c r="B898" s="28" t="s">
        <v>16380</v>
      </c>
      <c r="C898" s="28" t="s">
        <v>16379</v>
      </c>
    </row>
    <row r="899" spans="1:3" x14ac:dyDescent="0.2">
      <c r="A899" s="28">
        <v>2804</v>
      </c>
      <c r="B899" s="28" t="s">
        <v>16381</v>
      </c>
      <c r="C899" s="28" t="s">
        <v>16379</v>
      </c>
    </row>
    <row r="900" spans="1:3" x14ac:dyDescent="0.2">
      <c r="A900" s="28">
        <v>2806</v>
      </c>
      <c r="B900" s="28" t="s">
        <v>16382</v>
      </c>
      <c r="C900" s="28" t="s">
        <v>16379</v>
      </c>
    </row>
    <row r="901" spans="1:3" x14ac:dyDescent="0.2">
      <c r="A901" s="28">
        <v>2807</v>
      </c>
      <c r="B901" s="28" t="s">
        <v>16383</v>
      </c>
      <c r="C901" s="28" t="s">
        <v>16379</v>
      </c>
    </row>
    <row r="902" spans="1:3" x14ac:dyDescent="0.2">
      <c r="A902" s="28">
        <v>2808</v>
      </c>
      <c r="B902" s="28" t="s">
        <v>16384</v>
      </c>
      <c r="C902" s="28" t="s">
        <v>16379</v>
      </c>
    </row>
    <row r="903" spans="1:3" x14ac:dyDescent="0.2">
      <c r="A903" s="28">
        <v>2809</v>
      </c>
      <c r="B903" s="28" t="s">
        <v>16385</v>
      </c>
      <c r="C903" s="28" t="s">
        <v>16379</v>
      </c>
    </row>
    <row r="904" spans="1:3" x14ac:dyDescent="0.2">
      <c r="A904" s="28">
        <v>2812</v>
      </c>
      <c r="B904" s="28" t="s">
        <v>15860</v>
      </c>
      <c r="C904" s="28" t="s">
        <v>16379</v>
      </c>
    </row>
    <row r="905" spans="1:3" x14ac:dyDescent="0.2">
      <c r="A905" s="28">
        <v>2813</v>
      </c>
      <c r="B905" s="28" t="s">
        <v>16192</v>
      </c>
      <c r="C905" s="28" t="s">
        <v>16379</v>
      </c>
    </row>
    <row r="906" spans="1:3" x14ac:dyDescent="0.2">
      <c r="A906" s="28">
        <v>2814</v>
      </c>
      <c r="B906" s="28" t="s">
        <v>16386</v>
      </c>
      <c r="C906" s="28" t="s">
        <v>16379</v>
      </c>
    </row>
    <row r="907" spans="1:3" x14ac:dyDescent="0.2">
      <c r="A907" s="28">
        <v>2815</v>
      </c>
      <c r="B907" s="28" t="s">
        <v>16387</v>
      </c>
      <c r="C907" s="28" t="s">
        <v>16379</v>
      </c>
    </row>
    <row r="908" spans="1:3" x14ac:dyDescent="0.2">
      <c r="A908" s="28">
        <v>2816</v>
      </c>
      <c r="B908" s="28" t="s">
        <v>16388</v>
      </c>
      <c r="C908" s="28" t="s">
        <v>16379</v>
      </c>
    </row>
    <row r="909" spans="1:3" x14ac:dyDescent="0.2">
      <c r="A909" s="28">
        <v>2817</v>
      </c>
      <c r="B909" s="28" t="s">
        <v>16389</v>
      </c>
      <c r="C909" s="28" t="s">
        <v>16379</v>
      </c>
    </row>
    <row r="910" spans="1:3" x14ac:dyDescent="0.2">
      <c r="A910" s="28">
        <v>2818</v>
      </c>
      <c r="B910" s="28" t="s">
        <v>16390</v>
      </c>
      <c r="C910" s="28" t="s">
        <v>16379</v>
      </c>
    </row>
    <row r="911" spans="1:3" x14ac:dyDescent="0.2">
      <c r="A911" s="28">
        <v>2822</v>
      </c>
      <c r="B911" s="28" t="s">
        <v>16391</v>
      </c>
      <c r="C911" s="28" t="s">
        <v>16379</v>
      </c>
    </row>
    <row r="912" spans="1:3" x14ac:dyDescent="0.2">
      <c r="A912" s="28">
        <v>2823</v>
      </c>
      <c r="B912" s="28" t="s">
        <v>16392</v>
      </c>
      <c r="C912" s="28" t="s">
        <v>16379</v>
      </c>
    </row>
    <row r="913" spans="1:3" x14ac:dyDescent="0.2">
      <c r="A913" s="28">
        <v>2824</v>
      </c>
      <c r="B913" s="28" t="s">
        <v>16319</v>
      </c>
      <c r="C913" s="28" t="s">
        <v>16379</v>
      </c>
    </row>
    <row r="914" spans="1:3" x14ac:dyDescent="0.2">
      <c r="A914" s="28">
        <v>2825</v>
      </c>
      <c r="B914" s="28" t="s">
        <v>16393</v>
      </c>
      <c r="C914" s="28" t="s">
        <v>16379</v>
      </c>
    </row>
    <row r="915" spans="1:3" x14ac:dyDescent="0.2">
      <c r="A915" s="28">
        <v>2826</v>
      </c>
      <c r="B915" s="28" t="s">
        <v>15930</v>
      </c>
      <c r="C915" s="28" t="s">
        <v>16379</v>
      </c>
    </row>
    <row r="916" spans="1:3" x14ac:dyDescent="0.2">
      <c r="A916" s="28">
        <v>2827</v>
      </c>
      <c r="B916" s="28" t="s">
        <v>16394</v>
      </c>
      <c r="C916" s="28" t="s">
        <v>16379</v>
      </c>
    </row>
    <row r="917" spans="1:3" x14ac:dyDescent="0.2">
      <c r="A917" s="28">
        <v>2828</v>
      </c>
      <c r="B917" s="28" t="s">
        <v>16395</v>
      </c>
      <c r="C917" s="28" t="s">
        <v>16379</v>
      </c>
    </row>
    <row r="918" spans="1:3" x14ac:dyDescent="0.2">
      <c r="A918" s="28">
        <v>2829</v>
      </c>
      <c r="B918" s="28" t="s">
        <v>16396</v>
      </c>
      <c r="C918" s="28" t="s">
        <v>16379</v>
      </c>
    </row>
    <row r="919" spans="1:3" x14ac:dyDescent="0.2">
      <c r="A919" s="28">
        <v>2830</v>
      </c>
      <c r="B919" s="28" t="s">
        <v>16397</v>
      </c>
      <c r="C919" s="28" t="s">
        <v>16379</v>
      </c>
    </row>
    <row r="920" spans="1:3" x14ac:dyDescent="0.2">
      <c r="A920" s="28">
        <v>2831</v>
      </c>
      <c r="B920" s="28" t="s">
        <v>16398</v>
      </c>
      <c r="C920" s="28" t="s">
        <v>16379</v>
      </c>
    </row>
    <row r="921" spans="1:3" x14ac:dyDescent="0.2">
      <c r="A921" s="28">
        <v>2832</v>
      </c>
      <c r="B921" s="28" t="s">
        <v>16399</v>
      </c>
      <c r="C921" s="28" t="s">
        <v>16379</v>
      </c>
    </row>
    <row r="922" spans="1:3" x14ac:dyDescent="0.2">
      <c r="A922" s="28">
        <v>2833</v>
      </c>
      <c r="B922" s="28" t="s">
        <v>16077</v>
      </c>
      <c r="C922" s="28" t="s">
        <v>16379</v>
      </c>
    </row>
    <row r="923" spans="1:3" x14ac:dyDescent="0.2">
      <c r="A923" s="28">
        <v>2835</v>
      </c>
      <c r="B923" s="28" t="s">
        <v>16400</v>
      </c>
      <c r="C923" s="28" t="s">
        <v>16379</v>
      </c>
    </row>
    <row r="924" spans="1:3" x14ac:dyDescent="0.2">
      <c r="A924" s="28">
        <v>2836</v>
      </c>
      <c r="B924" s="28" t="s">
        <v>16401</v>
      </c>
      <c r="C924" s="28" t="s">
        <v>16379</v>
      </c>
    </row>
    <row r="925" spans="1:3" x14ac:dyDescent="0.2">
      <c r="A925" s="28">
        <v>2837</v>
      </c>
      <c r="B925" s="28" t="s">
        <v>16402</v>
      </c>
      <c r="C925" s="28" t="s">
        <v>16379</v>
      </c>
    </row>
    <row r="926" spans="1:3" x14ac:dyDescent="0.2">
      <c r="A926" s="28">
        <v>2838</v>
      </c>
      <c r="B926" s="28" t="s">
        <v>16403</v>
      </c>
      <c r="C926" s="28" t="s">
        <v>16379</v>
      </c>
    </row>
    <row r="927" spans="1:3" x14ac:dyDescent="0.2">
      <c r="A927" s="28">
        <v>2839</v>
      </c>
      <c r="B927" s="28" t="s">
        <v>16404</v>
      </c>
      <c r="C927" s="28" t="s">
        <v>16379</v>
      </c>
    </row>
    <row r="928" spans="1:3" x14ac:dyDescent="0.2">
      <c r="A928" s="28">
        <v>2840</v>
      </c>
      <c r="B928" s="28" t="s">
        <v>16405</v>
      </c>
      <c r="C928" s="28" t="s">
        <v>16379</v>
      </c>
    </row>
    <row r="929" spans="1:3" x14ac:dyDescent="0.2">
      <c r="A929" s="28">
        <v>2841</v>
      </c>
      <c r="B929" s="28" t="s">
        <v>16405</v>
      </c>
      <c r="C929" s="28" t="s">
        <v>16379</v>
      </c>
    </row>
    <row r="930" spans="1:3" x14ac:dyDescent="0.2">
      <c r="A930" s="28">
        <v>2842</v>
      </c>
      <c r="B930" s="28" t="s">
        <v>16406</v>
      </c>
      <c r="C930" s="28" t="s">
        <v>16379</v>
      </c>
    </row>
    <row r="931" spans="1:3" x14ac:dyDescent="0.2">
      <c r="A931" s="28">
        <v>2852</v>
      </c>
      <c r="B931" s="28" t="s">
        <v>16407</v>
      </c>
      <c r="C931" s="28" t="s">
        <v>16379</v>
      </c>
    </row>
    <row r="932" spans="1:3" x14ac:dyDescent="0.2">
      <c r="A932" s="28">
        <v>2854</v>
      </c>
      <c r="B932" s="28" t="s">
        <v>16407</v>
      </c>
      <c r="C932" s="28" t="s">
        <v>16379</v>
      </c>
    </row>
    <row r="933" spans="1:3" x14ac:dyDescent="0.2">
      <c r="A933" s="28">
        <v>2857</v>
      </c>
      <c r="B933" s="28" t="s">
        <v>16174</v>
      </c>
      <c r="C933" s="28" t="s">
        <v>16379</v>
      </c>
    </row>
    <row r="934" spans="1:3" x14ac:dyDescent="0.2">
      <c r="A934" s="28">
        <v>2858</v>
      </c>
      <c r="B934" s="28" t="s">
        <v>16408</v>
      </c>
      <c r="C934" s="28" t="s">
        <v>16379</v>
      </c>
    </row>
    <row r="935" spans="1:3" x14ac:dyDescent="0.2">
      <c r="A935" s="28">
        <v>2859</v>
      </c>
      <c r="B935" s="28" t="s">
        <v>16409</v>
      </c>
      <c r="C935" s="28" t="s">
        <v>16379</v>
      </c>
    </row>
    <row r="936" spans="1:3" x14ac:dyDescent="0.2">
      <c r="A936" s="28">
        <v>2860</v>
      </c>
      <c r="B936" s="28" t="s">
        <v>16410</v>
      </c>
      <c r="C936" s="28" t="s">
        <v>16379</v>
      </c>
    </row>
    <row r="937" spans="1:3" x14ac:dyDescent="0.2">
      <c r="A937" s="28">
        <v>2861</v>
      </c>
      <c r="B937" s="28" t="s">
        <v>16410</v>
      </c>
      <c r="C937" s="28" t="s">
        <v>16379</v>
      </c>
    </row>
    <row r="938" spans="1:3" x14ac:dyDescent="0.2">
      <c r="A938" s="28">
        <v>2862</v>
      </c>
      <c r="B938" s="28" t="s">
        <v>16410</v>
      </c>
      <c r="C938" s="28" t="s">
        <v>16379</v>
      </c>
    </row>
    <row r="939" spans="1:3" x14ac:dyDescent="0.2">
      <c r="A939" s="28">
        <v>2863</v>
      </c>
      <c r="B939" s="28" t="s">
        <v>16411</v>
      </c>
      <c r="C939" s="28" t="s">
        <v>16379</v>
      </c>
    </row>
    <row r="940" spans="1:3" x14ac:dyDescent="0.2">
      <c r="A940" s="28">
        <v>2864</v>
      </c>
      <c r="B940" s="28" t="s">
        <v>16412</v>
      </c>
      <c r="C940" s="28" t="s">
        <v>16379</v>
      </c>
    </row>
    <row r="941" spans="1:3" x14ac:dyDescent="0.2">
      <c r="A941" s="28">
        <v>2865</v>
      </c>
      <c r="B941" s="28" t="s">
        <v>16086</v>
      </c>
      <c r="C941" s="28" t="s">
        <v>16379</v>
      </c>
    </row>
    <row r="942" spans="1:3" x14ac:dyDescent="0.2">
      <c r="A942" s="28">
        <v>2871</v>
      </c>
      <c r="B942" s="28" t="s">
        <v>16413</v>
      </c>
      <c r="C942" s="28" t="s">
        <v>16379</v>
      </c>
    </row>
    <row r="943" spans="1:3" x14ac:dyDescent="0.2">
      <c r="A943" s="28">
        <v>2872</v>
      </c>
      <c r="B943" s="28" t="s">
        <v>16414</v>
      </c>
      <c r="C943" s="28" t="s">
        <v>16379</v>
      </c>
    </row>
    <row r="944" spans="1:3" x14ac:dyDescent="0.2">
      <c r="A944" s="28">
        <v>2873</v>
      </c>
      <c r="B944" s="28" t="s">
        <v>16415</v>
      </c>
      <c r="C944" s="28" t="s">
        <v>16379</v>
      </c>
    </row>
    <row r="945" spans="1:3" x14ac:dyDescent="0.2">
      <c r="A945" s="28">
        <v>2874</v>
      </c>
      <c r="B945" s="28" t="s">
        <v>16416</v>
      </c>
      <c r="C945" s="28" t="s">
        <v>16379</v>
      </c>
    </row>
    <row r="946" spans="1:3" x14ac:dyDescent="0.2">
      <c r="A946" s="28">
        <v>2875</v>
      </c>
      <c r="B946" s="28" t="s">
        <v>16417</v>
      </c>
      <c r="C946" s="28" t="s">
        <v>16379</v>
      </c>
    </row>
    <row r="947" spans="1:3" x14ac:dyDescent="0.2">
      <c r="A947" s="28">
        <v>2876</v>
      </c>
      <c r="B947" s="28" t="s">
        <v>16418</v>
      </c>
      <c r="C947" s="28" t="s">
        <v>16379</v>
      </c>
    </row>
    <row r="948" spans="1:3" x14ac:dyDescent="0.2">
      <c r="A948" s="28">
        <v>2877</v>
      </c>
      <c r="B948" s="28" t="s">
        <v>16419</v>
      </c>
      <c r="C948" s="28" t="s">
        <v>16379</v>
      </c>
    </row>
    <row r="949" spans="1:3" x14ac:dyDescent="0.2">
      <c r="A949" s="28">
        <v>2878</v>
      </c>
      <c r="B949" s="28" t="s">
        <v>16420</v>
      </c>
      <c r="C949" s="28" t="s">
        <v>16379</v>
      </c>
    </row>
    <row r="950" spans="1:3" x14ac:dyDescent="0.2">
      <c r="A950" s="28">
        <v>2879</v>
      </c>
      <c r="B950" s="28" t="s">
        <v>16114</v>
      </c>
      <c r="C950" s="28" t="s">
        <v>16379</v>
      </c>
    </row>
    <row r="951" spans="1:3" x14ac:dyDescent="0.2">
      <c r="A951" s="28">
        <v>2880</v>
      </c>
      <c r="B951" s="28" t="s">
        <v>16114</v>
      </c>
      <c r="C951" s="28" t="s">
        <v>16379</v>
      </c>
    </row>
    <row r="952" spans="1:3" x14ac:dyDescent="0.2">
      <c r="A952" s="28">
        <v>2881</v>
      </c>
      <c r="B952" s="28" t="s">
        <v>16243</v>
      </c>
      <c r="C952" s="28" t="s">
        <v>16379</v>
      </c>
    </row>
    <row r="953" spans="1:3" x14ac:dyDescent="0.2">
      <c r="A953" s="28">
        <v>2882</v>
      </c>
      <c r="B953" s="28" t="s">
        <v>16421</v>
      </c>
      <c r="C953" s="28" t="s">
        <v>16379</v>
      </c>
    </row>
    <row r="954" spans="1:3" x14ac:dyDescent="0.2">
      <c r="A954" s="28">
        <v>2883</v>
      </c>
      <c r="B954" s="28" t="s">
        <v>16422</v>
      </c>
      <c r="C954" s="28" t="s">
        <v>16379</v>
      </c>
    </row>
    <row r="955" spans="1:3" x14ac:dyDescent="0.2">
      <c r="A955" s="28">
        <v>2885</v>
      </c>
      <c r="B955" s="28" t="s">
        <v>15908</v>
      </c>
      <c r="C955" s="28" t="s">
        <v>16379</v>
      </c>
    </row>
    <row r="956" spans="1:3" x14ac:dyDescent="0.2">
      <c r="A956" s="28">
        <v>2886</v>
      </c>
      <c r="B956" s="28" t="s">
        <v>15983</v>
      </c>
      <c r="C956" s="28" t="s">
        <v>16379</v>
      </c>
    </row>
    <row r="957" spans="1:3" x14ac:dyDescent="0.2">
      <c r="A957" s="28">
        <v>2887</v>
      </c>
      <c r="B957" s="28" t="s">
        <v>15983</v>
      </c>
      <c r="C957" s="28" t="s">
        <v>16379</v>
      </c>
    </row>
    <row r="958" spans="1:3" x14ac:dyDescent="0.2">
      <c r="A958" s="28">
        <v>2888</v>
      </c>
      <c r="B958" s="28" t="s">
        <v>15983</v>
      </c>
      <c r="C958" s="28" t="s">
        <v>16379</v>
      </c>
    </row>
    <row r="959" spans="1:3" x14ac:dyDescent="0.2">
      <c r="A959" s="28">
        <v>2889</v>
      </c>
      <c r="B959" s="28" t="s">
        <v>15983</v>
      </c>
      <c r="C959" s="28" t="s">
        <v>16379</v>
      </c>
    </row>
    <row r="960" spans="1:3" x14ac:dyDescent="0.2">
      <c r="A960" s="28">
        <v>2891</v>
      </c>
      <c r="B960" s="28" t="s">
        <v>16423</v>
      </c>
      <c r="C960" s="28" t="s">
        <v>16379</v>
      </c>
    </row>
    <row r="961" spans="1:3" x14ac:dyDescent="0.2">
      <c r="A961" s="28">
        <v>2892</v>
      </c>
      <c r="B961" s="28" t="s">
        <v>16424</v>
      </c>
      <c r="C961" s="28" t="s">
        <v>16379</v>
      </c>
    </row>
    <row r="962" spans="1:3" x14ac:dyDescent="0.2">
      <c r="A962" s="28">
        <v>2893</v>
      </c>
      <c r="B962" s="28" t="s">
        <v>16425</v>
      </c>
      <c r="C962" s="28" t="s">
        <v>16379</v>
      </c>
    </row>
    <row r="963" spans="1:3" x14ac:dyDescent="0.2">
      <c r="A963" s="28">
        <v>2894</v>
      </c>
      <c r="B963" s="28" t="s">
        <v>16426</v>
      </c>
      <c r="C963" s="28" t="s">
        <v>16379</v>
      </c>
    </row>
    <row r="964" spans="1:3" x14ac:dyDescent="0.2">
      <c r="A964" s="28">
        <v>2895</v>
      </c>
      <c r="B964" s="28" t="s">
        <v>16427</v>
      </c>
      <c r="C964" s="28" t="s">
        <v>16379</v>
      </c>
    </row>
    <row r="965" spans="1:3" x14ac:dyDescent="0.2">
      <c r="A965" s="28">
        <v>2896</v>
      </c>
      <c r="B965" s="28" t="s">
        <v>16428</v>
      </c>
      <c r="C965" s="28" t="s">
        <v>16379</v>
      </c>
    </row>
    <row r="966" spans="1:3" x14ac:dyDescent="0.2">
      <c r="A966" s="28">
        <v>2898</v>
      </c>
      <c r="B966" s="28" t="s">
        <v>16429</v>
      </c>
      <c r="C966" s="28" t="s">
        <v>16379</v>
      </c>
    </row>
    <row r="967" spans="1:3" x14ac:dyDescent="0.2">
      <c r="A967" s="28">
        <v>2901</v>
      </c>
      <c r="B967" s="28" t="s">
        <v>16430</v>
      </c>
      <c r="C967" s="28" t="s">
        <v>16379</v>
      </c>
    </row>
    <row r="968" spans="1:3" x14ac:dyDescent="0.2">
      <c r="A968" s="28">
        <v>2902</v>
      </c>
      <c r="B968" s="28" t="s">
        <v>16430</v>
      </c>
      <c r="C968" s="28" t="s">
        <v>16379</v>
      </c>
    </row>
    <row r="969" spans="1:3" x14ac:dyDescent="0.2">
      <c r="A969" s="28">
        <v>2903</v>
      </c>
      <c r="B969" s="28" t="s">
        <v>16430</v>
      </c>
      <c r="C969" s="28" t="s">
        <v>16379</v>
      </c>
    </row>
    <row r="970" spans="1:3" x14ac:dyDescent="0.2">
      <c r="A970" s="28">
        <v>2904</v>
      </c>
      <c r="B970" s="28" t="s">
        <v>16430</v>
      </c>
      <c r="C970" s="28" t="s">
        <v>16379</v>
      </c>
    </row>
    <row r="971" spans="1:3" x14ac:dyDescent="0.2">
      <c r="A971" s="28">
        <v>2905</v>
      </c>
      <c r="B971" s="28" t="s">
        <v>16430</v>
      </c>
      <c r="C971" s="28" t="s">
        <v>16379</v>
      </c>
    </row>
    <row r="972" spans="1:3" x14ac:dyDescent="0.2">
      <c r="A972" s="28">
        <v>2906</v>
      </c>
      <c r="B972" s="28" t="s">
        <v>16430</v>
      </c>
      <c r="C972" s="28" t="s">
        <v>16379</v>
      </c>
    </row>
    <row r="973" spans="1:3" x14ac:dyDescent="0.2">
      <c r="A973" s="28">
        <v>2907</v>
      </c>
      <c r="B973" s="28" t="s">
        <v>16430</v>
      </c>
      <c r="C973" s="28" t="s">
        <v>16379</v>
      </c>
    </row>
    <row r="974" spans="1:3" x14ac:dyDescent="0.2">
      <c r="A974" s="28">
        <v>2908</v>
      </c>
      <c r="B974" s="28" t="s">
        <v>16430</v>
      </c>
      <c r="C974" s="28" t="s">
        <v>16379</v>
      </c>
    </row>
    <row r="975" spans="1:3" x14ac:dyDescent="0.2">
      <c r="A975" s="28">
        <v>2909</v>
      </c>
      <c r="B975" s="28" t="s">
        <v>16430</v>
      </c>
      <c r="C975" s="28" t="s">
        <v>16379</v>
      </c>
    </row>
    <row r="976" spans="1:3" x14ac:dyDescent="0.2">
      <c r="A976" s="28">
        <v>2910</v>
      </c>
      <c r="B976" s="28" t="s">
        <v>16431</v>
      </c>
      <c r="C976" s="28" t="s">
        <v>16379</v>
      </c>
    </row>
    <row r="977" spans="1:3" x14ac:dyDescent="0.2">
      <c r="A977" s="28">
        <v>2911</v>
      </c>
      <c r="B977" s="28" t="s">
        <v>16432</v>
      </c>
      <c r="C977" s="28" t="s">
        <v>16379</v>
      </c>
    </row>
    <row r="978" spans="1:3" x14ac:dyDescent="0.2">
      <c r="A978" s="28">
        <v>2912</v>
      </c>
      <c r="B978" s="28" t="s">
        <v>16430</v>
      </c>
      <c r="C978" s="28" t="s">
        <v>16379</v>
      </c>
    </row>
    <row r="979" spans="1:3" x14ac:dyDescent="0.2">
      <c r="A979" s="28">
        <v>2914</v>
      </c>
      <c r="B979" s="28" t="s">
        <v>16433</v>
      </c>
      <c r="C979" s="28" t="s">
        <v>16379</v>
      </c>
    </row>
    <row r="980" spans="1:3" x14ac:dyDescent="0.2">
      <c r="A980" s="28">
        <v>2915</v>
      </c>
      <c r="B980" s="28" t="s">
        <v>16434</v>
      </c>
      <c r="C980" s="28" t="s">
        <v>16379</v>
      </c>
    </row>
    <row r="981" spans="1:3" x14ac:dyDescent="0.2">
      <c r="A981" s="28">
        <v>2916</v>
      </c>
      <c r="B981" s="28" t="s">
        <v>16435</v>
      </c>
      <c r="C981" s="28" t="s">
        <v>16379</v>
      </c>
    </row>
    <row r="982" spans="1:3" x14ac:dyDescent="0.2">
      <c r="A982" s="28">
        <v>2917</v>
      </c>
      <c r="B982" s="28" t="s">
        <v>16436</v>
      </c>
      <c r="C982" s="28" t="s">
        <v>16379</v>
      </c>
    </row>
    <row r="983" spans="1:3" x14ac:dyDescent="0.2">
      <c r="A983" s="28">
        <v>2918</v>
      </c>
      <c r="B983" s="28" t="s">
        <v>16430</v>
      </c>
      <c r="C983" s="28" t="s">
        <v>16379</v>
      </c>
    </row>
    <row r="984" spans="1:3" x14ac:dyDescent="0.2">
      <c r="A984" s="28">
        <v>2919</v>
      </c>
      <c r="B984" s="28" t="s">
        <v>16437</v>
      </c>
      <c r="C984" s="28" t="s">
        <v>16379</v>
      </c>
    </row>
    <row r="985" spans="1:3" x14ac:dyDescent="0.2">
      <c r="A985" s="28">
        <v>2920</v>
      </c>
      <c r="B985" s="28" t="s">
        <v>16431</v>
      </c>
      <c r="C985" s="28" t="s">
        <v>16379</v>
      </c>
    </row>
    <row r="986" spans="1:3" x14ac:dyDescent="0.2">
      <c r="A986" s="28">
        <v>2921</v>
      </c>
      <c r="B986" s="28" t="s">
        <v>16431</v>
      </c>
      <c r="C986" s="28" t="s">
        <v>16379</v>
      </c>
    </row>
    <row r="987" spans="1:3" x14ac:dyDescent="0.2">
      <c r="A987" s="28">
        <v>2940</v>
      </c>
      <c r="B987" s="28" t="s">
        <v>16430</v>
      </c>
      <c r="C987" s="28" t="s">
        <v>16379</v>
      </c>
    </row>
    <row r="988" spans="1:3" x14ac:dyDescent="0.2">
      <c r="A988" s="28">
        <v>3031</v>
      </c>
      <c r="B988" s="28" t="s">
        <v>15863</v>
      </c>
      <c r="C988" s="28" t="s">
        <v>16438</v>
      </c>
    </row>
    <row r="989" spans="1:3" x14ac:dyDescent="0.2">
      <c r="A989" s="28">
        <v>3032</v>
      </c>
      <c r="B989" s="28" t="s">
        <v>16010</v>
      </c>
      <c r="C989" s="28" t="s">
        <v>16438</v>
      </c>
    </row>
    <row r="990" spans="1:3" x14ac:dyDescent="0.2">
      <c r="A990" s="28">
        <v>3033</v>
      </c>
      <c r="B990" s="28" t="s">
        <v>16253</v>
      </c>
      <c r="C990" s="28" t="s">
        <v>16438</v>
      </c>
    </row>
    <row r="991" spans="1:3" x14ac:dyDescent="0.2">
      <c r="A991" s="28">
        <v>3034</v>
      </c>
      <c r="B991" s="28" t="s">
        <v>16439</v>
      </c>
      <c r="C991" s="28" t="s">
        <v>16438</v>
      </c>
    </row>
    <row r="992" spans="1:3" x14ac:dyDescent="0.2">
      <c r="A992" s="28">
        <v>3036</v>
      </c>
      <c r="B992" s="28" t="s">
        <v>15869</v>
      </c>
      <c r="C992" s="28" t="s">
        <v>16438</v>
      </c>
    </row>
    <row r="993" spans="1:3" x14ac:dyDescent="0.2">
      <c r="A993" s="28">
        <v>3037</v>
      </c>
      <c r="B993" s="28" t="s">
        <v>15964</v>
      </c>
      <c r="C993" s="28" t="s">
        <v>16438</v>
      </c>
    </row>
    <row r="994" spans="1:3" x14ac:dyDescent="0.2">
      <c r="A994" s="28">
        <v>3038</v>
      </c>
      <c r="B994" s="28" t="s">
        <v>16440</v>
      </c>
      <c r="C994" s="28" t="s">
        <v>16438</v>
      </c>
    </row>
    <row r="995" spans="1:3" x14ac:dyDescent="0.2">
      <c r="A995" s="28">
        <v>3040</v>
      </c>
      <c r="B995" s="28" t="s">
        <v>16441</v>
      </c>
      <c r="C995" s="28" t="s">
        <v>16438</v>
      </c>
    </row>
    <row r="996" spans="1:3" x14ac:dyDescent="0.2">
      <c r="A996" s="28">
        <v>3041</v>
      </c>
      <c r="B996" s="28" t="s">
        <v>16442</v>
      </c>
      <c r="C996" s="28" t="s">
        <v>16438</v>
      </c>
    </row>
    <row r="997" spans="1:3" x14ac:dyDescent="0.2">
      <c r="A997" s="28">
        <v>3042</v>
      </c>
      <c r="B997" s="28" t="s">
        <v>16443</v>
      </c>
      <c r="C997" s="28" t="s">
        <v>16438</v>
      </c>
    </row>
    <row r="998" spans="1:3" x14ac:dyDescent="0.2">
      <c r="A998" s="28">
        <v>3043</v>
      </c>
      <c r="B998" s="28" t="s">
        <v>16444</v>
      </c>
      <c r="C998" s="28" t="s">
        <v>16438</v>
      </c>
    </row>
    <row r="999" spans="1:3" x14ac:dyDescent="0.2">
      <c r="A999" s="28">
        <v>3044</v>
      </c>
      <c r="B999" s="28" t="s">
        <v>16445</v>
      </c>
      <c r="C999" s="28" t="s">
        <v>16438</v>
      </c>
    </row>
    <row r="1000" spans="1:3" x14ac:dyDescent="0.2">
      <c r="A1000" s="28">
        <v>3045</v>
      </c>
      <c r="B1000" s="28" t="s">
        <v>16446</v>
      </c>
      <c r="C1000" s="28" t="s">
        <v>16438</v>
      </c>
    </row>
    <row r="1001" spans="1:3" x14ac:dyDescent="0.2">
      <c r="A1001" s="28">
        <v>3046</v>
      </c>
      <c r="B1001" s="28" t="s">
        <v>16447</v>
      </c>
      <c r="C1001" s="28" t="s">
        <v>16438</v>
      </c>
    </row>
    <row r="1002" spans="1:3" x14ac:dyDescent="0.2">
      <c r="A1002" s="28">
        <v>3047</v>
      </c>
      <c r="B1002" s="28" t="s">
        <v>15956</v>
      </c>
      <c r="C1002" s="28" t="s">
        <v>16438</v>
      </c>
    </row>
    <row r="1003" spans="1:3" x14ac:dyDescent="0.2">
      <c r="A1003" s="28">
        <v>3048</v>
      </c>
      <c r="B1003" s="28" t="s">
        <v>16395</v>
      </c>
      <c r="C1003" s="28" t="s">
        <v>16438</v>
      </c>
    </row>
    <row r="1004" spans="1:3" x14ac:dyDescent="0.2">
      <c r="A1004" s="28">
        <v>3049</v>
      </c>
      <c r="B1004" s="28" t="s">
        <v>16448</v>
      </c>
      <c r="C1004" s="28" t="s">
        <v>16438</v>
      </c>
    </row>
    <row r="1005" spans="1:3" x14ac:dyDescent="0.2">
      <c r="A1005" s="28">
        <v>3051</v>
      </c>
      <c r="B1005" s="28" t="s">
        <v>16078</v>
      </c>
      <c r="C1005" s="28" t="s">
        <v>16438</v>
      </c>
    </row>
    <row r="1006" spans="1:3" x14ac:dyDescent="0.2">
      <c r="A1006" s="28">
        <v>3052</v>
      </c>
      <c r="B1006" s="28" t="s">
        <v>16449</v>
      </c>
      <c r="C1006" s="28" t="s">
        <v>16438</v>
      </c>
    </row>
    <row r="1007" spans="1:3" x14ac:dyDescent="0.2">
      <c r="A1007" s="28">
        <v>3053</v>
      </c>
      <c r="B1007" s="28" t="s">
        <v>16450</v>
      </c>
      <c r="C1007" s="28" t="s">
        <v>16438</v>
      </c>
    </row>
    <row r="1008" spans="1:3" x14ac:dyDescent="0.2">
      <c r="A1008" s="28">
        <v>3054</v>
      </c>
      <c r="B1008" s="28" t="s">
        <v>16451</v>
      </c>
      <c r="C1008" s="28" t="s">
        <v>16438</v>
      </c>
    </row>
    <row r="1009" spans="1:3" x14ac:dyDescent="0.2">
      <c r="A1009" s="28">
        <v>3055</v>
      </c>
      <c r="B1009" s="28" t="s">
        <v>16082</v>
      </c>
      <c r="C1009" s="28" t="s">
        <v>16438</v>
      </c>
    </row>
    <row r="1010" spans="1:3" x14ac:dyDescent="0.2">
      <c r="A1010" s="28">
        <v>3057</v>
      </c>
      <c r="B1010" s="28" t="s">
        <v>16452</v>
      </c>
      <c r="C1010" s="28" t="s">
        <v>16438</v>
      </c>
    </row>
    <row r="1011" spans="1:3" x14ac:dyDescent="0.2">
      <c r="A1011" s="28">
        <v>3060</v>
      </c>
      <c r="B1011" s="28" t="s">
        <v>16453</v>
      </c>
      <c r="C1011" s="28" t="s">
        <v>16438</v>
      </c>
    </row>
    <row r="1012" spans="1:3" x14ac:dyDescent="0.2">
      <c r="A1012" s="28">
        <v>3061</v>
      </c>
      <c r="B1012" s="28" t="s">
        <v>16453</v>
      </c>
      <c r="C1012" s="28" t="s">
        <v>16438</v>
      </c>
    </row>
    <row r="1013" spans="1:3" x14ac:dyDescent="0.2">
      <c r="A1013" s="28">
        <v>3062</v>
      </c>
      <c r="B1013" s="28" t="s">
        <v>16453</v>
      </c>
      <c r="C1013" s="28" t="s">
        <v>16438</v>
      </c>
    </row>
    <row r="1014" spans="1:3" x14ac:dyDescent="0.2">
      <c r="A1014" s="28">
        <v>3063</v>
      </c>
      <c r="B1014" s="28" t="s">
        <v>16453</v>
      </c>
      <c r="C1014" s="28" t="s">
        <v>16438</v>
      </c>
    </row>
    <row r="1015" spans="1:3" x14ac:dyDescent="0.2">
      <c r="A1015" s="28">
        <v>3064</v>
      </c>
      <c r="B1015" s="28" t="s">
        <v>16453</v>
      </c>
      <c r="C1015" s="28" t="s">
        <v>16438</v>
      </c>
    </row>
    <row r="1016" spans="1:3" x14ac:dyDescent="0.2">
      <c r="A1016" s="28">
        <v>3070</v>
      </c>
      <c r="B1016" s="28" t="s">
        <v>16454</v>
      </c>
      <c r="C1016" s="28" t="s">
        <v>16438</v>
      </c>
    </row>
    <row r="1017" spans="1:3" x14ac:dyDescent="0.2">
      <c r="A1017" s="28">
        <v>3071</v>
      </c>
      <c r="B1017" s="28" t="s">
        <v>16455</v>
      </c>
      <c r="C1017" s="28" t="s">
        <v>16438</v>
      </c>
    </row>
    <row r="1018" spans="1:3" x14ac:dyDescent="0.2">
      <c r="A1018" s="28">
        <v>3073</v>
      </c>
      <c r="B1018" s="28" t="s">
        <v>16456</v>
      </c>
      <c r="C1018" s="28" t="s">
        <v>16438</v>
      </c>
    </row>
    <row r="1019" spans="1:3" x14ac:dyDescent="0.2">
      <c r="A1019" s="28">
        <v>3076</v>
      </c>
      <c r="B1019" s="28" t="s">
        <v>16457</v>
      </c>
      <c r="C1019" s="28" t="s">
        <v>16438</v>
      </c>
    </row>
    <row r="1020" spans="1:3" x14ac:dyDescent="0.2">
      <c r="A1020" s="28">
        <v>3077</v>
      </c>
      <c r="B1020" s="28" t="s">
        <v>16458</v>
      </c>
      <c r="C1020" s="28" t="s">
        <v>16438</v>
      </c>
    </row>
    <row r="1021" spans="1:3" x14ac:dyDescent="0.2">
      <c r="A1021" s="28">
        <v>3079</v>
      </c>
      <c r="B1021" s="28" t="s">
        <v>16144</v>
      </c>
      <c r="C1021" s="28" t="s">
        <v>16438</v>
      </c>
    </row>
    <row r="1022" spans="1:3" x14ac:dyDescent="0.2">
      <c r="A1022" s="28">
        <v>3082</v>
      </c>
      <c r="B1022" s="28" t="s">
        <v>16459</v>
      </c>
      <c r="C1022" s="28" t="s">
        <v>16438</v>
      </c>
    </row>
    <row r="1023" spans="1:3" x14ac:dyDescent="0.2">
      <c r="A1023" s="28">
        <v>3084</v>
      </c>
      <c r="B1023" s="28" t="s">
        <v>16460</v>
      </c>
      <c r="C1023" s="28" t="s">
        <v>16438</v>
      </c>
    </row>
    <row r="1024" spans="1:3" x14ac:dyDescent="0.2">
      <c r="A1024" s="28">
        <v>3086</v>
      </c>
      <c r="B1024" s="28" t="s">
        <v>16461</v>
      </c>
      <c r="C1024" s="28" t="s">
        <v>16438</v>
      </c>
    </row>
    <row r="1025" spans="1:3" x14ac:dyDescent="0.2">
      <c r="A1025" s="28">
        <v>3087</v>
      </c>
      <c r="B1025" s="28" t="s">
        <v>16462</v>
      </c>
      <c r="C1025" s="28" t="s">
        <v>16438</v>
      </c>
    </row>
    <row r="1026" spans="1:3" x14ac:dyDescent="0.2">
      <c r="A1026" s="28">
        <v>3101</v>
      </c>
      <c r="B1026" s="28" t="s">
        <v>16134</v>
      </c>
      <c r="C1026" s="28" t="s">
        <v>16438</v>
      </c>
    </row>
    <row r="1027" spans="1:3" x14ac:dyDescent="0.2">
      <c r="A1027" s="28">
        <v>3102</v>
      </c>
      <c r="B1027" s="28" t="s">
        <v>16134</v>
      </c>
      <c r="C1027" s="28" t="s">
        <v>16438</v>
      </c>
    </row>
    <row r="1028" spans="1:3" x14ac:dyDescent="0.2">
      <c r="A1028" s="28">
        <v>3103</v>
      </c>
      <c r="B1028" s="28" t="s">
        <v>16134</v>
      </c>
      <c r="C1028" s="28" t="s">
        <v>16438</v>
      </c>
    </row>
    <row r="1029" spans="1:3" x14ac:dyDescent="0.2">
      <c r="A1029" s="28">
        <v>3104</v>
      </c>
      <c r="B1029" s="28" t="s">
        <v>16134</v>
      </c>
      <c r="C1029" s="28" t="s">
        <v>16438</v>
      </c>
    </row>
    <row r="1030" spans="1:3" x14ac:dyDescent="0.2">
      <c r="A1030" s="28">
        <v>3105</v>
      </c>
      <c r="B1030" s="28" t="s">
        <v>16134</v>
      </c>
      <c r="C1030" s="28" t="s">
        <v>16438</v>
      </c>
    </row>
    <row r="1031" spans="1:3" x14ac:dyDescent="0.2">
      <c r="A1031" s="28">
        <v>3106</v>
      </c>
      <c r="B1031" s="28" t="s">
        <v>16463</v>
      </c>
      <c r="C1031" s="28" t="s">
        <v>16438</v>
      </c>
    </row>
    <row r="1032" spans="1:3" x14ac:dyDescent="0.2">
      <c r="A1032" s="28">
        <v>3107</v>
      </c>
      <c r="B1032" s="28" t="s">
        <v>16134</v>
      </c>
      <c r="C1032" s="28" t="s">
        <v>16438</v>
      </c>
    </row>
    <row r="1033" spans="1:3" x14ac:dyDescent="0.2">
      <c r="A1033" s="28">
        <v>3108</v>
      </c>
      <c r="B1033" s="28" t="s">
        <v>16134</v>
      </c>
      <c r="C1033" s="28" t="s">
        <v>16438</v>
      </c>
    </row>
    <row r="1034" spans="1:3" x14ac:dyDescent="0.2">
      <c r="A1034" s="28">
        <v>3109</v>
      </c>
      <c r="B1034" s="28" t="s">
        <v>16134</v>
      </c>
      <c r="C1034" s="28" t="s">
        <v>16438</v>
      </c>
    </row>
    <row r="1035" spans="1:3" x14ac:dyDescent="0.2">
      <c r="A1035" s="28">
        <v>3110</v>
      </c>
      <c r="B1035" s="28" t="s">
        <v>16069</v>
      </c>
      <c r="C1035" s="28" t="s">
        <v>16438</v>
      </c>
    </row>
    <row r="1036" spans="1:3" x14ac:dyDescent="0.2">
      <c r="A1036" s="28">
        <v>3111</v>
      </c>
      <c r="B1036" s="28" t="s">
        <v>16134</v>
      </c>
      <c r="C1036" s="28" t="s">
        <v>16438</v>
      </c>
    </row>
    <row r="1037" spans="1:3" x14ac:dyDescent="0.2">
      <c r="A1037" s="28">
        <v>3215</v>
      </c>
      <c r="B1037" s="28" t="s">
        <v>16464</v>
      </c>
      <c r="C1037" s="28" t="s">
        <v>16438</v>
      </c>
    </row>
    <row r="1038" spans="1:3" x14ac:dyDescent="0.2">
      <c r="A1038" s="28">
        <v>3216</v>
      </c>
      <c r="B1038" s="28" t="s">
        <v>16093</v>
      </c>
      <c r="C1038" s="28" t="s">
        <v>16438</v>
      </c>
    </row>
    <row r="1039" spans="1:3" x14ac:dyDescent="0.2">
      <c r="A1039" s="28">
        <v>3217</v>
      </c>
      <c r="B1039" s="28" t="s">
        <v>16068</v>
      </c>
      <c r="C1039" s="28" t="s">
        <v>16438</v>
      </c>
    </row>
    <row r="1040" spans="1:3" x14ac:dyDescent="0.2">
      <c r="A1040" s="28">
        <v>3218</v>
      </c>
      <c r="B1040" s="28" t="s">
        <v>16465</v>
      </c>
      <c r="C1040" s="28" t="s">
        <v>16438</v>
      </c>
    </row>
    <row r="1041" spans="1:3" x14ac:dyDescent="0.2">
      <c r="A1041" s="28">
        <v>3220</v>
      </c>
      <c r="B1041" s="28" t="s">
        <v>16272</v>
      </c>
      <c r="C1041" s="28" t="s">
        <v>16438</v>
      </c>
    </row>
    <row r="1042" spans="1:3" x14ac:dyDescent="0.2">
      <c r="A1042" s="28">
        <v>3221</v>
      </c>
      <c r="B1042" s="28" t="s">
        <v>16384</v>
      </c>
      <c r="C1042" s="28" t="s">
        <v>16438</v>
      </c>
    </row>
    <row r="1043" spans="1:3" x14ac:dyDescent="0.2">
      <c r="A1043" s="28">
        <v>3222</v>
      </c>
      <c r="B1043" s="28" t="s">
        <v>16385</v>
      </c>
      <c r="C1043" s="28" t="s">
        <v>16438</v>
      </c>
    </row>
    <row r="1044" spans="1:3" x14ac:dyDescent="0.2">
      <c r="A1044" s="28">
        <v>3223</v>
      </c>
      <c r="B1044" s="28" t="s">
        <v>16466</v>
      </c>
      <c r="C1044" s="28" t="s">
        <v>16438</v>
      </c>
    </row>
    <row r="1045" spans="1:3" x14ac:dyDescent="0.2">
      <c r="A1045" s="28">
        <v>3224</v>
      </c>
      <c r="B1045" s="28" t="s">
        <v>16467</v>
      </c>
      <c r="C1045" s="28" t="s">
        <v>16438</v>
      </c>
    </row>
    <row r="1046" spans="1:3" x14ac:dyDescent="0.2">
      <c r="A1046" s="28">
        <v>3225</v>
      </c>
      <c r="B1046" s="28" t="s">
        <v>16468</v>
      </c>
      <c r="C1046" s="28" t="s">
        <v>16438</v>
      </c>
    </row>
    <row r="1047" spans="1:3" x14ac:dyDescent="0.2">
      <c r="A1047" s="28">
        <v>3226</v>
      </c>
      <c r="B1047" s="28" t="s">
        <v>16469</v>
      </c>
      <c r="C1047" s="28" t="s">
        <v>16438</v>
      </c>
    </row>
    <row r="1048" spans="1:3" x14ac:dyDescent="0.2">
      <c r="A1048" s="28">
        <v>3227</v>
      </c>
      <c r="B1048" s="28" t="s">
        <v>16470</v>
      </c>
      <c r="C1048" s="28" t="s">
        <v>16438</v>
      </c>
    </row>
    <row r="1049" spans="1:3" x14ac:dyDescent="0.2">
      <c r="A1049" s="28">
        <v>3229</v>
      </c>
      <c r="B1049" s="28" t="s">
        <v>16471</v>
      </c>
      <c r="C1049" s="28" t="s">
        <v>16438</v>
      </c>
    </row>
    <row r="1050" spans="1:3" x14ac:dyDescent="0.2">
      <c r="A1050" s="28">
        <v>3230</v>
      </c>
      <c r="B1050" s="28" t="s">
        <v>16472</v>
      </c>
      <c r="C1050" s="28" t="s">
        <v>16438</v>
      </c>
    </row>
    <row r="1051" spans="1:3" x14ac:dyDescent="0.2">
      <c r="A1051" s="28">
        <v>3231</v>
      </c>
      <c r="B1051" s="28" t="s">
        <v>16473</v>
      </c>
      <c r="C1051" s="28" t="s">
        <v>16438</v>
      </c>
    </row>
    <row r="1052" spans="1:3" x14ac:dyDescent="0.2">
      <c r="A1052" s="28">
        <v>3233</v>
      </c>
      <c r="B1052" s="28" t="s">
        <v>16474</v>
      </c>
      <c r="C1052" s="28" t="s">
        <v>16438</v>
      </c>
    </row>
    <row r="1053" spans="1:3" x14ac:dyDescent="0.2">
      <c r="A1053" s="28">
        <v>3234</v>
      </c>
      <c r="B1053" s="28" t="s">
        <v>16475</v>
      </c>
      <c r="C1053" s="28" t="s">
        <v>16438</v>
      </c>
    </row>
    <row r="1054" spans="1:3" x14ac:dyDescent="0.2">
      <c r="A1054" s="28">
        <v>3235</v>
      </c>
      <c r="B1054" s="28" t="s">
        <v>16159</v>
      </c>
      <c r="C1054" s="28" t="s">
        <v>16438</v>
      </c>
    </row>
    <row r="1055" spans="1:3" x14ac:dyDescent="0.2">
      <c r="A1055" s="28">
        <v>3237</v>
      </c>
      <c r="B1055" s="28" t="s">
        <v>16476</v>
      </c>
      <c r="C1055" s="28" t="s">
        <v>16438</v>
      </c>
    </row>
    <row r="1056" spans="1:3" x14ac:dyDescent="0.2">
      <c r="A1056" s="28">
        <v>3238</v>
      </c>
      <c r="B1056" s="28" t="s">
        <v>16477</v>
      </c>
      <c r="C1056" s="28" t="s">
        <v>16438</v>
      </c>
    </row>
    <row r="1057" spans="1:3" x14ac:dyDescent="0.2">
      <c r="A1057" s="28">
        <v>3240</v>
      </c>
      <c r="B1057" s="28" t="s">
        <v>16023</v>
      </c>
      <c r="C1057" s="28" t="s">
        <v>16438</v>
      </c>
    </row>
    <row r="1058" spans="1:3" x14ac:dyDescent="0.2">
      <c r="A1058" s="28">
        <v>3241</v>
      </c>
      <c r="B1058" s="28" t="s">
        <v>16478</v>
      </c>
      <c r="C1058" s="28" t="s">
        <v>16438</v>
      </c>
    </row>
    <row r="1059" spans="1:3" x14ac:dyDescent="0.2">
      <c r="A1059" s="28">
        <v>3242</v>
      </c>
      <c r="B1059" s="28" t="s">
        <v>16479</v>
      </c>
      <c r="C1059" s="28" t="s">
        <v>16438</v>
      </c>
    </row>
    <row r="1060" spans="1:3" x14ac:dyDescent="0.2">
      <c r="A1060" s="28">
        <v>3243</v>
      </c>
      <c r="B1060" s="28" t="s">
        <v>16480</v>
      </c>
      <c r="C1060" s="28" t="s">
        <v>16438</v>
      </c>
    </row>
    <row r="1061" spans="1:3" x14ac:dyDescent="0.2">
      <c r="A1061" s="28">
        <v>3244</v>
      </c>
      <c r="B1061" s="28" t="s">
        <v>16481</v>
      </c>
      <c r="C1061" s="28" t="s">
        <v>16438</v>
      </c>
    </row>
    <row r="1062" spans="1:3" x14ac:dyDescent="0.2">
      <c r="A1062" s="28">
        <v>3245</v>
      </c>
      <c r="B1062" s="28" t="s">
        <v>16482</v>
      </c>
      <c r="C1062" s="28" t="s">
        <v>16438</v>
      </c>
    </row>
    <row r="1063" spans="1:3" x14ac:dyDescent="0.2">
      <c r="A1063" s="28">
        <v>3246</v>
      </c>
      <c r="B1063" s="28" t="s">
        <v>16483</v>
      </c>
      <c r="C1063" s="28" t="s">
        <v>16438</v>
      </c>
    </row>
    <row r="1064" spans="1:3" x14ac:dyDescent="0.2">
      <c r="A1064" s="28">
        <v>3247</v>
      </c>
      <c r="B1064" s="28" t="s">
        <v>16483</v>
      </c>
      <c r="C1064" s="28" t="s">
        <v>16438</v>
      </c>
    </row>
    <row r="1065" spans="1:3" x14ac:dyDescent="0.2">
      <c r="A1065" s="28">
        <v>3249</v>
      </c>
      <c r="B1065" s="28" t="s">
        <v>16484</v>
      </c>
      <c r="C1065" s="28" t="s">
        <v>16438</v>
      </c>
    </row>
    <row r="1066" spans="1:3" x14ac:dyDescent="0.2">
      <c r="A1066" s="28">
        <v>3251</v>
      </c>
      <c r="B1066" s="28" t="s">
        <v>16086</v>
      </c>
      <c r="C1066" s="28" t="s">
        <v>16438</v>
      </c>
    </row>
    <row r="1067" spans="1:3" x14ac:dyDescent="0.2">
      <c r="A1067" s="28">
        <v>3252</v>
      </c>
      <c r="B1067" s="28" t="s">
        <v>16485</v>
      </c>
      <c r="C1067" s="28" t="s">
        <v>16438</v>
      </c>
    </row>
    <row r="1068" spans="1:3" x14ac:dyDescent="0.2">
      <c r="A1068" s="28">
        <v>3253</v>
      </c>
      <c r="B1068" s="28" t="s">
        <v>16486</v>
      </c>
      <c r="C1068" s="28" t="s">
        <v>16438</v>
      </c>
    </row>
    <row r="1069" spans="1:3" x14ac:dyDescent="0.2">
      <c r="A1069" s="28">
        <v>3254</v>
      </c>
      <c r="B1069" s="28" t="s">
        <v>16487</v>
      </c>
      <c r="C1069" s="28" t="s">
        <v>16438</v>
      </c>
    </row>
    <row r="1070" spans="1:3" x14ac:dyDescent="0.2">
      <c r="A1070" s="28">
        <v>3255</v>
      </c>
      <c r="B1070" s="28" t="s">
        <v>16138</v>
      </c>
      <c r="C1070" s="28" t="s">
        <v>16438</v>
      </c>
    </row>
    <row r="1071" spans="1:3" x14ac:dyDescent="0.2">
      <c r="A1071" s="28">
        <v>3256</v>
      </c>
      <c r="B1071" s="28" t="s">
        <v>16488</v>
      </c>
      <c r="C1071" s="28" t="s">
        <v>16438</v>
      </c>
    </row>
    <row r="1072" spans="1:3" x14ac:dyDescent="0.2">
      <c r="A1072" s="28">
        <v>3257</v>
      </c>
      <c r="B1072" s="28" t="s">
        <v>16489</v>
      </c>
      <c r="C1072" s="28" t="s">
        <v>16438</v>
      </c>
    </row>
    <row r="1073" spans="1:3" x14ac:dyDescent="0.2">
      <c r="A1073" s="28">
        <v>3258</v>
      </c>
      <c r="B1073" s="28" t="s">
        <v>16490</v>
      </c>
      <c r="C1073" s="28" t="s">
        <v>16438</v>
      </c>
    </row>
    <row r="1074" spans="1:3" x14ac:dyDescent="0.2">
      <c r="A1074" s="28">
        <v>3259</v>
      </c>
      <c r="B1074" s="28" t="s">
        <v>16491</v>
      </c>
      <c r="C1074" s="28" t="s">
        <v>16438</v>
      </c>
    </row>
    <row r="1075" spans="1:3" x14ac:dyDescent="0.2">
      <c r="A1075" s="28">
        <v>3260</v>
      </c>
      <c r="B1075" s="28" t="s">
        <v>16492</v>
      </c>
      <c r="C1075" s="28" t="s">
        <v>16438</v>
      </c>
    </row>
    <row r="1076" spans="1:3" x14ac:dyDescent="0.2">
      <c r="A1076" s="28">
        <v>3261</v>
      </c>
      <c r="B1076" s="28" t="s">
        <v>16493</v>
      </c>
      <c r="C1076" s="28" t="s">
        <v>16438</v>
      </c>
    </row>
    <row r="1077" spans="1:3" x14ac:dyDescent="0.2">
      <c r="A1077" s="28">
        <v>3262</v>
      </c>
      <c r="B1077" s="28" t="s">
        <v>16494</v>
      </c>
      <c r="C1077" s="28" t="s">
        <v>16438</v>
      </c>
    </row>
    <row r="1078" spans="1:3" x14ac:dyDescent="0.2">
      <c r="A1078" s="28">
        <v>3263</v>
      </c>
      <c r="B1078" s="28" t="s">
        <v>15923</v>
      </c>
      <c r="C1078" s="28" t="s">
        <v>16438</v>
      </c>
    </row>
    <row r="1079" spans="1:3" x14ac:dyDescent="0.2">
      <c r="A1079" s="28">
        <v>3264</v>
      </c>
      <c r="B1079" s="28" t="s">
        <v>16242</v>
      </c>
      <c r="C1079" s="28" t="s">
        <v>16438</v>
      </c>
    </row>
    <row r="1080" spans="1:3" x14ac:dyDescent="0.2">
      <c r="A1080" s="28">
        <v>3266</v>
      </c>
      <c r="B1080" s="28" t="s">
        <v>16495</v>
      </c>
      <c r="C1080" s="28" t="s">
        <v>16438</v>
      </c>
    </row>
    <row r="1081" spans="1:3" x14ac:dyDescent="0.2">
      <c r="A1081" s="28">
        <v>3268</v>
      </c>
      <c r="B1081" s="28" t="s">
        <v>16139</v>
      </c>
      <c r="C1081" s="28" t="s">
        <v>16438</v>
      </c>
    </row>
    <row r="1082" spans="1:3" x14ac:dyDescent="0.2">
      <c r="A1082" s="28">
        <v>3269</v>
      </c>
      <c r="B1082" s="28" t="s">
        <v>16496</v>
      </c>
      <c r="C1082" s="28" t="s">
        <v>16438</v>
      </c>
    </row>
    <row r="1083" spans="1:3" x14ac:dyDescent="0.2">
      <c r="A1083" s="28">
        <v>3272</v>
      </c>
      <c r="B1083" s="28" t="s">
        <v>16497</v>
      </c>
      <c r="C1083" s="28" t="s">
        <v>16438</v>
      </c>
    </row>
    <row r="1084" spans="1:3" x14ac:dyDescent="0.2">
      <c r="A1084" s="28">
        <v>3273</v>
      </c>
      <c r="B1084" s="28" t="s">
        <v>16498</v>
      </c>
      <c r="C1084" s="28" t="s">
        <v>16438</v>
      </c>
    </row>
    <row r="1085" spans="1:3" x14ac:dyDescent="0.2">
      <c r="A1085" s="28">
        <v>3274</v>
      </c>
      <c r="B1085" s="28" t="s">
        <v>16499</v>
      </c>
      <c r="C1085" s="28" t="s">
        <v>16438</v>
      </c>
    </row>
    <row r="1086" spans="1:3" x14ac:dyDescent="0.2">
      <c r="A1086" s="28">
        <v>3275</v>
      </c>
      <c r="B1086" s="28" t="s">
        <v>16500</v>
      </c>
      <c r="C1086" s="28" t="s">
        <v>16438</v>
      </c>
    </row>
    <row r="1087" spans="1:3" x14ac:dyDescent="0.2">
      <c r="A1087" s="28">
        <v>3276</v>
      </c>
      <c r="B1087" s="28" t="s">
        <v>16501</v>
      </c>
      <c r="C1087" s="28" t="s">
        <v>16438</v>
      </c>
    </row>
    <row r="1088" spans="1:3" x14ac:dyDescent="0.2">
      <c r="A1088" s="28">
        <v>3278</v>
      </c>
      <c r="B1088" s="28" t="s">
        <v>16502</v>
      </c>
      <c r="C1088" s="28" t="s">
        <v>16438</v>
      </c>
    </row>
    <row r="1089" spans="1:3" x14ac:dyDescent="0.2">
      <c r="A1089" s="28">
        <v>3279</v>
      </c>
      <c r="B1089" s="28" t="s">
        <v>15908</v>
      </c>
      <c r="C1089" s="28" t="s">
        <v>16438</v>
      </c>
    </row>
    <row r="1090" spans="1:3" x14ac:dyDescent="0.2">
      <c r="A1090" s="28">
        <v>3280</v>
      </c>
      <c r="B1090" s="28" t="s">
        <v>16503</v>
      </c>
      <c r="C1090" s="28" t="s">
        <v>16438</v>
      </c>
    </row>
    <row r="1091" spans="1:3" x14ac:dyDescent="0.2">
      <c r="A1091" s="28">
        <v>3281</v>
      </c>
      <c r="B1091" s="28" t="s">
        <v>16504</v>
      </c>
      <c r="C1091" s="28" t="s">
        <v>16438</v>
      </c>
    </row>
    <row r="1092" spans="1:3" x14ac:dyDescent="0.2">
      <c r="A1092" s="28">
        <v>3282</v>
      </c>
      <c r="B1092" s="28" t="s">
        <v>16505</v>
      </c>
      <c r="C1092" s="28" t="s">
        <v>16438</v>
      </c>
    </row>
    <row r="1093" spans="1:3" x14ac:dyDescent="0.2">
      <c r="A1093" s="28">
        <v>3284</v>
      </c>
      <c r="B1093" s="28" t="s">
        <v>15920</v>
      </c>
      <c r="C1093" s="28" t="s">
        <v>16438</v>
      </c>
    </row>
    <row r="1094" spans="1:3" x14ac:dyDescent="0.2">
      <c r="A1094" s="28">
        <v>3285</v>
      </c>
      <c r="B1094" s="28" t="s">
        <v>16506</v>
      </c>
      <c r="C1094" s="28" t="s">
        <v>16438</v>
      </c>
    </row>
    <row r="1095" spans="1:3" x14ac:dyDescent="0.2">
      <c r="A1095" s="28">
        <v>3287</v>
      </c>
      <c r="B1095" s="28" t="s">
        <v>16507</v>
      </c>
      <c r="C1095" s="28" t="s">
        <v>16438</v>
      </c>
    </row>
    <row r="1096" spans="1:3" x14ac:dyDescent="0.2">
      <c r="A1096" s="28">
        <v>3289</v>
      </c>
      <c r="B1096" s="28" t="s">
        <v>16508</v>
      </c>
      <c r="C1096" s="28" t="s">
        <v>16438</v>
      </c>
    </row>
    <row r="1097" spans="1:3" x14ac:dyDescent="0.2">
      <c r="A1097" s="28">
        <v>3290</v>
      </c>
      <c r="B1097" s="28" t="s">
        <v>16509</v>
      </c>
      <c r="C1097" s="28" t="s">
        <v>16438</v>
      </c>
    </row>
    <row r="1098" spans="1:3" x14ac:dyDescent="0.2">
      <c r="A1098" s="28">
        <v>3291</v>
      </c>
      <c r="B1098" s="28" t="s">
        <v>16510</v>
      </c>
      <c r="C1098" s="28" t="s">
        <v>16438</v>
      </c>
    </row>
    <row r="1099" spans="1:3" x14ac:dyDescent="0.2">
      <c r="A1099" s="28">
        <v>3293</v>
      </c>
      <c r="B1099" s="28" t="s">
        <v>16511</v>
      </c>
      <c r="C1099" s="28" t="s">
        <v>16438</v>
      </c>
    </row>
    <row r="1100" spans="1:3" x14ac:dyDescent="0.2">
      <c r="A1100" s="28">
        <v>3298</v>
      </c>
      <c r="B1100" s="28" t="s">
        <v>16501</v>
      </c>
      <c r="C1100" s="28" t="s">
        <v>16438</v>
      </c>
    </row>
    <row r="1101" spans="1:3" x14ac:dyDescent="0.2">
      <c r="A1101" s="28">
        <v>3299</v>
      </c>
      <c r="B1101" s="28" t="s">
        <v>16501</v>
      </c>
      <c r="C1101" s="28" t="s">
        <v>16438</v>
      </c>
    </row>
    <row r="1102" spans="1:3" x14ac:dyDescent="0.2">
      <c r="A1102" s="28">
        <v>3301</v>
      </c>
      <c r="B1102" s="28" t="s">
        <v>16073</v>
      </c>
      <c r="C1102" s="28" t="s">
        <v>16438</v>
      </c>
    </row>
    <row r="1103" spans="1:3" x14ac:dyDescent="0.2">
      <c r="A1103" s="28">
        <v>3302</v>
      </c>
      <c r="B1103" s="28" t="s">
        <v>16073</v>
      </c>
      <c r="C1103" s="28" t="s">
        <v>16438</v>
      </c>
    </row>
    <row r="1104" spans="1:3" x14ac:dyDescent="0.2">
      <c r="A1104" s="28">
        <v>3303</v>
      </c>
      <c r="B1104" s="28" t="s">
        <v>16073</v>
      </c>
      <c r="C1104" s="28" t="s">
        <v>16438</v>
      </c>
    </row>
    <row r="1105" spans="1:3" x14ac:dyDescent="0.2">
      <c r="A1105" s="28">
        <v>3304</v>
      </c>
      <c r="B1105" s="28" t="s">
        <v>16512</v>
      </c>
      <c r="C1105" s="28" t="s">
        <v>16438</v>
      </c>
    </row>
    <row r="1106" spans="1:3" x14ac:dyDescent="0.2">
      <c r="A1106" s="28">
        <v>3305</v>
      </c>
      <c r="B1106" s="28" t="s">
        <v>16073</v>
      </c>
      <c r="C1106" s="28" t="s">
        <v>16438</v>
      </c>
    </row>
    <row r="1107" spans="1:3" x14ac:dyDescent="0.2">
      <c r="A1107" s="28">
        <v>3307</v>
      </c>
      <c r="B1107" s="28" t="s">
        <v>16513</v>
      </c>
      <c r="C1107" s="28" t="s">
        <v>16438</v>
      </c>
    </row>
    <row r="1108" spans="1:3" x14ac:dyDescent="0.2">
      <c r="A1108" s="28">
        <v>3431</v>
      </c>
      <c r="B1108" s="28" t="s">
        <v>16514</v>
      </c>
      <c r="C1108" s="28" t="s">
        <v>16438</v>
      </c>
    </row>
    <row r="1109" spans="1:3" x14ac:dyDescent="0.2">
      <c r="A1109" s="28">
        <v>3435</v>
      </c>
      <c r="B1109" s="28" t="s">
        <v>16514</v>
      </c>
      <c r="C1109" s="28" t="s">
        <v>16438</v>
      </c>
    </row>
    <row r="1110" spans="1:3" x14ac:dyDescent="0.2">
      <c r="A1110" s="28">
        <v>3440</v>
      </c>
      <c r="B1110" s="28" t="s">
        <v>16515</v>
      </c>
      <c r="C1110" s="28" t="s">
        <v>16438</v>
      </c>
    </row>
    <row r="1111" spans="1:3" x14ac:dyDescent="0.2">
      <c r="A1111" s="28">
        <v>3441</v>
      </c>
      <c r="B1111" s="28" t="s">
        <v>16516</v>
      </c>
      <c r="C1111" s="28" t="s">
        <v>16438</v>
      </c>
    </row>
    <row r="1112" spans="1:3" x14ac:dyDescent="0.2">
      <c r="A1112" s="28">
        <v>3442</v>
      </c>
      <c r="B1112" s="28" t="s">
        <v>16517</v>
      </c>
      <c r="C1112" s="28" t="s">
        <v>16438</v>
      </c>
    </row>
    <row r="1113" spans="1:3" x14ac:dyDescent="0.2">
      <c r="A1113" s="28">
        <v>3443</v>
      </c>
      <c r="B1113" s="28" t="s">
        <v>15870</v>
      </c>
      <c r="C1113" s="28" t="s">
        <v>16438</v>
      </c>
    </row>
    <row r="1114" spans="1:3" x14ac:dyDescent="0.2">
      <c r="A1114" s="28">
        <v>3444</v>
      </c>
      <c r="B1114" s="28" t="s">
        <v>16518</v>
      </c>
      <c r="C1114" s="28" t="s">
        <v>16438</v>
      </c>
    </row>
    <row r="1115" spans="1:3" x14ac:dyDescent="0.2">
      <c r="A1115" s="28">
        <v>3445</v>
      </c>
      <c r="B1115" s="28" t="s">
        <v>16519</v>
      </c>
      <c r="C1115" s="28" t="s">
        <v>16438</v>
      </c>
    </row>
    <row r="1116" spans="1:3" x14ac:dyDescent="0.2">
      <c r="A1116" s="28">
        <v>3446</v>
      </c>
      <c r="B1116" s="28" t="s">
        <v>16520</v>
      </c>
      <c r="C1116" s="28" t="s">
        <v>16438</v>
      </c>
    </row>
    <row r="1117" spans="1:3" x14ac:dyDescent="0.2">
      <c r="A1117" s="28">
        <v>3447</v>
      </c>
      <c r="B1117" s="28" t="s">
        <v>16521</v>
      </c>
      <c r="C1117" s="28" t="s">
        <v>16438</v>
      </c>
    </row>
    <row r="1118" spans="1:3" x14ac:dyDescent="0.2">
      <c r="A1118" s="28">
        <v>3448</v>
      </c>
      <c r="B1118" s="28" t="s">
        <v>16522</v>
      </c>
      <c r="C1118" s="28" t="s">
        <v>16438</v>
      </c>
    </row>
    <row r="1119" spans="1:3" x14ac:dyDescent="0.2">
      <c r="A1119" s="28">
        <v>3449</v>
      </c>
      <c r="B1119" s="28" t="s">
        <v>16523</v>
      </c>
      <c r="C1119" s="28" t="s">
        <v>16438</v>
      </c>
    </row>
    <row r="1120" spans="1:3" x14ac:dyDescent="0.2">
      <c r="A1120" s="28">
        <v>3450</v>
      </c>
      <c r="B1120" s="28" t="s">
        <v>16397</v>
      </c>
      <c r="C1120" s="28" t="s">
        <v>16438</v>
      </c>
    </row>
    <row r="1121" spans="1:3" x14ac:dyDescent="0.2">
      <c r="A1121" s="28">
        <v>3451</v>
      </c>
      <c r="B1121" s="28" t="s">
        <v>15932</v>
      </c>
      <c r="C1121" s="28" t="s">
        <v>16438</v>
      </c>
    </row>
    <row r="1122" spans="1:3" x14ac:dyDescent="0.2">
      <c r="A1122" s="28">
        <v>3452</v>
      </c>
      <c r="B1122" s="28" t="s">
        <v>16524</v>
      </c>
      <c r="C1122" s="28" t="s">
        <v>16438</v>
      </c>
    </row>
    <row r="1123" spans="1:3" x14ac:dyDescent="0.2">
      <c r="A1123" s="28">
        <v>3455</v>
      </c>
      <c r="B1123" s="28" t="s">
        <v>16079</v>
      </c>
      <c r="C1123" s="28" t="s">
        <v>16438</v>
      </c>
    </row>
    <row r="1124" spans="1:3" x14ac:dyDescent="0.2">
      <c r="A1124" s="28">
        <v>3456</v>
      </c>
      <c r="B1124" s="28" t="s">
        <v>16525</v>
      </c>
      <c r="C1124" s="28" t="s">
        <v>16438</v>
      </c>
    </row>
    <row r="1125" spans="1:3" x14ac:dyDescent="0.2">
      <c r="A1125" s="28">
        <v>3457</v>
      </c>
      <c r="B1125" s="28" t="s">
        <v>16526</v>
      </c>
      <c r="C1125" s="28" t="s">
        <v>16438</v>
      </c>
    </row>
    <row r="1126" spans="1:3" x14ac:dyDescent="0.2">
      <c r="A1126" s="28">
        <v>3458</v>
      </c>
      <c r="B1126" s="28" t="s">
        <v>16527</v>
      </c>
      <c r="C1126" s="28" t="s">
        <v>16438</v>
      </c>
    </row>
    <row r="1127" spans="1:3" x14ac:dyDescent="0.2">
      <c r="A1127" s="28">
        <v>3461</v>
      </c>
      <c r="B1127" s="28" t="s">
        <v>16528</v>
      </c>
      <c r="C1127" s="28" t="s">
        <v>16438</v>
      </c>
    </row>
    <row r="1128" spans="1:3" x14ac:dyDescent="0.2">
      <c r="A1128" s="28">
        <v>3462</v>
      </c>
      <c r="B1128" s="28" t="s">
        <v>16529</v>
      </c>
      <c r="C1128" s="28" t="s">
        <v>16438</v>
      </c>
    </row>
    <row r="1129" spans="1:3" x14ac:dyDescent="0.2">
      <c r="A1129" s="28">
        <v>3464</v>
      </c>
      <c r="B1129" s="28" t="s">
        <v>16530</v>
      </c>
      <c r="C1129" s="28" t="s">
        <v>16438</v>
      </c>
    </row>
    <row r="1130" spans="1:3" x14ac:dyDescent="0.2">
      <c r="A1130" s="28">
        <v>3465</v>
      </c>
      <c r="B1130" s="28" t="s">
        <v>16531</v>
      </c>
      <c r="C1130" s="28" t="s">
        <v>16438</v>
      </c>
    </row>
    <row r="1131" spans="1:3" x14ac:dyDescent="0.2">
      <c r="A1131" s="28">
        <v>3466</v>
      </c>
      <c r="B1131" s="28" t="s">
        <v>15909</v>
      </c>
      <c r="C1131" s="28" t="s">
        <v>16438</v>
      </c>
    </row>
    <row r="1132" spans="1:3" x14ac:dyDescent="0.2">
      <c r="A1132" s="28">
        <v>3467</v>
      </c>
      <c r="B1132" s="28" t="s">
        <v>16532</v>
      </c>
      <c r="C1132" s="28" t="s">
        <v>16438</v>
      </c>
    </row>
    <row r="1133" spans="1:3" x14ac:dyDescent="0.2">
      <c r="A1133" s="28">
        <v>3468</v>
      </c>
      <c r="B1133" s="28" t="s">
        <v>16533</v>
      </c>
      <c r="C1133" s="28" t="s">
        <v>16438</v>
      </c>
    </row>
    <row r="1134" spans="1:3" x14ac:dyDescent="0.2">
      <c r="A1134" s="28">
        <v>3469</v>
      </c>
      <c r="B1134" s="28" t="s">
        <v>16534</v>
      </c>
      <c r="C1134" s="28" t="s">
        <v>16438</v>
      </c>
    </row>
    <row r="1135" spans="1:3" x14ac:dyDescent="0.2">
      <c r="A1135" s="28">
        <v>3470</v>
      </c>
      <c r="B1135" s="28" t="s">
        <v>16118</v>
      </c>
      <c r="C1135" s="28" t="s">
        <v>16438</v>
      </c>
    </row>
    <row r="1136" spans="1:3" x14ac:dyDescent="0.2">
      <c r="A1136" s="28">
        <v>3561</v>
      </c>
      <c r="B1136" s="28" t="s">
        <v>15999</v>
      </c>
      <c r="C1136" s="28" t="s">
        <v>16438</v>
      </c>
    </row>
    <row r="1137" spans="1:3" x14ac:dyDescent="0.2">
      <c r="A1137" s="28">
        <v>3570</v>
      </c>
      <c r="B1137" s="28" t="s">
        <v>16011</v>
      </c>
      <c r="C1137" s="28" t="s">
        <v>16438</v>
      </c>
    </row>
    <row r="1138" spans="1:3" x14ac:dyDescent="0.2">
      <c r="A1138" s="28">
        <v>3574</v>
      </c>
      <c r="B1138" s="28" t="s">
        <v>16535</v>
      </c>
      <c r="C1138" s="28" t="s">
        <v>16438</v>
      </c>
    </row>
    <row r="1139" spans="1:3" x14ac:dyDescent="0.2">
      <c r="A1139" s="28">
        <v>3575</v>
      </c>
      <c r="B1139" s="28" t="s">
        <v>16536</v>
      </c>
      <c r="C1139" s="28" t="s">
        <v>16438</v>
      </c>
    </row>
    <row r="1140" spans="1:3" x14ac:dyDescent="0.2">
      <c r="A1140" s="28">
        <v>3576</v>
      </c>
      <c r="B1140" s="28" t="s">
        <v>16537</v>
      </c>
      <c r="C1140" s="28" t="s">
        <v>16438</v>
      </c>
    </row>
    <row r="1141" spans="1:3" x14ac:dyDescent="0.2">
      <c r="A1141" s="28">
        <v>3579</v>
      </c>
      <c r="B1141" s="28" t="s">
        <v>16538</v>
      </c>
      <c r="C1141" s="28" t="s">
        <v>16438</v>
      </c>
    </row>
    <row r="1142" spans="1:3" x14ac:dyDescent="0.2">
      <c r="A1142" s="28">
        <v>3580</v>
      </c>
      <c r="B1142" s="28" t="s">
        <v>16539</v>
      </c>
      <c r="C1142" s="28" t="s">
        <v>16438</v>
      </c>
    </row>
    <row r="1143" spans="1:3" x14ac:dyDescent="0.2">
      <c r="A1143" s="28">
        <v>3581</v>
      </c>
      <c r="B1143" s="28" t="s">
        <v>16540</v>
      </c>
      <c r="C1143" s="28" t="s">
        <v>16438</v>
      </c>
    </row>
    <row r="1144" spans="1:3" x14ac:dyDescent="0.2">
      <c r="A1144" s="28">
        <v>3582</v>
      </c>
      <c r="B1144" s="28" t="s">
        <v>16541</v>
      </c>
      <c r="C1144" s="28" t="s">
        <v>16438</v>
      </c>
    </row>
    <row r="1145" spans="1:3" x14ac:dyDescent="0.2">
      <c r="A1145" s="28">
        <v>3583</v>
      </c>
      <c r="B1145" s="28" t="s">
        <v>16026</v>
      </c>
      <c r="C1145" s="28" t="s">
        <v>16438</v>
      </c>
    </row>
    <row r="1146" spans="1:3" x14ac:dyDescent="0.2">
      <c r="A1146" s="28">
        <v>3584</v>
      </c>
      <c r="B1146" s="28" t="s">
        <v>16027</v>
      </c>
      <c r="C1146" s="28" t="s">
        <v>16438</v>
      </c>
    </row>
    <row r="1147" spans="1:3" x14ac:dyDescent="0.2">
      <c r="A1147" s="28">
        <v>3585</v>
      </c>
      <c r="B1147" s="28" t="s">
        <v>16542</v>
      </c>
      <c r="C1147" s="28" t="s">
        <v>16438</v>
      </c>
    </row>
    <row r="1148" spans="1:3" x14ac:dyDescent="0.2">
      <c r="A1148" s="28">
        <v>3586</v>
      </c>
      <c r="B1148" s="28" t="s">
        <v>16543</v>
      </c>
      <c r="C1148" s="28" t="s">
        <v>16438</v>
      </c>
    </row>
    <row r="1149" spans="1:3" x14ac:dyDescent="0.2">
      <c r="A1149" s="28">
        <v>3588</v>
      </c>
      <c r="B1149" s="28" t="s">
        <v>16544</v>
      </c>
      <c r="C1149" s="28" t="s">
        <v>16438</v>
      </c>
    </row>
    <row r="1150" spans="1:3" x14ac:dyDescent="0.2">
      <c r="A1150" s="28">
        <v>3589</v>
      </c>
      <c r="B1150" s="28" t="s">
        <v>16545</v>
      </c>
      <c r="C1150" s="28" t="s">
        <v>16438</v>
      </c>
    </row>
    <row r="1151" spans="1:3" x14ac:dyDescent="0.2">
      <c r="A1151" s="28">
        <v>3590</v>
      </c>
      <c r="B1151" s="28" t="s">
        <v>16546</v>
      </c>
      <c r="C1151" s="28" t="s">
        <v>16438</v>
      </c>
    </row>
    <row r="1152" spans="1:3" x14ac:dyDescent="0.2">
      <c r="A1152" s="28">
        <v>3592</v>
      </c>
      <c r="B1152" s="28" t="s">
        <v>16547</v>
      </c>
      <c r="C1152" s="28" t="s">
        <v>16438</v>
      </c>
    </row>
    <row r="1153" spans="1:3" x14ac:dyDescent="0.2">
      <c r="A1153" s="28">
        <v>3593</v>
      </c>
      <c r="B1153" s="28" t="s">
        <v>16246</v>
      </c>
      <c r="C1153" s="28" t="s">
        <v>16438</v>
      </c>
    </row>
    <row r="1154" spans="1:3" x14ac:dyDescent="0.2">
      <c r="A1154" s="28">
        <v>3595</v>
      </c>
      <c r="B1154" s="28" t="s">
        <v>16548</v>
      </c>
      <c r="C1154" s="28" t="s">
        <v>16438</v>
      </c>
    </row>
    <row r="1155" spans="1:3" x14ac:dyDescent="0.2">
      <c r="A1155" s="28">
        <v>3597</v>
      </c>
      <c r="B1155" s="28" t="s">
        <v>16549</v>
      </c>
      <c r="C1155" s="28" t="s">
        <v>16438</v>
      </c>
    </row>
    <row r="1156" spans="1:3" x14ac:dyDescent="0.2">
      <c r="A1156" s="28">
        <v>3598</v>
      </c>
      <c r="B1156" s="28" t="s">
        <v>16550</v>
      </c>
      <c r="C1156" s="28" t="s">
        <v>16438</v>
      </c>
    </row>
    <row r="1157" spans="1:3" x14ac:dyDescent="0.2">
      <c r="A1157" s="28">
        <v>3601</v>
      </c>
      <c r="B1157" s="28" t="s">
        <v>16551</v>
      </c>
      <c r="C1157" s="28" t="s">
        <v>16438</v>
      </c>
    </row>
    <row r="1158" spans="1:3" x14ac:dyDescent="0.2">
      <c r="A1158" s="28">
        <v>3602</v>
      </c>
      <c r="B1158" s="28" t="s">
        <v>16552</v>
      </c>
      <c r="C1158" s="28" t="s">
        <v>16438</v>
      </c>
    </row>
    <row r="1159" spans="1:3" x14ac:dyDescent="0.2">
      <c r="A1159" s="28">
        <v>3603</v>
      </c>
      <c r="B1159" s="28" t="s">
        <v>16192</v>
      </c>
      <c r="C1159" s="28" t="s">
        <v>16438</v>
      </c>
    </row>
    <row r="1160" spans="1:3" x14ac:dyDescent="0.2">
      <c r="A1160" s="28">
        <v>3604</v>
      </c>
      <c r="B1160" s="28" t="s">
        <v>16553</v>
      </c>
      <c r="C1160" s="28" t="s">
        <v>16438</v>
      </c>
    </row>
    <row r="1161" spans="1:3" x14ac:dyDescent="0.2">
      <c r="A1161" s="28">
        <v>3605</v>
      </c>
      <c r="B1161" s="28" t="s">
        <v>16554</v>
      </c>
      <c r="C1161" s="28" t="s">
        <v>16438</v>
      </c>
    </row>
    <row r="1162" spans="1:3" x14ac:dyDescent="0.2">
      <c r="A1162" s="28">
        <v>3607</v>
      </c>
      <c r="B1162" s="28" t="s">
        <v>16555</v>
      </c>
      <c r="C1162" s="28" t="s">
        <v>16438</v>
      </c>
    </row>
    <row r="1163" spans="1:3" x14ac:dyDescent="0.2">
      <c r="A1163" s="28">
        <v>3608</v>
      </c>
      <c r="B1163" s="28" t="s">
        <v>16183</v>
      </c>
      <c r="C1163" s="28" t="s">
        <v>16438</v>
      </c>
    </row>
    <row r="1164" spans="1:3" x14ac:dyDescent="0.2">
      <c r="A1164" s="28">
        <v>3609</v>
      </c>
      <c r="B1164" s="28" t="s">
        <v>16556</v>
      </c>
      <c r="C1164" s="28" t="s">
        <v>16438</v>
      </c>
    </row>
    <row r="1165" spans="1:3" x14ac:dyDescent="0.2">
      <c r="A1165" s="28">
        <v>3740</v>
      </c>
      <c r="B1165" s="28" t="s">
        <v>16557</v>
      </c>
      <c r="C1165" s="28" t="s">
        <v>16438</v>
      </c>
    </row>
    <row r="1166" spans="1:3" x14ac:dyDescent="0.2">
      <c r="A1166" s="28">
        <v>3741</v>
      </c>
      <c r="B1166" s="28" t="s">
        <v>16558</v>
      </c>
      <c r="C1166" s="28" t="s">
        <v>16438</v>
      </c>
    </row>
    <row r="1167" spans="1:3" x14ac:dyDescent="0.2">
      <c r="A1167" s="28">
        <v>3743</v>
      </c>
      <c r="B1167" s="28" t="s">
        <v>16559</v>
      </c>
      <c r="C1167" s="28" t="s">
        <v>16438</v>
      </c>
    </row>
    <row r="1168" spans="1:3" x14ac:dyDescent="0.2">
      <c r="A1168" s="28">
        <v>3745</v>
      </c>
      <c r="B1168" s="28" t="s">
        <v>16560</v>
      </c>
      <c r="C1168" s="28" t="s">
        <v>16438</v>
      </c>
    </row>
    <row r="1169" spans="1:3" x14ac:dyDescent="0.2">
      <c r="A1169" s="28">
        <v>3746</v>
      </c>
      <c r="B1169" s="28" t="s">
        <v>16561</v>
      </c>
      <c r="C1169" s="28" t="s">
        <v>16438</v>
      </c>
    </row>
    <row r="1170" spans="1:3" x14ac:dyDescent="0.2">
      <c r="A1170" s="28">
        <v>3748</v>
      </c>
      <c r="B1170" s="28" t="s">
        <v>16562</v>
      </c>
      <c r="C1170" s="28" t="s">
        <v>16438</v>
      </c>
    </row>
    <row r="1171" spans="1:3" x14ac:dyDescent="0.2">
      <c r="A1171" s="28">
        <v>3749</v>
      </c>
      <c r="B1171" s="28" t="s">
        <v>16563</v>
      </c>
      <c r="C1171" s="28" t="s">
        <v>16438</v>
      </c>
    </row>
    <row r="1172" spans="1:3" x14ac:dyDescent="0.2">
      <c r="A1172" s="28">
        <v>3750</v>
      </c>
      <c r="B1172" s="28" t="s">
        <v>16564</v>
      </c>
      <c r="C1172" s="28" t="s">
        <v>16438</v>
      </c>
    </row>
    <row r="1173" spans="1:3" x14ac:dyDescent="0.2">
      <c r="A1173" s="28">
        <v>3751</v>
      </c>
      <c r="B1173" s="28" t="s">
        <v>16565</v>
      </c>
      <c r="C1173" s="28" t="s">
        <v>16438</v>
      </c>
    </row>
    <row r="1174" spans="1:3" x14ac:dyDescent="0.2">
      <c r="A1174" s="28">
        <v>3752</v>
      </c>
      <c r="B1174" s="28" t="s">
        <v>15878</v>
      </c>
      <c r="C1174" s="28" t="s">
        <v>16438</v>
      </c>
    </row>
    <row r="1175" spans="1:3" x14ac:dyDescent="0.2">
      <c r="A1175" s="28">
        <v>3753</v>
      </c>
      <c r="B1175" s="28" t="s">
        <v>16566</v>
      </c>
      <c r="C1175" s="28" t="s">
        <v>16438</v>
      </c>
    </row>
    <row r="1176" spans="1:3" x14ac:dyDescent="0.2">
      <c r="A1176" s="28">
        <v>3754</v>
      </c>
      <c r="B1176" s="28" t="s">
        <v>16567</v>
      </c>
      <c r="C1176" s="28" t="s">
        <v>16438</v>
      </c>
    </row>
    <row r="1177" spans="1:3" x14ac:dyDescent="0.2">
      <c r="A1177" s="28">
        <v>3755</v>
      </c>
      <c r="B1177" s="28" t="s">
        <v>16230</v>
      </c>
      <c r="C1177" s="28" t="s">
        <v>16438</v>
      </c>
    </row>
    <row r="1178" spans="1:3" x14ac:dyDescent="0.2">
      <c r="A1178" s="28">
        <v>3756</v>
      </c>
      <c r="B1178" s="28" t="s">
        <v>16568</v>
      </c>
      <c r="C1178" s="28" t="s">
        <v>16438</v>
      </c>
    </row>
    <row r="1179" spans="1:3" x14ac:dyDescent="0.2">
      <c r="A1179" s="28">
        <v>3765</v>
      </c>
      <c r="B1179" s="28" t="s">
        <v>16098</v>
      </c>
      <c r="C1179" s="28" t="s">
        <v>16438</v>
      </c>
    </row>
    <row r="1180" spans="1:3" x14ac:dyDescent="0.2">
      <c r="A1180" s="28">
        <v>3766</v>
      </c>
      <c r="B1180" s="28" t="s">
        <v>16568</v>
      </c>
      <c r="C1180" s="28" t="s">
        <v>16438</v>
      </c>
    </row>
    <row r="1181" spans="1:3" x14ac:dyDescent="0.2">
      <c r="A1181" s="28">
        <v>3768</v>
      </c>
      <c r="B1181" s="28" t="s">
        <v>16569</v>
      </c>
      <c r="C1181" s="28" t="s">
        <v>16438</v>
      </c>
    </row>
    <row r="1182" spans="1:3" x14ac:dyDescent="0.2">
      <c r="A1182" s="28">
        <v>3769</v>
      </c>
      <c r="B1182" s="28" t="s">
        <v>16570</v>
      </c>
      <c r="C1182" s="28" t="s">
        <v>16438</v>
      </c>
    </row>
    <row r="1183" spans="1:3" x14ac:dyDescent="0.2">
      <c r="A1183" s="28">
        <v>3770</v>
      </c>
      <c r="B1183" s="28" t="s">
        <v>16571</v>
      </c>
      <c r="C1183" s="28" t="s">
        <v>16438</v>
      </c>
    </row>
    <row r="1184" spans="1:3" x14ac:dyDescent="0.2">
      <c r="A1184" s="28">
        <v>3771</v>
      </c>
      <c r="B1184" s="28" t="s">
        <v>16572</v>
      </c>
      <c r="C1184" s="28" t="s">
        <v>16438</v>
      </c>
    </row>
    <row r="1185" spans="1:3" x14ac:dyDescent="0.2">
      <c r="A1185" s="28">
        <v>3773</v>
      </c>
      <c r="B1185" s="28" t="s">
        <v>16405</v>
      </c>
      <c r="C1185" s="28" t="s">
        <v>16438</v>
      </c>
    </row>
    <row r="1186" spans="1:3" x14ac:dyDescent="0.2">
      <c r="A1186" s="28">
        <v>3774</v>
      </c>
      <c r="B1186" s="28" t="s">
        <v>16573</v>
      </c>
      <c r="C1186" s="28" t="s">
        <v>16438</v>
      </c>
    </row>
    <row r="1187" spans="1:3" x14ac:dyDescent="0.2">
      <c r="A1187" s="28">
        <v>3777</v>
      </c>
      <c r="B1187" s="28" t="s">
        <v>16574</v>
      </c>
      <c r="C1187" s="28" t="s">
        <v>16438</v>
      </c>
    </row>
    <row r="1188" spans="1:3" x14ac:dyDescent="0.2">
      <c r="A1188" s="28">
        <v>3779</v>
      </c>
      <c r="B1188" s="28" t="s">
        <v>16575</v>
      </c>
      <c r="C1188" s="28" t="s">
        <v>16438</v>
      </c>
    </row>
    <row r="1189" spans="1:3" x14ac:dyDescent="0.2">
      <c r="A1189" s="28">
        <v>3780</v>
      </c>
      <c r="B1189" s="28" t="s">
        <v>16576</v>
      </c>
      <c r="C1189" s="28" t="s">
        <v>16438</v>
      </c>
    </row>
    <row r="1190" spans="1:3" x14ac:dyDescent="0.2">
      <c r="A1190" s="28">
        <v>3781</v>
      </c>
      <c r="B1190" s="28" t="s">
        <v>15897</v>
      </c>
      <c r="C1190" s="28" t="s">
        <v>16438</v>
      </c>
    </row>
    <row r="1191" spans="1:3" x14ac:dyDescent="0.2">
      <c r="A1191" s="28">
        <v>3782</v>
      </c>
      <c r="B1191" s="28" t="s">
        <v>16577</v>
      </c>
      <c r="C1191" s="28" t="s">
        <v>16438</v>
      </c>
    </row>
    <row r="1192" spans="1:3" x14ac:dyDescent="0.2">
      <c r="A1192" s="28">
        <v>3784</v>
      </c>
      <c r="B1192" s="28" t="s">
        <v>16578</v>
      </c>
      <c r="C1192" s="28" t="s">
        <v>16438</v>
      </c>
    </row>
    <row r="1193" spans="1:3" x14ac:dyDescent="0.2">
      <c r="A1193" s="28">
        <v>3785</v>
      </c>
      <c r="B1193" s="28" t="s">
        <v>16579</v>
      </c>
      <c r="C1193" s="28" t="s">
        <v>16438</v>
      </c>
    </row>
    <row r="1194" spans="1:3" x14ac:dyDescent="0.2">
      <c r="A1194" s="28">
        <v>3801</v>
      </c>
      <c r="B1194" s="28" t="s">
        <v>16413</v>
      </c>
      <c r="C1194" s="28" t="s">
        <v>16438</v>
      </c>
    </row>
    <row r="1195" spans="1:3" x14ac:dyDescent="0.2">
      <c r="A1195" s="28">
        <v>3802</v>
      </c>
      <c r="B1195" s="28" t="s">
        <v>16413</v>
      </c>
      <c r="C1195" s="28" t="s">
        <v>16438</v>
      </c>
    </row>
    <row r="1196" spans="1:3" x14ac:dyDescent="0.2">
      <c r="A1196" s="28">
        <v>3803</v>
      </c>
      <c r="B1196" s="28" t="s">
        <v>16413</v>
      </c>
      <c r="C1196" s="28" t="s">
        <v>16438</v>
      </c>
    </row>
    <row r="1197" spans="1:3" x14ac:dyDescent="0.2">
      <c r="A1197" s="28">
        <v>3804</v>
      </c>
      <c r="B1197" s="28" t="s">
        <v>16413</v>
      </c>
      <c r="C1197" s="28" t="s">
        <v>16438</v>
      </c>
    </row>
    <row r="1198" spans="1:3" x14ac:dyDescent="0.2">
      <c r="A1198" s="28">
        <v>3805</v>
      </c>
      <c r="B1198" s="28" t="s">
        <v>16580</v>
      </c>
      <c r="C1198" s="28" t="s">
        <v>16438</v>
      </c>
    </row>
    <row r="1199" spans="1:3" x14ac:dyDescent="0.2">
      <c r="A1199" s="28">
        <v>3809</v>
      </c>
      <c r="B1199" s="28" t="s">
        <v>16581</v>
      </c>
      <c r="C1199" s="28" t="s">
        <v>16438</v>
      </c>
    </row>
    <row r="1200" spans="1:3" x14ac:dyDescent="0.2">
      <c r="A1200" s="28">
        <v>3810</v>
      </c>
      <c r="B1200" s="28" t="s">
        <v>16582</v>
      </c>
      <c r="C1200" s="28" t="s">
        <v>16438</v>
      </c>
    </row>
    <row r="1201" spans="1:3" x14ac:dyDescent="0.2">
      <c r="A1201" s="28">
        <v>3811</v>
      </c>
      <c r="B1201" s="28" t="s">
        <v>16583</v>
      </c>
      <c r="C1201" s="28" t="s">
        <v>16438</v>
      </c>
    </row>
    <row r="1202" spans="1:3" x14ac:dyDescent="0.2">
      <c r="A1202" s="28">
        <v>3812</v>
      </c>
      <c r="B1202" s="28" t="s">
        <v>16584</v>
      </c>
      <c r="C1202" s="28" t="s">
        <v>16438</v>
      </c>
    </row>
    <row r="1203" spans="1:3" x14ac:dyDescent="0.2">
      <c r="A1203" s="28">
        <v>3813</v>
      </c>
      <c r="B1203" s="28" t="s">
        <v>16585</v>
      </c>
      <c r="C1203" s="28" t="s">
        <v>16438</v>
      </c>
    </row>
    <row r="1204" spans="1:3" x14ac:dyDescent="0.2">
      <c r="A1204" s="28">
        <v>3814</v>
      </c>
      <c r="B1204" s="28" t="s">
        <v>16586</v>
      </c>
      <c r="C1204" s="28" t="s">
        <v>16438</v>
      </c>
    </row>
    <row r="1205" spans="1:3" x14ac:dyDescent="0.2">
      <c r="A1205" s="28">
        <v>3815</v>
      </c>
      <c r="B1205" s="28" t="s">
        <v>16587</v>
      </c>
      <c r="C1205" s="28" t="s">
        <v>16438</v>
      </c>
    </row>
    <row r="1206" spans="1:3" x14ac:dyDescent="0.2">
      <c r="A1206" s="28">
        <v>3816</v>
      </c>
      <c r="B1206" s="28" t="s">
        <v>16588</v>
      </c>
      <c r="C1206" s="28" t="s">
        <v>16438</v>
      </c>
    </row>
    <row r="1207" spans="1:3" x14ac:dyDescent="0.2">
      <c r="A1207" s="28">
        <v>3817</v>
      </c>
      <c r="B1207" s="28" t="s">
        <v>16589</v>
      </c>
      <c r="C1207" s="28" t="s">
        <v>16438</v>
      </c>
    </row>
    <row r="1208" spans="1:3" x14ac:dyDescent="0.2">
      <c r="A1208" s="28">
        <v>3818</v>
      </c>
      <c r="B1208" s="28" t="s">
        <v>15963</v>
      </c>
      <c r="C1208" s="28" t="s">
        <v>16438</v>
      </c>
    </row>
    <row r="1209" spans="1:3" x14ac:dyDescent="0.2">
      <c r="A1209" s="28">
        <v>3819</v>
      </c>
      <c r="B1209" s="28" t="s">
        <v>16590</v>
      </c>
      <c r="C1209" s="28" t="s">
        <v>16438</v>
      </c>
    </row>
    <row r="1210" spans="1:3" x14ac:dyDescent="0.2">
      <c r="A1210" s="28">
        <v>3820</v>
      </c>
      <c r="B1210" s="28" t="s">
        <v>16155</v>
      </c>
      <c r="C1210" s="28" t="s">
        <v>16438</v>
      </c>
    </row>
    <row r="1211" spans="1:3" x14ac:dyDescent="0.2">
      <c r="A1211" s="28">
        <v>3821</v>
      </c>
      <c r="B1211" s="28" t="s">
        <v>16155</v>
      </c>
      <c r="C1211" s="28" t="s">
        <v>16438</v>
      </c>
    </row>
    <row r="1212" spans="1:3" x14ac:dyDescent="0.2">
      <c r="A1212" s="28">
        <v>3822</v>
      </c>
      <c r="B1212" s="28" t="s">
        <v>16155</v>
      </c>
      <c r="C1212" s="28" t="s">
        <v>16438</v>
      </c>
    </row>
    <row r="1213" spans="1:3" x14ac:dyDescent="0.2">
      <c r="A1213" s="28">
        <v>3823</v>
      </c>
      <c r="B1213" s="28" t="s">
        <v>16591</v>
      </c>
      <c r="C1213" s="28" t="s">
        <v>16438</v>
      </c>
    </row>
    <row r="1214" spans="1:3" x14ac:dyDescent="0.2">
      <c r="A1214" s="28">
        <v>3824</v>
      </c>
      <c r="B1214" s="28" t="s">
        <v>16592</v>
      </c>
      <c r="C1214" s="28" t="s">
        <v>16438</v>
      </c>
    </row>
    <row r="1215" spans="1:3" x14ac:dyDescent="0.2">
      <c r="A1215" s="28">
        <v>3825</v>
      </c>
      <c r="B1215" s="28" t="s">
        <v>16382</v>
      </c>
      <c r="C1215" s="28" t="s">
        <v>16438</v>
      </c>
    </row>
    <row r="1216" spans="1:3" x14ac:dyDescent="0.2">
      <c r="A1216" s="28">
        <v>3826</v>
      </c>
      <c r="B1216" s="28" t="s">
        <v>16593</v>
      </c>
      <c r="C1216" s="28" t="s">
        <v>16438</v>
      </c>
    </row>
    <row r="1217" spans="1:3" x14ac:dyDescent="0.2">
      <c r="A1217" s="28">
        <v>3827</v>
      </c>
      <c r="B1217" s="28" t="s">
        <v>16594</v>
      </c>
      <c r="C1217" s="28" t="s">
        <v>16438</v>
      </c>
    </row>
    <row r="1218" spans="1:3" x14ac:dyDescent="0.2">
      <c r="A1218" s="28">
        <v>3830</v>
      </c>
      <c r="B1218" s="28" t="s">
        <v>16595</v>
      </c>
      <c r="C1218" s="28" t="s">
        <v>16438</v>
      </c>
    </row>
    <row r="1219" spans="1:3" x14ac:dyDescent="0.2">
      <c r="A1219" s="28">
        <v>3832</v>
      </c>
      <c r="B1219" s="28" t="s">
        <v>16596</v>
      </c>
      <c r="C1219" s="28" t="s">
        <v>16438</v>
      </c>
    </row>
    <row r="1220" spans="1:3" x14ac:dyDescent="0.2">
      <c r="A1220" s="28">
        <v>3833</v>
      </c>
      <c r="B1220" s="28" t="s">
        <v>16391</v>
      </c>
      <c r="C1220" s="28" t="s">
        <v>16438</v>
      </c>
    </row>
    <row r="1221" spans="1:3" x14ac:dyDescent="0.2">
      <c r="A1221" s="28">
        <v>3835</v>
      </c>
      <c r="B1221" s="28" t="s">
        <v>16597</v>
      </c>
      <c r="C1221" s="28" t="s">
        <v>16438</v>
      </c>
    </row>
    <row r="1222" spans="1:3" x14ac:dyDescent="0.2">
      <c r="A1222" s="28">
        <v>3836</v>
      </c>
      <c r="B1222" s="28" t="s">
        <v>16598</v>
      </c>
      <c r="C1222" s="28" t="s">
        <v>16438</v>
      </c>
    </row>
    <row r="1223" spans="1:3" x14ac:dyDescent="0.2">
      <c r="A1223" s="28">
        <v>3837</v>
      </c>
      <c r="B1223" s="28" t="s">
        <v>16599</v>
      </c>
      <c r="C1223" s="28" t="s">
        <v>16438</v>
      </c>
    </row>
    <row r="1224" spans="1:3" x14ac:dyDescent="0.2">
      <c r="A1224" s="28">
        <v>3838</v>
      </c>
      <c r="B1224" s="28" t="s">
        <v>16600</v>
      </c>
      <c r="C1224" s="28" t="s">
        <v>16438</v>
      </c>
    </row>
    <row r="1225" spans="1:3" x14ac:dyDescent="0.2">
      <c r="A1225" s="28">
        <v>3839</v>
      </c>
      <c r="B1225" s="28" t="s">
        <v>16371</v>
      </c>
      <c r="C1225" s="28" t="s">
        <v>16438</v>
      </c>
    </row>
    <row r="1226" spans="1:3" x14ac:dyDescent="0.2">
      <c r="A1226" s="28">
        <v>3840</v>
      </c>
      <c r="B1226" s="28" t="s">
        <v>16601</v>
      </c>
      <c r="C1226" s="28" t="s">
        <v>16438</v>
      </c>
    </row>
    <row r="1227" spans="1:3" x14ac:dyDescent="0.2">
      <c r="A1227" s="28">
        <v>3841</v>
      </c>
      <c r="B1227" s="28" t="s">
        <v>16602</v>
      </c>
      <c r="C1227" s="28" t="s">
        <v>16438</v>
      </c>
    </row>
    <row r="1228" spans="1:3" x14ac:dyDescent="0.2">
      <c r="A1228" s="28">
        <v>3842</v>
      </c>
      <c r="B1228" s="28" t="s">
        <v>16603</v>
      </c>
      <c r="C1228" s="28" t="s">
        <v>16438</v>
      </c>
    </row>
    <row r="1229" spans="1:3" x14ac:dyDescent="0.2">
      <c r="A1229" s="28">
        <v>3843</v>
      </c>
      <c r="B1229" s="28" t="s">
        <v>16603</v>
      </c>
      <c r="C1229" s="28" t="s">
        <v>16438</v>
      </c>
    </row>
    <row r="1230" spans="1:3" x14ac:dyDescent="0.2">
      <c r="A1230" s="28">
        <v>3844</v>
      </c>
      <c r="B1230" s="28" t="s">
        <v>16604</v>
      </c>
      <c r="C1230" s="28" t="s">
        <v>16438</v>
      </c>
    </row>
    <row r="1231" spans="1:3" x14ac:dyDescent="0.2">
      <c r="A1231" s="28">
        <v>3845</v>
      </c>
      <c r="B1231" s="28" t="s">
        <v>16605</v>
      </c>
      <c r="C1231" s="28" t="s">
        <v>16438</v>
      </c>
    </row>
    <row r="1232" spans="1:3" x14ac:dyDescent="0.2">
      <c r="A1232" s="28">
        <v>3846</v>
      </c>
      <c r="B1232" s="28" t="s">
        <v>16606</v>
      </c>
      <c r="C1232" s="28" t="s">
        <v>16438</v>
      </c>
    </row>
    <row r="1233" spans="1:3" x14ac:dyDescent="0.2">
      <c r="A1233" s="28">
        <v>3847</v>
      </c>
      <c r="B1233" s="28" t="s">
        <v>16607</v>
      </c>
      <c r="C1233" s="28" t="s">
        <v>16438</v>
      </c>
    </row>
    <row r="1234" spans="1:3" x14ac:dyDescent="0.2">
      <c r="A1234" s="28">
        <v>3848</v>
      </c>
      <c r="B1234" s="28" t="s">
        <v>16243</v>
      </c>
      <c r="C1234" s="28" t="s">
        <v>16438</v>
      </c>
    </row>
    <row r="1235" spans="1:3" x14ac:dyDescent="0.2">
      <c r="A1235" s="28">
        <v>3849</v>
      </c>
      <c r="B1235" s="28" t="s">
        <v>16608</v>
      </c>
      <c r="C1235" s="28" t="s">
        <v>16438</v>
      </c>
    </row>
    <row r="1236" spans="1:3" x14ac:dyDescent="0.2">
      <c r="A1236" s="28">
        <v>3850</v>
      </c>
      <c r="B1236" s="28" t="s">
        <v>16609</v>
      </c>
      <c r="C1236" s="28" t="s">
        <v>16438</v>
      </c>
    </row>
    <row r="1237" spans="1:3" x14ac:dyDescent="0.2">
      <c r="A1237" s="28">
        <v>3851</v>
      </c>
      <c r="B1237" s="28" t="s">
        <v>16213</v>
      </c>
      <c r="C1237" s="28" t="s">
        <v>16438</v>
      </c>
    </row>
    <row r="1238" spans="1:3" x14ac:dyDescent="0.2">
      <c r="A1238" s="28">
        <v>3852</v>
      </c>
      <c r="B1238" s="28" t="s">
        <v>16610</v>
      </c>
      <c r="C1238" s="28" t="s">
        <v>16438</v>
      </c>
    </row>
    <row r="1239" spans="1:3" x14ac:dyDescent="0.2">
      <c r="A1239" s="28">
        <v>3853</v>
      </c>
      <c r="B1239" s="28" t="s">
        <v>16611</v>
      </c>
      <c r="C1239" s="28" t="s">
        <v>16438</v>
      </c>
    </row>
    <row r="1240" spans="1:3" x14ac:dyDescent="0.2">
      <c r="A1240" s="28">
        <v>3854</v>
      </c>
      <c r="B1240" s="28" t="s">
        <v>16612</v>
      </c>
      <c r="C1240" s="28" t="s">
        <v>16438</v>
      </c>
    </row>
    <row r="1241" spans="1:3" x14ac:dyDescent="0.2">
      <c r="A1241" s="28">
        <v>3855</v>
      </c>
      <c r="B1241" s="28" t="s">
        <v>16613</v>
      </c>
      <c r="C1241" s="28" t="s">
        <v>16438</v>
      </c>
    </row>
    <row r="1242" spans="1:3" x14ac:dyDescent="0.2">
      <c r="A1242" s="28">
        <v>3856</v>
      </c>
      <c r="B1242" s="28" t="s">
        <v>16614</v>
      </c>
      <c r="C1242" s="28" t="s">
        <v>16438</v>
      </c>
    </row>
    <row r="1243" spans="1:3" x14ac:dyDescent="0.2">
      <c r="A1243" s="28">
        <v>3857</v>
      </c>
      <c r="B1243" s="28" t="s">
        <v>16615</v>
      </c>
      <c r="C1243" s="28" t="s">
        <v>16438</v>
      </c>
    </row>
    <row r="1244" spans="1:3" x14ac:dyDescent="0.2">
      <c r="A1244" s="28">
        <v>3858</v>
      </c>
      <c r="B1244" s="28" t="s">
        <v>16259</v>
      </c>
      <c r="C1244" s="28" t="s">
        <v>16438</v>
      </c>
    </row>
    <row r="1245" spans="1:3" x14ac:dyDescent="0.2">
      <c r="A1245" s="28">
        <v>3859</v>
      </c>
      <c r="B1245" s="28" t="s">
        <v>16616</v>
      </c>
      <c r="C1245" s="28" t="s">
        <v>16438</v>
      </c>
    </row>
    <row r="1246" spans="1:3" x14ac:dyDescent="0.2">
      <c r="A1246" s="28">
        <v>3860</v>
      </c>
      <c r="B1246" s="28" t="s">
        <v>16617</v>
      </c>
      <c r="C1246" s="28" t="s">
        <v>16438</v>
      </c>
    </row>
    <row r="1247" spans="1:3" x14ac:dyDescent="0.2">
      <c r="A1247" s="28">
        <v>3861</v>
      </c>
      <c r="B1247" s="28" t="s">
        <v>15935</v>
      </c>
      <c r="C1247" s="28" t="s">
        <v>16438</v>
      </c>
    </row>
    <row r="1248" spans="1:3" x14ac:dyDescent="0.2">
      <c r="A1248" s="28">
        <v>3862</v>
      </c>
      <c r="B1248" s="28" t="s">
        <v>16618</v>
      </c>
      <c r="C1248" s="28" t="s">
        <v>16438</v>
      </c>
    </row>
    <row r="1249" spans="1:3" x14ac:dyDescent="0.2">
      <c r="A1249" s="28">
        <v>3864</v>
      </c>
      <c r="B1249" s="28" t="s">
        <v>16619</v>
      </c>
      <c r="C1249" s="28" t="s">
        <v>16438</v>
      </c>
    </row>
    <row r="1250" spans="1:3" x14ac:dyDescent="0.2">
      <c r="A1250" s="28">
        <v>3865</v>
      </c>
      <c r="B1250" s="28" t="s">
        <v>16620</v>
      </c>
      <c r="C1250" s="28" t="s">
        <v>16438</v>
      </c>
    </row>
    <row r="1251" spans="1:3" x14ac:dyDescent="0.2">
      <c r="A1251" s="28">
        <v>3866</v>
      </c>
      <c r="B1251" s="28" t="s">
        <v>16371</v>
      </c>
      <c r="C1251" s="28" t="s">
        <v>16438</v>
      </c>
    </row>
    <row r="1252" spans="1:3" x14ac:dyDescent="0.2">
      <c r="A1252" s="28">
        <v>3867</v>
      </c>
      <c r="B1252" s="28" t="s">
        <v>16371</v>
      </c>
      <c r="C1252" s="28" t="s">
        <v>16438</v>
      </c>
    </row>
    <row r="1253" spans="1:3" x14ac:dyDescent="0.2">
      <c r="A1253" s="28">
        <v>3868</v>
      </c>
      <c r="B1253" s="28" t="s">
        <v>16371</v>
      </c>
      <c r="C1253" s="28" t="s">
        <v>16438</v>
      </c>
    </row>
    <row r="1254" spans="1:3" x14ac:dyDescent="0.2">
      <c r="A1254" s="28">
        <v>3869</v>
      </c>
      <c r="B1254" s="28" t="s">
        <v>16621</v>
      </c>
      <c r="C1254" s="28" t="s">
        <v>16438</v>
      </c>
    </row>
    <row r="1255" spans="1:3" x14ac:dyDescent="0.2">
      <c r="A1255" s="28">
        <v>3870</v>
      </c>
      <c r="B1255" s="28" t="s">
        <v>16622</v>
      </c>
      <c r="C1255" s="28" t="s">
        <v>16438</v>
      </c>
    </row>
    <row r="1256" spans="1:3" x14ac:dyDescent="0.2">
      <c r="A1256" s="28">
        <v>3871</v>
      </c>
      <c r="B1256" s="28" t="s">
        <v>16623</v>
      </c>
      <c r="C1256" s="28" t="s">
        <v>16438</v>
      </c>
    </row>
    <row r="1257" spans="1:3" x14ac:dyDescent="0.2">
      <c r="A1257" s="28">
        <v>3872</v>
      </c>
      <c r="B1257" s="28" t="s">
        <v>16624</v>
      </c>
      <c r="C1257" s="28" t="s">
        <v>16438</v>
      </c>
    </row>
    <row r="1258" spans="1:3" x14ac:dyDescent="0.2">
      <c r="A1258" s="28">
        <v>3873</v>
      </c>
      <c r="B1258" s="28" t="s">
        <v>16625</v>
      </c>
      <c r="C1258" s="28" t="s">
        <v>16438</v>
      </c>
    </row>
    <row r="1259" spans="1:3" x14ac:dyDescent="0.2">
      <c r="A1259" s="28">
        <v>3874</v>
      </c>
      <c r="B1259" s="28" t="s">
        <v>16626</v>
      </c>
      <c r="C1259" s="28" t="s">
        <v>16438</v>
      </c>
    </row>
    <row r="1260" spans="1:3" x14ac:dyDescent="0.2">
      <c r="A1260" s="28">
        <v>3875</v>
      </c>
      <c r="B1260" s="28" t="s">
        <v>16627</v>
      </c>
      <c r="C1260" s="28" t="s">
        <v>16438</v>
      </c>
    </row>
    <row r="1261" spans="1:3" x14ac:dyDescent="0.2">
      <c r="A1261" s="28">
        <v>3878</v>
      </c>
      <c r="B1261" s="28" t="s">
        <v>16628</v>
      </c>
      <c r="C1261" s="28" t="s">
        <v>16438</v>
      </c>
    </row>
    <row r="1262" spans="1:3" x14ac:dyDescent="0.2">
      <c r="A1262" s="28">
        <v>3882</v>
      </c>
      <c r="B1262" s="28" t="s">
        <v>16629</v>
      </c>
      <c r="C1262" s="28" t="s">
        <v>16438</v>
      </c>
    </row>
    <row r="1263" spans="1:3" x14ac:dyDescent="0.2">
      <c r="A1263" s="28">
        <v>3883</v>
      </c>
      <c r="B1263" s="28" t="s">
        <v>16630</v>
      </c>
      <c r="C1263" s="28" t="s">
        <v>16438</v>
      </c>
    </row>
    <row r="1264" spans="1:3" x14ac:dyDescent="0.2">
      <c r="A1264" s="28">
        <v>3884</v>
      </c>
      <c r="B1264" s="28" t="s">
        <v>16631</v>
      </c>
      <c r="C1264" s="28" t="s">
        <v>16438</v>
      </c>
    </row>
    <row r="1265" spans="1:3" x14ac:dyDescent="0.2">
      <c r="A1265" s="28">
        <v>3885</v>
      </c>
      <c r="B1265" s="28" t="s">
        <v>16632</v>
      </c>
      <c r="C1265" s="28" t="s">
        <v>16438</v>
      </c>
    </row>
    <row r="1266" spans="1:3" x14ac:dyDescent="0.2">
      <c r="A1266" s="28">
        <v>3886</v>
      </c>
      <c r="B1266" s="28" t="s">
        <v>16633</v>
      </c>
      <c r="C1266" s="28" t="s">
        <v>16438</v>
      </c>
    </row>
    <row r="1267" spans="1:3" x14ac:dyDescent="0.2">
      <c r="A1267" s="28">
        <v>3887</v>
      </c>
      <c r="B1267" s="28" t="s">
        <v>16634</v>
      </c>
      <c r="C1267" s="28" t="s">
        <v>16438</v>
      </c>
    </row>
    <row r="1268" spans="1:3" x14ac:dyDescent="0.2">
      <c r="A1268" s="28">
        <v>3890</v>
      </c>
      <c r="B1268" s="28" t="s">
        <v>16635</v>
      </c>
      <c r="C1268" s="28" t="s">
        <v>16438</v>
      </c>
    </row>
    <row r="1269" spans="1:3" x14ac:dyDescent="0.2">
      <c r="A1269" s="28">
        <v>3894</v>
      </c>
      <c r="B1269" s="28" t="s">
        <v>16636</v>
      </c>
      <c r="C1269" s="28" t="s">
        <v>16438</v>
      </c>
    </row>
    <row r="1270" spans="1:3" x14ac:dyDescent="0.2">
      <c r="A1270" s="28">
        <v>3896</v>
      </c>
      <c r="B1270" s="28" t="s">
        <v>16637</v>
      </c>
      <c r="C1270" s="28" t="s">
        <v>16438</v>
      </c>
    </row>
    <row r="1271" spans="1:3" x14ac:dyDescent="0.2">
      <c r="A1271" s="28">
        <v>3897</v>
      </c>
      <c r="B1271" s="28" t="s">
        <v>16638</v>
      </c>
      <c r="C1271" s="28" t="s">
        <v>16438</v>
      </c>
    </row>
    <row r="1272" spans="1:3" x14ac:dyDescent="0.2">
      <c r="A1272" s="28">
        <v>3901</v>
      </c>
      <c r="B1272" s="28" t="s">
        <v>16639</v>
      </c>
      <c r="C1272" s="28" t="s">
        <v>16640</v>
      </c>
    </row>
    <row r="1273" spans="1:3" x14ac:dyDescent="0.2">
      <c r="A1273" s="28">
        <v>3902</v>
      </c>
      <c r="B1273" s="28" t="s">
        <v>16641</v>
      </c>
      <c r="C1273" s="28" t="s">
        <v>16640</v>
      </c>
    </row>
    <row r="1274" spans="1:3" x14ac:dyDescent="0.2">
      <c r="A1274" s="28">
        <v>3903</v>
      </c>
      <c r="B1274" s="28" t="s">
        <v>16642</v>
      </c>
      <c r="C1274" s="28" t="s">
        <v>16640</v>
      </c>
    </row>
    <row r="1275" spans="1:3" x14ac:dyDescent="0.2">
      <c r="A1275" s="28">
        <v>3904</v>
      </c>
      <c r="B1275" s="28" t="s">
        <v>16643</v>
      </c>
      <c r="C1275" s="28" t="s">
        <v>16640</v>
      </c>
    </row>
    <row r="1276" spans="1:3" x14ac:dyDescent="0.2">
      <c r="A1276" s="28">
        <v>3905</v>
      </c>
      <c r="B1276" s="28" t="s">
        <v>16644</v>
      </c>
      <c r="C1276" s="28" t="s">
        <v>16640</v>
      </c>
    </row>
    <row r="1277" spans="1:3" x14ac:dyDescent="0.2">
      <c r="A1277" s="28">
        <v>3906</v>
      </c>
      <c r="B1277" s="28" t="s">
        <v>16645</v>
      </c>
      <c r="C1277" s="28" t="s">
        <v>16640</v>
      </c>
    </row>
    <row r="1278" spans="1:3" x14ac:dyDescent="0.2">
      <c r="A1278" s="28">
        <v>3907</v>
      </c>
      <c r="B1278" s="28" t="s">
        <v>16646</v>
      </c>
      <c r="C1278" s="28" t="s">
        <v>16640</v>
      </c>
    </row>
    <row r="1279" spans="1:3" x14ac:dyDescent="0.2">
      <c r="A1279" s="28">
        <v>3908</v>
      </c>
      <c r="B1279" s="28" t="s">
        <v>16647</v>
      </c>
      <c r="C1279" s="28" t="s">
        <v>16640</v>
      </c>
    </row>
    <row r="1280" spans="1:3" x14ac:dyDescent="0.2">
      <c r="A1280" s="28">
        <v>3909</v>
      </c>
      <c r="B1280" s="28" t="s">
        <v>16648</v>
      </c>
      <c r="C1280" s="28" t="s">
        <v>16640</v>
      </c>
    </row>
    <row r="1281" spans="1:3" x14ac:dyDescent="0.2">
      <c r="A1281" s="28">
        <v>3910</v>
      </c>
      <c r="B1281" s="28" t="s">
        <v>16649</v>
      </c>
      <c r="C1281" s="28" t="s">
        <v>16640</v>
      </c>
    </row>
    <row r="1282" spans="1:3" x14ac:dyDescent="0.2">
      <c r="A1282" s="28">
        <v>3911</v>
      </c>
      <c r="B1282" s="28" t="s">
        <v>16650</v>
      </c>
      <c r="C1282" s="28" t="s">
        <v>16640</v>
      </c>
    </row>
    <row r="1283" spans="1:3" x14ac:dyDescent="0.2">
      <c r="A1283" s="28">
        <v>4001</v>
      </c>
      <c r="B1283" s="28" t="s">
        <v>16067</v>
      </c>
      <c r="C1283" s="28" t="s">
        <v>16640</v>
      </c>
    </row>
    <row r="1284" spans="1:3" x14ac:dyDescent="0.2">
      <c r="A1284" s="28">
        <v>4002</v>
      </c>
      <c r="B1284" s="28" t="s">
        <v>16651</v>
      </c>
      <c r="C1284" s="28" t="s">
        <v>16640</v>
      </c>
    </row>
    <row r="1285" spans="1:3" x14ac:dyDescent="0.2">
      <c r="A1285" s="28">
        <v>4003</v>
      </c>
      <c r="B1285" s="28" t="s">
        <v>16652</v>
      </c>
      <c r="C1285" s="28" t="s">
        <v>16640</v>
      </c>
    </row>
    <row r="1286" spans="1:3" x14ac:dyDescent="0.2">
      <c r="A1286" s="28">
        <v>4004</v>
      </c>
      <c r="B1286" s="28" t="s">
        <v>16653</v>
      </c>
      <c r="C1286" s="28" t="s">
        <v>16640</v>
      </c>
    </row>
    <row r="1287" spans="1:3" x14ac:dyDescent="0.2">
      <c r="A1287" s="28">
        <v>4005</v>
      </c>
      <c r="B1287" s="28" t="s">
        <v>16654</v>
      </c>
      <c r="C1287" s="28" t="s">
        <v>16640</v>
      </c>
    </row>
    <row r="1288" spans="1:3" x14ac:dyDescent="0.2">
      <c r="A1288" s="28">
        <v>4006</v>
      </c>
      <c r="B1288" s="28" t="s">
        <v>16655</v>
      </c>
      <c r="C1288" s="28" t="s">
        <v>16640</v>
      </c>
    </row>
    <row r="1289" spans="1:3" x14ac:dyDescent="0.2">
      <c r="A1289" s="28">
        <v>4007</v>
      </c>
      <c r="B1289" s="28" t="s">
        <v>16654</v>
      </c>
      <c r="C1289" s="28" t="s">
        <v>16640</v>
      </c>
    </row>
    <row r="1290" spans="1:3" x14ac:dyDescent="0.2">
      <c r="A1290" s="28">
        <v>4008</v>
      </c>
      <c r="B1290" s="28" t="s">
        <v>16656</v>
      </c>
      <c r="C1290" s="28" t="s">
        <v>16640</v>
      </c>
    </row>
    <row r="1291" spans="1:3" x14ac:dyDescent="0.2">
      <c r="A1291" s="28">
        <v>4009</v>
      </c>
      <c r="B1291" s="28" t="s">
        <v>16657</v>
      </c>
      <c r="C1291" s="28" t="s">
        <v>16640</v>
      </c>
    </row>
    <row r="1292" spans="1:3" x14ac:dyDescent="0.2">
      <c r="A1292" s="28">
        <v>4010</v>
      </c>
      <c r="B1292" s="28" t="s">
        <v>16658</v>
      </c>
      <c r="C1292" s="28" t="s">
        <v>16640</v>
      </c>
    </row>
    <row r="1293" spans="1:3" x14ac:dyDescent="0.2">
      <c r="A1293" s="28">
        <v>4011</v>
      </c>
      <c r="B1293" s="28" t="s">
        <v>16659</v>
      </c>
      <c r="C1293" s="28" t="s">
        <v>16640</v>
      </c>
    </row>
    <row r="1294" spans="1:3" x14ac:dyDescent="0.2">
      <c r="A1294" s="28">
        <v>4013</v>
      </c>
      <c r="B1294" s="28" t="s">
        <v>16660</v>
      </c>
      <c r="C1294" s="28" t="s">
        <v>16640</v>
      </c>
    </row>
    <row r="1295" spans="1:3" x14ac:dyDescent="0.2">
      <c r="A1295" s="28">
        <v>4014</v>
      </c>
      <c r="B1295" s="28" t="s">
        <v>16661</v>
      </c>
      <c r="C1295" s="28" t="s">
        <v>16640</v>
      </c>
    </row>
    <row r="1296" spans="1:3" x14ac:dyDescent="0.2">
      <c r="A1296" s="28">
        <v>4015</v>
      </c>
      <c r="B1296" s="28" t="s">
        <v>16662</v>
      </c>
      <c r="C1296" s="28" t="s">
        <v>16640</v>
      </c>
    </row>
    <row r="1297" spans="1:3" x14ac:dyDescent="0.2">
      <c r="A1297" s="28">
        <v>4016</v>
      </c>
      <c r="B1297" s="28" t="s">
        <v>16663</v>
      </c>
      <c r="C1297" s="28" t="s">
        <v>16640</v>
      </c>
    </row>
    <row r="1298" spans="1:3" x14ac:dyDescent="0.2">
      <c r="A1298" s="28">
        <v>4017</v>
      </c>
      <c r="B1298" s="28" t="s">
        <v>16664</v>
      </c>
      <c r="C1298" s="28" t="s">
        <v>16640</v>
      </c>
    </row>
    <row r="1299" spans="1:3" x14ac:dyDescent="0.2">
      <c r="A1299" s="28">
        <v>4019</v>
      </c>
      <c r="B1299" s="28" t="s">
        <v>16665</v>
      </c>
      <c r="C1299" s="28" t="s">
        <v>16640</v>
      </c>
    </row>
    <row r="1300" spans="1:3" x14ac:dyDescent="0.2">
      <c r="A1300" s="28">
        <v>4020</v>
      </c>
      <c r="B1300" s="28" t="s">
        <v>16560</v>
      </c>
      <c r="C1300" s="28" t="s">
        <v>16640</v>
      </c>
    </row>
    <row r="1301" spans="1:3" x14ac:dyDescent="0.2">
      <c r="A1301" s="28">
        <v>4021</v>
      </c>
      <c r="B1301" s="28" t="s">
        <v>16666</v>
      </c>
      <c r="C1301" s="28" t="s">
        <v>16640</v>
      </c>
    </row>
    <row r="1302" spans="1:3" x14ac:dyDescent="0.2">
      <c r="A1302" s="28">
        <v>4022</v>
      </c>
      <c r="B1302" s="28" t="s">
        <v>16667</v>
      </c>
      <c r="C1302" s="28" t="s">
        <v>16640</v>
      </c>
    </row>
    <row r="1303" spans="1:3" x14ac:dyDescent="0.2">
      <c r="A1303" s="28">
        <v>4024</v>
      </c>
      <c r="B1303" s="28" t="s">
        <v>16668</v>
      </c>
      <c r="C1303" s="28" t="s">
        <v>16640</v>
      </c>
    </row>
    <row r="1304" spans="1:3" x14ac:dyDescent="0.2">
      <c r="A1304" s="28">
        <v>4027</v>
      </c>
      <c r="B1304" s="28" t="s">
        <v>16568</v>
      </c>
      <c r="C1304" s="28" t="s">
        <v>16640</v>
      </c>
    </row>
    <row r="1305" spans="1:3" x14ac:dyDescent="0.2">
      <c r="A1305" s="28">
        <v>4028</v>
      </c>
      <c r="B1305" s="28" t="s">
        <v>16669</v>
      </c>
      <c r="C1305" s="28" t="s">
        <v>16640</v>
      </c>
    </row>
    <row r="1306" spans="1:3" x14ac:dyDescent="0.2">
      <c r="A1306" s="28">
        <v>4029</v>
      </c>
      <c r="B1306" s="28" t="s">
        <v>16670</v>
      </c>
      <c r="C1306" s="28" t="s">
        <v>16640</v>
      </c>
    </row>
    <row r="1307" spans="1:3" x14ac:dyDescent="0.2">
      <c r="A1307" s="28">
        <v>4030</v>
      </c>
      <c r="B1307" s="28" t="s">
        <v>16671</v>
      </c>
      <c r="C1307" s="28" t="s">
        <v>16640</v>
      </c>
    </row>
    <row r="1308" spans="1:3" x14ac:dyDescent="0.2">
      <c r="A1308" s="28">
        <v>4032</v>
      </c>
      <c r="B1308" s="28" t="s">
        <v>16672</v>
      </c>
      <c r="C1308" s="28" t="s">
        <v>16640</v>
      </c>
    </row>
    <row r="1309" spans="1:3" x14ac:dyDescent="0.2">
      <c r="A1309" s="28">
        <v>4033</v>
      </c>
      <c r="B1309" s="28" t="s">
        <v>16672</v>
      </c>
      <c r="C1309" s="28" t="s">
        <v>16640</v>
      </c>
    </row>
    <row r="1310" spans="1:3" x14ac:dyDescent="0.2">
      <c r="A1310" s="28">
        <v>4034</v>
      </c>
      <c r="B1310" s="28" t="s">
        <v>16672</v>
      </c>
      <c r="C1310" s="28" t="s">
        <v>16640</v>
      </c>
    </row>
    <row r="1311" spans="1:3" x14ac:dyDescent="0.2">
      <c r="A1311" s="28">
        <v>4037</v>
      </c>
      <c r="B1311" s="28" t="s">
        <v>16673</v>
      </c>
      <c r="C1311" s="28" t="s">
        <v>16640</v>
      </c>
    </row>
    <row r="1312" spans="1:3" x14ac:dyDescent="0.2">
      <c r="A1312" s="28">
        <v>4038</v>
      </c>
      <c r="B1312" s="28" t="s">
        <v>16540</v>
      </c>
      <c r="C1312" s="28" t="s">
        <v>16640</v>
      </c>
    </row>
    <row r="1313" spans="1:3" x14ac:dyDescent="0.2">
      <c r="A1313" s="28">
        <v>4039</v>
      </c>
      <c r="B1313" s="28" t="s">
        <v>16674</v>
      </c>
      <c r="C1313" s="28" t="s">
        <v>16640</v>
      </c>
    </row>
    <row r="1314" spans="1:3" x14ac:dyDescent="0.2">
      <c r="A1314" s="28">
        <v>4040</v>
      </c>
      <c r="B1314" s="28" t="s">
        <v>16675</v>
      </c>
      <c r="C1314" s="28" t="s">
        <v>16640</v>
      </c>
    </row>
    <row r="1315" spans="1:3" x14ac:dyDescent="0.2">
      <c r="A1315" s="28">
        <v>4041</v>
      </c>
      <c r="B1315" s="28" t="s">
        <v>16676</v>
      </c>
      <c r="C1315" s="28" t="s">
        <v>16640</v>
      </c>
    </row>
    <row r="1316" spans="1:3" x14ac:dyDescent="0.2">
      <c r="A1316" s="28">
        <v>4042</v>
      </c>
      <c r="B1316" s="28" t="s">
        <v>16677</v>
      </c>
      <c r="C1316" s="28" t="s">
        <v>16640</v>
      </c>
    </row>
    <row r="1317" spans="1:3" x14ac:dyDescent="0.2">
      <c r="A1317" s="28">
        <v>4043</v>
      </c>
      <c r="B1317" s="28" t="s">
        <v>16678</v>
      </c>
      <c r="C1317" s="28" t="s">
        <v>16640</v>
      </c>
    </row>
    <row r="1318" spans="1:3" x14ac:dyDescent="0.2">
      <c r="A1318" s="28">
        <v>4046</v>
      </c>
      <c r="B1318" s="28" t="s">
        <v>16679</v>
      </c>
      <c r="C1318" s="28" t="s">
        <v>16640</v>
      </c>
    </row>
    <row r="1319" spans="1:3" x14ac:dyDescent="0.2">
      <c r="A1319" s="28">
        <v>4047</v>
      </c>
      <c r="B1319" s="28" t="s">
        <v>16680</v>
      </c>
      <c r="C1319" s="28" t="s">
        <v>16640</v>
      </c>
    </row>
    <row r="1320" spans="1:3" x14ac:dyDescent="0.2">
      <c r="A1320" s="28">
        <v>4048</v>
      </c>
      <c r="B1320" s="28" t="s">
        <v>16681</v>
      </c>
      <c r="C1320" s="28" t="s">
        <v>16640</v>
      </c>
    </row>
    <row r="1321" spans="1:3" x14ac:dyDescent="0.2">
      <c r="A1321" s="28">
        <v>4049</v>
      </c>
      <c r="B1321" s="28" t="s">
        <v>16682</v>
      </c>
      <c r="C1321" s="28" t="s">
        <v>16640</v>
      </c>
    </row>
    <row r="1322" spans="1:3" x14ac:dyDescent="0.2">
      <c r="A1322" s="28">
        <v>4050</v>
      </c>
      <c r="B1322" s="28" t="s">
        <v>16683</v>
      </c>
      <c r="C1322" s="28" t="s">
        <v>16640</v>
      </c>
    </row>
    <row r="1323" spans="1:3" x14ac:dyDescent="0.2">
      <c r="A1323" s="28">
        <v>4051</v>
      </c>
      <c r="B1323" s="28" t="s">
        <v>16684</v>
      </c>
      <c r="C1323" s="28" t="s">
        <v>16640</v>
      </c>
    </row>
    <row r="1324" spans="1:3" x14ac:dyDescent="0.2">
      <c r="A1324" s="28">
        <v>4054</v>
      </c>
      <c r="B1324" s="28" t="s">
        <v>16685</v>
      </c>
      <c r="C1324" s="28" t="s">
        <v>16640</v>
      </c>
    </row>
    <row r="1325" spans="1:3" x14ac:dyDescent="0.2">
      <c r="A1325" s="28">
        <v>4055</v>
      </c>
      <c r="B1325" s="28" t="s">
        <v>16686</v>
      </c>
      <c r="C1325" s="28" t="s">
        <v>16640</v>
      </c>
    </row>
    <row r="1326" spans="1:3" x14ac:dyDescent="0.2">
      <c r="A1326" s="28">
        <v>4056</v>
      </c>
      <c r="B1326" s="28" t="s">
        <v>16687</v>
      </c>
      <c r="C1326" s="28" t="s">
        <v>16640</v>
      </c>
    </row>
    <row r="1327" spans="1:3" x14ac:dyDescent="0.2">
      <c r="A1327" s="28">
        <v>4057</v>
      </c>
      <c r="B1327" s="28" t="s">
        <v>16688</v>
      </c>
      <c r="C1327" s="28" t="s">
        <v>16640</v>
      </c>
    </row>
    <row r="1328" spans="1:3" x14ac:dyDescent="0.2">
      <c r="A1328" s="28">
        <v>4061</v>
      </c>
      <c r="B1328" s="28" t="s">
        <v>16689</v>
      </c>
      <c r="C1328" s="28" t="s">
        <v>16640</v>
      </c>
    </row>
    <row r="1329" spans="1:3" x14ac:dyDescent="0.2">
      <c r="A1329" s="28">
        <v>4062</v>
      </c>
      <c r="B1329" s="28" t="s">
        <v>16462</v>
      </c>
      <c r="C1329" s="28" t="s">
        <v>16640</v>
      </c>
    </row>
    <row r="1330" spans="1:3" x14ac:dyDescent="0.2">
      <c r="A1330" s="28">
        <v>4063</v>
      </c>
      <c r="B1330" s="28" t="s">
        <v>16690</v>
      </c>
      <c r="C1330" s="28" t="s">
        <v>16640</v>
      </c>
    </row>
    <row r="1331" spans="1:3" x14ac:dyDescent="0.2">
      <c r="A1331" s="28">
        <v>4064</v>
      </c>
      <c r="B1331" s="28" t="s">
        <v>16691</v>
      </c>
      <c r="C1331" s="28" t="s">
        <v>16640</v>
      </c>
    </row>
    <row r="1332" spans="1:3" x14ac:dyDescent="0.2">
      <c r="A1332" s="28">
        <v>4066</v>
      </c>
      <c r="B1332" s="28" t="s">
        <v>16692</v>
      </c>
      <c r="C1332" s="28" t="s">
        <v>16640</v>
      </c>
    </row>
    <row r="1333" spans="1:3" x14ac:dyDescent="0.2">
      <c r="A1333" s="28">
        <v>4068</v>
      </c>
      <c r="B1333" s="28" t="s">
        <v>16693</v>
      </c>
      <c r="C1333" s="28" t="s">
        <v>16640</v>
      </c>
    </row>
    <row r="1334" spans="1:3" x14ac:dyDescent="0.2">
      <c r="A1334" s="28">
        <v>4069</v>
      </c>
      <c r="B1334" s="28" t="s">
        <v>16694</v>
      </c>
      <c r="C1334" s="28" t="s">
        <v>16640</v>
      </c>
    </row>
    <row r="1335" spans="1:3" x14ac:dyDescent="0.2">
      <c r="A1335" s="28">
        <v>4070</v>
      </c>
      <c r="B1335" s="28" t="s">
        <v>16695</v>
      </c>
      <c r="C1335" s="28" t="s">
        <v>16640</v>
      </c>
    </row>
    <row r="1336" spans="1:3" x14ac:dyDescent="0.2">
      <c r="A1336" s="28">
        <v>4071</v>
      </c>
      <c r="B1336" s="28" t="s">
        <v>16458</v>
      </c>
      <c r="C1336" s="28" t="s">
        <v>16640</v>
      </c>
    </row>
    <row r="1337" spans="1:3" x14ac:dyDescent="0.2">
      <c r="A1337" s="28">
        <v>4072</v>
      </c>
      <c r="B1337" s="28" t="s">
        <v>16696</v>
      </c>
      <c r="C1337" s="28" t="s">
        <v>16640</v>
      </c>
    </row>
    <row r="1338" spans="1:3" x14ac:dyDescent="0.2">
      <c r="A1338" s="28">
        <v>4073</v>
      </c>
      <c r="B1338" s="28" t="s">
        <v>16697</v>
      </c>
      <c r="C1338" s="28" t="s">
        <v>16640</v>
      </c>
    </row>
    <row r="1339" spans="1:3" x14ac:dyDescent="0.2">
      <c r="A1339" s="28">
        <v>4074</v>
      </c>
      <c r="B1339" s="28" t="s">
        <v>16695</v>
      </c>
      <c r="C1339" s="28" t="s">
        <v>16640</v>
      </c>
    </row>
    <row r="1340" spans="1:3" x14ac:dyDescent="0.2">
      <c r="A1340" s="28">
        <v>4075</v>
      </c>
      <c r="B1340" s="28" t="s">
        <v>16698</v>
      </c>
      <c r="C1340" s="28" t="s">
        <v>16640</v>
      </c>
    </row>
    <row r="1341" spans="1:3" x14ac:dyDescent="0.2">
      <c r="A1341" s="28">
        <v>4076</v>
      </c>
      <c r="B1341" s="28" t="s">
        <v>16699</v>
      </c>
      <c r="C1341" s="28" t="s">
        <v>16640</v>
      </c>
    </row>
    <row r="1342" spans="1:3" x14ac:dyDescent="0.2">
      <c r="A1342" s="28">
        <v>4077</v>
      </c>
      <c r="B1342" s="28" t="s">
        <v>16700</v>
      </c>
      <c r="C1342" s="28" t="s">
        <v>16640</v>
      </c>
    </row>
    <row r="1343" spans="1:3" x14ac:dyDescent="0.2">
      <c r="A1343" s="28">
        <v>4078</v>
      </c>
      <c r="B1343" s="28" t="s">
        <v>16701</v>
      </c>
      <c r="C1343" s="28" t="s">
        <v>16640</v>
      </c>
    </row>
    <row r="1344" spans="1:3" x14ac:dyDescent="0.2">
      <c r="A1344" s="28">
        <v>4079</v>
      </c>
      <c r="B1344" s="28" t="s">
        <v>16702</v>
      </c>
      <c r="C1344" s="28" t="s">
        <v>16640</v>
      </c>
    </row>
    <row r="1345" spans="1:3" x14ac:dyDescent="0.2">
      <c r="A1345" s="28">
        <v>4082</v>
      </c>
      <c r="B1345" s="28" t="s">
        <v>16703</v>
      </c>
      <c r="C1345" s="28" t="s">
        <v>16640</v>
      </c>
    </row>
    <row r="1346" spans="1:3" x14ac:dyDescent="0.2">
      <c r="A1346" s="28">
        <v>4083</v>
      </c>
      <c r="B1346" s="28" t="s">
        <v>16704</v>
      </c>
      <c r="C1346" s="28" t="s">
        <v>16640</v>
      </c>
    </row>
    <row r="1347" spans="1:3" x14ac:dyDescent="0.2">
      <c r="A1347" s="28">
        <v>4084</v>
      </c>
      <c r="B1347" s="28" t="s">
        <v>16705</v>
      </c>
      <c r="C1347" s="28" t="s">
        <v>16640</v>
      </c>
    </row>
    <row r="1348" spans="1:3" x14ac:dyDescent="0.2">
      <c r="A1348" s="28">
        <v>4085</v>
      </c>
      <c r="B1348" s="28" t="s">
        <v>16706</v>
      </c>
      <c r="C1348" s="28" t="s">
        <v>16640</v>
      </c>
    </row>
    <row r="1349" spans="1:3" x14ac:dyDescent="0.2">
      <c r="A1349" s="28">
        <v>4086</v>
      </c>
      <c r="B1349" s="28" t="s">
        <v>16707</v>
      </c>
      <c r="C1349" s="28" t="s">
        <v>16640</v>
      </c>
    </row>
    <row r="1350" spans="1:3" x14ac:dyDescent="0.2">
      <c r="A1350" s="28">
        <v>4087</v>
      </c>
      <c r="B1350" s="28" t="s">
        <v>16708</v>
      </c>
      <c r="C1350" s="28" t="s">
        <v>16640</v>
      </c>
    </row>
    <row r="1351" spans="1:3" x14ac:dyDescent="0.2">
      <c r="A1351" s="28">
        <v>4088</v>
      </c>
      <c r="B1351" s="28" t="s">
        <v>16709</v>
      </c>
      <c r="C1351" s="28" t="s">
        <v>16640</v>
      </c>
    </row>
    <row r="1352" spans="1:3" x14ac:dyDescent="0.2">
      <c r="A1352" s="28">
        <v>4090</v>
      </c>
      <c r="B1352" s="28" t="s">
        <v>16710</v>
      </c>
      <c r="C1352" s="28" t="s">
        <v>16640</v>
      </c>
    </row>
    <row r="1353" spans="1:3" x14ac:dyDescent="0.2">
      <c r="A1353" s="28">
        <v>4091</v>
      </c>
      <c r="B1353" s="28" t="s">
        <v>16711</v>
      </c>
      <c r="C1353" s="28" t="s">
        <v>16640</v>
      </c>
    </row>
    <row r="1354" spans="1:3" x14ac:dyDescent="0.2">
      <c r="A1354" s="28">
        <v>4092</v>
      </c>
      <c r="B1354" s="28" t="s">
        <v>16712</v>
      </c>
      <c r="C1354" s="28" t="s">
        <v>16640</v>
      </c>
    </row>
    <row r="1355" spans="1:3" x14ac:dyDescent="0.2">
      <c r="A1355" s="28">
        <v>4093</v>
      </c>
      <c r="B1355" s="28" t="s">
        <v>16713</v>
      </c>
      <c r="C1355" s="28" t="s">
        <v>16640</v>
      </c>
    </row>
    <row r="1356" spans="1:3" x14ac:dyDescent="0.2">
      <c r="A1356" s="28">
        <v>4094</v>
      </c>
      <c r="B1356" s="28" t="s">
        <v>16714</v>
      </c>
      <c r="C1356" s="28" t="s">
        <v>16640</v>
      </c>
    </row>
    <row r="1357" spans="1:3" x14ac:dyDescent="0.2">
      <c r="A1357" s="28">
        <v>4095</v>
      </c>
      <c r="B1357" s="28" t="s">
        <v>16715</v>
      </c>
      <c r="C1357" s="28" t="s">
        <v>16640</v>
      </c>
    </row>
    <row r="1358" spans="1:3" x14ac:dyDescent="0.2">
      <c r="A1358" s="28">
        <v>4096</v>
      </c>
      <c r="B1358" s="28" t="s">
        <v>16716</v>
      </c>
      <c r="C1358" s="28" t="s">
        <v>16640</v>
      </c>
    </row>
    <row r="1359" spans="1:3" x14ac:dyDescent="0.2">
      <c r="A1359" s="28">
        <v>4097</v>
      </c>
      <c r="B1359" s="28" t="s">
        <v>16717</v>
      </c>
      <c r="C1359" s="28" t="s">
        <v>16640</v>
      </c>
    </row>
    <row r="1360" spans="1:3" x14ac:dyDescent="0.2">
      <c r="A1360" s="28">
        <v>4098</v>
      </c>
      <c r="B1360" s="28" t="s">
        <v>16712</v>
      </c>
      <c r="C1360" s="28" t="s">
        <v>16640</v>
      </c>
    </row>
    <row r="1361" spans="1:3" x14ac:dyDescent="0.2">
      <c r="A1361" s="28">
        <v>4101</v>
      </c>
      <c r="B1361" s="28" t="s">
        <v>16718</v>
      </c>
      <c r="C1361" s="28" t="s">
        <v>16640</v>
      </c>
    </row>
    <row r="1362" spans="1:3" x14ac:dyDescent="0.2">
      <c r="A1362" s="28">
        <v>4102</v>
      </c>
      <c r="B1362" s="28" t="s">
        <v>16718</v>
      </c>
      <c r="C1362" s="28" t="s">
        <v>16640</v>
      </c>
    </row>
    <row r="1363" spans="1:3" x14ac:dyDescent="0.2">
      <c r="A1363" s="28">
        <v>4103</v>
      </c>
      <c r="B1363" s="28" t="s">
        <v>16718</v>
      </c>
      <c r="C1363" s="28" t="s">
        <v>16640</v>
      </c>
    </row>
    <row r="1364" spans="1:3" x14ac:dyDescent="0.2">
      <c r="A1364" s="28">
        <v>4104</v>
      </c>
      <c r="B1364" s="28" t="s">
        <v>16718</v>
      </c>
      <c r="C1364" s="28" t="s">
        <v>16640</v>
      </c>
    </row>
    <row r="1365" spans="1:3" x14ac:dyDescent="0.2">
      <c r="A1365" s="28">
        <v>4105</v>
      </c>
      <c r="B1365" s="28" t="s">
        <v>16287</v>
      </c>
      <c r="C1365" s="28" t="s">
        <v>16640</v>
      </c>
    </row>
    <row r="1366" spans="1:3" x14ac:dyDescent="0.2">
      <c r="A1366" s="28">
        <v>4106</v>
      </c>
      <c r="B1366" s="28" t="s">
        <v>16719</v>
      </c>
      <c r="C1366" s="28" t="s">
        <v>16640</v>
      </c>
    </row>
    <row r="1367" spans="1:3" x14ac:dyDescent="0.2">
      <c r="A1367" s="28">
        <v>4107</v>
      </c>
      <c r="B1367" s="28" t="s">
        <v>16720</v>
      </c>
      <c r="C1367" s="28" t="s">
        <v>16640</v>
      </c>
    </row>
    <row r="1368" spans="1:3" x14ac:dyDescent="0.2">
      <c r="A1368" s="28">
        <v>4108</v>
      </c>
      <c r="B1368" s="28" t="s">
        <v>16721</v>
      </c>
      <c r="C1368" s="28" t="s">
        <v>16640</v>
      </c>
    </row>
    <row r="1369" spans="1:3" x14ac:dyDescent="0.2">
      <c r="A1369" s="28">
        <v>4109</v>
      </c>
      <c r="B1369" s="28" t="s">
        <v>16718</v>
      </c>
      <c r="C1369" s="28" t="s">
        <v>16640</v>
      </c>
    </row>
    <row r="1370" spans="1:3" x14ac:dyDescent="0.2">
      <c r="A1370" s="28">
        <v>4110</v>
      </c>
      <c r="B1370" s="28" t="s">
        <v>16722</v>
      </c>
      <c r="C1370" s="28" t="s">
        <v>16640</v>
      </c>
    </row>
    <row r="1371" spans="1:3" x14ac:dyDescent="0.2">
      <c r="A1371" s="28">
        <v>4112</v>
      </c>
      <c r="B1371" s="28" t="s">
        <v>16718</v>
      </c>
      <c r="C1371" s="28" t="s">
        <v>16640</v>
      </c>
    </row>
    <row r="1372" spans="1:3" x14ac:dyDescent="0.2">
      <c r="A1372" s="28">
        <v>4116</v>
      </c>
      <c r="B1372" s="28" t="s">
        <v>16719</v>
      </c>
      <c r="C1372" s="28" t="s">
        <v>16640</v>
      </c>
    </row>
    <row r="1373" spans="1:3" x14ac:dyDescent="0.2">
      <c r="A1373" s="28">
        <v>4122</v>
      </c>
      <c r="B1373" s="28" t="s">
        <v>16718</v>
      </c>
      <c r="C1373" s="28" t="s">
        <v>16640</v>
      </c>
    </row>
    <row r="1374" spans="1:3" x14ac:dyDescent="0.2">
      <c r="A1374" s="28">
        <v>4123</v>
      </c>
      <c r="B1374" s="28" t="s">
        <v>16718</v>
      </c>
      <c r="C1374" s="28" t="s">
        <v>16640</v>
      </c>
    </row>
    <row r="1375" spans="1:3" x14ac:dyDescent="0.2">
      <c r="A1375" s="28">
        <v>4124</v>
      </c>
      <c r="B1375" s="28" t="s">
        <v>16718</v>
      </c>
      <c r="C1375" s="28" t="s">
        <v>16640</v>
      </c>
    </row>
    <row r="1376" spans="1:3" x14ac:dyDescent="0.2">
      <c r="A1376" s="28">
        <v>4210</v>
      </c>
      <c r="B1376" s="28" t="s">
        <v>16010</v>
      </c>
      <c r="C1376" s="28" t="s">
        <v>16640</v>
      </c>
    </row>
    <row r="1377" spans="1:3" x14ac:dyDescent="0.2">
      <c r="A1377" s="28">
        <v>4211</v>
      </c>
      <c r="B1377" s="28" t="s">
        <v>16010</v>
      </c>
      <c r="C1377" s="28" t="s">
        <v>16640</v>
      </c>
    </row>
    <row r="1378" spans="1:3" x14ac:dyDescent="0.2">
      <c r="A1378" s="28">
        <v>4212</v>
      </c>
      <c r="B1378" s="28" t="s">
        <v>16010</v>
      </c>
      <c r="C1378" s="28" t="s">
        <v>16640</v>
      </c>
    </row>
    <row r="1379" spans="1:3" x14ac:dyDescent="0.2">
      <c r="A1379" s="28">
        <v>4216</v>
      </c>
      <c r="B1379" s="28" t="s">
        <v>16093</v>
      </c>
      <c r="C1379" s="28" t="s">
        <v>16640</v>
      </c>
    </row>
    <row r="1380" spans="1:3" x14ac:dyDescent="0.2">
      <c r="A1380" s="28">
        <v>4217</v>
      </c>
      <c r="B1380" s="28" t="s">
        <v>16723</v>
      </c>
      <c r="C1380" s="28" t="s">
        <v>16640</v>
      </c>
    </row>
    <row r="1381" spans="1:3" x14ac:dyDescent="0.2">
      <c r="A1381" s="28">
        <v>4219</v>
      </c>
      <c r="B1381" s="28" t="s">
        <v>16724</v>
      </c>
      <c r="C1381" s="28" t="s">
        <v>16640</v>
      </c>
    </row>
    <row r="1382" spans="1:3" x14ac:dyDescent="0.2">
      <c r="A1382" s="28">
        <v>4220</v>
      </c>
      <c r="B1382" s="28" t="s">
        <v>16725</v>
      </c>
      <c r="C1382" s="28" t="s">
        <v>16640</v>
      </c>
    </row>
    <row r="1383" spans="1:3" x14ac:dyDescent="0.2">
      <c r="A1383" s="28">
        <v>4221</v>
      </c>
      <c r="B1383" s="28" t="s">
        <v>16152</v>
      </c>
      <c r="C1383" s="28" t="s">
        <v>16640</v>
      </c>
    </row>
    <row r="1384" spans="1:3" x14ac:dyDescent="0.2">
      <c r="A1384" s="28">
        <v>4222</v>
      </c>
      <c r="B1384" s="28" t="s">
        <v>16592</v>
      </c>
      <c r="C1384" s="28" t="s">
        <v>16640</v>
      </c>
    </row>
    <row r="1385" spans="1:3" x14ac:dyDescent="0.2">
      <c r="A1385" s="28">
        <v>4223</v>
      </c>
      <c r="B1385" s="28" t="s">
        <v>16590</v>
      </c>
      <c r="C1385" s="28" t="s">
        <v>16640</v>
      </c>
    </row>
    <row r="1386" spans="1:3" x14ac:dyDescent="0.2">
      <c r="A1386" s="28">
        <v>4224</v>
      </c>
      <c r="B1386" s="28" t="s">
        <v>16726</v>
      </c>
      <c r="C1386" s="28" t="s">
        <v>16640</v>
      </c>
    </row>
    <row r="1387" spans="1:3" x14ac:dyDescent="0.2">
      <c r="A1387" s="28">
        <v>4225</v>
      </c>
      <c r="B1387" s="28" t="s">
        <v>16727</v>
      </c>
      <c r="C1387" s="28" t="s">
        <v>16640</v>
      </c>
    </row>
    <row r="1388" spans="1:3" x14ac:dyDescent="0.2">
      <c r="A1388" s="28">
        <v>4226</v>
      </c>
      <c r="B1388" s="28" t="s">
        <v>16473</v>
      </c>
      <c r="C1388" s="28" t="s">
        <v>16640</v>
      </c>
    </row>
    <row r="1389" spans="1:3" x14ac:dyDescent="0.2">
      <c r="A1389" s="28">
        <v>4227</v>
      </c>
      <c r="B1389" s="28" t="s">
        <v>16728</v>
      </c>
      <c r="C1389" s="28" t="s">
        <v>16640</v>
      </c>
    </row>
    <row r="1390" spans="1:3" x14ac:dyDescent="0.2">
      <c r="A1390" s="28">
        <v>4228</v>
      </c>
      <c r="B1390" s="28" t="s">
        <v>16729</v>
      </c>
      <c r="C1390" s="28" t="s">
        <v>16640</v>
      </c>
    </row>
    <row r="1391" spans="1:3" x14ac:dyDescent="0.2">
      <c r="A1391" s="28">
        <v>4230</v>
      </c>
      <c r="B1391" s="28" t="s">
        <v>16730</v>
      </c>
      <c r="C1391" s="28" t="s">
        <v>16640</v>
      </c>
    </row>
    <row r="1392" spans="1:3" x14ac:dyDescent="0.2">
      <c r="A1392" s="28">
        <v>4231</v>
      </c>
      <c r="B1392" s="28" t="s">
        <v>16211</v>
      </c>
      <c r="C1392" s="28" t="s">
        <v>16640</v>
      </c>
    </row>
    <row r="1393" spans="1:3" x14ac:dyDescent="0.2">
      <c r="A1393" s="28">
        <v>4234</v>
      </c>
      <c r="B1393" s="28" t="s">
        <v>16731</v>
      </c>
      <c r="C1393" s="28" t="s">
        <v>16640</v>
      </c>
    </row>
    <row r="1394" spans="1:3" x14ac:dyDescent="0.2">
      <c r="A1394" s="28">
        <v>4236</v>
      </c>
      <c r="B1394" s="28" t="s">
        <v>16394</v>
      </c>
      <c r="C1394" s="28" t="s">
        <v>16640</v>
      </c>
    </row>
    <row r="1395" spans="1:3" x14ac:dyDescent="0.2">
      <c r="A1395" s="28">
        <v>4237</v>
      </c>
      <c r="B1395" s="28" t="s">
        <v>16230</v>
      </c>
      <c r="C1395" s="28" t="s">
        <v>16640</v>
      </c>
    </row>
    <row r="1396" spans="1:3" x14ac:dyDescent="0.2">
      <c r="A1396" s="28">
        <v>4238</v>
      </c>
      <c r="B1396" s="28" t="s">
        <v>16478</v>
      </c>
      <c r="C1396" s="28" t="s">
        <v>16640</v>
      </c>
    </row>
    <row r="1397" spans="1:3" x14ac:dyDescent="0.2">
      <c r="A1397" s="28">
        <v>4239</v>
      </c>
      <c r="B1397" s="28" t="s">
        <v>16732</v>
      </c>
      <c r="C1397" s="28" t="s">
        <v>16640</v>
      </c>
    </row>
    <row r="1398" spans="1:3" x14ac:dyDescent="0.2">
      <c r="A1398" s="28">
        <v>4240</v>
      </c>
      <c r="B1398" s="28" t="s">
        <v>16733</v>
      </c>
      <c r="C1398" s="28" t="s">
        <v>16640</v>
      </c>
    </row>
    <row r="1399" spans="1:3" x14ac:dyDescent="0.2">
      <c r="A1399" s="28">
        <v>4241</v>
      </c>
      <c r="B1399" s="28" t="s">
        <v>16733</v>
      </c>
      <c r="C1399" s="28" t="s">
        <v>16640</v>
      </c>
    </row>
    <row r="1400" spans="1:3" x14ac:dyDescent="0.2">
      <c r="A1400" s="28">
        <v>4243</v>
      </c>
      <c r="B1400" s="28" t="s">
        <v>16733</v>
      </c>
      <c r="C1400" s="28" t="s">
        <v>16640</v>
      </c>
    </row>
    <row r="1401" spans="1:3" x14ac:dyDescent="0.2">
      <c r="A1401" s="28">
        <v>4250</v>
      </c>
      <c r="B1401" s="28" t="s">
        <v>16542</v>
      </c>
      <c r="C1401" s="28" t="s">
        <v>16640</v>
      </c>
    </row>
    <row r="1402" spans="1:3" x14ac:dyDescent="0.2">
      <c r="A1402" s="28">
        <v>4252</v>
      </c>
      <c r="B1402" s="28" t="s">
        <v>16734</v>
      </c>
      <c r="C1402" s="28" t="s">
        <v>16640</v>
      </c>
    </row>
    <row r="1403" spans="1:3" x14ac:dyDescent="0.2">
      <c r="A1403" s="28">
        <v>4253</v>
      </c>
      <c r="B1403" s="28" t="s">
        <v>16735</v>
      </c>
      <c r="C1403" s="28" t="s">
        <v>16640</v>
      </c>
    </row>
    <row r="1404" spans="1:3" x14ac:dyDescent="0.2">
      <c r="A1404" s="28">
        <v>4254</v>
      </c>
      <c r="B1404" s="28" t="s">
        <v>16736</v>
      </c>
      <c r="C1404" s="28" t="s">
        <v>16640</v>
      </c>
    </row>
    <row r="1405" spans="1:3" x14ac:dyDescent="0.2">
      <c r="A1405" s="28">
        <v>4255</v>
      </c>
      <c r="B1405" s="28" t="s">
        <v>16737</v>
      </c>
      <c r="C1405" s="28" t="s">
        <v>16640</v>
      </c>
    </row>
    <row r="1406" spans="1:3" x14ac:dyDescent="0.2">
      <c r="A1406" s="28">
        <v>4256</v>
      </c>
      <c r="B1406" s="28" t="s">
        <v>16738</v>
      </c>
      <c r="C1406" s="28" t="s">
        <v>16640</v>
      </c>
    </row>
    <row r="1407" spans="1:3" x14ac:dyDescent="0.2">
      <c r="A1407" s="28">
        <v>4257</v>
      </c>
      <c r="B1407" s="28" t="s">
        <v>16739</v>
      </c>
      <c r="C1407" s="28" t="s">
        <v>16640</v>
      </c>
    </row>
    <row r="1408" spans="1:3" x14ac:dyDescent="0.2">
      <c r="A1408" s="28">
        <v>4258</v>
      </c>
      <c r="B1408" s="28" t="s">
        <v>16171</v>
      </c>
      <c r="C1408" s="28" t="s">
        <v>16640</v>
      </c>
    </row>
    <row r="1409" spans="1:3" x14ac:dyDescent="0.2">
      <c r="A1409" s="28">
        <v>4259</v>
      </c>
      <c r="B1409" s="28" t="s">
        <v>16740</v>
      </c>
      <c r="C1409" s="28" t="s">
        <v>16640</v>
      </c>
    </row>
    <row r="1410" spans="1:3" x14ac:dyDescent="0.2">
      <c r="A1410" s="28">
        <v>4260</v>
      </c>
      <c r="B1410" s="28" t="s">
        <v>16741</v>
      </c>
      <c r="C1410" s="28" t="s">
        <v>16640</v>
      </c>
    </row>
    <row r="1411" spans="1:3" x14ac:dyDescent="0.2">
      <c r="A1411" s="28">
        <v>4261</v>
      </c>
      <c r="B1411" s="28" t="s">
        <v>16742</v>
      </c>
      <c r="C1411" s="28" t="s">
        <v>16640</v>
      </c>
    </row>
    <row r="1412" spans="1:3" x14ac:dyDescent="0.2">
      <c r="A1412" s="28">
        <v>4262</v>
      </c>
      <c r="B1412" s="28" t="s">
        <v>16743</v>
      </c>
      <c r="C1412" s="28" t="s">
        <v>16640</v>
      </c>
    </row>
    <row r="1413" spans="1:3" x14ac:dyDescent="0.2">
      <c r="A1413" s="28">
        <v>4263</v>
      </c>
      <c r="B1413" s="28" t="s">
        <v>15888</v>
      </c>
      <c r="C1413" s="28" t="s">
        <v>16640</v>
      </c>
    </row>
    <row r="1414" spans="1:3" x14ac:dyDescent="0.2">
      <c r="A1414" s="28">
        <v>4265</v>
      </c>
      <c r="B1414" s="28" t="s">
        <v>16744</v>
      </c>
      <c r="C1414" s="28" t="s">
        <v>16640</v>
      </c>
    </row>
    <row r="1415" spans="1:3" x14ac:dyDescent="0.2">
      <c r="A1415" s="28">
        <v>4266</v>
      </c>
      <c r="B1415" s="28" t="s">
        <v>16745</v>
      </c>
      <c r="C1415" s="28" t="s">
        <v>16640</v>
      </c>
    </row>
    <row r="1416" spans="1:3" x14ac:dyDescent="0.2">
      <c r="A1416" s="28">
        <v>4267</v>
      </c>
      <c r="B1416" s="28" t="s">
        <v>16746</v>
      </c>
      <c r="C1416" s="28" t="s">
        <v>16640</v>
      </c>
    </row>
    <row r="1417" spans="1:3" x14ac:dyDescent="0.2">
      <c r="A1417" s="28">
        <v>4268</v>
      </c>
      <c r="B1417" s="28" t="s">
        <v>16747</v>
      </c>
      <c r="C1417" s="28" t="s">
        <v>16640</v>
      </c>
    </row>
    <row r="1418" spans="1:3" x14ac:dyDescent="0.2">
      <c r="A1418" s="28">
        <v>4270</v>
      </c>
      <c r="B1418" s="28" t="s">
        <v>16040</v>
      </c>
      <c r="C1418" s="28" t="s">
        <v>16640</v>
      </c>
    </row>
    <row r="1419" spans="1:3" x14ac:dyDescent="0.2">
      <c r="A1419" s="28">
        <v>4271</v>
      </c>
      <c r="B1419" s="28" t="s">
        <v>16748</v>
      </c>
      <c r="C1419" s="28" t="s">
        <v>16640</v>
      </c>
    </row>
    <row r="1420" spans="1:3" x14ac:dyDescent="0.2">
      <c r="A1420" s="28">
        <v>4274</v>
      </c>
      <c r="B1420" s="28" t="s">
        <v>16749</v>
      </c>
      <c r="C1420" s="28" t="s">
        <v>16640</v>
      </c>
    </row>
    <row r="1421" spans="1:3" x14ac:dyDescent="0.2">
      <c r="A1421" s="28">
        <v>4275</v>
      </c>
      <c r="B1421" s="28" t="s">
        <v>16187</v>
      </c>
      <c r="C1421" s="28" t="s">
        <v>16640</v>
      </c>
    </row>
    <row r="1422" spans="1:3" x14ac:dyDescent="0.2">
      <c r="A1422" s="28">
        <v>4276</v>
      </c>
      <c r="B1422" s="28" t="s">
        <v>16435</v>
      </c>
      <c r="C1422" s="28" t="s">
        <v>16640</v>
      </c>
    </row>
    <row r="1423" spans="1:3" x14ac:dyDescent="0.2">
      <c r="A1423" s="28">
        <v>4280</v>
      </c>
      <c r="B1423" s="28" t="s">
        <v>16750</v>
      </c>
      <c r="C1423" s="28" t="s">
        <v>16640</v>
      </c>
    </row>
    <row r="1424" spans="1:3" x14ac:dyDescent="0.2">
      <c r="A1424" s="28">
        <v>4281</v>
      </c>
      <c r="B1424" s="28" t="s">
        <v>16751</v>
      </c>
      <c r="C1424" s="28" t="s">
        <v>16640</v>
      </c>
    </row>
    <row r="1425" spans="1:3" x14ac:dyDescent="0.2">
      <c r="A1425" s="28">
        <v>4282</v>
      </c>
      <c r="B1425" s="28" t="s">
        <v>16752</v>
      </c>
      <c r="C1425" s="28" t="s">
        <v>16640</v>
      </c>
    </row>
    <row r="1426" spans="1:3" x14ac:dyDescent="0.2">
      <c r="A1426" s="28">
        <v>4284</v>
      </c>
      <c r="B1426" s="28" t="s">
        <v>16753</v>
      </c>
      <c r="C1426" s="28" t="s">
        <v>16640</v>
      </c>
    </row>
    <row r="1427" spans="1:3" x14ac:dyDescent="0.2">
      <c r="A1427" s="28">
        <v>4285</v>
      </c>
      <c r="B1427" s="28" t="s">
        <v>16754</v>
      </c>
      <c r="C1427" s="28" t="s">
        <v>16640</v>
      </c>
    </row>
    <row r="1428" spans="1:3" x14ac:dyDescent="0.2">
      <c r="A1428" s="28">
        <v>4286</v>
      </c>
      <c r="B1428" s="28" t="s">
        <v>16755</v>
      </c>
      <c r="C1428" s="28" t="s">
        <v>16640</v>
      </c>
    </row>
    <row r="1429" spans="1:3" x14ac:dyDescent="0.2">
      <c r="A1429" s="28">
        <v>4287</v>
      </c>
      <c r="B1429" s="28" t="s">
        <v>16756</v>
      </c>
      <c r="C1429" s="28" t="s">
        <v>16640</v>
      </c>
    </row>
    <row r="1430" spans="1:3" x14ac:dyDescent="0.2">
      <c r="A1430" s="28">
        <v>4288</v>
      </c>
      <c r="B1430" s="28" t="s">
        <v>16757</v>
      </c>
      <c r="C1430" s="28" t="s">
        <v>16640</v>
      </c>
    </row>
    <row r="1431" spans="1:3" x14ac:dyDescent="0.2">
      <c r="A1431" s="28">
        <v>4289</v>
      </c>
      <c r="B1431" s="28" t="s">
        <v>16758</v>
      </c>
      <c r="C1431" s="28" t="s">
        <v>16640</v>
      </c>
    </row>
    <row r="1432" spans="1:3" x14ac:dyDescent="0.2">
      <c r="A1432" s="28">
        <v>4290</v>
      </c>
      <c r="B1432" s="28" t="s">
        <v>16759</v>
      </c>
      <c r="C1432" s="28" t="s">
        <v>16640</v>
      </c>
    </row>
    <row r="1433" spans="1:3" x14ac:dyDescent="0.2">
      <c r="A1433" s="28">
        <v>4291</v>
      </c>
      <c r="B1433" s="28" t="s">
        <v>16760</v>
      </c>
      <c r="C1433" s="28" t="s">
        <v>16640</v>
      </c>
    </row>
    <row r="1434" spans="1:3" x14ac:dyDescent="0.2">
      <c r="A1434" s="28">
        <v>4292</v>
      </c>
      <c r="B1434" s="28" t="s">
        <v>16761</v>
      </c>
      <c r="C1434" s="28" t="s">
        <v>16640</v>
      </c>
    </row>
    <row r="1435" spans="1:3" x14ac:dyDescent="0.2">
      <c r="A1435" s="28">
        <v>4294</v>
      </c>
      <c r="B1435" s="28" t="s">
        <v>16461</v>
      </c>
      <c r="C1435" s="28" t="s">
        <v>16640</v>
      </c>
    </row>
    <row r="1436" spans="1:3" x14ac:dyDescent="0.2">
      <c r="A1436" s="28">
        <v>4330</v>
      </c>
      <c r="B1436" s="28" t="s">
        <v>16762</v>
      </c>
      <c r="C1436" s="28" t="s">
        <v>16640</v>
      </c>
    </row>
    <row r="1437" spans="1:3" x14ac:dyDescent="0.2">
      <c r="A1437" s="28">
        <v>4332</v>
      </c>
      <c r="B1437" s="28" t="s">
        <v>16762</v>
      </c>
      <c r="C1437" s="28" t="s">
        <v>16640</v>
      </c>
    </row>
    <row r="1438" spans="1:3" x14ac:dyDescent="0.2">
      <c r="A1438" s="28">
        <v>4333</v>
      </c>
      <c r="B1438" s="28" t="s">
        <v>16762</v>
      </c>
      <c r="C1438" s="28" t="s">
        <v>16640</v>
      </c>
    </row>
    <row r="1439" spans="1:3" x14ac:dyDescent="0.2">
      <c r="A1439" s="28">
        <v>4336</v>
      </c>
      <c r="B1439" s="28" t="s">
        <v>16762</v>
      </c>
      <c r="C1439" s="28" t="s">
        <v>16640</v>
      </c>
    </row>
    <row r="1440" spans="1:3" x14ac:dyDescent="0.2">
      <c r="A1440" s="28">
        <v>4338</v>
      </c>
      <c r="B1440" s="28" t="s">
        <v>16762</v>
      </c>
      <c r="C1440" s="28" t="s">
        <v>16640</v>
      </c>
    </row>
    <row r="1441" spans="1:3" x14ac:dyDescent="0.2">
      <c r="A1441" s="28">
        <v>4341</v>
      </c>
      <c r="B1441" s="28" t="s">
        <v>16763</v>
      </c>
      <c r="C1441" s="28" t="s">
        <v>16640</v>
      </c>
    </row>
    <row r="1442" spans="1:3" x14ac:dyDescent="0.2">
      <c r="A1442" s="28">
        <v>4342</v>
      </c>
      <c r="B1442" s="28" t="s">
        <v>16764</v>
      </c>
      <c r="C1442" s="28" t="s">
        <v>16640</v>
      </c>
    </row>
    <row r="1443" spans="1:3" x14ac:dyDescent="0.2">
      <c r="A1443" s="28">
        <v>4343</v>
      </c>
      <c r="B1443" s="28" t="s">
        <v>16765</v>
      </c>
      <c r="C1443" s="28" t="s">
        <v>16640</v>
      </c>
    </row>
    <row r="1444" spans="1:3" x14ac:dyDescent="0.2">
      <c r="A1444" s="28">
        <v>4344</v>
      </c>
      <c r="B1444" s="28" t="s">
        <v>16766</v>
      </c>
      <c r="C1444" s="28" t="s">
        <v>16640</v>
      </c>
    </row>
    <row r="1445" spans="1:3" x14ac:dyDescent="0.2">
      <c r="A1445" s="28">
        <v>4345</v>
      </c>
      <c r="B1445" s="28" t="s">
        <v>16767</v>
      </c>
      <c r="C1445" s="28" t="s">
        <v>16640</v>
      </c>
    </row>
    <row r="1446" spans="1:3" x14ac:dyDescent="0.2">
      <c r="A1446" s="28">
        <v>4346</v>
      </c>
      <c r="B1446" s="28" t="s">
        <v>16246</v>
      </c>
      <c r="C1446" s="28" t="s">
        <v>16640</v>
      </c>
    </row>
    <row r="1447" spans="1:3" x14ac:dyDescent="0.2">
      <c r="A1447" s="28">
        <v>4347</v>
      </c>
      <c r="B1447" s="28" t="s">
        <v>16768</v>
      </c>
      <c r="C1447" s="28" t="s">
        <v>16640</v>
      </c>
    </row>
    <row r="1448" spans="1:3" x14ac:dyDescent="0.2">
      <c r="A1448" s="28">
        <v>4348</v>
      </c>
      <c r="B1448" s="28" t="s">
        <v>16026</v>
      </c>
      <c r="C1448" s="28" t="s">
        <v>16640</v>
      </c>
    </row>
    <row r="1449" spans="1:3" x14ac:dyDescent="0.2">
      <c r="A1449" s="28">
        <v>4349</v>
      </c>
      <c r="B1449" s="28" t="s">
        <v>16769</v>
      </c>
      <c r="C1449" s="28" t="s">
        <v>16640</v>
      </c>
    </row>
    <row r="1450" spans="1:3" x14ac:dyDescent="0.2">
      <c r="A1450" s="28">
        <v>4350</v>
      </c>
      <c r="B1450" s="28" t="s">
        <v>16449</v>
      </c>
      <c r="C1450" s="28" t="s">
        <v>16640</v>
      </c>
    </row>
    <row r="1451" spans="1:3" x14ac:dyDescent="0.2">
      <c r="A1451" s="28">
        <v>4351</v>
      </c>
      <c r="B1451" s="28" t="s">
        <v>16134</v>
      </c>
      <c r="C1451" s="28" t="s">
        <v>16640</v>
      </c>
    </row>
    <row r="1452" spans="1:3" x14ac:dyDescent="0.2">
      <c r="A1452" s="28">
        <v>4352</v>
      </c>
      <c r="B1452" s="28" t="s">
        <v>16770</v>
      </c>
      <c r="C1452" s="28" t="s">
        <v>16640</v>
      </c>
    </row>
    <row r="1453" spans="1:3" x14ac:dyDescent="0.2">
      <c r="A1453" s="28">
        <v>4353</v>
      </c>
      <c r="B1453" s="28" t="s">
        <v>16550</v>
      </c>
      <c r="C1453" s="28" t="s">
        <v>16640</v>
      </c>
    </row>
    <row r="1454" spans="1:3" x14ac:dyDescent="0.2">
      <c r="A1454" s="28">
        <v>4354</v>
      </c>
      <c r="B1454" s="28" t="s">
        <v>16771</v>
      </c>
      <c r="C1454" s="28" t="s">
        <v>16640</v>
      </c>
    </row>
    <row r="1455" spans="1:3" x14ac:dyDescent="0.2">
      <c r="A1455" s="28">
        <v>4355</v>
      </c>
      <c r="B1455" s="28" t="s">
        <v>16772</v>
      </c>
      <c r="C1455" s="28" t="s">
        <v>16640</v>
      </c>
    </row>
    <row r="1456" spans="1:3" x14ac:dyDescent="0.2">
      <c r="A1456" s="28">
        <v>4357</v>
      </c>
      <c r="B1456" s="28" t="s">
        <v>15944</v>
      </c>
      <c r="C1456" s="28" t="s">
        <v>16640</v>
      </c>
    </row>
    <row r="1457" spans="1:3" x14ac:dyDescent="0.2">
      <c r="A1457" s="28">
        <v>4358</v>
      </c>
      <c r="B1457" s="28" t="s">
        <v>16773</v>
      </c>
      <c r="C1457" s="28" t="s">
        <v>16640</v>
      </c>
    </row>
    <row r="1458" spans="1:3" x14ac:dyDescent="0.2">
      <c r="A1458" s="28">
        <v>4359</v>
      </c>
      <c r="B1458" s="28" t="s">
        <v>16774</v>
      </c>
      <c r="C1458" s="28" t="s">
        <v>16640</v>
      </c>
    </row>
    <row r="1459" spans="1:3" x14ac:dyDescent="0.2">
      <c r="A1459" s="28">
        <v>4360</v>
      </c>
      <c r="B1459" s="28" t="s">
        <v>16775</v>
      </c>
      <c r="C1459" s="28" t="s">
        <v>16640</v>
      </c>
    </row>
    <row r="1460" spans="1:3" x14ac:dyDescent="0.2">
      <c r="A1460" s="28">
        <v>4363</v>
      </c>
      <c r="B1460" s="28" t="s">
        <v>15955</v>
      </c>
      <c r="C1460" s="28" t="s">
        <v>16640</v>
      </c>
    </row>
    <row r="1461" spans="1:3" x14ac:dyDescent="0.2">
      <c r="A1461" s="28">
        <v>4364</v>
      </c>
      <c r="B1461" s="28" t="s">
        <v>16206</v>
      </c>
      <c r="C1461" s="28" t="s">
        <v>16640</v>
      </c>
    </row>
    <row r="1462" spans="1:3" x14ac:dyDescent="0.2">
      <c r="A1462" s="28">
        <v>4401</v>
      </c>
      <c r="B1462" s="28" t="s">
        <v>16776</v>
      </c>
      <c r="C1462" s="28" t="s">
        <v>16640</v>
      </c>
    </row>
    <row r="1463" spans="1:3" x14ac:dyDescent="0.2">
      <c r="A1463" s="28">
        <v>4402</v>
      </c>
      <c r="B1463" s="28" t="s">
        <v>16776</v>
      </c>
      <c r="C1463" s="28" t="s">
        <v>16640</v>
      </c>
    </row>
    <row r="1464" spans="1:3" x14ac:dyDescent="0.2">
      <c r="A1464" s="28">
        <v>4406</v>
      </c>
      <c r="B1464" s="28" t="s">
        <v>16777</v>
      </c>
      <c r="C1464" s="28" t="s">
        <v>16640</v>
      </c>
    </row>
    <row r="1465" spans="1:3" x14ac:dyDescent="0.2">
      <c r="A1465" s="28">
        <v>4408</v>
      </c>
      <c r="B1465" s="28" t="s">
        <v>16778</v>
      </c>
      <c r="C1465" s="28" t="s">
        <v>16640</v>
      </c>
    </row>
    <row r="1466" spans="1:3" x14ac:dyDescent="0.2">
      <c r="A1466" s="28">
        <v>4410</v>
      </c>
      <c r="B1466" s="28" t="s">
        <v>16384</v>
      </c>
      <c r="C1466" s="28" t="s">
        <v>16640</v>
      </c>
    </row>
    <row r="1467" spans="1:3" x14ac:dyDescent="0.2">
      <c r="A1467" s="28">
        <v>4411</v>
      </c>
      <c r="B1467" s="28" t="s">
        <v>16779</v>
      </c>
      <c r="C1467" s="28" t="s">
        <v>16640</v>
      </c>
    </row>
    <row r="1468" spans="1:3" x14ac:dyDescent="0.2">
      <c r="A1468" s="28">
        <v>4412</v>
      </c>
      <c r="B1468" s="28" t="s">
        <v>16780</v>
      </c>
      <c r="C1468" s="28" t="s">
        <v>16640</v>
      </c>
    </row>
    <row r="1469" spans="1:3" x14ac:dyDescent="0.2">
      <c r="A1469" s="28">
        <v>4413</v>
      </c>
      <c r="B1469" s="28" t="s">
        <v>16781</v>
      </c>
      <c r="C1469" s="28" t="s">
        <v>16640</v>
      </c>
    </row>
    <row r="1470" spans="1:3" x14ac:dyDescent="0.2">
      <c r="A1470" s="28">
        <v>4414</v>
      </c>
      <c r="B1470" s="28" t="s">
        <v>16782</v>
      </c>
      <c r="C1470" s="28" t="s">
        <v>16640</v>
      </c>
    </row>
    <row r="1471" spans="1:3" x14ac:dyDescent="0.2">
      <c r="A1471" s="28">
        <v>4415</v>
      </c>
      <c r="B1471" s="28" t="s">
        <v>16783</v>
      </c>
      <c r="C1471" s="28" t="s">
        <v>16640</v>
      </c>
    </row>
    <row r="1472" spans="1:3" x14ac:dyDescent="0.2">
      <c r="A1472" s="28">
        <v>4416</v>
      </c>
      <c r="B1472" s="28" t="s">
        <v>16784</v>
      </c>
      <c r="C1472" s="28" t="s">
        <v>16640</v>
      </c>
    </row>
    <row r="1473" spans="1:3" x14ac:dyDescent="0.2">
      <c r="A1473" s="28">
        <v>4417</v>
      </c>
      <c r="B1473" s="28" t="s">
        <v>16092</v>
      </c>
      <c r="C1473" s="28" t="s">
        <v>16640</v>
      </c>
    </row>
    <row r="1474" spans="1:3" x14ac:dyDescent="0.2">
      <c r="A1474" s="28">
        <v>4418</v>
      </c>
      <c r="B1474" s="28" t="s">
        <v>16160</v>
      </c>
      <c r="C1474" s="28" t="s">
        <v>16640</v>
      </c>
    </row>
    <row r="1475" spans="1:3" x14ac:dyDescent="0.2">
      <c r="A1475" s="28">
        <v>4419</v>
      </c>
      <c r="B1475" s="28" t="s">
        <v>16785</v>
      </c>
      <c r="C1475" s="28" t="s">
        <v>16640</v>
      </c>
    </row>
    <row r="1476" spans="1:3" x14ac:dyDescent="0.2">
      <c r="A1476" s="28">
        <v>4420</v>
      </c>
      <c r="B1476" s="28" t="s">
        <v>16786</v>
      </c>
      <c r="C1476" s="28" t="s">
        <v>16640</v>
      </c>
    </row>
    <row r="1477" spans="1:3" x14ac:dyDescent="0.2">
      <c r="A1477" s="28">
        <v>4421</v>
      </c>
      <c r="B1477" s="28" t="s">
        <v>16786</v>
      </c>
      <c r="C1477" s="28" t="s">
        <v>16640</v>
      </c>
    </row>
    <row r="1478" spans="1:3" x14ac:dyDescent="0.2">
      <c r="A1478" s="28">
        <v>4422</v>
      </c>
      <c r="B1478" s="28" t="s">
        <v>16787</v>
      </c>
      <c r="C1478" s="28" t="s">
        <v>16640</v>
      </c>
    </row>
    <row r="1479" spans="1:3" x14ac:dyDescent="0.2">
      <c r="A1479" s="28">
        <v>4424</v>
      </c>
      <c r="B1479" s="28" t="s">
        <v>16788</v>
      </c>
      <c r="C1479" s="28" t="s">
        <v>16640</v>
      </c>
    </row>
    <row r="1480" spans="1:3" x14ac:dyDescent="0.2">
      <c r="A1480" s="28">
        <v>4426</v>
      </c>
      <c r="B1480" s="28" t="s">
        <v>16789</v>
      </c>
      <c r="C1480" s="28" t="s">
        <v>16640</v>
      </c>
    </row>
    <row r="1481" spans="1:3" x14ac:dyDescent="0.2">
      <c r="A1481" s="28">
        <v>4427</v>
      </c>
      <c r="B1481" s="28" t="s">
        <v>16790</v>
      </c>
      <c r="C1481" s="28" t="s">
        <v>16640</v>
      </c>
    </row>
    <row r="1482" spans="1:3" x14ac:dyDescent="0.2">
      <c r="A1482" s="28">
        <v>4428</v>
      </c>
      <c r="B1482" s="28" t="s">
        <v>16791</v>
      </c>
      <c r="C1482" s="28" t="s">
        <v>16640</v>
      </c>
    </row>
    <row r="1483" spans="1:3" x14ac:dyDescent="0.2">
      <c r="A1483" s="28">
        <v>4429</v>
      </c>
      <c r="B1483" s="28" t="s">
        <v>16024</v>
      </c>
      <c r="C1483" s="28" t="s">
        <v>16640</v>
      </c>
    </row>
    <row r="1484" spans="1:3" x14ac:dyDescent="0.2">
      <c r="A1484" s="28">
        <v>4430</v>
      </c>
      <c r="B1484" s="28" t="s">
        <v>16792</v>
      </c>
      <c r="C1484" s="28" t="s">
        <v>16640</v>
      </c>
    </row>
    <row r="1485" spans="1:3" x14ac:dyDescent="0.2">
      <c r="A1485" s="28">
        <v>4431</v>
      </c>
      <c r="B1485" s="28" t="s">
        <v>16793</v>
      </c>
      <c r="C1485" s="28" t="s">
        <v>16640</v>
      </c>
    </row>
    <row r="1486" spans="1:3" x14ac:dyDescent="0.2">
      <c r="A1486" s="28">
        <v>4434</v>
      </c>
      <c r="B1486" s="28" t="s">
        <v>16564</v>
      </c>
      <c r="C1486" s="28" t="s">
        <v>16640</v>
      </c>
    </row>
    <row r="1487" spans="1:3" x14ac:dyDescent="0.2">
      <c r="A1487" s="28">
        <v>4435</v>
      </c>
      <c r="B1487" s="28" t="s">
        <v>16391</v>
      </c>
      <c r="C1487" s="28" t="s">
        <v>16640</v>
      </c>
    </row>
    <row r="1488" spans="1:3" x14ac:dyDescent="0.2">
      <c r="A1488" s="28">
        <v>4438</v>
      </c>
      <c r="B1488" s="28" t="s">
        <v>16794</v>
      </c>
      <c r="C1488" s="28" t="s">
        <v>16640</v>
      </c>
    </row>
    <row r="1489" spans="1:3" x14ac:dyDescent="0.2">
      <c r="A1489" s="28">
        <v>4441</v>
      </c>
      <c r="B1489" s="28" t="s">
        <v>16395</v>
      </c>
      <c r="C1489" s="28" t="s">
        <v>16640</v>
      </c>
    </row>
    <row r="1490" spans="1:3" x14ac:dyDescent="0.2">
      <c r="A1490" s="28">
        <v>4442</v>
      </c>
      <c r="B1490" s="28" t="s">
        <v>16795</v>
      </c>
      <c r="C1490" s="28" t="s">
        <v>16640</v>
      </c>
    </row>
    <row r="1491" spans="1:3" x14ac:dyDescent="0.2">
      <c r="A1491" s="28">
        <v>4443</v>
      </c>
      <c r="B1491" s="28" t="s">
        <v>16796</v>
      </c>
      <c r="C1491" s="28" t="s">
        <v>16640</v>
      </c>
    </row>
    <row r="1492" spans="1:3" x14ac:dyDescent="0.2">
      <c r="A1492" s="28">
        <v>4444</v>
      </c>
      <c r="B1492" s="28" t="s">
        <v>15882</v>
      </c>
      <c r="C1492" s="28" t="s">
        <v>16640</v>
      </c>
    </row>
    <row r="1493" spans="1:3" x14ac:dyDescent="0.2">
      <c r="A1493" s="28">
        <v>4448</v>
      </c>
      <c r="B1493" s="28" t="s">
        <v>16797</v>
      </c>
      <c r="C1493" s="28" t="s">
        <v>16640</v>
      </c>
    </row>
    <row r="1494" spans="1:3" x14ac:dyDescent="0.2">
      <c r="A1494" s="28">
        <v>4449</v>
      </c>
      <c r="B1494" s="28" t="s">
        <v>16078</v>
      </c>
      <c r="C1494" s="28" t="s">
        <v>16640</v>
      </c>
    </row>
    <row r="1495" spans="1:3" x14ac:dyDescent="0.2">
      <c r="A1495" s="28">
        <v>4450</v>
      </c>
      <c r="B1495" s="28" t="s">
        <v>16798</v>
      </c>
      <c r="C1495" s="28" t="s">
        <v>16640</v>
      </c>
    </row>
    <row r="1496" spans="1:3" x14ac:dyDescent="0.2">
      <c r="A1496" s="28">
        <v>4451</v>
      </c>
      <c r="B1496" s="28" t="s">
        <v>16799</v>
      </c>
      <c r="C1496" s="28" t="s">
        <v>16640</v>
      </c>
    </row>
    <row r="1497" spans="1:3" x14ac:dyDescent="0.2">
      <c r="A1497" s="28">
        <v>4453</v>
      </c>
      <c r="B1497" s="28" t="s">
        <v>16800</v>
      </c>
      <c r="C1497" s="28" t="s">
        <v>16640</v>
      </c>
    </row>
    <row r="1498" spans="1:3" x14ac:dyDescent="0.2">
      <c r="A1498" s="28">
        <v>4454</v>
      </c>
      <c r="B1498" s="28" t="s">
        <v>16801</v>
      </c>
      <c r="C1498" s="28" t="s">
        <v>16640</v>
      </c>
    </row>
    <row r="1499" spans="1:3" x14ac:dyDescent="0.2">
      <c r="A1499" s="28">
        <v>4455</v>
      </c>
      <c r="B1499" s="28" t="s">
        <v>15935</v>
      </c>
      <c r="C1499" s="28" t="s">
        <v>16640</v>
      </c>
    </row>
    <row r="1500" spans="1:3" x14ac:dyDescent="0.2">
      <c r="A1500" s="28">
        <v>4456</v>
      </c>
      <c r="B1500" s="28" t="s">
        <v>16802</v>
      </c>
      <c r="C1500" s="28" t="s">
        <v>16640</v>
      </c>
    </row>
    <row r="1501" spans="1:3" x14ac:dyDescent="0.2">
      <c r="A1501" s="28">
        <v>4457</v>
      </c>
      <c r="B1501" s="28" t="s">
        <v>16086</v>
      </c>
      <c r="C1501" s="28" t="s">
        <v>16640</v>
      </c>
    </row>
    <row r="1502" spans="1:3" x14ac:dyDescent="0.2">
      <c r="A1502" s="28">
        <v>4459</v>
      </c>
      <c r="B1502" s="28" t="s">
        <v>16803</v>
      </c>
      <c r="C1502" s="28" t="s">
        <v>16640</v>
      </c>
    </row>
    <row r="1503" spans="1:3" x14ac:dyDescent="0.2">
      <c r="A1503" s="28">
        <v>4460</v>
      </c>
      <c r="B1503" s="28" t="s">
        <v>16169</v>
      </c>
      <c r="C1503" s="28" t="s">
        <v>16640</v>
      </c>
    </row>
    <row r="1504" spans="1:3" x14ac:dyDescent="0.2">
      <c r="A1504" s="28">
        <v>4461</v>
      </c>
      <c r="B1504" s="28" t="s">
        <v>16082</v>
      </c>
      <c r="C1504" s="28" t="s">
        <v>16640</v>
      </c>
    </row>
    <row r="1505" spans="1:3" x14ac:dyDescent="0.2">
      <c r="A1505" s="28">
        <v>4462</v>
      </c>
      <c r="B1505" s="28" t="s">
        <v>16804</v>
      </c>
      <c r="C1505" s="28" t="s">
        <v>16640</v>
      </c>
    </row>
    <row r="1506" spans="1:3" x14ac:dyDescent="0.2">
      <c r="A1506" s="28">
        <v>4463</v>
      </c>
      <c r="B1506" s="28" t="s">
        <v>16805</v>
      </c>
      <c r="C1506" s="28" t="s">
        <v>16640</v>
      </c>
    </row>
    <row r="1507" spans="1:3" x14ac:dyDescent="0.2">
      <c r="A1507" s="28">
        <v>4464</v>
      </c>
      <c r="B1507" s="28" t="s">
        <v>15891</v>
      </c>
      <c r="C1507" s="28" t="s">
        <v>16640</v>
      </c>
    </row>
    <row r="1508" spans="1:3" x14ac:dyDescent="0.2">
      <c r="A1508" s="28">
        <v>4467</v>
      </c>
      <c r="B1508" s="28" t="s">
        <v>16806</v>
      </c>
      <c r="C1508" s="28" t="s">
        <v>16640</v>
      </c>
    </row>
    <row r="1509" spans="1:3" x14ac:dyDescent="0.2">
      <c r="A1509" s="28">
        <v>4468</v>
      </c>
      <c r="B1509" s="28" t="s">
        <v>16807</v>
      </c>
      <c r="C1509" s="28" t="s">
        <v>16640</v>
      </c>
    </row>
    <row r="1510" spans="1:3" x14ac:dyDescent="0.2">
      <c r="A1510" s="28">
        <v>4469</v>
      </c>
      <c r="B1510" s="28" t="s">
        <v>16808</v>
      </c>
      <c r="C1510" s="28" t="s">
        <v>16640</v>
      </c>
    </row>
    <row r="1511" spans="1:3" x14ac:dyDescent="0.2">
      <c r="A1511" s="28">
        <v>4471</v>
      </c>
      <c r="B1511" s="28" t="s">
        <v>16809</v>
      </c>
      <c r="C1511" s="28" t="s">
        <v>16640</v>
      </c>
    </row>
    <row r="1512" spans="1:3" x14ac:dyDescent="0.2">
      <c r="A1512" s="28">
        <v>4472</v>
      </c>
      <c r="B1512" s="28" t="s">
        <v>16810</v>
      </c>
      <c r="C1512" s="28" t="s">
        <v>16640</v>
      </c>
    </row>
    <row r="1513" spans="1:3" x14ac:dyDescent="0.2">
      <c r="A1513" s="28">
        <v>4473</v>
      </c>
      <c r="B1513" s="28" t="s">
        <v>16808</v>
      </c>
      <c r="C1513" s="28" t="s">
        <v>16640</v>
      </c>
    </row>
    <row r="1514" spans="1:3" x14ac:dyDescent="0.2">
      <c r="A1514" s="28">
        <v>4474</v>
      </c>
      <c r="B1514" s="28" t="s">
        <v>16811</v>
      </c>
      <c r="C1514" s="28" t="s">
        <v>16640</v>
      </c>
    </row>
    <row r="1515" spans="1:3" x14ac:dyDescent="0.2">
      <c r="A1515" s="28">
        <v>4475</v>
      </c>
      <c r="B1515" s="28" t="s">
        <v>16812</v>
      </c>
      <c r="C1515" s="28" t="s">
        <v>16640</v>
      </c>
    </row>
    <row r="1516" spans="1:3" x14ac:dyDescent="0.2">
      <c r="A1516" s="28">
        <v>4476</v>
      </c>
      <c r="B1516" s="28" t="s">
        <v>16813</v>
      </c>
      <c r="C1516" s="28" t="s">
        <v>16640</v>
      </c>
    </row>
    <row r="1517" spans="1:3" x14ac:dyDescent="0.2">
      <c r="A1517" s="28">
        <v>4478</v>
      </c>
      <c r="B1517" s="28" t="s">
        <v>16814</v>
      </c>
      <c r="C1517" s="28" t="s">
        <v>16640</v>
      </c>
    </row>
    <row r="1518" spans="1:3" x14ac:dyDescent="0.2">
      <c r="A1518" s="28">
        <v>4479</v>
      </c>
      <c r="B1518" s="28" t="s">
        <v>16815</v>
      </c>
      <c r="C1518" s="28" t="s">
        <v>16640</v>
      </c>
    </row>
    <row r="1519" spans="1:3" x14ac:dyDescent="0.2">
      <c r="A1519" s="28">
        <v>4481</v>
      </c>
      <c r="B1519" s="28" t="s">
        <v>16816</v>
      </c>
      <c r="C1519" s="28" t="s">
        <v>16640</v>
      </c>
    </row>
    <row r="1520" spans="1:3" x14ac:dyDescent="0.2">
      <c r="A1520" s="28">
        <v>4485</v>
      </c>
      <c r="B1520" s="28" t="s">
        <v>16817</v>
      </c>
      <c r="C1520" s="28" t="s">
        <v>16640</v>
      </c>
    </row>
    <row r="1521" spans="1:3" x14ac:dyDescent="0.2">
      <c r="A1521" s="28">
        <v>4487</v>
      </c>
      <c r="B1521" s="28" t="s">
        <v>15920</v>
      </c>
      <c r="C1521" s="28" t="s">
        <v>16640</v>
      </c>
    </row>
    <row r="1522" spans="1:3" x14ac:dyDescent="0.2">
      <c r="A1522" s="28">
        <v>4488</v>
      </c>
      <c r="B1522" s="28" t="s">
        <v>16818</v>
      </c>
      <c r="C1522" s="28" t="s">
        <v>16640</v>
      </c>
    </row>
    <row r="1523" spans="1:3" x14ac:dyDescent="0.2">
      <c r="A1523" s="28">
        <v>4489</v>
      </c>
      <c r="B1523" s="28" t="s">
        <v>16819</v>
      </c>
      <c r="C1523" s="28" t="s">
        <v>16640</v>
      </c>
    </row>
    <row r="1524" spans="1:3" x14ac:dyDescent="0.2">
      <c r="A1524" s="28">
        <v>4490</v>
      </c>
      <c r="B1524" s="28" t="s">
        <v>16146</v>
      </c>
      <c r="C1524" s="28" t="s">
        <v>16640</v>
      </c>
    </row>
    <row r="1525" spans="1:3" x14ac:dyDescent="0.2">
      <c r="A1525" s="28">
        <v>4491</v>
      </c>
      <c r="B1525" s="28" t="s">
        <v>16820</v>
      </c>
      <c r="C1525" s="28" t="s">
        <v>16640</v>
      </c>
    </row>
    <row r="1526" spans="1:3" x14ac:dyDescent="0.2">
      <c r="A1526" s="28">
        <v>4492</v>
      </c>
      <c r="B1526" s="28" t="s">
        <v>16821</v>
      </c>
      <c r="C1526" s="28" t="s">
        <v>16640</v>
      </c>
    </row>
    <row r="1527" spans="1:3" x14ac:dyDescent="0.2">
      <c r="A1527" s="28">
        <v>4493</v>
      </c>
      <c r="B1527" s="28" t="s">
        <v>16822</v>
      </c>
      <c r="C1527" s="28" t="s">
        <v>16640</v>
      </c>
    </row>
    <row r="1528" spans="1:3" x14ac:dyDescent="0.2">
      <c r="A1528" s="28">
        <v>4495</v>
      </c>
      <c r="B1528" s="28" t="s">
        <v>16823</v>
      </c>
      <c r="C1528" s="28" t="s">
        <v>16640</v>
      </c>
    </row>
    <row r="1529" spans="1:3" x14ac:dyDescent="0.2">
      <c r="A1529" s="28">
        <v>4496</v>
      </c>
      <c r="B1529" s="28" t="s">
        <v>16824</v>
      </c>
      <c r="C1529" s="28" t="s">
        <v>16640</v>
      </c>
    </row>
    <row r="1530" spans="1:3" x14ac:dyDescent="0.2">
      <c r="A1530" s="28">
        <v>4497</v>
      </c>
      <c r="B1530" s="28" t="s">
        <v>16825</v>
      </c>
      <c r="C1530" s="28" t="s">
        <v>16640</v>
      </c>
    </row>
    <row r="1531" spans="1:3" x14ac:dyDescent="0.2">
      <c r="A1531" s="28">
        <v>4530</v>
      </c>
      <c r="B1531" s="28" t="s">
        <v>16557</v>
      </c>
      <c r="C1531" s="28" t="s">
        <v>16640</v>
      </c>
    </row>
    <row r="1532" spans="1:3" x14ac:dyDescent="0.2">
      <c r="A1532" s="28">
        <v>4535</v>
      </c>
      <c r="B1532" s="28" t="s">
        <v>16826</v>
      </c>
      <c r="C1532" s="28" t="s">
        <v>16640</v>
      </c>
    </row>
    <row r="1533" spans="1:3" x14ac:dyDescent="0.2">
      <c r="A1533" s="28">
        <v>4537</v>
      </c>
      <c r="B1533" s="28" t="s">
        <v>16827</v>
      </c>
      <c r="C1533" s="28" t="s">
        <v>16640</v>
      </c>
    </row>
    <row r="1534" spans="1:3" x14ac:dyDescent="0.2">
      <c r="A1534" s="28">
        <v>4538</v>
      </c>
      <c r="B1534" s="28" t="s">
        <v>16828</v>
      </c>
      <c r="C1534" s="28" t="s">
        <v>16640</v>
      </c>
    </row>
    <row r="1535" spans="1:3" x14ac:dyDescent="0.2">
      <c r="A1535" s="28">
        <v>4539</v>
      </c>
      <c r="B1535" s="28" t="s">
        <v>16385</v>
      </c>
      <c r="C1535" s="28" t="s">
        <v>16640</v>
      </c>
    </row>
    <row r="1536" spans="1:3" x14ac:dyDescent="0.2">
      <c r="A1536" s="28">
        <v>4541</v>
      </c>
      <c r="B1536" s="28" t="s">
        <v>16829</v>
      </c>
      <c r="C1536" s="28" t="s">
        <v>16640</v>
      </c>
    </row>
    <row r="1537" spans="1:3" x14ac:dyDescent="0.2">
      <c r="A1537" s="28">
        <v>4543</v>
      </c>
      <c r="B1537" s="28" t="s">
        <v>16830</v>
      </c>
      <c r="C1537" s="28" t="s">
        <v>16640</v>
      </c>
    </row>
    <row r="1538" spans="1:3" x14ac:dyDescent="0.2">
      <c r="A1538" s="28">
        <v>4544</v>
      </c>
      <c r="B1538" s="28" t="s">
        <v>16831</v>
      </c>
      <c r="C1538" s="28" t="s">
        <v>16640</v>
      </c>
    </row>
    <row r="1539" spans="1:3" x14ac:dyDescent="0.2">
      <c r="A1539" s="28">
        <v>4547</v>
      </c>
      <c r="B1539" s="28" t="s">
        <v>16832</v>
      </c>
      <c r="C1539" s="28" t="s">
        <v>16640</v>
      </c>
    </row>
    <row r="1540" spans="1:3" x14ac:dyDescent="0.2">
      <c r="A1540" s="28">
        <v>4548</v>
      </c>
      <c r="B1540" s="28" t="s">
        <v>16099</v>
      </c>
      <c r="C1540" s="28" t="s">
        <v>16640</v>
      </c>
    </row>
    <row r="1541" spans="1:3" x14ac:dyDescent="0.2">
      <c r="A1541" s="28">
        <v>4549</v>
      </c>
      <c r="B1541" s="28" t="s">
        <v>16833</v>
      </c>
      <c r="C1541" s="28" t="s">
        <v>16640</v>
      </c>
    </row>
    <row r="1542" spans="1:3" x14ac:dyDescent="0.2">
      <c r="A1542" s="28">
        <v>4551</v>
      </c>
      <c r="B1542" s="28" t="s">
        <v>16834</v>
      </c>
      <c r="C1542" s="28" t="s">
        <v>16640</v>
      </c>
    </row>
    <row r="1543" spans="1:3" x14ac:dyDescent="0.2">
      <c r="A1543" s="28">
        <v>4553</v>
      </c>
      <c r="B1543" s="28" t="s">
        <v>16835</v>
      </c>
      <c r="C1543" s="28" t="s">
        <v>16640</v>
      </c>
    </row>
    <row r="1544" spans="1:3" x14ac:dyDescent="0.2">
      <c r="A1544" s="28">
        <v>4554</v>
      </c>
      <c r="B1544" s="28" t="s">
        <v>16836</v>
      </c>
      <c r="C1544" s="28" t="s">
        <v>16640</v>
      </c>
    </row>
    <row r="1545" spans="1:3" x14ac:dyDescent="0.2">
      <c r="A1545" s="28">
        <v>4555</v>
      </c>
      <c r="B1545" s="28" t="s">
        <v>16837</v>
      </c>
      <c r="C1545" s="28" t="s">
        <v>16640</v>
      </c>
    </row>
    <row r="1546" spans="1:3" x14ac:dyDescent="0.2">
      <c r="A1546" s="28">
        <v>4556</v>
      </c>
      <c r="B1546" s="28" t="s">
        <v>16838</v>
      </c>
      <c r="C1546" s="28" t="s">
        <v>16640</v>
      </c>
    </row>
    <row r="1547" spans="1:3" x14ac:dyDescent="0.2">
      <c r="A1547" s="28">
        <v>4558</v>
      </c>
      <c r="B1547" s="28" t="s">
        <v>16839</v>
      </c>
      <c r="C1547" s="28" t="s">
        <v>16640</v>
      </c>
    </row>
    <row r="1548" spans="1:3" x14ac:dyDescent="0.2">
      <c r="A1548" s="28">
        <v>4562</v>
      </c>
      <c r="B1548" s="28" t="s">
        <v>16840</v>
      </c>
      <c r="C1548" s="28" t="s">
        <v>16640</v>
      </c>
    </row>
    <row r="1549" spans="1:3" x14ac:dyDescent="0.2">
      <c r="A1549" s="28">
        <v>4563</v>
      </c>
      <c r="B1549" s="28" t="s">
        <v>16841</v>
      </c>
      <c r="C1549" s="28" t="s">
        <v>16640</v>
      </c>
    </row>
    <row r="1550" spans="1:3" x14ac:dyDescent="0.2">
      <c r="A1550" s="28">
        <v>4564</v>
      </c>
      <c r="B1550" s="28" t="s">
        <v>16842</v>
      </c>
      <c r="C1550" s="28" t="s">
        <v>16640</v>
      </c>
    </row>
    <row r="1551" spans="1:3" x14ac:dyDescent="0.2">
      <c r="A1551" s="28">
        <v>4565</v>
      </c>
      <c r="B1551" s="28" t="s">
        <v>16843</v>
      </c>
      <c r="C1551" s="28" t="s">
        <v>16640</v>
      </c>
    </row>
    <row r="1552" spans="1:3" x14ac:dyDescent="0.2">
      <c r="A1552" s="28">
        <v>4568</v>
      </c>
      <c r="B1552" s="28" t="s">
        <v>16844</v>
      </c>
      <c r="C1552" s="28" t="s">
        <v>16640</v>
      </c>
    </row>
    <row r="1553" spans="1:3" x14ac:dyDescent="0.2">
      <c r="A1553" s="28">
        <v>4570</v>
      </c>
      <c r="B1553" s="28" t="s">
        <v>16845</v>
      </c>
      <c r="C1553" s="28" t="s">
        <v>16640</v>
      </c>
    </row>
    <row r="1554" spans="1:3" x14ac:dyDescent="0.2">
      <c r="A1554" s="28">
        <v>4571</v>
      </c>
      <c r="B1554" s="28" t="s">
        <v>16846</v>
      </c>
      <c r="C1554" s="28" t="s">
        <v>16640</v>
      </c>
    </row>
    <row r="1555" spans="1:3" x14ac:dyDescent="0.2">
      <c r="A1555" s="28">
        <v>4572</v>
      </c>
      <c r="B1555" s="28" t="s">
        <v>16847</v>
      </c>
      <c r="C1555" s="28" t="s">
        <v>16640</v>
      </c>
    </row>
    <row r="1556" spans="1:3" x14ac:dyDescent="0.2">
      <c r="A1556" s="28">
        <v>4573</v>
      </c>
      <c r="B1556" s="28" t="s">
        <v>16183</v>
      </c>
      <c r="C1556" s="28" t="s">
        <v>16640</v>
      </c>
    </row>
    <row r="1557" spans="1:3" x14ac:dyDescent="0.2">
      <c r="A1557" s="28">
        <v>4574</v>
      </c>
      <c r="B1557" s="28" t="s">
        <v>16503</v>
      </c>
      <c r="C1557" s="28" t="s">
        <v>16640</v>
      </c>
    </row>
    <row r="1558" spans="1:3" x14ac:dyDescent="0.2">
      <c r="A1558" s="28">
        <v>4575</v>
      </c>
      <c r="B1558" s="28" t="s">
        <v>16848</v>
      </c>
      <c r="C1558" s="28" t="s">
        <v>16640</v>
      </c>
    </row>
    <row r="1559" spans="1:3" x14ac:dyDescent="0.2">
      <c r="A1559" s="28">
        <v>4576</v>
      </c>
      <c r="B1559" s="28" t="s">
        <v>16849</v>
      </c>
      <c r="C1559" s="28" t="s">
        <v>16640</v>
      </c>
    </row>
    <row r="1560" spans="1:3" x14ac:dyDescent="0.2">
      <c r="A1560" s="28">
        <v>4578</v>
      </c>
      <c r="B1560" s="28" t="s">
        <v>16850</v>
      </c>
      <c r="C1560" s="28" t="s">
        <v>16640</v>
      </c>
    </row>
    <row r="1561" spans="1:3" x14ac:dyDescent="0.2">
      <c r="A1561" s="28">
        <v>4579</v>
      </c>
      <c r="B1561" s="28" t="s">
        <v>16851</v>
      </c>
      <c r="C1561" s="28" t="s">
        <v>16640</v>
      </c>
    </row>
    <row r="1562" spans="1:3" x14ac:dyDescent="0.2">
      <c r="A1562" s="28">
        <v>4605</v>
      </c>
      <c r="B1562" s="28" t="s">
        <v>16852</v>
      </c>
      <c r="C1562" s="28" t="s">
        <v>16640</v>
      </c>
    </row>
    <row r="1563" spans="1:3" x14ac:dyDescent="0.2">
      <c r="A1563" s="28">
        <v>4606</v>
      </c>
      <c r="B1563" s="28" t="s">
        <v>16853</v>
      </c>
      <c r="C1563" s="28" t="s">
        <v>16640</v>
      </c>
    </row>
    <row r="1564" spans="1:3" x14ac:dyDescent="0.2">
      <c r="A1564" s="28">
        <v>4607</v>
      </c>
      <c r="B1564" s="28" t="s">
        <v>16854</v>
      </c>
      <c r="C1564" s="28" t="s">
        <v>16640</v>
      </c>
    </row>
    <row r="1565" spans="1:3" x14ac:dyDescent="0.2">
      <c r="A1565" s="28">
        <v>4609</v>
      </c>
      <c r="B1565" s="28" t="s">
        <v>16855</v>
      </c>
      <c r="C1565" s="28" t="s">
        <v>16640</v>
      </c>
    </row>
    <row r="1566" spans="1:3" x14ac:dyDescent="0.2">
      <c r="A1566" s="28">
        <v>4611</v>
      </c>
      <c r="B1566" s="28" t="s">
        <v>16856</v>
      </c>
      <c r="C1566" s="28" t="s">
        <v>16640</v>
      </c>
    </row>
    <row r="1567" spans="1:3" x14ac:dyDescent="0.2">
      <c r="A1567" s="28">
        <v>4612</v>
      </c>
      <c r="B1567" s="28" t="s">
        <v>16857</v>
      </c>
      <c r="C1567" s="28" t="s">
        <v>16640</v>
      </c>
    </row>
    <row r="1568" spans="1:3" x14ac:dyDescent="0.2">
      <c r="A1568" s="28">
        <v>4613</v>
      </c>
      <c r="B1568" s="28" t="s">
        <v>16858</v>
      </c>
      <c r="C1568" s="28" t="s">
        <v>16640</v>
      </c>
    </row>
    <row r="1569" spans="1:3" x14ac:dyDescent="0.2">
      <c r="A1569" s="28">
        <v>4614</v>
      </c>
      <c r="B1569" s="28" t="s">
        <v>16859</v>
      </c>
      <c r="C1569" s="28" t="s">
        <v>16640</v>
      </c>
    </row>
    <row r="1570" spans="1:3" x14ac:dyDescent="0.2">
      <c r="A1570" s="28">
        <v>4616</v>
      </c>
      <c r="B1570" s="28" t="s">
        <v>16860</v>
      </c>
      <c r="C1570" s="28" t="s">
        <v>16640</v>
      </c>
    </row>
    <row r="1571" spans="1:3" x14ac:dyDescent="0.2">
      <c r="A1571" s="28">
        <v>4617</v>
      </c>
      <c r="B1571" s="28" t="s">
        <v>16861</v>
      </c>
      <c r="C1571" s="28" t="s">
        <v>16640</v>
      </c>
    </row>
    <row r="1572" spans="1:3" x14ac:dyDescent="0.2">
      <c r="A1572" s="28">
        <v>4619</v>
      </c>
      <c r="B1572" s="28" t="s">
        <v>16862</v>
      </c>
      <c r="C1572" s="28" t="s">
        <v>16640</v>
      </c>
    </row>
    <row r="1573" spans="1:3" x14ac:dyDescent="0.2">
      <c r="A1573" s="28">
        <v>4622</v>
      </c>
      <c r="B1573" s="28" t="s">
        <v>16863</v>
      </c>
      <c r="C1573" s="28" t="s">
        <v>16640</v>
      </c>
    </row>
    <row r="1574" spans="1:3" x14ac:dyDescent="0.2">
      <c r="A1574" s="28">
        <v>4623</v>
      </c>
      <c r="B1574" s="28" t="s">
        <v>16864</v>
      </c>
      <c r="C1574" s="28" t="s">
        <v>16640</v>
      </c>
    </row>
    <row r="1575" spans="1:3" x14ac:dyDescent="0.2">
      <c r="A1575" s="28">
        <v>4624</v>
      </c>
      <c r="B1575" s="28" t="s">
        <v>16865</v>
      </c>
      <c r="C1575" s="28" t="s">
        <v>16640</v>
      </c>
    </row>
    <row r="1576" spans="1:3" x14ac:dyDescent="0.2">
      <c r="A1576" s="28">
        <v>4625</v>
      </c>
      <c r="B1576" s="28" t="s">
        <v>16866</v>
      </c>
      <c r="C1576" s="28" t="s">
        <v>16640</v>
      </c>
    </row>
    <row r="1577" spans="1:3" x14ac:dyDescent="0.2">
      <c r="A1577" s="28">
        <v>4626</v>
      </c>
      <c r="B1577" s="28" t="s">
        <v>16867</v>
      </c>
      <c r="C1577" s="28" t="s">
        <v>16640</v>
      </c>
    </row>
    <row r="1578" spans="1:3" x14ac:dyDescent="0.2">
      <c r="A1578" s="28">
        <v>4627</v>
      </c>
      <c r="B1578" s="28" t="s">
        <v>16868</v>
      </c>
      <c r="C1578" s="28" t="s">
        <v>16640</v>
      </c>
    </row>
    <row r="1579" spans="1:3" x14ac:dyDescent="0.2">
      <c r="A1579" s="28">
        <v>4628</v>
      </c>
      <c r="B1579" s="28" t="s">
        <v>16869</v>
      </c>
      <c r="C1579" s="28" t="s">
        <v>16640</v>
      </c>
    </row>
    <row r="1580" spans="1:3" x14ac:dyDescent="0.2">
      <c r="A1580" s="28">
        <v>4629</v>
      </c>
      <c r="B1580" s="28" t="s">
        <v>16870</v>
      </c>
      <c r="C1580" s="28" t="s">
        <v>16640</v>
      </c>
    </row>
    <row r="1581" spans="1:3" x14ac:dyDescent="0.2">
      <c r="A1581" s="28">
        <v>4630</v>
      </c>
      <c r="B1581" s="28" t="s">
        <v>16871</v>
      </c>
      <c r="C1581" s="28" t="s">
        <v>16640</v>
      </c>
    </row>
    <row r="1582" spans="1:3" x14ac:dyDescent="0.2">
      <c r="A1582" s="28">
        <v>4631</v>
      </c>
      <c r="B1582" s="28" t="s">
        <v>16872</v>
      </c>
      <c r="C1582" s="28" t="s">
        <v>16640</v>
      </c>
    </row>
    <row r="1583" spans="1:3" x14ac:dyDescent="0.2">
      <c r="A1583" s="28">
        <v>4634</v>
      </c>
      <c r="B1583" s="28" t="s">
        <v>16159</v>
      </c>
      <c r="C1583" s="28" t="s">
        <v>16640</v>
      </c>
    </row>
    <row r="1584" spans="1:3" x14ac:dyDescent="0.2">
      <c r="A1584" s="28">
        <v>4635</v>
      </c>
      <c r="B1584" s="28" t="s">
        <v>16873</v>
      </c>
      <c r="C1584" s="28" t="s">
        <v>16640</v>
      </c>
    </row>
    <row r="1585" spans="1:3" x14ac:dyDescent="0.2">
      <c r="A1585" s="28">
        <v>4637</v>
      </c>
      <c r="B1585" s="28" t="s">
        <v>16874</v>
      </c>
      <c r="C1585" s="28" t="s">
        <v>16640</v>
      </c>
    </row>
    <row r="1586" spans="1:3" x14ac:dyDescent="0.2">
      <c r="A1586" s="28">
        <v>4640</v>
      </c>
      <c r="B1586" s="28" t="s">
        <v>16523</v>
      </c>
      <c r="C1586" s="28" t="s">
        <v>16640</v>
      </c>
    </row>
    <row r="1587" spans="1:3" x14ac:dyDescent="0.2">
      <c r="A1587" s="28">
        <v>4642</v>
      </c>
      <c r="B1587" s="28" t="s">
        <v>16875</v>
      </c>
      <c r="C1587" s="28" t="s">
        <v>16640</v>
      </c>
    </row>
    <row r="1588" spans="1:3" x14ac:dyDescent="0.2">
      <c r="A1588" s="28">
        <v>4643</v>
      </c>
      <c r="B1588" s="28" t="s">
        <v>16876</v>
      </c>
      <c r="C1588" s="28" t="s">
        <v>16640</v>
      </c>
    </row>
    <row r="1589" spans="1:3" x14ac:dyDescent="0.2">
      <c r="A1589" s="28">
        <v>4644</v>
      </c>
      <c r="B1589" s="28" t="s">
        <v>16877</v>
      </c>
      <c r="C1589" s="28" t="s">
        <v>16640</v>
      </c>
    </row>
    <row r="1590" spans="1:3" x14ac:dyDescent="0.2">
      <c r="A1590" s="28">
        <v>4645</v>
      </c>
      <c r="B1590" s="28" t="s">
        <v>16878</v>
      </c>
      <c r="C1590" s="28" t="s">
        <v>16640</v>
      </c>
    </row>
    <row r="1591" spans="1:3" x14ac:dyDescent="0.2">
      <c r="A1591" s="28">
        <v>4646</v>
      </c>
      <c r="B1591" s="28" t="s">
        <v>16879</v>
      </c>
      <c r="C1591" s="28" t="s">
        <v>16640</v>
      </c>
    </row>
    <row r="1592" spans="1:3" x14ac:dyDescent="0.2">
      <c r="A1592" s="28">
        <v>4648</v>
      </c>
      <c r="B1592" s="28" t="s">
        <v>16880</v>
      </c>
      <c r="C1592" s="28" t="s">
        <v>16640</v>
      </c>
    </row>
    <row r="1593" spans="1:3" x14ac:dyDescent="0.2">
      <c r="A1593" s="28">
        <v>4649</v>
      </c>
      <c r="B1593" s="28" t="s">
        <v>16881</v>
      </c>
      <c r="C1593" s="28" t="s">
        <v>16640</v>
      </c>
    </row>
    <row r="1594" spans="1:3" x14ac:dyDescent="0.2">
      <c r="A1594" s="28">
        <v>4650</v>
      </c>
      <c r="B1594" s="28" t="s">
        <v>16882</v>
      </c>
      <c r="C1594" s="28" t="s">
        <v>16640</v>
      </c>
    </row>
    <row r="1595" spans="1:3" x14ac:dyDescent="0.2">
      <c r="A1595" s="28">
        <v>4652</v>
      </c>
      <c r="B1595" s="28" t="s">
        <v>16883</v>
      </c>
      <c r="C1595" s="28" t="s">
        <v>16640</v>
      </c>
    </row>
    <row r="1596" spans="1:3" x14ac:dyDescent="0.2">
      <c r="A1596" s="28">
        <v>4653</v>
      </c>
      <c r="B1596" s="28" t="s">
        <v>16884</v>
      </c>
      <c r="C1596" s="28" t="s">
        <v>16640</v>
      </c>
    </row>
    <row r="1597" spans="1:3" x14ac:dyDescent="0.2">
      <c r="A1597" s="28">
        <v>4654</v>
      </c>
      <c r="B1597" s="28" t="s">
        <v>16885</v>
      </c>
      <c r="C1597" s="28" t="s">
        <v>16640</v>
      </c>
    </row>
    <row r="1598" spans="1:3" x14ac:dyDescent="0.2">
      <c r="A1598" s="28">
        <v>4655</v>
      </c>
      <c r="B1598" s="28" t="s">
        <v>16886</v>
      </c>
      <c r="C1598" s="28" t="s">
        <v>16640</v>
      </c>
    </row>
    <row r="1599" spans="1:3" x14ac:dyDescent="0.2">
      <c r="A1599" s="28">
        <v>4657</v>
      </c>
      <c r="B1599" s="28" t="s">
        <v>16887</v>
      </c>
      <c r="C1599" s="28" t="s">
        <v>16640</v>
      </c>
    </row>
    <row r="1600" spans="1:3" x14ac:dyDescent="0.2">
      <c r="A1600" s="28">
        <v>4658</v>
      </c>
      <c r="B1600" s="28" t="s">
        <v>16888</v>
      </c>
      <c r="C1600" s="28" t="s">
        <v>16640</v>
      </c>
    </row>
    <row r="1601" spans="1:3" x14ac:dyDescent="0.2">
      <c r="A1601" s="28">
        <v>4660</v>
      </c>
      <c r="B1601" s="28" t="s">
        <v>16889</v>
      </c>
      <c r="C1601" s="28" t="s">
        <v>16640</v>
      </c>
    </row>
    <row r="1602" spans="1:3" x14ac:dyDescent="0.2">
      <c r="A1602" s="28">
        <v>4662</v>
      </c>
      <c r="B1602" s="28" t="s">
        <v>16890</v>
      </c>
      <c r="C1602" s="28" t="s">
        <v>16640</v>
      </c>
    </row>
    <row r="1603" spans="1:3" x14ac:dyDescent="0.2">
      <c r="A1603" s="28">
        <v>4664</v>
      </c>
      <c r="B1603" s="28" t="s">
        <v>16519</v>
      </c>
      <c r="C1603" s="28" t="s">
        <v>16640</v>
      </c>
    </row>
    <row r="1604" spans="1:3" x14ac:dyDescent="0.2">
      <c r="A1604" s="28">
        <v>4666</v>
      </c>
      <c r="B1604" s="28" t="s">
        <v>16241</v>
      </c>
      <c r="C1604" s="28" t="s">
        <v>16640</v>
      </c>
    </row>
    <row r="1605" spans="1:3" x14ac:dyDescent="0.2">
      <c r="A1605" s="28">
        <v>4667</v>
      </c>
      <c r="B1605" s="28" t="s">
        <v>16891</v>
      </c>
      <c r="C1605" s="28" t="s">
        <v>16640</v>
      </c>
    </row>
    <row r="1606" spans="1:3" x14ac:dyDescent="0.2">
      <c r="A1606" s="28">
        <v>4668</v>
      </c>
      <c r="B1606" s="28" t="s">
        <v>16041</v>
      </c>
      <c r="C1606" s="28" t="s">
        <v>16640</v>
      </c>
    </row>
    <row r="1607" spans="1:3" x14ac:dyDescent="0.2">
      <c r="A1607" s="28">
        <v>4669</v>
      </c>
      <c r="B1607" s="28" t="s">
        <v>16892</v>
      </c>
      <c r="C1607" s="28" t="s">
        <v>16640</v>
      </c>
    </row>
    <row r="1608" spans="1:3" x14ac:dyDescent="0.2">
      <c r="A1608" s="28">
        <v>4671</v>
      </c>
      <c r="B1608" s="28" t="s">
        <v>16893</v>
      </c>
      <c r="C1608" s="28" t="s">
        <v>16640</v>
      </c>
    </row>
    <row r="1609" spans="1:3" x14ac:dyDescent="0.2">
      <c r="A1609" s="28">
        <v>4672</v>
      </c>
      <c r="B1609" s="28" t="s">
        <v>16894</v>
      </c>
      <c r="C1609" s="28" t="s">
        <v>16640</v>
      </c>
    </row>
    <row r="1610" spans="1:3" x14ac:dyDescent="0.2">
      <c r="A1610" s="28">
        <v>4673</v>
      </c>
      <c r="B1610" s="28" t="s">
        <v>16895</v>
      </c>
      <c r="C1610" s="28" t="s">
        <v>16640</v>
      </c>
    </row>
    <row r="1611" spans="1:3" x14ac:dyDescent="0.2">
      <c r="A1611" s="28">
        <v>4674</v>
      </c>
      <c r="B1611" s="28" t="s">
        <v>16896</v>
      </c>
      <c r="C1611" s="28" t="s">
        <v>16640</v>
      </c>
    </row>
    <row r="1612" spans="1:3" x14ac:dyDescent="0.2">
      <c r="A1612" s="28">
        <v>4675</v>
      </c>
      <c r="B1612" s="28" t="s">
        <v>16897</v>
      </c>
      <c r="C1612" s="28" t="s">
        <v>16640</v>
      </c>
    </row>
    <row r="1613" spans="1:3" x14ac:dyDescent="0.2">
      <c r="A1613" s="28">
        <v>4676</v>
      </c>
      <c r="B1613" s="28" t="s">
        <v>16898</v>
      </c>
      <c r="C1613" s="28" t="s">
        <v>16640</v>
      </c>
    </row>
    <row r="1614" spans="1:3" x14ac:dyDescent="0.2">
      <c r="A1614" s="28">
        <v>4677</v>
      </c>
      <c r="B1614" s="28" t="s">
        <v>16899</v>
      </c>
      <c r="C1614" s="28" t="s">
        <v>16640</v>
      </c>
    </row>
    <row r="1615" spans="1:3" x14ac:dyDescent="0.2">
      <c r="A1615" s="28">
        <v>4679</v>
      </c>
      <c r="B1615" s="28" t="s">
        <v>16900</v>
      </c>
      <c r="C1615" s="28" t="s">
        <v>16640</v>
      </c>
    </row>
    <row r="1616" spans="1:3" x14ac:dyDescent="0.2">
      <c r="A1616" s="28">
        <v>4680</v>
      </c>
      <c r="B1616" s="28" t="s">
        <v>16901</v>
      </c>
      <c r="C1616" s="28" t="s">
        <v>16640</v>
      </c>
    </row>
    <row r="1617" spans="1:3" x14ac:dyDescent="0.2">
      <c r="A1617" s="28">
        <v>4681</v>
      </c>
      <c r="B1617" s="28" t="s">
        <v>16902</v>
      </c>
      <c r="C1617" s="28" t="s">
        <v>16640</v>
      </c>
    </row>
    <row r="1618" spans="1:3" x14ac:dyDescent="0.2">
      <c r="A1618" s="28">
        <v>4683</v>
      </c>
      <c r="B1618" s="28" t="s">
        <v>16903</v>
      </c>
      <c r="C1618" s="28" t="s">
        <v>16640</v>
      </c>
    </row>
    <row r="1619" spans="1:3" x14ac:dyDescent="0.2">
      <c r="A1619" s="28">
        <v>4684</v>
      </c>
      <c r="B1619" s="28" t="s">
        <v>16904</v>
      </c>
      <c r="C1619" s="28" t="s">
        <v>16640</v>
      </c>
    </row>
    <row r="1620" spans="1:3" x14ac:dyDescent="0.2">
      <c r="A1620" s="28">
        <v>4685</v>
      </c>
      <c r="B1620" s="28" t="s">
        <v>16905</v>
      </c>
      <c r="C1620" s="28" t="s">
        <v>16640</v>
      </c>
    </row>
    <row r="1621" spans="1:3" x14ac:dyDescent="0.2">
      <c r="A1621" s="28">
        <v>4686</v>
      </c>
      <c r="B1621" s="28" t="s">
        <v>16906</v>
      </c>
      <c r="C1621" s="28" t="s">
        <v>16640</v>
      </c>
    </row>
    <row r="1622" spans="1:3" x14ac:dyDescent="0.2">
      <c r="A1622" s="28">
        <v>4691</v>
      </c>
      <c r="B1622" s="28" t="s">
        <v>16907</v>
      </c>
      <c r="C1622" s="28" t="s">
        <v>16640</v>
      </c>
    </row>
    <row r="1623" spans="1:3" x14ac:dyDescent="0.2">
      <c r="A1623" s="28">
        <v>4693</v>
      </c>
      <c r="B1623" s="28" t="s">
        <v>16908</v>
      </c>
      <c r="C1623" s="28" t="s">
        <v>16640</v>
      </c>
    </row>
    <row r="1624" spans="1:3" x14ac:dyDescent="0.2">
      <c r="A1624" s="28">
        <v>4694</v>
      </c>
      <c r="B1624" s="28" t="s">
        <v>16909</v>
      </c>
      <c r="C1624" s="28" t="s">
        <v>16640</v>
      </c>
    </row>
    <row r="1625" spans="1:3" x14ac:dyDescent="0.2">
      <c r="A1625" s="28">
        <v>4730</v>
      </c>
      <c r="B1625" s="28" t="s">
        <v>16910</v>
      </c>
      <c r="C1625" s="28" t="s">
        <v>16640</v>
      </c>
    </row>
    <row r="1626" spans="1:3" x14ac:dyDescent="0.2">
      <c r="A1626" s="28">
        <v>4732</v>
      </c>
      <c r="B1626" s="28" t="s">
        <v>16068</v>
      </c>
      <c r="C1626" s="28" t="s">
        <v>16640</v>
      </c>
    </row>
    <row r="1627" spans="1:3" x14ac:dyDescent="0.2">
      <c r="A1627" s="28">
        <v>4733</v>
      </c>
      <c r="B1627" s="28" t="s">
        <v>16911</v>
      </c>
      <c r="C1627" s="28" t="s">
        <v>16640</v>
      </c>
    </row>
    <row r="1628" spans="1:3" x14ac:dyDescent="0.2">
      <c r="A1628" s="28">
        <v>4734</v>
      </c>
      <c r="B1628" s="28" t="s">
        <v>16912</v>
      </c>
      <c r="C1628" s="28" t="s">
        <v>16640</v>
      </c>
    </row>
    <row r="1629" spans="1:3" x14ac:dyDescent="0.2">
      <c r="A1629" s="28">
        <v>4735</v>
      </c>
      <c r="B1629" s="28" t="s">
        <v>16222</v>
      </c>
      <c r="C1629" s="28" t="s">
        <v>16640</v>
      </c>
    </row>
    <row r="1630" spans="1:3" x14ac:dyDescent="0.2">
      <c r="A1630" s="28">
        <v>4736</v>
      </c>
      <c r="B1630" s="28" t="s">
        <v>16913</v>
      </c>
      <c r="C1630" s="28" t="s">
        <v>16640</v>
      </c>
    </row>
    <row r="1631" spans="1:3" x14ac:dyDescent="0.2">
      <c r="A1631" s="28">
        <v>4737</v>
      </c>
      <c r="B1631" s="28" t="s">
        <v>16914</v>
      </c>
      <c r="C1631" s="28" t="s">
        <v>16640</v>
      </c>
    </row>
    <row r="1632" spans="1:3" x14ac:dyDescent="0.2">
      <c r="A1632" s="28">
        <v>4738</v>
      </c>
      <c r="B1632" s="28" t="s">
        <v>16915</v>
      </c>
      <c r="C1632" s="28" t="s">
        <v>16640</v>
      </c>
    </row>
    <row r="1633" spans="1:3" x14ac:dyDescent="0.2">
      <c r="A1633" s="28">
        <v>4739</v>
      </c>
      <c r="B1633" s="28" t="s">
        <v>16916</v>
      </c>
      <c r="C1633" s="28" t="s">
        <v>16640</v>
      </c>
    </row>
    <row r="1634" spans="1:3" x14ac:dyDescent="0.2">
      <c r="A1634" s="28">
        <v>4740</v>
      </c>
      <c r="B1634" s="28" t="s">
        <v>16227</v>
      </c>
      <c r="C1634" s="28" t="s">
        <v>16640</v>
      </c>
    </row>
    <row r="1635" spans="1:3" x14ac:dyDescent="0.2">
      <c r="A1635" s="28">
        <v>4741</v>
      </c>
      <c r="B1635" s="28" t="s">
        <v>16917</v>
      </c>
      <c r="C1635" s="28" t="s">
        <v>16640</v>
      </c>
    </row>
    <row r="1636" spans="1:3" x14ac:dyDescent="0.2">
      <c r="A1636" s="28">
        <v>4742</v>
      </c>
      <c r="B1636" s="28" t="s">
        <v>16918</v>
      </c>
      <c r="C1636" s="28" t="s">
        <v>16640</v>
      </c>
    </row>
    <row r="1637" spans="1:3" x14ac:dyDescent="0.2">
      <c r="A1637" s="28">
        <v>4743</v>
      </c>
      <c r="B1637" s="28" t="s">
        <v>16919</v>
      </c>
      <c r="C1637" s="28" t="s">
        <v>16640</v>
      </c>
    </row>
    <row r="1638" spans="1:3" x14ac:dyDescent="0.2">
      <c r="A1638" s="28">
        <v>4744</v>
      </c>
      <c r="B1638" s="28" t="s">
        <v>16920</v>
      </c>
      <c r="C1638" s="28" t="s">
        <v>16640</v>
      </c>
    </row>
    <row r="1639" spans="1:3" x14ac:dyDescent="0.2">
      <c r="A1639" s="28">
        <v>4745</v>
      </c>
      <c r="B1639" s="28" t="s">
        <v>16921</v>
      </c>
      <c r="C1639" s="28" t="s">
        <v>16640</v>
      </c>
    </row>
    <row r="1640" spans="1:3" x14ac:dyDescent="0.2">
      <c r="A1640" s="28">
        <v>4746</v>
      </c>
      <c r="B1640" s="28" t="s">
        <v>16922</v>
      </c>
      <c r="C1640" s="28" t="s">
        <v>16640</v>
      </c>
    </row>
    <row r="1641" spans="1:3" x14ac:dyDescent="0.2">
      <c r="A1641" s="28">
        <v>4747</v>
      </c>
      <c r="B1641" s="28" t="s">
        <v>16923</v>
      </c>
      <c r="C1641" s="28" t="s">
        <v>16640</v>
      </c>
    </row>
    <row r="1642" spans="1:3" x14ac:dyDescent="0.2">
      <c r="A1642" s="28">
        <v>4750</v>
      </c>
      <c r="B1642" s="28" t="s">
        <v>16924</v>
      </c>
      <c r="C1642" s="28" t="s">
        <v>16640</v>
      </c>
    </row>
    <row r="1643" spans="1:3" x14ac:dyDescent="0.2">
      <c r="A1643" s="28">
        <v>4751</v>
      </c>
      <c r="B1643" s="28" t="s">
        <v>16924</v>
      </c>
      <c r="C1643" s="28" t="s">
        <v>16640</v>
      </c>
    </row>
    <row r="1644" spans="1:3" x14ac:dyDescent="0.2">
      <c r="A1644" s="28">
        <v>4756</v>
      </c>
      <c r="B1644" s="28" t="s">
        <v>16925</v>
      </c>
      <c r="C1644" s="28" t="s">
        <v>16640</v>
      </c>
    </row>
    <row r="1645" spans="1:3" x14ac:dyDescent="0.2">
      <c r="A1645" s="28">
        <v>4757</v>
      </c>
      <c r="B1645" s="28" t="s">
        <v>16926</v>
      </c>
      <c r="C1645" s="28" t="s">
        <v>16640</v>
      </c>
    </row>
    <row r="1646" spans="1:3" x14ac:dyDescent="0.2">
      <c r="A1646" s="28">
        <v>4758</v>
      </c>
      <c r="B1646" s="28" t="s">
        <v>16927</v>
      </c>
      <c r="C1646" s="28" t="s">
        <v>16640</v>
      </c>
    </row>
    <row r="1647" spans="1:3" x14ac:dyDescent="0.2">
      <c r="A1647" s="28">
        <v>4760</v>
      </c>
      <c r="B1647" s="28" t="s">
        <v>16928</v>
      </c>
      <c r="C1647" s="28" t="s">
        <v>16640</v>
      </c>
    </row>
    <row r="1648" spans="1:3" x14ac:dyDescent="0.2">
      <c r="A1648" s="28">
        <v>4761</v>
      </c>
      <c r="B1648" s="28" t="s">
        <v>16929</v>
      </c>
      <c r="C1648" s="28" t="s">
        <v>16640</v>
      </c>
    </row>
    <row r="1649" spans="1:3" x14ac:dyDescent="0.2">
      <c r="A1649" s="28">
        <v>4762</v>
      </c>
      <c r="B1649" s="28" t="s">
        <v>16930</v>
      </c>
      <c r="C1649" s="28" t="s">
        <v>16640</v>
      </c>
    </row>
    <row r="1650" spans="1:3" x14ac:dyDescent="0.2">
      <c r="A1650" s="28">
        <v>4763</v>
      </c>
      <c r="B1650" s="28" t="s">
        <v>16931</v>
      </c>
      <c r="C1650" s="28" t="s">
        <v>16640</v>
      </c>
    </row>
    <row r="1651" spans="1:3" x14ac:dyDescent="0.2">
      <c r="A1651" s="28">
        <v>4764</v>
      </c>
      <c r="B1651" s="28" t="s">
        <v>16932</v>
      </c>
      <c r="C1651" s="28" t="s">
        <v>16640</v>
      </c>
    </row>
    <row r="1652" spans="1:3" x14ac:dyDescent="0.2">
      <c r="A1652" s="28">
        <v>4765</v>
      </c>
      <c r="B1652" s="28" t="s">
        <v>16933</v>
      </c>
      <c r="C1652" s="28" t="s">
        <v>16640</v>
      </c>
    </row>
    <row r="1653" spans="1:3" x14ac:dyDescent="0.2">
      <c r="A1653" s="28">
        <v>4766</v>
      </c>
      <c r="B1653" s="28" t="s">
        <v>16934</v>
      </c>
      <c r="C1653" s="28" t="s">
        <v>16640</v>
      </c>
    </row>
    <row r="1654" spans="1:3" x14ac:dyDescent="0.2">
      <c r="A1654" s="28">
        <v>4768</v>
      </c>
      <c r="B1654" s="28" t="s">
        <v>16935</v>
      </c>
      <c r="C1654" s="28" t="s">
        <v>16640</v>
      </c>
    </row>
    <row r="1655" spans="1:3" x14ac:dyDescent="0.2">
      <c r="A1655" s="28">
        <v>4769</v>
      </c>
      <c r="B1655" s="28" t="s">
        <v>16936</v>
      </c>
      <c r="C1655" s="28" t="s">
        <v>16640</v>
      </c>
    </row>
    <row r="1656" spans="1:3" x14ac:dyDescent="0.2">
      <c r="A1656" s="28">
        <v>4772</v>
      </c>
      <c r="B1656" s="28" t="s">
        <v>16937</v>
      </c>
      <c r="C1656" s="28" t="s">
        <v>16640</v>
      </c>
    </row>
    <row r="1657" spans="1:3" x14ac:dyDescent="0.2">
      <c r="A1657" s="28">
        <v>4773</v>
      </c>
      <c r="B1657" s="28" t="s">
        <v>16938</v>
      </c>
      <c r="C1657" s="28" t="s">
        <v>16640</v>
      </c>
    </row>
    <row r="1658" spans="1:3" x14ac:dyDescent="0.2">
      <c r="A1658" s="28">
        <v>4774</v>
      </c>
      <c r="B1658" s="28" t="s">
        <v>16939</v>
      </c>
      <c r="C1658" s="28" t="s">
        <v>16640</v>
      </c>
    </row>
    <row r="1659" spans="1:3" x14ac:dyDescent="0.2">
      <c r="A1659" s="28">
        <v>4775</v>
      </c>
      <c r="B1659" s="28" t="s">
        <v>16940</v>
      </c>
      <c r="C1659" s="28" t="s">
        <v>16640</v>
      </c>
    </row>
    <row r="1660" spans="1:3" x14ac:dyDescent="0.2">
      <c r="A1660" s="28">
        <v>4776</v>
      </c>
      <c r="B1660" s="28" t="s">
        <v>16941</v>
      </c>
      <c r="C1660" s="28" t="s">
        <v>16640</v>
      </c>
    </row>
    <row r="1661" spans="1:3" x14ac:dyDescent="0.2">
      <c r="A1661" s="28">
        <v>4777</v>
      </c>
      <c r="B1661" s="28" t="s">
        <v>16942</v>
      </c>
      <c r="C1661" s="28" t="s">
        <v>16640</v>
      </c>
    </row>
    <row r="1662" spans="1:3" x14ac:dyDescent="0.2">
      <c r="A1662" s="28">
        <v>4779</v>
      </c>
      <c r="B1662" s="28" t="s">
        <v>16943</v>
      </c>
      <c r="C1662" s="28" t="s">
        <v>16640</v>
      </c>
    </row>
    <row r="1663" spans="1:3" x14ac:dyDescent="0.2">
      <c r="A1663" s="28">
        <v>4780</v>
      </c>
      <c r="B1663" s="28" t="s">
        <v>16944</v>
      </c>
      <c r="C1663" s="28" t="s">
        <v>16640</v>
      </c>
    </row>
    <row r="1664" spans="1:3" x14ac:dyDescent="0.2">
      <c r="A1664" s="28">
        <v>4781</v>
      </c>
      <c r="B1664" s="28" t="s">
        <v>16945</v>
      </c>
      <c r="C1664" s="28" t="s">
        <v>16640</v>
      </c>
    </row>
    <row r="1665" spans="1:3" x14ac:dyDescent="0.2">
      <c r="A1665" s="28">
        <v>4783</v>
      </c>
      <c r="B1665" s="28" t="s">
        <v>16946</v>
      </c>
      <c r="C1665" s="28" t="s">
        <v>16640</v>
      </c>
    </row>
    <row r="1666" spans="1:3" x14ac:dyDescent="0.2">
      <c r="A1666" s="28">
        <v>4785</v>
      </c>
      <c r="B1666" s="28" t="s">
        <v>16947</v>
      </c>
      <c r="C1666" s="28" t="s">
        <v>16640</v>
      </c>
    </row>
    <row r="1667" spans="1:3" x14ac:dyDescent="0.2">
      <c r="A1667" s="28">
        <v>4786</v>
      </c>
      <c r="B1667" s="28" t="s">
        <v>16948</v>
      </c>
      <c r="C1667" s="28" t="s">
        <v>16640</v>
      </c>
    </row>
    <row r="1668" spans="1:3" x14ac:dyDescent="0.2">
      <c r="A1668" s="28">
        <v>4787</v>
      </c>
      <c r="B1668" s="28" t="s">
        <v>15910</v>
      </c>
      <c r="C1668" s="28" t="s">
        <v>16640</v>
      </c>
    </row>
    <row r="1669" spans="1:3" x14ac:dyDescent="0.2">
      <c r="A1669" s="28">
        <v>4841</v>
      </c>
      <c r="B1669" s="28" t="s">
        <v>16247</v>
      </c>
      <c r="C1669" s="28" t="s">
        <v>16640</v>
      </c>
    </row>
    <row r="1670" spans="1:3" x14ac:dyDescent="0.2">
      <c r="A1670" s="28">
        <v>4843</v>
      </c>
      <c r="B1670" s="28" t="s">
        <v>16949</v>
      </c>
      <c r="C1670" s="28" t="s">
        <v>16640</v>
      </c>
    </row>
    <row r="1671" spans="1:3" x14ac:dyDescent="0.2">
      <c r="A1671" s="28">
        <v>4846</v>
      </c>
      <c r="B1671" s="28" t="s">
        <v>16950</v>
      </c>
      <c r="C1671" s="28" t="s">
        <v>16640</v>
      </c>
    </row>
    <row r="1672" spans="1:3" x14ac:dyDescent="0.2">
      <c r="A1672" s="28">
        <v>4847</v>
      </c>
      <c r="B1672" s="28" t="s">
        <v>16398</v>
      </c>
      <c r="C1672" s="28" t="s">
        <v>16640</v>
      </c>
    </row>
    <row r="1673" spans="1:3" x14ac:dyDescent="0.2">
      <c r="A1673" s="28">
        <v>4848</v>
      </c>
      <c r="B1673" s="28" t="s">
        <v>16951</v>
      </c>
      <c r="C1673" s="28" t="s">
        <v>16640</v>
      </c>
    </row>
    <row r="1674" spans="1:3" x14ac:dyDescent="0.2">
      <c r="A1674" s="28">
        <v>4849</v>
      </c>
      <c r="B1674" s="28" t="s">
        <v>16952</v>
      </c>
      <c r="C1674" s="28" t="s">
        <v>16640</v>
      </c>
    </row>
    <row r="1675" spans="1:3" x14ac:dyDescent="0.2">
      <c r="A1675" s="28">
        <v>4850</v>
      </c>
      <c r="B1675" s="28" t="s">
        <v>16953</v>
      </c>
      <c r="C1675" s="28" t="s">
        <v>16640</v>
      </c>
    </row>
    <row r="1676" spans="1:3" x14ac:dyDescent="0.2">
      <c r="A1676" s="28">
        <v>4851</v>
      </c>
      <c r="B1676" s="28" t="s">
        <v>16954</v>
      </c>
      <c r="C1676" s="28" t="s">
        <v>16640</v>
      </c>
    </row>
    <row r="1677" spans="1:3" x14ac:dyDescent="0.2">
      <c r="A1677" s="28">
        <v>4852</v>
      </c>
      <c r="B1677" s="28" t="s">
        <v>16955</v>
      </c>
      <c r="C1677" s="28" t="s">
        <v>16640</v>
      </c>
    </row>
    <row r="1678" spans="1:3" x14ac:dyDescent="0.2">
      <c r="A1678" s="28">
        <v>4853</v>
      </c>
      <c r="B1678" s="28" t="s">
        <v>16956</v>
      </c>
      <c r="C1678" s="28" t="s">
        <v>16640</v>
      </c>
    </row>
    <row r="1679" spans="1:3" x14ac:dyDescent="0.2">
      <c r="A1679" s="28">
        <v>4854</v>
      </c>
      <c r="B1679" s="28" t="s">
        <v>16957</v>
      </c>
      <c r="C1679" s="28" t="s">
        <v>16640</v>
      </c>
    </row>
    <row r="1680" spans="1:3" x14ac:dyDescent="0.2">
      <c r="A1680" s="28">
        <v>4855</v>
      </c>
      <c r="B1680" s="28" t="s">
        <v>16958</v>
      </c>
      <c r="C1680" s="28" t="s">
        <v>16640</v>
      </c>
    </row>
    <row r="1681" spans="1:3" x14ac:dyDescent="0.2">
      <c r="A1681" s="28">
        <v>4856</v>
      </c>
      <c r="B1681" s="28" t="s">
        <v>16142</v>
      </c>
      <c r="C1681" s="28" t="s">
        <v>16640</v>
      </c>
    </row>
    <row r="1682" spans="1:3" x14ac:dyDescent="0.2">
      <c r="A1682" s="28">
        <v>4858</v>
      </c>
      <c r="B1682" s="28" t="s">
        <v>16959</v>
      </c>
      <c r="C1682" s="28" t="s">
        <v>16640</v>
      </c>
    </row>
    <row r="1683" spans="1:3" x14ac:dyDescent="0.2">
      <c r="A1683" s="28">
        <v>4859</v>
      </c>
      <c r="B1683" s="28" t="s">
        <v>16960</v>
      </c>
      <c r="C1683" s="28" t="s">
        <v>16640</v>
      </c>
    </row>
    <row r="1684" spans="1:3" x14ac:dyDescent="0.2">
      <c r="A1684" s="28">
        <v>4860</v>
      </c>
      <c r="B1684" s="28" t="s">
        <v>16961</v>
      </c>
      <c r="C1684" s="28" t="s">
        <v>16640</v>
      </c>
    </row>
    <row r="1685" spans="1:3" x14ac:dyDescent="0.2">
      <c r="A1685" s="28">
        <v>4861</v>
      </c>
      <c r="B1685" s="28" t="s">
        <v>16962</v>
      </c>
      <c r="C1685" s="28" t="s">
        <v>16640</v>
      </c>
    </row>
    <row r="1686" spans="1:3" x14ac:dyDescent="0.2">
      <c r="A1686" s="28">
        <v>4862</v>
      </c>
      <c r="B1686" s="28" t="s">
        <v>16634</v>
      </c>
      <c r="C1686" s="28" t="s">
        <v>16640</v>
      </c>
    </row>
    <row r="1687" spans="1:3" x14ac:dyDescent="0.2">
      <c r="A1687" s="28">
        <v>4863</v>
      </c>
      <c r="B1687" s="28" t="s">
        <v>16963</v>
      </c>
      <c r="C1687" s="28" t="s">
        <v>16640</v>
      </c>
    </row>
    <row r="1688" spans="1:3" x14ac:dyDescent="0.2">
      <c r="A1688" s="28">
        <v>4864</v>
      </c>
      <c r="B1688" s="28" t="s">
        <v>15908</v>
      </c>
      <c r="C1688" s="28" t="s">
        <v>16640</v>
      </c>
    </row>
    <row r="1689" spans="1:3" x14ac:dyDescent="0.2">
      <c r="A1689" s="28">
        <v>4865</v>
      </c>
      <c r="B1689" s="28" t="s">
        <v>16964</v>
      </c>
      <c r="C1689" s="28" t="s">
        <v>16640</v>
      </c>
    </row>
    <row r="1690" spans="1:3" x14ac:dyDescent="0.2">
      <c r="A1690" s="28">
        <v>4901</v>
      </c>
      <c r="B1690" s="28" t="s">
        <v>16965</v>
      </c>
      <c r="C1690" s="28" t="s">
        <v>16640</v>
      </c>
    </row>
    <row r="1691" spans="1:3" x14ac:dyDescent="0.2">
      <c r="A1691" s="28">
        <v>4903</v>
      </c>
      <c r="B1691" s="28" t="s">
        <v>16965</v>
      </c>
      <c r="C1691" s="28" t="s">
        <v>16640</v>
      </c>
    </row>
    <row r="1692" spans="1:3" x14ac:dyDescent="0.2">
      <c r="A1692" s="28">
        <v>4910</v>
      </c>
      <c r="B1692" s="28" t="s">
        <v>16380</v>
      </c>
      <c r="C1692" s="28" t="s">
        <v>16640</v>
      </c>
    </row>
    <row r="1693" spans="1:3" x14ac:dyDescent="0.2">
      <c r="A1693" s="28">
        <v>4911</v>
      </c>
      <c r="B1693" s="28" t="s">
        <v>16966</v>
      </c>
      <c r="C1693" s="28" t="s">
        <v>16640</v>
      </c>
    </row>
    <row r="1694" spans="1:3" x14ac:dyDescent="0.2">
      <c r="A1694" s="28">
        <v>4912</v>
      </c>
      <c r="B1694" s="28" t="s">
        <v>16967</v>
      </c>
      <c r="C1694" s="28" t="s">
        <v>16640</v>
      </c>
    </row>
    <row r="1695" spans="1:3" x14ac:dyDescent="0.2">
      <c r="A1695" s="28">
        <v>4915</v>
      </c>
      <c r="B1695" s="28" t="s">
        <v>16968</v>
      </c>
      <c r="C1695" s="28" t="s">
        <v>16640</v>
      </c>
    </row>
    <row r="1696" spans="1:3" x14ac:dyDescent="0.2">
      <c r="A1696" s="28">
        <v>4917</v>
      </c>
      <c r="B1696" s="28" t="s">
        <v>16969</v>
      </c>
      <c r="C1696" s="28" t="s">
        <v>16640</v>
      </c>
    </row>
    <row r="1697" spans="1:3" x14ac:dyDescent="0.2">
      <c r="A1697" s="28">
        <v>4918</v>
      </c>
      <c r="B1697" s="28" t="s">
        <v>16970</v>
      </c>
      <c r="C1697" s="28" t="s">
        <v>16640</v>
      </c>
    </row>
    <row r="1698" spans="1:3" x14ac:dyDescent="0.2">
      <c r="A1698" s="28">
        <v>4920</v>
      </c>
      <c r="B1698" s="28" t="s">
        <v>16971</v>
      </c>
      <c r="C1698" s="28" t="s">
        <v>16640</v>
      </c>
    </row>
    <row r="1699" spans="1:3" x14ac:dyDescent="0.2">
      <c r="A1699" s="28">
        <v>4921</v>
      </c>
      <c r="B1699" s="28" t="s">
        <v>16972</v>
      </c>
      <c r="C1699" s="28" t="s">
        <v>16640</v>
      </c>
    </row>
    <row r="1700" spans="1:3" x14ac:dyDescent="0.2">
      <c r="A1700" s="28">
        <v>4922</v>
      </c>
      <c r="B1700" s="28" t="s">
        <v>16973</v>
      </c>
      <c r="C1700" s="28" t="s">
        <v>16640</v>
      </c>
    </row>
    <row r="1701" spans="1:3" x14ac:dyDescent="0.2">
      <c r="A1701" s="28">
        <v>4923</v>
      </c>
      <c r="B1701" s="28" t="s">
        <v>16200</v>
      </c>
      <c r="C1701" s="28" t="s">
        <v>16640</v>
      </c>
    </row>
    <row r="1702" spans="1:3" x14ac:dyDescent="0.2">
      <c r="A1702" s="28">
        <v>4924</v>
      </c>
      <c r="B1702" s="28" t="s">
        <v>16558</v>
      </c>
      <c r="C1702" s="28" t="s">
        <v>16640</v>
      </c>
    </row>
    <row r="1703" spans="1:3" x14ac:dyDescent="0.2">
      <c r="A1703" s="28">
        <v>4925</v>
      </c>
      <c r="B1703" s="28" t="s">
        <v>16974</v>
      </c>
      <c r="C1703" s="28" t="s">
        <v>16640</v>
      </c>
    </row>
    <row r="1704" spans="1:3" x14ac:dyDescent="0.2">
      <c r="A1704" s="28">
        <v>4926</v>
      </c>
      <c r="B1704" s="28" t="s">
        <v>16975</v>
      </c>
      <c r="C1704" s="28" t="s">
        <v>16640</v>
      </c>
    </row>
    <row r="1705" spans="1:3" x14ac:dyDescent="0.2">
      <c r="A1705" s="28">
        <v>4927</v>
      </c>
      <c r="B1705" s="28" t="s">
        <v>16018</v>
      </c>
      <c r="C1705" s="28" t="s">
        <v>16640</v>
      </c>
    </row>
    <row r="1706" spans="1:3" x14ac:dyDescent="0.2">
      <c r="A1706" s="28">
        <v>4928</v>
      </c>
      <c r="B1706" s="28" t="s">
        <v>16976</v>
      </c>
      <c r="C1706" s="28" t="s">
        <v>16640</v>
      </c>
    </row>
    <row r="1707" spans="1:3" x14ac:dyDescent="0.2">
      <c r="A1707" s="28">
        <v>4929</v>
      </c>
      <c r="B1707" s="28" t="s">
        <v>16977</v>
      </c>
      <c r="C1707" s="28" t="s">
        <v>16640</v>
      </c>
    </row>
    <row r="1708" spans="1:3" x14ac:dyDescent="0.2">
      <c r="A1708" s="28">
        <v>4930</v>
      </c>
      <c r="B1708" s="28" t="s">
        <v>16978</v>
      </c>
      <c r="C1708" s="28" t="s">
        <v>16640</v>
      </c>
    </row>
    <row r="1709" spans="1:3" x14ac:dyDescent="0.2">
      <c r="A1709" s="28">
        <v>4932</v>
      </c>
      <c r="B1709" s="28" t="s">
        <v>16979</v>
      </c>
      <c r="C1709" s="28" t="s">
        <v>16640</v>
      </c>
    </row>
    <row r="1710" spans="1:3" x14ac:dyDescent="0.2">
      <c r="A1710" s="28">
        <v>4933</v>
      </c>
      <c r="B1710" s="28" t="s">
        <v>16980</v>
      </c>
      <c r="C1710" s="28" t="s">
        <v>16640</v>
      </c>
    </row>
    <row r="1711" spans="1:3" x14ac:dyDescent="0.2">
      <c r="A1711" s="28">
        <v>4935</v>
      </c>
      <c r="B1711" s="28" t="s">
        <v>16981</v>
      </c>
      <c r="C1711" s="28" t="s">
        <v>16640</v>
      </c>
    </row>
    <row r="1712" spans="1:3" x14ac:dyDescent="0.2">
      <c r="A1712" s="28">
        <v>4936</v>
      </c>
      <c r="B1712" s="28" t="s">
        <v>16982</v>
      </c>
      <c r="C1712" s="28" t="s">
        <v>16640</v>
      </c>
    </row>
    <row r="1713" spans="1:3" x14ac:dyDescent="0.2">
      <c r="A1713" s="28">
        <v>4937</v>
      </c>
      <c r="B1713" s="28" t="s">
        <v>16983</v>
      </c>
      <c r="C1713" s="28" t="s">
        <v>16640</v>
      </c>
    </row>
    <row r="1714" spans="1:3" x14ac:dyDescent="0.2">
      <c r="A1714" s="28">
        <v>4938</v>
      </c>
      <c r="B1714" s="28" t="s">
        <v>16597</v>
      </c>
      <c r="C1714" s="28" t="s">
        <v>16640</v>
      </c>
    </row>
    <row r="1715" spans="1:3" x14ac:dyDescent="0.2">
      <c r="A1715" s="28">
        <v>4939</v>
      </c>
      <c r="B1715" s="28" t="s">
        <v>16984</v>
      </c>
      <c r="C1715" s="28" t="s">
        <v>16640</v>
      </c>
    </row>
    <row r="1716" spans="1:3" x14ac:dyDescent="0.2">
      <c r="A1716" s="28">
        <v>4940</v>
      </c>
      <c r="B1716" s="28" t="s">
        <v>16985</v>
      </c>
      <c r="C1716" s="28" t="s">
        <v>16640</v>
      </c>
    </row>
    <row r="1717" spans="1:3" x14ac:dyDescent="0.2">
      <c r="A1717" s="28">
        <v>4941</v>
      </c>
      <c r="B1717" s="28" t="s">
        <v>16598</v>
      </c>
      <c r="C1717" s="28" t="s">
        <v>16640</v>
      </c>
    </row>
    <row r="1718" spans="1:3" x14ac:dyDescent="0.2">
      <c r="A1718" s="28">
        <v>4942</v>
      </c>
      <c r="B1718" s="28" t="s">
        <v>16396</v>
      </c>
      <c r="C1718" s="28" t="s">
        <v>16640</v>
      </c>
    </row>
    <row r="1719" spans="1:3" x14ac:dyDescent="0.2">
      <c r="A1719" s="28">
        <v>4943</v>
      </c>
      <c r="B1719" s="28" t="s">
        <v>16986</v>
      </c>
      <c r="C1719" s="28" t="s">
        <v>16640</v>
      </c>
    </row>
    <row r="1720" spans="1:3" x14ac:dyDescent="0.2">
      <c r="A1720" s="28">
        <v>4944</v>
      </c>
      <c r="B1720" s="28" t="s">
        <v>16987</v>
      </c>
      <c r="C1720" s="28" t="s">
        <v>16640</v>
      </c>
    </row>
    <row r="1721" spans="1:3" x14ac:dyDescent="0.2">
      <c r="A1721" s="28">
        <v>4945</v>
      </c>
      <c r="B1721" s="28" t="s">
        <v>16988</v>
      </c>
      <c r="C1721" s="28" t="s">
        <v>16640</v>
      </c>
    </row>
    <row r="1722" spans="1:3" x14ac:dyDescent="0.2">
      <c r="A1722" s="28">
        <v>4947</v>
      </c>
      <c r="B1722" s="28" t="s">
        <v>16989</v>
      </c>
      <c r="C1722" s="28" t="s">
        <v>16640</v>
      </c>
    </row>
    <row r="1723" spans="1:3" x14ac:dyDescent="0.2">
      <c r="A1723" s="28">
        <v>4949</v>
      </c>
      <c r="B1723" s="28" t="s">
        <v>16990</v>
      </c>
      <c r="C1723" s="28" t="s">
        <v>16640</v>
      </c>
    </row>
    <row r="1724" spans="1:3" x14ac:dyDescent="0.2">
      <c r="A1724" s="28">
        <v>4950</v>
      </c>
      <c r="B1724" s="28" t="s">
        <v>16608</v>
      </c>
      <c r="C1724" s="28" t="s">
        <v>16640</v>
      </c>
    </row>
    <row r="1725" spans="1:3" x14ac:dyDescent="0.2">
      <c r="A1725" s="28">
        <v>4951</v>
      </c>
      <c r="B1725" s="28" t="s">
        <v>16572</v>
      </c>
      <c r="C1725" s="28" t="s">
        <v>16640</v>
      </c>
    </row>
    <row r="1726" spans="1:3" x14ac:dyDescent="0.2">
      <c r="A1726" s="28">
        <v>4952</v>
      </c>
      <c r="B1726" s="28" t="s">
        <v>16991</v>
      </c>
      <c r="C1726" s="28" t="s">
        <v>16640</v>
      </c>
    </row>
    <row r="1727" spans="1:3" x14ac:dyDescent="0.2">
      <c r="A1727" s="28">
        <v>4953</v>
      </c>
      <c r="B1727" s="28" t="s">
        <v>16405</v>
      </c>
      <c r="C1727" s="28" t="s">
        <v>16640</v>
      </c>
    </row>
    <row r="1728" spans="1:3" x14ac:dyDescent="0.2">
      <c r="A1728" s="28">
        <v>4954</v>
      </c>
      <c r="B1728" s="28" t="s">
        <v>16992</v>
      </c>
      <c r="C1728" s="28" t="s">
        <v>16640</v>
      </c>
    </row>
    <row r="1729" spans="1:3" x14ac:dyDescent="0.2">
      <c r="A1729" s="28">
        <v>4955</v>
      </c>
      <c r="B1729" s="28" t="s">
        <v>16993</v>
      </c>
      <c r="C1729" s="28" t="s">
        <v>16640</v>
      </c>
    </row>
    <row r="1730" spans="1:3" x14ac:dyDescent="0.2">
      <c r="A1730" s="28">
        <v>4956</v>
      </c>
      <c r="B1730" s="28" t="s">
        <v>16994</v>
      </c>
      <c r="C1730" s="28" t="s">
        <v>16640</v>
      </c>
    </row>
    <row r="1731" spans="1:3" x14ac:dyDescent="0.2">
      <c r="A1731" s="28">
        <v>4957</v>
      </c>
      <c r="B1731" s="28" t="s">
        <v>16995</v>
      </c>
      <c r="C1731" s="28" t="s">
        <v>16640</v>
      </c>
    </row>
    <row r="1732" spans="1:3" x14ac:dyDescent="0.2">
      <c r="A1732" s="28">
        <v>4958</v>
      </c>
      <c r="B1732" s="28" t="s">
        <v>16996</v>
      </c>
      <c r="C1732" s="28" t="s">
        <v>16640</v>
      </c>
    </row>
    <row r="1733" spans="1:3" x14ac:dyDescent="0.2">
      <c r="A1733" s="28">
        <v>4961</v>
      </c>
      <c r="B1733" s="28" t="s">
        <v>16992</v>
      </c>
      <c r="C1733" s="28" t="s">
        <v>16640</v>
      </c>
    </row>
    <row r="1734" spans="1:3" x14ac:dyDescent="0.2">
      <c r="A1734" s="28">
        <v>4962</v>
      </c>
      <c r="B1734" s="28" t="s">
        <v>16997</v>
      </c>
      <c r="C1734" s="28" t="s">
        <v>16640</v>
      </c>
    </row>
    <row r="1735" spans="1:3" x14ac:dyDescent="0.2">
      <c r="A1735" s="28">
        <v>4963</v>
      </c>
      <c r="B1735" s="28" t="s">
        <v>16408</v>
      </c>
      <c r="C1735" s="28" t="s">
        <v>16640</v>
      </c>
    </row>
    <row r="1736" spans="1:3" x14ac:dyDescent="0.2">
      <c r="A1736" s="28">
        <v>4964</v>
      </c>
      <c r="B1736" s="28" t="s">
        <v>16998</v>
      </c>
      <c r="C1736" s="28" t="s">
        <v>16640</v>
      </c>
    </row>
    <row r="1737" spans="1:3" x14ac:dyDescent="0.2">
      <c r="A1737" s="28">
        <v>4965</v>
      </c>
      <c r="B1737" s="28" t="s">
        <v>16999</v>
      </c>
      <c r="C1737" s="28" t="s">
        <v>16640</v>
      </c>
    </row>
    <row r="1738" spans="1:3" x14ac:dyDescent="0.2">
      <c r="A1738" s="28">
        <v>4966</v>
      </c>
      <c r="B1738" s="28" t="s">
        <v>17000</v>
      </c>
      <c r="C1738" s="28" t="s">
        <v>16640</v>
      </c>
    </row>
    <row r="1739" spans="1:3" x14ac:dyDescent="0.2">
      <c r="A1739" s="28">
        <v>4967</v>
      </c>
      <c r="B1739" s="28" t="s">
        <v>15923</v>
      </c>
      <c r="C1739" s="28" t="s">
        <v>16640</v>
      </c>
    </row>
    <row r="1740" spans="1:3" x14ac:dyDescent="0.2">
      <c r="A1740" s="28">
        <v>4969</v>
      </c>
      <c r="B1740" s="28" t="s">
        <v>16242</v>
      </c>
      <c r="C1740" s="28" t="s">
        <v>16640</v>
      </c>
    </row>
    <row r="1741" spans="1:3" x14ac:dyDescent="0.2">
      <c r="A1741" s="28">
        <v>4970</v>
      </c>
      <c r="B1741" s="28" t="s">
        <v>17001</v>
      </c>
      <c r="C1741" s="28" t="s">
        <v>16640</v>
      </c>
    </row>
    <row r="1742" spans="1:3" x14ac:dyDescent="0.2">
      <c r="A1742" s="28">
        <v>4971</v>
      </c>
      <c r="B1742" s="28" t="s">
        <v>17002</v>
      </c>
      <c r="C1742" s="28" t="s">
        <v>16640</v>
      </c>
    </row>
    <row r="1743" spans="1:3" x14ac:dyDescent="0.2">
      <c r="A1743" s="28">
        <v>4972</v>
      </c>
      <c r="B1743" s="28" t="s">
        <v>17003</v>
      </c>
      <c r="C1743" s="28" t="s">
        <v>16640</v>
      </c>
    </row>
    <row r="1744" spans="1:3" x14ac:dyDescent="0.2">
      <c r="A1744" s="28">
        <v>4973</v>
      </c>
      <c r="B1744" s="28" t="s">
        <v>17004</v>
      </c>
      <c r="C1744" s="28" t="s">
        <v>16640</v>
      </c>
    </row>
    <row r="1745" spans="1:3" x14ac:dyDescent="0.2">
      <c r="A1745" s="28">
        <v>4974</v>
      </c>
      <c r="B1745" s="28" t="s">
        <v>17005</v>
      </c>
      <c r="C1745" s="28" t="s">
        <v>16640</v>
      </c>
    </row>
    <row r="1746" spans="1:3" x14ac:dyDescent="0.2">
      <c r="A1746" s="28">
        <v>4975</v>
      </c>
      <c r="B1746" s="28" t="s">
        <v>17006</v>
      </c>
      <c r="C1746" s="28" t="s">
        <v>16640</v>
      </c>
    </row>
    <row r="1747" spans="1:3" x14ac:dyDescent="0.2">
      <c r="A1747" s="28">
        <v>4976</v>
      </c>
      <c r="B1747" s="28" t="s">
        <v>17007</v>
      </c>
      <c r="C1747" s="28" t="s">
        <v>16640</v>
      </c>
    </row>
    <row r="1748" spans="1:3" x14ac:dyDescent="0.2">
      <c r="A1748" s="28">
        <v>4978</v>
      </c>
      <c r="B1748" s="28" t="s">
        <v>16436</v>
      </c>
      <c r="C1748" s="28" t="s">
        <v>16640</v>
      </c>
    </row>
    <row r="1749" spans="1:3" x14ac:dyDescent="0.2">
      <c r="A1749" s="28">
        <v>4979</v>
      </c>
      <c r="B1749" s="28" t="s">
        <v>17008</v>
      </c>
      <c r="C1749" s="28" t="s">
        <v>16640</v>
      </c>
    </row>
    <row r="1750" spans="1:3" x14ac:dyDescent="0.2">
      <c r="A1750" s="28">
        <v>4981</v>
      </c>
      <c r="B1750" s="28" t="s">
        <v>17009</v>
      </c>
      <c r="C1750" s="28" t="s">
        <v>16640</v>
      </c>
    </row>
    <row r="1751" spans="1:3" x14ac:dyDescent="0.2">
      <c r="A1751" s="28">
        <v>4982</v>
      </c>
      <c r="B1751" s="28" t="s">
        <v>17010</v>
      </c>
      <c r="C1751" s="28" t="s">
        <v>16640</v>
      </c>
    </row>
    <row r="1752" spans="1:3" x14ac:dyDescent="0.2">
      <c r="A1752" s="28">
        <v>4983</v>
      </c>
      <c r="B1752" s="28" t="s">
        <v>17011</v>
      </c>
      <c r="C1752" s="28" t="s">
        <v>16640</v>
      </c>
    </row>
    <row r="1753" spans="1:3" x14ac:dyDescent="0.2">
      <c r="A1753" s="28">
        <v>4984</v>
      </c>
      <c r="B1753" s="28" t="s">
        <v>16460</v>
      </c>
      <c r="C1753" s="28" t="s">
        <v>16640</v>
      </c>
    </row>
    <row r="1754" spans="1:3" x14ac:dyDescent="0.2">
      <c r="A1754" s="28">
        <v>4985</v>
      </c>
      <c r="B1754" s="28" t="s">
        <v>17012</v>
      </c>
      <c r="C1754" s="28" t="s">
        <v>16640</v>
      </c>
    </row>
    <row r="1755" spans="1:3" x14ac:dyDescent="0.2">
      <c r="A1755" s="28">
        <v>4986</v>
      </c>
      <c r="B1755" s="28" t="s">
        <v>15904</v>
      </c>
      <c r="C1755" s="28" t="s">
        <v>16640</v>
      </c>
    </row>
    <row r="1756" spans="1:3" x14ac:dyDescent="0.2">
      <c r="A1756" s="28">
        <v>4987</v>
      </c>
      <c r="B1756" s="28" t="s">
        <v>16531</v>
      </c>
      <c r="C1756" s="28" t="s">
        <v>16640</v>
      </c>
    </row>
    <row r="1757" spans="1:3" x14ac:dyDescent="0.2">
      <c r="A1757" s="28">
        <v>4988</v>
      </c>
      <c r="B1757" s="28" t="s">
        <v>17013</v>
      </c>
      <c r="C1757" s="28" t="s">
        <v>16640</v>
      </c>
    </row>
    <row r="1758" spans="1:3" x14ac:dyDescent="0.2">
      <c r="A1758" s="28">
        <v>4989</v>
      </c>
      <c r="B1758" s="28" t="s">
        <v>17014</v>
      </c>
      <c r="C1758" s="28" t="s">
        <v>16640</v>
      </c>
    </row>
    <row r="1759" spans="1:3" x14ac:dyDescent="0.2">
      <c r="A1759" s="28">
        <v>4992</v>
      </c>
      <c r="B1759" s="28" t="s">
        <v>17015</v>
      </c>
      <c r="C1759" s="28" t="s">
        <v>16640</v>
      </c>
    </row>
    <row r="1760" spans="1:3" x14ac:dyDescent="0.2">
      <c r="A1760" s="28">
        <v>5001</v>
      </c>
      <c r="B1760" s="28" t="s">
        <v>17016</v>
      </c>
      <c r="C1760" s="28" t="s">
        <v>17017</v>
      </c>
    </row>
    <row r="1761" spans="1:3" x14ac:dyDescent="0.2">
      <c r="A1761" s="28">
        <v>5009</v>
      </c>
      <c r="B1761" s="28" t="s">
        <v>17016</v>
      </c>
      <c r="C1761" s="28" t="s">
        <v>17017</v>
      </c>
    </row>
    <row r="1762" spans="1:3" x14ac:dyDescent="0.2">
      <c r="A1762" s="28">
        <v>5030</v>
      </c>
      <c r="B1762" s="28" t="s">
        <v>17018</v>
      </c>
      <c r="C1762" s="28" t="s">
        <v>17017</v>
      </c>
    </row>
    <row r="1763" spans="1:3" x14ac:dyDescent="0.2">
      <c r="A1763" s="28">
        <v>5031</v>
      </c>
      <c r="B1763" s="28" t="s">
        <v>17019</v>
      </c>
      <c r="C1763" s="28" t="s">
        <v>17017</v>
      </c>
    </row>
    <row r="1764" spans="1:3" x14ac:dyDescent="0.2">
      <c r="A1764" s="28">
        <v>5032</v>
      </c>
      <c r="B1764" s="28" t="s">
        <v>16723</v>
      </c>
      <c r="C1764" s="28" t="s">
        <v>17017</v>
      </c>
    </row>
    <row r="1765" spans="1:3" x14ac:dyDescent="0.2">
      <c r="A1765" s="28">
        <v>5033</v>
      </c>
      <c r="B1765" s="28" t="s">
        <v>16384</v>
      </c>
      <c r="C1765" s="28" t="s">
        <v>17017</v>
      </c>
    </row>
    <row r="1766" spans="1:3" x14ac:dyDescent="0.2">
      <c r="A1766" s="28">
        <v>5034</v>
      </c>
      <c r="B1766" s="28" t="s">
        <v>16222</v>
      </c>
      <c r="C1766" s="28" t="s">
        <v>17017</v>
      </c>
    </row>
    <row r="1767" spans="1:3" x14ac:dyDescent="0.2">
      <c r="A1767" s="28">
        <v>5035</v>
      </c>
      <c r="B1767" s="28" t="s">
        <v>17020</v>
      </c>
      <c r="C1767" s="28" t="s">
        <v>17017</v>
      </c>
    </row>
    <row r="1768" spans="1:3" x14ac:dyDescent="0.2">
      <c r="A1768" s="28">
        <v>5036</v>
      </c>
      <c r="B1768" s="28" t="s">
        <v>16014</v>
      </c>
      <c r="C1768" s="28" t="s">
        <v>17017</v>
      </c>
    </row>
    <row r="1769" spans="1:3" x14ac:dyDescent="0.2">
      <c r="A1769" s="28">
        <v>5037</v>
      </c>
      <c r="B1769" s="28" t="s">
        <v>17021</v>
      </c>
      <c r="C1769" s="28" t="s">
        <v>17017</v>
      </c>
    </row>
    <row r="1770" spans="1:3" x14ac:dyDescent="0.2">
      <c r="A1770" s="28">
        <v>5038</v>
      </c>
      <c r="B1770" s="28" t="s">
        <v>16204</v>
      </c>
      <c r="C1770" s="28" t="s">
        <v>17017</v>
      </c>
    </row>
    <row r="1771" spans="1:3" x14ac:dyDescent="0.2">
      <c r="A1771" s="28">
        <v>5039</v>
      </c>
      <c r="B1771" s="28" t="s">
        <v>16790</v>
      </c>
      <c r="C1771" s="28" t="s">
        <v>17017</v>
      </c>
    </row>
    <row r="1772" spans="1:3" x14ac:dyDescent="0.2">
      <c r="A1772" s="28">
        <v>5040</v>
      </c>
      <c r="B1772" s="28" t="s">
        <v>17022</v>
      </c>
      <c r="C1772" s="28" t="s">
        <v>17017</v>
      </c>
    </row>
    <row r="1773" spans="1:3" x14ac:dyDescent="0.2">
      <c r="A1773" s="28">
        <v>5041</v>
      </c>
      <c r="B1773" s="28" t="s">
        <v>17023</v>
      </c>
      <c r="C1773" s="28" t="s">
        <v>17017</v>
      </c>
    </row>
    <row r="1774" spans="1:3" x14ac:dyDescent="0.2">
      <c r="A1774" s="28">
        <v>5042</v>
      </c>
      <c r="B1774" s="28" t="s">
        <v>17024</v>
      </c>
      <c r="C1774" s="28" t="s">
        <v>17017</v>
      </c>
    </row>
    <row r="1775" spans="1:3" x14ac:dyDescent="0.2">
      <c r="A1775" s="28">
        <v>5043</v>
      </c>
      <c r="B1775" s="28" t="s">
        <v>17025</v>
      </c>
      <c r="C1775" s="28" t="s">
        <v>17017</v>
      </c>
    </row>
    <row r="1776" spans="1:3" x14ac:dyDescent="0.2">
      <c r="A1776" s="28">
        <v>5045</v>
      </c>
      <c r="B1776" s="28" t="s">
        <v>17026</v>
      </c>
      <c r="C1776" s="28" t="s">
        <v>17017</v>
      </c>
    </row>
    <row r="1777" spans="1:3" x14ac:dyDescent="0.2">
      <c r="A1777" s="28">
        <v>5046</v>
      </c>
      <c r="B1777" s="28" t="s">
        <v>15995</v>
      </c>
      <c r="C1777" s="28" t="s">
        <v>17017</v>
      </c>
    </row>
    <row r="1778" spans="1:3" x14ac:dyDescent="0.2">
      <c r="A1778" s="28">
        <v>5047</v>
      </c>
      <c r="B1778" s="28" t="s">
        <v>17027</v>
      </c>
      <c r="C1778" s="28" t="s">
        <v>17017</v>
      </c>
    </row>
    <row r="1779" spans="1:3" x14ac:dyDescent="0.2">
      <c r="A1779" s="28">
        <v>5048</v>
      </c>
      <c r="B1779" s="28" t="s">
        <v>16986</v>
      </c>
      <c r="C1779" s="28" t="s">
        <v>17017</v>
      </c>
    </row>
    <row r="1780" spans="1:3" x14ac:dyDescent="0.2">
      <c r="A1780" s="28">
        <v>5049</v>
      </c>
      <c r="B1780" s="28" t="s">
        <v>17028</v>
      </c>
      <c r="C1780" s="28" t="s">
        <v>17017</v>
      </c>
    </row>
    <row r="1781" spans="1:3" x14ac:dyDescent="0.2">
      <c r="A1781" s="28">
        <v>5050</v>
      </c>
      <c r="B1781" s="28" t="s">
        <v>17029</v>
      </c>
      <c r="C1781" s="28" t="s">
        <v>17017</v>
      </c>
    </row>
    <row r="1782" spans="1:3" x14ac:dyDescent="0.2">
      <c r="A1782" s="28">
        <v>5051</v>
      </c>
      <c r="B1782" s="28" t="s">
        <v>16138</v>
      </c>
      <c r="C1782" s="28" t="s">
        <v>17017</v>
      </c>
    </row>
    <row r="1783" spans="1:3" x14ac:dyDescent="0.2">
      <c r="A1783" s="28">
        <v>5052</v>
      </c>
      <c r="B1783" s="28" t="s">
        <v>17030</v>
      </c>
      <c r="C1783" s="28" t="s">
        <v>17017</v>
      </c>
    </row>
    <row r="1784" spans="1:3" x14ac:dyDescent="0.2">
      <c r="A1784" s="28">
        <v>5053</v>
      </c>
      <c r="B1784" s="28" t="s">
        <v>17031</v>
      </c>
      <c r="C1784" s="28" t="s">
        <v>17017</v>
      </c>
    </row>
    <row r="1785" spans="1:3" x14ac:dyDescent="0.2">
      <c r="A1785" s="28">
        <v>5054</v>
      </c>
      <c r="B1785" s="28" t="s">
        <v>17032</v>
      </c>
      <c r="C1785" s="28" t="s">
        <v>17017</v>
      </c>
    </row>
    <row r="1786" spans="1:3" x14ac:dyDescent="0.2">
      <c r="A1786" s="28">
        <v>5055</v>
      </c>
      <c r="B1786" s="28" t="s">
        <v>17033</v>
      </c>
      <c r="C1786" s="28" t="s">
        <v>17017</v>
      </c>
    </row>
    <row r="1787" spans="1:3" x14ac:dyDescent="0.2">
      <c r="A1787" s="28">
        <v>5056</v>
      </c>
      <c r="B1787" s="28" t="s">
        <v>16242</v>
      </c>
      <c r="C1787" s="28" t="s">
        <v>17017</v>
      </c>
    </row>
    <row r="1788" spans="1:3" x14ac:dyDescent="0.2">
      <c r="A1788" s="28">
        <v>5058</v>
      </c>
      <c r="B1788" s="28" t="s">
        <v>17034</v>
      </c>
      <c r="C1788" s="28" t="s">
        <v>17017</v>
      </c>
    </row>
    <row r="1789" spans="1:3" x14ac:dyDescent="0.2">
      <c r="A1789" s="28">
        <v>5059</v>
      </c>
      <c r="B1789" s="28" t="s">
        <v>17035</v>
      </c>
      <c r="C1789" s="28" t="s">
        <v>17017</v>
      </c>
    </row>
    <row r="1790" spans="1:3" x14ac:dyDescent="0.2">
      <c r="A1790" s="28">
        <v>5060</v>
      </c>
      <c r="B1790" s="28" t="s">
        <v>16246</v>
      </c>
      <c r="C1790" s="28" t="s">
        <v>17017</v>
      </c>
    </row>
    <row r="1791" spans="1:3" x14ac:dyDescent="0.2">
      <c r="A1791" s="28">
        <v>5061</v>
      </c>
      <c r="B1791" s="28" t="s">
        <v>17036</v>
      </c>
      <c r="C1791" s="28" t="s">
        <v>17017</v>
      </c>
    </row>
    <row r="1792" spans="1:3" x14ac:dyDescent="0.2">
      <c r="A1792" s="28">
        <v>5062</v>
      </c>
      <c r="B1792" s="28" t="s">
        <v>16111</v>
      </c>
      <c r="C1792" s="28" t="s">
        <v>17017</v>
      </c>
    </row>
    <row r="1793" spans="1:3" x14ac:dyDescent="0.2">
      <c r="A1793" s="28">
        <v>5065</v>
      </c>
      <c r="B1793" s="28" t="s">
        <v>16179</v>
      </c>
      <c r="C1793" s="28" t="s">
        <v>17017</v>
      </c>
    </row>
    <row r="1794" spans="1:3" x14ac:dyDescent="0.2">
      <c r="A1794" s="28">
        <v>5067</v>
      </c>
      <c r="B1794" s="28" t="s">
        <v>17037</v>
      </c>
      <c r="C1794" s="28" t="s">
        <v>17017</v>
      </c>
    </row>
    <row r="1795" spans="1:3" x14ac:dyDescent="0.2">
      <c r="A1795" s="28">
        <v>5068</v>
      </c>
      <c r="B1795" s="28" t="s">
        <v>17038</v>
      </c>
      <c r="C1795" s="28" t="s">
        <v>17017</v>
      </c>
    </row>
    <row r="1796" spans="1:3" x14ac:dyDescent="0.2">
      <c r="A1796" s="28">
        <v>5069</v>
      </c>
      <c r="B1796" s="28" t="s">
        <v>17039</v>
      </c>
      <c r="C1796" s="28" t="s">
        <v>17017</v>
      </c>
    </row>
    <row r="1797" spans="1:3" x14ac:dyDescent="0.2">
      <c r="A1797" s="28">
        <v>5070</v>
      </c>
      <c r="B1797" s="28" t="s">
        <v>17040</v>
      </c>
      <c r="C1797" s="28" t="s">
        <v>17017</v>
      </c>
    </row>
    <row r="1798" spans="1:3" x14ac:dyDescent="0.2">
      <c r="A1798" s="28">
        <v>5071</v>
      </c>
      <c r="B1798" s="28" t="s">
        <v>17041</v>
      </c>
      <c r="C1798" s="28" t="s">
        <v>17017</v>
      </c>
    </row>
    <row r="1799" spans="1:3" x14ac:dyDescent="0.2">
      <c r="A1799" s="28">
        <v>5072</v>
      </c>
      <c r="B1799" s="28" t="s">
        <v>16631</v>
      </c>
      <c r="C1799" s="28" t="s">
        <v>17017</v>
      </c>
    </row>
    <row r="1800" spans="1:3" x14ac:dyDescent="0.2">
      <c r="A1800" s="28">
        <v>5073</v>
      </c>
      <c r="B1800" s="28" t="s">
        <v>17042</v>
      </c>
      <c r="C1800" s="28" t="s">
        <v>17017</v>
      </c>
    </row>
    <row r="1801" spans="1:3" x14ac:dyDescent="0.2">
      <c r="A1801" s="28">
        <v>5074</v>
      </c>
      <c r="B1801" s="28" t="s">
        <v>17043</v>
      </c>
      <c r="C1801" s="28" t="s">
        <v>17017</v>
      </c>
    </row>
    <row r="1802" spans="1:3" x14ac:dyDescent="0.2">
      <c r="A1802" s="28">
        <v>5075</v>
      </c>
      <c r="B1802" s="28" t="s">
        <v>17044</v>
      </c>
      <c r="C1802" s="28" t="s">
        <v>17017</v>
      </c>
    </row>
    <row r="1803" spans="1:3" x14ac:dyDescent="0.2">
      <c r="A1803" s="28">
        <v>5076</v>
      </c>
      <c r="B1803" s="28" t="s">
        <v>16707</v>
      </c>
      <c r="C1803" s="28" t="s">
        <v>17017</v>
      </c>
    </row>
    <row r="1804" spans="1:3" x14ac:dyDescent="0.2">
      <c r="A1804" s="28">
        <v>5077</v>
      </c>
      <c r="B1804" s="28" t="s">
        <v>17045</v>
      </c>
      <c r="C1804" s="28" t="s">
        <v>17017</v>
      </c>
    </row>
    <row r="1805" spans="1:3" x14ac:dyDescent="0.2">
      <c r="A1805" s="28">
        <v>5079</v>
      </c>
      <c r="B1805" s="28" t="s">
        <v>17046</v>
      </c>
      <c r="C1805" s="28" t="s">
        <v>17017</v>
      </c>
    </row>
    <row r="1806" spans="1:3" x14ac:dyDescent="0.2">
      <c r="A1806" s="28">
        <v>5081</v>
      </c>
      <c r="B1806" s="28" t="s">
        <v>17047</v>
      </c>
      <c r="C1806" s="28" t="s">
        <v>17017</v>
      </c>
    </row>
    <row r="1807" spans="1:3" x14ac:dyDescent="0.2">
      <c r="A1807" s="28">
        <v>5083</v>
      </c>
      <c r="B1807" s="28" t="s">
        <v>17048</v>
      </c>
      <c r="C1807" s="28" t="s">
        <v>17017</v>
      </c>
    </row>
    <row r="1808" spans="1:3" x14ac:dyDescent="0.2">
      <c r="A1808" s="28">
        <v>5084</v>
      </c>
      <c r="B1808" s="28" t="s">
        <v>17049</v>
      </c>
      <c r="C1808" s="28" t="s">
        <v>17017</v>
      </c>
    </row>
    <row r="1809" spans="1:3" x14ac:dyDescent="0.2">
      <c r="A1809" s="28">
        <v>5085</v>
      </c>
      <c r="B1809" s="28" t="s">
        <v>16148</v>
      </c>
      <c r="C1809" s="28" t="s">
        <v>17017</v>
      </c>
    </row>
    <row r="1810" spans="1:3" x14ac:dyDescent="0.2">
      <c r="A1810" s="28">
        <v>5086</v>
      </c>
      <c r="B1810" s="28" t="s">
        <v>17050</v>
      </c>
      <c r="C1810" s="28" t="s">
        <v>17017</v>
      </c>
    </row>
    <row r="1811" spans="1:3" x14ac:dyDescent="0.2">
      <c r="A1811" s="28">
        <v>5088</v>
      </c>
      <c r="B1811" s="28" t="s">
        <v>17051</v>
      </c>
      <c r="C1811" s="28" t="s">
        <v>17017</v>
      </c>
    </row>
    <row r="1812" spans="1:3" x14ac:dyDescent="0.2">
      <c r="A1812" s="28">
        <v>5089</v>
      </c>
      <c r="B1812" s="28" t="s">
        <v>15955</v>
      </c>
      <c r="C1812" s="28" t="s">
        <v>17017</v>
      </c>
    </row>
    <row r="1813" spans="1:3" x14ac:dyDescent="0.2">
      <c r="A1813" s="28">
        <v>5091</v>
      </c>
      <c r="B1813" s="28" t="s">
        <v>16511</v>
      </c>
      <c r="C1813" s="28" t="s">
        <v>17017</v>
      </c>
    </row>
    <row r="1814" spans="1:3" x14ac:dyDescent="0.2">
      <c r="A1814" s="28">
        <v>5101</v>
      </c>
      <c r="B1814" s="28" t="s">
        <v>17052</v>
      </c>
      <c r="C1814" s="28" t="s">
        <v>17017</v>
      </c>
    </row>
    <row r="1815" spans="1:3" x14ac:dyDescent="0.2">
      <c r="A1815" s="28">
        <v>5141</v>
      </c>
      <c r="B1815" s="28" t="s">
        <v>17053</v>
      </c>
      <c r="C1815" s="28" t="s">
        <v>17017</v>
      </c>
    </row>
    <row r="1816" spans="1:3" x14ac:dyDescent="0.2">
      <c r="A1816" s="28">
        <v>5142</v>
      </c>
      <c r="B1816" s="28" t="s">
        <v>17054</v>
      </c>
      <c r="C1816" s="28" t="s">
        <v>17017</v>
      </c>
    </row>
    <row r="1817" spans="1:3" x14ac:dyDescent="0.2">
      <c r="A1817" s="28">
        <v>5143</v>
      </c>
      <c r="B1817" s="28" t="s">
        <v>15869</v>
      </c>
      <c r="C1817" s="28" t="s">
        <v>17017</v>
      </c>
    </row>
    <row r="1818" spans="1:3" x14ac:dyDescent="0.2">
      <c r="A1818" s="28">
        <v>5144</v>
      </c>
      <c r="B1818" s="28" t="s">
        <v>17055</v>
      </c>
      <c r="C1818" s="28" t="s">
        <v>17017</v>
      </c>
    </row>
    <row r="1819" spans="1:3" x14ac:dyDescent="0.2">
      <c r="A1819" s="28">
        <v>5146</v>
      </c>
      <c r="B1819" s="28" t="s">
        <v>16023</v>
      </c>
      <c r="C1819" s="28" t="s">
        <v>17017</v>
      </c>
    </row>
    <row r="1820" spans="1:3" x14ac:dyDescent="0.2">
      <c r="A1820" s="28">
        <v>5148</v>
      </c>
      <c r="B1820" s="28" t="s">
        <v>16450</v>
      </c>
      <c r="C1820" s="28" t="s">
        <v>17017</v>
      </c>
    </row>
    <row r="1821" spans="1:3" x14ac:dyDescent="0.2">
      <c r="A1821" s="28">
        <v>5149</v>
      </c>
      <c r="B1821" s="28" t="s">
        <v>15890</v>
      </c>
      <c r="C1821" s="28" t="s">
        <v>17017</v>
      </c>
    </row>
    <row r="1822" spans="1:3" x14ac:dyDescent="0.2">
      <c r="A1822" s="28">
        <v>5150</v>
      </c>
      <c r="B1822" s="28" t="s">
        <v>17056</v>
      </c>
      <c r="C1822" s="28" t="s">
        <v>17017</v>
      </c>
    </row>
    <row r="1823" spans="1:3" x14ac:dyDescent="0.2">
      <c r="A1823" s="28">
        <v>5151</v>
      </c>
      <c r="B1823" s="28" t="s">
        <v>17057</v>
      </c>
      <c r="C1823" s="28" t="s">
        <v>17017</v>
      </c>
    </row>
    <row r="1824" spans="1:3" x14ac:dyDescent="0.2">
      <c r="A1824" s="28">
        <v>5152</v>
      </c>
      <c r="B1824" s="28" t="s">
        <v>16759</v>
      </c>
      <c r="C1824" s="28" t="s">
        <v>17017</v>
      </c>
    </row>
    <row r="1825" spans="1:3" x14ac:dyDescent="0.2">
      <c r="A1825" s="28">
        <v>5153</v>
      </c>
      <c r="B1825" s="28" t="s">
        <v>17058</v>
      </c>
      <c r="C1825" s="28" t="s">
        <v>17017</v>
      </c>
    </row>
    <row r="1826" spans="1:3" x14ac:dyDescent="0.2">
      <c r="A1826" s="28">
        <v>5154</v>
      </c>
      <c r="B1826" s="28" t="s">
        <v>17059</v>
      </c>
      <c r="C1826" s="28" t="s">
        <v>17017</v>
      </c>
    </row>
    <row r="1827" spans="1:3" x14ac:dyDescent="0.2">
      <c r="A1827" s="28">
        <v>5155</v>
      </c>
      <c r="B1827" s="28" t="s">
        <v>17060</v>
      </c>
      <c r="C1827" s="28" t="s">
        <v>17017</v>
      </c>
    </row>
    <row r="1828" spans="1:3" x14ac:dyDescent="0.2">
      <c r="A1828" s="28">
        <v>5156</v>
      </c>
      <c r="B1828" s="28" t="s">
        <v>15920</v>
      </c>
      <c r="C1828" s="28" t="s">
        <v>17017</v>
      </c>
    </row>
    <row r="1829" spans="1:3" x14ac:dyDescent="0.2">
      <c r="A1829" s="28">
        <v>5158</v>
      </c>
      <c r="B1829" s="28" t="s">
        <v>15994</v>
      </c>
      <c r="C1829" s="28" t="s">
        <v>17017</v>
      </c>
    </row>
    <row r="1830" spans="1:3" x14ac:dyDescent="0.2">
      <c r="A1830" s="28">
        <v>5159</v>
      </c>
      <c r="B1830" s="28" t="s">
        <v>17061</v>
      </c>
      <c r="C1830" s="28" t="s">
        <v>17017</v>
      </c>
    </row>
    <row r="1831" spans="1:3" x14ac:dyDescent="0.2">
      <c r="A1831" s="28">
        <v>5161</v>
      </c>
      <c r="B1831" s="28" t="s">
        <v>16277</v>
      </c>
      <c r="C1831" s="28" t="s">
        <v>17017</v>
      </c>
    </row>
    <row r="1832" spans="1:3" x14ac:dyDescent="0.2">
      <c r="A1832" s="28">
        <v>5201</v>
      </c>
      <c r="B1832" s="28" t="s">
        <v>16517</v>
      </c>
      <c r="C1832" s="28" t="s">
        <v>17017</v>
      </c>
    </row>
    <row r="1833" spans="1:3" x14ac:dyDescent="0.2">
      <c r="A1833" s="28">
        <v>5250</v>
      </c>
      <c r="B1833" s="28" t="s">
        <v>16270</v>
      </c>
      <c r="C1833" s="28" t="s">
        <v>17017</v>
      </c>
    </row>
    <row r="1834" spans="1:3" x14ac:dyDescent="0.2">
      <c r="A1834" s="28">
        <v>5251</v>
      </c>
      <c r="B1834" s="28" t="s">
        <v>17062</v>
      </c>
      <c r="C1834" s="28" t="s">
        <v>17017</v>
      </c>
    </row>
    <row r="1835" spans="1:3" x14ac:dyDescent="0.2">
      <c r="A1835" s="28">
        <v>5252</v>
      </c>
      <c r="B1835" s="28" t="s">
        <v>17063</v>
      </c>
      <c r="C1835" s="28" t="s">
        <v>17017</v>
      </c>
    </row>
    <row r="1836" spans="1:3" x14ac:dyDescent="0.2">
      <c r="A1836" s="28">
        <v>5253</v>
      </c>
      <c r="B1836" s="28" t="s">
        <v>17064</v>
      </c>
      <c r="C1836" s="28" t="s">
        <v>17017</v>
      </c>
    </row>
    <row r="1837" spans="1:3" x14ac:dyDescent="0.2">
      <c r="A1837" s="28">
        <v>5254</v>
      </c>
      <c r="B1837" s="28" t="s">
        <v>16134</v>
      </c>
      <c r="C1837" s="28" t="s">
        <v>17017</v>
      </c>
    </row>
    <row r="1838" spans="1:3" x14ac:dyDescent="0.2">
      <c r="A1838" s="28">
        <v>5255</v>
      </c>
      <c r="B1838" s="28" t="s">
        <v>17065</v>
      </c>
      <c r="C1838" s="28" t="s">
        <v>17017</v>
      </c>
    </row>
    <row r="1839" spans="1:3" x14ac:dyDescent="0.2">
      <c r="A1839" s="28">
        <v>5257</v>
      </c>
      <c r="B1839" s="28" t="s">
        <v>17066</v>
      </c>
      <c r="C1839" s="28" t="s">
        <v>17017</v>
      </c>
    </row>
    <row r="1840" spans="1:3" x14ac:dyDescent="0.2">
      <c r="A1840" s="28">
        <v>5260</v>
      </c>
      <c r="B1840" s="28" t="s">
        <v>17067</v>
      </c>
      <c r="C1840" s="28" t="s">
        <v>17017</v>
      </c>
    </row>
    <row r="1841" spans="1:3" x14ac:dyDescent="0.2">
      <c r="A1841" s="28">
        <v>5261</v>
      </c>
      <c r="B1841" s="28" t="s">
        <v>16694</v>
      </c>
      <c r="C1841" s="28" t="s">
        <v>17017</v>
      </c>
    </row>
    <row r="1842" spans="1:3" x14ac:dyDescent="0.2">
      <c r="A1842" s="28">
        <v>5262</v>
      </c>
      <c r="B1842" s="28" t="s">
        <v>17068</v>
      </c>
      <c r="C1842" s="28" t="s">
        <v>17017</v>
      </c>
    </row>
    <row r="1843" spans="1:3" x14ac:dyDescent="0.2">
      <c r="A1843" s="28">
        <v>5301</v>
      </c>
      <c r="B1843" s="28" t="s">
        <v>17069</v>
      </c>
      <c r="C1843" s="28" t="s">
        <v>17017</v>
      </c>
    </row>
    <row r="1844" spans="1:3" x14ac:dyDescent="0.2">
      <c r="A1844" s="28">
        <v>5302</v>
      </c>
      <c r="B1844" s="28" t="s">
        <v>17069</v>
      </c>
      <c r="C1844" s="28" t="s">
        <v>17017</v>
      </c>
    </row>
    <row r="1845" spans="1:3" x14ac:dyDescent="0.2">
      <c r="A1845" s="28">
        <v>5303</v>
      </c>
      <c r="B1845" s="28" t="s">
        <v>17069</v>
      </c>
      <c r="C1845" s="28" t="s">
        <v>17017</v>
      </c>
    </row>
    <row r="1846" spans="1:3" x14ac:dyDescent="0.2">
      <c r="A1846" s="28">
        <v>5304</v>
      </c>
      <c r="B1846" s="28" t="s">
        <v>17069</v>
      </c>
      <c r="C1846" s="28" t="s">
        <v>17017</v>
      </c>
    </row>
    <row r="1847" spans="1:3" x14ac:dyDescent="0.2">
      <c r="A1847" s="28">
        <v>5340</v>
      </c>
      <c r="B1847" s="28" t="s">
        <v>17070</v>
      </c>
      <c r="C1847" s="28" t="s">
        <v>17017</v>
      </c>
    </row>
    <row r="1848" spans="1:3" x14ac:dyDescent="0.2">
      <c r="A1848" s="28">
        <v>5341</v>
      </c>
      <c r="B1848" s="28" t="s">
        <v>17071</v>
      </c>
      <c r="C1848" s="28" t="s">
        <v>17017</v>
      </c>
    </row>
    <row r="1849" spans="1:3" x14ac:dyDescent="0.2">
      <c r="A1849" s="28">
        <v>5342</v>
      </c>
      <c r="B1849" s="28" t="s">
        <v>17072</v>
      </c>
      <c r="C1849" s="28" t="s">
        <v>17017</v>
      </c>
    </row>
    <row r="1850" spans="1:3" x14ac:dyDescent="0.2">
      <c r="A1850" s="28">
        <v>5343</v>
      </c>
      <c r="B1850" s="28" t="s">
        <v>17073</v>
      </c>
      <c r="C1850" s="28" t="s">
        <v>17017</v>
      </c>
    </row>
    <row r="1851" spans="1:3" x14ac:dyDescent="0.2">
      <c r="A1851" s="28">
        <v>5344</v>
      </c>
      <c r="B1851" s="28" t="s">
        <v>17074</v>
      </c>
      <c r="C1851" s="28" t="s">
        <v>17017</v>
      </c>
    </row>
    <row r="1852" spans="1:3" x14ac:dyDescent="0.2">
      <c r="A1852" s="28">
        <v>5345</v>
      </c>
      <c r="B1852" s="28" t="s">
        <v>17075</v>
      </c>
      <c r="C1852" s="28" t="s">
        <v>17017</v>
      </c>
    </row>
    <row r="1853" spans="1:3" x14ac:dyDescent="0.2">
      <c r="A1853" s="28">
        <v>5346</v>
      </c>
      <c r="B1853" s="28" t="s">
        <v>17076</v>
      </c>
      <c r="C1853" s="28" t="s">
        <v>17017</v>
      </c>
    </row>
    <row r="1854" spans="1:3" x14ac:dyDescent="0.2">
      <c r="A1854" s="28">
        <v>5350</v>
      </c>
      <c r="B1854" s="28" t="s">
        <v>17077</v>
      </c>
      <c r="C1854" s="28" t="s">
        <v>17017</v>
      </c>
    </row>
    <row r="1855" spans="1:3" x14ac:dyDescent="0.2">
      <c r="A1855" s="28">
        <v>5351</v>
      </c>
      <c r="B1855" s="28" t="s">
        <v>17078</v>
      </c>
      <c r="C1855" s="28" t="s">
        <v>17017</v>
      </c>
    </row>
    <row r="1856" spans="1:3" x14ac:dyDescent="0.2">
      <c r="A1856" s="28">
        <v>5352</v>
      </c>
      <c r="B1856" s="28" t="s">
        <v>17079</v>
      </c>
      <c r="C1856" s="28" t="s">
        <v>17017</v>
      </c>
    </row>
    <row r="1857" spans="1:3" x14ac:dyDescent="0.2">
      <c r="A1857" s="28">
        <v>5353</v>
      </c>
      <c r="B1857" s="28" t="s">
        <v>17080</v>
      </c>
      <c r="C1857" s="28" t="s">
        <v>17017</v>
      </c>
    </row>
    <row r="1858" spans="1:3" x14ac:dyDescent="0.2">
      <c r="A1858" s="28">
        <v>5354</v>
      </c>
      <c r="B1858" s="28" t="s">
        <v>17081</v>
      </c>
      <c r="C1858" s="28" t="s">
        <v>17017</v>
      </c>
    </row>
    <row r="1859" spans="1:3" x14ac:dyDescent="0.2">
      <c r="A1859" s="28">
        <v>5355</v>
      </c>
      <c r="B1859" s="28" t="s">
        <v>17082</v>
      </c>
      <c r="C1859" s="28" t="s">
        <v>17017</v>
      </c>
    </row>
    <row r="1860" spans="1:3" x14ac:dyDescent="0.2">
      <c r="A1860" s="28">
        <v>5356</v>
      </c>
      <c r="B1860" s="28" t="s">
        <v>17083</v>
      </c>
      <c r="C1860" s="28" t="s">
        <v>17017</v>
      </c>
    </row>
    <row r="1861" spans="1:3" x14ac:dyDescent="0.2">
      <c r="A1861" s="28">
        <v>5357</v>
      </c>
      <c r="B1861" s="28" t="s">
        <v>17084</v>
      </c>
      <c r="C1861" s="28" t="s">
        <v>17017</v>
      </c>
    </row>
    <row r="1862" spans="1:3" x14ac:dyDescent="0.2">
      <c r="A1862" s="28">
        <v>5358</v>
      </c>
      <c r="B1862" s="28" t="s">
        <v>17085</v>
      </c>
      <c r="C1862" s="28" t="s">
        <v>17017</v>
      </c>
    </row>
    <row r="1863" spans="1:3" x14ac:dyDescent="0.2">
      <c r="A1863" s="28">
        <v>5359</v>
      </c>
      <c r="B1863" s="28" t="s">
        <v>17086</v>
      </c>
      <c r="C1863" s="28" t="s">
        <v>17017</v>
      </c>
    </row>
    <row r="1864" spans="1:3" x14ac:dyDescent="0.2">
      <c r="A1864" s="28">
        <v>5360</v>
      </c>
      <c r="B1864" s="28" t="s">
        <v>17087</v>
      </c>
      <c r="C1864" s="28" t="s">
        <v>17017</v>
      </c>
    </row>
    <row r="1865" spans="1:3" x14ac:dyDescent="0.2">
      <c r="A1865" s="28">
        <v>5361</v>
      </c>
      <c r="B1865" s="28" t="s">
        <v>17088</v>
      </c>
      <c r="C1865" s="28" t="s">
        <v>17017</v>
      </c>
    </row>
    <row r="1866" spans="1:3" x14ac:dyDescent="0.2">
      <c r="A1866" s="28">
        <v>5362</v>
      </c>
      <c r="B1866" s="28" t="s">
        <v>17089</v>
      </c>
      <c r="C1866" s="28" t="s">
        <v>17017</v>
      </c>
    </row>
    <row r="1867" spans="1:3" x14ac:dyDescent="0.2">
      <c r="A1867" s="28">
        <v>5363</v>
      </c>
      <c r="B1867" s="28" t="s">
        <v>16117</v>
      </c>
      <c r="C1867" s="28" t="s">
        <v>17017</v>
      </c>
    </row>
    <row r="1868" spans="1:3" x14ac:dyDescent="0.2">
      <c r="A1868" s="28">
        <v>5401</v>
      </c>
      <c r="B1868" s="28" t="s">
        <v>16092</v>
      </c>
      <c r="C1868" s="28" t="s">
        <v>17017</v>
      </c>
    </row>
    <row r="1869" spans="1:3" x14ac:dyDescent="0.2">
      <c r="A1869" s="28">
        <v>5402</v>
      </c>
      <c r="B1869" s="28" t="s">
        <v>16092</v>
      </c>
      <c r="C1869" s="28" t="s">
        <v>17017</v>
      </c>
    </row>
    <row r="1870" spans="1:3" x14ac:dyDescent="0.2">
      <c r="A1870" s="28">
        <v>5403</v>
      </c>
      <c r="B1870" s="28" t="s">
        <v>17090</v>
      </c>
      <c r="C1870" s="28" t="s">
        <v>17017</v>
      </c>
    </row>
    <row r="1871" spans="1:3" x14ac:dyDescent="0.2">
      <c r="A1871" s="28">
        <v>5404</v>
      </c>
      <c r="B1871" s="28" t="s">
        <v>17091</v>
      </c>
      <c r="C1871" s="28" t="s">
        <v>17017</v>
      </c>
    </row>
    <row r="1872" spans="1:3" x14ac:dyDescent="0.2">
      <c r="A1872" s="28">
        <v>5405</v>
      </c>
      <c r="B1872" s="28" t="s">
        <v>16092</v>
      </c>
      <c r="C1872" s="28" t="s">
        <v>17017</v>
      </c>
    </row>
    <row r="1873" spans="1:3" x14ac:dyDescent="0.2">
      <c r="A1873" s="28">
        <v>5406</v>
      </c>
      <c r="B1873" s="28" t="s">
        <v>16092</v>
      </c>
      <c r="C1873" s="28" t="s">
        <v>17017</v>
      </c>
    </row>
    <row r="1874" spans="1:3" x14ac:dyDescent="0.2">
      <c r="A1874" s="28">
        <v>5407</v>
      </c>
      <c r="B1874" s="28" t="s">
        <v>17090</v>
      </c>
      <c r="C1874" s="28" t="s">
        <v>17017</v>
      </c>
    </row>
    <row r="1875" spans="1:3" x14ac:dyDescent="0.2">
      <c r="A1875" s="28">
        <v>5408</v>
      </c>
      <c r="B1875" s="28" t="s">
        <v>16092</v>
      </c>
      <c r="C1875" s="28" t="s">
        <v>17017</v>
      </c>
    </row>
    <row r="1876" spans="1:3" x14ac:dyDescent="0.2">
      <c r="A1876" s="28">
        <v>5439</v>
      </c>
      <c r="B1876" s="28" t="s">
        <v>17092</v>
      </c>
      <c r="C1876" s="28" t="s">
        <v>17017</v>
      </c>
    </row>
    <row r="1877" spans="1:3" x14ac:dyDescent="0.2">
      <c r="A1877" s="28">
        <v>5440</v>
      </c>
      <c r="B1877" s="28" t="s">
        <v>17093</v>
      </c>
      <c r="C1877" s="28" t="s">
        <v>17017</v>
      </c>
    </row>
    <row r="1878" spans="1:3" x14ac:dyDescent="0.2">
      <c r="A1878" s="28">
        <v>5441</v>
      </c>
      <c r="B1878" s="28" t="s">
        <v>17094</v>
      </c>
      <c r="C1878" s="28" t="s">
        <v>17017</v>
      </c>
    </row>
    <row r="1879" spans="1:3" x14ac:dyDescent="0.2">
      <c r="A1879" s="28">
        <v>5442</v>
      </c>
      <c r="B1879" s="28" t="s">
        <v>17095</v>
      </c>
      <c r="C1879" s="28" t="s">
        <v>17017</v>
      </c>
    </row>
    <row r="1880" spans="1:3" x14ac:dyDescent="0.2">
      <c r="A1880" s="28">
        <v>5443</v>
      </c>
      <c r="B1880" s="28" t="s">
        <v>16385</v>
      </c>
      <c r="C1880" s="28" t="s">
        <v>17017</v>
      </c>
    </row>
    <row r="1881" spans="1:3" x14ac:dyDescent="0.2">
      <c r="A1881" s="28">
        <v>5444</v>
      </c>
      <c r="B1881" s="28" t="s">
        <v>16200</v>
      </c>
      <c r="C1881" s="28" t="s">
        <v>17017</v>
      </c>
    </row>
    <row r="1882" spans="1:3" x14ac:dyDescent="0.2">
      <c r="A1882" s="28">
        <v>5445</v>
      </c>
      <c r="B1882" s="28" t="s">
        <v>17096</v>
      </c>
      <c r="C1882" s="28" t="s">
        <v>17017</v>
      </c>
    </row>
    <row r="1883" spans="1:3" x14ac:dyDescent="0.2">
      <c r="A1883" s="28">
        <v>5446</v>
      </c>
      <c r="B1883" s="28" t="s">
        <v>17092</v>
      </c>
      <c r="C1883" s="28" t="s">
        <v>17017</v>
      </c>
    </row>
    <row r="1884" spans="1:3" x14ac:dyDescent="0.2">
      <c r="A1884" s="28">
        <v>5447</v>
      </c>
      <c r="B1884" s="28" t="s">
        <v>17097</v>
      </c>
      <c r="C1884" s="28" t="s">
        <v>17017</v>
      </c>
    </row>
    <row r="1885" spans="1:3" x14ac:dyDescent="0.2">
      <c r="A1885" s="28">
        <v>5448</v>
      </c>
      <c r="B1885" s="28" t="s">
        <v>17098</v>
      </c>
      <c r="C1885" s="28" t="s">
        <v>17017</v>
      </c>
    </row>
    <row r="1886" spans="1:3" x14ac:dyDescent="0.2">
      <c r="A1886" s="28">
        <v>5449</v>
      </c>
      <c r="B1886" s="28" t="s">
        <v>17092</v>
      </c>
      <c r="C1886" s="28" t="s">
        <v>17017</v>
      </c>
    </row>
    <row r="1887" spans="1:3" x14ac:dyDescent="0.2">
      <c r="A1887" s="28">
        <v>5450</v>
      </c>
      <c r="B1887" s="28" t="s">
        <v>17099</v>
      </c>
      <c r="C1887" s="28" t="s">
        <v>17017</v>
      </c>
    </row>
    <row r="1888" spans="1:3" x14ac:dyDescent="0.2">
      <c r="A1888" s="28">
        <v>5451</v>
      </c>
      <c r="B1888" s="28" t="s">
        <v>16128</v>
      </c>
      <c r="C1888" s="28" t="s">
        <v>17017</v>
      </c>
    </row>
    <row r="1889" spans="1:3" x14ac:dyDescent="0.2">
      <c r="A1889" s="28">
        <v>5452</v>
      </c>
      <c r="B1889" s="28" t="s">
        <v>17100</v>
      </c>
      <c r="C1889" s="28" t="s">
        <v>17017</v>
      </c>
    </row>
    <row r="1890" spans="1:3" x14ac:dyDescent="0.2">
      <c r="A1890" s="28">
        <v>5453</v>
      </c>
      <c r="B1890" s="28" t="s">
        <v>17100</v>
      </c>
      <c r="C1890" s="28" t="s">
        <v>17017</v>
      </c>
    </row>
    <row r="1891" spans="1:3" x14ac:dyDescent="0.2">
      <c r="A1891" s="28">
        <v>5454</v>
      </c>
      <c r="B1891" s="28" t="s">
        <v>17101</v>
      </c>
      <c r="C1891" s="28" t="s">
        <v>17017</v>
      </c>
    </row>
    <row r="1892" spans="1:3" x14ac:dyDescent="0.2">
      <c r="A1892" s="28">
        <v>5455</v>
      </c>
      <c r="B1892" s="28" t="s">
        <v>16983</v>
      </c>
      <c r="C1892" s="28" t="s">
        <v>17017</v>
      </c>
    </row>
    <row r="1893" spans="1:3" x14ac:dyDescent="0.2">
      <c r="A1893" s="28">
        <v>5456</v>
      </c>
      <c r="B1893" s="28" t="s">
        <v>17102</v>
      </c>
      <c r="C1893" s="28" t="s">
        <v>17017</v>
      </c>
    </row>
    <row r="1894" spans="1:3" x14ac:dyDescent="0.2">
      <c r="A1894" s="28">
        <v>5457</v>
      </c>
      <c r="B1894" s="28" t="s">
        <v>16159</v>
      </c>
      <c r="C1894" s="28" t="s">
        <v>17017</v>
      </c>
    </row>
    <row r="1895" spans="1:3" x14ac:dyDescent="0.2">
      <c r="A1895" s="28">
        <v>5458</v>
      </c>
      <c r="B1895" s="28" t="s">
        <v>16922</v>
      </c>
      <c r="C1895" s="28" t="s">
        <v>17017</v>
      </c>
    </row>
    <row r="1896" spans="1:3" x14ac:dyDescent="0.2">
      <c r="A1896" s="28">
        <v>5459</v>
      </c>
      <c r="B1896" s="28" t="s">
        <v>17103</v>
      </c>
      <c r="C1896" s="28" t="s">
        <v>17017</v>
      </c>
    </row>
    <row r="1897" spans="1:3" x14ac:dyDescent="0.2">
      <c r="A1897" s="28">
        <v>5460</v>
      </c>
      <c r="B1897" s="28" t="s">
        <v>17104</v>
      </c>
      <c r="C1897" s="28" t="s">
        <v>17017</v>
      </c>
    </row>
    <row r="1898" spans="1:3" x14ac:dyDescent="0.2">
      <c r="A1898" s="28">
        <v>5461</v>
      </c>
      <c r="B1898" s="28" t="s">
        <v>17105</v>
      </c>
      <c r="C1898" s="28" t="s">
        <v>17017</v>
      </c>
    </row>
    <row r="1899" spans="1:3" x14ac:dyDescent="0.2">
      <c r="A1899" s="28">
        <v>5462</v>
      </c>
      <c r="B1899" s="28" t="s">
        <v>15887</v>
      </c>
      <c r="C1899" s="28" t="s">
        <v>17017</v>
      </c>
    </row>
    <row r="1900" spans="1:3" x14ac:dyDescent="0.2">
      <c r="A1900" s="28">
        <v>5463</v>
      </c>
      <c r="B1900" s="28" t="s">
        <v>17106</v>
      </c>
      <c r="C1900" s="28" t="s">
        <v>17017</v>
      </c>
    </row>
    <row r="1901" spans="1:3" x14ac:dyDescent="0.2">
      <c r="A1901" s="28">
        <v>5464</v>
      </c>
      <c r="B1901" s="28" t="s">
        <v>17107</v>
      </c>
      <c r="C1901" s="28" t="s">
        <v>17017</v>
      </c>
    </row>
    <row r="1902" spans="1:3" x14ac:dyDescent="0.2">
      <c r="A1902" s="28">
        <v>5465</v>
      </c>
      <c r="B1902" s="28" t="s">
        <v>17108</v>
      </c>
      <c r="C1902" s="28" t="s">
        <v>17017</v>
      </c>
    </row>
    <row r="1903" spans="1:3" x14ac:dyDescent="0.2">
      <c r="A1903" s="28">
        <v>5466</v>
      </c>
      <c r="B1903" s="28" t="s">
        <v>17109</v>
      </c>
      <c r="C1903" s="28" t="s">
        <v>17017</v>
      </c>
    </row>
    <row r="1904" spans="1:3" x14ac:dyDescent="0.2">
      <c r="A1904" s="28">
        <v>5468</v>
      </c>
      <c r="B1904" s="28" t="s">
        <v>16213</v>
      </c>
      <c r="C1904" s="28" t="s">
        <v>17017</v>
      </c>
    </row>
    <row r="1905" spans="1:3" x14ac:dyDescent="0.2">
      <c r="A1905" s="28">
        <v>5469</v>
      </c>
      <c r="B1905" s="28" t="s">
        <v>17110</v>
      </c>
      <c r="C1905" s="28" t="s">
        <v>17017</v>
      </c>
    </row>
    <row r="1906" spans="1:3" x14ac:dyDescent="0.2">
      <c r="A1906" s="28">
        <v>5470</v>
      </c>
      <c r="B1906" s="28" t="s">
        <v>17111</v>
      </c>
      <c r="C1906" s="28" t="s">
        <v>17017</v>
      </c>
    </row>
    <row r="1907" spans="1:3" x14ac:dyDescent="0.2">
      <c r="A1907" s="28">
        <v>5471</v>
      </c>
      <c r="B1907" s="28" t="s">
        <v>17112</v>
      </c>
      <c r="C1907" s="28" t="s">
        <v>17017</v>
      </c>
    </row>
    <row r="1908" spans="1:3" x14ac:dyDescent="0.2">
      <c r="A1908" s="28">
        <v>5472</v>
      </c>
      <c r="B1908" s="28" t="s">
        <v>17113</v>
      </c>
      <c r="C1908" s="28" t="s">
        <v>17017</v>
      </c>
    </row>
    <row r="1909" spans="1:3" x14ac:dyDescent="0.2">
      <c r="A1909" s="28">
        <v>5473</v>
      </c>
      <c r="B1909" s="28" t="s">
        <v>17114</v>
      </c>
      <c r="C1909" s="28" t="s">
        <v>17017</v>
      </c>
    </row>
    <row r="1910" spans="1:3" x14ac:dyDescent="0.2">
      <c r="A1910" s="28">
        <v>5474</v>
      </c>
      <c r="B1910" s="28" t="s">
        <v>17115</v>
      </c>
      <c r="C1910" s="28" t="s">
        <v>17017</v>
      </c>
    </row>
    <row r="1911" spans="1:3" x14ac:dyDescent="0.2">
      <c r="A1911" s="28">
        <v>5476</v>
      </c>
      <c r="B1911" s="28" t="s">
        <v>17116</v>
      </c>
      <c r="C1911" s="28" t="s">
        <v>17017</v>
      </c>
    </row>
    <row r="1912" spans="1:3" x14ac:dyDescent="0.2">
      <c r="A1912" s="28">
        <v>5477</v>
      </c>
      <c r="B1912" s="28" t="s">
        <v>15944</v>
      </c>
      <c r="C1912" s="28" t="s">
        <v>17017</v>
      </c>
    </row>
    <row r="1913" spans="1:3" x14ac:dyDescent="0.2">
      <c r="A1913" s="28">
        <v>5478</v>
      </c>
      <c r="B1913" s="28" t="s">
        <v>17002</v>
      </c>
      <c r="C1913" s="28" t="s">
        <v>17017</v>
      </c>
    </row>
    <row r="1914" spans="1:3" x14ac:dyDescent="0.2">
      <c r="A1914" s="28">
        <v>5479</v>
      </c>
      <c r="B1914" s="28" t="s">
        <v>17002</v>
      </c>
      <c r="C1914" s="28" t="s">
        <v>17017</v>
      </c>
    </row>
    <row r="1915" spans="1:3" x14ac:dyDescent="0.2">
      <c r="A1915" s="28">
        <v>5481</v>
      </c>
      <c r="B1915" s="28" t="s">
        <v>17117</v>
      </c>
      <c r="C1915" s="28" t="s">
        <v>17017</v>
      </c>
    </row>
    <row r="1916" spans="1:3" x14ac:dyDescent="0.2">
      <c r="A1916" s="28">
        <v>5482</v>
      </c>
      <c r="B1916" s="28" t="s">
        <v>17118</v>
      </c>
      <c r="C1916" s="28" t="s">
        <v>17017</v>
      </c>
    </row>
    <row r="1917" spans="1:3" x14ac:dyDescent="0.2">
      <c r="A1917" s="28">
        <v>5483</v>
      </c>
      <c r="B1917" s="28" t="s">
        <v>17119</v>
      </c>
      <c r="C1917" s="28" t="s">
        <v>17017</v>
      </c>
    </row>
    <row r="1918" spans="1:3" x14ac:dyDescent="0.2">
      <c r="A1918" s="28">
        <v>5485</v>
      </c>
      <c r="B1918" s="28" t="s">
        <v>17120</v>
      </c>
      <c r="C1918" s="28" t="s">
        <v>17017</v>
      </c>
    </row>
    <row r="1919" spans="1:3" x14ac:dyDescent="0.2">
      <c r="A1919" s="28">
        <v>5486</v>
      </c>
      <c r="B1919" s="28" t="s">
        <v>17121</v>
      </c>
      <c r="C1919" s="28" t="s">
        <v>17017</v>
      </c>
    </row>
    <row r="1920" spans="1:3" x14ac:dyDescent="0.2">
      <c r="A1920" s="28">
        <v>5487</v>
      </c>
      <c r="B1920" s="28" t="s">
        <v>17122</v>
      </c>
      <c r="C1920" s="28" t="s">
        <v>17017</v>
      </c>
    </row>
    <row r="1921" spans="1:3" x14ac:dyDescent="0.2">
      <c r="A1921" s="28">
        <v>5488</v>
      </c>
      <c r="B1921" s="28" t="s">
        <v>17123</v>
      </c>
      <c r="C1921" s="28" t="s">
        <v>17017</v>
      </c>
    </row>
    <row r="1922" spans="1:3" x14ac:dyDescent="0.2">
      <c r="A1922" s="28">
        <v>5489</v>
      </c>
      <c r="B1922" s="28" t="s">
        <v>17124</v>
      </c>
      <c r="C1922" s="28" t="s">
        <v>17017</v>
      </c>
    </row>
    <row r="1923" spans="1:3" x14ac:dyDescent="0.2">
      <c r="A1923" s="28">
        <v>5490</v>
      </c>
      <c r="B1923" s="28" t="s">
        <v>17125</v>
      </c>
      <c r="C1923" s="28" t="s">
        <v>17017</v>
      </c>
    </row>
    <row r="1924" spans="1:3" x14ac:dyDescent="0.2">
      <c r="A1924" s="28">
        <v>5491</v>
      </c>
      <c r="B1924" s="28" t="s">
        <v>17126</v>
      </c>
      <c r="C1924" s="28" t="s">
        <v>17017</v>
      </c>
    </row>
    <row r="1925" spans="1:3" x14ac:dyDescent="0.2">
      <c r="A1925" s="28">
        <v>5492</v>
      </c>
      <c r="B1925" s="28" t="s">
        <v>16965</v>
      </c>
      <c r="C1925" s="28" t="s">
        <v>17017</v>
      </c>
    </row>
    <row r="1926" spans="1:3" x14ac:dyDescent="0.2">
      <c r="A1926" s="28">
        <v>5494</v>
      </c>
      <c r="B1926" s="28" t="s">
        <v>16116</v>
      </c>
      <c r="C1926" s="28" t="s">
        <v>17017</v>
      </c>
    </row>
    <row r="1927" spans="1:3" x14ac:dyDescent="0.2">
      <c r="A1927" s="28">
        <v>5495</v>
      </c>
      <c r="B1927" s="28" t="s">
        <v>17127</v>
      </c>
      <c r="C1927" s="28" t="s">
        <v>17017</v>
      </c>
    </row>
    <row r="1928" spans="1:3" x14ac:dyDescent="0.2">
      <c r="A1928" s="28">
        <v>5501</v>
      </c>
      <c r="B1928" s="28" t="s">
        <v>16093</v>
      </c>
      <c r="C1928" s="28" t="s">
        <v>15862</v>
      </c>
    </row>
    <row r="1929" spans="1:3" x14ac:dyDescent="0.2">
      <c r="A1929" s="28">
        <v>5544</v>
      </c>
      <c r="B1929" s="28" t="s">
        <v>16093</v>
      </c>
      <c r="C1929" s="28" t="s">
        <v>15862</v>
      </c>
    </row>
    <row r="1930" spans="1:3" x14ac:dyDescent="0.2">
      <c r="A1930" s="28">
        <v>5601</v>
      </c>
      <c r="B1930" s="28" t="s">
        <v>17128</v>
      </c>
      <c r="C1930" s="28" t="s">
        <v>17017</v>
      </c>
    </row>
    <row r="1931" spans="1:3" x14ac:dyDescent="0.2">
      <c r="A1931" s="28">
        <v>5602</v>
      </c>
      <c r="B1931" s="28" t="s">
        <v>17128</v>
      </c>
      <c r="C1931" s="28" t="s">
        <v>17017</v>
      </c>
    </row>
    <row r="1932" spans="1:3" x14ac:dyDescent="0.2">
      <c r="A1932" s="28">
        <v>5603</v>
      </c>
      <c r="B1932" s="28" t="s">
        <v>17128</v>
      </c>
      <c r="C1932" s="28" t="s">
        <v>17017</v>
      </c>
    </row>
    <row r="1933" spans="1:3" x14ac:dyDescent="0.2">
      <c r="A1933" s="28">
        <v>5604</v>
      </c>
      <c r="B1933" s="28" t="s">
        <v>17128</v>
      </c>
      <c r="C1933" s="28" t="s">
        <v>17017</v>
      </c>
    </row>
    <row r="1934" spans="1:3" x14ac:dyDescent="0.2">
      <c r="A1934" s="28">
        <v>5609</v>
      </c>
      <c r="B1934" s="28" t="s">
        <v>17128</v>
      </c>
      <c r="C1934" s="28" t="s">
        <v>17017</v>
      </c>
    </row>
    <row r="1935" spans="1:3" x14ac:dyDescent="0.2">
      <c r="A1935" s="28">
        <v>5620</v>
      </c>
      <c r="B1935" s="28" t="s">
        <v>17128</v>
      </c>
      <c r="C1935" s="28" t="s">
        <v>17017</v>
      </c>
    </row>
    <row r="1936" spans="1:3" x14ac:dyDescent="0.2">
      <c r="A1936" s="28">
        <v>5633</v>
      </c>
      <c r="B1936" s="28" t="s">
        <v>17128</v>
      </c>
      <c r="C1936" s="28" t="s">
        <v>17017</v>
      </c>
    </row>
    <row r="1937" spans="1:3" x14ac:dyDescent="0.2">
      <c r="A1937" s="28">
        <v>5640</v>
      </c>
      <c r="B1937" s="28" t="s">
        <v>17129</v>
      </c>
      <c r="C1937" s="28" t="s">
        <v>17017</v>
      </c>
    </row>
    <row r="1938" spans="1:3" x14ac:dyDescent="0.2">
      <c r="A1938" s="28">
        <v>5641</v>
      </c>
      <c r="B1938" s="28" t="s">
        <v>15864</v>
      </c>
      <c r="C1938" s="28" t="s">
        <v>17017</v>
      </c>
    </row>
    <row r="1939" spans="1:3" x14ac:dyDescent="0.2">
      <c r="A1939" s="28">
        <v>5647</v>
      </c>
      <c r="B1939" s="28" t="s">
        <v>17130</v>
      </c>
      <c r="C1939" s="28" t="s">
        <v>17017</v>
      </c>
    </row>
    <row r="1940" spans="1:3" x14ac:dyDescent="0.2">
      <c r="A1940" s="28">
        <v>5648</v>
      </c>
      <c r="B1940" s="28" t="s">
        <v>16862</v>
      </c>
      <c r="C1940" s="28" t="s">
        <v>17017</v>
      </c>
    </row>
    <row r="1941" spans="1:3" x14ac:dyDescent="0.2">
      <c r="A1941" s="28">
        <v>5649</v>
      </c>
      <c r="B1941" s="28" t="s">
        <v>17131</v>
      </c>
      <c r="C1941" s="28" t="s">
        <v>17017</v>
      </c>
    </row>
    <row r="1942" spans="1:3" x14ac:dyDescent="0.2">
      <c r="A1942" s="28">
        <v>5650</v>
      </c>
      <c r="B1942" s="28" t="s">
        <v>17132</v>
      </c>
      <c r="C1942" s="28" t="s">
        <v>17017</v>
      </c>
    </row>
    <row r="1943" spans="1:3" x14ac:dyDescent="0.2">
      <c r="A1943" s="28">
        <v>5651</v>
      </c>
      <c r="B1943" s="28" t="s">
        <v>17133</v>
      </c>
      <c r="C1943" s="28" t="s">
        <v>17017</v>
      </c>
    </row>
    <row r="1944" spans="1:3" x14ac:dyDescent="0.2">
      <c r="A1944" s="28">
        <v>5652</v>
      </c>
      <c r="B1944" s="28" t="s">
        <v>17134</v>
      </c>
      <c r="C1944" s="28" t="s">
        <v>17017</v>
      </c>
    </row>
    <row r="1945" spans="1:3" x14ac:dyDescent="0.2">
      <c r="A1945" s="28">
        <v>5653</v>
      </c>
      <c r="B1945" s="28" t="s">
        <v>17135</v>
      </c>
      <c r="C1945" s="28" t="s">
        <v>17017</v>
      </c>
    </row>
    <row r="1946" spans="1:3" x14ac:dyDescent="0.2">
      <c r="A1946" s="28">
        <v>5654</v>
      </c>
      <c r="B1946" s="28" t="s">
        <v>17136</v>
      </c>
      <c r="C1946" s="28" t="s">
        <v>17017</v>
      </c>
    </row>
    <row r="1947" spans="1:3" x14ac:dyDescent="0.2">
      <c r="A1947" s="28">
        <v>5655</v>
      </c>
      <c r="B1947" s="28" t="s">
        <v>16198</v>
      </c>
      <c r="C1947" s="28" t="s">
        <v>17017</v>
      </c>
    </row>
    <row r="1948" spans="1:3" x14ac:dyDescent="0.2">
      <c r="A1948" s="28">
        <v>5656</v>
      </c>
      <c r="B1948" s="28" t="s">
        <v>17137</v>
      </c>
      <c r="C1948" s="28" t="s">
        <v>17017</v>
      </c>
    </row>
    <row r="1949" spans="1:3" x14ac:dyDescent="0.2">
      <c r="A1949" s="28">
        <v>5657</v>
      </c>
      <c r="B1949" s="28" t="s">
        <v>17138</v>
      </c>
      <c r="C1949" s="28" t="s">
        <v>17017</v>
      </c>
    </row>
    <row r="1950" spans="1:3" x14ac:dyDescent="0.2">
      <c r="A1950" s="28">
        <v>5658</v>
      </c>
      <c r="B1950" s="28" t="s">
        <v>16166</v>
      </c>
      <c r="C1950" s="28" t="s">
        <v>17017</v>
      </c>
    </row>
    <row r="1951" spans="1:3" x14ac:dyDescent="0.2">
      <c r="A1951" s="28">
        <v>5660</v>
      </c>
      <c r="B1951" s="28" t="s">
        <v>17139</v>
      </c>
      <c r="C1951" s="28" t="s">
        <v>17017</v>
      </c>
    </row>
    <row r="1952" spans="1:3" x14ac:dyDescent="0.2">
      <c r="A1952" s="28">
        <v>5661</v>
      </c>
      <c r="B1952" s="28" t="s">
        <v>17140</v>
      </c>
      <c r="C1952" s="28" t="s">
        <v>17017</v>
      </c>
    </row>
    <row r="1953" spans="1:3" x14ac:dyDescent="0.2">
      <c r="A1953" s="28">
        <v>5662</v>
      </c>
      <c r="B1953" s="28" t="s">
        <v>17141</v>
      </c>
      <c r="C1953" s="28" t="s">
        <v>17017</v>
      </c>
    </row>
    <row r="1954" spans="1:3" x14ac:dyDescent="0.2">
      <c r="A1954" s="28">
        <v>5663</v>
      </c>
      <c r="B1954" s="28" t="s">
        <v>15974</v>
      </c>
      <c r="C1954" s="28" t="s">
        <v>17017</v>
      </c>
    </row>
    <row r="1955" spans="1:3" x14ac:dyDescent="0.2">
      <c r="A1955" s="28">
        <v>5664</v>
      </c>
      <c r="B1955" s="28" t="s">
        <v>17142</v>
      </c>
      <c r="C1955" s="28" t="s">
        <v>17017</v>
      </c>
    </row>
    <row r="1956" spans="1:3" x14ac:dyDescent="0.2">
      <c r="A1956" s="28">
        <v>5665</v>
      </c>
      <c r="B1956" s="28" t="s">
        <v>17143</v>
      </c>
      <c r="C1956" s="28" t="s">
        <v>17017</v>
      </c>
    </row>
    <row r="1957" spans="1:3" x14ac:dyDescent="0.2">
      <c r="A1957" s="28">
        <v>5666</v>
      </c>
      <c r="B1957" s="28" t="s">
        <v>17144</v>
      </c>
      <c r="C1957" s="28" t="s">
        <v>17017</v>
      </c>
    </row>
    <row r="1958" spans="1:3" x14ac:dyDescent="0.2">
      <c r="A1958" s="28">
        <v>5667</v>
      </c>
      <c r="B1958" s="28" t="s">
        <v>15897</v>
      </c>
      <c r="C1958" s="28" t="s">
        <v>17017</v>
      </c>
    </row>
    <row r="1959" spans="1:3" x14ac:dyDescent="0.2">
      <c r="A1959" s="28">
        <v>5669</v>
      </c>
      <c r="B1959" s="28" t="s">
        <v>16187</v>
      </c>
      <c r="C1959" s="28" t="s">
        <v>17017</v>
      </c>
    </row>
    <row r="1960" spans="1:3" x14ac:dyDescent="0.2">
      <c r="A1960" s="28">
        <v>5670</v>
      </c>
      <c r="B1960" s="28" t="s">
        <v>15901</v>
      </c>
      <c r="C1960" s="28" t="s">
        <v>17017</v>
      </c>
    </row>
    <row r="1961" spans="1:3" x14ac:dyDescent="0.2">
      <c r="A1961" s="28">
        <v>5671</v>
      </c>
      <c r="B1961" s="28" t="s">
        <v>17145</v>
      </c>
      <c r="C1961" s="28" t="s">
        <v>17017</v>
      </c>
    </row>
    <row r="1962" spans="1:3" x14ac:dyDescent="0.2">
      <c r="A1962" s="28">
        <v>5672</v>
      </c>
      <c r="B1962" s="28" t="s">
        <v>17146</v>
      </c>
      <c r="C1962" s="28" t="s">
        <v>17017</v>
      </c>
    </row>
    <row r="1963" spans="1:3" x14ac:dyDescent="0.2">
      <c r="A1963" s="28">
        <v>5673</v>
      </c>
      <c r="B1963" s="28" t="s">
        <v>17147</v>
      </c>
      <c r="C1963" s="28" t="s">
        <v>17017</v>
      </c>
    </row>
    <row r="1964" spans="1:3" x14ac:dyDescent="0.2">
      <c r="A1964" s="28">
        <v>5674</v>
      </c>
      <c r="B1964" s="28" t="s">
        <v>15908</v>
      </c>
      <c r="C1964" s="28" t="s">
        <v>17017</v>
      </c>
    </row>
    <row r="1965" spans="1:3" x14ac:dyDescent="0.2">
      <c r="A1965" s="28">
        <v>5675</v>
      </c>
      <c r="B1965" s="28" t="s">
        <v>16503</v>
      </c>
      <c r="C1965" s="28" t="s">
        <v>17017</v>
      </c>
    </row>
    <row r="1966" spans="1:3" x14ac:dyDescent="0.2">
      <c r="A1966" s="28">
        <v>5676</v>
      </c>
      <c r="B1966" s="28" t="s">
        <v>17145</v>
      </c>
      <c r="C1966" s="28" t="s">
        <v>17017</v>
      </c>
    </row>
    <row r="1967" spans="1:3" x14ac:dyDescent="0.2">
      <c r="A1967" s="28">
        <v>5677</v>
      </c>
      <c r="B1967" s="28" t="s">
        <v>17148</v>
      </c>
      <c r="C1967" s="28" t="s">
        <v>17017</v>
      </c>
    </row>
    <row r="1968" spans="1:3" x14ac:dyDescent="0.2">
      <c r="A1968" s="28">
        <v>5678</v>
      </c>
      <c r="B1968" s="28" t="s">
        <v>17149</v>
      </c>
      <c r="C1968" s="28" t="s">
        <v>17017</v>
      </c>
    </row>
    <row r="1969" spans="1:3" x14ac:dyDescent="0.2">
      <c r="A1969" s="28">
        <v>5679</v>
      </c>
      <c r="B1969" s="28" t="s">
        <v>15954</v>
      </c>
      <c r="C1969" s="28" t="s">
        <v>17017</v>
      </c>
    </row>
    <row r="1970" spans="1:3" x14ac:dyDescent="0.2">
      <c r="A1970" s="28">
        <v>5680</v>
      </c>
      <c r="B1970" s="28" t="s">
        <v>17150</v>
      </c>
      <c r="C1970" s="28" t="s">
        <v>17017</v>
      </c>
    </row>
    <row r="1971" spans="1:3" x14ac:dyDescent="0.2">
      <c r="A1971" s="28">
        <v>5681</v>
      </c>
      <c r="B1971" s="28" t="s">
        <v>17151</v>
      </c>
      <c r="C1971" s="28" t="s">
        <v>17017</v>
      </c>
    </row>
    <row r="1972" spans="1:3" x14ac:dyDescent="0.2">
      <c r="A1972" s="28">
        <v>5682</v>
      </c>
      <c r="B1972" s="28" t="s">
        <v>16061</v>
      </c>
      <c r="C1972" s="28" t="s">
        <v>17017</v>
      </c>
    </row>
    <row r="1973" spans="1:3" x14ac:dyDescent="0.2">
      <c r="A1973" s="28">
        <v>5701</v>
      </c>
      <c r="B1973" s="28" t="s">
        <v>16043</v>
      </c>
      <c r="C1973" s="28" t="s">
        <v>17017</v>
      </c>
    </row>
    <row r="1974" spans="1:3" x14ac:dyDescent="0.2">
      <c r="A1974" s="28">
        <v>5702</v>
      </c>
      <c r="B1974" s="28" t="s">
        <v>16043</v>
      </c>
      <c r="C1974" s="28" t="s">
        <v>17017</v>
      </c>
    </row>
    <row r="1975" spans="1:3" x14ac:dyDescent="0.2">
      <c r="A1975" s="28">
        <v>5730</v>
      </c>
      <c r="B1975" s="28" t="s">
        <v>16272</v>
      </c>
      <c r="C1975" s="28" t="s">
        <v>17017</v>
      </c>
    </row>
    <row r="1976" spans="1:3" x14ac:dyDescent="0.2">
      <c r="A1976" s="28">
        <v>5731</v>
      </c>
      <c r="B1976" s="28" t="s">
        <v>17152</v>
      </c>
      <c r="C1976" s="28" t="s">
        <v>17017</v>
      </c>
    </row>
    <row r="1977" spans="1:3" x14ac:dyDescent="0.2">
      <c r="A1977" s="28">
        <v>5732</v>
      </c>
      <c r="B1977" s="28" t="s">
        <v>17153</v>
      </c>
      <c r="C1977" s="28" t="s">
        <v>17017</v>
      </c>
    </row>
    <row r="1978" spans="1:3" x14ac:dyDescent="0.2">
      <c r="A1978" s="28">
        <v>5733</v>
      </c>
      <c r="B1978" s="28" t="s">
        <v>17154</v>
      </c>
      <c r="C1978" s="28" t="s">
        <v>17017</v>
      </c>
    </row>
    <row r="1979" spans="1:3" x14ac:dyDescent="0.2">
      <c r="A1979" s="28">
        <v>5734</v>
      </c>
      <c r="B1979" s="28" t="s">
        <v>17155</v>
      </c>
      <c r="C1979" s="28" t="s">
        <v>17017</v>
      </c>
    </row>
    <row r="1980" spans="1:3" x14ac:dyDescent="0.2">
      <c r="A1980" s="28">
        <v>5735</v>
      </c>
      <c r="B1980" s="28" t="s">
        <v>17156</v>
      </c>
      <c r="C1980" s="28" t="s">
        <v>17017</v>
      </c>
    </row>
    <row r="1981" spans="1:3" x14ac:dyDescent="0.2">
      <c r="A1981" s="28">
        <v>5736</v>
      </c>
      <c r="B1981" s="28" t="s">
        <v>17157</v>
      </c>
      <c r="C1981" s="28" t="s">
        <v>17017</v>
      </c>
    </row>
    <row r="1982" spans="1:3" x14ac:dyDescent="0.2">
      <c r="A1982" s="28">
        <v>5737</v>
      </c>
      <c r="B1982" s="28" t="s">
        <v>17158</v>
      </c>
      <c r="C1982" s="28" t="s">
        <v>17017</v>
      </c>
    </row>
    <row r="1983" spans="1:3" x14ac:dyDescent="0.2">
      <c r="A1983" s="28">
        <v>5738</v>
      </c>
      <c r="B1983" s="28" t="s">
        <v>17159</v>
      </c>
      <c r="C1983" s="28" t="s">
        <v>17017</v>
      </c>
    </row>
    <row r="1984" spans="1:3" x14ac:dyDescent="0.2">
      <c r="A1984" s="28">
        <v>5739</v>
      </c>
      <c r="B1984" s="28" t="s">
        <v>17160</v>
      </c>
      <c r="C1984" s="28" t="s">
        <v>17017</v>
      </c>
    </row>
    <row r="1985" spans="1:3" x14ac:dyDescent="0.2">
      <c r="A1985" s="28">
        <v>5740</v>
      </c>
      <c r="B1985" s="28" t="s">
        <v>17161</v>
      </c>
      <c r="C1985" s="28" t="s">
        <v>17017</v>
      </c>
    </row>
    <row r="1986" spans="1:3" x14ac:dyDescent="0.2">
      <c r="A1986" s="28">
        <v>5741</v>
      </c>
      <c r="B1986" s="28" t="s">
        <v>17162</v>
      </c>
      <c r="C1986" s="28" t="s">
        <v>17017</v>
      </c>
    </row>
    <row r="1987" spans="1:3" x14ac:dyDescent="0.2">
      <c r="A1987" s="28">
        <v>5742</v>
      </c>
      <c r="B1987" s="28" t="s">
        <v>17163</v>
      </c>
      <c r="C1987" s="28" t="s">
        <v>17017</v>
      </c>
    </row>
    <row r="1988" spans="1:3" x14ac:dyDescent="0.2">
      <c r="A1988" s="28">
        <v>5743</v>
      </c>
      <c r="B1988" s="28" t="s">
        <v>17164</v>
      </c>
      <c r="C1988" s="28" t="s">
        <v>17017</v>
      </c>
    </row>
    <row r="1989" spans="1:3" x14ac:dyDescent="0.2">
      <c r="A1989" s="28">
        <v>5744</v>
      </c>
      <c r="B1989" s="28" t="s">
        <v>15894</v>
      </c>
      <c r="C1989" s="28" t="s">
        <v>17017</v>
      </c>
    </row>
    <row r="1990" spans="1:3" x14ac:dyDescent="0.2">
      <c r="A1990" s="28">
        <v>5745</v>
      </c>
      <c r="B1990" s="28" t="s">
        <v>17165</v>
      </c>
      <c r="C1990" s="28" t="s">
        <v>17017</v>
      </c>
    </row>
    <row r="1991" spans="1:3" x14ac:dyDescent="0.2">
      <c r="A1991" s="28">
        <v>5746</v>
      </c>
      <c r="B1991" s="28" t="s">
        <v>17166</v>
      </c>
      <c r="C1991" s="28" t="s">
        <v>17017</v>
      </c>
    </row>
    <row r="1992" spans="1:3" x14ac:dyDescent="0.2">
      <c r="A1992" s="28">
        <v>5747</v>
      </c>
      <c r="B1992" s="28" t="s">
        <v>15880</v>
      </c>
      <c r="C1992" s="28" t="s">
        <v>17017</v>
      </c>
    </row>
    <row r="1993" spans="1:3" x14ac:dyDescent="0.2">
      <c r="A1993" s="28">
        <v>5748</v>
      </c>
      <c r="B1993" s="28" t="s">
        <v>16523</v>
      </c>
      <c r="C1993" s="28" t="s">
        <v>17017</v>
      </c>
    </row>
    <row r="1994" spans="1:3" x14ac:dyDescent="0.2">
      <c r="A1994" s="28">
        <v>5750</v>
      </c>
      <c r="B1994" s="28" t="s">
        <v>17167</v>
      </c>
      <c r="C1994" s="28" t="s">
        <v>17017</v>
      </c>
    </row>
    <row r="1995" spans="1:3" x14ac:dyDescent="0.2">
      <c r="A1995" s="28">
        <v>5751</v>
      </c>
      <c r="B1995" s="28" t="s">
        <v>17168</v>
      </c>
      <c r="C1995" s="28" t="s">
        <v>17017</v>
      </c>
    </row>
    <row r="1996" spans="1:3" x14ac:dyDescent="0.2">
      <c r="A1996" s="28">
        <v>5753</v>
      </c>
      <c r="B1996" s="28" t="s">
        <v>17169</v>
      </c>
      <c r="C1996" s="28" t="s">
        <v>17017</v>
      </c>
    </row>
    <row r="1997" spans="1:3" x14ac:dyDescent="0.2">
      <c r="A1997" s="28">
        <v>5757</v>
      </c>
      <c r="B1997" s="28" t="s">
        <v>17170</v>
      </c>
      <c r="C1997" s="28" t="s">
        <v>17017</v>
      </c>
    </row>
    <row r="1998" spans="1:3" x14ac:dyDescent="0.2">
      <c r="A1998" s="28">
        <v>5758</v>
      </c>
      <c r="B1998" s="28" t="s">
        <v>17171</v>
      </c>
      <c r="C1998" s="28" t="s">
        <v>17017</v>
      </c>
    </row>
    <row r="1999" spans="1:3" x14ac:dyDescent="0.2">
      <c r="A1999" s="28">
        <v>5759</v>
      </c>
      <c r="B1999" s="28" t="s">
        <v>17172</v>
      </c>
      <c r="C1999" s="28" t="s">
        <v>17017</v>
      </c>
    </row>
    <row r="2000" spans="1:3" x14ac:dyDescent="0.2">
      <c r="A2000" s="28">
        <v>5760</v>
      </c>
      <c r="B2000" s="28" t="s">
        <v>17173</v>
      </c>
      <c r="C2000" s="28" t="s">
        <v>17017</v>
      </c>
    </row>
    <row r="2001" spans="1:3" x14ac:dyDescent="0.2">
      <c r="A2001" s="28">
        <v>5761</v>
      </c>
      <c r="B2001" s="28" t="s">
        <v>17174</v>
      </c>
      <c r="C2001" s="28" t="s">
        <v>17017</v>
      </c>
    </row>
    <row r="2002" spans="1:3" x14ac:dyDescent="0.2">
      <c r="A2002" s="28">
        <v>5762</v>
      </c>
      <c r="B2002" s="28" t="s">
        <v>15923</v>
      </c>
      <c r="C2002" s="28" t="s">
        <v>17017</v>
      </c>
    </row>
    <row r="2003" spans="1:3" x14ac:dyDescent="0.2">
      <c r="A2003" s="28">
        <v>5763</v>
      </c>
      <c r="B2003" s="28" t="s">
        <v>17175</v>
      </c>
      <c r="C2003" s="28" t="s">
        <v>17017</v>
      </c>
    </row>
    <row r="2004" spans="1:3" x14ac:dyDescent="0.2">
      <c r="A2004" s="28">
        <v>5764</v>
      </c>
      <c r="B2004" s="28" t="s">
        <v>17176</v>
      </c>
      <c r="C2004" s="28" t="s">
        <v>17017</v>
      </c>
    </row>
    <row r="2005" spans="1:3" x14ac:dyDescent="0.2">
      <c r="A2005" s="28">
        <v>5765</v>
      </c>
      <c r="B2005" s="28" t="s">
        <v>17177</v>
      </c>
      <c r="C2005" s="28" t="s">
        <v>17017</v>
      </c>
    </row>
    <row r="2006" spans="1:3" x14ac:dyDescent="0.2">
      <c r="A2006" s="28">
        <v>5766</v>
      </c>
      <c r="B2006" s="28" t="s">
        <v>17178</v>
      </c>
      <c r="C2006" s="28" t="s">
        <v>17017</v>
      </c>
    </row>
    <row r="2007" spans="1:3" x14ac:dyDescent="0.2">
      <c r="A2007" s="28">
        <v>5767</v>
      </c>
      <c r="B2007" s="28" t="s">
        <v>16371</v>
      </c>
      <c r="C2007" s="28" t="s">
        <v>17017</v>
      </c>
    </row>
    <row r="2008" spans="1:3" x14ac:dyDescent="0.2">
      <c r="A2008" s="28">
        <v>5768</v>
      </c>
      <c r="B2008" s="28" t="s">
        <v>17179</v>
      </c>
      <c r="C2008" s="28" t="s">
        <v>17017</v>
      </c>
    </row>
    <row r="2009" spans="1:3" x14ac:dyDescent="0.2">
      <c r="A2009" s="28">
        <v>5769</v>
      </c>
      <c r="B2009" s="28" t="s">
        <v>16139</v>
      </c>
      <c r="C2009" s="28" t="s">
        <v>17017</v>
      </c>
    </row>
    <row r="2010" spans="1:3" x14ac:dyDescent="0.2">
      <c r="A2010" s="28">
        <v>5770</v>
      </c>
      <c r="B2010" s="28" t="s">
        <v>17180</v>
      </c>
      <c r="C2010" s="28" t="s">
        <v>17017</v>
      </c>
    </row>
    <row r="2011" spans="1:3" x14ac:dyDescent="0.2">
      <c r="A2011" s="28">
        <v>5772</v>
      </c>
      <c r="B2011" s="28" t="s">
        <v>15951</v>
      </c>
      <c r="C2011" s="28" t="s">
        <v>17017</v>
      </c>
    </row>
    <row r="2012" spans="1:3" x14ac:dyDescent="0.2">
      <c r="A2012" s="28">
        <v>5773</v>
      </c>
      <c r="B2012" s="28" t="s">
        <v>17181</v>
      </c>
      <c r="C2012" s="28" t="s">
        <v>17017</v>
      </c>
    </row>
    <row r="2013" spans="1:3" x14ac:dyDescent="0.2">
      <c r="A2013" s="28">
        <v>5774</v>
      </c>
      <c r="B2013" s="28" t="s">
        <v>16710</v>
      </c>
      <c r="C2013" s="28" t="s">
        <v>17017</v>
      </c>
    </row>
    <row r="2014" spans="1:3" x14ac:dyDescent="0.2">
      <c r="A2014" s="28">
        <v>5775</v>
      </c>
      <c r="B2014" s="28" t="s">
        <v>17182</v>
      </c>
      <c r="C2014" s="28" t="s">
        <v>17017</v>
      </c>
    </row>
    <row r="2015" spans="1:3" x14ac:dyDescent="0.2">
      <c r="A2015" s="28">
        <v>5776</v>
      </c>
      <c r="B2015" s="28" t="s">
        <v>17183</v>
      </c>
      <c r="C2015" s="28" t="s">
        <v>17017</v>
      </c>
    </row>
    <row r="2016" spans="1:3" x14ac:dyDescent="0.2">
      <c r="A2016" s="28">
        <v>5777</v>
      </c>
      <c r="B2016" s="28" t="s">
        <v>17184</v>
      </c>
      <c r="C2016" s="28" t="s">
        <v>17017</v>
      </c>
    </row>
    <row r="2017" spans="1:3" x14ac:dyDescent="0.2">
      <c r="A2017" s="28">
        <v>5778</v>
      </c>
      <c r="B2017" s="28" t="s">
        <v>16907</v>
      </c>
      <c r="C2017" s="28" t="s">
        <v>17017</v>
      </c>
    </row>
    <row r="2018" spans="1:3" x14ac:dyDescent="0.2">
      <c r="A2018" s="28">
        <v>5819</v>
      </c>
      <c r="B2018" s="28" t="s">
        <v>17185</v>
      </c>
      <c r="C2018" s="28" t="s">
        <v>17017</v>
      </c>
    </row>
    <row r="2019" spans="1:3" x14ac:dyDescent="0.2">
      <c r="A2019" s="28">
        <v>5820</v>
      </c>
      <c r="B2019" s="28" t="s">
        <v>17186</v>
      </c>
      <c r="C2019" s="28" t="s">
        <v>17017</v>
      </c>
    </row>
    <row r="2020" spans="1:3" x14ac:dyDescent="0.2">
      <c r="A2020" s="28">
        <v>5821</v>
      </c>
      <c r="B2020" s="28" t="s">
        <v>17187</v>
      </c>
      <c r="C2020" s="28" t="s">
        <v>17017</v>
      </c>
    </row>
    <row r="2021" spans="1:3" x14ac:dyDescent="0.2">
      <c r="A2021" s="28">
        <v>5822</v>
      </c>
      <c r="B2021" s="28" t="s">
        <v>17188</v>
      </c>
      <c r="C2021" s="28" t="s">
        <v>17017</v>
      </c>
    </row>
    <row r="2022" spans="1:3" x14ac:dyDescent="0.2">
      <c r="A2022" s="28">
        <v>5823</v>
      </c>
      <c r="B2022" s="28" t="s">
        <v>17189</v>
      </c>
      <c r="C2022" s="28" t="s">
        <v>17017</v>
      </c>
    </row>
    <row r="2023" spans="1:3" x14ac:dyDescent="0.2">
      <c r="A2023" s="28">
        <v>5824</v>
      </c>
      <c r="B2023" s="28" t="s">
        <v>16073</v>
      </c>
      <c r="C2023" s="28" t="s">
        <v>17017</v>
      </c>
    </row>
    <row r="2024" spans="1:3" x14ac:dyDescent="0.2">
      <c r="A2024" s="28">
        <v>5825</v>
      </c>
      <c r="B2024" s="28" t="s">
        <v>16388</v>
      </c>
      <c r="C2024" s="28" t="s">
        <v>17017</v>
      </c>
    </row>
    <row r="2025" spans="1:3" x14ac:dyDescent="0.2">
      <c r="A2025" s="28">
        <v>5826</v>
      </c>
      <c r="B2025" s="28" t="s">
        <v>17190</v>
      </c>
      <c r="C2025" s="28" t="s">
        <v>17017</v>
      </c>
    </row>
    <row r="2026" spans="1:3" x14ac:dyDescent="0.2">
      <c r="A2026" s="28">
        <v>5827</v>
      </c>
      <c r="B2026" s="28" t="s">
        <v>17191</v>
      </c>
      <c r="C2026" s="28" t="s">
        <v>17017</v>
      </c>
    </row>
    <row r="2027" spans="1:3" x14ac:dyDescent="0.2">
      <c r="A2027" s="28">
        <v>5828</v>
      </c>
      <c r="B2027" s="28" t="s">
        <v>16590</v>
      </c>
      <c r="C2027" s="28" t="s">
        <v>17017</v>
      </c>
    </row>
    <row r="2028" spans="1:3" x14ac:dyDescent="0.2">
      <c r="A2028" s="28">
        <v>5829</v>
      </c>
      <c r="B2028" s="28" t="s">
        <v>17192</v>
      </c>
      <c r="C2028" s="28" t="s">
        <v>17017</v>
      </c>
    </row>
    <row r="2029" spans="1:3" x14ac:dyDescent="0.2">
      <c r="A2029" s="28">
        <v>5830</v>
      </c>
      <c r="B2029" s="28" t="s">
        <v>17193</v>
      </c>
      <c r="C2029" s="28" t="s">
        <v>17017</v>
      </c>
    </row>
    <row r="2030" spans="1:3" x14ac:dyDescent="0.2">
      <c r="A2030" s="28">
        <v>5832</v>
      </c>
      <c r="B2030" s="28" t="s">
        <v>17194</v>
      </c>
      <c r="C2030" s="28" t="s">
        <v>17017</v>
      </c>
    </row>
    <row r="2031" spans="1:3" x14ac:dyDescent="0.2">
      <c r="A2031" s="28">
        <v>5833</v>
      </c>
      <c r="B2031" s="28" t="s">
        <v>17195</v>
      </c>
      <c r="C2031" s="28" t="s">
        <v>17017</v>
      </c>
    </row>
    <row r="2032" spans="1:3" x14ac:dyDescent="0.2">
      <c r="A2032" s="28">
        <v>5836</v>
      </c>
      <c r="B2032" s="28" t="s">
        <v>17196</v>
      </c>
      <c r="C2032" s="28" t="s">
        <v>17017</v>
      </c>
    </row>
    <row r="2033" spans="1:3" x14ac:dyDescent="0.2">
      <c r="A2033" s="28">
        <v>5837</v>
      </c>
      <c r="B2033" s="28" t="s">
        <v>17197</v>
      </c>
      <c r="C2033" s="28" t="s">
        <v>17017</v>
      </c>
    </row>
    <row r="2034" spans="1:3" x14ac:dyDescent="0.2">
      <c r="A2034" s="28">
        <v>5838</v>
      </c>
      <c r="B2034" s="28" t="s">
        <v>17198</v>
      </c>
      <c r="C2034" s="28" t="s">
        <v>17017</v>
      </c>
    </row>
    <row r="2035" spans="1:3" x14ac:dyDescent="0.2">
      <c r="A2035" s="28">
        <v>5839</v>
      </c>
      <c r="B2035" s="28" t="s">
        <v>17199</v>
      </c>
      <c r="C2035" s="28" t="s">
        <v>17017</v>
      </c>
    </row>
    <row r="2036" spans="1:3" x14ac:dyDescent="0.2">
      <c r="A2036" s="28">
        <v>5840</v>
      </c>
      <c r="B2036" s="28" t="s">
        <v>15879</v>
      </c>
      <c r="C2036" s="28" t="s">
        <v>17017</v>
      </c>
    </row>
    <row r="2037" spans="1:3" x14ac:dyDescent="0.2">
      <c r="A2037" s="28">
        <v>5841</v>
      </c>
      <c r="B2037" s="28" t="s">
        <v>17200</v>
      </c>
      <c r="C2037" s="28" t="s">
        <v>17017</v>
      </c>
    </row>
    <row r="2038" spans="1:3" x14ac:dyDescent="0.2">
      <c r="A2038" s="28">
        <v>5842</v>
      </c>
      <c r="B2038" s="28" t="s">
        <v>17201</v>
      </c>
      <c r="C2038" s="28" t="s">
        <v>17017</v>
      </c>
    </row>
    <row r="2039" spans="1:3" x14ac:dyDescent="0.2">
      <c r="A2039" s="28">
        <v>5843</v>
      </c>
      <c r="B2039" s="28" t="s">
        <v>15883</v>
      </c>
      <c r="C2039" s="28" t="s">
        <v>17017</v>
      </c>
    </row>
    <row r="2040" spans="1:3" x14ac:dyDescent="0.2">
      <c r="A2040" s="28">
        <v>5845</v>
      </c>
      <c r="B2040" s="28" t="s">
        <v>17202</v>
      </c>
      <c r="C2040" s="28" t="s">
        <v>17017</v>
      </c>
    </row>
    <row r="2041" spans="1:3" x14ac:dyDescent="0.2">
      <c r="A2041" s="28">
        <v>5846</v>
      </c>
      <c r="B2041" s="28" t="s">
        <v>17203</v>
      </c>
      <c r="C2041" s="28" t="s">
        <v>17017</v>
      </c>
    </row>
    <row r="2042" spans="1:3" x14ac:dyDescent="0.2">
      <c r="A2042" s="28">
        <v>5847</v>
      </c>
      <c r="B2042" s="28" t="s">
        <v>16104</v>
      </c>
      <c r="C2042" s="28" t="s">
        <v>17017</v>
      </c>
    </row>
    <row r="2043" spans="1:3" x14ac:dyDescent="0.2">
      <c r="A2043" s="28">
        <v>5848</v>
      </c>
      <c r="B2043" s="28" t="s">
        <v>17204</v>
      </c>
      <c r="C2043" s="28" t="s">
        <v>17017</v>
      </c>
    </row>
    <row r="2044" spans="1:3" x14ac:dyDescent="0.2">
      <c r="A2044" s="28">
        <v>5849</v>
      </c>
      <c r="B2044" s="28" t="s">
        <v>17205</v>
      </c>
      <c r="C2044" s="28" t="s">
        <v>17017</v>
      </c>
    </row>
    <row r="2045" spans="1:3" x14ac:dyDescent="0.2">
      <c r="A2045" s="28">
        <v>5850</v>
      </c>
      <c r="B2045" s="28" t="s">
        <v>17206</v>
      </c>
      <c r="C2045" s="28" t="s">
        <v>17017</v>
      </c>
    </row>
    <row r="2046" spans="1:3" x14ac:dyDescent="0.2">
      <c r="A2046" s="28">
        <v>5851</v>
      </c>
      <c r="B2046" s="28" t="s">
        <v>17207</v>
      </c>
      <c r="C2046" s="28" t="s">
        <v>17017</v>
      </c>
    </row>
    <row r="2047" spans="1:3" x14ac:dyDescent="0.2">
      <c r="A2047" s="28">
        <v>5853</v>
      </c>
      <c r="B2047" s="28" t="s">
        <v>17208</v>
      </c>
      <c r="C2047" s="28" t="s">
        <v>17017</v>
      </c>
    </row>
    <row r="2048" spans="1:3" x14ac:dyDescent="0.2">
      <c r="A2048" s="28">
        <v>5855</v>
      </c>
      <c r="B2048" s="28" t="s">
        <v>16405</v>
      </c>
      <c r="C2048" s="28" t="s">
        <v>17017</v>
      </c>
    </row>
    <row r="2049" spans="1:3" x14ac:dyDescent="0.2">
      <c r="A2049" s="28">
        <v>5857</v>
      </c>
      <c r="B2049" s="28" t="s">
        <v>17209</v>
      </c>
      <c r="C2049" s="28" t="s">
        <v>17017</v>
      </c>
    </row>
    <row r="2050" spans="1:3" x14ac:dyDescent="0.2">
      <c r="A2050" s="28">
        <v>5858</v>
      </c>
      <c r="B2050" s="28" t="s">
        <v>17210</v>
      </c>
      <c r="C2050" s="28" t="s">
        <v>17017</v>
      </c>
    </row>
    <row r="2051" spans="1:3" x14ac:dyDescent="0.2">
      <c r="A2051" s="28">
        <v>5859</v>
      </c>
      <c r="B2051" s="28" t="s">
        <v>17211</v>
      </c>
      <c r="C2051" s="28" t="s">
        <v>17017</v>
      </c>
    </row>
    <row r="2052" spans="1:3" x14ac:dyDescent="0.2">
      <c r="A2052" s="28">
        <v>5860</v>
      </c>
      <c r="B2052" s="28" t="s">
        <v>16328</v>
      </c>
      <c r="C2052" s="28" t="s">
        <v>17017</v>
      </c>
    </row>
    <row r="2053" spans="1:3" x14ac:dyDescent="0.2">
      <c r="A2053" s="28">
        <v>5861</v>
      </c>
      <c r="B2053" s="28" t="s">
        <v>17212</v>
      </c>
      <c r="C2053" s="28" t="s">
        <v>17017</v>
      </c>
    </row>
    <row r="2054" spans="1:3" x14ac:dyDescent="0.2">
      <c r="A2054" s="28">
        <v>5862</v>
      </c>
      <c r="B2054" s="28" t="s">
        <v>17213</v>
      </c>
      <c r="C2054" s="28" t="s">
        <v>17017</v>
      </c>
    </row>
    <row r="2055" spans="1:3" x14ac:dyDescent="0.2">
      <c r="A2055" s="28">
        <v>5863</v>
      </c>
      <c r="B2055" s="28" t="s">
        <v>17214</v>
      </c>
      <c r="C2055" s="28" t="s">
        <v>17017</v>
      </c>
    </row>
    <row r="2056" spans="1:3" x14ac:dyDescent="0.2">
      <c r="A2056" s="28">
        <v>5866</v>
      </c>
      <c r="B2056" s="28" t="s">
        <v>15947</v>
      </c>
      <c r="C2056" s="28" t="s">
        <v>17017</v>
      </c>
    </row>
    <row r="2057" spans="1:3" x14ac:dyDescent="0.2">
      <c r="A2057" s="28">
        <v>5867</v>
      </c>
      <c r="B2057" s="28" t="s">
        <v>16060</v>
      </c>
      <c r="C2057" s="28" t="s">
        <v>17017</v>
      </c>
    </row>
    <row r="2058" spans="1:3" x14ac:dyDescent="0.2">
      <c r="A2058" s="28">
        <v>5868</v>
      </c>
      <c r="B2058" s="28" t="s">
        <v>16531</v>
      </c>
      <c r="C2058" s="28" t="s">
        <v>17017</v>
      </c>
    </row>
    <row r="2059" spans="1:3" x14ac:dyDescent="0.2">
      <c r="A2059" s="28">
        <v>5871</v>
      </c>
      <c r="B2059" s="28" t="s">
        <v>17215</v>
      </c>
      <c r="C2059" s="28" t="s">
        <v>17017</v>
      </c>
    </row>
    <row r="2060" spans="1:3" x14ac:dyDescent="0.2">
      <c r="A2060" s="28">
        <v>5872</v>
      </c>
      <c r="B2060" s="28" t="s">
        <v>17216</v>
      </c>
      <c r="C2060" s="28" t="s">
        <v>17017</v>
      </c>
    </row>
    <row r="2061" spans="1:3" x14ac:dyDescent="0.2">
      <c r="A2061" s="28">
        <v>5873</v>
      </c>
      <c r="B2061" s="28" t="s">
        <v>17217</v>
      </c>
      <c r="C2061" s="28" t="s">
        <v>17017</v>
      </c>
    </row>
    <row r="2062" spans="1:3" x14ac:dyDescent="0.2">
      <c r="A2062" s="28">
        <v>5874</v>
      </c>
      <c r="B2062" s="28" t="s">
        <v>15910</v>
      </c>
      <c r="C2062" s="28" t="s">
        <v>17017</v>
      </c>
    </row>
    <row r="2063" spans="1:3" x14ac:dyDescent="0.2">
      <c r="A2063" s="28">
        <v>5875</v>
      </c>
      <c r="B2063" s="28" t="s">
        <v>17218</v>
      </c>
      <c r="C2063" s="28" t="s">
        <v>17017</v>
      </c>
    </row>
    <row r="2064" spans="1:3" x14ac:dyDescent="0.2">
      <c r="A2064" s="28">
        <v>5901</v>
      </c>
      <c r="B2064" s="28" t="s">
        <v>17219</v>
      </c>
      <c r="C2064" s="28" t="s">
        <v>17017</v>
      </c>
    </row>
    <row r="2065" spans="1:3" x14ac:dyDescent="0.2">
      <c r="A2065" s="28">
        <v>5902</v>
      </c>
      <c r="B2065" s="28" t="s">
        <v>17220</v>
      </c>
      <c r="C2065" s="28" t="s">
        <v>17017</v>
      </c>
    </row>
    <row r="2066" spans="1:3" x14ac:dyDescent="0.2">
      <c r="A2066" s="28">
        <v>5903</v>
      </c>
      <c r="B2066" s="28" t="s">
        <v>16558</v>
      </c>
      <c r="C2066" s="28" t="s">
        <v>17017</v>
      </c>
    </row>
    <row r="2067" spans="1:3" x14ac:dyDescent="0.2">
      <c r="A2067" s="28">
        <v>5904</v>
      </c>
      <c r="B2067" s="28" t="s">
        <v>17221</v>
      </c>
      <c r="C2067" s="28" t="s">
        <v>17017</v>
      </c>
    </row>
    <row r="2068" spans="1:3" x14ac:dyDescent="0.2">
      <c r="A2068" s="28">
        <v>5905</v>
      </c>
      <c r="B2068" s="28" t="s">
        <v>17222</v>
      </c>
      <c r="C2068" s="28" t="s">
        <v>17017</v>
      </c>
    </row>
    <row r="2069" spans="1:3" x14ac:dyDescent="0.2">
      <c r="A2069" s="28">
        <v>5906</v>
      </c>
      <c r="B2069" s="28" t="s">
        <v>16000</v>
      </c>
      <c r="C2069" s="28" t="s">
        <v>17017</v>
      </c>
    </row>
    <row r="2070" spans="1:3" x14ac:dyDescent="0.2">
      <c r="A2070" s="28">
        <v>5907</v>
      </c>
      <c r="B2070" s="28" t="s">
        <v>16367</v>
      </c>
      <c r="C2070" s="28" t="s">
        <v>17017</v>
      </c>
    </row>
    <row r="2071" spans="1:3" x14ac:dyDescent="0.2">
      <c r="A2071" s="28">
        <v>6001</v>
      </c>
      <c r="B2071" s="28" t="s">
        <v>16221</v>
      </c>
      <c r="C2071" s="28" t="s">
        <v>17223</v>
      </c>
    </row>
    <row r="2072" spans="1:3" x14ac:dyDescent="0.2">
      <c r="A2072" s="28">
        <v>6002</v>
      </c>
      <c r="B2072" s="28" t="s">
        <v>17224</v>
      </c>
      <c r="C2072" s="28" t="s">
        <v>17223</v>
      </c>
    </row>
    <row r="2073" spans="1:3" x14ac:dyDescent="0.2">
      <c r="A2073" s="28">
        <v>6006</v>
      </c>
      <c r="B2073" s="28" t="s">
        <v>15955</v>
      </c>
      <c r="C2073" s="28" t="s">
        <v>17223</v>
      </c>
    </row>
    <row r="2074" spans="1:3" x14ac:dyDescent="0.2">
      <c r="A2074" s="28">
        <v>6010</v>
      </c>
      <c r="B2074" s="28" t="s">
        <v>16385</v>
      </c>
      <c r="C2074" s="28" t="s">
        <v>17223</v>
      </c>
    </row>
    <row r="2075" spans="1:3" x14ac:dyDescent="0.2">
      <c r="A2075" s="28">
        <v>6011</v>
      </c>
      <c r="B2075" s="28" t="s">
        <v>16385</v>
      </c>
      <c r="C2075" s="28" t="s">
        <v>17223</v>
      </c>
    </row>
    <row r="2076" spans="1:3" x14ac:dyDescent="0.2">
      <c r="A2076" s="28">
        <v>6013</v>
      </c>
      <c r="B2076" s="28" t="s">
        <v>16092</v>
      </c>
      <c r="C2076" s="28" t="s">
        <v>17223</v>
      </c>
    </row>
    <row r="2077" spans="1:3" x14ac:dyDescent="0.2">
      <c r="A2077" s="28">
        <v>6016</v>
      </c>
      <c r="B2077" s="28" t="s">
        <v>17225</v>
      </c>
      <c r="C2077" s="28" t="s">
        <v>17223</v>
      </c>
    </row>
    <row r="2078" spans="1:3" x14ac:dyDescent="0.2">
      <c r="A2078" s="28">
        <v>6018</v>
      </c>
      <c r="B2078" s="28" t="s">
        <v>16558</v>
      </c>
      <c r="C2078" s="28" t="s">
        <v>17223</v>
      </c>
    </row>
    <row r="2079" spans="1:3" x14ac:dyDescent="0.2">
      <c r="A2079" s="28">
        <v>6019</v>
      </c>
      <c r="B2079" s="28" t="s">
        <v>16152</v>
      </c>
      <c r="C2079" s="28" t="s">
        <v>17223</v>
      </c>
    </row>
    <row r="2080" spans="1:3" x14ac:dyDescent="0.2">
      <c r="A2080" s="28">
        <v>6020</v>
      </c>
      <c r="B2080" s="28" t="s">
        <v>17226</v>
      </c>
      <c r="C2080" s="28" t="s">
        <v>17223</v>
      </c>
    </row>
    <row r="2081" spans="1:3" x14ac:dyDescent="0.2">
      <c r="A2081" s="28">
        <v>6021</v>
      </c>
      <c r="B2081" s="28" t="s">
        <v>16537</v>
      </c>
      <c r="C2081" s="28" t="s">
        <v>17223</v>
      </c>
    </row>
    <row r="2082" spans="1:3" x14ac:dyDescent="0.2">
      <c r="A2082" s="28">
        <v>6022</v>
      </c>
      <c r="B2082" s="28" t="s">
        <v>17227</v>
      </c>
      <c r="C2082" s="28" t="s">
        <v>17223</v>
      </c>
    </row>
    <row r="2083" spans="1:3" x14ac:dyDescent="0.2">
      <c r="A2083" s="28">
        <v>6023</v>
      </c>
      <c r="B2083" s="28" t="s">
        <v>17228</v>
      </c>
      <c r="C2083" s="28" t="s">
        <v>17223</v>
      </c>
    </row>
    <row r="2084" spans="1:3" x14ac:dyDescent="0.2">
      <c r="A2084" s="28">
        <v>6024</v>
      </c>
      <c r="B2084" s="28" t="s">
        <v>17229</v>
      </c>
      <c r="C2084" s="28" t="s">
        <v>17223</v>
      </c>
    </row>
    <row r="2085" spans="1:3" x14ac:dyDescent="0.2">
      <c r="A2085" s="28">
        <v>6025</v>
      </c>
      <c r="B2085" s="28" t="s">
        <v>17230</v>
      </c>
      <c r="C2085" s="28" t="s">
        <v>17223</v>
      </c>
    </row>
    <row r="2086" spans="1:3" x14ac:dyDescent="0.2">
      <c r="A2086" s="28">
        <v>6026</v>
      </c>
      <c r="B2086" s="28" t="s">
        <v>17231</v>
      </c>
      <c r="C2086" s="28" t="s">
        <v>17223</v>
      </c>
    </row>
    <row r="2087" spans="1:3" x14ac:dyDescent="0.2">
      <c r="A2087" s="28">
        <v>6027</v>
      </c>
      <c r="B2087" s="28" t="s">
        <v>17232</v>
      </c>
      <c r="C2087" s="28" t="s">
        <v>17223</v>
      </c>
    </row>
    <row r="2088" spans="1:3" x14ac:dyDescent="0.2">
      <c r="A2088" s="28">
        <v>6028</v>
      </c>
      <c r="B2088" s="28" t="s">
        <v>17233</v>
      </c>
      <c r="C2088" s="28" t="s">
        <v>17223</v>
      </c>
    </row>
    <row r="2089" spans="1:3" x14ac:dyDescent="0.2">
      <c r="A2089" s="28">
        <v>6029</v>
      </c>
      <c r="B2089" s="28" t="s">
        <v>17234</v>
      </c>
      <c r="C2089" s="28" t="s">
        <v>17223</v>
      </c>
    </row>
    <row r="2090" spans="1:3" x14ac:dyDescent="0.2">
      <c r="A2090" s="28">
        <v>6030</v>
      </c>
      <c r="B2090" s="28" t="s">
        <v>16597</v>
      </c>
      <c r="C2090" s="28" t="s">
        <v>17223</v>
      </c>
    </row>
    <row r="2091" spans="1:3" x14ac:dyDescent="0.2">
      <c r="A2091" s="28">
        <v>6031</v>
      </c>
      <c r="B2091" s="28" t="s">
        <v>17235</v>
      </c>
      <c r="C2091" s="28" t="s">
        <v>17223</v>
      </c>
    </row>
    <row r="2092" spans="1:3" x14ac:dyDescent="0.2">
      <c r="A2092" s="28">
        <v>6032</v>
      </c>
      <c r="B2092" s="28" t="s">
        <v>16597</v>
      </c>
      <c r="C2092" s="28" t="s">
        <v>17223</v>
      </c>
    </row>
    <row r="2093" spans="1:3" x14ac:dyDescent="0.2">
      <c r="A2093" s="28">
        <v>6033</v>
      </c>
      <c r="B2093" s="28" t="s">
        <v>17236</v>
      </c>
      <c r="C2093" s="28" t="s">
        <v>17223</v>
      </c>
    </row>
    <row r="2094" spans="1:3" x14ac:dyDescent="0.2">
      <c r="A2094" s="28">
        <v>6034</v>
      </c>
      <c r="B2094" s="28" t="s">
        <v>16597</v>
      </c>
      <c r="C2094" s="28" t="s">
        <v>17223</v>
      </c>
    </row>
    <row r="2095" spans="1:3" x14ac:dyDescent="0.2">
      <c r="A2095" s="28">
        <v>6035</v>
      </c>
      <c r="B2095" s="28" t="s">
        <v>15879</v>
      </c>
      <c r="C2095" s="28" t="s">
        <v>17223</v>
      </c>
    </row>
    <row r="2096" spans="1:3" x14ac:dyDescent="0.2">
      <c r="A2096" s="28">
        <v>6037</v>
      </c>
      <c r="B2096" s="28" t="s">
        <v>16011</v>
      </c>
      <c r="C2096" s="28" t="s">
        <v>17223</v>
      </c>
    </row>
    <row r="2097" spans="1:3" x14ac:dyDescent="0.2">
      <c r="A2097" s="28">
        <v>6039</v>
      </c>
      <c r="B2097" s="28" t="s">
        <v>16235</v>
      </c>
      <c r="C2097" s="28" t="s">
        <v>17223</v>
      </c>
    </row>
    <row r="2098" spans="1:3" x14ac:dyDescent="0.2">
      <c r="A2098" s="28">
        <v>6040</v>
      </c>
      <c r="B2098" s="28" t="s">
        <v>16134</v>
      </c>
      <c r="C2098" s="28" t="s">
        <v>17223</v>
      </c>
    </row>
    <row r="2099" spans="1:3" x14ac:dyDescent="0.2">
      <c r="A2099" s="28">
        <v>6041</v>
      </c>
      <c r="B2099" s="28" t="s">
        <v>16134</v>
      </c>
      <c r="C2099" s="28" t="s">
        <v>17223</v>
      </c>
    </row>
    <row r="2100" spans="1:3" x14ac:dyDescent="0.2">
      <c r="A2100" s="28">
        <v>6042</v>
      </c>
      <c r="B2100" s="28" t="s">
        <v>16134</v>
      </c>
      <c r="C2100" s="28" t="s">
        <v>17223</v>
      </c>
    </row>
    <row r="2101" spans="1:3" x14ac:dyDescent="0.2">
      <c r="A2101" s="28">
        <v>6043</v>
      </c>
      <c r="B2101" s="28" t="s">
        <v>16071</v>
      </c>
      <c r="C2101" s="28" t="s">
        <v>17223</v>
      </c>
    </row>
    <row r="2102" spans="1:3" x14ac:dyDescent="0.2">
      <c r="A2102" s="28">
        <v>6045</v>
      </c>
      <c r="B2102" s="28" t="s">
        <v>16134</v>
      </c>
      <c r="C2102" s="28" t="s">
        <v>17223</v>
      </c>
    </row>
    <row r="2103" spans="1:3" x14ac:dyDescent="0.2">
      <c r="A2103" s="28">
        <v>6050</v>
      </c>
      <c r="B2103" s="28" t="s">
        <v>17237</v>
      </c>
      <c r="C2103" s="28" t="s">
        <v>17223</v>
      </c>
    </row>
    <row r="2104" spans="1:3" x14ac:dyDescent="0.2">
      <c r="A2104" s="28">
        <v>6051</v>
      </c>
      <c r="B2104" s="28" t="s">
        <v>17237</v>
      </c>
      <c r="C2104" s="28" t="s">
        <v>17223</v>
      </c>
    </row>
    <row r="2105" spans="1:3" x14ac:dyDescent="0.2">
      <c r="A2105" s="28">
        <v>6052</v>
      </c>
      <c r="B2105" s="28" t="s">
        <v>17237</v>
      </c>
      <c r="C2105" s="28" t="s">
        <v>17223</v>
      </c>
    </row>
    <row r="2106" spans="1:3" x14ac:dyDescent="0.2">
      <c r="A2106" s="28">
        <v>6053</v>
      </c>
      <c r="B2106" s="28" t="s">
        <v>17237</v>
      </c>
      <c r="C2106" s="28" t="s">
        <v>17223</v>
      </c>
    </row>
    <row r="2107" spans="1:3" x14ac:dyDescent="0.2">
      <c r="A2107" s="28">
        <v>6057</v>
      </c>
      <c r="B2107" s="28" t="s">
        <v>17238</v>
      </c>
      <c r="C2107" s="28" t="s">
        <v>17223</v>
      </c>
    </row>
    <row r="2108" spans="1:3" x14ac:dyDescent="0.2">
      <c r="A2108" s="28">
        <v>6058</v>
      </c>
      <c r="B2108" s="28" t="s">
        <v>16172</v>
      </c>
      <c r="C2108" s="28" t="s">
        <v>17223</v>
      </c>
    </row>
    <row r="2109" spans="1:3" x14ac:dyDescent="0.2">
      <c r="A2109" s="28">
        <v>6059</v>
      </c>
      <c r="B2109" s="28" t="s">
        <v>17239</v>
      </c>
      <c r="C2109" s="28" t="s">
        <v>17223</v>
      </c>
    </row>
    <row r="2110" spans="1:3" x14ac:dyDescent="0.2">
      <c r="A2110" s="28">
        <v>6060</v>
      </c>
      <c r="B2110" s="28" t="s">
        <v>17240</v>
      </c>
      <c r="C2110" s="28" t="s">
        <v>17223</v>
      </c>
    </row>
    <row r="2111" spans="1:3" x14ac:dyDescent="0.2">
      <c r="A2111" s="28">
        <v>6061</v>
      </c>
      <c r="B2111" s="28" t="s">
        <v>17241</v>
      </c>
      <c r="C2111" s="28" t="s">
        <v>17223</v>
      </c>
    </row>
    <row r="2112" spans="1:3" x14ac:dyDescent="0.2">
      <c r="A2112" s="28">
        <v>6062</v>
      </c>
      <c r="B2112" s="28" t="s">
        <v>16364</v>
      </c>
      <c r="C2112" s="28" t="s">
        <v>17223</v>
      </c>
    </row>
    <row r="2113" spans="1:3" x14ac:dyDescent="0.2">
      <c r="A2113" s="28">
        <v>6063</v>
      </c>
      <c r="B2113" s="28" t="s">
        <v>17242</v>
      </c>
      <c r="C2113" s="28" t="s">
        <v>17223</v>
      </c>
    </row>
    <row r="2114" spans="1:3" x14ac:dyDescent="0.2">
      <c r="A2114" s="28">
        <v>6064</v>
      </c>
      <c r="B2114" s="28" t="s">
        <v>17243</v>
      </c>
      <c r="C2114" s="28" t="s">
        <v>17223</v>
      </c>
    </row>
    <row r="2115" spans="1:3" x14ac:dyDescent="0.2">
      <c r="A2115" s="28">
        <v>6065</v>
      </c>
      <c r="B2115" s="28" t="s">
        <v>17244</v>
      </c>
      <c r="C2115" s="28" t="s">
        <v>17223</v>
      </c>
    </row>
    <row r="2116" spans="1:3" x14ac:dyDescent="0.2">
      <c r="A2116" s="28">
        <v>6066</v>
      </c>
      <c r="B2116" s="28" t="s">
        <v>17245</v>
      </c>
      <c r="C2116" s="28" t="s">
        <v>17223</v>
      </c>
    </row>
    <row r="2117" spans="1:3" x14ac:dyDescent="0.2">
      <c r="A2117" s="28">
        <v>6067</v>
      </c>
      <c r="B2117" s="28" t="s">
        <v>17246</v>
      </c>
      <c r="C2117" s="28" t="s">
        <v>17223</v>
      </c>
    </row>
    <row r="2118" spans="1:3" x14ac:dyDescent="0.2">
      <c r="A2118" s="28">
        <v>6068</v>
      </c>
      <c r="B2118" s="28" t="s">
        <v>16139</v>
      </c>
      <c r="C2118" s="28" t="s">
        <v>17223</v>
      </c>
    </row>
    <row r="2119" spans="1:3" x14ac:dyDescent="0.2">
      <c r="A2119" s="28">
        <v>6069</v>
      </c>
      <c r="B2119" s="28" t="s">
        <v>16179</v>
      </c>
      <c r="C2119" s="28" t="s">
        <v>17223</v>
      </c>
    </row>
    <row r="2120" spans="1:3" x14ac:dyDescent="0.2">
      <c r="A2120" s="28">
        <v>6070</v>
      </c>
      <c r="B2120" s="28" t="s">
        <v>17247</v>
      </c>
      <c r="C2120" s="28" t="s">
        <v>17223</v>
      </c>
    </row>
    <row r="2121" spans="1:3" x14ac:dyDescent="0.2">
      <c r="A2121" s="28">
        <v>6071</v>
      </c>
      <c r="B2121" s="28" t="s">
        <v>17248</v>
      </c>
      <c r="C2121" s="28" t="s">
        <v>17223</v>
      </c>
    </row>
    <row r="2122" spans="1:3" x14ac:dyDescent="0.2">
      <c r="A2122" s="28">
        <v>6072</v>
      </c>
      <c r="B2122" s="28" t="s">
        <v>17249</v>
      </c>
      <c r="C2122" s="28" t="s">
        <v>17223</v>
      </c>
    </row>
    <row r="2123" spans="1:3" x14ac:dyDescent="0.2">
      <c r="A2123" s="28">
        <v>6073</v>
      </c>
      <c r="B2123" s="28" t="s">
        <v>17250</v>
      </c>
      <c r="C2123" s="28" t="s">
        <v>17223</v>
      </c>
    </row>
    <row r="2124" spans="1:3" x14ac:dyDescent="0.2">
      <c r="A2124" s="28">
        <v>6074</v>
      </c>
      <c r="B2124" s="28" t="s">
        <v>17251</v>
      </c>
      <c r="C2124" s="28" t="s">
        <v>17223</v>
      </c>
    </row>
    <row r="2125" spans="1:3" x14ac:dyDescent="0.2">
      <c r="A2125" s="28">
        <v>6075</v>
      </c>
      <c r="B2125" s="28" t="s">
        <v>17252</v>
      </c>
      <c r="C2125" s="28" t="s">
        <v>17223</v>
      </c>
    </row>
    <row r="2126" spans="1:3" x14ac:dyDescent="0.2">
      <c r="A2126" s="28">
        <v>6076</v>
      </c>
      <c r="B2126" s="28" t="s">
        <v>17253</v>
      </c>
      <c r="C2126" s="28" t="s">
        <v>17223</v>
      </c>
    </row>
    <row r="2127" spans="1:3" x14ac:dyDescent="0.2">
      <c r="A2127" s="28">
        <v>6077</v>
      </c>
      <c r="B2127" s="28" t="s">
        <v>17254</v>
      </c>
      <c r="C2127" s="28" t="s">
        <v>17223</v>
      </c>
    </row>
    <row r="2128" spans="1:3" x14ac:dyDescent="0.2">
      <c r="A2128" s="28">
        <v>6078</v>
      </c>
      <c r="B2128" s="28" t="s">
        <v>17255</v>
      </c>
      <c r="C2128" s="28" t="s">
        <v>17223</v>
      </c>
    </row>
    <row r="2129" spans="1:3" x14ac:dyDescent="0.2">
      <c r="A2129" s="28">
        <v>6079</v>
      </c>
      <c r="B2129" s="28" t="s">
        <v>17256</v>
      </c>
      <c r="C2129" s="28" t="s">
        <v>17223</v>
      </c>
    </row>
    <row r="2130" spans="1:3" x14ac:dyDescent="0.2">
      <c r="A2130" s="28">
        <v>6080</v>
      </c>
      <c r="B2130" s="28" t="s">
        <v>17255</v>
      </c>
      <c r="C2130" s="28" t="s">
        <v>17223</v>
      </c>
    </row>
    <row r="2131" spans="1:3" x14ac:dyDescent="0.2">
      <c r="A2131" s="28">
        <v>6081</v>
      </c>
      <c r="B2131" s="28" t="s">
        <v>17257</v>
      </c>
      <c r="C2131" s="28" t="s">
        <v>17223</v>
      </c>
    </row>
    <row r="2132" spans="1:3" x14ac:dyDescent="0.2">
      <c r="A2132" s="28">
        <v>6082</v>
      </c>
      <c r="B2132" s="28" t="s">
        <v>16562</v>
      </c>
      <c r="C2132" s="28" t="s">
        <v>17223</v>
      </c>
    </row>
    <row r="2133" spans="1:3" x14ac:dyDescent="0.2">
      <c r="A2133" s="28">
        <v>6083</v>
      </c>
      <c r="B2133" s="28" t="s">
        <v>16562</v>
      </c>
      <c r="C2133" s="28" t="s">
        <v>17223</v>
      </c>
    </row>
    <row r="2134" spans="1:3" x14ac:dyDescent="0.2">
      <c r="A2134" s="28">
        <v>6084</v>
      </c>
      <c r="B2134" s="28" t="s">
        <v>17258</v>
      </c>
      <c r="C2134" s="28" t="s">
        <v>17223</v>
      </c>
    </row>
    <row r="2135" spans="1:3" x14ac:dyDescent="0.2">
      <c r="A2135" s="28">
        <v>6085</v>
      </c>
      <c r="B2135" s="28" t="s">
        <v>17259</v>
      </c>
      <c r="C2135" s="28" t="s">
        <v>17223</v>
      </c>
    </row>
    <row r="2136" spans="1:3" x14ac:dyDescent="0.2">
      <c r="A2136" s="28">
        <v>6087</v>
      </c>
      <c r="B2136" s="28" t="s">
        <v>17259</v>
      </c>
      <c r="C2136" s="28" t="s">
        <v>17223</v>
      </c>
    </row>
    <row r="2137" spans="1:3" x14ac:dyDescent="0.2">
      <c r="A2137" s="28">
        <v>6088</v>
      </c>
      <c r="B2137" s="28" t="s">
        <v>17260</v>
      </c>
      <c r="C2137" s="28" t="s">
        <v>17223</v>
      </c>
    </row>
    <row r="2138" spans="1:3" x14ac:dyDescent="0.2">
      <c r="A2138" s="28">
        <v>6089</v>
      </c>
      <c r="B2138" s="28" t="s">
        <v>17261</v>
      </c>
      <c r="C2138" s="28" t="s">
        <v>17223</v>
      </c>
    </row>
    <row r="2139" spans="1:3" x14ac:dyDescent="0.2">
      <c r="A2139" s="28">
        <v>6090</v>
      </c>
      <c r="B2139" s="28" t="s">
        <v>17262</v>
      </c>
      <c r="C2139" s="28" t="s">
        <v>17223</v>
      </c>
    </row>
    <row r="2140" spans="1:3" x14ac:dyDescent="0.2">
      <c r="A2140" s="28">
        <v>6091</v>
      </c>
      <c r="B2140" s="28" t="s">
        <v>17263</v>
      </c>
      <c r="C2140" s="28" t="s">
        <v>17223</v>
      </c>
    </row>
    <row r="2141" spans="1:3" x14ac:dyDescent="0.2">
      <c r="A2141" s="28">
        <v>6092</v>
      </c>
      <c r="B2141" s="28" t="s">
        <v>17264</v>
      </c>
      <c r="C2141" s="28" t="s">
        <v>17223</v>
      </c>
    </row>
    <row r="2142" spans="1:3" x14ac:dyDescent="0.2">
      <c r="A2142" s="28">
        <v>6093</v>
      </c>
      <c r="B2142" s="28" t="s">
        <v>17265</v>
      </c>
      <c r="C2142" s="28" t="s">
        <v>17223</v>
      </c>
    </row>
    <row r="2143" spans="1:3" x14ac:dyDescent="0.2">
      <c r="A2143" s="28">
        <v>6094</v>
      </c>
      <c r="B2143" s="28" t="s">
        <v>17266</v>
      </c>
      <c r="C2143" s="28" t="s">
        <v>17223</v>
      </c>
    </row>
    <row r="2144" spans="1:3" x14ac:dyDescent="0.2">
      <c r="A2144" s="28">
        <v>6095</v>
      </c>
      <c r="B2144" s="28" t="s">
        <v>15955</v>
      </c>
      <c r="C2144" s="28" t="s">
        <v>17223</v>
      </c>
    </row>
    <row r="2145" spans="1:3" x14ac:dyDescent="0.2">
      <c r="A2145" s="28">
        <v>6096</v>
      </c>
      <c r="B2145" s="28" t="s">
        <v>17267</v>
      </c>
      <c r="C2145" s="28" t="s">
        <v>17223</v>
      </c>
    </row>
    <row r="2146" spans="1:3" x14ac:dyDescent="0.2">
      <c r="A2146" s="28">
        <v>6098</v>
      </c>
      <c r="B2146" s="28" t="s">
        <v>17268</v>
      </c>
      <c r="C2146" s="28" t="s">
        <v>17223</v>
      </c>
    </row>
    <row r="2147" spans="1:3" x14ac:dyDescent="0.2">
      <c r="A2147" s="28">
        <v>6101</v>
      </c>
      <c r="B2147" s="28" t="s">
        <v>17027</v>
      </c>
      <c r="C2147" s="28" t="s">
        <v>17223</v>
      </c>
    </row>
    <row r="2148" spans="1:3" x14ac:dyDescent="0.2">
      <c r="A2148" s="28">
        <v>6102</v>
      </c>
      <c r="B2148" s="28" t="s">
        <v>17027</v>
      </c>
      <c r="C2148" s="28" t="s">
        <v>17223</v>
      </c>
    </row>
    <row r="2149" spans="1:3" x14ac:dyDescent="0.2">
      <c r="A2149" s="28">
        <v>6103</v>
      </c>
      <c r="B2149" s="28" t="s">
        <v>17027</v>
      </c>
      <c r="C2149" s="28" t="s">
        <v>17223</v>
      </c>
    </row>
    <row r="2150" spans="1:3" x14ac:dyDescent="0.2">
      <c r="A2150" s="28">
        <v>6104</v>
      </c>
      <c r="B2150" s="28" t="s">
        <v>17027</v>
      </c>
      <c r="C2150" s="28" t="s">
        <v>17223</v>
      </c>
    </row>
    <row r="2151" spans="1:3" x14ac:dyDescent="0.2">
      <c r="A2151" s="28">
        <v>6105</v>
      </c>
      <c r="B2151" s="28" t="s">
        <v>17027</v>
      </c>
      <c r="C2151" s="28" t="s">
        <v>17223</v>
      </c>
    </row>
    <row r="2152" spans="1:3" x14ac:dyDescent="0.2">
      <c r="A2152" s="28">
        <v>6106</v>
      </c>
      <c r="B2152" s="28" t="s">
        <v>17027</v>
      </c>
      <c r="C2152" s="28" t="s">
        <v>17223</v>
      </c>
    </row>
    <row r="2153" spans="1:3" x14ac:dyDescent="0.2">
      <c r="A2153" s="28">
        <v>6107</v>
      </c>
      <c r="B2153" s="28" t="s">
        <v>17049</v>
      </c>
      <c r="C2153" s="28" t="s">
        <v>17223</v>
      </c>
    </row>
    <row r="2154" spans="1:3" x14ac:dyDescent="0.2">
      <c r="A2154" s="28">
        <v>6108</v>
      </c>
      <c r="B2154" s="28" t="s">
        <v>17269</v>
      </c>
      <c r="C2154" s="28" t="s">
        <v>17223</v>
      </c>
    </row>
    <row r="2155" spans="1:3" x14ac:dyDescent="0.2">
      <c r="A2155" s="28">
        <v>6109</v>
      </c>
      <c r="B2155" s="28" t="s">
        <v>17270</v>
      </c>
      <c r="C2155" s="28" t="s">
        <v>17223</v>
      </c>
    </row>
    <row r="2156" spans="1:3" x14ac:dyDescent="0.2">
      <c r="A2156" s="28">
        <v>6110</v>
      </c>
      <c r="B2156" s="28" t="s">
        <v>17049</v>
      </c>
      <c r="C2156" s="28" t="s">
        <v>17223</v>
      </c>
    </row>
    <row r="2157" spans="1:3" x14ac:dyDescent="0.2">
      <c r="A2157" s="28">
        <v>6111</v>
      </c>
      <c r="B2157" s="28" t="s">
        <v>16580</v>
      </c>
      <c r="C2157" s="28" t="s">
        <v>17223</v>
      </c>
    </row>
    <row r="2158" spans="1:3" x14ac:dyDescent="0.2">
      <c r="A2158" s="28">
        <v>6112</v>
      </c>
      <c r="B2158" s="28" t="s">
        <v>17027</v>
      </c>
      <c r="C2158" s="28" t="s">
        <v>17223</v>
      </c>
    </row>
    <row r="2159" spans="1:3" x14ac:dyDescent="0.2">
      <c r="A2159" s="28">
        <v>6114</v>
      </c>
      <c r="B2159" s="28" t="s">
        <v>17027</v>
      </c>
      <c r="C2159" s="28" t="s">
        <v>17223</v>
      </c>
    </row>
    <row r="2160" spans="1:3" x14ac:dyDescent="0.2">
      <c r="A2160" s="28">
        <v>6115</v>
      </c>
      <c r="B2160" s="28" t="s">
        <v>17027</v>
      </c>
      <c r="C2160" s="28" t="s">
        <v>17223</v>
      </c>
    </row>
    <row r="2161" spans="1:3" x14ac:dyDescent="0.2">
      <c r="A2161" s="28">
        <v>6117</v>
      </c>
      <c r="B2161" s="28" t="s">
        <v>17049</v>
      </c>
      <c r="C2161" s="28" t="s">
        <v>17223</v>
      </c>
    </row>
    <row r="2162" spans="1:3" x14ac:dyDescent="0.2">
      <c r="A2162" s="28">
        <v>6118</v>
      </c>
      <c r="B2162" s="28" t="s">
        <v>17269</v>
      </c>
      <c r="C2162" s="28" t="s">
        <v>17223</v>
      </c>
    </row>
    <row r="2163" spans="1:3" x14ac:dyDescent="0.2">
      <c r="A2163" s="28">
        <v>6119</v>
      </c>
      <c r="B2163" s="28" t="s">
        <v>17049</v>
      </c>
      <c r="C2163" s="28" t="s">
        <v>17223</v>
      </c>
    </row>
    <row r="2164" spans="1:3" x14ac:dyDescent="0.2">
      <c r="A2164" s="28">
        <v>6120</v>
      </c>
      <c r="B2164" s="28" t="s">
        <v>17027</v>
      </c>
      <c r="C2164" s="28" t="s">
        <v>17223</v>
      </c>
    </row>
    <row r="2165" spans="1:3" x14ac:dyDescent="0.2">
      <c r="A2165" s="28">
        <v>6123</v>
      </c>
      <c r="B2165" s="28" t="s">
        <v>17027</v>
      </c>
      <c r="C2165" s="28" t="s">
        <v>17223</v>
      </c>
    </row>
    <row r="2166" spans="1:3" x14ac:dyDescent="0.2">
      <c r="A2166" s="28">
        <v>6126</v>
      </c>
      <c r="B2166" s="28" t="s">
        <v>17027</v>
      </c>
      <c r="C2166" s="28" t="s">
        <v>17223</v>
      </c>
    </row>
    <row r="2167" spans="1:3" x14ac:dyDescent="0.2">
      <c r="A2167" s="28">
        <v>6127</v>
      </c>
      <c r="B2167" s="28" t="s">
        <v>17049</v>
      </c>
      <c r="C2167" s="28" t="s">
        <v>17223</v>
      </c>
    </row>
    <row r="2168" spans="1:3" x14ac:dyDescent="0.2">
      <c r="A2168" s="28">
        <v>6128</v>
      </c>
      <c r="B2168" s="28" t="s">
        <v>17269</v>
      </c>
      <c r="C2168" s="28" t="s">
        <v>17223</v>
      </c>
    </row>
    <row r="2169" spans="1:3" x14ac:dyDescent="0.2">
      <c r="A2169" s="28">
        <v>6129</v>
      </c>
      <c r="B2169" s="28" t="s">
        <v>17270</v>
      </c>
      <c r="C2169" s="28" t="s">
        <v>17223</v>
      </c>
    </row>
    <row r="2170" spans="1:3" x14ac:dyDescent="0.2">
      <c r="A2170" s="28">
        <v>6131</v>
      </c>
      <c r="B2170" s="28" t="s">
        <v>16580</v>
      </c>
      <c r="C2170" s="28" t="s">
        <v>17223</v>
      </c>
    </row>
    <row r="2171" spans="1:3" x14ac:dyDescent="0.2">
      <c r="A2171" s="28">
        <v>6132</v>
      </c>
      <c r="B2171" s="28" t="s">
        <v>17027</v>
      </c>
      <c r="C2171" s="28" t="s">
        <v>17223</v>
      </c>
    </row>
    <row r="2172" spans="1:3" x14ac:dyDescent="0.2">
      <c r="A2172" s="28">
        <v>6133</v>
      </c>
      <c r="B2172" s="28" t="s">
        <v>17049</v>
      </c>
      <c r="C2172" s="28" t="s">
        <v>17223</v>
      </c>
    </row>
    <row r="2173" spans="1:3" x14ac:dyDescent="0.2">
      <c r="A2173" s="28">
        <v>6134</v>
      </c>
      <c r="B2173" s="28" t="s">
        <v>17027</v>
      </c>
      <c r="C2173" s="28" t="s">
        <v>17223</v>
      </c>
    </row>
    <row r="2174" spans="1:3" x14ac:dyDescent="0.2">
      <c r="A2174" s="28">
        <v>6137</v>
      </c>
      <c r="B2174" s="28" t="s">
        <v>17049</v>
      </c>
      <c r="C2174" s="28" t="s">
        <v>17223</v>
      </c>
    </row>
    <row r="2175" spans="1:3" x14ac:dyDescent="0.2">
      <c r="A2175" s="28">
        <v>6138</v>
      </c>
      <c r="B2175" s="28" t="s">
        <v>17269</v>
      </c>
      <c r="C2175" s="28" t="s">
        <v>17223</v>
      </c>
    </row>
    <row r="2176" spans="1:3" x14ac:dyDescent="0.2">
      <c r="A2176" s="28">
        <v>6140</v>
      </c>
      <c r="B2176" s="28" t="s">
        <v>17027</v>
      </c>
      <c r="C2176" s="28" t="s">
        <v>17223</v>
      </c>
    </row>
    <row r="2177" spans="1:3" x14ac:dyDescent="0.2">
      <c r="A2177" s="28">
        <v>6141</v>
      </c>
      <c r="B2177" s="28" t="s">
        <v>17027</v>
      </c>
      <c r="C2177" s="28" t="s">
        <v>17223</v>
      </c>
    </row>
    <row r="2178" spans="1:3" x14ac:dyDescent="0.2">
      <c r="A2178" s="28">
        <v>6142</v>
      </c>
      <c r="B2178" s="28" t="s">
        <v>17027</v>
      </c>
      <c r="C2178" s="28" t="s">
        <v>17223</v>
      </c>
    </row>
    <row r="2179" spans="1:3" x14ac:dyDescent="0.2">
      <c r="A2179" s="28">
        <v>6143</v>
      </c>
      <c r="B2179" s="28" t="s">
        <v>17027</v>
      </c>
      <c r="C2179" s="28" t="s">
        <v>17223</v>
      </c>
    </row>
    <row r="2180" spans="1:3" x14ac:dyDescent="0.2">
      <c r="A2180" s="28">
        <v>6144</v>
      </c>
      <c r="B2180" s="28" t="s">
        <v>17027</v>
      </c>
      <c r="C2180" s="28" t="s">
        <v>17223</v>
      </c>
    </row>
    <row r="2181" spans="1:3" x14ac:dyDescent="0.2">
      <c r="A2181" s="28">
        <v>6145</v>
      </c>
      <c r="B2181" s="28" t="s">
        <v>17027</v>
      </c>
      <c r="C2181" s="28" t="s">
        <v>17223</v>
      </c>
    </row>
    <row r="2182" spans="1:3" x14ac:dyDescent="0.2">
      <c r="A2182" s="28">
        <v>6146</v>
      </c>
      <c r="B2182" s="28" t="s">
        <v>17027</v>
      </c>
      <c r="C2182" s="28" t="s">
        <v>17223</v>
      </c>
    </row>
    <row r="2183" spans="1:3" x14ac:dyDescent="0.2">
      <c r="A2183" s="28">
        <v>6147</v>
      </c>
      <c r="B2183" s="28" t="s">
        <v>17027</v>
      </c>
      <c r="C2183" s="28" t="s">
        <v>17223</v>
      </c>
    </row>
    <row r="2184" spans="1:3" x14ac:dyDescent="0.2">
      <c r="A2184" s="28">
        <v>6150</v>
      </c>
      <c r="B2184" s="28" t="s">
        <v>17027</v>
      </c>
      <c r="C2184" s="28" t="s">
        <v>17223</v>
      </c>
    </row>
    <row r="2185" spans="1:3" x14ac:dyDescent="0.2">
      <c r="A2185" s="28">
        <v>6151</v>
      </c>
      <c r="B2185" s="28" t="s">
        <v>17027</v>
      </c>
      <c r="C2185" s="28" t="s">
        <v>17223</v>
      </c>
    </row>
    <row r="2186" spans="1:3" x14ac:dyDescent="0.2">
      <c r="A2186" s="28">
        <v>6152</v>
      </c>
      <c r="B2186" s="28" t="s">
        <v>17027</v>
      </c>
      <c r="C2186" s="28" t="s">
        <v>17223</v>
      </c>
    </row>
    <row r="2187" spans="1:3" x14ac:dyDescent="0.2">
      <c r="A2187" s="28">
        <v>6153</v>
      </c>
      <c r="B2187" s="28" t="s">
        <v>17027</v>
      </c>
      <c r="C2187" s="28" t="s">
        <v>17223</v>
      </c>
    </row>
    <row r="2188" spans="1:3" x14ac:dyDescent="0.2">
      <c r="A2188" s="28">
        <v>6154</v>
      </c>
      <c r="B2188" s="28" t="s">
        <v>17027</v>
      </c>
      <c r="C2188" s="28" t="s">
        <v>17223</v>
      </c>
    </row>
    <row r="2189" spans="1:3" x14ac:dyDescent="0.2">
      <c r="A2189" s="28">
        <v>6155</v>
      </c>
      <c r="B2189" s="28" t="s">
        <v>17027</v>
      </c>
      <c r="C2189" s="28" t="s">
        <v>17223</v>
      </c>
    </row>
    <row r="2190" spans="1:3" x14ac:dyDescent="0.2">
      <c r="A2190" s="28">
        <v>6156</v>
      </c>
      <c r="B2190" s="28" t="s">
        <v>17027</v>
      </c>
      <c r="C2190" s="28" t="s">
        <v>17223</v>
      </c>
    </row>
    <row r="2191" spans="1:3" x14ac:dyDescent="0.2">
      <c r="A2191" s="28">
        <v>6160</v>
      </c>
      <c r="B2191" s="28" t="s">
        <v>17027</v>
      </c>
      <c r="C2191" s="28" t="s">
        <v>17223</v>
      </c>
    </row>
    <row r="2192" spans="1:3" x14ac:dyDescent="0.2">
      <c r="A2192" s="28">
        <v>6161</v>
      </c>
      <c r="B2192" s="28" t="s">
        <v>17027</v>
      </c>
      <c r="C2192" s="28" t="s">
        <v>17223</v>
      </c>
    </row>
    <row r="2193" spans="1:3" x14ac:dyDescent="0.2">
      <c r="A2193" s="28">
        <v>6167</v>
      </c>
      <c r="B2193" s="28" t="s">
        <v>17027</v>
      </c>
      <c r="C2193" s="28" t="s">
        <v>17223</v>
      </c>
    </row>
    <row r="2194" spans="1:3" x14ac:dyDescent="0.2">
      <c r="A2194" s="28">
        <v>6176</v>
      </c>
      <c r="B2194" s="28" t="s">
        <v>17027</v>
      </c>
      <c r="C2194" s="28" t="s">
        <v>17223</v>
      </c>
    </row>
    <row r="2195" spans="1:3" x14ac:dyDescent="0.2">
      <c r="A2195" s="28">
        <v>6180</v>
      </c>
      <c r="B2195" s="28" t="s">
        <v>17027</v>
      </c>
      <c r="C2195" s="28" t="s">
        <v>17223</v>
      </c>
    </row>
    <row r="2196" spans="1:3" x14ac:dyDescent="0.2">
      <c r="A2196" s="28">
        <v>6183</v>
      </c>
      <c r="B2196" s="28" t="s">
        <v>17027</v>
      </c>
      <c r="C2196" s="28" t="s">
        <v>17223</v>
      </c>
    </row>
    <row r="2197" spans="1:3" x14ac:dyDescent="0.2">
      <c r="A2197" s="28">
        <v>6199</v>
      </c>
      <c r="B2197" s="28" t="s">
        <v>17027</v>
      </c>
      <c r="C2197" s="28" t="s">
        <v>17223</v>
      </c>
    </row>
    <row r="2198" spans="1:3" x14ac:dyDescent="0.2">
      <c r="A2198" s="28">
        <v>6226</v>
      </c>
      <c r="B2198" s="28" t="s">
        <v>17271</v>
      </c>
      <c r="C2198" s="28" t="s">
        <v>17223</v>
      </c>
    </row>
    <row r="2199" spans="1:3" x14ac:dyDescent="0.2">
      <c r="A2199" s="28">
        <v>6230</v>
      </c>
      <c r="B2199" s="28" t="s">
        <v>16237</v>
      </c>
      <c r="C2199" s="28" t="s">
        <v>17223</v>
      </c>
    </row>
    <row r="2200" spans="1:3" x14ac:dyDescent="0.2">
      <c r="A2200" s="28">
        <v>6231</v>
      </c>
      <c r="B2200" s="28" t="s">
        <v>17272</v>
      </c>
      <c r="C2200" s="28" t="s">
        <v>17223</v>
      </c>
    </row>
    <row r="2201" spans="1:3" x14ac:dyDescent="0.2">
      <c r="A2201" s="28">
        <v>6232</v>
      </c>
      <c r="B2201" s="28" t="s">
        <v>16093</v>
      </c>
      <c r="C2201" s="28" t="s">
        <v>17223</v>
      </c>
    </row>
    <row r="2202" spans="1:3" x14ac:dyDescent="0.2">
      <c r="A2202" s="28">
        <v>6233</v>
      </c>
      <c r="B2202" s="28" t="s">
        <v>17273</v>
      </c>
      <c r="C2202" s="28" t="s">
        <v>17223</v>
      </c>
    </row>
    <row r="2203" spans="1:3" x14ac:dyDescent="0.2">
      <c r="A2203" s="28">
        <v>6234</v>
      </c>
      <c r="B2203" s="28" t="s">
        <v>17274</v>
      </c>
      <c r="C2203" s="28" t="s">
        <v>17223</v>
      </c>
    </row>
    <row r="2204" spans="1:3" x14ac:dyDescent="0.2">
      <c r="A2204" s="28">
        <v>6235</v>
      </c>
      <c r="B2204" s="28" t="s">
        <v>17275</v>
      </c>
      <c r="C2204" s="28" t="s">
        <v>17223</v>
      </c>
    </row>
    <row r="2205" spans="1:3" x14ac:dyDescent="0.2">
      <c r="A2205" s="28">
        <v>6237</v>
      </c>
      <c r="B2205" s="28" t="s">
        <v>17276</v>
      </c>
      <c r="C2205" s="28" t="s">
        <v>17223</v>
      </c>
    </row>
    <row r="2206" spans="1:3" x14ac:dyDescent="0.2">
      <c r="A2206" s="28">
        <v>6238</v>
      </c>
      <c r="B2206" s="28" t="s">
        <v>16388</v>
      </c>
      <c r="C2206" s="28" t="s">
        <v>17223</v>
      </c>
    </row>
    <row r="2207" spans="1:3" x14ac:dyDescent="0.2">
      <c r="A2207" s="28">
        <v>6239</v>
      </c>
      <c r="B2207" s="28" t="s">
        <v>17277</v>
      </c>
      <c r="C2207" s="28" t="s">
        <v>17223</v>
      </c>
    </row>
    <row r="2208" spans="1:3" x14ac:dyDescent="0.2">
      <c r="A2208" s="28">
        <v>6241</v>
      </c>
      <c r="B2208" s="28" t="s">
        <v>17278</v>
      </c>
      <c r="C2208" s="28" t="s">
        <v>17223</v>
      </c>
    </row>
    <row r="2209" spans="1:3" x14ac:dyDescent="0.2">
      <c r="A2209" s="28">
        <v>6242</v>
      </c>
      <c r="B2209" s="28" t="s">
        <v>17279</v>
      </c>
      <c r="C2209" s="28" t="s">
        <v>17223</v>
      </c>
    </row>
    <row r="2210" spans="1:3" x14ac:dyDescent="0.2">
      <c r="A2210" s="28">
        <v>6243</v>
      </c>
      <c r="B2210" s="28" t="s">
        <v>17280</v>
      </c>
      <c r="C2210" s="28" t="s">
        <v>17223</v>
      </c>
    </row>
    <row r="2211" spans="1:3" x14ac:dyDescent="0.2">
      <c r="A2211" s="28">
        <v>6244</v>
      </c>
      <c r="B2211" s="28" t="s">
        <v>17281</v>
      </c>
      <c r="C2211" s="28" t="s">
        <v>17223</v>
      </c>
    </row>
    <row r="2212" spans="1:3" x14ac:dyDescent="0.2">
      <c r="A2212" s="28">
        <v>6245</v>
      </c>
      <c r="B2212" s="28" t="s">
        <v>17282</v>
      </c>
      <c r="C2212" s="28" t="s">
        <v>17223</v>
      </c>
    </row>
    <row r="2213" spans="1:3" x14ac:dyDescent="0.2">
      <c r="A2213" s="28">
        <v>6246</v>
      </c>
      <c r="B2213" s="28" t="s">
        <v>17283</v>
      </c>
      <c r="C2213" s="28" t="s">
        <v>17223</v>
      </c>
    </row>
    <row r="2214" spans="1:3" x14ac:dyDescent="0.2">
      <c r="A2214" s="28">
        <v>6247</v>
      </c>
      <c r="B2214" s="28" t="s">
        <v>16603</v>
      </c>
      <c r="C2214" s="28" t="s">
        <v>17223</v>
      </c>
    </row>
    <row r="2215" spans="1:3" x14ac:dyDescent="0.2">
      <c r="A2215" s="28">
        <v>6248</v>
      </c>
      <c r="B2215" s="28" t="s">
        <v>16478</v>
      </c>
      <c r="C2215" s="28" t="s">
        <v>17223</v>
      </c>
    </row>
    <row r="2216" spans="1:3" x14ac:dyDescent="0.2">
      <c r="A2216" s="28">
        <v>6249</v>
      </c>
      <c r="B2216" s="28" t="s">
        <v>16568</v>
      </c>
      <c r="C2216" s="28" t="s">
        <v>17223</v>
      </c>
    </row>
    <row r="2217" spans="1:3" x14ac:dyDescent="0.2">
      <c r="A2217" s="28">
        <v>6250</v>
      </c>
      <c r="B2217" s="28" t="s">
        <v>17284</v>
      </c>
      <c r="C2217" s="28" t="s">
        <v>17223</v>
      </c>
    </row>
    <row r="2218" spans="1:3" x14ac:dyDescent="0.2">
      <c r="A2218" s="28">
        <v>6251</v>
      </c>
      <c r="B2218" s="28" t="s">
        <v>17285</v>
      </c>
      <c r="C2218" s="28" t="s">
        <v>17223</v>
      </c>
    </row>
    <row r="2219" spans="1:3" x14ac:dyDescent="0.2">
      <c r="A2219" s="28">
        <v>6254</v>
      </c>
      <c r="B2219" s="28" t="s">
        <v>17286</v>
      </c>
      <c r="C2219" s="28" t="s">
        <v>17223</v>
      </c>
    </row>
    <row r="2220" spans="1:3" x14ac:dyDescent="0.2">
      <c r="A2220" s="28">
        <v>6255</v>
      </c>
      <c r="B2220" s="28" t="s">
        <v>17287</v>
      </c>
      <c r="C2220" s="28" t="s">
        <v>17223</v>
      </c>
    </row>
    <row r="2221" spans="1:3" x14ac:dyDescent="0.2">
      <c r="A2221" s="28">
        <v>6256</v>
      </c>
      <c r="B2221" s="28" t="s">
        <v>17288</v>
      </c>
      <c r="C2221" s="28" t="s">
        <v>17223</v>
      </c>
    </row>
    <row r="2222" spans="1:3" x14ac:dyDescent="0.2">
      <c r="A2222" s="28">
        <v>6258</v>
      </c>
      <c r="B2222" s="28" t="s">
        <v>17289</v>
      </c>
      <c r="C2222" s="28" t="s">
        <v>17223</v>
      </c>
    </row>
    <row r="2223" spans="1:3" x14ac:dyDescent="0.2">
      <c r="A2223" s="28">
        <v>6259</v>
      </c>
      <c r="B2223" s="28" t="s">
        <v>17290</v>
      </c>
      <c r="C2223" s="28" t="s">
        <v>17223</v>
      </c>
    </row>
    <row r="2224" spans="1:3" x14ac:dyDescent="0.2">
      <c r="A2224" s="28">
        <v>6260</v>
      </c>
      <c r="B2224" s="28" t="s">
        <v>17291</v>
      </c>
      <c r="C2224" s="28" t="s">
        <v>17223</v>
      </c>
    </row>
    <row r="2225" spans="1:3" x14ac:dyDescent="0.2">
      <c r="A2225" s="28">
        <v>6262</v>
      </c>
      <c r="B2225" s="28" t="s">
        <v>17292</v>
      </c>
      <c r="C2225" s="28" t="s">
        <v>17223</v>
      </c>
    </row>
    <row r="2226" spans="1:3" x14ac:dyDescent="0.2">
      <c r="A2226" s="28">
        <v>6263</v>
      </c>
      <c r="B2226" s="28" t="s">
        <v>17293</v>
      </c>
      <c r="C2226" s="28" t="s">
        <v>17223</v>
      </c>
    </row>
    <row r="2227" spans="1:3" x14ac:dyDescent="0.2">
      <c r="A2227" s="28">
        <v>6264</v>
      </c>
      <c r="B2227" s="28" t="s">
        <v>17294</v>
      </c>
      <c r="C2227" s="28" t="s">
        <v>17223</v>
      </c>
    </row>
    <row r="2228" spans="1:3" x14ac:dyDescent="0.2">
      <c r="A2228" s="28">
        <v>6265</v>
      </c>
      <c r="B2228" s="28" t="s">
        <v>17295</v>
      </c>
      <c r="C2228" s="28" t="s">
        <v>17223</v>
      </c>
    </row>
    <row r="2229" spans="1:3" x14ac:dyDescent="0.2">
      <c r="A2229" s="28">
        <v>6266</v>
      </c>
      <c r="B2229" s="28" t="s">
        <v>16703</v>
      </c>
      <c r="C2229" s="28" t="s">
        <v>17223</v>
      </c>
    </row>
    <row r="2230" spans="1:3" x14ac:dyDescent="0.2">
      <c r="A2230" s="28">
        <v>6267</v>
      </c>
      <c r="B2230" s="28" t="s">
        <v>17041</v>
      </c>
      <c r="C2230" s="28" t="s">
        <v>17223</v>
      </c>
    </row>
    <row r="2231" spans="1:3" x14ac:dyDescent="0.2">
      <c r="A2231" s="28">
        <v>6268</v>
      </c>
      <c r="B2231" s="28" t="s">
        <v>17296</v>
      </c>
      <c r="C2231" s="28" t="s">
        <v>17223</v>
      </c>
    </row>
    <row r="2232" spans="1:3" x14ac:dyDescent="0.2">
      <c r="A2232" s="28">
        <v>6269</v>
      </c>
      <c r="B2232" s="28" t="s">
        <v>17296</v>
      </c>
      <c r="C2232" s="28" t="s">
        <v>17223</v>
      </c>
    </row>
    <row r="2233" spans="1:3" x14ac:dyDescent="0.2">
      <c r="A2233" s="28">
        <v>6277</v>
      </c>
      <c r="B2233" s="28" t="s">
        <v>17297</v>
      </c>
      <c r="C2233" s="28" t="s">
        <v>17223</v>
      </c>
    </row>
    <row r="2234" spans="1:3" x14ac:dyDescent="0.2">
      <c r="A2234" s="28">
        <v>6278</v>
      </c>
      <c r="B2234" s="28" t="s">
        <v>17298</v>
      </c>
      <c r="C2234" s="28" t="s">
        <v>17223</v>
      </c>
    </row>
    <row r="2235" spans="1:3" x14ac:dyDescent="0.2">
      <c r="A2235" s="28">
        <v>6279</v>
      </c>
      <c r="B2235" s="28" t="s">
        <v>17299</v>
      </c>
      <c r="C2235" s="28" t="s">
        <v>17223</v>
      </c>
    </row>
    <row r="2236" spans="1:3" x14ac:dyDescent="0.2">
      <c r="A2236" s="28">
        <v>6280</v>
      </c>
      <c r="B2236" s="28" t="s">
        <v>16462</v>
      </c>
      <c r="C2236" s="28" t="s">
        <v>17223</v>
      </c>
    </row>
    <row r="2237" spans="1:3" x14ac:dyDescent="0.2">
      <c r="A2237" s="28">
        <v>6281</v>
      </c>
      <c r="B2237" s="28" t="s">
        <v>16511</v>
      </c>
      <c r="C2237" s="28" t="s">
        <v>17223</v>
      </c>
    </row>
    <row r="2238" spans="1:3" x14ac:dyDescent="0.2">
      <c r="A2238" s="28">
        <v>6282</v>
      </c>
      <c r="B2238" s="28" t="s">
        <v>17300</v>
      </c>
      <c r="C2238" s="28" t="s">
        <v>17223</v>
      </c>
    </row>
    <row r="2239" spans="1:3" x14ac:dyDescent="0.2">
      <c r="A2239" s="28">
        <v>6320</v>
      </c>
      <c r="B2239" s="28" t="s">
        <v>16489</v>
      </c>
      <c r="C2239" s="28" t="s">
        <v>17223</v>
      </c>
    </row>
    <row r="2240" spans="1:3" x14ac:dyDescent="0.2">
      <c r="A2240" s="28">
        <v>6330</v>
      </c>
      <c r="B2240" s="28" t="s">
        <v>17301</v>
      </c>
      <c r="C2240" s="28" t="s">
        <v>17223</v>
      </c>
    </row>
    <row r="2241" spans="1:3" x14ac:dyDescent="0.2">
      <c r="A2241" s="28">
        <v>6331</v>
      </c>
      <c r="B2241" s="28" t="s">
        <v>16467</v>
      </c>
      <c r="C2241" s="28" t="s">
        <v>17223</v>
      </c>
    </row>
    <row r="2242" spans="1:3" x14ac:dyDescent="0.2">
      <c r="A2242" s="28">
        <v>6332</v>
      </c>
      <c r="B2242" s="28" t="s">
        <v>17302</v>
      </c>
      <c r="C2242" s="28" t="s">
        <v>17223</v>
      </c>
    </row>
    <row r="2243" spans="1:3" x14ac:dyDescent="0.2">
      <c r="A2243" s="28">
        <v>6333</v>
      </c>
      <c r="B2243" s="28" t="s">
        <v>17303</v>
      </c>
      <c r="C2243" s="28" t="s">
        <v>17223</v>
      </c>
    </row>
    <row r="2244" spans="1:3" x14ac:dyDescent="0.2">
      <c r="A2244" s="28">
        <v>6334</v>
      </c>
      <c r="B2244" s="28" t="s">
        <v>17304</v>
      </c>
      <c r="C2244" s="28" t="s">
        <v>17223</v>
      </c>
    </row>
    <row r="2245" spans="1:3" x14ac:dyDescent="0.2">
      <c r="A2245" s="28">
        <v>6335</v>
      </c>
      <c r="B2245" s="28" t="s">
        <v>17305</v>
      </c>
      <c r="C2245" s="28" t="s">
        <v>17223</v>
      </c>
    </row>
    <row r="2246" spans="1:3" x14ac:dyDescent="0.2">
      <c r="A2246" s="28">
        <v>6336</v>
      </c>
      <c r="B2246" s="28" t="s">
        <v>17221</v>
      </c>
      <c r="C2246" s="28" t="s">
        <v>17223</v>
      </c>
    </row>
    <row r="2247" spans="1:3" x14ac:dyDescent="0.2">
      <c r="A2247" s="28">
        <v>6338</v>
      </c>
      <c r="B2247" s="28" t="s">
        <v>17306</v>
      </c>
      <c r="C2247" s="28" t="s">
        <v>17223</v>
      </c>
    </row>
    <row r="2248" spans="1:3" x14ac:dyDescent="0.2">
      <c r="A2248" s="28">
        <v>6339</v>
      </c>
      <c r="B2248" s="28" t="s">
        <v>17307</v>
      </c>
      <c r="C2248" s="28" t="s">
        <v>17223</v>
      </c>
    </row>
    <row r="2249" spans="1:3" x14ac:dyDescent="0.2">
      <c r="A2249" s="28">
        <v>6340</v>
      </c>
      <c r="B2249" s="28" t="s">
        <v>15995</v>
      </c>
      <c r="C2249" s="28" t="s">
        <v>17223</v>
      </c>
    </row>
    <row r="2250" spans="1:3" x14ac:dyDescent="0.2">
      <c r="A2250" s="28">
        <v>6349</v>
      </c>
      <c r="B2250" s="28" t="s">
        <v>15995</v>
      </c>
      <c r="C2250" s="28" t="s">
        <v>17223</v>
      </c>
    </row>
    <row r="2251" spans="1:3" x14ac:dyDescent="0.2">
      <c r="A2251" s="28">
        <v>6350</v>
      </c>
      <c r="B2251" s="28" t="s">
        <v>16230</v>
      </c>
      <c r="C2251" s="28" t="s">
        <v>17223</v>
      </c>
    </row>
    <row r="2252" spans="1:3" x14ac:dyDescent="0.2">
      <c r="A2252" s="28">
        <v>6351</v>
      </c>
      <c r="B2252" s="28" t="s">
        <v>17308</v>
      </c>
      <c r="C2252" s="28" t="s">
        <v>17223</v>
      </c>
    </row>
    <row r="2253" spans="1:3" x14ac:dyDescent="0.2">
      <c r="A2253" s="28">
        <v>6353</v>
      </c>
      <c r="B2253" s="28" t="s">
        <v>17309</v>
      </c>
      <c r="C2253" s="28" t="s">
        <v>17223</v>
      </c>
    </row>
    <row r="2254" spans="1:3" x14ac:dyDescent="0.2">
      <c r="A2254" s="28">
        <v>6354</v>
      </c>
      <c r="B2254" s="28" t="s">
        <v>17310</v>
      </c>
      <c r="C2254" s="28" t="s">
        <v>17223</v>
      </c>
    </row>
    <row r="2255" spans="1:3" x14ac:dyDescent="0.2">
      <c r="A2255" s="28">
        <v>6355</v>
      </c>
      <c r="B2255" s="28" t="s">
        <v>17311</v>
      </c>
      <c r="C2255" s="28" t="s">
        <v>17223</v>
      </c>
    </row>
    <row r="2256" spans="1:3" x14ac:dyDescent="0.2">
      <c r="A2256" s="28">
        <v>6357</v>
      </c>
      <c r="B2256" s="28" t="s">
        <v>17312</v>
      </c>
      <c r="C2256" s="28" t="s">
        <v>17223</v>
      </c>
    </row>
    <row r="2257" spans="1:3" x14ac:dyDescent="0.2">
      <c r="A2257" s="28">
        <v>6359</v>
      </c>
      <c r="B2257" s="28" t="s">
        <v>17313</v>
      </c>
      <c r="C2257" s="28" t="s">
        <v>17223</v>
      </c>
    </row>
    <row r="2258" spans="1:3" x14ac:dyDescent="0.2">
      <c r="A2258" s="28">
        <v>6360</v>
      </c>
      <c r="B2258" s="28" t="s">
        <v>17033</v>
      </c>
      <c r="C2258" s="28" t="s">
        <v>17223</v>
      </c>
    </row>
    <row r="2259" spans="1:3" x14ac:dyDescent="0.2">
      <c r="A2259" s="28">
        <v>6365</v>
      </c>
      <c r="B2259" s="28" t="s">
        <v>17314</v>
      </c>
      <c r="C2259" s="28" t="s">
        <v>17223</v>
      </c>
    </row>
    <row r="2260" spans="1:3" x14ac:dyDescent="0.2">
      <c r="A2260" s="28">
        <v>6370</v>
      </c>
      <c r="B2260" s="28" t="s">
        <v>17315</v>
      </c>
      <c r="C2260" s="28" t="s">
        <v>17223</v>
      </c>
    </row>
    <row r="2261" spans="1:3" x14ac:dyDescent="0.2">
      <c r="A2261" s="28">
        <v>6371</v>
      </c>
      <c r="B2261" s="28" t="s">
        <v>17316</v>
      </c>
      <c r="C2261" s="28" t="s">
        <v>17223</v>
      </c>
    </row>
    <row r="2262" spans="1:3" x14ac:dyDescent="0.2">
      <c r="A2262" s="28">
        <v>6372</v>
      </c>
      <c r="B2262" s="28" t="s">
        <v>17317</v>
      </c>
      <c r="C2262" s="28" t="s">
        <v>17223</v>
      </c>
    </row>
    <row r="2263" spans="1:3" x14ac:dyDescent="0.2">
      <c r="A2263" s="28">
        <v>6373</v>
      </c>
      <c r="B2263" s="28" t="s">
        <v>17318</v>
      </c>
      <c r="C2263" s="28" t="s">
        <v>17223</v>
      </c>
    </row>
    <row r="2264" spans="1:3" x14ac:dyDescent="0.2">
      <c r="A2264" s="28">
        <v>6374</v>
      </c>
      <c r="B2264" s="28" t="s">
        <v>15897</v>
      </c>
      <c r="C2264" s="28" t="s">
        <v>17223</v>
      </c>
    </row>
    <row r="2265" spans="1:3" x14ac:dyDescent="0.2">
      <c r="A2265" s="28">
        <v>6375</v>
      </c>
      <c r="B2265" s="28" t="s">
        <v>17319</v>
      </c>
      <c r="C2265" s="28" t="s">
        <v>17223</v>
      </c>
    </row>
    <row r="2266" spans="1:3" x14ac:dyDescent="0.2">
      <c r="A2266" s="28">
        <v>6376</v>
      </c>
      <c r="B2266" s="28" t="s">
        <v>17320</v>
      </c>
      <c r="C2266" s="28" t="s">
        <v>17223</v>
      </c>
    </row>
    <row r="2267" spans="1:3" x14ac:dyDescent="0.2">
      <c r="A2267" s="28">
        <v>6377</v>
      </c>
      <c r="B2267" s="28" t="s">
        <v>16049</v>
      </c>
      <c r="C2267" s="28" t="s">
        <v>17223</v>
      </c>
    </row>
    <row r="2268" spans="1:3" x14ac:dyDescent="0.2">
      <c r="A2268" s="28">
        <v>6378</v>
      </c>
      <c r="B2268" s="28" t="s">
        <v>16902</v>
      </c>
      <c r="C2268" s="28" t="s">
        <v>17223</v>
      </c>
    </row>
    <row r="2269" spans="1:3" x14ac:dyDescent="0.2">
      <c r="A2269" s="28">
        <v>6379</v>
      </c>
      <c r="B2269" s="28" t="s">
        <v>17321</v>
      </c>
      <c r="C2269" s="28" t="s">
        <v>17223</v>
      </c>
    </row>
    <row r="2270" spans="1:3" x14ac:dyDescent="0.2">
      <c r="A2270" s="28">
        <v>6380</v>
      </c>
      <c r="B2270" s="28" t="s">
        <v>17322</v>
      </c>
      <c r="C2270" s="28" t="s">
        <v>17223</v>
      </c>
    </row>
    <row r="2271" spans="1:3" x14ac:dyDescent="0.2">
      <c r="A2271" s="28">
        <v>6382</v>
      </c>
      <c r="B2271" s="28" t="s">
        <v>17323</v>
      </c>
      <c r="C2271" s="28" t="s">
        <v>17223</v>
      </c>
    </row>
    <row r="2272" spans="1:3" x14ac:dyDescent="0.2">
      <c r="A2272" s="28">
        <v>6383</v>
      </c>
      <c r="B2272" s="28" t="s">
        <v>17324</v>
      </c>
      <c r="C2272" s="28" t="s">
        <v>17223</v>
      </c>
    </row>
    <row r="2273" spans="1:3" x14ac:dyDescent="0.2">
      <c r="A2273" s="28">
        <v>6384</v>
      </c>
      <c r="B2273" s="28" t="s">
        <v>17325</v>
      </c>
      <c r="C2273" s="28" t="s">
        <v>17223</v>
      </c>
    </row>
    <row r="2274" spans="1:3" x14ac:dyDescent="0.2">
      <c r="A2274" s="28">
        <v>6385</v>
      </c>
      <c r="B2274" s="28" t="s">
        <v>16709</v>
      </c>
      <c r="C2274" s="28" t="s">
        <v>17223</v>
      </c>
    </row>
    <row r="2275" spans="1:3" x14ac:dyDescent="0.2">
      <c r="A2275" s="28">
        <v>6386</v>
      </c>
      <c r="B2275" s="28" t="s">
        <v>16709</v>
      </c>
      <c r="C2275" s="28" t="s">
        <v>17223</v>
      </c>
    </row>
    <row r="2276" spans="1:3" x14ac:dyDescent="0.2">
      <c r="A2276" s="28">
        <v>6387</v>
      </c>
      <c r="B2276" s="28" t="s">
        <v>17326</v>
      </c>
      <c r="C2276" s="28" t="s">
        <v>17223</v>
      </c>
    </row>
    <row r="2277" spans="1:3" x14ac:dyDescent="0.2">
      <c r="A2277" s="28">
        <v>6388</v>
      </c>
      <c r="B2277" s="28" t="s">
        <v>17327</v>
      </c>
      <c r="C2277" s="28" t="s">
        <v>17223</v>
      </c>
    </row>
    <row r="2278" spans="1:3" x14ac:dyDescent="0.2">
      <c r="A2278" s="28">
        <v>6389</v>
      </c>
      <c r="B2278" s="28" t="s">
        <v>17328</v>
      </c>
      <c r="C2278" s="28" t="s">
        <v>17223</v>
      </c>
    </row>
    <row r="2279" spans="1:3" x14ac:dyDescent="0.2">
      <c r="A2279" s="28">
        <v>6390</v>
      </c>
      <c r="B2279" s="28" t="s">
        <v>17329</v>
      </c>
      <c r="C2279" s="28" t="s">
        <v>15754</v>
      </c>
    </row>
    <row r="2280" spans="1:3" x14ac:dyDescent="0.2">
      <c r="A2280" s="28">
        <v>6401</v>
      </c>
      <c r="B2280" s="28" t="s">
        <v>17330</v>
      </c>
      <c r="C2280" s="28" t="s">
        <v>17223</v>
      </c>
    </row>
    <row r="2281" spans="1:3" x14ac:dyDescent="0.2">
      <c r="A2281" s="28">
        <v>6403</v>
      </c>
      <c r="B2281" s="28" t="s">
        <v>17331</v>
      </c>
      <c r="C2281" s="28" t="s">
        <v>17223</v>
      </c>
    </row>
    <row r="2282" spans="1:3" x14ac:dyDescent="0.2">
      <c r="A2282" s="28">
        <v>6404</v>
      </c>
      <c r="B2282" s="28" t="s">
        <v>17332</v>
      </c>
      <c r="C2282" s="28" t="s">
        <v>17223</v>
      </c>
    </row>
    <row r="2283" spans="1:3" x14ac:dyDescent="0.2">
      <c r="A2283" s="28">
        <v>6405</v>
      </c>
      <c r="B2283" s="28" t="s">
        <v>17333</v>
      </c>
      <c r="C2283" s="28" t="s">
        <v>17223</v>
      </c>
    </row>
    <row r="2284" spans="1:3" x14ac:dyDescent="0.2">
      <c r="A2284" s="28">
        <v>6408</v>
      </c>
      <c r="B2284" s="28" t="s">
        <v>15928</v>
      </c>
      <c r="C2284" s="28" t="s">
        <v>17223</v>
      </c>
    </row>
    <row r="2285" spans="1:3" x14ac:dyDescent="0.2">
      <c r="A2285" s="28">
        <v>6409</v>
      </c>
      <c r="B2285" s="28" t="s">
        <v>17334</v>
      </c>
      <c r="C2285" s="28" t="s">
        <v>17223</v>
      </c>
    </row>
    <row r="2286" spans="1:3" x14ac:dyDescent="0.2">
      <c r="A2286" s="28">
        <v>6410</v>
      </c>
      <c r="B2286" s="28" t="s">
        <v>15928</v>
      </c>
      <c r="C2286" s="28" t="s">
        <v>17223</v>
      </c>
    </row>
    <row r="2287" spans="1:3" x14ac:dyDescent="0.2">
      <c r="A2287" s="28">
        <v>6411</v>
      </c>
      <c r="B2287" s="28" t="s">
        <v>15928</v>
      </c>
      <c r="C2287" s="28" t="s">
        <v>17223</v>
      </c>
    </row>
    <row r="2288" spans="1:3" x14ac:dyDescent="0.2">
      <c r="A2288" s="28">
        <v>6412</v>
      </c>
      <c r="B2288" s="28" t="s">
        <v>15869</v>
      </c>
      <c r="C2288" s="28" t="s">
        <v>17223</v>
      </c>
    </row>
    <row r="2289" spans="1:3" x14ac:dyDescent="0.2">
      <c r="A2289" s="28">
        <v>6413</v>
      </c>
      <c r="B2289" s="28" t="s">
        <v>16018</v>
      </c>
      <c r="C2289" s="28" t="s">
        <v>17223</v>
      </c>
    </row>
    <row r="2290" spans="1:3" x14ac:dyDescent="0.2">
      <c r="A2290" s="28">
        <v>6414</v>
      </c>
      <c r="B2290" s="28" t="s">
        <v>17335</v>
      </c>
      <c r="C2290" s="28" t="s">
        <v>17223</v>
      </c>
    </row>
    <row r="2291" spans="1:3" x14ac:dyDescent="0.2">
      <c r="A2291" s="28">
        <v>6415</v>
      </c>
      <c r="B2291" s="28" t="s">
        <v>17092</v>
      </c>
      <c r="C2291" s="28" t="s">
        <v>17223</v>
      </c>
    </row>
    <row r="2292" spans="1:3" x14ac:dyDescent="0.2">
      <c r="A2292" s="28">
        <v>6416</v>
      </c>
      <c r="B2292" s="28" t="s">
        <v>17336</v>
      </c>
      <c r="C2292" s="28" t="s">
        <v>17223</v>
      </c>
    </row>
    <row r="2293" spans="1:3" x14ac:dyDescent="0.2">
      <c r="A2293" s="28">
        <v>6417</v>
      </c>
      <c r="B2293" s="28" t="s">
        <v>17337</v>
      </c>
      <c r="C2293" s="28" t="s">
        <v>17223</v>
      </c>
    </row>
    <row r="2294" spans="1:3" x14ac:dyDescent="0.2">
      <c r="A2294" s="28">
        <v>6418</v>
      </c>
      <c r="B2294" s="28" t="s">
        <v>17192</v>
      </c>
      <c r="C2294" s="28" t="s">
        <v>17223</v>
      </c>
    </row>
    <row r="2295" spans="1:3" x14ac:dyDescent="0.2">
      <c r="A2295" s="28">
        <v>6419</v>
      </c>
      <c r="B2295" s="28" t="s">
        <v>17338</v>
      </c>
      <c r="C2295" s="28" t="s">
        <v>17223</v>
      </c>
    </row>
    <row r="2296" spans="1:3" x14ac:dyDescent="0.2">
      <c r="A2296" s="28">
        <v>6420</v>
      </c>
      <c r="B2296" s="28" t="s">
        <v>16144</v>
      </c>
      <c r="C2296" s="28" t="s">
        <v>17223</v>
      </c>
    </row>
    <row r="2297" spans="1:3" x14ac:dyDescent="0.2">
      <c r="A2297" s="28">
        <v>6422</v>
      </c>
      <c r="B2297" s="28" t="s">
        <v>16592</v>
      </c>
      <c r="C2297" s="28" t="s">
        <v>17223</v>
      </c>
    </row>
    <row r="2298" spans="1:3" x14ac:dyDescent="0.2">
      <c r="A2298" s="28">
        <v>6423</v>
      </c>
      <c r="B2298" s="28" t="s">
        <v>17339</v>
      </c>
      <c r="C2298" s="28" t="s">
        <v>17223</v>
      </c>
    </row>
    <row r="2299" spans="1:3" x14ac:dyDescent="0.2">
      <c r="A2299" s="28">
        <v>6424</v>
      </c>
      <c r="B2299" s="28" t="s">
        <v>17340</v>
      </c>
      <c r="C2299" s="28" t="s">
        <v>17223</v>
      </c>
    </row>
    <row r="2300" spans="1:3" x14ac:dyDescent="0.2">
      <c r="A2300" s="28">
        <v>6426</v>
      </c>
      <c r="B2300" s="28" t="s">
        <v>16128</v>
      </c>
      <c r="C2300" s="28" t="s">
        <v>17223</v>
      </c>
    </row>
    <row r="2301" spans="1:3" x14ac:dyDescent="0.2">
      <c r="A2301" s="28">
        <v>6437</v>
      </c>
      <c r="B2301" s="28" t="s">
        <v>16796</v>
      </c>
      <c r="C2301" s="28" t="s">
        <v>17223</v>
      </c>
    </row>
    <row r="2302" spans="1:3" x14ac:dyDescent="0.2">
      <c r="A2302" s="28">
        <v>6438</v>
      </c>
      <c r="B2302" s="28" t="s">
        <v>17341</v>
      </c>
      <c r="C2302" s="28" t="s">
        <v>17223</v>
      </c>
    </row>
    <row r="2303" spans="1:3" x14ac:dyDescent="0.2">
      <c r="A2303" s="28">
        <v>6439</v>
      </c>
      <c r="B2303" s="28" t="s">
        <v>17342</v>
      </c>
      <c r="C2303" s="28" t="s">
        <v>17223</v>
      </c>
    </row>
    <row r="2304" spans="1:3" x14ac:dyDescent="0.2">
      <c r="A2304" s="28">
        <v>6440</v>
      </c>
      <c r="B2304" s="28" t="s">
        <v>17343</v>
      </c>
      <c r="C2304" s="28" t="s">
        <v>17223</v>
      </c>
    </row>
    <row r="2305" spans="1:3" x14ac:dyDescent="0.2">
      <c r="A2305" s="28">
        <v>6441</v>
      </c>
      <c r="B2305" s="28" t="s">
        <v>17344</v>
      </c>
      <c r="C2305" s="28" t="s">
        <v>17223</v>
      </c>
    </row>
    <row r="2306" spans="1:3" x14ac:dyDescent="0.2">
      <c r="A2306" s="28">
        <v>6442</v>
      </c>
      <c r="B2306" s="28" t="s">
        <v>17345</v>
      </c>
      <c r="C2306" s="28" t="s">
        <v>17223</v>
      </c>
    </row>
    <row r="2307" spans="1:3" x14ac:dyDescent="0.2">
      <c r="A2307" s="28">
        <v>6443</v>
      </c>
      <c r="B2307" s="28" t="s">
        <v>16608</v>
      </c>
      <c r="C2307" s="28" t="s">
        <v>17223</v>
      </c>
    </row>
    <row r="2308" spans="1:3" x14ac:dyDescent="0.2">
      <c r="A2308" s="28">
        <v>6444</v>
      </c>
      <c r="B2308" s="28" t="s">
        <v>16357</v>
      </c>
      <c r="C2308" s="28" t="s">
        <v>17223</v>
      </c>
    </row>
    <row r="2309" spans="1:3" x14ac:dyDescent="0.2">
      <c r="A2309" s="28">
        <v>6447</v>
      </c>
      <c r="B2309" s="28" t="s">
        <v>16079</v>
      </c>
      <c r="C2309" s="28" t="s">
        <v>17223</v>
      </c>
    </row>
    <row r="2310" spans="1:3" x14ac:dyDescent="0.2">
      <c r="A2310" s="28">
        <v>6450</v>
      </c>
      <c r="B2310" s="28" t="s">
        <v>16571</v>
      </c>
      <c r="C2310" s="28" t="s">
        <v>17223</v>
      </c>
    </row>
    <row r="2311" spans="1:3" x14ac:dyDescent="0.2">
      <c r="A2311" s="28">
        <v>6451</v>
      </c>
      <c r="B2311" s="28" t="s">
        <v>16571</v>
      </c>
      <c r="C2311" s="28" t="s">
        <v>17223</v>
      </c>
    </row>
    <row r="2312" spans="1:3" x14ac:dyDescent="0.2">
      <c r="A2312" s="28">
        <v>6454</v>
      </c>
      <c r="B2312" s="28" t="s">
        <v>16571</v>
      </c>
      <c r="C2312" s="28" t="s">
        <v>17223</v>
      </c>
    </row>
    <row r="2313" spans="1:3" x14ac:dyDescent="0.2">
      <c r="A2313" s="28">
        <v>6455</v>
      </c>
      <c r="B2313" s="28" t="s">
        <v>15938</v>
      </c>
      <c r="C2313" s="28" t="s">
        <v>17223</v>
      </c>
    </row>
    <row r="2314" spans="1:3" x14ac:dyDescent="0.2">
      <c r="A2314" s="28">
        <v>6456</v>
      </c>
      <c r="B2314" s="28" t="s">
        <v>17346</v>
      </c>
      <c r="C2314" s="28" t="s">
        <v>17223</v>
      </c>
    </row>
    <row r="2315" spans="1:3" x14ac:dyDescent="0.2">
      <c r="A2315" s="28">
        <v>6457</v>
      </c>
      <c r="B2315" s="28" t="s">
        <v>16406</v>
      </c>
      <c r="C2315" s="28" t="s">
        <v>17223</v>
      </c>
    </row>
    <row r="2316" spans="1:3" x14ac:dyDescent="0.2">
      <c r="A2316" s="28">
        <v>6459</v>
      </c>
      <c r="B2316" s="28" t="s">
        <v>16406</v>
      </c>
      <c r="C2316" s="28" t="s">
        <v>17223</v>
      </c>
    </row>
    <row r="2317" spans="1:3" x14ac:dyDescent="0.2">
      <c r="A2317" s="28">
        <v>6460</v>
      </c>
      <c r="B2317" s="28" t="s">
        <v>16082</v>
      </c>
      <c r="C2317" s="28" t="s">
        <v>17223</v>
      </c>
    </row>
    <row r="2318" spans="1:3" x14ac:dyDescent="0.2">
      <c r="A2318" s="28">
        <v>6461</v>
      </c>
      <c r="B2318" s="28" t="s">
        <v>16082</v>
      </c>
      <c r="C2318" s="28" t="s">
        <v>17223</v>
      </c>
    </row>
    <row r="2319" spans="1:3" x14ac:dyDescent="0.2">
      <c r="A2319" s="28">
        <v>6467</v>
      </c>
      <c r="B2319" s="28" t="s">
        <v>17347</v>
      </c>
      <c r="C2319" s="28" t="s">
        <v>17223</v>
      </c>
    </row>
    <row r="2320" spans="1:3" x14ac:dyDescent="0.2">
      <c r="A2320" s="28">
        <v>6468</v>
      </c>
      <c r="B2320" s="28" t="s">
        <v>16572</v>
      </c>
      <c r="C2320" s="28" t="s">
        <v>17223</v>
      </c>
    </row>
    <row r="2321" spans="1:3" x14ac:dyDescent="0.2">
      <c r="A2321" s="28">
        <v>6469</v>
      </c>
      <c r="B2321" s="28" t="s">
        <v>17348</v>
      </c>
      <c r="C2321" s="28" t="s">
        <v>17223</v>
      </c>
    </row>
    <row r="2322" spans="1:3" x14ac:dyDescent="0.2">
      <c r="A2322" s="28">
        <v>6470</v>
      </c>
      <c r="B2322" s="28" t="s">
        <v>17349</v>
      </c>
      <c r="C2322" s="28" t="s">
        <v>17223</v>
      </c>
    </row>
    <row r="2323" spans="1:3" x14ac:dyDescent="0.2">
      <c r="A2323" s="28">
        <v>6471</v>
      </c>
      <c r="B2323" s="28" t="s">
        <v>17350</v>
      </c>
      <c r="C2323" s="28" t="s">
        <v>17223</v>
      </c>
    </row>
    <row r="2324" spans="1:3" x14ac:dyDescent="0.2">
      <c r="A2324" s="28">
        <v>6472</v>
      </c>
      <c r="B2324" s="28" t="s">
        <v>17351</v>
      </c>
      <c r="C2324" s="28" t="s">
        <v>17223</v>
      </c>
    </row>
    <row r="2325" spans="1:3" x14ac:dyDescent="0.2">
      <c r="A2325" s="28">
        <v>6473</v>
      </c>
      <c r="B2325" s="28" t="s">
        <v>16956</v>
      </c>
      <c r="C2325" s="28" t="s">
        <v>17223</v>
      </c>
    </row>
    <row r="2326" spans="1:3" x14ac:dyDescent="0.2">
      <c r="A2326" s="28">
        <v>6474</v>
      </c>
      <c r="B2326" s="28" t="s">
        <v>17352</v>
      </c>
      <c r="C2326" s="28" t="s">
        <v>17223</v>
      </c>
    </row>
    <row r="2327" spans="1:3" x14ac:dyDescent="0.2">
      <c r="A2327" s="28">
        <v>6475</v>
      </c>
      <c r="B2327" s="28" t="s">
        <v>17353</v>
      </c>
      <c r="C2327" s="28" t="s">
        <v>17223</v>
      </c>
    </row>
    <row r="2328" spans="1:3" x14ac:dyDescent="0.2">
      <c r="A2328" s="28">
        <v>6477</v>
      </c>
      <c r="B2328" s="28" t="s">
        <v>15975</v>
      </c>
      <c r="C2328" s="28" t="s">
        <v>17223</v>
      </c>
    </row>
    <row r="2329" spans="1:3" x14ac:dyDescent="0.2">
      <c r="A2329" s="28">
        <v>6478</v>
      </c>
      <c r="B2329" s="28" t="s">
        <v>16040</v>
      </c>
      <c r="C2329" s="28" t="s">
        <v>17223</v>
      </c>
    </row>
    <row r="2330" spans="1:3" x14ac:dyDescent="0.2">
      <c r="A2330" s="28">
        <v>6479</v>
      </c>
      <c r="B2330" s="28" t="s">
        <v>17354</v>
      </c>
      <c r="C2330" s="28" t="s">
        <v>17223</v>
      </c>
    </row>
    <row r="2331" spans="1:3" x14ac:dyDescent="0.2">
      <c r="A2331" s="28">
        <v>6480</v>
      </c>
      <c r="B2331" s="28" t="s">
        <v>16718</v>
      </c>
      <c r="C2331" s="28" t="s">
        <v>17223</v>
      </c>
    </row>
    <row r="2332" spans="1:3" x14ac:dyDescent="0.2">
      <c r="A2332" s="28">
        <v>6481</v>
      </c>
      <c r="B2332" s="28" t="s">
        <v>17355</v>
      </c>
      <c r="C2332" s="28" t="s">
        <v>17223</v>
      </c>
    </row>
    <row r="2333" spans="1:3" x14ac:dyDescent="0.2">
      <c r="A2333" s="28">
        <v>6482</v>
      </c>
      <c r="B2333" s="28" t="s">
        <v>17356</v>
      </c>
      <c r="C2333" s="28" t="s">
        <v>17223</v>
      </c>
    </row>
    <row r="2334" spans="1:3" x14ac:dyDescent="0.2">
      <c r="A2334" s="28">
        <v>6483</v>
      </c>
      <c r="B2334" s="28" t="s">
        <v>17357</v>
      </c>
      <c r="C2334" s="28" t="s">
        <v>17223</v>
      </c>
    </row>
    <row r="2335" spans="1:3" x14ac:dyDescent="0.2">
      <c r="A2335" s="28">
        <v>6484</v>
      </c>
      <c r="B2335" s="28" t="s">
        <v>17358</v>
      </c>
      <c r="C2335" s="28" t="s">
        <v>17223</v>
      </c>
    </row>
    <row r="2336" spans="1:3" x14ac:dyDescent="0.2">
      <c r="A2336" s="28">
        <v>6487</v>
      </c>
      <c r="B2336" s="28" t="s">
        <v>17359</v>
      </c>
      <c r="C2336" s="28" t="s">
        <v>17223</v>
      </c>
    </row>
    <row r="2337" spans="1:3" x14ac:dyDescent="0.2">
      <c r="A2337" s="28">
        <v>6488</v>
      </c>
      <c r="B2337" s="28" t="s">
        <v>17360</v>
      </c>
      <c r="C2337" s="28" t="s">
        <v>17223</v>
      </c>
    </row>
    <row r="2338" spans="1:3" x14ac:dyDescent="0.2">
      <c r="A2338" s="28">
        <v>6489</v>
      </c>
      <c r="B2338" s="28" t="s">
        <v>17361</v>
      </c>
      <c r="C2338" s="28" t="s">
        <v>17223</v>
      </c>
    </row>
    <row r="2339" spans="1:3" x14ac:dyDescent="0.2">
      <c r="A2339" s="28">
        <v>6491</v>
      </c>
      <c r="B2339" s="28" t="s">
        <v>17362</v>
      </c>
      <c r="C2339" s="28" t="s">
        <v>17223</v>
      </c>
    </row>
    <row r="2340" spans="1:3" x14ac:dyDescent="0.2">
      <c r="A2340" s="28">
        <v>6492</v>
      </c>
      <c r="B2340" s="28" t="s">
        <v>17181</v>
      </c>
      <c r="C2340" s="28" t="s">
        <v>17223</v>
      </c>
    </row>
    <row r="2341" spans="1:3" x14ac:dyDescent="0.2">
      <c r="A2341" s="28">
        <v>6493</v>
      </c>
      <c r="B2341" s="28" t="s">
        <v>17181</v>
      </c>
      <c r="C2341" s="28" t="s">
        <v>17223</v>
      </c>
    </row>
    <row r="2342" spans="1:3" x14ac:dyDescent="0.2">
      <c r="A2342" s="28">
        <v>6494</v>
      </c>
      <c r="B2342" s="28" t="s">
        <v>17181</v>
      </c>
      <c r="C2342" s="28" t="s">
        <v>17223</v>
      </c>
    </row>
    <row r="2343" spans="1:3" x14ac:dyDescent="0.2">
      <c r="A2343" s="28">
        <v>6495</v>
      </c>
      <c r="B2343" s="28" t="s">
        <v>17181</v>
      </c>
      <c r="C2343" s="28" t="s">
        <v>17223</v>
      </c>
    </row>
    <row r="2344" spans="1:3" x14ac:dyDescent="0.2">
      <c r="A2344" s="28">
        <v>6497</v>
      </c>
      <c r="B2344" s="28" t="s">
        <v>17363</v>
      </c>
      <c r="C2344" s="28" t="s">
        <v>17223</v>
      </c>
    </row>
    <row r="2345" spans="1:3" x14ac:dyDescent="0.2">
      <c r="A2345" s="28">
        <v>6498</v>
      </c>
      <c r="B2345" s="28" t="s">
        <v>16712</v>
      </c>
      <c r="C2345" s="28" t="s">
        <v>17223</v>
      </c>
    </row>
    <row r="2346" spans="1:3" x14ac:dyDescent="0.2">
      <c r="A2346" s="28">
        <v>6501</v>
      </c>
      <c r="B2346" s="28" t="s">
        <v>17113</v>
      </c>
      <c r="C2346" s="28" t="s">
        <v>17223</v>
      </c>
    </row>
    <row r="2347" spans="1:3" x14ac:dyDescent="0.2">
      <c r="A2347" s="28">
        <v>6502</v>
      </c>
      <c r="B2347" s="28" t="s">
        <v>17113</v>
      </c>
      <c r="C2347" s="28" t="s">
        <v>17223</v>
      </c>
    </row>
    <row r="2348" spans="1:3" x14ac:dyDescent="0.2">
      <c r="A2348" s="28">
        <v>6503</v>
      </c>
      <c r="B2348" s="28" t="s">
        <v>17113</v>
      </c>
      <c r="C2348" s="28" t="s">
        <v>17223</v>
      </c>
    </row>
    <row r="2349" spans="1:3" x14ac:dyDescent="0.2">
      <c r="A2349" s="28">
        <v>6504</v>
      </c>
      <c r="B2349" s="28" t="s">
        <v>17113</v>
      </c>
      <c r="C2349" s="28" t="s">
        <v>17223</v>
      </c>
    </row>
    <row r="2350" spans="1:3" x14ac:dyDescent="0.2">
      <c r="A2350" s="28">
        <v>6505</v>
      </c>
      <c r="B2350" s="28" t="s">
        <v>17113</v>
      </c>
      <c r="C2350" s="28" t="s">
        <v>17223</v>
      </c>
    </row>
    <row r="2351" spans="1:3" x14ac:dyDescent="0.2">
      <c r="A2351" s="28">
        <v>6506</v>
      </c>
      <c r="B2351" s="28" t="s">
        <v>17113</v>
      </c>
      <c r="C2351" s="28" t="s">
        <v>17223</v>
      </c>
    </row>
    <row r="2352" spans="1:3" x14ac:dyDescent="0.2">
      <c r="A2352" s="28">
        <v>6507</v>
      </c>
      <c r="B2352" s="28" t="s">
        <v>17113</v>
      </c>
      <c r="C2352" s="28" t="s">
        <v>17223</v>
      </c>
    </row>
    <row r="2353" spans="1:3" x14ac:dyDescent="0.2">
      <c r="A2353" s="28">
        <v>6508</v>
      </c>
      <c r="B2353" s="28" t="s">
        <v>17113</v>
      </c>
      <c r="C2353" s="28" t="s">
        <v>17223</v>
      </c>
    </row>
    <row r="2354" spans="1:3" x14ac:dyDescent="0.2">
      <c r="A2354" s="28">
        <v>6509</v>
      </c>
      <c r="B2354" s="28" t="s">
        <v>17113</v>
      </c>
      <c r="C2354" s="28" t="s">
        <v>17223</v>
      </c>
    </row>
    <row r="2355" spans="1:3" x14ac:dyDescent="0.2">
      <c r="A2355" s="28">
        <v>6510</v>
      </c>
      <c r="B2355" s="28" t="s">
        <v>17113</v>
      </c>
      <c r="C2355" s="28" t="s">
        <v>17223</v>
      </c>
    </row>
    <row r="2356" spans="1:3" x14ac:dyDescent="0.2">
      <c r="A2356" s="28">
        <v>6511</v>
      </c>
      <c r="B2356" s="28" t="s">
        <v>17113</v>
      </c>
      <c r="C2356" s="28" t="s">
        <v>17223</v>
      </c>
    </row>
    <row r="2357" spans="1:3" x14ac:dyDescent="0.2">
      <c r="A2357" s="28">
        <v>6512</v>
      </c>
      <c r="B2357" s="28" t="s">
        <v>17197</v>
      </c>
      <c r="C2357" s="28" t="s">
        <v>17223</v>
      </c>
    </row>
    <row r="2358" spans="1:3" x14ac:dyDescent="0.2">
      <c r="A2358" s="28">
        <v>6513</v>
      </c>
      <c r="B2358" s="28" t="s">
        <v>17113</v>
      </c>
      <c r="C2358" s="28" t="s">
        <v>17223</v>
      </c>
    </row>
    <row r="2359" spans="1:3" x14ac:dyDescent="0.2">
      <c r="A2359" s="28">
        <v>6514</v>
      </c>
      <c r="B2359" s="28" t="s">
        <v>17364</v>
      </c>
      <c r="C2359" s="28" t="s">
        <v>17223</v>
      </c>
    </row>
    <row r="2360" spans="1:3" x14ac:dyDescent="0.2">
      <c r="A2360" s="28">
        <v>6515</v>
      </c>
      <c r="B2360" s="28" t="s">
        <v>17113</v>
      </c>
      <c r="C2360" s="28" t="s">
        <v>17223</v>
      </c>
    </row>
    <row r="2361" spans="1:3" x14ac:dyDescent="0.2">
      <c r="A2361" s="28">
        <v>6516</v>
      </c>
      <c r="B2361" s="28" t="s">
        <v>17365</v>
      </c>
      <c r="C2361" s="28" t="s">
        <v>17223</v>
      </c>
    </row>
    <row r="2362" spans="1:3" x14ac:dyDescent="0.2">
      <c r="A2362" s="28">
        <v>6517</v>
      </c>
      <c r="B2362" s="28" t="s">
        <v>17364</v>
      </c>
      <c r="C2362" s="28" t="s">
        <v>17223</v>
      </c>
    </row>
    <row r="2363" spans="1:3" x14ac:dyDescent="0.2">
      <c r="A2363" s="28">
        <v>6518</v>
      </c>
      <c r="B2363" s="28" t="s">
        <v>17364</v>
      </c>
      <c r="C2363" s="28" t="s">
        <v>17223</v>
      </c>
    </row>
    <row r="2364" spans="1:3" x14ac:dyDescent="0.2">
      <c r="A2364" s="28">
        <v>6519</v>
      </c>
      <c r="B2364" s="28" t="s">
        <v>17113</v>
      </c>
      <c r="C2364" s="28" t="s">
        <v>17223</v>
      </c>
    </row>
    <row r="2365" spans="1:3" x14ac:dyDescent="0.2">
      <c r="A2365" s="28">
        <v>6520</v>
      </c>
      <c r="B2365" s="28" t="s">
        <v>17113</v>
      </c>
      <c r="C2365" s="28" t="s">
        <v>17223</v>
      </c>
    </row>
    <row r="2366" spans="1:3" x14ac:dyDescent="0.2">
      <c r="A2366" s="28">
        <v>6521</v>
      </c>
      <c r="B2366" s="28" t="s">
        <v>17113</v>
      </c>
      <c r="C2366" s="28" t="s">
        <v>17223</v>
      </c>
    </row>
    <row r="2367" spans="1:3" x14ac:dyDescent="0.2">
      <c r="A2367" s="28">
        <v>6524</v>
      </c>
      <c r="B2367" s="28" t="s">
        <v>17366</v>
      </c>
      <c r="C2367" s="28" t="s">
        <v>17223</v>
      </c>
    </row>
    <row r="2368" spans="1:3" x14ac:dyDescent="0.2">
      <c r="A2368" s="28">
        <v>6525</v>
      </c>
      <c r="B2368" s="28" t="s">
        <v>17367</v>
      </c>
      <c r="C2368" s="28" t="s">
        <v>17223</v>
      </c>
    </row>
    <row r="2369" spans="1:3" x14ac:dyDescent="0.2">
      <c r="A2369" s="28">
        <v>6530</v>
      </c>
      <c r="B2369" s="28" t="s">
        <v>17113</v>
      </c>
      <c r="C2369" s="28" t="s">
        <v>17223</v>
      </c>
    </row>
    <row r="2370" spans="1:3" x14ac:dyDescent="0.2">
      <c r="A2370" s="28">
        <v>6531</v>
      </c>
      <c r="B2370" s="28" t="s">
        <v>17113</v>
      </c>
      <c r="C2370" s="28" t="s">
        <v>17223</v>
      </c>
    </row>
    <row r="2371" spans="1:3" x14ac:dyDescent="0.2">
      <c r="A2371" s="28">
        <v>6532</v>
      </c>
      <c r="B2371" s="28" t="s">
        <v>17113</v>
      </c>
      <c r="C2371" s="28" t="s">
        <v>17223</v>
      </c>
    </row>
    <row r="2372" spans="1:3" x14ac:dyDescent="0.2">
      <c r="A2372" s="28">
        <v>6533</v>
      </c>
      <c r="B2372" s="28" t="s">
        <v>17113</v>
      </c>
      <c r="C2372" s="28" t="s">
        <v>17223</v>
      </c>
    </row>
    <row r="2373" spans="1:3" x14ac:dyDescent="0.2">
      <c r="A2373" s="28">
        <v>6534</v>
      </c>
      <c r="B2373" s="28" t="s">
        <v>17113</v>
      </c>
      <c r="C2373" s="28" t="s">
        <v>17223</v>
      </c>
    </row>
    <row r="2374" spans="1:3" x14ac:dyDescent="0.2">
      <c r="A2374" s="28">
        <v>6535</v>
      </c>
      <c r="B2374" s="28" t="s">
        <v>17113</v>
      </c>
      <c r="C2374" s="28" t="s">
        <v>17223</v>
      </c>
    </row>
    <row r="2375" spans="1:3" x14ac:dyDescent="0.2">
      <c r="A2375" s="28">
        <v>6536</v>
      </c>
      <c r="B2375" s="28" t="s">
        <v>17113</v>
      </c>
      <c r="C2375" s="28" t="s">
        <v>17223</v>
      </c>
    </row>
    <row r="2376" spans="1:3" x14ac:dyDescent="0.2">
      <c r="A2376" s="28">
        <v>6537</v>
      </c>
      <c r="B2376" s="28" t="s">
        <v>17113</v>
      </c>
      <c r="C2376" s="28" t="s">
        <v>17223</v>
      </c>
    </row>
    <row r="2377" spans="1:3" x14ac:dyDescent="0.2">
      <c r="A2377" s="28">
        <v>6538</v>
      </c>
      <c r="B2377" s="28" t="s">
        <v>17113</v>
      </c>
      <c r="C2377" s="28" t="s">
        <v>17223</v>
      </c>
    </row>
    <row r="2378" spans="1:3" x14ac:dyDescent="0.2">
      <c r="A2378" s="28">
        <v>6540</v>
      </c>
      <c r="B2378" s="28" t="s">
        <v>17113</v>
      </c>
      <c r="C2378" s="28" t="s">
        <v>17223</v>
      </c>
    </row>
    <row r="2379" spans="1:3" x14ac:dyDescent="0.2">
      <c r="A2379" s="28">
        <v>6601</v>
      </c>
      <c r="B2379" s="28" t="s">
        <v>17368</v>
      </c>
      <c r="C2379" s="28" t="s">
        <v>17223</v>
      </c>
    </row>
    <row r="2380" spans="1:3" x14ac:dyDescent="0.2">
      <c r="A2380" s="28">
        <v>6602</v>
      </c>
      <c r="B2380" s="28" t="s">
        <v>17368</v>
      </c>
      <c r="C2380" s="28" t="s">
        <v>17223</v>
      </c>
    </row>
    <row r="2381" spans="1:3" x14ac:dyDescent="0.2">
      <c r="A2381" s="28">
        <v>6604</v>
      </c>
      <c r="B2381" s="28" t="s">
        <v>17368</v>
      </c>
      <c r="C2381" s="28" t="s">
        <v>17223</v>
      </c>
    </row>
    <row r="2382" spans="1:3" x14ac:dyDescent="0.2">
      <c r="A2382" s="28">
        <v>6605</v>
      </c>
      <c r="B2382" s="28" t="s">
        <v>17368</v>
      </c>
      <c r="C2382" s="28" t="s">
        <v>17223</v>
      </c>
    </row>
    <row r="2383" spans="1:3" x14ac:dyDescent="0.2">
      <c r="A2383" s="28">
        <v>6606</v>
      </c>
      <c r="B2383" s="28" t="s">
        <v>17368</v>
      </c>
      <c r="C2383" s="28" t="s">
        <v>17223</v>
      </c>
    </row>
    <row r="2384" spans="1:3" x14ac:dyDescent="0.2">
      <c r="A2384" s="28">
        <v>6607</v>
      </c>
      <c r="B2384" s="28" t="s">
        <v>17368</v>
      </c>
      <c r="C2384" s="28" t="s">
        <v>17223</v>
      </c>
    </row>
    <row r="2385" spans="1:3" x14ac:dyDescent="0.2">
      <c r="A2385" s="28">
        <v>6608</v>
      </c>
      <c r="B2385" s="28" t="s">
        <v>17368</v>
      </c>
      <c r="C2385" s="28" t="s">
        <v>17223</v>
      </c>
    </row>
    <row r="2386" spans="1:3" x14ac:dyDescent="0.2">
      <c r="A2386" s="28">
        <v>6610</v>
      </c>
      <c r="B2386" s="28" t="s">
        <v>17368</v>
      </c>
      <c r="C2386" s="28" t="s">
        <v>17223</v>
      </c>
    </row>
    <row r="2387" spans="1:3" x14ac:dyDescent="0.2">
      <c r="A2387" s="28">
        <v>6611</v>
      </c>
      <c r="B2387" s="28" t="s">
        <v>17369</v>
      </c>
      <c r="C2387" s="28" t="s">
        <v>17223</v>
      </c>
    </row>
    <row r="2388" spans="1:3" x14ac:dyDescent="0.2">
      <c r="A2388" s="28">
        <v>6612</v>
      </c>
      <c r="B2388" s="28" t="s">
        <v>16227</v>
      </c>
      <c r="C2388" s="28" t="s">
        <v>17223</v>
      </c>
    </row>
    <row r="2389" spans="1:3" x14ac:dyDescent="0.2">
      <c r="A2389" s="28">
        <v>6614</v>
      </c>
      <c r="B2389" s="28" t="s">
        <v>17363</v>
      </c>
      <c r="C2389" s="28" t="s">
        <v>17223</v>
      </c>
    </row>
    <row r="2390" spans="1:3" x14ac:dyDescent="0.2">
      <c r="A2390" s="28">
        <v>6615</v>
      </c>
      <c r="B2390" s="28" t="s">
        <v>17363</v>
      </c>
      <c r="C2390" s="28" t="s">
        <v>17223</v>
      </c>
    </row>
    <row r="2391" spans="1:3" x14ac:dyDescent="0.2">
      <c r="A2391" s="28">
        <v>6650</v>
      </c>
      <c r="B2391" s="28" t="s">
        <v>17368</v>
      </c>
      <c r="C2391" s="28" t="s">
        <v>17223</v>
      </c>
    </row>
    <row r="2392" spans="1:3" x14ac:dyDescent="0.2">
      <c r="A2392" s="28">
        <v>6673</v>
      </c>
      <c r="B2392" s="28" t="s">
        <v>17368</v>
      </c>
      <c r="C2392" s="28" t="s">
        <v>17223</v>
      </c>
    </row>
    <row r="2393" spans="1:3" x14ac:dyDescent="0.2">
      <c r="A2393" s="28">
        <v>6699</v>
      </c>
      <c r="B2393" s="28" t="s">
        <v>17368</v>
      </c>
      <c r="C2393" s="28" t="s">
        <v>17223</v>
      </c>
    </row>
    <row r="2394" spans="1:3" x14ac:dyDescent="0.2">
      <c r="A2394" s="28">
        <v>6701</v>
      </c>
      <c r="B2394" s="28" t="s">
        <v>17145</v>
      </c>
      <c r="C2394" s="28" t="s">
        <v>17223</v>
      </c>
    </row>
    <row r="2395" spans="1:3" x14ac:dyDescent="0.2">
      <c r="A2395" s="28">
        <v>6702</v>
      </c>
      <c r="B2395" s="28" t="s">
        <v>17145</v>
      </c>
      <c r="C2395" s="28" t="s">
        <v>17223</v>
      </c>
    </row>
    <row r="2396" spans="1:3" x14ac:dyDescent="0.2">
      <c r="A2396" s="28">
        <v>6703</v>
      </c>
      <c r="B2396" s="28" t="s">
        <v>17145</v>
      </c>
      <c r="C2396" s="28" t="s">
        <v>17223</v>
      </c>
    </row>
    <row r="2397" spans="1:3" x14ac:dyDescent="0.2">
      <c r="A2397" s="28">
        <v>6704</v>
      </c>
      <c r="B2397" s="28" t="s">
        <v>17145</v>
      </c>
      <c r="C2397" s="28" t="s">
        <v>17223</v>
      </c>
    </row>
    <row r="2398" spans="1:3" x14ac:dyDescent="0.2">
      <c r="A2398" s="28">
        <v>6705</v>
      </c>
      <c r="B2398" s="28" t="s">
        <v>17145</v>
      </c>
      <c r="C2398" s="28" t="s">
        <v>17223</v>
      </c>
    </row>
    <row r="2399" spans="1:3" x14ac:dyDescent="0.2">
      <c r="A2399" s="28">
        <v>6706</v>
      </c>
      <c r="B2399" s="28" t="s">
        <v>17145</v>
      </c>
      <c r="C2399" s="28" t="s">
        <v>17223</v>
      </c>
    </row>
    <row r="2400" spans="1:3" x14ac:dyDescent="0.2">
      <c r="A2400" s="28">
        <v>6708</v>
      </c>
      <c r="B2400" s="28" t="s">
        <v>17145</v>
      </c>
      <c r="C2400" s="28" t="s">
        <v>17223</v>
      </c>
    </row>
    <row r="2401" spans="1:3" x14ac:dyDescent="0.2">
      <c r="A2401" s="28">
        <v>6710</v>
      </c>
      <c r="B2401" s="28" t="s">
        <v>17145</v>
      </c>
      <c r="C2401" s="28" t="s">
        <v>17223</v>
      </c>
    </row>
    <row r="2402" spans="1:3" x14ac:dyDescent="0.2">
      <c r="A2402" s="28">
        <v>6712</v>
      </c>
      <c r="B2402" s="28" t="s">
        <v>17370</v>
      </c>
      <c r="C2402" s="28" t="s">
        <v>17223</v>
      </c>
    </row>
    <row r="2403" spans="1:3" x14ac:dyDescent="0.2">
      <c r="A2403" s="28">
        <v>6716</v>
      </c>
      <c r="B2403" s="28" t="s">
        <v>17150</v>
      </c>
      <c r="C2403" s="28" t="s">
        <v>17223</v>
      </c>
    </row>
    <row r="2404" spans="1:3" x14ac:dyDescent="0.2">
      <c r="A2404" s="28">
        <v>6720</v>
      </c>
      <c r="B2404" s="28" t="s">
        <v>17145</v>
      </c>
      <c r="C2404" s="28" t="s">
        <v>17223</v>
      </c>
    </row>
    <row r="2405" spans="1:3" x14ac:dyDescent="0.2">
      <c r="A2405" s="28">
        <v>6721</v>
      </c>
      <c r="B2405" s="28" t="s">
        <v>17145</v>
      </c>
      <c r="C2405" s="28" t="s">
        <v>17223</v>
      </c>
    </row>
    <row r="2406" spans="1:3" x14ac:dyDescent="0.2">
      <c r="A2406" s="28">
        <v>6722</v>
      </c>
      <c r="B2406" s="28" t="s">
        <v>17145</v>
      </c>
      <c r="C2406" s="28" t="s">
        <v>17223</v>
      </c>
    </row>
    <row r="2407" spans="1:3" x14ac:dyDescent="0.2">
      <c r="A2407" s="28">
        <v>6723</v>
      </c>
      <c r="B2407" s="28" t="s">
        <v>17145</v>
      </c>
      <c r="C2407" s="28" t="s">
        <v>17223</v>
      </c>
    </row>
    <row r="2408" spans="1:3" x14ac:dyDescent="0.2">
      <c r="A2408" s="28">
        <v>6724</v>
      </c>
      <c r="B2408" s="28" t="s">
        <v>17145</v>
      </c>
      <c r="C2408" s="28" t="s">
        <v>17223</v>
      </c>
    </row>
    <row r="2409" spans="1:3" x14ac:dyDescent="0.2">
      <c r="A2409" s="28">
        <v>6725</v>
      </c>
      <c r="B2409" s="28" t="s">
        <v>17145</v>
      </c>
      <c r="C2409" s="28" t="s">
        <v>17223</v>
      </c>
    </row>
    <row r="2410" spans="1:3" x14ac:dyDescent="0.2">
      <c r="A2410" s="28">
        <v>6726</v>
      </c>
      <c r="B2410" s="28" t="s">
        <v>17145</v>
      </c>
      <c r="C2410" s="28" t="s">
        <v>17223</v>
      </c>
    </row>
    <row r="2411" spans="1:3" x14ac:dyDescent="0.2">
      <c r="A2411" s="28">
        <v>6749</v>
      </c>
      <c r="B2411" s="28" t="s">
        <v>17145</v>
      </c>
      <c r="C2411" s="28" t="s">
        <v>17223</v>
      </c>
    </row>
    <row r="2412" spans="1:3" x14ac:dyDescent="0.2">
      <c r="A2412" s="28">
        <v>6750</v>
      </c>
      <c r="B2412" s="28" t="s">
        <v>17371</v>
      </c>
      <c r="C2412" s="28" t="s">
        <v>17223</v>
      </c>
    </row>
    <row r="2413" spans="1:3" x14ac:dyDescent="0.2">
      <c r="A2413" s="28">
        <v>6751</v>
      </c>
      <c r="B2413" s="28" t="s">
        <v>16535</v>
      </c>
      <c r="C2413" s="28" t="s">
        <v>17223</v>
      </c>
    </row>
    <row r="2414" spans="1:3" x14ac:dyDescent="0.2">
      <c r="A2414" s="28">
        <v>6752</v>
      </c>
      <c r="B2414" s="28" t="s">
        <v>16222</v>
      </c>
      <c r="C2414" s="28" t="s">
        <v>17223</v>
      </c>
    </row>
    <row r="2415" spans="1:3" x14ac:dyDescent="0.2">
      <c r="A2415" s="28">
        <v>6753</v>
      </c>
      <c r="B2415" s="28" t="s">
        <v>17372</v>
      </c>
      <c r="C2415" s="28" t="s">
        <v>17223</v>
      </c>
    </row>
    <row r="2416" spans="1:3" x14ac:dyDescent="0.2">
      <c r="A2416" s="28">
        <v>6754</v>
      </c>
      <c r="B2416" s="28" t="s">
        <v>17373</v>
      </c>
      <c r="C2416" s="28" t="s">
        <v>17223</v>
      </c>
    </row>
    <row r="2417" spans="1:3" x14ac:dyDescent="0.2">
      <c r="A2417" s="28">
        <v>6755</v>
      </c>
      <c r="B2417" s="28" t="s">
        <v>17374</v>
      </c>
      <c r="C2417" s="28" t="s">
        <v>17223</v>
      </c>
    </row>
    <row r="2418" spans="1:3" x14ac:dyDescent="0.2">
      <c r="A2418" s="28">
        <v>6756</v>
      </c>
      <c r="B2418" s="28" t="s">
        <v>15878</v>
      </c>
      <c r="C2418" s="28" t="s">
        <v>17223</v>
      </c>
    </row>
    <row r="2419" spans="1:3" x14ac:dyDescent="0.2">
      <c r="A2419" s="28">
        <v>6757</v>
      </c>
      <c r="B2419" s="28" t="s">
        <v>17375</v>
      </c>
      <c r="C2419" s="28" t="s">
        <v>17223</v>
      </c>
    </row>
    <row r="2420" spans="1:3" x14ac:dyDescent="0.2">
      <c r="A2420" s="28">
        <v>6758</v>
      </c>
      <c r="B2420" s="28" t="s">
        <v>17376</v>
      </c>
      <c r="C2420" s="28" t="s">
        <v>17223</v>
      </c>
    </row>
    <row r="2421" spans="1:3" x14ac:dyDescent="0.2">
      <c r="A2421" s="28">
        <v>6759</v>
      </c>
      <c r="B2421" s="28" t="s">
        <v>16449</v>
      </c>
      <c r="C2421" s="28" t="s">
        <v>17223</v>
      </c>
    </row>
    <row r="2422" spans="1:3" x14ac:dyDescent="0.2">
      <c r="A2422" s="28">
        <v>6762</v>
      </c>
      <c r="B2422" s="28" t="s">
        <v>17169</v>
      </c>
      <c r="C2422" s="28" t="s">
        <v>17223</v>
      </c>
    </row>
    <row r="2423" spans="1:3" x14ac:dyDescent="0.2">
      <c r="A2423" s="28">
        <v>6763</v>
      </c>
      <c r="B2423" s="28" t="s">
        <v>17377</v>
      </c>
      <c r="C2423" s="28" t="s">
        <v>17223</v>
      </c>
    </row>
    <row r="2424" spans="1:3" x14ac:dyDescent="0.2">
      <c r="A2424" s="28">
        <v>6770</v>
      </c>
      <c r="B2424" s="28" t="s">
        <v>17378</v>
      </c>
      <c r="C2424" s="28" t="s">
        <v>17223</v>
      </c>
    </row>
    <row r="2425" spans="1:3" x14ac:dyDescent="0.2">
      <c r="A2425" s="28">
        <v>6776</v>
      </c>
      <c r="B2425" s="28" t="s">
        <v>17379</v>
      </c>
      <c r="C2425" s="28" t="s">
        <v>17223</v>
      </c>
    </row>
    <row r="2426" spans="1:3" x14ac:dyDescent="0.2">
      <c r="A2426" s="28">
        <v>6777</v>
      </c>
      <c r="B2426" s="28" t="s">
        <v>17380</v>
      </c>
      <c r="C2426" s="28" t="s">
        <v>17223</v>
      </c>
    </row>
    <row r="2427" spans="1:3" x14ac:dyDescent="0.2">
      <c r="A2427" s="28">
        <v>6778</v>
      </c>
      <c r="B2427" s="28" t="s">
        <v>15974</v>
      </c>
      <c r="C2427" s="28" t="s">
        <v>17223</v>
      </c>
    </row>
    <row r="2428" spans="1:3" x14ac:dyDescent="0.2">
      <c r="A2428" s="28">
        <v>6779</v>
      </c>
      <c r="B2428" s="28" t="s">
        <v>17381</v>
      </c>
      <c r="C2428" s="28" t="s">
        <v>17223</v>
      </c>
    </row>
    <row r="2429" spans="1:3" x14ac:dyDescent="0.2">
      <c r="A2429" s="28">
        <v>6781</v>
      </c>
      <c r="B2429" s="28" t="s">
        <v>17382</v>
      </c>
      <c r="C2429" s="28" t="s">
        <v>17223</v>
      </c>
    </row>
    <row r="2430" spans="1:3" x14ac:dyDescent="0.2">
      <c r="A2430" s="28">
        <v>6782</v>
      </c>
      <c r="B2430" s="28" t="s">
        <v>16242</v>
      </c>
      <c r="C2430" s="28" t="s">
        <v>17223</v>
      </c>
    </row>
    <row r="2431" spans="1:3" x14ac:dyDescent="0.2">
      <c r="A2431" s="28">
        <v>6783</v>
      </c>
      <c r="B2431" s="28" t="s">
        <v>16187</v>
      </c>
      <c r="C2431" s="28" t="s">
        <v>17223</v>
      </c>
    </row>
    <row r="2432" spans="1:3" x14ac:dyDescent="0.2">
      <c r="A2432" s="28">
        <v>6784</v>
      </c>
      <c r="B2432" s="28" t="s">
        <v>16941</v>
      </c>
      <c r="C2432" s="28" t="s">
        <v>17223</v>
      </c>
    </row>
    <row r="2433" spans="1:3" x14ac:dyDescent="0.2">
      <c r="A2433" s="28">
        <v>6785</v>
      </c>
      <c r="B2433" s="28" t="s">
        <v>17383</v>
      </c>
      <c r="C2433" s="28" t="s">
        <v>17223</v>
      </c>
    </row>
    <row r="2434" spans="1:3" x14ac:dyDescent="0.2">
      <c r="A2434" s="28">
        <v>6786</v>
      </c>
      <c r="B2434" s="28" t="s">
        <v>17384</v>
      </c>
      <c r="C2434" s="28" t="s">
        <v>17223</v>
      </c>
    </row>
    <row r="2435" spans="1:3" x14ac:dyDescent="0.2">
      <c r="A2435" s="28">
        <v>6787</v>
      </c>
      <c r="B2435" s="28" t="s">
        <v>16962</v>
      </c>
      <c r="C2435" s="28" t="s">
        <v>17223</v>
      </c>
    </row>
    <row r="2436" spans="1:3" x14ac:dyDescent="0.2">
      <c r="A2436" s="28">
        <v>6790</v>
      </c>
      <c r="B2436" s="28" t="s">
        <v>17385</v>
      </c>
      <c r="C2436" s="28" t="s">
        <v>17223</v>
      </c>
    </row>
    <row r="2437" spans="1:3" x14ac:dyDescent="0.2">
      <c r="A2437" s="28">
        <v>6791</v>
      </c>
      <c r="B2437" s="28" t="s">
        <v>17386</v>
      </c>
      <c r="C2437" s="28" t="s">
        <v>17223</v>
      </c>
    </row>
    <row r="2438" spans="1:3" x14ac:dyDescent="0.2">
      <c r="A2438" s="28">
        <v>6792</v>
      </c>
      <c r="B2438" s="28" t="s">
        <v>17385</v>
      </c>
      <c r="C2438" s="28" t="s">
        <v>17223</v>
      </c>
    </row>
    <row r="2439" spans="1:3" x14ac:dyDescent="0.2">
      <c r="A2439" s="28">
        <v>6793</v>
      </c>
      <c r="B2439" s="28" t="s">
        <v>16503</v>
      </c>
      <c r="C2439" s="28" t="s">
        <v>17223</v>
      </c>
    </row>
    <row r="2440" spans="1:3" x14ac:dyDescent="0.2">
      <c r="A2440" s="28">
        <v>6794</v>
      </c>
      <c r="B2440" s="28" t="s">
        <v>17387</v>
      </c>
      <c r="C2440" s="28" t="s">
        <v>17223</v>
      </c>
    </row>
    <row r="2441" spans="1:3" x14ac:dyDescent="0.2">
      <c r="A2441" s="28">
        <v>6795</v>
      </c>
      <c r="B2441" s="28" t="s">
        <v>16269</v>
      </c>
      <c r="C2441" s="28" t="s">
        <v>17223</v>
      </c>
    </row>
    <row r="2442" spans="1:3" x14ac:dyDescent="0.2">
      <c r="A2442" s="28">
        <v>6796</v>
      </c>
      <c r="B2442" s="28" t="s">
        <v>17388</v>
      </c>
      <c r="C2442" s="28" t="s">
        <v>17223</v>
      </c>
    </row>
    <row r="2443" spans="1:3" x14ac:dyDescent="0.2">
      <c r="A2443" s="28">
        <v>6798</v>
      </c>
      <c r="B2443" s="28" t="s">
        <v>17151</v>
      </c>
      <c r="C2443" s="28" t="s">
        <v>17223</v>
      </c>
    </row>
    <row r="2444" spans="1:3" x14ac:dyDescent="0.2">
      <c r="A2444" s="28">
        <v>6801</v>
      </c>
      <c r="B2444" s="28" t="s">
        <v>16723</v>
      </c>
      <c r="C2444" s="28" t="s">
        <v>17223</v>
      </c>
    </row>
    <row r="2445" spans="1:3" x14ac:dyDescent="0.2">
      <c r="A2445" s="28">
        <v>6804</v>
      </c>
      <c r="B2445" s="28" t="s">
        <v>16014</v>
      </c>
      <c r="C2445" s="28" t="s">
        <v>17223</v>
      </c>
    </row>
    <row r="2446" spans="1:3" x14ac:dyDescent="0.2">
      <c r="A2446" s="28">
        <v>6807</v>
      </c>
      <c r="B2446" s="28" t="s">
        <v>17389</v>
      </c>
      <c r="C2446" s="28" t="s">
        <v>17223</v>
      </c>
    </row>
    <row r="2447" spans="1:3" x14ac:dyDescent="0.2">
      <c r="A2447" s="28">
        <v>6810</v>
      </c>
      <c r="B2447" s="28" t="s">
        <v>16472</v>
      </c>
      <c r="C2447" s="28" t="s">
        <v>17223</v>
      </c>
    </row>
    <row r="2448" spans="1:3" x14ac:dyDescent="0.2">
      <c r="A2448" s="28">
        <v>6811</v>
      </c>
      <c r="B2448" s="28" t="s">
        <v>16472</v>
      </c>
      <c r="C2448" s="28" t="s">
        <v>17223</v>
      </c>
    </row>
    <row r="2449" spans="1:3" x14ac:dyDescent="0.2">
      <c r="A2449" s="28">
        <v>6812</v>
      </c>
      <c r="B2449" s="28" t="s">
        <v>17390</v>
      </c>
      <c r="C2449" s="28" t="s">
        <v>17223</v>
      </c>
    </row>
    <row r="2450" spans="1:3" x14ac:dyDescent="0.2">
      <c r="A2450" s="28">
        <v>6813</v>
      </c>
      <c r="B2450" s="28" t="s">
        <v>16472</v>
      </c>
      <c r="C2450" s="28" t="s">
        <v>17223</v>
      </c>
    </row>
    <row r="2451" spans="1:3" x14ac:dyDescent="0.2">
      <c r="A2451" s="28">
        <v>6814</v>
      </c>
      <c r="B2451" s="28" t="s">
        <v>16472</v>
      </c>
      <c r="C2451" s="28" t="s">
        <v>17223</v>
      </c>
    </row>
    <row r="2452" spans="1:3" x14ac:dyDescent="0.2">
      <c r="A2452" s="28">
        <v>6816</v>
      </c>
      <c r="B2452" s="28" t="s">
        <v>16472</v>
      </c>
      <c r="C2452" s="28" t="s">
        <v>17223</v>
      </c>
    </row>
    <row r="2453" spans="1:3" x14ac:dyDescent="0.2">
      <c r="A2453" s="28">
        <v>6817</v>
      </c>
      <c r="B2453" s="28" t="s">
        <v>16472</v>
      </c>
      <c r="C2453" s="28" t="s">
        <v>17223</v>
      </c>
    </row>
    <row r="2454" spans="1:3" x14ac:dyDescent="0.2">
      <c r="A2454" s="28">
        <v>6820</v>
      </c>
      <c r="B2454" s="28" t="s">
        <v>17391</v>
      </c>
      <c r="C2454" s="28" t="s">
        <v>17223</v>
      </c>
    </row>
    <row r="2455" spans="1:3" x14ac:dyDescent="0.2">
      <c r="A2455" s="28">
        <v>6824</v>
      </c>
      <c r="B2455" s="28" t="s">
        <v>16983</v>
      </c>
      <c r="C2455" s="28" t="s">
        <v>17223</v>
      </c>
    </row>
    <row r="2456" spans="1:3" x14ac:dyDescent="0.2">
      <c r="A2456" s="28">
        <v>6825</v>
      </c>
      <c r="B2456" s="28" t="s">
        <v>16983</v>
      </c>
      <c r="C2456" s="28" t="s">
        <v>17223</v>
      </c>
    </row>
    <row r="2457" spans="1:3" x14ac:dyDescent="0.2">
      <c r="A2457" s="28">
        <v>6828</v>
      </c>
      <c r="B2457" s="28" t="s">
        <v>16983</v>
      </c>
      <c r="C2457" s="28" t="s">
        <v>17223</v>
      </c>
    </row>
    <row r="2458" spans="1:3" x14ac:dyDescent="0.2">
      <c r="A2458" s="28">
        <v>6829</v>
      </c>
      <c r="B2458" s="28" t="s">
        <v>16099</v>
      </c>
      <c r="C2458" s="28" t="s">
        <v>17223</v>
      </c>
    </row>
    <row r="2459" spans="1:3" x14ac:dyDescent="0.2">
      <c r="A2459" s="28">
        <v>6830</v>
      </c>
      <c r="B2459" s="28" t="s">
        <v>17392</v>
      </c>
      <c r="C2459" s="28" t="s">
        <v>17223</v>
      </c>
    </row>
    <row r="2460" spans="1:3" x14ac:dyDescent="0.2">
      <c r="A2460" s="28">
        <v>6831</v>
      </c>
      <c r="B2460" s="28" t="s">
        <v>17392</v>
      </c>
      <c r="C2460" s="28" t="s">
        <v>17223</v>
      </c>
    </row>
    <row r="2461" spans="1:3" x14ac:dyDescent="0.2">
      <c r="A2461" s="28">
        <v>6832</v>
      </c>
      <c r="B2461" s="28" t="s">
        <v>17392</v>
      </c>
      <c r="C2461" s="28" t="s">
        <v>17223</v>
      </c>
    </row>
    <row r="2462" spans="1:3" x14ac:dyDescent="0.2">
      <c r="A2462" s="28">
        <v>6836</v>
      </c>
      <c r="B2462" s="28" t="s">
        <v>17392</v>
      </c>
      <c r="C2462" s="28" t="s">
        <v>17223</v>
      </c>
    </row>
    <row r="2463" spans="1:3" x14ac:dyDescent="0.2">
      <c r="A2463" s="28">
        <v>6838</v>
      </c>
      <c r="B2463" s="28" t="s">
        <v>17393</v>
      </c>
      <c r="C2463" s="28" t="s">
        <v>17223</v>
      </c>
    </row>
    <row r="2464" spans="1:3" x14ac:dyDescent="0.2">
      <c r="A2464" s="28">
        <v>6840</v>
      </c>
      <c r="B2464" s="28" t="s">
        <v>17394</v>
      </c>
      <c r="C2464" s="28" t="s">
        <v>17223</v>
      </c>
    </row>
    <row r="2465" spans="1:3" x14ac:dyDescent="0.2">
      <c r="A2465" s="28">
        <v>6842</v>
      </c>
      <c r="B2465" s="28" t="s">
        <v>17394</v>
      </c>
      <c r="C2465" s="28" t="s">
        <v>17223</v>
      </c>
    </row>
    <row r="2466" spans="1:3" x14ac:dyDescent="0.2">
      <c r="A2466" s="28">
        <v>6850</v>
      </c>
      <c r="B2466" s="28" t="s">
        <v>17395</v>
      </c>
      <c r="C2466" s="28" t="s">
        <v>17223</v>
      </c>
    </row>
    <row r="2467" spans="1:3" x14ac:dyDescent="0.2">
      <c r="A2467" s="28">
        <v>6851</v>
      </c>
      <c r="B2467" s="28" t="s">
        <v>17395</v>
      </c>
      <c r="C2467" s="28" t="s">
        <v>17223</v>
      </c>
    </row>
    <row r="2468" spans="1:3" x14ac:dyDescent="0.2">
      <c r="A2468" s="28">
        <v>6852</v>
      </c>
      <c r="B2468" s="28" t="s">
        <v>17395</v>
      </c>
      <c r="C2468" s="28" t="s">
        <v>17223</v>
      </c>
    </row>
    <row r="2469" spans="1:3" x14ac:dyDescent="0.2">
      <c r="A2469" s="28">
        <v>6853</v>
      </c>
      <c r="B2469" s="28" t="s">
        <v>17395</v>
      </c>
      <c r="C2469" s="28" t="s">
        <v>17223</v>
      </c>
    </row>
    <row r="2470" spans="1:3" x14ac:dyDescent="0.2">
      <c r="A2470" s="28">
        <v>6854</v>
      </c>
      <c r="B2470" s="28" t="s">
        <v>17395</v>
      </c>
      <c r="C2470" s="28" t="s">
        <v>17223</v>
      </c>
    </row>
    <row r="2471" spans="1:3" x14ac:dyDescent="0.2">
      <c r="A2471" s="28">
        <v>6855</v>
      </c>
      <c r="B2471" s="28" t="s">
        <v>17395</v>
      </c>
      <c r="C2471" s="28" t="s">
        <v>17223</v>
      </c>
    </row>
    <row r="2472" spans="1:3" x14ac:dyDescent="0.2">
      <c r="A2472" s="28">
        <v>6856</v>
      </c>
      <c r="B2472" s="28" t="s">
        <v>17395</v>
      </c>
      <c r="C2472" s="28" t="s">
        <v>17223</v>
      </c>
    </row>
    <row r="2473" spans="1:3" x14ac:dyDescent="0.2">
      <c r="A2473" s="28">
        <v>6857</v>
      </c>
      <c r="B2473" s="28" t="s">
        <v>17395</v>
      </c>
      <c r="C2473" s="28" t="s">
        <v>17223</v>
      </c>
    </row>
    <row r="2474" spans="1:3" x14ac:dyDescent="0.2">
      <c r="A2474" s="28">
        <v>6858</v>
      </c>
      <c r="B2474" s="28" t="s">
        <v>17395</v>
      </c>
      <c r="C2474" s="28" t="s">
        <v>17223</v>
      </c>
    </row>
    <row r="2475" spans="1:3" x14ac:dyDescent="0.2">
      <c r="A2475" s="28">
        <v>6859</v>
      </c>
      <c r="B2475" s="28" t="s">
        <v>17395</v>
      </c>
      <c r="C2475" s="28" t="s">
        <v>17223</v>
      </c>
    </row>
    <row r="2476" spans="1:3" x14ac:dyDescent="0.2">
      <c r="A2476" s="28">
        <v>6860</v>
      </c>
      <c r="B2476" s="28" t="s">
        <v>17395</v>
      </c>
      <c r="C2476" s="28" t="s">
        <v>17223</v>
      </c>
    </row>
    <row r="2477" spans="1:3" x14ac:dyDescent="0.2">
      <c r="A2477" s="28">
        <v>6870</v>
      </c>
      <c r="B2477" s="28" t="s">
        <v>17396</v>
      </c>
      <c r="C2477" s="28" t="s">
        <v>17223</v>
      </c>
    </row>
    <row r="2478" spans="1:3" x14ac:dyDescent="0.2">
      <c r="A2478" s="28">
        <v>6875</v>
      </c>
      <c r="B2478" s="28" t="s">
        <v>17397</v>
      </c>
      <c r="C2478" s="28" t="s">
        <v>17223</v>
      </c>
    </row>
    <row r="2479" spans="1:3" x14ac:dyDescent="0.2">
      <c r="A2479" s="28">
        <v>6876</v>
      </c>
      <c r="B2479" s="28" t="s">
        <v>17398</v>
      </c>
      <c r="C2479" s="28" t="s">
        <v>17223</v>
      </c>
    </row>
    <row r="2480" spans="1:3" x14ac:dyDescent="0.2">
      <c r="A2480" s="28">
        <v>6877</v>
      </c>
      <c r="B2480" s="28" t="s">
        <v>17399</v>
      </c>
      <c r="C2480" s="28" t="s">
        <v>17223</v>
      </c>
    </row>
    <row r="2481" spans="1:3" x14ac:dyDescent="0.2">
      <c r="A2481" s="28">
        <v>6878</v>
      </c>
      <c r="B2481" s="28" t="s">
        <v>16434</v>
      </c>
      <c r="C2481" s="28" t="s">
        <v>17223</v>
      </c>
    </row>
    <row r="2482" spans="1:3" x14ac:dyDescent="0.2">
      <c r="A2482" s="28">
        <v>6879</v>
      </c>
      <c r="B2482" s="28" t="s">
        <v>17399</v>
      </c>
      <c r="C2482" s="28" t="s">
        <v>17223</v>
      </c>
    </row>
    <row r="2483" spans="1:3" x14ac:dyDescent="0.2">
      <c r="A2483" s="28">
        <v>6880</v>
      </c>
      <c r="B2483" s="28" t="s">
        <v>16376</v>
      </c>
      <c r="C2483" s="28" t="s">
        <v>17223</v>
      </c>
    </row>
    <row r="2484" spans="1:3" x14ac:dyDescent="0.2">
      <c r="A2484" s="28">
        <v>6881</v>
      </c>
      <c r="B2484" s="28" t="s">
        <v>16376</v>
      </c>
      <c r="C2484" s="28" t="s">
        <v>17223</v>
      </c>
    </row>
    <row r="2485" spans="1:3" x14ac:dyDescent="0.2">
      <c r="A2485" s="28">
        <v>6883</v>
      </c>
      <c r="B2485" s="28" t="s">
        <v>16277</v>
      </c>
      <c r="C2485" s="28" t="s">
        <v>17223</v>
      </c>
    </row>
    <row r="2486" spans="1:3" x14ac:dyDescent="0.2">
      <c r="A2486" s="28">
        <v>6888</v>
      </c>
      <c r="B2486" s="28" t="s">
        <v>16376</v>
      </c>
      <c r="C2486" s="28" t="s">
        <v>17223</v>
      </c>
    </row>
    <row r="2487" spans="1:3" x14ac:dyDescent="0.2">
      <c r="A2487" s="28">
        <v>6889</v>
      </c>
      <c r="B2487" s="28" t="s">
        <v>16376</v>
      </c>
      <c r="C2487" s="28" t="s">
        <v>17223</v>
      </c>
    </row>
    <row r="2488" spans="1:3" x14ac:dyDescent="0.2">
      <c r="A2488" s="28">
        <v>6890</v>
      </c>
      <c r="B2488" s="28" t="s">
        <v>16849</v>
      </c>
      <c r="C2488" s="28" t="s">
        <v>17223</v>
      </c>
    </row>
    <row r="2489" spans="1:3" x14ac:dyDescent="0.2">
      <c r="A2489" s="28">
        <v>6896</v>
      </c>
      <c r="B2489" s="28" t="s">
        <v>17400</v>
      </c>
      <c r="C2489" s="28" t="s">
        <v>17223</v>
      </c>
    </row>
    <row r="2490" spans="1:3" x14ac:dyDescent="0.2">
      <c r="A2490" s="28">
        <v>6897</v>
      </c>
      <c r="B2490" s="28" t="s">
        <v>16461</v>
      </c>
      <c r="C2490" s="28" t="s">
        <v>17223</v>
      </c>
    </row>
    <row r="2491" spans="1:3" x14ac:dyDescent="0.2">
      <c r="A2491" s="28">
        <v>6901</v>
      </c>
      <c r="B2491" s="28" t="s">
        <v>17079</v>
      </c>
      <c r="C2491" s="28" t="s">
        <v>17223</v>
      </c>
    </row>
    <row r="2492" spans="1:3" x14ac:dyDescent="0.2">
      <c r="A2492" s="28">
        <v>6902</v>
      </c>
      <c r="B2492" s="28" t="s">
        <v>17079</v>
      </c>
      <c r="C2492" s="28" t="s">
        <v>17223</v>
      </c>
    </row>
    <row r="2493" spans="1:3" x14ac:dyDescent="0.2">
      <c r="A2493" s="28">
        <v>6903</v>
      </c>
      <c r="B2493" s="28" t="s">
        <v>17079</v>
      </c>
      <c r="C2493" s="28" t="s">
        <v>17223</v>
      </c>
    </row>
    <row r="2494" spans="1:3" x14ac:dyDescent="0.2">
      <c r="A2494" s="28">
        <v>6904</v>
      </c>
      <c r="B2494" s="28" t="s">
        <v>17079</v>
      </c>
      <c r="C2494" s="28" t="s">
        <v>17223</v>
      </c>
    </row>
    <row r="2495" spans="1:3" x14ac:dyDescent="0.2">
      <c r="A2495" s="28">
        <v>6905</v>
      </c>
      <c r="B2495" s="28" t="s">
        <v>17079</v>
      </c>
      <c r="C2495" s="28" t="s">
        <v>17223</v>
      </c>
    </row>
    <row r="2496" spans="1:3" x14ac:dyDescent="0.2">
      <c r="A2496" s="28">
        <v>6906</v>
      </c>
      <c r="B2496" s="28" t="s">
        <v>17079</v>
      </c>
      <c r="C2496" s="28" t="s">
        <v>17223</v>
      </c>
    </row>
    <row r="2497" spans="1:3" x14ac:dyDescent="0.2">
      <c r="A2497" s="28">
        <v>6907</v>
      </c>
      <c r="B2497" s="28" t="s">
        <v>17079</v>
      </c>
      <c r="C2497" s="28" t="s">
        <v>17223</v>
      </c>
    </row>
    <row r="2498" spans="1:3" x14ac:dyDescent="0.2">
      <c r="A2498" s="28">
        <v>6910</v>
      </c>
      <c r="B2498" s="28" t="s">
        <v>17079</v>
      </c>
      <c r="C2498" s="28" t="s">
        <v>17223</v>
      </c>
    </row>
    <row r="2499" spans="1:3" x14ac:dyDescent="0.2">
      <c r="A2499" s="28">
        <v>6911</v>
      </c>
      <c r="B2499" s="28" t="s">
        <v>17079</v>
      </c>
      <c r="C2499" s="28" t="s">
        <v>17223</v>
      </c>
    </row>
    <row r="2500" spans="1:3" x14ac:dyDescent="0.2">
      <c r="A2500" s="28">
        <v>6912</v>
      </c>
      <c r="B2500" s="28" t="s">
        <v>17079</v>
      </c>
      <c r="C2500" s="28" t="s">
        <v>17223</v>
      </c>
    </row>
    <row r="2501" spans="1:3" x14ac:dyDescent="0.2">
      <c r="A2501" s="28">
        <v>6913</v>
      </c>
      <c r="B2501" s="28" t="s">
        <v>17079</v>
      </c>
      <c r="C2501" s="28" t="s">
        <v>17223</v>
      </c>
    </row>
    <row r="2502" spans="1:3" x14ac:dyDescent="0.2">
      <c r="A2502" s="28">
        <v>6914</v>
      </c>
      <c r="B2502" s="28" t="s">
        <v>17079</v>
      </c>
      <c r="C2502" s="28" t="s">
        <v>17223</v>
      </c>
    </row>
    <row r="2503" spans="1:3" x14ac:dyDescent="0.2">
      <c r="A2503" s="28">
        <v>6920</v>
      </c>
      <c r="B2503" s="28" t="s">
        <v>17079</v>
      </c>
      <c r="C2503" s="28" t="s">
        <v>17223</v>
      </c>
    </row>
    <row r="2504" spans="1:3" x14ac:dyDescent="0.2">
      <c r="A2504" s="28">
        <v>6921</v>
      </c>
      <c r="B2504" s="28" t="s">
        <v>17079</v>
      </c>
      <c r="C2504" s="28" t="s">
        <v>17223</v>
      </c>
    </row>
    <row r="2505" spans="1:3" x14ac:dyDescent="0.2">
      <c r="A2505" s="28">
        <v>6922</v>
      </c>
      <c r="B2505" s="28" t="s">
        <v>17079</v>
      </c>
      <c r="C2505" s="28" t="s">
        <v>17223</v>
      </c>
    </row>
    <row r="2506" spans="1:3" x14ac:dyDescent="0.2">
      <c r="A2506" s="28">
        <v>6925</v>
      </c>
      <c r="B2506" s="28" t="s">
        <v>17079</v>
      </c>
      <c r="C2506" s="28" t="s">
        <v>17223</v>
      </c>
    </row>
    <row r="2507" spans="1:3" x14ac:dyDescent="0.2">
      <c r="A2507" s="28">
        <v>6926</v>
      </c>
      <c r="B2507" s="28" t="s">
        <v>17079</v>
      </c>
      <c r="C2507" s="28" t="s">
        <v>17223</v>
      </c>
    </row>
    <row r="2508" spans="1:3" x14ac:dyDescent="0.2">
      <c r="A2508" s="28">
        <v>6927</v>
      </c>
      <c r="B2508" s="28" t="s">
        <v>17079</v>
      </c>
      <c r="C2508" s="28" t="s">
        <v>17223</v>
      </c>
    </row>
    <row r="2509" spans="1:3" x14ac:dyDescent="0.2">
      <c r="A2509" s="28">
        <v>6928</v>
      </c>
      <c r="B2509" s="28" t="s">
        <v>17079</v>
      </c>
      <c r="C2509" s="28" t="s">
        <v>17223</v>
      </c>
    </row>
    <row r="2510" spans="1:3" x14ac:dyDescent="0.2">
      <c r="A2510" s="28">
        <v>7001</v>
      </c>
      <c r="B2510" s="28" t="s">
        <v>17401</v>
      </c>
      <c r="C2510" s="28" t="s">
        <v>17402</v>
      </c>
    </row>
    <row r="2511" spans="1:3" x14ac:dyDescent="0.2">
      <c r="A2511" s="28">
        <v>7002</v>
      </c>
      <c r="B2511" s="28" t="s">
        <v>17403</v>
      </c>
      <c r="C2511" s="28" t="s">
        <v>17402</v>
      </c>
    </row>
    <row r="2512" spans="1:3" x14ac:dyDescent="0.2">
      <c r="A2512" s="28">
        <v>7003</v>
      </c>
      <c r="B2512" s="28" t="s">
        <v>17224</v>
      </c>
      <c r="C2512" s="28" t="s">
        <v>17402</v>
      </c>
    </row>
    <row r="2513" spans="1:3" x14ac:dyDescent="0.2">
      <c r="A2513" s="28">
        <v>7004</v>
      </c>
      <c r="B2513" s="28" t="s">
        <v>16983</v>
      </c>
      <c r="C2513" s="28" t="s">
        <v>17402</v>
      </c>
    </row>
    <row r="2514" spans="1:3" x14ac:dyDescent="0.2">
      <c r="A2514" s="28">
        <v>7005</v>
      </c>
      <c r="B2514" s="28" t="s">
        <v>17404</v>
      </c>
      <c r="C2514" s="28" t="s">
        <v>17402</v>
      </c>
    </row>
    <row r="2515" spans="1:3" x14ac:dyDescent="0.2">
      <c r="A2515" s="28">
        <v>7006</v>
      </c>
      <c r="B2515" s="28" t="s">
        <v>17405</v>
      </c>
      <c r="C2515" s="28" t="s">
        <v>17402</v>
      </c>
    </row>
    <row r="2516" spans="1:3" x14ac:dyDescent="0.2">
      <c r="A2516" s="28">
        <v>7007</v>
      </c>
      <c r="B2516" s="28" t="s">
        <v>17405</v>
      </c>
      <c r="C2516" s="28" t="s">
        <v>17402</v>
      </c>
    </row>
    <row r="2517" spans="1:3" x14ac:dyDescent="0.2">
      <c r="A2517" s="28">
        <v>7008</v>
      </c>
      <c r="B2517" s="28" t="s">
        <v>17406</v>
      </c>
      <c r="C2517" s="28" t="s">
        <v>17402</v>
      </c>
    </row>
    <row r="2518" spans="1:3" x14ac:dyDescent="0.2">
      <c r="A2518" s="28">
        <v>7009</v>
      </c>
      <c r="B2518" s="28" t="s">
        <v>17407</v>
      </c>
      <c r="C2518" s="28" t="s">
        <v>17402</v>
      </c>
    </row>
    <row r="2519" spans="1:3" x14ac:dyDescent="0.2">
      <c r="A2519" s="28">
        <v>7010</v>
      </c>
      <c r="B2519" s="28" t="s">
        <v>17408</v>
      </c>
      <c r="C2519" s="28" t="s">
        <v>17402</v>
      </c>
    </row>
    <row r="2520" spans="1:3" x14ac:dyDescent="0.2">
      <c r="A2520" s="28">
        <v>7011</v>
      </c>
      <c r="B2520" s="28" t="s">
        <v>17409</v>
      </c>
      <c r="C2520" s="28" t="s">
        <v>17402</v>
      </c>
    </row>
    <row r="2521" spans="1:3" x14ac:dyDescent="0.2">
      <c r="A2521" s="28">
        <v>7012</v>
      </c>
      <c r="B2521" s="28" t="s">
        <v>17409</v>
      </c>
      <c r="C2521" s="28" t="s">
        <v>17402</v>
      </c>
    </row>
    <row r="2522" spans="1:3" x14ac:dyDescent="0.2">
      <c r="A2522" s="28">
        <v>7013</v>
      </c>
      <c r="B2522" s="28" t="s">
        <v>17409</v>
      </c>
      <c r="C2522" s="28" t="s">
        <v>17402</v>
      </c>
    </row>
    <row r="2523" spans="1:3" x14ac:dyDescent="0.2">
      <c r="A2523" s="28">
        <v>7014</v>
      </c>
      <c r="B2523" s="28" t="s">
        <v>17409</v>
      </c>
      <c r="C2523" s="28" t="s">
        <v>17402</v>
      </c>
    </row>
    <row r="2524" spans="1:3" x14ac:dyDescent="0.2">
      <c r="A2524" s="28">
        <v>7015</v>
      </c>
      <c r="B2524" s="28" t="s">
        <v>17409</v>
      </c>
      <c r="C2524" s="28" t="s">
        <v>17402</v>
      </c>
    </row>
    <row r="2525" spans="1:3" x14ac:dyDescent="0.2">
      <c r="A2525" s="28">
        <v>7016</v>
      </c>
      <c r="B2525" s="28" t="s">
        <v>17410</v>
      </c>
      <c r="C2525" s="28" t="s">
        <v>17402</v>
      </c>
    </row>
    <row r="2526" spans="1:3" x14ac:dyDescent="0.2">
      <c r="A2526" s="28">
        <v>7017</v>
      </c>
      <c r="B2526" s="28" t="s">
        <v>17411</v>
      </c>
      <c r="C2526" s="28" t="s">
        <v>17402</v>
      </c>
    </row>
    <row r="2527" spans="1:3" x14ac:dyDescent="0.2">
      <c r="A2527" s="28">
        <v>7018</v>
      </c>
      <c r="B2527" s="28" t="s">
        <v>17411</v>
      </c>
      <c r="C2527" s="28" t="s">
        <v>17402</v>
      </c>
    </row>
    <row r="2528" spans="1:3" x14ac:dyDescent="0.2">
      <c r="A2528" s="28">
        <v>7019</v>
      </c>
      <c r="B2528" s="28" t="s">
        <v>17411</v>
      </c>
      <c r="C2528" s="28" t="s">
        <v>17402</v>
      </c>
    </row>
    <row r="2529" spans="1:3" x14ac:dyDescent="0.2">
      <c r="A2529" s="28">
        <v>7020</v>
      </c>
      <c r="B2529" s="28" t="s">
        <v>17412</v>
      </c>
      <c r="C2529" s="28" t="s">
        <v>17402</v>
      </c>
    </row>
    <row r="2530" spans="1:3" x14ac:dyDescent="0.2">
      <c r="A2530" s="28">
        <v>7021</v>
      </c>
      <c r="B2530" s="28" t="s">
        <v>17413</v>
      </c>
      <c r="C2530" s="28" t="s">
        <v>17402</v>
      </c>
    </row>
    <row r="2531" spans="1:3" x14ac:dyDescent="0.2">
      <c r="A2531" s="28">
        <v>7022</v>
      </c>
      <c r="B2531" s="28" t="s">
        <v>17414</v>
      </c>
      <c r="C2531" s="28" t="s">
        <v>17402</v>
      </c>
    </row>
    <row r="2532" spans="1:3" x14ac:dyDescent="0.2">
      <c r="A2532" s="28">
        <v>7023</v>
      </c>
      <c r="B2532" s="28" t="s">
        <v>17415</v>
      </c>
      <c r="C2532" s="28" t="s">
        <v>17402</v>
      </c>
    </row>
    <row r="2533" spans="1:3" x14ac:dyDescent="0.2">
      <c r="A2533" s="28">
        <v>7024</v>
      </c>
      <c r="B2533" s="28" t="s">
        <v>17416</v>
      </c>
      <c r="C2533" s="28" t="s">
        <v>17402</v>
      </c>
    </row>
    <row r="2534" spans="1:3" x14ac:dyDescent="0.2">
      <c r="A2534" s="28">
        <v>7026</v>
      </c>
      <c r="B2534" s="28" t="s">
        <v>17417</v>
      </c>
      <c r="C2534" s="28" t="s">
        <v>17402</v>
      </c>
    </row>
    <row r="2535" spans="1:3" x14ac:dyDescent="0.2">
      <c r="A2535" s="28">
        <v>7027</v>
      </c>
      <c r="B2535" s="28" t="s">
        <v>17418</v>
      </c>
      <c r="C2535" s="28" t="s">
        <v>17402</v>
      </c>
    </row>
    <row r="2536" spans="1:3" x14ac:dyDescent="0.2">
      <c r="A2536" s="28">
        <v>7028</v>
      </c>
      <c r="B2536" s="28" t="s">
        <v>17419</v>
      </c>
      <c r="C2536" s="28" t="s">
        <v>17402</v>
      </c>
    </row>
    <row r="2537" spans="1:3" x14ac:dyDescent="0.2">
      <c r="A2537" s="28">
        <v>7029</v>
      </c>
      <c r="B2537" s="28" t="s">
        <v>16675</v>
      </c>
      <c r="C2537" s="28" t="s">
        <v>17402</v>
      </c>
    </row>
    <row r="2538" spans="1:3" x14ac:dyDescent="0.2">
      <c r="A2538" s="28">
        <v>7030</v>
      </c>
      <c r="B2538" s="28" t="s">
        <v>17420</v>
      </c>
      <c r="C2538" s="28" t="s">
        <v>17402</v>
      </c>
    </row>
    <row r="2539" spans="1:3" x14ac:dyDescent="0.2">
      <c r="A2539" s="28">
        <v>7031</v>
      </c>
      <c r="B2539" s="28" t="s">
        <v>17421</v>
      </c>
      <c r="C2539" s="28" t="s">
        <v>17402</v>
      </c>
    </row>
    <row r="2540" spans="1:3" x14ac:dyDescent="0.2">
      <c r="A2540" s="28">
        <v>7032</v>
      </c>
      <c r="B2540" s="28" t="s">
        <v>17422</v>
      </c>
      <c r="C2540" s="28" t="s">
        <v>17402</v>
      </c>
    </row>
    <row r="2541" spans="1:3" x14ac:dyDescent="0.2">
      <c r="A2541" s="28">
        <v>7033</v>
      </c>
      <c r="B2541" s="28" t="s">
        <v>17423</v>
      </c>
      <c r="C2541" s="28" t="s">
        <v>17402</v>
      </c>
    </row>
    <row r="2542" spans="1:3" x14ac:dyDescent="0.2">
      <c r="A2542" s="28">
        <v>7034</v>
      </c>
      <c r="B2542" s="28" t="s">
        <v>17424</v>
      </c>
      <c r="C2542" s="28" t="s">
        <v>17402</v>
      </c>
    </row>
    <row r="2543" spans="1:3" x14ac:dyDescent="0.2">
      <c r="A2543" s="28">
        <v>7035</v>
      </c>
      <c r="B2543" s="28" t="s">
        <v>17425</v>
      </c>
      <c r="C2543" s="28" t="s">
        <v>17402</v>
      </c>
    </row>
    <row r="2544" spans="1:3" x14ac:dyDescent="0.2">
      <c r="A2544" s="28">
        <v>7036</v>
      </c>
      <c r="B2544" s="28" t="s">
        <v>17426</v>
      </c>
      <c r="C2544" s="28" t="s">
        <v>17402</v>
      </c>
    </row>
    <row r="2545" spans="1:3" x14ac:dyDescent="0.2">
      <c r="A2545" s="28">
        <v>7039</v>
      </c>
      <c r="B2545" s="28" t="s">
        <v>17427</v>
      </c>
      <c r="C2545" s="28" t="s">
        <v>17402</v>
      </c>
    </row>
    <row r="2546" spans="1:3" x14ac:dyDescent="0.2">
      <c r="A2546" s="28">
        <v>7040</v>
      </c>
      <c r="B2546" s="28" t="s">
        <v>17428</v>
      </c>
      <c r="C2546" s="28" t="s">
        <v>17402</v>
      </c>
    </row>
    <row r="2547" spans="1:3" x14ac:dyDescent="0.2">
      <c r="A2547" s="28">
        <v>7041</v>
      </c>
      <c r="B2547" s="28" t="s">
        <v>17429</v>
      </c>
      <c r="C2547" s="28" t="s">
        <v>17402</v>
      </c>
    </row>
    <row r="2548" spans="1:3" x14ac:dyDescent="0.2">
      <c r="A2548" s="28">
        <v>7042</v>
      </c>
      <c r="B2548" s="28" t="s">
        <v>17430</v>
      </c>
      <c r="C2548" s="28" t="s">
        <v>17402</v>
      </c>
    </row>
    <row r="2549" spans="1:3" x14ac:dyDescent="0.2">
      <c r="A2549" s="28">
        <v>7043</v>
      </c>
      <c r="B2549" s="28" t="s">
        <v>17430</v>
      </c>
      <c r="C2549" s="28" t="s">
        <v>17402</v>
      </c>
    </row>
    <row r="2550" spans="1:3" x14ac:dyDescent="0.2">
      <c r="A2550" s="28">
        <v>7044</v>
      </c>
      <c r="B2550" s="28" t="s">
        <v>17431</v>
      </c>
      <c r="C2550" s="28" t="s">
        <v>17402</v>
      </c>
    </row>
    <row r="2551" spans="1:3" x14ac:dyDescent="0.2">
      <c r="A2551" s="28">
        <v>7045</v>
      </c>
      <c r="B2551" s="28" t="s">
        <v>17309</v>
      </c>
      <c r="C2551" s="28" t="s">
        <v>17402</v>
      </c>
    </row>
    <row r="2552" spans="1:3" x14ac:dyDescent="0.2">
      <c r="A2552" s="28">
        <v>7046</v>
      </c>
      <c r="B2552" s="28" t="s">
        <v>17432</v>
      </c>
      <c r="C2552" s="28" t="s">
        <v>17402</v>
      </c>
    </row>
    <row r="2553" spans="1:3" x14ac:dyDescent="0.2">
      <c r="A2553" s="28">
        <v>7047</v>
      </c>
      <c r="B2553" s="28" t="s">
        <v>17433</v>
      </c>
      <c r="C2553" s="28" t="s">
        <v>17402</v>
      </c>
    </row>
    <row r="2554" spans="1:3" x14ac:dyDescent="0.2">
      <c r="A2554" s="28">
        <v>7050</v>
      </c>
      <c r="B2554" s="28" t="s">
        <v>15975</v>
      </c>
      <c r="C2554" s="28" t="s">
        <v>17402</v>
      </c>
    </row>
    <row r="2555" spans="1:3" x14ac:dyDescent="0.2">
      <c r="A2555" s="28">
        <v>7051</v>
      </c>
      <c r="B2555" s="28" t="s">
        <v>15975</v>
      </c>
      <c r="C2555" s="28" t="s">
        <v>17402</v>
      </c>
    </row>
    <row r="2556" spans="1:3" x14ac:dyDescent="0.2">
      <c r="A2556" s="28">
        <v>7052</v>
      </c>
      <c r="B2556" s="28" t="s">
        <v>17434</v>
      </c>
      <c r="C2556" s="28" t="s">
        <v>17402</v>
      </c>
    </row>
    <row r="2557" spans="1:3" x14ac:dyDescent="0.2">
      <c r="A2557" s="28">
        <v>7054</v>
      </c>
      <c r="B2557" s="28" t="s">
        <v>17435</v>
      </c>
      <c r="C2557" s="28" t="s">
        <v>17402</v>
      </c>
    </row>
    <row r="2558" spans="1:3" x14ac:dyDescent="0.2">
      <c r="A2558" s="28">
        <v>7055</v>
      </c>
      <c r="B2558" s="28" t="s">
        <v>17436</v>
      </c>
      <c r="C2558" s="28" t="s">
        <v>17402</v>
      </c>
    </row>
    <row r="2559" spans="1:3" x14ac:dyDescent="0.2">
      <c r="A2559" s="28">
        <v>7057</v>
      </c>
      <c r="B2559" s="28" t="s">
        <v>17437</v>
      </c>
      <c r="C2559" s="28" t="s">
        <v>17402</v>
      </c>
    </row>
    <row r="2560" spans="1:3" x14ac:dyDescent="0.2">
      <c r="A2560" s="28">
        <v>7058</v>
      </c>
      <c r="B2560" s="28" t="s">
        <v>17438</v>
      </c>
      <c r="C2560" s="28" t="s">
        <v>17402</v>
      </c>
    </row>
    <row r="2561" spans="1:3" x14ac:dyDescent="0.2">
      <c r="A2561" s="28">
        <v>7059</v>
      </c>
      <c r="B2561" s="28" t="s">
        <v>15908</v>
      </c>
      <c r="C2561" s="28" t="s">
        <v>17402</v>
      </c>
    </row>
    <row r="2562" spans="1:3" x14ac:dyDescent="0.2">
      <c r="A2562" s="28">
        <v>7060</v>
      </c>
      <c r="B2562" s="28" t="s">
        <v>15897</v>
      </c>
      <c r="C2562" s="28" t="s">
        <v>17402</v>
      </c>
    </row>
    <row r="2563" spans="1:3" x14ac:dyDescent="0.2">
      <c r="A2563" s="28">
        <v>7061</v>
      </c>
      <c r="B2563" s="28" t="s">
        <v>15897</v>
      </c>
      <c r="C2563" s="28" t="s">
        <v>17402</v>
      </c>
    </row>
    <row r="2564" spans="1:3" x14ac:dyDescent="0.2">
      <c r="A2564" s="28">
        <v>7062</v>
      </c>
      <c r="B2564" s="28" t="s">
        <v>15897</v>
      </c>
      <c r="C2564" s="28" t="s">
        <v>17402</v>
      </c>
    </row>
    <row r="2565" spans="1:3" x14ac:dyDescent="0.2">
      <c r="A2565" s="28">
        <v>7063</v>
      </c>
      <c r="B2565" s="28" t="s">
        <v>15897</v>
      </c>
      <c r="C2565" s="28" t="s">
        <v>17402</v>
      </c>
    </row>
    <row r="2566" spans="1:3" x14ac:dyDescent="0.2">
      <c r="A2566" s="28">
        <v>7064</v>
      </c>
      <c r="B2566" s="28" t="s">
        <v>17439</v>
      </c>
      <c r="C2566" s="28" t="s">
        <v>17402</v>
      </c>
    </row>
    <row r="2567" spans="1:3" x14ac:dyDescent="0.2">
      <c r="A2567" s="28">
        <v>7065</v>
      </c>
      <c r="B2567" s="28" t="s">
        <v>17440</v>
      </c>
      <c r="C2567" s="28" t="s">
        <v>17402</v>
      </c>
    </row>
    <row r="2568" spans="1:3" x14ac:dyDescent="0.2">
      <c r="A2568" s="28">
        <v>7066</v>
      </c>
      <c r="B2568" s="28" t="s">
        <v>17441</v>
      </c>
      <c r="C2568" s="28" t="s">
        <v>17402</v>
      </c>
    </row>
    <row r="2569" spans="1:3" x14ac:dyDescent="0.2">
      <c r="A2569" s="28">
        <v>7067</v>
      </c>
      <c r="B2569" s="28" t="s">
        <v>17442</v>
      </c>
      <c r="C2569" s="28" t="s">
        <v>17402</v>
      </c>
    </row>
    <row r="2570" spans="1:3" x14ac:dyDescent="0.2">
      <c r="A2570" s="28">
        <v>7068</v>
      </c>
      <c r="B2570" s="28" t="s">
        <v>17443</v>
      </c>
      <c r="C2570" s="28" t="s">
        <v>17402</v>
      </c>
    </row>
    <row r="2571" spans="1:3" x14ac:dyDescent="0.2">
      <c r="A2571" s="28">
        <v>7069</v>
      </c>
      <c r="B2571" s="28" t="s">
        <v>17444</v>
      </c>
      <c r="C2571" s="28" t="s">
        <v>17402</v>
      </c>
    </row>
    <row r="2572" spans="1:3" x14ac:dyDescent="0.2">
      <c r="A2572" s="28">
        <v>7070</v>
      </c>
      <c r="B2572" s="28" t="s">
        <v>17445</v>
      </c>
      <c r="C2572" s="28" t="s">
        <v>17402</v>
      </c>
    </row>
    <row r="2573" spans="1:3" x14ac:dyDescent="0.2">
      <c r="A2573" s="28">
        <v>7071</v>
      </c>
      <c r="B2573" s="28" t="s">
        <v>17446</v>
      </c>
      <c r="C2573" s="28" t="s">
        <v>17402</v>
      </c>
    </row>
    <row r="2574" spans="1:3" x14ac:dyDescent="0.2">
      <c r="A2574" s="28">
        <v>7072</v>
      </c>
      <c r="B2574" s="28" t="s">
        <v>17447</v>
      </c>
      <c r="C2574" s="28" t="s">
        <v>17402</v>
      </c>
    </row>
    <row r="2575" spans="1:3" x14ac:dyDescent="0.2">
      <c r="A2575" s="28">
        <v>7073</v>
      </c>
      <c r="B2575" s="28" t="s">
        <v>17448</v>
      </c>
      <c r="C2575" s="28" t="s">
        <v>17402</v>
      </c>
    </row>
    <row r="2576" spans="1:3" x14ac:dyDescent="0.2">
      <c r="A2576" s="28">
        <v>7074</v>
      </c>
      <c r="B2576" s="28" t="s">
        <v>17449</v>
      </c>
      <c r="C2576" s="28" t="s">
        <v>17402</v>
      </c>
    </row>
    <row r="2577" spans="1:3" x14ac:dyDescent="0.2">
      <c r="A2577" s="28">
        <v>7075</v>
      </c>
      <c r="B2577" s="28" t="s">
        <v>17450</v>
      </c>
      <c r="C2577" s="28" t="s">
        <v>17402</v>
      </c>
    </row>
    <row r="2578" spans="1:3" x14ac:dyDescent="0.2">
      <c r="A2578" s="28">
        <v>7076</v>
      </c>
      <c r="B2578" s="28" t="s">
        <v>17451</v>
      </c>
      <c r="C2578" s="28" t="s">
        <v>17402</v>
      </c>
    </row>
    <row r="2579" spans="1:3" x14ac:dyDescent="0.2">
      <c r="A2579" s="28">
        <v>7077</v>
      </c>
      <c r="B2579" s="28" t="s">
        <v>17452</v>
      </c>
      <c r="C2579" s="28" t="s">
        <v>17402</v>
      </c>
    </row>
    <row r="2580" spans="1:3" x14ac:dyDescent="0.2">
      <c r="A2580" s="28">
        <v>7078</v>
      </c>
      <c r="B2580" s="28" t="s">
        <v>17453</v>
      </c>
      <c r="C2580" s="28" t="s">
        <v>17402</v>
      </c>
    </row>
    <row r="2581" spans="1:3" x14ac:dyDescent="0.2">
      <c r="A2581" s="28">
        <v>7079</v>
      </c>
      <c r="B2581" s="28" t="s">
        <v>17454</v>
      </c>
      <c r="C2581" s="28" t="s">
        <v>17402</v>
      </c>
    </row>
    <row r="2582" spans="1:3" x14ac:dyDescent="0.2">
      <c r="A2582" s="28">
        <v>7080</v>
      </c>
      <c r="B2582" s="28" t="s">
        <v>17455</v>
      </c>
      <c r="C2582" s="28" t="s">
        <v>17402</v>
      </c>
    </row>
    <row r="2583" spans="1:3" x14ac:dyDescent="0.2">
      <c r="A2583" s="28">
        <v>7081</v>
      </c>
      <c r="B2583" s="28" t="s">
        <v>15920</v>
      </c>
      <c r="C2583" s="28" t="s">
        <v>17402</v>
      </c>
    </row>
    <row r="2584" spans="1:3" x14ac:dyDescent="0.2">
      <c r="A2584" s="28">
        <v>7082</v>
      </c>
      <c r="B2584" s="28" t="s">
        <v>17456</v>
      </c>
      <c r="C2584" s="28" t="s">
        <v>17402</v>
      </c>
    </row>
    <row r="2585" spans="1:3" x14ac:dyDescent="0.2">
      <c r="A2585" s="28">
        <v>7083</v>
      </c>
      <c r="B2585" s="28" t="s">
        <v>16634</v>
      </c>
      <c r="C2585" s="28" t="s">
        <v>17402</v>
      </c>
    </row>
    <row r="2586" spans="1:3" x14ac:dyDescent="0.2">
      <c r="A2586" s="28">
        <v>7086</v>
      </c>
      <c r="B2586" s="28" t="s">
        <v>17457</v>
      </c>
      <c r="C2586" s="28" t="s">
        <v>17402</v>
      </c>
    </row>
    <row r="2587" spans="1:3" x14ac:dyDescent="0.2">
      <c r="A2587" s="28">
        <v>7087</v>
      </c>
      <c r="B2587" s="28" t="s">
        <v>17458</v>
      </c>
      <c r="C2587" s="28" t="s">
        <v>17402</v>
      </c>
    </row>
    <row r="2588" spans="1:3" x14ac:dyDescent="0.2">
      <c r="A2588" s="28">
        <v>7088</v>
      </c>
      <c r="B2588" s="28" t="s">
        <v>17459</v>
      </c>
      <c r="C2588" s="28" t="s">
        <v>17402</v>
      </c>
    </row>
    <row r="2589" spans="1:3" x14ac:dyDescent="0.2">
      <c r="A2589" s="28">
        <v>7090</v>
      </c>
      <c r="B2589" s="28" t="s">
        <v>15910</v>
      </c>
      <c r="C2589" s="28" t="s">
        <v>17402</v>
      </c>
    </row>
    <row r="2590" spans="1:3" x14ac:dyDescent="0.2">
      <c r="A2590" s="28">
        <v>7091</v>
      </c>
      <c r="B2590" s="28" t="s">
        <v>15910</v>
      </c>
      <c r="C2590" s="28" t="s">
        <v>17402</v>
      </c>
    </row>
    <row r="2591" spans="1:3" x14ac:dyDescent="0.2">
      <c r="A2591" s="28">
        <v>7092</v>
      </c>
      <c r="B2591" s="28" t="s">
        <v>17460</v>
      </c>
      <c r="C2591" s="28" t="s">
        <v>17402</v>
      </c>
    </row>
    <row r="2592" spans="1:3" x14ac:dyDescent="0.2">
      <c r="A2592" s="28">
        <v>7093</v>
      </c>
      <c r="B2592" s="28" t="s">
        <v>17461</v>
      </c>
      <c r="C2592" s="28" t="s">
        <v>17402</v>
      </c>
    </row>
    <row r="2593" spans="1:3" x14ac:dyDescent="0.2">
      <c r="A2593" s="28">
        <v>7094</v>
      </c>
      <c r="B2593" s="28" t="s">
        <v>17462</v>
      </c>
      <c r="C2593" s="28" t="s">
        <v>17402</v>
      </c>
    </row>
    <row r="2594" spans="1:3" x14ac:dyDescent="0.2">
      <c r="A2594" s="28">
        <v>7095</v>
      </c>
      <c r="B2594" s="28" t="s">
        <v>17367</v>
      </c>
      <c r="C2594" s="28" t="s">
        <v>17402</v>
      </c>
    </row>
    <row r="2595" spans="1:3" x14ac:dyDescent="0.2">
      <c r="A2595" s="28">
        <v>7096</v>
      </c>
      <c r="B2595" s="28" t="s">
        <v>17462</v>
      </c>
      <c r="C2595" s="28" t="s">
        <v>17402</v>
      </c>
    </row>
    <row r="2596" spans="1:3" x14ac:dyDescent="0.2">
      <c r="A2596" s="28">
        <v>7097</v>
      </c>
      <c r="B2596" s="28" t="s">
        <v>17463</v>
      </c>
      <c r="C2596" s="28" t="s">
        <v>17402</v>
      </c>
    </row>
    <row r="2597" spans="1:3" x14ac:dyDescent="0.2">
      <c r="A2597" s="28">
        <v>7099</v>
      </c>
      <c r="B2597" s="28" t="s">
        <v>17422</v>
      </c>
      <c r="C2597" s="28" t="s">
        <v>17402</v>
      </c>
    </row>
    <row r="2598" spans="1:3" x14ac:dyDescent="0.2">
      <c r="A2598" s="28">
        <v>7101</v>
      </c>
      <c r="B2598" s="28" t="s">
        <v>17464</v>
      </c>
      <c r="C2598" s="28" t="s">
        <v>17402</v>
      </c>
    </row>
    <row r="2599" spans="1:3" x14ac:dyDescent="0.2">
      <c r="A2599" s="28">
        <v>7102</v>
      </c>
      <c r="B2599" s="28" t="s">
        <v>17464</v>
      </c>
      <c r="C2599" s="28" t="s">
        <v>17402</v>
      </c>
    </row>
    <row r="2600" spans="1:3" x14ac:dyDescent="0.2">
      <c r="A2600" s="28">
        <v>7103</v>
      </c>
      <c r="B2600" s="28" t="s">
        <v>17464</v>
      </c>
      <c r="C2600" s="28" t="s">
        <v>17402</v>
      </c>
    </row>
    <row r="2601" spans="1:3" x14ac:dyDescent="0.2">
      <c r="A2601" s="28">
        <v>7104</v>
      </c>
      <c r="B2601" s="28" t="s">
        <v>17464</v>
      </c>
      <c r="C2601" s="28" t="s">
        <v>17402</v>
      </c>
    </row>
    <row r="2602" spans="1:3" x14ac:dyDescent="0.2">
      <c r="A2602" s="28">
        <v>7105</v>
      </c>
      <c r="B2602" s="28" t="s">
        <v>17464</v>
      </c>
      <c r="C2602" s="28" t="s">
        <v>17402</v>
      </c>
    </row>
    <row r="2603" spans="1:3" x14ac:dyDescent="0.2">
      <c r="A2603" s="28">
        <v>7106</v>
      </c>
      <c r="B2603" s="28" t="s">
        <v>17464</v>
      </c>
      <c r="C2603" s="28" t="s">
        <v>17402</v>
      </c>
    </row>
    <row r="2604" spans="1:3" x14ac:dyDescent="0.2">
      <c r="A2604" s="28">
        <v>7107</v>
      </c>
      <c r="B2604" s="28" t="s">
        <v>17464</v>
      </c>
      <c r="C2604" s="28" t="s">
        <v>17402</v>
      </c>
    </row>
    <row r="2605" spans="1:3" x14ac:dyDescent="0.2">
      <c r="A2605" s="28">
        <v>7108</v>
      </c>
      <c r="B2605" s="28" t="s">
        <v>17464</v>
      </c>
      <c r="C2605" s="28" t="s">
        <v>17402</v>
      </c>
    </row>
    <row r="2606" spans="1:3" x14ac:dyDescent="0.2">
      <c r="A2606" s="28">
        <v>7109</v>
      </c>
      <c r="B2606" s="28" t="s">
        <v>17465</v>
      </c>
      <c r="C2606" s="28" t="s">
        <v>17402</v>
      </c>
    </row>
    <row r="2607" spans="1:3" x14ac:dyDescent="0.2">
      <c r="A2607" s="28">
        <v>7110</v>
      </c>
      <c r="B2607" s="28" t="s">
        <v>17466</v>
      </c>
      <c r="C2607" s="28" t="s">
        <v>17402</v>
      </c>
    </row>
    <row r="2608" spans="1:3" x14ac:dyDescent="0.2">
      <c r="A2608" s="28">
        <v>7111</v>
      </c>
      <c r="B2608" s="28" t="s">
        <v>17467</v>
      </c>
      <c r="C2608" s="28" t="s">
        <v>17402</v>
      </c>
    </row>
    <row r="2609" spans="1:3" x14ac:dyDescent="0.2">
      <c r="A2609" s="28">
        <v>7112</v>
      </c>
      <c r="B2609" s="28" t="s">
        <v>17464</v>
      </c>
      <c r="C2609" s="28" t="s">
        <v>17402</v>
      </c>
    </row>
    <row r="2610" spans="1:3" x14ac:dyDescent="0.2">
      <c r="A2610" s="28">
        <v>7114</v>
      </c>
      <c r="B2610" s="28" t="s">
        <v>17464</v>
      </c>
      <c r="C2610" s="28" t="s">
        <v>17402</v>
      </c>
    </row>
    <row r="2611" spans="1:3" x14ac:dyDescent="0.2">
      <c r="A2611" s="28">
        <v>7175</v>
      </c>
      <c r="B2611" s="28" t="s">
        <v>17464</v>
      </c>
      <c r="C2611" s="28" t="s">
        <v>17402</v>
      </c>
    </row>
    <row r="2612" spans="1:3" x14ac:dyDescent="0.2">
      <c r="A2612" s="28">
        <v>7182</v>
      </c>
      <c r="B2612" s="28" t="s">
        <v>17464</v>
      </c>
      <c r="C2612" s="28" t="s">
        <v>17402</v>
      </c>
    </row>
    <row r="2613" spans="1:3" x14ac:dyDescent="0.2">
      <c r="A2613" s="28">
        <v>7184</v>
      </c>
      <c r="B2613" s="28" t="s">
        <v>17464</v>
      </c>
      <c r="C2613" s="28" t="s">
        <v>17402</v>
      </c>
    </row>
    <row r="2614" spans="1:3" x14ac:dyDescent="0.2">
      <c r="A2614" s="28">
        <v>7188</v>
      </c>
      <c r="B2614" s="28" t="s">
        <v>17464</v>
      </c>
      <c r="C2614" s="28" t="s">
        <v>17402</v>
      </c>
    </row>
    <row r="2615" spans="1:3" x14ac:dyDescent="0.2">
      <c r="A2615" s="28">
        <v>7189</v>
      </c>
      <c r="B2615" s="28" t="s">
        <v>17464</v>
      </c>
      <c r="C2615" s="28" t="s">
        <v>17402</v>
      </c>
    </row>
    <row r="2616" spans="1:3" x14ac:dyDescent="0.2">
      <c r="A2616" s="28">
        <v>7191</v>
      </c>
      <c r="B2616" s="28" t="s">
        <v>17464</v>
      </c>
      <c r="C2616" s="28" t="s">
        <v>17402</v>
      </c>
    </row>
    <row r="2617" spans="1:3" x14ac:dyDescent="0.2">
      <c r="A2617" s="28">
        <v>7192</v>
      </c>
      <c r="B2617" s="28" t="s">
        <v>17464</v>
      </c>
      <c r="C2617" s="28" t="s">
        <v>17402</v>
      </c>
    </row>
    <row r="2618" spans="1:3" x14ac:dyDescent="0.2">
      <c r="A2618" s="28">
        <v>7193</v>
      </c>
      <c r="B2618" s="28" t="s">
        <v>17464</v>
      </c>
      <c r="C2618" s="28" t="s">
        <v>17402</v>
      </c>
    </row>
    <row r="2619" spans="1:3" x14ac:dyDescent="0.2">
      <c r="A2619" s="28">
        <v>7194</v>
      </c>
      <c r="B2619" s="28" t="s">
        <v>17464</v>
      </c>
      <c r="C2619" s="28" t="s">
        <v>17402</v>
      </c>
    </row>
    <row r="2620" spans="1:3" x14ac:dyDescent="0.2">
      <c r="A2620" s="28">
        <v>7195</v>
      </c>
      <c r="B2620" s="28" t="s">
        <v>17464</v>
      </c>
      <c r="C2620" s="28" t="s">
        <v>17402</v>
      </c>
    </row>
    <row r="2621" spans="1:3" x14ac:dyDescent="0.2">
      <c r="A2621" s="28">
        <v>7198</v>
      </c>
      <c r="B2621" s="28" t="s">
        <v>17464</v>
      </c>
      <c r="C2621" s="28" t="s">
        <v>17402</v>
      </c>
    </row>
    <row r="2622" spans="1:3" x14ac:dyDescent="0.2">
      <c r="A2622" s="28">
        <v>7199</v>
      </c>
      <c r="B2622" s="28" t="s">
        <v>17464</v>
      </c>
      <c r="C2622" s="28" t="s">
        <v>17402</v>
      </c>
    </row>
    <row r="2623" spans="1:3" x14ac:dyDescent="0.2">
      <c r="A2623" s="28">
        <v>7201</v>
      </c>
      <c r="B2623" s="28" t="s">
        <v>17468</v>
      </c>
      <c r="C2623" s="28" t="s">
        <v>17402</v>
      </c>
    </row>
    <row r="2624" spans="1:3" x14ac:dyDescent="0.2">
      <c r="A2624" s="28">
        <v>7202</v>
      </c>
      <c r="B2624" s="28" t="s">
        <v>17468</v>
      </c>
      <c r="C2624" s="28" t="s">
        <v>17402</v>
      </c>
    </row>
    <row r="2625" spans="1:3" x14ac:dyDescent="0.2">
      <c r="A2625" s="28">
        <v>7203</v>
      </c>
      <c r="B2625" s="28" t="s">
        <v>17469</v>
      </c>
      <c r="C2625" s="28" t="s">
        <v>17402</v>
      </c>
    </row>
    <row r="2626" spans="1:3" x14ac:dyDescent="0.2">
      <c r="A2626" s="28">
        <v>7204</v>
      </c>
      <c r="B2626" s="28" t="s">
        <v>17470</v>
      </c>
      <c r="C2626" s="28" t="s">
        <v>17402</v>
      </c>
    </row>
    <row r="2627" spans="1:3" x14ac:dyDescent="0.2">
      <c r="A2627" s="28">
        <v>7205</v>
      </c>
      <c r="B2627" s="28" t="s">
        <v>17471</v>
      </c>
      <c r="C2627" s="28" t="s">
        <v>17402</v>
      </c>
    </row>
    <row r="2628" spans="1:3" x14ac:dyDescent="0.2">
      <c r="A2628" s="28">
        <v>7206</v>
      </c>
      <c r="B2628" s="28" t="s">
        <v>17472</v>
      </c>
      <c r="C2628" s="28" t="s">
        <v>17402</v>
      </c>
    </row>
    <row r="2629" spans="1:3" x14ac:dyDescent="0.2">
      <c r="A2629" s="28">
        <v>7207</v>
      </c>
      <c r="B2629" s="28" t="s">
        <v>17468</v>
      </c>
      <c r="C2629" s="28" t="s">
        <v>17402</v>
      </c>
    </row>
    <row r="2630" spans="1:3" x14ac:dyDescent="0.2">
      <c r="A2630" s="28">
        <v>7208</v>
      </c>
      <c r="B2630" s="28" t="s">
        <v>17468</v>
      </c>
      <c r="C2630" s="28" t="s">
        <v>17402</v>
      </c>
    </row>
    <row r="2631" spans="1:3" x14ac:dyDescent="0.2">
      <c r="A2631" s="28">
        <v>7302</v>
      </c>
      <c r="B2631" s="28" t="s">
        <v>17463</v>
      </c>
      <c r="C2631" s="28" t="s">
        <v>17402</v>
      </c>
    </row>
    <row r="2632" spans="1:3" x14ac:dyDescent="0.2">
      <c r="A2632" s="28">
        <v>7303</v>
      </c>
      <c r="B2632" s="28" t="s">
        <v>17463</v>
      </c>
      <c r="C2632" s="28" t="s">
        <v>17402</v>
      </c>
    </row>
    <row r="2633" spans="1:3" x14ac:dyDescent="0.2">
      <c r="A2633" s="28">
        <v>7304</v>
      </c>
      <c r="B2633" s="28" t="s">
        <v>17463</v>
      </c>
      <c r="C2633" s="28" t="s">
        <v>17402</v>
      </c>
    </row>
    <row r="2634" spans="1:3" x14ac:dyDescent="0.2">
      <c r="A2634" s="28">
        <v>7305</v>
      </c>
      <c r="B2634" s="28" t="s">
        <v>17463</v>
      </c>
      <c r="C2634" s="28" t="s">
        <v>17402</v>
      </c>
    </row>
    <row r="2635" spans="1:3" x14ac:dyDescent="0.2">
      <c r="A2635" s="28">
        <v>7306</v>
      </c>
      <c r="B2635" s="28" t="s">
        <v>17463</v>
      </c>
      <c r="C2635" s="28" t="s">
        <v>17402</v>
      </c>
    </row>
    <row r="2636" spans="1:3" x14ac:dyDescent="0.2">
      <c r="A2636" s="28">
        <v>7307</v>
      </c>
      <c r="B2636" s="28" t="s">
        <v>17463</v>
      </c>
      <c r="C2636" s="28" t="s">
        <v>17402</v>
      </c>
    </row>
    <row r="2637" spans="1:3" x14ac:dyDescent="0.2">
      <c r="A2637" s="28">
        <v>7308</v>
      </c>
      <c r="B2637" s="28" t="s">
        <v>17463</v>
      </c>
      <c r="C2637" s="28" t="s">
        <v>17402</v>
      </c>
    </row>
    <row r="2638" spans="1:3" x14ac:dyDescent="0.2">
      <c r="A2638" s="28">
        <v>7309</v>
      </c>
      <c r="B2638" s="28" t="s">
        <v>17463</v>
      </c>
      <c r="C2638" s="28" t="s">
        <v>17402</v>
      </c>
    </row>
    <row r="2639" spans="1:3" x14ac:dyDescent="0.2">
      <c r="A2639" s="28">
        <v>7310</v>
      </c>
      <c r="B2639" s="28" t="s">
        <v>17463</v>
      </c>
      <c r="C2639" s="28" t="s">
        <v>17402</v>
      </c>
    </row>
    <row r="2640" spans="1:3" x14ac:dyDescent="0.2">
      <c r="A2640" s="28">
        <v>7311</v>
      </c>
      <c r="B2640" s="28" t="s">
        <v>17463</v>
      </c>
      <c r="C2640" s="28" t="s">
        <v>17402</v>
      </c>
    </row>
    <row r="2641" spans="1:3" x14ac:dyDescent="0.2">
      <c r="A2641" s="28">
        <v>7395</v>
      </c>
      <c r="B2641" s="28" t="s">
        <v>17463</v>
      </c>
      <c r="C2641" s="28" t="s">
        <v>17402</v>
      </c>
    </row>
    <row r="2642" spans="1:3" x14ac:dyDescent="0.2">
      <c r="A2642" s="28">
        <v>7399</v>
      </c>
      <c r="B2642" s="28" t="s">
        <v>17463</v>
      </c>
      <c r="C2642" s="28" t="s">
        <v>17402</v>
      </c>
    </row>
    <row r="2643" spans="1:3" x14ac:dyDescent="0.2">
      <c r="A2643" s="28">
        <v>7401</v>
      </c>
      <c r="B2643" s="28" t="s">
        <v>17473</v>
      </c>
      <c r="C2643" s="28" t="s">
        <v>17402</v>
      </c>
    </row>
    <row r="2644" spans="1:3" x14ac:dyDescent="0.2">
      <c r="A2644" s="28">
        <v>7403</v>
      </c>
      <c r="B2644" s="28" t="s">
        <v>17474</v>
      </c>
      <c r="C2644" s="28" t="s">
        <v>17402</v>
      </c>
    </row>
    <row r="2645" spans="1:3" x14ac:dyDescent="0.2">
      <c r="A2645" s="28">
        <v>7405</v>
      </c>
      <c r="B2645" s="28" t="s">
        <v>17475</v>
      </c>
      <c r="C2645" s="28" t="s">
        <v>17402</v>
      </c>
    </row>
    <row r="2646" spans="1:3" x14ac:dyDescent="0.2">
      <c r="A2646" s="28">
        <v>7407</v>
      </c>
      <c r="B2646" s="28" t="s">
        <v>17476</v>
      </c>
      <c r="C2646" s="28" t="s">
        <v>17402</v>
      </c>
    </row>
    <row r="2647" spans="1:3" x14ac:dyDescent="0.2">
      <c r="A2647" s="28">
        <v>7410</v>
      </c>
      <c r="B2647" s="28" t="s">
        <v>17477</v>
      </c>
      <c r="C2647" s="28" t="s">
        <v>17402</v>
      </c>
    </row>
    <row r="2648" spans="1:3" x14ac:dyDescent="0.2">
      <c r="A2648" s="28">
        <v>7416</v>
      </c>
      <c r="B2648" s="28" t="s">
        <v>16159</v>
      </c>
      <c r="C2648" s="28" t="s">
        <v>17402</v>
      </c>
    </row>
    <row r="2649" spans="1:3" x14ac:dyDescent="0.2">
      <c r="A2649" s="28">
        <v>7417</v>
      </c>
      <c r="B2649" s="28" t="s">
        <v>17478</v>
      </c>
      <c r="C2649" s="28" t="s">
        <v>17402</v>
      </c>
    </row>
    <row r="2650" spans="1:3" x14ac:dyDescent="0.2">
      <c r="A2650" s="28">
        <v>7418</v>
      </c>
      <c r="B2650" s="28" t="s">
        <v>17479</v>
      </c>
      <c r="C2650" s="28" t="s">
        <v>17402</v>
      </c>
    </row>
    <row r="2651" spans="1:3" x14ac:dyDescent="0.2">
      <c r="A2651" s="28">
        <v>7419</v>
      </c>
      <c r="B2651" s="28" t="s">
        <v>17480</v>
      </c>
      <c r="C2651" s="28" t="s">
        <v>17402</v>
      </c>
    </row>
    <row r="2652" spans="1:3" x14ac:dyDescent="0.2">
      <c r="A2652" s="28">
        <v>7420</v>
      </c>
      <c r="B2652" s="28" t="s">
        <v>17481</v>
      </c>
      <c r="C2652" s="28" t="s">
        <v>17402</v>
      </c>
    </row>
    <row r="2653" spans="1:3" x14ac:dyDescent="0.2">
      <c r="A2653" s="28">
        <v>7421</v>
      </c>
      <c r="B2653" s="28" t="s">
        <v>17482</v>
      </c>
      <c r="C2653" s="28" t="s">
        <v>17402</v>
      </c>
    </row>
    <row r="2654" spans="1:3" x14ac:dyDescent="0.2">
      <c r="A2654" s="28">
        <v>7422</v>
      </c>
      <c r="B2654" s="28" t="s">
        <v>17483</v>
      </c>
      <c r="C2654" s="28" t="s">
        <v>17402</v>
      </c>
    </row>
    <row r="2655" spans="1:3" x14ac:dyDescent="0.2">
      <c r="A2655" s="28">
        <v>7423</v>
      </c>
      <c r="B2655" s="28" t="s">
        <v>17484</v>
      </c>
      <c r="C2655" s="28" t="s">
        <v>17402</v>
      </c>
    </row>
    <row r="2656" spans="1:3" x14ac:dyDescent="0.2">
      <c r="A2656" s="28">
        <v>7424</v>
      </c>
      <c r="B2656" s="28" t="s">
        <v>17485</v>
      </c>
      <c r="C2656" s="28" t="s">
        <v>17402</v>
      </c>
    </row>
    <row r="2657" spans="1:3" x14ac:dyDescent="0.2">
      <c r="A2657" s="28">
        <v>7428</v>
      </c>
      <c r="B2657" s="28" t="s">
        <v>17486</v>
      </c>
      <c r="C2657" s="28" t="s">
        <v>17402</v>
      </c>
    </row>
    <row r="2658" spans="1:3" x14ac:dyDescent="0.2">
      <c r="A2658" s="28">
        <v>7430</v>
      </c>
      <c r="B2658" s="28" t="s">
        <v>17487</v>
      </c>
      <c r="C2658" s="28" t="s">
        <v>17402</v>
      </c>
    </row>
    <row r="2659" spans="1:3" x14ac:dyDescent="0.2">
      <c r="A2659" s="28">
        <v>7432</v>
      </c>
      <c r="B2659" s="28" t="s">
        <v>17488</v>
      </c>
      <c r="C2659" s="28" t="s">
        <v>17402</v>
      </c>
    </row>
    <row r="2660" spans="1:3" x14ac:dyDescent="0.2">
      <c r="A2660" s="28">
        <v>7435</v>
      </c>
      <c r="B2660" s="28" t="s">
        <v>17489</v>
      </c>
      <c r="C2660" s="28" t="s">
        <v>17402</v>
      </c>
    </row>
    <row r="2661" spans="1:3" x14ac:dyDescent="0.2">
      <c r="A2661" s="28">
        <v>7436</v>
      </c>
      <c r="B2661" s="28" t="s">
        <v>16408</v>
      </c>
      <c r="C2661" s="28" t="s">
        <v>17402</v>
      </c>
    </row>
    <row r="2662" spans="1:3" x14ac:dyDescent="0.2">
      <c r="A2662" s="28">
        <v>7438</v>
      </c>
      <c r="B2662" s="28" t="s">
        <v>17490</v>
      </c>
      <c r="C2662" s="28" t="s">
        <v>17402</v>
      </c>
    </row>
    <row r="2663" spans="1:3" x14ac:dyDescent="0.2">
      <c r="A2663" s="28">
        <v>7439</v>
      </c>
      <c r="B2663" s="28" t="s">
        <v>17491</v>
      </c>
      <c r="C2663" s="28" t="s">
        <v>17402</v>
      </c>
    </row>
    <row r="2664" spans="1:3" x14ac:dyDescent="0.2">
      <c r="A2664" s="28">
        <v>7440</v>
      </c>
      <c r="B2664" s="28" t="s">
        <v>17492</v>
      </c>
      <c r="C2664" s="28" t="s">
        <v>17402</v>
      </c>
    </row>
    <row r="2665" spans="1:3" x14ac:dyDescent="0.2">
      <c r="A2665" s="28">
        <v>7442</v>
      </c>
      <c r="B2665" s="28" t="s">
        <v>17493</v>
      </c>
      <c r="C2665" s="28" t="s">
        <v>17402</v>
      </c>
    </row>
    <row r="2666" spans="1:3" x14ac:dyDescent="0.2">
      <c r="A2666" s="28">
        <v>7444</v>
      </c>
      <c r="B2666" s="28" t="s">
        <v>17494</v>
      </c>
      <c r="C2666" s="28" t="s">
        <v>17402</v>
      </c>
    </row>
    <row r="2667" spans="1:3" x14ac:dyDescent="0.2">
      <c r="A2667" s="28">
        <v>7446</v>
      </c>
      <c r="B2667" s="28" t="s">
        <v>17495</v>
      </c>
      <c r="C2667" s="28" t="s">
        <v>17402</v>
      </c>
    </row>
    <row r="2668" spans="1:3" x14ac:dyDescent="0.2">
      <c r="A2668" s="28">
        <v>7450</v>
      </c>
      <c r="B2668" s="28" t="s">
        <v>17496</v>
      </c>
      <c r="C2668" s="28" t="s">
        <v>17402</v>
      </c>
    </row>
    <row r="2669" spans="1:3" x14ac:dyDescent="0.2">
      <c r="A2669" s="28">
        <v>7451</v>
      </c>
      <c r="B2669" s="28" t="s">
        <v>17496</v>
      </c>
      <c r="C2669" s="28" t="s">
        <v>17402</v>
      </c>
    </row>
    <row r="2670" spans="1:3" x14ac:dyDescent="0.2">
      <c r="A2670" s="28">
        <v>7452</v>
      </c>
      <c r="B2670" s="28" t="s">
        <v>17497</v>
      </c>
      <c r="C2670" s="28" t="s">
        <v>17402</v>
      </c>
    </row>
    <row r="2671" spans="1:3" x14ac:dyDescent="0.2">
      <c r="A2671" s="28">
        <v>7456</v>
      </c>
      <c r="B2671" s="28" t="s">
        <v>17498</v>
      </c>
      <c r="C2671" s="28" t="s">
        <v>17402</v>
      </c>
    </row>
    <row r="2672" spans="1:3" x14ac:dyDescent="0.2">
      <c r="A2672" s="28">
        <v>7457</v>
      </c>
      <c r="B2672" s="28" t="s">
        <v>17499</v>
      </c>
      <c r="C2672" s="28" t="s">
        <v>17402</v>
      </c>
    </row>
    <row r="2673" spans="1:3" x14ac:dyDescent="0.2">
      <c r="A2673" s="28">
        <v>7458</v>
      </c>
      <c r="B2673" s="28" t="s">
        <v>17500</v>
      </c>
      <c r="C2673" s="28" t="s">
        <v>17402</v>
      </c>
    </row>
    <row r="2674" spans="1:3" x14ac:dyDescent="0.2">
      <c r="A2674" s="28">
        <v>7460</v>
      </c>
      <c r="B2674" s="28" t="s">
        <v>16946</v>
      </c>
      <c r="C2674" s="28" t="s">
        <v>17402</v>
      </c>
    </row>
    <row r="2675" spans="1:3" x14ac:dyDescent="0.2">
      <c r="A2675" s="28">
        <v>7461</v>
      </c>
      <c r="B2675" s="28" t="s">
        <v>17501</v>
      </c>
      <c r="C2675" s="28" t="s">
        <v>17402</v>
      </c>
    </row>
    <row r="2676" spans="1:3" x14ac:dyDescent="0.2">
      <c r="A2676" s="28">
        <v>7462</v>
      </c>
      <c r="B2676" s="28" t="s">
        <v>17081</v>
      </c>
      <c r="C2676" s="28" t="s">
        <v>17402</v>
      </c>
    </row>
    <row r="2677" spans="1:3" x14ac:dyDescent="0.2">
      <c r="A2677" s="28">
        <v>7463</v>
      </c>
      <c r="B2677" s="28" t="s">
        <v>17502</v>
      </c>
      <c r="C2677" s="28" t="s">
        <v>17402</v>
      </c>
    </row>
    <row r="2678" spans="1:3" x14ac:dyDescent="0.2">
      <c r="A2678" s="28">
        <v>7465</v>
      </c>
      <c r="B2678" s="28" t="s">
        <v>17503</v>
      </c>
      <c r="C2678" s="28" t="s">
        <v>17402</v>
      </c>
    </row>
    <row r="2679" spans="1:3" x14ac:dyDescent="0.2">
      <c r="A2679" s="28">
        <v>7470</v>
      </c>
      <c r="B2679" s="28" t="s">
        <v>16753</v>
      </c>
      <c r="C2679" s="28" t="s">
        <v>17402</v>
      </c>
    </row>
    <row r="2680" spans="1:3" x14ac:dyDescent="0.2">
      <c r="A2680" s="28">
        <v>7474</v>
      </c>
      <c r="B2680" s="28" t="s">
        <v>16753</v>
      </c>
      <c r="C2680" s="28" t="s">
        <v>17402</v>
      </c>
    </row>
    <row r="2681" spans="1:3" x14ac:dyDescent="0.2">
      <c r="A2681" s="28">
        <v>7477</v>
      </c>
      <c r="B2681" s="28" t="s">
        <v>16753</v>
      </c>
      <c r="C2681" s="28" t="s">
        <v>17402</v>
      </c>
    </row>
    <row r="2682" spans="1:3" x14ac:dyDescent="0.2">
      <c r="A2682" s="28">
        <v>7480</v>
      </c>
      <c r="B2682" s="28" t="s">
        <v>17504</v>
      </c>
      <c r="C2682" s="28" t="s">
        <v>17402</v>
      </c>
    </row>
    <row r="2683" spans="1:3" x14ac:dyDescent="0.2">
      <c r="A2683" s="28">
        <v>7481</v>
      </c>
      <c r="B2683" s="28" t="s">
        <v>17505</v>
      </c>
      <c r="C2683" s="28" t="s">
        <v>17402</v>
      </c>
    </row>
    <row r="2684" spans="1:3" x14ac:dyDescent="0.2">
      <c r="A2684" s="28">
        <v>7495</v>
      </c>
      <c r="B2684" s="28" t="s">
        <v>17487</v>
      </c>
      <c r="C2684" s="28" t="s">
        <v>17402</v>
      </c>
    </row>
    <row r="2685" spans="1:3" x14ac:dyDescent="0.2">
      <c r="A2685" s="28">
        <v>7501</v>
      </c>
      <c r="B2685" s="28" t="s">
        <v>17506</v>
      </c>
      <c r="C2685" s="28" t="s">
        <v>17402</v>
      </c>
    </row>
    <row r="2686" spans="1:3" x14ac:dyDescent="0.2">
      <c r="A2686" s="28">
        <v>7502</v>
      </c>
      <c r="B2686" s="28" t="s">
        <v>17506</v>
      </c>
      <c r="C2686" s="28" t="s">
        <v>17402</v>
      </c>
    </row>
    <row r="2687" spans="1:3" x14ac:dyDescent="0.2">
      <c r="A2687" s="28">
        <v>7503</v>
      </c>
      <c r="B2687" s="28" t="s">
        <v>17506</v>
      </c>
      <c r="C2687" s="28" t="s">
        <v>17402</v>
      </c>
    </row>
    <row r="2688" spans="1:3" x14ac:dyDescent="0.2">
      <c r="A2688" s="28">
        <v>7504</v>
      </c>
      <c r="B2688" s="28" t="s">
        <v>17506</v>
      </c>
      <c r="C2688" s="28" t="s">
        <v>17402</v>
      </c>
    </row>
    <row r="2689" spans="1:3" x14ac:dyDescent="0.2">
      <c r="A2689" s="28">
        <v>7505</v>
      </c>
      <c r="B2689" s="28" t="s">
        <v>17506</v>
      </c>
      <c r="C2689" s="28" t="s">
        <v>17402</v>
      </c>
    </row>
    <row r="2690" spans="1:3" x14ac:dyDescent="0.2">
      <c r="A2690" s="28">
        <v>7506</v>
      </c>
      <c r="B2690" s="28" t="s">
        <v>17507</v>
      </c>
      <c r="C2690" s="28" t="s">
        <v>17402</v>
      </c>
    </row>
    <row r="2691" spans="1:3" x14ac:dyDescent="0.2">
      <c r="A2691" s="28">
        <v>7507</v>
      </c>
      <c r="B2691" s="28" t="s">
        <v>17507</v>
      </c>
      <c r="C2691" s="28" t="s">
        <v>17402</v>
      </c>
    </row>
    <row r="2692" spans="1:3" x14ac:dyDescent="0.2">
      <c r="A2692" s="28">
        <v>7508</v>
      </c>
      <c r="B2692" s="28" t="s">
        <v>17508</v>
      </c>
      <c r="C2692" s="28" t="s">
        <v>17402</v>
      </c>
    </row>
    <row r="2693" spans="1:3" x14ac:dyDescent="0.2">
      <c r="A2693" s="28">
        <v>7509</v>
      </c>
      <c r="B2693" s="28" t="s">
        <v>17506</v>
      </c>
      <c r="C2693" s="28" t="s">
        <v>17402</v>
      </c>
    </row>
    <row r="2694" spans="1:3" x14ac:dyDescent="0.2">
      <c r="A2694" s="28">
        <v>7510</v>
      </c>
      <c r="B2694" s="28" t="s">
        <v>17506</v>
      </c>
      <c r="C2694" s="28" t="s">
        <v>17402</v>
      </c>
    </row>
    <row r="2695" spans="1:3" x14ac:dyDescent="0.2">
      <c r="A2695" s="28">
        <v>7511</v>
      </c>
      <c r="B2695" s="28" t="s">
        <v>17509</v>
      </c>
      <c r="C2695" s="28" t="s">
        <v>17402</v>
      </c>
    </row>
    <row r="2696" spans="1:3" x14ac:dyDescent="0.2">
      <c r="A2696" s="28">
        <v>7512</v>
      </c>
      <c r="B2696" s="28" t="s">
        <v>17509</v>
      </c>
      <c r="C2696" s="28" t="s">
        <v>17402</v>
      </c>
    </row>
    <row r="2697" spans="1:3" x14ac:dyDescent="0.2">
      <c r="A2697" s="28">
        <v>7513</v>
      </c>
      <c r="B2697" s="28" t="s">
        <v>17506</v>
      </c>
      <c r="C2697" s="28" t="s">
        <v>17402</v>
      </c>
    </row>
    <row r="2698" spans="1:3" x14ac:dyDescent="0.2">
      <c r="A2698" s="28">
        <v>7514</v>
      </c>
      <c r="B2698" s="28" t="s">
        <v>17506</v>
      </c>
      <c r="C2698" s="28" t="s">
        <v>17402</v>
      </c>
    </row>
    <row r="2699" spans="1:3" x14ac:dyDescent="0.2">
      <c r="A2699" s="28">
        <v>7522</v>
      </c>
      <c r="B2699" s="28" t="s">
        <v>17506</v>
      </c>
      <c r="C2699" s="28" t="s">
        <v>17402</v>
      </c>
    </row>
    <row r="2700" spans="1:3" x14ac:dyDescent="0.2">
      <c r="A2700" s="28">
        <v>7524</v>
      </c>
      <c r="B2700" s="28" t="s">
        <v>17506</v>
      </c>
      <c r="C2700" s="28" t="s">
        <v>17402</v>
      </c>
    </row>
    <row r="2701" spans="1:3" x14ac:dyDescent="0.2">
      <c r="A2701" s="28">
        <v>7533</v>
      </c>
      <c r="B2701" s="28" t="s">
        <v>17506</v>
      </c>
      <c r="C2701" s="28" t="s">
        <v>17402</v>
      </c>
    </row>
    <row r="2702" spans="1:3" x14ac:dyDescent="0.2">
      <c r="A2702" s="28">
        <v>7538</v>
      </c>
      <c r="B2702" s="28" t="s">
        <v>17508</v>
      </c>
      <c r="C2702" s="28" t="s">
        <v>17402</v>
      </c>
    </row>
    <row r="2703" spans="1:3" x14ac:dyDescent="0.2">
      <c r="A2703" s="28">
        <v>7543</v>
      </c>
      <c r="B2703" s="28" t="s">
        <v>17506</v>
      </c>
      <c r="C2703" s="28" t="s">
        <v>17402</v>
      </c>
    </row>
    <row r="2704" spans="1:3" x14ac:dyDescent="0.2">
      <c r="A2704" s="28">
        <v>7544</v>
      </c>
      <c r="B2704" s="28" t="s">
        <v>17506</v>
      </c>
      <c r="C2704" s="28" t="s">
        <v>17402</v>
      </c>
    </row>
    <row r="2705" spans="1:3" x14ac:dyDescent="0.2">
      <c r="A2705" s="28">
        <v>7601</v>
      </c>
      <c r="B2705" s="28" t="s">
        <v>17510</v>
      </c>
      <c r="C2705" s="28" t="s">
        <v>17402</v>
      </c>
    </row>
    <row r="2706" spans="1:3" x14ac:dyDescent="0.2">
      <c r="A2706" s="28">
        <v>7602</v>
      </c>
      <c r="B2706" s="28" t="s">
        <v>17510</v>
      </c>
      <c r="C2706" s="28" t="s">
        <v>17402</v>
      </c>
    </row>
    <row r="2707" spans="1:3" x14ac:dyDescent="0.2">
      <c r="A2707" s="28">
        <v>7603</v>
      </c>
      <c r="B2707" s="28" t="s">
        <v>17511</v>
      </c>
      <c r="C2707" s="28" t="s">
        <v>17402</v>
      </c>
    </row>
    <row r="2708" spans="1:3" x14ac:dyDescent="0.2">
      <c r="A2708" s="28">
        <v>7604</v>
      </c>
      <c r="B2708" s="28" t="s">
        <v>17512</v>
      </c>
      <c r="C2708" s="28" t="s">
        <v>17402</v>
      </c>
    </row>
    <row r="2709" spans="1:3" x14ac:dyDescent="0.2">
      <c r="A2709" s="28">
        <v>7605</v>
      </c>
      <c r="B2709" s="28" t="s">
        <v>17513</v>
      </c>
      <c r="C2709" s="28" t="s">
        <v>17402</v>
      </c>
    </row>
    <row r="2710" spans="1:3" x14ac:dyDescent="0.2">
      <c r="A2710" s="28">
        <v>7606</v>
      </c>
      <c r="B2710" s="28" t="s">
        <v>17514</v>
      </c>
      <c r="C2710" s="28" t="s">
        <v>17402</v>
      </c>
    </row>
    <row r="2711" spans="1:3" x14ac:dyDescent="0.2">
      <c r="A2711" s="28">
        <v>7607</v>
      </c>
      <c r="B2711" s="28" t="s">
        <v>17515</v>
      </c>
      <c r="C2711" s="28" t="s">
        <v>17402</v>
      </c>
    </row>
    <row r="2712" spans="1:3" x14ac:dyDescent="0.2">
      <c r="A2712" s="28">
        <v>7608</v>
      </c>
      <c r="B2712" s="28" t="s">
        <v>17516</v>
      </c>
      <c r="C2712" s="28" t="s">
        <v>17402</v>
      </c>
    </row>
    <row r="2713" spans="1:3" x14ac:dyDescent="0.2">
      <c r="A2713" s="28">
        <v>7620</v>
      </c>
      <c r="B2713" s="28" t="s">
        <v>17517</v>
      </c>
      <c r="C2713" s="28" t="s">
        <v>17402</v>
      </c>
    </row>
    <row r="2714" spans="1:3" x14ac:dyDescent="0.2">
      <c r="A2714" s="28">
        <v>7621</v>
      </c>
      <c r="B2714" s="28" t="s">
        <v>17518</v>
      </c>
      <c r="C2714" s="28" t="s">
        <v>17402</v>
      </c>
    </row>
    <row r="2715" spans="1:3" x14ac:dyDescent="0.2">
      <c r="A2715" s="28">
        <v>7624</v>
      </c>
      <c r="B2715" s="28" t="s">
        <v>17519</v>
      </c>
      <c r="C2715" s="28" t="s">
        <v>17402</v>
      </c>
    </row>
    <row r="2716" spans="1:3" x14ac:dyDescent="0.2">
      <c r="A2716" s="28">
        <v>7626</v>
      </c>
      <c r="B2716" s="28" t="s">
        <v>17520</v>
      </c>
      <c r="C2716" s="28" t="s">
        <v>17402</v>
      </c>
    </row>
    <row r="2717" spans="1:3" x14ac:dyDescent="0.2">
      <c r="A2717" s="28">
        <v>7627</v>
      </c>
      <c r="B2717" s="28" t="s">
        <v>17521</v>
      </c>
      <c r="C2717" s="28" t="s">
        <v>17402</v>
      </c>
    </row>
    <row r="2718" spans="1:3" x14ac:dyDescent="0.2">
      <c r="A2718" s="28">
        <v>7628</v>
      </c>
      <c r="B2718" s="28" t="s">
        <v>17522</v>
      </c>
      <c r="C2718" s="28" t="s">
        <v>17402</v>
      </c>
    </row>
    <row r="2719" spans="1:3" x14ac:dyDescent="0.2">
      <c r="A2719" s="28">
        <v>7630</v>
      </c>
      <c r="B2719" s="28" t="s">
        <v>17523</v>
      </c>
      <c r="C2719" s="28" t="s">
        <v>17402</v>
      </c>
    </row>
    <row r="2720" spans="1:3" x14ac:dyDescent="0.2">
      <c r="A2720" s="28">
        <v>7631</v>
      </c>
      <c r="B2720" s="28" t="s">
        <v>17524</v>
      </c>
      <c r="C2720" s="28" t="s">
        <v>17402</v>
      </c>
    </row>
    <row r="2721" spans="1:3" x14ac:dyDescent="0.2">
      <c r="A2721" s="28">
        <v>7632</v>
      </c>
      <c r="B2721" s="28" t="s">
        <v>17525</v>
      </c>
      <c r="C2721" s="28" t="s">
        <v>17402</v>
      </c>
    </row>
    <row r="2722" spans="1:3" x14ac:dyDescent="0.2">
      <c r="A2722" s="28">
        <v>7640</v>
      </c>
      <c r="B2722" s="28" t="s">
        <v>17526</v>
      </c>
      <c r="C2722" s="28" t="s">
        <v>17402</v>
      </c>
    </row>
    <row r="2723" spans="1:3" x14ac:dyDescent="0.2">
      <c r="A2723" s="28">
        <v>7641</v>
      </c>
      <c r="B2723" s="28" t="s">
        <v>17527</v>
      </c>
      <c r="C2723" s="28" t="s">
        <v>17402</v>
      </c>
    </row>
    <row r="2724" spans="1:3" x14ac:dyDescent="0.2">
      <c r="A2724" s="28">
        <v>7642</v>
      </c>
      <c r="B2724" s="28" t="s">
        <v>17528</v>
      </c>
      <c r="C2724" s="28" t="s">
        <v>17402</v>
      </c>
    </row>
    <row r="2725" spans="1:3" x14ac:dyDescent="0.2">
      <c r="A2725" s="28">
        <v>7643</v>
      </c>
      <c r="B2725" s="28" t="s">
        <v>17529</v>
      </c>
      <c r="C2725" s="28" t="s">
        <v>17402</v>
      </c>
    </row>
    <row r="2726" spans="1:3" x14ac:dyDescent="0.2">
      <c r="A2726" s="28">
        <v>7644</v>
      </c>
      <c r="B2726" s="28" t="s">
        <v>17530</v>
      </c>
      <c r="C2726" s="28" t="s">
        <v>17402</v>
      </c>
    </row>
    <row r="2727" spans="1:3" x14ac:dyDescent="0.2">
      <c r="A2727" s="28">
        <v>7645</v>
      </c>
      <c r="B2727" s="28" t="s">
        <v>17531</v>
      </c>
      <c r="C2727" s="28" t="s">
        <v>17402</v>
      </c>
    </row>
    <row r="2728" spans="1:3" x14ac:dyDescent="0.2">
      <c r="A2728" s="28">
        <v>7646</v>
      </c>
      <c r="B2728" s="28" t="s">
        <v>17379</v>
      </c>
      <c r="C2728" s="28" t="s">
        <v>17402</v>
      </c>
    </row>
    <row r="2729" spans="1:3" x14ac:dyDescent="0.2">
      <c r="A2729" s="28">
        <v>7647</v>
      </c>
      <c r="B2729" s="28" t="s">
        <v>17532</v>
      </c>
      <c r="C2729" s="28" t="s">
        <v>17402</v>
      </c>
    </row>
    <row r="2730" spans="1:3" x14ac:dyDescent="0.2">
      <c r="A2730" s="28">
        <v>7648</v>
      </c>
      <c r="B2730" s="28" t="s">
        <v>16176</v>
      </c>
      <c r="C2730" s="28" t="s">
        <v>17402</v>
      </c>
    </row>
    <row r="2731" spans="1:3" x14ac:dyDescent="0.2">
      <c r="A2731" s="28">
        <v>7649</v>
      </c>
      <c r="B2731" s="28" t="s">
        <v>17533</v>
      </c>
      <c r="C2731" s="28" t="s">
        <v>17402</v>
      </c>
    </row>
    <row r="2732" spans="1:3" x14ac:dyDescent="0.2">
      <c r="A2732" s="28">
        <v>7650</v>
      </c>
      <c r="B2732" s="28" t="s">
        <v>17534</v>
      </c>
      <c r="C2732" s="28" t="s">
        <v>17402</v>
      </c>
    </row>
    <row r="2733" spans="1:3" x14ac:dyDescent="0.2">
      <c r="A2733" s="28">
        <v>7652</v>
      </c>
      <c r="B2733" s="28" t="s">
        <v>17535</v>
      </c>
      <c r="C2733" s="28" t="s">
        <v>17402</v>
      </c>
    </row>
    <row r="2734" spans="1:3" x14ac:dyDescent="0.2">
      <c r="A2734" s="28">
        <v>7653</v>
      </c>
      <c r="B2734" s="28" t="s">
        <v>17535</v>
      </c>
      <c r="C2734" s="28" t="s">
        <v>17402</v>
      </c>
    </row>
    <row r="2735" spans="1:3" x14ac:dyDescent="0.2">
      <c r="A2735" s="28">
        <v>7656</v>
      </c>
      <c r="B2735" s="28" t="s">
        <v>17536</v>
      </c>
      <c r="C2735" s="28" t="s">
        <v>17402</v>
      </c>
    </row>
    <row r="2736" spans="1:3" x14ac:dyDescent="0.2">
      <c r="A2736" s="28">
        <v>7657</v>
      </c>
      <c r="B2736" s="28" t="s">
        <v>17399</v>
      </c>
      <c r="C2736" s="28" t="s">
        <v>17402</v>
      </c>
    </row>
    <row r="2737" spans="1:3" x14ac:dyDescent="0.2">
      <c r="A2737" s="28">
        <v>7660</v>
      </c>
      <c r="B2737" s="28" t="s">
        <v>17537</v>
      </c>
      <c r="C2737" s="28" t="s">
        <v>17402</v>
      </c>
    </row>
    <row r="2738" spans="1:3" x14ac:dyDescent="0.2">
      <c r="A2738" s="28">
        <v>7661</v>
      </c>
      <c r="B2738" s="28" t="s">
        <v>17538</v>
      </c>
      <c r="C2738" s="28" t="s">
        <v>17402</v>
      </c>
    </row>
    <row r="2739" spans="1:3" x14ac:dyDescent="0.2">
      <c r="A2739" s="28">
        <v>7662</v>
      </c>
      <c r="B2739" s="28" t="s">
        <v>17539</v>
      </c>
      <c r="C2739" s="28" t="s">
        <v>17402</v>
      </c>
    </row>
    <row r="2740" spans="1:3" x14ac:dyDescent="0.2">
      <c r="A2740" s="28">
        <v>7663</v>
      </c>
      <c r="B2740" s="28" t="s">
        <v>17540</v>
      </c>
      <c r="C2740" s="28" t="s">
        <v>17402</v>
      </c>
    </row>
    <row r="2741" spans="1:3" x14ac:dyDescent="0.2">
      <c r="A2741" s="28">
        <v>7666</v>
      </c>
      <c r="B2741" s="28" t="s">
        <v>17541</v>
      </c>
      <c r="C2741" s="28" t="s">
        <v>17402</v>
      </c>
    </row>
    <row r="2742" spans="1:3" x14ac:dyDescent="0.2">
      <c r="A2742" s="28">
        <v>7670</v>
      </c>
      <c r="B2742" s="28" t="s">
        <v>17542</v>
      </c>
      <c r="C2742" s="28" t="s">
        <v>17402</v>
      </c>
    </row>
    <row r="2743" spans="1:3" x14ac:dyDescent="0.2">
      <c r="A2743" s="28">
        <v>7675</v>
      </c>
      <c r="B2743" s="28" t="s">
        <v>16184</v>
      </c>
      <c r="C2743" s="28" t="s">
        <v>17402</v>
      </c>
    </row>
    <row r="2744" spans="1:3" x14ac:dyDescent="0.2">
      <c r="A2744" s="28">
        <v>7676</v>
      </c>
      <c r="B2744" s="28" t="s">
        <v>17543</v>
      </c>
      <c r="C2744" s="28" t="s">
        <v>17402</v>
      </c>
    </row>
    <row r="2745" spans="1:3" x14ac:dyDescent="0.2">
      <c r="A2745" s="28">
        <v>7677</v>
      </c>
      <c r="B2745" s="28" t="s">
        <v>17544</v>
      </c>
      <c r="C2745" s="28" t="s">
        <v>17402</v>
      </c>
    </row>
    <row r="2746" spans="1:3" x14ac:dyDescent="0.2">
      <c r="A2746" s="28">
        <v>7699</v>
      </c>
      <c r="B2746" s="28" t="s">
        <v>17516</v>
      </c>
      <c r="C2746" s="28" t="s">
        <v>17402</v>
      </c>
    </row>
    <row r="2747" spans="1:3" x14ac:dyDescent="0.2">
      <c r="A2747" s="28">
        <v>7701</v>
      </c>
      <c r="B2747" s="28" t="s">
        <v>17545</v>
      </c>
      <c r="C2747" s="28" t="s">
        <v>17402</v>
      </c>
    </row>
    <row r="2748" spans="1:3" x14ac:dyDescent="0.2">
      <c r="A2748" s="28">
        <v>7702</v>
      </c>
      <c r="B2748" s="28" t="s">
        <v>16044</v>
      </c>
      <c r="C2748" s="28" t="s">
        <v>17402</v>
      </c>
    </row>
    <row r="2749" spans="1:3" x14ac:dyDescent="0.2">
      <c r="A2749" s="28">
        <v>7703</v>
      </c>
      <c r="B2749" s="28" t="s">
        <v>17546</v>
      </c>
      <c r="C2749" s="28" t="s">
        <v>17402</v>
      </c>
    </row>
    <row r="2750" spans="1:3" x14ac:dyDescent="0.2">
      <c r="A2750" s="28">
        <v>7704</v>
      </c>
      <c r="B2750" s="28" t="s">
        <v>17164</v>
      </c>
      <c r="C2750" s="28" t="s">
        <v>17402</v>
      </c>
    </row>
    <row r="2751" spans="1:3" x14ac:dyDescent="0.2">
      <c r="A2751" s="28">
        <v>7709</v>
      </c>
      <c r="B2751" s="28" t="s">
        <v>17545</v>
      </c>
      <c r="C2751" s="28" t="s">
        <v>17402</v>
      </c>
    </row>
    <row r="2752" spans="1:3" x14ac:dyDescent="0.2">
      <c r="A2752" s="28">
        <v>7710</v>
      </c>
      <c r="B2752" s="28" t="s">
        <v>17547</v>
      </c>
      <c r="C2752" s="28" t="s">
        <v>17402</v>
      </c>
    </row>
    <row r="2753" spans="1:3" x14ac:dyDescent="0.2">
      <c r="A2753" s="28">
        <v>7711</v>
      </c>
      <c r="B2753" s="28" t="s">
        <v>17548</v>
      </c>
      <c r="C2753" s="28" t="s">
        <v>17402</v>
      </c>
    </row>
    <row r="2754" spans="1:3" x14ac:dyDescent="0.2">
      <c r="A2754" s="28">
        <v>7712</v>
      </c>
      <c r="B2754" s="28" t="s">
        <v>17549</v>
      </c>
      <c r="C2754" s="28" t="s">
        <v>17402</v>
      </c>
    </row>
    <row r="2755" spans="1:3" x14ac:dyDescent="0.2">
      <c r="A2755" s="28">
        <v>7715</v>
      </c>
      <c r="B2755" s="28" t="s">
        <v>17550</v>
      </c>
      <c r="C2755" s="28" t="s">
        <v>17402</v>
      </c>
    </row>
    <row r="2756" spans="1:3" x14ac:dyDescent="0.2">
      <c r="A2756" s="28">
        <v>7716</v>
      </c>
      <c r="B2756" s="28" t="s">
        <v>17551</v>
      </c>
      <c r="C2756" s="28" t="s">
        <v>17402</v>
      </c>
    </row>
    <row r="2757" spans="1:3" x14ac:dyDescent="0.2">
      <c r="A2757" s="28">
        <v>7717</v>
      </c>
      <c r="B2757" s="28" t="s">
        <v>17552</v>
      </c>
      <c r="C2757" s="28" t="s">
        <v>17402</v>
      </c>
    </row>
    <row r="2758" spans="1:3" x14ac:dyDescent="0.2">
      <c r="A2758" s="28">
        <v>7718</v>
      </c>
      <c r="B2758" s="28" t="s">
        <v>17553</v>
      </c>
      <c r="C2758" s="28" t="s">
        <v>17402</v>
      </c>
    </row>
    <row r="2759" spans="1:3" x14ac:dyDescent="0.2">
      <c r="A2759" s="28">
        <v>7719</v>
      </c>
      <c r="B2759" s="28" t="s">
        <v>17550</v>
      </c>
      <c r="C2759" s="28" t="s">
        <v>17402</v>
      </c>
    </row>
    <row r="2760" spans="1:3" x14ac:dyDescent="0.2">
      <c r="A2760" s="28">
        <v>7720</v>
      </c>
      <c r="B2760" s="28" t="s">
        <v>17554</v>
      </c>
      <c r="C2760" s="28" t="s">
        <v>17402</v>
      </c>
    </row>
    <row r="2761" spans="1:3" x14ac:dyDescent="0.2">
      <c r="A2761" s="28">
        <v>7721</v>
      </c>
      <c r="B2761" s="28" t="s">
        <v>17555</v>
      </c>
      <c r="C2761" s="28" t="s">
        <v>17402</v>
      </c>
    </row>
    <row r="2762" spans="1:3" x14ac:dyDescent="0.2">
      <c r="A2762" s="28">
        <v>7722</v>
      </c>
      <c r="B2762" s="28" t="s">
        <v>17556</v>
      </c>
      <c r="C2762" s="28" t="s">
        <v>17402</v>
      </c>
    </row>
    <row r="2763" spans="1:3" x14ac:dyDescent="0.2">
      <c r="A2763" s="28">
        <v>7723</v>
      </c>
      <c r="B2763" s="28" t="s">
        <v>17557</v>
      </c>
      <c r="C2763" s="28" t="s">
        <v>17402</v>
      </c>
    </row>
    <row r="2764" spans="1:3" x14ac:dyDescent="0.2">
      <c r="A2764" s="28">
        <v>7724</v>
      </c>
      <c r="B2764" s="28" t="s">
        <v>17558</v>
      </c>
      <c r="C2764" s="28" t="s">
        <v>17402</v>
      </c>
    </row>
    <row r="2765" spans="1:3" x14ac:dyDescent="0.2">
      <c r="A2765" s="28">
        <v>7726</v>
      </c>
      <c r="B2765" s="28" t="s">
        <v>17559</v>
      </c>
      <c r="C2765" s="28" t="s">
        <v>17402</v>
      </c>
    </row>
    <row r="2766" spans="1:3" x14ac:dyDescent="0.2">
      <c r="A2766" s="28">
        <v>7727</v>
      </c>
      <c r="B2766" s="28" t="s">
        <v>16766</v>
      </c>
      <c r="C2766" s="28" t="s">
        <v>17402</v>
      </c>
    </row>
    <row r="2767" spans="1:3" x14ac:dyDescent="0.2">
      <c r="A2767" s="28">
        <v>7728</v>
      </c>
      <c r="B2767" s="28" t="s">
        <v>17560</v>
      </c>
      <c r="C2767" s="28" t="s">
        <v>17402</v>
      </c>
    </row>
    <row r="2768" spans="1:3" x14ac:dyDescent="0.2">
      <c r="A2768" s="28">
        <v>7730</v>
      </c>
      <c r="B2768" s="28" t="s">
        <v>17561</v>
      </c>
      <c r="C2768" s="28" t="s">
        <v>17402</v>
      </c>
    </row>
    <row r="2769" spans="1:3" x14ac:dyDescent="0.2">
      <c r="A2769" s="28">
        <v>7731</v>
      </c>
      <c r="B2769" s="28" t="s">
        <v>17562</v>
      </c>
      <c r="C2769" s="28" t="s">
        <v>17402</v>
      </c>
    </row>
    <row r="2770" spans="1:3" x14ac:dyDescent="0.2">
      <c r="A2770" s="28">
        <v>7732</v>
      </c>
      <c r="B2770" s="28" t="s">
        <v>17563</v>
      </c>
      <c r="C2770" s="28" t="s">
        <v>17402</v>
      </c>
    </row>
    <row r="2771" spans="1:3" x14ac:dyDescent="0.2">
      <c r="A2771" s="28">
        <v>7733</v>
      </c>
      <c r="B2771" s="28" t="s">
        <v>17564</v>
      </c>
      <c r="C2771" s="28" t="s">
        <v>17402</v>
      </c>
    </row>
    <row r="2772" spans="1:3" x14ac:dyDescent="0.2">
      <c r="A2772" s="28">
        <v>7734</v>
      </c>
      <c r="B2772" s="28" t="s">
        <v>17565</v>
      </c>
      <c r="C2772" s="28" t="s">
        <v>17402</v>
      </c>
    </row>
    <row r="2773" spans="1:3" x14ac:dyDescent="0.2">
      <c r="A2773" s="28">
        <v>7735</v>
      </c>
      <c r="B2773" s="28" t="s">
        <v>17566</v>
      </c>
      <c r="C2773" s="28" t="s">
        <v>17402</v>
      </c>
    </row>
    <row r="2774" spans="1:3" x14ac:dyDescent="0.2">
      <c r="A2774" s="28">
        <v>7737</v>
      </c>
      <c r="B2774" s="28" t="s">
        <v>17567</v>
      </c>
      <c r="C2774" s="28" t="s">
        <v>17402</v>
      </c>
    </row>
    <row r="2775" spans="1:3" x14ac:dyDescent="0.2">
      <c r="A2775" s="28">
        <v>7738</v>
      </c>
      <c r="B2775" s="28" t="s">
        <v>17568</v>
      </c>
      <c r="C2775" s="28" t="s">
        <v>17402</v>
      </c>
    </row>
    <row r="2776" spans="1:3" x14ac:dyDescent="0.2">
      <c r="A2776" s="28">
        <v>7739</v>
      </c>
      <c r="B2776" s="28" t="s">
        <v>17569</v>
      </c>
      <c r="C2776" s="28" t="s">
        <v>17402</v>
      </c>
    </row>
    <row r="2777" spans="1:3" x14ac:dyDescent="0.2">
      <c r="A2777" s="28">
        <v>7740</v>
      </c>
      <c r="B2777" s="28" t="s">
        <v>17570</v>
      </c>
      <c r="C2777" s="28" t="s">
        <v>17402</v>
      </c>
    </row>
    <row r="2778" spans="1:3" x14ac:dyDescent="0.2">
      <c r="A2778" s="28">
        <v>7746</v>
      </c>
      <c r="B2778" s="28" t="s">
        <v>17074</v>
      </c>
      <c r="C2778" s="28" t="s">
        <v>17402</v>
      </c>
    </row>
    <row r="2779" spans="1:3" x14ac:dyDescent="0.2">
      <c r="A2779" s="28">
        <v>7747</v>
      </c>
      <c r="B2779" s="28" t="s">
        <v>17571</v>
      </c>
      <c r="C2779" s="28" t="s">
        <v>17402</v>
      </c>
    </row>
    <row r="2780" spans="1:3" x14ac:dyDescent="0.2">
      <c r="A2780" s="28">
        <v>7748</v>
      </c>
      <c r="B2780" s="28" t="s">
        <v>16406</v>
      </c>
      <c r="C2780" s="28" t="s">
        <v>17402</v>
      </c>
    </row>
    <row r="2781" spans="1:3" x14ac:dyDescent="0.2">
      <c r="A2781" s="28">
        <v>7750</v>
      </c>
      <c r="B2781" s="28" t="s">
        <v>17572</v>
      </c>
      <c r="C2781" s="28" t="s">
        <v>17402</v>
      </c>
    </row>
    <row r="2782" spans="1:3" x14ac:dyDescent="0.2">
      <c r="A2782" s="28">
        <v>7751</v>
      </c>
      <c r="B2782" s="28" t="s">
        <v>17573</v>
      </c>
      <c r="C2782" s="28" t="s">
        <v>17402</v>
      </c>
    </row>
    <row r="2783" spans="1:3" x14ac:dyDescent="0.2">
      <c r="A2783" s="28">
        <v>7752</v>
      </c>
      <c r="B2783" s="28" t="s">
        <v>17574</v>
      </c>
      <c r="C2783" s="28" t="s">
        <v>17402</v>
      </c>
    </row>
    <row r="2784" spans="1:3" x14ac:dyDescent="0.2">
      <c r="A2784" s="28">
        <v>7753</v>
      </c>
      <c r="B2784" s="28" t="s">
        <v>17575</v>
      </c>
      <c r="C2784" s="28" t="s">
        <v>17402</v>
      </c>
    </row>
    <row r="2785" spans="1:3" x14ac:dyDescent="0.2">
      <c r="A2785" s="28">
        <v>7754</v>
      </c>
      <c r="B2785" s="28" t="s">
        <v>17575</v>
      </c>
      <c r="C2785" s="28" t="s">
        <v>17402</v>
      </c>
    </row>
    <row r="2786" spans="1:3" x14ac:dyDescent="0.2">
      <c r="A2786" s="28">
        <v>7755</v>
      </c>
      <c r="B2786" s="28" t="s">
        <v>17576</v>
      </c>
      <c r="C2786" s="28" t="s">
        <v>17402</v>
      </c>
    </row>
    <row r="2787" spans="1:3" x14ac:dyDescent="0.2">
      <c r="A2787" s="28">
        <v>7756</v>
      </c>
      <c r="B2787" s="28" t="s">
        <v>17577</v>
      </c>
      <c r="C2787" s="28" t="s">
        <v>17402</v>
      </c>
    </row>
    <row r="2788" spans="1:3" x14ac:dyDescent="0.2">
      <c r="A2788" s="28">
        <v>7757</v>
      </c>
      <c r="B2788" s="28" t="s">
        <v>17578</v>
      </c>
      <c r="C2788" s="28" t="s">
        <v>17402</v>
      </c>
    </row>
    <row r="2789" spans="1:3" x14ac:dyDescent="0.2">
      <c r="A2789" s="28">
        <v>7758</v>
      </c>
      <c r="B2789" s="28" t="s">
        <v>17579</v>
      </c>
      <c r="C2789" s="28" t="s">
        <v>17402</v>
      </c>
    </row>
    <row r="2790" spans="1:3" x14ac:dyDescent="0.2">
      <c r="A2790" s="28">
        <v>7760</v>
      </c>
      <c r="B2790" s="28" t="s">
        <v>17580</v>
      </c>
      <c r="C2790" s="28" t="s">
        <v>17402</v>
      </c>
    </row>
    <row r="2791" spans="1:3" x14ac:dyDescent="0.2">
      <c r="A2791" s="28">
        <v>7762</v>
      </c>
      <c r="B2791" s="28" t="s">
        <v>17581</v>
      </c>
      <c r="C2791" s="28" t="s">
        <v>17402</v>
      </c>
    </row>
    <row r="2792" spans="1:3" x14ac:dyDescent="0.2">
      <c r="A2792" s="28">
        <v>7763</v>
      </c>
      <c r="B2792" s="28" t="s">
        <v>17582</v>
      </c>
      <c r="C2792" s="28" t="s">
        <v>17402</v>
      </c>
    </row>
    <row r="2793" spans="1:3" x14ac:dyDescent="0.2">
      <c r="A2793" s="28">
        <v>7764</v>
      </c>
      <c r="B2793" s="28" t="s">
        <v>17583</v>
      </c>
      <c r="C2793" s="28" t="s">
        <v>17402</v>
      </c>
    </row>
    <row r="2794" spans="1:3" x14ac:dyDescent="0.2">
      <c r="A2794" s="28">
        <v>7765</v>
      </c>
      <c r="B2794" s="28" t="s">
        <v>17584</v>
      </c>
      <c r="C2794" s="28" t="s">
        <v>17402</v>
      </c>
    </row>
    <row r="2795" spans="1:3" x14ac:dyDescent="0.2">
      <c r="A2795" s="28">
        <v>7799</v>
      </c>
      <c r="B2795" s="28" t="s">
        <v>17558</v>
      </c>
      <c r="C2795" s="28" t="s">
        <v>17402</v>
      </c>
    </row>
    <row r="2796" spans="1:3" x14ac:dyDescent="0.2">
      <c r="A2796" s="28">
        <v>7801</v>
      </c>
      <c r="B2796" s="28" t="s">
        <v>16155</v>
      </c>
      <c r="C2796" s="28" t="s">
        <v>17402</v>
      </c>
    </row>
    <row r="2797" spans="1:3" x14ac:dyDescent="0.2">
      <c r="A2797" s="28">
        <v>7802</v>
      </c>
      <c r="B2797" s="28" t="s">
        <v>16155</v>
      </c>
      <c r="C2797" s="28" t="s">
        <v>17402</v>
      </c>
    </row>
    <row r="2798" spans="1:3" x14ac:dyDescent="0.2">
      <c r="A2798" s="28">
        <v>7803</v>
      </c>
      <c r="B2798" s="28" t="s">
        <v>17585</v>
      </c>
      <c r="C2798" s="28" t="s">
        <v>17402</v>
      </c>
    </row>
    <row r="2799" spans="1:3" x14ac:dyDescent="0.2">
      <c r="A2799" s="28">
        <v>7806</v>
      </c>
      <c r="B2799" s="28" t="s">
        <v>17586</v>
      </c>
      <c r="C2799" s="28" t="s">
        <v>17402</v>
      </c>
    </row>
    <row r="2800" spans="1:3" x14ac:dyDescent="0.2">
      <c r="A2800" s="28">
        <v>7820</v>
      </c>
      <c r="B2800" s="28" t="s">
        <v>17587</v>
      </c>
      <c r="C2800" s="28" t="s">
        <v>17402</v>
      </c>
    </row>
    <row r="2801" spans="1:3" x14ac:dyDescent="0.2">
      <c r="A2801" s="28">
        <v>7821</v>
      </c>
      <c r="B2801" s="28" t="s">
        <v>16093</v>
      </c>
      <c r="C2801" s="28" t="s">
        <v>17402</v>
      </c>
    </row>
    <row r="2802" spans="1:3" x14ac:dyDescent="0.2">
      <c r="A2802" s="28">
        <v>7822</v>
      </c>
      <c r="B2802" s="28" t="s">
        <v>16762</v>
      </c>
      <c r="C2802" s="28" t="s">
        <v>17402</v>
      </c>
    </row>
    <row r="2803" spans="1:3" x14ac:dyDescent="0.2">
      <c r="A2803" s="28">
        <v>7823</v>
      </c>
      <c r="B2803" s="28" t="s">
        <v>17588</v>
      </c>
      <c r="C2803" s="28" t="s">
        <v>17402</v>
      </c>
    </row>
    <row r="2804" spans="1:3" x14ac:dyDescent="0.2">
      <c r="A2804" s="28">
        <v>7825</v>
      </c>
      <c r="B2804" s="28" t="s">
        <v>17589</v>
      </c>
      <c r="C2804" s="28" t="s">
        <v>17402</v>
      </c>
    </row>
    <row r="2805" spans="1:3" x14ac:dyDescent="0.2">
      <c r="A2805" s="28">
        <v>7826</v>
      </c>
      <c r="B2805" s="28" t="s">
        <v>17590</v>
      </c>
      <c r="C2805" s="28" t="s">
        <v>17402</v>
      </c>
    </row>
    <row r="2806" spans="1:3" x14ac:dyDescent="0.2">
      <c r="A2806" s="28">
        <v>7827</v>
      </c>
      <c r="B2806" s="28" t="s">
        <v>15971</v>
      </c>
      <c r="C2806" s="28" t="s">
        <v>17402</v>
      </c>
    </row>
    <row r="2807" spans="1:3" x14ac:dyDescent="0.2">
      <c r="A2807" s="28">
        <v>7828</v>
      </c>
      <c r="B2807" s="28" t="s">
        <v>17591</v>
      </c>
      <c r="C2807" s="28" t="s">
        <v>17402</v>
      </c>
    </row>
    <row r="2808" spans="1:3" x14ac:dyDescent="0.2">
      <c r="A2808" s="28">
        <v>7829</v>
      </c>
      <c r="B2808" s="28" t="s">
        <v>17592</v>
      </c>
      <c r="C2808" s="28" t="s">
        <v>17402</v>
      </c>
    </row>
    <row r="2809" spans="1:3" x14ac:dyDescent="0.2">
      <c r="A2809" s="28">
        <v>7830</v>
      </c>
      <c r="B2809" s="28" t="s">
        <v>17593</v>
      </c>
      <c r="C2809" s="28" t="s">
        <v>17402</v>
      </c>
    </row>
    <row r="2810" spans="1:3" x14ac:dyDescent="0.2">
      <c r="A2810" s="28">
        <v>7831</v>
      </c>
      <c r="B2810" s="28" t="s">
        <v>17594</v>
      </c>
      <c r="C2810" s="28" t="s">
        <v>17402</v>
      </c>
    </row>
    <row r="2811" spans="1:3" x14ac:dyDescent="0.2">
      <c r="A2811" s="28">
        <v>7832</v>
      </c>
      <c r="B2811" s="28" t="s">
        <v>17276</v>
      </c>
      <c r="C2811" s="28" t="s">
        <v>17402</v>
      </c>
    </row>
    <row r="2812" spans="1:3" x14ac:dyDescent="0.2">
      <c r="A2812" s="28">
        <v>7833</v>
      </c>
      <c r="B2812" s="28" t="s">
        <v>17595</v>
      </c>
      <c r="C2812" s="28" t="s">
        <v>17402</v>
      </c>
    </row>
    <row r="2813" spans="1:3" x14ac:dyDescent="0.2">
      <c r="A2813" s="28">
        <v>7834</v>
      </c>
      <c r="B2813" s="28" t="s">
        <v>17596</v>
      </c>
      <c r="C2813" s="28" t="s">
        <v>17402</v>
      </c>
    </row>
    <row r="2814" spans="1:3" x14ac:dyDescent="0.2">
      <c r="A2814" s="28">
        <v>7836</v>
      </c>
      <c r="B2814" s="28" t="s">
        <v>17597</v>
      </c>
      <c r="C2814" s="28" t="s">
        <v>17402</v>
      </c>
    </row>
    <row r="2815" spans="1:3" x14ac:dyDescent="0.2">
      <c r="A2815" s="28">
        <v>7837</v>
      </c>
      <c r="B2815" s="28" t="s">
        <v>17598</v>
      </c>
      <c r="C2815" s="28" t="s">
        <v>17402</v>
      </c>
    </row>
    <row r="2816" spans="1:3" x14ac:dyDescent="0.2">
      <c r="A2816" s="28">
        <v>7838</v>
      </c>
      <c r="B2816" s="28" t="s">
        <v>17599</v>
      </c>
      <c r="C2816" s="28" t="s">
        <v>17402</v>
      </c>
    </row>
    <row r="2817" spans="1:3" x14ac:dyDescent="0.2">
      <c r="A2817" s="28">
        <v>7839</v>
      </c>
      <c r="B2817" s="28" t="s">
        <v>17600</v>
      </c>
      <c r="C2817" s="28" t="s">
        <v>17402</v>
      </c>
    </row>
    <row r="2818" spans="1:3" x14ac:dyDescent="0.2">
      <c r="A2818" s="28">
        <v>7840</v>
      </c>
      <c r="B2818" s="28" t="s">
        <v>17601</v>
      </c>
      <c r="C2818" s="28" t="s">
        <v>17402</v>
      </c>
    </row>
    <row r="2819" spans="1:3" x14ac:dyDescent="0.2">
      <c r="A2819" s="28">
        <v>7842</v>
      </c>
      <c r="B2819" s="28" t="s">
        <v>17602</v>
      </c>
      <c r="C2819" s="28" t="s">
        <v>17402</v>
      </c>
    </row>
    <row r="2820" spans="1:3" x14ac:dyDescent="0.2">
      <c r="A2820" s="28">
        <v>7843</v>
      </c>
      <c r="B2820" s="28" t="s">
        <v>17603</v>
      </c>
      <c r="C2820" s="28" t="s">
        <v>17402</v>
      </c>
    </row>
    <row r="2821" spans="1:3" x14ac:dyDescent="0.2">
      <c r="A2821" s="28">
        <v>7844</v>
      </c>
      <c r="B2821" s="28" t="s">
        <v>16398</v>
      </c>
      <c r="C2821" s="28" t="s">
        <v>17402</v>
      </c>
    </row>
    <row r="2822" spans="1:3" x14ac:dyDescent="0.2">
      <c r="A2822" s="28">
        <v>7845</v>
      </c>
      <c r="B2822" s="28" t="s">
        <v>17604</v>
      </c>
      <c r="C2822" s="28" t="s">
        <v>17402</v>
      </c>
    </row>
    <row r="2823" spans="1:3" x14ac:dyDescent="0.2">
      <c r="A2823" s="28">
        <v>7846</v>
      </c>
      <c r="B2823" s="28" t="s">
        <v>17605</v>
      </c>
      <c r="C2823" s="28" t="s">
        <v>17402</v>
      </c>
    </row>
    <row r="2824" spans="1:3" x14ac:dyDescent="0.2">
      <c r="A2824" s="28">
        <v>7847</v>
      </c>
      <c r="B2824" s="28" t="s">
        <v>17606</v>
      </c>
      <c r="C2824" s="28" t="s">
        <v>17402</v>
      </c>
    </row>
    <row r="2825" spans="1:3" x14ac:dyDescent="0.2">
      <c r="A2825" s="28">
        <v>7848</v>
      </c>
      <c r="B2825" s="28" t="s">
        <v>17607</v>
      </c>
      <c r="C2825" s="28" t="s">
        <v>17402</v>
      </c>
    </row>
    <row r="2826" spans="1:3" x14ac:dyDescent="0.2">
      <c r="A2826" s="28">
        <v>7849</v>
      </c>
      <c r="B2826" s="28" t="s">
        <v>17608</v>
      </c>
      <c r="C2826" s="28" t="s">
        <v>17402</v>
      </c>
    </row>
    <row r="2827" spans="1:3" x14ac:dyDescent="0.2">
      <c r="A2827" s="28">
        <v>7850</v>
      </c>
      <c r="B2827" s="28" t="s">
        <v>17609</v>
      </c>
      <c r="C2827" s="28" t="s">
        <v>17402</v>
      </c>
    </row>
    <row r="2828" spans="1:3" x14ac:dyDescent="0.2">
      <c r="A2828" s="28">
        <v>7851</v>
      </c>
      <c r="B2828" s="28" t="s">
        <v>17610</v>
      </c>
      <c r="C2828" s="28" t="s">
        <v>17402</v>
      </c>
    </row>
    <row r="2829" spans="1:3" x14ac:dyDescent="0.2">
      <c r="A2829" s="28">
        <v>7852</v>
      </c>
      <c r="B2829" s="28" t="s">
        <v>17611</v>
      </c>
      <c r="C2829" s="28" t="s">
        <v>17402</v>
      </c>
    </row>
    <row r="2830" spans="1:3" x14ac:dyDescent="0.2">
      <c r="A2830" s="28">
        <v>7853</v>
      </c>
      <c r="B2830" s="28" t="s">
        <v>17612</v>
      </c>
      <c r="C2830" s="28" t="s">
        <v>17402</v>
      </c>
    </row>
    <row r="2831" spans="1:3" x14ac:dyDescent="0.2">
      <c r="A2831" s="28">
        <v>7855</v>
      </c>
      <c r="B2831" s="28" t="s">
        <v>17613</v>
      </c>
      <c r="C2831" s="28" t="s">
        <v>17402</v>
      </c>
    </row>
    <row r="2832" spans="1:3" x14ac:dyDescent="0.2">
      <c r="A2832" s="28">
        <v>7856</v>
      </c>
      <c r="B2832" s="28" t="s">
        <v>17614</v>
      </c>
      <c r="C2832" s="28" t="s">
        <v>17402</v>
      </c>
    </row>
    <row r="2833" spans="1:3" x14ac:dyDescent="0.2">
      <c r="A2833" s="28">
        <v>7857</v>
      </c>
      <c r="B2833" s="28" t="s">
        <v>17615</v>
      </c>
      <c r="C2833" s="28" t="s">
        <v>17402</v>
      </c>
    </row>
    <row r="2834" spans="1:3" x14ac:dyDescent="0.2">
      <c r="A2834" s="28">
        <v>7860</v>
      </c>
      <c r="B2834" s="28" t="s">
        <v>16259</v>
      </c>
      <c r="C2834" s="28" t="s">
        <v>17402</v>
      </c>
    </row>
    <row r="2835" spans="1:3" x14ac:dyDescent="0.2">
      <c r="A2835" s="28">
        <v>7863</v>
      </c>
      <c r="B2835" s="28" t="s">
        <v>16040</v>
      </c>
      <c r="C2835" s="28" t="s">
        <v>17402</v>
      </c>
    </row>
    <row r="2836" spans="1:3" x14ac:dyDescent="0.2">
      <c r="A2836" s="28">
        <v>7865</v>
      </c>
      <c r="B2836" s="28" t="s">
        <v>17616</v>
      </c>
      <c r="C2836" s="28" t="s">
        <v>17402</v>
      </c>
    </row>
    <row r="2837" spans="1:3" x14ac:dyDescent="0.2">
      <c r="A2837" s="28">
        <v>7866</v>
      </c>
      <c r="B2837" s="28" t="s">
        <v>17617</v>
      </c>
      <c r="C2837" s="28" t="s">
        <v>17402</v>
      </c>
    </row>
    <row r="2838" spans="1:3" x14ac:dyDescent="0.2">
      <c r="A2838" s="28">
        <v>7869</v>
      </c>
      <c r="B2838" s="28" t="s">
        <v>16246</v>
      </c>
      <c r="C2838" s="28" t="s">
        <v>17402</v>
      </c>
    </row>
    <row r="2839" spans="1:3" x14ac:dyDescent="0.2">
      <c r="A2839" s="28">
        <v>7870</v>
      </c>
      <c r="B2839" s="28" t="s">
        <v>17618</v>
      </c>
      <c r="C2839" s="28" t="s">
        <v>17402</v>
      </c>
    </row>
    <row r="2840" spans="1:3" x14ac:dyDescent="0.2">
      <c r="A2840" s="28">
        <v>7871</v>
      </c>
      <c r="B2840" s="28" t="s">
        <v>17619</v>
      </c>
      <c r="C2840" s="28" t="s">
        <v>17402</v>
      </c>
    </row>
    <row r="2841" spans="1:3" x14ac:dyDescent="0.2">
      <c r="A2841" s="28">
        <v>7874</v>
      </c>
      <c r="B2841" s="28" t="s">
        <v>17620</v>
      </c>
      <c r="C2841" s="28" t="s">
        <v>17402</v>
      </c>
    </row>
    <row r="2842" spans="1:3" x14ac:dyDescent="0.2">
      <c r="A2842" s="28">
        <v>7875</v>
      </c>
      <c r="B2842" s="28" t="s">
        <v>16819</v>
      </c>
      <c r="C2842" s="28" t="s">
        <v>17402</v>
      </c>
    </row>
    <row r="2843" spans="1:3" x14ac:dyDescent="0.2">
      <c r="A2843" s="28">
        <v>7876</v>
      </c>
      <c r="B2843" s="28" t="s">
        <v>17621</v>
      </c>
      <c r="C2843" s="28" t="s">
        <v>17402</v>
      </c>
    </row>
    <row r="2844" spans="1:3" x14ac:dyDescent="0.2">
      <c r="A2844" s="28">
        <v>7877</v>
      </c>
      <c r="B2844" s="28" t="s">
        <v>17622</v>
      </c>
      <c r="C2844" s="28" t="s">
        <v>17402</v>
      </c>
    </row>
    <row r="2845" spans="1:3" x14ac:dyDescent="0.2">
      <c r="A2845" s="28">
        <v>7878</v>
      </c>
      <c r="B2845" s="28" t="s">
        <v>17623</v>
      </c>
      <c r="C2845" s="28" t="s">
        <v>17402</v>
      </c>
    </row>
    <row r="2846" spans="1:3" x14ac:dyDescent="0.2">
      <c r="A2846" s="28">
        <v>7879</v>
      </c>
      <c r="B2846" s="28" t="s">
        <v>17624</v>
      </c>
      <c r="C2846" s="28" t="s">
        <v>17402</v>
      </c>
    </row>
    <row r="2847" spans="1:3" x14ac:dyDescent="0.2">
      <c r="A2847" s="28">
        <v>7880</v>
      </c>
      <c r="B2847" s="28" t="s">
        <v>16775</v>
      </c>
      <c r="C2847" s="28" t="s">
        <v>17402</v>
      </c>
    </row>
    <row r="2848" spans="1:3" x14ac:dyDescent="0.2">
      <c r="A2848" s="28">
        <v>7881</v>
      </c>
      <c r="B2848" s="28" t="s">
        <v>17625</v>
      </c>
      <c r="C2848" s="28" t="s">
        <v>17402</v>
      </c>
    </row>
    <row r="2849" spans="1:3" x14ac:dyDescent="0.2">
      <c r="A2849" s="28">
        <v>7882</v>
      </c>
      <c r="B2849" s="28" t="s">
        <v>16503</v>
      </c>
      <c r="C2849" s="28" t="s">
        <v>17402</v>
      </c>
    </row>
    <row r="2850" spans="1:3" x14ac:dyDescent="0.2">
      <c r="A2850" s="28">
        <v>7885</v>
      </c>
      <c r="B2850" s="28" t="s">
        <v>17626</v>
      </c>
      <c r="C2850" s="28" t="s">
        <v>17402</v>
      </c>
    </row>
    <row r="2851" spans="1:3" x14ac:dyDescent="0.2">
      <c r="A2851" s="28">
        <v>7890</v>
      </c>
      <c r="B2851" s="28" t="s">
        <v>17590</v>
      </c>
      <c r="C2851" s="28" t="s">
        <v>17402</v>
      </c>
    </row>
    <row r="2852" spans="1:3" x14ac:dyDescent="0.2">
      <c r="A2852" s="28">
        <v>7901</v>
      </c>
      <c r="B2852" s="28" t="s">
        <v>17627</v>
      </c>
      <c r="C2852" s="28" t="s">
        <v>17402</v>
      </c>
    </row>
    <row r="2853" spans="1:3" x14ac:dyDescent="0.2">
      <c r="A2853" s="28">
        <v>7902</v>
      </c>
      <c r="B2853" s="28" t="s">
        <v>17627</v>
      </c>
      <c r="C2853" s="28" t="s">
        <v>17402</v>
      </c>
    </row>
    <row r="2854" spans="1:3" x14ac:dyDescent="0.2">
      <c r="A2854" s="28">
        <v>7920</v>
      </c>
      <c r="B2854" s="28" t="s">
        <v>17628</v>
      </c>
      <c r="C2854" s="28" t="s">
        <v>17402</v>
      </c>
    </row>
    <row r="2855" spans="1:3" x14ac:dyDescent="0.2">
      <c r="A2855" s="28">
        <v>7921</v>
      </c>
      <c r="B2855" s="28" t="s">
        <v>17629</v>
      </c>
      <c r="C2855" s="28" t="s">
        <v>17402</v>
      </c>
    </row>
    <row r="2856" spans="1:3" x14ac:dyDescent="0.2">
      <c r="A2856" s="28">
        <v>7922</v>
      </c>
      <c r="B2856" s="28" t="s">
        <v>17630</v>
      </c>
      <c r="C2856" s="28" t="s">
        <v>17402</v>
      </c>
    </row>
    <row r="2857" spans="1:3" x14ac:dyDescent="0.2">
      <c r="A2857" s="28">
        <v>7924</v>
      </c>
      <c r="B2857" s="28" t="s">
        <v>17631</v>
      </c>
      <c r="C2857" s="28" t="s">
        <v>17402</v>
      </c>
    </row>
    <row r="2858" spans="1:3" x14ac:dyDescent="0.2">
      <c r="A2858" s="28">
        <v>7926</v>
      </c>
      <c r="B2858" s="28" t="s">
        <v>17632</v>
      </c>
      <c r="C2858" s="28" t="s">
        <v>17402</v>
      </c>
    </row>
    <row r="2859" spans="1:3" x14ac:dyDescent="0.2">
      <c r="A2859" s="28">
        <v>7927</v>
      </c>
      <c r="B2859" s="28" t="s">
        <v>17633</v>
      </c>
      <c r="C2859" s="28" t="s">
        <v>17402</v>
      </c>
    </row>
    <row r="2860" spans="1:3" x14ac:dyDescent="0.2">
      <c r="A2860" s="28">
        <v>7928</v>
      </c>
      <c r="B2860" s="28" t="s">
        <v>16311</v>
      </c>
      <c r="C2860" s="28" t="s">
        <v>17402</v>
      </c>
    </row>
    <row r="2861" spans="1:3" x14ac:dyDescent="0.2">
      <c r="A2861" s="28">
        <v>7930</v>
      </c>
      <c r="B2861" s="28" t="s">
        <v>15869</v>
      </c>
      <c r="C2861" s="28" t="s">
        <v>17402</v>
      </c>
    </row>
    <row r="2862" spans="1:3" x14ac:dyDescent="0.2">
      <c r="A2862" s="28">
        <v>7931</v>
      </c>
      <c r="B2862" s="28" t="s">
        <v>17634</v>
      </c>
      <c r="C2862" s="28" t="s">
        <v>17402</v>
      </c>
    </row>
    <row r="2863" spans="1:3" x14ac:dyDescent="0.2">
      <c r="A2863" s="28">
        <v>7932</v>
      </c>
      <c r="B2863" s="28" t="s">
        <v>17635</v>
      </c>
      <c r="C2863" s="28" t="s">
        <v>17402</v>
      </c>
    </row>
    <row r="2864" spans="1:3" x14ac:dyDescent="0.2">
      <c r="A2864" s="28">
        <v>7933</v>
      </c>
      <c r="B2864" s="28" t="s">
        <v>17636</v>
      </c>
      <c r="C2864" s="28" t="s">
        <v>17402</v>
      </c>
    </row>
    <row r="2865" spans="1:3" x14ac:dyDescent="0.2">
      <c r="A2865" s="28">
        <v>7934</v>
      </c>
      <c r="B2865" s="28" t="s">
        <v>17637</v>
      </c>
      <c r="C2865" s="28" t="s">
        <v>17402</v>
      </c>
    </row>
    <row r="2866" spans="1:3" x14ac:dyDescent="0.2">
      <c r="A2866" s="28">
        <v>7935</v>
      </c>
      <c r="B2866" s="28" t="s">
        <v>17638</v>
      </c>
      <c r="C2866" s="28" t="s">
        <v>17402</v>
      </c>
    </row>
    <row r="2867" spans="1:3" x14ac:dyDescent="0.2">
      <c r="A2867" s="28">
        <v>7936</v>
      </c>
      <c r="B2867" s="28" t="s">
        <v>17639</v>
      </c>
      <c r="C2867" s="28" t="s">
        <v>17402</v>
      </c>
    </row>
    <row r="2868" spans="1:3" x14ac:dyDescent="0.2">
      <c r="A2868" s="28">
        <v>7938</v>
      </c>
      <c r="B2868" s="28" t="s">
        <v>17640</v>
      </c>
      <c r="C2868" s="28" t="s">
        <v>17402</v>
      </c>
    </row>
    <row r="2869" spans="1:3" x14ac:dyDescent="0.2">
      <c r="A2869" s="28">
        <v>7939</v>
      </c>
      <c r="B2869" s="28" t="s">
        <v>17641</v>
      </c>
      <c r="C2869" s="28" t="s">
        <v>17402</v>
      </c>
    </row>
    <row r="2870" spans="1:3" x14ac:dyDescent="0.2">
      <c r="A2870" s="28">
        <v>7940</v>
      </c>
      <c r="B2870" s="28" t="s">
        <v>16608</v>
      </c>
      <c r="C2870" s="28" t="s">
        <v>17402</v>
      </c>
    </row>
    <row r="2871" spans="1:3" x14ac:dyDescent="0.2">
      <c r="A2871" s="28">
        <v>7945</v>
      </c>
      <c r="B2871" s="28" t="s">
        <v>17642</v>
      </c>
      <c r="C2871" s="28" t="s">
        <v>17402</v>
      </c>
    </row>
    <row r="2872" spans="1:3" x14ac:dyDescent="0.2">
      <c r="A2872" s="28">
        <v>7946</v>
      </c>
      <c r="B2872" s="28" t="s">
        <v>17643</v>
      </c>
      <c r="C2872" s="28" t="s">
        <v>17402</v>
      </c>
    </row>
    <row r="2873" spans="1:3" x14ac:dyDescent="0.2">
      <c r="A2873" s="28">
        <v>7950</v>
      </c>
      <c r="B2873" s="28" t="s">
        <v>17644</v>
      </c>
      <c r="C2873" s="28" t="s">
        <v>17402</v>
      </c>
    </row>
    <row r="2874" spans="1:3" x14ac:dyDescent="0.2">
      <c r="A2874" s="28">
        <v>7960</v>
      </c>
      <c r="B2874" s="28" t="s">
        <v>17645</v>
      </c>
      <c r="C2874" s="28" t="s">
        <v>17402</v>
      </c>
    </row>
    <row r="2875" spans="1:3" x14ac:dyDescent="0.2">
      <c r="A2875" s="28">
        <v>7961</v>
      </c>
      <c r="B2875" s="28" t="s">
        <v>17646</v>
      </c>
      <c r="C2875" s="28" t="s">
        <v>17402</v>
      </c>
    </row>
    <row r="2876" spans="1:3" x14ac:dyDescent="0.2">
      <c r="A2876" s="28">
        <v>7962</v>
      </c>
      <c r="B2876" s="28" t="s">
        <v>17645</v>
      </c>
      <c r="C2876" s="28" t="s">
        <v>17402</v>
      </c>
    </row>
    <row r="2877" spans="1:3" x14ac:dyDescent="0.2">
      <c r="A2877" s="28">
        <v>7963</v>
      </c>
      <c r="B2877" s="28" t="s">
        <v>17645</v>
      </c>
      <c r="C2877" s="28" t="s">
        <v>17402</v>
      </c>
    </row>
    <row r="2878" spans="1:3" x14ac:dyDescent="0.2">
      <c r="A2878" s="28">
        <v>7970</v>
      </c>
      <c r="B2878" s="28" t="s">
        <v>17647</v>
      </c>
      <c r="C2878" s="28" t="s">
        <v>17402</v>
      </c>
    </row>
    <row r="2879" spans="1:3" x14ac:dyDescent="0.2">
      <c r="A2879" s="28">
        <v>7974</v>
      </c>
      <c r="B2879" s="28" t="s">
        <v>17648</v>
      </c>
      <c r="C2879" s="28" t="s">
        <v>17402</v>
      </c>
    </row>
    <row r="2880" spans="1:3" x14ac:dyDescent="0.2">
      <c r="A2880" s="28">
        <v>7976</v>
      </c>
      <c r="B2880" s="28" t="s">
        <v>17649</v>
      </c>
      <c r="C2880" s="28" t="s">
        <v>17402</v>
      </c>
    </row>
    <row r="2881" spans="1:3" x14ac:dyDescent="0.2">
      <c r="A2881" s="28">
        <v>7977</v>
      </c>
      <c r="B2881" s="28" t="s">
        <v>17650</v>
      </c>
      <c r="C2881" s="28" t="s">
        <v>17402</v>
      </c>
    </row>
    <row r="2882" spans="1:3" x14ac:dyDescent="0.2">
      <c r="A2882" s="28">
        <v>7978</v>
      </c>
      <c r="B2882" s="28" t="s">
        <v>17651</v>
      </c>
      <c r="C2882" s="28" t="s">
        <v>17402</v>
      </c>
    </row>
    <row r="2883" spans="1:3" x14ac:dyDescent="0.2">
      <c r="A2883" s="28">
        <v>7979</v>
      </c>
      <c r="B2883" s="28" t="s">
        <v>17652</v>
      </c>
      <c r="C2883" s="28" t="s">
        <v>17402</v>
      </c>
    </row>
    <row r="2884" spans="1:3" x14ac:dyDescent="0.2">
      <c r="A2884" s="28">
        <v>7980</v>
      </c>
      <c r="B2884" s="28" t="s">
        <v>17653</v>
      </c>
      <c r="C2884" s="28" t="s">
        <v>17402</v>
      </c>
    </row>
    <row r="2885" spans="1:3" x14ac:dyDescent="0.2">
      <c r="A2885" s="28">
        <v>7981</v>
      </c>
      <c r="B2885" s="28" t="s">
        <v>17654</v>
      </c>
      <c r="C2885" s="28" t="s">
        <v>17402</v>
      </c>
    </row>
    <row r="2886" spans="1:3" x14ac:dyDescent="0.2">
      <c r="A2886" s="28">
        <v>7983</v>
      </c>
      <c r="B2886" s="28" t="s">
        <v>17654</v>
      </c>
      <c r="C2886" s="28" t="s">
        <v>17402</v>
      </c>
    </row>
    <row r="2887" spans="1:3" x14ac:dyDescent="0.2">
      <c r="A2887" s="28">
        <v>7999</v>
      </c>
      <c r="B2887" s="28" t="s">
        <v>17654</v>
      </c>
      <c r="C2887" s="28" t="s">
        <v>17402</v>
      </c>
    </row>
    <row r="2888" spans="1:3" x14ac:dyDescent="0.2">
      <c r="A2888" s="28">
        <v>8001</v>
      </c>
      <c r="B2888" s="28" t="s">
        <v>17655</v>
      </c>
      <c r="C2888" s="28" t="s">
        <v>17402</v>
      </c>
    </row>
    <row r="2889" spans="1:3" x14ac:dyDescent="0.2">
      <c r="A2889" s="28">
        <v>8002</v>
      </c>
      <c r="B2889" s="28" t="s">
        <v>17656</v>
      </c>
      <c r="C2889" s="28" t="s">
        <v>17402</v>
      </c>
    </row>
    <row r="2890" spans="1:3" x14ac:dyDescent="0.2">
      <c r="A2890" s="28">
        <v>8003</v>
      </c>
      <c r="B2890" s="28" t="s">
        <v>17656</v>
      </c>
      <c r="C2890" s="28" t="s">
        <v>17402</v>
      </c>
    </row>
    <row r="2891" spans="1:3" x14ac:dyDescent="0.2">
      <c r="A2891" s="28">
        <v>8004</v>
      </c>
      <c r="B2891" s="28" t="s">
        <v>17657</v>
      </c>
      <c r="C2891" s="28" t="s">
        <v>17402</v>
      </c>
    </row>
    <row r="2892" spans="1:3" x14ac:dyDescent="0.2">
      <c r="A2892" s="28">
        <v>8005</v>
      </c>
      <c r="B2892" s="28" t="s">
        <v>17658</v>
      </c>
      <c r="C2892" s="28" t="s">
        <v>17402</v>
      </c>
    </row>
    <row r="2893" spans="1:3" x14ac:dyDescent="0.2">
      <c r="A2893" s="28">
        <v>8006</v>
      </c>
      <c r="B2893" s="28" t="s">
        <v>17659</v>
      </c>
      <c r="C2893" s="28" t="s">
        <v>17402</v>
      </c>
    </row>
    <row r="2894" spans="1:3" x14ac:dyDescent="0.2">
      <c r="A2894" s="28">
        <v>8007</v>
      </c>
      <c r="B2894" s="28" t="s">
        <v>16382</v>
      </c>
      <c r="C2894" s="28" t="s">
        <v>17402</v>
      </c>
    </row>
    <row r="2895" spans="1:3" x14ac:dyDescent="0.2">
      <c r="A2895" s="28">
        <v>8008</v>
      </c>
      <c r="B2895" s="28" t="s">
        <v>17660</v>
      </c>
      <c r="C2895" s="28" t="s">
        <v>17402</v>
      </c>
    </row>
    <row r="2896" spans="1:3" x14ac:dyDescent="0.2">
      <c r="A2896" s="28">
        <v>8009</v>
      </c>
      <c r="B2896" s="28" t="s">
        <v>16011</v>
      </c>
      <c r="C2896" s="28" t="s">
        <v>17402</v>
      </c>
    </row>
    <row r="2897" spans="1:3" x14ac:dyDescent="0.2">
      <c r="A2897" s="28">
        <v>8010</v>
      </c>
      <c r="B2897" s="28" t="s">
        <v>16124</v>
      </c>
      <c r="C2897" s="28" t="s">
        <v>17402</v>
      </c>
    </row>
    <row r="2898" spans="1:3" x14ac:dyDescent="0.2">
      <c r="A2898" s="28">
        <v>8011</v>
      </c>
      <c r="B2898" s="28" t="s">
        <v>17661</v>
      </c>
      <c r="C2898" s="28" t="s">
        <v>17402</v>
      </c>
    </row>
    <row r="2899" spans="1:3" x14ac:dyDescent="0.2">
      <c r="A2899" s="28">
        <v>8012</v>
      </c>
      <c r="B2899" s="28" t="s">
        <v>17662</v>
      </c>
      <c r="C2899" s="28" t="s">
        <v>17402</v>
      </c>
    </row>
    <row r="2900" spans="1:3" x14ac:dyDescent="0.2">
      <c r="A2900" s="28">
        <v>8014</v>
      </c>
      <c r="B2900" s="28" t="s">
        <v>17368</v>
      </c>
      <c r="C2900" s="28" t="s">
        <v>17402</v>
      </c>
    </row>
    <row r="2901" spans="1:3" x14ac:dyDescent="0.2">
      <c r="A2901" s="28">
        <v>8015</v>
      </c>
      <c r="B2901" s="28" t="s">
        <v>17663</v>
      </c>
      <c r="C2901" s="28" t="s">
        <v>17402</v>
      </c>
    </row>
    <row r="2902" spans="1:3" x14ac:dyDescent="0.2">
      <c r="A2902" s="28">
        <v>8016</v>
      </c>
      <c r="B2902" s="28" t="s">
        <v>16092</v>
      </c>
      <c r="C2902" s="28" t="s">
        <v>17402</v>
      </c>
    </row>
    <row r="2903" spans="1:3" x14ac:dyDescent="0.2">
      <c r="A2903" s="28">
        <v>8018</v>
      </c>
      <c r="B2903" s="28" t="s">
        <v>17664</v>
      </c>
      <c r="C2903" s="28" t="s">
        <v>17402</v>
      </c>
    </row>
    <row r="2904" spans="1:3" x14ac:dyDescent="0.2">
      <c r="A2904" s="28">
        <v>8019</v>
      </c>
      <c r="B2904" s="28" t="s">
        <v>17665</v>
      </c>
      <c r="C2904" s="28" t="s">
        <v>17402</v>
      </c>
    </row>
    <row r="2905" spans="1:3" x14ac:dyDescent="0.2">
      <c r="A2905" s="28">
        <v>8020</v>
      </c>
      <c r="B2905" s="28" t="s">
        <v>17666</v>
      </c>
      <c r="C2905" s="28" t="s">
        <v>17402</v>
      </c>
    </row>
    <row r="2906" spans="1:3" x14ac:dyDescent="0.2">
      <c r="A2906" s="28">
        <v>8021</v>
      </c>
      <c r="B2906" s="28" t="s">
        <v>17667</v>
      </c>
      <c r="C2906" s="28" t="s">
        <v>17402</v>
      </c>
    </row>
    <row r="2907" spans="1:3" x14ac:dyDescent="0.2">
      <c r="A2907" s="28">
        <v>8022</v>
      </c>
      <c r="B2907" s="28" t="s">
        <v>17668</v>
      </c>
      <c r="C2907" s="28" t="s">
        <v>17402</v>
      </c>
    </row>
    <row r="2908" spans="1:3" x14ac:dyDescent="0.2">
      <c r="A2908" s="28">
        <v>8023</v>
      </c>
      <c r="B2908" s="28" t="s">
        <v>17669</v>
      </c>
      <c r="C2908" s="28" t="s">
        <v>17402</v>
      </c>
    </row>
    <row r="2909" spans="1:3" x14ac:dyDescent="0.2">
      <c r="A2909" s="28">
        <v>8025</v>
      </c>
      <c r="B2909" s="28" t="s">
        <v>17670</v>
      </c>
      <c r="C2909" s="28" t="s">
        <v>17402</v>
      </c>
    </row>
    <row r="2910" spans="1:3" x14ac:dyDescent="0.2">
      <c r="A2910" s="28">
        <v>8026</v>
      </c>
      <c r="B2910" s="28" t="s">
        <v>17671</v>
      </c>
      <c r="C2910" s="28" t="s">
        <v>17402</v>
      </c>
    </row>
    <row r="2911" spans="1:3" x14ac:dyDescent="0.2">
      <c r="A2911" s="28">
        <v>8027</v>
      </c>
      <c r="B2911" s="28" t="s">
        <v>17672</v>
      </c>
      <c r="C2911" s="28" t="s">
        <v>17402</v>
      </c>
    </row>
    <row r="2912" spans="1:3" x14ac:dyDescent="0.2">
      <c r="A2912" s="28">
        <v>8028</v>
      </c>
      <c r="B2912" s="28" t="s">
        <v>17673</v>
      </c>
      <c r="C2912" s="28" t="s">
        <v>17402</v>
      </c>
    </row>
    <row r="2913" spans="1:3" x14ac:dyDescent="0.2">
      <c r="A2913" s="28">
        <v>8029</v>
      </c>
      <c r="B2913" s="28" t="s">
        <v>17674</v>
      </c>
      <c r="C2913" s="28" t="s">
        <v>17402</v>
      </c>
    </row>
    <row r="2914" spans="1:3" x14ac:dyDescent="0.2">
      <c r="A2914" s="28">
        <v>8030</v>
      </c>
      <c r="B2914" s="28" t="s">
        <v>17675</v>
      </c>
      <c r="C2914" s="28" t="s">
        <v>17402</v>
      </c>
    </row>
    <row r="2915" spans="1:3" x14ac:dyDescent="0.2">
      <c r="A2915" s="28">
        <v>8031</v>
      </c>
      <c r="B2915" s="28" t="s">
        <v>17676</v>
      </c>
      <c r="C2915" s="28" t="s">
        <v>17402</v>
      </c>
    </row>
    <row r="2916" spans="1:3" x14ac:dyDescent="0.2">
      <c r="A2916" s="28">
        <v>8032</v>
      </c>
      <c r="B2916" s="28" t="s">
        <v>17677</v>
      </c>
      <c r="C2916" s="28" t="s">
        <v>17402</v>
      </c>
    </row>
    <row r="2917" spans="1:3" x14ac:dyDescent="0.2">
      <c r="A2917" s="28">
        <v>8033</v>
      </c>
      <c r="B2917" s="28" t="s">
        <v>17678</v>
      </c>
      <c r="C2917" s="28" t="s">
        <v>17402</v>
      </c>
    </row>
    <row r="2918" spans="1:3" x14ac:dyDescent="0.2">
      <c r="A2918" s="28">
        <v>8034</v>
      </c>
      <c r="B2918" s="28" t="s">
        <v>17656</v>
      </c>
      <c r="C2918" s="28" t="s">
        <v>17402</v>
      </c>
    </row>
    <row r="2919" spans="1:3" x14ac:dyDescent="0.2">
      <c r="A2919" s="28">
        <v>8035</v>
      </c>
      <c r="B2919" s="28" t="s">
        <v>17679</v>
      </c>
      <c r="C2919" s="28" t="s">
        <v>17402</v>
      </c>
    </row>
    <row r="2920" spans="1:3" x14ac:dyDescent="0.2">
      <c r="A2920" s="28">
        <v>8036</v>
      </c>
      <c r="B2920" s="28" t="s">
        <v>17680</v>
      </c>
      <c r="C2920" s="28" t="s">
        <v>17402</v>
      </c>
    </row>
    <row r="2921" spans="1:3" x14ac:dyDescent="0.2">
      <c r="A2921" s="28">
        <v>8037</v>
      </c>
      <c r="B2921" s="28" t="s">
        <v>17681</v>
      </c>
      <c r="C2921" s="28" t="s">
        <v>17402</v>
      </c>
    </row>
    <row r="2922" spans="1:3" x14ac:dyDescent="0.2">
      <c r="A2922" s="28">
        <v>8038</v>
      </c>
      <c r="B2922" s="28" t="s">
        <v>17682</v>
      </c>
      <c r="C2922" s="28" t="s">
        <v>17402</v>
      </c>
    </row>
    <row r="2923" spans="1:3" x14ac:dyDescent="0.2">
      <c r="A2923" s="28">
        <v>8039</v>
      </c>
      <c r="B2923" s="28" t="s">
        <v>17683</v>
      </c>
      <c r="C2923" s="28" t="s">
        <v>17402</v>
      </c>
    </row>
    <row r="2924" spans="1:3" x14ac:dyDescent="0.2">
      <c r="A2924" s="28">
        <v>8041</v>
      </c>
      <c r="B2924" s="28" t="s">
        <v>17684</v>
      </c>
      <c r="C2924" s="28" t="s">
        <v>17402</v>
      </c>
    </row>
    <row r="2925" spans="1:3" x14ac:dyDescent="0.2">
      <c r="A2925" s="28">
        <v>8042</v>
      </c>
      <c r="B2925" s="28" t="s">
        <v>17685</v>
      </c>
      <c r="C2925" s="28" t="s">
        <v>17402</v>
      </c>
    </row>
    <row r="2926" spans="1:3" x14ac:dyDescent="0.2">
      <c r="A2926" s="28">
        <v>8043</v>
      </c>
      <c r="B2926" s="28" t="s">
        <v>17686</v>
      </c>
      <c r="C2926" s="28" t="s">
        <v>17402</v>
      </c>
    </row>
    <row r="2927" spans="1:3" x14ac:dyDescent="0.2">
      <c r="A2927" s="28">
        <v>8045</v>
      </c>
      <c r="B2927" s="28" t="s">
        <v>17687</v>
      </c>
      <c r="C2927" s="28" t="s">
        <v>17402</v>
      </c>
    </row>
    <row r="2928" spans="1:3" x14ac:dyDescent="0.2">
      <c r="A2928" s="28">
        <v>8046</v>
      </c>
      <c r="B2928" s="28" t="s">
        <v>17688</v>
      </c>
      <c r="C2928" s="28" t="s">
        <v>17402</v>
      </c>
    </row>
    <row r="2929" spans="1:3" x14ac:dyDescent="0.2">
      <c r="A2929" s="28">
        <v>8048</v>
      </c>
      <c r="B2929" s="28" t="s">
        <v>17689</v>
      </c>
      <c r="C2929" s="28" t="s">
        <v>17402</v>
      </c>
    </row>
    <row r="2930" spans="1:3" x14ac:dyDescent="0.2">
      <c r="A2930" s="28">
        <v>8049</v>
      </c>
      <c r="B2930" s="28" t="s">
        <v>17690</v>
      </c>
      <c r="C2930" s="28" t="s">
        <v>17402</v>
      </c>
    </row>
    <row r="2931" spans="1:3" x14ac:dyDescent="0.2">
      <c r="A2931" s="28">
        <v>8050</v>
      </c>
      <c r="B2931" s="28" t="s">
        <v>17691</v>
      </c>
      <c r="C2931" s="28" t="s">
        <v>17402</v>
      </c>
    </row>
    <row r="2932" spans="1:3" x14ac:dyDescent="0.2">
      <c r="A2932" s="28">
        <v>8051</v>
      </c>
      <c r="B2932" s="28" t="s">
        <v>17692</v>
      </c>
      <c r="C2932" s="28" t="s">
        <v>17402</v>
      </c>
    </row>
    <row r="2933" spans="1:3" x14ac:dyDescent="0.2">
      <c r="A2933" s="28">
        <v>8052</v>
      </c>
      <c r="B2933" s="28" t="s">
        <v>17693</v>
      </c>
      <c r="C2933" s="28" t="s">
        <v>17402</v>
      </c>
    </row>
    <row r="2934" spans="1:3" x14ac:dyDescent="0.2">
      <c r="A2934" s="28">
        <v>8053</v>
      </c>
      <c r="B2934" s="28" t="s">
        <v>17694</v>
      </c>
      <c r="C2934" s="28" t="s">
        <v>17402</v>
      </c>
    </row>
    <row r="2935" spans="1:3" x14ac:dyDescent="0.2">
      <c r="A2935" s="28">
        <v>8054</v>
      </c>
      <c r="B2935" s="28" t="s">
        <v>17695</v>
      </c>
      <c r="C2935" s="28" t="s">
        <v>17402</v>
      </c>
    </row>
    <row r="2936" spans="1:3" x14ac:dyDescent="0.2">
      <c r="A2936" s="28">
        <v>8055</v>
      </c>
      <c r="B2936" s="28" t="s">
        <v>16207</v>
      </c>
      <c r="C2936" s="28" t="s">
        <v>17402</v>
      </c>
    </row>
    <row r="2937" spans="1:3" x14ac:dyDescent="0.2">
      <c r="A2937" s="28">
        <v>8056</v>
      </c>
      <c r="B2937" s="28" t="s">
        <v>17696</v>
      </c>
      <c r="C2937" s="28" t="s">
        <v>17402</v>
      </c>
    </row>
    <row r="2938" spans="1:3" x14ac:dyDescent="0.2">
      <c r="A2938" s="28">
        <v>8057</v>
      </c>
      <c r="B2938" s="28" t="s">
        <v>17697</v>
      </c>
      <c r="C2938" s="28" t="s">
        <v>17402</v>
      </c>
    </row>
    <row r="2939" spans="1:3" x14ac:dyDescent="0.2">
      <c r="A2939" s="28">
        <v>8059</v>
      </c>
      <c r="B2939" s="28" t="s">
        <v>17698</v>
      </c>
      <c r="C2939" s="28" t="s">
        <v>17402</v>
      </c>
    </row>
    <row r="2940" spans="1:3" x14ac:dyDescent="0.2">
      <c r="A2940" s="28">
        <v>8060</v>
      </c>
      <c r="B2940" s="28" t="s">
        <v>17171</v>
      </c>
      <c r="C2940" s="28" t="s">
        <v>17402</v>
      </c>
    </row>
    <row r="2941" spans="1:3" x14ac:dyDescent="0.2">
      <c r="A2941" s="28">
        <v>8061</v>
      </c>
      <c r="B2941" s="28" t="s">
        <v>17699</v>
      </c>
      <c r="C2941" s="28" t="s">
        <v>17402</v>
      </c>
    </row>
    <row r="2942" spans="1:3" x14ac:dyDescent="0.2">
      <c r="A2942" s="28">
        <v>8062</v>
      </c>
      <c r="B2942" s="28" t="s">
        <v>17700</v>
      </c>
      <c r="C2942" s="28" t="s">
        <v>17402</v>
      </c>
    </row>
    <row r="2943" spans="1:3" x14ac:dyDescent="0.2">
      <c r="A2943" s="28">
        <v>8063</v>
      </c>
      <c r="B2943" s="28" t="s">
        <v>17701</v>
      </c>
      <c r="C2943" s="28" t="s">
        <v>17402</v>
      </c>
    </row>
    <row r="2944" spans="1:3" x14ac:dyDescent="0.2">
      <c r="A2944" s="28">
        <v>8064</v>
      </c>
      <c r="B2944" s="28" t="s">
        <v>17702</v>
      </c>
      <c r="C2944" s="28" t="s">
        <v>17402</v>
      </c>
    </row>
    <row r="2945" spans="1:3" x14ac:dyDescent="0.2">
      <c r="A2945" s="28">
        <v>8065</v>
      </c>
      <c r="B2945" s="28" t="s">
        <v>16999</v>
      </c>
      <c r="C2945" s="28" t="s">
        <v>17402</v>
      </c>
    </row>
    <row r="2946" spans="1:3" x14ac:dyDescent="0.2">
      <c r="A2946" s="28">
        <v>8066</v>
      </c>
      <c r="B2946" s="28" t="s">
        <v>17703</v>
      </c>
      <c r="C2946" s="28" t="s">
        <v>17402</v>
      </c>
    </row>
    <row r="2947" spans="1:3" x14ac:dyDescent="0.2">
      <c r="A2947" s="28">
        <v>8067</v>
      </c>
      <c r="B2947" s="28" t="s">
        <v>17704</v>
      </c>
      <c r="C2947" s="28" t="s">
        <v>17402</v>
      </c>
    </row>
    <row r="2948" spans="1:3" x14ac:dyDescent="0.2">
      <c r="A2948" s="28">
        <v>8068</v>
      </c>
      <c r="B2948" s="28" t="s">
        <v>17705</v>
      </c>
      <c r="C2948" s="28" t="s">
        <v>17402</v>
      </c>
    </row>
    <row r="2949" spans="1:3" x14ac:dyDescent="0.2">
      <c r="A2949" s="28">
        <v>8069</v>
      </c>
      <c r="B2949" s="28" t="s">
        <v>17706</v>
      </c>
      <c r="C2949" s="28" t="s">
        <v>17402</v>
      </c>
    </row>
    <row r="2950" spans="1:3" x14ac:dyDescent="0.2">
      <c r="A2950" s="28">
        <v>8070</v>
      </c>
      <c r="B2950" s="28" t="s">
        <v>17707</v>
      </c>
      <c r="C2950" s="28" t="s">
        <v>17402</v>
      </c>
    </row>
    <row r="2951" spans="1:3" x14ac:dyDescent="0.2">
      <c r="A2951" s="28">
        <v>8071</v>
      </c>
      <c r="B2951" s="28" t="s">
        <v>17708</v>
      </c>
      <c r="C2951" s="28" t="s">
        <v>17402</v>
      </c>
    </row>
    <row r="2952" spans="1:3" x14ac:dyDescent="0.2">
      <c r="A2952" s="28">
        <v>8072</v>
      </c>
      <c r="B2952" s="28" t="s">
        <v>17709</v>
      </c>
      <c r="C2952" s="28" t="s">
        <v>17402</v>
      </c>
    </row>
    <row r="2953" spans="1:3" x14ac:dyDescent="0.2">
      <c r="A2953" s="28">
        <v>8073</v>
      </c>
      <c r="B2953" s="28" t="s">
        <v>17710</v>
      </c>
      <c r="C2953" s="28" t="s">
        <v>17402</v>
      </c>
    </row>
    <row r="2954" spans="1:3" x14ac:dyDescent="0.2">
      <c r="A2954" s="28">
        <v>8074</v>
      </c>
      <c r="B2954" s="28" t="s">
        <v>17711</v>
      </c>
      <c r="C2954" s="28" t="s">
        <v>17402</v>
      </c>
    </row>
    <row r="2955" spans="1:3" x14ac:dyDescent="0.2">
      <c r="A2955" s="28">
        <v>8075</v>
      </c>
      <c r="B2955" s="28" t="s">
        <v>16434</v>
      </c>
      <c r="C2955" s="28" t="s">
        <v>17402</v>
      </c>
    </row>
    <row r="2956" spans="1:3" x14ac:dyDescent="0.2">
      <c r="A2956" s="28">
        <v>8076</v>
      </c>
      <c r="B2956" s="28" t="s">
        <v>17244</v>
      </c>
      <c r="C2956" s="28" t="s">
        <v>17402</v>
      </c>
    </row>
    <row r="2957" spans="1:3" x14ac:dyDescent="0.2">
      <c r="A2957" s="28">
        <v>8077</v>
      </c>
      <c r="B2957" s="28" t="s">
        <v>17244</v>
      </c>
      <c r="C2957" s="28" t="s">
        <v>17402</v>
      </c>
    </row>
    <row r="2958" spans="1:3" x14ac:dyDescent="0.2">
      <c r="A2958" s="28">
        <v>8078</v>
      </c>
      <c r="B2958" s="28" t="s">
        <v>17712</v>
      </c>
      <c r="C2958" s="28" t="s">
        <v>17402</v>
      </c>
    </row>
    <row r="2959" spans="1:3" x14ac:dyDescent="0.2">
      <c r="A2959" s="28">
        <v>8079</v>
      </c>
      <c r="B2959" s="28" t="s">
        <v>16144</v>
      </c>
      <c r="C2959" s="28" t="s">
        <v>17402</v>
      </c>
    </row>
    <row r="2960" spans="1:3" x14ac:dyDescent="0.2">
      <c r="A2960" s="28">
        <v>8080</v>
      </c>
      <c r="B2960" s="28" t="s">
        <v>17713</v>
      </c>
      <c r="C2960" s="28" t="s">
        <v>17402</v>
      </c>
    </row>
    <row r="2961" spans="1:3" x14ac:dyDescent="0.2">
      <c r="A2961" s="28">
        <v>8081</v>
      </c>
      <c r="B2961" s="28" t="s">
        <v>17714</v>
      </c>
      <c r="C2961" s="28" t="s">
        <v>17402</v>
      </c>
    </row>
    <row r="2962" spans="1:3" x14ac:dyDescent="0.2">
      <c r="A2962" s="28">
        <v>8083</v>
      </c>
      <c r="B2962" s="28" t="s">
        <v>17715</v>
      </c>
      <c r="C2962" s="28" t="s">
        <v>17402</v>
      </c>
    </row>
    <row r="2963" spans="1:3" x14ac:dyDescent="0.2">
      <c r="A2963" s="28">
        <v>8084</v>
      </c>
      <c r="B2963" s="28" t="s">
        <v>17363</v>
      </c>
      <c r="C2963" s="28" t="s">
        <v>17402</v>
      </c>
    </row>
    <row r="2964" spans="1:3" x14ac:dyDescent="0.2">
      <c r="A2964" s="28">
        <v>8085</v>
      </c>
      <c r="B2964" s="28" t="s">
        <v>17716</v>
      </c>
      <c r="C2964" s="28" t="s">
        <v>17402</v>
      </c>
    </row>
    <row r="2965" spans="1:3" x14ac:dyDescent="0.2">
      <c r="A2965" s="28">
        <v>8086</v>
      </c>
      <c r="B2965" s="28" t="s">
        <v>17717</v>
      </c>
      <c r="C2965" s="28" t="s">
        <v>17402</v>
      </c>
    </row>
    <row r="2966" spans="1:3" x14ac:dyDescent="0.2">
      <c r="A2966" s="28">
        <v>8087</v>
      </c>
      <c r="B2966" s="28" t="s">
        <v>17718</v>
      </c>
      <c r="C2966" s="28" t="s">
        <v>17402</v>
      </c>
    </row>
    <row r="2967" spans="1:3" x14ac:dyDescent="0.2">
      <c r="A2967" s="28">
        <v>8088</v>
      </c>
      <c r="B2967" s="28" t="s">
        <v>17719</v>
      </c>
      <c r="C2967" s="28" t="s">
        <v>17402</v>
      </c>
    </row>
    <row r="2968" spans="1:3" x14ac:dyDescent="0.2">
      <c r="A2968" s="28">
        <v>8089</v>
      </c>
      <c r="B2968" s="28" t="s">
        <v>17720</v>
      </c>
      <c r="C2968" s="28" t="s">
        <v>17402</v>
      </c>
    </row>
    <row r="2969" spans="1:3" x14ac:dyDescent="0.2">
      <c r="A2969" s="28">
        <v>8090</v>
      </c>
      <c r="B2969" s="28" t="s">
        <v>17721</v>
      </c>
      <c r="C2969" s="28" t="s">
        <v>17402</v>
      </c>
    </row>
    <row r="2970" spans="1:3" x14ac:dyDescent="0.2">
      <c r="A2970" s="28">
        <v>8091</v>
      </c>
      <c r="B2970" s="28" t="s">
        <v>17722</v>
      </c>
      <c r="C2970" s="28" t="s">
        <v>17402</v>
      </c>
    </row>
    <row r="2971" spans="1:3" x14ac:dyDescent="0.2">
      <c r="A2971" s="28">
        <v>8092</v>
      </c>
      <c r="B2971" s="28" t="s">
        <v>17723</v>
      </c>
      <c r="C2971" s="28" t="s">
        <v>17402</v>
      </c>
    </row>
    <row r="2972" spans="1:3" x14ac:dyDescent="0.2">
      <c r="A2972" s="28">
        <v>8093</v>
      </c>
      <c r="B2972" s="28" t="s">
        <v>17724</v>
      </c>
      <c r="C2972" s="28" t="s">
        <v>17402</v>
      </c>
    </row>
    <row r="2973" spans="1:3" x14ac:dyDescent="0.2">
      <c r="A2973" s="28">
        <v>8094</v>
      </c>
      <c r="B2973" s="28" t="s">
        <v>15954</v>
      </c>
      <c r="C2973" s="28" t="s">
        <v>17402</v>
      </c>
    </row>
    <row r="2974" spans="1:3" x14ac:dyDescent="0.2">
      <c r="A2974" s="28">
        <v>8095</v>
      </c>
      <c r="B2974" s="28" t="s">
        <v>17725</v>
      </c>
      <c r="C2974" s="28" t="s">
        <v>17402</v>
      </c>
    </row>
    <row r="2975" spans="1:3" x14ac:dyDescent="0.2">
      <c r="A2975" s="28">
        <v>8096</v>
      </c>
      <c r="B2975" s="28" t="s">
        <v>17726</v>
      </c>
      <c r="C2975" s="28" t="s">
        <v>17402</v>
      </c>
    </row>
    <row r="2976" spans="1:3" x14ac:dyDescent="0.2">
      <c r="A2976" s="28">
        <v>8097</v>
      </c>
      <c r="B2976" s="28" t="s">
        <v>17727</v>
      </c>
      <c r="C2976" s="28" t="s">
        <v>17402</v>
      </c>
    </row>
    <row r="2977" spans="1:3" x14ac:dyDescent="0.2">
      <c r="A2977" s="28">
        <v>8098</v>
      </c>
      <c r="B2977" s="28" t="s">
        <v>17728</v>
      </c>
      <c r="C2977" s="28" t="s">
        <v>17402</v>
      </c>
    </row>
    <row r="2978" spans="1:3" x14ac:dyDescent="0.2">
      <c r="A2978" s="28">
        <v>8099</v>
      </c>
      <c r="B2978" s="28" t="s">
        <v>17676</v>
      </c>
      <c r="C2978" s="28" t="s">
        <v>17402</v>
      </c>
    </row>
    <row r="2979" spans="1:3" x14ac:dyDescent="0.2">
      <c r="A2979" s="28">
        <v>8101</v>
      </c>
      <c r="B2979" s="28" t="s">
        <v>16949</v>
      </c>
      <c r="C2979" s="28" t="s">
        <v>17402</v>
      </c>
    </row>
    <row r="2980" spans="1:3" x14ac:dyDescent="0.2">
      <c r="A2980" s="28">
        <v>8102</v>
      </c>
      <c r="B2980" s="28" t="s">
        <v>16949</v>
      </c>
      <c r="C2980" s="28" t="s">
        <v>17402</v>
      </c>
    </row>
    <row r="2981" spans="1:3" x14ac:dyDescent="0.2">
      <c r="A2981" s="28">
        <v>8103</v>
      </c>
      <c r="B2981" s="28" t="s">
        <v>16949</v>
      </c>
      <c r="C2981" s="28" t="s">
        <v>17402</v>
      </c>
    </row>
    <row r="2982" spans="1:3" x14ac:dyDescent="0.2">
      <c r="A2982" s="28">
        <v>8104</v>
      </c>
      <c r="B2982" s="28" t="s">
        <v>16949</v>
      </c>
      <c r="C2982" s="28" t="s">
        <v>17402</v>
      </c>
    </row>
    <row r="2983" spans="1:3" x14ac:dyDescent="0.2">
      <c r="A2983" s="28">
        <v>8105</v>
      </c>
      <c r="B2983" s="28" t="s">
        <v>16949</v>
      </c>
      <c r="C2983" s="28" t="s">
        <v>17402</v>
      </c>
    </row>
    <row r="2984" spans="1:3" x14ac:dyDescent="0.2">
      <c r="A2984" s="28">
        <v>8106</v>
      </c>
      <c r="B2984" s="28" t="s">
        <v>17729</v>
      </c>
      <c r="C2984" s="28" t="s">
        <v>17402</v>
      </c>
    </row>
    <row r="2985" spans="1:3" x14ac:dyDescent="0.2">
      <c r="A2985" s="28">
        <v>8107</v>
      </c>
      <c r="B2985" s="28" t="s">
        <v>17730</v>
      </c>
      <c r="C2985" s="28" t="s">
        <v>17402</v>
      </c>
    </row>
    <row r="2986" spans="1:3" x14ac:dyDescent="0.2">
      <c r="A2986" s="28">
        <v>8108</v>
      </c>
      <c r="B2986" s="28" t="s">
        <v>17731</v>
      </c>
      <c r="C2986" s="28" t="s">
        <v>17402</v>
      </c>
    </row>
    <row r="2987" spans="1:3" x14ac:dyDescent="0.2">
      <c r="A2987" s="28">
        <v>8109</v>
      </c>
      <c r="B2987" s="28" t="s">
        <v>17732</v>
      </c>
      <c r="C2987" s="28" t="s">
        <v>17402</v>
      </c>
    </row>
    <row r="2988" spans="1:3" x14ac:dyDescent="0.2">
      <c r="A2988" s="28">
        <v>8110</v>
      </c>
      <c r="B2988" s="28" t="s">
        <v>17733</v>
      </c>
      <c r="C2988" s="28" t="s">
        <v>17402</v>
      </c>
    </row>
    <row r="2989" spans="1:3" x14ac:dyDescent="0.2">
      <c r="A2989" s="28">
        <v>8201</v>
      </c>
      <c r="B2989" s="28" t="s">
        <v>17734</v>
      </c>
      <c r="C2989" s="28" t="s">
        <v>17402</v>
      </c>
    </row>
    <row r="2990" spans="1:3" x14ac:dyDescent="0.2">
      <c r="A2990" s="28">
        <v>8202</v>
      </c>
      <c r="B2990" s="28" t="s">
        <v>17735</v>
      </c>
      <c r="C2990" s="28" t="s">
        <v>17402</v>
      </c>
    </row>
    <row r="2991" spans="1:3" x14ac:dyDescent="0.2">
      <c r="A2991" s="28">
        <v>8203</v>
      </c>
      <c r="B2991" s="28" t="s">
        <v>17736</v>
      </c>
      <c r="C2991" s="28" t="s">
        <v>17402</v>
      </c>
    </row>
    <row r="2992" spans="1:3" x14ac:dyDescent="0.2">
      <c r="A2992" s="28">
        <v>8204</v>
      </c>
      <c r="B2992" s="28" t="s">
        <v>17737</v>
      </c>
      <c r="C2992" s="28" t="s">
        <v>17402</v>
      </c>
    </row>
    <row r="2993" spans="1:3" x14ac:dyDescent="0.2">
      <c r="A2993" s="28">
        <v>8205</v>
      </c>
      <c r="B2993" s="28" t="s">
        <v>17734</v>
      </c>
      <c r="C2993" s="28" t="s">
        <v>17402</v>
      </c>
    </row>
    <row r="2994" spans="1:3" x14ac:dyDescent="0.2">
      <c r="A2994" s="28">
        <v>8210</v>
      </c>
      <c r="B2994" s="28" t="s">
        <v>17738</v>
      </c>
      <c r="C2994" s="28" t="s">
        <v>17402</v>
      </c>
    </row>
    <row r="2995" spans="1:3" x14ac:dyDescent="0.2">
      <c r="A2995" s="28">
        <v>8212</v>
      </c>
      <c r="B2995" s="28" t="s">
        <v>17739</v>
      </c>
      <c r="C2995" s="28" t="s">
        <v>17402</v>
      </c>
    </row>
    <row r="2996" spans="1:3" x14ac:dyDescent="0.2">
      <c r="A2996" s="28">
        <v>8213</v>
      </c>
      <c r="B2996" s="28" t="s">
        <v>17740</v>
      </c>
      <c r="C2996" s="28" t="s">
        <v>17402</v>
      </c>
    </row>
    <row r="2997" spans="1:3" x14ac:dyDescent="0.2">
      <c r="A2997" s="28">
        <v>8214</v>
      </c>
      <c r="B2997" s="28" t="s">
        <v>17741</v>
      </c>
      <c r="C2997" s="28" t="s">
        <v>17402</v>
      </c>
    </row>
    <row r="2998" spans="1:3" x14ac:dyDescent="0.2">
      <c r="A2998" s="28">
        <v>8215</v>
      </c>
      <c r="B2998" s="28" t="s">
        <v>17742</v>
      </c>
      <c r="C2998" s="28" t="s">
        <v>17402</v>
      </c>
    </row>
    <row r="2999" spans="1:3" x14ac:dyDescent="0.2">
      <c r="A2999" s="28">
        <v>8217</v>
      </c>
      <c r="B2999" s="28" t="s">
        <v>17743</v>
      </c>
      <c r="C2999" s="28" t="s">
        <v>17402</v>
      </c>
    </row>
    <row r="3000" spans="1:3" x14ac:dyDescent="0.2">
      <c r="A3000" s="28">
        <v>8218</v>
      </c>
      <c r="B3000" s="28" t="s">
        <v>15878</v>
      </c>
      <c r="C3000" s="28" t="s">
        <v>17402</v>
      </c>
    </row>
    <row r="3001" spans="1:3" x14ac:dyDescent="0.2">
      <c r="A3001" s="28">
        <v>8219</v>
      </c>
      <c r="B3001" s="28" t="s">
        <v>17744</v>
      </c>
      <c r="C3001" s="28" t="s">
        <v>17402</v>
      </c>
    </row>
    <row r="3002" spans="1:3" x14ac:dyDescent="0.2">
      <c r="A3002" s="28">
        <v>8220</v>
      </c>
      <c r="B3002" s="28" t="s">
        <v>17745</v>
      </c>
      <c r="C3002" s="28" t="s">
        <v>17402</v>
      </c>
    </row>
    <row r="3003" spans="1:3" x14ac:dyDescent="0.2">
      <c r="A3003" s="28">
        <v>8221</v>
      </c>
      <c r="B3003" s="28" t="s">
        <v>16029</v>
      </c>
      <c r="C3003" s="28" t="s">
        <v>17402</v>
      </c>
    </row>
    <row r="3004" spans="1:3" x14ac:dyDescent="0.2">
      <c r="A3004" s="28">
        <v>8223</v>
      </c>
      <c r="B3004" s="28" t="s">
        <v>17746</v>
      </c>
      <c r="C3004" s="28" t="s">
        <v>17402</v>
      </c>
    </row>
    <row r="3005" spans="1:3" x14ac:dyDescent="0.2">
      <c r="A3005" s="28">
        <v>8224</v>
      </c>
      <c r="B3005" s="28" t="s">
        <v>17747</v>
      </c>
      <c r="C3005" s="28" t="s">
        <v>17402</v>
      </c>
    </row>
    <row r="3006" spans="1:3" x14ac:dyDescent="0.2">
      <c r="A3006" s="28">
        <v>8225</v>
      </c>
      <c r="B3006" s="28" t="s">
        <v>15974</v>
      </c>
      <c r="C3006" s="28" t="s">
        <v>17402</v>
      </c>
    </row>
    <row r="3007" spans="1:3" x14ac:dyDescent="0.2">
      <c r="A3007" s="28">
        <v>8226</v>
      </c>
      <c r="B3007" s="28" t="s">
        <v>17748</v>
      </c>
      <c r="C3007" s="28" t="s">
        <v>17402</v>
      </c>
    </row>
    <row r="3008" spans="1:3" x14ac:dyDescent="0.2">
      <c r="A3008" s="28">
        <v>8230</v>
      </c>
      <c r="B3008" s="28" t="s">
        <v>17749</v>
      </c>
      <c r="C3008" s="28" t="s">
        <v>17402</v>
      </c>
    </row>
    <row r="3009" spans="1:3" x14ac:dyDescent="0.2">
      <c r="A3009" s="28">
        <v>8231</v>
      </c>
      <c r="B3009" s="28" t="s">
        <v>17750</v>
      </c>
      <c r="C3009" s="28" t="s">
        <v>17402</v>
      </c>
    </row>
    <row r="3010" spans="1:3" x14ac:dyDescent="0.2">
      <c r="A3010" s="28">
        <v>8232</v>
      </c>
      <c r="B3010" s="28" t="s">
        <v>17751</v>
      </c>
      <c r="C3010" s="28" t="s">
        <v>17402</v>
      </c>
    </row>
    <row r="3011" spans="1:3" x14ac:dyDescent="0.2">
      <c r="A3011" s="28">
        <v>8234</v>
      </c>
      <c r="B3011" s="28" t="s">
        <v>17752</v>
      </c>
      <c r="C3011" s="28" t="s">
        <v>17402</v>
      </c>
    </row>
    <row r="3012" spans="1:3" x14ac:dyDescent="0.2">
      <c r="A3012" s="28">
        <v>8240</v>
      </c>
      <c r="B3012" s="28" t="s">
        <v>17753</v>
      </c>
      <c r="C3012" s="28" t="s">
        <v>17402</v>
      </c>
    </row>
    <row r="3013" spans="1:3" x14ac:dyDescent="0.2">
      <c r="A3013" s="28">
        <v>8241</v>
      </c>
      <c r="B3013" s="28" t="s">
        <v>17754</v>
      </c>
      <c r="C3013" s="28" t="s">
        <v>17402</v>
      </c>
    </row>
    <row r="3014" spans="1:3" x14ac:dyDescent="0.2">
      <c r="A3014" s="28">
        <v>8242</v>
      </c>
      <c r="B3014" s="28" t="s">
        <v>15822</v>
      </c>
      <c r="C3014" s="28" t="s">
        <v>17402</v>
      </c>
    </row>
    <row r="3015" spans="1:3" x14ac:dyDescent="0.2">
      <c r="A3015" s="28">
        <v>8243</v>
      </c>
      <c r="B3015" s="28" t="s">
        <v>17755</v>
      </c>
      <c r="C3015" s="28" t="s">
        <v>17402</v>
      </c>
    </row>
    <row r="3016" spans="1:3" x14ac:dyDescent="0.2">
      <c r="A3016" s="28">
        <v>8244</v>
      </c>
      <c r="B3016" s="28" t="s">
        <v>17756</v>
      </c>
      <c r="C3016" s="28" t="s">
        <v>17402</v>
      </c>
    </row>
    <row r="3017" spans="1:3" x14ac:dyDescent="0.2">
      <c r="A3017" s="28">
        <v>8245</v>
      </c>
      <c r="B3017" s="28" t="s">
        <v>16332</v>
      </c>
      <c r="C3017" s="28" t="s">
        <v>17402</v>
      </c>
    </row>
    <row r="3018" spans="1:3" x14ac:dyDescent="0.2">
      <c r="A3018" s="28">
        <v>8246</v>
      </c>
      <c r="B3018" s="28" t="s">
        <v>17757</v>
      </c>
      <c r="C3018" s="28" t="s">
        <v>17402</v>
      </c>
    </row>
    <row r="3019" spans="1:3" x14ac:dyDescent="0.2">
      <c r="A3019" s="28">
        <v>8247</v>
      </c>
      <c r="B3019" s="28" t="s">
        <v>17758</v>
      </c>
      <c r="C3019" s="28" t="s">
        <v>17402</v>
      </c>
    </row>
    <row r="3020" spans="1:3" x14ac:dyDescent="0.2">
      <c r="A3020" s="28">
        <v>8248</v>
      </c>
      <c r="B3020" s="28" t="s">
        <v>17759</v>
      </c>
      <c r="C3020" s="28" t="s">
        <v>17402</v>
      </c>
    </row>
    <row r="3021" spans="1:3" x14ac:dyDescent="0.2">
      <c r="A3021" s="28">
        <v>8250</v>
      </c>
      <c r="B3021" s="28" t="s">
        <v>17760</v>
      </c>
      <c r="C3021" s="28" t="s">
        <v>17402</v>
      </c>
    </row>
    <row r="3022" spans="1:3" x14ac:dyDescent="0.2">
      <c r="A3022" s="28">
        <v>8251</v>
      </c>
      <c r="B3022" s="28" t="s">
        <v>17761</v>
      </c>
      <c r="C3022" s="28" t="s">
        <v>17402</v>
      </c>
    </row>
    <row r="3023" spans="1:3" x14ac:dyDescent="0.2">
      <c r="A3023" s="28">
        <v>8252</v>
      </c>
      <c r="B3023" s="28" t="s">
        <v>17762</v>
      </c>
      <c r="C3023" s="28" t="s">
        <v>17402</v>
      </c>
    </row>
    <row r="3024" spans="1:3" x14ac:dyDescent="0.2">
      <c r="A3024" s="28">
        <v>8260</v>
      </c>
      <c r="B3024" s="28" t="s">
        <v>17763</v>
      </c>
      <c r="C3024" s="28" t="s">
        <v>17402</v>
      </c>
    </row>
    <row r="3025" spans="1:3" x14ac:dyDescent="0.2">
      <c r="A3025" s="28">
        <v>8270</v>
      </c>
      <c r="B3025" s="28" t="s">
        <v>17764</v>
      </c>
      <c r="C3025" s="28" t="s">
        <v>17402</v>
      </c>
    </row>
    <row r="3026" spans="1:3" x14ac:dyDescent="0.2">
      <c r="A3026" s="28">
        <v>8302</v>
      </c>
      <c r="B3026" s="28" t="s">
        <v>17765</v>
      </c>
      <c r="C3026" s="28" t="s">
        <v>17402</v>
      </c>
    </row>
    <row r="3027" spans="1:3" x14ac:dyDescent="0.2">
      <c r="A3027" s="28">
        <v>8310</v>
      </c>
      <c r="B3027" s="28" t="s">
        <v>17766</v>
      </c>
      <c r="C3027" s="28" t="s">
        <v>17402</v>
      </c>
    </row>
    <row r="3028" spans="1:3" x14ac:dyDescent="0.2">
      <c r="A3028" s="28">
        <v>8311</v>
      </c>
      <c r="B3028" s="28" t="s">
        <v>17767</v>
      </c>
      <c r="C3028" s="28" t="s">
        <v>17402</v>
      </c>
    </row>
    <row r="3029" spans="1:3" x14ac:dyDescent="0.2">
      <c r="A3029" s="28">
        <v>8312</v>
      </c>
      <c r="B3029" s="28" t="s">
        <v>17768</v>
      </c>
      <c r="C3029" s="28" t="s">
        <v>17402</v>
      </c>
    </row>
    <row r="3030" spans="1:3" x14ac:dyDescent="0.2">
      <c r="A3030" s="28">
        <v>8313</v>
      </c>
      <c r="B3030" s="28" t="s">
        <v>17769</v>
      </c>
      <c r="C3030" s="28" t="s">
        <v>17402</v>
      </c>
    </row>
    <row r="3031" spans="1:3" x14ac:dyDescent="0.2">
      <c r="A3031" s="28">
        <v>8314</v>
      </c>
      <c r="B3031" s="28" t="s">
        <v>17770</v>
      </c>
      <c r="C3031" s="28" t="s">
        <v>17402</v>
      </c>
    </row>
    <row r="3032" spans="1:3" x14ac:dyDescent="0.2">
      <c r="A3032" s="28">
        <v>8315</v>
      </c>
      <c r="B3032" s="28" t="s">
        <v>17771</v>
      </c>
      <c r="C3032" s="28" t="s">
        <v>17402</v>
      </c>
    </row>
    <row r="3033" spans="1:3" x14ac:dyDescent="0.2">
      <c r="A3033" s="28">
        <v>8316</v>
      </c>
      <c r="B3033" s="28" t="s">
        <v>16189</v>
      </c>
      <c r="C3033" s="28" t="s">
        <v>17402</v>
      </c>
    </row>
    <row r="3034" spans="1:3" x14ac:dyDescent="0.2">
      <c r="A3034" s="28">
        <v>8317</v>
      </c>
      <c r="B3034" s="28" t="s">
        <v>17772</v>
      </c>
      <c r="C3034" s="28" t="s">
        <v>17402</v>
      </c>
    </row>
    <row r="3035" spans="1:3" x14ac:dyDescent="0.2">
      <c r="A3035" s="28">
        <v>8318</v>
      </c>
      <c r="B3035" s="28" t="s">
        <v>17773</v>
      </c>
      <c r="C3035" s="28" t="s">
        <v>17402</v>
      </c>
    </row>
    <row r="3036" spans="1:3" x14ac:dyDescent="0.2">
      <c r="A3036" s="28">
        <v>8319</v>
      </c>
      <c r="B3036" s="28" t="s">
        <v>17774</v>
      </c>
      <c r="C3036" s="28" t="s">
        <v>17402</v>
      </c>
    </row>
    <row r="3037" spans="1:3" x14ac:dyDescent="0.2">
      <c r="A3037" s="28">
        <v>8320</v>
      </c>
      <c r="B3037" s="28" t="s">
        <v>17775</v>
      </c>
      <c r="C3037" s="28" t="s">
        <v>17402</v>
      </c>
    </row>
    <row r="3038" spans="1:3" x14ac:dyDescent="0.2">
      <c r="A3038" s="28">
        <v>8321</v>
      </c>
      <c r="B3038" s="28" t="s">
        <v>17776</v>
      </c>
      <c r="C3038" s="28" t="s">
        <v>17402</v>
      </c>
    </row>
    <row r="3039" spans="1:3" x14ac:dyDescent="0.2">
      <c r="A3039" s="28">
        <v>8322</v>
      </c>
      <c r="B3039" s="28" t="s">
        <v>17777</v>
      </c>
      <c r="C3039" s="28" t="s">
        <v>17402</v>
      </c>
    </row>
    <row r="3040" spans="1:3" x14ac:dyDescent="0.2">
      <c r="A3040" s="28">
        <v>8323</v>
      </c>
      <c r="B3040" s="28" t="s">
        <v>17392</v>
      </c>
      <c r="C3040" s="28" t="s">
        <v>17402</v>
      </c>
    </row>
    <row r="3041" spans="1:3" x14ac:dyDescent="0.2">
      <c r="A3041" s="28">
        <v>8324</v>
      </c>
      <c r="B3041" s="28" t="s">
        <v>17778</v>
      </c>
      <c r="C3041" s="28" t="s">
        <v>17402</v>
      </c>
    </row>
    <row r="3042" spans="1:3" x14ac:dyDescent="0.2">
      <c r="A3042" s="28">
        <v>8326</v>
      </c>
      <c r="B3042" s="28" t="s">
        <v>17779</v>
      </c>
      <c r="C3042" s="28" t="s">
        <v>17402</v>
      </c>
    </row>
    <row r="3043" spans="1:3" x14ac:dyDescent="0.2">
      <c r="A3043" s="28">
        <v>8327</v>
      </c>
      <c r="B3043" s="28" t="s">
        <v>17780</v>
      </c>
      <c r="C3043" s="28" t="s">
        <v>17402</v>
      </c>
    </row>
    <row r="3044" spans="1:3" x14ac:dyDescent="0.2">
      <c r="A3044" s="28">
        <v>8328</v>
      </c>
      <c r="B3044" s="28" t="s">
        <v>17781</v>
      </c>
      <c r="C3044" s="28" t="s">
        <v>17402</v>
      </c>
    </row>
    <row r="3045" spans="1:3" x14ac:dyDescent="0.2">
      <c r="A3045" s="28">
        <v>8329</v>
      </c>
      <c r="B3045" s="28" t="s">
        <v>17782</v>
      </c>
      <c r="C3045" s="28" t="s">
        <v>17402</v>
      </c>
    </row>
    <row r="3046" spans="1:3" x14ac:dyDescent="0.2">
      <c r="A3046" s="28">
        <v>8330</v>
      </c>
      <c r="B3046" s="28" t="s">
        <v>17783</v>
      </c>
      <c r="C3046" s="28" t="s">
        <v>17402</v>
      </c>
    </row>
    <row r="3047" spans="1:3" x14ac:dyDescent="0.2">
      <c r="A3047" s="28">
        <v>8332</v>
      </c>
      <c r="B3047" s="28" t="s">
        <v>16032</v>
      </c>
      <c r="C3047" s="28" t="s">
        <v>17402</v>
      </c>
    </row>
    <row r="3048" spans="1:3" x14ac:dyDescent="0.2">
      <c r="A3048" s="28">
        <v>8340</v>
      </c>
      <c r="B3048" s="28" t="s">
        <v>17784</v>
      </c>
      <c r="C3048" s="28" t="s">
        <v>17402</v>
      </c>
    </row>
    <row r="3049" spans="1:3" x14ac:dyDescent="0.2">
      <c r="A3049" s="28">
        <v>8341</v>
      </c>
      <c r="B3049" s="28" t="s">
        <v>17785</v>
      </c>
      <c r="C3049" s="28" t="s">
        <v>17402</v>
      </c>
    </row>
    <row r="3050" spans="1:3" x14ac:dyDescent="0.2">
      <c r="A3050" s="28">
        <v>8342</v>
      </c>
      <c r="B3050" s="28" t="s">
        <v>17786</v>
      </c>
      <c r="C3050" s="28" t="s">
        <v>17402</v>
      </c>
    </row>
    <row r="3051" spans="1:3" x14ac:dyDescent="0.2">
      <c r="A3051" s="28">
        <v>8343</v>
      </c>
      <c r="B3051" s="28" t="s">
        <v>17787</v>
      </c>
      <c r="C3051" s="28" t="s">
        <v>17402</v>
      </c>
    </row>
    <row r="3052" spans="1:3" x14ac:dyDescent="0.2">
      <c r="A3052" s="28">
        <v>8344</v>
      </c>
      <c r="B3052" s="28" t="s">
        <v>16687</v>
      </c>
      <c r="C3052" s="28" t="s">
        <v>17402</v>
      </c>
    </row>
    <row r="3053" spans="1:3" x14ac:dyDescent="0.2">
      <c r="A3053" s="28">
        <v>8345</v>
      </c>
      <c r="B3053" s="28" t="s">
        <v>16405</v>
      </c>
      <c r="C3053" s="28" t="s">
        <v>17402</v>
      </c>
    </row>
    <row r="3054" spans="1:3" x14ac:dyDescent="0.2">
      <c r="A3054" s="28">
        <v>8346</v>
      </c>
      <c r="B3054" s="28" t="s">
        <v>16261</v>
      </c>
      <c r="C3054" s="28" t="s">
        <v>17402</v>
      </c>
    </row>
    <row r="3055" spans="1:3" x14ac:dyDescent="0.2">
      <c r="A3055" s="28">
        <v>8347</v>
      </c>
      <c r="B3055" s="28" t="s">
        <v>17788</v>
      </c>
      <c r="C3055" s="28" t="s">
        <v>17402</v>
      </c>
    </row>
    <row r="3056" spans="1:3" x14ac:dyDescent="0.2">
      <c r="A3056" s="28">
        <v>8348</v>
      </c>
      <c r="B3056" s="28" t="s">
        <v>17789</v>
      </c>
      <c r="C3056" s="28" t="s">
        <v>17402</v>
      </c>
    </row>
    <row r="3057" spans="1:3" x14ac:dyDescent="0.2">
      <c r="A3057" s="28">
        <v>8349</v>
      </c>
      <c r="B3057" s="28" t="s">
        <v>17790</v>
      </c>
      <c r="C3057" s="28" t="s">
        <v>17402</v>
      </c>
    </row>
    <row r="3058" spans="1:3" x14ac:dyDescent="0.2">
      <c r="A3058" s="28">
        <v>8350</v>
      </c>
      <c r="B3058" s="28" t="s">
        <v>17791</v>
      </c>
      <c r="C3058" s="28" t="s">
        <v>17402</v>
      </c>
    </row>
    <row r="3059" spans="1:3" x14ac:dyDescent="0.2">
      <c r="A3059" s="28">
        <v>8352</v>
      </c>
      <c r="B3059" s="28" t="s">
        <v>17792</v>
      </c>
      <c r="C3059" s="28" t="s">
        <v>17402</v>
      </c>
    </row>
    <row r="3060" spans="1:3" x14ac:dyDescent="0.2">
      <c r="A3060" s="28">
        <v>8353</v>
      </c>
      <c r="B3060" s="28" t="s">
        <v>17793</v>
      </c>
      <c r="C3060" s="28" t="s">
        <v>17402</v>
      </c>
    </row>
    <row r="3061" spans="1:3" x14ac:dyDescent="0.2">
      <c r="A3061" s="28">
        <v>8360</v>
      </c>
      <c r="B3061" s="28" t="s">
        <v>17794</v>
      </c>
      <c r="C3061" s="28" t="s">
        <v>17402</v>
      </c>
    </row>
    <row r="3062" spans="1:3" x14ac:dyDescent="0.2">
      <c r="A3062" s="28">
        <v>8361</v>
      </c>
      <c r="B3062" s="28" t="s">
        <v>17794</v>
      </c>
      <c r="C3062" s="28" t="s">
        <v>17402</v>
      </c>
    </row>
    <row r="3063" spans="1:3" x14ac:dyDescent="0.2">
      <c r="A3063" s="28">
        <v>8362</v>
      </c>
      <c r="B3063" s="28" t="s">
        <v>17794</v>
      </c>
      <c r="C3063" s="28" t="s">
        <v>17402</v>
      </c>
    </row>
    <row r="3064" spans="1:3" x14ac:dyDescent="0.2">
      <c r="A3064" s="28">
        <v>8401</v>
      </c>
      <c r="B3064" s="28" t="s">
        <v>17795</v>
      </c>
      <c r="C3064" s="28" t="s">
        <v>17402</v>
      </c>
    </row>
    <row r="3065" spans="1:3" x14ac:dyDescent="0.2">
      <c r="A3065" s="28">
        <v>8402</v>
      </c>
      <c r="B3065" s="28" t="s">
        <v>17796</v>
      </c>
      <c r="C3065" s="28" t="s">
        <v>17402</v>
      </c>
    </row>
    <row r="3066" spans="1:3" x14ac:dyDescent="0.2">
      <c r="A3066" s="28">
        <v>8403</v>
      </c>
      <c r="B3066" s="28" t="s">
        <v>17797</v>
      </c>
      <c r="C3066" s="28" t="s">
        <v>17402</v>
      </c>
    </row>
    <row r="3067" spans="1:3" x14ac:dyDescent="0.2">
      <c r="A3067" s="28">
        <v>8404</v>
      </c>
      <c r="B3067" s="28" t="s">
        <v>17795</v>
      </c>
      <c r="C3067" s="28" t="s">
        <v>17402</v>
      </c>
    </row>
    <row r="3068" spans="1:3" x14ac:dyDescent="0.2">
      <c r="A3068" s="28">
        <v>8405</v>
      </c>
      <c r="B3068" s="28" t="s">
        <v>17795</v>
      </c>
      <c r="C3068" s="28" t="s">
        <v>17402</v>
      </c>
    </row>
    <row r="3069" spans="1:3" x14ac:dyDescent="0.2">
      <c r="A3069" s="28">
        <v>8406</v>
      </c>
      <c r="B3069" s="28" t="s">
        <v>17798</v>
      </c>
      <c r="C3069" s="28" t="s">
        <v>17402</v>
      </c>
    </row>
    <row r="3070" spans="1:3" x14ac:dyDescent="0.2">
      <c r="A3070" s="28">
        <v>8501</v>
      </c>
      <c r="B3070" s="28" t="s">
        <v>17799</v>
      </c>
      <c r="C3070" s="28" t="s">
        <v>17402</v>
      </c>
    </row>
    <row r="3071" spans="1:3" x14ac:dyDescent="0.2">
      <c r="A3071" s="28">
        <v>8502</v>
      </c>
      <c r="B3071" s="28" t="s">
        <v>17800</v>
      </c>
      <c r="C3071" s="28" t="s">
        <v>17402</v>
      </c>
    </row>
    <row r="3072" spans="1:3" x14ac:dyDescent="0.2">
      <c r="A3072" s="28">
        <v>8504</v>
      </c>
      <c r="B3072" s="28" t="s">
        <v>17801</v>
      </c>
      <c r="C3072" s="28" t="s">
        <v>17402</v>
      </c>
    </row>
    <row r="3073" spans="1:3" x14ac:dyDescent="0.2">
      <c r="A3073" s="28">
        <v>8505</v>
      </c>
      <c r="B3073" s="28" t="s">
        <v>17802</v>
      </c>
      <c r="C3073" s="28" t="s">
        <v>17402</v>
      </c>
    </row>
    <row r="3074" spans="1:3" x14ac:dyDescent="0.2">
      <c r="A3074" s="28">
        <v>8510</v>
      </c>
      <c r="B3074" s="28" t="s">
        <v>17803</v>
      </c>
      <c r="C3074" s="28" t="s">
        <v>17402</v>
      </c>
    </row>
    <row r="3075" spans="1:3" x14ac:dyDescent="0.2">
      <c r="A3075" s="28">
        <v>8511</v>
      </c>
      <c r="B3075" s="28" t="s">
        <v>17804</v>
      </c>
      <c r="C3075" s="28" t="s">
        <v>17402</v>
      </c>
    </row>
    <row r="3076" spans="1:3" x14ac:dyDescent="0.2">
      <c r="A3076" s="28">
        <v>8512</v>
      </c>
      <c r="B3076" s="28" t="s">
        <v>17805</v>
      </c>
      <c r="C3076" s="28" t="s">
        <v>17402</v>
      </c>
    </row>
    <row r="3077" spans="1:3" x14ac:dyDescent="0.2">
      <c r="A3077" s="28">
        <v>8514</v>
      </c>
      <c r="B3077" s="28" t="s">
        <v>17806</v>
      </c>
      <c r="C3077" s="28" t="s">
        <v>17402</v>
      </c>
    </row>
    <row r="3078" spans="1:3" x14ac:dyDescent="0.2">
      <c r="A3078" s="28">
        <v>8515</v>
      </c>
      <c r="B3078" s="28" t="s">
        <v>15870</v>
      </c>
      <c r="C3078" s="28" t="s">
        <v>17402</v>
      </c>
    </row>
    <row r="3079" spans="1:3" x14ac:dyDescent="0.2">
      <c r="A3079" s="28">
        <v>8518</v>
      </c>
      <c r="B3079" s="28" t="s">
        <v>15894</v>
      </c>
      <c r="C3079" s="28" t="s">
        <v>17402</v>
      </c>
    </row>
    <row r="3080" spans="1:3" x14ac:dyDescent="0.2">
      <c r="A3080" s="28">
        <v>8520</v>
      </c>
      <c r="B3080" s="28" t="s">
        <v>17807</v>
      </c>
      <c r="C3080" s="28" t="s">
        <v>17402</v>
      </c>
    </row>
    <row r="3081" spans="1:3" x14ac:dyDescent="0.2">
      <c r="A3081" s="28">
        <v>8525</v>
      </c>
      <c r="B3081" s="28" t="s">
        <v>17808</v>
      </c>
      <c r="C3081" s="28" t="s">
        <v>17402</v>
      </c>
    </row>
    <row r="3082" spans="1:3" x14ac:dyDescent="0.2">
      <c r="A3082" s="28">
        <v>8526</v>
      </c>
      <c r="B3082" s="28" t="s">
        <v>17809</v>
      </c>
      <c r="C3082" s="28" t="s">
        <v>17402</v>
      </c>
    </row>
    <row r="3083" spans="1:3" x14ac:dyDescent="0.2">
      <c r="A3083" s="28">
        <v>8527</v>
      </c>
      <c r="B3083" s="28" t="s">
        <v>16606</v>
      </c>
      <c r="C3083" s="28" t="s">
        <v>17402</v>
      </c>
    </row>
    <row r="3084" spans="1:3" x14ac:dyDescent="0.2">
      <c r="A3084" s="28">
        <v>8528</v>
      </c>
      <c r="B3084" s="28" t="s">
        <v>16243</v>
      </c>
      <c r="C3084" s="28" t="s">
        <v>17402</v>
      </c>
    </row>
    <row r="3085" spans="1:3" x14ac:dyDescent="0.2">
      <c r="A3085" s="28">
        <v>8530</v>
      </c>
      <c r="B3085" s="28" t="s">
        <v>17810</v>
      </c>
      <c r="C3085" s="28" t="s">
        <v>17402</v>
      </c>
    </row>
    <row r="3086" spans="1:3" x14ac:dyDescent="0.2">
      <c r="A3086" s="28">
        <v>8533</v>
      </c>
      <c r="B3086" s="28" t="s">
        <v>17811</v>
      </c>
      <c r="C3086" s="28" t="s">
        <v>17402</v>
      </c>
    </row>
    <row r="3087" spans="1:3" x14ac:dyDescent="0.2">
      <c r="A3087" s="28">
        <v>8534</v>
      </c>
      <c r="B3087" s="28" t="s">
        <v>17812</v>
      </c>
      <c r="C3087" s="28" t="s">
        <v>17402</v>
      </c>
    </row>
    <row r="3088" spans="1:3" x14ac:dyDescent="0.2">
      <c r="A3088" s="28">
        <v>8535</v>
      </c>
      <c r="B3088" s="28" t="s">
        <v>17803</v>
      </c>
      <c r="C3088" s="28" t="s">
        <v>17402</v>
      </c>
    </row>
    <row r="3089" spans="1:3" x14ac:dyDescent="0.2">
      <c r="A3089" s="28">
        <v>8536</v>
      </c>
      <c r="B3089" s="28" t="s">
        <v>17813</v>
      </c>
      <c r="C3089" s="28" t="s">
        <v>17402</v>
      </c>
    </row>
    <row r="3090" spans="1:3" x14ac:dyDescent="0.2">
      <c r="A3090" s="28">
        <v>8540</v>
      </c>
      <c r="B3090" s="28" t="s">
        <v>16041</v>
      </c>
      <c r="C3090" s="28" t="s">
        <v>17402</v>
      </c>
    </row>
    <row r="3091" spans="1:3" x14ac:dyDescent="0.2">
      <c r="A3091" s="28">
        <v>8541</v>
      </c>
      <c r="B3091" s="28" t="s">
        <v>16041</v>
      </c>
      <c r="C3091" s="28" t="s">
        <v>17402</v>
      </c>
    </row>
    <row r="3092" spans="1:3" x14ac:dyDescent="0.2">
      <c r="A3092" s="28">
        <v>8542</v>
      </c>
      <c r="B3092" s="28" t="s">
        <v>16041</v>
      </c>
      <c r="C3092" s="28" t="s">
        <v>17402</v>
      </c>
    </row>
    <row r="3093" spans="1:3" x14ac:dyDescent="0.2">
      <c r="A3093" s="28">
        <v>8543</v>
      </c>
      <c r="B3093" s="28" t="s">
        <v>16041</v>
      </c>
      <c r="C3093" s="28" t="s">
        <v>17402</v>
      </c>
    </row>
    <row r="3094" spans="1:3" x14ac:dyDescent="0.2">
      <c r="A3094" s="28">
        <v>8544</v>
      </c>
      <c r="B3094" s="28" t="s">
        <v>16041</v>
      </c>
      <c r="C3094" s="28" t="s">
        <v>17402</v>
      </c>
    </row>
    <row r="3095" spans="1:3" x14ac:dyDescent="0.2">
      <c r="A3095" s="28">
        <v>8550</v>
      </c>
      <c r="B3095" s="28" t="s">
        <v>17814</v>
      </c>
      <c r="C3095" s="28" t="s">
        <v>17402</v>
      </c>
    </row>
    <row r="3096" spans="1:3" x14ac:dyDescent="0.2">
      <c r="A3096" s="28">
        <v>8551</v>
      </c>
      <c r="B3096" s="28" t="s">
        <v>17815</v>
      </c>
      <c r="C3096" s="28" t="s">
        <v>17402</v>
      </c>
    </row>
    <row r="3097" spans="1:3" x14ac:dyDescent="0.2">
      <c r="A3097" s="28">
        <v>8553</v>
      </c>
      <c r="B3097" s="28" t="s">
        <v>17246</v>
      </c>
      <c r="C3097" s="28" t="s">
        <v>17402</v>
      </c>
    </row>
    <row r="3098" spans="1:3" x14ac:dyDescent="0.2">
      <c r="A3098" s="28">
        <v>8554</v>
      </c>
      <c r="B3098" s="28" t="s">
        <v>17816</v>
      </c>
      <c r="C3098" s="28" t="s">
        <v>17402</v>
      </c>
    </row>
    <row r="3099" spans="1:3" x14ac:dyDescent="0.2">
      <c r="A3099" s="28">
        <v>8555</v>
      </c>
      <c r="B3099" s="28" t="s">
        <v>17817</v>
      </c>
      <c r="C3099" s="28" t="s">
        <v>17402</v>
      </c>
    </row>
    <row r="3100" spans="1:3" x14ac:dyDescent="0.2">
      <c r="A3100" s="28">
        <v>8556</v>
      </c>
      <c r="B3100" s="28" t="s">
        <v>17818</v>
      </c>
      <c r="C3100" s="28" t="s">
        <v>17402</v>
      </c>
    </row>
    <row r="3101" spans="1:3" x14ac:dyDescent="0.2">
      <c r="A3101" s="28">
        <v>8557</v>
      </c>
      <c r="B3101" s="28" t="s">
        <v>17819</v>
      </c>
      <c r="C3101" s="28" t="s">
        <v>17402</v>
      </c>
    </row>
    <row r="3102" spans="1:3" x14ac:dyDescent="0.2">
      <c r="A3102" s="28">
        <v>8558</v>
      </c>
      <c r="B3102" s="28" t="s">
        <v>17820</v>
      </c>
      <c r="C3102" s="28" t="s">
        <v>17402</v>
      </c>
    </row>
    <row r="3103" spans="1:3" x14ac:dyDescent="0.2">
      <c r="A3103" s="28">
        <v>8559</v>
      </c>
      <c r="B3103" s="28" t="s">
        <v>17821</v>
      </c>
      <c r="C3103" s="28" t="s">
        <v>17402</v>
      </c>
    </row>
    <row r="3104" spans="1:3" x14ac:dyDescent="0.2">
      <c r="A3104" s="28">
        <v>8560</v>
      </c>
      <c r="B3104" s="28" t="s">
        <v>17822</v>
      </c>
      <c r="C3104" s="28" t="s">
        <v>17402</v>
      </c>
    </row>
    <row r="3105" spans="1:3" x14ac:dyDescent="0.2">
      <c r="A3105" s="28">
        <v>8561</v>
      </c>
      <c r="B3105" s="28" t="s">
        <v>15955</v>
      </c>
      <c r="C3105" s="28" t="s">
        <v>17402</v>
      </c>
    </row>
    <row r="3106" spans="1:3" x14ac:dyDescent="0.2">
      <c r="A3106" s="28">
        <v>8562</v>
      </c>
      <c r="B3106" s="28" t="s">
        <v>17823</v>
      </c>
      <c r="C3106" s="28" t="s">
        <v>17402</v>
      </c>
    </row>
    <row r="3107" spans="1:3" x14ac:dyDescent="0.2">
      <c r="A3107" s="28">
        <v>8601</v>
      </c>
      <c r="B3107" s="28" t="s">
        <v>17824</v>
      </c>
      <c r="C3107" s="28" t="s">
        <v>17402</v>
      </c>
    </row>
    <row r="3108" spans="1:3" x14ac:dyDescent="0.2">
      <c r="A3108" s="28">
        <v>8602</v>
      </c>
      <c r="B3108" s="28" t="s">
        <v>17824</v>
      </c>
      <c r="C3108" s="28" t="s">
        <v>17402</v>
      </c>
    </row>
    <row r="3109" spans="1:3" x14ac:dyDescent="0.2">
      <c r="A3109" s="28">
        <v>8603</v>
      </c>
      <c r="B3109" s="28" t="s">
        <v>17824</v>
      </c>
      <c r="C3109" s="28" t="s">
        <v>17402</v>
      </c>
    </row>
    <row r="3110" spans="1:3" x14ac:dyDescent="0.2">
      <c r="A3110" s="28">
        <v>8604</v>
      </c>
      <c r="B3110" s="28" t="s">
        <v>17824</v>
      </c>
      <c r="C3110" s="28" t="s">
        <v>17402</v>
      </c>
    </row>
    <row r="3111" spans="1:3" x14ac:dyDescent="0.2">
      <c r="A3111" s="28">
        <v>8605</v>
      </c>
      <c r="B3111" s="28" t="s">
        <v>17824</v>
      </c>
      <c r="C3111" s="28" t="s">
        <v>17402</v>
      </c>
    </row>
    <row r="3112" spans="1:3" x14ac:dyDescent="0.2">
      <c r="A3112" s="28">
        <v>8606</v>
      </c>
      <c r="B3112" s="28" t="s">
        <v>17824</v>
      </c>
      <c r="C3112" s="28" t="s">
        <v>17402</v>
      </c>
    </row>
    <row r="3113" spans="1:3" x14ac:dyDescent="0.2">
      <c r="A3113" s="28">
        <v>8607</v>
      </c>
      <c r="B3113" s="28" t="s">
        <v>17824</v>
      </c>
      <c r="C3113" s="28" t="s">
        <v>17402</v>
      </c>
    </row>
    <row r="3114" spans="1:3" x14ac:dyDescent="0.2">
      <c r="A3114" s="28">
        <v>8608</v>
      </c>
      <c r="B3114" s="28" t="s">
        <v>17824</v>
      </c>
      <c r="C3114" s="28" t="s">
        <v>17402</v>
      </c>
    </row>
    <row r="3115" spans="1:3" x14ac:dyDescent="0.2">
      <c r="A3115" s="28">
        <v>8609</v>
      </c>
      <c r="B3115" s="28" t="s">
        <v>17824</v>
      </c>
      <c r="C3115" s="28" t="s">
        <v>17402</v>
      </c>
    </row>
    <row r="3116" spans="1:3" x14ac:dyDescent="0.2">
      <c r="A3116" s="28">
        <v>8610</v>
      </c>
      <c r="B3116" s="28" t="s">
        <v>17824</v>
      </c>
      <c r="C3116" s="28" t="s">
        <v>17402</v>
      </c>
    </row>
    <row r="3117" spans="1:3" x14ac:dyDescent="0.2">
      <c r="A3117" s="28">
        <v>8611</v>
      </c>
      <c r="B3117" s="28" t="s">
        <v>17824</v>
      </c>
      <c r="C3117" s="28" t="s">
        <v>17402</v>
      </c>
    </row>
    <row r="3118" spans="1:3" x14ac:dyDescent="0.2">
      <c r="A3118" s="28">
        <v>8618</v>
      </c>
      <c r="B3118" s="28" t="s">
        <v>17824</v>
      </c>
      <c r="C3118" s="28" t="s">
        <v>17402</v>
      </c>
    </row>
    <row r="3119" spans="1:3" x14ac:dyDescent="0.2">
      <c r="A3119" s="28">
        <v>8619</v>
      </c>
      <c r="B3119" s="28" t="s">
        <v>17824</v>
      </c>
      <c r="C3119" s="28" t="s">
        <v>17402</v>
      </c>
    </row>
    <row r="3120" spans="1:3" x14ac:dyDescent="0.2">
      <c r="A3120" s="28">
        <v>8620</v>
      </c>
      <c r="B3120" s="28" t="s">
        <v>17824</v>
      </c>
      <c r="C3120" s="28" t="s">
        <v>17402</v>
      </c>
    </row>
    <row r="3121" spans="1:3" x14ac:dyDescent="0.2">
      <c r="A3121" s="28">
        <v>8625</v>
      </c>
      <c r="B3121" s="28" t="s">
        <v>17824</v>
      </c>
      <c r="C3121" s="28" t="s">
        <v>17402</v>
      </c>
    </row>
    <row r="3122" spans="1:3" x14ac:dyDescent="0.2">
      <c r="A3122" s="28">
        <v>8628</v>
      </c>
      <c r="B3122" s="28" t="s">
        <v>17824</v>
      </c>
      <c r="C3122" s="28" t="s">
        <v>17402</v>
      </c>
    </row>
    <row r="3123" spans="1:3" x14ac:dyDescent="0.2">
      <c r="A3123" s="28">
        <v>8629</v>
      </c>
      <c r="B3123" s="28" t="s">
        <v>17824</v>
      </c>
      <c r="C3123" s="28" t="s">
        <v>17402</v>
      </c>
    </row>
    <row r="3124" spans="1:3" x14ac:dyDescent="0.2">
      <c r="A3124" s="28">
        <v>8638</v>
      </c>
      <c r="B3124" s="28" t="s">
        <v>17824</v>
      </c>
      <c r="C3124" s="28" t="s">
        <v>17402</v>
      </c>
    </row>
    <row r="3125" spans="1:3" x14ac:dyDescent="0.2">
      <c r="A3125" s="28">
        <v>8640</v>
      </c>
      <c r="B3125" s="28" t="s">
        <v>17825</v>
      </c>
      <c r="C3125" s="28" t="s">
        <v>17402</v>
      </c>
    </row>
    <row r="3126" spans="1:3" x14ac:dyDescent="0.2">
      <c r="A3126" s="28">
        <v>8641</v>
      </c>
      <c r="B3126" s="28" t="s">
        <v>17824</v>
      </c>
      <c r="C3126" s="28" t="s">
        <v>17402</v>
      </c>
    </row>
    <row r="3127" spans="1:3" x14ac:dyDescent="0.2">
      <c r="A3127" s="28">
        <v>8645</v>
      </c>
      <c r="B3127" s="28" t="s">
        <v>17824</v>
      </c>
      <c r="C3127" s="28" t="s">
        <v>17402</v>
      </c>
    </row>
    <row r="3128" spans="1:3" x14ac:dyDescent="0.2">
      <c r="A3128" s="28">
        <v>8646</v>
      </c>
      <c r="B3128" s="28" t="s">
        <v>17824</v>
      </c>
      <c r="C3128" s="28" t="s">
        <v>17402</v>
      </c>
    </row>
    <row r="3129" spans="1:3" x14ac:dyDescent="0.2">
      <c r="A3129" s="28">
        <v>8647</v>
      </c>
      <c r="B3129" s="28" t="s">
        <v>17824</v>
      </c>
      <c r="C3129" s="28" t="s">
        <v>17402</v>
      </c>
    </row>
    <row r="3130" spans="1:3" x14ac:dyDescent="0.2">
      <c r="A3130" s="28">
        <v>8648</v>
      </c>
      <c r="B3130" s="28" t="s">
        <v>17826</v>
      </c>
      <c r="C3130" s="28" t="s">
        <v>17402</v>
      </c>
    </row>
    <row r="3131" spans="1:3" x14ac:dyDescent="0.2">
      <c r="A3131" s="28">
        <v>8650</v>
      </c>
      <c r="B3131" s="28" t="s">
        <v>17824</v>
      </c>
      <c r="C3131" s="28" t="s">
        <v>17402</v>
      </c>
    </row>
    <row r="3132" spans="1:3" x14ac:dyDescent="0.2">
      <c r="A3132" s="28">
        <v>8666</v>
      </c>
      <c r="B3132" s="28" t="s">
        <v>17824</v>
      </c>
      <c r="C3132" s="28" t="s">
        <v>17402</v>
      </c>
    </row>
    <row r="3133" spans="1:3" x14ac:dyDescent="0.2">
      <c r="A3133" s="28">
        <v>8690</v>
      </c>
      <c r="B3133" s="28" t="s">
        <v>17824</v>
      </c>
      <c r="C3133" s="28" t="s">
        <v>17402</v>
      </c>
    </row>
    <row r="3134" spans="1:3" x14ac:dyDescent="0.2">
      <c r="A3134" s="28">
        <v>8691</v>
      </c>
      <c r="B3134" s="28" t="s">
        <v>17824</v>
      </c>
      <c r="C3134" s="28" t="s">
        <v>17402</v>
      </c>
    </row>
    <row r="3135" spans="1:3" x14ac:dyDescent="0.2">
      <c r="A3135" s="28">
        <v>8695</v>
      </c>
      <c r="B3135" s="28" t="s">
        <v>17824</v>
      </c>
      <c r="C3135" s="28" t="s">
        <v>17402</v>
      </c>
    </row>
    <row r="3136" spans="1:3" x14ac:dyDescent="0.2">
      <c r="A3136" s="28">
        <v>8701</v>
      </c>
      <c r="B3136" s="28" t="s">
        <v>17827</v>
      </c>
      <c r="C3136" s="28" t="s">
        <v>17402</v>
      </c>
    </row>
    <row r="3137" spans="1:3" x14ac:dyDescent="0.2">
      <c r="A3137" s="28">
        <v>8720</v>
      </c>
      <c r="B3137" s="28" t="s">
        <v>17828</v>
      </c>
      <c r="C3137" s="28" t="s">
        <v>17402</v>
      </c>
    </row>
    <row r="3138" spans="1:3" x14ac:dyDescent="0.2">
      <c r="A3138" s="28">
        <v>8721</v>
      </c>
      <c r="B3138" s="28" t="s">
        <v>17829</v>
      </c>
      <c r="C3138" s="28" t="s">
        <v>17402</v>
      </c>
    </row>
    <row r="3139" spans="1:3" x14ac:dyDescent="0.2">
      <c r="A3139" s="28">
        <v>8722</v>
      </c>
      <c r="B3139" s="28" t="s">
        <v>17830</v>
      </c>
      <c r="C3139" s="28" t="s">
        <v>17402</v>
      </c>
    </row>
    <row r="3140" spans="1:3" x14ac:dyDescent="0.2">
      <c r="A3140" s="28">
        <v>8723</v>
      </c>
      <c r="B3140" s="28" t="s">
        <v>17831</v>
      </c>
      <c r="C3140" s="28" t="s">
        <v>17402</v>
      </c>
    </row>
    <row r="3141" spans="1:3" x14ac:dyDescent="0.2">
      <c r="A3141" s="28">
        <v>8724</v>
      </c>
      <c r="B3141" s="28" t="s">
        <v>17831</v>
      </c>
      <c r="C3141" s="28" t="s">
        <v>17402</v>
      </c>
    </row>
    <row r="3142" spans="1:3" x14ac:dyDescent="0.2">
      <c r="A3142" s="28">
        <v>8730</v>
      </c>
      <c r="B3142" s="28" t="s">
        <v>17832</v>
      </c>
      <c r="C3142" s="28" t="s">
        <v>17402</v>
      </c>
    </row>
    <row r="3143" spans="1:3" x14ac:dyDescent="0.2">
      <c r="A3143" s="28">
        <v>8731</v>
      </c>
      <c r="B3143" s="28" t="s">
        <v>17833</v>
      </c>
      <c r="C3143" s="28" t="s">
        <v>17402</v>
      </c>
    </row>
    <row r="3144" spans="1:3" x14ac:dyDescent="0.2">
      <c r="A3144" s="28">
        <v>8732</v>
      </c>
      <c r="B3144" s="28" t="s">
        <v>17834</v>
      </c>
      <c r="C3144" s="28" t="s">
        <v>17402</v>
      </c>
    </row>
    <row r="3145" spans="1:3" x14ac:dyDescent="0.2">
      <c r="A3145" s="28">
        <v>8733</v>
      </c>
      <c r="B3145" s="28" t="s">
        <v>17835</v>
      </c>
      <c r="C3145" s="28" t="s">
        <v>17402</v>
      </c>
    </row>
    <row r="3146" spans="1:3" x14ac:dyDescent="0.2">
      <c r="A3146" s="28">
        <v>8734</v>
      </c>
      <c r="B3146" s="28" t="s">
        <v>17836</v>
      </c>
      <c r="C3146" s="28" t="s">
        <v>17402</v>
      </c>
    </row>
    <row r="3147" spans="1:3" x14ac:dyDescent="0.2">
      <c r="A3147" s="28">
        <v>8735</v>
      </c>
      <c r="B3147" s="28" t="s">
        <v>17837</v>
      </c>
      <c r="C3147" s="28" t="s">
        <v>17402</v>
      </c>
    </row>
    <row r="3148" spans="1:3" x14ac:dyDescent="0.2">
      <c r="A3148" s="28">
        <v>8736</v>
      </c>
      <c r="B3148" s="28" t="s">
        <v>17838</v>
      </c>
      <c r="C3148" s="28" t="s">
        <v>17402</v>
      </c>
    </row>
    <row r="3149" spans="1:3" x14ac:dyDescent="0.2">
      <c r="A3149" s="28">
        <v>8738</v>
      </c>
      <c r="B3149" s="28" t="s">
        <v>17839</v>
      </c>
      <c r="C3149" s="28" t="s">
        <v>17402</v>
      </c>
    </row>
    <row r="3150" spans="1:3" x14ac:dyDescent="0.2">
      <c r="A3150" s="28">
        <v>8739</v>
      </c>
      <c r="B3150" s="28" t="s">
        <v>17840</v>
      </c>
      <c r="C3150" s="28" t="s">
        <v>17402</v>
      </c>
    </row>
    <row r="3151" spans="1:3" x14ac:dyDescent="0.2">
      <c r="A3151" s="28">
        <v>8740</v>
      </c>
      <c r="B3151" s="28" t="s">
        <v>17841</v>
      </c>
      <c r="C3151" s="28" t="s">
        <v>17402</v>
      </c>
    </row>
    <row r="3152" spans="1:3" x14ac:dyDescent="0.2">
      <c r="A3152" s="28">
        <v>8741</v>
      </c>
      <c r="B3152" s="28" t="s">
        <v>17842</v>
      </c>
      <c r="C3152" s="28" t="s">
        <v>17402</v>
      </c>
    </row>
    <row r="3153" spans="1:3" x14ac:dyDescent="0.2">
      <c r="A3153" s="28">
        <v>8742</v>
      </c>
      <c r="B3153" s="28" t="s">
        <v>17843</v>
      </c>
      <c r="C3153" s="28" t="s">
        <v>17402</v>
      </c>
    </row>
    <row r="3154" spans="1:3" x14ac:dyDescent="0.2">
      <c r="A3154" s="28">
        <v>8750</v>
      </c>
      <c r="B3154" s="28" t="s">
        <v>17844</v>
      </c>
      <c r="C3154" s="28" t="s">
        <v>17402</v>
      </c>
    </row>
    <row r="3155" spans="1:3" x14ac:dyDescent="0.2">
      <c r="A3155" s="28">
        <v>8751</v>
      </c>
      <c r="B3155" s="28" t="s">
        <v>17845</v>
      </c>
      <c r="C3155" s="28" t="s">
        <v>17402</v>
      </c>
    </row>
    <row r="3156" spans="1:3" x14ac:dyDescent="0.2">
      <c r="A3156" s="28">
        <v>8752</v>
      </c>
      <c r="B3156" s="28" t="s">
        <v>17846</v>
      </c>
      <c r="C3156" s="28" t="s">
        <v>17402</v>
      </c>
    </row>
    <row r="3157" spans="1:3" x14ac:dyDescent="0.2">
      <c r="A3157" s="28">
        <v>8753</v>
      </c>
      <c r="B3157" s="28" t="s">
        <v>17847</v>
      </c>
      <c r="C3157" s="28" t="s">
        <v>17402</v>
      </c>
    </row>
    <row r="3158" spans="1:3" x14ac:dyDescent="0.2">
      <c r="A3158" s="28">
        <v>8754</v>
      </c>
      <c r="B3158" s="28" t="s">
        <v>17847</v>
      </c>
      <c r="C3158" s="28" t="s">
        <v>17402</v>
      </c>
    </row>
    <row r="3159" spans="1:3" x14ac:dyDescent="0.2">
      <c r="A3159" s="28">
        <v>8755</v>
      </c>
      <c r="B3159" s="28" t="s">
        <v>17847</v>
      </c>
      <c r="C3159" s="28" t="s">
        <v>17402</v>
      </c>
    </row>
    <row r="3160" spans="1:3" x14ac:dyDescent="0.2">
      <c r="A3160" s="28">
        <v>8756</v>
      </c>
      <c r="B3160" s="28" t="s">
        <v>17847</v>
      </c>
      <c r="C3160" s="28" t="s">
        <v>17402</v>
      </c>
    </row>
    <row r="3161" spans="1:3" x14ac:dyDescent="0.2">
      <c r="A3161" s="28">
        <v>8757</v>
      </c>
      <c r="B3161" s="28" t="s">
        <v>17847</v>
      </c>
      <c r="C3161" s="28" t="s">
        <v>17402</v>
      </c>
    </row>
    <row r="3162" spans="1:3" x14ac:dyDescent="0.2">
      <c r="A3162" s="28">
        <v>8758</v>
      </c>
      <c r="B3162" s="28" t="s">
        <v>17848</v>
      </c>
      <c r="C3162" s="28" t="s">
        <v>17402</v>
      </c>
    </row>
    <row r="3163" spans="1:3" x14ac:dyDescent="0.2">
      <c r="A3163" s="28">
        <v>8759</v>
      </c>
      <c r="B3163" s="28" t="s">
        <v>17849</v>
      </c>
      <c r="C3163" s="28" t="s">
        <v>17402</v>
      </c>
    </row>
    <row r="3164" spans="1:3" x14ac:dyDescent="0.2">
      <c r="A3164" s="28">
        <v>8801</v>
      </c>
      <c r="B3164" s="28" t="s">
        <v>17850</v>
      </c>
      <c r="C3164" s="28" t="s">
        <v>17402</v>
      </c>
    </row>
    <row r="3165" spans="1:3" x14ac:dyDescent="0.2">
      <c r="A3165" s="28">
        <v>8802</v>
      </c>
      <c r="B3165" s="28" t="s">
        <v>17851</v>
      </c>
      <c r="C3165" s="28" t="s">
        <v>17402</v>
      </c>
    </row>
    <row r="3166" spans="1:3" x14ac:dyDescent="0.2">
      <c r="A3166" s="28">
        <v>8803</v>
      </c>
      <c r="B3166" s="28" t="s">
        <v>17852</v>
      </c>
      <c r="C3166" s="28" t="s">
        <v>17402</v>
      </c>
    </row>
    <row r="3167" spans="1:3" x14ac:dyDescent="0.2">
      <c r="A3167" s="28">
        <v>8804</v>
      </c>
      <c r="B3167" s="28" t="s">
        <v>17853</v>
      </c>
      <c r="C3167" s="28" t="s">
        <v>17402</v>
      </c>
    </row>
    <row r="3168" spans="1:3" x14ac:dyDescent="0.2">
      <c r="A3168" s="28">
        <v>8805</v>
      </c>
      <c r="B3168" s="28" t="s">
        <v>17854</v>
      </c>
      <c r="C3168" s="28" t="s">
        <v>17402</v>
      </c>
    </row>
    <row r="3169" spans="1:3" x14ac:dyDescent="0.2">
      <c r="A3169" s="28">
        <v>8807</v>
      </c>
      <c r="B3169" s="28" t="s">
        <v>16222</v>
      </c>
      <c r="C3169" s="28" t="s">
        <v>17402</v>
      </c>
    </row>
    <row r="3170" spans="1:3" x14ac:dyDescent="0.2">
      <c r="A3170" s="28">
        <v>8808</v>
      </c>
      <c r="B3170" s="28" t="s">
        <v>17855</v>
      </c>
      <c r="C3170" s="28" t="s">
        <v>17402</v>
      </c>
    </row>
    <row r="3171" spans="1:3" x14ac:dyDescent="0.2">
      <c r="A3171" s="28">
        <v>8809</v>
      </c>
      <c r="B3171" s="28" t="s">
        <v>16018</v>
      </c>
      <c r="C3171" s="28" t="s">
        <v>17402</v>
      </c>
    </row>
    <row r="3172" spans="1:3" x14ac:dyDescent="0.2">
      <c r="A3172" s="28">
        <v>8810</v>
      </c>
      <c r="B3172" s="28" t="s">
        <v>17856</v>
      </c>
      <c r="C3172" s="28" t="s">
        <v>17402</v>
      </c>
    </row>
    <row r="3173" spans="1:3" x14ac:dyDescent="0.2">
      <c r="A3173" s="28">
        <v>8812</v>
      </c>
      <c r="B3173" s="28" t="s">
        <v>17857</v>
      </c>
      <c r="C3173" s="28" t="s">
        <v>17402</v>
      </c>
    </row>
    <row r="3174" spans="1:3" x14ac:dyDescent="0.2">
      <c r="A3174" s="28">
        <v>8816</v>
      </c>
      <c r="B3174" s="28" t="s">
        <v>17858</v>
      </c>
      <c r="C3174" s="28" t="s">
        <v>17402</v>
      </c>
    </row>
    <row r="3175" spans="1:3" x14ac:dyDescent="0.2">
      <c r="A3175" s="28">
        <v>8817</v>
      </c>
      <c r="B3175" s="28" t="s">
        <v>17859</v>
      </c>
      <c r="C3175" s="28" t="s">
        <v>17402</v>
      </c>
    </row>
    <row r="3176" spans="1:3" x14ac:dyDescent="0.2">
      <c r="A3176" s="28">
        <v>8818</v>
      </c>
      <c r="B3176" s="28" t="s">
        <v>17859</v>
      </c>
      <c r="C3176" s="28" t="s">
        <v>17402</v>
      </c>
    </row>
    <row r="3177" spans="1:3" x14ac:dyDescent="0.2">
      <c r="A3177" s="28">
        <v>8820</v>
      </c>
      <c r="B3177" s="28" t="s">
        <v>17859</v>
      </c>
      <c r="C3177" s="28" t="s">
        <v>17402</v>
      </c>
    </row>
    <row r="3178" spans="1:3" x14ac:dyDescent="0.2">
      <c r="A3178" s="28">
        <v>8821</v>
      </c>
      <c r="B3178" s="28" t="s">
        <v>17860</v>
      </c>
      <c r="C3178" s="28" t="s">
        <v>17402</v>
      </c>
    </row>
    <row r="3179" spans="1:3" x14ac:dyDescent="0.2">
      <c r="A3179" s="28">
        <v>8822</v>
      </c>
      <c r="B3179" s="28" t="s">
        <v>17861</v>
      </c>
      <c r="C3179" s="28" t="s">
        <v>17402</v>
      </c>
    </row>
    <row r="3180" spans="1:3" x14ac:dyDescent="0.2">
      <c r="A3180" s="28">
        <v>8823</v>
      </c>
      <c r="B3180" s="28" t="s">
        <v>17862</v>
      </c>
      <c r="C3180" s="28" t="s">
        <v>17402</v>
      </c>
    </row>
    <row r="3181" spans="1:3" x14ac:dyDescent="0.2">
      <c r="A3181" s="28">
        <v>8824</v>
      </c>
      <c r="B3181" s="28" t="s">
        <v>17863</v>
      </c>
      <c r="C3181" s="28" t="s">
        <v>17402</v>
      </c>
    </row>
    <row r="3182" spans="1:3" x14ac:dyDescent="0.2">
      <c r="A3182" s="28">
        <v>8825</v>
      </c>
      <c r="B3182" s="28" t="s">
        <v>17864</v>
      </c>
      <c r="C3182" s="28" t="s">
        <v>17402</v>
      </c>
    </row>
    <row r="3183" spans="1:3" x14ac:dyDescent="0.2">
      <c r="A3183" s="28">
        <v>8826</v>
      </c>
      <c r="B3183" s="28" t="s">
        <v>17865</v>
      </c>
      <c r="C3183" s="28" t="s">
        <v>17402</v>
      </c>
    </row>
    <row r="3184" spans="1:3" x14ac:dyDescent="0.2">
      <c r="A3184" s="28">
        <v>8827</v>
      </c>
      <c r="B3184" s="28" t="s">
        <v>16603</v>
      </c>
      <c r="C3184" s="28" t="s">
        <v>17402</v>
      </c>
    </row>
    <row r="3185" spans="1:3" x14ac:dyDescent="0.2">
      <c r="A3185" s="28">
        <v>8828</v>
      </c>
      <c r="B3185" s="28" t="s">
        <v>17866</v>
      </c>
      <c r="C3185" s="28" t="s">
        <v>17402</v>
      </c>
    </row>
    <row r="3186" spans="1:3" x14ac:dyDescent="0.2">
      <c r="A3186" s="28">
        <v>8829</v>
      </c>
      <c r="B3186" s="28" t="s">
        <v>17867</v>
      </c>
      <c r="C3186" s="28" t="s">
        <v>17402</v>
      </c>
    </row>
    <row r="3187" spans="1:3" x14ac:dyDescent="0.2">
      <c r="A3187" s="28">
        <v>8830</v>
      </c>
      <c r="B3187" s="28" t="s">
        <v>17868</v>
      </c>
      <c r="C3187" s="28" t="s">
        <v>17402</v>
      </c>
    </row>
    <row r="3188" spans="1:3" x14ac:dyDescent="0.2">
      <c r="A3188" s="28">
        <v>8831</v>
      </c>
      <c r="B3188" s="28" t="s">
        <v>17869</v>
      </c>
      <c r="C3188" s="28" t="s">
        <v>17402</v>
      </c>
    </row>
    <row r="3189" spans="1:3" x14ac:dyDescent="0.2">
      <c r="A3189" s="28">
        <v>8832</v>
      </c>
      <c r="B3189" s="28" t="s">
        <v>17870</v>
      </c>
      <c r="C3189" s="28" t="s">
        <v>17402</v>
      </c>
    </row>
    <row r="3190" spans="1:3" x14ac:dyDescent="0.2">
      <c r="A3190" s="28">
        <v>8833</v>
      </c>
      <c r="B3190" s="28" t="s">
        <v>16568</v>
      </c>
      <c r="C3190" s="28" t="s">
        <v>17402</v>
      </c>
    </row>
    <row r="3191" spans="1:3" x14ac:dyDescent="0.2">
      <c r="A3191" s="28">
        <v>8834</v>
      </c>
      <c r="B3191" s="28" t="s">
        <v>17871</v>
      </c>
      <c r="C3191" s="28" t="s">
        <v>17402</v>
      </c>
    </row>
    <row r="3192" spans="1:3" x14ac:dyDescent="0.2">
      <c r="A3192" s="28">
        <v>8835</v>
      </c>
      <c r="B3192" s="28" t="s">
        <v>16403</v>
      </c>
      <c r="C3192" s="28" t="s">
        <v>17402</v>
      </c>
    </row>
    <row r="3193" spans="1:3" x14ac:dyDescent="0.2">
      <c r="A3193" s="28">
        <v>8836</v>
      </c>
      <c r="B3193" s="28" t="s">
        <v>17872</v>
      </c>
      <c r="C3193" s="28" t="s">
        <v>17402</v>
      </c>
    </row>
    <row r="3194" spans="1:3" x14ac:dyDescent="0.2">
      <c r="A3194" s="28">
        <v>8837</v>
      </c>
      <c r="B3194" s="28" t="s">
        <v>17859</v>
      </c>
      <c r="C3194" s="28" t="s">
        <v>17402</v>
      </c>
    </row>
    <row r="3195" spans="1:3" x14ac:dyDescent="0.2">
      <c r="A3195" s="28">
        <v>8840</v>
      </c>
      <c r="B3195" s="28" t="s">
        <v>17873</v>
      </c>
      <c r="C3195" s="28" t="s">
        <v>17402</v>
      </c>
    </row>
    <row r="3196" spans="1:3" x14ac:dyDescent="0.2">
      <c r="A3196" s="28">
        <v>8844</v>
      </c>
      <c r="B3196" s="28" t="s">
        <v>16481</v>
      </c>
      <c r="C3196" s="28" t="s">
        <v>17402</v>
      </c>
    </row>
    <row r="3197" spans="1:3" x14ac:dyDescent="0.2">
      <c r="A3197" s="28">
        <v>8846</v>
      </c>
      <c r="B3197" s="28" t="s">
        <v>17874</v>
      </c>
      <c r="C3197" s="28" t="s">
        <v>17402</v>
      </c>
    </row>
    <row r="3198" spans="1:3" x14ac:dyDescent="0.2">
      <c r="A3198" s="28">
        <v>8848</v>
      </c>
      <c r="B3198" s="28" t="s">
        <v>16082</v>
      </c>
      <c r="C3198" s="28" t="s">
        <v>17402</v>
      </c>
    </row>
    <row r="3199" spans="1:3" x14ac:dyDescent="0.2">
      <c r="A3199" s="28">
        <v>8850</v>
      </c>
      <c r="B3199" s="28" t="s">
        <v>17875</v>
      </c>
      <c r="C3199" s="28" t="s">
        <v>17402</v>
      </c>
    </row>
    <row r="3200" spans="1:3" x14ac:dyDescent="0.2">
      <c r="A3200" s="28">
        <v>8852</v>
      </c>
      <c r="B3200" s="28" t="s">
        <v>17876</v>
      </c>
      <c r="C3200" s="28" t="s">
        <v>17402</v>
      </c>
    </row>
    <row r="3201" spans="1:3" x14ac:dyDescent="0.2">
      <c r="A3201" s="28">
        <v>8853</v>
      </c>
      <c r="B3201" s="28" t="s">
        <v>17877</v>
      </c>
      <c r="C3201" s="28" t="s">
        <v>17402</v>
      </c>
    </row>
    <row r="3202" spans="1:3" x14ac:dyDescent="0.2">
      <c r="A3202" s="28">
        <v>8854</v>
      </c>
      <c r="B3202" s="28" t="s">
        <v>17878</v>
      </c>
      <c r="C3202" s="28" t="s">
        <v>17402</v>
      </c>
    </row>
    <row r="3203" spans="1:3" x14ac:dyDescent="0.2">
      <c r="A3203" s="28">
        <v>8855</v>
      </c>
      <c r="B3203" s="28" t="s">
        <v>17878</v>
      </c>
      <c r="C3203" s="28" t="s">
        <v>17402</v>
      </c>
    </row>
    <row r="3204" spans="1:3" x14ac:dyDescent="0.2">
      <c r="A3204" s="28">
        <v>8857</v>
      </c>
      <c r="B3204" s="28" t="s">
        <v>17879</v>
      </c>
      <c r="C3204" s="28" t="s">
        <v>17402</v>
      </c>
    </row>
    <row r="3205" spans="1:3" x14ac:dyDescent="0.2">
      <c r="A3205" s="28">
        <v>8858</v>
      </c>
      <c r="B3205" s="28" t="s">
        <v>17880</v>
      </c>
      <c r="C3205" s="28" t="s">
        <v>17402</v>
      </c>
    </row>
    <row r="3206" spans="1:3" x14ac:dyDescent="0.2">
      <c r="A3206" s="28">
        <v>8859</v>
      </c>
      <c r="B3206" s="28" t="s">
        <v>17881</v>
      </c>
      <c r="C3206" s="28" t="s">
        <v>17402</v>
      </c>
    </row>
    <row r="3207" spans="1:3" x14ac:dyDescent="0.2">
      <c r="A3207" s="28">
        <v>8861</v>
      </c>
      <c r="B3207" s="28" t="s">
        <v>17882</v>
      </c>
      <c r="C3207" s="28" t="s">
        <v>17402</v>
      </c>
    </row>
    <row r="3208" spans="1:3" x14ac:dyDescent="0.2">
      <c r="A3208" s="28">
        <v>8862</v>
      </c>
      <c r="B3208" s="28" t="s">
        <v>17882</v>
      </c>
      <c r="C3208" s="28" t="s">
        <v>17402</v>
      </c>
    </row>
    <row r="3209" spans="1:3" x14ac:dyDescent="0.2">
      <c r="A3209" s="28">
        <v>8863</v>
      </c>
      <c r="B3209" s="28" t="s">
        <v>17883</v>
      </c>
      <c r="C3209" s="28" t="s">
        <v>17402</v>
      </c>
    </row>
    <row r="3210" spans="1:3" x14ac:dyDescent="0.2">
      <c r="A3210" s="28">
        <v>8865</v>
      </c>
      <c r="B3210" s="28" t="s">
        <v>17884</v>
      </c>
      <c r="C3210" s="28" t="s">
        <v>17402</v>
      </c>
    </row>
    <row r="3211" spans="1:3" x14ac:dyDescent="0.2">
      <c r="A3211" s="28">
        <v>8867</v>
      </c>
      <c r="B3211" s="28" t="s">
        <v>17885</v>
      </c>
      <c r="C3211" s="28" t="s">
        <v>17402</v>
      </c>
    </row>
    <row r="3212" spans="1:3" x14ac:dyDescent="0.2">
      <c r="A3212" s="28">
        <v>8868</v>
      </c>
      <c r="B3212" s="28" t="s">
        <v>17886</v>
      </c>
      <c r="C3212" s="28" t="s">
        <v>17402</v>
      </c>
    </row>
    <row r="3213" spans="1:3" x14ac:dyDescent="0.2">
      <c r="A3213" s="28">
        <v>8869</v>
      </c>
      <c r="B3213" s="28" t="s">
        <v>17887</v>
      </c>
      <c r="C3213" s="28" t="s">
        <v>17402</v>
      </c>
    </row>
    <row r="3214" spans="1:3" x14ac:dyDescent="0.2">
      <c r="A3214" s="28">
        <v>8870</v>
      </c>
      <c r="B3214" s="28" t="s">
        <v>17888</v>
      </c>
      <c r="C3214" s="28" t="s">
        <v>17402</v>
      </c>
    </row>
    <row r="3215" spans="1:3" x14ac:dyDescent="0.2">
      <c r="A3215" s="28">
        <v>8871</v>
      </c>
      <c r="B3215" s="28" t="s">
        <v>17889</v>
      </c>
      <c r="C3215" s="28" t="s">
        <v>17402</v>
      </c>
    </row>
    <row r="3216" spans="1:3" x14ac:dyDescent="0.2">
      <c r="A3216" s="28">
        <v>8872</v>
      </c>
      <c r="B3216" s="28" t="s">
        <v>17889</v>
      </c>
      <c r="C3216" s="28" t="s">
        <v>17402</v>
      </c>
    </row>
    <row r="3217" spans="1:3" x14ac:dyDescent="0.2">
      <c r="A3217" s="28">
        <v>8873</v>
      </c>
      <c r="B3217" s="28" t="s">
        <v>16356</v>
      </c>
      <c r="C3217" s="28" t="s">
        <v>17402</v>
      </c>
    </row>
    <row r="3218" spans="1:3" x14ac:dyDescent="0.2">
      <c r="A3218" s="28">
        <v>8875</v>
      </c>
      <c r="B3218" s="28" t="s">
        <v>16356</v>
      </c>
      <c r="C3218" s="28" t="s">
        <v>17402</v>
      </c>
    </row>
    <row r="3219" spans="1:3" x14ac:dyDescent="0.2">
      <c r="A3219" s="28">
        <v>8876</v>
      </c>
      <c r="B3219" s="28" t="s">
        <v>16201</v>
      </c>
      <c r="C3219" s="28" t="s">
        <v>17402</v>
      </c>
    </row>
    <row r="3220" spans="1:3" x14ac:dyDescent="0.2">
      <c r="A3220" s="28">
        <v>8879</v>
      </c>
      <c r="B3220" s="28" t="s">
        <v>17890</v>
      </c>
      <c r="C3220" s="28" t="s">
        <v>17402</v>
      </c>
    </row>
    <row r="3221" spans="1:3" x14ac:dyDescent="0.2">
      <c r="A3221" s="28">
        <v>8880</v>
      </c>
      <c r="B3221" s="28" t="s">
        <v>17891</v>
      </c>
      <c r="C3221" s="28" t="s">
        <v>17402</v>
      </c>
    </row>
    <row r="3222" spans="1:3" x14ac:dyDescent="0.2">
      <c r="A3222" s="28">
        <v>8882</v>
      </c>
      <c r="B3222" s="28" t="s">
        <v>17892</v>
      </c>
      <c r="C3222" s="28" t="s">
        <v>17402</v>
      </c>
    </row>
    <row r="3223" spans="1:3" x14ac:dyDescent="0.2">
      <c r="A3223" s="28">
        <v>8884</v>
      </c>
      <c r="B3223" s="28" t="s">
        <v>17893</v>
      </c>
      <c r="C3223" s="28" t="s">
        <v>17402</v>
      </c>
    </row>
    <row r="3224" spans="1:3" x14ac:dyDescent="0.2">
      <c r="A3224" s="28">
        <v>8885</v>
      </c>
      <c r="B3224" s="28" t="s">
        <v>17894</v>
      </c>
      <c r="C3224" s="28" t="s">
        <v>17402</v>
      </c>
    </row>
    <row r="3225" spans="1:3" x14ac:dyDescent="0.2">
      <c r="A3225" s="28">
        <v>8886</v>
      </c>
      <c r="B3225" s="28" t="s">
        <v>17895</v>
      </c>
      <c r="C3225" s="28" t="s">
        <v>17402</v>
      </c>
    </row>
    <row r="3226" spans="1:3" x14ac:dyDescent="0.2">
      <c r="A3226" s="28">
        <v>8887</v>
      </c>
      <c r="B3226" s="28" t="s">
        <v>17896</v>
      </c>
      <c r="C3226" s="28" t="s">
        <v>17402</v>
      </c>
    </row>
    <row r="3227" spans="1:3" x14ac:dyDescent="0.2">
      <c r="A3227" s="28">
        <v>8888</v>
      </c>
      <c r="B3227" s="28" t="s">
        <v>17897</v>
      </c>
      <c r="C3227" s="28" t="s">
        <v>17402</v>
      </c>
    </row>
    <row r="3228" spans="1:3" x14ac:dyDescent="0.2">
      <c r="A3228" s="28">
        <v>8889</v>
      </c>
      <c r="B3228" s="28" t="s">
        <v>17898</v>
      </c>
      <c r="C3228" s="28" t="s">
        <v>17402</v>
      </c>
    </row>
    <row r="3229" spans="1:3" x14ac:dyDescent="0.2">
      <c r="A3229" s="28">
        <v>8890</v>
      </c>
      <c r="B3229" s="28" t="s">
        <v>17899</v>
      </c>
      <c r="C3229" s="28" t="s">
        <v>17402</v>
      </c>
    </row>
    <row r="3230" spans="1:3" x14ac:dyDescent="0.2">
      <c r="A3230" s="28">
        <v>8899</v>
      </c>
      <c r="B3230" s="28" t="s">
        <v>17859</v>
      </c>
      <c r="C3230" s="28" t="s">
        <v>17402</v>
      </c>
    </row>
    <row r="3231" spans="1:3" x14ac:dyDescent="0.2">
      <c r="A3231" s="28">
        <v>8901</v>
      </c>
      <c r="B3231" s="28" t="s">
        <v>17900</v>
      </c>
      <c r="C3231" s="28" t="s">
        <v>17402</v>
      </c>
    </row>
    <row r="3232" spans="1:3" x14ac:dyDescent="0.2">
      <c r="A3232" s="28">
        <v>8902</v>
      </c>
      <c r="B3232" s="28" t="s">
        <v>17901</v>
      </c>
      <c r="C3232" s="28" t="s">
        <v>17402</v>
      </c>
    </row>
    <row r="3233" spans="1:3" x14ac:dyDescent="0.2">
      <c r="A3233" s="28">
        <v>8903</v>
      </c>
      <c r="B3233" s="28" t="s">
        <v>17900</v>
      </c>
      <c r="C3233" s="28" t="s">
        <v>17402</v>
      </c>
    </row>
    <row r="3234" spans="1:3" x14ac:dyDescent="0.2">
      <c r="A3234" s="28">
        <v>8904</v>
      </c>
      <c r="B3234" s="28" t="s">
        <v>17902</v>
      </c>
      <c r="C3234" s="28" t="s">
        <v>17402</v>
      </c>
    </row>
    <row r="3235" spans="1:3" x14ac:dyDescent="0.2">
      <c r="A3235" s="28">
        <v>8905</v>
      </c>
      <c r="B3235" s="28" t="s">
        <v>17900</v>
      </c>
      <c r="C3235" s="28" t="s">
        <v>17402</v>
      </c>
    </row>
    <row r="3236" spans="1:3" x14ac:dyDescent="0.2">
      <c r="A3236" s="28">
        <v>8906</v>
      </c>
      <c r="B3236" s="28" t="s">
        <v>17900</v>
      </c>
      <c r="C3236" s="28" t="s">
        <v>17402</v>
      </c>
    </row>
    <row r="3237" spans="1:3" x14ac:dyDescent="0.2">
      <c r="A3237" s="28">
        <v>8922</v>
      </c>
      <c r="B3237" s="28" t="s">
        <v>17900</v>
      </c>
      <c r="C3237" s="28" t="s">
        <v>17402</v>
      </c>
    </row>
    <row r="3238" spans="1:3" x14ac:dyDescent="0.2">
      <c r="A3238" s="28">
        <v>8933</v>
      </c>
      <c r="B3238" s="28" t="s">
        <v>17900</v>
      </c>
      <c r="C3238" s="28" t="s">
        <v>17402</v>
      </c>
    </row>
    <row r="3239" spans="1:3" x14ac:dyDescent="0.2">
      <c r="A3239" s="28">
        <v>8988</v>
      </c>
      <c r="B3239" s="28" t="s">
        <v>17900</v>
      </c>
      <c r="C3239" s="28" t="s">
        <v>17402</v>
      </c>
    </row>
    <row r="3240" spans="1:3" x14ac:dyDescent="0.2">
      <c r="A3240" s="28">
        <v>8989</v>
      </c>
      <c r="B3240" s="28" t="s">
        <v>17900</v>
      </c>
      <c r="C3240" s="28" t="s">
        <v>17402</v>
      </c>
    </row>
    <row r="3241" spans="1:3" x14ac:dyDescent="0.2">
      <c r="A3241" s="28">
        <v>9001</v>
      </c>
      <c r="B3241" s="28" t="s">
        <v>17903</v>
      </c>
      <c r="C3241" s="28" t="s">
        <v>17904</v>
      </c>
    </row>
    <row r="3242" spans="1:3" x14ac:dyDescent="0.2">
      <c r="A3242" s="28">
        <v>9002</v>
      </c>
      <c r="B3242" s="28" t="s">
        <v>17903</v>
      </c>
      <c r="C3242" s="28" t="s">
        <v>17904</v>
      </c>
    </row>
    <row r="3243" spans="1:3" x14ac:dyDescent="0.2">
      <c r="A3243" s="28">
        <v>9003</v>
      </c>
      <c r="B3243" s="28" t="s">
        <v>17903</v>
      </c>
      <c r="C3243" s="28" t="s">
        <v>17904</v>
      </c>
    </row>
    <row r="3244" spans="1:3" x14ac:dyDescent="0.2">
      <c r="A3244" s="28">
        <v>9004</v>
      </c>
      <c r="B3244" s="28" t="s">
        <v>17903</v>
      </c>
      <c r="C3244" s="28" t="s">
        <v>17904</v>
      </c>
    </row>
    <row r="3245" spans="1:3" x14ac:dyDescent="0.2">
      <c r="A3245" s="28">
        <v>9005</v>
      </c>
      <c r="B3245" s="28" t="s">
        <v>17903</v>
      </c>
      <c r="C3245" s="28" t="s">
        <v>17904</v>
      </c>
    </row>
    <row r="3246" spans="1:3" x14ac:dyDescent="0.2">
      <c r="A3246" s="28">
        <v>9006</v>
      </c>
      <c r="B3246" s="28" t="s">
        <v>17903</v>
      </c>
      <c r="C3246" s="28" t="s">
        <v>17904</v>
      </c>
    </row>
    <row r="3247" spans="1:3" x14ac:dyDescent="0.2">
      <c r="A3247" s="28">
        <v>9007</v>
      </c>
      <c r="B3247" s="28" t="s">
        <v>17903</v>
      </c>
      <c r="C3247" s="28" t="s">
        <v>17904</v>
      </c>
    </row>
    <row r="3248" spans="1:3" x14ac:dyDescent="0.2">
      <c r="A3248" s="28">
        <v>9008</v>
      </c>
      <c r="B3248" s="28" t="s">
        <v>17903</v>
      </c>
      <c r="C3248" s="28" t="s">
        <v>17904</v>
      </c>
    </row>
    <row r="3249" spans="1:3" x14ac:dyDescent="0.2">
      <c r="A3249" s="28">
        <v>9009</v>
      </c>
      <c r="B3249" s="28" t="s">
        <v>17903</v>
      </c>
      <c r="C3249" s="28" t="s">
        <v>17904</v>
      </c>
    </row>
    <row r="3250" spans="1:3" x14ac:dyDescent="0.2">
      <c r="A3250" s="28">
        <v>9010</v>
      </c>
      <c r="B3250" s="28" t="s">
        <v>17903</v>
      </c>
      <c r="C3250" s="28" t="s">
        <v>17904</v>
      </c>
    </row>
    <row r="3251" spans="1:3" x14ac:dyDescent="0.2">
      <c r="A3251" s="28">
        <v>9011</v>
      </c>
      <c r="B3251" s="28" t="s">
        <v>17903</v>
      </c>
      <c r="C3251" s="28" t="s">
        <v>17904</v>
      </c>
    </row>
    <row r="3252" spans="1:3" x14ac:dyDescent="0.2">
      <c r="A3252" s="28">
        <v>9012</v>
      </c>
      <c r="B3252" s="28" t="s">
        <v>17903</v>
      </c>
      <c r="C3252" s="28" t="s">
        <v>17904</v>
      </c>
    </row>
    <row r="3253" spans="1:3" x14ac:dyDescent="0.2">
      <c r="A3253" s="28">
        <v>9013</v>
      </c>
      <c r="B3253" s="28" t="s">
        <v>17903</v>
      </c>
      <c r="C3253" s="28" t="s">
        <v>17904</v>
      </c>
    </row>
    <row r="3254" spans="1:3" x14ac:dyDescent="0.2">
      <c r="A3254" s="28">
        <v>9014</v>
      </c>
      <c r="B3254" s="28" t="s">
        <v>17903</v>
      </c>
      <c r="C3254" s="28" t="s">
        <v>17904</v>
      </c>
    </row>
    <row r="3255" spans="1:3" x14ac:dyDescent="0.2">
      <c r="A3255" s="28">
        <v>9020</v>
      </c>
      <c r="B3255" s="28" t="s">
        <v>17903</v>
      </c>
      <c r="C3255" s="28" t="s">
        <v>17904</v>
      </c>
    </row>
    <row r="3256" spans="1:3" x14ac:dyDescent="0.2">
      <c r="A3256" s="28">
        <v>9021</v>
      </c>
      <c r="B3256" s="28" t="s">
        <v>17903</v>
      </c>
      <c r="C3256" s="28" t="s">
        <v>17904</v>
      </c>
    </row>
    <row r="3257" spans="1:3" x14ac:dyDescent="0.2">
      <c r="A3257" s="28">
        <v>9028</v>
      </c>
      <c r="B3257" s="28" t="s">
        <v>17903</v>
      </c>
      <c r="C3257" s="28" t="s">
        <v>17904</v>
      </c>
    </row>
    <row r="3258" spans="1:3" x14ac:dyDescent="0.2">
      <c r="A3258" s="28">
        <v>9031</v>
      </c>
      <c r="B3258" s="28" t="s">
        <v>17903</v>
      </c>
      <c r="C3258" s="28" t="s">
        <v>17904</v>
      </c>
    </row>
    <row r="3259" spans="1:3" x14ac:dyDescent="0.2">
      <c r="A3259" s="28">
        <v>9033</v>
      </c>
      <c r="B3259" s="28" t="s">
        <v>17903</v>
      </c>
      <c r="C3259" s="28" t="s">
        <v>17904</v>
      </c>
    </row>
    <row r="3260" spans="1:3" x14ac:dyDescent="0.2">
      <c r="A3260" s="28">
        <v>9034</v>
      </c>
      <c r="B3260" s="28" t="s">
        <v>17903</v>
      </c>
      <c r="C3260" s="28" t="s">
        <v>17904</v>
      </c>
    </row>
    <row r="3261" spans="1:3" x14ac:dyDescent="0.2">
      <c r="A3261" s="28">
        <v>9036</v>
      </c>
      <c r="B3261" s="28" t="s">
        <v>17903</v>
      </c>
      <c r="C3261" s="28" t="s">
        <v>17904</v>
      </c>
    </row>
    <row r="3262" spans="1:3" x14ac:dyDescent="0.2">
      <c r="A3262" s="28">
        <v>9038</v>
      </c>
      <c r="B3262" s="28" t="s">
        <v>17903</v>
      </c>
      <c r="C3262" s="28" t="s">
        <v>17904</v>
      </c>
    </row>
    <row r="3263" spans="1:3" x14ac:dyDescent="0.2">
      <c r="A3263" s="28">
        <v>9042</v>
      </c>
      <c r="B3263" s="28" t="s">
        <v>17903</v>
      </c>
      <c r="C3263" s="28" t="s">
        <v>17904</v>
      </c>
    </row>
    <row r="3264" spans="1:3" x14ac:dyDescent="0.2">
      <c r="A3264" s="28">
        <v>9045</v>
      </c>
      <c r="B3264" s="28" t="s">
        <v>17903</v>
      </c>
      <c r="C3264" s="28" t="s">
        <v>17904</v>
      </c>
    </row>
    <row r="3265" spans="1:3" x14ac:dyDescent="0.2">
      <c r="A3265" s="28">
        <v>9046</v>
      </c>
      <c r="B3265" s="28" t="s">
        <v>17903</v>
      </c>
      <c r="C3265" s="28" t="s">
        <v>17904</v>
      </c>
    </row>
    <row r="3266" spans="1:3" x14ac:dyDescent="0.2">
      <c r="A3266" s="28">
        <v>9049</v>
      </c>
      <c r="B3266" s="28" t="s">
        <v>17903</v>
      </c>
      <c r="C3266" s="28" t="s">
        <v>17904</v>
      </c>
    </row>
    <row r="3267" spans="1:3" x14ac:dyDescent="0.2">
      <c r="A3267" s="28">
        <v>9051</v>
      </c>
      <c r="B3267" s="28" t="s">
        <v>17903</v>
      </c>
      <c r="C3267" s="28" t="s">
        <v>17904</v>
      </c>
    </row>
    <row r="3268" spans="1:3" x14ac:dyDescent="0.2">
      <c r="A3268" s="28">
        <v>9053</v>
      </c>
      <c r="B3268" s="28" t="s">
        <v>17903</v>
      </c>
      <c r="C3268" s="28" t="s">
        <v>17904</v>
      </c>
    </row>
    <row r="3269" spans="1:3" x14ac:dyDescent="0.2">
      <c r="A3269" s="28">
        <v>9054</v>
      </c>
      <c r="B3269" s="28" t="s">
        <v>17903</v>
      </c>
      <c r="C3269" s="28" t="s">
        <v>17904</v>
      </c>
    </row>
    <row r="3270" spans="1:3" x14ac:dyDescent="0.2">
      <c r="A3270" s="28">
        <v>9055</v>
      </c>
      <c r="B3270" s="28" t="s">
        <v>17903</v>
      </c>
      <c r="C3270" s="28" t="s">
        <v>17904</v>
      </c>
    </row>
    <row r="3271" spans="1:3" x14ac:dyDescent="0.2">
      <c r="A3271" s="28">
        <v>9056</v>
      </c>
      <c r="B3271" s="28" t="s">
        <v>17903</v>
      </c>
      <c r="C3271" s="28" t="s">
        <v>17904</v>
      </c>
    </row>
    <row r="3272" spans="1:3" x14ac:dyDescent="0.2">
      <c r="A3272" s="28">
        <v>9058</v>
      </c>
      <c r="B3272" s="28" t="s">
        <v>17903</v>
      </c>
      <c r="C3272" s="28" t="s">
        <v>17904</v>
      </c>
    </row>
    <row r="3273" spans="1:3" x14ac:dyDescent="0.2">
      <c r="A3273" s="28">
        <v>9059</v>
      </c>
      <c r="B3273" s="28" t="s">
        <v>17903</v>
      </c>
      <c r="C3273" s="28" t="s">
        <v>17904</v>
      </c>
    </row>
    <row r="3274" spans="1:3" x14ac:dyDescent="0.2">
      <c r="A3274" s="28">
        <v>9060</v>
      </c>
      <c r="B3274" s="28" t="s">
        <v>17903</v>
      </c>
      <c r="C3274" s="28" t="s">
        <v>17904</v>
      </c>
    </row>
    <row r="3275" spans="1:3" x14ac:dyDescent="0.2">
      <c r="A3275" s="28">
        <v>9063</v>
      </c>
      <c r="B3275" s="28" t="s">
        <v>17903</v>
      </c>
      <c r="C3275" s="28" t="s">
        <v>17904</v>
      </c>
    </row>
    <row r="3276" spans="1:3" x14ac:dyDescent="0.2">
      <c r="A3276" s="28">
        <v>9067</v>
      </c>
      <c r="B3276" s="28" t="s">
        <v>17903</v>
      </c>
      <c r="C3276" s="28" t="s">
        <v>17904</v>
      </c>
    </row>
    <row r="3277" spans="1:3" x14ac:dyDescent="0.2">
      <c r="A3277" s="28">
        <v>9068</v>
      </c>
      <c r="B3277" s="28" t="s">
        <v>17903</v>
      </c>
      <c r="C3277" s="28" t="s">
        <v>17904</v>
      </c>
    </row>
    <row r="3278" spans="1:3" x14ac:dyDescent="0.2">
      <c r="A3278" s="28">
        <v>9069</v>
      </c>
      <c r="B3278" s="28" t="s">
        <v>17903</v>
      </c>
      <c r="C3278" s="28" t="s">
        <v>17904</v>
      </c>
    </row>
    <row r="3279" spans="1:3" x14ac:dyDescent="0.2">
      <c r="A3279" s="28">
        <v>9074</v>
      </c>
      <c r="B3279" s="28" t="s">
        <v>17903</v>
      </c>
      <c r="C3279" s="28" t="s">
        <v>17904</v>
      </c>
    </row>
    <row r="3280" spans="1:3" x14ac:dyDescent="0.2">
      <c r="A3280" s="28">
        <v>9075</v>
      </c>
      <c r="B3280" s="28" t="s">
        <v>17903</v>
      </c>
      <c r="C3280" s="28" t="s">
        <v>17904</v>
      </c>
    </row>
    <row r="3281" spans="1:3" x14ac:dyDescent="0.2">
      <c r="A3281" s="28">
        <v>9076</v>
      </c>
      <c r="B3281" s="28" t="s">
        <v>17903</v>
      </c>
      <c r="C3281" s="28" t="s">
        <v>17904</v>
      </c>
    </row>
    <row r="3282" spans="1:3" x14ac:dyDescent="0.2">
      <c r="A3282" s="28">
        <v>9079</v>
      </c>
      <c r="B3282" s="28" t="s">
        <v>17903</v>
      </c>
      <c r="C3282" s="28" t="s">
        <v>17904</v>
      </c>
    </row>
    <row r="3283" spans="1:3" x14ac:dyDescent="0.2">
      <c r="A3283" s="28">
        <v>9080</v>
      </c>
      <c r="B3283" s="28" t="s">
        <v>17903</v>
      </c>
      <c r="C3283" s="28" t="s">
        <v>17904</v>
      </c>
    </row>
    <row r="3284" spans="1:3" x14ac:dyDescent="0.2">
      <c r="A3284" s="28">
        <v>9081</v>
      </c>
      <c r="B3284" s="28" t="s">
        <v>17903</v>
      </c>
      <c r="C3284" s="28" t="s">
        <v>17904</v>
      </c>
    </row>
    <row r="3285" spans="1:3" x14ac:dyDescent="0.2">
      <c r="A3285" s="28">
        <v>9086</v>
      </c>
      <c r="B3285" s="28" t="s">
        <v>17903</v>
      </c>
      <c r="C3285" s="28" t="s">
        <v>17904</v>
      </c>
    </row>
    <row r="3286" spans="1:3" x14ac:dyDescent="0.2">
      <c r="A3286" s="28">
        <v>9088</v>
      </c>
      <c r="B3286" s="28" t="s">
        <v>17903</v>
      </c>
      <c r="C3286" s="28" t="s">
        <v>17904</v>
      </c>
    </row>
    <row r="3287" spans="1:3" x14ac:dyDescent="0.2">
      <c r="A3287" s="28">
        <v>9089</v>
      </c>
      <c r="B3287" s="28" t="s">
        <v>17903</v>
      </c>
      <c r="C3287" s="28" t="s">
        <v>17904</v>
      </c>
    </row>
    <row r="3288" spans="1:3" x14ac:dyDescent="0.2">
      <c r="A3288" s="28">
        <v>9090</v>
      </c>
      <c r="B3288" s="28" t="s">
        <v>17903</v>
      </c>
      <c r="C3288" s="28" t="s">
        <v>17904</v>
      </c>
    </row>
    <row r="3289" spans="1:3" x14ac:dyDescent="0.2">
      <c r="A3289" s="28">
        <v>9092</v>
      </c>
      <c r="B3289" s="28" t="s">
        <v>17903</v>
      </c>
      <c r="C3289" s="28" t="s">
        <v>17904</v>
      </c>
    </row>
    <row r="3290" spans="1:3" x14ac:dyDescent="0.2">
      <c r="A3290" s="28">
        <v>9094</v>
      </c>
      <c r="B3290" s="28" t="s">
        <v>17903</v>
      </c>
      <c r="C3290" s="28" t="s">
        <v>17904</v>
      </c>
    </row>
    <row r="3291" spans="1:3" x14ac:dyDescent="0.2">
      <c r="A3291" s="28">
        <v>9095</v>
      </c>
      <c r="B3291" s="28" t="s">
        <v>17903</v>
      </c>
      <c r="C3291" s="28" t="s">
        <v>17904</v>
      </c>
    </row>
    <row r="3292" spans="1:3" x14ac:dyDescent="0.2">
      <c r="A3292" s="28">
        <v>9096</v>
      </c>
      <c r="B3292" s="28" t="s">
        <v>17903</v>
      </c>
      <c r="C3292" s="28" t="s">
        <v>17904</v>
      </c>
    </row>
    <row r="3293" spans="1:3" x14ac:dyDescent="0.2">
      <c r="A3293" s="28">
        <v>9099</v>
      </c>
      <c r="B3293" s="28" t="s">
        <v>17903</v>
      </c>
      <c r="C3293" s="28" t="s">
        <v>17904</v>
      </c>
    </row>
    <row r="3294" spans="1:3" x14ac:dyDescent="0.2">
      <c r="A3294" s="28">
        <v>9100</v>
      </c>
      <c r="B3294" s="28" t="s">
        <v>17903</v>
      </c>
      <c r="C3294" s="28" t="s">
        <v>17904</v>
      </c>
    </row>
    <row r="3295" spans="1:3" x14ac:dyDescent="0.2">
      <c r="A3295" s="28">
        <v>9102</v>
      </c>
      <c r="B3295" s="28" t="s">
        <v>17903</v>
      </c>
      <c r="C3295" s="28" t="s">
        <v>17904</v>
      </c>
    </row>
    <row r="3296" spans="1:3" x14ac:dyDescent="0.2">
      <c r="A3296" s="28">
        <v>9103</v>
      </c>
      <c r="B3296" s="28" t="s">
        <v>17903</v>
      </c>
      <c r="C3296" s="28" t="s">
        <v>17904</v>
      </c>
    </row>
    <row r="3297" spans="1:3" x14ac:dyDescent="0.2">
      <c r="A3297" s="28">
        <v>9104</v>
      </c>
      <c r="B3297" s="28" t="s">
        <v>17903</v>
      </c>
      <c r="C3297" s="28" t="s">
        <v>17904</v>
      </c>
    </row>
    <row r="3298" spans="1:3" x14ac:dyDescent="0.2">
      <c r="A3298" s="28">
        <v>9107</v>
      </c>
      <c r="B3298" s="28" t="s">
        <v>17903</v>
      </c>
      <c r="C3298" s="28" t="s">
        <v>17904</v>
      </c>
    </row>
    <row r="3299" spans="1:3" x14ac:dyDescent="0.2">
      <c r="A3299" s="28">
        <v>9110</v>
      </c>
      <c r="B3299" s="28" t="s">
        <v>17903</v>
      </c>
      <c r="C3299" s="28" t="s">
        <v>17904</v>
      </c>
    </row>
    <row r="3300" spans="1:3" x14ac:dyDescent="0.2">
      <c r="A3300" s="28">
        <v>9112</v>
      </c>
      <c r="B3300" s="28" t="s">
        <v>17903</v>
      </c>
      <c r="C3300" s="28" t="s">
        <v>17904</v>
      </c>
    </row>
    <row r="3301" spans="1:3" x14ac:dyDescent="0.2">
      <c r="A3301" s="28">
        <v>9114</v>
      </c>
      <c r="B3301" s="28" t="s">
        <v>17903</v>
      </c>
      <c r="C3301" s="28" t="s">
        <v>17904</v>
      </c>
    </row>
    <row r="3302" spans="1:3" x14ac:dyDescent="0.2">
      <c r="A3302" s="28">
        <v>9123</v>
      </c>
      <c r="B3302" s="28" t="s">
        <v>17903</v>
      </c>
      <c r="C3302" s="28" t="s">
        <v>17904</v>
      </c>
    </row>
    <row r="3303" spans="1:3" x14ac:dyDescent="0.2">
      <c r="A3303" s="28">
        <v>9126</v>
      </c>
      <c r="B3303" s="28" t="s">
        <v>17903</v>
      </c>
      <c r="C3303" s="28" t="s">
        <v>17904</v>
      </c>
    </row>
    <row r="3304" spans="1:3" x14ac:dyDescent="0.2">
      <c r="A3304" s="28">
        <v>9128</v>
      </c>
      <c r="B3304" s="28" t="s">
        <v>17903</v>
      </c>
      <c r="C3304" s="28" t="s">
        <v>17904</v>
      </c>
    </row>
    <row r="3305" spans="1:3" x14ac:dyDescent="0.2">
      <c r="A3305" s="28">
        <v>9131</v>
      </c>
      <c r="B3305" s="28" t="s">
        <v>17903</v>
      </c>
      <c r="C3305" s="28" t="s">
        <v>17904</v>
      </c>
    </row>
    <row r="3306" spans="1:3" x14ac:dyDescent="0.2">
      <c r="A3306" s="28">
        <v>9136</v>
      </c>
      <c r="B3306" s="28" t="s">
        <v>17903</v>
      </c>
      <c r="C3306" s="28" t="s">
        <v>17904</v>
      </c>
    </row>
    <row r="3307" spans="1:3" x14ac:dyDescent="0.2">
      <c r="A3307" s="28">
        <v>9137</v>
      </c>
      <c r="B3307" s="28" t="s">
        <v>17903</v>
      </c>
      <c r="C3307" s="28" t="s">
        <v>17904</v>
      </c>
    </row>
    <row r="3308" spans="1:3" x14ac:dyDescent="0.2">
      <c r="A3308" s="28">
        <v>9138</v>
      </c>
      <c r="B3308" s="28" t="s">
        <v>17903</v>
      </c>
      <c r="C3308" s="28" t="s">
        <v>17904</v>
      </c>
    </row>
    <row r="3309" spans="1:3" x14ac:dyDescent="0.2">
      <c r="A3309" s="28">
        <v>9139</v>
      </c>
      <c r="B3309" s="28" t="s">
        <v>17903</v>
      </c>
      <c r="C3309" s="28" t="s">
        <v>17904</v>
      </c>
    </row>
    <row r="3310" spans="1:3" x14ac:dyDescent="0.2">
      <c r="A3310" s="28">
        <v>9140</v>
      </c>
      <c r="B3310" s="28" t="s">
        <v>17903</v>
      </c>
      <c r="C3310" s="28" t="s">
        <v>17904</v>
      </c>
    </row>
    <row r="3311" spans="1:3" x14ac:dyDescent="0.2">
      <c r="A3311" s="28">
        <v>9142</v>
      </c>
      <c r="B3311" s="28" t="s">
        <v>17903</v>
      </c>
      <c r="C3311" s="28" t="s">
        <v>17904</v>
      </c>
    </row>
    <row r="3312" spans="1:3" x14ac:dyDescent="0.2">
      <c r="A3312" s="28">
        <v>9143</v>
      </c>
      <c r="B3312" s="28" t="s">
        <v>17903</v>
      </c>
      <c r="C3312" s="28" t="s">
        <v>17904</v>
      </c>
    </row>
    <row r="3313" spans="1:3" x14ac:dyDescent="0.2">
      <c r="A3313" s="28">
        <v>9154</v>
      </c>
      <c r="B3313" s="28" t="s">
        <v>17903</v>
      </c>
      <c r="C3313" s="28" t="s">
        <v>17904</v>
      </c>
    </row>
    <row r="3314" spans="1:3" x14ac:dyDescent="0.2">
      <c r="A3314" s="28">
        <v>9165</v>
      </c>
      <c r="B3314" s="28" t="s">
        <v>17903</v>
      </c>
      <c r="C3314" s="28" t="s">
        <v>17904</v>
      </c>
    </row>
    <row r="3315" spans="1:3" x14ac:dyDescent="0.2">
      <c r="A3315" s="28">
        <v>9166</v>
      </c>
      <c r="B3315" s="28" t="s">
        <v>17903</v>
      </c>
      <c r="C3315" s="28" t="s">
        <v>17904</v>
      </c>
    </row>
    <row r="3316" spans="1:3" x14ac:dyDescent="0.2">
      <c r="A3316" s="28">
        <v>9169</v>
      </c>
      <c r="B3316" s="28" t="s">
        <v>17903</v>
      </c>
      <c r="C3316" s="28" t="s">
        <v>17904</v>
      </c>
    </row>
    <row r="3317" spans="1:3" x14ac:dyDescent="0.2">
      <c r="A3317" s="28">
        <v>9172</v>
      </c>
      <c r="B3317" s="28" t="s">
        <v>17903</v>
      </c>
      <c r="C3317" s="28" t="s">
        <v>17904</v>
      </c>
    </row>
    <row r="3318" spans="1:3" x14ac:dyDescent="0.2">
      <c r="A3318" s="28">
        <v>9173</v>
      </c>
      <c r="B3318" s="28" t="s">
        <v>17903</v>
      </c>
      <c r="C3318" s="28" t="s">
        <v>17904</v>
      </c>
    </row>
    <row r="3319" spans="1:3" x14ac:dyDescent="0.2">
      <c r="A3319" s="28">
        <v>9175</v>
      </c>
      <c r="B3319" s="28" t="s">
        <v>17903</v>
      </c>
      <c r="C3319" s="28" t="s">
        <v>17904</v>
      </c>
    </row>
    <row r="3320" spans="1:3" x14ac:dyDescent="0.2">
      <c r="A3320" s="28">
        <v>9177</v>
      </c>
      <c r="B3320" s="28" t="s">
        <v>17903</v>
      </c>
      <c r="C3320" s="28" t="s">
        <v>17904</v>
      </c>
    </row>
    <row r="3321" spans="1:3" x14ac:dyDescent="0.2">
      <c r="A3321" s="28">
        <v>9180</v>
      </c>
      <c r="B3321" s="28" t="s">
        <v>17903</v>
      </c>
      <c r="C3321" s="28" t="s">
        <v>17904</v>
      </c>
    </row>
    <row r="3322" spans="1:3" x14ac:dyDescent="0.2">
      <c r="A3322" s="28">
        <v>9182</v>
      </c>
      <c r="B3322" s="28" t="s">
        <v>17903</v>
      </c>
      <c r="C3322" s="28" t="s">
        <v>17904</v>
      </c>
    </row>
    <row r="3323" spans="1:3" x14ac:dyDescent="0.2">
      <c r="A3323" s="28">
        <v>9183</v>
      </c>
      <c r="B3323" s="28" t="s">
        <v>17903</v>
      </c>
      <c r="C3323" s="28" t="s">
        <v>17904</v>
      </c>
    </row>
    <row r="3324" spans="1:3" x14ac:dyDescent="0.2">
      <c r="A3324" s="28">
        <v>9185</v>
      </c>
      <c r="B3324" s="28" t="s">
        <v>17903</v>
      </c>
      <c r="C3324" s="28" t="s">
        <v>17904</v>
      </c>
    </row>
    <row r="3325" spans="1:3" x14ac:dyDescent="0.2">
      <c r="A3325" s="28">
        <v>9186</v>
      </c>
      <c r="B3325" s="28" t="s">
        <v>17903</v>
      </c>
      <c r="C3325" s="28" t="s">
        <v>17904</v>
      </c>
    </row>
    <row r="3326" spans="1:3" x14ac:dyDescent="0.2">
      <c r="A3326" s="28">
        <v>9201</v>
      </c>
      <c r="B3326" s="28" t="s">
        <v>17903</v>
      </c>
      <c r="C3326" s="28" t="s">
        <v>17904</v>
      </c>
    </row>
    <row r="3327" spans="1:3" x14ac:dyDescent="0.2">
      <c r="A3327" s="28">
        <v>9211</v>
      </c>
      <c r="B3327" s="28" t="s">
        <v>17903</v>
      </c>
      <c r="C3327" s="28" t="s">
        <v>17904</v>
      </c>
    </row>
    <row r="3328" spans="1:3" x14ac:dyDescent="0.2">
      <c r="A3328" s="28">
        <v>9212</v>
      </c>
      <c r="B3328" s="28" t="s">
        <v>17903</v>
      </c>
      <c r="C3328" s="28" t="s">
        <v>17904</v>
      </c>
    </row>
    <row r="3329" spans="1:3" x14ac:dyDescent="0.2">
      <c r="A3329" s="28">
        <v>9213</v>
      </c>
      <c r="B3329" s="28" t="s">
        <v>17905</v>
      </c>
      <c r="C3329" s="28" t="s">
        <v>17904</v>
      </c>
    </row>
    <row r="3330" spans="1:3" x14ac:dyDescent="0.2">
      <c r="A3330" s="28">
        <v>9214</v>
      </c>
      <c r="B3330" s="28" t="s">
        <v>17903</v>
      </c>
      <c r="C3330" s="28" t="s">
        <v>17904</v>
      </c>
    </row>
    <row r="3331" spans="1:3" x14ac:dyDescent="0.2">
      <c r="A3331" s="28">
        <v>9225</v>
      </c>
      <c r="B3331" s="28" t="s">
        <v>17903</v>
      </c>
      <c r="C3331" s="28" t="s">
        <v>17904</v>
      </c>
    </row>
    <row r="3332" spans="1:3" x14ac:dyDescent="0.2">
      <c r="A3332" s="28">
        <v>9226</v>
      </c>
      <c r="B3332" s="28" t="s">
        <v>17903</v>
      </c>
      <c r="C3332" s="28" t="s">
        <v>17904</v>
      </c>
    </row>
    <row r="3333" spans="1:3" x14ac:dyDescent="0.2">
      <c r="A3333" s="28">
        <v>9227</v>
      </c>
      <c r="B3333" s="28" t="s">
        <v>17903</v>
      </c>
      <c r="C3333" s="28" t="s">
        <v>17904</v>
      </c>
    </row>
    <row r="3334" spans="1:3" x14ac:dyDescent="0.2">
      <c r="A3334" s="28">
        <v>9229</v>
      </c>
      <c r="B3334" s="28" t="s">
        <v>17903</v>
      </c>
      <c r="C3334" s="28" t="s">
        <v>17904</v>
      </c>
    </row>
    <row r="3335" spans="1:3" x14ac:dyDescent="0.2">
      <c r="A3335" s="28">
        <v>9237</v>
      </c>
      <c r="B3335" s="28" t="s">
        <v>17903</v>
      </c>
      <c r="C3335" s="28" t="s">
        <v>17904</v>
      </c>
    </row>
    <row r="3336" spans="1:3" x14ac:dyDescent="0.2">
      <c r="A3336" s="28">
        <v>9244</v>
      </c>
      <c r="B3336" s="28" t="s">
        <v>17903</v>
      </c>
      <c r="C3336" s="28" t="s">
        <v>17904</v>
      </c>
    </row>
    <row r="3337" spans="1:3" x14ac:dyDescent="0.2">
      <c r="A3337" s="28">
        <v>9245</v>
      </c>
      <c r="B3337" s="28" t="s">
        <v>17903</v>
      </c>
      <c r="C3337" s="28" t="s">
        <v>17904</v>
      </c>
    </row>
    <row r="3338" spans="1:3" x14ac:dyDescent="0.2">
      <c r="A3338" s="28">
        <v>9250</v>
      </c>
      <c r="B3338" s="28" t="s">
        <v>17903</v>
      </c>
      <c r="C3338" s="28" t="s">
        <v>17904</v>
      </c>
    </row>
    <row r="3339" spans="1:3" x14ac:dyDescent="0.2">
      <c r="A3339" s="28">
        <v>9252</v>
      </c>
      <c r="B3339" s="28" t="s">
        <v>17903</v>
      </c>
      <c r="C3339" s="28" t="s">
        <v>17904</v>
      </c>
    </row>
    <row r="3340" spans="1:3" x14ac:dyDescent="0.2">
      <c r="A3340" s="28">
        <v>9261</v>
      </c>
      <c r="B3340" s="28" t="s">
        <v>17903</v>
      </c>
      <c r="C3340" s="28" t="s">
        <v>17904</v>
      </c>
    </row>
    <row r="3341" spans="1:3" x14ac:dyDescent="0.2">
      <c r="A3341" s="28">
        <v>9262</v>
      </c>
      <c r="B3341" s="28" t="s">
        <v>17903</v>
      </c>
      <c r="C3341" s="28" t="s">
        <v>17904</v>
      </c>
    </row>
    <row r="3342" spans="1:3" x14ac:dyDescent="0.2">
      <c r="A3342" s="28">
        <v>9263</v>
      </c>
      <c r="B3342" s="28" t="s">
        <v>17903</v>
      </c>
      <c r="C3342" s="28" t="s">
        <v>17904</v>
      </c>
    </row>
    <row r="3343" spans="1:3" x14ac:dyDescent="0.2">
      <c r="A3343" s="28">
        <v>9264</v>
      </c>
      <c r="B3343" s="28" t="s">
        <v>17903</v>
      </c>
      <c r="C3343" s="28" t="s">
        <v>17904</v>
      </c>
    </row>
    <row r="3344" spans="1:3" x14ac:dyDescent="0.2">
      <c r="A3344" s="28">
        <v>9265</v>
      </c>
      <c r="B3344" s="28" t="s">
        <v>17905</v>
      </c>
      <c r="C3344" s="28" t="s">
        <v>17904</v>
      </c>
    </row>
    <row r="3345" spans="1:3" x14ac:dyDescent="0.2">
      <c r="A3345" s="28">
        <v>9266</v>
      </c>
      <c r="B3345" s="28" t="s">
        <v>17903</v>
      </c>
      <c r="C3345" s="28" t="s">
        <v>17904</v>
      </c>
    </row>
    <row r="3346" spans="1:3" x14ac:dyDescent="0.2">
      <c r="A3346" s="28">
        <v>9267</v>
      </c>
      <c r="B3346" s="28" t="s">
        <v>17903</v>
      </c>
      <c r="C3346" s="28" t="s">
        <v>17904</v>
      </c>
    </row>
    <row r="3347" spans="1:3" x14ac:dyDescent="0.2">
      <c r="A3347" s="28">
        <v>9300</v>
      </c>
      <c r="B3347" s="28" t="s">
        <v>17903</v>
      </c>
      <c r="C3347" s="28" t="s">
        <v>17904</v>
      </c>
    </row>
    <row r="3348" spans="1:3" x14ac:dyDescent="0.2">
      <c r="A3348" s="28">
        <v>9301</v>
      </c>
      <c r="B3348" s="28" t="s">
        <v>17903</v>
      </c>
      <c r="C3348" s="28" t="s">
        <v>17904</v>
      </c>
    </row>
    <row r="3349" spans="1:3" x14ac:dyDescent="0.2">
      <c r="A3349" s="28">
        <v>9302</v>
      </c>
      <c r="B3349" s="28" t="s">
        <v>17903</v>
      </c>
      <c r="C3349" s="28" t="s">
        <v>17904</v>
      </c>
    </row>
    <row r="3350" spans="1:3" x14ac:dyDescent="0.2">
      <c r="A3350" s="28">
        <v>9303</v>
      </c>
      <c r="B3350" s="28" t="s">
        <v>17903</v>
      </c>
      <c r="C3350" s="28" t="s">
        <v>17904</v>
      </c>
    </row>
    <row r="3351" spans="1:3" x14ac:dyDescent="0.2">
      <c r="A3351" s="28">
        <v>9304</v>
      </c>
      <c r="B3351" s="28" t="s">
        <v>17903</v>
      </c>
      <c r="C3351" s="28" t="s">
        <v>17904</v>
      </c>
    </row>
    <row r="3352" spans="1:3" x14ac:dyDescent="0.2">
      <c r="A3352" s="28">
        <v>9305</v>
      </c>
      <c r="B3352" s="28" t="s">
        <v>17903</v>
      </c>
      <c r="C3352" s="28" t="s">
        <v>17904</v>
      </c>
    </row>
    <row r="3353" spans="1:3" x14ac:dyDescent="0.2">
      <c r="A3353" s="28">
        <v>9306</v>
      </c>
      <c r="B3353" s="28" t="s">
        <v>17903</v>
      </c>
      <c r="C3353" s="28" t="s">
        <v>17904</v>
      </c>
    </row>
    <row r="3354" spans="1:3" x14ac:dyDescent="0.2">
      <c r="A3354" s="28">
        <v>9307</v>
      </c>
      <c r="B3354" s="28" t="s">
        <v>17903</v>
      </c>
      <c r="C3354" s="28" t="s">
        <v>17904</v>
      </c>
    </row>
    <row r="3355" spans="1:3" x14ac:dyDescent="0.2">
      <c r="A3355" s="28">
        <v>9308</v>
      </c>
      <c r="B3355" s="28" t="s">
        <v>17903</v>
      </c>
      <c r="C3355" s="28" t="s">
        <v>17904</v>
      </c>
    </row>
    <row r="3356" spans="1:3" x14ac:dyDescent="0.2">
      <c r="A3356" s="28">
        <v>9309</v>
      </c>
      <c r="B3356" s="28" t="s">
        <v>17903</v>
      </c>
      <c r="C3356" s="28" t="s">
        <v>17904</v>
      </c>
    </row>
    <row r="3357" spans="1:3" x14ac:dyDescent="0.2">
      <c r="A3357" s="28">
        <v>9310</v>
      </c>
      <c r="B3357" s="28" t="s">
        <v>17903</v>
      </c>
      <c r="C3357" s="28" t="s">
        <v>17904</v>
      </c>
    </row>
    <row r="3358" spans="1:3" x14ac:dyDescent="0.2">
      <c r="A3358" s="28">
        <v>9311</v>
      </c>
      <c r="B3358" s="28" t="s">
        <v>17903</v>
      </c>
      <c r="C3358" s="28" t="s">
        <v>17904</v>
      </c>
    </row>
    <row r="3359" spans="1:3" x14ac:dyDescent="0.2">
      <c r="A3359" s="28">
        <v>9312</v>
      </c>
      <c r="B3359" s="28" t="s">
        <v>17903</v>
      </c>
      <c r="C3359" s="28" t="s">
        <v>17904</v>
      </c>
    </row>
    <row r="3360" spans="1:3" x14ac:dyDescent="0.2">
      <c r="A3360" s="28">
        <v>9313</v>
      </c>
      <c r="B3360" s="28" t="s">
        <v>17903</v>
      </c>
      <c r="C3360" s="28" t="s">
        <v>17904</v>
      </c>
    </row>
    <row r="3361" spans="1:3" x14ac:dyDescent="0.2">
      <c r="A3361" s="28">
        <v>9314</v>
      </c>
      <c r="B3361" s="28" t="s">
        <v>17903</v>
      </c>
      <c r="C3361" s="28" t="s">
        <v>17904</v>
      </c>
    </row>
    <row r="3362" spans="1:3" x14ac:dyDescent="0.2">
      <c r="A3362" s="28">
        <v>9315</v>
      </c>
      <c r="B3362" s="28" t="s">
        <v>17903</v>
      </c>
      <c r="C3362" s="28" t="s">
        <v>17904</v>
      </c>
    </row>
    <row r="3363" spans="1:3" x14ac:dyDescent="0.2">
      <c r="A3363" s="28">
        <v>9316</v>
      </c>
      <c r="B3363" s="28" t="s">
        <v>17903</v>
      </c>
      <c r="C3363" s="28" t="s">
        <v>17904</v>
      </c>
    </row>
    <row r="3364" spans="1:3" x14ac:dyDescent="0.2">
      <c r="A3364" s="28">
        <v>9317</v>
      </c>
      <c r="B3364" s="28" t="s">
        <v>17903</v>
      </c>
      <c r="C3364" s="28" t="s">
        <v>17904</v>
      </c>
    </row>
    <row r="3365" spans="1:3" x14ac:dyDescent="0.2">
      <c r="A3365" s="28">
        <v>9318</v>
      </c>
      <c r="B3365" s="28" t="s">
        <v>17903</v>
      </c>
      <c r="C3365" s="28" t="s">
        <v>17904</v>
      </c>
    </row>
    <row r="3366" spans="1:3" x14ac:dyDescent="0.2">
      <c r="A3366" s="28">
        <v>9319</v>
      </c>
      <c r="B3366" s="28" t="s">
        <v>17903</v>
      </c>
      <c r="C3366" s="28" t="s">
        <v>17904</v>
      </c>
    </row>
    <row r="3367" spans="1:3" x14ac:dyDescent="0.2">
      <c r="A3367" s="28">
        <v>9320</v>
      </c>
      <c r="B3367" s="28" t="s">
        <v>17903</v>
      </c>
      <c r="C3367" s="28" t="s">
        <v>17904</v>
      </c>
    </row>
    <row r="3368" spans="1:3" x14ac:dyDescent="0.2">
      <c r="A3368" s="28">
        <v>9321</v>
      </c>
      <c r="B3368" s="28" t="s">
        <v>17903</v>
      </c>
      <c r="C3368" s="28" t="s">
        <v>17904</v>
      </c>
    </row>
    <row r="3369" spans="1:3" x14ac:dyDescent="0.2">
      <c r="A3369" s="28">
        <v>9322</v>
      </c>
      <c r="B3369" s="28" t="s">
        <v>17903</v>
      </c>
      <c r="C3369" s="28" t="s">
        <v>17904</v>
      </c>
    </row>
    <row r="3370" spans="1:3" x14ac:dyDescent="0.2">
      <c r="A3370" s="28">
        <v>9323</v>
      </c>
      <c r="B3370" s="28" t="s">
        <v>17903</v>
      </c>
      <c r="C3370" s="28" t="s">
        <v>17904</v>
      </c>
    </row>
    <row r="3371" spans="1:3" x14ac:dyDescent="0.2">
      <c r="A3371" s="28">
        <v>9324</v>
      </c>
      <c r="B3371" s="28" t="s">
        <v>17903</v>
      </c>
      <c r="C3371" s="28" t="s">
        <v>17904</v>
      </c>
    </row>
    <row r="3372" spans="1:3" x14ac:dyDescent="0.2">
      <c r="A3372" s="28">
        <v>9327</v>
      </c>
      <c r="B3372" s="28" t="s">
        <v>17903</v>
      </c>
      <c r="C3372" s="28" t="s">
        <v>17904</v>
      </c>
    </row>
    <row r="3373" spans="1:3" x14ac:dyDescent="0.2">
      <c r="A3373" s="28">
        <v>9328</v>
      </c>
      <c r="B3373" s="28" t="s">
        <v>17903</v>
      </c>
      <c r="C3373" s="28" t="s">
        <v>17904</v>
      </c>
    </row>
    <row r="3374" spans="1:3" x14ac:dyDescent="0.2">
      <c r="A3374" s="28">
        <v>9330</v>
      </c>
      <c r="B3374" s="28" t="s">
        <v>17903</v>
      </c>
      <c r="C3374" s="28" t="s">
        <v>17904</v>
      </c>
    </row>
    <row r="3375" spans="1:3" x14ac:dyDescent="0.2">
      <c r="A3375" s="28">
        <v>9331</v>
      </c>
      <c r="B3375" s="28" t="s">
        <v>17903</v>
      </c>
      <c r="C3375" s="28" t="s">
        <v>17904</v>
      </c>
    </row>
    <row r="3376" spans="1:3" x14ac:dyDescent="0.2">
      <c r="A3376" s="28">
        <v>9332</v>
      </c>
      <c r="B3376" s="28" t="s">
        <v>17903</v>
      </c>
      <c r="C3376" s="28" t="s">
        <v>17904</v>
      </c>
    </row>
    <row r="3377" spans="1:3" x14ac:dyDescent="0.2">
      <c r="A3377" s="28">
        <v>9333</v>
      </c>
      <c r="B3377" s="28" t="s">
        <v>17903</v>
      </c>
      <c r="C3377" s="28" t="s">
        <v>17904</v>
      </c>
    </row>
    <row r="3378" spans="1:3" x14ac:dyDescent="0.2">
      <c r="A3378" s="28">
        <v>9334</v>
      </c>
      <c r="B3378" s="28" t="s">
        <v>17903</v>
      </c>
      <c r="C3378" s="28" t="s">
        <v>17904</v>
      </c>
    </row>
    <row r="3379" spans="1:3" x14ac:dyDescent="0.2">
      <c r="A3379" s="28">
        <v>9336</v>
      </c>
      <c r="B3379" s="28" t="s">
        <v>17903</v>
      </c>
      <c r="C3379" s="28" t="s">
        <v>17904</v>
      </c>
    </row>
    <row r="3380" spans="1:3" x14ac:dyDescent="0.2">
      <c r="A3380" s="28">
        <v>9337</v>
      </c>
      <c r="B3380" s="28" t="s">
        <v>17903</v>
      </c>
      <c r="C3380" s="28" t="s">
        <v>17904</v>
      </c>
    </row>
    <row r="3381" spans="1:3" x14ac:dyDescent="0.2">
      <c r="A3381" s="28">
        <v>9338</v>
      </c>
      <c r="B3381" s="28" t="s">
        <v>17903</v>
      </c>
      <c r="C3381" s="28" t="s">
        <v>17904</v>
      </c>
    </row>
    <row r="3382" spans="1:3" x14ac:dyDescent="0.2">
      <c r="A3382" s="28">
        <v>9339</v>
      </c>
      <c r="B3382" s="28" t="s">
        <v>17903</v>
      </c>
      <c r="C3382" s="28" t="s">
        <v>17904</v>
      </c>
    </row>
    <row r="3383" spans="1:3" x14ac:dyDescent="0.2">
      <c r="A3383" s="28">
        <v>9340</v>
      </c>
      <c r="B3383" s="28" t="s">
        <v>17903</v>
      </c>
      <c r="C3383" s="28" t="s">
        <v>17904</v>
      </c>
    </row>
    <row r="3384" spans="1:3" x14ac:dyDescent="0.2">
      <c r="A3384" s="28">
        <v>9342</v>
      </c>
      <c r="B3384" s="28" t="s">
        <v>17903</v>
      </c>
      <c r="C3384" s="28" t="s">
        <v>17904</v>
      </c>
    </row>
    <row r="3385" spans="1:3" x14ac:dyDescent="0.2">
      <c r="A3385" s="28">
        <v>9343</v>
      </c>
      <c r="B3385" s="28" t="s">
        <v>17903</v>
      </c>
      <c r="C3385" s="28" t="s">
        <v>17904</v>
      </c>
    </row>
    <row r="3386" spans="1:3" x14ac:dyDescent="0.2">
      <c r="A3386" s="28">
        <v>9344</v>
      </c>
      <c r="B3386" s="28" t="s">
        <v>17903</v>
      </c>
      <c r="C3386" s="28" t="s">
        <v>17904</v>
      </c>
    </row>
    <row r="3387" spans="1:3" x14ac:dyDescent="0.2">
      <c r="A3387" s="28">
        <v>9346</v>
      </c>
      <c r="B3387" s="28" t="s">
        <v>17903</v>
      </c>
      <c r="C3387" s="28" t="s">
        <v>17904</v>
      </c>
    </row>
    <row r="3388" spans="1:3" x14ac:dyDescent="0.2">
      <c r="A3388" s="28">
        <v>9347</v>
      </c>
      <c r="B3388" s="28" t="s">
        <v>17903</v>
      </c>
      <c r="C3388" s="28" t="s">
        <v>17904</v>
      </c>
    </row>
    <row r="3389" spans="1:3" x14ac:dyDescent="0.2">
      <c r="A3389" s="28">
        <v>9348</v>
      </c>
      <c r="B3389" s="28" t="s">
        <v>17903</v>
      </c>
      <c r="C3389" s="28" t="s">
        <v>17904</v>
      </c>
    </row>
    <row r="3390" spans="1:3" x14ac:dyDescent="0.2">
      <c r="A3390" s="28">
        <v>9350</v>
      </c>
      <c r="B3390" s="28" t="s">
        <v>17903</v>
      </c>
      <c r="C3390" s="28" t="s">
        <v>17904</v>
      </c>
    </row>
    <row r="3391" spans="1:3" x14ac:dyDescent="0.2">
      <c r="A3391" s="28">
        <v>9351</v>
      </c>
      <c r="B3391" s="28" t="s">
        <v>17903</v>
      </c>
      <c r="C3391" s="28" t="s">
        <v>17904</v>
      </c>
    </row>
    <row r="3392" spans="1:3" x14ac:dyDescent="0.2">
      <c r="A3392" s="28">
        <v>9352</v>
      </c>
      <c r="B3392" s="28" t="s">
        <v>17903</v>
      </c>
      <c r="C3392" s="28" t="s">
        <v>17904</v>
      </c>
    </row>
    <row r="3393" spans="1:3" x14ac:dyDescent="0.2">
      <c r="A3393" s="28">
        <v>9353</v>
      </c>
      <c r="B3393" s="28" t="s">
        <v>17903</v>
      </c>
      <c r="C3393" s="28" t="s">
        <v>17904</v>
      </c>
    </row>
    <row r="3394" spans="1:3" x14ac:dyDescent="0.2">
      <c r="A3394" s="28">
        <v>9354</v>
      </c>
      <c r="B3394" s="28" t="s">
        <v>17903</v>
      </c>
      <c r="C3394" s="28" t="s">
        <v>17904</v>
      </c>
    </row>
    <row r="3395" spans="1:3" x14ac:dyDescent="0.2">
      <c r="A3395" s="28">
        <v>9355</v>
      </c>
      <c r="B3395" s="28" t="s">
        <v>17903</v>
      </c>
      <c r="C3395" s="28" t="s">
        <v>17904</v>
      </c>
    </row>
    <row r="3396" spans="1:3" x14ac:dyDescent="0.2">
      <c r="A3396" s="28">
        <v>9356</v>
      </c>
      <c r="B3396" s="28" t="s">
        <v>17903</v>
      </c>
      <c r="C3396" s="28" t="s">
        <v>17904</v>
      </c>
    </row>
    <row r="3397" spans="1:3" x14ac:dyDescent="0.2">
      <c r="A3397" s="28">
        <v>9357</v>
      </c>
      <c r="B3397" s="28" t="s">
        <v>17903</v>
      </c>
      <c r="C3397" s="28" t="s">
        <v>17904</v>
      </c>
    </row>
    <row r="3398" spans="1:3" x14ac:dyDescent="0.2">
      <c r="A3398" s="28">
        <v>9358</v>
      </c>
      <c r="B3398" s="28" t="s">
        <v>17903</v>
      </c>
      <c r="C3398" s="28" t="s">
        <v>17904</v>
      </c>
    </row>
    <row r="3399" spans="1:3" x14ac:dyDescent="0.2">
      <c r="A3399" s="28">
        <v>9359</v>
      </c>
      <c r="B3399" s="28" t="s">
        <v>17903</v>
      </c>
      <c r="C3399" s="28" t="s">
        <v>17904</v>
      </c>
    </row>
    <row r="3400" spans="1:3" x14ac:dyDescent="0.2">
      <c r="A3400" s="28">
        <v>9360</v>
      </c>
      <c r="B3400" s="28" t="s">
        <v>17903</v>
      </c>
      <c r="C3400" s="28" t="s">
        <v>17904</v>
      </c>
    </row>
    <row r="3401" spans="1:3" x14ac:dyDescent="0.2">
      <c r="A3401" s="28">
        <v>9361</v>
      </c>
      <c r="B3401" s="28" t="s">
        <v>17903</v>
      </c>
      <c r="C3401" s="28" t="s">
        <v>17904</v>
      </c>
    </row>
    <row r="3402" spans="1:3" x14ac:dyDescent="0.2">
      <c r="A3402" s="28">
        <v>9362</v>
      </c>
      <c r="B3402" s="28" t="s">
        <v>17903</v>
      </c>
      <c r="C3402" s="28" t="s">
        <v>17904</v>
      </c>
    </row>
    <row r="3403" spans="1:3" x14ac:dyDescent="0.2">
      <c r="A3403" s="28">
        <v>9363</v>
      </c>
      <c r="B3403" s="28" t="s">
        <v>17906</v>
      </c>
      <c r="C3403" s="28" t="s">
        <v>17904</v>
      </c>
    </row>
    <row r="3404" spans="1:3" x14ac:dyDescent="0.2">
      <c r="A3404" s="28">
        <v>9364</v>
      </c>
      <c r="B3404" s="28" t="s">
        <v>17903</v>
      </c>
      <c r="C3404" s="28" t="s">
        <v>17904</v>
      </c>
    </row>
    <row r="3405" spans="1:3" x14ac:dyDescent="0.2">
      <c r="A3405" s="28">
        <v>9365</v>
      </c>
      <c r="B3405" s="28" t="s">
        <v>17903</v>
      </c>
      <c r="C3405" s="28" t="s">
        <v>17904</v>
      </c>
    </row>
    <row r="3406" spans="1:3" x14ac:dyDescent="0.2">
      <c r="A3406" s="28">
        <v>9366</v>
      </c>
      <c r="B3406" s="28" t="s">
        <v>17903</v>
      </c>
      <c r="C3406" s="28" t="s">
        <v>17904</v>
      </c>
    </row>
    <row r="3407" spans="1:3" x14ac:dyDescent="0.2">
      <c r="A3407" s="28">
        <v>9367</v>
      </c>
      <c r="B3407" s="28" t="s">
        <v>17903</v>
      </c>
      <c r="C3407" s="28" t="s">
        <v>17904</v>
      </c>
    </row>
    <row r="3408" spans="1:3" x14ac:dyDescent="0.2">
      <c r="A3408" s="28">
        <v>9368</v>
      </c>
      <c r="B3408" s="28" t="s">
        <v>17903</v>
      </c>
      <c r="C3408" s="28" t="s">
        <v>17904</v>
      </c>
    </row>
    <row r="3409" spans="1:3" x14ac:dyDescent="0.2">
      <c r="A3409" s="28">
        <v>9369</v>
      </c>
      <c r="B3409" s="28" t="s">
        <v>17906</v>
      </c>
      <c r="C3409" s="28" t="s">
        <v>17904</v>
      </c>
    </row>
    <row r="3410" spans="1:3" x14ac:dyDescent="0.2">
      <c r="A3410" s="28">
        <v>9370</v>
      </c>
      <c r="B3410" s="28" t="s">
        <v>17903</v>
      </c>
      <c r="C3410" s="28" t="s">
        <v>17904</v>
      </c>
    </row>
    <row r="3411" spans="1:3" x14ac:dyDescent="0.2">
      <c r="A3411" s="28">
        <v>9371</v>
      </c>
      <c r="B3411" s="28" t="s">
        <v>17903</v>
      </c>
      <c r="C3411" s="28" t="s">
        <v>17904</v>
      </c>
    </row>
    <row r="3412" spans="1:3" x14ac:dyDescent="0.2">
      <c r="A3412" s="28">
        <v>9372</v>
      </c>
      <c r="B3412" s="28" t="s">
        <v>17906</v>
      </c>
      <c r="C3412" s="28" t="s">
        <v>17904</v>
      </c>
    </row>
    <row r="3413" spans="1:3" x14ac:dyDescent="0.2">
      <c r="A3413" s="28">
        <v>9373</v>
      </c>
      <c r="B3413" s="28" t="s">
        <v>17906</v>
      </c>
      <c r="C3413" s="28" t="s">
        <v>17904</v>
      </c>
    </row>
    <row r="3414" spans="1:3" x14ac:dyDescent="0.2">
      <c r="A3414" s="28">
        <v>9374</v>
      </c>
      <c r="B3414" s="28" t="s">
        <v>17903</v>
      </c>
      <c r="C3414" s="28" t="s">
        <v>17904</v>
      </c>
    </row>
    <row r="3415" spans="1:3" x14ac:dyDescent="0.2">
      <c r="A3415" s="28">
        <v>9375</v>
      </c>
      <c r="B3415" s="28" t="s">
        <v>17903</v>
      </c>
      <c r="C3415" s="28" t="s">
        <v>17904</v>
      </c>
    </row>
    <row r="3416" spans="1:3" x14ac:dyDescent="0.2">
      <c r="A3416" s="28">
        <v>9376</v>
      </c>
      <c r="B3416" s="28" t="s">
        <v>17906</v>
      </c>
      <c r="C3416" s="28" t="s">
        <v>17904</v>
      </c>
    </row>
    <row r="3417" spans="1:3" x14ac:dyDescent="0.2">
      <c r="A3417" s="28">
        <v>9377</v>
      </c>
      <c r="B3417" s="28" t="s">
        <v>17906</v>
      </c>
      <c r="C3417" s="28" t="s">
        <v>17904</v>
      </c>
    </row>
    <row r="3418" spans="1:3" x14ac:dyDescent="0.2">
      <c r="A3418" s="28">
        <v>9378</v>
      </c>
      <c r="B3418" s="28" t="s">
        <v>17903</v>
      </c>
      <c r="C3418" s="28" t="s">
        <v>17904</v>
      </c>
    </row>
    <row r="3419" spans="1:3" x14ac:dyDescent="0.2">
      <c r="A3419" s="28">
        <v>9379</v>
      </c>
      <c r="B3419" s="28" t="s">
        <v>17906</v>
      </c>
      <c r="C3419" s="28" t="s">
        <v>17904</v>
      </c>
    </row>
    <row r="3420" spans="1:3" x14ac:dyDescent="0.2">
      <c r="A3420" s="28">
        <v>9380</v>
      </c>
      <c r="B3420" s="28" t="s">
        <v>17903</v>
      </c>
      <c r="C3420" s="28" t="s">
        <v>17904</v>
      </c>
    </row>
    <row r="3421" spans="1:3" x14ac:dyDescent="0.2">
      <c r="A3421" s="28">
        <v>9381</v>
      </c>
      <c r="B3421" s="28" t="s">
        <v>17903</v>
      </c>
      <c r="C3421" s="28" t="s">
        <v>17904</v>
      </c>
    </row>
    <row r="3422" spans="1:3" x14ac:dyDescent="0.2">
      <c r="A3422" s="28">
        <v>9382</v>
      </c>
      <c r="B3422" s="28" t="s">
        <v>17903</v>
      </c>
      <c r="C3422" s="28" t="s">
        <v>17904</v>
      </c>
    </row>
    <row r="3423" spans="1:3" x14ac:dyDescent="0.2">
      <c r="A3423" s="28">
        <v>9383</v>
      </c>
      <c r="B3423" s="28" t="s">
        <v>17903</v>
      </c>
      <c r="C3423" s="28" t="s">
        <v>17904</v>
      </c>
    </row>
    <row r="3424" spans="1:3" x14ac:dyDescent="0.2">
      <c r="A3424" s="28">
        <v>9384</v>
      </c>
      <c r="B3424" s="28" t="s">
        <v>17903</v>
      </c>
      <c r="C3424" s="28" t="s">
        <v>17904</v>
      </c>
    </row>
    <row r="3425" spans="1:3" x14ac:dyDescent="0.2">
      <c r="A3425" s="28">
        <v>9386</v>
      </c>
      <c r="B3425" s="28" t="s">
        <v>17903</v>
      </c>
      <c r="C3425" s="28" t="s">
        <v>17904</v>
      </c>
    </row>
    <row r="3426" spans="1:3" x14ac:dyDescent="0.2">
      <c r="A3426" s="28">
        <v>9387</v>
      </c>
      <c r="B3426" s="28" t="s">
        <v>17903</v>
      </c>
      <c r="C3426" s="28" t="s">
        <v>17904</v>
      </c>
    </row>
    <row r="3427" spans="1:3" x14ac:dyDescent="0.2">
      <c r="A3427" s="28">
        <v>9388</v>
      </c>
      <c r="B3427" s="28" t="s">
        <v>17903</v>
      </c>
      <c r="C3427" s="28" t="s">
        <v>17904</v>
      </c>
    </row>
    <row r="3428" spans="1:3" x14ac:dyDescent="0.2">
      <c r="A3428" s="28">
        <v>9389</v>
      </c>
      <c r="B3428" s="28" t="s">
        <v>17903</v>
      </c>
      <c r="C3428" s="28" t="s">
        <v>17904</v>
      </c>
    </row>
    <row r="3429" spans="1:3" x14ac:dyDescent="0.2">
      <c r="A3429" s="28">
        <v>9390</v>
      </c>
      <c r="B3429" s="28" t="s">
        <v>17903</v>
      </c>
      <c r="C3429" s="28" t="s">
        <v>17904</v>
      </c>
    </row>
    <row r="3430" spans="1:3" x14ac:dyDescent="0.2">
      <c r="A3430" s="28">
        <v>9391</v>
      </c>
      <c r="B3430" s="28" t="s">
        <v>17903</v>
      </c>
      <c r="C3430" s="28" t="s">
        <v>17904</v>
      </c>
    </row>
    <row r="3431" spans="1:3" x14ac:dyDescent="0.2">
      <c r="A3431" s="28">
        <v>9393</v>
      </c>
      <c r="B3431" s="28" t="s">
        <v>17903</v>
      </c>
      <c r="C3431" s="28" t="s">
        <v>17904</v>
      </c>
    </row>
    <row r="3432" spans="1:3" x14ac:dyDescent="0.2">
      <c r="A3432" s="28">
        <v>9394</v>
      </c>
      <c r="B3432" s="28" t="s">
        <v>17906</v>
      </c>
      <c r="C3432" s="28" t="s">
        <v>17904</v>
      </c>
    </row>
    <row r="3433" spans="1:3" x14ac:dyDescent="0.2">
      <c r="A3433" s="28">
        <v>9396</v>
      </c>
      <c r="B3433" s="28" t="s">
        <v>17903</v>
      </c>
      <c r="C3433" s="28" t="s">
        <v>17904</v>
      </c>
    </row>
    <row r="3434" spans="1:3" x14ac:dyDescent="0.2">
      <c r="A3434" s="28">
        <v>9397</v>
      </c>
      <c r="B3434" s="28" t="s">
        <v>17903</v>
      </c>
      <c r="C3434" s="28" t="s">
        <v>17904</v>
      </c>
    </row>
    <row r="3435" spans="1:3" x14ac:dyDescent="0.2">
      <c r="A3435" s="28">
        <v>9399</v>
      </c>
      <c r="B3435" s="28" t="s">
        <v>17903</v>
      </c>
      <c r="C3435" s="28" t="s">
        <v>17904</v>
      </c>
    </row>
    <row r="3436" spans="1:3" x14ac:dyDescent="0.2">
      <c r="A3436" s="28">
        <v>9402</v>
      </c>
      <c r="B3436" s="28" t="s">
        <v>17903</v>
      </c>
      <c r="C3436" s="28" t="s">
        <v>17904</v>
      </c>
    </row>
    <row r="3437" spans="1:3" x14ac:dyDescent="0.2">
      <c r="A3437" s="28">
        <v>9403</v>
      </c>
      <c r="B3437" s="28" t="s">
        <v>17903</v>
      </c>
      <c r="C3437" s="28" t="s">
        <v>17904</v>
      </c>
    </row>
    <row r="3438" spans="1:3" x14ac:dyDescent="0.2">
      <c r="A3438" s="28">
        <v>9409</v>
      </c>
      <c r="B3438" s="28" t="s">
        <v>17906</v>
      </c>
      <c r="C3438" s="28" t="s">
        <v>17904</v>
      </c>
    </row>
    <row r="3439" spans="1:3" x14ac:dyDescent="0.2">
      <c r="A3439" s="28">
        <v>9420</v>
      </c>
      <c r="B3439" s="28" t="s">
        <v>17906</v>
      </c>
      <c r="C3439" s="28" t="s">
        <v>17904</v>
      </c>
    </row>
    <row r="3440" spans="1:3" x14ac:dyDescent="0.2">
      <c r="A3440" s="28">
        <v>9421</v>
      </c>
      <c r="B3440" s="28" t="s">
        <v>17903</v>
      </c>
      <c r="C3440" s="28" t="s">
        <v>17904</v>
      </c>
    </row>
    <row r="3441" spans="1:3" x14ac:dyDescent="0.2">
      <c r="A3441" s="28">
        <v>9447</v>
      </c>
      <c r="B3441" s="28" t="s">
        <v>17903</v>
      </c>
      <c r="C3441" s="28" t="s">
        <v>17904</v>
      </c>
    </row>
    <row r="3442" spans="1:3" x14ac:dyDescent="0.2">
      <c r="A3442" s="28">
        <v>9454</v>
      </c>
      <c r="B3442" s="28" t="s">
        <v>17903</v>
      </c>
      <c r="C3442" s="28" t="s">
        <v>17904</v>
      </c>
    </row>
    <row r="3443" spans="1:3" x14ac:dyDescent="0.2">
      <c r="A3443" s="28">
        <v>9456</v>
      </c>
      <c r="B3443" s="28" t="s">
        <v>17903</v>
      </c>
      <c r="C3443" s="28" t="s">
        <v>17904</v>
      </c>
    </row>
    <row r="3444" spans="1:3" x14ac:dyDescent="0.2">
      <c r="A3444" s="28">
        <v>9459</v>
      </c>
      <c r="B3444" s="28" t="s">
        <v>17903</v>
      </c>
      <c r="C3444" s="28" t="s">
        <v>17904</v>
      </c>
    </row>
    <row r="3445" spans="1:3" x14ac:dyDescent="0.2">
      <c r="A3445" s="28">
        <v>9461</v>
      </c>
      <c r="B3445" s="28" t="s">
        <v>17903</v>
      </c>
      <c r="C3445" s="28" t="s">
        <v>17904</v>
      </c>
    </row>
    <row r="3446" spans="1:3" x14ac:dyDescent="0.2">
      <c r="A3446" s="28">
        <v>9463</v>
      </c>
      <c r="B3446" s="28" t="s">
        <v>17903</v>
      </c>
      <c r="C3446" s="28" t="s">
        <v>17904</v>
      </c>
    </row>
    <row r="3447" spans="1:3" x14ac:dyDescent="0.2">
      <c r="A3447" s="28">
        <v>9464</v>
      </c>
      <c r="B3447" s="28" t="s">
        <v>17903</v>
      </c>
      <c r="C3447" s="28" t="s">
        <v>17904</v>
      </c>
    </row>
    <row r="3448" spans="1:3" x14ac:dyDescent="0.2">
      <c r="A3448" s="28">
        <v>9468</v>
      </c>
      <c r="B3448" s="28" t="s">
        <v>17903</v>
      </c>
      <c r="C3448" s="28" t="s">
        <v>17904</v>
      </c>
    </row>
    <row r="3449" spans="1:3" x14ac:dyDescent="0.2">
      <c r="A3449" s="28">
        <v>9469</v>
      </c>
      <c r="B3449" s="28" t="s">
        <v>17903</v>
      </c>
      <c r="C3449" s="28" t="s">
        <v>17904</v>
      </c>
    </row>
    <row r="3450" spans="1:3" x14ac:dyDescent="0.2">
      <c r="A3450" s="28">
        <v>9470</v>
      </c>
      <c r="B3450" s="28" t="s">
        <v>17903</v>
      </c>
      <c r="C3450" s="28" t="s">
        <v>17904</v>
      </c>
    </row>
    <row r="3451" spans="1:3" x14ac:dyDescent="0.2">
      <c r="A3451" s="28">
        <v>9494</v>
      </c>
      <c r="B3451" s="28" t="s">
        <v>17903</v>
      </c>
      <c r="C3451" s="28" t="s">
        <v>17904</v>
      </c>
    </row>
    <row r="3452" spans="1:3" x14ac:dyDescent="0.2">
      <c r="A3452" s="28">
        <v>9496</v>
      </c>
      <c r="B3452" s="28" t="s">
        <v>17903</v>
      </c>
      <c r="C3452" s="28" t="s">
        <v>17904</v>
      </c>
    </row>
    <row r="3453" spans="1:3" x14ac:dyDescent="0.2">
      <c r="A3453" s="28">
        <v>9498</v>
      </c>
      <c r="B3453" s="28" t="s">
        <v>17905</v>
      </c>
      <c r="C3453" s="28" t="s">
        <v>17904</v>
      </c>
    </row>
    <row r="3454" spans="1:3" x14ac:dyDescent="0.2">
      <c r="A3454" s="28">
        <v>9499</v>
      </c>
      <c r="B3454" s="28" t="s">
        <v>17906</v>
      </c>
      <c r="C3454" s="28" t="s">
        <v>17904</v>
      </c>
    </row>
    <row r="3455" spans="1:3" x14ac:dyDescent="0.2">
      <c r="A3455" s="28">
        <v>9501</v>
      </c>
      <c r="B3455" s="28" t="s">
        <v>17906</v>
      </c>
      <c r="C3455" s="28" t="s">
        <v>17904</v>
      </c>
    </row>
    <row r="3456" spans="1:3" x14ac:dyDescent="0.2">
      <c r="A3456" s="28">
        <v>9502</v>
      </c>
      <c r="B3456" s="28" t="s">
        <v>17906</v>
      </c>
      <c r="C3456" s="28" t="s">
        <v>17904</v>
      </c>
    </row>
    <row r="3457" spans="1:3" x14ac:dyDescent="0.2">
      <c r="A3457" s="28">
        <v>9503</v>
      </c>
      <c r="B3457" s="28" t="s">
        <v>17906</v>
      </c>
      <c r="C3457" s="28" t="s">
        <v>17904</v>
      </c>
    </row>
    <row r="3458" spans="1:3" x14ac:dyDescent="0.2">
      <c r="A3458" s="28">
        <v>9504</v>
      </c>
      <c r="B3458" s="28" t="s">
        <v>17906</v>
      </c>
      <c r="C3458" s="28" t="s">
        <v>17904</v>
      </c>
    </row>
    <row r="3459" spans="1:3" x14ac:dyDescent="0.2">
      <c r="A3459" s="28">
        <v>9505</v>
      </c>
      <c r="B3459" s="28" t="s">
        <v>17906</v>
      </c>
      <c r="C3459" s="28" t="s">
        <v>17904</v>
      </c>
    </row>
    <row r="3460" spans="1:3" x14ac:dyDescent="0.2">
      <c r="A3460" s="28">
        <v>9506</v>
      </c>
      <c r="B3460" s="28" t="s">
        <v>17906</v>
      </c>
      <c r="C3460" s="28" t="s">
        <v>17904</v>
      </c>
    </row>
    <row r="3461" spans="1:3" x14ac:dyDescent="0.2">
      <c r="A3461" s="28">
        <v>9507</v>
      </c>
      <c r="B3461" s="28" t="s">
        <v>17906</v>
      </c>
      <c r="C3461" s="28" t="s">
        <v>17904</v>
      </c>
    </row>
    <row r="3462" spans="1:3" x14ac:dyDescent="0.2">
      <c r="A3462" s="28">
        <v>9508</v>
      </c>
      <c r="B3462" s="28" t="s">
        <v>17906</v>
      </c>
      <c r="C3462" s="28" t="s">
        <v>17904</v>
      </c>
    </row>
    <row r="3463" spans="1:3" x14ac:dyDescent="0.2">
      <c r="A3463" s="28">
        <v>9509</v>
      </c>
      <c r="B3463" s="28" t="s">
        <v>17906</v>
      </c>
      <c r="C3463" s="28" t="s">
        <v>17904</v>
      </c>
    </row>
    <row r="3464" spans="1:3" x14ac:dyDescent="0.2">
      <c r="A3464" s="28">
        <v>9510</v>
      </c>
      <c r="B3464" s="28" t="s">
        <v>17906</v>
      </c>
      <c r="C3464" s="28" t="s">
        <v>17904</v>
      </c>
    </row>
    <row r="3465" spans="1:3" x14ac:dyDescent="0.2">
      <c r="A3465" s="28">
        <v>9511</v>
      </c>
      <c r="B3465" s="28" t="s">
        <v>17906</v>
      </c>
      <c r="C3465" s="28" t="s">
        <v>17904</v>
      </c>
    </row>
    <row r="3466" spans="1:3" x14ac:dyDescent="0.2">
      <c r="A3466" s="28">
        <v>9513</v>
      </c>
      <c r="B3466" s="28" t="s">
        <v>17906</v>
      </c>
      <c r="C3466" s="28" t="s">
        <v>17904</v>
      </c>
    </row>
    <row r="3467" spans="1:3" x14ac:dyDescent="0.2">
      <c r="A3467" s="28">
        <v>9517</v>
      </c>
      <c r="B3467" s="28" t="s">
        <v>17906</v>
      </c>
      <c r="C3467" s="28" t="s">
        <v>17904</v>
      </c>
    </row>
    <row r="3468" spans="1:3" x14ac:dyDescent="0.2">
      <c r="A3468" s="28">
        <v>9524</v>
      </c>
      <c r="B3468" s="28" t="s">
        <v>17906</v>
      </c>
      <c r="C3468" s="28" t="s">
        <v>17904</v>
      </c>
    </row>
    <row r="3469" spans="1:3" x14ac:dyDescent="0.2">
      <c r="A3469" s="28">
        <v>9532</v>
      </c>
      <c r="B3469" s="28" t="s">
        <v>17906</v>
      </c>
      <c r="C3469" s="28" t="s">
        <v>17904</v>
      </c>
    </row>
    <row r="3470" spans="1:3" x14ac:dyDescent="0.2">
      <c r="A3470" s="28">
        <v>9534</v>
      </c>
      <c r="B3470" s="28" t="s">
        <v>17906</v>
      </c>
      <c r="C3470" s="28" t="s">
        <v>17904</v>
      </c>
    </row>
    <row r="3471" spans="1:3" x14ac:dyDescent="0.2">
      <c r="A3471" s="28">
        <v>9543</v>
      </c>
      <c r="B3471" s="28" t="s">
        <v>17906</v>
      </c>
      <c r="C3471" s="28" t="s">
        <v>17904</v>
      </c>
    </row>
    <row r="3472" spans="1:3" x14ac:dyDescent="0.2">
      <c r="A3472" s="28">
        <v>9545</v>
      </c>
      <c r="B3472" s="28" t="s">
        <v>17906</v>
      </c>
      <c r="C3472" s="28" t="s">
        <v>17904</v>
      </c>
    </row>
    <row r="3473" spans="1:3" x14ac:dyDescent="0.2">
      <c r="A3473" s="28">
        <v>9549</v>
      </c>
      <c r="B3473" s="28" t="s">
        <v>17906</v>
      </c>
      <c r="C3473" s="28" t="s">
        <v>17904</v>
      </c>
    </row>
    <row r="3474" spans="1:3" x14ac:dyDescent="0.2">
      <c r="A3474" s="28">
        <v>9550</v>
      </c>
      <c r="B3474" s="28" t="s">
        <v>17906</v>
      </c>
      <c r="C3474" s="28" t="s">
        <v>17904</v>
      </c>
    </row>
    <row r="3475" spans="1:3" x14ac:dyDescent="0.2">
      <c r="A3475" s="28">
        <v>9554</v>
      </c>
      <c r="B3475" s="28" t="s">
        <v>17906</v>
      </c>
      <c r="C3475" s="28" t="s">
        <v>17904</v>
      </c>
    </row>
    <row r="3476" spans="1:3" x14ac:dyDescent="0.2">
      <c r="A3476" s="28">
        <v>9556</v>
      </c>
      <c r="B3476" s="28" t="s">
        <v>17906</v>
      </c>
      <c r="C3476" s="28" t="s">
        <v>17904</v>
      </c>
    </row>
    <row r="3477" spans="1:3" x14ac:dyDescent="0.2">
      <c r="A3477" s="28">
        <v>9557</v>
      </c>
      <c r="B3477" s="28" t="s">
        <v>17906</v>
      </c>
      <c r="C3477" s="28" t="s">
        <v>17904</v>
      </c>
    </row>
    <row r="3478" spans="1:3" x14ac:dyDescent="0.2">
      <c r="A3478" s="28">
        <v>9564</v>
      </c>
      <c r="B3478" s="28" t="s">
        <v>17906</v>
      </c>
      <c r="C3478" s="28" t="s">
        <v>17904</v>
      </c>
    </row>
    <row r="3479" spans="1:3" x14ac:dyDescent="0.2">
      <c r="A3479" s="28">
        <v>9565</v>
      </c>
      <c r="B3479" s="28" t="s">
        <v>17906</v>
      </c>
      <c r="C3479" s="28" t="s">
        <v>17904</v>
      </c>
    </row>
    <row r="3480" spans="1:3" x14ac:dyDescent="0.2">
      <c r="A3480" s="28">
        <v>9566</v>
      </c>
      <c r="B3480" s="28" t="s">
        <v>17906</v>
      </c>
      <c r="C3480" s="28" t="s">
        <v>17904</v>
      </c>
    </row>
    <row r="3481" spans="1:3" x14ac:dyDescent="0.2">
      <c r="A3481" s="28">
        <v>9567</v>
      </c>
      <c r="B3481" s="28" t="s">
        <v>17906</v>
      </c>
      <c r="C3481" s="28" t="s">
        <v>17904</v>
      </c>
    </row>
    <row r="3482" spans="1:3" x14ac:dyDescent="0.2">
      <c r="A3482" s="28">
        <v>9568</v>
      </c>
      <c r="B3482" s="28" t="s">
        <v>17906</v>
      </c>
      <c r="C3482" s="28" t="s">
        <v>17904</v>
      </c>
    </row>
    <row r="3483" spans="1:3" x14ac:dyDescent="0.2">
      <c r="A3483" s="28">
        <v>9569</v>
      </c>
      <c r="B3483" s="28" t="s">
        <v>17906</v>
      </c>
      <c r="C3483" s="28" t="s">
        <v>17904</v>
      </c>
    </row>
    <row r="3484" spans="1:3" x14ac:dyDescent="0.2">
      <c r="A3484" s="28">
        <v>9570</v>
      </c>
      <c r="B3484" s="28" t="s">
        <v>17906</v>
      </c>
      <c r="C3484" s="28" t="s">
        <v>17904</v>
      </c>
    </row>
    <row r="3485" spans="1:3" x14ac:dyDescent="0.2">
      <c r="A3485" s="28">
        <v>9573</v>
      </c>
      <c r="B3485" s="28" t="s">
        <v>17906</v>
      </c>
      <c r="C3485" s="28" t="s">
        <v>17904</v>
      </c>
    </row>
    <row r="3486" spans="1:3" x14ac:dyDescent="0.2">
      <c r="A3486" s="28">
        <v>9574</v>
      </c>
      <c r="B3486" s="28" t="s">
        <v>17906</v>
      </c>
      <c r="C3486" s="28" t="s">
        <v>17904</v>
      </c>
    </row>
    <row r="3487" spans="1:3" x14ac:dyDescent="0.2">
      <c r="A3487" s="28">
        <v>9575</v>
      </c>
      <c r="B3487" s="28" t="s">
        <v>17906</v>
      </c>
      <c r="C3487" s="28" t="s">
        <v>17904</v>
      </c>
    </row>
    <row r="3488" spans="1:3" x14ac:dyDescent="0.2">
      <c r="A3488" s="28">
        <v>9576</v>
      </c>
      <c r="B3488" s="28" t="s">
        <v>17906</v>
      </c>
      <c r="C3488" s="28" t="s">
        <v>17904</v>
      </c>
    </row>
    <row r="3489" spans="1:3" x14ac:dyDescent="0.2">
      <c r="A3489" s="28">
        <v>9577</v>
      </c>
      <c r="B3489" s="28" t="s">
        <v>17906</v>
      </c>
      <c r="C3489" s="28" t="s">
        <v>17904</v>
      </c>
    </row>
    <row r="3490" spans="1:3" x14ac:dyDescent="0.2">
      <c r="A3490" s="28">
        <v>9578</v>
      </c>
      <c r="B3490" s="28" t="s">
        <v>17906</v>
      </c>
      <c r="C3490" s="28" t="s">
        <v>17904</v>
      </c>
    </row>
    <row r="3491" spans="1:3" x14ac:dyDescent="0.2">
      <c r="A3491" s="28">
        <v>9579</v>
      </c>
      <c r="B3491" s="28" t="s">
        <v>17906</v>
      </c>
      <c r="C3491" s="28" t="s">
        <v>17904</v>
      </c>
    </row>
    <row r="3492" spans="1:3" x14ac:dyDescent="0.2">
      <c r="A3492" s="28">
        <v>9581</v>
      </c>
      <c r="B3492" s="28" t="s">
        <v>17906</v>
      </c>
      <c r="C3492" s="28" t="s">
        <v>17904</v>
      </c>
    </row>
    <row r="3493" spans="1:3" x14ac:dyDescent="0.2">
      <c r="A3493" s="28">
        <v>9582</v>
      </c>
      <c r="B3493" s="28" t="s">
        <v>17906</v>
      </c>
      <c r="C3493" s="28" t="s">
        <v>17904</v>
      </c>
    </row>
    <row r="3494" spans="1:3" x14ac:dyDescent="0.2">
      <c r="A3494" s="28">
        <v>9586</v>
      </c>
      <c r="B3494" s="28" t="s">
        <v>17906</v>
      </c>
      <c r="C3494" s="28" t="s">
        <v>17904</v>
      </c>
    </row>
    <row r="3495" spans="1:3" x14ac:dyDescent="0.2">
      <c r="A3495" s="28">
        <v>9587</v>
      </c>
      <c r="B3495" s="28" t="s">
        <v>17906</v>
      </c>
      <c r="C3495" s="28" t="s">
        <v>17904</v>
      </c>
    </row>
    <row r="3496" spans="1:3" x14ac:dyDescent="0.2">
      <c r="A3496" s="28">
        <v>9588</v>
      </c>
      <c r="B3496" s="28" t="s">
        <v>17906</v>
      </c>
      <c r="C3496" s="28" t="s">
        <v>17904</v>
      </c>
    </row>
    <row r="3497" spans="1:3" x14ac:dyDescent="0.2">
      <c r="A3497" s="28">
        <v>9589</v>
      </c>
      <c r="B3497" s="28" t="s">
        <v>17906</v>
      </c>
      <c r="C3497" s="28" t="s">
        <v>17904</v>
      </c>
    </row>
    <row r="3498" spans="1:3" x14ac:dyDescent="0.2">
      <c r="A3498" s="28">
        <v>9590</v>
      </c>
      <c r="B3498" s="28" t="s">
        <v>17906</v>
      </c>
      <c r="C3498" s="28" t="s">
        <v>17904</v>
      </c>
    </row>
    <row r="3499" spans="1:3" x14ac:dyDescent="0.2">
      <c r="A3499" s="28">
        <v>9591</v>
      </c>
      <c r="B3499" s="28" t="s">
        <v>17906</v>
      </c>
      <c r="C3499" s="28" t="s">
        <v>17904</v>
      </c>
    </row>
    <row r="3500" spans="1:3" x14ac:dyDescent="0.2">
      <c r="A3500" s="28">
        <v>9593</v>
      </c>
      <c r="B3500" s="28" t="s">
        <v>17906</v>
      </c>
      <c r="C3500" s="28" t="s">
        <v>17904</v>
      </c>
    </row>
    <row r="3501" spans="1:3" x14ac:dyDescent="0.2">
      <c r="A3501" s="28">
        <v>9594</v>
      </c>
      <c r="B3501" s="28" t="s">
        <v>17906</v>
      </c>
      <c r="C3501" s="28" t="s">
        <v>17904</v>
      </c>
    </row>
    <row r="3502" spans="1:3" x14ac:dyDescent="0.2">
      <c r="A3502" s="28">
        <v>9596</v>
      </c>
      <c r="B3502" s="28" t="s">
        <v>17906</v>
      </c>
      <c r="C3502" s="28" t="s">
        <v>17904</v>
      </c>
    </row>
    <row r="3503" spans="1:3" x14ac:dyDescent="0.2">
      <c r="A3503" s="28">
        <v>9599</v>
      </c>
      <c r="B3503" s="28" t="s">
        <v>17906</v>
      </c>
      <c r="C3503" s="28" t="s">
        <v>17904</v>
      </c>
    </row>
    <row r="3504" spans="1:3" x14ac:dyDescent="0.2">
      <c r="A3504" s="28">
        <v>9601</v>
      </c>
      <c r="B3504" s="28" t="s">
        <v>17903</v>
      </c>
      <c r="C3504" s="28" t="s">
        <v>17904</v>
      </c>
    </row>
    <row r="3505" spans="1:3" x14ac:dyDescent="0.2">
      <c r="A3505" s="28">
        <v>9602</v>
      </c>
      <c r="B3505" s="28" t="s">
        <v>17903</v>
      </c>
      <c r="C3505" s="28" t="s">
        <v>17904</v>
      </c>
    </row>
    <row r="3506" spans="1:3" x14ac:dyDescent="0.2">
      <c r="A3506" s="28">
        <v>9603</v>
      </c>
      <c r="B3506" s="28" t="s">
        <v>17903</v>
      </c>
      <c r="C3506" s="28" t="s">
        <v>17904</v>
      </c>
    </row>
    <row r="3507" spans="1:3" x14ac:dyDescent="0.2">
      <c r="A3507" s="28">
        <v>9604</v>
      </c>
      <c r="B3507" s="28" t="s">
        <v>17903</v>
      </c>
      <c r="C3507" s="28" t="s">
        <v>17904</v>
      </c>
    </row>
    <row r="3508" spans="1:3" x14ac:dyDescent="0.2">
      <c r="A3508" s="28">
        <v>9605</v>
      </c>
      <c r="B3508" s="28" t="s">
        <v>17903</v>
      </c>
      <c r="C3508" s="28" t="s">
        <v>17904</v>
      </c>
    </row>
    <row r="3509" spans="1:3" x14ac:dyDescent="0.2">
      <c r="A3509" s="28">
        <v>9606</v>
      </c>
      <c r="B3509" s="28" t="s">
        <v>17903</v>
      </c>
      <c r="C3509" s="28" t="s">
        <v>17904</v>
      </c>
    </row>
    <row r="3510" spans="1:3" x14ac:dyDescent="0.2">
      <c r="A3510" s="28">
        <v>9607</v>
      </c>
      <c r="B3510" s="28" t="s">
        <v>17906</v>
      </c>
      <c r="C3510" s="28" t="s">
        <v>17904</v>
      </c>
    </row>
    <row r="3511" spans="1:3" x14ac:dyDescent="0.2">
      <c r="A3511" s="28">
        <v>9608</v>
      </c>
      <c r="B3511" s="28" t="s">
        <v>17906</v>
      </c>
      <c r="C3511" s="28" t="s">
        <v>17904</v>
      </c>
    </row>
    <row r="3512" spans="1:3" x14ac:dyDescent="0.2">
      <c r="A3512" s="28">
        <v>9609</v>
      </c>
      <c r="B3512" s="28" t="s">
        <v>17906</v>
      </c>
      <c r="C3512" s="28" t="s">
        <v>17904</v>
      </c>
    </row>
    <row r="3513" spans="1:3" x14ac:dyDescent="0.2">
      <c r="A3513" s="28">
        <v>9610</v>
      </c>
      <c r="B3513" s="28" t="s">
        <v>17903</v>
      </c>
      <c r="C3513" s="28" t="s">
        <v>17904</v>
      </c>
    </row>
    <row r="3514" spans="1:3" x14ac:dyDescent="0.2">
      <c r="A3514" s="28">
        <v>9611</v>
      </c>
      <c r="B3514" s="28" t="s">
        <v>17903</v>
      </c>
      <c r="C3514" s="28" t="s">
        <v>17904</v>
      </c>
    </row>
    <row r="3515" spans="1:3" x14ac:dyDescent="0.2">
      <c r="A3515" s="28">
        <v>9612</v>
      </c>
      <c r="B3515" s="28" t="s">
        <v>17906</v>
      </c>
      <c r="C3515" s="28" t="s">
        <v>17904</v>
      </c>
    </row>
    <row r="3516" spans="1:3" x14ac:dyDescent="0.2">
      <c r="A3516" s="28">
        <v>9613</v>
      </c>
      <c r="B3516" s="28" t="s">
        <v>17903</v>
      </c>
      <c r="C3516" s="28" t="s">
        <v>17904</v>
      </c>
    </row>
    <row r="3517" spans="1:3" x14ac:dyDescent="0.2">
      <c r="A3517" s="28">
        <v>9617</v>
      </c>
      <c r="B3517" s="28" t="s">
        <v>17903</v>
      </c>
      <c r="C3517" s="28" t="s">
        <v>17904</v>
      </c>
    </row>
    <row r="3518" spans="1:3" x14ac:dyDescent="0.2">
      <c r="A3518" s="28">
        <v>9618</v>
      </c>
      <c r="B3518" s="28" t="s">
        <v>17906</v>
      </c>
      <c r="C3518" s="28" t="s">
        <v>17904</v>
      </c>
    </row>
    <row r="3519" spans="1:3" x14ac:dyDescent="0.2">
      <c r="A3519" s="28">
        <v>9619</v>
      </c>
      <c r="B3519" s="28" t="s">
        <v>17906</v>
      </c>
      <c r="C3519" s="28" t="s">
        <v>17904</v>
      </c>
    </row>
    <row r="3520" spans="1:3" x14ac:dyDescent="0.2">
      <c r="A3520" s="28">
        <v>9620</v>
      </c>
      <c r="B3520" s="28" t="s">
        <v>17906</v>
      </c>
      <c r="C3520" s="28" t="s">
        <v>17904</v>
      </c>
    </row>
    <row r="3521" spans="1:3" x14ac:dyDescent="0.2">
      <c r="A3521" s="28">
        <v>9621</v>
      </c>
      <c r="B3521" s="28" t="s">
        <v>17906</v>
      </c>
      <c r="C3521" s="28" t="s">
        <v>17904</v>
      </c>
    </row>
    <row r="3522" spans="1:3" x14ac:dyDescent="0.2">
      <c r="A3522" s="28">
        <v>9622</v>
      </c>
      <c r="B3522" s="28" t="s">
        <v>17906</v>
      </c>
      <c r="C3522" s="28" t="s">
        <v>17904</v>
      </c>
    </row>
    <row r="3523" spans="1:3" x14ac:dyDescent="0.2">
      <c r="A3523" s="28">
        <v>9623</v>
      </c>
      <c r="B3523" s="28" t="s">
        <v>17906</v>
      </c>
      <c r="C3523" s="28" t="s">
        <v>17904</v>
      </c>
    </row>
    <row r="3524" spans="1:3" x14ac:dyDescent="0.2">
      <c r="A3524" s="28">
        <v>9624</v>
      </c>
      <c r="B3524" s="28" t="s">
        <v>17905</v>
      </c>
      <c r="C3524" s="28" t="s">
        <v>17904</v>
      </c>
    </row>
    <row r="3525" spans="1:3" x14ac:dyDescent="0.2">
      <c r="A3525" s="28">
        <v>9625</v>
      </c>
      <c r="B3525" s="28" t="s">
        <v>17906</v>
      </c>
      <c r="C3525" s="28" t="s">
        <v>17904</v>
      </c>
    </row>
    <row r="3526" spans="1:3" x14ac:dyDescent="0.2">
      <c r="A3526" s="28">
        <v>9626</v>
      </c>
      <c r="B3526" s="28" t="s">
        <v>17906</v>
      </c>
      <c r="C3526" s="28" t="s">
        <v>17904</v>
      </c>
    </row>
    <row r="3527" spans="1:3" x14ac:dyDescent="0.2">
      <c r="A3527" s="28">
        <v>9627</v>
      </c>
      <c r="B3527" s="28" t="s">
        <v>17906</v>
      </c>
      <c r="C3527" s="28" t="s">
        <v>17904</v>
      </c>
    </row>
    <row r="3528" spans="1:3" x14ac:dyDescent="0.2">
      <c r="A3528" s="28">
        <v>9630</v>
      </c>
      <c r="B3528" s="28" t="s">
        <v>17903</v>
      </c>
      <c r="C3528" s="28" t="s">
        <v>17904</v>
      </c>
    </row>
    <row r="3529" spans="1:3" x14ac:dyDescent="0.2">
      <c r="A3529" s="28">
        <v>9631</v>
      </c>
      <c r="B3529" s="28" t="s">
        <v>17906</v>
      </c>
      <c r="C3529" s="28" t="s">
        <v>17904</v>
      </c>
    </row>
    <row r="3530" spans="1:3" x14ac:dyDescent="0.2">
      <c r="A3530" s="28">
        <v>9633</v>
      </c>
      <c r="B3530" s="28" t="s">
        <v>17903</v>
      </c>
      <c r="C3530" s="28" t="s">
        <v>17904</v>
      </c>
    </row>
    <row r="3531" spans="1:3" x14ac:dyDescent="0.2">
      <c r="A3531" s="28">
        <v>9636</v>
      </c>
      <c r="B3531" s="28" t="s">
        <v>17906</v>
      </c>
      <c r="C3531" s="28" t="s">
        <v>17904</v>
      </c>
    </row>
    <row r="3532" spans="1:3" x14ac:dyDescent="0.2">
      <c r="A3532" s="28">
        <v>9642</v>
      </c>
      <c r="B3532" s="28" t="s">
        <v>17905</v>
      </c>
      <c r="C3532" s="28" t="s">
        <v>17904</v>
      </c>
    </row>
    <row r="3533" spans="1:3" x14ac:dyDescent="0.2">
      <c r="A3533" s="28">
        <v>9643</v>
      </c>
      <c r="B3533" s="28" t="s">
        <v>17903</v>
      </c>
      <c r="C3533" s="28" t="s">
        <v>17904</v>
      </c>
    </row>
    <row r="3534" spans="1:3" x14ac:dyDescent="0.2">
      <c r="A3534" s="28">
        <v>9644</v>
      </c>
      <c r="B3534" s="28" t="s">
        <v>17906</v>
      </c>
      <c r="C3534" s="28" t="s">
        <v>17904</v>
      </c>
    </row>
    <row r="3535" spans="1:3" x14ac:dyDescent="0.2">
      <c r="A3535" s="28">
        <v>9645</v>
      </c>
      <c r="B3535" s="28" t="s">
        <v>17906</v>
      </c>
      <c r="C3535" s="28" t="s">
        <v>17904</v>
      </c>
    </row>
    <row r="3536" spans="1:3" x14ac:dyDescent="0.2">
      <c r="A3536" s="28">
        <v>9647</v>
      </c>
      <c r="B3536" s="28" t="s">
        <v>17903</v>
      </c>
      <c r="C3536" s="28" t="s">
        <v>17904</v>
      </c>
    </row>
    <row r="3537" spans="1:3" x14ac:dyDescent="0.2">
      <c r="A3537" s="28">
        <v>9648</v>
      </c>
      <c r="B3537" s="28" t="s">
        <v>17906</v>
      </c>
      <c r="C3537" s="28" t="s">
        <v>17904</v>
      </c>
    </row>
    <row r="3538" spans="1:3" x14ac:dyDescent="0.2">
      <c r="A3538" s="28">
        <v>9649</v>
      </c>
      <c r="B3538" s="28" t="s">
        <v>17906</v>
      </c>
      <c r="C3538" s="28" t="s">
        <v>17904</v>
      </c>
    </row>
    <row r="3539" spans="1:3" x14ac:dyDescent="0.2">
      <c r="A3539" s="28">
        <v>9701</v>
      </c>
      <c r="B3539" s="28" t="s">
        <v>17905</v>
      </c>
      <c r="C3539" s="28" t="s">
        <v>17904</v>
      </c>
    </row>
    <row r="3540" spans="1:3" x14ac:dyDescent="0.2">
      <c r="A3540" s="28">
        <v>9702</v>
      </c>
      <c r="B3540" s="28" t="s">
        <v>17903</v>
      </c>
      <c r="C3540" s="28" t="s">
        <v>17904</v>
      </c>
    </row>
    <row r="3541" spans="1:3" x14ac:dyDescent="0.2">
      <c r="A3541" s="28">
        <v>9703</v>
      </c>
      <c r="B3541" s="28" t="s">
        <v>17903</v>
      </c>
      <c r="C3541" s="28" t="s">
        <v>17904</v>
      </c>
    </row>
    <row r="3542" spans="1:3" x14ac:dyDescent="0.2">
      <c r="A3542" s="28">
        <v>9704</v>
      </c>
      <c r="B3542" s="28" t="s">
        <v>17903</v>
      </c>
      <c r="C3542" s="28" t="s">
        <v>17904</v>
      </c>
    </row>
    <row r="3543" spans="1:3" x14ac:dyDescent="0.2">
      <c r="A3543" s="28">
        <v>9705</v>
      </c>
      <c r="B3543" s="28" t="s">
        <v>17903</v>
      </c>
      <c r="C3543" s="28" t="s">
        <v>17904</v>
      </c>
    </row>
    <row r="3544" spans="1:3" x14ac:dyDescent="0.2">
      <c r="A3544" s="28">
        <v>9706</v>
      </c>
      <c r="B3544" s="28" t="s">
        <v>17903</v>
      </c>
      <c r="C3544" s="28" t="s">
        <v>17904</v>
      </c>
    </row>
    <row r="3545" spans="1:3" x14ac:dyDescent="0.2">
      <c r="A3545" s="28">
        <v>9707</v>
      </c>
      <c r="B3545" s="28" t="s">
        <v>17905</v>
      </c>
      <c r="C3545" s="28" t="s">
        <v>17904</v>
      </c>
    </row>
    <row r="3546" spans="1:3" x14ac:dyDescent="0.2">
      <c r="A3546" s="28">
        <v>9708</v>
      </c>
      <c r="B3546" s="28" t="s">
        <v>17903</v>
      </c>
      <c r="C3546" s="28" t="s">
        <v>17904</v>
      </c>
    </row>
    <row r="3547" spans="1:3" x14ac:dyDescent="0.2">
      <c r="A3547" s="28">
        <v>9709</v>
      </c>
      <c r="B3547" s="28" t="s">
        <v>17903</v>
      </c>
      <c r="C3547" s="28" t="s">
        <v>17904</v>
      </c>
    </row>
    <row r="3548" spans="1:3" x14ac:dyDescent="0.2">
      <c r="A3548" s="28">
        <v>9710</v>
      </c>
      <c r="B3548" s="28" t="s">
        <v>17905</v>
      </c>
      <c r="C3548" s="28" t="s">
        <v>17904</v>
      </c>
    </row>
    <row r="3549" spans="1:3" x14ac:dyDescent="0.2">
      <c r="A3549" s="28">
        <v>9711</v>
      </c>
      <c r="B3549" s="28" t="s">
        <v>17903</v>
      </c>
      <c r="C3549" s="28" t="s">
        <v>17904</v>
      </c>
    </row>
    <row r="3550" spans="1:3" x14ac:dyDescent="0.2">
      <c r="A3550" s="28">
        <v>9713</v>
      </c>
      <c r="B3550" s="28" t="s">
        <v>17903</v>
      </c>
      <c r="C3550" s="28" t="s">
        <v>17904</v>
      </c>
    </row>
    <row r="3551" spans="1:3" x14ac:dyDescent="0.2">
      <c r="A3551" s="28">
        <v>9714</v>
      </c>
      <c r="B3551" s="28" t="s">
        <v>17903</v>
      </c>
      <c r="C3551" s="28" t="s">
        <v>17904</v>
      </c>
    </row>
    <row r="3552" spans="1:3" x14ac:dyDescent="0.2">
      <c r="A3552" s="28">
        <v>9715</v>
      </c>
      <c r="B3552" s="28" t="s">
        <v>17905</v>
      </c>
      <c r="C3552" s="28" t="s">
        <v>17904</v>
      </c>
    </row>
    <row r="3553" spans="1:3" x14ac:dyDescent="0.2">
      <c r="A3553" s="28">
        <v>9716</v>
      </c>
      <c r="B3553" s="28" t="s">
        <v>17905</v>
      </c>
      <c r="C3553" s="28" t="s">
        <v>17904</v>
      </c>
    </row>
    <row r="3554" spans="1:3" x14ac:dyDescent="0.2">
      <c r="A3554" s="28">
        <v>9717</v>
      </c>
      <c r="B3554" s="28" t="s">
        <v>17903</v>
      </c>
      <c r="C3554" s="28" t="s">
        <v>17904</v>
      </c>
    </row>
    <row r="3555" spans="1:3" x14ac:dyDescent="0.2">
      <c r="A3555" s="28">
        <v>9718</v>
      </c>
      <c r="B3555" s="28" t="s">
        <v>17905</v>
      </c>
      <c r="C3555" s="28" t="s">
        <v>17904</v>
      </c>
    </row>
    <row r="3556" spans="1:3" x14ac:dyDescent="0.2">
      <c r="A3556" s="28">
        <v>9719</v>
      </c>
      <c r="B3556" s="28" t="s">
        <v>17903</v>
      </c>
      <c r="C3556" s="28" t="s">
        <v>17904</v>
      </c>
    </row>
    <row r="3557" spans="1:3" x14ac:dyDescent="0.2">
      <c r="A3557" s="28">
        <v>9720</v>
      </c>
      <c r="B3557" s="28" t="s">
        <v>17903</v>
      </c>
      <c r="C3557" s="28" t="s">
        <v>17904</v>
      </c>
    </row>
    <row r="3558" spans="1:3" x14ac:dyDescent="0.2">
      <c r="A3558" s="28">
        <v>9721</v>
      </c>
      <c r="B3558" s="28" t="s">
        <v>17905</v>
      </c>
      <c r="C3558" s="28" t="s">
        <v>17904</v>
      </c>
    </row>
    <row r="3559" spans="1:3" x14ac:dyDescent="0.2">
      <c r="A3559" s="28">
        <v>9722</v>
      </c>
      <c r="B3559" s="28" t="s">
        <v>17903</v>
      </c>
      <c r="C3559" s="28" t="s">
        <v>17904</v>
      </c>
    </row>
    <row r="3560" spans="1:3" x14ac:dyDescent="0.2">
      <c r="A3560" s="28">
        <v>9723</v>
      </c>
      <c r="B3560" s="28" t="s">
        <v>17905</v>
      </c>
      <c r="C3560" s="28" t="s">
        <v>17904</v>
      </c>
    </row>
    <row r="3561" spans="1:3" x14ac:dyDescent="0.2">
      <c r="A3561" s="28">
        <v>9724</v>
      </c>
      <c r="B3561" s="28" t="s">
        <v>17903</v>
      </c>
      <c r="C3561" s="28" t="s">
        <v>17904</v>
      </c>
    </row>
    <row r="3562" spans="1:3" x14ac:dyDescent="0.2">
      <c r="A3562" s="28">
        <v>9726</v>
      </c>
      <c r="B3562" s="28" t="s">
        <v>17905</v>
      </c>
      <c r="C3562" s="28" t="s">
        <v>17904</v>
      </c>
    </row>
    <row r="3563" spans="1:3" x14ac:dyDescent="0.2">
      <c r="A3563" s="28">
        <v>9727</v>
      </c>
      <c r="B3563" s="28" t="s">
        <v>17905</v>
      </c>
      <c r="C3563" s="28" t="s">
        <v>17904</v>
      </c>
    </row>
    <row r="3564" spans="1:3" x14ac:dyDescent="0.2">
      <c r="A3564" s="28">
        <v>9728</v>
      </c>
      <c r="B3564" s="28" t="s">
        <v>17905</v>
      </c>
      <c r="C3564" s="28" t="s">
        <v>17904</v>
      </c>
    </row>
    <row r="3565" spans="1:3" x14ac:dyDescent="0.2">
      <c r="A3565" s="28">
        <v>9729</v>
      </c>
      <c r="B3565" s="28" t="s">
        <v>17906</v>
      </c>
      <c r="C3565" s="28" t="s">
        <v>17904</v>
      </c>
    </row>
    <row r="3566" spans="1:3" x14ac:dyDescent="0.2">
      <c r="A3566" s="28">
        <v>9730</v>
      </c>
      <c r="B3566" s="28" t="s">
        <v>17905</v>
      </c>
      <c r="C3566" s="28" t="s">
        <v>17904</v>
      </c>
    </row>
    <row r="3567" spans="1:3" x14ac:dyDescent="0.2">
      <c r="A3567" s="28">
        <v>9731</v>
      </c>
      <c r="B3567" s="28" t="s">
        <v>17905</v>
      </c>
      <c r="C3567" s="28" t="s">
        <v>17904</v>
      </c>
    </row>
    <row r="3568" spans="1:3" x14ac:dyDescent="0.2">
      <c r="A3568" s="28">
        <v>9732</v>
      </c>
      <c r="B3568" s="28" t="s">
        <v>17903</v>
      </c>
      <c r="C3568" s="28" t="s">
        <v>17904</v>
      </c>
    </row>
    <row r="3569" spans="1:3" x14ac:dyDescent="0.2">
      <c r="A3569" s="28">
        <v>9733</v>
      </c>
      <c r="B3569" s="28" t="s">
        <v>17906</v>
      </c>
      <c r="C3569" s="28" t="s">
        <v>17904</v>
      </c>
    </row>
    <row r="3570" spans="1:3" x14ac:dyDescent="0.2">
      <c r="A3570" s="28">
        <v>9734</v>
      </c>
      <c r="B3570" s="28" t="s">
        <v>17905</v>
      </c>
      <c r="C3570" s="28" t="s">
        <v>17904</v>
      </c>
    </row>
    <row r="3571" spans="1:3" x14ac:dyDescent="0.2">
      <c r="A3571" s="28">
        <v>9735</v>
      </c>
      <c r="B3571" s="28" t="s">
        <v>17903</v>
      </c>
      <c r="C3571" s="28" t="s">
        <v>17904</v>
      </c>
    </row>
    <row r="3572" spans="1:3" x14ac:dyDescent="0.2">
      <c r="A3572" s="28">
        <v>9736</v>
      </c>
      <c r="B3572" s="28" t="s">
        <v>17905</v>
      </c>
      <c r="C3572" s="28" t="s">
        <v>17904</v>
      </c>
    </row>
    <row r="3573" spans="1:3" x14ac:dyDescent="0.2">
      <c r="A3573" s="28">
        <v>9737</v>
      </c>
      <c r="B3573" s="28" t="s">
        <v>17905</v>
      </c>
      <c r="C3573" s="28" t="s">
        <v>17904</v>
      </c>
    </row>
    <row r="3574" spans="1:3" x14ac:dyDescent="0.2">
      <c r="A3574" s="28">
        <v>9738</v>
      </c>
      <c r="B3574" s="28" t="s">
        <v>17905</v>
      </c>
      <c r="C3574" s="28" t="s">
        <v>17904</v>
      </c>
    </row>
    <row r="3575" spans="1:3" x14ac:dyDescent="0.2">
      <c r="A3575" s="28">
        <v>9739</v>
      </c>
      <c r="B3575" s="28" t="s">
        <v>17905</v>
      </c>
      <c r="C3575" s="28" t="s">
        <v>17904</v>
      </c>
    </row>
    <row r="3576" spans="1:3" x14ac:dyDescent="0.2">
      <c r="A3576" s="28">
        <v>9740</v>
      </c>
      <c r="B3576" s="28" t="s">
        <v>17903</v>
      </c>
      <c r="C3576" s="28" t="s">
        <v>17904</v>
      </c>
    </row>
    <row r="3577" spans="1:3" x14ac:dyDescent="0.2">
      <c r="A3577" s="28">
        <v>9741</v>
      </c>
      <c r="B3577" s="28" t="s">
        <v>17905</v>
      </c>
      <c r="C3577" s="28" t="s">
        <v>17904</v>
      </c>
    </row>
    <row r="3578" spans="1:3" x14ac:dyDescent="0.2">
      <c r="A3578" s="28">
        <v>9742</v>
      </c>
      <c r="B3578" s="28" t="s">
        <v>17905</v>
      </c>
      <c r="C3578" s="28" t="s">
        <v>17904</v>
      </c>
    </row>
    <row r="3579" spans="1:3" x14ac:dyDescent="0.2">
      <c r="A3579" s="28">
        <v>9743</v>
      </c>
      <c r="B3579" s="28" t="s">
        <v>17903</v>
      </c>
      <c r="C3579" s="28" t="s">
        <v>17904</v>
      </c>
    </row>
    <row r="3580" spans="1:3" x14ac:dyDescent="0.2">
      <c r="A3580" s="28">
        <v>9744</v>
      </c>
      <c r="B3580" s="28" t="s">
        <v>17905</v>
      </c>
      <c r="C3580" s="28" t="s">
        <v>17904</v>
      </c>
    </row>
    <row r="3581" spans="1:3" x14ac:dyDescent="0.2">
      <c r="A3581" s="28">
        <v>9745</v>
      </c>
      <c r="B3581" s="28" t="s">
        <v>17903</v>
      </c>
      <c r="C3581" s="28" t="s">
        <v>17904</v>
      </c>
    </row>
    <row r="3582" spans="1:3" x14ac:dyDescent="0.2">
      <c r="A3582" s="28">
        <v>9746</v>
      </c>
      <c r="B3582" s="28" t="s">
        <v>17903</v>
      </c>
      <c r="C3582" s="28" t="s">
        <v>17904</v>
      </c>
    </row>
    <row r="3583" spans="1:3" x14ac:dyDescent="0.2">
      <c r="A3583" s="28">
        <v>9747</v>
      </c>
      <c r="B3583" s="28" t="s">
        <v>17906</v>
      </c>
      <c r="C3583" s="28" t="s">
        <v>17904</v>
      </c>
    </row>
    <row r="3584" spans="1:3" x14ac:dyDescent="0.2">
      <c r="A3584" s="28">
        <v>9748</v>
      </c>
      <c r="B3584" s="28" t="s">
        <v>17905</v>
      </c>
      <c r="C3584" s="28" t="s">
        <v>17904</v>
      </c>
    </row>
    <row r="3585" spans="1:3" x14ac:dyDescent="0.2">
      <c r="A3585" s="28">
        <v>9749</v>
      </c>
      <c r="B3585" s="28" t="s">
        <v>17903</v>
      </c>
      <c r="C3585" s="28" t="s">
        <v>17904</v>
      </c>
    </row>
    <row r="3586" spans="1:3" x14ac:dyDescent="0.2">
      <c r="A3586" s="28">
        <v>9750</v>
      </c>
      <c r="B3586" s="28" t="s">
        <v>17905</v>
      </c>
      <c r="C3586" s="28" t="s">
        <v>17904</v>
      </c>
    </row>
    <row r="3587" spans="1:3" x14ac:dyDescent="0.2">
      <c r="A3587" s="28">
        <v>9751</v>
      </c>
      <c r="B3587" s="28" t="s">
        <v>17903</v>
      </c>
      <c r="C3587" s="28" t="s">
        <v>17904</v>
      </c>
    </row>
    <row r="3588" spans="1:3" x14ac:dyDescent="0.2">
      <c r="A3588" s="28">
        <v>9752</v>
      </c>
      <c r="B3588" s="28" t="s">
        <v>17903</v>
      </c>
      <c r="C3588" s="28" t="s">
        <v>17904</v>
      </c>
    </row>
    <row r="3589" spans="1:3" x14ac:dyDescent="0.2">
      <c r="A3589" s="28">
        <v>9753</v>
      </c>
      <c r="B3589" s="28" t="s">
        <v>17903</v>
      </c>
      <c r="C3589" s="28" t="s">
        <v>17904</v>
      </c>
    </row>
    <row r="3590" spans="1:3" x14ac:dyDescent="0.2">
      <c r="A3590" s="28">
        <v>9754</v>
      </c>
      <c r="B3590" s="28" t="s">
        <v>17903</v>
      </c>
      <c r="C3590" s="28" t="s">
        <v>17904</v>
      </c>
    </row>
    <row r="3591" spans="1:3" x14ac:dyDescent="0.2">
      <c r="A3591" s="28">
        <v>9755</v>
      </c>
      <c r="B3591" s="28" t="s">
        <v>17903</v>
      </c>
      <c r="C3591" s="28" t="s">
        <v>17904</v>
      </c>
    </row>
    <row r="3592" spans="1:3" x14ac:dyDescent="0.2">
      <c r="A3592" s="28">
        <v>9756</v>
      </c>
      <c r="B3592" s="28" t="s">
        <v>17903</v>
      </c>
      <c r="C3592" s="28" t="s">
        <v>17904</v>
      </c>
    </row>
    <row r="3593" spans="1:3" x14ac:dyDescent="0.2">
      <c r="A3593" s="28">
        <v>9757</v>
      </c>
      <c r="B3593" s="28" t="s">
        <v>17903</v>
      </c>
      <c r="C3593" s="28" t="s">
        <v>17904</v>
      </c>
    </row>
    <row r="3594" spans="1:3" x14ac:dyDescent="0.2">
      <c r="A3594" s="28">
        <v>9758</v>
      </c>
      <c r="B3594" s="28" t="s">
        <v>17905</v>
      </c>
      <c r="C3594" s="28" t="s">
        <v>17904</v>
      </c>
    </row>
    <row r="3595" spans="1:3" x14ac:dyDescent="0.2">
      <c r="A3595" s="28">
        <v>9759</v>
      </c>
      <c r="B3595" s="28" t="s">
        <v>17905</v>
      </c>
      <c r="C3595" s="28" t="s">
        <v>17904</v>
      </c>
    </row>
    <row r="3596" spans="1:3" x14ac:dyDescent="0.2">
      <c r="A3596" s="28">
        <v>9762</v>
      </c>
      <c r="B3596" s="28" t="s">
        <v>17905</v>
      </c>
      <c r="C3596" s="28" t="s">
        <v>17904</v>
      </c>
    </row>
    <row r="3597" spans="1:3" x14ac:dyDescent="0.2">
      <c r="A3597" s="28">
        <v>9769</v>
      </c>
      <c r="B3597" s="28" t="s">
        <v>17905</v>
      </c>
      <c r="C3597" s="28" t="s">
        <v>17904</v>
      </c>
    </row>
    <row r="3598" spans="1:3" x14ac:dyDescent="0.2">
      <c r="A3598" s="28">
        <v>9771</v>
      </c>
      <c r="B3598" s="28" t="s">
        <v>17903</v>
      </c>
      <c r="C3598" s="28" t="s">
        <v>17904</v>
      </c>
    </row>
    <row r="3599" spans="1:3" x14ac:dyDescent="0.2">
      <c r="A3599" s="28">
        <v>9777</v>
      </c>
      <c r="B3599" s="28" t="s">
        <v>17905</v>
      </c>
      <c r="C3599" s="28" t="s">
        <v>17904</v>
      </c>
    </row>
    <row r="3600" spans="1:3" x14ac:dyDescent="0.2">
      <c r="A3600" s="28">
        <v>9780</v>
      </c>
      <c r="B3600" s="28" t="s">
        <v>17903</v>
      </c>
      <c r="C3600" s="28" t="s">
        <v>17904</v>
      </c>
    </row>
    <row r="3601" spans="1:3" x14ac:dyDescent="0.2">
      <c r="A3601" s="28">
        <v>9789</v>
      </c>
      <c r="B3601" s="28" t="s">
        <v>17903</v>
      </c>
      <c r="C3601" s="28" t="s">
        <v>17904</v>
      </c>
    </row>
    <row r="3602" spans="1:3" x14ac:dyDescent="0.2">
      <c r="A3602" s="28">
        <v>9790</v>
      </c>
      <c r="B3602" s="28" t="s">
        <v>17903</v>
      </c>
      <c r="C3602" s="28" t="s">
        <v>17904</v>
      </c>
    </row>
    <row r="3603" spans="1:3" x14ac:dyDescent="0.2">
      <c r="A3603" s="28">
        <v>9798</v>
      </c>
      <c r="B3603" s="28" t="s">
        <v>17903</v>
      </c>
      <c r="C3603" s="28" t="s">
        <v>17904</v>
      </c>
    </row>
    <row r="3604" spans="1:3" x14ac:dyDescent="0.2">
      <c r="A3604" s="28">
        <v>9801</v>
      </c>
      <c r="B3604" s="28" t="s">
        <v>17903</v>
      </c>
      <c r="C3604" s="28" t="s">
        <v>17904</v>
      </c>
    </row>
    <row r="3605" spans="1:3" x14ac:dyDescent="0.2">
      <c r="A3605" s="28">
        <v>9802</v>
      </c>
      <c r="B3605" s="28" t="s">
        <v>17903</v>
      </c>
      <c r="C3605" s="28" t="s">
        <v>17904</v>
      </c>
    </row>
    <row r="3606" spans="1:3" x14ac:dyDescent="0.2">
      <c r="A3606" s="28">
        <v>9803</v>
      </c>
      <c r="B3606" s="28" t="s">
        <v>17903</v>
      </c>
      <c r="C3606" s="28" t="s">
        <v>17904</v>
      </c>
    </row>
    <row r="3607" spans="1:3" x14ac:dyDescent="0.2">
      <c r="A3607" s="28">
        <v>9804</v>
      </c>
      <c r="B3607" s="28" t="s">
        <v>17903</v>
      </c>
      <c r="C3607" s="28" t="s">
        <v>17904</v>
      </c>
    </row>
    <row r="3608" spans="1:3" x14ac:dyDescent="0.2">
      <c r="A3608" s="28">
        <v>9805</v>
      </c>
      <c r="B3608" s="28" t="s">
        <v>17906</v>
      </c>
      <c r="C3608" s="28" t="s">
        <v>17904</v>
      </c>
    </row>
    <row r="3609" spans="1:3" x14ac:dyDescent="0.2">
      <c r="A3609" s="28">
        <v>9806</v>
      </c>
      <c r="B3609" s="28" t="s">
        <v>17903</v>
      </c>
      <c r="C3609" s="28" t="s">
        <v>17904</v>
      </c>
    </row>
    <row r="3610" spans="1:3" x14ac:dyDescent="0.2">
      <c r="A3610" s="28">
        <v>9807</v>
      </c>
      <c r="B3610" s="28" t="s">
        <v>17905</v>
      </c>
      <c r="C3610" s="28" t="s">
        <v>17904</v>
      </c>
    </row>
    <row r="3611" spans="1:3" x14ac:dyDescent="0.2">
      <c r="A3611" s="28">
        <v>9808</v>
      </c>
      <c r="B3611" s="28" t="s">
        <v>17903</v>
      </c>
      <c r="C3611" s="28" t="s">
        <v>17904</v>
      </c>
    </row>
    <row r="3612" spans="1:3" x14ac:dyDescent="0.2">
      <c r="A3612" s="28">
        <v>9809</v>
      </c>
      <c r="B3612" s="28" t="s">
        <v>17906</v>
      </c>
      <c r="C3612" s="28" t="s">
        <v>17904</v>
      </c>
    </row>
    <row r="3613" spans="1:3" x14ac:dyDescent="0.2">
      <c r="A3613" s="28">
        <v>9810</v>
      </c>
      <c r="B3613" s="28" t="s">
        <v>17903</v>
      </c>
      <c r="C3613" s="28" t="s">
        <v>17904</v>
      </c>
    </row>
    <row r="3614" spans="1:3" x14ac:dyDescent="0.2">
      <c r="A3614" s="28">
        <v>9811</v>
      </c>
      <c r="B3614" s="28" t="s">
        <v>17905</v>
      </c>
      <c r="C3614" s="28" t="s">
        <v>17904</v>
      </c>
    </row>
    <row r="3615" spans="1:3" x14ac:dyDescent="0.2">
      <c r="A3615" s="28">
        <v>9812</v>
      </c>
      <c r="B3615" s="28" t="s">
        <v>17905</v>
      </c>
      <c r="C3615" s="28" t="s">
        <v>17904</v>
      </c>
    </row>
    <row r="3616" spans="1:3" x14ac:dyDescent="0.2">
      <c r="A3616" s="28">
        <v>9813</v>
      </c>
      <c r="B3616" s="28" t="s">
        <v>17905</v>
      </c>
      <c r="C3616" s="28" t="s">
        <v>17904</v>
      </c>
    </row>
    <row r="3617" spans="1:3" x14ac:dyDescent="0.2">
      <c r="A3617" s="28">
        <v>9814</v>
      </c>
      <c r="B3617" s="28" t="s">
        <v>17905</v>
      </c>
      <c r="C3617" s="28" t="s">
        <v>17904</v>
      </c>
    </row>
    <row r="3618" spans="1:3" x14ac:dyDescent="0.2">
      <c r="A3618" s="28">
        <v>9815</v>
      </c>
      <c r="B3618" s="28" t="s">
        <v>17903</v>
      </c>
      <c r="C3618" s="28" t="s">
        <v>17904</v>
      </c>
    </row>
    <row r="3619" spans="1:3" x14ac:dyDescent="0.2">
      <c r="A3619" s="28">
        <v>9816</v>
      </c>
      <c r="B3619" s="28" t="s">
        <v>17905</v>
      </c>
      <c r="C3619" s="28" t="s">
        <v>17904</v>
      </c>
    </row>
    <row r="3620" spans="1:3" x14ac:dyDescent="0.2">
      <c r="A3620" s="28">
        <v>9817</v>
      </c>
      <c r="B3620" s="28" t="s">
        <v>17905</v>
      </c>
      <c r="C3620" s="28" t="s">
        <v>17904</v>
      </c>
    </row>
    <row r="3621" spans="1:3" x14ac:dyDescent="0.2">
      <c r="A3621" s="28">
        <v>9818</v>
      </c>
      <c r="B3621" s="28" t="s">
        <v>17903</v>
      </c>
      <c r="C3621" s="28" t="s">
        <v>17904</v>
      </c>
    </row>
    <row r="3622" spans="1:3" x14ac:dyDescent="0.2">
      <c r="A3622" s="28">
        <v>9819</v>
      </c>
      <c r="B3622" s="28" t="s">
        <v>17903</v>
      </c>
      <c r="C3622" s="28" t="s">
        <v>17904</v>
      </c>
    </row>
    <row r="3623" spans="1:3" x14ac:dyDescent="0.2">
      <c r="A3623" s="28">
        <v>9820</v>
      </c>
      <c r="B3623" s="28" t="s">
        <v>17905</v>
      </c>
      <c r="C3623" s="28" t="s">
        <v>17904</v>
      </c>
    </row>
    <row r="3624" spans="1:3" x14ac:dyDescent="0.2">
      <c r="A3624" s="28">
        <v>9821</v>
      </c>
      <c r="B3624" s="28" t="s">
        <v>17903</v>
      </c>
      <c r="C3624" s="28" t="s">
        <v>17904</v>
      </c>
    </row>
    <row r="3625" spans="1:3" x14ac:dyDescent="0.2">
      <c r="A3625" s="28">
        <v>9822</v>
      </c>
      <c r="B3625" s="28" t="s">
        <v>17903</v>
      </c>
      <c r="C3625" s="28" t="s">
        <v>17904</v>
      </c>
    </row>
    <row r="3626" spans="1:3" x14ac:dyDescent="0.2">
      <c r="A3626" s="28">
        <v>9823</v>
      </c>
      <c r="B3626" s="28" t="s">
        <v>17905</v>
      </c>
      <c r="C3626" s="28" t="s">
        <v>17904</v>
      </c>
    </row>
    <row r="3627" spans="1:3" x14ac:dyDescent="0.2">
      <c r="A3627" s="28">
        <v>9824</v>
      </c>
      <c r="B3627" s="28" t="s">
        <v>17903</v>
      </c>
      <c r="C3627" s="28" t="s">
        <v>17904</v>
      </c>
    </row>
    <row r="3628" spans="1:3" x14ac:dyDescent="0.2">
      <c r="A3628" s="28">
        <v>9825</v>
      </c>
      <c r="B3628" s="28" t="s">
        <v>17905</v>
      </c>
      <c r="C3628" s="28" t="s">
        <v>17904</v>
      </c>
    </row>
    <row r="3629" spans="1:3" x14ac:dyDescent="0.2">
      <c r="A3629" s="28">
        <v>9826</v>
      </c>
      <c r="B3629" s="28" t="s">
        <v>17905</v>
      </c>
      <c r="C3629" s="28" t="s">
        <v>17904</v>
      </c>
    </row>
    <row r="3630" spans="1:3" x14ac:dyDescent="0.2">
      <c r="A3630" s="28">
        <v>9827</v>
      </c>
      <c r="B3630" s="28" t="s">
        <v>17905</v>
      </c>
      <c r="C3630" s="28" t="s">
        <v>17904</v>
      </c>
    </row>
    <row r="3631" spans="1:3" x14ac:dyDescent="0.2">
      <c r="A3631" s="28">
        <v>9828</v>
      </c>
      <c r="B3631" s="28" t="s">
        <v>17905</v>
      </c>
      <c r="C3631" s="28" t="s">
        <v>17904</v>
      </c>
    </row>
    <row r="3632" spans="1:3" x14ac:dyDescent="0.2">
      <c r="A3632" s="28">
        <v>9829</v>
      </c>
      <c r="B3632" s="28" t="s">
        <v>17903</v>
      </c>
      <c r="C3632" s="28" t="s">
        <v>17904</v>
      </c>
    </row>
    <row r="3633" spans="1:3" x14ac:dyDescent="0.2">
      <c r="A3633" s="28">
        <v>9830</v>
      </c>
      <c r="B3633" s="28" t="s">
        <v>17905</v>
      </c>
      <c r="C3633" s="28" t="s">
        <v>17904</v>
      </c>
    </row>
    <row r="3634" spans="1:3" x14ac:dyDescent="0.2">
      <c r="A3634" s="28">
        <v>9831</v>
      </c>
      <c r="B3634" s="28" t="s">
        <v>17905</v>
      </c>
      <c r="C3634" s="28" t="s">
        <v>17904</v>
      </c>
    </row>
    <row r="3635" spans="1:3" x14ac:dyDescent="0.2">
      <c r="A3635" s="28">
        <v>9832</v>
      </c>
      <c r="B3635" s="28" t="s">
        <v>17903</v>
      </c>
      <c r="C3635" s="28" t="s">
        <v>17904</v>
      </c>
    </row>
    <row r="3636" spans="1:3" x14ac:dyDescent="0.2">
      <c r="A3636" s="28">
        <v>9833</v>
      </c>
      <c r="B3636" s="28" t="s">
        <v>17903</v>
      </c>
      <c r="C3636" s="28" t="s">
        <v>17904</v>
      </c>
    </row>
    <row r="3637" spans="1:3" x14ac:dyDescent="0.2">
      <c r="A3637" s="28">
        <v>9834</v>
      </c>
      <c r="B3637" s="28" t="s">
        <v>17906</v>
      </c>
      <c r="C3637" s="28" t="s">
        <v>17904</v>
      </c>
    </row>
    <row r="3638" spans="1:3" x14ac:dyDescent="0.2">
      <c r="A3638" s="28">
        <v>9835</v>
      </c>
      <c r="B3638" s="28" t="s">
        <v>17906</v>
      </c>
      <c r="C3638" s="28" t="s">
        <v>17904</v>
      </c>
    </row>
    <row r="3639" spans="1:3" x14ac:dyDescent="0.2">
      <c r="A3639" s="28">
        <v>9836</v>
      </c>
      <c r="B3639" s="28" t="s">
        <v>17905</v>
      </c>
      <c r="C3639" s="28" t="s">
        <v>17904</v>
      </c>
    </row>
    <row r="3640" spans="1:3" x14ac:dyDescent="0.2">
      <c r="A3640" s="28">
        <v>9837</v>
      </c>
      <c r="B3640" s="28" t="s">
        <v>17906</v>
      </c>
      <c r="C3640" s="28" t="s">
        <v>17904</v>
      </c>
    </row>
    <row r="3641" spans="1:3" x14ac:dyDescent="0.2">
      <c r="A3641" s="28">
        <v>9838</v>
      </c>
      <c r="B3641" s="28" t="s">
        <v>17906</v>
      </c>
      <c r="C3641" s="28" t="s">
        <v>17904</v>
      </c>
    </row>
    <row r="3642" spans="1:3" x14ac:dyDescent="0.2">
      <c r="A3642" s="28">
        <v>9839</v>
      </c>
      <c r="B3642" s="28" t="s">
        <v>17903</v>
      </c>
      <c r="C3642" s="28" t="s">
        <v>17904</v>
      </c>
    </row>
    <row r="3643" spans="1:3" x14ac:dyDescent="0.2">
      <c r="A3643" s="28">
        <v>9840</v>
      </c>
      <c r="B3643" s="28" t="s">
        <v>17906</v>
      </c>
      <c r="C3643" s="28" t="s">
        <v>17904</v>
      </c>
    </row>
    <row r="3644" spans="1:3" x14ac:dyDescent="0.2">
      <c r="A3644" s="28">
        <v>9841</v>
      </c>
      <c r="B3644" s="28" t="s">
        <v>17903</v>
      </c>
      <c r="C3644" s="28" t="s">
        <v>17904</v>
      </c>
    </row>
    <row r="3645" spans="1:3" x14ac:dyDescent="0.2">
      <c r="A3645" s="28">
        <v>9842</v>
      </c>
      <c r="B3645" s="28" t="s">
        <v>17905</v>
      </c>
      <c r="C3645" s="28" t="s">
        <v>17904</v>
      </c>
    </row>
    <row r="3646" spans="1:3" x14ac:dyDescent="0.2">
      <c r="A3646" s="28">
        <v>9843</v>
      </c>
      <c r="B3646" s="28" t="s">
        <v>17903</v>
      </c>
      <c r="C3646" s="28" t="s">
        <v>17904</v>
      </c>
    </row>
    <row r="3647" spans="1:3" x14ac:dyDescent="0.2">
      <c r="A3647" s="28">
        <v>9844</v>
      </c>
      <c r="B3647" s="28" t="s">
        <v>17906</v>
      </c>
      <c r="C3647" s="28" t="s">
        <v>17904</v>
      </c>
    </row>
    <row r="3648" spans="1:3" x14ac:dyDescent="0.2">
      <c r="A3648" s="28">
        <v>9845</v>
      </c>
      <c r="B3648" s="28" t="s">
        <v>17905</v>
      </c>
      <c r="C3648" s="28" t="s">
        <v>17904</v>
      </c>
    </row>
    <row r="3649" spans="1:3" x14ac:dyDescent="0.2">
      <c r="A3649" s="28">
        <v>9846</v>
      </c>
      <c r="B3649" s="28" t="s">
        <v>17905</v>
      </c>
      <c r="C3649" s="28" t="s">
        <v>17904</v>
      </c>
    </row>
    <row r="3650" spans="1:3" x14ac:dyDescent="0.2">
      <c r="A3650" s="28">
        <v>9848</v>
      </c>
      <c r="B3650" s="28" t="s">
        <v>17903</v>
      </c>
      <c r="C3650" s="28" t="s">
        <v>17904</v>
      </c>
    </row>
    <row r="3651" spans="1:3" x14ac:dyDescent="0.2">
      <c r="A3651" s="28">
        <v>9852</v>
      </c>
      <c r="B3651" s="28" t="s">
        <v>17903</v>
      </c>
      <c r="C3651" s="28" t="s">
        <v>17904</v>
      </c>
    </row>
    <row r="3652" spans="1:3" x14ac:dyDescent="0.2">
      <c r="A3652" s="28">
        <v>9853</v>
      </c>
      <c r="B3652" s="28" t="s">
        <v>17903</v>
      </c>
      <c r="C3652" s="28" t="s">
        <v>17904</v>
      </c>
    </row>
    <row r="3653" spans="1:3" x14ac:dyDescent="0.2">
      <c r="A3653" s="28">
        <v>9855</v>
      </c>
      <c r="B3653" s="28" t="s">
        <v>17903</v>
      </c>
      <c r="C3653" s="28" t="s">
        <v>17904</v>
      </c>
    </row>
    <row r="3654" spans="1:3" x14ac:dyDescent="0.2">
      <c r="A3654" s="28">
        <v>9858</v>
      </c>
      <c r="B3654" s="28" t="s">
        <v>17903</v>
      </c>
      <c r="C3654" s="28" t="s">
        <v>17904</v>
      </c>
    </row>
    <row r="3655" spans="1:3" x14ac:dyDescent="0.2">
      <c r="A3655" s="28">
        <v>9859</v>
      </c>
      <c r="B3655" s="28" t="s">
        <v>17906</v>
      </c>
      <c r="C3655" s="28" t="s">
        <v>17904</v>
      </c>
    </row>
    <row r="3656" spans="1:3" x14ac:dyDescent="0.2">
      <c r="A3656" s="28">
        <v>9862</v>
      </c>
      <c r="B3656" s="28" t="s">
        <v>17903</v>
      </c>
      <c r="C3656" s="28" t="s">
        <v>17904</v>
      </c>
    </row>
    <row r="3657" spans="1:3" x14ac:dyDescent="0.2">
      <c r="A3657" s="28">
        <v>9865</v>
      </c>
      <c r="B3657" s="28" t="s">
        <v>17906</v>
      </c>
      <c r="C3657" s="28" t="s">
        <v>17904</v>
      </c>
    </row>
    <row r="3658" spans="1:3" x14ac:dyDescent="0.2">
      <c r="A3658" s="28">
        <v>9868</v>
      </c>
      <c r="B3658" s="28" t="s">
        <v>17903</v>
      </c>
      <c r="C3658" s="28" t="s">
        <v>17904</v>
      </c>
    </row>
    <row r="3659" spans="1:3" x14ac:dyDescent="0.2">
      <c r="A3659" s="28">
        <v>9870</v>
      </c>
      <c r="B3659" s="28" t="s">
        <v>17905</v>
      </c>
      <c r="C3659" s="28" t="s">
        <v>17904</v>
      </c>
    </row>
    <row r="3660" spans="1:3" x14ac:dyDescent="0.2">
      <c r="A3660" s="28">
        <v>9871</v>
      </c>
      <c r="B3660" s="28" t="s">
        <v>17905</v>
      </c>
      <c r="C3660" s="28" t="s">
        <v>17904</v>
      </c>
    </row>
    <row r="3661" spans="1:3" x14ac:dyDescent="0.2">
      <c r="A3661" s="28">
        <v>9872</v>
      </c>
      <c r="B3661" s="28" t="s">
        <v>17905</v>
      </c>
      <c r="C3661" s="28" t="s">
        <v>17904</v>
      </c>
    </row>
    <row r="3662" spans="1:3" x14ac:dyDescent="0.2">
      <c r="A3662" s="28">
        <v>9873</v>
      </c>
      <c r="B3662" s="28" t="s">
        <v>17905</v>
      </c>
      <c r="C3662" s="28" t="s">
        <v>17904</v>
      </c>
    </row>
    <row r="3663" spans="1:3" x14ac:dyDescent="0.2">
      <c r="A3663" s="28">
        <v>9874</v>
      </c>
      <c r="B3663" s="28" t="s">
        <v>17905</v>
      </c>
      <c r="C3663" s="28" t="s">
        <v>17904</v>
      </c>
    </row>
    <row r="3664" spans="1:3" x14ac:dyDescent="0.2">
      <c r="A3664" s="28">
        <v>9875</v>
      </c>
      <c r="B3664" s="28" t="s">
        <v>17905</v>
      </c>
      <c r="C3664" s="28" t="s">
        <v>17904</v>
      </c>
    </row>
    <row r="3665" spans="1:3" x14ac:dyDescent="0.2">
      <c r="A3665" s="28">
        <v>9876</v>
      </c>
      <c r="B3665" s="28" t="s">
        <v>17905</v>
      </c>
      <c r="C3665" s="28" t="s">
        <v>17904</v>
      </c>
    </row>
    <row r="3666" spans="1:3" x14ac:dyDescent="0.2">
      <c r="A3666" s="28">
        <v>9880</v>
      </c>
      <c r="B3666" s="28" t="s">
        <v>17905</v>
      </c>
      <c r="C3666" s="28" t="s">
        <v>17904</v>
      </c>
    </row>
    <row r="3667" spans="1:3" x14ac:dyDescent="0.2">
      <c r="A3667" s="28">
        <v>9888</v>
      </c>
      <c r="B3667" s="28" t="s">
        <v>17903</v>
      </c>
      <c r="C3667" s="28" t="s">
        <v>17904</v>
      </c>
    </row>
    <row r="3668" spans="1:3" x14ac:dyDescent="0.2">
      <c r="A3668" s="28">
        <v>9890</v>
      </c>
      <c r="B3668" s="28" t="s">
        <v>17903</v>
      </c>
      <c r="C3668" s="28" t="s">
        <v>17904</v>
      </c>
    </row>
    <row r="3669" spans="1:3" x14ac:dyDescent="0.2">
      <c r="A3669" s="28">
        <v>9892</v>
      </c>
      <c r="B3669" s="28" t="s">
        <v>17905</v>
      </c>
      <c r="C3669" s="28" t="s">
        <v>17904</v>
      </c>
    </row>
    <row r="3670" spans="1:3" x14ac:dyDescent="0.2">
      <c r="A3670" s="28">
        <v>9898</v>
      </c>
      <c r="B3670" s="28" t="s">
        <v>17903</v>
      </c>
      <c r="C3670" s="28" t="s">
        <v>17904</v>
      </c>
    </row>
    <row r="3671" spans="1:3" x14ac:dyDescent="0.2">
      <c r="A3671" s="28">
        <v>10001</v>
      </c>
      <c r="B3671" s="28" t="s">
        <v>17907</v>
      </c>
      <c r="C3671" s="28" t="s">
        <v>15754</v>
      </c>
    </row>
    <row r="3672" spans="1:3" x14ac:dyDescent="0.2">
      <c r="A3672" s="28">
        <v>10002</v>
      </c>
      <c r="B3672" s="28" t="s">
        <v>17907</v>
      </c>
      <c r="C3672" s="28" t="s">
        <v>15754</v>
      </c>
    </row>
    <row r="3673" spans="1:3" x14ac:dyDescent="0.2">
      <c r="A3673" s="28">
        <v>10003</v>
      </c>
      <c r="B3673" s="28" t="s">
        <v>17907</v>
      </c>
      <c r="C3673" s="28" t="s">
        <v>15754</v>
      </c>
    </row>
    <row r="3674" spans="1:3" x14ac:dyDescent="0.2">
      <c r="A3674" s="28">
        <v>10004</v>
      </c>
      <c r="B3674" s="28" t="s">
        <v>17907</v>
      </c>
      <c r="C3674" s="28" t="s">
        <v>15754</v>
      </c>
    </row>
    <row r="3675" spans="1:3" x14ac:dyDescent="0.2">
      <c r="A3675" s="28">
        <v>10005</v>
      </c>
      <c r="B3675" s="28" t="s">
        <v>17907</v>
      </c>
      <c r="C3675" s="28" t="s">
        <v>15754</v>
      </c>
    </row>
    <row r="3676" spans="1:3" x14ac:dyDescent="0.2">
      <c r="A3676" s="28">
        <v>10006</v>
      </c>
      <c r="B3676" s="28" t="s">
        <v>17907</v>
      </c>
      <c r="C3676" s="28" t="s">
        <v>15754</v>
      </c>
    </row>
    <row r="3677" spans="1:3" x14ac:dyDescent="0.2">
      <c r="A3677" s="28">
        <v>10007</v>
      </c>
      <c r="B3677" s="28" t="s">
        <v>17907</v>
      </c>
      <c r="C3677" s="28" t="s">
        <v>15754</v>
      </c>
    </row>
    <row r="3678" spans="1:3" x14ac:dyDescent="0.2">
      <c r="A3678" s="28">
        <v>10008</v>
      </c>
      <c r="B3678" s="28" t="s">
        <v>17907</v>
      </c>
      <c r="C3678" s="28" t="s">
        <v>15754</v>
      </c>
    </row>
    <row r="3679" spans="1:3" x14ac:dyDescent="0.2">
      <c r="A3679" s="28">
        <v>10009</v>
      </c>
      <c r="B3679" s="28" t="s">
        <v>17907</v>
      </c>
      <c r="C3679" s="28" t="s">
        <v>15754</v>
      </c>
    </row>
    <row r="3680" spans="1:3" x14ac:dyDescent="0.2">
      <c r="A3680" s="28">
        <v>10010</v>
      </c>
      <c r="B3680" s="28" t="s">
        <v>17907</v>
      </c>
      <c r="C3680" s="28" t="s">
        <v>15754</v>
      </c>
    </row>
    <row r="3681" spans="1:3" x14ac:dyDescent="0.2">
      <c r="A3681" s="28">
        <v>10011</v>
      </c>
      <c r="B3681" s="28" t="s">
        <v>17907</v>
      </c>
      <c r="C3681" s="28" t="s">
        <v>15754</v>
      </c>
    </row>
    <row r="3682" spans="1:3" x14ac:dyDescent="0.2">
      <c r="A3682" s="28">
        <v>10012</v>
      </c>
      <c r="B3682" s="28" t="s">
        <v>17907</v>
      </c>
      <c r="C3682" s="28" t="s">
        <v>15754</v>
      </c>
    </row>
    <row r="3683" spans="1:3" x14ac:dyDescent="0.2">
      <c r="A3683" s="28">
        <v>10013</v>
      </c>
      <c r="B3683" s="28" t="s">
        <v>17907</v>
      </c>
      <c r="C3683" s="28" t="s">
        <v>15754</v>
      </c>
    </row>
    <row r="3684" spans="1:3" x14ac:dyDescent="0.2">
      <c r="A3684" s="28">
        <v>10014</v>
      </c>
      <c r="B3684" s="28" t="s">
        <v>17907</v>
      </c>
      <c r="C3684" s="28" t="s">
        <v>15754</v>
      </c>
    </row>
    <row r="3685" spans="1:3" x14ac:dyDescent="0.2">
      <c r="A3685" s="28">
        <v>10015</v>
      </c>
      <c r="B3685" s="28" t="s">
        <v>17907</v>
      </c>
      <c r="C3685" s="28" t="s">
        <v>15754</v>
      </c>
    </row>
    <row r="3686" spans="1:3" x14ac:dyDescent="0.2">
      <c r="A3686" s="28">
        <v>10016</v>
      </c>
      <c r="B3686" s="28" t="s">
        <v>17907</v>
      </c>
      <c r="C3686" s="28" t="s">
        <v>15754</v>
      </c>
    </row>
    <row r="3687" spans="1:3" x14ac:dyDescent="0.2">
      <c r="A3687" s="28">
        <v>10017</v>
      </c>
      <c r="B3687" s="28" t="s">
        <v>17907</v>
      </c>
      <c r="C3687" s="28" t="s">
        <v>15754</v>
      </c>
    </row>
    <row r="3688" spans="1:3" x14ac:dyDescent="0.2">
      <c r="A3688" s="28">
        <v>10018</v>
      </c>
      <c r="B3688" s="28" t="s">
        <v>17907</v>
      </c>
      <c r="C3688" s="28" t="s">
        <v>15754</v>
      </c>
    </row>
    <row r="3689" spans="1:3" x14ac:dyDescent="0.2">
      <c r="A3689" s="28">
        <v>10019</v>
      </c>
      <c r="B3689" s="28" t="s">
        <v>17907</v>
      </c>
      <c r="C3689" s="28" t="s">
        <v>15754</v>
      </c>
    </row>
    <row r="3690" spans="1:3" x14ac:dyDescent="0.2">
      <c r="A3690" s="28">
        <v>10020</v>
      </c>
      <c r="B3690" s="28" t="s">
        <v>17907</v>
      </c>
      <c r="C3690" s="28" t="s">
        <v>15754</v>
      </c>
    </row>
    <row r="3691" spans="1:3" x14ac:dyDescent="0.2">
      <c r="A3691" s="28">
        <v>10021</v>
      </c>
      <c r="B3691" s="28" t="s">
        <v>17907</v>
      </c>
      <c r="C3691" s="28" t="s">
        <v>15754</v>
      </c>
    </row>
    <row r="3692" spans="1:3" x14ac:dyDescent="0.2">
      <c r="A3692" s="28">
        <v>10022</v>
      </c>
      <c r="B3692" s="28" t="s">
        <v>17907</v>
      </c>
      <c r="C3692" s="28" t="s">
        <v>15754</v>
      </c>
    </row>
    <row r="3693" spans="1:3" x14ac:dyDescent="0.2">
      <c r="A3693" s="28">
        <v>10023</v>
      </c>
      <c r="B3693" s="28" t="s">
        <v>17907</v>
      </c>
      <c r="C3693" s="28" t="s">
        <v>15754</v>
      </c>
    </row>
    <row r="3694" spans="1:3" x14ac:dyDescent="0.2">
      <c r="A3694" s="28">
        <v>10024</v>
      </c>
      <c r="B3694" s="28" t="s">
        <v>17907</v>
      </c>
      <c r="C3694" s="28" t="s">
        <v>15754</v>
      </c>
    </row>
    <row r="3695" spans="1:3" x14ac:dyDescent="0.2">
      <c r="A3695" s="28">
        <v>10025</v>
      </c>
      <c r="B3695" s="28" t="s">
        <v>17907</v>
      </c>
      <c r="C3695" s="28" t="s">
        <v>15754</v>
      </c>
    </row>
    <row r="3696" spans="1:3" x14ac:dyDescent="0.2">
      <c r="A3696" s="28">
        <v>10026</v>
      </c>
      <c r="B3696" s="28" t="s">
        <v>17907</v>
      </c>
      <c r="C3696" s="28" t="s">
        <v>15754</v>
      </c>
    </row>
    <row r="3697" spans="1:3" x14ac:dyDescent="0.2">
      <c r="A3697" s="28">
        <v>10027</v>
      </c>
      <c r="B3697" s="28" t="s">
        <v>17907</v>
      </c>
      <c r="C3697" s="28" t="s">
        <v>15754</v>
      </c>
    </row>
    <row r="3698" spans="1:3" x14ac:dyDescent="0.2">
      <c r="A3698" s="28">
        <v>10028</v>
      </c>
      <c r="B3698" s="28" t="s">
        <v>17907</v>
      </c>
      <c r="C3698" s="28" t="s">
        <v>15754</v>
      </c>
    </row>
    <row r="3699" spans="1:3" x14ac:dyDescent="0.2">
      <c r="A3699" s="28">
        <v>10029</v>
      </c>
      <c r="B3699" s="28" t="s">
        <v>17907</v>
      </c>
      <c r="C3699" s="28" t="s">
        <v>15754</v>
      </c>
    </row>
    <row r="3700" spans="1:3" x14ac:dyDescent="0.2">
      <c r="A3700" s="28">
        <v>10030</v>
      </c>
      <c r="B3700" s="28" t="s">
        <v>17907</v>
      </c>
      <c r="C3700" s="28" t="s">
        <v>15754</v>
      </c>
    </row>
    <row r="3701" spans="1:3" x14ac:dyDescent="0.2">
      <c r="A3701" s="28">
        <v>10031</v>
      </c>
      <c r="B3701" s="28" t="s">
        <v>17907</v>
      </c>
      <c r="C3701" s="28" t="s">
        <v>15754</v>
      </c>
    </row>
    <row r="3702" spans="1:3" x14ac:dyDescent="0.2">
      <c r="A3702" s="28">
        <v>10032</v>
      </c>
      <c r="B3702" s="28" t="s">
        <v>17907</v>
      </c>
      <c r="C3702" s="28" t="s">
        <v>15754</v>
      </c>
    </row>
    <row r="3703" spans="1:3" x14ac:dyDescent="0.2">
      <c r="A3703" s="28">
        <v>10033</v>
      </c>
      <c r="B3703" s="28" t="s">
        <v>17907</v>
      </c>
      <c r="C3703" s="28" t="s">
        <v>15754</v>
      </c>
    </row>
    <row r="3704" spans="1:3" x14ac:dyDescent="0.2">
      <c r="A3704" s="28">
        <v>10034</v>
      </c>
      <c r="B3704" s="28" t="s">
        <v>17907</v>
      </c>
      <c r="C3704" s="28" t="s">
        <v>15754</v>
      </c>
    </row>
    <row r="3705" spans="1:3" x14ac:dyDescent="0.2">
      <c r="A3705" s="28">
        <v>10035</v>
      </c>
      <c r="B3705" s="28" t="s">
        <v>17907</v>
      </c>
      <c r="C3705" s="28" t="s">
        <v>15754</v>
      </c>
    </row>
    <row r="3706" spans="1:3" x14ac:dyDescent="0.2">
      <c r="A3706" s="28">
        <v>10036</v>
      </c>
      <c r="B3706" s="28" t="s">
        <v>17907</v>
      </c>
      <c r="C3706" s="28" t="s">
        <v>15754</v>
      </c>
    </row>
    <row r="3707" spans="1:3" x14ac:dyDescent="0.2">
      <c r="A3707" s="28">
        <v>10037</v>
      </c>
      <c r="B3707" s="28" t="s">
        <v>17907</v>
      </c>
      <c r="C3707" s="28" t="s">
        <v>15754</v>
      </c>
    </row>
    <row r="3708" spans="1:3" x14ac:dyDescent="0.2">
      <c r="A3708" s="28">
        <v>10038</v>
      </c>
      <c r="B3708" s="28" t="s">
        <v>17907</v>
      </c>
      <c r="C3708" s="28" t="s">
        <v>15754</v>
      </c>
    </row>
    <row r="3709" spans="1:3" x14ac:dyDescent="0.2">
      <c r="A3709" s="28">
        <v>10039</v>
      </c>
      <c r="B3709" s="28" t="s">
        <v>17907</v>
      </c>
      <c r="C3709" s="28" t="s">
        <v>15754</v>
      </c>
    </row>
    <row r="3710" spans="1:3" x14ac:dyDescent="0.2">
      <c r="A3710" s="28">
        <v>10040</v>
      </c>
      <c r="B3710" s="28" t="s">
        <v>17907</v>
      </c>
      <c r="C3710" s="28" t="s">
        <v>15754</v>
      </c>
    </row>
    <row r="3711" spans="1:3" x14ac:dyDescent="0.2">
      <c r="A3711" s="28">
        <v>10041</v>
      </c>
      <c r="B3711" s="28" t="s">
        <v>17907</v>
      </c>
      <c r="C3711" s="28" t="s">
        <v>15754</v>
      </c>
    </row>
    <row r="3712" spans="1:3" x14ac:dyDescent="0.2">
      <c r="A3712" s="28">
        <v>10043</v>
      </c>
      <c r="B3712" s="28" t="s">
        <v>17907</v>
      </c>
      <c r="C3712" s="28" t="s">
        <v>15754</v>
      </c>
    </row>
    <row r="3713" spans="1:3" x14ac:dyDescent="0.2">
      <c r="A3713" s="28">
        <v>10044</v>
      </c>
      <c r="B3713" s="28" t="s">
        <v>17907</v>
      </c>
      <c r="C3713" s="28" t="s">
        <v>15754</v>
      </c>
    </row>
    <row r="3714" spans="1:3" x14ac:dyDescent="0.2">
      <c r="A3714" s="28">
        <v>10045</v>
      </c>
      <c r="B3714" s="28" t="s">
        <v>17907</v>
      </c>
      <c r="C3714" s="28" t="s">
        <v>15754</v>
      </c>
    </row>
    <row r="3715" spans="1:3" x14ac:dyDescent="0.2">
      <c r="A3715" s="28">
        <v>10046</v>
      </c>
      <c r="B3715" s="28" t="s">
        <v>17907</v>
      </c>
      <c r="C3715" s="28" t="s">
        <v>15754</v>
      </c>
    </row>
    <row r="3716" spans="1:3" x14ac:dyDescent="0.2">
      <c r="A3716" s="28">
        <v>10047</v>
      </c>
      <c r="B3716" s="28" t="s">
        <v>17907</v>
      </c>
      <c r="C3716" s="28" t="s">
        <v>15754</v>
      </c>
    </row>
    <row r="3717" spans="1:3" x14ac:dyDescent="0.2">
      <c r="A3717" s="28">
        <v>10048</v>
      </c>
      <c r="B3717" s="28" t="s">
        <v>17907</v>
      </c>
      <c r="C3717" s="28" t="s">
        <v>15754</v>
      </c>
    </row>
    <row r="3718" spans="1:3" x14ac:dyDescent="0.2">
      <c r="A3718" s="28">
        <v>10055</v>
      </c>
      <c r="B3718" s="28" t="s">
        <v>17907</v>
      </c>
      <c r="C3718" s="28" t="s">
        <v>15754</v>
      </c>
    </row>
    <row r="3719" spans="1:3" x14ac:dyDescent="0.2">
      <c r="A3719" s="28">
        <v>10060</v>
      </c>
      <c r="B3719" s="28" t="s">
        <v>17907</v>
      </c>
      <c r="C3719" s="28" t="s">
        <v>15754</v>
      </c>
    </row>
    <row r="3720" spans="1:3" x14ac:dyDescent="0.2">
      <c r="A3720" s="28">
        <v>10065</v>
      </c>
      <c r="B3720" s="28" t="s">
        <v>17907</v>
      </c>
      <c r="C3720" s="28" t="s">
        <v>15754</v>
      </c>
    </row>
    <row r="3721" spans="1:3" x14ac:dyDescent="0.2">
      <c r="A3721" s="28">
        <v>10069</v>
      </c>
      <c r="B3721" s="28" t="s">
        <v>17907</v>
      </c>
      <c r="C3721" s="28" t="s">
        <v>15754</v>
      </c>
    </row>
    <row r="3722" spans="1:3" x14ac:dyDescent="0.2">
      <c r="A3722" s="28">
        <v>10072</v>
      </c>
      <c r="B3722" s="28" t="s">
        <v>17907</v>
      </c>
      <c r="C3722" s="28" t="s">
        <v>15754</v>
      </c>
    </row>
    <row r="3723" spans="1:3" x14ac:dyDescent="0.2">
      <c r="A3723" s="28">
        <v>10075</v>
      </c>
      <c r="B3723" s="28" t="s">
        <v>17907</v>
      </c>
      <c r="C3723" s="28" t="s">
        <v>15754</v>
      </c>
    </row>
    <row r="3724" spans="1:3" x14ac:dyDescent="0.2">
      <c r="A3724" s="28">
        <v>10079</v>
      </c>
      <c r="B3724" s="28" t="s">
        <v>17907</v>
      </c>
      <c r="C3724" s="28" t="s">
        <v>15754</v>
      </c>
    </row>
    <row r="3725" spans="1:3" x14ac:dyDescent="0.2">
      <c r="A3725" s="28">
        <v>10080</v>
      </c>
      <c r="B3725" s="28" t="s">
        <v>17907</v>
      </c>
      <c r="C3725" s="28" t="s">
        <v>15754</v>
      </c>
    </row>
    <row r="3726" spans="1:3" x14ac:dyDescent="0.2">
      <c r="A3726" s="28">
        <v>10081</v>
      </c>
      <c r="B3726" s="28" t="s">
        <v>17907</v>
      </c>
      <c r="C3726" s="28" t="s">
        <v>15754</v>
      </c>
    </row>
    <row r="3727" spans="1:3" x14ac:dyDescent="0.2">
      <c r="A3727" s="28">
        <v>10082</v>
      </c>
      <c r="B3727" s="28" t="s">
        <v>17907</v>
      </c>
      <c r="C3727" s="28" t="s">
        <v>15754</v>
      </c>
    </row>
    <row r="3728" spans="1:3" x14ac:dyDescent="0.2">
      <c r="A3728" s="28">
        <v>10087</v>
      </c>
      <c r="B3728" s="28" t="s">
        <v>17907</v>
      </c>
      <c r="C3728" s="28" t="s">
        <v>15754</v>
      </c>
    </row>
    <row r="3729" spans="1:3" x14ac:dyDescent="0.2">
      <c r="A3729" s="28">
        <v>10090</v>
      </c>
      <c r="B3729" s="28" t="s">
        <v>17907</v>
      </c>
      <c r="C3729" s="28" t="s">
        <v>15754</v>
      </c>
    </row>
    <row r="3730" spans="1:3" x14ac:dyDescent="0.2">
      <c r="A3730" s="28">
        <v>10094</v>
      </c>
      <c r="B3730" s="28" t="s">
        <v>17907</v>
      </c>
      <c r="C3730" s="28" t="s">
        <v>15754</v>
      </c>
    </row>
    <row r="3731" spans="1:3" x14ac:dyDescent="0.2">
      <c r="A3731" s="28">
        <v>10095</v>
      </c>
      <c r="B3731" s="28" t="s">
        <v>17907</v>
      </c>
      <c r="C3731" s="28" t="s">
        <v>15754</v>
      </c>
    </row>
    <row r="3732" spans="1:3" x14ac:dyDescent="0.2">
      <c r="A3732" s="28">
        <v>10096</v>
      </c>
      <c r="B3732" s="28" t="s">
        <v>17907</v>
      </c>
      <c r="C3732" s="28" t="s">
        <v>15754</v>
      </c>
    </row>
    <row r="3733" spans="1:3" x14ac:dyDescent="0.2">
      <c r="A3733" s="28">
        <v>10098</v>
      </c>
      <c r="B3733" s="28" t="s">
        <v>17907</v>
      </c>
      <c r="C3733" s="28" t="s">
        <v>15754</v>
      </c>
    </row>
    <row r="3734" spans="1:3" x14ac:dyDescent="0.2">
      <c r="A3734" s="28">
        <v>10099</v>
      </c>
      <c r="B3734" s="28" t="s">
        <v>17907</v>
      </c>
      <c r="C3734" s="28" t="s">
        <v>15754</v>
      </c>
    </row>
    <row r="3735" spans="1:3" x14ac:dyDescent="0.2">
      <c r="A3735" s="28">
        <v>10101</v>
      </c>
      <c r="B3735" s="28" t="s">
        <v>17907</v>
      </c>
      <c r="C3735" s="28" t="s">
        <v>15754</v>
      </c>
    </row>
    <row r="3736" spans="1:3" x14ac:dyDescent="0.2">
      <c r="A3736" s="28">
        <v>10102</v>
      </c>
      <c r="B3736" s="28" t="s">
        <v>17907</v>
      </c>
      <c r="C3736" s="28" t="s">
        <v>15754</v>
      </c>
    </row>
    <row r="3737" spans="1:3" x14ac:dyDescent="0.2">
      <c r="A3737" s="28">
        <v>10103</v>
      </c>
      <c r="B3737" s="28" t="s">
        <v>17907</v>
      </c>
      <c r="C3737" s="28" t="s">
        <v>15754</v>
      </c>
    </row>
    <row r="3738" spans="1:3" x14ac:dyDescent="0.2">
      <c r="A3738" s="28">
        <v>10104</v>
      </c>
      <c r="B3738" s="28" t="s">
        <v>17907</v>
      </c>
      <c r="C3738" s="28" t="s">
        <v>15754</v>
      </c>
    </row>
    <row r="3739" spans="1:3" x14ac:dyDescent="0.2">
      <c r="A3739" s="28">
        <v>10105</v>
      </c>
      <c r="B3739" s="28" t="s">
        <v>17907</v>
      </c>
      <c r="C3739" s="28" t="s">
        <v>15754</v>
      </c>
    </row>
    <row r="3740" spans="1:3" x14ac:dyDescent="0.2">
      <c r="A3740" s="28">
        <v>10106</v>
      </c>
      <c r="B3740" s="28" t="s">
        <v>17907</v>
      </c>
      <c r="C3740" s="28" t="s">
        <v>15754</v>
      </c>
    </row>
    <row r="3741" spans="1:3" x14ac:dyDescent="0.2">
      <c r="A3741" s="28">
        <v>10107</v>
      </c>
      <c r="B3741" s="28" t="s">
        <v>17907</v>
      </c>
      <c r="C3741" s="28" t="s">
        <v>15754</v>
      </c>
    </row>
    <row r="3742" spans="1:3" x14ac:dyDescent="0.2">
      <c r="A3742" s="28">
        <v>10108</v>
      </c>
      <c r="B3742" s="28" t="s">
        <v>17907</v>
      </c>
      <c r="C3742" s="28" t="s">
        <v>15754</v>
      </c>
    </row>
    <row r="3743" spans="1:3" x14ac:dyDescent="0.2">
      <c r="A3743" s="28">
        <v>10109</v>
      </c>
      <c r="B3743" s="28" t="s">
        <v>17907</v>
      </c>
      <c r="C3743" s="28" t="s">
        <v>15754</v>
      </c>
    </row>
    <row r="3744" spans="1:3" x14ac:dyDescent="0.2">
      <c r="A3744" s="28">
        <v>10110</v>
      </c>
      <c r="B3744" s="28" t="s">
        <v>17907</v>
      </c>
      <c r="C3744" s="28" t="s">
        <v>15754</v>
      </c>
    </row>
    <row r="3745" spans="1:3" x14ac:dyDescent="0.2">
      <c r="A3745" s="28">
        <v>10111</v>
      </c>
      <c r="B3745" s="28" t="s">
        <v>17907</v>
      </c>
      <c r="C3745" s="28" t="s">
        <v>15754</v>
      </c>
    </row>
    <row r="3746" spans="1:3" x14ac:dyDescent="0.2">
      <c r="A3746" s="28">
        <v>10112</v>
      </c>
      <c r="B3746" s="28" t="s">
        <v>17907</v>
      </c>
      <c r="C3746" s="28" t="s">
        <v>15754</v>
      </c>
    </row>
    <row r="3747" spans="1:3" x14ac:dyDescent="0.2">
      <c r="A3747" s="28">
        <v>10113</v>
      </c>
      <c r="B3747" s="28" t="s">
        <v>17907</v>
      </c>
      <c r="C3747" s="28" t="s">
        <v>15754</v>
      </c>
    </row>
    <row r="3748" spans="1:3" x14ac:dyDescent="0.2">
      <c r="A3748" s="28">
        <v>10114</v>
      </c>
      <c r="B3748" s="28" t="s">
        <v>17907</v>
      </c>
      <c r="C3748" s="28" t="s">
        <v>15754</v>
      </c>
    </row>
    <row r="3749" spans="1:3" x14ac:dyDescent="0.2">
      <c r="A3749" s="28">
        <v>10115</v>
      </c>
      <c r="B3749" s="28" t="s">
        <v>17907</v>
      </c>
      <c r="C3749" s="28" t="s">
        <v>15754</v>
      </c>
    </row>
    <row r="3750" spans="1:3" x14ac:dyDescent="0.2">
      <c r="A3750" s="28">
        <v>10116</v>
      </c>
      <c r="B3750" s="28" t="s">
        <v>17907</v>
      </c>
      <c r="C3750" s="28" t="s">
        <v>15754</v>
      </c>
    </row>
    <row r="3751" spans="1:3" x14ac:dyDescent="0.2">
      <c r="A3751" s="28">
        <v>10117</v>
      </c>
      <c r="B3751" s="28" t="s">
        <v>17907</v>
      </c>
      <c r="C3751" s="28" t="s">
        <v>15754</v>
      </c>
    </row>
    <row r="3752" spans="1:3" x14ac:dyDescent="0.2">
      <c r="A3752" s="28">
        <v>10118</v>
      </c>
      <c r="B3752" s="28" t="s">
        <v>17907</v>
      </c>
      <c r="C3752" s="28" t="s">
        <v>15754</v>
      </c>
    </row>
    <row r="3753" spans="1:3" x14ac:dyDescent="0.2">
      <c r="A3753" s="28">
        <v>10119</v>
      </c>
      <c r="B3753" s="28" t="s">
        <v>17907</v>
      </c>
      <c r="C3753" s="28" t="s">
        <v>15754</v>
      </c>
    </row>
    <row r="3754" spans="1:3" x14ac:dyDescent="0.2">
      <c r="A3754" s="28">
        <v>10120</v>
      </c>
      <c r="B3754" s="28" t="s">
        <v>17907</v>
      </c>
      <c r="C3754" s="28" t="s">
        <v>15754</v>
      </c>
    </row>
    <row r="3755" spans="1:3" x14ac:dyDescent="0.2">
      <c r="A3755" s="28">
        <v>10121</v>
      </c>
      <c r="B3755" s="28" t="s">
        <v>17907</v>
      </c>
      <c r="C3755" s="28" t="s">
        <v>15754</v>
      </c>
    </row>
    <row r="3756" spans="1:3" x14ac:dyDescent="0.2">
      <c r="A3756" s="28">
        <v>10122</v>
      </c>
      <c r="B3756" s="28" t="s">
        <v>17907</v>
      </c>
      <c r="C3756" s="28" t="s">
        <v>15754</v>
      </c>
    </row>
    <row r="3757" spans="1:3" x14ac:dyDescent="0.2">
      <c r="A3757" s="28">
        <v>10123</v>
      </c>
      <c r="B3757" s="28" t="s">
        <v>17907</v>
      </c>
      <c r="C3757" s="28" t="s">
        <v>15754</v>
      </c>
    </row>
    <row r="3758" spans="1:3" x14ac:dyDescent="0.2">
      <c r="A3758" s="28">
        <v>10124</v>
      </c>
      <c r="B3758" s="28" t="s">
        <v>17907</v>
      </c>
      <c r="C3758" s="28" t="s">
        <v>15754</v>
      </c>
    </row>
    <row r="3759" spans="1:3" x14ac:dyDescent="0.2">
      <c r="A3759" s="28">
        <v>10125</v>
      </c>
      <c r="B3759" s="28" t="s">
        <v>17907</v>
      </c>
      <c r="C3759" s="28" t="s">
        <v>15754</v>
      </c>
    </row>
    <row r="3760" spans="1:3" x14ac:dyDescent="0.2">
      <c r="A3760" s="28">
        <v>10126</v>
      </c>
      <c r="B3760" s="28" t="s">
        <v>17907</v>
      </c>
      <c r="C3760" s="28" t="s">
        <v>15754</v>
      </c>
    </row>
    <row r="3761" spans="1:3" x14ac:dyDescent="0.2">
      <c r="A3761" s="28">
        <v>10128</v>
      </c>
      <c r="B3761" s="28" t="s">
        <v>17907</v>
      </c>
      <c r="C3761" s="28" t="s">
        <v>15754</v>
      </c>
    </row>
    <row r="3762" spans="1:3" x14ac:dyDescent="0.2">
      <c r="A3762" s="28">
        <v>10129</v>
      </c>
      <c r="B3762" s="28" t="s">
        <v>17907</v>
      </c>
      <c r="C3762" s="28" t="s">
        <v>15754</v>
      </c>
    </row>
    <row r="3763" spans="1:3" x14ac:dyDescent="0.2">
      <c r="A3763" s="28">
        <v>10130</v>
      </c>
      <c r="B3763" s="28" t="s">
        <v>17907</v>
      </c>
      <c r="C3763" s="28" t="s">
        <v>15754</v>
      </c>
    </row>
    <row r="3764" spans="1:3" x14ac:dyDescent="0.2">
      <c r="A3764" s="28">
        <v>10131</v>
      </c>
      <c r="B3764" s="28" t="s">
        <v>17907</v>
      </c>
      <c r="C3764" s="28" t="s">
        <v>15754</v>
      </c>
    </row>
    <row r="3765" spans="1:3" x14ac:dyDescent="0.2">
      <c r="A3765" s="28">
        <v>10132</v>
      </c>
      <c r="B3765" s="28" t="s">
        <v>17907</v>
      </c>
      <c r="C3765" s="28" t="s">
        <v>15754</v>
      </c>
    </row>
    <row r="3766" spans="1:3" x14ac:dyDescent="0.2">
      <c r="A3766" s="28">
        <v>10133</v>
      </c>
      <c r="B3766" s="28" t="s">
        <v>17907</v>
      </c>
      <c r="C3766" s="28" t="s">
        <v>15754</v>
      </c>
    </row>
    <row r="3767" spans="1:3" x14ac:dyDescent="0.2">
      <c r="A3767" s="28">
        <v>10138</v>
      </c>
      <c r="B3767" s="28" t="s">
        <v>17907</v>
      </c>
      <c r="C3767" s="28" t="s">
        <v>15754</v>
      </c>
    </row>
    <row r="3768" spans="1:3" x14ac:dyDescent="0.2">
      <c r="A3768" s="28">
        <v>10149</v>
      </c>
      <c r="B3768" s="28" t="s">
        <v>17907</v>
      </c>
      <c r="C3768" s="28" t="s">
        <v>15754</v>
      </c>
    </row>
    <row r="3769" spans="1:3" x14ac:dyDescent="0.2">
      <c r="A3769" s="28">
        <v>10150</v>
      </c>
      <c r="B3769" s="28" t="s">
        <v>17907</v>
      </c>
      <c r="C3769" s="28" t="s">
        <v>15754</v>
      </c>
    </row>
    <row r="3770" spans="1:3" x14ac:dyDescent="0.2">
      <c r="A3770" s="28">
        <v>10151</v>
      </c>
      <c r="B3770" s="28" t="s">
        <v>17907</v>
      </c>
      <c r="C3770" s="28" t="s">
        <v>15754</v>
      </c>
    </row>
    <row r="3771" spans="1:3" x14ac:dyDescent="0.2">
      <c r="A3771" s="28">
        <v>10152</v>
      </c>
      <c r="B3771" s="28" t="s">
        <v>17907</v>
      </c>
      <c r="C3771" s="28" t="s">
        <v>15754</v>
      </c>
    </row>
    <row r="3772" spans="1:3" x14ac:dyDescent="0.2">
      <c r="A3772" s="28">
        <v>10153</v>
      </c>
      <c r="B3772" s="28" t="s">
        <v>17907</v>
      </c>
      <c r="C3772" s="28" t="s">
        <v>15754</v>
      </c>
    </row>
    <row r="3773" spans="1:3" x14ac:dyDescent="0.2">
      <c r="A3773" s="28">
        <v>10154</v>
      </c>
      <c r="B3773" s="28" t="s">
        <v>17907</v>
      </c>
      <c r="C3773" s="28" t="s">
        <v>15754</v>
      </c>
    </row>
    <row r="3774" spans="1:3" x14ac:dyDescent="0.2">
      <c r="A3774" s="28">
        <v>10155</v>
      </c>
      <c r="B3774" s="28" t="s">
        <v>17907</v>
      </c>
      <c r="C3774" s="28" t="s">
        <v>15754</v>
      </c>
    </row>
    <row r="3775" spans="1:3" x14ac:dyDescent="0.2">
      <c r="A3775" s="28">
        <v>10156</v>
      </c>
      <c r="B3775" s="28" t="s">
        <v>17907</v>
      </c>
      <c r="C3775" s="28" t="s">
        <v>15754</v>
      </c>
    </row>
    <row r="3776" spans="1:3" x14ac:dyDescent="0.2">
      <c r="A3776" s="28">
        <v>10157</v>
      </c>
      <c r="B3776" s="28" t="s">
        <v>17907</v>
      </c>
      <c r="C3776" s="28" t="s">
        <v>15754</v>
      </c>
    </row>
    <row r="3777" spans="1:3" x14ac:dyDescent="0.2">
      <c r="A3777" s="28">
        <v>10158</v>
      </c>
      <c r="B3777" s="28" t="s">
        <v>17907</v>
      </c>
      <c r="C3777" s="28" t="s">
        <v>15754</v>
      </c>
    </row>
    <row r="3778" spans="1:3" x14ac:dyDescent="0.2">
      <c r="A3778" s="28">
        <v>10159</v>
      </c>
      <c r="B3778" s="28" t="s">
        <v>17907</v>
      </c>
      <c r="C3778" s="28" t="s">
        <v>15754</v>
      </c>
    </row>
    <row r="3779" spans="1:3" x14ac:dyDescent="0.2">
      <c r="A3779" s="28">
        <v>10160</v>
      </c>
      <c r="B3779" s="28" t="s">
        <v>17907</v>
      </c>
      <c r="C3779" s="28" t="s">
        <v>15754</v>
      </c>
    </row>
    <row r="3780" spans="1:3" x14ac:dyDescent="0.2">
      <c r="A3780" s="28">
        <v>10161</v>
      </c>
      <c r="B3780" s="28" t="s">
        <v>17907</v>
      </c>
      <c r="C3780" s="28" t="s">
        <v>15754</v>
      </c>
    </row>
    <row r="3781" spans="1:3" x14ac:dyDescent="0.2">
      <c r="A3781" s="28">
        <v>10162</v>
      </c>
      <c r="B3781" s="28" t="s">
        <v>17907</v>
      </c>
      <c r="C3781" s="28" t="s">
        <v>15754</v>
      </c>
    </row>
    <row r="3782" spans="1:3" x14ac:dyDescent="0.2">
      <c r="A3782" s="28">
        <v>10163</v>
      </c>
      <c r="B3782" s="28" t="s">
        <v>17907</v>
      </c>
      <c r="C3782" s="28" t="s">
        <v>15754</v>
      </c>
    </row>
    <row r="3783" spans="1:3" x14ac:dyDescent="0.2">
      <c r="A3783" s="28">
        <v>10164</v>
      </c>
      <c r="B3783" s="28" t="s">
        <v>17907</v>
      </c>
      <c r="C3783" s="28" t="s">
        <v>15754</v>
      </c>
    </row>
    <row r="3784" spans="1:3" x14ac:dyDescent="0.2">
      <c r="A3784" s="28">
        <v>10165</v>
      </c>
      <c r="B3784" s="28" t="s">
        <v>17907</v>
      </c>
      <c r="C3784" s="28" t="s">
        <v>15754</v>
      </c>
    </row>
    <row r="3785" spans="1:3" x14ac:dyDescent="0.2">
      <c r="A3785" s="28">
        <v>10166</v>
      </c>
      <c r="B3785" s="28" t="s">
        <v>17907</v>
      </c>
      <c r="C3785" s="28" t="s">
        <v>15754</v>
      </c>
    </row>
    <row r="3786" spans="1:3" x14ac:dyDescent="0.2">
      <c r="A3786" s="28">
        <v>10167</v>
      </c>
      <c r="B3786" s="28" t="s">
        <v>17907</v>
      </c>
      <c r="C3786" s="28" t="s">
        <v>15754</v>
      </c>
    </row>
    <row r="3787" spans="1:3" x14ac:dyDescent="0.2">
      <c r="A3787" s="28">
        <v>10168</v>
      </c>
      <c r="B3787" s="28" t="s">
        <v>17907</v>
      </c>
      <c r="C3787" s="28" t="s">
        <v>15754</v>
      </c>
    </row>
    <row r="3788" spans="1:3" x14ac:dyDescent="0.2">
      <c r="A3788" s="28">
        <v>10169</v>
      </c>
      <c r="B3788" s="28" t="s">
        <v>17907</v>
      </c>
      <c r="C3788" s="28" t="s">
        <v>15754</v>
      </c>
    </row>
    <row r="3789" spans="1:3" x14ac:dyDescent="0.2">
      <c r="A3789" s="28">
        <v>10170</v>
      </c>
      <c r="B3789" s="28" t="s">
        <v>17907</v>
      </c>
      <c r="C3789" s="28" t="s">
        <v>15754</v>
      </c>
    </row>
    <row r="3790" spans="1:3" x14ac:dyDescent="0.2">
      <c r="A3790" s="28">
        <v>10171</v>
      </c>
      <c r="B3790" s="28" t="s">
        <v>17907</v>
      </c>
      <c r="C3790" s="28" t="s">
        <v>15754</v>
      </c>
    </row>
    <row r="3791" spans="1:3" x14ac:dyDescent="0.2">
      <c r="A3791" s="28">
        <v>10172</v>
      </c>
      <c r="B3791" s="28" t="s">
        <v>17907</v>
      </c>
      <c r="C3791" s="28" t="s">
        <v>15754</v>
      </c>
    </row>
    <row r="3792" spans="1:3" x14ac:dyDescent="0.2">
      <c r="A3792" s="28">
        <v>10173</v>
      </c>
      <c r="B3792" s="28" t="s">
        <v>17907</v>
      </c>
      <c r="C3792" s="28" t="s">
        <v>15754</v>
      </c>
    </row>
    <row r="3793" spans="1:3" x14ac:dyDescent="0.2">
      <c r="A3793" s="28">
        <v>10174</v>
      </c>
      <c r="B3793" s="28" t="s">
        <v>17907</v>
      </c>
      <c r="C3793" s="28" t="s">
        <v>15754</v>
      </c>
    </row>
    <row r="3794" spans="1:3" x14ac:dyDescent="0.2">
      <c r="A3794" s="28">
        <v>10175</v>
      </c>
      <c r="B3794" s="28" t="s">
        <v>17907</v>
      </c>
      <c r="C3794" s="28" t="s">
        <v>15754</v>
      </c>
    </row>
    <row r="3795" spans="1:3" x14ac:dyDescent="0.2">
      <c r="A3795" s="28">
        <v>10176</v>
      </c>
      <c r="B3795" s="28" t="s">
        <v>17907</v>
      </c>
      <c r="C3795" s="28" t="s">
        <v>15754</v>
      </c>
    </row>
    <row r="3796" spans="1:3" x14ac:dyDescent="0.2">
      <c r="A3796" s="28">
        <v>10177</v>
      </c>
      <c r="B3796" s="28" t="s">
        <v>17907</v>
      </c>
      <c r="C3796" s="28" t="s">
        <v>15754</v>
      </c>
    </row>
    <row r="3797" spans="1:3" x14ac:dyDescent="0.2">
      <c r="A3797" s="28">
        <v>10178</v>
      </c>
      <c r="B3797" s="28" t="s">
        <v>17907</v>
      </c>
      <c r="C3797" s="28" t="s">
        <v>15754</v>
      </c>
    </row>
    <row r="3798" spans="1:3" x14ac:dyDescent="0.2">
      <c r="A3798" s="28">
        <v>10179</v>
      </c>
      <c r="B3798" s="28" t="s">
        <v>17907</v>
      </c>
      <c r="C3798" s="28" t="s">
        <v>15754</v>
      </c>
    </row>
    <row r="3799" spans="1:3" x14ac:dyDescent="0.2">
      <c r="A3799" s="28">
        <v>10184</v>
      </c>
      <c r="B3799" s="28" t="s">
        <v>17907</v>
      </c>
      <c r="C3799" s="28" t="s">
        <v>15754</v>
      </c>
    </row>
    <row r="3800" spans="1:3" x14ac:dyDescent="0.2">
      <c r="A3800" s="28">
        <v>10185</v>
      </c>
      <c r="B3800" s="28" t="s">
        <v>17907</v>
      </c>
      <c r="C3800" s="28" t="s">
        <v>15754</v>
      </c>
    </row>
    <row r="3801" spans="1:3" x14ac:dyDescent="0.2">
      <c r="A3801" s="28">
        <v>10196</v>
      </c>
      <c r="B3801" s="28" t="s">
        <v>17907</v>
      </c>
      <c r="C3801" s="28" t="s">
        <v>15754</v>
      </c>
    </row>
    <row r="3802" spans="1:3" x14ac:dyDescent="0.2">
      <c r="A3802" s="28">
        <v>10197</v>
      </c>
      <c r="B3802" s="28" t="s">
        <v>17907</v>
      </c>
      <c r="C3802" s="28" t="s">
        <v>15754</v>
      </c>
    </row>
    <row r="3803" spans="1:3" x14ac:dyDescent="0.2">
      <c r="A3803" s="28">
        <v>10199</v>
      </c>
      <c r="B3803" s="28" t="s">
        <v>17907</v>
      </c>
      <c r="C3803" s="28" t="s">
        <v>15754</v>
      </c>
    </row>
    <row r="3804" spans="1:3" x14ac:dyDescent="0.2">
      <c r="A3804" s="28">
        <v>10200</v>
      </c>
      <c r="B3804" s="28" t="s">
        <v>17907</v>
      </c>
      <c r="C3804" s="28" t="s">
        <v>15754</v>
      </c>
    </row>
    <row r="3805" spans="1:3" x14ac:dyDescent="0.2">
      <c r="A3805" s="28">
        <v>10203</v>
      </c>
      <c r="B3805" s="28" t="s">
        <v>17907</v>
      </c>
      <c r="C3805" s="28" t="s">
        <v>15754</v>
      </c>
    </row>
    <row r="3806" spans="1:3" x14ac:dyDescent="0.2">
      <c r="A3806" s="28">
        <v>10211</v>
      </c>
      <c r="B3806" s="28" t="s">
        <v>17907</v>
      </c>
      <c r="C3806" s="28" t="s">
        <v>15754</v>
      </c>
    </row>
    <row r="3807" spans="1:3" x14ac:dyDescent="0.2">
      <c r="A3807" s="28">
        <v>10212</v>
      </c>
      <c r="B3807" s="28" t="s">
        <v>17907</v>
      </c>
      <c r="C3807" s="28" t="s">
        <v>15754</v>
      </c>
    </row>
    <row r="3808" spans="1:3" x14ac:dyDescent="0.2">
      <c r="A3808" s="28">
        <v>10213</v>
      </c>
      <c r="B3808" s="28" t="s">
        <v>17907</v>
      </c>
      <c r="C3808" s="28" t="s">
        <v>15754</v>
      </c>
    </row>
    <row r="3809" spans="1:3" x14ac:dyDescent="0.2">
      <c r="A3809" s="28">
        <v>10242</v>
      </c>
      <c r="B3809" s="28" t="s">
        <v>17907</v>
      </c>
      <c r="C3809" s="28" t="s">
        <v>15754</v>
      </c>
    </row>
    <row r="3810" spans="1:3" x14ac:dyDescent="0.2">
      <c r="A3810" s="28">
        <v>10249</v>
      </c>
      <c r="B3810" s="28" t="s">
        <v>17907</v>
      </c>
      <c r="C3810" s="28" t="s">
        <v>15754</v>
      </c>
    </row>
    <row r="3811" spans="1:3" x14ac:dyDescent="0.2">
      <c r="A3811" s="28">
        <v>10256</v>
      </c>
      <c r="B3811" s="28" t="s">
        <v>17907</v>
      </c>
      <c r="C3811" s="28" t="s">
        <v>15754</v>
      </c>
    </row>
    <row r="3812" spans="1:3" x14ac:dyDescent="0.2">
      <c r="A3812" s="28">
        <v>10257</v>
      </c>
      <c r="B3812" s="28" t="s">
        <v>17907</v>
      </c>
      <c r="C3812" s="28" t="s">
        <v>15754</v>
      </c>
    </row>
    <row r="3813" spans="1:3" x14ac:dyDescent="0.2">
      <c r="A3813" s="28">
        <v>10258</v>
      </c>
      <c r="B3813" s="28" t="s">
        <v>17907</v>
      </c>
      <c r="C3813" s="28" t="s">
        <v>15754</v>
      </c>
    </row>
    <row r="3814" spans="1:3" x14ac:dyDescent="0.2">
      <c r="A3814" s="28">
        <v>10259</v>
      </c>
      <c r="B3814" s="28" t="s">
        <v>17907</v>
      </c>
      <c r="C3814" s="28" t="s">
        <v>15754</v>
      </c>
    </row>
    <row r="3815" spans="1:3" x14ac:dyDescent="0.2">
      <c r="A3815" s="28">
        <v>10260</v>
      </c>
      <c r="B3815" s="28" t="s">
        <v>17907</v>
      </c>
      <c r="C3815" s="28" t="s">
        <v>15754</v>
      </c>
    </row>
    <row r="3816" spans="1:3" x14ac:dyDescent="0.2">
      <c r="A3816" s="28">
        <v>10261</v>
      </c>
      <c r="B3816" s="28" t="s">
        <v>17907</v>
      </c>
      <c r="C3816" s="28" t="s">
        <v>15754</v>
      </c>
    </row>
    <row r="3817" spans="1:3" x14ac:dyDescent="0.2">
      <c r="A3817" s="28">
        <v>10265</v>
      </c>
      <c r="B3817" s="28" t="s">
        <v>17907</v>
      </c>
      <c r="C3817" s="28" t="s">
        <v>15754</v>
      </c>
    </row>
    <row r="3818" spans="1:3" x14ac:dyDescent="0.2">
      <c r="A3818" s="28">
        <v>10268</v>
      </c>
      <c r="B3818" s="28" t="s">
        <v>17907</v>
      </c>
      <c r="C3818" s="28" t="s">
        <v>15754</v>
      </c>
    </row>
    <row r="3819" spans="1:3" x14ac:dyDescent="0.2">
      <c r="A3819" s="28">
        <v>10269</v>
      </c>
      <c r="B3819" s="28" t="s">
        <v>17907</v>
      </c>
      <c r="C3819" s="28" t="s">
        <v>15754</v>
      </c>
    </row>
    <row r="3820" spans="1:3" x14ac:dyDescent="0.2">
      <c r="A3820" s="28">
        <v>10270</v>
      </c>
      <c r="B3820" s="28" t="s">
        <v>17907</v>
      </c>
      <c r="C3820" s="28" t="s">
        <v>15754</v>
      </c>
    </row>
    <row r="3821" spans="1:3" x14ac:dyDescent="0.2">
      <c r="A3821" s="28">
        <v>10271</v>
      </c>
      <c r="B3821" s="28" t="s">
        <v>17907</v>
      </c>
      <c r="C3821" s="28" t="s">
        <v>15754</v>
      </c>
    </row>
    <row r="3822" spans="1:3" x14ac:dyDescent="0.2">
      <c r="A3822" s="28">
        <v>10272</v>
      </c>
      <c r="B3822" s="28" t="s">
        <v>17907</v>
      </c>
      <c r="C3822" s="28" t="s">
        <v>15754</v>
      </c>
    </row>
    <row r="3823" spans="1:3" x14ac:dyDescent="0.2">
      <c r="A3823" s="28">
        <v>10273</v>
      </c>
      <c r="B3823" s="28" t="s">
        <v>17907</v>
      </c>
      <c r="C3823" s="28" t="s">
        <v>15754</v>
      </c>
    </row>
    <row r="3824" spans="1:3" x14ac:dyDescent="0.2">
      <c r="A3824" s="28">
        <v>10274</v>
      </c>
      <c r="B3824" s="28" t="s">
        <v>17907</v>
      </c>
      <c r="C3824" s="28" t="s">
        <v>15754</v>
      </c>
    </row>
    <row r="3825" spans="1:3" x14ac:dyDescent="0.2">
      <c r="A3825" s="28">
        <v>10275</v>
      </c>
      <c r="B3825" s="28" t="s">
        <v>17907</v>
      </c>
      <c r="C3825" s="28" t="s">
        <v>15754</v>
      </c>
    </row>
    <row r="3826" spans="1:3" x14ac:dyDescent="0.2">
      <c r="A3826" s="28">
        <v>10276</v>
      </c>
      <c r="B3826" s="28" t="s">
        <v>17907</v>
      </c>
      <c r="C3826" s="28" t="s">
        <v>15754</v>
      </c>
    </row>
    <row r="3827" spans="1:3" x14ac:dyDescent="0.2">
      <c r="A3827" s="28">
        <v>10277</v>
      </c>
      <c r="B3827" s="28" t="s">
        <v>17907</v>
      </c>
      <c r="C3827" s="28" t="s">
        <v>15754</v>
      </c>
    </row>
    <row r="3828" spans="1:3" x14ac:dyDescent="0.2">
      <c r="A3828" s="28">
        <v>10278</v>
      </c>
      <c r="B3828" s="28" t="s">
        <v>17907</v>
      </c>
      <c r="C3828" s="28" t="s">
        <v>15754</v>
      </c>
    </row>
    <row r="3829" spans="1:3" x14ac:dyDescent="0.2">
      <c r="A3829" s="28">
        <v>10279</v>
      </c>
      <c r="B3829" s="28" t="s">
        <v>17907</v>
      </c>
      <c r="C3829" s="28" t="s">
        <v>15754</v>
      </c>
    </row>
    <row r="3830" spans="1:3" x14ac:dyDescent="0.2">
      <c r="A3830" s="28">
        <v>10280</v>
      </c>
      <c r="B3830" s="28" t="s">
        <v>17907</v>
      </c>
      <c r="C3830" s="28" t="s">
        <v>15754</v>
      </c>
    </row>
    <row r="3831" spans="1:3" x14ac:dyDescent="0.2">
      <c r="A3831" s="28">
        <v>10281</v>
      </c>
      <c r="B3831" s="28" t="s">
        <v>17907</v>
      </c>
      <c r="C3831" s="28" t="s">
        <v>15754</v>
      </c>
    </row>
    <row r="3832" spans="1:3" x14ac:dyDescent="0.2">
      <c r="A3832" s="28">
        <v>10282</v>
      </c>
      <c r="B3832" s="28" t="s">
        <v>17907</v>
      </c>
      <c r="C3832" s="28" t="s">
        <v>15754</v>
      </c>
    </row>
    <row r="3833" spans="1:3" x14ac:dyDescent="0.2">
      <c r="A3833" s="28">
        <v>10285</v>
      </c>
      <c r="B3833" s="28" t="s">
        <v>17907</v>
      </c>
      <c r="C3833" s="28" t="s">
        <v>15754</v>
      </c>
    </row>
    <row r="3834" spans="1:3" x14ac:dyDescent="0.2">
      <c r="A3834" s="28">
        <v>10286</v>
      </c>
      <c r="B3834" s="28" t="s">
        <v>17907</v>
      </c>
      <c r="C3834" s="28" t="s">
        <v>15754</v>
      </c>
    </row>
    <row r="3835" spans="1:3" x14ac:dyDescent="0.2">
      <c r="A3835" s="28">
        <v>10292</v>
      </c>
      <c r="B3835" s="28" t="s">
        <v>17907</v>
      </c>
      <c r="C3835" s="28" t="s">
        <v>15754</v>
      </c>
    </row>
    <row r="3836" spans="1:3" x14ac:dyDescent="0.2">
      <c r="A3836" s="28">
        <v>10301</v>
      </c>
      <c r="B3836" s="28" t="s">
        <v>17908</v>
      </c>
      <c r="C3836" s="28" t="s">
        <v>15754</v>
      </c>
    </row>
    <row r="3837" spans="1:3" x14ac:dyDescent="0.2">
      <c r="A3837" s="28">
        <v>10302</v>
      </c>
      <c r="B3837" s="28" t="s">
        <v>17908</v>
      </c>
      <c r="C3837" s="28" t="s">
        <v>15754</v>
      </c>
    </row>
    <row r="3838" spans="1:3" x14ac:dyDescent="0.2">
      <c r="A3838" s="28">
        <v>10303</v>
      </c>
      <c r="B3838" s="28" t="s">
        <v>17908</v>
      </c>
      <c r="C3838" s="28" t="s">
        <v>15754</v>
      </c>
    </row>
    <row r="3839" spans="1:3" x14ac:dyDescent="0.2">
      <c r="A3839" s="28">
        <v>10304</v>
      </c>
      <c r="B3839" s="28" t="s">
        <v>17908</v>
      </c>
      <c r="C3839" s="28" t="s">
        <v>15754</v>
      </c>
    </row>
    <row r="3840" spans="1:3" x14ac:dyDescent="0.2">
      <c r="A3840" s="28">
        <v>10305</v>
      </c>
      <c r="B3840" s="28" t="s">
        <v>17908</v>
      </c>
      <c r="C3840" s="28" t="s">
        <v>15754</v>
      </c>
    </row>
    <row r="3841" spans="1:3" x14ac:dyDescent="0.2">
      <c r="A3841" s="28">
        <v>10306</v>
      </c>
      <c r="B3841" s="28" t="s">
        <v>17908</v>
      </c>
      <c r="C3841" s="28" t="s">
        <v>15754</v>
      </c>
    </row>
    <row r="3842" spans="1:3" x14ac:dyDescent="0.2">
      <c r="A3842" s="28">
        <v>10307</v>
      </c>
      <c r="B3842" s="28" t="s">
        <v>17908</v>
      </c>
      <c r="C3842" s="28" t="s">
        <v>15754</v>
      </c>
    </row>
    <row r="3843" spans="1:3" x14ac:dyDescent="0.2">
      <c r="A3843" s="28">
        <v>10308</v>
      </c>
      <c r="B3843" s="28" t="s">
        <v>17908</v>
      </c>
      <c r="C3843" s="28" t="s">
        <v>15754</v>
      </c>
    </row>
    <row r="3844" spans="1:3" x14ac:dyDescent="0.2">
      <c r="A3844" s="28">
        <v>10309</v>
      </c>
      <c r="B3844" s="28" t="s">
        <v>17908</v>
      </c>
      <c r="C3844" s="28" t="s">
        <v>15754</v>
      </c>
    </row>
    <row r="3845" spans="1:3" x14ac:dyDescent="0.2">
      <c r="A3845" s="28">
        <v>10310</v>
      </c>
      <c r="B3845" s="28" t="s">
        <v>17908</v>
      </c>
      <c r="C3845" s="28" t="s">
        <v>15754</v>
      </c>
    </row>
    <row r="3846" spans="1:3" x14ac:dyDescent="0.2">
      <c r="A3846" s="28">
        <v>10311</v>
      </c>
      <c r="B3846" s="28" t="s">
        <v>17908</v>
      </c>
      <c r="C3846" s="28" t="s">
        <v>15754</v>
      </c>
    </row>
    <row r="3847" spans="1:3" x14ac:dyDescent="0.2">
      <c r="A3847" s="28">
        <v>10312</v>
      </c>
      <c r="B3847" s="28" t="s">
        <v>17908</v>
      </c>
      <c r="C3847" s="28" t="s">
        <v>15754</v>
      </c>
    </row>
    <row r="3848" spans="1:3" x14ac:dyDescent="0.2">
      <c r="A3848" s="28">
        <v>10313</v>
      </c>
      <c r="B3848" s="28" t="s">
        <v>17908</v>
      </c>
      <c r="C3848" s="28" t="s">
        <v>15754</v>
      </c>
    </row>
    <row r="3849" spans="1:3" x14ac:dyDescent="0.2">
      <c r="A3849" s="28">
        <v>10314</v>
      </c>
      <c r="B3849" s="28" t="s">
        <v>17908</v>
      </c>
      <c r="C3849" s="28" t="s">
        <v>15754</v>
      </c>
    </row>
    <row r="3850" spans="1:3" x14ac:dyDescent="0.2">
      <c r="A3850" s="28">
        <v>10451</v>
      </c>
      <c r="B3850" s="28" t="s">
        <v>17909</v>
      </c>
      <c r="C3850" s="28" t="s">
        <v>15754</v>
      </c>
    </row>
    <row r="3851" spans="1:3" x14ac:dyDescent="0.2">
      <c r="A3851" s="28">
        <v>10452</v>
      </c>
      <c r="B3851" s="28" t="s">
        <v>17909</v>
      </c>
      <c r="C3851" s="28" t="s">
        <v>15754</v>
      </c>
    </row>
    <row r="3852" spans="1:3" x14ac:dyDescent="0.2">
      <c r="A3852" s="28">
        <v>10453</v>
      </c>
      <c r="B3852" s="28" t="s">
        <v>17909</v>
      </c>
      <c r="C3852" s="28" t="s">
        <v>15754</v>
      </c>
    </row>
    <row r="3853" spans="1:3" x14ac:dyDescent="0.2">
      <c r="A3853" s="28">
        <v>10454</v>
      </c>
      <c r="B3853" s="28" t="s">
        <v>17909</v>
      </c>
      <c r="C3853" s="28" t="s">
        <v>15754</v>
      </c>
    </row>
    <row r="3854" spans="1:3" x14ac:dyDescent="0.2">
      <c r="A3854" s="28">
        <v>10455</v>
      </c>
      <c r="B3854" s="28" t="s">
        <v>17909</v>
      </c>
      <c r="C3854" s="28" t="s">
        <v>15754</v>
      </c>
    </row>
    <row r="3855" spans="1:3" x14ac:dyDescent="0.2">
      <c r="A3855" s="28">
        <v>10456</v>
      </c>
      <c r="B3855" s="28" t="s">
        <v>17909</v>
      </c>
      <c r="C3855" s="28" t="s">
        <v>15754</v>
      </c>
    </row>
    <row r="3856" spans="1:3" x14ac:dyDescent="0.2">
      <c r="A3856" s="28">
        <v>10457</v>
      </c>
      <c r="B3856" s="28" t="s">
        <v>17909</v>
      </c>
      <c r="C3856" s="28" t="s">
        <v>15754</v>
      </c>
    </row>
    <row r="3857" spans="1:3" x14ac:dyDescent="0.2">
      <c r="A3857" s="28">
        <v>10458</v>
      </c>
      <c r="B3857" s="28" t="s">
        <v>17909</v>
      </c>
      <c r="C3857" s="28" t="s">
        <v>15754</v>
      </c>
    </row>
    <row r="3858" spans="1:3" x14ac:dyDescent="0.2">
      <c r="A3858" s="28">
        <v>10459</v>
      </c>
      <c r="B3858" s="28" t="s">
        <v>17909</v>
      </c>
      <c r="C3858" s="28" t="s">
        <v>15754</v>
      </c>
    </row>
    <row r="3859" spans="1:3" x14ac:dyDescent="0.2">
      <c r="A3859" s="28">
        <v>10460</v>
      </c>
      <c r="B3859" s="28" t="s">
        <v>17909</v>
      </c>
      <c r="C3859" s="28" t="s">
        <v>15754</v>
      </c>
    </row>
    <row r="3860" spans="1:3" x14ac:dyDescent="0.2">
      <c r="A3860" s="28">
        <v>10461</v>
      </c>
      <c r="B3860" s="28" t="s">
        <v>17909</v>
      </c>
      <c r="C3860" s="28" t="s">
        <v>15754</v>
      </c>
    </row>
    <row r="3861" spans="1:3" x14ac:dyDescent="0.2">
      <c r="A3861" s="28">
        <v>10462</v>
      </c>
      <c r="B3861" s="28" t="s">
        <v>17909</v>
      </c>
      <c r="C3861" s="28" t="s">
        <v>15754</v>
      </c>
    </row>
    <row r="3862" spans="1:3" x14ac:dyDescent="0.2">
      <c r="A3862" s="28">
        <v>10463</v>
      </c>
      <c r="B3862" s="28" t="s">
        <v>17909</v>
      </c>
      <c r="C3862" s="28" t="s">
        <v>15754</v>
      </c>
    </row>
    <row r="3863" spans="1:3" x14ac:dyDescent="0.2">
      <c r="A3863" s="28">
        <v>10464</v>
      </c>
      <c r="B3863" s="28" t="s">
        <v>17909</v>
      </c>
      <c r="C3863" s="28" t="s">
        <v>15754</v>
      </c>
    </row>
    <row r="3864" spans="1:3" x14ac:dyDescent="0.2">
      <c r="A3864" s="28">
        <v>10465</v>
      </c>
      <c r="B3864" s="28" t="s">
        <v>17909</v>
      </c>
      <c r="C3864" s="28" t="s">
        <v>15754</v>
      </c>
    </row>
    <row r="3865" spans="1:3" x14ac:dyDescent="0.2">
      <c r="A3865" s="28">
        <v>10466</v>
      </c>
      <c r="B3865" s="28" t="s">
        <v>17909</v>
      </c>
      <c r="C3865" s="28" t="s">
        <v>15754</v>
      </c>
    </row>
    <row r="3866" spans="1:3" x14ac:dyDescent="0.2">
      <c r="A3866" s="28">
        <v>10467</v>
      </c>
      <c r="B3866" s="28" t="s">
        <v>17909</v>
      </c>
      <c r="C3866" s="28" t="s">
        <v>15754</v>
      </c>
    </row>
    <row r="3867" spans="1:3" x14ac:dyDescent="0.2">
      <c r="A3867" s="28">
        <v>10468</v>
      </c>
      <c r="B3867" s="28" t="s">
        <v>17909</v>
      </c>
      <c r="C3867" s="28" t="s">
        <v>15754</v>
      </c>
    </row>
    <row r="3868" spans="1:3" x14ac:dyDescent="0.2">
      <c r="A3868" s="28">
        <v>10469</v>
      </c>
      <c r="B3868" s="28" t="s">
        <v>17909</v>
      </c>
      <c r="C3868" s="28" t="s">
        <v>15754</v>
      </c>
    </row>
    <row r="3869" spans="1:3" x14ac:dyDescent="0.2">
      <c r="A3869" s="28">
        <v>10470</v>
      </c>
      <c r="B3869" s="28" t="s">
        <v>17909</v>
      </c>
      <c r="C3869" s="28" t="s">
        <v>15754</v>
      </c>
    </row>
    <row r="3870" spans="1:3" x14ac:dyDescent="0.2">
      <c r="A3870" s="28">
        <v>10471</v>
      </c>
      <c r="B3870" s="28" t="s">
        <v>17909</v>
      </c>
      <c r="C3870" s="28" t="s">
        <v>15754</v>
      </c>
    </row>
    <row r="3871" spans="1:3" x14ac:dyDescent="0.2">
      <c r="A3871" s="28">
        <v>10472</v>
      </c>
      <c r="B3871" s="28" t="s">
        <v>17909</v>
      </c>
      <c r="C3871" s="28" t="s">
        <v>15754</v>
      </c>
    </row>
    <row r="3872" spans="1:3" x14ac:dyDescent="0.2">
      <c r="A3872" s="28">
        <v>10473</v>
      </c>
      <c r="B3872" s="28" t="s">
        <v>17909</v>
      </c>
      <c r="C3872" s="28" t="s">
        <v>15754</v>
      </c>
    </row>
    <row r="3873" spans="1:3" x14ac:dyDescent="0.2">
      <c r="A3873" s="28">
        <v>10474</v>
      </c>
      <c r="B3873" s="28" t="s">
        <v>17909</v>
      </c>
      <c r="C3873" s="28" t="s">
        <v>15754</v>
      </c>
    </row>
    <row r="3874" spans="1:3" x14ac:dyDescent="0.2">
      <c r="A3874" s="28">
        <v>10475</v>
      </c>
      <c r="B3874" s="28" t="s">
        <v>17909</v>
      </c>
      <c r="C3874" s="28" t="s">
        <v>15754</v>
      </c>
    </row>
    <row r="3875" spans="1:3" x14ac:dyDescent="0.2">
      <c r="A3875" s="28">
        <v>10499</v>
      </c>
      <c r="B3875" s="28" t="s">
        <v>17909</v>
      </c>
      <c r="C3875" s="28" t="s">
        <v>15754</v>
      </c>
    </row>
    <row r="3876" spans="1:3" x14ac:dyDescent="0.2">
      <c r="A3876" s="28">
        <v>10501</v>
      </c>
      <c r="B3876" s="28" t="s">
        <v>17910</v>
      </c>
      <c r="C3876" s="28" t="s">
        <v>15754</v>
      </c>
    </row>
    <row r="3877" spans="1:3" x14ac:dyDescent="0.2">
      <c r="A3877" s="28">
        <v>10502</v>
      </c>
      <c r="B3877" s="28" t="s">
        <v>17911</v>
      </c>
      <c r="C3877" s="28" t="s">
        <v>15754</v>
      </c>
    </row>
    <row r="3878" spans="1:3" x14ac:dyDescent="0.2">
      <c r="A3878" s="28">
        <v>10503</v>
      </c>
      <c r="B3878" s="28" t="s">
        <v>17912</v>
      </c>
      <c r="C3878" s="28" t="s">
        <v>15754</v>
      </c>
    </row>
    <row r="3879" spans="1:3" x14ac:dyDescent="0.2">
      <c r="A3879" s="28">
        <v>10504</v>
      </c>
      <c r="B3879" s="28" t="s">
        <v>17913</v>
      </c>
      <c r="C3879" s="28" t="s">
        <v>15754</v>
      </c>
    </row>
    <row r="3880" spans="1:3" x14ac:dyDescent="0.2">
      <c r="A3880" s="28">
        <v>10505</v>
      </c>
      <c r="B3880" s="28" t="s">
        <v>17914</v>
      </c>
      <c r="C3880" s="28" t="s">
        <v>15754</v>
      </c>
    </row>
    <row r="3881" spans="1:3" x14ac:dyDescent="0.2">
      <c r="A3881" s="28">
        <v>10506</v>
      </c>
      <c r="B3881" s="28" t="s">
        <v>16069</v>
      </c>
      <c r="C3881" s="28" t="s">
        <v>15754</v>
      </c>
    </row>
    <row r="3882" spans="1:3" x14ac:dyDescent="0.2">
      <c r="A3882" s="28">
        <v>10507</v>
      </c>
      <c r="B3882" s="28" t="s">
        <v>17915</v>
      </c>
      <c r="C3882" s="28" t="s">
        <v>15754</v>
      </c>
    </row>
    <row r="3883" spans="1:3" x14ac:dyDescent="0.2">
      <c r="A3883" s="28">
        <v>10509</v>
      </c>
      <c r="B3883" s="28" t="s">
        <v>16309</v>
      </c>
      <c r="C3883" s="28" t="s">
        <v>15754</v>
      </c>
    </row>
    <row r="3884" spans="1:3" x14ac:dyDescent="0.2">
      <c r="A3884" s="28">
        <v>10510</v>
      </c>
      <c r="B3884" s="28" t="s">
        <v>17916</v>
      </c>
      <c r="C3884" s="28" t="s">
        <v>15754</v>
      </c>
    </row>
    <row r="3885" spans="1:3" x14ac:dyDescent="0.2">
      <c r="A3885" s="28">
        <v>10511</v>
      </c>
      <c r="B3885" s="28" t="s">
        <v>17917</v>
      </c>
      <c r="C3885" s="28" t="s">
        <v>15754</v>
      </c>
    </row>
    <row r="3886" spans="1:3" x14ac:dyDescent="0.2">
      <c r="A3886" s="28">
        <v>10512</v>
      </c>
      <c r="B3886" s="28" t="s">
        <v>16785</v>
      </c>
      <c r="C3886" s="28" t="s">
        <v>15754</v>
      </c>
    </row>
    <row r="3887" spans="1:3" x14ac:dyDescent="0.2">
      <c r="A3887" s="28">
        <v>10514</v>
      </c>
      <c r="B3887" s="28" t="s">
        <v>17918</v>
      </c>
      <c r="C3887" s="28" t="s">
        <v>15754</v>
      </c>
    </row>
    <row r="3888" spans="1:3" x14ac:dyDescent="0.2">
      <c r="A3888" s="28">
        <v>10516</v>
      </c>
      <c r="B3888" s="28" t="s">
        <v>17919</v>
      </c>
      <c r="C3888" s="28" t="s">
        <v>15754</v>
      </c>
    </row>
    <row r="3889" spans="1:3" x14ac:dyDescent="0.2">
      <c r="A3889" s="28">
        <v>10517</v>
      </c>
      <c r="B3889" s="28" t="s">
        <v>17920</v>
      </c>
      <c r="C3889" s="28" t="s">
        <v>15754</v>
      </c>
    </row>
    <row r="3890" spans="1:3" x14ac:dyDescent="0.2">
      <c r="A3890" s="28">
        <v>10518</v>
      </c>
      <c r="B3890" s="28" t="s">
        <v>17921</v>
      </c>
      <c r="C3890" s="28" t="s">
        <v>15754</v>
      </c>
    </row>
    <row r="3891" spans="1:3" x14ac:dyDescent="0.2">
      <c r="A3891" s="28">
        <v>10519</v>
      </c>
      <c r="B3891" s="28" t="s">
        <v>17922</v>
      </c>
      <c r="C3891" s="28" t="s">
        <v>15754</v>
      </c>
    </row>
    <row r="3892" spans="1:3" x14ac:dyDescent="0.2">
      <c r="A3892" s="28">
        <v>10520</v>
      </c>
      <c r="B3892" s="28" t="s">
        <v>17923</v>
      </c>
      <c r="C3892" s="28" t="s">
        <v>15754</v>
      </c>
    </row>
    <row r="3893" spans="1:3" x14ac:dyDescent="0.2">
      <c r="A3893" s="28">
        <v>10521</v>
      </c>
      <c r="B3893" s="28" t="s">
        <v>17923</v>
      </c>
      <c r="C3893" s="28" t="s">
        <v>15754</v>
      </c>
    </row>
    <row r="3894" spans="1:3" x14ac:dyDescent="0.2">
      <c r="A3894" s="28">
        <v>10522</v>
      </c>
      <c r="B3894" s="28" t="s">
        <v>17924</v>
      </c>
      <c r="C3894" s="28" t="s">
        <v>15754</v>
      </c>
    </row>
    <row r="3895" spans="1:3" x14ac:dyDescent="0.2">
      <c r="A3895" s="28">
        <v>10523</v>
      </c>
      <c r="B3895" s="28" t="s">
        <v>17925</v>
      </c>
      <c r="C3895" s="28" t="s">
        <v>15754</v>
      </c>
    </row>
    <row r="3896" spans="1:3" x14ac:dyDescent="0.2">
      <c r="A3896" s="28">
        <v>10524</v>
      </c>
      <c r="B3896" s="28" t="s">
        <v>17926</v>
      </c>
      <c r="C3896" s="28" t="s">
        <v>15754</v>
      </c>
    </row>
    <row r="3897" spans="1:3" x14ac:dyDescent="0.2">
      <c r="A3897" s="28">
        <v>10526</v>
      </c>
      <c r="B3897" s="28" t="s">
        <v>17927</v>
      </c>
      <c r="C3897" s="28" t="s">
        <v>15754</v>
      </c>
    </row>
    <row r="3898" spans="1:3" x14ac:dyDescent="0.2">
      <c r="A3898" s="28">
        <v>10527</v>
      </c>
      <c r="B3898" s="28" t="s">
        <v>17928</v>
      </c>
      <c r="C3898" s="28" t="s">
        <v>15754</v>
      </c>
    </row>
    <row r="3899" spans="1:3" x14ac:dyDescent="0.2">
      <c r="A3899" s="28">
        <v>10528</v>
      </c>
      <c r="B3899" s="28" t="s">
        <v>16675</v>
      </c>
      <c r="C3899" s="28" t="s">
        <v>15754</v>
      </c>
    </row>
    <row r="3900" spans="1:3" x14ac:dyDescent="0.2">
      <c r="A3900" s="28">
        <v>10530</v>
      </c>
      <c r="B3900" s="28" t="s">
        <v>17929</v>
      </c>
      <c r="C3900" s="28" t="s">
        <v>15754</v>
      </c>
    </row>
    <row r="3901" spans="1:3" x14ac:dyDescent="0.2">
      <c r="A3901" s="28">
        <v>10532</v>
      </c>
      <c r="B3901" s="28" t="s">
        <v>17507</v>
      </c>
      <c r="C3901" s="28" t="s">
        <v>15754</v>
      </c>
    </row>
    <row r="3902" spans="1:3" x14ac:dyDescent="0.2">
      <c r="A3902" s="28">
        <v>10533</v>
      </c>
      <c r="B3902" s="28" t="s">
        <v>17467</v>
      </c>
      <c r="C3902" s="28" t="s">
        <v>15754</v>
      </c>
    </row>
    <row r="3903" spans="1:3" x14ac:dyDescent="0.2">
      <c r="A3903" s="28">
        <v>10535</v>
      </c>
      <c r="B3903" s="28" t="s">
        <v>17930</v>
      </c>
      <c r="C3903" s="28" t="s">
        <v>15754</v>
      </c>
    </row>
    <row r="3904" spans="1:3" x14ac:dyDescent="0.2">
      <c r="A3904" s="28">
        <v>10536</v>
      </c>
      <c r="B3904" s="28" t="s">
        <v>17931</v>
      </c>
      <c r="C3904" s="28" t="s">
        <v>15754</v>
      </c>
    </row>
    <row r="3905" spans="1:3" x14ac:dyDescent="0.2">
      <c r="A3905" s="28">
        <v>10537</v>
      </c>
      <c r="B3905" s="28" t="s">
        <v>17932</v>
      </c>
      <c r="C3905" s="28" t="s">
        <v>15754</v>
      </c>
    </row>
    <row r="3906" spans="1:3" x14ac:dyDescent="0.2">
      <c r="A3906" s="28">
        <v>10538</v>
      </c>
      <c r="B3906" s="28" t="s">
        <v>17933</v>
      </c>
      <c r="C3906" s="28" t="s">
        <v>15754</v>
      </c>
    </row>
    <row r="3907" spans="1:3" x14ac:dyDescent="0.2">
      <c r="A3907" s="28">
        <v>10540</v>
      </c>
      <c r="B3907" s="28" t="s">
        <v>17934</v>
      </c>
      <c r="C3907" s="28" t="s">
        <v>15754</v>
      </c>
    </row>
    <row r="3908" spans="1:3" x14ac:dyDescent="0.2">
      <c r="A3908" s="28">
        <v>10541</v>
      </c>
      <c r="B3908" s="28" t="s">
        <v>17935</v>
      </c>
      <c r="C3908" s="28" t="s">
        <v>15754</v>
      </c>
    </row>
    <row r="3909" spans="1:3" x14ac:dyDescent="0.2">
      <c r="A3909" s="28">
        <v>10542</v>
      </c>
      <c r="B3909" s="28" t="s">
        <v>17936</v>
      </c>
      <c r="C3909" s="28" t="s">
        <v>15754</v>
      </c>
    </row>
    <row r="3910" spans="1:3" x14ac:dyDescent="0.2">
      <c r="A3910" s="28">
        <v>10543</v>
      </c>
      <c r="B3910" s="28" t="s">
        <v>17937</v>
      </c>
      <c r="C3910" s="28" t="s">
        <v>15754</v>
      </c>
    </row>
    <row r="3911" spans="1:3" x14ac:dyDescent="0.2">
      <c r="A3911" s="28">
        <v>10545</v>
      </c>
      <c r="B3911" s="28" t="s">
        <v>17938</v>
      </c>
      <c r="C3911" s="28" t="s">
        <v>15754</v>
      </c>
    </row>
    <row r="3912" spans="1:3" x14ac:dyDescent="0.2">
      <c r="A3912" s="28">
        <v>10546</v>
      </c>
      <c r="B3912" s="28" t="s">
        <v>17939</v>
      </c>
      <c r="C3912" s="28" t="s">
        <v>15754</v>
      </c>
    </row>
    <row r="3913" spans="1:3" x14ac:dyDescent="0.2">
      <c r="A3913" s="28">
        <v>10547</v>
      </c>
      <c r="B3913" s="28" t="s">
        <v>17940</v>
      </c>
      <c r="C3913" s="28" t="s">
        <v>15754</v>
      </c>
    </row>
    <row r="3914" spans="1:3" x14ac:dyDescent="0.2">
      <c r="A3914" s="28">
        <v>10548</v>
      </c>
      <c r="B3914" s="28" t="s">
        <v>17941</v>
      </c>
      <c r="C3914" s="28" t="s">
        <v>15754</v>
      </c>
    </row>
    <row r="3915" spans="1:3" x14ac:dyDescent="0.2">
      <c r="A3915" s="28">
        <v>10549</v>
      </c>
      <c r="B3915" s="28" t="s">
        <v>17942</v>
      </c>
      <c r="C3915" s="28" t="s">
        <v>15754</v>
      </c>
    </row>
    <row r="3916" spans="1:3" x14ac:dyDescent="0.2">
      <c r="A3916" s="28">
        <v>10550</v>
      </c>
      <c r="B3916" s="28" t="s">
        <v>16770</v>
      </c>
      <c r="C3916" s="28" t="s">
        <v>15754</v>
      </c>
    </row>
    <row r="3917" spans="1:3" x14ac:dyDescent="0.2">
      <c r="A3917" s="28">
        <v>10551</v>
      </c>
      <c r="B3917" s="28" t="s">
        <v>16770</v>
      </c>
      <c r="C3917" s="28" t="s">
        <v>15754</v>
      </c>
    </row>
    <row r="3918" spans="1:3" x14ac:dyDescent="0.2">
      <c r="A3918" s="28">
        <v>10552</v>
      </c>
      <c r="B3918" s="28" t="s">
        <v>16770</v>
      </c>
      <c r="C3918" s="28" t="s">
        <v>15754</v>
      </c>
    </row>
    <row r="3919" spans="1:3" x14ac:dyDescent="0.2">
      <c r="A3919" s="28">
        <v>10553</v>
      </c>
      <c r="B3919" s="28" t="s">
        <v>16770</v>
      </c>
      <c r="C3919" s="28" t="s">
        <v>15754</v>
      </c>
    </row>
    <row r="3920" spans="1:3" x14ac:dyDescent="0.2">
      <c r="A3920" s="28">
        <v>10557</v>
      </c>
      <c r="B3920" s="28" t="s">
        <v>16770</v>
      </c>
      <c r="C3920" s="28" t="s">
        <v>15754</v>
      </c>
    </row>
    <row r="3921" spans="1:3" x14ac:dyDescent="0.2">
      <c r="A3921" s="28">
        <v>10558</v>
      </c>
      <c r="B3921" s="28" t="s">
        <v>16770</v>
      </c>
      <c r="C3921" s="28" t="s">
        <v>15754</v>
      </c>
    </row>
    <row r="3922" spans="1:3" x14ac:dyDescent="0.2">
      <c r="A3922" s="28">
        <v>10560</v>
      </c>
      <c r="B3922" s="28" t="s">
        <v>16456</v>
      </c>
      <c r="C3922" s="28" t="s">
        <v>15754</v>
      </c>
    </row>
    <row r="3923" spans="1:3" x14ac:dyDescent="0.2">
      <c r="A3923" s="28">
        <v>10562</v>
      </c>
      <c r="B3923" s="28" t="s">
        <v>17943</v>
      </c>
      <c r="C3923" s="28" t="s">
        <v>15754</v>
      </c>
    </row>
    <row r="3924" spans="1:3" x14ac:dyDescent="0.2">
      <c r="A3924" s="28">
        <v>10566</v>
      </c>
      <c r="B3924" s="28" t="s">
        <v>17944</v>
      </c>
      <c r="C3924" s="28" t="s">
        <v>15754</v>
      </c>
    </row>
    <row r="3925" spans="1:3" x14ac:dyDescent="0.2">
      <c r="A3925" s="28">
        <v>10567</v>
      </c>
      <c r="B3925" s="28" t="s">
        <v>17945</v>
      </c>
      <c r="C3925" s="28" t="s">
        <v>15754</v>
      </c>
    </row>
    <row r="3926" spans="1:3" x14ac:dyDescent="0.2">
      <c r="A3926" s="28">
        <v>10570</v>
      </c>
      <c r="B3926" s="28" t="s">
        <v>17751</v>
      </c>
      <c r="C3926" s="28" t="s">
        <v>15754</v>
      </c>
    </row>
    <row r="3927" spans="1:3" x14ac:dyDescent="0.2">
      <c r="A3927" s="28">
        <v>10571</v>
      </c>
      <c r="B3927" s="28" t="s">
        <v>17751</v>
      </c>
      <c r="C3927" s="28" t="s">
        <v>15754</v>
      </c>
    </row>
    <row r="3928" spans="1:3" x14ac:dyDescent="0.2">
      <c r="A3928" s="28">
        <v>10572</v>
      </c>
      <c r="B3928" s="28" t="s">
        <v>17751</v>
      </c>
      <c r="C3928" s="28" t="s">
        <v>15754</v>
      </c>
    </row>
    <row r="3929" spans="1:3" x14ac:dyDescent="0.2">
      <c r="A3929" s="28">
        <v>10573</v>
      </c>
      <c r="B3929" s="28" t="s">
        <v>17946</v>
      </c>
      <c r="C3929" s="28" t="s">
        <v>15754</v>
      </c>
    </row>
    <row r="3930" spans="1:3" x14ac:dyDescent="0.2">
      <c r="A3930" s="28">
        <v>10576</v>
      </c>
      <c r="B3930" s="28" t="s">
        <v>17947</v>
      </c>
      <c r="C3930" s="28" t="s">
        <v>15754</v>
      </c>
    </row>
    <row r="3931" spans="1:3" x14ac:dyDescent="0.2">
      <c r="A3931" s="28">
        <v>10577</v>
      </c>
      <c r="B3931" s="28" t="s">
        <v>17948</v>
      </c>
      <c r="C3931" s="28" t="s">
        <v>15754</v>
      </c>
    </row>
    <row r="3932" spans="1:3" x14ac:dyDescent="0.2">
      <c r="A3932" s="28">
        <v>10578</v>
      </c>
      <c r="B3932" s="28" t="s">
        <v>17949</v>
      </c>
      <c r="C3932" s="28" t="s">
        <v>15754</v>
      </c>
    </row>
    <row r="3933" spans="1:3" x14ac:dyDescent="0.2">
      <c r="A3933" s="28">
        <v>10579</v>
      </c>
      <c r="B3933" s="28" t="s">
        <v>17950</v>
      </c>
      <c r="C3933" s="28" t="s">
        <v>15754</v>
      </c>
    </row>
    <row r="3934" spans="1:3" x14ac:dyDescent="0.2">
      <c r="A3934" s="28">
        <v>10580</v>
      </c>
      <c r="B3934" s="28" t="s">
        <v>16622</v>
      </c>
      <c r="C3934" s="28" t="s">
        <v>15754</v>
      </c>
    </row>
    <row r="3935" spans="1:3" x14ac:dyDescent="0.2">
      <c r="A3935" s="28">
        <v>10583</v>
      </c>
      <c r="B3935" s="28" t="s">
        <v>17951</v>
      </c>
      <c r="C3935" s="28" t="s">
        <v>15754</v>
      </c>
    </row>
    <row r="3936" spans="1:3" x14ac:dyDescent="0.2">
      <c r="A3936" s="28">
        <v>10587</v>
      </c>
      <c r="B3936" s="28" t="s">
        <v>17952</v>
      </c>
      <c r="C3936" s="28" t="s">
        <v>15754</v>
      </c>
    </row>
    <row r="3937" spans="1:3" x14ac:dyDescent="0.2">
      <c r="A3937" s="28">
        <v>10588</v>
      </c>
      <c r="B3937" s="28" t="s">
        <v>17953</v>
      </c>
      <c r="C3937" s="28" t="s">
        <v>15754</v>
      </c>
    </row>
    <row r="3938" spans="1:3" x14ac:dyDescent="0.2">
      <c r="A3938" s="28">
        <v>10589</v>
      </c>
      <c r="B3938" s="28" t="s">
        <v>17248</v>
      </c>
      <c r="C3938" s="28" t="s">
        <v>15754</v>
      </c>
    </row>
    <row r="3939" spans="1:3" x14ac:dyDescent="0.2">
      <c r="A3939" s="28">
        <v>10590</v>
      </c>
      <c r="B3939" s="28" t="s">
        <v>17954</v>
      </c>
      <c r="C3939" s="28" t="s">
        <v>15754</v>
      </c>
    </row>
    <row r="3940" spans="1:3" x14ac:dyDescent="0.2">
      <c r="A3940" s="28">
        <v>10591</v>
      </c>
      <c r="B3940" s="28" t="s">
        <v>17955</v>
      </c>
      <c r="C3940" s="28" t="s">
        <v>15754</v>
      </c>
    </row>
    <row r="3941" spans="1:3" x14ac:dyDescent="0.2">
      <c r="A3941" s="28">
        <v>10594</v>
      </c>
      <c r="B3941" s="28" t="s">
        <v>17956</v>
      </c>
      <c r="C3941" s="28" t="s">
        <v>15754</v>
      </c>
    </row>
    <row r="3942" spans="1:3" x14ac:dyDescent="0.2">
      <c r="A3942" s="28">
        <v>10595</v>
      </c>
      <c r="B3942" s="28" t="s">
        <v>17957</v>
      </c>
      <c r="C3942" s="28" t="s">
        <v>15754</v>
      </c>
    </row>
    <row r="3943" spans="1:3" x14ac:dyDescent="0.2">
      <c r="A3943" s="28">
        <v>10596</v>
      </c>
      <c r="B3943" s="28" t="s">
        <v>17958</v>
      </c>
      <c r="C3943" s="28" t="s">
        <v>15754</v>
      </c>
    </row>
    <row r="3944" spans="1:3" x14ac:dyDescent="0.2">
      <c r="A3944" s="28">
        <v>10597</v>
      </c>
      <c r="B3944" s="28" t="s">
        <v>17959</v>
      </c>
      <c r="C3944" s="28" t="s">
        <v>15754</v>
      </c>
    </row>
    <row r="3945" spans="1:3" x14ac:dyDescent="0.2">
      <c r="A3945" s="28">
        <v>10598</v>
      </c>
      <c r="B3945" s="28" t="s">
        <v>17960</v>
      </c>
      <c r="C3945" s="28" t="s">
        <v>15754</v>
      </c>
    </row>
    <row r="3946" spans="1:3" x14ac:dyDescent="0.2">
      <c r="A3946" s="28">
        <v>10601</v>
      </c>
      <c r="B3946" s="28" t="s">
        <v>17961</v>
      </c>
      <c r="C3946" s="28" t="s">
        <v>15754</v>
      </c>
    </row>
    <row r="3947" spans="1:3" x14ac:dyDescent="0.2">
      <c r="A3947" s="28">
        <v>10602</v>
      </c>
      <c r="B3947" s="28" t="s">
        <v>17961</v>
      </c>
      <c r="C3947" s="28" t="s">
        <v>15754</v>
      </c>
    </row>
    <row r="3948" spans="1:3" x14ac:dyDescent="0.2">
      <c r="A3948" s="28">
        <v>10603</v>
      </c>
      <c r="B3948" s="28" t="s">
        <v>17961</v>
      </c>
      <c r="C3948" s="28" t="s">
        <v>15754</v>
      </c>
    </row>
    <row r="3949" spans="1:3" x14ac:dyDescent="0.2">
      <c r="A3949" s="28">
        <v>10604</v>
      </c>
      <c r="B3949" s="28" t="s">
        <v>17962</v>
      </c>
      <c r="C3949" s="28" t="s">
        <v>15754</v>
      </c>
    </row>
    <row r="3950" spans="1:3" x14ac:dyDescent="0.2">
      <c r="A3950" s="28">
        <v>10605</v>
      </c>
      <c r="B3950" s="28" t="s">
        <v>17961</v>
      </c>
      <c r="C3950" s="28" t="s">
        <v>15754</v>
      </c>
    </row>
    <row r="3951" spans="1:3" x14ac:dyDescent="0.2">
      <c r="A3951" s="28">
        <v>10606</v>
      </c>
      <c r="B3951" s="28" t="s">
        <v>17961</v>
      </c>
      <c r="C3951" s="28" t="s">
        <v>15754</v>
      </c>
    </row>
    <row r="3952" spans="1:3" x14ac:dyDescent="0.2">
      <c r="A3952" s="28">
        <v>10607</v>
      </c>
      <c r="B3952" s="28" t="s">
        <v>17961</v>
      </c>
      <c r="C3952" s="28" t="s">
        <v>15754</v>
      </c>
    </row>
    <row r="3953" spans="1:3" x14ac:dyDescent="0.2">
      <c r="A3953" s="28">
        <v>10610</v>
      </c>
      <c r="B3953" s="28" t="s">
        <v>17961</v>
      </c>
      <c r="C3953" s="28" t="s">
        <v>15754</v>
      </c>
    </row>
    <row r="3954" spans="1:3" x14ac:dyDescent="0.2">
      <c r="A3954" s="28">
        <v>10701</v>
      </c>
      <c r="B3954" s="28" t="s">
        <v>17963</v>
      </c>
      <c r="C3954" s="28" t="s">
        <v>15754</v>
      </c>
    </row>
    <row r="3955" spans="1:3" x14ac:dyDescent="0.2">
      <c r="A3955" s="28">
        <v>10702</v>
      </c>
      <c r="B3955" s="28" t="s">
        <v>17963</v>
      </c>
      <c r="C3955" s="28" t="s">
        <v>15754</v>
      </c>
    </row>
    <row r="3956" spans="1:3" x14ac:dyDescent="0.2">
      <c r="A3956" s="28">
        <v>10703</v>
      </c>
      <c r="B3956" s="28" t="s">
        <v>17963</v>
      </c>
      <c r="C3956" s="28" t="s">
        <v>15754</v>
      </c>
    </row>
    <row r="3957" spans="1:3" x14ac:dyDescent="0.2">
      <c r="A3957" s="28">
        <v>10704</v>
      </c>
      <c r="B3957" s="28" t="s">
        <v>17963</v>
      </c>
      <c r="C3957" s="28" t="s">
        <v>15754</v>
      </c>
    </row>
    <row r="3958" spans="1:3" x14ac:dyDescent="0.2">
      <c r="A3958" s="28">
        <v>10705</v>
      </c>
      <c r="B3958" s="28" t="s">
        <v>17963</v>
      </c>
      <c r="C3958" s="28" t="s">
        <v>15754</v>
      </c>
    </row>
    <row r="3959" spans="1:3" x14ac:dyDescent="0.2">
      <c r="A3959" s="28">
        <v>10706</v>
      </c>
      <c r="B3959" s="28" t="s">
        <v>17964</v>
      </c>
      <c r="C3959" s="28" t="s">
        <v>15754</v>
      </c>
    </row>
    <row r="3960" spans="1:3" x14ac:dyDescent="0.2">
      <c r="A3960" s="28">
        <v>10707</v>
      </c>
      <c r="B3960" s="28" t="s">
        <v>17760</v>
      </c>
      <c r="C3960" s="28" t="s">
        <v>15754</v>
      </c>
    </row>
    <row r="3961" spans="1:3" x14ac:dyDescent="0.2">
      <c r="A3961" s="28">
        <v>10708</v>
      </c>
      <c r="B3961" s="28" t="s">
        <v>17965</v>
      </c>
      <c r="C3961" s="28" t="s">
        <v>15754</v>
      </c>
    </row>
    <row r="3962" spans="1:3" x14ac:dyDescent="0.2">
      <c r="A3962" s="28">
        <v>10709</v>
      </c>
      <c r="B3962" s="28" t="s">
        <v>17966</v>
      </c>
      <c r="C3962" s="28" t="s">
        <v>15754</v>
      </c>
    </row>
    <row r="3963" spans="1:3" x14ac:dyDescent="0.2">
      <c r="A3963" s="28">
        <v>10710</v>
      </c>
      <c r="B3963" s="28" t="s">
        <v>17963</v>
      </c>
      <c r="C3963" s="28" t="s">
        <v>15754</v>
      </c>
    </row>
    <row r="3964" spans="1:3" x14ac:dyDescent="0.2">
      <c r="A3964" s="28">
        <v>10801</v>
      </c>
      <c r="B3964" s="28" t="s">
        <v>17967</v>
      </c>
      <c r="C3964" s="28" t="s">
        <v>15754</v>
      </c>
    </row>
    <row r="3965" spans="1:3" x14ac:dyDescent="0.2">
      <c r="A3965" s="28">
        <v>10802</v>
      </c>
      <c r="B3965" s="28" t="s">
        <v>17967</v>
      </c>
      <c r="C3965" s="28" t="s">
        <v>15754</v>
      </c>
    </row>
    <row r="3966" spans="1:3" x14ac:dyDescent="0.2">
      <c r="A3966" s="28">
        <v>10803</v>
      </c>
      <c r="B3966" s="28" t="s">
        <v>16457</v>
      </c>
      <c r="C3966" s="28" t="s">
        <v>15754</v>
      </c>
    </row>
    <row r="3967" spans="1:3" x14ac:dyDescent="0.2">
      <c r="A3967" s="28">
        <v>10804</v>
      </c>
      <c r="B3967" s="28" t="s">
        <v>17967</v>
      </c>
      <c r="C3967" s="28" t="s">
        <v>15754</v>
      </c>
    </row>
    <row r="3968" spans="1:3" x14ac:dyDescent="0.2">
      <c r="A3968" s="28">
        <v>10805</v>
      </c>
      <c r="B3968" s="28" t="s">
        <v>17967</v>
      </c>
      <c r="C3968" s="28" t="s">
        <v>15754</v>
      </c>
    </row>
    <row r="3969" spans="1:3" x14ac:dyDescent="0.2">
      <c r="A3969" s="28">
        <v>10901</v>
      </c>
      <c r="B3969" s="28" t="s">
        <v>17968</v>
      </c>
      <c r="C3969" s="28" t="s">
        <v>15754</v>
      </c>
    </row>
    <row r="3970" spans="1:3" x14ac:dyDescent="0.2">
      <c r="A3970" s="28">
        <v>10910</v>
      </c>
      <c r="B3970" s="28" t="s">
        <v>17969</v>
      </c>
      <c r="C3970" s="28" t="s">
        <v>15754</v>
      </c>
    </row>
    <row r="3971" spans="1:3" x14ac:dyDescent="0.2">
      <c r="A3971" s="28">
        <v>10911</v>
      </c>
      <c r="B3971" s="28" t="s">
        <v>17970</v>
      </c>
      <c r="C3971" s="28" t="s">
        <v>15754</v>
      </c>
    </row>
    <row r="3972" spans="1:3" x14ac:dyDescent="0.2">
      <c r="A3972" s="28">
        <v>10912</v>
      </c>
      <c r="B3972" s="28" t="s">
        <v>17971</v>
      </c>
      <c r="C3972" s="28" t="s">
        <v>15754</v>
      </c>
    </row>
    <row r="3973" spans="1:3" x14ac:dyDescent="0.2">
      <c r="A3973" s="28">
        <v>10913</v>
      </c>
      <c r="B3973" s="28" t="s">
        <v>17972</v>
      </c>
      <c r="C3973" s="28" t="s">
        <v>15754</v>
      </c>
    </row>
    <row r="3974" spans="1:3" x14ac:dyDescent="0.2">
      <c r="A3974" s="28">
        <v>10914</v>
      </c>
      <c r="B3974" s="28" t="s">
        <v>17973</v>
      </c>
      <c r="C3974" s="28" t="s">
        <v>15754</v>
      </c>
    </row>
    <row r="3975" spans="1:3" x14ac:dyDescent="0.2">
      <c r="A3975" s="28">
        <v>10915</v>
      </c>
      <c r="B3975" s="28" t="s">
        <v>17974</v>
      </c>
      <c r="C3975" s="28" t="s">
        <v>15754</v>
      </c>
    </row>
    <row r="3976" spans="1:3" x14ac:dyDescent="0.2">
      <c r="A3976" s="28">
        <v>10916</v>
      </c>
      <c r="B3976" s="28" t="s">
        <v>17975</v>
      </c>
      <c r="C3976" s="28" t="s">
        <v>15754</v>
      </c>
    </row>
    <row r="3977" spans="1:3" x14ac:dyDescent="0.2">
      <c r="A3977" s="28">
        <v>10917</v>
      </c>
      <c r="B3977" s="28" t="s">
        <v>17976</v>
      </c>
      <c r="C3977" s="28" t="s">
        <v>15754</v>
      </c>
    </row>
    <row r="3978" spans="1:3" x14ac:dyDescent="0.2">
      <c r="A3978" s="28">
        <v>10918</v>
      </c>
      <c r="B3978" s="28" t="s">
        <v>15869</v>
      </c>
      <c r="C3978" s="28" t="s">
        <v>15754</v>
      </c>
    </row>
    <row r="3979" spans="1:3" x14ac:dyDescent="0.2">
      <c r="A3979" s="28">
        <v>10919</v>
      </c>
      <c r="B3979" s="28" t="s">
        <v>17977</v>
      </c>
      <c r="C3979" s="28" t="s">
        <v>15754</v>
      </c>
    </row>
    <row r="3980" spans="1:3" x14ac:dyDescent="0.2">
      <c r="A3980" s="28">
        <v>10920</v>
      </c>
      <c r="B3980" s="28" t="s">
        <v>17978</v>
      </c>
      <c r="C3980" s="28" t="s">
        <v>15754</v>
      </c>
    </row>
    <row r="3981" spans="1:3" x14ac:dyDescent="0.2">
      <c r="A3981" s="28">
        <v>10921</v>
      </c>
      <c r="B3981" s="28" t="s">
        <v>15776</v>
      </c>
      <c r="C3981" s="28" t="s">
        <v>15754</v>
      </c>
    </row>
    <row r="3982" spans="1:3" x14ac:dyDescent="0.2">
      <c r="A3982" s="28">
        <v>10922</v>
      </c>
      <c r="B3982" s="28" t="s">
        <v>17979</v>
      </c>
      <c r="C3982" s="28" t="s">
        <v>15754</v>
      </c>
    </row>
    <row r="3983" spans="1:3" x14ac:dyDescent="0.2">
      <c r="A3983" s="28">
        <v>10923</v>
      </c>
      <c r="B3983" s="28" t="s">
        <v>17980</v>
      </c>
      <c r="C3983" s="28" t="s">
        <v>15754</v>
      </c>
    </row>
    <row r="3984" spans="1:3" x14ac:dyDescent="0.2">
      <c r="A3984" s="28">
        <v>10924</v>
      </c>
      <c r="B3984" s="28" t="s">
        <v>15878</v>
      </c>
      <c r="C3984" s="28" t="s">
        <v>15754</v>
      </c>
    </row>
    <row r="3985" spans="1:3" x14ac:dyDescent="0.2">
      <c r="A3985" s="28">
        <v>10925</v>
      </c>
      <c r="B3985" s="28" t="s">
        <v>17981</v>
      </c>
      <c r="C3985" s="28" t="s">
        <v>15754</v>
      </c>
    </row>
    <row r="3986" spans="1:3" x14ac:dyDescent="0.2">
      <c r="A3986" s="28">
        <v>10926</v>
      </c>
      <c r="B3986" s="28" t="s">
        <v>17982</v>
      </c>
      <c r="C3986" s="28" t="s">
        <v>15754</v>
      </c>
    </row>
    <row r="3987" spans="1:3" x14ac:dyDescent="0.2">
      <c r="A3987" s="28">
        <v>10927</v>
      </c>
      <c r="B3987" s="28" t="s">
        <v>17983</v>
      </c>
      <c r="C3987" s="28" t="s">
        <v>15754</v>
      </c>
    </row>
    <row r="3988" spans="1:3" x14ac:dyDescent="0.2">
      <c r="A3988" s="28">
        <v>10928</v>
      </c>
      <c r="B3988" s="28" t="s">
        <v>17984</v>
      </c>
      <c r="C3988" s="28" t="s">
        <v>15754</v>
      </c>
    </row>
    <row r="3989" spans="1:3" x14ac:dyDescent="0.2">
      <c r="A3989" s="28">
        <v>10930</v>
      </c>
      <c r="B3989" s="28" t="s">
        <v>17985</v>
      </c>
      <c r="C3989" s="28" t="s">
        <v>15754</v>
      </c>
    </row>
    <row r="3990" spans="1:3" x14ac:dyDescent="0.2">
      <c r="A3990" s="28">
        <v>10931</v>
      </c>
      <c r="B3990" s="28" t="s">
        <v>17986</v>
      </c>
      <c r="C3990" s="28" t="s">
        <v>15754</v>
      </c>
    </row>
    <row r="3991" spans="1:3" x14ac:dyDescent="0.2">
      <c r="A3991" s="28">
        <v>10932</v>
      </c>
      <c r="B3991" s="28" t="s">
        <v>17987</v>
      </c>
      <c r="C3991" s="28" t="s">
        <v>15754</v>
      </c>
    </row>
    <row r="3992" spans="1:3" x14ac:dyDescent="0.2">
      <c r="A3992" s="28">
        <v>10933</v>
      </c>
      <c r="B3992" s="28" t="s">
        <v>17137</v>
      </c>
      <c r="C3992" s="28" t="s">
        <v>15754</v>
      </c>
    </row>
    <row r="3993" spans="1:3" x14ac:dyDescent="0.2">
      <c r="A3993" s="28">
        <v>10940</v>
      </c>
      <c r="B3993" s="28" t="s">
        <v>16406</v>
      </c>
      <c r="C3993" s="28" t="s">
        <v>15754</v>
      </c>
    </row>
    <row r="3994" spans="1:3" x14ac:dyDescent="0.2">
      <c r="A3994" s="28">
        <v>10941</v>
      </c>
      <c r="B3994" s="28" t="s">
        <v>16406</v>
      </c>
      <c r="C3994" s="28" t="s">
        <v>15754</v>
      </c>
    </row>
    <row r="3995" spans="1:3" x14ac:dyDescent="0.2">
      <c r="A3995" s="28">
        <v>10943</v>
      </c>
      <c r="B3995" s="28" t="s">
        <v>16406</v>
      </c>
      <c r="C3995" s="28" t="s">
        <v>15754</v>
      </c>
    </row>
    <row r="3996" spans="1:3" x14ac:dyDescent="0.2">
      <c r="A3996" s="28">
        <v>10949</v>
      </c>
      <c r="B3996" s="28" t="s">
        <v>16572</v>
      </c>
      <c r="C3996" s="28" t="s">
        <v>15754</v>
      </c>
    </row>
    <row r="3997" spans="1:3" x14ac:dyDescent="0.2">
      <c r="A3997" s="28">
        <v>10950</v>
      </c>
      <c r="B3997" s="28" t="s">
        <v>16572</v>
      </c>
      <c r="C3997" s="28" t="s">
        <v>15754</v>
      </c>
    </row>
    <row r="3998" spans="1:3" x14ac:dyDescent="0.2">
      <c r="A3998" s="28">
        <v>10952</v>
      </c>
      <c r="B3998" s="28" t="s">
        <v>17988</v>
      </c>
      <c r="C3998" s="28" t="s">
        <v>15754</v>
      </c>
    </row>
    <row r="3999" spans="1:3" x14ac:dyDescent="0.2">
      <c r="A3999" s="28">
        <v>10953</v>
      </c>
      <c r="B3999" s="28" t="s">
        <v>17989</v>
      </c>
      <c r="C3999" s="28" t="s">
        <v>15754</v>
      </c>
    </row>
    <row r="4000" spans="1:3" x14ac:dyDescent="0.2">
      <c r="A4000" s="28">
        <v>10954</v>
      </c>
      <c r="B4000" s="28" t="s">
        <v>17990</v>
      </c>
      <c r="C4000" s="28" t="s">
        <v>15754</v>
      </c>
    </row>
    <row r="4001" spans="1:3" x14ac:dyDescent="0.2">
      <c r="A4001" s="28">
        <v>10956</v>
      </c>
      <c r="B4001" s="28" t="s">
        <v>17991</v>
      </c>
      <c r="C4001" s="28" t="s">
        <v>15754</v>
      </c>
    </row>
    <row r="4002" spans="1:3" x14ac:dyDescent="0.2">
      <c r="A4002" s="28">
        <v>10958</v>
      </c>
      <c r="B4002" s="28" t="s">
        <v>16488</v>
      </c>
      <c r="C4002" s="28" t="s">
        <v>15754</v>
      </c>
    </row>
    <row r="4003" spans="1:3" x14ac:dyDescent="0.2">
      <c r="A4003" s="28">
        <v>10959</v>
      </c>
      <c r="B4003" s="28" t="s">
        <v>17379</v>
      </c>
      <c r="C4003" s="28" t="s">
        <v>15754</v>
      </c>
    </row>
    <row r="4004" spans="1:3" x14ac:dyDescent="0.2">
      <c r="A4004" s="28">
        <v>10960</v>
      </c>
      <c r="B4004" s="28" t="s">
        <v>17992</v>
      </c>
      <c r="C4004" s="28" t="s">
        <v>15754</v>
      </c>
    </row>
    <row r="4005" spans="1:3" x14ac:dyDescent="0.2">
      <c r="A4005" s="28">
        <v>10962</v>
      </c>
      <c r="B4005" s="28" t="s">
        <v>17993</v>
      </c>
      <c r="C4005" s="28" t="s">
        <v>15754</v>
      </c>
    </row>
    <row r="4006" spans="1:3" x14ac:dyDescent="0.2">
      <c r="A4006" s="28">
        <v>10963</v>
      </c>
      <c r="B4006" s="28" t="s">
        <v>17994</v>
      </c>
      <c r="C4006" s="28" t="s">
        <v>15754</v>
      </c>
    </row>
    <row r="4007" spans="1:3" x14ac:dyDescent="0.2">
      <c r="A4007" s="28">
        <v>10964</v>
      </c>
      <c r="B4007" s="28" t="s">
        <v>17995</v>
      </c>
      <c r="C4007" s="28" t="s">
        <v>15754</v>
      </c>
    </row>
    <row r="4008" spans="1:3" x14ac:dyDescent="0.2">
      <c r="A4008" s="28">
        <v>10965</v>
      </c>
      <c r="B4008" s="28" t="s">
        <v>17996</v>
      </c>
      <c r="C4008" s="28" t="s">
        <v>15754</v>
      </c>
    </row>
    <row r="4009" spans="1:3" x14ac:dyDescent="0.2">
      <c r="A4009" s="28">
        <v>10968</v>
      </c>
      <c r="B4009" s="28" t="s">
        <v>16575</v>
      </c>
      <c r="C4009" s="28" t="s">
        <v>15754</v>
      </c>
    </row>
    <row r="4010" spans="1:3" x14ac:dyDescent="0.2">
      <c r="A4010" s="28">
        <v>10969</v>
      </c>
      <c r="B4010" s="28" t="s">
        <v>17997</v>
      </c>
      <c r="C4010" s="28" t="s">
        <v>15754</v>
      </c>
    </row>
    <row r="4011" spans="1:3" x14ac:dyDescent="0.2">
      <c r="A4011" s="28">
        <v>10970</v>
      </c>
      <c r="B4011" s="28" t="s">
        <v>17753</v>
      </c>
      <c r="C4011" s="28" t="s">
        <v>15754</v>
      </c>
    </row>
    <row r="4012" spans="1:3" x14ac:dyDescent="0.2">
      <c r="A4012" s="28">
        <v>10973</v>
      </c>
      <c r="B4012" s="28" t="s">
        <v>17998</v>
      </c>
      <c r="C4012" s="28" t="s">
        <v>15754</v>
      </c>
    </row>
    <row r="4013" spans="1:3" x14ac:dyDescent="0.2">
      <c r="A4013" s="28">
        <v>10974</v>
      </c>
      <c r="B4013" s="28" t="s">
        <v>17999</v>
      </c>
      <c r="C4013" s="28" t="s">
        <v>15754</v>
      </c>
    </row>
    <row r="4014" spans="1:3" x14ac:dyDescent="0.2">
      <c r="A4014" s="28">
        <v>10975</v>
      </c>
      <c r="B4014" s="28" t="s">
        <v>18000</v>
      </c>
      <c r="C4014" s="28" t="s">
        <v>15754</v>
      </c>
    </row>
    <row r="4015" spans="1:3" x14ac:dyDescent="0.2">
      <c r="A4015" s="28">
        <v>10976</v>
      </c>
      <c r="B4015" s="28" t="s">
        <v>18001</v>
      </c>
      <c r="C4015" s="28" t="s">
        <v>15754</v>
      </c>
    </row>
    <row r="4016" spans="1:3" x14ac:dyDescent="0.2">
      <c r="A4016" s="28">
        <v>10977</v>
      </c>
      <c r="B4016" s="28" t="s">
        <v>18002</v>
      </c>
      <c r="C4016" s="28" t="s">
        <v>15754</v>
      </c>
    </row>
    <row r="4017" spans="1:3" x14ac:dyDescent="0.2">
      <c r="A4017" s="28">
        <v>10979</v>
      </c>
      <c r="B4017" s="28" t="s">
        <v>18003</v>
      </c>
      <c r="C4017" s="28" t="s">
        <v>15754</v>
      </c>
    </row>
    <row r="4018" spans="1:3" x14ac:dyDescent="0.2">
      <c r="A4018" s="28">
        <v>10980</v>
      </c>
      <c r="B4018" s="28" t="s">
        <v>18004</v>
      </c>
      <c r="C4018" s="28" t="s">
        <v>15754</v>
      </c>
    </row>
    <row r="4019" spans="1:3" x14ac:dyDescent="0.2">
      <c r="A4019" s="28">
        <v>10981</v>
      </c>
      <c r="B4019" s="28" t="s">
        <v>18005</v>
      </c>
      <c r="C4019" s="28" t="s">
        <v>15754</v>
      </c>
    </row>
    <row r="4020" spans="1:3" x14ac:dyDescent="0.2">
      <c r="A4020" s="28">
        <v>10982</v>
      </c>
      <c r="B4020" s="28" t="s">
        <v>18006</v>
      </c>
      <c r="C4020" s="28" t="s">
        <v>15754</v>
      </c>
    </row>
    <row r="4021" spans="1:3" x14ac:dyDescent="0.2">
      <c r="A4021" s="28">
        <v>10983</v>
      </c>
      <c r="B4021" s="28" t="s">
        <v>18007</v>
      </c>
      <c r="C4021" s="28" t="s">
        <v>15754</v>
      </c>
    </row>
    <row r="4022" spans="1:3" x14ac:dyDescent="0.2">
      <c r="A4022" s="28">
        <v>10984</v>
      </c>
      <c r="B4022" s="28" t="s">
        <v>18008</v>
      </c>
      <c r="C4022" s="28" t="s">
        <v>15754</v>
      </c>
    </row>
    <row r="4023" spans="1:3" x14ac:dyDescent="0.2">
      <c r="A4023" s="28">
        <v>10985</v>
      </c>
      <c r="B4023" s="28" t="s">
        <v>18009</v>
      </c>
      <c r="C4023" s="28" t="s">
        <v>15754</v>
      </c>
    </row>
    <row r="4024" spans="1:3" x14ac:dyDescent="0.2">
      <c r="A4024" s="28">
        <v>10986</v>
      </c>
      <c r="B4024" s="28" t="s">
        <v>18010</v>
      </c>
      <c r="C4024" s="28" t="s">
        <v>15754</v>
      </c>
    </row>
    <row r="4025" spans="1:3" x14ac:dyDescent="0.2">
      <c r="A4025" s="28">
        <v>10987</v>
      </c>
      <c r="B4025" s="28" t="s">
        <v>18011</v>
      </c>
      <c r="C4025" s="28" t="s">
        <v>15754</v>
      </c>
    </row>
    <row r="4026" spans="1:3" x14ac:dyDescent="0.2">
      <c r="A4026" s="28">
        <v>10988</v>
      </c>
      <c r="B4026" s="28" t="s">
        <v>17259</v>
      </c>
      <c r="C4026" s="28" t="s">
        <v>15754</v>
      </c>
    </row>
    <row r="4027" spans="1:3" x14ac:dyDescent="0.2">
      <c r="A4027" s="28">
        <v>10989</v>
      </c>
      <c r="B4027" s="28" t="s">
        <v>18012</v>
      </c>
      <c r="C4027" s="28" t="s">
        <v>15754</v>
      </c>
    </row>
    <row r="4028" spans="1:3" x14ac:dyDescent="0.2">
      <c r="A4028" s="28">
        <v>10990</v>
      </c>
      <c r="B4028" s="28" t="s">
        <v>15983</v>
      </c>
      <c r="C4028" s="28" t="s">
        <v>15754</v>
      </c>
    </row>
    <row r="4029" spans="1:3" x14ac:dyDescent="0.2">
      <c r="A4029" s="28">
        <v>10992</v>
      </c>
      <c r="B4029" s="28" t="s">
        <v>18013</v>
      </c>
      <c r="C4029" s="28" t="s">
        <v>15754</v>
      </c>
    </row>
    <row r="4030" spans="1:3" x14ac:dyDescent="0.2">
      <c r="A4030" s="28">
        <v>10993</v>
      </c>
      <c r="B4030" s="28" t="s">
        <v>18014</v>
      </c>
      <c r="C4030" s="28" t="s">
        <v>15754</v>
      </c>
    </row>
    <row r="4031" spans="1:3" x14ac:dyDescent="0.2">
      <c r="A4031" s="28">
        <v>10994</v>
      </c>
      <c r="B4031" s="28" t="s">
        <v>18015</v>
      </c>
      <c r="C4031" s="28" t="s">
        <v>15754</v>
      </c>
    </row>
    <row r="4032" spans="1:3" x14ac:dyDescent="0.2">
      <c r="A4032" s="28">
        <v>10996</v>
      </c>
      <c r="B4032" s="28" t="s">
        <v>18016</v>
      </c>
      <c r="C4032" s="28" t="s">
        <v>15754</v>
      </c>
    </row>
    <row r="4033" spans="1:3" x14ac:dyDescent="0.2">
      <c r="A4033" s="28">
        <v>10997</v>
      </c>
      <c r="B4033" s="28" t="s">
        <v>18016</v>
      </c>
      <c r="C4033" s="28" t="s">
        <v>15754</v>
      </c>
    </row>
    <row r="4034" spans="1:3" x14ac:dyDescent="0.2">
      <c r="A4034" s="28">
        <v>10998</v>
      </c>
      <c r="B4034" s="28" t="s">
        <v>18017</v>
      </c>
      <c r="C4034" s="28" t="s">
        <v>15754</v>
      </c>
    </row>
    <row r="4035" spans="1:3" x14ac:dyDescent="0.2">
      <c r="A4035" s="28">
        <v>11001</v>
      </c>
      <c r="B4035" s="28" t="s">
        <v>18018</v>
      </c>
      <c r="C4035" s="28" t="s">
        <v>15754</v>
      </c>
    </row>
    <row r="4036" spans="1:3" x14ac:dyDescent="0.2">
      <c r="A4036" s="28">
        <v>11002</v>
      </c>
      <c r="B4036" s="28" t="s">
        <v>18018</v>
      </c>
      <c r="C4036" s="28" t="s">
        <v>15754</v>
      </c>
    </row>
    <row r="4037" spans="1:3" x14ac:dyDescent="0.2">
      <c r="A4037" s="28">
        <v>11003</v>
      </c>
      <c r="B4037" s="28" t="s">
        <v>18019</v>
      </c>
      <c r="C4037" s="28" t="s">
        <v>15754</v>
      </c>
    </row>
    <row r="4038" spans="1:3" x14ac:dyDescent="0.2">
      <c r="A4038" s="28">
        <v>11004</v>
      </c>
      <c r="B4038" s="28" t="s">
        <v>18020</v>
      </c>
      <c r="C4038" s="28" t="s">
        <v>15754</v>
      </c>
    </row>
    <row r="4039" spans="1:3" x14ac:dyDescent="0.2">
      <c r="A4039" s="28">
        <v>11005</v>
      </c>
      <c r="B4039" s="28" t="s">
        <v>18018</v>
      </c>
      <c r="C4039" s="28" t="s">
        <v>15754</v>
      </c>
    </row>
    <row r="4040" spans="1:3" x14ac:dyDescent="0.2">
      <c r="A4040" s="28">
        <v>11010</v>
      </c>
      <c r="B4040" s="28" t="s">
        <v>18021</v>
      </c>
      <c r="C4040" s="28" t="s">
        <v>15754</v>
      </c>
    </row>
    <row r="4041" spans="1:3" x14ac:dyDescent="0.2">
      <c r="A4041" s="28">
        <v>11020</v>
      </c>
      <c r="B4041" s="28" t="s">
        <v>18022</v>
      </c>
      <c r="C4041" s="28" t="s">
        <v>15754</v>
      </c>
    </row>
    <row r="4042" spans="1:3" x14ac:dyDescent="0.2">
      <c r="A4042" s="28">
        <v>11021</v>
      </c>
      <c r="B4042" s="28" t="s">
        <v>18022</v>
      </c>
      <c r="C4042" s="28" t="s">
        <v>15754</v>
      </c>
    </row>
    <row r="4043" spans="1:3" x14ac:dyDescent="0.2">
      <c r="A4043" s="28">
        <v>11022</v>
      </c>
      <c r="B4043" s="28" t="s">
        <v>18022</v>
      </c>
      <c r="C4043" s="28" t="s">
        <v>15754</v>
      </c>
    </row>
    <row r="4044" spans="1:3" x14ac:dyDescent="0.2">
      <c r="A4044" s="28">
        <v>11023</v>
      </c>
      <c r="B4044" s="28" t="s">
        <v>18022</v>
      </c>
      <c r="C4044" s="28" t="s">
        <v>15754</v>
      </c>
    </row>
    <row r="4045" spans="1:3" x14ac:dyDescent="0.2">
      <c r="A4045" s="28">
        <v>11024</v>
      </c>
      <c r="B4045" s="28" t="s">
        <v>18022</v>
      </c>
      <c r="C4045" s="28" t="s">
        <v>15754</v>
      </c>
    </row>
    <row r="4046" spans="1:3" x14ac:dyDescent="0.2">
      <c r="A4046" s="28">
        <v>11025</v>
      </c>
      <c r="B4046" s="28" t="s">
        <v>18022</v>
      </c>
      <c r="C4046" s="28" t="s">
        <v>15754</v>
      </c>
    </row>
    <row r="4047" spans="1:3" x14ac:dyDescent="0.2">
      <c r="A4047" s="28">
        <v>11026</v>
      </c>
      <c r="B4047" s="28" t="s">
        <v>18022</v>
      </c>
      <c r="C4047" s="28" t="s">
        <v>15754</v>
      </c>
    </row>
    <row r="4048" spans="1:3" x14ac:dyDescent="0.2">
      <c r="A4048" s="28">
        <v>11027</v>
      </c>
      <c r="B4048" s="28" t="s">
        <v>18022</v>
      </c>
      <c r="C4048" s="28" t="s">
        <v>15754</v>
      </c>
    </row>
    <row r="4049" spans="1:3" x14ac:dyDescent="0.2">
      <c r="A4049" s="28">
        <v>11030</v>
      </c>
      <c r="B4049" s="28" t="s">
        <v>18023</v>
      </c>
      <c r="C4049" s="28" t="s">
        <v>15754</v>
      </c>
    </row>
    <row r="4050" spans="1:3" x14ac:dyDescent="0.2">
      <c r="A4050" s="28">
        <v>11040</v>
      </c>
      <c r="B4050" s="28" t="s">
        <v>18024</v>
      </c>
      <c r="C4050" s="28" t="s">
        <v>15754</v>
      </c>
    </row>
    <row r="4051" spans="1:3" x14ac:dyDescent="0.2">
      <c r="A4051" s="28">
        <v>11041</v>
      </c>
      <c r="B4051" s="28" t="s">
        <v>18024</v>
      </c>
      <c r="C4051" s="28" t="s">
        <v>15754</v>
      </c>
    </row>
    <row r="4052" spans="1:3" x14ac:dyDescent="0.2">
      <c r="A4052" s="28">
        <v>11042</v>
      </c>
      <c r="B4052" s="28" t="s">
        <v>18024</v>
      </c>
      <c r="C4052" s="28" t="s">
        <v>15754</v>
      </c>
    </row>
    <row r="4053" spans="1:3" x14ac:dyDescent="0.2">
      <c r="A4053" s="28">
        <v>11043</v>
      </c>
      <c r="B4053" s="28" t="s">
        <v>18024</v>
      </c>
      <c r="C4053" s="28" t="s">
        <v>15754</v>
      </c>
    </row>
    <row r="4054" spans="1:3" x14ac:dyDescent="0.2">
      <c r="A4054" s="28">
        <v>11044</v>
      </c>
      <c r="B4054" s="28" t="s">
        <v>18024</v>
      </c>
      <c r="C4054" s="28" t="s">
        <v>15754</v>
      </c>
    </row>
    <row r="4055" spans="1:3" x14ac:dyDescent="0.2">
      <c r="A4055" s="28">
        <v>11050</v>
      </c>
      <c r="B4055" s="28" t="s">
        <v>18025</v>
      </c>
      <c r="C4055" s="28" t="s">
        <v>15754</v>
      </c>
    </row>
    <row r="4056" spans="1:3" x14ac:dyDescent="0.2">
      <c r="A4056" s="28">
        <v>11051</v>
      </c>
      <c r="B4056" s="28" t="s">
        <v>18025</v>
      </c>
      <c r="C4056" s="28" t="s">
        <v>15754</v>
      </c>
    </row>
    <row r="4057" spans="1:3" x14ac:dyDescent="0.2">
      <c r="A4057" s="28">
        <v>11052</v>
      </c>
      <c r="B4057" s="28" t="s">
        <v>18025</v>
      </c>
      <c r="C4057" s="28" t="s">
        <v>15754</v>
      </c>
    </row>
    <row r="4058" spans="1:3" x14ac:dyDescent="0.2">
      <c r="A4058" s="28">
        <v>11053</v>
      </c>
      <c r="B4058" s="28" t="s">
        <v>18025</v>
      </c>
      <c r="C4058" s="28" t="s">
        <v>15754</v>
      </c>
    </row>
    <row r="4059" spans="1:3" x14ac:dyDescent="0.2">
      <c r="A4059" s="28">
        <v>11054</v>
      </c>
      <c r="B4059" s="28" t="s">
        <v>18025</v>
      </c>
      <c r="C4059" s="28" t="s">
        <v>15754</v>
      </c>
    </row>
    <row r="4060" spans="1:3" x14ac:dyDescent="0.2">
      <c r="A4060" s="28">
        <v>11055</v>
      </c>
      <c r="B4060" s="28" t="s">
        <v>18025</v>
      </c>
      <c r="C4060" s="28" t="s">
        <v>15754</v>
      </c>
    </row>
    <row r="4061" spans="1:3" x14ac:dyDescent="0.2">
      <c r="A4061" s="28">
        <v>11096</v>
      </c>
      <c r="B4061" s="28" t="s">
        <v>18026</v>
      </c>
      <c r="C4061" s="28" t="s">
        <v>15754</v>
      </c>
    </row>
    <row r="4062" spans="1:3" x14ac:dyDescent="0.2">
      <c r="A4062" s="28">
        <v>11099</v>
      </c>
      <c r="B4062" s="28" t="s">
        <v>18024</v>
      </c>
      <c r="C4062" s="28" t="s">
        <v>15754</v>
      </c>
    </row>
    <row r="4063" spans="1:3" x14ac:dyDescent="0.2">
      <c r="A4063" s="28">
        <v>11101</v>
      </c>
      <c r="B4063" s="28" t="s">
        <v>18027</v>
      </c>
      <c r="C4063" s="28" t="s">
        <v>15754</v>
      </c>
    </row>
    <row r="4064" spans="1:3" x14ac:dyDescent="0.2">
      <c r="A4064" s="28">
        <v>11102</v>
      </c>
      <c r="B4064" s="28" t="s">
        <v>18028</v>
      </c>
      <c r="C4064" s="28" t="s">
        <v>15754</v>
      </c>
    </row>
    <row r="4065" spans="1:3" x14ac:dyDescent="0.2">
      <c r="A4065" s="28">
        <v>11103</v>
      </c>
      <c r="B4065" s="28" t="s">
        <v>18028</v>
      </c>
      <c r="C4065" s="28" t="s">
        <v>15754</v>
      </c>
    </row>
    <row r="4066" spans="1:3" x14ac:dyDescent="0.2">
      <c r="A4066" s="28">
        <v>11104</v>
      </c>
      <c r="B4066" s="28" t="s">
        <v>18029</v>
      </c>
      <c r="C4066" s="28" t="s">
        <v>15754</v>
      </c>
    </row>
    <row r="4067" spans="1:3" x14ac:dyDescent="0.2">
      <c r="A4067" s="28">
        <v>11105</v>
      </c>
      <c r="B4067" s="28" t="s">
        <v>18028</v>
      </c>
      <c r="C4067" s="28" t="s">
        <v>15754</v>
      </c>
    </row>
    <row r="4068" spans="1:3" x14ac:dyDescent="0.2">
      <c r="A4068" s="28">
        <v>11106</v>
      </c>
      <c r="B4068" s="28" t="s">
        <v>18028</v>
      </c>
      <c r="C4068" s="28" t="s">
        <v>15754</v>
      </c>
    </row>
    <row r="4069" spans="1:3" x14ac:dyDescent="0.2">
      <c r="A4069" s="28">
        <v>11109</v>
      </c>
      <c r="B4069" s="28" t="s">
        <v>18027</v>
      </c>
      <c r="C4069" s="28" t="s">
        <v>15754</v>
      </c>
    </row>
    <row r="4070" spans="1:3" x14ac:dyDescent="0.2">
      <c r="A4070" s="28">
        <v>11120</v>
      </c>
      <c r="B4070" s="28" t="s">
        <v>18027</v>
      </c>
      <c r="C4070" s="28" t="s">
        <v>15754</v>
      </c>
    </row>
    <row r="4071" spans="1:3" x14ac:dyDescent="0.2">
      <c r="A4071" s="28">
        <v>11201</v>
      </c>
      <c r="B4071" s="28" t="s">
        <v>17274</v>
      </c>
      <c r="C4071" s="28" t="s">
        <v>15754</v>
      </c>
    </row>
    <row r="4072" spans="1:3" x14ac:dyDescent="0.2">
      <c r="A4072" s="28">
        <v>11202</v>
      </c>
      <c r="B4072" s="28" t="s">
        <v>17274</v>
      </c>
      <c r="C4072" s="28" t="s">
        <v>15754</v>
      </c>
    </row>
    <row r="4073" spans="1:3" x14ac:dyDescent="0.2">
      <c r="A4073" s="28">
        <v>11203</v>
      </c>
      <c r="B4073" s="28" t="s">
        <v>17274</v>
      </c>
      <c r="C4073" s="28" t="s">
        <v>15754</v>
      </c>
    </row>
    <row r="4074" spans="1:3" x14ac:dyDescent="0.2">
      <c r="A4074" s="28">
        <v>11204</v>
      </c>
      <c r="B4074" s="28" t="s">
        <v>17274</v>
      </c>
      <c r="C4074" s="28" t="s">
        <v>15754</v>
      </c>
    </row>
    <row r="4075" spans="1:3" x14ac:dyDescent="0.2">
      <c r="A4075" s="28">
        <v>11205</v>
      </c>
      <c r="B4075" s="28" t="s">
        <v>17274</v>
      </c>
      <c r="C4075" s="28" t="s">
        <v>15754</v>
      </c>
    </row>
    <row r="4076" spans="1:3" x14ac:dyDescent="0.2">
      <c r="A4076" s="28">
        <v>11206</v>
      </c>
      <c r="B4076" s="28" t="s">
        <v>17274</v>
      </c>
      <c r="C4076" s="28" t="s">
        <v>15754</v>
      </c>
    </row>
    <row r="4077" spans="1:3" x14ac:dyDescent="0.2">
      <c r="A4077" s="28">
        <v>11207</v>
      </c>
      <c r="B4077" s="28" t="s">
        <v>17274</v>
      </c>
      <c r="C4077" s="28" t="s">
        <v>15754</v>
      </c>
    </row>
    <row r="4078" spans="1:3" x14ac:dyDescent="0.2">
      <c r="A4078" s="28">
        <v>11208</v>
      </c>
      <c r="B4078" s="28" t="s">
        <v>17274</v>
      </c>
      <c r="C4078" s="28" t="s">
        <v>15754</v>
      </c>
    </row>
    <row r="4079" spans="1:3" x14ac:dyDescent="0.2">
      <c r="A4079" s="28">
        <v>11209</v>
      </c>
      <c r="B4079" s="28" t="s">
        <v>17274</v>
      </c>
      <c r="C4079" s="28" t="s">
        <v>15754</v>
      </c>
    </row>
    <row r="4080" spans="1:3" x14ac:dyDescent="0.2">
      <c r="A4080" s="28">
        <v>11210</v>
      </c>
      <c r="B4080" s="28" t="s">
        <v>17274</v>
      </c>
      <c r="C4080" s="28" t="s">
        <v>15754</v>
      </c>
    </row>
    <row r="4081" spans="1:3" x14ac:dyDescent="0.2">
      <c r="A4081" s="28">
        <v>11211</v>
      </c>
      <c r="B4081" s="28" t="s">
        <v>17274</v>
      </c>
      <c r="C4081" s="28" t="s">
        <v>15754</v>
      </c>
    </row>
    <row r="4082" spans="1:3" x14ac:dyDescent="0.2">
      <c r="A4082" s="28">
        <v>11212</v>
      </c>
      <c r="B4082" s="28" t="s">
        <v>17274</v>
      </c>
      <c r="C4082" s="28" t="s">
        <v>15754</v>
      </c>
    </row>
    <row r="4083" spans="1:3" x14ac:dyDescent="0.2">
      <c r="A4083" s="28">
        <v>11213</v>
      </c>
      <c r="B4083" s="28" t="s">
        <v>17274</v>
      </c>
      <c r="C4083" s="28" t="s">
        <v>15754</v>
      </c>
    </row>
    <row r="4084" spans="1:3" x14ac:dyDescent="0.2">
      <c r="A4084" s="28">
        <v>11214</v>
      </c>
      <c r="B4084" s="28" t="s">
        <v>17274</v>
      </c>
      <c r="C4084" s="28" t="s">
        <v>15754</v>
      </c>
    </row>
    <row r="4085" spans="1:3" x14ac:dyDescent="0.2">
      <c r="A4085" s="28">
        <v>11215</v>
      </c>
      <c r="B4085" s="28" t="s">
        <v>17274</v>
      </c>
      <c r="C4085" s="28" t="s">
        <v>15754</v>
      </c>
    </row>
    <row r="4086" spans="1:3" x14ac:dyDescent="0.2">
      <c r="A4086" s="28">
        <v>11216</v>
      </c>
      <c r="B4086" s="28" t="s">
        <v>17274</v>
      </c>
      <c r="C4086" s="28" t="s">
        <v>15754</v>
      </c>
    </row>
    <row r="4087" spans="1:3" x14ac:dyDescent="0.2">
      <c r="A4087" s="28">
        <v>11217</v>
      </c>
      <c r="B4087" s="28" t="s">
        <v>17274</v>
      </c>
      <c r="C4087" s="28" t="s">
        <v>15754</v>
      </c>
    </row>
    <row r="4088" spans="1:3" x14ac:dyDescent="0.2">
      <c r="A4088" s="28">
        <v>11218</v>
      </c>
      <c r="B4088" s="28" t="s">
        <v>17274</v>
      </c>
      <c r="C4088" s="28" t="s">
        <v>15754</v>
      </c>
    </row>
    <row r="4089" spans="1:3" x14ac:dyDescent="0.2">
      <c r="A4089" s="28">
        <v>11219</v>
      </c>
      <c r="B4089" s="28" t="s">
        <v>17274</v>
      </c>
      <c r="C4089" s="28" t="s">
        <v>15754</v>
      </c>
    </row>
    <row r="4090" spans="1:3" x14ac:dyDescent="0.2">
      <c r="A4090" s="28">
        <v>11220</v>
      </c>
      <c r="B4090" s="28" t="s">
        <v>17274</v>
      </c>
      <c r="C4090" s="28" t="s">
        <v>15754</v>
      </c>
    </row>
    <row r="4091" spans="1:3" x14ac:dyDescent="0.2">
      <c r="A4091" s="28">
        <v>11221</v>
      </c>
      <c r="B4091" s="28" t="s">
        <v>17274</v>
      </c>
      <c r="C4091" s="28" t="s">
        <v>15754</v>
      </c>
    </row>
    <row r="4092" spans="1:3" x14ac:dyDescent="0.2">
      <c r="A4092" s="28">
        <v>11222</v>
      </c>
      <c r="B4092" s="28" t="s">
        <v>17274</v>
      </c>
      <c r="C4092" s="28" t="s">
        <v>15754</v>
      </c>
    </row>
    <row r="4093" spans="1:3" x14ac:dyDescent="0.2">
      <c r="A4093" s="28">
        <v>11223</v>
      </c>
      <c r="B4093" s="28" t="s">
        <v>17274</v>
      </c>
      <c r="C4093" s="28" t="s">
        <v>15754</v>
      </c>
    </row>
    <row r="4094" spans="1:3" x14ac:dyDescent="0.2">
      <c r="A4094" s="28">
        <v>11224</v>
      </c>
      <c r="B4094" s="28" t="s">
        <v>17274</v>
      </c>
      <c r="C4094" s="28" t="s">
        <v>15754</v>
      </c>
    </row>
    <row r="4095" spans="1:3" x14ac:dyDescent="0.2">
      <c r="A4095" s="28">
        <v>11225</v>
      </c>
      <c r="B4095" s="28" t="s">
        <v>17274</v>
      </c>
      <c r="C4095" s="28" t="s">
        <v>15754</v>
      </c>
    </row>
    <row r="4096" spans="1:3" x14ac:dyDescent="0.2">
      <c r="A4096" s="28">
        <v>11226</v>
      </c>
      <c r="B4096" s="28" t="s">
        <v>17274</v>
      </c>
      <c r="C4096" s="28" t="s">
        <v>15754</v>
      </c>
    </row>
    <row r="4097" spans="1:3" x14ac:dyDescent="0.2">
      <c r="A4097" s="28">
        <v>11228</v>
      </c>
      <c r="B4097" s="28" t="s">
        <v>17274</v>
      </c>
      <c r="C4097" s="28" t="s">
        <v>15754</v>
      </c>
    </row>
    <row r="4098" spans="1:3" x14ac:dyDescent="0.2">
      <c r="A4098" s="28">
        <v>11229</v>
      </c>
      <c r="B4098" s="28" t="s">
        <v>17274</v>
      </c>
      <c r="C4098" s="28" t="s">
        <v>15754</v>
      </c>
    </row>
    <row r="4099" spans="1:3" x14ac:dyDescent="0.2">
      <c r="A4099" s="28">
        <v>11230</v>
      </c>
      <c r="B4099" s="28" t="s">
        <v>17274</v>
      </c>
      <c r="C4099" s="28" t="s">
        <v>15754</v>
      </c>
    </row>
    <row r="4100" spans="1:3" x14ac:dyDescent="0.2">
      <c r="A4100" s="28">
        <v>11231</v>
      </c>
      <c r="B4100" s="28" t="s">
        <v>17274</v>
      </c>
      <c r="C4100" s="28" t="s">
        <v>15754</v>
      </c>
    </row>
    <row r="4101" spans="1:3" x14ac:dyDescent="0.2">
      <c r="A4101" s="28">
        <v>11232</v>
      </c>
      <c r="B4101" s="28" t="s">
        <v>17274</v>
      </c>
      <c r="C4101" s="28" t="s">
        <v>15754</v>
      </c>
    </row>
    <row r="4102" spans="1:3" x14ac:dyDescent="0.2">
      <c r="A4102" s="28">
        <v>11233</v>
      </c>
      <c r="B4102" s="28" t="s">
        <v>17274</v>
      </c>
      <c r="C4102" s="28" t="s">
        <v>15754</v>
      </c>
    </row>
    <row r="4103" spans="1:3" x14ac:dyDescent="0.2">
      <c r="A4103" s="28">
        <v>11234</v>
      </c>
      <c r="B4103" s="28" t="s">
        <v>17274</v>
      </c>
      <c r="C4103" s="28" t="s">
        <v>15754</v>
      </c>
    </row>
    <row r="4104" spans="1:3" x14ac:dyDescent="0.2">
      <c r="A4104" s="28">
        <v>11235</v>
      </c>
      <c r="B4104" s="28" t="s">
        <v>17274</v>
      </c>
      <c r="C4104" s="28" t="s">
        <v>15754</v>
      </c>
    </row>
    <row r="4105" spans="1:3" x14ac:dyDescent="0.2">
      <c r="A4105" s="28">
        <v>11236</v>
      </c>
      <c r="B4105" s="28" t="s">
        <v>17274</v>
      </c>
      <c r="C4105" s="28" t="s">
        <v>15754</v>
      </c>
    </row>
    <row r="4106" spans="1:3" x14ac:dyDescent="0.2">
      <c r="A4106" s="28">
        <v>11237</v>
      </c>
      <c r="B4106" s="28" t="s">
        <v>17274</v>
      </c>
      <c r="C4106" s="28" t="s">
        <v>15754</v>
      </c>
    </row>
    <row r="4107" spans="1:3" x14ac:dyDescent="0.2">
      <c r="A4107" s="28">
        <v>11238</v>
      </c>
      <c r="B4107" s="28" t="s">
        <v>17274</v>
      </c>
      <c r="C4107" s="28" t="s">
        <v>15754</v>
      </c>
    </row>
    <row r="4108" spans="1:3" x14ac:dyDescent="0.2">
      <c r="A4108" s="28">
        <v>11239</v>
      </c>
      <c r="B4108" s="28" t="s">
        <v>17274</v>
      </c>
      <c r="C4108" s="28" t="s">
        <v>15754</v>
      </c>
    </row>
    <row r="4109" spans="1:3" x14ac:dyDescent="0.2">
      <c r="A4109" s="28">
        <v>11240</v>
      </c>
      <c r="B4109" s="28" t="s">
        <v>17274</v>
      </c>
      <c r="C4109" s="28" t="s">
        <v>15754</v>
      </c>
    </row>
    <row r="4110" spans="1:3" x14ac:dyDescent="0.2">
      <c r="A4110" s="28">
        <v>11241</v>
      </c>
      <c r="B4110" s="28" t="s">
        <v>17274</v>
      </c>
      <c r="C4110" s="28" t="s">
        <v>15754</v>
      </c>
    </row>
    <row r="4111" spans="1:3" x14ac:dyDescent="0.2">
      <c r="A4111" s="28">
        <v>11242</v>
      </c>
      <c r="B4111" s="28" t="s">
        <v>17274</v>
      </c>
      <c r="C4111" s="28" t="s">
        <v>15754</v>
      </c>
    </row>
    <row r="4112" spans="1:3" x14ac:dyDescent="0.2">
      <c r="A4112" s="28">
        <v>11243</v>
      </c>
      <c r="B4112" s="28" t="s">
        <v>17274</v>
      </c>
      <c r="C4112" s="28" t="s">
        <v>15754</v>
      </c>
    </row>
    <row r="4113" spans="1:3" x14ac:dyDescent="0.2">
      <c r="A4113" s="28">
        <v>11244</v>
      </c>
      <c r="B4113" s="28" t="s">
        <v>17274</v>
      </c>
      <c r="C4113" s="28" t="s">
        <v>15754</v>
      </c>
    </row>
    <row r="4114" spans="1:3" x14ac:dyDescent="0.2">
      <c r="A4114" s="28">
        <v>11245</v>
      </c>
      <c r="B4114" s="28" t="s">
        <v>17274</v>
      </c>
      <c r="C4114" s="28" t="s">
        <v>15754</v>
      </c>
    </row>
    <row r="4115" spans="1:3" x14ac:dyDescent="0.2">
      <c r="A4115" s="28">
        <v>11247</v>
      </c>
      <c r="B4115" s="28" t="s">
        <v>17274</v>
      </c>
      <c r="C4115" s="28" t="s">
        <v>15754</v>
      </c>
    </row>
    <row r="4116" spans="1:3" x14ac:dyDescent="0.2">
      <c r="A4116" s="28">
        <v>11248</v>
      </c>
      <c r="B4116" s="28" t="s">
        <v>17274</v>
      </c>
      <c r="C4116" s="28" t="s">
        <v>15754</v>
      </c>
    </row>
    <row r="4117" spans="1:3" x14ac:dyDescent="0.2">
      <c r="A4117" s="28">
        <v>11249</v>
      </c>
      <c r="B4117" s="28" t="s">
        <v>17274</v>
      </c>
      <c r="C4117" s="28" t="s">
        <v>15754</v>
      </c>
    </row>
    <row r="4118" spans="1:3" x14ac:dyDescent="0.2">
      <c r="A4118" s="28">
        <v>11251</v>
      </c>
      <c r="B4118" s="28" t="s">
        <v>17274</v>
      </c>
      <c r="C4118" s="28" t="s">
        <v>15754</v>
      </c>
    </row>
    <row r="4119" spans="1:3" x14ac:dyDescent="0.2">
      <c r="A4119" s="28">
        <v>11252</v>
      </c>
      <c r="B4119" s="28" t="s">
        <v>17274</v>
      </c>
      <c r="C4119" s="28" t="s">
        <v>15754</v>
      </c>
    </row>
    <row r="4120" spans="1:3" x14ac:dyDescent="0.2">
      <c r="A4120" s="28">
        <v>11254</v>
      </c>
      <c r="B4120" s="28" t="s">
        <v>17274</v>
      </c>
      <c r="C4120" s="28" t="s">
        <v>15754</v>
      </c>
    </row>
    <row r="4121" spans="1:3" x14ac:dyDescent="0.2">
      <c r="A4121" s="28">
        <v>11255</v>
      </c>
      <c r="B4121" s="28" t="s">
        <v>17274</v>
      </c>
      <c r="C4121" s="28" t="s">
        <v>15754</v>
      </c>
    </row>
    <row r="4122" spans="1:3" x14ac:dyDescent="0.2">
      <c r="A4122" s="28">
        <v>11256</v>
      </c>
      <c r="B4122" s="28" t="s">
        <v>17274</v>
      </c>
      <c r="C4122" s="28" t="s">
        <v>15754</v>
      </c>
    </row>
    <row r="4123" spans="1:3" x14ac:dyDescent="0.2">
      <c r="A4123" s="28">
        <v>11351</v>
      </c>
      <c r="B4123" s="28" t="s">
        <v>18030</v>
      </c>
      <c r="C4123" s="28" t="s">
        <v>15754</v>
      </c>
    </row>
    <row r="4124" spans="1:3" x14ac:dyDescent="0.2">
      <c r="A4124" s="28">
        <v>11352</v>
      </c>
      <c r="B4124" s="28" t="s">
        <v>18030</v>
      </c>
      <c r="C4124" s="28" t="s">
        <v>15754</v>
      </c>
    </row>
    <row r="4125" spans="1:3" x14ac:dyDescent="0.2">
      <c r="A4125" s="28">
        <v>11354</v>
      </c>
      <c r="B4125" s="28" t="s">
        <v>18030</v>
      </c>
      <c r="C4125" s="28" t="s">
        <v>15754</v>
      </c>
    </row>
    <row r="4126" spans="1:3" x14ac:dyDescent="0.2">
      <c r="A4126" s="28">
        <v>11355</v>
      </c>
      <c r="B4126" s="28" t="s">
        <v>18030</v>
      </c>
      <c r="C4126" s="28" t="s">
        <v>15754</v>
      </c>
    </row>
    <row r="4127" spans="1:3" x14ac:dyDescent="0.2">
      <c r="A4127" s="28">
        <v>11356</v>
      </c>
      <c r="B4127" s="28" t="s">
        <v>18031</v>
      </c>
      <c r="C4127" s="28" t="s">
        <v>15754</v>
      </c>
    </row>
    <row r="4128" spans="1:3" x14ac:dyDescent="0.2">
      <c r="A4128" s="28">
        <v>11357</v>
      </c>
      <c r="B4128" s="28" t="s">
        <v>18032</v>
      </c>
      <c r="C4128" s="28" t="s">
        <v>15754</v>
      </c>
    </row>
    <row r="4129" spans="1:3" x14ac:dyDescent="0.2">
      <c r="A4129" s="28">
        <v>11358</v>
      </c>
      <c r="B4129" s="28" t="s">
        <v>18030</v>
      </c>
      <c r="C4129" s="28" t="s">
        <v>15754</v>
      </c>
    </row>
    <row r="4130" spans="1:3" x14ac:dyDescent="0.2">
      <c r="A4130" s="28">
        <v>11359</v>
      </c>
      <c r="B4130" s="28" t="s">
        <v>18033</v>
      </c>
      <c r="C4130" s="28" t="s">
        <v>15754</v>
      </c>
    </row>
    <row r="4131" spans="1:3" x14ac:dyDescent="0.2">
      <c r="A4131" s="28">
        <v>11360</v>
      </c>
      <c r="B4131" s="28" t="s">
        <v>18033</v>
      </c>
      <c r="C4131" s="28" t="s">
        <v>15754</v>
      </c>
    </row>
    <row r="4132" spans="1:3" x14ac:dyDescent="0.2">
      <c r="A4132" s="28">
        <v>11361</v>
      </c>
      <c r="B4132" s="28" t="s">
        <v>18033</v>
      </c>
      <c r="C4132" s="28" t="s">
        <v>15754</v>
      </c>
    </row>
    <row r="4133" spans="1:3" x14ac:dyDescent="0.2">
      <c r="A4133" s="28">
        <v>11362</v>
      </c>
      <c r="B4133" s="28" t="s">
        <v>18034</v>
      </c>
      <c r="C4133" s="28" t="s">
        <v>15754</v>
      </c>
    </row>
    <row r="4134" spans="1:3" x14ac:dyDescent="0.2">
      <c r="A4134" s="28">
        <v>11363</v>
      </c>
      <c r="B4134" s="28" t="s">
        <v>18034</v>
      </c>
      <c r="C4134" s="28" t="s">
        <v>15754</v>
      </c>
    </row>
    <row r="4135" spans="1:3" x14ac:dyDescent="0.2">
      <c r="A4135" s="28">
        <v>11364</v>
      </c>
      <c r="B4135" s="28" t="s">
        <v>18035</v>
      </c>
      <c r="C4135" s="28" t="s">
        <v>15754</v>
      </c>
    </row>
    <row r="4136" spans="1:3" x14ac:dyDescent="0.2">
      <c r="A4136" s="28">
        <v>11365</v>
      </c>
      <c r="B4136" s="28" t="s">
        <v>18036</v>
      </c>
      <c r="C4136" s="28" t="s">
        <v>15754</v>
      </c>
    </row>
    <row r="4137" spans="1:3" x14ac:dyDescent="0.2">
      <c r="A4137" s="28">
        <v>11366</v>
      </c>
      <c r="B4137" s="28" t="s">
        <v>18036</v>
      </c>
      <c r="C4137" s="28" t="s">
        <v>15754</v>
      </c>
    </row>
    <row r="4138" spans="1:3" x14ac:dyDescent="0.2">
      <c r="A4138" s="28">
        <v>11367</v>
      </c>
      <c r="B4138" s="28" t="s">
        <v>18030</v>
      </c>
      <c r="C4138" s="28" t="s">
        <v>15754</v>
      </c>
    </row>
    <row r="4139" spans="1:3" x14ac:dyDescent="0.2">
      <c r="A4139" s="28">
        <v>11368</v>
      </c>
      <c r="B4139" s="28" t="s">
        <v>18037</v>
      </c>
      <c r="C4139" s="28" t="s">
        <v>15754</v>
      </c>
    </row>
    <row r="4140" spans="1:3" x14ac:dyDescent="0.2">
      <c r="A4140" s="28">
        <v>11369</v>
      </c>
      <c r="B4140" s="28" t="s">
        <v>18038</v>
      </c>
      <c r="C4140" s="28" t="s">
        <v>15754</v>
      </c>
    </row>
    <row r="4141" spans="1:3" x14ac:dyDescent="0.2">
      <c r="A4141" s="28">
        <v>11370</v>
      </c>
      <c r="B4141" s="28" t="s">
        <v>18038</v>
      </c>
      <c r="C4141" s="28" t="s">
        <v>15754</v>
      </c>
    </row>
    <row r="4142" spans="1:3" x14ac:dyDescent="0.2">
      <c r="A4142" s="28">
        <v>11371</v>
      </c>
      <c r="B4142" s="28" t="s">
        <v>18030</v>
      </c>
      <c r="C4142" s="28" t="s">
        <v>15754</v>
      </c>
    </row>
    <row r="4143" spans="1:3" x14ac:dyDescent="0.2">
      <c r="A4143" s="28">
        <v>11372</v>
      </c>
      <c r="B4143" s="28" t="s">
        <v>18039</v>
      </c>
      <c r="C4143" s="28" t="s">
        <v>15754</v>
      </c>
    </row>
    <row r="4144" spans="1:3" x14ac:dyDescent="0.2">
      <c r="A4144" s="28">
        <v>11373</v>
      </c>
      <c r="B4144" s="28" t="s">
        <v>18040</v>
      </c>
      <c r="C4144" s="28" t="s">
        <v>15754</v>
      </c>
    </row>
    <row r="4145" spans="1:3" x14ac:dyDescent="0.2">
      <c r="A4145" s="28">
        <v>11374</v>
      </c>
      <c r="B4145" s="28" t="s">
        <v>18041</v>
      </c>
      <c r="C4145" s="28" t="s">
        <v>15754</v>
      </c>
    </row>
    <row r="4146" spans="1:3" x14ac:dyDescent="0.2">
      <c r="A4146" s="28">
        <v>11375</v>
      </c>
      <c r="B4146" s="28" t="s">
        <v>18042</v>
      </c>
      <c r="C4146" s="28" t="s">
        <v>15754</v>
      </c>
    </row>
    <row r="4147" spans="1:3" x14ac:dyDescent="0.2">
      <c r="A4147" s="28">
        <v>11377</v>
      </c>
      <c r="B4147" s="28" t="s">
        <v>18043</v>
      </c>
      <c r="C4147" s="28" t="s">
        <v>15754</v>
      </c>
    </row>
    <row r="4148" spans="1:3" x14ac:dyDescent="0.2">
      <c r="A4148" s="28">
        <v>11378</v>
      </c>
      <c r="B4148" s="28" t="s">
        <v>18044</v>
      </c>
      <c r="C4148" s="28" t="s">
        <v>15754</v>
      </c>
    </row>
    <row r="4149" spans="1:3" x14ac:dyDescent="0.2">
      <c r="A4149" s="28">
        <v>11379</v>
      </c>
      <c r="B4149" s="28" t="s">
        <v>18045</v>
      </c>
      <c r="C4149" s="28" t="s">
        <v>15754</v>
      </c>
    </row>
    <row r="4150" spans="1:3" x14ac:dyDescent="0.2">
      <c r="A4150" s="28">
        <v>11380</v>
      </c>
      <c r="B4150" s="28" t="s">
        <v>18040</v>
      </c>
      <c r="C4150" s="28" t="s">
        <v>15754</v>
      </c>
    </row>
    <row r="4151" spans="1:3" x14ac:dyDescent="0.2">
      <c r="A4151" s="28">
        <v>11381</v>
      </c>
      <c r="B4151" s="28" t="s">
        <v>18030</v>
      </c>
      <c r="C4151" s="28" t="s">
        <v>15754</v>
      </c>
    </row>
    <row r="4152" spans="1:3" x14ac:dyDescent="0.2">
      <c r="A4152" s="28">
        <v>11385</v>
      </c>
      <c r="B4152" s="28" t="s">
        <v>17496</v>
      </c>
      <c r="C4152" s="28" t="s">
        <v>15754</v>
      </c>
    </row>
    <row r="4153" spans="1:3" x14ac:dyDescent="0.2">
      <c r="A4153" s="28">
        <v>11386</v>
      </c>
      <c r="B4153" s="28" t="s">
        <v>17496</v>
      </c>
      <c r="C4153" s="28" t="s">
        <v>15754</v>
      </c>
    </row>
    <row r="4154" spans="1:3" x14ac:dyDescent="0.2">
      <c r="A4154" s="28">
        <v>11390</v>
      </c>
      <c r="B4154" s="28" t="s">
        <v>18030</v>
      </c>
      <c r="C4154" s="28" t="s">
        <v>15754</v>
      </c>
    </row>
    <row r="4155" spans="1:3" x14ac:dyDescent="0.2">
      <c r="A4155" s="28">
        <v>11405</v>
      </c>
      <c r="B4155" s="28" t="s">
        <v>17073</v>
      </c>
      <c r="C4155" s="28" t="s">
        <v>15754</v>
      </c>
    </row>
    <row r="4156" spans="1:3" x14ac:dyDescent="0.2">
      <c r="A4156" s="28">
        <v>11411</v>
      </c>
      <c r="B4156" s="28" t="s">
        <v>18046</v>
      </c>
      <c r="C4156" s="28" t="s">
        <v>15754</v>
      </c>
    </row>
    <row r="4157" spans="1:3" x14ac:dyDescent="0.2">
      <c r="A4157" s="28">
        <v>11412</v>
      </c>
      <c r="B4157" s="28" t="s">
        <v>17002</v>
      </c>
      <c r="C4157" s="28" t="s">
        <v>15754</v>
      </c>
    </row>
    <row r="4158" spans="1:3" x14ac:dyDescent="0.2">
      <c r="A4158" s="28">
        <v>11413</v>
      </c>
      <c r="B4158" s="28" t="s">
        <v>18047</v>
      </c>
      <c r="C4158" s="28" t="s">
        <v>15754</v>
      </c>
    </row>
    <row r="4159" spans="1:3" x14ac:dyDescent="0.2">
      <c r="A4159" s="28">
        <v>11414</v>
      </c>
      <c r="B4159" s="28" t="s">
        <v>18048</v>
      </c>
      <c r="C4159" s="28" t="s">
        <v>15754</v>
      </c>
    </row>
    <row r="4160" spans="1:3" x14ac:dyDescent="0.2">
      <c r="A4160" s="28">
        <v>11415</v>
      </c>
      <c r="B4160" s="28" t="s">
        <v>18049</v>
      </c>
      <c r="C4160" s="28" t="s">
        <v>15754</v>
      </c>
    </row>
    <row r="4161" spans="1:3" x14ac:dyDescent="0.2">
      <c r="A4161" s="28">
        <v>11416</v>
      </c>
      <c r="B4161" s="28" t="s">
        <v>18050</v>
      </c>
      <c r="C4161" s="28" t="s">
        <v>15754</v>
      </c>
    </row>
    <row r="4162" spans="1:3" x14ac:dyDescent="0.2">
      <c r="A4162" s="28">
        <v>11417</v>
      </c>
      <c r="B4162" s="28" t="s">
        <v>18050</v>
      </c>
      <c r="C4162" s="28" t="s">
        <v>15754</v>
      </c>
    </row>
    <row r="4163" spans="1:3" x14ac:dyDescent="0.2">
      <c r="A4163" s="28">
        <v>11418</v>
      </c>
      <c r="B4163" s="28" t="s">
        <v>18051</v>
      </c>
      <c r="C4163" s="28" t="s">
        <v>15754</v>
      </c>
    </row>
    <row r="4164" spans="1:3" x14ac:dyDescent="0.2">
      <c r="A4164" s="28">
        <v>11419</v>
      </c>
      <c r="B4164" s="28" t="s">
        <v>18052</v>
      </c>
      <c r="C4164" s="28" t="s">
        <v>15754</v>
      </c>
    </row>
    <row r="4165" spans="1:3" x14ac:dyDescent="0.2">
      <c r="A4165" s="28">
        <v>11420</v>
      </c>
      <c r="B4165" s="28" t="s">
        <v>18053</v>
      </c>
      <c r="C4165" s="28" t="s">
        <v>15754</v>
      </c>
    </row>
    <row r="4166" spans="1:3" x14ac:dyDescent="0.2">
      <c r="A4166" s="28">
        <v>11421</v>
      </c>
      <c r="B4166" s="28" t="s">
        <v>18054</v>
      </c>
      <c r="C4166" s="28" t="s">
        <v>15754</v>
      </c>
    </row>
    <row r="4167" spans="1:3" x14ac:dyDescent="0.2">
      <c r="A4167" s="28">
        <v>11422</v>
      </c>
      <c r="B4167" s="28" t="s">
        <v>18055</v>
      </c>
      <c r="C4167" s="28" t="s">
        <v>15754</v>
      </c>
    </row>
    <row r="4168" spans="1:3" x14ac:dyDescent="0.2">
      <c r="A4168" s="28">
        <v>11423</v>
      </c>
      <c r="B4168" s="28" t="s">
        <v>16448</v>
      </c>
      <c r="C4168" s="28" t="s">
        <v>15754</v>
      </c>
    </row>
    <row r="4169" spans="1:3" x14ac:dyDescent="0.2">
      <c r="A4169" s="28">
        <v>11424</v>
      </c>
      <c r="B4169" s="28" t="s">
        <v>17073</v>
      </c>
      <c r="C4169" s="28" t="s">
        <v>15754</v>
      </c>
    </row>
    <row r="4170" spans="1:3" x14ac:dyDescent="0.2">
      <c r="A4170" s="28">
        <v>11425</v>
      </c>
      <c r="B4170" s="28" t="s">
        <v>17073</v>
      </c>
      <c r="C4170" s="28" t="s">
        <v>15754</v>
      </c>
    </row>
    <row r="4171" spans="1:3" x14ac:dyDescent="0.2">
      <c r="A4171" s="28">
        <v>11426</v>
      </c>
      <c r="B4171" s="28" t="s">
        <v>18056</v>
      </c>
      <c r="C4171" s="28" t="s">
        <v>15754</v>
      </c>
    </row>
    <row r="4172" spans="1:3" x14ac:dyDescent="0.2">
      <c r="A4172" s="28">
        <v>11427</v>
      </c>
      <c r="B4172" s="28" t="s">
        <v>18057</v>
      </c>
      <c r="C4172" s="28" t="s">
        <v>15754</v>
      </c>
    </row>
    <row r="4173" spans="1:3" x14ac:dyDescent="0.2">
      <c r="A4173" s="28">
        <v>11428</v>
      </c>
      <c r="B4173" s="28" t="s">
        <v>18057</v>
      </c>
      <c r="C4173" s="28" t="s">
        <v>15754</v>
      </c>
    </row>
    <row r="4174" spans="1:3" x14ac:dyDescent="0.2">
      <c r="A4174" s="28">
        <v>11429</v>
      </c>
      <c r="B4174" s="28" t="s">
        <v>18057</v>
      </c>
      <c r="C4174" s="28" t="s">
        <v>15754</v>
      </c>
    </row>
    <row r="4175" spans="1:3" x14ac:dyDescent="0.2">
      <c r="A4175" s="28">
        <v>11430</v>
      </c>
      <c r="B4175" s="28" t="s">
        <v>17073</v>
      </c>
      <c r="C4175" s="28" t="s">
        <v>15754</v>
      </c>
    </row>
    <row r="4176" spans="1:3" x14ac:dyDescent="0.2">
      <c r="A4176" s="28">
        <v>11431</v>
      </c>
      <c r="B4176" s="28" t="s">
        <v>17073</v>
      </c>
      <c r="C4176" s="28" t="s">
        <v>15754</v>
      </c>
    </row>
    <row r="4177" spans="1:3" x14ac:dyDescent="0.2">
      <c r="A4177" s="28">
        <v>11432</v>
      </c>
      <c r="B4177" s="28" t="s">
        <v>17073</v>
      </c>
      <c r="C4177" s="28" t="s">
        <v>15754</v>
      </c>
    </row>
    <row r="4178" spans="1:3" x14ac:dyDescent="0.2">
      <c r="A4178" s="28">
        <v>11433</v>
      </c>
      <c r="B4178" s="28" t="s">
        <v>17073</v>
      </c>
      <c r="C4178" s="28" t="s">
        <v>15754</v>
      </c>
    </row>
    <row r="4179" spans="1:3" x14ac:dyDescent="0.2">
      <c r="A4179" s="28">
        <v>11434</v>
      </c>
      <c r="B4179" s="28" t="s">
        <v>17073</v>
      </c>
      <c r="C4179" s="28" t="s">
        <v>15754</v>
      </c>
    </row>
    <row r="4180" spans="1:3" x14ac:dyDescent="0.2">
      <c r="A4180" s="28">
        <v>11435</v>
      </c>
      <c r="B4180" s="28" t="s">
        <v>17073</v>
      </c>
      <c r="C4180" s="28" t="s">
        <v>15754</v>
      </c>
    </row>
    <row r="4181" spans="1:3" x14ac:dyDescent="0.2">
      <c r="A4181" s="28">
        <v>11436</v>
      </c>
      <c r="B4181" s="28" t="s">
        <v>17073</v>
      </c>
      <c r="C4181" s="28" t="s">
        <v>15754</v>
      </c>
    </row>
    <row r="4182" spans="1:3" x14ac:dyDescent="0.2">
      <c r="A4182" s="28">
        <v>11439</v>
      </c>
      <c r="B4182" s="28" t="s">
        <v>17073</v>
      </c>
      <c r="C4182" s="28" t="s">
        <v>15754</v>
      </c>
    </row>
    <row r="4183" spans="1:3" x14ac:dyDescent="0.2">
      <c r="A4183" s="28">
        <v>11451</v>
      </c>
      <c r="B4183" s="28" t="s">
        <v>17073</v>
      </c>
      <c r="C4183" s="28" t="s">
        <v>15754</v>
      </c>
    </row>
    <row r="4184" spans="1:3" x14ac:dyDescent="0.2">
      <c r="A4184" s="28">
        <v>11499</v>
      </c>
      <c r="B4184" s="28" t="s">
        <v>17073</v>
      </c>
      <c r="C4184" s="28" t="s">
        <v>15754</v>
      </c>
    </row>
    <row r="4185" spans="1:3" x14ac:dyDescent="0.2">
      <c r="A4185" s="28">
        <v>11501</v>
      </c>
      <c r="B4185" s="28" t="s">
        <v>18058</v>
      </c>
      <c r="C4185" s="28" t="s">
        <v>15754</v>
      </c>
    </row>
    <row r="4186" spans="1:3" x14ac:dyDescent="0.2">
      <c r="A4186" s="28">
        <v>11507</v>
      </c>
      <c r="B4186" s="28" t="s">
        <v>18059</v>
      </c>
      <c r="C4186" s="28" t="s">
        <v>15754</v>
      </c>
    </row>
    <row r="4187" spans="1:3" x14ac:dyDescent="0.2">
      <c r="A4187" s="28">
        <v>11509</v>
      </c>
      <c r="B4187" s="28" t="s">
        <v>18060</v>
      </c>
      <c r="C4187" s="28" t="s">
        <v>15754</v>
      </c>
    </row>
    <row r="4188" spans="1:3" x14ac:dyDescent="0.2">
      <c r="A4188" s="28">
        <v>11510</v>
      </c>
      <c r="B4188" s="28" t="s">
        <v>18061</v>
      </c>
      <c r="C4188" s="28" t="s">
        <v>15754</v>
      </c>
    </row>
    <row r="4189" spans="1:3" x14ac:dyDescent="0.2">
      <c r="A4189" s="28">
        <v>11514</v>
      </c>
      <c r="B4189" s="28" t="s">
        <v>18062</v>
      </c>
      <c r="C4189" s="28" t="s">
        <v>15754</v>
      </c>
    </row>
    <row r="4190" spans="1:3" x14ac:dyDescent="0.2">
      <c r="A4190" s="28">
        <v>11516</v>
      </c>
      <c r="B4190" s="28" t="s">
        <v>18063</v>
      </c>
      <c r="C4190" s="28" t="s">
        <v>15754</v>
      </c>
    </row>
    <row r="4191" spans="1:3" x14ac:dyDescent="0.2">
      <c r="A4191" s="28">
        <v>11518</v>
      </c>
      <c r="B4191" s="28" t="s">
        <v>18064</v>
      </c>
      <c r="C4191" s="28" t="s">
        <v>15754</v>
      </c>
    </row>
    <row r="4192" spans="1:3" x14ac:dyDescent="0.2">
      <c r="A4192" s="28">
        <v>11520</v>
      </c>
      <c r="B4192" s="28" t="s">
        <v>16672</v>
      </c>
      <c r="C4192" s="28" t="s">
        <v>15754</v>
      </c>
    </row>
    <row r="4193" spans="1:3" x14ac:dyDescent="0.2">
      <c r="A4193" s="28">
        <v>11530</v>
      </c>
      <c r="B4193" s="28" t="s">
        <v>18065</v>
      </c>
      <c r="C4193" s="28" t="s">
        <v>15754</v>
      </c>
    </row>
    <row r="4194" spans="1:3" x14ac:dyDescent="0.2">
      <c r="A4194" s="28">
        <v>11531</v>
      </c>
      <c r="B4194" s="28" t="s">
        <v>18065</v>
      </c>
      <c r="C4194" s="28" t="s">
        <v>15754</v>
      </c>
    </row>
    <row r="4195" spans="1:3" x14ac:dyDescent="0.2">
      <c r="A4195" s="28">
        <v>11535</v>
      </c>
      <c r="B4195" s="28" t="s">
        <v>18065</v>
      </c>
      <c r="C4195" s="28" t="s">
        <v>15754</v>
      </c>
    </row>
    <row r="4196" spans="1:3" x14ac:dyDescent="0.2">
      <c r="A4196" s="28">
        <v>11536</v>
      </c>
      <c r="B4196" s="28" t="s">
        <v>18065</v>
      </c>
      <c r="C4196" s="28" t="s">
        <v>15754</v>
      </c>
    </row>
    <row r="4197" spans="1:3" x14ac:dyDescent="0.2">
      <c r="A4197" s="28">
        <v>11542</v>
      </c>
      <c r="B4197" s="28" t="s">
        <v>16950</v>
      </c>
      <c r="C4197" s="28" t="s">
        <v>15754</v>
      </c>
    </row>
    <row r="4198" spans="1:3" x14ac:dyDescent="0.2">
      <c r="A4198" s="28">
        <v>11545</v>
      </c>
      <c r="B4198" s="28" t="s">
        <v>18066</v>
      </c>
      <c r="C4198" s="28" t="s">
        <v>15754</v>
      </c>
    </row>
    <row r="4199" spans="1:3" x14ac:dyDescent="0.2">
      <c r="A4199" s="28">
        <v>11547</v>
      </c>
      <c r="B4199" s="28" t="s">
        <v>18067</v>
      </c>
      <c r="C4199" s="28" t="s">
        <v>15754</v>
      </c>
    </row>
    <row r="4200" spans="1:3" x14ac:dyDescent="0.2">
      <c r="A4200" s="28">
        <v>11548</v>
      </c>
      <c r="B4200" s="28" t="s">
        <v>18068</v>
      </c>
      <c r="C4200" s="28" t="s">
        <v>15754</v>
      </c>
    </row>
    <row r="4201" spans="1:3" x14ac:dyDescent="0.2">
      <c r="A4201" s="28">
        <v>11549</v>
      </c>
      <c r="B4201" s="28" t="s">
        <v>18069</v>
      </c>
      <c r="C4201" s="28" t="s">
        <v>15754</v>
      </c>
    </row>
    <row r="4202" spans="1:3" x14ac:dyDescent="0.2">
      <c r="A4202" s="28">
        <v>11550</v>
      </c>
      <c r="B4202" s="28" t="s">
        <v>18069</v>
      </c>
      <c r="C4202" s="28" t="s">
        <v>15754</v>
      </c>
    </row>
    <row r="4203" spans="1:3" x14ac:dyDescent="0.2">
      <c r="A4203" s="28">
        <v>11551</v>
      </c>
      <c r="B4203" s="28" t="s">
        <v>18069</v>
      </c>
      <c r="C4203" s="28" t="s">
        <v>15754</v>
      </c>
    </row>
    <row r="4204" spans="1:3" x14ac:dyDescent="0.2">
      <c r="A4204" s="28">
        <v>11552</v>
      </c>
      <c r="B4204" s="28" t="s">
        <v>18070</v>
      </c>
      <c r="C4204" s="28" t="s">
        <v>15754</v>
      </c>
    </row>
    <row r="4205" spans="1:3" x14ac:dyDescent="0.2">
      <c r="A4205" s="28">
        <v>11553</v>
      </c>
      <c r="B4205" s="28" t="s">
        <v>18071</v>
      </c>
      <c r="C4205" s="28" t="s">
        <v>15754</v>
      </c>
    </row>
    <row r="4206" spans="1:3" x14ac:dyDescent="0.2">
      <c r="A4206" s="28">
        <v>11554</v>
      </c>
      <c r="B4206" s="28" t="s">
        <v>18072</v>
      </c>
      <c r="C4206" s="28" t="s">
        <v>15754</v>
      </c>
    </row>
    <row r="4207" spans="1:3" x14ac:dyDescent="0.2">
      <c r="A4207" s="28">
        <v>11555</v>
      </c>
      <c r="B4207" s="28" t="s">
        <v>18071</v>
      </c>
      <c r="C4207" s="28" t="s">
        <v>15754</v>
      </c>
    </row>
    <row r="4208" spans="1:3" x14ac:dyDescent="0.2">
      <c r="A4208" s="28">
        <v>11556</v>
      </c>
      <c r="B4208" s="28" t="s">
        <v>18071</v>
      </c>
      <c r="C4208" s="28" t="s">
        <v>15754</v>
      </c>
    </row>
    <row r="4209" spans="1:3" x14ac:dyDescent="0.2">
      <c r="A4209" s="28">
        <v>11557</v>
      </c>
      <c r="B4209" s="28" t="s">
        <v>18073</v>
      </c>
      <c r="C4209" s="28" t="s">
        <v>15754</v>
      </c>
    </row>
    <row r="4210" spans="1:3" x14ac:dyDescent="0.2">
      <c r="A4210" s="28">
        <v>11558</v>
      </c>
      <c r="B4210" s="28" t="s">
        <v>18074</v>
      </c>
      <c r="C4210" s="28" t="s">
        <v>15754</v>
      </c>
    </row>
    <row r="4211" spans="1:3" x14ac:dyDescent="0.2">
      <c r="A4211" s="28">
        <v>11559</v>
      </c>
      <c r="B4211" s="28" t="s">
        <v>16101</v>
      </c>
      <c r="C4211" s="28" t="s">
        <v>15754</v>
      </c>
    </row>
    <row r="4212" spans="1:3" x14ac:dyDescent="0.2">
      <c r="A4212" s="28">
        <v>11560</v>
      </c>
      <c r="B4212" s="28" t="s">
        <v>18075</v>
      </c>
      <c r="C4212" s="28" t="s">
        <v>15754</v>
      </c>
    </row>
    <row r="4213" spans="1:3" x14ac:dyDescent="0.2">
      <c r="A4213" s="28">
        <v>11561</v>
      </c>
      <c r="B4213" s="28" t="s">
        <v>18076</v>
      </c>
      <c r="C4213" s="28" t="s">
        <v>15754</v>
      </c>
    </row>
    <row r="4214" spans="1:3" x14ac:dyDescent="0.2">
      <c r="A4214" s="28">
        <v>11563</v>
      </c>
      <c r="B4214" s="28" t="s">
        <v>18077</v>
      </c>
      <c r="C4214" s="28" t="s">
        <v>15754</v>
      </c>
    </row>
    <row r="4215" spans="1:3" x14ac:dyDescent="0.2">
      <c r="A4215" s="28">
        <v>11565</v>
      </c>
      <c r="B4215" s="28" t="s">
        <v>18078</v>
      </c>
      <c r="C4215" s="28" t="s">
        <v>15754</v>
      </c>
    </row>
    <row r="4216" spans="1:3" x14ac:dyDescent="0.2">
      <c r="A4216" s="28">
        <v>11566</v>
      </c>
      <c r="B4216" s="28" t="s">
        <v>18079</v>
      </c>
      <c r="C4216" s="28" t="s">
        <v>15754</v>
      </c>
    </row>
    <row r="4217" spans="1:3" x14ac:dyDescent="0.2">
      <c r="A4217" s="28">
        <v>11568</v>
      </c>
      <c r="B4217" s="28" t="s">
        <v>18080</v>
      </c>
      <c r="C4217" s="28" t="s">
        <v>15754</v>
      </c>
    </row>
    <row r="4218" spans="1:3" x14ac:dyDescent="0.2">
      <c r="A4218" s="28">
        <v>11569</v>
      </c>
      <c r="B4218" s="28" t="s">
        <v>18081</v>
      </c>
      <c r="C4218" s="28" t="s">
        <v>15754</v>
      </c>
    </row>
    <row r="4219" spans="1:3" x14ac:dyDescent="0.2">
      <c r="A4219" s="28">
        <v>11570</v>
      </c>
      <c r="B4219" s="28" t="s">
        <v>18082</v>
      </c>
      <c r="C4219" s="28" t="s">
        <v>15754</v>
      </c>
    </row>
    <row r="4220" spans="1:3" x14ac:dyDescent="0.2">
      <c r="A4220" s="28">
        <v>11571</v>
      </c>
      <c r="B4220" s="28" t="s">
        <v>18082</v>
      </c>
      <c r="C4220" s="28" t="s">
        <v>15754</v>
      </c>
    </row>
    <row r="4221" spans="1:3" x14ac:dyDescent="0.2">
      <c r="A4221" s="28">
        <v>11572</v>
      </c>
      <c r="B4221" s="28" t="s">
        <v>18083</v>
      </c>
      <c r="C4221" s="28" t="s">
        <v>15754</v>
      </c>
    </row>
    <row r="4222" spans="1:3" x14ac:dyDescent="0.2">
      <c r="A4222" s="28">
        <v>11575</v>
      </c>
      <c r="B4222" s="28" t="s">
        <v>17817</v>
      </c>
      <c r="C4222" s="28" t="s">
        <v>15754</v>
      </c>
    </row>
    <row r="4223" spans="1:3" x14ac:dyDescent="0.2">
      <c r="A4223" s="28">
        <v>11576</v>
      </c>
      <c r="B4223" s="28" t="s">
        <v>18084</v>
      </c>
      <c r="C4223" s="28" t="s">
        <v>15754</v>
      </c>
    </row>
    <row r="4224" spans="1:3" x14ac:dyDescent="0.2">
      <c r="A4224" s="28">
        <v>11577</v>
      </c>
      <c r="B4224" s="28" t="s">
        <v>18085</v>
      </c>
      <c r="C4224" s="28" t="s">
        <v>15754</v>
      </c>
    </row>
    <row r="4225" spans="1:3" x14ac:dyDescent="0.2">
      <c r="A4225" s="28">
        <v>11579</v>
      </c>
      <c r="B4225" s="28" t="s">
        <v>18086</v>
      </c>
      <c r="C4225" s="28" t="s">
        <v>15754</v>
      </c>
    </row>
    <row r="4226" spans="1:3" x14ac:dyDescent="0.2">
      <c r="A4226" s="28">
        <v>11580</v>
      </c>
      <c r="B4226" s="28" t="s">
        <v>18087</v>
      </c>
      <c r="C4226" s="28" t="s">
        <v>15754</v>
      </c>
    </row>
    <row r="4227" spans="1:3" x14ac:dyDescent="0.2">
      <c r="A4227" s="28">
        <v>11581</v>
      </c>
      <c r="B4227" s="28" t="s">
        <v>18087</v>
      </c>
      <c r="C4227" s="28" t="s">
        <v>15754</v>
      </c>
    </row>
    <row r="4228" spans="1:3" x14ac:dyDescent="0.2">
      <c r="A4228" s="28">
        <v>11582</v>
      </c>
      <c r="B4228" s="28" t="s">
        <v>18087</v>
      </c>
      <c r="C4228" s="28" t="s">
        <v>15754</v>
      </c>
    </row>
    <row r="4229" spans="1:3" x14ac:dyDescent="0.2">
      <c r="A4229" s="28">
        <v>11590</v>
      </c>
      <c r="B4229" s="28" t="s">
        <v>18088</v>
      </c>
      <c r="C4229" s="28" t="s">
        <v>15754</v>
      </c>
    </row>
    <row r="4230" spans="1:3" x14ac:dyDescent="0.2">
      <c r="A4230" s="28">
        <v>11592</v>
      </c>
      <c r="B4230" s="28" t="s">
        <v>18089</v>
      </c>
      <c r="C4230" s="28" t="s">
        <v>15754</v>
      </c>
    </row>
    <row r="4231" spans="1:3" x14ac:dyDescent="0.2">
      <c r="A4231" s="28">
        <v>11594</v>
      </c>
      <c r="B4231" s="28" t="s">
        <v>18088</v>
      </c>
      <c r="C4231" s="28" t="s">
        <v>15754</v>
      </c>
    </row>
    <row r="4232" spans="1:3" x14ac:dyDescent="0.2">
      <c r="A4232" s="28">
        <v>11595</v>
      </c>
      <c r="B4232" s="28" t="s">
        <v>18088</v>
      </c>
      <c r="C4232" s="28" t="s">
        <v>15754</v>
      </c>
    </row>
    <row r="4233" spans="1:3" x14ac:dyDescent="0.2">
      <c r="A4233" s="28">
        <v>11596</v>
      </c>
      <c r="B4233" s="28" t="s">
        <v>18090</v>
      </c>
      <c r="C4233" s="28" t="s">
        <v>15754</v>
      </c>
    </row>
    <row r="4234" spans="1:3" x14ac:dyDescent="0.2">
      <c r="A4234" s="28">
        <v>11597</v>
      </c>
      <c r="B4234" s="28" t="s">
        <v>18088</v>
      </c>
      <c r="C4234" s="28" t="s">
        <v>15754</v>
      </c>
    </row>
    <row r="4235" spans="1:3" x14ac:dyDescent="0.2">
      <c r="A4235" s="28">
        <v>11598</v>
      </c>
      <c r="B4235" s="28" t="s">
        <v>18091</v>
      </c>
      <c r="C4235" s="28" t="s">
        <v>15754</v>
      </c>
    </row>
    <row r="4236" spans="1:3" x14ac:dyDescent="0.2">
      <c r="A4236" s="28">
        <v>11599</v>
      </c>
      <c r="B4236" s="28" t="s">
        <v>18065</v>
      </c>
      <c r="C4236" s="28" t="s">
        <v>15754</v>
      </c>
    </row>
    <row r="4237" spans="1:3" x14ac:dyDescent="0.2">
      <c r="A4237" s="28">
        <v>11690</v>
      </c>
      <c r="B4237" s="28" t="s">
        <v>18092</v>
      </c>
      <c r="C4237" s="28" t="s">
        <v>15754</v>
      </c>
    </row>
    <row r="4238" spans="1:3" x14ac:dyDescent="0.2">
      <c r="A4238" s="28">
        <v>11691</v>
      </c>
      <c r="B4238" s="28" t="s">
        <v>18092</v>
      </c>
      <c r="C4238" s="28" t="s">
        <v>15754</v>
      </c>
    </row>
    <row r="4239" spans="1:3" x14ac:dyDescent="0.2">
      <c r="A4239" s="28">
        <v>11692</v>
      </c>
      <c r="B4239" s="28" t="s">
        <v>18093</v>
      </c>
      <c r="C4239" s="28" t="s">
        <v>15754</v>
      </c>
    </row>
    <row r="4240" spans="1:3" x14ac:dyDescent="0.2">
      <c r="A4240" s="28">
        <v>11693</v>
      </c>
      <c r="B4240" s="28" t="s">
        <v>18092</v>
      </c>
      <c r="C4240" s="28" t="s">
        <v>15754</v>
      </c>
    </row>
    <row r="4241" spans="1:3" x14ac:dyDescent="0.2">
      <c r="A4241" s="28">
        <v>11694</v>
      </c>
      <c r="B4241" s="28" t="s">
        <v>18094</v>
      </c>
      <c r="C4241" s="28" t="s">
        <v>15754</v>
      </c>
    </row>
    <row r="4242" spans="1:3" x14ac:dyDescent="0.2">
      <c r="A4242" s="28">
        <v>11695</v>
      </c>
      <c r="B4242" s="28" t="s">
        <v>18092</v>
      </c>
      <c r="C4242" s="28" t="s">
        <v>15754</v>
      </c>
    </row>
    <row r="4243" spans="1:3" x14ac:dyDescent="0.2">
      <c r="A4243" s="28">
        <v>11697</v>
      </c>
      <c r="B4243" s="28" t="s">
        <v>18095</v>
      </c>
      <c r="C4243" s="28" t="s">
        <v>15754</v>
      </c>
    </row>
    <row r="4244" spans="1:3" x14ac:dyDescent="0.2">
      <c r="A4244" s="28">
        <v>11701</v>
      </c>
      <c r="B4244" s="28" t="s">
        <v>18096</v>
      </c>
      <c r="C4244" s="28" t="s">
        <v>15754</v>
      </c>
    </row>
    <row r="4245" spans="1:3" x14ac:dyDescent="0.2">
      <c r="A4245" s="28">
        <v>11702</v>
      </c>
      <c r="B4245" s="28" t="s">
        <v>18097</v>
      </c>
      <c r="C4245" s="28" t="s">
        <v>15754</v>
      </c>
    </row>
    <row r="4246" spans="1:3" x14ac:dyDescent="0.2">
      <c r="A4246" s="28">
        <v>11703</v>
      </c>
      <c r="B4246" s="28" t="s">
        <v>18098</v>
      </c>
      <c r="C4246" s="28" t="s">
        <v>15754</v>
      </c>
    </row>
    <row r="4247" spans="1:3" x14ac:dyDescent="0.2">
      <c r="A4247" s="28">
        <v>11704</v>
      </c>
      <c r="B4247" s="28" t="s">
        <v>18099</v>
      </c>
      <c r="C4247" s="28" t="s">
        <v>15754</v>
      </c>
    </row>
    <row r="4248" spans="1:3" x14ac:dyDescent="0.2">
      <c r="A4248" s="28">
        <v>11705</v>
      </c>
      <c r="B4248" s="28" t="s">
        <v>18100</v>
      </c>
      <c r="C4248" s="28" t="s">
        <v>15754</v>
      </c>
    </row>
    <row r="4249" spans="1:3" x14ac:dyDescent="0.2">
      <c r="A4249" s="28">
        <v>11706</v>
      </c>
      <c r="B4249" s="28" t="s">
        <v>18101</v>
      </c>
      <c r="C4249" s="28" t="s">
        <v>15754</v>
      </c>
    </row>
    <row r="4250" spans="1:3" x14ac:dyDescent="0.2">
      <c r="A4250" s="28">
        <v>11707</v>
      </c>
      <c r="B4250" s="28" t="s">
        <v>18099</v>
      </c>
      <c r="C4250" s="28" t="s">
        <v>15754</v>
      </c>
    </row>
    <row r="4251" spans="1:3" x14ac:dyDescent="0.2">
      <c r="A4251" s="28">
        <v>11708</v>
      </c>
      <c r="B4251" s="28" t="s">
        <v>18096</v>
      </c>
      <c r="C4251" s="28" t="s">
        <v>15754</v>
      </c>
    </row>
    <row r="4252" spans="1:3" x14ac:dyDescent="0.2">
      <c r="A4252" s="28">
        <v>11709</v>
      </c>
      <c r="B4252" s="28" t="s">
        <v>17829</v>
      </c>
      <c r="C4252" s="28" t="s">
        <v>15754</v>
      </c>
    </row>
    <row r="4253" spans="1:3" x14ac:dyDescent="0.2">
      <c r="A4253" s="28">
        <v>11710</v>
      </c>
      <c r="B4253" s="28" t="s">
        <v>18102</v>
      </c>
      <c r="C4253" s="28" t="s">
        <v>15754</v>
      </c>
    </row>
    <row r="4254" spans="1:3" x14ac:dyDescent="0.2">
      <c r="A4254" s="28">
        <v>11713</v>
      </c>
      <c r="B4254" s="28" t="s">
        <v>18103</v>
      </c>
      <c r="C4254" s="28" t="s">
        <v>15754</v>
      </c>
    </row>
    <row r="4255" spans="1:3" x14ac:dyDescent="0.2">
      <c r="A4255" s="28">
        <v>11714</v>
      </c>
      <c r="B4255" s="28" t="s">
        <v>18104</v>
      </c>
      <c r="C4255" s="28" t="s">
        <v>15754</v>
      </c>
    </row>
    <row r="4256" spans="1:3" x14ac:dyDescent="0.2">
      <c r="A4256" s="28">
        <v>11715</v>
      </c>
      <c r="B4256" s="28" t="s">
        <v>18105</v>
      </c>
      <c r="C4256" s="28" t="s">
        <v>15754</v>
      </c>
    </row>
    <row r="4257" spans="1:3" x14ac:dyDescent="0.2">
      <c r="A4257" s="28">
        <v>11716</v>
      </c>
      <c r="B4257" s="28" t="s">
        <v>18106</v>
      </c>
      <c r="C4257" s="28" t="s">
        <v>15754</v>
      </c>
    </row>
    <row r="4258" spans="1:3" x14ac:dyDescent="0.2">
      <c r="A4258" s="28">
        <v>11717</v>
      </c>
      <c r="B4258" s="28" t="s">
        <v>18107</v>
      </c>
      <c r="C4258" s="28" t="s">
        <v>15754</v>
      </c>
    </row>
    <row r="4259" spans="1:3" x14ac:dyDescent="0.2">
      <c r="A4259" s="28">
        <v>11718</v>
      </c>
      <c r="B4259" s="28" t="s">
        <v>18108</v>
      </c>
      <c r="C4259" s="28" t="s">
        <v>15754</v>
      </c>
    </row>
    <row r="4260" spans="1:3" x14ac:dyDescent="0.2">
      <c r="A4260" s="28">
        <v>11719</v>
      </c>
      <c r="B4260" s="28" t="s">
        <v>18109</v>
      </c>
      <c r="C4260" s="28" t="s">
        <v>15754</v>
      </c>
    </row>
    <row r="4261" spans="1:3" x14ac:dyDescent="0.2">
      <c r="A4261" s="28">
        <v>11720</v>
      </c>
      <c r="B4261" s="28" t="s">
        <v>18110</v>
      </c>
      <c r="C4261" s="28" t="s">
        <v>15754</v>
      </c>
    </row>
    <row r="4262" spans="1:3" x14ac:dyDescent="0.2">
      <c r="A4262" s="28">
        <v>11721</v>
      </c>
      <c r="B4262" s="28" t="s">
        <v>18111</v>
      </c>
      <c r="C4262" s="28" t="s">
        <v>15754</v>
      </c>
    </row>
    <row r="4263" spans="1:3" x14ac:dyDescent="0.2">
      <c r="A4263" s="28">
        <v>11722</v>
      </c>
      <c r="B4263" s="28" t="s">
        <v>18112</v>
      </c>
      <c r="C4263" s="28" t="s">
        <v>15754</v>
      </c>
    </row>
    <row r="4264" spans="1:3" x14ac:dyDescent="0.2">
      <c r="A4264" s="28">
        <v>11724</v>
      </c>
      <c r="B4264" s="28" t="s">
        <v>18113</v>
      </c>
      <c r="C4264" s="28" t="s">
        <v>15754</v>
      </c>
    </row>
    <row r="4265" spans="1:3" x14ac:dyDescent="0.2">
      <c r="A4265" s="28">
        <v>11725</v>
      </c>
      <c r="B4265" s="28" t="s">
        <v>18114</v>
      </c>
      <c r="C4265" s="28" t="s">
        <v>15754</v>
      </c>
    </row>
    <row r="4266" spans="1:3" x14ac:dyDescent="0.2">
      <c r="A4266" s="28">
        <v>11726</v>
      </c>
      <c r="B4266" s="28" t="s">
        <v>18115</v>
      </c>
      <c r="C4266" s="28" t="s">
        <v>15754</v>
      </c>
    </row>
    <row r="4267" spans="1:3" x14ac:dyDescent="0.2">
      <c r="A4267" s="28">
        <v>11727</v>
      </c>
      <c r="B4267" s="28" t="s">
        <v>18116</v>
      </c>
      <c r="C4267" s="28" t="s">
        <v>15754</v>
      </c>
    </row>
    <row r="4268" spans="1:3" x14ac:dyDescent="0.2">
      <c r="A4268" s="28">
        <v>11729</v>
      </c>
      <c r="B4268" s="28" t="s">
        <v>18117</v>
      </c>
      <c r="C4268" s="28" t="s">
        <v>15754</v>
      </c>
    </row>
    <row r="4269" spans="1:3" x14ac:dyDescent="0.2">
      <c r="A4269" s="28">
        <v>11730</v>
      </c>
      <c r="B4269" s="28" t="s">
        <v>18118</v>
      </c>
      <c r="C4269" s="28" t="s">
        <v>15754</v>
      </c>
    </row>
    <row r="4270" spans="1:3" x14ac:dyDescent="0.2">
      <c r="A4270" s="28">
        <v>11731</v>
      </c>
      <c r="B4270" s="28" t="s">
        <v>18119</v>
      </c>
      <c r="C4270" s="28" t="s">
        <v>15754</v>
      </c>
    </row>
    <row r="4271" spans="1:3" x14ac:dyDescent="0.2">
      <c r="A4271" s="28">
        <v>11732</v>
      </c>
      <c r="B4271" s="28" t="s">
        <v>18120</v>
      </c>
      <c r="C4271" s="28" t="s">
        <v>15754</v>
      </c>
    </row>
    <row r="4272" spans="1:3" x14ac:dyDescent="0.2">
      <c r="A4272" s="28">
        <v>11733</v>
      </c>
      <c r="B4272" s="28" t="s">
        <v>18121</v>
      </c>
      <c r="C4272" s="28" t="s">
        <v>15754</v>
      </c>
    </row>
    <row r="4273" spans="1:3" x14ac:dyDescent="0.2">
      <c r="A4273" s="28">
        <v>11735</v>
      </c>
      <c r="B4273" s="28" t="s">
        <v>16766</v>
      </c>
      <c r="C4273" s="28" t="s">
        <v>15754</v>
      </c>
    </row>
    <row r="4274" spans="1:3" x14ac:dyDescent="0.2">
      <c r="A4274" s="28">
        <v>11736</v>
      </c>
      <c r="B4274" s="28" t="s">
        <v>16766</v>
      </c>
      <c r="C4274" s="28" t="s">
        <v>15754</v>
      </c>
    </row>
    <row r="4275" spans="1:3" x14ac:dyDescent="0.2">
      <c r="A4275" s="28">
        <v>11737</v>
      </c>
      <c r="B4275" s="28" t="s">
        <v>16766</v>
      </c>
      <c r="C4275" s="28" t="s">
        <v>15754</v>
      </c>
    </row>
    <row r="4276" spans="1:3" x14ac:dyDescent="0.2">
      <c r="A4276" s="28">
        <v>11738</v>
      </c>
      <c r="B4276" s="28" t="s">
        <v>18122</v>
      </c>
      <c r="C4276" s="28" t="s">
        <v>15754</v>
      </c>
    </row>
    <row r="4277" spans="1:3" x14ac:dyDescent="0.2">
      <c r="A4277" s="28">
        <v>11739</v>
      </c>
      <c r="B4277" s="28" t="s">
        <v>18123</v>
      </c>
      <c r="C4277" s="28" t="s">
        <v>15754</v>
      </c>
    </row>
    <row r="4278" spans="1:3" x14ac:dyDescent="0.2">
      <c r="A4278" s="28">
        <v>11740</v>
      </c>
      <c r="B4278" s="28" t="s">
        <v>18124</v>
      </c>
      <c r="C4278" s="28" t="s">
        <v>15754</v>
      </c>
    </row>
    <row r="4279" spans="1:3" x14ac:dyDescent="0.2">
      <c r="A4279" s="28">
        <v>11741</v>
      </c>
      <c r="B4279" s="28" t="s">
        <v>16232</v>
      </c>
      <c r="C4279" s="28" t="s">
        <v>15754</v>
      </c>
    </row>
    <row r="4280" spans="1:3" x14ac:dyDescent="0.2">
      <c r="A4280" s="28">
        <v>11742</v>
      </c>
      <c r="B4280" s="28" t="s">
        <v>15753</v>
      </c>
      <c r="C4280" s="28" t="s">
        <v>15754</v>
      </c>
    </row>
    <row r="4281" spans="1:3" x14ac:dyDescent="0.2">
      <c r="A4281" s="28">
        <v>11743</v>
      </c>
      <c r="B4281" s="28" t="s">
        <v>15887</v>
      </c>
      <c r="C4281" s="28" t="s">
        <v>15754</v>
      </c>
    </row>
    <row r="4282" spans="1:3" x14ac:dyDescent="0.2">
      <c r="A4282" s="28">
        <v>11746</v>
      </c>
      <c r="B4282" s="28" t="s">
        <v>18125</v>
      </c>
      <c r="C4282" s="28" t="s">
        <v>15754</v>
      </c>
    </row>
    <row r="4283" spans="1:3" x14ac:dyDescent="0.2">
      <c r="A4283" s="28">
        <v>11747</v>
      </c>
      <c r="B4283" s="28" t="s">
        <v>18126</v>
      </c>
      <c r="C4283" s="28" t="s">
        <v>15754</v>
      </c>
    </row>
    <row r="4284" spans="1:3" x14ac:dyDescent="0.2">
      <c r="A4284" s="28">
        <v>11749</v>
      </c>
      <c r="B4284" s="28" t="s">
        <v>18127</v>
      </c>
      <c r="C4284" s="28" t="s">
        <v>15754</v>
      </c>
    </row>
    <row r="4285" spans="1:3" x14ac:dyDescent="0.2">
      <c r="A4285" s="28">
        <v>11750</v>
      </c>
      <c r="B4285" s="28" t="s">
        <v>18125</v>
      </c>
      <c r="C4285" s="28" t="s">
        <v>15754</v>
      </c>
    </row>
    <row r="4286" spans="1:3" x14ac:dyDescent="0.2">
      <c r="A4286" s="28">
        <v>11751</v>
      </c>
      <c r="B4286" s="28" t="s">
        <v>18128</v>
      </c>
      <c r="C4286" s="28" t="s">
        <v>15754</v>
      </c>
    </row>
    <row r="4287" spans="1:3" x14ac:dyDescent="0.2">
      <c r="A4287" s="28">
        <v>11752</v>
      </c>
      <c r="B4287" s="28" t="s">
        <v>18129</v>
      </c>
      <c r="C4287" s="28" t="s">
        <v>15754</v>
      </c>
    </row>
    <row r="4288" spans="1:3" x14ac:dyDescent="0.2">
      <c r="A4288" s="28">
        <v>11753</v>
      </c>
      <c r="B4288" s="28" t="s">
        <v>17108</v>
      </c>
      <c r="C4288" s="28" t="s">
        <v>15754</v>
      </c>
    </row>
    <row r="4289" spans="1:3" x14ac:dyDescent="0.2">
      <c r="A4289" s="28">
        <v>11754</v>
      </c>
      <c r="B4289" s="28" t="s">
        <v>18130</v>
      </c>
      <c r="C4289" s="28" t="s">
        <v>15754</v>
      </c>
    </row>
    <row r="4290" spans="1:3" x14ac:dyDescent="0.2">
      <c r="A4290" s="28">
        <v>11755</v>
      </c>
      <c r="B4290" s="28" t="s">
        <v>18131</v>
      </c>
      <c r="C4290" s="28" t="s">
        <v>15754</v>
      </c>
    </row>
    <row r="4291" spans="1:3" x14ac:dyDescent="0.2">
      <c r="A4291" s="28">
        <v>11756</v>
      </c>
      <c r="B4291" s="28" t="s">
        <v>18132</v>
      </c>
      <c r="C4291" s="28" t="s">
        <v>15754</v>
      </c>
    </row>
    <row r="4292" spans="1:3" x14ac:dyDescent="0.2">
      <c r="A4292" s="28">
        <v>11757</v>
      </c>
      <c r="B4292" s="28" t="s">
        <v>18133</v>
      </c>
      <c r="C4292" s="28" t="s">
        <v>15754</v>
      </c>
    </row>
    <row r="4293" spans="1:3" x14ac:dyDescent="0.2">
      <c r="A4293" s="28">
        <v>11758</v>
      </c>
      <c r="B4293" s="28" t="s">
        <v>18134</v>
      </c>
      <c r="C4293" s="28" t="s">
        <v>15754</v>
      </c>
    </row>
    <row r="4294" spans="1:3" x14ac:dyDescent="0.2">
      <c r="A4294" s="28">
        <v>11760</v>
      </c>
      <c r="B4294" s="28" t="s">
        <v>18127</v>
      </c>
      <c r="C4294" s="28" t="s">
        <v>15754</v>
      </c>
    </row>
    <row r="4295" spans="1:3" x14ac:dyDescent="0.2">
      <c r="A4295" s="28">
        <v>11762</v>
      </c>
      <c r="B4295" s="28" t="s">
        <v>18135</v>
      </c>
      <c r="C4295" s="28" t="s">
        <v>15754</v>
      </c>
    </row>
    <row r="4296" spans="1:3" x14ac:dyDescent="0.2">
      <c r="A4296" s="28">
        <v>11763</v>
      </c>
      <c r="B4296" s="28" t="s">
        <v>16207</v>
      </c>
      <c r="C4296" s="28" t="s">
        <v>15754</v>
      </c>
    </row>
    <row r="4297" spans="1:3" x14ac:dyDescent="0.2">
      <c r="A4297" s="28">
        <v>11764</v>
      </c>
      <c r="B4297" s="28" t="s">
        <v>18136</v>
      </c>
      <c r="C4297" s="28" t="s">
        <v>15754</v>
      </c>
    </row>
    <row r="4298" spans="1:3" x14ac:dyDescent="0.2">
      <c r="A4298" s="28">
        <v>11765</v>
      </c>
      <c r="B4298" s="28" t="s">
        <v>18137</v>
      </c>
      <c r="C4298" s="28" t="s">
        <v>15754</v>
      </c>
    </row>
    <row r="4299" spans="1:3" x14ac:dyDescent="0.2">
      <c r="A4299" s="28">
        <v>11766</v>
      </c>
      <c r="B4299" s="28" t="s">
        <v>18138</v>
      </c>
      <c r="C4299" s="28" t="s">
        <v>15754</v>
      </c>
    </row>
    <row r="4300" spans="1:3" x14ac:dyDescent="0.2">
      <c r="A4300" s="28">
        <v>11767</v>
      </c>
      <c r="B4300" s="28" t="s">
        <v>18139</v>
      </c>
      <c r="C4300" s="28" t="s">
        <v>15754</v>
      </c>
    </row>
    <row r="4301" spans="1:3" x14ac:dyDescent="0.2">
      <c r="A4301" s="28">
        <v>11768</v>
      </c>
      <c r="B4301" s="28" t="s">
        <v>18140</v>
      </c>
      <c r="C4301" s="28" t="s">
        <v>15754</v>
      </c>
    </row>
    <row r="4302" spans="1:3" x14ac:dyDescent="0.2">
      <c r="A4302" s="28">
        <v>11769</v>
      </c>
      <c r="B4302" s="28" t="s">
        <v>17315</v>
      </c>
      <c r="C4302" s="28" t="s">
        <v>15754</v>
      </c>
    </row>
    <row r="4303" spans="1:3" x14ac:dyDescent="0.2">
      <c r="A4303" s="28">
        <v>11770</v>
      </c>
      <c r="B4303" s="28" t="s">
        <v>18141</v>
      </c>
      <c r="C4303" s="28" t="s">
        <v>15754</v>
      </c>
    </row>
    <row r="4304" spans="1:3" x14ac:dyDescent="0.2">
      <c r="A4304" s="28">
        <v>11771</v>
      </c>
      <c r="B4304" s="28" t="s">
        <v>18142</v>
      </c>
      <c r="C4304" s="28" t="s">
        <v>15754</v>
      </c>
    </row>
    <row r="4305" spans="1:3" x14ac:dyDescent="0.2">
      <c r="A4305" s="28">
        <v>11772</v>
      </c>
      <c r="B4305" s="28" t="s">
        <v>18143</v>
      </c>
      <c r="C4305" s="28" t="s">
        <v>15754</v>
      </c>
    </row>
    <row r="4306" spans="1:3" x14ac:dyDescent="0.2">
      <c r="A4306" s="28">
        <v>11773</v>
      </c>
      <c r="B4306" s="28" t="s">
        <v>18144</v>
      </c>
      <c r="C4306" s="28" t="s">
        <v>15754</v>
      </c>
    </row>
    <row r="4307" spans="1:3" x14ac:dyDescent="0.2">
      <c r="A4307" s="28">
        <v>11774</v>
      </c>
      <c r="B4307" s="28" t="s">
        <v>16766</v>
      </c>
      <c r="C4307" s="28" t="s">
        <v>15754</v>
      </c>
    </row>
    <row r="4308" spans="1:3" x14ac:dyDescent="0.2">
      <c r="A4308" s="28">
        <v>11775</v>
      </c>
      <c r="B4308" s="28" t="s">
        <v>18126</v>
      </c>
      <c r="C4308" s="28" t="s">
        <v>15754</v>
      </c>
    </row>
    <row r="4309" spans="1:3" x14ac:dyDescent="0.2">
      <c r="A4309" s="28">
        <v>11776</v>
      </c>
      <c r="B4309" s="28" t="s">
        <v>18145</v>
      </c>
      <c r="C4309" s="28" t="s">
        <v>15754</v>
      </c>
    </row>
    <row r="4310" spans="1:3" x14ac:dyDescent="0.2">
      <c r="A4310" s="28">
        <v>11777</v>
      </c>
      <c r="B4310" s="28" t="s">
        <v>18146</v>
      </c>
      <c r="C4310" s="28" t="s">
        <v>15754</v>
      </c>
    </row>
    <row r="4311" spans="1:3" x14ac:dyDescent="0.2">
      <c r="A4311" s="28">
        <v>11778</v>
      </c>
      <c r="B4311" s="28" t="s">
        <v>18147</v>
      </c>
      <c r="C4311" s="28" t="s">
        <v>15754</v>
      </c>
    </row>
    <row r="4312" spans="1:3" x14ac:dyDescent="0.2">
      <c r="A4312" s="28">
        <v>11779</v>
      </c>
      <c r="B4312" s="28" t="s">
        <v>18148</v>
      </c>
      <c r="C4312" s="28" t="s">
        <v>15754</v>
      </c>
    </row>
    <row r="4313" spans="1:3" x14ac:dyDescent="0.2">
      <c r="A4313" s="28">
        <v>11780</v>
      </c>
      <c r="B4313" s="28" t="s">
        <v>18149</v>
      </c>
      <c r="C4313" s="28" t="s">
        <v>15754</v>
      </c>
    </row>
    <row r="4314" spans="1:3" x14ac:dyDescent="0.2">
      <c r="A4314" s="28">
        <v>11782</v>
      </c>
      <c r="B4314" s="28" t="s">
        <v>18150</v>
      </c>
      <c r="C4314" s="28" t="s">
        <v>15754</v>
      </c>
    </row>
    <row r="4315" spans="1:3" x14ac:dyDescent="0.2">
      <c r="A4315" s="28">
        <v>11783</v>
      </c>
      <c r="B4315" s="28" t="s">
        <v>18151</v>
      </c>
      <c r="C4315" s="28" t="s">
        <v>15754</v>
      </c>
    </row>
    <row r="4316" spans="1:3" x14ac:dyDescent="0.2">
      <c r="A4316" s="28">
        <v>11784</v>
      </c>
      <c r="B4316" s="28" t="s">
        <v>18152</v>
      </c>
      <c r="C4316" s="28" t="s">
        <v>15754</v>
      </c>
    </row>
    <row r="4317" spans="1:3" x14ac:dyDescent="0.2">
      <c r="A4317" s="28">
        <v>11786</v>
      </c>
      <c r="B4317" s="28" t="s">
        <v>17180</v>
      </c>
      <c r="C4317" s="28" t="s">
        <v>15754</v>
      </c>
    </row>
    <row r="4318" spans="1:3" x14ac:dyDescent="0.2">
      <c r="A4318" s="28">
        <v>11787</v>
      </c>
      <c r="B4318" s="28" t="s">
        <v>18153</v>
      </c>
      <c r="C4318" s="28" t="s">
        <v>15754</v>
      </c>
    </row>
    <row r="4319" spans="1:3" x14ac:dyDescent="0.2">
      <c r="A4319" s="28">
        <v>11788</v>
      </c>
      <c r="B4319" s="28" t="s">
        <v>18154</v>
      </c>
      <c r="C4319" s="28" t="s">
        <v>15754</v>
      </c>
    </row>
    <row r="4320" spans="1:3" x14ac:dyDescent="0.2">
      <c r="A4320" s="28">
        <v>11789</v>
      </c>
      <c r="B4320" s="28" t="s">
        <v>18155</v>
      </c>
      <c r="C4320" s="28" t="s">
        <v>15754</v>
      </c>
    </row>
    <row r="4321" spans="1:3" x14ac:dyDescent="0.2">
      <c r="A4321" s="28">
        <v>11790</v>
      </c>
      <c r="B4321" s="28" t="s">
        <v>18156</v>
      </c>
      <c r="C4321" s="28" t="s">
        <v>15754</v>
      </c>
    </row>
    <row r="4322" spans="1:3" x14ac:dyDescent="0.2">
      <c r="A4322" s="28">
        <v>11791</v>
      </c>
      <c r="B4322" s="28" t="s">
        <v>18144</v>
      </c>
      <c r="C4322" s="28" t="s">
        <v>15754</v>
      </c>
    </row>
    <row r="4323" spans="1:3" x14ac:dyDescent="0.2">
      <c r="A4323" s="28">
        <v>11792</v>
      </c>
      <c r="B4323" s="28" t="s">
        <v>18157</v>
      </c>
      <c r="C4323" s="28" t="s">
        <v>15754</v>
      </c>
    </row>
    <row r="4324" spans="1:3" x14ac:dyDescent="0.2">
      <c r="A4324" s="28">
        <v>11793</v>
      </c>
      <c r="B4324" s="28" t="s">
        <v>18158</v>
      </c>
      <c r="C4324" s="28" t="s">
        <v>15754</v>
      </c>
    </row>
    <row r="4325" spans="1:3" x14ac:dyDescent="0.2">
      <c r="A4325" s="28">
        <v>11794</v>
      </c>
      <c r="B4325" s="28" t="s">
        <v>18156</v>
      </c>
      <c r="C4325" s="28" t="s">
        <v>15754</v>
      </c>
    </row>
    <row r="4326" spans="1:3" x14ac:dyDescent="0.2">
      <c r="A4326" s="28">
        <v>11795</v>
      </c>
      <c r="B4326" s="28" t="s">
        <v>18159</v>
      </c>
      <c r="C4326" s="28" t="s">
        <v>15754</v>
      </c>
    </row>
    <row r="4327" spans="1:3" x14ac:dyDescent="0.2">
      <c r="A4327" s="28">
        <v>11796</v>
      </c>
      <c r="B4327" s="28" t="s">
        <v>18160</v>
      </c>
      <c r="C4327" s="28" t="s">
        <v>15754</v>
      </c>
    </row>
    <row r="4328" spans="1:3" x14ac:dyDescent="0.2">
      <c r="A4328" s="28">
        <v>11797</v>
      </c>
      <c r="B4328" s="28" t="s">
        <v>17151</v>
      </c>
      <c r="C4328" s="28" t="s">
        <v>15754</v>
      </c>
    </row>
    <row r="4329" spans="1:3" x14ac:dyDescent="0.2">
      <c r="A4329" s="28">
        <v>11798</v>
      </c>
      <c r="B4329" s="28" t="s">
        <v>18161</v>
      </c>
      <c r="C4329" s="28" t="s">
        <v>15754</v>
      </c>
    </row>
    <row r="4330" spans="1:3" x14ac:dyDescent="0.2">
      <c r="A4330" s="28">
        <v>11801</v>
      </c>
      <c r="B4330" s="28" t="s">
        <v>18162</v>
      </c>
      <c r="C4330" s="28" t="s">
        <v>15754</v>
      </c>
    </row>
    <row r="4331" spans="1:3" x14ac:dyDescent="0.2">
      <c r="A4331" s="28">
        <v>11802</v>
      </c>
      <c r="B4331" s="28" t="s">
        <v>18162</v>
      </c>
      <c r="C4331" s="28" t="s">
        <v>15754</v>
      </c>
    </row>
    <row r="4332" spans="1:3" x14ac:dyDescent="0.2">
      <c r="A4332" s="28">
        <v>11803</v>
      </c>
      <c r="B4332" s="28" t="s">
        <v>18163</v>
      </c>
      <c r="C4332" s="28" t="s">
        <v>15754</v>
      </c>
    </row>
    <row r="4333" spans="1:3" x14ac:dyDescent="0.2">
      <c r="A4333" s="28">
        <v>11804</v>
      </c>
      <c r="B4333" s="28" t="s">
        <v>18164</v>
      </c>
      <c r="C4333" s="28" t="s">
        <v>15754</v>
      </c>
    </row>
    <row r="4334" spans="1:3" x14ac:dyDescent="0.2">
      <c r="A4334" s="28">
        <v>11815</v>
      </c>
      <c r="B4334" s="28" t="s">
        <v>18162</v>
      </c>
      <c r="C4334" s="28" t="s">
        <v>15754</v>
      </c>
    </row>
    <row r="4335" spans="1:3" x14ac:dyDescent="0.2">
      <c r="A4335" s="28">
        <v>11819</v>
      </c>
      <c r="B4335" s="28" t="s">
        <v>18162</v>
      </c>
      <c r="C4335" s="28" t="s">
        <v>15754</v>
      </c>
    </row>
    <row r="4336" spans="1:3" x14ac:dyDescent="0.2">
      <c r="A4336" s="28">
        <v>11853</v>
      </c>
      <c r="B4336" s="28" t="s">
        <v>17108</v>
      </c>
      <c r="C4336" s="28" t="s">
        <v>15754</v>
      </c>
    </row>
    <row r="4337" spans="1:3" x14ac:dyDescent="0.2">
      <c r="A4337" s="28">
        <v>11854</v>
      </c>
      <c r="B4337" s="28" t="s">
        <v>18162</v>
      </c>
      <c r="C4337" s="28" t="s">
        <v>15754</v>
      </c>
    </row>
    <row r="4338" spans="1:3" x14ac:dyDescent="0.2">
      <c r="A4338" s="28">
        <v>11855</v>
      </c>
      <c r="B4338" s="28" t="s">
        <v>18162</v>
      </c>
      <c r="C4338" s="28" t="s">
        <v>15754</v>
      </c>
    </row>
    <row r="4339" spans="1:3" x14ac:dyDescent="0.2">
      <c r="A4339" s="28">
        <v>11901</v>
      </c>
      <c r="B4339" s="28" t="s">
        <v>18165</v>
      </c>
      <c r="C4339" s="28" t="s">
        <v>15754</v>
      </c>
    </row>
    <row r="4340" spans="1:3" x14ac:dyDescent="0.2">
      <c r="A4340" s="28">
        <v>11930</v>
      </c>
      <c r="B4340" s="28" t="s">
        <v>18166</v>
      </c>
      <c r="C4340" s="28" t="s">
        <v>15754</v>
      </c>
    </row>
    <row r="4341" spans="1:3" x14ac:dyDescent="0.2">
      <c r="A4341" s="28">
        <v>11931</v>
      </c>
      <c r="B4341" s="28" t="s">
        <v>18167</v>
      </c>
      <c r="C4341" s="28" t="s">
        <v>15754</v>
      </c>
    </row>
    <row r="4342" spans="1:3" x14ac:dyDescent="0.2">
      <c r="A4342" s="28">
        <v>11932</v>
      </c>
      <c r="B4342" s="28" t="s">
        <v>18168</v>
      </c>
      <c r="C4342" s="28" t="s">
        <v>15754</v>
      </c>
    </row>
    <row r="4343" spans="1:3" x14ac:dyDescent="0.2">
      <c r="A4343" s="28">
        <v>11933</v>
      </c>
      <c r="B4343" s="28" t="s">
        <v>18169</v>
      </c>
      <c r="C4343" s="28" t="s">
        <v>15754</v>
      </c>
    </row>
    <row r="4344" spans="1:3" x14ac:dyDescent="0.2">
      <c r="A4344" s="28">
        <v>11934</v>
      </c>
      <c r="B4344" s="28" t="s">
        <v>18170</v>
      </c>
      <c r="C4344" s="28" t="s">
        <v>15754</v>
      </c>
    </row>
    <row r="4345" spans="1:3" x14ac:dyDescent="0.2">
      <c r="A4345" s="28">
        <v>11935</v>
      </c>
      <c r="B4345" s="28" t="s">
        <v>18171</v>
      </c>
      <c r="C4345" s="28" t="s">
        <v>15754</v>
      </c>
    </row>
    <row r="4346" spans="1:3" x14ac:dyDescent="0.2">
      <c r="A4346" s="28">
        <v>11937</v>
      </c>
      <c r="B4346" s="28" t="s">
        <v>17340</v>
      </c>
      <c r="C4346" s="28" t="s">
        <v>15754</v>
      </c>
    </row>
    <row r="4347" spans="1:3" x14ac:dyDescent="0.2">
      <c r="A4347" s="28">
        <v>11939</v>
      </c>
      <c r="B4347" s="28" t="s">
        <v>18172</v>
      </c>
      <c r="C4347" s="28" t="s">
        <v>15754</v>
      </c>
    </row>
    <row r="4348" spans="1:3" x14ac:dyDescent="0.2">
      <c r="A4348" s="28">
        <v>11940</v>
      </c>
      <c r="B4348" s="28" t="s">
        <v>18173</v>
      </c>
      <c r="C4348" s="28" t="s">
        <v>15754</v>
      </c>
    </row>
    <row r="4349" spans="1:3" x14ac:dyDescent="0.2">
      <c r="A4349" s="28">
        <v>11941</v>
      </c>
      <c r="B4349" s="28" t="s">
        <v>16872</v>
      </c>
      <c r="C4349" s="28" t="s">
        <v>15754</v>
      </c>
    </row>
    <row r="4350" spans="1:3" x14ac:dyDescent="0.2">
      <c r="A4350" s="28">
        <v>11942</v>
      </c>
      <c r="B4350" s="28" t="s">
        <v>18174</v>
      </c>
      <c r="C4350" s="28" t="s">
        <v>15754</v>
      </c>
    </row>
    <row r="4351" spans="1:3" x14ac:dyDescent="0.2">
      <c r="A4351" s="28">
        <v>11944</v>
      </c>
      <c r="B4351" s="28" t="s">
        <v>18175</v>
      </c>
      <c r="C4351" s="28" t="s">
        <v>15754</v>
      </c>
    </row>
    <row r="4352" spans="1:3" x14ac:dyDescent="0.2">
      <c r="A4352" s="28">
        <v>11946</v>
      </c>
      <c r="B4352" s="28" t="s">
        <v>18176</v>
      </c>
      <c r="C4352" s="28" t="s">
        <v>15754</v>
      </c>
    </row>
    <row r="4353" spans="1:3" x14ac:dyDescent="0.2">
      <c r="A4353" s="28">
        <v>11947</v>
      </c>
      <c r="B4353" s="28" t="s">
        <v>18177</v>
      </c>
      <c r="C4353" s="28" t="s">
        <v>15754</v>
      </c>
    </row>
    <row r="4354" spans="1:3" x14ac:dyDescent="0.2">
      <c r="A4354" s="28">
        <v>11948</v>
      </c>
      <c r="B4354" s="28" t="s">
        <v>18178</v>
      </c>
      <c r="C4354" s="28" t="s">
        <v>15754</v>
      </c>
    </row>
    <row r="4355" spans="1:3" x14ac:dyDescent="0.2">
      <c r="A4355" s="28">
        <v>11949</v>
      </c>
      <c r="B4355" s="28" t="s">
        <v>18179</v>
      </c>
      <c r="C4355" s="28" t="s">
        <v>15754</v>
      </c>
    </row>
    <row r="4356" spans="1:3" x14ac:dyDescent="0.2">
      <c r="A4356" s="28">
        <v>11950</v>
      </c>
      <c r="B4356" s="28" t="s">
        <v>18180</v>
      </c>
      <c r="C4356" s="28" t="s">
        <v>15754</v>
      </c>
    </row>
    <row r="4357" spans="1:3" x14ac:dyDescent="0.2">
      <c r="A4357" s="28">
        <v>11951</v>
      </c>
      <c r="B4357" s="28" t="s">
        <v>18181</v>
      </c>
      <c r="C4357" s="28" t="s">
        <v>15754</v>
      </c>
    </row>
    <row r="4358" spans="1:3" x14ac:dyDescent="0.2">
      <c r="A4358" s="28">
        <v>11952</v>
      </c>
      <c r="B4358" s="28" t="s">
        <v>18182</v>
      </c>
      <c r="C4358" s="28" t="s">
        <v>15754</v>
      </c>
    </row>
    <row r="4359" spans="1:3" x14ac:dyDescent="0.2">
      <c r="A4359" s="28">
        <v>11953</v>
      </c>
      <c r="B4359" s="28" t="s">
        <v>18183</v>
      </c>
      <c r="C4359" s="28" t="s">
        <v>15754</v>
      </c>
    </row>
    <row r="4360" spans="1:3" x14ac:dyDescent="0.2">
      <c r="A4360" s="28">
        <v>11954</v>
      </c>
      <c r="B4360" s="28" t="s">
        <v>18184</v>
      </c>
      <c r="C4360" s="28" t="s">
        <v>15754</v>
      </c>
    </row>
    <row r="4361" spans="1:3" x14ac:dyDescent="0.2">
      <c r="A4361" s="28">
        <v>11955</v>
      </c>
      <c r="B4361" s="28" t="s">
        <v>18185</v>
      </c>
      <c r="C4361" s="28" t="s">
        <v>15754</v>
      </c>
    </row>
    <row r="4362" spans="1:3" x14ac:dyDescent="0.2">
      <c r="A4362" s="28">
        <v>11956</v>
      </c>
      <c r="B4362" s="28" t="s">
        <v>18186</v>
      </c>
      <c r="C4362" s="28" t="s">
        <v>15754</v>
      </c>
    </row>
    <row r="4363" spans="1:3" x14ac:dyDescent="0.2">
      <c r="A4363" s="28">
        <v>11957</v>
      </c>
      <c r="B4363" s="28" t="s">
        <v>16809</v>
      </c>
      <c r="C4363" s="28" t="s">
        <v>15754</v>
      </c>
    </row>
    <row r="4364" spans="1:3" x14ac:dyDescent="0.2">
      <c r="A4364" s="28">
        <v>11958</v>
      </c>
      <c r="B4364" s="28" t="s">
        <v>18187</v>
      </c>
      <c r="C4364" s="28" t="s">
        <v>15754</v>
      </c>
    </row>
    <row r="4365" spans="1:3" x14ac:dyDescent="0.2">
      <c r="A4365" s="28">
        <v>11959</v>
      </c>
      <c r="B4365" s="28" t="s">
        <v>18188</v>
      </c>
      <c r="C4365" s="28" t="s">
        <v>15754</v>
      </c>
    </row>
    <row r="4366" spans="1:3" x14ac:dyDescent="0.2">
      <c r="A4366" s="28">
        <v>11960</v>
      </c>
      <c r="B4366" s="28" t="s">
        <v>18189</v>
      </c>
      <c r="C4366" s="28" t="s">
        <v>15754</v>
      </c>
    </row>
    <row r="4367" spans="1:3" x14ac:dyDescent="0.2">
      <c r="A4367" s="28">
        <v>11961</v>
      </c>
      <c r="B4367" s="28" t="s">
        <v>18190</v>
      </c>
      <c r="C4367" s="28" t="s">
        <v>15754</v>
      </c>
    </row>
    <row r="4368" spans="1:3" x14ac:dyDescent="0.2">
      <c r="A4368" s="28">
        <v>11962</v>
      </c>
      <c r="B4368" s="28" t="s">
        <v>18191</v>
      </c>
      <c r="C4368" s="28" t="s">
        <v>15754</v>
      </c>
    </row>
    <row r="4369" spans="1:3" x14ac:dyDescent="0.2">
      <c r="A4369" s="28">
        <v>11963</v>
      </c>
      <c r="B4369" s="28" t="s">
        <v>18192</v>
      </c>
      <c r="C4369" s="28" t="s">
        <v>15754</v>
      </c>
    </row>
    <row r="4370" spans="1:3" x14ac:dyDescent="0.2">
      <c r="A4370" s="28">
        <v>11964</v>
      </c>
      <c r="B4370" s="28" t="s">
        <v>18193</v>
      </c>
      <c r="C4370" s="28" t="s">
        <v>15754</v>
      </c>
    </row>
    <row r="4371" spans="1:3" x14ac:dyDescent="0.2">
      <c r="A4371" s="28">
        <v>11965</v>
      </c>
      <c r="B4371" s="28" t="s">
        <v>18194</v>
      </c>
      <c r="C4371" s="28" t="s">
        <v>15754</v>
      </c>
    </row>
    <row r="4372" spans="1:3" x14ac:dyDescent="0.2">
      <c r="A4372" s="28">
        <v>11967</v>
      </c>
      <c r="B4372" s="28" t="s">
        <v>16002</v>
      </c>
      <c r="C4372" s="28" t="s">
        <v>15754</v>
      </c>
    </row>
    <row r="4373" spans="1:3" x14ac:dyDescent="0.2">
      <c r="A4373" s="28">
        <v>11968</v>
      </c>
      <c r="B4373" s="28" t="s">
        <v>15900</v>
      </c>
      <c r="C4373" s="28" t="s">
        <v>15754</v>
      </c>
    </row>
    <row r="4374" spans="1:3" x14ac:dyDescent="0.2">
      <c r="A4374" s="28">
        <v>11969</v>
      </c>
      <c r="B4374" s="28" t="s">
        <v>15900</v>
      </c>
      <c r="C4374" s="28" t="s">
        <v>15754</v>
      </c>
    </row>
    <row r="4375" spans="1:3" x14ac:dyDescent="0.2">
      <c r="A4375" s="28">
        <v>11970</v>
      </c>
      <c r="B4375" s="28" t="s">
        <v>18195</v>
      </c>
      <c r="C4375" s="28" t="s">
        <v>15754</v>
      </c>
    </row>
    <row r="4376" spans="1:3" x14ac:dyDescent="0.2">
      <c r="A4376" s="28">
        <v>11971</v>
      </c>
      <c r="B4376" s="28" t="s">
        <v>18196</v>
      </c>
      <c r="C4376" s="28" t="s">
        <v>15754</v>
      </c>
    </row>
    <row r="4377" spans="1:3" x14ac:dyDescent="0.2">
      <c r="A4377" s="28">
        <v>11972</v>
      </c>
      <c r="B4377" s="28" t="s">
        <v>18197</v>
      </c>
      <c r="C4377" s="28" t="s">
        <v>15754</v>
      </c>
    </row>
    <row r="4378" spans="1:3" x14ac:dyDescent="0.2">
      <c r="A4378" s="28">
        <v>11973</v>
      </c>
      <c r="B4378" s="28" t="s">
        <v>16051</v>
      </c>
      <c r="C4378" s="28" t="s">
        <v>15754</v>
      </c>
    </row>
    <row r="4379" spans="1:3" x14ac:dyDescent="0.2">
      <c r="A4379" s="28">
        <v>11975</v>
      </c>
      <c r="B4379" s="28" t="s">
        <v>18198</v>
      </c>
      <c r="C4379" s="28" t="s">
        <v>15754</v>
      </c>
    </row>
    <row r="4380" spans="1:3" x14ac:dyDescent="0.2">
      <c r="A4380" s="28">
        <v>11976</v>
      </c>
      <c r="B4380" s="28" t="s">
        <v>18199</v>
      </c>
      <c r="C4380" s="28" t="s">
        <v>15754</v>
      </c>
    </row>
    <row r="4381" spans="1:3" x14ac:dyDescent="0.2">
      <c r="A4381" s="28">
        <v>11977</v>
      </c>
      <c r="B4381" s="28" t="s">
        <v>18200</v>
      </c>
      <c r="C4381" s="28" t="s">
        <v>15754</v>
      </c>
    </row>
    <row r="4382" spans="1:3" x14ac:dyDescent="0.2">
      <c r="A4382" s="28">
        <v>11978</v>
      </c>
      <c r="B4382" s="28" t="s">
        <v>18201</v>
      </c>
      <c r="C4382" s="28" t="s">
        <v>15754</v>
      </c>
    </row>
    <row r="4383" spans="1:3" x14ac:dyDescent="0.2">
      <c r="A4383" s="28">
        <v>11980</v>
      </c>
      <c r="B4383" s="28" t="s">
        <v>18202</v>
      </c>
      <c r="C4383" s="28" t="s">
        <v>15754</v>
      </c>
    </row>
    <row r="4384" spans="1:3" x14ac:dyDescent="0.2">
      <c r="A4384" s="28">
        <v>12007</v>
      </c>
      <c r="B4384" s="28" t="s">
        <v>18203</v>
      </c>
      <c r="C4384" s="28" t="s">
        <v>15754</v>
      </c>
    </row>
    <row r="4385" spans="1:3" x14ac:dyDescent="0.2">
      <c r="A4385" s="28">
        <v>12008</v>
      </c>
      <c r="B4385" s="28" t="s">
        <v>18204</v>
      </c>
      <c r="C4385" s="28" t="s">
        <v>15754</v>
      </c>
    </row>
    <row r="4386" spans="1:3" x14ac:dyDescent="0.2">
      <c r="A4386" s="28">
        <v>12009</v>
      </c>
      <c r="B4386" s="28" t="s">
        <v>18205</v>
      </c>
      <c r="C4386" s="28" t="s">
        <v>15754</v>
      </c>
    </row>
    <row r="4387" spans="1:3" x14ac:dyDescent="0.2">
      <c r="A4387" s="28">
        <v>12010</v>
      </c>
      <c r="B4387" s="28" t="s">
        <v>18206</v>
      </c>
      <c r="C4387" s="28" t="s">
        <v>15754</v>
      </c>
    </row>
    <row r="4388" spans="1:3" x14ac:dyDescent="0.2">
      <c r="A4388" s="28">
        <v>12015</v>
      </c>
      <c r="B4388" s="28" t="s">
        <v>16967</v>
      </c>
      <c r="C4388" s="28" t="s">
        <v>15754</v>
      </c>
    </row>
    <row r="4389" spans="1:3" x14ac:dyDescent="0.2">
      <c r="A4389" s="28">
        <v>12016</v>
      </c>
      <c r="B4389" s="28" t="s">
        <v>18207</v>
      </c>
      <c r="C4389" s="28" t="s">
        <v>15754</v>
      </c>
    </row>
    <row r="4390" spans="1:3" x14ac:dyDescent="0.2">
      <c r="A4390" s="28">
        <v>12017</v>
      </c>
      <c r="B4390" s="28" t="s">
        <v>18208</v>
      </c>
      <c r="C4390" s="28" t="s">
        <v>15754</v>
      </c>
    </row>
    <row r="4391" spans="1:3" x14ac:dyDescent="0.2">
      <c r="A4391" s="28">
        <v>12018</v>
      </c>
      <c r="B4391" s="28" t="s">
        <v>18209</v>
      </c>
      <c r="C4391" s="28" t="s">
        <v>15754</v>
      </c>
    </row>
    <row r="4392" spans="1:3" x14ac:dyDescent="0.2">
      <c r="A4392" s="28">
        <v>12019</v>
      </c>
      <c r="B4392" s="28" t="s">
        <v>18210</v>
      </c>
      <c r="C4392" s="28" t="s">
        <v>15754</v>
      </c>
    </row>
    <row r="4393" spans="1:3" x14ac:dyDescent="0.2">
      <c r="A4393" s="28">
        <v>12020</v>
      </c>
      <c r="B4393" s="28" t="s">
        <v>18211</v>
      </c>
      <c r="C4393" s="28" t="s">
        <v>15754</v>
      </c>
    </row>
    <row r="4394" spans="1:3" x14ac:dyDescent="0.2">
      <c r="A4394" s="28">
        <v>12022</v>
      </c>
      <c r="B4394" s="28" t="s">
        <v>16011</v>
      </c>
      <c r="C4394" s="28" t="s">
        <v>15754</v>
      </c>
    </row>
    <row r="4395" spans="1:3" x14ac:dyDescent="0.2">
      <c r="A4395" s="28">
        <v>12023</v>
      </c>
      <c r="B4395" s="28" t="s">
        <v>18212</v>
      </c>
      <c r="C4395" s="28" t="s">
        <v>15754</v>
      </c>
    </row>
    <row r="4396" spans="1:3" x14ac:dyDescent="0.2">
      <c r="A4396" s="28">
        <v>12024</v>
      </c>
      <c r="B4396" s="28" t="s">
        <v>18213</v>
      </c>
      <c r="C4396" s="28" t="s">
        <v>15754</v>
      </c>
    </row>
    <row r="4397" spans="1:3" x14ac:dyDescent="0.2">
      <c r="A4397" s="28">
        <v>12025</v>
      </c>
      <c r="B4397" s="28" t="s">
        <v>18214</v>
      </c>
      <c r="C4397" s="28" t="s">
        <v>15754</v>
      </c>
    </row>
    <row r="4398" spans="1:3" x14ac:dyDescent="0.2">
      <c r="A4398" s="28">
        <v>12027</v>
      </c>
      <c r="B4398" s="28" t="s">
        <v>18215</v>
      </c>
      <c r="C4398" s="28" t="s">
        <v>15754</v>
      </c>
    </row>
    <row r="4399" spans="1:3" x14ac:dyDescent="0.2">
      <c r="A4399" s="28">
        <v>12028</v>
      </c>
      <c r="B4399" s="28" t="s">
        <v>18216</v>
      </c>
      <c r="C4399" s="28" t="s">
        <v>15754</v>
      </c>
    </row>
    <row r="4400" spans="1:3" x14ac:dyDescent="0.2">
      <c r="A4400" s="28">
        <v>12029</v>
      </c>
      <c r="B4400" s="28" t="s">
        <v>16558</v>
      </c>
      <c r="C4400" s="28" t="s">
        <v>15754</v>
      </c>
    </row>
    <row r="4401" spans="1:3" x14ac:dyDescent="0.2">
      <c r="A4401" s="28">
        <v>12031</v>
      </c>
      <c r="B4401" s="28" t="s">
        <v>16072</v>
      </c>
      <c r="C4401" s="28" t="s">
        <v>15754</v>
      </c>
    </row>
    <row r="4402" spans="1:3" x14ac:dyDescent="0.2">
      <c r="A4402" s="28">
        <v>12032</v>
      </c>
      <c r="B4402" s="28" t="s">
        <v>18217</v>
      </c>
      <c r="C4402" s="28" t="s">
        <v>15754</v>
      </c>
    </row>
    <row r="4403" spans="1:3" x14ac:dyDescent="0.2">
      <c r="A4403" s="28">
        <v>12033</v>
      </c>
      <c r="B4403" s="28" t="s">
        <v>18218</v>
      </c>
      <c r="C4403" s="28" t="s">
        <v>15754</v>
      </c>
    </row>
    <row r="4404" spans="1:3" x14ac:dyDescent="0.2">
      <c r="A4404" s="28">
        <v>12035</v>
      </c>
      <c r="B4404" s="28" t="s">
        <v>18219</v>
      </c>
      <c r="C4404" s="28" t="s">
        <v>15754</v>
      </c>
    </row>
    <row r="4405" spans="1:3" x14ac:dyDescent="0.2">
      <c r="A4405" s="28">
        <v>12036</v>
      </c>
      <c r="B4405" s="28" t="s">
        <v>18220</v>
      </c>
      <c r="C4405" s="28" t="s">
        <v>15754</v>
      </c>
    </row>
    <row r="4406" spans="1:3" x14ac:dyDescent="0.2">
      <c r="A4406" s="28">
        <v>12037</v>
      </c>
      <c r="B4406" s="28" t="s">
        <v>16311</v>
      </c>
      <c r="C4406" s="28" t="s">
        <v>15754</v>
      </c>
    </row>
    <row r="4407" spans="1:3" x14ac:dyDescent="0.2">
      <c r="A4407" s="28">
        <v>12040</v>
      </c>
      <c r="B4407" s="28" t="s">
        <v>18221</v>
      </c>
      <c r="C4407" s="28" t="s">
        <v>15754</v>
      </c>
    </row>
    <row r="4408" spans="1:3" x14ac:dyDescent="0.2">
      <c r="A4408" s="28">
        <v>12041</v>
      </c>
      <c r="B4408" s="28" t="s">
        <v>18222</v>
      </c>
      <c r="C4408" s="28" t="s">
        <v>15754</v>
      </c>
    </row>
    <row r="4409" spans="1:3" x14ac:dyDescent="0.2">
      <c r="A4409" s="28">
        <v>12042</v>
      </c>
      <c r="B4409" s="28" t="s">
        <v>18223</v>
      </c>
      <c r="C4409" s="28" t="s">
        <v>15754</v>
      </c>
    </row>
    <row r="4410" spans="1:3" x14ac:dyDescent="0.2">
      <c r="A4410" s="28">
        <v>12043</v>
      </c>
      <c r="B4410" s="28" t="s">
        <v>18224</v>
      </c>
      <c r="C4410" s="28" t="s">
        <v>15754</v>
      </c>
    </row>
    <row r="4411" spans="1:3" x14ac:dyDescent="0.2">
      <c r="A4411" s="28">
        <v>12045</v>
      </c>
      <c r="B4411" s="28" t="s">
        <v>18225</v>
      </c>
      <c r="C4411" s="28" t="s">
        <v>15754</v>
      </c>
    </row>
    <row r="4412" spans="1:3" x14ac:dyDescent="0.2">
      <c r="A4412" s="28">
        <v>12046</v>
      </c>
      <c r="B4412" s="28" t="s">
        <v>18226</v>
      </c>
      <c r="C4412" s="28" t="s">
        <v>15754</v>
      </c>
    </row>
    <row r="4413" spans="1:3" x14ac:dyDescent="0.2">
      <c r="A4413" s="28">
        <v>12047</v>
      </c>
      <c r="B4413" s="28" t="s">
        <v>18227</v>
      </c>
      <c r="C4413" s="28" t="s">
        <v>15754</v>
      </c>
    </row>
    <row r="4414" spans="1:3" x14ac:dyDescent="0.2">
      <c r="A4414" s="28">
        <v>12050</v>
      </c>
      <c r="B4414" s="28" t="s">
        <v>18228</v>
      </c>
      <c r="C4414" s="28" t="s">
        <v>15754</v>
      </c>
    </row>
    <row r="4415" spans="1:3" x14ac:dyDescent="0.2">
      <c r="A4415" s="28">
        <v>12051</v>
      </c>
      <c r="B4415" s="28" t="s">
        <v>18229</v>
      </c>
      <c r="C4415" s="28" t="s">
        <v>15754</v>
      </c>
    </row>
    <row r="4416" spans="1:3" x14ac:dyDescent="0.2">
      <c r="A4416" s="28">
        <v>12052</v>
      </c>
      <c r="B4416" s="28" t="s">
        <v>18230</v>
      </c>
      <c r="C4416" s="28" t="s">
        <v>15754</v>
      </c>
    </row>
    <row r="4417" spans="1:3" x14ac:dyDescent="0.2">
      <c r="A4417" s="28">
        <v>12053</v>
      </c>
      <c r="B4417" s="28" t="s">
        <v>18231</v>
      </c>
      <c r="C4417" s="28" t="s">
        <v>15754</v>
      </c>
    </row>
    <row r="4418" spans="1:3" x14ac:dyDescent="0.2">
      <c r="A4418" s="28">
        <v>12054</v>
      </c>
      <c r="B4418" s="28" t="s">
        <v>18232</v>
      </c>
      <c r="C4418" s="28" t="s">
        <v>15754</v>
      </c>
    </row>
    <row r="4419" spans="1:3" x14ac:dyDescent="0.2">
      <c r="A4419" s="28">
        <v>12055</v>
      </c>
      <c r="B4419" s="28" t="s">
        <v>18233</v>
      </c>
      <c r="C4419" s="28" t="s">
        <v>15754</v>
      </c>
    </row>
    <row r="4420" spans="1:3" x14ac:dyDescent="0.2">
      <c r="A4420" s="28">
        <v>12056</v>
      </c>
      <c r="B4420" s="28" t="s">
        <v>18234</v>
      </c>
      <c r="C4420" s="28" t="s">
        <v>15754</v>
      </c>
    </row>
    <row r="4421" spans="1:3" x14ac:dyDescent="0.2">
      <c r="A4421" s="28">
        <v>12057</v>
      </c>
      <c r="B4421" s="28" t="s">
        <v>18235</v>
      </c>
      <c r="C4421" s="28" t="s">
        <v>15754</v>
      </c>
    </row>
    <row r="4422" spans="1:3" x14ac:dyDescent="0.2">
      <c r="A4422" s="28">
        <v>12058</v>
      </c>
      <c r="B4422" s="28" t="s">
        <v>18236</v>
      </c>
      <c r="C4422" s="28" t="s">
        <v>15754</v>
      </c>
    </row>
    <row r="4423" spans="1:3" x14ac:dyDescent="0.2">
      <c r="A4423" s="28">
        <v>12059</v>
      </c>
      <c r="B4423" s="28" t="s">
        <v>18237</v>
      </c>
      <c r="C4423" s="28" t="s">
        <v>15754</v>
      </c>
    </row>
    <row r="4424" spans="1:3" x14ac:dyDescent="0.2">
      <c r="A4424" s="28">
        <v>12060</v>
      </c>
      <c r="B4424" s="28" t="s">
        <v>18238</v>
      </c>
      <c r="C4424" s="28" t="s">
        <v>15754</v>
      </c>
    </row>
    <row r="4425" spans="1:3" x14ac:dyDescent="0.2">
      <c r="A4425" s="28">
        <v>12061</v>
      </c>
      <c r="B4425" s="28" t="s">
        <v>18239</v>
      </c>
      <c r="C4425" s="28" t="s">
        <v>15754</v>
      </c>
    </row>
    <row r="4426" spans="1:3" x14ac:dyDescent="0.2">
      <c r="A4426" s="28">
        <v>12062</v>
      </c>
      <c r="B4426" s="28" t="s">
        <v>18240</v>
      </c>
      <c r="C4426" s="28" t="s">
        <v>15754</v>
      </c>
    </row>
    <row r="4427" spans="1:3" x14ac:dyDescent="0.2">
      <c r="A4427" s="28">
        <v>12063</v>
      </c>
      <c r="B4427" s="28" t="s">
        <v>18241</v>
      </c>
      <c r="C4427" s="28" t="s">
        <v>15754</v>
      </c>
    </row>
    <row r="4428" spans="1:3" x14ac:dyDescent="0.2">
      <c r="A4428" s="28">
        <v>12064</v>
      </c>
      <c r="B4428" s="28" t="s">
        <v>18242</v>
      </c>
      <c r="C4428" s="28" t="s">
        <v>15754</v>
      </c>
    </row>
    <row r="4429" spans="1:3" x14ac:dyDescent="0.2">
      <c r="A4429" s="28">
        <v>12065</v>
      </c>
      <c r="B4429" s="28" t="s">
        <v>18243</v>
      </c>
      <c r="C4429" s="28" t="s">
        <v>15754</v>
      </c>
    </row>
    <row r="4430" spans="1:3" x14ac:dyDescent="0.2">
      <c r="A4430" s="28">
        <v>12066</v>
      </c>
      <c r="B4430" s="28" t="s">
        <v>18244</v>
      </c>
      <c r="C4430" s="28" t="s">
        <v>15754</v>
      </c>
    </row>
    <row r="4431" spans="1:3" x14ac:dyDescent="0.2">
      <c r="A4431" s="28">
        <v>12067</v>
      </c>
      <c r="B4431" s="28" t="s">
        <v>18245</v>
      </c>
      <c r="C4431" s="28" t="s">
        <v>15754</v>
      </c>
    </row>
    <row r="4432" spans="1:3" x14ac:dyDescent="0.2">
      <c r="A4432" s="28">
        <v>12068</v>
      </c>
      <c r="B4432" s="28" t="s">
        <v>18246</v>
      </c>
      <c r="C4432" s="28" t="s">
        <v>15754</v>
      </c>
    </row>
    <row r="4433" spans="1:3" x14ac:dyDescent="0.2">
      <c r="A4433" s="28">
        <v>12069</v>
      </c>
      <c r="B4433" s="28" t="s">
        <v>18247</v>
      </c>
      <c r="C4433" s="28" t="s">
        <v>15754</v>
      </c>
    </row>
    <row r="4434" spans="1:3" x14ac:dyDescent="0.2">
      <c r="A4434" s="28">
        <v>12070</v>
      </c>
      <c r="B4434" s="28" t="s">
        <v>18248</v>
      </c>
      <c r="C4434" s="28" t="s">
        <v>15754</v>
      </c>
    </row>
    <row r="4435" spans="1:3" x14ac:dyDescent="0.2">
      <c r="A4435" s="28">
        <v>12071</v>
      </c>
      <c r="B4435" s="28" t="s">
        <v>18249</v>
      </c>
      <c r="C4435" s="28" t="s">
        <v>15754</v>
      </c>
    </row>
    <row r="4436" spans="1:3" x14ac:dyDescent="0.2">
      <c r="A4436" s="28">
        <v>12072</v>
      </c>
      <c r="B4436" s="28" t="s">
        <v>18250</v>
      </c>
      <c r="C4436" s="28" t="s">
        <v>15754</v>
      </c>
    </row>
    <row r="4437" spans="1:3" x14ac:dyDescent="0.2">
      <c r="A4437" s="28">
        <v>12073</v>
      </c>
      <c r="B4437" s="28" t="s">
        <v>18251</v>
      </c>
      <c r="C4437" s="28" t="s">
        <v>15754</v>
      </c>
    </row>
    <row r="4438" spans="1:3" x14ac:dyDescent="0.2">
      <c r="A4438" s="28">
        <v>12074</v>
      </c>
      <c r="B4438" s="28" t="s">
        <v>18252</v>
      </c>
      <c r="C4438" s="28" t="s">
        <v>15754</v>
      </c>
    </row>
    <row r="4439" spans="1:3" x14ac:dyDescent="0.2">
      <c r="A4439" s="28">
        <v>12075</v>
      </c>
      <c r="B4439" s="28" t="s">
        <v>18253</v>
      </c>
      <c r="C4439" s="28" t="s">
        <v>15754</v>
      </c>
    </row>
    <row r="4440" spans="1:3" x14ac:dyDescent="0.2">
      <c r="A4440" s="28">
        <v>12076</v>
      </c>
      <c r="B4440" s="28" t="s">
        <v>18254</v>
      </c>
      <c r="C4440" s="28" t="s">
        <v>15754</v>
      </c>
    </row>
    <row r="4441" spans="1:3" x14ac:dyDescent="0.2">
      <c r="A4441" s="28">
        <v>12077</v>
      </c>
      <c r="B4441" s="28" t="s">
        <v>18255</v>
      </c>
      <c r="C4441" s="28" t="s">
        <v>15754</v>
      </c>
    </row>
    <row r="4442" spans="1:3" x14ac:dyDescent="0.2">
      <c r="A4442" s="28">
        <v>12078</v>
      </c>
      <c r="B4442" s="28" t="s">
        <v>18256</v>
      </c>
      <c r="C4442" s="28" t="s">
        <v>15754</v>
      </c>
    </row>
    <row r="4443" spans="1:3" x14ac:dyDescent="0.2">
      <c r="A4443" s="28">
        <v>12082</v>
      </c>
      <c r="B4443" s="28" t="s">
        <v>16023</v>
      </c>
      <c r="C4443" s="28" t="s">
        <v>15754</v>
      </c>
    </row>
    <row r="4444" spans="1:3" x14ac:dyDescent="0.2">
      <c r="A4444" s="28">
        <v>12083</v>
      </c>
      <c r="B4444" s="28" t="s">
        <v>16395</v>
      </c>
      <c r="C4444" s="28" t="s">
        <v>15754</v>
      </c>
    </row>
    <row r="4445" spans="1:3" x14ac:dyDescent="0.2">
      <c r="A4445" s="28">
        <v>12084</v>
      </c>
      <c r="B4445" s="28" t="s">
        <v>18257</v>
      </c>
      <c r="C4445" s="28" t="s">
        <v>15754</v>
      </c>
    </row>
    <row r="4446" spans="1:3" x14ac:dyDescent="0.2">
      <c r="A4446" s="28">
        <v>12085</v>
      </c>
      <c r="B4446" s="28" t="s">
        <v>18258</v>
      </c>
      <c r="C4446" s="28" t="s">
        <v>15754</v>
      </c>
    </row>
    <row r="4447" spans="1:3" x14ac:dyDescent="0.2">
      <c r="A4447" s="28">
        <v>12086</v>
      </c>
      <c r="B4447" s="28" t="s">
        <v>18259</v>
      </c>
      <c r="C4447" s="28" t="s">
        <v>15754</v>
      </c>
    </row>
    <row r="4448" spans="1:3" x14ac:dyDescent="0.2">
      <c r="A4448" s="28">
        <v>12087</v>
      </c>
      <c r="B4448" s="28" t="s">
        <v>18260</v>
      </c>
      <c r="C4448" s="28" t="s">
        <v>15754</v>
      </c>
    </row>
    <row r="4449" spans="1:3" x14ac:dyDescent="0.2">
      <c r="A4449" s="28">
        <v>12089</v>
      </c>
      <c r="B4449" s="28" t="s">
        <v>18261</v>
      </c>
      <c r="C4449" s="28" t="s">
        <v>15754</v>
      </c>
    </row>
    <row r="4450" spans="1:3" x14ac:dyDescent="0.2">
      <c r="A4450" s="28">
        <v>12090</v>
      </c>
      <c r="B4450" s="28" t="s">
        <v>18262</v>
      </c>
      <c r="C4450" s="28" t="s">
        <v>15754</v>
      </c>
    </row>
    <row r="4451" spans="1:3" x14ac:dyDescent="0.2">
      <c r="A4451" s="28">
        <v>12092</v>
      </c>
      <c r="B4451" s="28" t="s">
        <v>18263</v>
      </c>
      <c r="C4451" s="28" t="s">
        <v>15754</v>
      </c>
    </row>
    <row r="4452" spans="1:3" x14ac:dyDescent="0.2">
      <c r="A4452" s="28">
        <v>12093</v>
      </c>
      <c r="B4452" s="28" t="s">
        <v>16026</v>
      </c>
      <c r="C4452" s="28" t="s">
        <v>15754</v>
      </c>
    </row>
    <row r="4453" spans="1:3" x14ac:dyDescent="0.2">
      <c r="A4453" s="28">
        <v>12094</v>
      </c>
      <c r="B4453" s="28" t="s">
        <v>18264</v>
      </c>
      <c r="C4453" s="28" t="s">
        <v>15754</v>
      </c>
    </row>
    <row r="4454" spans="1:3" x14ac:dyDescent="0.2">
      <c r="A4454" s="28">
        <v>12095</v>
      </c>
      <c r="B4454" s="28" t="s">
        <v>18265</v>
      </c>
      <c r="C4454" s="28" t="s">
        <v>15754</v>
      </c>
    </row>
    <row r="4455" spans="1:3" x14ac:dyDescent="0.2">
      <c r="A4455" s="28">
        <v>12106</v>
      </c>
      <c r="B4455" s="28" t="s">
        <v>18266</v>
      </c>
      <c r="C4455" s="28" t="s">
        <v>15754</v>
      </c>
    </row>
    <row r="4456" spans="1:3" x14ac:dyDescent="0.2">
      <c r="A4456" s="28">
        <v>12107</v>
      </c>
      <c r="B4456" s="28" t="s">
        <v>18267</v>
      </c>
      <c r="C4456" s="28" t="s">
        <v>15754</v>
      </c>
    </row>
    <row r="4457" spans="1:3" x14ac:dyDescent="0.2">
      <c r="A4457" s="28">
        <v>12108</v>
      </c>
      <c r="B4457" s="28" t="s">
        <v>15968</v>
      </c>
      <c r="C4457" s="28" t="s">
        <v>15754</v>
      </c>
    </row>
    <row r="4458" spans="1:3" x14ac:dyDescent="0.2">
      <c r="A4458" s="28">
        <v>12110</v>
      </c>
      <c r="B4458" s="28" t="s">
        <v>18268</v>
      </c>
      <c r="C4458" s="28" t="s">
        <v>15754</v>
      </c>
    </row>
    <row r="4459" spans="1:3" x14ac:dyDescent="0.2">
      <c r="A4459" s="28">
        <v>12115</v>
      </c>
      <c r="B4459" s="28" t="s">
        <v>18269</v>
      </c>
      <c r="C4459" s="28" t="s">
        <v>15754</v>
      </c>
    </row>
    <row r="4460" spans="1:3" x14ac:dyDescent="0.2">
      <c r="A4460" s="28">
        <v>12116</v>
      </c>
      <c r="B4460" s="28" t="s">
        <v>18270</v>
      </c>
      <c r="C4460" s="28" t="s">
        <v>15754</v>
      </c>
    </row>
    <row r="4461" spans="1:3" x14ac:dyDescent="0.2">
      <c r="A4461" s="28">
        <v>12117</v>
      </c>
      <c r="B4461" s="28" t="s">
        <v>18271</v>
      </c>
      <c r="C4461" s="28" t="s">
        <v>15754</v>
      </c>
    </row>
    <row r="4462" spans="1:3" x14ac:dyDescent="0.2">
      <c r="A4462" s="28">
        <v>12118</v>
      </c>
      <c r="B4462" s="28" t="s">
        <v>18272</v>
      </c>
      <c r="C4462" s="28" t="s">
        <v>15754</v>
      </c>
    </row>
    <row r="4463" spans="1:3" x14ac:dyDescent="0.2">
      <c r="A4463" s="28">
        <v>12120</v>
      </c>
      <c r="B4463" s="28" t="s">
        <v>18273</v>
      </c>
      <c r="C4463" s="28" t="s">
        <v>15754</v>
      </c>
    </row>
    <row r="4464" spans="1:3" x14ac:dyDescent="0.2">
      <c r="A4464" s="28">
        <v>12121</v>
      </c>
      <c r="B4464" s="28" t="s">
        <v>16210</v>
      </c>
      <c r="C4464" s="28" t="s">
        <v>15754</v>
      </c>
    </row>
    <row r="4465" spans="1:3" x14ac:dyDescent="0.2">
      <c r="A4465" s="28">
        <v>12122</v>
      </c>
      <c r="B4465" s="28" t="s">
        <v>18274</v>
      </c>
      <c r="C4465" s="28" t="s">
        <v>15754</v>
      </c>
    </row>
    <row r="4466" spans="1:3" x14ac:dyDescent="0.2">
      <c r="A4466" s="28">
        <v>12123</v>
      </c>
      <c r="B4466" s="28" t="s">
        <v>18275</v>
      </c>
      <c r="C4466" s="28" t="s">
        <v>15754</v>
      </c>
    </row>
    <row r="4467" spans="1:3" x14ac:dyDescent="0.2">
      <c r="A4467" s="28">
        <v>12124</v>
      </c>
      <c r="B4467" s="28" t="s">
        <v>18276</v>
      </c>
      <c r="C4467" s="28" t="s">
        <v>15754</v>
      </c>
    </row>
    <row r="4468" spans="1:3" x14ac:dyDescent="0.2">
      <c r="A4468" s="28">
        <v>12125</v>
      </c>
      <c r="B4468" s="28" t="s">
        <v>18277</v>
      </c>
      <c r="C4468" s="28" t="s">
        <v>15754</v>
      </c>
    </row>
    <row r="4469" spans="1:3" x14ac:dyDescent="0.2">
      <c r="A4469" s="28">
        <v>12128</v>
      </c>
      <c r="B4469" s="28" t="s">
        <v>16261</v>
      </c>
      <c r="C4469" s="28" t="s">
        <v>15754</v>
      </c>
    </row>
    <row r="4470" spans="1:3" x14ac:dyDescent="0.2">
      <c r="A4470" s="28">
        <v>12130</v>
      </c>
      <c r="B4470" s="28" t="s">
        <v>18278</v>
      </c>
      <c r="C4470" s="28" t="s">
        <v>15754</v>
      </c>
    </row>
    <row r="4471" spans="1:3" x14ac:dyDescent="0.2">
      <c r="A4471" s="28">
        <v>12131</v>
      </c>
      <c r="B4471" s="28" t="s">
        <v>18279</v>
      </c>
      <c r="C4471" s="28" t="s">
        <v>15754</v>
      </c>
    </row>
    <row r="4472" spans="1:3" x14ac:dyDescent="0.2">
      <c r="A4472" s="28">
        <v>12132</v>
      </c>
      <c r="B4472" s="28" t="s">
        <v>16325</v>
      </c>
      <c r="C4472" s="28" t="s">
        <v>15754</v>
      </c>
    </row>
    <row r="4473" spans="1:3" x14ac:dyDescent="0.2">
      <c r="A4473" s="28">
        <v>12133</v>
      </c>
      <c r="B4473" s="28" t="s">
        <v>18280</v>
      </c>
      <c r="C4473" s="28" t="s">
        <v>15754</v>
      </c>
    </row>
    <row r="4474" spans="1:3" x14ac:dyDescent="0.2">
      <c r="A4474" s="28">
        <v>12134</v>
      </c>
      <c r="B4474" s="28" t="s">
        <v>18281</v>
      </c>
      <c r="C4474" s="28" t="s">
        <v>15754</v>
      </c>
    </row>
    <row r="4475" spans="1:3" x14ac:dyDescent="0.2">
      <c r="A4475" s="28">
        <v>12136</v>
      </c>
      <c r="B4475" s="28" t="s">
        <v>18282</v>
      </c>
      <c r="C4475" s="28" t="s">
        <v>15754</v>
      </c>
    </row>
    <row r="4476" spans="1:3" x14ac:dyDescent="0.2">
      <c r="A4476" s="28">
        <v>12137</v>
      </c>
      <c r="B4476" s="28" t="s">
        <v>18283</v>
      </c>
      <c r="C4476" s="28" t="s">
        <v>15754</v>
      </c>
    </row>
    <row r="4477" spans="1:3" x14ac:dyDescent="0.2">
      <c r="A4477" s="28">
        <v>12138</v>
      </c>
      <c r="B4477" s="28" t="s">
        <v>18284</v>
      </c>
      <c r="C4477" s="28" t="s">
        <v>15754</v>
      </c>
    </row>
    <row r="4478" spans="1:3" x14ac:dyDescent="0.2">
      <c r="A4478" s="28">
        <v>12139</v>
      </c>
      <c r="B4478" s="28" t="s">
        <v>18285</v>
      </c>
      <c r="C4478" s="28" t="s">
        <v>15754</v>
      </c>
    </row>
    <row r="4479" spans="1:3" x14ac:dyDescent="0.2">
      <c r="A4479" s="28">
        <v>12140</v>
      </c>
      <c r="B4479" s="28" t="s">
        <v>18286</v>
      </c>
      <c r="C4479" s="28" t="s">
        <v>15754</v>
      </c>
    </row>
    <row r="4480" spans="1:3" x14ac:dyDescent="0.2">
      <c r="A4480" s="28">
        <v>12141</v>
      </c>
      <c r="B4480" s="28" t="s">
        <v>18287</v>
      </c>
      <c r="C4480" s="28" t="s">
        <v>15754</v>
      </c>
    </row>
    <row r="4481" spans="1:3" x14ac:dyDescent="0.2">
      <c r="A4481" s="28">
        <v>12143</v>
      </c>
      <c r="B4481" s="28" t="s">
        <v>18288</v>
      </c>
      <c r="C4481" s="28" t="s">
        <v>15754</v>
      </c>
    </row>
    <row r="4482" spans="1:3" x14ac:dyDescent="0.2">
      <c r="A4482" s="28">
        <v>12144</v>
      </c>
      <c r="B4482" s="28" t="s">
        <v>18289</v>
      </c>
      <c r="C4482" s="28" t="s">
        <v>15754</v>
      </c>
    </row>
    <row r="4483" spans="1:3" x14ac:dyDescent="0.2">
      <c r="A4483" s="28">
        <v>12147</v>
      </c>
      <c r="B4483" s="28" t="s">
        <v>18290</v>
      </c>
      <c r="C4483" s="28" t="s">
        <v>15754</v>
      </c>
    </row>
    <row r="4484" spans="1:3" x14ac:dyDescent="0.2">
      <c r="A4484" s="28">
        <v>12148</v>
      </c>
      <c r="B4484" s="28" t="s">
        <v>18291</v>
      </c>
      <c r="C4484" s="28" t="s">
        <v>15754</v>
      </c>
    </row>
    <row r="4485" spans="1:3" x14ac:dyDescent="0.2">
      <c r="A4485" s="28">
        <v>12149</v>
      </c>
      <c r="B4485" s="28" t="s">
        <v>18292</v>
      </c>
      <c r="C4485" s="28" t="s">
        <v>15754</v>
      </c>
    </row>
    <row r="4486" spans="1:3" x14ac:dyDescent="0.2">
      <c r="A4486" s="28">
        <v>12150</v>
      </c>
      <c r="B4486" s="28" t="s">
        <v>18293</v>
      </c>
      <c r="C4486" s="28" t="s">
        <v>15754</v>
      </c>
    </row>
    <row r="4487" spans="1:3" x14ac:dyDescent="0.2">
      <c r="A4487" s="28">
        <v>12151</v>
      </c>
      <c r="B4487" s="28" t="s">
        <v>18294</v>
      </c>
      <c r="C4487" s="28" t="s">
        <v>15754</v>
      </c>
    </row>
    <row r="4488" spans="1:3" x14ac:dyDescent="0.2">
      <c r="A4488" s="28">
        <v>12153</v>
      </c>
      <c r="B4488" s="28" t="s">
        <v>18295</v>
      </c>
      <c r="C4488" s="28" t="s">
        <v>15754</v>
      </c>
    </row>
    <row r="4489" spans="1:3" x14ac:dyDescent="0.2">
      <c r="A4489" s="28">
        <v>12154</v>
      </c>
      <c r="B4489" s="28" t="s">
        <v>18296</v>
      </c>
      <c r="C4489" s="28" t="s">
        <v>15754</v>
      </c>
    </row>
    <row r="4490" spans="1:3" x14ac:dyDescent="0.2">
      <c r="A4490" s="28">
        <v>12155</v>
      </c>
      <c r="B4490" s="28" t="s">
        <v>18297</v>
      </c>
      <c r="C4490" s="28" t="s">
        <v>15754</v>
      </c>
    </row>
    <row r="4491" spans="1:3" x14ac:dyDescent="0.2">
      <c r="A4491" s="28">
        <v>12156</v>
      </c>
      <c r="B4491" s="28" t="s">
        <v>18298</v>
      </c>
      <c r="C4491" s="28" t="s">
        <v>15754</v>
      </c>
    </row>
    <row r="4492" spans="1:3" x14ac:dyDescent="0.2">
      <c r="A4492" s="28">
        <v>12157</v>
      </c>
      <c r="B4492" s="28" t="s">
        <v>18299</v>
      </c>
      <c r="C4492" s="28" t="s">
        <v>15754</v>
      </c>
    </row>
    <row r="4493" spans="1:3" x14ac:dyDescent="0.2">
      <c r="A4493" s="28">
        <v>12158</v>
      </c>
      <c r="B4493" s="28" t="s">
        <v>18300</v>
      </c>
      <c r="C4493" s="28" t="s">
        <v>15754</v>
      </c>
    </row>
    <row r="4494" spans="1:3" x14ac:dyDescent="0.2">
      <c r="A4494" s="28">
        <v>12159</v>
      </c>
      <c r="B4494" s="28" t="s">
        <v>18301</v>
      </c>
      <c r="C4494" s="28" t="s">
        <v>15754</v>
      </c>
    </row>
    <row r="4495" spans="1:3" x14ac:dyDescent="0.2">
      <c r="A4495" s="28">
        <v>12160</v>
      </c>
      <c r="B4495" s="28" t="s">
        <v>18302</v>
      </c>
      <c r="C4495" s="28" t="s">
        <v>15754</v>
      </c>
    </row>
    <row r="4496" spans="1:3" x14ac:dyDescent="0.2">
      <c r="A4496" s="28">
        <v>12161</v>
      </c>
      <c r="B4496" s="28" t="s">
        <v>18303</v>
      </c>
      <c r="C4496" s="28" t="s">
        <v>15754</v>
      </c>
    </row>
    <row r="4497" spans="1:3" x14ac:dyDescent="0.2">
      <c r="A4497" s="28">
        <v>12164</v>
      </c>
      <c r="B4497" s="28" t="s">
        <v>18304</v>
      </c>
      <c r="C4497" s="28" t="s">
        <v>15754</v>
      </c>
    </row>
    <row r="4498" spans="1:3" x14ac:dyDescent="0.2">
      <c r="A4498" s="28">
        <v>12165</v>
      </c>
      <c r="B4498" s="28" t="s">
        <v>18305</v>
      </c>
      <c r="C4498" s="28" t="s">
        <v>15754</v>
      </c>
    </row>
    <row r="4499" spans="1:3" x14ac:dyDescent="0.2">
      <c r="A4499" s="28">
        <v>12166</v>
      </c>
      <c r="B4499" s="28" t="s">
        <v>18306</v>
      </c>
      <c r="C4499" s="28" t="s">
        <v>15754</v>
      </c>
    </row>
    <row r="4500" spans="1:3" x14ac:dyDescent="0.2">
      <c r="A4500" s="28">
        <v>12167</v>
      </c>
      <c r="B4500" s="28" t="s">
        <v>17079</v>
      </c>
      <c r="C4500" s="28" t="s">
        <v>15754</v>
      </c>
    </row>
    <row r="4501" spans="1:3" x14ac:dyDescent="0.2">
      <c r="A4501" s="28">
        <v>12168</v>
      </c>
      <c r="B4501" s="28" t="s">
        <v>18307</v>
      </c>
      <c r="C4501" s="28" t="s">
        <v>15754</v>
      </c>
    </row>
    <row r="4502" spans="1:3" x14ac:dyDescent="0.2">
      <c r="A4502" s="28">
        <v>12169</v>
      </c>
      <c r="B4502" s="28" t="s">
        <v>18307</v>
      </c>
      <c r="C4502" s="28" t="s">
        <v>15754</v>
      </c>
    </row>
    <row r="4503" spans="1:3" x14ac:dyDescent="0.2">
      <c r="A4503" s="28">
        <v>12170</v>
      </c>
      <c r="B4503" s="28" t="s">
        <v>16819</v>
      </c>
      <c r="C4503" s="28" t="s">
        <v>15754</v>
      </c>
    </row>
    <row r="4504" spans="1:3" x14ac:dyDescent="0.2">
      <c r="A4504" s="28">
        <v>12172</v>
      </c>
      <c r="B4504" s="28" t="s">
        <v>18308</v>
      </c>
      <c r="C4504" s="28" t="s">
        <v>15754</v>
      </c>
    </row>
    <row r="4505" spans="1:3" x14ac:dyDescent="0.2">
      <c r="A4505" s="28">
        <v>12173</v>
      </c>
      <c r="B4505" s="28" t="s">
        <v>18309</v>
      </c>
      <c r="C4505" s="28" t="s">
        <v>15754</v>
      </c>
    </row>
    <row r="4506" spans="1:3" x14ac:dyDescent="0.2">
      <c r="A4506" s="28">
        <v>12174</v>
      </c>
      <c r="B4506" s="28" t="s">
        <v>18310</v>
      </c>
      <c r="C4506" s="28" t="s">
        <v>15754</v>
      </c>
    </row>
    <row r="4507" spans="1:3" x14ac:dyDescent="0.2">
      <c r="A4507" s="28">
        <v>12175</v>
      </c>
      <c r="B4507" s="28" t="s">
        <v>17627</v>
      </c>
      <c r="C4507" s="28" t="s">
        <v>15754</v>
      </c>
    </row>
    <row r="4508" spans="1:3" x14ac:dyDescent="0.2">
      <c r="A4508" s="28">
        <v>12176</v>
      </c>
      <c r="B4508" s="28" t="s">
        <v>18311</v>
      </c>
      <c r="C4508" s="28" t="s">
        <v>15754</v>
      </c>
    </row>
    <row r="4509" spans="1:3" x14ac:dyDescent="0.2">
      <c r="A4509" s="28">
        <v>12177</v>
      </c>
      <c r="B4509" s="28" t="s">
        <v>18312</v>
      </c>
      <c r="C4509" s="28" t="s">
        <v>15754</v>
      </c>
    </row>
    <row r="4510" spans="1:3" x14ac:dyDescent="0.2">
      <c r="A4510" s="28">
        <v>12180</v>
      </c>
      <c r="B4510" s="28" t="s">
        <v>16531</v>
      </c>
      <c r="C4510" s="28" t="s">
        <v>15754</v>
      </c>
    </row>
    <row r="4511" spans="1:3" x14ac:dyDescent="0.2">
      <c r="A4511" s="28">
        <v>12181</v>
      </c>
      <c r="B4511" s="28" t="s">
        <v>16531</v>
      </c>
      <c r="C4511" s="28" t="s">
        <v>15754</v>
      </c>
    </row>
    <row r="4512" spans="1:3" x14ac:dyDescent="0.2">
      <c r="A4512" s="28">
        <v>12182</v>
      </c>
      <c r="B4512" s="28" t="s">
        <v>16531</v>
      </c>
      <c r="C4512" s="28" t="s">
        <v>15754</v>
      </c>
    </row>
    <row r="4513" spans="1:3" x14ac:dyDescent="0.2">
      <c r="A4513" s="28">
        <v>12183</v>
      </c>
      <c r="B4513" s="28" t="s">
        <v>16531</v>
      </c>
      <c r="C4513" s="28" t="s">
        <v>15754</v>
      </c>
    </row>
    <row r="4514" spans="1:3" x14ac:dyDescent="0.2">
      <c r="A4514" s="28">
        <v>12184</v>
      </c>
      <c r="B4514" s="28" t="s">
        <v>18313</v>
      </c>
      <c r="C4514" s="28" t="s">
        <v>15754</v>
      </c>
    </row>
    <row r="4515" spans="1:3" x14ac:dyDescent="0.2">
      <c r="A4515" s="28">
        <v>12185</v>
      </c>
      <c r="B4515" s="28" t="s">
        <v>18314</v>
      </c>
      <c r="C4515" s="28" t="s">
        <v>15754</v>
      </c>
    </row>
    <row r="4516" spans="1:3" x14ac:dyDescent="0.2">
      <c r="A4516" s="28">
        <v>12186</v>
      </c>
      <c r="B4516" s="28" t="s">
        <v>18315</v>
      </c>
      <c r="C4516" s="28" t="s">
        <v>15754</v>
      </c>
    </row>
    <row r="4517" spans="1:3" x14ac:dyDescent="0.2">
      <c r="A4517" s="28">
        <v>12187</v>
      </c>
      <c r="B4517" s="28" t="s">
        <v>18316</v>
      </c>
      <c r="C4517" s="28" t="s">
        <v>15754</v>
      </c>
    </row>
    <row r="4518" spans="1:3" x14ac:dyDescent="0.2">
      <c r="A4518" s="28">
        <v>12188</v>
      </c>
      <c r="B4518" s="28" t="s">
        <v>16709</v>
      </c>
      <c r="C4518" s="28" t="s">
        <v>15754</v>
      </c>
    </row>
    <row r="4519" spans="1:3" x14ac:dyDescent="0.2">
      <c r="A4519" s="28">
        <v>12189</v>
      </c>
      <c r="B4519" s="28" t="s">
        <v>18317</v>
      </c>
      <c r="C4519" s="28" t="s">
        <v>15754</v>
      </c>
    </row>
    <row r="4520" spans="1:3" x14ac:dyDescent="0.2">
      <c r="A4520" s="28">
        <v>12190</v>
      </c>
      <c r="B4520" s="28" t="s">
        <v>16710</v>
      </c>
      <c r="C4520" s="28" t="s">
        <v>15754</v>
      </c>
    </row>
    <row r="4521" spans="1:3" x14ac:dyDescent="0.2">
      <c r="A4521" s="28">
        <v>12192</v>
      </c>
      <c r="B4521" s="28" t="s">
        <v>18318</v>
      </c>
      <c r="C4521" s="28" t="s">
        <v>15754</v>
      </c>
    </row>
    <row r="4522" spans="1:3" x14ac:dyDescent="0.2">
      <c r="A4522" s="28">
        <v>12193</v>
      </c>
      <c r="B4522" s="28" t="s">
        <v>18319</v>
      </c>
      <c r="C4522" s="28" t="s">
        <v>15754</v>
      </c>
    </row>
    <row r="4523" spans="1:3" x14ac:dyDescent="0.2">
      <c r="A4523" s="28">
        <v>12194</v>
      </c>
      <c r="B4523" s="28" t="s">
        <v>18320</v>
      </c>
      <c r="C4523" s="28" t="s">
        <v>15754</v>
      </c>
    </row>
    <row r="4524" spans="1:3" x14ac:dyDescent="0.2">
      <c r="A4524" s="28">
        <v>12195</v>
      </c>
      <c r="B4524" s="28" t="s">
        <v>16578</v>
      </c>
      <c r="C4524" s="28" t="s">
        <v>15754</v>
      </c>
    </row>
    <row r="4525" spans="1:3" x14ac:dyDescent="0.2">
      <c r="A4525" s="28">
        <v>12196</v>
      </c>
      <c r="B4525" s="28" t="s">
        <v>18321</v>
      </c>
      <c r="C4525" s="28" t="s">
        <v>15754</v>
      </c>
    </row>
    <row r="4526" spans="1:3" x14ac:dyDescent="0.2">
      <c r="A4526" s="28">
        <v>12197</v>
      </c>
      <c r="B4526" s="28" t="s">
        <v>16061</v>
      </c>
      <c r="C4526" s="28" t="s">
        <v>15754</v>
      </c>
    </row>
    <row r="4527" spans="1:3" x14ac:dyDescent="0.2">
      <c r="A4527" s="28">
        <v>12198</v>
      </c>
      <c r="B4527" s="28" t="s">
        <v>18322</v>
      </c>
      <c r="C4527" s="28" t="s">
        <v>15754</v>
      </c>
    </row>
    <row r="4528" spans="1:3" x14ac:dyDescent="0.2">
      <c r="A4528" s="28">
        <v>12201</v>
      </c>
      <c r="B4528" s="28" t="s">
        <v>17186</v>
      </c>
      <c r="C4528" s="28" t="s">
        <v>15754</v>
      </c>
    </row>
    <row r="4529" spans="1:3" x14ac:dyDescent="0.2">
      <c r="A4529" s="28">
        <v>12202</v>
      </c>
      <c r="B4529" s="28" t="s">
        <v>17186</v>
      </c>
      <c r="C4529" s="28" t="s">
        <v>15754</v>
      </c>
    </row>
    <row r="4530" spans="1:3" x14ac:dyDescent="0.2">
      <c r="A4530" s="28">
        <v>12203</v>
      </c>
      <c r="B4530" s="28" t="s">
        <v>17186</v>
      </c>
      <c r="C4530" s="28" t="s">
        <v>15754</v>
      </c>
    </row>
    <row r="4531" spans="1:3" x14ac:dyDescent="0.2">
      <c r="A4531" s="28">
        <v>12204</v>
      </c>
      <c r="B4531" s="28" t="s">
        <v>17186</v>
      </c>
      <c r="C4531" s="28" t="s">
        <v>15754</v>
      </c>
    </row>
    <row r="4532" spans="1:3" x14ac:dyDescent="0.2">
      <c r="A4532" s="28">
        <v>12205</v>
      </c>
      <c r="B4532" s="28" t="s">
        <v>17186</v>
      </c>
      <c r="C4532" s="28" t="s">
        <v>15754</v>
      </c>
    </row>
    <row r="4533" spans="1:3" x14ac:dyDescent="0.2">
      <c r="A4533" s="28">
        <v>12206</v>
      </c>
      <c r="B4533" s="28" t="s">
        <v>17186</v>
      </c>
      <c r="C4533" s="28" t="s">
        <v>15754</v>
      </c>
    </row>
    <row r="4534" spans="1:3" x14ac:dyDescent="0.2">
      <c r="A4534" s="28">
        <v>12207</v>
      </c>
      <c r="B4534" s="28" t="s">
        <v>17186</v>
      </c>
      <c r="C4534" s="28" t="s">
        <v>15754</v>
      </c>
    </row>
    <row r="4535" spans="1:3" x14ac:dyDescent="0.2">
      <c r="A4535" s="28">
        <v>12208</v>
      </c>
      <c r="B4535" s="28" t="s">
        <v>17186</v>
      </c>
      <c r="C4535" s="28" t="s">
        <v>15754</v>
      </c>
    </row>
    <row r="4536" spans="1:3" x14ac:dyDescent="0.2">
      <c r="A4536" s="28">
        <v>12209</v>
      </c>
      <c r="B4536" s="28" t="s">
        <v>17186</v>
      </c>
      <c r="C4536" s="28" t="s">
        <v>15754</v>
      </c>
    </row>
    <row r="4537" spans="1:3" x14ac:dyDescent="0.2">
      <c r="A4537" s="28">
        <v>12210</v>
      </c>
      <c r="B4537" s="28" t="s">
        <v>17186</v>
      </c>
      <c r="C4537" s="28" t="s">
        <v>15754</v>
      </c>
    </row>
    <row r="4538" spans="1:3" x14ac:dyDescent="0.2">
      <c r="A4538" s="28">
        <v>12211</v>
      </c>
      <c r="B4538" s="28" t="s">
        <v>17186</v>
      </c>
      <c r="C4538" s="28" t="s">
        <v>15754</v>
      </c>
    </row>
    <row r="4539" spans="1:3" x14ac:dyDescent="0.2">
      <c r="A4539" s="28">
        <v>12212</v>
      </c>
      <c r="B4539" s="28" t="s">
        <v>17186</v>
      </c>
      <c r="C4539" s="28" t="s">
        <v>15754</v>
      </c>
    </row>
    <row r="4540" spans="1:3" x14ac:dyDescent="0.2">
      <c r="A4540" s="28">
        <v>12214</v>
      </c>
      <c r="B4540" s="28" t="s">
        <v>17186</v>
      </c>
      <c r="C4540" s="28" t="s">
        <v>15754</v>
      </c>
    </row>
    <row r="4541" spans="1:3" x14ac:dyDescent="0.2">
      <c r="A4541" s="28">
        <v>12220</v>
      </c>
      <c r="B4541" s="28" t="s">
        <v>17186</v>
      </c>
      <c r="C4541" s="28" t="s">
        <v>15754</v>
      </c>
    </row>
    <row r="4542" spans="1:3" x14ac:dyDescent="0.2">
      <c r="A4542" s="28">
        <v>12222</v>
      </c>
      <c r="B4542" s="28" t="s">
        <v>17186</v>
      </c>
      <c r="C4542" s="28" t="s">
        <v>15754</v>
      </c>
    </row>
    <row r="4543" spans="1:3" x14ac:dyDescent="0.2">
      <c r="A4543" s="28">
        <v>12223</v>
      </c>
      <c r="B4543" s="28" t="s">
        <v>17186</v>
      </c>
      <c r="C4543" s="28" t="s">
        <v>15754</v>
      </c>
    </row>
    <row r="4544" spans="1:3" x14ac:dyDescent="0.2">
      <c r="A4544" s="28">
        <v>12224</v>
      </c>
      <c r="B4544" s="28" t="s">
        <v>17186</v>
      </c>
      <c r="C4544" s="28" t="s">
        <v>15754</v>
      </c>
    </row>
    <row r="4545" spans="1:3" x14ac:dyDescent="0.2">
      <c r="A4545" s="28">
        <v>12225</v>
      </c>
      <c r="B4545" s="28" t="s">
        <v>17186</v>
      </c>
      <c r="C4545" s="28" t="s">
        <v>15754</v>
      </c>
    </row>
    <row r="4546" spans="1:3" x14ac:dyDescent="0.2">
      <c r="A4546" s="28">
        <v>12226</v>
      </c>
      <c r="B4546" s="28" t="s">
        <v>17186</v>
      </c>
      <c r="C4546" s="28" t="s">
        <v>15754</v>
      </c>
    </row>
    <row r="4547" spans="1:3" x14ac:dyDescent="0.2">
      <c r="A4547" s="28">
        <v>12227</v>
      </c>
      <c r="B4547" s="28" t="s">
        <v>17186</v>
      </c>
      <c r="C4547" s="28" t="s">
        <v>15754</v>
      </c>
    </row>
    <row r="4548" spans="1:3" x14ac:dyDescent="0.2">
      <c r="A4548" s="28">
        <v>12228</v>
      </c>
      <c r="B4548" s="28" t="s">
        <v>17186</v>
      </c>
      <c r="C4548" s="28" t="s">
        <v>15754</v>
      </c>
    </row>
    <row r="4549" spans="1:3" x14ac:dyDescent="0.2">
      <c r="A4549" s="28">
        <v>12229</v>
      </c>
      <c r="B4549" s="28" t="s">
        <v>17186</v>
      </c>
      <c r="C4549" s="28" t="s">
        <v>15754</v>
      </c>
    </row>
    <row r="4550" spans="1:3" x14ac:dyDescent="0.2">
      <c r="A4550" s="28">
        <v>12230</v>
      </c>
      <c r="B4550" s="28" t="s">
        <v>17186</v>
      </c>
      <c r="C4550" s="28" t="s">
        <v>15754</v>
      </c>
    </row>
    <row r="4551" spans="1:3" x14ac:dyDescent="0.2">
      <c r="A4551" s="28">
        <v>12231</v>
      </c>
      <c r="B4551" s="28" t="s">
        <v>17186</v>
      </c>
      <c r="C4551" s="28" t="s">
        <v>15754</v>
      </c>
    </row>
    <row r="4552" spans="1:3" x14ac:dyDescent="0.2">
      <c r="A4552" s="28">
        <v>12232</v>
      </c>
      <c r="B4552" s="28" t="s">
        <v>17186</v>
      </c>
      <c r="C4552" s="28" t="s">
        <v>15754</v>
      </c>
    </row>
    <row r="4553" spans="1:3" x14ac:dyDescent="0.2">
      <c r="A4553" s="28">
        <v>12233</v>
      </c>
      <c r="B4553" s="28" t="s">
        <v>17186</v>
      </c>
      <c r="C4553" s="28" t="s">
        <v>15754</v>
      </c>
    </row>
    <row r="4554" spans="1:3" x14ac:dyDescent="0.2">
      <c r="A4554" s="28">
        <v>12234</v>
      </c>
      <c r="B4554" s="28" t="s">
        <v>17186</v>
      </c>
      <c r="C4554" s="28" t="s">
        <v>15754</v>
      </c>
    </row>
    <row r="4555" spans="1:3" x14ac:dyDescent="0.2">
      <c r="A4555" s="28">
        <v>12235</v>
      </c>
      <c r="B4555" s="28" t="s">
        <v>17186</v>
      </c>
      <c r="C4555" s="28" t="s">
        <v>15754</v>
      </c>
    </row>
    <row r="4556" spans="1:3" x14ac:dyDescent="0.2">
      <c r="A4556" s="28">
        <v>12236</v>
      </c>
      <c r="B4556" s="28" t="s">
        <v>17186</v>
      </c>
      <c r="C4556" s="28" t="s">
        <v>15754</v>
      </c>
    </row>
    <row r="4557" spans="1:3" x14ac:dyDescent="0.2">
      <c r="A4557" s="28">
        <v>12237</v>
      </c>
      <c r="B4557" s="28" t="s">
        <v>17186</v>
      </c>
      <c r="C4557" s="28" t="s">
        <v>15754</v>
      </c>
    </row>
    <row r="4558" spans="1:3" x14ac:dyDescent="0.2">
      <c r="A4558" s="28">
        <v>12238</v>
      </c>
      <c r="B4558" s="28" t="s">
        <v>17186</v>
      </c>
      <c r="C4558" s="28" t="s">
        <v>15754</v>
      </c>
    </row>
    <row r="4559" spans="1:3" x14ac:dyDescent="0.2">
      <c r="A4559" s="28">
        <v>12239</v>
      </c>
      <c r="B4559" s="28" t="s">
        <v>17186</v>
      </c>
      <c r="C4559" s="28" t="s">
        <v>15754</v>
      </c>
    </row>
    <row r="4560" spans="1:3" x14ac:dyDescent="0.2">
      <c r="A4560" s="28">
        <v>12240</v>
      </c>
      <c r="B4560" s="28" t="s">
        <v>17186</v>
      </c>
      <c r="C4560" s="28" t="s">
        <v>15754</v>
      </c>
    </row>
    <row r="4561" spans="1:3" x14ac:dyDescent="0.2">
      <c r="A4561" s="28">
        <v>12241</v>
      </c>
      <c r="B4561" s="28" t="s">
        <v>17186</v>
      </c>
      <c r="C4561" s="28" t="s">
        <v>15754</v>
      </c>
    </row>
    <row r="4562" spans="1:3" x14ac:dyDescent="0.2">
      <c r="A4562" s="28">
        <v>12242</v>
      </c>
      <c r="B4562" s="28" t="s">
        <v>17186</v>
      </c>
      <c r="C4562" s="28" t="s">
        <v>15754</v>
      </c>
    </row>
    <row r="4563" spans="1:3" x14ac:dyDescent="0.2">
      <c r="A4563" s="28">
        <v>12243</v>
      </c>
      <c r="B4563" s="28" t="s">
        <v>17186</v>
      </c>
      <c r="C4563" s="28" t="s">
        <v>15754</v>
      </c>
    </row>
    <row r="4564" spans="1:3" x14ac:dyDescent="0.2">
      <c r="A4564" s="28">
        <v>12244</v>
      </c>
      <c r="B4564" s="28" t="s">
        <v>17186</v>
      </c>
      <c r="C4564" s="28" t="s">
        <v>15754</v>
      </c>
    </row>
    <row r="4565" spans="1:3" x14ac:dyDescent="0.2">
      <c r="A4565" s="28">
        <v>12245</v>
      </c>
      <c r="B4565" s="28" t="s">
        <v>17186</v>
      </c>
      <c r="C4565" s="28" t="s">
        <v>15754</v>
      </c>
    </row>
    <row r="4566" spans="1:3" x14ac:dyDescent="0.2">
      <c r="A4566" s="28">
        <v>12246</v>
      </c>
      <c r="B4566" s="28" t="s">
        <v>17186</v>
      </c>
      <c r="C4566" s="28" t="s">
        <v>15754</v>
      </c>
    </row>
    <row r="4567" spans="1:3" x14ac:dyDescent="0.2">
      <c r="A4567" s="28">
        <v>12247</v>
      </c>
      <c r="B4567" s="28" t="s">
        <v>17186</v>
      </c>
      <c r="C4567" s="28" t="s">
        <v>15754</v>
      </c>
    </row>
    <row r="4568" spans="1:3" x14ac:dyDescent="0.2">
      <c r="A4568" s="28">
        <v>12248</v>
      </c>
      <c r="B4568" s="28" t="s">
        <v>17186</v>
      </c>
      <c r="C4568" s="28" t="s">
        <v>15754</v>
      </c>
    </row>
    <row r="4569" spans="1:3" x14ac:dyDescent="0.2">
      <c r="A4569" s="28">
        <v>12249</v>
      </c>
      <c r="B4569" s="28" t="s">
        <v>17186</v>
      </c>
      <c r="C4569" s="28" t="s">
        <v>15754</v>
      </c>
    </row>
    <row r="4570" spans="1:3" x14ac:dyDescent="0.2">
      <c r="A4570" s="28">
        <v>12250</v>
      </c>
      <c r="B4570" s="28" t="s">
        <v>17186</v>
      </c>
      <c r="C4570" s="28" t="s">
        <v>15754</v>
      </c>
    </row>
    <row r="4571" spans="1:3" x14ac:dyDescent="0.2">
      <c r="A4571" s="28">
        <v>12252</v>
      </c>
      <c r="B4571" s="28" t="s">
        <v>17186</v>
      </c>
      <c r="C4571" s="28" t="s">
        <v>15754</v>
      </c>
    </row>
    <row r="4572" spans="1:3" x14ac:dyDescent="0.2">
      <c r="A4572" s="28">
        <v>12255</v>
      </c>
      <c r="B4572" s="28" t="s">
        <v>17186</v>
      </c>
      <c r="C4572" s="28" t="s">
        <v>15754</v>
      </c>
    </row>
    <row r="4573" spans="1:3" x14ac:dyDescent="0.2">
      <c r="A4573" s="28">
        <v>12256</v>
      </c>
      <c r="B4573" s="28" t="s">
        <v>17186</v>
      </c>
      <c r="C4573" s="28" t="s">
        <v>15754</v>
      </c>
    </row>
    <row r="4574" spans="1:3" x14ac:dyDescent="0.2">
      <c r="A4574" s="28">
        <v>12257</v>
      </c>
      <c r="B4574" s="28" t="s">
        <v>17186</v>
      </c>
      <c r="C4574" s="28" t="s">
        <v>15754</v>
      </c>
    </row>
    <row r="4575" spans="1:3" x14ac:dyDescent="0.2">
      <c r="A4575" s="28">
        <v>12260</v>
      </c>
      <c r="B4575" s="28" t="s">
        <v>17186</v>
      </c>
      <c r="C4575" s="28" t="s">
        <v>15754</v>
      </c>
    </row>
    <row r="4576" spans="1:3" x14ac:dyDescent="0.2">
      <c r="A4576" s="28">
        <v>12261</v>
      </c>
      <c r="B4576" s="28" t="s">
        <v>17186</v>
      </c>
      <c r="C4576" s="28" t="s">
        <v>15754</v>
      </c>
    </row>
    <row r="4577" spans="1:3" x14ac:dyDescent="0.2">
      <c r="A4577" s="28">
        <v>12288</v>
      </c>
      <c r="B4577" s="28" t="s">
        <v>17186</v>
      </c>
      <c r="C4577" s="28" t="s">
        <v>15754</v>
      </c>
    </row>
    <row r="4578" spans="1:3" x14ac:dyDescent="0.2">
      <c r="A4578" s="28">
        <v>12301</v>
      </c>
      <c r="B4578" s="28" t="s">
        <v>18323</v>
      </c>
      <c r="C4578" s="28" t="s">
        <v>15754</v>
      </c>
    </row>
    <row r="4579" spans="1:3" x14ac:dyDescent="0.2">
      <c r="A4579" s="28">
        <v>12302</v>
      </c>
      <c r="B4579" s="28" t="s">
        <v>18323</v>
      </c>
      <c r="C4579" s="28" t="s">
        <v>15754</v>
      </c>
    </row>
    <row r="4580" spans="1:3" x14ac:dyDescent="0.2">
      <c r="A4580" s="28">
        <v>12303</v>
      </c>
      <c r="B4580" s="28" t="s">
        <v>18323</v>
      </c>
      <c r="C4580" s="28" t="s">
        <v>15754</v>
      </c>
    </row>
    <row r="4581" spans="1:3" x14ac:dyDescent="0.2">
      <c r="A4581" s="28">
        <v>12304</v>
      </c>
      <c r="B4581" s="28" t="s">
        <v>18323</v>
      </c>
      <c r="C4581" s="28" t="s">
        <v>15754</v>
      </c>
    </row>
    <row r="4582" spans="1:3" x14ac:dyDescent="0.2">
      <c r="A4582" s="28">
        <v>12305</v>
      </c>
      <c r="B4582" s="28" t="s">
        <v>18323</v>
      </c>
      <c r="C4582" s="28" t="s">
        <v>15754</v>
      </c>
    </row>
    <row r="4583" spans="1:3" x14ac:dyDescent="0.2">
      <c r="A4583" s="28">
        <v>12306</v>
      </c>
      <c r="B4583" s="28" t="s">
        <v>18323</v>
      </c>
      <c r="C4583" s="28" t="s">
        <v>15754</v>
      </c>
    </row>
    <row r="4584" spans="1:3" x14ac:dyDescent="0.2">
      <c r="A4584" s="28">
        <v>12307</v>
      </c>
      <c r="B4584" s="28" t="s">
        <v>18323</v>
      </c>
      <c r="C4584" s="28" t="s">
        <v>15754</v>
      </c>
    </row>
    <row r="4585" spans="1:3" x14ac:dyDescent="0.2">
      <c r="A4585" s="28">
        <v>12308</v>
      </c>
      <c r="B4585" s="28" t="s">
        <v>18323</v>
      </c>
      <c r="C4585" s="28" t="s">
        <v>15754</v>
      </c>
    </row>
    <row r="4586" spans="1:3" x14ac:dyDescent="0.2">
      <c r="A4586" s="28">
        <v>12309</v>
      </c>
      <c r="B4586" s="28" t="s">
        <v>18323</v>
      </c>
      <c r="C4586" s="28" t="s">
        <v>15754</v>
      </c>
    </row>
    <row r="4587" spans="1:3" x14ac:dyDescent="0.2">
      <c r="A4587" s="28">
        <v>12325</v>
      </c>
      <c r="B4587" s="28" t="s">
        <v>18323</v>
      </c>
      <c r="C4587" s="28" t="s">
        <v>15754</v>
      </c>
    </row>
    <row r="4588" spans="1:3" x14ac:dyDescent="0.2">
      <c r="A4588" s="28">
        <v>12345</v>
      </c>
      <c r="B4588" s="28" t="s">
        <v>18323</v>
      </c>
      <c r="C4588" s="28" t="s">
        <v>15754</v>
      </c>
    </row>
    <row r="4589" spans="1:3" x14ac:dyDescent="0.2">
      <c r="A4589" s="28">
        <v>12401</v>
      </c>
      <c r="B4589" s="28" t="s">
        <v>16243</v>
      </c>
      <c r="C4589" s="28" t="s">
        <v>15754</v>
      </c>
    </row>
    <row r="4590" spans="1:3" x14ac:dyDescent="0.2">
      <c r="A4590" s="28">
        <v>12402</v>
      </c>
      <c r="B4590" s="28" t="s">
        <v>16243</v>
      </c>
      <c r="C4590" s="28" t="s">
        <v>15754</v>
      </c>
    </row>
    <row r="4591" spans="1:3" x14ac:dyDescent="0.2">
      <c r="A4591" s="28">
        <v>12404</v>
      </c>
      <c r="B4591" s="28" t="s">
        <v>16149</v>
      </c>
      <c r="C4591" s="28" t="s">
        <v>15754</v>
      </c>
    </row>
    <row r="4592" spans="1:3" x14ac:dyDescent="0.2">
      <c r="A4592" s="28">
        <v>12405</v>
      </c>
      <c r="B4592" s="28" t="s">
        <v>18324</v>
      </c>
      <c r="C4592" s="28" t="s">
        <v>15754</v>
      </c>
    </row>
    <row r="4593" spans="1:3" x14ac:dyDescent="0.2">
      <c r="A4593" s="28">
        <v>12406</v>
      </c>
      <c r="B4593" s="28" t="s">
        <v>18325</v>
      </c>
      <c r="C4593" s="28" t="s">
        <v>15754</v>
      </c>
    </row>
    <row r="4594" spans="1:3" x14ac:dyDescent="0.2">
      <c r="A4594" s="28">
        <v>12407</v>
      </c>
      <c r="B4594" s="28" t="s">
        <v>16068</v>
      </c>
      <c r="C4594" s="28" t="s">
        <v>15754</v>
      </c>
    </row>
    <row r="4595" spans="1:3" x14ac:dyDescent="0.2">
      <c r="A4595" s="28">
        <v>12409</v>
      </c>
      <c r="B4595" s="28" t="s">
        <v>18326</v>
      </c>
      <c r="C4595" s="28" t="s">
        <v>15754</v>
      </c>
    </row>
    <row r="4596" spans="1:3" x14ac:dyDescent="0.2">
      <c r="A4596" s="28">
        <v>12410</v>
      </c>
      <c r="B4596" s="28" t="s">
        <v>18327</v>
      </c>
      <c r="C4596" s="28" t="s">
        <v>15754</v>
      </c>
    </row>
    <row r="4597" spans="1:3" x14ac:dyDescent="0.2">
      <c r="A4597" s="28">
        <v>12411</v>
      </c>
      <c r="B4597" s="28" t="s">
        <v>18328</v>
      </c>
      <c r="C4597" s="28" t="s">
        <v>15754</v>
      </c>
    </row>
    <row r="4598" spans="1:3" x14ac:dyDescent="0.2">
      <c r="A4598" s="28">
        <v>12412</v>
      </c>
      <c r="B4598" s="28" t="s">
        <v>18329</v>
      </c>
      <c r="C4598" s="28" t="s">
        <v>15754</v>
      </c>
    </row>
    <row r="4599" spans="1:3" x14ac:dyDescent="0.2">
      <c r="A4599" s="28">
        <v>12413</v>
      </c>
      <c r="B4599" s="28" t="s">
        <v>18330</v>
      </c>
      <c r="C4599" s="28" t="s">
        <v>15754</v>
      </c>
    </row>
    <row r="4600" spans="1:3" x14ac:dyDescent="0.2">
      <c r="A4600" s="28">
        <v>12414</v>
      </c>
      <c r="B4600" s="28" t="s">
        <v>18331</v>
      </c>
      <c r="C4600" s="28" t="s">
        <v>15754</v>
      </c>
    </row>
    <row r="4601" spans="1:3" x14ac:dyDescent="0.2">
      <c r="A4601" s="28">
        <v>12416</v>
      </c>
      <c r="B4601" s="28" t="s">
        <v>16490</v>
      </c>
      <c r="C4601" s="28" t="s">
        <v>15754</v>
      </c>
    </row>
    <row r="4602" spans="1:3" x14ac:dyDescent="0.2">
      <c r="A4602" s="28">
        <v>12417</v>
      </c>
      <c r="B4602" s="28" t="s">
        <v>18332</v>
      </c>
      <c r="C4602" s="28" t="s">
        <v>15754</v>
      </c>
    </row>
    <row r="4603" spans="1:3" x14ac:dyDescent="0.2">
      <c r="A4603" s="28">
        <v>12418</v>
      </c>
      <c r="B4603" s="28" t="s">
        <v>18333</v>
      </c>
      <c r="C4603" s="28" t="s">
        <v>15754</v>
      </c>
    </row>
    <row r="4604" spans="1:3" x14ac:dyDescent="0.2">
      <c r="A4604" s="28">
        <v>12419</v>
      </c>
      <c r="B4604" s="28" t="s">
        <v>18334</v>
      </c>
      <c r="C4604" s="28" t="s">
        <v>15754</v>
      </c>
    </row>
    <row r="4605" spans="1:3" x14ac:dyDescent="0.2">
      <c r="A4605" s="28">
        <v>12420</v>
      </c>
      <c r="B4605" s="28" t="s">
        <v>18335</v>
      </c>
      <c r="C4605" s="28" t="s">
        <v>15754</v>
      </c>
    </row>
    <row r="4606" spans="1:3" x14ac:dyDescent="0.2">
      <c r="A4606" s="28">
        <v>12421</v>
      </c>
      <c r="B4606" s="28" t="s">
        <v>18336</v>
      </c>
      <c r="C4606" s="28" t="s">
        <v>15754</v>
      </c>
    </row>
    <row r="4607" spans="1:3" x14ac:dyDescent="0.2">
      <c r="A4607" s="28">
        <v>12422</v>
      </c>
      <c r="B4607" s="28" t="s">
        <v>16592</v>
      </c>
      <c r="C4607" s="28" t="s">
        <v>15754</v>
      </c>
    </row>
    <row r="4608" spans="1:3" x14ac:dyDescent="0.2">
      <c r="A4608" s="28">
        <v>12423</v>
      </c>
      <c r="B4608" s="28" t="s">
        <v>18337</v>
      </c>
      <c r="C4608" s="28" t="s">
        <v>15754</v>
      </c>
    </row>
    <row r="4609" spans="1:3" x14ac:dyDescent="0.2">
      <c r="A4609" s="28">
        <v>12424</v>
      </c>
      <c r="B4609" s="28" t="s">
        <v>18338</v>
      </c>
      <c r="C4609" s="28" t="s">
        <v>15754</v>
      </c>
    </row>
    <row r="4610" spans="1:3" x14ac:dyDescent="0.2">
      <c r="A4610" s="28">
        <v>12427</v>
      </c>
      <c r="B4610" s="28" t="s">
        <v>18339</v>
      </c>
      <c r="C4610" s="28" t="s">
        <v>15754</v>
      </c>
    </row>
    <row r="4611" spans="1:3" x14ac:dyDescent="0.2">
      <c r="A4611" s="28">
        <v>12428</v>
      </c>
      <c r="B4611" s="28" t="s">
        <v>18340</v>
      </c>
      <c r="C4611" s="28" t="s">
        <v>15754</v>
      </c>
    </row>
    <row r="4612" spans="1:3" x14ac:dyDescent="0.2">
      <c r="A4612" s="28">
        <v>12429</v>
      </c>
      <c r="B4612" s="28" t="s">
        <v>18341</v>
      </c>
      <c r="C4612" s="28" t="s">
        <v>15754</v>
      </c>
    </row>
    <row r="4613" spans="1:3" x14ac:dyDescent="0.2">
      <c r="A4613" s="28">
        <v>12430</v>
      </c>
      <c r="B4613" s="28" t="s">
        <v>18342</v>
      </c>
      <c r="C4613" s="28" t="s">
        <v>15754</v>
      </c>
    </row>
    <row r="4614" spans="1:3" x14ac:dyDescent="0.2">
      <c r="A4614" s="28">
        <v>12431</v>
      </c>
      <c r="B4614" s="28" t="s">
        <v>17560</v>
      </c>
      <c r="C4614" s="28" t="s">
        <v>15754</v>
      </c>
    </row>
    <row r="4615" spans="1:3" x14ac:dyDescent="0.2">
      <c r="A4615" s="28">
        <v>12432</v>
      </c>
      <c r="B4615" s="28" t="s">
        <v>18343</v>
      </c>
      <c r="C4615" s="28" t="s">
        <v>15754</v>
      </c>
    </row>
    <row r="4616" spans="1:3" x14ac:dyDescent="0.2">
      <c r="A4616" s="28">
        <v>12433</v>
      </c>
      <c r="B4616" s="28" t="s">
        <v>18344</v>
      </c>
      <c r="C4616" s="28" t="s">
        <v>15754</v>
      </c>
    </row>
    <row r="4617" spans="1:3" x14ac:dyDescent="0.2">
      <c r="A4617" s="28">
        <v>12434</v>
      </c>
      <c r="B4617" s="28" t="s">
        <v>18345</v>
      </c>
      <c r="C4617" s="28" t="s">
        <v>15754</v>
      </c>
    </row>
    <row r="4618" spans="1:3" x14ac:dyDescent="0.2">
      <c r="A4618" s="28">
        <v>12435</v>
      </c>
      <c r="B4618" s="28" t="s">
        <v>18346</v>
      </c>
      <c r="C4618" s="28" t="s">
        <v>15754</v>
      </c>
    </row>
    <row r="4619" spans="1:3" x14ac:dyDescent="0.2">
      <c r="A4619" s="28">
        <v>12436</v>
      </c>
      <c r="B4619" s="28" t="s">
        <v>18347</v>
      </c>
      <c r="C4619" s="28" t="s">
        <v>15754</v>
      </c>
    </row>
    <row r="4620" spans="1:3" x14ac:dyDescent="0.2">
      <c r="A4620" s="28">
        <v>12438</v>
      </c>
      <c r="B4620" s="28" t="s">
        <v>18348</v>
      </c>
      <c r="C4620" s="28" t="s">
        <v>15754</v>
      </c>
    </row>
    <row r="4621" spans="1:3" x14ac:dyDescent="0.2">
      <c r="A4621" s="28">
        <v>12439</v>
      </c>
      <c r="B4621" s="28" t="s">
        <v>18349</v>
      </c>
      <c r="C4621" s="28" t="s">
        <v>15754</v>
      </c>
    </row>
    <row r="4622" spans="1:3" x14ac:dyDescent="0.2">
      <c r="A4622" s="28">
        <v>12440</v>
      </c>
      <c r="B4622" s="28" t="s">
        <v>18350</v>
      </c>
      <c r="C4622" s="28" t="s">
        <v>15754</v>
      </c>
    </row>
    <row r="4623" spans="1:3" x14ac:dyDescent="0.2">
      <c r="A4623" s="28">
        <v>12441</v>
      </c>
      <c r="B4623" s="28" t="s">
        <v>18351</v>
      </c>
      <c r="C4623" s="28" t="s">
        <v>15754</v>
      </c>
    </row>
    <row r="4624" spans="1:3" x14ac:dyDescent="0.2">
      <c r="A4624" s="28">
        <v>12442</v>
      </c>
      <c r="B4624" s="28" t="s">
        <v>18352</v>
      </c>
      <c r="C4624" s="28" t="s">
        <v>15754</v>
      </c>
    </row>
    <row r="4625" spans="1:3" x14ac:dyDescent="0.2">
      <c r="A4625" s="28">
        <v>12443</v>
      </c>
      <c r="B4625" s="28" t="s">
        <v>18353</v>
      </c>
      <c r="C4625" s="28" t="s">
        <v>15754</v>
      </c>
    </row>
    <row r="4626" spans="1:3" x14ac:dyDescent="0.2">
      <c r="A4626" s="28">
        <v>12444</v>
      </c>
      <c r="B4626" s="28" t="s">
        <v>18354</v>
      </c>
      <c r="C4626" s="28" t="s">
        <v>15754</v>
      </c>
    </row>
    <row r="4627" spans="1:3" x14ac:dyDescent="0.2">
      <c r="A4627" s="28">
        <v>12446</v>
      </c>
      <c r="B4627" s="28" t="s">
        <v>18355</v>
      </c>
      <c r="C4627" s="28" t="s">
        <v>15754</v>
      </c>
    </row>
    <row r="4628" spans="1:3" x14ac:dyDescent="0.2">
      <c r="A4628" s="28">
        <v>12448</v>
      </c>
      <c r="B4628" s="28" t="s">
        <v>18356</v>
      </c>
      <c r="C4628" s="28" t="s">
        <v>15754</v>
      </c>
    </row>
    <row r="4629" spans="1:3" x14ac:dyDescent="0.2">
      <c r="A4629" s="28">
        <v>12449</v>
      </c>
      <c r="B4629" s="28" t="s">
        <v>18357</v>
      </c>
      <c r="C4629" s="28" t="s">
        <v>15754</v>
      </c>
    </row>
    <row r="4630" spans="1:3" x14ac:dyDescent="0.2">
      <c r="A4630" s="28">
        <v>12450</v>
      </c>
      <c r="B4630" s="28" t="s">
        <v>18358</v>
      </c>
      <c r="C4630" s="28" t="s">
        <v>15754</v>
      </c>
    </row>
    <row r="4631" spans="1:3" x14ac:dyDescent="0.2">
      <c r="A4631" s="28">
        <v>12451</v>
      </c>
      <c r="B4631" s="28" t="s">
        <v>15888</v>
      </c>
      <c r="C4631" s="28" t="s">
        <v>15754</v>
      </c>
    </row>
    <row r="4632" spans="1:3" x14ac:dyDescent="0.2">
      <c r="A4632" s="28">
        <v>12452</v>
      </c>
      <c r="B4632" s="28" t="s">
        <v>16252</v>
      </c>
      <c r="C4632" s="28" t="s">
        <v>15754</v>
      </c>
    </row>
    <row r="4633" spans="1:3" x14ac:dyDescent="0.2">
      <c r="A4633" s="28">
        <v>12453</v>
      </c>
      <c r="B4633" s="28" t="s">
        <v>18359</v>
      </c>
      <c r="C4633" s="28" t="s">
        <v>15754</v>
      </c>
    </row>
    <row r="4634" spans="1:3" x14ac:dyDescent="0.2">
      <c r="A4634" s="28">
        <v>12454</v>
      </c>
      <c r="B4634" s="28" t="s">
        <v>18360</v>
      </c>
      <c r="C4634" s="28" t="s">
        <v>15754</v>
      </c>
    </row>
    <row r="4635" spans="1:3" x14ac:dyDescent="0.2">
      <c r="A4635" s="28">
        <v>12455</v>
      </c>
      <c r="B4635" s="28" t="s">
        <v>18361</v>
      </c>
      <c r="C4635" s="28" t="s">
        <v>15754</v>
      </c>
    </row>
    <row r="4636" spans="1:3" x14ac:dyDescent="0.2">
      <c r="A4636" s="28">
        <v>12456</v>
      </c>
      <c r="B4636" s="28" t="s">
        <v>18362</v>
      </c>
      <c r="C4636" s="28" t="s">
        <v>15754</v>
      </c>
    </row>
    <row r="4637" spans="1:3" x14ac:dyDescent="0.2">
      <c r="A4637" s="28">
        <v>12457</v>
      </c>
      <c r="B4637" s="28" t="s">
        <v>18363</v>
      </c>
      <c r="C4637" s="28" t="s">
        <v>15754</v>
      </c>
    </row>
    <row r="4638" spans="1:3" x14ac:dyDescent="0.2">
      <c r="A4638" s="28">
        <v>12458</v>
      </c>
      <c r="B4638" s="28" t="s">
        <v>18364</v>
      </c>
      <c r="C4638" s="28" t="s">
        <v>15754</v>
      </c>
    </row>
    <row r="4639" spans="1:3" x14ac:dyDescent="0.2">
      <c r="A4639" s="28">
        <v>12459</v>
      </c>
      <c r="B4639" s="28" t="s">
        <v>18365</v>
      </c>
      <c r="C4639" s="28" t="s">
        <v>15754</v>
      </c>
    </row>
    <row r="4640" spans="1:3" x14ac:dyDescent="0.2">
      <c r="A4640" s="28">
        <v>12460</v>
      </c>
      <c r="B4640" s="28" t="s">
        <v>18366</v>
      </c>
      <c r="C4640" s="28" t="s">
        <v>15754</v>
      </c>
    </row>
    <row r="4641" spans="1:3" x14ac:dyDescent="0.2">
      <c r="A4641" s="28">
        <v>12461</v>
      </c>
      <c r="B4641" s="28" t="s">
        <v>18367</v>
      </c>
      <c r="C4641" s="28" t="s">
        <v>15754</v>
      </c>
    </row>
    <row r="4642" spans="1:3" x14ac:dyDescent="0.2">
      <c r="A4642" s="28">
        <v>12463</v>
      </c>
      <c r="B4642" s="28" t="s">
        <v>18368</v>
      </c>
      <c r="C4642" s="28" t="s">
        <v>15754</v>
      </c>
    </row>
    <row r="4643" spans="1:3" x14ac:dyDescent="0.2">
      <c r="A4643" s="28">
        <v>12464</v>
      </c>
      <c r="B4643" s="28" t="s">
        <v>18369</v>
      </c>
      <c r="C4643" s="28" t="s">
        <v>15754</v>
      </c>
    </row>
    <row r="4644" spans="1:3" x14ac:dyDescent="0.2">
      <c r="A4644" s="28">
        <v>12465</v>
      </c>
      <c r="B4644" s="28" t="s">
        <v>18370</v>
      </c>
      <c r="C4644" s="28" t="s">
        <v>15754</v>
      </c>
    </row>
    <row r="4645" spans="1:3" x14ac:dyDescent="0.2">
      <c r="A4645" s="28">
        <v>12466</v>
      </c>
      <c r="B4645" s="28" t="s">
        <v>18371</v>
      </c>
      <c r="C4645" s="28" t="s">
        <v>15754</v>
      </c>
    </row>
    <row r="4646" spans="1:3" x14ac:dyDescent="0.2">
      <c r="A4646" s="28">
        <v>12468</v>
      </c>
      <c r="B4646" s="28" t="s">
        <v>18372</v>
      </c>
      <c r="C4646" s="28" t="s">
        <v>15754</v>
      </c>
    </row>
    <row r="4647" spans="1:3" x14ac:dyDescent="0.2">
      <c r="A4647" s="28">
        <v>12469</v>
      </c>
      <c r="B4647" s="28" t="s">
        <v>18373</v>
      </c>
      <c r="C4647" s="28" t="s">
        <v>15754</v>
      </c>
    </row>
    <row r="4648" spans="1:3" x14ac:dyDescent="0.2">
      <c r="A4648" s="28">
        <v>12470</v>
      </c>
      <c r="B4648" s="28" t="s">
        <v>18374</v>
      </c>
      <c r="C4648" s="28" t="s">
        <v>15754</v>
      </c>
    </row>
    <row r="4649" spans="1:3" x14ac:dyDescent="0.2">
      <c r="A4649" s="28">
        <v>12471</v>
      </c>
      <c r="B4649" s="28" t="s">
        <v>18375</v>
      </c>
      <c r="C4649" s="28" t="s">
        <v>15754</v>
      </c>
    </row>
    <row r="4650" spans="1:3" x14ac:dyDescent="0.2">
      <c r="A4650" s="28">
        <v>12472</v>
      </c>
      <c r="B4650" s="28" t="s">
        <v>18376</v>
      </c>
      <c r="C4650" s="28" t="s">
        <v>15754</v>
      </c>
    </row>
    <row r="4651" spans="1:3" x14ac:dyDescent="0.2">
      <c r="A4651" s="28">
        <v>12473</v>
      </c>
      <c r="B4651" s="28" t="s">
        <v>18377</v>
      </c>
      <c r="C4651" s="28" t="s">
        <v>15754</v>
      </c>
    </row>
    <row r="4652" spans="1:3" x14ac:dyDescent="0.2">
      <c r="A4652" s="28">
        <v>12474</v>
      </c>
      <c r="B4652" s="28" t="s">
        <v>16187</v>
      </c>
      <c r="C4652" s="28" t="s">
        <v>15754</v>
      </c>
    </row>
    <row r="4653" spans="1:3" x14ac:dyDescent="0.2">
      <c r="A4653" s="28">
        <v>12475</v>
      </c>
      <c r="B4653" s="28" t="s">
        <v>18378</v>
      </c>
      <c r="C4653" s="28" t="s">
        <v>15754</v>
      </c>
    </row>
    <row r="4654" spans="1:3" x14ac:dyDescent="0.2">
      <c r="A4654" s="28">
        <v>12477</v>
      </c>
      <c r="B4654" s="28" t="s">
        <v>18379</v>
      </c>
      <c r="C4654" s="28" t="s">
        <v>15754</v>
      </c>
    </row>
    <row r="4655" spans="1:3" x14ac:dyDescent="0.2">
      <c r="A4655" s="28">
        <v>12480</v>
      </c>
      <c r="B4655" s="28" t="s">
        <v>18380</v>
      </c>
      <c r="C4655" s="28" t="s">
        <v>15754</v>
      </c>
    </row>
    <row r="4656" spans="1:3" x14ac:dyDescent="0.2">
      <c r="A4656" s="28">
        <v>12481</v>
      </c>
      <c r="B4656" s="28" t="s">
        <v>18381</v>
      </c>
      <c r="C4656" s="28" t="s">
        <v>15754</v>
      </c>
    </row>
    <row r="4657" spans="1:3" x14ac:dyDescent="0.2">
      <c r="A4657" s="28">
        <v>12482</v>
      </c>
      <c r="B4657" s="28" t="s">
        <v>18382</v>
      </c>
      <c r="C4657" s="28" t="s">
        <v>15754</v>
      </c>
    </row>
    <row r="4658" spans="1:3" x14ac:dyDescent="0.2">
      <c r="A4658" s="28">
        <v>12483</v>
      </c>
      <c r="B4658" s="28" t="s">
        <v>18383</v>
      </c>
      <c r="C4658" s="28" t="s">
        <v>15754</v>
      </c>
    </row>
    <row r="4659" spans="1:3" x14ac:dyDescent="0.2">
      <c r="A4659" s="28">
        <v>12484</v>
      </c>
      <c r="B4659" s="28" t="s">
        <v>18384</v>
      </c>
      <c r="C4659" s="28" t="s">
        <v>15754</v>
      </c>
    </row>
    <row r="4660" spans="1:3" x14ac:dyDescent="0.2">
      <c r="A4660" s="28">
        <v>12485</v>
      </c>
      <c r="B4660" s="28" t="s">
        <v>18385</v>
      </c>
      <c r="C4660" s="28" t="s">
        <v>15754</v>
      </c>
    </row>
    <row r="4661" spans="1:3" x14ac:dyDescent="0.2">
      <c r="A4661" s="28">
        <v>12486</v>
      </c>
      <c r="B4661" s="28" t="s">
        <v>18386</v>
      </c>
      <c r="C4661" s="28" t="s">
        <v>15754</v>
      </c>
    </row>
    <row r="4662" spans="1:3" x14ac:dyDescent="0.2">
      <c r="A4662" s="28">
        <v>12487</v>
      </c>
      <c r="B4662" s="28" t="s">
        <v>18387</v>
      </c>
      <c r="C4662" s="28" t="s">
        <v>15754</v>
      </c>
    </row>
    <row r="4663" spans="1:3" x14ac:dyDescent="0.2">
      <c r="A4663" s="28">
        <v>12489</v>
      </c>
      <c r="B4663" s="28" t="s">
        <v>18388</v>
      </c>
      <c r="C4663" s="28" t="s">
        <v>15754</v>
      </c>
    </row>
    <row r="4664" spans="1:3" x14ac:dyDescent="0.2">
      <c r="A4664" s="28">
        <v>12490</v>
      </c>
      <c r="B4664" s="28" t="s">
        <v>18389</v>
      </c>
      <c r="C4664" s="28" t="s">
        <v>15754</v>
      </c>
    </row>
    <row r="4665" spans="1:3" x14ac:dyDescent="0.2">
      <c r="A4665" s="28">
        <v>12491</v>
      </c>
      <c r="B4665" s="28" t="s">
        <v>18390</v>
      </c>
      <c r="C4665" s="28" t="s">
        <v>15754</v>
      </c>
    </row>
    <row r="4666" spans="1:3" x14ac:dyDescent="0.2">
      <c r="A4666" s="28">
        <v>12492</v>
      </c>
      <c r="B4666" s="28" t="s">
        <v>18391</v>
      </c>
      <c r="C4666" s="28" t="s">
        <v>15754</v>
      </c>
    </row>
    <row r="4667" spans="1:3" x14ac:dyDescent="0.2">
      <c r="A4667" s="28">
        <v>12493</v>
      </c>
      <c r="B4667" s="28" t="s">
        <v>18392</v>
      </c>
      <c r="C4667" s="28" t="s">
        <v>15754</v>
      </c>
    </row>
    <row r="4668" spans="1:3" x14ac:dyDescent="0.2">
      <c r="A4668" s="28">
        <v>12494</v>
      </c>
      <c r="B4668" s="28" t="s">
        <v>18393</v>
      </c>
      <c r="C4668" s="28" t="s">
        <v>15754</v>
      </c>
    </row>
    <row r="4669" spans="1:3" x14ac:dyDescent="0.2">
      <c r="A4669" s="28">
        <v>12495</v>
      </c>
      <c r="B4669" s="28" t="s">
        <v>18394</v>
      </c>
      <c r="C4669" s="28" t="s">
        <v>15754</v>
      </c>
    </row>
    <row r="4670" spans="1:3" x14ac:dyDescent="0.2">
      <c r="A4670" s="28">
        <v>12496</v>
      </c>
      <c r="B4670" s="28" t="s">
        <v>16462</v>
      </c>
      <c r="C4670" s="28" t="s">
        <v>15754</v>
      </c>
    </row>
    <row r="4671" spans="1:3" x14ac:dyDescent="0.2">
      <c r="A4671" s="28">
        <v>12498</v>
      </c>
      <c r="B4671" s="28" t="s">
        <v>16511</v>
      </c>
      <c r="C4671" s="28" t="s">
        <v>15754</v>
      </c>
    </row>
    <row r="4672" spans="1:3" x14ac:dyDescent="0.2">
      <c r="A4672" s="28">
        <v>12501</v>
      </c>
      <c r="B4672" s="28" t="s">
        <v>18395</v>
      </c>
      <c r="C4672" s="28" t="s">
        <v>15754</v>
      </c>
    </row>
    <row r="4673" spans="1:3" x14ac:dyDescent="0.2">
      <c r="A4673" s="28">
        <v>12502</v>
      </c>
      <c r="B4673" s="28" t="s">
        <v>18396</v>
      </c>
      <c r="C4673" s="28" t="s">
        <v>15754</v>
      </c>
    </row>
    <row r="4674" spans="1:3" x14ac:dyDescent="0.2">
      <c r="A4674" s="28">
        <v>12503</v>
      </c>
      <c r="B4674" s="28" t="s">
        <v>18397</v>
      </c>
      <c r="C4674" s="28" t="s">
        <v>15754</v>
      </c>
    </row>
    <row r="4675" spans="1:3" x14ac:dyDescent="0.2">
      <c r="A4675" s="28">
        <v>12504</v>
      </c>
      <c r="B4675" s="28" t="s">
        <v>18398</v>
      </c>
      <c r="C4675" s="28" t="s">
        <v>15754</v>
      </c>
    </row>
    <row r="4676" spans="1:3" x14ac:dyDescent="0.2">
      <c r="A4676" s="28">
        <v>12506</v>
      </c>
      <c r="B4676" s="28" t="s">
        <v>18399</v>
      </c>
      <c r="C4676" s="28" t="s">
        <v>15754</v>
      </c>
    </row>
    <row r="4677" spans="1:3" x14ac:dyDescent="0.2">
      <c r="A4677" s="28">
        <v>12507</v>
      </c>
      <c r="B4677" s="28" t="s">
        <v>18400</v>
      </c>
      <c r="C4677" s="28" t="s">
        <v>15754</v>
      </c>
    </row>
    <row r="4678" spans="1:3" x14ac:dyDescent="0.2">
      <c r="A4678" s="28">
        <v>12508</v>
      </c>
      <c r="B4678" s="28" t="s">
        <v>18401</v>
      </c>
      <c r="C4678" s="28" t="s">
        <v>15754</v>
      </c>
    </row>
    <row r="4679" spans="1:3" x14ac:dyDescent="0.2">
      <c r="A4679" s="28">
        <v>12510</v>
      </c>
      <c r="B4679" s="28" t="s">
        <v>18402</v>
      </c>
      <c r="C4679" s="28" t="s">
        <v>15754</v>
      </c>
    </row>
    <row r="4680" spans="1:3" x14ac:dyDescent="0.2">
      <c r="A4680" s="28">
        <v>12511</v>
      </c>
      <c r="B4680" s="28" t="s">
        <v>18403</v>
      </c>
      <c r="C4680" s="28" t="s">
        <v>15754</v>
      </c>
    </row>
    <row r="4681" spans="1:3" x14ac:dyDescent="0.2">
      <c r="A4681" s="28">
        <v>12512</v>
      </c>
      <c r="B4681" s="28" t="s">
        <v>16204</v>
      </c>
      <c r="C4681" s="28" t="s">
        <v>15754</v>
      </c>
    </row>
    <row r="4682" spans="1:3" x14ac:dyDescent="0.2">
      <c r="A4682" s="28">
        <v>12513</v>
      </c>
      <c r="B4682" s="28" t="s">
        <v>18404</v>
      </c>
      <c r="C4682" s="28" t="s">
        <v>15754</v>
      </c>
    </row>
    <row r="4683" spans="1:3" x14ac:dyDescent="0.2">
      <c r="A4683" s="28">
        <v>12514</v>
      </c>
      <c r="B4683" s="28" t="s">
        <v>18405</v>
      </c>
      <c r="C4683" s="28" t="s">
        <v>15754</v>
      </c>
    </row>
    <row r="4684" spans="1:3" x14ac:dyDescent="0.2">
      <c r="A4684" s="28">
        <v>12515</v>
      </c>
      <c r="B4684" s="28" t="s">
        <v>18406</v>
      </c>
      <c r="C4684" s="28" t="s">
        <v>15754</v>
      </c>
    </row>
    <row r="4685" spans="1:3" x14ac:dyDescent="0.2">
      <c r="A4685" s="28">
        <v>12516</v>
      </c>
      <c r="B4685" s="28" t="s">
        <v>18407</v>
      </c>
      <c r="C4685" s="28" t="s">
        <v>15754</v>
      </c>
    </row>
    <row r="4686" spans="1:3" x14ac:dyDescent="0.2">
      <c r="A4686" s="28">
        <v>12517</v>
      </c>
      <c r="B4686" s="28" t="s">
        <v>18408</v>
      </c>
      <c r="C4686" s="28" t="s">
        <v>15754</v>
      </c>
    </row>
    <row r="4687" spans="1:3" x14ac:dyDescent="0.2">
      <c r="A4687" s="28">
        <v>12518</v>
      </c>
      <c r="B4687" s="28" t="s">
        <v>17372</v>
      </c>
      <c r="C4687" s="28" t="s">
        <v>15754</v>
      </c>
    </row>
    <row r="4688" spans="1:3" x14ac:dyDescent="0.2">
      <c r="A4688" s="28">
        <v>12520</v>
      </c>
      <c r="B4688" s="28" t="s">
        <v>18409</v>
      </c>
      <c r="C4688" s="28" t="s">
        <v>15754</v>
      </c>
    </row>
    <row r="4689" spans="1:3" x14ac:dyDescent="0.2">
      <c r="A4689" s="28">
        <v>12521</v>
      </c>
      <c r="B4689" s="28" t="s">
        <v>18410</v>
      </c>
      <c r="C4689" s="28" t="s">
        <v>15754</v>
      </c>
    </row>
    <row r="4690" spans="1:3" x14ac:dyDescent="0.2">
      <c r="A4690" s="28">
        <v>12522</v>
      </c>
      <c r="B4690" s="28" t="s">
        <v>18411</v>
      </c>
      <c r="C4690" s="28" t="s">
        <v>15754</v>
      </c>
    </row>
    <row r="4691" spans="1:3" x14ac:dyDescent="0.2">
      <c r="A4691" s="28">
        <v>12523</v>
      </c>
      <c r="B4691" s="28" t="s">
        <v>18412</v>
      </c>
      <c r="C4691" s="28" t="s">
        <v>15754</v>
      </c>
    </row>
    <row r="4692" spans="1:3" x14ac:dyDescent="0.2">
      <c r="A4692" s="28">
        <v>12524</v>
      </c>
      <c r="B4692" s="28" t="s">
        <v>18413</v>
      </c>
      <c r="C4692" s="28" t="s">
        <v>15754</v>
      </c>
    </row>
    <row r="4693" spans="1:3" x14ac:dyDescent="0.2">
      <c r="A4693" s="28">
        <v>12525</v>
      </c>
      <c r="B4693" s="28" t="s">
        <v>16767</v>
      </c>
      <c r="C4693" s="28" t="s">
        <v>15754</v>
      </c>
    </row>
    <row r="4694" spans="1:3" x14ac:dyDescent="0.2">
      <c r="A4694" s="28">
        <v>12526</v>
      </c>
      <c r="B4694" s="28" t="s">
        <v>18414</v>
      </c>
      <c r="C4694" s="28" t="s">
        <v>15754</v>
      </c>
    </row>
    <row r="4695" spans="1:3" x14ac:dyDescent="0.2">
      <c r="A4695" s="28">
        <v>12527</v>
      </c>
      <c r="B4695" s="28" t="s">
        <v>18415</v>
      </c>
      <c r="C4695" s="28" t="s">
        <v>15754</v>
      </c>
    </row>
    <row r="4696" spans="1:3" x14ac:dyDescent="0.2">
      <c r="A4696" s="28">
        <v>12528</v>
      </c>
      <c r="B4696" s="28" t="s">
        <v>18416</v>
      </c>
      <c r="C4696" s="28" t="s">
        <v>15754</v>
      </c>
    </row>
    <row r="4697" spans="1:3" x14ac:dyDescent="0.2">
      <c r="A4697" s="28">
        <v>12529</v>
      </c>
      <c r="B4697" s="28" t="s">
        <v>17528</v>
      </c>
      <c r="C4697" s="28" t="s">
        <v>15754</v>
      </c>
    </row>
    <row r="4698" spans="1:3" x14ac:dyDescent="0.2">
      <c r="A4698" s="28">
        <v>12530</v>
      </c>
      <c r="B4698" s="28" t="s">
        <v>18417</v>
      </c>
      <c r="C4698" s="28" t="s">
        <v>15754</v>
      </c>
    </row>
    <row r="4699" spans="1:3" x14ac:dyDescent="0.2">
      <c r="A4699" s="28">
        <v>12531</v>
      </c>
      <c r="B4699" s="28" t="s">
        <v>18418</v>
      </c>
      <c r="C4699" s="28" t="s">
        <v>15754</v>
      </c>
    </row>
    <row r="4700" spans="1:3" x14ac:dyDescent="0.2">
      <c r="A4700" s="28">
        <v>12533</v>
      </c>
      <c r="B4700" s="28" t="s">
        <v>18419</v>
      </c>
      <c r="C4700" s="28" t="s">
        <v>15754</v>
      </c>
    </row>
    <row r="4701" spans="1:3" x14ac:dyDescent="0.2">
      <c r="A4701" s="28">
        <v>12534</v>
      </c>
      <c r="B4701" s="28" t="s">
        <v>16078</v>
      </c>
      <c r="C4701" s="28" t="s">
        <v>15754</v>
      </c>
    </row>
    <row r="4702" spans="1:3" x14ac:dyDescent="0.2">
      <c r="A4702" s="28">
        <v>12537</v>
      </c>
      <c r="B4702" s="28" t="s">
        <v>18420</v>
      </c>
      <c r="C4702" s="28" t="s">
        <v>15754</v>
      </c>
    </row>
    <row r="4703" spans="1:3" x14ac:dyDescent="0.2">
      <c r="A4703" s="28">
        <v>12538</v>
      </c>
      <c r="B4703" s="28" t="s">
        <v>16198</v>
      </c>
      <c r="C4703" s="28" t="s">
        <v>15754</v>
      </c>
    </row>
    <row r="4704" spans="1:3" x14ac:dyDescent="0.2">
      <c r="A4704" s="28">
        <v>12540</v>
      </c>
      <c r="B4704" s="28" t="s">
        <v>18421</v>
      </c>
      <c r="C4704" s="28" t="s">
        <v>15754</v>
      </c>
    </row>
    <row r="4705" spans="1:3" x14ac:dyDescent="0.2">
      <c r="A4705" s="28">
        <v>12541</v>
      </c>
      <c r="B4705" s="28" t="s">
        <v>17427</v>
      </c>
      <c r="C4705" s="28" t="s">
        <v>15754</v>
      </c>
    </row>
    <row r="4706" spans="1:3" x14ac:dyDescent="0.2">
      <c r="A4706" s="28">
        <v>12542</v>
      </c>
      <c r="B4706" s="28" t="s">
        <v>17074</v>
      </c>
      <c r="C4706" s="28" t="s">
        <v>15754</v>
      </c>
    </row>
    <row r="4707" spans="1:3" x14ac:dyDescent="0.2">
      <c r="A4707" s="28">
        <v>12543</v>
      </c>
      <c r="B4707" s="28" t="s">
        <v>18422</v>
      </c>
      <c r="C4707" s="28" t="s">
        <v>15754</v>
      </c>
    </row>
    <row r="4708" spans="1:3" x14ac:dyDescent="0.2">
      <c r="A4708" s="28">
        <v>12544</v>
      </c>
      <c r="B4708" s="28" t="s">
        <v>18423</v>
      </c>
      <c r="C4708" s="28" t="s">
        <v>15754</v>
      </c>
    </row>
    <row r="4709" spans="1:3" x14ac:dyDescent="0.2">
      <c r="A4709" s="28">
        <v>12545</v>
      </c>
      <c r="B4709" s="28" t="s">
        <v>18424</v>
      </c>
      <c r="C4709" s="28" t="s">
        <v>15754</v>
      </c>
    </row>
    <row r="4710" spans="1:3" x14ac:dyDescent="0.2">
      <c r="A4710" s="28">
        <v>12546</v>
      </c>
      <c r="B4710" s="28" t="s">
        <v>18425</v>
      </c>
      <c r="C4710" s="28" t="s">
        <v>15754</v>
      </c>
    </row>
    <row r="4711" spans="1:3" x14ac:dyDescent="0.2">
      <c r="A4711" s="28">
        <v>12547</v>
      </c>
      <c r="B4711" s="28" t="s">
        <v>16213</v>
      </c>
      <c r="C4711" s="28" t="s">
        <v>15754</v>
      </c>
    </row>
    <row r="4712" spans="1:3" x14ac:dyDescent="0.2">
      <c r="A4712" s="28">
        <v>12548</v>
      </c>
      <c r="B4712" s="28" t="s">
        <v>18426</v>
      </c>
      <c r="C4712" s="28" t="s">
        <v>15754</v>
      </c>
    </row>
    <row r="4713" spans="1:3" x14ac:dyDescent="0.2">
      <c r="A4713" s="28">
        <v>12549</v>
      </c>
      <c r="B4713" s="28" t="s">
        <v>17111</v>
      </c>
      <c r="C4713" s="28" t="s">
        <v>15754</v>
      </c>
    </row>
    <row r="4714" spans="1:3" x14ac:dyDescent="0.2">
      <c r="A4714" s="28">
        <v>12550</v>
      </c>
      <c r="B4714" s="28" t="s">
        <v>18427</v>
      </c>
      <c r="C4714" s="28" t="s">
        <v>15754</v>
      </c>
    </row>
    <row r="4715" spans="1:3" x14ac:dyDescent="0.2">
      <c r="A4715" s="28">
        <v>12551</v>
      </c>
      <c r="B4715" s="28" t="s">
        <v>18427</v>
      </c>
      <c r="C4715" s="28" t="s">
        <v>15754</v>
      </c>
    </row>
    <row r="4716" spans="1:3" x14ac:dyDescent="0.2">
      <c r="A4716" s="28">
        <v>12552</v>
      </c>
      <c r="B4716" s="28" t="s">
        <v>18427</v>
      </c>
      <c r="C4716" s="28" t="s">
        <v>15754</v>
      </c>
    </row>
    <row r="4717" spans="1:3" x14ac:dyDescent="0.2">
      <c r="A4717" s="28">
        <v>12553</v>
      </c>
      <c r="B4717" s="28" t="s">
        <v>18428</v>
      </c>
      <c r="C4717" s="28" t="s">
        <v>15754</v>
      </c>
    </row>
    <row r="4718" spans="1:3" x14ac:dyDescent="0.2">
      <c r="A4718" s="28">
        <v>12555</v>
      </c>
      <c r="B4718" s="28" t="s">
        <v>18427</v>
      </c>
      <c r="C4718" s="28" t="s">
        <v>15754</v>
      </c>
    </row>
    <row r="4719" spans="1:3" x14ac:dyDescent="0.2">
      <c r="A4719" s="28">
        <v>12561</v>
      </c>
      <c r="B4719" s="28" t="s">
        <v>18429</v>
      </c>
      <c r="C4719" s="28" t="s">
        <v>15754</v>
      </c>
    </row>
    <row r="4720" spans="1:3" x14ac:dyDescent="0.2">
      <c r="A4720" s="28">
        <v>12563</v>
      </c>
      <c r="B4720" s="28" t="s">
        <v>18430</v>
      </c>
      <c r="C4720" s="28" t="s">
        <v>15754</v>
      </c>
    </row>
    <row r="4721" spans="1:3" x14ac:dyDescent="0.2">
      <c r="A4721" s="28">
        <v>12564</v>
      </c>
      <c r="B4721" s="28" t="s">
        <v>18431</v>
      </c>
      <c r="C4721" s="28" t="s">
        <v>15754</v>
      </c>
    </row>
    <row r="4722" spans="1:3" x14ac:dyDescent="0.2">
      <c r="A4722" s="28">
        <v>12565</v>
      </c>
      <c r="B4722" s="28" t="s">
        <v>18432</v>
      </c>
      <c r="C4722" s="28" t="s">
        <v>15754</v>
      </c>
    </row>
    <row r="4723" spans="1:3" x14ac:dyDescent="0.2">
      <c r="A4723" s="28">
        <v>12566</v>
      </c>
      <c r="B4723" s="28" t="s">
        <v>18433</v>
      </c>
      <c r="C4723" s="28" t="s">
        <v>15754</v>
      </c>
    </row>
    <row r="4724" spans="1:3" x14ac:dyDescent="0.2">
      <c r="A4724" s="28">
        <v>12567</v>
      </c>
      <c r="B4724" s="28" t="s">
        <v>18434</v>
      </c>
      <c r="C4724" s="28" t="s">
        <v>15754</v>
      </c>
    </row>
    <row r="4725" spans="1:3" x14ac:dyDescent="0.2">
      <c r="A4725" s="28">
        <v>12568</v>
      </c>
      <c r="B4725" s="28" t="s">
        <v>18435</v>
      </c>
      <c r="C4725" s="28" t="s">
        <v>15754</v>
      </c>
    </row>
    <row r="4726" spans="1:3" x14ac:dyDescent="0.2">
      <c r="A4726" s="28">
        <v>12569</v>
      </c>
      <c r="B4726" s="28" t="s">
        <v>18436</v>
      </c>
      <c r="C4726" s="28" t="s">
        <v>15754</v>
      </c>
    </row>
    <row r="4727" spans="1:3" x14ac:dyDescent="0.2">
      <c r="A4727" s="28">
        <v>12570</v>
      </c>
      <c r="B4727" s="28" t="s">
        <v>18437</v>
      </c>
      <c r="C4727" s="28" t="s">
        <v>15754</v>
      </c>
    </row>
    <row r="4728" spans="1:3" x14ac:dyDescent="0.2">
      <c r="A4728" s="28">
        <v>12571</v>
      </c>
      <c r="B4728" s="28" t="s">
        <v>18438</v>
      </c>
      <c r="C4728" s="28" t="s">
        <v>15754</v>
      </c>
    </row>
    <row r="4729" spans="1:3" x14ac:dyDescent="0.2">
      <c r="A4729" s="28">
        <v>12572</v>
      </c>
      <c r="B4729" s="28" t="s">
        <v>18439</v>
      </c>
      <c r="C4729" s="28" t="s">
        <v>15754</v>
      </c>
    </row>
    <row r="4730" spans="1:3" x14ac:dyDescent="0.2">
      <c r="A4730" s="28">
        <v>12574</v>
      </c>
      <c r="B4730" s="28" t="s">
        <v>18440</v>
      </c>
      <c r="C4730" s="28" t="s">
        <v>15754</v>
      </c>
    </row>
    <row r="4731" spans="1:3" x14ac:dyDescent="0.2">
      <c r="A4731" s="28">
        <v>12575</v>
      </c>
      <c r="B4731" s="28" t="s">
        <v>18441</v>
      </c>
      <c r="C4731" s="28" t="s">
        <v>15754</v>
      </c>
    </row>
    <row r="4732" spans="1:3" x14ac:dyDescent="0.2">
      <c r="A4732" s="28">
        <v>12577</v>
      </c>
      <c r="B4732" s="28" t="s">
        <v>18442</v>
      </c>
      <c r="C4732" s="28" t="s">
        <v>15754</v>
      </c>
    </row>
    <row r="4733" spans="1:3" x14ac:dyDescent="0.2">
      <c r="A4733" s="28">
        <v>12578</v>
      </c>
      <c r="B4733" s="28" t="s">
        <v>18443</v>
      </c>
      <c r="C4733" s="28" t="s">
        <v>15754</v>
      </c>
    </row>
    <row r="4734" spans="1:3" x14ac:dyDescent="0.2">
      <c r="A4734" s="28">
        <v>12580</v>
      </c>
      <c r="B4734" s="28" t="s">
        <v>18444</v>
      </c>
      <c r="C4734" s="28" t="s">
        <v>15754</v>
      </c>
    </row>
    <row r="4735" spans="1:3" x14ac:dyDescent="0.2">
      <c r="A4735" s="28">
        <v>12581</v>
      </c>
      <c r="B4735" s="28" t="s">
        <v>18445</v>
      </c>
      <c r="C4735" s="28" t="s">
        <v>15754</v>
      </c>
    </row>
    <row r="4736" spans="1:3" x14ac:dyDescent="0.2">
      <c r="A4736" s="28">
        <v>12582</v>
      </c>
      <c r="B4736" s="28" t="s">
        <v>18446</v>
      </c>
      <c r="C4736" s="28" t="s">
        <v>15754</v>
      </c>
    </row>
    <row r="4737" spans="1:3" x14ac:dyDescent="0.2">
      <c r="A4737" s="28">
        <v>12583</v>
      </c>
      <c r="B4737" s="28" t="s">
        <v>18447</v>
      </c>
      <c r="C4737" s="28" t="s">
        <v>15754</v>
      </c>
    </row>
    <row r="4738" spans="1:3" x14ac:dyDescent="0.2">
      <c r="A4738" s="28">
        <v>12584</v>
      </c>
      <c r="B4738" s="28" t="s">
        <v>18448</v>
      </c>
      <c r="C4738" s="28" t="s">
        <v>15754</v>
      </c>
    </row>
    <row r="4739" spans="1:3" x14ac:dyDescent="0.2">
      <c r="A4739" s="28">
        <v>12585</v>
      </c>
      <c r="B4739" s="28" t="s">
        <v>18449</v>
      </c>
      <c r="C4739" s="28" t="s">
        <v>15754</v>
      </c>
    </row>
    <row r="4740" spans="1:3" x14ac:dyDescent="0.2">
      <c r="A4740" s="28">
        <v>12586</v>
      </c>
      <c r="B4740" s="28" t="s">
        <v>18450</v>
      </c>
      <c r="C4740" s="28" t="s">
        <v>15754</v>
      </c>
    </row>
    <row r="4741" spans="1:3" x14ac:dyDescent="0.2">
      <c r="A4741" s="28">
        <v>12588</v>
      </c>
      <c r="B4741" s="28" t="s">
        <v>18451</v>
      </c>
      <c r="C4741" s="28" t="s">
        <v>15754</v>
      </c>
    </row>
    <row r="4742" spans="1:3" x14ac:dyDescent="0.2">
      <c r="A4742" s="28">
        <v>12589</v>
      </c>
      <c r="B4742" s="28" t="s">
        <v>18452</v>
      </c>
      <c r="C4742" s="28" t="s">
        <v>15754</v>
      </c>
    </row>
    <row r="4743" spans="1:3" x14ac:dyDescent="0.2">
      <c r="A4743" s="28">
        <v>12590</v>
      </c>
      <c r="B4743" s="28" t="s">
        <v>18453</v>
      </c>
      <c r="C4743" s="28" t="s">
        <v>15754</v>
      </c>
    </row>
    <row r="4744" spans="1:3" x14ac:dyDescent="0.2">
      <c r="A4744" s="28">
        <v>12592</v>
      </c>
      <c r="B4744" s="28" t="s">
        <v>18454</v>
      </c>
      <c r="C4744" s="28" t="s">
        <v>15754</v>
      </c>
    </row>
    <row r="4745" spans="1:3" x14ac:dyDescent="0.2">
      <c r="A4745" s="28">
        <v>12593</v>
      </c>
      <c r="B4745" s="28" t="s">
        <v>18455</v>
      </c>
      <c r="C4745" s="28" t="s">
        <v>15754</v>
      </c>
    </row>
    <row r="4746" spans="1:3" x14ac:dyDescent="0.2">
      <c r="A4746" s="28">
        <v>12594</v>
      </c>
      <c r="B4746" s="28" t="s">
        <v>18456</v>
      </c>
      <c r="C4746" s="28" t="s">
        <v>15754</v>
      </c>
    </row>
    <row r="4747" spans="1:3" x14ac:dyDescent="0.2">
      <c r="A4747" s="28">
        <v>12601</v>
      </c>
      <c r="B4747" s="28" t="s">
        <v>18457</v>
      </c>
      <c r="C4747" s="28" t="s">
        <v>15754</v>
      </c>
    </row>
    <row r="4748" spans="1:3" x14ac:dyDescent="0.2">
      <c r="A4748" s="28">
        <v>12602</v>
      </c>
      <c r="B4748" s="28" t="s">
        <v>18457</v>
      </c>
      <c r="C4748" s="28" t="s">
        <v>15754</v>
      </c>
    </row>
    <row r="4749" spans="1:3" x14ac:dyDescent="0.2">
      <c r="A4749" s="28">
        <v>12603</v>
      </c>
      <c r="B4749" s="28" t="s">
        <v>18457</v>
      </c>
      <c r="C4749" s="28" t="s">
        <v>15754</v>
      </c>
    </row>
    <row r="4750" spans="1:3" x14ac:dyDescent="0.2">
      <c r="A4750" s="28">
        <v>12604</v>
      </c>
      <c r="B4750" s="28" t="s">
        <v>18457</v>
      </c>
      <c r="C4750" s="28" t="s">
        <v>15754</v>
      </c>
    </row>
    <row r="4751" spans="1:3" x14ac:dyDescent="0.2">
      <c r="A4751" s="28">
        <v>12701</v>
      </c>
      <c r="B4751" s="28" t="s">
        <v>16928</v>
      </c>
      <c r="C4751" s="28" t="s">
        <v>15754</v>
      </c>
    </row>
    <row r="4752" spans="1:3" x14ac:dyDescent="0.2">
      <c r="A4752" s="28">
        <v>12719</v>
      </c>
      <c r="B4752" s="28" t="s">
        <v>18458</v>
      </c>
      <c r="C4752" s="28" t="s">
        <v>15754</v>
      </c>
    </row>
    <row r="4753" spans="1:3" x14ac:dyDescent="0.2">
      <c r="A4753" s="28">
        <v>12720</v>
      </c>
      <c r="B4753" s="28" t="s">
        <v>16723</v>
      </c>
      <c r="C4753" s="28" t="s">
        <v>15754</v>
      </c>
    </row>
    <row r="4754" spans="1:3" x14ac:dyDescent="0.2">
      <c r="A4754" s="28">
        <v>12721</v>
      </c>
      <c r="B4754" s="28" t="s">
        <v>18459</v>
      </c>
      <c r="C4754" s="28" t="s">
        <v>15754</v>
      </c>
    </row>
    <row r="4755" spans="1:3" x14ac:dyDescent="0.2">
      <c r="A4755" s="28">
        <v>12722</v>
      </c>
      <c r="B4755" s="28" t="s">
        <v>18460</v>
      </c>
      <c r="C4755" s="28" t="s">
        <v>15754</v>
      </c>
    </row>
    <row r="4756" spans="1:3" x14ac:dyDescent="0.2">
      <c r="A4756" s="28">
        <v>12723</v>
      </c>
      <c r="B4756" s="28" t="s">
        <v>18461</v>
      </c>
      <c r="C4756" s="28" t="s">
        <v>15754</v>
      </c>
    </row>
    <row r="4757" spans="1:3" x14ac:dyDescent="0.2">
      <c r="A4757" s="28">
        <v>12724</v>
      </c>
      <c r="B4757" s="28" t="s">
        <v>18462</v>
      </c>
      <c r="C4757" s="28" t="s">
        <v>15754</v>
      </c>
    </row>
    <row r="4758" spans="1:3" x14ac:dyDescent="0.2">
      <c r="A4758" s="28">
        <v>12725</v>
      </c>
      <c r="B4758" s="28" t="s">
        <v>18463</v>
      </c>
      <c r="C4758" s="28" t="s">
        <v>15754</v>
      </c>
    </row>
    <row r="4759" spans="1:3" x14ac:dyDescent="0.2">
      <c r="A4759" s="28">
        <v>12726</v>
      </c>
      <c r="B4759" s="28" t="s">
        <v>18464</v>
      </c>
      <c r="C4759" s="28" t="s">
        <v>15754</v>
      </c>
    </row>
    <row r="4760" spans="1:3" x14ac:dyDescent="0.2">
      <c r="A4760" s="28">
        <v>12727</v>
      </c>
      <c r="B4760" s="28" t="s">
        <v>18465</v>
      </c>
      <c r="C4760" s="28" t="s">
        <v>15754</v>
      </c>
    </row>
    <row r="4761" spans="1:3" x14ac:dyDescent="0.2">
      <c r="A4761" s="28">
        <v>12729</v>
      </c>
      <c r="B4761" s="28" t="s">
        <v>18466</v>
      </c>
      <c r="C4761" s="28" t="s">
        <v>15754</v>
      </c>
    </row>
    <row r="4762" spans="1:3" x14ac:dyDescent="0.2">
      <c r="A4762" s="28">
        <v>12732</v>
      </c>
      <c r="B4762" s="28" t="s">
        <v>18467</v>
      </c>
      <c r="C4762" s="28" t="s">
        <v>15754</v>
      </c>
    </row>
    <row r="4763" spans="1:3" x14ac:dyDescent="0.2">
      <c r="A4763" s="28">
        <v>12733</v>
      </c>
      <c r="B4763" s="28" t="s">
        <v>18468</v>
      </c>
      <c r="C4763" s="28" t="s">
        <v>15754</v>
      </c>
    </row>
    <row r="4764" spans="1:3" x14ac:dyDescent="0.2">
      <c r="A4764" s="28">
        <v>12734</v>
      </c>
      <c r="B4764" s="28" t="s">
        <v>18469</v>
      </c>
      <c r="C4764" s="28" t="s">
        <v>15754</v>
      </c>
    </row>
    <row r="4765" spans="1:3" x14ac:dyDescent="0.2">
      <c r="A4765" s="28">
        <v>12736</v>
      </c>
      <c r="B4765" s="28" t="s">
        <v>18470</v>
      </c>
      <c r="C4765" s="28" t="s">
        <v>15754</v>
      </c>
    </row>
    <row r="4766" spans="1:3" x14ac:dyDescent="0.2">
      <c r="A4766" s="28">
        <v>12737</v>
      </c>
      <c r="B4766" s="28" t="s">
        <v>18471</v>
      </c>
      <c r="C4766" s="28" t="s">
        <v>15754</v>
      </c>
    </row>
    <row r="4767" spans="1:3" x14ac:dyDescent="0.2">
      <c r="A4767" s="28">
        <v>12738</v>
      </c>
      <c r="B4767" s="28" t="s">
        <v>18472</v>
      </c>
      <c r="C4767" s="28" t="s">
        <v>15754</v>
      </c>
    </row>
    <row r="4768" spans="1:3" x14ac:dyDescent="0.2">
      <c r="A4768" s="28">
        <v>12740</v>
      </c>
      <c r="B4768" s="28" t="s">
        <v>18473</v>
      </c>
      <c r="C4768" s="28" t="s">
        <v>15754</v>
      </c>
    </row>
    <row r="4769" spans="1:3" x14ac:dyDescent="0.2">
      <c r="A4769" s="28">
        <v>12741</v>
      </c>
      <c r="B4769" s="28" t="s">
        <v>18474</v>
      </c>
      <c r="C4769" s="28" t="s">
        <v>15754</v>
      </c>
    </row>
    <row r="4770" spans="1:3" x14ac:dyDescent="0.2">
      <c r="A4770" s="28">
        <v>12742</v>
      </c>
      <c r="B4770" s="28" t="s">
        <v>18475</v>
      </c>
      <c r="C4770" s="28" t="s">
        <v>15754</v>
      </c>
    </row>
    <row r="4771" spans="1:3" x14ac:dyDescent="0.2">
      <c r="A4771" s="28">
        <v>12743</v>
      </c>
      <c r="B4771" s="28" t="s">
        <v>18476</v>
      </c>
      <c r="C4771" s="28" t="s">
        <v>15754</v>
      </c>
    </row>
    <row r="4772" spans="1:3" x14ac:dyDescent="0.2">
      <c r="A4772" s="28">
        <v>12745</v>
      </c>
      <c r="B4772" s="28" t="s">
        <v>18477</v>
      </c>
      <c r="C4772" s="28" t="s">
        <v>15754</v>
      </c>
    </row>
    <row r="4773" spans="1:3" x14ac:dyDescent="0.2">
      <c r="A4773" s="28">
        <v>12746</v>
      </c>
      <c r="B4773" s="28" t="s">
        <v>18478</v>
      </c>
      <c r="C4773" s="28" t="s">
        <v>15754</v>
      </c>
    </row>
    <row r="4774" spans="1:3" x14ac:dyDescent="0.2">
      <c r="A4774" s="28">
        <v>12747</v>
      </c>
      <c r="B4774" s="28" t="s">
        <v>18479</v>
      </c>
      <c r="C4774" s="28" t="s">
        <v>15754</v>
      </c>
    </row>
    <row r="4775" spans="1:3" x14ac:dyDescent="0.2">
      <c r="A4775" s="28">
        <v>12748</v>
      </c>
      <c r="B4775" s="28" t="s">
        <v>17107</v>
      </c>
      <c r="C4775" s="28" t="s">
        <v>15754</v>
      </c>
    </row>
    <row r="4776" spans="1:3" x14ac:dyDescent="0.2">
      <c r="A4776" s="28">
        <v>12749</v>
      </c>
      <c r="B4776" s="28" t="s">
        <v>18480</v>
      </c>
      <c r="C4776" s="28" t="s">
        <v>15754</v>
      </c>
    </row>
    <row r="4777" spans="1:3" x14ac:dyDescent="0.2">
      <c r="A4777" s="28">
        <v>12750</v>
      </c>
      <c r="B4777" s="28" t="s">
        <v>18481</v>
      </c>
      <c r="C4777" s="28" t="s">
        <v>15754</v>
      </c>
    </row>
    <row r="4778" spans="1:3" x14ac:dyDescent="0.2">
      <c r="A4778" s="28">
        <v>12751</v>
      </c>
      <c r="B4778" s="28" t="s">
        <v>18482</v>
      </c>
      <c r="C4778" s="28" t="s">
        <v>15754</v>
      </c>
    </row>
    <row r="4779" spans="1:3" x14ac:dyDescent="0.2">
      <c r="A4779" s="28">
        <v>12752</v>
      </c>
      <c r="B4779" s="28" t="s">
        <v>18483</v>
      </c>
      <c r="C4779" s="28" t="s">
        <v>15754</v>
      </c>
    </row>
    <row r="4780" spans="1:3" x14ac:dyDescent="0.2">
      <c r="A4780" s="28">
        <v>12754</v>
      </c>
      <c r="B4780" s="28" t="s">
        <v>16990</v>
      </c>
      <c r="C4780" s="28" t="s">
        <v>15754</v>
      </c>
    </row>
    <row r="4781" spans="1:3" x14ac:dyDescent="0.2">
      <c r="A4781" s="28">
        <v>12758</v>
      </c>
      <c r="B4781" s="28" t="s">
        <v>18484</v>
      </c>
      <c r="C4781" s="28" t="s">
        <v>15754</v>
      </c>
    </row>
    <row r="4782" spans="1:3" x14ac:dyDescent="0.2">
      <c r="A4782" s="28">
        <v>12759</v>
      </c>
      <c r="B4782" s="28" t="s">
        <v>18485</v>
      </c>
      <c r="C4782" s="28" t="s">
        <v>15754</v>
      </c>
    </row>
    <row r="4783" spans="1:3" x14ac:dyDescent="0.2">
      <c r="A4783" s="28">
        <v>12760</v>
      </c>
      <c r="B4783" s="28" t="s">
        <v>18486</v>
      </c>
      <c r="C4783" s="28" t="s">
        <v>15754</v>
      </c>
    </row>
    <row r="4784" spans="1:3" x14ac:dyDescent="0.2">
      <c r="A4784" s="28">
        <v>12762</v>
      </c>
      <c r="B4784" s="28" t="s">
        <v>18487</v>
      </c>
      <c r="C4784" s="28" t="s">
        <v>15754</v>
      </c>
    </row>
    <row r="4785" spans="1:3" x14ac:dyDescent="0.2">
      <c r="A4785" s="28">
        <v>12763</v>
      </c>
      <c r="B4785" s="28" t="s">
        <v>18488</v>
      </c>
      <c r="C4785" s="28" t="s">
        <v>15754</v>
      </c>
    </row>
    <row r="4786" spans="1:3" x14ac:dyDescent="0.2">
      <c r="A4786" s="28">
        <v>12764</v>
      </c>
      <c r="B4786" s="28" t="s">
        <v>18489</v>
      </c>
      <c r="C4786" s="28" t="s">
        <v>15754</v>
      </c>
    </row>
    <row r="4787" spans="1:3" x14ac:dyDescent="0.2">
      <c r="A4787" s="28">
        <v>12765</v>
      </c>
      <c r="B4787" s="28" t="s">
        <v>18490</v>
      </c>
      <c r="C4787" s="28" t="s">
        <v>15754</v>
      </c>
    </row>
    <row r="4788" spans="1:3" x14ac:dyDescent="0.2">
      <c r="A4788" s="28">
        <v>12766</v>
      </c>
      <c r="B4788" s="28" t="s">
        <v>18491</v>
      </c>
      <c r="C4788" s="28" t="s">
        <v>15754</v>
      </c>
    </row>
    <row r="4789" spans="1:3" x14ac:dyDescent="0.2">
      <c r="A4789" s="28">
        <v>12767</v>
      </c>
      <c r="B4789" s="28" t="s">
        <v>18492</v>
      </c>
      <c r="C4789" s="28" t="s">
        <v>15754</v>
      </c>
    </row>
    <row r="4790" spans="1:3" x14ac:dyDescent="0.2">
      <c r="A4790" s="28">
        <v>12768</v>
      </c>
      <c r="B4790" s="28" t="s">
        <v>18493</v>
      </c>
      <c r="C4790" s="28" t="s">
        <v>15754</v>
      </c>
    </row>
    <row r="4791" spans="1:3" x14ac:dyDescent="0.2">
      <c r="A4791" s="28">
        <v>12769</v>
      </c>
      <c r="B4791" s="28" t="s">
        <v>18494</v>
      </c>
      <c r="C4791" s="28" t="s">
        <v>15754</v>
      </c>
    </row>
    <row r="4792" spans="1:3" x14ac:dyDescent="0.2">
      <c r="A4792" s="28">
        <v>12770</v>
      </c>
      <c r="B4792" s="28" t="s">
        <v>18495</v>
      </c>
      <c r="C4792" s="28" t="s">
        <v>15754</v>
      </c>
    </row>
    <row r="4793" spans="1:3" x14ac:dyDescent="0.2">
      <c r="A4793" s="28">
        <v>12771</v>
      </c>
      <c r="B4793" s="28" t="s">
        <v>18496</v>
      </c>
      <c r="C4793" s="28" t="s">
        <v>15754</v>
      </c>
    </row>
    <row r="4794" spans="1:3" x14ac:dyDescent="0.2">
      <c r="A4794" s="28">
        <v>12775</v>
      </c>
      <c r="B4794" s="28" t="s">
        <v>18497</v>
      </c>
      <c r="C4794" s="28" t="s">
        <v>15754</v>
      </c>
    </row>
    <row r="4795" spans="1:3" x14ac:dyDescent="0.2">
      <c r="A4795" s="28">
        <v>12776</v>
      </c>
      <c r="B4795" s="28" t="s">
        <v>18498</v>
      </c>
      <c r="C4795" s="28" t="s">
        <v>15754</v>
      </c>
    </row>
    <row r="4796" spans="1:3" x14ac:dyDescent="0.2">
      <c r="A4796" s="28">
        <v>12777</v>
      </c>
      <c r="B4796" s="28" t="s">
        <v>18499</v>
      </c>
      <c r="C4796" s="28" t="s">
        <v>15754</v>
      </c>
    </row>
    <row r="4797" spans="1:3" x14ac:dyDescent="0.2">
      <c r="A4797" s="28">
        <v>12778</v>
      </c>
      <c r="B4797" s="28" t="s">
        <v>18500</v>
      </c>
      <c r="C4797" s="28" t="s">
        <v>15754</v>
      </c>
    </row>
    <row r="4798" spans="1:3" x14ac:dyDescent="0.2">
      <c r="A4798" s="28">
        <v>12779</v>
      </c>
      <c r="B4798" s="28" t="s">
        <v>18501</v>
      </c>
      <c r="C4798" s="28" t="s">
        <v>15754</v>
      </c>
    </row>
    <row r="4799" spans="1:3" x14ac:dyDescent="0.2">
      <c r="A4799" s="28">
        <v>12780</v>
      </c>
      <c r="B4799" s="28" t="s">
        <v>18502</v>
      </c>
      <c r="C4799" s="28" t="s">
        <v>15754</v>
      </c>
    </row>
    <row r="4800" spans="1:3" x14ac:dyDescent="0.2">
      <c r="A4800" s="28">
        <v>12781</v>
      </c>
      <c r="B4800" s="28" t="s">
        <v>18503</v>
      </c>
      <c r="C4800" s="28" t="s">
        <v>15754</v>
      </c>
    </row>
    <row r="4801" spans="1:3" x14ac:dyDescent="0.2">
      <c r="A4801" s="28">
        <v>12783</v>
      </c>
      <c r="B4801" s="28" t="s">
        <v>18504</v>
      </c>
      <c r="C4801" s="28" t="s">
        <v>15754</v>
      </c>
    </row>
    <row r="4802" spans="1:3" x14ac:dyDescent="0.2">
      <c r="A4802" s="28">
        <v>12784</v>
      </c>
      <c r="B4802" s="28" t="s">
        <v>18505</v>
      </c>
      <c r="C4802" s="28" t="s">
        <v>15754</v>
      </c>
    </row>
    <row r="4803" spans="1:3" x14ac:dyDescent="0.2">
      <c r="A4803" s="28">
        <v>12785</v>
      </c>
      <c r="B4803" s="28" t="s">
        <v>18506</v>
      </c>
      <c r="C4803" s="28" t="s">
        <v>15754</v>
      </c>
    </row>
    <row r="4804" spans="1:3" x14ac:dyDescent="0.2">
      <c r="A4804" s="28">
        <v>12786</v>
      </c>
      <c r="B4804" s="28" t="s">
        <v>18507</v>
      </c>
      <c r="C4804" s="28" t="s">
        <v>15754</v>
      </c>
    </row>
    <row r="4805" spans="1:3" x14ac:dyDescent="0.2">
      <c r="A4805" s="28">
        <v>12787</v>
      </c>
      <c r="B4805" s="28" t="s">
        <v>18508</v>
      </c>
      <c r="C4805" s="28" t="s">
        <v>15754</v>
      </c>
    </row>
    <row r="4806" spans="1:3" x14ac:dyDescent="0.2">
      <c r="A4806" s="28">
        <v>12788</v>
      </c>
      <c r="B4806" s="28" t="s">
        <v>18509</v>
      </c>
      <c r="C4806" s="28" t="s">
        <v>15754</v>
      </c>
    </row>
    <row r="4807" spans="1:3" x14ac:dyDescent="0.2">
      <c r="A4807" s="28">
        <v>12789</v>
      </c>
      <c r="B4807" s="28" t="s">
        <v>18510</v>
      </c>
      <c r="C4807" s="28" t="s">
        <v>15754</v>
      </c>
    </row>
    <row r="4808" spans="1:3" x14ac:dyDescent="0.2">
      <c r="A4808" s="28">
        <v>12790</v>
      </c>
      <c r="B4808" s="28" t="s">
        <v>18511</v>
      </c>
      <c r="C4808" s="28" t="s">
        <v>15754</v>
      </c>
    </row>
    <row r="4809" spans="1:3" x14ac:dyDescent="0.2">
      <c r="A4809" s="28">
        <v>12791</v>
      </c>
      <c r="B4809" s="28" t="s">
        <v>18512</v>
      </c>
      <c r="C4809" s="28" t="s">
        <v>15754</v>
      </c>
    </row>
    <row r="4810" spans="1:3" x14ac:dyDescent="0.2">
      <c r="A4810" s="28">
        <v>12792</v>
      </c>
      <c r="B4810" s="28" t="s">
        <v>18513</v>
      </c>
      <c r="C4810" s="28" t="s">
        <v>15754</v>
      </c>
    </row>
    <row r="4811" spans="1:3" x14ac:dyDescent="0.2">
      <c r="A4811" s="28">
        <v>12801</v>
      </c>
      <c r="B4811" s="28" t="s">
        <v>18514</v>
      </c>
      <c r="C4811" s="28" t="s">
        <v>15754</v>
      </c>
    </row>
    <row r="4812" spans="1:3" x14ac:dyDescent="0.2">
      <c r="A4812" s="28">
        <v>12803</v>
      </c>
      <c r="B4812" s="28" t="s">
        <v>18515</v>
      </c>
      <c r="C4812" s="28" t="s">
        <v>15754</v>
      </c>
    </row>
    <row r="4813" spans="1:3" x14ac:dyDescent="0.2">
      <c r="A4813" s="28">
        <v>12804</v>
      </c>
      <c r="B4813" s="28" t="s">
        <v>18516</v>
      </c>
      <c r="C4813" s="28" t="s">
        <v>15754</v>
      </c>
    </row>
    <row r="4814" spans="1:3" x14ac:dyDescent="0.2">
      <c r="A4814" s="28">
        <v>12808</v>
      </c>
      <c r="B4814" s="28" t="s">
        <v>18517</v>
      </c>
      <c r="C4814" s="28" t="s">
        <v>15754</v>
      </c>
    </row>
    <row r="4815" spans="1:3" x14ac:dyDescent="0.2">
      <c r="A4815" s="28">
        <v>12809</v>
      </c>
      <c r="B4815" s="28" t="s">
        <v>18518</v>
      </c>
      <c r="C4815" s="28" t="s">
        <v>15754</v>
      </c>
    </row>
    <row r="4816" spans="1:3" x14ac:dyDescent="0.2">
      <c r="A4816" s="28">
        <v>12810</v>
      </c>
      <c r="B4816" s="28" t="s">
        <v>15958</v>
      </c>
      <c r="C4816" s="28" t="s">
        <v>15754</v>
      </c>
    </row>
    <row r="4817" spans="1:3" x14ac:dyDescent="0.2">
      <c r="A4817" s="28">
        <v>12811</v>
      </c>
      <c r="B4817" s="28" t="s">
        <v>18519</v>
      </c>
      <c r="C4817" s="28" t="s">
        <v>15754</v>
      </c>
    </row>
    <row r="4818" spans="1:3" x14ac:dyDescent="0.2">
      <c r="A4818" s="28">
        <v>12812</v>
      </c>
      <c r="B4818" s="28" t="s">
        <v>18520</v>
      </c>
      <c r="C4818" s="28" t="s">
        <v>15754</v>
      </c>
    </row>
    <row r="4819" spans="1:3" x14ac:dyDescent="0.2">
      <c r="A4819" s="28">
        <v>12814</v>
      </c>
      <c r="B4819" s="28" t="s">
        <v>18521</v>
      </c>
      <c r="C4819" s="28" t="s">
        <v>15754</v>
      </c>
    </row>
    <row r="4820" spans="1:3" x14ac:dyDescent="0.2">
      <c r="A4820" s="28">
        <v>12815</v>
      </c>
      <c r="B4820" s="28" t="s">
        <v>18522</v>
      </c>
      <c r="C4820" s="28" t="s">
        <v>15754</v>
      </c>
    </row>
    <row r="4821" spans="1:3" x14ac:dyDescent="0.2">
      <c r="A4821" s="28">
        <v>12816</v>
      </c>
      <c r="B4821" s="28" t="s">
        <v>16200</v>
      </c>
      <c r="C4821" s="28" t="s">
        <v>15754</v>
      </c>
    </row>
    <row r="4822" spans="1:3" x14ac:dyDescent="0.2">
      <c r="A4822" s="28">
        <v>12817</v>
      </c>
      <c r="B4822" s="28" t="s">
        <v>18523</v>
      </c>
      <c r="C4822" s="28" t="s">
        <v>15754</v>
      </c>
    </row>
    <row r="4823" spans="1:3" x14ac:dyDescent="0.2">
      <c r="A4823" s="28">
        <v>12819</v>
      </c>
      <c r="B4823" s="28" t="s">
        <v>18524</v>
      </c>
      <c r="C4823" s="28" t="s">
        <v>15754</v>
      </c>
    </row>
    <row r="4824" spans="1:3" x14ac:dyDescent="0.2">
      <c r="A4824" s="28">
        <v>12820</v>
      </c>
      <c r="B4824" s="28" t="s">
        <v>18525</v>
      </c>
      <c r="C4824" s="28" t="s">
        <v>15754</v>
      </c>
    </row>
    <row r="4825" spans="1:3" x14ac:dyDescent="0.2">
      <c r="A4825" s="28">
        <v>12821</v>
      </c>
      <c r="B4825" s="28" t="s">
        <v>18526</v>
      </c>
      <c r="C4825" s="28" t="s">
        <v>15754</v>
      </c>
    </row>
    <row r="4826" spans="1:3" x14ac:dyDescent="0.2">
      <c r="A4826" s="28">
        <v>12822</v>
      </c>
      <c r="B4826" s="28" t="s">
        <v>16790</v>
      </c>
      <c r="C4826" s="28" t="s">
        <v>15754</v>
      </c>
    </row>
    <row r="4827" spans="1:3" x14ac:dyDescent="0.2">
      <c r="A4827" s="28">
        <v>12823</v>
      </c>
      <c r="B4827" s="28" t="s">
        <v>18527</v>
      </c>
      <c r="C4827" s="28" t="s">
        <v>15754</v>
      </c>
    </row>
    <row r="4828" spans="1:3" x14ac:dyDescent="0.2">
      <c r="A4828" s="28">
        <v>12824</v>
      </c>
      <c r="B4828" s="28" t="s">
        <v>18528</v>
      </c>
      <c r="C4828" s="28" t="s">
        <v>15754</v>
      </c>
    </row>
    <row r="4829" spans="1:3" x14ac:dyDescent="0.2">
      <c r="A4829" s="28">
        <v>12827</v>
      </c>
      <c r="B4829" s="28" t="s">
        <v>18529</v>
      </c>
      <c r="C4829" s="28" t="s">
        <v>15754</v>
      </c>
    </row>
    <row r="4830" spans="1:3" x14ac:dyDescent="0.2">
      <c r="A4830" s="28">
        <v>12828</v>
      </c>
      <c r="B4830" s="28" t="s">
        <v>18530</v>
      </c>
      <c r="C4830" s="28" t="s">
        <v>15754</v>
      </c>
    </row>
    <row r="4831" spans="1:3" x14ac:dyDescent="0.2">
      <c r="A4831" s="28">
        <v>12831</v>
      </c>
      <c r="B4831" s="28" t="s">
        <v>18531</v>
      </c>
      <c r="C4831" s="28" t="s">
        <v>15754</v>
      </c>
    </row>
    <row r="4832" spans="1:3" x14ac:dyDescent="0.2">
      <c r="A4832" s="28">
        <v>12832</v>
      </c>
      <c r="B4832" s="28" t="s">
        <v>15880</v>
      </c>
      <c r="C4832" s="28" t="s">
        <v>15754</v>
      </c>
    </row>
    <row r="4833" spans="1:3" x14ac:dyDescent="0.2">
      <c r="A4833" s="28">
        <v>12833</v>
      </c>
      <c r="B4833" s="28" t="s">
        <v>18532</v>
      </c>
      <c r="C4833" s="28" t="s">
        <v>15754</v>
      </c>
    </row>
    <row r="4834" spans="1:3" x14ac:dyDescent="0.2">
      <c r="A4834" s="28">
        <v>12834</v>
      </c>
      <c r="B4834" s="28" t="s">
        <v>17392</v>
      </c>
      <c r="C4834" s="28" t="s">
        <v>15754</v>
      </c>
    </row>
    <row r="4835" spans="1:3" x14ac:dyDescent="0.2">
      <c r="A4835" s="28">
        <v>12835</v>
      </c>
      <c r="B4835" s="28" t="s">
        <v>15881</v>
      </c>
      <c r="C4835" s="28" t="s">
        <v>15754</v>
      </c>
    </row>
    <row r="4836" spans="1:3" x14ac:dyDescent="0.2">
      <c r="A4836" s="28">
        <v>12836</v>
      </c>
      <c r="B4836" s="28" t="s">
        <v>18533</v>
      </c>
      <c r="C4836" s="28" t="s">
        <v>15754</v>
      </c>
    </row>
    <row r="4837" spans="1:3" x14ac:dyDescent="0.2">
      <c r="A4837" s="28">
        <v>12837</v>
      </c>
      <c r="B4837" s="28" t="s">
        <v>16603</v>
      </c>
      <c r="C4837" s="28" t="s">
        <v>15754</v>
      </c>
    </row>
    <row r="4838" spans="1:3" x14ac:dyDescent="0.2">
      <c r="A4838" s="28">
        <v>12838</v>
      </c>
      <c r="B4838" s="28" t="s">
        <v>17027</v>
      </c>
      <c r="C4838" s="28" t="s">
        <v>15754</v>
      </c>
    </row>
    <row r="4839" spans="1:3" x14ac:dyDescent="0.2">
      <c r="A4839" s="28">
        <v>12839</v>
      </c>
      <c r="B4839" s="28" t="s">
        <v>18534</v>
      </c>
      <c r="C4839" s="28" t="s">
        <v>15754</v>
      </c>
    </row>
    <row r="4840" spans="1:3" x14ac:dyDescent="0.2">
      <c r="A4840" s="28">
        <v>12841</v>
      </c>
      <c r="B4840" s="28" t="s">
        <v>18535</v>
      </c>
      <c r="C4840" s="28" t="s">
        <v>15754</v>
      </c>
    </row>
    <row r="4841" spans="1:3" x14ac:dyDescent="0.2">
      <c r="A4841" s="28">
        <v>12842</v>
      </c>
      <c r="B4841" s="28" t="s">
        <v>18536</v>
      </c>
      <c r="C4841" s="28" t="s">
        <v>15754</v>
      </c>
    </row>
    <row r="4842" spans="1:3" x14ac:dyDescent="0.2">
      <c r="A4842" s="28">
        <v>12843</v>
      </c>
      <c r="B4842" s="28" t="s">
        <v>18537</v>
      </c>
      <c r="C4842" s="28" t="s">
        <v>15754</v>
      </c>
    </row>
    <row r="4843" spans="1:3" x14ac:dyDescent="0.2">
      <c r="A4843" s="28">
        <v>12844</v>
      </c>
      <c r="B4843" s="28" t="s">
        <v>18538</v>
      </c>
      <c r="C4843" s="28" t="s">
        <v>15754</v>
      </c>
    </row>
    <row r="4844" spans="1:3" x14ac:dyDescent="0.2">
      <c r="A4844" s="28">
        <v>12845</v>
      </c>
      <c r="B4844" s="28" t="s">
        <v>18539</v>
      </c>
      <c r="C4844" s="28" t="s">
        <v>15754</v>
      </c>
    </row>
    <row r="4845" spans="1:3" x14ac:dyDescent="0.2">
      <c r="A4845" s="28">
        <v>12846</v>
      </c>
      <c r="B4845" s="28" t="s">
        <v>18540</v>
      </c>
      <c r="C4845" s="28" t="s">
        <v>15754</v>
      </c>
    </row>
    <row r="4846" spans="1:3" x14ac:dyDescent="0.2">
      <c r="A4846" s="28">
        <v>12847</v>
      </c>
      <c r="B4846" s="28" t="s">
        <v>18541</v>
      </c>
      <c r="C4846" s="28" t="s">
        <v>15754</v>
      </c>
    </row>
    <row r="4847" spans="1:3" x14ac:dyDescent="0.2">
      <c r="A4847" s="28">
        <v>12848</v>
      </c>
      <c r="B4847" s="28" t="s">
        <v>18542</v>
      </c>
      <c r="C4847" s="28" t="s">
        <v>15754</v>
      </c>
    </row>
    <row r="4848" spans="1:3" x14ac:dyDescent="0.2">
      <c r="A4848" s="28">
        <v>12849</v>
      </c>
      <c r="B4848" s="28" t="s">
        <v>18543</v>
      </c>
      <c r="C4848" s="28" t="s">
        <v>15754</v>
      </c>
    </row>
    <row r="4849" spans="1:3" x14ac:dyDescent="0.2">
      <c r="A4849" s="28">
        <v>12850</v>
      </c>
      <c r="B4849" s="28" t="s">
        <v>18544</v>
      </c>
      <c r="C4849" s="28" t="s">
        <v>15754</v>
      </c>
    </row>
    <row r="4850" spans="1:3" x14ac:dyDescent="0.2">
      <c r="A4850" s="28">
        <v>12851</v>
      </c>
      <c r="B4850" s="28" t="s">
        <v>18545</v>
      </c>
      <c r="C4850" s="28" t="s">
        <v>15754</v>
      </c>
    </row>
    <row r="4851" spans="1:3" x14ac:dyDescent="0.2">
      <c r="A4851" s="28">
        <v>12852</v>
      </c>
      <c r="B4851" s="28" t="s">
        <v>18546</v>
      </c>
      <c r="C4851" s="28" t="s">
        <v>15754</v>
      </c>
    </row>
    <row r="4852" spans="1:3" x14ac:dyDescent="0.2">
      <c r="A4852" s="28">
        <v>12853</v>
      </c>
      <c r="B4852" s="28" t="s">
        <v>18547</v>
      </c>
      <c r="C4852" s="28" t="s">
        <v>15754</v>
      </c>
    </row>
    <row r="4853" spans="1:3" x14ac:dyDescent="0.2">
      <c r="A4853" s="28">
        <v>12854</v>
      </c>
      <c r="B4853" s="28" t="s">
        <v>18548</v>
      </c>
      <c r="C4853" s="28" t="s">
        <v>15754</v>
      </c>
    </row>
    <row r="4854" spans="1:3" x14ac:dyDescent="0.2">
      <c r="A4854" s="28">
        <v>12855</v>
      </c>
      <c r="B4854" s="28" t="s">
        <v>18549</v>
      </c>
      <c r="C4854" s="28" t="s">
        <v>15754</v>
      </c>
    </row>
    <row r="4855" spans="1:3" x14ac:dyDescent="0.2">
      <c r="A4855" s="28">
        <v>12856</v>
      </c>
      <c r="B4855" s="28" t="s">
        <v>18550</v>
      </c>
      <c r="C4855" s="28" t="s">
        <v>15754</v>
      </c>
    </row>
    <row r="4856" spans="1:3" x14ac:dyDescent="0.2">
      <c r="A4856" s="28">
        <v>12857</v>
      </c>
      <c r="B4856" s="28" t="s">
        <v>18551</v>
      </c>
      <c r="C4856" s="28" t="s">
        <v>15754</v>
      </c>
    </row>
    <row r="4857" spans="1:3" x14ac:dyDescent="0.2">
      <c r="A4857" s="28">
        <v>12858</v>
      </c>
      <c r="B4857" s="28" t="s">
        <v>18552</v>
      </c>
      <c r="C4857" s="28" t="s">
        <v>15754</v>
      </c>
    </row>
    <row r="4858" spans="1:3" x14ac:dyDescent="0.2">
      <c r="A4858" s="28">
        <v>12859</v>
      </c>
      <c r="B4858" s="28" t="s">
        <v>18553</v>
      </c>
      <c r="C4858" s="28" t="s">
        <v>15754</v>
      </c>
    </row>
    <row r="4859" spans="1:3" x14ac:dyDescent="0.2">
      <c r="A4859" s="28">
        <v>12860</v>
      </c>
      <c r="B4859" s="28" t="s">
        <v>17652</v>
      </c>
      <c r="C4859" s="28" t="s">
        <v>15754</v>
      </c>
    </row>
    <row r="4860" spans="1:3" x14ac:dyDescent="0.2">
      <c r="A4860" s="28">
        <v>12861</v>
      </c>
      <c r="B4860" s="28" t="s">
        <v>18554</v>
      </c>
      <c r="C4860" s="28" t="s">
        <v>15754</v>
      </c>
    </row>
    <row r="4861" spans="1:3" x14ac:dyDescent="0.2">
      <c r="A4861" s="28">
        <v>12862</v>
      </c>
      <c r="B4861" s="28" t="s">
        <v>18555</v>
      </c>
      <c r="C4861" s="28" t="s">
        <v>15754</v>
      </c>
    </row>
    <row r="4862" spans="1:3" x14ac:dyDescent="0.2">
      <c r="A4862" s="28">
        <v>12863</v>
      </c>
      <c r="B4862" s="28" t="s">
        <v>18556</v>
      </c>
      <c r="C4862" s="28" t="s">
        <v>15754</v>
      </c>
    </row>
    <row r="4863" spans="1:3" x14ac:dyDescent="0.2">
      <c r="A4863" s="28">
        <v>12864</v>
      </c>
      <c r="B4863" s="28" t="s">
        <v>18557</v>
      </c>
      <c r="C4863" s="28" t="s">
        <v>15754</v>
      </c>
    </row>
    <row r="4864" spans="1:3" x14ac:dyDescent="0.2">
      <c r="A4864" s="28">
        <v>12865</v>
      </c>
      <c r="B4864" s="28" t="s">
        <v>16144</v>
      </c>
      <c r="C4864" s="28" t="s">
        <v>15754</v>
      </c>
    </row>
    <row r="4865" spans="1:3" x14ac:dyDescent="0.2">
      <c r="A4865" s="28">
        <v>12866</v>
      </c>
      <c r="B4865" s="28" t="s">
        <v>18558</v>
      </c>
      <c r="C4865" s="28" t="s">
        <v>15754</v>
      </c>
    </row>
    <row r="4866" spans="1:3" x14ac:dyDescent="0.2">
      <c r="A4866" s="28">
        <v>12870</v>
      </c>
      <c r="B4866" s="28" t="s">
        <v>18559</v>
      </c>
      <c r="C4866" s="28" t="s">
        <v>15754</v>
      </c>
    </row>
    <row r="4867" spans="1:3" x14ac:dyDescent="0.2">
      <c r="A4867" s="28">
        <v>12871</v>
      </c>
      <c r="B4867" s="28" t="s">
        <v>18560</v>
      </c>
      <c r="C4867" s="28" t="s">
        <v>15754</v>
      </c>
    </row>
    <row r="4868" spans="1:3" x14ac:dyDescent="0.2">
      <c r="A4868" s="28">
        <v>12872</v>
      </c>
      <c r="B4868" s="28" t="s">
        <v>18561</v>
      </c>
      <c r="C4868" s="28" t="s">
        <v>15754</v>
      </c>
    </row>
    <row r="4869" spans="1:3" x14ac:dyDescent="0.2">
      <c r="A4869" s="28">
        <v>12873</v>
      </c>
      <c r="B4869" s="28" t="s">
        <v>18562</v>
      </c>
      <c r="C4869" s="28" t="s">
        <v>15754</v>
      </c>
    </row>
    <row r="4870" spans="1:3" x14ac:dyDescent="0.2">
      <c r="A4870" s="28">
        <v>12874</v>
      </c>
      <c r="B4870" s="28" t="s">
        <v>18563</v>
      </c>
      <c r="C4870" s="28" t="s">
        <v>15754</v>
      </c>
    </row>
    <row r="4871" spans="1:3" x14ac:dyDescent="0.2">
      <c r="A4871" s="28">
        <v>12878</v>
      </c>
      <c r="B4871" s="28" t="s">
        <v>18564</v>
      </c>
      <c r="C4871" s="28" t="s">
        <v>15754</v>
      </c>
    </row>
    <row r="4872" spans="1:3" x14ac:dyDescent="0.2">
      <c r="A4872" s="28">
        <v>12879</v>
      </c>
      <c r="B4872" s="28" t="s">
        <v>18546</v>
      </c>
      <c r="C4872" s="28" t="s">
        <v>15754</v>
      </c>
    </row>
    <row r="4873" spans="1:3" x14ac:dyDescent="0.2">
      <c r="A4873" s="28">
        <v>12883</v>
      </c>
      <c r="B4873" s="28" t="s">
        <v>18565</v>
      </c>
      <c r="C4873" s="28" t="s">
        <v>15754</v>
      </c>
    </row>
    <row r="4874" spans="1:3" x14ac:dyDescent="0.2">
      <c r="A4874" s="28">
        <v>12884</v>
      </c>
      <c r="B4874" s="28" t="s">
        <v>18566</v>
      </c>
      <c r="C4874" s="28" t="s">
        <v>15754</v>
      </c>
    </row>
    <row r="4875" spans="1:3" x14ac:dyDescent="0.2">
      <c r="A4875" s="28">
        <v>12885</v>
      </c>
      <c r="B4875" s="28" t="s">
        <v>18567</v>
      </c>
      <c r="C4875" s="28" t="s">
        <v>15754</v>
      </c>
    </row>
    <row r="4876" spans="1:3" x14ac:dyDescent="0.2">
      <c r="A4876" s="28">
        <v>12886</v>
      </c>
      <c r="B4876" s="28" t="s">
        <v>18568</v>
      </c>
      <c r="C4876" s="28" t="s">
        <v>15754</v>
      </c>
    </row>
    <row r="4877" spans="1:3" x14ac:dyDescent="0.2">
      <c r="A4877" s="28">
        <v>12887</v>
      </c>
      <c r="B4877" s="28" t="s">
        <v>18569</v>
      </c>
      <c r="C4877" s="28" t="s">
        <v>15754</v>
      </c>
    </row>
    <row r="4878" spans="1:3" x14ac:dyDescent="0.2">
      <c r="A4878" s="28">
        <v>12901</v>
      </c>
      <c r="B4878" s="28" t="s">
        <v>18570</v>
      </c>
      <c r="C4878" s="28" t="s">
        <v>15754</v>
      </c>
    </row>
    <row r="4879" spans="1:3" x14ac:dyDescent="0.2">
      <c r="A4879" s="28">
        <v>12903</v>
      </c>
      <c r="B4879" s="28" t="s">
        <v>18570</v>
      </c>
      <c r="C4879" s="28" t="s">
        <v>15754</v>
      </c>
    </row>
    <row r="4880" spans="1:3" x14ac:dyDescent="0.2">
      <c r="A4880" s="28">
        <v>12910</v>
      </c>
      <c r="B4880" s="28" t="s">
        <v>18571</v>
      </c>
      <c r="C4880" s="28" t="s">
        <v>15754</v>
      </c>
    </row>
    <row r="4881" spans="1:3" x14ac:dyDescent="0.2">
      <c r="A4881" s="28">
        <v>12911</v>
      </c>
      <c r="B4881" s="28" t="s">
        <v>18572</v>
      </c>
      <c r="C4881" s="28" t="s">
        <v>15754</v>
      </c>
    </row>
    <row r="4882" spans="1:3" x14ac:dyDescent="0.2">
      <c r="A4882" s="28">
        <v>12912</v>
      </c>
      <c r="B4882" s="28" t="s">
        <v>18573</v>
      </c>
      <c r="C4882" s="28" t="s">
        <v>15754</v>
      </c>
    </row>
    <row r="4883" spans="1:3" x14ac:dyDescent="0.2">
      <c r="A4883" s="28">
        <v>12913</v>
      </c>
      <c r="B4883" s="28" t="s">
        <v>17474</v>
      </c>
      <c r="C4883" s="28" t="s">
        <v>15754</v>
      </c>
    </row>
    <row r="4884" spans="1:3" x14ac:dyDescent="0.2">
      <c r="A4884" s="28">
        <v>12914</v>
      </c>
      <c r="B4884" s="28" t="s">
        <v>18574</v>
      </c>
      <c r="C4884" s="28" t="s">
        <v>15754</v>
      </c>
    </row>
    <row r="4885" spans="1:3" x14ac:dyDescent="0.2">
      <c r="A4885" s="28">
        <v>12915</v>
      </c>
      <c r="B4885" s="28" t="s">
        <v>18575</v>
      </c>
      <c r="C4885" s="28" t="s">
        <v>15754</v>
      </c>
    </row>
    <row r="4886" spans="1:3" x14ac:dyDescent="0.2">
      <c r="A4886" s="28">
        <v>12916</v>
      </c>
      <c r="B4886" s="28" t="s">
        <v>18576</v>
      </c>
      <c r="C4886" s="28" t="s">
        <v>15754</v>
      </c>
    </row>
    <row r="4887" spans="1:3" x14ac:dyDescent="0.2">
      <c r="A4887" s="28">
        <v>12917</v>
      </c>
      <c r="B4887" s="28" t="s">
        <v>18577</v>
      </c>
      <c r="C4887" s="28" t="s">
        <v>15754</v>
      </c>
    </row>
    <row r="4888" spans="1:3" x14ac:dyDescent="0.2">
      <c r="A4888" s="28">
        <v>12918</v>
      </c>
      <c r="B4888" s="28" t="s">
        <v>18578</v>
      </c>
      <c r="C4888" s="28" t="s">
        <v>15754</v>
      </c>
    </row>
    <row r="4889" spans="1:3" x14ac:dyDescent="0.2">
      <c r="A4889" s="28">
        <v>12919</v>
      </c>
      <c r="B4889" s="28" t="s">
        <v>18579</v>
      </c>
      <c r="C4889" s="28" t="s">
        <v>15754</v>
      </c>
    </row>
    <row r="4890" spans="1:3" x14ac:dyDescent="0.2">
      <c r="A4890" s="28">
        <v>12920</v>
      </c>
      <c r="B4890" s="28" t="s">
        <v>18580</v>
      </c>
      <c r="C4890" s="28" t="s">
        <v>15754</v>
      </c>
    </row>
    <row r="4891" spans="1:3" x14ac:dyDescent="0.2">
      <c r="A4891" s="28">
        <v>12921</v>
      </c>
      <c r="B4891" s="28" t="s">
        <v>18581</v>
      </c>
      <c r="C4891" s="28" t="s">
        <v>15754</v>
      </c>
    </row>
    <row r="4892" spans="1:3" x14ac:dyDescent="0.2">
      <c r="A4892" s="28">
        <v>12922</v>
      </c>
      <c r="B4892" s="28" t="s">
        <v>18582</v>
      </c>
      <c r="C4892" s="28" t="s">
        <v>15754</v>
      </c>
    </row>
    <row r="4893" spans="1:3" x14ac:dyDescent="0.2">
      <c r="A4893" s="28">
        <v>12923</v>
      </c>
      <c r="B4893" s="28" t="s">
        <v>18583</v>
      </c>
      <c r="C4893" s="28" t="s">
        <v>15754</v>
      </c>
    </row>
    <row r="4894" spans="1:3" x14ac:dyDescent="0.2">
      <c r="A4894" s="28">
        <v>12924</v>
      </c>
      <c r="B4894" s="28" t="s">
        <v>18572</v>
      </c>
      <c r="C4894" s="28" t="s">
        <v>15754</v>
      </c>
    </row>
    <row r="4895" spans="1:3" x14ac:dyDescent="0.2">
      <c r="A4895" s="28">
        <v>12926</v>
      </c>
      <c r="B4895" s="28" t="s">
        <v>18584</v>
      </c>
      <c r="C4895" s="28" t="s">
        <v>15754</v>
      </c>
    </row>
    <row r="4896" spans="1:3" x14ac:dyDescent="0.2">
      <c r="A4896" s="28">
        <v>12927</v>
      </c>
      <c r="B4896" s="28" t="s">
        <v>18585</v>
      </c>
      <c r="C4896" s="28" t="s">
        <v>15754</v>
      </c>
    </row>
    <row r="4897" spans="1:3" x14ac:dyDescent="0.2">
      <c r="A4897" s="28">
        <v>12928</v>
      </c>
      <c r="B4897" s="28" t="s">
        <v>18586</v>
      </c>
      <c r="C4897" s="28" t="s">
        <v>15754</v>
      </c>
    </row>
    <row r="4898" spans="1:3" x14ac:dyDescent="0.2">
      <c r="A4898" s="28">
        <v>12929</v>
      </c>
      <c r="B4898" s="28" t="s">
        <v>18587</v>
      </c>
      <c r="C4898" s="28" t="s">
        <v>15754</v>
      </c>
    </row>
    <row r="4899" spans="1:3" x14ac:dyDescent="0.2">
      <c r="A4899" s="28">
        <v>12930</v>
      </c>
      <c r="B4899" s="28" t="s">
        <v>18588</v>
      </c>
      <c r="C4899" s="28" t="s">
        <v>15754</v>
      </c>
    </row>
    <row r="4900" spans="1:3" x14ac:dyDescent="0.2">
      <c r="A4900" s="28">
        <v>12932</v>
      </c>
      <c r="B4900" s="28" t="s">
        <v>18589</v>
      </c>
      <c r="C4900" s="28" t="s">
        <v>15754</v>
      </c>
    </row>
    <row r="4901" spans="1:3" x14ac:dyDescent="0.2">
      <c r="A4901" s="28">
        <v>12933</v>
      </c>
      <c r="B4901" s="28" t="s">
        <v>18590</v>
      </c>
      <c r="C4901" s="28" t="s">
        <v>15754</v>
      </c>
    </row>
    <row r="4902" spans="1:3" x14ac:dyDescent="0.2">
      <c r="A4902" s="28">
        <v>12934</v>
      </c>
      <c r="B4902" s="28" t="s">
        <v>18591</v>
      </c>
      <c r="C4902" s="28" t="s">
        <v>15754</v>
      </c>
    </row>
    <row r="4903" spans="1:3" x14ac:dyDescent="0.2">
      <c r="A4903" s="28">
        <v>12935</v>
      </c>
      <c r="B4903" s="28" t="s">
        <v>18592</v>
      </c>
      <c r="C4903" s="28" t="s">
        <v>15754</v>
      </c>
    </row>
    <row r="4904" spans="1:3" x14ac:dyDescent="0.2">
      <c r="A4904" s="28">
        <v>12936</v>
      </c>
      <c r="B4904" s="28" t="s">
        <v>16128</v>
      </c>
      <c r="C4904" s="28" t="s">
        <v>15754</v>
      </c>
    </row>
    <row r="4905" spans="1:3" x14ac:dyDescent="0.2">
      <c r="A4905" s="28">
        <v>12937</v>
      </c>
      <c r="B4905" s="28" t="s">
        <v>18593</v>
      </c>
      <c r="C4905" s="28" t="s">
        <v>15754</v>
      </c>
    </row>
    <row r="4906" spans="1:3" x14ac:dyDescent="0.2">
      <c r="A4906" s="28">
        <v>12939</v>
      </c>
      <c r="B4906" s="28" t="s">
        <v>18594</v>
      </c>
      <c r="C4906" s="28" t="s">
        <v>15754</v>
      </c>
    </row>
    <row r="4907" spans="1:3" x14ac:dyDescent="0.2">
      <c r="A4907" s="28">
        <v>12941</v>
      </c>
      <c r="B4907" s="28" t="s">
        <v>16732</v>
      </c>
      <c r="C4907" s="28" t="s">
        <v>15754</v>
      </c>
    </row>
    <row r="4908" spans="1:3" x14ac:dyDescent="0.2">
      <c r="A4908" s="28">
        <v>12942</v>
      </c>
      <c r="B4908" s="28" t="s">
        <v>16514</v>
      </c>
      <c r="C4908" s="28" t="s">
        <v>15754</v>
      </c>
    </row>
    <row r="4909" spans="1:3" x14ac:dyDescent="0.2">
      <c r="A4909" s="28">
        <v>12943</v>
      </c>
      <c r="B4909" s="28" t="s">
        <v>18595</v>
      </c>
      <c r="C4909" s="28" t="s">
        <v>15754</v>
      </c>
    </row>
    <row r="4910" spans="1:3" x14ac:dyDescent="0.2">
      <c r="A4910" s="28">
        <v>12944</v>
      </c>
      <c r="B4910" s="28" t="s">
        <v>18572</v>
      </c>
      <c r="C4910" s="28" t="s">
        <v>15754</v>
      </c>
    </row>
    <row r="4911" spans="1:3" x14ac:dyDescent="0.2">
      <c r="A4911" s="28">
        <v>12945</v>
      </c>
      <c r="B4911" s="28" t="s">
        <v>18596</v>
      </c>
      <c r="C4911" s="28" t="s">
        <v>15754</v>
      </c>
    </row>
    <row r="4912" spans="1:3" x14ac:dyDescent="0.2">
      <c r="A4912" s="28">
        <v>12946</v>
      </c>
      <c r="B4912" s="28" t="s">
        <v>18597</v>
      </c>
      <c r="C4912" s="28" t="s">
        <v>15754</v>
      </c>
    </row>
    <row r="4913" spans="1:3" x14ac:dyDescent="0.2">
      <c r="A4913" s="28">
        <v>12949</v>
      </c>
      <c r="B4913" s="28" t="s">
        <v>18598</v>
      </c>
      <c r="C4913" s="28" t="s">
        <v>15754</v>
      </c>
    </row>
    <row r="4914" spans="1:3" x14ac:dyDescent="0.2">
      <c r="A4914" s="28">
        <v>12950</v>
      </c>
      <c r="B4914" s="28" t="s">
        <v>18599</v>
      </c>
      <c r="C4914" s="28" t="s">
        <v>15754</v>
      </c>
    </row>
    <row r="4915" spans="1:3" x14ac:dyDescent="0.2">
      <c r="A4915" s="28">
        <v>12952</v>
      </c>
      <c r="B4915" s="28" t="s">
        <v>18600</v>
      </c>
      <c r="C4915" s="28" t="s">
        <v>15754</v>
      </c>
    </row>
    <row r="4916" spans="1:3" x14ac:dyDescent="0.2">
      <c r="A4916" s="28">
        <v>12953</v>
      </c>
      <c r="B4916" s="28" t="s">
        <v>18601</v>
      </c>
      <c r="C4916" s="28" t="s">
        <v>15754</v>
      </c>
    </row>
    <row r="4917" spans="1:3" x14ac:dyDescent="0.2">
      <c r="A4917" s="28">
        <v>12955</v>
      </c>
      <c r="B4917" s="28" t="s">
        <v>18600</v>
      </c>
      <c r="C4917" s="28" t="s">
        <v>15754</v>
      </c>
    </row>
    <row r="4918" spans="1:3" x14ac:dyDescent="0.2">
      <c r="A4918" s="28">
        <v>12956</v>
      </c>
      <c r="B4918" s="28" t="s">
        <v>18602</v>
      </c>
      <c r="C4918" s="28" t="s">
        <v>15754</v>
      </c>
    </row>
    <row r="4919" spans="1:3" x14ac:dyDescent="0.2">
      <c r="A4919" s="28">
        <v>12957</v>
      </c>
      <c r="B4919" s="28" t="s">
        <v>18603</v>
      </c>
      <c r="C4919" s="28" t="s">
        <v>15754</v>
      </c>
    </row>
    <row r="4920" spans="1:3" x14ac:dyDescent="0.2">
      <c r="A4920" s="28">
        <v>12958</v>
      </c>
      <c r="B4920" s="28" t="s">
        <v>18604</v>
      </c>
      <c r="C4920" s="28" t="s">
        <v>15754</v>
      </c>
    </row>
    <row r="4921" spans="1:3" x14ac:dyDescent="0.2">
      <c r="A4921" s="28">
        <v>12959</v>
      </c>
      <c r="B4921" s="28" t="s">
        <v>18605</v>
      </c>
      <c r="C4921" s="28" t="s">
        <v>15754</v>
      </c>
    </row>
    <row r="4922" spans="1:3" x14ac:dyDescent="0.2">
      <c r="A4922" s="28">
        <v>12960</v>
      </c>
      <c r="B4922" s="28" t="s">
        <v>18606</v>
      </c>
      <c r="C4922" s="28" t="s">
        <v>15754</v>
      </c>
    </row>
    <row r="4923" spans="1:3" x14ac:dyDescent="0.2">
      <c r="A4923" s="28">
        <v>12961</v>
      </c>
      <c r="B4923" s="28" t="s">
        <v>18607</v>
      </c>
      <c r="C4923" s="28" t="s">
        <v>15754</v>
      </c>
    </row>
    <row r="4924" spans="1:3" x14ac:dyDescent="0.2">
      <c r="A4924" s="28">
        <v>12962</v>
      </c>
      <c r="B4924" s="28" t="s">
        <v>18608</v>
      </c>
      <c r="C4924" s="28" t="s">
        <v>15754</v>
      </c>
    </row>
    <row r="4925" spans="1:3" x14ac:dyDescent="0.2">
      <c r="A4925" s="28">
        <v>12964</v>
      </c>
      <c r="B4925" s="28" t="s">
        <v>18609</v>
      </c>
      <c r="C4925" s="28" t="s">
        <v>15754</v>
      </c>
    </row>
    <row r="4926" spans="1:3" x14ac:dyDescent="0.2">
      <c r="A4926" s="28">
        <v>12965</v>
      </c>
      <c r="B4926" s="28" t="s">
        <v>18610</v>
      </c>
      <c r="C4926" s="28" t="s">
        <v>15754</v>
      </c>
    </row>
    <row r="4927" spans="1:3" x14ac:dyDescent="0.2">
      <c r="A4927" s="28">
        <v>12966</v>
      </c>
      <c r="B4927" s="28" t="s">
        <v>18611</v>
      </c>
      <c r="C4927" s="28" t="s">
        <v>15754</v>
      </c>
    </row>
    <row r="4928" spans="1:3" x14ac:dyDescent="0.2">
      <c r="A4928" s="28">
        <v>12967</v>
      </c>
      <c r="B4928" s="28" t="s">
        <v>18612</v>
      </c>
      <c r="C4928" s="28" t="s">
        <v>15754</v>
      </c>
    </row>
    <row r="4929" spans="1:3" x14ac:dyDescent="0.2">
      <c r="A4929" s="28">
        <v>12969</v>
      </c>
      <c r="B4929" s="28" t="s">
        <v>16957</v>
      </c>
      <c r="C4929" s="28" t="s">
        <v>15754</v>
      </c>
    </row>
    <row r="4930" spans="1:3" x14ac:dyDescent="0.2">
      <c r="A4930" s="28">
        <v>12970</v>
      </c>
      <c r="B4930" s="28" t="s">
        <v>18613</v>
      </c>
      <c r="C4930" s="28" t="s">
        <v>15754</v>
      </c>
    </row>
    <row r="4931" spans="1:3" x14ac:dyDescent="0.2">
      <c r="A4931" s="28">
        <v>12972</v>
      </c>
      <c r="B4931" s="28" t="s">
        <v>16759</v>
      </c>
      <c r="C4931" s="28" t="s">
        <v>15754</v>
      </c>
    </row>
    <row r="4932" spans="1:3" x14ac:dyDescent="0.2">
      <c r="A4932" s="28">
        <v>12973</v>
      </c>
      <c r="B4932" s="28" t="s">
        <v>18614</v>
      </c>
      <c r="C4932" s="28" t="s">
        <v>15754</v>
      </c>
    </row>
    <row r="4933" spans="1:3" x14ac:dyDescent="0.2">
      <c r="A4933" s="28">
        <v>12974</v>
      </c>
      <c r="B4933" s="28" t="s">
        <v>18615</v>
      </c>
      <c r="C4933" s="28" t="s">
        <v>15754</v>
      </c>
    </row>
    <row r="4934" spans="1:3" x14ac:dyDescent="0.2">
      <c r="A4934" s="28">
        <v>12975</v>
      </c>
      <c r="B4934" s="28" t="s">
        <v>18616</v>
      </c>
      <c r="C4934" s="28" t="s">
        <v>15754</v>
      </c>
    </row>
    <row r="4935" spans="1:3" x14ac:dyDescent="0.2">
      <c r="A4935" s="28">
        <v>12976</v>
      </c>
      <c r="B4935" s="28" t="s">
        <v>18617</v>
      </c>
      <c r="C4935" s="28" t="s">
        <v>15754</v>
      </c>
    </row>
    <row r="4936" spans="1:3" x14ac:dyDescent="0.2">
      <c r="A4936" s="28">
        <v>12977</v>
      </c>
      <c r="B4936" s="28" t="s">
        <v>18618</v>
      </c>
      <c r="C4936" s="28" t="s">
        <v>15754</v>
      </c>
    </row>
    <row r="4937" spans="1:3" x14ac:dyDescent="0.2">
      <c r="A4937" s="28">
        <v>12978</v>
      </c>
      <c r="B4937" s="28" t="s">
        <v>18619</v>
      </c>
      <c r="C4937" s="28" t="s">
        <v>15754</v>
      </c>
    </row>
    <row r="4938" spans="1:3" x14ac:dyDescent="0.2">
      <c r="A4938" s="28">
        <v>12979</v>
      </c>
      <c r="B4938" s="28" t="s">
        <v>18620</v>
      </c>
      <c r="C4938" s="28" t="s">
        <v>15754</v>
      </c>
    </row>
    <row r="4939" spans="1:3" x14ac:dyDescent="0.2">
      <c r="A4939" s="28">
        <v>12980</v>
      </c>
      <c r="B4939" s="28" t="s">
        <v>18621</v>
      </c>
      <c r="C4939" s="28" t="s">
        <v>15754</v>
      </c>
    </row>
    <row r="4940" spans="1:3" x14ac:dyDescent="0.2">
      <c r="A4940" s="28">
        <v>12981</v>
      </c>
      <c r="B4940" s="28" t="s">
        <v>18622</v>
      </c>
      <c r="C4940" s="28" t="s">
        <v>15754</v>
      </c>
    </row>
    <row r="4941" spans="1:3" x14ac:dyDescent="0.2">
      <c r="A4941" s="28">
        <v>12983</v>
      </c>
      <c r="B4941" s="28" t="s">
        <v>18623</v>
      </c>
      <c r="C4941" s="28" t="s">
        <v>15754</v>
      </c>
    </row>
    <row r="4942" spans="1:3" x14ac:dyDescent="0.2">
      <c r="A4942" s="28">
        <v>12985</v>
      </c>
      <c r="B4942" s="28" t="s">
        <v>18624</v>
      </c>
      <c r="C4942" s="28" t="s">
        <v>15754</v>
      </c>
    </row>
    <row r="4943" spans="1:3" x14ac:dyDescent="0.2">
      <c r="A4943" s="28">
        <v>12986</v>
      </c>
      <c r="B4943" s="28" t="s">
        <v>18625</v>
      </c>
      <c r="C4943" s="28" t="s">
        <v>15754</v>
      </c>
    </row>
    <row r="4944" spans="1:3" x14ac:dyDescent="0.2">
      <c r="A4944" s="28">
        <v>12987</v>
      </c>
      <c r="B4944" s="28" t="s">
        <v>18626</v>
      </c>
      <c r="C4944" s="28" t="s">
        <v>15754</v>
      </c>
    </row>
    <row r="4945" spans="1:3" x14ac:dyDescent="0.2">
      <c r="A4945" s="28">
        <v>12989</v>
      </c>
      <c r="B4945" s="28" t="s">
        <v>18627</v>
      </c>
      <c r="C4945" s="28" t="s">
        <v>15754</v>
      </c>
    </row>
    <row r="4946" spans="1:3" x14ac:dyDescent="0.2">
      <c r="A4946" s="28">
        <v>12992</v>
      </c>
      <c r="B4946" s="28" t="s">
        <v>18628</v>
      </c>
      <c r="C4946" s="28" t="s">
        <v>15754</v>
      </c>
    </row>
    <row r="4947" spans="1:3" x14ac:dyDescent="0.2">
      <c r="A4947" s="28">
        <v>12993</v>
      </c>
      <c r="B4947" s="28" t="s">
        <v>16376</v>
      </c>
      <c r="C4947" s="28" t="s">
        <v>15754</v>
      </c>
    </row>
    <row r="4948" spans="1:3" x14ac:dyDescent="0.2">
      <c r="A4948" s="28">
        <v>12995</v>
      </c>
      <c r="B4948" s="28" t="s">
        <v>18629</v>
      </c>
      <c r="C4948" s="28" t="s">
        <v>15754</v>
      </c>
    </row>
    <row r="4949" spans="1:3" x14ac:dyDescent="0.2">
      <c r="A4949" s="28">
        <v>12996</v>
      </c>
      <c r="B4949" s="28" t="s">
        <v>18630</v>
      </c>
      <c r="C4949" s="28" t="s">
        <v>15754</v>
      </c>
    </row>
    <row r="4950" spans="1:3" x14ac:dyDescent="0.2">
      <c r="A4950" s="28">
        <v>12997</v>
      </c>
      <c r="B4950" s="28" t="s">
        <v>16117</v>
      </c>
      <c r="C4950" s="28" t="s">
        <v>15754</v>
      </c>
    </row>
    <row r="4951" spans="1:3" x14ac:dyDescent="0.2">
      <c r="A4951" s="28">
        <v>12998</v>
      </c>
      <c r="B4951" s="28" t="s">
        <v>18631</v>
      </c>
      <c r="C4951" s="28" t="s">
        <v>15754</v>
      </c>
    </row>
    <row r="4952" spans="1:3" x14ac:dyDescent="0.2">
      <c r="A4952" s="28">
        <v>13020</v>
      </c>
      <c r="B4952" s="28" t="s">
        <v>18632</v>
      </c>
      <c r="C4952" s="28" t="s">
        <v>15754</v>
      </c>
    </row>
    <row r="4953" spans="1:3" x14ac:dyDescent="0.2">
      <c r="A4953" s="28">
        <v>13021</v>
      </c>
      <c r="B4953" s="28" t="s">
        <v>16010</v>
      </c>
      <c r="C4953" s="28" t="s">
        <v>15754</v>
      </c>
    </row>
    <row r="4954" spans="1:3" x14ac:dyDescent="0.2">
      <c r="A4954" s="28">
        <v>13022</v>
      </c>
      <c r="B4954" s="28" t="s">
        <v>16010</v>
      </c>
      <c r="C4954" s="28" t="s">
        <v>15754</v>
      </c>
    </row>
    <row r="4955" spans="1:3" x14ac:dyDescent="0.2">
      <c r="A4955" s="28">
        <v>13024</v>
      </c>
      <c r="B4955" s="28" t="s">
        <v>16010</v>
      </c>
      <c r="C4955" s="28" t="s">
        <v>15754</v>
      </c>
    </row>
    <row r="4956" spans="1:3" x14ac:dyDescent="0.2">
      <c r="A4956" s="28">
        <v>13026</v>
      </c>
      <c r="B4956" s="28" t="s">
        <v>16778</v>
      </c>
      <c r="C4956" s="28" t="s">
        <v>15754</v>
      </c>
    </row>
    <row r="4957" spans="1:3" x14ac:dyDescent="0.2">
      <c r="A4957" s="28">
        <v>13027</v>
      </c>
      <c r="B4957" s="28" t="s">
        <v>18633</v>
      </c>
      <c r="C4957" s="28" t="s">
        <v>15754</v>
      </c>
    </row>
    <row r="4958" spans="1:3" x14ac:dyDescent="0.2">
      <c r="A4958" s="28">
        <v>13028</v>
      </c>
      <c r="B4958" s="28" t="s">
        <v>18634</v>
      </c>
      <c r="C4958" s="28" t="s">
        <v>15754</v>
      </c>
    </row>
    <row r="4959" spans="1:3" x14ac:dyDescent="0.2">
      <c r="A4959" s="28">
        <v>13029</v>
      </c>
      <c r="B4959" s="28" t="s">
        <v>18635</v>
      </c>
      <c r="C4959" s="28" t="s">
        <v>15754</v>
      </c>
    </row>
    <row r="4960" spans="1:3" x14ac:dyDescent="0.2">
      <c r="A4960" s="28">
        <v>13030</v>
      </c>
      <c r="B4960" s="28" t="s">
        <v>17368</v>
      </c>
      <c r="C4960" s="28" t="s">
        <v>15754</v>
      </c>
    </row>
    <row r="4961" spans="1:3" x14ac:dyDescent="0.2">
      <c r="A4961" s="28">
        <v>13031</v>
      </c>
      <c r="B4961" s="28" t="s">
        <v>18636</v>
      </c>
      <c r="C4961" s="28" t="s">
        <v>15754</v>
      </c>
    </row>
    <row r="4962" spans="1:3" x14ac:dyDescent="0.2">
      <c r="A4962" s="28">
        <v>13032</v>
      </c>
      <c r="B4962" s="28" t="s">
        <v>18637</v>
      </c>
      <c r="C4962" s="28" t="s">
        <v>15754</v>
      </c>
    </row>
    <row r="4963" spans="1:3" x14ac:dyDescent="0.2">
      <c r="A4963" s="28">
        <v>13033</v>
      </c>
      <c r="B4963" s="28" t="s">
        <v>18638</v>
      </c>
      <c r="C4963" s="28" t="s">
        <v>15754</v>
      </c>
    </row>
    <row r="4964" spans="1:3" x14ac:dyDescent="0.2">
      <c r="A4964" s="28">
        <v>13034</v>
      </c>
      <c r="B4964" s="28" t="s">
        <v>18639</v>
      </c>
      <c r="C4964" s="28" t="s">
        <v>15754</v>
      </c>
    </row>
    <row r="4965" spans="1:3" x14ac:dyDescent="0.2">
      <c r="A4965" s="28">
        <v>13035</v>
      </c>
      <c r="B4965" s="28" t="s">
        <v>18640</v>
      </c>
      <c r="C4965" s="28" t="s">
        <v>15754</v>
      </c>
    </row>
    <row r="4966" spans="1:3" x14ac:dyDescent="0.2">
      <c r="A4966" s="28">
        <v>13036</v>
      </c>
      <c r="B4966" s="28" t="s">
        <v>18641</v>
      </c>
      <c r="C4966" s="28" t="s">
        <v>15754</v>
      </c>
    </row>
    <row r="4967" spans="1:3" x14ac:dyDescent="0.2">
      <c r="A4967" s="28">
        <v>13037</v>
      </c>
      <c r="B4967" s="28" t="s">
        <v>18642</v>
      </c>
      <c r="C4967" s="28" t="s">
        <v>15754</v>
      </c>
    </row>
    <row r="4968" spans="1:3" x14ac:dyDescent="0.2">
      <c r="A4968" s="28">
        <v>13039</v>
      </c>
      <c r="B4968" s="28" t="s">
        <v>18643</v>
      </c>
      <c r="C4968" s="28" t="s">
        <v>15754</v>
      </c>
    </row>
    <row r="4969" spans="1:3" x14ac:dyDescent="0.2">
      <c r="A4969" s="28">
        <v>13040</v>
      </c>
      <c r="B4969" s="28" t="s">
        <v>18644</v>
      </c>
      <c r="C4969" s="28" t="s">
        <v>15754</v>
      </c>
    </row>
    <row r="4970" spans="1:3" x14ac:dyDescent="0.2">
      <c r="A4970" s="28">
        <v>13041</v>
      </c>
      <c r="B4970" s="28" t="s">
        <v>18645</v>
      </c>
      <c r="C4970" s="28" t="s">
        <v>15754</v>
      </c>
    </row>
    <row r="4971" spans="1:3" x14ac:dyDescent="0.2">
      <c r="A4971" s="28">
        <v>13042</v>
      </c>
      <c r="B4971" s="28" t="s">
        <v>18646</v>
      </c>
      <c r="C4971" s="28" t="s">
        <v>15754</v>
      </c>
    </row>
    <row r="4972" spans="1:3" x14ac:dyDescent="0.2">
      <c r="A4972" s="28">
        <v>13043</v>
      </c>
      <c r="B4972" s="28" t="s">
        <v>18647</v>
      </c>
      <c r="C4972" s="28" t="s">
        <v>15754</v>
      </c>
    </row>
    <row r="4973" spans="1:3" x14ac:dyDescent="0.2">
      <c r="A4973" s="28">
        <v>13044</v>
      </c>
      <c r="B4973" s="28" t="s">
        <v>18648</v>
      </c>
      <c r="C4973" s="28" t="s">
        <v>15754</v>
      </c>
    </row>
    <row r="4974" spans="1:3" x14ac:dyDescent="0.2">
      <c r="A4974" s="28">
        <v>13045</v>
      </c>
      <c r="B4974" s="28" t="s">
        <v>18649</v>
      </c>
      <c r="C4974" s="28" t="s">
        <v>15754</v>
      </c>
    </row>
    <row r="4975" spans="1:3" x14ac:dyDescent="0.2">
      <c r="A4975" s="28">
        <v>13051</v>
      </c>
      <c r="B4975" s="28" t="s">
        <v>18650</v>
      </c>
      <c r="C4975" s="28" t="s">
        <v>15754</v>
      </c>
    </row>
    <row r="4976" spans="1:3" x14ac:dyDescent="0.2">
      <c r="A4976" s="28">
        <v>13052</v>
      </c>
      <c r="B4976" s="28" t="s">
        <v>18651</v>
      </c>
      <c r="C4976" s="28" t="s">
        <v>15754</v>
      </c>
    </row>
    <row r="4977" spans="1:3" x14ac:dyDescent="0.2">
      <c r="A4977" s="28">
        <v>13053</v>
      </c>
      <c r="B4977" s="28" t="s">
        <v>16727</v>
      </c>
      <c r="C4977" s="28" t="s">
        <v>15754</v>
      </c>
    </row>
    <row r="4978" spans="1:3" x14ac:dyDescent="0.2">
      <c r="A4978" s="28">
        <v>13054</v>
      </c>
      <c r="B4978" s="28" t="s">
        <v>18652</v>
      </c>
      <c r="C4978" s="28" t="s">
        <v>15754</v>
      </c>
    </row>
    <row r="4979" spans="1:3" x14ac:dyDescent="0.2">
      <c r="A4979" s="28">
        <v>13056</v>
      </c>
      <c r="B4979" s="28" t="s">
        <v>18653</v>
      </c>
      <c r="C4979" s="28" t="s">
        <v>15754</v>
      </c>
    </row>
    <row r="4980" spans="1:3" x14ac:dyDescent="0.2">
      <c r="A4980" s="28">
        <v>13057</v>
      </c>
      <c r="B4980" s="28" t="s">
        <v>18654</v>
      </c>
      <c r="C4980" s="28" t="s">
        <v>15754</v>
      </c>
    </row>
    <row r="4981" spans="1:3" x14ac:dyDescent="0.2">
      <c r="A4981" s="28">
        <v>13060</v>
      </c>
      <c r="B4981" s="28" t="s">
        <v>18655</v>
      </c>
      <c r="C4981" s="28" t="s">
        <v>15754</v>
      </c>
    </row>
    <row r="4982" spans="1:3" x14ac:dyDescent="0.2">
      <c r="A4982" s="28">
        <v>13061</v>
      </c>
      <c r="B4982" s="28" t="s">
        <v>18656</v>
      </c>
      <c r="C4982" s="28" t="s">
        <v>15754</v>
      </c>
    </row>
    <row r="4983" spans="1:3" x14ac:dyDescent="0.2">
      <c r="A4983" s="28">
        <v>13062</v>
      </c>
      <c r="B4983" s="28" t="s">
        <v>16564</v>
      </c>
      <c r="C4983" s="28" t="s">
        <v>15754</v>
      </c>
    </row>
    <row r="4984" spans="1:3" x14ac:dyDescent="0.2">
      <c r="A4984" s="28">
        <v>13063</v>
      </c>
      <c r="B4984" s="28" t="s">
        <v>18657</v>
      </c>
      <c r="C4984" s="28" t="s">
        <v>15754</v>
      </c>
    </row>
    <row r="4985" spans="1:3" x14ac:dyDescent="0.2">
      <c r="A4985" s="28">
        <v>13064</v>
      </c>
      <c r="B4985" s="28" t="s">
        <v>17164</v>
      </c>
      <c r="C4985" s="28" t="s">
        <v>15754</v>
      </c>
    </row>
    <row r="4986" spans="1:3" x14ac:dyDescent="0.2">
      <c r="A4986" s="28">
        <v>13065</v>
      </c>
      <c r="B4986" s="28" t="s">
        <v>18658</v>
      </c>
      <c r="C4986" s="28" t="s">
        <v>15754</v>
      </c>
    </row>
    <row r="4987" spans="1:3" x14ac:dyDescent="0.2">
      <c r="A4987" s="28">
        <v>13066</v>
      </c>
      <c r="B4987" s="28" t="s">
        <v>18659</v>
      </c>
      <c r="C4987" s="28" t="s">
        <v>15754</v>
      </c>
    </row>
    <row r="4988" spans="1:3" x14ac:dyDescent="0.2">
      <c r="A4988" s="28">
        <v>13068</v>
      </c>
      <c r="B4988" s="28" t="s">
        <v>18660</v>
      </c>
      <c r="C4988" s="28" t="s">
        <v>15754</v>
      </c>
    </row>
    <row r="4989" spans="1:3" x14ac:dyDescent="0.2">
      <c r="A4989" s="28">
        <v>13069</v>
      </c>
      <c r="B4989" s="28" t="s">
        <v>18661</v>
      </c>
      <c r="C4989" s="28" t="s">
        <v>15754</v>
      </c>
    </row>
    <row r="4990" spans="1:3" x14ac:dyDescent="0.2">
      <c r="A4990" s="28">
        <v>13071</v>
      </c>
      <c r="B4990" s="28" t="s">
        <v>18662</v>
      </c>
      <c r="C4990" s="28" t="s">
        <v>15754</v>
      </c>
    </row>
    <row r="4991" spans="1:3" x14ac:dyDescent="0.2">
      <c r="A4991" s="28">
        <v>13072</v>
      </c>
      <c r="B4991" s="28" t="s">
        <v>16099</v>
      </c>
      <c r="C4991" s="28" t="s">
        <v>15754</v>
      </c>
    </row>
    <row r="4992" spans="1:3" x14ac:dyDescent="0.2">
      <c r="A4992" s="28">
        <v>13073</v>
      </c>
      <c r="B4992" s="28" t="s">
        <v>15995</v>
      </c>
      <c r="C4992" s="28" t="s">
        <v>15754</v>
      </c>
    </row>
    <row r="4993" spans="1:3" x14ac:dyDescent="0.2">
      <c r="A4993" s="28">
        <v>13074</v>
      </c>
      <c r="B4993" s="28" t="s">
        <v>18663</v>
      </c>
      <c r="C4993" s="28" t="s">
        <v>15754</v>
      </c>
    </row>
    <row r="4994" spans="1:3" x14ac:dyDescent="0.2">
      <c r="A4994" s="28">
        <v>13076</v>
      </c>
      <c r="B4994" s="28" t="s">
        <v>18664</v>
      </c>
      <c r="C4994" s="28" t="s">
        <v>15754</v>
      </c>
    </row>
    <row r="4995" spans="1:3" x14ac:dyDescent="0.2">
      <c r="A4995" s="28">
        <v>13077</v>
      </c>
      <c r="B4995" s="28" t="s">
        <v>18665</v>
      </c>
      <c r="C4995" s="28" t="s">
        <v>15754</v>
      </c>
    </row>
    <row r="4996" spans="1:3" x14ac:dyDescent="0.2">
      <c r="A4996" s="28">
        <v>13078</v>
      </c>
      <c r="B4996" s="28" t="s">
        <v>18666</v>
      </c>
      <c r="C4996" s="28" t="s">
        <v>15754</v>
      </c>
    </row>
    <row r="4997" spans="1:3" x14ac:dyDescent="0.2">
      <c r="A4997" s="28">
        <v>13080</v>
      </c>
      <c r="B4997" s="28" t="s">
        <v>18667</v>
      </c>
      <c r="C4997" s="28" t="s">
        <v>15754</v>
      </c>
    </row>
    <row r="4998" spans="1:3" x14ac:dyDescent="0.2">
      <c r="A4998" s="28">
        <v>13081</v>
      </c>
      <c r="B4998" s="28" t="s">
        <v>18668</v>
      </c>
      <c r="C4998" s="28" t="s">
        <v>15754</v>
      </c>
    </row>
    <row r="4999" spans="1:3" x14ac:dyDescent="0.2">
      <c r="A4999" s="28">
        <v>13082</v>
      </c>
      <c r="B4999" s="28" t="s">
        <v>18669</v>
      </c>
      <c r="C4999" s="28" t="s">
        <v>15754</v>
      </c>
    </row>
    <row r="5000" spans="1:3" x14ac:dyDescent="0.2">
      <c r="A5000" s="28">
        <v>13083</v>
      </c>
      <c r="B5000" s="28" t="s">
        <v>18670</v>
      </c>
      <c r="C5000" s="28" t="s">
        <v>15754</v>
      </c>
    </row>
    <row r="5001" spans="1:3" x14ac:dyDescent="0.2">
      <c r="A5001" s="28">
        <v>13084</v>
      </c>
      <c r="B5001" s="28" t="s">
        <v>18671</v>
      </c>
      <c r="C5001" s="28" t="s">
        <v>15754</v>
      </c>
    </row>
    <row r="5002" spans="1:3" x14ac:dyDescent="0.2">
      <c r="A5002" s="28">
        <v>13087</v>
      </c>
      <c r="B5002" s="28" t="s">
        <v>17871</v>
      </c>
      <c r="C5002" s="28" t="s">
        <v>15754</v>
      </c>
    </row>
    <row r="5003" spans="1:3" x14ac:dyDescent="0.2">
      <c r="A5003" s="28">
        <v>13088</v>
      </c>
      <c r="B5003" s="28" t="s">
        <v>18672</v>
      </c>
      <c r="C5003" s="28" t="s">
        <v>15754</v>
      </c>
    </row>
    <row r="5004" spans="1:3" x14ac:dyDescent="0.2">
      <c r="A5004" s="28">
        <v>13089</v>
      </c>
      <c r="B5004" s="28" t="s">
        <v>18672</v>
      </c>
      <c r="C5004" s="28" t="s">
        <v>15754</v>
      </c>
    </row>
    <row r="5005" spans="1:3" x14ac:dyDescent="0.2">
      <c r="A5005" s="28">
        <v>13090</v>
      </c>
      <c r="B5005" s="28" t="s">
        <v>18672</v>
      </c>
      <c r="C5005" s="28" t="s">
        <v>15754</v>
      </c>
    </row>
    <row r="5006" spans="1:3" x14ac:dyDescent="0.2">
      <c r="A5006" s="28">
        <v>13092</v>
      </c>
      <c r="B5006" s="28" t="s">
        <v>18673</v>
      </c>
      <c r="C5006" s="28" t="s">
        <v>15754</v>
      </c>
    </row>
    <row r="5007" spans="1:3" x14ac:dyDescent="0.2">
      <c r="A5007" s="28">
        <v>13093</v>
      </c>
      <c r="B5007" s="28" t="s">
        <v>18674</v>
      </c>
      <c r="C5007" s="28" t="s">
        <v>15754</v>
      </c>
    </row>
    <row r="5008" spans="1:3" x14ac:dyDescent="0.2">
      <c r="A5008" s="28">
        <v>13101</v>
      </c>
      <c r="B5008" s="28" t="s">
        <v>18675</v>
      </c>
      <c r="C5008" s="28" t="s">
        <v>15754</v>
      </c>
    </row>
    <row r="5009" spans="1:3" x14ac:dyDescent="0.2">
      <c r="A5009" s="28">
        <v>13102</v>
      </c>
      <c r="B5009" s="28" t="s">
        <v>18676</v>
      </c>
      <c r="C5009" s="28" t="s">
        <v>15754</v>
      </c>
    </row>
    <row r="5010" spans="1:3" x14ac:dyDescent="0.2">
      <c r="A5010" s="28">
        <v>13103</v>
      </c>
      <c r="B5010" s="28" t="s">
        <v>18677</v>
      </c>
      <c r="C5010" s="28" t="s">
        <v>15754</v>
      </c>
    </row>
    <row r="5011" spans="1:3" x14ac:dyDescent="0.2">
      <c r="A5011" s="28">
        <v>13104</v>
      </c>
      <c r="B5011" s="28" t="s">
        <v>18678</v>
      </c>
      <c r="C5011" s="28" t="s">
        <v>15754</v>
      </c>
    </row>
    <row r="5012" spans="1:3" x14ac:dyDescent="0.2">
      <c r="A5012" s="28">
        <v>13107</v>
      </c>
      <c r="B5012" s="28" t="s">
        <v>18679</v>
      </c>
      <c r="C5012" s="28" t="s">
        <v>15754</v>
      </c>
    </row>
    <row r="5013" spans="1:3" x14ac:dyDescent="0.2">
      <c r="A5013" s="28">
        <v>13108</v>
      </c>
      <c r="B5013" s="28" t="s">
        <v>18680</v>
      </c>
      <c r="C5013" s="28" t="s">
        <v>15754</v>
      </c>
    </row>
    <row r="5014" spans="1:3" x14ac:dyDescent="0.2">
      <c r="A5014" s="28">
        <v>13110</v>
      </c>
      <c r="B5014" s="28" t="s">
        <v>18681</v>
      </c>
      <c r="C5014" s="28" t="s">
        <v>15754</v>
      </c>
    </row>
    <row r="5015" spans="1:3" x14ac:dyDescent="0.2">
      <c r="A5015" s="28">
        <v>13111</v>
      </c>
      <c r="B5015" s="28" t="s">
        <v>18682</v>
      </c>
      <c r="C5015" s="28" t="s">
        <v>15754</v>
      </c>
    </row>
    <row r="5016" spans="1:3" x14ac:dyDescent="0.2">
      <c r="A5016" s="28">
        <v>13112</v>
      </c>
      <c r="B5016" s="28" t="s">
        <v>18683</v>
      </c>
      <c r="C5016" s="28" t="s">
        <v>15754</v>
      </c>
    </row>
    <row r="5017" spans="1:3" x14ac:dyDescent="0.2">
      <c r="A5017" s="28">
        <v>13113</v>
      </c>
      <c r="B5017" s="28" t="s">
        <v>18684</v>
      </c>
      <c r="C5017" s="28" t="s">
        <v>15754</v>
      </c>
    </row>
    <row r="5018" spans="1:3" x14ac:dyDescent="0.2">
      <c r="A5018" s="28">
        <v>13114</v>
      </c>
      <c r="B5018" s="28" t="s">
        <v>16739</v>
      </c>
      <c r="C5018" s="28" t="s">
        <v>15754</v>
      </c>
    </row>
    <row r="5019" spans="1:3" x14ac:dyDescent="0.2">
      <c r="A5019" s="28">
        <v>13115</v>
      </c>
      <c r="B5019" s="28" t="s">
        <v>18685</v>
      </c>
      <c r="C5019" s="28" t="s">
        <v>15754</v>
      </c>
    </row>
    <row r="5020" spans="1:3" x14ac:dyDescent="0.2">
      <c r="A5020" s="28">
        <v>13116</v>
      </c>
      <c r="B5020" s="28" t="s">
        <v>18686</v>
      </c>
      <c r="C5020" s="28" t="s">
        <v>15754</v>
      </c>
    </row>
    <row r="5021" spans="1:3" x14ac:dyDescent="0.2">
      <c r="A5021" s="28">
        <v>13117</v>
      </c>
      <c r="B5021" s="28" t="s">
        <v>18687</v>
      </c>
      <c r="C5021" s="28" t="s">
        <v>15754</v>
      </c>
    </row>
    <row r="5022" spans="1:3" x14ac:dyDescent="0.2">
      <c r="A5022" s="28">
        <v>13118</v>
      </c>
      <c r="B5022" s="28" t="s">
        <v>18688</v>
      </c>
      <c r="C5022" s="28" t="s">
        <v>15754</v>
      </c>
    </row>
    <row r="5023" spans="1:3" x14ac:dyDescent="0.2">
      <c r="A5023" s="28">
        <v>13119</v>
      </c>
      <c r="B5023" s="28" t="s">
        <v>18689</v>
      </c>
      <c r="C5023" s="28" t="s">
        <v>15754</v>
      </c>
    </row>
    <row r="5024" spans="1:3" x14ac:dyDescent="0.2">
      <c r="A5024" s="28">
        <v>13120</v>
      </c>
      <c r="B5024" s="28" t="s">
        <v>18690</v>
      </c>
      <c r="C5024" s="28" t="s">
        <v>15754</v>
      </c>
    </row>
    <row r="5025" spans="1:3" x14ac:dyDescent="0.2">
      <c r="A5025" s="28">
        <v>13121</v>
      </c>
      <c r="B5025" s="28" t="s">
        <v>17113</v>
      </c>
      <c r="C5025" s="28" t="s">
        <v>15754</v>
      </c>
    </row>
    <row r="5026" spans="1:3" x14ac:dyDescent="0.2">
      <c r="A5026" s="28">
        <v>13122</v>
      </c>
      <c r="B5026" s="28" t="s">
        <v>18691</v>
      </c>
      <c r="C5026" s="28" t="s">
        <v>15754</v>
      </c>
    </row>
    <row r="5027" spans="1:3" x14ac:dyDescent="0.2">
      <c r="A5027" s="28">
        <v>13123</v>
      </c>
      <c r="B5027" s="28" t="s">
        <v>18692</v>
      </c>
      <c r="C5027" s="28" t="s">
        <v>15754</v>
      </c>
    </row>
    <row r="5028" spans="1:3" x14ac:dyDescent="0.2">
      <c r="A5028" s="28">
        <v>13124</v>
      </c>
      <c r="B5028" s="28" t="s">
        <v>18693</v>
      </c>
      <c r="C5028" s="28" t="s">
        <v>15754</v>
      </c>
    </row>
    <row r="5029" spans="1:3" x14ac:dyDescent="0.2">
      <c r="A5029" s="28">
        <v>13126</v>
      </c>
      <c r="B5029" s="28" t="s">
        <v>18694</v>
      </c>
      <c r="C5029" s="28" t="s">
        <v>15754</v>
      </c>
    </row>
    <row r="5030" spans="1:3" x14ac:dyDescent="0.2">
      <c r="A5030" s="28">
        <v>13131</v>
      </c>
      <c r="B5030" s="28" t="s">
        <v>18695</v>
      </c>
      <c r="C5030" s="28" t="s">
        <v>15754</v>
      </c>
    </row>
    <row r="5031" spans="1:3" x14ac:dyDescent="0.2">
      <c r="A5031" s="28">
        <v>13132</v>
      </c>
      <c r="B5031" s="28" t="s">
        <v>18696</v>
      </c>
      <c r="C5031" s="28" t="s">
        <v>15754</v>
      </c>
    </row>
    <row r="5032" spans="1:3" x14ac:dyDescent="0.2">
      <c r="A5032" s="28">
        <v>13134</v>
      </c>
      <c r="B5032" s="28" t="s">
        <v>18697</v>
      </c>
      <c r="C5032" s="28" t="s">
        <v>15754</v>
      </c>
    </row>
    <row r="5033" spans="1:3" x14ac:dyDescent="0.2">
      <c r="A5033" s="28">
        <v>13135</v>
      </c>
      <c r="B5033" s="28" t="s">
        <v>18698</v>
      </c>
      <c r="C5033" s="28" t="s">
        <v>15754</v>
      </c>
    </row>
    <row r="5034" spans="1:3" x14ac:dyDescent="0.2">
      <c r="A5034" s="28">
        <v>13136</v>
      </c>
      <c r="B5034" s="28" t="s">
        <v>18699</v>
      </c>
      <c r="C5034" s="28" t="s">
        <v>15754</v>
      </c>
    </row>
    <row r="5035" spans="1:3" x14ac:dyDescent="0.2">
      <c r="A5035" s="28">
        <v>13137</v>
      </c>
      <c r="B5035" s="28" t="s">
        <v>16364</v>
      </c>
      <c r="C5035" s="28" t="s">
        <v>15754</v>
      </c>
    </row>
    <row r="5036" spans="1:3" x14ac:dyDescent="0.2">
      <c r="A5036" s="28">
        <v>13138</v>
      </c>
      <c r="B5036" s="28" t="s">
        <v>18700</v>
      </c>
      <c r="C5036" s="28" t="s">
        <v>15754</v>
      </c>
    </row>
    <row r="5037" spans="1:3" x14ac:dyDescent="0.2">
      <c r="A5037" s="28">
        <v>13139</v>
      </c>
      <c r="B5037" s="28" t="s">
        <v>18701</v>
      </c>
      <c r="C5037" s="28" t="s">
        <v>15754</v>
      </c>
    </row>
    <row r="5038" spans="1:3" x14ac:dyDescent="0.2">
      <c r="A5038" s="28">
        <v>13140</v>
      </c>
      <c r="B5038" s="28" t="s">
        <v>18702</v>
      </c>
      <c r="C5038" s="28" t="s">
        <v>15754</v>
      </c>
    </row>
    <row r="5039" spans="1:3" x14ac:dyDescent="0.2">
      <c r="A5039" s="28">
        <v>13141</v>
      </c>
      <c r="B5039" s="28" t="s">
        <v>18703</v>
      </c>
      <c r="C5039" s="28" t="s">
        <v>15754</v>
      </c>
    </row>
    <row r="5040" spans="1:3" x14ac:dyDescent="0.2">
      <c r="A5040" s="28">
        <v>13142</v>
      </c>
      <c r="B5040" s="28" t="s">
        <v>18704</v>
      </c>
      <c r="C5040" s="28" t="s">
        <v>15754</v>
      </c>
    </row>
    <row r="5041" spans="1:3" x14ac:dyDescent="0.2">
      <c r="A5041" s="28">
        <v>13143</v>
      </c>
      <c r="B5041" s="28" t="s">
        <v>18705</v>
      </c>
      <c r="C5041" s="28" t="s">
        <v>15754</v>
      </c>
    </row>
    <row r="5042" spans="1:3" x14ac:dyDescent="0.2">
      <c r="A5042" s="28">
        <v>13144</v>
      </c>
      <c r="B5042" s="28" t="s">
        <v>17791</v>
      </c>
      <c r="C5042" s="28" t="s">
        <v>15754</v>
      </c>
    </row>
    <row r="5043" spans="1:3" x14ac:dyDescent="0.2">
      <c r="A5043" s="28">
        <v>13145</v>
      </c>
      <c r="B5043" s="28" t="s">
        <v>18706</v>
      </c>
      <c r="C5043" s="28" t="s">
        <v>15754</v>
      </c>
    </row>
    <row r="5044" spans="1:3" x14ac:dyDescent="0.2">
      <c r="A5044" s="28">
        <v>13146</v>
      </c>
      <c r="B5044" s="28" t="s">
        <v>18707</v>
      </c>
      <c r="C5044" s="28" t="s">
        <v>15754</v>
      </c>
    </row>
    <row r="5045" spans="1:3" x14ac:dyDescent="0.2">
      <c r="A5045" s="28">
        <v>13147</v>
      </c>
      <c r="B5045" s="28" t="s">
        <v>18708</v>
      </c>
      <c r="C5045" s="28" t="s">
        <v>15754</v>
      </c>
    </row>
    <row r="5046" spans="1:3" x14ac:dyDescent="0.2">
      <c r="A5046" s="28">
        <v>13148</v>
      </c>
      <c r="B5046" s="28" t="s">
        <v>18709</v>
      </c>
      <c r="C5046" s="28" t="s">
        <v>15754</v>
      </c>
    </row>
    <row r="5047" spans="1:3" x14ac:dyDescent="0.2">
      <c r="A5047" s="28">
        <v>13152</v>
      </c>
      <c r="B5047" s="28" t="s">
        <v>18710</v>
      </c>
      <c r="C5047" s="28" t="s">
        <v>15754</v>
      </c>
    </row>
    <row r="5048" spans="1:3" x14ac:dyDescent="0.2">
      <c r="A5048" s="28">
        <v>13153</v>
      </c>
      <c r="B5048" s="28" t="s">
        <v>18711</v>
      </c>
      <c r="C5048" s="28" t="s">
        <v>15754</v>
      </c>
    </row>
    <row r="5049" spans="1:3" x14ac:dyDescent="0.2">
      <c r="A5049" s="28">
        <v>13154</v>
      </c>
      <c r="B5049" s="28" t="s">
        <v>18712</v>
      </c>
      <c r="C5049" s="28" t="s">
        <v>15754</v>
      </c>
    </row>
    <row r="5050" spans="1:3" x14ac:dyDescent="0.2">
      <c r="A5050" s="28">
        <v>13155</v>
      </c>
      <c r="B5050" s="28" t="s">
        <v>18713</v>
      </c>
      <c r="C5050" s="28" t="s">
        <v>15754</v>
      </c>
    </row>
    <row r="5051" spans="1:3" x14ac:dyDescent="0.2">
      <c r="A5051" s="28">
        <v>13156</v>
      </c>
      <c r="B5051" s="28" t="s">
        <v>16049</v>
      </c>
      <c r="C5051" s="28" t="s">
        <v>15754</v>
      </c>
    </row>
    <row r="5052" spans="1:3" x14ac:dyDescent="0.2">
      <c r="A5052" s="28">
        <v>13157</v>
      </c>
      <c r="B5052" s="28" t="s">
        <v>18714</v>
      </c>
      <c r="C5052" s="28" t="s">
        <v>15754</v>
      </c>
    </row>
    <row r="5053" spans="1:3" x14ac:dyDescent="0.2">
      <c r="A5053" s="28">
        <v>13158</v>
      </c>
      <c r="B5053" s="28" t="s">
        <v>18715</v>
      </c>
      <c r="C5053" s="28" t="s">
        <v>15754</v>
      </c>
    </row>
    <row r="5054" spans="1:3" x14ac:dyDescent="0.2">
      <c r="A5054" s="28">
        <v>13159</v>
      </c>
      <c r="B5054" s="28" t="s">
        <v>18716</v>
      </c>
      <c r="C5054" s="28" t="s">
        <v>15754</v>
      </c>
    </row>
    <row r="5055" spans="1:3" x14ac:dyDescent="0.2">
      <c r="A5055" s="28">
        <v>13160</v>
      </c>
      <c r="B5055" s="28" t="s">
        <v>18717</v>
      </c>
      <c r="C5055" s="28" t="s">
        <v>15754</v>
      </c>
    </row>
    <row r="5056" spans="1:3" x14ac:dyDescent="0.2">
      <c r="A5056" s="28">
        <v>13162</v>
      </c>
      <c r="B5056" s="28" t="s">
        <v>18718</v>
      </c>
      <c r="C5056" s="28" t="s">
        <v>15754</v>
      </c>
    </row>
    <row r="5057" spans="1:3" x14ac:dyDescent="0.2">
      <c r="A5057" s="28">
        <v>13163</v>
      </c>
      <c r="B5057" s="28" t="s">
        <v>18719</v>
      </c>
      <c r="C5057" s="28" t="s">
        <v>15754</v>
      </c>
    </row>
    <row r="5058" spans="1:3" x14ac:dyDescent="0.2">
      <c r="A5058" s="28">
        <v>13164</v>
      </c>
      <c r="B5058" s="28" t="s">
        <v>18720</v>
      </c>
      <c r="C5058" s="28" t="s">
        <v>15754</v>
      </c>
    </row>
    <row r="5059" spans="1:3" x14ac:dyDescent="0.2">
      <c r="A5059" s="28">
        <v>13165</v>
      </c>
      <c r="B5059" s="28" t="s">
        <v>18721</v>
      </c>
      <c r="C5059" s="28" t="s">
        <v>15754</v>
      </c>
    </row>
    <row r="5060" spans="1:3" x14ac:dyDescent="0.2">
      <c r="A5060" s="28">
        <v>13166</v>
      </c>
      <c r="B5060" s="28" t="s">
        <v>18722</v>
      </c>
      <c r="C5060" s="28" t="s">
        <v>15754</v>
      </c>
    </row>
    <row r="5061" spans="1:3" x14ac:dyDescent="0.2">
      <c r="A5061" s="28">
        <v>13167</v>
      </c>
      <c r="B5061" s="28" t="s">
        <v>18723</v>
      </c>
      <c r="C5061" s="28" t="s">
        <v>15754</v>
      </c>
    </row>
    <row r="5062" spans="1:3" x14ac:dyDescent="0.2">
      <c r="A5062" s="28">
        <v>13201</v>
      </c>
      <c r="B5062" s="28" t="s">
        <v>18724</v>
      </c>
      <c r="C5062" s="28" t="s">
        <v>15754</v>
      </c>
    </row>
    <row r="5063" spans="1:3" x14ac:dyDescent="0.2">
      <c r="A5063" s="28">
        <v>13202</v>
      </c>
      <c r="B5063" s="28" t="s">
        <v>18724</v>
      </c>
      <c r="C5063" s="28" t="s">
        <v>15754</v>
      </c>
    </row>
    <row r="5064" spans="1:3" x14ac:dyDescent="0.2">
      <c r="A5064" s="28">
        <v>13203</v>
      </c>
      <c r="B5064" s="28" t="s">
        <v>18724</v>
      </c>
      <c r="C5064" s="28" t="s">
        <v>15754</v>
      </c>
    </row>
    <row r="5065" spans="1:3" x14ac:dyDescent="0.2">
      <c r="A5065" s="28">
        <v>13204</v>
      </c>
      <c r="B5065" s="28" t="s">
        <v>18724</v>
      </c>
      <c r="C5065" s="28" t="s">
        <v>15754</v>
      </c>
    </row>
    <row r="5066" spans="1:3" x14ac:dyDescent="0.2">
      <c r="A5066" s="28">
        <v>13205</v>
      </c>
      <c r="B5066" s="28" t="s">
        <v>18724</v>
      </c>
      <c r="C5066" s="28" t="s">
        <v>15754</v>
      </c>
    </row>
    <row r="5067" spans="1:3" x14ac:dyDescent="0.2">
      <c r="A5067" s="28">
        <v>13206</v>
      </c>
      <c r="B5067" s="28" t="s">
        <v>18724</v>
      </c>
      <c r="C5067" s="28" t="s">
        <v>15754</v>
      </c>
    </row>
    <row r="5068" spans="1:3" x14ac:dyDescent="0.2">
      <c r="A5068" s="28">
        <v>13207</v>
      </c>
      <c r="B5068" s="28" t="s">
        <v>18724</v>
      </c>
      <c r="C5068" s="28" t="s">
        <v>15754</v>
      </c>
    </row>
    <row r="5069" spans="1:3" x14ac:dyDescent="0.2">
      <c r="A5069" s="28">
        <v>13208</v>
      </c>
      <c r="B5069" s="28" t="s">
        <v>18724</v>
      </c>
      <c r="C5069" s="28" t="s">
        <v>15754</v>
      </c>
    </row>
    <row r="5070" spans="1:3" x14ac:dyDescent="0.2">
      <c r="A5070" s="28">
        <v>13209</v>
      </c>
      <c r="B5070" s="28" t="s">
        <v>18724</v>
      </c>
      <c r="C5070" s="28" t="s">
        <v>15754</v>
      </c>
    </row>
    <row r="5071" spans="1:3" x14ac:dyDescent="0.2">
      <c r="A5071" s="28">
        <v>13210</v>
      </c>
      <c r="B5071" s="28" t="s">
        <v>18724</v>
      </c>
      <c r="C5071" s="28" t="s">
        <v>15754</v>
      </c>
    </row>
    <row r="5072" spans="1:3" x14ac:dyDescent="0.2">
      <c r="A5072" s="28">
        <v>13211</v>
      </c>
      <c r="B5072" s="28" t="s">
        <v>18724</v>
      </c>
      <c r="C5072" s="28" t="s">
        <v>15754</v>
      </c>
    </row>
    <row r="5073" spans="1:3" x14ac:dyDescent="0.2">
      <c r="A5073" s="28">
        <v>13212</v>
      </c>
      <c r="B5073" s="28" t="s">
        <v>18724</v>
      </c>
      <c r="C5073" s="28" t="s">
        <v>15754</v>
      </c>
    </row>
    <row r="5074" spans="1:3" x14ac:dyDescent="0.2">
      <c r="A5074" s="28">
        <v>13214</v>
      </c>
      <c r="B5074" s="28" t="s">
        <v>18724</v>
      </c>
      <c r="C5074" s="28" t="s">
        <v>15754</v>
      </c>
    </row>
    <row r="5075" spans="1:3" x14ac:dyDescent="0.2">
      <c r="A5075" s="28">
        <v>13215</v>
      </c>
      <c r="B5075" s="28" t="s">
        <v>18724</v>
      </c>
      <c r="C5075" s="28" t="s">
        <v>15754</v>
      </c>
    </row>
    <row r="5076" spans="1:3" x14ac:dyDescent="0.2">
      <c r="A5076" s="28">
        <v>13217</v>
      </c>
      <c r="B5076" s="28" t="s">
        <v>18724</v>
      </c>
      <c r="C5076" s="28" t="s">
        <v>15754</v>
      </c>
    </row>
    <row r="5077" spans="1:3" x14ac:dyDescent="0.2">
      <c r="A5077" s="28">
        <v>13218</v>
      </c>
      <c r="B5077" s="28" t="s">
        <v>18724</v>
      </c>
      <c r="C5077" s="28" t="s">
        <v>15754</v>
      </c>
    </row>
    <row r="5078" spans="1:3" x14ac:dyDescent="0.2">
      <c r="A5078" s="28">
        <v>13219</v>
      </c>
      <c r="B5078" s="28" t="s">
        <v>18724</v>
      </c>
      <c r="C5078" s="28" t="s">
        <v>15754</v>
      </c>
    </row>
    <row r="5079" spans="1:3" x14ac:dyDescent="0.2">
      <c r="A5079" s="28">
        <v>13220</v>
      </c>
      <c r="B5079" s="28" t="s">
        <v>18724</v>
      </c>
      <c r="C5079" s="28" t="s">
        <v>15754</v>
      </c>
    </row>
    <row r="5080" spans="1:3" x14ac:dyDescent="0.2">
      <c r="A5080" s="28">
        <v>13221</v>
      </c>
      <c r="B5080" s="28" t="s">
        <v>18724</v>
      </c>
      <c r="C5080" s="28" t="s">
        <v>15754</v>
      </c>
    </row>
    <row r="5081" spans="1:3" x14ac:dyDescent="0.2">
      <c r="A5081" s="28">
        <v>13224</v>
      </c>
      <c r="B5081" s="28" t="s">
        <v>18724</v>
      </c>
      <c r="C5081" s="28" t="s">
        <v>15754</v>
      </c>
    </row>
    <row r="5082" spans="1:3" x14ac:dyDescent="0.2">
      <c r="A5082" s="28">
        <v>13225</v>
      </c>
      <c r="B5082" s="28" t="s">
        <v>18724</v>
      </c>
      <c r="C5082" s="28" t="s">
        <v>15754</v>
      </c>
    </row>
    <row r="5083" spans="1:3" x14ac:dyDescent="0.2">
      <c r="A5083" s="28">
        <v>13235</v>
      </c>
      <c r="B5083" s="28" t="s">
        <v>18724</v>
      </c>
      <c r="C5083" s="28" t="s">
        <v>15754</v>
      </c>
    </row>
    <row r="5084" spans="1:3" x14ac:dyDescent="0.2">
      <c r="A5084" s="28">
        <v>13244</v>
      </c>
      <c r="B5084" s="28" t="s">
        <v>18724</v>
      </c>
      <c r="C5084" s="28" t="s">
        <v>15754</v>
      </c>
    </row>
    <row r="5085" spans="1:3" x14ac:dyDescent="0.2">
      <c r="A5085" s="28">
        <v>13250</v>
      </c>
      <c r="B5085" s="28" t="s">
        <v>18724</v>
      </c>
      <c r="C5085" s="28" t="s">
        <v>15754</v>
      </c>
    </row>
    <row r="5086" spans="1:3" x14ac:dyDescent="0.2">
      <c r="A5086" s="28">
        <v>13251</v>
      </c>
      <c r="B5086" s="28" t="s">
        <v>18724</v>
      </c>
      <c r="C5086" s="28" t="s">
        <v>15754</v>
      </c>
    </row>
    <row r="5087" spans="1:3" x14ac:dyDescent="0.2">
      <c r="A5087" s="28">
        <v>13252</v>
      </c>
      <c r="B5087" s="28" t="s">
        <v>18724</v>
      </c>
      <c r="C5087" s="28" t="s">
        <v>15754</v>
      </c>
    </row>
    <row r="5088" spans="1:3" x14ac:dyDescent="0.2">
      <c r="A5088" s="28">
        <v>13261</v>
      </c>
      <c r="B5088" s="28" t="s">
        <v>18724</v>
      </c>
      <c r="C5088" s="28" t="s">
        <v>15754</v>
      </c>
    </row>
    <row r="5089" spans="1:3" x14ac:dyDescent="0.2">
      <c r="A5089" s="28">
        <v>13290</v>
      </c>
      <c r="B5089" s="28" t="s">
        <v>18724</v>
      </c>
      <c r="C5089" s="28" t="s">
        <v>15754</v>
      </c>
    </row>
    <row r="5090" spans="1:3" x14ac:dyDescent="0.2">
      <c r="A5090" s="28">
        <v>13301</v>
      </c>
      <c r="B5090" s="28" t="s">
        <v>18725</v>
      </c>
      <c r="C5090" s="28" t="s">
        <v>15754</v>
      </c>
    </row>
    <row r="5091" spans="1:3" x14ac:dyDescent="0.2">
      <c r="A5091" s="28">
        <v>13302</v>
      </c>
      <c r="B5091" s="28" t="s">
        <v>18726</v>
      </c>
      <c r="C5091" s="28" t="s">
        <v>15754</v>
      </c>
    </row>
    <row r="5092" spans="1:3" x14ac:dyDescent="0.2">
      <c r="A5092" s="28">
        <v>13303</v>
      </c>
      <c r="B5092" s="28" t="s">
        <v>18727</v>
      </c>
      <c r="C5092" s="28" t="s">
        <v>15754</v>
      </c>
    </row>
    <row r="5093" spans="1:3" x14ac:dyDescent="0.2">
      <c r="A5093" s="28">
        <v>13304</v>
      </c>
      <c r="B5093" s="28" t="s">
        <v>18728</v>
      </c>
      <c r="C5093" s="28" t="s">
        <v>15754</v>
      </c>
    </row>
    <row r="5094" spans="1:3" x14ac:dyDescent="0.2">
      <c r="A5094" s="28">
        <v>13305</v>
      </c>
      <c r="B5094" s="28" t="s">
        <v>18729</v>
      </c>
      <c r="C5094" s="28" t="s">
        <v>15754</v>
      </c>
    </row>
    <row r="5095" spans="1:3" x14ac:dyDescent="0.2">
      <c r="A5095" s="28">
        <v>13308</v>
      </c>
      <c r="B5095" s="28" t="s">
        <v>18730</v>
      </c>
      <c r="C5095" s="28" t="s">
        <v>15754</v>
      </c>
    </row>
    <row r="5096" spans="1:3" x14ac:dyDescent="0.2">
      <c r="A5096" s="28">
        <v>13309</v>
      </c>
      <c r="B5096" s="28" t="s">
        <v>18731</v>
      </c>
      <c r="C5096" s="28" t="s">
        <v>15754</v>
      </c>
    </row>
    <row r="5097" spans="1:3" x14ac:dyDescent="0.2">
      <c r="A5097" s="28">
        <v>13310</v>
      </c>
      <c r="B5097" s="28" t="s">
        <v>18732</v>
      </c>
      <c r="C5097" s="28" t="s">
        <v>15754</v>
      </c>
    </row>
    <row r="5098" spans="1:3" x14ac:dyDescent="0.2">
      <c r="A5098" s="28">
        <v>13312</v>
      </c>
      <c r="B5098" s="28" t="s">
        <v>18733</v>
      </c>
      <c r="C5098" s="28" t="s">
        <v>15754</v>
      </c>
    </row>
    <row r="5099" spans="1:3" x14ac:dyDescent="0.2">
      <c r="A5099" s="28">
        <v>13313</v>
      </c>
      <c r="B5099" s="28" t="s">
        <v>16222</v>
      </c>
      <c r="C5099" s="28" t="s">
        <v>15754</v>
      </c>
    </row>
    <row r="5100" spans="1:3" x14ac:dyDescent="0.2">
      <c r="A5100" s="28">
        <v>13314</v>
      </c>
      <c r="B5100" s="28" t="s">
        <v>16014</v>
      </c>
      <c r="C5100" s="28" t="s">
        <v>15754</v>
      </c>
    </row>
    <row r="5101" spans="1:3" x14ac:dyDescent="0.2">
      <c r="A5101" s="28">
        <v>13315</v>
      </c>
      <c r="B5101" s="28" t="s">
        <v>18734</v>
      </c>
      <c r="C5101" s="28" t="s">
        <v>15754</v>
      </c>
    </row>
    <row r="5102" spans="1:3" x14ac:dyDescent="0.2">
      <c r="A5102" s="28">
        <v>13316</v>
      </c>
      <c r="B5102" s="28" t="s">
        <v>16949</v>
      </c>
      <c r="C5102" s="28" t="s">
        <v>15754</v>
      </c>
    </row>
    <row r="5103" spans="1:3" x14ac:dyDescent="0.2">
      <c r="A5103" s="28">
        <v>13317</v>
      </c>
      <c r="B5103" s="28" t="s">
        <v>18735</v>
      </c>
      <c r="C5103" s="28" t="s">
        <v>15754</v>
      </c>
    </row>
    <row r="5104" spans="1:3" x14ac:dyDescent="0.2">
      <c r="A5104" s="28">
        <v>13318</v>
      </c>
      <c r="B5104" s="28" t="s">
        <v>18736</v>
      </c>
      <c r="C5104" s="28" t="s">
        <v>15754</v>
      </c>
    </row>
    <row r="5105" spans="1:3" x14ac:dyDescent="0.2">
      <c r="A5105" s="28">
        <v>13319</v>
      </c>
      <c r="B5105" s="28" t="s">
        <v>18737</v>
      </c>
      <c r="C5105" s="28" t="s">
        <v>15754</v>
      </c>
    </row>
    <row r="5106" spans="1:3" x14ac:dyDescent="0.2">
      <c r="A5106" s="28">
        <v>13320</v>
      </c>
      <c r="B5106" s="28" t="s">
        <v>16062</v>
      </c>
      <c r="C5106" s="28" t="s">
        <v>15754</v>
      </c>
    </row>
    <row r="5107" spans="1:3" x14ac:dyDescent="0.2">
      <c r="A5107" s="28">
        <v>13321</v>
      </c>
      <c r="B5107" s="28" t="s">
        <v>18738</v>
      </c>
      <c r="C5107" s="28" t="s">
        <v>15754</v>
      </c>
    </row>
    <row r="5108" spans="1:3" x14ac:dyDescent="0.2">
      <c r="A5108" s="28">
        <v>13322</v>
      </c>
      <c r="B5108" s="28" t="s">
        <v>16387</v>
      </c>
      <c r="C5108" s="28" t="s">
        <v>15754</v>
      </c>
    </row>
    <row r="5109" spans="1:3" x14ac:dyDescent="0.2">
      <c r="A5109" s="28">
        <v>13323</v>
      </c>
      <c r="B5109" s="28" t="s">
        <v>16018</v>
      </c>
      <c r="C5109" s="28" t="s">
        <v>15754</v>
      </c>
    </row>
    <row r="5110" spans="1:3" x14ac:dyDescent="0.2">
      <c r="A5110" s="28">
        <v>13324</v>
      </c>
      <c r="B5110" s="28" t="s">
        <v>18739</v>
      </c>
      <c r="C5110" s="28" t="s">
        <v>15754</v>
      </c>
    </row>
    <row r="5111" spans="1:3" x14ac:dyDescent="0.2">
      <c r="A5111" s="28">
        <v>13325</v>
      </c>
      <c r="B5111" s="28" t="s">
        <v>18740</v>
      </c>
      <c r="C5111" s="28" t="s">
        <v>15754</v>
      </c>
    </row>
    <row r="5112" spans="1:3" x14ac:dyDescent="0.2">
      <c r="A5112" s="28">
        <v>13326</v>
      </c>
      <c r="B5112" s="28" t="s">
        <v>18741</v>
      </c>
      <c r="C5112" s="28" t="s">
        <v>15754</v>
      </c>
    </row>
    <row r="5113" spans="1:3" x14ac:dyDescent="0.2">
      <c r="A5113" s="28">
        <v>13327</v>
      </c>
      <c r="B5113" s="28" t="s">
        <v>18742</v>
      </c>
      <c r="C5113" s="28" t="s">
        <v>15754</v>
      </c>
    </row>
    <row r="5114" spans="1:3" x14ac:dyDescent="0.2">
      <c r="A5114" s="28">
        <v>13328</v>
      </c>
      <c r="B5114" s="28" t="s">
        <v>18743</v>
      </c>
      <c r="C5114" s="28" t="s">
        <v>15754</v>
      </c>
    </row>
    <row r="5115" spans="1:3" x14ac:dyDescent="0.2">
      <c r="A5115" s="28">
        <v>13329</v>
      </c>
      <c r="B5115" s="28" t="s">
        <v>18744</v>
      </c>
      <c r="C5115" s="28" t="s">
        <v>15754</v>
      </c>
    </row>
    <row r="5116" spans="1:3" x14ac:dyDescent="0.2">
      <c r="A5116" s="28">
        <v>13331</v>
      </c>
      <c r="B5116" s="28" t="s">
        <v>18745</v>
      </c>
      <c r="C5116" s="28" t="s">
        <v>15754</v>
      </c>
    </row>
    <row r="5117" spans="1:3" x14ac:dyDescent="0.2">
      <c r="A5117" s="28">
        <v>13332</v>
      </c>
      <c r="B5117" s="28" t="s">
        <v>18746</v>
      </c>
      <c r="C5117" s="28" t="s">
        <v>15754</v>
      </c>
    </row>
    <row r="5118" spans="1:3" x14ac:dyDescent="0.2">
      <c r="A5118" s="28">
        <v>13333</v>
      </c>
      <c r="B5118" s="28" t="s">
        <v>18747</v>
      </c>
      <c r="C5118" s="28" t="s">
        <v>15754</v>
      </c>
    </row>
    <row r="5119" spans="1:3" x14ac:dyDescent="0.2">
      <c r="A5119" s="28">
        <v>13334</v>
      </c>
      <c r="B5119" s="28" t="s">
        <v>18748</v>
      </c>
      <c r="C5119" s="28" t="s">
        <v>15754</v>
      </c>
    </row>
    <row r="5120" spans="1:3" x14ac:dyDescent="0.2">
      <c r="A5120" s="28">
        <v>13335</v>
      </c>
      <c r="B5120" s="28" t="s">
        <v>18749</v>
      </c>
      <c r="C5120" s="28" t="s">
        <v>15754</v>
      </c>
    </row>
    <row r="5121" spans="1:3" x14ac:dyDescent="0.2">
      <c r="A5121" s="28">
        <v>13337</v>
      </c>
      <c r="B5121" s="28" t="s">
        <v>18750</v>
      </c>
      <c r="C5121" s="28" t="s">
        <v>15754</v>
      </c>
    </row>
    <row r="5122" spans="1:3" x14ac:dyDescent="0.2">
      <c r="A5122" s="28">
        <v>13338</v>
      </c>
      <c r="B5122" s="28" t="s">
        <v>18751</v>
      </c>
      <c r="C5122" s="28" t="s">
        <v>15754</v>
      </c>
    </row>
    <row r="5123" spans="1:3" x14ac:dyDescent="0.2">
      <c r="A5123" s="28">
        <v>13339</v>
      </c>
      <c r="B5123" s="28" t="s">
        <v>18752</v>
      </c>
      <c r="C5123" s="28" t="s">
        <v>15754</v>
      </c>
    </row>
    <row r="5124" spans="1:3" x14ac:dyDescent="0.2">
      <c r="A5124" s="28">
        <v>13340</v>
      </c>
      <c r="B5124" s="28" t="s">
        <v>16794</v>
      </c>
      <c r="C5124" s="28" t="s">
        <v>15754</v>
      </c>
    </row>
    <row r="5125" spans="1:3" x14ac:dyDescent="0.2">
      <c r="A5125" s="28">
        <v>13341</v>
      </c>
      <c r="B5125" s="28" t="s">
        <v>18753</v>
      </c>
      <c r="C5125" s="28" t="s">
        <v>15754</v>
      </c>
    </row>
    <row r="5126" spans="1:3" x14ac:dyDescent="0.2">
      <c r="A5126" s="28">
        <v>13342</v>
      </c>
      <c r="B5126" s="28" t="s">
        <v>18754</v>
      </c>
      <c r="C5126" s="28" t="s">
        <v>15754</v>
      </c>
    </row>
    <row r="5127" spans="1:3" x14ac:dyDescent="0.2">
      <c r="A5127" s="28">
        <v>13343</v>
      </c>
      <c r="B5127" s="28" t="s">
        <v>18755</v>
      </c>
      <c r="C5127" s="28" t="s">
        <v>15754</v>
      </c>
    </row>
    <row r="5128" spans="1:3" x14ac:dyDescent="0.2">
      <c r="A5128" s="28">
        <v>13345</v>
      </c>
      <c r="B5128" s="28" t="s">
        <v>18756</v>
      </c>
      <c r="C5128" s="28" t="s">
        <v>15754</v>
      </c>
    </row>
    <row r="5129" spans="1:3" x14ac:dyDescent="0.2">
      <c r="A5129" s="28">
        <v>13346</v>
      </c>
      <c r="B5129" s="28" t="s">
        <v>16130</v>
      </c>
      <c r="C5129" s="28" t="s">
        <v>15754</v>
      </c>
    </row>
    <row r="5130" spans="1:3" x14ac:dyDescent="0.2">
      <c r="A5130" s="28">
        <v>13348</v>
      </c>
      <c r="B5130" s="28" t="s">
        <v>18757</v>
      </c>
      <c r="C5130" s="28" t="s">
        <v>15754</v>
      </c>
    </row>
    <row r="5131" spans="1:3" x14ac:dyDescent="0.2">
      <c r="A5131" s="28">
        <v>13350</v>
      </c>
      <c r="B5131" s="28" t="s">
        <v>18758</v>
      </c>
      <c r="C5131" s="28" t="s">
        <v>15754</v>
      </c>
    </row>
    <row r="5132" spans="1:3" x14ac:dyDescent="0.2">
      <c r="A5132" s="28">
        <v>13352</v>
      </c>
      <c r="B5132" s="28" t="s">
        <v>16987</v>
      </c>
      <c r="C5132" s="28" t="s">
        <v>15754</v>
      </c>
    </row>
    <row r="5133" spans="1:3" x14ac:dyDescent="0.2">
      <c r="A5133" s="28">
        <v>13353</v>
      </c>
      <c r="B5133" s="28" t="s">
        <v>18759</v>
      </c>
      <c r="C5133" s="28" t="s">
        <v>15754</v>
      </c>
    </row>
    <row r="5134" spans="1:3" x14ac:dyDescent="0.2">
      <c r="A5134" s="28">
        <v>13354</v>
      </c>
      <c r="B5134" s="28" t="s">
        <v>18760</v>
      </c>
      <c r="C5134" s="28" t="s">
        <v>15754</v>
      </c>
    </row>
    <row r="5135" spans="1:3" x14ac:dyDescent="0.2">
      <c r="A5135" s="28">
        <v>13355</v>
      </c>
      <c r="B5135" s="28" t="s">
        <v>18761</v>
      </c>
      <c r="C5135" s="28" t="s">
        <v>15754</v>
      </c>
    </row>
    <row r="5136" spans="1:3" x14ac:dyDescent="0.2">
      <c r="A5136" s="28">
        <v>13357</v>
      </c>
      <c r="B5136" s="28" t="s">
        <v>18762</v>
      </c>
      <c r="C5136" s="28" t="s">
        <v>15754</v>
      </c>
    </row>
    <row r="5137" spans="1:3" x14ac:dyDescent="0.2">
      <c r="A5137" s="28">
        <v>13360</v>
      </c>
      <c r="B5137" s="28" t="s">
        <v>18763</v>
      </c>
      <c r="C5137" s="28" t="s">
        <v>15754</v>
      </c>
    </row>
    <row r="5138" spans="1:3" x14ac:dyDescent="0.2">
      <c r="A5138" s="28">
        <v>13361</v>
      </c>
      <c r="B5138" s="28" t="s">
        <v>18764</v>
      </c>
      <c r="C5138" s="28" t="s">
        <v>15754</v>
      </c>
    </row>
    <row r="5139" spans="1:3" x14ac:dyDescent="0.2">
      <c r="A5139" s="28">
        <v>13362</v>
      </c>
      <c r="B5139" s="28" t="s">
        <v>18765</v>
      </c>
      <c r="C5139" s="28" t="s">
        <v>15754</v>
      </c>
    </row>
    <row r="5140" spans="1:3" x14ac:dyDescent="0.2">
      <c r="A5140" s="28">
        <v>13363</v>
      </c>
      <c r="B5140" s="28" t="s">
        <v>18766</v>
      </c>
      <c r="C5140" s="28" t="s">
        <v>15754</v>
      </c>
    </row>
    <row r="5141" spans="1:3" x14ac:dyDescent="0.2">
      <c r="A5141" s="28">
        <v>13364</v>
      </c>
      <c r="B5141" s="28" t="s">
        <v>18767</v>
      </c>
      <c r="C5141" s="28" t="s">
        <v>15754</v>
      </c>
    </row>
    <row r="5142" spans="1:3" x14ac:dyDescent="0.2">
      <c r="A5142" s="28">
        <v>13365</v>
      </c>
      <c r="B5142" s="28" t="s">
        <v>17485</v>
      </c>
      <c r="C5142" s="28" t="s">
        <v>15754</v>
      </c>
    </row>
    <row r="5143" spans="1:3" x14ac:dyDescent="0.2">
      <c r="A5143" s="28">
        <v>13367</v>
      </c>
      <c r="B5143" s="28" t="s">
        <v>18768</v>
      </c>
      <c r="C5143" s="28" t="s">
        <v>15754</v>
      </c>
    </row>
    <row r="5144" spans="1:3" x14ac:dyDescent="0.2">
      <c r="A5144" s="28">
        <v>13368</v>
      </c>
      <c r="B5144" s="28" t="s">
        <v>18769</v>
      </c>
      <c r="C5144" s="28" t="s">
        <v>15754</v>
      </c>
    </row>
    <row r="5145" spans="1:3" x14ac:dyDescent="0.2">
      <c r="A5145" s="28">
        <v>13401</v>
      </c>
      <c r="B5145" s="28" t="s">
        <v>18770</v>
      </c>
      <c r="C5145" s="28" t="s">
        <v>15754</v>
      </c>
    </row>
    <row r="5146" spans="1:3" x14ac:dyDescent="0.2">
      <c r="A5146" s="28">
        <v>13402</v>
      </c>
      <c r="B5146" s="28" t="s">
        <v>16608</v>
      </c>
      <c r="C5146" s="28" t="s">
        <v>15754</v>
      </c>
    </row>
    <row r="5147" spans="1:3" x14ac:dyDescent="0.2">
      <c r="A5147" s="28">
        <v>13403</v>
      </c>
      <c r="B5147" s="28" t="s">
        <v>18771</v>
      </c>
      <c r="C5147" s="28" t="s">
        <v>15754</v>
      </c>
    </row>
    <row r="5148" spans="1:3" x14ac:dyDescent="0.2">
      <c r="A5148" s="28">
        <v>13404</v>
      </c>
      <c r="B5148" s="28" t="s">
        <v>18772</v>
      </c>
      <c r="C5148" s="28" t="s">
        <v>15754</v>
      </c>
    </row>
    <row r="5149" spans="1:3" x14ac:dyDescent="0.2">
      <c r="A5149" s="28">
        <v>13406</v>
      </c>
      <c r="B5149" s="28" t="s">
        <v>17613</v>
      </c>
      <c r="C5149" s="28" t="s">
        <v>15754</v>
      </c>
    </row>
    <row r="5150" spans="1:3" x14ac:dyDescent="0.2">
      <c r="A5150" s="28">
        <v>13407</v>
      </c>
      <c r="B5150" s="28" t="s">
        <v>18773</v>
      </c>
      <c r="C5150" s="28" t="s">
        <v>15754</v>
      </c>
    </row>
    <row r="5151" spans="1:3" x14ac:dyDescent="0.2">
      <c r="A5151" s="28">
        <v>13408</v>
      </c>
      <c r="B5151" s="28" t="s">
        <v>17140</v>
      </c>
      <c r="C5151" s="28" t="s">
        <v>15754</v>
      </c>
    </row>
    <row r="5152" spans="1:3" x14ac:dyDescent="0.2">
      <c r="A5152" s="28">
        <v>13409</v>
      </c>
      <c r="B5152" s="28" t="s">
        <v>18774</v>
      </c>
      <c r="C5152" s="28" t="s">
        <v>15754</v>
      </c>
    </row>
    <row r="5153" spans="1:3" x14ac:dyDescent="0.2">
      <c r="A5153" s="28">
        <v>13410</v>
      </c>
      <c r="B5153" s="28" t="s">
        <v>18775</v>
      </c>
      <c r="C5153" s="28" t="s">
        <v>15754</v>
      </c>
    </row>
    <row r="5154" spans="1:3" x14ac:dyDescent="0.2">
      <c r="A5154" s="28">
        <v>13411</v>
      </c>
      <c r="B5154" s="28" t="s">
        <v>18776</v>
      </c>
      <c r="C5154" s="28" t="s">
        <v>15754</v>
      </c>
    </row>
    <row r="5155" spans="1:3" x14ac:dyDescent="0.2">
      <c r="A5155" s="28">
        <v>13413</v>
      </c>
      <c r="B5155" s="28" t="s">
        <v>17238</v>
      </c>
      <c r="C5155" s="28" t="s">
        <v>15754</v>
      </c>
    </row>
    <row r="5156" spans="1:3" x14ac:dyDescent="0.2">
      <c r="A5156" s="28">
        <v>13415</v>
      </c>
      <c r="B5156" s="28" t="s">
        <v>17702</v>
      </c>
      <c r="C5156" s="28" t="s">
        <v>15754</v>
      </c>
    </row>
    <row r="5157" spans="1:3" x14ac:dyDescent="0.2">
      <c r="A5157" s="28">
        <v>13416</v>
      </c>
      <c r="B5157" s="28" t="s">
        <v>16405</v>
      </c>
      <c r="C5157" s="28" t="s">
        <v>15754</v>
      </c>
    </row>
    <row r="5158" spans="1:3" x14ac:dyDescent="0.2">
      <c r="A5158" s="28">
        <v>13417</v>
      </c>
      <c r="B5158" s="28" t="s">
        <v>18777</v>
      </c>
      <c r="C5158" s="28" t="s">
        <v>15754</v>
      </c>
    </row>
    <row r="5159" spans="1:3" x14ac:dyDescent="0.2">
      <c r="A5159" s="28">
        <v>13418</v>
      </c>
      <c r="B5159" s="28" t="s">
        <v>16036</v>
      </c>
      <c r="C5159" s="28" t="s">
        <v>15754</v>
      </c>
    </row>
    <row r="5160" spans="1:3" x14ac:dyDescent="0.2">
      <c r="A5160" s="28">
        <v>13420</v>
      </c>
      <c r="B5160" s="28" t="s">
        <v>18778</v>
      </c>
      <c r="C5160" s="28" t="s">
        <v>15754</v>
      </c>
    </row>
    <row r="5161" spans="1:3" x14ac:dyDescent="0.2">
      <c r="A5161" s="28">
        <v>13421</v>
      </c>
      <c r="B5161" s="28" t="s">
        <v>18779</v>
      </c>
      <c r="C5161" s="28" t="s">
        <v>15754</v>
      </c>
    </row>
    <row r="5162" spans="1:3" x14ac:dyDescent="0.2">
      <c r="A5162" s="28">
        <v>13424</v>
      </c>
      <c r="B5162" s="28" t="s">
        <v>18780</v>
      </c>
      <c r="C5162" s="28" t="s">
        <v>15754</v>
      </c>
    </row>
    <row r="5163" spans="1:3" x14ac:dyDescent="0.2">
      <c r="A5163" s="28">
        <v>13425</v>
      </c>
      <c r="B5163" s="28" t="s">
        <v>18781</v>
      </c>
      <c r="C5163" s="28" t="s">
        <v>15754</v>
      </c>
    </row>
    <row r="5164" spans="1:3" x14ac:dyDescent="0.2">
      <c r="A5164" s="28">
        <v>13426</v>
      </c>
      <c r="B5164" s="28" t="s">
        <v>17173</v>
      </c>
      <c r="C5164" s="28" t="s">
        <v>15754</v>
      </c>
    </row>
    <row r="5165" spans="1:3" x14ac:dyDescent="0.2">
      <c r="A5165" s="28">
        <v>13428</v>
      </c>
      <c r="B5165" s="28" t="s">
        <v>18782</v>
      </c>
      <c r="C5165" s="28" t="s">
        <v>15754</v>
      </c>
    </row>
    <row r="5166" spans="1:3" x14ac:dyDescent="0.2">
      <c r="A5166" s="28">
        <v>13431</v>
      </c>
      <c r="B5166" s="28" t="s">
        <v>16749</v>
      </c>
      <c r="C5166" s="28" t="s">
        <v>15754</v>
      </c>
    </row>
    <row r="5167" spans="1:3" x14ac:dyDescent="0.2">
      <c r="A5167" s="28">
        <v>13433</v>
      </c>
      <c r="B5167" s="28" t="s">
        <v>18783</v>
      </c>
      <c r="C5167" s="28" t="s">
        <v>15754</v>
      </c>
    </row>
    <row r="5168" spans="1:3" x14ac:dyDescent="0.2">
      <c r="A5168" s="28">
        <v>13435</v>
      </c>
      <c r="B5168" s="28" t="s">
        <v>17370</v>
      </c>
      <c r="C5168" s="28" t="s">
        <v>15754</v>
      </c>
    </row>
    <row r="5169" spans="1:3" x14ac:dyDescent="0.2">
      <c r="A5169" s="28">
        <v>13436</v>
      </c>
      <c r="B5169" s="28" t="s">
        <v>18784</v>
      </c>
      <c r="C5169" s="28" t="s">
        <v>15754</v>
      </c>
    </row>
    <row r="5170" spans="1:3" x14ac:dyDescent="0.2">
      <c r="A5170" s="28">
        <v>13437</v>
      </c>
      <c r="B5170" s="28" t="s">
        <v>18785</v>
      </c>
      <c r="C5170" s="28" t="s">
        <v>15754</v>
      </c>
    </row>
    <row r="5171" spans="1:3" x14ac:dyDescent="0.2">
      <c r="A5171" s="28">
        <v>13438</v>
      </c>
      <c r="B5171" s="28" t="s">
        <v>18786</v>
      </c>
      <c r="C5171" s="28" t="s">
        <v>15754</v>
      </c>
    </row>
    <row r="5172" spans="1:3" x14ac:dyDescent="0.2">
      <c r="A5172" s="28">
        <v>13439</v>
      </c>
      <c r="B5172" s="28" t="s">
        <v>18787</v>
      </c>
      <c r="C5172" s="28" t="s">
        <v>15754</v>
      </c>
    </row>
    <row r="5173" spans="1:3" x14ac:dyDescent="0.2">
      <c r="A5173" s="28">
        <v>13440</v>
      </c>
      <c r="B5173" s="28" t="s">
        <v>18788</v>
      </c>
      <c r="C5173" s="28" t="s">
        <v>15754</v>
      </c>
    </row>
    <row r="5174" spans="1:3" x14ac:dyDescent="0.2">
      <c r="A5174" s="28">
        <v>13441</v>
      </c>
      <c r="B5174" s="28" t="s">
        <v>18788</v>
      </c>
      <c r="C5174" s="28" t="s">
        <v>15754</v>
      </c>
    </row>
    <row r="5175" spans="1:3" x14ac:dyDescent="0.2">
      <c r="A5175" s="28">
        <v>13442</v>
      </c>
      <c r="B5175" s="28" t="s">
        <v>18788</v>
      </c>
      <c r="C5175" s="28" t="s">
        <v>15754</v>
      </c>
    </row>
    <row r="5176" spans="1:3" x14ac:dyDescent="0.2">
      <c r="A5176" s="28">
        <v>13449</v>
      </c>
      <c r="B5176" s="28" t="s">
        <v>18788</v>
      </c>
      <c r="C5176" s="28" t="s">
        <v>15754</v>
      </c>
    </row>
    <row r="5177" spans="1:3" x14ac:dyDescent="0.2">
      <c r="A5177" s="28">
        <v>13450</v>
      </c>
      <c r="B5177" s="28" t="s">
        <v>18789</v>
      </c>
      <c r="C5177" s="28" t="s">
        <v>15754</v>
      </c>
    </row>
    <row r="5178" spans="1:3" x14ac:dyDescent="0.2">
      <c r="A5178" s="28">
        <v>13452</v>
      </c>
      <c r="B5178" s="28" t="s">
        <v>18790</v>
      </c>
      <c r="C5178" s="28" t="s">
        <v>15754</v>
      </c>
    </row>
    <row r="5179" spans="1:3" x14ac:dyDescent="0.2">
      <c r="A5179" s="28">
        <v>13454</v>
      </c>
      <c r="B5179" s="28" t="s">
        <v>18791</v>
      </c>
      <c r="C5179" s="28" t="s">
        <v>15754</v>
      </c>
    </row>
    <row r="5180" spans="1:3" x14ac:dyDescent="0.2">
      <c r="A5180" s="28">
        <v>13455</v>
      </c>
      <c r="B5180" s="28" t="s">
        <v>18792</v>
      </c>
      <c r="C5180" s="28" t="s">
        <v>15754</v>
      </c>
    </row>
    <row r="5181" spans="1:3" x14ac:dyDescent="0.2">
      <c r="A5181" s="28">
        <v>13456</v>
      </c>
      <c r="B5181" s="28" t="s">
        <v>18793</v>
      </c>
      <c r="C5181" s="28" t="s">
        <v>15754</v>
      </c>
    </row>
    <row r="5182" spans="1:3" x14ac:dyDescent="0.2">
      <c r="A5182" s="28">
        <v>13457</v>
      </c>
      <c r="B5182" s="28" t="s">
        <v>18794</v>
      </c>
      <c r="C5182" s="28" t="s">
        <v>15754</v>
      </c>
    </row>
    <row r="5183" spans="1:3" x14ac:dyDescent="0.2">
      <c r="A5183" s="28">
        <v>13459</v>
      </c>
      <c r="B5183" s="28" t="s">
        <v>18795</v>
      </c>
      <c r="C5183" s="28" t="s">
        <v>15754</v>
      </c>
    </row>
    <row r="5184" spans="1:3" x14ac:dyDescent="0.2">
      <c r="A5184" s="28">
        <v>13460</v>
      </c>
      <c r="B5184" s="28" t="s">
        <v>18796</v>
      </c>
      <c r="C5184" s="28" t="s">
        <v>15754</v>
      </c>
    </row>
    <row r="5185" spans="1:3" x14ac:dyDescent="0.2">
      <c r="A5185" s="28">
        <v>13461</v>
      </c>
      <c r="B5185" s="28" t="s">
        <v>18797</v>
      </c>
      <c r="C5185" s="28" t="s">
        <v>15754</v>
      </c>
    </row>
    <row r="5186" spans="1:3" x14ac:dyDescent="0.2">
      <c r="A5186" s="28">
        <v>13464</v>
      </c>
      <c r="B5186" s="28" t="s">
        <v>18798</v>
      </c>
      <c r="C5186" s="28" t="s">
        <v>15754</v>
      </c>
    </row>
    <row r="5187" spans="1:3" x14ac:dyDescent="0.2">
      <c r="A5187" s="28">
        <v>13465</v>
      </c>
      <c r="B5187" s="28" t="s">
        <v>18799</v>
      </c>
      <c r="C5187" s="28" t="s">
        <v>15754</v>
      </c>
    </row>
    <row r="5188" spans="1:3" x14ac:dyDescent="0.2">
      <c r="A5188" s="28">
        <v>13468</v>
      </c>
      <c r="B5188" s="28" t="s">
        <v>18800</v>
      </c>
      <c r="C5188" s="28" t="s">
        <v>15754</v>
      </c>
    </row>
    <row r="5189" spans="1:3" x14ac:dyDescent="0.2">
      <c r="A5189" s="28">
        <v>13469</v>
      </c>
      <c r="B5189" s="28" t="s">
        <v>18801</v>
      </c>
      <c r="C5189" s="28" t="s">
        <v>15754</v>
      </c>
    </row>
    <row r="5190" spans="1:3" x14ac:dyDescent="0.2">
      <c r="A5190" s="28">
        <v>13470</v>
      </c>
      <c r="B5190" s="28" t="s">
        <v>17363</v>
      </c>
      <c r="C5190" s="28" t="s">
        <v>15754</v>
      </c>
    </row>
    <row r="5191" spans="1:3" x14ac:dyDescent="0.2">
      <c r="A5191" s="28">
        <v>13471</v>
      </c>
      <c r="B5191" s="28" t="s">
        <v>18802</v>
      </c>
      <c r="C5191" s="28" t="s">
        <v>15754</v>
      </c>
    </row>
    <row r="5192" spans="1:3" x14ac:dyDescent="0.2">
      <c r="A5192" s="28">
        <v>13472</v>
      </c>
      <c r="B5192" s="28" t="s">
        <v>18803</v>
      </c>
      <c r="C5192" s="28" t="s">
        <v>15754</v>
      </c>
    </row>
    <row r="5193" spans="1:3" x14ac:dyDescent="0.2">
      <c r="A5193" s="28">
        <v>13473</v>
      </c>
      <c r="B5193" s="28" t="s">
        <v>18804</v>
      </c>
      <c r="C5193" s="28" t="s">
        <v>15754</v>
      </c>
    </row>
    <row r="5194" spans="1:3" x14ac:dyDescent="0.2">
      <c r="A5194" s="28">
        <v>13475</v>
      </c>
      <c r="B5194" s="28" t="s">
        <v>18805</v>
      </c>
      <c r="C5194" s="28" t="s">
        <v>15754</v>
      </c>
    </row>
    <row r="5195" spans="1:3" x14ac:dyDescent="0.2">
      <c r="A5195" s="28">
        <v>13476</v>
      </c>
      <c r="B5195" s="28" t="s">
        <v>17081</v>
      </c>
      <c r="C5195" s="28" t="s">
        <v>15754</v>
      </c>
    </row>
    <row r="5196" spans="1:3" x14ac:dyDescent="0.2">
      <c r="A5196" s="28">
        <v>13477</v>
      </c>
      <c r="B5196" s="28" t="s">
        <v>18806</v>
      </c>
      <c r="C5196" s="28" t="s">
        <v>15754</v>
      </c>
    </row>
    <row r="5197" spans="1:3" x14ac:dyDescent="0.2">
      <c r="A5197" s="28">
        <v>13478</v>
      </c>
      <c r="B5197" s="28" t="s">
        <v>17431</v>
      </c>
      <c r="C5197" s="28" t="s">
        <v>15754</v>
      </c>
    </row>
    <row r="5198" spans="1:3" x14ac:dyDescent="0.2">
      <c r="A5198" s="28">
        <v>13479</v>
      </c>
      <c r="B5198" s="28" t="s">
        <v>18807</v>
      </c>
      <c r="C5198" s="28" t="s">
        <v>15754</v>
      </c>
    </row>
    <row r="5199" spans="1:3" x14ac:dyDescent="0.2">
      <c r="A5199" s="28">
        <v>13480</v>
      </c>
      <c r="B5199" s="28" t="s">
        <v>16965</v>
      </c>
      <c r="C5199" s="28" t="s">
        <v>15754</v>
      </c>
    </row>
    <row r="5200" spans="1:3" x14ac:dyDescent="0.2">
      <c r="A5200" s="28">
        <v>13482</v>
      </c>
      <c r="B5200" s="28" t="s">
        <v>18808</v>
      </c>
      <c r="C5200" s="28" t="s">
        <v>15754</v>
      </c>
    </row>
    <row r="5201" spans="1:3" x14ac:dyDescent="0.2">
      <c r="A5201" s="28">
        <v>13483</v>
      </c>
      <c r="B5201" s="28" t="s">
        <v>18809</v>
      </c>
      <c r="C5201" s="28" t="s">
        <v>15754</v>
      </c>
    </row>
    <row r="5202" spans="1:3" x14ac:dyDescent="0.2">
      <c r="A5202" s="28">
        <v>13484</v>
      </c>
      <c r="B5202" s="28" t="s">
        <v>18810</v>
      </c>
      <c r="C5202" s="28" t="s">
        <v>15754</v>
      </c>
    </row>
    <row r="5203" spans="1:3" x14ac:dyDescent="0.2">
      <c r="A5203" s="28">
        <v>13485</v>
      </c>
      <c r="B5203" s="28" t="s">
        <v>18811</v>
      </c>
      <c r="C5203" s="28" t="s">
        <v>15754</v>
      </c>
    </row>
    <row r="5204" spans="1:3" x14ac:dyDescent="0.2">
      <c r="A5204" s="28">
        <v>13486</v>
      </c>
      <c r="B5204" s="28" t="s">
        <v>18812</v>
      </c>
      <c r="C5204" s="28" t="s">
        <v>15754</v>
      </c>
    </row>
    <row r="5205" spans="1:3" x14ac:dyDescent="0.2">
      <c r="A5205" s="28">
        <v>13488</v>
      </c>
      <c r="B5205" s="28" t="s">
        <v>16116</v>
      </c>
      <c r="C5205" s="28" t="s">
        <v>15754</v>
      </c>
    </row>
    <row r="5206" spans="1:3" x14ac:dyDescent="0.2">
      <c r="A5206" s="28">
        <v>13489</v>
      </c>
      <c r="B5206" s="28" t="s">
        <v>18813</v>
      </c>
      <c r="C5206" s="28" t="s">
        <v>15754</v>
      </c>
    </row>
    <row r="5207" spans="1:3" x14ac:dyDescent="0.2">
      <c r="A5207" s="28">
        <v>13490</v>
      </c>
      <c r="B5207" s="28" t="s">
        <v>16532</v>
      </c>
      <c r="C5207" s="28" t="s">
        <v>15754</v>
      </c>
    </row>
    <row r="5208" spans="1:3" x14ac:dyDescent="0.2">
      <c r="A5208" s="28">
        <v>13491</v>
      </c>
      <c r="B5208" s="28" t="s">
        <v>18814</v>
      </c>
      <c r="C5208" s="28" t="s">
        <v>15754</v>
      </c>
    </row>
    <row r="5209" spans="1:3" x14ac:dyDescent="0.2">
      <c r="A5209" s="28">
        <v>13492</v>
      </c>
      <c r="B5209" s="28" t="s">
        <v>17762</v>
      </c>
      <c r="C5209" s="28" t="s">
        <v>15754</v>
      </c>
    </row>
    <row r="5210" spans="1:3" x14ac:dyDescent="0.2">
      <c r="A5210" s="28">
        <v>13493</v>
      </c>
      <c r="B5210" s="28" t="s">
        <v>15954</v>
      </c>
      <c r="C5210" s="28" t="s">
        <v>15754</v>
      </c>
    </row>
    <row r="5211" spans="1:3" x14ac:dyDescent="0.2">
      <c r="A5211" s="28">
        <v>13494</v>
      </c>
      <c r="B5211" s="28" t="s">
        <v>18815</v>
      </c>
      <c r="C5211" s="28" t="s">
        <v>15754</v>
      </c>
    </row>
    <row r="5212" spans="1:3" x14ac:dyDescent="0.2">
      <c r="A5212" s="28">
        <v>13495</v>
      </c>
      <c r="B5212" s="28" t="s">
        <v>18816</v>
      </c>
      <c r="C5212" s="28" t="s">
        <v>15754</v>
      </c>
    </row>
    <row r="5213" spans="1:3" x14ac:dyDescent="0.2">
      <c r="A5213" s="28">
        <v>13501</v>
      </c>
      <c r="B5213" s="28" t="s">
        <v>18817</v>
      </c>
      <c r="C5213" s="28" t="s">
        <v>15754</v>
      </c>
    </row>
    <row r="5214" spans="1:3" x14ac:dyDescent="0.2">
      <c r="A5214" s="28">
        <v>13502</v>
      </c>
      <c r="B5214" s="28" t="s">
        <v>18817</v>
      </c>
      <c r="C5214" s="28" t="s">
        <v>15754</v>
      </c>
    </row>
    <row r="5215" spans="1:3" x14ac:dyDescent="0.2">
      <c r="A5215" s="28">
        <v>13503</v>
      </c>
      <c r="B5215" s="28" t="s">
        <v>18817</v>
      </c>
      <c r="C5215" s="28" t="s">
        <v>15754</v>
      </c>
    </row>
    <row r="5216" spans="1:3" x14ac:dyDescent="0.2">
      <c r="A5216" s="28">
        <v>13504</v>
      </c>
      <c r="B5216" s="28" t="s">
        <v>18817</v>
      </c>
      <c r="C5216" s="28" t="s">
        <v>15754</v>
      </c>
    </row>
    <row r="5217" spans="1:3" x14ac:dyDescent="0.2">
      <c r="A5217" s="28">
        <v>13505</v>
      </c>
      <c r="B5217" s="28" t="s">
        <v>18817</v>
      </c>
      <c r="C5217" s="28" t="s">
        <v>15754</v>
      </c>
    </row>
    <row r="5218" spans="1:3" x14ac:dyDescent="0.2">
      <c r="A5218" s="28">
        <v>13599</v>
      </c>
      <c r="B5218" s="28" t="s">
        <v>18817</v>
      </c>
      <c r="C5218" s="28" t="s">
        <v>15754</v>
      </c>
    </row>
    <row r="5219" spans="1:3" x14ac:dyDescent="0.2">
      <c r="A5219" s="28">
        <v>13601</v>
      </c>
      <c r="B5219" s="28" t="s">
        <v>16269</v>
      </c>
      <c r="C5219" s="28" t="s">
        <v>15754</v>
      </c>
    </row>
    <row r="5220" spans="1:3" x14ac:dyDescent="0.2">
      <c r="A5220" s="28">
        <v>13602</v>
      </c>
      <c r="B5220" s="28" t="s">
        <v>18818</v>
      </c>
      <c r="C5220" s="28" t="s">
        <v>15754</v>
      </c>
    </row>
    <row r="5221" spans="1:3" x14ac:dyDescent="0.2">
      <c r="A5221" s="28">
        <v>13603</v>
      </c>
      <c r="B5221" s="28" t="s">
        <v>16269</v>
      </c>
      <c r="C5221" s="28" t="s">
        <v>15754</v>
      </c>
    </row>
    <row r="5222" spans="1:3" x14ac:dyDescent="0.2">
      <c r="A5222" s="28">
        <v>13605</v>
      </c>
      <c r="B5222" s="28" t="s">
        <v>15924</v>
      </c>
      <c r="C5222" s="28" t="s">
        <v>15754</v>
      </c>
    </row>
    <row r="5223" spans="1:3" x14ac:dyDescent="0.2">
      <c r="A5223" s="28">
        <v>13606</v>
      </c>
      <c r="B5223" s="28" t="s">
        <v>18819</v>
      </c>
      <c r="C5223" s="28" t="s">
        <v>15754</v>
      </c>
    </row>
    <row r="5224" spans="1:3" x14ac:dyDescent="0.2">
      <c r="A5224" s="28">
        <v>13607</v>
      </c>
      <c r="B5224" s="28" t="s">
        <v>18820</v>
      </c>
      <c r="C5224" s="28" t="s">
        <v>15754</v>
      </c>
    </row>
    <row r="5225" spans="1:3" x14ac:dyDescent="0.2">
      <c r="A5225" s="28">
        <v>13608</v>
      </c>
      <c r="B5225" s="28" t="s">
        <v>18821</v>
      </c>
      <c r="C5225" s="28" t="s">
        <v>15754</v>
      </c>
    </row>
    <row r="5226" spans="1:3" x14ac:dyDescent="0.2">
      <c r="A5226" s="28">
        <v>13611</v>
      </c>
      <c r="B5226" s="28" t="s">
        <v>17465</v>
      </c>
      <c r="C5226" s="28" t="s">
        <v>15754</v>
      </c>
    </row>
    <row r="5227" spans="1:3" x14ac:dyDescent="0.2">
      <c r="A5227" s="28">
        <v>13612</v>
      </c>
      <c r="B5227" s="28" t="s">
        <v>18822</v>
      </c>
      <c r="C5227" s="28" t="s">
        <v>15754</v>
      </c>
    </row>
    <row r="5228" spans="1:3" x14ac:dyDescent="0.2">
      <c r="A5228" s="28">
        <v>13613</v>
      </c>
      <c r="B5228" s="28" t="s">
        <v>18823</v>
      </c>
      <c r="C5228" s="28" t="s">
        <v>15754</v>
      </c>
    </row>
    <row r="5229" spans="1:3" x14ac:dyDescent="0.2">
      <c r="A5229" s="28">
        <v>13614</v>
      </c>
      <c r="B5229" s="28" t="s">
        <v>18824</v>
      </c>
      <c r="C5229" s="28" t="s">
        <v>15754</v>
      </c>
    </row>
    <row r="5230" spans="1:3" x14ac:dyDescent="0.2">
      <c r="A5230" s="28">
        <v>13615</v>
      </c>
      <c r="B5230" s="28" t="s">
        <v>16782</v>
      </c>
      <c r="C5230" s="28" t="s">
        <v>15754</v>
      </c>
    </row>
    <row r="5231" spans="1:3" x14ac:dyDescent="0.2">
      <c r="A5231" s="28">
        <v>13616</v>
      </c>
      <c r="B5231" s="28" t="s">
        <v>18825</v>
      </c>
      <c r="C5231" s="28" t="s">
        <v>15754</v>
      </c>
    </row>
    <row r="5232" spans="1:3" x14ac:dyDescent="0.2">
      <c r="A5232" s="28">
        <v>13617</v>
      </c>
      <c r="B5232" s="28" t="s">
        <v>16152</v>
      </c>
      <c r="C5232" s="28" t="s">
        <v>15754</v>
      </c>
    </row>
    <row r="5233" spans="1:3" x14ac:dyDescent="0.2">
      <c r="A5233" s="28">
        <v>13618</v>
      </c>
      <c r="B5233" s="28" t="s">
        <v>18826</v>
      </c>
      <c r="C5233" s="28" t="s">
        <v>15754</v>
      </c>
    </row>
    <row r="5234" spans="1:3" x14ac:dyDescent="0.2">
      <c r="A5234" s="28">
        <v>13619</v>
      </c>
      <c r="B5234" s="28" t="s">
        <v>18827</v>
      </c>
      <c r="C5234" s="28" t="s">
        <v>15754</v>
      </c>
    </row>
    <row r="5235" spans="1:3" x14ac:dyDescent="0.2">
      <c r="A5235" s="28">
        <v>13620</v>
      </c>
      <c r="B5235" s="28" t="s">
        <v>18828</v>
      </c>
      <c r="C5235" s="28" t="s">
        <v>15754</v>
      </c>
    </row>
    <row r="5236" spans="1:3" x14ac:dyDescent="0.2">
      <c r="A5236" s="28">
        <v>13621</v>
      </c>
      <c r="B5236" s="28" t="s">
        <v>18829</v>
      </c>
      <c r="C5236" s="28" t="s">
        <v>15754</v>
      </c>
    </row>
    <row r="5237" spans="1:3" x14ac:dyDescent="0.2">
      <c r="A5237" s="28">
        <v>13622</v>
      </c>
      <c r="B5237" s="28" t="s">
        <v>18830</v>
      </c>
      <c r="C5237" s="28" t="s">
        <v>15754</v>
      </c>
    </row>
    <row r="5238" spans="1:3" x14ac:dyDescent="0.2">
      <c r="A5238" s="28">
        <v>13623</v>
      </c>
      <c r="B5238" s="28" t="s">
        <v>18831</v>
      </c>
      <c r="C5238" s="28" t="s">
        <v>15754</v>
      </c>
    </row>
    <row r="5239" spans="1:3" x14ac:dyDescent="0.2">
      <c r="A5239" s="28">
        <v>13624</v>
      </c>
      <c r="B5239" s="28" t="s">
        <v>17768</v>
      </c>
      <c r="C5239" s="28" t="s">
        <v>15754</v>
      </c>
    </row>
    <row r="5240" spans="1:3" x14ac:dyDescent="0.2">
      <c r="A5240" s="28">
        <v>13625</v>
      </c>
      <c r="B5240" s="28" t="s">
        <v>18832</v>
      </c>
      <c r="C5240" s="28" t="s">
        <v>15754</v>
      </c>
    </row>
    <row r="5241" spans="1:3" x14ac:dyDescent="0.2">
      <c r="A5241" s="28">
        <v>13626</v>
      </c>
      <c r="B5241" s="28" t="s">
        <v>18833</v>
      </c>
      <c r="C5241" s="28" t="s">
        <v>15754</v>
      </c>
    </row>
    <row r="5242" spans="1:3" x14ac:dyDescent="0.2">
      <c r="A5242" s="28">
        <v>13627</v>
      </c>
      <c r="B5242" s="28" t="s">
        <v>18834</v>
      </c>
      <c r="C5242" s="28" t="s">
        <v>15754</v>
      </c>
    </row>
    <row r="5243" spans="1:3" x14ac:dyDescent="0.2">
      <c r="A5243" s="28">
        <v>13628</v>
      </c>
      <c r="B5243" s="28" t="s">
        <v>18835</v>
      </c>
      <c r="C5243" s="28" t="s">
        <v>15754</v>
      </c>
    </row>
    <row r="5244" spans="1:3" x14ac:dyDescent="0.2">
      <c r="A5244" s="28">
        <v>13630</v>
      </c>
      <c r="B5244" s="28" t="s">
        <v>18836</v>
      </c>
      <c r="C5244" s="28" t="s">
        <v>15754</v>
      </c>
    </row>
    <row r="5245" spans="1:3" x14ac:dyDescent="0.2">
      <c r="A5245" s="28">
        <v>13631</v>
      </c>
      <c r="B5245" s="28" t="s">
        <v>16667</v>
      </c>
      <c r="C5245" s="28" t="s">
        <v>15754</v>
      </c>
    </row>
    <row r="5246" spans="1:3" x14ac:dyDescent="0.2">
      <c r="A5246" s="28">
        <v>13632</v>
      </c>
      <c r="B5246" s="28" t="s">
        <v>18837</v>
      </c>
      <c r="C5246" s="28" t="s">
        <v>15754</v>
      </c>
    </row>
    <row r="5247" spans="1:3" x14ac:dyDescent="0.2">
      <c r="A5247" s="28">
        <v>13633</v>
      </c>
      <c r="B5247" s="28" t="s">
        <v>18838</v>
      </c>
      <c r="C5247" s="28" t="s">
        <v>15754</v>
      </c>
    </row>
    <row r="5248" spans="1:3" x14ac:dyDescent="0.2">
      <c r="A5248" s="28">
        <v>13634</v>
      </c>
      <c r="B5248" s="28" t="s">
        <v>16978</v>
      </c>
      <c r="C5248" s="28" t="s">
        <v>15754</v>
      </c>
    </row>
    <row r="5249" spans="1:3" x14ac:dyDescent="0.2">
      <c r="A5249" s="28">
        <v>13635</v>
      </c>
      <c r="B5249" s="28" t="s">
        <v>18839</v>
      </c>
      <c r="C5249" s="28" t="s">
        <v>15754</v>
      </c>
    </row>
    <row r="5250" spans="1:3" x14ac:dyDescent="0.2">
      <c r="A5250" s="28">
        <v>13636</v>
      </c>
      <c r="B5250" s="28" t="s">
        <v>18840</v>
      </c>
      <c r="C5250" s="28" t="s">
        <v>15754</v>
      </c>
    </row>
    <row r="5251" spans="1:3" x14ac:dyDescent="0.2">
      <c r="A5251" s="28">
        <v>13637</v>
      </c>
      <c r="B5251" s="28" t="s">
        <v>18841</v>
      </c>
      <c r="C5251" s="28" t="s">
        <v>15754</v>
      </c>
    </row>
    <row r="5252" spans="1:3" x14ac:dyDescent="0.2">
      <c r="A5252" s="28">
        <v>13638</v>
      </c>
      <c r="B5252" s="28" t="s">
        <v>18842</v>
      </c>
      <c r="C5252" s="28" t="s">
        <v>15754</v>
      </c>
    </row>
    <row r="5253" spans="1:3" x14ac:dyDescent="0.2">
      <c r="A5253" s="28">
        <v>13639</v>
      </c>
      <c r="B5253" s="28" t="s">
        <v>18843</v>
      </c>
      <c r="C5253" s="28" t="s">
        <v>15754</v>
      </c>
    </row>
    <row r="5254" spans="1:3" x14ac:dyDescent="0.2">
      <c r="A5254" s="28">
        <v>13640</v>
      </c>
      <c r="B5254" s="28" t="s">
        <v>18844</v>
      </c>
      <c r="C5254" s="28" t="s">
        <v>15754</v>
      </c>
    </row>
    <row r="5255" spans="1:3" x14ac:dyDescent="0.2">
      <c r="A5255" s="28">
        <v>13641</v>
      </c>
      <c r="B5255" s="28" t="s">
        <v>18845</v>
      </c>
      <c r="C5255" s="28" t="s">
        <v>15754</v>
      </c>
    </row>
    <row r="5256" spans="1:3" x14ac:dyDescent="0.2">
      <c r="A5256" s="28">
        <v>13642</v>
      </c>
      <c r="B5256" s="28" t="s">
        <v>18846</v>
      </c>
      <c r="C5256" s="28" t="s">
        <v>15754</v>
      </c>
    </row>
    <row r="5257" spans="1:3" x14ac:dyDescent="0.2">
      <c r="A5257" s="28">
        <v>13643</v>
      </c>
      <c r="B5257" s="28" t="s">
        <v>18847</v>
      </c>
      <c r="C5257" s="28" t="s">
        <v>15754</v>
      </c>
    </row>
    <row r="5258" spans="1:3" x14ac:dyDescent="0.2">
      <c r="A5258" s="28">
        <v>13645</v>
      </c>
      <c r="B5258" s="28" t="s">
        <v>18848</v>
      </c>
      <c r="C5258" s="28" t="s">
        <v>15754</v>
      </c>
    </row>
    <row r="5259" spans="1:3" x14ac:dyDescent="0.2">
      <c r="A5259" s="28">
        <v>13646</v>
      </c>
      <c r="B5259" s="28" t="s">
        <v>18849</v>
      </c>
      <c r="C5259" s="28" t="s">
        <v>15754</v>
      </c>
    </row>
    <row r="5260" spans="1:3" x14ac:dyDescent="0.2">
      <c r="A5260" s="28">
        <v>13647</v>
      </c>
      <c r="B5260" s="28" t="s">
        <v>18850</v>
      </c>
      <c r="C5260" s="28" t="s">
        <v>15754</v>
      </c>
    </row>
    <row r="5261" spans="1:3" x14ac:dyDescent="0.2">
      <c r="A5261" s="28">
        <v>13648</v>
      </c>
      <c r="B5261" s="28" t="s">
        <v>16397</v>
      </c>
      <c r="C5261" s="28" t="s">
        <v>15754</v>
      </c>
    </row>
    <row r="5262" spans="1:3" x14ac:dyDescent="0.2">
      <c r="A5262" s="28">
        <v>13649</v>
      </c>
      <c r="B5262" s="28" t="s">
        <v>18851</v>
      </c>
      <c r="C5262" s="28" t="s">
        <v>15754</v>
      </c>
    </row>
    <row r="5263" spans="1:3" x14ac:dyDescent="0.2">
      <c r="A5263" s="28">
        <v>13650</v>
      </c>
      <c r="B5263" s="28" t="s">
        <v>18852</v>
      </c>
      <c r="C5263" s="28" t="s">
        <v>15754</v>
      </c>
    </row>
    <row r="5264" spans="1:3" x14ac:dyDescent="0.2">
      <c r="A5264" s="28">
        <v>13651</v>
      </c>
      <c r="B5264" s="28" t="s">
        <v>18853</v>
      </c>
      <c r="C5264" s="28" t="s">
        <v>15754</v>
      </c>
    </row>
    <row r="5265" spans="1:3" x14ac:dyDescent="0.2">
      <c r="A5265" s="28">
        <v>13652</v>
      </c>
      <c r="B5265" s="28" t="s">
        <v>18854</v>
      </c>
      <c r="C5265" s="28" t="s">
        <v>15754</v>
      </c>
    </row>
    <row r="5266" spans="1:3" x14ac:dyDescent="0.2">
      <c r="A5266" s="28">
        <v>13654</v>
      </c>
      <c r="B5266" s="28" t="s">
        <v>18855</v>
      </c>
      <c r="C5266" s="28" t="s">
        <v>15754</v>
      </c>
    </row>
    <row r="5267" spans="1:3" x14ac:dyDescent="0.2">
      <c r="A5267" s="28">
        <v>13655</v>
      </c>
      <c r="B5267" s="28" t="s">
        <v>18856</v>
      </c>
      <c r="C5267" s="28" t="s">
        <v>15754</v>
      </c>
    </row>
    <row r="5268" spans="1:3" x14ac:dyDescent="0.2">
      <c r="A5268" s="28">
        <v>13656</v>
      </c>
      <c r="B5268" s="28" t="s">
        <v>18857</v>
      </c>
      <c r="C5268" s="28" t="s">
        <v>15754</v>
      </c>
    </row>
    <row r="5269" spans="1:3" x14ac:dyDescent="0.2">
      <c r="A5269" s="28">
        <v>13657</v>
      </c>
      <c r="B5269" s="28" t="s">
        <v>16681</v>
      </c>
      <c r="C5269" s="28" t="s">
        <v>15754</v>
      </c>
    </row>
    <row r="5270" spans="1:3" x14ac:dyDescent="0.2">
      <c r="A5270" s="28">
        <v>13658</v>
      </c>
      <c r="B5270" s="28" t="s">
        <v>16542</v>
      </c>
      <c r="C5270" s="28" t="s">
        <v>15754</v>
      </c>
    </row>
    <row r="5271" spans="1:3" x14ac:dyDescent="0.2">
      <c r="A5271" s="28">
        <v>13659</v>
      </c>
      <c r="B5271" s="28" t="s">
        <v>18858</v>
      </c>
      <c r="C5271" s="28" t="s">
        <v>15754</v>
      </c>
    </row>
    <row r="5272" spans="1:3" x14ac:dyDescent="0.2">
      <c r="A5272" s="28">
        <v>13660</v>
      </c>
      <c r="B5272" s="28" t="s">
        <v>18859</v>
      </c>
      <c r="C5272" s="28" t="s">
        <v>15754</v>
      </c>
    </row>
    <row r="5273" spans="1:3" x14ac:dyDescent="0.2">
      <c r="A5273" s="28">
        <v>13661</v>
      </c>
      <c r="B5273" s="28" t="s">
        <v>18860</v>
      </c>
      <c r="C5273" s="28" t="s">
        <v>15754</v>
      </c>
    </row>
    <row r="5274" spans="1:3" x14ac:dyDescent="0.2">
      <c r="A5274" s="28">
        <v>13662</v>
      </c>
      <c r="B5274" s="28" t="s">
        <v>18861</v>
      </c>
      <c r="C5274" s="28" t="s">
        <v>15754</v>
      </c>
    </row>
    <row r="5275" spans="1:3" x14ac:dyDescent="0.2">
      <c r="A5275" s="28">
        <v>13664</v>
      </c>
      <c r="B5275" s="28" t="s">
        <v>17645</v>
      </c>
      <c r="C5275" s="28" t="s">
        <v>15754</v>
      </c>
    </row>
    <row r="5276" spans="1:3" x14ac:dyDescent="0.2">
      <c r="A5276" s="28">
        <v>13665</v>
      </c>
      <c r="B5276" s="28" t="s">
        <v>18862</v>
      </c>
      <c r="C5276" s="28" t="s">
        <v>15754</v>
      </c>
    </row>
    <row r="5277" spans="1:3" x14ac:dyDescent="0.2">
      <c r="A5277" s="28">
        <v>13666</v>
      </c>
      <c r="B5277" s="28" t="s">
        <v>18863</v>
      </c>
      <c r="C5277" s="28" t="s">
        <v>15754</v>
      </c>
    </row>
    <row r="5278" spans="1:3" x14ac:dyDescent="0.2">
      <c r="A5278" s="28">
        <v>13667</v>
      </c>
      <c r="B5278" s="28" t="s">
        <v>16172</v>
      </c>
      <c r="C5278" s="28" t="s">
        <v>15754</v>
      </c>
    </row>
    <row r="5279" spans="1:3" x14ac:dyDescent="0.2">
      <c r="A5279" s="28">
        <v>13668</v>
      </c>
      <c r="B5279" s="28" t="s">
        <v>16176</v>
      </c>
      <c r="C5279" s="28" t="s">
        <v>15754</v>
      </c>
    </row>
    <row r="5280" spans="1:3" x14ac:dyDescent="0.2">
      <c r="A5280" s="28">
        <v>13669</v>
      </c>
      <c r="B5280" s="28" t="s">
        <v>17491</v>
      </c>
      <c r="C5280" s="28" t="s">
        <v>15754</v>
      </c>
    </row>
    <row r="5281" spans="1:3" x14ac:dyDescent="0.2">
      <c r="A5281" s="28">
        <v>13670</v>
      </c>
      <c r="B5281" s="28" t="s">
        <v>18864</v>
      </c>
      <c r="C5281" s="28" t="s">
        <v>15754</v>
      </c>
    </row>
    <row r="5282" spans="1:3" x14ac:dyDescent="0.2">
      <c r="A5282" s="28">
        <v>13671</v>
      </c>
      <c r="B5282" s="28" t="s">
        <v>16932</v>
      </c>
      <c r="C5282" s="28" t="s">
        <v>15754</v>
      </c>
    </row>
    <row r="5283" spans="1:3" x14ac:dyDescent="0.2">
      <c r="A5283" s="28">
        <v>13672</v>
      </c>
      <c r="B5283" s="28" t="s">
        <v>18865</v>
      </c>
      <c r="C5283" s="28" t="s">
        <v>15754</v>
      </c>
    </row>
    <row r="5284" spans="1:3" x14ac:dyDescent="0.2">
      <c r="A5284" s="28">
        <v>13673</v>
      </c>
      <c r="B5284" s="28" t="s">
        <v>18866</v>
      </c>
      <c r="C5284" s="28" t="s">
        <v>15754</v>
      </c>
    </row>
    <row r="5285" spans="1:3" x14ac:dyDescent="0.2">
      <c r="A5285" s="28">
        <v>13674</v>
      </c>
      <c r="B5285" s="28" t="s">
        <v>18867</v>
      </c>
      <c r="C5285" s="28" t="s">
        <v>15754</v>
      </c>
    </row>
    <row r="5286" spans="1:3" x14ac:dyDescent="0.2">
      <c r="A5286" s="28">
        <v>13675</v>
      </c>
      <c r="B5286" s="28" t="s">
        <v>18868</v>
      </c>
      <c r="C5286" s="28" t="s">
        <v>15754</v>
      </c>
    </row>
    <row r="5287" spans="1:3" x14ac:dyDescent="0.2">
      <c r="A5287" s="28">
        <v>13676</v>
      </c>
      <c r="B5287" s="28" t="s">
        <v>18869</v>
      </c>
      <c r="C5287" s="28" t="s">
        <v>15754</v>
      </c>
    </row>
    <row r="5288" spans="1:3" x14ac:dyDescent="0.2">
      <c r="A5288" s="28">
        <v>13677</v>
      </c>
      <c r="B5288" s="28" t="s">
        <v>18870</v>
      </c>
      <c r="C5288" s="28" t="s">
        <v>15754</v>
      </c>
    </row>
    <row r="5289" spans="1:3" x14ac:dyDescent="0.2">
      <c r="A5289" s="28">
        <v>13678</v>
      </c>
      <c r="B5289" s="28" t="s">
        <v>18871</v>
      </c>
      <c r="C5289" s="28" t="s">
        <v>15754</v>
      </c>
    </row>
    <row r="5290" spans="1:3" x14ac:dyDescent="0.2">
      <c r="A5290" s="28">
        <v>13679</v>
      </c>
      <c r="B5290" s="28" t="s">
        <v>18872</v>
      </c>
      <c r="C5290" s="28" t="s">
        <v>15754</v>
      </c>
    </row>
    <row r="5291" spans="1:3" x14ac:dyDescent="0.2">
      <c r="A5291" s="28">
        <v>13680</v>
      </c>
      <c r="B5291" s="28" t="s">
        <v>18873</v>
      </c>
      <c r="C5291" s="28" t="s">
        <v>15754</v>
      </c>
    </row>
    <row r="5292" spans="1:3" x14ac:dyDescent="0.2">
      <c r="A5292" s="28">
        <v>13681</v>
      </c>
      <c r="B5292" s="28" t="s">
        <v>18874</v>
      </c>
      <c r="C5292" s="28" t="s">
        <v>15754</v>
      </c>
    </row>
    <row r="5293" spans="1:3" x14ac:dyDescent="0.2">
      <c r="A5293" s="28">
        <v>13682</v>
      </c>
      <c r="B5293" s="28" t="s">
        <v>18875</v>
      </c>
      <c r="C5293" s="28" t="s">
        <v>15754</v>
      </c>
    </row>
    <row r="5294" spans="1:3" x14ac:dyDescent="0.2">
      <c r="A5294" s="28">
        <v>13683</v>
      </c>
      <c r="B5294" s="28" t="s">
        <v>18876</v>
      </c>
      <c r="C5294" s="28" t="s">
        <v>15754</v>
      </c>
    </row>
    <row r="5295" spans="1:3" x14ac:dyDescent="0.2">
      <c r="A5295" s="28">
        <v>13684</v>
      </c>
      <c r="B5295" s="28" t="s">
        <v>15898</v>
      </c>
      <c r="C5295" s="28" t="s">
        <v>15754</v>
      </c>
    </row>
    <row r="5296" spans="1:3" x14ac:dyDescent="0.2">
      <c r="A5296" s="28">
        <v>13685</v>
      </c>
      <c r="B5296" s="28" t="s">
        <v>18877</v>
      </c>
      <c r="C5296" s="28" t="s">
        <v>15754</v>
      </c>
    </row>
    <row r="5297" spans="1:3" x14ac:dyDescent="0.2">
      <c r="A5297" s="28">
        <v>13687</v>
      </c>
      <c r="B5297" s="28" t="s">
        <v>18878</v>
      </c>
      <c r="C5297" s="28" t="s">
        <v>15754</v>
      </c>
    </row>
    <row r="5298" spans="1:3" x14ac:dyDescent="0.2">
      <c r="A5298" s="28">
        <v>13690</v>
      </c>
      <c r="B5298" s="28" t="s">
        <v>18879</v>
      </c>
      <c r="C5298" s="28" t="s">
        <v>15754</v>
      </c>
    </row>
    <row r="5299" spans="1:3" x14ac:dyDescent="0.2">
      <c r="A5299" s="28">
        <v>13691</v>
      </c>
      <c r="B5299" s="28" t="s">
        <v>18880</v>
      </c>
      <c r="C5299" s="28" t="s">
        <v>15754</v>
      </c>
    </row>
    <row r="5300" spans="1:3" x14ac:dyDescent="0.2">
      <c r="A5300" s="28">
        <v>13692</v>
      </c>
      <c r="B5300" s="28" t="s">
        <v>18881</v>
      </c>
      <c r="C5300" s="28" t="s">
        <v>15754</v>
      </c>
    </row>
    <row r="5301" spans="1:3" x14ac:dyDescent="0.2">
      <c r="A5301" s="28">
        <v>13693</v>
      </c>
      <c r="B5301" s="28" t="s">
        <v>18882</v>
      </c>
      <c r="C5301" s="28" t="s">
        <v>15754</v>
      </c>
    </row>
    <row r="5302" spans="1:3" x14ac:dyDescent="0.2">
      <c r="A5302" s="28">
        <v>13694</v>
      </c>
      <c r="B5302" s="28" t="s">
        <v>18883</v>
      </c>
      <c r="C5302" s="28" t="s">
        <v>15754</v>
      </c>
    </row>
    <row r="5303" spans="1:3" x14ac:dyDescent="0.2">
      <c r="A5303" s="28">
        <v>13695</v>
      </c>
      <c r="B5303" s="28" t="s">
        <v>18884</v>
      </c>
      <c r="C5303" s="28" t="s">
        <v>15754</v>
      </c>
    </row>
    <row r="5304" spans="1:3" x14ac:dyDescent="0.2">
      <c r="A5304" s="28">
        <v>13696</v>
      </c>
      <c r="B5304" s="28" t="s">
        <v>18885</v>
      </c>
      <c r="C5304" s="28" t="s">
        <v>15754</v>
      </c>
    </row>
    <row r="5305" spans="1:3" x14ac:dyDescent="0.2">
      <c r="A5305" s="28">
        <v>13697</v>
      </c>
      <c r="B5305" s="28" t="s">
        <v>16206</v>
      </c>
      <c r="C5305" s="28" t="s">
        <v>15754</v>
      </c>
    </row>
    <row r="5306" spans="1:3" x14ac:dyDescent="0.2">
      <c r="A5306" s="28">
        <v>13699</v>
      </c>
      <c r="B5306" s="28" t="s">
        <v>18869</v>
      </c>
      <c r="C5306" s="28" t="s">
        <v>15754</v>
      </c>
    </row>
    <row r="5307" spans="1:3" x14ac:dyDescent="0.2">
      <c r="A5307" s="28">
        <v>13730</v>
      </c>
      <c r="B5307" s="28" t="s">
        <v>18886</v>
      </c>
      <c r="C5307" s="28" t="s">
        <v>15754</v>
      </c>
    </row>
    <row r="5308" spans="1:3" x14ac:dyDescent="0.2">
      <c r="A5308" s="28">
        <v>13731</v>
      </c>
      <c r="B5308" s="28" t="s">
        <v>18887</v>
      </c>
      <c r="C5308" s="28" t="s">
        <v>15754</v>
      </c>
    </row>
    <row r="5309" spans="1:3" x14ac:dyDescent="0.2">
      <c r="A5309" s="28">
        <v>13732</v>
      </c>
      <c r="B5309" s="28" t="s">
        <v>18888</v>
      </c>
      <c r="C5309" s="28" t="s">
        <v>15754</v>
      </c>
    </row>
    <row r="5310" spans="1:3" x14ac:dyDescent="0.2">
      <c r="A5310" s="28">
        <v>13733</v>
      </c>
      <c r="B5310" s="28" t="s">
        <v>18889</v>
      </c>
      <c r="C5310" s="28" t="s">
        <v>15754</v>
      </c>
    </row>
    <row r="5311" spans="1:3" x14ac:dyDescent="0.2">
      <c r="A5311" s="28">
        <v>13734</v>
      </c>
      <c r="B5311" s="28" t="s">
        <v>17188</v>
      </c>
      <c r="C5311" s="28" t="s">
        <v>15754</v>
      </c>
    </row>
    <row r="5312" spans="1:3" x14ac:dyDescent="0.2">
      <c r="A5312" s="28">
        <v>13736</v>
      </c>
      <c r="B5312" s="28" t="s">
        <v>15927</v>
      </c>
      <c r="C5312" s="28" t="s">
        <v>15754</v>
      </c>
    </row>
    <row r="5313" spans="1:3" x14ac:dyDescent="0.2">
      <c r="A5313" s="28">
        <v>13737</v>
      </c>
      <c r="B5313" s="28" t="s">
        <v>18890</v>
      </c>
      <c r="C5313" s="28" t="s">
        <v>15754</v>
      </c>
    </row>
    <row r="5314" spans="1:3" x14ac:dyDescent="0.2">
      <c r="A5314" s="28">
        <v>13738</v>
      </c>
      <c r="B5314" s="28" t="s">
        <v>18891</v>
      </c>
      <c r="C5314" s="28" t="s">
        <v>15754</v>
      </c>
    </row>
    <row r="5315" spans="1:3" x14ac:dyDescent="0.2">
      <c r="A5315" s="28">
        <v>13739</v>
      </c>
      <c r="B5315" s="28" t="s">
        <v>18892</v>
      </c>
      <c r="C5315" s="28" t="s">
        <v>15754</v>
      </c>
    </row>
    <row r="5316" spans="1:3" x14ac:dyDescent="0.2">
      <c r="A5316" s="28">
        <v>13740</v>
      </c>
      <c r="B5316" s="28" t="s">
        <v>18893</v>
      </c>
      <c r="C5316" s="28" t="s">
        <v>15754</v>
      </c>
    </row>
    <row r="5317" spans="1:3" x14ac:dyDescent="0.2">
      <c r="A5317" s="28">
        <v>13743</v>
      </c>
      <c r="B5317" s="28" t="s">
        <v>18894</v>
      </c>
      <c r="C5317" s="28" t="s">
        <v>15754</v>
      </c>
    </row>
    <row r="5318" spans="1:3" x14ac:dyDescent="0.2">
      <c r="A5318" s="28">
        <v>13744</v>
      </c>
      <c r="B5318" s="28" t="s">
        <v>18895</v>
      </c>
      <c r="C5318" s="28" t="s">
        <v>15754</v>
      </c>
    </row>
    <row r="5319" spans="1:3" x14ac:dyDescent="0.2">
      <c r="A5319" s="28">
        <v>13745</v>
      </c>
      <c r="B5319" s="28" t="s">
        <v>18896</v>
      </c>
      <c r="C5319" s="28" t="s">
        <v>15754</v>
      </c>
    </row>
    <row r="5320" spans="1:3" x14ac:dyDescent="0.2">
      <c r="A5320" s="28">
        <v>13746</v>
      </c>
      <c r="B5320" s="28" t="s">
        <v>18897</v>
      </c>
      <c r="C5320" s="28" t="s">
        <v>15754</v>
      </c>
    </row>
    <row r="5321" spans="1:3" x14ac:dyDescent="0.2">
      <c r="A5321" s="28">
        <v>13747</v>
      </c>
      <c r="B5321" s="28" t="s">
        <v>18898</v>
      </c>
      <c r="C5321" s="28" t="s">
        <v>15754</v>
      </c>
    </row>
    <row r="5322" spans="1:3" x14ac:dyDescent="0.2">
      <c r="A5322" s="28">
        <v>13748</v>
      </c>
      <c r="B5322" s="28" t="s">
        <v>18899</v>
      </c>
      <c r="C5322" s="28" t="s">
        <v>15754</v>
      </c>
    </row>
    <row r="5323" spans="1:3" x14ac:dyDescent="0.2">
      <c r="A5323" s="28">
        <v>13749</v>
      </c>
      <c r="B5323" s="28" t="s">
        <v>18900</v>
      </c>
      <c r="C5323" s="28" t="s">
        <v>15754</v>
      </c>
    </row>
    <row r="5324" spans="1:3" x14ac:dyDescent="0.2">
      <c r="A5324" s="28">
        <v>13750</v>
      </c>
      <c r="B5324" s="28" t="s">
        <v>18901</v>
      </c>
      <c r="C5324" s="28" t="s">
        <v>15754</v>
      </c>
    </row>
    <row r="5325" spans="1:3" x14ac:dyDescent="0.2">
      <c r="A5325" s="28">
        <v>13751</v>
      </c>
      <c r="B5325" s="28" t="s">
        <v>18902</v>
      </c>
      <c r="C5325" s="28" t="s">
        <v>15754</v>
      </c>
    </row>
    <row r="5326" spans="1:3" x14ac:dyDescent="0.2">
      <c r="A5326" s="28">
        <v>13752</v>
      </c>
      <c r="B5326" s="28" t="s">
        <v>18903</v>
      </c>
      <c r="C5326" s="28" t="s">
        <v>15754</v>
      </c>
    </row>
    <row r="5327" spans="1:3" x14ac:dyDescent="0.2">
      <c r="A5327" s="28">
        <v>13753</v>
      </c>
      <c r="B5327" s="28" t="s">
        <v>18904</v>
      </c>
      <c r="C5327" s="28" t="s">
        <v>15754</v>
      </c>
    </row>
    <row r="5328" spans="1:3" x14ac:dyDescent="0.2">
      <c r="A5328" s="28">
        <v>13754</v>
      </c>
      <c r="B5328" s="28" t="s">
        <v>18905</v>
      </c>
      <c r="C5328" s="28" t="s">
        <v>15754</v>
      </c>
    </row>
    <row r="5329" spans="1:3" x14ac:dyDescent="0.2">
      <c r="A5329" s="28">
        <v>13755</v>
      </c>
      <c r="B5329" s="28" t="s">
        <v>18906</v>
      </c>
      <c r="C5329" s="28" t="s">
        <v>15754</v>
      </c>
    </row>
    <row r="5330" spans="1:3" x14ac:dyDescent="0.2">
      <c r="A5330" s="28">
        <v>13756</v>
      </c>
      <c r="B5330" s="28" t="s">
        <v>18907</v>
      </c>
      <c r="C5330" s="28" t="s">
        <v>15754</v>
      </c>
    </row>
    <row r="5331" spans="1:3" x14ac:dyDescent="0.2">
      <c r="A5331" s="28">
        <v>13757</v>
      </c>
      <c r="B5331" s="28" t="s">
        <v>18908</v>
      </c>
      <c r="C5331" s="28" t="s">
        <v>15754</v>
      </c>
    </row>
    <row r="5332" spans="1:3" x14ac:dyDescent="0.2">
      <c r="A5332" s="28">
        <v>13758</v>
      </c>
      <c r="B5332" s="28" t="s">
        <v>18909</v>
      </c>
      <c r="C5332" s="28" t="s">
        <v>15754</v>
      </c>
    </row>
    <row r="5333" spans="1:3" x14ac:dyDescent="0.2">
      <c r="A5333" s="28">
        <v>13760</v>
      </c>
      <c r="B5333" s="28" t="s">
        <v>18910</v>
      </c>
      <c r="C5333" s="28" t="s">
        <v>15754</v>
      </c>
    </row>
    <row r="5334" spans="1:3" x14ac:dyDescent="0.2">
      <c r="A5334" s="28">
        <v>13761</v>
      </c>
      <c r="B5334" s="28" t="s">
        <v>18910</v>
      </c>
      <c r="C5334" s="28" t="s">
        <v>15754</v>
      </c>
    </row>
    <row r="5335" spans="1:3" x14ac:dyDescent="0.2">
      <c r="A5335" s="28">
        <v>13762</v>
      </c>
      <c r="B5335" s="28" t="s">
        <v>18911</v>
      </c>
      <c r="C5335" s="28" t="s">
        <v>15754</v>
      </c>
    </row>
    <row r="5336" spans="1:3" x14ac:dyDescent="0.2">
      <c r="A5336" s="28">
        <v>13763</v>
      </c>
      <c r="B5336" s="28" t="s">
        <v>18910</v>
      </c>
      <c r="C5336" s="28" t="s">
        <v>15754</v>
      </c>
    </row>
    <row r="5337" spans="1:3" x14ac:dyDescent="0.2">
      <c r="A5337" s="28">
        <v>13774</v>
      </c>
      <c r="B5337" s="28" t="s">
        <v>18912</v>
      </c>
      <c r="C5337" s="28" t="s">
        <v>15754</v>
      </c>
    </row>
    <row r="5338" spans="1:3" x14ac:dyDescent="0.2">
      <c r="A5338" s="28">
        <v>13775</v>
      </c>
      <c r="B5338" s="28" t="s">
        <v>16159</v>
      </c>
      <c r="C5338" s="28" t="s">
        <v>15754</v>
      </c>
    </row>
    <row r="5339" spans="1:3" x14ac:dyDescent="0.2">
      <c r="A5339" s="28">
        <v>13776</v>
      </c>
      <c r="B5339" s="28" t="s">
        <v>18913</v>
      </c>
      <c r="C5339" s="28" t="s">
        <v>15754</v>
      </c>
    </row>
    <row r="5340" spans="1:3" x14ac:dyDescent="0.2">
      <c r="A5340" s="28">
        <v>13777</v>
      </c>
      <c r="B5340" s="28" t="s">
        <v>18914</v>
      </c>
      <c r="C5340" s="28" t="s">
        <v>15754</v>
      </c>
    </row>
    <row r="5341" spans="1:3" x14ac:dyDescent="0.2">
      <c r="A5341" s="28">
        <v>13778</v>
      </c>
      <c r="B5341" s="28" t="s">
        <v>16394</v>
      </c>
      <c r="C5341" s="28" t="s">
        <v>15754</v>
      </c>
    </row>
    <row r="5342" spans="1:3" x14ac:dyDescent="0.2">
      <c r="A5342" s="28">
        <v>13780</v>
      </c>
      <c r="B5342" s="28" t="s">
        <v>16796</v>
      </c>
      <c r="C5342" s="28" t="s">
        <v>15754</v>
      </c>
    </row>
    <row r="5343" spans="1:3" x14ac:dyDescent="0.2">
      <c r="A5343" s="28">
        <v>13782</v>
      </c>
      <c r="B5343" s="28" t="s">
        <v>17364</v>
      </c>
      <c r="C5343" s="28" t="s">
        <v>15754</v>
      </c>
    </row>
    <row r="5344" spans="1:3" x14ac:dyDescent="0.2">
      <c r="A5344" s="28">
        <v>13783</v>
      </c>
      <c r="B5344" s="28" t="s">
        <v>16523</v>
      </c>
      <c r="C5344" s="28" t="s">
        <v>15754</v>
      </c>
    </row>
    <row r="5345" spans="1:3" x14ac:dyDescent="0.2">
      <c r="A5345" s="28">
        <v>13784</v>
      </c>
      <c r="B5345" s="28" t="s">
        <v>18915</v>
      </c>
      <c r="C5345" s="28" t="s">
        <v>15754</v>
      </c>
    </row>
    <row r="5346" spans="1:3" x14ac:dyDescent="0.2">
      <c r="A5346" s="28">
        <v>13786</v>
      </c>
      <c r="B5346" s="28" t="s">
        <v>18916</v>
      </c>
      <c r="C5346" s="28" t="s">
        <v>15754</v>
      </c>
    </row>
    <row r="5347" spans="1:3" x14ac:dyDescent="0.2">
      <c r="A5347" s="28">
        <v>13787</v>
      </c>
      <c r="B5347" s="28" t="s">
        <v>18917</v>
      </c>
      <c r="C5347" s="28" t="s">
        <v>15754</v>
      </c>
    </row>
    <row r="5348" spans="1:3" x14ac:dyDescent="0.2">
      <c r="A5348" s="28">
        <v>13788</v>
      </c>
      <c r="B5348" s="28" t="s">
        <v>18918</v>
      </c>
      <c r="C5348" s="28" t="s">
        <v>15754</v>
      </c>
    </row>
    <row r="5349" spans="1:3" x14ac:dyDescent="0.2">
      <c r="A5349" s="28">
        <v>13790</v>
      </c>
      <c r="B5349" s="28" t="s">
        <v>18919</v>
      </c>
      <c r="C5349" s="28" t="s">
        <v>15754</v>
      </c>
    </row>
    <row r="5350" spans="1:3" x14ac:dyDescent="0.2">
      <c r="A5350" s="28">
        <v>13794</v>
      </c>
      <c r="B5350" s="28" t="s">
        <v>18920</v>
      </c>
      <c r="C5350" s="28" t="s">
        <v>15754</v>
      </c>
    </row>
    <row r="5351" spans="1:3" x14ac:dyDescent="0.2">
      <c r="A5351" s="28">
        <v>13795</v>
      </c>
      <c r="B5351" s="28" t="s">
        <v>18921</v>
      </c>
      <c r="C5351" s="28" t="s">
        <v>15754</v>
      </c>
    </row>
    <row r="5352" spans="1:3" x14ac:dyDescent="0.2">
      <c r="A5352" s="28">
        <v>13796</v>
      </c>
      <c r="B5352" s="28" t="s">
        <v>18922</v>
      </c>
      <c r="C5352" s="28" t="s">
        <v>15754</v>
      </c>
    </row>
    <row r="5353" spans="1:3" x14ac:dyDescent="0.2">
      <c r="A5353" s="28">
        <v>13797</v>
      </c>
      <c r="B5353" s="28" t="s">
        <v>18923</v>
      </c>
      <c r="C5353" s="28" t="s">
        <v>15754</v>
      </c>
    </row>
    <row r="5354" spans="1:3" x14ac:dyDescent="0.2">
      <c r="A5354" s="28">
        <v>13801</v>
      </c>
      <c r="B5354" s="28" t="s">
        <v>18924</v>
      </c>
      <c r="C5354" s="28" t="s">
        <v>15754</v>
      </c>
    </row>
    <row r="5355" spans="1:3" x14ac:dyDescent="0.2">
      <c r="A5355" s="28">
        <v>13802</v>
      </c>
      <c r="B5355" s="28" t="s">
        <v>18925</v>
      </c>
      <c r="C5355" s="28" t="s">
        <v>15754</v>
      </c>
    </row>
    <row r="5356" spans="1:3" x14ac:dyDescent="0.2">
      <c r="A5356" s="28">
        <v>13803</v>
      </c>
      <c r="B5356" s="28" t="s">
        <v>18926</v>
      </c>
      <c r="C5356" s="28" t="s">
        <v>15754</v>
      </c>
    </row>
    <row r="5357" spans="1:3" x14ac:dyDescent="0.2">
      <c r="A5357" s="28">
        <v>13804</v>
      </c>
      <c r="B5357" s="28" t="s">
        <v>18927</v>
      </c>
      <c r="C5357" s="28" t="s">
        <v>15754</v>
      </c>
    </row>
    <row r="5358" spans="1:3" x14ac:dyDescent="0.2">
      <c r="A5358" s="28">
        <v>13806</v>
      </c>
      <c r="B5358" s="28" t="s">
        <v>18928</v>
      </c>
      <c r="C5358" s="28" t="s">
        <v>15754</v>
      </c>
    </row>
    <row r="5359" spans="1:3" x14ac:dyDescent="0.2">
      <c r="A5359" s="28">
        <v>13807</v>
      </c>
      <c r="B5359" s="28" t="s">
        <v>16082</v>
      </c>
      <c r="C5359" s="28" t="s">
        <v>15754</v>
      </c>
    </row>
    <row r="5360" spans="1:3" x14ac:dyDescent="0.2">
      <c r="A5360" s="28">
        <v>13808</v>
      </c>
      <c r="B5360" s="28" t="s">
        <v>17377</v>
      </c>
      <c r="C5360" s="28" t="s">
        <v>15754</v>
      </c>
    </row>
    <row r="5361" spans="1:3" x14ac:dyDescent="0.2">
      <c r="A5361" s="28">
        <v>13809</v>
      </c>
      <c r="B5361" s="28" t="s">
        <v>18929</v>
      </c>
      <c r="C5361" s="28" t="s">
        <v>15754</v>
      </c>
    </row>
    <row r="5362" spans="1:3" x14ac:dyDescent="0.2">
      <c r="A5362" s="28">
        <v>13810</v>
      </c>
      <c r="B5362" s="28" t="s">
        <v>18930</v>
      </c>
      <c r="C5362" s="28" t="s">
        <v>15754</v>
      </c>
    </row>
    <row r="5363" spans="1:3" x14ac:dyDescent="0.2">
      <c r="A5363" s="28">
        <v>13811</v>
      </c>
      <c r="B5363" s="28" t="s">
        <v>18931</v>
      </c>
      <c r="C5363" s="28" t="s">
        <v>15754</v>
      </c>
    </row>
    <row r="5364" spans="1:3" x14ac:dyDescent="0.2">
      <c r="A5364" s="28">
        <v>13812</v>
      </c>
      <c r="B5364" s="28" t="s">
        <v>18932</v>
      </c>
      <c r="C5364" s="28" t="s">
        <v>15754</v>
      </c>
    </row>
    <row r="5365" spans="1:3" x14ac:dyDescent="0.2">
      <c r="A5365" s="28">
        <v>13813</v>
      </c>
      <c r="B5365" s="28" t="s">
        <v>18933</v>
      </c>
      <c r="C5365" s="28" t="s">
        <v>15754</v>
      </c>
    </row>
    <row r="5366" spans="1:3" x14ac:dyDescent="0.2">
      <c r="A5366" s="28">
        <v>13814</v>
      </c>
      <c r="B5366" s="28" t="s">
        <v>18934</v>
      </c>
      <c r="C5366" s="28" t="s">
        <v>15754</v>
      </c>
    </row>
    <row r="5367" spans="1:3" x14ac:dyDescent="0.2">
      <c r="A5367" s="28">
        <v>13815</v>
      </c>
      <c r="B5367" s="28" t="s">
        <v>17033</v>
      </c>
      <c r="C5367" s="28" t="s">
        <v>15754</v>
      </c>
    </row>
    <row r="5368" spans="1:3" x14ac:dyDescent="0.2">
      <c r="A5368" s="28">
        <v>13820</v>
      </c>
      <c r="B5368" s="28" t="s">
        <v>18935</v>
      </c>
      <c r="C5368" s="28" t="s">
        <v>15754</v>
      </c>
    </row>
    <row r="5369" spans="1:3" x14ac:dyDescent="0.2">
      <c r="A5369" s="28">
        <v>13825</v>
      </c>
      <c r="B5369" s="28" t="s">
        <v>18936</v>
      </c>
      <c r="C5369" s="28" t="s">
        <v>15754</v>
      </c>
    </row>
    <row r="5370" spans="1:3" x14ac:dyDescent="0.2">
      <c r="A5370" s="28">
        <v>13826</v>
      </c>
      <c r="B5370" s="28" t="s">
        <v>18937</v>
      </c>
      <c r="C5370" s="28" t="s">
        <v>15754</v>
      </c>
    </row>
    <row r="5371" spans="1:3" x14ac:dyDescent="0.2">
      <c r="A5371" s="28">
        <v>13827</v>
      </c>
      <c r="B5371" s="28" t="s">
        <v>18938</v>
      </c>
      <c r="C5371" s="28" t="s">
        <v>15754</v>
      </c>
    </row>
    <row r="5372" spans="1:3" x14ac:dyDescent="0.2">
      <c r="A5372" s="28">
        <v>13830</v>
      </c>
      <c r="B5372" s="28" t="s">
        <v>16040</v>
      </c>
      <c r="C5372" s="28" t="s">
        <v>15754</v>
      </c>
    </row>
    <row r="5373" spans="1:3" x14ac:dyDescent="0.2">
      <c r="A5373" s="28">
        <v>13832</v>
      </c>
      <c r="B5373" s="28" t="s">
        <v>16242</v>
      </c>
      <c r="C5373" s="28" t="s">
        <v>15754</v>
      </c>
    </row>
    <row r="5374" spans="1:3" x14ac:dyDescent="0.2">
      <c r="A5374" s="28">
        <v>13833</v>
      </c>
      <c r="B5374" s="28" t="s">
        <v>18939</v>
      </c>
      <c r="C5374" s="28" t="s">
        <v>15754</v>
      </c>
    </row>
    <row r="5375" spans="1:3" x14ac:dyDescent="0.2">
      <c r="A5375" s="28">
        <v>13834</v>
      </c>
      <c r="B5375" s="28" t="s">
        <v>18940</v>
      </c>
      <c r="C5375" s="28" t="s">
        <v>15754</v>
      </c>
    </row>
    <row r="5376" spans="1:3" x14ac:dyDescent="0.2">
      <c r="A5376" s="28">
        <v>13835</v>
      </c>
      <c r="B5376" s="28" t="s">
        <v>17116</v>
      </c>
      <c r="C5376" s="28" t="s">
        <v>15754</v>
      </c>
    </row>
    <row r="5377" spans="1:3" x14ac:dyDescent="0.2">
      <c r="A5377" s="28">
        <v>13837</v>
      </c>
      <c r="B5377" s="28" t="s">
        <v>18941</v>
      </c>
      <c r="C5377" s="28" t="s">
        <v>15754</v>
      </c>
    </row>
    <row r="5378" spans="1:3" x14ac:dyDescent="0.2">
      <c r="A5378" s="28">
        <v>13838</v>
      </c>
      <c r="B5378" s="28" t="s">
        <v>18942</v>
      </c>
      <c r="C5378" s="28" t="s">
        <v>15754</v>
      </c>
    </row>
    <row r="5379" spans="1:3" x14ac:dyDescent="0.2">
      <c r="A5379" s="28">
        <v>13839</v>
      </c>
      <c r="B5379" s="28" t="s">
        <v>18943</v>
      </c>
      <c r="C5379" s="28" t="s">
        <v>15754</v>
      </c>
    </row>
    <row r="5380" spans="1:3" x14ac:dyDescent="0.2">
      <c r="A5380" s="28">
        <v>13840</v>
      </c>
      <c r="B5380" s="28" t="s">
        <v>18944</v>
      </c>
      <c r="C5380" s="28" t="s">
        <v>15754</v>
      </c>
    </row>
    <row r="5381" spans="1:3" x14ac:dyDescent="0.2">
      <c r="A5381" s="28">
        <v>13841</v>
      </c>
      <c r="B5381" s="28" t="s">
        <v>18945</v>
      </c>
      <c r="C5381" s="28" t="s">
        <v>15754</v>
      </c>
    </row>
    <row r="5382" spans="1:3" x14ac:dyDescent="0.2">
      <c r="A5382" s="28">
        <v>13842</v>
      </c>
      <c r="B5382" s="28" t="s">
        <v>18946</v>
      </c>
      <c r="C5382" s="28" t="s">
        <v>15754</v>
      </c>
    </row>
    <row r="5383" spans="1:3" x14ac:dyDescent="0.2">
      <c r="A5383" s="28">
        <v>13843</v>
      </c>
      <c r="B5383" s="28" t="s">
        <v>18947</v>
      </c>
      <c r="C5383" s="28" t="s">
        <v>15754</v>
      </c>
    </row>
    <row r="5384" spans="1:3" x14ac:dyDescent="0.2">
      <c r="A5384" s="28">
        <v>13844</v>
      </c>
      <c r="B5384" s="28" t="s">
        <v>18948</v>
      </c>
      <c r="C5384" s="28" t="s">
        <v>15754</v>
      </c>
    </row>
    <row r="5385" spans="1:3" x14ac:dyDescent="0.2">
      <c r="A5385" s="28">
        <v>13845</v>
      </c>
      <c r="B5385" s="28" t="s">
        <v>18949</v>
      </c>
      <c r="C5385" s="28" t="s">
        <v>15754</v>
      </c>
    </row>
    <row r="5386" spans="1:3" x14ac:dyDescent="0.2">
      <c r="A5386" s="28">
        <v>13846</v>
      </c>
      <c r="B5386" s="28" t="s">
        <v>18950</v>
      </c>
      <c r="C5386" s="28" t="s">
        <v>15754</v>
      </c>
    </row>
    <row r="5387" spans="1:3" x14ac:dyDescent="0.2">
      <c r="A5387" s="28">
        <v>13847</v>
      </c>
      <c r="B5387" s="28" t="s">
        <v>18951</v>
      </c>
      <c r="C5387" s="28" t="s">
        <v>15754</v>
      </c>
    </row>
    <row r="5388" spans="1:3" x14ac:dyDescent="0.2">
      <c r="A5388" s="28">
        <v>13848</v>
      </c>
      <c r="B5388" s="28" t="s">
        <v>18952</v>
      </c>
      <c r="C5388" s="28" t="s">
        <v>15754</v>
      </c>
    </row>
    <row r="5389" spans="1:3" x14ac:dyDescent="0.2">
      <c r="A5389" s="28">
        <v>13849</v>
      </c>
      <c r="B5389" s="28" t="s">
        <v>18953</v>
      </c>
      <c r="C5389" s="28" t="s">
        <v>15754</v>
      </c>
    </row>
    <row r="5390" spans="1:3" x14ac:dyDescent="0.2">
      <c r="A5390" s="28">
        <v>13850</v>
      </c>
      <c r="B5390" s="28" t="s">
        <v>18954</v>
      </c>
      <c r="C5390" s="28" t="s">
        <v>15754</v>
      </c>
    </row>
    <row r="5391" spans="1:3" x14ac:dyDescent="0.2">
      <c r="A5391" s="28">
        <v>13851</v>
      </c>
      <c r="B5391" s="28" t="s">
        <v>18954</v>
      </c>
      <c r="C5391" s="28" t="s">
        <v>15754</v>
      </c>
    </row>
    <row r="5392" spans="1:3" x14ac:dyDescent="0.2">
      <c r="A5392" s="28">
        <v>13856</v>
      </c>
      <c r="B5392" s="28" t="s">
        <v>18955</v>
      </c>
      <c r="C5392" s="28" t="s">
        <v>15754</v>
      </c>
    </row>
    <row r="5393" spans="1:3" x14ac:dyDescent="0.2">
      <c r="A5393" s="28">
        <v>13859</v>
      </c>
      <c r="B5393" s="28" t="s">
        <v>18956</v>
      </c>
      <c r="C5393" s="28" t="s">
        <v>15754</v>
      </c>
    </row>
    <row r="5394" spans="1:3" x14ac:dyDescent="0.2">
      <c r="A5394" s="28">
        <v>13860</v>
      </c>
      <c r="B5394" s="28" t="s">
        <v>18957</v>
      </c>
      <c r="C5394" s="28" t="s">
        <v>15754</v>
      </c>
    </row>
    <row r="5395" spans="1:3" x14ac:dyDescent="0.2">
      <c r="A5395" s="28">
        <v>13861</v>
      </c>
      <c r="B5395" s="28" t="s">
        <v>18958</v>
      </c>
      <c r="C5395" s="28" t="s">
        <v>15754</v>
      </c>
    </row>
    <row r="5396" spans="1:3" x14ac:dyDescent="0.2">
      <c r="A5396" s="28">
        <v>13862</v>
      </c>
      <c r="B5396" s="28" t="s">
        <v>18959</v>
      </c>
      <c r="C5396" s="28" t="s">
        <v>15754</v>
      </c>
    </row>
    <row r="5397" spans="1:3" x14ac:dyDescent="0.2">
      <c r="A5397" s="28">
        <v>13863</v>
      </c>
      <c r="B5397" s="28" t="s">
        <v>18960</v>
      </c>
      <c r="C5397" s="28" t="s">
        <v>15754</v>
      </c>
    </row>
    <row r="5398" spans="1:3" x14ac:dyDescent="0.2">
      <c r="A5398" s="28">
        <v>13864</v>
      </c>
      <c r="B5398" s="28" t="s">
        <v>18961</v>
      </c>
      <c r="C5398" s="28" t="s">
        <v>15754</v>
      </c>
    </row>
    <row r="5399" spans="1:3" x14ac:dyDescent="0.2">
      <c r="A5399" s="28">
        <v>13865</v>
      </c>
      <c r="B5399" s="28" t="s">
        <v>15955</v>
      </c>
      <c r="C5399" s="28" t="s">
        <v>15754</v>
      </c>
    </row>
    <row r="5400" spans="1:3" x14ac:dyDescent="0.2">
      <c r="A5400" s="28">
        <v>13901</v>
      </c>
      <c r="B5400" s="28" t="s">
        <v>18962</v>
      </c>
      <c r="C5400" s="28" t="s">
        <v>15754</v>
      </c>
    </row>
    <row r="5401" spans="1:3" x14ac:dyDescent="0.2">
      <c r="A5401" s="28">
        <v>13902</v>
      </c>
      <c r="B5401" s="28" t="s">
        <v>18962</v>
      </c>
      <c r="C5401" s="28" t="s">
        <v>15754</v>
      </c>
    </row>
    <row r="5402" spans="1:3" x14ac:dyDescent="0.2">
      <c r="A5402" s="28">
        <v>13903</v>
      </c>
      <c r="B5402" s="28" t="s">
        <v>18962</v>
      </c>
      <c r="C5402" s="28" t="s">
        <v>15754</v>
      </c>
    </row>
    <row r="5403" spans="1:3" x14ac:dyDescent="0.2">
      <c r="A5403" s="28">
        <v>13904</v>
      </c>
      <c r="B5403" s="28" t="s">
        <v>18962</v>
      </c>
      <c r="C5403" s="28" t="s">
        <v>15754</v>
      </c>
    </row>
    <row r="5404" spans="1:3" x14ac:dyDescent="0.2">
      <c r="A5404" s="28">
        <v>13905</v>
      </c>
      <c r="B5404" s="28" t="s">
        <v>18962</v>
      </c>
      <c r="C5404" s="28" t="s">
        <v>15754</v>
      </c>
    </row>
    <row r="5405" spans="1:3" x14ac:dyDescent="0.2">
      <c r="A5405" s="28">
        <v>14001</v>
      </c>
      <c r="B5405" s="28" t="s">
        <v>18963</v>
      </c>
      <c r="C5405" s="28" t="s">
        <v>15754</v>
      </c>
    </row>
    <row r="5406" spans="1:3" x14ac:dyDescent="0.2">
      <c r="A5406" s="28">
        <v>14004</v>
      </c>
      <c r="B5406" s="28" t="s">
        <v>18964</v>
      </c>
      <c r="C5406" s="28" t="s">
        <v>15754</v>
      </c>
    </row>
    <row r="5407" spans="1:3" x14ac:dyDescent="0.2">
      <c r="A5407" s="28">
        <v>14005</v>
      </c>
      <c r="B5407" s="28" t="s">
        <v>18965</v>
      </c>
      <c r="C5407" s="28" t="s">
        <v>15754</v>
      </c>
    </row>
    <row r="5408" spans="1:3" x14ac:dyDescent="0.2">
      <c r="A5408" s="28">
        <v>14006</v>
      </c>
      <c r="B5408" s="28" t="s">
        <v>18966</v>
      </c>
      <c r="C5408" s="28" t="s">
        <v>15754</v>
      </c>
    </row>
    <row r="5409" spans="1:3" x14ac:dyDescent="0.2">
      <c r="A5409" s="28">
        <v>14008</v>
      </c>
      <c r="B5409" s="28" t="s">
        <v>18967</v>
      </c>
      <c r="C5409" s="28" t="s">
        <v>15754</v>
      </c>
    </row>
    <row r="5410" spans="1:3" x14ac:dyDescent="0.2">
      <c r="A5410" s="28">
        <v>14009</v>
      </c>
      <c r="B5410" s="28" t="s">
        <v>18968</v>
      </c>
      <c r="C5410" s="28" t="s">
        <v>15754</v>
      </c>
    </row>
    <row r="5411" spans="1:3" x14ac:dyDescent="0.2">
      <c r="A5411" s="28">
        <v>14010</v>
      </c>
      <c r="B5411" s="28" t="s">
        <v>18969</v>
      </c>
      <c r="C5411" s="28" t="s">
        <v>15754</v>
      </c>
    </row>
    <row r="5412" spans="1:3" x14ac:dyDescent="0.2">
      <c r="A5412" s="28">
        <v>14011</v>
      </c>
      <c r="B5412" s="28" t="s">
        <v>18970</v>
      </c>
      <c r="C5412" s="28" t="s">
        <v>15754</v>
      </c>
    </row>
    <row r="5413" spans="1:3" x14ac:dyDescent="0.2">
      <c r="A5413" s="28">
        <v>14012</v>
      </c>
      <c r="B5413" s="28" t="s">
        <v>18971</v>
      </c>
      <c r="C5413" s="28" t="s">
        <v>15754</v>
      </c>
    </row>
    <row r="5414" spans="1:3" x14ac:dyDescent="0.2">
      <c r="A5414" s="28">
        <v>14013</v>
      </c>
      <c r="B5414" s="28" t="s">
        <v>18972</v>
      </c>
      <c r="C5414" s="28" t="s">
        <v>15754</v>
      </c>
    </row>
    <row r="5415" spans="1:3" x14ac:dyDescent="0.2">
      <c r="A5415" s="28">
        <v>14020</v>
      </c>
      <c r="B5415" s="28" t="s">
        <v>18973</v>
      </c>
      <c r="C5415" s="28" t="s">
        <v>15754</v>
      </c>
    </row>
    <row r="5416" spans="1:3" x14ac:dyDescent="0.2">
      <c r="A5416" s="28">
        <v>14021</v>
      </c>
      <c r="B5416" s="28" t="s">
        <v>18973</v>
      </c>
      <c r="C5416" s="28" t="s">
        <v>15754</v>
      </c>
    </row>
    <row r="5417" spans="1:3" x14ac:dyDescent="0.2">
      <c r="A5417" s="28">
        <v>14024</v>
      </c>
      <c r="B5417" s="28" t="s">
        <v>18974</v>
      </c>
      <c r="C5417" s="28" t="s">
        <v>15754</v>
      </c>
    </row>
    <row r="5418" spans="1:3" x14ac:dyDescent="0.2">
      <c r="A5418" s="28">
        <v>14025</v>
      </c>
      <c r="B5418" s="28" t="s">
        <v>16186</v>
      </c>
      <c r="C5418" s="28" t="s">
        <v>15754</v>
      </c>
    </row>
    <row r="5419" spans="1:3" x14ac:dyDescent="0.2">
      <c r="A5419" s="28">
        <v>14026</v>
      </c>
      <c r="B5419" s="28" t="s">
        <v>18975</v>
      </c>
      <c r="C5419" s="28" t="s">
        <v>15754</v>
      </c>
    </row>
    <row r="5420" spans="1:3" x14ac:dyDescent="0.2">
      <c r="A5420" s="28">
        <v>14027</v>
      </c>
      <c r="B5420" s="28" t="s">
        <v>18976</v>
      </c>
      <c r="C5420" s="28" t="s">
        <v>15754</v>
      </c>
    </row>
    <row r="5421" spans="1:3" x14ac:dyDescent="0.2">
      <c r="A5421" s="28">
        <v>14028</v>
      </c>
      <c r="B5421" s="28" t="s">
        <v>18977</v>
      </c>
      <c r="C5421" s="28" t="s">
        <v>15754</v>
      </c>
    </row>
    <row r="5422" spans="1:3" x14ac:dyDescent="0.2">
      <c r="A5422" s="28">
        <v>14029</v>
      </c>
      <c r="B5422" s="28" t="s">
        <v>16310</v>
      </c>
      <c r="C5422" s="28" t="s">
        <v>15754</v>
      </c>
    </row>
    <row r="5423" spans="1:3" x14ac:dyDescent="0.2">
      <c r="A5423" s="28">
        <v>14030</v>
      </c>
      <c r="B5423" s="28" t="s">
        <v>18978</v>
      </c>
      <c r="C5423" s="28" t="s">
        <v>15754</v>
      </c>
    </row>
    <row r="5424" spans="1:3" x14ac:dyDescent="0.2">
      <c r="A5424" s="28">
        <v>14031</v>
      </c>
      <c r="B5424" s="28" t="s">
        <v>18979</v>
      </c>
      <c r="C5424" s="28" t="s">
        <v>15754</v>
      </c>
    </row>
    <row r="5425" spans="1:3" x14ac:dyDescent="0.2">
      <c r="A5425" s="28">
        <v>14032</v>
      </c>
      <c r="B5425" s="28" t="s">
        <v>18980</v>
      </c>
      <c r="C5425" s="28" t="s">
        <v>15754</v>
      </c>
    </row>
    <row r="5426" spans="1:3" x14ac:dyDescent="0.2">
      <c r="A5426" s="28">
        <v>14033</v>
      </c>
      <c r="B5426" s="28" t="s">
        <v>18981</v>
      </c>
      <c r="C5426" s="28" t="s">
        <v>15754</v>
      </c>
    </row>
    <row r="5427" spans="1:3" x14ac:dyDescent="0.2">
      <c r="A5427" s="28">
        <v>14034</v>
      </c>
      <c r="B5427" s="28" t="s">
        <v>18982</v>
      </c>
      <c r="C5427" s="28" t="s">
        <v>15754</v>
      </c>
    </row>
    <row r="5428" spans="1:3" x14ac:dyDescent="0.2">
      <c r="A5428" s="28">
        <v>14035</v>
      </c>
      <c r="B5428" s="28" t="s">
        <v>18983</v>
      </c>
      <c r="C5428" s="28" t="s">
        <v>15754</v>
      </c>
    </row>
    <row r="5429" spans="1:3" x14ac:dyDescent="0.2">
      <c r="A5429" s="28">
        <v>14036</v>
      </c>
      <c r="B5429" s="28" t="s">
        <v>18984</v>
      </c>
      <c r="C5429" s="28" t="s">
        <v>15754</v>
      </c>
    </row>
    <row r="5430" spans="1:3" x14ac:dyDescent="0.2">
      <c r="A5430" s="28">
        <v>14037</v>
      </c>
      <c r="B5430" s="28" t="s">
        <v>18985</v>
      </c>
      <c r="C5430" s="28" t="s">
        <v>15754</v>
      </c>
    </row>
    <row r="5431" spans="1:3" x14ac:dyDescent="0.2">
      <c r="A5431" s="28">
        <v>14038</v>
      </c>
      <c r="B5431" s="28" t="s">
        <v>18986</v>
      </c>
      <c r="C5431" s="28" t="s">
        <v>15754</v>
      </c>
    </row>
    <row r="5432" spans="1:3" x14ac:dyDescent="0.2">
      <c r="A5432" s="28">
        <v>14039</v>
      </c>
      <c r="B5432" s="28" t="s">
        <v>18987</v>
      </c>
      <c r="C5432" s="28" t="s">
        <v>15754</v>
      </c>
    </row>
    <row r="5433" spans="1:3" x14ac:dyDescent="0.2">
      <c r="A5433" s="28">
        <v>14040</v>
      </c>
      <c r="B5433" s="28" t="s">
        <v>18988</v>
      </c>
      <c r="C5433" s="28" t="s">
        <v>15754</v>
      </c>
    </row>
    <row r="5434" spans="1:3" x14ac:dyDescent="0.2">
      <c r="A5434" s="28">
        <v>14041</v>
      </c>
      <c r="B5434" s="28" t="s">
        <v>17856</v>
      </c>
      <c r="C5434" s="28" t="s">
        <v>15754</v>
      </c>
    </row>
    <row r="5435" spans="1:3" x14ac:dyDescent="0.2">
      <c r="A5435" s="28">
        <v>14042</v>
      </c>
      <c r="B5435" s="28" t="s">
        <v>18989</v>
      </c>
      <c r="C5435" s="28" t="s">
        <v>15754</v>
      </c>
    </row>
    <row r="5436" spans="1:3" x14ac:dyDescent="0.2">
      <c r="A5436" s="28">
        <v>14043</v>
      </c>
      <c r="B5436" s="28" t="s">
        <v>18990</v>
      </c>
      <c r="C5436" s="28" t="s">
        <v>15754</v>
      </c>
    </row>
    <row r="5437" spans="1:3" x14ac:dyDescent="0.2">
      <c r="A5437" s="28">
        <v>14047</v>
      </c>
      <c r="B5437" s="28" t="s">
        <v>17192</v>
      </c>
      <c r="C5437" s="28" t="s">
        <v>15754</v>
      </c>
    </row>
    <row r="5438" spans="1:3" x14ac:dyDescent="0.2">
      <c r="A5438" s="28">
        <v>14048</v>
      </c>
      <c r="B5438" s="28" t="s">
        <v>18991</v>
      </c>
      <c r="C5438" s="28" t="s">
        <v>15754</v>
      </c>
    </row>
    <row r="5439" spans="1:3" x14ac:dyDescent="0.2">
      <c r="A5439" s="28">
        <v>14051</v>
      </c>
      <c r="B5439" s="28" t="s">
        <v>18992</v>
      </c>
      <c r="C5439" s="28" t="s">
        <v>15754</v>
      </c>
    </row>
    <row r="5440" spans="1:3" x14ac:dyDescent="0.2">
      <c r="A5440" s="28">
        <v>14052</v>
      </c>
      <c r="B5440" s="28" t="s">
        <v>18993</v>
      </c>
      <c r="C5440" s="28" t="s">
        <v>15754</v>
      </c>
    </row>
    <row r="5441" spans="1:3" x14ac:dyDescent="0.2">
      <c r="A5441" s="28">
        <v>14054</v>
      </c>
      <c r="B5441" s="28" t="s">
        <v>18994</v>
      </c>
      <c r="C5441" s="28" t="s">
        <v>15754</v>
      </c>
    </row>
    <row r="5442" spans="1:3" x14ac:dyDescent="0.2">
      <c r="A5442" s="28">
        <v>14055</v>
      </c>
      <c r="B5442" s="28" t="s">
        <v>18995</v>
      </c>
      <c r="C5442" s="28" t="s">
        <v>15754</v>
      </c>
    </row>
    <row r="5443" spans="1:3" x14ac:dyDescent="0.2">
      <c r="A5443" s="28">
        <v>14056</v>
      </c>
      <c r="B5443" s="28" t="s">
        <v>18996</v>
      </c>
      <c r="C5443" s="28" t="s">
        <v>15754</v>
      </c>
    </row>
    <row r="5444" spans="1:3" x14ac:dyDescent="0.2">
      <c r="A5444" s="28">
        <v>14057</v>
      </c>
      <c r="B5444" s="28" t="s">
        <v>17134</v>
      </c>
      <c r="C5444" s="28" t="s">
        <v>15754</v>
      </c>
    </row>
    <row r="5445" spans="1:3" x14ac:dyDescent="0.2">
      <c r="A5445" s="28">
        <v>14058</v>
      </c>
      <c r="B5445" s="28" t="s">
        <v>18997</v>
      </c>
      <c r="C5445" s="28" t="s">
        <v>15754</v>
      </c>
    </row>
    <row r="5446" spans="1:3" x14ac:dyDescent="0.2">
      <c r="A5446" s="28">
        <v>14059</v>
      </c>
      <c r="B5446" s="28" t="s">
        <v>18998</v>
      </c>
      <c r="C5446" s="28" t="s">
        <v>15754</v>
      </c>
    </row>
    <row r="5447" spans="1:3" x14ac:dyDescent="0.2">
      <c r="A5447" s="28">
        <v>14060</v>
      </c>
      <c r="B5447" s="28" t="s">
        <v>18999</v>
      </c>
      <c r="C5447" s="28" t="s">
        <v>15754</v>
      </c>
    </row>
    <row r="5448" spans="1:3" x14ac:dyDescent="0.2">
      <c r="A5448" s="28">
        <v>14061</v>
      </c>
      <c r="B5448" s="28" t="s">
        <v>19000</v>
      </c>
      <c r="C5448" s="28" t="s">
        <v>15754</v>
      </c>
    </row>
    <row r="5449" spans="1:3" x14ac:dyDescent="0.2">
      <c r="A5449" s="28">
        <v>14062</v>
      </c>
      <c r="B5449" s="28" t="s">
        <v>19001</v>
      </c>
      <c r="C5449" s="28" t="s">
        <v>15754</v>
      </c>
    </row>
    <row r="5450" spans="1:3" x14ac:dyDescent="0.2">
      <c r="A5450" s="28">
        <v>14063</v>
      </c>
      <c r="B5450" s="28" t="s">
        <v>19002</v>
      </c>
      <c r="C5450" s="28" t="s">
        <v>15754</v>
      </c>
    </row>
    <row r="5451" spans="1:3" x14ac:dyDescent="0.2">
      <c r="A5451" s="28">
        <v>14065</v>
      </c>
      <c r="B5451" s="28" t="s">
        <v>16598</v>
      </c>
      <c r="C5451" s="28" t="s">
        <v>15754</v>
      </c>
    </row>
    <row r="5452" spans="1:3" x14ac:dyDescent="0.2">
      <c r="A5452" s="28">
        <v>14066</v>
      </c>
      <c r="B5452" s="28" t="s">
        <v>19003</v>
      </c>
      <c r="C5452" s="28" t="s">
        <v>15754</v>
      </c>
    </row>
    <row r="5453" spans="1:3" x14ac:dyDescent="0.2">
      <c r="A5453" s="28">
        <v>14067</v>
      </c>
      <c r="B5453" s="28" t="s">
        <v>19004</v>
      </c>
      <c r="C5453" s="28" t="s">
        <v>15754</v>
      </c>
    </row>
    <row r="5454" spans="1:3" x14ac:dyDescent="0.2">
      <c r="A5454" s="28">
        <v>14068</v>
      </c>
      <c r="B5454" s="28" t="s">
        <v>19005</v>
      </c>
      <c r="C5454" s="28" t="s">
        <v>15754</v>
      </c>
    </row>
    <row r="5455" spans="1:3" x14ac:dyDescent="0.2">
      <c r="A5455" s="28">
        <v>14069</v>
      </c>
      <c r="B5455" s="28" t="s">
        <v>17479</v>
      </c>
      <c r="C5455" s="28" t="s">
        <v>15754</v>
      </c>
    </row>
    <row r="5456" spans="1:3" x14ac:dyDescent="0.2">
      <c r="A5456" s="28">
        <v>14070</v>
      </c>
      <c r="B5456" s="28" t="s">
        <v>19006</v>
      </c>
      <c r="C5456" s="28" t="s">
        <v>15754</v>
      </c>
    </row>
    <row r="5457" spans="1:3" x14ac:dyDescent="0.2">
      <c r="A5457" s="28">
        <v>14072</v>
      </c>
      <c r="B5457" s="28" t="s">
        <v>19007</v>
      </c>
      <c r="C5457" s="28" t="s">
        <v>15754</v>
      </c>
    </row>
    <row r="5458" spans="1:3" x14ac:dyDescent="0.2">
      <c r="A5458" s="28">
        <v>14075</v>
      </c>
      <c r="B5458" s="28" t="s">
        <v>17480</v>
      </c>
      <c r="C5458" s="28" t="s">
        <v>15754</v>
      </c>
    </row>
    <row r="5459" spans="1:3" x14ac:dyDescent="0.2">
      <c r="A5459" s="28">
        <v>14080</v>
      </c>
      <c r="B5459" s="28" t="s">
        <v>16025</v>
      </c>
      <c r="C5459" s="28" t="s">
        <v>15754</v>
      </c>
    </row>
    <row r="5460" spans="1:3" x14ac:dyDescent="0.2">
      <c r="A5460" s="28">
        <v>14081</v>
      </c>
      <c r="B5460" s="28" t="s">
        <v>19008</v>
      </c>
      <c r="C5460" s="28" t="s">
        <v>15754</v>
      </c>
    </row>
    <row r="5461" spans="1:3" x14ac:dyDescent="0.2">
      <c r="A5461" s="28">
        <v>14082</v>
      </c>
      <c r="B5461" s="28" t="s">
        <v>19009</v>
      </c>
      <c r="C5461" s="28" t="s">
        <v>15754</v>
      </c>
    </row>
    <row r="5462" spans="1:3" x14ac:dyDescent="0.2">
      <c r="A5462" s="28">
        <v>14083</v>
      </c>
      <c r="B5462" s="28" t="s">
        <v>19010</v>
      </c>
      <c r="C5462" s="28" t="s">
        <v>15754</v>
      </c>
    </row>
    <row r="5463" spans="1:3" x14ac:dyDescent="0.2">
      <c r="A5463" s="28">
        <v>14085</v>
      </c>
      <c r="B5463" s="28" t="s">
        <v>19011</v>
      </c>
      <c r="C5463" s="28" t="s">
        <v>15754</v>
      </c>
    </row>
    <row r="5464" spans="1:3" x14ac:dyDescent="0.2">
      <c r="A5464" s="28">
        <v>14086</v>
      </c>
      <c r="B5464" s="28" t="s">
        <v>16027</v>
      </c>
      <c r="C5464" s="28" t="s">
        <v>15754</v>
      </c>
    </row>
    <row r="5465" spans="1:3" x14ac:dyDescent="0.2">
      <c r="A5465" s="28">
        <v>14091</v>
      </c>
      <c r="B5465" s="28" t="s">
        <v>19012</v>
      </c>
      <c r="C5465" s="28" t="s">
        <v>15754</v>
      </c>
    </row>
    <row r="5466" spans="1:3" x14ac:dyDescent="0.2">
      <c r="A5466" s="28">
        <v>14092</v>
      </c>
      <c r="B5466" s="28" t="s">
        <v>16733</v>
      </c>
      <c r="C5466" s="28" t="s">
        <v>15754</v>
      </c>
    </row>
    <row r="5467" spans="1:3" x14ac:dyDescent="0.2">
      <c r="A5467" s="28">
        <v>14094</v>
      </c>
      <c r="B5467" s="28" t="s">
        <v>19013</v>
      </c>
      <c r="C5467" s="28" t="s">
        <v>15754</v>
      </c>
    </row>
    <row r="5468" spans="1:3" x14ac:dyDescent="0.2">
      <c r="A5468" s="28">
        <v>14095</v>
      </c>
      <c r="B5468" s="28" t="s">
        <v>19013</v>
      </c>
      <c r="C5468" s="28" t="s">
        <v>15754</v>
      </c>
    </row>
    <row r="5469" spans="1:3" x14ac:dyDescent="0.2">
      <c r="A5469" s="28">
        <v>14098</v>
      </c>
      <c r="B5469" s="28" t="s">
        <v>17207</v>
      </c>
      <c r="C5469" s="28" t="s">
        <v>15754</v>
      </c>
    </row>
    <row r="5470" spans="1:3" x14ac:dyDescent="0.2">
      <c r="A5470" s="28">
        <v>14101</v>
      </c>
      <c r="B5470" s="28" t="s">
        <v>16885</v>
      </c>
      <c r="C5470" s="28" t="s">
        <v>15754</v>
      </c>
    </row>
    <row r="5471" spans="1:3" x14ac:dyDescent="0.2">
      <c r="A5471" s="28">
        <v>14102</v>
      </c>
      <c r="B5471" s="28" t="s">
        <v>19014</v>
      </c>
      <c r="C5471" s="28" t="s">
        <v>15754</v>
      </c>
    </row>
    <row r="5472" spans="1:3" x14ac:dyDescent="0.2">
      <c r="A5472" s="28">
        <v>14103</v>
      </c>
      <c r="B5472" s="28" t="s">
        <v>19015</v>
      </c>
      <c r="C5472" s="28" t="s">
        <v>15754</v>
      </c>
    </row>
    <row r="5473" spans="1:3" x14ac:dyDescent="0.2">
      <c r="A5473" s="28">
        <v>14105</v>
      </c>
      <c r="B5473" s="28" t="s">
        <v>19016</v>
      </c>
      <c r="C5473" s="28" t="s">
        <v>15754</v>
      </c>
    </row>
    <row r="5474" spans="1:3" x14ac:dyDescent="0.2">
      <c r="A5474" s="28">
        <v>14107</v>
      </c>
      <c r="B5474" s="28" t="s">
        <v>19017</v>
      </c>
      <c r="C5474" s="28" t="s">
        <v>15754</v>
      </c>
    </row>
    <row r="5475" spans="1:3" x14ac:dyDescent="0.2">
      <c r="A5475" s="28">
        <v>14108</v>
      </c>
      <c r="B5475" s="28" t="s">
        <v>17075</v>
      </c>
      <c r="C5475" s="28" t="s">
        <v>15754</v>
      </c>
    </row>
    <row r="5476" spans="1:3" x14ac:dyDescent="0.2">
      <c r="A5476" s="28">
        <v>14109</v>
      </c>
      <c r="B5476" s="28" t="s">
        <v>19018</v>
      </c>
      <c r="C5476" s="28" t="s">
        <v>15754</v>
      </c>
    </row>
    <row r="5477" spans="1:3" x14ac:dyDescent="0.2">
      <c r="A5477" s="28">
        <v>14110</v>
      </c>
      <c r="B5477" s="28" t="s">
        <v>19019</v>
      </c>
      <c r="C5477" s="28" t="s">
        <v>15754</v>
      </c>
    </row>
    <row r="5478" spans="1:3" x14ac:dyDescent="0.2">
      <c r="A5478" s="28">
        <v>14111</v>
      </c>
      <c r="B5478" s="28" t="s">
        <v>19020</v>
      </c>
      <c r="C5478" s="28" t="s">
        <v>15754</v>
      </c>
    </row>
    <row r="5479" spans="1:3" x14ac:dyDescent="0.2">
      <c r="A5479" s="28">
        <v>14112</v>
      </c>
      <c r="B5479" s="28" t="s">
        <v>19021</v>
      </c>
      <c r="C5479" s="28" t="s">
        <v>15754</v>
      </c>
    </row>
    <row r="5480" spans="1:3" x14ac:dyDescent="0.2">
      <c r="A5480" s="28">
        <v>14113</v>
      </c>
      <c r="B5480" s="28" t="s">
        <v>19022</v>
      </c>
      <c r="C5480" s="28" t="s">
        <v>15754</v>
      </c>
    </row>
    <row r="5481" spans="1:3" x14ac:dyDescent="0.2">
      <c r="A5481" s="28">
        <v>14120</v>
      </c>
      <c r="B5481" s="28" t="s">
        <v>19023</v>
      </c>
      <c r="C5481" s="28" t="s">
        <v>15754</v>
      </c>
    </row>
    <row r="5482" spans="1:3" x14ac:dyDescent="0.2">
      <c r="A5482" s="28">
        <v>14125</v>
      </c>
      <c r="B5482" s="28" t="s">
        <v>16931</v>
      </c>
      <c r="C5482" s="28" t="s">
        <v>15754</v>
      </c>
    </row>
    <row r="5483" spans="1:3" x14ac:dyDescent="0.2">
      <c r="A5483" s="28">
        <v>14126</v>
      </c>
      <c r="B5483" s="28" t="s">
        <v>19024</v>
      </c>
      <c r="C5483" s="28" t="s">
        <v>15754</v>
      </c>
    </row>
    <row r="5484" spans="1:3" x14ac:dyDescent="0.2">
      <c r="A5484" s="28">
        <v>14127</v>
      </c>
      <c r="B5484" s="28" t="s">
        <v>19025</v>
      </c>
      <c r="C5484" s="28" t="s">
        <v>15754</v>
      </c>
    </row>
    <row r="5485" spans="1:3" x14ac:dyDescent="0.2">
      <c r="A5485" s="28">
        <v>14129</v>
      </c>
      <c r="B5485" s="28" t="s">
        <v>19026</v>
      </c>
      <c r="C5485" s="28" t="s">
        <v>15754</v>
      </c>
    </row>
    <row r="5486" spans="1:3" x14ac:dyDescent="0.2">
      <c r="A5486" s="28">
        <v>14130</v>
      </c>
      <c r="B5486" s="28" t="s">
        <v>16576</v>
      </c>
      <c r="C5486" s="28" t="s">
        <v>15754</v>
      </c>
    </row>
    <row r="5487" spans="1:3" x14ac:dyDescent="0.2">
      <c r="A5487" s="28">
        <v>14131</v>
      </c>
      <c r="B5487" s="28" t="s">
        <v>19027</v>
      </c>
      <c r="C5487" s="28" t="s">
        <v>15754</v>
      </c>
    </row>
    <row r="5488" spans="1:3" x14ac:dyDescent="0.2">
      <c r="A5488" s="28">
        <v>14132</v>
      </c>
      <c r="B5488" s="28" t="s">
        <v>19028</v>
      </c>
      <c r="C5488" s="28" t="s">
        <v>15754</v>
      </c>
    </row>
    <row r="5489" spans="1:3" x14ac:dyDescent="0.2">
      <c r="A5489" s="28">
        <v>14133</v>
      </c>
      <c r="B5489" s="28" t="s">
        <v>19029</v>
      </c>
      <c r="C5489" s="28" t="s">
        <v>15754</v>
      </c>
    </row>
    <row r="5490" spans="1:3" x14ac:dyDescent="0.2">
      <c r="A5490" s="28">
        <v>14134</v>
      </c>
      <c r="B5490" s="28" t="s">
        <v>19030</v>
      </c>
      <c r="C5490" s="28" t="s">
        <v>15754</v>
      </c>
    </row>
    <row r="5491" spans="1:3" x14ac:dyDescent="0.2">
      <c r="A5491" s="28">
        <v>14135</v>
      </c>
      <c r="B5491" s="28" t="s">
        <v>16940</v>
      </c>
      <c r="C5491" s="28" t="s">
        <v>15754</v>
      </c>
    </row>
    <row r="5492" spans="1:3" x14ac:dyDescent="0.2">
      <c r="A5492" s="28">
        <v>14136</v>
      </c>
      <c r="B5492" s="28" t="s">
        <v>19031</v>
      </c>
      <c r="C5492" s="28" t="s">
        <v>15754</v>
      </c>
    </row>
    <row r="5493" spans="1:3" x14ac:dyDescent="0.2">
      <c r="A5493" s="28">
        <v>14138</v>
      </c>
      <c r="B5493" s="28" t="s">
        <v>19032</v>
      </c>
      <c r="C5493" s="28" t="s">
        <v>15754</v>
      </c>
    </row>
    <row r="5494" spans="1:3" x14ac:dyDescent="0.2">
      <c r="A5494" s="28">
        <v>14139</v>
      </c>
      <c r="B5494" s="28" t="s">
        <v>19033</v>
      </c>
      <c r="C5494" s="28" t="s">
        <v>15754</v>
      </c>
    </row>
    <row r="5495" spans="1:3" x14ac:dyDescent="0.2">
      <c r="A5495" s="28">
        <v>14140</v>
      </c>
      <c r="B5495" s="28" t="s">
        <v>19034</v>
      </c>
      <c r="C5495" s="28" t="s">
        <v>15754</v>
      </c>
    </row>
    <row r="5496" spans="1:3" x14ac:dyDescent="0.2">
      <c r="A5496" s="28">
        <v>14141</v>
      </c>
      <c r="B5496" s="28" t="s">
        <v>19035</v>
      </c>
      <c r="C5496" s="28" t="s">
        <v>15754</v>
      </c>
    </row>
    <row r="5497" spans="1:3" x14ac:dyDescent="0.2">
      <c r="A5497" s="28">
        <v>14143</v>
      </c>
      <c r="B5497" s="28" t="s">
        <v>17252</v>
      </c>
      <c r="C5497" s="28" t="s">
        <v>15754</v>
      </c>
    </row>
    <row r="5498" spans="1:3" x14ac:dyDescent="0.2">
      <c r="A5498" s="28">
        <v>14144</v>
      </c>
      <c r="B5498" s="28" t="s">
        <v>19036</v>
      </c>
      <c r="C5498" s="28" t="s">
        <v>15754</v>
      </c>
    </row>
    <row r="5499" spans="1:3" x14ac:dyDescent="0.2">
      <c r="A5499" s="28">
        <v>14145</v>
      </c>
      <c r="B5499" s="28" t="s">
        <v>19037</v>
      </c>
      <c r="C5499" s="28" t="s">
        <v>15754</v>
      </c>
    </row>
    <row r="5500" spans="1:3" x14ac:dyDescent="0.2">
      <c r="A5500" s="28">
        <v>14150</v>
      </c>
      <c r="B5500" s="28" t="s">
        <v>19038</v>
      </c>
      <c r="C5500" s="28" t="s">
        <v>15754</v>
      </c>
    </row>
    <row r="5501" spans="1:3" x14ac:dyDescent="0.2">
      <c r="A5501" s="28">
        <v>14151</v>
      </c>
      <c r="B5501" s="28" t="s">
        <v>19038</v>
      </c>
      <c r="C5501" s="28" t="s">
        <v>15754</v>
      </c>
    </row>
    <row r="5502" spans="1:3" x14ac:dyDescent="0.2">
      <c r="A5502" s="28">
        <v>14166</v>
      </c>
      <c r="B5502" s="28" t="s">
        <v>19039</v>
      </c>
      <c r="C5502" s="28" t="s">
        <v>15754</v>
      </c>
    </row>
    <row r="5503" spans="1:3" x14ac:dyDescent="0.2">
      <c r="A5503" s="28">
        <v>14167</v>
      </c>
      <c r="B5503" s="28" t="s">
        <v>19040</v>
      </c>
      <c r="C5503" s="28" t="s">
        <v>15754</v>
      </c>
    </row>
    <row r="5504" spans="1:3" x14ac:dyDescent="0.2">
      <c r="A5504" s="28">
        <v>14168</v>
      </c>
      <c r="B5504" s="28" t="s">
        <v>17324</v>
      </c>
      <c r="C5504" s="28" t="s">
        <v>15754</v>
      </c>
    </row>
    <row r="5505" spans="1:3" x14ac:dyDescent="0.2">
      <c r="A5505" s="28">
        <v>14169</v>
      </c>
      <c r="B5505" s="28" t="s">
        <v>19041</v>
      </c>
      <c r="C5505" s="28" t="s">
        <v>15754</v>
      </c>
    </row>
    <row r="5506" spans="1:3" x14ac:dyDescent="0.2">
      <c r="A5506" s="28">
        <v>14170</v>
      </c>
      <c r="B5506" s="28" t="s">
        <v>19042</v>
      </c>
      <c r="C5506" s="28" t="s">
        <v>15754</v>
      </c>
    </row>
    <row r="5507" spans="1:3" x14ac:dyDescent="0.2">
      <c r="A5507" s="28">
        <v>14171</v>
      </c>
      <c r="B5507" s="28" t="s">
        <v>19043</v>
      </c>
      <c r="C5507" s="28" t="s">
        <v>15754</v>
      </c>
    </row>
    <row r="5508" spans="1:3" x14ac:dyDescent="0.2">
      <c r="A5508" s="28">
        <v>14172</v>
      </c>
      <c r="B5508" s="28" t="s">
        <v>19044</v>
      </c>
      <c r="C5508" s="28" t="s">
        <v>15754</v>
      </c>
    </row>
    <row r="5509" spans="1:3" x14ac:dyDescent="0.2">
      <c r="A5509" s="28">
        <v>14173</v>
      </c>
      <c r="B5509" s="28" t="s">
        <v>19045</v>
      </c>
      <c r="C5509" s="28" t="s">
        <v>15754</v>
      </c>
    </row>
    <row r="5510" spans="1:3" x14ac:dyDescent="0.2">
      <c r="A5510" s="28">
        <v>14174</v>
      </c>
      <c r="B5510" s="28" t="s">
        <v>19046</v>
      </c>
      <c r="C5510" s="28" t="s">
        <v>15754</v>
      </c>
    </row>
    <row r="5511" spans="1:3" x14ac:dyDescent="0.2">
      <c r="A5511" s="28">
        <v>14201</v>
      </c>
      <c r="B5511" s="28" t="s">
        <v>19047</v>
      </c>
      <c r="C5511" s="28" t="s">
        <v>15754</v>
      </c>
    </row>
    <row r="5512" spans="1:3" x14ac:dyDescent="0.2">
      <c r="A5512" s="28">
        <v>14202</v>
      </c>
      <c r="B5512" s="28" t="s">
        <v>19047</v>
      </c>
      <c r="C5512" s="28" t="s">
        <v>15754</v>
      </c>
    </row>
    <row r="5513" spans="1:3" x14ac:dyDescent="0.2">
      <c r="A5513" s="28">
        <v>14203</v>
      </c>
      <c r="B5513" s="28" t="s">
        <v>19047</v>
      </c>
      <c r="C5513" s="28" t="s">
        <v>15754</v>
      </c>
    </row>
    <row r="5514" spans="1:3" x14ac:dyDescent="0.2">
      <c r="A5514" s="28">
        <v>14204</v>
      </c>
      <c r="B5514" s="28" t="s">
        <v>19047</v>
      </c>
      <c r="C5514" s="28" t="s">
        <v>15754</v>
      </c>
    </row>
    <row r="5515" spans="1:3" x14ac:dyDescent="0.2">
      <c r="A5515" s="28">
        <v>14205</v>
      </c>
      <c r="B5515" s="28" t="s">
        <v>19047</v>
      </c>
      <c r="C5515" s="28" t="s">
        <v>15754</v>
      </c>
    </row>
    <row r="5516" spans="1:3" x14ac:dyDescent="0.2">
      <c r="A5516" s="28">
        <v>14206</v>
      </c>
      <c r="B5516" s="28" t="s">
        <v>19047</v>
      </c>
      <c r="C5516" s="28" t="s">
        <v>15754</v>
      </c>
    </row>
    <row r="5517" spans="1:3" x14ac:dyDescent="0.2">
      <c r="A5517" s="28">
        <v>14207</v>
      </c>
      <c r="B5517" s="28" t="s">
        <v>19047</v>
      </c>
      <c r="C5517" s="28" t="s">
        <v>15754</v>
      </c>
    </row>
    <row r="5518" spans="1:3" x14ac:dyDescent="0.2">
      <c r="A5518" s="28">
        <v>14208</v>
      </c>
      <c r="B5518" s="28" t="s">
        <v>19047</v>
      </c>
      <c r="C5518" s="28" t="s">
        <v>15754</v>
      </c>
    </row>
    <row r="5519" spans="1:3" x14ac:dyDescent="0.2">
      <c r="A5519" s="28">
        <v>14209</v>
      </c>
      <c r="B5519" s="28" t="s">
        <v>19047</v>
      </c>
      <c r="C5519" s="28" t="s">
        <v>15754</v>
      </c>
    </row>
    <row r="5520" spans="1:3" x14ac:dyDescent="0.2">
      <c r="A5520" s="28">
        <v>14210</v>
      </c>
      <c r="B5520" s="28" t="s">
        <v>19047</v>
      </c>
      <c r="C5520" s="28" t="s">
        <v>15754</v>
      </c>
    </row>
    <row r="5521" spans="1:3" x14ac:dyDescent="0.2">
      <c r="A5521" s="28">
        <v>14211</v>
      </c>
      <c r="B5521" s="28" t="s">
        <v>19047</v>
      </c>
      <c r="C5521" s="28" t="s">
        <v>15754</v>
      </c>
    </row>
    <row r="5522" spans="1:3" x14ac:dyDescent="0.2">
      <c r="A5522" s="28">
        <v>14212</v>
      </c>
      <c r="B5522" s="28" t="s">
        <v>19047</v>
      </c>
      <c r="C5522" s="28" t="s">
        <v>15754</v>
      </c>
    </row>
    <row r="5523" spans="1:3" x14ac:dyDescent="0.2">
      <c r="A5523" s="28">
        <v>14213</v>
      </c>
      <c r="B5523" s="28" t="s">
        <v>19047</v>
      </c>
      <c r="C5523" s="28" t="s">
        <v>15754</v>
      </c>
    </row>
    <row r="5524" spans="1:3" x14ac:dyDescent="0.2">
      <c r="A5524" s="28">
        <v>14214</v>
      </c>
      <c r="B5524" s="28" t="s">
        <v>19047</v>
      </c>
      <c r="C5524" s="28" t="s">
        <v>15754</v>
      </c>
    </row>
    <row r="5525" spans="1:3" x14ac:dyDescent="0.2">
      <c r="A5525" s="28">
        <v>14215</v>
      </c>
      <c r="B5525" s="28" t="s">
        <v>19047</v>
      </c>
      <c r="C5525" s="28" t="s">
        <v>15754</v>
      </c>
    </row>
    <row r="5526" spans="1:3" x14ac:dyDescent="0.2">
      <c r="A5526" s="28">
        <v>14216</v>
      </c>
      <c r="B5526" s="28" t="s">
        <v>19047</v>
      </c>
      <c r="C5526" s="28" t="s">
        <v>15754</v>
      </c>
    </row>
    <row r="5527" spans="1:3" x14ac:dyDescent="0.2">
      <c r="A5527" s="28">
        <v>14217</v>
      </c>
      <c r="B5527" s="28" t="s">
        <v>19047</v>
      </c>
      <c r="C5527" s="28" t="s">
        <v>15754</v>
      </c>
    </row>
    <row r="5528" spans="1:3" x14ac:dyDescent="0.2">
      <c r="A5528" s="28">
        <v>14218</v>
      </c>
      <c r="B5528" s="28" t="s">
        <v>19047</v>
      </c>
      <c r="C5528" s="28" t="s">
        <v>15754</v>
      </c>
    </row>
    <row r="5529" spans="1:3" x14ac:dyDescent="0.2">
      <c r="A5529" s="28">
        <v>14219</v>
      </c>
      <c r="B5529" s="28" t="s">
        <v>19047</v>
      </c>
      <c r="C5529" s="28" t="s">
        <v>15754</v>
      </c>
    </row>
    <row r="5530" spans="1:3" x14ac:dyDescent="0.2">
      <c r="A5530" s="28">
        <v>14220</v>
      </c>
      <c r="B5530" s="28" t="s">
        <v>19047</v>
      </c>
      <c r="C5530" s="28" t="s">
        <v>15754</v>
      </c>
    </row>
    <row r="5531" spans="1:3" x14ac:dyDescent="0.2">
      <c r="A5531" s="28">
        <v>14221</v>
      </c>
      <c r="B5531" s="28" t="s">
        <v>19047</v>
      </c>
      <c r="C5531" s="28" t="s">
        <v>15754</v>
      </c>
    </row>
    <row r="5532" spans="1:3" x14ac:dyDescent="0.2">
      <c r="A5532" s="28">
        <v>14222</v>
      </c>
      <c r="B5532" s="28" t="s">
        <v>19047</v>
      </c>
      <c r="C5532" s="28" t="s">
        <v>15754</v>
      </c>
    </row>
    <row r="5533" spans="1:3" x14ac:dyDescent="0.2">
      <c r="A5533" s="28">
        <v>14223</v>
      </c>
      <c r="B5533" s="28" t="s">
        <v>19047</v>
      </c>
      <c r="C5533" s="28" t="s">
        <v>15754</v>
      </c>
    </row>
    <row r="5534" spans="1:3" x14ac:dyDescent="0.2">
      <c r="A5534" s="28">
        <v>14224</v>
      </c>
      <c r="B5534" s="28" t="s">
        <v>19047</v>
      </c>
      <c r="C5534" s="28" t="s">
        <v>15754</v>
      </c>
    </row>
    <row r="5535" spans="1:3" x14ac:dyDescent="0.2">
      <c r="A5535" s="28">
        <v>14225</v>
      </c>
      <c r="B5535" s="28" t="s">
        <v>19047</v>
      </c>
      <c r="C5535" s="28" t="s">
        <v>15754</v>
      </c>
    </row>
    <row r="5536" spans="1:3" x14ac:dyDescent="0.2">
      <c r="A5536" s="28">
        <v>14226</v>
      </c>
      <c r="B5536" s="28" t="s">
        <v>19047</v>
      </c>
      <c r="C5536" s="28" t="s">
        <v>15754</v>
      </c>
    </row>
    <row r="5537" spans="1:3" x14ac:dyDescent="0.2">
      <c r="A5537" s="28">
        <v>14227</v>
      </c>
      <c r="B5537" s="28" t="s">
        <v>19047</v>
      </c>
      <c r="C5537" s="28" t="s">
        <v>15754</v>
      </c>
    </row>
    <row r="5538" spans="1:3" x14ac:dyDescent="0.2">
      <c r="A5538" s="28">
        <v>14228</v>
      </c>
      <c r="B5538" s="28" t="s">
        <v>19047</v>
      </c>
      <c r="C5538" s="28" t="s">
        <v>15754</v>
      </c>
    </row>
    <row r="5539" spans="1:3" x14ac:dyDescent="0.2">
      <c r="A5539" s="28">
        <v>14231</v>
      </c>
      <c r="B5539" s="28" t="s">
        <v>19047</v>
      </c>
      <c r="C5539" s="28" t="s">
        <v>15754</v>
      </c>
    </row>
    <row r="5540" spans="1:3" x14ac:dyDescent="0.2">
      <c r="A5540" s="28">
        <v>14233</v>
      </c>
      <c r="B5540" s="28" t="s">
        <v>19047</v>
      </c>
      <c r="C5540" s="28" t="s">
        <v>15754</v>
      </c>
    </row>
    <row r="5541" spans="1:3" x14ac:dyDescent="0.2">
      <c r="A5541" s="28">
        <v>14240</v>
      </c>
      <c r="B5541" s="28" t="s">
        <v>19047</v>
      </c>
      <c r="C5541" s="28" t="s">
        <v>15754</v>
      </c>
    </row>
    <row r="5542" spans="1:3" x14ac:dyDescent="0.2">
      <c r="A5542" s="28">
        <v>14241</v>
      </c>
      <c r="B5542" s="28" t="s">
        <v>19047</v>
      </c>
      <c r="C5542" s="28" t="s">
        <v>15754</v>
      </c>
    </row>
    <row r="5543" spans="1:3" x14ac:dyDescent="0.2">
      <c r="A5543" s="28">
        <v>14260</v>
      </c>
      <c r="B5543" s="28" t="s">
        <v>19047</v>
      </c>
      <c r="C5543" s="28" t="s">
        <v>15754</v>
      </c>
    </row>
    <row r="5544" spans="1:3" x14ac:dyDescent="0.2">
      <c r="A5544" s="28">
        <v>14261</v>
      </c>
      <c r="B5544" s="28" t="s">
        <v>19047</v>
      </c>
      <c r="C5544" s="28" t="s">
        <v>15754</v>
      </c>
    </row>
    <row r="5545" spans="1:3" x14ac:dyDescent="0.2">
      <c r="A5545" s="28">
        <v>14263</v>
      </c>
      <c r="B5545" s="28" t="s">
        <v>19047</v>
      </c>
      <c r="C5545" s="28" t="s">
        <v>15754</v>
      </c>
    </row>
    <row r="5546" spans="1:3" x14ac:dyDescent="0.2">
      <c r="A5546" s="28">
        <v>14264</v>
      </c>
      <c r="B5546" s="28" t="s">
        <v>19047</v>
      </c>
      <c r="C5546" s="28" t="s">
        <v>15754</v>
      </c>
    </row>
    <row r="5547" spans="1:3" x14ac:dyDescent="0.2">
      <c r="A5547" s="28">
        <v>14265</v>
      </c>
      <c r="B5547" s="28" t="s">
        <v>19047</v>
      </c>
      <c r="C5547" s="28" t="s">
        <v>15754</v>
      </c>
    </row>
    <row r="5548" spans="1:3" x14ac:dyDescent="0.2">
      <c r="A5548" s="28">
        <v>14267</v>
      </c>
      <c r="B5548" s="28" t="s">
        <v>19047</v>
      </c>
      <c r="C5548" s="28" t="s">
        <v>15754</v>
      </c>
    </row>
    <row r="5549" spans="1:3" x14ac:dyDescent="0.2">
      <c r="A5549" s="28">
        <v>14269</v>
      </c>
      <c r="B5549" s="28" t="s">
        <v>19047</v>
      </c>
      <c r="C5549" s="28" t="s">
        <v>15754</v>
      </c>
    </row>
    <row r="5550" spans="1:3" x14ac:dyDescent="0.2">
      <c r="A5550" s="28">
        <v>14270</v>
      </c>
      <c r="B5550" s="28" t="s">
        <v>19047</v>
      </c>
      <c r="C5550" s="28" t="s">
        <v>15754</v>
      </c>
    </row>
    <row r="5551" spans="1:3" x14ac:dyDescent="0.2">
      <c r="A5551" s="28">
        <v>14272</v>
      </c>
      <c r="B5551" s="28" t="s">
        <v>19047</v>
      </c>
      <c r="C5551" s="28" t="s">
        <v>15754</v>
      </c>
    </row>
    <row r="5552" spans="1:3" x14ac:dyDescent="0.2">
      <c r="A5552" s="28">
        <v>14273</v>
      </c>
      <c r="B5552" s="28" t="s">
        <v>19047</v>
      </c>
      <c r="C5552" s="28" t="s">
        <v>15754</v>
      </c>
    </row>
    <row r="5553" spans="1:3" x14ac:dyDescent="0.2">
      <c r="A5553" s="28">
        <v>14276</v>
      </c>
      <c r="B5553" s="28" t="s">
        <v>19047</v>
      </c>
      <c r="C5553" s="28" t="s">
        <v>15754</v>
      </c>
    </row>
    <row r="5554" spans="1:3" x14ac:dyDescent="0.2">
      <c r="A5554" s="28">
        <v>14280</v>
      </c>
      <c r="B5554" s="28" t="s">
        <v>19047</v>
      </c>
      <c r="C5554" s="28" t="s">
        <v>15754</v>
      </c>
    </row>
    <row r="5555" spans="1:3" x14ac:dyDescent="0.2">
      <c r="A5555" s="28">
        <v>14301</v>
      </c>
      <c r="B5555" s="28" t="s">
        <v>19048</v>
      </c>
      <c r="C5555" s="28" t="s">
        <v>15754</v>
      </c>
    </row>
    <row r="5556" spans="1:3" x14ac:dyDescent="0.2">
      <c r="A5556" s="28">
        <v>14302</v>
      </c>
      <c r="B5556" s="28" t="s">
        <v>19048</v>
      </c>
      <c r="C5556" s="28" t="s">
        <v>15754</v>
      </c>
    </row>
    <row r="5557" spans="1:3" x14ac:dyDescent="0.2">
      <c r="A5557" s="28">
        <v>14303</v>
      </c>
      <c r="B5557" s="28" t="s">
        <v>19048</v>
      </c>
      <c r="C5557" s="28" t="s">
        <v>15754</v>
      </c>
    </row>
    <row r="5558" spans="1:3" x14ac:dyDescent="0.2">
      <c r="A5558" s="28">
        <v>14304</v>
      </c>
      <c r="B5558" s="28" t="s">
        <v>19048</v>
      </c>
      <c r="C5558" s="28" t="s">
        <v>15754</v>
      </c>
    </row>
    <row r="5559" spans="1:3" x14ac:dyDescent="0.2">
      <c r="A5559" s="28">
        <v>14305</v>
      </c>
      <c r="B5559" s="28" t="s">
        <v>19048</v>
      </c>
      <c r="C5559" s="28" t="s">
        <v>15754</v>
      </c>
    </row>
    <row r="5560" spans="1:3" x14ac:dyDescent="0.2">
      <c r="A5560" s="28">
        <v>14410</v>
      </c>
      <c r="B5560" s="28" t="s">
        <v>19049</v>
      </c>
      <c r="C5560" s="28" t="s">
        <v>15754</v>
      </c>
    </row>
    <row r="5561" spans="1:3" x14ac:dyDescent="0.2">
      <c r="A5561" s="28">
        <v>14411</v>
      </c>
      <c r="B5561" s="28" t="s">
        <v>16380</v>
      </c>
      <c r="C5561" s="28" t="s">
        <v>15754</v>
      </c>
    </row>
    <row r="5562" spans="1:3" x14ac:dyDescent="0.2">
      <c r="A5562" s="28">
        <v>14413</v>
      </c>
      <c r="B5562" s="28" t="s">
        <v>16581</v>
      </c>
      <c r="C5562" s="28" t="s">
        <v>15754</v>
      </c>
    </row>
    <row r="5563" spans="1:3" x14ac:dyDescent="0.2">
      <c r="A5563" s="28">
        <v>14414</v>
      </c>
      <c r="B5563" s="28" t="s">
        <v>16221</v>
      </c>
      <c r="C5563" s="28" t="s">
        <v>15754</v>
      </c>
    </row>
    <row r="5564" spans="1:3" x14ac:dyDescent="0.2">
      <c r="A5564" s="28">
        <v>14415</v>
      </c>
      <c r="B5564" s="28" t="s">
        <v>19050</v>
      </c>
      <c r="C5564" s="28" t="s">
        <v>15754</v>
      </c>
    </row>
    <row r="5565" spans="1:3" x14ac:dyDescent="0.2">
      <c r="A5565" s="28">
        <v>14416</v>
      </c>
      <c r="B5565" s="28" t="s">
        <v>19051</v>
      </c>
      <c r="C5565" s="28" t="s">
        <v>15754</v>
      </c>
    </row>
    <row r="5566" spans="1:3" x14ac:dyDescent="0.2">
      <c r="A5566" s="28">
        <v>14418</v>
      </c>
      <c r="B5566" s="28" t="s">
        <v>19052</v>
      </c>
      <c r="C5566" s="28" t="s">
        <v>15754</v>
      </c>
    </row>
    <row r="5567" spans="1:3" x14ac:dyDescent="0.2">
      <c r="A5567" s="28">
        <v>14420</v>
      </c>
      <c r="B5567" s="28" t="s">
        <v>19053</v>
      </c>
      <c r="C5567" s="28" t="s">
        <v>15754</v>
      </c>
    </row>
    <row r="5568" spans="1:3" x14ac:dyDescent="0.2">
      <c r="A5568" s="28">
        <v>14422</v>
      </c>
      <c r="B5568" s="28" t="s">
        <v>19054</v>
      </c>
      <c r="C5568" s="28" t="s">
        <v>15754</v>
      </c>
    </row>
    <row r="5569" spans="1:3" x14ac:dyDescent="0.2">
      <c r="A5569" s="28">
        <v>14423</v>
      </c>
      <c r="B5569" s="28" t="s">
        <v>19055</v>
      </c>
      <c r="C5569" s="28" t="s">
        <v>15754</v>
      </c>
    </row>
    <row r="5570" spans="1:3" x14ac:dyDescent="0.2">
      <c r="A5570" s="28">
        <v>14424</v>
      </c>
      <c r="B5570" s="28" t="s">
        <v>19056</v>
      </c>
      <c r="C5570" s="28" t="s">
        <v>15754</v>
      </c>
    </row>
    <row r="5571" spans="1:3" x14ac:dyDescent="0.2">
      <c r="A5571" s="28">
        <v>14425</v>
      </c>
      <c r="B5571" s="28" t="s">
        <v>16597</v>
      </c>
      <c r="C5571" s="28" t="s">
        <v>15754</v>
      </c>
    </row>
    <row r="5572" spans="1:3" x14ac:dyDescent="0.2">
      <c r="A5572" s="28">
        <v>14427</v>
      </c>
      <c r="B5572" s="28" t="s">
        <v>19057</v>
      </c>
      <c r="C5572" s="28" t="s">
        <v>15754</v>
      </c>
    </row>
    <row r="5573" spans="1:3" x14ac:dyDescent="0.2">
      <c r="A5573" s="28">
        <v>14428</v>
      </c>
      <c r="B5573" s="28" t="s">
        <v>19058</v>
      </c>
      <c r="C5573" s="28" t="s">
        <v>15754</v>
      </c>
    </row>
    <row r="5574" spans="1:3" x14ac:dyDescent="0.2">
      <c r="A5574" s="28">
        <v>14429</v>
      </c>
      <c r="B5574" s="28" t="s">
        <v>19059</v>
      </c>
      <c r="C5574" s="28" t="s">
        <v>15754</v>
      </c>
    </row>
    <row r="5575" spans="1:3" x14ac:dyDescent="0.2">
      <c r="A5575" s="28">
        <v>14430</v>
      </c>
      <c r="B5575" s="28" t="s">
        <v>19060</v>
      </c>
      <c r="C5575" s="28" t="s">
        <v>15754</v>
      </c>
    </row>
    <row r="5576" spans="1:3" x14ac:dyDescent="0.2">
      <c r="A5576" s="28">
        <v>14432</v>
      </c>
      <c r="B5576" s="28" t="s">
        <v>19061</v>
      </c>
      <c r="C5576" s="28" t="s">
        <v>15754</v>
      </c>
    </row>
    <row r="5577" spans="1:3" x14ac:dyDescent="0.2">
      <c r="A5577" s="28">
        <v>14433</v>
      </c>
      <c r="B5577" s="28" t="s">
        <v>19062</v>
      </c>
      <c r="C5577" s="28" t="s">
        <v>15754</v>
      </c>
    </row>
    <row r="5578" spans="1:3" x14ac:dyDescent="0.2">
      <c r="A5578" s="28">
        <v>14435</v>
      </c>
      <c r="B5578" s="28" t="s">
        <v>19063</v>
      </c>
      <c r="C5578" s="28" t="s">
        <v>15754</v>
      </c>
    </row>
    <row r="5579" spans="1:3" x14ac:dyDescent="0.2">
      <c r="A5579" s="28">
        <v>14437</v>
      </c>
      <c r="B5579" s="28" t="s">
        <v>19064</v>
      </c>
      <c r="C5579" s="28" t="s">
        <v>15754</v>
      </c>
    </row>
    <row r="5580" spans="1:3" x14ac:dyDescent="0.2">
      <c r="A5580" s="28">
        <v>14441</v>
      </c>
      <c r="B5580" s="28" t="s">
        <v>16764</v>
      </c>
      <c r="C5580" s="28" t="s">
        <v>15754</v>
      </c>
    </row>
    <row r="5581" spans="1:3" x14ac:dyDescent="0.2">
      <c r="A5581" s="28">
        <v>14443</v>
      </c>
      <c r="B5581" s="28" t="s">
        <v>19065</v>
      </c>
      <c r="C5581" s="28" t="s">
        <v>15754</v>
      </c>
    </row>
    <row r="5582" spans="1:3" x14ac:dyDescent="0.2">
      <c r="A5582" s="28">
        <v>14445</v>
      </c>
      <c r="B5582" s="28" t="s">
        <v>19066</v>
      </c>
      <c r="C5582" s="28" t="s">
        <v>15754</v>
      </c>
    </row>
    <row r="5583" spans="1:3" x14ac:dyDescent="0.2">
      <c r="A5583" s="28">
        <v>14449</v>
      </c>
      <c r="B5583" s="28" t="s">
        <v>19067</v>
      </c>
      <c r="C5583" s="28" t="s">
        <v>15754</v>
      </c>
    </row>
    <row r="5584" spans="1:3" x14ac:dyDescent="0.2">
      <c r="A5584" s="28">
        <v>14450</v>
      </c>
      <c r="B5584" s="28" t="s">
        <v>19068</v>
      </c>
      <c r="C5584" s="28" t="s">
        <v>15754</v>
      </c>
    </row>
    <row r="5585" spans="1:3" x14ac:dyDescent="0.2">
      <c r="A5585" s="28">
        <v>14452</v>
      </c>
      <c r="B5585" s="28" t="s">
        <v>19069</v>
      </c>
      <c r="C5585" s="28" t="s">
        <v>15754</v>
      </c>
    </row>
    <row r="5586" spans="1:3" x14ac:dyDescent="0.2">
      <c r="A5586" s="28">
        <v>14453</v>
      </c>
      <c r="B5586" s="28" t="s">
        <v>19070</v>
      </c>
      <c r="C5586" s="28" t="s">
        <v>15754</v>
      </c>
    </row>
    <row r="5587" spans="1:3" x14ac:dyDescent="0.2">
      <c r="A5587" s="28">
        <v>14454</v>
      </c>
      <c r="B5587" s="28" t="s">
        <v>19071</v>
      </c>
      <c r="C5587" s="28" t="s">
        <v>15754</v>
      </c>
    </row>
    <row r="5588" spans="1:3" x14ac:dyDescent="0.2">
      <c r="A5588" s="28">
        <v>14456</v>
      </c>
      <c r="B5588" s="28" t="s">
        <v>19072</v>
      </c>
      <c r="C5588" s="28" t="s">
        <v>15754</v>
      </c>
    </row>
    <row r="5589" spans="1:3" x14ac:dyDescent="0.2">
      <c r="A5589" s="28">
        <v>14461</v>
      </c>
      <c r="B5589" s="28" t="s">
        <v>16540</v>
      </c>
      <c r="C5589" s="28" t="s">
        <v>15754</v>
      </c>
    </row>
    <row r="5590" spans="1:3" x14ac:dyDescent="0.2">
      <c r="A5590" s="28">
        <v>14462</v>
      </c>
      <c r="B5590" s="28" t="s">
        <v>16100</v>
      </c>
      <c r="C5590" s="28" t="s">
        <v>15754</v>
      </c>
    </row>
    <row r="5591" spans="1:3" x14ac:dyDescent="0.2">
      <c r="A5591" s="28">
        <v>14463</v>
      </c>
      <c r="B5591" s="28" t="s">
        <v>19073</v>
      </c>
      <c r="C5591" s="28" t="s">
        <v>15754</v>
      </c>
    </row>
    <row r="5592" spans="1:3" x14ac:dyDescent="0.2">
      <c r="A5592" s="28">
        <v>14464</v>
      </c>
      <c r="B5592" s="28" t="s">
        <v>19074</v>
      </c>
      <c r="C5592" s="28" t="s">
        <v>15754</v>
      </c>
    </row>
    <row r="5593" spans="1:3" x14ac:dyDescent="0.2">
      <c r="A5593" s="28">
        <v>14466</v>
      </c>
      <c r="B5593" s="28" t="s">
        <v>19075</v>
      </c>
      <c r="C5593" s="28" t="s">
        <v>15754</v>
      </c>
    </row>
    <row r="5594" spans="1:3" x14ac:dyDescent="0.2">
      <c r="A5594" s="28">
        <v>14467</v>
      </c>
      <c r="B5594" s="28" t="s">
        <v>19076</v>
      </c>
      <c r="C5594" s="28" t="s">
        <v>15754</v>
      </c>
    </row>
    <row r="5595" spans="1:3" x14ac:dyDescent="0.2">
      <c r="A5595" s="28">
        <v>14468</v>
      </c>
      <c r="B5595" s="28" t="s">
        <v>19077</v>
      </c>
      <c r="C5595" s="28" t="s">
        <v>15754</v>
      </c>
    </row>
    <row r="5596" spans="1:3" x14ac:dyDescent="0.2">
      <c r="A5596" s="28">
        <v>14469</v>
      </c>
      <c r="B5596" s="28" t="s">
        <v>17224</v>
      </c>
      <c r="C5596" s="28" t="s">
        <v>15754</v>
      </c>
    </row>
    <row r="5597" spans="1:3" x14ac:dyDescent="0.2">
      <c r="A5597" s="28">
        <v>14470</v>
      </c>
      <c r="B5597" s="28" t="s">
        <v>19078</v>
      </c>
      <c r="C5597" s="28" t="s">
        <v>15754</v>
      </c>
    </row>
    <row r="5598" spans="1:3" x14ac:dyDescent="0.2">
      <c r="A5598" s="28">
        <v>14471</v>
      </c>
      <c r="B5598" s="28" t="s">
        <v>19079</v>
      </c>
      <c r="C5598" s="28" t="s">
        <v>15754</v>
      </c>
    </row>
    <row r="5599" spans="1:3" x14ac:dyDescent="0.2">
      <c r="A5599" s="28">
        <v>14472</v>
      </c>
      <c r="B5599" s="28" t="s">
        <v>19080</v>
      </c>
      <c r="C5599" s="28" t="s">
        <v>15754</v>
      </c>
    </row>
    <row r="5600" spans="1:3" x14ac:dyDescent="0.2">
      <c r="A5600" s="28">
        <v>14475</v>
      </c>
      <c r="B5600" s="28" t="s">
        <v>19081</v>
      </c>
      <c r="C5600" s="28" t="s">
        <v>15754</v>
      </c>
    </row>
    <row r="5601" spans="1:3" x14ac:dyDescent="0.2">
      <c r="A5601" s="28">
        <v>14476</v>
      </c>
      <c r="B5601" s="28" t="s">
        <v>19082</v>
      </c>
      <c r="C5601" s="28" t="s">
        <v>15754</v>
      </c>
    </row>
    <row r="5602" spans="1:3" x14ac:dyDescent="0.2">
      <c r="A5602" s="28">
        <v>14477</v>
      </c>
      <c r="B5602" s="28" t="s">
        <v>17375</v>
      </c>
      <c r="C5602" s="28" t="s">
        <v>15754</v>
      </c>
    </row>
    <row r="5603" spans="1:3" x14ac:dyDescent="0.2">
      <c r="A5603" s="28">
        <v>14478</v>
      </c>
      <c r="B5603" s="28" t="s">
        <v>19083</v>
      </c>
      <c r="C5603" s="28" t="s">
        <v>15754</v>
      </c>
    </row>
    <row r="5604" spans="1:3" x14ac:dyDescent="0.2">
      <c r="A5604" s="28">
        <v>14479</v>
      </c>
      <c r="B5604" s="28" t="s">
        <v>19084</v>
      </c>
      <c r="C5604" s="28" t="s">
        <v>15754</v>
      </c>
    </row>
    <row r="5605" spans="1:3" x14ac:dyDescent="0.2">
      <c r="A5605" s="28">
        <v>14480</v>
      </c>
      <c r="B5605" s="28" t="s">
        <v>16235</v>
      </c>
      <c r="C5605" s="28" t="s">
        <v>15754</v>
      </c>
    </row>
    <row r="5606" spans="1:3" x14ac:dyDescent="0.2">
      <c r="A5606" s="28">
        <v>14481</v>
      </c>
      <c r="B5606" s="28" t="s">
        <v>16028</v>
      </c>
      <c r="C5606" s="28" t="s">
        <v>15754</v>
      </c>
    </row>
    <row r="5607" spans="1:3" x14ac:dyDescent="0.2">
      <c r="A5607" s="28">
        <v>14482</v>
      </c>
      <c r="B5607" s="28" t="s">
        <v>19085</v>
      </c>
      <c r="C5607" s="28" t="s">
        <v>15754</v>
      </c>
    </row>
    <row r="5608" spans="1:3" x14ac:dyDescent="0.2">
      <c r="A5608" s="28">
        <v>14485</v>
      </c>
      <c r="B5608" s="28" t="s">
        <v>19086</v>
      </c>
      <c r="C5608" s="28" t="s">
        <v>15754</v>
      </c>
    </row>
    <row r="5609" spans="1:3" x14ac:dyDescent="0.2">
      <c r="A5609" s="28">
        <v>14486</v>
      </c>
      <c r="B5609" s="28" t="s">
        <v>16029</v>
      </c>
      <c r="C5609" s="28" t="s">
        <v>15754</v>
      </c>
    </row>
    <row r="5610" spans="1:3" x14ac:dyDescent="0.2">
      <c r="A5610" s="28">
        <v>14487</v>
      </c>
      <c r="B5610" s="28" t="s">
        <v>19087</v>
      </c>
      <c r="C5610" s="28" t="s">
        <v>15754</v>
      </c>
    </row>
    <row r="5611" spans="1:3" x14ac:dyDescent="0.2">
      <c r="A5611" s="28">
        <v>14488</v>
      </c>
      <c r="B5611" s="28" t="s">
        <v>19088</v>
      </c>
      <c r="C5611" s="28" t="s">
        <v>15754</v>
      </c>
    </row>
    <row r="5612" spans="1:3" x14ac:dyDescent="0.2">
      <c r="A5612" s="28">
        <v>14489</v>
      </c>
      <c r="B5612" s="28" t="s">
        <v>17641</v>
      </c>
      <c r="C5612" s="28" t="s">
        <v>15754</v>
      </c>
    </row>
    <row r="5613" spans="1:3" x14ac:dyDescent="0.2">
      <c r="A5613" s="28">
        <v>14502</v>
      </c>
      <c r="B5613" s="28" t="s">
        <v>19089</v>
      </c>
      <c r="C5613" s="28" t="s">
        <v>15754</v>
      </c>
    </row>
    <row r="5614" spans="1:3" x14ac:dyDescent="0.2">
      <c r="A5614" s="28">
        <v>14504</v>
      </c>
      <c r="B5614" s="28" t="s">
        <v>16134</v>
      </c>
      <c r="C5614" s="28" t="s">
        <v>15754</v>
      </c>
    </row>
    <row r="5615" spans="1:3" x14ac:dyDescent="0.2">
      <c r="A5615" s="28">
        <v>14505</v>
      </c>
      <c r="B5615" s="28" t="s">
        <v>16357</v>
      </c>
      <c r="C5615" s="28" t="s">
        <v>15754</v>
      </c>
    </row>
    <row r="5616" spans="1:3" x14ac:dyDescent="0.2">
      <c r="A5616" s="28">
        <v>14506</v>
      </c>
      <c r="B5616" s="28" t="s">
        <v>16081</v>
      </c>
      <c r="C5616" s="28" t="s">
        <v>15754</v>
      </c>
    </row>
    <row r="5617" spans="1:3" x14ac:dyDescent="0.2">
      <c r="A5617" s="28">
        <v>14507</v>
      </c>
      <c r="B5617" s="28" t="s">
        <v>17874</v>
      </c>
      <c r="C5617" s="28" t="s">
        <v>15754</v>
      </c>
    </row>
    <row r="5618" spans="1:3" x14ac:dyDescent="0.2">
      <c r="A5618" s="28">
        <v>14508</v>
      </c>
      <c r="B5618" s="28" t="s">
        <v>19090</v>
      </c>
      <c r="C5618" s="28" t="s">
        <v>15754</v>
      </c>
    </row>
    <row r="5619" spans="1:3" x14ac:dyDescent="0.2">
      <c r="A5619" s="28">
        <v>14510</v>
      </c>
      <c r="B5619" s="28" t="s">
        <v>19091</v>
      </c>
      <c r="C5619" s="28" t="s">
        <v>15754</v>
      </c>
    </row>
    <row r="5620" spans="1:3" x14ac:dyDescent="0.2">
      <c r="A5620" s="28">
        <v>14511</v>
      </c>
      <c r="B5620" s="28" t="s">
        <v>19092</v>
      </c>
      <c r="C5620" s="28" t="s">
        <v>15754</v>
      </c>
    </row>
    <row r="5621" spans="1:3" x14ac:dyDescent="0.2">
      <c r="A5621" s="28">
        <v>14512</v>
      </c>
      <c r="B5621" s="28" t="s">
        <v>16686</v>
      </c>
      <c r="C5621" s="28" t="s">
        <v>15754</v>
      </c>
    </row>
    <row r="5622" spans="1:3" x14ac:dyDescent="0.2">
      <c r="A5622" s="28">
        <v>14513</v>
      </c>
      <c r="B5622" s="28" t="s">
        <v>17464</v>
      </c>
      <c r="C5622" s="28" t="s">
        <v>15754</v>
      </c>
    </row>
    <row r="5623" spans="1:3" x14ac:dyDescent="0.2">
      <c r="A5623" s="28">
        <v>14514</v>
      </c>
      <c r="B5623" s="28" t="s">
        <v>19093</v>
      </c>
      <c r="C5623" s="28" t="s">
        <v>15754</v>
      </c>
    </row>
    <row r="5624" spans="1:3" x14ac:dyDescent="0.2">
      <c r="A5624" s="28">
        <v>14515</v>
      </c>
      <c r="B5624" s="28" t="s">
        <v>19094</v>
      </c>
      <c r="C5624" s="28" t="s">
        <v>15754</v>
      </c>
    </row>
    <row r="5625" spans="1:3" x14ac:dyDescent="0.2">
      <c r="A5625" s="28">
        <v>14516</v>
      </c>
      <c r="B5625" s="28" t="s">
        <v>19095</v>
      </c>
      <c r="C5625" s="28" t="s">
        <v>15754</v>
      </c>
    </row>
    <row r="5626" spans="1:3" x14ac:dyDescent="0.2">
      <c r="A5626" s="28">
        <v>14517</v>
      </c>
      <c r="B5626" s="28" t="s">
        <v>19096</v>
      </c>
      <c r="C5626" s="28" t="s">
        <v>15754</v>
      </c>
    </row>
    <row r="5627" spans="1:3" x14ac:dyDescent="0.2">
      <c r="A5627" s="28">
        <v>14518</v>
      </c>
      <c r="B5627" s="28" t="s">
        <v>19097</v>
      </c>
      <c r="C5627" s="28" t="s">
        <v>15754</v>
      </c>
    </row>
    <row r="5628" spans="1:3" x14ac:dyDescent="0.2">
      <c r="A5628" s="28">
        <v>14519</v>
      </c>
      <c r="B5628" s="28" t="s">
        <v>19098</v>
      </c>
      <c r="C5628" s="28" t="s">
        <v>15754</v>
      </c>
    </row>
    <row r="5629" spans="1:3" x14ac:dyDescent="0.2">
      <c r="A5629" s="28">
        <v>14520</v>
      </c>
      <c r="B5629" s="28" t="s">
        <v>19099</v>
      </c>
      <c r="C5629" s="28" t="s">
        <v>15754</v>
      </c>
    </row>
    <row r="5630" spans="1:3" x14ac:dyDescent="0.2">
      <c r="A5630" s="28">
        <v>14521</v>
      </c>
      <c r="B5630" s="28" t="s">
        <v>19100</v>
      </c>
      <c r="C5630" s="28" t="s">
        <v>15754</v>
      </c>
    </row>
    <row r="5631" spans="1:3" x14ac:dyDescent="0.2">
      <c r="A5631" s="28">
        <v>14522</v>
      </c>
      <c r="B5631" s="28" t="s">
        <v>16999</v>
      </c>
      <c r="C5631" s="28" t="s">
        <v>15754</v>
      </c>
    </row>
    <row r="5632" spans="1:3" x14ac:dyDescent="0.2">
      <c r="A5632" s="28">
        <v>14525</v>
      </c>
      <c r="B5632" s="28" t="s">
        <v>19101</v>
      </c>
      <c r="C5632" s="28" t="s">
        <v>15754</v>
      </c>
    </row>
    <row r="5633" spans="1:3" x14ac:dyDescent="0.2">
      <c r="A5633" s="28">
        <v>14526</v>
      </c>
      <c r="B5633" s="28" t="s">
        <v>19102</v>
      </c>
      <c r="C5633" s="28" t="s">
        <v>15754</v>
      </c>
    </row>
    <row r="5634" spans="1:3" x14ac:dyDescent="0.2">
      <c r="A5634" s="28">
        <v>14527</v>
      </c>
      <c r="B5634" s="28" t="s">
        <v>19103</v>
      </c>
      <c r="C5634" s="28" t="s">
        <v>15754</v>
      </c>
    </row>
    <row r="5635" spans="1:3" x14ac:dyDescent="0.2">
      <c r="A5635" s="28">
        <v>14529</v>
      </c>
      <c r="B5635" s="28" t="s">
        <v>17057</v>
      </c>
      <c r="C5635" s="28" t="s">
        <v>15754</v>
      </c>
    </row>
    <row r="5636" spans="1:3" x14ac:dyDescent="0.2">
      <c r="A5636" s="28">
        <v>14530</v>
      </c>
      <c r="B5636" s="28" t="s">
        <v>16891</v>
      </c>
      <c r="C5636" s="28" t="s">
        <v>15754</v>
      </c>
    </row>
    <row r="5637" spans="1:3" x14ac:dyDescent="0.2">
      <c r="A5637" s="28">
        <v>14532</v>
      </c>
      <c r="B5637" s="28" t="s">
        <v>19104</v>
      </c>
      <c r="C5637" s="28" t="s">
        <v>15754</v>
      </c>
    </row>
    <row r="5638" spans="1:3" x14ac:dyDescent="0.2">
      <c r="A5638" s="28">
        <v>14533</v>
      </c>
      <c r="B5638" s="28" t="s">
        <v>19105</v>
      </c>
      <c r="C5638" s="28" t="s">
        <v>15754</v>
      </c>
    </row>
    <row r="5639" spans="1:3" x14ac:dyDescent="0.2">
      <c r="A5639" s="28">
        <v>14534</v>
      </c>
      <c r="B5639" s="28" t="s">
        <v>17175</v>
      </c>
      <c r="C5639" s="28" t="s">
        <v>15754</v>
      </c>
    </row>
    <row r="5640" spans="1:3" x14ac:dyDescent="0.2">
      <c r="A5640" s="28">
        <v>14536</v>
      </c>
      <c r="B5640" s="28" t="s">
        <v>19106</v>
      </c>
      <c r="C5640" s="28" t="s">
        <v>15754</v>
      </c>
    </row>
    <row r="5641" spans="1:3" x14ac:dyDescent="0.2">
      <c r="A5641" s="28">
        <v>14537</v>
      </c>
      <c r="B5641" s="28" t="s">
        <v>19107</v>
      </c>
      <c r="C5641" s="28" t="s">
        <v>15754</v>
      </c>
    </row>
    <row r="5642" spans="1:3" x14ac:dyDescent="0.2">
      <c r="A5642" s="28">
        <v>14538</v>
      </c>
      <c r="B5642" s="28" t="s">
        <v>19108</v>
      </c>
      <c r="C5642" s="28" t="s">
        <v>15754</v>
      </c>
    </row>
    <row r="5643" spans="1:3" x14ac:dyDescent="0.2">
      <c r="A5643" s="28">
        <v>14539</v>
      </c>
      <c r="B5643" s="28" t="s">
        <v>19109</v>
      </c>
      <c r="C5643" s="28" t="s">
        <v>15754</v>
      </c>
    </row>
    <row r="5644" spans="1:3" x14ac:dyDescent="0.2">
      <c r="A5644" s="28">
        <v>14541</v>
      </c>
      <c r="B5644" s="28" t="s">
        <v>19110</v>
      </c>
      <c r="C5644" s="28" t="s">
        <v>15754</v>
      </c>
    </row>
    <row r="5645" spans="1:3" x14ac:dyDescent="0.2">
      <c r="A5645" s="28">
        <v>14542</v>
      </c>
      <c r="B5645" s="28" t="s">
        <v>19111</v>
      </c>
      <c r="C5645" s="28" t="s">
        <v>15754</v>
      </c>
    </row>
    <row r="5646" spans="1:3" x14ac:dyDescent="0.2">
      <c r="A5646" s="28">
        <v>14543</v>
      </c>
      <c r="B5646" s="28" t="s">
        <v>19112</v>
      </c>
      <c r="C5646" s="28" t="s">
        <v>15754</v>
      </c>
    </row>
    <row r="5647" spans="1:3" x14ac:dyDescent="0.2">
      <c r="A5647" s="28">
        <v>14544</v>
      </c>
      <c r="B5647" s="28" t="s">
        <v>19113</v>
      </c>
      <c r="C5647" s="28" t="s">
        <v>15754</v>
      </c>
    </row>
    <row r="5648" spans="1:3" x14ac:dyDescent="0.2">
      <c r="A5648" s="28">
        <v>14545</v>
      </c>
      <c r="B5648" s="28" t="s">
        <v>19114</v>
      </c>
      <c r="C5648" s="28" t="s">
        <v>15754</v>
      </c>
    </row>
    <row r="5649" spans="1:3" x14ac:dyDescent="0.2">
      <c r="A5649" s="28">
        <v>14546</v>
      </c>
      <c r="B5649" s="28" t="s">
        <v>19115</v>
      </c>
      <c r="C5649" s="28" t="s">
        <v>15754</v>
      </c>
    </row>
    <row r="5650" spans="1:3" x14ac:dyDescent="0.2">
      <c r="A5650" s="28">
        <v>14547</v>
      </c>
      <c r="B5650" s="28" t="s">
        <v>19116</v>
      </c>
      <c r="C5650" s="28" t="s">
        <v>15754</v>
      </c>
    </row>
    <row r="5651" spans="1:3" x14ac:dyDescent="0.2">
      <c r="A5651" s="28">
        <v>14548</v>
      </c>
      <c r="B5651" s="28" t="s">
        <v>19117</v>
      </c>
      <c r="C5651" s="28" t="s">
        <v>15754</v>
      </c>
    </row>
    <row r="5652" spans="1:3" x14ac:dyDescent="0.2">
      <c r="A5652" s="28">
        <v>14549</v>
      </c>
      <c r="B5652" s="28" t="s">
        <v>16627</v>
      </c>
      <c r="C5652" s="28" t="s">
        <v>15754</v>
      </c>
    </row>
    <row r="5653" spans="1:3" x14ac:dyDescent="0.2">
      <c r="A5653" s="28">
        <v>14550</v>
      </c>
      <c r="B5653" s="28" t="s">
        <v>19118</v>
      </c>
      <c r="C5653" s="28" t="s">
        <v>15754</v>
      </c>
    </row>
    <row r="5654" spans="1:3" x14ac:dyDescent="0.2">
      <c r="A5654" s="28">
        <v>14551</v>
      </c>
      <c r="B5654" s="28" t="s">
        <v>19119</v>
      </c>
      <c r="C5654" s="28" t="s">
        <v>15754</v>
      </c>
    </row>
    <row r="5655" spans="1:3" x14ac:dyDescent="0.2">
      <c r="A5655" s="28">
        <v>14555</v>
      </c>
      <c r="B5655" s="28" t="s">
        <v>19120</v>
      </c>
      <c r="C5655" s="28" t="s">
        <v>15754</v>
      </c>
    </row>
    <row r="5656" spans="1:3" x14ac:dyDescent="0.2">
      <c r="A5656" s="28">
        <v>14556</v>
      </c>
      <c r="B5656" s="28" t="s">
        <v>19121</v>
      </c>
      <c r="C5656" s="28" t="s">
        <v>15754</v>
      </c>
    </row>
    <row r="5657" spans="1:3" x14ac:dyDescent="0.2">
      <c r="A5657" s="28">
        <v>14557</v>
      </c>
      <c r="B5657" s="28" t="s">
        <v>19122</v>
      </c>
      <c r="C5657" s="28" t="s">
        <v>15754</v>
      </c>
    </row>
    <row r="5658" spans="1:3" x14ac:dyDescent="0.2">
      <c r="A5658" s="28">
        <v>14558</v>
      </c>
      <c r="B5658" s="28" t="s">
        <v>19123</v>
      </c>
      <c r="C5658" s="28" t="s">
        <v>15754</v>
      </c>
    </row>
    <row r="5659" spans="1:3" x14ac:dyDescent="0.2">
      <c r="A5659" s="28">
        <v>14559</v>
      </c>
      <c r="B5659" s="28" t="s">
        <v>19124</v>
      </c>
      <c r="C5659" s="28" t="s">
        <v>15754</v>
      </c>
    </row>
    <row r="5660" spans="1:3" x14ac:dyDescent="0.2">
      <c r="A5660" s="28">
        <v>14560</v>
      </c>
      <c r="B5660" s="28" t="s">
        <v>19125</v>
      </c>
      <c r="C5660" s="28" t="s">
        <v>15754</v>
      </c>
    </row>
    <row r="5661" spans="1:3" x14ac:dyDescent="0.2">
      <c r="A5661" s="28">
        <v>14561</v>
      </c>
      <c r="B5661" s="28" t="s">
        <v>19126</v>
      </c>
      <c r="C5661" s="28" t="s">
        <v>15754</v>
      </c>
    </row>
    <row r="5662" spans="1:3" x14ac:dyDescent="0.2">
      <c r="A5662" s="28">
        <v>14563</v>
      </c>
      <c r="B5662" s="28" t="s">
        <v>19127</v>
      </c>
      <c r="C5662" s="28" t="s">
        <v>15754</v>
      </c>
    </row>
    <row r="5663" spans="1:3" x14ac:dyDescent="0.2">
      <c r="A5663" s="28">
        <v>14564</v>
      </c>
      <c r="B5663" s="28" t="s">
        <v>19128</v>
      </c>
      <c r="C5663" s="28" t="s">
        <v>15754</v>
      </c>
    </row>
    <row r="5664" spans="1:3" x14ac:dyDescent="0.2">
      <c r="A5664" s="28">
        <v>14568</v>
      </c>
      <c r="B5664" s="28" t="s">
        <v>19129</v>
      </c>
      <c r="C5664" s="28" t="s">
        <v>15754</v>
      </c>
    </row>
    <row r="5665" spans="1:3" x14ac:dyDescent="0.2">
      <c r="A5665" s="28">
        <v>14569</v>
      </c>
      <c r="B5665" s="28" t="s">
        <v>19130</v>
      </c>
      <c r="C5665" s="28" t="s">
        <v>15754</v>
      </c>
    </row>
    <row r="5666" spans="1:3" x14ac:dyDescent="0.2">
      <c r="A5666" s="28">
        <v>14571</v>
      </c>
      <c r="B5666" s="28" t="s">
        <v>19131</v>
      </c>
      <c r="C5666" s="28" t="s">
        <v>15754</v>
      </c>
    </row>
    <row r="5667" spans="1:3" x14ac:dyDescent="0.2">
      <c r="A5667" s="28">
        <v>14572</v>
      </c>
      <c r="B5667" s="28" t="s">
        <v>16089</v>
      </c>
      <c r="C5667" s="28" t="s">
        <v>15754</v>
      </c>
    </row>
    <row r="5668" spans="1:3" x14ac:dyDescent="0.2">
      <c r="A5668" s="28">
        <v>14580</v>
      </c>
      <c r="B5668" s="28" t="s">
        <v>16053</v>
      </c>
      <c r="C5668" s="28" t="s">
        <v>15754</v>
      </c>
    </row>
    <row r="5669" spans="1:3" x14ac:dyDescent="0.2">
      <c r="A5669" s="28">
        <v>14585</v>
      </c>
      <c r="B5669" s="28" t="s">
        <v>19132</v>
      </c>
      <c r="C5669" s="28" t="s">
        <v>15754</v>
      </c>
    </row>
    <row r="5670" spans="1:3" x14ac:dyDescent="0.2">
      <c r="A5670" s="28">
        <v>14586</v>
      </c>
      <c r="B5670" s="28" t="s">
        <v>19133</v>
      </c>
      <c r="C5670" s="28" t="s">
        <v>15754</v>
      </c>
    </row>
    <row r="5671" spans="1:3" x14ac:dyDescent="0.2">
      <c r="A5671" s="28">
        <v>14588</v>
      </c>
      <c r="B5671" s="28" t="s">
        <v>19134</v>
      </c>
      <c r="C5671" s="28" t="s">
        <v>15754</v>
      </c>
    </row>
    <row r="5672" spans="1:3" x14ac:dyDescent="0.2">
      <c r="A5672" s="28">
        <v>14589</v>
      </c>
      <c r="B5672" s="28" t="s">
        <v>19135</v>
      </c>
      <c r="C5672" s="28" t="s">
        <v>15754</v>
      </c>
    </row>
    <row r="5673" spans="1:3" x14ac:dyDescent="0.2">
      <c r="A5673" s="28">
        <v>14590</v>
      </c>
      <c r="B5673" s="28" t="s">
        <v>17150</v>
      </c>
      <c r="C5673" s="28" t="s">
        <v>15754</v>
      </c>
    </row>
    <row r="5674" spans="1:3" x14ac:dyDescent="0.2">
      <c r="A5674" s="28">
        <v>14591</v>
      </c>
      <c r="B5674" s="28" t="s">
        <v>16429</v>
      </c>
      <c r="C5674" s="28" t="s">
        <v>15754</v>
      </c>
    </row>
    <row r="5675" spans="1:3" x14ac:dyDescent="0.2">
      <c r="A5675" s="28">
        <v>14592</v>
      </c>
      <c r="B5675" s="28" t="s">
        <v>16648</v>
      </c>
      <c r="C5675" s="28" t="s">
        <v>15754</v>
      </c>
    </row>
    <row r="5676" spans="1:3" x14ac:dyDescent="0.2">
      <c r="A5676" s="28">
        <v>14602</v>
      </c>
      <c r="B5676" s="28" t="s">
        <v>16371</v>
      </c>
      <c r="C5676" s="28" t="s">
        <v>15754</v>
      </c>
    </row>
    <row r="5677" spans="1:3" x14ac:dyDescent="0.2">
      <c r="A5677" s="28">
        <v>14603</v>
      </c>
      <c r="B5677" s="28" t="s">
        <v>16371</v>
      </c>
      <c r="C5677" s="28" t="s">
        <v>15754</v>
      </c>
    </row>
    <row r="5678" spans="1:3" x14ac:dyDescent="0.2">
      <c r="A5678" s="28">
        <v>14604</v>
      </c>
      <c r="B5678" s="28" t="s">
        <v>16371</v>
      </c>
      <c r="C5678" s="28" t="s">
        <v>15754</v>
      </c>
    </row>
    <row r="5679" spans="1:3" x14ac:dyDescent="0.2">
      <c r="A5679" s="28">
        <v>14605</v>
      </c>
      <c r="B5679" s="28" t="s">
        <v>16371</v>
      </c>
      <c r="C5679" s="28" t="s">
        <v>15754</v>
      </c>
    </row>
    <row r="5680" spans="1:3" x14ac:dyDescent="0.2">
      <c r="A5680" s="28">
        <v>14606</v>
      </c>
      <c r="B5680" s="28" t="s">
        <v>16371</v>
      </c>
      <c r="C5680" s="28" t="s">
        <v>15754</v>
      </c>
    </row>
    <row r="5681" spans="1:3" x14ac:dyDescent="0.2">
      <c r="A5681" s="28">
        <v>14607</v>
      </c>
      <c r="B5681" s="28" t="s">
        <v>16371</v>
      </c>
      <c r="C5681" s="28" t="s">
        <v>15754</v>
      </c>
    </row>
    <row r="5682" spans="1:3" x14ac:dyDescent="0.2">
      <c r="A5682" s="28">
        <v>14608</v>
      </c>
      <c r="B5682" s="28" t="s">
        <v>16371</v>
      </c>
      <c r="C5682" s="28" t="s">
        <v>15754</v>
      </c>
    </row>
    <row r="5683" spans="1:3" x14ac:dyDescent="0.2">
      <c r="A5683" s="28">
        <v>14609</v>
      </c>
      <c r="B5683" s="28" t="s">
        <v>16371</v>
      </c>
      <c r="C5683" s="28" t="s">
        <v>15754</v>
      </c>
    </row>
    <row r="5684" spans="1:3" x14ac:dyDescent="0.2">
      <c r="A5684" s="28">
        <v>14610</v>
      </c>
      <c r="B5684" s="28" t="s">
        <v>16371</v>
      </c>
      <c r="C5684" s="28" t="s">
        <v>15754</v>
      </c>
    </row>
    <row r="5685" spans="1:3" x14ac:dyDescent="0.2">
      <c r="A5685" s="28">
        <v>14611</v>
      </c>
      <c r="B5685" s="28" t="s">
        <v>16371</v>
      </c>
      <c r="C5685" s="28" t="s">
        <v>15754</v>
      </c>
    </row>
    <row r="5686" spans="1:3" x14ac:dyDescent="0.2">
      <c r="A5686" s="28">
        <v>14612</v>
      </c>
      <c r="B5686" s="28" t="s">
        <v>16371</v>
      </c>
      <c r="C5686" s="28" t="s">
        <v>15754</v>
      </c>
    </row>
    <row r="5687" spans="1:3" x14ac:dyDescent="0.2">
      <c r="A5687" s="28">
        <v>14613</v>
      </c>
      <c r="B5687" s="28" t="s">
        <v>16371</v>
      </c>
      <c r="C5687" s="28" t="s">
        <v>15754</v>
      </c>
    </row>
    <row r="5688" spans="1:3" x14ac:dyDescent="0.2">
      <c r="A5688" s="28">
        <v>14614</v>
      </c>
      <c r="B5688" s="28" t="s">
        <v>16371</v>
      </c>
      <c r="C5688" s="28" t="s">
        <v>15754</v>
      </c>
    </row>
    <row r="5689" spans="1:3" x14ac:dyDescent="0.2">
      <c r="A5689" s="28">
        <v>14615</v>
      </c>
      <c r="B5689" s="28" t="s">
        <v>16371</v>
      </c>
      <c r="C5689" s="28" t="s">
        <v>15754</v>
      </c>
    </row>
    <row r="5690" spans="1:3" x14ac:dyDescent="0.2">
      <c r="A5690" s="28">
        <v>14616</v>
      </c>
      <c r="B5690" s="28" t="s">
        <v>16371</v>
      </c>
      <c r="C5690" s="28" t="s">
        <v>15754</v>
      </c>
    </row>
    <row r="5691" spans="1:3" x14ac:dyDescent="0.2">
      <c r="A5691" s="28">
        <v>14617</v>
      </c>
      <c r="B5691" s="28" t="s">
        <v>16371</v>
      </c>
      <c r="C5691" s="28" t="s">
        <v>15754</v>
      </c>
    </row>
    <row r="5692" spans="1:3" x14ac:dyDescent="0.2">
      <c r="A5692" s="28">
        <v>14618</v>
      </c>
      <c r="B5692" s="28" t="s">
        <v>16371</v>
      </c>
      <c r="C5692" s="28" t="s">
        <v>15754</v>
      </c>
    </row>
    <row r="5693" spans="1:3" x14ac:dyDescent="0.2">
      <c r="A5693" s="28">
        <v>14619</v>
      </c>
      <c r="B5693" s="28" t="s">
        <v>16371</v>
      </c>
      <c r="C5693" s="28" t="s">
        <v>15754</v>
      </c>
    </row>
    <row r="5694" spans="1:3" x14ac:dyDescent="0.2">
      <c r="A5694" s="28">
        <v>14620</v>
      </c>
      <c r="B5694" s="28" t="s">
        <v>16371</v>
      </c>
      <c r="C5694" s="28" t="s">
        <v>15754</v>
      </c>
    </row>
    <row r="5695" spans="1:3" x14ac:dyDescent="0.2">
      <c r="A5695" s="28">
        <v>14621</v>
      </c>
      <c r="B5695" s="28" t="s">
        <v>16371</v>
      </c>
      <c r="C5695" s="28" t="s">
        <v>15754</v>
      </c>
    </row>
    <row r="5696" spans="1:3" x14ac:dyDescent="0.2">
      <c r="A5696" s="28">
        <v>14622</v>
      </c>
      <c r="B5696" s="28" t="s">
        <v>16371</v>
      </c>
      <c r="C5696" s="28" t="s">
        <v>15754</v>
      </c>
    </row>
    <row r="5697" spans="1:3" x14ac:dyDescent="0.2">
      <c r="A5697" s="28">
        <v>14623</v>
      </c>
      <c r="B5697" s="28" t="s">
        <v>16371</v>
      </c>
      <c r="C5697" s="28" t="s">
        <v>15754</v>
      </c>
    </row>
    <row r="5698" spans="1:3" x14ac:dyDescent="0.2">
      <c r="A5698" s="28">
        <v>14624</v>
      </c>
      <c r="B5698" s="28" t="s">
        <v>16371</v>
      </c>
      <c r="C5698" s="28" t="s">
        <v>15754</v>
      </c>
    </row>
    <row r="5699" spans="1:3" x14ac:dyDescent="0.2">
      <c r="A5699" s="28">
        <v>14625</v>
      </c>
      <c r="B5699" s="28" t="s">
        <v>16371</v>
      </c>
      <c r="C5699" s="28" t="s">
        <v>15754</v>
      </c>
    </row>
    <row r="5700" spans="1:3" x14ac:dyDescent="0.2">
      <c r="A5700" s="28">
        <v>14626</v>
      </c>
      <c r="B5700" s="28" t="s">
        <v>16371</v>
      </c>
      <c r="C5700" s="28" t="s">
        <v>15754</v>
      </c>
    </row>
    <row r="5701" spans="1:3" x14ac:dyDescent="0.2">
      <c r="A5701" s="28">
        <v>14627</v>
      </c>
      <c r="B5701" s="28" t="s">
        <v>16371</v>
      </c>
      <c r="C5701" s="28" t="s">
        <v>15754</v>
      </c>
    </row>
    <row r="5702" spans="1:3" x14ac:dyDescent="0.2">
      <c r="A5702" s="28">
        <v>14638</v>
      </c>
      <c r="B5702" s="28" t="s">
        <v>16371</v>
      </c>
      <c r="C5702" s="28" t="s">
        <v>15754</v>
      </c>
    </row>
    <row r="5703" spans="1:3" x14ac:dyDescent="0.2">
      <c r="A5703" s="28">
        <v>14639</v>
      </c>
      <c r="B5703" s="28" t="s">
        <v>16371</v>
      </c>
      <c r="C5703" s="28" t="s">
        <v>15754</v>
      </c>
    </row>
    <row r="5704" spans="1:3" x14ac:dyDescent="0.2">
      <c r="A5704" s="28">
        <v>14642</v>
      </c>
      <c r="B5704" s="28" t="s">
        <v>16371</v>
      </c>
      <c r="C5704" s="28" t="s">
        <v>15754</v>
      </c>
    </row>
    <row r="5705" spans="1:3" x14ac:dyDescent="0.2">
      <c r="A5705" s="28">
        <v>14643</v>
      </c>
      <c r="B5705" s="28" t="s">
        <v>16371</v>
      </c>
      <c r="C5705" s="28" t="s">
        <v>15754</v>
      </c>
    </row>
    <row r="5706" spans="1:3" x14ac:dyDescent="0.2">
      <c r="A5706" s="28">
        <v>14644</v>
      </c>
      <c r="B5706" s="28" t="s">
        <v>16371</v>
      </c>
      <c r="C5706" s="28" t="s">
        <v>15754</v>
      </c>
    </row>
    <row r="5707" spans="1:3" x14ac:dyDescent="0.2">
      <c r="A5707" s="28">
        <v>14645</v>
      </c>
      <c r="B5707" s="28" t="s">
        <v>16371</v>
      </c>
      <c r="C5707" s="28" t="s">
        <v>15754</v>
      </c>
    </row>
    <row r="5708" spans="1:3" x14ac:dyDescent="0.2">
      <c r="A5708" s="28">
        <v>14646</v>
      </c>
      <c r="B5708" s="28" t="s">
        <v>16371</v>
      </c>
      <c r="C5708" s="28" t="s">
        <v>15754</v>
      </c>
    </row>
    <row r="5709" spans="1:3" x14ac:dyDescent="0.2">
      <c r="A5709" s="28">
        <v>14647</v>
      </c>
      <c r="B5709" s="28" t="s">
        <v>16371</v>
      </c>
      <c r="C5709" s="28" t="s">
        <v>15754</v>
      </c>
    </row>
    <row r="5710" spans="1:3" x14ac:dyDescent="0.2">
      <c r="A5710" s="28">
        <v>14649</v>
      </c>
      <c r="B5710" s="28" t="s">
        <v>16371</v>
      </c>
      <c r="C5710" s="28" t="s">
        <v>15754</v>
      </c>
    </row>
    <row r="5711" spans="1:3" x14ac:dyDescent="0.2">
      <c r="A5711" s="28">
        <v>14650</v>
      </c>
      <c r="B5711" s="28" t="s">
        <v>16371</v>
      </c>
      <c r="C5711" s="28" t="s">
        <v>15754</v>
      </c>
    </row>
    <row r="5712" spans="1:3" x14ac:dyDescent="0.2">
      <c r="A5712" s="28">
        <v>14651</v>
      </c>
      <c r="B5712" s="28" t="s">
        <v>16371</v>
      </c>
      <c r="C5712" s="28" t="s">
        <v>15754</v>
      </c>
    </row>
    <row r="5713" spans="1:3" x14ac:dyDescent="0.2">
      <c r="A5713" s="28">
        <v>14652</v>
      </c>
      <c r="B5713" s="28" t="s">
        <v>16371</v>
      </c>
      <c r="C5713" s="28" t="s">
        <v>15754</v>
      </c>
    </row>
    <row r="5714" spans="1:3" x14ac:dyDescent="0.2">
      <c r="A5714" s="28">
        <v>14653</v>
      </c>
      <c r="B5714" s="28" t="s">
        <v>16371</v>
      </c>
      <c r="C5714" s="28" t="s">
        <v>15754</v>
      </c>
    </row>
    <row r="5715" spans="1:3" x14ac:dyDescent="0.2">
      <c r="A5715" s="28">
        <v>14664</v>
      </c>
      <c r="B5715" s="28" t="s">
        <v>16371</v>
      </c>
      <c r="C5715" s="28" t="s">
        <v>15754</v>
      </c>
    </row>
    <row r="5716" spans="1:3" x14ac:dyDescent="0.2">
      <c r="A5716" s="28">
        <v>14673</v>
      </c>
      <c r="B5716" s="28" t="s">
        <v>16371</v>
      </c>
      <c r="C5716" s="28" t="s">
        <v>15754</v>
      </c>
    </row>
    <row r="5717" spans="1:3" x14ac:dyDescent="0.2">
      <c r="A5717" s="28">
        <v>14683</v>
      </c>
      <c r="B5717" s="28" t="s">
        <v>16371</v>
      </c>
      <c r="C5717" s="28" t="s">
        <v>15754</v>
      </c>
    </row>
    <row r="5718" spans="1:3" x14ac:dyDescent="0.2">
      <c r="A5718" s="28">
        <v>14692</v>
      </c>
      <c r="B5718" s="28" t="s">
        <v>16371</v>
      </c>
      <c r="C5718" s="28" t="s">
        <v>15754</v>
      </c>
    </row>
    <row r="5719" spans="1:3" x14ac:dyDescent="0.2">
      <c r="A5719" s="28">
        <v>14694</v>
      </c>
      <c r="B5719" s="28" t="s">
        <v>16371</v>
      </c>
      <c r="C5719" s="28" t="s">
        <v>15754</v>
      </c>
    </row>
    <row r="5720" spans="1:3" x14ac:dyDescent="0.2">
      <c r="A5720" s="28">
        <v>14701</v>
      </c>
      <c r="B5720" s="28" t="s">
        <v>16400</v>
      </c>
      <c r="C5720" s="28" t="s">
        <v>15754</v>
      </c>
    </row>
    <row r="5721" spans="1:3" x14ac:dyDescent="0.2">
      <c r="A5721" s="28">
        <v>14702</v>
      </c>
      <c r="B5721" s="28" t="s">
        <v>16400</v>
      </c>
      <c r="C5721" s="28" t="s">
        <v>15754</v>
      </c>
    </row>
    <row r="5722" spans="1:3" x14ac:dyDescent="0.2">
      <c r="A5722" s="28">
        <v>14706</v>
      </c>
      <c r="B5722" s="28" t="s">
        <v>19136</v>
      </c>
      <c r="C5722" s="28" t="s">
        <v>15754</v>
      </c>
    </row>
    <row r="5723" spans="1:3" x14ac:dyDescent="0.2">
      <c r="A5723" s="28">
        <v>14707</v>
      </c>
      <c r="B5723" s="28" t="s">
        <v>17799</v>
      </c>
      <c r="C5723" s="28" t="s">
        <v>15754</v>
      </c>
    </row>
    <row r="5724" spans="1:3" x14ac:dyDescent="0.2">
      <c r="A5724" s="28">
        <v>14708</v>
      </c>
      <c r="B5724" s="28" t="s">
        <v>19137</v>
      </c>
      <c r="C5724" s="28" t="s">
        <v>15754</v>
      </c>
    </row>
    <row r="5725" spans="1:3" x14ac:dyDescent="0.2">
      <c r="A5725" s="28">
        <v>14709</v>
      </c>
      <c r="B5725" s="28" t="s">
        <v>19138</v>
      </c>
      <c r="C5725" s="28" t="s">
        <v>15754</v>
      </c>
    </row>
    <row r="5726" spans="1:3" x14ac:dyDescent="0.2">
      <c r="A5726" s="28">
        <v>14710</v>
      </c>
      <c r="B5726" s="28" t="s">
        <v>19139</v>
      </c>
      <c r="C5726" s="28" t="s">
        <v>15754</v>
      </c>
    </row>
    <row r="5727" spans="1:3" x14ac:dyDescent="0.2">
      <c r="A5727" s="28">
        <v>14711</v>
      </c>
      <c r="B5727" s="28" t="s">
        <v>16968</v>
      </c>
      <c r="C5727" s="28" t="s">
        <v>15754</v>
      </c>
    </row>
    <row r="5728" spans="1:3" x14ac:dyDescent="0.2">
      <c r="A5728" s="28">
        <v>14712</v>
      </c>
      <c r="B5728" s="28" t="s">
        <v>19140</v>
      </c>
      <c r="C5728" s="28" t="s">
        <v>15754</v>
      </c>
    </row>
    <row r="5729" spans="1:3" x14ac:dyDescent="0.2">
      <c r="A5729" s="28">
        <v>14714</v>
      </c>
      <c r="B5729" s="28" t="s">
        <v>19141</v>
      </c>
      <c r="C5729" s="28" t="s">
        <v>15754</v>
      </c>
    </row>
    <row r="5730" spans="1:3" x14ac:dyDescent="0.2">
      <c r="A5730" s="28">
        <v>14715</v>
      </c>
      <c r="B5730" s="28" t="s">
        <v>19142</v>
      </c>
      <c r="C5730" s="28" t="s">
        <v>15754</v>
      </c>
    </row>
    <row r="5731" spans="1:3" x14ac:dyDescent="0.2">
      <c r="A5731" s="28">
        <v>14716</v>
      </c>
      <c r="B5731" s="28" t="s">
        <v>19143</v>
      </c>
      <c r="C5731" s="28" t="s">
        <v>15754</v>
      </c>
    </row>
    <row r="5732" spans="1:3" x14ac:dyDescent="0.2">
      <c r="A5732" s="28">
        <v>14717</v>
      </c>
      <c r="B5732" s="28" t="s">
        <v>19144</v>
      </c>
      <c r="C5732" s="28" t="s">
        <v>15754</v>
      </c>
    </row>
    <row r="5733" spans="1:3" x14ac:dyDescent="0.2">
      <c r="A5733" s="28">
        <v>14718</v>
      </c>
      <c r="B5733" s="28" t="s">
        <v>19145</v>
      </c>
      <c r="C5733" s="28" t="s">
        <v>15754</v>
      </c>
    </row>
    <row r="5734" spans="1:3" x14ac:dyDescent="0.2">
      <c r="A5734" s="28">
        <v>14719</v>
      </c>
      <c r="B5734" s="28" t="s">
        <v>19146</v>
      </c>
      <c r="C5734" s="28" t="s">
        <v>15754</v>
      </c>
    </row>
    <row r="5735" spans="1:3" x14ac:dyDescent="0.2">
      <c r="A5735" s="28">
        <v>14720</v>
      </c>
      <c r="B5735" s="28" t="s">
        <v>19147</v>
      </c>
      <c r="C5735" s="28" t="s">
        <v>15754</v>
      </c>
    </row>
    <row r="5736" spans="1:3" x14ac:dyDescent="0.2">
      <c r="A5736" s="28">
        <v>14721</v>
      </c>
      <c r="B5736" s="28" t="s">
        <v>19148</v>
      </c>
      <c r="C5736" s="28" t="s">
        <v>15754</v>
      </c>
    </row>
    <row r="5737" spans="1:3" x14ac:dyDescent="0.2">
      <c r="A5737" s="28">
        <v>14722</v>
      </c>
      <c r="B5737" s="28" t="s">
        <v>19149</v>
      </c>
      <c r="C5737" s="28" t="s">
        <v>15754</v>
      </c>
    </row>
    <row r="5738" spans="1:3" x14ac:dyDescent="0.2">
      <c r="A5738" s="28">
        <v>14723</v>
      </c>
      <c r="B5738" s="28" t="s">
        <v>19150</v>
      </c>
      <c r="C5738" s="28" t="s">
        <v>15754</v>
      </c>
    </row>
    <row r="5739" spans="1:3" x14ac:dyDescent="0.2">
      <c r="A5739" s="28">
        <v>14724</v>
      </c>
      <c r="B5739" s="28" t="s">
        <v>19151</v>
      </c>
      <c r="C5739" s="28" t="s">
        <v>15754</v>
      </c>
    </row>
    <row r="5740" spans="1:3" x14ac:dyDescent="0.2">
      <c r="A5740" s="28">
        <v>14726</v>
      </c>
      <c r="B5740" s="28" t="s">
        <v>19152</v>
      </c>
      <c r="C5740" s="28" t="s">
        <v>15754</v>
      </c>
    </row>
    <row r="5741" spans="1:3" x14ac:dyDescent="0.2">
      <c r="A5741" s="28">
        <v>14727</v>
      </c>
      <c r="B5741" s="28" t="s">
        <v>19153</v>
      </c>
      <c r="C5741" s="28" t="s">
        <v>15754</v>
      </c>
    </row>
    <row r="5742" spans="1:3" x14ac:dyDescent="0.2">
      <c r="A5742" s="28">
        <v>14728</v>
      </c>
      <c r="B5742" s="28" t="s">
        <v>19154</v>
      </c>
      <c r="C5742" s="28" t="s">
        <v>15754</v>
      </c>
    </row>
    <row r="5743" spans="1:3" x14ac:dyDescent="0.2">
      <c r="A5743" s="28">
        <v>14729</v>
      </c>
      <c r="B5743" s="28" t="s">
        <v>19155</v>
      </c>
      <c r="C5743" s="28" t="s">
        <v>15754</v>
      </c>
    </row>
    <row r="5744" spans="1:3" x14ac:dyDescent="0.2">
      <c r="A5744" s="28">
        <v>14730</v>
      </c>
      <c r="B5744" s="28" t="s">
        <v>17023</v>
      </c>
      <c r="C5744" s="28" t="s">
        <v>15754</v>
      </c>
    </row>
    <row r="5745" spans="1:3" x14ac:dyDescent="0.2">
      <c r="A5745" s="28">
        <v>14731</v>
      </c>
      <c r="B5745" s="28" t="s">
        <v>19156</v>
      </c>
      <c r="C5745" s="28" t="s">
        <v>15754</v>
      </c>
    </row>
    <row r="5746" spans="1:3" x14ac:dyDescent="0.2">
      <c r="A5746" s="28">
        <v>14732</v>
      </c>
      <c r="B5746" s="28" t="s">
        <v>17234</v>
      </c>
      <c r="C5746" s="28" t="s">
        <v>15754</v>
      </c>
    </row>
    <row r="5747" spans="1:3" x14ac:dyDescent="0.2">
      <c r="A5747" s="28">
        <v>14733</v>
      </c>
      <c r="B5747" s="28" t="s">
        <v>19157</v>
      </c>
      <c r="C5747" s="28" t="s">
        <v>15754</v>
      </c>
    </row>
    <row r="5748" spans="1:3" x14ac:dyDescent="0.2">
      <c r="A5748" s="28">
        <v>14735</v>
      </c>
      <c r="B5748" s="28" t="s">
        <v>19158</v>
      </c>
      <c r="C5748" s="28" t="s">
        <v>15754</v>
      </c>
    </row>
    <row r="5749" spans="1:3" x14ac:dyDescent="0.2">
      <c r="A5749" s="28">
        <v>14736</v>
      </c>
      <c r="B5749" s="28" t="s">
        <v>19159</v>
      </c>
      <c r="C5749" s="28" t="s">
        <v>15754</v>
      </c>
    </row>
    <row r="5750" spans="1:3" x14ac:dyDescent="0.2">
      <c r="A5750" s="28">
        <v>14737</v>
      </c>
      <c r="B5750" s="28" t="s">
        <v>17777</v>
      </c>
      <c r="C5750" s="28" t="s">
        <v>15754</v>
      </c>
    </row>
    <row r="5751" spans="1:3" x14ac:dyDescent="0.2">
      <c r="A5751" s="28">
        <v>14738</v>
      </c>
      <c r="B5751" s="28" t="s">
        <v>19160</v>
      </c>
      <c r="C5751" s="28" t="s">
        <v>15754</v>
      </c>
    </row>
    <row r="5752" spans="1:3" x14ac:dyDescent="0.2">
      <c r="A5752" s="28">
        <v>14739</v>
      </c>
      <c r="B5752" s="28" t="s">
        <v>16832</v>
      </c>
      <c r="C5752" s="28" t="s">
        <v>15754</v>
      </c>
    </row>
    <row r="5753" spans="1:3" x14ac:dyDescent="0.2">
      <c r="A5753" s="28">
        <v>14740</v>
      </c>
      <c r="B5753" s="28" t="s">
        <v>19161</v>
      </c>
      <c r="C5753" s="28" t="s">
        <v>15754</v>
      </c>
    </row>
    <row r="5754" spans="1:3" x14ac:dyDescent="0.2">
      <c r="A5754" s="28">
        <v>14741</v>
      </c>
      <c r="B5754" s="28" t="s">
        <v>19162</v>
      </c>
      <c r="C5754" s="28" t="s">
        <v>15754</v>
      </c>
    </row>
    <row r="5755" spans="1:3" x14ac:dyDescent="0.2">
      <c r="A5755" s="28">
        <v>14742</v>
      </c>
      <c r="B5755" s="28" t="s">
        <v>19163</v>
      </c>
      <c r="C5755" s="28" t="s">
        <v>15754</v>
      </c>
    </row>
    <row r="5756" spans="1:3" x14ac:dyDescent="0.2">
      <c r="A5756" s="28">
        <v>14743</v>
      </c>
      <c r="B5756" s="28" t="s">
        <v>15932</v>
      </c>
      <c r="C5756" s="28" t="s">
        <v>15754</v>
      </c>
    </row>
    <row r="5757" spans="1:3" x14ac:dyDescent="0.2">
      <c r="A5757" s="28">
        <v>14744</v>
      </c>
      <c r="B5757" s="28" t="s">
        <v>19164</v>
      </c>
      <c r="C5757" s="28" t="s">
        <v>15754</v>
      </c>
    </row>
    <row r="5758" spans="1:3" x14ac:dyDescent="0.2">
      <c r="A5758" s="28">
        <v>14745</v>
      </c>
      <c r="B5758" s="28" t="s">
        <v>19165</v>
      </c>
      <c r="C5758" s="28" t="s">
        <v>15754</v>
      </c>
    </row>
    <row r="5759" spans="1:3" x14ac:dyDescent="0.2">
      <c r="A5759" s="28">
        <v>14747</v>
      </c>
      <c r="B5759" s="28" t="s">
        <v>19166</v>
      </c>
      <c r="C5759" s="28" t="s">
        <v>15754</v>
      </c>
    </row>
    <row r="5760" spans="1:3" x14ac:dyDescent="0.2">
      <c r="A5760" s="28">
        <v>14748</v>
      </c>
      <c r="B5760" s="28" t="s">
        <v>19167</v>
      </c>
      <c r="C5760" s="28" t="s">
        <v>15754</v>
      </c>
    </row>
    <row r="5761" spans="1:3" x14ac:dyDescent="0.2">
      <c r="A5761" s="28">
        <v>14750</v>
      </c>
      <c r="B5761" s="28" t="s">
        <v>17827</v>
      </c>
      <c r="C5761" s="28" t="s">
        <v>15754</v>
      </c>
    </row>
    <row r="5762" spans="1:3" x14ac:dyDescent="0.2">
      <c r="A5762" s="28">
        <v>14751</v>
      </c>
      <c r="B5762" s="28" t="s">
        <v>19168</v>
      </c>
      <c r="C5762" s="28" t="s">
        <v>15754</v>
      </c>
    </row>
    <row r="5763" spans="1:3" x14ac:dyDescent="0.2">
      <c r="A5763" s="28">
        <v>14752</v>
      </c>
      <c r="B5763" s="28" t="s">
        <v>19169</v>
      </c>
      <c r="C5763" s="28" t="s">
        <v>15754</v>
      </c>
    </row>
    <row r="5764" spans="1:3" x14ac:dyDescent="0.2">
      <c r="A5764" s="28">
        <v>14753</v>
      </c>
      <c r="B5764" s="28" t="s">
        <v>16924</v>
      </c>
      <c r="C5764" s="28" t="s">
        <v>15754</v>
      </c>
    </row>
    <row r="5765" spans="1:3" x14ac:dyDescent="0.2">
      <c r="A5765" s="28">
        <v>14754</v>
      </c>
      <c r="B5765" s="28" t="s">
        <v>19170</v>
      </c>
      <c r="C5765" s="28" t="s">
        <v>15754</v>
      </c>
    </row>
    <row r="5766" spans="1:3" x14ac:dyDescent="0.2">
      <c r="A5766" s="28">
        <v>14755</v>
      </c>
      <c r="B5766" s="28" t="s">
        <v>19171</v>
      </c>
      <c r="C5766" s="28" t="s">
        <v>15754</v>
      </c>
    </row>
    <row r="5767" spans="1:3" x14ac:dyDescent="0.2">
      <c r="A5767" s="28">
        <v>14756</v>
      </c>
      <c r="B5767" s="28" t="s">
        <v>19172</v>
      </c>
      <c r="C5767" s="28" t="s">
        <v>15754</v>
      </c>
    </row>
    <row r="5768" spans="1:3" x14ac:dyDescent="0.2">
      <c r="A5768" s="28">
        <v>14757</v>
      </c>
      <c r="B5768" s="28" t="s">
        <v>19173</v>
      </c>
      <c r="C5768" s="28" t="s">
        <v>15754</v>
      </c>
    </row>
    <row r="5769" spans="1:3" x14ac:dyDescent="0.2">
      <c r="A5769" s="28">
        <v>14758</v>
      </c>
      <c r="B5769" s="28" t="s">
        <v>19174</v>
      </c>
      <c r="C5769" s="28" t="s">
        <v>15754</v>
      </c>
    </row>
    <row r="5770" spans="1:3" x14ac:dyDescent="0.2">
      <c r="A5770" s="28">
        <v>14760</v>
      </c>
      <c r="B5770" s="28" t="s">
        <v>19175</v>
      </c>
      <c r="C5770" s="28" t="s">
        <v>15754</v>
      </c>
    </row>
    <row r="5771" spans="1:3" x14ac:dyDescent="0.2">
      <c r="A5771" s="28">
        <v>14766</v>
      </c>
      <c r="B5771" s="28" t="s">
        <v>19176</v>
      </c>
      <c r="C5771" s="28" t="s">
        <v>15754</v>
      </c>
    </row>
    <row r="5772" spans="1:3" x14ac:dyDescent="0.2">
      <c r="A5772" s="28">
        <v>14767</v>
      </c>
      <c r="B5772" s="28" t="s">
        <v>19177</v>
      </c>
      <c r="C5772" s="28" t="s">
        <v>15754</v>
      </c>
    </row>
    <row r="5773" spans="1:3" x14ac:dyDescent="0.2">
      <c r="A5773" s="28">
        <v>14769</v>
      </c>
      <c r="B5773" s="28" t="s">
        <v>16718</v>
      </c>
      <c r="C5773" s="28" t="s">
        <v>15754</v>
      </c>
    </row>
    <row r="5774" spans="1:3" x14ac:dyDescent="0.2">
      <c r="A5774" s="28">
        <v>14770</v>
      </c>
      <c r="B5774" s="28" t="s">
        <v>19178</v>
      </c>
      <c r="C5774" s="28" t="s">
        <v>15754</v>
      </c>
    </row>
    <row r="5775" spans="1:3" x14ac:dyDescent="0.2">
      <c r="A5775" s="28">
        <v>14772</v>
      </c>
      <c r="B5775" s="28" t="s">
        <v>16246</v>
      </c>
      <c r="C5775" s="28" t="s">
        <v>15754</v>
      </c>
    </row>
    <row r="5776" spans="1:3" x14ac:dyDescent="0.2">
      <c r="A5776" s="28">
        <v>14774</v>
      </c>
      <c r="B5776" s="28" t="s">
        <v>19179</v>
      </c>
      <c r="C5776" s="28" t="s">
        <v>15754</v>
      </c>
    </row>
    <row r="5777" spans="1:3" x14ac:dyDescent="0.2">
      <c r="A5777" s="28">
        <v>14775</v>
      </c>
      <c r="B5777" s="28" t="s">
        <v>19180</v>
      </c>
      <c r="C5777" s="28" t="s">
        <v>15754</v>
      </c>
    </row>
    <row r="5778" spans="1:3" x14ac:dyDescent="0.2">
      <c r="A5778" s="28">
        <v>14777</v>
      </c>
      <c r="B5778" s="28" t="s">
        <v>19181</v>
      </c>
      <c r="C5778" s="28" t="s">
        <v>15754</v>
      </c>
    </row>
    <row r="5779" spans="1:3" x14ac:dyDescent="0.2">
      <c r="A5779" s="28">
        <v>14778</v>
      </c>
      <c r="B5779" s="28" t="s">
        <v>19182</v>
      </c>
      <c r="C5779" s="28" t="s">
        <v>15754</v>
      </c>
    </row>
    <row r="5780" spans="1:3" x14ac:dyDescent="0.2">
      <c r="A5780" s="28">
        <v>14779</v>
      </c>
      <c r="B5780" s="28" t="s">
        <v>19183</v>
      </c>
      <c r="C5780" s="28" t="s">
        <v>15754</v>
      </c>
    </row>
    <row r="5781" spans="1:3" x14ac:dyDescent="0.2">
      <c r="A5781" s="28">
        <v>14781</v>
      </c>
      <c r="B5781" s="28" t="s">
        <v>16941</v>
      </c>
      <c r="C5781" s="28" t="s">
        <v>15754</v>
      </c>
    </row>
    <row r="5782" spans="1:3" x14ac:dyDescent="0.2">
      <c r="A5782" s="28">
        <v>14782</v>
      </c>
      <c r="B5782" s="28" t="s">
        <v>19184</v>
      </c>
      <c r="C5782" s="28" t="s">
        <v>15754</v>
      </c>
    </row>
    <row r="5783" spans="1:3" x14ac:dyDescent="0.2">
      <c r="A5783" s="28">
        <v>14783</v>
      </c>
      <c r="B5783" s="28" t="s">
        <v>19185</v>
      </c>
      <c r="C5783" s="28" t="s">
        <v>15754</v>
      </c>
    </row>
    <row r="5784" spans="1:3" x14ac:dyDescent="0.2">
      <c r="A5784" s="28">
        <v>14784</v>
      </c>
      <c r="B5784" s="28" t="s">
        <v>17821</v>
      </c>
      <c r="C5784" s="28" t="s">
        <v>15754</v>
      </c>
    </row>
    <row r="5785" spans="1:3" x14ac:dyDescent="0.2">
      <c r="A5785" s="28">
        <v>14785</v>
      </c>
      <c r="B5785" s="28" t="s">
        <v>16087</v>
      </c>
      <c r="C5785" s="28" t="s">
        <v>15754</v>
      </c>
    </row>
    <row r="5786" spans="1:3" x14ac:dyDescent="0.2">
      <c r="A5786" s="28">
        <v>14786</v>
      </c>
      <c r="B5786" s="28" t="s">
        <v>19186</v>
      </c>
      <c r="C5786" s="28" t="s">
        <v>15754</v>
      </c>
    </row>
    <row r="5787" spans="1:3" x14ac:dyDescent="0.2">
      <c r="A5787" s="28">
        <v>14787</v>
      </c>
      <c r="B5787" s="28" t="s">
        <v>15910</v>
      </c>
      <c r="C5787" s="28" t="s">
        <v>15754</v>
      </c>
    </row>
    <row r="5788" spans="1:3" x14ac:dyDescent="0.2">
      <c r="A5788" s="28">
        <v>14788</v>
      </c>
      <c r="B5788" s="28" t="s">
        <v>19187</v>
      </c>
      <c r="C5788" s="28" t="s">
        <v>15754</v>
      </c>
    </row>
    <row r="5789" spans="1:3" x14ac:dyDescent="0.2">
      <c r="A5789" s="28">
        <v>14801</v>
      </c>
      <c r="B5789" s="28" t="s">
        <v>16853</v>
      </c>
      <c r="C5789" s="28" t="s">
        <v>15754</v>
      </c>
    </row>
    <row r="5790" spans="1:3" x14ac:dyDescent="0.2">
      <c r="A5790" s="28">
        <v>14802</v>
      </c>
      <c r="B5790" s="28" t="s">
        <v>16651</v>
      </c>
      <c r="C5790" s="28" t="s">
        <v>15754</v>
      </c>
    </row>
    <row r="5791" spans="1:3" x14ac:dyDescent="0.2">
      <c r="A5791" s="28">
        <v>14803</v>
      </c>
      <c r="B5791" s="28" t="s">
        <v>19188</v>
      </c>
      <c r="C5791" s="28" t="s">
        <v>15754</v>
      </c>
    </row>
    <row r="5792" spans="1:3" x14ac:dyDescent="0.2">
      <c r="A5792" s="28">
        <v>14804</v>
      </c>
      <c r="B5792" s="28" t="s">
        <v>19189</v>
      </c>
      <c r="C5792" s="28" t="s">
        <v>15754</v>
      </c>
    </row>
    <row r="5793" spans="1:3" x14ac:dyDescent="0.2">
      <c r="A5793" s="28">
        <v>14805</v>
      </c>
      <c r="B5793" s="28" t="s">
        <v>17517</v>
      </c>
      <c r="C5793" s="28" t="s">
        <v>15754</v>
      </c>
    </row>
    <row r="5794" spans="1:3" x14ac:dyDescent="0.2">
      <c r="A5794" s="28">
        <v>14806</v>
      </c>
      <c r="B5794" s="28" t="s">
        <v>16093</v>
      </c>
      <c r="C5794" s="28" t="s">
        <v>15754</v>
      </c>
    </row>
    <row r="5795" spans="1:3" x14ac:dyDescent="0.2">
      <c r="A5795" s="28">
        <v>14807</v>
      </c>
      <c r="B5795" s="28" t="s">
        <v>19190</v>
      </c>
      <c r="C5795" s="28" t="s">
        <v>15754</v>
      </c>
    </row>
    <row r="5796" spans="1:3" x14ac:dyDescent="0.2">
      <c r="A5796" s="28">
        <v>14808</v>
      </c>
      <c r="B5796" s="28" t="s">
        <v>19191</v>
      </c>
      <c r="C5796" s="28" t="s">
        <v>15754</v>
      </c>
    </row>
    <row r="5797" spans="1:3" x14ac:dyDescent="0.2">
      <c r="A5797" s="28">
        <v>14809</v>
      </c>
      <c r="B5797" s="28" t="s">
        <v>19192</v>
      </c>
      <c r="C5797" s="28" t="s">
        <v>15754</v>
      </c>
    </row>
    <row r="5798" spans="1:3" x14ac:dyDescent="0.2">
      <c r="A5798" s="28">
        <v>14810</v>
      </c>
      <c r="B5798" s="28" t="s">
        <v>16557</v>
      </c>
      <c r="C5798" s="28" t="s">
        <v>15754</v>
      </c>
    </row>
    <row r="5799" spans="1:3" x14ac:dyDescent="0.2">
      <c r="A5799" s="28">
        <v>14812</v>
      </c>
      <c r="B5799" s="28" t="s">
        <v>19193</v>
      </c>
      <c r="C5799" s="28" t="s">
        <v>15754</v>
      </c>
    </row>
    <row r="5800" spans="1:3" x14ac:dyDescent="0.2">
      <c r="A5800" s="28">
        <v>14813</v>
      </c>
      <c r="B5800" s="28" t="s">
        <v>16272</v>
      </c>
      <c r="C5800" s="28" t="s">
        <v>15754</v>
      </c>
    </row>
    <row r="5801" spans="1:3" x14ac:dyDescent="0.2">
      <c r="A5801" s="28">
        <v>14814</v>
      </c>
      <c r="B5801" s="28" t="s">
        <v>19194</v>
      </c>
      <c r="C5801" s="28" t="s">
        <v>15754</v>
      </c>
    </row>
    <row r="5802" spans="1:3" x14ac:dyDescent="0.2">
      <c r="A5802" s="28">
        <v>14815</v>
      </c>
      <c r="B5802" s="28" t="s">
        <v>16384</v>
      </c>
      <c r="C5802" s="28" t="s">
        <v>15754</v>
      </c>
    </row>
    <row r="5803" spans="1:3" x14ac:dyDescent="0.2">
      <c r="A5803" s="28">
        <v>14816</v>
      </c>
      <c r="B5803" s="28" t="s">
        <v>19195</v>
      </c>
      <c r="C5803" s="28" t="s">
        <v>15754</v>
      </c>
    </row>
    <row r="5804" spans="1:3" x14ac:dyDescent="0.2">
      <c r="A5804" s="28">
        <v>14817</v>
      </c>
      <c r="B5804" s="28" t="s">
        <v>19196</v>
      </c>
      <c r="C5804" s="28" t="s">
        <v>15754</v>
      </c>
    </row>
    <row r="5805" spans="1:3" x14ac:dyDescent="0.2">
      <c r="A5805" s="28">
        <v>14818</v>
      </c>
      <c r="B5805" s="28" t="s">
        <v>19197</v>
      </c>
      <c r="C5805" s="28" t="s">
        <v>15754</v>
      </c>
    </row>
    <row r="5806" spans="1:3" x14ac:dyDescent="0.2">
      <c r="A5806" s="28">
        <v>14819</v>
      </c>
      <c r="B5806" s="28" t="s">
        <v>19198</v>
      </c>
      <c r="C5806" s="28" t="s">
        <v>15754</v>
      </c>
    </row>
    <row r="5807" spans="1:3" x14ac:dyDescent="0.2">
      <c r="A5807" s="28">
        <v>14820</v>
      </c>
      <c r="B5807" s="28" t="s">
        <v>19199</v>
      </c>
      <c r="C5807" s="28" t="s">
        <v>15754</v>
      </c>
    </row>
    <row r="5808" spans="1:3" x14ac:dyDescent="0.2">
      <c r="A5808" s="28">
        <v>14821</v>
      </c>
      <c r="B5808" s="28" t="s">
        <v>19200</v>
      </c>
      <c r="C5808" s="28" t="s">
        <v>15754</v>
      </c>
    </row>
    <row r="5809" spans="1:3" x14ac:dyDescent="0.2">
      <c r="A5809" s="28">
        <v>14822</v>
      </c>
      <c r="B5809" s="28" t="s">
        <v>19201</v>
      </c>
      <c r="C5809" s="28" t="s">
        <v>15754</v>
      </c>
    </row>
    <row r="5810" spans="1:3" x14ac:dyDescent="0.2">
      <c r="A5810" s="28">
        <v>14823</v>
      </c>
      <c r="B5810" s="28" t="s">
        <v>19202</v>
      </c>
      <c r="C5810" s="28" t="s">
        <v>15754</v>
      </c>
    </row>
    <row r="5811" spans="1:3" x14ac:dyDescent="0.2">
      <c r="A5811" s="28">
        <v>14824</v>
      </c>
      <c r="B5811" s="28" t="s">
        <v>19203</v>
      </c>
      <c r="C5811" s="28" t="s">
        <v>15754</v>
      </c>
    </row>
    <row r="5812" spans="1:3" x14ac:dyDescent="0.2">
      <c r="A5812" s="28">
        <v>14825</v>
      </c>
      <c r="B5812" s="28" t="s">
        <v>19204</v>
      </c>
      <c r="C5812" s="28" t="s">
        <v>15754</v>
      </c>
    </row>
    <row r="5813" spans="1:3" x14ac:dyDescent="0.2">
      <c r="A5813" s="28">
        <v>14826</v>
      </c>
      <c r="B5813" s="28" t="s">
        <v>19205</v>
      </c>
      <c r="C5813" s="28" t="s">
        <v>15754</v>
      </c>
    </row>
    <row r="5814" spans="1:3" x14ac:dyDescent="0.2">
      <c r="A5814" s="28">
        <v>14827</v>
      </c>
      <c r="B5814" s="28" t="s">
        <v>19206</v>
      </c>
      <c r="C5814" s="28" t="s">
        <v>15754</v>
      </c>
    </row>
    <row r="5815" spans="1:3" x14ac:dyDescent="0.2">
      <c r="A5815" s="28">
        <v>14830</v>
      </c>
      <c r="B5815" s="28" t="s">
        <v>19207</v>
      </c>
      <c r="C5815" s="28" t="s">
        <v>15754</v>
      </c>
    </row>
    <row r="5816" spans="1:3" x14ac:dyDescent="0.2">
      <c r="A5816" s="28">
        <v>14831</v>
      </c>
      <c r="B5816" s="28" t="s">
        <v>19207</v>
      </c>
      <c r="C5816" s="28" t="s">
        <v>15754</v>
      </c>
    </row>
    <row r="5817" spans="1:3" x14ac:dyDescent="0.2">
      <c r="A5817" s="28">
        <v>14836</v>
      </c>
      <c r="B5817" s="28" t="s">
        <v>15929</v>
      </c>
      <c r="C5817" s="28" t="s">
        <v>15754</v>
      </c>
    </row>
    <row r="5818" spans="1:3" x14ac:dyDescent="0.2">
      <c r="A5818" s="28">
        <v>14837</v>
      </c>
      <c r="B5818" s="28" t="s">
        <v>19208</v>
      </c>
      <c r="C5818" s="28" t="s">
        <v>15754</v>
      </c>
    </row>
    <row r="5819" spans="1:3" x14ac:dyDescent="0.2">
      <c r="A5819" s="28">
        <v>14838</v>
      </c>
      <c r="B5819" s="28" t="s">
        <v>19209</v>
      </c>
      <c r="C5819" s="28" t="s">
        <v>15754</v>
      </c>
    </row>
    <row r="5820" spans="1:3" x14ac:dyDescent="0.2">
      <c r="A5820" s="28">
        <v>14839</v>
      </c>
      <c r="B5820" s="28" t="s">
        <v>16737</v>
      </c>
      <c r="C5820" s="28" t="s">
        <v>15754</v>
      </c>
    </row>
    <row r="5821" spans="1:3" x14ac:dyDescent="0.2">
      <c r="A5821" s="28">
        <v>14840</v>
      </c>
      <c r="B5821" s="28" t="s">
        <v>19210</v>
      </c>
      <c r="C5821" s="28" t="s">
        <v>15754</v>
      </c>
    </row>
    <row r="5822" spans="1:3" x14ac:dyDescent="0.2">
      <c r="A5822" s="28">
        <v>14841</v>
      </c>
      <c r="B5822" s="28" t="s">
        <v>19211</v>
      </c>
      <c r="C5822" s="28" t="s">
        <v>15754</v>
      </c>
    </row>
    <row r="5823" spans="1:3" x14ac:dyDescent="0.2">
      <c r="A5823" s="28">
        <v>14842</v>
      </c>
      <c r="B5823" s="28" t="s">
        <v>19212</v>
      </c>
      <c r="C5823" s="28" t="s">
        <v>15754</v>
      </c>
    </row>
    <row r="5824" spans="1:3" x14ac:dyDescent="0.2">
      <c r="A5824" s="28">
        <v>14843</v>
      </c>
      <c r="B5824" s="28" t="s">
        <v>19213</v>
      </c>
      <c r="C5824" s="28" t="s">
        <v>15754</v>
      </c>
    </row>
    <row r="5825" spans="1:3" x14ac:dyDescent="0.2">
      <c r="A5825" s="28">
        <v>14845</v>
      </c>
      <c r="B5825" s="28" t="s">
        <v>19214</v>
      </c>
      <c r="C5825" s="28" t="s">
        <v>15754</v>
      </c>
    </row>
    <row r="5826" spans="1:3" x14ac:dyDescent="0.2">
      <c r="A5826" s="28">
        <v>14846</v>
      </c>
      <c r="B5826" s="28" t="s">
        <v>19215</v>
      </c>
      <c r="C5826" s="28" t="s">
        <v>15754</v>
      </c>
    </row>
    <row r="5827" spans="1:3" x14ac:dyDescent="0.2">
      <c r="A5827" s="28">
        <v>14847</v>
      </c>
      <c r="B5827" s="28" t="s">
        <v>19216</v>
      </c>
      <c r="C5827" s="28" t="s">
        <v>15754</v>
      </c>
    </row>
    <row r="5828" spans="1:3" x14ac:dyDescent="0.2">
      <c r="A5828" s="28">
        <v>14850</v>
      </c>
      <c r="B5828" s="28" t="s">
        <v>19217</v>
      </c>
      <c r="C5828" s="28" t="s">
        <v>15754</v>
      </c>
    </row>
    <row r="5829" spans="1:3" x14ac:dyDescent="0.2">
      <c r="A5829" s="28">
        <v>14851</v>
      </c>
      <c r="B5829" s="28" t="s">
        <v>19217</v>
      </c>
      <c r="C5829" s="28" t="s">
        <v>15754</v>
      </c>
    </row>
    <row r="5830" spans="1:3" x14ac:dyDescent="0.2">
      <c r="A5830" s="28">
        <v>14852</v>
      </c>
      <c r="B5830" s="28" t="s">
        <v>19217</v>
      </c>
      <c r="C5830" s="28" t="s">
        <v>15754</v>
      </c>
    </row>
    <row r="5831" spans="1:3" x14ac:dyDescent="0.2">
      <c r="A5831" s="28">
        <v>14853</v>
      </c>
      <c r="B5831" s="28" t="s">
        <v>19217</v>
      </c>
      <c r="C5831" s="28" t="s">
        <v>15754</v>
      </c>
    </row>
    <row r="5832" spans="1:3" x14ac:dyDescent="0.2">
      <c r="A5832" s="28">
        <v>14854</v>
      </c>
      <c r="B5832" s="28" t="s">
        <v>17072</v>
      </c>
      <c r="C5832" s="28" t="s">
        <v>15754</v>
      </c>
    </row>
    <row r="5833" spans="1:3" x14ac:dyDescent="0.2">
      <c r="A5833" s="28">
        <v>14855</v>
      </c>
      <c r="B5833" s="28" t="s">
        <v>19218</v>
      </c>
      <c r="C5833" s="28" t="s">
        <v>15754</v>
      </c>
    </row>
    <row r="5834" spans="1:3" x14ac:dyDescent="0.2">
      <c r="A5834" s="28">
        <v>14856</v>
      </c>
      <c r="B5834" s="28" t="s">
        <v>19219</v>
      </c>
      <c r="C5834" s="28" t="s">
        <v>15754</v>
      </c>
    </row>
    <row r="5835" spans="1:3" x14ac:dyDescent="0.2">
      <c r="A5835" s="28">
        <v>14857</v>
      </c>
      <c r="B5835" s="28" t="s">
        <v>19220</v>
      </c>
      <c r="C5835" s="28" t="s">
        <v>15754</v>
      </c>
    </row>
    <row r="5836" spans="1:3" x14ac:dyDescent="0.2">
      <c r="A5836" s="28">
        <v>14858</v>
      </c>
      <c r="B5836" s="28" t="s">
        <v>19221</v>
      </c>
      <c r="C5836" s="28" t="s">
        <v>15754</v>
      </c>
    </row>
    <row r="5837" spans="1:3" x14ac:dyDescent="0.2">
      <c r="A5837" s="28">
        <v>14859</v>
      </c>
      <c r="B5837" s="28" t="s">
        <v>19222</v>
      </c>
      <c r="C5837" s="28" t="s">
        <v>15754</v>
      </c>
    </row>
    <row r="5838" spans="1:3" x14ac:dyDescent="0.2">
      <c r="A5838" s="28">
        <v>14860</v>
      </c>
      <c r="B5838" s="28" t="s">
        <v>17530</v>
      </c>
      <c r="C5838" s="28" t="s">
        <v>15754</v>
      </c>
    </row>
    <row r="5839" spans="1:3" x14ac:dyDescent="0.2">
      <c r="A5839" s="28">
        <v>14861</v>
      </c>
      <c r="B5839" s="28" t="s">
        <v>19223</v>
      </c>
      <c r="C5839" s="28" t="s">
        <v>15754</v>
      </c>
    </row>
    <row r="5840" spans="1:3" x14ac:dyDescent="0.2">
      <c r="A5840" s="28">
        <v>14863</v>
      </c>
      <c r="B5840" s="28" t="s">
        <v>19224</v>
      </c>
      <c r="C5840" s="28" t="s">
        <v>15754</v>
      </c>
    </row>
    <row r="5841" spans="1:3" x14ac:dyDescent="0.2">
      <c r="A5841" s="28">
        <v>14864</v>
      </c>
      <c r="B5841" s="28" t="s">
        <v>19225</v>
      </c>
      <c r="C5841" s="28" t="s">
        <v>15754</v>
      </c>
    </row>
    <row r="5842" spans="1:3" x14ac:dyDescent="0.2">
      <c r="A5842" s="28">
        <v>14865</v>
      </c>
      <c r="B5842" s="28" t="s">
        <v>19226</v>
      </c>
      <c r="C5842" s="28" t="s">
        <v>15754</v>
      </c>
    </row>
    <row r="5843" spans="1:3" x14ac:dyDescent="0.2">
      <c r="A5843" s="28">
        <v>14867</v>
      </c>
      <c r="B5843" s="28" t="s">
        <v>16687</v>
      </c>
      <c r="C5843" s="28" t="s">
        <v>15754</v>
      </c>
    </row>
    <row r="5844" spans="1:3" x14ac:dyDescent="0.2">
      <c r="A5844" s="28">
        <v>14869</v>
      </c>
      <c r="B5844" s="28" t="s">
        <v>19227</v>
      </c>
      <c r="C5844" s="28" t="s">
        <v>15754</v>
      </c>
    </row>
    <row r="5845" spans="1:3" x14ac:dyDescent="0.2">
      <c r="A5845" s="28">
        <v>14870</v>
      </c>
      <c r="B5845" s="28" t="s">
        <v>19228</v>
      </c>
      <c r="C5845" s="28" t="s">
        <v>15754</v>
      </c>
    </row>
    <row r="5846" spans="1:3" x14ac:dyDescent="0.2">
      <c r="A5846" s="28">
        <v>14871</v>
      </c>
      <c r="B5846" s="28" t="s">
        <v>19229</v>
      </c>
      <c r="C5846" s="28" t="s">
        <v>15754</v>
      </c>
    </row>
    <row r="5847" spans="1:3" x14ac:dyDescent="0.2">
      <c r="A5847" s="28">
        <v>14872</v>
      </c>
      <c r="B5847" s="28" t="s">
        <v>19230</v>
      </c>
      <c r="C5847" s="28" t="s">
        <v>15754</v>
      </c>
    </row>
    <row r="5848" spans="1:3" x14ac:dyDescent="0.2">
      <c r="A5848" s="28">
        <v>14873</v>
      </c>
      <c r="B5848" s="28" t="s">
        <v>19231</v>
      </c>
      <c r="C5848" s="28" t="s">
        <v>15754</v>
      </c>
    </row>
    <row r="5849" spans="1:3" x14ac:dyDescent="0.2">
      <c r="A5849" s="28">
        <v>14874</v>
      </c>
      <c r="B5849" s="28" t="s">
        <v>19232</v>
      </c>
      <c r="C5849" s="28" t="s">
        <v>15754</v>
      </c>
    </row>
    <row r="5850" spans="1:3" x14ac:dyDescent="0.2">
      <c r="A5850" s="28">
        <v>14876</v>
      </c>
      <c r="B5850" s="28" t="s">
        <v>19233</v>
      </c>
      <c r="C5850" s="28" t="s">
        <v>15754</v>
      </c>
    </row>
    <row r="5851" spans="1:3" x14ac:dyDescent="0.2">
      <c r="A5851" s="28">
        <v>14877</v>
      </c>
      <c r="B5851" s="28" t="s">
        <v>19234</v>
      </c>
      <c r="C5851" s="28" t="s">
        <v>15754</v>
      </c>
    </row>
    <row r="5852" spans="1:3" x14ac:dyDescent="0.2">
      <c r="A5852" s="28">
        <v>14878</v>
      </c>
      <c r="B5852" s="28" t="s">
        <v>19235</v>
      </c>
      <c r="C5852" s="28" t="s">
        <v>15754</v>
      </c>
    </row>
    <row r="5853" spans="1:3" x14ac:dyDescent="0.2">
      <c r="A5853" s="28">
        <v>14879</v>
      </c>
      <c r="B5853" s="28" t="s">
        <v>19236</v>
      </c>
      <c r="C5853" s="28" t="s">
        <v>15754</v>
      </c>
    </row>
    <row r="5854" spans="1:3" x14ac:dyDescent="0.2">
      <c r="A5854" s="28">
        <v>14880</v>
      </c>
      <c r="B5854" s="28" t="s">
        <v>19237</v>
      </c>
      <c r="C5854" s="28" t="s">
        <v>15754</v>
      </c>
    </row>
    <row r="5855" spans="1:3" x14ac:dyDescent="0.2">
      <c r="A5855" s="28">
        <v>14881</v>
      </c>
      <c r="B5855" s="28" t="s">
        <v>19238</v>
      </c>
      <c r="C5855" s="28" t="s">
        <v>15754</v>
      </c>
    </row>
    <row r="5856" spans="1:3" x14ac:dyDescent="0.2">
      <c r="A5856" s="28">
        <v>14882</v>
      </c>
      <c r="B5856" s="28" t="s">
        <v>19239</v>
      </c>
      <c r="C5856" s="28" t="s">
        <v>15754</v>
      </c>
    </row>
    <row r="5857" spans="1:3" x14ac:dyDescent="0.2">
      <c r="A5857" s="28">
        <v>14883</v>
      </c>
      <c r="B5857" s="28" t="s">
        <v>16048</v>
      </c>
      <c r="C5857" s="28" t="s">
        <v>15754</v>
      </c>
    </row>
    <row r="5858" spans="1:3" x14ac:dyDescent="0.2">
      <c r="A5858" s="28">
        <v>14884</v>
      </c>
      <c r="B5858" s="28" t="s">
        <v>19240</v>
      </c>
      <c r="C5858" s="28" t="s">
        <v>15754</v>
      </c>
    </row>
    <row r="5859" spans="1:3" x14ac:dyDescent="0.2">
      <c r="A5859" s="28">
        <v>14885</v>
      </c>
      <c r="B5859" s="28" t="s">
        <v>19241</v>
      </c>
      <c r="C5859" s="28" t="s">
        <v>15754</v>
      </c>
    </row>
    <row r="5860" spans="1:3" x14ac:dyDescent="0.2">
      <c r="A5860" s="28">
        <v>14886</v>
      </c>
      <c r="B5860" s="28" t="s">
        <v>19242</v>
      </c>
      <c r="C5860" s="28" t="s">
        <v>15754</v>
      </c>
    </row>
    <row r="5861" spans="1:3" x14ac:dyDescent="0.2">
      <c r="A5861" s="28">
        <v>14887</v>
      </c>
      <c r="B5861" s="28" t="s">
        <v>19243</v>
      </c>
      <c r="C5861" s="28" t="s">
        <v>15754</v>
      </c>
    </row>
    <row r="5862" spans="1:3" x14ac:dyDescent="0.2">
      <c r="A5862" s="28">
        <v>14889</v>
      </c>
      <c r="B5862" s="28" t="s">
        <v>19244</v>
      </c>
      <c r="C5862" s="28" t="s">
        <v>15754</v>
      </c>
    </row>
    <row r="5863" spans="1:3" x14ac:dyDescent="0.2">
      <c r="A5863" s="28">
        <v>14891</v>
      </c>
      <c r="B5863" s="28" t="s">
        <v>19245</v>
      </c>
      <c r="C5863" s="28" t="s">
        <v>15754</v>
      </c>
    </row>
    <row r="5864" spans="1:3" x14ac:dyDescent="0.2">
      <c r="A5864" s="28">
        <v>14892</v>
      </c>
      <c r="B5864" s="28" t="s">
        <v>19246</v>
      </c>
      <c r="C5864" s="28" t="s">
        <v>15754</v>
      </c>
    </row>
    <row r="5865" spans="1:3" x14ac:dyDescent="0.2">
      <c r="A5865" s="28">
        <v>14893</v>
      </c>
      <c r="B5865" s="28" t="s">
        <v>16753</v>
      </c>
      <c r="C5865" s="28" t="s">
        <v>15754</v>
      </c>
    </row>
    <row r="5866" spans="1:3" x14ac:dyDescent="0.2">
      <c r="A5866" s="28">
        <v>14894</v>
      </c>
      <c r="B5866" s="28" t="s">
        <v>19247</v>
      </c>
      <c r="C5866" s="28" t="s">
        <v>15754</v>
      </c>
    </row>
    <row r="5867" spans="1:3" x14ac:dyDescent="0.2">
      <c r="A5867" s="28">
        <v>14895</v>
      </c>
      <c r="B5867" s="28" t="s">
        <v>19248</v>
      </c>
      <c r="C5867" s="28" t="s">
        <v>15754</v>
      </c>
    </row>
    <row r="5868" spans="1:3" x14ac:dyDescent="0.2">
      <c r="A5868" s="28">
        <v>14897</v>
      </c>
      <c r="B5868" s="28" t="s">
        <v>19249</v>
      </c>
      <c r="C5868" s="28" t="s">
        <v>15754</v>
      </c>
    </row>
    <row r="5869" spans="1:3" x14ac:dyDescent="0.2">
      <c r="A5869" s="28">
        <v>14898</v>
      </c>
      <c r="B5869" s="28" t="s">
        <v>19250</v>
      </c>
      <c r="C5869" s="28" t="s">
        <v>15754</v>
      </c>
    </row>
    <row r="5870" spans="1:3" x14ac:dyDescent="0.2">
      <c r="A5870" s="28">
        <v>14901</v>
      </c>
      <c r="B5870" s="28" t="s">
        <v>19251</v>
      </c>
      <c r="C5870" s="28" t="s">
        <v>15754</v>
      </c>
    </row>
    <row r="5871" spans="1:3" x14ac:dyDescent="0.2">
      <c r="A5871" s="28">
        <v>14902</v>
      </c>
      <c r="B5871" s="28" t="s">
        <v>19251</v>
      </c>
      <c r="C5871" s="28" t="s">
        <v>15754</v>
      </c>
    </row>
    <row r="5872" spans="1:3" x14ac:dyDescent="0.2">
      <c r="A5872" s="28">
        <v>14903</v>
      </c>
      <c r="B5872" s="28" t="s">
        <v>19251</v>
      </c>
      <c r="C5872" s="28" t="s">
        <v>15754</v>
      </c>
    </row>
    <row r="5873" spans="1:3" x14ac:dyDescent="0.2">
      <c r="A5873" s="28">
        <v>14904</v>
      </c>
      <c r="B5873" s="28" t="s">
        <v>19251</v>
      </c>
      <c r="C5873" s="28" t="s">
        <v>15754</v>
      </c>
    </row>
    <row r="5874" spans="1:3" x14ac:dyDescent="0.2">
      <c r="A5874" s="28">
        <v>14905</v>
      </c>
      <c r="B5874" s="28" t="s">
        <v>19251</v>
      </c>
      <c r="C5874" s="28" t="s">
        <v>15754</v>
      </c>
    </row>
    <row r="5875" spans="1:3" x14ac:dyDescent="0.2">
      <c r="A5875" s="28">
        <v>14925</v>
      </c>
      <c r="B5875" s="28" t="s">
        <v>19251</v>
      </c>
      <c r="C5875" s="28" t="s">
        <v>15754</v>
      </c>
    </row>
    <row r="5876" spans="1:3" x14ac:dyDescent="0.2">
      <c r="A5876" s="28">
        <v>15001</v>
      </c>
      <c r="B5876" s="28" t="s">
        <v>19252</v>
      </c>
      <c r="C5876" s="28" t="s">
        <v>19253</v>
      </c>
    </row>
    <row r="5877" spans="1:3" x14ac:dyDescent="0.2">
      <c r="A5877" s="28">
        <v>15003</v>
      </c>
      <c r="B5877" s="28" t="s">
        <v>19254</v>
      </c>
      <c r="C5877" s="28" t="s">
        <v>19253</v>
      </c>
    </row>
    <row r="5878" spans="1:3" x14ac:dyDescent="0.2">
      <c r="A5878" s="28">
        <v>15004</v>
      </c>
      <c r="B5878" s="28" t="s">
        <v>19255</v>
      </c>
      <c r="C5878" s="28" t="s">
        <v>19253</v>
      </c>
    </row>
    <row r="5879" spans="1:3" x14ac:dyDescent="0.2">
      <c r="A5879" s="28">
        <v>15005</v>
      </c>
      <c r="B5879" s="28" t="s">
        <v>19256</v>
      </c>
      <c r="C5879" s="28" t="s">
        <v>19253</v>
      </c>
    </row>
    <row r="5880" spans="1:3" x14ac:dyDescent="0.2">
      <c r="A5880" s="28">
        <v>15006</v>
      </c>
      <c r="B5880" s="28" t="s">
        <v>19257</v>
      </c>
      <c r="C5880" s="28" t="s">
        <v>19253</v>
      </c>
    </row>
    <row r="5881" spans="1:3" x14ac:dyDescent="0.2">
      <c r="A5881" s="28">
        <v>15007</v>
      </c>
      <c r="B5881" s="28" t="s">
        <v>19258</v>
      </c>
      <c r="C5881" s="28" t="s">
        <v>19253</v>
      </c>
    </row>
    <row r="5882" spans="1:3" x14ac:dyDescent="0.2">
      <c r="A5882" s="28">
        <v>15009</v>
      </c>
      <c r="B5882" s="28" t="s">
        <v>19259</v>
      </c>
      <c r="C5882" s="28" t="s">
        <v>19253</v>
      </c>
    </row>
    <row r="5883" spans="1:3" x14ac:dyDescent="0.2">
      <c r="A5883" s="28">
        <v>15010</v>
      </c>
      <c r="B5883" s="28" t="s">
        <v>18729</v>
      </c>
      <c r="C5883" s="28" t="s">
        <v>19253</v>
      </c>
    </row>
    <row r="5884" spans="1:3" x14ac:dyDescent="0.2">
      <c r="A5884" s="28">
        <v>15012</v>
      </c>
      <c r="B5884" s="28" t="s">
        <v>19260</v>
      </c>
      <c r="C5884" s="28" t="s">
        <v>19253</v>
      </c>
    </row>
    <row r="5885" spans="1:3" x14ac:dyDescent="0.2">
      <c r="A5885" s="28">
        <v>15014</v>
      </c>
      <c r="B5885" s="28" t="s">
        <v>19261</v>
      </c>
      <c r="C5885" s="28" t="s">
        <v>19253</v>
      </c>
    </row>
    <row r="5886" spans="1:3" x14ac:dyDescent="0.2">
      <c r="A5886" s="28">
        <v>15015</v>
      </c>
      <c r="B5886" s="28" t="s">
        <v>19262</v>
      </c>
      <c r="C5886" s="28" t="s">
        <v>19253</v>
      </c>
    </row>
    <row r="5887" spans="1:3" x14ac:dyDescent="0.2">
      <c r="A5887" s="28">
        <v>15017</v>
      </c>
      <c r="B5887" s="28" t="s">
        <v>19263</v>
      </c>
      <c r="C5887" s="28" t="s">
        <v>19253</v>
      </c>
    </row>
    <row r="5888" spans="1:3" x14ac:dyDescent="0.2">
      <c r="A5888" s="28">
        <v>15018</v>
      </c>
      <c r="B5888" s="28" t="s">
        <v>19264</v>
      </c>
      <c r="C5888" s="28" t="s">
        <v>19253</v>
      </c>
    </row>
    <row r="5889" spans="1:3" x14ac:dyDescent="0.2">
      <c r="A5889" s="28">
        <v>15019</v>
      </c>
      <c r="B5889" s="28" t="s">
        <v>19265</v>
      </c>
      <c r="C5889" s="28" t="s">
        <v>19253</v>
      </c>
    </row>
    <row r="5890" spans="1:3" x14ac:dyDescent="0.2">
      <c r="A5890" s="28">
        <v>15020</v>
      </c>
      <c r="B5890" s="28" t="s">
        <v>19266</v>
      </c>
      <c r="C5890" s="28" t="s">
        <v>19253</v>
      </c>
    </row>
    <row r="5891" spans="1:3" x14ac:dyDescent="0.2">
      <c r="A5891" s="28">
        <v>15021</v>
      </c>
      <c r="B5891" s="28" t="s">
        <v>19267</v>
      </c>
      <c r="C5891" s="28" t="s">
        <v>19253</v>
      </c>
    </row>
    <row r="5892" spans="1:3" x14ac:dyDescent="0.2">
      <c r="A5892" s="28">
        <v>15022</v>
      </c>
      <c r="B5892" s="28" t="s">
        <v>19268</v>
      </c>
      <c r="C5892" s="28" t="s">
        <v>19253</v>
      </c>
    </row>
    <row r="5893" spans="1:3" x14ac:dyDescent="0.2">
      <c r="A5893" s="28">
        <v>15024</v>
      </c>
      <c r="B5893" s="28" t="s">
        <v>19269</v>
      </c>
      <c r="C5893" s="28" t="s">
        <v>19253</v>
      </c>
    </row>
    <row r="5894" spans="1:3" x14ac:dyDescent="0.2">
      <c r="A5894" s="28">
        <v>15025</v>
      </c>
      <c r="B5894" s="28" t="s">
        <v>19270</v>
      </c>
      <c r="C5894" s="28" t="s">
        <v>19253</v>
      </c>
    </row>
    <row r="5895" spans="1:3" x14ac:dyDescent="0.2">
      <c r="A5895" s="28">
        <v>15026</v>
      </c>
      <c r="B5895" s="28" t="s">
        <v>16018</v>
      </c>
      <c r="C5895" s="28" t="s">
        <v>19253</v>
      </c>
    </row>
    <row r="5896" spans="1:3" x14ac:dyDescent="0.2">
      <c r="A5896" s="28">
        <v>15027</v>
      </c>
      <c r="B5896" s="28" t="s">
        <v>15963</v>
      </c>
      <c r="C5896" s="28" t="s">
        <v>19253</v>
      </c>
    </row>
    <row r="5897" spans="1:3" x14ac:dyDescent="0.2">
      <c r="A5897" s="28">
        <v>15028</v>
      </c>
      <c r="B5897" s="28" t="s">
        <v>19271</v>
      </c>
      <c r="C5897" s="28" t="s">
        <v>19253</v>
      </c>
    </row>
    <row r="5898" spans="1:3" x14ac:dyDescent="0.2">
      <c r="A5898" s="28">
        <v>15030</v>
      </c>
      <c r="B5898" s="28" t="s">
        <v>19272</v>
      </c>
      <c r="C5898" s="28" t="s">
        <v>19253</v>
      </c>
    </row>
    <row r="5899" spans="1:3" x14ac:dyDescent="0.2">
      <c r="A5899" s="28">
        <v>15031</v>
      </c>
      <c r="B5899" s="28" t="s">
        <v>19273</v>
      </c>
      <c r="C5899" s="28" t="s">
        <v>19253</v>
      </c>
    </row>
    <row r="5900" spans="1:3" x14ac:dyDescent="0.2">
      <c r="A5900" s="28">
        <v>15032</v>
      </c>
      <c r="B5900" s="28" t="s">
        <v>19274</v>
      </c>
      <c r="C5900" s="28" t="s">
        <v>19253</v>
      </c>
    </row>
    <row r="5901" spans="1:3" x14ac:dyDescent="0.2">
      <c r="A5901" s="28">
        <v>15033</v>
      </c>
      <c r="B5901" s="28" t="s">
        <v>19275</v>
      </c>
      <c r="C5901" s="28" t="s">
        <v>19253</v>
      </c>
    </row>
    <row r="5902" spans="1:3" x14ac:dyDescent="0.2">
      <c r="A5902" s="28">
        <v>15034</v>
      </c>
      <c r="B5902" s="28" t="s">
        <v>19276</v>
      </c>
      <c r="C5902" s="28" t="s">
        <v>19253</v>
      </c>
    </row>
    <row r="5903" spans="1:3" x14ac:dyDescent="0.2">
      <c r="A5903" s="28">
        <v>15035</v>
      </c>
      <c r="B5903" s="28" t="s">
        <v>19277</v>
      </c>
      <c r="C5903" s="28" t="s">
        <v>19253</v>
      </c>
    </row>
    <row r="5904" spans="1:3" x14ac:dyDescent="0.2">
      <c r="A5904" s="28">
        <v>15037</v>
      </c>
      <c r="B5904" s="28" t="s">
        <v>17468</v>
      </c>
      <c r="C5904" s="28" t="s">
        <v>19253</v>
      </c>
    </row>
    <row r="5905" spans="1:3" x14ac:dyDescent="0.2">
      <c r="A5905" s="28">
        <v>15038</v>
      </c>
      <c r="B5905" s="28" t="s">
        <v>19278</v>
      </c>
      <c r="C5905" s="28" t="s">
        <v>19253</v>
      </c>
    </row>
    <row r="5906" spans="1:3" x14ac:dyDescent="0.2">
      <c r="A5906" s="28">
        <v>15042</v>
      </c>
      <c r="B5906" s="28" t="s">
        <v>16598</v>
      </c>
      <c r="C5906" s="28" t="s">
        <v>19253</v>
      </c>
    </row>
    <row r="5907" spans="1:3" x14ac:dyDescent="0.2">
      <c r="A5907" s="28">
        <v>15043</v>
      </c>
      <c r="B5907" s="28" t="s">
        <v>16099</v>
      </c>
      <c r="C5907" s="28" t="s">
        <v>19253</v>
      </c>
    </row>
    <row r="5908" spans="1:3" x14ac:dyDescent="0.2">
      <c r="A5908" s="28">
        <v>15044</v>
      </c>
      <c r="B5908" s="28" t="s">
        <v>19279</v>
      </c>
      <c r="C5908" s="28" t="s">
        <v>19253</v>
      </c>
    </row>
    <row r="5909" spans="1:3" x14ac:dyDescent="0.2">
      <c r="A5909" s="28">
        <v>15045</v>
      </c>
      <c r="B5909" s="28" t="s">
        <v>19280</v>
      </c>
      <c r="C5909" s="28" t="s">
        <v>19253</v>
      </c>
    </row>
    <row r="5910" spans="1:3" x14ac:dyDescent="0.2">
      <c r="A5910" s="28">
        <v>15046</v>
      </c>
      <c r="B5910" s="28" t="s">
        <v>19281</v>
      </c>
      <c r="C5910" s="28" t="s">
        <v>19253</v>
      </c>
    </row>
    <row r="5911" spans="1:3" x14ac:dyDescent="0.2">
      <c r="A5911" s="28">
        <v>15047</v>
      </c>
      <c r="B5911" s="28" t="s">
        <v>19282</v>
      </c>
      <c r="C5911" s="28" t="s">
        <v>19253</v>
      </c>
    </row>
    <row r="5912" spans="1:3" x14ac:dyDescent="0.2">
      <c r="A5912" s="28">
        <v>15049</v>
      </c>
      <c r="B5912" s="28" t="s">
        <v>19283</v>
      </c>
      <c r="C5912" s="28" t="s">
        <v>19253</v>
      </c>
    </row>
    <row r="5913" spans="1:3" x14ac:dyDescent="0.2">
      <c r="A5913" s="28">
        <v>15050</v>
      </c>
      <c r="B5913" s="28" t="s">
        <v>19284</v>
      </c>
      <c r="C5913" s="28" t="s">
        <v>19253</v>
      </c>
    </row>
    <row r="5914" spans="1:3" x14ac:dyDescent="0.2">
      <c r="A5914" s="28">
        <v>15051</v>
      </c>
      <c r="B5914" s="28" t="s">
        <v>19285</v>
      </c>
      <c r="C5914" s="28" t="s">
        <v>19253</v>
      </c>
    </row>
    <row r="5915" spans="1:3" x14ac:dyDescent="0.2">
      <c r="A5915" s="28">
        <v>15052</v>
      </c>
      <c r="B5915" s="28" t="s">
        <v>19286</v>
      </c>
      <c r="C5915" s="28" t="s">
        <v>19253</v>
      </c>
    </row>
    <row r="5916" spans="1:3" x14ac:dyDescent="0.2">
      <c r="A5916" s="28">
        <v>15053</v>
      </c>
      <c r="B5916" s="28" t="s">
        <v>19287</v>
      </c>
      <c r="C5916" s="28" t="s">
        <v>19253</v>
      </c>
    </row>
    <row r="5917" spans="1:3" x14ac:dyDescent="0.2">
      <c r="A5917" s="28">
        <v>15054</v>
      </c>
      <c r="B5917" s="28" t="s">
        <v>19288</v>
      </c>
      <c r="C5917" s="28" t="s">
        <v>19253</v>
      </c>
    </row>
    <row r="5918" spans="1:3" x14ac:dyDescent="0.2">
      <c r="A5918" s="28">
        <v>15055</v>
      </c>
      <c r="B5918" s="28" t="s">
        <v>16101</v>
      </c>
      <c r="C5918" s="28" t="s">
        <v>19253</v>
      </c>
    </row>
    <row r="5919" spans="1:3" x14ac:dyDescent="0.2">
      <c r="A5919" s="28">
        <v>15056</v>
      </c>
      <c r="B5919" s="28" t="s">
        <v>19289</v>
      </c>
      <c r="C5919" s="28" t="s">
        <v>19253</v>
      </c>
    </row>
    <row r="5920" spans="1:3" x14ac:dyDescent="0.2">
      <c r="A5920" s="28">
        <v>15057</v>
      </c>
      <c r="B5920" s="28" t="s">
        <v>19290</v>
      </c>
      <c r="C5920" s="28" t="s">
        <v>19253</v>
      </c>
    </row>
    <row r="5921" spans="1:3" x14ac:dyDescent="0.2">
      <c r="A5921" s="28">
        <v>15059</v>
      </c>
      <c r="B5921" s="28" t="s">
        <v>19291</v>
      </c>
      <c r="C5921" s="28" t="s">
        <v>19253</v>
      </c>
    </row>
    <row r="5922" spans="1:3" x14ac:dyDescent="0.2">
      <c r="A5922" s="28">
        <v>15060</v>
      </c>
      <c r="B5922" s="28" t="s">
        <v>19292</v>
      </c>
      <c r="C5922" s="28" t="s">
        <v>19253</v>
      </c>
    </row>
    <row r="5923" spans="1:3" x14ac:dyDescent="0.2">
      <c r="A5923" s="28">
        <v>15061</v>
      </c>
      <c r="B5923" s="28" t="s">
        <v>19293</v>
      </c>
      <c r="C5923" s="28" t="s">
        <v>19253</v>
      </c>
    </row>
    <row r="5924" spans="1:3" x14ac:dyDescent="0.2">
      <c r="A5924" s="28">
        <v>15062</v>
      </c>
      <c r="B5924" s="28" t="s">
        <v>19294</v>
      </c>
      <c r="C5924" s="28" t="s">
        <v>19253</v>
      </c>
    </row>
    <row r="5925" spans="1:3" x14ac:dyDescent="0.2">
      <c r="A5925" s="28">
        <v>15063</v>
      </c>
      <c r="B5925" s="28" t="s">
        <v>19295</v>
      </c>
      <c r="C5925" s="28" t="s">
        <v>19253</v>
      </c>
    </row>
    <row r="5926" spans="1:3" x14ac:dyDescent="0.2">
      <c r="A5926" s="28">
        <v>15064</v>
      </c>
      <c r="B5926" s="28" t="s">
        <v>17208</v>
      </c>
      <c r="C5926" s="28" t="s">
        <v>19253</v>
      </c>
    </row>
    <row r="5927" spans="1:3" x14ac:dyDescent="0.2">
      <c r="A5927" s="28">
        <v>15065</v>
      </c>
      <c r="B5927" s="28" t="s">
        <v>19296</v>
      </c>
      <c r="C5927" s="28" t="s">
        <v>19253</v>
      </c>
    </row>
    <row r="5928" spans="1:3" x14ac:dyDescent="0.2">
      <c r="A5928" s="28">
        <v>15066</v>
      </c>
      <c r="B5928" s="28" t="s">
        <v>19297</v>
      </c>
      <c r="C5928" s="28" t="s">
        <v>19253</v>
      </c>
    </row>
    <row r="5929" spans="1:3" x14ac:dyDescent="0.2">
      <c r="A5929" s="28">
        <v>15067</v>
      </c>
      <c r="B5929" s="28" t="s">
        <v>19298</v>
      </c>
      <c r="C5929" s="28" t="s">
        <v>19253</v>
      </c>
    </row>
    <row r="5930" spans="1:3" x14ac:dyDescent="0.2">
      <c r="A5930" s="28">
        <v>15068</v>
      </c>
      <c r="B5930" s="28" t="s">
        <v>19299</v>
      </c>
      <c r="C5930" s="28" t="s">
        <v>19253</v>
      </c>
    </row>
    <row r="5931" spans="1:3" x14ac:dyDescent="0.2">
      <c r="A5931" s="28">
        <v>15069</v>
      </c>
      <c r="B5931" s="28" t="s">
        <v>19299</v>
      </c>
      <c r="C5931" s="28" t="s">
        <v>19253</v>
      </c>
    </row>
    <row r="5932" spans="1:3" x14ac:dyDescent="0.2">
      <c r="A5932" s="28">
        <v>15071</v>
      </c>
      <c r="B5932" s="28" t="s">
        <v>17315</v>
      </c>
      <c r="C5932" s="28" t="s">
        <v>19253</v>
      </c>
    </row>
    <row r="5933" spans="1:3" x14ac:dyDescent="0.2">
      <c r="A5933" s="28">
        <v>15072</v>
      </c>
      <c r="B5933" s="28" t="s">
        <v>19300</v>
      </c>
      <c r="C5933" s="28" t="s">
        <v>19253</v>
      </c>
    </row>
    <row r="5934" spans="1:3" x14ac:dyDescent="0.2">
      <c r="A5934" s="28">
        <v>15074</v>
      </c>
      <c r="B5934" s="28" t="s">
        <v>16371</v>
      </c>
      <c r="C5934" s="28" t="s">
        <v>19253</v>
      </c>
    </row>
    <row r="5935" spans="1:3" x14ac:dyDescent="0.2">
      <c r="A5935" s="28">
        <v>15075</v>
      </c>
      <c r="B5935" s="28" t="s">
        <v>19301</v>
      </c>
      <c r="C5935" s="28" t="s">
        <v>19253</v>
      </c>
    </row>
    <row r="5936" spans="1:3" x14ac:dyDescent="0.2">
      <c r="A5936" s="28">
        <v>15076</v>
      </c>
      <c r="B5936" s="28" t="s">
        <v>19302</v>
      </c>
      <c r="C5936" s="28" t="s">
        <v>19253</v>
      </c>
    </row>
    <row r="5937" spans="1:3" x14ac:dyDescent="0.2">
      <c r="A5937" s="28">
        <v>15077</v>
      </c>
      <c r="B5937" s="28" t="s">
        <v>19303</v>
      </c>
      <c r="C5937" s="28" t="s">
        <v>19253</v>
      </c>
    </row>
    <row r="5938" spans="1:3" x14ac:dyDescent="0.2">
      <c r="A5938" s="28">
        <v>15078</v>
      </c>
      <c r="B5938" s="28" t="s">
        <v>19304</v>
      </c>
      <c r="C5938" s="28" t="s">
        <v>19253</v>
      </c>
    </row>
    <row r="5939" spans="1:3" x14ac:dyDescent="0.2">
      <c r="A5939" s="28">
        <v>15081</v>
      </c>
      <c r="B5939" s="28" t="s">
        <v>19305</v>
      </c>
      <c r="C5939" s="28" t="s">
        <v>19253</v>
      </c>
    </row>
    <row r="5940" spans="1:3" x14ac:dyDescent="0.2">
      <c r="A5940" s="28">
        <v>15082</v>
      </c>
      <c r="B5940" s="28" t="s">
        <v>19306</v>
      </c>
      <c r="C5940" s="28" t="s">
        <v>19253</v>
      </c>
    </row>
    <row r="5941" spans="1:3" x14ac:dyDescent="0.2">
      <c r="A5941" s="28">
        <v>15083</v>
      </c>
      <c r="B5941" s="28" t="s">
        <v>19307</v>
      </c>
      <c r="C5941" s="28" t="s">
        <v>19253</v>
      </c>
    </row>
    <row r="5942" spans="1:3" x14ac:dyDescent="0.2">
      <c r="A5942" s="28">
        <v>15084</v>
      </c>
      <c r="B5942" s="28" t="s">
        <v>19308</v>
      </c>
      <c r="C5942" s="28" t="s">
        <v>19253</v>
      </c>
    </row>
    <row r="5943" spans="1:3" x14ac:dyDescent="0.2">
      <c r="A5943" s="28">
        <v>15085</v>
      </c>
      <c r="B5943" s="28" t="s">
        <v>19309</v>
      </c>
      <c r="C5943" s="28" t="s">
        <v>19253</v>
      </c>
    </row>
    <row r="5944" spans="1:3" x14ac:dyDescent="0.2">
      <c r="A5944" s="28">
        <v>15086</v>
      </c>
      <c r="B5944" s="28" t="s">
        <v>19310</v>
      </c>
      <c r="C5944" s="28" t="s">
        <v>19253</v>
      </c>
    </row>
    <row r="5945" spans="1:3" x14ac:dyDescent="0.2">
      <c r="A5945" s="28">
        <v>15087</v>
      </c>
      <c r="B5945" s="28" t="s">
        <v>16053</v>
      </c>
      <c r="C5945" s="28" t="s">
        <v>19253</v>
      </c>
    </row>
    <row r="5946" spans="1:3" x14ac:dyDescent="0.2">
      <c r="A5946" s="28">
        <v>15088</v>
      </c>
      <c r="B5946" s="28" t="s">
        <v>19311</v>
      </c>
      <c r="C5946" s="28" t="s">
        <v>19253</v>
      </c>
    </row>
    <row r="5947" spans="1:3" x14ac:dyDescent="0.2">
      <c r="A5947" s="28">
        <v>15089</v>
      </c>
      <c r="B5947" s="28" t="s">
        <v>16265</v>
      </c>
      <c r="C5947" s="28" t="s">
        <v>19253</v>
      </c>
    </row>
    <row r="5948" spans="1:3" x14ac:dyDescent="0.2">
      <c r="A5948" s="28">
        <v>15090</v>
      </c>
      <c r="B5948" s="28" t="s">
        <v>19312</v>
      </c>
      <c r="C5948" s="28" t="s">
        <v>19253</v>
      </c>
    </row>
    <row r="5949" spans="1:3" x14ac:dyDescent="0.2">
      <c r="A5949" s="28">
        <v>15091</v>
      </c>
      <c r="B5949" s="28" t="s">
        <v>17763</v>
      </c>
      <c r="C5949" s="28" t="s">
        <v>19253</v>
      </c>
    </row>
    <row r="5950" spans="1:3" x14ac:dyDescent="0.2">
      <c r="A5950" s="28">
        <v>15095</v>
      </c>
      <c r="B5950" s="28" t="s">
        <v>19310</v>
      </c>
      <c r="C5950" s="28" t="s">
        <v>19253</v>
      </c>
    </row>
    <row r="5951" spans="1:3" x14ac:dyDescent="0.2">
      <c r="A5951" s="28">
        <v>15096</v>
      </c>
      <c r="B5951" s="28" t="s">
        <v>19310</v>
      </c>
      <c r="C5951" s="28" t="s">
        <v>19253</v>
      </c>
    </row>
    <row r="5952" spans="1:3" x14ac:dyDescent="0.2">
      <c r="A5952" s="28">
        <v>15101</v>
      </c>
      <c r="B5952" s="28" t="s">
        <v>19313</v>
      </c>
      <c r="C5952" s="28" t="s">
        <v>19253</v>
      </c>
    </row>
    <row r="5953" spans="1:3" x14ac:dyDescent="0.2">
      <c r="A5953" s="28">
        <v>15102</v>
      </c>
      <c r="B5953" s="28" t="s">
        <v>19314</v>
      </c>
      <c r="C5953" s="28" t="s">
        <v>19253</v>
      </c>
    </row>
    <row r="5954" spans="1:3" x14ac:dyDescent="0.2">
      <c r="A5954" s="28">
        <v>15104</v>
      </c>
      <c r="B5954" s="28" t="s">
        <v>19315</v>
      </c>
      <c r="C5954" s="28" t="s">
        <v>19253</v>
      </c>
    </row>
    <row r="5955" spans="1:3" x14ac:dyDescent="0.2">
      <c r="A5955" s="28">
        <v>15106</v>
      </c>
      <c r="B5955" s="28" t="s">
        <v>19316</v>
      </c>
      <c r="C5955" s="28" t="s">
        <v>19253</v>
      </c>
    </row>
    <row r="5956" spans="1:3" x14ac:dyDescent="0.2">
      <c r="A5956" s="28">
        <v>15108</v>
      </c>
      <c r="B5956" s="28" t="s">
        <v>19317</v>
      </c>
      <c r="C5956" s="28" t="s">
        <v>19253</v>
      </c>
    </row>
    <row r="5957" spans="1:3" x14ac:dyDescent="0.2">
      <c r="A5957" s="28">
        <v>15110</v>
      </c>
      <c r="B5957" s="28" t="s">
        <v>19318</v>
      </c>
      <c r="C5957" s="28" t="s">
        <v>19253</v>
      </c>
    </row>
    <row r="5958" spans="1:3" x14ac:dyDescent="0.2">
      <c r="A5958" s="28">
        <v>15112</v>
      </c>
      <c r="B5958" s="28" t="s">
        <v>19319</v>
      </c>
      <c r="C5958" s="28" t="s">
        <v>19253</v>
      </c>
    </row>
    <row r="5959" spans="1:3" x14ac:dyDescent="0.2">
      <c r="A5959" s="28">
        <v>15116</v>
      </c>
      <c r="B5959" s="28" t="s">
        <v>19320</v>
      </c>
      <c r="C5959" s="28" t="s">
        <v>19253</v>
      </c>
    </row>
    <row r="5960" spans="1:3" x14ac:dyDescent="0.2">
      <c r="A5960" s="28">
        <v>15120</v>
      </c>
      <c r="B5960" s="28" t="s">
        <v>19321</v>
      </c>
      <c r="C5960" s="28" t="s">
        <v>19253</v>
      </c>
    </row>
    <row r="5961" spans="1:3" x14ac:dyDescent="0.2">
      <c r="A5961" s="28">
        <v>15122</v>
      </c>
      <c r="B5961" s="28" t="s">
        <v>19322</v>
      </c>
      <c r="C5961" s="28" t="s">
        <v>19253</v>
      </c>
    </row>
    <row r="5962" spans="1:3" x14ac:dyDescent="0.2">
      <c r="A5962" s="28">
        <v>15123</v>
      </c>
      <c r="B5962" s="28" t="s">
        <v>19322</v>
      </c>
      <c r="C5962" s="28" t="s">
        <v>19253</v>
      </c>
    </row>
    <row r="5963" spans="1:3" x14ac:dyDescent="0.2">
      <c r="A5963" s="28">
        <v>15126</v>
      </c>
      <c r="B5963" s="28" t="s">
        <v>19323</v>
      </c>
      <c r="C5963" s="28" t="s">
        <v>19253</v>
      </c>
    </row>
    <row r="5964" spans="1:3" x14ac:dyDescent="0.2">
      <c r="A5964" s="28">
        <v>15127</v>
      </c>
      <c r="B5964" s="28" t="s">
        <v>19324</v>
      </c>
      <c r="C5964" s="28" t="s">
        <v>19253</v>
      </c>
    </row>
    <row r="5965" spans="1:3" x14ac:dyDescent="0.2">
      <c r="A5965" s="28">
        <v>15129</v>
      </c>
      <c r="B5965" s="28" t="s">
        <v>19325</v>
      </c>
      <c r="C5965" s="28" t="s">
        <v>19253</v>
      </c>
    </row>
    <row r="5966" spans="1:3" x14ac:dyDescent="0.2">
      <c r="A5966" s="28">
        <v>15131</v>
      </c>
      <c r="B5966" s="28" t="s">
        <v>19326</v>
      </c>
      <c r="C5966" s="28" t="s">
        <v>19253</v>
      </c>
    </row>
    <row r="5967" spans="1:3" x14ac:dyDescent="0.2">
      <c r="A5967" s="28">
        <v>15132</v>
      </c>
      <c r="B5967" s="28" t="s">
        <v>19326</v>
      </c>
      <c r="C5967" s="28" t="s">
        <v>19253</v>
      </c>
    </row>
    <row r="5968" spans="1:3" x14ac:dyDescent="0.2">
      <c r="A5968" s="28">
        <v>15133</v>
      </c>
      <c r="B5968" s="28" t="s">
        <v>19326</v>
      </c>
      <c r="C5968" s="28" t="s">
        <v>19253</v>
      </c>
    </row>
    <row r="5969" spans="1:3" x14ac:dyDescent="0.2">
      <c r="A5969" s="28">
        <v>15134</v>
      </c>
      <c r="B5969" s="28" t="s">
        <v>19326</v>
      </c>
      <c r="C5969" s="28" t="s">
        <v>19253</v>
      </c>
    </row>
    <row r="5970" spans="1:3" x14ac:dyDescent="0.2">
      <c r="A5970" s="28">
        <v>15135</v>
      </c>
      <c r="B5970" s="28" t="s">
        <v>19326</v>
      </c>
      <c r="C5970" s="28" t="s">
        <v>19253</v>
      </c>
    </row>
    <row r="5971" spans="1:3" x14ac:dyDescent="0.2">
      <c r="A5971" s="28">
        <v>15136</v>
      </c>
      <c r="B5971" s="28" t="s">
        <v>19327</v>
      </c>
      <c r="C5971" s="28" t="s">
        <v>19253</v>
      </c>
    </row>
    <row r="5972" spans="1:3" x14ac:dyDescent="0.2">
      <c r="A5972" s="28">
        <v>15137</v>
      </c>
      <c r="B5972" s="28" t="s">
        <v>19328</v>
      </c>
      <c r="C5972" s="28" t="s">
        <v>19253</v>
      </c>
    </row>
    <row r="5973" spans="1:3" x14ac:dyDescent="0.2">
      <c r="A5973" s="28">
        <v>15139</v>
      </c>
      <c r="B5973" s="28" t="s">
        <v>19329</v>
      </c>
      <c r="C5973" s="28" t="s">
        <v>19253</v>
      </c>
    </row>
    <row r="5974" spans="1:3" x14ac:dyDescent="0.2">
      <c r="A5974" s="28">
        <v>15140</v>
      </c>
      <c r="B5974" s="28" t="s">
        <v>19330</v>
      </c>
      <c r="C5974" s="28" t="s">
        <v>19253</v>
      </c>
    </row>
    <row r="5975" spans="1:3" x14ac:dyDescent="0.2">
      <c r="A5975" s="28">
        <v>15142</v>
      </c>
      <c r="B5975" s="28" t="s">
        <v>19331</v>
      </c>
      <c r="C5975" s="28" t="s">
        <v>19253</v>
      </c>
    </row>
    <row r="5976" spans="1:3" x14ac:dyDescent="0.2">
      <c r="A5976" s="28">
        <v>15143</v>
      </c>
      <c r="B5976" s="28" t="s">
        <v>19332</v>
      </c>
      <c r="C5976" s="28" t="s">
        <v>19253</v>
      </c>
    </row>
    <row r="5977" spans="1:3" x14ac:dyDescent="0.2">
      <c r="A5977" s="28">
        <v>15144</v>
      </c>
      <c r="B5977" s="28" t="s">
        <v>19333</v>
      </c>
      <c r="C5977" s="28" t="s">
        <v>19253</v>
      </c>
    </row>
    <row r="5978" spans="1:3" x14ac:dyDescent="0.2">
      <c r="A5978" s="28">
        <v>15145</v>
      </c>
      <c r="B5978" s="28" t="s">
        <v>19334</v>
      </c>
      <c r="C5978" s="28" t="s">
        <v>19253</v>
      </c>
    </row>
    <row r="5979" spans="1:3" x14ac:dyDescent="0.2">
      <c r="A5979" s="28">
        <v>15146</v>
      </c>
      <c r="B5979" s="28" t="s">
        <v>17787</v>
      </c>
      <c r="C5979" s="28" t="s">
        <v>19253</v>
      </c>
    </row>
    <row r="5980" spans="1:3" x14ac:dyDescent="0.2">
      <c r="A5980" s="28">
        <v>15147</v>
      </c>
      <c r="B5980" s="28" t="s">
        <v>17431</v>
      </c>
      <c r="C5980" s="28" t="s">
        <v>19253</v>
      </c>
    </row>
    <row r="5981" spans="1:3" x14ac:dyDescent="0.2">
      <c r="A5981" s="28">
        <v>15148</v>
      </c>
      <c r="B5981" s="28" t="s">
        <v>19335</v>
      </c>
      <c r="C5981" s="28" t="s">
        <v>19253</v>
      </c>
    </row>
    <row r="5982" spans="1:3" x14ac:dyDescent="0.2">
      <c r="A5982" s="28">
        <v>15201</v>
      </c>
      <c r="B5982" s="28" t="s">
        <v>19336</v>
      </c>
      <c r="C5982" s="28" t="s">
        <v>19253</v>
      </c>
    </row>
    <row r="5983" spans="1:3" x14ac:dyDescent="0.2">
      <c r="A5983" s="28">
        <v>15202</v>
      </c>
      <c r="B5983" s="28" t="s">
        <v>19336</v>
      </c>
      <c r="C5983" s="28" t="s">
        <v>19253</v>
      </c>
    </row>
    <row r="5984" spans="1:3" x14ac:dyDescent="0.2">
      <c r="A5984" s="28">
        <v>15203</v>
      </c>
      <c r="B5984" s="28" t="s">
        <v>19336</v>
      </c>
      <c r="C5984" s="28" t="s">
        <v>19253</v>
      </c>
    </row>
    <row r="5985" spans="1:3" x14ac:dyDescent="0.2">
      <c r="A5985" s="28">
        <v>15204</v>
      </c>
      <c r="B5985" s="28" t="s">
        <v>19336</v>
      </c>
      <c r="C5985" s="28" t="s">
        <v>19253</v>
      </c>
    </row>
    <row r="5986" spans="1:3" x14ac:dyDescent="0.2">
      <c r="A5986" s="28">
        <v>15205</v>
      </c>
      <c r="B5986" s="28" t="s">
        <v>19336</v>
      </c>
      <c r="C5986" s="28" t="s">
        <v>19253</v>
      </c>
    </row>
    <row r="5987" spans="1:3" x14ac:dyDescent="0.2">
      <c r="A5987" s="28">
        <v>15206</v>
      </c>
      <c r="B5987" s="28" t="s">
        <v>19336</v>
      </c>
      <c r="C5987" s="28" t="s">
        <v>19253</v>
      </c>
    </row>
    <row r="5988" spans="1:3" x14ac:dyDescent="0.2">
      <c r="A5988" s="28">
        <v>15207</v>
      </c>
      <c r="B5988" s="28" t="s">
        <v>19336</v>
      </c>
      <c r="C5988" s="28" t="s">
        <v>19253</v>
      </c>
    </row>
    <row r="5989" spans="1:3" x14ac:dyDescent="0.2">
      <c r="A5989" s="28">
        <v>15208</v>
      </c>
      <c r="B5989" s="28" t="s">
        <v>19336</v>
      </c>
      <c r="C5989" s="28" t="s">
        <v>19253</v>
      </c>
    </row>
    <row r="5990" spans="1:3" x14ac:dyDescent="0.2">
      <c r="A5990" s="28">
        <v>15209</v>
      </c>
      <c r="B5990" s="28" t="s">
        <v>19336</v>
      </c>
      <c r="C5990" s="28" t="s">
        <v>19253</v>
      </c>
    </row>
    <row r="5991" spans="1:3" x14ac:dyDescent="0.2">
      <c r="A5991" s="28">
        <v>15210</v>
      </c>
      <c r="B5991" s="28" t="s">
        <v>19336</v>
      </c>
      <c r="C5991" s="28" t="s">
        <v>19253</v>
      </c>
    </row>
    <row r="5992" spans="1:3" x14ac:dyDescent="0.2">
      <c r="A5992" s="28">
        <v>15211</v>
      </c>
      <c r="B5992" s="28" t="s">
        <v>19336</v>
      </c>
      <c r="C5992" s="28" t="s">
        <v>19253</v>
      </c>
    </row>
    <row r="5993" spans="1:3" x14ac:dyDescent="0.2">
      <c r="A5993" s="28">
        <v>15212</v>
      </c>
      <c r="B5993" s="28" t="s">
        <v>19336</v>
      </c>
      <c r="C5993" s="28" t="s">
        <v>19253</v>
      </c>
    </row>
    <row r="5994" spans="1:3" x14ac:dyDescent="0.2">
      <c r="A5994" s="28">
        <v>15213</v>
      </c>
      <c r="B5994" s="28" t="s">
        <v>19336</v>
      </c>
      <c r="C5994" s="28" t="s">
        <v>19253</v>
      </c>
    </row>
    <row r="5995" spans="1:3" x14ac:dyDescent="0.2">
      <c r="A5995" s="28">
        <v>15214</v>
      </c>
      <c r="B5995" s="28" t="s">
        <v>19336</v>
      </c>
      <c r="C5995" s="28" t="s">
        <v>19253</v>
      </c>
    </row>
    <row r="5996" spans="1:3" x14ac:dyDescent="0.2">
      <c r="A5996" s="28">
        <v>15215</v>
      </c>
      <c r="B5996" s="28" t="s">
        <v>19336</v>
      </c>
      <c r="C5996" s="28" t="s">
        <v>19253</v>
      </c>
    </row>
    <row r="5997" spans="1:3" x14ac:dyDescent="0.2">
      <c r="A5997" s="28">
        <v>15216</v>
      </c>
      <c r="B5997" s="28" t="s">
        <v>19336</v>
      </c>
      <c r="C5997" s="28" t="s">
        <v>19253</v>
      </c>
    </row>
    <row r="5998" spans="1:3" x14ac:dyDescent="0.2">
      <c r="A5998" s="28">
        <v>15217</v>
      </c>
      <c r="B5998" s="28" t="s">
        <v>19336</v>
      </c>
      <c r="C5998" s="28" t="s">
        <v>19253</v>
      </c>
    </row>
    <row r="5999" spans="1:3" x14ac:dyDescent="0.2">
      <c r="A5999" s="28">
        <v>15218</v>
      </c>
      <c r="B5999" s="28" t="s">
        <v>19336</v>
      </c>
      <c r="C5999" s="28" t="s">
        <v>19253</v>
      </c>
    </row>
    <row r="6000" spans="1:3" x14ac:dyDescent="0.2">
      <c r="A6000" s="28">
        <v>15219</v>
      </c>
      <c r="B6000" s="28" t="s">
        <v>19336</v>
      </c>
      <c r="C6000" s="28" t="s">
        <v>19253</v>
      </c>
    </row>
    <row r="6001" spans="1:3" x14ac:dyDescent="0.2">
      <c r="A6001" s="28">
        <v>15220</v>
      </c>
      <c r="B6001" s="28" t="s">
        <v>19336</v>
      </c>
      <c r="C6001" s="28" t="s">
        <v>19253</v>
      </c>
    </row>
    <row r="6002" spans="1:3" x14ac:dyDescent="0.2">
      <c r="A6002" s="28">
        <v>15221</v>
      </c>
      <c r="B6002" s="28" t="s">
        <v>19336</v>
      </c>
      <c r="C6002" s="28" t="s">
        <v>19253</v>
      </c>
    </row>
    <row r="6003" spans="1:3" x14ac:dyDescent="0.2">
      <c r="A6003" s="28">
        <v>15222</v>
      </c>
      <c r="B6003" s="28" t="s">
        <v>19336</v>
      </c>
      <c r="C6003" s="28" t="s">
        <v>19253</v>
      </c>
    </row>
    <row r="6004" spans="1:3" x14ac:dyDescent="0.2">
      <c r="A6004" s="28">
        <v>15223</v>
      </c>
      <c r="B6004" s="28" t="s">
        <v>19336</v>
      </c>
      <c r="C6004" s="28" t="s">
        <v>19253</v>
      </c>
    </row>
    <row r="6005" spans="1:3" x14ac:dyDescent="0.2">
      <c r="A6005" s="28">
        <v>15224</v>
      </c>
      <c r="B6005" s="28" t="s">
        <v>19336</v>
      </c>
      <c r="C6005" s="28" t="s">
        <v>19253</v>
      </c>
    </row>
    <row r="6006" spans="1:3" x14ac:dyDescent="0.2">
      <c r="A6006" s="28">
        <v>15225</v>
      </c>
      <c r="B6006" s="28" t="s">
        <v>19336</v>
      </c>
      <c r="C6006" s="28" t="s">
        <v>19253</v>
      </c>
    </row>
    <row r="6007" spans="1:3" x14ac:dyDescent="0.2">
      <c r="A6007" s="28">
        <v>15226</v>
      </c>
      <c r="B6007" s="28" t="s">
        <v>19336</v>
      </c>
      <c r="C6007" s="28" t="s">
        <v>19253</v>
      </c>
    </row>
    <row r="6008" spans="1:3" x14ac:dyDescent="0.2">
      <c r="A6008" s="28">
        <v>15227</v>
      </c>
      <c r="B6008" s="28" t="s">
        <v>19336</v>
      </c>
      <c r="C6008" s="28" t="s">
        <v>19253</v>
      </c>
    </row>
    <row r="6009" spans="1:3" x14ac:dyDescent="0.2">
      <c r="A6009" s="28">
        <v>15228</v>
      </c>
      <c r="B6009" s="28" t="s">
        <v>19336</v>
      </c>
      <c r="C6009" s="28" t="s">
        <v>19253</v>
      </c>
    </row>
    <row r="6010" spans="1:3" x14ac:dyDescent="0.2">
      <c r="A6010" s="28">
        <v>15229</v>
      </c>
      <c r="B6010" s="28" t="s">
        <v>19336</v>
      </c>
      <c r="C6010" s="28" t="s">
        <v>19253</v>
      </c>
    </row>
    <row r="6011" spans="1:3" x14ac:dyDescent="0.2">
      <c r="A6011" s="28">
        <v>15230</v>
      </c>
      <c r="B6011" s="28" t="s">
        <v>19336</v>
      </c>
      <c r="C6011" s="28" t="s">
        <v>19253</v>
      </c>
    </row>
    <row r="6012" spans="1:3" x14ac:dyDescent="0.2">
      <c r="A6012" s="28">
        <v>15231</v>
      </c>
      <c r="B6012" s="28" t="s">
        <v>19336</v>
      </c>
      <c r="C6012" s="28" t="s">
        <v>19253</v>
      </c>
    </row>
    <row r="6013" spans="1:3" x14ac:dyDescent="0.2">
      <c r="A6013" s="28">
        <v>15232</v>
      </c>
      <c r="B6013" s="28" t="s">
        <v>19336</v>
      </c>
      <c r="C6013" s="28" t="s">
        <v>19253</v>
      </c>
    </row>
    <row r="6014" spans="1:3" x14ac:dyDescent="0.2">
      <c r="A6014" s="28">
        <v>15233</v>
      </c>
      <c r="B6014" s="28" t="s">
        <v>19336</v>
      </c>
      <c r="C6014" s="28" t="s">
        <v>19253</v>
      </c>
    </row>
    <row r="6015" spans="1:3" x14ac:dyDescent="0.2">
      <c r="A6015" s="28">
        <v>15234</v>
      </c>
      <c r="B6015" s="28" t="s">
        <v>19336</v>
      </c>
      <c r="C6015" s="28" t="s">
        <v>19253</v>
      </c>
    </row>
    <row r="6016" spans="1:3" x14ac:dyDescent="0.2">
      <c r="A6016" s="28">
        <v>15235</v>
      </c>
      <c r="B6016" s="28" t="s">
        <v>19336</v>
      </c>
      <c r="C6016" s="28" t="s">
        <v>19253</v>
      </c>
    </row>
    <row r="6017" spans="1:3" x14ac:dyDescent="0.2">
      <c r="A6017" s="28">
        <v>15236</v>
      </c>
      <c r="B6017" s="28" t="s">
        <v>19336</v>
      </c>
      <c r="C6017" s="28" t="s">
        <v>19253</v>
      </c>
    </row>
    <row r="6018" spans="1:3" x14ac:dyDescent="0.2">
      <c r="A6018" s="28">
        <v>15237</v>
      </c>
      <c r="B6018" s="28" t="s">
        <v>19336</v>
      </c>
      <c r="C6018" s="28" t="s">
        <v>19253</v>
      </c>
    </row>
    <row r="6019" spans="1:3" x14ac:dyDescent="0.2">
      <c r="A6019" s="28">
        <v>15238</v>
      </c>
      <c r="B6019" s="28" t="s">
        <v>19336</v>
      </c>
      <c r="C6019" s="28" t="s">
        <v>19253</v>
      </c>
    </row>
    <row r="6020" spans="1:3" x14ac:dyDescent="0.2">
      <c r="A6020" s="28">
        <v>15239</v>
      </c>
      <c r="B6020" s="28" t="s">
        <v>19336</v>
      </c>
      <c r="C6020" s="28" t="s">
        <v>19253</v>
      </c>
    </row>
    <row r="6021" spans="1:3" x14ac:dyDescent="0.2">
      <c r="A6021" s="28">
        <v>15240</v>
      </c>
      <c r="B6021" s="28" t="s">
        <v>19336</v>
      </c>
      <c r="C6021" s="28" t="s">
        <v>19253</v>
      </c>
    </row>
    <row r="6022" spans="1:3" x14ac:dyDescent="0.2">
      <c r="A6022" s="28">
        <v>15241</v>
      </c>
      <c r="B6022" s="28" t="s">
        <v>19336</v>
      </c>
      <c r="C6022" s="28" t="s">
        <v>19253</v>
      </c>
    </row>
    <row r="6023" spans="1:3" x14ac:dyDescent="0.2">
      <c r="A6023" s="28">
        <v>15242</v>
      </c>
      <c r="B6023" s="28" t="s">
        <v>19336</v>
      </c>
      <c r="C6023" s="28" t="s">
        <v>19253</v>
      </c>
    </row>
    <row r="6024" spans="1:3" x14ac:dyDescent="0.2">
      <c r="A6024" s="28">
        <v>15243</v>
      </c>
      <c r="B6024" s="28" t="s">
        <v>19336</v>
      </c>
      <c r="C6024" s="28" t="s">
        <v>19253</v>
      </c>
    </row>
    <row r="6025" spans="1:3" x14ac:dyDescent="0.2">
      <c r="A6025" s="28">
        <v>15244</v>
      </c>
      <c r="B6025" s="28" t="s">
        <v>19336</v>
      </c>
      <c r="C6025" s="28" t="s">
        <v>19253</v>
      </c>
    </row>
    <row r="6026" spans="1:3" x14ac:dyDescent="0.2">
      <c r="A6026" s="28">
        <v>15250</v>
      </c>
      <c r="B6026" s="28" t="s">
        <v>19336</v>
      </c>
      <c r="C6026" s="28" t="s">
        <v>19253</v>
      </c>
    </row>
    <row r="6027" spans="1:3" x14ac:dyDescent="0.2">
      <c r="A6027" s="28">
        <v>15251</v>
      </c>
      <c r="B6027" s="28" t="s">
        <v>19336</v>
      </c>
      <c r="C6027" s="28" t="s">
        <v>19253</v>
      </c>
    </row>
    <row r="6028" spans="1:3" x14ac:dyDescent="0.2">
      <c r="A6028" s="28">
        <v>15252</v>
      </c>
      <c r="B6028" s="28" t="s">
        <v>19336</v>
      </c>
      <c r="C6028" s="28" t="s">
        <v>19253</v>
      </c>
    </row>
    <row r="6029" spans="1:3" x14ac:dyDescent="0.2">
      <c r="A6029" s="28">
        <v>15253</v>
      </c>
      <c r="B6029" s="28" t="s">
        <v>19336</v>
      </c>
      <c r="C6029" s="28" t="s">
        <v>19253</v>
      </c>
    </row>
    <row r="6030" spans="1:3" x14ac:dyDescent="0.2">
      <c r="A6030" s="28">
        <v>15254</v>
      </c>
      <c r="B6030" s="28" t="s">
        <v>19336</v>
      </c>
      <c r="C6030" s="28" t="s">
        <v>19253</v>
      </c>
    </row>
    <row r="6031" spans="1:3" x14ac:dyDescent="0.2">
      <c r="A6031" s="28">
        <v>15255</v>
      </c>
      <c r="B6031" s="28" t="s">
        <v>19336</v>
      </c>
      <c r="C6031" s="28" t="s">
        <v>19253</v>
      </c>
    </row>
    <row r="6032" spans="1:3" x14ac:dyDescent="0.2">
      <c r="A6032" s="28">
        <v>15257</v>
      </c>
      <c r="B6032" s="28" t="s">
        <v>19336</v>
      </c>
      <c r="C6032" s="28" t="s">
        <v>19253</v>
      </c>
    </row>
    <row r="6033" spans="1:3" x14ac:dyDescent="0.2">
      <c r="A6033" s="28">
        <v>15258</v>
      </c>
      <c r="B6033" s="28" t="s">
        <v>19336</v>
      </c>
      <c r="C6033" s="28" t="s">
        <v>19253</v>
      </c>
    </row>
    <row r="6034" spans="1:3" x14ac:dyDescent="0.2">
      <c r="A6034" s="28">
        <v>15259</v>
      </c>
      <c r="B6034" s="28" t="s">
        <v>19336</v>
      </c>
      <c r="C6034" s="28" t="s">
        <v>19253</v>
      </c>
    </row>
    <row r="6035" spans="1:3" x14ac:dyDescent="0.2">
      <c r="A6035" s="28">
        <v>15260</v>
      </c>
      <c r="B6035" s="28" t="s">
        <v>19336</v>
      </c>
      <c r="C6035" s="28" t="s">
        <v>19253</v>
      </c>
    </row>
    <row r="6036" spans="1:3" x14ac:dyDescent="0.2">
      <c r="A6036" s="28">
        <v>15261</v>
      </c>
      <c r="B6036" s="28" t="s">
        <v>19336</v>
      </c>
      <c r="C6036" s="28" t="s">
        <v>19253</v>
      </c>
    </row>
    <row r="6037" spans="1:3" x14ac:dyDescent="0.2">
      <c r="A6037" s="28">
        <v>15262</v>
      </c>
      <c r="B6037" s="28" t="s">
        <v>19336</v>
      </c>
      <c r="C6037" s="28" t="s">
        <v>19253</v>
      </c>
    </row>
    <row r="6038" spans="1:3" x14ac:dyDescent="0.2">
      <c r="A6038" s="28">
        <v>15263</v>
      </c>
      <c r="B6038" s="28" t="s">
        <v>19336</v>
      </c>
      <c r="C6038" s="28" t="s">
        <v>19253</v>
      </c>
    </row>
    <row r="6039" spans="1:3" x14ac:dyDescent="0.2">
      <c r="A6039" s="28">
        <v>15264</v>
      </c>
      <c r="B6039" s="28" t="s">
        <v>19336</v>
      </c>
      <c r="C6039" s="28" t="s">
        <v>19253</v>
      </c>
    </row>
    <row r="6040" spans="1:3" x14ac:dyDescent="0.2">
      <c r="A6040" s="28">
        <v>15265</v>
      </c>
      <c r="B6040" s="28" t="s">
        <v>19336</v>
      </c>
      <c r="C6040" s="28" t="s">
        <v>19253</v>
      </c>
    </row>
    <row r="6041" spans="1:3" x14ac:dyDescent="0.2">
      <c r="A6041" s="28">
        <v>15266</v>
      </c>
      <c r="B6041" s="28" t="s">
        <v>19336</v>
      </c>
      <c r="C6041" s="28" t="s">
        <v>19253</v>
      </c>
    </row>
    <row r="6042" spans="1:3" x14ac:dyDescent="0.2">
      <c r="A6042" s="28">
        <v>15267</v>
      </c>
      <c r="B6042" s="28" t="s">
        <v>19336</v>
      </c>
      <c r="C6042" s="28" t="s">
        <v>19253</v>
      </c>
    </row>
    <row r="6043" spans="1:3" x14ac:dyDescent="0.2">
      <c r="A6043" s="28">
        <v>15268</v>
      </c>
      <c r="B6043" s="28" t="s">
        <v>19336</v>
      </c>
      <c r="C6043" s="28" t="s">
        <v>19253</v>
      </c>
    </row>
    <row r="6044" spans="1:3" x14ac:dyDescent="0.2">
      <c r="A6044" s="28">
        <v>15270</v>
      </c>
      <c r="B6044" s="28" t="s">
        <v>19336</v>
      </c>
      <c r="C6044" s="28" t="s">
        <v>19253</v>
      </c>
    </row>
    <row r="6045" spans="1:3" x14ac:dyDescent="0.2">
      <c r="A6045" s="28">
        <v>15272</v>
      </c>
      <c r="B6045" s="28" t="s">
        <v>19336</v>
      </c>
      <c r="C6045" s="28" t="s">
        <v>19253</v>
      </c>
    </row>
    <row r="6046" spans="1:3" x14ac:dyDescent="0.2">
      <c r="A6046" s="28">
        <v>15273</v>
      </c>
      <c r="B6046" s="28" t="s">
        <v>19336</v>
      </c>
      <c r="C6046" s="28" t="s">
        <v>19253</v>
      </c>
    </row>
    <row r="6047" spans="1:3" x14ac:dyDescent="0.2">
      <c r="A6047" s="28">
        <v>15274</v>
      </c>
      <c r="B6047" s="28" t="s">
        <v>19336</v>
      </c>
      <c r="C6047" s="28" t="s">
        <v>19253</v>
      </c>
    </row>
    <row r="6048" spans="1:3" x14ac:dyDescent="0.2">
      <c r="A6048" s="28">
        <v>15275</v>
      </c>
      <c r="B6048" s="28" t="s">
        <v>19336</v>
      </c>
      <c r="C6048" s="28" t="s">
        <v>19253</v>
      </c>
    </row>
    <row r="6049" spans="1:3" x14ac:dyDescent="0.2">
      <c r="A6049" s="28">
        <v>15276</v>
      </c>
      <c r="B6049" s="28" t="s">
        <v>19336</v>
      </c>
      <c r="C6049" s="28" t="s">
        <v>19253</v>
      </c>
    </row>
    <row r="6050" spans="1:3" x14ac:dyDescent="0.2">
      <c r="A6050" s="28">
        <v>15277</v>
      </c>
      <c r="B6050" s="28" t="s">
        <v>19336</v>
      </c>
      <c r="C6050" s="28" t="s">
        <v>19253</v>
      </c>
    </row>
    <row r="6051" spans="1:3" x14ac:dyDescent="0.2">
      <c r="A6051" s="28">
        <v>15278</v>
      </c>
      <c r="B6051" s="28" t="s">
        <v>19336</v>
      </c>
      <c r="C6051" s="28" t="s">
        <v>19253</v>
      </c>
    </row>
    <row r="6052" spans="1:3" x14ac:dyDescent="0.2">
      <c r="A6052" s="28">
        <v>15279</v>
      </c>
      <c r="B6052" s="28" t="s">
        <v>19336</v>
      </c>
      <c r="C6052" s="28" t="s">
        <v>19253</v>
      </c>
    </row>
    <row r="6053" spans="1:3" x14ac:dyDescent="0.2">
      <c r="A6053" s="28">
        <v>15281</v>
      </c>
      <c r="B6053" s="28" t="s">
        <v>19336</v>
      </c>
      <c r="C6053" s="28" t="s">
        <v>19253</v>
      </c>
    </row>
    <row r="6054" spans="1:3" x14ac:dyDescent="0.2">
      <c r="A6054" s="28">
        <v>15282</v>
      </c>
      <c r="B6054" s="28" t="s">
        <v>19336</v>
      </c>
      <c r="C6054" s="28" t="s">
        <v>19253</v>
      </c>
    </row>
    <row r="6055" spans="1:3" x14ac:dyDescent="0.2">
      <c r="A6055" s="28">
        <v>15283</v>
      </c>
      <c r="B6055" s="28" t="s">
        <v>19336</v>
      </c>
      <c r="C6055" s="28" t="s">
        <v>19253</v>
      </c>
    </row>
    <row r="6056" spans="1:3" x14ac:dyDescent="0.2">
      <c r="A6056" s="28">
        <v>15285</v>
      </c>
      <c r="B6056" s="28" t="s">
        <v>19336</v>
      </c>
      <c r="C6056" s="28" t="s">
        <v>19253</v>
      </c>
    </row>
    <row r="6057" spans="1:3" x14ac:dyDescent="0.2">
      <c r="A6057" s="28">
        <v>15286</v>
      </c>
      <c r="B6057" s="28" t="s">
        <v>19336</v>
      </c>
      <c r="C6057" s="28" t="s">
        <v>19253</v>
      </c>
    </row>
    <row r="6058" spans="1:3" x14ac:dyDescent="0.2">
      <c r="A6058" s="28">
        <v>15288</v>
      </c>
      <c r="B6058" s="28" t="s">
        <v>19336</v>
      </c>
      <c r="C6058" s="28" t="s">
        <v>19253</v>
      </c>
    </row>
    <row r="6059" spans="1:3" x14ac:dyDescent="0.2">
      <c r="A6059" s="28">
        <v>15289</v>
      </c>
      <c r="B6059" s="28" t="s">
        <v>19336</v>
      </c>
      <c r="C6059" s="28" t="s">
        <v>19253</v>
      </c>
    </row>
    <row r="6060" spans="1:3" x14ac:dyDescent="0.2">
      <c r="A6060" s="28">
        <v>15290</v>
      </c>
      <c r="B6060" s="28" t="s">
        <v>19336</v>
      </c>
      <c r="C6060" s="28" t="s">
        <v>19253</v>
      </c>
    </row>
    <row r="6061" spans="1:3" x14ac:dyDescent="0.2">
      <c r="A6061" s="28">
        <v>15295</v>
      </c>
      <c r="B6061" s="28" t="s">
        <v>19336</v>
      </c>
      <c r="C6061" s="28" t="s">
        <v>19253</v>
      </c>
    </row>
    <row r="6062" spans="1:3" x14ac:dyDescent="0.2">
      <c r="A6062" s="28">
        <v>15301</v>
      </c>
      <c r="B6062" s="28" t="s">
        <v>16503</v>
      </c>
      <c r="C6062" s="28" t="s">
        <v>19253</v>
      </c>
    </row>
    <row r="6063" spans="1:3" x14ac:dyDescent="0.2">
      <c r="A6063" s="28">
        <v>15310</v>
      </c>
      <c r="B6063" s="28" t="s">
        <v>19337</v>
      </c>
      <c r="C6063" s="28" t="s">
        <v>19253</v>
      </c>
    </row>
    <row r="6064" spans="1:3" x14ac:dyDescent="0.2">
      <c r="A6064" s="28">
        <v>15311</v>
      </c>
      <c r="B6064" s="28" t="s">
        <v>19338</v>
      </c>
      <c r="C6064" s="28" t="s">
        <v>19253</v>
      </c>
    </row>
    <row r="6065" spans="1:3" x14ac:dyDescent="0.2">
      <c r="A6065" s="28">
        <v>15312</v>
      </c>
      <c r="B6065" s="28" t="s">
        <v>19339</v>
      </c>
      <c r="C6065" s="28" t="s">
        <v>19253</v>
      </c>
    </row>
    <row r="6066" spans="1:3" x14ac:dyDescent="0.2">
      <c r="A6066" s="28">
        <v>15313</v>
      </c>
      <c r="B6066" s="28" t="s">
        <v>19340</v>
      </c>
      <c r="C6066" s="28" t="s">
        <v>19253</v>
      </c>
    </row>
    <row r="6067" spans="1:3" x14ac:dyDescent="0.2">
      <c r="A6067" s="28">
        <v>15314</v>
      </c>
      <c r="B6067" s="28" t="s">
        <v>19341</v>
      </c>
      <c r="C6067" s="28" t="s">
        <v>19253</v>
      </c>
    </row>
    <row r="6068" spans="1:3" x14ac:dyDescent="0.2">
      <c r="A6068" s="28">
        <v>15315</v>
      </c>
      <c r="B6068" s="28" t="s">
        <v>19342</v>
      </c>
      <c r="C6068" s="28" t="s">
        <v>19253</v>
      </c>
    </row>
    <row r="6069" spans="1:3" x14ac:dyDescent="0.2">
      <c r="A6069" s="28">
        <v>15316</v>
      </c>
      <c r="B6069" s="28" t="s">
        <v>19343</v>
      </c>
      <c r="C6069" s="28" t="s">
        <v>19253</v>
      </c>
    </row>
    <row r="6070" spans="1:3" x14ac:dyDescent="0.2">
      <c r="A6070" s="28">
        <v>15317</v>
      </c>
      <c r="B6070" s="28" t="s">
        <v>19344</v>
      </c>
      <c r="C6070" s="28" t="s">
        <v>19253</v>
      </c>
    </row>
    <row r="6071" spans="1:3" x14ac:dyDescent="0.2">
      <c r="A6071" s="28">
        <v>15320</v>
      </c>
      <c r="B6071" s="28" t="s">
        <v>19345</v>
      </c>
      <c r="C6071" s="28" t="s">
        <v>19253</v>
      </c>
    </row>
    <row r="6072" spans="1:3" x14ac:dyDescent="0.2">
      <c r="A6072" s="28">
        <v>15321</v>
      </c>
      <c r="B6072" s="28" t="s">
        <v>19346</v>
      </c>
      <c r="C6072" s="28" t="s">
        <v>19253</v>
      </c>
    </row>
    <row r="6073" spans="1:3" x14ac:dyDescent="0.2">
      <c r="A6073" s="28">
        <v>15322</v>
      </c>
      <c r="B6073" s="28" t="s">
        <v>18222</v>
      </c>
      <c r="C6073" s="28" t="s">
        <v>19253</v>
      </c>
    </row>
    <row r="6074" spans="1:3" x14ac:dyDescent="0.2">
      <c r="A6074" s="28">
        <v>15323</v>
      </c>
      <c r="B6074" s="28" t="s">
        <v>19347</v>
      </c>
      <c r="C6074" s="28" t="s">
        <v>19253</v>
      </c>
    </row>
    <row r="6075" spans="1:3" x14ac:dyDescent="0.2">
      <c r="A6075" s="28">
        <v>15324</v>
      </c>
      <c r="B6075" s="28" t="s">
        <v>19348</v>
      </c>
      <c r="C6075" s="28" t="s">
        <v>19253</v>
      </c>
    </row>
    <row r="6076" spans="1:3" x14ac:dyDescent="0.2">
      <c r="A6076" s="28">
        <v>15325</v>
      </c>
      <c r="B6076" s="28" t="s">
        <v>19349</v>
      </c>
      <c r="C6076" s="28" t="s">
        <v>19253</v>
      </c>
    </row>
    <row r="6077" spans="1:3" x14ac:dyDescent="0.2">
      <c r="A6077" s="28">
        <v>15327</v>
      </c>
      <c r="B6077" s="28" t="s">
        <v>19350</v>
      </c>
      <c r="C6077" s="28" t="s">
        <v>19253</v>
      </c>
    </row>
    <row r="6078" spans="1:3" x14ac:dyDescent="0.2">
      <c r="A6078" s="28">
        <v>15329</v>
      </c>
      <c r="B6078" s="28" t="s">
        <v>19351</v>
      </c>
      <c r="C6078" s="28" t="s">
        <v>19253</v>
      </c>
    </row>
    <row r="6079" spans="1:3" x14ac:dyDescent="0.2">
      <c r="A6079" s="28">
        <v>15330</v>
      </c>
      <c r="B6079" s="28" t="s">
        <v>19352</v>
      </c>
      <c r="C6079" s="28" t="s">
        <v>19253</v>
      </c>
    </row>
    <row r="6080" spans="1:3" x14ac:dyDescent="0.2">
      <c r="A6080" s="28">
        <v>15331</v>
      </c>
      <c r="B6080" s="28" t="s">
        <v>16852</v>
      </c>
      <c r="C6080" s="28" t="s">
        <v>19253</v>
      </c>
    </row>
    <row r="6081" spans="1:3" x14ac:dyDescent="0.2">
      <c r="A6081" s="28">
        <v>15332</v>
      </c>
      <c r="B6081" s="28" t="s">
        <v>19353</v>
      </c>
      <c r="C6081" s="28" t="s">
        <v>19253</v>
      </c>
    </row>
    <row r="6082" spans="1:3" x14ac:dyDescent="0.2">
      <c r="A6082" s="28">
        <v>15333</v>
      </c>
      <c r="B6082" s="28" t="s">
        <v>19354</v>
      </c>
      <c r="C6082" s="28" t="s">
        <v>19253</v>
      </c>
    </row>
    <row r="6083" spans="1:3" x14ac:dyDescent="0.2">
      <c r="A6083" s="28">
        <v>15334</v>
      </c>
      <c r="B6083" s="28" t="s">
        <v>19355</v>
      </c>
      <c r="C6083" s="28" t="s">
        <v>19253</v>
      </c>
    </row>
    <row r="6084" spans="1:3" x14ac:dyDescent="0.2">
      <c r="A6084" s="28">
        <v>15336</v>
      </c>
      <c r="B6084" s="28" t="s">
        <v>19356</v>
      </c>
      <c r="C6084" s="28" t="s">
        <v>19253</v>
      </c>
    </row>
    <row r="6085" spans="1:3" x14ac:dyDescent="0.2">
      <c r="A6085" s="28">
        <v>15337</v>
      </c>
      <c r="B6085" s="28" t="s">
        <v>19357</v>
      </c>
      <c r="C6085" s="28" t="s">
        <v>19253</v>
      </c>
    </row>
    <row r="6086" spans="1:3" x14ac:dyDescent="0.2">
      <c r="A6086" s="28">
        <v>15338</v>
      </c>
      <c r="B6086" s="28" t="s">
        <v>17200</v>
      </c>
      <c r="C6086" s="28" t="s">
        <v>19253</v>
      </c>
    </row>
    <row r="6087" spans="1:3" x14ac:dyDescent="0.2">
      <c r="A6087" s="28">
        <v>15339</v>
      </c>
      <c r="B6087" s="28" t="s">
        <v>19358</v>
      </c>
      <c r="C6087" s="28" t="s">
        <v>19253</v>
      </c>
    </row>
    <row r="6088" spans="1:3" x14ac:dyDescent="0.2">
      <c r="A6088" s="28">
        <v>15340</v>
      </c>
      <c r="B6088" s="28" t="s">
        <v>19359</v>
      </c>
      <c r="C6088" s="28" t="s">
        <v>19253</v>
      </c>
    </row>
    <row r="6089" spans="1:3" x14ac:dyDescent="0.2">
      <c r="A6089" s="28">
        <v>15341</v>
      </c>
      <c r="B6089" s="28" t="s">
        <v>16232</v>
      </c>
      <c r="C6089" s="28" t="s">
        <v>19253</v>
      </c>
    </row>
    <row r="6090" spans="1:3" x14ac:dyDescent="0.2">
      <c r="A6090" s="28">
        <v>15342</v>
      </c>
      <c r="B6090" s="28" t="s">
        <v>19360</v>
      </c>
      <c r="C6090" s="28" t="s">
        <v>19253</v>
      </c>
    </row>
    <row r="6091" spans="1:3" x14ac:dyDescent="0.2">
      <c r="A6091" s="28">
        <v>15344</v>
      </c>
      <c r="B6091" s="28" t="s">
        <v>16026</v>
      </c>
      <c r="C6091" s="28" t="s">
        <v>19253</v>
      </c>
    </row>
    <row r="6092" spans="1:3" x14ac:dyDescent="0.2">
      <c r="A6092" s="28">
        <v>15345</v>
      </c>
      <c r="B6092" s="28" t="s">
        <v>19361</v>
      </c>
      <c r="C6092" s="28" t="s">
        <v>19253</v>
      </c>
    </row>
    <row r="6093" spans="1:3" x14ac:dyDescent="0.2">
      <c r="A6093" s="28">
        <v>15346</v>
      </c>
      <c r="B6093" s="28" t="s">
        <v>19362</v>
      </c>
      <c r="C6093" s="28" t="s">
        <v>19253</v>
      </c>
    </row>
    <row r="6094" spans="1:3" x14ac:dyDescent="0.2">
      <c r="A6094" s="28">
        <v>15347</v>
      </c>
      <c r="B6094" s="28" t="s">
        <v>19363</v>
      </c>
      <c r="C6094" s="28" t="s">
        <v>19253</v>
      </c>
    </row>
    <row r="6095" spans="1:3" x14ac:dyDescent="0.2">
      <c r="A6095" s="28">
        <v>15348</v>
      </c>
      <c r="B6095" s="28" t="s">
        <v>19364</v>
      </c>
      <c r="C6095" s="28" t="s">
        <v>19253</v>
      </c>
    </row>
    <row r="6096" spans="1:3" x14ac:dyDescent="0.2">
      <c r="A6096" s="28">
        <v>15349</v>
      </c>
      <c r="B6096" s="28" t="s">
        <v>19091</v>
      </c>
      <c r="C6096" s="28" t="s">
        <v>19253</v>
      </c>
    </row>
    <row r="6097" spans="1:3" x14ac:dyDescent="0.2">
      <c r="A6097" s="28">
        <v>15350</v>
      </c>
      <c r="B6097" s="28" t="s">
        <v>19365</v>
      </c>
      <c r="C6097" s="28" t="s">
        <v>19253</v>
      </c>
    </row>
    <row r="6098" spans="1:3" x14ac:dyDescent="0.2">
      <c r="A6098" s="28">
        <v>15351</v>
      </c>
      <c r="B6098" s="28" t="s">
        <v>19366</v>
      </c>
      <c r="C6098" s="28" t="s">
        <v>19253</v>
      </c>
    </row>
    <row r="6099" spans="1:3" x14ac:dyDescent="0.2">
      <c r="A6099" s="28">
        <v>15352</v>
      </c>
      <c r="B6099" s="28" t="s">
        <v>19367</v>
      </c>
      <c r="C6099" s="28" t="s">
        <v>19253</v>
      </c>
    </row>
    <row r="6100" spans="1:3" x14ac:dyDescent="0.2">
      <c r="A6100" s="28">
        <v>15353</v>
      </c>
      <c r="B6100" s="28" t="s">
        <v>18933</v>
      </c>
      <c r="C6100" s="28" t="s">
        <v>19253</v>
      </c>
    </row>
    <row r="6101" spans="1:3" x14ac:dyDescent="0.2">
      <c r="A6101" s="28">
        <v>15357</v>
      </c>
      <c r="B6101" s="28" t="s">
        <v>19368</v>
      </c>
      <c r="C6101" s="28" t="s">
        <v>19253</v>
      </c>
    </row>
    <row r="6102" spans="1:3" x14ac:dyDescent="0.2">
      <c r="A6102" s="28">
        <v>15358</v>
      </c>
      <c r="B6102" s="28" t="s">
        <v>19369</v>
      </c>
      <c r="C6102" s="28" t="s">
        <v>19253</v>
      </c>
    </row>
    <row r="6103" spans="1:3" x14ac:dyDescent="0.2">
      <c r="A6103" s="28">
        <v>15359</v>
      </c>
      <c r="B6103" s="28" t="s">
        <v>19370</v>
      </c>
      <c r="C6103" s="28" t="s">
        <v>19253</v>
      </c>
    </row>
    <row r="6104" spans="1:3" x14ac:dyDescent="0.2">
      <c r="A6104" s="28">
        <v>15360</v>
      </c>
      <c r="B6104" s="28" t="s">
        <v>19371</v>
      </c>
      <c r="C6104" s="28" t="s">
        <v>19253</v>
      </c>
    </row>
    <row r="6105" spans="1:3" x14ac:dyDescent="0.2">
      <c r="A6105" s="28">
        <v>15361</v>
      </c>
      <c r="B6105" s="28" t="s">
        <v>19372</v>
      </c>
      <c r="C6105" s="28" t="s">
        <v>19253</v>
      </c>
    </row>
    <row r="6106" spans="1:3" x14ac:dyDescent="0.2">
      <c r="A6106" s="28">
        <v>15362</v>
      </c>
      <c r="B6106" s="28" t="s">
        <v>19373</v>
      </c>
      <c r="C6106" s="28" t="s">
        <v>19253</v>
      </c>
    </row>
    <row r="6107" spans="1:3" x14ac:dyDescent="0.2">
      <c r="A6107" s="28">
        <v>15363</v>
      </c>
      <c r="B6107" s="28" t="s">
        <v>19374</v>
      </c>
      <c r="C6107" s="28" t="s">
        <v>19253</v>
      </c>
    </row>
    <row r="6108" spans="1:3" x14ac:dyDescent="0.2">
      <c r="A6108" s="28">
        <v>15364</v>
      </c>
      <c r="B6108" s="28" t="s">
        <v>19375</v>
      </c>
      <c r="C6108" s="28" t="s">
        <v>19253</v>
      </c>
    </row>
    <row r="6109" spans="1:3" x14ac:dyDescent="0.2">
      <c r="A6109" s="28">
        <v>15365</v>
      </c>
      <c r="B6109" s="28" t="s">
        <v>19376</v>
      </c>
      <c r="C6109" s="28" t="s">
        <v>19253</v>
      </c>
    </row>
    <row r="6110" spans="1:3" x14ac:dyDescent="0.2">
      <c r="A6110" s="28">
        <v>15366</v>
      </c>
      <c r="B6110" s="28" t="s">
        <v>19377</v>
      </c>
      <c r="C6110" s="28" t="s">
        <v>19253</v>
      </c>
    </row>
    <row r="6111" spans="1:3" x14ac:dyDescent="0.2">
      <c r="A6111" s="28">
        <v>15367</v>
      </c>
      <c r="B6111" s="28" t="s">
        <v>19378</v>
      </c>
      <c r="C6111" s="28" t="s">
        <v>19253</v>
      </c>
    </row>
    <row r="6112" spans="1:3" x14ac:dyDescent="0.2">
      <c r="A6112" s="28">
        <v>15368</v>
      </c>
      <c r="B6112" s="28" t="s">
        <v>19379</v>
      </c>
      <c r="C6112" s="28" t="s">
        <v>19253</v>
      </c>
    </row>
    <row r="6113" spans="1:3" x14ac:dyDescent="0.2">
      <c r="A6113" s="28">
        <v>15370</v>
      </c>
      <c r="B6113" s="28" t="s">
        <v>19380</v>
      </c>
      <c r="C6113" s="28" t="s">
        <v>19253</v>
      </c>
    </row>
    <row r="6114" spans="1:3" x14ac:dyDescent="0.2">
      <c r="A6114" s="28">
        <v>15376</v>
      </c>
      <c r="B6114" s="28" t="s">
        <v>19381</v>
      </c>
      <c r="C6114" s="28" t="s">
        <v>19253</v>
      </c>
    </row>
    <row r="6115" spans="1:3" x14ac:dyDescent="0.2">
      <c r="A6115" s="28">
        <v>15377</v>
      </c>
      <c r="B6115" s="28" t="s">
        <v>19382</v>
      </c>
      <c r="C6115" s="28" t="s">
        <v>19253</v>
      </c>
    </row>
    <row r="6116" spans="1:3" x14ac:dyDescent="0.2">
      <c r="A6116" s="28">
        <v>15378</v>
      </c>
      <c r="B6116" s="28" t="s">
        <v>19383</v>
      </c>
      <c r="C6116" s="28" t="s">
        <v>19253</v>
      </c>
    </row>
    <row r="6117" spans="1:3" x14ac:dyDescent="0.2">
      <c r="A6117" s="28">
        <v>15379</v>
      </c>
      <c r="B6117" s="28" t="s">
        <v>19384</v>
      </c>
      <c r="C6117" s="28" t="s">
        <v>19253</v>
      </c>
    </row>
    <row r="6118" spans="1:3" x14ac:dyDescent="0.2">
      <c r="A6118" s="28">
        <v>15380</v>
      </c>
      <c r="B6118" s="28" t="s">
        <v>19385</v>
      </c>
      <c r="C6118" s="28" t="s">
        <v>19253</v>
      </c>
    </row>
    <row r="6119" spans="1:3" x14ac:dyDescent="0.2">
      <c r="A6119" s="28">
        <v>15401</v>
      </c>
      <c r="B6119" s="28" t="s">
        <v>19386</v>
      </c>
      <c r="C6119" s="28" t="s">
        <v>19253</v>
      </c>
    </row>
    <row r="6120" spans="1:3" x14ac:dyDescent="0.2">
      <c r="A6120" s="28">
        <v>15410</v>
      </c>
      <c r="B6120" s="28" t="s">
        <v>19387</v>
      </c>
      <c r="C6120" s="28" t="s">
        <v>19253</v>
      </c>
    </row>
    <row r="6121" spans="1:3" x14ac:dyDescent="0.2">
      <c r="A6121" s="28">
        <v>15411</v>
      </c>
      <c r="B6121" s="28" t="s">
        <v>16853</v>
      </c>
      <c r="C6121" s="28" t="s">
        <v>19253</v>
      </c>
    </row>
    <row r="6122" spans="1:3" x14ac:dyDescent="0.2">
      <c r="A6122" s="28">
        <v>15412</v>
      </c>
      <c r="B6122" s="28" t="s">
        <v>19388</v>
      </c>
      <c r="C6122" s="28" t="s">
        <v>19253</v>
      </c>
    </row>
    <row r="6123" spans="1:3" x14ac:dyDescent="0.2">
      <c r="A6123" s="28">
        <v>15413</v>
      </c>
      <c r="B6123" s="28" t="s">
        <v>19389</v>
      </c>
      <c r="C6123" s="28" t="s">
        <v>19253</v>
      </c>
    </row>
    <row r="6124" spans="1:3" x14ac:dyDescent="0.2">
      <c r="A6124" s="28">
        <v>15415</v>
      </c>
      <c r="B6124" s="28" t="s">
        <v>18824</v>
      </c>
      <c r="C6124" s="28" t="s">
        <v>19253</v>
      </c>
    </row>
    <row r="6125" spans="1:3" x14ac:dyDescent="0.2">
      <c r="A6125" s="28">
        <v>15416</v>
      </c>
      <c r="B6125" s="28" t="s">
        <v>16658</v>
      </c>
      <c r="C6125" s="28" t="s">
        <v>19253</v>
      </c>
    </row>
    <row r="6126" spans="1:3" x14ac:dyDescent="0.2">
      <c r="A6126" s="28">
        <v>15417</v>
      </c>
      <c r="B6126" s="28" t="s">
        <v>17021</v>
      </c>
      <c r="C6126" s="28" t="s">
        <v>19253</v>
      </c>
    </row>
    <row r="6127" spans="1:3" x14ac:dyDescent="0.2">
      <c r="A6127" s="28">
        <v>15419</v>
      </c>
      <c r="B6127" s="28" t="s">
        <v>19390</v>
      </c>
      <c r="C6127" s="28" t="s">
        <v>19253</v>
      </c>
    </row>
    <row r="6128" spans="1:3" x14ac:dyDescent="0.2">
      <c r="A6128" s="28">
        <v>15420</v>
      </c>
      <c r="B6128" s="28" t="s">
        <v>19391</v>
      </c>
      <c r="C6128" s="28" t="s">
        <v>19253</v>
      </c>
    </row>
    <row r="6129" spans="1:3" x14ac:dyDescent="0.2">
      <c r="A6129" s="28">
        <v>15421</v>
      </c>
      <c r="B6129" s="28" t="s">
        <v>19392</v>
      </c>
      <c r="C6129" s="28" t="s">
        <v>19253</v>
      </c>
    </row>
    <row r="6130" spans="1:3" x14ac:dyDescent="0.2">
      <c r="A6130" s="28">
        <v>15422</v>
      </c>
      <c r="B6130" s="28" t="s">
        <v>19393</v>
      </c>
      <c r="C6130" s="28" t="s">
        <v>19253</v>
      </c>
    </row>
    <row r="6131" spans="1:3" x14ac:dyDescent="0.2">
      <c r="A6131" s="28">
        <v>15423</v>
      </c>
      <c r="B6131" s="28" t="s">
        <v>19394</v>
      </c>
      <c r="C6131" s="28" t="s">
        <v>19253</v>
      </c>
    </row>
    <row r="6132" spans="1:3" x14ac:dyDescent="0.2">
      <c r="A6132" s="28">
        <v>15424</v>
      </c>
      <c r="B6132" s="28" t="s">
        <v>19395</v>
      </c>
      <c r="C6132" s="28" t="s">
        <v>19253</v>
      </c>
    </row>
    <row r="6133" spans="1:3" x14ac:dyDescent="0.2">
      <c r="A6133" s="28">
        <v>15425</v>
      </c>
      <c r="B6133" s="28" t="s">
        <v>19396</v>
      </c>
      <c r="C6133" s="28" t="s">
        <v>19253</v>
      </c>
    </row>
    <row r="6134" spans="1:3" x14ac:dyDescent="0.2">
      <c r="A6134" s="28">
        <v>15427</v>
      </c>
      <c r="B6134" s="28" t="s">
        <v>19397</v>
      </c>
      <c r="C6134" s="28" t="s">
        <v>19253</v>
      </c>
    </row>
    <row r="6135" spans="1:3" x14ac:dyDescent="0.2">
      <c r="A6135" s="28">
        <v>15428</v>
      </c>
      <c r="B6135" s="28" t="s">
        <v>19398</v>
      </c>
      <c r="C6135" s="28" t="s">
        <v>19253</v>
      </c>
    </row>
    <row r="6136" spans="1:3" x14ac:dyDescent="0.2">
      <c r="A6136" s="28">
        <v>15429</v>
      </c>
      <c r="B6136" s="28" t="s">
        <v>19399</v>
      </c>
      <c r="C6136" s="28" t="s">
        <v>19253</v>
      </c>
    </row>
    <row r="6137" spans="1:3" x14ac:dyDescent="0.2">
      <c r="A6137" s="28">
        <v>15430</v>
      </c>
      <c r="B6137" s="28" t="s">
        <v>19400</v>
      </c>
      <c r="C6137" s="28" t="s">
        <v>19253</v>
      </c>
    </row>
    <row r="6138" spans="1:3" x14ac:dyDescent="0.2">
      <c r="A6138" s="28">
        <v>15431</v>
      </c>
      <c r="B6138" s="28" t="s">
        <v>19401</v>
      </c>
      <c r="C6138" s="28" t="s">
        <v>19253</v>
      </c>
    </row>
    <row r="6139" spans="1:3" x14ac:dyDescent="0.2">
      <c r="A6139" s="28">
        <v>15432</v>
      </c>
      <c r="B6139" s="28" t="s">
        <v>19402</v>
      </c>
      <c r="C6139" s="28" t="s">
        <v>19253</v>
      </c>
    </row>
    <row r="6140" spans="1:3" x14ac:dyDescent="0.2">
      <c r="A6140" s="28">
        <v>15433</v>
      </c>
      <c r="B6140" s="28" t="s">
        <v>19403</v>
      </c>
      <c r="C6140" s="28" t="s">
        <v>19253</v>
      </c>
    </row>
    <row r="6141" spans="1:3" x14ac:dyDescent="0.2">
      <c r="A6141" s="28">
        <v>15434</v>
      </c>
      <c r="B6141" s="28" t="s">
        <v>19404</v>
      </c>
      <c r="C6141" s="28" t="s">
        <v>19253</v>
      </c>
    </row>
    <row r="6142" spans="1:3" x14ac:dyDescent="0.2">
      <c r="A6142" s="28">
        <v>15435</v>
      </c>
      <c r="B6142" s="28" t="s">
        <v>19405</v>
      </c>
      <c r="C6142" s="28" t="s">
        <v>19253</v>
      </c>
    </row>
    <row r="6143" spans="1:3" x14ac:dyDescent="0.2">
      <c r="A6143" s="28">
        <v>15436</v>
      </c>
      <c r="B6143" s="28" t="s">
        <v>19406</v>
      </c>
      <c r="C6143" s="28" t="s">
        <v>19253</v>
      </c>
    </row>
    <row r="6144" spans="1:3" x14ac:dyDescent="0.2">
      <c r="A6144" s="28">
        <v>15437</v>
      </c>
      <c r="B6144" s="28" t="s">
        <v>16597</v>
      </c>
      <c r="C6144" s="28" t="s">
        <v>19253</v>
      </c>
    </row>
    <row r="6145" spans="1:3" x14ac:dyDescent="0.2">
      <c r="A6145" s="28">
        <v>15438</v>
      </c>
      <c r="B6145" s="28" t="s">
        <v>19407</v>
      </c>
      <c r="C6145" s="28" t="s">
        <v>19253</v>
      </c>
    </row>
    <row r="6146" spans="1:3" x14ac:dyDescent="0.2">
      <c r="A6146" s="28">
        <v>15439</v>
      </c>
      <c r="B6146" s="28" t="s">
        <v>19408</v>
      </c>
      <c r="C6146" s="28" t="s">
        <v>19253</v>
      </c>
    </row>
    <row r="6147" spans="1:3" x14ac:dyDescent="0.2">
      <c r="A6147" s="28">
        <v>15440</v>
      </c>
      <c r="B6147" s="28" t="s">
        <v>19409</v>
      </c>
      <c r="C6147" s="28" t="s">
        <v>19253</v>
      </c>
    </row>
    <row r="6148" spans="1:3" x14ac:dyDescent="0.2">
      <c r="A6148" s="28">
        <v>15442</v>
      </c>
      <c r="B6148" s="28" t="s">
        <v>19410</v>
      </c>
      <c r="C6148" s="28" t="s">
        <v>19253</v>
      </c>
    </row>
    <row r="6149" spans="1:3" x14ac:dyDescent="0.2">
      <c r="A6149" s="28">
        <v>15443</v>
      </c>
      <c r="B6149" s="28" t="s">
        <v>19411</v>
      </c>
      <c r="C6149" s="28" t="s">
        <v>19253</v>
      </c>
    </row>
    <row r="6150" spans="1:3" x14ac:dyDescent="0.2">
      <c r="A6150" s="28">
        <v>15444</v>
      </c>
      <c r="B6150" s="28" t="s">
        <v>19412</v>
      </c>
      <c r="C6150" s="28" t="s">
        <v>19253</v>
      </c>
    </row>
    <row r="6151" spans="1:3" x14ac:dyDescent="0.2">
      <c r="A6151" s="28">
        <v>15445</v>
      </c>
      <c r="B6151" s="28" t="s">
        <v>19413</v>
      </c>
      <c r="C6151" s="28" t="s">
        <v>19253</v>
      </c>
    </row>
    <row r="6152" spans="1:3" x14ac:dyDescent="0.2">
      <c r="A6152" s="28">
        <v>15446</v>
      </c>
      <c r="B6152" s="28" t="s">
        <v>19414</v>
      </c>
      <c r="C6152" s="28" t="s">
        <v>19253</v>
      </c>
    </row>
    <row r="6153" spans="1:3" x14ac:dyDescent="0.2">
      <c r="A6153" s="28">
        <v>15447</v>
      </c>
      <c r="B6153" s="28" t="s">
        <v>19415</v>
      </c>
      <c r="C6153" s="28" t="s">
        <v>19253</v>
      </c>
    </row>
    <row r="6154" spans="1:3" x14ac:dyDescent="0.2">
      <c r="A6154" s="28">
        <v>15448</v>
      </c>
      <c r="B6154" s="28" t="s">
        <v>19416</v>
      </c>
      <c r="C6154" s="28" t="s">
        <v>19253</v>
      </c>
    </row>
    <row r="6155" spans="1:3" x14ac:dyDescent="0.2">
      <c r="A6155" s="28">
        <v>15449</v>
      </c>
      <c r="B6155" s="28" t="s">
        <v>19417</v>
      </c>
      <c r="C6155" s="28" t="s">
        <v>19253</v>
      </c>
    </row>
    <row r="6156" spans="1:3" x14ac:dyDescent="0.2">
      <c r="A6156" s="28">
        <v>15450</v>
      </c>
      <c r="B6156" s="28" t="s">
        <v>19418</v>
      </c>
      <c r="C6156" s="28" t="s">
        <v>19253</v>
      </c>
    </row>
    <row r="6157" spans="1:3" x14ac:dyDescent="0.2">
      <c r="A6157" s="28">
        <v>15451</v>
      </c>
      <c r="B6157" s="28" t="s">
        <v>19419</v>
      </c>
      <c r="C6157" s="28" t="s">
        <v>19253</v>
      </c>
    </row>
    <row r="6158" spans="1:3" x14ac:dyDescent="0.2">
      <c r="A6158" s="28">
        <v>15454</v>
      </c>
      <c r="B6158" s="28" t="s">
        <v>19420</v>
      </c>
      <c r="C6158" s="28" t="s">
        <v>19253</v>
      </c>
    </row>
    <row r="6159" spans="1:3" x14ac:dyDescent="0.2">
      <c r="A6159" s="28">
        <v>15455</v>
      </c>
      <c r="B6159" s="28" t="s">
        <v>19421</v>
      </c>
      <c r="C6159" s="28" t="s">
        <v>19253</v>
      </c>
    </row>
    <row r="6160" spans="1:3" x14ac:dyDescent="0.2">
      <c r="A6160" s="28">
        <v>15456</v>
      </c>
      <c r="B6160" s="28" t="s">
        <v>19422</v>
      </c>
      <c r="C6160" s="28" t="s">
        <v>19253</v>
      </c>
    </row>
    <row r="6161" spans="1:3" x14ac:dyDescent="0.2">
      <c r="A6161" s="28">
        <v>15458</v>
      </c>
      <c r="B6161" s="28" t="s">
        <v>19423</v>
      </c>
      <c r="C6161" s="28" t="s">
        <v>19253</v>
      </c>
    </row>
    <row r="6162" spans="1:3" x14ac:dyDescent="0.2">
      <c r="A6162" s="28">
        <v>15459</v>
      </c>
      <c r="B6162" s="28" t="s">
        <v>19424</v>
      </c>
      <c r="C6162" s="28" t="s">
        <v>19253</v>
      </c>
    </row>
    <row r="6163" spans="1:3" x14ac:dyDescent="0.2">
      <c r="A6163" s="28">
        <v>15460</v>
      </c>
      <c r="B6163" s="28" t="s">
        <v>19425</v>
      </c>
      <c r="C6163" s="28" t="s">
        <v>19253</v>
      </c>
    </row>
    <row r="6164" spans="1:3" x14ac:dyDescent="0.2">
      <c r="A6164" s="28">
        <v>15461</v>
      </c>
      <c r="B6164" s="28" t="s">
        <v>19426</v>
      </c>
      <c r="C6164" s="28" t="s">
        <v>19253</v>
      </c>
    </row>
    <row r="6165" spans="1:3" x14ac:dyDescent="0.2">
      <c r="A6165" s="28">
        <v>15462</v>
      </c>
      <c r="B6165" s="28" t="s">
        <v>19427</v>
      </c>
      <c r="C6165" s="28" t="s">
        <v>19253</v>
      </c>
    </row>
    <row r="6166" spans="1:3" x14ac:dyDescent="0.2">
      <c r="A6166" s="28">
        <v>15463</v>
      </c>
      <c r="B6166" s="28" t="s">
        <v>19428</v>
      </c>
      <c r="C6166" s="28" t="s">
        <v>19253</v>
      </c>
    </row>
    <row r="6167" spans="1:3" x14ac:dyDescent="0.2">
      <c r="A6167" s="28">
        <v>15464</v>
      </c>
      <c r="B6167" s="28" t="s">
        <v>19429</v>
      </c>
      <c r="C6167" s="28" t="s">
        <v>19253</v>
      </c>
    </row>
    <row r="6168" spans="1:3" x14ac:dyDescent="0.2">
      <c r="A6168" s="28">
        <v>15465</v>
      </c>
      <c r="B6168" s="28" t="s">
        <v>19430</v>
      </c>
      <c r="C6168" s="28" t="s">
        <v>19253</v>
      </c>
    </row>
    <row r="6169" spans="1:3" x14ac:dyDescent="0.2">
      <c r="A6169" s="28">
        <v>15466</v>
      </c>
      <c r="B6169" s="28" t="s">
        <v>19431</v>
      </c>
      <c r="C6169" s="28" t="s">
        <v>19253</v>
      </c>
    </row>
    <row r="6170" spans="1:3" x14ac:dyDescent="0.2">
      <c r="A6170" s="28">
        <v>15467</v>
      </c>
      <c r="B6170" s="28" t="s">
        <v>19432</v>
      </c>
      <c r="C6170" s="28" t="s">
        <v>19253</v>
      </c>
    </row>
    <row r="6171" spans="1:3" x14ac:dyDescent="0.2">
      <c r="A6171" s="28">
        <v>15468</v>
      </c>
      <c r="B6171" s="28" t="s">
        <v>15973</v>
      </c>
      <c r="C6171" s="28" t="s">
        <v>19253</v>
      </c>
    </row>
    <row r="6172" spans="1:3" x14ac:dyDescent="0.2">
      <c r="A6172" s="28">
        <v>15469</v>
      </c>
      <c r="B6172" s="28" t="s">
        <v>19433</v>
      </c>
      <c r="C6172" s="28" t="s">
        <v>19253</v>
      </c>
    </row>
    <row r="6173" spans="1:3" x14ac:dyDescent="0.2">
      <c r="A6173" s="28">
        <v>15470</v>
      </c>
      <c r="B6173" s="28" t="s">
        <v>19434</v>
      </c>
      <c r="C6173" s="28" t="s">
        <v>19253</v>
      </c>
    </row>
    <row r="6174" spans="1:3" x14ac:dyDescent="0.2">
      <c r="A6174" s="28">
        <v>15472</v>
      </c>
      <c r="B6174" s="28" t="s">
        <v>19435</v>
      </c>
      <c r="C6174" s="28" t="s">
        <v>19253</v>
      </c>
    </row>
    <row r="6175" spans="1:3" x14ac:dyDescent="0.2">
      <c r="A6175" s="28">
        <v>15473</v>
      </c>
      <c r="B6175" s="28" t="s">
        <v>19436</v>
      </c>
      <c r="C6175" s="28" t="s">
        <v>19253</v>
      </c>
    </row>
    <row r="6176" spans="1:3" x14ac:dyDescent="0.2">
      <c r="A6176" s="28">
        <v>15474</v>
      </c>
      <c r="B6176" s="28" t="s">
        <v>19437</v>
      </c>
      <c r="C6176" s="28" t="s">
        <v>19253</v>
      </c>
    </row>
    <row r="6177" spans="1:3" x14ac:dyDescent="0.2">
      <c r="A6177" s="28">
        <v>15475</v>
      </c>
      <c r="B6177" s="28" t="s">
        <v>19438</v>
      </c>
      <c r="C6177" s="28" t="s">
        <v>19253</v>
      </c>
    </row>
    <row r="6178" spans="1:3" x14ac:dyDescent="0.2">
      <c r="A6178" s="28">
        <v>15476</v>
      </c>
      <c r="B6178" s="28" t="s">
        <v>19439</v>
      </c>
      <c r="C6178" s="28" t="s">
        <v>19253</v>
      </c>
    </row>
    <row r="6179" spans="1:3" x14ac:dyDescent="0.2">
      <c r="A6179" s="28">
        <v>15477</v>
      </c>
      <c r="B6179" s="28" t="s">
        <v>18498</v>
      </c>
      <c r="C6179" s="28" t="s">
        <v>19253</v>
      </c>
    </row>
    <row r="6180" spans="1:3" x14ac:dyDescent="0.2">
      <c r="A6180" s="28">
        <v>15478</v>
      </c>
      <c r="B6180" s="28" t="s">
        <v>16436</v>
      </c>
      <c r="C6180" s="28" t="s">
        <v>19253</v>
      </c>
    </row>
    <row r="6181" spans="1:3" x14ac:dyDescent="0.2">
      <c r="A6181" s="28">
        <v>15479</v>
      </c>
      <c r="B6181" s="28" t="s">
        <v>19440</v>
      </c>
      <c r="C6181" s="28" t="s">
        <v>19253</v>
      </c>
    </row>
    <row r="6182" spans="1:3" x14ac:dyDescent="0.2">
      <c r="A6182" s="28">
        <v>15480</v>
      </c>
      <c r="B6182" s="28" t="s">
        <v>19441</v>
      </c>
      <c r="C6182" s="28" t="s">
        <v>19253</v>
      </c>
    </row>
    <row r="6183" spans="1:3" x14ac:dyDescent="0.2">
      <c r="A6183" s="28">
        <v>15482</v>
      </c>
      <c r="B6183" s="28" t="s">
        <v>19442</v>
      </c>
      <c r="C6183" s="28" t="s">
        <v>19253</v>
      </c>
    </row>
    <row r="6184" spans="1:3" x14ac:dyDescent="0.2">
      <c r="A6184" s="28">
        <v>15483</v>
      </c>
      <c r="B6184" s="28" t="s">
        <v>19443</v>
      </c>
      <c r="C6184" s="28" t="s">
        <v>19253</v>
      </c>
    </row>
    <row r="6185" spans="1:3" x14ac:dyDescent="0.2">
      <c r="A6185" s="28">
        <v>15484</v>
      </c>
      <c r="B6185" s="28" t="s">
        <v>19444</v>
      </c>
      <c r="C6185" s="28" t="s">
        <v>19253</v>
      </c>
    </row>
    <row r="6186" spans="1:3" x14ac:dyDescent="0.2">
      <c r="A6186" s="28">
        <v>15485</v>
      </c>
      <c r="B6186" s="28" t="s">
        <v>19445</v>
      </c>
      <c r="C6186" s="28" t="s">
        <v>19253</v>
      </c>
    </row>
    <row r="6187" spans="1:3" x14ac:dyDescent="0.2">
      <c r="A6187" s="28">
        <v>15486</v>
      </c>
      <c r="B6187" s="28" t="s">
        <v>19446</v>
      </c>
      <c r="C6187" s="28" t="s">
        <v>19253</v>
      </c>
    </row>
    <row r="6188" spans="1:3" x14ac:dyDescent="0.2">
      <c r="A6188" s="28">
        <v>15488</v>
      </c>
      <c r="B6188" s="28" t="s">
        <v>19447</v>
      </c>
      <c r="C6188" s="28" t="s">
        <v>19253</v>
      </c>
    </row>
    <row r="6189" spans="1:3" x14ac:dyDescent="0.2">
      <c r="A6189" s="28">
        <v>15489</v>
      </c>
      <c r="B6189" s="28" t="s">
        <v>19448</v>
      </c>
      <c r="C6189" s="28" t="s">
        <v>19253</v>
      </c>
    </row>
    <row r="6190" spans="1:3" x14ac:dyDescent="0.2">
      <c r="A6190" s="28">
        <v>15490</v>
      </c>
      <c r="B6190" s="28" t="s">
        <v>19449</v>
      </c>
      <c r="C6190" s="28" t="s">
        <v>19253</v>
      </c>
    </row>
    <row r="6191" spans="1:3" x14ac:dyDescent="0.2">
      <c r="A6191" s="28">
        <v>15492</v>
      </c>
      <c r="B6191" s="28" t="s">
        <v>19450</v>
      </c>
      <c r="C6191" s="28" t="s">
        <v>19253</v>
      </c>
    </row>
    <row r="6192" spans="1:3" x14ac:dyDescent="0.2">
      <c r="A6192" s="28">
        <v>15501</v>
      </c>
      <c r="B6192" s="28" t="s">
        <v>16356</v>
      </c>
      <c r="C6192" s="28" t="s">
        <v>19253</v>
      </c>
    </row>
    <row r="6193" spans="1:3" x14ac:dyDescent="0.2">
      <c r="A6193" s="28">
        <v>15502</v>
      </c>
      <c r="B6193" s="28" t="s">
        <v>19451</v>
      </c>
      <c r="C6193" s="28" t="s">
        <v>19253</v>
      </c>
    </row>
    <row r="6194" spans="1:3" x14ac:dyDescent="0.2">
      <c r="A6194" s="28">
        <v>15510</v>
      </c>
      <c r="B6194" s="28" t="s">
        <v>16356</v>
      </c>
      <c r="C6194" s="28" t="s">
        <v>19253</v>
      </c>
    </row>
    <row r="6195" spans="1:3" x14ac:dyDescent="0.2">
      <c r="A6195" s="28">
        <v>15520</v>
      </c>
      <c r="B6195" s="28" t="s">
        <v>19452</v>
      </c>
      <c r="C6195" s="28" t="s">
        <v>19253</v>
      </c>
    </row>
    <row r="6196" spans="1:3" x14ac:dyDescent="0.2">
      <c r="A6196" s="28">
        <v>15521</v>
      </c>
      <c r="B6196" s="28" t="s">
        <v>19453</v>
      </c>
      <c r="C6196" s="28" t="s">
        <v>19253</v>
      </c>
    </row>
    <row r="6197" spans="1:3" x14ac:dyDescent="0.2">
      <c r="A6197" s="28">
        <v>15522</v>
      </c>
      <c r="B6197" s="28" t="s">
        <v>16069</v>
      </c>
      <c r="C6197" s="28" t="s">
        <v>19253</v>
      </c>
    </row>
    <row r="6198" spans="1:3" x14ac:dyDescent="0.2">
      <c r="A6198" s="28">
        <v>15530</v>
      </c>
      <c r="B6198" s="28" t="s">
        <v>16011</v>
      </c>
      <c r="C6198" s="28" t="s">
        <v>19253</v>
      </c>
    </row>
    <row r="6199" spans="1:3" x14ac:dyDescent="0.2">
      <c r="A6199" s="28">
        <v>15531</v>
      </c>
      <c r="B6199" s="28" t="s">
        <v>19454</v>
      </c>
      <c r="C6199" s="28" t="s">
        <v>19253</v>
      </c>
    </row>
    <row r="6200" spans="1:3" x14ac:dyDescent="0.2">
      <c r="A6200" s="28">
        <v>15532</v>
      </c>
      <c r="B6200" s="28" t="s">
        <v>19455</v>
      </c>
      <c r="C6200" s="28" t="s">
        <v>19253</v>
      </c>
    </row>
    <row r="6201" spans="1:3" x14ac:dyDescent="0.2">
      <c r="A6201" s="28">
        <v>15533</v>
      </c>
      <c r="B6201" s="28" t="s">
        <v>19456</v>
      </c>
      <c r="C6201" s="28" t="s">
        <v>19253</v>
      </c>
    </row>
    <row r="6202" spans="1:3" x14ac:dyDescent="0.2">
      <c r="A6202" s="28">
        <v>15534</v>
      </c>
      <c r="B6202" s="28" t="s">
        <v>19457</v>
      </c>
      <c r="C6202" s="28" t="s">
        <v>19253</v>
      </c>
    </row>
    <row r="6203" spans="1:3" x14ac:dyDescent="0.2">
      <c r="A6203" s="28">
        <v>15535</v>
      </c>
      <c r="B6203" s="28" t="s">
        <v>19458</v>
      </c>
      <c r="C6203" s="28" t="s">
        <v>19253</v>
      </c>
    </row>
    <row r="6204" spans="1:3" x14ac:dyDescent="0.2">
      <c r="A6204" s="28">
        <v>15536</v>
      </c>
      <c r="B6204" s="28" t="s">
        <v>19459</v>
      </c>
      <c r="C6204" s="28" t="s">
        <v>19253</v>
      </c>
    </row>
    <row r="6205" spans="1:3" x14ac:dyDescent="0.2">
      <c r="A6205" s="28">
        <v>15537</v>
      </c>
      <c r="B6205" s="28" t="s">
        <v>16203</v>
      </c>
      <c r="C6205" s="28" t="s">
        <v>19253</v>
      </c>
    </row>
    <row r="6206" spans="1:3" x14ac:dyDescent="0.2">
      <c r="A6206" s="28">
        <v>15538</v>
      </c>
      <c r="B6206" s="28" t="s">
        <v>19460</v>
      </c>
      <c r="C6206" s="28" t="s">
        <v>19253</v>
      </c>
    </row>
    <row r="6207" spans="1:3" x14ac:dyDescent="0.2">
      <c r="A6207" s="28">
        <v>15539</v>
      </c>
      <c r="B6207" s="28" t="s">
        <v>19461</v>
      </c>
      <c r="C6207" s="28" t="s">
        <v>19253</v>
      </c>
    </row>
    <row r="6208" spans="1:3" x14ac:dyDescent="0.2">
      <c r="A6208" s="28">
        <v>15540</v>
      </c>
      <c r="B6208" s="28" t="s">
        <v>19462</v>
      </c>
      <c r="C6208" s="28" t="s">
        <v>19253</v>
      </c>
    </row>
    <row r="6209" spans="1:3" x14ac:dyDescent="0.2">
      <c r="A6209" s="28">
        <v>15541</v>
      </c>
      <c r="B6209" s="28" t="s">
        <v>19463</v>
      </c>
      <c r="C6209" s="28" t="s">
        <v>19253</v>
      </c>
    </row>
    <row r="6210" spans="1:3" x14ac:dyDescent="0.2">
      <c r="A6210" s="28">
        <v>15542</v>
      </c>
      <c r="B6210" s="28" t="s">
        <v>19464</v>
      </c>
      <c r="C6210" s="28" t="s">
        <v>19253</v>
      </c>
    </row>
    <row r="6211" spans="1:3" x14ac:dyDescent="0.2">
      <c r="A6211" s="28">
        <v>15544</v>
      </c>
      <c r="B6211" s="28" t="s">
        <v>16674</v>
      </c>
      <c r="C6211" s="28" t="s">
        <v>19253</v>
      </c>
    </row>
    <row r="6212" spans="1:3" x14ac:dyDescent="0.2">
      <c r="A6212" s="28">
        <v>15545</v>
      </c>
      <c r="B6212" s="28" t="s">
        <v>19465</v>
      </c>
      <c r="C6212" s="28" t="s">
        <v>19253</v>
      </c>
    </row>
    <row r="6213" spans="1:3" x14ac:dyDescent="0.2">
      <c r="A6213" s="28">
        <v>15546</v>
      </c>
      <c r="B6213" s="28" t="s">
        <v>19466</v>
      </c>
      <c r="C6213" s="28" t="s">
        <v>19253</v>
      </c>
    </row>
    <row r="6214" spans="1:3" x14ac:dyDescent="0.2">
      <c r="A6214" s="28">
        <v>15547</v>
      </c>
      <c r="B6214" s="28" t="s">
        <v>19467</v>
      </c>
      <c r="C6214" s="28" t="s">
        <v>19253</v>
      </c>
    </row>
    <row r="6215" spans="1:3" x14ac:dyDescent="0.2">
      <c r="A6215" s="28">
        <v>15548</v>
      </c>
      <c r="B6215" s="28" t="s">
        <v>19468</v>
      </c>
      <c r="C6215" s="28" t="s">
        <v>19253</v>
      </c>
    </row>
    <row r="6216" spans="1:3" x14ac:dyDescent="0.2">
      <c r="A6216" s="28">
        <v>15549</v>
      </c>
      <c r="B6216" s="28" t="s">
        <v>19469</v>
      </c>
      <c r="C6216" s="28" t="s">
        <v>19253</v>
      </c>
    </row>
    <row r="6217" spans="1:3" x14ac:dyDescent="0.2">
      <c r="A6217" s="28">
        <v>15550</v>
      </c>
      <c r="B6217" s="28" t="s">
        <v>19470</v>
      </c>
      <c r="C6217" s="28" t="s">
        <v>19253</v>
      </c>
    </row>
    <row r="6218" spans="1:3" x14ac:dyDescent="0.2">
      <c r="A6218" s="28">
        <v>15551</v>
      </c>
      <c r="B6218" s="28" t="s">
        <v>19471</v>
      </c>
      <c r="C6218" s="28" t="s">
        <v>19253</v>
      </c>
    </row>
    <row r="6219" spans="1:3" x14ac:dyDescent="0.2">
      <c r="A6219" s="28">
        <v>15552</v>
      </c>
      <c r="B6219" s="28" t="s">
        <v>19472</v>
      </c>
      <c r="C6219" s="28" t="s">
        <v>19253</v>
      </c>
    </row>
    <row r="6220" spans="1:3" x14ac:dyDescent="0.2">
      <c r="A6220" s="28">
        <v>15553</v>
      </c>
      <c r="B6220" s="28" t="s">
        <v>18276</v>
      </c>
      <c r="C6220" s="28" t="s">
        <v>19253</v>
      </c>
    </row>
    <row r="6221" spans="1:3" x14ac:dyDescent="0.2">
      <c r="A6221" s="28">
        <v>15554</v>
      </c>
      <c r="B6221" s="28" t="s">
        <v>19473</v>
      </c>
      <c r="C6221" s="28" t="s">
        <v>19253</v>
      </c>
    </row>
    <row r="6222" spans="1:3" x14ac:dyDescent="0.2">
      <c r="A6222" s="28">
        <v>15555</v>
      </c>
      <c r="B6222" s="28" t="s">
        <v>19474</v>
      </c>
      <c r="C6222" s="28" t="s">
        <v>19253</v>
      </c>
    </row>
    <row r="6223" spans="1:3" x14ac:dyDescent="0.2">
      <c r="A6223" s="28">
        <v>15557</v>
      </c>
      <c r="B6223" s="28" t="s">
        <v>16814</v>
      </c>
      <c r="C6223" s="28" t="s">
        <v>19253</v>
      </c>
    </row>
    <row r="6224" spans="1:3" x14ac:dyDescent="0.2">
      <c r="A6224" s="28">
        <v>15558</v>
      </c>
      <c r="B6224" s="28" t="s">
        <v>16139</v>
      </c>
      <c r="C6224" s="28" t="s">
        <v>19253</v>
      </c>
    </row>
    <row r="6225" spans="1:3" x14ac:dyDescent="0.2">
      <c r="A6225" s="28">
        <v>15559</v>
      </c>
      <c r="B6225" s="28" t="s">
        <v>19475</v>
      </c>
      <c r="C6225" s="28" t="s">
        <v>19253</v>
      </c>
    </row>
    <row r="6226" spans="1:3" x14ac:dyDescent="0.2">
      <c r="A6226" s="28">
        <v>15560</v>
      </c>
      <c r="B6226" s="28" t="s">
        <v>19476</v>
      </c>
      <c r="C6226" s="28" t="s">
        <v>19253</v>
      </c>
    </row>
    <row r="6227" spans="1:3" x14ac:dyDescent="0.2">
      <c r="A6227" s="28">
        <v>15561</v>
      </c>
      <c r="B6227" s="28" t="s">
        <v>19477</v>
      </c>
      <c r="C6227" s="28" t="s">
        <v>19253</v>
      </c>
    </row>
    <row r="6228" spans="1:3" x14ac:dyDescent="0.2">
      <c r="A6228" s="28">
        <v>15562</v>
      </c>
      <c r="B6228" s="28" t="s">
        <v>19478</v>
      </c>
      <c r="C6228" s="28" t="s">
        <v>19253</v>
      </c>
    </row>
    <row r="6229" spans="1:3" x14ac:dyDescent="0.2">
      <c r="A6229" s="28">
        <v>15563</v>
      </c>
      <c r="B6229" s="28" t="s">
        <v>19479</v>
      </c>
      <c r="C6229" s="28" t="s">
        <v>19253</v>
      </c>
    </row>
    <row r="6230" spans="1:3" x14ac:dyDescent="0.2">
      <c r="A6230" s="28">
        <v>15564</v>
      </c>
      <c r="B6230" s="28" t="s">
        <v>19480</v>
      </c>
      <c r="C6230" s="28" t="s">
        <v>19253</v>
      </c>
    </row>
    <row r="6231" spans="1:3" x14ac:dyDescent="0.2">
      <c r="A6231" s="28">
        <v>15565</v>
      </c>
      <c r="B6231" s="28" t="s">
        <v>19481</v>
      </c>
      <c r="C6231" s="28" t="s">
        <v>19253</v>
      </c>
    </row>
    <row r="6232" spans="1:3" x14ac:dyDescent="0.2">
      <c r="A6232" s="28">
        <v>15601</v>
      </c>
      <c r="B6232" s="28" t="s">
        <v>19482</v>
      </c>
      <c r="C6232" s="28" t="s">
        <v>19253</v>
      </c>
    </row>
    <row r="6233" spans="1:3" x14ac:dyDescent="0.2">
      <c r="A6233" s="28">
        <v>15605</v>
      </c>
      <c r="B6233" s="28" t="s">
        <v>19482</v>
      </c>
      <c r="C6233" s="28" t="s">
        <v>19253</v>
      </c>
    </row>
    <row r="6234" spans="1:3" x14ac:dyDescent="0.2">
      <c r="A6234" s="28">
        <v>15606</v>
      </c>
      <c r="B6234" s="28" t="s">
        <v>19482</v>
      </c>
      <c r="C6234" s="28" t="s">
        <v>19253</v>
      </c>
    </row>
    <row r="6235" spans="1:3" x14ac:dyDescent="0.2">
      <c r="A6235" s="28">
        <v>15610</v>
      </c>
      <c r="B6235" s="28" t="s">
        <v>19483</v>
      </c>
      <c r="C6235" s="28" t="s">
        <v>19253</v>
      </c>
    </row>
    <row r="6236" spans="1:3" x14ac:dyDescent="0.2">
      <c r="A6236" s="28">
        <v>15611</v>
      </c>
      <c r="B6236" s="28" t="s">
        <v>19484</v>
      </c>
      <c r="C6236" s="28" t="s">
        <v>19253</v>
      </c>
    </row>
    <row r="6237" spans="1:3" x14ac:dyDescent="0.2">
      <c r="A6237" s="28">
        <v>15612</v>
      </c>
      <c r="B6237" s="28" t="s">
        <v>19485</v>
      </c>
      <c r="C6237" s="28" t="s">
        <v>19253</v>
      </c>
    </row>
    <row r="6238" spans="1:3" x14ac:dyDescent="0.2">
      <c r="A6238" s="28">
        <v>15613</v>
      </c>
      <c r="B6238" s="28" t="s">
        <v>19486</v>
      </c>
      <c r="C6238" s="28" t="s">
        <v>19253</v>
      </c>
    </row>
    <row r="6239" spans="1:3" x14ac:dyDescent="0.2">
      <c r="A6239" s="28">
        <v>15615</v>
      </c>
      <c r="B6239" s="28" t="s">
        <v>19487</v>
      </c>
      <c r="C6239" s="28" t="s">
        <v>19253</v>
      </c>
    </row>
    <row r="6240" spans="1:3" x14ac:dyDescent="0.2">
      <c r="A6240" s="28">
        <v>15616</v>
      </c>
      <c r="B6240" s="28" t="s">
        <v>19488</v>
      </c>
      <c r="C6240" s="28" t="s">
        <v>19253</v>
      </c>
    </row>
    <row r="6241" spans="1:3" x14ac:dyDescent="0.2">
      <c r="A6241" s="28">
        <v>15617</v>
      </c>
      <c r="B6241" s="28" t="s">
        <v>19489</v>
      </c>
      <c r="C6241" s="28" t="s">
        <v>19253</v>
      </c>
    </row>
    <row r="6242" spans="1:3" x14ac:dyDescent="0.2">
      <c r="A6242" s="28">
        <v>15618</v>
      </c>
      <c r="B6242" s="28" t="s">
        <v>19490</v>
      </c>
      <c r="C6242" s="28" t="s">
        <v>19253</v>
      </c>
    </row>
    <row r="6243" spans="1:3" x14ac:dyDescent="0.2">
      <c r="A6243" s="28">
        <v>15619</v>
      </c>
      <c r="B6243" s="28" t="s">
        <v>19491</v>
      </c>
      <c r="C6243" s="28" t="s">
        <v>19253</v>
      </c>
    </row>
    <row r="6244" spans="1:3" x14ac:dyDescent="0.2">
      <c r="A6244" s="28">
        <v>15620</v>
      </c>
      <c r="B6244" s="28" t="s">
        <v>19492</v>
      </c>
      <c r="C6244" s="28" t="s">
        <v>19253</v>
      </c>
    </row>
    <row r="6245" spans="1:3" x14ac:dyDescent="0.2">
      <c r="A6245" s="28">
        <v>15621</v>
      </c>
      <c r="B6245" s="28" t="s">
        <v>19493</v>
      </c>
      <c r="C6245" s="28" t="s">
        <v>19253</v>
      </c>
    </row>
    <row r="6246" spans="1:3" x14ac:dyDescent="0.2">
      <c r="A6246" s="28">
        <v>15622</v>
      </c>
      <c r="B6246" s="28" t="s">
        <v>19494</v>
      </c>
      <c r="C6246" s="28" t="s">
        <v>19253</v>
      </c>
    </row>
    <row r="6247" spans="1:3" x14ac:dyDescent="0.2">
      <c r="A6247" s="28">
        <v>15623</v>
      </c>
      <c r="B6247" s="28" t="s">
        <v>19495</v>
      </c>
      <c r="C6247" s="28" t="s">
        <v>19253</v>
      </c>
    </row>
    <row r="6248" spans="1:3" x14ac:dyDescent="0.2">
      <c r="A6248" s="28">
        <v>15624</v>
      </c>
      <c r="B6248" s="28" t="s">
        <v>19496</v>
      </c>
      <c r="C6248" s="28" t="s">
        <v>19253</v>
      </c>
    </row>
    <row r="6249" spans="1:3" x14ac:dyDescent="0.2">
      <c r="A6249" s="28">
        <v>15625</v>
      </c>
      <c r="B6249" s="28" t="s">
        <v>19497</v>
      </c>
      <c r="C6249" s="28" t="s">
        <v>19253</v>
      </c>
    </row>
    <row r="6250" spans="1:3" x14ac:dyDescent="0.2">
      <c r="A6250" s="28">
        <v>15626</v>
      </c>
      <c r="B6250" s="28" t="s">
        <v>17770</v>
      </c>
      <c r="C6250" s="28" t="s">
        <v>19253</v>
      </c>
    </row>
    <row r="6251" spans="1:3" x14ac:dyDescent="0.2">
      <c r="A6251" s="28">
        <v>15627</v>
      </c>
      <c r="B6251" s="28" t="s">
        <v>16440</v>
      </c>
      <c r="C6251" s="28" t="s">
        <v>19253</v>
      </c>
    </row>
    <row r="6252" spans="1:3" x14ac:dyDescent="0.2">
      <c r="A6252" s="28">
        <v>15628</v>
      </c>
      <c r="B6252" s="28" t="s">
        <v>19498</v>
      </c>
      <c r="C6252" s="28" t="s">
        <v>19253</v>
      </c>
    </row>
    <row r="6253" spans="1:3" x14ac:dyDescent="0.2">
      <c r="A6253" s="28">
        <v>15629</v>
      </c>
      <c r="B6253" s="28" t="s">
        <v>19499</v>
      </c>
      <c r="C6253" s="28" t="s">
        <v>19253</v>
      </c>
    </row>
    <row r="6254" spans="1:3" x14ac:dyDescent="0.2">
      <c r="A6254" s="28">
        <v>15631</v>
      </c>
      <c r="B6254" s="28" t="s">
        <v>19500</v>
      </c>
      <c r="C6254" s="28" t="s">
        <v>19253</v>
      </c>
    </row>
    <row r="6255" spans="1:3" x14ac:dyDescent="0.2">
      <c r="A6255" s="28">
        <v>15632</v>
      </c>
      <c r="B6255" s="28" t="s">
        <v>19501</v>
      </c>
      <c r="C6255" s="28" t="s">
        <v>19253</v>
      </c>
    </row>
    <row r="6256" spans="1:3" x14ac:dyDescent="0.2">
      <c r="A6256" s="28">
        <v>15633</v>
      </c>
      <c r="B6256" s="28" t="s">
        <v>19502</v>
      </c>
      <c r="C6256" s="28" t="s">
        <v>19253</v>
      </c>
    </row>
    <row r="6257" spans="1:3" x14ac:dyDescent="0.2">
      <c r="A6257" s="28">
        <v>15634</v>
      </c>
      <c r="B6257" s="28" t="s">
        <v>19503</v>
      </c>
      <c r="C6257" s="28" t="s">
        <v>19253</v>
      </c>
    </row>
    <row r="6258" spans="1:3" x14ac:dyDescent="0.2">
      <c r="A6258" s="28">
        <v>15635</v>
      </c>
      <c r="B6258" s="28" t="s">
        <v>19504</v>
      </c>
      <c r="C6258" s="28" t="s">
        <v>19253</v>
      </c>
    </row>
    <row r="6259" spans="1:3" x14ac:dyDescent="0.2">
      <c r="A6259" s="28">
        <v>15636</v>
      </c>
      <c r="B6259" s="28" t="s">
        <v>19505</v>
      </c>
      <c r="C6259" s="28" t="s">
        <v>19253</v>
      </c>
    </row>
    <row r="6260" spans="1:3" x14ac:dyDescent="0.2">
      <c r="A6260" s="28">
        <v>15637</v>
      </c>
      <c r="B6260" s="28" t="s">
        <v>19506</v>
      </c>
      <c r="C6260" s="28" t="s">
        <v>19253</v>
      </c>
    </row>
    <row r="6261" spans="1:3" x14ac:dyDescent="0.2">
      <c r="A6261" s="28">
        <v>15638</v>
      </c>
      <c r="B6261" s="28" t="s">
        <v>19507</v>
      </c>
      <c r="C6261" s="28" t="s">
        <v>19253</v>
      </c>
    </row>
    <row r="6262" spans="1:3" x14ac:dyDescent="0.2">
      <c r="A6262" s="28">
        <v>15639</v>
      </c>
      <c r="B6262" s="28" t="s">
        <v>19508</v>
      </c>
      <c r="C6262" s="28" t="s">
        <v>19253</v>
      </c>
    </row>
    <row r="6263" spans="1:3" x14ac:dyDescent="0.2">
      <c r="A6263" s="28">
        <v>15640</v>
      </c>
      <c r="B6263" s="28" t="s">
        <v>19509</v>
      </c>
      <c r="C6263" s="28" t="s">
        <v>19253</v>
      </c>
    </row>
    <row r="6264" spans="1:3" x14ac:dyDescent="0.2">
      <c r="A6264" s="28">
        <v>15641</v>
      </c>
      <c r="B6264" s="28" t="s">
        <v>16198</v>
      </c>
      <c r="C6264" s="28" t="s">
        <v>19253</v>
      </c>
    </row>
    <row r="6265" spans="1:3" x14ac:dyDescent="0.2">
      <c r="A6265" s="28">
        <v>15642</v>
      </c>
      <c r="B6265" s="28" t="s">
        <v>19510</v>
      </c>
      <c r="C6265" s="28" t="s">
        <v>19253</v>
      </c>
    </row>
    <row r="6266" spans="1:3" x14ac:dyDescent="0.2">
      <c r="A6266" s="28">
        <v>15644</v>
      </c>
      <c r="B6266" s="28" t="s">
        <v>19511</v>
      </c>
      <c r="C6266" s="28" t="s">
        <v>19253</v>
      </c>
    </row>
    <row r="6267" spans="1:3" x14ac:dyDescent="0.2">
      <c r="A6267" s="28">
        <v>15646</v>
      </c>
      <c r="B6267" s="28" t="s">
        <v>19512</v>
      </c>
      <c r="C6267" s="28" t="s">
        <v>19253</v>
      </c>
    </row>
    <row r="6268" spans="1:3" x14ac:dyDescent="0.2">
      <c r="A6268" s="28">
        <v>15647</v>
      </c>
      <c r="B6268" s="28" t="s">
        <v>19513</v>
      </c>
      <c r="C6268" s="28" t="s">
        <v>19253</v>
      </c>
    </row>
    <row r="6269" spans="1:3" x14ac:dyDescent="0.2">
      <c r="A6269" s="28">
        <v>15650</v>
      </c>
      <c r="B6269" s="28" t="s">
        <v>19514</v>
      </c>
      <c r="C6269" s="28" t="s">
        <v>19253</v>
      </c>
    </row>
    <row r="6270" spans="1:3" x14ac:dyDescent="0.2">
      <c r="A6270" s="28">
        <v>15655</v>
      </c>
      <c r="B6270" s="28" t="s">
        <v>19515</v>
      </c>
      <c r="C6270" s="28" t="s">
        <v>19253</v>
      </c>
    </row>
    <row r="6271" spans="1:3" x14ac:dyDescent="0.2">
      <c r="A6271" s="28">
        <v>15656</v>
      </c>
      <c r="B6271" s="28" t="s">
        <v>19516</v>
      </c>
      <c r="C6271" s="28" t="s">
        <v>19253</v>
      </c>
    </row>
    <row r="6272" spans="1:3" x14ac:dyDescent="0.2">
      <c r="A6272" s="28">
        <v>15658</v>
      </c>
      <c r="B6272" s="28" t="s">
        <v>19517</v>
      </c>
      <c r="C6272" s="28" t="s">
        <v>19253</v>
      </c>
    </row>
    <row r="6273" spans="1:3" x14ac:dyDescent="0.2">
      <c r="A6273" s="28">
        <v>15660</v>
      </c>
      <c r="B6273" s="28" t="s">
        <v>19518</v>
      </c>
      <c r="C6273" s="28" t="s">
        <v>19253</v>
      </c>
    </row>
    <row r="6274" spans="1:3" x14ac:dyDescent="0.2">
      <c r="A6274" s="28">
        <v>15661</v>
      </c>
      <c r="B6274" s="28" t="s">
        <v>19519</v>
      </c>
      <c r="C6274" s="28" t="s">
        <v>19253</v>
      </c>
    </row>
    <row r="6275" spans="1:3" x14ac:dyDescent="0.2">
      <c r="A6275" s="28">
        <v>15662</v>
      </c>
      <c r="B6275" s="28" t="s">
        <v>19520</v>
      </c>
      <c r="C6275" s="28" t="s">
        <v>19253</v>
      </c>
    </row>
    <row r="6276" spans="1:3" x14ac:dyDescent="0.2">
      <c r="A6276" s="28">
        <v>15663</v>
      </c>
      <c r="B6276" s="28" t="s">
        <v>16608</v>
      </c>
      <c r="C6276" s="28" t="s">
        <v>19253</v>
      </c>
    </row>
    <row r="6277" spans="1:3" x14ac:dyDescent="0.2">
      <c r="A6277" s="28">
        <v>15664</v>
      </c>
      <c r="B6277" s="28" t="s">
        <v>19521</v>
      </c>
      <c r="C6277" s="28" t="s">
        <v>19253</v>
      </c>
    </row>
    <row r="6278" spans="1:3" x14ac:dyDescent="0.2">
      <c r="A6278" s="28">
        <v>15665</v>
      </c>
      <c r="B6278" s="28" t="s">
        <v>19522</v>
      </c>
      <c r="C6278" s="28" t="s">
        <v>19253</v>
      </c>
    </row>
    <row r="6279" spans="1:3" x14ac:dyDescent="0.2">
      <c r="A6279" s="28">
        <v>15666</v>
      </c>
      <c r="B6279" s="28" t="s">
        <v>19523</v>
      </c>
      <c r="C6279" s="28" t="s">
        <v>19253</v>
      </c>
    </row>
    <row r="6280" spans="1:3" x14ac:dyDescent="0.2">
      <c r="A6280" s="28">
        <v>15668</v>
      </c>
      <c r="B6280" s="28" t="s">
        <v>19524</v>
      </c>
      <c r="C6280" s="28" t="s">
        <v>19253</v>
      </c>
    </row>
    <row r="6281" spans="1:3" x14ac:dyDescent="0.2">
      <c r="A6281" s="28">
        <v>15670</v>
      </c>
      <c r="B6281" s="28" t="s">
        <v>19525</v>
      </c>
      <c r="C6281" s="28" t="s">
        <v>19253</v>
      </c>
    </row>
    <row r="6282" spans="1:3" x14ac:dyDescent="0.2">
      <c r="A6282" s="28">
        <v>15671</v>
      </c>
      <c r="B6282" s="28" t="s">
        <v>19526</v>
      </c>
      <c r="C6282" s="28" t="s">
        <v>19253</v>
      </c>
    </row>
    <row r="6283" spans="1:3" x14ac:dyDescent="0.2">
      <c r="A6283" s="28">
        <v>15672</v>
      </c>
      <c r="B6283" s="28" t="s">
        <v>19527</v>
      </c>
      <c r="C6283" s="28" t="s">
        <v>19253</v>
      </c>
    </row>
    <row r="6284" spans="1:3" x14ac:dyDescent="0.2">
      <c r="A6284" s="28">
        <v>15673</v>
      </c>
      <c r="B6284" s="28" t="s">
        <v>19528</v>
      </c>
      <c r="C6284" s="28" t="s">
        <v>19253</v>
      </c>
    </row>
    <row r="6285" spans="1:3" x14ac:dyDescent="0.2">
      <c r="A6285" s="28">
        <v>15674</v>
      </c>
      <c r="B6285" s="28" t="s">
        <v>19529</v>
      </c>
      <c r="C6285" s="28" t="s">
        <v>19253</v>
      </c>
    </row>
    <row r="6286" spans="1:3" x14ac:dyDescent="0.2">
      <c r="A6286" s="28">
        <v>15675</v>
      </c>
      <c r="B6286" s="28" t="s">
        <v>19530</v>
      </c>
      <c r="C6286" s="28" t="s">
        <v>19253</v>
      </c>
    </row>
    <row r="6287" spans="1:3" x14ac:dyDescent="0.2">
      <c r="A6287" s="28">
        <v>15676</v>
      </c>
      <c r="B6287" s="28" t="s">
        <v>19531</v>
      </c>
      <c r="C6287" s="28" t="s">
        <v>19253</v>
      </c>
    </row>
    <row r="6288" spans="1:3" x14ac:dyDescent="0.2">
      <c r="A6288" s="28">
        <v>15677</v>
      </c>
      <c r="B6288" s="28" t="s">
        <v>19532</v>
      </c>
      <c r="C6288" s="28" t="s">
        <v>19253</v>
      </c>
    </row>
    <row r="6289" spans="1:3" x14ac:dyDescent="0.2">
      <c r="A6289" s="28">
        <v>15678</v>
      </c>
      <c r="B6289" s="28" t="s">
        <v>19533</v>
      </c>
      <c r="C6289" s="28" t="s">
        <v>19253</v>
      </c>
    </row>
    <row r="6290" spans="1:3" x14ac:dyDescent="0.2">
      <c r="A6290" s="28">
        <v>15679</v>
      </c>
      <c r="B6290" s="28" t="s">
        <v>19534</v>
      </c>
      <c r="C6290" s="28" t="s">
        <v>19253</v>
      </c>
    </row>
    <row r="6291" spans="1:3" x14ac:dyDescent="0.2">
      <c r="A6291" s="28">
        <v>15680</v>
      </c>
      <c r="B6291" s="28" t="s">
        <v>19535</v>
      </c>
      <c r="C6291" s="28" t="s">
        <v>19253</v>
      </c>
    </row>
    <row r="6292" spans="1:3" x14ac:dyDescent="0.2">
      <c r="A6292" s="28">
        <v>15681</v>
      </c>
      <c r="B6292" s="28" t="s">
        <v>19536</v>
      </c>
      <c r="C6292" s="28" t="s">
        <v>19253</v>
      </c>
    </row>
    <row r="6293" spans="1:3" x14ac:dyDescent="0.2">
      <c r="A6293" s="28">
        <v>15682</v>
      </c>
      <c r="B6293" s="28" t="s">
        <v>19537</v>
      </c>
      <c r="C6293" s="28" t="s">
        <v>19253</v>
      </c>
    </row>
    <row r="6294" spans="1:3" x14ac:dyDescent="0.2">
      <c r="A6294" s="28">
        <v>15683</v>
      </c>
      <c r="B6294" s="28" t="s">
        <v>19538</v>
      </c>
      <c r="C6294" s="28" t="s">
        <v>19253</v>
      </c>
    </row>
    <row r="6295" spans="1:3" x14ac:dyDescent="0.2">
      <c r="A6295" s="28">
        <v>15684</v>
      </c>
      <c r="B6295" s="28" t="s">
        <v>19539</v>
      </c>
      <c r="C6295" s="28" t="s">
        <v>19253</v>
      </c>
    </row>
    <row r="6296" spans="1:3" x14ac:dyDescent="0.2">
      <c r="A6296" s="28">
        <v>15685</v>
      </c>
      <c r="B6296" s="28" t="s">
        <v>19540</v>
      </c>
      <c r="C6296" s="28" t="s">
        <v>19253</v>
      </c>
    </row>
    <row r="6297" spans="1:3" x14ac:dyDescent="0.2">
      <c r="A6297" s="28">
        <v>15686</v>
      </c>
      <c r="B6297" s="28" t="s">
        <v>19541</v>
      </c>
      <c r="C6297" s="28" t="s">
        <v>19253</v>
      </c>
    </row>
    <row r="6298" spans="1:3" x14ac:dyDescent="0.2">
      <c r="A6298" s="28">
        <v>15687</v>
      </c>
      <c r="B6298" s="28" t="s">
        <v>19542</v>
      </c>
      <c r="C6298" s="28" t="s">
        <v>19253</v>
      </c>
    </row>
    <row r="6299" spans="1:3" x14ac:dyDescent="0.2">
      <c r="A6299" s="28">
        <v>15688</v>
      </c>
      <c r="B6299" s="28" t="s">
        <v>19543</v>
      </c>
      <c r="C6299" s="28" t="s">
        <v>19253</v>
      </c>
    </row>
    <row r="6300" spans="1:3" x14ac:dyDescent="0.2">
      <c r="A6300" s="28">
        <v>15689</v>
      </c>
      <c r="B6300" s="28" t="s">
        <v>19544</v>
      </c>
      <c r="C6300" s="28" t="s">
        <v>19253</v>
      </c>
    </row>
    <row r="6301" spans="1:3" x14ac:dyDescent="0.2">
      <c r="A6301" s="28">
        <v>15690</v>
      </c>
      <c r="B6301" s="28" t="s">
        <v>19545</v>
      </c>
      <c r="C6301" s="28" t="s">
        <v>19253</v>
      </c>
    </row>
    <row r="6302" spans="1:3" x14ac:dyDescent="0.2">
      <c r="A6302" s="28">
        <v>15691</v>
      </c>
      <c r="B6302" s="28" t="s">
        <v>19546</v>
      </c>
      <c r="C6302" s="28" t="s">
        <v>19253</v>
      </c>
    </row>
    <row r="6303" spans="1:3" x14ac:dyDescent="0.2">
      <c r="A6303" s="28">
        <v>15692</v>
      </c>
      <c r="B6303" s="28" t="s">
        <v>19547</v>
      </c>
      <c r="C6303" s="28" t="s">
        <v>19253</v>
      </c>
    </row>
    <row r="6304" spans="1:3" x14ac:dyDescent="0.2">
      <c r="A6304" s="28">
        <v>15693</v>
      </c>
      <c r="B6304" s="28" t="s">
        <v>19548</v>
      </c>
      <c r="C6304" s="28" t="s">
        <v>19253</v>
      </c>
    </row>
    <row r="6305" spans="1:3" x14ac:dyDescent="0.2">
      <c r="A6305" s="28">
        <v>15695</v>
      </c>
      <c r="B6305" s="28" t="s">
        <v>19549</v>
      </c>
      <c r="C6305" s="28" t="s">
        <v>19253</v>
      </c>
    </row>
    <row r="6306" spans="1:3" x14ac:dyDescent="0.2">
      <c r="A6306" s="28">
        <v>15696</v>
      </c>
      <c r="B6306" s="28" t="s">
        <v>19046</v>
      </c>
      <c r="C6306" s="28" t="s">
        <v>19253</v>
      </c>
    </row>
    <row r="6307" spans="1:3" x14ac:dyDescent="0.2">
      <c r="A6307" s="28">
        <v>15697</v>
      </c>
      <c r="B6307" s="28" t="s">
        <v>19550</v>
      </c>
      <c r="C6307" s="28" t="s">
        <v>19253</v>
      </c>
    </row>
    <row r="6308" spans="1:3" x14ac:dyDescent="0.2">
      <c r="A6308" s="28">
        <v>15698</v>
      </c>
      <c r="B6308" s="28" t="s">
        <v>19551</v>
      </c>
      <c r="C6308" s="28" t="s">
        <v>19253</v>
      </c>
    </row>
    <row r="6309" spans="1:3" x14ac:dyDescent="0.2">
      <c r="A6309" s="28">
        <v>15701</v>
      </c>
      <c r="B6309" s="28" t="s">
        <v>19552</v>
      </c>
      <c r="C6309" s="28" t="s">
        <v>19253</v>
      </c>
    </row>
    <row r="6310" spans="1:3" x14ac:dyDescent="0.2">
      <c r="A6310" s="28">
        <v>15705</v>
      </c>
      <c r="B6310" s="28" t="s">
        <v>19552</v>
      </c>
      <c r="C6310" s="28" t="s">
        <v>19253</v>
      </c>
    </row>
    <row r="6311" spans="1:3" x14ac:dyDescent="0.2">
      <c r="A6311" s="28">
        <v>15710</v>
      </c>
      <c r="B6311" s="28" t="s">
        <v>19553</v>
      </c>
      <c r="C6311" s="28" t="s">
        <v>19253</v>
      </c>
    </row>
    <row r="6312" spans="1:3" x14ac:dyDescent="0.2">
      <c r="A6312" s="28">
        <v>15711</v>
      </c>
      <c r="B6312" s="28" t="s">
        <v>19554</v>
      </c>
      <c r="C6312" s="28" t="s">
        <v>19253</v>
      </c>
    </row>
    <row r="6313" spans="1:3" x14ac:dyDescent="0.2">
      <c r="A6313" s="28">
        <v>15712</v>
      </c>
      <c r="B6313" s="28" t="s">
        <v>19555</v>
      </c>
      <c r="C6313" s="28" t="s">
        <v>19253</v>
      </c>
    </row>
    <row r="6314" spans="1:3" x14ac:dyDescent="0.2">
      <c r="A6314" s="28">
        <v>15713</v>
      </c>
      <c r="B6314" s="28" t="s">
        <v>19556</v>
      </c>
      <c r="C6314" s="28" t="s">
        <v>19253</v>
      </c>
    </row>
    <row r="6315" spans="1:3" x14ac:dyDescent="0.2">
      <c r="A6315" s="28">
        <v>15714</v>
      </c>
      <c r="B6315" s="28" t="s">
        <v>19557</v>
      </c>
      <c r="C6315" s="28" t="s">
        <v>19253</v>
      </c>
    </row>
    <row r="6316" spans="1:3" x14ac:dyDescent="0.2">
      <c r="A6316" s="28">
        <v>15715</v>
      </c>
      <c r="B6316" s="28" t="s">
        <v>19558</v>
      </c>
      <c r="C6316" s="28" t="s">
        <v>19253</v>
      </c>
    </row>
    <row r="6317" spans="1:3" x14ac:dyDescent="0.2">
      <c r="A6317" s="28">
        <v>15716</v>
      </c>
      <c r="B6317" s="28" t="s">
        <v>19559</v>
      </c>
      <c r="C6317" s="28" t="s">
        <v>19253</v>
      </c>
    </row>
    <row r="6318" spans="1:3" x14ac:dyDescent="0.2">
      <c r="A6318" s="28">
        <v>15717</v>
      </c>
      <c r="B6318" s="28" t="s">
        <v>19560</v>
      </c>
      <c r="C6318" s="28" t="s">
        <v>19253</v>
      </c>
    </row>
    <row r="6319" spans="1:3" x14ac:dyDescent="0.2">
      <c r="A6319" s="28">
        <v>15720</v>
      </c>
      <c r="B6319" s="28" t="s">
        <v>19561</v>
      </c>
      <c r="C6319" s="28" t="s">
        <v>19253</v>
      </c>
    </row>
    <row r="6320" spans="1:3" x14ac:dyDescent="0.2">
      <c r="A6320" s="28">
        <v>15721</v>
      </c>
      <c r="B6320" s="28" t="s">
        <v>19562</v>
      </c>
      <c r="C6320" s="28" t="s">
        <v>19253</v>
      </c>
    </row>
    <row r="6321" spans="1:3" x14ac:dyDescent="0.2">
      <c r="A6321" s="28">
        <v>15722</v>
      </c>
      <c r="B6321" s="28" t="s">
        <v>19563</v>
      </c>
      <c r="C6321" s="28" t="s">
        <v>19253</v>
      </c>
    </row>
    <row r="6322" spans="1:3" x14ac:dyDescent="0.2">
      <c r="A6322" s="28">
        <v>15723</v>
      </c>
      <c r="B6322" s="28" t="s">
        <v>19564</v>
      </c>
      <c r="C6322" s="28" t="s">
        <v>19253</v>
      </c>
    </row>
    <row r="6323" spans="1:3" x14ac:dyDescent="0.2">
      <c r="A6323" s="28">
        <v>15724</v>
      </c>
      <c r="B6323" s="28" t="s">
        <v>19565</v>
      </c>
      <c r="C6323" s="28" t="s">
        <v>19253</v>
      </c>
    </row>
    <row r="6324" spans="1:3" x14ac:dyDescent="0.2">
      <c r="A6324" s="28">
        <v>15725</v>
      </c>
      <c r="B6324" s="28" t="s">
        <v>19566</v>
      </c>
      <c r="C6324" s="28" t="s">
        <v>19253</v>
      </c>
    </row>
    <row r="6325" spans="1:3" x14ac:dyDescent="0.2">
      <c r="A6325" s="28">
        <v>15727</v>
      </c>
      <c r="B6325" s="28" t="s">
        <v>19567</v>
      </c>
      <c r="C6325" s="28" t="s">
        <v>19253</v>
      </c>
    </row>
    <row r="6326" spans="1:3" x14ac:dyDescent="0.2">
      <c r="A6326" s="28">
        <v>15728</v>
      </c>
      <c r="B6326" s="28" t="s">
        <v>19151</v>
      </c>
      <c r="C6326" s="28" t="s">
        <v>19253</v>
      </c>
    </row>
    <row r="6327" spans="1:3" x14ac:dyDescent="0.2">
      <c r="A6327" s="28">
        <v>15729</v>
      </c>
      <c r="B6327" s="28" t="s">
        <v>19568</v>
      </c>
      <c r="C6327" s="28" t="s">
        <v>19253</v>
      </c>
    </row>
    <row r="6328" spans="1:3" x14ac:dyDescent="0.2">
      <c r="A6328" s="28">
        <v>15730</v>
      </c>
      <c r="B6328" s="28" t="s">
        <v>19569</v>
      </c>
      <c r="C6328" s="28" t="s">
        <v>19253</v>
      </c>
    </row>
    <row r="6329" spans="1:3" x14ac:dyDescent="0.2">
      <c r="A6329" s="28">
        <v>15731</v>
      </c>
      <c r="B6329" s="28" t="s">
        <v>19570</v>
      </c>
      <c r="C6329" s="28" t="s">
        <v>19253</v>
      </c>
    </row>
    <row r="6330" spans="1:3" x14ac:dyDescent="0.2">
      <c r="A6330" s="28">
        <v>15732</v>
      </c>
      <c r="B6330" s="28" t="s">
        <v>19571</v>
      </c>
      <c r="C6330" s="28" t="s">
        <v>19253</v>
      </c>
    </row>
    <row r="6331" spans="1:3" x14ac:dyDescent="0.2">
      <c r="A6331" s="28">
        <v>15733</v>
      </c>
      <c r="B6331" s="28" t="s">
        <v>19572</v>
      </c>
      <c r="C6331" s="28" t="s">
        <v>19253</v>
      </c>
    </row>
    <row r="6332" spans="1:3" x14ac:dyDescent="0.2">
      <c r="A6332" s="28">
        <v>15734</v>
      </c>
      <c r="B6332" s="28" t="s">
        <v>19573</v>
      </c>
      <c r="C6332" s="28" t="s">
        <v>19253</v>
      </c>
    </row>
    <row r="6333" spans="1:3" x14ac:dyDescent="0.2">
      <c r="A6333" s="28">
        <v>15736</v>
      </c>
      <c r="B6333" s="28" t="s">
        <v>19574</v>
      </c>
      <c r="C6333" s="28" t="s">
        <v>19253</v>
      </c>
    </row>
    <row r="6334" spans="1:3" x14ac:dyDescent="0.2">
      <c r="A6334" s="28">
        <v>15737</v>
      </c>
      <c r="B6334" s="28" t="s">
        <v>19575</v>
      </c>
      <c r="C6334" s="28" t="s">
        <v>19253</v>
      </c>
    </row>
    <row r="6335" spans="1:3" x14ac:dyDescent="0.2">
      <c r="A6335" s="28">
        <v>15738</v>
      </c>
      <c r="B6335" s="28" t="s">
        <v>19576</v>
      </c>
      <c r="C6335" s="28" t="s">
        <v>19253</v>
      </c>
    </row>
    <row r="6336" spans="1:3" x14ac:dyDescent="0.2">
      <c r="A6336" s="28">
        <v>15739</v>
      </c>
      <c r="B6336" s="28" t="s">
        <v>19577</v>
      </c>
      <c r="C6336" s="28" t="s">
        <v>19253</v>
      </c>
    </row>
    <row r="6337" spans="1:3" x14ac:dyDescent="0.2">
      <c r="A6337" s="28">
        <v>15740</v>
      </c>
      <c r="B6337" s="28" t="s">
        <v>19578</v>
      </c>
      <c r="C6337" s="28" t="s">
        <v>19253</v>
      </c>
    </row>
    <row r="6338" spans="1:3" x14ac:dyDescent="0.2">
      <c r="A6338" s="28">
        <v>15741</v>
      </c>
      <c r="B6338" s="28" t="s">
        <v>19579</v>
      </c>
      <c r="C6338" s="28" t="s">
        <v>19253</v>
      </c>
    </row>
    <row r="6339" spans="1:3" x14ac:dyDescent="0.2">
      <c r="A6339" s="28">
        <v>15742</v>
      </c>
      <c r="B6339" s="28" t="s">
        <v>19580</v>
      </c>
      <c r="C6339" s="28" t="s">
        <v>19253</v>
      </c>
    </row>
    <row r="6340" spans="1:3" x14ac:dyDescent="0.2">
      <c r="A6340" s="28">
        <v>15744</v>
      </c>
      <c r="B6340" s="28" t="s">
        <v>16130</v>
      </c>
      <c r="C6340" s="28" t="s">
        <v>19253</v>
      </c>
    </row>
    <row r="6341" spans="1:3" x14ac:dyDescent="0.2">
      <c r="A6341" s="28">
        <v>15745</v>
      </c>
      <c r="B6341" s="28" t="s">
        <v>19581</v>
      </c>
      <c r="C6341" s="28" t="s">
        <v>19253</v>
      </c>
    </row>
    <row r="6342" spans="1:3" x14ac:dyDescent="0.2">
      <c r="A6342" s="28">
        <v>15746</v>
      </c>
      <c r="B6342" s="28" t="s">
        <v>17528</v>
      </c>
      <c r="C6342" s="28" t="s">
        <v>19253</v>
      </c>
    </row>
    <row r="6343" spans="1:3" x14ac:dyDescent="0.2">
      <c r="A6343" s="28">
        <v>15747</v>
      </c>
      <c r="B6343" s="28" t="s">
        <v>19582</v>
      </c>
      <c r="C6343" s="28" t="s">
        <v>19253</v>
      </c>
    </row>
    <row r="6344" spans="1:3" x14ac:dyDescent="0.2">
      <c r="A6344" s="28">
        <v>15748</v>
      </c>
      <c r="B6344" s="28" t="s">
        <v>19583</v>
      </c>
      <c r="C6344" s="28" t="s">
        <v>19253</v>
      </c>
    </row>
    <row r="6345" spans="1:3" x14ac:dyDescent="0.2">
      <c r="A6345" s="28">
        <v>15750</v>
      </c>
      <c r="B6345" s="28" t="s">
        <v>19584</v>
      </c>
      <c r="C6345" s="28" t="s">
        <v>19253</v>
      </c>
    </row>
    <row r="6346" spans="1:3" x14ac:dyDescent="0.2">
      <c r="A6346" s="28">
        <v>15752</v>
      </c>
      <c r="B6346" s="28" t="s">
        <v>17375</v>
      </c>
      <c r="C6346" s="28" t="s">
        <v>19253</v>
      </c>
    </row>
    <row r="6347" spans="1:3" x14ac:dyDescent="0.2">
      <c r="A6347" s="28">
        <v>15753</v>
      </c>
      <c r="B6347" s="28" t="s">
        <v>19585</v>
      </c>
      <c r="C6347" s="28" t="s">
        <v>19253</v>
      </c>
    </row>
    <row r="6348" spans="1:3" x14ac:dyDescent="0.2">
      <c r="A6348" s="28">
        <v>15754</v>
      </c>
      <c r="B6348" s="28" t="s">
        <v>19586</v>
      </c>
      <c r="C6348" s="28" t="s">
        <v>19253</v>
      </c>
    </row>
    <row r="6349" spans="1:3" x14ac:dyDescent="0.2">
      <c r="A6349" s="28">
        <v>15756</v>
      </c>
      <c r="B6349" s="28" t="s">
        <v>19587</v>
      </c>
      <c r="C6349" s="28" t="s">
        <v>19253</v>
      </c>
    </row>
    <row r="6350" spans="1:3" x14ac:dyDescent="0.2">
      <c r="A6350" s="28">
        <v>15757</v>
      </c>
      <c r="B6350" s="28" t="s">
        <v>19588</v>
      </c>
      <c r="C6350" s="28" t="s">
        <v>19253</v>
      </c>
    </row>
    <row r="6351" spans="1:3" x14ac:dyDescent="0.2">
      <c r="A6351" s="28">
        <v>15758</v>
      </c>
      <c r="B6351" s="28" t="s">
        <v>19589</v>
      </c>
      <c r="C6351" s="28" t="s">
        <v>19253</v>
      </c>
    </row>
    <row r="6352" spans="1:3" x14ac:dyDescent="0.2">
      <c r="A6352" s="28">
        <v>15759</v>
      </c>
      <c r="B6352" s="28" t="s">
        <v>19590</v>
      </c>
      <c r="C6352" s="28" t="s">
        <v>19253</v>
      </c>
    </row>
    <row r="6353" spans="1:3" x14ac:dyDescent="0.2">
      <c r="A6353" s="28">
        <v>15760</v>
      </c>
      <c r="B6353" s="28" t="s">
        <v>19591</v>
      </c>
      <c r="C6353" s="28" t="s">
        <v>19253</v>
      </c>
    </row>
    <row r="6354" spans="1:3" x14ac:dyDescent="0.2">
      <c r="A6354" s="28">
        <v>15761</v>
      </c>
      <c r="B6354" s="28" t="s">
        <v>19592</v>
      </c>
      <c r="C6354" s="28" t="s">
        <v>19253</v>
      </c>
    </row>
    <row r="6355" spans="1:3" x14ac:dyDescent="0.2">
      <c r="A6355" s="28">
        <v>15762</v>
      </c>
      <c r="B6355" s="28" t="s">
        <v>19593</v>
      </c>
      <c r="C6355" s="28" t="s">
        <v>19253</v>
      </c>
    </row>
    <row r="6356" spans="1:3" x14ac:dyDescent="0.2">
      <c r="A6356" s="28">
        <v>15763</v>
      </c>
      <c r="B6356" s="28" t="s">
        <v>19594</v>
      </c>
      <c r="C6356" s="28" t="s">
        <v>19253</v>
      </c>
    </row>
    <row r="6357" spans="1:3" x14ac:dyDescent="0.2">
      <c r="A6357" s="28">
        <v>15764</v>
      </c>
      <c r="B6357" s="28" t="s">
        <v>19595</v>
      </c>
      <c r="C6357" s="28" t="s">
        <v>19253</v>
      </c>
    </row>
    <row r="6358" spans="1:3" x14ac:dyDescent="0.2">
      <c r="A6358" s="28">
        <v>15765</v>
      </c>
      <c r="B6358" s="28" t="s">
        <v>19596</v>
      </c>
      <c r="C6358" s="28" t="s">
        <v>19253</v>
      </c>
    </row>
    <row r="6359" spans="1:3" x14ac:dyDescent="0.2">
      <c r="A6359" s="28">
        <v>15767</v>
      </c>
      <c r="B6359" s="28" t="s">
        <v>19597</v>
      </c>
      <c r="C6359" s="28" t="s">
        <v>19253</v>
      </c>
    </row>
    <row r="6360" spans="1:3" x14ac:dyDescent="0.2">
      <c r="A6360" s="28">
        <v>15770</v>
      </c>
      <c r="B6360" s="28" t="s">
        <v>19598</v>
      </c>
      <c r="C6360" s="28" t="s">
        <v>19253</v>
      </c>
    </row>
    <row r="6361" spans="1:3" x14ac:dyDescent="0.2">
      <c r="A6361" s="28">
        <v>15771</v>
      </c>
      <c r="B6361" s="28" t="s">
        <v>19599</v>
      </c>
      <c r="C6361" s="28" t="s">
        <v>19253</v>
      </c>
    </row>
    <row r="6362" spans="1:3" x14ac:dyDescent="0.2">
      <c r="A6362" s="28">
        <v>15772</v>
      </c>
      <c r="B6362" s="28" t="s">
        <v>19600</v>
      </c>
      <c r="C6362" s="28" t="s">
        <v>19253</v>
      </c>
    </row>
    <row r="6363" spans="1:3" x14ac:dyDescent="0.2">
      <c r="A6363" s="28">
        <v>15773</v>
      </c>
      <c r="B6363" s="28" t="s">
        <v>19601</v>
      </c>
      <c r="C6363" s="28" t="s">
        <v>19253</v>
      </c>
    </row>
    <row r="6364" spans="1:3" x14ac:dyDescent="0.2">
      <c r="A6364" s="28">
        <v>15774</v>
      </c>
      <c r="B6364" s="28" t="s">
        <v>19602</v>
      </c>
      <c r="C6364" s="28" t="s">
        <v>19253</v>
      </c>
    </row>
    <row r="6365" spans="1:3" x14ac:dyDescent="0.2">
      <c r="A6365" s="28">
        <v>15775</v>
      </c>
      <c r="B6365" s="28" t="s">
        <v>19603</v>
      </c>
      <c r="C6365" s="28" t="s">
        <v>19253</v>
      </c>
    </row>
    <row r="6366" spans="1:3" x14ac:dyDescent="0.2">
      <c r="A6366" s="28">
        <v>15776</v>
      </c>
      <c r="B6366" s="28" t="s">
        <v>19604</v>
      </c>
      <c r="C6366" s="28" t="s">
        <v>19253</v>
      </c>
    </row>
    <row r="6367" spans="1:3" x14ac:dyDescent="0.2">
      <c r="A6367" s="28">
        <v>15777</v>
      </c>
      <c r="B6367" s="28" t="s">
        <v>19605</v>
      </c>
      <c r="C6367" s="28" t="s">
        <v>19253</v>
      </c>
    </row>
    <row r="6368" spans="1:3" x14ac:dyDescent="0.2">
      <c r="A6368" s="28">
        <v>15778</v>
      </c>
      <c r="B6368" s="28" t="s">
        <v>19606</v>
      </c>
      <c r="C6368" s="28" t="s">
        <v>19253</v>
      </c>
    </row>
    <row r="6369" spans="1:3" x14ac:dyDescent="0.2">
      <c r="A6369" s="28">
        <v>15779</v>
      </c>
      <c r="B6369" s="28" t="s">
        <v>19607</v>
      </c>
      <c r="C6369" s="28" t="s">
        <v>19253</v>
      </c>
    </row>
    <row r="6370" spans="1:3" x14ac:dyDescent="0.2">
      <c r="A6370" s="28">
        <v>15780</v>
      </c>
      <c r="B6370" s="28" t="s">
        <v>19608</v>
      </c>
      <c r="C6370" s="28" t="s">
        <v>19253</v>
      </c>
    </row>
    <row r="6371" spans="1:3" x14ac:dyDescent="0.2">
      <c r="A6371" s="28">
        <v>15781</v>
      </c>
      <c r="B6371" s="28" t="s">
        <v>19609</v>
      </c>
      <c r="C6371" s="28" t="s">
        <v>19253</v>
      </c>
    </row>
    <row r="6372" spans="1:3" x14ac:dyDescent="0.2">
      <c r="A6372" s="28">
        <v>15783</v>
      </c>
      <c r="B6372" s="28" t="s">
        <v>16578</v>
      </c>
      <c r="C6372" s="28" t="s">
        <v>19253</v>
      </c>
    </row>
    <row r="6373" spans="1:3" x14ac:dyDescent="0.2">
      <c r="A6373" s="28">
        <v>15784</v>
      </c>
      <c r="B6373" s="28" t="s">
        <v>19610</v>
      </c>
      <c r="C6373" s="28" t="s">
        <v>19253</v>
      </c>
    </row>
    <row r="6374" spans="1:3" x14ac:dyDescent="0.2">
      <c r="A6374" s="28">
        <v>15801</v>
      </c>
      <c r="B6374" s="28" t="s">
        <v>19611</v>
      </c>
      <c r="C6374" s="28" t="s">
        <v>19253</v>
      </c>
    </row>
    <row r="6375" spans="1:3" x14ac:dyDescent="0.2">
      <c r="A6375" s="28">
        <v>15821</v>
      </c>
      <c r="B6375" s="28" t="s">
        <v>19612</v>
      </c>
      <c r="C6375" s="28" t="s">
        <v>19253</v>
      </c>
    </row>
    <row r="6376" spans="1:3" x14ac:dyDescent="0.2">
      <c r="A6376" s="28">
        <v>15822</v>
      </c>
      <c r="B6376" s="28" t="s">
        <v>19613</v>
      </c>
      <c r="C6376" s="28" t="s">
        <v>19253</v>
      </c>
    </row>
    <row r="6377" spans="1:3" x14ac:dyDescent="0.2">
      <c r="A6377" s="28">
        <v>15823</v>
      </c>
      <c r="B6377" s="28" t="s">
        <v>19053</v>
      </c>
      <c r="C6377" s="28" t="s">
        <v>19253</v>
      </c>
    </row>
    <row r="6378" spans="1:3" x14ac:dyDescent="0.2">
      <c r="A6378" s="28">
        <v>15824</v>
      </c>
      <c r="B6378" s="28" t="s">
        <v>19614</v>
      </c>
      <c r="C6378" s="28" t="s">
        <v>19253</v>
      </c>
    </row>
    <row r="6379" spans="1:3" x14ac:dyDescent="0.2">
      <c r="A6379" s="28">
        <v>15825</v>
      </c>
      <c r="B6379" s="28" t="s">
        <v>19615</v>
      </c>
      <c r="C6379" s="28" t="s">
        <v>19253</v>
      </c>
    </row>
    <row r="6380" spans="1:3" x14ac:dyDescent="0.2">
      <c r="A6380" s="28">
        <v>15827</v>
      </c>
      <c r="B6380" s="28" t="s">
        <v>19616</v>
      </c>
      <c r="C6380" s="28" t="s">
        <v>19253</v>
      </c>
    </row>
    <row r="6381" spans="1:3" x14ac:dyDescent="0.2">
      <c r="A6381" s="28">
        <v>15828</v>
      </c>
      <c r="B6381" s="28" t="s">
        <v>19617</v>
      </c>
      <c r="C6381" s="28" t="s">
        <v>19253</v>
      </c>
    </row>
    <row r="6382" spans="1:3" x14ac:dyDescent="0.2">
      <c r="A6382" s="28">
        <v>15829</v>
      </c>
      <c r="B6382" s="28" t="s">
        <v>19618</v>
      </c>
      <c r="C6382" s="28" t="s">
        <v>19253</v>
      </c>
    </row>
    <row r="6383" spans="1:3" x14ac:dyDescent="0.2">
      <c r="A6383" s="28">
        <v>15831</v>
      </c>
      <c r="B6383" s="28" t="s">
        <v>19619</v>
      </c>
      <c r="C6383" s="28" t="s">
        <v>19253</v>
      </c>
    </row>
    <row r="6384" spans="1:3" x14ac:dyDescent="0.2">
      <c r="A6384" s="28">
        <v>15832</v>
      </c>
      <c r="B6384" s="28" t="s">
        <v>19620</v>
      </c>
      <c r="C6384" s="28" t="s">
        <v>19253</v>
      </c>
    </row>
    <row r="6385" spans="1:3" x14ac:dyDescent="0.2">
      <c r="A6385" s="28">
        <v>15834</v>
      </c>
      <c r="B6385" s="28" t="s">
        <v>19621</v>
      </c>
      <c r="C6385" s="28" t="s">
        <v>19253</v>
      </c>
    </row>
    <row r="6386" spans="1:3" x14ac:dyDescent="0.2">
      <c r="A6386" s="28">
        <v>15840</v>
      </c>
      <c r="B6386" s="28" t="s">
        <v>19622</v>
      </c>
      <c r="C6386" s="28" t="s">
        <v>19253</v>
      </c>
    </row>
    <row r="6387" spans="1:3" x14ac:dyDescent="0.2">
      <c r="A6387" s="28">
        <v>15841</v>
      </c>
      <c r="B6387" s="28" t="s">
        <v>19623</v>
      </c>
      <c r="C6387" s="28" t="s">
        <v>19253</v>
      </c>
    </row>
    <row r="6388" spans="1:3" x14ac:dyDescent="0.2">
      <c r="A6388" s="28">
        <v>15845</v>
      </c>
      <c r="B6388" s="28" t="s">
        <v>17605</v>
      </c>
      <c r="C6388" s="28" t="s">
        <v>19253</v>
      </c>
    </row>
    <row r="6389" spans="1:3" x14ac:dyDescent="0.2">
      <c r="A6389" s="28">
        <v>15846</v>
      </c>
      <c r="B6389" s="28" t="s">
        <v>19624</v>
      </c>
      <c r="C6389" s="28" t="s">
        <v>19253</v>
      </c>
    </row>
    <row r="6390" spans="1:3" x14ac:dyDescent="0.2">
      <c r="A6390" s="28">
        <v>15847</v>
      </c>
      <c r="B6390" s="28" t="s">
        <v>19625</v>
      </c>
      <c r="C6390" s="28" t="s">
        <v>19253</v>
      </c>
    </row>
    <row r="6391" spans="1:3" x14ac:dyDescent="0.2">
      <c r="A6391" s="28">
        <v>15848</v>
      </c>
      <c r="B6391" s="28" t="s">
        <v>19626</v>
      </c>
      <c r="C6391" s="28" t="s">
        <v>19253</v>
      </c>
    </row>
    <row r="6392" spans="1:3" x14ac:dyDescent="0.2">
      <c r="A6392" s="28">
        <v>15849</v>
      </c>
      <c r="B6392" s="28" t="s">
        <v>19102</v>
      </c>
      <c r="C6392" s="28" t="s">
        <v>19253</v>
      </c>
    </row>
    <row r="6393" spans="1:3" x14ac:dyDescent="0.2">
      <c r="A6393" s="28">
        <v>15851</v>
      </c>
      <c r="B6393" s="28" t="s">
        <v>19627</v>
      </c>
      <c r="C6393" s="28" t="s">
        <v>19253</v>
      </c>
    </row>
    <row r="6394" spans="1:3" x14ac:dyDescent="0.2">
      <c r="A6394" s="28">
        <v>15853</v>
      </c>
      <c r="B6394" s="28" t="s">
        <v>19628</v>
      </c>
      <c r="C6394" s="28" t="s">
        <v>19253</v>
      </c>
    </row>
    <row r="6395" spans="1:3" x14ac:dyDescent="0.2">
      <c r="A6395" s="28">
        <v>15856</v>
      </c>
      <c r="B6395" s="28" t="s">
        <v>19629</v>
      </c>
      <c r="C6395" s="28" t="s">
        <v>19253</v>
      </c>
    </row>
    <row r="6396" spans="1:3" x14ac:dyDescent="0.2">
      <c r="A6396" s="28">
        <v>15857</v>
      </c>
      <c r="B6396" s="28" t="s">
        <v>19630</v>
      </c>
      <c r="C6396" s="28" t="s">
        <v>19253</v>
      </c>
    </row>
    <row r="6397" spans="1:3" x14ac:dyDescent="0.2">
      <c r="A6397" s="28">
        <v>15860</v>
      </c>
      <c r="B6397" s="28" t="s">
        <v>19631</v>
      </c>
      <c r="C6397" s="28" t="s">
        <v>19253</v>
      </c>
    </row>
    <row r="6398" spans="1:3" x14ac:dyDescent="0.2">
      <c r="A6398" s="28">
        <v>15861</v>
      </c>
      <c r="B6398" s="28" t="s">
        <v>19632</v>
      </c>
      <c r="C6398" s="28" t="s">
        <v>19253</v>
      </c>
    </row>
    <row r="6399" spans="1:3" x14ac:dyDescent="0.2">
      <c r="A6399" s="28">
        <v>15863</v>
      </c>
      <c r="B6399" s="28" t="s">
        <v>19633</v>
      </c>
      <c r="C6399" s="28" t="s">
        <v>19253</v>
      </c>
    </row>
    <row r="6400" spans="1:3" x14ac:dyDescent="0.2">
      <c r="A6400" s="28">
        <v>15864</v>
      </c>
      <c r="B6400" s="28" t="s">
        <v>19634</v>
      </c>
      <c r="C6400" s="28" t="s">
        <v>19253</v>
      </c>
    </row>
    <row r="6401" spans="1:3" x14ac:dyDescent="0.2">
      <c r="A6401" s="28">
        <v>15865</v>
      </c>
      <c r="B6401" s="28" t="s">
        <v>19635</v>
      </c>
      <c r="C6401" s="28" t="s">
        <v>19253</v>
      </c>
    </row>
    <row r="6402" spans="1:3" x14ac:dyDescent="0.2">
      <c r="A6402" s="28">
        <v>15866</v>
      </c>
      <c r="B6402" s="28" t="s">
        <v>19636</v>
      </c>
      <c r="C6402" s="28" t="s">
        <v>19253</v>
      </c>
    </row>
    <row r="6403" spans="1:3" x14ac:dyDescent="0.2">
      <c r="A6403" s="28">
        <v>15868</v>
      </c>
      <c r="B6403" s="28" t="s">
        <v>19637</v>
      </c>
      <c r="C6403" s="28" t="s">
        <v>19253</v>
      </c>
    </row>
    <row r="6404" spans="1:3" x14ac:dyDescent="0.2">
      <c r="A6404" s="28">
        <v>15870</v>
      </c>
      <c r="B6404" s="28" t="s">
        <v>19638</v>
      </c>
      <c r="C6404" s="28" t="s">
        <v>19253</v>
      </c>
    </row>
    <row r="6405" spans="1:3" x14ac:dyDescent="0.2">
      <c r="A6405" s="28">
        <v>15901</v>
      </c>
      <c r="B6405" s="28" t="s">
        <v>18265</v>
      </c>
      <c r="C6405" s="28" t="s">
        <v>19253</v>
      </c>
    </row>
    <row r="6406" spans="1:3" x14ac:dyDescent="0.2">
      <c r="A6406" s="28">
        <v>15902</v>
      </c>
      <c r="B6406" s="28" t="s">
        <v>18265</v>
      </c>
      <c r="C6406" s="28" t="s">
        <v>19253</v>
      </c>
    </row>
    <row r="6407" spans="1:3" x14ac:dyDescent="0.2">
      <c r="A6407" s="28">
        <v>15904</v>
      </c>
      <c r="B6407" s="28" t="s">
        <v>18265</v>
      </c>
      <c r="C6407" s="28" t="s">
        <v>19253</v>
      </c>
    </row>
    <row r="6408" spans="1:3" x14ac:dyDescent="0.2">
      <c r="A6408" s="28">
        <v>15905</v>
      </c>
      <c r="B6408" s="28" t="s">
        <v>18265</v>
      </c>
      <c r="C6408" s="28" t="s">
        <v>19253</v>
      </c>
    </row>
    <row r="6409" spans="1:3" x14ac:dyDescent="0.2">
      <c r="A6409" s="28">
        <v>15906</v>
      </c>
      <c r="B6409" s="28" t="s">
        <v>18265</v>
      </c>
      <c r="C6409" s="28" t="s">
        <v>19253</v>
      </c>
    </row>
    <row r="6410" spans="1:3" x14ac:dyDescent="0.2">
      <c r="A6410" s="28">
        <v>15907</v>
      </c>
      <c r="B6410" s="28" t="s">
        <v>18265</v>
      </c>
      <c r="C6410" s="28" t="s">
        <v>19253</v>
      </c>
    </row>
    <row r="6411" spans="1:3" x14ac:dyDescent="0.2">
      <c r="A6411" s="28">
        <v>15909</v>
      </c>
      <c r="B6411" s="28" t="s">
        <v>18265</v>
      </c>
      <c r="C6411" s="28" t="s">
        <v>19253</v>
      </c>
    </row>
    <row r="6412" spans="1:3" x14ac:dyDescent="0.2">
      <c r="A6412" s="28">
        <v>15915</v>
      </c>
      <c r="B6412" s="28" t="s">
        <v>18265</v>
      </c>
      <c r="C6412" s="28" t="s">
        <v>19253</v>
      </c>
    </row>
    <row r="6413" spans="1:3" x14ac:dyDescent="0.2">
      <c r="A6413" s="28">
        <v>15920</v>
      </c>
      <c r="B6413" s="28" t="s">
        <v>19639</v>
      </c>
      <c r="C6413" s="28" t="s">
        <v>19253</v>
      </c>
    </row>
    <row r="6414" spans="1:3" x14ac:dyDescent="0.2">
      <c r="A6414" s="28">
        <v>15921</v>
      </c>
      <c r="B6414" s="28" t="s">
        <v>19640</v>
      </c>
      <c r="C6414" s="28" t="s">
        <v>19253</v>
      </c>
    </row>
    <row r="6415" spans="1:3" x14ac:dyDescent="0.2">
      <c r="A6415" s="28">
        <v>15922</v>
      </c>
      <c r="B6415" s="28" t="s">
        <v>19641</v>
      </c>
      <c r="C6415" s="28" t="s">
        <v>19253</v>
      </c>
    </row>
    <row r="6416" spans="1:3" x14ac:dyDescent="0.2">
      <c r="A6416" s="28">
        <v>15923</v>
      </c>
      <c r="B6416" s="28" t="s">
        <v>19142</v>
      </c>
      <c r="C6416" s="28" t="s">
        <v>19253</v>
      </c>
    </row>
    <row r="6417" spans="1:3" x14ac:dyDescent="0.2">
      <c r="A6417" s="28">
        <v>15924</v>
      </c>
      <c r="B6417" s="28" t="s">
        <v>19642</v>
      </c>
      <c r="C6417" s="28" t="s">
        <v>19253</v>
      </c>
    </row>
    <row r="6418" spans="1:3" x14ac:dyDescent="0.2">
      <c r="A6418" s="28">
        <v>15925</v>
      </c>
      <c r="B6418" s="28" t="s">
        <v>19643</v>
      </c>
      <c r="C6418" s="28" t="s">
        <v>19253</v>
      </c>
    </row>
    <row r="6419" spans="1:3" x14ac:dyDescent="0.2">
      <c r="A6419" s="28">
        <v>15926</v>
      </c>
      <c r="B6419" s="28" t="s">
        <v>19644</v>
      </c>
      <c r="C6419" s="28" t="s">
        <v>19253</v>
      </c>
    </row>
    <row r="6420" spans="1:3" x14ac:dyDescent="0.2">
      <c r="A6420" s="28">
        <v>15927</v>
      </c>
      <c r="B6420" s="28" t="s">
        <v>19645</v>
      </c>
      <c r="C6420" s="28" t="s">
        <v>19253</v>
      </c>
    </row>
    <row r="6421" spans="1:3" x14ac:dyDescent="0.2">
      <c r="A6421" s="28">
        <v>15928</v>
      </c>
      <c r="B6421" s="28" t="s">
        <v>19646</v>
      </c>
      <c r="C6421" s="28" t="s">
        <v>19253</v>
      </c>
    </row>
    <row r="6422" spans="1:3" x14ac:dyDescent="0.2">
      <c r="A6422" s="28">
        <v>15929</v>
      </c>
      <c r="B6422" s="28" t="s">
        <v>19647</v>
      </c>
      <c r="C6422" s="28" t="s">
        <v>19253</v>
      </c>
    </row>
    <row r="6423" spans="1:3" x14ac:dyDescent="0.2">
      <c r="A6423" s="28">
        <v>15930</v>
      </c>
      <c r="B6423" s="28" t="s">
        <v>19648</v>
      </c>
      <c r="C6423" s="28" t="s">
        <v>19253</v>
      </c>
    </row>
    <row r="6424" spans="1:3" x14ac:dyDescent="0.2">
      <c r="A6424" s="28">
        <v>15931</v>
      </c>
      <c r="B6424" s="28" t="s">
        <v>19649</v>
      </c>
      <c r="C6424" s="28" t="s">
        <v>19253</v>
      </c>
    </row>
    <row r="6425" spans="1:3" x14ac:dyDescent="0.2">
      <c r="A6425" s="28">
        <v>15934</v>
      </c>
      <c r="B6425" s="28" t="s">
        <v>19650</v>
      </c>
      <c r="C6425" s="28" t="s">
        <v>19253</v>
      </c>
    </row>
    <row r="6426" spans="1:3" x14ac:dyDescent="0.2">
      <c r="A6426" s="28">
        <v>15935</v>
      </c>
      <c r="B6426" s="28" t="s">
        <v>19651</v>
      </c>
      <c r="C6426" s="28" t="s">
        <v>19253</v>
      </c>
    </row>
    <row r="6427" spans="1:3" x14ac:dyDescent="0.2">
      <c r="A6427" s="28">
        <v>15936</v>
      </c>
      <c r="B6427" s="28" t="s">
        <v>19652</v>
      </c>
      <c r="C6427" s="28" t="s">
        <v>19253</v>
      </c>
    </row>
    <row r="6428" spans="1:3" x14ac:dyDescent="0.2">
      <c r="A6428" s="28">
        <v>15937</v>
      </c>
      <c r="B6428" s="28" t="s">
        <v>19653</v>
      </c>
      <c r="C6428" s="28" t="s">
        <v>19253</v>
      </c>
    </row>
    <row r="6429" spans="1:3" x14ac:dyDescent="0.2">
      <c r="A6429" s="28">
        <v>15938</v>
      </c>
      <c r="B6429" s="28" t="s">
        <v>19654</v>
      </c>
      <c r="C6429" s="28" t="s">
        <v>19253</v>
      </c>
    </row>
    <row r="6430" spans="1:3" x14ac:dyDescent="0.2">
      <c r="A6430" s="28">
        <v>15940</v>
      </c>
      <c r="B6430" s="28" t="s">
        <v>19655</v>
      </c>
      <c r="C6430" s="28" t="s">
        <v>19253</v>
      </c>
    </row>
    <row r="6431" spans="1:3" x14ac:dyDescent="0.2">
      <c r="A6431" s="28">
        <v>15942</v>
      </c>
      <c r="B6431" s="28" t="s">
        <v>19656</v>
      </c>
      <c r="C6431" s="28" t="s">
        <v>19253</v>
      </c>
    </row>
    <row r="6432" spans="1:3" x14ac:dyDescent="0.2">
      <c r="A6432" s="28">
        <v>15943</v>
      </c>
      <c r="B6432" s="28" t="s">
        <v>19657</v>
      </c>
      <c r="C6432" s="28" t="s">
        <v>19253</v>
      </c>
    </row>
    <row r="6433" spans="1:3" x14ac:dyDescent="0.2">
      <c r="A6433" s="28">
        <v>15944</v>
      </c>
      <c r="B6433" s="28" t="s">
        <v>19658</v>
      </c>
      <c r="C6433" s="28" t="s">
        <v>19253</v>
      </c>
    </row>
    <row r="6434" spans="1:3" x14ac:dyDescent="0.2">
      <c r="A6434" s="28">
        <v>15945</v>
      </c>
      <c r="B6434" s="28" t="s">
        <v>19659</v>
      </c>
      <c r="C6434" s="28" t="s">
        <v>19253</v>
      </c>
    </row>
    <row r="6435" spans="1:3" x14ac:dyDescent="0.2">
      <c r="A6435" s="28">
        <v>15946</v>
      </c>
      <c r="B6435" s="28" t="s">
        <v>16935</v>
      </c>
      <c r="C6435" s="28" t="s">
        <v>19253</v>
      </c>
    </row>
    <row r="6436" spans="1:3" x14ac:dyDescent="0.2">
      <c r="A6436" s="28">
        <v>15948</v>
      </c>
      <c r="B6436" s="28" t="s">
        <v>19660</v>
      </c>
      <c r="C6436" s="28" t="s">
        <v>19253</v>
      </c>
    </row>
    <row r="6437" spans="1:3" x14ac:dyDescent="0.2">
      <c r="A6437" s="28">
        <v>15949</v>
      </c>
      <c r="B6437" s="28" t="s">
        <v>19661</v>
      </c>
      <c r="C6437" s="28" t="s">
        <v>19253</v>
      </c>
    </row>
    <row r="6438" spans="1:3" x14ac:dyDescent="0.2">
      <c r="A6438" s="28">
        <v>15951</v>
      </c>
      <c r="B6438" s="28" t="s">
        <v>19662</v>
      </c>
      <c r="C6438" s="28" t="s">
        <v>19253</v>
      </c>
    </row>
    <row r="6439" spans="1:3" x14ac:dyDescent="0.2">
      <c r="A6439" s="28">
        <v>15952</v>
      </c>
      <c r="B6439" s="28" t="s">
        <v>19663</v>
      </c>
      <c r="C6439" s="28" t="s">
        <v>19253</v>
      </c>
    </row>
    <row r="6440" spans="1:3" x14ac:dyDescent="0.2">
      <c r="A6440" s="28">
        <v>15953</v>
      </c>
      <c r="B6440" s="28" t="s">
        <v>19664</v>
      </c>
      <c r="C6440" s="28" t="s">
        <v>19253</v>
      </c>
    </row>
    <row r="6441" spans="1:3" x14ac:dyDescent="0.2">
      <c r="A6441" s="28">
        <v>15954</v>
      </c>
      <c r="B6441" s="28" t="s">
        <v>19665</v>
      </c>
      <c r="C6441" s="28" t="s">
        <v>19253</v>
      </c>
    </row>
    <row r="6442" spans="1:3" x14ac:dyDescent="0.2">
      <c r="A6442" s="28">
        <v>15955</v>
      </c>
      <c r="B6442" s="28" t="s">
        <v>19666</v>
      </c>
      <c r="C6442" s="28" t="s">
        <v>19253</v>
      </c>
    </row>
    <row r="6443" spans="1:3" x14ac:dyDescent="0.2">
      <c r="A6443" s="28">
        <v>15956</v>
      </c>
      <c r="B6443" s="28" t="s">
        <v>19667</v>
      </c>
      <c r="C6443" s="28" t="s">
        <v>19253</v>
      </c>
    </row>
    <row r="6444" spans="1:3" x14ac:dyDescent="0.2">
      <c r="A6444" s="28">
        <v>15957</v>
      </c>
      <c r="B6444" s="28" t="s">
        <v>19668</v>
      </c>
      <c r="C6444" s="28" t="s">
        <v>19253</v>
      </c>
    </row>
    <row r="6445" spans="1:3" x14ac:dyDescent="0.2">
      <c r="A6445" s="28">
        <v>15958</v>
      </c>
      <c r="B6445" s="28" t="s">
        <v>19669</v>
      </c>
      <c r="C6445" s="28" t="s">
        <v>19253</v>
      </c>
    </row>
    <row r="6446" spans="1:3" x14ac:dyDescent="0.2">
      <c r="A6446" s="28">
        <v>15959</v>
      </c>
      <c r="B6446" s="28" t="s">
        <v>19670</v>
      </c>
      <c r="C6446" s="28" t="s">
        <v>19253</v>
      </c>
    </row>
    <row r="6447" spans="1:3" x14ac:dyDescent="0.2">
      <c r="A6447" s="28">
        <v>15960</v>
      </c>
      <c r="B6447" s="28" t="s">
        <v>19671</v>
      </c>
      <c r="C6447" s="28" t="s">
        <v>19253</v>
      </c>
    </row>
    <row r="6448" spans="1:3" x14ac:dyDescent="0.2">
      <c r="A6448" s="28">
        <v>15961</v>
      </c>
      <c r="B6448" s="28" t="s">
        <v>19672</v>
      </c>
      <c r="C6448" s="28" t="s">
        <v>19253</v>
      </c>
    </row>
    <row r="6449" spans="1:3" x14ac:dyDescent="0.2">
      <c r="A6449" s="28">
        <v>15962</v>
      </c>
      <c r="B6449" s="28" t="s">
        <v>19673</v>
      </c>
      <c r="C6449" s="28" t="s">
        <v>19253</v>
      </c>
    </row>
    <row r="6450" spans="1:3" x14ac:dyDescent="0.2">
      <c r="A6450" s="28">
        <v>15963</v>
      </c>
      <c r="B6450" s="28" t="s">
        <v>19674</v>
      </c>
      <c r="C6450" s="28" t="s">
        <v>19253</v>
      </c>
    </row>
    <row r="6451" spans="1:3" x14ac:dyDescent="0.2">
      <c r="A6451" s="28">
        <v>16001</v>
      </c>
      <c r="B6451" s="28" t="s">
        <v>17475</v>
      </c>
      <c r="C6451" s="28" t="s">
        <v>19253</v>
      </c>
    </row>
    <row r="6452" spans="1:3" x14ac:dyDescent="0.2">
      <c r="A6452" s="28">
        <v>16002</v>
      </c>
      <c r="B6452" s="28" t="s">
        <v>17475</v>
      </c>
      <c r="C6452" s="28" t="s">
        <v>19253</v>
      </c>
    </row>
    <row r="6453" spans="1:3" x14ac:dyDescent="0.2">
      <c r="A6453" s="28">
        <v>16003</v>
      </c>
      <c r="B6453" s="28" t="s">
        <v>17475</v>
      </c>
      <c r="C6453" s="28" t="s">
        <v>19253</v>
      </c>
    </row>
    <row r="6454" spans="1:3" x14ac:dyDescent="0.2">
      <c r="A6454" s="28">
        <v>16016</v>
      </c>
      <c r="B6454" s="28" t="s">
        <v>19675</v>
      </c>
      <c r="C6454" s="28" t="s">
        <v>19253</v>
      </c>
    </row>
    <row r="6455" spans="1:3" x14ac:dyDescent="0.2">
      <c r="A6455" s="28">
        <v>16017</v>
      </c>
      <c r="B6455" s="28" t="s">
        <v>19675</v>
      </c>
      <c r="C6455" s="28" t="s">
        <v>19253</v>
      </c>
    </row>
    <row r="6456" spans="1:3" x14ac:dyDescent="0.2">
      <c r="A6456" s="28">
        <v>16018</v>
      </c>
      <c r="B6456" s="28" t="s">
        <v>19675</v>
      </c>
      <c r="C6456" s="28" t="s">
        <v>19253</v>
      </c>
    </row>
    <row r="6457" spans="1:3" x14ac:dyDescent="0.2">
      <c r="A6457" s="28">
        <v>16020</v>
      </c>
      <c r="B6457" s="28" t="s">
        <v>19675</v>
      </c>
      <c r="C6457" s="28" t="s">
        <v>19253</v>
      </c>
    </row>
    <row r="6458" spans="1:3" x14ac:dyDescent="0.2">
      <c r="A6458" s="28">
        <v>16021</v>
      </c>
      <c r="B6458" s="28" t="s">
        <v>19676</v>
      </c>
      <c r="C6458" s="28" t="s">
        <v>19253</v>
      </c>
    </row>
    <row r="6459" spans="1:3" x14ac:dyDescent="0.2">
      <c r="A6459" s="28">
        <v>16022</v>
      </c>
      <c r="B6459" s="28" t="s">
        <v>19677</v>
      </c>
      <c r="C6459" s="28" t="s">
        <v>19253</v>
      </c>
    </row>
    <row r="6460" spans="1:3" x14ac:dyDescent="0.2">
      <c r="A6460" s="28">
        <v>16023</v>
      </c>
      <c r="B6460" s="28" t="s">
        <v>17130</v>
      </c>
      <c r="C6460" s="28" t="s">
        <v>19253</v>
      </c>
    </row>
    <row r="6461" spans="1:3" x14ac:dyDescent="0.2">
      <c r="A6461" s="28">
        <v>16024</v>
      </c>
      <c r="B6461" s="28" t="s">
        <v>19678</v>
      </c>
      <c r="C6461" s="28" t="s">
        <v>19253</v>
      </c>
    </row>
    <row r="6462" spans="1:3" x14ac:dyDescent="0.2">
      <c r="A6462" s="28">
        <v>16025</v>
      </c>
      <c r="B6462" s="28" t="s">
        <v>19679</v>
      </c>
      <c r="C6462" s="28" t="s">
        <v>19253</v>
      </c>
    </row>
    <row r="6463" spans="1:3" x14ac:dyDescent="0.2">
      <c r="A6463" s="28">
        <v>16027</v>
      </c>
      <c r="B6463" s="28" t="s">
        <v>19680</v>
      </c>
      <c r="C6463" s="28" t="s">
        <v>19253</v>
      </c>
    </row>
    <row r="6464" spans="1:3" x14ac:dyDescent="0.2">
      <c r="A6464" s="28">
        <v>16028</v>
      </c>
      <c r="B6464" s="28" t="s">
        <v>19681</v>
      </c>
      <c r="C6464" s="28" t="s">
        <v>19253</v>
      </c>
    </row>
    <row r="6465" spans="1:3" x14ac:dyDescent="0.2">
      <c r="A6465" s="28">
        <v>16029</v>
      </c>
      <c r="B6465" s="28" t="s">
        <v>19682</v>
      </c>
      <c r="C6465" s="28" t="s">
        <v>19253</v>
      </c>
    </row>
    <row r="6466" spans="1:3" x14ac:dyDescent="0.2">
      <c r="A6466" s="28">
        <v>16030</v>
      </c>
      <c r="B6466" s="28" t="s">
        <v>19683</v>
      </c>
      <c r="C6466" s="28" t="s">
        <v>19253</v>
      </c>
    </row>
    <row r="6467" spans="1:3" x14ac:dyDescent="0.2">
      <c r="A6467" s="28">
        <v>16033</v>
      </c>
      <c r="B6467" s="28" t="s">
        <v>19684</v>
      </c>
      <c r="C6467" s="28" t="s">
        <v>19253</v>
      </c>
    </row>
    <row r="6468" spans="1:3" x14ac:dyDescent="0.2">
      <c r="A6468" s="28">
        <v>16034</v>
      </c>
      <c r="B6468" s="28" t="s">
        <v>19685</v>
      </c>
      <c r="C6468" s="28" t="s">
        <v>19253</v>
      </c>
    </row>
    <row r="6469" spans="1:3" x14ac:dyDescent="0.2">
      <c r="A6469" s="28">
        <v>16035</v>
      </c>
      <c r="B6469" s="28" t="s">
        <v>19001</v>
      </c>
      <c r="C6469" s="28" t="s">
        <v>19253</v>
      </c>
    </row>
    <row r="6470" spans="1:3" x14ac:dyDescent="0.2">
      <c r="A6470" s="28">
        <v>16036</v>
      </c>
      <c r="B6470" s="28" t="s">
        <v>19686</v>
      </c>
      <c r="C6470" s="28" t="s">
        <v>19253</v>
      </c>
    </row>
    <row r="6471" spans="1:3" x14ac:dyDescent="0.2">
      <c r="A6471" s="28">
        <v>16037</v>
      </c>
      <c r="B6471" s="28" t="s">
        <v>16396</v>
      </c>
      <c r="C6471" s="28" t="s">
        <v>19253</v>
      </c>
    </row>
    <row r="6472" spans="1:3" x14ac:dyDescent="0.2">
      <c r="A6472" s="28">
        <v>16038</v>
      </c>
      <c r="B6472" s="28" t="s">
        <v>16397</v>
      </c>
      <c r="C6472" s="28" t="s">
        <v>19253</v>
      </c>
    </row>
    <row r="6473" spans="1:3" x14ac:dyDescent="0.2">
      <c r="A6473" s="28">
        <v>16039</v>
      </c>
      <c r="B6473" s="28" t="s">
        <v>19687</v>
      </c>
      <c r="C6473" s="28" t="s">
        <v>19253</v>
      </c>
    </row>
    <row r="6474" spans="1:3" x14ac:dyDescent="0.2">
      <c r="A6474" s="28">
        <v>16040</v>
      </c>
      <c r="B6474" s="28" t="s">
        <v>19688</v>
      </c>
      <c r="C6474" s="28" t="s">
        <v>19253</v>
      </c>
    </row>
    <row r="6475" spans="1:3" x14ac:dyDescent="0.2">
      <c r="A6475" s="28">
        <v>16041</v>
      </c>
      <c r="B6475" s="28" t="s">
        <v>19689</v>
      </c>
      <c r="C6475" s="28" t="s">
        <v>19253</v>
      </c>
    </row>
    <row r="6476" spans="1:3" x14ac:dyDescent="0.2">
      <c r="A6476" s="28">
        <v>16045</v>
      </c>
      <c r="B6476" s="28" t="s">
        <v>19690</v>
      </c>
      <c r="C6476" s="28" t="s">
        <v>19253</v>
      </c>
    </row>
    <row r="6477" spans="1:3" x14ac:dyDescent="0.2">
      <c r="A6477" s="28">
        <v>16046</v>
      </c>
      <c r="B6477" s="28" t="s">
        <v>19691</v>
      </c>
      <c r="C6477" s="28" t="s">
        <v>19253</v>
      </c>
    </row>
    <row r="6478" spans="1:3" x14ac:dyDescent="0.2">
      <c r="A6478" s="28">
        <v>16048</v>
      </c>
      <c r="B6478" s="28" t="s">
        <v>19692</v>
      </c>
      <c r="C6478" s="28" t="s">
        <v>19253</v>
      </c>
    </row>
    <row r="6479" spans="1:3" x14ac:dyDescent="0.2">
      <c r="A6479" s="28">
        <v>16049</v>
      </c>
      <c r="B6479" s="28" t="s">
        <v>19693</v>
      </c>
      <c r="C6479" s="28" t="s">
        <v>19253</v>
      </c>
    </row>
    <row r="6480" spans="1:3" x14ac:dyDescent="0.2">
      <c r="A6480" s="28">
        <v>16050</v>
      </c>
      <c r="B6480" s="28" t="s">
        <v>19694</v>
      </c>
      <c r="C6480" s="28" t="s">
        <v>19253</v>
      </c>
    </row>
    <row r="6481" spans="1:3" x14ac:dyDescent="0.2">
      <c r="A6481" s="28">
        <v>16051</v>
      </c>
      <c r="B6481" s="28" t="s">
        <v>19695</v>
      </c>
      <c r="C6481" s="28" t="s">
        <v>19253</v>
      </c>
    </row>
    <row r="6482" spans="1:3" x14ac:dyDescent="0.2">
      <c r="A6482" s="28">
        <v>16052</v>
      </c>
      <c r="B6482" s="28" t="s">
        <v>17370</v>
      </c>
      <c r="C6482" s="28" t="s">
        <v>19253</v>
      </c>
    </row>
    <row r="6483" spans="1:3" x14ac:dyDescent="0.2">
      <c r="A6483" s="28">
        <v>16053</v>
      </c>
      <c r="B6483" s="28" t="s">
        <v>19696</v>
      </c>
      <c r="C6483" s="28" t="s">
        <v>19253</v>
      </c>
    </row>
    <row r="6484" spans="1:3" x14ac:dyDescent="0.2">
      <c r="A6484" s="28">
        <v>16054</v>
      </c>
      <c r="B6484" s="28" t="s">
        <v>19697</v>
      </c>
      <c r="C6484" s="28" t="s">
        <v>19253</v>
      </c>
    </row>
    <row r="6485" spans="1:3" x14ac:dyDescent="0.2">
      <c r="A6485" s="28">
        <v>16055</v>
      </c>
      <c r="B6485" s="28" t="s">
        <v>19698</v>
      </c>
      <c r="C6485" s="28" t="s">
        <v>19253</v>
      </c>
    </row>
    <row r="6486" spans="1:3" x14ac:dyDescent="0.2">
      <c r="A6486" s="28">
        <v>16056</v>
      </c>
      <c r="B6486" s="28" t="s">
        <v>19699</v>
      </c>
      <c r="C6486" s="28" t="s">
        <v>19253</v>
      </c>
    </row>
    <row r="6487" spans="1:3" x14ac:dyDescent="0.2">
      <c r="A6487" s="28">
        <v>16057</v>
      </c>
      <c r="B6487" s="28" t="s">
        <v>19700</v>
      </c>
      <c r="C6487" s="28" t="s">
        <v>19253</v>
      </c>
    </row>
    <row r="6488" spans="1:3" x14ac:dyDescent="0.2">
      <c r="A6488" s="28">
        <v>16058</v>
      </c>
      <c r="B6488" s="28" t="s">
        <v>19701</v>
      </c>
      <c r="C6488" s="28" t="s">
        <v>19253</v>
      </c>
    </row>
    <row r="6489" spans="1:3" x14ac:dyDescent="0.2">
      <c r="A6489" s="28">
        <v>16059</v>
      </c>
      <c r="B6489" s="28" t="s">
        <v>19702</v>
      </c>
      <c r="C6489" s="28" t="s">
        <v>19253</v>
      </c>
    </row>
    <row r="6490" spans="1:3" x14ac:dyDescent="0.2">
      <c r="A6490" s="28">
        <v>16061</v>
      </c>
      <c r="B6490" s="28" t="s">
        <v>19703</v>
      </c>
      <c r="C6490" s="28" t="s">
        <v>19253</v>
      </c>
    </row>
    <row r="6491" spans="1:3" x14ac:dyDescent="0.2">
      <c r="A6491" s="28">
        <v>16063</v>
      </c>
      <c r="B6491" s="28" t="s">
        <v>19704</v>
      </c>
      <c r="C6491" s="28" t="s">
        <v>19253</v>
      </c>
    </row>
    <row r="6492" spans="1:3" x14ac:dyDescent="0.2">
      <c r="A6492" s="28">
        <v>16066</v>
      </c>
      <c r="B6492" s="28" t="s">
        <v>19705</v>
      </c>
      <c r="C6492" s="28" t="s">
        <v>19253</v>
      </c>
    </row>
    <row r="6493" spans="1:3" x14ac:dyDescent="0.2">
      <c r="A6493" s="28">
        <v>16101</v>
      </c>
      <c r="B6493" s="28" t="s">
        <v>16612</v>
      </c>
      <c r="C6493" s="28" t="s">
        <v>19253</v>
      </c>
    </row>
    <row r="6494" spans="1:3" x14ac:dyDescent="0.2">
      <c r="A6494" s="28">
        <v>16102</v>
      </c>
      <c r="B6494" s="28" t="s">
        <v>16612</v>
      </c>
      <c r="C6494" s="28" t="s">
        <v>19253</v>
      </c>
    </row>
    <row r="6495" spans="1:3" x14ac:dyDescent="0.2">
      <c r="A6495" s="28">
        <v>16103</v>
      </c>
      <c r="B6495" s="28" t="s">
        <v>16612</v>
      </c>
      <c r="C6495" s="28" t="s">
        <v>19253</v>
      </c>
    </row>
    <row r="6496" spans="1:3" x14ac:dyDescent="0.2">
      <c r="A6496" s="28">
        <v>16105</v>
      </c>
      <c r="B6496" s="28" t="s">
        <v>16612</v>
      </c>
      <c r="C6496" s="28" t="s">
        <v>19253</v>
      </c>
    </row>
    <row r="6497" spans="1:3" x14ac:dyDescent="0.2">
      <c r="A6497" s="28">
        <v>16107</v>
      </c>
      <c r="B6497" s="28" t="s">
        <v>16612</v>
      </c>
      <c r="C6497" s="28" t="s">
        <v>19253</v>
      </c>
    </row>
    <row r="6498" spans="1:3" x14ac:dyDescent="0.2">
      <c r="A6498" s="28">
        <v>16108</v>
      </c>
      <c r="B6498" s="28" t="s">
        <v>16612</v>
      </c>
      <c r="C6498" s="28" t="s">
        <v>19253</v>
      </c>
    </row>
    <row r="6499" spans="1:3" x14ac:dyDescent="0.2">
      <c r="A6499" s="28">
        <v>16110</v>
      </c>
      <c r="B6499" s="28" t="s">
        <v>16378</v>
      </c>
      <c r="C6499" s="28" t="s">
        <v>19253</v>
      </c>
    </row>
    <row r="6500" spans="1:3" x14ac:dyDescent="0.2">
      <c r="A6500" s="28">
        <v>16111</v>
      </c>
      <c r="B6500" s="28" t="s">
        <v>19706</v>
      </c>
      <c r="C6500" s="28" t="s">
        <v>19253</v>
      </c>
    </row>
    <row r="6501" spans="1:3" x14ac:dyDescent="0.2">
      <c r="A6501" s="28">
        <v>16112</v>
      </c>
      <c r="B6501" s="28" t="s">
        <v>19707</v>
      </c>
      <c r="C6501" s="28" t="s">
        <v>19253</v>
      </c>
    </row>
    <row r="6502" spans="1:3" x14ac:dyDescent="0.2">
      <c r="A6502" s="28">
        <v>16113</v>
      </c>
      <c r="B6502" s="28" t="s">
        <v>17441</v>
      </c>
      <c r="C6502" s="28" t="s">
        <v>19253</v>
      </c>
    </row>
    <row r="6503" spans="1:3" x14ac:dyDescent="0.2">
      <c r="A6503" s="28">
        <v>16114</v>
      </c>
      <c r="B6503" s="28" t="s">
        <v>19708</v>
      </c>
      <c r="C6503" s="28" t="s">
        <v>19253</v>
      </c>
    </row>
    <row r="6504" spans="1:3" x14ac:dyDescent="0.2">
      <c r="A6504" s="28">
        <v>16115</v>
      </c>
      <c r="B6504" s="28" t="s">
        <v>19709</v>
      </c>
      <c r="C6504" s="28" t="s">
        <v>19253</v>
      </c>
    </row>
    <row r="6505" spans="1:3" x14ac:dyDescent="0.2">
      <c r="A6505" s="28">
        <v>16116</v>
      </c>
      <c r="B6505" s="28" t="s">
        <v>19710</v>
      </c>
      <c r="C6505" s="28" t="s">
        <v>19253</v>
      </c>
    </row>
    <row r="6506" spans="1:3" x14ac:dyDescent="0.2">
      <c r="A6506" s="28">
        <v>16117</v>
      </c>
      <c r="B6506" s="28" t="s">
        <v>19711</v>
      </c>
      <c r="C6506" s="28" t="s">
        <v>19253</v>
      </c>
    </row>
    <row r="6507" spans="1:3" x14ac:dyDescent="0.2">
      <c r="A6507" s="28">
        <v>16120</v>
      </c>
      <c r="B6507" s="28" t="s">
        <v>19712</v>
      </c>
      <c r="C6507" s="28" t="s">
        <v>19253</v>
      </c>
    </row>
    <row r="6508" spans="1:3" x14ac:dyDescent="0.2">
      <c r="A6508" s="28">
        <v>16121</v>
      </c>
      <c r="B6508" s="28" t="s">
        <v>19713</v>
      </c>
      <c r="C6508" s="28" t="s">
        <v>19253</v>
      </c>
    </row>
    <row r="6509" spans="1:3" x14ac:dyDescent="0.2">
      <c r="A6509" s="28">
        <v>16123</v>
      </c>
      <c r="B6509" s="28" t="s">
        <v>19714</v>
      </c>
      <c r="C6509" s="28" t="s">
        <v>19253</v>
      </c>
    </row>
    <row r="6510" spans="1:3" x14ac:dyDescent="0.2">
      <c r="A6510" s="28">
        <v>16124</v>
      </c>
      <c r="B6510" s="28" t="s">
        <v>19002</v>
      </c>
      <c r="C6510" s="28" t="s">
        <v>19253</v>
      </c>
    </row>
    <row r="6511" spans="1:3" x14ac:dyDescent="0.2">
      <c r="A6511" s="28">
        <v>16125</v>
      </c>
      <c r="B6511" s="28" t="s">
        <v>16395</v>
      </c>
      <c r="C6511" s="28" t="s">
        <v>19253</v>
      </c>
    </row>
    <row r="6512" spans="1:3" x14ac:dyDescent="0.2">
      <c r="A6512" s="28">
        <v>16127</v>
      </c>
      <c r="B6512" s="28" t="s">
        <v>19715</v>
      </c>
      <c r="C6512" s="28" t="s">
        <v>19253</v>
      </c>
    </row>
    <row r="6513" spans="1:3" x14ac:dyDescent="0.2">
      <c r="A6513" s="28">
        <v>16130</v>
      </c>
      <c r="B6513" s="28" t="s">
        <v>15881</v>
      </c>
      <c r="C6513" s="28" t="s">
        <v>19253</v>
      </c>
    </row>
    <row r="6514" spans="1:3" x14ac:dyDescent="0.2">
      <c r="A6514" s="28">
        <v>16131</v>
      </c>
      <c r="B6514" s="28" t="s">
        <v>19716</v>
      </c>
      <c r="C6514" s="28" t="s">
        <v>19253</v>
      </c>
    </row>
    <row r="6515" spans="1:3" x14ac:dyDescent="0.2">
      <c r="A6515" s="28">
        <v>16132</v>
      </c>
      <c r="B6515" s="28" t="s">
        <v>19717</v>
      </c>
      <c r="C6515" s="28" t="s">
        <v>19253</v>
      </c>
    </row>
    <row r="6516" spans="1:3" x14ac:dyDescent="0.2">
      <c r="A6516" s="28">
        <v>16133</v>
      </c>
      <c r="B6516" s="28" t="s">
        <v>19718</v>
      </c>
      <c r="C6516" s="28" t="s">
        <v>19253</v>
      </c>
    </row>
    <row r="6517" spans="1:3" x14ac:dyDescent="0.2">
      <c r="A6517" s="28">
        <v>16134</v>
      </c>
      <c r="B6517" s="28" t="s">
        <v>16400</v>
      </c>
      <c r="C6517" s="28" t="s">
        <v>19253</v>
      </c>
    </row>
    <row r="6518" spans="1:3" x14ac:dyDescent="0.2">
      <c r="A6518" s="28">
        <v>16136</v>
      </c>
      <c r="B6518" s="28" t="s">
        <v>19719</v>
      </c>
      <c r="C6518" s="28" t="s">
        <v>19253</v>
      </c>
    </row>
    <row r="6519" spans="1:3" x14ac:dyDescent="0.2">
      <c r="A6519" s="28">
        <v>16137</v>
      </c>
      <c r="B6519" s="28" t="s">
        <v>19720</v>
      </c>
      <c r="C6519" s="28" t="s">
        <v>19253</v>
      </c>
    </row>
    <row r="6520" spans="1:3" x14ac:dyDescent="0.2">
      <c r="A6520" s="28">
        <v>16140</v>
      </c>
      <c r="B6520" s="28" t="s">
        <v>16359</v>
      </c>
      <c r="C6520" s="28" t="s">
        <v>19253</v>
      </c>
    </row>
    <row r="6521" spans="1:3" x14ac:dyDescent="0.2">
      <c r="A6521" s="28">
        <v>16141</v>
      </c>
      <c r="B6521" s="28" t="s">
        <v>19721</v>
      </c>
      <c r="C6521" s="28" t="s">
        <v>19253</v>
      </c>
    </row>
    <row r="6522" spans="1:3" x14ac:dyDescent="0.2">
      <c r="A6522" s="28">
        <v>16142</v>
      </c>
      <c r="B6522" s="28" t="s">
        <v>19722</v>
      </c>
      <c r="C6522" s="28" t="s">
        <v>19253</v>
      </c>
    </row>
    <row r="6523" spans="1:3" x14ac:dyDescent="0.2">
      <c r="A6523" s="28">
        <v>16143</v>
      </c>
      <c r="B6523" s="28" t="s">
        <v>18704</v>
      </c>
      <c r="C6523" s="28" t="s">
        <v>19253</v>
      </c>
    </row>
    <row r="6524" spans="1:3" x14ac:dyDescent="0.2">
      <c r="A6524" s="28">
        <v>16145</v>
      </c>
      <c r="B6524" s="28" t="s">
        <v>19723</v>
      </c>
      <c r="C6524" s="28" t="s">
        <v>19253</v>
      </c>
    </row>
    <row r="6525" spans="1:3" x14ac:dyDescent="0.2">
      <c r="A6525" s="28">
        <v>16146</v>
      </c>
      <c r="B6525" s="28" t="s">
        <v>16179</v>
      </c>
      <c r="C6525" s="28" t="s">
        <v>19253</v>
      </c>
    </row>
    <row r="6526" spans="1:3" x14ac:dyDescent="0.2">
      <c r="A6526" s="28">
        <v>16148</v>
      </c>
      <c r="B6526" s="28" t="s">
        <v>19724</v>
      </c>
      <c r="C6526" s="28" t="s">
        <v>19253</v>
      </c>
    </row>
    <row r="6527" spans="1:3" x14ac:dyDescent="0.2">
      <c r="A6527" s="28">
        <v>16150</v>
      </c>
      <c r="B6527" s="28" t="s">
        <v>19725</v>
      </c>
      <c r="C6527" s="28" t="s">
        <v>19253</v>
      </c>
    </row>
    <row r="6528" spans="1:3" x14ac:dyDescent="0.2">
      <c r="A6528" s="28">
        <v>16151</v>
      </c>
      <c r="B6528" s="28" t="s">
        <v>19726</v>
      </c>
      <c r="C6528" s="28" t="s">
        <v>19253</v>
      </c>
    </row>
    <row r="6529" spans="1:3" x14ac:dyDescent="0.2">
      <c r="A6529" s="28">
        <v>16153</v>
      </c>
      <c r="B6529" s="28" t="s">
        <v>19727</v>
      </c>
      <c r="C6529" s="28" t="s">
        <v>19253</v>
      </c>
    </row>
    <row r="6530" spans="1:3" x14ac:dyDescent="0.2">
      <c r="A6530" s="28">
        <v>16154</v>
      </c>
      <c r="B6530" s="28" t="s">
        <v>19728</v>
      </c>
      <c r="C6530" s="28" t="s">
        <v>19253</v>
      </c>
    </row>
    <row r="6531" spans="1:3" x14ac:dyDescent="0.2">
      <c r="A6531" s="28">
        <v>16155</v>
      </c>
      <c r="B6531" s="28" t="s">
        <v>19729</v>
      </c>
      <c r="C6531" s="28" t="s">
        <v>19253</v>
      </c>
    </row>
    <row r="6532" spans="1:3" x14ac:dyDescent="0.2">
      <c r="A6532" s="28">
        <v>16156</v>
      </c>
      <c r="B6532" s="28" t="s">
        <v>19730</v>
      </c>
      <c r="C6532" s="28" t="s">
        <v>19253</v>
      </c>
    </row>
    <row r="6533" spans="1:3" x14ac:dyDescent="0.2">
      <c r="A6533" s="28">
        <v>16157</v>
      </c>
      <c r="B6533" s="28" t="s">
        <v>19731</v>
      </c>
      <c r="C6533" s="28" t="s">
        <v>19253</v>
      </c>
    </row>
    <row r="6534" spans="1:3" x14ac:dyDescent="0.2">
      <c r="A6534" s="28">
        <v>16159</v>
      </c>
      <c r="B6534" s="28" t="s">
        <v>19732</v>
      </c>
      <c r="C6534" s="28" t="s">
        <v>19253</v>
      </c>
    </row>
    <row r="6535" spans="1:3" x14ac:dyDescent="0.2">
      <c r="A6535" s="28">
        <v>16160</v>
      </c>
      <c r="B6535" s="28" t="s">
        <v>19733</v>
      </c>
      <c r="C6535" s="28" t="s">
        <v>19253</v>
      </c>
    </row>
    <row r="6536" spans="1:3" x14ac:dyDescent="0.2">
      <c r="A6536" s="28">
        <v>16161</v>
      </c>
      <c r="B6536" s="28" t="s">
        <v>19734</v>
      </c>
      <c r="C6536" s="28" t="s">
        <v>19253</v>
      </c>
    </row>
    <row r="6537" spans="1:3" x14ac:dyDescent="0.2">
      <c r="A6537" s="28">
        <v>16172</v>
      </c>
      <c r="B6537" s="28" t="s">
        <v>19722</v>
      </c>
      <c r="C6537" s="28" t="s">
        <v>19253</v>
      </c>
    </row>
    <row r="6538" spans="1:3" x14ac:dyDescent="0.2">
      <c r="A6538" s="28">
        <v>16201</v>
      </c>
      <c r="B6538" s="28" t="s">
        <v>19735</v>
      </c>
      <c r="C6538" s="28" t="s">
        <v>19253</v>
      </c>
    </row>
    <row r="6539" spans="1:3" x14ac:dyDescent="0.2">
      <c r="A6539" s="28">
        <v>16210</v>
      </c>
      <c r="B6539" s="28" t="s">
        <v>19736</v>
      </c>
      <c r="C6539" s="28" t="s">
        <v>19253</v>
      </c>
    </row>
    <row r="6540" spans="1:3" x14ac:dyDescent="0.2">
      <c r="A6540" s="28">
        <v>16211</v>
      </c>
      <c r="B6540" s="28" t="s">
        <v>19737</v>
      </c>
      <c r="C6540" s="28" t="s">
        <v>19253</v>
      </c>
    </row>
    <row r="6541" spans="1:3" x14ac:dyDescent="0.2">
      <c r="A6541" s="28">
        <v>16212</v>
      </c>
      <c r="B6541" s="28" t="s">
        <v>19738</v>
      </c>
      <c r="C6541" s="28" t="s">
        <v>19253</v>
      </c>
    </row>
    <row r="6542" spans="1:3" x14ac:dyDescent="0.2">
      <c r="A6542" s="28">
        <v>16213</v>
      </c>
      <c r="B6542" s="28" t="s">
        <v>19739</v>
      </c>
      <c r="C6542" s="28" t="s">
        <v>19253</v>
      </c>
    </row>
    <row r="6543" spans="1:3" x14ac:dyDescent="0.2">
      <c r="A6543" s="28">
        <v>16214</v>
      </c>
      <c r="B6543" s="28" t="s">
        <v>19740</v>
      </c>
      <c r="C6543" s="28" t="s">
        <v>19253</v>
      </c>
    </row>
    <row r="6544" spans="1:3" x14ac:dyDescent="0.2">
      <c r="A6544" s="28">
        <v>16215</v>
      </c>
      <c r="B6544" s="28" t="s">
        <v>19735</v>
      </c>
      <c r="C6544" s="28" t="s">
        <v>19253</v>
      </c>
    </row>
    <row r="6545" spans="1:3" x14ac:dyDescent="0.2">
      <c r="A6545" s="28">
        <v>16217</v>
      </c>
      <c r="B6545" s="28" t="s">
        <v>19741</v>
      </c>
      <c r="C6545" s="28" t="s">
        <v>19253</v>
      </c>
    </row>
    <row r="6546" spans="1:3" x14ac:dyDescent="0.2">
      <c r="A6546" s="28">
        <v>16218</v>
      </c>
      <c r="B6546" s="28" t="s">
        <v>19742</v>
      </c>
      <c r="C6546" s="28" t="s">
        <v>19253</v>
      </c>
    </row>
    <row r="6547" spans="1:3" x14ac:dyDescent="0.2">
      <c r="A6547" s="28">
        <v>16220</v>
      </c>
      <c r="B6547" s="28" t="s">
        <v>19743</v>
      </c>
      <c r="C6547" s="28" t="s">
        <v>19253</v>
      </c>
    </row>
    <row r="6548" spans="1:3" x14ac:dyDescent="0.2">
      <c r="A6548" s="28">
        <v>16221</v>
      </c>
      <c r="B6548" s="28" t="s">
        <v>19744</v>
      </c>
      <c r="C6548" s="28" t="s">
        <v>19253</v>
      </c>
    </row>
    <row r="6549" spans="1:3" x14ac:dyDescent="0.2">
      <c r="A6549" s="28">
        <v>16222</v>
      </c>
      <c r="B6549" s="28" t="s">
        <v>17856</v>
      </c>
      <c r="C6549" s="28" t="s">
        <v>19253</v>
      </c>
    </row>
    <row r="6550" spans="1:3" x14ac:dyDescent="0.2">
      <c r="A6550" s="28">
        <v>16223</v>
      </c>
      <c r="B6550" s="28" t="s">
        <v>19745</v>
      </c>
      <c r="C6550" s="28" t="s">
        <v>19253</v>
      </c>
    </row>
    <row r="6551" spans="1:3" x14ac:dyDescent="0.2">
      <c r="A6551" s="28">
        <v>16224</v>
      </c>
      <c r="B6551" s="28" t="s">
        <v>19746</v>
      </c>
      <c r="C6551" s="28" t="s">
        <v>19253</v>
      </c>
    </row>
    <row r="6552" spans="1:3" x14ac:dyDescent="0.2">
      <c r="A6552" s="28">
        <v>16225</v>
      </c>
      <c r="B6552" s="28" t="s">
        <v>19747</v>
      </c>
      <c r="C6552" s="28" t="s">
        <v>19253</v>
      </c>
    </row>
    <row r="6553" spans="1:3" x14ac:dyDescent="0.2">
      <c r="A6553" s="28">
        <v>16226</v>
      </c>
      <c r="B6553" s="28" t="s">
        <v>19748</v>
      </c>
      <c r="C6553" s="28" t="s">
        <v>19253</v>
      </c>
    </row>
    <row r="6554" spans="1:3" x14ac:dyDescent="0.2">
      <c r="A6554" s="28">
        <v>16228</v>
      </c>
      <c r="B6554" s="28" t="s">
        <v>19749</v>
      </c>
      <c r="C6554" s="28" t="s">
        <v>19253</v>
      </c>
    </row>
    <row r="6555" spans="1:3" x14ac:dyDescent="0.2">
      <c r="A6555" s="28">
        <v>16229</v>
      </c>
      <c r="B6555" s="28" t="s">
        <v>16672</v>
      </c>
      <c r="C6555" s="28" t="s">
        <v>19253</v>
      </c>
    </row>
    <row r="6556" spans="1:3" x14ac:dyDescent="0.2">
      <c r="A6556" s="28">
        <v>16230</v>
      </c>
      <c r="B6556" s="28" t="s">
        <v>19750</v>
      </c>
      <c r="C6556" s="28" t="s">
        <v>19253</v>
      </c>
    </row>
    <row r="6557" spans="1:3" x14ac:dyDescent="0.2">
      <c r="A6557" s="28">
        <v>16232</v>
      </c>
      <c r="B6557" s="28" t="s">
        <v>18267</v>
      </c>
      <c r="C6557" s="28" t="s">
        <v>19253</v>
      </c>
    </row>
    <row r="6558" spans="1:3" x14ac:dyDescent="0.2">
      <c r="A6558" s="28">
        <v>16233</v>
      </c>
      <c r="B6558" s="28" t="s">
        <v>19751</v>
      </c>
      <c r="C6558" s="28" t="s">
        <v>19253</v>
      </c>
    </row>
    <row r="6559" spans="1:3" x14ac:dyDescent="0.2">
      <c r="A6559" s="28">
        <v>16234</v>
      </c>
      <c r="B6559" s="28" t="s">
        <v>16924</v>
      </c>
      <c r="C6559" s="28" t="s">
        <v>19253</v>
      </c>
    </row>
    <row r="6560" spans="1:3" x14ac:dyDescent="0.2">
      <c r="A6560" s="28">
        <v>16235</v>
      </c>
      <c r="B6560" s="28" t="s">
        <v>19752</v>
      </c>
      <c r="C6560" s="28" t="s">
        <v>19253</v>
      </c>
    </row>
    <row r="6561" spans="1:3" x14ac:dyDescent="0.2">
      <c r="A6561" s="28">
        <v>16236</v>
      </c>
      <c r="B6561" s="28" t="s">
        <v>19753</v>
      </c>
      <c r="C6561" s="28" t="s">
        <v>19253</v>
      </c>
    </row>
    <row r="6562" spans="1:3" x14ac:dyDescent="0.2">
      <c r="A6562" s="28">
        <v>16238</v>
      </c>
      <c r="B6562" s="28" t="s">
        <v>18179</v>
      </c>
      <c r="C6562" s="28" t="s">
        <v>19253</v>
      </c>
    </row>
    <row r="6563" spans="1:3" x14ac:dyDescent="0.2">
      <c r="A6563" s="28">
        <v>16239</v>
      </c>
      <c r="B6563" s="28" t="s">
        <v>19754</v>
      </c>
      <c r="C6563" s="28" t="s">
        <v>19253</v>
      </c>
    </row>
    <row r="6564" spans="1:3" x14ac:dyDescent="0.2">
      <c r="A6564" s="28">
        <v>16240</v>
      </c>
      <c r="B6564" s="28" t="s">
        <v>19755</v>
      </c>
      <c r="C6564" s="28" t="s">
        <v>19253</v>
      </c>
    </row>
    <row r="6565" spans="1:3" x14ac:dyDescent="0.2">
      <c r="A6565" s="28">
        <v>16242</v>
      </c>
      <c r="B6565" s="28" t="s">
        <v>19756</v>
      </c>
      <c r="C6565" s="28" t="s">
        <v>19253</v>
      </c>
    </row>
    <row r="6566" spans="1:3" x14ac:dyDescent="0.2">
      <c r="A6566" s="28">
        <v>16244</v>
      </c>
      <c r="B6566" s="28" t="s">
        <v>19757</v>
      </c>
      <c r="C6566" s="28" t="s">
        <v>19253</v>
      </c>
    </row>
    <row r="6567" spans="1:3" x14ac:dyDescent="0.2">
      <c r="A6567" s="28">
        <v>16245</v>
      </c>
      <c r="B6567" s="28" t="s">
        <v>17490</v>
      </c>
      <c r="C6567" s="28" t="s">
        <v>19253</v>
      </c>
    </row>
    <row r="6568" spans="1:3" x14ac:dyDescent="0.2">
      <c r="A6568" s="28">
        <v>16246</v>
      </c>
      <c r="B6568" s="28" t="s">
        <v>19758</v>
      </c>
      <c r="C6568" s="28" t="s">
        <v>19253</v>
      </c>
    </row>
    <row r="6569" spans="1:3" x14ac:dyDescent="0.2">
      <c r="A6569" s="28">
        <v>16248</v>
      </c>
      <c r="B6569" s="28" t="s">
        <v>19759</v>
      </c>
      <c r="C6569" s="28" t="s">
        <v>19253</v>
      </c>
    </row>
    <row r="6570" spans="1:3" x14ac:dyDescent="0.2">
      <c r="A6570" s="28">
        <v>16249</v>
      </c>
      <c r="B6570" s="28" t="s">
        <v>19760</v>
      </c>
      <c r="C6570" s="28" t="s">
        <v>19253</v>
      </c>
    </row>
    <row r="6571" spans="1:3" x14ac:dyDescent="0.2">
      <c r="A6571" s="28">
        <v>16250</v>
      </c>
      <c r="B6571" s="28" t="s">
        <v>16296</v>
      </c>
      <c r="C6571" s="28" t="s">
        <v>19253</v>
      </c>
    </row>
    <row r="6572" spans="1:3" x14ac:dyDescent="0.2">
      <c r="A6572" s="28">
        <v>16253</v>
      </c>
      <c r="B6572" s="28" t="s">
        <v>19761</v>
      </c>
      <c r="C6572" s="28" t="s">
        <v>19253</v>
      </c>
    </row>
    <row r="6573" spans="1:3" x14ac:dyDescent="0.2">
      <c r="A6573" s="28">
        <v>16254</v>
      </c>
      <c r="B6573" s="28" t="s">
        <v>19762</v>
      </c>
      <c r="C6573" s="28" t="s">
        <v>19253</v>
      </c>
    </row>
    <row r="6574" spans="1:3" x14ac:dyDescent="0.2">
      <c r="A6574" s="28">
        <v>16255</v>
      </c>
      <c r="B6574" s="28" t="s">
        <v>19763</v>
      </c>
      <c r="C6574" s="28" t="s">
        <v>19253</v>
      </c>
    </row>
    <row r="6575" spans="1:3" x14ac:dyDescent="0.2">
      <c r="A6575" s="28">
        <v>16256</v>
      </c>
      <c r="B6575" s="28" t="s">
        <v>19764</v>
      </c>
      <c r="C6575" s="28" t="s">
        <v>19253</v>
      </c>
    </row>
    <row r="6576" spans="1:3" x14ac:dyDescent="0.2">
      <c r="A6576" s="28">
        <v>16257</v>
      </c>
      <c r="B6576" s="28" t="s">
        <v>19765</v>
      </c>
      <c r="C6576" s="28" t="s">
        <v>19253</v>
      </c>
    </row>
    <row r="6577" spans="1:3" x14ac:dyDescent="0.2">
      <c r="A6577" s="28">
        <v>16258</v>
      </c>
      <c r="B6577" s="28" t="s">
        <v>19766</v>
      </c>
      <c r="C6577" s="28" t="s">
        <v>19253</v>
      </c>
    </row>
    <row r="6578" spans="1:3" x14ac:dyDescent="0.2">
      <c r="A6578" s="28">
        <v>16259</v>
      </c>
      <c r="B6578" s="28" t="s">
        <v>16004</v>
      </c>
      <c r="C6578" s="28" t="s">
        <v>19253</v>
      </c>
    </row>
    <row r="6579" spans="1:3" x14ac:dyDescent="0.2">
      <c r="A6579" s="28">
        <v>16260</v>
      </c>
      <c r="B6579" s="28" t="s">
        <v>19767</v>
      </c>
      <c r="C6579" s="28" t="s">
        <v>19253</v>
      </c>
    </row>
    <row r="6580" spans="1:3" x14ac:dyDescent="0.2">
      <c r="A6580" s="28">
        <v>16261</v>
      </c>
      <c r="B6580" s="28" t="s">
        <v>19768</v>
      </c>
      <c r="C6580" s="28" t="s">
        <v>19253</v>
      </c>
    </row>
    <row r="6581" spans="1:3" x14ac:dyDescent="0.2">
      <c r="A6581" s="28">
        <v>16262</v>
      </c>
      <c r="B6581" s="28" t="s">
        <v>15919</v>
      </c>
      <c r="C6581" s="28" t="s">
        <v>19253</v>
      </c>
    </row>
    <row r="6582" spans="1:3" x14ac:dyDescent="0.2">
      <c r="A6582" s="28">
        <v>16263</v>
      </c>
      <c r="B6582" s="28" t="s">
        <v>19769</v>
      </c>
      <c r="C6582" s="28" t="s">
        <v>19253</v>
      </c>
    </row>
    <row r="6583" spans="1:3" x14ac:dyDescent="0.2">
      <c r="A6583" s="28">
        <v>16301</v>
      </c>
      <c r="B6583" s="28" t="s">
        <v>19770</v>
      </c>
      <c r="C6583" s="28" t="s">
        <v>19253</v>
      </c>
    </row>
    <row r="6584" spans="1:3" x14ac:dyDescent="0.2">
      <c r="A6584" s="28">
        <v>16311</v>
      </c>
      <c r="B6584" s="28" t="s">
        <v>19771</v>
      </c>
      <c r="C6584" s="28" t="s">
        <v>19253</v>
      </c>
    </row>
    <row r="6585" spans="1:3" x14ac:dyDescent="0.2">
      <c r="A6585" s="28">
        <v>16312</v>
      </c>
      <c r="B6585" s="28" t="s">
        <v>19772</v>
      </c>
      <c r="C6585" s="28" t="s">
        <v>19253</v>
      </c>
    </row>
    <row r="6586" spans="1:3" x14ac:dyDescent="0.2">
      <c r="A6586" s="28">
        <v>16313</v>
      </c>
      <c r="B6586" s="28" t="s">
        <v>19059</v>
      </c>
      <c r="C6586" s="28" t="s">
        <v>19253</v>
      </c>
    </row>
    <row r="6587" spans="1:3" x14ac:dyDescent="0.2">
      <c r="A6587" s="28">
        <v>16314</v>
      </c>
      <c r="B6587" s="28" t="s">
        <v>19773</v>
      </c>
      <c r="C6587" s="28" t="s">
        <v>19253</v>
      </c>
    </row>
    <row r="6588" spans="1:3" x14ac:dyDescent="0.2">
      <c r="A6588" s="28">
        <v>16316</v>
      </c>
      <c r="B6588" s="28" t="s">
        <v>19774</v>
      </c>
      <c r="C6588" s="28" t="s">
        <v>19253</v>
      </c>
    </row>
    <row r="6589" spans="1:3" x14ac:dyDescent="0.2">
      <c r="A6589" s="28">
        <v>16317</v>
      </c>
      <c r="B6589" s="28" t="s">
        <v>18741</v>
      </c>
      <c r="C6589" s="28" t="s">
        <v>19253</v>
      </c>
    </row>
    <row r="6590" spans="1:3" x14ac:dyDescent="0.2">
      <c r="A6590" s="28">
        <v>16319</v>
      </c>
      <c r="B6590" s="28" t="s">
        <v>19775</v>
      </c>
      <c r="C6590" s="28" t="s">
        <v>19253</v>
      </c>
    </row>
    <row r="6591" spans="1:3" x14ac:dyDescent="0.2">
      <c r="A6591" s="28">
        <v>16321</v>
      </c>
      <c r="B6591" s="28" t="s">
        <v>19776</v>
      </c>
      <c r="C6591" s="28" t="s">
        <v>19253</v>
      </c>
    </row>
    <row r="6592" spans="1:3" x14ac:dyDescent="0.2">
      <c r="A6592" s="28">
        <v>16322</v>
      </c>
      <c r="B6592" s="28" t="s">
        <v>19777</v>
      </c>
      <c r="C6592" s="28" t="s">
        <v>19253</v>
      </c>
    </row>
    <row r="6593" spans="1:3" x14ac:dyDescent="0.2">
      <c r="A6593" s="28">
        <v>16323</v>
      </c>
      <c r="B6593" s="28" t="s">
        <v>16159</v>
      </c>
      <c r="C6593" s="28" t="s">
        <v>19253</v>
      </c>
    </row>
    <row r="6594" spans="1:3" x14ac:dyDescent="0.2">
      <c r="A6594" s="28">
        <v>16326</v>
      </c>
      <c r="B6594" s="28" t="s">
        <v>19778</v>
      </c>
      <c r="C6594" s="28" t="s">
        <v>19253</v>
      </c>
    </row>
    <row r="6595" spans="1:3" x14ac:dyDescent="0.2">
      <c r="A6595" s="28">
        <v>16327</v>
      </c>
      <c r="B6595" s="28" t="s">
        <v>19779</v>
      </c>
      <c r="C6595" s="28" t="s">
        <v>19253</v>
      </c>
    </row>
    <row r="6596" spans="1:3" x14ac:dyDescent="0.2">
      <c r="A6596" s="28">
        <v>16328</v>
      </c>
      <c r="B6596" s="28" t="s">
        <v>19780</v>
      </c>
      <c r="C6596" s="28" t="s">
        <v>19253</v>
      </c>
    </row>
    <row r="6597" spans="1:3" x14ac:dyDescent="0.2">
      <c r="A6597" s="28">
        <v>16329</v>
      </c>
      <c r="B6597" s="28" t="s">
        <v>19781</v>
      </c>
      <c r="C6597" s="28" t="s">
        <v>19253</v>
      </c>
    </row>
    <row r="6598" spans="1:3" x14ac:dyDescent="0.2">
      <c r="A6598" s="28">
        <v>16331</v>
      </c>
      <c r="B6598" s="28" t="s">
        <v>19782</v>
      </c>
      <c r="C6598" s="28" t="s">
        <v>19253</v>
      </c>
    </row>
    <row r="6599" spans="1:3" x14ac:dyDescent="0.2">
      <c r="A6599" s="28">
        <v>16332</v>
      </c>
      <c r="B6599" s="28" t="s">
        <v>19783</v>
      </c>
      <c r="C6599" s="28" t="s">
        <v>19253</v>
      </c>
    </row>
    <row r="6600" spans="1:3" x14ac:dyDescent="0.2">
      <c r="A6600" s="28">
        <v>16333</v>
      </c>
      <c r="B6600" s="28" t="s">
        <v>15890</v>
      </c>
      <c r="C6600" s="28" t="s">
        <v>19253</v>
      </c>
    </row>
    <row r="6601" spans="1:3" x14ac:dyDescent="0.2">
      <c r="A6601" s="28">
        <v>16334</v>
      </c>
      <c r="B6601" s="28" t="s">
        <v>19784</v>
      </c>
      <c r="C6601" s="28" t="s">
        <v>19253</v>
      </c>
    </row>
    <row r="6602" spans="1:3" x14ac:dyDescent="0.2">
      <c r="A6602" s="28">
        <v>16335</v>
      </c>
      <c r="B6602" s="28" t="s">
        <v>19785</v>
      </c>
      <c r="C6602" s="28" t="s">
        <v>19253</v>
      </c>
    </row>
    <row r="6603" spans="1:3" x14ac:dyDescent="0.2">
      <c r="A6603" s="28">
        <v>16340</v>
      </c>
      <c r="B6603" s="28" t="s">
        <v>15923</v>
      </c>
      <c r="C6603" s="28" t="s">
        <v>19253</v>
      </c>
    </row>
    <row r="6604" spans="1:3" x14ac:dyDescent="0.2">
      <c r="A6604" s="28">
        <v>16341</v>
      </c>
      <c r="B6604" s="28" t="s">
        <v>17751</v>
      </c>
      <c r="C6604" s="28" t="s">
        <v>19253</v>
      </c>
    </row>
    <row r="6605" spans="1:3" x14ac:dyDescent="0.2">
      <c r="A6605" s="28">
        <v>16342</v>
      </c>
      <c r="B6605" s="28" t="s">
        <v>19786</v>
      </c>
      <c r="C6605" s="28" t="s">
        <v>19253</v>
      </c>
    </row>
    <row r="6606" spans="1:3" x14ac:dyDescent="0.2">
      <c r="A6606" s="28">
        <v>16343</v>
      </c>
      <c r="B6606" s="28" t="s">
        <v>19787</v>
      </c>
      <c r="C6606" s="28" t="s">
        <v>19253</v>
      </c>
    </row>
    <row r="6607" spans="1:3" x14ac:dyDescent="0.2">
      <c r="A6607" s="28">
        <v>16344</v>
      </c>
      <c r="B6607" s="28" t="s">
        <v>19788</v>
      </c>
      <c r="C6607" s="28" t="s">
        <v>19253</v>
      </c>
    </row>
    <row r="6608" spans="1:3" x14ac:dyDescent="0.2">
      <c r="A6608" s="28">
        <v>16345</v>
      </c>
      <c r="B6608" s="28" t="s">
        <v>15898</v>
      </c>
      <c r="C6608" s="28" t="s">
        <v>19253</v>
      </c>
    </row>
    <row r="6609" spans="1:3" x14ac:dyDescent="0.2">
      <c r="A6609" s="28">
        <v>16346</v>
      </c>
      <c r="B6609" s="28" t="s">
        <v>19789</v>
      </c>
      <c r="C6609" s="28" t="s">
        <v>19253</v>
      </c>
    </row>
    <row r="6610" spans="1:3" x14ac:dyDescent="0.2">
      <c r="A6610" s="28">
        <v>16347</v>
      </c>
      <c r="B6610" s="28" t="s">
        <v>15947</v>
      </c>
      <c r="C6610" s="28" t="s">
        <v>19253</v>
      </c>
    </row>
    <row r="6611" spans="1:3" x14ac:dyDescent="0.2">
      <c r="A6611" s="28">
        <v>16350</v>
      </c>
      <c r="B6611" s="28" t="s">
        <v>19790</v>
      </c>
      <c r="C6611" s="28" t="s">
        <v>19253</v>
      </c>
    </row>
    <row r="6612" spans="1:3" x14ac:dyDescent="0.2">
      <c r="A6612" s="28">
        <v>16351</v>
      </c>
      <c r="B6612" s="28" t="s">
        <v>19791</v>
      </c>
      <c r="C6612" s="28" t="s">
        <v>19253</v>
      </c>
    </row>
    <row r="6613" spans="1:3" x14ac:dyDescent="0.2">
      <c r="A6613" s="28">
        <v>16352</v>
      </c>
      <c r="B6613" s="28" t="s">
        <v>19792</v>
      </c>
      <c r="C6613" s="28" t="s">
        <v>19253</v>
      </c>
    </row>
    <row r="6614" spans="1:3" x14ac:dyDescent="0.2">
      <c r="A6614" s="28">
        <v>16353</v>
      </c>
      <c r="B6614" s="28" t="s">
        <v>19793</v>
      </c>
      <c r="C6614" s="28" t="s">
        <v>19253</v>
      </c>
    </row>
    <row r="6615" spans="1:3" x14ac:dyDescent="0.2">
      <c r="A6615" s="28">
        <v>16354</v>
      </c>
      <c r="B6615" s="28" t="s">
        <v>17822</v>
      </c>
      <c r="C6615" s="28" t="s">
        <v>19253</v>
      </c>
    </row>
    <row r="6616" spans="1:3" x14ac:dyDescent="0.2">
      <c r="A6616" s="28">
        <v>16360</v>
      </c>
      <c r="B6616" s="28" t="s">
        <v>19794</v>
      </c>
      <c r="C6616" s="28" t="s">
        <v>19253</v>
      </c>
    </row>
    <row r="6617" spans="1:3" x14ac:dyDescent="0.2">
      <c r="A6617" s="28">
        <v>16361</v>
      </c>
      <c r="B6617" s="28" t="s">
        <v>19795</v>
      </c>
      <c r="C6617" s="28" t="s">
        <v>19253</v>
      </c>
    </row>
    <row r="6618" spans="1:3" x14ac:dyDescent="0.2">
      <c r="A6618" s="28">
        <v>16362</v>
      </c>
      <c r="B6618" s="28" t="s">
        <v>18817</v>
      </c>
      <c r="C6618" s="28" t="s">
        <v>19253</v>
      </c>
    </row>
    <row r="6619" spans="1:3" x14ac:dyDescent="0.2">
      <c r="A6619" s="28">
        <v>16364</v>
      </c>
      <c r="B6619" s="28" t="s">
        <v>19796</v>
      </c>
      <c r="C6619" s="28" t="s">
        <v>19253</v>
      </c>
    </row>
    <row r="6620" spans="1:3" x14ac:dyDescent="0.2">
      <c r="A6620" s="28">
        <v>16365</v>
      </c>
      <c r="B6620" s="28" t="s">
        <v>15908</v>
      </c>
      <c r="C6620" s="28" t="s">
        <v>19253</v>
      </c>
    </row>
    <row r="6621" spans="1:3" x14ac:dyDescent="0.2">
      <c r="A6621" s="28">
        <v>16366</v>
      </c>
      <c r="B6621" s="28" t="s">
        <v>15908</v>
      </c>
      <c r="C6621" s="28" t="s">
        <v>19253</v>
      </c>
    </row>
    <row r="6622" spans="1:3" x14ac:dyDescent="0.2">
      <c r="A6622" s="28">
        <v>16367</v>
      </c>
      <c r="B6622" s="28" t="s">
        <v>15908</v>
      </c>
      <c r="C6622" s="28" t="s">
        <v>19253</v>
      </c>
    </row>
    <row r="6623" spans="1:3" x14ac:dyDescent="0.2">
      <c r="A6623" s="28">
        <v>16368</v>
      </c>
      <c r="B6623" s="28" t="s">
        <v>15908</v>
      </c>
      <c r="C6623" s="28" t="s">
        <v>19253</v>
      </c>
    </row>
    <row r="6624" spans="1:3" x14ac:dyDescent="0.2">
      <c r="A6624" s="28">
        <v>16369</v>
      </c>
      <c r="B6624" s="28" t="s">
        <v>15908</v>
      </c>
      <c r="C6624" s="28" t="s">
        <v>19253</v>
      </c>
    </row>
    <row r="6625" spans="1:3" x14ac:dyDescent="0.2">
      <c r="A6625" s="28">
        <v>16370</v>
      </c>
      <c r="B6625" s="28" t="s">
        <v>19797</v>
      </c>
      <c r="C6625" s="28" t="s">
        <v>19253</v>
      </c>
    </row>
    <row r="6626" spans="1:3" x14ac:dyDescent="0.2">
      <c r="A6626" s="28">
        <v>16371</v>
      </c>
      <c r="B6626" s="28" t="s">
        <v>18512</v>
      </c>
      <c r="C6626" s="28" t="s">
        <v>19253</v>
      </c>
    </row>
    <row r="6627" spans="1:3" x14ac:dyDescent="0.2">
      <c r="A6627" s="28">
        <v>16372</v>
      </c>
      <c r="B6627" s="28" t="s">
        <v>19798</v>
      </c>
      <c r="C6627" s="28" t="s">
        <v>19253</v>
      </c>
    </row>
    <row r="6628" spans="1:3" x14ac:dyDescent="0.2">
      <c r="A6628" s="28">
        <v>16373</v>
      </c>
      <c r="B6628" s="28" t="s">
        <v>19799</v>
      </c>
      <c r="C6628" s="28" t="s">
        <v>19253</v>
      </c>
    </row>
    <row r="6629" spans="1:3" x14ac:dyDescent="0.2">
      <c r="A6629" s="28">
        <v>16374</v>
      </c>
      <c r="B6629" s="28" t="s">
        <v>19800</v>
      </c>
      <c r="C6629" s="28" t="s">
        <v>19253</v>
      </c>
    </row>
    <row r="6630" spans="1:3" x14ac:dyDescent="0.2">
      <c r="A6630" s="28">
        <v>16375</v>
      </c>
      <c r="B6630" s="28" t="s">
        <v>19801</v>
      </c>
      <c r="C6630" s="28" t="s">
        <v>19253</v>
      </c>
    </row>
    <row r="6631" spans="1:3" x14ac:dyDescent="0.2">
      <c r="A6631" s="28">
        <v>16388</v>
      </c>
      <c r="B6631" s="28" t="s">
        <v>19785</v>
      </c>
      <c r="C6631" s="28" t="s">
        <v>19253</v>
      </c>
    </row>
    <row r="6632" spans="1:3" x14ac:dyDescent="0.2">
      <c r="A6632" s="28">
        <v>16401</v>
      </c>
      <c r="B6632" s="28" t="s">
        <v>16380</v>
      </c>
      <c r="C6632" s="28" t="s">
        <v>19253</v>
      </c>
    </row>
    <row r="6633" spans="1:3" x14ac:dyDescent="0.2">
      <c r="A6633" s="28">
        <v>16402</v>
      </c>
      <c r="B6633" s="28" t="s">
        <v>19802</v>
      </c>
      <c r="C6633" s="28" t="s">
        <v>19253</v>
      </c>
    </row>
    <row r="6634" spans="1:3" x14ac:dyDescent="0.2">
      <c r="A6634" s="28">
        <v>16403</v>
      </c>
      <c r="B6634" s="28" t="s">
        <v>19803</v>
      </c>
      <c r="C6634" s="28" t="s">
        <v>19253</v>
      </c>
    </row>
    <row r="6635" spans="1:3" x14ac:dyDescent="0.2">
      <c r="A6635" s="28">
        <v>16404</v>
      </c>
      <c r="B6635" s="28" t="s">
        <v>16310</v>
      </c>
      <c r="C6635" s="28" t="s">
        <v>19253</v>
      </c>
    </row>
    <row r="6636" spans="1:3" x14ac:dyDescent="0.2">
      <c r="A6636" s="28">
        <v>16405</v>
      </c>
      <c r="B6636" s="28" t="s">
        <v>17668</v>
      </c>
      <c r="C6636" s="28" t="s">
        <v>19253</v>
      </c>
    </row>
    <row r="6637" spans="1:3" x14ac:dyDescent="0.2">
      <c r="A6637" s="28">
        <v>16406</v>
      </c>
      <c r="B6637" s="28" t="s">
        <v>19804</v>
      </c>
      <c r="C6637" s="28" t="s">
        <v>19253</v>
      </c>
    </row>
    <row r="6638" spans="1:3" x14ac:dyDescent="0.2">
      <c r="A6638" s="28">
        <v>16407</v>
      </c>
      <c r="B6638" s="28" t="s">
        <v>19805</v>
      </c>
      <c r="C6638" s="28" t="s">
        <v>19253</v>
      </c>
    </row>
    <row r="6639" spans="1:3" x14ac:dyDescent="0.2">
      <c r="A6639" s="28">
        <v>16410</v>
      </c>
      <c r="B6639" s="28" t="s">
        <v>19806</v>
      </c>
      <c r="C6639" s="28" t="s">
        <v>19253</v>
      </c>
    </row>
    <row r="6640" spans="1:3" x14ac:dyDescent="0.2">
      <c r="A6640" s="28">
        <v>16411</v>
      </c>
      <c r="B6640" s="28" t="s">
        <v>18747</v>
      </c>
      <c r="C6640" s="28" t="s">
        <v>19253</v>
      </c>
    </row>
    <row r="6641" spans="1:3" x14ac:dyDescent="0.2">
      <c r="A6641" s="28">
        <v>16412</v>
      </c>
      <c r="B6641" s="28" t="s">
        <v>19807</v>
      </c>
      <c r="C6641" s="28" t="s">
        <v>19253</v>
      </c>
    </row>
    <row r="6642" spans="1:3" x14ac:dyDescent="0.2">
      <c r="A6642" s="28">
        <v>16413</v>
      </c>
      <c r="B6642" s="28" t="s">
        <v>19808</v>
      </c>
      <c r="C6642" s="28" t="s">
        <v>19253</v>
      </c>
    </row>
    <row r="6643" spans="1:3" x14ac:dyDescent="0.2">
      <c r="A6643" s="28">
        <v>16415</v>
      </c>
      <c r="B6643" s="28" t="s">
        <v>17414</v>
      </c>
      <c r="C6643" s="28" t="s">
        <v>19253</v>
      </c>
    </row>
    <row r="6644" spans="1:3" x14ac:dyDescent="0.2">
      <c r="A6644" s="28">
        <v>16416</v>
      </c>
      <c r="B6644" s="28" t="s">
        <v>16984</v>
      </c>
      <c r="C6644" s="28" t="s">
        <v>19253</v>
      </c>
    </row>
    <row r="6645" spans="1:3" x14ac:dyDescent="0.2">
      <c r="A6645" s="28">
        <v>16417</v>
      </c>
      <c r="B6645" s="28" t="s">
        <v>19809</v>
      </c>
      <c r="C6645" s="28" t="s">
        <v>19253</v>
      </c>
    </row>
    <row r="6646" spans="1:3" x14ac:dyDescent="0.2">
      <c r="A6646" s="28">
        <v>16420</v>
      </c>
      <c r="B6646" s="28" t="s">
        <v>19810</v>
      </c>
      <c r="C6646" s="28" t="s">
        <v>19253</v>
      </c>
    </row>
    <row r="6647" spans="1:3" x14ac:dyDescent="0.2">
      <c r="A6647" s="28">
        <v>16421</v>
      </c>
      <c r="B6647" s="28" t="s">
        <v>19811</v>
      </c>
      <c r="C6647" s="28" t="s">
        <v>19253</v>
      </c>
    </row>
    <row r="6648" spans="1:3" x14ac:dyDescent="0.2">
      <c r="A6648" s="28">
        <v>16422</v>
      </c>
      <c r="B6648" s="28" t="s">
        <v>19812</v>
      </c>
      <c r="C6648" s="28" t="s">
        <v>19253</v>
      </c>
    </row>
    <row r="6649" spans="1:3" x14ac:dyDescent="0.2">
      <c r="A6649" s="28">
        <v>16423</v>
      </c>
      <c r="B6649" s="28" t="s">
        <v>19813</v>
      </c>
      <c r="C6649" s="28" t="s">
        <v>19253</v>
      </c>
    </row>
    <row r="6650" spans="1:3" x14ac:dyDescent="0.2">
      <c r="A6650" s="28">
        <v>16424</v>
      </c>
      <c r="B6650" s="28" t="s">
        <v>19814</v>
      </c>
      <c r="C6650" s="28" t="s">
        <v>19253</v>
      </c>
    </row>
    <row r="6651" spans="1:3" x14ac:dyDescent="0.2">
      <c r="A6651" s="28">
        <v>16426</v>
      </c>
      <c r="B6651" s="28" t="s">
        <v>19815</v>
      </c>
      <c r="C6651" s="28" t="s">
        <v>19253</v>
      </c>
    </row>
    <row r="6652" spans="1:3" x14ac:dyDescent="0.2">
      <c r="A6652" s="28">
        <v>16427</v>
      </c>
      <c r="B6652" s="28" t="s">
        <v>19816</v>
      </c>
      <c r="C6652" s="28" t="s">
        <v>19253</v>
      </c>
    </row>
    <row r="6653" spans="1:3" x14ac:dyDescent="0.2">
      <c r="A6653" s="28">
        <v>16428</v>
      </c>
      <c r="B6653" s="28" t="s">
        <v>19817</v>
      </c>
      <c r="C6653" s="28" t="s">
        <v>19253</v>
      </c>
    </row>
    <row r="6654" spans="1:3" x14ac:dyDescent="0.2">
      <c r="A6654" s="28">
        <v>16430</v>
      </c>
      <c r="B6654" s="28" t="s">
        <v>17056</v>
      </c>
      <c r="C6654" s="28" t="s">
        <v>19253</v>
      </c>
    </row>
    <row r="6655" spans="1:3" x14ac:dyDescent="0.2">
      <c r="A6655" s="28">
        <v>16432</v>
      </c>
      <c r="B6655" s="28" t="s">
        <v>19818</v>
      </c>
      <c r="C6655" s="28" t="s">
        <v>19253</v>
      </c>
    </row>
    <row r="6656" spans="1:3" x14ac:dyDescent="0.2">
      <c r="A6656" s="28">
        <v>16433</v>
      </c>
      <c r="B6656" s="28" t="s">
        <v>19819</v>
      </c>
      <c r="C6656" s="28" t="s">
        <v>19253</v>
      </c>
    </row>
    <row r="6657" spans="1:3" x14ac:dyDescent="0.2">
      <c r="A6657" s="28">
        <v>16434</v>
      </c>
      <c r="B6657" s="28" t="s">
        <v>19820</v>
      </c>
      <c r="C6657" s="28" t="s">
        <v>19253</v>
      </c>
    </row>
    <row r="6658" spans="1:3" x14ac:dyDescent="0.2">
      <c r="A6658" s="28">
        <v>16435</v>
      </c>
      <c r="B6658" s="28" t="s">
        <v>19821</v>
      </c>
      <c r="C6658" s="28" t="s">
        <v>19253</v>
      </c>
    </row>
    <row r="6659" spans="1:3" x14ac:dyDescent="0.2">
      <c r="A6659" s="28">
        <v>16436</v>
      </c>
      <c r="B6659" s="28" t="s">
        <v>19822</v>
      </c>
      <c r="C6659" s="28" t="s">
        <v>19253</v>
      </c>
    </row>
    <row r="6660" spans="1:3" x14ac:dyDescent="0.2">
      <c r="A6660" s="28">
        <v>16438</v>
      </c>
      <c r="B6660" s="28" t="s">
        <v>17458</v>
      </c>
      <c r="C6660" s="28" t="s">
        <v>19253</v>
      </c>
    </row>
    <row r="6661" spans="1:3" x14ac:dyDescent="0.2">
      <c r="A6661" s="28">
        <v>16440</v>
      </c>
      <c r="B6661" s="28" t="s">
        <v>19823</v>
      </c>
      <c r="C6661" s="28" t="s">
        <v>19253</v>
      </c>
    </row>
    <row r="6662" spans="1:3" x14ac:dyDescent="0.2">
      <c r="A6662" s="28">
        <v>16441</v>
      </c>
      <c r="B6662" s="28" t="s">
        <v>16709</v>
      </c>
      <c r="C6662" s="28" t="s">
        <v>19253</v>
      </c>
    </row>
    <row r="6663" spans="1:3" x14ac:dyDescent="0.2">
      <c r="A6663" s="28">
        <v>16442</v>
      </c>
      <c r="B6663" s="28" t="s">
        <v>19824</v>
      </c>
      <c r="C6663" s="28" t="s">
        <v>19253</v>
      </c>
    </row>
    <row r="6664" spans="1:3" x14ac:dyDescent="0.2">
      <c r="A6664" s="28">
        <v>16443</v>
      </c>
      <c r="B6664" s="28" t="s">
        <v>15912</v>
      </c>
      <c r="C6664" s="28" t="s">
        <v>19253</v>
      </c>
    </row>
    <row r="6665" spans="1:3" x14ac:dyDescent="0.2">
      <c r="A6665" s="28">
        <v>16444</v>
      </c>
      <c r="B6665" s="28" t="s">
        <v>19807</v>
      </c>
      <c r="C6665" s="28" t="s">
        <v>19253</v>
      </c>
    </row>
    <row r="6666" spans="1:3" x14ac:dyDescent="0.2">
      <c r="A6666" s="28">
        <v>16475</v>
      </c>
      <c r="B6666" s="28" t="s">
        <v>16380</v>
      </c>
      <c r="C6666" s="28" t="s">
        <v>19253</v>
      </c>
    </row>
    <row r="6667" spans="1:3" x14ac:dyDescent="0.2">
      <c r="A6667" s="28">
        <v>16501</v>
      </c>
      <c r="B6667" s="28" t="s">
        <v>19825</v>
      </c>
      <c r="C6667" s="28" t="s">
        <v>19253</v>
      </c>
    </row>
    <row r="6668" spans="1:3" x14ac:dyDescent="0.2">
      <c r="A6668" s="28">
        <v>16502</v>
      </c>
      <c r="B6668" s="28" t="s">
        <v>19825</v>
      </c>
      <c r="C6668" s="28" t="s">
        <v>19253</v>
      </c>
    </row>
    <row r="6669" spans="1:3" x14ac:dyDescent="0.2">
      <c r="A6669" s="28">
        <v>16503</v>
      </c>
      <c r="B6669" s="28" t="s">
        <v>19825</v>
      </c>
      <c r="C6669" s="28" t="s">
        <v>19253</v>
      </c>
    </row>
    <row r="6670" spans="1:3" x14ac:dyDescent="0.2">
      <c r="A6670" s="28">
        <v>16504</v>
      </c>
      <c r="B6670" s="28" t="s">
        <v>19825</v>
      </c>
      <c r="C6670" s="28" t="s">
        <v>19253</v>
      </c>
    </row>
    <row r="6671" spans="1:3" x14ac:dyDescent="0.2">
      <c r="A6671" s="28">
        <v>16505</v>
      </c>
      <c r="B6671" s="28" t="s">
        <v>19825</v>
      </c>
      <c r="C6671" s="28" t="s">
        <v>19253</v>
      </c>
    </row>
    <row r="6672" spans="1:3" x14ac:dyDescent="0.2">
      <c r="A6672" s="28">
        <v>16506</v>
      </c>
      <c r="B6672" s="28" t="s">
        <v>19825</v>
      </c>
      <c r="C6672" s="28" t="s">
        <v>19253</v>
      </c>
    </row>
    <row r="6673" spans="1:3" x14ac:dyDescent="0.2">
      <c r="A6673" s="28">
        <v>16507</v>
      </c>
      <c r="B6673" s="28" t="s">
        <v>19825</v>
      </c>
      <c r="C6673" s="28" t="s">
        <v>19253</v>
      </c>
    </row>
    <row r="6674" spans="1:3" x14ac:dyDescent="0.2">
      <c r="A6674" s="28">
        <v>16508</v>
      </c>
      <c r="B6674" s="28" t="s">
        <v>19825</v>
      </c>
      <c r="C6674" s="28" t="s">
        <v>19253</v>
      </c>
    </row>
    <row r="6675" spans="1:3" x14ac:dyDescent="0.2">
      <c r="A6675" s="28">
        <v>16509</v>
      </c>
      <c r="B6675" s="28" t="s">
        <v>19825</v>
      </c>
      <c r="C6675" s="28" t="s">
        <v>19253</v>
      </c>
    </row>
    <row r="6676" spans="1:3" x14ac:dyDescent="0.2">
      <c r="A6676" s="28">
        <v>16510</v>
      </c>
      <c r="B6676" s="28" t="s">
        <v>19825</v>
      </c>
      <c r="C6676" s="28" t="s">
        <v>19253</v>
      </c>
    </row>
    <row r="6677" spans="1:3" x14ac:dyDescent="0.2">
      <c r="A6677" s="28">
        <v>16511</v>
      </c>
      <c r="B6677" s="28" t="s">
        <v>19825</v>
      </c>
      <c r="C6677" s="28" t="s">
        <v>19253</v>
      </c>
    </row>
    <row r="6678" spans="1:3" x14ac:dyDescent="0.2">
      <c r="A6678" s="28">
        <v>16512</v>
      </c>
      <c r="B6678" s="28" t="s">
        <v>19825</v>
      </c>
      <c r="C6678" s="28" t="s">
        <v>19253</v>
      </c>
    </row>
    <row r="6679" spans="1:3" x14ac:dyDescent="0.2">
      <c r="A6679" s="28">
        <v>16514</v>
      </c>
      <c r="B6679" s="28" t="s">
        <v>19825</v>
      </c>
      <c r="C6679" s="28" t="s">
        <v>19253</v>
      </c>
    </row>
    <row r="6680" spans="1:3" x14ac:dyDescent="0.2">
      <c r="A6680" s="28">
        <v>16515</v>
      </c>
      <c r="B6680" s="28" t="s">
        <v>19825</v>
      </c>
      <c r="C6680" s="28" t="s">
        <v>19253</v>
      </c>
    </row>
    <row r="6681" spans="1:3" x14ac:dyDescent="0.2">
      <c r="A6681" s="28">
        <v>16522</v>
      </c>
      <c r="B6681" s="28" t="s">
        <v>19825</v>
      </c>
      <c r="C6681" s="28" t="s">
        <v>19253</v>
      </c>
    </row>
    <row r="6682" spans="1:3" x14ac:dyDescent="0.2">
      <c r="A6682" s="28">
        <v>16530</v>
      </c>
      <c r="B6682" s="28" t="s">
        <v>19825</v>
      </c>
      <c r="C6682" s="28" t="s">
        <v>19253</v>
      </c>
    </row>
    <row r="6683" spans="1:3" x14ac:dyDescent="0.2">
      <c r="A6683" s="28">
        <v>16531</v>
      </c>
      <c r="B6683" s="28" t="s">
        <v>19825</v>
      </c>
      <c r="C6683" s="28" t="s">
        <v>19253</v>
      </c>
    </row>
    <row r="6684" spans="1:3" x14ac:dyDescent="0.2">
      <c r="A6684" s="28">
        <v>16532</v>
      </c>
      <c r="B6684" s="28" t="s">
        <v>19825</v>
      </c>
      <c r="C6684" s="28" t="s">
        <v>19253</v>
      </c>
    </row>
    <row r="6685" spans="1:3" x14ac:dyDescent="0.2">
      <c r="A6685" s="28">
        <v>16533</v>
      </c>
      <c r="B6685" s="28" t="s">
        <v>19825</v>
      </c>
      <c r="C6685" s="28" t="s">
        <v>19253</v>
      </c>
    </row>
    <row r="6686" spans="1:3" x14ac:dyDescent="0.2">
      <c r="A6686" s="28">
        <v>16534</v>
      </c>
      <c r="B6686" s="28" t="s">
        <v>19825</v>
      </c>
      <c r="C6686" s="28" t="s">
        <v>19253</v>
      </c>
    </row>
    <row r="6687" spans="1:3" x14ac:dyDescent="0.2">
      <c r="A6687" s="28">
        <v>16538</v>
      </c>
      <c r="B6687" s="28" t="s">
        <v>19825</v>
      </c>
      <c r="C6687" s="28" t="s">
        <v>19253</v>
      </c>
    </row>
    <row r="6688" spans="1:3" x14ac:dyDescent="0.2">
      <c r="A6688" s="28">
        <v>16541</v>
      </c>
      <c r="B6688" s="28" t="s">
        <v>19825</v>
      </c>
      <c r="C6688" s="28" t="s">
        <v>19253</v>
      </c>
    </row>
    <row r="6689" spans="1:3" x14ac:dyDescent="0.2">
      <c r="A6689" s="28">
        <v>16544</v>
      </c>
      <c r="B6689" s="28" t="s">
        <v>19825</v>
      </c>
      <c r="C6689" s="28" t="s">
        <v>19253</v>
      </c>
    </row>
    <row r="6690" spans="1:3" x14ac:dyDescent="0.2">
      <c r="A6690" s="28">
        <v>16546</v>
      </c>
      <c r="B6690" s="28" t="s">
        <v>19825</v>
      </c>
      <c r="C6690" s="28" t="s">
        <v>19253</v>
      </c>
    </row>
    <row r="6691" spans="1:3" x14ac:dyDescent="0.2">
      <c r="A6691" s="28">
        <v>16550</v>
      </c>
      <c r="B6691" s="28" t="s">
        <v>19825</v>
      </c>
      <c r="C6691" s="28" t="s">
        <v>19253</v>
      </c>
    </row>
    <row r="6692" spans="1:3" x14ac:dyDescent="0.2">
      <c r="A6692" s="28">
        <v>16553</v>
      </c>
      <c r="B6692" s="28" t="s">
        <v>19825</v>
      </c>
      <c r="C6692" s="28" t="s">
        <v>19253</v>
      </c>
    </row>
    <row r="6693" spans="1:3" x14ac:dyDescent="0.2">
      <c r="A6693" s="28">
        <v>16554</v>
      </c>
      <c r="B6693" s="28" t="s">
        <v>19825</v>
      </c>
      <c r="C6693" s="28" t="s">
        <v>19253</v>
      </c>
    </row>
    <row r="6694" spans="1:3" x14ac:dyDescent="0.2">
      <c r="A6694" s="28">
        <v>16563</v>
      </c>
      <c r="B6694" s="28" t="s">
        <v>19825</v>
      </c>
      <c r="C6694" s="28" t="s">
        <v>19253</v>
      </c>
    </row>
    <row r="6695" spans="1:3" x14ac:dyDescent="0.2">
      <c r="A6695" s="28">
        <v>16565</v>
      </c>
      <c r="B6695" s="28" t="s">
        <v>19825</v>
      </c>
      <c r="C6695" s="28" t="s">
        <v>19253</v>
      </c>
    </row>
    <row r="6696" spans="1:3" x14ac:dyDescent="0.2">
      <c r="A6696" s="28">
        <v>16601</v>
      </c>
      <c r="B6696" s="28" t="s">
        <v>19826</v>
      </c>
      <c r="C6696" s="28" t="s">
        <v>19253</v>
      </c>
    </row>
    <row r="6697" spans="1:3" x14ac:dyDescent="0.2">
      <c r="A6697" s="28">
        <v>16602</v>
      </c>
      <c r="B6697" s="28" t="s">
        <v>19826</v>
      </c>
      <c r="C6697" s="28" t="s">
        <v>19253</v>
      </c>
    </row>
    <row r="6698" spans="1:3" x14ac:dyDescent="0.2">
      <c r="A6698" s="28">
        <v>16603</v>
      </c>
      <c r="B6698" s="28" t="s">
        <v>19826</v>
      </c>
      <c r="C6698" s="28" t="s">
        <v>19253</v>
      </c>
    </row>
    <row r="6699" spans="1:3" x14ac:dyDescent="0.2">
      <c r="A6699" s="28">
        <v>16611</v>
      </c>
      <c r="B6699" s="28" t="s">
        <v>19827</v>
      </c>
      <c r="C6699" s="28" t="s">
        <v>19253</v>
      </c>
    </row>
    <row r="6700" spans="1:3" x14ac:dyDescent="0.2">
      <c r="A6700" s="28">
        <v>16613</v>
      </c>
      <c r="B6700" s="28" t="s">
        <v>19139</v>
      </c>
      <c r="C6700" s="28" t="s">
        <v>19253</v>
      </c>
    </row>
    <row r="6701" spans="1:3" x14ac:dyDescent="0.2">
      <c r="A6701" s="28">
        <v>16616</v>
      </c>
      <c r="B6701" s="28" t="s">
        <v>19828</v>
      </c>
      <c r="C6701" s="28" t="s">
        <v>19253</v>
      </c>
    </row>
    <row r="6702" spans="1:3" x14ac:dyDescent="0.2">
      <c r="A6702" s="28">
        <v>16617</v>
      </c>
      <c r="B6702" s="28" t="s">
        <v>19829</v>
      </c>
      <c r="C6702" s="28" t="s">
        <v>19253</v>
      </c>
    </row>
    <row r="6703" spans="1:3" x14ac:dyDescent="0.2">
      <c r="A6703" s="28">
        <v>16619</v>
      </c>
      <c r="B6703" s="28" t="s">
        <v>19830</v>
      </c>
      <c r="C6703" s="28" t="s">
        <v>19253</v>
      </c>
    </row>
    <row r="6704" spans="1:3" x14ac:dyDescent="0.2">
      <c r="A6704" s="28">
        <v>16620</v>
      </c>
      <c r="B6704" s="28" t="s">
        <v>19831</v>
      </c>
      <c r="C6704" s="28" t="s">
        <v>19253</v>
      </c>
    </row>
    <row r="6705" spans="1:3" x14ac:dyDescent="0.2">
      <c r="A6705" s="28">
        <v>16621</v>
      </c>
      <c r="B6705" s="28" t="s">
        <v>19832</v>
      </c>
      <c r="C6705" s="28" t="s">
        <v>19253</v>
      </c>
    </row>
    <row r="6706" spans="1:3" x14ac:dyDescent="0.2">
      <c r="A6706" s="28">
        <v>16622</v>
      </c>
      <c r="B6706" s="28" t="s">
        <v>19833</v>
      </c>
      <c r="C6706" s="28" t="s">
        <v>19253</v>
      </c>
    </row>
    <row r="6707" spans="1:3" x14ac:dyDescent="0.2">
      <c r="A6707" s="28">
        <v>16623</v>
      </c>
      <c r="B6707" s="28" t="s">
        <v>18736</v>
      </c>
      <c r="C6707" s="28" t="s">
        <v>19253</v>
      </c>
    </row>
    <row r="6708" spans="1:3" x14ac:dyDescent="0.2">
      <c r="A6708" s="28">
        <v>16624</v>
      </c>
      <c r="B6708" s="28" t="s">
        <v>19834</v>
      </c>
      <c r="C6708" s="28" t="s">
        <v>19253</v>
      </c>
    </row>
    <row r="6709" spans="1:3" x14ac:dyDescent="0.2">
      <c r="A6709" s="28">
        <v>16625</v>
      </c>
      <c r="B6709" s="28" t="s">
        <v>19835</v>
      </c>
      <c r="C6709" s="28" t="s">
        <v>19253</v>
      </c>
    </row>
    <row r="6710" spans="1:3" x14ac:dyDescent="0.2">
      <c r="A6710" s="28">
        <v>16627</v>
      </c>
      <c r="B6710" s="28" t="s">
        <v>19836</v>
      </c>
      <c r="C6710" s="28" t="s">
        <v>19253</v>
      </c>
    </row>
    <row r="6711" spans="1:3" x14ac:dyDescent="0.2">
      <c r="A6711" s="28">
        <v>16629</v>
      </c>
      <c r="B6711" s="28" t="s">
        <v>19837</v>
      </c>
      <c r="C6711" s="28" t="s">
        <v>19253</v>
      </c>
    </row>
    <row r="6712" spans="1:3" x14ac:dyDescent="0.2">
      <c r="A6712" s="28">
        <v>16630</v>
      </c>
      <c r="B6712" s="28" t="s">
        <v>19838</v>
      </c>
      <c r="C6712" s="28" t="s">
        <v>19253</v>
      </c>
    </row>
    <row r="6713" spans="1:3" x14ac:dyDescent="0.2">
      <c r="A6713" s="28">
        <v>16631</v>
      </c>
      <c r="B6713" s="28" t="s">
        <v>19839</v>
      </c>
      <c r="C6713" s="28" t="s">
        <v>19253</v>
      </c>
    </row>
    <row r="6714" spans="1:3" x14ac:dyDescent="0.2">
      <c r="A6714" s="28">
        <v>16633</v>
      </c>
      <c r="B6714" s="28" t="s">
        <v>19840</v>
      </c>
      <c r="C6714" s="28" t="s">
        <v>19253</v>
      </c>
    </row>
    <row r="6715" spans="1:3" x14ac:dyDescent="0.2">
      <c r="A6715" s="28">
        <v>16634</v>
      </c>
      <c r="B6715" s="28" t="s">
        <v>16054</v>
      </c>
      <c r="C6715" s="28" t="s">
        <v>19253</v>
      </c>
    </row>
    <row r="6716" spans="1:3" x14ac:dyDescent="0.2">
      <c r="A6716" s="28">
        <v>16635</v>
      </c>
      <c r="B6716" s="28" t="s">
        <v>19841</v>
      </c>
      <c r="C6716" s="28" t="s">
        <v>19253</v>
      </c>
    </row>
    <row r="6717" spans="1:3" x14ac:dyDescent="0.2">
      <c r="A6717" s="28">
        <v>16636</v>
      </c>
      <c r="B6717" s="28" t="s">
        <v>19842</v>
      </c>
      <c r="C6717" s="28" t="s">
        <v>19253</v>
      </c>
    </row>
    <row r="6718" spans="1:3" x14ac:dyDescent="0.2">
      <c r="A6718" s="28">
        <v>16637</v>
      </c>
      <c r="B6718" s="28" t="s">
        <v>19843</v>
      </c>
      <c r="C6718" s="28" t="s">
        <v>19253</v>
      </c>
    </row>
    <row r="6719" spans="1:3" x14ac:dyDescent="0.2">
      <c r="A6719" s="28">
        <v>16638</v>
      </c>
      <c r="B6719" s="28" t="s">
        <v>19844</v>
      </c>
      <c r="C6719" s="28" t="s">
        <v>19253</v>
      </c>
    </row>
    <row r="6720" spans="1:3" x14ac:dyDescent="0.2">
      <c r="A6720" s="28">
        <v>16639</v>
      </c>
      <c r="B6720" s="28" t="s">
        <v>19845</v>
      </c>
      <c r="C6720" s="28" t="s">
        <v>19253</v>
      </c>
    </row>
    <row r="6721" spans="1:3" x14ac:dyDescent="0.2">
      <c r="A6721" s="28">
        <v>16640</v>
      </c>
      <c r="B6721" s="28" t="s">
        <v>19846</v>
      </c>
      <c r="C6721" s="28" t="s">
        <v>19253</v>
      </c>
    </row>
    <row r="6722" spans="1:3" x14ac:dyDescent="0.2">
      <c r="A6722" s="28">
        <v>16641</v>
      </c>
      <c r="B6722" s="28" t="s">
        <v>19847</v>
      </c>
      <c r="C6722" s="28" t="s">
        <v>19253</v>
      </c>
    </row>
    <row r="6723" spans="1:3" x14ac:dyDescent="0.2">
      <c r="A6723" s="28">
        <v>16644</v>
      </c>
      <c r="B6723" s="28" t="s">
        <v>19848</v>
      </c>
      <c r="C6723" s="28" t="s">
        <v>19253</v>
      </c>
    </row>
    <row r="6724" spans="1:3" x14ac:dyDescent="0.2">
      <c r="A6724" s="28">
        <v>16645</v>
      </c>
      <c r="B6724" s="28" t="s">
        <v>19849</v>
      </c>
      <c r="C6724" s="28" t="s">
        <v>19253</v>
      </c>
    </row>
    <row r="6725" spans="1:3" x14ac:dyDescent="0.2">
      <c r="A6725" s="28">
        <v>16646</v>
      </c>
      <c r="B6725" s="28" t="s">
        <v>18664</v>
      </c>
      <c r="C6725" s="28" t="s">
        <v>19253</v>
      </c>
    </row>
    <row r="6726" spans="1:3" x14ac:dyDescent="0.2">
      <c r="A6726" s="28">
        <v>16647</v>
      </c>
      <c r="B6726" s="28" t="s">
        <v>19850</v>
      </c>
      <c r="C6726" s="28" t="s">
        <v>19253</v>
      </c>
    </row>
    <row r="6727" spans="1:3" x14ac:dyDescent="0.2">
      <c r="A6727" s="28">
        <v>16648</v>
      </c>
      <c r="B6727" s="28" t="s">
        <v>19851</v>
      </c>
      <c r="C6727" s="28" t="s">
        <v>19253</v>
      </c>
    </row>
    <row r="6728" spans="1:3" x14ac:dyDescent="0.2">
      <c r="A6728" s="28">
        <v>16650</v>
      </c>
      <c r="B6728" s="28" t="s">
        <v>17808</v>
      </c>
      <c r="C6728" s="28" t="s">
        <v>19253</v>
      </c>
    </row>
    <row r="6729" spans="1:3" x14ac:dyDescent="0.2">
      <c r="A6729" s="28">
        <v>16651</v>
      </c>
      <c r="B6729" s="28" t="s">
        <v>19852</v>
      </c>
      <c r="C6729" s="28" t="s">
        <v>19253</v>
      </c>
    </row>
    <row r="6730" spans="1:3" x14ac:dyDescent="0.2">
      <c r="A6730" s="28">
        <v>16652</v>
      </c>
      <c r="B6730" s="28" t="s">
        <v>19853</v>
      </c>
      <c r="C6730" s="28" t="s">
        <v>19253</v>
      </c>
    </row>
    <row r="6731" spans="1:3" x14ac:dyDescent="0.2">
      <c r="A6731" s="28">
        <v>16654</v>
      </c>
      <c r="B6731" s="28" t="s">
        <v>19853</v>
      </c>
      <c r="C6731" s="28" t="s">
        <v>19253</v>
      </c>
    </row>
    <row r="6732" spans="1:3" x14ac:dyDescent="0.2">
      <c r="A6732" s="28">
        <v>16655</v>
      </c>
      <c r="B6732" s="28" t="s">
        <v>19854</v>
      </c>
      <c r="C6732" s="28" t="s">
        <v>19253</v>
      </c>
    </row>
    <row r="6733" spans="1:3" x14ac:dyDescent="0.2">
      <c r="A6733" s="28">
        <v>16656</v>
      </c>
      <c r="B6733" s="28" t="s">
        <v>19855</v>
      </c>
      <c r="C6733" s="28" t="s">
        <v>19253</v>
      </c>
    </row>
    <row r="6734" spans="1:3" x14ac:dyDescent="0.2">
      <c r="A6734" s="28">
        <v>16657</v>
      </c>
      <c r="B6734" s="28" t="s">
        <v>19856</v>
      </c>
      <c r="C6734" s="28" t="s">
        <v>19253</v>
      </c>
    </row>
    <row r="6735" spans="1:3" x14ac:dyDescent="0.2">
      <c r="A6735" s="28">
        <v>16659</v>
      </c>
      <c r="B6735" s="28" t="s">
        <v>19857</v>
      </c>
      <c r="C6735" s="28" t="s">
        <v>19253</v>
      </c>
    </row>
    <row r="6736" spans="1:3" x14ac:dyDescent="0.2">
      <c r="A6736" s="28">
        <v>16660</v>
      </c>
      <c r="B6736" s="28" t="s">
        <v>19858</v>
      </c>
      <c r="C6736" s="28" t="s">
        <v>19253</v>
      </c>
    </row>
    <row r="6737" spans="1:3" x14ac:dyDescent="0.2">
      <c r="A6737" s="28">
        <v>16661</v>
      </c>
      <c r="B6737" s="28" t="s">
        <v>19859</v>
      </c>
      <c r="C6737" s="28" t="s">
        <v>19253</v>
      </c>
    </row>
    <row r="6738" spans="1:3" x14ac:dyDescent="0.2">
      <c r="A6738" s="28">
        <v>16662</v>
      </c>
      <c r="B6738" s="28" t="s">
        <v>18772</v>
      </c>
      <c r="C6738" s="28" t="s">
        <v>19253</v>
      </c>
    </row>
    <row r="6739" spans="1:3" x14ac:dyDescent="0.2">
      <c r="A6739" s="28">
        <v>16663</v>
      </c>
      <c r="B6739" s="28" t="s">
        <v>19860</v>
      </c>
      <c r="C6739" s="28" t="s">
        <v>19253</v>
      </c>
    </row>
    <row r="6740" spans="1:3" x14ac:dyDescent="0.2">
      <c r="A6740" s="28">
        <v>16664</v>
      </c>
      <c r="B6740" s="28" t="s">
        <v>19861</v>
      </c>
      <c r="C6740" s="28" t="s">
        <v>19253</v>
      </c>
    </row>
    <row r="6741" spans="1:3" x14ac:dyDescent="0.2">
      <c r="A6741" s="28">
        <v>16665</v>
      </c>
      <c r="B6741" s="28" t="s">
        <v>16742</v>
      </c>
      <c r="C6741" s="28" t="s">
        <v>19253</v>
      </c>
    </row>
    <row r="6742" spans="1:3" x14ac:dyDescent="0.2">
      <c r="A6742" s="28">
        <v>16666</v>
      </c>
      <c r="B6742" s="28" t="s">
        <v>19862</v>
      </c>
      <c r="C6742" s="28" t="s">
        <v>19253</v>
      </c>
    </row>
    <row r="6743" spans="1:3" x14ac:dyDescent="0.2">
      <c r="A6743" s="28">
        <v>16667</v>
      </c>
      <c r="B6743" s="28" t="s">
        <v>19863</v>
      </c>
      <c r="C6743" s="28" t="s">
        <v>19253</v>
      </c>
    </row>
    <row r="6744" spans="1:3" x14ac:dyDescent="0.2">
      <c r="A6744" s="28">
        <v>16668</v>
      </c>
      <c r="B6744" s="28" t="s">
        <v>19864</v>
      </c>
      <c r="C6744" s="28" t="s">
        <v>19253</v>
      </c>
    </row>
    <row r="6745" spans="1:3" x14ac:dyDescent="0.2">
      <c r="A6745" s="28">
        <v>16669</v>
      </c>
      <c r="B6745" s="28" t="s">
        <v>18284</v>
      </c>
      <c r="C6745" s="28" t="s">
        <v>19253</v>
      </c>
    </row>
    <row r="6746" spans="1:3" x14ac:dyDescent="0.2">
      <c r="A6746" s="28">
        <v>16670</v>
      </c>
      <c r="B6746" s="28" t="s">
        <v>19865</v>
      </c>
      <c r="C6746" s="28" t="s">
        <v>19253</v>
      </c>
    </row>
    <row r="6747" spans="1:3" x14ac:dyDescent="0.2">
      <c r="A6747" s="28">
        <v>16671</v>
      </c>
      <c r="B6747" s="28" t="s">
        <v>19866</v>
      </c>
      <c r="C6747" s="28" t="s">
        <v>19253</v>
      </c>
    </row>
    <row r="6748" spans="1:3" x14ac:dyDescent="0.2">
      <c r="A6748" s="28">
        <v>16672</v>
      </c>
      <c r="B6748" s="28" t="s">
        <v>19867</v>
      </c>
      <c r="C6748" s="28" t="s">
        <v>19253</v>
      </c>
    </row>
    <row r="6749" spans="1:3" x14ac:dyDescent="0.2">
      <c r="A6749" s="28">
        <v>16673</v>
      </c>
      <c r="B6749" s="28" t="s">
        <v>19868</v>
      </c>
      <c r="C6749" s="28" t="s">
        <v>19253</v>
      </c>
    </row>
    <row r="6750" spans="1:3" x14ac:dyDescent="0.2">
      <c r="A6750" s="28">
        <v>16674</v>
      </c>
      <c r="B6750" s="28" t="s">
        <v>19869</v>
      </c>
      <c r="C6750" s="28" t="s">
        <v>19253</v>
      </c>
    </row>
    <row r="6751" spans="1:3" x14ac:dyDescent="0.2">
      <c r="A6751" s="28">
        <v>16675</v>
      </c>
      <c r="B6751" s="28" t="s">
        <v>19870</v>
      </c>
      <c r="C6751" s="28" t="s">
        <v>19253</v>
      </c>
    </row>
    <row r="6752" spans="1:3" x14ac:dyDescent="0.2">
      <c r="A6752" s="28">
        <v>16677</v>
      </c>
      <c r="B6752" s="28" t="s">
        <v>19871</v>
      </c>
      <c r="C6752" s="28" t="s">
        <v>19253</v>
      </c>
    </row>
    <row r="6753" spans="1:3" x14ac:dyDescent="0.2">
      <c r="A6753" s="28">
        <v>16678</v>
      </c>
      <c r="B6753" s="28" t="s">
        <v>19872</v>
      </c>
      <c r="C6753" s="28" t="s">
        <v>19253</v>
      </c>
    </row>
    <row r="6754" spans="1:3" x14ac:dyDescent="0.2">
      <c r="A6754" s="28">
        <v>16679</v>
      </c>
      <c r="B6754" s="28" t="s">
        <v>19873</v>
      </c>
      <c r="C6754" s="28" t="s">
        <v>19253</v>
      </c>
    </row>
    <row r="6755" spans="1:3" x14ac:dyDescent="0.2">
      <c r="A6755" s="28">
        <v>16680</v>
      </c>
      <c r="B6755" s="28" t="s">
        <v>19874</v>
      </c>
      <c r="C6755" s="28" t="s">
        <v>19253</v>
      </c>
    </row>
    <row r="6756" spans="1:3" x14ac:dyDescent="0.2">
      <c r="A6756" s="28">
        <v>16681</v>
      </c>
      <c r="B6756" s="28" t="s">
        <v>19875</v>
      </c>
      <c r="C6756" s="28" t="s">
        <v>19253</v>
      </c>
    </row>
    <row r="6757" spans="1:3" x14ac:dyDescent="0.2">
      <c r="A6757" s="28">
        <v>16682</v>
      </c>
      <c r="B6757" s="28" t="s">
        <v>19876</v>
      </c>
      <c r="C6757" s="28" t="s">
        <v>19253</v>
      </c>
    </row>
    <row r="6758" spans="1:3" x14ac:dyDescent="0.2">
      <c r="A6758" s="28">
        <v>16683</v>
      </c>
      <c r="B6758" s="28" t="s">
        <v>19877</v>
      </c>
      <c r="C6758" s="28" t="s">
        <v>19253</v>
      </c>
    </row>
    <row r="6759" spans="1:3" x14ac:dyDescent="0.2">
      <c r="A6759" s="28">
        <v>16684</v>
      </c>
      <c r="B6759" s="28" t="s">
        <v>19878</v>
      </c>
      <c r="C6759" s="28" t="s">
        <v>19253</v>
      </c>
    </row>
    <row r="6760" spans="1:3" x14ac:dyDescent="0.2">
      <c r="A6760" s="28">
        <v>16685</v>
      </c>
      <c r="B6760" s="28" t="s">
        <v>19879</v>
      </c>
      <c r="C6760" s="28" t="s">
        <v>19253</v>
      </c>
    </row>
    <row r="6761" spans="1:3" x14ac:dyDescent="0.2">
      <c r="A6761" s="28">
        <v>16686</v>
      </c>
      <c r="B6761" s="28" t="s">
        <v>19243</v>
      </c>
      <c r="C6761" s="28" t="s">
        <v>19253</v>
      </c>
    </row>
    <row r="6762" spans="1:3" x14ac:dyDescent="0.2">
      <c r="A6762" s="28">
        <v>16689</v>
      </c>
      <c r="B6762" s="28" t="s">
        <v>19880</v>
      </c>
      <c r="C6762" s="28" t="s">
        <v>19253</v>
      </c>
    </row>
    <row r="6763" spans="1:3" x14ac:dyDescent="0.2">
      <c r="A6763" s="28">
        <v>16691</v>
      </c>
      <c r="B6763" s="28" t="s">
        <v>19881</v>
      </c>
      <c r="C6763" s="28" t="s">
        <v>19253</v>
      </c>
    </row>
    <row r="6764" spans="1:3" x14ac:dyDescent="0.2">
      <c r="A6764" s="28">
        <v>16692</v>
      </c>
      <c r="B6764" s="28" t="s">
        <v>19882</v>
      </c>
      <c r="C6764" s="28" t="s">
        <v>19253</v>
      </c>
    </row>
    <row r="6765" spans="1:3" x14ac:dyDescent="0.2">
      <c r="A6765" s="28">
        <v>16693</v>
      </c>
      <c r="B6765" s="28" t="s">
        <v>15917</v>
      </c>
      <c r="C6765" s="28" t="s">
        <v>19253</v>
      </c>
    </row>
    <row r="6766" spans="1:3" x14ac:dyDescent="0.2">
      <c r="A6766" s="28">
        <v>16694</v>
      </c>
      <c r="B6766" s="28" t="s">
        <v>19883</v>
      </c>
      <c r="C6766" s="28" t="s">
        <v>19253</v>
      </c>
    </row>
    <row r="6767" spans="1:3" x14ac:dyDescent="0.2">
      <c r="A6767" s="28">
        <v>16695</v>
      </c>
      <c r="B6767" s="28" t="s">
        <v>17151</v>
      </c>
      <c r="C6767" s="28" t="s">
        <v>19253</v>
      </c>
    </row>
    <row r="6768" spans="1:3" x14ac:dyDescent="0.2">
      <c r="A6768" s="28">
        <v>16698</v>
      </c>
      <c r="B6768" s="28" t="s">
        <v>19852</v>
      </c>
      <c r="C6768" s="28" t="s">
        <v>19253</v>
      </c>
    </row>
    <row r="6769" spans="1:3" x14ac:dyDescent="0.2">
      <c r="A6769" s="28">
        <v>16699</v>
      </c>
      <c r="B6769" s="28" t="s">
        <v>19838</v>
      </c>
      <c r="C6769" s="28" t="s">
        <v>19253</v>
      </c>
    </row>
    <row r="6770" spans="1:3" x14ac:dyDescent="0.2">
      <c r="A6770" s="28">
        <v>16701</v>
      </c>
      <c r="B6770" s="28" t="s">
        <v>16384</v>
      </c>
      <c r="C6770" s="28" t="s">
        <v>19253</v>
      </c>
    </row>
    <row r="6771" spans="1:3" x14ac:dyDescent="0.2">
      <c r="A6771" s="28">
        <v>16720</v>
      </c>
      <c r="B6771" s="28" t="s">
        <v>19884</v>
      </c>
      <c r="C6771" s="28" t="s">
        <v>19253</v>
      </c>
    </row>
    <row r="6772" spans="1:3" x14ac:dyDescent="0.2">
      <c r="A6772" s="28">
        <v>16724</v>
      </c>
      <c r="B6772" s="28" t="s">
        <v>19885</v>
      </c>
      <c r="C6772" s="28" t="s">
        <v>19253</v>
      </c>
    </row>
    <row r="6773" spans="1:3" x14ac:dyDescent="0.2">
      <c r="A6773" s="28">
        <v>16725</v>
      </c>
      <c r="B6773" s="28" t="s">
        <v>19886</v>
      </c>
      <c r="C6773" s="28" t="s">
        <v>19253</v>
      </c>
    </row>
    <row r="6774" spans="1:3" x14ac:dyDescent="0.2">
      <c r="A6774" s="28">
        <v>16726</v>
      </c>
      <c r="B6774" s="28" t="s">
        <v>19887</v>
      </c>
      <c r="C6774" s="28" t="s">
        <v>19253</v>
      </c>
    </row>
    <row r="6775" spans="1:3" x14ac:dyDescent="0.2">
      <c r="A6775" s="28">
        <v>16727</v>
      </c>
      <c r="B6775" s="28" t="s">
        <v>19888</v>
      </c>
      <c r="C6775" s="28" t="s">
        <v>19253</v>
      </c>
    </row>
    <row r="6776" spans="1:3" x14ac:dyDescent="0.2">
      <c r="A6776" s="28">
        <v>16728</v>
      </c>
      <c r="B6776" s="28" t="s">
        <v>19889</v>
      </c>
      <c r="C6776" s="28" t="s">
        <v>19253</v>
      </c>
    </row>
    <row r="6777" spans="1:3" x14ac:dyDescent="0.2">
      <c r="A6777" s="28">
        <v>16729</v>
      </c>
      <c r="B6777" s="28" t="s">
        <v>19890</v>
      </c>
      <c r="C6777" s="28" t="s">
        <v>19253</v>
      </c>
    </row>
    <row r="6778" spans="1:3" x14ac:dyDescent="0.2">
      <c r="A6778" s="28">
        <v>16730</v>
      </c>
      <c r="B6778" s="28" t="s">
        <v>19891</v>
      </c>
      <c r="C6778" s="28" t="s">
        <v>19253</v>
      </c>
    </row>
    <row r="6779" spans="1:3" x14ac:dyDescent="0.2">
      <c r="A6779" s="28">
        <v>16731</v>
      </c>
      <c r="B6779" s="28" t="s">
        <v>18467</v>
      </c>
      <c r="C6779" s="28" t="s">
        <v>19253</v>
      </c>
    </row>
    <row r="6780" spans="1:3" x14ac:dyDescent="0.2">
      <c r="A6780" s="28">
        <v>16732</v>
      </c>
      <c r="B6780" s="28" t="s">
        <v>19892</v>
      </c>
      <c r="C6780" s="28" t="s">
        <v>19253</v>
      </c>
    </row>
    <row r="6781" spans="1:3" x14ac:dyDescent="0.2">
      <c r="A6781" s="28">
        <v>16733</v>
      </c>
      <c r="B6781" s="28" t="s">
        <v>19893</v>
      </c>
      <c r="C6781" s="28" t="s">
        <v>19253</v>
      </c>
    </row>
    <row r="6782" spans="1:3" x14ac:dyDescent="0.2">
      <c r="A6782" s="28">
        <v>16734</v>
      </c>
      <c r="B6782" s="28" t="s">
        <v>19894</v>
      </c>
      <c r="C6782" s="28" t="s">
        <v>19253</v>
      </c>
    </row>
    <row r="6783" spans="1:3" x14ac:dyDescent="0.2">
      <c r="A6783" s="28">
        <v>16735</v>
      </c>
      <c r="B6783" s="28" t="s">
        <v>19895</v>
      </c>
      <c r="C6783" s="28" t="s">
        <v>19253</v>
      </c>
    </row>
    <row r="6784" spans="1:3" x14ac:dyDescent="0.2">
      <c r="A6784" s="28">
        <v>16738</v>
      </c>
      <c r="B6784" s="28" t="s">
        <v>19896</v>
      </c>
      <c r="C6784" s="28" t="s">
        <v>19253</v>
      </c>
    </row>
    <row r="6785" spans="1:3" x14ac:dyDescent="0.2">
      <c r="A6785" s="28">
        <v>16740</v>
      </c>
      <c r="B6785" s="28" t="s">
        <v>19897</v>
      </c>
      <c r="C6785" s="28" t="s">
        <v>19253</v>
      </c>
    </row>
    <row r="6786" spans="1:3" x14ac:dyDescent="0.2">
      <c r="A6786" s="28">
        <v>16743</v>
      </c>
      <c r="B6786" s="28" t="s">
        <v>19898</v>
      </c>
      <c r="C6786" s="28" t="s">
        <v>19253</v>
      </c>
    </row>
    <row r="6787" spans="1:3" x14ac:dyDescent="0.2">
      <c r="A6787" s="28">
        <v>16744</v>
      </c>
      <c r="B6787" s="28" t="s">
        <v>19899</v>
      </c>
      <c r="C6787" s="28" t="s">
        <v>19253</v>
      </c>
    </row>
    <row r="6788" spans="1:3" x14ac:dyDescent="0.2">
      <c r="A6788" s="28">
        <v>16745</v>
      </c>
      <c r="B6788" s="28" t="s">
        <v>19900</v>
      </c>
      <c r="C6788" s="28" t="s">
        <v>19253</v>
      </c>
    </row>
    <row r="6789" spans="1:3" x14ac:dyDescent="0.2">
      <c r="A6789" s="28">
        <v>16746</v>
      </c>
      <c r="B6789" s="28" t="s">
        <v>19901</v>
      </c>
      <c r="C6789" s="28" t="s">
        <v>19253</v>
      </c>
    </row>
    <row r="6790" spans="1:3" x14ac:dyDescent="0.2">
      <c r="A6790" s="28">
        <v>16748</v>
      </c>
      <c r="B6790" s="28" t="s">
        <v>19902</v>
      </c>
      <c r="C6790" s="28" t="s">
        <v>19253</v>
      </c>
    </row>
    <row r="6791" spans="1:3" x14ac:dyDescent="0.2">
      <c r="A6791" s="28">
        <v>16749</v>
      </c>
      <c r="B6791" s="28" t="s">
        <v>19903</v>
      </c>
      <c r="C6791" s="28" t="s">
        <v>19253</v>
      </c>
    </row>
    <row r="6792" spans="1:3" x14ac:dyDescent="0.2">
      <c r="A6792" s="28">
        <v>16750</v>
      </c>
      <c r="B6792" s="28" t="s">
        <v>19904</v>
      </c>
      <c r="C6792" s="28" t="s">
        <v>19253</v>
      </c>
    </row>
    <row r="6793" spans="1:3" x14ac:dyDescent="0.2">
      <c r="A6793" s="28">
        <v>16801</v>
      </c>
      <c r="B6793" s="28" t="s">
        <v>19905</v>
      </c>
      <c r="C6793" s="28" t="s">
        <v>19253</v>
      </c>
    </row>
    <row r="6794" spans="1:3" x14ac:dyDescent="0.2">
      <c r="A6794" s="28">
        <v>16802</v>
      </c>
      <c r="B6794" s="28" t="s">
        <v>19906</v>
      </c>
      <c r="C6794" s="28" t="s">
        <v>19253</v>
      </c>
    </row>
    <row r="6795" spans="1:3" x14ac:dyDescent="0.2">
      <c r="A6795" s="28">
        <v>16803</v>
      </c>
      <c r="B6795" s="28" t="s">
        <v>19905</v>
      </c>
      <c r="C6795" s="28" t="s">
        <v>19253</v>
      </c>
    </row>
    <row r="6796" spans="1:3" x14ac:dyDescent="0.2">
      <c r="A6796" s="28">
        <v>16804</v>
      </c>
      <c r="B6796" s="28" t="s">
        <v>19905</v>
      </c>
      <c r="C6796" s="28" t="s">
        <v>19253</v>
      </c>
    </row>
    <row r="6797" spans="1:3" x14ac:dyDescent="0.2">
      <c r="A6797" s="28">
        <v>16805</v>
      </c>
      <c r="B6797" s="28" t="s">
        <v>19905</v>
      </c>
      <c r="C6797" s="28" t="s">
        <v>19253</v>
      </c>
    </row>
    <row r="6798" spans="1:3" x14ac:dyDescent="0.2">
      <c r="A6798" s="28">
        <v>16820</v>
      </c>
      <c r="B6798" s="28" t="s">
        <v>19907</v>
      </c>
      <c r="C6798" s="28" t="s">
        <v>19253</v>
      </c>
    </row>
    <row r="6799" spans="1:3" x14ac:dyDescent="0.2">
      <c r="A6799" s="28">
        <v>16821</v>
      </c>
      <c r="B6799" s="28" t="s">
        <v>19908</v>
      </c>
      <c r="C6799" s="28" t="s">
        <v>19253</v>
      </c>
    </row>
    <row r="6800" spans="1:3" x14ac:dyDescent="0.2">
      <c r="A6800" s="28">
        <v>16822</v>
      </c>
      <c r="B6800" s="28" t="s">
        <v>19909</v>
      </c>
      <c r="C6800" s="28" t="s">
        <v>19253</v>
      </c>
    </row>
    <row r="6801" spans="1:3" x14ac:dyDescent="0.2">
      <c r="A6801" s="28">
        <v>16823</v>
      </c>
      <c r="B6801" s="28" t="s">
        <v>19910</v>
      </c>
      <c r="C6801" s="28" t="s">
        <v>19253</v>
      </c>
    </row>
    <row r="6802" spans="1:3" x14ac:dyDescent="0.2">
      <c r="A6802" s="28">
        <v>16825</v>
      </c>
      <c r="B6802" s="28" t="s">
        <v>19911</v>
      </c>
      <c r="C6802" s="28" t="s">
        <v>19253</v>
      </c>
    </row>
    <row r="6803" spans="1:3" x14ac:dyDescent="0.2">
      <c r="A6803" s="28">
        <v>16826</v>
      </c>
      <c r="B6803" s="28" t="s">
        <v>19912</v>
      </c>
      <c r="C6803" s="28" t="s">
        <v>19253</v>
      </c>
    </row>
    <row r="6804" spans="1:3" x14ac:dyDescent="0.2">
      <c r="A6804" s="28">
        <v>16827</v>
      </c>
      <c r="B6804" s="28" t="s">
        <v>19913</v>
      </c>
      <c r="C6804" s="28" t="s">
        <v>19253</v>
      </c>
    </row>
    <row r="6805" spans="1:3" x14ac:dyDescent="0.2">
      <c r="A6805" s="28">
        <v>16828</v>
      </c>
      <c r="B6805" s="28" t="s">
        <v>19914</v>
      </c>
      <c r="C6805" s="28" t="s">
        <v>19253</v>
      </c>
    </row>
    <row r="6806" spans="1:3" x14ac:dyDescent="0.2">
      <c r="A6806" s="28">
        <v>16829</v>
      </c>
      <c r="B6806" s="28" t="s">
        <v>18979</v>
      </c>
      <c r="C6806" s="28" t="s">
        <v>19253</v>
      </c>
    </row>
    <row r="6807" spans="1:3" x14ac:dyDescent="0.2">
      <c r="A6807" s="28">
        <v>16830</v>
      </c>
      <c r="B6807" s="28" t="s">
        <v>19915</v>
      </c>
      <c r="C6807" s="28" t="s">
        <v>19253</v>
      </c>
    </row>
    <row r="6808" spans="1:3" x14ac:dyDescent="0.2">
      <c r="A6808" s="28">
        <v>16832</v>
      </c>
      <c r="B6808" s="28" t="s">
        <v>19916</v>
      </c>
      <c r="C6808" s="28" t="s">
        <v>19253</v>
      </c>
    </row>
    <row r="6809" spans="1:3" x14ac:dyDescent="0.2">
      <c r="A6809" s="28">
        <v>16833</v>
      </c>
      <c r="B6809" s="28" t="s">
        <v>19917</v>
      </c>
      <c r="C6809" s="28" t="s">
        <v>19253</v>
      </c>
    </row>
    <row r="6810" spans="1:3" x14ac:dyDescent="0.2">
      <c r="A6810" s="28">
        <v>16834</v>
      </c>
      <c r="B6810" s="28" t="s">
        <v>19918</v>
      </c>
      <c r="C6810" s="28" t="s">
        <v>19253</v>
      </c>
    </row>
    <row r="6811" spans="1:3" x14ac:dyDescent="0.2">
      <c r="A6811" s="28">
        <v>16835</v>
      </c>
      <c r="B6811" s="28" t="s">
        <v>19919</v>
      </c>
      <c r="C6811" s="28" t="s">
        <v>19253</v>
      </c>
    </row>
    <row r="6812" spans="1:3" x14ac:dyDescent="0.2">
      <c r="A6812" s="28">
        <v>16836</v>
      </c>
      <c r="B6812" s="28" t="s">
        <v>16921</v>
      </c>
      <c r="C6812" s="28" t="s">
        <v>19253</v>
      </c>
    </row>
    <row r="6813" spans="1:3" x14ac:dyDescent="0.2">
      <c r="A6813" s="28">
        <v>16837</v>
      </c>
      <c r="B6813" s="28" t="s">
        <v>19920</v>
      </c>
      <c r="C6813" s="28" t="s">
        <v>19253</v>
      </c>
    </row>
    <row r="6814" spans="1:3" x14ac:dyDescent="0.2">
      <c r="A6814" s="28">
        <v>16838</v>
      </c>
      <c r="B6814" s="28" t="s">
        <v>19921</v>
      </c>
      <c r="C6814" s="28" t="s">
        <v>19253</v>
      </c>
    </row>
    <row r="6815" spans="1:3" x14ac:dyDescent="0.2">
      <c r="A6815" s="28">
        <v>16839</v>
      </c>
      <c r="B6815" s="28" t="s">
        <v>19922</v>
      </c>
      <c r="C6815" s="28" t="s">
        <v>19253</v>
      </c>
    </row>
    <row r="6816" spans="1:3" x14ac:dyDescent="0.2">
      <c r="A6816" s="28">
        <v>16840</v>
      </c>
      <c r="B6816" s="28" t="s">
        <v>19923</v>
      </c>
      <c r="C6816" s="28" t="s">
        <v>19253</v>
      </c>
    </row>
    <row r="6817" spans="1:3" x14ac:dyDescent="0.2">
      <c r="A6817" s="28">
        <v>16841</v>
      </c>
      <c r="B6817" s="28" t="s">
        <v>19924</v>
      </c>
      <c r="C6817" s="28" t="s">
        <v>19253</v>
      </c>
    </row>
    <row r="6818" spans="1:3" x14ac:dyDescent="0.2">
      <c r="A6818" s="28">
        <v>16843</v>
      </c>
      <c r="B6818" s="28" t="s">
        <v>19925</v>
      </c>
      <c r="C6818" s="28" t="s">
        <v>19253</v>
      </c>
    </row>
    <row r="6819" spans="1:3" x14ac:dyDescent="0.2">
      <c r="A6819" s="28">
        <v>16844</v>
      </c>
      <c r="B6819" s="28" t="s">
        <v>19926</v>
      </c>
      <c r="C6819" s="28" t="s">
        <v>19253</v>
      </c>
    </row>
    <row r="6820" spans="1:3" x14ac:dyDescent="0.2">
      <c r="A6820" s="28">
        <v>16845</v>
      </c>
      <c r="B6820" s="28" t="s">
        <v>19927</v>
      </c>
      <c r="C6820" s="28" t="s">
        <v>19253</v>
      </c>
    </row>
    <row r="6821" spans="1:3" x14ac:dyDescent="0.2">
      <c r="A6821" s="28">
        <v>16847</v>
      </c>
      <c r="B6821" s="28" t="s">
        <v>19928</v>
      </c>
      <c r="C6821" s="28" t="s">
        <v>19253</v>
      </c>
    </row>
    <row r="6822" spans="1:3" x14ac:dyDescent="0.2">
      <c r="A6822" s="28">
        <v>16848</v>
      </c>
      <c r="B6822" s="28" t="s">
        <v>19929</v>
      </c>
      <c r="C6822" s="28" t="s">
        <v>19253</v>
      </c>
    </row>
    <row r="6823" spans="1:3" x14ac:dyDescent="0.2">
      <c r="A6823" s="28">
        <v>16849</v>
      </c>
      <c r="B6823" s="28" t="s">
        <v>19930</v>
      </c>
      <c r="C6823" s="28" t="s">
        <v>19253</v>
      </c>
    </row>
    <row r="6824" spans="1:3" x14ac:dyDescent="0.2">
      <c r="A6824" s="28">
        <v>16850</v>
      </c>
      <c r="B6824" s="28" t="s">
        <v>19931</v>
      </c>
      <c r="C6824" s="28" t="s">
        <v>19253</v>
      </c>
    </row>
    <row r="6825" spans="1:3" x14ac:dyDescent="0.2">
      <c r="A6825" s="28">
        <v>16851</v>
      </c>
      <c r="B6825" s="28" t="s">
        <v>19932</v>
      </c>
      <c r="C6825" s="28" t="s">
        <v>19253</v>
      </c>
    </row>
    <row r="6826" spans="1:3" x14ac:dyDescent="0.2">
      <c r="A6826" s="28">
        <v>16852</v>
      </c>
      <c r="B6826" s="28" t="s">
        <v>19933</v>
      </c>
      <c r="C6826" s="28" t="s">
        <v>19253</v>
      </c>
    </row>
    <row r="6827" spans="1:3" x14ac:dyDescent="0.2">
      <c r="A6827" s="28">
        <v>16853</v>
      </c>
      <c r="B6827" s="28" t="s">
        <v>19934</v>
      </c>
      <c r="C6827" s="28" t="s">
        <v>19253</v>
      </c>
    </row>
    <row r="6828" spans="1:3" x14ac:dyDescent="0.2">
      <c r="A6828" s="28">
        <v>16854</v>
      </c>
      <c r="B6828" s="28" t="s">
        <v>19935</v>
      </c>
      <c r="C6828" s="28" t="s">
        <v>19253</v>
      </c>
    </row>
    <row r="6829" spans="1:3" x14ac:dyDescent="0.2">
      <c r="A6829" s="28">
        <v>16855</v>
      </c>
      <c r="B6829" s="28" t="s">
        <v>19936</v>
      </c>
      <c r="C6829" s="28" t="s">
        <v>19253</v>
      </c>
    </row>
    <row r="6830" spans="1:3" x14ac:dyDescent="0.2">
      <c r="A6830" s="28">
        <v>16856</v>
      </c>
      <c r="B6830" s="28" t="s">
        <v>19937</v>
      </c>
      <c r="C6830" s="28" t="s">
        <v>19253</v>
      </c>
    </row>
    <row r="6831" spans="1:3" x14ac:dyDescent="0.2">
      <c r="A6831" s="28">
        <v>16858</v>
      </c>
      <c r="B6831" s="28" t="s">
        <v>19938</v>
      </c>
      <c r="C6831" s="28" t="s">
        <v>19253</v>
      </c>
    </row>
    <row r="6832" spans="1:3" x14ac:dyDescent="0.2">
      <c r="A6832" s="28">
        <v>16859</v>
      </c>
      <c r="B6832" s="28" t="s">
        <v>19939</v>
      </c>
      <c r="C6832" s="28" t="s">
        <v>19253</v>
      </c>
    </row>
    <row r="6833" spans="1:3" x14ac:dyDescent="0.2">
      <c r="A6833" s="28">
        <v>16860</v>
      </c>
      <c r="B6833" s="28" t="s">
        <v>19940</v>
      </c>
      <c r="C6833" s="28" t="s">
        <v>19253</v>
      </c>
    </row>
    <row r="6834" spans="1:3" x14ac:dyDescent="0.2">
      <c r="A6834" s="28">
        <v>16861</v>
      </c>
      <c r="B6834" s="28" t="s">
        <v>19941</v>
      </c>
      <c r="C6834" s="28" t="s">
        <v>19253</v>
      </c>
    </row>
    <row r="6835" spans="1:3" x14ac:dyDescent="0.2">
      <c r="A6835" s="28">
        <v>16863</v>
      </c>
      <c r="B6835" s="28" t="s">
        <v>19942</v>
      </c>
      <c r="C6835" s="28" t="s">
        <v>19253</v>
      </c>
    </row>
    <row r="6836" spans="1:3" x14ac:dyDescent="0.2">
      <c r="A6836" s="28">
        <v>16864</v>
      </c>
      <c r="B6836" s="28" t="s">
        <v>19943</v>
      </c>
      <c r="C6836" s="28" t="s">
        <v>19253</v>
      </c>
    </row>
    <row r="6837" spans="1:3" x14ac:dyDescent="0.2">
      <c r="A6837" s="28">
        <v>16865</v>
      </c>
      <c r="B6837" s="28" t="s">
        <v>19944</v>
      </c>
      <c r="C6837" s="28" t="s">
        <v>19253</v>
      </c>
    </row>
    <row r="6838" spans="1:3" x14ac:dyDescent="0.2">
      <c r="A6838" s="28">
        <v>16866</v>
      </c>
      <c r="B6838" s="28" t="s">
        <v>19945</v>
      </c>
      <c r="C6838" s="28" t="s">
        <v>19253</v>
      </c>
    </row>
    <row r="6839" spans="1:3" x14ac:dyDescent="0.2">
      <c r="A6839" s="28">
        <v>16868</v>
      </c>
      <c r="B6839" s="28" t="s">
        <v>19946</v>
      </c>
      <c r="C6839" s="28" t="s">
        <v>19253</v>
      </c>
    </row>
    <row r="6840" spans="1:3" x14ac:dyDescent="0.2">
      <c r="A6840" s="28">
        <v>16870</v>
      </c>
      <c r="B6840" s="28" t="s">
        <v>19947</v>
      </c>
      <c r="C6840" s="28" t="s">
        <v>19253</v>
      </c>
    </row>
    <row r="6841" spans="1:3" x14ac:dyDescent="0.2">
      <c r="A6841" s="28">
        <v>16871</v>
      </c>
      <c r="B6841" s="28" t="s">
        <v>19948</v>
      </c>
      <c r="C6841" s="28" t="s">
        <v>19253</v>
      </c>
    </row>
    <row r="6842" spans="1:3" x14ac:dyDescent="0.2">
      <c r="A6842" s="28">
        <v>16872</v>
      </c>
      <c r="B6842" s="28" t="s">
        <v>19949</v>
      </c>
      <c r="C6842" s="28" t="s">
        <v>19253</v>
      </c>
    </row>
    <row r="6843" spans="1:3" x14ac:dyDescent="0.2">
      <c r="A6843" s="28">
        <v>16873</v>
      </c>
      <c r="B6843" s="28" t="s">
        <v>19950</v>
      </c>
      <c r="C6843" s="28" t="s">
        <v>19253</v>
      </c>
    </row>
    <row r="6844" spans="1:3" x14ac:dyDescent="0.2">
      <c r="A6844" s="28">
        <v>16874</v>
      </c>
      <c r="B6844" s="28" t="s">
        <v>19951</v>
      </c>
      <c r="C6844" s="28" t="s">
        <v>19253</v>
      </c>
    </row>
    <row r="6845" spans="1:3" x14ac:dyDescent="0.2">
      <c r="A6845" s="28">
        <v>16875</v>
      </c>
      <c r="B6845" s="28" t="s">
        <v>19952</v>
      </c>
      <c r="C6845" s="28" t="s">
        <v>19253</v>
      </c>
    </row>
    <row r="6846" spans="1:3" x14ac:dyDescent="0.2">
      <c r="A6846" s="28">
        <v>16876</v>
      </c>
      <c r="B6846" s="28" t="s">
        <v>19953</v>
      </c>
      <c r="C6846" s="28" t="s">
        <v>19253</v>
      </c>
    </row>
    <row r="6847" spans="1:3" x14ac:dyDescent="0.2">
      <c r="A6847" s="28">
        <v>16877</v>
      </c>
      <c r="B6847" s="28" t="s">
        <v>19954</v>
      </c>
      <c r="C6847" s="28" t="s">
        <v>19253</v>
      </c>
    </row>
    <row r="6848" spans="1:3" x14ac:dyDescent="0.2">
      <c r="A6848" s="28">
        <v>16878</v>
      </c>
      <c r="B6848" s="28" t="s">
        <v>19955</v>
      </c>
      <c r="C6848" s="28" t="s">
        <v>19253</v>
      </c>
    </row>
    <row r="6849" spans="1:3" x14ac:dyDescent="0.2">
      <c r="A6849" s="28">
        <v>16879</v>
      </c>
      <c r="B6849" s="28" t="s">
        <v>19956</v>
      </c>
      <c r="C6849" s="28" t="s">
        <v>19253</v>
      </c>
    </row>
    <row r="6850" spans="1:3" x14ac:dyDescent="0.2">
      <c r="A6850" s="28">
        <v>16881</v>
      </c>
      <c r="B6850" s="28" t="s">
        <v>19957</v>
      </c>
      <c r="C6850" s="28" t="s">
        <v>19253</v>
      </c>
    </row>
    <row r="6851" spans="1:3" x14ac:dyDescent="0.2">
      <c r="A6851" s="28">
        <v>16882</v>
      </c>
      <c r="B6851" s="28" t="s">
        <v>19958</v>
      </c>
      <c r="C6851" s="28" t="s">
        <v>19253</v>
      </c>
    </row>
    <row r="6852" spans="1:3" x14ac:dyDescent="0.2">
      <c r="A6852" s="28">
        <v>16901</v>
      </c>
      <c r="B6852" s="28" t="s">
        <v>19959</v>
      </c>
      <c r="C6852" s="28" t="s">
        <v>19253</v>
      </c>
    </row>
    <row r="6853" spans="1:3" x14ac:dyDescent="0.2">
      <c r="A6853" s="28">
        <v>16910</v>
      </c>
      <c r="B6853" s="28" t="s">
        <v>19960</v>
      </c>
      <c r="C6853" s="28" t="s">
        <v>19253</v>
      </c>
    </row>
    <row r="6854" spans="1:3" x14ac:dyDescent="0.2">
      <c r="A6854" s="28">
        <v>16911</v>
      </c>
      <c r="B6854" s="28" t="s">
        <v>19961</v>
      </c>
      <c r="C6854" s="28" t="s">
        <v>19253</v>
      </c>
    </row>
    <row r="6855" spans="1:3" x14ac:dyDescent="0.2">
      <c r="A6855" s="28">
        <v>16912</v>
      </c>
      <c r="B6855" s="28" t="s">
        <v>19962</v>
      </c>
      <c r="C6855" s="28" t="s">
        <v>19253</v>
      </c>
    </row>
    <row r="6856" spans="1:3" x14ac:dyDescent="0.2">
      <c r="A6856" s="28">
        <v>16914</v>
      </c>
      <c r="B6856" s="28" t="s">
        <v>19963</v>
      </c>
      <c r="C6856" s="28" t="s">
        <v>19253</v>
      </c>
    </row>
    <row r="6857" spans="1:3" x14ac:dyDescent="0.2">
      <c r="A6857" s="28">
        <v>16915</v>
      </c>
      <c r="B6857" s="28" t="s">
        <v>19964</v>
      </c>
      <c r="C6857" s="28" t="s">
        <v>19253</v>
      </c>
    </row>
    <row r="6858" spans="1:3" x14ac:dyDescent="0.2">
      <c r="A6858" s="28">
        <v>16917</v>
      </c>
      <c r="B6858" s="28" t="s">
        <v>19965</v>
      </c>
      <c r="C6858" s="28" t="s">
        <v>19253</v>
      </c>
    </row>
    <row r="6859" spans="1:3" x14ac:dyDescent="0.2">
      <c r="A6859" s="28">
        <v>16918</v>
      </c>
      <c r="B6859" s="28" t="s">
        <v>19966</v>
      </c>
      <c r="C6859" s="28" t="s">
        <v>19253</v>
      </c>
    </row>
    <row r="6860" spans="1:3" x14ac:dyDescent="0.2">
      <c r="A6860" s="28">
        <v>16920</v>
      </c>
      <c r="B6860" s="28" t="s">
        <v>19967</v>
      </c>
      <c r="C6860" s="28" t="s">
        <v>19253</v>
      </c>
    </row>
    <row r="6861" spans="1:3" x14ac:dyDescent="0.2">
      <c r="A6861" s="28">
        <v>16921</v>
      </c>
      <c r="B6861" s="28" t="s">
        <v>19968</v>
      </c>
      <c r="C6861" s="28" t="s">
        <v>19253</v>
      </c>
    </row>
    <row r="6862" spans="1:3" x14ac:dyDescent="0.2">
      <c r="A6862" s="28">
        <v>16922</v>
      </c>
      <c r="B6862" s="28" t="s">
        <v>19969</v>
      </c>
      <c r="C6862" s="28" t="s">
        <v>19253</v>
      </c>
    </row>
    <row r="6863" spans="1:3" x14ac:dyDescent="0.2">
      <c r="A6863" s="28">
        <v>16923</v>
      </c>
      <c r="B6863" s="28" t="s">
        <v>19970</v>
      </c>
      <c r="C6863" s="28" t="s">
        <v>19253</v>
      </c>
    </row>
    <row r="6864" spans="1:3" x14ac:dyDescent="0.2">
      <c r="A6864" s="28">
        <v>16925</v>
      </c>
      <c r="B6864" s="28" t="s">
        <v>19971</v>
      </c>
      <c r="C6864" s="28" t="s">
        <v>19253</v>
      </c>
    </row>
    <row r="6865" spans="1:3" x14ac:dyDescent="0.2">
      <c r="A6865" s="28">
        <v>16926</v>
      </c>
      <c r="B6865" s="28" t="s">
        <v>19972</v>
      </c>
      <c r="C6865" s="28" t="s">
        <v>19253</v>
      </c>
    </row>
    <row r="6866" spans="1:3" x14ac:dyDescent="0.2">
      <c r="A6866" s="28">
        <v>16927</v>
      </c>
      <c r="B6866" s="28" t="s">
        <v>19973</v>
      </c>
      <c r="C6866" s="28" t="s">
        <v>19253</v>
      </c>
    </row>
    <row r="6867" spans="1:3" x14ac:dyDescent="0.2">
      <c r="A6867" s="28">
        <v>16928</v>
      </c>
      <c r="B6867" s="28" t="s">
        <v>19974</v>
      </c>
      <c r="C6867" s="28" t="s">
        <v>19253</v>
      </c>
    </row>
    <row r="6868" spans="1:3" x14ac:dyDescent="0.2">
      <c r="A6868" s="28">
        <v>16929</v>
      </c>
      <c r="B6868" s="28" t="s">
        <v>18598</v>
      </c>
      <c r="C6868" s="28" t="s">
        <v>19253</v>
      </c>
    </row>
    <row r="6869" spans="1:3" x14ac:dyDescent="0.2">
      <c r="A6869" s="28">
        <v>16930</v>
      </c>
      <c r="B6869" s="28" t="s">
        <v>16990</v>
      </c>
      <c r="C6869" s="28" t="s">
        <v>19253</v>
      </c>
    </row>
    <row r="6870" spans="1:3" x14ac:dyDescent="0.2">
      <c r="A6870" s="28">
        <v>16932</v>
      </c>
      <c r="B6870" s="28" t="s">
        <v>19975</v>
      </c>
      <c r="C6870" s="28" t="s">
        <v>19253</v>
      </c>
    </row>
    <row r="6871" spans="1:3" x14ac:dyDescent="0.2">
      <c r="A6871" s="28">
        <v>16933</v>
      </c>
      <c r="B6871" s="28" t="s">
        <v>16165</v>
      </c>
      <c r="C6871" s="28" t="s">
        <v>19253</v>
      </c>
    </row>
    <row r="6872" spans="1:3" x14ac:dyDescent="0.2">
      <c r="A6872" s="28">
        <v>16935</v>
      </c>
      <c r="B6872" s="28" t="s">
        <v>19976</v>
      </c>
      <c r="C6872" s="28" t="s">
        <v>19253</v>
      </c>
    </row>
    <row r="6873" spans="1:3" x14ac:dyDescent="0.2">
      <c r="A6873" s="28">
        <v>16936</v>
      </c>
      <c r="B6873" s="28" t="s">
        <v>18425</v>
      </c>
      <c r="C6873" s="28" t="s">
        <v>19253</v>
      </c>
    </row>
    <row r="6874" spans="1:3" x14ac:dyDescent="0.2">
      <c r="A6874" s="28">
        <v>16937</v>
      </c>
      <c r="B6874" s="28" t="s">
        <v>19977</v>
      </c>
      <c r="C6874" s="28" t="s">
        <v>19253</v>
      </c>
    </row>
    <row r="6875" spans="1:3" x14ac:dyDescent="0.2">
      <c r="A6875" s="28">
        <v>16938</v>
      </c>
      <c r="B6875" s="28" t="s">
        <v>17377</v>
      </c>
      <c r="C6875" s="28" t="s">
        <v>19253</v>
      </c>
    </row>
    <row r="6876" spans="1:3" x14ac:dyDescent="0.2">
      <c r="A6876" s="28">
        <v>16939</v>
      </c>
      <c r="B6876" s="28" t="s">
        <v>19978</v>
      </c>
      <c r="C6876" s="28" t="s">
        <v>19253</v>
      </c>
    </row>
    <row r="6877" spans="1:3" x14ac:dyDescent="0.2">
      <c r="A6877" s="28">
        <v>16940</v>
      </c>
      <c r="B6877" s="28" t="s">
        <v>16526</v>
      </c>
      <c r="C6877" s="28" t="s">
        <v>19253</v>
      </c>
    </row>
    <row r="6878" spans="1:3" x14ac:dyDescent="0.2">
      <c r="A6878" s="28">
        <v>16941</v>
      </c>
      <c r="B6878" s="28" t="s">
        <v>19970</v>
      </c>
      <c r="C6878" s="28" t="s">
        <v>19253</v>
      </c>
    </row>
    <row r="6879" spans="1:3" x14ac:dyDescent="0.2">
      <c r="A6879" s="28">
        <v>16942</v>
      </c>
      <c r="B6879" s="28" t="s">
        <v>19979</v>
      </c>
      <c r="C6879" s="28" t="s">
        <v>19253</v>
      </c>
    </row>
    <row r="6880" spans="1:3" x14ac:dyDescent="0.2">
      <c r="A6880" s="28">
        <v>16943</v>
      </c>
      <c r="B6880" s="28" t="s">
        <v>19980</v>
      </c>
      <c r="C6880" s="28" t="s">
        <v>19253</v>
      </c>
    </row>
    <row r="6881" spans="1:3" x14ac:dyDescent="0.2">
      <c r="A6881" s="28">
        <v>16945</v>
      </c>
      <c r="B6881" s="28" t="s">
        <v>19981</v>
      </c>
      <c r="C6881" s="28" t="s">
        <v>19253</v>
      </c>
    </row>
    <row r="6882" spans="1:3" x14ac:dyDescent="0.2">
      <c r="A6882" s="28">
        <v>16946</v>
      </c>
      <c r="B6882" s="28" t="s">
        <v>19982</v>
      </c>
      <c r="C6882" s="28" t="s">
        <v>19253</v>
      </c>
    </row>
    <row r="6883" spans="1:3" x14ac:dyDescent="0.2">
      <c r="A6883" s="28">
        <v>16947</v>
      </c>
      <c r="B6883" s="28" t="s">
        <v>16531</v>
      </c>
      <c r="C6883" s="28" t="s">
        <v>19253</v>
      </c>
    </row>
    <row r="6884" spans="1:3" x14ac:dyDescent="0.2">
      <c r="A6884" s="28">
        <v>16948</v>
      </c>
      <c r="B6884" s="28" t="s">
        <v>19983</v>
      </c>
      <c r="C6884" s="28" t="s">
        <v>19253</v>
      </c>
    </row>
    <row r="6885" spans="1:3" x14ac:dyDescent="0.2">
      <c r="A6885" s="28">
        <v>16950</v>
      </c>
      <c r="B6885" s="28" t="s">
        <v>15910</v>
      </c>
      <c r="C6885" s="28" t="s">
        <v>19253</v>
      </c>
    </row>
    <row r="6886" spans="1:3" x14ac:dyDescent="0.2">
      <c r="A6886" s="28">
        <v>17001</v>
      </c>
      <c r="B6886" s="28" t="s">
        <v>19984</v>
      </c>
      <c r="C6886" s="28" t="s">
        <v>19253</v>
      </c>
    </row>
    <row r="6887" spans="1:3" x14ac:dyDescent="0.2">
      <c r="A6887" s="28">
        <v>17002</v>
      </c>
      <c r="B6887" s="28" t="s">
        <v>19985</v>
      </c>
      <c r="C6887" s="28" t="s">
        <v>19253</v>
      </c>
    </row>
    <row r="6888" spans="1:3" x14ac:dyDescent="0.2">
      <c r="A6888" s="28">
        <v>17003</v>
      </c>
      <c r="B6888" s="28" t="s">
        <v>19986</v>
      </c>
      <c r="C6888" s="28" t="s">
        <v>19253</v>
      </c>
    </row>
    <row r="6889" spans="1:3" x14ac:dyDescent="0.2">
      <c r="A6889" s="28">
        <v>17004</v>
      </c>
      <c r="B6889" s="28" t="s">
        <v>17465</v>
      </c>
      <c r="C6889" s="28" t="s">
        <v>19253</v>
      </c>
    </row>
    <row r="6890" spans="1:3" x14ac:dyDescent="0.2">
      <c r="A6890" s="28">
        <v>17005</v>
      </c>
      <c r="B6890" s="28" t="s">
        <v>19987</v>
      </c>
      <c r="C6890" s="28" t="s">
        <v>19253</v>
      </c>
    </row>
    <row r="6891" spans="1:3" x14ac:dyDescent="0.2">
      <c r="A6891" s="28">
        <v>17006</v>
      </c>
      <c r="B6891" s="28" t="s">
        <v>19988</v>
      </c>
      <c r="C6891" s="28" t="s">
        <v>19253</v>
      </c>
    </row>
    <row r="6892" spans="1:3" x14ac:dyDescent="0.2">
      <c r="A6892" s="28">
        <v>17007</v>
      </c>
      <c r="B6892" s="28" t="s">
        <v>19989</v>
      </c>
      <c r="C6892" s="28" t="s">
        <v>19253</v>
      </c>
    </row>
    <row r="6893" spans="1:3" x14ac:dyDescent="0.2">
      <c r="A6893" s="28">
        <v>17008</v>
      </c>
      <c r="B6893" s="28" t="s">
        <v>19990</v>
      </c>
      <c r="C6893" s="28" t="s">
        <v>19253</v>
      </c>
    </row>
    <row r="6894" spans="1:3" x14ac:dyDescent="0.2">
      <c r="A6894" s="28">
        <v>17009</v>
      </c>
      <c r="B6894" s="28" t="s">
        <v>16973</v>
      </c>
      <c r="C6894" s="28" t="s">
        <v>19253</v>
      </c>
    </row>
    <row r="6895" spans="1:3" x14ac:dyDescent="0.2">
      <c r="A6895" s="28">
        <v>17010</v>
      </c>
      <c r="B6895" s="28" t="s">
        <v>19991</v>
      </c>
      <c r="C6895" s="28" t="s">
        <v>19253</v>
      </c>
    </row>
    <row r="6896" spans="1:3" x14ac:dyDescent="0.2">
      <c r="A6896" s="28">
        <v>17011</v>
      </c>
      <c r="B6896" s="28" t="s">
        <v>19984</v>
      </c>
      <c r="C6896" s="28" t="s">
        <v>19253</v>
      </c>
    </row>
    <row r="6897" spans="1:3" x14ac:dyDescent="0.2">
      <c r="A6897" s="28">
        <v>17012</v>
      </c>
      <c r="B6897" s="28" t="s">
        <v>19984</v>
      </c>
      <c r="C6897" s="28" t="s">
        <v>19253</v>
      </c>
    </row>
    <row r="6898" spans="1:3" x14ac:dyDescent="0.2">
      <c r="A6898" s="28">
        <v>17013</v>
      </c>
      <c r="B6898" s="28" t="s">
        <v>16072</v>
      </c>
      <c r="C6898" s="28" t="s">
        <v>19253</v>
      </c>
    </row>
    <row r="6899" spans="1:3" x14ac:dyDescent="0.2">
      <c r="A6899" s="28">
        <v>17014</v>
      </c>
      <c r="B6899" s="28" t="s">
        <v>19992</v>
      </c>
      <c r="C6899" s="28" t="s">
        <v>19253</v>
      </c>
    </row>
    <row r="6900" spans="1:3" x14ac:dyDescent="0.2">
      <c r="A6900" s="28">
        <v>17015</v>
      </c>
      <c r="B6900" s="28" t="s">
        <v>16072</v>
      </c>
      <c r="C6900" s="28" t="s">
        <v>19253</v>
      </c>
    </row>
    <row r="6901" spans="1:3" x14ac:dyDescent="0.2">
      <c r="A6901" s="28">
        <v>17016</v>
      </c>
      <c r="B6901" s="28" t="s">
        <v>17372</v>
      </c>
      <c r="C6901" s="28" t="s">
        <v>19253</v>
      </c>
    </row>
    <row r="6902" spans="1:3" x14ac:dyDescent="0.2">
      <c r="A6902" s="28">
        <v>17017</v>
      </c>
      <c r="B6902" s="28" t="s">
        <v>19993</v>
      </c>
      <c r="C6902" s="28" t="s">
        <v>19253</v>
      </c>
    </row>
    <row r="6903" spans="1:3" x14ac:dyDescent="0.2">
      <c r="A6903" s="28">
        <v>17018</v>
      </c>
      <c r="B6903" s="28" t="s">
        <v>19994</v>
      </c>
      <c r="C6903" s="28" t="s">
        <v>19253</v>
      </c>
    </row>
    <row r="6904" spans="1:3" x14ac:dyDescent="0.2">
      <c r="A6904" s="28">
        <v>17019</v>
      </c>
      <c r="B6904" s="28" t="s">
        <v>19995</v>
      </c>
      <c r="C6904" s="28" t="s">
        <v>19253</v>
      </c>
    </row>
    <row r="6905" spans="1:3" x14ac:dyDescent="0.2">
      <c r="A6905" s="28">
        <v>17020</v>
      </c>
      <c r="B6905" s="28" t="s">
        <v>19996</v>
      </c>
      <c r="C6905" s="28" t="s">
        <v>19253</v>
      </c>
    </row>
    <row r="6906" spans="1:3" x14ac:dyDescent="0.2">
      <c r="A6906" s="28">
        <v>17021</v>
      </c>
      <c r="B6906" s="28" t="s">
        <v>19997</v>
      </c>
      <c r="C6906" s="28" t="s">
        <v>19253</v>
      </c>
    </row>
    <row r="6907" spans="1:3" x14ac:dyDescent="0.2">
      <c r="A6907" s="28">
        <v>17022</v>
      </c>
      <c r="B6907" s="28" t="s">
        <v>18589</v>
      </c>
      <c r="C6907" s="28" t="s">
        <v>19253</v>
      </c>
    </row>
    <row r="6908" spans="1:3" x14ac:dyDescent="0.2">
      <c r="A6908" s="28">
        <v>17023</v>
      </c>
      <c r="B6908" s="28" t="s">
        <v>19998</v>
      </c>
      <c r="C6908" s="28" t="s">
        <v>19253</v>
      </c>
    </row>
    <row r="6909" spans="1:3" x14ac:dyDescent="0.2">
      <c r="A6909" s="28">
        <v>17024</v>
      </c>
      <c r="B6909" s="28" t="s">
        <v>19999</v>
      </c>
      <c r="C6909" s="28" t="s">
        <v>19253</v>
      </c>
    </row>
    <row r="6910" spans="1:3" x14ac:dyDescent="0.2">
      <c r="A6910" s="28">
        <v>17025</v>
      </c>
      <c r="B6910" s="28" t="s">
        <v>20000</v>
      </c>
      <c r="C6910" s="28" t="s">
        <v>19253</v>
      </c>
    </row>
    <row r="6911" spans="1:3" x14ac:dyDescent="0.2">
      <c r="A6911" s="28">
        <v>17026</v>
      </c>
      <c r="B6911" s="28" t="s">
        <v>20001</v>
      </c>
      <c r="C6911" s="28" t="s">
        <v>19253</v>
      </c>
    </row>
    <row r="6912" spans="1:3" x14ac:dyDescent="0.2">
      <c r="A6912" s="28">
        <v>17027</v>
      </c>
      <c r="B6912" s="28" t="s">
        <v>16566</v>
      </c>
      <c r="C6912" s="28" t="s">
        <v>19253</v>
      </c>
    </row>
    <row r="6913" spans="1:3" x14ac:dyDescent="0.2">
      <c r="A6913" s="28">
        <v>17028</v>
      </c>
      <c r="B6913" s="28" t="s">
        <v>20002</v>
      </c>
      <c r="C6913" s="28" t="s">
        <v>19253</v>
      </c>
    </row>
    <row r="6914" spans="1:3" x14ac:dyDescent="0.2">
      <c r="A6914" s="28">
        <v>17029</v>
      </c>
      <c r="B6914" s="28" t="s">
        <v>15880</v>
      </c>
      <c r="C6914" s="28" t="s">
        <v>19253</v>
      </c>
    </row>
    <row r="6915" spans="1:3" x14ac:dyDescent="0.2">
      <c r="A6915" s="28">
        <v>17030</v>
      </c>
      <c r="B6915" s="28" t="s">
        <v>20003</v>
      </c>
      <c r="C6915" s="28" t="s">
        <v>19253</v>
      </c>
    </row>
    <row r="6916" spans="1:3" x14ac:dyDescent="0.2">
      <c r="A6916" s="28">
        <v>17032</v>
      </c>
      <c r="B6916" s="28" t="s">
        <v>16229</v>
      </c>
      <c r="C6916" s="28" t="s">
        <v>19253</v>
      </c>
    </row>
    <row r="6917" spans="1:3" x14ac:dyDescent="0.2">
      <c r="A6917" s="28">
        <v>17033</v>
      </c>
      <c r="B6917" s="28" t="s">
        <v>20004</v>
      </c>
      <c r="C6917" s="28" t="s">
        <v>19253</v>
      </c>
    </row>
    <row r="6918" spans="1:3" x14ac:dyDescent="0.2">
      <c r="A6918" s="28">
        <v>17034</v>
      </c>
      <c r="B6918" s="28" t="s">
        <v>20005</v>
      </c>
      <c r="C6918" s="28" t="s">
        <v>19253</v>
      </c>
    </row>
    <row r="6919" spans="1:3" x14ac:dyDescent="0.2">
      <c r="A6919" s="28">
        <v>17035</v>
      </c>
      <c r="B6919" s="28" t="s">
        <v>20006</v>
      </c>
      <c r="C6919" s="28" t="s">
        <v>19253</v>
      </c>
    </row>
    <row r="6920" spans="1:3" x14ac:dyDescent="0.2">
      <c r="A6920" s="28">
        <v>17036</v>
      </c>
      <c r="B6920" s="28" t="s">
        <v>20007</v>
      </c>
      <c r="C6920" s="28" t="s">
        <v>19253</v>
      </c>
    </row>
    <row r="6921" spans="1:3" x14ac:dyDescent="0.2">
      <c r="A6921" s="28">
        <v>17037</v>
      </c>
      <c r="B6921" s="28" t="s">
        <v>20008</v>
      </c>
      <c r="C6921" s="28" t="s">
        <v>19253</v>
      </c>
    </row>
    <row r="6922" spans="1:3" x14ac:dyDescent="0.2">
      <c r="A6922" s="28">
        <v>17038</v>
      </c>
      <c r="B6922" s="28" t="s">
        <v>20009</v>
      </c>
      <c r="C6922" s="28" t="s">
        <v>19253</v>
      </c>
    </row>
    <row r="6923" spans="1:3" x14ac:dyDescent="0.2">
      <c r="A6923" s="28">
        <v>17039</v>
      </c>
      <c r="B6923" s="28" t="s">
        <v>20010</v>
      </c>
      <c r="C6923" s="28" t="s">
        <v>19253</v>
      </c>
    </row>
    <row r="6924" spans="1:3" x14ac:dyDescent="0.2">
      <c r="A6924" s="28">
        <v>17040</v>
      </c>
      <c r="B6924" s="28" t="s">
        <v>20011</v>
      </c>
      <c r="C6924" s="28" t="s">
        <v>19253</v>
      </c>
    </row>
    <row r="6925" spans="1:3" x14ac:dyDescent="0.2">
      <c r="A6925" s="28">
        <v>17041</v>
      </c>
      <c r="B6925" s="28" t="s">
        <v>20012</v>
      </c>
      <c r="C6925" s="28" t="s">
        <v>19253</v>
      </c>
    </row>
    <row r="6926" spans="1:3" x14ac:dyDescent="0.2">
      <c r="A6926" s="28">
        <v>17042</v>
      </c>
      <c r="B6926" s="28" t="s">
        <v>16568</v>
      </c>
      <c r="C6926" s="28" t="s">
        <v>19253</v>
      </c>
    </row>
    <row r="6927" spans="1:3" x14ac:dyDescent="0.2">
      <c r="A6927" s="28">
        <v>17043</v>
      </c>
      <c r="B6927" s="28" t="s">
        <v>20013</v>
      </c>
      <c r="C6927" s="28" t="s">
        <v>19253</v>
      </c>
    </row>
    <row r="6928" spans="1:3" x14ac:dyDescent="0.2">
      <c r="A6928" s="28">
        <v>17044</v>
      </c>
      <c r="B6928" s="28" t="s">
        <v>20014</v>
      </c>
      <c r="C6928" s="28" t="s">
        <v>19253</v>
      </c>
    </row>
    <row r="6929" spans="1:3" x14ac:dyDescent="0.2">
      <c r="A6929" s="28">
        <v>17045</v>
      </c>
      <c r="B6929" s="28" t="s">
        <v>18672</v>
      </c>
      <c r="C6929" s="28" t="s">
        <v>19253</v>
      </c>
    </row>
    <row r="6930" spans="1:3" x14ac:dyDescent="0.2">
      <c r="A6930" s="28">
        <v>17046</v>
      </c>
      <c r="B6930" s="28" t="s">
        <v>16568</v>
      </c>
      <c r="C6930" s="28" t="s">
        <v>19253</v>
      </c>
    </row>
    <row r="6931" spans="1:3" x14ac:dyDescent="0.2">
      <c r="A6931" s="28">
        <v>17047</v>
      </c>
      <c r="B6931" s="28" t="s">
        <v>20015</v>
      </c>
      <c r="C6931" s="28" t="s">
        <v>19253</v>
      </c>
    </row>
    <row r="6932" spans="1:3" x14ac:dyDescent="0.2">
      <c r="A6932" s="28">
        <v>17048</v>
      </c>
      <c r="B6932" s="28" t="s">
        <v>20016</v>
      </c>
      <c r="C6932" s="28" t="s">
        <v>19253</v>
      </c>
    </row>
    <row r="6933" spans="1:3" x14ac:dyDescent="0.2">
      <c r="A6933" s="28">
        <v>17049</v>
      </c>
      <c r="B6933" s="28" t="s">
        <v>20017</v>
      </c>
      <c r="C6933" s="28" t="s">
        <v>19253</v>
      </c>
    </row>
    <row r="6934" spans="1:3" x14ac:dyDescent="0.2">
      <c r="A6934" s="28">
        <v>17050</v>
      </c>
      <c r="B6934" s="28" t="s">
        <v>20018</v>
      </c>
      <c r="C6934" s="28" t="s">
        <v>19253</v>
      </c>
    </row>
    <row r="6935" spans="1:3" x14ac:dyDescent="0.2">
      <c r="A6935" s="28">
        <v>17051</v>
      </c>
      <c r="B6935" s="28" t="s">
        <v>20019</v>
      </c>
      <c r="C6935" s="28" t="s">
        <v>19253</v>
      </c>
    </row>
    <row r="6936" spans="1:3" x14ac:dyDescent="0.2">
      <c r="A6936" s="28">
        <v>17052</v>
      </c>
      <c r="B6936" s="28" t="s">
        <v>20020</v>
      </c>
      <c r="C6936" s="28" t="s">
        <v>19253</v>
      </c>
    </row>
    <row r="6937" spans="1:3" x14ac:dyDescent="0.2">
      <c r="A6937" s="28">
        <v>17053</v>
      </c>
      <c r="B6937" s="28" t="s">
        <v>20021</v>
      </c>
      <c r="C6937" s="28" t="s">
        <v>19253</v>
      </c>
    </row>
    <row r="6938" spans="1:3" x14ac:dyDescent="0.2">
      <c r="A6938" s="28">
        <v>17054</v>
      </c>
      <c r="B6938" s="28" t="s">
        <v>20022</v>
      </c>
      <c r="C6938" s="28" t="s">
        <v>19253</v>
      </c>
    </row>
    <row r="6939" spans="1:3" x14ac:dyDescent="0.2">
      <c r="A6939" s="28">
        <v>17055</v>
      </c>
      <c r="B6939" s="28" t="s">
        <v>20018</v>
      </c>
      <c r="C6939" s="28" t="s">
        <v>19253</v>
      </c>
    </row>
    <row r="6940" spans="1:3" x14ac:dyDescent="0.2">
      <c r="A6940" s="28">
        <v>17056</v>
      </c>
      <c r="B6940" s="28" t="s">
        <v>16739</v>
      </c>
      <c r="C6940" s="28" t="s">
        <v>19253</v>
      </c>
    </row>
    <row r="6941" spans="1:3" x14ac:dyDescent="0.2">
      <c r="A6941" s="28">
        <v>17057</v>
      </c>
      <c r="B6941" s="28" t="s">
        <v>16406</v>
      </c>
      <c r="C6941" s="28" t="s">
        <v>19253</v>
      </c>
    </row>
    <row r="6942" spans="1:3" x14ac:dyDescent="0.2">
      <c r="A6942" s="28">
        <v>17058</v>
      </c>
      <c r="B6942" s="28" t="s">
        <v>20023</v>
      </c>
      <c r="C6942" s="28" t="s">
        <v>19253</v>
      </c>
    </row>
    <row r="6943" spans="1:3" x14ac:dyDescent="0.2">
      <c r="A6943" s="28">
        <v>17059</v>
      </c>
      <c r="B6943" s="28" t="s">
        <v>20024</v>
      </c>
      <c r="C6943" s="28" t="s">
        <v>19253</v>
      </c>
    </row>
    <row r="6944" spans="1:3" x14ac:dyDescent="0.2">
      <c r="A6944" s="28">
        <v>17060</v>
      </c>
      <c r="B6944" s="28" t="s">
        <v>20025</v>
      </c>
      <c r="C6944" s="28" t="s">
        <v>19253</v>
      </c>
    </row>
    <row r="6945" spans="1:3" x14ac:dyDescent="0.2">
      <c r="A6945" s="28">
        <v>17061</v>
      </c>
      <c r="B6945" s="28" t="s">
        <v>20026</v>
      </c>
      <c r="C6945" s="28" t="s">
        <v>19253</v>
      </c>
    </row>
    <row r="6946" spans="1:3" x14ac:dyDescent="0.2">
      <c r="A6946" s="28">
        <v>17062</v>
      </c>
      <c r="B6946" s="28" t="s">
        <v>20027</v>
      </c>
      <c r="C6946" s="28" t="s">
        <v>19253</v>
      </c>
    </row>
    <row r="6947" spans="1:3" x14ac:dyDescent="0.2">
      <c r="A6947" s="28">
        <v>17063</v>
      </c>
      <c r="B6947" s="28" t="s">
        <v>20028</v>
      </c>
      <c r="C6947" s="28" t="s">
        <v>19253</v>
      </c>
    </row>
    <row r="6948" spans="1:3" x14ac:dyDescent="0.2">
      <c r="A6948" s="28">
        <v>17064</v>
      </c>
      <c r="B6948" s="28" t="s">
        <v>20029</v>
      </c>
      <c r="C6948" s="28" t="s">
        <v>19253</v>
      </c>
    </row>
    <row r="6949" spans="1:3" x14ac:dyDescent="0.2">
      <c r="A6949" s="28">
        <v>17065</v>
      </c>
      <c r="B6949" s="28" t="s">
        <v>20030</v>
      </c>
      <c r="C6949" s="28" t="s">
        <v>19253</v>
      </c>
    </row>
    <row r="6950" spans="1:3" x14ac:dyDescent="0.2">
      <c r="A6950" s="28">
        <v>17066</v>
      </c>
      <c r="B6950" s="28" t="s">
        <v>20031</v>
      </c>
      <c r="C6950" s="28" t="s">
        <v>19253</v>
      </c>
    </row>
    <row r="6951" spans="1:3" x14ac:dyDescent="0.2">
      <c r="A6951" s="28">
        <v>17067</v>
      </c>
      <c r="B6951" s="28" t="s">
        <v>20032</v>
      </c>
      <c r="C6951" s="28" t="s">
        <v>19253</v>
      </c>
    </row>
    <row r="6952" spans="1:3" x14ac:dyDescent="0.2">
      <c r="A6952" s="28">
        <v>17068</v>
      </c>
      <c r="B6952" s="28" t="s">
        <v>20033</v>
      </c>
      <c r="C6952" s="28" t="s">
        <v>19253</v>
      </c>
    </row>
    <row r="6953" spans="1:3" x14ac:dyDescent="0.2">
      <c r="A6953" s="28">
        <v>17069</v>
      </c>
      <c r="B6953" s="28" t="s">
        <v>20034</v>
      </c>
      <c r="C6953" s="28" t="s">
        <v>19253</v>
      </c>
    </row>
    <row r="6954" spans="1:3" x14ac:dyDescent="0.2">
      <c r="A6954" s="28">
        <v>17070</v>
      </c>
      <c r="B6954" s="28" t="s">
        <v>20035</v>
      </c>
      <c r="C6954" s="28" t="s">
        <v>19253</v>
      </c>
    </row>
    <row r="6955" spans="1:3" x14ac:dyDescent="0.2">
      <c r="A6955" s="28">
        <v>17071</v>
      </c>
      <c r="B6955" s="28" t="s">
        <v>20036</v>
      </c>
      <c r="C6955" s="28" t="s">
        <v>19253</v>
      </c>
    </row>
    <row r="6956" spans="1:3" x14ac:dyDescent="0.2">
      <c r="A6956" s="28">
        <v>17072</v>
      </c>
      <c r="B6956" s="28" t="s">
        <v>20037</v>
      </c>
      <c r="C6956" s="28" t="s">
        <v>19253</v>
      </c>
    </row>
    <row r="6957" spans="1:3" x14ac:dyDescent="0.2">
      <c r="A6957" s="28">
        <v>17073</v>
      </c>
      <c r="B6957" s="28" t="s">
        <v>20038</v>
      </c>
      <c r="C6957" s="28" t="s">
        <v>19253</v>
      </c>
    </row>
    <row r="6958" spans="1:3" x14ac:dyDescent="0.2">
      <c r="A6958" s="28">
        <v>17074</v>
      </c>
      <c r="B6958" s="28" t="s">
        <v>16405</v>
      </c>
      <c r="C6958" s="28" t="s">
        <v>19253</v>
      </c>
    </row>
    <row r="6959" spans="1:3" x14ac:dyDescent="0.2">
      <c r="A6959" s="28">
        <v>17075</v>
      </c>
      <c r="B6959" s="28" t="s">
        <v>20039</v>
      </c>
      <c r="C6959" s="28" t="s">
        <v>19253</v>
      </c>
    </row>
    <row r="6960" spans="1:3" x14ac:dyDescent="0.2">
      <c r="A6960" s="28">
        <v>17076</v>
      </c>
      <c r="B6960" s="28" t="s">
        <v>20040</v>
      </c>
      <c r="C6960" s="28" t="s">
        <v>19253</v>
      </c>
    </row>
    <row r="6961" spans="1:3" x14ac:dyDescent="0.2">
      <c r="A6961" s="28">
        <v>17077</v>
      </c>
      <c r="B6961" s="28" t="s">
        <v>20041</v>
      </c>
      <c r="C6961" s="28" t="s">
        <v>19253</v>
      </c>
    </row>
    <row r="6962" spans="1:3" x14ac:dyDescent="0.2">
      <c r="A6962" s="28">
        <v>17078</v>
      </c>
      <c r="B6962" s="28" t="s">
        <v>16999</v>
      </c>
      <c r="C6962" s="28" t="s">
        <v>19253</v>
      </c>
    </row>
    <row r="6963" spans="1:3" x14ac:dyDescent="0.2">
      <c r="A6963" s="28">
        <v>17080</v>
      </c>
      <c r="B6963" s="28" t="s">
        <v>20042</v>
      </c>
      <c r="C6963" s="28" t="s">
        <v>19253</v>
      </c>
    </row>
    <row r="6964" spans="1:3" x14ac:dyDescent="0.2">
      <c r="A6964" s="28">
        <v>17081</v>
      </c>
      <c r="B6964" s="28" t="s">
        <v>15897</v>
      </c>
      <c r="C6964" s="28" t="s">
        <v>19253</v>
      </c>
    </row>
    <row r="6965" spans="1:3" x14ac:dyDescent="0.2">
      <c r="A6965" s="28">
        <v>17082</v>
      </c>
      <c r="B6965" s="28" t="s">
        <v>20043</v>
      </c>
      <c r="C6965" s="28" t="s">
        <v>19253</v>
      </c>
    </row>
    <row r="6966" spans="1:3" x14ac:dyDescent="0.2">
      <c r="A6966" s="28">
        <v>17083</v>
      </c>
      <c r="B6966" s="28" t="s">
        <v>20044</v>
      </c>
      <c r="C6966" s="28" t="s">
        <v>19253</v>
      </c>
    </row>
    <row r="6967" spans="1:3" x14ac:dyDescent="0.2">
      <c r="A6967" s="28">
        <v>17084</v>
      </c>
      <c r="B6967" s="28" t="s">
        <v>20045</v>
      </c>
      <c r="C6967" s="28" t="s">
        <v>19253</v>
      </c>
    </row>
    <row r="6968" spans="1:3" x14ac:dyDescent="0.2">
      <c r="A6968" s="28">
        <v>17085</v>
      </c>
      <c r="B6968" s="28" t="s">
        <v>20046</v>
      </c>
      <c r="C6968" s="28" t="s">
        <v>19253</v>
      </c>
    </row>
    <row r="6969" spans="1:3" x14ac:dyDescent="0.2">
      <c r="A6969" s="28">
        <v>17086</v>
      </c>
      <c r="B6969" s="28" t="s">
        <v>20047</v>
      </c>
      <c r="C6969" s="28" t="s">
        <v>19253</v>
      </c>
    </row>
    <row r="6970" spans="1:3" x14ac:dyDescent="0.2">
      <c r="A6970" s="28">
        <v>17087</v>
      </c>
      <c r="B6970" s="28" t="s">
        <v>17791</v>
      </c>
      <c r="C6970" s="28" t="s">
        <v>19253</v>
      </c>
    </row>
    <row r="6971" spans="1:3" x14ac:dyDescent="0.2">
      <c r="A6971" s="28">
        <v>17088</v>
      </c>
      <c r="B6971" s="28" t="s">
        <v>20048</v>
      </c>
      <c r="C6971" s="28" t="s">
        <v>19253</v>
      </c>
    </row>
    <row r="6972" spans="1:3" x14ac:dyDescent="0.2">
      <c r="A6972" s="28">
        <v>17089</v>
      </c>
      <c r="B6972" s="28" t="s">
        <v>19984</v>
      </c>
      <c r="C6972" s="28" t="s">
        <v>19253</v>
      </c>
    </row>
    <row r="6973" spans="1:3" x14ac:dyDescent="0.2">
      <c r="A6973" s="28">
        <v>17090</v>
      </c>
      <c r="B6973" s="28" t="s">
        <v>20049</v>
      </c>
      <c r="C6973" s="28" t="s">
        <v>19253</v>
      </c>
    </row>
    <row r="6974" spans="1:3" x14ac:dyDescent="0.2">
      <c r="A6974" s="28">
        <v>17091</v>
      </c>
      <c r="B6974" s="28" t="s">
        <v>16568</v>
      </c>
      <c r="C6974" s="28" t="s">
        <v>19253</v>
      </c>
    </row>
    <row r="6975" spans="1:3" x14ac:dyDescent="0.2">
      <c r="A6975" s="28">
        <v>17093</v>
      </c>
      <c r="B6975" s="28" t="s">
        <v>20050</v>
      </c>
      <c r="C6975" s="28" t="s">
        <v>19253</v>
      </c>
    </row>
    <row r="6976" spans="1:3" x14ac:dyDescent="0.2">
      <c r="A6976" s="28">
        <v>17094</v>
      </c>
      <c r="B6976" s="28" t="s">
        <v>20051</v>
      </c>
      <c r="C6976" s="28" t="s">
        <v>19253</v>
      </c>
    </row>
    <row r="6977" spans="1:3" x14ac:dyDescent="0.2">
      <c r="A6977" s="28">
        <v>17097</v>
      </c>
      <c r="B6977" s="28" t="s">
        <v>20052</v>
      </c>
      <c r="C6977" s="28" t="s">
        <v>19253</v>
      </c>
    </row>
    <row r="6978" spans="1:3" x14ac:dyDescent="0.2">
      <c r="A6978" s="28">
        <v>17098</v>
      </c>
      <c r="B6978" s="28" t="s">
        <v>15954</v>
      </c>
      <c r="C6978" s="28" t="s">
        <v>19253</v>
      </c>
    </row>
    <row r="6979" spans="1:3" x14ac:dyDescent="0.2">
      <c r="A6979" s="28">
        <v>17099</v>
      </c>
      <c r="B6979" s="28" t="s">
        <v>20053</v>
      </c>
      <c r="C6979" s="28" t="s">
        <v>19253</v>
      </c>
    </row>
    <row r="6980" spans="1:3" x14ac:dyDescent="0.2">
      <c r="A6980" s="28">
        <v>17101</v>
      </c>
      <c r="B6980" s="28" t="s">
        <v>20054</v>
      </c>
      <c r="C6980" s="28" t="s">
        <v>19253</v>
      </c>
    </row>
    <row r="6981" spans="1:3" x14ac:dyDescent="0.2">
      <c r="A6981" s="28">
        <v>17102</v>
      </c>
      <c r="B6981" s="28" t="s">
        <v>20054</v>
      </c>
      <c r="C6981" s="28" t="s">
        <v>19253</v>
      </c>
    </row>
    <row r="6982" spans="1:3" x14ac:dyDescent="0.2">
      <c r="A6982" s="28">
        <v>17103</v>
      </c>
      <c r="B6982" s="28" t="s">
        <v>20054</v>
      </c>
      <c r="C6982" s="28" t="s">
        <v>19253</v>
      </c>
    </row>
    <row r="6983" spans="1:3" x14ac:dyDescent="0.2">
      <c r="A6983" s="28">
        <v>17104</v>
      </c>
      <c r="B6983" s="28" t="s">
        <v>20054</v>
      </c>
      <c r="C6983" s="28" t="s">
        <v>19253</v>
      </c>
    </row>
    <row r="6984" spans="1:3" x14ac:dyDescent="0.2">
      <c r="A6984" s="28">
        <v>17105</v>
      </c>
      <c r="B6984" s="28" t="s">
        <v>20054</v>
      </c>
      <c r="C6984" s="28" t="s">
        <v>19253</v>
      </c>
    </row>
    <row r="6985" spans="1:3" x14ac:dyDescent="0.2">
      <c r="A6985" s="28">
        <v>17106</v>
      </c>
      <c r="B6985" s="28" t="s">
        <v>20054</v>
      </c>
      <c r="C6985" s="28" t="s">
        <v>19253</v>
      </c>
    </row>
    <row r="6986" spans="1:3" x14ac:dyDescent="0.2">
      <c r="A6986" s="28">
        <v>17107</v>
      </c>
      <c r="B6986" s="28" t="s">
        <v>20054</v>
      </c>
      <c r="C6986" s="28" t="s">
        <v>19253</v>
      </c>
    </row>
    <row r="6987" spans="1:3" x14ac:dyDescent="0.2">
      <c r="A6987" s="28">
        <v>17108</v>
      </c>
      <c r="B6987" s="28" t="s">
        <v>20054</v>
      </c>
      <c r="C6987" s="28" t="s">
        <v>19253</v>
      </c>
    </row>
    <row r="6988" spans="1:3" x14ac:dyDescent="0.2">
      <c r="A6988" s="28">
        <v>17109</v>
      </c>
      <c r="B6988" s="28" t="s">
        <v>20054</v>
      </c>
      <c r="C6988" s="28" t="s">
        <v>19253</v>
      </c>
    </row>
    <row r="6989" spans="1:3" x14ac:dyDescent="0.2">
      <c r="A6989" s="28">
        <v>17110</v>
      </c>
      <c r="B6989" s="28" t="s">
        <v>20054</v>
      </c>
      <c r="C6989" s="28" t="s">
        <v>19253</v>
      </c>
    </row>
    <row r="6990" spans="1:3" x14ac:dyDescent="0.2">
      <c r="A6990" s="28">
        <v>17111</v>
      </c>
      <c r="B6990" s="28" t="s">
        <v>20054</v>
      </c>
      <c r="C6990" s="28" t="s">
        <v>19253</v>
      </c>
    </row>
    <row r="6991" spans="1:3" x14ac:dyDescent="0.2">
      <c r="A6991" s="28">
        <v>17112</v>
      </c>
      <c r="B6991" s="28" t="s">
        <v>20054</v>
      </c>
      <c r="C6991" s="28" t="s">
        <v>19253</v>
      </c>
    </row>
    <row r="6992" spans="1:3" x14ac:dyDescent="0.2">
      <c r="A6992" s="28">
        <v>17113</v>
      </c>
      <c r="B6992" s="28" t="s">
        <v>20054</v>
      </c>
      <c r="C6992" s="28" t="s">
        <v>19253</v>
      </c>
    </row>
    <row r="6993" spans="1:3" x14ac:dyDescent="0.2">
      <c r="A6993" s="28">
        <v>17120</v>
      </c>
      <c r="B6993" s="28" t="s">
        <v>20054</v>
      </c>
      <c r="C6993" s="28" t="s">
        <v>19253</v>
      </c>
    </row>
    <row r="6994" spans="1:3" x14ac:dyDescent="0.2">
      <c r="A6994" s="28">
        <v>17121</v>
      </c>
      <c r="B6994" s="28" t="s">
        <v>20054</v>
      </c>
      <c r="C6994" s="28" t="s">
        <v>19253</v>
      </c>
    </row>
    <row r="6995" spans="1:3" x14ac:dyDescent="0.2">
      <c r="A6995" s="28">
        <v>17122</v>
      </c>
      <c r="B6995" s="28" t="s">
        <v>20054</v>
      </c>
      <c r="C6995" s="28" t="s">
        <v>19253</v>
      </c>
    </row>
    <row r="6996" spans="1:3" x14ac:dyDescent="0.2">
      <c r="A6996" s="28">
        <v>17123</v>
      </c>
      <c r="B6996" s="28" t="s">
        <v>20054</v>
      </c>
      <c r="C6996" s="28" t="s">
        <v>19253</v>
      </c>
    </row>
    <row r="6997" spans="1:3" x14ac:dyDescent="0.2">
      <c r="A6997" s="28">
        <v>17124</v>
      </c>
      <c r="B6997" s="28" t="s">
        <v>20054</v>
      </c>
      <c r="C6997" s="28" t="s">
        <v>19253</v>
      </c>
    </row>
    <row r="6998" spans="1:3" x14ac:dyDescent="0.2">
      <c r="A6998" s="28">
        <v>17125</v>
      </c>
      <c r="B6998" s="28" t="s">
        <v>20054</v>
      </c>
      <c r="C6998" s="28" t="s">
        <v>19253</v>
      </c>
    </row>
    <row r="6999" spans="1:3" x14ac:dyDescent="0.2">
      <c r="A6999" s="28">
        <v>17126</v>
      </c>
      <c r="B6999" s="28" t="s">
        <v>20054</v>
      </c>
      <c r="C6999" s="28" t="s">
        <v>19253</v>
      </c>
    </row>
    <row r="7000" spans="1:3" x14ac:dyDescent="0.2">
      <c r="A7000" s="28">
        <v>17127</v>
      </c>
      <c r="B7000" s="28" t="s">
        <v>20054</v>
      </c>
      <c r="C7000" s="28" t="s">
        <v>19253</v>
      </c>
    </row>
    <row r="7001" spans="1:3" x14ac:dyDescent="0.2">
      <c r="A7001" s="28">
        <v>17128</v>
      </c>
      <c r="B7001" s="28" t="s">
        <v>20054</v>
      </c>
      <c r="C7001" s="28" t="s">
        <v>19253</v>
      </c>
    </row>
    <row r="7002" spans="1:3" x14ac:dyDescent="0.2">
      <c r="A7002" s="28">
        <v>17129</v>
      </c>
      <c r="B7002" s="28" t="s">
        <v>20054</v>
      </c>
      <c r="C7002" s="28" t="s">
        <v>19253</v>
      </c>
    </row>
    <row r="7003" spans="1:3" x14ac:dyDescent="0.2">
      <c r="A7003" s="28">
        <v>17130</v>
      </c>
      <c r="B7003" s="28" t="s">
        <v>20054</v>
      </c>
      <c r="C7003" s="28" t="s">
        <v>19253</v>
      </c>
    </row>
    <row r="7004" spans="1:3" x14ac:dyDescent="0.2">
      <c r="A7004" s="28">
        <v>17140</v>
      </c>
      <c r="B7004" s="28" t="s">
        <v>20054</v>
      </c>
      <c r="C7004" s="28" t="s">
        <v>19253</v>
      </c>
    </row>
    <row r="7005" spans="1:3" x14ac:dyDescent="0.2">
      <c r="A7005" s="28">
        <v>17177</v>
      </c>
      <c r="B7005" s="28" t="s">
        <v>20054</v>
      </c>
      <c r="C7005" s="28" t="s">
        <v>19253</v>
      </c>
    </row>
    <row r="7006" spans="1:3" x14ac:dyDescent="0.2">
      <c r="A7006" s="28">
        <v>17201</v>
      </c>
      <c r="B7006" s="28" t="s">
        <v>20055</v>
      </c>
      <c r="C7006" s="28" t="s">
        <v>19253</v>
      </c>
    </row>
    <row r="7007" spans="1:3" x14ac:dyDescent="0.2">
      <c r="A7007" s="28">
        <v>17202</v>
      </c>
      <c r="B7007" s="28" t="s">
        <v>20055</v>
      </c>
      <c r="C7007" s="28" t="s">
        <v>19253</v>
      </c>
    </row>
    <row r="7008" spans="1:3" x14ac:dyDescent="0.2">
      <c r="A7008" s="28">
        <v>17210</v>
      </c>
      <c r="B7008" s="28" t="s">
        <v>20056</v>
      </c>
      <c r="C7008" s="28" t="s">
        <v>19253</v>
      </c>
    </row>
    <row r="7009" spans="1:3" x14ac:dyDescent="0.2">
      <c r="A7009" s="28">
        <v>17211</v>
      </c>
      <c r="B7009" s="28" t="s">
        <v>20057</v>
      </c>
      <c r="C7009" s="28" t="s">
        <v>19253</v>
      </c>
    </row>
    <row r="7010" spans="1:3" x14ac:dyDescent="0.2">
      <c r="A7010" s="28">
        <v>17212</v>
      </c>
      <c r="B7010" s="28" t="s">
        <v>20058</v>
      </c>
      <c r="C7010" s="28" t="s">
        <v>19253</v>
      </c>
    </row>
    <row r="7011" spans="1:3" x14ac:dyDescent="0.2">
      <c r="A7011" s="28">
        <v>17213</v>
      </c>
      <c r="B7011" s="28" t="s">
        <v>20059</v>
      </c>
      <c r="C7011" s="28" t="s">
        <v>19253</v>
      </c>
    </row>
    <row r="7012" spans="1:3" x14ac:dyDescent="0.2">
      <c r="A7012" s="28">
        <v>17214</v>
      </c>
      <c r="B7012" s="28" t="s">
        <v>20060</v>
      </c>
      <c r="C7012" s="28" t="s">
        <v>19253</v>
      </c>
    </row>
    <row r="7013" spans="1:3" x14ac:dyDescent="0.2">
      <c r="A7013" s="28">
        <v>17215</v>
      </c>
      <c r="B7013" s="28" t="s">
        <v>20061</v>
      </c>
      <c r="C7013" s="28" t="s">
        <v>19253</v>
      </c>
    </row>
    <row r="7014" spans="1:3" x14ac:dyDescent="0.2">
      <c r="A7014" s="28">
        <v>17217</v>
      </c>
      <c r="B7014" s="28" t="s">
        <v>16073</v>
      </c>
      <c r="C7014" s="28" t="s">
        <v>19253</v>
      </c>
    </row>
    <row r="7015" spans="1:3" x14ac:dyDescent="0.2">
      <c r="A7015" s="28">
        <v>17219</v>
      </c>
      <c r="B7015" s="28" t="s">
        <v>20062</v>
      </c>
      <c r="C7015" s="28" t="s">
        <v>19253</v>
      </c>
    </row>
    <row r="7016" spans="1:3" x14ac:dyDescent="0.2">
      <c r="A7016" s="28">
        <v>17220</v>
      </c>
      <c r="B7016" s="28" t="s">
        <v>20063</v>
      </c>
      <c r="C7016" s="28" t="s">
        <v>19253</v>
      </c>
    </row>
    <row r="7017" spans="1:3" x14ac:dyDescent="0.2">
      <c r="A7017" s="28">
        <v>17221</v>
      </c>
      <c r="B7017" s="28" t="s">
        <v>20064</v>
      </c>
      <c r="C7017" s="28" t="s">
        <v>19253</v>
      </c>
    </row>
    <row r="7018" spans="1:3" x14ac:dyDescent="0.2">
      <c r="A7018" s="28">
        <v>17222</v>
      </c>
      <c r="B7018" s="28" t="s">
        <v>18659</v>
      </c>
      <c r="C7018" s="28" t="s">
        <v>19253</v>
      </c>
    </row>
    <row r="7019" spans="1:3" x14ac:dyDescent="0.2">
      <c r="A7019" s="28">
        <v>17223</v>
      </c>
      <c r="B7019" s="28" t="s">
        <v>20065</v>
      </c>
      <c r="C7019" s="28" t="s">
        <v>19253</v>
      </c>
    </row>
    <row r="7020" spans="1:3" x14ac:dyDescent="0.2">
      <c r="A7020" s="28">
        <v>17224</v>
      </c>
      <c r="B7020" s="28" t="s">
        <v>20066</v>
      </c>
      <c r="C7020" s="28" t="s">
        <v>19253</v>
      </c>
    </row>
    <row r="7021" spans="1:3" x14ac:dyDescent="0.2">
      <c r="A7021" s="28">
        <v>17225</v>
      </c>
      <c r="B7021" s="28" t="s">
        <v>20067</v>
      </c>
      <c r="C7021" s="28" t="s">
        <v>19253</v>
      </c>
    </row>
    <row r="7022" spans="1:3" x14ac:dyDescent="0.2">
      <c r="A7022" s="28">
        <v>17228</v>
      </c>
      <c r="B7022" s="28" t="s">
        <v>17683</v>
      </c>
      <c r="C7022" s="28" t="s">
        <v>19253</v>
      </c>
    </row>
    <row r="7023" spans="1:3" x14ac:dyDescent="0.2">
      <c r="A7023" s="28">
        <v>17229</v>
      </c>
      <c r="B7023" s="28" t="s">
        <v>20068</v>
      </c>
      <c r="C7023" s="28" t="s">
        <v>19253</v>
      </c>
    </row>
    <row r="7024" spans="1:3" x14ac:dyDescent="0.2">
      <c r="A7024" s="28">
        <v>17231</v>
      </c>
      <c r="B7024" s="28" t="s">
        <v>20069</v>
      </c>
      <c r="C7024" s="28" t="s">
        <v>19253</v>
      </c>
    </row>
    <row r="7025" spans="1:3" x14ac:dyDescent="0.2">
      <c r="A7025" s="28">
        <v>17232</v>
      </c>
      <c r="B7025" s="28" t="s">
        <v>20070</v>
      </c>
      <c r="C7025" s="28" t="s">
        <v>19253</v>
      </c>
    </row>
    <row r="7026" spans="1:3" x14ac:dyDescent="0.2">
      <c r="A7026" s="28">
        <v>17233</v>
      </c>
      <c r="B7026" s="28" t="s">
        <v>20071</v>
      </c>
      <c r="C7026" s="28" t="s">
        <v>19253</v>
      </c>
    </row>
    <row r="7027" spans="1:3" x14ac:dyDescent="0.2">
      <c r="A7027" s="28">
        <v>17235</v>
      </c>
      <c r="B7027" s="28" t="s">
        <v>16357</v>
      </c>
      <c r="C7027" s="28" t="s">
        <v>19253</v>
      </c>
    </row>
    <row r="7028" spans="1:3" x14ac:dyDescent="0.2">
      <c r="A7028" s="28">
        <v>17236</v>
      </c>
      <c r="B7028" s="28" t="s">
        <v>20072</v>
      </c>
      <c r="C7028" s="28" t="s">
        <v>19253</v>
      </c>
    </row>
    <row r="7029" spans="1:3" x14ac:dyDescent="0.2">
      <c r="A7029" s="28">
        <v>17237</v>
      </c>
      <c r="B7029" s="28" t="s">
        <v>20073</v>
      </c>
      <c r="C7029" s="28" t="s">
        <v>19253</v>
      </c>
    </row>
    <row r="7030" spans="1:3" x14ac:dyDescent="0.2">
      <c r="A7030" s="28">
        <v>17238</v>
      </c>
      <c r="B7030" s="28" t="s">
        <v>20074</v>
      </c>
      <c r="C7030" s="28" t="s">
        <v>19253</v>
      </c>
    </row>
    <row r="7031" spans="1:3" x14ac:dyDescent="0.2">
      <c r="A7031" s="28">
        <v>17239</v>
      </c>
      <c r="B7031" s="28" t="s">
        <v>20075</v>
      </c>
      <c r="C7031" s="28" t="s">
        <v>19253</v>
      </c>
    </row>
    <row r="7032" spans="1:3" x14ac:dyDescent="0.2">
      <c r="A7032" s="28">
        <v>17240</v>
      </c>
      <c r="B7032" s="28" t="s">
        <v>20076</v>
      </c>
      <c r="C7032" s="28" t="s">
        <v>19253</v>
      </c>
    </row>
    <row r="7033" spans="1:3" x14ac:dyDescent="0.2">
      <c r="A7033" s="28">
        <v>17241</v>
      </c>
      <c r="B7033" s="28" t="s">
        <v>20077</v>
      </c>
      <c r="C7033" s="28" t="s">
        <v>19253</v>
      </c>
    </row>
    <row r="7034" spans="1:3" x14ac:dyDescent="0.2">
      <c r="A7034" s="28">
        <v>17243</v>
      </c>
      <c r="B7034" s="28" t="s">
        <v>20078</v>
      </c>
      <c r="C7034" s="28" t="s">
        <v>19253</v>
      </c>
    </row>
    <row r="7035" spans="1:3" x14ac:dyDescent="0.2">
      <c r="A7035" s="28">
        <v>17244</v>
      </c>
      <c r="B7035" s="28" t="s">
        <v>20079</v>
      </c>
      <c r="C7035" s="28" t="s">
        <v>19253</v>
      </c>
    </row>
    <row r="7036" spans="1:3" x14ac:dyDescent="0.2">
      <c r="A7036" s="28">
        <v>17246</v>
      </c>
      <c r="B7036" s="28" t="s">
        <v>20080</v>
      </c>
      <c r="C7036" s="28" t="s">
        <v>19253</v>
      </c>
    </row>
    <row r="7037" spans="1:3" x14ac:dyDescent="0.2">
      <c r="A7037" s="28">
        <v>17247</v>
      </c>
      <c r="B7037" s="28" t="s">
        <v>16209</v>
      </c>
      <c r="C7037" s="28" t="s">
        <v>19253</v>
      </c>
    </row>
    <row r="7038" spans="1:3" x14ac:dyDescent="0.2">
      <c r="A7038" s="28">
        <v>17249</v>
      </c>
      <c r="B7038" s="28" t="s">
        <v>20081</v>
      </c>
      <c r="C7038" s="28" t="s">
        <v>19253</v>
      </c>
    </row>
    <row r="7039" spans="1:3" x14ac:dyDescent="0.2">
      <c r="A7039" s="28">
        <v>17250</v>
      </c>
      <c r="B7039" s="28" t="s">
        <v>20082</v>
      </c>
      <c r="C7039" s="28" t="s">
        <v>19253</v>
      </c>
    </row>
    <row r="7040" spans="1:3" x14ac:dyDescent="0.2">
      <c r="A7040" s="28">
        <v>17251</v>
      </c>
      <c r="B7040" s="28" t="s">
        <v>16187</v>
      </c>
      <c r="C7040" s="28" t="s">
        <v>19253</v>
      </c>
    </row>
    <row r="7041" spans="1:3" x14ac:dyDescent="0.2">
      <c r="A7041" s="28">
        <v>17252</v>
      </c>
      <c r="B7041" s="28" t="s">
        <v>20083</v>
      </c>
      <c r="C7041" s="28" t="s">
        <v>19253</v>
      </c>
    </row>
    <row r="7042" spans="1:3" x14ac:dyDescent="0.2">
      <c r="A7042" s="28">
        <v>17253</v>
      </c>
      <c r="B7042" s="28" t="s">
        <v>20084</v>
      </c>
      <c r="C7042" s="28" t="s">
        <v>19253</v>
      </c>
    </row>
    <row r="7043" spans="1:3" x14ac:dyDescent="0.2">
      <c r="A7043" s="28">
        <v>17254</v>
      </c>
      <c r="B7043" s="28" t="s">
        <v>17294</v>
      </c>
      <c r="C7043" s="28" t="s">
        <v>19253</v>
      </c>
    </row>
    <row r="7044" spans="1:3" x14ac:dyDescent="0.2">
      <c r="A7044" s="28">
        <v>17255</v>
      </c>
      <c r="B7044" s="28" t="s">
        <v>20085</v>
      </c>
      <c r="C7044" s="28" t="s">
        <v>19253</v>
      </c>
    </row>
    <row r="7045" spans="1:3" x14ac:dyDescent="0.2">
      <c r="A7045" s="28">
        <v>17256</v>
      </c>
      <c r="B7045" s="28" t="s">
        <v>20086</v>
      </c>
      <c r="C7045" s="28" t="s">
        <v>19253</v>
      </c>
    </row>
    <row r="7046" spans="1:3" x14ac:dyDescent="0.2">
      <c r="A7046" s="28">
        <v>17257</v>
      </c>
      <c r="B7046" s="28" t="s">
        <v>20087</v>
      </c>
      <c r="C7046" s="28" t="s">
        <v>19253</v>
      </c>
    </row>
    <row r="7047" spans="1:3" x14ac:dyDescent="0.2">
      <c r="A7047" s="28">
        <v>17260</v>
      </c>
      <c r="B7047" s="28" t="s">
        <v>20088</v>
      </c>
      <c r="C7047" s="28" t="s">
        <v>19253</v>
      </c>
    </row>
    <row r="7048" spans="1:3" x14ac:dyDescent="0.2">
      <c r="A7048" s="28">
        <v>17261</v>
      </c>
      <c r="B7048" s="28" t="s">
        <v>20089</v>
      </c>
      <c r="C7048" s="28" t="s">
        <v>19253</v>
      </c>
    </row>
    <row r="7049" spans="1:3" x14ac:dyDescent="0.2">
      <c r="A7049" s="28">
        <v>17262</v>
      </c>
      <c r="B7049" s="28" t="s">
        <v>20090</v>
      </c>
      <c r="C7049" s="28" t="s">
        <v>19253</v>
      </c>
    </row>
    <row r="7050" spans="1:3" x14ac:dyDescent="0.2">
      <c r="A7050" s="28">
        <v>17263</v>
      </c>
      <c r="B7050" s="28" t="s">
        <v>20091</v>
      </c>
      <c r="C7050" s="28" t="s">
        <v>19253</v>
      </c>
    </row>
    <row r="7051" spans="1:3" x14ac:dyDescent="0.2">
      <c r="A7051" s="28">
        <v>17264</v>
      </c>
      <c r="B7051" s="28" t="s">
        <v>20092</v>
      </c>
      <c r="C7051" s="28" t="s">
        <v>19253</v>
      </c>
    </row>
    <row r="7052" spans="1:3" x14ac:dyDescent="0.2">
      <c r="A7052" s="28">
        <v>17265</v>
      </c>
      <c r="B7052" s="28" t="s">
        <v>20093</v>
      </c>
      <c r="C7052" s="28" t="s">
        <v>19253</v>
      </c>
    </row>
    <row r="7053" spans="1:3" x14ac:dyDescent="0.2">
      <c r="A7053" s="28">
        <v>17266</v>
      </c>
      <c r="B7053" s="28" t="s">
        <v>20094</v>
      </c>
      <c r="C7053" s="28" t="s">
        <v>19253</v>
      </c>
    </row>
    <row r="7054" spans="1:3" x14ac:dyDescent="0.2">
      <c r="A7054" s="28">
        <v>17267</v>
      </c>
      <c r="B7054" s="28" t="s">
        <v>20095</v>
      </c>
      <c r="C7054" s="28" t="s">
        <v>19253</v>
      </c>
    </row>
    <row r="7055" spans="1:3" x14ac:dyDescent="0.2">
      <c r="A7055" s="28">
        <v>17268</v>
      </c>
      <c r="B7055" s="28" t="s">
        <v>20096</v>
      </c>
      <c r="C7055" s="28" t="s">
        <v>19253</v>
      </c>
    </row>
    <row r="7056" spans="1:3" x14ac:dyDescent="0.2">
      <c r="A7056" s="28">
        <v>17270</v>
      </c>
      <c r="B7056" s="28" t="s">
        <v>19135</v>
      </c>
      <c r="C7056" s="28" t="s">
        <v>19253</v>
      </c>
    </row>
    <row r="7057" spans="1:3" x14ac:dyDescent="0.2">
      <c r="A7057" s="28">
        <v>17271</v>
      </c>
      <c r="B7057" s="28" t="s">
        <v>20097</v>
      </c>
      <c r="C7057" s="28" t="s">
        <v>19253</v>
      </c>
    </row>
    <row r="7058" spans="1:3" x14ac:dyDescent="0.2">
      <c r="A7058" s="28">
        <v>17272</v>
      </c>
      <c r="B7058" s="28" t="s">
        <v>20098</v>
      </c>
      <c r="C7058" s="28" t="s">
        <v>19253</v>
      </c>
    </row>
    <row r="7059" spans="1:3" x14ac:dyDescent="0.2">
      <c r="A7059" s="28">
        <v>17301</v>
      </c>
      <c r="B7059" s="28" t="s">
        <v>20099</v>
      </c>
      <c r="C7059" s="28" t="s">
        <v>19253</v>
      </c>
    </row>
    <row r="7060" spans="1:3" x14ac:dyDescent="0.2">
      <c r="A7060" s="28">
        <v>17302</v>
      </c>
      <c r="B7060" s="28" t="s">
        <v>20100</v>
      </c>
      <c r="C7060" s="28" t="s">
        <v>19253</v>
      </c>
    </row>
    <row r="7061" spans="1:3" x14ac:dyDescent="0.2">
      <c r="A7061" s="28">
        <v>17303</v>
      </c>
      <c r="B7061" s="28" t="s">
        <v>20101</v>
      </c>
      <c r="C7061" s="28" t="s">
        <v>19253</v>
      </c>
    </row>
    <row r="7062" spans="1:3" x14ac:dyDescent="0.2">
      <c r="A7062" s="28">
        <v>17304</v>
      </c>
      <c r="B7062" s="28" t="s">
        <v>20102</v>
      </c>
      <c r="C7062" s="28" t="s">
        <v>19253</v>
      </c>
    </row>
    <row r="7063" spans="1:3" x14ac:dyDescent="0.2">
      <c r="A7063" s="28">
        <v>17306</v>
      </c>
      <c r="B7063" s="28" t="s">
        <v>20103</v>
      </c>
      <c r="C7063" s="28" t="s">
        <v>19253</v>
      </c>
    </row>
    <row r="7064" spans="1:3" x14ac:dyDescent="0.2">
      <c r="A7064" s="28">
        <v>17307</v>
      </c>
      <c r="B7064" s="28" t="s">
        <v>20104</v>
      </c>
      <c r="C7064" s="28" t="s">
        <v>19253</v>
      </c>
    </row>
    <row r="7065" spans="1:3" x14ac:dyDescent="0.2">
      <c r="A7065" s="28">
        <v>17309</v>
      </c>
      <c r="B7065" s="28" t="s">
        <v>20105</v>
      </c>
      <c r="C7065" s="28" t="s">
        <v>19253</v>
      </c>
    </row>
    <row r="7066" spans="1:3" x14ac:dyDescent="0.2">
      <c r="A7066" s="28">
        <v>17310</v>
      </c>
      <c r="B7066" s="28" t="s">
        <v>20106</v>
      </c>
      <c r="C7066" s="28" t="s">
        <v>19253</v>
      </c>
    </row>
    <row r="7067" spans="1:3" x14ac:dyDescent="0.2">
      <c r="A7067" s="28">
        <v>17311</v>
      </c>
      <c r="B7067" s="28" t="s">
        <v>20107</v>
      </c>
      <c r="C7067" s="28" t="s">
        <v>19253</v>
      </c>
    </row>
    <row r="7068" spans="1:3" x14ac:dyDescent="0.2">
      <c r="A7068" s="28">
        <v>17312</v>
      </c>
      <c r="B7068" s="28" t="s">
        <v>20108</v>
      </c>
      <c r="C7068" s="28" t="s">
        <v>19253</v>
      </c>
    </row>
    <row r="7069" spans="1:3" x14ac:dyDescent="0.2">
      <c r="A7069" s="28">
        <v>17313</v>
      </c>
      <c r="B7069" s="28" t="s">
        <v>20109</v>
      </c>
      <c r="C7069" s="28" t="s">
        <v>19253</v>
      </c>
    </row>
    <row r="7070" spans="1:3" x14ac:dyDescent="0.2">
      <c r="A7070" s="28">
        <v>17314</v>
      </c>
      <c r="B7070" s="28" t="s">
        <v>20110</v>
      </c>
      <c r="C7070" s="28" t="s">
        <v>19253</v>
      </c>
    </row>
    <row r="7071" spans="1:3" x14ac:dyDescent="0.2">
      <c r="A7071" s="28">
        <v>17315</v>
      </c>
      <c r="B7071" s="28" t="s">
        <v>16155</v>
      </c>
      <c r="C7071" s="28" t="s">
        <v>19253</v>
      </c>
    </row>
    <row r="7072" spans="1:3" x14ac:dyDescent="0.2">
      <c r="A7072" s="28">
        <v>17316</v>
      </c>
      <c r="B7072" s="28" t="s">
        <v>17228</v>
      </c>
      <c r="C7072" s="28" t="s">
        <v>19253</v>
      </c>
    </row>
    <row r="7073" spans="1:3" x14ac:dyDescent="0.2">
      <c r="A7073" s="28">
        <v>17317</v>
      </c>
      <c r="B7073" s="28" t="s">
        <v>20111</v>
      </c>
      <c r="C7073" s="28" t="s">
        <v>19253</v>
      </c>
    </row>
    <row r="7074" spans="1:3" x14ac:dyDescent="0.2">
      <c r="A7074" s="28">
        <v>17318</v>
      </c>
      <c r="B7074" s="28" t="s">
        <v>20112</v>
      </c>
      <c r="C7074" s="28" t="s">
        <v>19253</v>
      </c>
    </row>
    <row r="7075" spans="1:3" x14ac:dyDescent="0.2">
      <c r="A7075" s="28">
        <v>17319</v>
      </c>
      <c r="B7075" s="28" t="s">
        <v>20113</v>
      </c>
      <c r="C7075" s="28" t="s">
        <v>19253</v>
      </c>
    </row>
    <row r="7076" spans="1:3" x14ac:dyDescent="0.2">
      <c r="A7076" s="28">
        <v>17320</v>
      </c>
      <c r="B7076" s="28" t="s">
        <v>16983</v>
      </c>
      <c r="C7076" s="28" t="s">
        <v>19253</v>
      </c>
    </row>
    <row r="7077" spans="1:3" x14ac:dyDescent="0.2">
      <c r="A7077" s="28">
        <v>17321</v>
      </c>
      <c r="B7077" s="28" t="s">
        <v>20114</v>
      </c>
      <c r="C7077" s="28" t="s">
        <v>19253</v>
      </c>
    </row>
    <row r="7078" spans="1:3" x14ac:dyDescent="0.2">
      <c r="A7078" s="28">
        <v>17322</v>
      </c>
      <c r="B7078" s="28" t="s">
        <v>20115</v>
      </c>
      <c r="C7078" s="28" t="s">
        <v>19253</v>
      </c>
    </row>
    <row r="7079" spans="1:3" x14ac:dyDescent="0.2">
      <c r="A7079" s="28">
        <v>17323</v>
      </c>
      <c r="B7079" s="28" t="s">
        <v>20116</v>
      </c>
      <c r="C7079" s="28" t="s">
        <v>19253</v>
      </c>
    </row>
    <row r="7080" spans="1:3" x14ac:dyDescent="0.2">
      <c r="A7080" s="28">
        <v>17324</v>
      </c>
      <c r="B7080" s="28" t="s">
        <v>20117</v>
      </c>
      <c r="C7080" s="28" t="s">
        <v>19253</v>
      </c>
    </row>
    <row r="7081" spans="1:3" x14ac:dyDescent="0.2">
      <c r="A7081" s="28">
        <v>17325</v>
      </c>
      <c r="B7081" s="28" t="s">
        <v>20118</v>
      </c>
      <c r="C7081" s="28" t="s">
        <v>19253</v>
      </c>
    </row>
    <row r="7082" spans="1:3" x14ac:dyDescent="0.2">
      <c r="A7082" s="28">
        <v>17326</v>
      </c>
      <c r="B7082" s="28" t="s">
        <v>20118</v>
      </c>
      <c r="C7082" s="28" t="s">
        <v>19253</v>
      </c>
    </row>
    <row r="7083" spans="1:3" x14ac:dyDescent="0.2">
      <c r="A7083" s="28">
        <v>17327</v>
      </c>
      <c r="B7083" s="28" t="s">
        <v>17497</v>
      </c>
      <c r="C7083" s="28" t="s">
        <v>19253</v>
      </c>
    </row>
    <row r="7084" spans="1:3" x14ac:dyDescent="0.2">
      <c r="A7084" s="28">
        <v>17329</v>
      </c>
      <c r="B7084" s="28" t="s">
        <v>20119</v>
      </c>
      <c r="C7084" s="28" t="s">
        <v>19253</v>
      </c>
    </row>
    <row r="7085" spans="1:3" x14ac:dyDescent="0.2">
      <c r="A7085" s="28">
        <v>17331</v>
      </c>
      <c r="B7085" s="28" t="s">
        <v>16230</v>
      </c>
      <c r="C7085" s="28" t="s">
        <v>19253</v>
      </c>
    </row>
    <row r="7086" spans="1:3" x14ac:dyDescent="0.2">
      <c r="A7086" s="28">
        <v>17332</v>
      </c>
      <c r="B7086" s="28" t="s">
        <v>16230</v>
      </c>
      <c r="C7086" s="28" t="s">
        <v>19253</v>
      </c>
    </row>
    <row r="7087" spans="1:3" x14ac:dyDescent="0.2">
      <c r="A7087" s="28">
        <v>17333</v>
      </c>
      <c r="B7087" s="28" t="s">
        <v>16230</v>
      </c>
      <c r="C7087" s="28" t="s">
        <v>19253</v>
      </c>
    </row>
    <row r="7088" spans="1:3" x14ac:dyDescent="0.2">
      <c r="A7088" s="28">
        <v>17334</v>
      </c>
      <c r="B7088" s="28" t="s">
        <v>16230</v>
      </c>
      <c r="C7088" s="28" t="s">
        <v>19253</v>
      </c>
    </row>
    <row r="7089" spans="1:3" x14ac:dyDescent="0.2">
      <c r="A7089" s="28">
        <v>17335</v>
      </c>
      <c r="B7089" s="28" t="s">
        <v>16230</v>
      </c>
      <c r="C7089" s="28" t="s">
        <v>19253</v>
      </c>
    </row>
    <row r="7090" spans="1:3" x14ac:dyDescent="0.2">
      <c r="A7090" s="28">
        <v>17337</v>
      </c>
      <c r="B7090" s="28" t="s">
        <v>20120</v>
      </c>
      <c r="C7090" s="28" t="s">
        <v>19253</v>
      </c>
    </row>
    <row r="7091" spans="1:3" x14ac:dyDescent="0.2">
      <c r="A7091" s="28">
        <v>17339</v>
      </c>
      <c r="B7091" s="28" t="s">
        <v>20121</v>
      </c>
      <c r="C7091" s="28" t="s">
        <v>19253</v>
      </c>
    </row>
    <row r="7092" spans="1:3" x14ac:dyDescent="0.2">
      <c r="A7092" s="28">
        <v>17340</v>
      </c>
      <c r="B7092" s="28" t="s">
        <v>20122</v>
      </c>
      <c r="C7092" s="28" t="s">
        <v>19253</v>
      </c>
    </row>
    <row r="7093" spans="1:3" x14ac:dyDescent="0.2">
      <c r="A7093" s="28">
        <v>17342</v>
      </c>
      <c r="B7093" s="28" t="s">
        <v>20123</v>
      </c>
      <c r="C7093" s="28" t="s">
        <v>19253</v>
      </c>
    </row>
    <row r="7094" spans="1:3" x14ac:dyDescent="0.2">
      <c r="A7094" s="28">
        <v>17343</v>
      </c>
      <c r="B7094" s="28" t="s">
        <v>20124</v>
      </c>
      <c r="C7094" s="28" t="s">
        <v>19253</v>
      </c>
    </row>
    <row r="7095" spans="1:3" x14ac:dyDescent="0.2">
      <c r="A7095" s="28">
        <v>17344</v>
      </c>
      <c r="B7095" s="28" t="s">
        <v>20125</v>
      </c>
      <c r="C7095" s="28" t="s">
        <v>19253</v>
      </c>
    </row>
    <row r="7096" spans="1:3" x14ac:dyDescent="0.2">
      <c r="A7096" s="28">
        <v>17345</v>
      </c>
      <c r="B7096" s="28" t="s">
        <v>16134</v>
      </c>
      <c r="C7096" s="28" t="s">
        <v>19253</v>
      </c>
    </row>
    <row r="7097" spans="1:3" x14ac:dyDescent="0.2">
      <c r="A7097" s="28">
        <v>17347</v>
      </c>
      <c r="B7097" s="28" t="s">
        <v>20126</v>
      </c>
      <c r="C7097" s="28" t="s">
        <v>19253</v>
      </c>
    </row>
    <row r="7098" spans="1:3" x14ac:dyDescent="0.2">
      <c r="A7098" s="28">
        <v>17349</v>
      </c>
      <c r="B7098" s="28" t="s">
        <v>20127</v>
      </c>
      <c r="C7098" s="28" t="s">
        <v>19253</v>
      </c>
    </row>
    <row r="7099" spans="1:3" x14ac:dyDescent="0.2">
      <c r="A7099" s="28">
        <v>17350</v>
      </c>
      <c r="B7099" s="28" t="s">
        <v>20128</v>
      </c>
      <c r="C7099" s="28" t="s">
        <v>19253</v>
      </c>
    </row>
    <row r="7100" spans="1:3" x14ac:dyDescent="0.2">
      <c r="A7100" s="28">
        <v>17352</v>
      </c>
      <c r="B7100" s="28" t="s">
        <v>20129</v>
      </c>
      <c r="C7100" s="28" t="s">
        <v>19253</v>
      </c>
    </row>
    <row r="7101" spans="1:3" x14ac:dyDescent="0.2">
      <c r="A7101" s="28">
        <v>17353</v>
      </c>
      <c r="B7101" s="28" t="s">
        <v>20130</v>
      </c>
      <c r="C7101" s="28" t="s">
        <v>19253</v>
      </c>
    </row>
    <row r="7102" spans="1:3" x14ac:dyDescent="0.2">
      <c r="A7102" s="28">
        <v>17354</v>
      </c>
      <c r="B7102" s="28" t="s">
        <v>20131</v>
      </c>
      <c r="C7102" s="28" t="s">
        <v>19253</v>
      </c>
    </row>
    <row r="7103" spans="1:3" x14ac:dyDescent="0.2">
      <c r="A7103" s="28">
        <v>17355</v>
      </c>
      <c r="B7103" s="28" t="s">
        <v>20132</v>
      </c>
      <c r="C7103" s="28" t="s">
        <v>19253</v>
      </c>
    </row>
    <row r="7104" spans="1:3" x14ac:dyDescent="0.2">
      <c r="A7104" s="28">
        <v>17356</v>
      </c>
      <c r="B7104" s="28" t="s">
        <v>20133</v>
      </c>
      <c r="C7104" s="28" t="s">
        <v>19253</v>
      </c>
    </row>
    <row r="7105" spans="1:3" x14ac:dyDescent="0.2">
      <c r="A7105" s="28">
        <v>17358</v>
      </c>
      <c r="B7105" s="28" t="s">
        <v>20134</v>
      </c>
      <c r="C7105" s="28" t="s">
        <v>19253</v>
      </c>
    </row>
    <row r="7106" spans="1:3" x14ac:dyDescent="0.2">
      <c r="A7106" s="28">
        <v>17360</v>
      </c>
      <c r="B7106" s="28" t="s">
        <v>20135</v>
      </c>
      <c r="C7106" s="28" t="s">
        <v>19253</v>
      </c>
    </row>
    <row r="7107" spans="1:3" x14ac:dyDescent="0.2">
      <c r="A7107" s="28">
        <v>17361</v>
      </c>
      <c r="B7107" s="28" t="s">
        <v>16044</v>
      </c>
      <c r="C7107" s="28" t="s">
        <v>19253</v>
      </c>
    </row>
    <row r="7108" spans="1:3" x14ac:dyDescent="0.2">
      <c r="A7108" s="28">
        <v>17362</v>
      </c>
      <c r="B7108" s="28" t="s">
        <v>20136</v>
      </c>
      <c r="C7108" s="28" t="s">
        <v>19253</v>
      </c>
    </row>
    <row r="7109" spans="1:3" x14ac:dyDescent="0.2">
      <c r="A7109" s="28">
        <v>17363</v>
      </c>
      <c r="B7109" s="28" t="s">
        <v>20137</v>
      </c>
      <c r="C7109" s="28" t="s">
        <v>19253</v>
      </c>
    </row>
    <row r="7110" spans="1:3" x14ac:dyDescent="0.2">
      <c r="A7110" s="28">
        <v>17364</v>
      </c>
      <c r="B7110" s="28" t="s">
        <v>20138</v>
      </c>
      <c r="C7110" s="28" t="s">
        <v>19253</v>
      </c>
    </row>
    <row r="7111" spans="1:3" x14ac:dyDescent="0.2">
      <c r="A7111" s="28">
        <v>17365</v>
      </c>
      <c r="B7111" s="28" t="s">
        <v>19248</v>
      </c>
      <c r="C7111" s="28" t="s">
        <v>19253</v>
      </c>
    </row>
    <row r="7112" spans="1:3" x14ac:dyDescent="0.2">
      <c r="A7112" s="28">
        <v>17366</v>
      </c>
      <c r="B7112" s="28" t="s">
        <v>15955</v>
      </c>
      <c r="C7112" s="28" t="s">
        <v>19253</v>
      </c>
    </row>
    <row r="7113" spans="1:3" x14ac:dyDescent="0.2">
      <c r="A7113" s="28">
        <v>17368</v>
      </c>
      <c r="B7113" s="28" t="s">
        <v>20139</v>
      </c>
      <c r="C7113" s="28" t="s">
        <v>19253</v>
      </c>
    </row>
    <row r="7114" spans="1:3" x14ac:dyDescent="0.2">
      <c r="A7114" s="28">
        <v>17370</v>
      </c>
      <c r="B7114" s="28" t="s">
        <v>20140</v>
      </c>
      <c r="C7114" s="28" t="s">
        <v>19253</v>
      </c>
    </row>
    <row r="7115" spans="1:3" x14ac:dyDescent="0.2">
      <c r="A7115" s="28">
        <v>17371</v>
      </c>
      <c r="B7115" s="28" t="s">
        <v>20141</v>
      </c>
      <c r="C7115" s="28" t="s">
        <v>19253</v>
      </c>
    </row>
    <row r="7116" spans="1:3" x14ac:dyDescent="0.2">
      <c r="A7116" s="28">
        <v>17372</v>
      </c>
      <c r="B7116" s="28" t="s">
        <v>20142</v>
      </c>
      <c r="C7116" s="28" t="s">
        <v>19253</v>
      </c>
    </row>
    <row r="7117" spans="1:3" x14ac:dyDescent="0.2">
      <c r="A7117" s="28">
        <v>17375</v>
      </c>
      <c r="B7117" s="28" t="s">
        <v>20143</v>
      </c>
      <c r="C7117" s="28" t="s">
        <v>19253</v>
      </c>
    </row>
    <row r="7118" spans="1:3" x14ac:dyDescent="0.2">
      <c r="A7118" s="28">
        <v>17401</v>
      </c>
      <c r="B7118" s="28" t="s">
        <v>16648</v>
      </c>
      <c r="C7118" s="28" t="s">
        <v>19253</v>
      </c>
    </row>
    <row r="7119" spans="1:3" x14ac:dyDescent="0.2">
      <c r="A7119" s="28">
        <v>17402</v>
      </c>
      <c r="B7119" s="28" t="s">
        <v>16648</v>
      </c>
      <c r="C7119" s="28" t="s">
        <v>19253</v>
      </c>
    </row>
    <row r="7120" spans="1:3" x14ac:dyDescent="0.2">
      <c r="A7120" s="28">
        <v>17403</v>
      </c>
      <c r="B7120" s="28" t="s">
        <v>16648</v>
      </c>
      <c r="C7120" s="28" t="s">
        <v>19253</v>
      </c>
    </row>
    <row r="7121" spans="1:3" x14ac:dyDescent="0.2">
      <c r="A7121" s="28">
        <v>17404</v>
      </c>
      <c r="B7121" s="28" t="s">
        <v>16648</v>
      </c>
      <c r="C7121" s="28" t="s">
        <v>19253</v>
      </c>
    </row>
    <row r="7122" spans="1:3" x14ac:dyDescent="0.2">
      <c r="A7122" s="28">
        <v>17405</v>
      </c>
      <c r="B7122" s="28" t="s">
        <v>16648</v>
      </c>
      <c r="C7122" s="28" t="s">
        <v>19253</v>
      </c>
    </row>
    <row r="7123" spans="1:3" x14ac:dyDescent="0.2">
      <c r="A7123" s="28">
        <v>17406</v>
      </c>
      <c r="B7123" s="28" t="s">
        <v>16648</v>
      </c>
      <c r="C7123" s="28" t="s">
        <v>19253</v>
      </c>
    </row>
    <row r="7124" spans="1:3" x14ac:dyDescent="0.2">
      <c r="A7124" s="28">
        <v>17407</v>
      </c>
      <c r="B7124" s="28" t="s">
        <v>16648</v>
      </c>
      <c r="C7124" s="28" t="s">
        <v>19253</v>
      </c>
    </row>
    <row r="7125" spans="1:3" x14ac:dyDescent="0.2">
      <c r="A7125" s="28">
        <v>17408</v>
      </c>
      <c r="B7125" s="28" t="s">
        <v>16648</v>
      </c>
      <c r="C7125" s="28" t="s">
        <v>19253</v>
      </c>
    </row>
    <row r="7126" spans="1:3" x14ac:dyDescent="0.2">
      <c r="A7126" s="28">
        <v>17415</v>
      </c>
      <c r="B7126" s="28" t="s">
        <v>16648</v>
      </c>
      <c r="C7126" s="28" t="s">
        <v>19253</v>
      </c>
    </row>
    <row r="7127" spans="1:3" x14ac:dyDescent="0.2">
      <c r="A7127" s="28">
        <v>17501</v>
      </c>
      <c r="B7127" s="28" t="s">
        <v>18963</v>
      </c>
      <c r="C7127" s="28" t="s">
        <v>19253</v>
      </c>
    </row>
    <row r="7128" spans="1:3" x14ac:dyDescent="0.2">
      <c r="A7128" s="28">
        <v>17502</v>
      </c>
      <c r="B7128" s="28" t="s">
        <v>18889</v>
      </c>
      <c r="C7128" s="28" t="s">
        <v>19253</v>
      </c>
    </row>
    <row r="7129" spans="1:3" x14ac:dyDescent="0.2">
      <c r="A7129" s="28">
        <v>17503</v>
      </c>
      <c r="B7129" s="28" t="s">
        <v>20144</v>
      </c>
      <c r="C7129" s="28" t="s">
        <v>19253</v>
      </c>
    </row>
    <row r="7130" spans="1:3" x14ac:dyDescent="0.2">
      <c r="A7130" s="28">
        <v>17504</v>
      </c>
      <c r="B7130" s="28" t="s">
        <v>20145</v>
      </c>
      <c r="C7130" s="28" t="s">
        <v>19253</v>
      </c>
    </row>
    <row r="7131" spans="1:3" x14ac:dyDescent="0.2">
      <c r="A7131" s="28">
        <v>17505</v>
      </c>
      <c r="B7131" s="28" t="s">
        <v>20146</v>
      </c>
      <c r="C7131" s="28" t="s">
        <v>19253</v>
      </c>
    </row>
    <row r="7132" spans="1:3" x14ac:dyDescent="0.2">
      <c r="A7132" s="28">
        <v>17506</v>
      </c>
      <c r="B7132" s="28" t="s">
        <v>20147</v>
      </c>
      <c r="C7132" s="28" t="s">
        <v>19253</v>
      </c>
    </row>
    <row r="7133" spans="1:3" x14ac:dyDescent="0.2">
      <c r="A7133" s="28">
        <v>17507</v>
      </c>
      <c r="B7133" s="28" t="s">
        <v>18975</v>
      </c>
      <c r="C7133" s="28" t="s">
        <v>19253</v>
      </c>
    </row>
    <row r="7134" spans="1:3" x14ac:dyDescent="0.2">
      <c r="A7134" s="28">
        <v>17508</v>
      </c>
      <c r="B7134" s="28" t="s">
        <v>20148</v>
      </c>
      <c r="C7134" s="28" t="s">
        <v>19253</v>
      </c>
    </row>
    <row r="7135" spans="1:3" x14ac:dyDescent="0.2">
      <c r="A7135" s="28">
        <v>17509</v>
      </c>
      <c r="B7135" s="28" t="s">
        <v>20149</v>
      </c>
      <c r="C7135" s="28" t="s">
        <v>19253</v>
      </c>
    </row>
    <row r="7136" spans="1:3" x14ac:dyDescent="0.2">
      <c r="A7136" s="28">
        <v>17512</v>
      </c>
      <c r="B7136" s="28" t="s">
        <v>17276</v>
      </c>
      <c r="C7136" s="28" t="s">
        <v>19253</v>
      </c>
    </row>
    <row r="7137" spans="1:3" x14ac:dyDescent="0.2">
      <c r="A7137" s="28">
        <v>17516</v>
      </c>
      <c r="B7137" s="28" t="s">
        <v>20150</v>
      </c>
      <c r="C7137" s="28" t="s">
        <v>19253</v>
      </c>
    </row>
    <row r="7138" spans="1:3" x14ac:dyDescent="0.2">
      <c r="A7138" s="28">
        <v>17517</v>
      </c>
      <c r="B7138" s="28" t="s">
        <v>18336</v>
      </c>
      <c r="C7138" s="28" t="s">
        <v>19253</v>
      </c>
    </row>
    <row r="7139" spans="1:3" x14ac:dyDescent="0.2">
      <c r="A7139" s="28">
        <v>17518</v>
      </c>
      <c r="B7139" s="28" t="s">
        <v>20151</v>
      </c>
      <c r="C7139" s="28" t="s">
        <v>19253</v>
      </c>
    </row>
    <row r="7140" spans="1:3" x14ac:dyDescent="0.2">
      <c r="A7140" s="28">
        <v>17519</v>
      </c>
      <c r="B7140" s="28" t="s">
        <v>20152</v>
      </c>
      <c r="C7140" s="28" t="s">
        <v>19253</v>
      </c>
    </row>
    <row r="7141" spans="1:3" x14ac:dyDescent="0.2">
      <c r="A7141" s="28">
        <v>17520</v>
      </c>
      <c r="B7141" s="28" t="s">
        <v>20153</v>
      </c>
      <c r="C7141" s="28" t="s">
        <v>19253</v>
      </c>
    </row>
    <row r="7142" spans="1:3" x14ac:dyDescent="0.2">
      <c r="A7142" s="28">
        <v>17521</v>
      </c>
      <c r="B7142" s="28" t="s">
        <v>20154</v>
      </c>
      <c r="C7142" s="28" t="s">
        <v>19253</v>
      </c>
    </row>
    <row r="7143" spans="1:3" x14ac:dyDescent="0.2">
      <c r="A7143" s="28">
        <v>17522</v>
      </c>
      <c r="B7143" s="28" t="s">
        <v>20155</v>
      </c>
      <c r="C7143" s="28" t="s">
        <v>19253</v>
      </c>
    </row>
    <row r="7144" spans="1:3" x14ac:dyDescent="0.2">
      <c r="A7144" s="28">
        <v>17527</v>
      </c>
      <c r="B7144" s="28" t="s">
        <v>20156</v>
      </c>
      <c r="C7144" s="28" t="s">
        <v>19253</v>
      </c>
    </row>
    <row r="7145" spans="1:3" x14ac:dyDescent="0.2">
      <c r="A7145" s="28">
        <v>17528</v>
      </c>
      <c r="B7145" s="28" t="s">
        <v>20157</v>
      </c>
      <c r="C7145" s="28" t="s">
        <v>19253</v>
      </c>
    </row>
    <row r="7146" spans="1:3" x14ac:dyDescent="0.2">
      <c r="A7146" s="28">
        <v>17529</v>
      </c>
      <c r="B7146" s="28" t="s">
        <v>20158</v>
      </c>
      <c r="C7146" s="28" t="s">
        <v>19253</v>
      </c>
    </row>
    <row r="7147" spans="1:3" x14ac:dyDescent="0.2">
      <c r="A7147" s="28">
        <v>17532</v>
      </c>
      <c r="B7147" s="28" t="s">
        <v>20159</v>
      </c>
      <c r="C7147" s="28" t="s">
        <v>19253</v>
      </c>
    </row>
    <row r="7148" spans="1:3" x14ac:dyDescent="0.2">
      <c r="A7148" s="28">
        <v>17533</v>
      </c>
      <c r="B7148" s="28" t="s">
        <v>20160</v>
      </c>
      <c r="C7148" s="28" t="s">
        <v>19253</v>
      </c>
    </row>
    <row r="7149" spans="1:3" x14ac:dyDescent="0.2">
      <c r="A7149" s="28">
        <v>17534</v>
      </c>
      <c r="B7149" s="28" t="s">
        <v>20161</v>
      </c>
      <c r="C7149" s="28" t="s">
        <v>19253</v>
      </c>
    </row>
    <row r="7150" spans="1:3" x14ac:dyDescent="0.2">
      <c r="A7150" s="28">
        <v>17535</v>
      </c>
      <c r="B7150" s="28" t="s">
        <v>20162</v>
      </c>
      <c r="C7150" s="28" t="s">
        <v>19253</v>
      </c>
    </row>
    <row r="7151" spans="1:3" x14ac:dyDescent="0.2">
      <c r="A7151" s="28">
        <v>17536</v>
      </c>
      <c r="B7151" s="28" t="s">
        <v>18921</v>
      </c>
      <c r="C7151" s="28" t="s">
        <v>19253</v>
      </c>
    </row>
    <row r="7152" spans="1:3" x14ac:dyDescent="0.2">
      <c r="A7152" s="28">
        <v>17537</v>
      </c>
      <c r="B7152" s="28" t="s">
        <v>20163</v>
      </c>
      <c r="C7152" s="28" t="s">
        <v>19253</v>
      </c>
    </row>
    <row r="7153" spans="1:3" x14ac:dyDescent="0.2">
      <c r="A7153" s="28">
        <v>17538</v>
      </c>
      <c r="B7153" s="28" t="s">
        <v>17779</v>
      </c>
      <c r="C7153" s="28" t="s">
        <v>19253</v>
      </c>
    </row>
    <row r="7154" spans="1:3" x14ac:dyDescent="0.2">
      <c r="A7154" s="28">
        <v>17540</v>
      </c>
      <c r="B7154" s="28" t="s">
        <v>20164</v>
      </c>
      <c r="C7154" s="28" t="s">
        <v>19253</v>
      </c>
    </row>
    <row r="7155" spans="1:3" x14ac:dyDescent="0.2">
      <c r="A7155" s="28">
        <v>17543</v>
      </c>
      <c r="B7155" s="28" t="s">
        <v>20165</v>
      </c>
      <c r="C7155" s="28" t="s">
        <v>19253</v>
      </c>
    </row>
    <row r="7156" spans="1:3" x14ac:dyDescent="0.2">
      <c r="A7156" s="28">
        <v>17545</v>
      </c>
      <c r="B7156" s="28" t="s">
        <v>20166</v>
      </c>
      <c r="C7156" s="28" t="s">
        <v>19253</v>
      </c>
    </row>
    <row r="7157" spans="1:3" x14ac:dyDescent="0.2">
      <c r="A7157" s="28">
        <v>17547</v>
      </c>
      <c r="B7157" s="28" t="s">
        <v>18681</v>
      </c>
      <c r="C7157" s="28" t="s">
        <v>19253</v>
      </c>
    </row>
    <row r="7158" spans="1:3" x14ac:dyDescent="0.2">
      <c r="A7158" s="28">
        <v>17549</v>
      </c>
      <c r="B7158" s="28" t="s">
        <v>20167</v>
      </c>
      <c r="C7158" s="28" t="s">
        <v>19253</v>
      </c>
    </row>
    <row r="7159" spans="1:3" x14ac:dyDescent="0.2">
      <c r="A7159" s="28">
        <v>17550</v>
      </c>
      <c r="B7159" s="28" t="s">
        <v>20168</v>
      </c>
      <c r="C7159" s="28" t="s">
        <v>19253</v>
      </c>
    </row>
    <row r="7160" spans="1:3" x14ac:dyDescent="0.2">
      <c r="A7160" s="28">
        <v>17551</v>
      </c>
      <c r="B7160" s="28" t="s">
        <v>20169</v>
      </c>
      <c r="C7160" s="28" t="s">
        <v>19253</v>
      </c>
    </row>
    <row r="7161" spans="1:3" x14ac:dyDescent="0.2">
      <c r="A7161" s="28">
        <v>17552</v>
      </c>
      <c r="B7161" s="28" t="s">
        <v>20170</v>
      </c>
      <c r="C7161" s="28" t="s">
        <v>19253</v>
      </c>
    </row>
    <row r="7162" spans="1:3" x14ac:dyDescent="0.2">
      <c r="A7162" s="28">
        <v>17554</v>
      </c>
      <c r="B7162" s="28" t="s">
        <v>20171</v>
      </c>
      <c r="C7162" s="28" t="s">
        <v>19253</v>
      </c>
    </row>
    <row r="7163" spans="1:3" x14ac:dyDescent="0.2">
      <c r="A7163" s="28">
        <v>17555</v>
      </c>
      <c r="B7163" s="28" t="s">
        <v>20172</v>
      </c>
      <c r="C7163" s="28" t="s">
        <v>19253</v>
      </c>
    </row>
    <row r="7164" spans="1:3" x14ac:dyDescent="0.2">
      <c r="A7164" s="28">
        <v>17557</v>
      </c>
      <c r="B7164" s="28" t="s">
        <v>20173</v>
      </c>
      <c r="C7164" s="28" t="s">
        <v>19253</v>
      </c>
    </row>
    <row r="7165" spans="1:3" x14ac:dyDescent="0.2">
      <c r="A7165" s="28">
        <v>17560</v>
      </c>
      <c r="B7165" s="28" t="s">
        <v>17648</v>
      </c>
      <c r="C7165" s="28" t="s">
        <v>19253</v>
      </c>
    </row>
    <row r="7166" spans="1:3" x14ac:dyDescent="0.2">
      <c r="A7166" s="28">
        <v>17562</v>
      </c>
      <c r="B7166" s="28" t="s">
        <v>20174</v>
      </c>
      <c r="C7166" s="28" t="s">
        <v>19253</v>
      </c>
    </row>
    <row r="7167" spans="1:3" x14ac:dyDescent="0.2">
      <c r="A7167" s="28">
        <v>17563</v>
      </c>
      <c r="B7167" s="28" t="s">
        <v>20175</v>
      </c>
      <c r="C7167" s="28" t="s">
        <v>19253</v>
      </c>
    </row>
    <row r="7168" spans="1:3" x14ac:dyDescent="0.2">
      <c r="A7168" s="28">
        <v>17564</v>
      </c>
      <c r="B7168" s="28" t="s">
        <v>20176</v>
      </c>
      <c r="C7168" s="28" t="s">
        <v>19253</v>
      </c>
    </row>
    <row r="7169" spans="1:3" x14ac:dyDescent="0.2">
      <c r="A7169" s="28">
        <v>17565</v>
      </c>
      <c r="B7169" s="28" t="s">
        <v>20177</v>
      </c>
      <c r="C7169" s="28" t="s">
        <v>19253</v>
      </c>
    </row>
    <row r="7170" spans="1:3" x14ac:dyDescent="0.2">
      <c r="A7170" s="28">
        <v>17566</v>
      </c>
      <c r="B7170" s="28" t="s">
        <v>20178</v>
      </c>
      <c r="C7170" s="28" t="s">
        <v>19253</v>
      </c>
    </row>
    <row r="7171" spans="1:3" x14ac:dyDescent="0.2">
      <c r="A7171" s="28">
        <v>17567</v>
      </c>
      <c r="B7171" s="28" t="s">
        <v>20179</v>
      </c>
      <c r="C7171" s="28" t="s">
        <v>19253</v>
      </c>
    </row>
    <row r="7172" spans="1:3" x14ac:dyDescent="0.2">
      <c r="A7172" s="28">
        <v>17568</v>
      </c>
      <c r="B7172" s="28" t="s">
        <v>20180</v>
      </c>
      <c r="C7172" s="28" t="s">
        <v>19253</v>
      </c>
    </row>
    <row r="7173" spans="1:3" x14ac:dyDescent="0.2">
      <c r="A7173" s="28">
        <v>17569</v>
      </c>
      <c r="B7173" s="28" t="s">
        <v>20181</v>
      </c>
      <c r="C7173" s="28" t="s">
        <v>19253</v>
      </c>
    </row>
    <row r="7174" spans="1:3" x14ac:dyDescent="0.2">
      <c r="A7174" s="28">
        <v>17570</v>
      </c>
      <c r="B7174" s="28" t="s">
        <v>20182</v>
      </c>
      <c r="C7174" s="28" t="s">
        <v>19253</v>
      </c>
    </row>
    <row r="7175" spans="1:3" x14ac:dyDescent="0.2">
      <c r="A7175" s="28">
        <v>17572</v>
      </c>
      <c r="B7175" s="28" t="s">
        <v>20183</v>
      </c>
      <c r="C7175" s="28" t="s">
        <v>19253</v>
      </c>
    </row>
    <row r="7176" spans="1:3" x14ac:dyDescent="0.2">
      <c r="A7176" s="28">
        <v>17573</v>
      </c>
      <c r="B7176" s="28" t="s">
        <v>16027</v>
      </c>
      <c r="C7176" s="28" t="s">
        <v>19253</v>
      </c>
    </row>
    <row r="7177" spans="1:3" x14ac:dyDescent="0.2">
      <c r="A7177" s="28">
        <v>17575</v>
      </c>
      <c r="B7177" s="28" t="s">
        <v>20184</v>
      </c>
      <c r="C7177" s="28" t="s">
        <v>19253</v>
      </c>
    </row>
    <row r="7178" spans="1:3" x14ac:dyDescent="0.2">
      <c r="A7178" s="28">
        <v>17576</v>
      </c>
      <c r="B7178" s="28" t="s">
        <v>20185</v>
      </c>
      <c r="C7178" s="28" t="s">
        <v>19253</v>
      </c>
    </row>
    <row r="7179" spans="1:3" x14ac:dyDescent="0.2">
      <c r="A7179" s="28">
        <v>17578</v>
      </c>
      <c r="B7179" s="28" t="s">
        <v>20186</v>
      </c>
      <c r="C7179" s="28" t="s">
        <v>19253</v>
      </c>
    </row>
    <row r="7180" spans="1:3" x14ac:dyDescent="0.2">
      <c r="A7180" s="28">
        <v>17579</v>
      </c>
      <c r="B7180" s="28" t="s">
        <v>20187</v>
      </c>
      <c r="C7180" s="28" t="s">
        <v>19253</v>
      </c>
    </row>
    <row r="7181" spans="1:3" x14ac:dyDescent="0.2">
      <c r="A7181" s="28">
        <v>17580</v>
      </c>
      <c r="B7181" s="28" t="s">
        <v>20188</v>
      </c>
      <c r="C7181" s="28" t="s">
        <v>19253</v>
      </c>
    </row>
    <row r="7182" spans="1:3" x14ac:dyDescent="0.2">
      <c r="A7182" s="28">
        <v>17581</v>
      </c>
      <c r="B7182" s="28" t="s">
        <v>20189</v>
      </c>
      <c r="C7182" s="28" t="s">
        <v>19253</v>
      </c>
    </row>
    <row r="7183" spans="1:3" x14ac:dyDescent="0.2">
      <c r="A7183" s="28">
        <v>17582</v>
      </c>
      <c r="B7183" s="28" t="s">
        <v>20190</v>
      </c>
      <c r="C7183" s="28" t="s">
        <v>19253</v>
      </c>
    </row>
    <row r="7184" spans="1:3" x14ac:dyDescent="0.2">
      <c r="A7184" s="28">
        <v>17583</v>
      </c>
      <c r="B7184" s="28" t="s">
        <v>20191</v>
      </c>
      <c r="C7184" s="28" t="s">
        <v>19253</v>
      </c>
    </row>
    <row r="7185" spans="1:3" x14ac:dyDescent="0.2">
      <c r="A7185" s="28">
        <v>17584</v>
      </c>
      <c r="B7185" s="28" t="s">
        <v>20192</v>
      </c>
      <c r="C7185" s="28" t="s">
        <v>19253</v>
      </c>
    </row>
    <row r="7186" spans="1:3" x14ac:dyDescent="0.2">
      <c r="A7186" s="28">
        <v>17585</v>
      </c>
      <c r="B7186" s="28" t="s">
        <v>20193</v>
      </c>
      <c r="C7186" s="28" t="s">
        <v>19253</v>
      </c>
    </row>
    <row r="7187" spans="1:3" x14ac:dyDescent="0.2">
      <c r="A7187" s="28">
        <v>17601</v>
      </c>
      <c r="B7187" s="28" t="s">
        <v>16027</v>
      </c>
      <c r="C7187" s="28" t="s">
        <v>19253</v>
      </c>
    </row>
    <row r="7188" spans="1:3" x14ac:dyDescent="0.2">
      <c r="A7188" s="28">
        <v>17602</v>
      </c>
      <c r="B7188" s="28" t="s">
        <v>16027</v>
      </c>
      <c r="C7188" s="28" t="s">
        <v>19253</v>
      </c>
    </row>
    <row r="7189" spans="1:3" x14ac:dyDescent="0.2">
      <c r="A7189" s="28">
        <v>17603</v>
      </c>
      <c r="B7189" s="28" t="s">
        <v>16027</v>
      </c>
      <c r="C7189" s="28" t="s">
        <v>19253</v>
      </c>
    </row>
    <row r="7190" spans="1:3" x14ac:dyDescent="0.2">
      <c r="A7190" s="28">
        <v>17604</v>
      </c>
      <c r="B7190" s="28" t="s">
        <v>16027</v>
      </c>
      <c r="C7190" s="28" t="s">
        <v>19253</v>
      </c>
    </row>
    <row r="7191" spans="1:3" x14ac:dyDescent="0.2">
      <c r="A7191" s="28">
        <v>17605</v>
      </c>
      <c r="B7191" s="28" t="s">
        <v>16027</v>
      </c>
      <c r="C7191" s="28" t="s">
        <v>19253</v>
      </c>
    </row>
    <row r="7192" spans="1:3" x14ac:dyDescent="0.2">
      <c r="A7192" s="28">
        <v>17606</v>
      </c>
      <c r="B7192" s="28" t="s">
        <v>16027</v>
      </c>
      <c r="C7192" s="28" t="s">
        <v>19253</v>
      </c>
    </row>
    <row r="7193" spans="1:3" x14ac:dyDescent="0.2">
      <c r="A7193" s="28">
        <v>17607</v>
      </c>
      <c r="B7193" s="28" t="s">
        <v>16027</v>
      </c>
      <c r="C7193" s="28" t="s">
        <v>19253</v>
      </c>
    </row>
    <row r="7194" spans="1:3" x14ac:dyDescent="0.2">
      <c r="A7194" s="28">
        <v>17608</v>
      </c>
      <c r="B7194" s="28" t="s">
        <v>16027</v>
      </c>
      <c r="C7194" s="28" t="s">
        <v>19253</v>
      </c>
    </row>
    <row r="7195" spans="1:3" x14ac:dyDescent="0.2">
      <c r="A7195" s="28">
        <v>17611</v>
      </c>
      <c r="B7195" s="28" t="s">
        <v>16027</v>
      </c>
      <c r="C7195" s="28" t="s">
        <v>19253</v>
      </c>
    </row>
    <row r="7196" spans="1:3" x14ac:dyDescent="0.2">
      <c r="A7196" s="28">
        <v>17622</v>
      </c>
      <c r="B7196" s="28" t="s">
        <v>16027</v>
      </c>
      <c r="C7196" s="28" t="s">
        <v>19253</v>
      </c>
    </row>
    <row r="7197" spans="1:3" x14ac:dyDescent="0.2">
      <c r="A7197" s="28">
        <v>17699</v>
      </c>
      <c r="B7197" s="28" t="s">
        <v>16027</v>
      </c>
      <c r="C7197" s="28" t="s">
        <v>19253</v>
      </c>
    </row>
    <row r="7198" spans="1:3" x14ac:dyDescent="0.2">
      <c r="A7198" s="28">
        <v>17701</v>
      </c>
      <c r="B7198" s="28" t="s">
        <v>20194</v>
      </c>
      <c r="C7198" s="28" t="s">
        <v>19253</v>
      </c>
    </row>
    <row r="7199" spans="1:3" x14ac:dyDescent="0.2">
      <c r="A7199" s="28">
        <v>17702</v>
      </c>
      <c r="B7199" s="28" t="s">
        <v>20194</v>
      </c>
      <c r="C7199" s="28" t="s">
        <v>19253</v>
      </c>
    </row>
    <row r="7200" spans="1:3" x14ac:dyDescent="0.2">
      <c r="A7200" s="28">
        <v>17703</v>
      </c>
      <c r="B7200" s="28" t="s">
        <v>20194</v>
      </c>
      <c r="C7200" s="28" t="s">
        <v>19253</v>
      </c>
    </row>
    <row r="7201" spans="1:3" x14ac:dyDescent="0.2">
      <c r="A7201" s="28">
        <v>17705</v>
      </c>
      <c r="B7201" s="28" t="s">
        <v>20194</v>
      </c>
      <c r="C7201" s="28" t="s">
        <v>19253</v>
      </c>
    </row>
    <row r="7202" spans="1:3" x14ac:dyDescent="0.2">
      <c r="A7202" s="28">
        <v>17720</v>
      </c>
      <c r="B7202" s="28" t="s">
        <v>20195</v>
      </c>
      <c r="C7202" s="28" t="s">
        <v>19253</v>
      </c>
    </row>
    <row r="7203" spans="1:3" x14ac:dyDescent="0.2">
      <c r="A7203" s="28">
        <v>17721</v>
      </c>
      <c r="B7203" s="28" t="s">
        <v>20196</v>
      </c>
      <c r="C7203" s="28" t="s">
        <v>19253</v>
      </c>
    </row>
    <row r="7204" spans="1:3" x14ac:dyDescent="0.2">
      <c r="A7204" s="28">
        <v>17723</v>
      </c>
      <c r="B7204" s="28" t="s">
        <v>20197</v>
      </c>
      <c r="C7204" s="28" t="s">
        <v>19253</v>
      </c>
    </row>
    <row r="7205" spans="1:3" x14ac:dyDescent="0.2">
      <c r="A7205" s="28">
        <v>17724</v>
      </c>
      <c r="B7205" s="28" t="s">
        <v>16152</v>
      </c>
      <c r="C7205" s="28" t="s">
        <v>19253</v>
      </c>
    </row>
    <row r="7206" spans="1:3" x14ac:dyDescent="0.2">
      <c r="A7206" s="28">
        <v>17726</v>
      </c>
      <c r="B7206" s="28" t="s">
        <v>20198</v>
      </c>
      <c r="C7206" s="28" t="s">
        <v>19253</v>
      </c>
    </row>
    <row r="7207" spans="1:3" x14ac:dyDescent="0.2">
      <c r="A7207" s="28">
        <v>17727</v>
      </c>
      <c r="B7207" s="28" t="s">
        <v>20199</v>
      </c>
      <c r="C7207" s="28" t="s">
        <v>19253</v>
      </c>
    </row>
    <row r="7208" spans="1:3" x14ac:dyDescent="0.2">
      <c r="A7208" s="28">
        <v>17728</v>
      </c>
      <c r="B7208" s="28" t="s">
        <v>20200</v>
      </c>
      <c r="C7208" s="28" t="s">
        <v>19253</v>
      </c>
    </row>
    <row r="7209" spans="1:3" x14ac:dyDescent="0.2">
      <c r="A7209" s="28">
        <v>17729</v>
      </c>
      <c r="B7209" s="28" t="s">
        <v>20201</v>
      </c>
      <c r="C7209" s="28" t="s">
        <v>19253</v>
      </c>
    </row>
    <row r="7210" spans="1:3" x14ac:dyDescent="0.2">
      <c r="A7210" s="28">
        <v>17730</v>
      </c>
      <c r="B7210" s="28" t="s">
        <v>20202</v>
      </c>
      <c r="C7210" s="28" t="s">
        <v>19253</v>
      </c>
    </row>
    <row r="7211" spans="1:3" x14ac:dyDescent="0.2">
      <c r="A7211" s="28">
        <v>17731</v>
      </c>
      <c r="B7211" s="28" t="s">
        <v>20203</v>
      </c>
      <c r="C7211" s="28" t="s">
        <v>19253</v>
      </c>
    </row>
    <row r="7212" spans="1:3" x14ac:dyDescent="0.2">
      <c r="A7212" s="28">
        <v>17735</v>
      </c>
      <c r="B7212" s="28" t="s">
        <v>20204</v>
      </c>
      <c r="C7212" s="28" t="s">
        <v>19253</v>
      </c>
    </row>
    <row r="7213" spans="1:3" x14ac:dyDescent="0.2">
      <c r="A7213" s="28">
        <v>17737</v>
      </c>
      <c r="B7213" s="28" t="s">
        <v>20205</v>
      </c>
      <c r="C7213" s="28" t="s">
        <v>19253</v>
      </c>
    </row>
    <row r="7214" spans="1:3" x14ac:dyDescent="0.2">
      <c r="A7214" s="28">
        <v>17738</v>
      </c>
      <c r="B7214" s="28" t="s">
        <v>20206</v>
      </c>
      <c r="C7214" s="28" t="s">
        <v>19253</v>
      </c>
    </row>
    <row r="7215" spans="1:3" x14ac:dyDescent="0.2">
      <c r="A7215" s="28">
        <v>17739</v>
      </c>
      <c r="B7215" s="28" t="s">
        <v>20207</v>
      </c>
      <c r="C7215" s="28" t="s">
        <v>19253</v>
      </c>
    </row>
    <row r="7216" spans="1:3" x14ac:dyDescent="0.2">
      <c r="A7216" s="28">
        <v>17740</v>
      </c>
      <c r="B7216" s="28" t="s">
        <v>20208</v>
      </c>
      <c r="C7216" s="28" t="s">
        <v>19253</v>
      </c>
    </row>
    <row r="7217" spans="1:3" x14ac:dyDescent="0.2">
      <c r="A7217" s="28">
        <v>17742</v>
      </c>
      <c r="B7217" s="28" t="s">
        <v>20209</v>
      </c>
      <c r="C7217" s="28" t="s">
        <v>19253</v>
      </c>
    </row>
    <row r="7218" spans="1:3" x14ac:dyDescent="0.2">
      <c r="A7218" s="28">
        <v>17744</v>
      </c>
      <c r="B7218" s="28" t="s">
        <v>17426</v>
      </c>
      <c r="C7218" s="28" t="s">
        <v>19253</v>
      </c>
    </row>
    <row r="7219" spans="1:3" x14ac:dyDescent="0.2">
      <c r="A7219" s="28">
        <v>17745</v>
      </c>
      <c r="B7219" s="28" t="s">
        <v>20210</v>
      </c>
      <c r="C7219" s="28" t="s">
        <v>19253</v>
      </c>
    </row>
    <row r="7220" spans="1:3" x14ac:dyDescent="0.2">
      <c r="A7220" s="28">
        <v>17747</v>
      </c>
      <c r="B7220" s="28" t="s">
        <v>20211</v>
      </c>
      <c r="C7220" s="28" t="s">
        <v>19253</v>
      </c>
    </row>
    <row r="7221" spans="1:3" x14ac:dyDescent="0.2">
      <c r="A7221" s="28">
        <v>17748</v>
      </c>
      <c r="B7221" s="28" t="s">
        <v>20212</v>
      </c>
      <c r="C7221" s="28" t="s">
        <v>19253</v>
      </c>
    </row>
    <row r="7222" spans="1:3" x14ac:dyDescent="0.2">
      <c r="A7222" s="28">
        <v>17749</v>
      </c>
      <c r="B7222" s="28" t="s">
        <v>20213</v>
      </c>
      <c r="C7222" s="28" t="s">
        <v>19253</v>
      </c>
    </row>
    <row r="7223" spans="1:3" x14ac:dyDescent="0.2">
      <c r="A7223" s="28">
        <v>17750</v>
      </c>
      <c r="B7223" s="28" t="s">
        <v>20214</v>
      </c>
      <c r="C7223" s="28" t="s">
        <v>19253</v>
      </c>
    </row>
    <row r="7224" spans="1:3" x14ac:dyDescent="0.2">
      <c r="A7224" s="28">
        <v>17751</v>
      </c>
      <c r="B7224" s="28" t="s">
        <v>20215</v>
      </c>
      <c r="C7224" s="28" t="s">
        <v>19253</v>
      </c>
    </row>
    <row r="7225" spans="1:3" x14ac:dyDescent="0.2">
      <c r="A7225" s="28">
        <v>17752</v>
      </c>
      <c r="B7225" s="28" t="s">
        <v>17111</v>
      </c>
      <c r="C7225" s="28" t="s">
        <v>19253</v>
      </c>
    </row>
    <row r="7226" spans="1:3" x14ac:dyDescent="0.2">
      <c r="A7226" s="28">
        <v>17754</v>
      </c>
      <c r="B7226" s="28" t="s">
        <v>20216</v>
      </c>
      <c r="C7226" s="28" t="s">
        <v>19253</v>
      </c>
    </row>
    <row r="7227" spans="1:3" x14ac:dyDescent="0.2">
      <c r="A7227" s="28">
        <v>17756</v>
      </c>
      <c r="B7227" s="28" t="s">
        <v>20217</v>
      </c>
      <c r="C7227" s="28" t="s">
        <v>19253</v>
      </c>
    </row>
    <row r="7228" spans="1:3" x14ac:dyDescent="0.2">
      <c r="A7228" s="28">
        <v>17758</v>
      </c>
      <c r="B7228" s="28" t="s">
        <v>20218</v>
      </c>
      <c r="C7228" s="28" t="s">
        <v>19253</v>
      </c>
    </row>
    <row r="7229" spans="1:3" x14ac:dyDescent="0.2">
      <c r="A7229" s="28">
        <v>17760</v>
      </c>
      <c r="B7229" s="28" t="s">
        <v>20206</v>
      </c>
      <c r="C7229" s="28" t="s">
        <v>19253</v>
      </c>
    </row>
    <row r="7230" spans="1:3" x14ac:dyDescent="0.2">
      <c r="A7230" s="28">
        <v>17762</v>
      </c>
      <c r="B7230" s="28" t="s">
        <v>20219</v>
      </c>
      <c r="C7230" s="28" t="s">
        <v>19253</v>
      </c>
    </row>
    <row r="7231" spans="1:3" x14ac:dyDescent="0.2">
      <c r="A7231" s="28">
        <v>17763</v>
      </c>
      <c r="B7231" s="28" t="s">
        <v>20220</v>
      </c>
      <c r="C7231" s="28" t="s">
        <v>19253</v>
      </c>
    </row>
    <row r="7232" spans="1:3" x14ac:dyDescent="0.2">
      <c r="A7232" s="28">
        <v>17764</v>
      </c>
      <c r="B7232" s="28" t="s">
        <v>20221</v>
      </c>
      <c r="C7232" s="28" t="s">
        <v>19253</v>
      </c>
    </row>
    <row r="7233" spans="1:3" x14ac:dyDescent="0.2">
      <c r="A7233" s="28">
        <v>17765</v>
      </c>
      <c r="B7233" s="28" t="s">
        <v>20222</v>
      </c>
      <c r="C7233" s="28" t="s">
        <v>19253</v>
      </c>
    </row>
    <row r="7234" spans="1:3" x14ac:dyDescent="0.2">
      <c r="A7234" s="28">
        <v>17767</v>
      </c>
      <c r="B7234" s="28" t="s">
        <v>20223</v>
      </c>
      <c r="C7234" s="28" t="s">
        <v>19253</v>
      </c>
    </row>
    <row r="7235" spans="1:3" x14ac:dyDescent="0.2">
      <c r="A7235" s="28">
        <v>17768</v>
      </c>
      <c r="B7235" s="28" t="s">
        <v>20224</v>
      </c>
      <c r="C7235" s="28" t="s">
        <v>19253</v>
      </c>
    </row>
    <row r="7236" spans="1:3" x14ac:dyDescent="0.2">
      <c r="A7236" s="28">
        <v>17769</v>
      </c>
      <c r="B7236" s="28" t="s">
        <v>20225</v>
      </c>
      <c r="C7236" s="28" t="s">
        <v>19253</v>
      </c>
    </row>
    <row r="7237" spans="1:3" x14ac:dyDescent="0.2">
      <c r="A7237" s="28">
        <v>17771</v>
      </c>
      <c r="B7237" s="28" t="s">
        <v>20226</v>
      </c>
      <c r="C7237" s="28" t="s">
        <v>19253</v>
      </c>
    </row>
    <row r="7238" spans="1:3" x14ac:dyDescent="0.2">
      <c r="A7238" s="28">
        <v>17772</v>
      </c>
      <c r="B7238" s="28" t="s">
        <v>20227</v>
      </c>
      <c r="C7238" s="28" t="s">
        <v>19253</v>
      </c>
    </row>
    <row r="7239" spans="1:3" x14ac:dyDescent="0.2">
      <c r="A7239" s="28">
        <v>17773</v>
      </c>
      <c r="B7239" s="28" t="s">
        <v>20228</v>
      </c>
      <c r="C7239" s="28" t="s">
        <v>19253</v>
      </c>
    </row>
    <row r="7240" spans="1:3" x14ac:dyDescent="0.2">
      <c r="A7240" s="28">
        <v>17774</v>
      </c>
      <c r="B7240" s="28" t="s">
        <v>20229</v>
      </c>
      <c r="C7240" s="28" t="s">
        <v>19253</v>
      </c>
    </row>
    <row r="7241" spans="1:3" x14ac:dyDescent="0.2">
      <c r="A7241" s="28">
        <v>17776</v>
      </c>
      <c r="B7241" s="28" t="s">
        <v>16965</v>
      </c>
      <c r="C7241" s="28" t="s">
        <v>19253</v>
      </c>
    </row>
    <row r="7242" spans="1:3" x14ac:dyDescent="0.2">
      <c r="A7242" s="28">
        <v>17777</v>
      </c>
      <c r="B7242" s="28" t="s">
        <v>20230</v>
      </c>
      <c r="C7242" s="28" t="s">
        <v>19253</v>
      </c>
    </row>
    <row r="7243" spans="1:3" x14ac:dyDescent="0.2">
      <c r="A7243" s="28">
        <v>17778</v>
      </c>
      <c r="B7243" s="28" t="s">
        <v>16376</v>
      </c>
      <c r="C7243" s="28" t="s">
        <v>19253</v>
      </c>
    </row>
    <row r="7244" spans="1:3" x14ac:dyDescent="0.2">
      <c r="A7244" s="28">
        <v>17779</v>
      </c>
      <c r="B7244" s="28" t="s">
        <v>20231</v>
      </c>
      <c r="C7244" s="28" t="s">
        <v>19253</v>
      </c>
    </row>
    <row r="7245" spans="1:3" x14ac:dyDescent="0.2">
      <c r="A7245" s="28">
        <v>17801</v>
      </c>
      <c r="B7245" s="28" t="s">
        <v>20232</v>
      </c>
      <c r="C7245" s="28" t="s">
        <v>19253</v>
      </c>
    </row>
    <row r="7246" spans="1:3" x14ac:dyDescent="0.2">
      <c r="A7246" s="28">
        <v>17810</v>
      </c>
      <c r="B7246" s="28" t="s">
        <v>17828</v>
      </c>
      <c r="C7246" s="28" t="s">
        <v>19253</v>
      </c>
    </row>
    <row r="7247" spans="1:3" x14ac:dyDescent="0.2">
      <c r="A7247" s="28">
        <v>17812</v>
      </c>
      <c r="B7247" s="28" t="s">
        <v>20233</v>
      </c>
      <c r="C7247" s="28" t="s">
        <v>19253</v>
      </c>
    </row>
    <row r="7248" spans="1:3" x14ac:dyDescent="0.2">
      <c r="A7248" s="28">
        <v>17813</v>
      </c>
      <c r="B7248" s="28" t="s">
        <v>20234</v>
      </c>
      <c r="C7248" s="28" t="s">
        <v>19253</v>
      </c>
    </row>
    <row r="7249" spans="1:3" x14ac:dyDescent="0.2">
      <c r="A7249" s="28">
        <v>17814</v>
      </c>
      <c r="B7249" s="28" t="s">
        <v>20235</v>
      </c>
      <c r="C7249" s="28" t="s">
        <v>19253</v>
      </c>
    </row>
    <row r="7250" spans="1:3" x14ac:dyDescent="0.2">
      <c r="A7250" s="28">
        <v>17815</v>
      </c>
      <c r="B7250" s="28" t="s">
        <v>20236</v>
      </c>
      <c r="C7250" s="28" t="s">
        <v>19253</v>
      </c>
    </row>
    <row r="7251" spans="1:3" x14ac:dyDescent="0.2">
      <c r="A7251" s="28">
        <v>17820</v>
      </c>
      <c r="B7251" s="28" t="s">
        <v>20237</v>
      </c>
      <c r="C7251" s="28" t="s">
        <v>19253</v>
      </c>
    </row>
    <row r="7252" spans="1:3" x14ac:dyDescent="0.2">
      <c r="A7252" s="28">
        <v>17821</v>
      </c>
      <c r="B7252" s="28" t="s">
        <v>16590</v>
      </c>
      <c r="C7252" s="28" t="s">
        <v>19253</v>
      </c>
    </row>
    <row r="7253" spans="1:3" x14ac:dyDescent="0.2">
      <c r="A7253" s="28">
        <v>17822</v>
      </c>
      <c r="B7253" s="28" t="s">
        <v>16590</v>
      </c>
      <c r="C7253" s="28" t="s">
        <v>19253</v>
      </c>
    </row>
    <row r="7254" spans="1:3" x14ac:dyDescent="0.2">
      <c r="A7254" s="28">
        <v>17823</v>
      </c>
      <c r="B7254" s="28" t="s">
        <v>20238</v>
      </c>
      <c r="C7254" s="28" t="s">
        <v>19253</v>
      </c>
    </row>
    <row r="7255" spans="1:3" x14ac:dyDescent="0.2">
      <c r="A7255" s="28">
        <v>17824</v>
      </c>
      <c r="B7255" s="28" t="s">
        <v>20239</v>
      </c>
      <c r="C7255" s="28" t="s">
        <v>19253</v>
      </c>
    </row>
    <row r="7256" spans="1:3" x14ac:dyDescent="0.2">
      <c r="A7256" s="28">
        <v>17827</v>
      </c>
      <c r="B7256" s="28" t="s">
        <v>20240</v>
      </c>
      <c r="C7256" s="28" t="s">
        <v>19253</v>
      </c>
    </row>
    <row r="7257" spans="1:3" x14ac:dyDescent="0.2">
      <c r="A7257" s="28">
        <v>17829</v>
      </c>
      <c r="B7257" s="28" t="s">
        <v>20241</v>
      </c>
      <c r="C7257" s="28" t="s">
        <v>19253</v>
      </c>
    </row>
    <row r="7258" spans="1:3" x14ac:dyDescent="0.2">
      <c r="A7258" s="28">
        <v>17830</v>
      </c>
      <c r="B7258" s="28" t="s">
        <v>20242</v>
      </c>
      <c r="C7258" s="28" t="s">
        <v>19253</v>
      </c>
    </row>
    <row r="7259" spans="1:3" x14ac:dyDescent="0.2">
      <c r="A7259" s="28">
        <v>17831</v>
      </c>
      <c r="B7259" s="28" t="s">
        <v>20243</v>
      </c>
      <c r="C7259" s="28" t="s">
        <v>19253</v>
      </c>
    </row>
    <row r="7260" spans="1:3" x14ac:dyDescent="0.2">
      <c r="A7260" s="28">
        <v>17832</v>
      </c>
      <c r="B7260" s="28" t="s">
        <v>20244</v>
      </c>
      <c r="C7260" s="28" t="s">
        <v>19253</v>
      </c>
    </row>
    <row r="7261" spans="1:3" x14ac:dyDescent="0.2">
      <c r="A7261" s="28">
        <v>17833</v>
      </c>
      <c r="B7261" s="28" t="s">
        <v>20245</v>
      </c>
      <c r="C7261" s="28" t="s">
        <v>19253</v>
      </c>
    </row>
    <row r="7262" spans="1:3" x14ac:dyDescent="0.2">
      <c r="A7262" s="28">
        <v>17834</v>
      </c>
      <c r="B7262" s="28" t="s">
        <v>20246</v>
      </c>
      <c r="C7262" s="28" t="s">
        <v>19253</v>
      </c>
    </row>
    <row r="7263" spans="1:3" x14ac:dyDescent="0.2">
      <c r="A7263" s="28">
        <v>17835</v>
      </c>
      <c r="B7263" s="28" t="s">
        <v>20247</v>
      </c>
      <c r="C7263" s="28" t="s">
        <v>19253</v>
      </c>
    </row>
    <row r="7264" spans="1:3" x14ac:dyDescent="0.2">
      <c r="A7264" s="28">
        <v>17836</v>
      </c>
      <c r="B7264" s="28" t="s">
        <v>20248</v>
      </c>
      <c r="C7264" s="28" t="s">
        <v>19253</v>
      </c>
    </row>
    <row r="7265" spans="1:3" x14ac:dyDescent="0.2">
      <c r="A7265" s="28">
        <v>17837</v>
      </c>
      <c r="B7265" s="28" t="s">
        <v>20249</v>
      </c>
      <c r="C7265" s="28" t="s">
        <v>19253</v>
      </c>
    </row>
    <row r="7266" spans="1:3" x14ac:dyDescent="0.2">
      <c r="A7266" s="28">
        <v>17839</v>
      </c>
      <c r="B7266" s="28" t="s">
        <v>20250</v>
      </c>
      <c r="C7266" s="28" t="s">
        <v>19253</v>
      </c>
    </row>
    <row r="7267" spans="1:3" x14ac:dyDescent="0.2">
      <c r="A7267" s="28">
        <v>17840</v>
      </c>
      <c r="B7267" s="28" t="s">
        <v>20251</v>
      </c>
      <c r="C7267" s="28" t="s">
        <v>19253</v>
      </c>
    </row>
    <row r="7268" spans="1:3" x14ac:dyDescent="0.2">
      <c r="A7268" s="28">
        <v>17841</v>
      </c>
      <c r="B7268" s="28" t="s">
        <v>20252</v>
      </c>
      <c r="C7268" s="28" t="s">
        <v>19253</v>
      </c>
    </row>
    <row r="7269" spans="1:3" x14ac:dyDescent="0.2">
      <c r="A7269" s="28">
        <v>17842</v>
      </c>
      <c r="B7269" s="28" t="s">
        <v>20253</v>
      </c>
      <c r="C7269" s="28" t="s">
        <v>19253</v>
      </c>
    </row>
    <row r="7270" spans="1:3" x14ac:dyDescent="0.2">
      <c r="A7270" s="28">
        <v>17843</v>
      </c>
      <c r="B7270" s="28" t="s">
        <v>20233</v>
      </c>
      <c r="C7270" s="28" t="s">
        <v>19253</v>
      </c>
    </row>
    <row r="7271" spans="1:3" x14ac:dyDescent="0.2">
      <c r="A7271" s="28">
        <v>17844</v>
      </c>
      <c r="B7271" s="28" t="s">
        <v>20254</v>
      </c>
      <c r="C7271" s="28" t="s">
        <v>19253</v>
      </c>
    </row>
    <row r="7272" spans="1:3" x14ac:dyDescent="0.2">
      <c r="A7272" s="28">
        <v>17845</v>
      </c>
      <c r="B7272" s="28" t="s">
        <v>20255</v>
      </c>
      <c r="C7272" s="28" t="s">
        <v>19253</v>
      </c>
    </row>
    <row r="7273" spans="1:3" x14ac:dyDescent="0.2">
      <c r="A7273" s="28">
        <v>17846</v>
      </c>
      <c r="B7273" s="28" t="s">
        <v>16032</v>
      </c>
      <c r="C7273" s="28" t="s">
        <v>19253</v>
      </c>
    </row>
    <row r="7274" spans="1:3" x14ac:dyDescent="0.2">
      <c r="A7274" s="28">
        <v>17847</v>
      </c>
      <c r="B7274" s="28" t="s">
        <v>16213</v>
      </c>
      <c r="C7274" s="28" t="s">
        <v>19253</v>
      </c>
    </row>
    <row r="7275" spans="1:3" x14ac:dyDescent="0.2">
      <c r="A7275" s="28">
        <v>17850</v>
      </c>
      <c r="B7275" s="28" t="s">
        <v>20256</v>
      </c>
      <c r="C7275" s="28" t="s">
        <v>19253</v>
      </c>
    </row>
    <row r="7276" spans="1:3" x14ac:dyDescent="0.2">
      <c r="A7276" s="28">
        <v>17851</v>
      </c>
      <c r="B7276" s="28" t="s">
        <v>20257</v>
      </c>
      <c r="C7276" s="28" t="s">
        <v>19253</v>
      </c>
    </row>
    <row r="7277" spans="1:3" x14ac:dyDescent="0.2">
      <c r="A7277" s="28">
        <v>17853</v>
      </c>
      <c r="B7277" s="28" t="s">
        <v>20258</v>
      </c>
      <c r="C7277" s="28" t="s">
        <v>19253</v>
      </c>
    </row>
    <row r="7278" spans="1:3" x14ac:dyDescent="0.2">
      <c r="A7278" s="28">
        <v>17855</v>
      </c>
      <c r="B7278" s="28" t="s">
        <v>18776</v>
      </c>
      <c r="C7278" s="28" t="s">
        <v>19253</v>
      </c>
    </row>
    <row r="7279" spans="1:3" x14ac:dyDescent="0.2">
      <c r="A7279" s="28">
        <v>17856</v>
      </c>
      <c r="B7279" s="28" t="s">
        <v>20259</v>
      </c>
      <c r="C7279" s="28" t="s">
        <v>19253</v>
      </c>
    </row>
    <row r="7280" spans="1:3" x14ac:dyDescent="0.2">
      <c r="A7280" s="28">
        <v>17857</v>
      </c>
      <c r="B7280" s="28" t="s">
        <v>20260</v>
      </c>
      <c r="C7280" s="28" t="s">
        <v>19253</v>
      </c>
    </row>
    <row r="7281" spans="1:3" x14ac:dyDescent="0.2">
      <c r="A7281" s="28">
        <v>17858</v>
      </c>
      <c r="B7281" s="28" t="s">
        <v>20261</v>
      </c>
      <c r="C7281" s="28" t="s">
        <v>19253</v>
      </c>
    </row>
    <row r="7282" spans="1:3" x14ac:dyDescent="0.2">
      <c r="A7282" s="28">
        <v>17859</v>
      </c>
      <c r="B7282" s="28" t="s">
        <v>20262</v>
      </c>
      <c r="C7282" s="28" t="s">
        <v>19253</v>
      </c>
    </row>
    <row r="7283" spans="1:3" x14ac:dyDescent="0.2">
      <c r="A7283" s="28">
        <v>17860</v>
      </c>
      <c r="B7283" s="28" t="s">
        <v>20263</v>
      </c>
      <c r="C7283" s="28" t="s">
        <v>19253</v>
      </c>
    </row>
    <row r="7284" spans="1:3" x14ac:dyDescent="0.2">
      <c r="A7284" s="28">
        <v>17861</v>
      </c>
      <c r="B7284" s="28" t="s">
        <v>20264</v>
      </c>
      <c r="C7284" s="28" t="s">
        <v>19253</v>
      </c>
    </row>
    <row r="7285" spans="1:3" x14ac:dyDescent="0.2">
      <c r="A7285" s="28">
        <v>17862</v>
      </c>
      <c r="B7285" s="28" t="s">
        <v>20265</v>
      </c>
      <c r="C7285" s="28" t="s">
        <v>19253</v>
      </c>
    </row>
    <row r="7286" spans="1:3" x14ac:dyDescent="0.2">
      <c r="A7286" s="28">
        <v>17864</v>
      </c>
      <c r="B7286" s="28" t="s">
        <v>20266</v>
      </c>
      <c r="C7286" s="28" t="s">
        <v>19253</v>
      </c>
    </row>
    <row r="7287" spans="1:3" x14ac:dyDescent="0.2">
      <c r="A7287" s="28">
        <v>17865</v>
      </c>
      <c r="B7287" s="28" t="s">
        <v>20267</v>
      </c>
      <c r="C7287" s="28" t="s">
        <v>19253</v>
      </c>
    </row>
    <row r="7288" spans="1:3" x14ac:dyDescent="0.2">
      <c r="A7288" s="28">
        <v>17866</v>
      </c>
      <c r="B7288" s="28" t="s">
        <v>20268</v>
      </c>
      <c r="C7288" s="28" t="s">
        <v>19253</v>
      </c>
    </row>
    <row r="7289" spans="1:3" x14ac:dyDescent="0.2">
      <c r="A7289" s="28">
        <v>17867</v>
      </c>
      <c r="B7289" s="28" t="s">
        <v>20269</v>
      </c>
      <c r="C7289" s="28" t="s">
        <v>19253</v>
      </c>
    </row>
    <row r="7290" spans="1:3" x14ac:dyDescent="0.2">
      <c r="A7290" s="28">
        <v>17868</v>
      </c>
      <c r="B7290" s="28" t="s">
        <v>16434</v>
      </c>
      <c r="C7290" s="28" t="s">
        <v>19253</v>
      </c>
    </row>
    <row r="7291" spans="1:3" x14ac:dyDescent="0.2">
      <c r="A7291" s="28">
        <v>17870</v>
      </c>
      <c r="B7291" s="28" t="s">
        <v>20270</v>
      </c>
      <c r="C7291" s="28" t="s">
        <v>19253</v>
      </c>
    </row>
    <row r="7292" spans="1:3" x14ac:dyDescent="0.2">
      <c r="A7292" s="28">
        <v>17872</v>
      </c>
      <c r="B7292" s="28" t="s">
        <v>20271</v>
      </c>
      <c r="C7292" s="28" t="s">
        <v>19253</v>
      </c>
    </row>
    <row r="7293" spans="1:3" x14ac:dyDescent="0.2">
      <c r="A7293" s="28">
        <v>17876</v>
      </c>
      <c r="B7293" s="28" t="s">
        <v>20272</v>
      </c>
      <c r="C7293" s="28" t="s">
        <v>19253</v>
      </c>
    </row>
    <row r="7294" spans="1:3" x14ac:dyDescent="0.2">
      <c r="A7294" s="28">
        <v>17877</v>
      </c>
      <c r="B7294" s="28" t="s">
        <v>20273</v>
      </c>
      <c r="C7294" s="28" t="s">
        <v>19253</v>
      </c>
    </row>
    <row r="7295" spans="1:3" x14ac:dyDescent="0.2">
      <c r="A7295" s="28">
        <v>17878</v>
      </c>
      <c r="B7295" s="28" t="s">
        <v>16819</v>
      </c>
      <c r="C7295" s="28" t="s">
        <v>19253</v>
      </c>
    </row>
    <row r="7296" spans="1:3" x14ac:dyDescent="0.2">
      <c r="A7296" s="28">
        <v>17880</v>
      </c>
      <c r="B7296" s="28" t="s">
        <v>20274</v>
      </c>
      <c r="C7296" s="28" t="s">
        <v>19253</v>
      </c>
    </row>
    <row r="7297" spans="1:3" x14ac:dyDescent="0.2">
      <c r="A7297" s="28">
        <v>17881</v>
      </c>
      <c r="B7297" s="28" t="s">
        <v>20275</v>
      </c>
      <c r="C7297" s="28" t="s">
        <v>19253</v>
      </c>
    </row>
    <row r="7298" spans="1:3" x14ac:dyDescent="0.2">
      <c r="A7298" s="28">
        <v>17882</v>
      </c>
      <c r="B7298" s="28" t="s">
        <v>20276</v>
      </c>
      <c r="C7298" s="28" t="s">
        <v>19253</v>
      </c>
    </row>
    <row r="7299" spans="1:3" x14ac:dyDescent="0.2">
      <c r="A7299" s="28">
        <v>17883</v>
      </c>
      <c r="B7299" s="28" t="s">
        <v>20277</v>
      </c>
      <c r="C7299" s="28" t="s">
        <v>19253</v>
      </c>
    </row>
    <row r="7300" spans="1:3" x14ac:dyDescent="0.2">
      <c r="A7300" s="28">
        <v>17884</v>
      </c>
      <c r="B7300" s="28" t="s">
        <v>18013</v>
      </c>
      <c r="C7300" s="28" t="s">
        <v>19253</v>
      </c>
    </row>
    <row r="7301" spans="1:3" x14ac:dyDescent="0.2">
      <c r="A7301" s="28">
        <v>17885</v>
      </c>
      <c r="B7301" s="28" t="s">
        <v>20278</v>
      </c>
      <c r="C7301" s="28" t="s">
        <v>19253</v>
      </c>
    </row>
    <row r="7302" spans="1:3" x14ac:dyDescent="0.2">
      <c r="A7302" s="28">
        <v>17886</v>
      </c>
      <c r="B7302" s="28" t="s">
        <v>20279</v>
      </c>
      <c r="C7302" s="28" t="s">
        <v>19253</v>
      </c>
    </row>
    <row r="7303" spans="1:3" x14ac:dyDescent="0.2">
      <c r="A7303" s="28">
        <v>17887</v>
      </c>
      <c r="B7303" s="28" t="s">
        <v>20280</v>
      </c>
      <c r="C7303" s="28" t="s">
        <v>19253</v>
      </c>
    </row>
    <row r="7304" spans="1:3" x14ac:dyDescent="0.2">
      <c r="A7304" s="28">
        <v>17888</v>
      </c>
      <c r="B7304" s="28" t="s">
        <v>20281</v>
      </c>
      <c r="C7304" s="28" t="s">
        <v>19253</v>
      </c>
    </row>
    <row r="7305" spans="1:3" x14ac:dyDescent="0.2">
      <c r="A7305" s="28">
        <v>17889</v>
      </c>
      <c r="B7305" s="28" t="s">
        <v>20282</v>
      </c>
      <c r="C7305" s="28" t="s">
        <v>19253</v>
      </c>
    </row>
    <row r="7306" spans="1:3" x14ac:dyDescent="0.2">
      <c r="A7306" s="28">
        <v>17901</v>
      </c>
      <c r="B7306" s="28" t="s">
        <v>20283</v>
      </c>
      <c r="C7306" s="28" t="s">
        <v>19253</v>
      </c>
    </row>
    <row r="7307" spans="1:3" x14ac:dyDescent="0.2">
      <c r="A7307" s="28">
        <v>17920</v>
      </c>
      <c r="B7307" s="28" t="s">
        <v>20284</v>
      </c>
      <c r="C7307" s="28" t="s">
        <v>19253</v>
      </c>
    </row>
    <row r="7308" spans="1:3" x14ac:dyDescent="0.2">
      <c r="A7308" s="28">
        <v>17921</v>
      </c>
      <c r="B7308" s="28" t="s">
        <v>16068</v>
      </c>
      <c r="C7308" s="28" t="s">
        <v>19253</v>
      </c>
    </row>
    <row r="7309" spans="1:3" x14ac:dyDescent="0.2">
      <c r="A7309" s="28">
        <v>17922</v>
      </c>
      <c r="B7309" s="28" t="s">
        <v>16010</v>
      </c>
      <c r="C7309" s="28" t="s">
        <v>19253</v>
      </c>
    </row>
    <row r="7310" spans="1:3" x14ac:dyDescent="0.2">
      <c r="A7310" s="28">
        <v>17923</v>
      </c>
      <c r="B7310" s="28" t="s">
        <v>20285</v>
      </c>
      <c r="C7310" s="28" t="s">
        <v>19253</v>
      </c>
    </row>
    <row r="7311" spans="1:3" x14ac:dyDescent="0.2">
      <c r="A7311" s="28">
        <v>17925</v>
      </c>
      <c r="B7311" s="28" t="s">
        <v>16220</v>
      </c>
      <c r="C7311" s="28" t="s">
        <v>19253</v>
      </c>
    </row>
    <row r="7312" spans="1:3" x14ac:dyDescent="0.2">
      <c r="A7312" s="28">
        <v>17929</v>
      </c>
      <c r="B7312" s="28" t="s">
        <v>20286</v>
      </c>
      <c r="C7312" s="28" t="s">
        <v>19253</v>
      </c>
    </row>
    <row r="7313" spans="1:3" x14ac:dyDescent="0.2">
      <c r="A7313" s="28">
        <v>17930</v>
      </c>
      <c r="B7313" s="28" t="s">
        <v>20287</v>
      </c>
      <c r="C7313" s="28" t="s">
        <v>19253</v>
      </c>
    </row>
    <row r="7314" spans="1:3" x14ac:dyDescent="0.2">
      <c r="A7314" s="28">
        <v>17931</v>
      </c>
      <c r="B7314" s="28" t="s">
        <v>20288</v>
      </c>
      <c r="C7314" s="28" t="s">
        <v>19253</v>
      </c>
    </row>
    <row r="7315" spans="1:3" x14ac:dyDescent="0.2">
      <c r="A7315" s="28">
        <v>17932</v>
      </c>
      <c r="B7315" s="28" t="s">
        <v>20288</v>
      </c>
      <c r="C7315" s="28" t="s">
        <v>19253</v>
      </c>
    </row>
    <row r="7316" spans="1:3" x14ac:dyDescent="0.2">
      <c r="A7316" s="28">
        <v>17933</v>
      </c>
      <c r="B7316" s="28" t="s">
        <v>20289</v>
      </c>
      <c r="C7316" s="28" t="s">
        <v>19253</v>
      </c>
    </row>
    <row r="7317" spans="1:3" x14ac:dyDescent="0.2">
      <c r="A7317" s="28">
        <v>17934</v>
      </c>
      <c r="B7317" s="28" t="s">
        <v>20290</v>
      </c>
      <c r="C7317" s="28" t="s">
        <v>19253</v>
      </c>
    </row>
    <row r="7318" spans="1:3" x14ac:dyDescent="0.2">
      <c r="A7318" s="28">
        <v>17935</v>
      </c>
      <c r="B7318" s="28" t="s">
        <v>20291</v>
      </c>
      <c r="C7318" s="28" t="s">
        <v>19253</v>
      </c>
    </row>
    <row r="7319" spans="1:3" x14ac:dyDescent="0.2">
      <c r="A7319" s="28">
        <v>17936</v>
      </c>
      <c r="B7319" s="28" t="s">
        <v>20292</v>
      </c>
      <c r="C7319" s="28" t="s">
        <v>19253</v>
      </c>
    </row>
    <row r="7320" spans="1:3" x14ac:dyDescent="0.2">
      <c r="A7320" s="28">
        <v>17938</v>
      </c>
      <c r="B7320" s="28" t="s">
        <v>20293</v>
      </c>
      <c r="C7320" s="28" t="s">
        <v>19253</v>
      </c>
    </row>
    <row r="7321" spans="1:3" x14ac:dyDescent="0.2">
      <c r="A7321" s="28">
        <v>17941</v>
      </c>
      <c r="B7321" s="28" t="s">
        <v>20294</v>
      </c>
      <c r="C7321" s="28" t="s">
        <v>19253</v>
      </c>
    </row>
    <row r="7322" spans="1:3" x14ac:dyDescent="0.2">
      <c r="A7322" s="28">
        <v>17942</v>
      </c>
      <c r="B7322" s="28" t="s">
        <v>20295</v>
      </c>
      <c r="C7322" s="28" t="s">
        <v>19253</v>
      </c>
    </row>
    <row r="7323" spans="1:3" x14ac:dyDescent="0.2">
      <c r="A7323" s="28">
        <v>17943</v>
      </c>
      <c r="B7323" s="28" t="s">
        <v>20296</v>
      </c>
      <c r="C7323" s="28" t="s">
        <v>19253</v>
      </c>
    </row>
    <row r="7324" spans="1:3" x14ac:dyDescent="0.2">
      <c r="A7324" s="28">
        <v>17944</v>
      </c>
      <c r="B7324" s="28" t="s">
        <v>20297</v>
      </c>
      <c r="C7324" s="28" t="s">
        <v>19253</v>
      </c>
    </row>
    <row r="7325" spans="1:3" x14ac:dyDescent="0.2">
      <c r="A7325" s="28">
        <v>17945</v>
      </c>
      <c r="B7325" s="28" t="s">
        <v>20298</v>
      </c>
      <c r="C7325" s="28" t="s">
        <v>19253</v>
      </c>
    </row>
    <row r="7326" spans="1:3" x14ac:dyDescent="0.2">
      <c r="A7326" s="28">
        <v>17946</v>
      </c>
      <c r="B7326" s="28" t="s">
        <v>20299</v>
      </c>
      <c r="C7326" s="28" t="s">
        <v>19253</v>
      </c>
    </row>
    <row r="7327" spans="1:3" x14ac:dyDescent="0.2">
      <c r="A7327" s="28">
        <v>17948</v>
      </c>
      <c r="B7327" s="28" t="s">
        <v>20300</v>
      </c>
      <c r="C7327" s="28" t="s">
        <v>19253</v>
      </c>
    </row>
    <row r="7328" spans="1:3" x14ac:dyDescent="0.2">
      <c r="A7328" s="28">
        <v>17949</v>
      </c>
      <c r="B7328" s="28" t="s">
        <v>20301</v>
      </c>
      <c r="C7328" s="28" t="s">
        <v>19253</v>
      </c>
    </row>
    <row r="7329" spans="1:3" x14ac:dyDescent="0.2">
      <c r="A7329" s="28">
        <v>17951</v>
      </c>
      <c r="B7329" s="28" t="s">
        <v>20302</v>
      </c>
      <c r="C7329" s="28" t="s">
        <v>19253</v>
      </c>
    </row>
    <row r="7330" spans="1:3" x14ac:dyDescent="0.2">
      <c r="A7330" s="28">
        <v>17952</v>
      </c>
      <c r="B7330" s="28" t="s">
        <v>20303</v>
      </c>
      <c r="C7330" s="28" t="s">
        <v>19253</v>
      </c>
    </row>
    <row r="7331" spans="1:3" x14ac:dyDescent="0.2">
      <c r="A7331" s="28">
        <v>17953</v>
      </c>
      <c r="B7331" s="28" t="s">
        <v>19016</v>
      </c>
      <c r="C7331" s="28" t="s">
        <v>19253</v>
      </c>
    </row>
    <row r="7332" spans="1:3" x14ac:dyDescent="0.2">
      <c r="A7332" s="28">
        <v>17954</v>
      </c>
      <c r="B7332" s="28" t="s">
        <v>20304</v>
      </c>
      <c r="C7332" s="28" t="s">
        <v>19253</v>
      </c>
    </row>
    <row r="7333" spans="1:3" x14ac:dyDescent="0.2">
      <c r="A7333" s="28">
        <v>17957</v>
      </c>
      <c r="B7333" s="28" t="s">
        <v>20305</v>
      </c>
      <c r="C7333" s="28" t="s">
        <v>19253</v>
      </c>
    </row>
    <row r="7334" spans="1:3" x14ac:dyDescent="0.2">
      <c r="A7334" s="28">
        <v>17959</v>
      </c>
      <c r="B7334" s="28" t="s">
        <v>20306</v>
      </c>
      <c r="C7334" s="28" t="s">
        <v>19253</v>
      </c>
    </row>
    <row r="7335" spans="1:3" x14ac:dyDescent="0.2">
      <c r="A7335" s="28">
        <v>17960</v>
      </c>
      <c r="B7335" s="28" t="s">
        <v>20307</v>
      </c>
      <c r="C7335" s="28" t="s">
        <v>19253</v>
      </c>
    </row>
    <row r="7336" spans="1:3" x14ac:dyDescent="0.2">
      <c r="A7336" s="28">
        <v>17961</v>
      </c>
      <c r="B7336" s="28" t="s">
        <v>20308</v>
      </c>
      <c r="C7336" s="28" t="s">
        <v>19253</v>
      </c>
    </row>
    <row r="7337" spans="1:3" x14ac:dyDescent="0.2">
      <c r="A7337" s="28">
        <v>17963</v>
      </c>
      <c r="B7337" s="28" t="s">
        <v>20309</v>
      </c>
      <c r="C7337" s="28" t="s">
        <v>19253</v>
      </c>
    </row>
    <row r="7338" spans="1:3" x14ac:dyDescent="0.2">
      <c r="A7338" s="28">
        <v>17964</v>
      </c>
      <c r="B7338" s="28" t="s">
        <v>17708</v>
      </c>
      <c r="C7338" s="28" t="s">
        <v>19253</v>
      </c>
    </row>
    <row r="7339" spans="1:3" x14ac:dyDescent="0.2">
      <c r="A7339" s="28">
        <v>17965</v>
      </c>
      <c r="B7339" s="28" t="s">
        <v>20310</v>
      </c>
      <c r="C7339" s="28" t="s">
        <v>19253</v>
      </c>
    </row>
    <row r="7340" spans="1:3" x14ac:dyDescent="0.2">
      <c r="A7340" s="28">
        <v>17966</v>
      </c>
      <c r="B7340" s="28" t="s">
        <v>20311</v>
      </c>
      <c r="C7340" s="28" t="s">
        <v>19253</v>
      </c>
    </row>
    <row r="7341" spans="1:3" x14ac:dyDescent="0.2">
      <c r="A7341" s="28">
        <v>17967</v>
      </c>
      <c r="B7341" s="28" t="s">
        <v>20312</v>
      </c>
      <c r="C7341" s="28" t="s">
        <v>19253</v>
      </c>
    </row>
    <row r="7342" spans="1:3" x14ac:dyDescent="0.2">
      <c r="A7342" s="28">
        <v>17968</v>
      </c>
      <c r="B7342" s="28" t="s">
        <v>20313</v>
      </c>
      <c r="C7342" s="28" t="s">
        <v>19253</v>
      </c>
    </row>
    <row r="7343" spans="1:3" x14ac:dyDescent="0.2">
      <c r="A7343" s="28">
        <v>17970</v>
      </c>
      <c r="B7343" s="28" t="s">
        <v>20314</v>
      </c>
      <c r="C7343" s="28" t="s">
        <v>19253</v>
      </c>
    </row>
    <row r="7344" spans="1:3" x14ac:dyDescent="0.2">
      <c r="A7344" s="28">
        <v>17972</v>
      </c>
      <c r="B7344" s="28" t="s">
        <v>20315</v>
      </c>
      <c r="C7344" s="28" t="s">
        <v>19253</v>
      </c>
    </row>
    <row r="7345" spans="1:3" x14ac:dyDescent="0.2">
      <c r="A7345" s="28">
        <v>17974</v>
      </c>
      <c r="B7345" s="28" t="s">
        <v>20316</v>
      </c>
      <c r="C7345" s="28" t="s">
        <v>19253</v>
      </c>
    </row>
    <row r="7346" spans="1:3" x14ac:dyDescent="0.2">
      <c r="A7346" s="28">
        <v>17976</v>
      </c>
      <c r="B7346" s="28" t="s">
        <v>20317</v>
      </c>
      <c r="C7346" s="28" t="s">
        <v>19253</v>
      </c>
    </row>
    <row r="7347" spans="1:3" x14ac:dyDescent="0.2">
      <c r="A7347" s="28">
        <v>17978</v>
      </c>
      <c r="B7347" s="28" t="s">
        <v>18383</v>
      </c>
      <c r="C7347" s="28" t="s">
        <v>19253</v>
      </c>
    </row>
    <row r="7348" spans="1:3" x14ac:dyDescent="0.2">
      <c r="A7348" s="28">
        <v>17979</v>
      </c>
      <c r="B7348" s="28" t="s">
        <v>20318</v>
      </c>
      <c r="C7348" s="28" t="s">
        <v>19253</v>
      </c>
    </row>
    <row r="7349" spans="1:3" x14ac:dyDescent="0.2">
      <c r="A7349" s="28">
        <v>17980</v>
      </c>
      <c r="B7349" s="28" t="s">
        <v>20319</v>
      </c>
      <c r="C7349" s="28" t="s">
        <v>19253</v>
      </c>
    </row>
    <row r="7350" spans="1:3" x14ac:dyDescent="0.2">
      <c r="A7350" s="28">
        <v>17981</v>
      </c>
      <c r="B7350" s="28" t="s">
        <v>20320</v>
      </c>
      <c r="C7350" s="28" t="s">
        <v>19253</v>
      </c>
    </row>
    <row r="7351" spans="1:3" x14ac:dyDescent="0.2">
      <c r="A7351" s="28">
        <v>17982</v>
      </c>
      <c r="B7351" s="28" t="s">
        <v>20321</v>
      </c>
      <c r="C7351" s="28" t="s">
        <v>19253</v>
      </c>
    </row>
    <row r="7352" spans="1:3" x14ac:dyDescent="0.2">
      <c r="A7352" s="28">
        <v>17983</v>
      </c>
      <c r="B7352" s="28" t="s">
        <v>20322</v>
      </c>
      <c r="C7352" s="28" t="s">
        <v>19253</v>
      </c>
    </row>
    <row r="7353" spans="1:3" x14ac:dyDescent="0.2">
      <c r="A7353" s="28">
        <v>17985</v>
      </c>
      <c r="B7353" s="28" t="s">
        <v>20323</v>
      </c>
      <c r="C7353" s="28" t="s">
        <v>19253</v>
      </c>
    </row>
    <row r="7354" spans="1:3" x14ac:dyDescent="0.2">
      <c r="A7354" s="28">
        <v>18001</v>
      </c>
      <c r="B7354" s="28" t="s">
        <v>20324</v>
      </c>
      <c r="C7354" s="28" t="s">
        <v>19253</v>
      </c>
    </row>
    <row r="7355" spans="1:3" x14ac:dyDescent="0.2">
      <c r="A7355" s="28">
        <v>18002</v>
      </c>
      <c r="B7355" s="28" t="s">
        <v>20324</v>
      </c>
      <c r="C7355" s="28" t="s">
        <v>19253</v>
      </c>
    </row>
    <row r="7356" spans="1:3" x14ac:dyDescent="0.2">
      <c r="A7356" s="28">
        <v>18003</v>
      </c>
      <c r="B7356" s="28" t="s">
        <v>20324</v>
      </c>
      <c r="C7356" s="28" t="s">
        <v>19253</v>
      </c>
    </row>
    <row r="7357" spans="1:3" x14ac:dyDescent="0.2">
      <c r="A7357" s="28">
        <v>18010</v>
      </c>
      <c r="B7357" s="28" t="s">
        <v>20325</v>
      </c>
      <c r="C7357" s="28" t="s">
        <v>19253</v>
      </c>
    </row>
    <row r="7358" spans="1:3" x14ac:dyDescent="0.2">
      <c r="A7358" s="28">
        <v>18011</v>
      </c>
      <c r="B7358" s="28" t="s">
        <v>20326</v>
      </c>
      <c r="C7358" s="28" t="s">
        <v>19253</v>
      </c>
    </row>
    <row r="7359" spans="1:3" x14ac:dyDescent="0.2">
      <c r="A7359" s="28">
        <v>18012</v>
      </c>
      <c r="B7359" s="28" t="s">
        <v>20327</v>
      </c>
      <c r="C7359" s="28" t="s">
        <v>19253</v>
      </c>
    </row>
    <row r="7360" spans="1:3" x14ac:dyDescent="0.2">
      <c r="A7360" s="28">
        <v>18013</v>
      </c>
      <c r="B7360" s="28" t="s">
        <v>16776</v>
      </c>
      <c r="C7360" s="28" t="s">
        <v>19253</v>
      </c>
    </row>
    <row r="7361" spans="1:3" x14ac:dyDescent="0.2">
      <c r="A7361" s="28">
        <v>18014</v>
      </c>
      <c r="B7361" s="28" t="s">
        <v>16557</v>
      </c>
      <c r="C7361" s="28" t="s">
        <v>19253</v>
      </c>
    </row>
    <row r="7362" spans="1:3" x14ac:dyDescent="0.2">
      <c r="A7362" s="28">
        <v>18015</v>
      </c>
      <c r="B7362" s="28" t="s">
        <v>16535</v>
      </c>
      <c r="C7362" s="28" t="s">
        <v>19253</v>
      </c>
    </row>
    <row r="7363" spans="1:3" x14ac:dyDescent="0.2">
      <c r="A7363" s="28">
        <v>18016</v>
      </c>
      <c r="B7363" s="28" t="s">
        <v>16535</v>
      </c>
      <c r="C7363" s="28" t="s">
        <v>19253</v>
      </c>
    </row>
    <row r="7364" spans="1:3" x14ac:dyDescent="0.2">
      <c r="A7364" s="28">
        <v>18017</v>
      </c>
      <c r="B7364" s="28" t="s">
        <v>16535</v>
      </c>
      <c r="C7364" s="28" t="s">
        <v>19253</v>
      </c>
    </row>
    <row r="7365" spans="1:3" x14ac:dyDescent="0.2">
      <c r="A7365" s="28">
        <v>18018</v>
      </c>
      <c r="B7365" s="28" t="s">
        <v>16535</v>
      </c>
      <c r="C7365" s="28" t="s">
        <v>19253</v>
      </c>
    </row>
    <row r="7366" spans="1:3" x14ac:dyDescent="0.2">
      <c r="A7366" s="28">
        <v>18020</v>
      </c>
      <c r="B7366" s="28" t="s">
        <v>16535</v>
      </c>
      <c r="C7366" s="28" t="s">
        <v>19253</v>
      </c>
    </row>
    <row r="7367" spans="1:3" x14ac:dyDescent="0.2">
      <c r="A7367" s="28">
        <v>18025</v>
      </c>
      <c r="B7367" s="28" t="s">
        <v>16535</v>
      </c>
      <c r="C7367" s="28" t="s">
        <v>19253</v>
      </c>
    </row>
    <row r="7368" spans="1:3" x14ac:dyDescent="0.2">
      <c r="A7368" s="28">
        <v>18030</v>
      </c>
      <c r="B7368" s="28" t="s">
        <v>20328</v>
      </c>
      <c r="C7368" s="28" t="s">
        <v>19253</v>
      </c>
    </row>
    <row r="7369" spans="1:3" x14ac:dyDescent="0.2">
      <c r="A7369" s="28">
        <v>18031</v>
      </c>
      <c r="B7369" s="28" t="s">
        <v>20329</v>
      </c>
      <c r="C7369" s="28" t="s">
        <v>19253</v>
      </c>
    </row>
    <row r="7370" spans="1:3" x14ac:dyDescent="0.2">
      <c r="A7370" s="28">
        <v>18032</v>
      </c>
      <c r="B7370" s="28" t="s">
        <v>20330</v>
      </c>
      <c r="C7370" s="28" t="s">
        <v>19253</v>
      </c>
    </row>
    <row r="7371" spans="1:3" x14ac:dyDescent="0.2">
      <c r="A7371" s="28">
        <v>18034</v>
      </c>
      <c r="B7371" s="28" t="s">
        <v>20331</v>
      </c>
      <c r="C7371" s="28" t="s">
        <v>19253</v>
      </c>
    </row>
    <row r="7372" spans="1:3" x14ac:dyDescent="0.2">
      <c r="A7372" s="28">
        <v>18035</v>
      </c>
      <c r="B7372" s="28" t="s">
        <v>20332</v>
      </c>
      <c r="C7372" s="28" t="s">
        <v>19253</v>
      </c>
    </row>
    <row r="7373" spans="1:3" x14ac:dyDescent="0.2">
      <c r="A7373" s="28">
        <v>18036</v>
      </c>
      <c r="B7373" s="28" t="s">
        <v>20333</v>
      </c>
      <c r="C7373" s="28" t="s">
        <v>19253</v>
      </c>
    </row>
    <row r="7374" spans="1:3" x14ac:dyDescent="0.2">
      <c r="A7374" s="28">
        <v>18037</v>
      </c>
      <c r="B7374" s="28" t="s">
        <v>20334</v>
      </c>
      <c r="C7374" s="28" t="s">
        <v>19253</v>
      </c>
    </row>
    <row r="7375" spans="1:3" x14ac:dyDescent="0.2">
      <c r="A7375" s="28">
        <v>18038</v>
      </c>
      <c r="B7375" s="28" t="s">
        <v>20335</v>
      </c>
      <c r="C7375" s="28" t="s">
        <v>19253</v>
      </c>
    </row>
    <row r="7376" spans="1:3" x14ac:dyDescent="0.2">
      <c r="A7376" s="28">
        <v>18039</v>
      </c>
      <c r="B7376" s="28" t="s">
        <v>16592</v>
      </c>
      <c r="C7376" s="28" t="s">
        <v>19253</v>
      </c>
    </row>
    <row r="7377" spans="1:3" x14ac:dyDescent="0.2">
      <c r="A7377" s="28">
        <v>18040</v>
      </c>
      <c r="B7377" s="28" t="s">
        <v>16227</v>
      </c>
      <c r="C7377" s="28" t="s">
        <v>19253</v>
      </c>
    </row>
    <row r="7378" spans="1:3" x14ac:dyDescent="0.2">
      <c r="A7378" s="28">
        <v>18041</v>
      </c>
      <c r="B7378" s="28" t="s">
        <v>20336</v>
      </c>
      <c r="C7378" s="28" t="s">
        <v>19253</v>
      </c>
    </row>
    <row r="7379" spans="1:3" x14ac:dyDescent="0.2">
      <c r="A7379" s="28">
        <v>18042</v>
      </c>
      <c r="B7379" s="28" t="s">
        <v>16227</v>
      </c>
      <c r="C7379" s="28" t="s">
        <v>19253</v>
      </c>
    </row>
    <row r="7380" spans="1:3" x14ac:dyDescent="0.2">
      <c r="A7380" s="28">
        <v>18043</v>
      </c>
      <c r="B7380" s="28" t="s">
        <v>16227</v>
      </c>
      <c r="C7380" s="28" t="s">
        <v>19253</v>
      </c>
    </row>
    <row r="7381" spans="1:3" x14ac:dyDescent="0.2">
      <c r="A7381" s="28">
        <v>18044</v>
      </c>
      <c r="B7381" s="28" t="s">
        <v>16227</v>
      </c>
      <c r="C7381" s="28" t="s">
        <v>19253</v>
      </c>
    </row>
    <row r="7382" spans="1:3" x14ac:dyDescent="0.2">
      <c r="A7382" s="28">
        <v>18045</v>
      </c>
      <c r="B7382" s="28" t="s">
        <v>16227</v>
      </c>
      <c r="C7382" s="28" t="s">
        <v>19253</v>
      </c>
    </row>
    <row r="7383" spans="1:3" x14ac:dyDescent="0.2">
      <c r="A7383" s="28">
        <v>18046</v>
      </c>
      <c r="B7383" s="28" t="s">
        <v>20337</v>
      </c>
      <c r="C7383" s="28" t="s">
        <v>19253</v>
      </c>
    </row>
    <row r="7384" spans="1:3" x14ac:dyDescent="0.2">
      <c r="A7384" s="28">
        <v>18049</v>
      </c>
      <c r="B7384" s="28" t="s">
        <v>20338</v>
      </c>
      <c r="C7384" s="28" t="s">
        <v>19253</v>
      </c>
    </row>
    <row r="7385" spans="1:3" x14ac:dyDescent="0.2">
      <c r="A7385" s="28">
        <v>18050</v>
      </c>
      <c r="B7385" s="28" t="s">
        <v>20339</v>
      </c>
      <c r="C7385" s="28" t="s">
        <v>19253</v>
      </c>
    </row>
    <row r="7386" spans="1:3" x14ac:dyDescent="0.2">
      <c r="A7386" s="28">
        <v>18051</v>
      </c>
      <c r="B7386" s="28" t="s">
        <v>20340</v>
      </c>
      <c r="C7386" s="28" t="s">
        <v>19253</v>
      </c>
    </row>
    <row r="7387" spans="1:3" x14ac:dyDescent="0.2">
      <c r="A7387" s="28">
        <v>18052</v>
      </c>
      <c r="B7387" s="28" t="s">
        <v>18569</v>
      </c>
      <c r="C7387" s="28" t="s">
        <v>19253</v>
      </c>
    </row>
    <row r="7388" spans="1:3" x14ac:dyDescent="0.2">
      <c r="A7388" s="28">
        <v>18053</v>
      </c>
      <c r="B7388" s="28" t="s">
        <v>20341</v>
      </c>
      <c r="C7388" s="28" t="s">
        <v>19253</v>
      </c>
    </row>
    <row r="7389" spans="1:3" x14ac:dyDescent="0.2">
      <c r="A7389" s="28">
        <v>18054</v>
      </c>
      <c r="B7389" s="28" t="s">
        <v>20342</v>
      </c>
      <c r="C7389" s="28" t="s">
        <v>19253</v>
      </c>
    </row>
    <row r="7390" spans="1:3" x14ac:dyDescent="0.2">
      <c r="A7390" s="28">
        <v>18055</v>
      </c>
      <c r="B7390" s="28" t="s">
        <v>20343</v>
      </c>
      <c r="C7390" s="28" t="s">
        <v>19253</v>
      </c>
    </row>
    <row r="7391" spans="1:3" x14ac:dyDescent="0.2">
      <c r="A7391" s="28">
        <v>18056</v>
      </c>
      <c r="B7391" s="28" t="s">
        <v>20344</v>
      </c>
      <c r="C7391" s="28" t="s">
        <v>19253</v>
      </c>
    </row>
    <row r="7392" spans="1:3" x14ac:dyDescent="0.2">
      <c r="A7392" s="28">
        <v>18058</v>
      </c>
      <c r="B7392" s="28" t="s">
        <v>20345</v>
      </c>
      <c r="C7392" s="28" t="s">
        <v>19253</v>
      </c>
    </row>
    <row r="7393" spans="1:3" x14ac:dyDescent="0.2">
      <c r="A7393" s="28">
        <v>18059</v>
      </c>
      <c r="B7393" s="28" t="s">
        <v>20346</v>
      </c>
      <c r="C7393" s="28" t="s">
        <v>19253</v>
      </c>
    </row>
    <row r="7394" spans="1:3" x14ac:dyDescent="0.2">
      <c r="A7394" s="28">
        <v>18060</v>
      </c>
      <c r="B7394" s="28" t="s">
        <v>20347</v>
      </c>
      <c r="C7394" s="28" t="s">
        <v>19253</v>
      </c>
    </row>
    <row r="7395" spans="1:3" x14ac:dyDescent="0.2">
      <c r="A7395" s="28">
        <v>18062</v>
      </c>
      <c r="B7395" s="28" t="s">
        <v>20348</v>
      </c>
      <c r="C7395" s="28" t="s">
        <v>19253</v>
      </c>
    </row>
    <row r="7396" spans="1:3" x14ac:dyDescent="0.2">
      <c r="A7396" s="28">
        <v>18063</v>
      </c>
      <c r="B7396" s="28" t="s">
        <v>20349</v>
      </c>
      <c r="C7396" s="28" t="s">
        <v>19253</v>
      </c>
    </row>
    <row r="7397" spans="1:3" x14ac:dyDescent="0.2">
      <c r="A7397" s="28">
        <v>18064</v>
      </c>
      <c r="B7397" s="28" t="s">
        <v>20350</v>
      </c>
      <c r="C7397" s="28" t="s">
        <v>19253</v>
      </c>
    </row>
    <row r="7398" spans="1:3" x14ac:dyDescent="0.2">
      <c r="A7398" s="28">
        <v>18065</v>
      </c>
      <c r="B7398" s="28" t="s">
        <v>20351</v>
      </c>
      <c r="C7398" s="28" t="s">
        <v>19253</v>
      </c>
    </row>
    <row r="7399" spans="1:3" x14ac:dyDescent="0.2">
      <c r="A7399" s="28">
        <v>18066</v>
      </c>
      <c r="B7399" s="28" t="s">
        <v>20352</v>
      </c>
      <c r="C7399" s="28" t="s">
        <v>19253</v>
      </c>
    </row>
    <row r="7400" spans="1:3" x14ac:dyDescent="0.2">
      <c r="A7400" s="28">
        <v>18067</v>
      </c>
      <c r="B7400" s="28" t="s">
        <v>15893</v>
      </c>
      <c r="C7400" s="28" t="s">
        <v>19253</v>
      </c>
    </row>
    <row r="7401" spans="1:3" x14ac:dyDescent="0.2">
      <c r="A7401" s="28">
        <v>18068</v>
      </c>
      <c r="B7401" s="28" t="s">
        <v>20353</v>
      </c>
      <c r="C7401" s="28" t="s">
        <v>19253</v>
      </c>
    </row>
    <row r="7402" spans="1:3" x14ac:dyDescent="0.2">
      <c r="A7402" s="28">
        <v>18069</v>
      </c>
      <c r="B7402" s="28" t="s">
        <v>20354</v>
      </c>
      <c r="C7402" s="28" t="s">
        <v>19253</v>
      </c>
    </row>
    <row r="7403" spans="1:3" x14ac:dyDescent="0.2">
      <c r="A7403" s="28">
        <v>18070</v>
      </c>
      <c r="B7403" s="28" t="s">
        <v>20355</v>
      </c>
      <c r="C7403" s="28" t="s">
        <v>19253</v>
      </c>
    </row>
    <row r="7404" spans="1:3" x14ac:dyDescent="0.2">
      <c r="A7404" s="28">
        <v>18071</v>
      </c>
      <c r="B7404" s="28" t="s">
        <v>20356</v>
      </c>
      <c r="C7404" s="28" t="s">
        <v>19253</v>
      </c>
    </row>
    <row r="7405" spans="1:3" x14ac:dyDescent="0.2">
      <c r="A7405" s="28">
        <v>18072</v>
      </c>
      <c r="B7405" s="28" t="s">
        <v>20357</v>
      </c>
      <c r="C7405" s="28" t="s">
        <v>19253</v>
      </c>
    </row>
    <row r="7406" spans="1:3" x14ac:dyDescent="0.2">
      <c r="A7406" s="28">
        <v>18073</v>
      </c>
      <c r="B7406" s="28" t="s">
        <v>20358</v>
      </c>
      <c r="C7406" s="28" t="s">
        <v>19253</v>
      </c>
    </row>
    <row r="7407" spans="1:3" x14ac:dyDescent="0.2">
      <c r="A7407" s="28">
        <v>18074</v>
      </c>
      <c r="B7407" s="28" t="s">
        <v>20359</v>
      </c>
      <c r="C7407" s="28" t="s">
        <v>19253</v>
      </c>
    </row>
    <row r="7408" spans="1:3" x14ac:dyDescent="0.2">
      <c r="A7408" s="28">
        <v>18076</v>
      </c>
      <c r="B7408" s="28" t="s">
        <v>20360</v>
      </c>
      <c r="C7408" s="28" t="s">
        <v>19253</v>
      </c>
    </row>
    <row r="7409" spans="1:3" x14ac:dyDescent="0.2">
      <c r="A7409" s="28">
        <v>18077</v>
      </c>
      <c r="B7409" s="28" t="s">
        <v>20361</v>
      </c>
      <c r="C7409" s="28" t="s">
        <v>19253</v>
      </c>
    </row>
    <row r="7410" spans="1:3" x14ac:dyDescent="0.2">
      <c r="A7410" s="28">
        <v>18078</v>
      </c>
      <c r="B7410" s="28" t="s">
        <v>20362</v>
      </c>
      <c r="C7410" s="28" t="s">
        <v>19253</v>
      </c>
    </row>
    <row r="7411" spans="1:3" x14ac:dyDescent="0.2">
      <c r="A7411" s="28">
        <v>18079</v>
      </c>
      <c r="B7411" s="28" t="s">
        <v>20363</v>
      </c>
      <c r="C7411" s="28" t="s">
        <v>19253</v>
      </c>
    </row>
    <row r="7412" spans="1:3" x14ac:dyDescent="0.2">
      <c r="A7412" s="28">
        <v>18080</v>
      </c>
      <c r="B7412" s="28" t="s">
        <v>20364</v>
      </c>
      <c r="C7412" s="28" t="s">
        <v>19253</v>
      </c>
    </row>
    <row r="7413" spans="1:3" x14ac:dyDescent="0.2">
      <c r="A7413" s="28">
        <v>18081</v>
      </c>
      <c r="B7413" s="28" t="s">
        <v>20365</v>
      </c>
      <c r="C7413" s="28" t="s">
        <v>19253</v>
      </c>
    </row>
    <row r="7414" spans="1:3" x14ac:dyDescent="0.2">
      <c r="A7414" s="28">
        <v>18083</v>
      </c>
      <c r="B7414" s="28" t="s">
        <v>20366</v>
      </c>
      <c r="C7414" s="28" t="s">
        <v>19253</v>
      </c>
    </row>
    <row r="7415" spans="1:3" x14ac:dyDescent="0.2">
      <c r="A7415" s="28">
        <v>18084</v>
      </c>
      <c r="B7415" s="28" t="s">
        <v>20367</v>
      </c>
      <c r="C7415" s="28" t="s">
        <v>19253</v>
      </c>
    </row>
    <row r="7416" spans="1:3" x14ac:dyDescent="0.2">
      <c r="A7416" s="28">
        <v>18085</v>
      </c>
      <c r="B7416" s="28" t="s">
        <v>20368</v>
      </c>
      <c r="C7416" s="28" t="s">
        <v>19253</v>
      </c>
    </row>
    <row r="7417" spans="1:3" x14ac:dyDescent="0.2">
      <c r="A7417" s="28">
        <v>18086</v>
      </c>
      <c r="B7417" s="28" t="s">
        <v>20369</v>
      </c>
      <c r="C7417" s="28" t="s">
        <v>19253</v>
      </c>
    </row>
    <row r="7418" spans="1:3" x14ac:dyDescent="0.2">
      <c r="A7418" s="28">
        <v>18087</v>
      </c>
      <c r="B7418" s="28" t="s">
        <v>20370</v>
      </c>
      <c r="C7418" s="28" t="s">
        <v>19253</v>
      </c>
    </row>
    <row r="7419" spans="1:3" x14ac:dyDescent="0.2">
      <c r="A7419" s="28">
        <v>18088</v>
      </c>
      <c r="B7419" s="28" t="s">
        <v>20371</v>
      </c>
      <c r="C7419" s="28" t="s">
        <v>19253</v>
      </c>
    </row>
    <row r="7420" spans="1:3" x14ac:dyDescent="0.2">
      <c r="A7420" s="28">
        <v>18091</v>
      </c>
      <c r="B7420" s="28" t="s">
        <v>20372</v>
      </c>
      <c r="C7420" s="28" t="s">
        <v>19253</v>
      </c>
    </row>
    <row r="7421" spans="1:3" x14ac:dyDescent="0.2">
      <c r="A7421" s="28">
        <v>18092</v>
      </c>
      <c r="B7421" s="28" t="s">
        <v>20373</v>
      </c>
      <c r="C7421" s="28" t="s">
        <v>19253</v>
      </c>
    </row>
    <row r="7422" spans="1:3" x14ac:dyDescent="0.2">
      <c r="A7422" s="28">
        <v>18098</v>
      </c>
      <c r="B7422" s="28" t="s">
        <v>20338</v>
      </c>
      <c r="C7422" s="28" t="s">
        <v>19253</v>
      </c>
    </row>
    <row r="7423" spans="1:3" x14ac:dyDescent="0.2">
      <c r="A7423" s="28">
        <v>18099</v>
      </c>
      <c r="B7423" s="28" t="s">
        <v>20338</v>
      </c>
      <c r="C7423" s="28" t="s">
        <v>19253</v>
      </c>
    </row>
    <row r="7424" spans="1:3" x14ac:dyDescent="0.2">
      <c r="A7424" s="28">
        <v>18101</v>
      </c>
      <c r="B7424" s="28" t="s">
        <v>17799</v>
      </c>
      <c r="C7424" s="28" t="s">
        <v>19253</v>
      </c>
    </row>
    <row r="7425" spans="1:3" x14ac:dyDescent="0.2">
      <c r="A7425" s="28">
        <v>18102</v>
      </c>
      <c r="B7425" s="28" t="s">
        <v>17799</v>
      </c>
      <c r="C7425" s="28" t="s">
        <v>19253</v>
      </c>
    </row>
    <row r="7426" spans="1:3" x14ac:dyDescent="0.2">
      <c r="A7426" s="28">
        <v>18103</v>
      </c>
      <c r="B7426" s="28" t="s">
        <v>17799</v>
      </c>
      <c r="C7426" s="28" t="s">
        <v>19253</v>
      </c>
    </row>
    <row r="7427" spans="1:3" x14ac:dyDescent="0.2">
      <c r="A7427" s="28">
        <v>18104</v>
      </c>
      <c r="B7427" s="28" t="s">
        <v>17799</v>
      </c>
      <c r="C7427" s="28" t="s">
        <v>19253</v>
      </c>
    </row>
    <row r="7428" spans="1:3" x14ac:dyDescent="0.2">
      <c r="A7428" s="28">
        <v>18105</v>
      </c>
      <c r="B7428" s="28" t="s">
        <v>17799</v>
      </c>
      <c r="C7428" s="28" t="s">
        <v>19253</v>
      </c>
    </row>
    <row r="7429" spans="1:3" x14ac:dyDescent="0.2">
      <c r="A7429" s="28">
        <v>18106</v>
      </c>
      <c r="B7429" s="28" t="s">
        <v>17799</v>
      </c>
      <c r="C7429" s="28" t="s">
        <v>19253</v>
      </c>
    </row>
    <row r="7430" spans="1:3" x14ac:dyDescent="0.2">
      <c r="A7430" s="28">
        <v>18109</v>
      </c>
      <c r="B7430" s="28" t="s">
        <v>17799</v>
      </c>
      <c r="C7430" s="28" t="s">
        <v>19253</v>
      </c>
    </row>
    <row r="7431" spans="1:3" x14ac:dyDescent="0.2">
      <c r="A7431" s="28">
        <v>18175</v>
      </c>
      <c r="B7431" s="28" t="s">
        <v>17799</v>
      </c>
      <c r="C7431" s="28" t="s">
        <v>19253</v>
      </c>
    </row>
    <row r="7432" spans="1:3" x14ac:dyDescent="0.2">
      <c r="A7432" s="28">
        <v>18195</v>
      </c>
      <c r="B7432" s="28" t="s">
        <v>17799</v>
      </c>
      <c r="C7432" s="28" t="s">
        <v>19253</v>
      </c>
    </row>
    <row r="7433" spans="1:3" x14ac:dyDescent="0.2">
      <c r="A7433" s="28">
        <v>18201</v>
      </c>
      <c r="B7433" s="28" t="s">
        <v>20374</v>
      </c>
      <c r="C7433" s="28" t="s">
        <v>19253</v>
      </c>
    </row>
    <row r="7434" spans="1:3" x14ac:dyDescent="0.2">
      <c r="A7434" s="28">
        <v>18202</v>
      </c>
      <c r="B7434" s="28" t="s">
        <v>20374</v>
      </c>
      <c r="C7434" s="28" t="s">
        <v>19253</v>
      </c>
    </row>
    <row r="7435" spans="1:3" x14ac:dyDescent="0.2">
      <c r="A7435" s="28">
        <v>18210</v>
      </c>
      <c r="B7435" s="28" t="s">
        <v>20375</v>
      </c>
      <c r="C7435" s="28" t="s">
        <v>19253</v>
      </c>
    </row>
    <row r="7436" spans="1:3" x14ac:dyDescent="0.2">
      <c r="A7436" s="28">
        <v>18211</v>
      </c>
      <c r="B7436" s="28" t="s">
        <v>20376</v>
      </c>
      <c r="C7436" s="28" t="s">
        <v>19253</v>
      </c>
    </row>
    <row r="7437" spans="1:3" x14ac:dyDescent="0.2">
      <c r="A7437" s="28">
        <v>18212</v>
      </c>
      <c r="B7437" s="28" t="s">
        <v>15957</v>
      </c>
      <c r="C7437" s="28" t="s">
        <v>19253</v>
      </c>
    </row>
    <row r="7438" spans="1:3" x14ac:dyDescent="0.2">
      <c r="A7438" s="28">
        <v>18214</v>
      </c>
      <c r="B7438" s="28" t="s">
        <v>20377</v>
      </c>
      <c r="C7438" s="28" t="s">
        <v>19253</v>
      </c>
    </row>
    <row r="7439" spans="1:3" x14ac:dyDescent="0.2">
      <c r="A7439" s="28">
        <v>18216</v>
      </c>
      <c r="B7439" s="28" t="s">
        <v>20378</v>
      </c>
      <c r="C7439" s="28" t="s">
        <v>19253</v>
      </c>
    </row>
    <row r="7440" spans="1:3" x14ac:dyDescent="0.2">
      <c r="A7440" s="28">
        <v>18218</v>
      </c>
      <c r="B7440" s="28" t="s">
        <v>20379</v>
      </c>
      <c r="C7440" s="28" t="s">
        <v>19253</v>
      </c>
    </row>
    <row r="7441" spans="1:3" x14ac:dyDescent="0.2">
      <c r="A7441" s="28">
        <v>18219</v>
      </c>
      <c r="B7441" s="28" t="s">
        <v>20380</v>
      </c>
      <c r="C7441" s="28" t="s">
        <v>19253</v>
      </c>
    </row>
    <row r="7442" spans="1:3" x14ac:dyDescent="0.2">
      <c r="A7442" s="28">
        <v>18220</v>
      </c>
      <c r="B7442" s="28" t="s">
        <v>20381</v>
      </c>
      <c r="C7442" s="28" t="s">
        <v>19253</v>
      </c>
    </row>
    <row r="7443" spans="1:3" x14ac:dyDescent="0.2">
      <c r="A7443" s="28">
        <v>18221</v>
      </c>
      <c r="B7443" s="28" t="s">
        <v>20382</v>
      </c>
      <c r="C7443" s="28" t="s">
        <v>19253</v>
      </c>
    </row>
    <row r="7444" spans="1:3" x14ac:dyDescent="0.2">
      <c r="A7444" s="28">
        <v>18222</v>
      </c>
      <c r="B7444" s="28" t="s">
        <v>20383</v>
      </c>
      <c r="C7444" s="28" t="s">
        <v>19253</v>
      </c>
    </row>
    <row r="7445" spans="1:3" x14ac:dyDescent="0.2">
      <c r="A7445" s="28">
        <v>18223</v>
      </c>
      <c r="B7445" s="28" t="s">
        <v>20384</v>
      </c>
      <c r="C7445" s="28" t="s">
        <v>19253</v>
      </c>
    </row>
    <row r="7446" spans="1:3" x14ac:dyDescent="0.2">
      <c r="A7446" s="28">
        <v>18224</v>
      </c>
      <c r="B7446" s="28" t="s">
        <v>20385</v>
      </c>
      <c r="C7446" s="28" t="s">
        <v>19253</v>
      </c>
    </row>
    <row r="7447" spans="1:3" x14ac:dyDescent="0.2">
      <c r="A7447" s="28">
        <v>18225</v>
      </c>
      <c r="B7447" s="28" t="s">
        <v>20386</v>
      </c>
      <c r="C7447" s="28" t="s">
        <v>19253</v>
      </c>
    </row>
    <row r="7448" spans="1:3" x14ac:dyDescent="0.2">
      <c r="A7448" s="28">
        <v>18229</v>
      </c>
      <c r="B7448" s="28" t="s">
        <v>20387</v>
      </c>
      <c r="C7448" s="28" t="s">
        <v>19253</v>
      </c>
    </row>
    <row r="7449" spans="1:3" x14ac:dyDescent="0.2">
      <c r="A7449" s="28">
        <v>18230</v>
      </c>
      <c r="B7449" s="28" t="s">
        <v>20388</v>
      </c>
      <c r="C7449" s="28" t="s">
        <v>19253</v>
      </c>
    </row>
    <row r="7450" spans="1:3" x14ac:dyDescent="0.2">
      <c r="A7450" s="28">
        <v>18231</v>
      </c>
      <c r="B7450" s="28" t="s">
        <v>20389</v>
      </c>
      <c r="C7450" s="28" t="s">
        <v>19253</v>
      </c>
    </row>
    <row r="7451" spans="1:3" x14ac:dyDescent="0.2">
      <c r="A7451" s="28">
        <v>18232</v>
      </c>
      <c r="B7451" s="28" t="s">
        <v>20390</v>
      </c>
      <c r="C7451" s="28" t="s">
        <v>19253</v>
      </c>
    </row>
    <row r="7452" spans="1:3" x14ac:dyDescent="0.2">
      <c r="A7452" s="28">
        <v>18234</v>
      </c>
      <c r="B7452" s="28" t="s">
        <v>20391</v>
      </c>
      <c r="C7452" s="28" t="s">
        <v>19253</v>
      </c>
    </row>
    <row r="7453" spans="1:3" x14ac:dyDescent="0.2">
      <c r="A7453" s="28">
        <v>18235</v>
      </c>
      <c r="B7453" s="28" t="s">
        <v>20392</v>
      </c>
      <c r="C7453" s="28" t="s">
        <v>19253</v>
      </c>
    </row>
    <row r="7454" spans="1:3" x14ac:dyDescent="0.2">
      <c r="A7454" s="28">
        <v>18237</v>
      </c>
      <c r="B7454" s="28" t="s">
        <v>20393</v>
      </c>
      <c r="C7454" s="28" t="s">
        <v>19253</v>
      </c>
    </row>
    <row r="7455" spans="1:3" x14ac:dyDescent="0.2">
      <c r="A7455" s="28">
        <v>18239</v>
      </c>
      <c r="B7455" s="28" t="s">
        <v>20394</v>
      </c>
      <c r="C7455" s="28" t="s">
        <v>19253</v>
      </c>
    </row>
    <row r="7456" spans="1:3" x14ac:dyDescent="0.2">
      <c r="A7456" s="28">
        <v>18240</v>
      </c>
      <c r="B7456" s="28" t="s">
        <v>20395</v>
      </c>
      <c r="C7456" s="28" t="s">
        <v>19253</v>
      </c>
    </row>
    <row r="7457" spans="1:3" x14ac:dyDescent="0.2">
      <c r="A7457" s="28">
        <v>18241</v>
      </c>
      <c r="B7457" s="28" t="s">
        <v>20396</v>
      </c>
      <c r="C7457" s="28" t="s">
        <v>19253</v>
      </c>
    </row>
    <row r="7458" spans="1:3" x14ac:dyDescent="0.2">
      <c r="A7458" s="28">
        <v>18242</v>
      </c>
      <c r="B7458" s="28" t="s">
        <v>18779</v>
      </c>
      <c r="C7458" s="28" t="s">
        <v>19253</v>
      </c>
    </row>
    <row r="7459" spans="1:3" x14ac:dyDescent="0.2">
      <c r="A7459" s="28">
        <v>18244</v>
      </c>
      <c r="B7459" s="28" t="s">
        <v>20397</v>
      </c>
      <c r="C7459" s="28" t="s">
        <v>19253</v>
      </c>
    </row>
    <row r="7460" spans="1:3" x14ac:dyDescent="0.2">
      <c r="A7460" s="28">
        <v>18245</v>
      </c>
      <c r="B7460" s="28" t="s">
        <v>20398</v>
      </c>
      <c r="C7460" s="28" t="s">
        <v>19253</v>
      </c>
    </row>
    <row r="7461" spans="1:3" x14ac:dyDescent="0.2">
      <c r="A7461" s="28">
        <v>18246</v>
      </c>
      <c r="B7461" s="28" t="s">
        <v>20399</v>
      </c>
      <c r="C7461" s="28" t="s">
        <v>19253</v>
      </c>
    </row>
    <row r="7462" spans="1:3" x14ac:dyDescent="0.2">
      <c r="A7462" s="28">
        <v>18247</v>
      </c>
      <c r="B7462" s="28" t="s">
        <v>20400</v>
      </c>
      <c r="C7462" s="28" t="s">
        <v>19253</v>
      </c>
    </row>
    <row r="7463" spans="1:3" x14ac:dyDescent="0.2">
      <c r="A7463" s="28">
        <v>18248</v>
      </c>
      <c r="B7463" s="28" t="s">
        <v>20401</v>
      </c>
      <c r="C7463" s="28" t="s">
        <v>19253</v>
      </c>
    </row>
    <row r="7464" spans="1:3" x14ac:dyDescent="0.2">
      <c r="A7464" s="28">
        <v>18249</v>
      </c>
      <c r="B7464" s="28" t="s">
        <v>20402</v>
      </c>
      <c r="C7464" s="28" t="s">
        <v>19253</v>
      </c>
    </row>
    <row r="7465" spans="1:3" x14ac:dyDescent="0.2">
      <c r="A7465" s="28">
        <v>18250</v>
      </c>
      <c r="B7465" s="28" t="s">
        <v>20403</v>
      </c>
      <c r="C7465" s="28" t="s">
        <v>19253</v>
      </c>
    </row>
    <row r="7466" spans="1:3" x14ac:dyDescent="0.2">
      <c r="A7466" s="28">
        <v>18251</v>
      </c>
      <c r="B7466" s="28" t="s">
        <v>20404</v>
      </c>
      <c r="C7466" s="28" t="s">
        <v>19253</v>
      </c>
    </row>
    <row r="7467" spans="1:3" x14ac:dyDescent="0.2">
      <c r="A7467" s="28">
        <v>18252</v>
      </c>
      <c r="B7467" s="28" t="s">
        <v>20405</v>
      </c>
      <c r="C7467" s="28" t="s">
        <v>19253</v>
      </c>
    </row>
    <row r="7468" spans="1:3" x14ac:dyDescent="0.2">
      <c r="A7468" s="28">
        <v>18254</v>
      </c>
      <c r="B7468" s="28" t="s">
        <v>20406</v>
      </c>
      <c r="C7468" s="28" t="s">
        <v>19253</v>
      </c>
    </row>
    <row r="7469" spans="1:3" x14ac:dyDescent="0.2">
      <c r="A7469" s="28">
        <v>18255</v>
      </c>
      <c r="B7469" s="28" t="s">
        <v>20407</v>
      </c>
      <c r="C7469" s="28" t="s">
        <v>19253</v>
      </c>
    </row>
    <row r="7470" spans="1:3" x14ac:dyDescent="0.2">
      <c r="A7470" s="28">
        <v>18256</v>
      </c>
      <c r="B7470" s="28" t="s">
        <v>16277</v>
      </c>
      <c r="C7470" s="28" t="s">
        <v>19253</v>
      </c>
    </row>
    <row r="7471" spans="1:3" x14ac:dyDescent="0.2">
      <c r="A7471" s="28">
        <v>18301</v>
      </c>
      <c r="B7471" s="28" t="s">
        <v>20408</v>
      </c>
      <c r="C7471" s="28" t="s">
        <v>19253</v>
      </c>
    </row>
    <row r="7472" spans="1:3" x14ac:dyDescent="0.2">
      <c r="A7472" s="28">
        <v>18302</v>
      </c>
      <c r="B7472" s="28" t="s">
        <v>20408</v>
      </c>
      <c r="C7472" s="28" t="s">
        <v>19253</v>
      </c>
    </row>
    <row r="7473" spans="1:3" x14ac:dyDescent="0.2">
      <c r="A7473" s="28">
        <v>18320</v>
      </c>
      <c r="B7473" s="28" t="s">
        <v>20409</v>
      </c>
      <c r="C7473" s="28" t="s">
        <v>19253</v>
      </c>
    </row>
    <row r="7474" spans="1:3" x14ac:dyDescent="0.2">
      <c r="A7474" s="28">
        <v>18321</v>
      </c>
      <c r="B7474" s="28" t="s">
        <v>20410</v>
      </c>
      <c r="C7474" s="28" t="s">
        <v>19253</v>
      </c>
    </row>
    <row r="7475" spans="1:3" x14ac:dyDescent="0.2">
      <c r="A7475" s="28">
        <v>18322</v>
      </c>
      <c r="B7475" s="28" t="s">
        <v>20411</v>
      </c>
      <c r="C7475" s="28" t="s">
        <v>19253</v>
      </c>
    </row>
    <row r="7476" spans="1:3" x14ac:dyDescent="0.2">
      <c r="A7476" s="28">
        <v>18323</v>
      </c>
      <c r="B7476" s="28" t="s">
        <v>20412</v>
      </c>
      <c r="C7476" s="28" t="s">
        <v>19253</v>
      </c>
    </row>
    <row r="7477" spans="1:3" x14ac:dyDescent="0.2">
      <c r="A7477" s="28">
        <v>18324</v>
      </c>
      <c r="B7477" s="28" t="s">
        <v>20413</v>
      </c>
      <c r="C7477" s="28" t="s">
        <v>19253</v>
      </c>
    </row>
    <row r="7478" spans="1:3" x14ac:dyDescent="0.2">
      <c r="A7478" s="28">
        <v>18325</v>
      </c>
      <c r="B7478" s="28" t="s">
        <v>20414</v>
      </c>
      <c r="C7478" s="28" t="s">
        <v>19253</v>
      </c>
    </row>
    <row r="7479" spans="1:3" x14ac:dyDescent="0.2">
      <c r="A7479" s="28">
        <v>18326</v>
      </c>
      <c r="B7479" s="28" t="s">
        <v>20415</v>
      </c>
      <c r="C7479" s="28" t="s">
        <v>19253</v>
      </c>
    </row>
    <row r="7480" spans="1:3" x14ac:dyDescent="0.2">
      <c r="A7480" s="28">
        <v>18327</v>
      </c>
      <c r="B7480" s="28" t="s">
        <v>20416</v>
      </c>
      <c r="C7480" s="28" t="s">
        <v>19253</v>
      </c>
    </row>
    <row r="7481" spans="1:3" x14ac:dyDescent="0.2">
      <c r="A7481" s="28">
        <v>18328</v>
      </c>
      <c r="B7481" s="28" t="s">
        <v>20417</v>
      </c>
      <c r="C7481" s="28" t="s">
        <v>19253</v>
      </c>
    </row>
    <row r="7482" spans="1:3" x14ac:dyDescent="0.2">
      <c r="A7482" s="28">
        <v>18330</v>
      </c>
      <c r="B7482" s="28" t="s">
        <v>20418</v>
      </c>
      <c r="C7482" s="28" t="s">
        <v>19253</v>
      </c>
    </row>
    <row r="7483" spans="1:3" x14ac:dyDescent="0.2">
      <c r="A7483" s="28">
        <v>18331</v>
      </c>
      <c r="B7483" s="28" t="s">
        <v>20419</v>
      </c>
      <c r="C7483" s="28" t="s">
        <v>19253</v>
      </c>
    </row>
    <row r="7484" spans="1:3" x14ac:dyDescent="0.2">
      <c r="A7484" s="28">
        <v>18332</v>
      </c>
      <c r="B7484" s="28" t="s">
        <v>20420</v>
      </c>
      <c r="C7484" s="28" t="s">
        <v>19253</v>
      </c>
    </row>
    <row r="7485" spans="1:3" x14ac:dyDescent="0.2">
      <c r="A7485" s="28">
        <v>18333</v>
      </c>
      <c r="B7485" s="28" t="s">
        <v>20421</v>
      </c>
      <c r="C7485" s="28" t="s">
        <v>19253</v>
      </c>
    </row>
    <row r="7486" spans="1:3" x14ac:dyDescent="0.2">
      <c r="A7486" s="28">
        <v>18334</v>
      </c>
      <c r="B7486" s="28" t="s">
        <v>20422</v>
      </c>
      <c r="C7486" s="28" t="s">
        <v>19253</v>
      </c>
    </row>
    <row r="7487" spans="1:3" x14ac:dyDescent="0.2">
      <c r="A7487" s="28">
        <v>18335</v>
      </c>
      <c r="B7487" s="28" t="s">
        <v>20423</v>
      </c>
      <c r="C7487" s="28" t="s">
        <v>19253</v>
      </c>
    </row>
    <row r="7488" spans="1:3" x14ac:dyDescent="0.2">
      <c r="A7488" s="28">
        <v>18336</v>
      </c>
      <c r="B7488" s="28" t="s">
        <v>20424</v>
      </c>
      <c r="C7488" s="28" t="s">
        <v>19253</v>
      </c>
    </row>
    <row r="7489" spans="1:3" x14ac:dyDescent="0.2">
      <c r="A7489" s="28">
        <v>18337</v>
      </c>
      <c r="B7489" s="28" t="s">
        <v>16082</v>
      </c>
      <c r="C7489" s="28" t="s">
        <v>19253</v>
      </c>
    </row>
    <row r="7490" spans="1:3" x14ac:dyDescent="0.2">
      <c r="A7490" s="28">
        <v>18340</v>
      </c>
      <c r="B7490" s="28" t="s">
        <v>20425</v>
      </c>
      <c r="C7490" s="28" t="s">
        <v>19253</v>
      </c>
    </row>
    <row r="7491" spans="1:3" x14ac:dyDescent="0.2">
      <c r="A7491" s="28">
        <v>18341</v>
      </c>
      <c r="B7491" s="28" t="s">
        <v>20426</v>
      </c>
      <c r="C7491" s="28" t="s">
        <v>19253</v>
      </c>
    </row>
    <row r="7492" spans="1:3" x14ac:dyDescent="0.2">
      <c r="A7492" s="28">
        <v>18342</v>
      </c>
      <c r="B7492" s="28" t="s">
        <v>20427</v>
      </c>
      <c r="C7492" s="28" t="s">
        <v>19253</v>
      </c>
    </row>
    <row r="7493" spans="1:3" x14ac:dyDescent="0.2">
      <c r="A7493" s="28">
        <v>18343</v>
      </c>
      <c r="B7493" s="28" t="s">
        <v>20428</v>
      </c>
      <c r="C7493" s="28" t="s">
        <v>19253</v>
      </c>
    </row>
    <row r="7494" spans="1:3" x14ac:dyDescent="0.2">
      <c r="A7494" s="28">
        <v>18344</v>
      </c>
      <c r="B7494" s="28" t="s">
        <v>20429</v>
      </c>
      <c r="C7494" s="28" t="s">
        <v>19253</v>
      </c>
    </row>
    <row r="7495" spans="1:3" x14ac:dyDescent="0.2">
      <c r="A7495" s="28">
        <v>18346</v>
      </c>
      <c r="B7495" s="28" t="s">
        <v>20430</v>
      </c>
      <c r="C7495" s="28" t="s">
        <v>19253</v>
      </c>
    </row>
    <row r="7496" spans="1:3" x14ac:dyDescent="0.2">
      <c r="A7496" s="28">
        <v>18347</v>
      </c>
      <c r="B7496" s="28" t="s">
        <v>20431</v>
      </c>
      <c r="C7496" s="28" t="s">
        <v>19253</v>
      </c>
    </row>
    <row r="7497" spans="1:3" x14ac:dyDescent="0.2">
      <c r="A7497" s="28">
        <v>18348</v>
      </c>
      <c r="B7497" s="28" t="s">
        <v>20432</v>
      </c>
      <c r="C7497" s="28" t="s">
        <v>19253</v>
      </c>
    </row>
    <row r="7498" spans="1:3" x14ac:dyDescent="0.2">
      <c r="A7498" s="28">
        <v>18349</v>
      </c>
      <c r="B7498" s="28" t="s">
        <v>20433</v>
      </c>
      <c r="C7498" s="28" t="s">
        <v>19253</v>
      </c>
    </row>
    <row r="7499" spans="1:3" x14ac:dyDescent="0.2">
      <c r="A7499" s="28">
        <v>18350</v>
      </c>
      <c r="B7499" s="28" t="s">
        <v>20434</v>
      </c>
      <c r="C7499" s="28" t="s">
        <v>19253</v>
      </c>
    </row>
    <row r="7500" spans="1:3" x14ac:dyDescent="0.2">
      <c r="A7500" s="28">
        <v>18351</v>
      </c>
      <c r="B7500" s="28" t="s">
        <v>16718</v>
      </c>
      <c r="C7500" s="28" t="s">
        <v>19253</v>
      </c>
    </row>
    <row r="7501" spans="1:3" x14ac:dyDescent="0.2">
      <c r="A7501" s="28">
        <v>18352</v>
      </c>
      <c r="B7501" s="28" t="s">
        <v>20435</v>
      </c>
      <c r="C7501" s="28" t="s">
        <v>19253</v>
      </c>
    </row>
    <row r="7502" spans="1:3" x14ac:dyDescent="0.2">
      <c r="A7502" s="28">
        <v>18353</v>
      </c>
      <c r="B7502" s="28" t="s">
        <v>20436</v>
      </c>
      <c r="C7502" s="28" t="s">
        <v>19253</v>
      </c>
    </row>
    <row r="7503" spans="1:3" x14ac:dyDescent="0.2">
      <c r="A7503" s="28">
        <v>18354</v>
      </c>
      <c r="B7503" s="28" t="s">
        <v>20437</v>
      </c>
      <c r="C7503" s="28" t="s">
        <v>19253</v>
      </c>
    </row>
    <row r="7504" spans="1:3" x14ac:dyDescent="0.2">
      <c r="A7504" s="28">
        <v>18355</v>
      </c>
      <c r="B7504" s="28" t="s">
        <v>20438</v>
      </c>
      <c r="C7504" s="28" t="s">
        <v>19253</v>
      </c>
    </row>
    <row r="7505" spans="1:3" x14ac:dyDescent="0.2">
      <c r="A7505" s="28">
        <v>18356</v>
      </c>
      <c r="B7505" s="28" t="s">
        <v>20439</v>
      </c>
      <c r="C7505" s="28" t="s">
        <v>19253</v>
      </c>
    </row>
    <row r="7506" spans="1:3" x14ac:dyDescent="0.2">
      <c r="A7506" s="28">
        <v>18357</v>
      </c>
      <c r="B7506" s="28" t="s">
        <v>20440</v>
      </c>
      <c r="C7506" s="28" t="s">
        <v>19253</v>
      </c>
    </row>
    <row r="7507" spans="1:3" x14ac:dyDescent="0.2">
      <c r="A7507" s="28">
        <v>18360</v>
      </c>
      <c r="B7507" s="28" t="s">
        <v>20441</v>
      </c>
      <c r="C7507" s="28" t="s">
        <v>19253</v>
      </c>
    </row>
    <row r="7508" spans="1:3" x14ac:dyDescent="0.2">
      <c r="A7508" s="28">
        <v>18370</v>
      </c>
      <c r="B7508" s="28" t="s">
        <v>20442</v>
      </c>
      <c r="C7508" s="28" t="s">
        <v>19253</v>
      </c>
    </row>
    <row r="7509" spans="1:3" x14ac:dyDescent="0.2">
      <c r="A7509" s="28">
        <v>18371</v>
      </c>
      <c r="B7509" s="28" t="s">
        <v>20443</v>
      </c>
      <c r="C7509" s="28" t="s">
        <v>19253</v>
      </c>
    </row>
    <row r="7510" spans="1:3" x14ac:dyDescent="0.2">
      <c r="A7510" s="28">
        <v>18372</v>
      </c>
      <c r="B7510" s="28" t="s">
        <v>18385</v>
      </c>
      <c r="C7510" s="28" t="s">
        <v>19253</v>
      </c>
    </row>
    <row r="7511" spans="1:3" x14ac:dyDescent="0.2">
      <c r="A7511" s="28">
        <v>18373</v>
      </c>
      <c r="B7511" s="28" t="s">
        <v>20444</v>
      </c>
      <c r="C7511" s="28" t="s">
        <v>19253</v>
      </c>
    </row>
    <row r="7512" spans="1:3" x14ac:dyDescent="0.2">
      <c r="A7512" s="28">
        <v>18403</v>
      </c>
      <c r="B7512" s="28" t="s">
        <v>20445</v>
      </c>
      <c r="C7512" s="28" t="s">
        <v>19253</v>
      </c>
    </row>
    <row r="7513" spans="1:3" x14ac:dyDescent="0.2">
      <c r="A7513" s="28">
        <v>18405</v>
      </c>
      <c r="B7513" s="28" t="s">
        <v>20446</v>
      </c>
      <c r="C7513" s="28" t="s">
        <v>19253</v>
      </c>
    </row>
    <row r="7514" spans="1:3" x14ac:dyDescent="0.2">
      <c r="A7514" s="28">
        <v>18407</v>
      </c>
      <c r="B7514" s="28" t="s">
        <v>20447</v>
      </c>
      <c r="C7514" s="28" t="s">
        <v>19253</v>
      </c>
    </row>
    <row r="7515" spans="1:3" x14ac:dyDescent="0.2">
      <c r="A7515" s="28">
        <v>18410</v>
      </c>
      <c r="B7515" s="28" t="s">
        <v>20448</v>
      </c>
      <c r="C7515" s="28" t="s">
        <v>19253</v>
      </c>
    </row>
    <row r="7516" spans="1:3" x14ac:dyDescent="0.2">
      <c r="A7516" s="28">
        <v>18411</v>
      </c>
      <c r="B7516" s="28" t="s">
        <v>20449</v>
      </c>
      <c r="C7516" s="28" t="s">
        <v>19253</v>
      </c>
    </row>
    <row r="7517" spans="1:3" x14ac:dyDescent="0.2">
      <c r="A7517" s="28">
        <v>18413</v>
      </c>
      <c r="B7517" s="28" t="s">
        <v>20450</v>
      </c>
      <c r="C7517" s="28" t="s">
        <v>19253</v>
      </c>
    </row>
    <row r="7518" spans="1:3" x14ac:dyDescent="0.2">
      <c r="A7518" s="28">
        <v>18414</v>
      </c>
      <c r="B7518" s="28" t="s">
        <v>15929</v>
      </c>
      <c r="C7518" s="28" t="s">
        <v>19253</v>
      </c>
    </row>
    <row r="7519" spans="1:3" x14ac:dyDescent="0.2">
      <c r="A7519" s="28">
        <v>18415</v>
      </c>
      <c r="B7519" s="28" t="s">
        <v>20451</v>
      </c>
      <c r="C7519" s="28" t="s">
        <v>19253</v>
      </c>
    </row>
    <row r="7520" spans="1:3" x14ac:dyDescent="0.2">
      <c r="A7520" s="28">
        <v>18416</v>
      </c>
      <c r="B7520" s="28" t="s">
        <v>18040</v>
      </c>
      <c r="C7520" s="28" t="s">
        <v>19253</v>
      </c>
    </row>
    <row r="7521" spans="1:3" x14ac:dyDescent="0.2">
      <c r="A7521" s="28">
        <v>18417</v>
      </c>
      <c r="B7521" s="28" t="s">
        <v>20452</v>
      </c>
      <c r="C7521" s="28" t="s">
        <v>19253</v>
      </c>
    </row>
    <row r="7522" spans="1:3" x14ac:dyDescent="0.2">
      <c r="A7522" s="28">
        <v>18419</v>
      </c>
      <c r="B7522" s="28" t="s">
        <v>20453</v>
      </c>
      <c r="C7522" s="28" t="s">
        <v>19253</v>
      </c>
    </row>
    <row r="7523" spans="1:3" x14ac:dyDescent="0.2">
      <c r="A7523" s="28">
        <v>18420</v>
      </c>
      <c r="B7523" s="28" t="s">
        <v>20454</v>
      </c>
      <c r="C7523" s="28" t="s">
        <v>19253</v>
      </c>
    </row>
    <row r="7524" spans="1:3" x14ac:dyDescent="0.2">
      <c r="A7524" s="28">
        <v>18421</v>
      </c>
      <c r="B7524" s="28" t="s">
        <v>20455</v>
      </c>
      <c r="C7524" s="28" t="s">
        <v>19253</v>
      </c>
    </row>
    <row r="7525" spans="1:3" x14ac:dyDescent="0.2">
      <c r="A7525" s="28">
        <v>18424</v>
      </c>
      <c r="B7525" s="28" t="s">
        <v>16854</v>
      </c>
      <c r="C7525" s="28" t="s">
        <v>19253</v>
      </c>
    </row>
    <row r="7526" spans="1:3" x14ac:dyDescent="0.2">
      <c r="A7526" s="28">
        <v>18425</v>
      </c>
      <c r="B7526" s="28" t="s">
        <v>20456</v>
      </c>
      <c r="C7526" s="28" t="s">
        <v>19253</v>
      </c>
    </row>
    <row r="7527" spans="1:3" x14ac:dyDescent="0.2">
      <c r="A7527" s="28">
        <v>18426</v>
      </c>
      <c r="B7527" s="28" t="s">
        <v>20457</v>
      </c>
      <c r="C7527" s="28" t="s">
        <v>19253</v>
      </c>
    </row>
    <row r="7528" spans="1:3" x14ac:dyDescent="0.2">
      <c r="A7528" s="28">
        <v>18427</v>
      </c>
      <c r="B7528" s="28" t="s">
        <v>19074</v>
      </c>
      <c r="C7528" s="28" t="s">
        <v>19253</v>
      </c>
    </row>
    <row r="7529" spans="1:3" x14ac:dyDescent="0.2">
      <c r="A7529" s="28">
        <v>18428</v>
      </c>
      <c r="B7529" s="28" t="s">
        <v>20458</v>
      </c>
      <c r="C7529" s="28" t="s">
        <v>19253</v>
      </c>
    </row>
    <row r="7530" spans="1:3" x14ac:dyDescent="0.2">
      <c r="A7530" s="28">
        <v>18430</v>
      </c>
      <c r="B7530" s="28" t="s">
        <v>20459</v>
      </c>
      <c r="C7530" s="28" t="s">
        <v>19253</v>
      </c>
    </row>
    <row r="7531" spans="1:3" x14ac:dyDescent="0.2">
      <c r="A7531" s="28">
        <v>18431</v>
      </c>
      <c r="B7531" s="28" t="s">
        <v>20460</v>
      </c>
      <c r="C7531" s="28" t="s">
        <v>19253</v>
      </c>
    </row>
    <row r="7532" spans="1:3" x14ac:dyDescent="0.2">
      <c r="A7532" s="28">
        <v>18433</v>
      </c>
      <c r="B7532" s="28" t="s">
        <v>20461</v>
      </c>
      <c r="C7532" s="28" t="s">
        <v>19253</v>
      </c>
    </row>
    <row r="7533" spans="1:3" x14ac:dyDescent="0.2">
      <c r="A7533" s="28">
        <v>18434</v>
      </c>
      <c r="B7533" s="28" t="s">
        <v>20462</v>
      </c>
      <c r="C7533" s="28" t="s">
        <v>19253</v>
      </c>
    </row>
    <row r="7534" spans="1:3" x14ac:dyDescent="0.2">
      <c r="A7534" s="28">
        <v>18435</v>
      </c>
      <c r="B7534" s="28" t="s">
        <v>20463</v>
      </c>
      <c r="C7534" s="28" t="s">
        <v>19253</v>
      </c>
    </row>
    <row r="7535" spans="1:3" x14ac:dyDescent="0.2">
      <c r="A7535" s="28">
        <v>18436</v>
      </c>
      <c r="B7535" s="28" t="s">
        <v>20464</v>
      </c>
      <c r="C7535" s="28" t="s">
        <v>19253</v>
      </c>
    </row>
    <row r="7536" spans="1:3" x14ac:dyDescent="0.2">
      <c r="A7536" s="28">
        <v>18437</v>
      </c>
      <c r="B7536" s="28" t="s">
        <v>20465</v>
      </c>
      <c r="C7536" s="28" t="s">
        <v>19253</v>
      </c>
    </row>
    <row r="7537" spans="1:3" x14ac:dyDescent="0.2">
      <c r="A7537" s="28">
        <v>18438</v>
      </c>
      <c r="B7537" s="28" t="s">
        <v>16235</v>
      </c>
      <c r="C7537" s="28" t="s">
        <v>19253</v>
      </c>
    </row>
    <row r="7538" spans="1:3" x14ac:dyDescent="0.2">
      <c r="A7538" s="28">
        <v>18439</v>
      </c>
      <c r="B7538" s="28" t="s">
        <v>17827</v>
      </c>
      <c r="C7538" s="28" t="s">
        <v>19253</v>
      </c>
    </row>
    <row r="7539" spans="1:3" x14ac:dyDescent="0.2">
      <c r="A7539" s="28">
        <v>18440</v>
      </c>
      <c r="B7539" s="28" t="s">
        <v>20466</v>
      </c>
      <c r="C7539" s="28" t="s">
        <v>19253</v>
      </c>
    </row>
    <row r="7540" spans="1:3" x14ac:dyDescent="0.2">
      <c r="A7540" s="28">
        <v>18441</v>
      </c>
      <c r="B7540" s="28" t="s">
        <v>20467</v>
      </c>
      <c r="C7540" s="28" t="s">
        <v>19253</v>
      </c>
    </row>
    <row r="7541" spans="1:3" x14ac:dyDescent="0.2">
      <c r="A7541" s="28">
        <v>18443</v>
      </c>
      <c r="B7541" s="28" t="s">
        <v>20468</v>
      </c>
      <c r="C7541" s="28" t="s">
        <v>19253</v>
      </c>
    </row>
    <row r="7542" spans="1:3" x14ac:dyDescent="0.2">
      <c r="A7542" s="28">
        <v>18444</v>
      </c>
      <c r="B7542" s="28" t="s">
        <v>17141</v>
      </c>
      <c r="C7542" s="28" t="s">
        <v>19253</v>
      </c>
    </row>
    <row r="7543" spans="1:3" x14ac:dyDescent="0.2">
      <c r="A7543" s="28">
        <v>18445</v>
      </c>
      <c r="B7543" s="28" t="s">
        <v>17489</v>
      </c>
      <c r="C7543" s="28" t="s">
        <v>19253</v>
      </c>
    </row>
    <row r="7544" spans="1:3" x14ac:dyDescent="0.2">
      <c r="A7544" s="28">
        <v>18446</v>
      </c>
      <c r="B7544" s="28" t="s">
        <v>20469</v>
      </c>
      <c r="C7544" s="28" t="s">
        <v>19253</v>
      </c>
    </row>
    <row r="7545" spans="1:3" x14ac:dyDescent="0.2">
      <c r="A7545" s="28">
        <v>18447</v>
      </c>
      <c r="B7545" s="28" t="s">
        <v>20470</v>
      </c>
      <c r="C7545" s="28" t="s">
        <v>19253</v>
      </c>
    </row>
    <row r="7546" spans="1:3" x14ac:dyDescent="0.2">
      <c r="A7546" s="28">
        <v>18448</v>
      </c>
      <c r="B7546" s="28" t="s">
        <v>20470</v>
      </c>
      <c r="C7546" s="28" t="s">
        <v>19253</v>
      </c>
    </row>
    <row r="7547" spans="1:3" x14ac:dyDescent="0.2">
      <c r="A7547" s="28">
        <v>18449</v>
      </c>
      <c r="B7547" s="28" t="s">
        <v>20471</v>
      </c>
      <c r="C7547" s="28" t="s">
        <v>19253</v>
      </c>
    </row>
    <row r="7548" spans="1:3" x14ac:dyDescent="0.2">
      <c r="A7548" s="28">
        <v>18451</v>
      </c>
      <c r="B7548" s="28" t="s">
        <v>20472</v>
      </c>
      <c r="C7548" s="28" t="s">
        <v>19253</v>
      </c>
    </row>
    <row r="7549" spans="1:3" x14ac:dyDescent="0.2">
      <c r="A7549" s="28">
        <v>18452</v>
      </c>
      <c r="B7549" s="28" t="s">
        <v>20473</v>
      </c>
      <c r="C7549" s="28" t="s">
        <v>19253</v>
      </c>
    </row>
    <row r="7550" spans="1:3" x14ac:dyDescent="0.2">
      <c r="A7550" s="28">
        <v>18453</v>
      </c>
      <c r="B7550" s="28" t="s">
        <v>20474</v>
      </c>
      <c r="C7550" s="28" t="s">
        <v>19253</v>
      </c>
    </row>
    <row r="7551" spans="1:3" x14ac:dyDescent="0.2">
      <c r="A7551" s="28">
        <v>18454</v>
      </c>
      <c r="B7551" s="28" t="s">
        <v>20475</v>
      </c>
      <c r="C7551" s="28" t="s">
        <v>19253</v>
      </c>
    </row>
    <row r="7552" spans="1:3" x14ac:dyDescent="0.2">
      <c r="A7552" s="28">
        <v>18455</v>
      </c>
      <c r="B7552" s="28" t="s">
        <v>20476</v>
      </c>
      <c r="C7552" s="28" t="s">
        <v>19253</v>
      </c>
    </row>
    <row r="7553" spans="1:3" x14ac:dyDescent="0.2">
      <c r="A7553" s="28">
        <v>18456</v>
      </c>
      <c r="B7553" s="28" t="s">
        <v>20477</v>
      </c>
      <c r="C7553" s="28" t="s">
        <v>19253</v>
      </c>
    </row>
    <row r="7554" spans="1:3" x14ac:dyDescent="0.2">
      <c r="A7554" s="28">
        <v>18457</v>
      </c>
      <c r="B7554" s="28" t="s">
        <v>20478</v>
      </c>
      <c r="C7554" s="28" t="s">
        <v>19253</v>
      </c>
    </row>
    <row r="7555" spans="1:3" x14ac:dyDescent="0.2">
      <c r="A7555" s="28">
        <v>18458</v>
      </c>
      <c r="B7555" s="28" t="s">
        <v>20479</v>
      </c>
      <c r="C7555" s="28" t="s">
        <v>19253</v>
      </c>
    </row>
    <row r="7556" spans="1:3" x14ac:dyDescent="0.2">
      <c r="A7556" s="28">
        <v>18459</v>
      </c>
      <c r="B7556" s="28" t="s">
        <v>20480</v>
      </c>
      <c r="C7556" s="28" t="s">
        <v>19253</v>
      </c>
    </row>
    <row r="7557" spans="1:3" x14ac:dyDescent="0.2">
      <c r="A7557" s="28">
        <v>18460</v>
      </c>
      <c r="B7557" s="28" t="s">
        <v>20481</v>
      </c>
      <c r="C7557" s="28" t="s">
        <v>19253</v>
      </c>
    </row>
    <row r="7558" spans="1:3" x14ac:dyDescent="0.2">
      <c r="A7558" s="28">
        <v>18461</v>
      </c>
      <c r="B7558" s="28" t="s">
        <v>20482</v>
      </c>
      <c r="C7558" s="28" t="s">
        <v>19253</v>
      </c>
    </row>
    <row r="7559" spans="1:3" x14ac:dyDescent="0.2">
      <c r="A7559" s="28">
        <v>18462</v>
      </c>
      <c r="B7559" s="28" t="s">
        <v>20483</v>
      </c>
      <c r="C7559" s="28" t="s">
        <v>19253</v>
      </c>
    </row>
    <row r="7560" spans="1:3" x14ac:dyDescent="0.2">
      <c r="A7560" s="28">
        <v>18463</v>
      </c>
      <c r="B7560" s="28" t="s">
        <v>16049</v>
      </c>
      <c r="C7560" s="28" t="s">
        <v>19253</v>
      </c>
    </row>
    <row r="7561" spans="1:3" x14ac:dyDescent="0.2">
      <c r="A7561" s="28">
        <v>18464</v>
      </c>
      <c r="B7561" s="28" t="s">
        <v>20484</v>
      </c>
      <c r="C7561" s="28" t="s">
        <v>19253</v>
      </c>
    </row>
    <row r="7562" spans="1:3" x14ac:dyDescent="0.2">
      <c r="A7562" s="28">
        <v>18465</v>
      </c>
      <c r="B7562" s="28" t="s">
        <v>17297</v>
      </c>
      <c r="C7562" s="28" t="s">
        <v>19253</v>
      </c>
    </row>
    <row r="7563" spans="1:3" x14ac:dyDescent="0.2">
      <c r="A7563" s="28">
        <v>18466</v>
      </c>
      <c r="B7563" s="28" t="s">
        <v>20485</v>
      </c>
      <c r="C7563" s="28" t="s">
        <v>19253</v>
      </c>
    </row>
    <row r="7564" spans="1:3" x14ac:dyDescent="0.2">
      <c r="A7564" s="28">
        <v>18469</v>
      </c>
      <c r="B7564" s="28" t="s">
        <v>20486</v>
      </c>
      <c r="C7564" s="28" t="s">
        <v>19253</v>
      </c>
    </row>
    <row r="7565" spans="1:3" x14ac:dyDescent="0.2">
      <c r="A7565" s="28">
        <v>18470</v>
      </c>
      <c r="B7565" s="28" t="s">
        <v>20487</v>
      </c>
      <c r="C7565" s="28" t="s">
        <v>19253</v>
      </c>
    </row>
    <row r="7566" spans="1:3" x14ac:dyDescent="0.2">
      <c r="A7566" s="28">
        <v>18471</v>
      </c>
      <c r="B7566" s="28" t="s">
        <v>19246</v>
      </c>
      <c r="C7566" s="28" t="s">
        <v>19253</v>
      </c>
    </row>
    <row r="7567" spans="1:3" x14ac:dyDescent="0.2">
      <c r="A7567" s="28">
        <v>18472</v>
      </c>
      <c r="B7567" s="28" t="s">
        <v>20488</v>
      </c>
      <c r="C7567" s="28" t="s">
        <v>19253</v>
      </c>
    </row>
    <row r="7568" spans="1:3" x14ac:dyDescent="0.2">
      <c r="A7568" s="28">
        <v>18473</v>
      </c>
      <c r="B7568" s="28" t="s">
        <v>20489</v>
      </c>
      <c r="C7568" s="28" t="s">
        <v>19253</v>
      </c>
    </row>
    <row r="7569" spans="1:3" x14ac:dyDescent="0.2">
      <c r="A7569" s="28">
        <v>18501</v>
      </c>
      <c r="B7569" s="28" t="s">
        <v>20490</v>
      </c>
      <c r="C7569" s="28" t="s">
        <v>19253</v>
      </c>
    </row>
    <row r="7570" spans="1:3" x14ac:dyDescent="0.2">
      <c r="A7570" s="28">
        <v>18502</v>
      </c>
      <c r="B7570" s="28" t="s">
        <v>20490</v>
      </c>
      <c r="C7570" s="28" t="s">
        <v>19253</v>
      </c>
    </row>
    <row r="7571" spans="1:3" x14ac:dyDescent="0.2">
      <c r="A7571" s="28">
        <v>18503</v>
      </c>
      <c r="B7571" s="28" t="s">
        <v>20490</v>
      </c>
      <c r="C7571" s="28" t="s">
        <v>19253</v>
      </c>
    </row>
    <row r="7572" spans="1:3" x14ac:dyDescent="0.2">
      <c r="A7572" s="28">
        <v>18504</v>
      </c>
      <c r="B7572" s="28" t="s">
        <v>20490</v>
      </c>
      <c r="C7572" s="28" t="s">
        <v>19253</v>
      </c>
    </row>
    <row r="7573" spans="1:3" x14ac:dyDescent="0.2">
      <c r="A7573" s="28">
        <v>18505</v>
      </c>
      <c r="B7573" s="28" t="s">
        <v>20490</v>
      </c>
      <c r="C7573" s="28" t="s">
        <v>19253</v>
      </c>
    </row>
    <row r="7574" spans="1:3" x14ac:dyDescent="0.2">
      <c r="A7574" s="28">
        <v>18507</v>
      </c>
      <c r="B7574" s="28" t="s">
        <v>20491</v>
      </c>
      <c r="C7574" s="28" t="s">
        <v>19253</v>
      </c>
    </row>
    <row r="7575" spans="1:3" x14ac:dyDescent="0.2">
      <c r="A7575" s="28">
        <v>18508</v>
      </c>
      <c r="B7575" s="28" t="s">
        <v>20490</v>
      </c>
      <c r="C7575" s="28" t="s">
        <v>19253</v>
      </c>
    </row>
    <row r="7576" spans="1:3" x14ac:dyDescent="0.2">
      <c r="A7576" s="28">
        <v>18509</v>
      </c>
      <c r="B7576" s="28" t="s">
        <v>20490</v>
      </c>
      <c r="C7576" s="28" t="s">
        <v>19253</v>
      </c>
    </row>
    <row r="7577" spans="1:3" x14ac:dyDescent="0.2">
      <c r="A7577" s="28">
        <v>18510</v>
      </c>
      <c r="B7577" s="28" t="s">
        <v>20490</v>
      </c>
      <c r="C7577" s="28" t="s">
        <v>19253</v>
      </c>
    </row>
    <row r="7578" spans="1:3" x14ac:dyDescent="0.2">
      <c r="A7578" s="28">
        <v>18512</v>
      </c>
      <c r="B7578" s="28" t="s">
        <v>20490</v>
      </c>
      <c r="C7578" s="28" t="s">
        <v>19253</v>
      </c>
    </row>
    <row r="7579" spans="1:3" x14ac:dyDescent="0.2">
      <c r="A7579" s="28">
        <v>18514</v>
      </c>
      <c r="B7579" s="28" t="s">
        <v>20490</v>
      </c>
      <c r="C7579" s="28" t="s">
        <v>19253</v>
      </c>
    </row>
    <row r="7580" spans="1:3" x14ac:dyDescent="0.2">
      <c r="A7580" s="28">
        <v>18515</v>
      </c>
      <c r="B7580" s="28" t="s">
        <v>20490</v>
      </c>
      <c r="C7580" s="28" t="s">
        <v>19253</v>
      </c>
    </row>
    <row r="7581" spans="1:3" x14ac:dyDescent="0.2">
      <c r="A7581" s="28">
        <v>18517</v>
      </c>
      <c r="B7581" s="28" t="s">
        <v>20492</v>
      </c>
      <c r="C7581" s="28" t="s">
        <v>19253</v>
      </c>
    </row>
    <row r="7582" spans="1:3" x14ac:dyDescent="0.2">
      <c r="A7582" s="28">
        <v>18518</v>
      </c>
      <c r="B7582" s="28" t="s">
        <v>18778</v>
      </c>
      <c r="C7582" s="28" t="s">
        <v>19253</v>
      </c>
    </row>
    <row r="7583" spans="1:3" x14ac:dyDescent="0.2">
      <c r="A7583" s="28">
        <v>18519</v>
      </c>
      <c r="B7583" s="28" t="s">
        <v>20490</v>
      </c>
      <c r="C7583" s="28" t="s">
        <v>19253</v>
      </c>
    </row>
    <row r="7584" spans="1:3" x14ac:dyDescent="0.2">
      <c r="A7584" s="28">
        <v>18522</v>
      </c>
      <c r="B7584" s="28" t="s">
        <v>20490</v>
      </c>
      <c r="C7584" s="28" t="s">
        <v>19253</v>
      </c>
    </row>
    <row r="7585" spans="1:3" x14ac:dyDescent="0.2">
      <c r="A7585" s="28">
        <v>18540</v>
      </c>
      <c r="B7585" s="28" t="s">
        <v>20490</v>
      </c>
      <c r="C7585" s="28" t="s">
        <v>19253</v>
      </c>
    </row>
    <row r="7586" spans="1:3" x14ac:dyDescent="0.2">
      <c r="A7586" s="28">
        <v>18577</v>
      </c>
      <c r="B7586" s="28" t="s">
        <v>20490</v>
      </c>
      <c r="C7586" s="28" t="s">
        <v>19253</v>
      </c>
    </row>
    <row r="7587" spans="1:3" x14ac:dyDescent="0.2">
      <c r="A7587" s="28">
        <v>18601</v>
      </c>
      <c r="B7587" s="28" t="s">
        <v>17660</v>
      </c>
      <c r="C7587" s="28" t="s">
        <v>19253</v>
      </c>
    </row>
    <row r="7588" spans="1:3" x14ac:dyDescent="0.2">
      <c r="A7588" s="28">
        <v>18602</v>
      </c>
      <c r="B7588" s="28" t="s">
        <v>20493</v>
      </c>
      <c r="C7588" s="28" t="s">
        <v>19253</v>
      </c>
    </row>
    <row r="7589" spans="1:3" x14ac:dyDescent="0.2">
      <c r="A7589" s="28">
        <v>18603</v>
      </c>
      <c r="B7589" s="28" t="s">
        <v>16639</v>
      </c>
      <c r="C7589" s="28" t="s">
        <v>19253</v>
      </c>
    </row>
    <row r="7590" spans="1:3" x14ac:dyDescent="0.2">
      <c r="A7590" s="28">
        <v>18610</v>
      </c>
      <c r="B7590" s="28" t="s">
        <v>20494</v>
      </c>
      <c r="C7590" s="28" t="s">
        <v>19253</v>
      </c>
    </row>
    <row r="7591" spans="1:3" x14ac:dyDescent="0.2">
      <c r="A7591" s="28">
        <v>18611</v>
      </c>
      <c r="B7591" s="28" t="s">
        <v>20495</v>
      </c>
      <c r="C7591" s="28" t="s">
        <v>19253</v>
      </c>
    </row>
    <row r="7592" spans="1:3" x14ac:dyDescent="0.2">
      <c r="A7592" s="28">
        <v>18612</v>
      </c>
      <c r="B7592" s="28" t="s">
        <v>20496</v>
      </c>
      <c r="C7592" s="28" t="s">
        <v>19253</v>
      </c>
    </row>
    <row r="7593" spans="1:3" x14ac:dyDescent="0.2">
      <c r="A7593" s="28">
        <v>18614</v>
      </c>
      <c r="B7593" s="28" t="s">
        <v>20497</v>
      </c>
      <c r="C7593" s="28" t="s">
        <v>19253</v>
      </c>
    </row>
    <row r="7594" spans="1:3" x14ac:dyDescent="0.2">
      <c r="A7594" s="28">
        <v>18615</v>
      </c>
      <c r="B7594" s="28" t="s">
        <v>20498</v>
      </c>
      <c r="C7594" s="28" t="s">
        <v>19253</v>
      </c>
    </row>
    <row r="7595" spans="1:3" x14ac:dyDescent="0.2">
      <c r="A7595" s="28">
        <v>18616</v>
      </c>
      <c r="B7595" s="28" t="s">
        <v>20499</v>
      </c>
      <c r="C7595" s="28" t="s">
        <v>19253</v>
      </c>
    </row>
    <row r="7596" spans="1:3" x14ac:dyDescent="0.2">
      <c r="A7596" s="28">
        <v>18617</v>
      </c>
      <c r="B7596" s="28" t="s">
        <v>20500</v>
      </c>
      <c r="C7596" s="28" t="s">
        <v>19253</v>
      </c>
    </row>
    <row r="7597" spans="1:3" x14ac:dyDescent="0.2">
      <c r="A7597" s="28">
        <v>18618</v>
      </c>
      <c r="B7597" s="28" t="s">
        <v>20501</v>
      </c>
      <c r="C7597" s="28" t="s">
        <v>19253</v>
      </c>
    </row>
    <row r="7598" spans="1:3" x14ac:dyDescent="0.2">
      <c r="A7598" s="28">
        <v>18619</v>
      </c>
      <c r="B7598" s="28" t="s">
        <v>20502</v>
      </c>
      <c r="C7598" s="28" t="s">
        <v>19253</v>
      </c>
    </row>
    <row r="7599" spans="1:3" x14ac:dyDescent="0.2">
      <c r="A7599" s="28">
        <v>18621</v>
      </c>
      <c r="B7599" s="28" t="s">
        <v>20503</v>
      </c>
      <c r="C7599" s="28" t="s">
        <v>19253</v>
      </c>
    </row>
    <row r="7600" spans="1:3" x14ac:dyDescent="0.2">
      <c r="A7600" s="28">
        <v>18622</v>
      </c>
      <c r="B7600" s="28" t="s">
        <v>20504</v>
      </c>
      <c r="C7600" s="28" t="s">
        <v>19253</v>
      </c>
    </row>
    <row r="7601" spans="1:3" x14ac:dyDescent="0.2">
      <c r="A7601" s="28">
        <v>18623</v>
      </c>
      <c r="B7601" s="28" t="s">
        <v>20505</v>
      </c>
      <c r="C7601" s="28" t="s">
        <v>19253</v>
      </c>
    </row>
    <row r="7602" spans="1:3" x14ac:dyDescent="0.2">
      <c r="A7602" s="28">
        <v>18624</v>
      </c>
      <c r="B7602" s="28" t="s">
        <v>20506</v>
      </c>
      <c r="C7602" s="28" t="s">
        <v>19253</v>
      </c>
    </row>
    <row r="7603" spans="1:3" x14ac:dyDescent="0.2">
      <c r="A7603" s="28">
        <v>18625</v>
      </c>
      <c r="B7603" s="28" t="s">
        <v>20507</v>
      </c>
      <c r="C7603" s="28" t="s">
        <v>19253</v>
      </c>
    </row>
    <row r="7604" spans="1:3" x14ac:dyDescent="0.2">
      <c r="A7604" s="28">
        <v>18626</v>
      </c>
      <c r="B7604" s="28" t="s">
        <v>20508</v>
      </c>
      <c r="C7604" s="28" t="s">
        <v>19253</v>
      </c>
    </row>
    <row r="7605" spans="1:3" x14ac:dyDescent="0.2">
      <c r="A7605" s="28">
        <v>18627</v>
      </c>
      <c r="B7605" s="28" t="s">
        <v>20509</v>
      </c>
      <c r="C7605" s="28" t="s">
        <v>19253</v>
      </c>
    </row>
    <row r="7606" spans="1:3" x14ac:dyDescent="0.2">
      <c r="A7606" s="28">
        <v>18628</v>
      </c>
      <c r="B7606" s="28" t="s">
        <v>20510</v>
      </c>
      <c r="C7606" s="28" t="s">
        <v>19253</v>
      </c>
    </row>
    <row r="7607" spans="1:3" x14ac:dyDescent="0.2">
      <c r="A7607" s="28">
        <v>18629</v>
      </c>
      <c r="B7607" s="28" t="s">
        <v>20511</v>
      </c>
      <c r="C7607" s="28" t="s">
        <v>19253</v>
      </c>
    </row>
    <row r="7608" spans="1:3" x14ac:dyDescent="0.2">
      <c r="A7608" s="28">
        <v>18630</v>
      </c>
      <c r="B7608" s="28" t="s">
        <v>20512</v>
      </c>
      <c r="C7608" s="28" t="s">
        <v>19253</v>
      </c>
    </row>
    <row r="7609" spans="1:3" x14ac:dyDescent="0.2">
      <c r="A7609" s="28">
        <v>18631</v>
      </c>
      <c r="B7609" s="28" t="s">
        <v>20513</v>
      </c>
      <c r="C7609" s="28" t="s">
        <v>19253</v>
      </c>
    </row>
    <row r="7610" spans="1:3" x14ac:dyDescent="0.2">
      <c r="A7610" s="28">
        <v>18632</v>
      </c>
      <c r="B7610" s="28" t="s">
        <v>20514</v>
      </c>
      <c r="C7610" s="28" t="s">
        <v>19253</v>
      </c>
    </row>
    <row r="7611" spans="1:3" x14ac:dyDescent="0.2">
      <c r="A7611" s="28">
        <v>18634</v>
      </c>
      <c r="B7611" s="28" t="s">
        <v>20515</v>
      </c>
      <c r="C7611" s="28" t="s">
        <v>19253</v>
      </c>
    </row>
    <row r="7612" spans="1:3" x14ac:dyDescent="0.2">
      <c r="A7612" s="28">
        <v>18635</v>
      </c>
      <c r="B7612" s="28" t="s">
        <v>20516</v>
      </c>
      <c r="C7612" s="28" t="s">
        <v>19253</v>
      </c>
    </row>
    <row r="7613" spans="1:3" x14ac:dyDescent="0.2">
      <c r="A7613" s="28">
        <v>18636</v>
      </c>
      <c r="B7613" s="28" t="s">
        <v>20517</v>
      </c>
      <c r="C7613" s="28" t="s">
        <v>19253</v>
      </c>
    </row>
    <row r="7614" spans="1:3" x14ac:dyDescent="0.2">
      <c r="A7614" s="28">
        <v>18640</v>
      </c>
      <c r="B7614" s="28" t="s">
        <v>20518</v>
      </c>
      <c r="C7614" s="28" t="s">
        <v>19253</v>
      </c>
    </row>
    <row r="7615" spans="1:3" x14ac:dyDescent="0.2">
      <c r="A7615" s="28">
        <v>18641</v>
      </c>
      <c r="B7615" s="28" t="s">
        <v>20518</v>
      </c>
      <c r="C7615" s="28" t="s">
        <v>19253</v>
      </c>
    </row>
    <row r="7616" spans="1:3" x14ac:dyDescent="0.2">
      <c r="A7616" s="28">
        <v>18642</v>
      </c>
      <c r="B7616" s="28" t="s">
        <v>20519</v>
      </c>
      <c r="C7616" s="28" t="s">
        <v>19253</v>
      </c>
    </row>
    <row r="7617" spans="1:3" x14ac:dyDescent="0.2">
      <c r="A7617" s="28">
        <v>18643</v>
      </c>
      <c r="B7617" s="28" t="s">
        <v>20518</v>
      </c>
      <c r="C7617" s="28" t="s">
        <v>19253</v>
      </c>
    </row>
    <row r="7618" spans="1:3" x14ac:dyDescent="0.2">
      <c r="A7618" s="28">
        <v>18644</v>
      </c>
      <c r="B7618" s="28" t="s">
        <v>16429</v>
      </c>
      <c r="C7618" s="28" t="s">
        <v>19253</v>
      </c>
    </row>
    <row r="7619" spans="1:3" x14ac:dyDescent="0.2">
      <c r="A7619" s="28">
        <v>18651</v>
      </c>
      <c r="B7619" s="28" t="s">
        <v>16242</v>
      </c>
      <c r="C7619" s="28" t="s">
        <v>19253</v>
      </c>
    </row>
    <row r="7620" spans="1:3" x14ac:dyDescent="0.2">
      <c r="A7620" s="28">
        <v>18653</v>
      </c>
      <c r="B7620" s="28" t="s">
        <v>20520</v>
      </c>
      <c r="C7620" s="28" t="s">
        <v>19253</v>
      </c>
    </row>
    <row r="7621" spans="1:3" x14ac:dyDescent="0.2">
      <c r="A7621" s="28">
        <v>18654</v>
      </c>
      <c r="B7621" s="28" t="s">
        <v>20521</v>
      </c>
      <c r="C7621" s="28" t="s">
        <v>19253</v>
      </c>
    </row>
    <row r="7622" spans="1:3" x14ac:dyDescent="0.2">
      <c r="A7622" s="28">
        <v>18655</v>
      </c>
      <c r="B7622" s="28" t="s">
        <v>20522</v>
      </c>
      <c r="C7622" s="28" t="s">
        <v>19253</v>
      </c>
    </row>
    <row r="7623" spans="1:3" x14ac:dyDescent="0.2">
      <c r="A7623" s="28">
        <v>18656</v>
      </c>
      <c r="B7623" s="28" t="s">
        <v>20523</v>
      </c>
      <c r="C7623" s="28" t="s">
        <v>19253</v>
      </c>
    </row>
    <row r="7624" spans="1:3" x14ac:dyDescent="0.2">
      <c r="A7624" s="28">
        <v>18657</v>
      </c>
      <c r="B7624" s="28" t="s">
        <v>20524</v>
      </c>
      <c r="C7624" s="28" t="s">
        <v>19253</v>
      </c>
    </row>
    <row r="7625" spans="1:3" x14ac:dyDescent="0.2">
      <c r="A7625" s="28">
        <v>18660</v>
      </c>
      <c r="B7625" s="28" t="s">
        <v>20525</v>
      </c>
      <c r="C7625" s="28" t="s">
        <v>19253</v>
      </c>
    </row>
    <row r="7626" spans="1:3" x14ac:dyDescent="0.2">
      <c r="A7626" s="28">
        <v>18661</v>
      </c>
      <c r="B7626" s="28" t="s">
        <v>20526</v>
      </c>
      <c r="C7626" s="28" t="s">
        <v>19253</v>
      </c>
    </row>
    <row r="7627" spans="1:3" x14ac:dyDescent="0.2">
      <c r="A7627" s="28">
        <v>18690</v>
      </c>
      <c r="B7627" s="28" t="s">
        <v>20496</v>
      </c>
      <c r="C7627" s="28" t="s">
        <v>19253</v>
      </c>
    </row>
    <row r="7628" spans="1:3" x14ac:dyDescent="0.2">
      <c r="A7628" s="28">
        <v>18701</v>
      </c>
      <c r="B7628" s="28" t="s">
        <v>20527</v>
      </c>
      <c r="C7628" s="28" t="s">
        <v>19253</v>
      </c>
    </row>
    <row r="7629" spans="1:3" x14ac:dyDescent="0.2">
      <c r="A7629" s="28">
        <v>18702</v>
      </c>
      <c r="B7629" s="28" t="s">
        <v>20527</v>
      </c>
      <c r="C7629" s="28" t="s">
        <v>19253</v>
      </c>
    </row>
    <row r="7630" spans="1:3" x14ac:dyDescent="0.2">
      <c r="A7630" s="28">
        <v>18703</v>
      </c>
      <c r="B7630" s="28" t="s">
        <v>20527</v>
      </c>
      <c r="C7630" s="28" t="s">
        <v>19253</v>
      </c>
    </row>
    <row r="7631" spans="1:3" x14ac:dyDescent="0.2">
      <c r="A7631" s="28">
        <v>18704</v>
      </c>
      <c r="B7631" s="28" t="s">
        <v>16243</v>
      </c>
      <c r="C7631" s="28" t="s">
        <v>19253</v>
      </c>
    </row>
    <row r="7632" spans="1:3" x14ac:dyDescent="0.2">
      <c r="A7632" s="28">
        <v>18705</v>
      </c>
      <c r="B7632" s="28" t="s">
        <v>20527</v>
      </c>
      <c r="C7632" s="28" t="s">
        <v>19253</v>
      </c>
    </row>
    <row r="7633" spans="1:3" x14ac:dyDescent="0.2">
      <c r="A7633" s="28">
        <v>18706</v>
      </c>
      <c r="B7633" s="28" t="s">
        <v>20527</v>
      </c>
      <c r="C7633" s="28" t="s">
        <v>19253</v>
      </c>
    </row>
    <row r="7634" spans="1:3" x14ac:dyDescent="0.2">
      <c r="A7634" s="28">
        <v>18707</v>
      </c>
      <c r="B7634" s="28" t="s">
        <v>20528</v>
      </c>
      <c r="C7634" s="28" t="s">
        <v>19253</v>
      </c>
    </row>
    <row r="7635" spans="1:3" x14ac:dyDescent="0.2">
      <c r="A7635" s="28">
        <v>18708</v>
      </c>
      <c r="B7635" s="28" t="s">
        <v>20529</v>
      </c>
      <c r="C7635" s="28" t="s">
        <v>19253</v>
      </c>
    </row>
    <row r="7636" spans="1:3" x14ac:dyDescent="0.2">
      <c r="A7636" s="28">
        <v>18709</v>
      </c>
      <c r="B7636" s="28" t="s">
        <v>20530</v>
      </c>
      <c r="C7636" s="28" t="s">
        <v>19253</v>
      </c>
    </row>
    <row r="7637" spans="1:3" x14ac:dyDescent="0.2">
      <c r="A7637" s="28">
        <v>18710</v>
      </c>
      <c r="B7637" s="28" t="s">
        <v>20527</v>
      </c>
      <c r="C7637" s="28" t="s">
        <v>19253</v>
      </c>
    </row>
    <row r="7638" spans="1:3" x14ac:dyDescent="0.2">
      <c r="A7638" s="28">
        <v>18711</v>
      </c>
      <c r="B7638" s="28" t="s">
        <v>20527</v>
      </c>
      <c r="C7638" s="28" t="s">
        <v>19253</v>
      </c>
    </row>
    <row r="7639" spans="1:3" x14ac:dyDescent="0.2">
      <c r="A7639" s="28">
        <v>18762</v>
      </c>
      <c r="B7639" s="28" t="s">
        <v>20527</v>
      </c>
      <c r="C7639" s="28" t="s">
        <v>19253</v>
      </c>
    </row>
    <row r="7640" spans="1:3" x14ac:dyDescent="0.2">
      <c r="A7640" s="28">
        <v>18764</v>
      </c>
      <c r="B7640" s="28" t="s">
        <v>20527</v>
      </c>
      <c r="C7640" s="28" t="s">
        <v>19253</v>
      </c>
    </row>
    <row r="7641" spans="1:3" x14ac:dyDescent="0.2">
      <c r="A7641" s="28">
        <v>18765</v>
      </c>
      <c r="B7641" s="28" t="s">
        <v>20527</v>
      </c>
      <c r="C7641" s="28" t="s">
        <v>19253</v>
      </c>
    </row>
    <row r="7642" spans="1:3" x14ac:dyDescent="0.2">
      <c r="A7642" s="28">
        <v>18766</v>
      </c>
      <c r="B7642" s="28" t="s">
        <v>20527</v>
      </c>
      <c r="C7642" s="28" t="s">
        <v>19253</v>
      </c>
    </row>
    <row r="7643" spans="1:3" x14ac:dyDescent="0.2">
      <c r="A7643" s="28">
        <v>18767</v>
      </c>
      <c r="B7643" s="28" t="s">
        <v>20527</v>
      </c>
      <c r="C7643" s="28" t="s">
        <v>19253</v>
      </c>
    </row>
    <row r="7644" spans="1:3" x14ac:dyDescent="0.2">
      <c r="A7644" s="28">
        <v>18769</v>
      </c>
      <c r="B7644" s="28" t="s">
        <v>20527</v>
      </c>
      <c r="C7644" s="28" t="s">
        <v>19253</v>
      </c>
    </row>
    <row r="7645" spans="1:3" x14ac:dyDescent="0.2">
      <c r="A7645" s="28">
        <v>18773</v>
      </c>
      <c r="B7645" s="28" t="s">
        <v>20527</v>
      </c>
      <c r="C7645" s="28" t="s">
        <v>19253</v>
      </c>
    </row>
    <row r="7646" spans="1:3" x14ac:dyDescent="0.2">
      <c r="A7646" s="28">
        <v>18801</v>
      </c>
      <c r="B7646" s="28" t="s">
        <v>17941</v>
      </c>
      <c r="C7646" s="28" t="s">
        <v>19253</v>
      </c>
    </row>
    <row r="7647" spans="1:3" x14ac:dyDescent="0.2">
      <c r="A7647" s="28">
        <v>18810</v>
      </c>
      <c r="B7647" s="28" t="s">
        <v>16967</v>
      </c>
      <c r="C7647" s="28" t="s">
        <v>19253</v>
      </c>
    </row>
    <row r="7648" spans="1:3" x14ac:dyDescent="0.2">
      <c r="A7648" s="28">
        <v>18812</v>
      </c>
      <c r="B7648" s="28" t="s">
        <v>20531</v>
      </c>
      <c r="C7648" s="28" t="s">
        <v>19253</v>
      </c>
    </row>
    <row r="7649" spans="1:3" x14ac:dyDescent="0.2">
      <c r="A7649" s="28">
        <v>18813</v>
      </c>
      <c r="B7649" s="28" t="s">
        <v>17274</v>
      </c>
      <c r="C7649" s="28" t="s">
        <v>19253</v>
      </c>
    </row>
    <row r="7650" spans="1:3" x14ac:dyDescent="0.2">
      <c r="A7650" s="28">
        <v>18814</v>
      </c>
      <c r="B7650" s="28" t="s">
        <v>16092</v>
      </c>
      <c r="C7650" s="28" t="s">
        <v>19253</v>
      </c>
    </row>
    <row r="7651" spans="1:3" x14ac:dyDescent="0.2">
      <c r="A7651" s="28">
        <v>18815</v>
      </c>
      <c r="B7651" s="28" t="s">
        <v>20532</v>
      </c>
      <c r="C7651" s="28" t="s">
        <v>19253</v>
      </c>
    </row>
    <row r="7652" spans="1:3" x14ac:dyDescent="0.2">
      <c r="A7652" s="28">
        <v>18816</v>
      </c>
      <c r="B7652" s="28" t="s">
        <v>20533</v>
      </c>
      <c r="C7652" s="28" t="s">
        <v>19253</v>
      </c>
    </row>
    <row r="7653" spans="1:3" x14ac:dyDescent="0.2">
      <c r="A7653" s="28">
        <v>18817</v>
      </c>
      <c r="B7653" s="28" t="s">
        <v>20534</v>
      </c>
      <c r="C7653" s="28" t="s">
        <v>19253</v>
      </c>
    </row>
    <row r="7654" spans="1:3" x14ac:dyDescent="0.2">
      <c r="A7654" s="28">
        <v>18818</v>
      </c>
      <c r="B7654" s="28" t="s">
        <v>20535</v>
      </c>
      <c r="C7654" s="28" t="s">
        <v>19253</v>
      </c>
    </row>
    <row r="7655" spans="1:3" x14ac:dyDescent="0.2">
      <c r="A7655" s="28">
        <v>18820</v>
      </c>
      <c r="B7655" s="28" t="s">
        <v>20536</v>
      </c>
      <c r="C7655" s="28" t="s">
        <v>19253</v>
      </c>
    </row>
    <row r="7656" spans="1:3" x14ac:dyDescent="0.2">
      <c r="A7656" s="28">
        <v>18821</v>
      </c>
      <c r="B7656" s="28" t="s">
        <v>18847</v>
      </c>
      <c r="C7656" s="28" t="s">
        <v>19253</v>
      </c>
    </row>
    <row r="7657" spans="1:3" x14ac:dyDescent="0.2">
      <c r="A7657" s="28">
        <v>18822</v>
      </c>
      <c r="B7657" s="28" t="s">
        <v>20537</v>
      </c>
      <c r="C7657" s="28" t="s">
        <v>19253</v>
      </c>
    </row>
    <row r="7658" spans="1:3" x14ac:dyDescent="0.2">
      <c r="A7658" s="28">
        <v>18823</v>
      </c>
      <c r="B7658" s="28" t="s">
        <v>18915</v>
      </c>
      <c r="C7658" s="28" t="s">
        <v>19253</v>
      </c>
    </row>
    <row r="7659" spans="1:3" x14ac:dyDescent="0.2">
      <c r="A7659" s="28">
        <v>18824</v>
      </c>
      <c r="B7659" s="28" t="s">
        <v>20538</v>
      </c>
      <c r="C7659" s="28" t="s">
        <v>19253</v>
      </c>
    </row>
    <row r="7660" spans="1:3" x14ac:dyDescent="0.2">
      <c r="A7660" s="28">
        <v>18825</v>
      </c>
      <c r="B7660" s="28" t="s">
        <v>16606</v>
      </c>
      <c r="C7660" s="28" t="s">
        <v>19253</v>
      </c>
    </row>
    <row r="7661" spans="1:3" x14ac:dyDescent="0.2">
      <c r="A7661" s="28">
        <v>18826</v>
      </c>
      <c r="B7661" s="28" t="s">
        <v>20539</v>
      </c>
      <c r="C7661" s="28" t="s">
        <v>19253</v>
      </c>
    </row>
    <row r="7662" spans="1:3" x14ac:dyDescent="0.2">
      <c r="A7662" s="28">
        <v>18827</v>
      </c>
      <c r="B7662" s="28" t="s">
        <v>15934</v>
      </c>
      <c r="C7662" s="28" t="s">
        <v>19253</v>
      </c>
    </row>
    <row r="7663" spans="1:3" x14ac:dyDescent="0.2">
      <c r="A7663" s="28">
        <v>18828</v>
      </c>
      <c r="B7663" s="28" t="s">
        <v>20540</v>
      </c>
      <c r="C7663" s="28" t="s">
        <v>19253</v>
      </c>
    </row>
    <row r="7664" spans="1:3" x14ac:dyDescent="0.2">
      <c r="A7664" s="28">
        <v>18829</v>
      </c>
      <c r="B7664" s="28" t="s">
        <v>20541</v>
      </c>
      <c r="C7664" s="28" t="s">
        <v>19253</v>
      </c>
    </row>
    <row r="7665" spans="1:3" x14ac:dyDescent="0.2">
      <c r="A7665" s="28">
        <v>18830</v>
      </c>
      <c r="B7665" s="28" t="s">
        <v>20542</v>
      </c>
      <c r="C7665" s="28" t="s">
        <v>19253</v>
      </c>
    </row>
    <row r="7666" spans="1:3" x14ac:dyDescent="0.2">
      <c r="A7666" s="28">
        <v>18831</v>
      </c>
      <c r="B7666" s="28" t="s">
        <v>16544</v>
      </c>
      <c r="C7666" s="28" t="s">
        <v>19253</v>
      </c>
    </row>
    <row r="7667" spans="1:3" x14ac:dyDescent="0.2">
      <c r="A7667" s="28">
        <v>18832</v>
      </c>
      <c r="B7667" s="28" t="s">
        <v>20543</v>
      </c>
      <c r="C7667" s="28" t="s">
        <v>19253</v>
      </c>
    </row>
    <row r="7668" spans="1:3" x14ac:dyDescent="0.2">
      <c r="A7668" s="28">
        <v>18833</v>
      </c>
      <c r="B7668" s="28" t="s">
        <v>20544</v>
      </c>
      <c r="C7668" s="28" t="s">
        <v>19253</v>
      </c>
    </row>
    <row r="7669" spans="1:3" x14ac:dyDescent="0.2">
      <c r="A7669" s="28">
        <v>18834</v>
      </c>
      <c r="B7669" s="28" t="s">
        <v>17379</v>
      </c>
      <c r="C7669" s="28" t="s">
        <v>19253</v>
      </c>
    </row>
    <row r="7670" spans="1:3" x14ac:dyDescent="0.2">
      <c r="A7670" s="28">
        <v>18837</v>
      </c>
      <c r="B7670" s="28" t="s">
        <v>18788</v>
      </c>
      <c r="C7670" s="28" t="s">
        <v>19253</v>
      </c>
    </row>
    <row r="7671" spans="1:3" x14ac:dyDescent="0.2">
      <c r="A7671" s="28">
        <v>18840</v>
      </c>
      <c r="B7671" s="28" t="s">
        <v>20545</v>
      </c>
      <c r="C7671" s="28" t="s">
        <v>19253</v>
      </c>
    </row>
    <row r="7672" spans="1:3" x14ac:dyDescent="0.2">
      <c r="A7672" s="28">
        <v>18842</v>
      </c>
      <c r="B7672" s="28" t="s">
        <v>20546</v>
      </c>
      <c r="C7672" s="28" t="s">
        <v>19253</v>
      </c>
    </row>
    <row r="7673" spans="1:3" x14ac:dyDescent="0.2">
      <c r="A7673" s="28">
        <v>18843</v>
      </c>
      <c r="B7673" s="28" t="s">
        <v>20547</v>
      </c>
      <c r="C7673" s="28" t="s">
        <v>19253</v>
      </c>
    </row>
    <row r="7674" spans="1:3" x14ac:dyDescent="0.2">
      <c r="A7674" s="28">
        <v>18844</v>
      </c>
      <c r="B7674" s="28" t="s">
        <v>19035</v>
      </c>
      <c r="C7674" s="28" t="s">
        <v>19253</v>
      </c>
    </row>
    <row r="7675" spans="1:3" x14ac:dyDescent="0.2">
      <c r="A7675" s="28">
        <v>18845</v>
      </c>
      <c r="B7675" s="28" t="s">
        <v>20548</v>
      </c>
      <c r="C7675" s="28" t="s">
        <v>19253</v>
      </c>
    </row>
    <row r="7676" spans="1:3" x14ac:dyDescent="0.2">
      <c r="A7676" s="28">
        <v>18846</v>
      </c>
      <c r="B7676" s="28" t="s">
        <v>20549</v>
      </c>
      <c r="C7676" s="28" t="s">
        <v>19253</v>
      </c>
    </row>
    <row r="7677" spans="1:3" x14ac:dyDescent="0.2">
      <c r="A7677" s="28">
        <v>18847</v>
      </c>
      <c r="B7677" s="28" t="s">
        <v>20550</v>
      </c>
      <c r="C7677" s="28" t="s">
        <v>19253</v>
      </c>
    </row>
    <row r="7678" spans="1:3" x14ac:dyDescent="0.2">
      <c r="A7678" s="28">
        <v>18848</v>
      </c>
      <c r="B7678" s="28" t="s">
        <v>20551</v>
      </c>
      <c r="C7678" s="28" t="s">
        <v>19253</v>
      </c>
    </row>
    <row r="7679" spans="1:3" x14ac:dyDescent="0.2">
      <c r="A7679" s="28">
        <v>18850</v>
      </c>
      <c r="B7679" s="28" t="s">
        <v>20552</v>
      </c>
      <c r="C7679" s="28" t="s">
        <v>19253</v>
      </c>
    </row>
    <row r="7680" spans="1:3" x14ac:dyDescent="0.2">
      <c r="A7680" s="28">
        <v>18851</v>
      </c>
      <c r="B7680" s="28" t="s">
        <v>20553</v>
      </c>
      <c r="C7680" s="28" t="s">
        <v>19253</v>
      </c>
    </row>
    <row r="7681" spans="1:3" x14ac:dyDescent="0.2">
      <c r="A7681" s="28">
        <v>18853</v>
      </c>
      <c r="B7681" s="28" t="s">
        <v>20554</v>
      </c>
      <c r="C7681" s="28" t="s">
        <v>19253</v>
      </c>
    </row>
    <row r="7682" spans="1:3" x14ac:dyDescent="0.2">
      <c r="A7682" s="28">
        <v>18854</v>
      </c>
      <c r="B7682" s="28" t="s">
        <v>20555</v>
      </c>
      <c r="C7682" s="28" t="s">
        <v>19253</v>
      </c>
    </row>
    <row r="7683" spans="1:3" x14ac:dyDescent="0.2">
      <c r="A7683" s="28">
        <v>18901</v>
      </c>
      <c r="B7683" s="28" t="s">
        <v>20556</v>
      </c>
      <c r="C7683" s="28" t="s">
        <v>19253</v>
      </c>
    </row>
    <row r="7684" spans="1:3" x14ac:dyDescent="0.2">
      <c r="A7684" s="28">
        <v>18902</v>
      </c>
      <c r="B7684" s="28" t="s">
        <v>20556</v>
      </c>
      <c r="C7684" s="28" t="s">
        <v>19253</v>
      </c>
    </row>
    <row r="7685" spans="1:3" x14ac:dyDescent="0.2">
      <c r="A7685" s="28">
        <v>18910</v>
      </c>
      <c r="B7685" s="28" t="s">
        <v>17629</v>
      </c>
      <c r="C7685" s="28" t="s">
        <v>19253</v>
      </c>
    </row>
    <row r="7686" spans="1:3" x14ac:dyDescent="0.2">
      <c r="A7686" s="28">
        <v>18911</v>
      </c>
      <c r="B7686" s="28" t="s">
        <v>20557</v>
      </c>
      <c r="C7686" s="28" t="s">
        <v>19253</v>
      </c>
    </row>
    <row r="7687" spans="1:3" x14ac:dyDescent="0.2">
      <c r="A7687" s="28">
        <v>18912</v>
      </c>
      <c r="B7687" s="28" t="s">
        <v>20558</v>
      </c>
      <c r="C7687" s="28" t="s">
        <v>19253</v>
      </c>
    </row>
    <row r="7688" spans="1:3" x14ac:dyDescent="0.2">
      <c r="A7688" s="28">
        <v>18913</v>
      </c>
      <c r="B7688" s="28" t="s">
        <v>20559</v>
      </c>
      <c r="C7688" s="28" t="s">
        <v>19253</v>
      </c>
    </row>
    <row r="7689" spans="1:3" x14ac:dyDescent="0.2">
      <c r="A7689" s="28">
        <v>18914</v>
      </c>
      <c r="B7689" s="28" t="s">
        <v>20560</v>
      </c>
      <c r="C7689" s="28" t="s">
        <v>19253</v>
      </c>
    </row>
    <row r="7690" spans="1:3" x14ac:dyDescent="0.2">
      <c r="A7690" s="28">
        <v>18915</v>
      </c>
      <c r="B7690" s="28" t="s">
        <v>20561</v>
      </c>
      <c r="C7690" s="28" t="s">
        <v>19253</v>
      </c>
    </row>
    <row r="7691" spans="1:3" x14ac:dyDescent="0.2">
      <c r="A7691" s="28">
        <v>18916</v>
      </c>
      <c r="B7691" s="28" t="s">
        <v>20562</v>
      </c>
      <c r="C7691" s="28" t="s">
        <v>19253</v>
      </c>
    </row>
    <row r="7692" spans="1:3" x14ac:dyDescent="0.2">
      <c r="A7692" s="28">
        <v>18917</v>
      </c>
      <c r="B7692" s="28" t="s">
        <v>16518</v>
      </c>
      <c r="C7692" s="28" t="s">
        <v>19253</v>
      </c>
    </row>
    <row r="7693" spans="1:3" x14ac:dyDescent="0.2">
      <c r="A7693" s="28">
        <v>18918</v>
      </c>
      <c r="B7693" s="28" t="s">
        <v>20563</v>
      </c>
      <c r="C7693" s="28" t="s">
        <v>19253</v>
      </c>
    </row>
    <row r="7694" spans="1:3" x14ac:dyDescent="0.2">
      <c r="A7694" s="28">
        <v>18920</v>
      </c>
      <c r="B7694" s="28" t="s">
        <v>20564</v>
      </c>
      <c r="C7694" s="28" t="s">
        <v>19253</v>
      </c>
    </row>
    <row r="7695" spans="1:3" x14ac:dyDescent="0.2">
      <c r="A7695" s="28">
        <v>18921</v>
      </c>
      <c r="B7695" s="28" t="s">
        <v>18469</v>
      </c>
      <c r="C7695" s="28" t="s">
        <v>19253</v>
      </c>
    </row>
    <row r="7696" spans="1:3" x14ac:dyDescent="0.2">
      <c r="A7696" s="28">
        <v>18922</v>
      </c>
      <c r="B7696" s="28" t="s">
        <v>20565</v>
      </c>
      <c r="C7696" s="28" t="s">
        <v>19253</v>
      </c>
    </row>
    <row r="7697" spans="1:3" x14ac:dyDescent="0.2">
      <c r="A7697" s="28">
        <v>18923</v>
      </c>
      <c r="B7697" s="28" t="s">
        <v>20566</v>
      </c>
      <c r="C7697" s="28" t="s">
        <v>19253</v>
      </c>
    </row>
    <row r="7698" spans="1:3" x14ac:dyDescent="0.2">
      <c r="A7698" s="28">
        <v>18924</v>
      </c>
      <c r="B7698" s="28" t="s">
        <v>16539</v>
      </c>
      <c r="C7698" s="28" t="s">
        <v>19253</v>
      </c>
    </row>
    <row r="7699" spans="1:3" x14ac:dyDescent="0.2">
      <c r="A7699" s="28">
        <v>18925</v>
      </c>
      <c r="B7699" s="28" t="s">
        <v>20567</v>
      </c>
      <c r="C7699" s="28" t="s">
        <v>19253</v>
      </c>
    </row>
    <row r="7700" spans="1:3" x14ac:dyDescent="0.2">
      <c r="A7700" s="28">
        <v>18926</v>
      </c>
      <c r="B7700" s="28" t="s">
        <v>20568</v>
      </c>
      <c r="C7700" s="28" t="s">
        <v>19253</v>
      </c>
    </row>
    <row r="7701" spans="1:3" x14ac:dyDescent="0.2">
      <c r="A7701" s="28">
        <v>18927</v>
      </c>
      <c r="B7701" s="28" t="s">
        <v>20569</v>
      </c>
      <c r="C7701" s="28" t="s">
        <v>19253</v>
      </c>
    </row>
    <row r="7702" spans="1:3" x14ac:dyDescent="0.2">
      <c r="A7702" s="28">
        <v>18928</v>
      </c>
      <c r="B7702" s="28" t="s">
        <v>20570</v>
      </c>
      <c r="C7702" s="28" t="s">
        <v>19253</v>
      </c>
    </row>
    <row r="7703" spans="1:3" x14ac:dyDescent="0.2">
      <c r="A7703" s="28">
        <v>18929</v>
      </c>
      <c r="B7703" s="28" t="s">
        <v>20571</v>
      </c>
      <c r="C7703" s="28" t="s">
        <v>19253</v>
      </c>
    </row>
    <row r="7704" spans="1:3" x14ac:dyDescent="0.2">
      <c r="A7704" s="28">
        <v>18930</v>
      </c>
      <c r="B7704" s="28" t="s">
        <v>20572</v>
      </c>
      <c r="C7704" s="28" t="s">
        <v>19253</v>
      </c>
    </row>
    <row r="7705" spans="1:3" x14ac:dyDescent="0.2">
      <c r="A7705" s="28">
        <v>18931</v>
      </c>
      <c r="B7705" s="28" t="s">
        <v>20573</v>
      </c>
      <c r="C7705" s="28" t="s">
        <v>19253</v>
      </c>
    </row>
    <row r="7706" spans="1:3" x14ac:dyDescent="0.2">
      <c r="A7706" s="28">
        <v>18932</v>
      </c>
      <c r="B7706" s="28" t="s">
        <v>20574</v>
      </c>
      <c r="C7706" s="28" t="s">
        <v>19253</v>
      </c>
    </row>
    <row r="7707" spans="1:3" x14ac:dyDescent="0.2">
      <c r="A7707" s="28">
        <v>18933</v>
      </c>
      <c r="B7707" s="28" t="s">
        <v>20575</v>
      </c>
      <c r="C7707" s="28" t="s">
        <v>19253</v>
      </c>
    </row>
    <row r="7708" spans="1:3" x14ac:dyDescent="0.2">
      <c r="A7708" s="28">
        <v>18934</v>
      </c>
      <c r="B7708" s="28" t="s">
        <v>20576</v>
      </c>
      <c r="C7708" s="28" t="s">
        <v>19253</v>
      </c>
    </row>
    <row r="7709" spans="1:3" x14ac:dyDescent="0.2">
      <c r="A7709" s="28">
        <v>18935</v>
      </c>
      <c r="B7709" s="28" t="s">
        <v>20577</v>
      </c>
      <c r="C7709" s="28" t="s">
        <v>19253</v>
      </c>
    </row>
    <row r="7710" spans="1:3" x14ac:dyDescent="0.2">
      <c r="A7710" s="28">
        <v>18936</v>
      </c>
      <c r="B7710" s="28" t="s">
        <v>20578</v>
      </c>
      <c r="C7710" s="28" t="s">
        <v>19253</v>
      </c>
    </row>
    <row r="7711" spans="1:3" x14ac:dyDescent="0.2">
      <c r="A7711" s="28">
        <v>18938</v>
      </c>
      <c r="B7711" s="28" t="s">
        <v>20579</v>
      </c>
      <c r="C7711" s="28" t="s">
        <v>19253</v>
      </c>
    </row>
    <row r="7712" spans="1:3" x14ac:dyDescent="0.2">
      <c r="A7712" s="28">
        <v>18940</v>
      </c>
      <c r="B7712" s="28" t="s">
        <v>17349</v>
      </c>
      <c r="C7712" s="28" t="s">
        <v>19253</v>
      </c>
    </row>
    <row r="7713" spans="1:3" x14ac:dyDescent="0.2">
      <c r="A7713" s="28">
        <v>18942</v>
      </c>
      <c r="B7713" s="28" t="s">
        <v>20580</v>
      </c>
      <c r="C7713" s="28" t="s">
        <v>19253</v>
      </c>
    </row>
    <row r="7714" spans="1:3" x14ac:dyDescent="0.2">
      <c r="A7714" s="28">
        <v>18943</v>
      </c>
      <c r="B7714" s="28" t="s">
        <v>20581</v>
      </c>
      <c r="C7714" s="28" t="s">
        <v>19253</v>
      </c>
    </row>
    <row r="7715" spans="1:3" x14ac:dyDescent="0.2">
      <c r="A7715" s="28">
        <v>18944</v>
      </c>
      <c r="B7715" s="28" t="s">
        <v>20582</v>
      </c>
      <c r="C7715" s="28" t="s">
        <v>19253</v>
      </c>
    </row>
    <row r="7716" spans="1:3" x14ac:dyDescent="0.2">
      <c r="A7716" s="28">
        <v>18946</v>
      </c>
      <c r="B7716" s="28" t="s">
        <v>20583</v>
      </c>
      <c r="C7716" s="28" t="s">
        <v>19253</v>
      </c>
    </row>
    <row r="7717" spans="1:3" x14ac:dyDescent="0.2">
      <c r="A7717" s="28">
        <v>18947</v>
      </c>
      <c r="B7717" s="28" t="s">
        <v>20584</v>
      </c>
      <c r="C7717" s="28" t="s">
        <v>19253</v>
      </c>
    </row>
    <row r="7718" spans="1:3" x14ac:dyDescent="0.2">
      <c r="A7718" s="28">
        <v>18949</v>
      </c>
      <c r="B7718" s="28" t="s">
        <v>20585</v>
      </c>
      <c r="C7718" s="28" t="s">
        <v>19253</v>
      </c>
    </row>
    <row r="7719" spans="1:3" x14ac:dyDescent="0.2">
      <c r="A7719" s="28">
        <v>18950</v>
      </c>
      <c r="B7719" s="28" t="s">
        <v>20586</v>
      </c>
      <c r="C7719" s="28" t="s">
        <v>19253</v>
      </c>
    </row>
    <row r="7720" spans="1:3" x14ac:dyDescent="0.2">
      <c r="A7720" s="28">
        <v>18951</v>
      </c>
      <c r="B7720" s="28" t="s">
        <v>17886</v>
      </c>
      <c r="C7720" s="28" t="s">
        <v>19253</v>
      </c>
    </row>
    <row r="7721" spans="1:3" x14ac:dyDescent="0.2">
      <c r="A7721" s="28">
        <v>18953</v>
      </c>
      <c r="B7721" s="28" t="s">
        <v>16205</v>
      </c>
      <c r="C7721" s="28" t="s">
        <v>19253</v>
      </c>
    </row>
    <row r="7722" spans="1:3" x14ac:dyDescent="0.2">
      <c r="A7722" s="28">
        <v>18954</v>
      </c>
      <c r="B7722" s="28" t="s">
        <v>20587</v>
      </c>
      <c r="C7722" s="28" t="s">
        <v>19253</v>
      </c>
    </row>
    <row r="7723" spans="1:3" x14ac:dyDescent="0.2">
      <c r="A7723" s="28">
        <v>18955</v>
      </c>
      <c r="B7723" s="28" t="s">
        <v>20588</v>
      </c>
      <c r="C7723" s="28" t="s">
        <v>19253</v>
      </c>
    </row>
    <row r="7724" spans="1:3" x14ac:dyDescent="0.2">
      <c r="A7724" s="28">
        <v>18956</v>
      </c>
      <c r="B7724" s="28" t="s">
        <v>20589</v>
      </c>
      <c r="C7724" s="28" t="s">
        <v>19253</v>
      </c>
    </row>
    <row r="7725" spans="1:3" x14ac:dyDescent="0.2">
      <c r="A7725" s="28">
        <v>18957</v>
      </c>
      <c r="B7725" s="28" t="s">
        <v>20590</v>
      </c>
      <c r="C7725" s="28" t="s">
        <v>19253</v>
      </c>
    </row>
    <row r="7726" spans="1:3" x14ac:dyDescent="0.2">
      <c r="A7726" s="28">
        <v>18958</v>
      </c>
      <c r="B7726" s="28" t="s">
        <v>20591</v>
      </c>
      <c r="C7726" s="28" t="s">
        <v>19253</v>
      </c>
    </row>
    <row r="7727" spans="1:3" x14ac:dyDescent="0.2">
      <c r="A7727" s="28">
        <v>18960</v>
      </c>
      <c r="B7727" s="28" t="s">
        <v>20592</v>
      </c>
      <c r="C7727" s="28" t="s">
        <v>19253</v>
      </c>
    </row>
    <row r="7728" spans="1:3" x14ac:dyDescent="0.2">
      <c r="A7728" s="28">
        <v>18962</v>
      </c>
      <c r="B7728" s="28" t="s">
        <v>20593</v>
      </c>
      <c r="C7728" s="28" t="s">
        <v>19253</v>
      </c>
    </row>
    <row r="7729" spans="1:3" x14ac:dyDescent="0.2">
      <c r="A7729" s="28">
        <v>18963</v>
      </c>
      <c r="B7729" s="28" t="s">
        <v>20594</v>
      </c>
      <c r="C7729" s="28" t="s">
        <v>19253</v>
      </c>
    </row>
    <row r="7730" spans="1:3" x14ac:dyDescent="0.2">
      <c r="A7730" s="28">
        <v>18964</v>
      </c>
      <c r="B7730" s="28" t="s">
        <v>20595</v>
      </c>
      <c r="C7730" s="28" t="s">
        <v>19253</v>
      </c>
    </row>
    <row r="7731" spans="1:3" x14ac:dyDescent="0.2">
      <c r="A7731" s="28">
        <v>18966</v>
      </c>
      <c r="B7731" s="28" t="s">
        <v>15900</v>
      </c>
      <c r="C7731" s="28" t="s">
        <v>19253</v>
      </c>
    </row>
    <row r="7732" spans="1:3" x14ac:dyDescent="0.2">
      <c r="A7732" s="28">
        <v>18968</v>
      </c>
      <c r="B7732" s="28" t="s">
        <v>20596</v>
      </c>
      <c r="C7732" s="28" t="s">
        <v>19253</v>
      </c>
    </row>
    <row r="7733" spans="1:3" x14ac:dyDescent="0.2">
      <c r="A7733" s="28">
        <v>18969</v>
      </c>
      <c r="B7733" s="28" t="s">
        <v>20597</v>
      </c>
      <c r="C7733" s="28" t="s">
        <v>19253</v>
      </c>
    </row>
    <row r="7734" spans="1:3" x14ac:dyDescent="0.2">
      <c r="A7734" s="28">
        <v>18970</v>
      </c>
      <c r="B7734" s="28" t="s">
        <v>20598</v>
      </c>
      <c r="C7734" s="28" t="s">
        <v>19253</v>
      </c>
    </row>
    <row r="7735" spans="1:3" x14ac:dyDescent="0.2">
      <c r="A7735" s="28">
        <v>18971</v>
      </c>
      <c r="B7735" s="28" t="s">
        <v>20599</v>
      </c>
      <c r="C7735" s="28" t="s">
        <v>19253</v>
      </c>
    </row>
    <row r="7736" spans="1:3" x14ac:dyDescent="0.2">
      <c r="A7736" s="28">
        <v>18972</v>
      </c>
      <c r="B7736" s="28" t="s">
        <v>20600</v>
      </c>
      <c r="C7736" s="28" t="s">
        <v>19253</v>
      </c>
    </row>
    <row r="7737" spans="1:3" x14ac:dyDescent="0.2">
      <c r="A7737" s="28">
        <v>18974</v>
      </c>
      <c r="B7737" s="28" t="s">
        <v>20601</v>
      </c>
      <c r="C7737" s="28" t="s">
        <v>19253</v>
      </c>
    </row>
    <row r="7738" spans="1:3" x14ac:dyDescent="0.2">
      <c r="A7738" s="28">
        <v>18976</v>
      </c>
      <c r="B7738" s="28" t="s">
        <v>20602</v>
      </c>
      <c r="C7738" s="28" t="s">
        <v>19253</v>
      </c>
    </row>
    <row r="7739" spans="1:3" x14ac:dyDescent="0.2">
      <c r="A7739" s="28">
        <v>18977</v>
      </c>
      <c r="B7739" s="28" t="s">
        <v>20603</v>
      </c>
      <c r="C7739" s="28" t="s">
        <v>19253</v>
      </c>
    </row>
    <row r="7740" spans="1:3" x14ac:dyDescent="0.2">
      <c r="A7740" s="28">
        <v>18979</v>
      </c>
      <c r="B7740" s="28" t="s">
        <v>20604</v>
      </c>
      <c r="C7740" s="28" t="s">
        <v>19253</v>
      </c>
    </row>
    <row r="7741" spans="1:3" x14ac:dyDescent="0.2">
      <c r="A7741" s="28">
        <v>18980</v>
      </c>
      <c r="B7741" s="28" t="s">
        <v>20605</v>
      </c>
      <c r="C7741" s="28" t="s">
        <v>19253</v>
      </c>
    </row>
    <row r="7742" spans="1:3" x14ac:dyDescent="0.2">
      <c r="A7742" s="28">
        <v>18981</v>
      </c>
      <c r="B7742" s="28" t="s">
        <v>20606</v>
      </c>
      <c r="C7742" s="28" t="s">
        <v>19253</v>
      </c>
    </row>
    <row r="7743" spans="1:3" x14ac:dyDescent="0.2">
      <c r="A7743" s="28">
        <v>18991</v>
      </c>
      <c r="B7743" s="28" t="s">
        <v>20601</v>
      </c>
      <c r="C7743" s="28" t="s">
        <v>19253</v>
      </c>
    </row>
    <row r="7744" spans="1:3" x14ac:dyDescent="0.2">
      <c r="A7744" s="28">
        <v>19001</v>
      </c>
      <c r="B7744" s="28" t="s">
        <v>16237</v>
      </c>
      <c r="C7744" s="28" t="s">
        <v>19253</v>
      </c>
    </row>
    <row r="7745" spans="1:3" x14ac:dyDescent="0.2">
      <c r="A7745" s="28">
        <v>19002</v>
      </c>
      <c r="B7745" s="28" t="s">
        <v>20607</v>
      </c>
      <c r="C7745" s="28" t="s">
        <v>19253</v>
      </c>
    </row>
    <row r="7746" spans="1:3" x14ac:dyDescent="0.2">
      <c r="A7746" s="28">
        <v>19003</v>
      </c>
      <c r="B7746" s="28" t="s">
        <v>20608</v>
      </c>
      <c r="C7746" s="28" t="s">
        <v>19253</v>
      </c>
    </row>
    <row r="7747" spans="1:3" x14ac:dyDescent="0.2">
      <c r="A7747" s="28">
        <v>19004</v>
      </c>
      <c r="B7747" s="28" t="s">
        <v>20609</v>
      </c>
      <c r="C7747" s="28" t="s">
        <v>19253</v>
      </c>
    </row>
    <row r="7748" spans="1:3" x14ac:dyDescent="0.2">
      <c r="A7748" s="28">
        <v>19006</v>
      </c>
      <c r="B7748" s="28" t="s">
        <v>20610</v>
      </c>
      <c r="C7748" s="28" t="s">
        <v>19253</v>
      </c>
    </row>
    <row r="7749" spans="1:3" x14ac:dyDescent="0.2">
      <c r="A7749" s="28">
        <v>19007</v>
      </c>
      <c r="B7749" s="28" t="s">
        <v>16385</v>
      </c>
      <c r="C7749" s="28" t="s">
        <v>19253</v>
      </c>
    </row>
    <row r="7750" spans="1:3" x14ac:dyDescent="0.2">
      <c r="A7750" s="28">
        <v>19008</v>
      </c>
      <c r="B7750" s="28" t="s">
        <v>20611</v>
      </c>
      <c r="C7750" s="28" t="s">
        <v>19253</v>
      </c>
    </row>
    <row r="7751" spans="1:3" x14ac:dyDescent="0.2">
      <c r="A7751" s="28">
        <v>19009</v>
      </c>
      <c r="B7751" s="28" t="s">
        <v>20612</v>
      </c>
      <c r="C7751" s="28" t="s">
        <v>19253</v>
      </c>
    </row>
    <row r="7752" spans="1:3" x14ac:dyDescent="0.2">
      <c r="A7752" s="28">
        <v>19010</v>
      </c>
      <c r="B7752" s="28" t="s">
        <v>20613</v>
      </c>
      <c r="C7752" s="28" t="s">
        <v>19253</v>
      </c>
    </row>
    <row r="7753" spans="1:3" x14ac:dyDescent="0.2">
      <c r="A7753" s="28">
        <v>19012</v>
      </c>
      <c r="B7753" s="28" t="s">
        <v>20614</v>
      </c>
      <c r="C7753" s="28" t="s">
        <v>19253</v>
      </c>
    </row>
    <row r="7754" spans="1:3" x14ac:dyDescent="0.2">
      <c r="A7754" s="28">
        <v>19013</v>
      </c>
      <c r="B7754" s="28" t="s">
        <v>15869</v>
      </c>
      <c r="C7754" s="28" t="s">
        <v>19253</v>
      </c>
    </row>
    <row r="7755" spans="1:3" x14ac:dyDescent="0.2">
      <c r="A7755" s="28">
        <v>19014</v>
      </c>
      <c r="B7755" s="28" t="s">
        <v>20615</v>
      </c>
      <c r="C7755" s="28" t="s">
        <v>19253</v>
      </c>
    </row>
    <row r="7756" spans="1:3" x14ac:dyDescent="0.2">
      <c r="A7756" s="28">
        <v>19015</v>
      </c>
      <c r="B7756" s="28" t="s">
        <v>18109</v>
      </c>
      <c r="C7756" s="28" t="s">
        <v>19253</v>
      </c>
    </row>
    <row r="7757" spans="1:3" x14ac:dyDescent="0.2">
      <c r="A7757" s="28">
        <v>19016</v>
      </c>
      <c r="B7757" s="28" t="s">
        <v>15869</v>
      </c>
      <c r="C7757" s="28" t="s">
        <v>19253</v>
      </c>
    </row>
    <row r="7758" spans="1:3" x14ac:dyDescent="0.2">
      <c r="A7758" s="28">
        <v>19017</v>
      </c>
      <c r="B7758" s="28" t="s">
        <v>20616</v>
      </c>
      <c r="C7758" s="28" t="s">
        <v>19253</v>
      </c>
    </row>
    <row r="7759" spans="1:3" x14ac:dyDescent="0.2">
      <c r="A7759" s="28">
        <v>19018</v>
      </c>
      <c r="B7759" s="28" t="s">
        <v>20617</v>
      </c>
      <c r="C7759" s="28" t="s">
        <v>19253</v>
      </c>
    </row>
    <row r="7760" spans="1:3" x14ac:dyDescent="0.2">
      <c r="A7760" s="28">
        <v>19019</v>
      </c>
      <c r="B7760" s="28" t="s">
        <v>18866</v>
      </c>
      <c r="C7760" s="28" t="s">
        <v>19253</v>
      </c>
    </row>
    <row r="7761" spans="1:3" x14ac:dyDescent="0.2">
      <c r="A7761" s="28">
        <v>19020</v>
      </c>
      <c r="B7761" s="28" t="s">
        <v>20618</v>
      </c>
      <c r="C7761" s="28" t="s">
        <v>19253</v>
      </c>
    </row>
    <row r="7762" spans="1:3" x14ac:dyDescent="0.2">
      <c r="A7762" s="28">
        <v>19021</v>
      </c>
      <c r="B7762" s="28" t="s">
        <v>20619</v>
      </c>
      <c r="C7762" s="28" t="s">
        <v>19253</v>
      </c>
    </row>
    <row r="7763" spans="1:3" x14ac:dyDescent="0.2">
      <c r="A7763" s="28">
        <v>19022</v>
      </c>
      <c r="B7763" s="28" t="s">
        <v>20620</v>
      </c>
      <c r="C7763" s="28" t="s">
        <v>19253</v>
      </c>
    </row>
    <row r="7764" spans="1:3" x14ac:dyDescent="0.2">
      <c r="A7764" s="28">
        <v>19023</v>
      </c>
      <c r="B7764" s="28" t="s">
        <v>20621</v>
      </c>
      <c r="C7764" s="28" t="s">
        <v>19253</v>
      </c>
    </row>
    <row r="7765" spans="1:3" x14ac:dyDescent="0.2">
      <c r="A7765" s="28">
        <v>19025</v>
      </c>
      <c r="B7765" s="28" t="s">
        <v>20622</v>
      </c>
      <c r="C7765" s="28" t="s">
        <v>19253</v>
      </c>
    </row>
    <row r="7766" spans="1:3" x14ac:dyDescent="0.2">
      <c r="A7766" s="28">
        <v>19026</v>
      </c>
      <c r="B7766" s="28" t="s">
        <v>20623</v>
      </c>
      <c r="C7766" s="28" t="s">
        <v>19253</v>
      </c>
    </row>
    <row r="7767" spans="1:3" x14ac:dyDescent="0.2">
      <c r="A7767" s="28">
        <v>19027</v>
      </c>
      <c r="B7767" s="28" t="s">
        <v>20624</v>
      </c>
      <c r="C7767" s="28" t="s">
        <v>19253</v>
      </c>
    </row>
    <row r="7768" spans="1:3" x14ac:dyDescent="0.2">
      <c r="A7768" s="28">
        <v>19028</v>
      </c>
      <c r="B7768" s="28" t="s">
        <v>20625</v>
      </c>
      <c r="C7768" s="28" t="s">
        <v>19253</v>
      </c>
    </row>
    <row r="7769" spans="1:3" x14ac:dyDescent="0.2">
      <c r="A7769" s="28">
        <v>19029</v>
      </c>
      <c r="B7769" s="28" t="s">
        <v>20626</v>
      </c>
      <c r="C7769" s="28" t="s">
        <v>19253</v>
      </c>
    </row>
    <row r="7770" spans="1:3" x14ac:dyDescent="0.2">
      <c r="A7770" s="28">
        <v>19030</v>
      </c>
      <c r="B7770" s="28" t="s">
        <v>20627</v>
      </c>
      <c r="C7770" s="28" t="s">
        <v>19253</v>
      </c>
    </row>
    <row r="7771" spans="1:3" x14ac:dyDescent="0.2">
      <c r="A7771" s="28">
        <v>19031</v>
      </c>
      <c r="B7771" s="28" t="s">
        <v>20628</v>
      </c>
      <c r="C7771" s="28" t="s">
        <v>19253</v>
      </c>
    </row>
    <row r="7772" spans="1:3" x14ac:dyDescent="0.2">
      <c r="A7772" s="28">
        <v>19032</v>
      </c>
      <c r="B7772" s="28" t="s">
        <v>20629</v>
      </c>
      <c r="C7772" s="28" t="s">
        <v>19253</v>
      </c>
    </row>
    <row r="7773" spans="1:3" x14ac:dyDescent="0.2">
      <c r="A7773" s="28">
        <v>19033</v>
      </c>
      <c r="B7773" s="28" t="s">
        <v>20630</v>
      </c>
      <c r="C7773" s="28" t="s">
        <v>19253</v>
      </c>
    </row>
    <row r="7774" spans="1:3" x14ac:dyDescent="0.2">
      <c r="A7774" s="28">
        <v>19034</v>
      </c>
      <c r="B7774" s="28" t="s">
        <v>20631</v>
      </c>
      <c r="C7774" s="28" t="s">
        <v>19253</v>
      </c>
    </row>
    <row r="7775" spans="1:3" x14ac:dyDescent="0.2">
      <c r="A7775" s="28">
        <v>19035</v>
      </c>
      <c r="B7775" s="28" t="s">
        <v>20632</v>
      </c>
      <c r="C7775" s="28" t="s">
        <v>19253</v>
      </c>
    </row>
    <row r="7776" spans="1:3" x14ac:dyDescent="0.2">
      <c r="A7776" s="28">
        <v>19036</v>
      </c>
      <c r="B7776" s="28" t="s">
        <v>20633</v>
      </c>
      <c r="C7776" s="28" t="s">
        <v>19253</v>
      </c>
    </row>
    <row r="7777" spans="1:3" x14ac:dyDescent="0.2">
      <c r="A7777" s="28">
        <v>19037</v>
      </c>
      <c r="B7777" s="28" t="s">
        <v>20634</v>
      </c>
      <c r="C7777" s="28" t="s">
        <v>19253</v>
      </c>
    </row>
    <row r="7778" spans="1:3" x14ac:dyDescent="0.2">
      <c r="A7778" s="28">
        <v>19038</v>
      </c>
      <c r="B7778" s="28" t="s">
        <v>20635</v>
      </c>
      <c r="C7778" s="28" t="s">
        <v>19253</v>
      </c>
    </row>
    <row r="7779" spans="1:3" x14ac:dyDescent="0.2">
      <c r="A7779" s="28">
        <v>19039</v>
      </c>
      <c r="B7779" s="28" t="s">
        <v>20636</v>
      </c>
      <c r="C7779" s="28" t="s">
        <v>19253</v>
      </c>
    </row>
    <row r="7780" spans="1:3" x14ac:dyDescent="0.2">
      <c r="A7780" s="28">
        <v>19040</v>
      </c>
      <c r="B7780" s="28" t="s">
        <v>20637</v>
      </c>
      <c r="C7780" s="28" t="s">
        <v>19253</v>
      </c>
    </row>
    <row r="7781" spans="1:3" x14ac:dyDescent="0.2">
      <c r="A7781" s="28">
        <v>19041</v>
      </c>
      <c r="B7781" s="28" t="s">
        <v>20638</v>
      </c>
      <c r="C7781" s="28" t="s">
        <v>19253</v>
      </c>
    </row>
    <row r="7782" spans="1:3" x14ac:dyDescent="0.2">
      <c r="A7782" s="28">
        <v>19043</v>
      </c>
      <c r="B7782" s="28" t="s">
        <v>18418</v>
      </c>
      <c r="C7782" s="28" t="s">
        <v>19253</v>
      </c>
    </row>
    <row r="7783" spans="1:3" x14ac:dyDescent="0.2">
      <c r="A7783" s="28">
        <v>19044</v>
      </c>
      <c r="B7783" s="28" t="s">
        <v>20639</v>
      </c>
      <c r="C7783" s="28" t="s">
        <v>19253</v>
      </c>
    </row>
    <row r="7784" spans="1:3" x14ac:dyDescent="0.2">
      <c r="A7784" s="28">
        <v>19046</v>
      </c>
      <c r="B7784" s="28" t="s">
        <v>20640</v>
      </c>
      <c r="C7784" s="28" t="s">
        <v>19253</v>
      </c>
    </row>
    <row r="7785" spans="1:3" x14ac:dyDescent="0.2">
      <c r="A7785" s="28">
        <v>19047</v>
      </c>
      <c r="B7785" s="28" t="s">
        <v>20641</v>
      </c>
      <c r="C7785" s="28" t="s">
        <v>19253</v>
      </c>
    </row>
    <row r="7786" spans="1:3" x14ac:dyDescent="0.2">
      <c r="A7786" s="28">
        <v>19048</v>
      </c>
      <c r="B7786" s="28" t="s">
        <v>20631</v>
      </c>
      <c r="C7786" s="28" t="s">
        <v>19253</v>
      </c>
    </row>
    <row r="7787" spans="1:3" x14ac:dyDescent="0.2">
      <c r="A7787" s="28">
        <v>19049</v>
      </c>
      <c r="B7787" s="28" t="s">
        <v>20631</v>
      </c>
      <c r="C7787" s="28" t="s">
        <v>19253</v>
      </c>
    </row>
    <row r="7788" spans="1:3" x14ac:dyDescent="0.2">
      <c r="A7788" s="28">
        <v>19050</v>
      </c>
      <c r="B7788" s="28" t="s">
        <v>20642</v>
      </c>
      <c r="C7788" s="28" t="s">
        <v>19253</v>
      </c>
    </row>
    <row r="7789" spans="1:3" x14ac:dyDescent="0.2">
      <c r="A7789" s="28">
        <v>19052</v>
      </c>
      <c r="B7789" s="28" t="s">
        <v>20643</v>
      </c>
      <c r="C7789" s="28" t="s">
        <v>19253</v>
      </c>
    </row>
    <row r="7790" spans="1:3" x14ac:dyDescent="0.2">
      <c r="A7790" s="28">
        <v>19053</v>
      </c>
      <c r="B7790" s="28" t="s">
        <v>20644</v>
      </c>
      <c r="C7790" s="28" t="s">
        <v>19253</v>
      </c>
    </row>
    <row r="7791" spans="1:3" x14ac:dyDescent="0.2">
      <c r="A7791" s="28">
        <v>19054</v>
      </c>
      <c r="B7791" s="28" t="s">
        <v>18132</v>
      </c>
      <c r="C7791" s="28" t="s">
        <v>19253</v>
      </c>
    </row>
    <row r="7792" spans="1:3" x14ac:dyDescent="0.2">
      <c r="A7792" s="28">
        <v>19055</v>
      </c>
      <c r="B7792" s="28" t="s">
        <v>18132</v>
      </c>
      <c r="C7792" s="28" t="s">
        <v>19253</v>
      </c>
    </row>
    <row r="7793" spans="1:3" x14ac:dyDescent="0.2">
      <c r="A7793" s="28">
        <v>19056</v>
      </c>
      <c r="B7793" s="28" t="s">
        <v>18132</v>
      </c>
      <c r="C7793" s="28" t="s">
        <v>19253</v>
      </c>
    </row>
    <row r="7794" spans="1:3" x14ac:dyDescent="0.2">
      <c r="A7794" s="28">
        <v>19057</v>
      </c>
      <c r="B7794" s="28" t="s">
        <v>18132</v>
      </c>
      <c r="C7794" s="28" t="s">
        <v>19253</v>
      </c>
    </row>
    <row r="7795" spans="1:3" x14ac:dyDescent="0.2">
      <c r="A7795" s="28">
        <v>19058</v>
      </c>
      <c r="B7795" s="28" t="s">
        <v>18132</v>
      </c>
      <c r="C7795" s="28" t="s">
        <v>19253</v>
      </c>
    </row>
    <row r="7796" spans="1:3" x14ac:dyDescent="0.2">
      <c r="A7796" s="28">
        <v>19060</v>
      </c>
      <c r="B7796" s="28" t="s">
        <v>20645</v>
      </c>
      <c r="C7796" s="28" t="s">
        <v>19253</v>
      </c>
    </row>
    <row r="7797" spans="1:3" x14ac:dyDescent="0.2">
      <c r="A7797" s="28">
        <v>19061</v>
      </c>
      <c r="B7797" s="28" t="s">
        <v>20646</v>
      </c>
      <c r="C7797" s="28" t="s">
        <v>19253</v>
      </c>
    </row>
    <row r="7798" spans="1:3" x14ac:dyDescent="0.2">
      <c r="A7798" s="28">
        <v>19063</v>
      </c>
      <c r="B7798" s="28" t="s">
        <v>20647</v>
      </c>
      <c r="C7798" s="28" t="s">
        <v>19253</v>
      </c>
    </row>
    <row r="7799" spans="1:3" x14ac:dyDescent="0.2">
      <c r="A7799" s="28">
        <v>19064</v>
      </c>
      <c r="B7799" s="28" t="s">
        <v>15920</v>
      </c>
      <c r="C7799" s="28" t="s">
        <v>19253</v>
      </c>
    </row>
    <row r="7800" spans="1:3" x14ac:dyDescent="0.2">
      <c r="A7800" s="28">
        <v>19065</v>
      </c>
      <c r="B7800" s="28" t="s">
        <v>20647</v>
      </c>
      <c r="C7800" s="28" t="s">
        <v>19253</v>
      </c>
    </row>
    <row r="7801" spans="1:3" x14ac:dyDescent="0.2">
      <c r="A7801" s="28">
        <v>19066</v>
      </c>
      <c r="B7801" s="28" t="s">
        <v>20648</v>
      </c>
      <c r="C7801" s="28" t="s">
        <v>19253</v>
      </c>
    </row>
    <row r="7802" spans="1:3" x14ac:dyDescent="0.2">
      <c r="A7802" s="28">
        <v>19067</v>
      </c>
      <c r="B7802" s="28" t="s">
        <v>17140</v>
      </c>
      <c r="C7802" s="28" t="s">
        <v>19253</v>
      </c>
    </row>
    <row r="7803" spans="1:3" x14ac:dyDescent="0.2">
      <c r="A7803" s="28">
        <v>19070</v>
      </c>
      <c r="B7803" s="28" t="s">
        <v>19090</v>
      </c>
      <c r="C7803" s="28" t="s">
        <v>19253</v>
      </c>
    </row>
    <row r="7804" spans="1:3" x14ac:dyDescent="0.2">
      <c r="A7804" s="28">
        <v>19072</v>
      </c>
      <c r="B7804" s="28" t="s">
        <v>20649</v>
      </c>
      <c r="C7804" s="28" t="s">
        <v>19253</v>
      </c>
    </row>
    <row r="7805" spans="1:3" x14ac:dyDescent="0.2">
      <c r="A7805" s="28">
        <v>19073</v>
      </c>
      <c r="B7805" s="28" t="s">
        <v>20650</v>
      </c>
      <c r="C7805" s="28" t="s">
        <v>19253</v>
      </c>
    </row>
    <row r="7806" spans="1:3" x14ac:dyDescent="0.2">
      <c r="A7806" s="28">
        <v>19074</v>
      </c>
      <c r="B7806" s="28" t="s">
        <v>16176</v>
      </c>
      <c r="C7806" s="28" t="s">
        <v>19253</v>
      </c>
    </row>
    <row r="7807" spans="1:3" x14ac:dyDescent="0.2">
      <c r="A7807" s="28">
        <v>19075</v>
      </c>
      <c r="B7807" s="28" t="s">
        <v>20651</v>
      </c>
      <c r="C7807" s="28" t="s">
        <v>19253</v>
      </c>
    </row>
    <row r="7808" spans="1:3" x14ac:dyDescent="0.2">
      <c r="A7808" s="28">
        <v>19076</v>
      </c>
      <c r="B7808" s="28" t="s">
        <v>20652</v>
      </c>
      <c r="C7808" s="28" t="s">
        <v>19253</v>
      </c>
    </row>
    <row r="7809" spans="1:3" x14ac:dyDescent="0.2">
      <c r="A7809" s="28">
        <v>19078</v>
      </c>
      <c r="B7809" s="28" t="s">
        <v>20653</v>
      </c>
      <c r="C7809" s="28" t="s">
        <v>19253</v>
      </c>
    </row>
    <row r="7810" spans="1:3" x14ac:dyDescent="0.2">
      <c r="A7810" s="28">
        <v>19079</v>
      </c>
      <c r="B7810" s="28" t="s">
        <v>20654</v>
      </c>
      <c r="C7810" s="28" t="s">
        <v>19253</v>
      </c>
    </row>
    <row r="7811" spans="1:3" x14ac:dyDescent="0.2">
      <c r="A7811" s="28">
        <v>19080</v>
      </c>
      <c r="B7811" s="28" t="s">
        <v>16753</v>
      </c>
      <c r="C7811" s="28" t="s">
        <v>19253</v>
      </c>
    </row>
    <row r="7812" spans="1:3" x14ac:dyDescent="0.2">
      <c r="A7812" s="28">
        <v>19081</v>
      </c>
      <c r="B7812" s="28" t="s">
        <v>20655</v>
      </c>
      <c r="C7812" s="28" t="s">
        <v>19253</v>
      </c>
    </row>
    <row r="7813" spans="1:3" x14ac:dyDescent="0.2">
      <c r="A7813" s="28">
        <v>19082</v>
      </c>
      <c r="B7813" s="28" t="s">
        <v>20656</v>
      </c>
      <c r="C7813" s="28" t="s">
        <v>19253</v>
      </c>
    </row>
    <row r="7814" spans="1:3" x14ac:dyDescent="0.2">
      <c r="A7814" s="28">
        <v>19083</v>
      </c>
      <c r="B7814" s="28" t="s">
        <v>20657</v>
      </c>
      <c r="C7814" s="28" t="s">
        <v>19253</v>
      </c>
    </row>
    <row r="7815" spans="1:3" x14ac:dyDescent="0.2">
      <c r="A7815" s="28">
        <v>19085</v>
      </c>
      <c r="B7815" s="28" t="s">
        <v>20658</v>
      </c>
      <c r="C7815" s="28" t="s">
        <v>19253</v>
      </c>
    </row>
    <row r="7816" spans="1:3" x14ac:dyDescent="0.2">
      <c r="A7816" s="28">
        <v>19086</v>
      </c>
      <c r="B7816" s="28" t="s">
        <v>17181</v>
      </c>
      <c r="C7816" s="28" t="s">
        <v>19253</v>
      </c>
    </row>
    <row r="7817" spans="1:3" x14ac:dyDescent="0.2">
      <c r="A7817" s="28">
        <v>19087</v>
      </c>
      <c r="B7817" s="28" t="s">
        <v>16753</v>
      </c>
      <c r="C7817" s="28" t="s">
        <v>19253</v>
      </c>
    </row>
    <row r="7818" spans="1:3" x14ac:dyDescent="0.2">
      <c r="A7818" s="28">
        <v>19088</v>
      </c>
      <c r="B7818" s="28" t="s">
        <v>16753</v>
      </c>
      <c r="C7818" s="28" t="s">
        <v>19253</v>
      </c>
    </row>
    <row r="7819" spans="1:3" x14ac:dyDescent="0.2">
      <c r="A7819" s="28">
        <v>19089</v>
      </c>
      <c r="B7819" s="28" t="s">
        <v>16753</v>
      </c>
      <c r="C7819" s="28" t="s">
        <v>19253</v>
      </c>
    </row>
    <row r="7820" spans="1:3" x14ac:dyDescent="0.2">
      <c r="A7820" s="28">
        <v>19090</v>
      </c>
      <c r="B7820" s="28" t="s">
        <v>20659</v>
      </c>
      <c r="C7820" s="28" t="s">
        <v>19253</v>
      </c>
    </row>
    <row r="7821" spans="1:3" x14ac:dyDescent="0.2">
      <c r="A7821" s="28">
        <v>19091</v>
      </c>
      <c r="B7821" s="28" t="s">
        <v>20647</v>
      </c>
      <c r="C7821" s="28" t="s">
        <v>19253</v>
      </c>
    </row>
    <row r="7822" spans="1:3" x14ac:dyDescent="0.2">
      <c r="A7822" s="28">
        <v>19092</v>
      </c>
      <c r="B7822" s="28" t="s">
        <v>18866</v>
      </c>
      <c r="C7822" s="28" t="s">
        <v>19253</v>
      </c>
    </row>
    <row r="7823" spans="1:3" x14ac:dyDescent="0.2">
      <c r="A7823" s="28">
        <v>19093</v>
      </c>
      <c r="B7823" s="28" t="s">
        <v>18866</v>
      </c>
      <c r="C7823" s="28" t="s">
        <v>19253</v>
      </c>
    </row>
    <row r="7824" spans="1:3" x14ac:dyDescent="0.2">
      <c r="A7824" s="28">
        <v>19094</v>
      </c>
      <c r="B7824" s="28" t="s">
        <v>20660</v>
      </c>
      <c r="C7824" s="28" t="s">
        <v>19253</v>
      </c>
    </row>
    <row r="7825" spans="1:3" x14ac:dyDescent="0.2">
      <c r="A7825" s="28">
        <v>19095</v>
      </c>
      <c r="B7825" s="28" t="s">
        <v>20661</v>
      </c>
      <c r="C7825" s="28" t="s">
        <v>19253</v>
      </c>
    </row>
    <row r="7826" spans="1:3" x14ac:dyDescent="0.2">
      <c r="A7826" s="28">
        <v>19096</v>
      </c>
      <c r="B7826" s="28" t="s">
        <v>20662</v>
      </c>
      <c r="C7826" s="28" t="s">
        <v>19253</v>
      </c>
    </row>
    <row r="7827" spans="1:3" x14ac:dyDescent="0.2">
      <c r="A7827" s="28">
        <v>19098</v>
      </c>
      <c r="B7827" s="28" t="s">
        <v>18418</v>
      </c>
      <c r="C7827" s="28" t="s">
        <v>19253</v>
      </c>
    </row>
    <row r="7828" spans="1:3" x14ac:dyDescent="0.2">
      <c r="A7828" s="28">
        <v>19099</v>
      </c>
      <c r="B7828" s="28" t="s">
        <v>18866</v>
      </c>
      <c r="C7828" s="28" t="s">
        <v>19253</v>
      </c>
    </row>
    <row r="7829" spans="1:3" x14ac:dyDescent="0.2">
      <c r="A7829" s="28">
        <v>19101</v>
      </c>
      <c r="B7829" s="28" t="s">
        <v>18866</v>
      </c>
      <c r="C7829" s="28" t="s">
        <v>19253</v>
      </c>
    </row>
    <row r="7830" spans="1:3" x14ac:dyDescent="0.2">
      <c r="A7830" s="28">
        <v>19102</v>
      </c>
      <c r="B7830" s="28" t="s">
        <v>18866</v>
      </c>
      <c r="C7830" s="28" t="s">
        <v>19253</v>
      </c>
    </row>
    <row r="7831" spans="1:3" x14ac:dyDescent="0.2">
      <c r="A7831" s="28">
        <v>19103</v>
      </c>
      <c r="B7831" s="28" t="s">
        <v>18866</v>
      </c>
      <c r="C7831" s="28" t="s">
        <v>19253</v>
      </c>
    </row>
    <row r="7832" spans="1:3" x14ac:dyDescent="0.2">
      <c r="A7832" s="28">
        <v>19104</v>
      </c>
      <c r="B7832" s="28" t="s">
        <v>18866</v>
      </c>
      <c r="C7832" s="28" t="s">
        <v>19253</v>
      </c>
    </row>
    <row r="7833" spans="1:3" x14ac:dyDescent="0.2">
      <c r="A7833" s="28">
        <v>19105</v>
      </c>
      <c r="B7833" s="28" t="s">
        <v>18866</v>
      </c>
      <c r="C7833" s="28" t="s">
        <v>19253</v>
      </c>
    </row>
    <row r="7834" spans="1:3" x14ac:dyDescent="0.2">
      <c r="A7834" s="28">
        <v>19106</v>
      </c>
      <c r="B7834" s="28" t="s">
        <v>18866</v>
      </c>
      <c r="C7834" s="28" t="s">
        <v>19253</v>
      </c>
    </row>
    <row r="7835" spans="1:3" x14ac:dyDescent="0.2">
      <c r="A7835" s="28">
        <v>19107</v>
      </c>
      <c r="B7835" s="28" t="s">
        <v>18866</v>
      </c>
      <c r="C7835" s="28" t="s">
        <v>19253</v>
      </c>
    </row>
    <row r="7836" spans="1:3" x14ac:dyDescent="0.2">
      <c r="A7836" s="28">
        <v>19108</v>
      </c>
      <c r="B7836" s="28" t="s">
        <v>18866</v>
      </c>
      <c r="C7836" s="28" t="s">
        <v>19253</v>
      </c>
    </row>
    <row r="7837" spans="1:3" x14ac:dyDescent="0.2">
      <c r="A7837" s="28">
        <v>19109</v>
      </c>
      <c r="B7837" s="28" t="s">
        <v>18866</v>
      </c>
      <c r="C7837" s="28" t="s">
        <v>19253</v>
      </c>
    </row>
    <row r="7838" spans="1:3" x14ac:dyDescent="0.2">
      <c r="A7838" s="28">
        <v>19110</v>
      </c>
      <c r="B7838" s="28" t="s">
        <v>18866</v>
      </c>
      <c r="C7838" s="28" t="s">
        <v>19253</v>
      </c>
    </row>
    <row r="7839" spans="1:3" x14ac:dyDescent="0.2">
      <c r="A7839" s="28">
        <v>19111</v>
      </c>
      <c r="B7839" s="28" t="s">
        <v>18866</v>
      </c>
      <c r="C7839" s="28" t="s">
        <v>19253</v>
      </c>
    </row>
    <row r="7840" spans="1:3" x14ac:dyDescent="0.2">
      <c r="A7840" s="28">
        <v>19112</v>
      </c>
      <c r="B7840" s="28" t="s">
        <v>18866</v>
      </c>
      <c r="C7840" s="28" t="s">
        <v>19253</v>
      </c>
    </row>
    <row r="7841" spans="1:3" x14ac:dyDescent="0.2">
      <c r="A7841" s="28">
        <v>19113</v>
      </c>
      <c r="B7841" s="28" t="s">
        <v>18866</v>
      </c>
      <c r="C7841" s="28" t="s">
        <v>19253</v>
      </c>
    </row>
    <row r="7842" spans="1:3" x14ac:dyDescent="0.2">
      <c r="A7842" s="28">
        <v>19114</v>
      </c>
      <c r="B7842" s="28" t="s">
        <v>18866</v>
      </c>
      <c r="C7842" s="28" t="s">
        <v>19253</v>
      </c>
    </row>
    <row r="7843" spans="1:3" x14ac:dyDescent="0.2">
      <c r="A7843" s="28">
        <v>19115</v>
      </c>
      <c r="B7843" s="28" t="s">
        <v>18866</v>
      </c>
      <c r="C7843" s="28" t="s">
        <v>19253</v>
      </c>
    </row>
    <row r="7844" spans="1:3" x14ac:dyDescent="0.2">
      <c r="A7844" s="28">
        <v>19116</v>
      </c>
      <c r="B7844" s="28" t="s">
        <v>18866</v>
      </c>
      <c r="C7844" s="28" t="s">
        <v>19253</v>
      </c>
    </row>
    <row r="7845" spans="1:3" x14ac:dyDescent="0.2">
      <c r="A7845" s="28">
        <v>19118</v>
      </c>
      <c r="B7845" s="28" t="s">
        <v>18866</v>
      </c>
      <c r="C7845" s="28" t="s">
        <v>19253</v>
      </c>
    </row>
    <row r="7846" spans="1:3" x14ac:dyDescent="0.2">
      <c r="A7846" s="28">
        <v>19119</v>
      </c>
      <c r="B7846" s="28" t="s">
        <v>18866</v>
      </c>
      <c r="C7846" s="28" t="s">
        <v>19253</v>
      </c>
    </row>
    <row r="7847" spans="1:3" x14ac:dyDescent="0.2">
      <c r="A7847" s="28">
        <v>19120</v>
      </c>
      <c r="B7847" s="28" t="s">
        <v>18866</v>
      </c>
      <c r="C7847" s="28" t="s">
        <v>19253</v>
      </c>
    </row>
    <row r="7848" spans="1:3" x14ac:dyDescent="0.2">
      <c r="A7848" s="28">
        <v>19121</v>
      </c>
      <c r="B7848" s="28" t="s">
        <v>18866</v>
      </c>
      <c r="C7848" s="28" t="s">
        <v>19253</v>
      </c>
    </row>
    <row r="7849" spans="1:3" x14ac:dyDescent="0.2">
      <c r="A7849" s="28">
        <v>19122</v>
      </c>
      <c r="B7849" s="28" t="s">
        <v>18866</v>
      </c>
      <c r="C7849" s="28" t="s">
        <v>19253</v>
      </c>
    </row>
    <row r="7850" spans="1:3" x14ac:dyDescent="0.2">
      <c r="A7850" s="28">
        <v>19123</v>
      </c>
      <c r="B7850" s="28" t="s">
        <v>18866</v>
      </c>
      <c r="C7850" s="28" t="s">
        <v>19253</v>
      </c>
    </row>
    <row r="7851" spans="1:3" x14ac:dyDescent="0.2">
      <c r="A7851" s="28">
        <v>19124</v>
      </c>
      <c r="B7851" s="28" t="s">
        <v>18866</v>
      </c>
      <c r="C7851" s="28" t="s">
        <v>19253</v>
      </c>
    </row>
    <row r="7852" spans="1:3" x14ac:dyDescent="0.2">
      <c r="A7852" s="28">
        <v>19125</v>
      </c>
      <c r="B7852" s="28" t="s">
        <v>18866</v>
      </c>
      <c r="C7852" s="28" t="s">
        <v>19253</v>
      </c>
    </row>
    <row r="7853" spans="1:3" x14ac:dyDescent="0.2">
      <c r="A7853" s="28">
        <v>19126</v>
      </c>
      <c r="B7853" s="28" t="s">
        <v>18866</v>
      </c>
      <c r="C7853" s="28" t="s">
        <v>19253</v>
      </c>
    </row>
    <row r="7854" spans="1:3" x14ac:dyDescent="0.2">
      <c r="A7854" s="28">
        <v>19127</v>
      </c>
      <c r="B7854" s="28" t="s">
        <v>18866</v>
      </c>
      <c r="C7854" s="28" t="s">
        <v>19253</v>
      </c>
    </row>
    <row r="7855" spans="1:3" x14ac:dyDescent="0.2">
      <c r="A7855" s="28">
        <v>19128</v>
      </c>
      <c r="B7855" s="28" t="s">
        <v>18866</v>
      </c>
      <c r="C7855" s="28" t="s">
        <v>19253</v>
      </c>
    </row>
    <row r="7856" spans="1:3" x14ac:dyDescent="0.2">
      <c r="A7856" s="28">
        <v>19129</v>
      </c>
      <c r="B7856" s="28" t="s">
        <v>18866</v>
      </c>
      <c r="C7856" s="28" t="s">
        <v>19253</v>
      </c>
    </row>
    <row r="7857" spans="1:3" x14ac:dyDescent="0.2">
      <c r="A7857" s="28">
        <v>19130</v>
      </c>
      <c r="B7857" s="28" t="s">
        <v>18866</v>
      </c>
      <c r="C7857" s="28" t="s">
        <v>19253</v>
      </c>
    </row>
    <row r="7858" spans="1:3" x14ac:dyDescent="0.2">
      <c r="A7858" s="28">
        <v>19131</v>
      </c>
      <c r="B7858" s="28" t="s">
        <v>18866</v>
      </c>
      <c r="C7858" s="28" t="s">
        <v>19253</v>
      </c>
    </row>
    <row r="7859" spans="1:3" x14ac:dyDescent="0.2">
      <c r="A7859" s="28">
        <v>19132</v>
      </c>
      <c r="B7859" s="28" t="s">
        <v>18866</v>
      </c>
      <c r="C7859" s="28" t="s">
        <v>19253</v>
      </c>
    </row>
    <row r="7860" spans="1:3" x14ac:dyDescent="0.2">
      <c r="A7860" s="28">
        <v>19133</v>
      </c>
      <c r="B7860" s="28" t="s">
        <v>18866</v>
      </c>
      <c r="C7860" s="28" t="s">
        <v>19253</v>
      </c>
    </row>
    <row r="7861" spans="1:3" x14ac:dyDescent="0.2">
      <c r="A7861" s="28">
        <v>19134</v>
      </c>
      <c r="B7861" s="28" t="s">
        <v>18866</v>
      </c>
      <c r="C7861" s="28" t="s">
        <v>19253</v>
      </c>
    </row>
    <row r="7862" spans="1:3" x14ac:dyDescent="0.2">
      <c r="A7862" s="28">
        <v>19135</v>
      </c>
      <c r="B7862" s="28" t="s">
        <v>18866</v>
      </c>
      <c r="C7862" s="28" t="s">
        <v>19253</v>
      </c>
    </row>
    <row r="7863" spans="1:3" x14ac:dyDescent="0.2">
      <c r="A7863" s="28">
        <v>19136</v>
      </c>
      <c r="B7863" s="28" t="s">
        <v>18866</v>
      </c>
      <c r="C7863" s="28" t="s">
        <v>19253</v>
      </c>
    </row>
    <row r="7864" spans="1:3" x14ac:dyDescent="0.2">
      <c r="A7864" s="28">
        <v>19137</v>
      </c>
      <c r="B7864" s="28" t="s">
        <v>18866</v>
      </c>
      <c r="C7864" s="28" t="s">
        <v>19253</v>
      </c>
    </row>
    <row r="7865" spans="1:3" x14ac:dyDescent="0.2">
      <c r="A7865" s="28">
        <v>19138</v>
      </c>
      <c r="B7865" s="28" t="s">
        <v>18866</v>
      </c>
      <c r="C7865" s="28" t="s">
        <v>19253</v>
      </c>
    </row>
    <row r="7866" spans="1:3" x14ac:dyDescent="0.2">
      <c r="A7866" s="28">
        <v>19139</v>
      </c>
      <c r="B7866" s="28" t="s">
        <v>18866</v>
      </c>
      <c r="C7866" s="28" t="s">
        <v>19253</v>
      </c>
    </row>
    <row r="7867" spans="1:3" x14ac:dyDescent="0.2">
      <c r="A7867" s="28">
        <v>19140</v>
      </c>
      <c r="B7867" s="28" t="s">
        <v>18866</v>
      </c>
      <c r="C7867" s="28" t="s">
        <v>19253</v>
      </c>
    </row>
    <row r="7868" spans="1:3" x14ac:dyDescent="0.2">
      <c r="A7868" s="28">
        <v>19141</v>
      </c>
      <c r="B7868" s="28" t="s">
        <v>18866</v>
      </c>
      <c r="C7868" s="28" t="s">
        <v>19253</v>
      </c>
    </row>
    <row r="7869" spans="1:3" x14ac:dyDescent="0.2">
      <c r="A7869" s="28">
        <v>19142</v>
      </c>
      <c r="B7869" s="28" t="s">
        <v>18866</v>
      </c>
      <c r="C7869" s="28" t="s">
        <v>19253</v>
      </c>
    </row>
    <row r="7870" spans="1:3" x14ac:dyDescent="0.2">
      <c r="A7870" s="28">
        <v>19143</v>
      </c>
      <c r="B7870" s="28" t="s">
        <v>18866</v>
      </c>
      <c r="C7870" s="28" t="s">
        <v>19253</v>
      </c>
    </row>
    <row r="7871" spans="1:3" x14ac:dyDescent="0.2">
      <c r="A7871" s="28">
        <v>19144</v>
      </c>
      <c r="B7871" s="28" t="s">
        <v>18866</v>
      </c>
      <c r="C7871" s="28" t="s">
        <v>19253</v>
      </c>
    </row>
    <row r="7872" spans="1:3" x14ac:dyDescent="0.2">
      <c r="A7872" s="28">
        <v>19145</v>
      </c>
      <c r="B7872" s="28" t="s">
        <v>18866</v>
      </c>
      <c r="C7872" s="28" t="s">
        <v>19253</v>
      </c>
    </row>
    <row r="7873" spans="1:3" x14ac:dyDescent="0.2">
      <c r="A7873" s="28">
        <v>19146</v>
      </c>
      <c r="B7873" s="28" t="s">
        <v>18866</v>
      </c>
      <c r="C7873" s="28" t="s">
        <v>19253</v>
      </c>
    </row>
    <row r="7874" spans="1:3" x14ac:dyDescent="0.2">
      <c r="A7874" s="28">
        <v>19147</v>
      </c>
      <c r="B7874" s="28" t="s">
        <v>18866</v>
      </c>
      <c r="C7874" s="28" t="s">
        <v>19253</v>
      </c>
    </row>
    <row r="7875" spans="1:3" x14ac:dyDescent="0.2">
      <c r="A7875" s="28">
        <v>19148</v>
      </c>
      <c r="B7875" s="28" t="s">
        <v>18866</v>
      </c>
      <c r="C7875" s="28" t="s">
        <v>19253</v>
      </c>
    </row>
    <row r="7876" spans="1:3" x14ac:dyDescent="0.2">
      <c r="A7876" s="28">
        <v>19149</v>
      </c>
      <c r="B7876" s="28" t="s">
        <v>18866</v>
      </c>
      <c r="C7876" s="28" t="s">
        <v>19253</v>
      </c>
    </row>
    <row r="7877" spans="1:3" x14ac:dyDescent="0.2">
      <c r="A7877" s="28">
        <v>19150</v>
      </c>
      <c r="B7877" s="28" t="s">
        <v>18866</v>
      </c>
      <c r="C7877" s="28" t="s">
        <v>19253</v>
      </c>
    </row>
    <row r="7878" spans="1:3" x14ac:dyDescent="0.2">
      <c r="A7878" s="28">
        <v>19151</v>
      </c>
      <c r="B7878" s="28" t="s">
        <v>18866</v>
      </c>
      <c r="C7878" s="28" t="s">
        <v>19253</v>
      </c>
    </row>
    <row r="7879" spans="1:3" x14ac:dyDescent="0.2">
      <c r="A7879" s="28">
        <v>19152</v>
      </c>
      <c r="B7879" s="28" t="s">
        <v>18866</v>
      </c>
      <c r="C7879" s="28" t="s">
        <v>19253</v>
      </c>
    </row>
    <row r="7880" spans="1:3" x14ac:dyDescent="0.2">
      <c r="A7880" s="28">
        <v>19153</v>
      </c>
      <c r="B7880" s="28" t="s">
        <v>18866</v>
      </c>
      <c r="C7880" s="28" t="s">
        <v>19253</v>
      </c>
    </row>
    <row r="7881" spans="1:3" x14ac:dyDescent="0.2">
      <c r="A7881" s="28">
        <v>19154</v>
      </c>
      <c r="B7881" s="28" t="s">
        <v>18866</v>
      </c>
      <c r="C7881" s="28" t="s">
        <v>19253</v>
      </c>
    </row>
    <row r="7882" spans="1:3" x14ac:dyDescent="0.2">
      <c r="A7882" s="28">
        <v>19155</v>
      </c>
      <c r="B7882" s="28" t="s">
        <v>18866</v>
      </c>
      <c r="C7882" s="28" t="s">
        <v>19253</v>
      </c>
    </row>
    <row r="7883" spans="1:3" x14ac:dyDescent="0.2">
      <c r="A7883" s="28">
        <v>19160</v>
      </c>
      <c r="B7883" s="28" t="s">
        <v>18866</v>
      </c>
      <c r="C7883" s="28" t="s">
        <v>19253</v>
      </c>
    </row>
    <row r="7884" spans="1:3" x14ac:dyDescent="0.2">
      <c r="A7884" s="28">
        <v>19161</v>
      </c>
      <c r="B7884" s="28" t="s">
        <v>18866</v>
      </c>
      <c r="C7884" s="28" t="s">
        <v>19253</v>
      </c>
    </row>
    <row r="7885" spans="1:3" x14ac:dyDescent="0.2">
      <c r="A7885" s="28">
        <v>19162</v>
      </c>
      <c r="B7885" s="28" t="s">
        <v>18866</v>
      </c>
      <c r="C7885" s="28" t="s">
        <v>19253</v>
      </c>
    </row>
    <row r="7886" spans="1:3" x14ac:dyDescent="0.2">
      <c r="A7886" s="28">
        <v>19170</v>
      </c>
      <c r="B7886" s="28" t="s">
        <v>18866</v>
      </c>
      <c r="C7886" s="28" t="s">
        <v>19253</v>
      </c>
    </row>
    <row r="7887" spans="1:3" x14ac:dyDescent="0.2">
      <c r="A7887" s="28">
        <v>19171</v>
      </c>
      <c r="B7887" s="28" t="s">
        <v>18866</v>
      </c>
      <c r="C7887" s="28" t="s">
        <v>19253</v>
      </c>
    </row>
    <row r="7888" spans="1:3" x14ac:dyDescent="0.2">
      <c r="A7888" s="28">
        <v>19172</v>
      </c>
      <c r="B7888" s="28" t="s">
        <v>18866</v>
      </c>
      <c r="C7888" s="28" t="s">
        <v>19253</v>
      </c>
    </row>
    <row r="7889" spans="1:3" x14ac:dyDescent="0.2">
      <c r="A7889" s="28">
        <v>19173</v>
      </c>
      <c r="B7889" s="28" t="s">
        <v>18866</v>
      </c>
      <c r="C7889" s="28" t="s">
        <v>19253</v>
      </c>
    </row>
    <row r="7890" spans="1:3" x14ac:dyDescent="0.2">
      <c r="A7890" s="28">
        <v>19175</v>
      </c>
      <c r="B7890" s="28" t="s">
        <v>18866</v>
      </c>
      <c r="C7890" s="28" t="s">
        <v>19253</v>
      </c>
    </row>
    <row r="7891" spans="1:3" x14ac:dyDescent="0.2">
      <c r="A7891" s="28">
        <v>19176</v>
      </c>
      <c r="B7891" s="28" t="s">
        <v>18866</v>
      </c>
      <c r="C7891" s="28" t="s">
        <v>19253</v>
      </c>
    </row>
    <row r="7892" spans="1:3" x14ac:dyDescent="0.2">
      <c r="A7892" s="28">
        <v>19177</v>
      </c>
      <c r="B7892" s="28" t="s">
        <v>18866</v>
      </c>
      <c r="C7892" s="28" t="s">
        <v>19253</v>
      </c>
    </row>
    <row r="7893" spans="1:3" x14ac:dyDescent="0.2">
      <c r="A7893" s="28">
        <v>19178</v>
      </c>
      <c r="B7893" s="28" t="s">
        <v>18866</v>
      </c>
      <c r="C7893" s="28" t="s">
        <v>19253</v>
      </c>
    </row>
    <row r="7894" spans="1:3" x14ac:dyDescent="0.2">
      <c r="A7894" s="28">
        <v>19179</v>
      </c>
      <c r="B7894" s="28" t="s">
        <v>18866</v>
      </c>
      <c r="C7894" s="28" t="s">
        <v>19253</v>
      </c>
    </row>
    <row r="7895" spans="1:3" x14ac:dyDescent="0.2">
      <c r="A7895" s="28">
        <v>19181</v>
      </c>
      <c r="B7895" s="28" t="s">
        <v>18866</v>
      </c>
      <c r="C7895" s="28" t="s">
        <v>19253</v>
      </c>
    </row>
    <row r="7896" spans="1:3" x14ac:dyDescent="0.2">
      <c r="A7896" s="28">
        <v>19182</v>
      </c>
      <c r="B7896" s="28" t="s">
        <v>18866</v>
      </c>
      <c r="C7896" s="28" t="s">
        <v>19253</v>
      </c>
    </row>
    <row r="7897" spans="1:3" x14ac:dyDescent="0.2">
      <c r="A7897" s="28">
        <v>19183</v>
      </c>
      <c r="B7897" s="28" t="s">
        <v>18866</v>
      </c>
      <c r="C7897" s="28" t="s">
        <v>19253</v>
      </c>
    </row>
    <row r="7898" spans="1:3" x14ac:dyDescent="0.2">
      <c r="A7898" s="28">
        <v>19184</v>
      </c>
      <c r="B7898" s="28" t="s">
        <v>18866</v>
      </c>
      <c r="C7898" s="28" t="s">
        <v>19253</v>
      </c>
    </row>
    <row r="7899" spans="1:3" x14ac:dyDescent="0.2">
      <c r="A7899" s="28">
        <v>19185</v>
      </c>
      <c r="B7899" s="28" t="s">
        <v>18866</v>
      </c>
      <c r="C7899" s="28" t="s">
        <v>19253</v>
      </c>
    </row>
    <row r="7900" spans="1:3" x14ac:dyDescent="0.2">
      <c r="A7900" s="28">
        <v>19187</v>
      </c>
      <c r="B7900" s="28" t="s">
        <v>18866</v>
      </c>
      <c r="C7900" s="28" t="s">
        <v>19253</v>
      </c>
    </row>
    <row r="7901" spans="1:3" x14ac:dyDescent="0.2">
      <c r="A7901" s="28">
        <v>19188</v>
      </c>
      <c r="B7901" s="28" t="s">
        <v>18866</v>
      </c>
      <c r="C7901" s="28" t="s">
        <v>19253</v>
      </c>
    </row>
    <row r="7902" spans="1:3" x14ac:dyDescent="0.2">
      <c r="A7902" s="28">
        <v>19190</v>
      </c>
      <c r="B7902" s="28" t="s">
        <v>18866</v>
      </c>
      <c r="C7902" s="28" t="s">
        <v>19253</v>
      </c>
    </row>
    <row r="7903" spans="1:3" x14ac:dyDescent="0.2">
      <c r="A7903" s="28">
        <v>19191</v>
      </c>
      <c r="B7903" s="28" t="s">
        <v>18866</v>
      </c>
      <c r="C7903" s="28" t="s">
        <v>19253</v>
      </c>
    </row>
    <row r="7904" spans="1:3" x14ac:dyDescent="0.2">
      <c r="A7904" s="28">
        <v>19192</v>
      </c>
      <c r="B7904" s="28" t="s">
        <v>18866</v>
      </c>
      <c r="C7904" s="28" t="s">
        <v>19253</v>
      </c>
    </row>
    <row r="7905" spans="1:3" x14ac:dyDescent="0.2">
      <c r="A7905" s="28">
        <v>19193</v>
      </c>
      <c r="B7905" s="28" t="s">
        <v>18866</v>
      </c>
      <c r="C7905" s="28" t="s">
        <v>19253</v>
      </c>
    </row>
    <row r="7906" spans="1:3" x14ac:dyDescent="0.2">
      <c r="A7906" s="28">
        <v>19194</v>
      </c>
      <c r="B7906" s="28" t="s">
        <v>18866</v>
      </c>
      <c r="C7906" s="28" t="s">
        <v>19253</v>
      </c>
    </row>
    <row r="7907" spans="1:3" x14ac:dyDescent="0.2">
      <c r="A7907" s="28">
        <v>19195</v>
      </c>
      <c r="B7907" s="28" t="s">
        <v>18866</v>
      </c>
      <c r="C7907" s="28" t="s">
        <v>19253</v>
      </c>
    </row>
    <row r="7908" spans="1:3" x14ac:dyDescent="0.2">
      <c r="A7908" s="28">
        <v>19196</v>
      </c>
      <c r="B7908" s="28" t="s">
        <v>18866</v>
      </c>
      <c r="C7908" s="28" t="s">
        <v>19253</v>
      </c>
    </row>
    <row r="7909" spans="1:3" x14ac:dyDescent="0.2">
      <c r="A7909" s="28">
        <v>19197</v>
      </c>
      <c r="B7909" s="28" t="s">
        <v>18866</v>
      </c>
      <c r="C7909" s="28" t="s">
        <v>19253</v>
      </c>
    </row>
    <row r="7910" spans="1:3" x14ac:dyDescent="0.2">
      <c r="A7910" s="28">
        <v>19244</v>
      </c>
      <c r="B7910" s="28" t="s">
        <v>18866</v>
      </c>
      <c r="C7910" s="28" t="s">
        <v>19253</v>
      </c>
    </row>
    <row r="7911" spans="1:3" x14ac:dyDescent="0.2">
      <c r="A7911" s="28">
        <v>19255</v>
      </c>
      <c r="B7911" s="28" t="s">
        <v>18866</v>
      </c>
      <c r="C7911" s="28" t="s">
        <v>19253</v>
      </c>
    </row>
    <row r="7912" spans="1:3" x14ac:dyDescent="0.2">
      <c r="A7912" s="28">
        <v>19301</v>
      </c>
      <c r="B7912" s="28" t="s">
        <v>20663</v>
      </c>
      <c r="C7912" s="28" t="s">
        <v>19253</v>
      </c>
    </row>
    <row r="7913" spans="1:3" x14ac:dyDescent="0.2">
      <c r="A7913" s="28">
        <v>19310</v>
      </c>
      <c r="B7913" s="28" t="s">
        <v>20664</v>
      </c>
      <c r="C7913" s="28" t="s">
        <v>19253</v>
      </c>
    </row>
    <row r="7914" spans="1:3" x14ac:dyDescent="0.2">
      <c r="A7914" s="28">
        <v>19311</v>
      </c>
      <c r="B7914" s="28" t="s">
        <v>20665</v>
      </c>
      <c r="C7914" s="28" t="s">
        <v>19253</v>
      </c>
    </row>
    <row r="7915" spans="1:3" x14ac:dyDescent="0.2">
      <c r="A7915" s="28">
        <v>19312</v>
      </c>
      <c r="B7915" s="28" t="s">
        <v>20666</v>
      </c>
      <c r="C7915" s="28" t="s">
        <v>19253</v>
      </c>
    </row>
    <row r="7916" spans="1:3" x14ac:dyDescent="0.2">
      <c r="A7916" s="28">
        <v>19316</v>
      </c>
      <c r="B7916" s="28" t="s">
        <v>20667</v>
      </c>
      <c r="C7916" s="28" t="s">
        <v>19253</v>
      </c>
    </row>
    <row r="7917" spans="1:3" x14ac:dyDescent="0.2">
      <c r="A7917" s="28">
        <v>19317</v>
      </c>
      <c r="B7917" s="28" t="s">
        <v>20668</v>
      </c>
      <c r="C7917" s="28" t="s">
        <v>19253</v>
      </c>
    </row>
    <row r="7918" spans="1:3" x14ac:dyDescent="0.2">
      <c r="A7918" s="28">
        <v>19318</v>
      </c>
      <c r="B7918" s="28" t="s">
        <v>16311</v>
      </c>
      <c r="C7918" s="28" t="s">
        <v>19253</v>
      </c>
    </row>
    <row r="7919" spans="1:3" x14ac:dyDescent="0.2">
      <c r="A7919" s="28">
        <v>19319</v>
      </c>
      <c r="B7919" s="28" t="s">
        <v>20669</v>
      </c>
      <c r="C7919" s="28" t="s">
        <v>19253</v>
      </c>
    </row>
    <row r="7920" spans="1:3" x14ac:dyDescent="0.2">
      <c r="A7920" s="28">
        <v>19320</v>
      </c>
      <c r="B7920" s="28" t="s">
        <v>20670</v>
      </c>
      <c r="C7920" s="28" t="s">
        <v>19253</v>
      </c>
    </row>
    <row r="7921" spans="1:3" x14ac:dyDescent="0.2">
      <c r="A7921" s="28">
        <v>19330</v>
      </c>
      <c r="B7921" s="28" t="s">
        <v>20671</v>
      </c>
      <c r="C7921" s="28" t="s">
        <v>19253</v>
      </c>
    </row>
    <row r="7922" spans="1:3" x14ac:dyDescent="0.2">
      <c r="A7922" s="28">
        <v>19331</v>
      </c>
      <c r="B7922" s="28" t="s">
        <v>20672</v>
      </c>
      <c r="C7922" s="28" t="s">
        <v>19253</v>
      </c>
    </row>
    <row r="7923" spans="1:3" x14ac:dyDescent="0.2">
      <c r="A7923" s="28">
        <v>19333</v>
      </c>
      <c r="B7923" s="28" t="s">
        <v>20673</v>
      </c>
      <c r="C7923" s="28" t="s">
        <v>19253</v>
      </c>
    </row>
    <row r="7924" spans="1:3" x14ac:dyDescent="0.2">
      <c r="A7924" s="28">
        <v>19335</v>
      </c>
      <c r="B7924" s="28" t="s">
        <v>20674</v>
      </c>
      <c r="C7924" s="28" t="s">
        <v>19253</v>
      </c>
    </row>
    <row r="7925" spans="1:3" x14ac:dyDescent="0.2">
      <c r="A7925" s="28">
        <v>19339</v>
      </c>
      <c r="B7925" s="28" t="s">
        <v>20672</v>
      </c>
      <c r="C7925" s="28" t="s">
        <v>19253</v>
      </c>
    </row>
    <row r="7926" spans="1:3" x14ac:dyDescent="0.2">
      <c r="A7926" s="28">
        <v>19340</v>
      </c>
      <c r="B7926" s="28" t="s">
        <v>20672</v>
      </c>
      <c r="C7926" s="28" t="s">
        <v>19253</v>
      </c>
    </row>
    <row r="7927" spans="1:3" x14ac:dyDescent="0.2">
      <c r="A7927" s="28">
        <v>19341</v>
      </c>
      <c r="B7927" s="28" t="s">
        <v>20675</v>
      </c>
      <c r="C7927" s="28" t="s">
        <v>19253</v>
      </c>
    </row>
    <row r="7928" spans="1:3" x14ac:dyDescent="0.2">
      <c r="A7928" s="28">
        <v>19342</v>
      </c>
      <c r="B7928" s="28" t="s">
        <v>20676</v>
      </c>
      <c r="C7928" s="28" t="s">
        <v>19253</v>
      </c>
    </row>
    <row r="7929" spans="1:3" x14ac:dyDescent="0.2">
      <c r="A7929" s="28">
        <v>19343</v>
      </c>
      <c r="B7929" s="28" t="s">
        <v>20677</v>
      </c>
      <c r="C7929" s="28" t="s">
        <v>19253</v>
      </c>
    </row>
    <row r="7930" spans="1:3" x14ac:dyDescent="0.2">
      <c r="A7930" s="28">
        <v>19344</v>
      </c>
      <c r="B7930" s="28" t="s">
        <v>20678</v>
      </c>
      <c r="C7930" s="28" t="s">
        <v>19253</v>
      </c>
    </row>
    <row r="7931" spans="1:3" x14ac:dyDescent="0.2">
      <c r="A7931" s="28">
        <v>19345</v>
      </c>
      <c r="B7931" s="28" t="s">
        <v>20679</v>
      </c>
      <c r="C7931" s="28" t="s">
        <v>19253</v>
      </c>
    </row>
    <row r="7932" spans="1:3" x14ac:dyDescent="0.2">
      <c r="A7932" s="28">
        <v>19346</v>
      </c>
      <c r="B7932" s="28" t="s">
        <v>20680</v>
      </c>
      <c r="C7932" s="28" t="s">
        <v>19253</v>
      </c>
    </row>
    <row r="7933" spans="1:3" x14ac:dyDescent="0.2">
      <c r="A7933" s="28">
        <v>19347</v>
      </c>
      <c r="B7933" s="28" t="s">
        <v>20681</v>
      </c>
      <c r="C7933" s="28" t="s">
        <v>19253</v>
      </c>
    </row>
    <row r="7934" spans="1:3" x14ac:dyDescent="0.2">
      <c r="A7934" s="28">
        <v>19348</v>
      </c>
      <c r="B7934" s="28" t="s">
        <v>20682</v>
      </c>
      <c r="C7934" s="28" t="s">
        <v>19253</v>
      </c>
    </row>
    <row r="7935" spans="1:3" x14ac:dyDescent="0.2">
      <c r="A7935" s="28">
        <v>19350</v>
      </c>
      <c r="B7935" s="28" t="s">
        <v>20683</v>
      </c>
      <c r="C7935" s="28" t="s">
        <v>19253</v>
      </c>
    </row>
    <row r="7936" spans="1:3" x14ac:dyDescent="0.2">
      <c r="A7936" s="28">
        <v>19351</v>
      </c>
      <c r="B7936" s="28" t="s">
        <v>20684</v>
      </c>
      <c r="C7936" s="28" t="s">
        <v>19253</v>
      </c>
    </row>
    <row r="7937" spans="1:3" x14ac:dyDescent="0.2">
      <c r="A7937" s="28">
        <v>19352</v>
      </c>
      <c r="B7937" s="28" t="s">
        <v>20685</v>
      </c>
      <c r="C7937" s="28" t="s">
        <v>19253</v>
      </c>
    </row>
    <row r="7938" spans="1:3" x14ac:dyDescent="0.2">
      <c r="A7938" s="28">
        <v>19353</v>
      </c>
      <c r="B7938" s="28" t="s">
        <v>20686</v>
      </c>
      <c r="C7938" s="28" t="s">
        <v>19253</v>
      </c>
    </row>
    <row r="7939" spans="1:3" x14ac:dyDescent="0.2">
      <c r="A7939" s="28">
        <v>19354</v>
      </c>
      <c r="B7939" s="28" t="s">
        <v>20687</v>
      </c>
      <c r="C7939" s="28" t="s">
        <v>19253</v>
      </c>
    </row>
    <row r="7940" spans="1:3" x14ac:dyDescent="0.2">
      <c r="A7940" s="28">
        <v>19355</v>
      </c>
      <c r="B7940" s="28" t="s">
        <v>20688</v>
      </c>
      <c r="C7940" s="28" t="s">
        <v>19253</v>
      </c>
    </row>
    <row r="7941" spans="1:3" x14ac:dyDescent="0.2">
      <c r="A7941" s="28">
        <v>19357</v>
      </c>
      <c r="B7941" s="28" t="s">
        <v>20689</v>
      </c>
      <c r="C7941" s="28" t="s">
        <v>19253</v>
      </c>
    </row>
    <row r="7942" spans="1:3" x14ac:dyDescent="0.2">
      <c r="A7942" s="28">
        <v>19358</v>
      </c>
      <c r="B7942" s="28" t="s">
        <v>18426</v>
      </c>
      <c r="C7942" s="28" t="s">
        <v>19253</v>
      </c>
    </row>
    <row r="7943" spans="1:3" x14ac:dyDescent="0.2">
      <c r="A7943" s="28">
        <v>19360</v>
      </c>
      <c r="B7943" s="28" t="s">
        <v>16489</v>
      </c>
      <c r="C7943" s="28" t="s">
        <v>19253</v>
      </c>
    </row>
    <row r="7944" spans="1:3" x14ac:dyDescent="0.2">
      <c r="A7944" s="28">
        <v>19362</v>
      </c>
      <c r="B7944" s="28" t="s">
        <v>16509</v>
      </c>
      <c r="C7944" s="28" t="s">
        <v>19253</v>
      </c>
    </row>
    <row r="7945" spans="1:3" x14ac:dyDescent="0.2">
      <c r="A7945" s="28">
        <v>19363</v>
      </c>
      <c r="B7945" s="28" t="s">
        <v>16040</v>
      </c>
      <c r="C7945" s="28" t="s">
        <v>19253</v>
      </c>
    </row>
    <row r="7946" spans="1:3" x14ac:dyDescent="0.2">
      <c r="A7946" s="28">
        <v>19365</v>
      </c>
      <c r="B7946" s="28" t="s">
        <v>20690</v>
      </c>
      <c r="C7946" s="28" t="s">
        <v>19253</v>
      </c>
    </row>
    <row r="7947" spans="1:3" x14ac:dyDescent="0.2">
      <c r="A7947" s="28">
        <v>19366</v>
      </c>
      <c r="B7947" s="28" t="s">
        <v>20691</v>
      </c>
      <c r="C7947" s="28" t="s">
        <v>19253</v>
      </c>
    </row>
    <row r="7948" spans="1:3" x14ac:dyDescent="0.2">
      <c r="A7948" s="28">
        <v>19367</v>
      </c>
      <c r="B7948" s="28" t="s">
        <v>20692</v>
      </c>
      <c r="C7948" s="28" t="s">
        <v>19253</v>
      </c>
    </row>
    <row r="7949" spans="1:3" x14ac:dyDescent="0.2">
      <c r="A7949" s="28">
        <v>19369</v>
      </c>
      <c r="B7949" s="28" t="s">
        <v>20693</v>
      </c>
      <c r="C7949" s="28" t="s">
        <v>19253</v>
      </c>
    </row>
    <row r="7950" spans="1:3" x14ac:dyDescent="0.2">
      <c r="A7950" s="28">
        <v>19371</v>
      </c>
      <c r="B7950" s="28" t="s">
        <v>20694</v>
      </c>
      <c r="C7950" s="28" t="s">
        <v>19253</v>
      </c>
    </row>
    <row r="7951" spans="1:3" x14ac:dyDescent="0.2">
      <c r="A7951" s="28">
        <v>19372</v>
      </c>
      <c r="B7951" s="28" t="s">
        <v>20695</v>
      </c>
      <c r="C7951" s="28" t="s">
        <v>19253</v>
      </c>
    </row>
    <row r="7952" spans="1:3" x14ac:dyDescent="0.2">
      <c r="A7952" s="28">
        <v>19373</v>
      </c>
      <c r="B7952" s="28" t="s">
        <v>16506</v>
      </c>
      <c r="C7952" s="28" t="s">
        <v>19253</v>
      </c>
    </row>
    <row r="7953" spans="1:3" x14ac:dyDescent="0.2">
      <c r="A7953" s="28">
        <v>19374</v>
      </c>
      <c r="B7953" s="28" t="s">
        <v>20696</v>
      </c>
      <c r="C7953" s="28" t="s">
        <v>19253</v>
      </c>
    </row>
    <row r="7954" spans="1:3" x14ac:dyDescent="0.2">
      <c r="A7954" s="28">
        <v>19375</v>
      </c>
      <c r="B7954" s="28" t="s">
        <v>17259</v>
      </c>
      <c r="C7954" s="28" t="s">
        <v>19253</v>
      </c>
    </row>
    <row r="7955" spans="1:3" x14ac:dyDescent="0.2">
      <c r="A7955" s="28">
        <v>19376</v>
      </c>
      <c r="B7955" s="28" t="s">
        <v>20697</v>
      </c>
      <c r="C7955" s="28" t="s">
        <v>19253</v>
      </c>
    </row>
    <row r="7956" spans="1:3" x14ac:dyDescent="0.2">
      <c r="A7956" s="28">
        <v>19380</v>
      </c>
      <c r="B7956" s="28" t="s">
        <v>20698</v>
      </c>
      <c r="C7956" s="28" t="s">
        <v>19253</v>
      </c>
    </row>
    <row r="7957" spans="1:3" x14ac:dyDescent="0.2">
      <c r="A7957" s="28">
        <v>19381</v>
      </c>
      <c r="B7957" s="28" t="s">
        <v>20698</v>
      </c>
      <c r="C7957" s="28" t="s">
        <v>19253</v>
      </c>
    </row>
    <row r="7958" spans="1:3" x14ac:dyDescent="0.2">
      <c r="A7958" s="28">
        <v>19382</v>
      </c>
      <c r="B7958" s="28" t="s">
        <v>20698</v>
      </c>
      <c r="C7958" s="28" t="s">
        <v>19253</v>
      </c>
    </row>
    <row r="7959" spans="1:3" x14ac:dyDescent="0.2">
      <c r="A7959" s="28">
        <v>19383</v>
      </c>
      <c r="B7959" s="28" t="s">
        <v>20698</v>
      </c>
      <c r="C7959" s="28" t="s">
        <v>19253</v>
      </c>
    </row>
    <row r="7960" spans="1:3" x14ac:dyDescent="0.2">
      <c r="A7960" s="28">
        <v>19388</v>
      </c>
      <c r="B7960" s="28" t="s">
        <v>20698</v>
      </c>
      <c r="C7960" s="28" t="s">
        <v>19253</v>
      </c>
    </row>
    <row r="7961" spans="1:3" x14ac:dyDescent="0.2">
      <c r="A7961" s="28">
        <v>19390</v>
      </c>
      <c r="B7961" s="28" t="s">
        <v>20699</v>
      </c>
      <c r="C7961" s="28" t="s">
        <v>19253</v>
      </c>
    </row>
    <row r="7962" spans="1:3" x14ac:dyDescent="0.2">
      <c r="A7962" s="28">
        <v>19395</v>
      </c>
      <c r="B7962" s="28" t="s">
        <v>18017</v>
      </c>
      <c r="C7962" s="28" t="s">
        <v>19253</v>
      </c>
    </row>
    <row r="7963" spans="1:3" x14ac:dyDescent="0.2">
      <c r="A7963" s="28">
        <v>19397</v>
      </c>
      <c r="B7963" s="28" t="s">
        <v>20700</v>
      </c>
      <c r="C7963" s="28" t="s">
        <v>19253</v>
      </c>
    </row>
    <row r="7964" spans="1:3" x14ac:dyDescent="0.2">
      <c r="A7964" s="28">
        <v>19398</v>
      </c>
      <c r="B7964" s="28" t="s">
        <v>20700</v>
      </c>
      <c r="C7964" s="28" t="s">
        <v>19253</v>
      </c>
    </row>
    <row r="7965" spans="1:3" x14ac:dyDescent="0.2">
      <c r="A7965" s="28">
        <v>19399</v>
      </c>
      <c r="B7965" s="28" t="s">
        <v>20700</v>
      </c>
      <c r="C7965" s="28" t="s">
        <v>19253</v>
      </c>
    </row>
    <row r="7966" spans="1:3" x14ac:dyDescent="0.2">
      <c r="A7966" s="28">
        <v>19401</v>
      </c>
      <c r="B7966" s="28" t="s">
        <v>20701</v>
      </c>
      <c r="C7966" s="28" t="s">
        <v>19253</v>
      </c>
    </row>
    <row r="7967" spans="1:3" x14ac:dyDescent="0.2">
      <c r="A7967" s="28">
        <v>19403</v>
      </c>
      <c r="B7967" s="28" t="s">
        <v>20701</v>
      </c>
      <c r="C7967" s="28" t="s">
        <v>19253</v>
      </c>
    </row>
    <row r="7968" spans="1:3" x14ac:dyDescent="0.2">
      <c r="A7968" s="28">
        <v>19404</v>
      </c>
      <c r="B7968" s="28" t="s">
        <v>20701</v>
      </c>
      <c r="C7968" s="28" t="s">
        <v>19253</v>
      </c>
    </row>
    <row r="7969" spans="1:3" x14ac:dyDescent="0.2">
      <c r="A7969" s="28">
        <v>19405</v>
      </c>
      <c r="B7969" s="28" t="s">
        <v>17368</v>
      </c>
      <c r="C7969" s="28" t="s">
        <v>19253</v>
      </c>
    </row>
    <row r="7970" spans="1:3" x14ac:dyDescent="0.2">
      <c r="A7970" s="28">
        <v>19406</v>
      </c>
      <c r="B7970" s="28" t="s">
        <v>20702</v>
      </c>
      <c r="C7970" s="28" t="s">
        <v>19253</v>
      </c>
    </row>
    <row r="7971" spans="1:3" x14ac:dyDescent="0.2">
      <c r="A7971" s="28">
        <v>19407</v>
      </c>
      <c r="B7971" s="28" t="s">
        <v>17729</v>
      </c>
      <c r="C7971" s="28" t="s">
        <v>19253</v>
      </c>
    </row>
    <row r="7972" spans="1:3" x14ac:dyDescent="0.2">
      <c r="A7972" s="28">
        <v>19408</v>
      </c>
      <c r="B7972" s="28" t="s">
        <v>20703</v>
      </c>
      <c r="C7972" s="28" t="s">
        <v>19253</v>
      </c>
    </row>
    <row r="7973" spans="1:3" x14ac:dyDescent="0.2">
      <c r="A7973" s="28">
        <v>19409</v>
      </c>
      <c r="B7973" s="28" t="s">
        <v>20704</v>
      </c>
      <c r="C7973" s="28" t="s">
        <v>19253</v>
      </c>
    </row>
    <row r="7974" spans="1:3" x14ac:dyDescent="0.2">
      <c r="A7974" s="28">
        <v>19415</v>
      </c>
      <c r="B7974" s="28" t="s">
        <v>20703</v>
      </c>
      <c r="C7974" s="28" t="s">
        <v>19253</v>
      </c>
    </row>
    <row r="7975" spans="1:3" x14ac:dyDescent="0.2">
      <c r="A7975" s="28">
        <v>19420</v>
      </c>
      <c r="B7975" s="28" t="s">
        <v>20705</v>
      </c>
      <c r="C7975" s="28" t="s">
        <v>19253</v>
      </c>
    </row>
    <row r="7976" spans="1:3" x14ac:dyDescent="0.2">
      <c r="A7976" s="28">
        <v>19421</v>
      </c>
      <c r="B7976" s="28" t="s">
        <v>20706</v>
      </c>
      <c r="C7976" s="28" t="s">
        <v>19253</v>
      </c>
    </row>
    <row r="7977" spans="1:3" x14ac:dyDescent="0.2">
      <c r="A7977" s="28">
        <v>19422</v>
      </c>
      <c r="B7977" s="28" t="s">
        <v>20707</v>
      </c>
      <c r="C7977" s="28" t="s">
        <v>19253</v>
      </c>
    </row>
    <row r="7978" spans="1:3" x14ac:dyDescent="0.2">
      <c r="A7978" s="28">
        <v>19423</v>
      </c>
      <c r="B7978" s="28" t="s">
        <v>20708</v>
      </c>
      <c r="C7978" s="28" t="s">
        <v>19253</v>
      </c>
    </row>
    <row r="7979" spans="1:3" x14ac:dyDescent="0.2">
      <c r="A7979" s="28">
        <v>19424</v>
      </c>
      <c r="B7979" s="28" t="s">
        <v>20707</v>
      </c>
      <c r="C7979" s="28" t="s">
        <v>19253</v>
      </c>
    </row>
    <row r="7980" spans="1:3" x14ac:dyDescent="0.2">
      <c r="A7980" s="28">
        <v>19425</v>
      </c>
      <c r="B7980" s="28" t="s">
        <v>20709</v>
      </c>
      <c r="C7980" s="28" t="s">
        <v>19253</v>
      </c>
    </row>
    <row r="7981" spans="1:3" x14ac:dyDescent="0.2">
      <c r="A7981" s="28">
        <v>19426</v>
      </c>
      <c r="B7981" s="28" t="s">
        <v>20710</v>
      </c>
      <c r="C7981" s="28" t="s">
        <v>19253</v>
      </c>
    </row>
    <row r="7982" spans="1:3" x14ac:dyDescent="0.2">
      <c r="A7982" s="28">
        <v>19428</v>
      </c>
      <c r="B7982" s="28" t="s">
        <v>20711</v>
      </c>
      <c r="C7982" s="28" t="s">
        <v>19253</v>
      </c>
    </row>
    <row r="7983" spans="1:3" x14ac:dyDescent="0.2">
      <c r="A7983" s="28">
        <v>19429</v>
      </c>
      <c r="B7983" s="28" t="s">
        <v>20711</v>
      </c>
      <c r="C7983" s="28" t="s">
        <v>19253</v>
      </c>
    </row>
    <row r="7984" spans="1:3" x14ac:dyDescent="0.2">
      <c r="A7984" s="28">
        <v>19430</v>
      </c>
      <c r="B7984" s="28" t="s">
        <v>20712</v>
      </c>
      <c r="C7984" s="28" t="s">
        <v>19253</v>
      </c>
    </row>
    <row r="7985" spans="1:3" x14ac:dyDescent="0.2">
      <c r="A7985" s="28">
        <v>19432</v>
      </c>
      <c r="B7985" s="28" t="s">
        <v>20713</v>
      </c>
      <c r="C7985" s="28" t="s">
        <v>19253</v>
      </c>
    </row>
    <row r="7986" spans="1:3" x14ac:dyDescent="0.2">
      <c r="A7986" s="28">
        <v>19435</v>
      </c>
      <c r="B7986" s="28" t="s">
        <v>20714</v>
      </c>
      <c r="C7986" s="28" t="s">
        <v>19253</v>
      </c>
    </row>
    <row r="7987" spans="1:3" x14ac:dyDescent="0.2">
      <c r="A7987" s="28">
        <v>19436</v>
      </c>
      <c r="B7987" s="28" t="s">
        <v>20715</v>
      </c>
      <c r="C7987" s="28" t="s">
        <v>19253</v>
      </c>
    </row>
    <row r="7988" spans="1:3" x14ac:dyDescent="0.2">
      <c r="A7988" s="28">
        <v>19437</v>
      </c>
      <c r="B7988" s="28" t="s">
        <v>20716</v>
      </c>
      <c r="C7988" s="28" t="s">
        <v>19253</v>
      </c>
    </row>
    <row r="7989" spans="1:3" x14ac:dyDescent="0.2">
      <c r="A7989" s="28">
        <v>19438</v>
      </c>
      <c r="B7989" s="28" t="s">
        <v>20717</v>
      </c>
      <c r="C7989" s="28" t="s">
        <v>19253</v>
      </c>
    </row>
    <row r="7990" spans="1:3" x14ac:dyDescent="0.2">
      <c r="A7990" s="28">
        <v>19440</v>
      </c>
      <c r="B7990" s="28" t="s">
        <v>15884</v>
      </c>
      <c r="C7990" s="28" t="s">
        <v>19253</v>
      </c>
    </row>
    <row r="7991" spans="1:3" x14ac:dyDescent="0.2">
      <c r="A7991" s="28">
        <v>19441</v>
      </c>
      <c r="B7991" s="28" t="s">
        <v>20717</v>
      </c>
      <c r="C7991" s="28" t="s">
        <v>19253</v>
      </c>
    </row>
    <row r="7992" spans="1:3" x14ac:dyDescent="0.2">
      <c r="A7992" s="28">
        <v>19442</v>
      </c>
      <c r="B7992" s="28" t="s">
        <v>20718</v>
      </c>
      <c r="C7992" s="28" t="s">
        <v>19253</v>
      </c>
    </row>
    <row r="7993" spans="1:3" x14ac:dyDescent="0.2">
      <c r="A7993" s="28">
        <v>19443</v>
      </c>
      <c r="B7993" s="28" t="s">
        <v>20719</v>
      </c>
      <c r="C7993" s="28" t="s">
        <v>19253</v>
      </c>
    </row>
    <row r="7994" spans="1:3" x14ac:dyDescent="0.2">
      <c r="A7994" s="28">
        <v>19444</v>
      </c>
      <c r="B7994" s="28" t="s">
        <v>20720</v>
      </c>
      <c r="C7994" s="28" t="s">
        <v>19253</v>
      </c>
    </row>
    <row r="7995" spans="1:3" x14ac:dyDescent="0.2">
      <c r="A7995" s="28">
        <v>19446</v>
      </c>
      <c r="B7995" s="28" t="s">
        <v>20721</v>
      </c>
      <c r="C7995" s="28" t="s">
        <v>19253</v>
      </c>
    </row>
    <row r="7996" spans="1:3" x14ac:dyDescent="0.2">
      <c r="A7996" s="28">
        <v>19450</v>
      </c>
      <c r="B7996" s="28" t="s">
        <v>20722</v>
      </c>
      <c r="C7996" s="28" t="s">
        <v>19253</v>
      </c>
    </row>
    <row r="7997" spans="1:3" x14ac:dyDescent="0.2">
      <c r="A7997" s="28">
        <v>19451</v>
      </c>
      <c r="B7997" s="28" t="s">
        <v>20723</v>
      </c>
      <c r="C7997" s="28" t="s">
        <v>19253</v>
      </c>
    </row>
    <row r="7998" spans="1:3" x14ac:dyDescent="0.2">
      <c r="A7998" s="28">
        <v>19453</v>
      </c>
      <c r="B7998" s="28" t="s">
        <v>20724</v>
      </c>
      <c r="C7998" s="28" t="s">
        <v>19253</v>
      </c>
    </row>
    <row r="7999" spans="1:3" x14ac:dyDescent="0.2">
      <c r="A7999" s="28">
        <v>19454</v>
      </c>
      <c r="B7999" s="28" t="s">
        <v>20725</v>
      </c>
      <c r="C7999" s="28" t="s">
        <v>19253</v>
      </c>
    </row>
    <row r="8000" spans="1:3" x14ac:dyDescent="0.2">
      <c r="A8000" s="28">
        <v>19455</v>
      </c>
      <c r="B8000" s="28" t="s">
        <v>20725</v>
      </c>
      <c r="C8000" s="28" t="s">
        <v>19253</v>
      </c>
    </row>
    <row r="8001" spans="1:3" x14ac:dyDescent="0.2">
      <c r="A8001" s="28">
        <v>19456</v>
      </c>
      <c r="B8001" s="28" t="s">
        <v>20726</v>
      </c>
      <c r="C8001" s="28" t="s">
        <v>19253</v>
      </c>
    </row>
    <row r="8002" spans="1:3" x14ac:dyDescent="0.2">
      <c r="A8002" s="28">
        <v>19457</v>
      </c>
      <c r="B8002" s="28" t="s">
        <v>20727</v>
      </c>
      <c r="C8002" s="28" t="s">
        <v>19253</v>
      </c>
    </row>
    <row r="8003" spans="1:3" x14ac:dyDescent="0.2">
      <c r="A8003" s="28">
        <v>19460</v>
      </c>
      <c r="B8003" s="28" t="s">
        <v>20728</v>
      </c>
      <c r="C8003" s="28" t="s">
        <v>19253</v>
      </c>
    </row>
    <row r="8004" spans="1:3" x14ac:dyDescent="0.2">
      <c r="A8004" s="28">
        <v>19462</v>
      </c>
      <c r="B8004" s="28" t="s">
        <v>20729</v>
      </c>
      <c r="C8004" s="28" t="s">
        <v>19253</v>
      </c>
    </row>
    <row r="8005" spans="1:3" x14ac:dyDescent="0.2">
      <c r="A8005" s="28">
        <v>19464</v>
      </c>
      <c r="B8005" s="28" t="s">
        <v>20730</v>
      </c>
      <c r="C8005" s="28" t="s">
        <v>19253</v>
      </c>
    </row>
    <row r="8006" spans="1:3" x14ac:dyDescent="0.2">
      <c r="A8006" s="28">
        <v>19465</v>
      </c>
      <c r="B8006" s="28" t="s">
        <v>20730</v>
      </c>
      <c r="C8006" s="28" t="s">
        <v>19253</v>
      </c>
    </row>
    <row r="8007" spans="1:3" x14ac:dyDescent="0.2">
      <c r="A8007" s="28">
        <v>19468</v>
      </c>
      <c r="B8007" s="28" t="s">
        <v>20731</v>
      </c>
      <c r="C8007" s="28" t="s">
        <v>19253</v>
      </c>
    </row>
    <row r="8008" spans="1:3" x14ac:dyDescent="0.2">
      <c r="A8008" s="28">
        <v>19470</v>
      </c>
      <c r="B8008" s="28" t="s">
        <v>20732</v>
      </c>
      <c r="C8008" s="28" t="s">
        <v>19253</v>
      </c>
    </row>
    <row r="8009" spans="1:3" x14ac:dyDescent="0.2">
      <c r="A8009" s="28">
        <v>19472</v>
      </c>
      <c r="B8009" s="28" t="s">
        <v>20733</v>
      </c>
      <c r="C8009" s="28" t="s">
        <v>19253</v>
      </c>
    </row>
    <row r="8010" spans="1:3" x14ac:dyDescent="0.2">
      <c r="A8010" s="28">
        <v>19473</v>
      </c>
      <c r="B8010" s="28" t="s">
        <v>20734</v>
      </c>
      <c r="C8010" s="28" t="s">
        <v>19253</v>
      </c>
    </row>
    <row r="8011" spans="1:3" x14ac:dyDescent="0.2">
      <c r="A8011" s="28">
        <v>19474</v>
      </c>
      <c r="B8011" s="28" t="s">
        <v>20735</v>
      </c>
      <c r="C8011" s="28" t="s">
        <v>19253</v>
      </c>
    </row>
    <row r="8012" spans="1:3" x14ac:dyDescent="0.2">
      <c r="A8012" s="28">
        <v>19475</v>
      </c>
      <c r="B8012" s="28" t="s">
        <v>20736</v>
      </c>
      <c r="C8012" s="28" t="s">
        <v>19253</v>
      </c>
    </row>
    <row r="8013" spans="1:3" x14ac:dyDescent="0.2">
      <c r="A8013" s="28">
        <v>19477</v>
      </c>
      <c r="B8013" s="28" t="s">
        <v>20737</v>
      </c>
      <c r="C8013" s="28" t="s">
        <v>19253</v>
      </c>
    </row>
    <row r="8014" spans="1:3" x14ac:dyDescent="0.2">
      <c r="A8014" s="28">
        <v>19478</v>
      </c>
      <c r="B8014" s="28" t="s">
        <v>20738</v>
      </c>
      <c r="C8014" s="28" t="s">
        <v>19253</v>
      </c>
    </row>
    <row r="8015" spans="1:3" x14ac:dyDescent="0.2">
      <c r="A8015" s="28">
        <v>19480</v>
      </c>
      <c r="B8015" s="28" t="s">
        <v>20739</v>
      </c>
      <c r="C8015" s="28" t="s">
        <v>19253</v>
      </c>
    </row>
    <row r="8016" spans="1:3" x14ac:dyDescent="0.2">
      <c r="A8016" s="28">
        <v>19481</v>
      </c>
      <c r="B8016" s="28" t="s">
        <v>20740</v>
      </c>
      <c r="C8016" s="28" t="s">
        <v>19253</v>
      </c>
    </row>
    <row r="8017" spans="1:3" x14ac:dyDescent="0.2">
      <c r="A8017" s="28">
        <v>19482</v>
      </c>
      <c r="B8017" s="28" t="s">
        <v>20740</v>
      </c>
      <c r="C8017" s="28" t="s">
        <v>19253</v>
      </c>
    </row>
    <row r="8018" spans="1:3" x14ac:dyDescent="0.2">
      <c r="A8018" s="28">
        <v>19483</v>
      </c>
      <c r="B8018" s="28" t="s">
        <v>20740</v>
      </c>
      <c r="C8018" s="28" t="s">
        <v>19253</v>
      </c>
    </row>
    <row r="8019" spans="1:3" x14ac:dyDescent="0.2">
      <c r="A8019" s="28">
        <v>19484</v>
      </c>
      <c r="B8019" s="28" t="s">
        <v>20740</v>
      </c>
      <c r="C8019" s="28" t="s">
        <v>19253</v>
      </c>
    </row>
    <row r="8020" spans="1:3" x14ac:dyDescent="0.2">
      <c r="A8020" s="28">
        <v>19485</v>
      </c>
      <c r="B8020" s="28" t="s">
        <v>20740</v>
      </c>
      <c r="C8020" s="28" t="s">
        <v>19253</v>
      </c>
    </row>
    <row r="8021" spans="1:3" x14ac:dyDescent="0.2">
      <c r="A8021" s="28">
        <v>19486</v>
      </c>
      <c r="B8021" s="28" t="s">
        <v>18016</v>
      </c>
      <c r="C8021" s="28" t="s">
        <v>19253</v>
      </c>
    </row>
    <row r="8022" spans="1:3" x14ac:dyDescent="0.2">
      <c r="A8022" s="28">
        <v>19487</v>
      </c>
      <c r="B8022" s="28" t="s">
        <v>20702</v>
      </c>
      <c r="C8022" s="28" t="s">
        <v>19253</v>
      </c>
    </row>
    <row r="8023" spans="1:3" x14ac:dyDescent="0.2">
      <c r="A8023" s="28">
        <v>19488</v>
      </c>
      <c r="B8023" s="28" t="s">
        <v>20701</v>
      </c>
      <c r="C8023" s="28" t="s">
        <v>19253</v>
      </c>
    </row>
    <row r="8024" spans="1:3" x14ac:dyDescent="0.2">
      <c r="A8024" s="28">
        <v>19489</v>
      </c>
      <c r="B8024" s="28" t="s">
        <v>20701</v>
      </c>
      <c r="C8024" s="28" t="s">
        <v>19253</v>
      </c>
    </row>
    <row r="8025" spans="1:3" x14ac:dyDescent="0.2">
      <c r="A8025" s="28">
        <v>19490</v>
      </c>
      <c r="B8025" s="28" t="s">
        <v>16061</v>
      </c>
      <c r="C8025" s="28" t="s">
        <v>19253</v>
      </c>
    </row>
    <row r="8026" spans="1:3" x14ac:dyDescent="0.2">
      <c r="A8026" s="28">
        <v>19492</v>
      </c>
      <c r="B8026" s="28" t="s">
        <v>20741</v>
      </c>
      <c r="C8026" s="28" t="s">
        <v>19253</v>
      </c>
    </row>
    <row r="8027" spans="1:3" x14ac:dyDescent="0.2">
      <c r="A8027" s="28">
        <v>19493</v>
      </c>
      <c r="B8027" s="28" t="s">
        <v>20740</v>
      </c>
      <c r="C8027" s="28" t="s">
        <v>19253</v>
      </c>
    </row>
    <row r="8028" spans="1:3" x14ac:dyDescent="0.2">
      <c r="A8028" s="28">
        <v>19494</v>
      </c>
      <c r="B8028" s="28" t="s">
        <v>20740</v>
      </c>
      <c r="C8028" s="28" t="s">
        <v>19253</v>
      </c>
    </row>
    <row r="8029" spans="1:3" x14ac:dyDescent="0.2">
      <c r="A8029" s="28">
        <v>19495</v>
      </c>
      <c r="B8029" s="28" t="s">
        <v>20740</v>
      </c>
      <c r="C8029" s="28" t="s">
        <v>19253</v>
      </c>
    </row>
    <row r="8030" spans="1:3" x14ac:dyDescent="0.2">
      <c r="A8030" s="28">
        <v>19496</v>
      </c>
      <c r="B8030" s="28" t="s">
        <v>20740</v>
      </c>
      <c r="C8030" s="28" t="s">
        <v>19253</v>
      </c>
    </row>
    <row r="8031" spans="1:3" x14ac:dyDescent="0.2">
      <c r="A8031" s="28">
        <v>19501</v>
      </c>
      <c r="B8031" s="28" t="s">
        <v>20742</v>
      </c>
      <c r="C8031" s="28" t="s">
        <v>19253</v>
      </c>
    </row>
    <row r="8032" spans="1:3" x14ac:dyDescent="0.2">
      <c r="A8032" s="28">
        <v>19503</v>
      </c>
      <c r="B8032" s="28" t="s">
        <v>20743</v>
      </c>
      <c r="C8032" s="28" t="s">
        <v>19253</v>
      </c>
    </row>
    <row r="8033" spans="1:3" x14ac:dyDescent="0.2">
      <c r="A8033" s="28">
        <v>19504</v>
      </c>
      <c r="B8033" s="28" t="s">
        <v>20744</v>
      </c>
      <c r="C8033" s="28" t="s">
        <v>19253</v>
      </c>
    </row>
    <row r="8034" spans="1:3" x14ac:dyDescent="0.2">
      <c r="A8034" s="28">
        <v>19505</v>
      </c>
      <c r="B8034" s="28" t="s">
        <v>20745</v>
      </c>
      <c r="C8034" s="28" t="s">
        <v>19253</v>
      </c>
    </row>
    <row r="8035" spans="1:3" x14ac:dyDescent="0.2">
      <c r="A8035" s="28">
        <v>19506</v>
      </c>
      <c r="B8035" s="28" t="s">
        <v>20746</v>
      </c>
      <c r="C8035" s="28" t="s">
        <v>19253</v>
      </c>
    </row>
    <row r="8036" spans="1:3" x14ac:dyDescent="0.2">
      <c r="A8036" s="28">
        <v>19507</v>
      </c>
      <c r="B8036" s="28" t="s">
        <v>16723</v>
      </c>
      <c r="C8036" s="28" t="s">
        <v>19253</v>
      </c>
    </row>
    <row r="8037" spans="1:3" x14ac:dyDescent="0.2">
      <c r="A8037" s="28">
        <v>19508</v>
      </c>
      <c r="B8037" s="28" t="s">
        <v>20747</v>
      </c>
      <c r="C8037" s="28" t="s">
        <v>19253</v>
      </c>
    </row>
    <row r="8038" spans="1:3" x14ac:dyDescent="0.2">
      <c r="A8038" s="28">
        <v>19510</v>
      </c>
      <c r="B8038" s="28" t="s">
        <v>20748</v>
      </c>
      <c r="C8038" s="28" t="s">
        <v>19253</v>
      </c>
    </row>
    <row r="8039" spans="1:3" x14ac:dyDescent="0.2">
      <c r="A8039" s="28">
        <v>19511</v>
      </c>
      <c r="B8039" s="28" t="s">
        <v>20749</v>
      </c>
      <c r="C8039" s="28" t="s">
        <v>19253</v>
      </c>
    </row>
    <row r="8040" spans="1:3" x14ac:dyDescent="0.2">
      <c r="A8040" s="28">
        <v>19512</v>
      </c>
      <c r="B8040" s="28" t="s">
        <v>20750</v>
      </c>
      <c r="C8040" s="28" t="s">
        <v>19253</v>
      </c>
    </row>
    <row r="8041" spans="1:3" x14ac:dyDescent="0.2">
      <c r="A8041" s="28">
        <v>19516</v>
      </c>
      <c r="B8041" s="28" t="s">
        <v>18111</v>
      </c>
      <c r="C8041" s="28" t="s">
        <v>19253</v>
      </c>
    </row>
    <row r="8042" spans="1:3" x14ac:dyDescent="0.2">
      <c r="A8042" s="28">
        <v>19518</v>
      </c>
      <c r="B8042" s="28" t="s">
        <v>20751</v>
      </c>
      <c r="C8042" s="28" t="s">
        <v>19253</v>
      </c>
    </row>
    <row r="8043" spans="1:3" x14ac:dyDescent="0.2">
      <c r="A8043" s="28">
        <v>19519</v>
      </c>
      <c r="B8043" s="28" t="s">
        <v>18746</v>
      </c>
      <c r="C8043" s="28" t="s">
        <v>19253</v>
      </c>
    </row>
    <row r="8044" spans="1:3" x14ac:dyDescent="0.2">
      <c r="A8044" s="28">
        <v>19520</v>
      </c>
      <c r="B8044" s="28" t="s">
        <v>20752</v>
      </c>
      <c r="C8044" s="28" t="s">
        <v>19253</v>
      </c>
    </row>
    <row r="8045" spans="1:3" x14ac:dyDescent="0.2">
      <c r="A8045" s="28">
        <v>19522</v>
      </c>
      <c r="B8045" s="28" t="s">
        <v>20753</v>
      </c>
      <c r="C8045" s="28" t="s">
        <v>19253</v>
      </c>
    </row>
    <row r="8046" spans="1:3" x14ac:dyDescent="0.2">
      <c r="A8046" s="28">
        <v>19523</v>
      </c>
      <c r="B8046" s="28" t="s">
        <v>20754</v>
      </c>
      <c r="C8046" s="28" t="s">
        <v>19253</v>
      </c>
    </row>
    <row r="8047" spans="1:3" x14ac:dyDescent="0.2">
      <c r="A8047" s="28">
        <v>19525</v>
      </c>
      <c r="B8047" s="28" t="s">
        <v>18913</v>
      </c>
      <c r="C8047" s="28" t="s">
        <v>19253</v>
      </c>
    </row>
    <row r="8048" spans="1:3" x14ac:dyDescent="0.2">
      <c r="A8048" s="28">
        <v>19526</v>
      </c>
      <c r="B8048" s="28" t="s">
        <v>17480</v>
      </c>
      <c r="C8048" s="28" t="s">
        <v>19253</v>
      </c>
    </row>
    <row r="8049" spans="1:3" x14ac:dyDescent="0.2">
      <c r="A8049" s="28">
        <v>19529</v>
      </c>
      <c r="B8049" s="28" t="s">
        <v>20755</v>
      </c>
      <c r="C8049" s="28" t="s">
        <v>19253</v>
      </c>
    </row>
    <row r="8050" spans="1:3" x14ac:dyDescent="0.2">
      <c r="A8050" s="28">
        <v>19530</v>
      </c>
      <c r="B8050" s="28" t="s">
        <v>20756</v>
      </c>
      <c r="C8050" s="28" t="s">
        <v>19253</v>
      </c>
    </row>
    <row r="8051" spans="1:3" x14ac:dyDescent="0.2">
      <c r="A8051" s="28">
        <v>19533</v>
      </c>
      <c r="B8051" s="28" t="s">
        <v>20757</v>
      </c>
      <c r="C8051" s="28" t="s">
        <v>19253</v>
      </c>
    </row>
    <row r="8052" spans="1:3" x14ac:dyDescent="0.2">
      <c r="A8052" s="28">
        <v>19534</v>
      </c>
      <c r="B8052" s="28" t="s">
        <v>20758</v>
      </c>
      <c r="C8052" s="28" t="s">
        <v>19253</v>
      </c>
    </row>
    <row r="8053" spans="1:3" x14ac:dyDescent="0.2">
      <c r="A8053" s="28">
        <v>19535</v>
      </c>
      <c r="B8053" s="28" t="s">
        <v>20759</v>
      </c>
      <c r="C8053" s="28" t="s">
        <v>19253</v>
      </c>
    </row>
    <row r="8054" spans="1:3" x14ac:dyDescent="0.2">
      <c r="A8054" s="28">
        <v>19536</v>
      </c>
      <c r="B8054" s="28" t="s">
        <v>20760</v>
      </c>
      <c r="C8054" s="28" t="s">
        <v>19253</v>
      </c>
    </row>
    <row r="8055" spans="1:3" x14ac:dyDescent="0.2">
      <c r="A8055" s="28">
        <v>19538</v>
      </c>
      <c r="B8055" s="28" t="s">
        <v>20761</v>
      </c>
      <c r="C8055" s="28" t="s">
        <v>19253</v>
      </c>
    </row>
    <row r="8056" spans="1:3" x14ac:dyDescent="0.2">
      <c r="A8056" s="28">
        <v>19539</v>
      </c>
      <c r="B8056" s="28" t="s">
        <v>20762</v>
      </c>
      <c r="C8056" s="28" t="s">
        <v>19253</v>
      </c>
    </row>
    <row r="8057" spans="1:3" x14ac:dyDescent="0.2">
      <c r="A8057" s="28">
        <v>19540</v>
      </c>
      <c r="B8057" s="28" t="s">
        <v>20763</v>
      </c>
      <c r="C8057" s="28" t="s">
        <v>19253</v>
      </c>
    </row>
    <row r="8058" spans="1:3" x14ac:dyDescent="0.2">
      <c r="A8058" s="28">
        <v>19541</v>
      </c>
      <c r="B8058" s="28" t="s">
        <v>20764</v>
      </c>
      <c r="C8058" s="28" t="s">
        <v>19253</v>
      </c>
    </row>
    <row r="8059" spans="1:3" x14ac:dyDescent="0.2">
      <c r="A8059" s="28">
        <v>19542</v>
      </c>
      <c r="B8059" s="28" t="s">
        <v>20765</v>
      </c>
      <c r="C8059" s="28" t="s">
        <v>19253</v>
      </c>
    </row>
    <row r="8060" spans="1:3" x14ac:dyDescent="0.2">
      <c r="A8060" s="28">
        <v>19543</v>
      </c>
      <c r="B8060" s="28" t="s">
        <v>20766</v>
      </c>
      <c r="C8060" s="28" t="s">
        <v>19253</v>
      </c>
    </row>
    <row r="8061" spans="1:3" x14ac:dyDescent="0.2">
      <c r="A8061" s="28">
        <v>19544</v>
      </c>
      <c r="B8061" s="28" t="s">
        <v>20767</v>
      </c>
      <c r="C8061" s="28" t="s">
        <v>19253</v>
      </c>
    </row>
    <row r="8062" spans="1:3" x14ac:dyDescent="0.2">
      <c r="A8062" s="28">
        <v>19545</v>
      </c>
      <c r="B8062" s="28" t="s">
        <v>20768</v>
      </c>
      <c r="C8062" s="28" t="s">
        <v>19253</v>
      </c>
    </row>
    <row r="8063" spans="1:3" x14ac:dyDescent="0.2">
      <c r="A8063" s="28">
        <v>19547</v>
      </c>
      <c r="B8063" s="28" t="s">
        <v>20769</v>
      </c>
      <c r="C8063" s="28" t="s">
        <v>19253</v>
      </c>
    </row>
    <row r="8064" spans="1:3" x14ac:dyDescent="0.2">
      <c r="A8064" s="28">
        <v>19548</v>
      </c>
      <c r="B8064" s="28" t="s">
        <v>20770</v>
      </c>
      <c r="C8064" s="28" t="s">
        <v>19253</v>
      </c>
    </row>
    <row r="8065" spans="1:3" x14ac:dyDescent="0.2">
      <c r="A8065" s="28">
        <v>19549</v>
      </c>
      <c r="B8065" s="28" t="s">
        <v>20771</v>
      </c>
      <c r="C8065" s="28" t="s">
        <v>19253</v>
      </c>
    </row>
    <row r="8066" spans="1:3" x14ac:dyDescent="0.2">
      <c r="A8066" s="28">
        <v>19550</v>
      </c>
      <c r="B8066" s="28" t="s">
        <v>20772</v>
      </c>
      <c r="C8066" s="28" t="s">
        <v>19253</v>
      </c>
    </row>
    <row r="8067" spans="1:3" x14ac:dyDescent="0.2">
      <c r="A8067" s="28">
        <v>19551</v>
      </c>
      <c r="B8067" s="28" t="s">
        <v>20773</v>
      </c>
      <c r="C8067" s="28" t="s">
        <v>19253</v>
      </c>
    </row>
    <row r="8068" spans="1:3" x14ac:dyDescent="0.2">
      <c r="A8068" s="28">
        <v>19554</v>
      </c>
      <c r="B8068" s="28" t="s">
        <v>20774</v>
      </c>
      <c r="C8068" s="28" t="s">
        <v>19253</v>
      </c>
    </row>
    <row r="8069" spans="1:3" x14ac:dyDescent="0.2">
      <c r="A8069" s="28">
        <v>19555</v>
      </c>
      <c r="B8069" s="28" t="s">
        <v>20775</v>
      </c>
      <c r="C8069" s="28" t="s">
        <v>19253</v>
      </c>
    </row>
    <row r="8070" spans="1:3" x14ac:dyDescent="0.2">
      <c r="A8070" s="28">
        <v>19559</v>
      </c>
      <c r="B8070" s="28" t="s">
        <v>20776</v>
      </c>
      <c r="C8070" s="28" t="s">
        <v>19253</v>
      </c>
    </row>
    <row r="8071" spans="1:3" x14ac:dyDescent="0.2">
      <c r="A8071" s="28">
        <v>19560</v>
      </c>
      <c r="B8071" s="28" t="s">
        <v>16460</v>
      </c>
      <c r="C8071" s="28" t="s">
        <v>19253</v>
      </c>
    </row>
    <row r="8072" spans="1:3" x14ac:dyDescent="0.2">
      <c r="A8072" s="28">
        <v>19562</v>
      </c>
      <c r="B8072" s="28" t="s">
        <v>20777</v>
      </c>
      <c r="C8072" s="28" t="s">
        <v>19253</v>
      </c>
    </row>
    <row r="8073" spans="1:3" x14ac:dyDescent="0.2">
      <c r="A8073" s="28">
        <v>19564</v>
      </c>
      <c r="B8073" s="28" t="s">
        <v>20778</v>
      </c>
      <c r="C8073" s="28" t="s">
        <v>19253</v>
      </c>
    </row>
    <row r="8074" spans="1:3" x14ac:dyDescent="0.2">
      <c r="A8074" s="28">
        <v>19565</v>
      </c>
      <c r="B8074" s="28" t="s">
        <v>20779</v>
      </c>
      <c r="C8074" s="28" t="s">
        <v>19253</v>
      </c>
    </row>
    <row r="8075" spans="1:3" x14ac:dyDescent="0.2">
      <c r="A8075" s="28">
        <v>19567</v>
      </c>
      <c r="B8075" s="28" t="s">
        <v>20780</v>
      </c>
      <c r="C8075" s="28" t="s">
        <v>19253</v>
      </c>
    </row>
    <row r="8076" spans="1:3" x14ac:dyDescent="0.2">
      <c r="A8076" s="28">
        <v>19601</v>
      </c>
      <c r="B8076" s="28" t="s">
        <v>16111</v>
      </c>
      <c r="C8076" s="28" t="s">
        <v>19253</v>
      </c>
    </row>
    <row r="8077" spans="1:3" x14ac:dyDescent="0.2">
      <c r="A8077" s="28">
        <v>19602</v>
      </c>
      <c r="B8077" s="28" t="s">
        <v>16111</v>
      </c>
      <c r="C8077" s="28" t="s">
        <v>19253</v>
      </c>
    </row>
    <row r="8078" spans="1:3" x14ac:dyDescent="0.2">
      <c r="A8078" s="28">
        <v>19603</v>
      </c>
      <c r="B8078" s="28" t="s">
        <v>16111</v>
      </c>
      <c r="C8078" s="28" t="s">
        <v>19253</v>
      </c>
    </row>
    <row r="8079" spans="1:3" x14ac:dyDescent="0.2">
      <c r="A8079" s="28">
        <v>19604</v>
      </c>
      <c r="B8079" s="28" t="s">
        <v>16111</v>
      </c>
      <c r="C8079" s="28" t="s">
        <v>19253</v>
      </c>
    </row>
    <row r="8080" spans="1:3" x14ac:dyDescent="0.2">
      <c r="A8080" s="28">
        <v>19605</v>
      </c>
      <c r="B8080" s="28" t="s">
        <v>16111</v>
      </c>
      <c r="C8080" s="28" t="s">
        <v>19253</v>
      </c>
    </row>
    <row r="8081" spans="1:3" x14ac:dyDescent="0.2">
      <c r="A8081" s="28">
        <v>19606</v>
      </c>
      <c r="B8081" s="28" t="s">
        <v>16111</v>
      </c>
      <c r="C8081" s="28" t="s">
        <v>19253</v>
      </c>
    </row>
    <row r="8082" spans="1:3" x14ac:dyDescent="0.2">
      <c r="A8082" s="28">
        <v>19607</v>
      </c>
      <c r="B8082" s="28" t="s">
        <v>16111</v>
      </c>
      <c r="C8082" s="28" t="s">
        <v>19253</v>
      </c>
    </row>
    <row r="8083" spans="1:3" x14ac:dyDescent="0.2">
      <c r="A8083" s="28">
        <v>19608</v>
      </c>
      <c r="B8083" s="28" t="s">
        <v>16111</v>
      </c>
      <c r="C8083" s="28" t="s">
        <v>19253</v>
      </c>
    </row>
    <row r="8084" spans="1:3" x14ac:dyDescent="0.2">
      <c r="A8084" s="28">
        <v>19609</v>
      </c>
      <c r="B8084" s="28" t="s">
        <v>16111</v>
      </c>
      <c r="C8084" s="28" t="s">
        <v>19253</v>
      </c>
    </row>
    <row r="8085" spans="1:3" x14ac:dyDescent="0.2">
      <c r="A8085" s="28">
        <v>19610</v>
      </c>
      <c r="B8085" s="28" t="s">
        <v>16111</v>
      </c>
      <c r="C8085" s="28" t="s">
        <v>19253</v>
      </c>
    </row>
    <row r="8086" spans="1:3" x14ac:dyDescent="0.2">
      <c r="A8086" s="28">
        <v>19611</v>
      </c>
      <c r="B8086" s="28" t="s">
        <v>16111</v>
      </c>
      <c r="C8086" s="28" t="s">
        <v>19253</v>
      </c>
    </row>
    <row r="8087" spans="1:3" x14ac:dyDescent="0.2">
      <c r="A8087" s="28">
        <v>19612</v>
      </c>
      <c r="B8087" s="28" t="s">
        <v>16111</v>
      </c>
      <c r="C8087" s="28" t="s">
        <v>19253</v>
      </c>
    </row>
    <row r="8088" spans="1:3" x14ac:dyDescent="0.2">
      <c r="A8088" s="28">
        <v>19640</v>
      </c>
      <c r="B8088" s="28" t="s">
        <v>16111</v>
      </c>
      <c r="C8088" s="28" t="s">
        <v>19253</v>
      </c>
    </row>
    <row r="8089" spans="1:3" x14ac:dyDescent="0.2">
      <c r="A8089" s="28">
        <v>19701</v>
      </c>
      <c r="B8089" s="28" t="s">
        <v>20781</v>
      </c>
      <c r="C8089" s="28" t="s">
        <v>20782</v>
      </c>
    </row>
    <row r="8090" spans="1:3" x14ac:dyDescent="0.2">
      <c r="A8090" s="28">
        <v>19702</v>
      </c>
      <c r="B8090" s="28" t="s">
        <v>17464</v>
      </c>
      <c r="C8090" s="28" t="s">
        <v>20782</v>
      </c>
    </row>
    <row r="8091" spans="1:3" x14ac:dyDescent="0.2">
      <c r="A8091" s="28">
        <v>19703</v>
      </c>
      <c r="B8091" s="28" t="s">
        <v>20783</v>
      </c>
      <c r="C8091" s="28" t="s">
        <v>20782</v>
      </c>
    </row>
    <row r="8092" spans="1:3" x14ac:dyDescent="0.2">
      <c r="A8092" s="28">
        <v>19706</v>
      </c>
      <c r="B8092" s="28" t="s">
        <v>20784</v>
      </c>
      <c r="C8092" s="28" t="s">
        <v>20782</v>
      </c>
    </row>
    <row r="8093" spans="1:3" x14ac:dyDescent="0.2">
      <c r="A8093" s="28">
        <v>19707</v>
      </c>
      <c r="B8093" s="28" t="s">
        <v>20785</v>
      </c>
      <c r="C8093" s="28" t="s">
        <v>20782</v>
      </c>
    </row>
    <row r="8094" spans="1:3" x14ac:dyDescent="0.2">
      <c r="A8094" s="28">
        <v>19708</v>
      </c>
      <c r="B8094" s="28" t="s">
        <v>18921</v>
      </c>
      <c r="C8094" s="28" t="s">
        <v>20782</v>
      </c>
    </row>
    <row r="8095" spans="1:3" x14ac:dyDescent="0.2">
      <c r="A8095" s="28">
        <v>19709</v>
      </c>
      <c r="B8095" s="28" t="s">
        <v>16406</v>
      </c>
      <c r="C8095" s="28" t="s">
        <v>20782</v>
      </c>
    </row>
    <row r="8096" spans="1:3" x14ac:dyDescent="0.2">
      <c r="A8096" s="28">
        <v>19710</v>
      </c>
      <c r="B8096" s="28" t="s">
        <v>20786</v>
      </c>
      <c r="C8096" s="28" t="s">
        <v>20782</v>
      </c>
    </row>
    <row r="8097" spans="1:3" x14ac:dyDescent="0.2">
      <c r="A8097" s="28">
        <v>19711</v>
      </c>
      <c r="B8097" s="28" t="s">
        <v>17464</v>
      </c>
      <c r="C8097" s="28" t="s">
        <v>20782</v>
      </c>
    </row>
    <row r="8098" spans="1:3" x14ac:dyDescent="0.2">
      <c r="A8098" s="28">
        <v>19712</v>
      </c>
      <c r="B8098" s="28" t="s">
        <v>17464</v>
      </c>
      <c r="C8098" s="28" t="s">
        <v>20782</v>
      </c>
    </row>
    <row r="8099" spans="1:3" x14ac:dyDescent="0.2">
      <c r="A8099" s="28">
        <v>19713</v>
      </c>
      <c r="B8099" s="28" t="s">
        <v>17464</v>
      </c>
      <c r="C8099" s="28" t="s">
        <v>20782</v>
      </c>
    </row>
    <row r="8100" spans="1:3" x14ac:dyDescent="0.2">
      <c r="A8100" s="28">
        <v>19714</v>
      </c>
      <c r="B8100" s="28" t="s">
        <v>17464</v>
      </c>
      <c r="C8100" s="28" t="s">
        <v>20782</v>
      </c>
    </row>
    <row r="8101" spans="1:3" x14ac:dyDescent="0.2">
      <c r="A8101" s="28">
        <v>19715</v>
      </c>
      <c r="B8101" s="28" t="s">
        <v>17464</v>
      </c>
      <c r="C8101" s="28" t="s">
        <v>20782</v>
      </c>
    </row>
    <row r="8102" spans="1:3" x14ac:dyDescent="0.2">
      <c r="A8102" s="28">
        <v>19716</v>
      </c>
      <c r="B8102" s="28" t="s">
        <v>17464</v>
      </c>
      <c r="C8102" s="28" t="s">
        <v>20782</v>
      </c>
    </row>
    <row r="8103" spans="1:3" x14ac:dyDescent="0.2">
      <c r="A8103" s="28">
        <v>19717</v>
      </c>
      <c r="B8103" s="28" t="s">
        <v>17464</v>
      </c>
      <c r="C8103" s="28" t="s">
        <v>20782</v>
      </c>
    </row>
    <row r="8104" spans="1:3" x14ac:dyDescent="0.2">
      <c r="A8104" s="28">
        <v>19718</v>
      </c>
      <c r="B8104" s="28" t="s">
        <v>17464</v>
      </c>
      <c r="C8104" s="28" t="s">
        <v>20782</v>
      </c>
    </row>
    <row r="8105" spans="1:3" x14ac:dyDescent="0.2">
      <c r="A8105" s="28">
        <v>19720</v>
      </c>
      <c r="B8105" s="28" t="s">
        <v>16612</v>
      </c>
      <c r="C8105" s="28" t="s">
        <v>20782</v>
      </c>
    </row>
    <row r="8106" spans="1:3" x14ac:dyDescent="0.2">
      <c r="A8106" s="28">
        <v>19721</v>
      </c>
      <c r="B8106" s="28" t="s">
        <v>16612</v>
      </c>
      <c r="C8106" s="28" t="s">
        <v>20782</v>
      </c>
    </row>
    <row r="8107" spans="1:3" x14ac:dyDescent="0.2">
      <c r="A8107" s="28">
        <v>19725</v>
      </c>
      <c r="B8107" s="28" t="s">
        <v>17464</v>
      </c>
      <c r="C8107" s="28" t="s">
        <v>20782</v>
      </c>
    </row>
    <row r="8108" spans="1:3" x14ac:dyDescent="0.2">
      <c r="A8108" s="28">
        <v>19726</v>
      </c>
      <c r="B8108" s="28" t="s">
        <v>17464</v>
      </c>
      <c r="C8108" s="28" t="s">
        <v>20782</v>
      </c>
    </row>
    <row r="8109" spans="1:3" x14ac:dyDescent="0.2">
      <c r="A8109" s="28">
        <v>19730</v>
      </c>
      <c r="B8109" s="28" t="s">
        <v>19227</v>
      </c>
      <c r="C8109" s="28" t="s">
        <v>20782</v>
      </c>
    </row>
    <row r="8110" spans="1:3" x14ac:dyDescent="0.2">
      <c r="A8110" s="28">
        <v>19731</v>
      </c>
      <c r="B8110" s="28" t="s">
        <v>20787</v>
      </c>
      <c r="C8110" s="28" t="s">
        <v>20782</v>
      </c>
    </row>
    <row r="8111" spans="1:3" x14ac:dyDescent="0.2">
      <c r="A8111" s="28">
        <v>19732</v>
      </c>
      <c r="B8111" s="28" t="s">
        <v>16247</v>
      </c>
      <c r="C8111" s="28" t="s">
        <v>20782</v>
      </c>
    </row>
    <row r="8112" spans="1:3" x14ac:dyDescent="0.2">
      <c r="A8112" s="28">
        <v>19733</v>
      </c>
      <c r="B8112" s="28" t="s">
        <v>20788</v>
      </c>
      <c r="C8112" s="28" t="s">
        <v>20782</v>
      </c>
    </row>
    <row r="8113" spans="1:3" x14ac:dyDescent="0.2">
      <c r="A8113" s="28">
        <v>19734</v>
      </c>
      <c r="B8113" s="28" t="s">
        <v>16005</v>
      </c>
      <c r="C8113" s="28" t="s">
        <v>20782</v>
      </c>
    </row>
    <row r="8114" spans="1:3" x14ac:dyDescent="0.2">
      <c r="A8114" s="28">
        <v>19735</v>
      </c>
      <c r="B8114" s="28" t="s">
        <v>20789</v>
      </c>
      <c r="C8114" s="28" t="s">
        <v>20782</v>
      </c>
    </row>
    <row r="8115" spans="1:3" x14ac:dyDescent="0.2">
      <c r="A8115" s="28">
        <v>19736</v>
      </c>
      <c r="B8115" s="28" t="s">
        <v>20790</v>
      </c>
      <c r="C8115" s="28" t="s">
        <v>20782</v>
      </c>
    </row>
    <row r="8116" spans="1:3" x14ac:dyDescent="0.2">
      <c r="A8116" s="28">
        <v>19801</v>
      </c>
      <c r="B8116" s="28" t="s">
        <v>16117</v>
      </c>
      <c r="C8116" s="28" t="s">
        <v>20782</v>
      </c>
    </row>
    <row r="8117" spans="1:3" x14ac:dyDescent="0.2">
      <c r="A8117" s="28">
        <v>19802</v>
      </c>
      <c r="B8117" s="28" t="s">
        <v>16117</v>
      </c>
      <c r="C8117" s="28" t="s">
        <v>20782</v>
      </c>
    </row>
    <row r="8118" spans="1:3" x14ac:dyDescent="0.2">
      <c r="A8118" s="28">
        <v>19803</v>
      </c>
      <c r="B8118" s="28" t="s">
        <v>16117</v>
      </c>
      <c r="C8118" s="28" t="s">
        <v>20782</v>
      </c>
    </row>
    <row r="8119" spans="1:3" x14ac:dyDescent="0.2">
      <c r="A8119" s="28">
        <v>19804</v>
      </c>
      <c r="B8119" s="28" t="s">
        <v>16117</v>
      </c>
      <c r="C8119" s="28" t="s">
        <v>20782</v>
      </c>
    </row>
    <row r="8120" spans="1:3" x14ac:dyDescent="0.2">
      <c r="A8120" s="28">
        <v>19805</v>
      </c>
      <c r="B8120" s="28" t="s">
        <v>16117</v>
      </c>
      <c r="C8120" s="28" t="s">
        <v>20782</v>
      </c>
    </row>
    <row r="8121" spans="1:3" x14ac:dyDescent="0.2">
      <c r="A8121" s="28">
        <v>19806</v>
      </c>
      <c r="B8121" s="28" t="s">
        <v>16117</v>
      </c>
      <c r="C8121" s="28" t="s">
        <v>20782</v>
      </c>
    </row>
    <row r="8122" spans="1:3" x14ac:dyDescent="0.2">
      <c r="A8122" s="28">
        <v>19807</v>
      </c>
      <c r="B8122" s="28" t="s">
        <v>16117</v>
      </c>
      <c r="C8122" s="28" t="s">
        <v>20782</v>
      </c>
    </row>
    <row r="8123" spans="1:3" x14ac:dyDescent="0.2">
      <c r="A8123" s="28">
        <v>19808</v>
      </c>
      <c r="B8123" s="28" t="s">
        <v>16117</v>
      </c>
      <c r="C8123" s="28" t="s">
        <v>20782</v>
      </c>
    </row>
    <row r="8124" spans="1:3" x14ac:dyDescent="0.2">
      <c r="A8124" s="28">
        <v>19809</v>
      </c>
      <c r="B8124" s="28" t="s">
        <v>16117</v>
      </c>
      <c r="C8124" s="28" t="s">
        <v>20782</v>
      </c>
    </row>
    <row r="8125" spans="1:3" x14ac:dyDescent="0.2">
      <c r="A8125" s="28">
        <v>19810</v>
      </c>
      <c r="B8125" s="28" t="s">
        <v>16117</v>
      </c>
      <c r="C8125" s="28" t="s">
        <v>20782</v>
      </c>
    </row>
    <row r="8126" spans="1:3" x14ac:dyDescent="0.2">
      <c r="A8126" s="28">
        <v>19850</v>
      </c>
      <c r="B8126" s="28" t="s">
        <v>16117</v>
      </c>
      <c r="C8126" s="28" t="s">
        <v>20782</v>
      </c>
    </row>
    <row r="8127" spans="1:3" x14ac:dyDescent="0.2">
      <c r="A8127" s="28">
        <v>19880</v>
      </c>
      <c r="B8127" s="28" t="s">
        <v>16117</v>
      </c>
      <c r="C8127" s="28" t="s">
        <v>20782</v>
      </c>
    </row>
    <row r="8128" spans="1:3" x14ac:dyDescent="0.2">
      <c r="A8128" s="28">
        <v>19884</v>
      </c>
      <c r="B8128" s="28" t="s">
        <v>16117</v>
      </c>
      <c r="C8128" s="28" t="s">
        <v>20782</v>
      </c>
    </row>
    <row r="8129" spans="1:3" x14ac:dyDescent="0.2">
      <c r="A8129" s="28">
        <v>19885</v>
      </c>
      <c r="B8129" s="28" t="s">
        <v>16117</v>
      </c>
      <c r="C8129" s="28" t="s">
        <v>20782</v>
      </c>
    </row>
    <row r="8130" spans="1:3" x14ac:dyDescent="0.2">
      <c r="A8130" s="28">
        <v>19886</v>
      </c>
      <c r="B8130" s="28" t="s">
        <v>16117</v>
      </c>
      <c r="C8130" s="28" t="s">
        <v>20782</v>
      </c>
    </row>
    <row r="8131" spans="1:3" x14ac:dyDescent="0.2">
      <c r="A8131" s="28">
        <v>19887</v>
      </c>
      <c r="B8131" s="28" t="s">
        <v>16117</v>
      </c>
      <c r="C8131" s="28" t="s">
        <v>20782</v>
      </c>
    </row>
    <row r="8132" spans="1:3" x14ac:dyDescent="0.2">
      <c r="A8132" s="28">
        <v>19889</v>
      </c>
      <c r="B8132" s="28" t="s">
        <v>16117</v>
      </c>
      <c r="C8132" s="28" t="s">
        <v>20782</v>
      </c>
    </row>
    <row r="8133" spans="1:3" x14ac:dyDescent="0.2">
      <c r="A8133" s="28">
        <v>19890</v>
      </c>
      <c r="B8133" s="28" t="s">
        <v>16117</v>
      </c>
      <c r="C8133" s="28" t="s">
        <v>20782</v>
      </c>
    </row>
    <row r="8134" spans="1:3" x14ac:dyDescent="0.2">
      <c r="A8134" s="28">
        <v>19891</v>
      </c>
      <c r="B8134" s="28" t="s">
        <v>16117</v>
      </c>
      <c r="C8134" s="28" t="s">
        <v>20782</v>
      </c>
    </row>
    <row r="8135" spans="1:3" x14ac:dyDescent="0.2">
      <c r="A8135" s="28">
        <v>19892</v>
      </c>
      <c r="B8135" s="28" t="s">
        <v>16117</v>
      </c>
      <c r="C8135" s="28" t="s">
        <v>20782</v>
      </c>
    </row>
    <row r="8136" spans="1:3" x14ac:dyDescent="0.2">
      <c r="A8136" s="28">
        <v>19893</v>
      </c>
      <c r="B8136" s="28" t="s">
        <v>16117</v>
      </c>
      <c r="C8136" s="28" t="s">
        <v>20782</v>
      </c>
    </row>
    <row r="8137" spans="1:3" x14ac:dyDescent="0.2">
      <c r="A8137" s="28">
        <v>19894</v>
      </c>
      <c r="B8137" s="28" t="s">
        <v>16117</v>
      </c>
      <c r="C8137" s="28" t="s">
        <v>20782</v>
      </c>
    </row>
    <row r="8138" spans="1:3" x14ac:dyDescent="0.2">
      <c r="A8138" s="28">
        <v>19895</v>
      </c>
      <c r="B8138" s="28" t="s">
        <v>16117</v>
      </c>
      <c r="C8138" s="28" t="s">
        <v>20782</v>
      </c>
    </row>
    <row r="8139" spans="1:3" x14ac:dyDescent="0.2">
      <c r="A8139" s="28">
        <v>19896</v>
      </c>
      <c r="B8139" s="28" t="s">
        <v>16117</v>
      </c>
      <c r="C8139" s="28" t="s">
        <v>20782</v>
      </c>
    </row>
    <row r="8140" spans="1:3" x14ac:dyDescent="0.2">
      <c r="A8140" s="28">
        <v>19897</v>
      </c>
      <c r="B8140" s="28" t="s">
        <v>16117</v>
      </c>
      <c r="C8140" s="28" t="s">
        <v>20782</v>
      </c>
    </row>
    <row r="8141" spans="1:3" x14ac:dyDescent="0.2">
      <c r="A8141" s="28">
        <v>19898</v>
      </c>
      <c r="B8141" s="28" t="s">
        <v>16117</v>
      </c>
      <c r="C8141" s="28" t="s">
        <v>20782</v>
      </c>
    </row>
    <row r="8142" spans="1:3" x14ac:dyDescent="0.2">
      <c r="A8142" s="28">
        <v>19899</v>
      </c>
      <c r="B8142" s="28" t="s">
        <v>16117</v>
      </c>
      <c r="C8142" s="28" t="s">
        <v>20782</v>
      </c>
    </row>
    <row r="8143" spans="1:3" x14ac:dyDescent="0.2">
      <c r="A8143" s="28">
        <v>19901</v>
      </c>
      <c r="B8143" s="28" t="s">
        <v>16155</v>
      </c>
      <c r="C8143" s="28" t="s">
        <v>20782</v>
      </c>
    </row>
    <row r="8144" spans="1:3" x14ac:dyDescent="0.2">
      <c r="A8144" s="28">
        <v>19902</v>
      </c>
      <c r="B8144" s="28" t="s">
        <v>20791</v>
      </c>
      <c r="C8144" s="28" t="s">
        <v>20782</v>
      </c>
    </row>
    <row r="8145" spans="1:3" x14ac:dyDescent="0.2">
      <c r="A8145" s="28">
        <v>19903</v>
      </c>
      <c r="B8145" s="28" t="s">
        <v>16155</v>
      </c>
      <c r="C8145" s="28" t="s">
        <v>20782</v>
      </c>
    </row>
    <row r="8146" spans="1:3" x14ac:dyDescent="0.2">
      <c r="A8146" s="28">
        <v>19904</v>
      </c>
      <c r="B8146" s="28" t="s">
        <v>16155</v>
      </c>
      <c r="C8146" s="28" t="s">
        <v>20782</v>
      </c>
    </row>
    <row r="8147" spans="1:3" x14ac:dyDescent="0.2">
      <c r="A8147" s="28">
        <v>19905</v>
      </c>
      <c r="B8147" s="28" t="s">
        <v>16155</v>
      </c>
      <c r="C8147" s="28" t="s">
        <v>20782</v>
      </c>
    </row>
    <row r="8148" spans="1:3" x14ac:dyDescent="0.2">
      <c r="A8148" s="28">
        <v>19906</v>
      </c>
      <c r="B8148" s="28" t="s">
        <v>16155</v>
      </c>
      <c r="C8148" s="28" t="s">
        <v>20782</v>
      </c>
    </row>
    <row r="8149" spans="1:3" x14ac:dyDescent="0.2">
      <c r="A8149" s="28">
        <v>19930</v>
      </c>
      <c r="B8149" s="28" t="s">
        <v>20792</v>
      </c>
      <c r="C8149" s="28" t="s">
        <v>20782</v>
      </c>
    </row>
    <row r="8150" spans="1:3" x14ac:dyDescent="0.2">
      <c r="A8150" s="28">
        <v>19931</v>
      </c>
      <c r="B8150" s="28" t="s">
        <v>16723</v>
      </c>
      <c r="C8150" s="28" t="s">
        <v>20782</v>
      </c>
    </row>
    <row r="8151" spans="1:3" x14ac:dyDescent="0.2">
      <c r="A8151" s="28">
        <v>19933</v>
      </c>
      <c r="B8151" s="28" t="s">
        <v>19263</v>
      </c>
      <c r="C8151" s="28" t="s">
        <v>20782</v>
      </c>
    </row>
    <row r="8152" spans="1:3" x14ac:dyDescent="0.2">
      <c r="A8152" s="28">
        <v>19934</v>
      </c>
      <c r="B8152" s="28" t="s">
        <v>20793</v>
      </c>
      <c r="C8152" s="28" t="s">
        <v>20782</v>
      </c>
    </row>
    <row r="8153" spans="1:3" x14ac:dyDescent="0.2">
      <c r="A8153" s="28">
        <v>19936</v>
      </c>
      <c r="B8153" s="28" t="s">
        <v>20794</v>
      </c>
      <c r="C8153" s="28" t="s">
        <v>20782</v>
      </c>
    </row>
    <row r="8154" spans="1:3" x14ac:dyDescent="0.2">
      <c r="A8154" s="28">
        <v>19938</v>
      </c>
      <c r="B8154" s="28" t="s">
        <v>17768</v>
      </c>
      <c r="C8154" s="28" t="s">
        <v>20782</v>
      </c>
    </row>
    <row r="8155" spans="1:3" x14ac:dyDescent="0.2">
      <c r="A8155" s="28">
        <v>19939</v>
      </c>
      <c r="B8155" s="28" t="s">
        <v>20795</v>
      </c>
      <c r="C8155" s="28" t="s">
        <v>20782</v>
      </c>
    </row>
    <row r="8156" spans="1:3" x14ac:dyDescent="0.2">
      <c r="A8156" s="28">
        <v>19940</v>
      </c>
      <c r="B8156" s="28" t="s">
        <v>18232</v>
      </c>
      <c r="C8156" s="28" t="s">
        <v>20782</v>
      </c>
    </row>
    <row r="8157" spans="1:3" x14ac:dyDescent="0.2">
      <c r="A8157" s="28">
        <v>19941</v>
      </c>
      <c r="B8157" s="28" t="s">
        <v>20796</v>
      </c>
      <c r="C8157" s="28" t="s">
        <v>20782</v>
      </c>
    </row>
    <row r="8158" spans="1:3" x14ac:dyDescent="0.2">
      <c r="A8158" s="28">
        <v>19943</v>
      </c>
      <c r="B8158" s="28" t="s">
        <v>20115</v>
      </c>
      <c r="C8158" s="28" t="s">
        <v>20782</v>
      </c>
    </row>
    <row r="8159" spans="1:3" x14ac:dyDescent="0.2">
      <c r="A8159" s="28">
        <v>19944</v>
      </c>
      <c r="B8159" s="28" t="s">
        <v>20797</v>
      </c>
      <c r="C8159" s="28" t="s">
        <v>20782</v>
      </c>
    </row>
    <row r="8160" spans="1:3" x14ac:dyDescent="0.2">
      <c r="A8160" s="28">
        <v>19945</v>
      </c>
      <c r="B8160" s="28" t="s">
        <v>20798</v>
      </c>
      <c r="C8160" s="28" t="s">
        <v>20782</v>
      </c>
    </row>
    <row r="8161" spans="1:3" x14ac:dyDescent="0.2">
      <c r="A8161" s="28">
        <v>19946</v>
      </c>
      <c r="B8161" s="28" t="s">
        <v>20799</v>
      </c>
      <c r="C8161" s="28" t="s">
        <v>20782</v>
      </c>
    </row>
    <row r="8162" spans="1:3" x14ac:dyDescent="0.2">
      <c r="A8162" s="28">
        <v>19947</v>
      </c>
      <c r="B8162" s="28" t="s">
        <v>16099</v>
      </c>
      <c r="C8162" s="28" t="s">
        <v>20782</v>
      </c>
    </row>
    <row r="8163" spans="1:3" x14ac:dyDescent="0.2">
      <c r="A8163" s="28">
        <v>19950</v>
      </c>
      <c r="B8163" s="28" t="s">
        <v>16737</v>
      </c>
      <c r="C8163" s="28" t="s">
        <v>20782</v>
      </c>
    </row>
    <row r="8164" spans="1:3" x14ac:dyDescent="0.2">
      <c r="A8164" s="28">
        <v>19951</v>
      </c>
      <c r="B8164" s="28" t="s">
        <v>20800</v>
      </c>
      <c r="C8164" s="28" t="s">
        <v>20782</v>
      </c>
    </row>
    <row r="8165" spans="1:3" x14ac:dyDescent="0.2">
      <c r="A8165" s="28">
        <v>19952</v>
      </c>
      <c r="B8165" s="28" t="s">
        <v>16876</v>
      </c>
      <c r="C8165" s="28" t="s">
        <v>20782</v>
      </c>
    </row>
    <row r="8166" spans="1:3" x14ac:dyDescent="0.2">
      <c r="A8166" s="28">
        <v>19953</v>
      </c>
      <c r="B8166" s="28" t="s">
        <v>20801</v>
      </c>
      <c r="C8166" s="28" t="s">
        <v>20782</v>
      </c>
    </row>
    <row r="8167" spans="1:3" x14ac:dyDescent="0.2">
      <c r="A8167" s="28">
        <v>19954</v>
      </c>
      <c r="B8167" s="28" t="s">
        <v>19360</v>
      </c>
      <c r="C8167" s="28" t="s">
        <v>20782</v>
      </c>
    </row>
    <row r="8168" spans="1:3" x14ac:dyDescent="0.2">
      <c r="A8168" s="28">
        <v>19955</v>
      </c>
      <c r="B8168" s="28" t="s">
        <v>20802</v>
      </c>
      <c r="C8168" s="28" t="s">
        <v>20782</v>
      </c>
    </row>
    <row r="8169" spans="1:3" x14ac:dyDescent="0.2">
      <c r="A8169" s="28">
        <v>19956</v>
      </c>
      <c r="B8169" s="28" t="s">
        <v>18178</v>
      </c>
      <c r="C8169" s="28" t="s">
        <v>20782</v>
      </c>
    </row>
    <row r="8170" spans="1:3" x14ac:dyDescent="0.2">
      <c r="A8170" s="28">
        <v>19958</v>
      </c>
      <c r="B8170" s="28" t="s">
        <v>20803</v>
      </c>
      <c r="C8170" s="28" t="s">
        <v>20782</v>
      </c>
    </row>
    <row r="8171" spans="1:3" x14ac:dyDescent="0.2">
      <c r="A8171" s="28">
        <v>19960</v>
      </c>
      <c r="B8171" s="28" t="s">
        <v>16086</v>
      </c>
      <c r="C8171" s="28" t="s">
        <v>20782</v>
      </c>
    </row>
    <row r="8172" spans="1:3" x14ac:dyDescent="0.2">
      <c r="A8172" s="28">
        <v>19961</v>
      </c>
      <c r="B8172" s="28" t="s">
        <v>20804</v>
      </c>
      <c r="C8172" s="28" t="s">
        <v>20782</v>
      </c>
    </row>
    <row r="8173" spans="1:3" x14ac:dyDescent="0.2">
      <c r="A8173" s="28">
        <v>19962</v>
      </c>
      <c r="B8173" s="28" t="s">
        <v>17690</v>
      </c>
      <c r="C8173" s="28" t="s">
        <v>20782</v>
      </c>
    </row>
    <row r="8174" spans="1:3" x14ac:dyDescent="0.2">
      <c r="A8174" s="28">
        <v>19963</v>
      </c>
      <c r="B8174" s="28" t="s">
        <v>16082</v>
      </c>
      <c r="C8174" s="28" t="s">
        <v>20782</v>
      </c>
    </row>
    <row r="8175" spans="1:3" x14ac:dyDescent="0.2">
      <c r="A8175" s="28">
        <v>19964</v>
      </c>
      <c r="B8175" s="28" t="s">
        <v>20805</v>
      </c>
      <c r="C8175" s="28" t="s">
        <v>20782</v>
      </c>
    </row>
    <row r="8176" spans="1:3" x14ac:dyDescent="0.2">
      <c r="A8176" s="28">
        <v>19966</v>
      </c>
      <c r="B8176" s="28" t="s">
        <v>19364</v>
      </c>
      <c r="C8176" s="28" t="s">
        <v>20782</v>
      </c>
    </row>
    <row r="8177" spans="1:3" x14ac:dyDescent="0.2">
      <c r="A8177" s="28">
        <v>19967</v>
      </c>
      <c r="B8177" s="28" t="s">
        <v>16032</v>
      </c>
      <c r="C8177" s="28" t="s">
        <v>20782</v>
      </c>
    </row>
    <row r="8178" spans="1:3" x14ac:dyDescent="0.2">
      <c r="A8178" s="28">
        <v>19968</v>
      </c>
      <c r="B8178" s="28" t="s">
        <v>16213</v>
      </c>
      <c r="C8178" s="28" t="s">
        <v>20782</v>
      </c>
    </row>
    <row r="8179" spans="1:3" x14ac:dyDescent="0.2">
      <c r="A8179" s="28">
        <v>19969</v>
      </c>
      <c r="B8179" s="28" t="s">
        <v>18275</v>
      </c>
      <c r="C8179" s="28" t="s">
        <v>20782</v>
      </c>
    </row>
    <row r="8180" spans="1:3" x14ac:dyDescent="0.2">
      <c r="A8180" s="28">
        <v>19970</v>
      </c>
      <c r="B8180" s="28" t="s">
        <v>17749</v>
      </c>
      <c r="C8180" s="28" t="s">
        <v>20782</v>
      </c>
    </row>
    <row r="8181" spans="1:3" x14ac:dyDescent="0.2">
      <c r="A8181" s="28">
        <v>19971</v>
      </c>
      <c r="B8181" s="28" t="s">
        <v>20806</v>
      </c>
      <c r="C8181" s="28" t="s">
        <v>20782</v>
      </c>
    </row>
    <row r="8182" spans="1:3" x14ac:dyDescent="0.2">
      <c r="A8182" s="28">
        <v>19973</v>
      </c>
      <c r="B8182" s="28" t="s">
        <v>18151</v>
      </c>
      <c r="C8182" s="28" t="s">
        <v>20782</v>
      </c>
    </row>
    <row r="8183" spans="1:3" x14ac:dyDescent="0.2">
      <c r="A8183" s="28">
        <v>19975</v>
      </c>
      <c r="B8183" s="28" t="s">
        <v>20807</v>
      </c>
      <c r="C8183" s="28" t="s">
        <v>20782</v>
      </c>
    </row>
    <row r="8184" spans="1:3" x14ac:dyDescent="0.2">
      <c r="A8184" s="28">
        <v>19977</v>
      </c>
      <c r="B8184" s="28" t="s">
        <v>18798</v>
      </c>
      <c r="C8184" s="28" t="s">
        <v>20782</v>
      </c>
    </row>
    <row r="8185" spans="1:3" x14ac:dyDescent="0.2">
      <c r="A8185" s="28">
        <v>19979</v>
      </c>
      <c r="B8185" s="28" t="s">
        <v>20808</v>
      </c>
      <c r="C8185" s="28" t="s">
        <v>20782</v>
      </c>
    </row>
    <row r="8186" spans="1:3" x14ac:dyDescent="0.2">
      <c r="A8186" s="28">
        <v>19980</v>
      </c>
      <c r="B8186" s="28" t="s">
        <v>18043</v>
      </c>
      <c r="C8186" s="28" t="s">
        <v>20782</v>
      </c>
    </row>
    <row r="8187" spans="1:3" x14ac:dyDescent="0.2">
      <c r="A8187" s="28">
        <v>20001</v>
      </c>
      <c r="B8187" s="28" t="s">
        <v>16503</v>
      </c>
      <c r="C8187" s="28" t="s">
        <v>20809</v>
      </c>
    </row>
    <row r="8188" spans="1:3" x14ac:dyDescent="0.2">
      <c r="A8188" s="28">
        <v>20002</v>
      </c>
      <c r="B8188" s="28" t="s">
        <v>16503</v>
      </c>
      <c r="C8188" s="28" t="s">
        <v>20809</v>
      </c>
    </row>
    <row r="8189" spans="1:3" x14ac:dyDescent="0.2">
      <c r="A8189" s="28">
        <v>20003</v>
      </c>
      <c r="B8189" s="28" t="s">
        <v>16503</v>
      </c>
      <c r="C8189" s="28" t="s">
        <v>20809</v>
      </c>
    </row>
    <row r="8190" spans="1:3" x14ac:dyDescent="0.2">
      <c r="A8190" s="28">
        <v>20004</v>
      </c>
      <c r="B8190" s="28" t="s">
        <v>16503</v>
      </c>
      <c r="C8190" s="28" t="s">
        <v>20809</v>
      </c>
    </row>
    <row r="8191" spans="1:3" x14ac:dyDescent="0.2">
      <c r="A8191" s="28">
        <v>20005</v>
      </c>
      <c r="B8191" s="28" t="s">
        <v>16503</v>
      </c>
      <c r="C8191" s="28" t="s">
        <v>20809</v>
      </c>
    </row>
    <row r="8192" spans="1:3" x14ac:dyDescent="0.2">
      <c r="A8192" s="28">
        <v>20006</v>
      </c>
      <c r="B8192" s="28" t="s">
        <v>16503</v>
      </c>
      <c r="C8192" s="28" t="s">
        <v>20809</v>
      </c>
    </row>
    <row r="8193" spans="1:3" x14ac:dyDescent="0.2">
      <c r="A8193" s="28">
        <v>20007</v>
      </c>
      <c r="B8193" s="28" t="s">
        <v>16503</v>
      </c>
      <c r="C8193" s="28" t="s">
        <v>20809</v>
      </c>
    </row>
    <row r="8194" spans="1:3" x14ac:dyDescent="0.2">
      <c r="A8194" s="28">
        <v>20008</v>
      </c>
      <c r="B8194" s="28" t="s">
        <v>16503</v>
      </c>
      <c r="C8194" s="28" t="s">
        <v>20809</v>
      </c>
    </row>
    <row r="8195" spans="1:3" x14ac:dyDescent="0.2">
      <c r="A8195" s="28">
        <v>20009</v>
      </c>
      <c r="B8195" s="28" t="s">
        <v>16503</v>
      </c>
      <c r="C8195" s="28" t="s">
        <v>20809</v>
      </c>
    </row>
    <row r="8196" spans="1:3" x14ac:dyDescent="0.2">
      <c r="A8196" s="28">
        <v>20010</v>
      </c>
      <c r="B8196" s="28" t="s">
        <v>16503</v>
      </c>
      <c r="C8196" s="28" t="s">
        <v>20809</v>
      </c>
    </row>
    <row r="8197" spans="1:3" x14ac:dyDescent="0.2">
      <c r="A8197" s="28">
        <v>20011</v>
      </c>
      <c r="B8197" s="28" t="s">
        <v>16503</v>
      </c>
      <c r="C8197" s="28" t="s">
        <v>20809</v>
      </c>
    </row>
    <row r="8198" spans="1:3" x14ac:dyDescent="0.2">
      <c r="A8198" s="28">
        <v>20012</v>
      </c>
      <c r="B8198" s="28" t="s">
        <v>16503</v>
      </c>
      <c r="C8198" s="28" t="s">
        <v>20809</v>
      </c>
    </row>
    <row r="8199" spans="1:3" x14ac:dyDescent="0.2">
      <c r="A8199" s="28">
        <v>20013</v>
      </c>
      <c r="B8199" s="28" t="s">
        <v>16503</v>
      </c>
      <c r="C8199" s="28" t="s">
        <v>20809</v>
      </c>
    </row>
    <row r="8200" spans="1:3" x14ac:dyDescent="0.2">
      <c r="A8200" s="28">
        <v>20015</v>
      </c>
      <c r="B8200" s="28" t="s">
        <v>16503</v>
      </c>
      <c r="C8200" s="28" t="s">
        <v>20809</v>
      </c>
    </row>
    <row r="8201" spans="1:3" x14ac:dyDescent="0.2">
      <c r="A8201" s="28">
        <v>20016</v>
      </c>
      <c r="B8201" s="28" t="s">
        <v>16503</v>
      </c>
      <c r="C8201" s="28" t="s">
        <v>20809</v>
      </c>
    </row>
    <row r="8202" spans="1:3" x14ac:dyDescent="0.2">
      <c r="A8202" s="28">
        <v>20017</v>
      </c>
      <c r="B8202" s="28" t="s">
        <v>16503</v>
      </c>
      <c r="C8202" s="28" t="s">
        <v>20809</v>
      </c>
    </row>
    <row r="8203" spans="1:3" x14ac:dyDescent="0.2">
      <c r="A8203" s="28">
        <v>20018</v>
      </c>
      <c r="B8203" s="28" t="s">
        <v>16503</v>
      </c>
      <c r="C8203" s="28" t="s">
        <v>20809</v>
      </c>
    </row>
    <row r="8204" spans="1:3" x14ac:dyDescent="0.2">
      <c r="A8204" s="28">
        <v>20019</v>
      </c>
      <c r="B8204" s="28" t="s">
        <v>16503</v>
      </c>
      <c r="C8204" s="28" t="s">
        <v>20809</v>
      </c>
    </row>
    <row r="8205" spans="1:3" x14ac:dyDescent="0.2">
      <c r="A8205" s="28">
        <v>20020</v>
      </c>
      <c r="B8205" s="28" t="s">
        <v>16503</v>
      </c>
      <c r="C8205" s="28" t="s">
        <v>20809</v>
      </c>
    </row>
    <row r="8206" spans="1:3" x14ac:dyDescent="0.2">
      <c r="A8206" s="28">
        <v>20022</v>
      </c>
      <c r="B8206" s="28" t="s">
        <v>16503</v>
      </c>
      <c r="C8206" s="28" t="s">
        <v>20809</v>
      </c>
    </row>
    <row r="8207" spans="1:3" x14ac:dyDescent="0.2">
      <c r="A8207" s="28">
        <v>20023</v>
      </c>
      <c r="B8207" s="28" t="s">
        <v>16503</v>
      </c>
      <c r="C8207" s="28" t="s">
        <v>20809</v>
      </c>
    </row>
    <row r="8208" spans="1:3" x14ac:dyDescent="0.2">
      <c r="A8208" s="28">
        <v>20024</v>
      </c>
      <c r="B8208" s="28" t="s">
        <v>16503</v>
      </c>
      <c r="C8208" s="28" t="s">
        <v>20809</v>
      </c>
    </row>
    <row r="8209" spans="1:3" x14ac:dyDescent="0.2">
      <c r="A8209" s="28">
        <v>20026</v>
      </c>
      <c r="B8209" s="28" t="s">
        <v>16503</v>
      </c>
      <c r="C8209" s="28" t="s">
        <v>20809</v>
      </c>
    </row>
    <row r="8210" spans="1:3" x14ac:dyDescent="0.2">
      <c r="A8210" s="28">
        <v>20027</v>
      </c>
      <c r="B8210" s="28" t="s">
        <v>16503</v>
      </c>
      <c r="C8210" s="28" t="s">
        <v>20809</v>
      </c>
    </row>
    <row r="8211" spans="1:3" x14ac:dyDescent="0.2">
      <c r="A8211" s="28">
        <v>20029</v>
      </c>
      <c r="B8211" s="28" t="s">
        <v>16503</v>
      </c>
      <c r="C8211" s="28" t="s">
        <v>20809</v>
      </c>
    </row>
    <row r="8212" spans="1:3" x14ac:dyDescent="0.2">
      <c r="A8212" s="28">
        <v>20030</v>
      </c>
      <c r="B8212" s="28" t="s">
        <v>16503</v>
      </c>
      <c r="C8212" s="28" t="s">
        <v>20809</v>
      </c>
    </row>
    <row r="8213" spans="1:3" x14ac:dyDescent="0.2">
      <c r="A8213" s="28">
        <v>20032</v>
      </c>
      <c r="B8213" s="28" t="s">
        <v>16503</v>
      </c>
      <c r="C8213" s="28" t="s">
        <v>20809</v>
      </c>
    </row>
    <row r="8214" spans="1:3" x14ac:dyDescent="0.2">
      <c r="A8214" s="28">
        <v>20033</v>
      </c>
      <c r="B8214" s="28" t="s">
        <v>16503</v>
      </c>
      <c r="C8214" s="28" t="s">
        <v>20809</v>
      </c>
    </row>
    <row r="8215" spans="1:3" x14ac:dyDescent="0.2">
      <c r="A8215" s="28">
        <v>20035</v>
      </c>
      <c r="B8215" s="28" t="s">
        <v>16503</v>
      </c>
      <c r="C8215" s="28" t="s">
        <v>20809</v>
      </c>
    </row>
    <row r="8216" spans="1:3" x14ac:dyDescent="0.2">
      <c r="A8216" s="28">
        <v>20036</v>
      </c>
      <c r="B8216" s="28" t="s">
        <v>16503</v>
      </c>
      <c r="C8216" s="28" t="s">
        <v>20809</v>
      </c>
    </row>
    <row r="8217" spans="1:3" x14ac:dyDescent="0.2">
      <c r="A8217" s="28">
        <v>20037</v>
      </c>
      <c r="B8217" s="28" t="s">
        <v>16503</v>
      </c>
      <c r="C8217" s="28" t="s">
        <v>20809</v>
      </c>
    </row>
    <row r="8218" spans="1:3" x14ac:dyDescent="0.2">
      <c r="A8218" s="28">
        <v>20038</v>
      </c>
      <c r="B8218" s="28" t="s">
        <v>16503</v>
      </c>
      <c r="C8218" s="28" t="s">
        <v>20809</v>
      </c>
    </row>
    <row r="8219" spans="1:3" x14ac:dyDescent="0.2">
      <c r="A8219" s="28">
        <v>20039</v>
      </c>
      <c r="B8219" s="28" t="s">
        <v>16503</v>
      </c>
      <c r="C8219" s="28" t="s">
        <v>20809</v>
      </c>
    </row>
    <row r="8220" spans="1:3" x14ac:dyDescent="0.2">
      <c r="A8220" s="28">
        <v>20040</v>
      </c>
      <c r="B8220" s="28" t="s">
        <v>16503</v>
      </c>
      <c r="C8220" s="28" t="s">
        <v>20809</v>
      </c>
    </row>
    <row r="8221" spans="1:3" x14ac:dyDescent="0.2">
      <c r="A8221" s="28">
        <v>20041</v>
      </c>
      <c r="B8221" s="28" t="s">
        <v>16503</v>
      </c>
      <c r="C8221" s="28" t="s">
        <v>20809</v>
      </c>
    </row>
    <row r="8222" spans="1:3" x14ac:dyDescent="0.2">
      <c r="A8222" s="28">
        <v>20042</v>
      </c>
      <c r="B8222" s="28" t="s">
        <v>16503</v>
      </c>
      <c r="C8222" s="28" t="s">
        <v>20809</v>
      </c>
    </row>
    <row r="8223" spans="1:3" x14ac:dyDescent="0.2">
      <c r="A8223" s="28">
        <v>20043</v>
      </c>
      <c r="B8223" s="28" t="s">
        <v>16503</v>
      </c>
      <c r="C8223" s="28" t="s">
        <v>20809</v>
      </c>
    </row>
    <row r="8224" spans="1:3" x14ac:dyDescent="0.2">
      <c r="A8224" s="28">
        <v>20044</v>
      </c>
      <c r="B8224" s="28" t="s">
        <v>16503</v>
      </c>
      <c r="C8224" s="28" t="s">
        <v>20809</v>
      </c>
    </row>
    <row r="8225" spans="1:3" x14ac:dyDescent="0.2">
      <c r="A8225" s="28">
        <v>20045</v>
      </c>
      <c r="B8225" s="28" t="s">
        <v>16503</v>
      </c>
      <c r="C8225" s="28" t="s">
        <v>20809</v>
      </c>
    </row>
    <row r="8226" spans="1:3" x14ac:dyDescent="0.2">
      <c r="A8226" s="28">
        <v>20046</v>
      </c>
      <c r="B8226" s="28" t="s">
        <v>16503</v>
      </c>
      <c r="C8226" s="28" t="s">
        <v>20809</v>
      </c>
    </row>
    <row r="8227" spans="1:3" x14ac:dyDescent="0.2">
      <c r="A8227" s="28">
        <v>20047</v>
      </c>
      <c r="B8227" s="28" t="s">
        <v>16503</v>
      </c>
      <c r="C8227" s="28" t="s">
        <v>20809</v>
      </c>
    </row>
    <row r="8228" spans="1:3" x14ac:dyDescent="0.2">
      <c r="A8228" s="28">
        <v>20049</v>
      </c>
      <c r="B8228" s="28" t="s">
        <v>16503</v>
      </c>
      <c r="C8228" s="28" t="s">
        <v>20809</v>
      </c>
    </row>
    <row r="8229" spans="1:3" x14ac:dyDescent="0.2">
      <c r="A8229" s="28">
        <v>20050</v>
      </c>
      <c r="B8229" s="28" t="s">
        <v>16503</v>
      </c>
      <c r="C8229" s="28" t="s">
        <v>20809</v>
      </c>
    </row>
    <row r="8230" spans="1:3" x14ac:dyDescent="0.2">
      <c r="A8230" s="28">
        <v>20051</v>
      </c>
      <c r="B8230" s="28" t="s">
        <v>16503</v>
      </c>
      <c r="C8230" s="28" t="s">
        <v>20809</v>
      </c>
    </row>
    <row r="8231" spans="1:3" x14ac:dyDescent="0.2">
      <c r="A8231" s="28">
        <v>20052</v>
      </c>
      <c r="B8231" s="28" t="s">
        <v>16503</v>
      </c>
      <c r="C8231" s="28" t="s">
        <v>20809</v>
      </c>
    </row>
    <row r="8232" spans="1:3" x14ac:dyDescent="0.2">
      <c r="A8232" s="28">
        <v>20053</v>
      </c>
      <c r="B8232" s="28" t="s">
        <v>16503</v>
      </c>
      <c r="C8232" s="28" t="s">
        <v>20809</v>
      </c>
    </row>
    <row r="8233" spans="1:3" x14ac:dyDescent="0.2">
      <c r="A8233" s="28">
        <v>20055</v>
      </c>
      <c r="B8233" s="28" t="s">
        <v>16503</v>
      </c>
      <c r="C8233" s="28" t="s">
        <v>20809</v>
      </c>
    </row>
    <row r="8234" spans="1:3" x14ac:dyDescent="0.2">
      <c r="A8234" s="28">
        <v>20056</v>
      </c>
      <c r="B8234" s="28" t="s">
        <v>16503</v>
      </c>
      <c r="C8234" s="28" t="s">
        <v>20809</v>
      </c>
    </row>
    <row r="8235" spans="1:3" x14ac:dyDescent="0.2">
      <c r="A8235" s="28">
        <v>20057</v>
      </c>
      <c r="B8235" s="28" t="s">
        <v>16503</v>
      </c>
      <c r="C8235" s="28" t="s">
        <v>20809</v>
      </c>
    </row>
    <row r="8236" spans="1:3" x14ac:dyDescent="0.2">
      <c r="A8236" s="28">
        <v>20058</v>
      </c>
      <c r="B8236" s="28" t="s">
        <v>16503</v>
      </c>
      <c r="C8236" s="28" t="s">
        <v>20809</v>
      </c>
    </row>
    <row r="8237" spans="1:3" x14ac:dyDescent="0.2">
      <c r="A8237" s="28">
        <v>20059</v>
      </c>
      <c r="B8237" s="28" t="s">
        <v>16503</v>
      </c>
      <c r="C8237" s="28" t="s">
        <v>20809</v>
      </c>
    </row>
    <row r="8238" spans="1:3" x14ac:dyDescent="0.2">
      <c r="A8238" s="28">
        <v>20060</v>
      </c>
      <c r="B8238" s="28" t="s">
        <v>16503</v>
      </c>
      <c r="C8238" s="28" t="s">
        <v>20809</v>
      </c>
    </row>
    <row r="8239" spans="1:3" x14ac:dyDescent="0.2">
      <c r="A8239" s="28">
        <v>20061</v>
      </c>
      <c r="B8239" s="28" t="s">
        <v>16503</v>
      </c>
      <c r="C8239" s="28" t="s">
        <v>20809</v>
      </c>
    </row>
    <row r="8240" spans="1:3" x14ac:dyDescent="0.2">
      <c r="A8240" s="28">
        <v>20062</v>
      </c>
      <c r="B8240" s="28" t="s">
        <v>16503</v>
      </c>
      <c r="C8240" s="28" t="s">
        <v>20809</v>
      </c>
    </row>
    <row r="8241" spans="1:3" x14ac:dyDescent="0.2">
      <c r="A8241" s="28">
        <v>20063</v>
      </c>
      <c r="B8241" s="28" t="s">
        <v>16503</v>
      </c>
      <c r="C8241" s="28" t="s">
        <v>20809</v>
      </c>
    </row>
    <row r="8242" spans="1:3" x14ac:dyDescent="0.2">
      <c r="A8242" s="28">
        <v>20064</v>
      </c>
      <c r="B8242" s="28" t="s">
        <v>16503</v>
      </c>
      <c r="C8242" s="28" t="s">
        <v>20809</v>
      </c>
    </row>
    <row r="8243" spans="1:3" x14ac:dyDescent="0.2">
      <c r="A8243" s="28">
        <v>20065</v>
      </c>
      <c r="B8243" s="28" t="s">
        <v>16503</v>
      </c>
      <c r="C8243" s="28" t="s">
        <v>20809</v>
      </c>
    </row>
    <row r="8244" spans="1:3" x14ac:dyDescent="0.2">
      <c r="A8244" s="28">
        <v>20066</v>
      </c>
      <c r="B8244" s="28" t="s">
        <v>16503</v>
      </c>
      <c r="C8244" s="28" t="s">
        <v>20809</v>
      </c>
    </row>
    <row r="8245" spans="1:3" x14ac:dyDescent="0.2">
      <c r="A8245" s="28">
        <v>20067</v>
      </c>
      <c r="B8245" s="28" t="s">
        <v>16503</v>
      </c>
      <c r="C8245" s="28" t="s">
        <v>20809</v>
      </c>
    </row>
    <row r="8246" spans="1:3" x14ac:dyDescent="0.2">
      <c r="A8246" s="28">
        <v>20068</v>
      </c>
      <c r="B8246" s="28" t="s">
        <v>16503</v>
      </c>
      <c r="C8246" s="28" t="s">
        <v>20809</v>
      </c>
    </row>
    <row r="8247" spans="1:3" x14ac:dyDescent="0.2">
      <c r="A8247" s="28">
        <v>20069</v>
      </c>
      <c r="B8247" s="28" t="s">
        <v>16503</v>
      </c>
      <c r="C8247" s="28" t="s">
        <v>20809</v>
      </c>
    </row>
    <row r="8248" spans="1:3" x14ac:dyDescent="0.2">
      <c r="A8248" s="28">
        <v>20070</v>
      </c>
      <c r="B8248" s="28" t="s">
        <v>16503</v>
      </c>
      <c r="C8248" s="28" t="s">
        <v>20809</v>
      </c>
    </row>
    <row r="8249" spans="1:3" x14ac:dyDescent="0.2">
      <c r="A8249" s="28">
        <v>20071</v>
      </c>
      <c r="B8249" s="28" t="s">
        <v>16503</v>
      </c>
      <c r="C8249" s="28" t="s">
        <v>20809</v>
      </c>
    </row>
    <row r="8250" spans="1:3" x14ac:dyDescent="0.2">
      <c r="A8250" s="28">
        <v>20073</v>
      </c>
      <c r="B8250" s="28" t="s">
        <v>16503</v>
      </c>
      <c r="C8250" s="28" t="s">
        <v>20809</v>
      </c>
    </row>
    <row r="8251" spans="1:3" x14ac:dyDescent="0.2">
      <c r="A8251" s="28">
        <v>20074</v>
      </c>
      <c r="B8251" s="28" t="s">
        <v>16503</v>
      </c>
      <c r="C8251" s="28" t="s">
        <v>20809</v>
      </c>
    </row>
    <row r="8252" spans="1:3" x14ac:dyDescent="0.2">
      <c r="A8252" s="28">
        <v>20075</v>
      </c>
      <c r="B8252" s="28" t="s">
        <v>16503</v>
      </c>
      <c r="C8252" s="28" t="s">
        <v>20809</v>
      </c>
    </row>
    <row r="8253" spans="1:3" x14ac:dyDescent="0.2">
      <c r="A8253" s="28">
        <v>20076</v>
      </c>
      <c r="B8253" s="28" t="s">
        <v>16503</v>
      </c>
      <c r="C8253" s="28" t="s">
        <v>20809</v>
      </c>
    </row>
    <row r="8254" spans="1:3" x14ac:dyDescent="0.2">
      <c r="A8254" s="28">
        <v>20077</v>
      </c>
      <c r="B8254" s="28" t="s">
        <v>16503</v>
      </c>
      <c r="C8254" s="28" t="s">
        <v>20809</v>
      </c>
    </row>
    <row r="8255" spans="1:3" x14ac:dyDescent="0.2">
      <c r="A8255" s="28">
        <v>20078</v>
      </c>
      <c r="B8255" s="28" t="s">
        <v>16503</v>
      </c>
      <c r="C8255" s="28" t="s">
        <v>20809</v>
      </c>
    </row>
    <row r="8256" spans="1:3" x14ac:dyDescent="0.2">
      <c r="A8256" s="28">
        <v>20080</v>
      </c>
      <c r="B8256" s="28" t="s">
        <v>16503</v>
      </c>
      <c r="C8256" s="28" t="s">
        <v>20809</v>
      </c>
    </row>
    <row r="8257" spans="1:3" x14ac:dyDescent="0.2">
      <c r="A8257" s="28">
        <v>20081</v>
      </c>
      <c r="B8257" s="28" t="s">
        <v>16503</v>
      </c>
      <c r="C8257" s="28" t="s">
        <v>20809</v>
      </c>
    </row>
    <row r="8258" spans="1:3" x14ac:dyDescent="0.2">
      <c r="A8258" s="28">
        <v>20082</v>
      </c>
      <c r="B8258" s="28" t="s">
        <v>16503</v>
      </c>
      <c r="C8258" s="28" t="s">
        <v>20809</v>
      </c>
    </row>
    <row r="8259" spans="1:3" x14ac:dyDescent="0.2">
      <c r="A8259" s="28">
        <v>20088</v>
      </c>
      <c r="B8259" s="28" t="s">
        <v>16503</v>
      </c>
      <c r="C8259" s="28" t="s">
        <v>20809</v>
      </c>
    </row>
    <row r="8260" spans="1:3" x14ac:dyDescent="0.2">
      <c r="A8260" s="28">
        <v>20090</v>
      </c>
      <c r="B8260" s="28" t="s">
        <v>16503</v>
      </c>
      <c r="C8260" s="28" t="s">
        <v>20809</v>
      </c>
    </row>
    <row r="8261" spans="1:3" x14ac:dyDescent="0.2">
      <c r="A8261" s="28">
        <v>20091</v>
      </c>
      <c r="B8261" s="28" t="s">
        <v>16503</v>
      </c>
      <c r="C8261" s="28" t="s">
        <v>20809</v>
      </c>
    </row>
    <row r="8262" spans="1:3" x14ac:dyDescent="0.2">
      <c r="A8262" s="28">
        <v>20097</v>
      </c>
      <c r="B8262" s="28" t="s">
        <v>16503</v>
      </c>
      <c r="C8262" s="28" t="s">
        <v>20809</v>
      </c>
    </row>
    <row r="8263" spans="1:3" x14ac:dyDescent="0.2">
      <c r="A8263" s="28">
        <v>20098</v>
      </c>
      <c r="B8263" s="28" t="s">
        <v>16503</v>
      </c>
      <c r="C8263" s="28" t="s">
        <v>20809</v>
      </c>
    </row>
    <row r="8264" spans="1:3" x14ac:dyDescent="0.2">
      <c r="A8264" s="28">
        <v>20101</v>
      </c>
      <c r="B8264" s="28" t="s">
        <v>20810</v>
      </c>
      <c r="C8264" s="28" t="s">
        <v>20811</v>
      </c>
    </row>
    <row r="8265" spans="1:3" x14ac:dyDescent="0.2">
      <c r="A8265" s="28">
        <v>20102</v>
      </c>
      <c r="B8265" s="28" t="s">
        <v>20810</v>
      </c>
      <c r="C8265" s="28" t="s">
        <v>20811</v>
      </c>
    </row>
    <row r="8266" spans="1:3" x14ac:dyDescent="0.2">
      <c r="A8266" s="28">
        <v>20103</v>
      </c>
      <c r="B8266" s="28" t="s">
        <v>20810</v>
      </c>
      <c r="C8266" s="28" t="s">
        <v>20811</v>
      </c>
    </row>
    <row r="8267" spans="1:3" x14ac:dyDescent="0.2">
      <c r="A8267" s="28">
        <v>20104</v>
      </c>
      <c r="B8267" s="28" t="s">
        <v>20810</v>
      </c>
      <c r="C8267" s="28" t="s">
        <v>20811</v>
      </c>
    </row>
    <row r="8268" spans="1:3" x14ac:dyDescent="0.2">
      <c r="A8268" s="28">
        <v>20105</v>
      </c>
      <c r="B8268" s="28" t="s">
        <v>20812</v>
      </c>
      <c r="C8268" s="28" t="s">
        <v>20811</v>
      </c>
    </row>
    <row r="8269" spans="1:3" x14ac:dyDescent="0.2">
      <c r="A8269" s="28">
        <v>20106</v>
      </c>
      <c r="B8269" s="28" t="s">
        <v>20813</v>
      </c>
      <c r="C8269" s="28" t="s">
        <v>20811</v>
      </c>
    </row>
    <row r="8270" spans="1:3" x14ac:dyDescent="0.2">
      <c r="A8270" s="28">
        <v>20107</v>
      </c>
      <c r="B8270" s="28" t="s">
        <v>20705</v>
      </c>
      <c r="C8270" s="28" t="s">
        <v>20811</v>
      </c>
    </row>
    <row r="8271" spans="1:3" x14ac:dyDescent="0.2">
      <c r="A8271" s="28">
        <v>20108</v>
      </c>
      <c r="B8271" s="28" t="s">
        <v>20814</v>
      </c>
      <c r="C8271" s="28" t="s">
        <v>20811</v>
      </c>
    </row>
    <row r="8272" spans="1:3" x14ac:dyDescent="0.2">
      <c r="A8272" s="28">
        <v>20109</v>
      </c>
      <c r="B8272" s="28" t="s">
        <v>20814</v>
      </c>
      <c r="C8272" s="28" t="s">
        <v>20811</v>
      </c>
    </row>
    <row r="8273" spans="1:3" x14ac:dyDescent="0.2">
      <c r="A8273" s="28">
        <v>20110</v>
      </c>
      <c r="B8273" s="28" t="s">
        <v>20814</v>
      </c>
      <c r="C8273" s="28" t="s">
        <v>20811</v>
      </c>
    </row>
    <row r="8274" spans="1:3" x14ac:dyDescent="0.2">
      <c r="A8274" s="28">
        <v>20111</v>
      </c>
      <c r="B8274" s="28" t="s">
        <v>20814</v>
      </c>
      <c r="C8274" s="28" t="s">
        <v>20811</v>
      </c>
    </row>
    <row r="8275" spans="1:3" x14ac:dyDescent="0.2">
      <c r="A8275" s="28">
        <v>20112</v>
      </c>
      <c r="B8275" s="28" t="s">
        <v>20814</v>
      </c>
      <c r="C8275" s="28" t="s">
        <v>20811</v>
      </c>
    </row>
    <row r="8276" spans="1:3" x14ac:dyDescent="0.2">
      <c r="A8276" s="28">
        <v>20113</v>
      </c>
      <c r="B8276" s="28" t="s">
        <v>20814</v>
      </c>
      <c r="C8276" s="28" t="s">
        <v>20811</v>
      </c>
    </row>
    <row r="8277" spans="1:3" x14ac:dyDescent="0.2">
      <c r="A8277" s="28">
        <v>20115</v>
      </c>
      <c r="B8277" s="28" t="s">
        <v>20815</v>
      </c>
      <c r="C8277" s="28" t="s">
        <v>20811</v>
      </c>
    </row>
    <row r="8278" spans="1:3" x14ac:dyDescent="0.2">
      <c r="A8278" s="28">
        <v>20116</v>
      </c>
      <c r="B8278" s="28" t="s">
        <v>20815</v>
      </c>
      <c r="C8278" s="28" t="s">
        <v>20811</v>
      </c>
    </row>
    <row r="8279" spans="1:3" x14ac:dyDescent="0.2">
      <c r="A8279" s="28">
        <v>20117</v>
      </c>
      <c r="B8279" s="28" t="s">
        <v>20253</v>
      </c>
      <c r="C8279" s="28" t="s">
        <v>20811</v>
      </c>
    </row>
    <row r="8280" spans="1:3" x14ac:dyDescent="0.2">
      <c r="A8280" s="28">
        <v>20118</v>
      </c>
      <c r="B8280" s="28" t="s">
        <v>20253</v>
      </c>
      <c r="C8280" s="28" t="s">
        <v>20811</v>
      </c>
    </row>
    <row r="8281" spans="1:3" x14ac:dyDescent="0.2">
      <c r="A8281" s="28">
        <v>20119</v>
      </c>
      <c r="B8281" s="28" t="s">
        <v>20816</v>
      </c>
      <c r="C8281" s="28" t="s">
        <v>20811</v>
      </c>
    </row>
    <row r="8282" spans="1:3" x14ac:dyDescent="0.2">
      <c r="A8282" s="28">
        <v>20120</v>
      </c>
      <c r="B8282" s="28" t="s">
        <v>20817</v>
      </c>
      <c r="C8282" s="28" t="s">
        <v>20811</v>
      </c>
    </row>
    <row r="8283" spans="1:3" x14ac:dyDescent="0.2">
      <c r="A8283" s="28">
        <v>20121</v>
      </c>
      <c r="B8283" s="28" t="s">
        <v>20817</v>
      </c>
      <c r="C8283" s="28" t="s">
        <v>20811</v>
      </c>
    </row>
    <row r="8284" spans="1:3" x14ac:dyDescent="0.2">
      <c r="A8284" s="28">
        <v>20122</v>
      </c>
      <c r="B8284" s="28" t="s">
        <v>20817</v>
      </c>
      <c r="C8284" s="28" t="s">
        <v>20811</v>
      </c>
    </row>
    <row r="8285" spans="1:3" x14ac:dyDescent="0.2">
      <c r="A8285" s="28">
        <v>20124</v>
      </c>
      <c r="B8285" s="28" t="s">
        <v>17409</v>
      </c>
      <c r="C8285" s="28" t="s">
        <v>20811</v>
      </c>
    </row>
    <row r="8286" spans="1:3" x14ac:dyDescent="0.2">
      <c r="A8286" s="28">
        <v>20128</v>
      </c>
      <c r="B8286" s="28" t="s">
        <v>20818</v>
      </c>
      <c r="C8286" s="28" t="s">
        <v>20811</v>
      </c>
    </row>
    <row r="8287" spans="1:3" x14ac:dyDescent="0.2">
      <c r="A8287" s="28">
        <v>20129</v>
      </c>
      <c r="B8287" s="28" t="s">
        <v>20819</v>
      </c>
      <c r="C8287" s="28" t="s">
        <v>20811</v>
      </c>
    </row>
    <row r="8288" spans="1:3" x14ac:dyDescent="0.2">
      <c r="A8288" s="28">
        <v>20130</v>
      </c>
      <c r="B8288" s="28" t="s">
        <v>16748</v>
      </c>
      <c r="C8288" s="28" t="s">
        <v>20811</v>
      </c>
    </row>
    <row r="8289" spans="1:3" x14ac:dyDescent="0.2">
      <c r="A8289" s="28">
        <v>20131</v>
      </c>
      <c r="B8289" s="28" t="s">
        <v>20820</v>
      </c>
      <c r="C8289" s="28" t="s">
        <v>20811</v>
      </c>
    </row>
    <row r="8290" spans="1:3" x14ac:dyDescent="0.2">
      <c r="A8290" s="28">
        <v>20132</v>
      </c>
      <c r="B8290" s="28" t="s">
        <v>20821</v>
      </c>
      <c r="C8290" s="28" t="s">
        <v>20811</v>
      </c>
    </row>
    <row r="8291" spans="1:3" x14ac:dyDescent="0.2">
      <c r="A8291" s="28">
        <v>20134</v>
      </c>
      <c r="B8291" s="28" t="s">
        <v>20821</v>
      </c>
      <c r="C8291" s="28" t="s">
        <v>20811</v>
      </c>
    </row>
    <row r="8292" spans="1:3" x14ac:dyDescent="0.2">
      <c r="A8292" s="28">
        <v>20135</v>
      </c>
      <c r="B8292" s="28" t="s">
        <v>20822</v>
      </c>
      <c r="C8292" s="28" t="s">
        <v>20811</v>
      </c>
    </row>
    <row r="8293" spans="1:3" x14ac:dyDescent="0.2">
      <c r="A8293" s="28">
        <v>20136</v>
      </c>
      <c r="B8293" s="28" t="s">
        <v>20823</v>
      </c>
      <c r="C8293" s="28" t="s">
        <v>20811</v>
      </c>
    </row>
    <row r="8294" spans="1:3" x14ac:dyDescent="0.2">
      <c r="A8294" s="28">
        <v>20137</v>
      </c>
      <c r="B8294" s="28" t="s">
        <v>20824</v>
      </c>
      <c r="C8294" s="28" t="s">
        <v>20811</v>
      </c>
    </row>
    <row r="8295" spans="1:3" x14ac:dyDescent="0.2">
      <c r="A8295" s="28">
        <v>20138</v>
      </c>
      <c r="B8295" s="28" t="s">
        <v>18169</v>
      </c>
      <c r="C8295" s="28" t="s">
        <v>20811</v>
      </c>
    </row>
    <row r="8296" spans="1:3" x14ac:dyDescent="0.2">
      <c r="A8296" s="28">
        <v>20139</v>
      </c>
      <c r="B8296" s="28" t="s">
        <v>20825</v>
      </c>
      <c r="C8296" s="28" t="s">
        <v>20811</v>
      </c>
    </row>
    <row r="8297" spans="1:3" x14ac:dyDescent="0.2">
      <c r="A8297" s="28">
        <v>20140</v>
      </c>
      <c r="B8297" s="28" t="s">
        <v>20826</v>
      </c>
      <c r="C8297" s="28" t="s">
        <v>20811</v>
      </c>
    </row>
    <row r="8298" spans="1:3" x14ac:dyDescent="0.2">
      <c r="A8298" s="28">
        <v>20141</v>
      </c>
      <c r="B8298" s="28" t="s">
        <v>20827</v>
      </c>
      <c r="C8298" s="28" t="s">
        <v>20811</v>
      </c>
    </row>
    <row r="8299" spans="1:3" x14ac:dyDescent="0.2">
      <c r="A8299" s="28">
        <v>20142</v>
      </c>
      <c r="B8299" s="28" t="s">
        <v>20827</v>
      </c>
      <c r="C8299" s="28" t="s">
        <v>20811</v>
      </c>
    </row>
    <row r="8300" spans="1:3" x14ac:dyDescent="0.2">
      <c r="A8300" s="28">
        <v>20143</v>
      </c>
      <c r="B8300" s="28" t="s">
        <v>20828</v>
      </c>
      <c r="C8300" s="28" t="s">
        <v>20811</v>
      </c>
    </row>
    <row r="8301" spans="1:3" x14ac:dyDescent="0.2">
      <c r="A8301" s="28">
        <v>20144</v>
      </c>
      <c r="B8301" s="28" t="s">
        <v>20829</v>
      </c>
      <c r="C8301" s="28" t="s">
        <v>20811</v>
      </c>
    </row>
    <row r="8302" spans="1:3" x14ac:dyDescent="0.2">
      <c r="A8302" s="28">
        <v>20146</v>
      </c>
      <c r="B8302" s="28" t="s">
        <v>20830</v>
      </c>
      <c r="C8302" s="28" t="s">
        <v>20811</v>
      </c>
    </row>
    <row r="8303" spans="1:3" x14ac:dyDescent="0.2">
      <c r="A8303" s="28">
        <v>20147</v>
      </c>
      <c r="B8303" s="28" t="s">
        <v>20830</v>
      </c>
      <c r="C8303" s="28" t="s">
        <v>20811</v>
      </c>
    </row>
    <row r="8304" spans="1:3" x14ac:dyDescent="0.2">
      <c r="A8304" s="28">
        <v>20148</v>
      </c>
      <c r="B8304" s="28" t="s">
        <v>20830</v>
      </c>
      <c r="C8304" s="28" t="s">
        <v>20811</v>
      </c>
    </row>
    <row r="8305" spans="1:3" x14ac:dyDescent="0.2">
      <c r="A8305" s="28">
        <v>20149</v>
      </c>
      <c r="B8305" s="28" t="s">
        <v>20830</v>
      </c>
      <c r="C8305" s="28" t="s">
        <v>20811</v>
      </c>
    </row>
    <row r="8306" spans="1:3" x14ac:dyDescent="0.2">
      <c r="A8306" s="28">
        <v>20151</v>
      </c>
      <c r="B8306" s="28" t="s">
        <v>20831</v>
      </c>
      <c r="C8306" s="28" t="s">
        <v>20811</v>
      </c>
    </row>
    <row r="8307" spans="1:3" x14ac:dyDescent="0.2">
      <c r="A8307" s="28">
        <v>20152</v>
      </c>
      <c r="B8307" s="28" t="s">
        <v>20831</v>
      </c>
      <c r="C8307" s="28" t="s">
        <v>20811</v>
      </c>
    </row>
    <row r="8308" spans="1:3" x14ac:dyDescent="0.2">
      <c r="A8308" s="28">
        <v>20153</v>
      </c>
      <c r="B8308" s="28" t="s">
        <v>20831</v>
      </c>
      <c r="C8308" s="28" t="s">
        <v>20811</v>
      </c>
    </row>
    <row r="8309" spans="1:3" x14ac:dyDescent="0.2">
      <c r="A8309" s="28">
        <v>20155</v>
      </c>
      <c r="B8309" s="28" t="s">
        <v>19003</v>
      </c>
      <c r="C8309" s="28" t="s">
        <v>20811</v>
      </c>
    </row>
    <row r="8310" spans="1:3" x14ac:dyDescent="0.2">
      <c r="A8310" s="28">
        <v>20156</v>
      </c>
      <c r="B8310" s="28" t="s">
        <v>19003</v>
      </c>
      <c r="C8310" s="28" t="s">
        <v>20811</v>
      </c>
    </row>
    <row r="8311" spans="1:3" x14ac:dyDescent="0.2">
      <c r="A8311" s="28">
        <v>20158</v>
      </c>
      <c r="B8311" s="28" t="s">
        <v>16130</v>
      </c>
      <c r="C8311" s="28" t="s">
        <v>20811</v>
      </c>
    </row>
    <row r="8312" spans="1:3" x14ac:dyDescent="0.2">
      <c r="A8312" s="28">
        <v>20159</v>
      </c>
      <c r="B8312" s="28" t="s">
        <v>16130</v>
      </c>
      <c r="C8312" s="28" t="s">
        <v>20811</v>
      </c>
    </row>
    <row r="8313" spans="1:3" x14ac:dyDescent="0.2">
      <c r="A8313" s="28">
        <v>20160</v>
      </c>
      <c r="B8313" s="28" t="s">
        <v>16086</v>
      </c>
      <c r="C8313" s="28" t="s">
        <v>20811</v>
      </c>
    </row>
    <row r="8314" spans="1:3" x14ac:dyDescent="0.2">
      <c r="A8314" s="28">
        <v>20163</v>
      </c>
      <c r="B8314" s="28" t="s">
        <v>16049</v>
      </c>
      <c r="C8314" s="28" t="s">
        <v>20811</v>
      </c>
    </row>
    <row r="8315" spans="1:3" x14ac:dyDescent="0.2">
      <c r="A8315" s="28">
        <v>20164</v>
      </c>
      <c r="B8315" s="28" t="s">
        <v>16049</v>
      </c>
      <c r="C8315" s="28" t="s">
        <v>20811</v>
      </c>
    </row>
    <row r="8316" spans="1:3" x14ac:dyDescent="0.2">
      <c r="A8316" s="28">
        <v>20165</v>
      </c>
      <c r="B8316" s="28" t="s">
        <v>16049</v>
      </c>
      <c r="C8316" s="28" t="s">
        <v>20811</v>
      </c>
    </row>
    <row r="8317" spans="1:3" x14ac:dyDescent="0.2">
      <c r="A8317" s="28">
        <v>20166</v>
      </c>
      <c r="B8317" s="28" t="s">
        <v>16049</v>
      </c>
      <c r="C8317" s="28" t="s">
        <v>20811</v>
      </c>
    </row>
    <row r="8318" spans="1:3" x14ac:dyDescent="0.2">
      <c r="A8318" s="28">
        <v>20167</v>
      </c>
      <c r="B8318" s="28" t="s">
        <v>16049</v>
      </c>
      <c r="C8318" s="28" t="s">
        <v>20811</v>
      </c>
    </row>
    <row r="8319" spans="1:3" x14ac:dyDescent="0.2">
      <c r="A8319" s="28">
        <v>20168</v>
      </c>
      <c r="B8319" s="28" t="s">
        <v>20832</v>
      </c>
      <c r="C8319" s="28" t="s">
        <v>20811</v>
      </c>
    </row>
    <row r="8320" spans="1:3" x14ac:dyDescent="0.2">
      <c r="A8320" s="28">
        <v>20169</v>
      </c>
      <c r="B8320" s="28" t="s">
        <v>20832</v>
      </c>
      <c r="C8320" s="28" t="s">
        <v>20811</v>
      </c>
    </row>
    <row r="8321" spans="1:3" x14ac:dyDescent="0.2">
      <c r="A8321" s="28">
        <v>20170</v>
      </c>
      <c r="B8321" s="28" t="s">
        <v>20242</v>
      </c>
      <c r="C8321" s="28" t="s">
        <v>20811</v>
      </c>
    </row>
    <row r="8322" spans="1:3" x14ac:dyDescent="0.2">
      <c r="A8322" s="28">
        <v>20171</v>
      </c>
      <c r="B8322" s="28" t="s">
        <v>20242</v>
      </c>
      <c r="C8322" s="28" t="s">
        <v>20811</v>
      </c>
    </row>
    <row r="8323" spans="1:3" x14ac:dyDescent="0.2">
      <c r="A8323" s="28">
        <v>20172</v>
      </c>
      <c r="B8323" s="28" t="s">
        <v>20242</v>
      </c>
      <c r="C8323" s="28" t="s">
        <v>20811</v>
      </c>
    </row>
    <row r="8324" spans="1:3" x14ac:dyDescent="0.2">
      <c r="A8324" s="28">
        <v>20175</v>
      </c>
      <c r="B8324" s="28" t="s">
        <v>17780</v>
      </c>
      <c r="C8324" s="28" t="s">
        <v>20811</v>
      </c>
    </row>
    <row r="8325" spans="1:3" x14ac:dyDescent="0.2">
      <c r="A8325" s="28">
        <v>20176</v>
      </c>
      <c r="B8325" s="28" t="s">
        <v>17780</v>
      </c>
      <c r="C8325" s="28" t="s">
        <v>20811</v>
      </c>
    </row>
    <row r="8326" spans="1:3" x14ac:dyDescent="0.2">
      <c r="A8326" s="28">
        <v>20177</v>
      </c>
      <c r="B8326" s="28" t="s">
        <v>17780</v>
      </c>
      <c r="C8326" s="28" t="s">
        <v>20811</v>
      </c>
    </row>
    <row r="8327" spans="1:3" x14ac:dyDescent="0.2">
      <c r="A8327" s="28">
        <v>20178</v>
      </c>
      <c r="B8327" s="28" t="s">
        <v>17780</v>
      </c>
      <c r="C8327" s="28" t="s">
        <v>20811</v>
      </c>
    </row>
    <row r="8328" spans="1:3" x14ac:dyDescent="0.2">
      <c r="A8328" s="28">
        <v>20180</v>
      </c>
      <c r="B8328" s="28" t="s">
        <v>20833</v>
      </c>
      <c r="C8328" s="28" t="s">
        <v>20811</v>
      </c>
    </row>
    <row r="8329" spans="1:3" x14ac:dyDescent="0.2">
      <c r="A8329" s="28">
        <v>20181</v>
      </c>
      <c r="B8329" s="28" t="s">
        <v>20834</v>
      </c>
      <c r="C8329" s="28" t="s">
        <v>20811</v>
      </c>
    </row>
    <row r="8330" spans="1:3" x14ac:dyDescent="0.2">
      <c r="A8330" s="28">
        <v>20182</v>
      </c>
      <c r="B8330" s="28" t="s">
        <v>20834</v>
      </c>
      <c r="C8330" s="28" t="s">
        <v>20811</v>
      </c>
    </row>
    <row r="8331" spans="1:3" x14ac:dyDescent="0.2">
      <c r="A8331" s="28">
        <v>20184</v>
      </c>
      <c r="B8331" s="28" t="s">
        <v>20835</v>
      </c>
      <c r="C8331" s="28" t="s">
        <v>20811</v>
      </c>
    </row>
    <row r="8332" spans="1:3" x14ac:dyDescent="0.2">
      <c r="A8332" s="28">
        <v>20185</v>
      </c>
      <c r="B8332" s="28" t="s">
        <v>20835</v>
      </c>
      <c r="C8332" s="28" t="s">
        <v>20811</v>
      </c>
    </row>
    <row r="8333" spans="1:3" x14ac:dyDescent="0.2">
      <c r="A8333" s="28">
        <v>20186</v>
      </c>
      <c r="B8333" s="28" t="s">
        <v>20836</v>
      </c>
      <c r="C8333" s="28" t="s">
        <v>20811</v>
      </c>
    </row>
    <row r="8334" spans="1:3" x14ac:dyDescent="0.2">
      <c r="A8334" s="28">
        <v>20187</v>
      </c>
      <c r="B8334" s="28" t="s">
        <v>20836</v>
      </c>
      <c r="C8334" s="28" t="s">
        <v>20811</v>
      </c>
    </row>
    <row r="8335" spans="1:3" x14ac:dyDescent="0.2">
      <c r="A8335" s="28">
        <v>20188</v>
      </c>
      <c r="B8335" s="28" t="s">
        <v>20836</v>
      </c>
      <c r="C8335" s="28" t="s">
        <v>20811</v>
      </c>
    </row>
    <row r="8336" spans="1:3" x14ac:dyDescent="0.2">
      <c r="A8336" s="28">
        <v>20189</v>
      </c>
      <c r="B8336" s="28" t="s">
        <v>20810</v>
      </c>
      <c r="C8336" s="28" t="s">
        <v>20811</v>
      </c>
    </row>
    <row r="8337" spans="1:3" x14ac:dyDescent="0.2">
      <c r="A8337" s="28">
        <v>20190</v>
      </c>
      <c r="B8337" s="28" t="s">
        <v>20837</v>
      </c>
      <c r="C8337" s="28" t="s">
        <v>20811</v>
      </c>
    </row>
    <row r="8338" spans="1:3" x14ac:dyDescent="0.2">
      <c r="A8338" s="28">
        <v>20191</v>
      </c>
      <c r="B8338" s="28" t="s">
        <v>20837</v>
      </c>
      <c r="C8338" s="28" t="s">
        <v>20811</v>
      </c>
    </row>
    <row r="8339" spans="1:3" x14ac:dyDescent="0.2">
      <c r="A8339" s="28">
        <v>20192</v>
      </c>
      <c r="B8339" s="28" t="s">
        <v>20242</v>
      </c>
      <c r="C8339" s="28" t="s">
        <v>20811</v>
      </c>
    </row>
    <row r="8340" spans="1:3" x14ac:dyDescent="0.2">
      <c r="A8340" s="28">
        <v>20193</v>
      </c>
      <c r="B8340" s="28" t="s">
        <v>20837</v>
      </c>
      <c r="C8340" s="28" t="s">
        <v>20811</v>
      </c>
    </row>
    <row r="8341" spans="1:3" x14ac:dyDescent="0.2">
      <c r="A8341" s="28">
        <v>20194</v>
      </c>
      <c r="B8341" s="28" t="s">
        <v>20837</v>
      </c>
      <c r="C8341" s="28" t="s">
        <v>20811</v>
      </c>
    </row>
    <row r="8342" spans="1:3" x14ac:dyDescent="0.2">
      <c r="A8342" s="28">
        <v>20195</v>
      </c>
      <c r="B8342" s="28" t="s">
        <v>20837</v>
      </c>
      <c r="C8342" s="28" t="s">
        <v>20811</v>
      </c>
    </row>
    <row r="8343" spans="1:3" x14ac:dyDescent="0.2">
      <c r="A8343" s="28">
        <v>20196</v>
      </c>
      <c r="B8343" s="28" t="s">
        <v>20837</v>
      </c>
      <c r="C8343" s="28" t="s">
        <v>20811</v>
      </c>
    </row>
    <row r="8344" spans="1:3" x14ac:dyDescent="0.2">
      <c r="A8344" s="28">
        <v>20197</v>
      </c>
      <c r="B8344" s="28" t="s">
        <v>16709</v>
      </c>
      <c r="C8344" s="28" t="s">
        <v>20811</v>
      </c>
    </row>
    <row r="8345" spans="1:3" x14ac:dyDescent="0.2">
      <c r="A8345" s="28">
        <v>20198</v>
      </c>
      <c r="B8345" s="28" t="s">
        <v>20838</v>
      </c>
      <c r="C8345" s="28" t="s">
        <v>20811</v>
      </c>
    </row>
    <row r="8346" spans="1:3" x14ac:dyDescent="0.2">
      <c r="A8346" s="28">
        <v>20199</v>
      </c>
      <c r="B8346" s="28" t="s">
        <v>20810</v>
      </c>
      <c r="C8346" s="28" t="s">
        <v>20811</v>
      </c>
    </row>
    <row r="8347" spans="1:3" x14ac:dyDescent="0.2">
      <c r="A8347" s="28">
        <v>20201</v>
      </c>
      <c r="B8347" s="28" t="s">
        <v>16503</v>
      </c>
      <c r="C8347" s="28" t="s">
        <v>20809</v>
      </c>
    </row>
    <row r="8348" spans="1:3" x14ac:dyDescent="0.2">
      <c r="A8348" s="28">
        <v>20202</v>
      </c>
      <c r="B8348" s="28" t="s">
        <v>16503</v>
      </c>
      <c r="C8348" s="28" t="s">
        <v>20809</v>
      </c>
    </row>
    <row r="8349" spans="1:3" x14ac:dyDescent="0.2">
      <c r="A8349" s="28">
        <v>20203</v>
      </c>
      <c r="B8349" s="28" t="s">
        <v>16503</v>
      </c>
      <c r="C8349" s="28" t="s">
        <v>20809</v>
      </c>
    </row>
    <row r="8350" spans="1:3" x14ac:dyDescent="0.2">
      <c r="A8350" s="28">
        <v>20204</v>
      </c>
      <c r="B8350" s="28" t="s">
        <v>16503</v>
      </c>
      <c r="C8350" s="28" t="s">
        <v>20809</v>
      </c>
    </row>
    <row r="8351" spans="1:3" x14ac:dyDescent="0.2">
      <c r="A8351" s="28">
        <v>20206</v>
      </c>
      <c r="B8351" s="28" t="s">
        <v>16503</v>
      </c>
      <c r="C8351" s="28" t="s">
        <v>20809</v>
      </c>
    </row>
    <row r="8352" spans="1:3" x14ac:dyDescent="0.2">
      <c r="A8352" s="28">
        <v>20207</v>
      </c>
      <c r="B8352" s="28" t="s">
        <v>16503</v>
      </c>
      <c r="C8352" s="28" t="s">
        <v>20809</v>
      </c>
    </row>
    <row r="8353" spans="1:3" x14ac:dyDescent="0.2">
      <c r="A8353" s="28">
        <v>20208</v>
      </c>
      <c r="B8353" s="28" t="s">
        <v>16503</v>
      </c>
      <c r="C8353" s="28" t="s">
        <v>20809</v>
      </c>
    </row>
    <row r="8354" spans="1:3" x14ac:dyDescent="0.2">
      <c r="A8354" s="28">
        <v>20210</v>
      </c>
      <c r="B8354" s="28" t="s">
        <v>16503</v>
      </c>
      <c r="C8354" s="28" t="s">
        <v>20809</v>
      </c>
    </row>
    <row r="8355" spans="1:3" x14ac:dyDescent="0.2">
      <c r="A8355" s="28">
        <v>20211</v>
      </c>
      <c r="B8355" s="28" t="s">
        <v>16503</v>
      </c>
      <c r="C8355" s="28" t="s">
        <v>20809</v>
      </c>
    </row>
    <row r="8356" spans="1:3" x14ac:dyDescent="0.2">
      <c r="A8356" s="28">
        <v>20212</v>
      </c>
      <c r="B8356" s="28" t="s">
        <v>16503</v>
      </c>
      <c r="C8356" s="28" t="s">
        <v>20809</v>
      </c>
    </row>
    <row r="8357" spans="1:3" x14ac:dyDescent="0.2">
      <c r="A8357" s="28">
        <v>20213</v>
      </c>
      <c r="B8357" s="28" t="s">
        <v>16503</v>
      </c>
      <c r="C8357" s="28" t="s">
        <v>20809</v>
      </c>
    </row>
    <row r="8358" spans="1:3" x14ac:dyDescent="0.2">
      <c r="A8358" s="28">
        <v>20214</v>
      </c>
      <c r="B8358" s="28" t="s">
        <v>16503</v>
      </c>
      <c r="C8358" s="28" t="s">
        <v>20809</v>
      </c>
    </row>
    <row r="8359" spans="1:3" x14ac:dyDescent="0.2">
      <c r="A8359" s="28">
        <v>20215</v>
      </c>
      <c r="B8359" s="28" t="s">
        <v>16503</v>
      </c>
      <c r="C8359" s="28" t="s">
        <v>20809</v>
      </c>
    </row>
    <row r="8360" spans="1:3" x14ac:dyDescent="0.2">
      <c r="A8360" s="28">
        <v>20216</v>
      </c>
      <c r="B8360" s="28" t="s">
        <v>16503</v>
      </c>
      <c r="C8360" s="28" t="s">
        <v>20809</v>
      </c>
    </row>
    <row r="8361" spans="1:3" x14ac:dyDescent="0.2">
      <c r="A8361" s="28">
        <v>20217</v>
      </c>
      <c r="B8361" s="28" t="s">
        <v>16503</v>
      </c>
      <c r="C8361" s="28" t="s">
        <v>20809</v>
      </c>
    </row>
    <row r="8362" spans="1:3" x14ac:dyDescent="0.2">
      <c r="A8362" s="28">
        <v>20218</v>
      </c>
      <c r="B8362" s="28" t="s">
        <v>16503</v>
      </c>
      <c r="C8362" s="28" t="s">
        <v>20809</v>
      </c>
    </row>
    <row r="8363" spans="1:3" x14ac:dyDescent="0.2">
      <c r="A8363" s="28">
        <v>20219</v>
      </c>
      <c r="B8363" s="28" t="s">
        <v>16503</v>
      </c>
      <c r="C8363" s="28" t="s">
        <v>20809</v>
      </c>
    </row>
    <row r="8364" spans="1:3" x14ac:dyDescent="0.2">
      <c r="A8364" s="28">
        <v>20220</v>
      </c>
      <c r="B8364" s="28" t="s">
        <v>16503</v>
      </c>
      <c r="C8364" s="28" t="s">
        <v>20809</v>
      </c>
    </row>
    <row r="8365" spans="1:3" x14ac:dyDescent="0.2">
      <c r="A8365" s="28">
        <v>20221</v>
      </c>
      <c r="B8365" s="28" t="s">
        <v>16503</v>
      </c>
      <c r="C8365" s="28" t="s">
        <v>20809</v>
      </c>
    </row>
    <row r="8366" spans="1:3" x14ac:dyDescent="0.2">
      <c r="A8366" s="28">
        <v>20222</v>
      </c>
      <c r="B8366" s="28" t="s">
        <v>16503</v>
      </c>
      <c r="C8366" s="28" t="s">
        <v>20809</v>
      </c>
    </row>
    <row r="8367" spans="1:3" x14ac:dyDescent="0.2">
      <c r="A8367" s="28">
        <v>20223</v>
      </c>
      <c r="B8367" s="28" t="s">
        <v>16503</v>
      </c>
      <c r="C8367" s="28" t="s">
        <v>20809</v>
      </c>
    </row>
    <row r="8368" spans="1:3" x14ac:dyDescent="0.2">
      <c r="A8368" s="28">
        <v>20224</v>
      </c>
      <c r="B8368" s="28" t="s">
        <v>16503</v>
      </c>
      <c r="C8368" s="28" t="s">
        <v>20809</v>
      </c>
    </row>
    <row r="8369" spans="1:3" x14ac:dyDescent="0.2">
      <c r="A8369" s="28">
        <v>20226</v>
      </c>
      <c r="B8369" s="28" t="s">
        <v>16503</v>
      </c>
      <c r="C8369" s="28" t="s">
        <v>20809</v>
      </c>
    </row>
    <row r="8370" spans="1:3" x14ac:dyDescent="0.2">
      <c r="A8370" s="28">
        <v>20227</v>
      </c>
      <c r="B8370" s="28" t="s">
        <v>16503</v>
      </c>
      <c r="C8370" s="28" t="s">
        <v>20809</v>
      </c>
    </row>
    <row r="8371" spans="1:3" x14ac:dyDescent="0.2">
      <c r="A8371" s="28">
        <v>20228</v>
      </c>
      <c r="B8371" s="28" t="s">
        <v>16503</v>
      </c>
      <c r="C8371" s="28" t="s">
        <v>20809</v>
      </c>
    </row>
    <row r="8372" spans="1:3" x14ac:dyDescent="0.2">
      <c r="A8372" s="28">
        <v>20229</v>
      </c>
      <c r="B8372" s="28" t="s">
        <v>16503</v>
      </c>
      <c r="C8372" s="28" t="s">
        <v>20809</v>
      </c>
    </row>
    <row r="8373" spans="1:3" x14ac:dyDescent="0.2">
      <c r="A8373" s="28">
        <v>20230</v>
      </c>
      <c r="B8373" s="28" t="s">
        <v>16503</v>
      </c>
      <c r="C8373" s="28" t="s">
        <v>20809</v>
      </c>
    </row>
    <row r="8374" spans="1:3" x14ac:dyDescent="0.2">
      <c r="A8374" s="28">
        <v>20232</v>
      </c>
      <c r="B8374" s="28" t="s">
        <v>16503</v>
      </c>
      <c r="C8374" s="28" t="s">
        <v>20809</v>
      </c>
    </row>
    <row r="8375" spans="1:3" x14ac:dyDescent="0.2">
      <c r="A8375" s="28">
        <v>20233</v>
      </c>
      <c r="B8375" s="28" t="s">
        <v>16503</v>
      </c>
      <c r="C8375" s="28" t="s">
        <v>20809</v>
      </c>
    </row>
    <row r="8376" spans="1:3" x14ac:dyDescent="0.2">
      <c r="A8376" s="28">
        <v>20235</v>
      </c>
      <c r="B8376" s="28" t="s">
        <v>16503</v>
      </c>
      <c r="C8376" s="28" t="s">
        <v>20809</v>
      </c>
    </row>
    <row r="8377" spans="1:3" x14ac:dyDescent="0.2">
      <c r="A8377" s="28">
        <v>20237</v>
      </c>
      <c r="B8377" s="28" t="s">
        <v>16503</v>
      </c>
      <c r="C8377" s="28" t="s">
        <v>20809</v>
      </c>
    </row>
    <row r="8378" spans="1:3" x14ac:dyDescent="0.2">
      <c r="A8378" s="28">
        <v>20238</v>
      </c>
      <c r="B8378" s="28" t="s">
        <v>16503</v>
      </c>
      <c r="C8378" s="28" t="s">
        <v>20809</v>
      </c>
    </row>
    <row r="8379" spans="1:3" x14ac:dyDescent="0.2">
      <c r="A8379" s="28">
        <v>20239</v>
      </c>
      <c r="B8379" s="28" t="s">
        <v>16503</v>
      </c>
      <c r="C8379" s="28" t="s">
        <v>20809</v>
      </c>
    </row>
    <row r="8380" spans="1:3" x14ac:dyDescent="0.2">
      <c r="A8380" s="28">
        <v>20240</v>
      </c>
      <c r="B8380" s="28" t="s">
        <v>16503</v>
      </c>
      <c r="C8380" s="28" t="s">
        <v>20809</v>
      </c>
    </row>
    <row r="8381" spans="1:3" x14ac:dyDescent="0.2">
      <c r="A8381" s="28">
        <v>20241</v>
      </c>
      <c r="B8381" s="28" t="s">
        <v>16503</v>
      </c>
      <c r="C8381" s="28" t="s">
        <v>20809</v>
      </c>
    </row>
    <row r="8382" spans="1:3" x14ac:dyDescent="0.2">
      <c r="A8382" s="28">
        <v>20242</v>
      </c>
      <c r="B8382" s="28" t="s">
        <v>16503</v>
      </c>
      <c r="C8382" s="28" t="s">
        <v>20809</v>
      </c>
    </row>
    <row r="8383" spans="1:3" x14ac:dyDescent="0.2">
      <c r="A8383" s="28">
        <v>20244</v>
      </c>
      <c r="B8383" s="28" t="s">
        <v>16503</v>
      </c>
      <c r="C8383" s="28" t="s">
        <v>20809</v>
      </c>
    </row>
    <row r="8384" spans="1:3" x14ac:dyDescent="0.2">
      <c r="A8384" s="28">
        <v>20245</v>
      </c>
      <c r="B8384" s="28" t="s">
        <v>16503</v>
      </c>
      <c r="C8384" s="28" t="s">
        <v>20809</v>
      </c>
    </row>
    <row r="8385" spans="1:3" x14ac:dyDescent="0.2">
      <c r="A8385" s="28">
        <v>20250</v>
      </c>
      <c r="B8385" s="28" t="s">
        <v>16503</v>
      </c>
      <c r="C8385" s="28" t="s">
        <v>20809</v>
      </c>
    </row>
    <row r="8386" spans="1:3" x14ac:dyDescent="0.2">
      <c r="A8386" s="28">
        <v>20251</v>
      </c>
      <c r="B8386" s="28" t="s">
        <v>16503</v>
      </c>
      <c r="C8386" s="28" t="s">
        <v>20809</v>
      </c>
    </row>
    <row r="8387" spans="1:3" x14ac:dyDescent="0.2">
      <c r="A8387" s="28">
        <v>20254</v>
      </c>
      <c r="B8387" s="28" t="s">
        <v>16503</v>
      </c>
      <c r="C8387" s="28" t="s">
        <v>20809</v>
      </c>
    </row>
    <row r="8388" spans="1:3" x14ac:dyDescent="0.2">
      <c r="A8388" s="28">
        <v>20260</v>
      </c>
      <c r="B8388" s="28" t="s">
        <v>16503</v>
      </c>
      <c r="C8388" s="28" t="s">
        <v>20809</v>
      </c>
    </row>
    <row r="8389" spans="1:3" x14ac:dyDescent="0.2">
      <c r="A8389" s="28">
        <v>20261</v>
      </c>
      <c r="B8389" s="28" t="s">
        <v>16503</v>
      </c>
      <c r="C8389" s="28" t="s">
        <v>20809</v>
      </c>
    </row>
    <row r="8390" spans="1:3" x14ac:dyDescent="0.2">
      <c r="A8390" s="28">
        <v>20262</v>
      </c>
      <c r="B8390" s="28" t="s">
        <v>16503</v>
      </c>
      <c r="C8390" s="28" t="s">
        <v>20809</v>
      </c>
    </row>
    <row r="8391" spans="1:3" x14ac:dyDescent="0.2">
      <c r="A8391" s="28">
        <v>20265</v>
      </c>
      <c r="B8391" s="28" t="s">
        <v>16503</v>
      </c>
      <c r="C8391" s="28" t="s">
        <v>20809</v>
      </c>
    </row>
    <row r="8392" spans="1:3" x14ac:dyDescent="0.2">
      <c r="A8392" s="28">
        <v>20266</v>
      </c>
      <c r="B8392" s="28" t="s">
        <v>16503</v>
      </c>
      <c r="C8392" s="28" t="s">
        <v>20809</v>
      </c>
    </row>
    <row r="8393" spans="1:3" x14ac:dyDescent="0.2">
      <c r="A8393" s="28">
        <v>20268</v>
      </c>
      <c r="B8393" s="28" t="s">
        <v>16503</v>
      </c>
      <c r="C8393" s="28" t="s">
        <v>20809</v>
      </c>
    </row>
    <row r="8394" spans="1:3" x14ac:dyDescent="0.2">
      <c r="A8394" s="28">
        <v>20270</v>
      </c>
      <c r="B8394" s="28" t="s">
        <v>16503</v>
      </c>
      <c r="C8394" s="28" t="s">
        <v>20809</v>
      </c>
    </row>
    <row r="8395" spans="1:3" x14ac:dyDescent="0.2">
      <c r="A8395" s="28">
        <v>20277</v>
      </c>
      <c r="B8395" s="28" t="s">
        <v>16503</v>
      </c>
      <c r="C8395" s="28" t="s">
        <v>20809</v>
      </c>
    </row>
    <row r="8396" spans="1:3" x14ac:dyDescent="0.2">
      <c r="A8396" s="28">
        <v>20289</v>
      </c>
      <c r="B8396" s="28" t="s">
        <v>16503</v>
      </c>
      <c r="C8396" s="28" t="s">
        <v>20809</v>
      </c>
    </row>
    <row r="8397" spans="1:3" x14ac:dyDescent="0.2">
      <c r="A8397" s="28">
        <v>20299</v>
      </c>
      <c r="B8397" s="28" t="s">
        <v>16503</v>
      </c>
      <c r="C8397" s="28" t="s">
        <v>20809</v>
      </c>
    </row>
    <row r="8398" spans="1:3" x14ac:dyDescent="0.2">
      <c r="A8398" s="28">
        <v>20301</v>
      </c>
      <c r="B8398" s="28" t="s">
        <v>16503</v>
      </c>
      <c r="C8398" s="28" t="s">
        <v>20809</v>
      </c>
    </row>
    <row r="8399" spans="1:3" x14ac:dyDescent="0.2">
      <c r="A8399" s="28">
        <v>20303</v>
      </c>
      <c r="B8399" s="28" t="s">
        <v>16503</v>
      </c>
      <c r="C8399" s="28" t="s">
        <v>20809</v>
      </c>
    </row>
    <row r="8400" spans="1:3" x14ac:dyDescent="0.2">
      <c r="A8400" s="28">
        <v>20306</v>
      </c>
      <c r="B8400" s="28" t="s">
        <v>16503</v>
      </c>
      <c r="C8400" s="28" t="s">
        <v>20809</v>
      </c>
    </row>
    <row r="8401" spans="1:3" x14ac:dyDescent="0.2">
      <c r="A8401" s="28">
        <v>20307</v>
      </c>
      <c r="B8401" s="28" t="s">
        <v>16503</v>
      </c>
      <c r="C8401" s="28" t="s">
        <v>20809</v>
      </c>
    </row>
    <row r="8402" spans="1:3" x14ac:dyDescent="0.2">
      <c r="A8402" s="28">
        <v>20310</v>
      </c>
      <c r="B8402" s="28" t="s">
        <v>16503</v>
      </c>
      <c r="C8402" s="28" t="s">
        <v>20809</v>
      </c>
    </row>
    <row r="8403" spans="1:3" x14ac:dyDescent="0.2">
      <c r="A8403" s="28">
        <v>20314</v>
      </c>
      <c r="B8403" s="28" t="s">
        <v>16503</v>
      </c>
      <c r="C8403" s="28" t="s">
        <v>20809</v>
      </c>
    </row>
    <row r="8404" spans="1:3" x14ac:dyDescent="0.2">
      <c r="A8404" s="28">
        <v>20317</v>
      </c>
      <c r="B8404" s="28" t="s">
        <v>16503</v>
      </c>
      <c r="C8404" s="28" t="s">
        <v>20809</v>
      </c>
    </row>
    <row r="8405" spans="1:3" x14ac:dyDescent="0.2">
      <c r="A8405" s="28">
        <v>20318</v>
      </c>
      <c r="B8405" s="28" t="s">
        <v>16503</v>
      </c>
      <c r="C8405" s="28" t="s">
        <v>20809</v>
      </c>
    </row>
    <row r="8406" spans="1:3" x14ac:dyDescent="0.2">
      <c r="A8406" s="28">
        <v>20319</v>
      </c>
      <c r="B8406" s="28" t="s">
        <v>16503</v>
      </c>
      <c r="C8406" s="28" t="s">
        <v>20809</v>
      </c>
    </row>
    <row r="8407" spans="1:3" x14ac:dyDescent="0.2">
      <c r="A8407" s="28">
        <v>20330</v>
      </c>
      <c r="B8407" s="28" t="s">
        <v>16503</v>
      </c>
      <c r="C8407" s="28" t="s">
        <v>20809</v>
      </c>
    </row>
    <row r="8408" spans="1:3" x14ac:dyDescent="0.2">
      <c r="A8408" s="28">
        <v>20340</v>
      </c>
      <c r="B8408" s="28" t="s">
        <v>16503</v>
      </c>
      <c r="C8408" s="28" t="s">
        <v>20809</v>
      </c>
    </row>
    <row r="8409" spans="1:3" x14ac:dyDescent="0.2">
      <c r="A8409" s="28">
        <v>20350</v>
      </c>
      <c r="B8409" s="28" t="s">
        <v>16503</v>
      </c>
      <c r="C8409" s="28" t="s">
        <v>20809</v>
      </c>
    </row>
    <row r="8410" spans="1:3" x14ac:dyDescent="0.2">
      <c r="A8410" s="28">
        <v>20355</v>
      </c>
      <c r="B8410" s="28" t="s">
        <v>16503</v>
      </c>
      <c r="C8410" s="28" t="s">
        <v>20809</v>
      </c>
    </row>
    <row r="8411" spans="1:3" x14ac:dyDescent="0.2">
      <c r="A8411" s="28">
        <v>20370</v>
      </c>
      <c r="B8411" s="28" t="s">
        <v>16503</v>
      </c>
      <c r="C8411" s="28" t="s">
        <v>20809</v>
      </c>
    </row>
    <row r="8412" spans="1:3" x14ac:dyDescent="0.2">
      <c r="A8412" s="28">
        <v>20372</v>
      </c>
      <c r="B8412" s="28" t="s">
        <v>16503</v>
      </c>
      <c r="C8412" s="28" t="s">
        <v>20809</v>
      </c>
    </row>
    <row r="8413" spans="1:3" x14ac:dyDescent="0.2">
      <c r="A8413" s="28">
        <v>20373</v>
      </c>
      <c r="B8413" s="28" t="s">
        <v>20839</v>
      </c>
      <c r="C8413" s="28" t="s">
        <v>20809</v>
      </c>
    </row>
    <row r="8414" spans="1:3" x14ac:dyDescent="0.2">
      <c r="A8414" s="28">
        <v>20374</v>
      </c>
      <c r="B8414" s="28" t="s">
        <v>20840</v>
      </c>
      <c r="C8414" s="28" t="s">
        <v>20809</v>
      </c>
    </row>
    <row r="8415" spans="1:3" x14ac:dyDescent="0.2">
      <c r="A8415" s="28">
        <v>20375</v>
      </c>
      <c r="B8415" s="28" t="s">
        <v>16503</v>
      </c>
      <c r="C8415" s="28" t="s">
        <v>20809</v>
      </c>
    </row>
    <row r="8416" spans="1:3" x14ac:dyDescent="0.2">
      <c r="A8416" s="28">
        <v>20376</v>
      </c>
      <c r="B8416" s="28" t="s">
        <v>20840</v>
      </c>
      <c r="C8416" s="28" t="s">
        <v>20809</v>
      </c>
    </row>
    <row r="8417" spans="1:3" x14ac:dyDescent="0.2">
      <c r="A8417" s="28">
        <v>20380</v>
      </c>
      <c r="B8417" s="28" t="s">
        <v>16503</v>
      </c>
      <c r="C8417" s="28" t="s">
        <v>20809</v>
      </c>
    </row>
    <row r="8418" spans="1:3" x14ac:dyDescent="0.2">
      <c r="A8418" s="28">
        <v>20388</v>
      </c>
      <c r="B8418" s="28" t="s">
        <v>20840</v>
      </c>
      <c r="C8418" s="28" t="s">
        <v>20809</v>
      </c>
    </row>
    <row r="8419" spans="1:3" x14ac:dyDescent="0.2">
      <c r="A8419" s="28">
        <v>20389</v>
      </c>
      <c r="B8419" s="28" t="s">
        <v>16503</v>
      </c>
      <c r="C8419" s="28" t="s">
        <v>20809</v>
      </c>
    </row>
    <row r="8420" spans="1:3" x14ac:dyDescent="0.2">
      <c r="A8420" s="28">
        <v>20390</v>
      </c>
      <c r="B8420" s="28" t="s">
        <v>16503</v>
      </c>
      <c r="C8420" s="28" t="s">
        <v>20809</v>
      </c>
    </row>
    <row r="8421" spans="1:3" x14ac:dyDescent="0.2">
      <c r="A8421" s="28">
        <v>20391</v>
      </c>
      <c r="B8421" s="28" t="s">
        <v>20840</v>
      </c>
      <c r="C8421" s="28" t="s">
        <v>20809</v>
      </c>
    </row>
    <row r="8422" spans="1:3" x14ac:dyDescent="0.2">
      <c r="A8422" s="28">
        <v>20392</v>
      </c>
      <c r="B8422" s="28" t="s">
        <v>16503</v>
      </c>
      <c r="C8422" s="28" t="s">
        <v>20809</v>
      </c>
    </row>
    <row r="8423" spans="1:3" x14ac:dyDescent="0.2">
      <c r="A8423" s="28">
        <v>20393</v>
      </c>
      <c r="B8423" s="28" t="s">
        <v>16503</v>
      </c>
      <c r="C8423" s="28" t="s">
        <v>20809</v>
      </c>
    </row>
    <row r="8424" spans="1:3" x14ac:dyDescent="0.2">
      <c r="A8424" s="28">
        <v>20394</v>
      </c>
      <c r="B8424" s="28" t="s">
        <v>16503</v>
      </c>
      <c r="C8424" s="28" t="s">
        <v>20809</v>
      </c>
    </row>
    <row r="8425" spans="1:3" x14ac:dyDescent="0.2">
      <c r="A8425" s="28">
        <v>20395</v>
      </c>
      <c r="B8425" s="28" t="s">
        <v>16503</v>
      </c>
      <c r="C8425" s="28" t="s">
        <v>20809</v>
      </c>
    </row>
    <row r="8426" spans="1:3" x14ac:dyDescent="0.2">
      <c r="A8426" s="28">
        <v>20398</v>
      </c>
      <c r="B8426" s="28" t="s">
        <v>20840</v>
      </c>
      <c r="C8426" s="28" t="s">
        <v>20809</v>
      </c>
    </row>
    <row r="8427" spans="1:3" x14ac:dyDescent="0.2">
      <c r="A8427" s="28">
        <v>20401</v>
      </c>
      <c r="B8427" s="28" t="s">
        <v>16503</v>
      </c>
      <c r="C8427" s="28" t="s">
        <v>20809</v>
      </c>
    </row>
    <row r="8428" spans="1:3" x14ac:dyDescent="0.2">
      <c r="A8428" s="28">
        <v>20402</v>
      </c>
      <c r="B8428" s="28" t="s">
        <v>16503</v>
      </c>
      <c r="C8428" s="28" t="s">
        <v>20809</v>
      </c>
    </row>
    <row r="8429" spans="1:3" x14ac:dyDescent="0.2">
      <c r="A8429" s="28">
        <v>20403</v>
      </c>
      <c r="B8429" s="28" t="s">
        <v>16503</v>
      </c>
      <c r="C8429" s="28" t="s">
        <v>20809</v>
      </c>
    </row>
    <row r="8430" spans="1:3" x14ac:dyDescent="0.2">
      <c r="A8430" s="28">
        <v>20404</v>
      </c>
      <c r="B8430" s="28" t="s">
        <v>16503</v>
      </c>
      <c r="C8430" s="28" t="s">
        <v>20809</v>
      </c>
    </row>
    <row r="8431" spans="1:3" x14ac:dyDescent="0.2">
      <c r="A8431" s="28">
        <v>20405</v>
      </c>
      <c r="B8431" s="28" t="s">
        <v>16503</v>
      </c>
      <c r="C8431" s="28" t="s">
        <v>20809</v>
      </c>
    </row>
    <row r="8432" spans="1:3" x14ac:dyDescent="0.2">
      <c r="A8432" s="28">
        <v>20406</v>
      </c>
      <c r="B8432" s="28" t="s">
        <v>16503</v>
      </c>
      <c r="C8432" s="28" t="s">
        <v>20809</v>
      </c>
    </row>
    <row r="8433" spans="1:3" x14ac:dyDescent="0.2">
      <c r="A8433" s="28">
        <v>20407</v>
      </c>
      <c r="B8433" s="28" t="s">
        <v>16503</v>
      </c>
      <c r="C8433" s="28" t="s">
        <v>20809</v>
      </c>
    </row>
    <row r="8434" spans="1:3" x14ac:dyDescent="0.2">
      <c r="A8434" s="28">
        <v>20408</v>
      </c>
      <c r="B8434" s="28" t="s">
        <v>16503</v>
      </c>
      <c r="C8434" s="28" t="s">
        <v>20809</v>
      </c>
    </row>
    <row r="8435" spans="1:3" x14ac:dyDescent="0.2">
      <c r="A8435" s="28">
        <v>20409</v>
      </c>
      <c r="B8435" s="28" t="s">
        <v>16503</v>
      </c>
      <c r="C8435" s="28" t="s">
        <v>20809</v>
      </c>
    </row>
    <row r="8436" spans="1:3" x14ac:dyDescent="0.2">
      <c r="A8436" s="28">
        <v>20410</v>
      </c>
      <c r="B8436" s="28" t="s">
        <v>16503</v>
      </c>
      <c r="C8436" s="28" t="s">
        <v>20809</v>
      </c>
    </row>
    <row r="8437" spans="1:3" x14ac:dyDescent="0.2">
      <c r="A8437" s="28">
        <v>20411</v>
      </c>
      <c r="B8437" s="28" t="s">
        <v>16503</v>
      </c>
      <c r="C8437" s="28" t="s">
        <v>20809</v>
      </c>
    </row>
    <row r="8438" spans="1:3" x14ac:dyDescent="0.2">
      <c r="A8438" s="28">
        <v>20412</v>
      </c>
      <c r="B8438" s="28" t="s">
        <v>16503</v>
      </c>
      <c r="C8438" s="28" t="s">
        <v>20809</v>
      </c>
    </row>
    <row r="8439" spans="1:3" x14ac:dyDescent="0.2">
      <c r="A8439" s="28">
        <v>20413</v>
      </c>
      <c r="B8439" s="28" t="s">
        <v>16503</v>
      </c>
      <c r="C8439" s="28" t="s">
        <v>20809</v>
      </c>
    </row>
    <row r="8440" spans="1:3" x14ac:dyDescent="0.2">
      <c r="A8440" s="28">
        <v>20414</v>
      </c>
      <c r="B8440" s="28" t="s">
        <v>16503</v>
      </c>
      <c r="C8440" s="28" t="s">
        <v>20809</v>
      </c>
    </row>
    <row r="8441" spans="1:3" x14ac:dyDescent="0.2">
      <c r="A8441" s="28">
        <v>20415</v>
      </c>
      <c r="B8441" s="28" t="s">
        <v>16503</v>
      </c>
      <c r="C8441" s="28" t="s">
        <v>20809</v>
      </c>
    </row>
    <row r="8442" spans="1:3" x14ac:dyDescent="0.2">
      <c r="A8442" s="28">
        <v>20416</v>
      </c>
      <c r="B8442" s="28" t="s">
        <v>16503</v>
      </c>
      <c r="C8442" s="28" t="s">
        <v>20809</v>
      </c>
    </row>
    <row r="8443" spans="1:3" x14ac:dyDescent="0.2">
      <c r="A8443" s="28">
        <v>20417</v>
      </c>
      <c r="B8443" s="28" t="s">
        <v>16503</v>
      </c>
      <c r="C8443" s="28" t="s">
        <v>20809</v>
      </c>
    </row>
    <row r="8444" spans="1:3" x14ac:dyDescent="0.2">
      <c r="A8444" s="28">
        <v>20418</v>
      </c>
      <c r="B8444" s="28" t="s">
        <v>16503</v>
      </c>
      <c r="C8444" s="28" t="s">
        <v>20809</v>
      </c>
    </row>
    <row r="8445" spans="1:3" x14ac:dyDescent="0.2">
      <c r="A8445" s="28">
        <v>20419</v>
      </c>
      <c r="B8445" s="28" t="s">
        <v>16503</v>
      </c>
      <c r="C8445" s="28" t="s">
        <v>20809</v>
      </c>
    </row>
    <row r="8446" spans="1:3" x14ac:dyDescent="0.2">
      <c r="A8446" s="28">
        <v>20420</v>
      </c>
      <c r="B8446" s="28" t="s">
        <v>16503</v>
      </c>
      <c r="C8446" s="28" t="s">
        <v>20809</v>
      </c>
    </row>
    <row r="8447" spans="1:3" x14ac:dyDescent="0.2">
      <c r="A8447" s="28">
        <v>20421</v>
      </c>
      <c r="B8447" s="28" t="s">
        <v>16503</v>
      </c>
      <c r="C8447" s="28" t="s">
        <v>20809</v>
      </c>
    </row>
    <row r="8448" spans="1:3" x14ac:dyDescent="0.2">
      <c r="A8448" s="28">
        <v>20422</v>
      </c>
      <c r="B8448" s="28" t="s">
        <v>16503</v>
      </c>
      <c r="C8448" s="28" t="s">
        <v>20809</v>
      </c>
    </row>
    <row r="8449" spans="1:3" x14ac:dyDescent="0.2">
      <c r="A8449" s="28">
        <v>20423</v>
      </c>
      <c r="B8449" s="28" t="s">
        <v>16503</v>
      </c>
      <c r="C8449" s="28" t="s">
        <v>20809</v>
      </c>
    </row>
    <row r="8450" spans="1:3" x14ac:dyDescent="0.2">
      <c r="A8450" s="28">
        <v>20424</v>
      </c>
      <c r="B8450" s="28" t="s">
        <v>16503</v>
      </c>
      <c r="C8450" s="28" t="s">
        <v>20809</v>
      </c>
    </row>
    <row r="8451" spans="1:3" x14ac:dyDescent="0.2">
      <c r="A8451" s="28">
        <v>20425</v>
      </c>
      <c r="B8451" s="28" t="s">
        <v>16503</v>
      </c>
      <c r="C8451" s="28" t="s">
        <v>20809</v>
      </c>
    </row>
    <row r="8452" spans="1:3" x14ac:dyDescent="0.2">
      <c r="A8452" s="28">
        <v>20426</v>
      </c>
      <c r="B8452" s="28" t="s">
        <v>16503</v>
      </c>
      <c r="C8452" s="28" t="s">
        <v>20809</v>
      </c>
    </row>
    <row r="8453" spans="1:3" x14ac:dyDescent="0.2">
      <c r="A8453" s="28">
        <v>20427</v>
      </c>
      <c r="B8453" s="28" t="s">
        <v>16503</v>
      </c>
      <c r="C8453" s="28" t="s">
        <v>20809</v>
      </c>
    </row>
    <row r="8454" spans="1:3" x14ac:dyDescent="0.2">
      <c r="A8454" s="28">
        <v>20428</v>
      </c>
      <c r="B8454" s="28" t="s">
        <v>16503</v>
      </c>
      <c r="C8454" s="28" t="s">
        <v>20809</v>
      </c>
    </row>
    <row r="8455" spans="1:3" x14ac:dyDescent="0.2">
      <c r="A8455" s="28">
        <v>20429</v>
      </c>
      <c r="B8455" s="28" t="s">
        <v>16503</v>
      </c>
      <c r="C8455" s="28" t="s">
        <v>20809</v>
      </c>
    </row>
    <row r="8456" spans="1:3" x14ac:dyDescent="0.2">
      <c r="A8456" s="28">
        <v>20431</v>
      </c>
      <c r="B8456" s="28" t="s">
        <v>16503</v>
      </c>
      <c r="C8456" s="28" t="s">
        <v>20809</v>
      </c>
    </row>
    <row r="8457" spans="1:3" x14ac:dyDescent="0.2">
      <c r="A8457" s="28">
        <v>20433</v>
      </c>
      <c r="B8457" s="28" t="s">
        <v>16503</v>
      </c>
      <c r="C8457" s="28" t="s">
        <v>20809</v>
      </c>
    </row>
    <row r="8458" spans="1:3" x14ac:dyDescent="0.2">
      <c r="A8458" s="28">
        <v>20434</v>
      </c>
      <c r="B8458" s="28" t="s">
        <v>16503</v>
      </c>
      <c r="C8458" s="28" t="s">
        <v>20809</v>
      </c>
    </row>
    <row r="8459" spans="1:3" x14ac:dyDescent="0.2">
      <c r="A8459" s="28">
        <v>20435</v>
      </c>
      <c r="B8459" s="28" t="s">
        <v>16503</v>
      </c>
      <c r="C8459" s="28" t="s">
        <v>20809</v>
      </c>
    </row>
    <row r="8460" spans="1:3" x14ac:dyDescent="0.2">
      <c r="A8460" s="28">
        <v>20436</v>
      </c>
      <c r="B8460" s="28" t="s">
        <v>16503</v>
      </c>
      <c r="C8460" s="28" t="s">
        <v>20809</v>
      </c>
    </row>
    <row r="8461" spans="1:3" x14ac:dyDescent="0.2">
      <c r="A8461" s="28">
        <v>20437</v>
      </c>
      <c r="B8461" s="28" t="s">
        <v>16503</v>
      </c>
      <c r="C8461" s="28" t="s">
        <v>20809</v>
      </c>
    </row>
    <row r="8462" spans="1:3" x14ac:dyDescent="0.2">
      <c r="A8462" s="28">
        <v>20439</v>
      </c>
      <c r="B8462" s="28" t="s">
        <v>16503</v>
      </c>
      <c r="C8462" s="28" t="s">
        <v>20809</v>
      </c>
    </row>
    <row r="8463" spans="1:3" x14ac:dyDescent="0.2">
      <c r="A8463" s="28">
        <v>20440</v>
      </c>
      <c r="B8463" s="28" t="s">
        <v>16503</v>
      </c>
      <c r="C8463" s="28" t="s">
        <v>20809</v>
      </c>
    </row>
    <row r="8464" spans="1:3" x14ac:dyDescent="0.2">
      <c r="A8464" s="28">
        <v>20441</v>
      </c>
      <c r="B8464" s="28" t="s">
        <v>16503</v>
      </c>
      <c r="C8464" s="28" t="s">
        <v>20809</v>
      </c>
    </row>
    <row r="8465" spans="1:3" x14ac:dyDescent="0.2">
      <c r="A8465" s="28">
        <v>20442</v>
      </c>
      <c r="B8465" s="28" t="s">
        <v>16503</v>
      </c>
      <c r="C8465" s="28" t="s">
        <v>20809</v>
      </c>
    </row>
    <row r="8466" spans="1:3" x14ac:dyDescent="0.2">
      <c r="A8466" s="28">
        <v>20444</v>
      </c>
      <c r="B8466" s="28" t="s">
        <v>16503</v>
      </c>
      <c r="C8466" s="28" t="s">
        <v>20809</v>
      </c>
    </row>
    <row r="8467" spans="1:3" x14ac:dyDescent="0.2">
      <c r="A8467" s="28">
        <v>20447</v>
      </c>
      <c r="B8467" s="28" t="s">
        <v>16503</v>
      </c>
      <c r="C8467" s="28" t="s">
        <v>20809</v>
      </c>
    </row>
    <row r="8468" spans="1:3" x14ac:dyDescent="0.2">
      <c r="A8468" s="28">
        <v>20451</v>
      </c>
      <c r="B8468" s="28" t="s">
        <v>16503</v>
      </c>
      <c r="C8468" s="28" t="s">
        <v>20809</v>
      </c>
    </row>
    <row r="8469" spans="1:3" x14ac:dyDescent="0.2">
      <c r="A8469" s="28">
        <v>20453</v>
      </c>
      <c r="B8469" s="28" t="s">
        <v>16503</v>
      </c>
      <c r="C8469" s="28" t="s">
        <v>20809</v>
      </c>
    </row>
    <row r="8470" spans="1:3" x14ac:dyDescent="0.2">
      <c r="A8470" s="28">
        <v>20456</v>
      </c>
      <c r="B8470" s="28" t="s">
        <v>16503</v>
      </c>
      <c r="C8470" s="28" t="s">
        <v>20809</v>
      </c>
    </row>
    <row r="8471" spans="1:3" x14ac:dyDescent="0.2">
      <c r="A8471" s="28">
        <v>20460</v>
      </c>
      <c r="B8471" s="28" t="s">
        <v>16503</v>
      </c>
      <c r="C8471" s="28" t="s">
        <v>20809</v>
      </c>
    </row>
    <row r="8472" spans="1:3" x14ac:dyDescent="0.2">
      <c r="A8472" s="28">
        <v>20463</v>
      </c>
      <c r="B8472" s="28" t="s">
        <v>16503</v>
      </c>
      <c r="C8472" s="28" t="s">
        <v>20809</v>
      </c>
    </row>
    <row r="8473" spans="1:3" x14ac:dyDescent="0.2">
      <c r="A8473" s="28">
        <v>20468</v>
      </c>
      <c r="B8473" s="28" t="s">
        <v>16503</v>
      </c>
      <c r="C8473" s="28" t="s">
        <v>20809</v>
      </c>
    </row>
    <row r="8474" spans="1:3" x14ac:dyDescent="0.2">
      <c r="A8474" s="28">
        <v>20469</v>
      </c>
      <c r="B8474" s="28" t="s">
        <v>16503</v>
      </c>
      <c r="C8474" s="28" t="s">
        <v>20809</v>
      </c>
    </row>
    <row r="8475" spans="1:3" x14ac:dyDescent="0.2">
      <c r="A8475" s="28">
        <v>20470</v>
      </c>
      <c r="B8475" s="28" t="s">
        <v>16503</v>
      </c>
      <c r="C8475" s="28" t="s">
        <v>20809</v>
      </c>
    </row>
    <row r="8476" spans="1:3" x14ac:dyDescent="0.2">
      <c r="A8476" s="28">
        <v>20472</v>
      </c>
      <c r="B8476" s="28" t="s">
        <v>16503</v>
      </c>
      <c r="C8476" s="28" t="s">
        <v>20809</v>
      </c>
    </row>
    <row r="8477" spans="1:3" x14ac:dyDescent="0.2">
      <c r="A8477" s="28">
        <v>20500</v>
      </c>
      <c r="B8477" s="28" t="s">
        <v>16503</v>
      </c>
      <c r="C8477" s="28" t="s">
        <v>20809</v>
      </c>
    </row>
    <row r="8478" spans="1:3" x14ac:dyDescent="0.2">
      <c r="A8478" s="28">
        <v>20501</v>
      </c>
      <c r="B8478" s="28" t="s">
        <v>16503</v>
      </c>
      <c r="C8478" s="28" t="s">
        <v>20809</v>
      </c>
    </row>
    <row r="8479" spans="1:3" x14ac:dyDescent="0.2">
      <c r="A8479" s="28">
        <v>20502</v>
      </c>
      <c r="B8479" s="28" t="s">
        <v>16503</v>
      </c>
      <c r="C8479" s="28" t="s">
        <v>20809</v>
      </c>
    </row>
    <row r="8480" spans="1:3" x14ac:dyDescent="0.2">
      <c r="A8480" s="28">
        <v>20503</v>
      </c>
      <c r="B8480" s="28" t="s">
        <v>16503</v>
      </c>
      <c r="C8480" s="28" t="s">
        <v>20809</v>
      </c>
    </row>
    <row r="8481" spans="1:3" x14ac:dyDescent="0.2">
      <c r="A8481" s="28">
        <v>20504</v>
      </c>
      <c r="B8481" s="28" t="s">
        <v>16503</v>
      </c>
      <c r="C8481" s="28" t="s">
        <v>20809</v>
      </c>
    </row>
    <row r="8482" spans="1:3" x14ac:dyDescent="0.2">
      <c r="A8482" s="28">
        <v>20505</v>
      </c>
      <c r="B8482" s="28" t="s">
        <v>16503</v>
      </c>
      <c r="C8482" s="28" t="s">
        <v>20809</v>
      </c>
    </row>
    <row r="8483" spans="1:3" x14ac:dyDescent="0.2">
      <c r="A8483" s="28">
        <v>20506</v>
      </c>
      <c r="B8483" s="28" t="s">
        <v>16503</v>
      </c>
      <c r="C8483" s="28" t="s">
        <v>20809</v>
      </c>
    </row>
    <row r="8484" spans="1:3" x14ac:dyDescent="0.2">
      <c r="A8484" s="28">
        <v>20507</v>
      </c>
      <c r="B8484" s="28" t="s">
        <v>16503</v>
      </c>
      <c r="C8484" s="28" t="s">
        <v>20809</v>
      </c>
    </row>
    <row r="8485" spans="1:3" x14ac:dyDescent="0.2">
      <c r="A8485" s="28">
        <v>20508</v>
      </c>
      <c r="B8485" s="28" t="s">
        <v>16503</v>
      </c>
      <c r="C8485" s="28" t="s">
        <v>20809</v>
      </c>
    </row>
    <row r="8486" spans="1:3" x14ac:dyDescent="0.2">
      <c r="A8486" s="28">
        <v>20509</v>
      </c>
      <c r="B8486" s="28" t="s">
        <v>16503</v>
      </c>
      <c r="C8486" s="28" t="s">
        <v>20809</v>
      </c>
    </row>
    <row r="8487" spans="1:3" x14ac:dyDescent="0.2">
      <c r="A8487" s="28">
        <v>20510</v>
      </c>
      <c r="B8487" s="28" t="s">
        <v>16503</v>
      </c>
      <c r="C8487" s="28" t="s">
        <v>20809</v>
      </c>
    </row>
    <row r="8488" spans="1:3" x14ac:dyDescent="0.2">
      <c r="A8488" s="28">
        <v>20511</v>
      </c>
      <c r="B8488" s="28" t="s">
        <v>16503</v>
      </c>
      <c r="C8488" s="28" t="s">
        <v>20809</v>
      </c>
    </row>
    <row r="8489" spans="1:3" x14ac:dyDescent="0.2">
      <c r="A8489" s="28">
        <v>20515</v>
      </c>
      <c r="B8489" s="28" t="s">
        <v>16503</v>
      </c>
      <c r="C8489" s="28" t="s">
        <v>20809</v>
      </c>
    </row>
    <row r="8490" spans="1:3" x14ac:dyDescent="0.2">
      <c r="A8490" s="28">
        <v>20520</v>
      </c>
      <c r="B8490" s="28" t="s">
        <v>16503</v>
      </c>
      <c r="C8490" s="28" t="s">
        <v>20809</v>
      </c>
    </row>
    <row r="8491" spans="1:3" x14ac:dyDescent="0.2">
      <c r="A8491" s="28">
        <v>20521</v>
      </c>
      <c r="B8491" s="28" t="s">
        <v>16503</v>
      </c>
      <c r="C8491" s="28" t="s">
        <v>20809</v>
      </c>
    </row>
    <row r="8492" spans="1:3" x14ac:dyDescent="0.2">
      <c r="A8492" s="28">
        <v>20522</v>
      </c>
      <c r="B8492" s="28" t="s">
        <v>16503</v>
      </c>
      <c r="C8492" s="28" t="s">
        <v>20809</v>
      </c>
    </row>
    <row r="8493" spans="1:3" x14ac:dyDescent="0.2">
      <c r="A8493" s="28">
        <v>20523</v>
      </c>
      <c r="B8493" s="28" t="s">
        <v>16503</v>
      </c>
      <c r="C8493" s="28" t="s">
        <v>20809</v>
      </c>
    </row>
    <row r="8494" spans="1:3" x14ac:dyDescent="0.2">
      <c r="A8494" s="28">
        <v>20524</v>
      </c>
      <c r="B8494" s="28" t="s">
        <v>16503</v>
      </c>
      <c r="C8494" s="28" t="s">
        <v>20809</v>
      </c>
    </row>
    <row r="8495" spans="1:3" x14ac:dyDescent="0.2">
      <c r="A8495" s="28">
        <v>20525</v>
      </c>
      <c r="B8495" s="28" t="s">
        <v>16503</v>
      </c>
      <c r="C8495" s="28" t="s">
        <v>20809</v>
      </c>
    </row>
    <row r="8496" spans="1:3" x14ac:dyDescent="0.2">
      <c r="A8496" s="28">
        <v>20526</v>
      </c>
      <c r="B8496" s="28" t="s">
        <v>16503</v>
      </c>
      <c r="C8496" s="28" t="s">
        <v>20809</v>
      </c>
    </row>
    <row r="8497" spans="1:3" x14ac:dyDescent="0.2">
      <c r="A8497" s="28">
        <v>20527</v>
      </c>
      <c r="B8497" s="28" t="s">
        <v>16503</v>
      </c>
      <c r="C8497" s="28" t="s">
        <v>20809</v>
      </c>
    </row>
    <row r="8498" spans="1:3" x14ac:dyDescent="0.2">
      <c r="A8498" s="28">
        <v>20528</v>
      </c>
      <c r="B8498" s="28" t="s">
        <v>16503</v>
      </c>
      <c r="C8498" s="28" t="s">
        <v>20809</v>
      </c>
    </row>
    <row r="8499" spans="1:3" x14ac:dyDescent="0.2">
      <c r="A8499" s="28">
        <v>20529</v>
      </c>
      <c r="B8499" s="28" t="s">
        <v>16503</v>
      </c>
      <c r="C8499" s="28" t="s">
        <v>20809</v>
      </c>
    </row>
    <row r="8500" spans="1:3" x14ac:dyDescent="0.2">
      <c r="A8500" s="28">
        <v>20530</v>
      </c>
      <c r="B8500" s="28" t="s">
        <v>16503</v>
      </c>
      <c r="C8500" s="28" t="s">
        <v>20809</v>
      </c>
    </row>
    <row r="8501" spans="1:3" x14ac:dyDescent="0.2">
      <c r="A8501" s="28">
        <v>20531</v>
      </c>
      <c r="B8501" s="28" t="s">
        <v>16503</v>
      </c>
      <c r="C8501" s="28" t="s">
        <v>20809</v>
      </c>
    </row>
    <row r="8502" spans="1:3" x14ac:dyDescent="0.2">
      <c r="A8502" s="28">
        <v>20532</v>
      </c>
      <c r="B8502" s="28" t="s">
        <v>16503</v>
      </c>
      <c r="C8502" s="28" t="s">
        <v>20809</v>
      </c>
    </row>
    <row r="8503" spans="1:3" x14ac:dyDescent="0.2">
      <c r="A8503" s="28">
        <v>20533</v>
      </c>
      <c r="B8503" s="28" t="s">
        <v>16503</v>
      </c>
      <c r="C8503" s="28" t="s">
        <v>20809</v>
      </c>
    </row>
    <row r="8504" spans="1:3" x14ac:dyDescent="0.2">
      <c r="A8504" s="28">
        <v>20534</v>
      </c>
      <c r="B8504" s="28" t="s">
        <v>16503</v>
      </c>
      <c r="C8504" s="28" t="s">
        <v>20809</v>
      </c>
    </row>
    <row r="8505" spans="1:3" x14ac:dyDescent="0.2">
      <c r="A8505" s="28">
        <v>20535</v>
      </c>
      <c r="B8505" s="28" t="s">
        <v>16503</v>
      </c>
      <c r="C8505" s="28" t="s">
        <v>20809</v>
      </c>
    </row>
    <row r="8506" spans="1:3" x14ac:dyDescent="0.2">
      <c r="A8506" s="28">
        <v>20536</v>
      </c>
      <c r="B8506" s="28" t="s">
        <v>16503</v>
      </c>
      <c r="C8506" s="28" t="s">
        <v>20809</v>
      </c>
    </row>
    <row r="8507" spans="1:3" x14ac:dyDescent="0.2">
      <c r="A8507" s="28">
        <v>20537</v>
      </c>
      <c r="B8507" s="28" t="s">
        <v>16503</v>
      </c>
      <c r="C8507" s="28" t="s">
        <v>20809</v>
      </c>
    </row>
    <row r="8508" spans="1:3" x14ac:dyDescent="0.2">
      <c r="A8508" s="28">
        <v>20538</v>
      </c>
      <c r="B8508" s="28" t="s">
        <v>16503</v>
      </c>
      <c r="C8508" s="28" t="s">
        <v>20809</v>
      </c>
    </row>
    <row r="8509" spans="1:3" x14ac:dyDescent="0.2">
      <c r="A8509" s="28">
        <v>20539</v>
      </c>
      <c r="B8509" s="28" t="s">
        <v>16503</v>
      </c>
      <c r="C8509" s="28" t="s">
        <v>20809</v>
      </c>
    </row>
    <row r="8510" spans="1:3" x14ac:dyDescent="0.2">
      <c r="A8510" s="28">
        <v>20540</v>
      </c>
      <c r="B8510" s="28" t="s">
        <v>16503</v>
      </c>
      <c r="C8510" s="28" t="s">
        <v>20809</v>
      </c>
    </row>
    <row r="8511" spans="1:3" x14ac:dyDescent="0.2">
      <c r="A8511" s="28">
        <v>20541</v>
      </c>
      <c r="B8511" s="28" t="s">
        <v>16503</v>
      </c>
      <c r="C8511" s="28" t="s">
        <v>20809</v>
      </c>
    </row>
    <row r="8512" spans="1:3" x14ac:dyDescent="0.2">
      <c r="A8512" s="28">
        <v>20542</v>
      </c>
      <c r="B8512" s="28" t="s">
        <v>16503</v>
      </c>
      <c r="C8512" s="28" t="s">
        <v>20809</v>
      </c>
    </row>
    <row r="8513" spans="1:3" x14ac:dyDescent="0.2">
      <c r="A8513" s="28">
        <v>20543</v>
      </c>
      <c r="B8513" s="28" t="s">
        <v>16503</v>
      </c>
      <c r="C8513" s="28" t="s">
        <v>20809</v>
      </c>
    </row>
    <row r="8514" spans="1:3" x14ac:dyDescent="0.2">
      <c r="A8514" s="28">
        <v>20544</v>
      </c>
      <c r="B8514" s="28" t="s">
        <v>16503</v>
      </c>
      <c r="C8514" s="28" t="s">
        <v>20809</v>
      </c>
    </row>
    <row r="8515" spans="1:3" x14ac:dyDescent="0.2">
      <c r="A8515" s="28">
        <v>20546</v>
      </c>
      <c r="B8515" s="28" t="s">
        <v>16503</v>
      </c>
      <c r="C8515" s="28" t="s">
        <v>20809</v>
      </c>
    </row>
    <row r="8516" spans="1:3" x14ac:dyDescent="0.2">
      <c r="A8516" s="28">
        <v>20547</v>
      </c>
      <c r="B8516" s="28" t="s">
        <v>16503</v>
      </c>
      <c r="C8516" s="28" t="s">
        <v>20809</v>
      </c>
    </row>
    <row r="8517" spans="1:3" x14ac:dyDescent="0.2">
      <c r="A8517" s="28">
        <v>20548</v>
      </c>
      <c r="B8517" s="28" t="s">
        <v>16503</v>
      </c>
      <c r="C8517" s="28" t="s">
        <v>20809</v>
      </c>
    </row>
    <row r="8518" spans="1:3" x14ac:dyDescent="0.2">
      <c r="A8518" s="28">
        <v>20549</v>
      </c>
      <c r="B8518" s="28" t="s">
        <v>16503</v>
      </c>
      <c r="C8518" s="28" t="s">
        <v>20809</v>
      </c>
    </row>
    <row r="8519" spans="1:3" x14ac:dyDescent="0.2">
      <c r="A8519" s="28">
        <v>20551</v>
      </c>
      <c r="B8519" s="28" t="s">
        <v>16503</v>
      </c>
      <c r="C8519" s="28" t="s">
        <v>20809</v>
      </c>
    </row>
    <row r="8520" spans="1:3" x14ac:dyDescent="0.2">
      <c r="A8520" s="28">
        <v>20552</v>
      </c>
      <c r="B8520" s="28" t="s">
        <v>16503</v>
      </c>
      <c r="C8520" s="28" t="s">
        <v>20809</v>
      </c>
    </row>
    <row r="8521" spans="1:3" x14ac:dyDescent="0.2">
      <c r="A8521" s="28">
        <v>20553</v>
      </c>
      <c r="B8521" s="28" t="s">
        <v>16503</v>
      </c>
      <c r="C8521" s="28" t="s">
        <v>20809</v>
      </c>
    </row>
    <row r="8522" spans="1:3" x14ac:dyDescent="0.2">
      <c r="A8522" s="28">
        <v>20554</v>
      </c>
      <c r="B8522" s="28" t="s">
        <v>16503</v>
      </c>
      <c r="C8522" s="28" t="s">
        <v>20809</v>
      </c>
    </row>
    <row r="8523" spans="1:3" x14ac:dyDescent="0.2">
      <c r="A8523" s="28">
        <v>20555</v>
      </c>
      <c r="B8523" s="28" t="s">
        <v>16503</v>
      </c>
      <c r="C8523" s="28" t="s">
        <v>20809</v>
      </c>
    </row>
    <row r="8524" spans="1:3" x14ac:dyDescent="0.2">
      <c r="A8524" s="28">
        <v>20557</v>
      </c>
      <c r="B8524" s="28" t="s">
        <v>16503</v>
      </c>
      <c r="C8524" s="28" t="s">
        <v>20809</v>
      </c>
    </row>
    <row r="8525" spans="1:3" x14ac:dyDescent="0.2">
      <c r="A8525" s="28">
        <v>20558</v>
      </c>
      <c r="B8525" s="28" t="s">
        <v>16503</v>
      </c>
      <c r="C8525" s="28" t="s">
        <v>20809</v>
      </c>
    </row>
    <row r="8526" spans="1:3" x14ac:dyDescent="0.2">
      <c r="A8526" s="28">
        <v>20559</v>
      </c>
      <c r="B8526" s="28" t="s">
        <v>16503</v>
      </c>
      <c r="C8526" s="28" t="s">
        <v>20809</v>
      </c>
    </row>
    <row r="8527" spans="1:3" x14ac:dyDescent="0.2">
      <c r="A8527" s="28">
        <v>20560</v>
      </c>
      <c r="B8527" s="28" t="s">
        <v>16503</v>
      </c>
      <c r="C8527" s="28" t="s">
        <v>20809</v>
      </c>
    </row>
    <row r="8528" spans="1:3" x14ac:dyDescent="0.2">
      <c r="A8528" s="28">
        <v>20565</v>
      </c>
      <c r="B8528" s="28" t="s">
        <v>16503</v>
      </c>
      <c r="C8528" s="28" t="s">
        <v>20809</v>
      </c>
    </row>
    <row r="8529" spans="1:3" x14ac:dyDescent="0.2">
      <c r="A8529" s="28">
        <v>20566</v>
      </c>
      <c r="B8529" s="28" t="s">
        <v>16503</v>
      </c>
      <c r="C8529" s="28" t="s">
        <v>20809</v>
      </c>
    </row>
    <row r="8530" spans="1:3" x14ac:dyDescent="0.2">
      <c r="A8530" s="28">
        <v>20570</v>
      </c>
      <c r="B8530" s="28" t="s">
        <v>16503</v>
      </c>
      <c r="C8530" s="28" t="s">
        <v>20809</v>
      </c>
    </row>
    <row r="8531" spans="1:3" x14ac:dyDescent="0.2">
      <c r="A8531" s="28">
        <v>20571</v>
      </c>
      <c r="B8531" s="28" t="s">
        <v>16503</v>
      </c>
      <c r="C8531" s="28" t="s">
        <v>20809</v>
      </c>
    </row>
    <row r="8532" spans="1:3" x14ac:dyDescent="0.2">
      <c r="A8532" s="28">
        <v>20572</v>
      </c>
      <c r="B8532" s="28" t="s">
        <v>16503</v>
      </c>
      <c r="C8532" s="28" t="s">
        <v>20809</v>
      </c>
    </row>
    <row r="8533" spans="1:3" x14ac:dyDescent="0.2">
      <c r="A8533" s="28">
        <v>20573</v>
      </c>
      <c r="B8533" s="28" t="s">
        <v>16503</v>
      </c>
      <c r="C8533" s="28" t="s">
        <v>20809</v>
      </c>
    </row>
    <row r="8534" spans="1:3" x14ac:dyDescent="0.2">
      <c r="A8534" s="28">
        <v>20575</v>
      </c>
      <c r="B8534" s="28" t="s">
        <v>16503</v>
      </c>
      <c r="C8534" s="28" t="s">
        <v>20809</v>
      </c>
    </row>
    <row r="8535" spans="1:3" x14ac:dyDescent="0.2">
      <c r="A8535" s="28">
        <v>20576</v>
      </c>
      <c r="B8535" s="28" t="s">
        <v>16503</v>
      </c>
      <c r="C8535" s="28" t="s">
        <v>20809</v>
      </c>
    </row>
    <row r="8536" spans="1:3" x14ac:dyDescent="0.2">
      <c r="A8536" s="28">
        <v>20577</v>
      </c>
      <c r="B8536" s="28" t="s">
        <v>16503</v>
      </c>
      <c r="C8536" s="28" t="s">
        <v>20809</v>
      </c>
    </row>
    <row r="8537" spans="1:3" x14ac:dyDescent="0.2">
      <c r="A8537" s="28">
        <v>20578</v>
      </c>
      <c r="B8537" s="28" t="s">
        <v>16503</v>
      </c>
      <c r="C8537" s="28" t="s">
        <v>20809</v>
      </c>
    </row>
    <row r="8538" spans="1:3" x14ac:dyDescent="0.2">
      <c r="A8538" s="28">
        <v>20579</v>
      </c>
      <c r="B8538" s="28" t="s">
        <v>16503</v>
      </c>
      <c r="C8538" s="28" t="s">
        <v>20809</v>
      </c>
    </row>
    <row r="8539" spans="1:3" x14ac:dyDescent="0.2">
      <c r="A8539" s="28">
        <v>20580</v>
      </c>
      <c r="B8539" s="28" t="s">
        <v>16503</v>
      </c>
      <c r="C8539" s="28" t="s">
        <v>20809</v>
      </c>
    </row>
    <row r="8540" spans="1:3" x14ac:dyDescent="0.2">
      <c r="A8540" s="28">
        <v>20581</v>
      </c>
      <c r="B8540" s="28" t="s">
        <v>16503</v>
      </c>
      <c r="C8540" s="28" t="s">
        <v>20809</v>
      </c>
    </row>
    <row r="8541" spans="1:3" x14ac:dyDescent="0.2">
      <c r="A8541" s="28">
        <v>20585</v>
      </c>
      <c r="B8541" s="28" t="s">
        <v>16503</v>
      </c>
      <c r="C8541" s="28" t="s">
        <v>20809</v>
      </c>
    </row>
    <row r="8542" spans="1:3" x14ac:dyDescent="0.2">
      <c r="A8542" s="28">
        <v>20586</v>
      </c>
      <c r="B8542" s="28" t="s">
        <v>16503</v>
      </c>
      <c r="C8542" s="28" t="s">
        <v>20809</v>
      </c>
    </row>
    <row r="8543" spans="1:3" x14ac:dyDescent="0.2">
      <c r="A8543" s="28">
        <v>20588</v>
      </c>
      <c r="B8543" s="28" t="s">
        <v>20841</v>
      </c>
      <c r="C8543" s="28" t="s">
        <v>20842</v>
      </c>
    </row>
    <row r="8544" spans="1:3" x14ac:dyDescent="0.2">
      <c r="A8544" s="28">
        <v>20590</v>
      </c>
      <c r="B8544" s="28" t="s">
        <v>16503</v>
      </c>
      <c r="C8544" s="28" t="s">
        <v>20809</v>
      </c>
    </row>
    <row r="8545" spans="1:3" x14ac:dyDescent="0.2">
      <c r="A8545" s="28">
        <v>20591</v>
      </c>
      <c r="B8545" s="28" t="s">
        <v>16503</v>
      </c>
      <c r="C8545" s="28" t="s">
        <v>20809</v>
      </c>
    </row>
    <row r="8546" spans="1:3" x14ac:dyDescent="0.2">
      <c r="A8546" s="28">
        <v>20593</v>
      </c>
      <c r="B8546" s="28" t="s">
        <v>16503</v>
      </c>
      <c r="C8546" s="28" t="s">
        <v>20809</v>
      </c>
    </row>
    <row r="8547" spans="1:3" x14ac:dyDescent="0.2">
      <c r="A8547" s="28">
        <v>20594</v>
      </c>
      <c r="B8547" s="28" t="s">
        <v>16503</v>
      </c>
      <c r="C8547" s="28" t="s">
        <v>20809</v>
      </c>
    </row>
    <row r="8548" spans="1:3" x14ac:dyDescent="0.2">
      <c r="A8548" s="28">
        <v>20597</v>
      </c>
      <c r="B8548" s="28" t="s">
        <v>16503</v>
      </c>
      <c r="C8548" s="28" t="s">
        <v>20809</v>
      </c>
    </row>
    <row r="8549" spans="1:3" x14ac:dyDescent="0.2">
      <c r="A8549" s="28">
        <v>20598</v>
      </c>
      <c r="B8549" s="28" t="s">
        <v>20841</v>
      </c>
      <c r="C8549" s="28" t="s">
        <v>20811</v>
      </c>
    </row>
    <row r="8550" spans="1:3" x14ac:dyDescent="0.2">
      <c r="A8550" s="28">
        <v>20599</v>
      </c>
      <c r="B8550" s="28" t="s">
        <v>16503</v>
      </c>
      <c r="C8550" s="28" t="s">
        <v>20809</v>
      </c>
    </row>
    <row r="8551" spans="1:3" x14ac:dyDescent="0.2">
      <c r="A8551" s="28">
        <v>20601</v>
      </c>
      <c r="B8551" s="28" t="s">
        <v>20843</v>
      </c>
      <c r="C8551" s="28" t="s">
        <v>20842</v>
      </c>
    </row>
    <row r="8552" spans="1:3" x14ac:dyDescent="0.2">
      <c r="A8552" s="28">
        <v>20602</v>
      </c>
      <c r="B8552" s="28" t="s">
        <v>20843</v>
      </c>
      <c r="C8552" s="28" t="s">
        <v>20842</v>
      </c>
    </row>
    <row r="8553" spans="1:3" x14ac:dyDescent="0.2">
      <c r="A8553" s="28">
        <v>20603</v>
      </c>
      <c r="B8553" s="28" t="s">
        <v>20843</v>
      </c>
      <c r="C8553" s="28" t="s">
        <v>20842</v>
      </c>
    </row>
    <row r="8554" spans="1:3" x14ac:dyDescent="0.2">
      <c r="A8554" s="28">
        <v>20604</v>
      </c>
      <c r="B8554" s="28" t="s">
        <v>20843</v>
      </c>
      <c r="C8554" s="28" t="s">
        <v>20842</v>
      </c>
    </row>
    <row r="8555" spans="1:3" x14ac:dyDescent="0.2">
      <c r="A8555" s="28">
        <v>20606</v>
      </c>
      <c r="B8555" s="28" t="s">
        <v>20844</v>
      </c>
      <c r="C8555" s="28" t="s">
        <v>20842</v>
      </c>
    </row>
    <row r="8556" spans="1:3" x14ac:dyDescent="0.2">
      <c r="A8556" s="28">
        <v>20607</v>
      </c>
      <c r="B8556" s="28" t="s">
        <v>20845</v>
      </c>
      <c r="C8556" s="28" t="s">
        <v>20842</v>
      </c>
    </row>
    <row r="8557" spans="1:3" x14ac:dyDescent="0.2">
      <c r="A8557" s="28">
        <v>20608</v>
      </c>
      <c r="B8557" s="28" t="s">
        <v>20846</v>
      </c>
      <c r="C8557" s="28" t="s">
        <v>20842</v>
      </c>
    </row>
    <row r="8558" spans="1:3" x14ac:dyDescent="0.2">
      <c r="A8558" s="28">
        <v>20609</v>
      </c>
      <c r="B8558" s="28" t="s">
        <v>20847</v>
      </c>
      <c r="C8558" s="28" t="s">
        <v>20842</v>
      </c>
    </row>
    <row r="8559" spans="1:3" x14ac:dyDescent="0.2">
      <c r="A8559" s="28">
        <v>20610</v>
      </c>
      <c r="B8559" s="28" t="s">
        <v>20848</v>
      </c>
      <c r="C8559" s="28" t="s">
        <v>20842</v>
      </c>
    </row>
    <row r="8560" spans="1:3" x14ac:dyDescent="0.2">
      <c r="A8560" s="28">
        <v>20611</v>
      </c>
      <c r="B8560" s="28" t="s">
        <v>20849</v>
      </c>
      <c r="C8560" s="28" t="s">
        <v>20842</v>
      </c>
    </row>
    <row r="8561" spans="1:3" x14ac:dyDescent="0.2">
      <c r="A8561" s="28">
        <v>20612</v>
      </c>
      <c r="B8561" s="28" t="s">
        <v>20850</v>
      </c>
      <c r="C8561" s="28" t="s">
        <v>20842</v>
      </c>
    </row>
    <row r="8562" spans="1:3" x14ac:dyDescent="0.2">
      <c r="A8562" s="28">
        <v>20613</v>
      </c>
      <c r="B8562" s="28" t="s">
        <v>20851</v>
      </c>
      <c r="C8562" s="28" t="s">
        <v>20842</v>
      </c>
    </row>
    <row r="8563" spans="1:3" x14ac:dyDescent="0.2">
      <c r="A8563" s="28">
        <v>20615</v>
      </c>
      <c r="B8563" s="28" t="s">
        <v>20852</v>
      </c>
      <c r="C8563" s="28" t="s">
        <v>20842</v>
      </c>
    </row>
    <row r="8564" spans="1:3" x14ac:dyDescent="0.2">
      <c r="A8564" s="28">
        <v>20616</v>
      </c>
      <c r="B8564" s="28" t="s">
        <v>20853</v>
      </c>
      <c r="C8564" s="28" t="s">
        <v>20842</v>
      </c>
    </row>
    <row r="8565" spans="1:3" x14ac:dyDescent="0.2">
      <c r="A8565" s="28">
        <v>20617</v>
      </c>
      <c r="B8565" s="28" t="s">
        <v>20854</v>
      </c>
      <c r="C8565" s="28" t="s">
        <v>20842</v>
      </c>
    </row>
    <row r="8566" spans="1:3" x14ac:dyDescent="0.2">
      <c r="A8566" s="28">
        <v>20618</v>
      </c>
      <c r="B8566" s="28" t="s">
        <v>20855</v>
      </c>
      <c r="C8566" s="28" t="s">
        <v>20842</v>
      </c>
    </row>
    <row r="8567" spans="1:3" x14ac:dyDescent="0.2">
      <c r="A8567" s="28">
        <v>20619</v>
      </c>
      <c r="B8567" s="28" t="s">
        <v>19390</v>
      </c>
      <c r="C8567" s="28" t="s">
        <v>20842</v>
      </c>
    </row>
    <row r="8568" spans="1:3" x14ac:dyDescent="0.2">
      <c r="A8568" s="28">
        <v>20620</v>
      </c>
      <c r="B8568" s="28" t="s">
        <v>20856</v>
      </c>
      <c r="C8568" s="28" t="s">
        <v>20842</v>
      </c>
    </row>
    <row r="8569" spans="1:3" x14ac:dyDescent="0.2">
      <c r="A8569" s="28">
        <v>20621</v>
      </c>
      <c r="B8569" s="28" t="s">
        <v>20857</v>
      </c>
      <c r="C8569" s="28" t="s">
        <v>20842</v>
      </c>
    </row>
    <row r="8570" spans="1:3" x14ac:dyDescent="0.2">
      <c r="A8570" s="28">
        <v>20622</v>
      </c>
      <c r="B8570" s="28" t="s">
        <v>20858</v>
      </c>
      <c r="C8570" s="28" t="s">
        <v>20842</v>
      </c>
    </row>
    <row r="8571" spans="1:3" x14ac:dyDescent="0.2">
      <c r="A8571" s="28">
        <v>20623</v>
      </c>
      <c r="B8571" s="28" t="s">
        <v>20614</v>
      </c>
      <c r="C8571" s="28" t="s">
        <v>20842</v>
      </c>
    </row>
    <row r="8572" spans="1:3" x14ac:dyDescent="0.2">
      <c r="A8572" s="28">
        <v>20624</v>
      </c>
      <c r="B8572" s="28" t="s">
        <v>20859</v>
      </c>
      <c r="C8572" s="28" t="s">
        <v>20842</v>
      </c>
    </row>
    <row r="8573" spans="1:3" x14ac:dyDescent="0.2">
      <c r="A8573" s="28">
        <v>20625</v>
      </c>
      <c r="B8573" s="28" t="s">
        <v>20860</v>
      </c>
      <c r="C8573" s="28" t="s">
        <v>20842</v>
      </c>
    </row>
    <row r="8574" spans="1:3" x14ac:dyDescent="0.2">
      <c r="A8574" s="28">
        <v>20626</v>
      </c>
      <c r="B8574" s="28" t="s">
        <v>20861</v>
      </c>
      <c r="C8574" s="28" t="s">
        <v>20842</v>
      </c>
    </row>
    <row r="8575" spans="1:3" x14ac:dyDescent="0.2">
      <c r="A8575" s="28">
        <v>20627</v>
      </c>
      <c r="B8575" s="28" t="s">
        <v>20862</v>
      </c>
      <c r="C8575" s="28" t="s">
        <v>20842</v>
      </c>
    </row>
    <row r="8576" spans="1:3" x14ac:dyDescent="0.2">
      <c r="A8576" s="28">
        <v>20628</v>
      </c>
      <c r="B8576" s="28" t="s">
        <v>20863</v>
      </c>
      <c r="C8576" s="28" t="s">
        <v>20842</v>
      </c>
    </row>
    <row r="8577" spans="1:3" x14ac:dyDescent="0.2">
      <c r="A8577" s="28">
        <v>20629</v>
      </c>
      <c r="B8577" s="28" t="s">
        <v>20864</v>
      </c>
      <c r="C8577" s="28" t="s">
        <v>20842</v>
      </c>
    </row>
    <row r="8578" spans="1:3" x14ac:dyDescent="0.2">
      <c r="A8578" s="28">
        <v>20630</v>
      </c>
      <c r="B8578" s="28" t="s">
        <v>20865</v>
      </c>
      <c r="C8578" s="28" t="s">
        <v>20842</v>
      </c>
    </row>
    <row r="8579" spans="1:3" x14ac:dyDescent="0.2">
      <c r="A8579" s="28">
        <v>20632</v>
      </c>
      <c r="B8579" s="28" t="s">
        <v>20866</v>
      </c>
      <c r="C8579" s="28" t="s">
        <v>20842</v>
      </c>
    </row>
    <row r="8580" spans="1:3" x14ac:dyDescent="0.2">
      <c r="A8580" s="28">
        <v>20634</v>
      </c>
      <c r="B8580" s="28" t="s">
        <v>20867</v>
      </c>
      <c r="C8580" s="28" t="s">
        <v>20842</v>
      </c>
    </row>
    <row r="8581" spans="1:3" x14ac:dyDescent="0.2">
      <c r="A8581" s="28">
        <v>20635</v>
      </c>
      <c r="B8581" s="28" t="s">
        <v>20868</v>
      </c>
      <c r="C8581" s="28" t="s">
        <v>20842</v>
      </c>
    </row>
    <row r="8582" spans="1:3" x14ac:dyDescent="0.2">
      <c r="A8582" s="28">
        <v>20636</v>
      </c>
      <c r="B8582" s="28" t="s">
        <v>20869</v>
      </c>
      <c r="C8582" s="28" t="s">
        <v>20842</v>
      </c>
    </row>
    <row r="8583" spans="1:3" x14ac:dyDescent="0.2">
      <c r="A8583" s="28">
        <v>20637</v>
      </c>
      <c r="B8583" s="28" t="s">
        <v>20205</v>
      </c>
      <c r="C8583" s="28" t="s">
        <v>20842</v>
      </c>
    </row>
    <row r="8584" spans="1:3" x14ac:dyDescent="0.2">
      <c r="A8584" s="28">
        <v>20639</v>
      </c>
      <c r="B8584" s="28" t="s">
        <v>20870</v>
      </c>
      <c r="C8584" s="28" t="s">
        <v>20842</v>
      </c>
    </row>
    <row r="8585" spans="1:3" x14ac:dyDescent="0.2">
      <c r="A8585" s="28">
        <v>20640</v>
      </c>
      <c r="B8585" s="28" t="s">
        <v>19414</v>
      </c>
      <c r="C8585" s="28" t="s">
        <v>20842</v>
      </c>
    </row>
    <row r="8586" spans="1:3" x14ac:dyDescent="0.2">
      <c r="A8586" s="28">
        <v>20643</v>
      </c>
      <c r="B8586" s="28" t="s">
        <v>20871</v>
      </c>
      <c r="C8586" s="28" t="s">
        <v>20842</v>
      </c>
    </row>
    <row r="8587" spans="1:3" x14ac:dyDescent="0.2">
      <c r="A8587" s="28">
        <v>20645</v>
      </c>
      <c r="B8587" s="28" t="s">
        <v>20872</v>
      </c>
      <c r="C8587" s="28" t="s">
        <v>20842</v>
      </c>
    </row>
    <row r="8588" spans="1:3" x14ac:dyDescent="0.2">
      <c r="A8588" s="28">
        <v>20646</v>
      </c>
      <c r="B8588" s="28" t="s">
        <v>15840</v>
      </c>
      <c r="C8588" s="28" t="s">
        <v>20842</v>
      </c>
    </row>
    <row r="8589" spans="1:3" x14ac:dyDescent="0.2">
      <c r="A8589" s="28">
        <v>20650</v>
      </c>
      <c r="B8589" s="28" t="s">
        <v>20873</v>
      </c>
      <c r="C8589" s="28" t="s">
        <v>20842</v>
      </c>
    </row>
    <row r="8590" spans="1:3" x14ac:dyDescent="0.2">
      <c r="A8590" s="28">
        <v>20653</v>
      </c>
      <c r="B8590" s="28" t="s">
        <v>20874</v>
      </c>
      <c r="C8590" s="28" t="s">
        <v>20842</v>
      </c>
    </row>
    <row r="8591" spans="1:3" x14ac:dyDescent="0.2">
      <c r="A8591" s="28">
        <v>20656</v>
      </c>
      <c r="B8591" s="28" t="s">
        <v>20875</v>
      </c>
      <c r="C8591" s="28" t="s">
        <v>20842</v>
      </c>
    </row>
    <row r="8592" spans="1:3" x14ac:dyDescent="0.2">
      <c r="A8592" s="28">
        <v>20657</v>
      </c>
      <c r="B8592" s="28" t="s">
        <v>20876</v>
      </c>
      <c r="C8592" s="28" t="s">
        <v>20842</v>
      </c>
    </row>
    <row r="8593" spans="1:3" x14ac:dyDescent="0.2">
      <c r="A8593" s="28">
        <v>20658</v>
      </c>
      <c r="B8593" s="28" t="s">
        <v>20877</v>
      </c>
      <c r="C8593" s="28" t="s">
        <v>20842</v>
      </c>
    </row>
    <row r="8594" spans="1:3" x14ac:dyDescent="0.2">
      <c r="A8594" s="28">
        <v>20659</v>
      </c>
      <c r="B8594" s="28" t="s">
        <v>20576</v>
      </c>
      <c r="C8594" s="28" t="s">
        <v>20842</v>
      </c>
    </row>
    <row r="8595" spans="1:3" x14ac:dyDescent="0.2">
      <c r="A8595" s="28">
        <v>20660</v>
      </c>
      <c r="B8595" s="28" t="s">
        <v>20878</v>
      </c>
      <c r="C8595" s="28" t="s">
        <v>20842</v>
      </c>
    </row>
    <row r="8596" spans="1:3" x14ac:dyDescent="0.2">
      <c r="A8596" s="28">
        <v>20661</v>
      </c>
      <c r="B8596" s="28" t="s">
        <v>20879</v>
      </c>
      <c r="C8596" s="28" t="s">
        <v>20842</v>
      </c>
    </row>
    <row r="8597" spans="1:3" x14ac:dyDescent="0.2">
      <c r="A8597" s="28">
        <v>20662</v>
      </c>
      <c r="B8597" s="28" t="s">
        <v>20880</v>
      </c>
      <c r="C8597" s="28" t="s">
        <v>20842</v>
      </c>
    </row>
    <row r="8598" spans="1:3" x14ac:dyDescent="0.2">
      <c r="A8598" s="28">
        <v>20664</v>
      </c>
      <c r="B8598" s="28" t="s">
        <v>20076</v>
      </c>
      <c r="C8598" s="28" t="s">
        <v>20842</v>
      </c>
    </row>
    <row r="8599" spans="1:3" x14ac:dyDescent="0.2">
      <c r="A8599" s="28">
        <v>20667</v>
      </c>
      <c r="B8599" s="28" t="s">
        <v>20881</v>
      </c>
      <c r="C8599" s="28" t="s">
        <v>20842</v>
      </c>
    </row>
    <row r="8600" spans="1:3" x14ac:dyDescent="0.2">
      <c r="A8600" s="28">
        <v>20670</v>
      </c>
      <c r="B8600" s="28" t="s">
        <v>20882</v>
      </c>
      <c r="C8600" s="28" t="s">
        <v>20842</v>
      </c>
    </row>
    <row r="8601" spans="1:3" x14ac:dyDescent="0.2">
      <c r="A8601" s="28">
        <v>20674</v>
      </c>
      <c r="B8601" s="28" t="s">
        <v>20883</v>
      </c>
      <c r="C8601" s="28" t="s">
        <v>20842</v>
      </c>
    </row>
    <row r="8602" spans="1:3" x14ac:dyDescent="0.2">
      <c r="A8602" s="28">
        <v>20675</v>
      </c>
      <c r="B8602" s="28" t="s">
        <v>17289</v>
      </c>
      <c r="C8602" s="28" t="s">
        <v>20842</v>
      </c>
    </row>
    <row r="8603" spans="1:3" x14ac:dyDescent="0.2">
      <c r="A8603" s="28">
        <v>20676</v>
      </c>
      <c r="B8603" s="28" t="s">
        <v>17754</v>
      </c>
      <c r="C8603" s="28" t="s">
        <v>20842</v>
      </c>
    </row>
    <row r="8604" spans="1:3" x14ac:dyDescent="0.2">
      <c r="A8604" s="28">
        <v>20677</v>
      </c>
      <c r="B8604" s="28" t="s">
        <v>20884</v>
      </c>
      <c r="C8604" s="28" t="s">
        <v>20842</v>
      </c>
    </row>
    <row r="8605" spans="1:3" x14ac:dyDescent="0.2">
      <c r="A8605" s="28">
        <v>20678</v>
      </c>
      <c r="B8605" s="28" t="s">
        <v>20885</v>
      </c>
      <c r="C8605" s="28" t="s">
        <v>20842</v>
      </c>
    </row>
    <row r="8606" spans="1:3" x14ac:dyDescent="0.2">
      <c r="A8606" s="28">
        <v>20680</v>
      </c>
      <c r="B8606" s="28" t="s">
        <v>18190</v>
      </c>
      <c r="C8606" s="28" t="s">
        <v>20842</v>
      </c>
    </row>
    <row r="8607" spans="1:3" x14ac:dyDescent="0.2">
      <c r="A8607" s="28">
        <v>20682</v>
      </c>
      <c r="B8607" s="28" t="s">
        <v>20886</v>
      </c>
      <c r="C8607" s="28" t="s">
        <v>20842</v>
      </c>
    </row>
    <row r="8608" spans="1:3" x14ac:dyDescent="0.2">
      <c r="A8608" s="28">
        <v>20684</v>
      </c>
      <c r="B8608" s="28" t="s">
        <v>20887</v>
      </c>
      <c r="C8608" s="28" t="s">
        <v>20842</v>
      </c>
    </row>
    <row r="8609" spans="1:3" x14ac:dyDescent="0.2">
      <c r="A8609" s="28">
        <v>20685</v>
      </c>
      <c r="B8609" s="28" t="s">
        <v>20888</v>
      </c>
      <c r="C8609" s="28" t="s">
        <v>20842</v>
      </c>
    </row>
    <row r="8610" spans="1:3" x14ac:dyDescent="0.2">
      <c r="A8610" s="28">
        <v>20686</v>
      </c>
      <c r="B8610" s="28" t="s">
        <v>20889</v>
      </c>
      <c r="C8610" s="28" t="s">
        <v>20842</v>
      </c>
    </row>
    <row r="8611" spans="1:3" x14ac:dyDescent="0.2">
      <c r="A8611" s="28">
        <v>20687</v>
      </c>
      <c r="B8611" s="28" t="s">
        <v>17294</v>
      </c>
      <c r="C8611" s="28" t="s">
        <v>20842</v>
      </c>
    </row>
    <row r="8612" spans="1:3" x14ac:dyDescent="0.2">
      <c r="A8612" s="28">
        <v>20688</v>
      </c>
      <c r="B8612" s="28" t="s">
        <v>20890</v>
      </c>
      <c r="C8612" s="28" t="s">
        <v>20842</v>
      </c>
    </row>
    <row r="8613" spans="1:3" x14ac:dyDescent="0.2">
      <c r="A8613" s="28">
        <v>20689</v>
      </c>
      <c r="B8613" s="28" t="s">
        <v>15981</v>
      </c>
      <c r="C8613" s="28" t="s">
        <v>20842</v>
      </c>
    </row>
    <row r="8614" spans="1:3" x14ac:dyDescent="0.2">
      <c r="A8614" s="28">
        <v>20690</v>
      </c>
      <c r="B8614" s="28" t="s">
        <v>20891</v>
      </c>
      <c r="C8614" s="28" t="s">
        <v>20842</v>
      </c>
    </row>
    <row r="8615" spans="1:3" x14ac:dyDescent="0.2">
      <c r="A8615" s="28">
        <v>20692</v>
      </c>
      <c r="B8615" s="28" t="s">
        <v>20892</v>
      </c>
      <c r="C8615" s="28" t="s">
        <v>20842</v>
      </c>
    </row>
    <row r="8616" spans="1:3" x14ac:dyDescent="0.2">
      <c r="A8616" s="28">
        <v>20693</v>
      </c>
      <c r="B8616" s="28" t="s">
        <v>20893</v>
      </c>
      <c r="C8616" s="28" t="s">
        <v>20842</v>
      </c>
    </row>
    <row r="8617" spans="1:3" x14ac:dyDescent="0.2">
      <c r="A8617" s="28">
        <v>20695</v>
      </c>
      <c r="B8617" s="28" t="s">
        <v>17961</v>
      </c>
      <c r="C8617" s="28" t="s">
        <v>20842</v>
      </c>
    </row>
    <row r="8618" spans="1:3" x14ac:dyDescent="0.2">
      <c r="A8618" s="28">
        <v>20697</v>
      </c>
      <c r="B8618" s="28" t="s">
        <v>20894</v>
      </c>
      <c r="C8618" s="28" t="s">
        <v>20842</v>
      </c>
    </row>
    <row r="8619" spans="1:3" x14ac:dyDescent="0.2">
      <c r="A8619" s="28">
        <v>20701</v>
      </c>
      <c r="B8619" s="28" t="s">
        <v>20895</v>
      </c>
      <c r="C8619" s="28" t="s">
        <v>20842</v>
      </c>
    </row>
    <row r="8620" spans="1:3" x14ac:dyDescent="0.2">
      <c r="A8620" s="28">
        <v>20703</v>
      </c>
      <c r="B8620" s="28" t="s">
        <v>20896</v>
      </c>
      <c r="C8620" s="28" t="s">
        <v>20842</v>
      </c>
    </row>
    <row r="8621" spans="1:3" x14ac:dyDescent="0.2">
      <c r="A8621" s="28">
        <v>20704</v>
      </c>
      <c r="B8621" s="28" t="s">
        <v>20897</v>
      </c>
      <c r="C8621" s="28" t="s">
        <v>20842</v>
      </c>
    </row>
    <row r="8622" spans="1:3" x14ac:dyDescent="0.2">
      <c r="A8622" s="28">
        <v>20705</v>
      </c>
      <c r="B8622" s="28" t="s">
        <v>20897</v>
      </c>
      <c r="C8622" s="28" t="s">
        <v>20842</v>
      </c>
    </row>
    <row r="8623" spans="1:3" x14ac:dyDescent="0.2">
      <c r="A8623" s="28">
        <v>20706</v>
      </c>
      <c r="B8623" s="28" t="s">
        <v>20896</v>
      </c>
      <c r="C8623" s="28" t="s">
        <v>20842</v>
      </c>
    </row>
    <row r="8624" spans="1:3" x14ac:dyDescent="0.2">
      <c r="A8624" s="28">
        <v>20707</v>
      </c>
      <c r="B8624" s="28" t="s">
        <v>18178</v>
      </c>
      <c r="C8624" s="28" t="s">
        <v>20842</v>
      </c>
    </row>
    <row r="8625" spans="1:3" x14ac:dyDescent="0.2">
      <c r="A8625" s="28">
        <v>20708</v>
      </c>
      <c r="B8625" s="28" t="s">
        <v>18178</v>
      </c>
      <c r="C8625" s="28" t="s">
        <v>20842</v>
      </c>
    </row>
    <row r="8626" spans="1:3" x14ac:dyDescent="0.2">
      <c r="A8626" s="28">
        <v>20709</v>
      </c>
      <c r="B8626" s="28" t="s">
        <v>18178</v>
      </c>
      <c r="C8626" s="28" t="s">
        <v>20842</v>
      </c>
    </row>
    <row r="8627" spans="1:3" x14ac:dyDescent="0.2">
      <c r="A8627" s="28">
        <v>20710</v>
      </c>
      <c r="B8627" s="28" t="s">
        <v>20898</v>
      </c>
      <c r="C8627" s="28" t="s">
        <v>20842</v>
      </c>
    </row>
    <row r="8628" spans="1:3" x14ac:dyDescent="0.2">
      <c r="A8628" s="28">
        <v>20711</v>
      </c>
      <c r="B8628" s="28" t="s">
        <v>20899</v>
      </c>
      <c r="C8628" s="28" t="s">
        <v>20842</v>
      </c>
    </row>
    <row r="8629" spans="1:3" x14ac:dyDescent="0.2">
      <c r="A8629" s="28">
        <v>20712</v>
      </c>
      <c r="B8629" s="28" t="s">
        <v>20900</v>
      </c>
      <c r="C8629" s="28" t="s">
        <v>20842</v>
      </c>
    </row>
    <row r="8630" spans="1:3" x14ac:dyDescent="0.2">
      <c r="A8630" s="28">
        <v>20714</v>
      </c>
      <c r="B8630" s="28" t="s">
        <v>20901</v>
      </c>
      <c r="C8630" s="28" t="s">
        <v>20842</v>
      </c>
    </row>
    <row r="8631" spans="1:3" x14ac:dyDescent="0.2">
      <c r="A8631" s="28">
        <v>20715</v>
      </c>
      <c r="B8631" s="28" t="s">
        <v>20902</v>
      </c>
      <c r="C8631" s="28" t="s">
        <v>20842</v>
      </c>
    </row>
    <row r="8632" spans="1:3" x14ac:dyDescent="0.2">
      <c r="A8632" s="28">
        <v>20716</v>
      </c>
      <c r="B8632" s="28" t="s">
        <v>20902</v>
      </c>
      <c r="C8632" s="28" t="s">
        <v>20842</v>
      </c>
    </row>
    <row r="8633" spans="1:3" x14ac:dyDescent="0.2">
      <c r="A8633" s="28">
        <v>20717</v>
      </c>
      <c r="B8633" s="28" t="s">
        <v>20902</v>
      </c>
      <c r="C8633" s="28" t="s">
        <v>20842</v>
      </c>
    </row>
    <row r="8634" spans="1:3" x14ac:dyDescent="0.2">
      <c r="A8634" s="28">
        <v>20718</v>
      </c>
      <c r="B8634" s="28" t="s">
        <v>20902</v>
      </c>
      <c r="C8634" s="28" t="s">
        <v>20842</v>
      </c>
    </row>
    <row r="8635" spans="1:3" x14ac:dyDescent="0.2">
      <c r="A8635" s="28">
        <v>20719</v>
      </c>
      <c r="B8635" s="28" t="s">
        <v>20902</v>
      </c>
      <c r="C8635" s="28" t="s">
        <v>20842</v>
      </c>
    </row>
    <row r="8636" spans="1:3" x14ac:dyDescent="0.2">
      <c r="A8636" s="28">
        <v>20720</v>
      </c>
      <c r="B8636" s="28" t="s">
        <v>20902</v>
      </c>
      <c r="C8636" s="28" t="s">
        <v>20842</v>
      </c>
    </row>
    <row r="8637" spans="1:3" x14ac:dyDescent="0.2">
      <c r="A8637" s="28">
        <v>20721</v>
      </c>
      <c r="B8637" s="28" t="s">
        <v>20902</v>
      </c>
      <c r="C8637" s="28" t="s">
        <v>20842</v>
      </c>
    </row>
    <row r="8638" spans="1:3" x14ac:dyDescent="0.2">
      <c r="A8638" s="28">
        <v>20722</v>
      </c>
      <c r="B8638" s="28" t="s">
        <v>18107</v>
      </c>
      <c r="C8638" s="28" t="s">
        <v>20842</v>
      </c>
    </row>
    <row r="8639" spans="1:3" x14ac:dyDescent="0.2">
      <c r="A8639" s="28">
        <v>20723</v>
      </c>
      <c r="B8639" s="28" t="s">
        <v>18178</v>
      </c>
      <c r="C8639" s="28" t="s">
        <v>20842</v>
      </c>
    </row>
    <row r="8640" spans="1:3" x14ac:dyDescent="0.2">
      <c r="A8640" s="28">
        <v>20724</v>
      </c>
      <c r="B8640" s="28" t="s">
        <v>18178</v>
      </c>
      <c r="C8640" s="28" t="s">
        <v>20842</v>
      </c>
    </row>
    <row r="8641" spans="1:3" x14ac:dyDescent="0.2">
      <c r="A8641" s="28">
        <v>20725</v>
      </c>
      <c r="B8641" s="28" t="s">
        <v>18178</v>
      </c>
      <c r="C8641" s="28" t="s">
        <v>20842</v>
      </c>
    </row>
    <row r="8642" spans="1:3" x14ac:dyDescent="0.2">
      <c r="A8642" s="28">
        <v>20726</v>
      </c>
      <c r="B8642" s="28" t="s">
        <v>18178</v>
      </c>
      <c r="C8642" s="28" t="s">
        <v>20842</v>
      </c>
    </row>
    <row r="8643" spans="1:3" x14ac:dyDescent="0.2">
      <c r="A8643" s="28">
        <v>20731</v>
      </c>
      <c r="B8643" s="28" t="s">
        <v>20903</v>
      </c>
      <c r="C8643" s="28" t="s">
        <v>20842</v>
      </c>
    </row>
    <row r="8644" spans="1:3" x14ac:dyDescent="0.2">
      <c r="A8644" s="28">
        <v>20732</v>
      </c>
      <c r="B8644" s="28" t="s">
        <v>20904</v>
      </c>
      <c r="C8644" s="28" t="s">
        <v>20842</v>
      </c>
    </row>
    <row r="8645" spans="1:3" x14ac:dyDescent="0.2">
      <c r="A8645" s="28">
        <v>20733</v>
      </c>
      <c r="B8645" s="28" t="s">
        <v>20905</v>
      </c>
      <c r="C8645" s="28" t="s">
        <v>20842</v>
      </c>
    </row>
    <row r="8646" spans="1:3" x14ac:dyDescent="0.2">
      <c r="A8646" s="28">
        <v>20735</v>
      </c>
      <c r="B8646" s="28" t="s">
        <v>16018</v>
      </c>
      <c r="C8646" s="28" t="s">
        <v>20842</v>
      </c>
    </row>
    <row r="8647" spans="1:3" x14ac:dyDescent="0.2">
      <c r="A8647" s="28">
        <v>20736</v>
      </c>
      <c r="B8647" s="28" t="s">
        <v>20906</v>
      </c>
      <c r="C8647" s="28" t="s">
        <v>20842</v>
      </c>
    </row>
    <row r="8648" spans="1:3" x14ac:dyDescent="0.2">
      <c r="A8648" s="28">
        <v>20737</v>
      </c>
      <c r="B8648" s="28" t="s">
        <v>17499</v>
      </c>
      <c r="C8648" s="28" t="s">
        <v>20842</v>
      </c>
    </row>
    <row r="8649" spans="1:3" x14ac:dyDescent="0.2">
      <c r="A8649" s="28">
        <v>20738</v>
      </c>
      <c r="B8649" s="28" t="s">
        <v>17499</v>
      </c>
      <c r="C8649" s="28" t="s">
        <v>20842</v>
      </c>
    </row>
    <row r="8650" spans="1:3" x14ac:dyDescent="0.2">
      <c r="A8650" s="28">
        <v>20740</v>
      </c>
      <c r="B8650" s="28" t="s">
        <v>20907</v>
      </c>
      <c r="C8650" s="28" t="s">
        <v>20842</v>
      </c>
    </row>
    <row r="8651" spans="1:3" x14ac:dyDescent="0.2">
      <c r="A8651" s="28">
        <v>20741</v>
      </c>
      <c r="B8651" s="28" t="s">
        <v>20907</v>
      </c>
      <c r="C8651" s="28" t="s">
        <v>20842</v>
      </c>
    </row>
    <row r="8652" spans="1:3" x14ac:dyDescent="0.2">
      <c r="A8652" s="28">
        <v>20742</v>
      </c>
      <c r="B8652" s="28" t="s">
        <v>20907</v>
      </c>
      <c r="C8652" s="28" t="s">
        <v>20842</v>
      </c>
    </row>
    <row r="8653" spans="1:3" x14ac:dyDescent="0.2">
      <c r="A8653" s="28">
        <v>20743</v>
      </c>
      <c r="B8653" s="28" t="s">
        <v>20903</v>
      </c>
      <c r="C8653" s="28" t="s">
        <v>20842</v>
      </c>
    </row>
    <row r="8654" spans="1:3" x14ac:dyDescent="0.2">
      <c r="A8654" s="28">
        <v>20744</v>
      </c>
      <c r="B8654" s="28" t="s">
        <v>20631</v>
      </c>
      <c r="C8654" s="28" t="s">
        <v>20842</v>
      </c>
    </row>
    <row r="8655" spans="1:3" x14ac:dyDescent="0.2">
      <c r="A8655" s="28">
        <v>20745</v>
      </c>
      <c r="B8655" s="28" t="s">
        <v>20908</v>
      </c>
      <c r="C8655" s="28" t="s">
        <v>20842</v>
      </c>
    </row>
    <row r="8656" spans="1:3" x14ac:dyDescent="0.2">
      <c r="A8656" s="28">
        <v>20746</v>
      </c>
      <c r="B8656" s="28" t="s">
        <v>20909</v>
      </c>
      <c r="C8656" s="28" t="s">
        <v>20842</v>
      </c>
    </row>
    <row r="8657" spans="1:3" x14ac:dyDescent="0.2">
      <c r="A8657" s="28">
        <v>20747</v>
      </c>
      <c r="B8657" s="28" t="s">
        <v>20910</v>
      </c>
      <c r="C8657" s="28" t="s">
        <v>20842</v>
      </c>
    </row>
    <row r="8658" spans="1:3" x14ac:dyDescent="0.2">
      <c r="A8658" s="28">
        <v>20748</v>
      </c>
      <c r="B8658" s="28" t="s">
        <v>20911</v>
      </c>
      <c r="C8658" s="28" t="s">
        <v>20842</v>
      </c>
    </row>
    <row r="8659" spans="1:3" x14ac:dyDescent="0.2">
      <c r="A8659" s="28">
        <v>20749</v>
      </c>
      <c r="B8659" s="28" t="s">
        <v>20631</v>
      </c>
      <c r="C8659" s="28" t="s">
        <v>20842</v>
      </c>
    </row>
    <row r="8660" spans="1:3" x14ac:dyDescent="0.2">
      <c r="A8660" s="28">
        <v>20750</v>
      </c>
      <c r="B8660" s="28" t="s">
        <v>20908</v>
      </c>
      <c r="C8660" s="28" t="s">
        <v>20842</v>
      </c>
    </row>
    <row r="8661" spans="1:3" x14ac:dyDescent="0.2">
      <c r="A8661" s="28">
        <v>20751</v>
      </c>
      <c r="B8661" s="28" t="s">
        <v>20912</v>
      </c>
      <c r="C8661" s="28" t="s">
        <v>20842</v>
      </c>
    </row>
    <row r="8662" spans="1:3" x14ac:dyDescent="0.2">
      <c r="A8662" s="28">
        <v>20752</v>
      </c>
      <c r="B8662" s="28" t="s">
        <v>20909</v>
      </c>
      <c r="C8662" s="28" t="s">
        <v>20842</v>
      </c>
    </row>
    <row r="8663" spans="1:3" x14ac:dyDescent="0.2">
      <c r="A8663" s="28">
        <v>20753</v>
      </c>
      <c r="B8663" s="28" t="s">
        <v>20910</v>
      </c>
      <c r="C8663" s="28" t="s">
        <v>20842</v>
      </c>
    </row>
    <row r="8664" spans="1:3" x14ac:dyDescent="0.2">
      <c r="A8664" s="28">
        <v>20754</v>
      </c>
      <c r="B8664" s="28" t="s">
        <v>18991</v>
      </c>
      <c r="C8664" s="28" t="s">
        <v>20842</v>
      </c>
    </row>
    <row r="8665" spans="1:3" x14ac:dyDescent="0.2">
      <c r="A8665" s="28">
        <v>20755</v>
      </c>
      <c r="B8665" s="28" t="s">
        <v>20913</v>
      </c>
      <c r="C8665" s="28" t="s">
        <v>20842</v>
      </c>
    </row>
    <row r="8666" spans="1:3" x14ac:dyDescent="0.2">
      <c r="A8666" s="28">
        <v>20757</v>
      </c>
      <c r="B8666" s="28" t="s">
        <v>20911</v>
      </c>
      <c r="C8666" s="28" t="s">
        <v>20842</v>
      </c>
    </row>
    <row r="8667" spans="1:3" x14ac:dyDescent="0.2">
      <c r="A8667" s="28">
        <v>20758</v>
      </c>
      <c r="B8667" s="28" t="s">
        <v>16832</v>
      </c>
      <c r="C8667" s="28" t="s">
        <v>20842</v>
      </c>
    </row>
    <row r="8668" spans="1:3" x14ac:dyDescent="0.2">
      <c r="A8668" s="28">
        <v>20759</v>
      </c>
      <c r="B8668" s="28" t="s">
        <v>18661</v>
      </c>
      <c r="C8668" s="28" t="s">
        <v>20842</v>
      </c>
    </row>
    <row r="8669" spans="1:3" x14ac:dyDescent="0.2">
      <c r="A8669" s="28">
        <v>20762</v>
      </c>
      <c r="B8669" s="28" t="s">
        <v>20914</v>
      </c>
      <c r="C8669" s="28" t="s">
        <v>20842</v>
      </c>
    </row>
    <row r="8670" spans="1:3" x14ac:dyDescent="0.2">
      <c r="A8670" s="28">
        <v>20763</v>
      </c>
      <c r="B8670" s="28" t="s">
        <v>20915</v>
      </c>
      <c r="C8670" s="28" t="s">
        <v>20842</v>
      </c>
    </row>
    <row r="8671" spans="1:3" x14ac:dyDescent="0.2">
      <c r="A8671" s="28">
        <v>20764</v>
      </c>
      <c r="B8671" s="28" t="s">
        <v>20916</v>
      </c>
      <c r="C8671" s="28" t="s">
        <v>20842</v>
      </c>
    </row>
    <row r="8672" spans="1:3" x14ac:dyDescent="0.2">
      <c r="A8672" s="28">
        <v>20765</v>
      </c>
      <c r="B8672" s="28" t="s">
        <v>20917</v>
      </c>
      <c r="C8672" s="28" t="s">
        <v>20842</v>
      </c>
    </row>
    <row r="8673" spans="1:3" x14ac:dyDescent="0.2">
      <c r="A8673" s="28">
        <v>20768</v>
      </c>
      <c r="B8673" s="28" t="s">
        <v>20918</v>
      </c>
      <c r="C8673" s="28" t="s">
        <v>20842</v>
      </c>
    </row>
    <row r="8674" spans="1:3" x14ac:dyDescent="0.2">
      <c r="A8674" s="28">
        <v>20769</v>
      </c>
      <c r="B8674" s="28" t="s">
        <v>20919</v>
      </c>
      <c r="C8674" s="28" t="s">
        <v>20842</v>
      </c>
    </row>
    <row r="8675" spans="1:3" x14ac:dyDescent="0.2">
      <c r="A8675" s="28">
        <v>20770</v>
      </c>
      <c r="B8675" s="28" t="s">
        <v>20918</v>
      </c>
      <c r="C8675" s="28" t="s">
        <v>20842</v>
      </c>
    </row>
    <row r="8676" spans="1:3" x14ac:dyDescent="0.2">
      <c r="A8676" s="28">
        <v>20771</v>
      </c>
      <c r="B8676" s="28" t="s">
        <v>20918</v>
      </c>
      <c r="C8676" s="28" t="s">
        <v>20842</v>
      </c>
    </row>
    <row r="8677" spans="1:3" x14ac:dyDescent="0.2">
      <c r="A8677" s="28">
        <v>20772</v>
      </c>
      <c r="B8677" s="28" t="s">
        <v>20920</v>
      </c>
      <c r="C8677" s="28" t="s">
        <v>20842</v>
      </c>
    </row>
    <row r="8678" spans="1:3" x14ac:dyDescent="0.2">
      <c r="A8678" s="28">
        <v>20773</v>
      </c>
      <c r="B8678" s="28" t="s">
        <v>20920</v>
      </c>
      <c r="C8678" s="28" t="s">
        <v>20842</v>
      </c>
    </row>
    <row r="8679" spans="1:3" x14ac:dyDescent="0.2">
      <c r="A8679" s="28">
        <v>20774</v>
      </c>
      <c r="B8679" s="28" t="s">
        <v>20920</v>
      </c>
      <c r="C8679" s="28" t="s">
        <v>20842</v>
      </c>
    </row>
    <row r="8680" spans="1:3" x14ac:dyDescent="0.2">
      <c r="A8680" s="28">
        <v>20775</v>
      </c>
      <c r="B8680" s="28" t="s">
        <v>20920</v>
      </c>
      <c r="C8680" s="28" t="s">
        <v>20842</v>
      </c>
    </row>
    <row r="8681" spans="1:3" x14ac:dyDescent="0.2">
      <c r="A8681" s="28">
        <v>20776</v>
      </c>
      <c r="B8681" s="28" t="s">
        <v>20921</v>
      </c>
      <c r="C8681" s="28" t="s">
        <v>20842</v>
      </c>
    </row>
    <row r="8682" spans="1:3" x14ac:dyDescent="0.2">
      <c r="A8682" s="28">
        <v>20777</v>
      </c>
      <c r="B8682" s="28" t="s">
        <v>18416</v>
      </c>
      <c r="C8682" s="28" t="s">
        <v>20842</v>
      </c>
    </row>
    <row r="8683" spans="1:3" x14ac:dyDescent="0.2">
      <c r="A8683" s="28">
        <v>20778</v>
      </c>
      <c r="B8683" s="28" t="s">
        <v>20922</v>
      </c>
      <c r="C8683" s="28" t="s">
        <v>20842</v>
      </c>
    </row>
    <row r="8684" spans="1:3" x14ac:dyDescent="0.2">
      <c r="A8684" s="28">
        <v>20779</v>
      </c>
      <c r="B8684" s="28" t="s">
        <v>20923</v>
      </c>
      <c r="C8684" s="28" t="s">
        <v>20842</v>
      </c>
    </row>
    <row r="8685" spans="1:3" x14ac:dyDescent="0.2">
      <c r="A8685" s="28">
        <v>20781</v>
      </c>
      <c r="B8685" s="28" t="s">
        <v>20924</v>
      </c>
      <c r="C8685" s="28" t="s">
        <v>20842</v>
      </c>
    </row>
    <row r="8686" spans="1:3" x14ac:dyDescent="0.2">
      <c r="A8686" s="28">
        <v>20782</v>
      </c>
      <c r="B8686" s="28" t="s">
        <v>20924</v>
      </c>
      <c r="C8686" s="28" t="s">
        <v>20842</v>
      </c>
    </row>
    <row r="8687" spans="1:3" x14ac:dyDescent="0.2">
      <c r="A8687" s="28">
        <v>20783</v>
      </c>
      <c r="B8687" s="28" t="s">
        <v>20924</v>
      </c>
      <c r="C8687" s="28" t="s">
        <v>20842</v>
      </c>
    </row>
    <row r="8688" spans="1:3" x14ac:dyDescent="0.2">
      <c r="A8688" s="28">
        <v>20784</v>
      </c>
      <c r="B8688" s="28" t="s">
        <v>20924</v>
      </c>
      <c r="C8688" s="28" t="s">
        <v>20842</v>
      </c>
    </row>
    <row r="8689" spans="1:3" x14ac:dyDescent="0.2">
      <c r="A8689" s="28">
        <v>20785</v>
      </c>
      <c r="B8689" s="28" t="s">
        <v>20924</v>
      </c>
      <c r="C8689" s="28" t="s">
        <v>20842</v>
      </c>
    </row>
    <row r="8690" spans="1:3" x14ac:dyDescent="0.2">
      <c r="A8690" s="28">
        <v>20787</v>
      </c>
      <c r="B8690" s="28" t="s">
        <v>20924</v>
      </c>
      <c r="C8690" s="28" t="s">
        <v>20842</v>
      </c>
    </row>
    <row r="8691" spans="1:3" x14ac:dyDescent="0.2">
      <c r="A8691" s="28">
        <v>20788</v>
      </c>
      <c r="B8691" s="28" t="s">
        <v>20924</v>
      </c>
      <c r="C8691" s="28" t="s">
        <v>20842</v>
      </c>
    </row>
    <row r="8692" spans="1:3" x14ac:dyDescent="0.2">
      <c r="A8692" s="28">
        <v>20790</v>
      </c>
      <c r="B8692" s="28" t="s">
        <v>20903</v>
      </c>
      <c r="C8692" s="28" t="s">
        <v>20842</v>
      </c>
    </row>
    <row r="8693" spans="1:3" x14ac:dyDescent="0.2">
      <c r="A8693" s="28">
        <v>20791</v>
      </c>
      <c r="B8693" s="28" t="s">
        <v>20903</v>
      </c>
      <c r="C8693" s="28" t="s">
        <v>20842</v>
      </c>
    </row>
    <row r="8694" spans="1:3" x14ac:dyDescent="0.2">
      <c r="A8694" s="28">
        <v>20792</v>
      </c>
      <c r="B8694" s="28" t="s">
        <v>20920</v>
      </c>
      <c r="C8694" s="28" t="s">
        <v>20842</v>
      </c>
    </row>
    <row r="8695" spans="1:3" x14ac:dyDescent="0.2">
      <c r="A8695" s="28">
        <v>20794</v>
      </c>
      <c r="B8695" s="28" t="s">
        <v>20462</v>
      </c>
      <c r="C8695" s="28" t="s">
        <v>20842</v>
      </c>
    </row>
    <row r="8696" spans="1:3" x14ac:dyDescent="0.2">
      <c r="A8696" s="28">
        <v>20797</v>
      </c>
      <c r="B8696" s="28" t="s">
        <v>20894</v>
      </c>
      <c r="C8696" s="28" t="s">
        <v>20842</v>
      </c>
    </row>
    <row r="8697" spans="1:3" x14ac:dyDescent="0.2">
      <c r="A8697" s="28">
        <v>20799</v>
      </c>
      <c r="B8697" s="28" t="s">
        <v>20903</v>
      </c>
      <c r="C8697" s="28" t="s">
        <v>20842</v>
      </c>
    </row>
    <row r="8698" spans="1:3" x14ac:dyDescent="0.2">
      <c r="A8698" s="28">
        <v>20810</v>
      </c>
      <c r="B8698" s="28" t="s">
        <v>20925</v>
      </c>
      <c r="C8698" s="28" t="s">
        <v>20842</v>
      </c>
    </row>
    <row r="8699" spans="1:3" x14ac:dyDescent="0.2">
      <c r="A8699" s="28">
        <v>20811</v>
      </c>
      <c r="B8699" s="28" t="s">
        <v>20925</v>
      </c>
      <c r="C8699" s="28" t="s">
        <v>20842</v>
      </c>
    </row>
    <row r="8700" spans="1:3" x14ac:dyDescent="0.2">
      <c r="A8700" s="28">
        <v>20812</v>
      </c>
      <c r="B8700" s="28" t="s">
        <v>20926</v>
      </c>
      <c r="C8700" s="28" t="s">
        <v>20842</v>
      </c>
    </row>
    <row r="8701" spans="1:3" x14ac:dyDescent="0.2">
      <c r="A8701" s="28">
        <v>20813</v>
      </c>
      <c r="B8701" s="28" t="s">
        <v>20925</v>
      </c>
      <c r="C8701" s="28" t="s">
        <v>20842</v>
      </c>
    </row>
    <row r="8702" spans="1:3" x14ac:dyDescent="0.2">
      <c r="A8702" s="28">
        <v>20814</v>
      </c>
      <c r="B8702" s="28" t="s">
        <v>20925</v>
      </c>
      <c r="C8702" s="28" t="s">
        <v>20842</v>
      </c>
    </row>
    <row r="8703" spans="1:3" x14ac:dyDescent="0.2">
      <c r="A8703" s="28">
        <v>20815</v>
      </c>
      <c r="B8703" s="28" t="s">
        <v>20927</v>
      </c>
      <c r="C8703" s="28" t="s">
        <v>20842</v>
      </c>
    </row>
    <row r="8704" spans="1:3" x14ac:dyDescent="0.2">
      <c r="A8704" s="28">
        <v>20816</v>
      </c>
      <c r="B8704" s="28" t="s">
        <v>20925</v>
      </c>
      <c r="C8704" s="28" t="s">
        <v>20842</v>
      </c>
    </row>
    <row r="8705" spans="1:3" x14ac:dyDescent="0.2">
      <c r="A8705" s="28">
        <v>20817</v>
      </c>
      <c r="B8705" s="28" t="s">
        <v>20925</v>
      </c>
      <c r="C8705" s="28" t="s">
        <v>20842</v>
      </c>
    </row>
    <row r="8706" spans="1:3" x14ac:dyDescent="0.2">
      <c r="A8706" s="28">
        <v>20818</v>
      </c>
      <c r="B8706" s="28" t="s">
        <v>20928</v>
      </c>
      <c r="C8706" s="28" t="s">
        <v>20842</v>
      </c>
    </row>
    <row r="8707" spans="1:3" x14ac:dyDescent="0.2">
      <c r="A8707" s="28">
        <v>20824</v>
      </c>
      <c r="B8707" s="28" t="s">
        <v>20925</v>
      </c>
      <c r="C8707" s="28" t="s">
        <v>20842</v>
      </c>
    </row>
    <row r="8708" spans="1:3" x14ac:dyDescent="0.2">
      <c r="A8708" s="28">
        <v>20825</v>
      </c>
      <c r="B8708" s="28" t="s">
        <v>20927</v>
      </c>
      <c r="C8708" s="28" t="s">
        <v>20842</v>
      </c>
    </row>
    <row r="8709" spans="1:3" x14ac:dyDescent="0.2">
      <c r="A8709" s="28">
        <v>20827</v>
      </c>
      <c r="B8709" s="28" t="s">
        <v>20925</v>
      </c>
      <c r="C8709" s="28" t="s">
        <v>20842</v>
      </c>
    </row>
    <row r="8710" spans="1:3" x14ac:dyDescent="0.2">
      <c r="A8710" s="28">
        <v>20830</v>
      </c>
      <c r="B8710" s="28" t="s">
        <v>20929</v>
      </c>
      <c r="C8710" s="28" t="s">
        <v>20842</v>
      </c>
    </row>
    <row r="8711" spans="1:3" x14ac:dyDescent="0.2">
      <c r="A8711" s="28">
        <v>20832</v>
      </c>
      <c r="B8711" s="28" t="s">
        <v>20929</v>
      </c>
      <c r="C8711" s="28" t="s">
        <v>20842</v>
      </c>
    </row>
    <row r="8712" spans="1:3" x14ac:dyDescent="0.2">
      <c r="A8712" s="28">
        <v>20833</v>
      </c>
      <c r="B8712" s="28" t="s">
        <v>20930</v>
      </c>
      <c r="C8712" s="28" t="s">
        <v>20842</v>
      </c>
    </row>
    <row r="8713" spans="1:3" x14ac:dyDescent="0.2">
      <c r="A8713" s="28">
        <v>20837</v>
      </c>
      <c r="B8713" s="28" t="s">
        <v>20931</v>
      </c>
      <c r="C8713" s="28" t="s">
        <v>20842</v>
      </c>
    </row>
    <row r="8714" spans="1:3" x14ac:dyDescent="0.2">
      <c r="A8714" s="28">
        <v>20838</v>
      </c>
      <c r="B8714" s="28" t="s">
        <v>20377</v>
      </c>
      <c r="C8714" s="28" t="s">
        <v>20842</v>
      </c>
    </row>
    <row r="8715" spans="1:3" x14ac:dyDescent="0.2">
      <c r="A8715" s="28">
        <v>20839</v>
      </c>
      <c r="B8715" s="28" t="s">
        <v>19340</v>
      </c>
      <c r="C8715" s="28" t="s">
        <v>20842</v>
      </c>
    </row>
    <row r="8716" spans="1:3" x14ac:dyDescent="0.2">
      <c r="A8716" s="28">
        <v>20841</v>
      </c>
      <c r="B8716" s="28" t="s">
        <v>20932</v>
      </c>
      <c r="C8716" s="28" t="s">
        <v>20842</v>
      </c>
    </row>
    <row r="8717" spans="1:3" x14ac:dyDescent="0.2">
      <c r="A8717" s="28">
        <v>20842</v>
      </c>
      <c r="B8717" s="28" t="s">
        <v>20933</v>
      </c>
      <c r="C8717" s="28" t="s">
        <v>20842</v>
      </c>
    </row>
    <row r="8718" spans="1:3" x14ac:dyDescent="0.2">
      <c r="A8718" s="28">
        <v>20847</v>
      </c>
      <c r="B8718" s="28" t="s">
        <v>16415</v>
      </c>
      <c r="C8718" s="28" t="s">
        <v>20842</v>
      </c>
    </row>
    <row r="8719" spans="1:3" x14ac:dyDescent="0.2">
      <c r="A8719" s="28">
        <v>20848</v>
      </c>
      <c r="B8719" s="28" t="s">
        <v>16415</v>
      </c>
      <c r="C8719" s="28" t="s">
        <v>20842</v>
      </c>
    </row>
    <row r="8720" spans="1:3" x14ac:dyDescent="0.2">
      <c r="A8720" s="28">
        <v>20849</v>
      </c>
      <c r="B8720" s="28" t="s">
        <v>16415</v>
      </c>
      <c r="C8720" s="28" t="s">
        <v>20842</v>
      </c>
    </row>
    <row r="8721" spans="1:3" x14ac:dyDescent="0.2">
      <c r="A8721" s="28">
        <v>20850</v>
      </c>
      <c r="B8721" s="28" t="s">
        <v>16415</v>
      </c>
      <c r="C8721" s="28" t="s">
        <v>20842</v>
      </c>
    </row>
    <row r="8722" spans="1:3" x14ac:dyDescent="0.2">
      <c r="A8722" s="28">
        <v>20851</v>
      </c>
      <c r="B8722" s="28" t="s">
        <v>16415</v>
      </c>
      <c r="C8722" s="28" t="s">
        <v>20842</v>
      </c>
    </row>
    <row r="8723" spans="1:3" x14ac:dyDescent="0.2">
      <c r="A8723" s="28">
        <v>20852</v>
      </c>
      <c r="B8723" s="28" t="s">
        <v>16415</v>
      </c>
      <c r="C8723" s="28" t="s">
        <v>20842</v>
      </c>
    </row>
    <row r="8724" spans="1:3" x14ac:dyDescent="0.2">
      <c r="A8724" s="28">
        <v>20853</v>
      </c>
      <c r="B8724" s="28" t="s">
        <v>16415</v>
      </c>
      <c r="C8724" s="28" t="s">
        <v>20842</v>
      </c>
    </row>
    <row r="8725" spans="1:3" x14ac:dyDescent="0.2">
      <c r="A8725" s="28">
        <v>20854</v>
      </c>
      <c r="B8725" s="28" t="s">
        <v>20934</v>
      </c>
      <c r="C8725" s="28" t="s">
        <v>20842</v>
      </c>
    </row>
    <row r="8726" spans="1:3" x14ac:dyDescent="0.2">
      <c r="A8726" s="28">
        <v>20855</v>
      </c>
      <c r="B8726" s="28" t="s">
        <v>20935</v>
      </c>
      <c r="C8726" s="28" t="s">
        <v>20842</v>
      </c>
    </row>
    <row r="8727" spans="1:3" x14ac:dyDescent="0.2">
      <c r="A8727" s="28">
        <v>20857</v>
      </c>
      <c r="B8727" s="28" t="s">
        <v>16415</v>
      </c>
      <c r="C8727" s="28" t="s">
        <v>20842</v>
      </c>
    </row>
    <row r="8728" spans="1:3" x14ac:dyDescent="0.2">
      <c r="A8728" s="28">
        <v>20859</v>
      </c>
      <c r="B8728" s="28" t="s">
        <v>20934</v>
      </c>
      <c r="C8728" s="28" t="s">
        <v>20842</v>
      </c>
    </row>
    <row r="8729" spans="1:3" x14ac:dyDescent="0.2">
      <c r="A8729" s="28">
        <v>20860</v>
      </c>
      <c r="B8729" s="28" t="s">
        <v>20936</v>
      </c>
      <c r="C8729" s="28" t="s">
        <v>20842</v>
      </c>
    </row>
    <row r="8730" spans="1:3" x14ac:dyDescent="0.2">
      <c r="A8730" s="28">
        <v>20861</v>
      </c>
      <c r="B8730" s="28" t="s">
        <v>20937</v>
      </c>
      <c r="C8730" s="28" t="s">
        <v>20842</v>
      </c>
    </row>
    <row r="8731" spans="1:3" x14ac:dyDescent="0.2">
      <c r="A8731" s="28">
        <v>20862</v>
      </c>
      <c r="B8731" s="28" t="s">
        <v>20938</v>
      </c>
      <c r="C8731" s="28" t="s">
        <v>20842</v>
      </c>
    </row>
    <row r="8732" spans="1:3" x14ac:dyDescent="0.2">
      <c r="A8732" s="28">
        <v>20866</v>
      </c>
      <c r="B8732" s="28" t="s">
        <v>20939</v>
      </c>
      <c r="C8732" s="28" t="s">
        <v>20842</v>
      </c>
    </row>
    <row r="8733" spans="1:3" x14ac:dyDescent="0.2">
      <c r="A8733" s="28">
        <v>20868</v>
      </c>
      <c r="B8733" s="28" t="s">
        <v>20940</v>
      </c>
      <c r="C8733" s="28" t="s">
        <v>20842</v>
      </c>
    </row>
    <row r="8734" spans="1:3" x14ac:dyDescent="0.2">
      <c r="A8734" s="28">
        <v>20871</v>
      </c>
      <c r="B8734" s="28" t="s">
        <v>19566</v>
      </c>
      <c r="C8734" s="28" t="s">
        <v>20842</v>
      </c>
    </row>
    <row r="8735" spans="1:3" x14ac:dyDescent="0.2">
      <c r="A8735" s="28">
        <v>20872</v>
      </c>
      <c r="B8735" s="28" t="s">
        <v>20451</v>
      </c>
      <c r="C8735" s="28" t="s">
        <v>20842</v>
      </c>
    </row>
    <row r="8736" spans="1:3" x14ac:dyDescent="0.2">
      <c r="A8736" s="28">
        <v>20874</v>
      </c>
      <c r="B8736" s="28" t="s">
        <v>18414</v>
      </c>
      <c r="C8736" s="28" t="s">
        <v>20842</v>
      </c>
    </row>
    <row r="8737" spans="1:3" x14ac:dyDescent="0.2">
      <c r="A8737" s="28">
        <v>20875</v>
      </c>
      <c r="B8737" s="28" t="s">
        <v>18414</v>
      </c>
      <c r="C8737" s="28" t="s">
        <v>20842</v>
      </c>
    </row>
    <row r="8738" spans="1:3" x14ac:dyDescent="0.2">
      <c r="A8738" s="28">
        <v>20876</v>
      </c>
      <c r="B8738" s="28" t="s">
        <v>18414</v>
      </c>
      <c r="C8738" s="28" t="s">
        <v>20842</v>
      </c>
    </row>
    <row r="8739" spans="1:3" x14ac:dyDescent="0.2">
      <c r="A8739" s="28">
        <v>20877</v>
      </c>
      <c r="B8739" s="28" t="s">
        <v>20941</v>
      </c>
      <c r="C8739" s="28" t="s">
        <v>20842</v>
      </c>
    </row>
    <row r="8740" spans="1:3" x14ac:dyDescent="0.2">
      <c r="A8740" s="28">
        <v>20878</v>
      </c>
      <c r="B8740" s="28" t="s">
        <v>20941</v>
      </c>
      <c r="C8740" s="28" t="s">
        <v>20842</v>
      </c>
    </row>
    <row r="8741" spans="1:3" x14ac:dyDescent="0.2">
      <c r="A8741" s="28">
        <v>20879</v>
      </c>
      <c r="B8741" s="28" t="s">
        <v>20941</v>
      </c>
      <c r="C8741" s="28" t="s">
        <v>20842</v>
      </c>
    </row>
    <row r="8742" spans="1:3" x14ac:dyDescent="0.2">
      <c r="A8742" s="28">
        <v>20880</v>
      </c>
      <c r="B8742" s="28" t="s">
        <v>20942</v>
      </c>
      <c r="C8742" s="28" t="s">
        <v>20842</v>
      </c>
    </row>
    <row r="8743" spans="1:3" x14ac:dyDescent="0.2">
      <c r="A8743" s="28">
        <v>20882</v>
      </c>
      <c r="B8743" s="28" t="s">
        <v>20941</v>
      </c>
      <c r="C8743" s="28" t="s">
        <v>20842</v>
      </c>
    </row>
    <row r="8744" spans="1:3" x14ac:dyDescent="0.2">
      <c r="A8744" s="28">
        <v>20883</v>
      </c>
      <c r="B8744" s="28" t="s">
        <v>20941</v>
      </c>
      <c r="C8744" s="28" t="s">
        <v>20842</v>
      </c>
    </row>
    <row r="8745" spans="1:3" x14ac:dyDescent="0.2">
      <c r="A8745" s="28">
        <v>20884</v>
      </c>
      <c r="B8745" s="28" t="s">
        <v>20941</v>
      </c>
      <c r="C8745" s="28" t="s">
        <v>20842</v>
      </c>
    </row>
    <row r="8746" spans="1:3" x14ac:dyDescent="0.2">
      <c r="A8746" s="28">
        <v>20885</v>
      </c>
      <c r="B8746" s="28" t="s">
        <v>20941</v>
      </c>
      <c r="C8746" s="28" t="s">
        <v>20842</v>
      </c>
    </row>
    <row r="8747" spans="1:3" x14ac:dyDescent="0.2">
      <c r="A8747" s="28">
        <v>20886</v>
      </c>
      <c r="B8747" s="28" t="s">
        <v>20943</v>
      </c>
      <c r="C8747" s="28" t="s">
        <v>20842</v>
      </c>
    </row>
    <row r="8748" spans="1:3" x14ac:dyDescent="0.2">
      <c r="A8748" s="28">
        <v>20889</v>
      </c>
      <c r="B8748" s="28" t="s">
        <v>20925</v>
      </c>
      <c r="C8748" s="28" t="s">
        <v>20842</v>
      </c>
    </row>
    <row r="8749" spans="1:3" x14ac:dyDescent="0.2">
      <c r="A8749" s="28">
        <v>20891</v>
      </c>
      <c r="B8749" s="28" t="s">
        <v>20944</v>
      </c>
      <c r="C8749" s="28" t="s">
        <v>20842</v>
      </c>
    </row>
    <row r="8750" spans="1:3" x14ac:dyDescent="0.2">
      <c r="A8750" s="28">
        <v>20892</v>
      </c>
      <c r="B8750" s="28" t="s">
        <v>20925</v>
      </c>
      <c r="C8750" s="28" t="s">
        <v>20842</v>
      </c>
    </row>
    <row r="8751" spans="1:3" x14ac:dyDescent="0.2">
      <c r="A8751" s="28">
        <v>20894</v>
      </c>
      <c r="B8751" s="28" t="s">
        <v>20925</v>
      </c>
      <c r="C8751" s="28" t="s">
        <v>20842</v>
      </c>
    </row>
    <row r="8752" spans="1:3" x14ac:dyDescent="0.2">
      <c r="A8752" s="28">
        <v>20895</v>
      </c>
      <c r="B8752" s="28" t="s">
        <v>20944</v>
      </c>
      <c r="C8752" s="28" t="s">
        <v>20842</v>
      </c>
    </row>
    <row r="8753" spans="1:3" x14ac:dyDescent="0.2">
      <c r="A8753" s="28">
        <v>20896</v>
      </c>
      <c r="B8753" s="28" t="s">
        <v>20945</v>
      </c>
      <c r="C8753" s="28" t="s">
        <v>20842</v>
      </c>
    </row>
    <row r="8754" spans="1:3" x14ac:dyDescent="0.2">
      <c r="A8754" s="28">
        <v>20897</v>
      </c>
      <c r="B8754" s="28" t="s">
        <v>20946</v>
      </c>
      <c r="C8754" s="28" t="s">
        <v>20842</v>
      </c>
    </row>
    <row r="8755" spans="1:3" x14ac:dyDescent="0.2">
      <c r="A8755" s="28">
        <v>20898</v>
      </c>
      <c r="B8755" s="28" t="s">
        <v>20941</v>
      </c>
      <c r="C8755" s="28" t="s">
        <v>20842</v>
      </c>
    </row>
    <row r="8756" spans="1:3" x14ac:dyDescent="0.2">
      <c r="A8756" s="28">
        <v>20899</v>
      </c>
      <c r="B8756" s="28" t="s">
        <v>20941</v>
      </c>
      <c r="C8756" s="28" t="s">
        <v>20842</v>
      </c>
    </row>
    <row r="8757" spans="1:3" x14ac:dyDescent="0.2">
      <c r="A8757" s="28">
        <v>20901</v>
      </c>
      <c r="B8757" s="28" t="s">
        <v>20184</v>
      </c>
      <c r="C8757" s="28" t="s">
        <v>20842</v>
      </c>
    </row>
    <row r="8758" spans="1:3" x14ac:dyDescent="0.2">
      <c r="A8758" s="28">
        <v>20902</v>
      </c>
      <c r="B8758" s="28" t="s">
        <v>20184</v>
      </c>
      <c r="C8758" s="28" t="s">
        <v>20842</v>
      </c>
    </row>
    <row r="8759" spans="1:3" x14ac:dyDescent="0.2">
      <c r="A8759" s="28">
        <v>20903</v>
      </c>
      <c r="B8759" s="28" t="s">
        <v>20184</v>
      </c>
      <c r="C8759" s="28" t="s">
        <v>20842</v>
      </c>
    </row>
    <row r="8760" spans="1:3" x14ac:dyDescent="0.2">
      <c r="A8760" s="28">
        <v>20904</v>
      </c>
      <c r="B8760" s="28" t="s">
        <v>20184</v>
      </c>
      <c r="C8760" s="28" t="s">
        <v>20842</v>
      </c>
    </row>
    <row r="8761" spans="1:3" x14ac:dyDescent="0.2">
      <c r="A8761" s="28">
        <v>20905</v>
      </c>
      <c r="B8761" s="28" t="s">
        <v>20184</v>
      </c>
      <c r="C8761" s="28" t="s">
        <v>20842</v>
      </c>
    </row>
    <row r="8762" spans="1:3" x14ac:dyDescent="0.2">
      <c r="A8762" s="28">
        <v>20906</v>
      </c>
      <c r="B8762" s="28" t="s">
        <v>20184</v>
      </c>
      <c r="C8762" s="28" t="s">
        <v>20842</v>
      </c>
    </row>
    <row r="8763" spans="1:3" x14ac:dyDescent="0.2">
      <c r="A8763" s="28">
        <v>20907</v>
      </c>
      <c r="B8763" s="28" t="s">
        <v>20184</v>
      </c>
      <c r="C8763" s="28" t="s">
        <v>20842</v>
      </c>
    </row>
    <row r="8764" spans="1:3" x14ac:dyDescent="0.2">
      <c r="A8764" s="28">
        <v>20908</v>
      </c>
      <c r="B8764" s="28" t="s">
        <v>20184</v>
      </c>
      <c r="C8764" s="28" t="s">
        <v>20842</v>
      </c>
    </row>
    <row r="8765" spans="1:3" x14ac:dyDescent="0.2">
      <c r="A8765" s="28">
        <v>20910</v>
      </c>
      <c r="B8765" s="28" t="s">
        <v>20184</v>
      </c>
      <c r="C8765" s="28" t="s">
        <v>20842</v>
      </c>
    </row>
    <row r="8766" spans="1:3" x14ac:dyDescent="0.2">
      <c r="A8766" s="28">
        <v>20911</v>
      </c>
      <c r="B8766" s="28" t="s">
        <v>20184</v>
      </c>
      <c r="C8766" s="28" t="s">
        <v>20842</v>
      </c>
    </row>
    <row r="8767" spans="1:3" x14ac:dyDescent="0.2">
      <c r="A8767" s="28">
        <v>20912</v>
      </c>
      <c r="B8767" s="28" t="s">
        <v>20947</v>
      </c>
      <c r="C8767" s="28" t="s">
        <v>20842</v>
      </c>
    </row>
    <row r="8768" spans="1:3" x14ac:dyDescent="0.2">
      <c r="A8768" s="28">
        <v>20913</v>
      </c>
      <c r="B8768" s="28" t="s">
        <v>20947</v>
      </c>
      <c r="C8768" s="28" t="s">
        <v>20842</v>
      </c>
    </row>
    <row r="8769" spans="1:3" x14ac:dyDescent="0.2">
      <c r="A8769" s="28">
        <v>20914</v>
      </c>
      <c r="B8769" s="28" t="s">
        <v>20184</v>
      </c>
      <c r="C8769" s="28" t="s">
        <v>20842</v>
      </c>
    </row>
    <row r="8770" spans="1:3" x14ac:dyDescent="0.2">
      <c r="A8770" s="28">
        <v>20915</v>
      </c>
      <c r="B8770" s="28" t="s">
        <v>20184</v>
      </c>
      <c r="C8770" s="28" t="s">
        <v>20842</v>
      </c>
    </row>
    <row r="8771" spans="1:3" x14ac:dyDescent="0.2">
      <c r="A8771" s="28">
        <v>20916</v>
      </c>
      <c r="B8771" s="28" t="s">
        <v>20184</v>
      </c>
      <c r="C8771" s="28" t="s">
        <v>20842</v>
      </c>
    </row>
    <row r="8772" spans="1:3" x14ac:dyDescent="0.2">
      <c r="A8772" s="28">
        <v>20918</v>
      </c>
      <c r="B8772" s="28" t="s">
        <v>20184</v>
      </c>
      <c r="C8772" s="28" t="s">
        <v>20842</v>
      </c>
    </row>
    <row r="8773" spans="1:3" x14ac:dyDescent="0.2">
      <c r="A8773" s="28">
        <v>20993</v>
      </c>
      <c r="B8773" s="28" t="s">
        <v>20184</v>
      </c>
      <c r="C8773" s="28" t="s">
        <v>20842</v>
      </c>
    </row>
    <row r="8774" spans="1:3" x14ac:dyDescent="0.2">
      <c r="A8774" s="28">
        <v>20997</v>
      </c>
      <c r="B8774" s="28" t="s">
        <v>20184</v>
      </c>
      <c r="C8774" s="28" t="s">
        <v>20842</v>
      </c>
    </row>
    <row r="8775" spans="1:3" x14ac:dyDescent="0.2">
      <c r="A8775" s="28">
        <v>21001</v>
      </c>
      <c r="B8775" s="28" t="s">
        <v>20948</v>
      </c>
      <c r="C8775" s="28" t="s">
        <v>20842</v>
      </c>
    </row>
    <row r="8776" spans="1:3" x14ac:dyDescent="0.2">
      <c r="A8776" s="28">
        <v>21005</v>
      </c>
      <c r="B8776" s="28" t="s">
        <v>20949</v>
      </c>
      <c r="C8776" s="28" t="s">
        <v>20842</v>
      </c>
    </row>
    <row r="8777" spans="1:3" x14ac:dyDescent="0.2">
      <c r="A8777" s="28">
        <v>21009</v>
      </c>
      <c r="B8777" s="28" t="s">
        <v>20950</v>
      </c>
      <c r="C8777" s="28" t="s">
        <v>20842</v>
      </c>
    </row>
    <row r="8778" spans="1:3" x14ac:dyDescent="0.2">
      <c r="A8778" s="28">
        <v>21010</v>
      </c>
      <c r="B8778" s="28" t="s">
        <v>20951</v>
      </c>
      <c r="C8778" s="28" t="s">
        <v>20842</v>
      </c>
    </row>
    <row r="8779" spans="1:3" x14ac:dyDescent="0.2">
      <c r="A8779" s="28">
        <v>21012</v>
      </c>
      <c r="B8779" s="28" t="s">
        <v>20952</v>
      </c>
      <c r="C8779" s="28" t="s">
        <v>20842</v>
      </c>
    </row>
    <row r="8780" spans="1:3" x14ac:dyDescent="0.2">
      <c r="A8780" s="28">
        <v>21013</v>
      </c>
      <c r="B8780" s="28" t="s">
        <v>18061</v>
      </c>
      <c r="C8780" s="28" t="s">
        <v>20842</v>
      </c>
    </row>
    <row r="8781" spans="1:3" x14ac:dyDescent="0.2">
      <c r="A8781" s="28">
        <v>21014</v>
      </c>
      <c r="B8781" s="28" t="s">
        <v>20953</v>
      </c>
      <c r="C8781" s="28" t="s">
        <v>20842</v>
      </c>
    </row>
    <row r="8782" spans="1:3" x14ac:dyDescent="0.2">
      <c r="A8782" s="28">
        <v>21015</v>
      </c>
      <c r="B8782" s="28" t="s">
        <v>20953</v>
      </c>
      <c r="C8782" s="28" t="s">
        <v>20842</v>
      </c>
    </row>
    <row r="8783" spans="1:3" x14ac:dyDescent="0.2">
      <c r="A8783" s="28">
        <v>21017</v>
      </c>
      <c r="B8783" s="28" t="s">
        <v>20954</v>
      </c>
      <c r="C8783" s="28" t="s">
        <v>20842</v>
      </c>
    </row>
    <row r="8784" spans="1:3" x14ac:dyDescent="0.2">
      <c r="A8784" s="28">
        <v>21018</v>
      </c>
      <c r="B8784" s="28" t="s">
        <v>17152</v>
      </c>
      <c r="C8784" s="28" t="s">
        <v>20842</v>
      </c>
    </row>
    <row r="8785" spans="1:3" x14ac:dyDescent="0.2">
      <c r="A8785" s="28">
        <v>21020</v>
      </c>
      <c r="B8785" s="28" t="s">
        <v>20955</v>
      </c>
      <c r="C8785" s="28" t="s">
        <v>20842</v>
      </c>
    </row>
    <row r="8786" spans="1:3" x14ac:dyDescent="0.2">
      <c r="A8786" s="28">
        <v>21022</v>
      </c>
      <c r="B8786" s="28" t="s">
        <v>20956</v>
      </c>
      <c r="C8786" s="28" t="s">
        <v>20842</v>
      </c>
    </row>
    <row r="8787" spans="1:3" x14ac:dyDescent="0.2">
      <c r="A8787" s="28">
        <v>21023</v>
      </c>
      <c r="B8787" s="28" t="s">
        <v>17475</v>
      </c>
      <c r="C8787" s="28" t="s">
        <v>20842</v>
      </c>
    </row>
    <row r="8788" spans="1:3" x14ac:dyDescent="0.2">
      <c r="A8788" s="28">
        <v>21027</v>
      </c>
      <c r="B8788" s="28" t="s">
        <v>20957</v>
      </c>
      <c r="C8788" s="28" t="s">
        <v>20842</v>
      </c>
    </row>
    <row r="8789" spans="1:3" x14ac:dyDescent="0.2">
      <c r="A8789" s="28">
        <v>21028</v>
      </c>
      <c r="B8789" s="28" t="s">
        <v>19058</v>
      </c>
      <c r="C8789" s="28" t="s">
        <v>20842</v>
      </c>
    </row>
    <row r="8790" spans="1:3" x14ac:dyDescent="0.2">
      <c r="A8790" s="28">
        <v>21029</v>
      </c>
      <c r="B8790" s="28" t="s">
        <v>18222</v>
      </c>
      <c r="C8790" s="28" t="s">
        <v>20842</v>
      </c>
    </row>
    <row r="8791" spans="1:3" x14ac:dyDescent="0.2">
      <c r="A8791" s="28">
        <v>21030</v>
      </c>
      <c r="B8791" s="28" t="s">
        <v>20958</v>
      </c>
      <c r="C8791" s="28" t="s">
        <v>20842</v>
      </c>
    </row>
    <row r="8792" spans="1:3" x14ac:dyDescent="0.2">
      <c r="A8792" s="28">
        <v>21031</v>
      </c>
      <c r="B8792" s="28" t="s">
        <v>20959</v>
      </c>
      <c r="C8792" s="28" t="s">
        <v>20842</v>
      </c>
    </row>
    <row r="8793" spans="1:3" x14ac:dyDescent="0.2">
      <c r="A8793" s="28">
        <v>21032</v>
      </c>
      <c r="B8793" s="28" t="s">
        <v>20960</v>
      </c>
      <c r="C8793" s="28" t="s">
        <v>20842</v>
      </c>
    </row>
    <row r="8794" spans="1:3" x14ac:dyDescent="0.2">
      <c r="A8794" s="28">
        <v>21034</v>
      </c>
      <c r="B8794" s="28" t="s">
        <v>19709</v>
      </c>
      <c r="C8794" s="28" t="s">
        <v>20842</v>
      </c>
    </row>
    <row r="8795" spans="1:3" x14ac:dyDescent="0.2">
      <c r="A8795" s="28">
        <v>21035</v>
      </c>
      <c r="B8795" s="28" t="s">
        <v>20961</v>
      </c>
      <c r="C8795" s="28" t="s">
        <v>20842</v>
      </c>
    </row>
    <row r="8796" spans="1:3" x14ac:dyDescent="0.2">
      <c r="A8796" s="28">
        <v>21036</v>
      </c>
      <c r="B8796" s="28" t="s">
        <v>17856</v>
      </c>
      <c r="C8796" s="28" t="s">
        <v>20842</v>
      </c>
    </row>
    <row r="8797" spans="1:3" x14ac:dyDescent="0.2">
      <c r="A8797" s="28">
        <v>21037</v>
      </c>
      <c r="B8797" s="28" t="s">
        <v>17412</v>
      </c>
      <c r="C8797" s="28" t="s">
        <v>20842</v>
      </c>
    </row>
    <row r="8798" spans="1:3" x14ac:dyDescent="0.2">
      <c r="A8798" s="28">
        <v>21040</v>
      </c>
      <c r="B8798" s="28" t="s">
        <v>20962</v>
      </c>
      <c r="C8798" s="28" t="s">
        <v>20842</v>
      </c>
    </row>
    <row r="8799" spans="1:3" x14ac:dyDescent="0.2">
      <c r="A8799" s="28">
        <v>21041</v>
      </c>
      <c r="B8799" s="28" t="s">
        <v>20963</v>
      </c>
      <c r="C8799" s="28" t="s">
        <v>20842</v>
      </c>
    </row>
    <row r="8800" spans="1:3" x14ac:dyDescent="0.2">
      <c r="A8800" s="28">
        <v>21042</v>
      </c>
      <c r="B8800" s="28" t="s">
        <v>20963</v>
      </c>
      <c r="C8800" s="28" t="s">
        <v>20842</v>
      </c>
    </row>
    <row r="8801" spans="1:3" x14ac:dyDescent="0.2">
      <c r="A8801" s="28">
        <v>21043</v>
      </c>
      <c r="B8801" s="28" t="s">
        <v>20963</v>
      </c>
      <c r="C8801" s="28" t="s">
        <v>20842</v>
      </c>
    </row>
    <row r="8802" spans="1:3" x14ac:dyDescent="0.2">
      <c r="A8802" s="28">
        <v>21044</v>
      </c>
      <c r="B8802" s="28" t="s">
        <v>17276</v>
      </c>
      <c r="C8802" s="28" t="s">
        <v>20842</v>
      </c>
    </row>
    <row r="8803" spans="1:3" x14ac:dyDescent="0.2">
      <c r="A8803" s="28">
        <v>21045</v>
      </c>
      <c r="B8803" s="28" t="s">
        <v>17276</v>
      </c>
      <c r="C8803" s="28" t="s">
        <v>20842</v>
      </c>
    </row>
    <row r="8804" spans="1:3" x14ac:dyDescent="0.2">
      <c r="A8804" s="28">
        <v>21046</v>
      </c>
      <c r="B8804" s="28" t="s">
        <v>17276</v>
      </c>
      <c r="C8804" s="28" t="s">
        <v>20842</v>
      </c>
    </row>
    <row r="8805" spans="1:3" x14ac:dyDescent="0.2">
      <c r="A8805" s="28">
        <v>21047</v>
      </c>
      <c r="B8805" s="28" t="s">
        <v>20964</v>
      </c>
      <c r="C8805" s="28" t="s">
        <v>20842</v>
      </c>
    </row>
    <row r="8806" spans="1:3" x14ac:dyDescent="0.2">
      <c r="A8806" s="28">
        <v>21048</v>
      </c>
      <c r="B8806" s="28" t="s">
        <v>20965</v>
      </c>
      <c r="C8806" s="28" t="s">
        <v>20842</v>
      </c>
    </row>
    <row r="8807" spans="1:3" x14ac:dyDescent="0.2">
      <c r="A8807" s="28">
        <v>21050</v>
      </c>
      <c r="B8807" s="28" t="s">
        <v>20966</v>
      </c>
      <c r="C8807" s="28" t="s">
        <v>20842</v>
      </c>
    </row>
    <row r="8808" spans="1:3" x14ac:dyDescent="0.2">
      <c r="A8808" s="28">
        <v>21051</v>
      </c>
      <c r="B8808" s="28" t="s">
        <v>20967</v>
      </c>
      <c r="C8808" s="28" t="s">
        <v>20842</v>
      </c>
    </row>
    <row r="8809" spans="1:3" x14ac:dyDescent="0.2">
      <c r="A8809" s="28">
        <v>21052</v>
      </c>
      <c r="B8809" s="28" t="s">
        <v>20968</v>
      </c>
      <c r="C8809" s="28" t="s">
        <v>20842</v>
      </c>
    </row>
    <row r="8810" spans="1:3" x14ac:dyDescent="0.2">
      <c r="A8810" s="28">
        <v>21053</v>
      </c>
      <c r="B8810" s="28" t="s">
        <v>20385</v>
      </c>
      <c r="C8810" s="28" t="s">
        <v>20842</v>
      </c>
    </row>
    <row r="8811" spans="1:3" x14ac:dyDescent="0.2">
      <c r="A8811" s="28">
        <v>21054</v>
      </c>
      <c r="B8811" s="28" t="s">
        <v>20969</v>
      </c>
      <c r="C8811" s="28" t="s">
        <v>20842</v>
      </c>
    </row>
    <row r="8812" spans="1:3" x14ac:dyDescent="0.2">
      <c r="A8812" s="28">
        <v>21056</v>
      </c>
      <c r="B8812" s="28" t="s">
        <v>20970</v>
      </c>
      <c r="C8812" s="28" t="s">
        <v>20842</v>
      </c>
    </row>
    <row r="8813" spans="1:3" x14ac:dyDescent="0.2">
      <c r="A8813" s="28">
        <v>21057</v>
      </c>
      <c r="B8813" s="28" t="s">
        <v>20971</v>
      </c>
      <c r="C8813" s="28" t="s">
        <v>20842</v>
      </c>
    </row>
    <row r="8814" spans="1:3" x14ac:dyDescent="0.2">
      <c r="A8814" s="28">
        <v>21060</v>
      </c>
      <c r="B8814" s="28" t="s">
        <v>20972</v>
      </c>
      <c r="C8814" s="28" t="s">
        <v>20842</v>
      </c>
    </row>
    <row r="8815" spans="1:3" x14ac:dyDescent="0.2">
      <c r="A8815" s="28">
        <v>21061</v>
      </c>
      <c r="B8815" s="28" t="s">
        <v>20972</v>
      </c>
      <c r="C8815" s="28" t="s">
        <v>20842</v>
      </c>
    </row>
    <row r="8816" spans="1:3" x14ac:dyDescent="0.2">
      <c r="A8816" s="28">
        <v>21062</v>
      </c>
      <c r="B8816" s="28" t="s">
        <v>20972</v>
      </c>
      <c r="C8816" s="28" t="s">
        <v>20842</v>
      </c>
    </row>
    <row r="8817" spans="1:3" x14ac:dyDescent="0.2">
      <c r="A8817" s="28">
        <v>21065</v>
      </c>
      <c r="B8817" s="28" t="s">
        <v>20959</v>
      </c>
      <c r="C8817" s="28" t="s">
        <v>20842</v>
      </c>
    </row>
    <row r="8818" spans="1:3" x14ac:dyDescent="0.2">
      <c r="A8818" s="28">
        <v>21071</v>
      </c>
      <c r="B8818" s="28" t="s">
        <v>20973</v>
      </c>
      <c r="C8818" s="28" t="s">
        <v>20842</v>
      </c>
    </row>
    <row r="8819" spans="1:3" x14ac:dyDescent="0.2">
      <c r="A8819" s="28">
        <v>21074</v>
      </c>
      <c r="B8819" s="28" t="s">
        <v>16602</v>
      </c>
      <c r="C8819" s="28" t="s">
        <v>20842</v>
      </c>
    </row>
    <row r="8820" spans="1:3" x14ac:dyDescent="0.2">
      <c r="A8820" s="28">
        <v>21075</v>
      </c>
      <c r="B8820" s="28" t="s">
        <v>20974</v>
      </c>
      <c r="C8820" s="28" t="s">
        <v>20842</v>
      </c>
    </row>
    <row r="8821" spans="1:3" x14ac:dyDescent="0.2">
      <c r="A8821" s="28">
        <v>21076</v>
      </c>
      <c r="B8821" s="28" t="s">
        <v>16230</v>
      </c>
      <c r="C8821" s="28" t="s">
        <v>20842</v>
      </c>
    </row>
    <row r="8822" spans="1:3" x14ac:dyDescent="0.2">
      <c r="A8822" s="28">
        <v>21077</v>
      </c>
      <c r="B8822" s="28" t="s">
        <v>20975</v>
      </c>
      <c r="C8822" s="28" t="s">
        <v>20842</v>
      </c>
    </row>
    <row r="8823" spans="1:3" x14ac:dyDescent="0.2">
      <c r="A8823" s="28">
        <v>21078</v>
      </c>
      <c r="B8823" s="28" t="s">
        <v>20976</v>
      </c>
      <c r="C8823" s="28" t="s">
        <v>20842</v>
      </c>
    </row>
    <row r="8824" spans="1:3" x14ac:dyDescent="0.2">
      <c r="A8824" s="28">
        <v>21082</v>
      </c>
      <c r="B8824" s="28" t="s">
        <v>20977</v>
      </c>
      <c r="C8824" s="28" t="s">
        <v>20842</v>
      </c>
    </row>
    <row r="8825" spans="1:3" x14ac:dyDescent="0.2">
      <c r="A8825" s="28">
        <v>21084</v>
      </c>
      <c r="B8825" s="28" t="s">
        <v>20978</v>
      </c>
      <c r="C8825" s="28" t="s">
        <v>20842</v>
      </c>
    </row>
    <row r="8826" spans="1:3" x14ac:dyDescent="0.2">
      <c r="A8826" s="28">
        <v>21085</v>
      </c>
      <c r="B8826" s="28" t="s">
        <v>20979</v>
      </c>
      <c r="C8826" s="28" t="s">
        <v>20842</v>
      </c>
    </row>
    <row r="8827" spans="1:3" x14ac:dyDescent="0.2">
      <c r="A8827" s="28">
        <v>21087</v>
      </c>
      <c r="B8827" s="28" t="s">
        <v>20980</v>
      </c>
      <c r="C8827" s="28" t="s">
        <v>20842</v>
      </c>
    </row>
    <row r="8828" spans="1:3" x14ac:dyDescent="0.2">
      <c r="A8828" s="28">
        <v>21088</v>
      </c>
      <c r="B8828" s="28" t="s">
        <v>20981</v>
      </c>
      <c r="C8828" s="28" t="s">
        <v>20842</v>
      </c>
    </row>
    <row r="8829" spans="1:3" x14ac:dyDescent="0.2">
      <c r="A8829" s="28">
        <v>21090</v>
      </c>
      <c r="B8829" s="28" t="s">
        <v>20982</v>
      </c>
      <c r="C8829" s="28" t="s">
        <v>20842</v>
      </c>
    </row>
    <row r="8830" spans="1:3" x14ac:dyDescent="0.2">
      <c r="A8830" s="28">
        <v>21092</v>
      </c>
      <c r="B8830" s="28" t="s">
        <v>20983</v>
      </c>
      <c r="C8830" s="28" t="s">
        <v>20842</v>
      </c>
    </row>
    <row r="8831" spans="1:3" x14ac:dyDescent="0.2">
      <c r="A8831" s="28">
        <v>21093</v>
      </c>
      <c r="B8831" s="28" t="s">
        <v>20984</v>
      </c>
      <c r="C8831" s="28" t="s">
        <v>20842</v>
      </c>
    </row>
    <row r="8832" spans="1:3" x14ac:dyDescent="0.2">
      <c r="A8832" s="28">
        <v>21094</v>
      </c>
      <c r="B8832" s="28" t="s">
        <v>20984</v>
      </c>
      <c r="C8832" s="28" t="s">
        <v>20842</v>
      </c>
    </row>
    <row r="8833" spans="1:3" x14ac:dyDescent="0.2">
      <c r="A8833" s="28">
        <v>21098</v>
      </c>
      <c r="B8833" s="28" t="s">
        <v>16230</v>
      </c>
      <c r="C8833" s="28" t="s">
        <v>20842</v>
      </c>
    </row>
    <row r="8834" spans="1:3" x14ac:dyDescent="0.2">
      <c r="A8834" s="28">
        <v>21102</v>
      </c>
      <c r="B8834" s="28" t="s">
        <v>16134</v>
      </c>
      <c r="C8834" s="28" t="s">
        <v>20842</v>
      </c>
    </row>
    <row r="8835" spans="1:3" x14ac:dyDescent="0.2">
      <c r="A8835" s="28">
        <v>21104</v>
      </c>
      <c r="B8835" s="28" t="s">
        <v>20985</v>
      </c>
      <c r="C8835" s="28" t="s">
        <v>20842</v>
      </c>
    </row>
    <row r="8836" spans="1:3" x14ac:dyDescent="0.2">
      <c r="A8836" s="28">
        <v>21105</v>
      </c>
      <c r="B8836" s="28" t="s">
        <v>20986</v>
      </c>
      <c r="C8836" s="28" t="s">
        <v>20842</v>
      </c>
    </row>
    <row r="8837" spans="1:3" x14ac:dyDescent="0.2">
      <c r="A8837" s="28">
        <v>21106</v>
      </c>
      <c r="B8837" s="28" t="s">
        <v>20987</v>
      </c>
      <c r="C8837" s="28" t="s">
        <v>20842</v>
      </c>
    </row>
    <row r="8838" spans="1:3" x14ac:dyDescent="0.2">
      <c r="A8838" s="28">
        <v>21108</v>
      </c>
      <c r="B8838" s="28" t="s">
        <v>20169</v>
      </c>
      <c r="C8838" s="28" t="s">
        <v>20842</v>
      </c>
    </row>
    <row r="8839" spans="1:3" x14ac:dyDescent="0.2">
      <c r="A8839" s="28">
        <v>21111</v>
      </c>
      <c r="B8839" s="28" t="s">
        <v>17110</v>
      </c>
      <c r="C8839" s="28" t="s">
        <v>20842</v>
      </c>
    </row>
    <row r="8840" spans="1:3" x14ac:dyDescent="0.2">
      <c r="A8840" s="28">
        <v>21113</v>
      </c>
      <c r="B8840" s="28" t="s">
        <v>20988</v>
      </c>
      <c r="C8840" s="28" t="s">
        <v>20842</v>
      </c>
    </row>
    <row r="8841" spans="1:3" x14ac:dyDescent="0.2">
      <c r="A8841" s="28">
        <v>21114</v>
      </c>
      <c r="B8841" s="28" t="s">
        <v>20989</v>
      </c>
      <c r="C8841" s="28" t="s">
        <v>20842</v>
      </c>
    </row>
    <row r="8842" spans="1:3" x14ac:dyDescent="0.2">
      <c r="A8842" s="28">
        <v>21117</v>
      </c>
      <c r="B8842" s="28" t="s">
        <v>20990</v>
      </c>
      <c r="C8842" s="28" t="s">
        <v>20842</v>
      </c>
    </row>
    <row r="8843" spans="1:3" x14ac:dyDescent="0.2">
      <c r="A8843" s="28">
        <v>21120</v>
      </c>
      <c r="B8843" s="28" t="s">
        <v>20991</v>
      </c>
      <c r="C8843" s="28" t="s">
        <v>20842</v>
      </c>
    </row>
    <row r="8844" spans="1:3" x14ac:dyDescent="0.2">
      <c r="A8844" s="28">
        <v>21122</v>
      </c>
      <c r="B8844" s="28" t="s">
        <v>20992</v>
      </c>
      <c r="C8844" s="28" t="s">
        <v>20842</v>
      </c>
    </row>
    <row r="8845" spans="1:3" x14ac:dyDescent="0.2">
      <c r="A8845" s="28">
        <v>21123</v>
      </c>
      <c r="B8845" s="28" t="s">
        <v>20992</v>
      </c>
      <c r="C8845" s="28" t="s">
        <v>20842</v>
      </c>
    </row>
    <row r="8846" spans="1:3" x14ac:dyDescent="0.2">
      <c r="A8846" s="28">
        <v>21128</v>
      </c>
      <c r="B8846" s="28" t="s">
        <v>20993</v>
      </c>
      <c r="C8846" s="28" t="s">
        <v>20842</v>
      </c>
    </row>
    <row r="8847" spans="1:3" x14ac:dyDescent="0.2">
      <c r="A8847" s="28">
        <v>21130</v>
      </c>
      <c r="B8847" s="28" t="s">
        <v>20994</v>
      </c>
      <c r="C8847" s="28" t="s">
        <v>20842</v>
      </c>
    </row>
    <row r="8848" spans="1:3" x14ac:dyDescent="0.2">
      <c r="A8848" s="28">
        <v>21131</v>
      </c>
      <c r="B8848" s="28" t="s">
        <v>18698</v>
      </c>
      <c r="C8848" s="28" t="s">
        <v>20842</v>
      </c>
    </row>
    <row r="8849" spans="1:3" x14ac:dyDescent="0.2">
      <c r="A8849" s="28">
        <v>21132</v>
      </c>
      <c r="B8849" s="28" t="s">
        <v>20995</v>
      </c>
      <c r="C8849" s="28" t="s">
        <v>20842</v>
      </c>
    </row>
    <row r="8850" spans="1:3" x14ac:dyDescent="0.2">
      <c r="A8850" s="28">
        <v>21133</v>
      </c>
      <c r="B8850" s="28" t="s">
        <v>20996</v>
      </c>
      <c r="C8850" s="28" t="s">
        <v>20842</v>
      </c>
    </row>
    <row r="8851" spans="1:3" x14ac:dyDescent="0.2">
      <c r="A8851" s="28">
        <v>21136</v>
      </c>
      <c r="B8851" s="28" t="s">
        <v>20997</v>
      </c>
      <c r="C8851" s="28" t="s">
        <v>20842</v>
      </c>
    </row>
    <row r="8852" spans="1:3" x14ac:dyDescent="0.2">
      <c r="A8852" s="28">
        <v>21139</v>
      </c>
      <c r="B8852" s="28" t="s">
        <v>20998</v>
      </c>
      <c r="C8852" s="28" t="s">
        <v>20842</v>
      </c>
    </row>
    <row r="8853" spans="1:3" x14ac:dyDescent="0.2">
      <c r="A8853" s="28">
        <v>21140</v>
      </c>
      <c r="B8853" s="28" t="s">
        <v>20999</v>
      </c>
      <c r="C8853" s="28" t="s">
        <v>20842</v>
      </c>
    </row>
    <row r="8854" spans="1:3" x14ac:dyDescent="0.2">
      <c r="A8854" s="28">
        <v>21144</v>
      </c>
      <c r="B8854" s="28" t="s">
        <v>21000</v>
      </c>
      <c r="C8854" s="28" t="s">
        <v>20842</v>
      </c>
    </row>
    <row r="8855" spans="1:3" x14ac:dyDescent="0.2">
      <c r="A8855" s="28">
        <v>21146</v>
      </c>
      <c r="B8855" s="28" t="s">
        <v>21001</v>
      </c>
      <c r="C8855" s="28" t="s">
        <v>20842</v>
      </c>
    </row>
    <row r="8856" spans="1:3" x14ac:dyDescent="0.2">
      <c r="A8856" s="28">
        <v>21150</v>
      </c>
      <c r="B8856" s="28" t="s">
        <v>21002</v>
      </c>
      <c r="C8856" s="28" t="s">
        <v>20842</v>
      </c>
    </row>
    <row r="8857" spans="1:3" x14ac:dyDescent="0.2">
      <c r="A8857" s="28">
        <v>21152</v>
      </c>
      <c r="B8857" s="28" t="s">
        <v>21003</v>
      </c>
      <c r="C8857" s="28" t="s">
        <v>20842</v>
      </c>
    </row>
    <row r="8858" spans="1:3" x14ac:dyDescent="0.2">
      <c r="A8858" s="28">
        <v>21153</v>
      </c>
      <c r="B8858" s="28" t="s">
        <v>17362</v>
      </c>
      <c r="C8858" s="28" t="s">
        <v>20842</v>
      </c>
    </row>
    <row r="8859" spans="1:3" x14ac:dyDescent="0.2">
      <c r="A8859" s="28">
        <v>21154</v>
      </c>
      <c r="B8859" s="28" t="s">
        <v>21004</v>
      </c>
      <c r="C8859" s="28" t="s">
        <v>20842</v>
      </c>
    </row>
    <row r="8860" spans="1:3" x14ac:dyDescent="0.2">
      <c r="A8860" s="28">
        <v>21155</v>
      </c>
      <c r="B8860" s="28" t="s">
        <v>21005</v>
      </c>
      <c r="C8860" s="28" t="s">
        <v>20842</v>
      </c>
    </row>
    <row r="8861" spans="1:3" x14ac:dyDescent="0.2">
      <c r="A8861" s="28">
        <v>21156</v>
      </c>
      <c r="B8861" s="28" t="s">
        <v>21006</v>
      </c>
      <c r="C8861" s="28" t="s">
        <v>20842</v>
      </c>
    </row>
    <row r="8862" spans="1:3" x14ac:dyDescent="0.2">
      <c r="A8862" s="28">
        <v>21157</v>
      </c>
      <c r="B8862" s="28" t="s">
        <v>15994</v>
      </c>
      <c r="C8862" s="28" t="s">
        <v>20842</v>
      </c>
    </row>
    <row r="8863" spans="1:3" x14ac:dyDescent="0.2">
      <c r="A8863" s="28">
        <v>21158</v>
      </c>
      <c r="B8863" s="28" t="s">
        <v>15994</v>
      </c>
      <c r="C8863" s="28" t="s">
        <v>20842</v>
      </c>
    </row>
    <row r="8864" spans="1:3" x14ac:dyDescent="0.2">
      <c r="A8864" s="28">
        <v>21160</v>
      </c>
      <c r="B8864" s="28" t="s">
        <v>21007</v>
      </c>
      <c r="C8864" s="28" t="s">
        <v>20842</v>
      </c>
    </row>
    <row r="8865" spans="1:3" x14ac:dyDescent="0.2">
      <c r="A8865" s="28">
        <v>21161</v>
      </c>
      <c r="B8865" s="28" t="s">
        <v>21008</v>
      </c>
      <c r="C8865" s="28" t="s">
        <v>20842</v>
      </c>
    </row>
    <row r="8866" spans="1:3" x14ac:dyDescent="0.2">
      <c r="A8866" s="28">
        <v>21162</v>
      </c>
      <c r="B8866" s="28" t="s">
        <v>21009</v>
      </c>
      <c r="C8866" s="28" t="s">
        <v>20842</v>
      </c>
    </row>
    <row r="8867" spans="1:3" x14ac:dyDescent="0.2">
      <c r="A8867" s="28">
        <v>21163</v>
      </c>
      <c r="B8867" s="28" t="s">
        <v>16511</v>
      </c>
      <c r="C8867" s="28" t="s">
        <v>20842</v>
      </c>
    </row>
    <row r="8868" spans="1:3" x14ac:dyDescent="0.2">
      <c r="A8868" s="28">
        <v>21201</v>
      </c>
      <c r="B8868" s="28" t="s">
        <v>21010</v>
      </c>
      <c r="C8868" s="28" t="s">
        <v>20842</v>
      </c>
    </row>
    <row r="8869" spans="1:3" x14ac:dyDescent="0.2">
      <c r="A8869" s="28">
        <v>21202</v>
      </c>
      <c r="B8869" s="28" t="s">
        <v>21010</v>
      </c>
      <c r="C8869" s="28" t="s">
        <v>20842</v>
      </c>
    </row>
    <row r="8870" spans="1:3" x14ac:dyDescent="0.2">
      <c r="A8870" s="28">
        <v>21203</v>
      </c>
      <c r="B8870" s="28" t="s">
        <v>21010</v>
      </c>
      <c r="C8870" s="28" t="s">
        <v>20842</v>
      </c>
    </row>
    <row r="8871" spans="1:3" x14ac:dyDescent="0.2">
      <c r="A8871" s="28">
        <v>21204</v>
      </c>
      <c r="B8871" s="28" t="s">
        <v>21011</v>
      </c>
      <c r="C8871" s="28" t="s">
        <v>20842</v>
      </c>
    </row>
    <row r="8872" spans="1:3" x14ac:dyDescent="0.2">
      <c r="A8872" s="28">
        <v>21205</v>
      </c>
      <c r="B8872" s="28" t="s">
        <v>21010</v>
      </c>
      <c r="C8872" s="28" t="s">
        <v>20842</v>
      </c>
    </row>
    <row r="8873" spans="1:3" x14ac:dyDescent="0.2">
      <c r="A8873" s="28">
        <v>21206</v>
      </c>
      <c r="B8873" s="28" t="s">
        <v>21010</v>
      </c>
      <c r="C8873" s="28" t="s">
        <v>20842</v>
      </c>
    </row>
    <row r="8874" spans="1:3" x14ac:dyDescent="0.2">
      <c r="A8874" s="28">
        <v>21207</v>
      </c>
      <c r="B8874" s="28" t="s">
        <v>21012</v>
      </c>
      <c r="C8874" s="28" t="s">
        <v>20842</v>
      </c>
    </row>
    <row r="8875" spans="1:3" x14ac:dyDescent="0.2">
      <c r="A8875" s="28">
        <v>21208</v>
      </c>
      <c r="B8875" s="28" t="s">
        <v>21013</v>
      </c>
      <c r="C8875" s="28" t="s">
        <v>20842</v>
      </c>
    </row>
    <row r="8876" spans="1:3" x14ac:dyDescent="0.2">
      <c r="A8876" s="28">
        <v>21209</v>
      </c>
      <c r="B8876" s="28" t="s">
        <v>21010</v>
      </c>
      <c r="C8876" s="28" t="s">
        <v>20842</v>
      </c>
    </row>
    <row r="8877" spans="1:3" x14ac:dyDescent="0.2">
      <c r="A8877" s="28">
        <v>21210</v>
      </c>
      <c r="B8877" s="28" t="s">
        <v>21010</v>
      </c>
      <c r="C8877" s="28" t="s">
        <v>20842</v>
      </c>
    </row>
    <row r="8878" spans="1:3" x14ac:dyDescent="0.2">
      <c r="A8878" s="28">
        <v>21211</v>
      </c>
      <c r="B8878" s="28" t="s">
        <v>21010</v>
      </c>
      <c r="C8878" s="28" t="s">
        <v>20842</v>
      </c>
    </row>
    <row r="8879" spans="1:3" x14ac:dyDescent="0.2">
      <c r="A8879" s="28">
        <v>21212</v>
      </c>
      <c r="B8879" s="28" t="s">
        <v>21010</v>
      </c>
      <c r="C8879" s="28" t="s">
        <v>20842</v>
      </c>
    </row>
    <row r="8880" spans="1:3" x14ac:dyDescent="0.2">
      <c r="A8880" s="28">
        <v>21213</v>
      </c>
      <c r="B8880" s="28" t="s">
        <v>21010</v>
      </c>
      <c r="C8880" s="28" t="s">
        <v>20842</v>
      </c>
    </row>
    <row r="8881" spans="1:3" x14ac:dyDescent="0.2">
      <c r="A8881" s="28">
        <v>21214</v>
      </c>
      <c r="B8881" s="28" t="s">
        <v>21010</v>
      </c>
      <c r="C8881" s="28" t="s">
        <v>20842</v>
      </c>
    </row>
    <row r="8882" spans="1:3" x14ac:dyDescent="0.2">
      <c r="A8882" s="28">
        <v>21215</v>
      </c>
      <c r="B8882" s="28" t="s">
        <v>21010</v>
      </c>
      <c r="C8882" s="28" t="s">
        <v>20842</v>
      </c>
    </row>
    <row r="8883" spans="1:3" x14ac:dyDescent="0.2">
      <c r="A8883" s="28">
        <v>21216</v>
      </c>
      <c r="B8883" s="28" t="s">
        <v>21010</v>
      </c>
      <c r="C8883" s="28" t="s">
        <v>20842</v>
      </c>
    </row>
    <row r="8884" spans="1:3" x14ac:dyDescent="0.2">
      <c r="A8884" s="28">
        <v>21217</v>
      </c>
      <c r="B8884" s="28" t="s">
        <v>21010</v>
      </c>
      <c r="C8884" s="28" t="s">
        <v>20842</v>
      </c>
    </row>
    <row r="8885" spans="1:3" x14ac:dyDescent="0.2">
      <c r="A8885" s="28">
        <v>21218</v>
      </c>
      <c r="B8885" s="28" t="s">
        <v>21010</v>
      </c>
      <c r="C8885" s="28" t="s">
        <v>20842</v>
      </c>
    </row>
    <row r="8886" spans="1:3" x14ac:dyDescent="0.2">
      <c r="A8886" s="28">
        <v>21219</v>
      </c>
      <c r="B8886" s="28" t="s">
        <v>21014</v>
      </c>
      <c r="C8886" s="28" t="s">
        <v>20842</v>
      </c>
    </row>
    <row r="8887" spans="1:3" x14ac:dyDescent="0.2">
      <c r="A8887" s="28">
        <v>21220</v>
      </c>
      <c r="B8887" s="28" t="s">
        <v>21015</v>
      </c>
      <c r="C8887" s="28" t="s">
        <v>20842</v>
      </c>
    </row>
    <row r="8888" spans="1:3" x14ac:dyDescent="0.2">
      <c r="A8888" s="28">
        <v>21221</v>
      </c>
      <c r="B8888" s="28" t="s">
        <v>16128</v>
      </c>
      <c r="C8888" s="28" t="s">
        <v>20842</v>
      </c>
    </row>
    <row r="8889" spans="1:3" x14ac:dyDescent="0.2">
      <c r="A8889" s="28">
        <v>21222</v>
      </c>
      <c r="B8889" s="28" t="s">
        <v>21016</v>
      </c>
      <c r="C8889" s="28" t="s">
        <v>20842</v>
      </c>
    </row>
    <row r="8890" spans="1:3" x14ac:dyDescent="0.2">
      <c r="A8890" s="28">
        <v>21223</v>
      </c>
      <c r="B8890" s="28" t="s">
        <v>21010</v>
      </c>
      <c r="C8890" s="28" t="s">
        <v>20842</v>
      </c>
    </row>
    <row r="8891" spans="1:3" x14ac:dyDescent="0.2">
      <c r="A8891" s="28">
        <v>21224</v>
      </c>
      <c r="B8891" s="28" t="s">
        <v>21010</v>
      </c>
      <c r="C8891" s="28" t="s">
        <v>20842</v>
      </c>
    </row>
    <row r="8892" spans="1:3" x14ac:dyDescent="0.2">
      <c r="A8892" s="28">
        <v>21225</v>
      </c>
      <c r="B8892" s="28" t="s">
        <v>17274</v>
      </c>
      <c r="C8892" s="28" t="s">
        <v>20842</v>
      </c>
    </row>
    <row r="8893" spans="1:3" x14ac:dyDescent="0.2">
      <c r="A8893" s="28">
        <v>21226</v>
      </c>
      <c r="B8893" s="28" t="s">
        <v>21017</v>
      </c>
      <c r="C8893" s="28" t="s">
        <v>20842</v>
      </c>
    </row>
    <row r="8894" spans="1:3" x14ac:dyDescent="0.2">
      <c r="A8894" s="28">
        <v>21227</v>
      </c>
      <c r="B8894" s="28" t="s">
        <v>21018</v>
      </c>
      <c r="C8894" s="28" t="s">
        <v>20842</v>
      </c>
    </row>
    <row r="8895" spans="1:3" x14ac:dyDescent="0.2">
      <c r="A8895" s="28">
        <v>21228</v>
      </c>
      <c r="B8895" s="28" t="s">
        <v>21019</v>
      </c>
      <c r="C8895" s="28" t="s">
        <v>20842</v>
      </c>
    </row>
    <row r="8896" spans="1:3" x14ac:dyDescent="0.2">
      <c r="A8896" s="28">
        <v>21229</v>
      </c>
      <c r="B8896" s="28" t="s">
        <v>21010</v>
      </c>
      <c r="C8896" s="28" t="s">
        <v>20842</v>
      </c>
    </row>
    <row r="8897" spans="1:3" x14ac:dyDescent="0.2">
      <c r="A8897" s="28">
        <v>21230</v>
      </c>
      <c r="B8897" s="28" t="s">
        <v>21010</v>
      </c>
      <c r="C8897" s="28" t="s">
        <v>20842</v>
      </c>
    </row>
    <row r="8898" spans="1:3" x14ac:dyDescent="0.2">
      <c r="A8898" s="28">
        <v>21231</v>
      </c>
      <c r="B8898" s="28" t="s">
        <v>21010</v>
      </c>
      <c r="C8898" s="28" t="s">
        <v>20842</v>
      </c>
    </row>
    <row r="8899" spans="1:3" x14ac:dyDescent="0.2">
      <c r="A8899" s="28">
        <v>21233</v>
      </c>
      <c r="B8899" s="28" t="s">
        <v>21010</v>
      </c>
      <c r="C8899" s="28" t="s">
        <v>20842</v>
      </c>
    </row>
    <row r="8900" spans="1:3" x14ac:dyDescent="0.2">
      <c r="A8900" s="28">
        <v>21234</v>
      </c>
      <c r="B8900" s="28" t="s">
        <v>21020</v>
      </c>
      <c r="C8900" s="28" t="s">
        <v>20842</v>
      </c>
    </row>
    <row r="8901" spans="1:3" x14ac:dyDescent="0.2">
      <c r="A8901" s="28">
        <v>21235</v>
      </c>
      <c r="B8901" s="28" t="s">
        <v>21010</v>
      </c>
      <c r="C8901" s="28" t="s">
        <v>20842</v>
      </c>
    </row>
    <row r="8902" spans="1:3" x14ac:dyDescent="0.2">
      <c r="A8902" s="28">
        <v>21236</v>
      </c>
      <c r="B8902" s="28" t="s">
        <v>16509</v>
      </c>
      <c r="C8902" s="28" t="s">
        <v>20842</v>
      </c>
    </row>
    <row r="8903" spans="1:3" x14ac:dyDescent="0.2">
      <c r="A8903" s="28">
        <v>21237</v>
      </c>
      <c r="B8903" s="28" t="s">
        <v>18055</v>
      </c>
      <c r="C8903" s="28" t="s">
        <v>20842</v>
      </c>
    </row>
    <row r="8904" spans="1:3" x14ac:dyDescent="0.2">
      <c r="A8904" s="28">
        <v>21239</v>
      </c>
      <c r="B8904" s="28" t="s">
        <v>21010</v>
      </c>
      <c r="C8904" s="28" t="s">
        <v>20842</v>
      </c>
    </row>
    <row r="8905" spans="1:3" x14ac:dyDescent="0.2">
      <c r="A8905" s="28">
        <v>21240</v>
      </c>
      <c r="B8905" s="28" t="s">
        <v>21010</v>
      </c>
      <c r="C8905" s="28" t="s">
        <v>20842</v>
      </c>
    </row>
    <row r="8906" spans="1:3" x14ac:dyDescent="0.2">
      <c r="A8906" s="28">
        <v>21241</v>
      </c>
      <c r="B8906" s="28" t="s">
        <v>21010</v>
      </c>
      <c r="C8906" s="28" t="s">
        <v>20842</v>
      </c>
    </row>
    <row r="8907" spans="1:3" x14ac:dyDescent="0.2">
      <c r="A8907" s="28">
        <v>21244</v>
      </c>
      <c r="B8907" s="28" t="s">
        <v>21021</v>
      </c>
      <c r="C8907" s="28" t="s">
        <v>20842</v>
      </c>
    </row>
    <row r="8908" spans="1:3" x14ac:dyDescent="0.2">
      <c r="A8908" s="28">
        <v>21250</v>
      </c>
      <c r="B8908" s="28" t="s">
        <v>21010</v>
      </c>
      <c r="C8908" s="28" t="s">
        <v>20842</v>
      </c>
    </row>
    <row r="8909" spans="1:3" x14ac:dyDescent="0.2">
      <c r="A8909" s="28">
        <v>21251</v>
      </c>
      <c r="B8909" s="28" t="s">
        <v>21010</v>
      </c>
      <c r="C8909" s="28" t="s">
        <v>20842</v>
      </c>
    </row>
    <row r="8910" spans="1:3" x14ac:dyDescent="0.2">
      <c r="A8910" s="28">
        <v>21252</v>
      </c>
      <c r="B8910" s="28" t="s">
        <v>21011</v>
      </c>
      <c r="C8910" s="28" t="s">
        <v>20842</v>
      </c>
    </row>
    <row r="8911" spans="1:3" x14ac:dyDescent="0.2">
      <c r="A8911" s="28">
        <v>21260</v>
      </c>
      <c r="B8911" s="28" t="s">
        <v>21010</v>
      </c>
      <c r="C8911" s="28" t="s">
        <v>20842</v>
      </c>
    </row>
    <row r="8912" spans="1:3" x14ac:dyDescent="0.2">
      <c r="A8912" s="28">
        <v>21261</v>
      </c>
      <c r="B8912" s="28" t="s">
        <v>21010</v>
      </c>
      <c r="C8912" s="28" t="s">
        <v>20842</v>
      </c>
    </row>
    <row r="8913" spans="1:3" x14ac:dyDescent="0.2">
      <c r="A8913" s="28">
        <v>21263</v>
      </c>
      <c r="B8913" s="28" t="s">
        <v>21010</v>
      </c>
      <c r="C8913" s="28" t="s">
        <v>20842</v>
      </c>
    </row>
    <row r="8914" spans="1:3" x14ac:dyDescent="0.2">
      <c r="A8914" s="28">
        <v>21264</v>
      </c>
      <c r="B8914" s="28" t="s">
        <v>21010</v>
      </c>
      <c r="C8914" s="28" t="s">
        <v>20842</v>
      </c>
    </row>
    <row r="8915" spans="1:3" x14ac:dyDescent="0.2">
      <c r="A8915" s="28">
        <v>21265</v>
      </c>
      <c r="B8915" s="28" t="s">
        <v>21010</v>
      </c>
      <c r="C8915" s="28" t="s">
        <v>20842</v>
      </c>
    </row>
    <row r="8916" spans="1:3" x14ac:dyDescent="0.2">
      <c r="A8916" s="28">
        <v>21268</v>
      </c>
      <c r="B8916" s="28" t="s">
        <v>21010</v>
      </c>
      <c r="C8916" s="28" t="s">
        <v>20842</v>
      </c>
    </row>
    <row r="8917" spans="1:3" x14ac:dyDescent="0.2">
      <c r="A8917" s="28">
        <v>21270</v>
      </c>
      <c r="B8917" s="28" t="s">
        <v>21010</v>
      </c>
      <c r="C8917" s="28" t="s">
        <v>20842</v>
      </c>
    </row>
    <row r="8918" spans="1:3" x14ac:dyDescent="0.2">
      <c r="A8918" s="28">
        <v>21273</v>
      </c>
      <c r="B8918" s="28" t="s">
        <v>21010</v>
      </c>
      <c r="C8918" s="28" t="s">
        <v>20842</v>
      </c>
    </row>
    <row r="8919" spans="1:3" x14ac:dyDescent="0.2">
      <c r="A8919" s="28">
        <v>21274</v>
      </c>
      <c r="B8919" s="28" t="s">
        <v>21010</v>
      </c>
      <c r="C8919" s="28" t="s">
        <v>20842</v>
      </c>
    </row>
    <row r="8920" spans="1:3" x14ac:dyDescent="0.2">
      <c r="A8920" s="28">
        <v>21275</v>
      </c>
      <c r="B8920" s="28" t="s">
        <v>21010</v>
      </c>
      <c r="C8920" s="28" t="s">
        <v>20842</v>
      </c>
    </row>
    <row r="8921" spans="1:3" x14ac:dyDescent="0.2">
      <c r="A8921" s="28">
        <v>21278</v>
      </c>
      <c r="B8921" s="28" t="s">
        <v>21010</v>
      </c>
      <c r="C8921" s="28" t="s">
        <v>20842</v>
      </c>
    </row>
    <row r="8922" spans="1:3" x14ac:dyDescent="0.2">
      <c r="A8922" s="28">
        <v>21279</v>
      </c>
      <c r="B8922" s="28" t="s">
        <v>21010</v>
      </c>
      <c r="C8922" s="28" t="s">
        <v>20842</v>
      </c>
    </row>
    <row r="8923" spans="1:3" x14ac:dyDescent="0.2">
      <c r="A8923" s="28">
        <v>21280</v>
      </c>
      <c r="B8923" s="28" t="s">
        <v>21010</v>
      </c>
      <c r="C8923" s="28" t="s">
        <v>20842</v>
      </c>
    </row>
    <row r="8924" spans="1:3" x14ac:dyDescent="0.2">
      <c r="A8924" s="28">
        <v>21281</v>
      </c>
      <c r="B8924" s="28" t="s">
        <v>21010</v>
      </c>
      <c r="C8924" s="28" t="s">
        <v>20842</v>
      </c>
    </row>
    <row r="8925" spans="1:3" x14ac:dyDescent="0.2">
      <c r="A8925" s="28">
        <v>21282</v>
      </c>
      <c r="B8925" s="28" t="s">
        <v>21010</v>
      </c>
      <c r="C8925" s="28" t="s">
        <v>20842</v>
      </c>
    </row>
    <row r="8926" spans="1:3" x14ac:dyDescent="0.2">
      <c r="A8926" s="28">
        <v>21283</v>
      </c>
      <c r="B8926" s="28" t="s">
        <v>21010</v>
      </c>
      <c r="C8926" s="28" t="s">
        <v>20842</v>
      </c>
    </row>
    <row r="8927" spans="1:3" x14ac:dyDescent="0.2">
      <c r="A8927" s="28">
        <v>21284</v>
      </c>
      <c r="B8927" s="28" t="s">
        <v>21010</v>
      </c>
      <c r="C8927" s="28" t="s">
        <v>20842</v>
      </c>
    </row>
    <row r="8928" spans="1:3" x14ac:dyDescent="0.2">
      <c r="A8928" s="28">
        <v>21285</v>
      </c>
      <c r="B8928" s="28" t="s">
        <v>21010</v>
      </c>
      <c r="C8928" s="28" t="s">
        <v>20842</v>
      </c>
    </row>
    <row r="8929" spans="1:3" x14ac:dyDescent="0.2">
      <c r="A8929" s="28">
        <v>21286</v>
      </c>
      <c r="B8929" s="28" t="s">
        <v>21011</v>
      </c>
      <c r="C8929" s="28" t="s">
        <v>20842</v>
      </c>
    </row>
    <row r="8930" spans="1:3" x14ac:dyDescent="0.2">
      <c r="A8930" s="28">
        <v>21287</v>
      </c>
      <c r="B8930" s="28" t="s">
        <v>21010</v>
      </c>
      <c r="C8930" s="28" t="s">
        <v>20842</v>
      </c>
    </row>
    <row r="8931" spans="1:3" x14ac:dyDescent="0.2">
      <c r="A8931" s="28">
        <v>21288</v>
      </c>
      <c r="B8931" s="28" t="s">
        <v>21010</v>
      </c>
      <c r="C8931" s="28" t="s">
        <v>20842</v>
      </c>
    </row>
    <row r="8932" spans="1:3" x14ac:dyDescent="0.2">
      <c r="A8932" s="28">
        <v>21289</v>
      </c>
      <c r="B8932" s="28" t="s">
        <v>21010</v>
      </c>
      <c r="C8932" s="28" t="s">
        <v>20842</v>
      </c>
    </row>
    <row r="8933" spans="1:3" x14ac:dyDescent="0.2">
      <c r="A8933" s="28">
        <v>21290</v>
      </c>
      <c r="B8933" s="28" t="s">
        <v>21010</v>
      </c>
      <c r="C8933" s="28" t="s">
        <v>20842</v>
      </c>
    </row>
    <row r="8934" spans="1:3" x14ac:dyDescent="0.2">
      <c r="A8934" s="28">
        <v>21297</v>
      </c>
      <c r="B8934" s="28" t="s">
        <v>21010</v>
      </c>
      <c r="C8934" s="28" t="s">
        <v>20842</v>
      </c>
    </row>
    <row r="8935" spans="1:3" x14ac:dyDescent="0.2">
      <c r="A8935" s="28">
        <v>21298</v>
      </c>
      <c r="B8935" s="28" t="s">
        <v>21010</v>
      </c>
      <c r="C8935" s="28" t="s">
        <v>20842</v>
      </c>
    </row>
    <row r="8936" spans="1:3" x14ac:dyDescent="0.2">
      <c r="A8936" s="28">
        <v>21401</v>
      </c>
      <c r="B8936" s="28" t="s">
        <v>21022</v>
      </c>
      <c r="C8936" s="28" t="s">
        <v>20842</v>
      </c>
    </row>
    <row r="8937" spans="1:3" x14ac:dyDescent="0.2">
      <c r="A8937" s="28">
        <v>21402</v>
      </c>
      <c r="B8937" s="28" t="s">
        <v>21022</v>
      </c>
      <c r="C8937" s="28" t="s">
        <v>20842</v>
      </c>
    </row>
    <row r="8938" spans="1:3" x14ac:dyDescent="0.2">
      <c r="A8938" s="28">
        <v>21403</v>
      </c>
      <c r="B8938" s="28" t="s">
        <v>21022</v>
      </c>
      <c r="C8938" s="28" t="s">
        <v>20842</v>
      </c>
    </row>
    <row r="8939" spans="1:3" x14ac:dyDescent="0.2">
      <c r="A8939" s="28">
        <v>21404</v>
      </c>
      <c r="B8939" s="28" t="s">
        <v>21022</v>
      </c>
      <c r="C8939" s="28" t="s">
        <v>20842</v>
      </c>
    </row>
    <row r="8940" spans="1:3" x14ac:dyDescent="0.2">
      <c r="A8940" s="28">
        <v>21405</v>
      </c>
      <c r="B8940" s="28" t="s">
        <v>21022</v>
      </c>
      <c r="C8940" s="28" t="s">
        <v>20842</v>
      </c>
    </row>
    <row r="8941" spans="1:3" x14ac:dyDescent="0.2">
      <c r="A8941" s="28">
        <v>21409</v>
      </c>
      <c r="B8941" s="28" t="s">
        <v>21022</v>
      </c>
      <c r="C8941" s="28" t="s">
        <v>20842</v>
      </c>
    </row>
    <row r="8942" spans="1:3" x14ac:dyDescent="0.2">
      <c r="A8942" s="28">
        <v>21411</v>
      </c>
      <c r="B8942" s="28" t="s">
        <v>21022</v>
      </c>
      <c r="C8942" s="28" t="s">
        <v>20842</v>
      </c>
    </row>
    <row r="8943" spans="1:3" x14ac:dyDescent="0.2">
      <c r="A8943" s="28">
        <v>21412</v>
      </c>
      <c r="B8943" s="28" t="s">
        <v>21022</v>
      </c>
      <c r="C8943" s="28" t="s">
        <v>20842</v>
      </c>
    </row>
    <row r="8944" spans="1:3" x14ac:dyDescent="0.2">
      <c r="A8944" s="28">
        <v>21501</v>
      </c>
      <c r="B8944" s="28" t="s">
        <v>16412</v>
      </c>
      <c r="C8944" s="28" t="s">
        <v>20842</v>
      </c>
    </row>
    <row r="8945" spans="1:3" x14ac:dyDescent="0.2">
      <c r="A8945" s="28">
        <v>21502</v>
      </c>
      <c r="B8945" s="28" t="s">
        <v>16412</v>
      </c>
      <c r="C8945" s="28" t="s">
        <v>20842</v>
      </c>
    </row>
    <row r="8946" spans="1:3" x14ac:dyDescent="0.2">
      <c r="A8946" s="28">
        <v>21503</v>
      </c>
      <c r="B8946" s="28" t="s">
        <v>16412</v>
      </c>
      <c r="C8946" s="28" t="s">
        <v>20842</v>
      </c>
    </row>
    <row r="8947" spans="1:3" x14ac:dyDescent="0.2">
      <c r="A8947" s="28">
        <v>21504</v>
      </c>
      <c r="B8947" s="28" t="s">
        <v>16412</v>
      </c>
      <c r="C8947" s="28" t="s">
        <v>20842</v>
      </c>
    </row>
    <row r="8948" spans="1:3" x14ac:dyDescent="0.2">
      <c r="A8948" s="28">
        <v>21505</v>
      </c>
      <c r="B8948" s="28" t="s">
        <v>16412</v>
      </c>
      <c r="C8948" s="28" t="s">
        <v>20842</v>
      </c>
    </row>
    <row r="8949" spans="1:3" x14ac:dyDescent="0.2">
      <c r="A8949" s="28">
        <v>21520</v>
      </c>
      <c r="B8949" s="28" t="s">
        <v>21023</v>
      </c>
      <c r="C8949" s="28" t="s">
        <v>20842</v>
      </c>
    </row>
    <row r="8950" spans="1:3" x14ac:dyDescent="0.2">
      <c r="A8950" s="28">
        <v>21521</v>
      </c>
      <c r="B8950" s="28" t="s">
        <v>17188</v>
      </c>
      <c r="C8950" s="28" t="s">
        <v>20842</v>
      </c>
    </row>
    <row r="8951" spans="1:3" x14ac:dyDescent="0.2">
      <c r="A8951" s="28">
        <v>21522</v>
      </c>
      <c r="B8951" s="28" t="s">
        <v>21024</v>
      </c>
      <c r="C8951" s="28" t="s">
        <v>20842</v>
      </c>
    </row>
    <row r="8952" spans="1:3" x14ac:dyDescent="0.2">
      <c r="A8952" s="28">
        <v>21523</v>
      </c>
      <c r="B8952" s="28" t="s">
        <v>18328</v>
      </c>
      <c r="C8952" s="28" t="s">
        <v>20842</v>
      </c>
    </row>
    <row r="8953" spans="1:3" x14ac:dyDescent="0.2">
      <c r="A8953" s="28">
        <v>21524</v>
      </c>
      <c r="B8953" s="28" t="s">
        <v>21025</v>
      </c>
      <c r="C8953" s="28" t="s">
        <v>20842</v>
      </c>
    </row>
    <row r="8954" spans="1:3" x14ac:dyDescent="0.2">
      <c r="A8954" s="28">
        <v>21528</v>
      </c>
      <c r="B8954" s="28" t="s">
        <v>21026</v>
      </c>
      <c r="C8954" s="28" t="s">
        <v>20842</v>
      </c>
    </row>
    <row r="8955" spans="1:3" x14ac:dyDescent="0.2">
      <c r="A8955" s="28">
        <v>21529</v>
      </c>
      <c r="B8955" s="28" t="s">
        <v>21027</v>
      </c>
      <c r="C8955" s="28" t="s">
        <v>20842</v>
      </c>
    </row>
    <row r="8956" spans="1:3" x14ac:dyDescent="0.2">
      <c r="A8956" s="28">
        <v>21530</v>
      </c>
      <c r="B8956" s="28" t="s">
        <v>21028</v>
      </c>
      <c r="C8956" s="28" t="s">
        <v>20842</v>
      </c>
    </row>
    <row r="8957" spans="1:3" x14ac:dyDescent="0.2">
      <c r="A8957" s="28">
        <v>21531</v>
      </c>
      <c r="B8957" s="28" t="s">
        <v>20535</v>
      </c>
      <c r="C8957" s="28" t="s">
        <v>20842</v>
      </c>
    </row>
    <row r="8958" spans="1:3" x14ac:dyDescent="0.2">
      <c r="A8958" s="28">
        <v>21532</v>
      </c>
      <c r="B8958" s="28" t="s">
        <v>19578</v>
      </c>
      <c r="C8958" s="28" t="s">
        <v>20842</v>
      </c>
    </row>
    <row r="8959" spans="1:3" x14ac:dyDescent="0.2">
      <c r="A8959" s="28">
        <v>21536</v>
      </c>
      <c r="B8959" s="28" t="s">
        <v>21029</v>
      </c>
      <c r="C8959" s="28" t="s">
        <v>20842</v>
      </c>
    </row>
    <row r="8960" spans="1:3" x14ac:dyDescent="0.2">
      <c r="A8960" s="28">
        <v>21538</v>
      </c>
      <c r="B8960" s="28" t="s">
        <v>21030</v>
      </c>
      <c r="C8960" s="28" t="s">
        <v>20842</v>
      </c>
    </row>
    <row r="8961" spans="1:3" x14ac:dyDescent="0.2">
      <c r="A8961" s="28">
        <v>21539</v>
      </c>
      <c r="B8961" s="28" t="s">
        <v>21031</v>
      </c>
      <c r="C8961" s="28" t="s">
        <v>20842</v>
      </c>
    </row>
    <row r="8962" spans="1:3" x14ac:dyDescent="0.2">
      <c r="A8962" s="28">
        <v>21540</v>
      </c>
      <c r="B8962" s="28" t="s">
        <v>21032</v>
      </c>
      <c r="C8962" s="28" t="s">
        <v>20842</v>
      </c>
    </row>
    <row r="8963" spans="1:3" x14ac:dyDescent="0.2">
      <c r="A8963" s="28">
        <v>21541</v>
      </c>
      <c r="B8963" s="28" t="s">
        <v>21033</v>
      </c>
      <c r="C8963" s="28" t="s">
        <v>20842</v>
      </c>
    </row>
    <row r="8964" spans="1:3" x14ac:dyDescent="0.2">
      <c r="A8964" s="28">
        <v>21542</v>
      </c>
      <c r="B8964" s="28" t="s">
        <v>19291</v>
      </c>
      <c r="C8964" s="28" t="s">
        <v>20842</v>
      </c>
    </row>
    <row r="8965" spans="1:3" x14ac:dyDescent="0.2">
      <c r="A8965" s="28">
        <v>21543</v>
      </c>
      <c r="B8965" s="28" t="s">
        <v>21034</v>
      </c>
      <c r="C8965" s="28" t="s">
        <v>20842</v>
      </c>
    </row>
    <row r="8966" spans="1:3" x14ac:dyDescent="0.2">
      <c r="A8966" s="28">
        <v>21545</v>
      </c>
      <c r="B8966" s="28" t="s">
        <v>21035</v>
      </c>
      <c r="C8966" s="28" t="s">
        <v>20842</v>
      </c>
    </row>
    <row r="8967" spans="1:3" x14ac:dyDescent="0.2">
      <c r="A8967" s="28">
        <v>21550</v>
      </c>
      <c r="B8967" s="28" t="s">
        <v>16408</v>
      </c>
      <c r="C8967" s="28" t="s">
        <v>20842</v>
      </c>
    </row>
    <row r="8968" spans="1:3" x14ac:dyDescent="0.2">
      <c r="A8968" s="28">
        <v>21555</v>
      </c>
      <c r="B8968" s="28" t="s">
        <v>21036</v>
      </c>
      <c r="C8968" s="28" t="s">
        <v>20842</v>
      </c>
    </row>
    <row r="8969" spans="1:3" x14ac:dyDescent="0.2">
      <c r="A8969" s="28">
        <v>21556</v>
      </c>
      <c r="B8969" s="28" t="s">
        <v>21037</v>
      </c>
      <c r="C8969" s="28" t="s">
        <v>20842</v>
      </c>
    </row>
    <row r="8970" spans="1:3" x14ac:dyDescent="0.2">
      <c r="A8970" s="28">
        <v>21557</v>
      </c>
      <c r="B8970" s="28" t="s">
        <v>21038</v>
      </c>
      <c r="C8970" s="28" t="s">
        <v>20842</v>
      </c>
    </row>
    <row r="8971" spans="1:3" x14ac:dyDescent="0.2">
      <c r="A8971" s="28">
        <v>21560</v>
      </c>
      <c r="B8971" s="28" t="s">
        <v>21039</v>
      </c>
      <c r="C8971" s="28" t="s">
        <v>20842</v>
      </c>
    </row>
    <row r="8972" spans="1:3" x14ac:dyDescent="0.2">
      <c r="A8972" s="28">
        <v>21561</v>
      </c>
      <c r="B8972" s="28" t="s">
        <v>17123</v>
      </c>
      <c r="C8972" s="28" t="s">
        <v>20842</v>
      </c>
    </row>
    <row r="8973" spans="1:3" x14ac:dyDescent="0.2">
      <c r="A8973" s="28">
        <v>21562</v>
      </c>
      <c r="B8973" s="28" t="s">
        <v>21040</v>
      </c>
      <c r="C8973" s="28" t="s">
        <v>20842</v>
      </c>
    </row>
    <row r="8974" spans="1:3" x14ac:dyDescent="0.2">
      <c r="A8974" s="28">
        <v>21601</v>
      </c>
      <c r="B8974" s="28" t="s">
        <v>16227</v>
      </c>
      <c r="C8974" s="28" t="s">
        <v>20842</v>
      </c>
    </row>
    <row r="8975" spans="1:3" x14ac:dyDescent="0.2">
      <c r="A8975" s="28">
        <v>21606</v>
      </c>
      <c r="B8975" s="28" t="s">
        <v>16227</v>
      </c>
      <c r="C8975" s="28" t="s">
        <v>20842</v>
      </c>
    </row>
    <row r="8976" spans="1:3" x14ac:dyDescent="0.2">
      <c r="A8976" s="28">
        <v>21607</v>
      </c>
      <c r="B8976" s="28" t="s">
        <v>21041</v>
      </c>
      <c r="C8976" s="28" t="s">
        <v>20842</v>
      </c>
    </row>
    <row r="8977" spans="1:3" x14ac:dyDescent="0.2">
      <c r="A8977" s="28">
        <v>21609</v>
      </c>
      <c r="B8977" s="28" t="s">
        <v>16535</v>
      </c>
      <c r="C8977" s="28" t="s">
        <v>20842</v>
      </c>
    </row>
    <row r="8978" spans="1:3" x14ac:dyDescent="0.2">
      <c r="A8978" s="28">
        <v>21610</v>
      </c>
      <c r="B8978" s="28" t="s">
        <v>21042</v>
      </c>
      <c r="C8978" s="28" t="s">
        <v>20842</v>
      </c>
    </row>
    <row r="8979" spans="1:3" x14ac:dyDescent="0.2">
      <c r="A8979" s="28">
        <v>21612</v>
      </c>
      <c r="B8979" s="28" t="s">
        <v>21043</v>
      </c>
      <c r="C8979" s="28" t="s">
        <v>20842</v>
      </c>
    </row>
    <row r="8980" spans="1:3" x14ac:dyDescent="0.2">
      <c r="A8980" s="28">
        <v>21613</v>
      </c>
      <c r="B8980" s="28" t="s">
        <v>16200</v>
      </c>
      <c r="C8980" s="28" t="s">
        <v>20842</v>
      </c>
    </row>
    <row r="8981" spans="1:3" x14ac:dyDescent="0.2">
      <c r="A8981" s="28">
        <v>21617</v>
      </c>
      <c r="B8981" s="28" t="s">
        <v>20817</v>
      </c>
      <c r="C8981" s="28" t="s">
        <v>20842</v>
      </c>
    </row>
    <row r="8982" spans="1:3" x14ac:dyDescent="0.2">
      <c r="A8982" s="28">
        <v>21619</v>
      </c>
      <c r="B8982" s="28" t="s">
        <v>15869</v>
      </c>
      <c r="C8982" s="28" t="s">
        <v>20842</v>
      </c>
    </row>
    <row r="8983" spans="1:3" x14ac:dyDescent="0.2">
      <c r="A8983" s="28">
        <v>21620</v>
      </c>
      <c r="B8983" s="28" t="s">
        <v>18523</v>
      </c>
      <c r="C8983" s="28" t="s">
        <v>20842</v>
      </c>
    </row>
    <row r="8984" spans="1:3" x14ac:dyDescent="0.2">
      <c r="A8984" s="28">
        <v>21622</v>
      </c>
      <c r="B8984" s="28" t="s">
        <v>21044</v>
      </c>
      <c r="C8984" s="28" t="s">
        <v>20842</v>
      </c>
    </row>
    <row r="8985" spans="1:3" x14ac:dyDescent="0.2">
      <c r="A8985" s="28">
        <v>21623</v>
      </c>
      <c r="B8985" s="28" t="s">
        <v>21045</v>
      </c>
      <c r="C8985" s="28" t="s">
        <v>20842</v>
      </c>
    </row>
    <row r="8986" spans="1:3" x14ac:dyDescent="0.2">
      <c r="A8986" s="28">
        <v>21624</v>
      </c>
      <c r="B8986" s="28" t="s">
        <v>21046</v>
      </c>
      <c r="C8986" s="28" t="s">
        <v>20842</v>
      </c>
    </row>
    <row r="8987" spans="1:3" x14ac:dyDescent="0.2">
      <c r="A8987" s="28">
        <v>21625</v>
      </c>
      <c r="B8987" s="28" t="s">
        <v>21047</v>
      </c>
      <c r="C8987" s="28" t="s">
        <v>20842</v>
      </c>
    </row>
    <row r="8988" spans="1:3" x14ac:dyDescent="0.2">
      <c r="A8988" s="28">
        <v>21626</v>
      </c>
      <c r="B8988" s="28" t="s">
        <v>21048</v>
      </c>
      <c r="C8988" s="28" t="s">
        <v>20842</v>
      </c>
    </row>
    <row r="8989" spans="1:3" x14ac:dyDescent="0.2">
      <c r="A8989" s="28">
        <v>21627</v>
      </c>
      <c r="B8989" s="28" t="s">
        <v>21049</v>
      </c>
      <c r="C8989" s="28" t="s">
        <v>20842</v>
      </c>
    </row>
    <row r="8990" spans="1:3" x14ac:dyDescent="0.2">
      <c r="A8990" s="28">
        <v>21628</v>
      </c>
      <c r="B8990" s="28" t="s">
        <v>21050</v>
      </c>
      <c r="C8990" s="28" t="s">
        <v>20842</v>
      </c>
    </row>
    <row r="8991" spans="1:3" x14ac:dyDescent="0.2">
      <c r="A8991" s="28">
        <v>21629</v>
      </c>
      <c r="B8991" s="28" t="s">
        <v>21051</v>
      </c>
      <c r="C8991" s="28" t="s">
        <v>20842</v>
      </c>
    </row>
    <row r="8992" spans="1:3" x14ac:dyDescent="0.2">
      <c r="A8992" s="28">
        <v>21631</v>
      </c>
      <c r="B8992" s="28" t="s">
        <v>21052</v>
      </c>
      <c r="C8992" s="28" t="s">
        <v>20842</v>
      </c>
    </row>
    <row r="8993" spans="1:3" x14ac:dyDescent="0.2">
      <c r="A8993" s="28">
        <v>21632</v>
      </c>
      <c r="B8993" s="28" t="s">
        <v>21053</v>
      </c>
      <c r="C8993" s="28" t="s">
        <v>20842</v>
      </c>
    </row>
    <row r="8994" spans="1:3" x14ac:dyDescent="0.2">
      <c r="A8994" s="28">
        <v>21634</v>
      </c>
      <c r="B8994" s="28" t="s">
        <v>21054</v>
      </c>
      <c r="C8994" s="28" t="s">
        <v>20842</v>
      </c>
    </row>
    <row r="8995" spans="1:3" x14ac:dyDescent="0.2">
      <c r="A8995" s="28">
        <v>21635</v>
      </c>
      <c r="B8995" s="28" t="s">
        <v>21055</v>
      </c>
      <c r="C8995" s="28" t="s">
        <v>20842</v>
      </c>
    </row>
    <row r="8996" spans="1:3" x14ac:dyDescent="0.2">
      <c r="A8996" s="28">
        <v>21636</v>
      </c>
      <c r="B8996" s="28" t="s">
        <v>21056</v>
      </c>
      <c r="C8996" s="28" t="s">
        <v>20842</v>
      </c>
    </row>
    <row r="8997" spans="1:3" x14ac:dyDescent="0.2">
      <c r="A8997" s="28">
        <v>21638</v>
      </c>
      <c r="B8997" s="28" t="s">
        <v>21057</v>
      </c>
      <c r="C8997" s="28" t="s">
        <v>20842</v>
      </c>
    </row>
    <row r="8998" spans="1:3" x14ac:dyDescent="0.2">
      <c r="A8998" s="28">
        <v>21639</v>
      </c>
      <c r="B8998" s="28" t="s">
        <v>17200</v>
      </c>
      <c r="C8998" s="28" t="s">
        <v>20842</v>
      </c>
    </row>
    <row r="8999" spans="1:3" x14ac:dyDescent="0.2">
      <c r="A8999" s="28">
        <v>21640</v>
      </c>
      <c r="B8999" s="28" t="s">
        <v>18852</v>
      </c>
      <c r="C8999" s="28" t="s">
        <v>20842</v>
      </c>
    </row>
    <row r="9000" spans="1:3" x14ac:dyDescent="0.2">
      <c r="A9000" s="28">
        <v>21641</v>
      </c>
      <c r="B9000" s="28" t="s">
        <v>21058</v>
      </c>
      <c r="C9000" s="28" t="s">
        <v>20842</v>
      </c>
    </row>
    <row r="9001" spans="1:3" x14ac:dyDescent="0.2">
      <c r="A9001" s="28">
        <v>21643</v>
      </c>
      <c r="B9001" s="28" t="s">
        <v>21059</v>
      </c>
      <c r="C9001" s="28" t="s">
        <v>20842</v>
      </c>
    </row>
    <row r="9002" spans="1:3" x14ac:dyDescent="0.2">
      <c r="A9002" s="28">
        <v>21644</v>
      </c>
      <c r="B9002" s="28" t="s">
        <v>21060</v>
      </c>
      <c r="C9002" s="28" t="s">
        <v>20842</v>
      </c>
    </row>
    <row r="9003" spans="1:3" x14ac:dyDescent="0.2">
      <c r="A9003" s="28">
        <v>21645</v>
      </c>
      <c r="B9003" s="28" t="s">
        <v>21061</v>
      </c>
      <c r="C9003" s="28" t="s">
        <v>20842</v>
      </c>
    </row>
    <row r="9004" spans="1:3" x14ac:dyDescent="0.2">
      <c r="A9004" s="28">
        <v>21647</v>
      </c>
      <c r="B9004" s="28" t="s">
        <v>21062</v>
      </c>
      <c r="C9004" s="28" t="s">
        <v>20842</v>
      </c>
    </row>
    <row r="9005" spans="1:3" x14ac:dyDescent="0.2">
      <c r="A9005" s="28">
        <v>21648</v>
      </c>
      <c r="B9005" s="28" t="s">
        <v>16608</v>
      </c>
      <c r="C9005" s="28" t="s">
        <v>20842</v>
      </c>
    </row>
    <row r="9006" spans="1:3" x14ac:dyDescent="0.2">
      <c r="A9006" s="28">
        <v>21649</v>
      </c>
      <c r="B9006" s="28" t="s">
        <v>20805</v>
      </c>
      <c r="C9006" s="28" t="s">
        <v>20842</v>
      </c>
    </row>
    <row r="9007" spans="1:3" x14ac:dyDescent="0.2">
      <c r="A9007" s="28">
        <v>21650</v>
      </c>
      <c r="B9007" s="28" t="s">
        <v>21063</v>
      </c>
      <c r="C9007" s="28" t="s">
        <v>20842</v>
      </c>
    </row>
    <row r="9008" spans="1:3" x14ac:dyDescent="0.2">
      <c r="A9008" s="28">
        <v>21651</v>
      </c>
      <c r="B9008" s="28" t="s">
        <v>17643</v>
      </c>
      <c r="C9008" s="28" t="s">
        <v>20842</v>
      </c>
    </row>
    <row r="9009" spans="1:3" x14ac:dyDescent="0.2">
      <c r="A9009" s="28">
        <v>21652</v>
      </c>
      <c r="B9009" s="28" t="s">
        <v>21064</v>
      </c>
      <c r="C9009" s="28" t="s">
        <v>20842</v>
      </c>
    </row>
    <row r="9010" spans="1:3" x14ac:dyDescent="0.2">
      <c r="A9010" s="28">
        <v>21653</v>
      </c>
      <c r="B9010" s="28" t="s">
        <v>18546</v>
      </c>
      <c r="C9010" s="28" t="s">
        <v>20842</v>
      </c>
    </row>
    <row r="9011" spans="1:3" x14ac:dyDescent="0.2">
      <c r="A9011" s="28">
        <v>21654</v>
      </c>
      <c r="B9011" s="28" t="s">
        <v>16040</v>
      </c>
      <c r="C9011" s="28" t="s">
        <v>20842</v>
      </c>
    </row>
    <row r="9012" spans="1:3" x14ac:dyDescent="0.2">
      <c r="A9012" s="28">
        <v>21655</v>
      </c>
      <c r="B9012" s="28" t="s">
        <v>17314</v>
      </c>
      <c r="C9012" s="28" t="s">
        <v>20842</v>
      </c>
    </row>
    <row r="9013" spans="1:3" x14ac:dyDescent="0.2">
      <c r="A9013" s="28">
        <v>21656</v>
      </c>
      <c r="B9013" s="28" t="s">
        <v>21065</v>
      </c>
      <c r="C9013" s="28" t="s">
        <v>20842</v>
      </c>
    </row>
    <row r="9014" spans="1:3" x14ac:dyDescent="0.2">
      <c r="A9014" s="28">
        <v>21657</v>
      </c>
      <c r="B9014" s="28" t="s">
        <v>21066</v>
      </c>
      <c r="C9014" s="28" t="s">
        <v>20842</v>
      </c>
    </row>
    <row r="9015" spans="1:3" x14ac:dyDescent="0.2">
      <c r="A9015" s="28">
        <v>21658</v>
      </c>
      <c r="B9015" s="28" t="s">
        <v>21067</v>
      </c>
      <c r="C9015" s="28" t="s">
        <v>20842</v>
      </c>
    </row>
    <row r="9016" spans="1:3" x14ac:dyDescent="0.2">
      <c r="A9016" s="28">
        <v>21659</v>
      </c>
      <c r="B9016" s="28" t="s">
        <v>21068</v>
      </c>
      <c r="C9016" s="28" t="s">
        <v>20842</v>
      </c>
    </row>
    <row r="9017" spans="1:3" x14ac:dyDescent="0.2">
      <c r="A9017" s="28">
        <v>21660</v>
      </c>
      <c r="B9017" s="28" t="s">
        <v>21069</v>
      </c>
      <c r="C9017" s="28" t="s">
        <v>20842</v>
      </c>
    </row>
    <row r="9018" spans="1:3" x14ac:dyDescent="0.2">
      <c r="A9018" s="28">
        <v>21661</v>
      </c>
      <c r="B9018" s="28" t="s">
        <v>21070</v>
      </c>
      <c r="C9018" s="28" t="s">
        <v>20842</v>
      </c>
    </row>
    <row r="9019" spans="1:3" x14ac:dyDescent="0.2">
      <c r="A9019" s="28">
        <v>21662</v>
      </c>
      <c r="B9019" s="28" t="s">
        <v>21071</v>
      </c>
      <c r="C9019" s="28" t="s">
        <v>20842</v>
      </c>
    </row>
    <row r="9020" spans="1:3" x14ac:dyDescent="0.2">
      <c r="A9020" s="28">
        <v>21663</v>
      </c>
      <c r="B9020" s="28" t="s">
        <v>21072</v>
      </c>
      <c r="C9020" s="28" t="s">
        <v>20842</v>
      </c>
    </row>
    <row r="9021" spans="1:3" x14ac:dyDescent="0.2">
      <c r="A9021" s="28">
        <v>21664</v>
      </c>
      <c r="B9021" s="28" t="s">
        <v>21073</v>
      </c>
      <c r="C9021" s="28" t="s">
        <v>20842</v>
      </c>
    </row>
    <row r="9022" spans="1:3" x14ac:dyDescent="0.2">
      <c r="A9022" s="28">
        <v>21665</v>
      </c>
      <c r="B9022" s="28" t="s">
        <v>21074</v>
      </c>
      <c r="C9022" s="28" t="s">
        <v>20842</v>
      </c>
    </row>
    <row r="9023" spans="1:3" x14ac:dyDescent="0.2">
      <c r="A9023" s="28">
        <v>21666</v>
      </c>
      <c r="B9023" s="28" t="s">
        <v>20548</v>
      </c>
      <c r="C9023" s="28" t="s">
        <v>20842</v>
      </c>
    </row>
    <row r="9024" spans="1:3" x14ac:dyDescent="0.2">
      <c r="A9024" s="28">
        <v>21667</v>
      </c>
      <c r="B9024" s="28" t="s">
        <v>21075</v>
      </c>
      <c r="C9024" s="28" t="s">
        <v>20842</v>
      </c>
    </row>
    <row r="9025" spans="1:3" x14ac:dyDescent="0.2">
      <c r="A9025" s="28">
        <v>21668</v>
      </c>
      <c r="B9025" s="28" t="s">
        <v>21076</v>
      </c>
      <c r="C9025" s="28" t="s">
        <v>20842</v>
      </c>
    </row>
    <row r="9026" spans="1:3" x14ac:dyDescent="0.2">
      <c r="A9026" s="28">
        <v>21669</v>
      </c>
      <c r="B9026" s="28" t="s">
        <v>21077</v>
      </c>
      <c r="C9026" s="28" t="s">
        <v>20842</v>
      </c>
    </row>
    <row r="9027" spans="1:3" x14ac:dyDescent="0.2">
      <c r="A9027" s="28">
        <v>21670</v>
      </c>
      <c r="B9027" s="28" t="s">
        <v>21078</v>
      </c>
      <c r="C9027" s="28" t="s">
        <v>20842</v>
      </c>
    </row>
    <row r="9028" spans="1:3" x14ac:dyDescent="0.2">
      <c r="A9028" s="28">
        <v>21671</v>
      </c>
      <c r="B9028" s="28" t="s">
        <v>21079</v>
      </c>
      <c r="C9028" s="28" t="s">
        <v>20842</v>
      </c>
    </row>
    <row r="9029" spans="1:3" x14ac:dyDescent="0.2">
      <c r="A9029" s="28">
        <v>21672</v>
      </c>
      <c r="B9029" s="28" t="s">
        <v>21080</v>
      </c>
      <c r="C9029" s="28" t="s">
        <v>20842</v>
      </c>
    </row>
    <row r="9030" spans="1:3" x14ac:dyDescent="0.2">
      <c r="A9030" s="28">
        <v>21673</v>
      </c>
      <c r="B9030" s="28" t="s">
        <v>21081</v>
      </c>
      <c r="C9030" s="28" t="s">
        <v>20842</v>
      </c>
    </row>
    <row r="9031" spans="1:3" x14ac:dyDescent="0.2">
      <c r="A9031" s="28">
        <v>21675</v>
      </c>
      <c r="B9031" s="28" t="s">
        <v>21082</v>
      </c>
      <c r="C9031" s="28" t="s">
        <v>20842</v>
      </c>
    </row>
    <row r="9032" spans="1:3" x14ac:dyDescent="0.2">
      <c r="A9032" s="28">
        <v>21676</v>
      </c>
      <c r="B9032" s="28" t="s">
        <v>21083</v>
      </c>
      <c r="C9032" s="28" t="s">
        <v>20842</v>
      </c>
    </row>
    <row r="9033" spans="1:3" x14ac:dyDescent="0.2">
      <c r="A9033" s="28">
        <v>21677</v>
      </c>
      <c r="B9033" s="28" t="s">
        <v>21084</v>
      </c>
      <c r="C9033" s="28" t="s">
        <v>20842</v>
      </c>
    </row>
    <row r="9034" spans="1:3" x14ac:dyDescent="0.2">
      <c r="A9034" s="28">
        <v>21678</v>
      </c>
      <c r="B9034" s="28" t="s">
        <v>21085</v>
      </c>
      <c r="C9034" s="28" t="s">
        <v>20842</v>
      </c>
    </row>
    <row r="9035" spans="1:3" x14ac:dyDescent="0.2">
      <c r="A9035" s="28">
        <v>21679</v>
      </c>
      <c r="B9035" s="28" t="s">
        <v>21086</v>
      </c>
      <c r="C9035" s="28" t="s">
        <v>20842</v>
      </c>
    </row>
    <row r="9036" spans="1:3" x14ac:dyDescent="0.2">
      <c r="A9036" s="28">
        <v>21681</v>
      </c>
      <c r="B9036" s="28" t="s">
        <v>21069</v>
      </c>
      <c r="C9036" s="28" t="s">
        <v>20842</v>
      </c>
    </row>
    <row r="9037" spans="1:3" x14ac:dyDescent="0.2">
      <c r="A9037" s="28">
        <v>21682</v>
      </c>
      <c r="B9037" s="28" t="s">
        <v>21069</v>
      </c>
      <c r="C9037" s="28" t="s">
        <v>20842</v>
      </c>
    </row>
    <row r="9038" spans="1:3" x14ac:dyDescent="0.2">
      <c r="A9038" s="28">
        <v>21683</v>
      </c>
      <c r="B9038" s="28" t="s">
        <v>21069</v>
      </c>
      <c r="C9038" s="28" t="s">
        <v>20842</v>
      </c>
    </row>
    <row r="9039" spans="1:3" x14ac:dyDescent="0.2">
      <c r="A9039" s="28">
        <v>21684</v>
      </c>
      <c r="B9039" s="28" t="s">
        <v>21069</v>
      </c>
      <c r="C9039" s="28" t="s">
        <v>20842</v>
      </c>
    </row>
    <row r="9040" spans="1:3" x14ac:dyDescent="0.2">
      <c r="A9040" s="28">
        <v>21685</v>
      </c>
      <c r="B9040" s="28" t="s">
        <v>21069</v>
      </c>
      <c r="C9040" s="28" t="s">
        <v>20842</v>
      </c>
    </row>
    <row r="9041" spans="1:3" x14ac:dyDescent="0.2">
      <c r="A9041" s="28">
        <v>21686</v>
      </c>
      <c r="B9041" s="28" t="s">
        <v>21069</v>
      </c>
      <c r="C9041" s="28" t="s">
        <v>20842</v>
      </c>
    </row>
    <row r="9042" spans="1:3" x14ac:dyDescent="0.2">
      <c r="A9042" s="28">
        <v>21687</v>
      </c>
      <c r="B9042" s="28" t="s">
        <v>21069</v>
      </c>
      <c r="C9042" s="28" t="s">
        <v>20842</v>
      </c>
    </row>
    <row r="9043" spans="1:3" x14ac:dyDescent="0.2">
      <c r="A9043" s="28">
        <v>21688</v>
      </c>
      <c r="B9043" s="28" t="s">
        <v>21069</v>
      </c>
      <c r="C9043" s="28" t="s">
        <v>20842</v>
      </c>
    </row>
    <row r="9044" spans="1:3" x14ac:dyDescent="0.2">
      <c r="A9044" s="28">
        <v>21690</v>
      </c>
      <c r="B9044" s="28" t="s">
        <v>18523</v>
      </c>
      <c r="C9044" s="28" t="s">
        <v>20842</v>
      </c>
    </row>
    <row r="9045" spans="1:3" x14ac:dyDescent="0.2">
      <c r="A9045" s="28">
        <v>21701</v>
      </c>
      <c r="B9045" s="28" t="s">
        <v>20714</v>
      </c>
      <c r="C9045" s="28" t="s">
        <v>20842</v>
      </c>
    </row>
    <row r="9046" spans="1:3" x14ac:dyDescent="0.2">
      <c r="A9046" s="28">
        <v>21702</v>
      </c>
      <c r="B9046" s="28" t="s">
        <v>20714</v>
      </c>
      <c r="C9046" s="28" t="s">
        <v>20842</v>
      </c>
    </row>
    <row r="9047" spans="1:3" x14ac:dyDescent="0.2">
      <c r="A9047" s="28">
        <v>21703</v>
      </c>
      <c r="B9047" s="28" t="s">
        <v>20714</v>
      </c>
      <c r="C9047" s="28" t="s">
        <v>20842</v>
      </c>
    </row>
    <row r="9048" spans="1:3" x14ac:dyDescent="0.2">
      <c r="A9048" s="28">
        <v>21704</v>
      </c>
      <c r="B9048" s="28" t="s">
        <v>20714</v>
      </c>
      <c r="C9048" s="28" t="s">
        <v>20842</v>
      </c>
    </row>
    <row r="9049" spans="1:3" x14ac:dyDescent="0.2">
      <c r="A9049" s="28">
        <v>21705</v>
      </c>
      <c r="B9049" s="28" t="s">
        <v>20714</v>
      </c>
      <c r="C9049" s="28" t="s">
        <v>20842</v>
      </c>
    </row>
    <row r="9050" spans="1:3" x14ac:dyDescent="0.2">
      <c r="A9050" s="28">
        <v>21709</v>
      </c>
      <c r="B9050" s="28" t="s">
        <v>20714</v>
      </c>
      <c r="C9050" s="28" t="s">
        <v>20842</v>
      </c>
    </row>
    <row r="9051" spans="1:3" x14ac:dyDescent="0.2">
      <c r="A9051" s="28">
        <v>21710</v>
      </c>
      <c r="B9051" s="28" t="s">
        <v>20742</v>
      </c>
      <c r="C9051" s="28" t="s">
        <v>20842</v>
      </c>
    </row>
    <row r="9052" spans="1:3" x14ac:dyDescent="0.2">
      <c r="A9052" s="28">
        <v>21711</v>
      </c>
      <c r="B9052" s="28" t="s">
        <v>21087</v>
      </c>
      <c r="C9052" s="28" t="s">
        <v>20842</v>
      </c>
    </row>
    <row r="9053" spans="1:3" x14ac:dyDescent="0.2">
      <c r="A9053" s="28">
        <v>21713</v>
      </c>
      <c r="B9053" s="28" t="s">
        <v>21088</v>
      </c>
      <c r="C9053" s="28" t="s">
        <v>20842</v>
      </c>
    </row>
    <row r="9054" spans="1:3" x14ac:dyDescent="0.2">
      <c r="A9054" s="28">
        <v>21714</v>
      </c>
      <c r="B9054" s="28" t="s">
        <v>21089</v>
      </c>
      <c r="C9054" s="28" t="s">
        <v>20842</v>
      </c>
    </row>
    <row r="9055" spans="1:3" x14ac:dyDescent="0.2">
      <c r="A9055" s="28">
        <v>21715</v>
      </c>
      <c r="B9055" s="28" t="s">
        <v>17021</v>
      </c>
      <c r="C9055" s="28" t="s">
        <v>20842</v>
      </c>
    </row>
    <row r="9056" spans="1:3" x14ac:dyDescent="0.2">
      <c r="A9056" s="28">
        <v>21716</v>
      </c>
      <c r="B9056" s="28" t="s">
        <v>16659</v>
      </c>
      <c r="C9056" s="28" t="s">
        <v>20842</v>
      </c>
    </row>
    <row r="9057" spans="1:3" x14ac:dyDescent="0.2">
      <c r="A9057" s="28">
        <v>21717</v>
      </c>
      <c r="B9057" s="28" t="s">
        <v>21090</v>
      </c>
      <c r="C9057" s="28" t="s">
        <v>20842</v>
      </c>
    </row>
    <row r="9058" spans="1:3" x14ac:dyDescent="0.2">
      <c r="A9058" s="28">
        <v>21718</v>
      </c>
      <c r="B9058" s="28" t="s">
        <v>21091</v>
      </c>
      <c r="C9058" s="28" t="s">
        <v>20842</v>
      </c>
    </row>
    <row r="9059" spans="1:3" x14ac:dyDescent="0.2">
      <c r="A9059" s="28">
        <v>21719</v>
      </c>
      <c r="B9059" s="28" t="s">
        <v>21092</v>
      </c>
      <c r="C9059" s="28" t="s">
        <v>20842</v>
      </c>
    </row>
    <row r="9060" spans="1:3" x14ac:dyDescent="0.2">
      <c r="A9060" s="28">
        <v>21720</v>
      </c>
      <c r="B9060" s="28" t="s">
        <v>21093</v>
      </c>
      <c r="C9060" s="28" t="s">
        <v>20842</v>
      </c>
    </row>
    <row r="9061" spans="1:3" x14ac:dyDescent="0.2">
      <c r="A9061" s="28">
        <v>21721</v>
      </c>
      <c r="B9061" s="28" t="s">
        <v>21094</v>
      </c>
      <c r="C9061" s="28" t="s">
        <v>20842</v>
      </c>
    </row>
    <row r="9062" spans="1:3" x14ac:dyDescent="0.2">
      <c r="A9062" s="28">
        <v>21722</v>
      </c>
      <c r="B9062" s="28" t="s">
        <v>21095</v>
      </c>
      <c r="C9062" s="28" t="s">
        <v>20842</v>
      </c>
    </row>
    <row r="9063" spans="1:3" x14ac:dyDescent="0.2">
      <c r="A9063" s="28">
        <v>21723</v>
      </c>
      <c r="B9063" s="28" t="s">
        <v>21096</v>
      </c>
      <c r="C9063" s="28" t="s">
        <v>20842</v>
      </c>
    </row>
    <row r="9064" spans="1:3" x14ac:dyDescent="0.2">
      <c r="A9064" s="28">
        <v>21727</v>
      </c>
      <c r="B9064" s="28" t="s">
        <v>21097</v>
      </c>
      <c r="C9064" s="28" t="s">
        <v>20842</v>
      </c>
    </row>
    <row r="9065" spans="1:3" x14ac:dyDescent="0.2">
      <c r="A9065" s="28">
        <v>21733</v>
      </c>
      <c r="B9065" s="28" t="s">
        <v>21098</v>
      </c>
      <c r="C9065" s="28" t="s">
        <v>20842</v>
      </c>
    </row>
    <row r="9066" spans="1:3" x14ac:dyDescent="0.2">
      <c r="A9066" s="28">
        <v>21734</v>
      </c>
      <c r="B9066" s="28" t="s">
        <v>21099</v>
      </c>
      <c r="C9066" s="28" t="s">
        <v>20842</v>
      </c>
    </row>
    <row r="9067" spans="1:3" x14ac:dyDescent="0.2">
      <c r="A9067" s="28">
        <v>21737</v>
      </c>
      <c r="B9067" s="28" t="s">
        <v>21100</v>
      </c>
      <c r="C9067" s="28" t="s">
        <v>20842</v>
      </c>
    </row>
    <row r="9068" spans="1:3" x14ac:dyDescent="0.2">
      <c r="A9068" s="28">
        <v>21738</v>
      </c>
      <c r="B9068" s="28" t="s">
        <v>17479</v>
      </c>
      <c r="C9068" s="28" t="s">
        <v>20842</v>
      </c>
    </row>
    <row r="9069" spans="1:3" x14ac:dyDescent="0.2">
      <c r="A9069" s="28">
        <v>21740</v>
      </c>
      <c r="B9069" s="28" t="s">
        <v>21101</v>
      </c>
      <c r="C9069" s="28" t="s">
        <v>20842</v>
      </c>
    </row>
    <row r="9070" spans="1:3" x14ac:dyDescent="0.2">
      <c r="A9070" s="28">
        <v>21741</v>
      </c>
      <c r="B9070" s="28" t="s">
        <v>21101</v>
      </c>
      <c r="C9070" s="28" t="s">
        <v>20842</v>
      </c>
    </row>
    <row r="9071" spans="1:3" x14ac:dyDescent="0.2">
      <c r="A9071" s="28">
        <v>21742</v>
      </c>
      <c r="B9071" s="28" t="s">
        <v>21101</v>
      </c>
      <c r="C9071" s="28" t="s">
        <v>20842</v>
      </c>
    </row>
    <row r="9072" spans="1:3" x14ac:dyDescent="0.2">
      <c r="A9072" s="28">
        <v>21746</v>
      </c>
      <c r="B9072" s="28" t="s">
        <v>21101</v>
      </c>
      <c r="C9072" s="28" t="s">
        <v>20842</v>
      </c>
    </row>
    <row r="9073" spans="1:3" x14ac:dyDescent="0.2">
      <c r="A9073" s="28">
        <v>21747</v>
      </c>
      <c r="B9073" s="28" t="s">
        <v>21101</v>
      </c>
      <c r="C9073" s="28" t="s">
        <v>20842</v>
      </c>
    </row>
    <row r="9074" spans="1:3" x14ac:dyDescent="0.2">
      <c r="A9074" s="28">
        <v>21748</v>
      </c>
      <c r="B9074" s="28" t="s">
        <v>21101</v>
      </c>
      <c r="C9074" s="28" t="s">
        <v>20842</v>
      </c>
    </row>
    <row r="9075" spans="1:3" x14ac:dyDescent="0.2">
      <c r="A9075" s="28">
        <v>21749</v>
      </c>
      <c r="B9075" s="28" t="s">
        <v>21101</v>
      </c>
      <c r="C9075" s="28" t="s">
        <v>20842</v>
      </c>
    </row>
    <row r="9076" spans="1:3" x14ac:dyDescent="0.2">
      <c r="A9076" s="28">
        <v>21750</v>
      </c>
      <c r="B9076" s="28" t="s">
        <v>16523</v>
      </c>
      <c r="C9076" s="28" t="s">
        <v>20842</v>
      </c>
    </row>
    <row r="9077" spans="1:3" x14ac:dyDescent="0.2">
      <c r="A9077" s="28">
        <v>21754</v>
      </c>
      <c r="B9077" s="28" t="s">
        <v>21102</v>
      </c>
      <c r="C9077" s="28" t="s">
        <v>20842</v>
      </c>
    </row>
    <row r="9078" spans="1:3" x14ac:dyDescent="0.2">
      <c r="A9078" s="28">
        <v>21755</v>
      </c>
      <c r="B9078" s="28" t="s">
        <v>16026</v>
      </c>
      <c r="C9078" s="28" t="s">
        <v>20842</v>
      </c>
    </row>
    <row r="9079" spans="1:3" x14ac:dyDescent="0.2">
      <c r="A9079" s="28">
        <v>21756</v>
      </c>
      <c r="B9079" s="28" t="s">
        <v>21103</v>
      </c>
      <c r="C9079" s="28" t="s">
        <v>20842</v>
      </c>
    </row>
    <row r="9080" spans="1:3" x14ac:dyDescent="0.2">
      <c r="A9080" s="28">
        <v>21757</v>
      </c>
      <c r="B9080" s="28" t="s">
        <v>21104</v>
      </c>
      <c r="C9080" s="28" t="s">
        <v>20842</v>
      </c>
    </row>
    <row r="9081" spans="1:3" x14ac:dyDescent="0.2">
      <c r="A9081" s="28">
        <v>21758</v>
      </c>
      <c r="B9081" s="28" t="s">
        <v>19974</v>
      </c>
      <c r="C9081" s="28" t="s">
        <v>20842</v>
      </c>
    </row>
    <row r="9082" spans="1:3" x14ac:dyDescent="0.2">
      <c r="A9082" s="28">
        <v>21759</v>
      </c>
      <c r="B9082" s="28" t="s">
        <v>21105</v>
      </c>
      <c r="C9082" s="28" t="s">
        <v>20842</v>
      </c>
    </row>
    <row r="9083" spans="1:3" x14ac:dyDescent="0.2">
      <c r="A9083" s="28">
        <v>21762</v>
      </c>
      <c r="B9083" s="28" t="s">
        <v>21106</v>
      </c>
      <c r="C9083" s="28" t="s">
        <v>20842</v>
      </c>
    </row>
    <row r="9084" spans="1:3" x14ac:dyDescent="0.2">
      <c r="A9084" s="28">
        <v>21765</v>
      </c>
      <c r="B9084" s="28" t="s">
        <v>16542</v>
      </c>
      <c r="C9084" s="28" t="s">
        <v>20842</v>
      </c>
    </row>
    <row r="9085" spans="1:3" x14ac:dyDescent="0.2">
      <c r="A9085" s="28">
        <v>21766</v>
      </c>
      <c r="B9085" s="28" t="s">
        <v>21107</v>
      </c>
      <c r="C9085" s="28" t="s">
        <v>20842</v>
      </c>
    </row>
    <row r="9086" spans="1:3" x14ac:dyDescent="0.2">
      <c r="A9086" s="28">
        <v>21767</v>
      </c>
      <c r="B9086" s="28" t="s">
        <v>21108</v>
      </c>
      <c r="C9086" s="28" t="s">
        <v>20842</v>
      </c>
    </row>
    <row r="9087" spans="1:3" x14ac:dyDescent="0.2">
      <c r="A9087" s="28">
        <v>21769</v>
      </c>
      <c r="B9087" s="28" t="s">
        <v>16406</v>
      </c>
      <c r="C9087" s="28" t="s">
        <v>20842</v>
      </c>
    </row>
    <row r="9088" spans="1:3" x14ac:dyDescent="0.2">
      <c r="A9088" s="28">
        <v>21770</v>
      </c>
      <c r="B9088" s="28" t="s">
        <v>21109</v>
      </c>
      <c r="C9088" s="28" t="s">
        <v>20842</v>
      </c>
    </row>
    <row r="9089" spans="1:3" x14ac:dyDescent="0.2">
      <c r="A9089" s="28">
        <v>21771</v>
      </c>
      <c r="B9089" s="28" t="s">
        <v>21110</v>
      </c>
      <c r="C9089" s="28" t="s">
        <v>20842</v>
      </c>
    </row>
    <row r="9090" spans="1:3" x14ac:dyDescent="0.2">
      <c r="A9090" s="28">
        <v>21773</v>
      </c>
      <c r="B9090" s="28" t="s">
        <v>21111</v>
      </c>
      <c r="C9090" s="28" t="s">
        <v>20842</v>
      </c>
    </row>
    <row r="9091" spans="1:3" x14ac:dyDescent="0.2">
      <c r="A9091" s="28">
        <v>21774</v>
      </c>
      <c r="B9091" s="28" t="s">
        <v>21112</v>
      </c>
      <c r="C9091" s="28" t="s">
        <v>20842</v>
      </c>
    </row>
    <row r="9092" spans="1:3" x14ac:dyDescent="0.2">
      <c r="A9092" s="28">
        <v>21775</v>
      </c>
      <c r="B9092" s="28" t="s">
        <v>21113</v>
      </c>
      <c r="C9092" s="28" t="s">
        <v>20842</v>
      </c>
    </row>
    <row r="9093" spans="1:3" x14ac:dyDescent="0.2">
      <c r="A9093" s="28">
        <v>21776</v>
      </c>
      <c r="B9093" s="28" t="s">
        <v>18428</v>
      </c>
      <c r="C9093" s="28" t="s">
        <v>20842</v>
      </c>
    </row>
    <row r="9094" spans="1:3" x14ac:dyDescent="0.2">
      <c r="A9094" s="28">
        <v>21777</v>
      </c>
      <c r="B9094" s="28" t="s">
        <v>21114</v>
      </c>
      <c r="C9094" s="28" t="s">
        <v>20842</v>
      </c>
    </row>
    <row r="9095" spans="1:3" x14ac:dyDescent="0.2">
      <c r="A9095" s="28">
        <v>21778</v>
      </c>
      <c r="B9095" s="28" t="s">
        <v>21115</v>
      </c>
      <c r="C9095" s="28" t="s">
        <v>20842</v>
      </c>
    </row>
    <row r="9096" spans="1:3" x14ac:dyDescent="0.2">
      <c r="A9096" s="28">
        <v>21779</v>
      </c>
      <c r="B9096" s="28" t="s">
        <v>21116</v>
      </c>
      <c r="C9096" s="28" t="s">
        <v>20842</v>
      </c>
    </row>
    <row r="9097" spans="1:3" x14ac:dyDescent="0.2">
      <c r="A9097" s="28">
        <v>21780</v>
      </c>
      <c r="B9097" s="28" t="s">
        <v>21117</v>
      </c>
      <c r="C9097" s="28" t="s">
        <v>20842</v>
      </c>
    </row>
    <row r="9098" spans="1:3" x14ac:dyDescent="0.2">
      <c r="A9098" s="28">
        <v>21781</v>
      </c>
      <c r="B9098" s="28" t="s">
        <v>18149</v>
      </c>
      <c r="C9098" s="28" t="s">
        <v>20842</v>
      </c>
    </row>
    <row r="9099" spans="1:3" x14ac:dyDescent="0.2">
      <c r="A9099" s="28">
        <v>21782</v>
      </c>
      <c r="B9099" s="28" t="s">
        <v>21118</v>
      </c>
      <c r="C9099" s="28" t="s">
        <v>20842</v>
      </c>
    </row>
    <row r="9100" spans="1:3" x14ac:dyDescent="0.2">
      <c r="A9100" s="28">
        <v>21783</v>
      </c>
      <c r="B9100" s="28" t="s">
        <v>21119</v>
      </c>
      <c r="C9100" s="28" t="s">
        <v>20842</v>
      </c>
    </row>
    <row r="9101" spans="1:3" x14ac:dyDescent="0.2">
      <c r="A9101" s="28">
        <v>21784</v>
      </c>
      <c r="B9101" s="28" t="s">
        <v>19635</v>
      </c>
      <c r="C9101" s="28" t="s">
        <v>20842</v>
      </c>
    </row>
    <row r="9102" spans="1:3" x14ac:dyDescent="0.2">
      <c r="A9102" s="28">
        <v>21787</v>
      </c>
      <c r="B9102" s="28" t="s">
        <v>21120</v>
      </c>
      <c r="C9102" s="28" t="s">
        <v>20842</v>
      </c>
    </row>
    <row r="9103" spans="1:3" x14ac:dyDescent="0.2">
      <c r="A9103" s="28">
        <v>21788</v>
      </c>
      <c r="B9103" s="28" t="s">
        <v>21121</v>
      </c>
      <c r="C9103" s="28" t="s">
        <v>20842</v>
      </c>
    </row>
    <row r="9104" spans="1:3" x14ac:dyDescent="0.2">
      <c r="A9104" s="28">
        <v>21790</v>
      </c>
      <c r="B9104" s="28" t="s">
        <v>20321</v>
      </c>
      <c r="C9104" s="28" t="s">
        <v>20842</v>
      </c>
    </row>
    <row r="9105" spans="1:3" x14ac:dyDescent="0.2">
      <c r="A9105" s="28">
        <v>21791</v>
      </c>
      <c r="B9105" s="28" t="s">
        <v>21122</v>
      </c>
      <c r="C9105" s="28" t="s">
        <v>20842</v>
      </c>
    </row>
    <row r="9106" spans="1:3" x14ac:dyDescent="0.2">
      <c r="A9106" s="28">
        <v>21792</v>
      </c>
      <c r="B9106" s="28" t="s">
        <v>17259</v>
      </c>
      <c r="C9106" s="28" t="s">
        <v>20842</v>
      </c>
    </row>
    <row r="9107" spans="1:3" x14ac:dyDescent="0.2">
      <c r="A9107" s="28">
        <v>21793</v>
      </c>
      <c r="B9107" s="28" t="s">
        <v>21123</v>
      </c>
      <c r="C9107" s="28" t="s">
        <v>20842</v>
      </c>
    </row>
    <row r="9108" spans="1:3" x14ac:dyDescent="0.2">
      <c r="A9108" s="28">
        <v>21794</v>
      </c>
      <c r="B9108" s="28" t="s">
        <v>21124</v>
      </c>
      <c r="C9108" s="28" t="s">
        <v>20842</v>
      </c>
    </row>
    <row r="9109" spans="1:3" x14ac:dyDescent="0.2">
      <c r="A9109" s="28">
        <v>21795</v>
      </c>
      <c r="B9109" s="28" t="s">
        <v>20194</v>
      </c>
      <c r="C9109" s="28" t="s">
        <v>20842</v>
      </c>
    </row>
    <row r="9110" spans="1:3" x14ac:dyDescent="0.2">
      <c r="A9110" s="28">
        <v>21797</v>
      </c>
      <c r="B9110" s="28" t="s">
        <v>17764</v>
      </c>
      <c r="C9110" s="28" t="s">
        <v>20842</v>
      </c>
    </row>
    <row r="9111" spans="1:3" x14ac:dyDescent="0.2">
      <c r="A9111" s="28">
        <v>21798</v>
      </c>
      <c r="B9111" s="28" t="s">
        <v>21125</v>
      </c>
      <c r="C9111" s="28" t="s">
        <v>20842</v>
      </c>
    </row>
    <row r="9112" spans="1:3" x14ac:dyDescent="0.2">
      <c r="A9112" s="28">
        <v>21801</v>
      </c>
      <c r="B9112" s="28" t="s">
        <v>16139</v>
      </c>
      <c r="C9112" s="28" t="s">
        <v>20842</v>
      </c>
    </row>
    <row r="9113" spans="1:3" x14ac:dyDescent="0.2">
      <c r="A9113" s="28">
        <v>21802</v>
      </c>
      <c r="B9113" s="28" t="s">
        <v>16139</v>
      </c>
      <c r="C9113" s="28" t="s">
        <v>20842</v>
      </c>
    </row>
    <row r="9114" spans="1:3" x14ac:dyDescent="0.2">
      <c r="A9114" s="28">
        <v>21803</v>
      </c>
      <c r="B9114" s="28" t="s">
        <v>16139</v>
      </c>
      <c r="C9114" s="28" t="s">
        <v>20842</v>
      </c>
    </row>
    <row r="9115" spans="1:3" x14ac:dyDescent="0.2">
      <c r="A9115" s="28">
        <v>21804</v>
      </c>
      <c r="B9115" s="28" t="s">
        <v>16139</v>
      </c>
      <c r="C9115" s="28" t="s">
        <v>20842</v>
      </c>
    </row>
    <row r="9116" spans="1:3" x14ac:dyDescent="0.2">
      <c r="A9116" s="28">
        <v>21810</v>
      </c>
      <c r="B9116" s="28" t="s">
        <v>21126</v>
      </c>
      <c r="C9116" s="28" t="s">
        <v>20842</v>
      </c>
    </row>
    <row r="9117" spans="1:3" x14ac:dyDescent="0.2">
      <c r="A9117" s="28">
        <v>21811</v>
      </c>
      <c r="B9117" s="28" t="s">
        <v>16011</v>
      </c>
      <c r="C9117" s="28" t="s">
        <v>20842</v>
      </c>
    </row>
    <row r="9118" spans="1:3" x14ac:dyDescent="0.2">
      <c r="A9118" s="28">
        <v>21813</v>
      </c>
      <c r="B9118" s="28" t="s">
        <v>21127</v>
      </c>
      <c r="C9118" s="28" t="s">
        <v>20842</v>
      </c>
    </row>
    <row r="9119" spans="1:3" x14ac:dyDescent="0.2">
      <c r="A9119" s="28">
        <v>21814</v>
      </c>
      <c r="B9119" s="28" t="s">
        <v>21128</v>
      </c>
      <c r="C9119" s="28" t="s">
        <v>20842</v>
      </c>
    </row>
    <row r="9120" spans="1:3" x14ac:dyDescent="0.2">
      <c r="A9120" s="28">
        <v>21817</v>
      </c>
      <c r="B9120" s="28" t="s">
        <v>21129</v>
      </c>
      <c r="C9120" s="28" t="s">
        <v>20842</v>
      </c>
    </row>
    <row r="9121" spans="1:3" x14ac:dyDescent="0.2">
      <c r="A9121" s="28">
        <v>21821</v>
      </c>
      <c r="B9121" s="28" t="s">
        <v>21130</v>
      </c>
      <c r="C9121" s="28" t="s">
        <v>20842</v>
      </c>
    </row>
    <row r="9122" spans="1:3" x14ac:dyDescent="0.2">
      <c r="A9122" s="28">
        <v>21822</v>
      </c>
      <c r="B9122" s="28" t="s">
        <v>17134</v>
      </c>
      <c r="C9122" s="28" t="s">
        <v>20842</v>
      </c>
    </row>
    <row r="9123" spans="1:3" x14ac:dyDescent="0.2">
      <c r="A9123" s="28">
        <v>21824</v>
      </c>
      <c r="B9123" s="28" t="s">
        <v>21131</v>
      </c>
      <c r="C9123" s="28" t="s">
        <v>20842</v>
      </c>
    </row>
    <row r="9124" spans="1:3" x14ac:dyDescent="0.2">
      <c r="A9124" s="28">
        <v>21826</v>
      </c>
      <c r="B9124" s="28" t="s">
        <v>21132</v>
      </c>
      <c r="C9124" s="28" t="s">
        <v>20842</v>
      </c>
    </row>
    <row r="9125" spans="1:3" x14ac:dyDescent="0.2">
      <c r="A9125" s="28">
        <v>21829</v>
      </c>
      <c r="B9125" s="28" t="s">
        <v>21133</v>
      </c>
      <c r="C9125" s="28" t="s">
        <v>20842</v>
      </c>
    </row>
    <row r="9126" spans="1:3" x14ac:dyDescent="0.2">
      <c r="A9126" s="28">
        <v>21830</v>
      </c>
      <c r="B9126" s="28" t="s">
        <v>16478</v>
      </c>
      <c r="C9126" s="28" t="s">
        <v>20842</v>
      </c>
    </row>
    <row r="9127" spans="1:3" x14ac:dyDescent="0.2">
      <c r="A9127" s="28">
        <v>21835</v>
      </c>
      <c r="B9127" s="28" t="s">
        <v>21134</v>
      </c>
      <c r="C9127" s="28" t="s">
        <v>20842</v>
      </c>
    </row>
    <row r="9128" spans="1:3" x14ac:dyDescent="0.2">
      <c r="A9128" s="28">
        <v>21836</v>
      </c>
      <c r="B9128" s="28" t="s">
        <v>21135</v>
      </c>
      <c r="C9128" s="28" t="s">
        <v>20842</v>
      </c>
    </row>
    <row r="9129" spans="1:3" x14ac:dyDescent="0.2">
      <c r="A9129" s="28">
        <v>21837</v>
      </c>
      <c r="B9129" s="28" t="s">
        <v>21136</v>
      </c>
      <c r="C9129" s="28" t="s">
        <v>20842</v>
      </c>
    </row>
    <row r="9130" spans="1:3" x14ac:dyDescent="0.2">
      <c r="A9130" s="28">
        <v>21838</v>
      </c>
      <c r="B9130" s="28" t="s">
        <v>21137</v>
      </c>
      <c r="C9130" s="28" t="s">
        <v>20842</v>
      </c>
    </row>
    <row r="9131" spans="1:3" x14ac:dyDescent="0.2">
      <c r="A9131" s="28">
        <v>21840</v>
      </c>
      <c r="B9131" s="28" t="s">
        <v>20515</v>
      </c>
      <c r="C9131" s="28" t="s">
        <v>20842</v>
      </c>
    </row>
    <row r="9132" spans="1:3" x14ac:dyDescent="0.2">
      <c r="A9132" s="28">
        <v>21841</v>
      </c>
      <c r="B9132" s="28" t="s">
        <v>17464</v>
      </c>
      <c r="C9132" s="28" t="s">
        <v>20842</v>
      </c>
    </row>
    <row r="9133" spans="1:3" x14ac:dyDescent="0.2">
      <c r="A9133" s="28">
        <v>21842</v>
      </c>
      <c r="B9133" s="28" t="s">
        <v>17748</v>
      </c>
      <c r="C9133" s="28" t="s">
        <v>20842</v>
      </c>
    </row>
    <row r="9134" spans="1:3" x14ac:dyDescent="0.2">
      <c r="A9134" s="28">
        <v>21843</v>
      </c>
      <c r="B9134" s="28" t="s">
        <v>17748</v>
      </c>
      <c r="C9134" s="28" t="s">
        <v>20842</v>
      </c>
    </row>
    <row r="9135" spans="1:3" x14ac:dyDescent="0.2">
      <c r="A9135" s="28">
        <v>21849</v>
      </c>
      <c r="B9135" s="28" t="s">
        <v>21138</v>
      </c>
      <c r="C9135" s="28" t="s">
        <v>20842</v>
      </c>
    </row>
    <row r="9136" spans="1:3" x14ac:dyDescent="0.2">
      <c r="A9136" s="28">
        <v>21850</v>
      </c>
      <c r="B9136" s="28" t="s">
        <v>21139</v>
      </c>
      <c r="C9136" s="28" t="s">
        <v>20842</v>
      </c>
    </row>
    <row r="9137" spans="1:3" x14ac:dyDescent="0.2">
      <c r="A9137" s="28">
        <v>21851</v>
      </c>
      <c r="B9137" s="28" t="s">
        <v>21140</v>
      </c>
      <c r="C9137" s="28" t="s">
        <v>20842</v>
      </c>
    </row>
    <row r="9138" spans="1:3" x14ac:dyDescent="0.2">
      <c r="A9138" s="28">
        <v>21852</v>
      </c>
      <c r="B9138" s="28" t="s">
        <v>21141</v>
      </c>
      <c r="C9138" s="28" t="s">
        <v>20842</v>
      </c>
    </row>
    <row r="9139" spans="1:3" x14ac:dyDescent="0.2">
      <c r="A9139" s="28">
        <v>21853</v>
      </c>
      <c r="B9139" s="28" t="s">
        <v>21142</v>
      </c>
      <c r="C9139" s="28" t="s">
        <v>20842</v>
      </c>
    </row>
    <row r="9140" spans="1:3" x14ac:dyDescent="0.2">
      <c r="A9140" s="28">
        <v>21856</v>
      </c>
      <c r="B9140" s="28" t="s">
        <v>21143</v>
      </c>
      <c r="C9140" s="28" t="s">
        <v>20842</v>
      </c>
    </row>
    <row r="9141" spans="1:3" x14ac:dyDescent="0.2">
      <c r="A9141" s="28">
        <v>21857</v>
      </c>
      <c r="B9141" s="28" t="s">
        <v>21144</v>
      </c>
      <c r="C9141" s="28" t="s">
        <v>20842</v>
      </c>
    </row>
    <row r="9142" spans="1:3" x14ac:dyDescent="0.2">
      <c r="A9142" s="28">
        <v>21861</v>
      </c>
      <c r="B9142" s="28" t="s">
        <v>21145</v>
      </c>
      <c r="C9142" s="28" t="s">
        <v>20842</v>
      </c>
    </row>
    <row r="9143" spans="1:3" x14ac:dyDescent="0.2">
      <c r="A9143" s="28">
        <v>21862</v>
      </c>
      <c r="B9143" s="28" t="s">
        <v>21146</v>
      </c>
      <c r="C9143" s="28" t="s">
        <v>20842</v>
      </c>
    </row>
    <row r="9144" spans="1:3" x14ac:dyDescent="0.2">
      <c r="A9144" s="28">
        <v>21863</v>
      </c>
      <c r="B9144" s="28" t="s">
        <v>21147</v>
      </c>
      <c r="C9144" s="28" t="s">
        <v>20842</v>
      </c>
    </row>
    <row r="9145" spans="1:3" x14ac:dyDescent="0.2">
      <c r="A9145" s="28">
        <v>21864</v>
      </c>
      <c r="B9145" s="28" t="s">
        <v>17821</v>
      </c>
      <c r="C9145" s="28" t="s">
        <v>20842</v>
      </c>
    </row>
    <row r="9146" spans="1:3" x14ac:dyDescent="0.2">
      <c r="A9146" s="28">
        <v>21865</v>
      </c>
      <c r="B9146" s="28" t="s">
        <v>21148</v>
      </c>
      <c r="C9146" s="28" t="s">
        <v>20842</v>
      </c>
    </row>
    <row r="9147" spans="1:3" x14ac:dyDescent="0.2">
      <c r="A9147" s="28">
        <v>21866</v>
      </c>
      <c r="B9147" s="28" t="s">
        <v>21149</v>
      </c>
      <c r="C9147" s="28" t="s">
        <v>20842</v>
      </c>
    </row>
    <row r="9148" spans="1:3" x14ac:dyDescent="0.2">
      <c r="A9148" s="28">
        <v>21867</v>
      </c>
      <c r="B9148" s="28" t="s">
        <v>21150</v>
      </c>
      <c r="C9148" s="28" t="s">
        <v>20842</v>
      </c>
    </row>
    <row r="9149" spans="1:3" x14ac:dyDescent="0.2">
      <c r="A9149" s="28">
        <v>21869</v>
      </c>
      <c r="B9149" s="28" t="s">
        <v>16775</v>
      </c>
      <c r="C9149" s="28" t="s">
        <v>20842</v>
      </c>
    </row>
    <row r="9150" spans="1:3" x14ac:dyDescent="0.2">
      <c r="A9150" s="28">
        <v>21871</v>
      </c>
      <c r="B9150" s="28" t="s">
        <v>19882</v>
      </c>
      <c r="C9150" s="28" t="s">
        <v>20842</v>
      </c>
    </row>
    <row r="9151" spans="1:3" x14ac:dyDescent="0.2">
      <c r="A9151" s="28">
        <v>21872</v>
      </c>
      <c r="B9151" s="28" t="s">
        <v>21151</v>
      </c>
      <c r="C9151" s="28" t="s">
        <v>20842</v>
      </c>
    </row>
    <row r="9152" spans="1:3" x14ac:dyDescent="0.2">
      <c r="A9152" s="28">
        <v>21874</v>
      </c>
      <c r="B9152" s="28" t="s">
        <v>21152</v>
      </c>
      <c r="C9152" s="28" t="s">
        <v>20842</v>
      </c>
    </row>
    <row r="9153" spans="1:3" x14ac:dyDescent="0.2">
      <c r="A9153" s="28">
        <v>21875</v>
      </c>
      <c r="B9153" s="28" t="s">
        <v>18232</v>
      </c>
      <c r="C9153" s="28" t="s">
        <v>20842</v>
      </c>
    </row>
    <row r="9154" spans="1:3" x14ac:dyDescent="0.2">
      <c r="A9154" s="28">
        <v>21890</v>
      </c>
      <c r="B9154" s="28" t="s">
        <v>19882</v>
      </c>
      <c r="C9154" s="28" t="s">
        <v>20842</v>
      </c>
    </row>
    <row r="9155" spans="1:3" x14ac:dyDescent="0.2">
      <c r="A9155" s="28">
        <v>21901</v>
      </c>
      <c r="B9155" s="28" t="s">
        <v>19817</v>
      </c>
      <c r="C9155" s="28" t="s">
        <v>20842</v>
      </c>
    </row>
    <row r="9156" spans="1:3" x14ac:dyDescent="0.2">
      <c r="A9156" s="28">
        <v>21902</v>
      </c>
      <c r="B9156" s="28" t="s">
        <v>21153</v>
      </c>
      <c r="C9156" s="28" t="s">
        <v>20842</v>
      </c>
    </row>
    <row r="9157" spans="1:3" x14ac:dyDescent="0.2">
      <c r="A9157" s="28">
        <v>21903</v>
      </c>
      <c r="B9157" s="28" t="s">
        <v>21154</v>
      </c>
      <c r="C9157" s="28" t="s">
        <v>20842</v>
      </c>
    </row>
    <row r="9158" spans="1:3" x14ac:dyDescent="0.2">
      <c r="A9158" s="28">
        <v>21904</v>
      </c>
      <c r="B9158" s="28" t="s">
        <v>21155</v>
      </c>
      <c r="C9158" s="28" t="s">
        <v>20842</v>
      </c>
    </row>
    <row r="9159" spans="1:3" x14ac:dyDescent="0.2">
      <c r="A9159" s="28">
        <v>21911</v>
      </c>
      <c r="B9159" s="28" t="s">
        <v>21156</v>
      </c>
      <c r="C9159" s="28" t="s">
        <v>20842</v>
      </c>
    </row>
    <row r="9160" spans="1:3" x14ac:dyDescent="0.2">
      <c r="A9160" s="28">
        <v>21912</v>
      </c>
      <c r="B9160" s="28" t="s">
        <v>15983</v>
      </c>
      <c r="C9160" s="28" t="s">
        <v>20842</v>
      </c>
    </row>
    <row r="9161" spans="1:3" x14ac:dyDescent="0.2">
      <c r="A9161" s="28">
        <v>21913</v>
      </c>
      <c r="B9161" s="28" t="s">
        <v>21157</v>
      </c>
      <c r="C9161" s="28" t="s">
        <v>20842</v>
      </c>
    </row>
    <row r="9162" spans="1:3" x14ac:dyDescent="0.2">
      <c r="A9162" s="28">
        <v>21914</v>
      </c>
      <c r="B9162" s="28" t="s">
        <v>16192</v>
      </c>
      <c r="C9162" s="28" t="s">
        <v>20842</v>
      </c>
    </row>
    <row r="9163" spans="1:3" x14ac:dyDescent="0.2">
      <c r="A9163" s="28">
        <v>21915</v>
      </c>
      <c r="B9163" s="28" t="s">
        <v>21158</v>
      </c>
      <c r="C9163" s="28" t="s">
        <v>20842</v>
      </c>
    </row>
    <row r="9164" spans="1:3" x14ac:dyDescent="0.2">
      <c r="A9164" s="28">
        <v>21916</v>
      </c>
      <c r="B9164" s="28" t="s">
        <v>21159</v>
      </c>
      <c r="C9164" s="28" t="s">
        <v>20842</v>
      </c>
    </row>
    <row r="9165" spans="1:3" x14ac:dyDescent="0.2">
      <c r="A9165" s="28">
        <v>21917</v>
      </c>
      <c r="B9165" s="28" t="s">
        <v>21160</v>
      </c>
      <c r="C9165" s="28" t="s">
        <v>20842</v>
      </c>
    </row>
    <row r="9166" spans="1:3" x14ac:dyDescent="0.2">
      <c r="A9166" s="28">
        <v>21918</v>
      </c>
      <c r="B9166" s="28" t="s">
        <v>21161</v>
      </c>
      <c r="C9166" s="28" t="s">
        <v>20842</v>
      </c>
    </row>
    <row r="9167" spans="1:3" x14ac:dyDescent="0.2">
      <c r="A9167" s="28">
        <v>21919</v>
      </c>
      <c r="B9167" s="28" t="s">
        <v>21162</v>
      </c>
      <c r="C9167" s="28" t="s">
        <v>20842</v>
      </c>
    </row>
    <row r="9168" spans="1:3" x14ac:dyDescent="0.2">
      <c r="A9168" s="28">
        <v>21920</v>
      </c>
      <c r="B9168" s="28" t="s">
        <v>21163</v>
      </c>
      <c r="C9168" s="28" t="s">
        <v>20842</v>
      </c>
    </row>
    <row r="9169" spans="1:3" x14ac:dyDescent="0.2">
      <c r="A9169" s="28">
        <v>21921</v>
      </c>
      <c r="B9169" s="28" t="s">
        <v>21164</v>
      </c>
      <c r="C9169" s="28" t="s">
        <v>20842</v>
      </c>
    </row>
    <row r="9170" spans="1:3" x14ac:dyDescent="0.2">
      <c r="A9170" s="28">
        <v>21922</v>
      </c>
      <c r="B9170" s="28" t="s">
        <v>21164</v>
      </c>
      <c r="C9170" s="28" t="s">
        <v>20842</v>
      </c>
    </row>
    <row r="9171" spans="1:3" x14ac:dyDescent="0.2">
      <c r="A9171" s="28">
        <v>21930</v>
      </c>
      <c r="B9171" s="28" t="s">
        <v>16099</v>
      </c>
      <c r="C9171" s="28" t="s">
        <v>20842</v>
      </c>
    </row>
    <row r="9172" spans="1:3" x14ac:dyDescent="0.2">
      <c r="A9172" s="28">
        <v>22003</v>
      </c>
      <c r="B9172" s="28" t="s">
        <v>17850</v>
      </c>
      <c r="C9172" s="28" t="s">
        <v>20811</v>
      </c>
    </row>
    <row r="9173" spans="1:3" x14ac:dyDescent="0.2">
      <c r="A9173" s="28">
        <v>22009</v>
      </c>
      <c r="B9173" s="28" t="s">
        <v>18577</v>
      </c>
      <c r="C9173" s="28" t="s">
        <v>20811</v>
      </c>
    </row>
    <row r="9174" spans="1:3" x14ac:dyDescent="0.2">
      <c r="A9174" s="28">
        <v>22015</v>
      </c>
      <c r="B9174" s="28" t="s">
        <v>18577</v>
      </c>
      <c r="C9174" s="28" t="s">
        <v>20811</v>
      </c>
    </row>
    <row r="9175" spans="1:3" x14ac:dyDescent="0.2">
      <c r="A9175" s="28">
        <v>22025</v>
      </c>
      <c r="B9175" s="28" t="s">
        <v>21165</v>
      </c>
      <c r="C9175" s="28" t="s">
        <v>20811</v>
      </c>
    </row>
    <row r="9176" spans="1:3" x14ac:dyDescent="0.2">
      <c r="A9176" s="28">
        <v>22026</v>
      </c>
      <c r="B9176" s="28" t="s">
        <v>21165</v>
      </c>
      <c r="C9176" s="28" t="s">
        <v>20811</v>
      </c>
    </row>
    <row r="9177" spans="1:3" x14ac:dyDescent="0.2">
      <c r="A9177" s="28">
        <v>22027</v>
      </c>
      <c r="B9177" s="28" t="s">
        <v>21166</v>
      </c>
      <c r="C9177" s="28" t="s">
        <v>20811</v>
      </c>
    </row>
    <row r="9178" spans="1:3" x14ac:dyDescent="0.2">
      <c r="A9178" s="28">
        <v>22030</v>
      </c>
      <c r="B9178" s="28" t="s">
        <v>17101</v>
      </c>
      <c r="C9178" s="28" t="s">
        <v>20811</v>
      </c>
    </row>
    <row r="9179" spans="1:3" x14ac:dyDescent="0.2">
      <c r="A9179" s="28">
        <v>22031</v>
      </c>
      <c r="B9179" s="28" t="s">
        <v>17101</v>
      </c>
      <c r="C9179" s="28" t="s">
        <v>20811</v>
      </c>
    </row>
    <row r="9180" spans="1:3" x14ac:dyDescent="0.2">
      <c r="A9180" s="28">
        <v>22032</v>
      </c>
      <c r="B9180" s="28" t="s">
        <v>17101</v>
      </c>
      <c r="C9180" s="28" t="s">
        <v>20811</v>
      </c>
    </row>
    <row r="9181" spans="1:3" x14ac:dyDescent="0.2">
      <c r="A9181" s="28">
        <v>22033</v>
      </c>
      <c r="B9181" s="28" t="s">
        <v>17101</v>
      </c>
      <c r="C9181" s="28" t="s">
        <v>20811</v>
      </c>
    </row>
    <row r="9182" spans="1:3" x14ac:dyDescent="0.2">
      <c r="A9182" s="28">
        <v>22034</v>
      </c>
      <c r="B9182" s="28" t="s">
        <v>17101</v>
      </c>
      <c r="C9182" s="28" t="s">
        <v>20811</v>
      </c>
    </row>
    <row r="9183" spans="1:3" x14ac:dyDescent="0.2">
      <c r="A9183" s="28">
        <v>22035</v>
      </c>
      <c r="B9183" s="28" t="s">
        <v>17101</v>
      </c>
      <c r="C9183" s="28" t="s">
        <v>20811</v>
      </c>
    </row>
    <row r="9184" spans="1:3" x14ac:dyDescent="0.2">
      <c r="A9184" s="28">
        <v>22036</v>
      </c>
      <c r="B9184" s="28" t="s">
        <v>17101</v>
      </c>
      <c r="C9184" s="28" t="s">
        <v>20811</v>
      </c>
    </row>
    <row r="9185" spans="1:3" x14ac:dyDescent="0.2">
      <c r="A9185" s="28">
        <v>22037</v>
      </c>
      <c r="B9185" s="28" t="s">
        <v>17101</v>
      </c>
      <c r="C9185" s="28" t="s">
        <v>20811</v>
      </c>
    </row>
    <row r="9186" spans="1:3" x14ac:dyDescent="0.2">
      <c r="A9186" s="28">
        <v>22038</v>
      </c>
      <c r="B9186" s="28" t="s">
        <v>17101</v>
      </c>
      <c r="C9186" s="28" t="s">
        <v>20811</v>
      </c>
    </row>
    <row r="9187" spans="1:3" x14ac:dyDescent="0.2">
      <c r="A9187" s="28">
        <v>22039</v>
      </c>
      <c r="B9187" s="28" t="s">
        <v>21167</v>
      </c>
      <c r="C9187" s="28" t="s">
        <v>20811</v>
      </c>
    </row>
    <row r="9188" spans="1:3" x14ac:dyDescent="0.2">
      <c r="A9188" s="28">
        <v>22040</v>
      </c>
      <c r="B9188" s="28" t="s">
        <v>21168</v>
      </c>
      <c r="C9188" s="28" t="s">
        <v>20811</v>
      </c>
    </row>
    <row r="9189" spans="1:3" x14ac:dyDescent="0.2">
      <c r="A9189" s="28">
        <v>22041</v>
      </c>
      <c r="B9189" s="28" t="s">
        <v>21168</v>
      </c>
      <c r="C9189" s="28" t="s">
        <v>20811</v>
      </c>
    </row>
    <row r="9190" spans="1:3" x14ac:dyDescent="0.2">
      <c r="A9190" s="28">
        <v>22042</v>
      </c>
      <c r="B9190" s="28" t="s">
        <v>21168</v>
      </c>
      <c r="C9190" s="28" t="s">
        <v>20811</v>
      </c>
    </row>
    <row r="9191" spans="1:3" x14ac:dyDescent="0.2">
      <c r="A9191" s="28">
        <v>22043</v>
      </c>
      <c r="B9191" s="28" t="s">
        <v>21168</v>
      </c>
      <c r="C9191" s="28" t="s">
        <v>20811</v>
      </c>
    </row>
    <row r="9192" spans="1:3" x14ac:dyDescent="0.2">
      <c r="A9192" s="28">
        <v>22044</v>
      </c>
      <c r="B9192" s="28" t="s">
        <v>21168</v>
      </c>
      <c r="C9192" s="28" t="s">
        <v>20811</v>
      </c>
    </row>
    <row r="9193" spans="1:3" x14ac:dyDescent="0.2">
      <c r="A9193" s="28">
        <v>22046</v>
      </c>
      <c r="B9193" s="28" t="s">
        <v>21168</v>
      </c>
      <c r="C9193" s="28" t="s">
        <v>20811</v>
      </c>
    </row>
    <row r="9194" spans="1:3" x14ac:dyDescent="0.2">
      <c r="A9194" s="28">
        <v>22047</v>
      </c>
      <c r="B9194" s="28" t="s">
        <v>21168</v>
      </c>
      <c r="C9194" s="28" t="s">
        <v>20811</v>
      </c>
    </row>
    <row r="9195" spans="1:3" x14ac:dyDescent="0.2">
      <c r="A9195" s="28">
        <v>22060</v>
      </c>
      <c r="B9195" s="28" t="s">
        <v>21169</v>
      </c>
      <c r="C9195" s="28" t="s">
        <v>20811</v>
      </c>
    </row>
    <row r="9196" spans="1:3" x14ac:dyDescent="0.2">
      <c r="A9196" s="28">
        <v>22066</v>
      </c>
      <c r="B9196" s="28" t="s">
        <v>21170</v>
      </c>
      <c r="C9196" s="28" t="s">
        <v>20811</v>
      </c>
    </row>
    <row r="9197" spans="1:3" x14ac:dyDescent="0.2">
      <c r="A9197" s="28">
        <v>22067</v>
      </c>
      <c r="B9197" s="28" t="s">
        <v>21171</v>
      </c>
      <c r="C9197" s="28" t="s">
        <v>20811</v>
      </c>
    </row>
    <row r="9198" spans="1:3" x14ac:dyDescent="0.2">
      <c r="A9198" s="28">
        <v>22079</v>
      </c>
      <c r="B9198" s="28" t="s">
        <v>21172</v>
      </c>
      <c r="C9198" s="28" t="s">
        <v>20811</v>
      </c>
    </row>
    <row r="9199" spans="1:3" x14ac:dyDescent="0.2">
      <c r="A9199" s="28">
        <v>22081</v>
      </c>
      <c r="B9199" s="28" t="s">
        <v>21173</v>
      </c>
      <c r="C9199" s="28" t="s">
        <v>20811</v>
      </c>
    </row>
    <row r="9200" spans="1:3" x14ac:dyDescent="0.2">
      <c r="A9200" s="28">
        <v>22082</v>
      </c>
      <c r="B9200" s="28" t="s">
        <v>21173</v>
      </c>
      <c r="C9200" s="28" t="s">
        <v>20811</v>
      </c>
    </row>
    <row r="9201" spans="1:3" x14ac:dyDescent="0.2">
      <c r="A9201" s="28">
        <v>22092</v>
      </c>
      <c r="B9201" s="28" t="s">
        <v>20242</v>
      </c>
      <c r="C9201" s="28" t="s">
        <v>20811</v>
      </c>
    </row>
    <row r="9202" spans="1:3" x14ac:dyDescent="0.2">
      <c r="A9202" s="28">
        <v>22093</v>
      </c>
      <c r="B9202" s="28" t="s">
        <v>20830</v>
      </c>
      <c r="C9202" s="28" t="s">
        <v>20811</v>
      </c>
    </row>
    <row r="9203" spans="1:3" x14ac:dyDescent="0.2">
      <c r="A9203" s="28">
        <v>22095</v>
      </c>
      <c r="B9203" s="28" t="s">
        <v>20242</v>
      </c>
      <c r="C9203" s="28" t="s">
        <v>20811</v>
      </c>
    </row>
    <row r="9204" spans="1:3" x14ac:dyDescent="0.2">
      <c r="A9204" s="28">
        <v>22096</v>
      </c>
      <c r="B9204" s="28" t="s">
        <v>20837</v>
      </c>
      <c r="C9204" s="28" t="s">
        <v>20811</v>
      </c>
    </row>
    <row r="9205" spans="1:3" x14ac:dyDescent="0.2">
      <c r="A9205" s="28">
        <v>22101</v>
      </c>
      <c r="B9205" s="28" t="s">
        <v>18676</v>
      </c>
      <c r="C9205" s="28" t="s">
        <v>20811</v>
      </c>
    </row>
    <row r="9206" spans="1:3" x14ac:dyDescent="0.2">
      <c r="A9206" s="28">
        <v>22102</v>
      </c>
      <c r="B9206" s="28" t="s">
        <v>18676</v>
      </c>
      <c r="C9206" s="28" t="s">
        <v>20811</v>
      </c>
    </row>
    <row r="9207" spans="1:3" x14ac:dyDescent="0.2">
      <c r="A9207" s="28">
        <v>22103</v>
      </c>
      <c r="B9207" s="28" t="s">
        <v>21174</v>
      </c>
      <c r="C9207" s="28" t="s">
        <v>20811</v>
      </c>
    </row>
    <row r="9208" spans="1:3" x14ac:dyDescent="0.2">
      <c r="A9208" s="28">
        <v>22106</v>
      </c>
      <c r="B9208" s="28" t="s">
        <v>18676</v>
      </c>
      <c r="C9208" s="28" t="s">
        <v>20811</v>
      </c>
    </row>
    <row r="9209" spans="1:3" x14ac:dyDescent="0.2">
      <c r="A9209" s="28">
        <v>22107</v>
      </c>
      <c r="B9209" s="28" t="s">
        <v>18676</v>
      </c>
      <c r="C9209" s="28" t="s">
        <v>20811</v>
      </c>
    </row>
    <row r="9210" spans="1:3" x14ac:dyDescent="0.2">
      <c r="A9210" s="28">
        <v>22108</v>
      </c>
      <c r="B9210" s="28" t="s">
        <v>18676</v>
      </c>
      <c r="C9210" s="28" t="s">
        <v>20811</v>
      </c>
    </row>
    <row r="9211" spans="1:3" x14ac:dyDescent="0.2">
      <c r="A9211" s="28">
        <v>22109</v>
      </c>
      <c r="B9211" s="28" t="s">
        <v>18676</v>
      </c>
      <c r="C9211" s="28" t="s">
        <v>20811</v>
      </c>
    </row>
    <row r="9212" spans="1:3" x14ac:dyDescent="0.2">
      <c r="A9212" s="28">
        <v>22116</v>
      </c>
      <c r="B9212" s="28" t="s">
        <v>21173</v>
      </c>
      <c r="C9212" s="28" t="s">
        <v>20811</v>
      </c>
    </row>
    <row r="9213" spans="1:3" x14ac:dyDescent="0.2">
      <c r="A9213" s="28">
        <v>22118</v>
      </c>
      <c r="B9213" s="28" t="s">
        <v>21173</v>
      </c>
      <c r="C9213" s="28" t="s">
        <v>20811</v>
      </c>
    </row>
    <row r="9214" spans="1:3" x14ac:dyDescent="0.2">
      <c r="A9214" s="28">
        <v>22119</v>
      </c>
      <c r="B9214" s="28" t="s">
        <v>21173</v>
      </c>
      <c r="C9214" s="28" t="s">
        <v>20811</v>
      </c>
    </row>
    <row r="9215" spans="1:3" x14ac:dyDescent="0.2">
      <c r="A9215" s="28">
        <v>22120</v>
      </c>
      <c r="B9215" s="28" t="s">
        <v>21173</v>
      </c>
      <c r="C9215" s="28" t="s">
        <v>20811</v>
      </c>
    </row>
    <row r="9216" spans="1:3" x14ac:dyDescent="0.2">
      <c r="A9216" s="28">
        <v>22121</v>
      </c>
      <c r="B9216" s="28" t="s">
        <v>16770</v>
      </c>
      <c r="C9216" s="28" t="s">
        <v>20811</v>
      </c>
    </row>
    <row r="9217" spans="1:3" x14ac:dyDescent="0.2">
      <c r="A9217" s="28">
        <v>22122</v>
      </c>
      <c r="B9217" s="28" t="s">
        <v>16580</v>
      </c>
      <c r="C9217" s="28" t="s">
        <v>20811</v>
      </c>
    </row>
    <row r="9218" spans="1:3" x14ac:dyDescent="0.2">
      <c r="A9218" s="28">
        <v>22124</v>
      </c>
      <c r="B9218" s="28" t="s">
        <v>21175</v>
      </c>
      <c r="C9218" s="28" t="s">
        <v>20811</v>
      </c>
    </row>
    <row r="9219" spans="1:3" x14ac:dyDescent="0.2">
      <c r="A9219" s="28">
        <v>22125</v>
      </c>
      <c r="B9219" s="28" t="s">
        <v>21176</v>
      </c>
      <c r="C9219" s="28" t="s">
        <v>20811</v>
      </c>
    </row>
    <row r="9220" spans="1:3" x14ac:dyDescent="0.2">
      <c r="A9220" s="28">
        <v>22134</v>
      </c>
      <c r="B9220" s="28" t="s">
        <v>21143</v>
      </c>
      <c r="C9220" s="28" t="s">
        <v>20811</v>
      </c>
    </row>
    <row r="9221" spans="1:3" x14ac:dyDescent="0.2">
      <c r="A9221" s="28">
        <v>22135</v>
      </c>
      <c r="B9221" s="28" t="s">
        <v>21143</v>
      </c>
      <c r="C9221" s="28" t="s">
        <v>20811</v>
      </c>
    </row>
    <row r="9222" spans="1:3" x14ac:dyDescent="0.2">
      <c r="A9222" s="28">
        <v>22150</v>
      </c>
      <c r="B9222" s="28" t="s">
        <v>15920</v>
      </c>
      <c r="C9222" s="28" t="s">
        <v>20811</v>
      </c>
    </row>
    <row r="9223" spans="1:3" x14ac:dyDescent="0.2">
      <c r="A9223" s="28">
        <v>22151</v>
      </c>
      <c r="B9223" s="28" t="s">
        <v>15920</v>
      </c>
      <c r="C9223" s="28" t="s">
        <v>20811</v>
      </c>
    </row>
    <row r="9224" spans="1:3" x14ac:dyDescent="0.2">
      <c r="A9224" s="28">
        <v>22152</v>
      </c>
      <c r="B9224" s="28" t="s">
        <v>15920</v>
      </c>
      <c r="C9224" s="28" t="s">
        <v>20811</v>
      </c>
    </row>
    <row r="9225" spans="1:3" x14ac:dyDescent="0.2">
      <c r="A9225" s="28">
        <v>22153</v>
      </c>
      <c r="B9225" s="28" t="s">
        <v>15920</v>
      </c>
      <c r="C9225" s="28" t="s">
        <v>20811</v>
      </c>
    </row>
    <row r="9226" spans="1:3" x14ac:dyDescent="0.2">
      <c r="A9226" s="28">
        <v>22156</v>
      </c>
      <c r="B9226" s="28" t="s">
        <v>15920</v>
      </c>
      <c r="C9226" s="28" t="s">
        <v>20811</v>
      </c>
    </row>
    <row r="9227" spans="1:3" x14ac:dyDescent="0.2">
      <c r="A9227" s="28">
        <v>22158</v>
      </c>
      <c r="B9227" s="28" t="s">
        <v>15920</v>
      </c>
      <c r="C9227" s="28" t="s">
        <v>20811</v>
      </c>
    </row>
    <row r="9228" spans="1:3" x14ac:dyDescent="0.2">
      <c r="A9228" s="28">
        <v>22159</v>
      </c>
      <c r="B9228" s="28" t="s">
        <v>15920</v>
      </c>
      <c r="C9228" s="28" t="s">
        <v>20811</v>
      </c>
    </row>
    <row r="9229" spans="1:3" x14ac:dyDescent="0.2">
      <c r="A9229" s="28">
        <v>22160</v>
      </c>
      <c r="B9229" s="28" t="s">
        <v>15920</v>
      </c>
      <c r="C9229" s="28" t="s">
        <v>20811</v>
      </c>
    </row>
    <row r="9230" spans="1:3" x14ac:dyDescent="0.2">
      <c r="A9230" s="28">
        <v>22161</v>
      </c>
      <c r="B9230" s="28" t="s">
        <v>15920</v>
      </c>
      <c r="C9230" s="28" t="s">
        <v>20811</v>
      </c>
    </row>
    <row r="9231" spans="1:3" x14ac:dyDescent="0.2">
      <c r="A9231" s="28">
        <v>22172</v>
      </c>
      <c r="B9231" s="28" t="s">
        <v>21177</v>
      </c>
      <c r="C9231" s="28" t="s">
        <v>20811</v>
      </c>
    </row>
    <row r="9232" spans="1:3" x14ac:dyDescent="0.2">
      <c r="A9232" s="28">
        <v>22180</v>
      </c>
      <c r="B9232" s="28" t="s">
        <v>16775</v>
      </c>
      <c r="C9232" s="28" t="s">
        <v>20811</v>
      </c>
    </row>
    <row r="9233" spans="1:3" x14ac:dyDescent="0.2">
      <c r="A9233" s="28">
        <v>22181</v>
      </c>
      <c r="B9233" s="28" t="s">
        <v>16775</v>
      </c>
      <c r="C9233" s="28" t="s">
        <v>20811</v>
      </c>
    </row>
    <row r="9234" spans="1:3" x14ac:dyDescent="0.2">
      <c r="A9234" s="28">
        <v>22182</v>
      </c>
      <c r="B9234" s="28" t="s">
        <v>16775</v>
      </c>
      <c r="C9234" s="28" t="s">
        <v>20811</v>
      </c>
    </row>
    <row r="9235" spans="1:3" x14ac:dyDescent="0.2">
      <c r="A9235" s="28">
        <v>22183</v>
      </c>
      <c r="B9235" s="28" t="s">
        <v>16775</v>
      </c>
      <c r="C9235" s="28" t="s">
        <v>20811</v>
      </c>
    </row>
    <row r="9236" spans="1:3" x14ac:dyDescent="0.2">
      <c r="A9236" s="28">
        <v>22184</v>
      </c>
      <c r="B9236" s="28" t="s">
        <v>16775</v>
      </c>
      <c r="C9236" s="28" t="s">
        <v>20811</v>
      </c>
    </row>
    <row r="9237" spans="1:3" x14ac:dyDescent="0.2">
      <c r="A9237" s="28">
        <v>22185</v>
      </c>
      <c r="B9237" s="28" t="s">
        <v>16775</v>
      </c>
      <c r="C9237" s="28" t="s">
        <v>20811</v>
      </c>
    </row>
    <row r="9238" spans="1:3" x14ac:dyDescent="0.2">
      <c r="A9238" s="28">
        <v>22191</v>
      </c>
      <c r="B9238" s="28" t="s">
        <v>17367</v>
      </c>
      <c r="C9238" s="28" t="s">
        <v>20811</v>
      </c>
    </row>
    <row r="9239" spans="1:3" x14ac:dyDescent="0.2">
      <c r="A9239" s="28">
        <v>22192</v>
      </c>
      <c r="B9239" s="28" t="s">
        <v>17367</v>
      </c>
      <c r="C9239" s="28" t="s">
        <v>20811</v>
      </c>
    </row>
    <row r="9240" spans="1:3" x14ac:dyDescent="0.2">
      <c r="A9240" s="28">
        <v>22193</v>
      </c>
      <c r="B9240" s="28" t="s">
        <v>17367</v>
      </c>
      <c r="C9240" s="28" t="s">
        <v>20811</v>
      </c>
    </row>
    <row r="9241" spans="1:3" x14ac:dyDescent="0.2">
      <c r="A9241" s="28">
        <v>22194</v>
      </c>
      <c r="B9241" s="28" t="s">
        <v>17367</v>
      </c>
      <c r="C9241" s="28" t="s">
        <v>20811</v>
      </c>
    </row>
    <row r="9242" spans="1:3" x14ac:dyDescent="0.2">
      <c r="A9242" s="28">
        <v>22195</v>
      </c>
      <c r="B9242" s="28" t="s">
        <v>17367</v>
      </c>
      <c r="C9242" s="28" t="s">
        <v>20811</v>
      </c>
    </row>
    <row r="9243" spans="1:3" x14ac:dyDescent="0.2">
      <c r="A9243" s="28">
        <v>22199</v>
      </c>
      <c r="B9243" s="28" t="s">
        <v>21172</v>
      </c>
      <c r="C9243" s="28" t="s">
        <v>20811</v>
      </c>
    </row>
    <row r="9244" spans="1:3" x14ac:dyDescent="0.2">
      <c r="A9244" s="28">
        <v>22201</v>
      </c>
      <c r="B9244" s="28" t="s">
        <v>16270</v>
      </c>
      <c r="C9244" s="28" t="s">
        <v>20811</v>
      </c>
    </row>
    <row r="9245" spans="1:3" x14ac:dyDescent="0.2">
      <c r="A9245" s="28">
        <v>22202</v>
      </c>
      <c r="B9245" s="28" t="s">
        <v>16270</v>
      </c>
      <c r="C9245" s="28" t="s">
        <v>20811</v>
      </c>
    </row>
    <row r="9246" spans="1:3" x14ac:dyDescent="0.2">
      <c r="A9246" s="28">
        <v>22203</v>
      </c>
      <c r="B9246" s="28" t="s">
        <v>16270</v>
      </c>
      <c r="C9246" s="28" t="s">
        <v>20811</v>
      </c>
    </row>
    <row r="9247" spans="1:3" x14ac:dyDescent="0.2">
      <c r="A9247" s="28">
        <v>22204</v>
      </c>
      <c r="B9247" s="28" t="s">
        <v>16270</v>
      </c>
      <c r="C9247" s="28" t="s">
        <v>20811</v>
      </c>
    </row>
    <row r="9248" spans="1:3" x14ac:dyDescent="0.2">
      <c r="A9248" s="28">
        <v>22205</v>
      </c>
      <c r="B9248" s="28" t="s">
        <v>16270</v>
      </c>
      <c r="C9248" s="28" t="s">
        <v>20811</v>
      </c>
    </row>
    <row r="9249" spans="1:3" x14ac:dyDescent="0.2">
      <c r="A9249" s="28">
        <v>22206</v>
      </c>
      <c r="B9249" s="28" t="s">
        <v>16270</v>
      </c>
      <c r="C9249" s="28" t="s">
        <v>20811</v>
      </c>
    </row>
    <row r="9250" spans="1:3" x14ac:dyDescent="0.2">
      <c r="A9250" s="28">
        <v>22207</v>
      </c>
      <c r="B9250" s="28" t="s">
        <v>16270</v>
      </c>
      <c r="C9250" s="28" t="s">
        <v>20811</v>
      </c>
    </row>
    <row r="9251" spans="1:3" x14ac:dyDescent="0.2">
      <c r="A9251" s="28">
        <v>22209</v>
      </c>
      <c r="B9251" s="28" t="s">
        <v>16270</v>
      </c>
      <c r="C9251" s="28" t="s">
        <v>20811</v>
      </c>
    </row>
    <row r="9252" spans="1:3" x14ac:dyDescent="0.2">
      <c r="A9252" s="28">
        <v>22210</v>
      </c>
      <c r="B9252" s="28" t="s">
        <v>16270</v>
      </c>
      <c r="C9252" s="28" t="s">
        <v>20811</v>
      </c>
    </row>
    <row r="9253" spans="1:3" x14ac:dyDescent="0.2">
      <c r="A9253" s="28">
        <v>22211</v>
      </c>
      <c r="B9253" s="28" t="s">
        <v>21178</v>
      </c>
      <c r="C9253" s="28" t="s">
        <v>20811</v>
      </c>
    </row>
    <row r="9254" spans="1:3" x14ac:dyDescent="0.2">
      <c r="A9254" s="28">
        <v>22212</v>
      </c>
      <c r="B9254" s="28" t="s">
        <v>16270</v>
      </c>
      <c r="C9254" s="28" t="s">
        <v>20811</v>
      </c>
    </row>
    <row r="9255" spans="1:3" x14ac:dyDescent="0.2">
      <c r="A9255" s="28">
        <v>22213</v>
      </c>
      <c r="B9255" s="28" t="s">
        <v>16270</v>
      </c>
      <c r="C9255" s="28" t="s">
        <v>20811</v>
      </c>
    </row>
    <row r="9256" spans="1:3" x14ac:dyDescent="0.2">
      <c r="A9256" s="28">
        <v>22214</v>
      </c>
      <c r="B9256" s="28" t="s">
        <v>16270</v>
      </c>
      <c r="C9256" s="28" t="s">
        <v>20811</v>
      </c>
    </row>
    <row r="9257" spans="1:3" x14ac:dyDescent="0.2">
      <c r="A9257" s="28">
        <v>22215</v>
      </c>
      <c r="B9257" s="28" t="s">
        <v>16270</v>
      </c>
      <c r="C9257" s="28" t="s">
        <v>20811</v>
      </c>
    </row>
    <row r="9258" spans="1:3" x14ac:dyDescent="0.2">
      <c r="A9258" s="28">
        <v>22216</v>
      </c>
      <c r="B9258" s="28" t="s">
        <v>16270</v>
      </c>
      <c r="C9258" s="28" t="s">
        <v>20811</v>
      </c>
    </row>
    <row r="9259" spans="1:3" x14ac:dyDescent="0.2">
      <c r="A9259" s="28">
        <v>22217</v>
      </c>
      <c r="B9259" s="28" t="s">
        <v>16270</v>
      </c>
      <c r="C9259" s="28" t="s">
        <v>20811</v>
      </c>
    </row>
    <row r="9260" spans="1:3" x14ac:dyDescent="0.2">
      <c r="A9260" s="28">
        <v>22218</v>
      </c>
      <c r="B9260" s="28" t="s">
        <v>16270</v>
      </c>
      <c r="C9260" s="28" t="s">
        <v>20811</v>
      </c>
    </row>
    <row r="9261" spans="1:3" x14ac:dyDescent="0.2">
      <c r="A9261" s="28">
        <v>22219</v>
      </c>
      <c r="B9261" s="28" t="s">
        <v>16270</v>
      </c>
      <c r="C9261" s="28" t="s">
        <v>20811</v>
      </c>
    </row>
    <row r="9262" spans="1:3" x14ac:dyDescent="0.2">
      <c r="A9262" s="28">
        <v>22222</v>
      </c>
      <c r="B9262" s="28" t="s">
        <v>16270</v>
      </c>
      <c r="C9262" s="28" t="s">
        <v>20811</v>
      </c>
    </row>
    <row r="9263" spans="1:3" x14ac:dyDescent="0.2">
      <c r="A9263" s="28">
        <v>22223</v>
      </c>
      <c r="B9263" s="28" t="s">
        <v>16270</v>
      </c>
      <c r="C9263" s="28" t="s">
        <v>20811</v>
      </c>
    </row>
    <row r="9264" spans="1:3" x14ac:dyDescent="0.2">
      <c r="A9264" s="28">
        <v>22225</v>
      </c>
      <c r="B9264" s="28" t="s">
        <v>16270</v>
      </c>
      <c r="C9264" s="28" t="s">
        <v>20811</v>
      </c>
    </row>
    <row r="9265" spans="1:3" x14ac:dyDescent="0.2">
      <c r="A9265" s="28">
        <v>22226</v>
      </c>
      <c r="B9265" s="28" t="s">
        <v>16270</v>
      </c>
      <c r="C9265" s="28" t="s">
        <v>20811</v>
      </c>
    </row>
    <row r="9266" spans="1:3" x14ac:dyDescent="0.2">
      <c r="A9266" s="28">
        <v>22227</v>
      </c>
      <c r="B9266" s="28" t="s">
        <v>16270</v>
      </c>
      <c r="C9266" s="28" t="s">
        <v>20811</v>
      </c>
    </row>
    <row r="9267" spans="1:3" x14ac:dyDescent="0.2">
      <c r="A9267" s="28">
        <v>22229</v>
      </c>
      <c r="B9267" s="28" t="s">
        <v>16270</v>
      </c>
      <c r="C9267" s="28" t="s">
        <v>20811</v>
      </c>
    </row>
    <row r="9268" spans="1:3" x14ac:dyDescent="0.2">
      <c r="A9268" s="28">
        <v>22230</v>
      </c>
      <c r="B9268" s="28" t="s">
        <v>16270</v>
      </c>
      <c r="C9268" s="28" t="s">
        <v>20811</v>
      </c>
    </row>
    <row r="9269" spans="1:3" x14ac:dyDescent="0.2">
      <c r="A9269" s="28">
        <v>22234</v>
      </c>
      <c r="B9269" s="28" t="s">
        <v>16270</v>
      </c>
      <c r="C9269" s="28" t="s">
        <v>20811</v>
      </c>
    </row>
    <row r="9270" spans="1:3" x14ac:dyDescent="0.2">
      <c r="A9270" s="28">
        <v>22240</v>
      </c>
      <c r="B9270" s="28" t="s">
        <v>16270</v>
      </c>
      <c r="C9270" s="28" t="s">
        <v>20811</v>
      </c>
    </row>
    <row r="9271" spans="1:3" x14ac:dyDescent="0.2">
      <c r="A9271" s="28">
        <v>22241</v>
      </c>
      <c r="B9271" s="28" t="s">
        <v>16270</v>
      </c>
      <c r="C9271" s="28" t="s">
        <v>20811</v>
      </c>
    </row>
    <row r="9272" spans="1:3" x14ac:dyDescent="0.2">
      <c r="A9272" s="28">
        <v>22242</v>
      </c>
      <c r="B9272" s="28" t="s">
        <v>16270</v>
      </c>
      <c r="C9272" s="28" t="s">
        <v>20811</v>
      </c>
    </row>
    <row r="9273" spans="1:3" x14ac:dyDescent="0.2">
      <c r="A9273" s="28">
        <v>22243</v>
      </c>
      <c r="B9273" s="28" t="s">
        <v>16270</v>
      </c>
      <c r="C9273" s="28" t="s">
        <v>20811</v>
      </c>
    </row>
    <row r="9274" spans="1:3" x14ac:dyDescent="0.2">
      <c r="A9274" s="28">
        <v>22244</v>
      </c>
      <c r="B9274" s="28" t="s">
        <v>16270</v>
      </c>
      <c r="C9274" s="28" t="s">
        <v>20811</v>
      </c>
    </row>
    <row r="9275" spans="1:3" x14ac:dyDescent="0.2">
      <c r="A9275" s="28">
        <v>22245</v>
      </c>
      <c r="B9275" s="28" t="s">
        <v>16270</v>
      </c>
      <c r="C9275" s="28" t="s">
        <v>20811</v>
      </c>
    </row>
    <row r="9276" spans="1:3" x14ac:dyDescent="0.2">
      <c r="A9276" s="28">
        <v>22246</v>
      </c>
      <c r="B9276" s="28" t="s">
        <v>16270</v>
      </c>
      <c r="C9276" s="28" t="s">
        <v>20811</v>
      </c>
    </row>
    <row r="9277" spans="1:3" x14ac:dyDescent="0.2">
      <c r="A9277" s="28">
        <v>22301</v>
      </c>
      <c r="B9277" s="28" t="s">
        <v>19827</v>
      </c>
      <c r="C9277" s="28" t="s">
        <v>20811</v>
      </c>
    </row>
    <row r="9278" spans="1:3" x14ac:dyDescent="0.2">
      <c r="A9278" s="28">
        <v>22302</v>
      </c>
      <c r="B9278" s="28" t="s">
        <v>19827</v>
      </c>
      <c r="C9278" s="28" t="s">
        <v>20811</v>
      </c>
    </row>
    <row r="9279" spans="1:3" x14ac:dyDescent="0.2">
      <c r="A9279" s="28">
        <v>22303</v>
      </c>
      <c r="B9279" s="28" t="s">
        <v>19827</v>
      </c>
      <c r="C9279" s="28" t="s">
        <v>20811</v>
      </c>
    </row>
    <row r="9280" spans="1:3" x14ac:dyDescent="0.2">
      <c r="A9280" s="28">
        <v>22304</v>
      </c>
      <c r="B9280" s="28" t="s">
        <v>19827</v>
      </c>
      <c r="C9280" s="28" t="s">
        <v>20811</v>
      </c>
    </row>
    <row r="9281" spans="1:3" x14ac:dyDescent="0.2">
      <c r="A9281" s="28">
        <v>22305</v>
      </c>
      <c r="B9281" s="28" t="s">
        <v>19827</v>
      </c>
      <c r="C9281" s="28" t="s">
        <v>20811</v>
      </c>
    </row>
    <row r="9282" spans="1:3" x14ac:dyDescent="0.2">
      <c r="A9282" s="28">
        <v>22306</v>
      </c>
      <c r="B9282" s="28" t="s">
        <v>19827</v>
      </c>
      <c r="C9282" s="28" t="s">
        <v>20811</v>
      </c>
    </row>
    <row r="9283" spans="1:3" x14ac:dyDescent="0.2">
      <c r="A9283" s="28">
        <v>22307</v>
      </c>
      <c r="B9283" s="28" t="s">
        <v>19827</v>
      </c>
      <c r="C9283" s="28" t="s">
        <v>20811</v>
      </c>
    </row>
    <row r="9284" spans="1:3" x14ac:dyDescent="0.2">
      <c r="A9284" s="28">
        <v>22308</v>
      </c>
      <c r="B9284" s="28" t="s">
        <v>19827</v>
      </c>
      <c r="C9284" s="28" t="s">
        <v>20811</v>
      </c>
    </row>
    <row r="9285" spans="1:3" x14ac:dyDescent="0.2">
      <c r="A9285" s="28">
        <v>22309</v>
      </c>
      <c r="B9285" s="28" t="s">
        <v>19827</v>
      </c>
      <c r="C9285" s="28" t="s">
        <v>20811</v>
      </c>
    </row>
    <row r="9286" spans="1:3" x14ac:dyDescent="0.2">
      <c r="A9286" s="28">
        <v>22310</v>
      </c>
      <c r="B9286" s="28" t="s">
        <v>19827</v>
      </c>
      <c r="C9286" s="28" t="s">
        <v>20811</v>
      </c>
    </row>
    <row r="9287" spans="1:3" x14ac:dyDescent="0.2">
      <c r="A9287" s="28">
        <v>22311</v>
      </c>
      <c r="B9287" s="28" t="s">
        <v>19827</v>
      </c>
      <c r="C9287" s="28" t="s">
        <v>20811</v>
      </c>
    </row>
    <row r="9288" spans="1:3" x14ac:dyDescent="0.2">
      <c r="A9288" s="28">
        <v>22312</v>
      </c>
      <c r="B9288" s="28" t="s">
        <v>19827</v>
      </c>
      <c r="C9288" s="28" t="s">
        <v>20811</v>
      </c>
    </row>
    <row r="9289" spans="1:3" x14ac:dyDescent="0.2">
      <c r="A9289" s="28">
        <v>22313</v>
      </c>
      <c r="B9289" s="28" t="s">
        <v>19827</v>
      </c>
      <c r="C9289" s="28" t="s">
        <v>20811</v>
      </c>
    </row>
    <row r="9290" spans="1:3" x14ac:dyDescent="0.2">
      <c r="A9290" s="28">
        <v>22314</v>
      </c>
      <c r="B9290" s="28" t="s">
        <v>19827</v>
      </c>
      <c r="C9290" s="28" t="s">
        <v>20811</v>
      </c>
    </row>
    <row r="9291" spans="1:3" x14ac:dyDescent="0.2">
      <c r="A9291" s="28">
        <v>22315</v>
      </c>
      <c r="B9291" s="28" t="s">
        <v>19827</v>
      </c>
      <c r="C9291" s="28" t="s">
        <v>20811</v>
      </c>
    </row>
    <row r="9292" spans="1:3" x14ac:dyDescent="0.2">
      <c r="A9292" s="28">
        <v>22320</v>
      </c>
      <c r="B9292" s="28" t="s">
        <v>19827</v>
      </c>
      <c r="C9292" s="28" t="s">
        <v>20811</v>
      </c>
    </row>
    <row r="9293" spans="1:3" x14ac:dyDescent="0.2">
      <c r="A9293" s="28">
        <v>22321</v>
      </c>
      <c r="B9293" s="28" t="s">
        <v>19827</v>
      </c>
      <c r="C9293" s="28" t="s">
        <v>20811</v>
      </c>
    </row>
    <row r="9294" spans="1:3" x14ac:dyDescent="0.2">
      <c r="A9294" s="28">
        <v>22331</v>
      </c>
      <c r="B9294" s="28" t="s">
        <v>19827</v>
      </c>
      <c r="C9294" s="28" t="s">
        <v>20811</v>
      </c>
    </row>
    <row r="9295" spans="1:3" x14ac:dyDescent="0.2">
      <c r="A9295" s="28">
        <v>22332</v>
      </c>
      <c r="B9295" s="28" t="s">
        <v>19827</v>
      </c>
      <c r="C9295" s="28" t="s">
        <v>20811</v>
      </c>
    </row>
    <row r="9296" spans="1:3" x14ac:dyDescent="0.2">
      <c r="A9296" s="28">
        <v>22333</v>
      </c>
      <c r="B9296" s="28" t="s">
        <v>19827</v>
      </c>
      <c r="C9296" s="28" t="s">
        <v>20811</v>
      </c>
    </row>
    <row r="9297" spans="1:3" x14ac:dyDescent="0.2">
      <c r="A9297" s="28">
        <v>22334</v>
      </c>
      <c r="B9297" s="28" t="s">
        <v>19827</v>
      </c>
      <c r="C9297" s="28" t="s">
        <v>20811</v>
      </c>
    </row>
    <row r="9298" spans="1:3" x14ac:dyDescent="0.2">
      <c r="A9298" s="28">
        <v>22336</v>
      </c>
      <c r="B9298" s="28" t="s">
        <v>19827</v>
      </c>
      <c r="C9298" s="28" t="s">
        <v>20811</v>
      </c>
    </row>
    <row r="9299" spans="1:3" x14ac:dyDescent="0.2">
      <c r="A9299" s="28">
        <v>22350</v>
      </c>
      <c r="B9299" s="28" t="s">
        <v>19827</v>
      </c>
      <c r="C9299" s="28" t="s">
        <v>20811</v>
      </c>
    </row>
    <row r="9300" spans="1:3" x14ac:dyDescent="0.2">
      <c r="A9300" s="28">
        <v>22401</v>
      </c>
      <c r="B9300" s="28" t="s">
        <v>20001</v>
      </c>
      <c r="C9300" s="28" t="s">
        <v>20811</v>
      </c>
    </row>
    <row r="9301" spans="1:3" x14ac:dyDescent="0.2">
      <c r="A9301" s="28">
        <v>22402</v>
      </c>
      <c r="B9301" s="28" t="s">
        <v>20001</v>
      </c>
      <c r="C9301" s="28" t="s">
        <v>20811</v>
      </c>
    </row>
    <row r="9302" spans="1:3" x14ac:dyDescent="0.2">
      <c r="A9302" s="28">
        <v>22403</v>
      </c>
      <c r="B9302" s="28" t="s">
        <v>20001</v>
      </c>
      <c r="C9302" s="28" t="s">
        <v>20811</v>
      </c>
    </row>
    <row r="9303" spans="1:3" x14ac:dyDescent="0.2">
      <c r="A9303" s="28">
        <v>22404</v>
      </c>
      <c r="B9303" s="28" t="s">
        <v>20001</v>
      </c>
      <c r="C9303" s="28" t="s">
        <v>20811</v>
      </c>
    </row>
    <row r="9304" spans="1:3" x14ac:dyDescent="0.2">
      <c r="A9304" s="28">
        <v>22405</v>
      </c>
      <c r="B9304" s="28" t="s">
        <v>20001</v>
      </c>
      <c r="C9304" s="28" t="s">
        <v>20811</v>
      </c>
    </row>
    <row r="9305" spans="1:3" x14ac:dyDescent="0.2">
      <c r="A9305" s="28">
        <v>22406</v>
      </c>
      <c r="B9305" s="28" t="s">
        <v>20001</v>
      </c>
      <c r="C9305" s="28" t="s">
        <v>20811</v>
      </c>
    </row>
    <row r="9306" spans="1:3" x14ac:dyDescent="0.2">
      <c r="A9306" s="28">
        <v>22407</v>
      </c>
      <c r="B9306" s="28" t="s">
        <v>20001</v>
      </c>
      <c r="C9306" s="28" t="s">
        <v>20811</v>
      </c>
    </row>
    <row r="9307" spans="1:3" x14ac:dyDescent="0.2">
      <c r="A9307" s="28">
        <v>22408</v>
      </c>
      <c r="B9307" s="28" t="s">
        <v>20001</v>
      </c>
      <c r="C9307" s="28" t="s">
        <v>20811</v>
      </c>
    </row>
    <row r="9308" spans="1:3" x14ac:dyDescent="0.2">
      <c r="A9308" s="28">
        <v>22412</v>
      </c>
      <c r="B9308" s="28" t="s">
        <v>20001</v>
      </c>
      <c r="C9308" s="28" t="s">
        <v>20811</v>
      </c>
    </row>
    <row r="9309" spans="1:3" x14ac:dyDescent="0.2">
      <c r="A9309" s="28">
        <v>22427</v>
      </c>
      <c r="B9309" s="28" t="s">
        <v>21179</v>
      </c>
      <c r="C9309" s="28" t="s">
        <v>20811</v>
      </c>
    </row>
    <row r="9310" spans="1:3" x14ac:dyDescent="0.2">
      <c r="A9310" s="28">
        <v>22428</v>
      </c>
      <c r="B9310" s="28" t="s">
        <v>21179</v>
      </c>
      <c r="C9310" s="28" t="s">
        <v>20811</v>
      </c>
    </row>
    <row r="9311" spans="1:3" x14ac:dyDescent="0.2">
      <c r="A9311" s="28">
        <v>22430</v>
      </c>
      <c r="B9311" s="28" t="s">
        <v>21180</v>
      </c>
      <c r="C9311" s="28" t="s">
        <v>20811</v>
      </c>
    </row>
    <row r="9312" spans="1:3" x14ac:dyDescent="0.2">
      <c r="A9312" s="28">
        <v>22432</v>
      </c>
      <c r="B9312" s="28" t="s">
        <v>21181</v>
      </c>
      <c r="C9312" s="28" t="s">
        <v>20811</v>
      </c>
    </row>
    <row r="9313" spans="1:3" x14ac:dyDescent="0.2">
      <c r="A9313" s="28">
        <v>22433</v>
      </c>
      <c r="B9313" s="28" t="s">
        <v>21182</v>
      </c>
      <c r="C9313" s="28" t="s">
        <v>20811</v>
      </c>
    </row>
    <row r="9314" spans="1:3" x14ac:dyDescent="0.2">
      <c r="A9314" s="28">
        <v>22435</v>
      </c>
      <c r="B9314" s="28" t="s">
        <v>21183</v>
      </c>
      <c r="C9314" s="28" t="s">
        <v>20811</v>
      </c>
    </row>
    <row r="9315" spans="1:3" x14ac:dyDescent="0.2">
      <c r="A9315" s="28">
        <v>22436</v>
      </c>
      <c r="B9315" s="28" t="s">
        <v>21184</v>
      </c>
      <c r="C9315" s="28" t="s">
        <v>20811</v>
      </c>
    </row>
    <row r="9316" spans="1:3" x14ac:dyDescent="0.2">
      <c r="A9316" s="28">
        <v>22437</v>
      </c>
      <c r="B9316" s="28" t="s">
        <v>21185</v>
      </c>
      <c r="C9316" s="28" t="s">
        <v>20811</v>
      </c>
    </row>
    <row r="9317" spans="1:3" x14ac:dyDescent="0.2">
      <c r="A9317" s="28">
        <v>22438</v>
      </c>
      <c r="B9317" s="28" t="s">
        <v>18579</v>
      </c>
      <c r="C9317" s="28" t="s">
        <v>20811</v>
      </c>
    </row>
    <row r="9318" spans="1:3" x14ac:dyDescent="0.2">
      <c r="A9318" s="28">
        <v>22442</v>
      </c>
      <c r="B9318" s="28" t="s">
        <v>21186</v>
      </c>
      <c r="C9318" s="28" t="s">
        <v>20811</v>
      </c>
    </row>
    <row r="9319" spans="1:3" x14ac:dyDescent="0.2">
      <c r="A9319" s="28">
        <v>22443</v>
      </c>
      <c r="B9319" s="28" t="s">
        <v>21187</v>
      </c>
      <c r="C9319" s="28" t="s">
        <v>20811</v>
      </c>
    </row>
    <row r="9320" spans="1:3" x14ac:dyDescent="0.2">
      <c r="A9320" s="28">
        <v>22446</v>
      </c>
      <c r="B9320" s="28" t="s">
        <v>21188</v>
      </c>
      <c r="C9320" s="28" t="s">
        <v>20811</v>
      </c>
    </row>
    <row r="9321" spans="1:3" x14ac:dyDescent="0.2">
      <c r="A9321" s="28">
        <v>22448</v>
      </c>
      <c r="B9321" s="28" t="s">
        <v>21189</v>
      </c>
      <c r="C9321" s="28" t="s">
        <v>20811</v>
      </c>
    </row>
    <row r="9322" spans="1:3" x14ac:dyDescent="0.2">
      <c r="A9322" s="28">
        <v>22451</v>
      </c>
      <c r="B9322" s="28" t="s">
        <v>21190</v>
      </c>
      <c r="C9322" s="28" t="s">
        <v>20811</v>
      </c>
    </row>
    <row r="9323" spans="1:3" x14ac:dyDescent="0.2">
      <c r="A9323" s="28">
        <v>22454</v>
      </c>
      <c r="B9323" s="28" t="s">
        <v>21191</v>
      </c>
      <c r="C9323" s="28" t="s">
        <v>20811</v>
      </c>
    </row>
    <row r="9324" spans="1:3" x14ac:dyDescent="0.2">
      <c r="A9324" s="28">
        <v>22456</v>
      </c>
      <c r="B9324" s="28" t="s">
        <v>21192</v>
      </c>
      <c r="C9324" s="28" t="s">
        <v>20811</v>
      </c>
    </row>
    <row r="9325" spans="1:3" x14ac:dyDescent="0.2">
      <c r="A9325" s="28">
        <v>22460</v>
      </c>
      <c r="B9325" s="28" t="s">
        <v>19000</v>
      </c>
      <c r="C9325" s="28" t="s">
        <v>20811</v>
      </c>
    </row>
    <row r="9326" spans="1:3" x14ac:dyDescent="0.2">
      <c r="A9326" s="28">
        <v>22463</v>
      </c>
      <c r="B9326" s="28" t="s">
        <v>21193</v>
      </c>
      <c r="C9326" s="28" t="s">
        <v>20811</v>
      </c>
    </row>
    <row r="9327" spans="1:3" x14ac:dyDescent="0.2">
      <c r="A9327" s="28">
        <v>22469</v>
      </c>
      <c r="B9327" s="28" t="s">
        <v>18533</v>
      </c>
      <c r="C9327" s="28" t="s">
        <v>20811</v>
      </c>
    </row>
    <row r="9328" spans="1:3" x14ac:dyDescent="0.2">
      <c r="A9328" s="28">
        <v>22471</v>
      </c>
      <c r="B9328" s="28" t="s">
        <v>21194</v>
      </c>
      <c r="C9328" s="28" t="s">
        <v>20811</v>
      </c>
    </row>
    <row r="9329" spans="1:3" x14ac:dyDescent="0.2">
      <c r="A9329" s="28">
        <v>22472</v>
      </c>
      <c r="B9329" s="28" t="s">
        <v>21195</v>
      </c>
      <c r="C9329" s="28" t="s">
        <v>20811</v>
      </c>
    </row>
    <row r="9330" spans="1:3" x14ac:dyDescent="0.2">
      <c r="A9330" s="28">
        <v>22473</v>
      </c>
      <c r="B9330" s="28" t="s">
        <v>21196</v>
      </c>
      <c r="C9330" s="28" t="s">
        <v>20811</v>
      </c>
    </row>
    <row r="9331" spans="1:3" x14ac:dyDescent="0.2">
      <c r="A9331" s="28">
        <v>22476</v>
      </c>
      <c r="B9331" s="28" t="s">
        <v>21197</v>
      </c>
      <c r="C9331" s="28" t="s">
        <v>20811</v>
      </c>
    </row>
    <row r="9332" spans="1:3" x14ac:dyDescent="0.2">
      <c r="A9332" s="28">
        <v>22480</v>
      </c>
      <c r="B9332" s="28" t="s">
        <v>17467</v>
      </c>
      <c r="C9332" s="28" t="s">
        <v>20811</v>
      </c>
    </row>
    <row r="9333" spans="1:3" x14ac:dyDescent="0.2">
      <c r="A9333" s="28">
        <v>22481</v>
      </c>
      <c r="B9333" s="28" t="s">
        <v>21198</v>
      </c>
      <c r="C9333" s="28" t="s">
        <v>20811</v>
      </c>
    </row>
    <row r="9334" spans="1:3" x14ac:dyDescent="0.2">
      <c r="A9334" s="28">
        <v>22482</v>
      </c>
      <c r="B9334" s="28" t="s">
        <v>21199</v>
      </c>
      <c r="C9334" s="28" t="s">
        <v>20811</v>
      </c>
    </row>
    <row r="9335" spans="1:3" x14ac:dyDescent="0.2">
      <c r="A9335" s="28">
        <v>22485</v>
      </c>
      <c r="B9335" s="28" t="s">
        <v>21200</v>
      </c>
      <c r="C9335" s="28" t="s">
        <v>20811</v>
      </c>
    </row>
    <row r="9336" spans="1:3" x14ac:dyDescent="0.2">
      <c r="A9336" s="28">
        <v>22488</v>
      </c>
      <c r="B9336" s="28" t="s">
        <v>21201</v>
      </c>
      <c r="C9336" s="28" t="s">
        <v>20811</v>
      </c>
    </row>
    <row r="9337" spans="1:3" x14ac:dyDescent="0.2">
      <c r="A9337" s="28">
        <v>22501</v>
      </c>
      <c r="B9337" s="28" t="s">
        <v>21202</v>
      </c>
      <c r="C9337" s="28" t="s">
        <v>20811</v>
      </c>
    </row>
    <row r="9338" spans="1:3" x14ac:dyDescent="0.2">
      <c r="A9338" s="28">
        <v>22503</v>
      </c>
      <c r="B9338" s="28" t="s">
        <v>16027</v>
      </c>
      <c r="C9338" s="28" t="s">
        <v>20811</v>
      </c>
    </row>
    <row r="9339" spans="1:3" x14ac:dyDescent="0.2">
      <c r="A9339" s="28">
        <v>22504</v>
      </c>
      <c r="B9339" s="28" t="s">
        <v>21203</v>
      </c>
      <c r="C9339" s="28" t="s">
        <v>20811</v>
      </c>
    </row>
    <row r="9340" spans="1:3" x14ac:dyDescent="0.2">
      <c r="A9340" s="28">
        <v>22507</v>
      </c>
      <c r="B9340" s="28" t="s">
        <v>21204</v>
      </c>
      <c r="C9340" s="28" t="s">
        <v>20811</v>
      </c>
    </row>
    <row r="9341" spans="1:3" x14ac:dyDescent="0.2">
      <c r="A9341" s="28">
        <v>22508</v>
      </c>
      <c r="B9341" s="28" t="s">
        <v>21205</v>
      </c>
      <c r="C9341" s="28" t="s">
        <v>20811</v>
      </c>
    </row>
    <row r="9342" spans="1:3" x14ac:dyDescent="0.2">
      <c r="A9342" s="28">
        <v>22509</v>
      </c>
      <c r="B9342" s="28" t="s">
        <v>19655</v>
      </c>
      <c r="C9342" s="28" t="s">
        <v>20811</v>
      </c>
    </row>
    <row r="9343" spans="1:3" x14ac:dyDescent="0.2">
      <c r="A9343" s="28">
        <v>22511</v>
      </c>
      <c r="B9343" s="28" t="s">
        <v>21206</v>
      </c>
      <c r="C9343" s="28" t="s">
        <v>20811</v>
      </c>
    </row>
    <row r="9344" spans="1:3" x14ac:dyDescent="0.2">
      <c r="A9344" s="28">
        <v>22513</v>
      </c>
      <c r="B9344" s="28" t="s">
        <v>21207</v>
      </c>
      <c r="C9344" s="28" t="s">
        <v>20811</v>
      </c>
    </row>
    <row r="9345" spans="1:3" x14ac:dyDescent="0.2">
      <c r="A9345" s="28">
        <v>22514</v>
      </c>
      <c r="B9345" s="28" t="s">
        <v>16082</v>
      </c>
      <c r="C9345" s="28" t="s">
        <v>20811</v>
      </c>
    </row>
    <row r="9346" spans="1:3" x14ac:dyDescent="0.2">
      <c r="A9346" s="28">
        <v>22517</v>
      </c>
      <c r="B9346" s="28" t="s">
        <v>21208</v>
      </c>
      <c r="C9346" s="28" t="s">
        <v>20811</v>
      </c>
    </row>
    <row r="9347" spans="1:3" x14ac:dyDescent="0.2">
      <c r="A9347" s="28">
        <v>22520</v>
      </c>
      <c r="B9347" s="28" t="s">
        <v>21209</v>
      </c>
      <c r="C9347" s="28" t="s">
        <v>20811</v>
      </c>
    </row>
    <row r="9348" spans="1:3" x14ac:dyDescent="0.2">
      <c r="A9348" s="28">
        <v>22523</v>
      </c>
      <c r="B9348" s="28" t="s">
        <v>21210</v>
      </c>
      <c r="C9348" s="28" t="s">
        <v>20811</v>
      </c>
    </row>
    <row r="9349" spans="1:3" x14ac:dyDescent="0.2">
      <c r="A9349" s="28">
        <v>22524</v>
      </c>
      <c r="B9349" s="28" t="s">
        <v>17171</v>
      </c>
      <c r="C9349" s="28" t="s">
        <v>20811</v>
      </c>
    </row>
    <row r="9350" spans="1:3" x14ac:dyDescent="0.2">
      <c r="A9350" s="28">
        <v>22526</v>
      </c>
      <c r="B9350" s="28" t="s">
        <v>21211</v>
      </c>
      <c r="C9350" s="28" t="s">
        <v>20811</v>
      </c>
    </row>
    <row r="9351" spans="1:3" x14ac:dyDescent="0.2">
      <c r="A9351" s="28">
        <v>22528</v>
      </c>
      <c r="B9351" s="28" t="s">
        <v>21212</v>
      </c>
      <c r="C9351" s="28" t="s">
        <v>20811</v>
      </c>
    </row>
    <row r="9352" spans="1:3" x14ac:dyDescent="0.2">
      <c r="A9352" s="28">
        <v>22529</v>
      </c>
      <c r="B9352" s="28" t="s">
        <v>21213</v>
      </c>
      <c r="C9352" s="28" t="s">
        <v>20811</v>
      </c>
    </row>
    <row r="9353" spans="1:3" x14ac:dyDescent="0.2">
      <c r="A9353" s="28">
        <v>22530</v>
      </c>
      <c r="B9353" s="28" t="s">
        <v>21214</v>
      </c>
      <c r="C9353" s="28" t="s">
        <v>20811</v>
      </c>
    </row>
    <row r="9354" spans="1:3" x14ac:dyDescent="0.2">
      <c r="A9354" s="28">
        <v>22534</v>
      </c>
      <c r="B9354" s="28" t="s">
        <v>21215</v>
      </c>
      <c r="C9354" s="28" t="s">
        <v>20811</v>
      </c>
    </row>
    <row r="9355" spans="1:3" x14ac:dyDescent="0.2">
      <c r="A9355" s="28">
        <v>22535</v>
      </c>
      <c r="B9355" s="28" t="s">
        <v>20043</v>
      </c>
      <c r="C9355" s="28" t="s">
        <v>20811</v>
      </c>
    </row>
    <row r="9356" spans="1:3" x14ac:dyDescent="0.2">
      <c r="A9356" s="28">
        <v>22538</v>
      </c>
      <c r="B9356" s="28" t="s">
        <v>21216</v>
      </c>
      <c r="C9356" s="28" t="s">
        <v>20811</v>
      </c>
    </row>
    <row r="9357" spans="1:3" x14ac:dyDescent="0.2">
      <c r="A9357" s="28">
        <v>22539</v>
      </c>
      <c r="B9357" s="28" t="s">
        <v>21217</v>
      </c>
      <c r="C9357" s="28" t="s">
        <v>20811</v>
      </c>
    </row>
    <row r="9358" spans="1:3" x14ac:dyDescent="0.2">
      <c r="A9358" s="28">
        <v>22542</v>
      </c>
      <c r="B9358" s="28" t="s">
        <v>21218</v>
      </c>
      <c r="C9358" s="28" t="s">
        <v>20811</v>
      </c>
    </row>
    <row r="9359" spans="1:3" x14ac:dyDescent="0.2">
      <c r="A9359" s="28">
        <v>22544</v>
      </c>
      <c r="B9359" s="28" t="s">
        <v>21219</v>
      </c>
      <c r="C9359" s="28" t="s">
        <v>20811</v>
      </c>
    </row>
    <row r="9360" spans="1:3" x14ac:dyDescent="0.2">
      <c r="A9360" s="28">
        <v>22545</v>
      </c>
      <c r="B9360" s="28" t="s">
        <v>18378</v>
      </c>
      <c r="C9360" s="28" t="s">
        <v>20811</v>
      </c>
    </row>
    <row r="9361" spans="1:3" x14ac:dyDescent="0.2">
      <c r="A9361" s="28">
        <v>22546</v>
      </c>
      <c r="B9361" s="28" t="s">
        <v>21220</v>
      </c>
      <c r="C9361" s="28" t="s">
        <v>20811</v>
      </c>
    </row>
    <row r="9362" spans="1:3" x14ac:dyDescent="0.2">
      <c r="A9362" s="28">
        <v>22547</v>
      </c>
      <c r="B9362" s="28" t="s">
        <v>21221</v>
      </c>
      <c r="C9362" s="28" t="s">
        <v>20811</v>
      </c>
    </row>
    <row r="9363" spans="1:3" x14ac:dyDescent="0.2">
      <c r="A9363" s="28">
        <v>22548</v>
      </c>
      <c r="B9363" s="28" t="s">
        <v>21222</v>
      </c>
      <c r="C9363" s="28" t="s">
        <v>20811</v>
      </c>
    </row>
    <row r="9364" spans="1:3" x14ac:dyDescent="0.2">
      <c r="A9364" s="28">
        <v>22551</v>
      </c>
      <c r="B9364" s="28" t="s">
        <v>21223</v>
      </c>
      <c r="C9364" s="28" t="s">
        <v>20811</v>
      </c>
    </row>
    <row r="9365" spans="1:3" x14ac:dyDescent="0.2">
      <c r="A9365" s="28">
        <v>22552</v>
      </c>
      <c r="B9365" s="28" t="s">
        <v>17619</v>
      </c>
      <c r="C9365" s="28" t="s">
        <v>20811</v>
      </c>
    </row>
    <row r="9366" spans="1:3" x14ac:dyDescent="0.2">
      <c r="A9366" s="28">
        <v>22553</v>
      </c>
      <c r="B9366" s="28" t="s">
        <v>21223</v>
      </c>
      <c r="C9366" s="28" t="s">
        <v>20811</v>
      </c>
    </row>
    <row r="9367" spans="1:3" x14ac:dyDescent="0.2">
      <c r="A9367" s="28">
        <v>22554</v>
      </c>
      <c r="B9367" s="28" t="s">
        <v>17252</v>
      </c>
      <c r="C9367" s="28" t="s">
        <v>20811</v>
      </c>
    </row>
    <row r="9368" spans="1:3" x14ac:dyDescent="0.2">
      <c r="A9368" s="28">
        <v>22555</v>
      </c>
      <c r="B9368" s="28" t="s">
        <v>17252</v>
      </c>
      <c r="C9368" s="28" t="s">
        <v>20811</v>
      </c>
    </row>
    <row r="9369" spans="1:3" x14ac:dyDescent="0.2">
      <c r="A9369" s="28">
        <v>22556</v>
      </c>
      <c r="B9369" s="28" t="s">
        <v>17252</v>
      </c>
      <c r="C9369" s="28" t="s">
        <v>20811</v>
      </c>
    </row>
    <row r="9370" spans="1:3" x14ac:dyDescent="0.2">
      <c r="A9370" s="28">
        <v>22558</v>
      </c>
      <c r="B9370" s="28" t="s">
        <v>17363</v>
      </c>
      <c r="C9370" s="28" t="s">
        <v>20811</v>
      </c>
    </row>
    <row r="9371" spans="1:3" x14ac:dyDescent="0.2">
      <c r="A9371" s="28">
        <v>22560</v>
      </c>
      <c r="B9371" s="28" t="s">
        <v>21224</v>
      </c>
      <c r="C9371" s="28" t="s">
        <v>20811</v>
      </c>
    </row>
    <row r="9372" spans="1:3" x14ac:dyDescent="0.2">
      <c r="A9372" s="28">
        <v>22565</v>
      </c>
      <c r="B9372" s="28" t="s">
        <v>21225</v>
      </c>
      <c r="C9372" s="28" t="s">
        <v>20811</v>
      </c>
    </row>
    <row r="9373" spans="1:3" x14ac:dyDescent="0.2">
      <c r="A9373" s="28">
        <v>22567</v>
      </c>
      <c r="B9373" s="28" t="s">
        <v>17259</v>
      </c>
      <c r="C9373" s="28" t="s">
        <v>20811</v>
      </c>
    </row>
    <row r="9374" spans="1:3" x14ac:dyDescent="0.2">
      <c r="A9374" s="28">
        <v>22570</v>
      </c>
      <c r="B9374" s="28" t="s">
        <v>21226</v>
      </c>
      <c r="C9374" s="28" t="s">
        <v>20811</v>
      </c>
    </row>
    <row r="9375" spans="1:3" x14ac:dyDescent="0.2">
      <c r="A9375" s="28">
        <v>22572</v>
      </c>
      <c r="B9375" s="28" t="s">
        <v>19130</v>
      </c>
      <c r="C9375" s="28" t="s">
        <v>20811</v>
      </c>
    </row>
    <row r="9376" spans="1:3" x14ac:dyDescent="0.2">
      <c r="A9376" s="28">
        <v>22576</v>
      </c>
      <c r="B9376" s="28" t="s">
        <v>21227</v>
      </c>
      <c r="C9376" s="28" t="s">
        <v>20811</v>
      </c>
    </row>
    <row r="9377" spans="1:3" x14ac:dyDescent="0.2">
      <c r="A9377" s="28">
        <v>22577</v>
      </c>
      <c r="B9377" s="28" t="s">
        <v>17003</v>
      </c>
      <c r="C9377" s="28" t="s">
        <v>20811</v>
      </c>
    </row>
    <row r="9378" spans="1:3" x14ac:dyDescent="0.2">
      <c r="A9378" s="28">
        <v>22578</v>
      </c>
      <c r="B9378" s="28" t="s">
        <v>21228</v>
      </c>
      <c r="C9378" s="28" t="s">
        <v>20811</v>
      </c>
    </row>
    <row r="9379" spans="1:3" x14ac:dyDescent="0.2">
      <c r="A9379" s="28">
        <v>22579</v>
      </c>
      <c r="B9379" s="28" t="s">
        <v>21229</v>
      </c>
      <c r="C9379" s="28" t="s">
        <v>20811</v>
      </c>
    </row>
    <row r="9380" spans="1:3" x14ac:dyDescent="0.2">
      <c r="A9380" s="28">
        <v>22580</v>
      </c>
      <c r="B9380" s="28" t="s">
        <v>21230</v>
      </c>
      <c r="C9380" s="28" t="s">
        <v>20811</v>
      </c>
    </row>
    <row r="9381" spans="1:3" x14ac:dyDescent="0.2">
      <c r="A9381" s="28">
        <v>22581</v>
      </c>
      <c r="B9381" s="28" t="s">
        <v>21231</v>
      </c>
      <c r="C9381" s="28" t="s">
        <v>20811</v>
      </c>
    </row>
    <row r="9382" spans="1:3" x14ac:dyDescent="0.2">
      <c r="A9382" s="28">
        <v>22601</v>
      </c>
      <c r="B9382" s="28" t="s">
        <v>16118</v>
      </c>
      <c r="C9382" s="28" t="s">
        <v>20811</v>
      </c>
    </row>
    <row r="9383" spans="1:3" x14ac:dyDescent="0.2">
      <c r="A9383" s="28">
        <v>22602</v>
      </c>
      <c r="B9383" s="28" t="s">
        <v>16118</v>
      </c>
      <c r="C9383" s="28" t="s">
        <v>20811</v>
      </c>
    </row>
    <row r="9384" spans="1:3" x14ac:dyDescent="0.2">
      <c r="A9384" s="28">
        <v>22603</v>
      </c>
      <c r="B9384" s="28" t="s">
        <v>16118</v>
      </c>
      <c r="C9384" s="28" t="s">
        <v>20811</v>
      </c>
    </row>
    <row r="9385" spans="1:3" x14ac:dyDescent="0.2">
      <c r="A9385" s="28">
        <v>22604</v>
      </c>
      <c r="B9385" s="28" t="s">
        <v>16118</v>
      </c>
      <c r="C9385" s="28" t="s">
        <v>20811</v>
      </c>
    </row>
    <row r="9386" spans="1:3" x14ac:dyDescent="0.2">
      <c r="A9386" s="28">
        <v>22610</v>
      </c>
      <c r="B9386" s="28" t="s">
        <v>21232</v>
      </c>
      <c r="C9386" s="28" t="s">
        <v>20811</v>
      </c>
    </row>
    <row r="9387" spans="1:3" x14ac:dyDescent="0.2">
      <c r="A9387" s="28">
        <v>22611</v>
      </c>
      <c r="B9387" s="28" t="s">
        <v>21233</v>
      </c>
      <c r="C9387" s="28" t="s">
        <v>20811</v>
      </c>
    </row>
    <row r="9388" spans="1:3" x14ac:dyDescent="0.2">
      <c r="A9388" s="28">
        <v>22620</v>
      </c>
      <c r="B9388" s="28" t="s">
        <v>21234</v>
      </c>
      <c r="C9388" s="28" t="s">
        <v>20811</v>
      </c>
    </row>
    <row r="9389" spans="1:3" x14ac:dyDescent="0.2">
      <c r="A9389" s="28">
        <v>22622</v>
      </c>
      <c r="B9389" s="28" t="s">
        <v>21235</v>
      </c>
      <c r="C9389" s="28" t="s">
        <v>20811</v>
      </c>
    </row>
    <row r="9390" spans="1:3" x14ac:dyDescent="0.2">
      <c r="A9390" s="28">
        <v>22623</v>
      </c>
      <c r="B9390" s="28" t="s">
        <v>21236</v>
      </c>
      <c r="C9390" s="28" t="s">
        <v>20811</v>
      </c>
    </row>
    <row r="9391" spans="1:3" x14ac:dyDescent="0.2">
      <c r="A9391" s="28">
        <v>22624</v>
      </c>
      <c r="B9391" s="28" t="s">
        <v>21237</v>
      </c>
      <c r="C9391" s="28" t="s">
        <v>20811</v>
      </c>
    </row>
    <row r="9392" spans="1:3" x14ac:dyDescent="0.2">
      <c r="A9392" s="28">
        <v>22625</v>
      </c>
      <c r="B9392" s="28" t="s">
        <v>21238</v>
      </c>
      <c r="C9392" s="28" t="s">
        <v>20811</v>
      </c>
    </row>
    <row r="9393" spans="1:3" x14ac:dyDescent="0.2">
      <c r="A9393" s="28">
        <v>22626</v>
      </c>
      <c r="B9393" s="28" t="s">
        <v>21239</v>
      </c>
      <c r="C9393" s="28" t="s">
        <v>20811</v>
      </c>
    </row>
    <row r="9394" spans="1:3" x14ac:dyDescent="0.2">
      <c r="A9394" s="28">
        <v>22627</v>
      </c>
      <c r="B9394" s="28" t="s">
        <v>21240</v>
      </c>
      <c r="C9394" s="28" t="s">
        <v>20811</v>
      </c>
    </row>
    <row r="9395" spans="1:3" x14ac:dyDescent="0.2">
      <c r="A9395" s="28">
        <v>22630</v>
      </c>
      <c r="B9395" s="28" t="s">
        <v>21241</v>
      </c>
      <c r="C9395" s="28" t="s">
        <v>20811</v>
      </c>
    </row>
    <row r="9396" spans="1:3" x14ac:dyDescent="0.2">
      <c r="A9396" s="28">
        <v>22637</v>
      </c>
      <c r="B9396" s="28" t="s">
        <v>21242</v>
      </c>
      <c r="C9396" s="28" t="s">
        <v>20811</v>
      </c>
    </row>
    <row r="9397" spans="1:3" x14ac:dyDescent="0.2">
      <c r="A9397" s="28">
        <v>22639</v>
      </c>
      <c r="B9397" s="28" t="s">
        <v>19165</v>
      </c>
      <c r="C9397" s="28" t="s">
        <v>20811</v>
      </c>
    </row>
    <row r="9398" spans="1:3" x14ac:dyDescent="0.2">
      <c r="A9398" s="28">
        <v>22640</v>
      </c>
      <c r="B9398" s="28" t="s">
        <v>21243</v>
      </c>
      <c r="C9398" s="28" t="s">
        <v>20811</v>
      </c>
    </row>
    <row r="9399" spans="1:3" x14ac:dyDescent="0.2">
      <c r="A9399" s="28">
        <v>22641</v>
      </c>
      <c r="B9399" s="28" t="s">
        <v>20187</v>
      </c>
      <c r="C9399" s="28" t="s">
        <v>20811</v>
      </c>
    </row>
    <row r="9400" spans="1:3" x14ac:dyDescent="0.2">
      <c r="A9400" s="28">
        <v>22642</v>
      </c>
      <c r="B9400" s="28" t="s">
        <v>17426</v>
      </c>
      <c r="C9400" s="28" t="s">
        <v>20811</v>
      </c>
    </row>
    <row r="9401" spans="1:3" x14ac:dyDescent="0.2">
      <c r="A9401" s="28">
        <v>22643</v>
      </c>
      <c r="B9401" s="28" t="s">
        <v>21244</v>
      </c>
      <c r="C9401" s="28" t="s">
        <v>20811</v>
      </c>
    </row>
    <row r="9402" spans="1:3" x14ac:dyDescent="0.2">
      <c r="A9402" s="28">
        <v>22644</v>
      </c>
      <c r="B9402" s="28" t="s">
        <v>21245</v>
      </c>
      <c r="C9402" s="28" t="s">
        <v>20811</v>
      </c>
    </row>
    <row r="9403" spans="1:3" x14ac:dyDescent="0.2">
      <c r="A9403" s="28">
        <v>22645</v>
      </c>
      <c r="B9403" s="28" t="s">
        <v>16406</v>
      </c>
      <c r="C9403" s="28" t="s">
        <v>20811</v>
      </c>
    </row>
    <row r="9404" spans="1:3" x14ac:dyDescent="0.2">
      <c r="A9404" s="28">
        <v>22646</v>
      </c>
      <c r="B9404" s="28" t="s">
        <v>17939</v>
      </c>
      <c r="C9404" s="28" t="s">
        <v>20811</v>
      </c>
    </row>
    <row r="9405" spans="1:3" x14ac:dyDescent="0.2">
      <c r="A9405" s="28">
        <v>22649</v>
      </c>
      <c r="B9405" s="28" t="s">
        <v>16406</v>
      </c>
      <c r="C9405" s="28" t="s">
        <v>20811</v>
      </c>
    </row>
    <row r="9406" spans="1:3" x14ac:dyDescent="0.2">
      <c r="A9406" s="28">
        <v>22650</v>
      </c>
      <c r="B9406" s="28" t="s">
        <v>21246</v>
      </c>
      <c r="C9406" s="28" t="s">
        <v>20811</v>
      </c>
    </row>
    <row r="9407" spans="1:3" x14ac:dyDescent="0.2">
      <c r="A9407" s="28">
        <v>22652</v>
      </c>
      <c r="B9407" s="28" t="s">
        <v>21247</v>
      </c>
      <c r="C9407" s="28" t="s">
        <v>20811</v>
      </c>
    </row>
    <row r="9408" spans="1:3" x14ac:dyDescent="0.2">
      <c r="A9408" s="28">
        <v>22654</v>
      </c>
      <c r="B9408" s="28" t="s">
        <v>21248</v>
      </c>
      <c r="C9408" s="28" t="s">
        <v>20811</v>
      </c>
    </row>
    <row r="9409" spans="1:3" x14ac:dyDescent="0.2">
      <c r="A9409" s="28">
        <v>22655</v>
      </c>
      <c r="B9409" s="28" t="s">
        <v>21249</v>
      </c>
      <c r="C9409" s="28" t="s">
        <v>20811</v>
      </c>
    </row>
    <row r="9410" spans="1:3" x14ac:dyDescent="0.2">
      <c r="A9410" s="28">
        <v>22656</v>
      </c>
      <c r="B9410" s="28" t="s">
        <v>21250</v>
      </c>
      <c r="C9410" s="28" t="s">
        <v>20811</v>
      </c>
    </row>
    <row r="9411" spans="1:3" x14ac:dyDescent="0.2">
      <c r="A9411" s="28">
        <v>22657</v>
      </c>
      <c r="B9411" s="28" t="s">
        <v>20187</v>
      </c>
      <c r="C9411" s="28" t="s">
        <v>20811</v>
      </c>
    </row>
    <row r="9412" spans="1:3" x14ac:dyDescent="0.2">
      <c r="A9412" s="28">
        <v>22660</v>
      </c>
      <c r="B9412" s="28" t="s">
        <v>21251</v>
      </c>
      <c r="C9412" s="28" t="s">
        <v>20811</v>
      </c>
    </row>
    <row r="9413" spans="1:3" x14ac:dyDescent="0.2">
      <c r="A9413" s="28">
        <v>22663</v>
      </c>
      <c r="B9413" s="28" t="s">
        <v>21252</v>
      </c>
      <c r="C9413" s="28" t="s">
        <v>20811</v>
      </c>
    </row>
    <row r="9414" spans="1:3" x14ac:dyDescent="0.2">
      <c r="A9414" s="28">
        <v>22664</v>
      </c>
      <c r="B9414" s="28" t="s">
        <v>16511</v>
      </c>
      <c r="C9414" s="28" t="s">
        <v>20811</v>
      </c>
    </row>
    <row r="9415" spans="1:3" x14ac:dyDescent="0.2">
      <c r="A9415" s="28">
        <v>22701</v>
      </c>
      <c r="B9415" s="28" t="s">
        <v>21253</v>
      </c>
      <c r="C9415" s="28" t="s">
        <v>20811</v>
      </c>
    </row>
    <row r="9416" spans="1:3" x14ac:dyDescent="0.2">
      <c r="A9416" s="28">
        <v>22709</v>
      </c>
      <c r="B9416" s="28" t="s">
        <v>21254</v>
      </c>
      <c r="C9416" s="28" t="s">
        <v>20811</v>
      </c>
    </row>
    <row r="9417" spans="1:3" x14ac:dyDescent="0.2">
      <c r="A9417" s="28">
        <v>22711</v>
      </c>
      <c r="B9417" s="28" t="s">
        <v>21255</v>
      </c>
      <c r="C9417" s="28" t="s">
        <v>20811</v>
      </c>
    </row>
    <row r="9418" spans="1:3" x14ac:dyDescent="0.2">
      <c r="A9418" s="28">
        <v>22712</v>
      </c>
      <c r="B9418" s="28" t="s">
        <v>21256</v>
      </c>
      <c r="C9418" s="28" t="s">
        <v>20811</v>
      </c>
    </row>
    <row r="9419" spans="1:3" x14ac:dyDescent="0.2">
      <c r="A9419" s="28">
        <v>22713</v>
      </c>
      <c r="B9419" s="28" t="s">
        <v>16186</v>
      </c>
      <c r="C9419" s="28" t="s">
        <v>20811</v>
      </c>
    </row>
    <row r="9420" spans="1:3" x14ac:dyDescent="0.2">
      <c r="A9420" s="28">
        <v>22714</v>
      </c>
      <c r="B9420" s="28" t="s">
        <v>21257</v>
      </c>
      <c r="C9420" s="28" t="s">
        <v>20811</v>
      </c>
    </row>
    <row r="9421" spans="1:3" x14ac:dyDescent="0.2">
      <c r="A9421" s="28">
        <v>22715</v>
      </c>
      <c r="B9421" s="28" t="s">
        <v>21258</v>
      </c>
      <c r="C9421" s="28" t="s">
        <v>20811</v>
      </c>
    </row>
    <row r="9422" spans="1:3" x14ac:dyDescent="0.2">
      <c r="A9422" s="28">
        <v>22716</v>
      </c>
      <c r="B9422" s="28" t="s">
        <v>17156</v>
      </c>
      <c r="C9422" s="28" t="s">
        <v>20811</v>
      </c>
    </row>
    <row r="9423" spans="1:3" x14ac:dyDescent="0.2">
      <c r="A9423" s="28">
        <v>22718</v>
      </c>
      <c r="B9423" s="28" t="s">
        <v>21259</v>
      </c>
      <c r="C9423" s="28" t="s">
        <v>20811</v>
      </c>
    </row>
    <row r="9424" spans="1:3" x14ac:dyDescent="0.2">
      <c r="A9424" s="28">
        <v>22719</v>
      </c>
      <c r="B9424" s="28" t="s">
        <v>21260</v>
      </c>
      <c r="C9424" s="28" t="s">
        <v>20811</v>
      </c>
    </row>
    <row r="9425" spans="1:3" x14ac:dyDescent="0.2">
      <c r="A9425" s="28">
        <v>22720</v>
      </c>
      <c r="B9425" s="28" t="s">
        <v>21261</v>
      </c>
      <c r="C9425" s="28" t="s">
        <v>20811</v>
      </c>
    </row>
    <row r="9426" spans="1:3" x14ac:dyDescent="0.2">
      <c r="A9426" s="28">
        <v>22721</v>
      </c>
      <c r="B9426" s="28" t="s">
        <v>21262</v>
      </c>
      <c r="C9426" s="28" t="s">
        <v>20811</v>
      </c>
    </row>
    <row r="9427" spans="1:3" x14ac:dyDescent="0.2">
      <c r="A9427" s="28">
        <v>22722</v>
      </c>
      <c r="B9427" s="28" t="s">
        <v>21263</v>
      </c>
      <c r="C9427" s="28" t="s">
        <v>20811</v>
      </c>
    </row>
    <row r="9428" spans="1:3" x14ac:dyDescent="0.2">
      <c r="A9428" s="28">
        <v>22723</v>
      </c>
      <c r="B9428" s="28" t="s">
        <v>21264</v>
      </c>
      <c r="C9428" s="28" t="s">
        <v>20811</v>
      </c>
    </row>
    <row r="9429" spans="1:3" x14ac:dyDescent="0.2">
      <c r="A9429" s="28">
        <v>22724</v>
      </c>
      <c r="B9429" s="28" t="s">
        <v>21265</v>
      </c>
      <c r="C9429" s="28" t="s">
        <v>20811</v>
      </c>
    </row>
    <row r="9430" spans="1:3" x14ac:dyDescent="0.2">
      <c r="A9430" s="28">
        <v>22725</v>
      </c>
      <c r="B9430" s="28" t="s">
        <v>19168</v>
      </c>
      <c r="C9430" s="28" t="s">
        <v>20811</v>
      </c>
    </row>
    <row r="9431" spans="1:3" x14ac:dyDescent="0.2">
      <c r="A9431" s="28">
        <v>22726</v>
      </c>
      <c r="B9431" s="28" t="s">
        <v>21266</v>
      </c>
      <c r="C9431" s="28" t="s">
        <v>20811</v>
      </c>
    </row>
    <row r="9432" spans="1:3" x14ac:dyDescent="0.2">
      <c r="A9432" s="28">
        <v>22727</v>
      </c>
      <c r="B9432" s="28" t="s">
        <v>16608</v>
      </c>
      <c r="C9432" s="28" t="s">
        <v>20811</v>
      </c>
    </row>
    <row r="9433" spans="1:3" x14ac:dyDescent="0.2">
      <c r="A9433" s="28">
        <v>22728</v>
      </c>
      <c r="B9433" s="28" t="s">
        <v>19291</v>
      </c>
      <c r="C9433" s="28" t="s">
        <v>20811</v>
      </c>
    </row>
    <row r="9434" spans="1:3" x14ac:dyDescent="0.2">
      <c r="A9434" s="28">
        <v>22729</v>
      </c>
      <c r="B9434" s="28" t="s">
        <v>21267</v>
      </c>
      <c r="C9434" s="28" t="s">
        <v>20811</v>
      </c>
    </row>
    <row r="9435" spans="1:3" x14ac:dyDescent="0.2">
      <c r="A9435" s="28">
        <v>22730</v>
      </c>
      <c r="B9435" s="28" t="s">
        <v>21268</v>
      </c>
      <c r="C9435" s="28" t="s">
        <v>20811</v>
      </c>
    </row>
    <row r="9436" spans="1:3" x14ac:dyDescent="0.2">
      <c r="A9436" s="28">
        <v>22731</v>
      </c>
      <c r="B9436" s="28" t="s">
        <v>21269</v>
      </c>
      <c r="C9436" s="28" t="s">
        <v>20811</v>
      </c>
    </row>
    <row r="9437" spans="1:3" x14ac:dyDescent="0.2">
      <c r="A9437" s="28">
        <v>22732</v>
      </c>
      <c r="B9437" s="28" t="s">
        <v>21270</v>
      </c>
      <c r="C9437" s="28" t="s">
        <v>20811</v>
      </c>
    </row>
    <row r="9438" spans="1:3" x14ac:dyDescent="0.2">
      <c r="A9438" s="28">
        <v>22733</v>
      </c>
      <c r="B9438" s="28" t="s">
        <v>21271</v>
      </c>
      <c r="C9438" s="28" t="s">
        <v>20811</v>
      </c>
    </row>
    <row r="9439" spans="1:3" x14ac:dyDescent="0.2">
      <c r="A9439" s="28">
        <v>22734</v>
      </c>
      <c r="B9439" s="28" t="s">
        <v>21272</v>
      </c>
      <c r="C9439" s="28" t="s">
        <v>20811</v>
      </c>
    </row>
    <row r="9440" spans="1:3" x14ac:dyDescent="0.2">
      <c r="A9440" s="28">
        <v>22735</v>
      </c>
      <c r="B9440" s="28" t="s">
        <v>21273</v>
      </c>
      <c r="C9440" s="28" t="s">
        <v>20811</v>
      </c>
    </row>
    <row r="9441" spans="1:3" x14ac:dyDescent="0.2">
      <c r="A9441" s="28">
        <v>22736</v>
      </c>
      <c r="B9441" s="28" t="s">
        <v>21274</v>
      </c>
      <c r="C9441" s="28" t="s">
        <v>20811</v>
      </c>
    </row>
    <row r="9442" spans="1:3" x14ac:dyDescent="0.2">
      <c r="A9442" s="28">
        <v>22737</v>
      </c>
      <c r="B9442" s="28" t="s">
        <v>21275</v>
      </c>
      <c r="C9442" s="28" t="s">
        <v>20811</v>
      </c>
    </row>
    <row r="9443" spans="1:3" x14ac:dyDescent="0.2">
      <c r="A9443" s="28">
        <v>22738</v>
      </c>
      <c r="B9443" s="28" t="s">
        <v>21276</v>
      </c>
      <c r="C9443" s="28" t="s">
        <v>20811</v>
      </c>
    </row>
    <row r="9444" spans="1:3" x14ac:dyDescent="0.2">
      <c r="A9444" s="28">
        <v>22739</v>
      </c>
      <c r="B9444" s="28" t="s">
        <v>16201</v>
      </c>
      <c r="C9444" s="28" t="s">
        <v>20811</v>
      </c>
    </row>
    <row r="9445" spans="1:3" x14ac:dyDescent="0.2">
      <c r="A9445" s="28">
        <v>22740</v>
      </c>
      <c r="B9445" s="28" t="s">
        <v>21277</v>
      </c>
      <c r="C9445" s="28" t="s">
        <v>20811</v>
      </c>
    </row>
    <row r="9446" spans="1:3" x14ac:dyDescent="0.2">
      <c r="A9446" s="28">
        <v>22741</v>
      </c>
      <c r="B9446" s="28" t="s">
        <v>21278</v>
      </c>
      <c r="C9446" s="28" t="s">
        <v>20811</v>
      </c>
    </row>
    <row r="9447" spans="1:3" x14ac:dyDescent="0.2">
      <c r="A9447" s="28">
        <v>22742</v>
      </c>
      <c r="B9447" s="28" t="s">
        <v>21279</v>
      </c>
      <c r="C9447" s="28" t="s">
        <v>20811</v>
      </c>
    </row>
    <row r="9448" spans="1:3" x14ac:dyDescent="0.2">
      <c r="A9448" s="28">
        <v>22743</v>
      </c>
      <c r="B9448" s="28" t="s">
        <v>21280</v>
      </c>
      <c r="C9448" s="28" t="s">
        <v>20811</v>
      </c>
    </row>
    <row r="9449" spans="1:3" x14ac:dyDescent="0.2">
      <c r="A9449" s="28">
        <v>22746</v>
      </c>
      <c r="B9449" s="28" t="s">
        <v>21281</v>
      </c>
      <c r="C9449" s="28" t="s">
        <v>20811</v>
      </c>
    </row>
    <row r="9450" spans="1:3" x14ac:dyDescent="0.2">
      <c r="A9450" s="28">
        <v>22747</v>
      </c>
      <c r="B9450" s="28" t="s">
        <v>16503</v>
      </c>
      <c r="C9450" s="28" t="s">
        <v>20811</v>
      </c>
    </row>
    <row r="9451" spans="1:3" x14ac:dyDescent="0.2">
      <c r="A9451" s="28">
        <v>22748</v>
      </c>
      <c r="B9451" s="28" t="s">
        <v>21282</v>
      </c>
      <c r="C9451" s="28" t="s">
        <v>20811</v>
      </c>
    </row>
    <row r="9452" spans="1:3" x14ac:dyDescent="0.2">
      <c r="A9452" s="28">
        <v>22749</v>
      </c>
      <c r="B9452" s="28" t="s">
        <v>16090</v>
      </c>
      <c r="C9452" s="28" t="s">
        <v>20811</v>
      </c>
    </row>
    <row r="9453" spans="1:3" x14ac:dyDescent="0.2">
      <c r="A9453" s="28">
        <v>22801</v>
      </c>
      <c r="B9453" s="28" t="s">
        <v>21283</v>
      </c>
      <c r="C9453" s="28" t="s">
        <v>20811</v>
      </c>
    </row>
    <row r="9454" spans="1:3" x14ac:dyDescent="0.2">
      <c r="A9454" s="28">
        <v>22802</v>
      </c>
      <c r="B9454" s="28" t="s">
        <v>21283</v>
      </c>
      <c r="C9454" s="28" t="s">
        <v>20811</v>
      </c>
    </row>
    <row r="9455" spans="1:3" x14ac:dyDescent="0.2">
      <c r="A9455" s="28">
        <v>22803</v>
      </c>
      <c r="B9455" s="28" t="s">
        <v>21283</v>
      </c>
      <c r="C9455" s="28" t="s">
        <v>20811</v>
      </c>
    </row>
    <row r="9456" spans="1:3" x14ac:dyDescent="0.2">
      <c r="A9456" s="28">
        <v>22807</v>
      </c>
      <c r="B9456" s="28" t="s">
        <v>21283</v>
      </c>
      <c r="C9456" s="28" t="s">
        <v>20811</v>
      </c>
    </row>
    <row r="9457" spans="1:3" x14ac:dyDescent="0.2">
      <c r="A9457" s="28">
        <v>22810</v>
      </c>
      <c r="B9457" s="28" t="s">
        <v>21284</v>
      </c>
      <c r="C9457" s="28" t="s">
        <v>20811</v>
      </c>
    </row>
    <row r="9458" spans="1:3" x14ac:dyDescent="0.2">
      <c r="A9458" s="28">
        <v>22811</v>
      </c>
      <c r="B9458" s="28" t="s">
        <v>21285</v>
      </c>
      <c r="C9458" s="28" t="s">
        <v>20811</v>
      </c>
    </row>
    <row r="9459" spans="1:3" x14ac:dyDescent="0.2">
      <c r="A9459" s="28">
        <v>22812</v>
      </c>
      <c r="B9459" s="28" t="s">
        <v>16222</v>
      </c>
      <c r="C9459" s="28" t="s">
        <v>20811</v>
      </c>
    </row>
    <row r="9460" spans="1:3" x14ac:dyDescent="0.2">
      <c r="A9460" s="28">
        <v>22815</v>
      </c>
      <c r="B9460" s="28" t="s">
        <v>17855</v>
      </c>
      <c r="C9460" s="28" t="s">
        <v>20811</v>
      </c>
    </row>
    <row r="9461" spans="1:3" x14ac:dyDescent="0.2">
      <c r="A9461" s="28">
        <v>22820</v>
      </c>
      <c r="B9461" s="28" t="s">
        <v>21286</v>
      </c>
      <c r="C9461" s="28" t="s">
        <v>20811</v>
      </c>
    </row>
    <row r="9462" spans="1:3" x14ac:dyDescent="0.2">
      <c r="A9462" s="28">
        <v>22821</v>
      </c>
      <c r="B9462" s="28" t="s">
        <v>17856</v>
      </c>
      <c r="C9462" s="28" t="s">
        <v>20811</v>
      </c>
    </row>
    <row r="9463" spans="1:3" x14ac:dyDescent="0.2">
      <c r="A9463" s="28">
        <v>22824</v>
      </c>
      <c r="B9463" s="28" t="s">
        <v>19710</v>
      </c>
      <c r="C9463" s="28" t="s">
        <v>20811</v>
      </c>
    </row>
    <row r="9464" spans="1:3" x14ac:dyDescent="0.2">
      <c r="A9464" s="28">
        <v>22827</v>
      </c>
      <c r="B9464" s="28" t="s">
        <v>21164</v>
      </c>
      <c r="C9464" s="28" t="s">
        <v>20811</v>
      </c>
    </row>
    <row r="9465" spans="1:3" x14ac:dyDescent="0.2">
      <c r="A9465" s="28">
        <v>22830</v>
      </c>
      <c r="B9465" s="28" t="s">
        <v>21287</v>
      </c>
      <c r="C9465" s="28" t="s">
        <v>20811</v>
      </c>
    </row>
    <row r="9466" spans="1:3" x14ac:dyDescent="0.2">
      <c r="A9466" s="28">
        <v>22831</v>
      </c>
      <c r="B9466" s="28" t="s">
        <v>21288</v>
      </c>
      <c r="C9466" s="28" t="s">
        <v>20811</v>
      </c>
    </row>
    <row r="9467" spans="1:3" x14ac:dyDescent="0.2">
      <c r="A9467" s="28">
        <v>22832</v>
      </c>
      <c r="B9467" s="28" t="s">
        <v>21289</v>
      </c>
      <c r="C9467" s="28" t="s">
        <v>20811</v>
      </c>
    </row>
    <row r="9468" spans="1:3" x14ac:dyDescent="0.2">
      <c r="A9468" s="28">
        <v>22833</v>
      </c>
      <c r="B9468" s="28" t="s">
        <v>21290</v>
      </c>
      <c r="C9468" s="28" t="s">
        <v>20811</v>
      </c>
    </row>
    <row r="9469" spans="1:3" x14ac:dyDescent="0.2">
      <c r="A9469" s="28">
        <v>22834</v>
      </c>
      <c r="B9469" s="28" t="s">
        <v>21291</v>
      </c>
      <c r="C9469" s="28" t="s">
        <v>20811</v>
      </c>
    </row>
    <row r="9470" spans="1:3" x14ac:dyDescent="0.2">
      <c r="A9470" s="28">
        <v>22835</v>
      </c>
      <c r="B9470" s="28" t="s">
        <v>21292</v>
      </c>
      <c r="C9470" s="28" t="s">
        <v>20811</v>
      </c>
    </row>
    <row r="9471" spans="1:3" x14ac:dyDescent="0.2">
      <c r="A9471" s="28">
        <v>22840</v>
      </c>
      <c r="B9471" s="28" t="s">
        <v>21293</v>
      </c>
      <c r="C9471" s="28" t="s">
        <v>20811</v>
      </c>
    </row>
    <row r="9472" spans="1:3" x14ac:dyDescent="0.2">
      <c r="A9472" s="28">
        <v>22841</v>
      </c>
      <c r="B9472" s="28" t="s">
        <v>21294</v>
      </c>
      <c r="C9472" s="28" t="s">
        <v>20811</v>
      </c>
    </row>
    <row r="9473" spans="1:3" x14ac:dyDescent="0.2">
      <c r="A9473" s="28">
        <v>22842</v>
      </c>
      <c r="B9473" s="28" t="s">
        <v>21295</v>
      </c>
      <c r="C9473" s="28" t="s">
        <v>20811</v>
      </c>
    </row>
    <row r="9474" spans="1:3" x14ac:dyDescent="0.2">
      <c r="A9474" s="28">
        <v>22843</v>
      </c>
      <c r="B9474" s="28" t="s">
        <v>21296</v>
      </c>
      <c r="C9474" s="28" t="s">
        <v>20811</v>
      </c>
    </row>
    <row r="9475" spans="1:3" x14ac:dyDescent="0.2">
      <c r="A9475" s="28">
        <v>22844</v>
      </c>
      <c r="B9475" s="28" t="s">
        <v>21112</v>
      </c>
      <c r="C9475" s="28" t="s">
        <v>20811</v>
      </c>
    </row>
    <row r="9476" spans="1:3" x14ac:dyDescent="0.2">
      <c r="A9476" s="28">
        <v>22845</v>
      </c>
      <c r="B9476" s="28" t="s">
        <v>21297</v>
      </c>
      <c r="C9476" s="28" t="s">
        <v>20811</v>
      </c>
    </row>
    <row r="9477" spans="1:3" x14ac:dyDescent="0.2">
      <c r="A9477" s="28">
        <v>22846</v>
      </c>
      <c r="B9477" s="28" t="s">
        <v>21298</v>
      </c>
      <c r="C9477" s="28" t="s">
        <v>20811</v>
      </c>
    </row>
    <row r="9478" spans="1:3" x14ac:dyDescent="0.2">
      <c r="A9478" s="28">
        <v>22847</v>
      </c>
      <c r="B9478" s="28" t="s">
        <v>21299</v>
      </c>
      <c r="C9478" s="28" t="s">
        <v>20811</v>
      </c>
    </row>
    <row r="9479" spans="1:3" x14ac:dyDescent="0.2">
      <c r="A9479" s="28">
        <v>22848</v>
      </c>
      <c r="B9479" s="28" t="s">
        <v>18436</v>
      </c>
      <c r="C9479" s="28" t="s">
        <v>20811</v>
      </c>
    </row>
    <row r="9480" spans="1:3" x14ac:dyDescent="0.2">
      <c r="A9480" s="28">
        <v>22849</v>
      </c>
      <c r="B9480" s="28" t="s">
        <v>20317</v>
      </c>
      <c r="C9480" s="28" t="s">
        <v>20811</v>
      </c>
    </row>
    <row r="9481" spans="1:3" x14ac:dyDescent="0.2">
      <c r="A9481" s="28">
        <v>22850</v>
      </c>
      <c r="B9481" s="28" t="s">
        <v>21300</v>
      </c>
      <c r="C9481" s="28" t="s">
        <v>20811</v>
      </c>
    </row>
    <row r="9482" spans="1:3" x14ac:dyDescent="0.2">
      <c r="A9482" s="28">
        <v>22851</v>
      </c>
      <c r="B9482" s="28" t="s">
        <v>19126</v>
      </c>
      <c r="C9482" s="28" t="s">
        <v>20811</v>
      </c>
    </row>
    <row r="9483" spans="1:3" x14ac:dyDescent="0.2">
      <c r="A9483" s="28">
        <v>22853</v>
      </c>
      <c r="B9483" s="28" t="s">
        <v>21301</v>
      </c>
      <c r="C9483" s="28" t="s">
        <v>20811</v>
      </c>
    </row>
    <row r="9484" spans="1:3" x14ac:dyDescent="0.2">
      <c r="A9484" s="28">
        <v>22901</v>
      </c>
      <c r="B9484" s="28" t="s">
        <v>21302</v>
      </c>
      <c r="C9484" s="28" t="s">
        <v>20811</v>
      </c>
    </row>
    <row r="9485" spans="1:3" x14ac:dyDescent="0.2">
      <c r="A9485" s="28">
        <v>22902</v>
      </c>
      <c r="B9485" s="28" t="s">
        <v>21302</v>
      </c>
      <c r="C9485" s="28" t="s">
        <v>20811</v>
      </c>
    </row>
    <row r="9486" spans="1:3" x14ac:dyDescent="0.2">
      <c r="A9486" s="28">
        <v>22903</v>
      </c>
      <c r="B9486" s="28" t="s">
        <v>21302</v>
      </c>
      <c r="C9486" s="28" t="s">
        <v>20811</v>
      </c>
    </row>
    <row r="9487" spans="1:3" x14ac:dyDescent="0.2">
      <c r="A9487" s="28">
        <v>22904</v>
      </c>
      <c r="B9487" s="28" t="s">
        <v>21302</v>
      </c>
      <c r="C9487" s="28" t="s">
        <v>20811</v>
      </c>
    </row>
    <row r="9488" spans="1:3" x14ac:dyDescent="0.2">
      <c r="A9488" s="28">
        <v>22905</v>
      </c>
      <c r="B9488" s="28" t="s">
        <v>21302</v>
      </c>
      <c r="C9488" s="28" t="s">
        <v>20811</v>
      </c>
    </row>
    <row r="9489" spans="1:3" x14ac:dyDescent="0.2">
      <c r="A9489" s="28">
        <v>22906</v>
      </c>
      <c r="B9489" s="28" t="s">
        <v>21302</v>
      </c>
      <c r="C9489" s="28" t="s">
        <v>20811</v>
      </c>
    </row>
    <row r="9490" spans="1:3" x14ac:dyDescent="0.2">
      <c r="A9490" s="28">
        <v>22907</v>
      </c>
      <c r="B9490" s="28" t="s">
        <v>21302</v>
      </c>
      <c r="C9490" s="28" t="s">
        <v>20811</v>
      </c>
    </row>
    <row r="9491" spans="1:3" x14ac:dyDescent="0.2">
      <c r="A9491" s="28">
        <v>22908</v>
      </c>
      <c r="B9491" s="28" t="s">
        <v>21302</v>
      </c>
      <c r="C9491" s="28" t="s">
        <v>20811</v>
      </c>
    </row>
    <row r="9492" spans="1:3" x14ac:dyDescent="0.2">
      <c r="A9492" s="28">
        <v>22909</v>
      </c>
      <c r="B9492" s="28" t="s">
        <v>21302</v>
      </c>
      <c r="C9492" s="28" t="s">
        <v>20811</v>
      </c>
    </row>
    <row r="9493" spans="1:3" x14ac:dyDescent="0.2">
      <c r="A9493" s="28">
        <v>22910</v>
      </c>
      <c r="B9493" s="28" t="s">
        <v>21302</v>
      </c>
      <c r="C9493" s="28" t="s">
        <v>20811</v>
      </c>
    </row>
    <row r="9494" spans="1:3" x14ac:dyDescent="0.2">
      <c r="A9494" s="28">
        <v>22911</v>
      </c>
      <c r="B9494" s="28" t="s">
        <v>21302</v>
      </c>
      <c r="C9494" s="28" t="s">
        <v>20811</v>
      </c>
    </row>
    <row r="9495" spans="1:3" x14ac:dyDescent="0.2">
      <c r="A9495" s="28">
        <v>22920</v>
      </c>
      <c r="B9495" s="28" t="s">
        <v>18886</v>
      </c>
      <c r="C9495" s="28" t="s">
        <v>20811</v>
      </c>
    </row>
    <row r="9496" spans="1:3" x14ac:dyDescent="0.2">
      <c r="A9496" s="28">
        <v>22922</v>
      </c>
      <c r="B9496" s="28" t="s">
        <v>21303</v>
      </c>
      <c r="C9496" s="28" t="s">
        <v>20811</v>
      </c>
    </row>
    <row r="9497" spans="1:3" x14ac:dyDescent="0.2">
      <c r="A9497" s="28">
        <v>22923</v>
      </c>
      <c r="B9497" s="28" t="s">
        <v>21304</v>
      </c>
      <c r="C9497" s="28" t="s">
        <v>20811</v>
      </c>
    </row>
    <row r="9498" spans="1:3" x14ac:dyDescent="0.2">
      <c r="A9498" s="28">
        <v>22924</v>
      </c>
      <c r="B9498" s="28" t="s">
        <v>21305</v>
      </c>
      <c r="C9498" s="28" t="s">
        <v>20811</v>
      </c>
    </row>
    <row r="9499" spans="1:3" x14ac:dyDescent="0.2">
      <c r="A9499" s="28">
        <v>22931</v>
      </c>
      <c r="B9499" s="28" t="s">
        <v>21306</v>
      </c>
      <c r="C9499" s="28" t="s">
        <v>20811</v>
      </c>
    </row>
    <row r="9500" spans="1:3" x14ac:dyDescent="0.2">
      <c r="A9500" s="28">
        <v>22932</v>
      </c>
      <c r="B9500" s="28" t="s">
        <v>21307</v>
      </c>
      <c r="C9500" s="28" t="s">
        <v>20811</v>
      </c>
    </row>
    <row r="9501" spans="1:3" x14ac:dyDescent="0.2">
      <c r="A9501" s="28">
        <v>22935</v>
      </c>
      <c r="B9501" s="28" t="s">
        <v>21308</v>
      </c>
      <c r="C9501" s="28" t="s">
        <v>20811</v>
      </c>
    </row>
    <row r="9502" spans="1:3" x14ac:dyDescent="0.2">
      <c r="A9502" s="28">
        <v>22936</v>
      </c>
      <c r="B9502" s="28" t="s">
        <v>21309</v>
      </c>
      <c r="C9502" s="28" t="s">
        <v>20811</v>
      </c>
    </row>
    <row r="9503" spans="1:3" x14ac:dyDescent="0.2">
      <c r="A9503" s="28">
        <v>22937</v>
      </c>
      <c r="B9503" s="28" t="s">
        <v>21310</v>
      </c>
      <c r="C9503" s="28" t="s">
        <v>20811</v>
      </c>
    </row>
    <row r="9504" spans="1:3" x14ac:dyDescent="0.2">
      <c r="A9504" s="28">
        <v>22938</v>
      </c>
      <c r="B9504" s="28" t="s">
        <v>21311</v>
      </c>
      <c r="C9504" s="28" t="s">
        <v>20811</v>
      </c>
    </row>
    <row r="9505" spans="1:3" x14ac:dyDescent="0.2">
      <c r="A9505" s="28">
        <v>22939</v>
      </c>
      <c r="B9505" s="28" t="s">
        <v>21312</v>
      </c>
      <c r="C9505" s="28" t="s">
        <v>20811</v>
      </c>
    </row>
    <row r="9506" spans="1:3" x14ac:dyDescent="0.2">
      <c r="A9506" s="28">
        <v>22940</v>
      </c>
      <c r="B9506" s="28" t="s">
        <v>21313</v>
      </c>
      <c r="C9506" s="28" t="s">
        <v>20811</v>
      </c>
    </row>
    <row r="9507" spans="1:3" x14ac:dyDescent="0.2">
      <c r="A9507" s="28">
        <v>22942</v>
      </c>
      <c r="B9507" s="28" t="s">
        <v>21314</v>
      </c>
      <c r="C9507" s="28" t="s">
        <v>20811</v>
      </c>
    </row>
    <row r="9508" spans="1:3" x14ac:dyDescent="0.2">
      <c r="A9508" s="28">
        <v>22943</v>
      </c>
      <c r="B9508" s="28" t="s">
        <v>16737</v>
      </c>
      <c r="C9508" s="28" t="s">
        <v>20811</v>
      </c>
    </row>
    <row r="9509" spans="1:3" x14ac:dyDescent="0.2">
      <c r="A9509" s="28">
        <v>22945</v>
      </c>
      <c r="B9509" s="28" t="s">
        <v>21315</v>
      </c>
      <c r="C9509" s="28" t="s">
        <v>20811</v>
      </c>
    </row>
    <row r="9510" spans="1:3" x14ac:dyDescent="0.2">
      <c r="A9510" s="28">
        <v>22946</v>
      </c>
      <c r="B9510" s="28" t="s">
        <v>16514</v>
      </c>
      <c r="C9510" s="28" t="s">
        <v>20811</v>
      </c>
    </row>
    <row r="9511" spans="1:3" x14ac:dyDescent="0.2">
      <c r="A9511" s="28">
        <v>22947</v>
      </c>
      <c r="B9511" s="28" t="s">
        <v>21316</v>
      </c>
      <c r="C9511" s="28" t="s">
        <v>20811</v>
      </c>
    </row>
    <row r="9512" spans="1:3" x14ac:dyDescent="0.2">
      <c r="A9512" s="28">
        <v>22948</v>
      </c>
      <c r="B9512" s="28" t="s">
        <v>21317</v>
      </c>
      <c r="C9512" s="28" t="s">
        <v>20811</v>
      </c>
    </row>
    <row r="9513" spans="1:3" x14ac:dyDescent="0.2">
      <c r="A9513" s="28">
        <v>22949</v>
      </c>
      <c r="B9513" s="28" t="s">
        <v>21318</v>
      </c>
      <c r="C9513" s="28" t="s">
        <v>20811</v>
      </c>
    </row>
    <row r="9514" spans="1:3" x14ac:dyDescent="0.2">
      <c r="A9514" s="28">
        <v>22952</v>
      </c>
      <c r="B9514" s="28" t="s">
        <v>17446</v>
      </c>
      <c r="C9514" s="28" t="s">
        <v>20811</v>
      </c>
    </row>
    <row r="9515" spans="1:3" x14ac:dyDescent="0.2">
      <c r="A9515" s="28">
        <v>22957</v>
      </c>
      <c r="B9515" s="28" t="s">
        <v>21319</v>
      </c>
      <c r="C9515" s="28" t="s">
        <v>20811</v>
      </c>
    </row>
    <row r="9516" spans="1:3" x14ac:dyDescent="0.2">
      <c r="A9516" s="28">
        <v>22958</v>
      </c>
      <c r="B9516" s="28" t="s">
        <v>21320</v>
      </c>
      <c r="C9516" s="28" t="s">
        <v>20811</v>
      </c>
    </row>
    <row r="9517" spans="1:3" x14ac:dyDescent="0.2">
      <c r="A9517" s="28">
        <v>22959</v>
      </c>
      <c r="B9517" s="28" t="s">
        <v>21321</v>
      </c>
      <c r="C9517" s="28" t="s">
        <v>20811</v>
      </c>
    </row>
    <row r="9518" spans="1:3" x14ac:dyDescent="0.2">
      <c r="A9518" s="28">
        <v>22960</v>
      </c>
      <c r="B9518" s="28" t="s">
        <v>15975</v>
      </c>
      <c r="C9518" s="28" t="s">
        <v>20811</v>
      </c>
    </row>
    <row r="9519" spans="1:3" x14ac:dyDescent="0.2">
      <c r="A9519" s="28">
        <v>22963</v>
      </c>
      <c r="B9519" s="28" t="s">
        <v>16999</v>
      </c>
      <c r="C9519" s="28" t="s">
        <v>20811</v>
      </c>
    </row>
    <row r="9520" spans="1:3" x14ac:dyDescent="0.2">
      <c r="A9520" s="28">
        <v>22964</v>
      </c>
      <c r="B9520" s="28" t="s">
        <v>21322</v>
      </c>
      <c r="C9520" s="28" t="s">
        <v>20811</v>
      </c>
    </row>
    <row r="9521" spans="1:3" x14ac:dyDescent="0.2">
      <c r="A9521" s="28">
        <v>22965</v>
      </c>
      <c r="B9521" s="28" t="s">
        <v>21323</v>
      </c>
      <c r="C9521" s="28" t="s">
        <v>20811</v>
      </c>
    </row>
    <row r="9522" spans="1:3" x14ac:dyDescent="0.2">
      <c r="A9522" s="28">
        <v>22967</v>
      </c>
      <c r="B9522" s="28" t="s">
        <v>17443</v>
      </c>
      <c r="C9522" s="28" t="s">
        <v>20811</v>
      </c>
    </row>
    <row r="9523" spans="1:3" x14ac:dyDescent="0.2">
      <c r="A9523" s="28">
        <v>22968</v>
      </c>
      <c r="B9523" s="28" t="s">
        <v>21324</v>
      </c>
      <c r="C9523" s="28" t="s">
        <v>20811</v>
      </c>
    </row>
    <row r="9524" spans="1:3" x14ac:dyDescent="0.2">
      <c r="A9524" s="28">
        <v>22969</v>
      </c>
      <c r="B9524" s="28" t="s">
        <v>21325</v>
      </c>
      <c r="C9524" s="28" t="s">
        <v>20811</v>
      </c>
    </row>
    <row r="9525" spans="1:3" x14ac:dyDescent="0.2">
      <c r="A9525" s="28">
        <v>22971</v>
      </c>
      <c r="B9525" s="28" t="s">
        <v>21326</v>
      </c>
      <c r="C9525" s="28" t="s">
        <v>20811</v>
      </c>
    </row>
    <row r="9526" spans="1:3" x14ac:dyDescent="0.2">
      <c r="A9526" s="28">
        <v>22972</v>
      </c>
      <c r="B9526" s="28" t="s">
        <v>16356</v>
      </c>
      <c r="C9526" s="28" t="s">
        <v>20811</v>
      </c>
    </row>
    <row r="9527" spans="1:3" x14ac:dyDescent="0.2">
      <c r="A9527" s="28">
        <v>22973</v>
      </c>
      <c r="B9527" s="28" t="s">
        <v>21327</v>
      </c>
      <c r="C9527" s="28" t="s">
        <v>20811</v>
      </c>
    </row>
    <row r="9528" spans="1:3" x14ac:dyDescent="0.2">
      <c r="A9528" s="28">
        <v>22974</v>
      </c>
      <c r="B9528" s="28" t="s">
        <v>16531</v>
      </c>
      <c r="C9528" s="28" t="s">
        <v>20811</v>
      </c>
    </row>
    <row r="9529" spans="1:3" x14ac:dyDescent="0.2">
      <c r="A9529" s="28">
        <v>22976</v>
      </c>
      <c r="B9529" s="28" t="s">
        <v>21328</v>
      </c>
      <c r="C9529" s="28" t="s">
        <v>20811</v>
      </c>
    </row>
    <row r="9530" spans="1:3" x14ac:dyDescent="0.2">
      <c r="A9530" s="28">
        <v>22980</v>
      </c>
      <c r="B9530" s="28" t="s">
        <v>20096</v>
      </c>
      <c r="C9530" s="28" t="s">
        <v>20811</v>
      </c>
    </row>
    <row r="9531" spans="1:3" x14ac:dyDescent="0.2">
      <c r="A9531" s="28">
        <v>22987</v>
      </c>
      <c r="B9531" s="28" t="s">
        <v>21008</v>
      </c>
      <c r="C9531" s="28" t="s">
        <v>20811</v>
      </c>
    </row>
    <row r="9532" spans="1:3" x14ac:dyDescent="0.2">
      <c r="A9532" s="28">
        <v>22989</v>
      </c>
      <c r="B9532" s="28" t="s">
        <v>21329</v>
      </c>
      <c r="C9532" s="28" t="s">
        <v>20811</v>
      </c>
    </row>
    <row r="9533" spans="1:3" x14ac:dyDescent="0.2">
      <c r="A9533" s="28">
        <v>23001</v>
      </c>
      <c r="B9533" s="28" t="s">
        <v>21330</v>
      </c>
      <c r="C9533" s="28" t="s">
        <v>20811</v>
      </c>
    </row>
    <row r="9534" spans="1:3" x14ac:dyDescent="0.2">
      <c r="A9534" s="28">
        <v>23002</v>
      </c>
      <c r="B9534" s="28" t="s">
        <v>21331</v>
      </c>
      <c r="C9534" s="28" t="s">
        <v>20811</v>
      </c>
    </row>
    <row r="9535" spans="1:3" x14ac:dyDescent="0.2">
      <c r="A9535" s="28">
        <v>23003</v>
      </c>
      <c r="B9535" s="28" t="s">
        <v>21332</v>
      </c>
      <c r="C9535" s="28" t="s">
        <v>20811</v>
      </c>
    </row>
    <row r="9536" spans="1:3" x14ac:dyDescent="0.2">
      <c r="A9536" s="28">
        <v>23004</v>
      </c>
      <c r="B9536" s="28" t="s">
        <v>21333</v>
      </c>
      <c r="C9536" s="28" t="s">
        <v>20811</v>
      </c>
    </row>
    <row r="9537" spans="1:3" x14ac:dyDescent="0.2">
      <c r="A9537" s="28">
        <v>23005</v>
      </c>
      <c r="B9537" s="28" t="s">
        <v>16068</v>
      </c>
      <c r="C9537" s="28" t="s">
        <v>20811</v>
      </c>
    </row>
    <row r="9538" spans="1:3" x14ac:dyDescent="0.2">
      <c r="A9538" s="28">
        <v>23009</v>
      </c>
      <c r="B9538" s="28" t="s">
        <v>21334</v>
      </c>
      <c r="C9538" s="28" t="s">
        <v>20811</v>
      </c>
    </row>
    <row r="9539" spans="1:3" x14ac:dyDescent="0.2">
      <c r="A9539" s="28">
        <v>23011</v>
      </c>
      <c r="B9539" s="28" t="s">
        <v>21335</v>
      </c>
      <c r="C9539" s="28" t="s">
        <v>20811</v>
      </c>
    </row>
    <row r="9540" spans="1:3" x14ac:dyDescent="0.2">
      <c r="A9540" s="28">
        <v>23014</v>
      </c>
      <c r="B9540" s="28" t="s">
        <v>21336</v>
      </c>
      <c r="C9540" s="28" t="s">
        <v>20811</v>
      </c>
    </row>
    <row r="9541" spans="1:3" x14ac:dyDescent="0.2">
      <c r="A9541" s="28">
        <v>23015</v>
      </c>
      <c r="B9541" s="28" t="s">
        <v>21337</v>
      </c>
      <c r="C9541" s="28" t="s">
        <v>20811</v>
      </c>
    </row>
    <row r="9542" spans="1:3" x14ac:dyDescent="0.2">
      <c r="A9542" s="28">
        <v>23018</v>
      </c>
      <c r="B9542" s="28" t="s">
        <v>21338</v>
      </c>
      <c r="C9542" s="28" t="s">
        <v>20811</v>
      </c>
    </row>
    <row r="9543" spans="1:3" x14ac:dyDescent="0.2">
      <c r="A9543" s="28">
        <v>23021</v>
      </c>
      <c r="B9543" s="28" t="s">
        <v>21339</v>
      </c>
      <c r="C9543" s="28" t="s">
        <v>20811</v>
      </c>
    </row>
    <row r="9544" spans="1:3" x14ac:dyDescent="0.2">
      <c r="A9544" s="28">
        <v>23022</v>
      </c>
      <c r="B9544" s="28" t="s">
        <v>21340</v>
      </c>
      <c r="C9544" s="28" t="s">
        <v>20811</v>
      </c>
    </row>
    <row r="9545" spans="1:3" x14ac:dyDescent="0.2">
      <c r="A9545" s="28">
        <v>23023</v>
      </c>
      <c r="B9545" s="28" t="s">
        <v>21341</v>
      </c>
      <c r="C9545" s="28" t="s">
        <v>20811</v>
      </c>
    </row>
    <row r="9546" spans="1:3" x14ac:dyDescent="0.2">
      <c r="A9546" s="28">
        <v>23024</v>
      </c>
      <c r="B9546" s="28" t="s">
        <v>21342</v>
      </c>
      <c r="C9546" s="28" t="s">
        <v>20811</v>
      </c>
    </row>
    <row r="9547" spans="1:3" x14ac:dyDescent="0.2">
      <c r="A9547" s="28">
        <v>23025</v>
      </c>
      <c r="B9547" s="28" t="s">
        <v>21343</v>
      </c>
      <c r="C9547" s="28" t="s">
        <v>20811</v>
      </c>
    </row>
    <row r="9548" spans="1:3" x14ac:dyDescent="0.2">
      <c r="A9548" s="28">
        <v>23027</v>
      </c>
      <c r="B9548" s="28" t="s">
        <v>21344</v>
      </c>
      <c r="C9548" s="28" t="s">
        <v>20811</v>
      </c>
    </row>
    <row r="9549" spans="1:3" x14ac:dyDescent="0.2">
      <c r="A9549" s="28">
        <v>23030</v>
      </c>
      <c r="B9549" s="28" t="s">
        <v>21345</v>
      </c>
      <c r="C9549" s="28" t="s">
        <v>20811</v>
      </c>
    </row>
    <row r="9550" spans="1:3" x14ac:dyDescent="0.2">
      <c r="A9550" s="28">
        <v>23031</v>
      </c>
      <c r="B9550" s="28" t="s">
        <v>21346</v>
      </c>
      <c r="C9550" s="28" t="s">
        <v>20811</v>
      </c>
    </row>
    <row r="9551" spans="1:3" x14ac:dyDescent="0.2">
      <c r="A9551" s="28">
        <v>23032</v>
      </c>
      <c r="B9551" s="28" t="s">
        <v>21347</v>
      </c>
      <c r="C9551" s="28" t="s">
        <v>20811</v>
      </c>
    </row>
    <row r="9552" spans="1:3" x14ac:dyDescent="0.2">
      <c r="A9552" s="28">
        <v>23035</v>
      </c>
      <c r="B9552" s="28" t="s">
        <v>21348</v>
      </c>
      <c r="C9552" s="28" t="s">
        <v>20811</v>
      </c>
    </row>
    <row r="9553" spans="1:3" x14ac:dyDescent="0.2">
      <c r="A9553" s="28">
        <v>23038</v>
      </c>
      <c r="B9553" s="28" t="s">
        <v>17276</v>
      </c>
      <c r="C9553" s="28" t="s">
        <v>20811</v>
      </c>
    </row>
    <row r="9554" spans="1:3" x14ac:dyDescent="0.2">
      <c r="A9554" s="28">
        <v>23039</v>
      </c>
      <c r="B9554" s="28" t="s">
        <v>21349</v>
      </c>
      <c r="C9554" s="28" t="s">
        <v>20811</v>
      </c>
    </row>
    <row r="9555" spans="1:3" x14ac:dyDescent="0.2">
      <c r="A9555" s="28">
        <v>23040</v>
      </c>
      <c r="B9555" s="28" t="s">
        <v>16412</v>
      </c>
      <c r="C9555" s="28" t="s">
        <v>20811</v>
      </c>
    </row>
    <row r="9556" spans="1:3" x14ac:dyDescent="0.2">
      <c r="A9556" s="28">
        <v>23043</v>
      </c>
      <c r="B9556" s="28" t="s">
        <v>21350</v>
      </c>
      <c r="C9556" s="28" t="s">
        <v>20811</v>
      </c>
    </row>
    <row r="9557" spans="1:3" x14ac:dyDescent="0.2">
      <c r="A9557" s="28">
        <v>23045</v>
      </c>
      <c r="B9557" s="28" t="s">
        <v>21351</v>
      </c>
      <c r="C9557" s="28" t="s">
        <v>20811</v>
      </c>
    </row>
    <row r="9558" spans="1:3" x14ac:dyDescent="0.2">
      <c r="A9558" s="28">
        <v>23047</v>
      </c>
      <c r="B9558" s="28" t="s">
        <v>21352</v>
      </c>
      <c r="C9558" s="28" t="s">
        <v>20811</v>
      </c>
    </row>
    <row r="9559" spans="1:3" x14ac:dyDescent="0.2">
      <c r="A9559" s="28">
        <v>23050</v>
      </c>
      <c r="B9559" s="28" t="s">
        <v>21353</v>
      </c>
      <c r="C9559" s="28" t="s">
        <v>20811</v>
      </c>
    </row>
    <row r="9560" spans="1:3" x14ac:dyDescent="0.2">
      <c r="A9560" s="28">
        <v>23055</v>
      </c>
      <c r="B9560" s="28" t="s">
        <v>21354</v>
      </c>
      <c r="C9560" s="28" t="s">
        <v>20811</v>
      </c>
    </row>
    <row r="9561" spans="1:3" x14ac:dyDescent="0.2">
      <c r="A9561" s="28">
        <v>23056</v>
      </c>
      <c r="B9561" s="28" t="s">
        <v>16393</v>
      </c>
      <c r="C9561" s="28" t="s">
        <v>20811</v>
      </c>
    </row>
    <row r="9562" spans="1:3" x14ac:dyDescent="0.2">
      <c r="A9562" s="28">
        <v>23058</v>
      </c>
      <c r="B9562" s="28" t="s">
        <v>21355</v>
      </c>
      <c r="C9562" s="28" t="s">
        <v>20811</v>
      </c>
    </row>
    <row r="9563" spans="1:3" x14ac:dyDescent="0.2">
      <c r="A9563" s="28">
        <v>23059</v>
      </c>
      <c r="B9563" s="28" t="s">
        <v>21355</v>
      </c>
      <c r="C9563" s="28" t="s">
        <v>20811</v>
      </c>
    </row>
    <row r="9564" spans="1:3" x14ac:dyDescent="0.2">
      <c r="A9564" s="28">
        <v>23060</v>
      </c>
      <c r="B9564" s="28" t="s">
        <v>21355</v>
      </c>
      <c r="C9564" s="28" t="s">
        <v>20811</v>
      </c>
    </row>
    <row r="9565" spans="1:3" x14ac:dyDescent="0.2">
      <c r="A9565" s="28">
        <v>23061</v>
      </c>
      <c r="B9565" s="28" t="s">
        <v>16129</v>
      </c>
      <c r="C9565" s="28" t="s">
        <v>20811</v>
      </c>
    </row>
    <row r="9566" spans="1:3" x14ac:dyDescent="0.2">
      <c r="A9566" s="28">
        <v>23062</v>
      </c>
      <c r="B9566" s="28" t="s">
        <v>21356</v>
      </c>
      <c r="C9566" s="28" t="s">
        <v>20811</v>
      </c>
    </row>
    <row r="9567" spans="1:3" x14ac:dyDescent="0.2">
      <c r="A9567" s="28">
        <v>23063</v>
      </c>
      <c r="B9567" s="28" t="s">
        <v>21357</v>
      </c>
      <c r="C9567" s="28" t="s">
        <v>20811</v>
      </c>
    </row>
    <row r="9568" spans="1:3" x14ac:dyDescent="0.2">
      <c r="A9568" s="28">
        <v>23064</v>
      </c>
      <c r="B9568" s="28" t="s">
        <v>21358</v>
      </c>
      <c r="C9568" s="28" t="s">
        <v>20811</v>
      </c>
    </row>
    <row r="9569" spans="1:3" x14ac:dyDescent="0.2">
      <c r="A9569" s="28">
        <v>23065</v>
      </c>
      <c r="B9569" s="28" t="s">
        <v>21359</v>
      </c>
      <c r="C9569" s="28" t="s">
        <v>20811</v>
      </c>
    </row>
    <row r="9570" spans="1:3" x14ac:dyDescent="0.2">
      <c r="A9570" s="28">
        <v>23066</v>
      </c>
      <c r="B9570" s="28" t="s">
        <v>21360</v>
      </c>
      <c r="C9570" s="28" t="s">
        <v>20811</v>
      </c>
    </row>
    <row r="9571" spans="1:3" x14ac:dyDescent="0.2">
      <c r="A9571" s="28">
        <v>23067</v>
      </c>
      <c r="B9571" s="28" t="s">
        <v>21361</v>
      </c>
      <c r="C9571" s="28" t="s">
        <v>20811</v>
      </c>
    </row>
    <row r="9572" spans="1:3" x14ac:dyDescent="0.2">
      <c r="A9572" s="28">
        <v>23068</v>
      </c>
      <c r="B9572" s="28" t="s">
        <v>21362</v>
      </c>
      <c r="C9572" s="28" t="s">
        <v>20811</v>
      </c>
    </row>
    <row r="9573" spans="1:3" x14ac:dyDescent="0.2">
      <c r="A9573" s="28">
        <v>23069</v>
      </c>
      <c r="B9573" s="28" t="s">
        <v>16230</v>
      </c>
      <c r="C9573" s="28" t="s">
        <v>20811</v>
      </c>
    </row>
    <row r="9574" spans="1:3" x14ac:dyDescent="0.2">
      <c r="A9574" s="28">
        <v>23070</v>
      </c>
      <c r="B9574" s="28" t="s">
        <v>21363</v>
      </c>
      <c r="C9574" s="28" t="s">
        <v>20811</v>
      </c>
    </row>
    <row r="9575" spans="1:3" x14ac:dyDescent="0.2">
      <c r="A9575" s="28">
        <v>23071</v>
      </c>
      <c r="B9575" s="28" t="s">
        <v>21364</v>
      </c>
      <c r="C9575" s="28" t="s">
        <v>20811</v>
      </c>
    </row>
    <row r="9576" spans="1:3" x14ac:dyDescent="0.2">
      <c r="A9576" s="28">
        <v>23072</v>
      </c>
      <c r="B9576" s="28" t="s">
        <v>21365</v>
      </c>
      <c r="C9576" s="28" t="s">
        <v>20811</v>
      </c>
    </row>
    <row r="9577" spans="1:3" x14ac:dyDescent="0.2">
      <c r="A9577" s="28">
        <v>23075</v>
      </c>
      <c r="B9577" s="28" t="s">
        <v>21366</v>
      </c>
      <c r="C9577" s="28" t="s">
        <v>20811</v>
      </c>
    </row>
    <row r="9578" spans="1:3" x14ac:dyDescent="0.2">
      <c r="A9578" s="28">
        <v>23076</v>
      </c>
      <c r="B9578" s="28" t="s">
        <v>21367</v>
      </c>
      <c r="C9578" s="28" t="s">
        <v>20811</v>
      </c>
    </row>
    <row r="9579" spans="1:3" x14ac:dyDescent="0.2">
      <c r="A9579" s="28">
        <v>23079</v>
      </c>
      <c r="B9579" s="28" t="s">
        <v>17073</v>
      </c>
      <c r="C9579" s="28" t="s">
        <v>20811</v>
      </c>
    </row>
    <row r="9580" spans="1:3" x14ac:dyDescent="0.2">
      <c r="A9580" s="28">
        <v>23081</v>
      </c>
      <c r="B9580" s="28" t="s">
        <v>16400</v>
      </c>
      <c r="C9580" s="28" t="s">
        <v>20811</v>
      </c>
    </row>
    <row r="9581" spans="1:3" x14ac:dyDescent="0.2">
      <c r="A9581" s="28">
        <v>23083</v>
      </c>
      <c r="B9581" s="28" t="s">
        <v>21368</v>
      </c>
      <c r="C9581" s="28" t="s">
        <v>20811</v>
      </c>
    </row>
    <row r="9582" spans="1:3" x14ac:dyDescent="0.2">
      <c r="A9582" s="28">
        <v>23084</v>
      </c>
      <c r="B9582" s="28" t="s">
        <v>21369</v>
      </c>
      <c r="C9582" s="28" t="s">
        <v>20811</v>
      </c>
    </row>
    <row r="9583" spans="1:3" x14ac:dyDescent="0.2">
      <c r="A9583" s="28">
        <v>23085</v>
      </c>
      <c r="B9583" s="28" t="s">
        <v>21370</v>
      </c>
      <c r="C9583" s="28" t="s">
        <v>20811</v>
      </c>
    </row>
    <row r="9584" spans="1:3" x14ac:dyDescent="0.2">
      <c r="A9584" s="28">
        <v>23086</v>
      </c>
      <c r="B9584" s="28" t="s">
        <v>21371</v>
      </c>
      <c r="C9584" s="28" t="s">
        <v>20811</v>
      </c>
    </row>
    <row r="9585" spans="1:3" x14ac:dyDescent="0.2">
      <c r="A9585" s="28">
        <v>23089</v>
      </c>
      <c r="B9585" s="28" t="s">
        <v>21372</v>
      </c>
      <c r="C9585" s="28" t="s">
        <v>20811</v>
      </c>
    </row>
    <row r="9586" spans="1:3" x14ac:dyDescent="0.2">
      <c r="A9586" s="28">
        <v>23090</v>
      </c>
      <c r="B9586" s="28" t="s">
        <v>21373</v>
      </c>
      <c r="C9586" s="28" t="s">
        <v>20811</v>
      </c>
    </row>
    <row r="9587" spans="1:3" x14ac:dyDescent="0.2">
      <c r="A9587" s="28">
        <v>23091</v>
      </c>
      <c r="B9587" s="28" t="s">
        <v>21374</v>
      </c>
      <c r="C9587" s="28" t="s">
        <v>20811</v>
      </c>
    </row>
    <row r="9588" spans="1:3" x14ac:dyDescent="0.2">
      <c r="A9588" s="28">
        <v>23092</v>
      </c>
      <c r="B9588" s="28" t="s">
        <v>21375</v>
      </c>
      <c r="C9588" s="28" t="s">
        <v>20811</v>
      </c>
    </row>
    <row r="9589" spans="1:3" x14ac:dyDescent="0.2">
      <c r="A9589" s="28">
        <v>23093</v>
      </c>
      <c r="B9589" s="28" t="s">
        <v>21376</v>
      </c>
      <c r="C9589" s="28" t="s">
        <v>20811</v>
      </c>
    </row>
    <row r="9590" spans="1:3" x14ac:dyDescent="0.2">
      <c r="A9590" s="28">
        <v>23101</v>
      </c>
      <c r="B9590" s="28" t="s">
        <v>21377</v>
      </c>
      <c r="C9590" s="28" t="s">
        <v>20811</v>
      </c>
    </row>
    <row r="9591" spans="1:3" x14ac:dyDescent="0.2">
      <c r="A9591" s="28">
        <v>23102</v>
      </c>
      <c r="B9591" s="28" t="s">
        <v>21378</v>
      </c>
      <c r="C9591" s="28" t="s">
        <v>20811</v>
      </c>
    </row>
    <row r="9592" spans="1:3" x14ac:dyDescent="0.2">
      <c r="A9592" s="28">
        <v>23103</v>
      </c>
      <c r="B9592" s="28" t="s">
        <v>21379</v>
      </c>
      <c r="C9592" s="28" t="s">
        <v>20811</v>
      </c>
    </row>
    <row r="9593" spans="1:3" x14ac:dyDescent="0.2">
      <c r="A9593" s="28">
        <v>23105</v>
      </c>
      <c r="B9593" s="28" t="s">
        <v>21380</v>
      </c>
      <c r="C9593" s="28" t="s">
        <v>20811</v>
      </c>
    </row>
    <row r="9594" spans="1:3" x14ac:dyDescent="0.2">
      <c r="A9594" s="28">
        <v>23106</v>
      </c>
      <c r="B9594" s="28" t="s">
        <v>21381</v>
      </c>
      <c r="C9594" s="28" t="s">
        <v>20811</v>
      </c>
    </row>
    <row r="9595" spans="1:3" x14ac:dyDescent="0.2">
      <c r="A9595" s="28">
        <v>23107</v>
      </c>
      <c r="B9595" s="28" t="s">
        <v>21382</v>
      </c>
      <c r="C9595" s="28" t="s">
        <v>20811</v>
      </c>
    </row>
    <row r="9596" spans="1:3" x14ac:dyDescent="0.2">
      <c r="A9596" s="28">
        <v>23108</v>
      </c>
      <c r="B9596" s="28" t="s">
        <v>21383</v>
      </c>
      <c r="C9596" s="28" t="s">
        <v>20811</v>
      </c>
    </row>
    <row r="9597" spans="1:3" x14ac:dyDescent="0.2">
      <c r="A9597" s="28">
        <v>23109</v>
      </c>
      <c r="B9597" s="28" t="s">
        <v>21384</v>
      </c>
      <c r="C9597" s="28" t="s">
        <v>20811</v>
      </c>
    </row>
    <row r="9598" spans="1:3" x14ac:dyDescent="0.2">
      <c r="A9598" s="28">
        <v>23110</v>
      </c>
      <c r="B9598" s="28" t="s">
        <v>21385</v>
      </c>
      <c r="C9598" s="28" t="s">
        <v>20811</v>
      </c>
    </row>
    <row r="9599" spans="1:3" x14ac:dyDescent="0.2">
      <c r="A9599" s="28">
        <v>23111</v>
      </c>
      <c r="B9599" s="28" t="s">
        <v>20576</v>
      </c>
      <c r="C9599" s="28" t="s">
        <v>20811</v>
      </c>
    </row>
    <row r="9600" spans="1:3" x14ac:dyDescent="0.2">
      <c r="A9600" s="28">
        <v>23112</v>
      </c>
      <c r="B9600" s="28" t="s">
        <v>21034</v>
      </c>
      <c r="C9600" s="28" t="s">
        <v>20811</v>
      </c>
    </row>
    <row r="9601" spans="1:3" x14ac:dyDescent="0.2">
      <c r="A9601" s="28">
        <v>23113</v>
      </c>
      <c r="B9601" s="28" t="s">
        <v>21034</v>
      </c>
      <c r="C9601" s="28" t="s">
        <v>20811</v>
      </c>
    </row>
    <row r="9602" spans="1:3" x14ac:dyDescent="0.2">
      <c r="A9602" s="28">
        <v>23114</v>
      </c>
      <c r="B9602" s="28" t="s">
        <v>21034</v>
      </c>
      <c r="C9602" s="28" t="s">
        <v>20811</v>
      </c>
    </row>
    <row r="9603" spans="1:3" x14ac:dyDescent="0.2">
      <c r="A9603" s="28">
        <v>23115</v>
      </c>
      <c r="B9603" s="28" t="s">
        <v>21386</v>
      </c>
      <c r="C9603" s="28" t="s">
        <v>20811</v>
      </c>
    </row>
    <row r="9604" spans="1:3" x14ac:dyDescent="0.2">
      <c r="A9604" s="28">
        <v>23116</v>
      </c>
      <c r="B9604" s="28" t="s">
        <v>20576</v>
      </c>
      <c r="C9604" s="28" t="s">
        <v>20811</v>
      </c>
    </row>
    <row r="9605" spans="1:3" x14ac:dyDescent="0.2">
      <c r="A9605" s="28">
        <v>23117</v>
      </c>
      <c r="B9605" s="28" t="s">
        <v>21387</v>
      </c>
      <c r="C9605" s="28" t="s">
        <v>20811</v>
      </c>
    </row>
    <row r="9606" spans="1:3" x14ac:dyDescent="0.2">
      <c r="A9606" s="28">
        <v>23119</v>
      </c>
      <c r="B9606" s="28" t="s">
        <v>21388</v>
      </c>
      <c r="C9606" s="28" t="s">
        <v>20811</v>
      </c>
    </row>
    <row r="9607" spans="1:3" x14ac:dyDescent="0.2">
      <c r="A9607" s="28">
        <v>23120</v>
      </c>
      <c r="B9607" s="28" t="s">
        <v>21389</v>
      </c>
      <c r="C9607" s="28" t="s">
        <v>20811</v>
      </c>
    </row>
    <row r="9608" spans="1:3" x14ac:dyDescent="0.2">
      <c r="A9608" s="28">
        <v>23123</v>
      </c>
      <c r="B9608" s="28" t="s">
        <v>21390</v>
      </c>
      <c r="C9608" s="28" t="s">
        <v>20811</v>
      </c>
    </row>
    <row r="9609" spans="1:3" x14ac:dyDescent="0.2">
      <c r="A9609" s="28">
        <v>23124</v>
      </c>
      <c r="B9609" s="28" t="s">
        <v>21391</v>
      </c>
      <c r="C9609" s="28" t="s">
        <v>20811</v>
      </c>
    </row>
    <row r="9610" spans="1:3" x14ac:dyDescent="0.2">
      <c r="A9610" s="28">
        <v>23125</v>
      </c>
      <c r="B9610" s="28" t="s">
        <v>21392</v>
      </c>
      <c r="C9610" s="28" t="s">
        <v>20811</v>
      </c>
    </row>
    <row r="9611" spans="1:3" x14ac:dyDescent="0.2">
      <c r="A9611" s="28">
        <v>23126</v>
      </c>
      <c r="B9611" s="28" t="s">
        <v>17349</v>
      </c>
      <c r="C9611" s="28" t="s">
        <v>20811</v>
      </c>
    </row>
    <row r="9612" spans="1:3" x14ac:dyDescent="0.2">
      <c r="A9612" s="28">
        <v>23127</v>
      </c>
      <c r="B9612" s="28" t="s">
        <v>21393</v>
      </c>
      <c r="C9612" s="28" t="s">
        <v>20811</v>
      </c>
    </row>
    <row r="9613" spans="1:3" x14ac:dyDescent="0.2">
      <c r="A9613" s="28">
        <v>23128</v>
      </c>
      <c r="B9613" s="28" t="s">
        <v>21394</v>
      </c>
      <c r="C9613" s="28" t="s">
        <v>20811</v>
      </c>
    </row>
    <row r="9614" spans="1:3" x14ac:dyDescent="0.2">
      <c r="A9614" s="28">
        <v>23129</v>
      </c>
      <c r="B9614" s="28" t="s">
        <v>21395</v>
      </c>
      <c r="C9614" s="28" t="s">
        <v>20811</v>
      </c>
    </row>
    <row r="9615" spans="1:3" x14ac:dyDescent="0.2">
      <c r="A9615" s="28">
        <v>23130</v>
      </c>
      <c r="B9615" s="28" t="s">
        <v>21396</v>
      </c>
      <c r="C9615" s="28" t="s">
        <v>20811</v>
      </c>
    </row>
    <row r="9616" spans="1:3" x14ac:dyDescent="0.2">
      <c r="A9616" s="28">
        <v>23131</v>
      </c>
      <c r="B9616" s="28" t="s">
        <v>21397</v>
      </c>
      <c r="C9616" s="28" t="s">
        <v>20811</v>
      </c>
    </row>
    <row r="9617" spans="1:3" x14ac:dyDescent="0.2">
      <c r="A9617" s="28">
        <v>23138</v>
      </c>
      <c r="B9617" s="28" t="s">
        <v>21398</v>
      </c>
      <c r="C9617" s="28" t="s">
        <v>20811</v>
      </c>
    </row>
    <row r="9618" spans="1:3" x14ac:dyDescent="0.2">
      <c r="A9618" s="28">
        <v>23139</v>
      </c>
      <c r="B9618" s="28" t="s">
        <v>21399</v>
      </c>
      <c r="C9618" s="28" t="s">
        <v>20811</v>
      </c>
    </row>
    <row r="9619" spans="1:3" x14ac:dyDescent="0.2">
      <c r="A9619" s="28">
        <v>23140</v>
      </c>
      <c r="B9619" s="28" t="s">
        <v>21400</v>
      </c>
      <c r="C9619" s="28" t="s">
        <v>20811</v>
      </c>
    </row>
    <row r="9620" spans="1:3" x14ac:dyDescent="0.2">
      <c r="A9620" s="28">
        <v>23141</v>
      </c>
      <c r="B9620" s="28" t="s">
        <v>17709</v>
      </c>
      <c r="C9620" s="28" t="s">
        <v>20811</v>
      </c>
    </row>
    <row r="9621" spans="1:3" x14ac:dyDescent="0.2">
      <c r="A9621" s="28">
        <v>23146</v>
      </c>
      <c r="B9621" s="28" t="s">
        <v>16415</v>
      </c>
      <c r="C9621" s="28" t="s">
        <v>20811</v>
      </c>
    </row>
    <row r="9622" spans="1:3" x14ac:dyDescent="0.2">
      <c r="A9622" s="28">
        <v>23147</v>
      </c>
      <c r="B9622" s="28" t="s">
        <v>21401</v>
      </c>
      <c r="C9622" s="28" t="s">
        <v>20811</v>
      </c>
    </row>
    <row r="9623" spans="1:3" x14ac:dyDescent="0.2">
      <c r="A9623" s="28">
        <v>23148</v>
      </c>
      <c r="B9623" s="28" t="s">
        <v>21402</v>
      </c>
      <c r="C9623" s="28" t="s">
        <v>20811</v>
      </c>
    </row>
    <row r="9624" spans="1:3" x14ac:dyDescent="0.2">
      <c r="A9624" s="28">
        <v>23149</v>
      </c>
      <c r="B9624" s="28" t="s">
        <v>21403</v>
      </c>
      <c r="C9624" s="28" t="s">
        <v>20811</v>
      </c>
    </row>
    <row r="9625" spans="1:3" x14ac:dyDescent="0.2">
      <c r="A9625" s="28">
        <v>23150</v>
      </c>
      <c r="B9625" s="28" t="s">
        <v>21404</v>
      </c>
      <c r="C9625" s="28" t="s">
        <v>20811</v>
      </c>
    </row>
    <row r="9626" spans="1:3" x14ac:dyDescent="0.2">
      <c r="A9626" s="28">
        <v>23153</v>
      </c>
      <c r="B9626" s="28" t="s">
        <v>17356</v>
      </c>
      <c r="C9626" s="28" t="s">
        <v>20811</v>
      </c>
    </row>
    <row r="9627" spans="1:3" x14ac:dyDescent="0.2">
      <c r="A9627" s="28">
        <v>23154</v>
      </c>
      <c r="B9627" s="28" t="s">
        <v>21405</v>
      </c>
      <c r="C9627" s="28" t="s">
        <v>20811</v>
      </c>
    </row>
    <row r="9628" spans="1:3" x14ac:dyDescent="0.2">
      <c r="A9628" s="28">
        <v>23155</v>
      </c>
      <c r="B9628" s="28" t="s">
        <v>21000</v>
      </c>
      <c r="C9628" s="28" t="s">
        <v>20811</v>
      </c>
    </row>
    <row r="9629" spans="1:3" x14ac:dyDescent="0.2">
      <c r="A9629" s="28">
        <v>23156</v>
      </c>
      <c r="B9629" s="28" t="s">
        <v>21406</v>
      </c>
      <c r="C9629" s="28" t="s">
        <v>20811</v>
      </c>
    </row>
    <row r="9630" spans="1:3" x14ac:dyDescent="0.2">
      <c r="A9630" s="28">
        <v>23160</v>
      </c>
      <c r="B9630" s="28" t="s">
        <v>21407</v>
      </c>
      <c r="C9630" s="28" t="s">
        <v>20811</v>
      </c>
    </row>
    <row r="9631" spans="1:3" x14ac:dyDescent="0.2">
      <c r="A9631" s="28">
        <v>23161</v>
      </c>
      <c r="B9631" s="28" t="s">
        <v>20548</v>
      </c>
      <c r="C9631" s="28" t="s">
        <v>20811</v>
      </c>
    </row>
    <row r="9632" spans="1:3" x14ac:dyDescent="0.2">
      <c r="A9632" s="28">
        <v>23162</v>
      </c>
      <c r="B9632" s="28" t="s">
        <v>21408</v>
      </c>
      <c r="C9632" s="28" t="s">
        <v>20811</v>
      </c>
    </row>
    <row r="9633" spans="1:3" x14ac:dyDescent="0.2">
      <c r="A9633" s="28">
        <v>23163</v>
      </c>
      <c r="B9633" s="28" t="s">
        <v>21409</v>
      </c>
      <c r="C9633" s="28" t="s">
        <v>20811</v>
      </c>
    </row>
    <row r="9634" spans="1:3" x14ac:dyDescent="0.2">
      <c r="A9634" s="28">
        <v>23168</v>
      </c>
      <c r="B9634" s="28" t="s">
        <v>21410</v>
      </c>
      <c r="C9634" s="28" t="s">
        <v>20811</v>
      </c>
    </row>
    <row r="9635" spans="1:3" x14ac:dyDescent="0.2">
      <c r="A9635" s="28">
        <v>23169</v>
      </c>
      <c r="B9635" s="28" t="s">
        <v>21411</v>
      </c>
      <c r="C9635" s="28" t="s">
        <v>20811</v>
      </c>
    </row>
    <row r="9636" spans="1:3" x14ac:dyDescent="0.2">
      <c r="A9636" s="28">
        <v>23170</v>
      </c>
      <c r="B9636" s="28" t="s">
        <v>21412</v>
      </c>
      <c r="C9636" s="28" t="s">
        <v>20811</v>
      </c>
    </row>
    <row r="9637" spans="1:3" x14ac:dyDescent="0.2">
      <c r="A9637" s="28">
        <v>23173</v>
      </c>
      <c r="B9637" s="28" t="s">
        <v>21413</v>
      </c>
      <c r="C9637" s="28" t="s">
        <v>20811</v>
      </c>
    </row>
    <row r="9638" spans="1:3" x14ac:dyDescent="0.2">
      <c r="A9638" s="28">
        <v>23175</v>
      </c>
      <c r="B9638" s="28" t="s">
        <v>21414</v>
      </c>
      <c r="C9638" s="28" t="s">
        <v>20811</v>
      </c>
    </row>
    <row r="9639" spans="1:3" x14ac:dyDescent="0.2">
      <c r="A9639" s="28">
        <v>23176</v>
      </c>
      <c r="B9639" s="28" t="s">
        <v>21415</v>
      </c>
      <c r="C9639" s="28" t="s">
        <v>20811</v>
      </c>
    </row>
    <row r="9640" spans="1:3" x14ac:dyDescent="0.2">
      <c r="A9640" s="28">
        <v>23177</v>
      </c>
      <c r="B9640" s="28" t="s">
        <v>21416</v>
      </c>
      <c r="C9640" s="28" t="s">
        <v>20811</v>
      </c>
    </row>
    <row r="9641" spans="1:3" x14ac:dyDescent="0.2">
      <c r="A9641" s="28">
        <v>23178</v>
      </c>
      <c r="B9641" s="28" t="s">
        <v>21417</v>
      </c>
      <c r="C9641" s="28" t="s">
        <v>20811</v>
      </c>
    </row>
    <row r="9642" spans="1:3" x14ac:dyDescent="0.2">
      <c r="A9642" s="28">
        <v>23180</v>
      </c>
      <c r="B9642" s="28" t="s">
        <v>21418</v>
      </c>
      <c r="C9642" s="28" t="s">
        <v>20811</v>
      </c>
    </row>
    <row r="9643" spans="1:3" x14ac:dyDescent="0.2">
      <c r="A9643" s="28">
        <v>23181</v>
      </c>
      <c r="B9643" s="28" t="s">
        <v>18016</v>
      </c>
      <c r="C9643" s="28" t="s">
        <v>20811</v>
      </c>
    </row>
    <row r="9644" spans="1:3" x14ac:dyDescent="0.2">
      <c r="A9644" s="28">
        <v>23183</v>
      </c>
      <c r="B9644" s="28" t="s">
        <v>21009</v>
      </c>
      <c r="C9644" s="28" t="s">
        <v>20811</v>
      </c>
    </row>
    <row r="9645" spans="1:3" x14ac:dyDescent="0.2">
      <c r="A9645" s="28">
        <v>23184</v>
      </c>
      <c r="B9645" s="28" t="s">
        <v>21419</v>
      </c>
      <c r="C9645" s="28" t="s">
        <v>20811</v>
      </c>
    </row>
    <row r="9646" spans="1:3" x14ac:dyDescent="0.2">
      <c r="A9646" s="28">
        <v>23185</v>
      </c>
      <c r="B9646" s="28" t="s">
        <v>15917</v>
      </c>
      <c r="C9646" s="28" t="s">
        <v>20811</v>
      </c>
    </row>
    <row r="9647" spans="1:3" x14ac:dyDescent="0.2">
      <c r="A9647" s="28">
        <v>23186</v>
      </c>
      <c r="B9647" s="28" t="s">
        <v>15917</v>
      </c>
      <c r="C9647" s="28" t="s">
        <v>20811</v>
      </c>
    </row>
    <row r="9648" spans="1:3" x14ac:dyDescent="0.2">
      <c r="A9648" s="28">
        <v>23187</v>
      </c>
      <c r="B9648" s="28" t="s">
        <v>15917</v>
      </c>
      <c r="C9648" s="28" t="s">
        <v>20811</v>
      </c>
    </row>
    <row r="9649" spans="1:3" x14ac:dyDescent="0.2">
      <c r="A9649" s="28">
        <v>23188</v>
      </c>
      <c r="B9649" s="28" t="s">
        <v>15917</v>
      </c>
      <c r="C9649" s="28" t="s">
        <v>20811</v>
      </c>
    </row>
    <row r="9650" spans="1:3" x14ac:dyDescent="0.2">
      <c r="A9650" s="28">
        <v>23190</v>
      </c>
      <c r="B9650" s="28" t="s">
        <v>21420</v>
      </c>
      <c r="C9650" s="28" t="s">
        <v>20811</v>
      </c>
    </row>
    <row r="9651" spans="1:3" x14ac:dyDescent="0.2">
      <c r="A9651" s="28">
        <v>23192</v>
      </c>
      <c r="B9651" s="28" t="s">
        <v>17128</v>
      </c>
      <c r="C9651" s="28" t="s">
        <v>20811</v>
      </c>
    </row>
    <row r="9652" spans="1:3" x14ac:dyDescent="0.2">
      <c r="A9652" s="28">
        <v>23218</v>
      </c>
      <c r="B9652" s="28" t="s">
        <v>15944</v>
      </c>
      <c r="C9652" s="28" t="s">
        <v>20811</v>
      </c>
    </row>
    <row r="9653" spans="1:3" x14ac:dyDescent="0.2">
      <c r="A9653" s="28">
        <v>23219</v>
      </c>
      <c r="B9653" s="28" t="s">
        <v>15944</v>
      </c>
      <c r="C9653" s="28" t="s">
        <v>20811</v>
      </c>
    </row>
    <row r="9654" spans="1:3" x14ac:dyDescent="0.2">
      <c r="A9654" s="28">
        <v>23220</v>
      </c>
      <c r="B9654" s="28" t="s">
        <v>15944</v>
      </c>
      <c r="C9654" s="28" t="s">
        <v>20811</v>
      </c>
    </row>
    <row r="9655" spans="1:3" x14ac:dyDescent="0.2">
      <c r="A9655" s="28">
        <v>23221</v>
      </c>
      <c r="B9655" s="28" t="s">
        <v>15944</v>
      </c>
      <c r="C9655" s="28" t="s">
        <v>20811</v>
      </c>
    </row>
    <row r="9656" spans="1:3" x14ac:dyDescent="0.2">
      <c r="A9656" s="28">
        <v>23222</v>
      </c>
      <c r="B9656" s="28" t="s">
        <v>15944</v>
      </c>
      <c r="C9656" s="28" t="s">
        <v>20811</v>
      </c>
    </row>
    <row r="9657" spans="1:3" x14ac:dyDescent="0.2">
      <c r="A9657" s="28">
        <v>23223</v>
      </c>
      <c r="B9657" s="28" t="s">
        <v>15944</v>
      </c>
      <c r="C9657" s="28" t="s">
        <v>20811</v>
      </c>
    </row>
    <row r="9658" spans="1:3" x14ac:dyDescent="0.2">
      <c r="A9658" s="28">
        <v>23224</v>
      </c>
      <c r="B9658" s="28" t="s">
        <v>15944</v>
      </c>
      <c r="C9658" s="28" t="s">
        <v>20811</v>
      </c>
    </row>
    <row r="9659" spans="1:3" x14ac:dyDescent="0.2">
      <c r="A9659" s="28">
        <v>23225</v>
      </c>
      <c r="B9659" s="28" t="s">
        <v>15944</v>
      </c>
      <c r="C9659" s="28" t="s">
        <v>20811</v>
      </c>
    </row>
    <row r="9660" spans="1:3" x14ac:dyDescent="0.2">
      <c r="A9660" s="28">
        <v>23226</v>
      </c>
      <c r="B9660" s="28" t="s">
        <v>15944</v>
      </c>
      <c r="C9660" s="28" t="s">
        <v>20811</v>
      </c>
    </row>
    <row r="9661" spans="1:3" x14ac:dyDescent="0.2">
      <c r="A9661" s="28">
        <v>23227</v>
      </c>
      <c r="B9661" s="28" t="s">
        <v>15944</v>
      </c>
      <c r="C9661" s="28" t="s">
        <v>20811</v>
      </c>
    </row>
    <row r="9662" spans="1:3" x14ac:dyDescent="0.2">
      <c r="A9662" s="28">
        <v>23228</v>
      </c>
      <c r="B9662" s="28" t="s">
        <v>21366</v>
      </c>
      <c r="C9662" s="28" t="s">
        <v>20811</v>
      </c>
    </row>
    <row r="9663" spans="1:3" x14ac:dyDescent="0.2">
      <c r="A9663" s="28">
        <v>23229</v>
      </c>
      <c r="B9663" s="28" t="s">
        <v>21366</v>
      </c>
      <c r="C9663" s="28" t="s">
        <v>20811</v>
      </c>
    </row>
    <row r="9664" spans="1:3" x14ac:dyDescent="0.2">
      <c r="A9664" s="28">
        <v>23230</v>
      </c>
      <c r="B9664" s="28" t="s">
        <v>15944</v>
      </c>
      <c r="C9664" s="28" t="s">
        <v>20811</v>
      </c>
    </row>
    <row r="9665" spans="1:3" x14ac:dyDescent="0.2">
      <c r="A9665" s="28">
        <v>23231</v>
      </c>
      <c r="B9665" s="28" t="s">
        <v>21366</v>
      </c>
      <c r="C9665" s="28" t="s">
        <v>20811</v>
      </c>
    </row>
    <row r="9666" spans="1:3" x14ac:dyDescent="0.2">
      <c r="A9666" s="28">
        <v>23232</v>
      </c>
      <c r="B9666" s="28" t="s">
        <v>15944</v>
      </c>
      <c r="C9666" s="28" t="s">
        <v>20811</v>
      </c>
    </row>
    <row r="9667" spans="1:3" x14ac:dyDescent="0.2">
      <c r="A9667" s="28">
        <v>23233</v>
      </c>
      <c r="B9667" s="28" t="s">
        <v>21366</v>
      </c>
      <c r="C9667" s="28" t="s">
        <v>20811</v>
      </c>
    </row>
    <row r="9668" spans="1:3" x14ac:dyDescent="0.2">
      <c r="A9668" s="28">
        <v>23234</v>
      </c>
      <c r="B9668" s="28" t="s">
        <v>15944</v>
      </c>
      <c r="C9668" s="28" t="s">
        <v>20811</v>
      </c>
    </row>
    <row r="9669" spans="1:3" x14ac:dyDescent="0.2">
      <c r="A9669" s="28">
        <v>23235</v>
      </c>
      <c r="B9669" s="28" t="s">
        <v>15944</v>
      </c>
      <c r="C9669" s="28" t="s">
        <v>20811</v>
      </c>
    </row>
    <row r="9670" spans="1:3" x14ac:dyDescent="0.2">
      <c r="A9670" s="28">
        <v>23236</v>
      </c>
      <c r="B9670" s="28" t="s">
        <v>15944</v>
      </c>
      <c r="C9670" s="28" t="s">
        <v>20811</v>
      </c>
    </row>
    <row r="9671" spans="1:3" x14ac:dyDescent="0.2">
      <c r="A9671" s="28">
        <v>23237</v>
      </c>
      <c r="B9671" s="28" t="s">
        <v>15944</v>
      </c>
      <c r="C9671" s="28" t="s">
        <v>20811</v>
      </c>
    </row>
    <row r="9672" spans="1:3" x14ac:dyDescent="0.2">
      <c r="A9672" s="28">
        <v>23238</v>
      </c>
      <c r="B9672" s="28" t="s">
        <v>21366</v>
      </c>
      <c r="C9672" s="28" t="s">
        <v>20811</v>
      </c>
    </row>
    <row r="9673" spans="1:3" x14ac:dyDescent="0.2">
      <c r="A9673" s="28">
        <v>23240</v>
      </c>
      <c r="B9673" s="28" t="s">
        <v>15944</v>
      </c>
      <c r="C9673" s="28" t="s">
        <v>20811</v>
      </c>
    </row>
    <row r="9674" spans="1:3" x14ac:dyDescent="0.2">
      <c r="A9674" s="28">
        <v>23241</v>
      </c>
      <c r="B9674" s="28" t="s">
        <v>15944</v>
      </c>
      <c r="C9674" s="28" t="s">
        <v>20811</v>
      </c>
    </row>
    <row r="9675" spans="1:3" x14ac:dyDescent="0.2">
      <c r="A9675" s="28">
        <v>23242</v>
      </c>
      <c r="B9675" s="28" t="s">
        <v>21366</v>
      </c>
      <c r="C9675" s="28" t="s">
        <v>20811</v>
      </c>
    </row>
    <row r="9676" spans="1:3" x14ac:dyDescent="0.2">
      <c r="A9676" s="28">
        <v>23249</v>
      </c>
      <c r="B9676" s="28" t="s">
        <v>15944</v>
      </c>
      <c r="C9676" s="28" t="s">
        <v>20811</v>
      </c>
    </row>
    <row r="9677" spans="1:3" x14ac:dyDescent="0.2">
      <c r="A9677" s="28">
        <v>23250</v>
      </c>
      <c r="B9677" s="28" t="s">
        <v>15944</v>
      </c>
      <c r="C9677" s="28" t="s">
        <v>20811</v>
      </c>
    </row>
    <row r="9678" spans="1:3" x14ac:dyDescent="0.2">
      <c r="A9678" s="28">
        <v>23255</v>
      </c>
      <c r="B9678" s="28" t="s">
        <v>21366</v>
      </c>
      <c r="C9678" s="28" t="s">
        <v>20811</v>
      </c>
    </row>
    <row r="9679" spans="1:3" x14ac:dyDescent="0.2">
      <c r="A9679" s="28">
        <v>23260</v>
      </c>
      <c r="B9679" s="28" t="s">
        <v>15944</v>
      </c>
      <c r="C9679" s="28" t="s">
        <v>20811</v>
      </c>
    </row>
    <row r="9680" spans="1:3" x14ac:dyDescent="0.2">
      <c r="A9680" s="28">
        <v>23261</v>
      </c>
      <c r="B9680" s="28" t="s">
        <v>15944</v>
      </c>
      <c r="C9680" s="28" t="s">
        <v>20811</v>
      </c>
    </row>
    <row r="9681" spans="1:3" x14ac:dyDescent="0.2">
      <c r="A9681" s="28">
        <v>23269</v>
      </c>
      <c r="B9681" s="28" t="s">
        <v>15944</v>
      </c>
      <c r="C9681" s="28" t="s">
        <v>20811</v>
      </c>
    </row>
    <row r="9682" spans="1:3" x14ac:dyDescent="0.2">
      <c r="A9682" s="28">
        <v>23273</v>
      </c>
      <c r="B9682" s="28" t="s">
        <v>21366</v>
      </c>
      <c r="C9682" s="28" t="s">
        <v>20811</v>
      </c>
    </row>
    <row r="9683" spans="1:3" x14ac:dyDescent="0.2">
      <c r="A9683" s="28">
        <v>23274</v>
      </c>
      <c r="B9683" s="28" t="s">
        <v>15944</v>
      </c>
      <c r="C9683" s="28" t="s">
        <v>20811</v>
      </c>
    </row>
    <row r="9684" spans="1:3" x14ac:dyDescent="0.2">
      <c r="A9684" s="28">
        <v>23276</v>
      </c>
      <c r="B9684" s="28" t="s">
        <v>15944</v>
      </c>
      <c r="C9684" s="28" t="s">
        <v>20811</v>
      </c>
    </row>
    <row r="9685" spans="1:3" x14ac:dyDescent="0.2">
      <c r="A9685" s="28">
        <v>23278</v>
      </c>
      <c r="B9685" s="28" t="s">
        <v>15944</v>
      </c>
      <c r="C9685" s="28" t="s">
        <v>20811</v>
      </c>
    </row>
    <row r="9686" spans="1:3" x14ac:dyDescent="0.2">
      <c r="A9686" s="28">
        <v>23279</v>
      </c>
      <c r="B9686" s="28" t="s">
        <v>15944</v>
      </c>
      <c r="C9686" s="28" t="s">
        <v>20811</v>
      </c>
    </row>
    <row r="9687" spans="1:3" x14ac:dyDescent="0.2">
      <c r="A9687" s="28">
        <v>23282</v>
      </c>
      <c r="B9687" s="28" t="s">
        <v>15944</v>
      </c>
      <c r="C9687" s="28" t="s">
        <v>20811</v>
      </c>
    </row>
    <row r="9688" spans="1:3" x14ac:dyDescent="0.2">
      <c r="A9688" s="28">
        <v>23284</v>
      </c>
      <c r="B9688" s="28" t="s">
        <v>15944</v>
      </c>
      <c r="C9688" s="28" t="s">
        <v>20811</v>
      </c>
    </row>
    <row r="9689" spans="1:3" x14ac:dyDescent="0.2">
      <c r="A9689" s="28">
        <v>23285</v>
      </c>
      <c r="B9689" s="28" t="s">
        <v>15944</v>
      </c>
      <c r="C9689" s="28" t="s">
        <v>20811</v>
      </c>
    </row>
    <row r="9690" spans="1:3" x14ac:dyDescent="0.2">
      <c r="A9690" s="28">
        <v>23286</v>
      </c>
      <c r="B9690" s="28" t="s">
        <v>15944</v>
      </c>
      <c r="C9690" s="28" t="s">
        <v>20811</v>
      </c>
    </row>
    <row r="9691" spans="1:3" x14ac:dyDescent="0.2">
      <c r="A9691" s="28">
        <v>23288</v>
      </c>
      <c r="B9691" s="28" t="s">
        <v>21366</v>
      </c>
      <c r="C9691" s="28" t="s">
        <v>20811</v>
      </c>
    </row>
    <row r="9692" spans="1:3" x14ac:dyDescent="0.2">
      <c r="A9692" s="28">
        <v>23289</v>
      </c>
      <c r="B9692" s="28" t="s">
        <v>15944</v>
      </c>
      <c r="C9692" s="28" t="s">
        <v>20811</v>
      </c>
    </row>
    <row r="9693" spans="1:3" x14ac:dyDescent="0.2">
      <c r="A9693" s="28">
        <v>23290</v>
      </c>
      <c r="B9693" s="28" t="s">
        <v>15944</v>
      </c>
      <c r="C9693" s="28" t="s">
        <v>20811</v>
      </c>
    </row>
    <row r="9694" spans="1:3" x14ac:dyDescent="0.2">
      <c r="A9694" s="28">
        <v>23291</v>
      </c>
      <c r="B9694" s="28" t="s">
        <v>15944</v>
      </c>
      <c r="C9694" s="28" t="s">
        <v>20811</v>
      </c>
    </row>
    <row r="9695" spans="1:3" x14ac:dyDescent="0.2">
      <c r="A9695" s="28">
        <v>23292</v>
      </c>
      <c r="B9695" s="28" t="s">
        <v>15944</v>
      </c>
      <c r="C9695" s="28" t="s">
        <v>20811</v>
      </c>
    </row>
    <row r="9696" spans="1:3" x14ac:dyDescent="0.2">
      <c r="A9696" s="28">
        <v>23293</v>
      </c>
      <c r="B9696" s="28" t="s">
        <v>15944</v>
      </c>
      <c r="C9696" s="28" t="s">
        <v>20811</v>
      </c>
    </row>
    <row r="9697" spans="1:3" x14ac:dyDescent="0.2">
      <c r="A9697" s="28">
        <v>23294</v>
      </c>
      <c r="B9697" s="28" t="s">
        <v>21366</v>
      </c>
      <c r="C9697" s="28" t="s">
        <v>20811</v>
      </c>
    </row>
    <row r="9698" spans="1:3" x14ac:dyDescent="0.2">
      <c r="A9698" s="28">
        <v>23295</v>
      </c>
      <c r="B9698" s="28" t="s">
        <v>15944</v>
      </c>
      <c r="C9698" s="28" t="s">
        <v>20811</v>
      </c>
    </row>
    <row r="9699" spans="1:3" x14ac:dyDescent="0.2">
      <c r="A9699" s="28">
        <v>23297</v>
      </c>
      <c r="B9699" s="28" t="s">
        <v>15944</v>
      </c>
      <c r="C9699" s="28" t="s">
        <v>20811</v>
      </c>
    </row>
    <row r="9700" spans="1:3" x14ac:dyDescent="0.2">
      <c r="A9700" s="28">
        <v>23298</v>
      </c>
      <c r="B9700" s="28" t="s">
        <v>15944</v>
      </c>
      <c r="C9700" s="28" t="s">
        <v>20811</v>
      </c>
    </row>
    <row r="9701" spans="1:3" x14ac:dyDescent="0.2">
      <c r="A9701" s="28">
        <v>23301</v>
      </c>
      <c r="B9701" s="28" t="s">
        <v>21421</v>
      </c>
      <c r="C9701" s="28" t="s">
        <v>20811</v>
      </c>
    </row>
    <row r="9702" spans="1:3" x14ac:dyDescent="0.2">
      <c r="A9702" s="28">
        <v>23302</v>
      </c>
      <c r="B9702" s="28" t="s">
        <v>21422</v>
      </c>
      <c r="C9702" s="28" t="s">
        <v>20811</v>
      </c>
    </row>
    <row r="9703" spans="1:3" x14ac:dyDescent="0.2">
      <c r="A9703" s="28">
        <v>23303</v>
      </c>
      <c r="B9703" s="28" t="s">
        <v>19706</v>
      </c>
      <c r="C9703" s="28" t="s">
        <v>20811</v>
      </c>
    </row>
    <row r="9704" spans="1:3" x14ac:dyDescent="0.2">
      <c r="A9704" s="28">
        <v>23304</v>
      </c>
      <c r="B9704" s="28" t="s">
        <v>21423</v>
      </c>
      <c r="C9704" s="28" t="s">
        <v>20811</v>
      </c>
    </row>
    <row r="9705" spans="1:3" x14ac:dyDescent="0.2">
      <c r="A9705" s="28">
        <v>23306</v>
      </c>
      <c r="B9705" s="28" t="s">
        <v>21424</v>
      </c>
      <c r="C9705" s="28" t="s">
        <v>20811</v>
      </c>
    </row>
    <row r="9706" spans="1:3" x14ac:dyDescent="0.2">
      <c r="A9706" s="28">
        <v>23307</v>
      </c>
      <c r="B9706" s="28" t="s">
        <v>21425</v>
      </c>
      <c r="C9706" s="28" t="s">
        <v>20811</v>
      </c>
    </row>
    <row r="9707" spans="1:3" x14ac:dyDescent="0.2">
      <c r="A9707" s="28">
        <v>23308</v>
      </c>
      <c r="B9707" s="28" t="s">
        <v>21426</v>
      </c>
      <c r="C9707" s="28" t="s">
        <v>20811</v>
      </c>
    </row>
    <row r="9708" spans="1:3" x14ac:dyDescent="0.2">
      <c r="A9708" s="28">
        <v>23310</v>
      </c>
      <c r="B9708" s="28" t="s">
        <v>21427</v>
      </c>
      <c r="C9708" s="28" t="s">
        <v>20811</v>
      </c>
    </row>
    <row r="9709" spans="1:3" x14ac:dyDescent="0.2">
      <c r="A9709" s="28">
        <v>23313</v>
      </c>
      <c r="B9709" s="28" t="s">
        <v>21428</v>
      </c>
      <c r="C9709" s="28" t="s">
        <v>20811</v>
      </c>
    </row>
    <row r="9710" spans="1:3" x14ac:dyDescent="0.2">
      <c r="A9710" s="28">
        <v>23314</v>
      </c>
      <c r="B9710" s="28" t="s">
        <v>21429</v>
      </c>
      <c r="C9710" s="28" t="s">
        <v>20811</v>
      </c>
    </row>
    <row r="9711" spans="1:3" x14ac:dyDescent="0.2">
      <c r="A9711" s="28">
        <v>23315</v>
      </c>
      <c r="B9711" s="28" t="s">
        <v>21430</v>
      </c>
      <c r="C9711" s="28" t="s">
        <v>20811</v>
      </c>
    </row>
    <row r="9712" spans="1:3" x14ac:dyDescent="0.2">
      <c r="A9712" s="28">
        <v>23316</v>
      </c>
      <c r="B9712" s="28" t="s">
        <v>21431</v>
      </c>
      <c r="C9712" s="28" t="s">
        <v>20811</v>
      </c>
    </row>
    <row r="9713" spans="1:3" x14ac:dyDescent="0.2">
      <c r="A9713" s="28">
        <v>23320</v>
      </c>
      <c r="B9713" s="28" t="s">
        <v>21432</v>
      </c>
      <c r="C9713" s="28" t="s">
        <v>20811</v>
      </c>
    </row>
    <row r="9714" spans="1:3" x14ac:dyDescent="0.2">
      <c r="A9714" s="28">
        <v>23321</v>
      </c>
      <c r="B9714" s="28" t="s">
        <v>21432</v>
      </c>
      <c r="C9714" s="28" t="s">
        <v>20811</v>
      </c>
    </row>
    <row r="9715" spans="1:3" x14ac:dyDescent="0.2">
      <c r="A9715" s="28">
        <v>23322</v>
      </c>
      <c r="B9715" s="28" t="s">
        <v>21432</v>
      </c>
      <c r="C9715" s="28" t="s">
        <v>20811</v>
      </c>
    </row>
    <row r="9716" spans="1:3" x14ac:dyDescent="0.2">
      <c r="A9716" s="28">
        <v>23323</v>
      </c>
      <c r="B9716" s="28" t="s">
        <v>21432</v>
      </c>
      <c r="C9716" s="28" t="s">
        <v>20811</v>
      </c>
    </row>
    <row r="9717" spans="1:3" x14ac:dyDescent="0.2">
      <c r="A9717" s="28">
        <v>23324</v>
      </c>
      <c r="B9717" s="28" t="s">
        <v>21432</v>
      </c>
      <c r="C9717" s="28" t="s">
        <v>20811</v>
      </c>
    </row>
    <row r="9718" spans="1:3" x14ac:dyDescent="0.2">
      <c r="A9718" s="28">
        <v>23325</v>
      </c>
      <c r="B9718" s="28" t="s">
        <v>21432</v>
      </c>
      <c r="C9718" s="28" t="s">
        <v>20811</v>
      </c>
    </row>
    <row r="9719" spans="1:3" x14ac:dyDescent="0.2">
      <c r="A9719" s="28">
        <v>23326</v>
      </c>
      <c r="B9719" s="28" t="s">
        <v>21432</v>
      </c>
      <c r="C9719" s="28" t="s">
        <v>20811</v>
      </c>
    </row>
    <row r="9720" spans="1:3" x14ac:dyDescent="0.2">
      <c r="A9720" s="28">
        <v>23327</v>
      </c>
      <c r="B9720" s="28" t="s">
        <v>21432</v>
      </c>
      <c r="C9720" s="28" t="s">
        <v>20811</v>
      </c>
    </row>
    <row r="9721" spans="1:3" x14ac:dyDescent="0.2">
      <c r="A9721" s="28">
        <v>23328</v>
      </c>
      <c r="B9721" s="28" t="s">
        <v>21432</v>
      </c>
      <c r="C9721" s="28" t="s">
        <v>20811</v>
      </c>
    </row>
    <row r="9722" spans="1:3" x14ac:dyDescent="0.2">
      <c r="A9722" s="28">
        <v>23336</v>
      </c>
      <c r="B9722" s="28" t="s">
        <v>21433</v>
      </c>
      <c r="C9722" s="28" t="s">
        <v>20811</v>
      </c>
    </row>
    <row r="9723" spans="1:3" x14ac:dyDescent="0.2">
      <c r="A9723" s="28">
        <v>23337</v>
      </c>
      <c r="B9723" s="28" t="s">
        <v>21434</v>
      </c>
      <c r="C9723" s="28" t="s">
        <v>20811</v>
      </c>
    </row>
    <row r="9724" spans="1:3" x14ac:dyDescent="0.2">
      <c r="A9724" s="28">
        <v>23341</v>
      </c>
      <c r="B9724" s="28" t="s">
        <v>21435</v>
      </c>
      <c r="C9724" s="28" t="s">
        <v>20811</v>
      </c>
    </row>
    <row r="9725" spans="1:3" x14ac:dyDescent="0.2">
      <c r="A9725" s="28">
        <v>23345</v>
      </c>
      <c r="B9725" s="28" t="s">
        <v>21436</v>
      </c>
      <c r="C9725" s="28" t="s">
        <v>20811</v>
      </c>
    </row>
    <row r="9726" spans="1:3" x14ac:dyDescent="0.2">
      <c r="A9726" s="28">
        <v>23347</v>
      </c>
      <c r="B9726" s="28" t="s">
        <v>21437</v>
      </c>
      <c r="C9726" s="28" t="s">
        <v>20811</v>
      </c>
    </row>
    <row r="9727" spans="1:3" x14ac:dyDescent="0.2">
      <c r="A9727" s="28">
        <v>23350</v>
      </c>
      <c r="B9727" s="28" t="s">
        <v>21438</v>
      </c>
      <c r="C9727" s="28" t="s">
        <v>20811</v>
      </c>
    </row>
    <row r="9728" spans="1:3" x14ac:dyDescent="0.2">
      <c r="A9728" s="28">
        <v>23354</v>
      </c>
      <c r="B9728" s="28" t="s">
        <v>21439</v>
      </c>
      <c r="C9728" s="28" t="s">
        <v>20811</v>
      </c>
    </row>
    <row r="9729" spans="1:3" x14ac:dyDescent="0.2">
      <c r="A9729" s="28">
        <v>23356</v>
      </c>
      <c r="B9729" s="28" t="s">
        <v>21440</v>
      </c>
      <c r="C9729" s="28" t="s">
        <v>20811</v>
      </c>
    </row>
    <row r="9730" spans="1:3" x14ac:dyDescent="0.2">
      <c r="A9730" s="28">
        <v>23357</v>
      </c>
      <c r="B9730" s="28" t="s">
        <v>16160</v>
      </c>
      <c r="C9730" s="28" t="s">
        <v>20811</v>
      </c>
    </row>
    <row r="9731" spans="1:3" x14ac:dyDescent="0.2">
      <c r="A9731" s="28">
        <v>23358</v>
      </c>
      <c r="B9731" s="28" t="s">
        <v>21441</v>
      </c>
      <c r="C9731" s="28" t="s">
        <v>20811</v>
      </c>
    </row>
    <row r="9732" spans="1:3" x14ac:dyDescent="0.2">
      <c r="A9732" s="28">
        <v>23359</v>
      </c>
      <c r="B9732" s="28" t="s">
        <v>21442</v>
      </c>
      <c r="C9732" s="28" t="s">
        <v>20811</v>
      </c>
    </row>
    <row r="9733" spans="1:3" x14ac:dyDescent="0.2">
      <c r="A9733" s="28">
        <v>23389</v>
      </c>
      <c r="B9733" s="28" t="s">
        <v>21443</v>
      </c>
      <c r="C9733" s="28" t="s">
        <v>20811</v>
      </c>
    </row>
    <row r="9734" spans="1:3" x14ac:dyDescent="0.2">
      <c r="A9734" s="28">
        <v>23395</v>
      </c>
      <c r="B9734" s="28" t="s">
        <v>21444</v>
      </c>
      <c r="C9734" s="28" t="s">
        <v>20811</v>
      </c>
    </row>
    <row r="9735" spans="1:3" x14ac:dyDescent="0.2">
      <c r="A9735" s="28">
        <v>23396</v>
      </c>
      <c r="B9735" s="28" t="s">
        <v>21445</v>
      </c>
      <c r="C9735" s="28" t="s">
        <v>20811</v>
      </c>
    </row>
    <row r="9736" spans="1:3" x14ac:dyDescent="0.2">
      <c r="A9736" s="28">
        <v>23397</v>
      </c>
      <c r="B9736" s="28" t="s">
        <v>21446</v>
      </c>
      <c r="C9736" s="28" t="s">
        <v>20811</v>
      </c>
    </row>
    <row r="9737" spans="1:3" x14ac:dyDescent="0.2">
      <c r="A9737" s="28">
        <v>23398</v>
      </c>
      <c r="B9737" s="28" t="s">
        <v>18666</v>
      </c>
      <c r="C9737" s="28" t="s">
        <v>20811</v>
      </c>
    </row>
    <row r="9738" spans="1:3" x14ac:dyDescent="0.2">
      <c r="A9738" s="28">
        <v>23399</v>
      </c>
      <c r="B9738" s="28" t="s">
        <v>21447</v>
      </c>
      <c r="C9738" s="28" t="s">
        <v>20811</v>
      </c>
    </row>
    <row r="9739" spans="1:3" x14ac:dyDescent="0.2">
      <c r="A9739" s="28">
        <v>23401</v>
      </c>
      <c r="B9739" s="28" t="s">
        <v>21448</v>
      </c>
      <c r="C9739" s="28" t="s">
        <v>20811</v>
      </c>
    </row>
    <row r="9740" spans="1:3" x14ac:dyDescent="0.2">
      <c r="A9740" s="28">
        <v>23404</v>
      </c>
      <c r="B9740" s="28" t="s">
        <v>21449</v>
      </c>
      <c r="C9740" s="28" t="s">
        <v>20811</v>
      </c>
    </row>
    <row r="9741" spans="1:3" x14ac:dyDescent="0.2">
      <c r="A9741" s="28">
        <v>23405</v>
      </c>
      <c r="B9741" s="28" t="s">
        <v>21450</v>
      </c>
      <c r="C9741" s="28" t="s">
        <v>20811</v>
      </c>
    </row>
    <row r="9742" spans="1:3" x14ac:dyDescent="0.2">
      <c r="A9742" s="28">
        <v>23407</v>
      </c>
      <c r="B9742" s="28" t="s">
        <v>21451</v>
      </c>
      <c r="C9742" s="28" t="s">
        <v>20811</v>
      </c>
    </row>
    <row r="9743" spans="1:3" x14ac:dyDescent="0.2">
      <c r="A9743" s="28">
        <v>23408</v>
      </c>
      <c r="B9743" s="28" t="s">
        <v>21452</v>
      </c>
      <c r="C9743" s="28" t="s">
        <v>20811</v>
      </c>
    </row>
    <row r="9744" spans="1:3" x14ac:dyDescent="0.2">
      <c r="A9744" s="28">
        <v>23409</v>
      </c>
      <c r="B9744" s="28" t="s">
        <v>21453</v>
      </c>
      <c r="C9744" s="28" t="s">
        <v>20811</v>
      </c>
    </row>
    <row r="9745" spans="1:3" x14ac:dyDescent="0.2">
      <c r="A9745" s="28">
        <v>23410</v>
      </c>
      <c r="B9745" s="28" t="s">
        <v>21454</v>
      </c>
      <c r="C9745" s="28" t="s">
        <v>20811</v>
      </c>
    </row>
    <row r="9746" spans="1:3" x14ac:dyDescent="0.2">
      <c r="A9746" s="28">
        <v>23412</v>
      </c>
      <c r="B9746" s="28" t="s">
        <v>21455</v>
      </c>
      <c r="C9746" s="28" t="s">
        <v>20811</v>
      </c>
    </row>
    <row r="9747" spans="1:3" x14ac:dyDescent="0.2">
      <c r="A9747" s="28">
        <v>23413</v>
      </c>
      <c r="B9747" s="28" t="s">
        <v>21456</v>
      </c>
      <c r="C9747" s="28" t="s">
        <v>20811</v>
      </c>
    </row>
    <row r="9748" spans="1:3" x14ac:dyDescent="0.2">
      <c r="A9748" s="28">
        <v>23414</v>
      </c>
      <c r="B9748" s="28" t="s">
        <v>21457</v>
      </c>
      <c r="C9748" s="28" t="s">
        <v>20811</v>
      </c>
    </row>
    <row r="9749" spans="1:3" x14ac:dyDescent="0.2">
      <c r="A9749" s="28">
        <v>23415</v>
      </c>
      <c r="B9749" s="28" t="s">
        <v>21458</v>
      </c>
      <c r="C9749" s="28" t="s">
        <v>20811</v>
      </c>
    </row>
    <row r="9750" spans="1:3" x14ac:dyDescent="0.2">
      <c r="A9750" s="28">
        <v>23416</v>
      </c>
      <c r="B9750" s="28" t="s">
        <v>21445</v>
      </c>
      <c r="C9750" s="28" t="s">
        <v>20811</v>
      </c>
    </row>
    <row r="9751" spans="1:3" x14ac:dyDescent="0.2">
      <c r="A9751" s="28">
        <v>23417</v>
      </c>
      <c r="B9751" s="28" t="s">
        <v>21459</v>
      </c>
      <c r="C9751" s="28" t="s">
        <v>20811</v>
      </c>
    </row>
    <row r="9752" spans="1:3" x14ac:dyDescent="0.2">
      <c r="A9752" s="28">
        <v>23418</v>
      </c>
      <c r="B9752" s="28" t="s">
        <v>21460</v>
      </c>
      <c r="C9752" s="28" t="s">
        <v>20811</v>
      </c>
    </row>
    <row r="9753" spans="1:3" x14ac:dyDescent="0.2">
      <c r="A9753" s="28">
        <v>23419</v>
      </c>
      <c r="B9753" s="28" t="s">
        <v>21461</v>
      </c>
      <c r="C9753" s="28" t="s">
        <v>20811</v>
      </c>
    </row>
    <row r="9754" spans="1:3" x14ac:dyDescent="0.2">
      <c r="A9754" s="28">
        <v>23420</v>
      </c>
      <c r="B9754" s="28" t="s">
        <v>21462</v>
      </c>
      <c r="C9754" s="28" t="s">
        <v>20811</v>
      </c>
    </row>
    <row r="9755" spans="1:3" x14ac:dyDescent="0.2">
      <c r="A9755" s="28">
        <v>23421</v>
      </c>
      <c r="B9755" s="28" t="s">
        <v>21463</v>
      </c>
      <c r="C9755" s="28" t="s">
        <v>20811</v>
      </c>
    </row>
    <row r="9756" spans="1:3" x14ac:dyDescent="0.2">
      <c r="A9756" s="28">
        <v>23422</v>
      </c>
      <c r="B9756" s="28" t="s">
        <v>21464</v>
      </c>
      <c r="C9756" s="28" t="s">
        <v>20811</v>
      </c>
    </row>
    <row r="9757" spans="1:3" x14ac:dyDescent="0.2">
      <c r="A9757" s="28">
        <v>23423</v>
      </c>
      <c r="B9757" s="28" t="s">
        <v>21465</v>
      </c>
      <c r="C9757" s="28" t="s">
        <v>20811</v>
      </c>
    </row>
    <row r="9758" spans="1:3" x14ac:dyDescent="0.2">
      <c r="A9758" s="28">
        <v>23424</v>
      </c>
      <c r="B9758" s="28" t="s">
        <v>21466</v>
      </c>
      <c r="C9758" s="28" t="s">
        <v>20811</v>
      </c>
    </row>
    <row r="9759" spans="1:3" x14ac:dyDescent="0.2">
      <c r="A9759" s="28">
        <v>23426</v>
      </c>
      <c r="B9759" s="28" t="s">
        <v>16697</v>
      </c>
      <c r="C9759" s="28" t="s">
        <v>20811</v>
      </c>
    </row>
    <row r="9760" spans="1:3" x14ac:dyDescent="0.2">
      <c r="A9760" s="28">
        <v>23427</v>
      </c>
      <c r="B9760" s="28" t="s">
        <v>21467</v>
      </c>
      <c r="C9760" s="28" t="s">
        <v>20811</v>
      </c>
    </row>
    <row r="9761" spans="1:3" x14ac:dyDescent="0.2">
      <c r="A9761" s="28">
        <v>23429</v>
      </c>
      <c r="B9761" s="28" t="s">
        <v>21468</v>
      </c>
      <c r="C9761" s="28" t="s">
        <v>20811</v>
      </c>
    </row>
    <row r="9762" spans="1:3" x14ac:dyDescent="0.2">
      <c r="A9762" s="28">
        <v>23430</v>
      </c>
      <c r="B9762" s="28" t="s">
        <v>16436</v>
      </c>
      <c r="C9762" s="28" t="s">
        <v>20811</v>
      </c>
    </row>
    <row r="9763" spans="1:3" x14ac:dyDescent="0.2">
      <c r="A9763" s="28">
        <v>23431</v>
      </c>
      <c r="B9763" s="28" t="s">
        <v>16436</v>
      </c>
      <c r="C9763" s="28" t="s">
        <v>20811</v>
      </c>
    </row>
    <row r="9764" spans="1:3" x14ac:dyDescent="0.2">
      <c r="A9764" s="28">
        <v>23432</v>
      </c>
      <c r="B9764" s="28" t="s">
        <v>21469</v>
      </c>
      <c r="C9764" s="28" t="s">
        <v>20811</v>
      </c>
    </row>
    <row r="9765" spans="1:3" x14ac:dyDescent="0.2">
      <c r="A9765" s="28">
        <v>23433</v>
      </c>
      <c r="B9765" s="28" t="s">
        <v>21469</v>
      </c>
      <c r="C9765" s="28" t="s">
        <v>20811</v>
      </c>
    </row>
    <row r="9766" spans="1:3" x14ac:dyDescent="0.2">
      <c r="A9766" s="28">
        <v>23434</v>
      </c>
      <c r="B9766" s="28" t="s">
        <v>21469</v>
      </c>
      <c r="C9766" s="28" t="s">
        <v>20811</v>
      </c>
    </row>
    <row r="9767" spans="1:3" x14ac:dyDescent="0.2">
      <c r="A9767" s="28">
        <v>23435</v>
      </c>
      <c r="B9767" s="28" t="s">
        <v>21469</v>
      </c>
      <c r="C9767" s="28" t="s">
        <v>20811</v>
      </c>
    </row>
    <row r="9768" spans="1:3" x14ac:dyDescent="0.2">
      <c r="A9768" s="28">
        <v>23436</v>
      </c>
      <c r="B9768" s="28" t="s">
        <v>21469</v>
      </c>
      <c r="C9768" s="28" t="s">
        <v>20811</v>
      </c>
    </row>
    <row r="9769" spans="1:3" x14ac:dyDescent="0.2">
      <c r="A9769" s="28">
        <v>23437</v>
      </c>
      <c r="B9769" s="28" t="s">
        <v>21469</v>
      </c>
      <c r="C9769" s="28" t="s">
        <v>20811</v>
      </c>
    </row>
    <row r="9770" spans="1:3" x14ac:dyDescent="0.2">
      <c r="A9770" s="28">
        <v>23438</v>
      </c>
      <c r="B9770" s="28" t="s">
        <v>21469</v>
      </c>
      <c r="C9770" s="28" t="s">
        <v>20811</v>
      </c>
    </row>
    <row r="9771" spans="1:3" x14ac:dyDescent="0.2">
      <c r="A9771" s="28">
        <v>23439</v>
      </c>
      <c r="B9771" s="28" t="s">
        <v>21469</v>
      </c>
      <c r="C9771" s="28" t="s">
        <v>20811</v>
      </c>
    </row>
    <row r="9772" spans="1:3" x14ac:dyDescent="0.2">
      <c r="A9772" s="28">
        <v>23440</v>
      </c>
      <c r="B9772" s="28" t="s">
        <v>21470</v>
      </c>
      <c r="C9772" s="28" t="s">
        <v>20811</v>
      </c>
    </row>
    <row r="9773" spans="1:3" x14ac:dyDescent="0.2">
      <c r="A9773" s="28">
        <v>23441</v>
      </c>
      <c r="B9773" s="28" t="s">
        <v>21471</v>
      </c>
      <c r="C9773" s="28" t="s">
        <v>20811</v>
      </c>
    </row>
    <row r="9774" spans="1:3" x14ac:dyDescent="0.2">
      <c r="A9774" s="28">
        <v>23442</v>
      </c>
      <c r="B9774" s="28" t="s">
        <v>21472</v>
      </c>
      <c r="C9774" s="28" t="s">
        <v>20811</v>
      </c>
    </row>
    <row r="9775" spans="1:3" x14ac:dyDescent="0.2">
      <c r="A9775" s="28">
        <v>23443</v>
      </c>
      <c r="B9775" s="28" t="s">
        <v>16005</v>
      </c>
      <c r="C9775" s="28" t="s">
        <v>20811</v>
      </c>
    </row>
    <row r="9776" spans="1:3" x14ac:dyDescent="0.2">
      <c r="A9776" s="28">
        <v>23450</v>
      </c>
      <c r="B9776" s="28" t="s">
        <v>21473</v>
      </c>
      <c r="C9776" s="28" t="s">
        <v>20811</v>
      </c>
    </row>
    <row r="9777" spans="1:3" x14ac:dyDescent="0.2">
      <c r="A9777" s="28">
        <v>23451</v>
      </c>
      <c r="B9777" s="28" t="s">
        <v>21473</v>
      </c>
      <c r="C9777" s="28" t="s">
        <v>20811</v>
      </c>
    </row>
    <row r="9778" spans="1:3" x14ac:dyDescent="0.2">
      <c r="A9778" s="28">
        <v>23452</v>
      </c>
      <c r="B9778" s="28" t="s">
        <v>21473</v>
      </c>
      <c r="C9778" s="28" t="s">
        <v>20811</v>
      </c>
    </row>
    <row r="9779" spans="1:3" x14ac:dyDescent="0.2">
      <c r="A9779" s="28">
        <v>23453</v>
      </c>
      <c r="B9779" s="28" t="s">
        <v>21473</v>
      </c>
      <c r="C9779" s="28" t="s">
        <v>20811</v>
      </c>
    </row>
    <row r="9780" spans="1:3" x14ac:dyDescent="0.2">
      <c r="A9780" s="28">
        <v>23454</v>
      </c>
      <c r="B9780" s="28" t="s">
        <v>21473</v>
      </c>
      <c r="C9780" s="28" t="s">
        <v>20811</v>
      </c>
    </row>
    <row r="9781" spans="1:3" x14ac:dyDescent="0.2">
      <c r="A9781" s="28">
        <v>23455</v>
      </c>
      <c r="B9781" s="28" t="s">
        <v>21473</v>
      </c>
      <c r="C9781" s="28" t="s">
        <v>20811</v>
      </c>
    </row>
    <row r="9782" spans="1:3" x14ac:dyDescent="0.2">
      <c r="A9782" s="28">
        <v>23456</v>
      </c>
      <c r="B9782" s="28" t="s">
        <v>21473</v>
      </c>
      <c r="C9782" s="28" t="s">
        <v>20811</v>
      </c>
    </row>
    <row r="9783" spans="1:3" x14ac:dyDescent="0.2">
      <c r="A9783" s="28">
        <v>23457</v>
      </c>
      <c r="B9783" s="28" t="s">
        <v>21473</v>
      </c>
      <c r="C9783" s="28" t="s">
        <v>20811</v>
      </c>
    </row>
    <row r="9784" spans="1:3" x14ac:dyDescent="0.2">
      <c r="A9784" s="28">
        <v>23458</v>
      </c>
      <c r="B9784" s="28" t="s">
        <v>21473</v>
      </c>
      <c r="C9784" s="28" t="s">
        <v>20811</v>
      </c>
    </row>
    <row r="9785" spans="1:3" x14ac:dyDescent="0.2">
      <c r="A9785" s="28">
        <v>23459</v>
      </c>
      <c r="B9785" s="28" t="s">
        <v>21473</v>
      </c>
      <c r="C9785" s="28" t="s">
        <v>20811</v>
      </c>
    </row>
    <row r="9786" spans="1:3" x14ac:dyDescent="0.2">
      <c r="A9786" s="28">
        <v>23460</v>
      </c>
      <c r="B9786" s="28" t="s">
        <v>21473</v>
      </c>
      <c r="C9786" s="28" t="s">
        <v>20811</v>
      </c>
    </row>
    <row r="9787" spans="1:3" x14ac:dyDescent="0.2">
      <c r="A9787" s="28">
        <v>23461</v>
      </c>
      <c r="B9787" s="28" t="s">
        <v>21473</v>
      </c>
      <c r="C9787" s="28" t="s">
        <v>20811</v>
      </c>
    </row>
    <row r="9788" spans="1:3" x14ac:dyDescent="0.2">
      <c r="A9788" s="28">
        <v>23462</v>
      </c>
      <c r="B9788" s="28" t="s">
        <v>21473</v>
      </c>
      <c r="C9788" s="28" t="s">
        <v>20811</v>
      </c>
    </row>
    <row r="9789" spans="1:3" x14ac:dyDescent="0.2">
      <c r="A9789" s="28">
        <v>23463</v>
      </c>
      <c r="B9789" s="28" t="s">
        <v>21473</v>
      </c>
      <c r="C9789" s="28" t="s">
        <v>20811</v>
      </c>
    </row>
    <row r="9790" spans="1:3" x14ac:dyDescent="0.2">
      <c r="A9790" s="28">
        <v>23464</v>
      </c>
      <c r="B9790" s="28" t="s">
        <v>21473</v>
      </c>
      <c r="C9790" s="28" t="s">
        <v>20811</v>
      </c>
    </row>
    <row r="9791" spans="1:3" x14ac:dyDescent="0.2">
      <c r="A9791" s="28">
        <v>23465</v>
      </c>
      <c r="B9791" s="28" t="s">
        <v>21473</v>
      </c>
      <c r="C9791" s="28" t="s">
        <v>20811</v>
      </c>
    </row>
    <row r="9792" spans="1:3" x14ac:dyDescent="0.2">
      <c r="A9792" s="28">
        <v>23466</v>
      </c>
      <c r="B9792" s="28" t="s">
        <v>21473</v>
      </c>
      <c r="C9792" s="28" t="s">
        <v>20811</v>
      </c>
    </row>
    <row r="9793" spans="1:3" x14ac:dyDescent="0.2">
      <c r="A9793" s="28">
        <v>23467</v>
      </c>
      <c r="B9793" s="28" t="s">
        <v>21473</v>
      </c>
      <c r="C9793" s="28" t="s">
        <v>20811</v>
      </c>
    </row>
    <row r="9794" spans="1:3" x14ac:dyDescent="0.2">
      <c r="A9794" s="28">
        <v>23471</v>
      </c>
      <c r="B9794" s="28" t="s">
        <v>21473</v>
      </c>
      <c r="C9794" s="28" t="s">
        <v>20811</v>
      </c>
    </row>
    <row r="9795" spans="1:3" x14ac:dyDescent="0.2">
      <c r="A9795" s="28">
        <v>23479</v>
      </c>
      <c r="B9795" s="28" t="s">
        <v>21473</v>
      </c>
      <c r="C9795" s="28" t="s">
        <v>20811</v>
      </c>
    </row>
    <row r="9796" spans="1:3" x14ac:dyDescent="0.2">
      <c r="A9796" s="28">
        <v>23480</v>
      </c>
      <c r="B9796" s="28" t="s">
        <v>21474</v>
      </c>
      <c r="C9796" s="28" t="s">
        <v>20811</v>
      </c>
    </row>
    <row r="9797" spans="1:3" x14ac:dyDescent="0.2">
      <c r="A9797" s="28">
        <v>23482</v>
      </c>
      <c r="B9797" s="28" t="s">
        <v>21475</v>
      </c>
      <c r="C9797" s="28" t="s">
        <v>20811</v>
      </c>
    </row>
    <row r="9798" spans="1:3" x14ac:dyDescent="0.2">
      <c r="A9798" s="28">
        <v>23483</v>
      </c>
      <c r="B9798" s="28" t="s">
        <v>21476</v>
      </c>
      <c r="C9798" s="28" t="s">
        <v>20811</v>
      </c>
    </row>
    <row r="9799" spans="1:3" x14ac:dyDescent="0.2">
      <c r="A9799" s="28">
        <v>23486</v>
      </c>
      <c r="B9799" s="28" t="s">
        <v>21477</v>
      </c>
      <c r="C9799" s="28" t="s">
        <v>20811</v>
      </c>
    </row>
    <row r="9800" spans="1:3" x14ac:dyDescent="0.2">
      <c r="A9800" s="28">
        <v>23487</v>
      </c>
      <c r="B9800" s="28" t="s">
        <v>15955</v>
      </c>
      <c r="C9800" s="28" t="s">
        <v>20811</v>
      </c>
    </row>
    <row r="9801" spans="1:3" x14ac:dyDescent="0.2">
      <c r="A9801" s="28">
        <v>23488</v>
      </c>
      <c r="B9801" s="28" t="s">
        <v>21478</v>
      </c>
      <c r="C9801" s="28" t="s">
        <v>20811</v>
      </c>
    </row>
    <row r="9802" spans="1:3" x14ac:dyDescent="0.2">
      <c r="A9802" s="28">
        <v>23501</v>
      </c>
      <c r="B9802" s="28" t="s">
        <v>16172</v>
      </c>
      <c r="C9802" s="28" t="s">
        <v>20811</v>
      </c>
    </row>
    <row r="9803" spans="1:3" x14ac:dyDescent="0.2">
      <c r="A9803" s="28">
        <v>23502</v>
      </c>
      <c r="B9803" s="28" t="s">
        <v>16172</v>
      </c>
      <c r="C9803" s="28" t="s">
        <v>20811</v>
      </c>
    </row>
    <row r="9804" spans="1:3" x14ac:dyDescent="0.2">
      <c r="A9804" s="28">
        <v>23503</v>
      </c>
      <c r="B9804" s="28" t="s">
        <v>16172</v>
      </c>
      <c r="C9804" s="28" t="s">
        <v>20811</v>
      </c>
    </row>
    <row r="9805" spans="1:3" x14ac:dyDescent="0.2">
      <c r="A9805" s="28">
        <v>23504</v>
      </c>
      <c r="B9805" s="28" t="s">
        <v>16172</v>
      </c>
      <c r="C9805" s="28" t="s">
        <v>20811</v>
      </c>
    </row>
    <row r="9806" spans="1:3" x14ac:dyDescent="0.2">
      <c r="A9806" s="28">
        <v>23505</v>
      </c>
      <c r="B9806" s="28" t="s">
        <v>16172</v>
      </c>
      <c r="C9806" s="28" t="s">
        <v>20811</v>
      </c>
    </row>
    <row r="9807" spans="1:3" x14ac:dyDescent="0.2">
      <c r="A9807" s="28">
        <v>23506</v>
      </c>
      <c r="B9807" s="28" t="s">
        <v>16172</v>
      </c>
      <c r="C9807" s="28" t="s">
        <v>20811</v>
      </c>
    </row>
    <row r="9808" spans="1:3" x14ac:dyDescent="0.2">
      <c r="A9808" s="28">
        <v>23507</v>
      </c>
      <c r="B9808" s="28" t="s">
        <v>16172</v>
      </c>
      <c r="C9808" s="28" t="s">
        <v>20811</v>
      </c>
    </row>
    <row r="9809" spans="1:3" x14ac:dyDescent="0.2">
      <c r="A9809" s="28">
        <v>23508</v>
      </c>
      <c r="B9809" s="28" t="s">
        <v>16172</v>
      </c>
      <c r="C9809" s="28" t="s">
        <v>20811</v>
      </c>
    </row>
    <row r="9810" spans="1:3" x14ac:dyDescent="0.2">
      <c r="A9810" s="28">
        <v>23509</v>
      </c>
      <c r="B9810" s="28" t="s">
        <v>16172</v>
      </c>
      <c r="C9810" s="28" t="s">
        <v>20811</v>
      </c>
    </row>
    <row r="9811" spans="1:3" x14ac:dyDescent="0.2">
      <c r="A9811" s="28">
        <v>23510</v>
      </c>
      <c r="B9811" s="28" t="s">
        <v>16172</v>
      </c>
      <c r="C9811" s="28" t="s">
        <v>20811</v>
      </c>
    </row>
    <row r="9812" spans="1:3" x14ac:dyDescent="0.2">
      <c r="A9812" s="28">
        <v>23511</v>
      </c>
      <c r="B9812" s="28" t="s">
        <v>16172</v>
      </c>
      <c r="C9812" s="28" t="s">
        <v>20811</v>
      </c>
    </row>
    <row r="9813" spans="1:3" x14ac:dyDescent="0.2">
      <c r="A9813" s="28">
        <v>23512</v>
      </c>
      <c r="B9813" s="28" t="s">
        <v>16172</v>
      </c>
      <c r="C9813" s="28" t="s">
        <v>20811</v>
      </c>
    </row>
    <row r="9814" spans="1:3" x14ac:dyDescent="0.2">
      <c r="A9814" s="28">
        <v>23513</v>
      </c>
      <c r="B9814" s="28" t="s">
        <v>16172</v>
      </c>
      <c r="C9814" s="28" t="s">
        <v>20811</v>
      </c>
    </row>
    <row r="9815" spans="1:3" x14ac:dyDescent="0.2">
      <c r="A9815" s="28">
        <v>23514</v>
      </c>
      <c r="B9815" s="28" t="s">
        <v>16172</v>
      </c>
      <c r="C9815" s="28" t="s">
        <v>20811</v>
      </c>
    </row>
    <row r="9816" spans="1:3" x14ac:dyDescent="0.2">
      <c r="A9816" s="28">
        <v>23515</v>
      </c>
      <c r="B9816" s="28" t="s">
        <v>16172</v>
      </c>
      <c r="C9816" s="28" t="s">
        <v>20811</v>
      </c>
    </row>
    <row r="9817" spans="1:3" x14ac:dyDescent="0.2">
      <c r="A9817" s="28">
        <v>23517</v>
      </c>
      <c r="B9817" s="28" t="s">
        <v>16172</v>
      </c>
      <c r="C9817" s="28" t="s">
        <v>20811</v>
      </c>
    </row>
    <row r="9818" spans="1:3" x14ac:dyDescent="0.2">
      <c r="A9818" s="28">
        <v>23518</v>
      </c>
      <c r="B9818" s="28" t="s">
        <v>16172</v>
      </c>
      <c r="C9818" s="28" t="s">
        <v>20811</v>
      </c>
    </row>
    <row r="9819" spans="1:3" x14ac:dyDescent="0.2">
      <c r="A9819" s="28">
        <v>23519</v>
      </c>
      <c r="B9819" s="28" t="s">
        <v>16172</v>
      </c>
      <c r="C9819" s="28" t="s">
        <v>20811</v>
      </c>
    </row>
    <row r="9820" spans="1:3" x14ac:dyDescent="0.2">
      <c r="A9820" s="28">
        <v>23520</v>
      </c>
      <c r="B9820" s="28" t="s">
        <v>16172</v>
      </c>
      <c r="C9820" s="28" t="s">
        <v>20811</v>
      </c>
    </row>
    <row r="9821" spans="1:3" x14ac:dyDescent="0.2">
      <c r="A9821" s="28">
        <v>23521</v>
      </c>
      <c r="B9821" s="28" t="s">
        <v>16172</v>
      </c>
      <c r="C9821" s="28" t="s">
        <v>20811</v>
      </c>
    </row>
    <row r="9822" spans="1:3" x14ac:dyDescent="0.2">
      <c r="A9822" s="28">
        <v>23523</v>
      </c>
      <c r="B9822" s="28" t="s">
        <v>16172</v>
      </c>
      <c r="C9822" s="28" t="s">
        <v>20811</v>
      </c>
    </row>
    <row r="9823" spans="1:3" x14ac:dyDescent="0.2">
      <c r="A9823" s="28">
        <v>23529</v>
      </c>
      <c r="B9823" s="28" t="s">
        <v>16172</v>
      </c>
      <c r="C9823" s="28" t="s">
        <v>20811</v>
      </c>
    </row>
    <row r="9824" spans="1:3" x14ac:dyDescent="0.2">
      <c r="A9824" s="28">
        <v>23541</v>
      </c>
      <c r="B9824" s="28" t="s">
        <v>16172</v>
      </c>
      <c r="C9824" s="28" t="s">
        <v>20811</v>
      </c>
    </row>
    <row r="9825" spans="1:3" x14ac:dyDescent="0.2">
      <c r="A9825" s="28">
        <v>23551</v>
      </c>
      <c r="B9825" s="28" t="s">
        <v>16172</v>
      </c>
      <c r="C9825" s="28" t="s">
        <v>20811</v>
      </c>
    </row>
    <row r="9826" spans="1:3" x14ac:dyDescent="0.2">
      <c r="A9826" s="28">
        <v>23601</v>
      </c>
      <c r="B9826" s="28" t="s">
        <v>21479</v>
      </c>
      <c r="C9826" s="28" t="s">
        <v>20811</v>
      </c>
    </row>
    <row r="9827" spans="1:3" x14ac:dyDescent="0.2">
      <c r="A9827" s="28">
        <v>23602</v>
      </c>
      <c r="B9827" s="28" t="s">
        <v>21479</v>
      </c>
      <c r="C9827" s="28" t="s">
        <v>20811</v>
      </c>
    </row>
    <row r="9828" spans="1:3" x14ac:dyDescent="0.2">
      <c r="A9828" s="28">
        <v>23603</v>
      </c>
      <c r="B9828" s="28" t="s">
        <v>21479</v>
      </c>
      <c r="C9828" s="28" t="s">
        <v>20811</v>
      </c>
    </row>
    <row r="9829" spans="1:3" x14ac:dyDescent="0.2">
      <c r="A9829" s="28">
        <v>23604</v>
      </c>
      <c r="B9829" s="28" t="s">
        <v>21480</v>
      </c>
      <c r="C9829" s="28" t="s">
        <v>20811</v>
      </c>
    </row>
    <row r="9830" spans="1:3" x14ac:dyDescent="0.2">
      <c r="A9830" s="28">
        <v>23605</v>
      </c>
      <c r="B9830" s="28" t="s">
        <v>21479</v>
      </c>
      <c r="C9830" s="28" t="s">
        <v>20811</v>
      </c>
    </row>
    <row r="9831" spans="1:3" x14ac:dyDescent="0.2">
      <c r="A9831" s="28">
        <v>23606</v>
      </c>
      <c r="B9831" s="28" t="s">
        <v>21479</v>
      </c>
      <c r="C9831" s="28" t="s">
        <v>20811</v>
      </c>
    </row>
    <row r="9832" spans="1:3" x14ac:dyDescent="0.2">
      <c r="A9832" s="28">
        <v>23607</v>
      </c>
      <c r="B9832" s="28" t="s">
        <v>21479</v>
      </c>
      <c r="C9832" s="28" t="s">
        <v>20811</v>
      </c>
    </row>
    <row r="9833" spans="1:3" x14ac:dyDescent="0.2">
      <c r="A9833" s="28">
        <v>23608</v>
      </c>
      <c r="B9833" s="28" t="s">
        <v>21479</v>
      </c>
      <c r="C9833" s="28" t="s">
        <v>20811</v>
      </c>
    </row>
    <row r="9834" spans="1:3" x14ac:dyDescent="0.2">
      <c r="A9834" s="28">
        <v>23609</v>
      </c>
      <c r="B9834" s="28" t="s">
        <v>21479</v>
      </c>
      <c r="C9834" s="28" t="s">
        <v>20811</v>
      </c>
    </row>
    <row r="9835" spans="1:3" x14ac:dyDescent="0.2">
      <c r="A9835" s="28">
        <v>23612</v>
      </c>
      <c r="B9835" s="28" t="s">
        <v>21479</v>
      </c>
      <c r="C9835" s="28" t="s">
        <v>20811</v>
      </c>
    </row>
    <row r="9836" spans="1:3" x14ac:dyDescent="0.2">
      <c r="A9836" s="28">
        <v>23628</v>
      </c>
      <c r="B9836" s="28" t="s">
        <v>21479</v>
      </c>
      <c r="C9836" s="28" t="s">
        <v>20811</v>
      </c>
    </row>
    <row r="9837" spans="1:3" x14ac:dyDescent="0.2">
      <c r="A9837" s="28">
        <v>23630</v>
      </c>
      <c r="B9837" s="28" t="s">
        <v>16603</v>
      </c>
      <c r="C9837" s="28" t="s">
        <v>20811</v>
      </c>
    </row>
    <row r="9838" spans="1:3" x14ac:dyDescent="0.2">
      <c r="A9838" s="28">
        <v>23651</v>
      </c>
      <c r="B9838" s="28" t="s">
        <v>21481</v>
      </c>
      <c r="C9838" s="28" t="s">
        <v>20811</v>
      </c>
    </row>
    <row r="9839" spans="1:3" x14ac:dyDescent="0.2">
      <c r="A9839" s="28">
        <v>23661</v>
      </c>
      <c r="B9839" s="28" t="s">
        <v>16603</v>
      </c>
      <c r="C9839" s="28" t="s">
        <v>20811</v>
      </c>
    </row>
    <row r="9840" spans="1:3" x14ac:dyDescent="0.2">
      <c r="A9840" s="28">
        <v>23662</v>
      </c>
      <c r="B9840" s="28" t="s">
        <v>21482</v>
      </c>
      <c r="C9840" s="28" t="s">
        <v>20811</v>
      </c>
    </row>
    <row r="9841" spans="1:3" x14ac:dyDescent="0.2">
      <c r="A9841" s="28">
        <v>23663</v>
      </c>
      <c r="B9841" s="28" t="s">
        <v>16603</v>
      </c>
      <c r="C9841" s="28" t="s">
        <v>20811</v>
      </c>
    </row>
    <row r="9842" spans="1:3" x14ac:dyDescent="0.2">
      <c r="A9842" s="28">
        <v>23664</v>
      </c>
      <c r="B9842" s="28" t="s">
        <v>16603</v>
      </c>
      <c r="C9842" s="28" t="s">
        <v>20811</v>
      </c>
    </row>
    <row r="9843" spans="1:3" x14ac:dyDescent="0.2">
      <c r="A9843" s="28">
        <v>23665</v>
      </c>
      <c r="B9843" s="28" t="s">
        <v>16603</v>
      </c>
      <c r="C9843" s="28" t="s">
        <v>20811</v>
      </c>
    </row>
    <row r="9844" spans="1:3" x14ac:dyDescent="0.2">
      <c r="A9844" s="28">
        <v>23666</v>
      </c>
      <c r="B9844" s="28" t="s">
        <v>16603</v>
      </c>
      <c r="C9844" s="28" t="s">
        <v>20811</v>
      </c>
    </row>
    <row r="9845" spans="1:3" x14ac:dyDescent="0.2">
      <c r="A9845" s="28">
        <v>23667</v>
      </c>
      <c r="B9845" s="28" t="s">
        <v>16603</v>
      </c>
      <c r="C9845" s="28" t="s">
        <v>20811</v>
      </c>
    </row>
    <row r="9846" spans="1:3" x14ac:dyDescent="0.2">
      <c r="A9846" s="28">
        <v>23668</v>
      </c>
      <c r="B9846" s="28" t="s">
        <v>16603</v>
      </c>
      <c r="C9846" s="28" t="s">
        <v>20811</v>
      </c>
    </row>
    <row r="9847" spans="1:3" x14ac:dyDescent="0.2">
      <c r="A9847" s="28">
        <v>23669</v>
      </c>
      <c r="B9847" s="28" t="s">
        <v>16603</v>
      </c>
      <c r="C9847" s="28" t="s">
        <v>20811</v>
      </c>
    </row>
    <row r="9848" spans="1:3" x14ac:dyDescent="0.2">
      <c r="A9848" s="28">
        <v>23670</v>
      </c>
      <c r="B9848" s="28" t="s">
        <v>16603</v>
      </c>
      <c r="C9848" s="28" t="s">
        <v>20811</v>
      </c>
    </row>
    <row r="9849" spans="1:3" x14ac:dyDescent="0.2">
      <c r="A9849" s="28">
        <v>23681</v>
      </c>
      <c r="B9849" s="28" t="s">
        <v>16603</v>
      </c>
      <c r="C9849" s="28" t="s">
        <v>20811</v>
      </c>
    </row>
    <row r="9850" spans="1:3" x14ac:dyDescent="0.2">
      <c r="A9850" s="28">
        <v>23690</v>
      </c>
      <c r="B9850" s="28" t="s">
        <v>21483</v>
      </c>
      <c r="C9850" s="28" t="s">
        <v>20811</v>
      </c>
    </row>
    <row r="9851" spans="1:3" x14ac:dyDescent="0.2">
      <c r="A9851" s="28">
        <v>23691</v>
      </c>
      <c r="B9851" s="28" t="s">
        <v>21483</v>
      </c>
      <c r="C9851" s="28" t="s">
        <v>20811</v>
      </c>
    </row>
    <row r="9852" spans="1:3" x14ac:dyDescent="0.2">
      <c r="A9852" s="28">
        <v>23692</v>
      </c>
      <c r="B9852" s="28" t="s">
        <v>21483</v>
      </c>
      <c r="C9852" s="28" t="s">
        <v>20811</v>
      </c>
    </row>
    <row r="9853" spans="1:3" x14ac:dyDescent="0.2">
      <c r="A9853" s="28">
        <v>23693</v>
      </c>
      <c r="B9853" s="28" t="s">
        <v>21483</v>
      </c>
      <c r="C9853" s="28" t="s">
        <v>20811</v>
      </c>
    </row>
    <row r="9854" spans="1:3" x14ac:dyDescent="0.2">
      <c r="A9854" s="28">
        <v>23694</v>
      </c>
      <c r="B9854" s="28" t="s">
        <v>21484</v>
      </c>
      <c r="C9854" s="28" t="s">
        <v>20811</v>
      </c>
    </row>
    <row r="9855" spans="1:3" x14ac:dyDescent="0.2">
      <c r="A9855" s="28">
        <v>23696</v>
      </c>
      <c r="B9855" s="28" t="s">
        <v>18151</v>
      </c>
      <c r="C9855" s="28" t="s">
        <v>20811</v>
      </c>
    </row>
    <row r="9856" spans="1:3" x14ac:dyDescent="0.2">
      <c r="A9856" s="28">
        <v>23701</v>
      </c>
      <c r="B9856" s="28" t="s">
        <v>16413</v>
      </c>
      <c r="C9856" s="28" t="s">
        <v>20811</v>
      </c>
    </row>
    <row r="9857" spans="1:3" x14ac:dyDescent="0.2">
      <c r="A9857" s="28">
        <v>23702</v>
      </c>
      <c r="B9857" s="28" t="s">
        <v>16413</v>
      </c>
      <c r="C9857" s="28" t="s">
        <v>20811</v>
      </c>
    </row>
    <row r="9858" spans="1:3" x14ac:dyDescent="0.2">
      <c r="A9858" s="28">
        <v>23703</v>
      </c>
      <c r="B9858" s="28" t="s">
        <v>16413</v>
      </c>
      <c r="C9858" s="28" t="s">
        <v>20811</v>
      </c>
    </row>
    <row r="9859" spans="1:3" x14ac:dyDescent="0.2">
      <c r="A9859" s="28">
        <v>23704</v>
      </c>
      <c r="B9859" s="28" t="s">
        <v>16413</v>
      </c>
      <c r="C9859" s="28" t="s">
        <v>20811</v>
      </c>
    </row>
    <row r="9860" spans="1:3" x14ac:dyDescent="0.2">
      <c r="A9860" s="28">
        <v>23705</v>
      </c>
      <c r="B9860" s="28" t="s">
        <v>16413</v>
      </c>
      <c r="C9860" s="28" t="s">
        <v>20811</v>
      </c>
    </row>
    <row r="9861" spans="1:3" x14ac:dyDescent="0.2">
      <c r="A9861" s="28">
        <v>23707</v>
      </c>
      <c r="B9861" s="28" t="s">
        <v>16413</v>
      </c>
      <c r="C9861" s="28" t="s">
        <v>20811</v>
      </c>
    </row>
    <row r="9862" spans="1:3" x14ac:dyDescent="0.2">
      <c r="A9862" s="28">
        <v>23708</v>
      </c>
      <c r="B9862" s="28" t="s">
        <v>16413</v>
      </c>
      <c r="C9862" s="28" t="s">
        <v>20811</v>
      </c>
    </row>
    <row r="9863" spans="1:3" x14ac:dyDescent="0.2">
      <c r="A9863" s="28">
        <v>23709</v>
      </c>
      <c r="B9863" s="28" t="s">
        <v>16413</v>
      </c>
      <c r="C9863" s="28" t="s">
        <v>20811</v>
      </c>
    </row>
    <row r="9864" spans="1:3" x14ac:dyDescent="0.2">
      <c r="A9864" s="28">
        <v>23801</v>
      </c>
      <c r="B9864" s="28" t="s">
        <v>17416</v>
      </c>
      <c r="C9864" s="28" t="s">
        <v>20811</v>
      </c>
    </row>
    <row r="9865" spans="1:3" x14ac:dyDescent="0.2">
      <c r="A9865" s="28">
        <v>23803</v>
      </c>
      <c r="B9865" s="28" t="s">
        <v>18284</v>
      </c>
      <c r="C9865" s="28" t="s">
        <v>20811</v>
      </c>
    </row>
    <row r="9866" spans="1:3" x14ac:dyDescent="0.2">
      <c r="A9866" s="28">
        <v>23804</v>
      </c>
      <c r="B9866" s="28" t="s">
        <v>18284</v>
      </c>
      <c r="C9866" s="28" t="s">
        <v>20811</v>
      </c>
    </row>
    <row r="9867" spans="1:3" x14ac:dyDescent="0.2">
      <c r="A9867" s="28">
        <v>23805</v>
      </c>
      <c r="B9867" s="28" t="s">
        <v>18284</v>
      </c>
      <c r="C9867" s="28" t="s">
        <v>20811</v>
      </c>
    </row>
    <row r="9868" spans="1:3" x14ac:dyDescent="0.2">
      <c r="A9868" s="28">
        <v>23806</v>
      </c>
      <c r="B9868" s="28" t="s">
        <v>21485</v>
      </c>
      <c r="C9868" s="28" t="s">
        <v>20811</v>
      </c>
    </row>
    <row r="9869" spans="1:3" x14ac:dyDescent="0.2">
      <c r="A9869" s="28">
        <v>23821</v>
      </c>
      <c r="B9869" s="28" t="s">
        <v>21486</v>
      </c>
      <c r="C9869" s="28" t="s">
        <v>20811</v>
      </c>
    </row>
    <row r="9870" spans="1:3" x14ac:dyDescent="0.2">
      <c r="A9870" s="28">
        <v>23822</v>
      </c>
      <c r="B9870" s="28" t="s">
        <v>21487</v>
      </c>
      <c r="C9870" s="28" t="s">
        <v>20811</v>
      </c>
    </row>
    <row r="9871" spans="1:3" x14ac:dyDescent="0.2">
      <c r="A9871" s="28">
        <v>23824</v>
      </c>
      <c r="B9871" s="28" t="s">
        <v>16012</v>
      </c>
      <c r="C9871" s="28" t="s">
        <v>20811</v>
      </c>
    </row>
    <row r="9872" spans="1:3" x14ac:dyDescent="0.2">
      <c r="A9872" s="28">
        <v>23825</v>
      </c>
      <c r="B9872" s="28" t="s">
        <v>16012</v>
      </c>
      <c r="C9872" s="28" t="s">
        <v>20811</v>
      </c>
    </row>
    <row r="9873" spans="1:3" x14ac:dyDescent="0.2">
      <c r="A9873" s="28">
        <v>23827</v>
      </c>
      <c r="B9873" s="28" t="s">
        <v>21488</v>
      </c>
      <c r="C9873" s="28" t="s">
        <v>20811</v>
      </c>
    </row>
    <row r="9874" spans="1:3" x14ac:dyDescent="0.2">
      <c r="A9874" s="28">
        <v>23828</v>
      </c>
      <c r="B9874" s="28" t="s">
        <v>17590</v>
      </c>
      <c r="C9874" s="28" t="s">
        <v>20811</v>
      </c>
    </row>
    <row r="9875" spans="1:3" x14ac:dyDescent="0.2">
      <c r="A9875" s="28">
        <v>23829</v>
      </c>
      <c r="B9875" s="28" t="s">
        <v>21489</v>
      </c>
      <c r="C9875" s="28" t="s">
        <v>20811</v>
      </c>
    </row>
    <row r="9876" spans="1:3" x14ac:dyDescent="0.2">
      <c r="A9876" s="28">
        <v>23830</v>
      </c>
      <c r="B9876" s="28" t="s">
        <v>21490</v>
      </c>
      <c r="C9876" s="28" t="s">
        <v>20811</v>
      </c>
    </row>
    <row r="9877" spans="1:3" x14ac:dyDescent="0.2">
      <c r="A9877" s="28">
        <v>23831</v>
      </c>
      <c r="B9877" s="28" t="s">
        <v>15869</v>
      </c>
      <c r="C9877" s="28" t="s">
        <v>20811</v>
      </c>
    </row>
    <row r="9878" spans="1:3" x14ac:dyDescent="0.2">
      <c r="A9878" s="28">
        <v>23832</v>
      </c>
      <c r="B9878" s="28" t="s">
        <v>15870</v>
      </c>
      <c r="C9878" s="28" t="s">
        <v>20811</v>
      </c>
    </row>
    <row r="9879" spans="1:3" x14ac:dyDescent="0.2">
      <c r="A9879" s="28">
        <v>23833</v>
      </c>
      <c r="B9879" s="28" t="s">
        <v>21491</v>
      </c>
      <c r="C9879" s="28" t="s">
        <v>20811</v>
      </c>
    </row>
    <row r="9880" spans="1:3" x14ac:dyDescent="0.2">
      <c r="A9880" s="28">
        <v>23834</v>
      </c>
      <c r="B9880" s="28" t="s">
        <v>21492</v>
      </c>
      <c r="C9880" s="28" t="s">
        <v>20811</v>
      </c>
    </row>
    <row r="9881" spans="1:3" x14ac:dyDescent="0.2">
      <c r="A9881" s="28">
        <v>23836</v>
      </c>
      <c r="B9881" s="28" t="s">
        <v>15869</v>
      </c>
      <c r="C9881" s="28" t="s">
        <v>20811</v>
      </c>
    </row>
    <row r="9882" spans="1:3" x14ac:dyDescent="0.2">
      <c r="A9882" s="28">
        <v>23837</v>
      </c>
      <c r="B9882" s="28" t="s">
        <v>21493</v>
      </c>
      <c r="C9882" s="28" t="s">
        <v>20811</v>
      </c>
    </row>
    <row r="9883" spans="1:3" x14ac:dyDescent="0.2">
      <c r="A9883" s="28">
        <v>23838</v>
      </c>
      <c r="B9883" s="28" t="s">
        <v>15870</v>
      </c>
      <c r="C9883" s="28" t="s">
        <v>20811</v>
      </c>
    </row>
    <row r="9884" spans="1:3" x14ac:dyDescent="0.2">
      <c r="A9884" s="28">
        <v>23839</v>
      </c>
      <c r="B9884" s="28" t="s">
        <v>21494</v>
      </c>
      <c r="C9884" s="28" t="s">
        <v>20811</v>
      </c>
    </row>
    <row r="9885" spans="1:3" x14ac:dyDescent="0.2">
      <c r="A9885" s="28">
        <v>23840</v>
      </c>
      <c r="B9885" s="28" t="s">
        <v>21495</v>
      </c>
      <c r="C9885" s="28" t="s">
        <v>20811</v>
      </c>
    </row>
    <row r="9886" spans="1:3" x14ac:dyDescent="0.2">
      <c r="A9886" s="28">
        <v>23841</v>
      </c>
      <c r="B9886" s="28" t="s">
        <v>21496</v>
      </c>
      <c r="C9886" s="28" t="s">
        <v>20811</v>
      </c>
    </row>
    <row r="9887" spans="1:3" x14ac:dyDescent="0.2">
      <c r="A9887" s="28">
        <v>23842</v>
      </c>
      <c r="B9887" s="28" t="s">
        <v>21497</v>
      </c>
      <c r="C9887" s="28" t="s">
        <v>20811</v>
      </c>
    </row>
    <row r="9888" spans="1:3" x14ac:dyDescent="0.2">
      <c r="A9888" s="28">
        <v>23843</v>
      </c>
      <c r="B9888" s="28" t="s">
        <v>21498</v>
      </c>
      <c r="C9888" s="28" t="s">
        <v>20811</v>
      </c>
    </row>
    <row r="9889" spans="1:3" x14ac:dyDescent="0.2">
      <c r="A9889" s="28">
        <v>23844</v>
      </c>
      <c r="B9889" s="28" t="s">
        <v>21499</v>
      </c>
      <c r="C9889" s="28" t="s">
        <v>20811</v>
      </c>
    </row>
    <row r="9890" spans="1:3" x14ac:dyDescent="0.2">
      <c r="A9890" s="28">
        <v>23845</v>
      </c>
      <c r="B9890" s="28" t="s">
        <v>21500</v>
      </c>
      <c r="C9890" s="28" t="s">
        <v>20811</v>
      </c>
    </row>
    <row r="9891" spans="1:3" x14ac:dyDescent="0.2">
      <c r="A9891" s="28">
        <v>23846</v>
      </c>
      <c r="B9891" s="28" t="s">
        <v>21501</v>
      </c>
      <c r="C9891" s="28" t="s">
        <v>20811</v>
      </c>
    </row>
    <row r="9892" spans="1:3" x14ac:dyDescent="0.2">
      <c r="A9892" s="28">
        <v>23847</v>
      </c>
      <c r="B9892" s="28" t="s">
        <v>21502</v>
      </c>
      <c r="C9892" s="28" t="s">
        <v>20811</v>
      </c>
    </row>
    <row r="9893" spans="1:3" x14ac:dyDescent="0.2">
      <c r="A9893" s="28">
        <v>23850</v>
      </c>
      <c r="B9893" s="28" t="s">
        <v>21503</v>
      </c>
      <c r="C9893" s="28" t="s">
        <v>20811</v>
      </c>
    </row>
    <row r="9894" spans="1:3" x14ac:dyDescent="0.2">
      <c r="A9894" s="28">
        <v>23851</v>
      </c>
      <c r="B9894" s="28" t="s">
        <v>16159</v>
      </c>
      <c r="C9894" s="28" t="s">
        <v>20811</v>
      </c>
    </row>
    <row r="9895" spans="1:3" x14ac:dyDescent="0.2">
      <c r="A9895" s="28">
        <v>23856</v>
      </c>
      <c r="B9895" s="28" t="s">
        <v>21504</v>
      </c>
      <c r="C9895" s="28" t="s">
        <v>20811</v>
      </c>
    </row>
    <row r="9896" spans="1:3" x14ac:dyDescent="0.2">
      <c r="A9896" s="28">
        <v>23857</v>
      </c>
      <c r="B9896" s="28" t="s">
        <v>21505</v>
      </c>
      <c r="C9896" s="28" t="s">
        <v>20811</v>
      </c>
    </row>
    <row r="9897" spans="1:3" x14ac:dyDescent="0.2">
      <c r="A9897" s="28">
        <v>23860</v>
      </c>
      <c r="B9897" s="28" t="s">
        <v>17808</v>
      </c>
      <c r="C9897" s="28" t="s">
        <v>20811</v>
      </c>
    </row>
    <row r="9898" spans="1:3" x14ac:dyDescent="0.2">
      <c r="A9898" s="28">
        <v>23866</v>
      </c>
      <c r="B9898" s="28" t="s">
        <v>21506</v>
      </c>
      <c r="C9898" s="28" t="s">
        <v>20811</v>
      </c>
    </row>
    <row r="9899" spans="1:3" x14ac:dyDescent="0.2">
      <c r="A9899" s="28">
        <v>23867</v>
      </c>
      <c r="B9899" s="28" t="s">
        <v>21507</v>
      </c>
      <c r="C9899" s="28" t="s">
        <v>20811</v>
      </c>
    </row>
    <row r="9900" spans="1:3" x14ac:dyDescent="0.2">
      <c r="A9900" s="28">
        <v>23868</v>
      </c>
      <c r="B9900" s="28" t="s">
        <v>18598</v>
      </c>
      <c r="C9900" s="28" t="s">
        <v>20811</v>
      </c>
    </row>
    <row r="9901" spans="1:3" x14ac:dyDescent="0.2">
      <c r="A9901" s="28">
        <v>23870</v>
      </c>
      <c r="B9901" s="28" t="s">
        <v>21507</v>
      </c>
      <c r="C9901" s="28" t="s">
        <v>20811</v>
      </c>
    </row>
    <row r="9902" spans="1:3" x14ac:dyDescent="0.2">
      <c r="A9902" s="28">
        <v>23872</v>
      </c>
      <c r="B9902" s="28" t="s">
        <v>21508</v>
      </c>
      <c r="C9902" s="28" t="s">
        <v>20811</v>
      </c>
    </row>
    <row r="9903" spans="1:3" x14ac:dyDescent="0.2">
      <c r="A9903" s="28">
        <v>23873</v>
      </c>
      <c r="B9903" s="28" t="s">
        <v>21509</v>
      </c>
      <c r="C9903" s="28" t="s">
        <v>20811</v>
      </c>
    </row>
    <row r="9904" spans="1:3" x14ac:dyDescent="0.2">
      <c r="A9904" s="28">
        <v>23874</v>
      </c>
      <c r="B9904" s="28" t="s">
        <v>21510</v>
      </c>
      <c r="C9904" s="28" t="s">
        <v>20811</v>
      </c>
    </row>
    <row r="9905" spans="1:3" x14ac:dyDescent="0.2">
      <c r="A9905" s="28">
        <v>23875</v>
      </c>
      <c r="B9905" s="28" t="s">
        <v>21511</v>
      </c>
      <c r="C9905" s="28" t="s">
        <v>20811</v>
      </c>
    </row>
    <row r="9906" spans="1:3" x14ac:dyDescent="0.2">
      <c r="A9906" s="28">
        <v>23876</v>
      </c>
      <c r="B9906" s="28" t="s">
        <v>21038</v>
      </c>
      <c r="C9906" s="28" t="s">
        <v>20811</v>
      </c>
    </row>
    <row r="9907" spans="1:3" x14ac:dyDescent="0.2">
      <c r="A9907" s="28">
        <v>23878</v>
      </c>
      <c r="B9907" s="28" t="s">
        <v>21512</v>
      </c>
      <c r="C9907" s="28" t="s">
        <v>20811</v>
      </c>
    </row>
    <row r="9908" spans="1:3" x14ac:dyDescent="0.2">
      <c r="A9908" s="28">
        <v>23879</v>
      </c>
      <c r="B9908" s="28" t="s">
        <v>21513</v>
      </c>
      <c r="C9908" s="28" t="s">
        <v>20811</v>
      </c>
    </row>
    <row r="9909" spans="1:3" x14ac:dyDescent="0.2">
      <c r="A9909" s="28">
        <v>23881</v>
      </c>
      <c r="B9909" s="28" t="s">
        <v>20136</v>
      </c>
      <c r="C9909" s="28" t="s">
        <v>20811</v>
      </c>
    </row>
    <row r="9910" spans="1:3" x14ac:dyDescent="0.2">
      <c r="A9910" s="28">
        <v>23882</v>
      </c>
      <c r="B9910" s="28" t="s">
        <v>18564</v>
      </c>
      <c r="C9910" s="28" t="s">
        <v>20811</v>
      </c>
    </row>
    <row r="9911" spans="1:3" x14ac:dyDescent="0.2">
      <c r="A9911" s="28">
        <v>23883</v>
      </c>
      <c r="B9911" s="28" t="s">
        <v>16904</v>
      </c>
      <c r="C9911" s="28" t="s">
        <v>20811</v>
      </c>
    </row>
    <row r="9912" spans="1:3" x14ac:dyDescent="0.2">
      <c r="A9912" s="28">
        <v>23884</v>
      </c>
      <c r="B9912" s="28" t="s">
        <v>17501</v>
      </c>
      <c r="C9912" s="28" t="s">
        <v>20811</v>
      </c>
    </row>
    <row r="9913" spans="1:3" x14ac:dyDescent="0.2">
      <c r="A9913" s="28">
        <v>23885</v>
      </c>
      <c r="B9913" s="28" t="s">
        <v>21514</v>
      </c>
      <c r="C9913" s="28" t="s">
        <v>20811</v>
      </c>
    </row>
    <row r="9914" spans="1:3" x14ac:dyDescent="0.2">
      <c r="A9914" s="28">
        <v>23887</v>
      </c>
      <c r="B9914" s="28" t="s">
        <v>21515</v>
      </c>
      <c r="C9914" s="28" t="s">
        <v>20811</v>
      </c>
    </row>
    <row r="9915" spans="1:3" x14ac:dyDescent="0.2">
      <c r="A9915" s="28">
        <v>23888</v>
      </c>
      <c r="B9915" s="28" t="s">
        <v>16114</v>
      </c>
      <c r="C9915" s="28" t="s">
        <v>20811</v>
      </c>
    </row>
    <row r="9916" spans="1:3" x14ac:dyDescent="0.2">
      <c r="A9916" s="28">
        <v>23889</v>
      </c>
      <c r="B9916" s="28" t="s">
        <v>21516</v>
      </c>
      <c r="C9916" s="28" t="s">
        <v>20811</v>
      </c>
    </row>
    <row r="9917" spans="1:3" x14ac:dyDescent="0.2">
      <c r="A9917" s="28">
        <v>23890</v>
      </c>
      <c r="B9917" s="28" t="s">
        <v>19246</v>
      </c>
      <c r="C9917" s="28" t="s">
        <v>20811</v>
      </c>
    </row>
    <row r="9918" spans="1:3" x14ac:dyDescent="0.2">
      <c r="A9918" s="28">
        <v>23891</v>
      </c>
      <c r="B9918" s="28" t="s">
        <v>19246</v>
      </c>
      <c r="C9918" s="28" t="s">
        <v>20811</v>
      </c>
    </row>
    <row r="9919" spans="1:3" x14ac:dyDescent="0.2">
      <c r="A9919" s="28">
        <v>23893</v>
      </c>
      <c r="B9919" s="28" t="s">
        <v>17961</v>
      </c>
      <c r="C9919" s="28" t="s">
        <v>20811</v>
      </c>
    </row>
    <row r="9920" spans="1:3" x14ac:dyDescent="0.2">
      <c r="A9920" s="28">
        <v>23894</v>
      </c>
      <c r="B9920" s="28" t="s">
        <v>21517</v>
      </c>
      <c r="C9920" s="28" t="s">
        <v>20811</v>
      </c>
    </row>
    <row r="9921" spans="1:3" x14ac:dyDescent="0.2">
      <c r="A9921" s="28">
        <v>23897</v>
      </c>
      <c r="B9921" s="28" t="s">
        <v>21518</v>
      </c>
      <c r="C9921" s="28" t="s">
        <v>20811</v>
      </c>
    </row>
    <row r="9922" spans="1:3" x14ac:dyDescent="0.2">
      <c r="A9922" s="28">
        <v>23898</v>
      </c>
      <c r="B9922" s="28" t="s">
        <v>21519</v>
      </c>
      <c r="C9922" s="28" t="s">
        <v>20811</v>
      </c>
    </row>
    <row r="9923" spans="1:3" x14ac:dyDescent="0.2">
      <c r="A9923" s="28">
        <v>23899</v>
      </c>
      <c r="B9923" s="28" t="s">
        <v>16559</v>
      </c>
      <c r="C9923" s="28" t="s">
        <v>20811</v>
      </c>
    </row>
    <row r="9924" spans="1:3" x14ac:dyDescent="0.2">
      <c r="A9924" s="28">
        <v>23901</v>
      </c>
      <c r="B9924" s="28" t="s">
        <v>21520</v>
      </c>
      <c r="C9924" s="28" t="s">
        <v>20811</v>
      </c>
    </row>
    <row r="9925" spans="1:3" x14ac:dyDescent="0.2">
      <c r="A9925" s="28">
        <v>23909</v>
      </c>
      <c r="B9925" s="28" t="s">
        <v>21520</v>
      </c>
      <c r="C9925" s="28" t="s">
        <v>20811</v>
      </c>
    </row>
    <row r="9926" spans="1:3" x14ac:dyDescent="0.2">
      <c r="A9926" s="28">
        <v>23915</v>
      </c>
      <c r="B9926" s="28" t="s">
        <v>21521</v>
      </c>
      <c r="C9926" s="28" t="s">
        <v>20811</v>
      </c>
    </row>
    <row r="9927" spans="1:3" x14ac:dyDescent="0.2">
      <c r="A9927" s="28">
        <v>23917</v>
      </c>
      <c r="B9927" s="28" t="s">
        <v>21522</v>
      </c>
      <c r="C9927" s="28" t="s">
        <v>20811</v>
      </c>
    </row>
    <row r="9928" spans="1:3" x14ac:dyDescent="0.2">
      <c r="A9928" s="28">
        <v>23919</v>
      </c>
      <c r="B9928" s="28" t="s">
        <v>21523</v>
      </c>
      <c r="C9928" s="28" t="s">
        <v>20811</v>
      </c>
    </row>
    <row r="9929" spans="1:3" x14ac:dyDescent="0.2">
      <c r="A9929" s="28">
        <v>23920</v>
      </c>
      <c r="B9929" s="28" t="s">
        <v>21524</v>
      </c>
      <c r="C9929" s="28" t="s">
        <v>20811</v>
      </c>
    </row>
    <row r="9930" spans="1:3" x14ac:dyDescent="0.2">
      <c r="A9930" s="28">
        <v>23921</v>
      </c>
      <c r="B9930" s="28" t="s">
        <v>20558</v>
      </c>
      <c r="C9930" s="28" t="s">
        <v>20811</v>
      </c>
    </row>
    <row r="9931" spans="1:3" x14ac:dyDescent="0.2">
      <c r="A9931" s="28">
        <v>23922</v>
      </c>
      <c r="B9931" s="28" t="s">
        <v>21525</v>
      </c>
      <c r="C9931" s="28" t="s">
        <v>20811</v>
      </c>
    </row>
    <row r="9932" spans="1:3" x14ac:dyDescent="0.2">
      <c r="A9932" s="28">
        <v>23923</v>
      </c>
      <c r="B9932" s="28" t="s">
        <v>21526</v>
      </c>
      <c r="C9932" s="28" t="s">
        <v>20811</v>
      </c>
    </row>
    <row r="9933" spans="1:3" x14ac:dyDescent="0.2">
      <c r="A9933" s="28">
        <v>23924</v>
      </c>
      <c r="B9933" s="28" t="s">
        <v>21527</v>
      </c>
      <c r="C9933" s="28" t="s">
        <v>20811</v>
      </c>
    </row>
    <row r="9934" spans="1:3" x14ac:dyDescent="0.2">
      <c r="A9934" s="28">
        <v>23927</v>
      </c>
      <c r="B9934" s="28" t="s">
        <v>18222</v>
      </c>
      <c r="C9934" s="28" t="s">
        <v>20811</v>
      </c>
    </row>
    <row r="9935" spans="1:3" x14ac:dyDescent="0.2">
      <c r="A9935" s="28">
        <v>23930</v>
      </c>
      <c r="B9935" s="28" t="s">
        <v>21528</v>
      </c>
      <c r="C9935" s="28" t="s">
        <v>20811</v>
      </c>
    </row>
    <row r="9936" spans="1:3" x14ac:dyDescent="0.2">
      <c r="A9936" s="28">
        <v>23934</v>
      </c>
      <c r="B9936" s="28" t="s">
        <v>21529</v>
      </c>
      <c r="C9936" s="28" t="s">
        <v>20811</v>
      </c>
    </row>
    <row r="9937" spans="1:3" x14ac:dyDescent="0.2">
      <c r="A9937" s="28">
        <v>23936</v>
      </c>
      <c r="B9937" s="28" t="s">
        <v>21530</v>
      </c>
      <c r="C9937" s="28" t="s">
        <v>20811</v>
      </c>
    </row>
    <row r="9938" spans="1:3" x14ac:dyDescent="0.2">
      <c r="A9938" s="28">
        <v>23937</v>
      </c>
      <c r="B9938" s="28" t="s">
        <v>21531</v>
      </c>
      <c r="C9938" s="28" t="s">
        <v>20811</v>
      </c>
    </row>
    <row r="9939" spans="1:3" x14ac:dyDescent="0.2">
      <c r="A9939" s="28">
        <v>23938</v>
      </c>
      <c r="B9939" s="28" t="s">
        <v>21532</v>
      </c>
      <c r="C9939" s="28" t="s">
        <v>20811</v>
      </c>
    </row>
    <row r="9940" spans="1:3" x14ac:dyDescent="0.2">
      <c r="A9940" s="28">
        <v>23939</v>
      </c>
      <c r="B9940" s="28" t="s">
        <v>21533</v>
      </c>
      <c r="C9940" s="28" t="s">
        <v>20811</v>
      </c>
    </row>
    <row r="9941" spans="1:3" x14ac:dyDescent="0.2">
      <c r="A9941" s="28">
        <v>23941</v>
      </c>
      <c r="B9941" s="28" t="s">
        <v>21534</v>
      </c>
      <c r="C9941" s="28" t="s">
        <v>20811</v>
      </c>
    </row>
    <row r="9942" spans="1:3" x14ac:dyDescent="0.2">
      <c r="A9942" s="28">
        <v>23942</v>
      </c>
      <c r="B9942" s="28" t="s">
        <v>21535</v>
      </c>
      <c r="C9942" s="28" t="s">
        <v>20811</v>
      </c>
    </row>
    <row r="9943" spans="1:3" x14ac:dyDescent="0.2">
      <c r="A9943" s="28">
        <v>23943</v>
      </c>
      <c r="B9943" s="28" t="s">
        <v>21536</v>
      </c>
      <c r="C9943" s="28" t="s">
        <v>20811</v>
      </c>
    </row>
    <row r="9944" spans="1:3" x14ac:dyDescent="0.2">
      <c r="A9944" s="28">
        <v>23944</v>
      </c>
      <c r="B9944" s="28" t="s">
        <v>21537</v>
      </c>
      <c r="C9944" s="28" t="s">
        <v>20811</v>
      </c>
    </row>
    <row r="9945" spans="1:3" x14ac:dyDescent="0.2">
      <c r="A9945" s="28">
        <v>23947</v>
      </c>
      <c r="B9945" s="28" t="s">
        <v>21538</v>
      </c>
      <c r="C9945" s="28" t="s">
        <v>20811</v>
      </c>
    </row>
    <row r="9946" spans="1:3" x14ac:dyDescent="0.2">
      <c r="A9946" s="28">
        <v>23950</v>
      </c>
      <c r="B9946" s="28" t="s">
        <v>21539</v>
      </c>
      <c r="C9946" s="28" t="s">
        <v>20811</v>
      </c>
    </row>
    <row r="9947" spans="1:3" x14ac:dyDescent="0.2">
      <c r="A9947" s="28">
        <v>23952</v>
      </c>
      <c r="B9947" s="28" t="s">
        <v>16000</v>
      </c>
      <c r="C9947" s="28" t="s">
        <v>20811</v>
      </c>
    </row>
    <row r="9948" spans="1:3" x14ac:dyDescent="0.2">
      <c r="A9948" s="28">
        <v>23954</v>
      </c>
      <c r="B9948" s="28" t="s">
        <v>21540</v>
      </c>
      <c r="C9948" s="28" t="s">
        <v>20811</v>
      </c>
    </row>
    <row r="9949" spans="1:3" x14ac:dyDescent="0.2">
      <c r="A9949" s="28">
        <v>23955</v>
      </c>
      <c r="B9949" s="28" t="s">
        <v>21541</v>
      </c>
      <c r="C9949" s="28" t="s">
        <v>20811</v>
      </c>
    </row>
    <row r="9950" spans="1:3" x14ac:dyDescent="0.2">
      <c r="A9950" s="28">
        <v>23958</v>
      </c>
      <c r="B9950" s="28" t="s">
        <v>21542</v>
      </c>
      <c r="C9950" s="28" t="s">
        <v>20811</v>
      </c>
    </row>
    <row r="9951" spans="1:3" x14ac:dyDescent="0.2">
      <c r="A9951" s="28">
        <v>23959</v>
      </c>
      <c r="B9951" s="28" t="s">
        <v>21543</v>
      </c>
      <c r="C9951" s="28" t="s">
        <v>20811</v>
      </c>
    </row>
    <row r="9952" spans="1:3" x14ac:dyDescent="0.2">
      <c r="A9952" s="28">
        <v>23960</v>
      </c>
      <c r="B9952" s="28" t="s">
        <v>17370</v>
      </c>
      <c r="C9952" s="28" t="s">
        <v>20811</v>
      </c>
    </row>
    <row r="9953" spans="1:3" x14ac:dyDescent="0.2">
      <c r="A9953" s="28">
        <v>23962</v>
      </c>
      <c r="B9953" s="28" t="s">
        <v>16246</v>
      </c>
      <c r="C9953" s="28" t="s">
        <v>20811</v>
      </c>
    </row>
    <row r="9954" spans="1:3" x14ac:dyDescent="0.2">
      <c r="A9954" s="28">
        <v>23963</v>
      </c>
      <c r="B9954" s="28" t="s">
        <v>21544</v>
      </c>
      <c r="C9954" s="28" t="s">
        <v>20811</v>
      </c>
    </row>
    <row r="9955" spans="1:3" x14ac:dyDescent="0.2">
      <c r="A9955" s="28">
        <v>23964</v>
      </c>
      <c r="B9955" s="28" t="s">
        <v>21545</v>
      </c>
      <c r="C9955" s="28" t="s">
        <v>20811</v>
      </c>
    </row>
    <row r="9956" spans="1:3" x14ac:dyDescent="0.2">
      <c r="A9956" s="28">
        <v>23966</v>
      </c>
      <c r="B9956" s="28" t="s">
        <v>21546</v>
      </c>
      <c r="C9956" s="28" t="s">
        <v>20811</v>
      </c>
    </row>
    <row r="9957" spans="1:3" x14ac:dyDescent="0.2">
      <c r="A9957" s="28">
        <v>23967</v>
      </c>
      <c r="B9957" s="28" t="s">
        <v>21547</v>
      </c>
      <c r="C9957" s="28" t="s">
        <v>20811</v>
      </c>
    </row>
    <row r="9958" spans="1:3" x14ac:dyDescent="0.2">
      <c r="A9958" s="28">
        <v>23968</v>
      </c>
      <c r="B9958" s="28" t="s">
        <v>21548</v>
      </c>
      <c r="C9958" s="28" t="s">
        <v>20811</v>
      </c>
    </row>
    <row r="9959" spans="1:3" x14ac:dyDescent="0.2">
      <c r="A9959" s="28">
        <v>23970</v>
      </c>
      <c r="B9959" s="28" t="s">
        <v>21549</v>
      </c>
      <c r="C9959" s="28" t="s">
        <v>20811</v>
      </c>
    </row>
    <row r="9960" spans="1:3" x14ac:dyDescent="0.2">
      <c r="A9960" s="28">
        <v>23974</v>
      </c>
      <c r="B9960" s="28" t="s">
        <v>21550</v>
      </c>
      <c r="C9960" s="28" t="s">
        <v>20811</v>
      </c>
    </row>
    <row r="9961" spans="1:3" x14ac:dyDescent="0.2">
      <c r="A9961" s="28">
        <v>23976</v>
      </c>
      <c r="B9961" s="28" t="s">
        <v>21551</v>
      </c>
      <c r="C9961" s="28" t="s">
        <v>20811</v>
      </c>
    </row>
    <row r="9962" spans="1:3" x14ac:dyDescent="0.2">
      <c r="A9962" s="28">
        <v>24001</v>
      </c>
      <c r="B9962" s="28" t="s">
        <v>21552</v>
      </c>
      <c r="C9962" s="28" t="s">
        <v>20811</v>
      </c>
    </row>
    <row r="9963" spans="1:3" x14ac:dyDescent="0.2">
      <c r="A9963" s="28">
        <v>24002</v>
      </c>
      <c r="B9963" s="28" t="s">
        <v>21552</v>
      </c>
      <c r="C9963" s="28" t="s">
        <v>20811</v>
      </c>
    </row>
    <row r="9964" spans="1:3" x14ac:dyDescent="0.2">
      <c r="A9964" s="28">
        <v>24003</v>
      </c>
      <c r="B9964" s="28" t="s">
        <v>21552</v>
      </c>
      <c r="C9964" s="28" t="s">
        <v>20811</v>
      </c>
    </row>
    <row r="9965" spans="1:3" x14ac:dyDescent="0.2">
      <c r="A9965" s="28">
        <v>24004</v>
      </c>
      <c r="B9965" s="28" t="s">
        <v>21552</v>
      </c>
      <c r="C9965" s="28" t="s">
        <v>20811</v>
      </c>
    </row>
    <row r="9966" spans="1:3" x14ac:dyDescent="0.2">
      <c r="A9966" s="28">
        <v>24005</v>
      </c>
      <c r="B9966" s="28" t="s">
        <v>21552</v>
      </c>
      <c r="C9966" s="28" t="s">
        <v>20811</v>
      </c>
    </row>
    <row r="9967" spans="1:3" x14ac:dyDescent="0.2">
      <c r="A9967" s="28">
        <v>24006</v>
      </c>
      <c r="B9967" s="28" t="s">
        <v>21552</v>
      </c>
      <c r="C9967" s="28" t="s">
        <v>20811</v>
      </c>
    </row>
    <row r="9968" spans="1:3" x14ac:dyDescent="0.2">
      <c r="A9968" s="28">
        <v>24007</v>
      </c>
      <c r="B9968" s="28" t="s">
        <v>21552</v>
      </c>
      <c r="C9968" s="28" t="s">
        <v>20811</v>
      </c>
    </row>
    <row r="9969" spans="1:3" x14ac:dyDescent="0.2">
      <c r="A9969" s="28">
        <v>24008</v>
      </c>
      <c r="B9969" s="28" t="s">
        <v>21552</v>
      </c>
      <c r="C9969" s="28" t="s">
        <v>20811</v>
      </c>
    </row>
    <row r="9970" spans="1:3" x14ac:dyDescent="0.2">
      <c r="A9970" s="28">
        <v>24009</v>
      </c>
      <c r="B9970" s="28" t="s">
        <v>21552</v>
      </c>
      <c r="C9970" s="28" t="s">
        <v>20811</v>
      </c>
    </row>
    <row r="9971" spans="1:3" x14ac:dyDescent="0.2">
      <c r="A9971" s="28">
        <v>24010</v>
      </c>
      <c r="B9971" s="28" t="s">
        <v>21552</v>
      </c>
      <c r="C9971" s="28" t="s">
        <v>20811</v>
      </c>
    </row>
    <row r="9972" spans="1:3" x14ac:dyDescent="0.2">
      <c r="A9972" s="28">
        <v>24011</v>
      </c>
      <c r="B9972" s="28" t="s">
        <v>21552</v>
      </c>
      <c r="C9972" s="28" t="s">
        <v>20811</v>
      </c>
    </row>
    <row r="9973" spans="1:3" x14ac:dyDescent="0.2">
      <c r="A9973" s="28">
        <v>24012</v>
      </c>
      <c r="B9973" s="28" t="s">
        <v>21552</v>
      </c>
      <c r="C9973" s="28" t="s">
        <v>20811</v>
      </c>
    </row>
    <row r="9974" spans="1:3" x14ac:dyDescent="0.2">
      <c r="A9974" s="28">
        <v>24013</v>
      </c>
      <c r="B9974" s="28" t="s">
        <v>21552</v>
      </c>
      <c r="C9974" s="28" t="s">
        <v>20811</v>
      </c>
    </row>
    <row r="9975" spans="1:3" x14ac:dyDescent="0.2">
      <c r="A9975" s="28">
        <v>24014</v>
      </c>
      <c r="B9975" s="28" t="s">
        <v>21552</v>
      </c>
      <c r="C9975" s="28" t="s">
        <v>20811</v>
      </c>
    </row>
    <row r="9976" spans="1:3" x14ac:dyDescent="0.2">
      <c r="A9976" s="28">
        <v>24015</v>
      </c>
      <c r="B9976" s="28" t="s">
        <v>21552</v>
      </c>
      <c r="C9976" s="28" t="s">
        <v>20811</v>
      </c>
    </row>
    <row r="9977" spans="1:3" x14ac:dyDescent="0.2">
      <c r="A9977" s="28">
        <v>24016</v>
      </c>
      <c r="B9977" s="28" t="s">
        <v>21552</v>
      </c>
      <c r="C9977" s="28" t="s">
        <v>20811</v>
      </c>
    </row>
    <row r="9978" spans="1:3" x14ac:dyDescent="0.2">
      <c r="A9978" s="28">
        <v>24017</v>
      </c>
      <c r="B9978" s="28" t="s">
        <v>21552</v>
      </c>
      <c r="C9978" s="28" t="s">
        <v>20811</v>
      </c>
    </row>
    <row r="9979" spans="1:3" x14ac:dyDescent="0.2">
      <c r="A9979" s="28">
        <v>24018</v>
      </c>
      <c r="B9979" s="28" t="s">
        <v>21552</v>
      </c>
      <c r="C9979" s="28" t="s">
        <v>20811</v>
      </c>
    </row>
    <row r="9980" spans="1:3" x14ac:dyDescent="0.2">
      <c r="A9980" s="28">
        <v>24019</v>
      </c>
      <c r="B9980" s="28" t="s">
        <v>21552</v>
      </c>
      <c r="C9980" s="28" t="s">
        <v>20811</v>
      </c>
    </row>
    <row r="9981" spans="1:3" x14ac:dyDescent="0.2">
      <c r="A9981" s="28">
        <v>24020</v>
      </c>
      <c r="B9981" s="28" t="s">
        <v>21552</v>
      </c>
      <c r="C9981" s="28" t="s">
        <v>20811</v>
      </c>
    </row>
    <row r="9982" spans="1:3" x14ac:dyDescent="0.2">
      <c r="A9982" s="28">
        <v>24022</v>
      </c>
      <c r="B9982" s="28" t="s">
        <v>21552</v>
      </c>
      <c r="C9982" s="28" t="s">
        <v>20811</v>
      </c>
    </row>
    <row r="9983" spans="1:3" x14ac:dyDescent="0.2">
      <c r="A9983" s="28">
        <v>24023</v>
      </c>
      <c r="B9983" s="28" t="s">
        <v>21552</v>
      </c>
      <c r="C9983" s="28" t="s">
        <v>20811</v>
      </c>
    </row>
    <row r="9984" spans="1:3" x14ac:dyDescent="0.2">
      <c r="A9984" s="28">
        <v>24024</v>
      </c>
      <c r="B9984" s="28" t="s">
        <v>21552</v>
      </c>
      <c r="C9984" s="28" t="s">
        <v>20811</v>
      </c>
    </row>
    <row r="9985" spans="1:3" x14ac:dyDescent="0.2">
      <c r="A9985" s="28">
        <v>24025</v>
      </c>
      <c r="B9985" s="28" t="s">
        <v>21552</v>
      </c>
      <c r="C9985" s="28" t="s">
        <v>20811</v>
      </c>
    </row>
    <row r="9986" spans="1:3" x14ac:dyDescent="0.2">
      <c r="A9986" s="28">
        <v>24026</v>
      </c>
      <c r="B9986" s="28" t="s">
        <v>21552</v>
      </c>
      <c r="C9986" s="28" t="s">
        <v>20811</v>
      </c>
    </row>
    <row r="9987" spans="1:3" x14ac:dyDescent="0.2">
      <c r="A9987" s="28">
        <v>24027</v>
      </c>
      <c r="B9987" s="28" t="s">
        <v>21552</v>
      </c>
      <c r="C9987" s="28" t="s">
        <v>20811</v>
      </c>
    </row>
    <row r="9988" spans="1:3" x14ac:dyDescent="0.2">
      <c r="A9988" s="28">
        <v>24028</v>
      </c>
      <c r="B9988" s="28" t="s">
        <v>21552</v>
      </c>
      <c r="C9988" s="28" t="s">
        <v>20811</v>
      </c>
    </row>
    <row r="9989" spans="1:3" x14ac:dyDescent="0.2">
      <c r="A9989" s="28">
        <v>24029</v>
      </c>
      <c r="B9989" s="28" t="s">
        <v>21552</v>
      </c>
      <c r="C9989" s="28" t="s">
        <v>20811</v>
      </c>
    </row>
    <row r="9990" spans="1:3" x14ac:dyDescent="0.2">
      <c r="A9990" s="28">
        <v>24030</v>
      </c>
      <c r="B9990" s="28" t="s">
        <v>21552</v>
      </c>
      <c r="C9990" s="28" t="s">
        <v>20811</v>
      </c>
    </row>
    <row r="9991" spans="1:3" x14ac:dyDescent="0.2">
      <c r="A9991" s="28">
        <v>24031</v>
      </c>
      <c r="B9991" s="28" t="s">
        <v>21552</v>
      </c>
      <c r="C9991" s="28" t="s">
        <v>20811</v>
      </c>
    </row>
    <row r="9992" spans="1:3" x14ac:dyDescent="0.2">
      <c r="A9992" s="28">
        <v>24032</v>
      </c>
      <c r="B9992" s="28" t="s">
        <v>21552</v>
      </c>
      <c r="C9992" s="28" t="s">
        <v>20811</v>
      </c>
    </row>
    <row r="9993" spans="1:3" x14ac:dyDescent="0.2">
      <c r="A9993" s="28">
        <v>24033</v>
      </c>
      <c r="B9993" s="28" t="s">
        <v>21552</v>
      </c>
      <c r="C9993" s="28" t="s">
        <v>20811</v>
      </c>
    </row>
    <row r="9994" spans="1:3" x14ac:dyDescent="0.2">
      <c r="A9994" s="28">
        <v>24034</v>
      </c>
      <c r="B9994" s="28" t="s">
        <v>21552</v>
      </c>
      <c r="C9994" s="28" t="s">
        <v>20811</v>
      </c>
    </row>
    <row r="9995" spans="1:3" x14ac:dyDescent="0.2">
      <c r="A9995" s="28">
        <v>24035</v>
      </c>
      <c r="B9995" s="28" t="s">
        <v>21552</v>
      </c>
      <c r="C9995" s="28" t="s">
        <v>20811</v>
      </c>
    </row>
    <row r="9996" spans="1:3" x14ac:dyDescent="0.2">
      <c r="A9996" s="28">
        <v>24036</v>
      </c>
      <c r="B9996" s="28" t="s">
        <v>21552</v>
      </c>
      <c r="C9996" s="28" t="s">
        <v>20811</v>
      </c>
    </row>
    <row r="9997" spans="1:3" x14ac:dyDescent="0.2">
      <c r="A9997" s="28">
        <v>24037</v>
      </c>
      <c r="B9997" s="28" t="s">
        <v>21552</v>
      </c>
      <c r="C9997" s="28" t="s">
        <v>20811</v>
      </c>
    </row>
    <row r="9998" spans="1:3" x14ac:dyDescent="0.2">
      <c r="A9998" s="28">
        <v>24038</v>
      </c>
      <c r="B9998" s="28" t="s">
        <v>21552</v>
      </c>
      <c r="C9998" s="28" t="s">
        <v>20811</v>
      </c>
    </row>
    <row r="9999" spans="1:3" x14ac:dyDescent="0.2">
      <c r="A9999" s="28">
        <v>24040</v>
      </c>
      <c r="B9999" s="28" t="s">
        <v>21552</v>
      </c>
      <c r="C9999" s="28" t="s">
        <v>20811</v>
      </c>
    </row>
    <row r="10000" spans="1:3" x14ac:dyDescent="0.2">
      <c r="A10000" s="28">
        <v>24042</v>
      </c>
      <c r="B10000" s="28" t="s">
        <v>21552</v>
      </c>
      <c r="C10000" s="28" t="s">
        <v>20811</v>
      </c>
    </row>
    <row r="10001" spans="1:3" x14ac:dyDescent="0.2">
      <c r="A10001" s="28">
        <v>24043</v>
      </c>
      <c r="B10001" s="28" t="s">
        <v>21552</v>
      </c>
      <c r="C10001" s="28" t="s">
        <v>20811</v>
      </c>
    </row>
    <row r="10002" spans="1:3" x14ac:dyDescent="0.2">
      <c r="A10002" s="28">
        <v>24044</v>
      </c>
      <c r="B10002" s="28" t="s">
        <v>21552</v>
      </c>
      <c r="C10002" s="28" t="s">
        <v>20811</v>
      </c>
    </row>
    <row r="10003" spans="1:3" x14ac:dyDescent="0.2">
      <c r="A10003" s="28">
        <v>24045</v>
      </c>
      <c r="B10003" s="28" t="s">
        <v>21552</v>
      </c>
      <c r="C10003" s="28" t="s">
        <v>20811</v>
      </c>
    </row>
    <row r="10004" spans="1:3" x14ac:dyDescent="0.2">
      <c r="A10004" s="28">
        <v>24048</v>
      </c>
      <c r="B10004" s="28" t="s">
        <v>21552</v>
      </c>
      <c r="C10004" s="28" t="s">
        <v>20811</v>
      </c>
    </row>
    <row r="10005" spans="1:3" x14ac:dyDescent="0.2">
      <c r="A10005" s="28">
        <v>24050</v>
      </c>
      <c r="B10005" s="28" t="s">
        <v>21552</v>
      </c>
      <c r="C10005" s="28" t="s">
        <v>20811</v>
      </c>
    </row>
    <row r="10006" spans="1:3" x14ac:dyDescent="0.2">
      <c r="A10006" s="28">
        <v>24053</v>
      </c>
      <c r="B10006" s="28" t="s">
        <v>21553</v>
      </c>
      <c r="C10006" s="28" t="s">
        <v>20811</v>
      </c>
    </row>
    <row r="10007" spans="1:3" x14ac:dyDescent="0.2">
      <c r="A10007" s="28">
        <v>24054</v>
      </c>
      <c r="B10007" s="28" t="s">
        <v>21554</v>
      </c>
      <c r="C10007" s="28" t="s">
        <v>20811</v>
      </c>
    </row>
    <row r="10008" spans="1:3" x14ac:dyDescent="0.2">
      <c r="A10008" s="28">
        <v>24055</v>
      </c>
      <c r="B10008" s="28" t="s">
        <v>21555</v>
      </c>
      <c r="C10008" s="28" t="s">
        <v>20811</v>
      </c>
    </row>
    <row r="10009" spans="1:3" x14ac:dyDescent="0.2">
      <c r="A10009" s="28">
        <v>24058</v>
      </c>
      <c r="B10009" s="28" t="s">
        <v>21556</v>
      </c>
      <c r="C10009" s="28" t="s">
        <v>20811</v>
      </c>
    </row>
    <row r="10010" spans="1:3" x14ac:dyDescent="0.2">
      <c r="A10010" s="28">
        <v>24059</v>
      </c>
      <c r="B10010" s="28" t="s">
        <v>21557</v>
      </c>
      <c r="C10010" s="28" t="s">
        <v>20811</v>
      </c>
    </row>
    <row r="10011" spans="1:3" x14ac:dyDescent="0.2">
      <c r="A10011" s="28">
        <v>24060</v>
      </c>
      <c r="B10011" s="28" t="s">
        <v>21558</v>
      </c>
      <c r="C10011" s="28" t="s">
        <v>20811</v>
      </c>
    </row>
    <row r="10012" spans="1:3" x14ac:dyDescent="0.2">
      <c r="A10012" s="28">
        <v>24061</v>
      </c>
      <c r="B10012" s="28" t="s">
        <v>21558</v>
      </c>
      <c r="C10012" s="28" t="s">
        <v>20811</v>
      </c>
    </row>
    <row r="10013" spans="1:3" x14ac:dyDescent="0.2">
      <c r="A10013" s="28">
        <v>24062</v>
      </c>
      <c r="B10013" s="28" t="s">
        <v>21558</v>
      </c>
      <c r="C10013" s="28" t="s">
        <v>20811</v>
      </c>
    </row>
    <row r="10014" spans="1:3" x14ac:dyDescent="0.2">
      <c r="A10014" s="28">
        <v>24063</v>
      </c>
      <c r="B10014" s="28" t="s">
        <v>21558</v>
      </c>
      <c r="C10014" s="28" t="s">
        <v>20811</v>
      </c>
    </row>
    <row r="10015" spans="1:3" x14ac:dyDescent="0.2">
      <c r="A10015" s="28">
        <v>24064</v>
      </c>
      <c r="B10015" s="28" t="s">
        <v>21559</v>
      </c>
      <c r="C10015" s="28" t="s">
        <v>20811</v>
      </c>
    </row>
    <row r="10016" spans="1:3" x14ac:dyDescent="0.2">
      <c r="A10016" s="28">
        <v>24065</v>
      </c>
      <c r="B10016" s="28" t="s">
        <v>21560</v>
      </c>
      <c r="C10016" s="28" t="s">
        <v>20811</v>
      </c>
    </row>
    <row r="10017" spans="1:3" x14ac:dyDescent="0.2">
      <c r="A10017" s="28">
        <v>24066</v>
      </c>
      <c r="B10017" s="28" t="s">
        <v>17917</v>
      </c>
      <c r="C10017" s="28" t="s">
        <v>20811</v>
      </c>
    </row>
    <row r="10018" spans="1:3" x14ac:dyDescent="0.2">
      <c r="A10018" s="28">
        <v>24067</v>
      </c>
      <c r="B10018" s="28" t="s">
        <v>20856</v>
      </c>
      <c r="C10018" s="28" t="s">
        <v>20811</v>
      </c>
    </row>
    <row r="10019" spans="1:3" x14ac:dyDescent="0.2">
      <c r="A10019" s="28">
        <v>24068</v>
      </c>
      <c r="B10019" s="28" t="s">
        <v>21561</v>
      </c>
      <c r="C10019" s="28" t="s">
        <v>20811</v>
      </c>
    </row>
    <row r="10020" spans="1:3" x14ac:dyDescent="0.2">
      <c r="A10020" s="28">
        <v>24069</v>
      </c>
      <c r="B10020" s="28" t="s">
        <v>21092</v>
      </c>
      <c r="C10020" s="28" t="s">
        <v>20811</v>
      </c>
    </row>
    <row r="10021" spans="1:3" x14ac:dyDescent="0.2">
      <c r="A10021" s="28">
        <v>24070</v>
      </c>
      <c r="B10021" s="28" t="s">
        <v>21562</v>
      </c>
      <c r="C10021" s="28" t="s">
        <v>20811</v>
      </c>
    </row>
    <row r="10022" spans="1:3" x14ac:dyDescent="0.2">
      <c r="A10022" s="28">
        <v>24072</v>
      </c>
      <c r="B10022" s="28" t="s">
        <v>21563</v>
      </c>
      <c r="C10022" s="28" t="s">
        <v>20811</v>
      </c>
    </row>
    <row r="10023" spans="1:3" x14ac:dyDescent="0.2">
      <c r="A10023" s="28">
        <v>24073</v>
      </c>
      <c r="B10023" s="28" t="s">
        <v>21561</v>
      </c>
      <c r="C10023" s="28" t="s">
        <v>20811</v>
      </c>
    </row>
    <row r="10024" spans="1:3" x14ac:dyDescent="0.2">
      <c r="A10024" s="28">
        <v>24076</v>
      </c>
      <c r="B10024" s="28" t="s">
        <v>21564</v>
      </c>
      <c r="C10024" s="28" t="s">
        <v>20811</v>
      </c>
    </row>
    <row r="10025" spans="1:3" x14ac:dyDescent="0.2">
      <c r="A10025" s="28">
        <v>24077</v>
      </c>
      <c r="B10025" s="28" t="s">
        <v>21565</v>
      </c>
      <c r="C10025" s="28" t="s">
        <v>20811</v>
      </c>
    </row>
    <row r="10026" spans="1:3" x14ac:dyDescent="0.2">
      <c r="A10026" s="28">
        <v>24078</v>
      </c>
      <c r="B10026" s="28" t="s">
        <v>17227</v>
      </c>
      <c r="C10026" s="28" t="s">
        <v>20811</v>
      </c>
    </row>
    <row r="10027" spans="1:3" x14ac:dyDescent="0.2">
      <c r="A10027" s="28">
        <v>24079</v>
      </c>
      <c r="B10027" s="28" t="s">
        <v>21566</v>
      </c>
      <c r="C10027" s="28" t="s">
        <v>20811</v>
      </c>
    </row>
    <row r="10028" spans="1:3" x14ac:dyDescent="0.2">
      <c r="A10028" s="28">
        <v>24082</v>
      </c>
      <c r="B10028" s="28" t="s">
        <v>21567</v>
      </c>
      <c r="C10028" s="28" t="s">
        <v>20811</v>
      </c>
    </row>
    <row r="10029" spans="1:3" x14ac:dyDescent="0.2">
      <c r="A10029" s="28">
        <v>24083</v>
      </c>
      <c r="B10029" s="28" t="s">
        <v>21568</v>
      </c>
      <c r="C10029" s="28" t="s">
        <v>20811</v>
      </c>
    </row>
    <row r="10030" spans="1:3" x14ac:dyDescent="0.2">
      <c r="A10030" s="28">
        <v>24084</v>
      </c>
      <c r="B10030" s="28" t="s">
        <v>16518</v>
      </c>
      <c r="C10030" s="28" t="s">
        <v>20811</v>
      </c>
    </row>
    <row r="10031" spans="1:3" x14ac:dyDescent="0.2">
      <c r="A10031" s="28">
        <v>24085</v>
      </c>
      <c r="B10031" s="28" t="s">
        <v>21569</v>
      </c>
      <c r="C10031" s="28" t="s">
        <v>20811</v>
      </c>
    </row>
    <row r="10032" spans="1:3" x14ac:dyDescent="0.2">
      <c r="A10032" s="28">
        <v>24086</v>
      </c>
      <c r="B10032" s="28" t="s">
        <v>21570</v>
      </c>
      <c r="C10032" s="28" t="s">
        <v>20811</v>
      </c>
    </row>
    <row r="10033" spans="1:3" x14ac:dyDescent="0.2">
      <c r="A10033" s="28">
        <v>24087</v>
      </c>
      <c r="B10033" s="28" t="s">
        <v>21571</v>
      </c>
      <c r="C10033" s="28" t="s">
        <v>20811</v>
      </c>
    </row>
    <row r="10034" spans="1:3" x14ac:dyDescent="0.2">
      <c r="A10034" s="28">
        <v>24088</v>
      </c>
      <c r="B10034" s="28" t="s">
        <v>21572</v>
      </c>
      <c r="C10034" s="28" t="s">
        <v>20811</v>
      </c>
    </row>
    <row r="10035" spans="1:3" x14ac:dyDescent="0.2">
      <c r="A10035" s="28">
        <v>24089</v>
      </c>
      <c r="B10035" s="28" t="s">
        <v>21573</v>
      </c>
      <c r="C10035" s="28" t="s">
        <v>20811</v>
      </c>
    </row>
    <row r="10036" spans="1:3" x14ac:dyDescent="0.2">
      <c r="A10036" s="28">
        <v>24090</v>
      </c>
      <c r="B10036" s="28" t="s">
        <v>21574</v>
      </c>
      <c r="C10036" s="28" t="s">
        <v>20811</v>
      </c>
    </row>
    <row r="10037" spans="1:3" x14ac:dyDescent="0.2">
      <c r="A10037" s="28">
        <v>24091</v>
      </c>
      <c r="B10037" s="28" t="s">
        <v>21575</v>
      </c>
      <c r="C10037" s="28" t="s">
        <v>20811</v>
      </c>
    </row>
    <row r="10038" spans="1:3" x14ac:dyDescent="0.2">
      <c r="A10038" s="28">
        <v>24092</v>
      </c>
      <c r="B10038" s="28" t="s">
        <v>21576</v>
      </c>
      <c r="C10038" s="28" t="s">
        <v>20811</v>
      </c>
    </row>
    <row r="10039" spans="1:3" x14ac:dyDescent="0.2">
      <c r="A10039" s="28">
        <v>24093</v>
      </c>
      <c r="B10039" s="28" t="s">
        <v>21577</v>
      </c>
      <c r="C10039" s="28" t="s">
        <v>20811</v>
      </c>
    </row>
    <row r="10040" spans="1:3" x14ac:dyDescent="0.2">
      <c r="A10040" s="28">
        <v>24095</v>
      </c>
      <c r="B10040" s="28" t="s">
        <v>21578</v>
      </c>
      <c r="C10040" s="28" t="s">
        <v>20811</v>
      </c>
    </row>
    <row r="10041" spans="1:3" x14ac:dyDescent="0.2">
      <c r="A10041" s="28">
        <v>24101</v>
      </c>
      <c r="B10041" s="28" t="s">
        <v>21579</v>
      </c>
      <c r="C10041" s="28" t="s">
        <v>20811</v>
      </c>
    </row>
    <row r="10042" spans="1:3" x14ac:dyDescent="0.2">
      <c r="A10042" s="28">
        <v>24102</v>
      </c>
      <c r="B10042" s="28" t="s">
        <v>21580</v>
      </c>
      <c r="C10042" s="28" t="s">
        <v>20811</v>
      </c>
    </row>
    <row r="10043" spans="1:3" x14ac:dyDescent="0.2">
      <c r="A10043" s="28">
        <v>24104</v>
      </c>
      <c r="B10043" s="28" t="s">
        <v>21581</v>
      </c>
      <c r="C10043" s="28" t="s">
        <v>20811</v>
      </c>
    </row>
    <row r="10044" spans="1:3" x14ac:dyDescent="0.2">
      <c r="A10044" s="28">
        <v>24105</v>
      </c>
      <c r="B10044" s="28" t="s">
        <v>21582</v>
      </c>
      <c r="C10044" s="28" t="s">
        <v>20811</v>
      </c>
    </row>
    <row r="10045" spans="1:3" x14ac:dyDescent="0.2">
      <c r="A10045" s="28">
        <v>24111</v>
      </c>
      <c r="B10045" s="28" t="s">
        <v>21583</v>
      </c>
      <c r="C10045" s="28" t="s">
        <v>20811</v>
      </c>
    </row>
    <row r="10046" spans="1:3" x14ac:dyDescent="0.2">
      <c r="A10046" s="28">
        <v>24112</v>
      </c>
      <c r="B10046" s="28" t="s">
        <v>17872</v>
      </c>
      <c r="C10046" s="28" t="s">
        <v>20811</v>
      </c>
    </row>
    <row r="10047" spans="1:3" x14ac:dyDescent="0.2">
      <c r="A10047" s="28">
        <v>24113</v>
      </c>
      <c r="B10047" s="28" t="s">
        <v>17872</v>
      </c>
      <c r="C10047" s="28" t="s">
        <v>20811</v>
      </c>
    </row>
    <row r="10048" spans="1:3" x14ac:dyDescent="0.2">
      <c r="A10048" s="28">
        <v>24114</v>
      </c>
      <c r="B10048" s="28" t="s">
        <v>17872</v>
      </c>
      <c r="C10048" s="28" t="s">
        <v>20811</v>
      </c>
    </row>
    <row r="10049" spans="1:3" x14ac:dyDescent="0.2">
      <c r="A10049" s="28">
        <v>24115</v>
      </c>
      <c r="B10049" s="28" t="s">
        <v>17872</v>
      </c>
      <c r="C10049" s="28" t="s">
        <v>20811</v>
      </c>
    </row>
    <row r="10050" spans="1:3" x14ac:dyDescent="0.2">
      <c r="A10050" s="28">
        <v>24120</v>
      </c>
      <c r="B10050" s="28" t="s">
        <v>21584</v>
      </c>
      <c r="C10050" s="28" t="s">
        <v>20811</v>
      </c>
    </row>
    <row r="10051" spans="1:3" x14ac:dyDescent="0.2">
      <c r="A10051" s="28">
        <v>24121</v>
      </c>
      <c r="B10051" s="28" t="s">
        <v>21585</v>
      </c>
      <c r="C10051" s="28" t="s">
        <v>20811</v>
      </c>
    </row>
    <row r="10052" spans="1:3" x14ac:dyDescent="0.2">
      <c r="A10052" s="28">
        <v>24122</v>
      </c>
      <c r="B10052" s="28" t="s">
        <v>17531</v>
      </c>
      <c r="C10052" s="28" t="s">
        <v>20811</v>
      </c>
    </row>
    <row r="10053" spans="1:3" x14ac:dyDescent="0.2">
      <c r="A10053" s="28">
        <v>24124</v>
      </c>
      <c r="B10053" s="28" t="s">
        <v>21586</v>
      </c>
      <c r="C10053" s="28" t="s">
        <v>20811</v>
      </c>
    </row>
    <row r="10054" spans="1:3" x14ac:dyDescent="0.2">
      <c r="A10054" s="28">
        <v>24126</v>
      </c>
      <c r="B10054" s="28" t="s">
        <v>21587</v>
      </c>
      <c r="C10054" s="28" t="s">
        <v>20811</v>
      </c>
    </row>
    <row r="10055" spans="1:3" x14ac:dyDescent="0.2">
      <c r="A10055" s="28">
        <v>24127</v>
      </c>
      <c r="B10055" s="28" t="s">
        <v>16612</v>
      </c>
      <c r="C10055" s="28" t="s">
        <v>20811</v>
      </c>
    </row>
    <row r="10056" spans="1:3" x14ac:dyDescent="0.2">
      <c r="A10056" s="28">
        <v>24128</v>
      </c>
      <c r="B10056" s="28" t="s">
        <v>16405</v>
      </c>
      <c r="C10056" s="28" t="s">
        <v>20811</v>
      </c>
    </row>
    <row r="10057" spans="1:3" x14ac:dyDescent="0.2">
      <c r="A10057" s="28">
        <v>24129</v>
      </c>
      <c r="B10057" s="28" t="s">
        <v>21588</v>
      </c>
      <c r="C10057" s="28" t="s">
        <v>20811</v>
      </c>
    </row>
    <row r="10058" spans="1:3" x14ac:dyDescent="0.2">
      <c r="A10058" s="28">
        <v>24130</v>
      </c>
      <c r="B10058" s="28" t="s">
        <v>18780</v>
      </c>
      <c r="C10058" s="28" t="s">
        <v>20811</v>
      </c>
    </row>
    <row r="10059" spans="1:3" x14ac:dyDescent="0.2">
      <c r="A10059" s="28">
        <v>24131</v>
      </c>
      <c r="B10059" s="28" t="s">
        <v>21589</v>
      </c>
      <c r="C10059" s="28" t="s">
        <v>20811</v>
      </c>
    </row>
    <row r="10060" spans="1:3" x14ac:dyDescent="0.2">
      <c r="A10060" s="28">
        <v>24132</v>
      </c>
      <c r="B10060" s="28" t="s">
        <v>21590</v>
      </c>
      <c r="C10060" s="28" t="s">
        <v>20811</v>
      </c>
    </row>
    <row r="10061" spans="1:3" x14ac:dyDescent="0.2">
      <c r="A10061" s="28">
        <v>24133</v>
      </c>
      <c r="B10061" s="28" t="s">
        <v>21591</v>
      </c>
      <c r="C10061" s="28" t="s">
        <v>20811</v>
      </c>
    </row>
    <row r="10062" spans="1:3" x14ac:dyDescent="0.2">
      <c r="A10062" s="28">
        <v>24134</v>
      </c>
      <c r="B10062" s="28" t="s">
        <v>21592</v>
      </c>
      <c r="C10062" s="28" t="s">
        <v>20811</v>
      </c>
    </row>
    <row r="10063" spans="1:3" x14ac:dyDescent="0.2">
      <c r="A10063" s="28">
        <v>24136</v>
      </c>
      <c r="B10063" s="28" t="s">
        <v>16241</v>
      </c>
      <c r="C10063" s="28" t="s">
        <v>20811</v>
      </c>
    </row>
    <row r="10064" spans="1:3" x14ac:dyDescent="0.2">
      <c r="A10064" s="28">
        <v>24137</v>
      </c>
      <c r="B10064" s="28" t="s">
        <v>21593</v>
      </c>
      <c r="C10064" s="28" t="s">
        <v>20811</v>
      </c>
    </row>
    <row r="10065" spans="1:3" x14ac:dyDescent="0.2">
      <c r="A10065" s="28">
        <v>24138</v>
      </c>
      <c r="B10065" s="28" t="s">
        <v>21594</v>
      </c>
      <c r="C10065" s="28" t="s">
        <v>20811</v>
      </c>
    </row>
    <row r="10066" spans="1:3" x14ac:dyDescent="0.2">
      <c r="A10066" s="28">
        <v>24139</v>
      </c>
      <c r="B10066" s="28" t="s">
        <v>21139</v>
      </c>
      <c r="C10066" s="28" t="s">
        <v>20811</v>
      </c>
    </row>
    <row r="10067" spans="1:3" x14ac:dyDescent="0.2">
      <c r="A10067" s="28">
        <v>24141</v>
      </c>
      <c r="B10067" s="28" t="s">
        <v>21595</v>
      </c>
      <c r="C10067" s="28" t="s">
        <v>20811</v>
      </c>
    </row>
    <row r="10068" spans="1:3" x14ac:dyDescent="0.2">
      <c r="A10068" s="28">
        <v>24142</v>
      </c>
      <c r="B10068" s="28" t="s">
        <v>21595</v>
      </c>
      <c r="C10068" s="28" t="s">
        <v>20811</v>
      </c>
    </row>
    <row r="10069" spans="1:3" x14ac:dyDescent="0.2">
      <c r="A10069" s="28">
        <v>24143</v>
      </c>
      <c r="B10069" s="28" t="s">
        <v>21595</v>
      </c>
      <c r="C10069" s="28" t="s">
        <v>20811</v>
      </c>
    </row>
    <row r="10070" spans="1:3" x14ac:dyDescent="0.2">
      <c r="A10070" s="28">
        <v>24146</v>
      </c>
      <c r="B10070" s="28" t="s">
        <v>18872</v>
      </c>
      <c r="C10070" s="28" t="s">
        <v>20811</v>
      </c>
    </row>
    <row r="10071" spans="1:3" x14ac:dyDescent="0.2">
      <c r="A10071" s="28">
        <v>24147</v>
      </c>
      <c r="B10071" s="28" t="s">
        <v>21596</v>
      </c>
      <c r="C10071" s="28" t="s">
        <v>20811</v>
      </c>
    </row>
    <row r="10072" spans="1:3" x14ac:dyDescent="0.2">
      <c r="A10072" s="28">
        <v>24148</v>
      </c>
      <c r="B10072" s="28" t="s">
        <v>21597</v>
      </c>
      <c r="C10072" s="28" t="s">
        <v>20811</v>
      </c>
    </row>
    <row r="10073" spans="1:3" x14ac:dyDescent="0.2">
      <c r="A10073" s="28">
        <v>24149</v>
      </c>
      <c r="B10073" s="28" t="s">
        <v>21598</v>
      </c>
      <c r="C10073" s="28" t="s">
        <v>20811</v>
      </c>
    </row>
    <row r="10074" spans="1:3" x14ac:dyDescent="0.2">
      <c r="A10074" s="28">
        <v>24150</v>
      </c>
      <c r="B10074" s="28" t="s">
        <v>21599</v>
      </c>
      <c r="C10074" s="28" t="s">
        <v>20811</v>
      </c>
    </row>
    <row r="10075" spans="1:3" x14ac:dyDescent="0.2">
      <c r="A10075" s="28">
        <v>24151</v>
      </c>
      <c r="B10075" s="28" t="s">
        <v>21600</v>
      </c>
      <c r="C10075" s="28" t="s">
        <v>20811</v>
      </c>
    </row>
    <row r="10076" spans="1:3" x14ac:dyDescent="0.2">
      <c r="A10076" s="28">
        <v>24153</v>
      </c>
      <c r="B10076" s="28" t="s">
        <v>16144</v>
      </c>
      <c r="C10076" s="28" t="s">
        <v>20811</v>
      </c>
    </row>
    <row r="10077" spans="1:3" x14ac:dyDescent="0.2">
      <c r="A10077" s="28">
        <v>24155</v>
      </c>
      <c r="B10077" s="28" t="s">
        <v>21552</v>
      </c>
      <c r="C10077" s="28" t="s">
        <v>20811</v>
      </c>
    </row>
    <row r="10078" spans="1:3" x14ac:dyDescent="0.2">
      <c r="A10078" s="28">
        <v>24157</v>
      </c>
      <c r="B10078" s="28" t="s">
        <v>21552</v>
      </c>
      <c r="C10078" s="28" t="s">
        <v>20811</v>
      </c>
    </row>
    <row r="10079" spans="1:3" x14ac:dyDescent="0.2">
      <c r="A10079" s="28">
        <v>24161</v>
      </c>
      <c r="B10079" s="28" t="s">
        <v>21601</v>
      </c>
      <c r="C10079" s="28" t="s">
        <v>20811</v>
      </c>
    </row>
    <row r="10080" spans="1:3" x14ac:dyDescent="0.2">
      <c r="A10080" s="28">
        <v>24162</v>
      </c>
      <c r="B10080" s="28" t="s">
        <v>21602</v>
      </c>
      <c r="C10080" s="28" t="s">
        <v>20811</v>
      </c>
    </row>
    <row r="10081" spans="1:3" x14ac:dyDescent="0.2">
      <c r="A10081" s="28">
        <v>24165</v>
      </c>
      <c r="B10081" s="28" t="s">
        <v>16048</v>
      </c>
      <c r="C10081" s="28" t="s">
        <v>20811</v>
      </c>
    </row>
    <row r="10082" spans="1:3" x14ac:dyDescent="0.2">
      <c r="A10082" s="28">
        <v>24167</v>
      </c>
      <c r="B10082" s="28" t="s">
        <v>21603</v>
      </c>
      <c r="C10082" s="28" t="s">
        <v>20811</v>
      </c>
    </row>
    <row r="10083" spans="1:3" x14ac:dyDescent="0.2">
      <c r="A10083" s="28">
        <v>24168</v>
      </c>
      <c r="B10083" s="28" t="s">
        <v>21604</v>
      </c>
      <c r="C10083" s="28" t="s">
        <v>20811</v>
      </c>
    </row>
    <row r="10084" spans="1:3" x14ac:dyDescent="0.2">
      <c r="A10084" s="28">
        <v>24171</v>
      </c>
      <c r="B10084" s="28" t="s">
        <v>21605</v>
      </c>
      <c r="C10084" s="28" t="s">
        <v>20811</v>
      </c>
    </row>
    <row r="10085" spans="1:3" x14ac:dyDescent="0.2">
      <c r="A10085" s="28">
        <v>24174</v>
      </c>
      <c r="B10085" s="28" t="s">
        <v>21606</v>
      </c>
      <c r="C10085" s="28" t="s">
        <v>20811</v>
      </c>
    </row>
    <row r="10086" spans="1:3" x14ac:dyDescent="0.2">
      <c r="A10086" s="28">
        <v>24175</v>
      </c>
      <c r="B10086" s="28" t="s">
        <v>19636</v>
      </c>
      <c r="C10086" s="28" t="s">
        <v>20811</v>
      </c>
    </row>
    <row r="10087" spans="1:3" x14ac:dyDescent="0.2">
      <c r="A10087" s="28">
        <v>24176</v>
      </c>
      <c r="B10087" s="28" t="s">
        <v>21607</v>
      </c>
      <c r="C10087" s="28" t="s">
        <v>20811</v>
      </c>
    </row>
    <row r="10088" spans="1:3" x14ac:dyDescent="0.2">
      <c r="A10088" s="28">
        <v>24177</v>
      </c>
      <c r="B10088" s="28" t="s">
        <v>21608</v>
      </c>
      <c r="C10088" s="28" t="s">
        <v>20811</v>
      </c>
    </row>
    <row r="10089" spans="1:3" x14ac:dyDescent="0.2">
      <c r="A10089" s="28">
        <v>24178</v>
      </c>
      <c r="B10089" s="28" t="s">
        <v>21609</v>
      </c>
      <c r="C10089" s="28" t="s">
        <v>20811</v>
      </c>
    </row>
    <row r="10090" spans="1:3" x14ac:dyDescent="0.2">
      <c r="A10090" s="28">
        <v>24179</v>
      </c>
      <c r="B10090" s="28" t="s">
        <v>21610</v>
      </c>
      <c r="C10090" s="28" t="s">
        <v>20811</v>
      </c>
    </row>
    <row r="10091" spans="1:3" x14ac:dyDescent="0.2">
      <c r="A10091" s="28">
        <v>24184</v>
      </c>
      <c r="B10091" s="28" t="s">
        <v>21611</v>
      </c>
      <c r="C10091" s="28" t="s">
        <v>20811</v>
      </c>
    </row>
    <row r="10092" spans="1:3" x14ac:dyDescent="0.2">
      <c r="A10092" s="28">
        <v>24185</v>
      </c>
      <c r="B10092" s="28" t="s">
        <v>21612</v>
      </c>
      <c r="C10092" s="28" t="s">
        <v>20811</v>
      </c>
    </row>
    <row r="10093" spans="1:3" x14ac:dyDescent="0.2">
      <c r="A10093" s="28">
        <v>24201</v>
      </c>
      <c r="B10093" s="28" t="s">
        <v>16385</v>
      </c>
      <c r="C10093" s="28" t="s">
        <v>20811</v>
      </c>
    </row>
    <row r="10094" spans="1:3" x14ac:dyDescent="0.2">
      <c r="A10094" s="28">
        <v>24202</v>
      </c>
      <c r="B10094" s="28" t="s">
        <v>16385</v>
      </c>
      <c r="C10094" s="28" t="s">
        <v>20811</v>
      </c>
    </row>
    <row r="10095" spans="1:3" x14ac:dyDescent="0.2">
      <c r="A10095" s="28">
        <v>24203</v>
      </c>
      <c r="B10095" s="28" t="s">
        <v>16385</v>
      </c>
      <c r="C10095" s="28" t="s">
        <v>20811</v>
      </c>
    </row>
    <row r="10096" spans="1:3" x14ac:dyDescent="0.2">
      <c r="A10096" s="28">
        <v>24205</v>
      </c>
      <c r="B10096" s="28" t="s">
        <v>16385</v>
      </c>
      <c r="C10096" s="28" t="s">
        <v>20811</v>
      </c>
    </row>
    <row r="10097" spans="1:3" x14ac:dyDescent="0.2">
      <c r="A10097" s="28">
        <v>24209</v>
      </c>
      <c r="B10097" s="28" t="s">
        <v>16385</v>
      </c>
      <c r="C10097" s="28" t="s">
        <v>20811</v>
      </c>
    </row>
    <row r="10098" spans="1:3" x14ac:dyDescent="0.2">
      <c r="A10098" s="28">
        <v>24210</v>
      </c>
      <c r="B10098" s="28" t="s">
        <v>20950</v>
      </c>
      <c r="C10098" s="28" t="s">
        <v>20811</v>
      </c>
    </row>
    <row r="10099" spans="1:3" x14ac:dyDescent="0.2">
      <c r="A10099" s="28">
        <v>24211</v>
      </c>
      <c r="B10099" s="28" t="s">
        <v>20950</v>
      </c>
      <c r="C10099" s="28" t="s">
        <v>20811</v>
      </c>
    </row>
    <row r="10100" spans="1:3" x14ac:dyDescent="0.2">
      <c r="A10100" s="28">
        <v>24212</v>
      </c>
      <c r="B10100" s="28" t="s">
        <v>20950</v>
      </c>
      <c r="C10100" s="28" t="s">
        <v>20811</v>
      </c>
    </row>
    <row r="10101" spans="1:3" x14ac:dyDescent="0.2">
      <c r="A10101" s="28">
        <v>24215</v>
      </c>
      <c r="B10101" s="28" t="s">
        <v>16093</v>
      </c>
      <c r="C10101" s="28" t="s">
        <v>20811</v>
      </c>
    </row>
    <row r="10102" spans="1:3" x14ac:dyDescent="0.2">
      <c r="A10102" s="28">
        <v>24216</v>
      </c>
      <c r="B10102" s="28" t="s">
        <v>21613</v>
      </c>
      <c r="C10102" s="28" t="s">
        <v>20811</v>
      </c>
    </row>
    <row r="10103" spans="1:3" x14ac:dyDescent="0.2">
      <c r="A10103" s="28">
        <v>24217</v>
      </c>
      <c r="B10103" s="28" t="s">
        <v>21614</v>
      </c>
      <c r="C10103" s="28" t="s">
        <v>20811</v>
      </c>
    </row>
    <row r="10104" spans="1:3" x14ac:dyDescent="0.2">
      <c r="A10104" s="28">
        <v>24218</v>
      </c>
      <c r="B10104" s="28" t="s">
        <v>21615</v>
      </c>
      <c r="C10104" s="28" t="s">
        <v>20811</v>
      </c>
    </row>
    <row r="10105" spans="1:3" x14ac:dyDescent="0.2">
      <c r="A10105" s="28">
        <v>24219</v>
      </c>
      <c r="B10105" s="28" t="s">
        <v>21616</v>
      </c>
      <c r="C10105" s="28" t="s">
        <v>20811</v>
      </c>
    </row>
    <row r="10106" spans="1:3" x14ac:dyDescent="0.2">
      <c r="A10106" s="28">
        <v>24220</v>
      </c>
      <c r="B10106" s="28" t="s">
        <v>21617</v>
      </c>
      <c r="C10106" s="28" t="s">
        <v>20811</v>
      </c>
    </row>
    <row r="10107" spans="1:3" x14ac:dyDescent="0.2">
      <c r="A10107" s="28">
        <v>24221</v>
      </c>
      <c r="B10107" s="28" t="s">
        <v>21618</v>
      </c>
      <c r="C10107" s="28" t="s">
        <v>20811</v>
      </c>
    </row>
    <row r="10108" spans="1:3" x14ac:dyDescent="0.2">
      <c r="A10108" s="28">
        <v>24224</v>
      </c>
      <c r="B10108" s="28" t="s">
        <v>21619</v>
      </c>
      <c r="C10108" s="28" t="s">
        <v>20811</v>
      </c>
    </row>
    <row r="10109" spans="1:3" x14ac:dyDescent="0.2">
      <c r="A10109" s="28">
        <v>24225</v>
      </c>
      <c r="B10109" s="28" t="s">
        <v>18646</v>
      </c>
      <c r="C10109" s="28" t="s">
        <v>20811</v>
      </c>
    </row>
    <row r="10110" spans="1:3" x14ac:dyDescent="0.2">
      <c r="A10110" s="28">
        <v>24226</v>
      </c>
      <c r="B10110" s="28" t="s">
        <v>21620</v>
      </c>
      <c r="C10110" s="28" t="s">
        <v>20811</v>
      </c>
    </row>
    <row r="10111" spans="1:3" x14ac:dyDescent="0.2">
      <c r="A10111" s="28">
        <v>24228</v>
      </c>
      <c r="B10111" s="28" t="s">
        <v>21621</v>
      </c>
      <c r="C10111" s="28" t="s">
        <v>20811</v>
      </c>
    </row>
    <row r="10112" spans="1:3" x14ac:dyDescent="0.2">
      <c r="A10112" s="28">
        <v>24230</v>
      </c>
      <c r="B10112" s="28" t="s">
        <v>21622</v>
      </c>
      <c r="C10112" s="28" t="s">
        <v>20811</v>
      </c>
    </row>
    <row r="10113" spans="1:3" x14ac:dyDescent="0.2">
      <c r="A10113" s="28">
        <v>24236</v>
      </c>
      <c r="B10113" s="28" t="s">
        <v>20451</v>
      </c>
      <c r="C10113" s="28" t="s">
        <v>20811</v>
      </c>
    </row>
    <row r="10114" spans="1:3" x14ac:dyDescent="0.2">
      <c r="A10114" s="28">
        <v>24237</v>
      </c>
      <c r="B10114" s="28" t="s">
        <v>21623</v>
      </c>
      <c r="C10114" s="28" t="s">
        <v>20811</v>
      </c>
    </row>
    <row r="10115" spans="1:3" x14ac:dyDescent="0.2">
      <c r="A10115" s="28">
        <v>24239</v>
      </c>
      <c r="B10115" s="28" t="s">
        <v>18901</v>
      </c>
      <c r="C10115" s="28" t="s">
        <v>20811</v>
      </c>
    </row>
    <row r="10116" spans="1:3" x14ac:dyDescent="0.2">
      <c r="A10116" s="28">
        <v>24243</v>
      </c>
      <c r="B10116" s="28" t="s">
        <v>16727</v>
      </c>
      <c r="C10116" s="28" t="s">
        <v>20811</v>
      </c>
    </row>
    <row r="10117" spans="1:3" x14ac:dyDescent="0.2">
      <c r="A10117" s="28">
        <v>24244</v>
      </c>
      <c r="B10117" s="28" t="s">
        <v>21624</v>
      </c>
      <c r="C10117" s="28" t="s">
        <v>20811</v>
      </c>
    </row>
    <row r="10118" spans="1:3" x14ac:dyDescent="0.2">
      <c r="A10118" s="28">
        <v>24245</v>
      </c>
      <c r="B10118" s="28" t="s">
        <v>21625</v>
      </c>
      <c r="C10118" s="28" t="s">
        <v>20811</v>
      </c>
    </row>
    <row r="10119" spans="1:3" x14ac:dyDescent="0.2">
      <c r="A10119" s="28">
        <v>24246</v>
      </c>
      <c r="B10119" s="28" t="s">
        <v>21626</v>
      </c>
      <c r="C10119" s="28" t="s">
        <v>20811</v>
      </c>
    </row>
    <row r="10120" spans="1:3" x14ac:dyDescent="0.2">
      <c r="A10120" s="28">
        <v>24248</v>
      </c>
      <c r="B10120" s="28" t="s">
        <v>21627</v>
      </c>
      <c r="C10120" s="28" t="s">
        <v>20811</v>
      </c>
    </row>
    <row r="10121" spans="1:3" x14ac:dyDescent="0.2">
      <c r="A10121" s="28">
        <v>24250</v>
      </c>
      <c r="B10121" s="28" t="s">
        <v>21628</v>
      </c>
      <c r="C10121" s="28" t="s">
        <v>20811</v>
      </c>
    </row>
    <row r="10122" spans="1:3" x14ac:dyDescent="0.2">
      <c r="A10122" s="28">
        <v>24251</v>
      </c>
      <c r="B10122" s="28" t="s">
        <v>21629</v>
      </c>
      <c r="C10122" s="28" t="s">
        <v>20811</v>
      </c>
    </row>
    <row r="10123" spans="1:3" x14ac:dyDescent="0.2">
      <c r="A10123" s="28">
        <v>24256</v>
      </c>
      <c r="B10123" s="28" t="s">
        <v>21630</v>
      </c>
      <c r="C10123" s="28" t="s">
        <v>20811</v>
      </c>
    </row>
    <row r="10124" spans="1:3" x14ac:dyDescent="0.2">
      <c r="A10124" s="28">
        <v>24258</v>
      </c>
      <c r="B10124" s="28" t="s">
        <v>21631</v>
      </c>
      <c r="C10124" s="28" t="s">
        <v>20811</v>
      </c>
    </row>
    <row r="10125" spans="1:3" x14ac:dyDescent="0.2">
      <c r="A10125" s="28">
        <v>24260</v>
      </c>
      <c r="B10125" s="28" t="s">
        <v>21632</v>
      </c>
      <c r="C10125" s="28" t="s">
        <v>20811</v>
      </c>
    </row>
    <row r="10126" spans="1:3" x14ac:dyDescent="0.2">
      <c r="A10126" s="28">
        <v>24263</v>
      </c>
      <c r="B10126" s="28" t="s">
        <v>17109</v>
      </c>
      <c r="C10126" s="28" t="s">
        <v>20811</v>
      </c>
    </row>
    <row r="10127" spans="1:3" x14ac:dyDescent="0.2">
      <c r="A10127" s="28">
        <v>24265</v>
      </c>
      <c r="B10127" s="28" t="s">
        <v>21633</v>
      </c>
      <c r="C10127" s="28" t="s">
        <v>20811</v>
      </c>
    </row>
    <row r="10128" spans="1:3" x14ac:dyDescent="0.2">
      <c r="A10128" s="28">
        <v>24266</v>
      </c>
      <c r="B10128" s="28" t="s">
        <v>16568</v>
      </c>
      <c r="C10128" s="28" t="s">
        <v>20811</v>
      </c>
    </row>
    <row r="10129" spans="1:3" x14ac:dyDescent="0.2">
      <c r="A10129" s="28">
        <v>24269</v>
      </c>
      <c r="B10129" s="28" t="s">
        <v>20252</v>
      </c>
      <c r="C10129" s="28" t="s">
        <v>20811</v>
      </c>
    </row>
    <row r="10130" spans="1:3" x14ac:dyDescent="0.2">
      <c r="A10130" s="28">
        <v>24270</v>
      </c>
      <c r="B10130" s="28" t="s">
        <v>21634</v>
      </c>
      <c r="C10130" s="28" t="s">
        <v>20811</v>
      </c>
    </row>
    <row r="10131" spans="1:3" x14ac:dyDescent="0.2">
      <c r="A10131" s="28">
        <v>24271</v>
      </c>
      <c r="B10131" s="28" t="s">
        <v>21635</v>
      </c>
      <c r="C10131" s="28" t="s">
        <v>20811</v>
      </c>
    </row>
    <row r="10132" spans="1:3" x14ac:dyDescent="0.2">
      <c r="A10132" s="28">
        <v>24272</v>
      </c>
      <c r="B10132" s="28" t="s">
        <v>21636</v>
      </c>
      <c r="C10132" s="28" t="s">
        <v>20811</v>
      </c>
    </row>
    <row r="10133" spans="1:3" x14ac:dyDescent="0.2">
      <c r="A10133" s="28">
        <v>24273</v>
      </c>
      <c r="B10133" s="28" t="s">
        <v>16367</v>
      </c>
      <c r="C10133" s="28" t="s">
        <v>20811</v>
      </c>
    </row>
    <row r="10134" spans="1:3" x14ac:dyDescent="0.2">
      <c r="A10134" s="28">
        <v>24277</v>
      </c>
      <c r="B10134" s="28" t="s">
        <v>21637</v>
      </c>
      <c r="C10134" s="28" t="s">
        <v>20811</v>
      </c>
    </row>
    <row r="10135" spans="1:3" x14ac:dyDescent="0.2">
      <c r="A10135" s="28">
        <v>24279</v>
      </c>
      <c r="B10135" s="28" t="s">
        <v>21638</v>
      </c>
      <c r="C10135" s="28" t="s">
        <v>20811</v>
      </c>
    </row>
    <row r="10136" spans="1:3" x14ac:dyDescent="0.2">
      <c r="A10136" s="28">
        <v>24280</v>
      </c>
      <c r="B10136" s="28" t="s">
        <v>18055</v>
      </c>
      <c r="C10136" s="28" t="s">
        <v>20811</v>
      </c>
    </row>
    <row r="10137" spans="1:3" x14ac:dyDescent="0.2">
      <c r="A10137" s="28">
        <v>24281</v>
      </c>
      <c r="B10137" s="28" t="s">
        <v>21639</v>
      </c>
      <c r="C10137" s="28" t="s">
        <v>20811</v>
      </c>
    </row>
    <row r="10138" spans="1:3" x14ac:dyDescent="0.2">
      <c r="A10138" s="28">
        <v>24282</v>
      </c>
      <c r="B10138" s="28" t="s">
        <v>21640</v>
      </c>
      <c r="C10138" s="28" t="s">
        <v>20811</v>
      </c>
    </row>
    <row r="10139" spans="1:3" x14ac:dyDescent="0.2">
      <c r="A10139" s="28">
        <v>24283</v>
      </c>
      <c r="B10139" s="28" t="s">
        <v>21641</v>
      </c>
      <c r="C10139" s="28" t="s">
        <v>20811</v>
      </c>
    </row>
    <row r="10140" spans="1:3" x14ac:dyDescent="0.2">
      <c r="A10140" s="28">
        <v>24290</v>
      </c>
      <c r="B10140" s="28" t="s">
        <v>21642</v>
      </c>
      <c r="C10140" s="28" t="s">
        <v>20811</v>
      </c>
    </row>
    <row r="10141" spans="1:3" x14ac:dyDescent="0.2">
      <c r="A10141" s="28">
        <v>24292</v>
      </c>
      <c r="B10141" s="28" t="s">
        <v>21643</v>
      </c>
      <c r="C10141" s="28" t="s">
        <v>20811</v>
      </c>
    </row>
    <row r="10142" spans="1:3" x14ac:dyDescent="0.2">
      <c r="A10142" s="28">
        <v>24293</v>
      </c>
      <c r="B10142" s="28" t="s">
        <v>21644</v>
      </c>
      <c r="C10142" s="28" t="s">
        <v>20811</v>
      </c>
    </row>
    <row r="10143" spans="1:3" x14ac:dyDescent="0.2">
      <c r="A10143" s="28">
        <v>24301</v>
      </c>
      <c r="B10143" s="28" t="s">
        <v>18704</v>
      </c>
      <c r="C10143" s="28" t="s">
        <v>20811</v>
      </c>
    </row>
    <row r="10144" spans="1:3" x14ac:dyDescent="0.2">
      <c r="A10144" s="28">
        <v>24311</v>
      </c>
      <c r="B10144" s="28" t="s">
        <v>21645</v>
      </c>
      <c r="C10144" s="28" t="s">
        <v>20811</v>
      </c>
    </row>
    <row r="10145" spans="1:3" x14ac:dyDescent="0.2">
      <c r="A10145" s="28">
        <v>24312</v>
      </c>
      <c r="B10145" s="28" t="s">
        <v>21646</v>
      </c>
      <c r="C10145" s="28" t="s">
        <v>20811</v>
      </c>
    </row>
    <row r="10146" spans="1:3" x14ac:dyDescent="0.2">
      <c r="A10146" s="28">
        <v>24313</v>
      </c>
      <c r="B10146" s="28" t="s">
        <v>21647</v>
      </c>
      <c r="C10146" s="28" t="s">
        <v>20811</v>
      </c>
    </row>
    <row r="10147" spans="1:3" x14ac:dyDescent="0.2">
      <c r="A10147" s="28">
        <v>24314</v>
      </c>
      <c r="B10147" s="28" t="s">
        <v>21648</v>
      </c>
      <c r="C10147" s="28" t="s">
        <v>20811</v>
      </c>
    </row>
    <row r="10148" spans="1:3" x14ac:dyDescent="0.2">
      <c r="A10148" s="28">
        <v>24315</v>
      </c>
      <c r="B10148" s="28" t="s">
        <v>21649</v>
      </c>
      <c r="C10148" s="28" t="s">
        <v>20811</v>
      </c>
    </row>
    <row r="10149" spans="1:3" x14ac:dyDescent="0.2">
      <c r="A10149" s="28">
        <v>24316</v>
      </c>
      <c r="B10149" s="28" t="s">
        <v>21650</v>
      </c>
      <c r="C10149" s="28" t="s">
        <v>20811</v>
      </c>
    </row>
    <row r="10150" spans="1:3" x14ac:dyDescent="0.2">
      <c r="A10150" s="28">
        <v>24317</v>
      </c>
      <c r="B10150" s="28" t="s">
        <v>21651</v>
      </c>
      <c r="C10150" s="28" t="s">
        <v>20811</v>
      </c>
    </row>
    <row r="10151" spans="1:3" x14ac:dyDescent="0.2">
      <c r="A10151" s="28">
        <v>24318</v>
      </c>
      <c r="B10151" s="28" t="s">
        <v>19148</v>
      </c>
      <c r="C10151" s="28" t="s">
        <v>20811</v>
      </c>
    </row>
    <row r="10152" spans="1:3" x14ac:dyDescent="0.2">
      <c r="A10152" s="28">
        <v>24319</v>
      </c>
      <c r="B10152" s="28" t="s">
        <v>21652</v>
      </c>
      <c r="C10152" s="28" t="s">
        <v>20811</v>
      </c>
    </row>
    <row r="10153" spans="1:3" x14ac:dyDescent="0.2">
      <c r="A10153" s="28">
        <v>24322</v>
      </c>
      <c r="B10153" s="28" t="s">
        <v>21653</v>
      </c>
      <c r="C10153" s="28" t="s">
        <v>20811</v>
      </c>
    </row>
    <row r="10154" spans="1:3" x14ac:dyDescent="0.2">
      <c r="A10154" s="28">
        <v>24323</v>
      </c>
      <c r="B10154" s="28" t="s">
        <v>21654</v>
      </c>
      <c r="C10154" s="28" t="s">
        <v>20811</v>
      </c>
    </row>
    <row r="10155" spans="1:3" x14ac:dyDescent="0.2">
      <c r="A10155" s="28">
        <v>24324</v>
      </c>
      <c r="B10155" s="28" t="s">
        <v>21655</v>
      </c>
      <c r="C10155" s="28" t="s">
        <v>20811</v>
      </c>
    </row>
    <row r="10156" spans="1:3" x14ac:dyDescent="0.2">
      <c r="A10156" s="28">
        <v>24325</v>
      </c>
      <c r="B10156" s="28" t="s">
        <v>21656</v>
      </c>
      <c r="C10156" s="28" t="s">
        <v>20811</v>
      </c>
    </row>
    <row r="10157" spans="1:3" x14ac:dyDescent="0.2">
      <c r="A10157" s="28">
        <v>24326</v>
      </c>
      <c r="B10157" s="28" t="s">
        <v>21657</v>
      </c>
      <c r="C10157" s="28" t="s">
        <v>20811</v>
      </c>
    </row>
    <row r="10158" spans="1:3" x14ac:dyDescent="0.2">
      <c r="A10158" s="28">
        <v>24327</v>
      </c>
      <c r="B10158" s="28" t="s">
        <v>21658</v>
      </c>
      <c r="C10158" s="28" t="s">
        <v>20811</v>
      </c>
    </row>
    <row r="10159" spans="1:3" x14ac:dyDescent="0.2">
      <c r="A10159" s="28">
        <v>24328</v>
      </c>
      <c r="B10159" s="28" t="s">
        <v>21659</v>
      </c>
      <c r="C10159" s="28" t="s">
        <v>20811</v>
      </c>
    </row>
    <row r="10160" spans="1:3" x14ac:dyDescent="0.2">
      <c r="A10160" s="28">
        <v>24330</v>
      </c>
      <c r="B10160" s="28" t="s">
        <v>21660</v>
      </c>
      <c r="C10160" s="28" t="s">
        <v>20811</v>
      </c>
    </row>
    <row r="10161" spans="1:3" x14ac:dyDescent="0.2">
      <c r="A10161" s="28">
        <v>24333</v>
      </c>
      <c r="B10161" s="28" t="s">
        <v>21661</v>
      </c>
      <c r="C10161" s="28" t="s">
        <v>20811</v>
      </c>
    </row>
    <row r="10162" spans="1:3" x14ac:dyDescent="0.2">
      <c r="A10162" s="28">
        <v>24340</v>
      </c>
      <c r="B10162" s="28" t="s">
        <v>21662</v>
      </c>
      <c r="C10162" s="28" t="s">
        <v>20811</v>
      </c>
    </row>
    <row r="10163" spans="1:3" x14ac:dyDescent="0.2">
      <c r="A10163" s="28">
        <v>24343</v>
      </c>
      <c r="B10163" s="28" t="s">
        <v>19717</v>
      </c>
      <c r="C10163" s="28" t="s">
        <v>20811</v>
      </c>
    </row>
    <row r="10164" spans="1:3" x14ac:dyDescent="0.2">
      <c r="A10164" s="28">
        <v>24347</v>
      </c>
      <c r="B10164" s="28" t="s">
        <v>21663</v>
      </c>
      <c r="C10164" s="28" t="s">
        <v>20811</v>
      </c>
    </row>
    <row r="10165" spans="1:3" x14ac:dyDescent="0.2">
      <c r="A10165" s="28">
        <v>24348</v>
      </c>
      <c r="B10165" s="28" t="s">
        <v>21664</v>
      </c>
      <c r="C10165" s="28" t="s">
        <v>20811</v>
      </c>
    </row>
    <row r="10166" spans="1:3" x14ac:dyDescent="0.2">
      <c r="A10166" s="28">
        <v>24350</v>
      </c>
      <c r="B10166" s="28" t="s">
        <v>21665</v>
      </c>
      <c r="C10166" s="28" t="s">
        <v>20811</v>
      </c>
    </row>
    <row r="10167" spans="1:3" x14ac:dyDescent="0.2">
      <c r="A10167" s="28">
        <v>24351</v>
      </c>
      <c r="B10167" s="28" t="s">
        <v>21666</v>
      </c>
      <c r="C10167" s="28" t="s">
        <v>20811</v>
      </c>
    </row>
    <row r="10168" spans="1:3" x14ac:dyDescent="0.2">
      <c r="A10168" s="28">
        <v>24352</v>
      </c>
      <c r="B10168" s="28" t="s">
        <v>21667</v>
      </c>
      <c r="C10168" s="28" t="s">
        <v>20811</v>
      </c>
    </row>
    <row r="10169" spans="1:3" x14ac:dyDescent="0.2">
      <c r="A10169" s="28">
        <v>24354</v>
      </c>
      <c r="B10169" s="28" t="s">
        <v>16357</v>
      </c>
      <c r="C10169" s="28" t="s">
        <v>20811</v>
      </c>
    </row>
    <row r="10170" spans="1:3" x14ac:dyDescent="0.2">
      <c r="A10170" s="28">
        <v>24360</v>
      </c>
      <c r="B10170" s="28" t="s">
        <v>21668</v>
      </c>
      <c r="C10170" s="28" t="s">
        <v>20811</v>
      </c>
    </row>
    <row r="10171" spans="1:3" x14ac:dyDescent="0.2">
      <c r="A10171" s="28">
        <v>24361</v>
      </c>
      <c r="B10171" s="28" t="s">
        <v>21669</v>
      </c>
      <c r="C10171" s="28" t="s">
        <v>20811</v>
      </c>
    </row>
    <row r="10172" spans="1:3" x14ac:dyDescent="0.2">
      <c r="A10172" s="28">
        <v>24363</v>
      </c>
      <c r="B10172" s="28" t="s">
        <v>21670</v>
      </c>
      <c r="C10172" s="28" t="s">
        <v>20811</v>
      </c>
    </row>
    <row r="10173" spans="1:3" x14ac:dyDescent="0.2">
      <c r="A10173" s="28">
        <v>24366</v>
      </c>
      <c r="B10173" s="28" t="s">
        <v>21671</v>
      </c>
      <c r="C10173" s="28" t="s">
        <v>20811</v>
      </c>
    </row>
    <row r="10174" spans="1:3" x14ac:dyDescent="0.2">
      <c r="A10174" s="28">
        <v>24368</v>
      </c>
      <c r="B10174" s="28" t="s">
        <v>21672</v>
      </c>
      <c r="C10174" s="28" t="s">
        <v>20811</v>
      </c>
    </row>
    <row r="10175" spans="1:3" x14ac:dyDescent="0.2">
      <c r="A10175" s="28">
        <v>24370</v>
      </c>
      <c r="B10175" s="28" t="s">
        <v>21673</v>
      </c>
      <c r="C10175" s="28" t="s">
        <v>20811</v>
      </c>
    </row>
    <row r="10176" spans="1:3" x14ac:dyDescent="0.2">
      <c r="A10176" s="28">
        <v>24374</v>
      </c>
      <c r="B10176" s="28" t="s">
        <v>21674</v>
      </c>
      <c r="C10176" s="28" t="s">
        <v>20811</v>
      </c>
    </row>
    <row r="10177" spans="1:3" x14ac:dyDescent="0.2">
      <c r="A10177" s="28">
        <v>24375</v>
      </c>
      <c r="B10177" s="28" t="s">
        <v>19790</v>
      </c>
      <c r="C10177" s="28" t="s">
        <v>20811</v>
      </c>
    </row>
    <row r="10178" spans="1:3" x14ac:dyDescent="0.2">
      <c r="A10178" s="28">
        <v>24377</v>
      </c>
      <c r="B10178" s="28" t="s">
        <v>18385</v>
      </c>
      <c r="C10178" s="28" t="s">
        <v>20811</v>
      </c>
    </row>
    <row r="10179" spans="1:3" x14ac:dyDescent="0.2">
      <c r="A10179" s="28">
        <v>24378</v>
      </c>
      <c r="B10179" s="28" t="s">
        <v>21675</v>
      </c>
      <c r="C10179" s="28" t="s">
        <v>20811</v>
      </c>
    </row>
    <row r="10180" spans="1:3" x14ac:dyDescent="0.2">
      <c r="A10180" s="28">
        <v>24380</v>
      </c>
      <c r="B10180" s="28" t="s">
        <v>21676</v>
      </c>
      <c r="C10180" s="28" t="s">
        <v>20811</v>
      </c>
    </row>
    <row r="10181" spans="1:3" x14ac:dyDescent="0.2">
      <c r="A10181" s="28">
        <v>24381</v>
      </c>
      <c r="B10181" s="28" t="s">
        <v>21677</v>
      </c>
      <c r="C10181" s="28" t="s">
        <v>20811</v>
      </c>
    </row>
    <row r="10182" spans="1:3" x14ac:dyDescent="0.2">
      <c r="A10182" s="28">
        <v>24382</v>
      </c>
      <c r="B10182" s="28" t="s">
        <v>21678</v>
      </c>
      <c r="C10182" s="28" t="s">
        <v>20811</v>
      </c>
    </row>
    <row r="10183" spans="1:3" x14ac:dyDescent="0.2">
      <c r="A10183" s="28">
        <v>24401</v>
      </c>
      <c r="B10183" s="28" t="s">
        <v>21679</v>
      </c>
      <c r="C10183" s="28" t="s">
        <v>20811</v>
      </c>
    </row>
    <row r="10184" spans="1:3" x14ac:dyDescent="0.2">
      <c r="A10184" s="28">
        <v>24402</v>
      </c>
      <c r="B10184" s="28" t="s">
        <v>21679</v>
      </c>
      <c r="C10184" s="28" t="s">
        <v>20811</v>
      </c>
    </row>
    <row r="10185" spans="1:3" x14ac:dyDescent="0.2">
      <c r="A10185" s="28">
        <v>24411</v>
      </c>
      <c r="B10185" s="28" t="s">
        <v>21680</v>
      </c>
      <c r="C10185" s="28" t="s">
        <v>20811</v>
      </c>
    </row>
    <row r="10186" spans="1:3" x14ac:dyDescent="0.2">
      <c r="A10186" s="28">
        <v>24412</v>
      </c>
      <c r="B10186" s="28" t="s">
        <v>21681</v>
      </c>
      <c r="C10186" s="28" t="s">
        <v>20811</v>
      </c>
    </row>
    <row r="10187" spans="1:3" x14ac:dyDescent="0.2">
      <c r="A10187" s="28">
        <v>24413</v>
      </c>
      <c r="B10187" s="28" t="s">
        <v>21682</v>
      </c>
      <c r="C10187" s="28" t="s">
        <v>20811</v>
      </c>
    </row>
    <row r="10188" spans="1:3" x14ac:dyDescent="0.2">
      <c r="A10188" s="28">
        <v>24415</v>
      </c>
      <c r="B10188" s="28" t="s">
        <v>21683</v>
      </c>
      <c r="C10188" s="28" t="s">
        <v>20811</v>
      </c>
    </row>
    <row r="10189" spans="1:3" x14ac:dyDescent="0.2">
      <c r="A10189" s="28">
        <v>24416</v>
      </c>
      <c r="B10189" s="28" t="s">
        <v>19264</v>
      </c>
      <c r="C10189" s="28" t="s">
        <v>20811</v>
      </c>
    </row>
    <row r="10190" spans="1:3" x14ac:dyDescent="0.2">
      <c r="A10190" s="28">
        <v>24421</v>
      </c>
      <c r="B10190" s="28" t="s">
        <v>19058</v>
      </c>
      <c r="C10190" s="28" t="s">
        <v>20811</v>
      </c>
    </row>
    <row r="10191" spans="1:3" x14ac:dyDescent="0.2">
      <c r="A10191" s="28">
        <v>24422</v>
      </c>
      <c r="B10191" s="28" t="s">
        <v>21684</v>
      </c>
      <c r="C10191" s="28" t="s">
        <v>20811</v>
      </c>
    </row>
    <row r="10192" spans="1:3" x14ac:dyDescent="0.2">
      <c r="A10192" s="28">
        <v>24426</v>
      </c>
      <c r="B10192" s="28" t="s">
        <v>19965</v>
      </c>
      <c r="C10192" s="28" t="s">
        <v>20811</v>
      </c>
    </row>
    <row r="10193" spans="1:3" x14ac:dyDescent="0.2">
      <c r="A10193" s="28">
        <v>24430</v>
      </c>
      <c r="B10193" s="28" t="s">
        <v>21685</v>
      </c>
      <c r="C10193" s="28" t="s">
        <v>20811</v>
      </c>
    </row>
    <row r="10194" spans="1:3" x14ac:dyDescent="0.2">
      <c r="A10194" s="28">
        <v>24431</v>
      </c>
      <c r="B10194" s="28" t="s">
        <v>21686</v>
      </c>
      <c r="C10194" s="28" t="s">
        <v>20811</v>
      </c>
    </row>
    <row r="10195" spans="1:3" x14ac:dyDescent="0.2">
      <c r="A10195" s="28">
        <v>24432</v>
      </c>
      <c r="B10195" s="28" t="s">
        <v>15964</v>
      </c>
      <c r="C10195" s="28" t="s">
        <v>20811</v>
      </c>
    </row>
    <row r="10196" spans="1:3" x14ac:dyDescent="0.2">
      <c r="A10196" s="28">
        <v>24433</v>
      </c>
      <c r="B10196" s="28" t="s">
        <v>21687</v>
      </c>
      <c r="C10196" s="28" t="s">
        <v>20811</v>
      </c>
    </row>
    <row r="10197" spans="1:3" x14ac:dyDescent="0.2">
      <c r="A10197" s="28">
        <v>24435</v>
      </c>
      <c r="B10197" s="28" t="s">
        <v>16983</v>
      </c>
      <c r="C10197" s="28" t="s">
        <v>20811</v>
      </c>
    </row>
    <row r="10198" spans="1:3" x14ac:dyDescent="0.2">
      <c r="A10198" s="28">
        <v>24437</v>
      </c>
      <c r="B10198" s="28" t="s">
        <v>21688</v>
      </c>
      <c r="C10198" s="28" t="s">
        <v>20811</v>
      </c>
    </row>
    <row r="10199" spans="1:3" x14ac:dyDescent="0.2">
      <c r="A10199" s="28">
        <v>24438</v>
      </c>
      <c r="B10199" s="28" t="s">
        <v>21689</v>
      </c>
      <c r="C10199" s="28" t="s">
        <v>20811</v>
      </c>
    </row>
    <row r="10200" spans="1:3" x14ac:dyDescent="0.2">
      <c r="A10200" s="28">
        <v>24439</v>
      </c>
      <c r="B10200" s="28" t="s">
        <v>15878</v>
      </c>
      <c r="C10200" s="28" t="s">
        <v>20811</v>
      </c>
    </row>
    <row r="10201" spans="1:3" x14ac:dyDescent="0.2">
      <c r="A10201" s="28">
        <v>24440</v>
      </c>
      <c r="B10201" s="28" t="s">
        <v>16395</v>
      </c>
      <c r="C10201" s="28" t="s">
        <v>20811</v>
      </c>
    </row>
    <row r="10202" spans="1:3" x14ac:dyDescent="0.2">
      <c r="A10202" s="28">
        <v>24441</v>
      </c>
      <c r="B10202" s="28" t="s">
        <v>21690</v>
      </c>
      <c r="C10202" s="28" t="s">
        <v>20811</v>
      </c>
    </row>
    <row r="10203" spans="1:3" x14ac:dyDescent="0.2">
      <c r="A10203" s="28">
        <v>24442</v>
      </c>
      <c r="B10203" s="28" t="s">
        <v>21691</v>
      </c>
      <c r="C10203" s="28" t="s">
        <v>20811</v>
      </c>
    </row>
    <row r="10204" spans="1:3" x14ac:dyDescent="0.2">
      <c r="A10204" s="28">
        <v>24445</v>
      </c>
      <c r="B10204" s="28" t="s">
        <v>21692</v>
      </c>
      <c r="C10204" s="28" t="s">
        <v>20811</v>
      </c>
    </row>
    <row r="10205" spans="1:3" x14ac:dyDescent="0.2">
      <c r="A10205" s="28">
        <v>24448</v>
      </c>
      <c r="B10205" s="28" t="s">
        <v>21693</v>
      </c>
      <c r="C10205" s="28" t="s">
        <v>20811</v>
      </c>
    </row>
    <row r="10206" spans="1:3" x14ac:dyDescent="0.2">
      <c r="A10206" s="28">
        <v>24450</v>
      </c>
      <c r="B10206" s="28" t="s">
        <v>16252</v>
      </c>
      <c r="C10206" s="28" t="s">
        <v>20811</v>
      </c>
    </row>
    <row r="10207" spans="1:3" x14ac:dyDescent="0.2">
      <c r="A10207" s="28">
        <v>24457</v>
      </c>
      <c r="B10207" s="28" t="s">
        <v>21694</v>
      </c>
      <c r="C10207" s="28" t="s">
        <v>20811</v>
      </c>
    </row>
    <row r="10208" spans="1:3" x14ac:dyDescent="0.2">
      <c r="A10208" s="28">
        <v>24458</v>
      </c>
      <c r="B10208" s="28" t="s">
        <v>21695</v>
      </c>
      <c r="C10208" s="28" t="s">
        <v>20811</v>
      </c>
    </row>
    <row r="10209" spans="1:3" x14ac:dyDescent="0.2">
      <c r="A10209" s="28">
        <v>24459</v>
      </c>
      <c r="B10209" s="28" t="s">
        <v>21696</v>
      </c>
      <c r="C10209" s="28" t="s">
        <v>20811</v>
      </c>
    </row>
    <row r="10210" spans="1:3" x14ac:dyDescent="0.2">
      <c r="A10210" s="28">
        <v>24460</v>
      </c>
      <c r="B10210" s="28" t="s">
        <v>21697</v>
      </c>
      <c r="C10210" s="28" t="s">
        <v>20811</v>
      </c>
    </row>
    <row r="10211" spans="1:3" x14ac:dyDescent="0.2">
      <c r="A10211" s="28">
        <v>24463</v>
      </c>
      <c r="B10211" s="28" t="s">
        <v>21698</v>
      </c>
      <c r="C10211" s="28" t="s">
        <v>20811</v>
      </c>
    </row>
    <row r="10212" spans="1:3" x14ac:dyDescent="0.2">
      <c r="A10212" s="28">
        <v>24464</v>
      </c>
      <c r="B10212" s="28" t="s">
        <v>21699</v>
      </c>
      <c r="C10212" s="28" t="s">
        <v>20811</v>
      </c>
    </row>
    <row r="10213" spans="1:3" x14ac:dyDescent="0.2">
      <c r="A10213" s="28">
        <v>24465</v>
      </c>
      <c r="B10213" s="28" t="s">
        <v>15940</v>
      </c>
      <c r="C10213" s="28" t="s">
        <v>20811</v>
      </c>
    </row>
    <row r="10214" spans="1:3" x14ac:dyDescent="0.2">
      <c r="A10214" s="28">
        <v>24467</v>
      </c>
      <c r="B10214" s="28" t="s">
        <v>21700</v>
      </c>
      <c r="C10214" s="28" t="s">
        <v>20811</v>
      </c>
    </row>
    <row r="10215" spans="1:3" x14ac:dyDescent="0.2">
      <c r="A10215" s="28">
        <v>24468</v>
      </c>
      <c r="B10215" s="28" t="s">
        <v>21701</v>
      </c>
      <c r="C10215" s="28" t="s">
        <v>20811</v>
      </c>
    </row>
    <row r="10216" spans="1:3" x14ac:dyDescent="0.2">
      <c r="A10216" s="28">
        <v>24469</v>
      </c>
      <c r="B10216" s="28" t="s">
        <v>20579</v>
      </c>
      <c r="C10216" s="28" t="s">
        <v>20811</v>
      </c>
    </row>
    <row r="10217" spans="1:3" x14ac:dyDescent="0.2">
      <c r="A10217" s="28">
        <v>24471</v>
      </c>
      <c r="B10217" s="28" t="s">
        <v>17754</v>
      </c>
      <c r="C10217" s="28" t="s">
        <v>20811</v>
      </c>
    </row>
    <row r="10218" spans="1:3" x14ac:dyDescent="0.2">
      <c r="A10218" s="28">
        <v>24472</v>
      </c>
      <c r="B10218" s="28" t="s">
        <v>21702</v>
      </c>
      <c r="C10218" s="28" t="s">
        <v>20811</v>
      </c>
    </row>
    <row r="10219" spans="1:3" x14ac:dyDescent="0.2">
      <c r="A10219" s="28">
        <v>24473</v>
      </c>
      <c r="B10219" s="28" t="s">
        <v>21703</v>
      </c>
      <c r="C10219" s="28" t="s">
        <v>20811</v>
      </c>
    </row>
    <row r="10220" spans="1:3" x14ac:dyDescent="0.2">
      <c r="A10220" s="28">
        <v>24474</v>
      </c>
      <c r="B10220" s="28" t="s">
        <v>21704</v>
      </c>
      <c r="C10220" s="28" t="s">
        <v>20811</v>
      </c>
    </row>
    <row r="10221" spans="1:3" x14ac:dyDescent="0.2">
      <c r="A10221" s="28">
        <v>24476</v>
      </c>
      <c r="B10221" s="28" t="s">
        <v>21705</v>
      </c>
      <c r="C10221" s="28" t="s">
        <v>20811</v>
      </c>
    </row>
    <row r="10222" spans="1:3" x14ac:dyDescent="0.2">
      <c r="A10222" s="28">
        <v>24477</v>
      </c>
      <c r="B10222" s="28" t="s">
        <v>21706</v>
      </c>
      <c r="C10222" s="28" t="s">
        <v>20811</v>
      </c>
    </row>
    <row r="10223" spans="1:3" x14ac:dyDescent="0.2">
      <c r="A10223" s="28">
        <v>24479</v>
      </c>
      <c r="B10223" s="28" t="s">
        <v>21707</v>
      </c>
      <c r="C10223" s="28" t="s">
        <v>20811</v>
      </c>
    </row>
    <row r="10224" spans="1:3" x14ac:dyDescent="0.2">
      <c r="A10224" s="28">
        <v>24482</v>
      </c>
      <c r="B10224" s="28" t="s">
        <v>17431</v>
      </c>
      <c r="C10224" s="28" t="s">
        <v>20811</v>
      </c>
    </row>
    <row r="10225" spans="1:3" x14ac:dyDescent="0.2">
      <c r="A10225" s="28">
        <v>24483</v>
      </c>
      <c r="B10225" s="28" t="s">
        <v>21708</v>
      </c>
      <c r="C10225" s="28" t="s">
        <v>20811</v>
      </c>
    </row>
    <row r="10226" spans="1:3" x14ac:dyDescent="0.2">
      <c r="A10226" s="28">
        <v>24484</v>
      </c>
      <c r="B10226" s="28" t="s">
        <v>21709</v>
      </c>
      <c r="C10226" s="28" t="s">
        <v>20811</v>
      </c>
    </row>
    <row r="10227" spans="1:3" x14ac:dyDescent="0.2">
      <c r="A10227" s="28">
        <v>24485</v>
      </c>
      <c r="B10227" s="28" t="s">
        <v>21710</v>
      </c>
      <c r="C10227" s="28" t="s">
        <v>20811</v>
      </c>
    </row>
    <row r="10228" spans="1:3" x14ac:dyDescent="0.2">
      <c r="A10228" s="28">
        <v>24486</v>
      </c>
      <c r="B10228" s="28" t="s">
        <v>21711</v>
      </c>
      <c r="C10228" s="28" t="s">
        <v>20811</v>
      </c>
    </row>
    <row r="10229" spans="1:3" x14ac:dyDescent="0.2">
      <c r="A10229" s="28">
        <v>24487</v>
      </c>
      <c r="B10229" s="28" t="s">
        <v>17089</v>
      </c>
      <c r="C10229" s="28" t="s">
        <v>20811</v>
      </c>
    </row>
    <row r="10230" spans="1:3" x14ac:dyDescent="0.2">
      <c r="A10230" s="28">
        <v>24501</v>
      </c>
      <c r="B10230" s="28" t="s">
        <v>21712</v>
      </c>
      <c r="C10230" s="28" t="s">
        <v>20811</v>
      </c>
    </row>
    <row r="10231" spans="1:3" x14ac:dyDescent="0.2">
      <c r="A10231" s="28">
        <v>24502</v>
      </c>
      <c r="B10231" s="28" t="s">
        <v>21712</v>
      </c>
      <c r="C10231" s="28" t="s">
        <v>20811</v>
      </c>
    </row>
    <row r="10232" spans="1:3" x14ac:dyDescent="0.2">
      <c r="A10232" s="28">
        <v>24503</v>
      </c>
      <c r="B10232" s="28" t="s">
        <v>21712</v>
      </c>
      <c r="C10232" s="28" t="s">
        <v>20811</v>
      </c>
    </row>
    <row r="10233" spans="1:3" x14ac:dyDescent="0.2">
      <c r="A10233" s="28">
        <v>24504</v>
      </c>
      <c r="B10233" s="28" t="s">
        <v>21712</v>
      </c>
      <c r="C10233" s="28" t="s">
        <v>20811</v>
      </c>
    </row>
    <row r="10234" spans="1:3" x14ac:dyDescent="0.2">
      <c r="A10234" s="28">
        <v>24505</v>
      </c>
      <c r="B10234" s="28" t="s">
        <v>21712</v>
      </c>
      <c r="C10234" s="28" t="s">
        <v>20811</v>
      </c>
    </row>
    <row r="10235" spans="1:3" x14ac:dyDescent="0.2">
      <c r="A10235" s="28">
        <v>24506</v>
      </c>
      <c r="B10235" s="28" t="s">
        <v>21712</v>
      </c>
      <c r="C10235" s="28" t="s">
        <v>20811</v>
      </c>
    </row>
    <row r="10236" spans="1:3" x14ac:dyDescent="0.2">
      <c r="A10236" s="28">
        <v>24512</v>
      </c>
      <c r="B10236" s="28" t="s">
        <v>21712</v>
      </c>
      <c r="C10236" s="28" t="s">
        <v>20811</v>
      </c>
    </row>
    <row r="10237" spans="1:3" x14ac:dyDescent="0.2">
      <c r="A10237" s="28">
        <v>24513</v>
      </c>
      <c r="B10237" s="28" t="s">
        <v>21712</v>
      </c>
      <c r="C10237" s="28" t="s">
        <v>20811</v>
      </c>
    </row>
    <row r="10238" spans="1:3" x14ac:dyDescent="0.2">
      <c r="A10238" s="28">
        <v>24514</v>
      </c>
      <c r="B10238" s="28" t="s">
        <v>21712</v>
      </c>
      <c r="C10238" s="28" t="s">
        <v>20811</v>
      </c>
    </row>
    <row r="10239" spans="1:3" x14ac:dyDescent="0.2">
      <c r="A10239" s="28">
        <v>24515</v>
      </c>
      <c r="B10239" s="28" t="s">
        <v>21712</v>
      </c>
      <c r="C10239" s="28" t="s">
        <v>20811</v>
      </c>
    </row>
    <row r="10240" spans="1:3" x14ac:dyDescent="0.2">
      <c r="A10240" s="28">
        <v>24517</v>
      </c>
      <c r="B10240" s="28" t="s">
        <v>21713</v>
      </c>
      <c r="C10240" s="28" t="s">
        <v>20811</v>
      </c>
    </row>
    <row r="10241" spans="1:3" x14ac:dyDescent="0.2">
      <c r="A10241" s="28">
        <v>24520</v>
      </c>
      <c r="B10241" s="28" t="s">
        <v>16581</v>
      </c>
      <c r="C10241" s="28" t="s">
        <v>20811</v>
      </c>
    </row>
    <row r="10242" spans="1:3" x14ac:dyDescent="0.2">
      <c r="A10242" s="28">
        <v>24521</v>
      </c>
      <c r="B10242" s="28" t="s">
        <v>15863</v>
      </c>
      <c r="C10242" s="28" t="s">
        <v>20811</v>
      </c>
    </row>
    <row r="10243" spans="1:3" x14ac:dyDescent="0.2">
      <c r="A10243" s="28">
        <v>24522</v>
      </c>
      <c r="B10243" s="28" t="s">
        <v>21714</v>
      </c>
      <c r="C10243" s="28" t="s">
        <v>20811</v>
      </c>
    </row>
    <row r="10244" spans="1:3" x14ac:dyDescent="0.2">
      <c r="A10244" s="28">
        <v>24523</v>
      </c>
      <c r="B10244" s="28" t="s">
        <v>16069</v>
      </c>
      <c r="C10244" s="28" t="s">
        <v>20811</v>
      </c>
    </row>
    <row r="10245" spans="1:3" x14ac:dyDescent="0.2">
      <c r="A10245" s="28">
        <v>24526</v>
      </c>
      <c r="B10245" s="28" t="s">
        <v>21715</v>
      </c>
      <c r="C10245" s="28" t="s">
        <v>20811</v>
      </c>
    </row>
    <row r="10246" spans="1:3" x14ac:dyDescent="0.2">
      <c r="A10246" s="28">
        <v>24527</v>
      </c>
      <c r="B10246" s="28" t="s">
        <v>21716</v>
      </c>
      <c r="C10246" s="28" t="s">
        <v>20811</v>
      </c>
    </row>
    <row r="10247" spans="1:3" x14ac:dyDescent="0.2">
      <c r="A10247" s="28">
        <v>24528</v>
      </c>
      <c r="B10247" s="28" t="s">
        <v>21717</v>
      </c>
      <c r="C10247" s="28" t="s">
        <v>20811</v>
      </c>
    </row>
    <row r="10248" spans="1:3" x14ac:dyDescent="0.2">
      <c r="A10248" s="28">
        <v>24529</v>
      </c>
      <c r="B10248" s="28" t="s">
        <v>21718</v>
      </c>
      <c r="C10248" s="28" t="s">
        <v>20811</v>
      </c>
    </row>
    <row r="10249" spans="1:3" x14ac:dyDescent="0.2">
      <c r="A10249" s="28">
        <v>24530</v>
      </c>
      <c r="B10249" s="28" t="s">
        <v>21719</v>
      </c>
      <c r="C10249" s="28" t="s">
        <v>20811</v>
      </c>
    </row>
    <row r="10250" spans="1:3" x14ac:dyDescent="0.2">
      <c r="A10250" s="28">
        <v>24531</v>
      </c>
      <c r="B10250" s="28" t="s">
        <v>16311</v>
      </c>
      <c r="C10250" s="28" t="s">
        <v>20811</v>
      </c>
    </row>
    <row r="10251" spans="1:3" x14ac:dyDescent="0.2">
      <c r="A10251" s="28">
        <v>24533</v>
      </c>
      <c r="B10251" s="28" t="s">
        <v>20450</v>
      </c>
      <c r="C10251" s="28" t="s">
        <v>20811</v>
      </c>
    </row>
    <row r="10252" spans="1:3" x14ac:dyDescent="0.2">
      <c r="A10252" s="28">
        <v>24534</v>
      </c>
      <c r="B10252" s="28" t="s">
        <v>21720</v>
      </c>
      <c r="C10252" s="28" t="s">
        <v>20811</v>
      </c>
    </row>
    <row r="10253" spans="1:3" x14ac:dyDescent="0.2">
      <c r="A10253" s="28">
        <v>24535</v>
      </c>
      <c r="B10253" s="28" t="s">
        <v>21721</v>
      </c>
      <c r="C10253" s="28" t="s">
        <v>20811</v>
      </c>
    </row>
    <row r="10254" spans="1:3" x14ac:dyDescent="0.2">
      <c r="A10254" s="28">
        <v>24536</v>
      </c>
      <c r="B10254" s="28" t="s">
        <v>21722</v>
      </c>
      <c r="C10254" s="28" t="s">
        <v>20811</v>
      </c>
    </row>
    <row r="10255" spans="1:3" x14ac:dyDescent="0.2">
      <c r="A10255" s="28">
        <v>24538</v>
      </c>
      <c r="B10255" s="28" t="s">
        <v>16073</v>
      </c>
      <c r="C10255" s="28" t="s">
        <v>20811</v>
      </c>
    </row>
    <row r="10256" spans="1:3" x14ac:dyDescent="0.2">
      <c r="A10256" s="28">
        <v>24539</v>
      </c>
      <c r="B10256" s="28" t="s">
        <v>21723</v>
      </c>
      <c r="C10256" s="28" t="s">
        <v>20811</v>
      </c>
    </row>
    <row r="10257" spans="1:3" x14ac:dyDescent="0.2">
      <c r="A10257" s="28">
        <v>24540</v>
      </c>
      <c r="B10257" s="28" t="s">
        <v>16590</v>
      </c>
      <c r="C10257" s="28" t="s">
        <v>20811</v>
      </c>
    </row>
    <row r="10258" spans="1:3" x14ac:dyDescent="0.2">
      <c r="A10258" s="28">
        <v>24541</v>
      </c>
      <c r="B10258" s="28" t="s">
        <v>16590</v>
      </c>
      <c r="C10258" s="28" t="s">
        <v>20811</v>
      </c>
    </row>
    <row r="10259" spans="1:3" x14ac:dyDescent="0.2">
      <c r="A10259" s="28">
        <v>24543</v>
      </c>
      <c r="B10259" s="28" t="s">
        <v>16590</v>
      </c>
      <c r="C10259" s="28" t="s">
        <v>20811</v>
      </c>
    </row>
    <row r="10260" spans="1:3" x14ac:dyDescent="0.2">
      <c r="A10260" s="28">
        <v>24544</v>
      </c>
      <c r="B10260" s="28" t="s">
        <v>16590</v>
      </c>
      <c r="C10260" s="28" t="s">
        <v>20811</v>
      </c>
    </row>
    <row r="10261" spans="1:3" x14ac:dyDescent="0.2">
      <c r="A10261" s="28">
        <v>24549</v>
      </c>
      <c r="B10261" s="28" t="s">
        <v>21724</v>
      </c>
      <c r="C10261" s="28" t="s">
        <v>20811</v>
      </c>
    </row>
    <row r="10262" spans="1:3" x14ac:dyDescent="0.2">
      <c r="A10262" s="28">
        <v>24550</v>
      </c>
      <c r="B10262" s="28" t="s">
        <v>21725</v>
      </c>
      <c r="C10262" s="28" t="s">
        <v>20811</v>
      </c>
    </row>
    <row r="10263" spans="1:3" x14ac:dyDescent="0.2">
      <c r="A10263" s="28">
        <v>24551</v>
      </c>
      <c r="B10263" s="28" t="s">
        <v>21726</v>
      </c>
      <c r="C10263" s="28" t="s">
        <v>20811</v>
      </c>
    </row>
    <row r="10264" spans="1:3" x14ac:dyDescent="0.2">
      <c r="A10264" s="28">
        <v>24553</v>
      </c>
      <c r="B10264" s="28" t="s">
        <v>17637</v>
      </c>
      <c r="C10264" s="28" t="s">
        <v>20811</v>
      </c>
    </row>
    <row r="10265" spans="1:3" x14ac:dyDescent="0.2">
      <c r="A10265" s="28">
        <v>24554</v>
      </c>
      <c r="B10265" s="28" t="s">
        <v>21727</v>
      </c>
      <c r="C10265" s="28" t="s">
        <v>20811</v>
      </c>
    </row>
    <row r="10266" spans="1:3" x14ac:dyDescent="0.2">
      <c r="A10266" s="28">
        <v>24555</v>
      </c>
      <c r="B10266" s="28" t="s">
        <v>19848</v>
      </c>
      <c r="C10266" s="28" t="s">
        <v>20811</v>
      </c>
    </row>
    <row r="10267" spans="1:3" x14ac:dyDescent="0.2">
      <c r="A10267" s="28">
        <v>24556</v>
      </c>
      <c r="B10267" s="28" t="s">
        <v>21728</v>
      </c>
      <c r="C10267" s="28" t="s">
        <v>20811</v>
      </c>
    </row>
    <row r="10268" spans="1:3" x14ac:dyDescent="0.2">
      <c r="A10268" s="28">
        <v>24557</v>
      </c>
      <c r="B10268" s="28" t="s">
        <v>21729</v>
      </c>
      <c r="C10268" s="28" t="s">
        <v>20811</v>
      </c>
    </row>
    <row r="10269" spans="1:3" x14ac:dyDescent="0.2">
      <c r="A10269" s="28">
        <v>24558</v>
      </c>
      <c r="B10269" s="28" t="s">
        <v>16229</v>
      </c>
      <c r="C10269" s="28" t="s">
        <v>20811</v>
      </c>
    </row>
    <row r="10270" spans="1:3" x14ac:dyDescent="0.2">
      <c r="A10270" s="28">
        <v>24562</v>
      </c>
      <c r="B10270" s="28" t="s">
        <v>21730</v>
      </c>
      <c r="C10270" s="28" t="s">
        <v>20811</v>
      </c>
    </row>
    <row r="10271" spans="1:3" x14ac:dyDescent="0.2">
      <c r="A10271" s="28">
        <v>24563</v>
      </c>
      <c r="B10271" s="28" t="s">
        <v>21731</v>
      </c>
      <c r="C10271" s="28" t="s">
        <v>20811</v>
      </c>
    </row>
    <row r="10272" spans="1:3" x14ac:dyDescent="0.2">
      <c r="A10272" s="28">
        <v>24565</v>
      </c>
      <c r="B10272" s="28" t="s">
        <v>21732</v>
      </c>
      <c r="C10272" s="28" t="s">
        <v>20811</v>
      </c>
    </row>
    <row r="10273" spans="1:3" x14ac:dyDescent="0.2">
      <c r="A10273" s="28">
        <v>24566</v>
      </c>
      <c r="B10273" s="28" t="s">
        <v>21733</v>
      </c>
      <c r="C10273" s="28" t="s">
        <v>20811</v>
      </c>
    </row>
    <row r="10274" spans="1:3" x14ac:dyDescent="0.2">
      <c r="A10274" s="28">
        <v>24569</v>
      </c>
      <c r="B10274" s="28" t="s">
        <v>16683</v>
      </c>
      <c r="C10274" s="28" t="s">
        <v>20811</v>
      </c>
    </row>
    <row r="10275" spans="1:3" x14ac:dyDescent="0.2">
      <c r="A10275" s="28">
        <v>24570</v>
      </c>
      <c r="B10275" s="28" t="s">
        <v>21734</v>
      </c>
      <c r="C10275" s="28" t="s">
        <v>20811</v>
      </c>
    </row>
    <row r="10276" spans="1:3" x14ac:dyDescent="0.2">
      <c r="A10276" s="28">
        <v>24571</v>
      </c>
      <c r="B10276" s="28" t="s">
        <v>21735</v>
      </c>
      <c r="C10276" s="28" t="s">
        <v>20811</v>
      </c>
    </row>
    <row r="10277" spans="1:3" x14ac:dyDescent="0.2">
      <c r="A10277" s="28">
        <v>24572</v>
      </c>
      <c r="B10277" s="28" t="s">
        <v>21736</v>
      </c>
      <c r="C10277" s="28" t="s">
        <v>20811</v>
      </c>
    </row>
    <row r="10278" spans="1:3" x14ac:dyDescent="0.2">
      <c r="A10278" s="28">
        <v>24574</v>
      </c>
      <c r="B10278" s="28" t="s">
        <v>16572</v>
      </c>
      <c r="C10278" s="28" t="s">
        <v>20811</v>
      </c>
    </row>
    <row r="10279" spans="1:3" x14ac:dyDescent="0.2">
      <c r="A10279" s="28">
        <v>24576</v>
      </c>
      <c r="B10279" s="28" t="s">
        <v>21737</v>
      </c>
      <c r="C10279" s="28" t="s">
        <v>20811</v>
      </c>
    </row>
    <row r="10280" spans="1:3" x14ac:dyDescent="0.2">
      <c r="A10280" s="28">
        <v>24577</v>
      </c>
      <c r="B10280" s="28" t="s">
        <v>21738</v>
      </c>
      <c r="C10280" s="28" t="s">
        <v>20811</v>
      </c>
    </row>
    <row r="10281" spans="1:3" x14ac:dyDescent="0.2">
      <c r="A10281" s="28">
        <v>24578</v>
      </c>
      <c r="B10281" s="28" t="s">
        <v>18862</v>
      </c>
      <c r="C10281" s="28" t="s">
        <v>20811</v>
      </c>
    </row>
    <row r="10282" spans="1:3" x14ac:dyDescent="0.2">
      <c r="A10282" s="28">
        <v>24579</v>
      </c>
      <c r="B10282" s="28" t="s">
        <v>21739</v>
      </c>
      <c r="C10282" s="28" t="s">
        <v>20811</v>
      </c>
    </row>
    <row r="10283" spans="1:3" x14ac:dyDescent="0.2">
      <c r="A10283" s="28">
        <v>24580</v>
      </c>
      <c r="B10283" s="28" t="s">
        <v>16526</v>
      </c>
      <c r="C10283" s="28" t="s">
        <v>20811</v>
      </c>
    </row>
    <row r="10284" spans="1:3" x14ac:dyDescent="0.2">
      <c r="A10284" s="28">
        <v>24581</v>
      </c>
      <c r="B10284" s="28" t="s">
        <v>16176</v>
      </c>
      <c r="C10284" s="28" t="s">
        <v>20811</v>
      </c>
    </row>
    <row r="10285" spans="1:3" x14ac:dyDescent="0.2">
      <c r="A10285" s="28">
        <v>24586</v>
      </c>
      <c r="B10285" s="28" t="s">
        <v>19598</v>
      </c>
      <c r="C10285" s="28" t="s">
        <v>20811</v>
      </c>
    </row>
    <row r="10286" spans="1:3" x14ac:dyDescent="0.2">
      <c r="A10286" s="28">
        <v>24588</v>
      </c>
      <c r="B10286" s="28" t="s">
        <v>21740</v>
      </c>
      <c r="C10286" s="28" t="s">
        <v>20811</v>
      </c>
    </row>
    <row r="10287" spans="1:3" x14ac:dyDescent="0.2">
      <c r="A10287" s="28">
        <v>24589</v>
      </c>
      <c r="B10287" s="28" t="s">
        <v>19114</v>
      </c>
      <c r="C10287" s="28" t="s">
        <v>20811</v>
      </c>
    </row>
    <row r="10288" spans="1:3" x14ac:dyDescent="0.2">
      <c r="A10288" s="28">
        <v>24590</v>
      </c>
      <c r="B10288" s="28" t="s">
        <v>19115</v>
      </c>
      <c r="C10288" s="28" t="s">
        <v>20811</v>
      </c>
    </row>
    <row r="10289" spans="1:3" x14ac:dyDescent="0.2">
      <c r="A10289" s="28">
        <v>24592</v>
      </c>
      <c r="B10289" s="28" t="s">
        <v>21741</v>
      </c>
      <c r="C10289" s="28" t="s">
        <v>20811</v>
      </c>
    </row>
    <row r="10290" spans="1:3" x14ac:dyDescent="0.2">
      <c r="A10290" s="28">
        <v>24593</v>
      </c>
      <c r="B10290" s="28" t="s">
        <v>21742</v>
      </c>
      <c r="C10290" s="28" t="s">
        <v>20811</v>
      </c>
    </row>
    <row r="10291" spans="1:3" x14ac:dyDescent="0.2">
      <c r="A10291" s="28">
        <v>24594</v>
      </c>
      <c r="B10291" s="28" t="s">
        <v>21743</v>
      </c>
      <c r="C10291" s="28" t="s">
        <v>20811</v>
      </c>
    </row>
    <row r="10292" spans="1:3" x14ac:dyDescent="0.2">
      <c r="A10292" s="28">
        <v>24595</v>
      </c>
      <c r="B10292" s="28" t="s">
        <v>21744</v>
      </c>
      <c r="C10292" s="28" t="s">
        <v>20811</v>
      </c>
    </row>
    <row r="10293" spans="1:3" x14ac:dyDescent="0.2">
      <c r="A10293" s="28">
        <v>24597</v>
      </c>
      <c r="B10293" s="28" t="s">
        <v>21745</v>
      </c>
      <c r="C10293" s="28" t="s">
        <v>20811</v>
      </c>
    </row>
    <row r="10294" spans="1:3" x14ac:dyDescent="0.2">
      <c r="A10294" s="28">
        <v>24598</v>
      </c>
      <c r="B10294" s="28" t="s">
        <v>21746</v>
      </c>
      <c r="C10294" s="28" t="s">
        <v>20811</v>
      </c>
    </row>
    <row r="10295" spans="1:3" x14ac:dyDescent="0.2">
      <c r="A10295" s="28">
        <v>24599</v>
      </c>
      <c r="B10295" s="28" t="s">
        <v>21747</v>
      </c>
      <c r="C10295" s="28" t="s">
        <v>20811</v>
      </c>
    </row>
    <row r="10296" spans="1:3" x14ac:dyDescent="0.2">
      <c r="A10296" s="28">
        <v>24601</v>
      </c>
      <c r="B10296" s="28" t="s">
        <v>21748</v>
      </c>
      <c r="C10296" s="28" t="s">
        <v>20811</v>
      </c>
    </row>
    <row r="10297" spans="1:3" x14ac:dyDescent="0.2">
      <c r="A10297" s="28">
        <v>24602</v>
      </c>
      <c r="B10297" s="28" t="s">
        <v>21749</v>
      </c>
      <c r="C10297" s="28" t="s">
        <v>20811</v>
      </c>
    </row>
    <row r="10298" spans="1:3" x14ac:dyDescent="0.2">
      <c r="A10298" s="28">
        <v>24603</v>
      </c>
      <c r="B10298" s="28" t="s">
        <v>21750</v>
      </c>
      <c r="C10298" s="28" t="s">
        <v>20811</v>
      </c>
    </row>
    <row r="10299" spans="1:3" x14ac:dyDescent="0.2">
      <c r="A10299" s="28">
        <v>24604</v>
      </c>
      <c r="B10299" s="28" t="s">
        <v>21751</v>
      </c>
      <c r="C10299" s="28" t="s">
        <v>20811</v>
      </c>
    </row>
    <row r="10300" spans="1:3" x14ac:dyDescent="0.2">
      <c r="A10300" s="28">
        <v>24605</v>
      </c>
      <c r="B10300" s="28" t="s">
        <v>21752</v>
      </c>
      <c r="C10300" s="28" t="s">
        <v>20811</v>
      </c>
    </row>
    <row r="10301" spans="1:3" x14ac:dyDescent="0.2">
      <c r="A10301" s="28">
        <v>24606</v>
      </c>
      <c r="B10301" s="28" t="s">
        <v>21753</v>
      </c>
      <c r="C10301" s="28" t="s">
        <v>20811</v>
      </c>
    </row>
    <row r="10302" spans="1:3" x14ac:dyDescent="0.2">
      <c r="A10302" s="28">
        <v>24607</v>
      </c>
      <c r="B10302" s="28" t="s">
        <v>21754</v>
      </c>
      <c r="C10302" s="28" t="s">
        <v>20811</v>
      </c>
    </row>
    <row r="10303" spans="1:3" x14ac:dyDescent="0.2">
      <c r="A10303" s="28">
        <v>24608</v>
      </c>
      <c r="B10303" s="28" t="s">
        <v>21755</v>
      </c>
      <c r="C10303" s="28" t="s">
        <v>20811</v>
      </c>
    </row>
    <row r="10304" spans="1:3" x14ac:dyDescent="0.2">
      <c r="A10304" s="28">
        <v>24609</v>
      </c>
      <c r="B10304" s="28" t="s">
        <v>21756</v>
      </c>
      <c r="C10304" s="28" t="s">
        <v>20811</v>
      </c>
    </row>
    <row r="10305" spans="1:3" x14ac:dyDescent="0.2">
      <c r="A10305" s="28">
        <v>24612</v>
      </c>
      <c r="B10305" s="28" t="s">
        <v>21757</v>
      </c>
      <c r="C10305" s="28" t="s">
        <v>20811</v>
      </c>
    </row>
    <row r="10306" spans="1:3" x14ac:dyDescent="0.2">
      <c r="A10306" s="28">
        <v>24613</v>
      </c>
      <c r="B10306" s="28" t="s">
        <v>21758</v>
      </c>
      <c r="C10306" s="28" t="s">
        <v>20811</v>
      </c>
    </row>
    <row r="10307" spans="1:3" x14ac:dyDescent="0.2">
      <c r="A10307" s="28">
        <v>24614</v>
      </c>
      <c r="B10307" s="28" t="s">
        <v>21759</v>
      </c>
      <c r="C10307" s="28" t="s">
        <v>20811</v>
      </c>
    </row>
    <row r="10308" spans="1:3" x14ac:dyDescent="0.2">
      <c r="A10308" s="28">
        <v>24619</v>
      </c>
      <c r="B10308" s="28" t="s">
        <v>21760</v>
      </c>
      <c r="C10308" s="28" t="s">
        <v>20811</v>
      </c>
    </row>
    <row r="10309" spans="1:3" x14ac:dyDescent="0.2">
      <c r="A10309" s="28">
        <v>24620</v>
      </c>
      <c r="B10309" s="28" t="s">
        <v>18353</v>
      </c>
      <c r="C10309" s="28" t="s">
        <v>20811</v>
      </c>
    </row>
    <row r="10310" spans="1:3" x14ac:dyDescent="0.2">
      <c r="A10310" s="28">
        <v>24622</v>
      </c>
      <c r="B10310" s="28" t="s">
        <v>21761</v>
      </c>
      <c r="C10310" s="28" t="s">
        <v>20811</v>
      </c>
    </row>
    <row r="10311" spans="1:3" x14ac:dyDescent="0.2">
      <c r="A10311" s="28">
        <v>24624</v>
      </c>
      <c r="B10311" s="28" t="s">
        <v>21762</v>
      </c>
      <c r="C10311" s="28" t="s">
        <v>20811</v>
      </c>
    </row>
    <row r="10312" spans="1:3" x14ac:dyDescent="0.2">
      <c r="A10312" s="28">
        <v>24627</v>
      </c>
      <c r="B10312" s="28" t="s">
        <v>21763</v>
      </c>
      <c r="C10312" s="28" t="s">
        <v>20811</v>
      </c>
    </row>
    <row r="10313" spans="1:3" x14ac:dyDescent="0.2">
      <c r="A10313" s="28">
        <v>24628</v>
      </c>
      <c r="B10313" s="28" t="s">
        <v>21764</v>
      </c>
      <c r="C10313" s="28" t="s">
        <v>20811</v>
      </c>
    </row>
    <row r="10314" spans="1:3" x14ac:dyDescent="0.2">
      <c r="A10314" s="28">
        <v>24630</v>
      </c>
      <c r="B10314" s="28" t="s">
        <v>21765</v>
      </c>
      <c r="C10314" s="28" t="s">
        <v>20811</v>
      </c>
    </row>
    <row r="10315" spans="1:3" x14ac:dyDescent="0.2">
      <c r="A10315" s="28">
        <v>24631</v>
      </c>
      <c r="B10315" s="28" t="s">
        <v>21766</v>
      </c>
      <c r="C10315" s="28" t="s">
        <v>20811</v>
      </c>
    </row>
    <row r="10316" spans="1:3" x14ac:dyDescent="0.2">
      <c r="A10316" s="28">
        <v>24634</v>
      </c>
      <c r="B10316" s="28" t="s">
        <v>21767</v>
      </c>
      <c r="C10316" s="28" t="s">
        <v>20811</v>
      </c>
    </row>
    <row r="10317" spans="1:3" x14ac:dyDescent="0.2">
      <c r="A10317" s="28">
        <v>24635</v>
      </c>
      <c r="B10317" s="28" t="s">
        <v>21768</v>
      </c>
      <c r="C10317" s="28" t="s">
        <v>20811</v>
      </c>
    </row>
    <row r="10318" spans="1:3" x14ac:dyDescent="0.2">
      <c r="A10318" s="28">
        <v>24637</v>
      </c>
      <c r="B10318" s="28" t="s">
        <v>21769</v>
      </c>
      <c r="C10318" s="28" t="s">
        <v>20811</v>
      </c>
    </row>
    <row r="10319" spans="1:3" x14ac:dyDescent="0.2">
      <c r="A10319" s="28">
        <v>24639</v>
      </c>
      <c r="B10319" s="28" t="s">
        <v>21770</v>
      </c>
      <c r="C10319" s="28" t="s">
        <v>20811</v>
      </c>
    </row>
    <row r="10320" spans="1:3" x14ac:dyDescent="0.2">
      <c r="A10320" s="28">
        <v>24640</v>
      </c>
      <c r="B10320" s="28" t="s">
        <v>21771</v>
      </c>
      <c r="C10320" s="28" t="s">
        <v>20811</v>
      </c>
    </row>
    <row r="10321" spans="1:3" x14ac:dyDescent="0.2">
      <c r="A10321" s="28">
        <v>24641</v>
      </c>
      <c r="B10321" s="28" t="s">
        <v>21772</v>
      </c>
      <c r="C10321" s="28" t="s">
        <v>20811</v>
      </c>
    </row>
    <row r="10322" spans="1:3" x14ac:dyDescent="0.2">
      <c r="A10322" s="28">
        <v>24646</v>
      </c>
      <c r="B10322" s="28" t="s">
        <v>15977</v>
      </c>
      <c r="C10322" s="28" t="s">
        <v>20811</v>
      </c>
    </row>
    <row r="10323" spans="1:3" x14ac:dyDescent="0.2">
      <c r="A10323" s="28">
        <v>24647</v>
      </c>
      <c r="B10323" s="28" t="s">
        <v>21773</v>
      </c>
      <c r="C10323" s="28" t="s">
        <v>20811</v>
      </c>
    </row>
    <row r="10324" spans="1:3" x14ac:dyDescent="0.2">
      <c r="A10324" s="28">
        <v>24649</v>
      </c>
      <c r="B10324" s="28" t="s">
        <v>21774</v>
      </c>
      <c r="C10324" s="28" t="s">
        <v>20811</v>
      </c>
    </row>
    <row r="10325" spans="1:3" x14ac:dyDescent="0.2">
      <c r="A10325" s="28">
        <v>24651</v>
      </c>
      <c r="B10325" s="28" t="s">
        <v>21775</v>
      </c>
      <c r="C10325" s="28" t="s">
        <v>20811</v>
      </c>
    </row>
    <row r="10326" spans="1:3" x14ac:dyDescent="0.2">
      <c r="A10326" s="28">
        <v>24656</v>
      </c>
      <c r="B10326" s="28" t="s">
        <v>21776</v>
      </c>
      <c r="C10326" s="28" t="s">
        <v>20811</v>
      </c>
    </row>
    <row r="10327" spans="1:3" x14ac:dyDescent="0.2">
      <c r="A10327" s="28">
        <v>24657</v>
      </c>
      <c r="B10327" s="28" t="s">
        <v>21777</v>
      </c>
      <c r="C10327" s="28" t="s">
        <v>20811</v>
      </c>
    </row>
    <row r="10328" spans="1:3" x14ac:dyDescent="0.2">
      <c r="A10328" s="28">
        <v>24658</v>
      </c>
      <c r="B10328" s="28" t="s">
        <v>21778</v>
      </c>
      <c r="C10328" s="28" t="s">
        <v>20811</v>
      </c>
    </row>
    <row r="10329" spans="1:3" x14ac:dyDescent="0.2">
      <c r="A10329" s="28">
        <v>24701</v>
      </c>
      <c r="B10329" s="28" t="s">
        <v>21752</v>
      </c>
      <c r="C10329" s="28" t="s">
        <v>15748</v>
      </c>
    </row>
    <row r="10330" spans="1:3" x14ac:dyDescent="0.2">
      <c r="A10330" s="28">
        <v>24712</v>
      </c>
      <c r="B10330" s="28" t="s">
        <v>16967</v>
      </c>
      <c r="C10330" s="28" t="s">
        <v>15748</v>
      </c>
    </row>
    <row r="10331" spans="1:3" x14ac:dyDescent="0.2">
      <c r="A10331" s="28">
        <v>24714</v>
      </c>
      <c r="B10331" s="28" t="s">
        <v>21779</v>
      </c>
      <c r="C10331" s="28" t="s">
        <v>15748</v>
      </c>
    </row>
    <row r="10332" spans="1:3" x14ac:dyDescent="0.2">
      <c r="A10332" s="28">
        <v>24715</v>
      </c>
      <c r="B10332" s="28" t="s">
        <v>21780</v>
      </c>
      <c r="C10332" s="28" t="s">
        <v>15748</v>
      </c>
    </row>
    <row r="10333" spans="1:3" x14ac:dyDescent="0.2">
      <c r="A10333" s="28">
        <v>24716</v>
      </c>
      <c r="B10333" s="28" t="s">
        <v>21781</v>
      </c>
      <c r="C10333" s="28" t="s">
        <v>15748</v>
      </c>
    </row>
    <row r="10334" spans="1:3" x14ac:dyDescent="0.2">
      <c r="A10334" s="28">
        <v>24719</v>
      </c>
      <c r="B10334" s="28" t="s">
        <v>21782</v>
      </c>
      <c r="C10334" s="28" t="s">
        <v>15748</v>
      </c>
    </row>
    <row r="10335" spans="1:3" x14ac:dyDescent="0.2">
      <c r="A10335" s="28">
        <v>24724</v>
      </c>
      <c r="B10335" s="28" t="s">
        <v>21504</v>
      </c>
      <c r="C10335" s="28" t="s">
        <v>15748</v>
      </c>
    </row>
    <row r="10336" spans="1:3" x14ac:dyDescent="0.2">
      <c r="A10336" s="28">
        <v>24726</v>
      </c>
      <c r="B10336" s="28" t="s">
        <v>20242</v>
      </c>
      <c r="C10336" s="28" t="s">
        <v>15748</v>
      </c>
    </row>
    <row r="10337" spans="1:3" x14ac:dyDescent="0.2">
      <c r="A10337" s="28">
        <v>24729</v>
      </c>
      <c r="B10337" s="28" t="s">
        <v>21783</v>
      </c>
      <c r="C10337" s="28" t="s">
        <v>15748</v>
      </c>
    </row>
    <row r="10338" spans="1:3" x14ac:dyDescent="0.2">
      <c r="A10338" s="28">
        <v>24731</v>
      </c>
      <c r="B10338" s="28" t="s">
        <v>21784</v>
      </c>
      <c r="C10338" s="28" t="s">
        <v>15748</v>
      </c>
    </row>
    <row r="10339" spans="1:3" x14ac:dyDescent="0.2">
      <c r="A10339" s="28">
        <v>24732</v>
      </c>
      <c r="B10339" s="28" t="s">
        <v>21785</v>
      </c>
      <c r="C10339" s="28" t="s">
        <v>15748</v>
      </c>
    </row>
    <row r="10340" spans="1:3" x14ac:dyDescent="0.2">
      <c r="A10340" s="28">
        <v>24733</v>
      </c>
      <c r="B10340" s="28" t="s">
        <v>21786</v>
      </c>
      <c r="C10340" s="28" t="s">
        <v>15748</v>
      </c>
    </row>
    <row r="10341" spans="1:3" x14ac:dyDescent="0.2">
      <c r="A10341" s="28">
        <v>24736</v>
      </c>
      <c r="B10341" s="28" t="s">
        <v>21787</v>
      </c>
      <c r="C10341" s="28" t="s">
        <v>15748</v>
      </c>
    </row>
    <row r="10342" spans="1:3" x14ac:dyDescent="0.2">
      <c r="A10342" s="28">
        <v>24737</v>
      </c>
      <c r="B10342" s="28" t="s">
        <v>21788</v>
      </c>
      <c r="C10342" s="28" t="s">
        <v>15748</v>
      </c>
    </row>
    <row r="10343" spans="1:3" x14ac:dyDescent="0.2">
      <c r="A10343" s="28">
        <v>24738</v>
      </c>
      <c r="B10343" s="28" t="s">
        <v>21789</v>
      </c>
      <c r="C10343" s="28" t="s">
        <v>15748</v>
      </c>
    </row>
    <row r="10344" spans="1:3" x14ac:dyDescent="0.2">
      <c r="A10344" s="28">
        <v>24739</v>
      </c>
      <c r="B10344" s="28" t="s">
        <v>16041</v>
      </c>
      <c r="C10344" s="28" t="s">
        <v>15748</v>
      </c>
    </row>
    <row r="10345" spans="1:3" x14ac:dyDescent="0.2">
      <c r="A10345" s="28">
        <v>24740</v>
      </c>
      <c r="B10345" s="28" t="s">
        <v>16041</v>
      </c>
      <c r="C10345" s="28" t="s">
        <v>15748</v>
      </c>
    </row>
    <row r="10346" spans="1:3" x14ac:dyDescent="0.2">
      <c r="A10346" s="28">
        <v>24747</v>
      </c>
      <c r="B10346" s="28" t="s">
        <v>21790</v>
      </c>
      <c r="C10346" s="28" t="s">
        <v>15748</v>
      </c>
    </row>
    <row r="10347" spans="1:3" x14ac:dyDescent="0.2">
      <c r="A10347" s="28">
        <v>24751</v>
      </c>
      <c r="B10347" s="28" t="s">
        <v>21791</v>
      </c>
      <c r="C10347" s="28" t="s">
        <v>15748</v>
      </c>
    </row>
    <row r="10348" spans="1:3" x14ac:dyDescent="0.2">
      <c r="A10348" s="28">
        <v>24801</v>
      </c>
      <c r="B10348" s="28" t="s">
        <v>21792</v>
      </c>
      <c r="C10348" s="28" t="s">
        <v>15748</v>
      </c>
    </row>
    <row r="10349" spans="1:3" x14ac:dyDescent="0.2">
      <c r="A10349" s="28">
        <v>24808</v>
      </c>
      <c r="B10349" s="28" t="s">
        <v>21793</v>
      </c>
      <c r="C10349" s="28" t="s">
        <v>15748</v>
      </c>
    </row>
    <row r="10350" spans="1:3" x14ac:dyDescent="0.2">
      <c r="A10350" s="28">
        <v>24811</v>
      </c>
      <c r="B10350" s="28" t="s">
        <v>20665</v>
      </c>
      <c r="C10350" s="28" t="s">
        <v>15748</v>
      </c>
    </row>
    <row r="10351" spans="1:3" x14ac:dyDescent="0.2">
      <c r="A10351" s="28">
        <v>24813</v>
      </c>
      <c r="B10351" s="28" t="s">
        <v>21794</v>
      </c>
      <c r="C10351" s="28" t="s">
        <v>15748</v>
      </c>
    </row>
    <row r="10352" spans="1:3" x14ac:dyDescent="0.2">
      <c r="A10352" s="28">
        <v>24815</v>
      </c>
      <c r="B10352" s="28" t="s">
        <v>21795</v>
      </c>
      <c r="C10352" s="28" t="s">
        <v>15748</v>
      </c>
    </row>
    <row r="10353" spans="1:3" x14ac:dyDescent="0.2">
      <c r="A10353" s="28">
        <v>24816</v>
      </c>
      <c r="B10353" s="28" t="s">
        <v>21796</v>
      </c>
      <c r="C10353" s="28" t="s">
        <v>15748</v>
      </c>
    </row>
    <row r="10354" spans="1:3" x14ac:dyDescent="0.2">
      <c r="A10354" s="28">
        <v>24817</v>
      </c>
      <c r="B10354" s="28" t="s">
        <v>21797</v>
      </c>
      <c r="C10354" s="28" t="s">
        <v>15748</v>
      </c>
    </row>
    <row r="10355" spans="1:3" x14ac:dyDescent="0.2">
      <c r="A10355" s="28">
        <v>24818</v>
      </c>
      <c r="B10355" s="28" t="s">
        <v>21798</v>
      </c>
      <c r="C10355" s="28" t="s">
        <v>15748</v>
      </c>
    </row>
    <row r="10356" spans="1:3" x14ac:dyDescent="0.2">
      <c r="A10356" s="28">
        <v>24822</v>
      </c>
      <c r="B10356" s="28" t="s">
        <v>21799</v>
      </c>
      <c r="C10356" s="28" t="s">
        <v>15748</v>
      </c>
    </row>
    <row r="10357" spans="1:3" x14ac:dyDescent="0.2">
      <c r="A10357" s="28">
        <v>24823</v>
      </c>
      <c r="B10357" s="28" t="s">
        <v>21800</v>
      </c>
      <c r="C10357" s="28" t="s">
        <v>15748</v>
      </c>
    </row>
    <row r="10358" spans="1:3" x14ac:dyDescent="0.2">
      <c r="A10358" s="28">
        <v>24826</v>
      </c>
      <c r="B10358" s="28" t="s">
        <v>21801</v>
      </c>
      <c r="C10358" s="28" t="s">
        <v>15748</v>
      </c>
    </row>
    <row r="10359" spans="1:3" x14ac:dyDescent="0.2">
      <c r="A10359" s="28">
        <v>24827</v>
      </c>
      <c r="B10359" s="28" t="s">
        <v>19887</v>
      </c>
      <c r="C10359" s="28" t="s">
        <v>15748</v>
      </c>
    </row>
    <row r="10360" spans="1:3" x14ac:dyDescent="0.2">
      <c r="A10360" s="28">
        <v>24828</v>
      </c>
      <c r="B10360" s="28" t="s">
        <v>21802</v>
      </c>
      <c r="C10360" s="28" t="s">
        <v>15748</v>
      </c>
    </row>
    <row r="10361" spans="1:3" x14ac:dyDescent="0.2">
      <c r="A10361" s="28">
        <v>24829</v>
      </c>
      <c r="B10361" s="28" t="s">
        <v>21803</v>
      </c>
      <c r="C10361" s="28" t="s">
        <v>15748</v>
      </c>
    </row>
    <row r="10362" spans="1:3" x14ac:dyDescent="0.2">
      <c r="A10362" s="28">
        <v>24830</v>
      </c>
      <c r="B10362" s="28" t="s">
        <v>21804</v>
      </c>
      <c r="C10362" s="28" t="s">
        <v>15748</v>
      </c>
    </row>
    <row r="10363" spans="1:3" x14ac:dyDescent="0.2">
      <c r="A10363" s="28">
        <v>24831</v>
      </c>
      <c r="B10363" s="28" t="s">
        <v>21805</v>
      </c>
      <c r="C10363" s="28" t="s">
        <v>15748</v>
      </c>
    </row>
    <row r="10364" spans="1:3" x14ac:dyDescent="0.2">
      <c r="A10364" s="28">
        <v>24834</v>
      </c>
      <c r="B10364" s="28" t="s">
        <v>21806</v>
      </c>
      <c r="C10364" s="28" t="s">
        <v>15748</v>
      </c>
    </row>
    <row r="10365" spans="1:3" x14ac:dyDescent="0.2">
      <c r="A10365" s="28">
        <v>24836</v>
      </c>
      <c r="B10365" s="28" t="s">
        <v>21807</v>
      </c>
      <c r="C10365" s="28" t="s">
        <v>15748</v>
      </c>
    </row>
    <row r="10366" spans="1:3" x14ac:dyDescent="0.2">
      <c r="A10366" s="28">
        <v>24839</v>
      </c>
      <c r="B10366" s="28" t="s">
        <v>16230</v>
      </c>
      <c r="C10366" s="28" t="s">
        <v>15748</v>
      </c>
    </row>
    <row r="10367" spans="1:3" x14ac:dyDescent="0.2">
      <c r="A10367" s="28">
        <v>24842</v>
      </c>
      <c r="B10367" s="28" t="s">
        <v>21808</v>
      </c>
      <c r="C10367" s="28" t="s">
        <v>15748</v>
      </c>
    </row>
    <row r="10368" spans="1:3" x14ac:dyDescent="0.2">
      <c r="A10368" s="28">
        <v>24843</v>
      </c>
      <c r="B10368" s="28" t="s">
        <v>21809</v>
      </c>
      <c r="C10368" s="28" t="s">
        <v>15748</v>
      </c>
    </row>
    <row r="10369" spans="1:3" x14ac:dyDescent="0.2">
      <c r="A10369" s="28">
        <v>24844</v>
      </c>
      <c r="B10369" s="28" t="s">
        <v>21810</v>
      </c>
      <c r="C10369" s="28" t="s">
        <v>15748</v>
      </c>
    </row>
    <row r="10370" spans="1:3" x14ac:dyDescent="0.2">
      <c r="A10370" s="28">
        <v>24845</v>
      </c>
      <c r="B10370" s="28" t="s">
        <v>21811</v>
      </c>
      <c r="C10370" s="28" t="s">
        <v>15748</v>
      </c>
    </row>
    <row r="10371" spans="1:3" x14ac:dyDescent="0.2">
      <c r="A10371" s="28">
        <v>24846</v>
      </c>
      <c r="B10371" s="28" t="s">
        <v>21812</v>
      </c>
      <c r="C10371" s="28" t="s">
        <v>15748</v>
      </c>
    </row>
    <row r="10372" spans="1:3" x14ac:dyDescent="0.2">
      <c r="A10372" s="28">
        <v>24847</v>
      </c>
      <c r="B10372" s="28" t="s">
        <v>21813</v>
      </c>
      <c r="C10372" s="28" t="s">
        <v>15748</v>
      </c>
    </row>
    <row r="10373" spans="1:3" x14ac:dyDescent="0.2">
      <c r="A10373" s="28">
        <v>24848</v>
      </c>
      <c r="B10373" s="28" t="s">
        <v>21814</v>
      </c>
      <c r="C10373" s="28" t="s">
        <v>15748</v>
      </c>
    </row>
    <row r="10374" spans="1:3" x14ac:dyDescent="0.2">
      <c r="A10374" s="28">
        <v>24849</v>
      </c>
      <c r="B10374" s="28" t="s">
        <v>21815</v>
      </c>
      <c r="C10374" s="28" t="s">
        <v>15748</v>
      </c>
    </row>
    <row r="10375" spans="1:3" x14ac:dyDescent="0.2">
      <c r="A10375" s="28">
        <v>24850</v>
      </c>
      <c r="B10375" s="28" t="s">
        <v>21816</v>
      </c>
      <c r="C10375" s="28" t="s">
        <v>15748</v>
      </c>
    </row>
    <row r="10376" spans="1:3" x14ac:dyDescent="0.2">
      <c r="A10376" s="28">
        <v>24851</v>
      </c>
      <c r="B10376" s="28" t="s">
        <v>21817</v>
      </c>
      <c r="C10376" s="28" t="s">
        <v>15748</v>
      </c>
    </row>
    <row r="10377" spans="1:3" x14ac:dyDescent="0.2">
      <c r="A10377" s="28">
        <v>24853</v>
      </c>
      <c r="B10377" s="28" t="s">
        <v>21818</v>
      </c>
      <c r="C10377" s="28" t="s">
        <v>15748</v>
      </c>
    </row>
    <row r="10378" spans="1:3" x14ac:dyDescent="0.2">
      <c r="A10378" s="28">
        <v>24854</v>
      </c>
      <c r="B10378" s="28" t="s">
        <v>21819</v>
      </c>
      <c r="C10378" s="28" t="s">
        <v>15748</v>
      </c>
    </row>
    <row r="10379" spans="1:3" x14ac:dyDescent="0.2">
      <c r="A10379" s="28">
        <v>24855</v>
      </c>
      <c r="B10379" s="28" t="s">
        <v>21820</v>
      </c>
      <c r="C10379" s="28" t="s">
        <v>15748</v>
      </c>
    </row>
    <row r="10380" spans="1:3" x14ac:dyDescent="0.2">
      <c r="A10380" s="28">
        <v>24857</v>
      </c>
      <c r="B10380" s="28" t="s">
        <v>21821</v>
      </c>
      <c r="C10380" s="28" t="s">
        <v>15748</v>
      </c>
    </row>
    <row r="10381" spans="1:3" x14ac:dyDescent="0.2">
      <c r="A10381" s="28">
        <v>24859</v>
      </c>
      <c r="B10381" s="28" t="s">
        <v>19361</v>
      </c>
      <c r="C10381" s="28" t="s">
        <v>15748</v>
      </c>
    </row>
    <row r="10382" spans="1:3" x14ac:dyDescent="0.2">
      <c r="A10382" s="28">
        <v>24860</v>
      </c>
      <c r="B10382" s="28" t="s">
        <v>21822</v>
      </c>
      <c r="C10382" s="28" t="s">
        <v>15748</v>
      </c>
    </row>
    <row r="10383" spans="1:3" x14ac:dyDescent="0.2">
      <c r="A10383" s="28">
        <v>24861</v>
      </c>
      <c r="B10383" s="28" t="s">
        <v>21823</v>
      </c>
      <c r="C10383" s="28" t="s">
        <v>15748</v>
      </c>
    </row>
    <row r="10384" spans="1:3" x14ac:dyDescent="0.2">
      <c r="A10384" s="28">
        <v>24862</v>
      </c>
      <c r="B10384" s="28" t="s">
        <v>18773</v>
      </c>
      <c r="C10384" s="28" t="s">
        <v>15748</v>
      </c>
    </row>
    <row r="10385" spans="1:3" x14ac:dyDescent="0.2">
      <c r="A10385" s="28">
        <v>24866</v>
      </c>
      <c r="B10385" s="28" t="s">
        <v>21824</v>
      </c>
      <c r="C10385" s="28" t="s">
        <v>15748</v>
      </c>
    </row>
    <row r="10386" spans="1:3" x14ac:dyDescent="0.2">
      <c r="A10386" s="28">
        <v>24867</v>
      </c>
      <c r="B10386" s="28" t="s">
        <v>21825</v>
      </c>
      <c r="C10386" s="28" t="s">
        <v>15748</v>
      </c>
    </row>
    <row r="10387" spans="1:3" x14ac:dyDescent="0.2">
      <c r="A10387" s="28">
        <v>24868</v>
      </c>
      <c r="B10387" s="28" t="s">
        <v>21826</v>
      </c>
      <c r="C10387" s="28" t="s">
        <v>15748</v>
      </c>
    </row>
    <row r="10388" spans="1:3" x14ac:dyDescent="0.2">
      <c r="A10388" s="28">
        <v>24869</v>
      </c>
      <c r="B10388" s="28" t="s">
        <v>21827</v>
      </c>
      <c r="C10388" s="28" t="s">
        <v>15748</v>
      </c>
    </row>
    <row r="10389" spans="1:3" x14ac:dyDescent="0.2">
      <c r="A10389" s="28">
        <v>24870</v>
      </c>
      <c r="B10389" s="28" t="s">
        <v>21828</v>
      </c>
      <c r="C10389" s="28" t="s">
        <v>15748</v>
      </c>
    </row>
    <row r="10390" spans="1:3" x14ac:dyDescent="0.2">
      <c r="A10390" s="28">
        <v>24871</v>
      </c>
      <c r="B10390" s="28" t="s">
        <v>21829</v>
      </c>
      <c r="C10390" s="28" t="s">
        <v>15748</v>
      </c>
    </row>
    <row r="10391" spans="1:3" x14ac:dyDescent="0.2">
      <c r="A10391" s="28">
        <v>24872</v>
      </c>
      <c r="B10391" s="28" t="s">
        <v>21830</v>
      </c>
      <c r="C10391" s="28" t="s">
        <v>15748</v>
      </c>
    </row>
    <row r="10392" spans="1:3" x14ac:dyDescent="0.2">
      <c r="A10392" s="28">
        <v>24873</v>
      </c>
      <c r="B10392" s="28" t="s">
        <v>21831</v>
      </c>
      <c r="C10392" s="28" t="s">
        <v>15748</v>
      </c>
    </row>
    <row r="10393" spans="1:3" x14ac:dyDescent="0.2">
      <c r="A10393" s="28">
        <v>24874</v>
      </c>
      <c r="B10393" s="28" t="s">
        <v>20583</v>
      </c>
      <c r="C10393" s="28" t="s">
        <v>15748</v>
      </c>
    </row>
    <row r="10394" spans="1:3" x14ac:dyDescent="0.2">
      <c r="A10394" s="28">
        <v>24878</v>
      </c>
      <c r="B10394" s="28" t="s">
        <v>21832</v>
      </c>
      <c r="C10394" s="28" t="s">
        <v>15748</v>
      </c>
    </row>
    <row r="10395" spans="1:3" x14ac:dyDescent="0.2">
      <c r="A10395" s="28">
        <v>24879</v>
      </c>
      <c r="B10395" s="28" t="s">
        <v>21833</v>
      </c>
      <c r="C10395" s="28" t="s">
        <v>15748</v>
      </c>
    </row>
    <row r="10396" spans="1:3" x14ac:dyDescent="0.2">
      <c r="A10396" s="28">
        <v>24880</v>
      </c>
      <c r="B10396" s="28" t="s">
        <v>21834</v>
      </c>
      <c r="C10396" s="28" t="s">
        <v>15748</v>
      </c>
    </row>
    <row r="10397" spans="1:3" x14ac:dyDescent="0.2">
      <c r="A10397" s="28">
        <v>24881</v>
      </c>
      <c r="B10397" s="28" t="s">
        <v>21835</v>
      </c>
      <c r="C10397" s="28" t="s">
        <v>15748</v>
      </c>
    </row>
    <row r="10398" spans="1:3" x14ac:dyDescent="0.2">
      <c r="A10398" s="28">
        <v>24882</v>
      </c>
      <c r="B10398" s="28" t="s">
        <v>21836</v>
      </c>
      <c r="C10398" s="28" t="s">
        <v>15748</v>
      </c>
    </row>
    <row r="10399" spans="1:3" x14ac:dyDescent="0.2">
      <c r="A10399" s="28">
        <v>24884</v>
      </c>
      <c r="B10399" s="28" t="s">
        <v>21837</v>
      </c>
      <c r="C10399" s="28" t="s">
        <v>15748</v>
      </c>
    </row>
    <row r="10400" spans="1:3" x14ac:dyDescent="0.2">
      <c r="A10400" s="28">
        <v>24887</v>
      </c>
      <c r="B10400" s="28" t="s">
        <v>21838</v>
      </c>
      <c r="C10400" s="28" t="s">
        <v>15748</v>
      </c>
    </row>
    <row r="10401" spans="1:3" x14ac:dyDescent="0.2">
      <c r="A10401" s="28">
        <v>24888</v>
      </c>
      <c r="B10401" s="28" t="s">
        <v>21839</v>
      </c>
      <c r="C10401" s="28" t="s">
        <v>15748</v>
      </c>
    </row>
    <row r="10402" spans="1:3" x14ac:dyDescent="0.2">
      <c r="A10402" s="28">
        <v>24892</v>
      </c>
      <c r="B10402" s="28" t="s">
        <v>21840</v>
      </c>
      <c r="C10402" s="28" t="s">
        <v>15748</v>
      </c>
    </row>
    <row r="10403" spans="1:3" x14ac:dyDescent="0.2">
      <c r="A10403" s="28">
        <v>24894</v>
      </c>
      <c r="B10403" s="28" t="s">
        <v>21841</v>
      </c>
      <c r="C10403" s="28" t="s">
        <v>15748</v>
      </c>
    </row>
    <row r="10404" spans="1:3" x14ac:dyDescent="0.2">
      <c r="A10404" s="28">
        <v>24895</v>
      </c>
      <c r="B10404" s="28" t="s">
        <v>21842</v>
      </c>
      <c r="C10404" s="28" t="s">
        <v>15748</v>
      </c>
    </row>
    <row r="10405" spans="1:3" x14ac:dyDescent="0.2">
      <c r="A10405" s="28">
        <v>24898</v>
      </c>
      <c r="B10405" s="28" t="s">
        <v>16429</v>
      </c>
      <c r="C10405" s="28" t="s">
        <v>15748</v>
      </c>
    </row>
    <row r="10406" spans="1:3" x14ac:dyDescent="0.2">
      <c r="A10406" s="28">
        <v>24901</v>
      </c>
      <c r="B10406" s="28" t="s">
        <v>20249</v>
      </c>
      <c r="C10406" s="28" t="s">
        <v>15748</v>
      </c>
    </row>
    <row r="10407" spans="1:3" x14ac:dyDescent="0.2">
      <c r="A10407" s="28">
        <v>24902</v>
      </c>
      <c r="B10407" s="28" t="s">
        <v>21843</v>
      </c>
      <c r="C10407" s="28" t="s">
        <v>15748</v>
      </c>
    </row>
    <row r="10408" spans="1:3" x14ac:dyDescent="0.2">
      <c r="A10408" s="28">
        <v>24910</v>
      </c>
      <c r="B10408" s="28" t="s">
        <v>21844</v>
      </c>
      <c r="C10408" s="28" t="s">
        <v>15748</v>
      </c>
    </row>
    <row r="10409" spans="1:3" x14ac:dyDescent="0.2">
      <c r="A10409" s="28">
        <v>24915</v>
      </c>
      <c r="B10409" s="28" t="s">
        <v>21845</v>
      </c>
      <c r="C10409" s="28" t="s">
        <v>15748</v>
      </c>
    </row>
    <row r="10410" spans="1:3" x14ac:dyDescent="0.2">
      <c r="A10410" s="28">
        <v>24916</v>
      </c>
      <c r="B10410" s="28" t="s">
        <v>17851</v>
      </c>
      <c r="C10410" s="28" t="s">
        <v>15748</v>
      </c>
    </row>
    <row r="10411" spans="1:3" x14ac:dyDescent="0.2">
      <c r="A10411" s="28">
        <v>24918</v>
      </c>
      <c r="B10411" s="28" t="s">
        <v>21846</v>
      </c>
      <c r="C10411" s="28" t="s">
        <v>15748</v>
      </c>
    </row>
    <row r="10412" spans="1:3" x14ac:dyDescent="0.2">
      <c r="A10412" s="28">
        <v>24920</v>
      </c>
      <c r="B10412" s="28" t="s">
        <v>21847</v>
      </c>
      <c r="C10412" s="28" t="s">
        <v>15748</v>
      </c>
    </row>
    <row r="10413" spans="1:3" x14ac:dyDescent="0.2">
      <c r="A10413" s="28">
        <v>24924</v>
      </c>
      <c r="B10413" s="28" t="s">
        <v>21848</v>
      </c>
      <c r="C10413" s="28" t="s">
        <v>15748</v>
      </c>
    </row>
    <row r="10414" spans="1:3" x14ac:dyDescent="0.2">
      <c r="A10414" s="28">
        <v>24925</v>
      </c>
      <c r="B10414" s="28" t="s">
        <v>17405</v>
      </c>
      <c r="C10414" s="28" t="s">
        <v>15748</v>
      </c>
    </row>
    <row r="10415" spans="1:3" x14ac:dyDescent="0.2">
      <c r="A10415" s="28">
        <v>24927</v>
      </c>
      <c r="B10415" s="28" t="s">
        <v>21849</v>
      </c>
      <c r="C10415" s="28" t="s">
        <v>15748</v>
      </c>
    </row>
    <row r="10416" spans="1:3" x14ac:dyDescent="0.2">
      <c r="A10416" s="28">
        <v>24931</v>
      </c>
      <c r="B10416" s="28" t="s">
        <v>21850</v>
      </c>
      <c r="C10416" s="28" t="s">
        <v>15748</v>
      </c>
    </row>
    <row r="10417" spans="1:3" x14ac:dyDescent="0.2">
      <c r="A10417" s="28">
        <v>24934</v>
      </c>
      <c r="B10417" s="28" t="s">
        <v>21851</v>
      </c>
      <c r="C10417" s="28" t="s">
        <v>15748</v>
      </c>
    </row>
    <row r="10418" spans="1:3" x14ac:dyDescent="0.2">
      <c r="A10418" s="28">
        <v>24935</v>
      </c>
      <c r="B10418" s="28" t="s">
        <v>20966</v>
      </c>
      <c r="C10418" s="28" t="s">
        <v>15748</v>
      </c>
    </row>
    <row r="10419" spans="1:3" x14ac:dyDescent="0.2">
      <c r="A10419" s="28">
        <v>24938</v>
      </c>
      <c r="B10419" s="28" t="s">
        <v>20798</v>
      </c>
      <c r="C10419" s="28" t="s">
        <v>15748</v>
      </c>
    </row>
    <row r="10420" spans="1:3" x14ac:dyDescent="0.2">
      <c r="A10420" s="28">
        <v>24941</v>
      </c>
      <c r="B10420" s="28" t="s">
        <v>21852</v>
      </c>
      <c r="C10420" s="28" t="s">
        <v>15748</v>
      </c>
    </row>
    <row r="10421" spans="1:3" x14ac:dyDescent="0.2">
      <c r="A10421" s="28">
        <v>24943</v>
      </c>
      <c r="B10421" s="28" t="s">
        <v>21853</v>
      </c>
      <c r="C10421" s="28" t="s">
        <v>15748</v>
      </c>
    </row>
    <row r="10422" spans="1:3" x14ac:dyDescent="0.2">
      <c r="A10422" s="28">
        <v>24944</v>
      </c>
      <c r="B10422" s="28" t="s">
        <v>21854</v>
      </c>
      <c r="C10422" s="28" t="s">
        <v>15748</v>
      </c>
    </row>
    <row r="10423" spans="1:3" x14ac:dyDescent="0.2">
      <c r="A10423" s="28">
        <v>24945</v>
      </c>
      <c r="B10423" s="28" t="s">
        <v>16395</v>
      </c>
      <c r="C10423" s="28" t="s">
        <v>15748</v>
      </c>
    </row>
    <row r="10424" spans="1:3" x14ac:dyDescent="0.2">
      <c r="A10424" s="28">
        <v>24946</v>
      </c>
      <c r="B10424" s="28" t="s">
        <v>21058</v>
      </c>
      <c r="C10424" s="28" t="s">
        <v>15748</v>
      </c>
    </row>
    <row r="10425" spans="1:3" x14ac:dyDescent="0.2">
      <c r="A10425" s="28">
        <v>24951</v>
      </c>
      <c r="B10425" s="28" t="s">
        <v>21855</v>
      </c>
      <c r="C10425" s="28" t="s">
        <v>15748</v>
      </c>
    </row>
    <row r="10426" spans="1:3" x14ac:dyDescent="0.2">
      <c r="A10426" s="28">
        <v>24954</v>
      </c>
      <c r="B10426" s="28" t="s">
        <v>21856</v>
      </c>
      <c r="C10426" s="28" t="s">
        <v>15748</v>
      </c>
    </row>
    <row r="10427" spans="1:3" x14ac:dyDescent="0.2">
      <c r="A10427" s="28">
        <v>24957</v>
      </c>
      <c r="B10427" s="28" t="s">
        <v>21857</v>
      </c>
      <c r="C10427" s="28" t="s">
        <v>15748</v>
      </c>
    </row>
    <row r="10428" spans="1:3" x14ac:dyDescent="0.2">
      <c r="A10428" s="28">
        <v>24961</v>
      </c>
      <c r="B10428" s="28" t="s">
        <v>18508</v>
      </c>
      <c r="C10428" s="28" t="s">
        <v>15748</v>
      </c>
    </row>
    <row r="10429" spans="1:3" x14ac:dyDescent="0.2">
      <c r="A10429" s="28">
        <v>24962</v>
      </c>
      <c r="B10429" s="28" t="s">
        <v>21858</v>
      </c>
      <c r="C10429" s="28" t="s">
        <v>15748</v>
      </c>
    </row>
    <row r="10430" spans="1:3" x14ac:dyDescent="0.2">
      <c r="A10430" s="28">
        <v>24963</v>
      </c>
      <c r="B10430" s="28" t="s">
        <v>21859</v>
      </c>
      <c r="C10430" s="28" t="s">
        <v>15748</v>
      </c>
    </row>
    <row r="10431" spans="1:3" x14ac:dyDescent="0.2">
      <c r="A10431" s="28">
        <v>24966</v>
      </c>
      <c r="B10431" s="28" t="s">
        <v>21860</v>
      </c>
      <c r="C10431" s="28" t="s">
        <v>15748</v>
      </c>
    </row>
    <row r="10432" spans="1:3" x14ac:dyDescent="0.2">
      <c r="A10432" s="28">
        <v>24970</v>
      </c>
      <c r="B10432" s="28" t="s">
        <v>21861</v>
      </c>
      <c r="C10432" s="28" t="s">
        <v>15748</v>
      </c>
    </row>
    <row r="10433" spans="1:3" x14ac:dyDescent="0.2">
      <c r="A10433" s="28">
        <v>24974</v>
      </c>
      <c r="B10433" s="28" t="s">
        <v>21862</v>
      </c>
      <c r="C10433" s="28" t="s">
        <v>15748</v>
      </c>
    </row>
    <row r="10434" spans="1:3" x14ac:dyDescent="0.2">
      <c r="A10434" s="28">
        <v>24976</v>
      </c>
      <c r="B10434" s="28" t="s">
        <v>21863</v>
      </c>
      <c r="C10434" s="28" t="s">
        <v>15748</v>
      </c>
    </row>
    <row r="10435" spans="1:3" x14ac:dyDescent="0.2">
      <c r="A10435" s="28">
        <v>24977</v>
      </c>
      <c r="B10435" s="28" t="s">
        <v>21864</v>
      </c>
      <c r="C10435" s="28" t="s">
        <v>15748</v>
      </c>
    </row>
    <row r="10436" spans="1:3" x14ac:dyDescent="0.2">
      <c r="A10436" s="28">
        <v>24981</v>
      </c>
      <c r="B10436" s="28" t="s">
        <v>21865</v>
      </c>
      <c r="C10436" s="28" t="s">
        <v>15748</v>
      </c>
    </row>
    <row r="10437" spans="1:3" x14ac:dyDescent="0.2">
      <c r="A10437" s="28">
        <v>24983</v>
      </c>
      <c r="B10437" s="28" t="s">
        <v>16634</v>
      </c>
      <c r="C10437" s="28" t="s">
        <v>15748</v>
      </c>
    </row>
    <row r="10438" spans="1:3" x14ac:dyDescent="0.2">
      <c r="A10438" s="28">
        <v>24984</v>
      </c>
      <c r="B10438" s="28" t="s">
        <v>21866</v>
      </c>
      <c r="C10438" s="28" t="s">
        <v>15748</v>
      </c>
    </row>
    <row r="10439" spans="1:3" x14ac:dyDescent="0.2">
      <c r="A10439" s="28">
        <v>24985</v>
      </c>
      <c r="B10439" s="28" t="s">
        <v>21867</v>
      </c>
      <c r="C10439" s="28" t="s">
        <v>15748</v>
      </c>
    </row>
    <row r="10440" spans="1:3" x14ac:dyDescent="0.2">
      <c r="A10440" s="28">
        <v>24986</v>
      </c>
      <c r="B10440" s="28" t="s">
        <v>18508</v>
      </c>
      <c r="C10440" s="28" t="s">
        <v>15748</v>
      </c>
    </row>
    <row r="10441" spans="1:3" x14ac:dyDescent="0.2">
      <c r="A10441" s="28">
        <v>24991</v>
      </c>
      <c r="B10441" s="28" t="s">
        <v>15917</v>
      </c>
      <c r="C10441" s="28" t="s">
        <v>15748</v>
      </c>
    </row>
    <row r="10442" spans="1:3" x14ac:dyDescent="0.2">
      <c r="A10442" s="28">
        <v>24993</v>
      </c>
      <c r="B10442" s="28" t="s">
        <v>21868</v>
      </c>
      <c r="C10442" s="28" t="s">
        <v>15748</v>
      </c>
    </row>
    <row r="10443" spans="1:3" x14ac:dyDescent="0.2">
      <c r="A10443" s="28">
        <v>25002</v>
      </c>
      <c r="B10443" s="28" t="s">
        <v>21869</v>
      </c>
      <c r="C10443" s="28" t="s">
        <v>15748</v>
      </c>
    </row>
    <row r="10444" spans="1:3" x14ac:dyDescent="0.2">
      <c r="A10444" s="28">
        <v>25003</v>
      </c>
      <c r="B10444" s="28" t="s">
        <v>21870</v>
      </c>
      <c r="C10444" s="28" t="s">
        <v>15748</v>
      </c>
    </row>
    <row r="10445" spans="1:3" x14ac:dyDescent="0.2">
      <c r="A10445" s="28">
        <v>25005</v>
      </c>
      <c r="B10445" s="28" t="s">
        <v>21871</v>
      </c>
      <c r="C10445" s="28" t="s">
        <v>15748</v>
      </c>
    </row>
    <row r="10446" spans="1:3" x14ac:dyDescent="0.2">
      <c r="A10446" s="28">
        <v>25007</v>
      </c>
      <c r="B10446" s="28" t="s">
        <v>21872</v>
      </c>
      <c r="C10446" s="28" t="s">
        <v>15748</v>
      </c>
    </row>
    <row r="10447" spans="1:3" x14ac:dyDescent="0.2">
      <c r="A10447" s="28">
        <v>25008</v>
      </c>
      <c r="B10447" s="28" t="s">
        <v>21873</v>
      </c>
      <c r="C10447" s="28" t="s">
        <v>15748</v>
      </c>
    </row>
    <row r="10448" spans="1:3" x14ac:dyDescent="0.2">
      <c r="A10448" s="28">
        <v>25009</v>
      </c>
      <c r="B10448" s="28" t="s">
        <v>17298</v>
      </c>
      <c r="C10448" s="28" t="s">
        <v>15748</v>
      </c>
    </row>
    <row r="10449" spans="1:3" x14ac:dyDescent="0.2">
      <c r="A10449" s="28">
        <v>25011</v>
      </c>
      <c r="B10449" s="28" t="s">
        <v>21874</v>
      </c>
      <c r="C10449" s="28" t="s">
        <v>15748</v>
      </c>
    </row>
    <row r="10450" spans="1:3" x14ac:dyDescent="0.2">
      <c r="A10450" s="28">
        <v>25015</v>
      </c>
      <c r="B10450" s="28" t="s">
        <v>21875</v>
      </c>
      <c r="C10450" s="28" t="s">
        <v>15748</v>
      </c>
    </row>
    <row r="10451" spans="1:3" x14ac:dyDescent="0.2">
      <c r="A10451" s="28">
        <v>25019</v>
      </c>
      <c r="B10451" s="28" t="s">
        <v>21876</v>
      </c>
      <c r="C10451" s="28" t="s">
        <v>15748</v>
      </c>
    </row>
    <row r="10452" spans="1:3" x14ac:dyDescent="0.2">
      <c r="A10452" s="28">
        <v>25021</v>
      </c>
      <c r="B10452" s="28" t="s">
        <v>21877</v>
      </c>
      <c r="C10452" s="28" t="s">
        <v>15748</v>
      </c>
    </row>
    <row r="10453" spans="1:3" x14ac:dyDescent="0.2">
      <c r="A10453" s="28">
        <v>25022</v>
      </c>
      <c r="B10453" s="28" t="s">
        <v>21878</v>
      </c>
      <c r="C10453" s="28" t="s">
        <v>15748</v>
      </c>
    </row>
    <row r="10454" spans="1:3" x14ac:dyDescent="0.2">
      <c r="A10454" s="28">
        <v>25024</v>
      </c>
      <c r="B10454" s="28" t="s">
        <v>21879</v>
      </c>
      <c r="C10454" s="28" t="s">
        <v>15748</v>
      </c>
    </row>
    <row r="10455" spans="1:3" x14ac:dyDescent="0.2">
      <c r="A10455" s="28">
        <v>25025</v>
      </c>
      <c r="B10455" s="28" t="s">
        <v>21880</v>
      </c>
      <c r="C10455" s="28" t="s">
        <v>15748</v>
      </c>
    </row>
    <row r="10456" spans="1:3" x14ac:dyDescent="0.2">
      <c r="A10456" s="28">
        <v>25026</v>
      </c>
      <c r="B10456" s="28" t="s">
        <v>21881</v>
      </c>
      <c r="C10456" s="28" t="s">
        <v>15748</v>
      </c>
    </row>
    <row r="10457" spans="1:3" x14ac:dyDescent="0.2">
      <c r="A10457" s="28">
        <v>25028</v>
      </c>
      <c r="B10457" s="28" t="s">
        <v>21882</v>
      </c>
      <c r="C10457" s="28" t="s">
        <v>15748</v>
      </c>
    </row>
    <row r="10458" spans="1:3" x14ac:dyDescent="0.2">
      <c r="A10458" s="28">
        <v>25030</v>
      </c>
      <c r="B10458" s="28" t="s">
        <v>21883</v>
      </c>
      <c r="C10458" s="28" t="s">
        <v>15748</v>
      </c>
    </row>
    <row r="10459" spans="1:3" x14ac:dyDescent="0.2">
      <c r="A10459" s="28">
        <v>25031</v>
      </c>
      <c r="B10459" s="28" t="s">
        <v>21884</v>
      </c>
      <c r="C10459" s="28" t="s">
        <v>15748</v>
      </c>
    </row>
    <row r="10460" spans="1:3" x14ac:dyDescent="0.2">
      <c r="A10460" s="28">
        <v>25033</v>
      </c>
      <c r="B10460" s="28" t="s">
        <v>19047</v>
      </c>
      <c r="C10460" s="28" t="s">
        <v>15748</v>
      </c>
    </row>
    <row r="10461" spans="1:3" x14ac:dyDescent="0.2">
      <c r="A10461" s="28">
        <v>25035</v>
      </c>
      <c r="B10461" s="28" t="s">
        <v>21885</v>
      </c>
      <c r="C10461" s="28" t="s">
        <v>15748</v>
      </c>
    </row>
    <row r="10462" spans="1:3" x14ac:dyDescent="0.2">
      <c r="A10462" s="28">
        <v>25036</v>
      </c>
      <c r="B10462" s="28" t="s">
        <v>21886</v>
      </c>
      <c r="C10462" s="28" t="s">
        <v>15748</v>
      </c>
    </row>
    <row r="10463" spans="1:3" x14ac:dyDescent="0.2">
      <c r="A10463" s="28">
        <v>25039</v>
      </c>
      <c r="B10463" s="28" t="s">
        <v>17407</v>
      </c>
      <c r="C10463" s="28" t="s">
        <v>15748</v>
      </c>
    </row>
    <row r="10464" spans="1:3" x14ac:dyDescent="0.2">
      <c r="A10464" s="28">
        <v>25040</v>
      </c>
      <c r="B10464" s="28" t="s">
        <v>21887</v>
      </c>
      <c r="C10464" s="28" t="s">
        <v>15748</v>
      </c>
    </row>
    <row r="10465" spans="1:3" x14ac:dyDescent="0.2">
      <c r="A10465" s="28">
        <v>25043</v>
      </c>
      <c r="B10465" s="28" t="s">
        <v>18645</v>
      </c>
      <c r="C10465" s="28" t="s">
        <v>15748</v>
      </c>
    </row>
    <row r="10466" spans="1:3" x14ac:dyDescent="0.2">
      <c r="A10466" s="28">
        <v>25044</v>
      </c>
      <c r="B10466" s="28" t="s">
        <v>21888</v>
      </c>
      <c r="C10466" s="28" t="s">
        <v>15748</v>
      </c>
    </row>
    <row r="10467" spans="1:3" x14ac:dyDescent="0.2">
      <c r="A10467" s="28">
        <v>25045</v>
      </c>
      <c r="B10467" s="28" t="s">
        <v>21889</v>
      </c>
      <c r="C10467" s="28" t="s">
        <v>15748</v>
      </c>
    </row>
    <row r="10468" spans="1:3" x14ac:dyDescent="0.2">
      <c r="A10468" s="28">
        <v>25047</v>
      </c>
      <c r="B10468" s="28" t="s">
        <v>21890</v>
      </c>
      <c r="C10468" s="28" t="s">
        <v>15748</v>
      </c>
    </row>
    <row r="10469" spans="1:3" x14ac:dyDescent="0.2">
      <c r="A10469" s="28">
        <v>25048</v>
      </c>
      <c r="B10469" s="28" t="s">
        <v>21891</v>
      </c>
      <c r="C10469" s="28" t="s">
        <v>15748</v>
      </c>
    </row>
    <row r="10470" spans="1:3" x14ac:dyDescent="0.2">
      <c r="A10470" s="28">
        <v>25049</v>
      </c>
      <c r="B10470" s="28" t="s">
        <v>21892</v>
      </c>
      <c r="C10470" s="28" t="s">
        <v>15748</v>
      </c>
    </row>
    <row r="10471" spans="1:3" x14ac:dyDescent="0.2">
      <c r="A10471" s="28">
        <v>25051</v>
      </c>
      <c r="B10471" s="28" t="s">
        <v>21893</v>
      </c>
      <c r="C10471" s="28" t="s">
        <v>15748</v>
      </c>
    </row>
    <row r="10472" spans="1:3" x14ac:dyDescent="0.2">
      <c r="A10472" s="28">
        <v>25053</v>
      </c>
      <c r="B10472" s="28" t="s">
        <v>16590</v>
      </c>
      <c r="C10472" s="28" t="s">
        <v>15748</v>
      </c>
    </row>
    <row r="10473" spans="1:3" x14ac:dyDescent="0.2">
      <c r="A10473" s="28">
        <v>25054</v>
      </c>
      <c r="B10473" s="28" t="s">
        <v>21894</v>
      </c>
      <c r="C10473" s="28" t="s">
        <v>15748</v>
      </c>
    </row>
    <row r="10474" spans="1:3" x14ac:dyDescent="0.2">
      <c r="A10474" s="28">
        <v>25057</v>
      </c>
      <c r="B10474" s="28" t="s">
        <v>21895</v>
      </c>
      <c r="C10474" s="28" t="s">
        <v>15748</v>
      </c>
    </row>
    <row r="10475" spans="1:3" x14ac:dyDescent="0.2">
      <c r="A10475" s="28">
        <v>25059</v>
      </c>
      <c r="B10475" s="28" t="s">
        <v>21896</v>
      </c>
      <c r="C10475" s="28" t="s">
        <v>15748</v>
      </c>
    </row>
    <row r="10476" spans="1:3" x14ac:dyDescent="0.2">
      <c r="A10476" s="28">
        <v>25060</v>
      </c>
      <c r="B10476" s="28" t="s">
        <v>17772</v>
      </c>
      <c r="C10476" s="28" t="s">
        <v>15748</v>
      </c>
    </row>
    <row r="10477" spans="1:3" x14ac:dyDescent="0.2">
      <c r="A10477" s="28">
        <v>25061</v>
      </c>
      <c r="B10477" s="28" t="s">
        <v>21897</v>
      </c>
      <c r="C10477" s="28" t="s">
        <v>15748</v>
      </c>
    </row>
    <row r="10478" spans="1:3" x14ac:dyDescent="0.2">
      <c r="A10478" s="28">
        <v>25062</v>
      </c>
      <c r="B10478" s="28" t="s">
        <v>21898</v>
      </c>
      <c r="C10478" s="28" t="s">
        <v>15748</v>
      </c>
    </row>
    <row r="10479" spans="1:3" x14ac:dyDescent="0.2">
      <c r="A10479" s="28">
        <v>25063</v>
      </c>
      <c r="B10479" s="28" t="s">
        <v>21899</v>
      </c>
      <c r="C10479" s="28" t="s">
        <v>15748</v>
      </c>
    </row>
    <row r="10480" spans="1:3" x14ac:dyDescent="0.2">
      <c r="A10480" s="28">
        <v>25064</v>
      </c>
      <c r="B10480" s="28" t="s">
        <v>19401</v>
      </c>
      <c r="C10480" s="28" t="s">
        <v>15748</v>
      </c>
    </row>
    <row r="10481" spans="1:3" x14ac:dyDescent="0.2">
      <c r="A10481" s="28">
        <v>25067</v>
      </c>
      <c r="B10481" s="28" t="s">
        <v>21900</v>
      </c>
      <c r="C10481" s="28" t="s">
        <v>15748</v>
      </c>
    </row>
    <row r="10482" spans="1:3" x14ac:dyDescent="0.2">
      <c r="A10482" s="28">
        <v>25070</v>
      </c>
      <c r="B10482" s="28" t="s">
        <v>21901</v>
      </c>
      <c r="C10482" s="28" t="s">
        <v>15748</v>
      </c>
    </row>
    <row r="10483" spans="1:3" x14ac:dyDescent="0.2">
      <c r="A10483" s="28">
        <v>25071</v>
      </c>
      <c r="B10483" s="28" t="s">
        <v>21902</v>
      </c>
      <c r="C10483" s="28" t="s">
        <v>15748</v>
      </c>
    </row>
    <row r="10484" spans="1:3" x14ac:dyDescent="0.2">
      <c r="A10484" s="28">
        <v>25075</v>
      </c>
      <c r="B10484" s="28" t="s">
        <v>21903</v>
      </c>
      <c r="C10484" s="28" t="s">
        <v>15748</v>
      </c>
    </row>
    <row r="10485" spans="1:3" x14ac:dyDescent="0.2">
      <c r="A10485" s="28">
        <v>25076</v>
      </c>
      <c r="B10485" s="28" t="s">
        <v>21904</v>
      </c>
      <c r="C10485" s="28" t="s">
        <v>15748</v>
      </c>
    </row>
    <row r="10486" spans="1:3" x14ac:dyDescent="0.2">
      <c r="A10486" s="28">
        <v>25079</v>
      </c>
      <c r="B10486" s="28" t="s">
        <v>21905</v>
      </c>
      <c r="C10486" s="28" t="s">
        <v>15748</v>
      </c>
    </row>
    <row r="10487" spans="1:3" x14ac:dyDescent="0.2">
      <c r="A10487" s="28">
        <v>25081</v>
      </c>
      <c r="B10487" s="28" t="s">
        <v>16393</v>
      </c>
      <c r="C10487" s="28" t="s">
        <v>15748</v>
      </c>
    </row>
    <row r="10488" spans="1:3" x14ac:dyDescent="0.2">
      <c r="A10488" s="28">
        <v>25082</v>
      </c>
      <c r="B10488" s="28" t="s">
        <v>21906</v>
      </c>
      <c r="C10488" s="28" t="s">
        <v>15748</v>
      </c>
    </row>
    <row r="10489" spans="1:3" x14ac:dyDescent="0.2">
      <c r="A10489" s="28">
        <v>25083</v>
      </c>
      <c r="B10489" s="28" t="s">
        <v>21907</v>
      </c>
      <c r="C10489" s="28" t="s">
        <v>15748</v>
      </c>
    </row>
    <row r="10490" spans="1:3" x14ac:dyDescent="0.2">
      <c r="A10490" s="28">
        <v>25085</v>
      </c>
      <c r="B10490" s="28" t="s">
        <v>21908</v>
      </c>
      <c r="C10490" s="28" t="s">
        <v>15748</v>
      </c>
    </row>
    <row r="10491" spans="1:3" x14ac:dyDescent="0.2">
      <c r="A10491" s="28">
        <v>25086</v>
      </c>
      <c r="B10491" s="28" t="s">
        <v>19848</v>
      </c>
      <c r="C10491" s="28" t="s">
        <v>15748</v>
      </c>
    </row>
    <row r="10492" spans="1:3" x14ac:dyDescent="0.2">
      <c r="A10492" s="28">
        <v>25088</v>
      </c>
      <c r="B10492" s="28" t="s">
        <v>16600</v>
      </c>
      <c r="C10492" s="28" t="s">
        <v>15748</v>
      </c>
    </row>
    <row r="10493" spans="1:3" x14ac:dyDescent="0.2">
      <c r="A10493" s="28">
        <v>25090</v>
      </c>
      <c r="B10493" s="28" t="s">
        <v>21909</v>
      </c>
      <c r="C10493" s="28" t="s">
        <v>15748</v>
      </c>
    </row>
    <row r="10494" spans="1:3" x14ac:dyDescent="0.2">
      <c r="A10494" s="28">
        <v>25093</v>
      </c>
      <c r="B10494" s="28" t="s">
        <v>20292</v>
      </c>
      <c r="C10494" s="28" t="s">
        <v>15748</v>
      </c>
    </row>
    <row r="10495" spans="1:3" x14ac:dyDescent="0.2">
      <c r="A10495" s="28">
        <v>25102</v>
      </c>
      <c r="B10495" s="28" t="s">
        <v>21910</v>
      </c>
      <c r="C10495" s="28" t="s">
        <v>15748</v>
      </c>
    </row>
    <row r="10496" spans="1:3" x14ac:dyDescent="0.2">
      <c r="A10496" s="28">
        <v>25103</v>
      </c>
      <c r="B10496" s="28" t="s">
        <v>21911</v>
      </c>
      <c r="C10496" s="28" t="s">
        <v>15748</v>
      </c>
    </row>
    <row r="10497" spans="1:3" x14ac:dyDescent="0.2">
      <c r="A10497" s="28">
        <v>25106</v>
      </c>
      <c r="B10497" s="28" t="s">
        <v>18852</v>
      </c>
      <c r="C10497" s="28" t="s">
        <v>15748</v>
      </c>
    </row>
    <row r="10498" spans="1:3" x14ac:dyDescent="0.2">
      <c r="A10498" s="28">
        <v>25107</v>
      </c>
      <c r="B10498" s="28" t="s">
        <v>21912</v>
      </c>
      <c r="C10498" s="28" t="s">
        <v>15748</v>
      </c>
    </row>
    <row r="10499" spans="1:3" x14ac:dyDescent="0.2">
      <c r="A10499" s="28">
        <v>25108</v>
      </c>
      <c r="B10499" s="28" t="s">
        <v>21913</v>
      </c>
      <c r="C10499" s="28" t="s">
        <v>15748</v>
      </c>
    </row>
    <row r="10500" spans="1:3" x14ac:dyDescent="0.2">
      <c r="A10500" s="28">
        <v>25109</v>
      </c>
      <c r="B10500" s="28" t="s">
        <v>21914</v>
      </c>
      <c r="C10500" s="28" t="s">
        <v>15748</v>
      </c>
    </row>
    <row r="10501" spans="1:3" x14ac:dyDescent="0.2">
      <c r="A10501" s="28">
        <v>25110</v>
      </c>
      <c r="B10501" s="28" t="s">
        <v>21915</v>
      </c>
      <c r="C10501" s="28" t="s">
        <v>15748</v>
      </c>
    </row>
    <row r="10502" spans="1:3" x14ac:dyDescent="0.2">
      <c r="A10502" s="28">
        <v>25111</v>
      </c>
      <c r="B10502" s="28" t="s">
        <v>21916</v>
      </c>
      <c r="C10502" s="28" t="s">
        <v>15748</v>
      </c>
    </row>
    <row r="10503" spans="1:3" x14ac:dyDescent="0.2">
      <c r="A10503" s="28">
        <v>25112</v>
      </c>
      <c r="B10503" s="28" t="s">
        <v>21917</v>
      </c>
      <c r="C10503" s="28" t="s">
        <v>15748</v>
      </c>
    </row>
    <row r="10504" spans="1:3" x14ac:dyDescent="0.2">
      <c r="A10504" s="28">
        <v>25113</v>
      </c>
      <c r="B10504" s="28" t="s">
        <v>21918</v>
      </c>
      <c r="C10504" s="28" t="s">
        <v>15748</v>
      </c>
    </row>
    <row r="10505" spans="1:3" x14ac:dyDescent="0.2">
      <c r="A10505" s="28">
        <v>25114</v>
      </c>
      <c r="B10505" s="28" t="s">
        <v>21919</v>
      </c>
      <c r="C10505" s="28" t="s">
        <v>15748</v>
      </c>
    </row>
    <row r="10506" spans="1:3" x14ac:dyDescent="0.2">
      <c r="A10506" s="28">
        <v>25115</v>
      </c>
      <c r="B10506" s="28" t="s">
        <v>21920</v>
      </c>
      <c r="C10506" s="28" t="s">
        <v>15748</v>
      </c>
    </row>
    <row r="10507" spans="1:3" x14ac:dyDescent="0.2">
      <c r="A10507" s="28">
        <v>25118</v>
      </c>
      <c r="B10507" s="28" t="s">
        <v>21921</v>
      </c>
      <c r="C10507" s="28" t="s">
        <v>15748</v>
      </c>
    </row>
    <row r="10508" spans="1:3" x14ac:dyDescent="0.2">
      <c r="A10508" s="28">
        <v>25119</v>
      </c>
      <c r="B10508" s="28" t="s">
        <v>21922</v>
      </c>
      <c r="C10508" s="28" t="s">
        <v>15748</v>
      </c>
    </row>
    <row r="10509" spans="1:3" x14ac:dyDescent="0.2">
      <c r="A10509" s="28">
        <v>25121</v>
      </c>
      <c r="B10509" s="28" t="s">
        <v>21923</v>
      </c>
      <c r="C10509" s="28" t="s">
        <v>15748</v>
      </c>
    </row>
    <row r="10510" spans="1:3" x14ac:dyDescent="0.2">
      <c r="A10510" s="28">
        <v>25123</v>
      </c>
      <c r="B10510" s="28" t="s">
        <v>19168</v>
      </c>
      <c r="C10510" s="28" t="s">
        <v>15748</v>
      </c>
    </row>
    <row r="10511" spans="1:3" x14ac:dyDescent="0.2">
      <c r="A10511" s="28">
        <v>25124</v>
      </c>
      <c r="B10511" s="28" t="s">
        <v>16990</v>
      </c>
      <c r="C10511" s="28" t="s">
        <v>15748</v>
      </c>
    </row>
    <row r="10512" spans="1:3" x14ac:dyDescent="0.2">
      <c r="A10512" s="28">
        <v>25125</v>
      </c>
      <c r="B10512" s="28" t="s">
        <v>21924</v>
      </c>
      <c r="C10512" s="28" t="s">
        <v>15748</v>
      </c>
    </row>
    <row r="10513" spans="1:3" x14ac:dyDescent="0.2">
      <c r="A10513" s="28">
        <v>25126</v>
      </c>
      <c r="B10513" s="28" t="s">
        <v>21925</v>
      </c>
      <c r="C10513" s="28" t="s">
        <v>15748</v>
      </c>
    </row>
    <row r="10514" spans="1:3" x14ac:dyDescent="0.2">
      <c r="A10514" s="28">
        <v>25130</v>
      </c>
      <c r="B10514" s="28" t="s">
        <v>16608</v>
      </c>
      <c r="C10514" s="28" t="s">
        <v>15748</v>
      </c>
    </row>
    <row r="10515" spans="1:3" x14ac:dyDescent="0.2">
      <c r="A10515" s="28">
        <v>25132</v>
      </c>
      <c r="B10515" s="28" t="s">
        <v>19521</v>
      </c>
      <c r="C10515" s="28" t="s">
        <v>15748</v>
      </c>
    </row>
    <row r="10516" spans="1:3" x14ac:dyDescent="0.2">
      <c r="A10516" s="28">
        <v>25133</v>
      </c>
      <c r="B10516" s="28" t="s">
        <v>21926</v>
      </c>
      <c r="C10516" s="28" t="s">
        <v>15748</v>
      </c>
    </row>
    <row r="10517" spans="1:3" x14ac:dyDescent="0.2">
      <c r="A10517" s="28">
        <v>25134</v>
      </c>
      <c r="B10517" s="28" t="s">
        <v>21927</v>
      </c>
      <c r="C10517" s="28" t="s">
        <v>15748</v>
      </c>
    </row>
    <row r="10518" spans="1:3" x14ac:dyDescent="0.2">
      <c r="A10518" s="28">
        <v>25136</v>
      </c>
      <c r="B10518" s="28" t="s">
        <v>17111</v>
      </c>
      <c r="C10518" s="28" t="s">
        <v>15748</v>
      </c>
    </row>
    <row r="10519" spans="1:3" x14ac:dyDescent="0.2">
      <c r="A10519" s="28">
        <v>25139</v>
      </c>
      <c r="B10519" s="28" t="s">
        <v>21928</v>
      </c>
      <c r="C10519" s="28" t="s">
        <v>15748</v>
      </c>
    </row>
    <row r="10520" spans="1:3" x14ac:dyDescent="0.2">
      <c r="A10520" s="28">
        <v>25140</v>
      </c>
      <c r="B10520" s="28" t="s">
        <v>21929</v>
      </c>
      <c r="C10520" s="28" t="s">
        <v>15748</v>
      </c>
    </row>
    <row r="10521" spans="1:3" x14ac:dyDescent="0.2">
      <c r="A10521" s="28">
        <v>25141</v>
      </c>
      <c r="B10521" s="28" t="s">
        <v>21930</v>
      </c>
      <c r="C10521" s="28" t="s">
        <v>15748</v>
      </c>
    </row>
    <row r="10522" spans="1:3" x14ac:dyDescent="0.2">
      <c r="A10522" s="28">
        <v>25142</v>
      </c>
      <c r="B10522" s="28" t="s">
        <v>21931</v>
      </c>
      <c r="C10522" s="28" t="s">
        <v>15748</v>
      </c>
    </row>
    <row r="10523" spans="1:3" x14ac:dyDescent="0.2">
      <c r="A10523" s="28">
        <v>25143</v>
      </c>
      <c r="B10523" s="28" t="s">
        <v>21932</v>
      </c>
      <c r="C10523" s="28" t="s">
        <v>15748</v>
      </c>
    </row>
    <row r="10524" spans="1:3" x14ac:dyDescent="0.2">
      <c r="A10524" s="28">
        <v>25148</v>
      </c>
      <c r="B10524" s="28" t="s">
        <v>21933</v>
      </c>
      <c r="C10524" s="28" t="s">
        <v>15748</v>
      </c>
    </row>
    <row r="10525" spans="1:3" x14ac:dyDescent="0.2">
      <c r="A10525" s="28">
        <v>25149</v>
      </c>
      <c r="B10525" s="28" t="s">
        <v>21934</v>
      </c>
      <c r="C10525" s="28" t="s">
        <v>15748</v>
      </c>
    </row>
    <row r="10526" spans="1:3" x14ac:dyDescent="0.2">
      <c r="A10526" s="28">
        <v>25152</v>
      </c>
      <c r="B10526" s="28" t="s">
        <v>21935</v>
      </c>
      <c r="C10526" s="28" t="s">
        <v>15748</v>
      </c>
    </row>
    <row r="10527" spans="1:3" x14ac:dyDescent="0.2">
      <c r="A10527" s="28">
        <v>25154</v>
      </c>
      <c r="B10527" s="28" t="s">
        <v>21936</v>
      </c>
      <c r="C10527" s="28" t="s">
        <v>15748</v>
      </c>
    </row>
    <row r="10528" spans="1:3" x14ac:dyDescent="0.2">
      <c r="A10528" s="28">
        <v>25156</v>
      </c>
      <c r="B10528" s="28" t="s">
        <v>21937</v>
      </c>
      <c r="C10528" s="28" t="s">
        <v>15748</v>
      </c>
    </row>
    <row r="10529" spans="1:3" x14ac:dyDescent="0.2">
      <c r="A10529" s="28">
        <v>25159</v>
      </c>
      <c r="B10529" s="28" t="s">
        <v>21938</v>
      </c>
      <c r="C10529" s="28" t="s">
        <v>15748</v>
      </c>
    </row>
    <row r="10530" spans="1:3" x14ac:dyDescent="0.2">
      <c r="A10530" s="28">
        <v>25160</v>
      </c>
      <c r="B10530" s="28" t="s">
        <v>21939</v>
      </c>
      <c r="C10530" s="28" t="s">
        <v>15748</v>
      </c>
    </row>
    <row r="10531" spans="1:3" x14ac:dyDescent="0.2">
      <c r="A10531" s="28">
        <v>25161</v>
      </c>
      <c r="B10531" s="28" t="s">
        <v>21940</v>
      </c>
      <c r="C10531" s="28" t="s">
        <v>15748</v>
      </c>
    </row>
    <row r="10532" spans="1:3" x14ac:dyDescent="0.2">
      <c r="A10532" s="28">
        <v>25162</v>
      </c>
      <c r="B10532" s="28" t="s">
        <v>21941</v>
      </c>
      <c r="C10532" s="28" t="s">
        <v>15748</v>
      </c>
    </row>
    <row r="10533" spans="1:3" x14ac:dyDescent="0.2">
      <c r="A10533" s="28">
        <v>25164</v>
      </c>
      <c r="B10533" s="28" t="s">
        <v>21942</v>
      </c>
      <c r="C10533" s="28" t="s">
        <v>15748</v>
      </c>
    </row>
    <row r="10534" spans="1:3" x14ac:dyDescent="0.2">
      <c r="A10534" s="28">
        <v>25165</v>
      </c>
      <c r="B10534" s="28" t="s">
        <v>21943</v>
      </c>
      <c r="C10534" s="28" t="s">
        <v>15748</v>
      </c>
    </row>
    <row r="10535" spans="1:3" x14ac:dyDescent="0.2">
      <c r="A10535" s="28">
        <v>25168</v>
      </c>
      <c r="B10535" s="28" t="s">
        <v>21544</v>
      </c>
      <c r="C10535" s="28" t="s">
        <v>15748</v>
      </c>
    </row>
    <row r="10536" spans="1:3" x14ac:dyDescent="0.2">
      <c r="A10536" s="28">
        <v>25169</v>
      </c>
      <c r="B10536" s="28" t="s">
        <v>21944</v>
      </c>
      <c r="C10536" s="28" t="s">
        <v>15748</v>
      </c>
    </row>
    <row r="10537" spans="1:3" x14ac:dyDescent="0.2">
      <c r="A10537" s="28">
        <v>25173</v>
      </c>
      <c r="B10537" s="28" t="s">
        <v>21945</v>
      </c>
      <c r="C10537" s="28" t="s">
        <v>15748</v>
      </c>
    </row>
    <row r="10538" spans="1:3" x14ac:dyDescent="0.2">
      <c r="A10538" s="28">
        <v>25174</v>
      </c>
      <c r="B10538" s="28" t="s">
        <v>21946</v>
      </c>
      <c r="C10538" s="28" t="s">
        <v>15748</v>
      </c>
    </row>
    <row r="10539" spans="1:3" x14ac:dyDescent="0.2">
      <c r="A10539" s="28">
        <v>25177</v>
      </c>
      <c r="B10539" s="28" t="s">
        <v>17002</v>
      </c>
      <c r="C10539" s="28" t="s">
        <v>15748</v>
      </c>
    </row>
    <row r="10540" spans="1:3" x14ac:dyDescent="0.2">
      <c r="A10540" s="28">
        <v>25180</v>
      </c>
      <c r="B10540" s="28" t="s">
        <v>21947</v>
      </c>
      <c r="C10540" s="28" t="s">
        <v>15748</v>
      </c>
    </row>
    <row r="10541" spans="1:3" x14ac:dyDescent="0.2">
      <c r="A10541" s="28">
        <v>25181</v>
      </c>
      <c r="B10541" s="28" t="s">
        <v>21948</v>
      </c>
      <c r="C10541" s="28" t="s">
        <v>15748</v>
      </c>
    </row>
    <row r="10542" spans="1:3" x14ac:dyDescent="0.2">
      <c r="A10542" s="28">
        <v>25183</v>
      </c>
      <c r="B10542" s="28" t="s">
        <v>21949</v>
      </c>
      <c r="C10542" s="28" t="s">
        <v>15748</v>
      </c>
    </row>
    <row r="10543" spans="1:3" x14ac:dyDescent="0.2">
      <c r="A10543" s="28">
        <v>25185</v>
      </c>
      <c r="B10543" s="28" t="s">
        <v>21950</v>
      </c>
      <c r="C10543" s="28" t="s">
        <v>15748</v>
      </c>
    </row>
    <row r="10544" spans="1:3" x14ac:dyDescent="0.2">
      <c r="A10544" s="28">
        <v>25186</v>
      </c>
      <c r="B10544" s="28" t="s">
        <v>21951</v>
      </c>
      <c r="C10544" s="28" t="s">
        <v>15748</v>
      </c>
    </row>
    <row r="10545" spans="1:3" x14ac:dyDescent="0.2">
      <c r="A10545" s="28">
        <v>25187</v>
      </c>
      <c r="B10545" s="28" t="s">
        <v>21952</v>
      </c>
      <c r="C10545" s="28" t="s">
        <v>15748</v>
      </c>
    </row>
    <row r="10546" spans="1:3" x14ac:dyDescent="0.2">
      <c r="A10546" s="28">
        <v>25193</v>
      </c>
      <c r="B10546" s="28" t="s">
        <v>21953</v>
      </c>
      <c r="C10546" s="28" t="s">
        <v>15748</v>
      </c>
    </row>
    <row r="10547" spans="1:3" x14ac:dyDescent="0.2">
      <c r="A10547" s="28">
        <v>25201</v>
      </c>
      <c r="B10547" s="28" t="s">
        <v>21954</v>
      </c>
      <c r="C10547" s="28" t="s">
        <v>15748</v>
      </c>
    </row>
    <row r="10548" spans="1:3" x14ac:dyDescent="0.2">
      <c r="A10548" s="28">
        <v>25202</v>
      </c>
      <c r="B10548" s="28" t="s">
        <v>21955</v>
      </c>
      <c r="C10548" s="28" t="s">
        <v>15748</v>
      </c>
    </row>
    <row r="10549" spans="1:3" x14ac:dyDescent="0.2">
      <c r="A10549" s="28">
        <v>25203</v>
      </c>
      <c r="B10549" s="28" t="s">
        <v>19334</v>
      </c>
      <c r="C10549" s="28" t="s">
        <v>15748</v>
      </c>
    </row>
    <row r="10550" spans="1:3" x14ac:dyDescent="0.2">
      <c r="A10550" s="28">
        <v>25204</v>
      </c>
      <c r="B10550" s="28" t="s">
        <v>21956</v>
      </c>
      <c r="C10550" s="28" t="s">
        <v>15748</v>
      </c>
    </row>
    <row r="10551" spans="1:3" x14ac:dyDescent="0.2">
      <c r="A10551" s="28">
        <v>25205</v>
      </c>
      <c r="B10551" s="28" t="s">
        <v>21957</v>
      </c>
      <c r="C10551" s="28" t="s">
        <v>15748</v>
      </c>
    </row>
    <row r="10552" spans="1:3" x14ac:dyDescent="0.2">
      <c r="A10552" s="28">
        <v>25206</v>
      </c>
      <c r="B10552" s="28" t="s">
        <v>21958</v>
      </c>
      <c r="C10552" s="28" t="s">
        <v>15748</v>
      </c>
    </row>
    <row r="10553" spans="1:3" x14ac:dyDescent="0.2">
      <c r="A10553" s="28">
        <v>25208</v>
      </c>
      <c r="B10553" s="28" t="s">
        <v>17626</v>
      </c>
      <c r="C10553" s="28" t="s">
        <v>15748</v>
      </c>
    </row>
    <row r="10554" spans="1:3" x14ac:dyDescent="0.2">
      <c r="A10554" s="28">
        <v>25209</v>
      </c>
      <c r="B10554" s="28" t="s">
        <v>19249</v>
      </c>
      <c r="C10554" s="28" t="s">
        <v>15748</v>
      </c>
    </row>
    <row r="10555" spans="1:3" x14ac:dyDescent="0.2">
      <c r="A10555" s="28">
        <v>25211</v>
      </c>
      <c r="B10555" s="28" t="s">
        <v>21959</v>
      </c>
      <c r="C10555" s="28" t="s">
        <v>15748</v>
      </c>
    </row>
    <row r="10556" spans="1:3" x14ac:dyDescent="0.2">
      <c r="A10556" s="28">
        <v>25213</v>
      </c>
      <c r="B10556" s="28" t="s">
        <v>20282</v>
      </c>
      <c r="C10556" s="28" t="s">
        <v>15748</v>
      </c>
    </row>
    <row r="10557" spans="1:3" x14ac:dyDescent="0.2">
      <c r="A10557" s="28">
        <v>25214</v>
      </c>
      <c r="B10557" s="28" t="s">
        <v>21960</v>
      </c>
      <c r="C10557" s="28" t="s">
        <v>15748</v>
      </c>
    </row>
    <row r="10558" spans="1:3" x14ac:dyDescent="0.2">
      <c r="A10558" s="28">
        <v>25231</v>
      </c>
      <c r="B10558" s="28" t="s">
        <v>21961</v>
      </c>
      <c r="C10558" s="28" t="s">
        <v>15748</v>
      </c>
    </row>
    <row r="10559" spans="1:3" x14ac:dyDescent="0.2">
      <c r="A10559" s="28">
        <v>25234</v>
      </c>
      <c r="B10559" s="28" t="s">
        <v>21962</v>
      </c>
      <c r="C10559" s="28" t="s">
        <v>15748</v>
      </c>
    </row>
    <row r="10560" spans="1:3" x14ac:dyDescent="0.2">
      <c r="A10560" s="28">
        <v>25235</v>
      </c>
      <c r="B10560" s="28" t="s">
        <v>21963</v>
      </c>
      <c r="C10560" s="28" t="s">
        <v>15748</v>
      </c>
    </row>
    <row r="10561" spans="1:3" x14ac:dyDescent="0.2">
      <c r="A10561" s="28">
        <v>25239</v>
      </c>
      <c r="B10561" s="28" t="s">
        <v>21964</v>
      </c>
      <c r="C10561" s="28" t="s">
        <v>15748</v>
      </c>
    </row>
    <row r="10562" spans="1:3" x14ac:dyDescent="0.2">
      <c r="A10562" s="28">
        <v>25241</v>
      </c>
      <c r="B10562" s="28" t="s">
        <v>21965</v>
      </c>
      <c r="C10562" s="28" t="s">
        <v>15748</v>
      </c>
    </row>
    <row r="10563" spans="1:3" x14ac:dyDescent="0.2">
      <c r="A10563" s="28">
        <v>25243</v>
      </c>
      <c r="B10563" s="28" t="s">
        <v>21966</v>
      </c>
      <c r="C10563" s="28" t="s">
        <v>15748</v>
      </c>
    </row>
    <row r="10564" spans="1:3" x14ac:dyDescent="0.2">
      <c r="A10564" s="28">
        <v>25244</v>
      </c>
      <c r="B10564" s="28" t="s">
        <v>21967</v>
      </c>
      <c r="C10564" s="28" t="s">
        <v>15748</v>
      </c>
    </row>
    <row r="10565" spans="1:3" x14ac:dyDescent="0.2">
      <c r="A10565" s="28">
        <v>25245</v>
      </c>
      <c r="B10565" s="28" t="s">
        <v>21968</v>
      </c>
      <c r="C10565" s="28" t="s">
        <v>15748</v>
      </c>
    </row>
    <row r="10566" spans="1:3" x14ac:dyDescent="0.2">
      <c r="A10566" s="28">
        <v>25247</v>
      </c>
      <c r="B10566" s="28" t="s">
        <v>17027</v>
      </c>
      <c r="C10566" s="28" t="s">
        <v>15748</v>
      </c>
    </row>
    <row r="10567" spans="1:3" x14ac:dyDescent="0.2">
      <c r="A10567" s="28">
        <v>25248</v>
      </c>
      <c r="B10567" s="28" t="s">
        <v>21969</v>
      </c>
      <c r="C10567" s="28" t="s">
        <v>15748</v>
      </c>
    </row>
    <row r="10568" spans="1:3" x14ac:dyDescent="0.2">
      <c r="A10568" s="28">
        <v>25251</v>
      </c>
      <c r="B10568" s="28" t="s">
        <v>21970</v>
      </c>
      <c r="C10568" s="28" t="s">
        <v>15748</v>
      </c>
    </row>
    <row r="10569" spans="1:3" x14ac:dyDescent="0.2">
      <c r="A10569" s="28">
        <v>25252</v>
      </c>
      <c r="B10569" s="28" t="s">
        <v>19085</v>
      </c>
      <c r="C10569" s="28" t="s">
        <v>15748</v>
      </c>
    </row>
    <row r="10570" spans="1:3" x14ac:dyDescent="0.2">
      <c r="A10570" s="28">
        <v>25253</v>
      </c>
      <c r="B10570" s="28" t="s">
        <v>21971</v>
      </c>
      <c r="C10570" s="28" t="s">
        <v>15748</v>
      </c>
    </row>
    <row r="10571" spans="1:3" x14ac:dyDescent="0.2">
      <c r="A10571" s="28">
        <v>25259</v>
      </c>
      <c r="B10571" s="28" t="s">
        <v>21972</v>
      </c>
      <c r="C10571" s="28" t="s">
        <v>15748</v>
      </c>
    </row>
    <row r="10572" spans="1:3" x14ac:dyDescent="0.2">
      <c r="A10572" s="28">
        <v>25260</v>
      </c>
      <c r="B10572" s="28" t="s">
        <v>21973</v>
      </c>
      <c r="C10572" s="28" t="s">
        <v>15748</v>
      </c>
    </row>
    <row r="10573" spans="1:3" x14ac:dyDescent="0.2">
      <c r="A10573" s="28">
        <v>25261</v>
      </c>
      <c r="B10573" s="28" t="s">
        <v>21974</v>
      </c>
      <c r="C10573" s="28" t="s">
        <v>15748</v>
      </c>
    </row>
    <row r="10574" spans="1:3" x14ac:dyDescent="0.2">
      <c r="A10574" s="28">
        <v>25262</v>
      </c>
      <c r="B10574" s="28" t="s">
        <v>17939</v>
      </c>
      <c r="C10574" s="28" t="s">
        <v>15748</v>
      </c>
    </row>
    <row r="10575" spans="1:3" x14ac:dyDescent="0.2">
      <c r="A10575" s="28">
        <v>25264</v>
      </c>
      <c r="B10575" s="28" t="s">
        <v>21975</v>
      </c>
      <c r="C10575" s="28" t="s">
        <v>15748</v>
      </c>
    </row>
    <row r="10576" spans="1:3" x14ac:dyDescent="0.2">
      <c r="A10576" s="28">
        <v>25265</v>
      </c>
      <c r="B10576" s="28" t="s">
        <v>17113</v>
      </c>
      <c r="C10576" s="28" t="s">
        <v>15748</v>
      </c>
    </row>
    <row r="10577" spans="1:3" x14ac:dyDescent="0.2">
      <c r="A10577" s="28">
        <v>25266</v>
      </c>
      <c r="B10577" s="28" t="s">
        <v>16259</v>
      </c>
      <c r="C10577" s="28" t="s">
        <v>15748</v>
      </c>
    </row>
    <row r="10578" spans="1:3" x14ac:dyDescent="0.2">
      <c r="A10578" s="28">
        <v>25267</v>
      </c>
      <c r="B10578" s="28" t="s">
        <v>21976</v>
      </c>
      <c r="C10578" s="28" t="s">
        <v>15748</v>
      </c>
    </row>
    <row r="10579" spans="1:3" x14ac:dyDescent="0.2">
      <c r="A10579" s="28">
        <v>25268</v>
      </c>
      <c r="B10579" s="28" t="s">
        <v>21977</v>
      </c>
      <c r="C10579" s="28" t="s">
        <v>15748</v>
      </c>
    </row>
    <row r="10580" spans="1:3" x14ac:dyDescent="0.2">
      <c r="A10580" s="28">
        <v>25270</v>
      </c>
      <c r="B10580" s="28" t="s">
        <v>21978</v>
      </c>
      <c r="C10580" s="28" t="s">
        <v>15748</v>
      </c>
    </row>
    <row r="10581" spans="1:3" x14ac:dyDescent="0.2">
      <c r="A10581" s="28">
        <v>25271</v>
      </c>
      <c r="B10581" s="28" t="s">
        <v>19180</v>
      </c>
      <c r="C10581" s="28" t="s">
        <v>15748</v>
      </c>
    </row>
    <row r="10582" spans="1:3" x14ac:dyDescent="0.2">
      <c r="A10582" s="28">
        <v>25275</v>
      </c>
      <c r="B10582" s="28" t="s">
        <v>21979</v>
      </c>
      <c r="C10582" s="28" t="s">
        <v>15748</v>
      </c>
    </row>
    <row r="10583" spans="1:3" x14ac:dyDescent="0.2">
      <c r="A10583" s="28">
        <v>25276</v>
      </c>
      <c r="B10583" s="28" t="s">
        <v>16048</v>
      </c>
      <c r="C10583" s="28" t="s">
        <v>15748</v>
      </c>
    </row>
    <row r="10584" spans="1:3" x14ac:dyDescent="0.2">
      <c r="A10584" s="28">
        <v>25285</v>
      </c>
      <c r="B10584" s="28" t="s">
        <v>21980</v>
      </c>
      <c r="C10584" s="28" t="s">
        <v>15748</v>
      </c>
    </row>
    <row r="10585" spans="1:3" x14ac:dyDescent="0.2">
      <c r="A10585" s="28">
        <v>25286</v>
      </c>
      <c r="B10585" s="28" t="s">
        <v>18955</v>
      </c>
      <c r="C10585" s="28" t="s">
        <v>15748</v>
      </c>
    </row>
    <row r="10586" spans="1:3" x14ac:dyDescent="0.2">
      <c r="A10586" s="28">
        <v>25287</v>
      </c>
      <c r="B10586" s="28" t="s">
        <v>21981</v>
      </c>
      <c r="C10586" s="28" t="s">
        <v>15748</v>
      </c>
    </row>
    <row r="10587" spans="1:3" x14ac:dyDescent="0.2">
      <c r="A10587" s="28">
        <v>25301</v>
      </c>
      <c r="B10587" s="28" t="s">
        <v>16787</v>
      </c>
      <c r="C10587" s="28" t="s">
        <v>15748</v>
      </c>
    </row>
    <row r="10588" spans="1:3" x14ac:dyDescent="0.2">
      <c r="A10588" s="28">
        <v>25302</v>
      </c>
      <c r="B10588" s="28" t="s">
        <v>16787</v>
      </c>
      <c r="C10588" s="28" t="s">
        <v>15748</v>
      </c>
    </row>
    <row r="10589" spans="1:3" x14ac:dyDescent="0.2">
      <c r="A10589" s="28">
        <v>25303</v>
      </c>
      <c r="B10589" s="28" t="s">
        <v>16787</v>
      </c>
      <c r="C10589" s="28" t="s">
        <v>15748</v>
      </c>
    </row>
    <row r="10590" spans="1:3" x14ac:dyDescent="0.2">
      <c r="A10590" s="28">
        <v>25304</v>
      </c>
      <c r="B10590" s="28" t="s">
        <v>16787</v>
      </c>
      <c r="C10590" s="28" t="s">
        <v>15748</v>
      </c>
    </row>
    <row r="10591" spans="1:3" x14ac:dyDescent="0.2">
      <c r="A10591" s="28">
        <v>25305</v>
      </c>
      <c r="B10591" s="28" t="s">
        <v>16787</v>
      </c>
      <c r="C10591" s="28" t="s">
        <v>15748</v>
      </c>
    </row>
    <row r="10592" spans="1:3" x14ac:dyDescent="0.2">
      <c r="A10592" s="28">
        <v>25306</v>
      </c>
      <c r="B10592" s="28" t="s">
        <v>16787</v>
      </c>
      <c r="C10592" s="28" t="s">
        <v>15748</v>
      </c>
    </row>
    <row r="10593" spans="1:3" x14ac:dyDescent="0.2">
      <c r="A10593" s="28">
        <v>25309</v>
      </c>
      <c r="B10593" s="28" t="s">
        <v>16787</v>
      </c>
      <c r="C10593" s="28" t="s">
        <v>15748</v>
      </c>
    </row>
    <row r="10594" spans="1:3" x14ac:dyDescent="0.2">
      <c r="A10594" s="28">
        <v>25311</v>
      </c>
      <c r="B10594" s="28" t="s">
        <v>16787</v>
      </c>
      <c r="C10594" s="28" t="s">
        <v>15748</v>
      </c>
    </row>
    <row r="10595" spans="1:3" x14ac:dyDescent="0.2">
      <c r="A10595" s="28">
        <v>25312</v>
      </c>
      <c r="B10595" s="28" t="s">
        <v>16787</v>
      </c>
      <c r="C10595" s="28" t="s">
        <v>15748</v>
      </c>
    </row>
    <row r="10596" spans="1:3" x14ac:dyDescent="0.2">
      <c r="A10596" s="28">
        <v>25313</v>
      </c>
      <c r="B10596" s="28" t="s">
        <v>16787</v>
      </c>
      <c r="C10596" s="28" t="s">
        <v>15748</v>
      </c>
    </row>
    <row r="10597" spans="1:3" x14ac:dyDescent="0.2">
      <c r="A10597" s="28">
        <v>25314</v>
      </c>
      <c r="B10597" s="28" t="s">
        <v>16787</v>
      </c>
      <c r="C10597" s="28" t="s">
        <v>15748</v>
      </c>
    </row>
    <row r="10598" spans="1:3" x14ac:dyDescent="0.2">
      <c r="A10598" s="28">
        <v>25315</v>
      </c>
      <c r="B10598" s="28" t="s">
        <v>16787</v>
      </c>
      <c r="C10598" s="28" t="s">
        <v>15748</v>
      </c>
    </row>
    <row r="10599" spans="1:3" x14ac:dyDescent="0.2">
      <c r="A10599" s="28">
        <v>25317</v>
      </c>
      <c r="B10599" s="28" t="s">
        <v>16787</v>
      </c>
      <c r="C10599" s="28" t="s">
        <v>15748</v>
      </c>
    </row>
    <row r="10600" spans="1:3" x14ac:dyDescent="0.2">
      <c r="A10600" s="28">
        <v>25320</v>
      </c>
      <c r="B10600" s="28" t="s">
        <v>16787</v>
      </c>
      <c r="C10600" s="28" t="s">
        <v>15748</v>
      </c>
    </row>
    <row r="10601" spans="1:3" x14ac:dyDescent="0.2">
      <c r="A10601" s="28">
        <v>25321</v>
      </c>
      <c r="B10601" s="28" t="s">
        <v>16787</v>
      </c>
      <c r="C10601" s="28" t="s">
        <v>15748</v>
      </c>
    </row>
    <row r="10602" spans="1:3" x14ac:dyDescent="0.2">
      <c r="A10602" s="28">
        <v>25322</v>
      </c>
      <c r="B10602" s="28" t="s">
        <v>16787</v>
      </c>
      <c r="C10602" s="28" t="s">
        <v>15748</v>
      </c>
    </row>
    <row r="10603" spans="1:3" x14ac:dyDescent="0.2">
      <c r="A10603" s="28">
        <v>25323</v>
      </c>
      <c r="B10603" s="28" t="s">
        <v>16787</v>
      </c>
      <c r="C10603" s="28" t="s">
        <v>15748</v>
      </c>
    </row>
    <row r="10604" spans="1:3" x14ac:dyDescent="0.2">
      <c r="A10604" s="28">
        <v>25324</v>
      </c>
      <c r="B10604" s="28" t="s">
        <v>16787</v>
      </c>
      <c r="C10604" s="28" t="s">
        <v>15748</v>
      </c>
    </row>
    <row r="10605" spans="1:3" x14ac:dyDescent="0.2">
      <c r="A10605" s="28">
        <v>25325</v>
      </c>
      <c r="B10605" s="28" t="s">
        <v>16787</v>
      </c>
      <c r="C10605" s="28" t="s">
        <v>15748</v>
      </c>
    </row>
    <row r="10606" spans="1:3" x14ac:dyDescent="0.2">
      <c r="A10606" s="28">
        <v>25326</v>
      </c>
      <c r="B10606" s="28" t="s">
        <v>16787</v>
      </c>
      <c r="C10606" s="28" t="s">
        <v>15748</v>
      </c>
    </row>
    <row r="10607" spans="1:3" x14ac:dyDescent="0.2">
      <c r="A10607" s="28">
        <v>25327</v>
      </c>
      <c r="B10607" s="28" t="s">
        <v>16787</v>
      </c>
      <c r="C10607" s="28" t="s">
        <v>15748</v>
      </c>
    </row>
    <row r="10608" spans="1:3" x14ac:dyDescent="0.2">
      <c r="A10608" s="28">
        <v>25328</v>
      </c>
      <c r="B10608" s="28" t="s">
        <v>16787</v>
      </c>
      <c r="C10608" s="28" t="s">
        <v>15748</v>
      </c>
    </row>
    <row r="10609" spans="1:3" x14ac:dyDescent="0.2">
      <c r="A10609" s="28">
        <v>25329</v>
      </c>
      <c r="B10609" s="28" t="s">
        <v>16787</v>
      </c>
      <c r="C10609" s="28" t="s">
        <v>15748</v>
      </c>
    </row>
    <row r="10610" spans="1:3" x14ac:dyDescent="0.2">
      <c r="A10610" s="28">
        <v>25330</v>
      </c>
      <c r="B10610" s="28" t="s">
        <v>16787</v>
      </c>
      <c r="C10610" s="28" t="s">
        <v>15748</v>
      </c>
    </row>
    <row r="10611" spans="1:3" x14ac:dyDescent="0.2">
      <c r="A10611" s="28">
        <v>25331</v>
      </c>
      <c r="B10611" s="28" t="s">
        <v>16787</v>
      </c>
      <c r="C10611" s="28" t="s">
        <v>15748</v>
      </c>
    </row>
    <row r="10612" spans="1:3" x14ac:dyDescent="0.2">
      <c r="A10612" s="28">
        <v>25332</v>
      </c>
      <c r="B10612" s="28" t="s">
        <v>16787</v>
      </c>
      <c r="C10612" s="28" t="s">
        <v>15748</v>
      </c>
    </row>
    <row r="10613" spans="1:3" x14ac:dyDescent="0.2">
      <c r="A10613" s="28">
        <v>25333</v>
      </c>
      <c r="B10613" s="28" t="s">
        <v>16787</v>
      </c>
      <c r="C10613" s="28" t="s">
        <v>15748</v>
      </c>
    </row>
    <row r="10614" spans="1:3" x14ac:dyDescent="0.2">
      <c r="A10614" s="28">
        <v>25334</v>
      </c>
      <c r="B10614" s="28" t="s">
        <v>16787</v>
      </c>
      <c r="C10614" s="28" t="s">
        <v>15748</v>
      </c>
    </row>
    <row r="10615" spans="1:3" x14ac:dyDescent="0.2">
      <c r="A10615" s="28">
        <v>25335</v>
      </c>
      <c r="B10615" s="28" t="s">
        <v>16787</v>
      </c>
      <c r="C10615" s="28" t="s">
        <v>15748</v>
      </c>
    </row>
    <row r="10616" spans="1:3" x14ac:dyDescent="0.2">
      <c r="A10616" s="28">
        <v>25336</v>
      </c>
      <c r="B10616" s="28" t="s">
        <v>16787</v>
      </c>
      <c r="C10616" s="28" t="s">
        <v>15748</v>
      </c>
    </row>
    <row r="10617" spans="1:3" x14ac:dyDescent="0.2">
      <c r="A10617" s="28">
        <v>25337</v>
      </c>
      <c r="B10617" s="28" t="s">
        <v>16787</v>
      </c>
      <c r="C10617" s="28" t="s">
        <v>15748</v>
      </c>
    </row>
    <row r="10618" spans="1:3" x14ac:dyDescent="0.2">
      <c r="A10618" s="28">
        <v>25338</v>
      </c>
      <c r="B10618" s="28" t="s">
        <v>16787</v>
      </c>
      <c r="C10618" s="28" t="s">
        <v>15748</v>
      </c>
    </row>
    <row r="10619" spans="1:3" x14ac:dyDescent="0.2">
      <c r="A10619" s="28">
        <v>25339</v>
      </c>
      <c r="B10619" s="28" t="s">
        <v>16787</v>
      </c>
      <c r="C10619" s="28" t="s">
        <v>15748</v>
      </c>
    </row>
    <row r="10620" spans="1:3" x14ac:dyDescent="0.2">
      <c r="A10620" s="28">
        <v>25350</v>
      </c>
      <c r="B10620" s="28" t="s">
        <v>16787</v>
      </c>
      <c r="C10620" s="28" t="s">
        <v>15748</v>
      </c>
    </row>
    <row r="10621" spans="1:3" x14ac:dyDescent="0.2">
      <c r="A10621" s="28">
        <v>25356</v>
      </c>
      <c r="B10621" s="28" t="s">
        <v>16787</v>
      </c>
      <c r="C10621" s="28" t="s">
        <v>15748</v>
      </c>
    </row>
    <row r="10622" spans="1:3" x14ac:dyDescent="0.2">
      <c r="A10622" s="28">
        <v>25357</v>
      </c>
      <c r="B10622" s="28" t="s">
        <v>16787</v>
      </c>
      <c r="C10622" s="28" t="s">
        <v>15748</v>
      </c>
    </row>
    <row r="10623" spans="1:3" x14ac:dyDescent="0.2">
      <c r="A10623" s="28">
        <v>25358</v>
      </c>
      <c r="B10623" s="28" t="s">
        <v>16787</v>
      </c>
      <c r="C10623" s="28" t="s">
        <v>15748</v>
      </c>
    </row>
    <row r="10624" spans="1:3" x14ac:dyDescent="0.2">
      <c r="A10624" s="28">
        <v>25360</v>
      </c>
      <c r="B10624" s="28" t="s">
        <v>16787</v>
      </c>
      <c r="C10624" s="28" t="s">
        <v>15748</v>
      </c>
    </row>
    <row r="10625" spans="1:3" x14ac:dyDescent="0.2">
      <c r="A10625" s="28">
        <v>25361</v>
      </c>
      <c r="B10625" s="28" t="s">
        <v>16787</v>
      </c>
      <c r="C10625" s="28" t="s">
        <v>15748</v>
      </c>
    </row>
    <row r="10626" spans="1:3" x14ac:dyDescent="0.2">
      <c r="A10626" s="28">
        <v>25362</v>
      </c>
      <c r="B10626" s="28" t="s">
        <v>16787</v>
      </c>
      <c r="C10626" s="28" t="s">
        <v>15748</v>
      </c>
    </row>
    <row r="10627" spans="1:3" x14ac:dyDescent="0.2">
      <c r="A10627" s="28">
        <v>25364</v>
      </c>
      <c r="B10627" s="28" t="s">
        <v>16787</v>
      </c>
      <c r="C10627" s="28" t="s">
        <v>15748</v>
      </c>
    </row>
    <row r="10628" spans="1:3" x14ac:dyDescent="0.2">
      <c r="A10628" s="28">
        <v>25365</v>
      </c>
      <c r="B10628" s="28" t="s">
        <v>16787</v>
      </c>
      <c r="C10628" s="28" t="s">
        <v>15748</v>
      </c>
    </row>
    <row r="10629" spans="1:3" x14ac:dyDescent="0.2">
      <c r="A10629" s="28">
        <v>25375</v>
      </c>
      <c r="B10629" s="28" t="s">
        <v>16787</v>
      </c>
      <c r="C10629" s="28" t="s">
        <v>15748</v>
      </c>
    </row>
    <row r="10630" spans="1:3" x14ac:dyDescent="0.2">
      <c r="A10630" s="28">
        <v>25387</v>
      </c>
      <c r="B10630" s="28" t="s">
        <v>16787</v>
      </c>
      <c r="C10630" s="28" t="s">
        <v>15748</v>
      </c>
    </row>
    <row r="10631" spans="1:3" x14ac:dyDescent="0.2">
      <c r="A10631" s="28">
        <v>25389</v>
      </c>
      <c r="B10631" s="28" t="s">
        <v>16787</v>
      </c>
      <c r="C10631" s="28" t="s">
        <v>15748</v>
      </c>
    </row>
    <row r="10632" spans="1:3" x14ac:dyDescent="0.2">
      <c r="A10632" s="28">
        <v>25392</v>
      </c>
      <c r="B10632" s="28" t="s">
        <v>16787</v>
      </c>
      <c r="C10632" s="28" t="s">
        <v>15748</v>
      </c>
    </row>
    <row r="10633" spans="1:3" x14ac:dyDescent="0.2">
      <c r="A10633" s="28">
        <v>25396</v>
      </c>
      <c r="B10633" s="28" t="s">
        <v>16787</v>
      </c>
      <c r="C10633" s="28" t="s">
        <v>15748</v>
      </c>
    </row>
    <row r="10634" spans="1:3" x14ac:dyDescent="0.2">
      <c r="A10634" s="28">
        <v>25401</v>
      </c>
      <c r="B10634" s="28" t="s">
        <v>18772</v>
      </c>
      <c r="C10634" s="28" t="s">
        <v>15748</v>
      </c>
    </row>
    <row r="10635" spans="1:3" x14ac:dyDescent="0.2">
      <c r="A10635" s="28">
        <v>25402</v>
      </c>
      <c r="B10635" s="28" t="s">
        <v>18772</v>
      </c>
      <c r="C10635" s="28" t="s">
        <v>15748</v>
      </c>
    </row>
    <row r="10636" spans="1:3" x14ac:dyDescent="0.2">
      <c r="A10636" s="28">
        <v>25403</v>
      </c>
      <c r="B10636" s="28" t="s">
        <v>18772</v>
      </c>
      <c r="C10636" s="28" t="s">
        <v>15748</v>
      </c>
    </row>
    <row r="10637" spans="1:3" x14ac:dyDescent="0.2">
      <c r="A10637" s="28">
        <v>25404</v>
      </c>
      <c r="B10637" s="28" t="s">
        <v>18772</v>
      </c>
      <c r="C10637" s="28" t="s">
        <v>15748</v>
      </c>
    </row>
    <row r="10638" spans="1:3" x14ac:dyDescent="0.2">
      <c r="A10638" s="28">
        <v>25405</v>
      </c>
      <c r="B10638" s="28" t="s">
        <v>18772</v>
      </c>
      <c r="C10638" s="28" t="s">
        <v>15748</v>
      </c>
    </row>
    <row r="10639" spans="1:3" x14ac:dyDescent="0.2">
      <c r="A10639" s="28">
        <v>25410</v>
      </c>
      <c r="B10639" s="28" t="s">
        <v>21982</v>
      </c>
      <c r="C10639" s="28" t="s">
        <v>15748</v>
      </c>
    </row>
    <row r="10640" spans="1:3" x14ac:dyDescent="0.2">
      <c r="A10640" s="28">
        <v>25411</v>
      </c>
      <c r="B10640" s="28" t="s">
        <v>21983</v>
      </c>
      <c r="C10640" s="28" t="s">
        <v>15748</v>
      </c>
    </row>
    <row r="10641" spans="1:3" x14ac:dyDescent="0.2">
      <c r="A10641" s="28">
        <v>25413</v>
      </c>
      <c r="B10641" s="28" t="s">
        <v>21984</v>
      </c>
      <c r="C10641" s="28" t="s">
        <v>15748</v>
      </c>
    </row>
    <row r="10642" spans="1:3" x14ac:dyDescent="0.2">
      <c r="A10642" s="28">
        <v>25414</v>
      </c>
      <c r="B10642" s="28" t="s">
        <v>21985</v>
      </c>
      <c r="C10642" s="28" t="s">
        <v>15748</v>
      </c>
    </row>
    <row r="10643" spans="1:3" x14ac:dyDescent="0.2">
      <c r="A10643" s="28">
        <v>25419</v>
      </c>
      <c r="B10643" s="28" t="s">
        <v>21986</v>
      </c>
      <c r="C10643" s="28" t="s">
        <v>15748</v>
      </c>
    </row>
    <row r="10644" spans="1:3" x14ac:dyDescent="0.2">
      <c r="A10644" s="28">
        <v>25420</v>
      </c>
      <c r="B10644" s="28" t="s">
        <v>21987</v>
      </c>
      <c r="C10644" s="28" t="s">
        <v>15748</v>
      </c>
    </row>
    <row r="10645" spans="1:3" x14ac:dyDescent="0.2">
      <c r="A10645" s="28">
        <v>25421</v>
      </c>
      <c r="B10645" s="28" t="s">
        <v>21988</v>
      </c>
      <c r="C10645" s="28" t="s">
        <v>15748</v>
      </c>
    </row>
    <row r="10646" spans="1:3" x14ac:dyDescent="0.2">
      <c r="A10646" s="28">
        <v>25422</v>
      </c>
      <c r="B10646" s="28" t="s">
        <v>21989</v>
      </c>
      <c r="C10646" s="28" t="s">
        <v>15748</v>
      </c>
    </row>
    <row r="10647" spans="1:3" x14ac:dyDescent="0.2">
      <c r="A10647" s="28">
        <v>25423</v>
      </c>
      <c r="B10647" s="28" t="s">
        <v>21990</v>
      </c>
      <c r="C10647" s="28" t="s">
        <v>15748</v>
      </c>
    </row>
    <row r="10648" spans="1:3" x14ac:dyDescent="0.2">
      <c r="A10648" s="28">
        <v>25425</v>
      </c>
      <c r="B10648" s="28" t="s">
        <v>21991</v>
      </c>
      <c r="C10648" s="28" t="s">
        <v>15748</v>
      </c>
    </row>
    <row r="10649" spans="1:3" x14ac:dyDescent="0.2">
      <c r="A10649" s="28">
        <v>25427</v>
      </c>
      <c r="B10649" s="28" t="s">
        <v>21992</v>
      </c>
      <c r="C10649" s="28" t="s">
        <v>15748</v>
      </c>
    </row>
    <row r="10650" spans="1:3" x14ac:dyDescent="0.2">
      <c r="A10650" s="28">
        <v>25428</v>
      </c>
      <c r="B10650" s="28" t="s">
        <v>18026</v>
      </c>
      <c r="C10650" s="28" t="s">
        <v>15748</v>
      </c>
    </row>
    <row r="10651" spans="1:3" x14ac:dyDescent="0.2">
      <c r="A10651" s="28">
        <v>25429</v>
      </c>
      <c r="B10651" s="28" t="s">
        <v>18772</v>
      </c>
      <c r="C10651" s="28" t="s">
        <v>15748</v>
      </c>
    </row>
    <row r="10652" spans="1:3" x14ac:dyDescent="0.2">
      <c r="A10652" s="28">
        <v>25430</v>
      </c>
      <c r="B10652" s="28" t="s">
        <v>21993</v>
      </c>
      <c r="C10652" s="28" t="s">
        <v>15748</v>
      </c>
    </row>
    <row r="10653" spans="1:3" x14ac:dyDescent="0.2">
      <c r="A10653" s="28">
        <v>25431</v>
      </c>
      <c r="B10653" s="28" t="s">
        <v>21994</v>
      </c>
      <c r="C10653" s="28" t="s">
        <v>15748</v>
      </c>
    </row>
    <row r="10654" spans="1:3" x14ac:dyDescent="0.2">
      <c r="A10654" s="28">
        <v>25432</v>
      </c>
      <c r="B10654" s="28" t="s">
        <v>16032</v>
      </c>
      <c r="C10654" s="28" t="s">
        <v>15748</v>
      </c>
    </row>
    <row r="10655" spans="1:3" x14ac:dyDescent="0.2">
      <c r="A10655" s="28">
        <v>25434</v>
      </c>
      <c r="B10655" s="28" t="s">
        <v>21995</v>
      </c>
      <c r="C10655" s="28" t="s">
        <v>15748</v>
      </c>
    </row>
    <row r="10656" spans="1:3" x14ac:dyDescent="0.2">
      <c r="A10656" s="28">
        <v>25437</v>
      </c>
      <c r="B10656" s="28" t="s">
        <v>21996</v>
      </c>
      <c r="C10656" s="28" t="s">
        <v>15748</v>
      </c>
    </row>
    <row r="10657" spans="1:3" x14ac:dyDescent="0.2">
      <c r="A10657" s="28">
        <v>25438</v>
      </c>
      <c r="B10657" s="28" t="s">
        <v>21997</v>
      </c>
      <c r="C10657" s="28" t="s">
        <v>15748</v>
      </c>
    </row>
    <row r="10658" spans="1:3" x14ac:dyDescent="0.2">
      <c r="A10658" s="28">
        <v>25440</v>
      </c>
      <c r="B10658" s="28" t="s">
        <v>21597</v>
      </c>
      <c r="C10658" s="28" t="s">
        <v>15748</v>
      </c>
    </row>
    <row r="10659" spans="1:3" x14ac:dyDescent="0.2">
      <c r="A10659" s="28">
        <v>25441</v>
      </c>
      <c r="B10659" s="28" t="s">
        <v>21998</v>
      </c>
      <c r="C10659" s="28" t="s">
        <v>15748</v>
      </c>
    </row>
    <row r="10660" spans="1:3" x14ac:dyDescent="0.2">
      <c r="A10660" s="28">
        <v>25442</v>
      </c>
      <c r="B10660" s="28" t="s">
        <v>21999</v>
      </c>
      <c r="C10660" s="28" t="s">
        <v>15748</v>
      </c>
    </row>
    <row r="10661" spans="1:3" x14ac:dyDescent="0.2">
      <c r="A10661" s="28">
        <v>25443</v>
      </c>
      <c r="B10661" s="28" t="s">
        <v>22000</v>
      </c>
      <c r="C10661" s="28" t="s">
        <v>15748</v>
      </c>
    </row>
    <row r="10662" spans="1:3" x14ac:dyDescent="0.2">
      <c r="A10662" s="28">
        <v>25444</v>
      </c>
      <c r="B10662" s="28" t="s">
        <v>22001</v>
      </c>
      <c r="C10662" s="28" t="s">
        <v>15748</v>
      </c>
    </row>
    <row r="10663" spans="1:3" x14ac:dyDescent="0.2">
      <c r="A10663" s="28">
        <v>25446</v>
      </c>
      <c r="B10663" s="28" t="s">
        <v>22002</v>
      </c>
      <c r="C10663" s="28" t="s">
        <v>15748</v>
      </c>
    </row>
    <row r="10664" spans="1:3" x14ac:dyDescent="0.2">
      <c r="A10664" s="28">
        <v>25501</v>
      </c>
      <c r="B10664" s="28" t="s">
        <v>22003</v>
      </c>
      <c r="C10664" s="28" t="s">
        <v>15748</v>
      </c>
    </row>
    <row r="10665" spans="1:3" x14ac:dyDescent="0.2">
      <c r="A10665" s="28">
        <v>25502</v>
      </c>
      <c r="B10665" s="28" t="s">
        <v>22004</v>
      </c>
      <c r="C10665" s="28" t="s">
        <v>15748</v>
      </c>
    </row>
    <row r="10666" spans="1:3" x14ac:dyDescent="0.2">
      <c r="A10666" s="28">
        <v>25503</v>
      </c>
      <c r="B10666" s="28" t="s">
        <v>20937</v>
      </c>
      <c r="C10666" s="28" t="s">
        <v>15748</v>
      </c>
    </row>
    <row r="10667" spans="1:3" x14ac:dyDescent="0.2">
      <c r="A10667" s="28">
        <v>25504</v>
      </c>
      <c r="B10667" s="28" t="s">
        <v>21304</v>
      </c>
      <c r="C10667" s="28" t="s">
        <v>15748</v>
      </c>
    </row>
    <row r="10668" spans="1:3" x14ac:dyDescent="0.2">
      <c r="A10668" s="28">
        <v>25505</v>
      </c>
      <c r="B10668" s="28" t="s">
        <v>22005</v>
      </c>
      <c r="C10668" s="28" t="s">
        <v>15748</v>
      </c>
    </row>
    <row r="10669" spans="1:3" x14ac:dyDescent="0.2">
      <c r="A10669" s="28">
        <v>25506</v>
      </c>
      <c r="B10669" s="28" t="s">
        <v>22006</v>
      </c>
      <c r="C10669" s="28" t="s">
        <v>15748</v>
      </c>
    </row>
    <row r="10670" spans="1:3" x14ac:dyDescent="0.2">
      <c r="A10670" s="28">
        <v>25507</v>
      </c>
      <c r="B10670" s="28" t="s">
        <v>22007</v>
      </c>
      <c r="C10670" s="28" t="s">
        <v>15748</v>
      </c>
    </row>
    <row r="10671" spans="1:3" x14ac:dyDescent="0.2">
      <c r="A10671" s="28">
        <v>25508</v>
      </c>
      <c r="B10671" s="28" t="s">
        <v>22008</v>
      </c>
      <c r="C10671" s="28" t="s">
        <v>15748</v>
      </c>
    </row>
    <row r="10672" spans="1:3" x14ac:dyDescent="0.2">
      <c r="A10672" s="28">
        <v>25510</v>
      </c>
      <c r="B10672" s="28" t="s">
        <v>22009</v>
      </c>
      <c r="C10672" s="28" t="s">
        <v>15748</v>
      </c>
    </row>
    <row r="10673" spans="1:3" x14ac:dyDescent="0.2">
      <c r="A10673" s="28">
        <v>25511</v>
      </c>
      <c r="B10673" s="28" t="s">
        <v>22010</v>
      </c>
      <c r="C10673" s="28" t="s">
        <v>15748</v>
      </c>
    </row>
    <row r="10674" spans="1:3" x14ac:dyDescent="0.2">
      <c r="A10674" s="28">
        <v>25512</v>
      </c>
      <c r="B10674" s="28" t="s">
        <v>22011</v>
      </c>
      <c r="C10674" s="28" t="s">
        <v>15748</v>
      </c>
    </row>
    <row r="10675" spans="1:3" x14ac:dyDescent="0.2">
      <c r="A10675" s="28">
        <v>25514</v>
      </c>
      <c r="B10675" s="28" t="s">
        <v>22012</v>
      </c>
      <c r="C10675" s="28" t="s">
        <v>15748</v>
      </c>
    </row>
    <row r="10676" spans="1:3" x14ac:dyDescent="0.2">
      <c r="A10676" s="28">
        <v>25515</v>
      </c>
      <c r="B10676" s="28" t="s">
        <v>22013</v>
      </c>
      <c r="C10676" s="28" t="s">
        <v>15748</v>
      </c>
    </row>
    <row r="10677" spans="1:3" x14ac:dyDescent="0.2">
      <c r="A10677" s="28">
        <v>25517</v>
      </c>
      <c r="B10677" s="28" t="s">
        <v>18662</v>
      </c>
      <c r="C10677" s="28" t="s">
        <v>15748</v>
      </c>
    </row>
    <row r="10678" spans="1:3" x14ac:dyDescent="0.2">
      <c r="A10678" s="28">
        <v>25520</v>
      </c>
      <c r="B10678" s="28" t="s">
        <v>17479</v>
      </c>
      <c r="C10678" s="28" t="s">
        <v>15748</v>
      </c>
    </row>
    <row r="10679" spans="1:3" x14ac:dyDescent="0.2">
      <c r="A10679" s="28">
        <v>25521</v>
      </c>
      <c r="B10679" s="28" t="s">
        <v>22014</v>
      </c>
      <c r="C10679" s="28" t="s">
        <v>15748</v>
      </c>
    </row>
    <row r="10680" spans="1:3" x14ac:dyDescent="0.2">
      <c r="A10680" s="28">
        <v>25523</v>
      </c>
      <c r="B10680" s="28" t="s">
        <v>19074</v>
      </c>
      <c r="C10680" s="28" t="s">
        <v>15748</v>
      </c>
    </row>
    <row r="10681" spans="1:3" x14ac:dyDescent="0.2">
      <c r="A10681" s="28">
        <v>25524</v>
      </c>
      <c r="B10681" s="28" t="s">
        <v>22015</v>
      </c>
      <c r="C10681" s="28" t="s">
        <v>15748</v>
      </c>
    </row>
    <row r="10682" spans="1:3" x14ac:dyDescent="0.2">
      <c r="A10682" s="28">
        <v>25526</v>
      </c>
      <c r="B10682" s="28" t="s">
        <v>22016</v>
      </c>
      <c r="C10682" s="28" t="s">
        <v>15748</v>
      </c>
    </row>
    <row r="10683" spans="1:3" x14ac:dyDescent="0.2">
      <c r="A10683" s="28">
        <v>25529</v>
      </c>
      <c r="B10683" s="28" t="s">
        <v>19926</v>
      </c>
      <c r="C10683" s="28" t="s">
        <v>15748</v>
      </c>
    </row>
    <row r="10684" spans="1:3" x14ac:dyDescent="0.2">
      <c r="A10684" s="28">
        <v>25530</v>
      </c>
      <c r="B10684" s="28" t="s">
        <v>22017</v>
      </c>
      <c r="C10684" s="28" t="s">
        <v>15748</v>
      </c>
    </row>
    <row r="10685" spans="1:3" x14ac:dyDescent="0.2">
      <c r="A10685" s="28">
        <v>25534</v>
      </c>
      <c r="B10685" s="28" t="s">
        <v>22018</v>
      </c>
      <c r="C10685" s="28" t="s">
        <v>15748</v>
      </c>
    </row>
    <row r="10686" spans="1:3" x14ac:dyDescent="0.2">
      <c r="A10686" s="28">
        <v>25535</v>
      </c>
      <c r="B10686" s="28" t="s">
        <v>22019</v>
      </c>
      <c r="C10686" s="28" t="s">
        <v>15748</v>
      </c>
    </row>
    <row r="10687" spans="1:3" x14ac:dyDescent="0.2">
      <c r="A10687" s="28">
        <v>25537</v>
      </c>
      <c r="B10687" s="28" t="s">
        <v>22020</v>
      </c>
      <c r="C10687" s="28" t="s">
        <v>15748</v>
      </c>
    </row>
    <row r="10688" spans="1:3" x14ac:dyDescent="0.2">
      <c r="A10688" s="28">
        <v>25540</v>
      </c>
      <c r="B10688" s="28" t="s">
        <v>22021</v>
      </c>
      <c r="C10688" s="28" t="s">
        <v>15748</v>
      </c>
    </row>
    <row r="10689" spans="1:3" x14ac:dyDescent="0.2">
      <c r="A10689" s="28">
        <v>25541</v>
      </c>
      <c r="B10689" s="28" t="s">
        <v>16213</v>
      </c>
      <c r="C10689" s="28" t="s">
        <v>15748</v>
      </c>
    </row>
    <row r="10690" spans="1:3" x14ac:dyDescent="0.2">
      <c r="A10690" s="28">
        <v>25544</v>
      </c>
      <c r="B10690" s="28" t="s">
        <v>22022</v>
      </c>
      <c r="C10690" s="28" t="s">
        <v>15748</v>
      </c>
    </row>
    <row r="10691" spans="1:3" x14ac:dyDescent="0.2">
      <c r="A10691" s="28">
        <v>25545</v>
      </c>
      <c r="B10691" s="28" t="s">
        <v>22023</v>
      </c>
      <c r="C10691" s="28" t="s">
        <v>15748</v>
      </c>
    </row>
    <row r="10692" spans="1:3" x14ac:dyDescent="0.2">
      <c r="A10692" s="28">
        <v>25547</v>
      </c>
      <c r="B10692" s="28" t="s">
        <v>22024</v>
      </c>
      <c r="C10692" s="28" t="s">
        <v>15748</v>
      </c>
    </row>
    <row r="10693" spans="1:3" x14ac:dyDescent="0.2">
      <c r="A10693" s="28">
        <v>25550</v>
      </c>
      <c r="B10693" s="28" t="s">
        <v>20586</v>
      </c>
      <c r="C10693" s="28" t="s">
        <v>15748</v>
      </c>
    </row>
    <row r="10694" spans="1:3" x14ac:dyDescent="0.2">
      <c r="A10694" s="28">
        <v>25555</v>
      </c>
      <c r="B10694" s="28" t="s">
        <v>22025</v>
      </c>
      <c r="C10694" s="28" t="s">
        <v>15748</v>
      </c>
    </row>
    <row r="10695" spans="1:3" x14ac:dyDescent="0.2">
      <c r="A10695" s="28">
        <v>25557</v>
      </c>
      <c r="B10695" s="28" t="s">
        <v>22026</v>
      </c>
      <c r="C10695" s="28" t="s">
        <v>15748</v>
      </c>
    </row>
    <row r="10696" spans="1:3" x14ac:dyDescent="0.2">
      <c r="A10696" s="28">
        <v>25559</v>
      </c>
      <c r="B10696" s="28" t="s">
        <v>22027</v>
      </c>
      <c r="C10696" s="28" t="s">
        <v>15748</v>
      </c>
    </row>
    <row r="10697" spans="1:3" x14ac:dyDescent="0.2">
      <c r="A10697" s="28">
        <v>25560</v>
      </c>
      <c r="B10697" s="28" t="s">
        <v>22028</v>
      </c>
      <c r="C10697" s="28" t="s">
        <v>15748</v>
      </c>
    </row>
    <row r="10698" spans="1:3" x14ac:dyDescent="0.2">
      <c r="A10698" s="28">
        <v>25562</v>
      </c>
      <c r="B10698" s="28" t="s">
        <v>22029</v>
      </c>
      <c r="C10698" s="28" t="s">
        <v>15748</v>
      </c>
    </row>
    <row r="10699" spans="1:3" x14ac:dyDescent="0.2">
      <c r="A10699" s="28">
        <v>25564</v>
      </c>
      <c r="B10699" s="28" t="s">
        <v>22030</v>
      </c>
      <c r="C10699" s="28" t="s">
        <v>15748</v>
      </c>
    </row>
    <row r="10700" spans="1:3" x14ac:dyDescent="0.2">
      <c r="A10700" s="28">
        <v>25565</v>
      </c>
      <c r="B10700" s="28" t="s">
        <v>22031</v>
      </c>
      <c r="C10700" s="28" t="s">
        <v>15748</v>
      </c>
    </row>
    <row r="10701" spans="1:3" x14ac:dyDescent="0.2">
      <c r="A10701" s="28">
        <v>25567</v>
      </c>
      <c r="B10701" s="28" t="s">
        <v>22032</v>
      </c>
      <c r="C10701" s="28" t="s">
        <v>15748</v>
      </c>
    </row>
    <row r="10702" spans="1:3" x14ac:dyDescent="0.2">
      <c r="A10702" s="28">
        <v>25569</v>
      </c>
      <c r="B10702" s="28" t="s">
        <v>22033</v>
      </c>
      <c r="C10702" s="28" t="s">
        <v>15748</v>
      </c>
    </row>
    <row r="10703" spans="1:3" x14ac:dyDescent="0.2">
      <c r="A10703" s="28">
        <v>25570</v>
      </c>
      <c r="B10703" s="28" t="s">
        <v>16753</v>
      </c>
      <c r="C10703" s="28" t="s">
        <v>15748</v>
      </c>
    </row>
    <row r="10704" spans="1:3" x14ac:dyDescent="0.2">
      <c r="A10704" s="28">
        <v>25571</v>
      </c>
      <c r="B10704" s="28" t="s">
        <v>22034</v>
      </c>
      <c r="C10704" s="28" t="s">
        <v>15748</v>
      </c>
    </row>
    <row r="10705" spans="1:3" x14ac:dyDescent="0.2">
      <c r="A10705" s="28">
        <v>25572</v>
      </c>
      <c r="B10705" s="28" t="s">
        <v>16090</v>
      </c>
      <c r="C10705" s="28" t="s">
        <v>15748</v>
      </c>
    </row>
    <row r="10706" spans="1:3" x14ac:dyDescent="0.2">
      <c r="A10706" s="28">
        <v>25573</v>
      </c>
      <c r="B10706" s="28" t="s">
        <v>22035</v>
      </c>
      <c r="C10706" s="28" t="s">
        <v>15748</v>
      </c>
    </row>
    <row r="10707" spans="1:3" x14ac:dyDescent="0.2">
      <c r="A10707" s="28">
        <v>25601</v>
      </c>
      <c r="B10707" s="28" t="s">
        <v>22036</v>
      </c>
      <c r="C10707" s="28" t="s">
        <v>15748</v>
      </c>
    </row>
    <row r="10708" spans="1:3" x14ac:dyDescent="0.2">
      <c r="A10708" s="28">
        <v>25606</v>
      </c>
      <c r="B10708" s="28" t="s">
        <v>22037</v>
      </c>
      <c r="C10708" s="28" t="s">
        <v>15748</v>
      </c>
    </row>
    <row r="10709" spans="1:3" x14ac:dyDescent="0.2">
      <c r="A10709" s="28">
        <v>25607</v>
      </c>
      <c r="B10709" s="28" t="s">
        <v>22038</v>
      </c>
      <c r="C10709" s="28" t="s">
        <v>15748</v>
      </c>
    </row>
    <row r="10710" spans="1:3" x14ac:dyDescent="0.2">
      <c r="A10710" s="28">
        <v>25608</v>
      </c>
      <c r="B10710" s="28" t="s">
        <v>22039</v>
      </c>
      <c r="C10710" s="28" t="s">
        <v>15748</v>
      </c>
    </row>
    <row r="10711" spans="1:3" x14ac:dyDescent="0.2">
      <c r="A10711" s="28">
        <v>25611</v>
      </c>
      <c r="B10711" s="28" t="s">
        <v>22040</v>
      </c>
      <c r="C10711" s="28" t="s">
        <v>15748</v>
      </c>
    </row>
    <row r="10712" spans="1:3" x14ac:dyDescent="0.2">
      <c r="A10712" s="28">
        <v>25612</v>
      </c>
      <c r="B10712" s="28" t="s">
        <v>22041</v>
      </c>
      <c r="C10712" s="28" t="s">
        <v>15748</v>
      </c>
    </row>
    <row r="10713" spans="1:3" x14ac:dyDescent="0.2">
      <c r="A10713" s="28">
        <v>25614</v>
      </c>
      <c r="B10713" s="28" t="s">
        <v>22042</v>
      </c>
      <c r="C10713" s="28" t="s">
        <v>15748</v>
      </c>
    </row>
    <row r="10714" spans="1:3" x14ac:dyDescent="0.2">
      <c r="A10714" s="28">
        <v>25617</v>
      </c>
      <c r="B10714" s="28" t="s">
        <v>22043</v>
      </c>
      <c r="C10714" s="28" t="s">
        <v>15748</v>
      </c>
    </row>
    <row r="10715" spans="1:3" x14ac:dyDescent="0.2">
      <c r="A10715" s="28">
        <v>25621</v>
      </c>
      <c r="B10715" s="28" t="s">
        <v>20419</v>
      </c>
      <c r="C10715" s="28" t="s">
        <v>15748</v>
      </c>
    </row>
    <row r="10716" spans="1:3" x14ac:dyDescent="0.2">
      <c r="A10716" s="28">
        <v>25624</v>
      </c>
      <c r="B10716" s="28" t="s">
        <v>22044</v>
      </c>
      <c r="C10716" s="28" t="s">
        <v>15748</v>
      </c>
    </row>
    <row r="10717" spans="1:3" x14ac:dyDescent="0.2">
      <c r="A10717" s="28">
        <v>25625</v>
      </c>
      <c r="B10717" s="28" t="s">
        <v>16024</v>
      </c>
      <c r="C10717" s="28" t="s">
        <v>15748</v>
      </c>
    </row>
    <row r="10718" spans="1:3" x14ac:dyDescent="0.2">
      <c r="A10718" s="28">
        <v>25628</v>
      </c>
      <c r="B10718" s="28" t="s">
        <v>22045</v>
      </c>
      <c r="C10718" s="28" t="s">
        <v>15748</v>
      </c>
    </row>
    <row r="10719" spans="1:3" x14ac:dyDescent="0.2">
      <c r="A10719" s="28">
        <v>25630</v>
      </c>
      <c r="B10719" s="28" t="s">
        <v>22046</v>
      </c>
      <c r="C10719" s="28" t="s">
        <v>15748</v>
      </c>
    </row>
    <row r="10720" spans="1:3" x14ac:dyDescent="0.2">
      <c r="A10720" s="28">
        <v>25632</v>
      </c>
      <c r="B10720" s="28" t="s">
        <v>22047</v>
      </c>
      <c r="C10720" s="28" t="s">
        <v>15748</v>
      </c>
    </row>
    <row r="10721" spans="1:3" x14ac:dyDescent="0.2">
      <c r="A10721" s="28">
        <v>25634</v>
      </c>
      <c r="B10721" s="28" t="s">
        <v>18677</v>
      </c>
      <c r="C10721" s="28" t="s">
        <v>15748</v>
      </c>
    </row>
    <row r="10722" spans="1:3" x14ac:dyDescent="0.2">
      <c r="A10722" s="28">
        <v>25635</v>
      </c>
      <c r="B10722" s="28" t="s">
        <v>22048</v>
      </c>
      <c r="C10722" s="28" t="s">
        <v>15748</v>
      </c>
    </row>
    <row r="10723" spans="1:3" x14ac:dyDescent="0.2">
      <c r="A10723" s="28">
        <v>25637</v>
      </c>
      <c r="B10723" s="28" t="s">
        <v>22049</v>
      </c>
      <c r="C10723" s="28" t="s">
        <v>15748</v>
      </c>
    </row>
    <row r="10724" spans="1:3" x14ac:dyDescent="0.2">
      <c r="A10724" s="28">
        <v>25638</v>
      </c>
      <c r="B10724" s="28" t="s">
        <v>22050</v>
      </c>
      <c r="C10724" s="28" t="s">
        <v>15748</v>
      </c>
    </row>
    <row r="10725" spans="1:3" x14ac:dyDescent="0.2">
      <c r="A10725" s="28">
        <v>25639</v>
      </c>
      <c r="B10725" s="28" t="s">
        <v>22051</v>
      </c>
      <c r="C10725" s="28" t="s">
        <v>15748</v>
      </c>
    </row>
    <row r="10726" spans="1:3" x14ac:dyDescent="0.2">
      <c r="A10726" s="28">
        <v>25644</v>
      </c>
      <c r="B10726" s="28" t="s">
        <v>22052</v>
      </c>
      <c r="C10726" s="28" t="s">
        <v>15748</v>
      </c>
    </row>
    <row r="10727" spans="1:3" x14ac:dyDescent="0.2">
      <c r="A10727" s="28">
        <v>25646</v>
      </c>
      <c r="B10727" s="28" t="s">
        <v>22053</v>
      </c>
      <c r="C10727" s="28" t="s">
        <v>15748</v>
      </c>
    </row>
    <row r="10728" spans="1:3" x14ac:dyDescent="0.2">
      <c r="A10728" s="28">
        <v>25647</v>
      </c>
      <c r="B10728" s="28" t="s">
        <v>22054</v>
      </c>
      <c r="C10728" s="28" t="s">
        <v>15748</v>
      </c>
    </row>
    <row r="10729" spans="1:3" x14ac:dyDescent="0.2">
      <c r="A10729" s="28">
        <v>25649</v>
      </c>
      <c r="B10729" s="28" t="s">
        <v>22055</v>
      </c>
      <c r="C10729" s="28" t="s">
        <v>15748</v>
      </c>
    </row>
    <row r="10730" spans="1:3" x14ac:dyDescent="0.2">
      <c r="A10730" s="28">
        <v>25650</v>
      </c>
      <c r="B10730" s="28" t="s">
        <v>22056</v>
      </c>
      <c r="C10730" s="28" t="s">
        <v>15748</v>
      </c>
    </row>
    <row r="10731" spans="1:3" x14ac:dyDescent="0.2">
      <c r="A10731" s="28">
        <v>25651</v>
      </c>
      <c r="B10731" s="28" t="s">
        <v>22057</v>
      </c>
      <c r="C10731" s="28" t="s">
        <v>15748</v>
      </c>
    </row>
    <row r="10732" spans="1:3" x14ac:dyDescent="0.2">
      <c r="A10732" s="28">
        <v>25652</v>
      </c>
      <c r="B10732" s="28" t="s">
        <v>16251</v>
      </c>
      <c r="C10732" s="28" t="s">
        <v>15748</v>
      </c>
    </row>
    <row r="10733" spans="1:3" x14ac:dyDescent="0.2">
      <c r="A10733" s="28">
        <v>25653</v>
      </c>
      <c r="B10733" s="28" t="s">
        <v>22058</v>
      </c>
      <c r="C10733" s="28" t="s">
        <v>15748</v>
      </c>
    </row>
    <row r="10734" spans="1:3" x14ac:dyDescent="0.2">
      <c r="A10734" s="28">
        <v>25654</v>
      </c>
      <c r="B10734" s="28" t="s">
        <v>22059</v>
      </c>
      <c r="C10734" s="28" t="s">
        <v>15748</v>
      </c>
    </row>
    <row r="10735" spans="1:3" x14ac:dyDescent="0.2">
      <c r="A10735" s="28">
        <v>25661</v>
      </c>
      <c r="B10735" s="28" t="s">
        <v>19135</v>
      </c>
      <c r="C10735" s="28" t="s">
        <v>15748</v>
      </c>
    </row>
    <row r="10736" spans="1:3" x14ac:dyDescent="0.2">
      <c r="A10736" s="28">
        <v>25665</v>
      </c>
      <c r="B10736" s="28" t="s">
        <v>22060</v>
      </c>
      <c r="C10736" s="28" t="s">
        <v>15748</v>
      </c>
    </row>
    <row r="10737" spans="1:3" x14ac:dyDescent="0.2">
      <c r="A10737" s="28">
        <v>25666</v>
      </c>
      <c r="B10737" s="28" t="s">
        <v>22061</v>
      </c>
      <c r="C10737" s="28" t="s">
        <v>15748</v>
      </c>
    </row>
    <row r="10738" spans="1:3" x14ac:dyDescent="0.2">
      <c r="A10738" s="28">
        <v>25667</v>
      </c>
      <c r="B10738" s="28" t="s">
        <v>22062</v>
      </c>
      <c r="C10738" s="28" t="s">
        <v>15748</v>
      </c>
    </row>
    <row r="10739" spans="1:3" x14ac:dyDescent="0.2">
      <c r="A10739" s="28">
        <v>25669</v>
      </c>
      <c r="B10739" s="28" t="s">
        <v>22063</v>
      </c>
      <c r="C10739" s="28" t="s">
        <v>15748</v>
      </c>
    </row>
    <row r="10740" spans="1:3" x14ac:dyDescent="0.2">
      <c r="A10740" s="28">
        <v>25670</v>
      </c>
      <c r="B10740" s="28" t="s">
        <v>22064</v>
      </c>
      <c r="C10740" s="28" t="s">
        <v>15748</v>
      </c>
    </row>
    <row r="10741" spans="1:3" x14ac:dyDescent="0.2">
      <c r="A10741" s="28">
        <v>25671</v>
      </c>
      <c r="B10741" s="28" t="s">
        <v>22065</v>
      </c>
      <c r="C10741" s="28" t="s">
        <v>15748</v>
      </c>
    </row>
    <row r="10742" spans="1:3" x14ac:dyDescent="0.2">
      <c r="A10742" s="28">
        <v>25672</v>
      </c>
      <c r="B10742" s="28" t="s">
        <v>22066</v>
      </c>
      <c r="C10742" s="28" t="s">
        <v>15748</v>
      </c>
    </row>
    <row r="10743" spans="1:3" x14ac:dyDescent="0.2">
      <c r="A10743" s="28">
        <v>25674</v>
      </c>
      <c r="B10743" s="28" t="s">
        <v>22067</v>
      </c>
      <c r="C10743" s="28" t="s">
        <v>15748</v>
      </c>
    </row>
    <row r="10744" spans="1:3" x14ac:dyDescent="0.2">
      <c r="A10744" s="28">
        <v>25676</v>
      </c>
      <c r="B10744" s="28" t="s">
        <v>22068</v>
      </c>
      <c r="C10744" s="28" t="s">
        <v>15748</v>
      </c>
    </row>
    <row r="10745" spans="1:3" x14ac:dyDescent="0.2">
      <c r="A10745" s="28">
        <v>25678</v>
      </c>
      <c r="B10745" s="28" t="s">
        <v>22069</v>
      </c>
      <c r="C10745" s="28" t="s">
        <v>15748</v>
      </c>
    </row>
    <row r="10746" spans="1:3" x14ac:dyDescent="0.2">
      <c r="A10746" s="28">
        <v>25685</v>
      </c>
      <c r="B10746" s="28" t="s">
        <v>17378</v>
      </c>
      <c r="C10746" s="28" t="s">
        <v>15748</v>
      </c>
    </row>
    <row r="10747" spans="1:3" x14ac:dyDescent="0.2">
      <c r="A10747" s="28">
        <v>25686</v>
      </c>
      <c r="B10747" s="28" t="s">
        <v>17349</v>
      </c>
      <c r="C10747" s="28" t="s">
        <v>15748</v>
      </c>
    </row>
    <row r="10748" spans="1:3" x14ac:dyDescent="0.2">
      <c r="A10748" s="28">
        <v>25688</v>
      </c>
      <c r="B10748" s="28" t="s">
        <v>22070</v>
      </c>
      <c r="C10748" s="28" t="s">
        <v>15748</v>
      </c>
    </row>
    <row r="10749" spans="1:3" x14ac:dyDescent="0.2">
      <c r="A10749" s="28">
        <v>25690</v>
      </c>
      <c r="B10749" s="28" t="s">
        <v>22071</v>
      </c>
      <c r="C10749" s="28" t="s">
        <v>15748</v>
      </c>
    </row>
    <row r="10750" spans="1:3" x14ac:dyDescent="0.2">
      <c r="A10750" s="28">
        <v>25691</v>
      </c>
      <c r="B10750" s="28" t="s">
        <v>22072</v>
      </c>
      <c r="C10750" s="28" t="s">
        <v>15748</v>
      </c>
    </row>
    <row r="10751" spans="1:3" x14ac:dyDescent="0.2">
      <c r="A10751" s="28">
        <v>25692</v>
      </c>
      <c r="B10751" s="28" t="s">
        <v>22073</v>
      </c>
      <c r="C10751" s="28" t="s">
        <v>15748</v>
      </c>
    </row>
    <row r="10752" spans="1:3" x14ac:dyDescent="0.2">
      <c r="A10752" s="28">
        <v>25696</v>
      </c>
      <c r="B10752" s="28" t="s">
        <v>22074</v>
      </c>
      <c r="C10752" s="28" t="s">
        <v>15748</v>
      </c>
    </row>
    <row r="10753" spans="1:3" x14ac:dyDescent="0.2">
      <c r="A10753" s="28">
        <v>25699</v>
      </c>
      <c r="B10753" s="28" t="s">
        <v>22075</v>
      </c>
      <c r="C10753" s="28" t="s">
        <v>15748</v>
      </c>
    </row>
    <row r="10754" spans="1:3" x14ac:dyDescent="0.2">
      <c r="A10754" s="28">
        <v>25701</v>
      </c>
      <c r="B10754" s="28" t="s">
        <v>15887</v>
      </c>
      <c r="C10754" s="28" t="s">
        <v>15748</v>
      </c>
    </row>
    <row r="10755" spans="1:3" x14ac:dyDescent="0.2">
      <c r="A10755" s="28">
        <v>25702</v>
      </c>
      <c r="B10755" s="28" t="s">
        <v>15887</v>
      </c>
      <c r="C10755" s="28" t="s">
        <v>15748</v>
      </c>
    </row>
    <row r="10756" spans="1:3" x14ac:dyDescent="0.2">
      <c r="A10756" s="28">
        <v>25703</v>
      </c>
      <c r="B10756" s="28" t="s">
        <v>15887</v>
      </c>
      <c r="C10756" s="28" t="s">
        <v>15748</v>
      </c>
    </row>
    <row r="10757" spans="1:3" x14ac:dyDescent="0.2">
      <c r="A10757" s="28">
        <v>25704</v>
      </c>
      <c r="B10757" s="28" t="s">
        <v>15887</v>
      </c>
      <c r="C10757" s="28" t="s">
        <v>15748</v>
      </c>
    </row>
    <row r="10758" spans="1:3" x14ac:dyDescent="0.2">
      <c r="A10758" s="28">
        <v>25705</v>
      </c>
      <c r="B10758" s="28" t="s">
        <v>15887</v>
      </c>
      <c r="C10758" s="28" t="s">
        <v>15748</v>
      </c>
    </row>
    <row r="10759" spans="1:3" x14ac:dyDescent="0.2">
      <c r="A10759" s="28">
        <v>25706</v>
      </c>
      <c r="B10759" s="28" t="s">
        <v>15887</v>
      </c>
      <c r="C10759" s="28" t="s">
        <v>15748</v>
      </c>
    </row>
    <row r="10760" spans="1:3" x14ac:dyDescent="0.2">
      <c r="A10760" s="28">
        <v>25707</v>
      </c>
      <c r="B10760" s="28" t="s">
        <v>15887</v>
      </c>
      <c r="C10760" s="28" t="s">
        <v>15748</v>
      </c>
    </row>
    <row r="10761" spans="1:3" x14ac:dyDescent="0.2">
      <c r="A10761" s="28">
        <v>25708</v>
      </c>
      <c r="B10761" s="28" t="s">
        <v>15887</v>
      </c>
      <c r="C10761" s="28" t="s">
        <v>15748</v>
      </c>
    </row>
    <row r="10762" spans="1:3" x14ac:dyDescent="0.2">
      <c r="A10762" s="28">
        <v>25709</v>
      </c>
      <c r="B10762" s="28" t="s">
        <v>15887</v>
      </c>
      <c r="C10762" s="28" t="s">
        <v>15748</v>
      </c>
    </row>
    <row r="10763" spans="1:3" x14ac:dyDescent="0.2">
      <c r="A10763" s="28">
        <v>25710</v>
      </c>
      <c r="B10763" s="28" t="s">
        <v>15887</v>
      </c>
      <c r="C10763" s="28" t="s">
        <v>15748</v>
      </c>
    </row>
    <row r="10764" spans="1:3" x14ac:dyDescent="0.2">
      <c r="A10764" s="28">
        <v>25711</v>
      </c>
      <c r="B10764" s="28" t="s">
        <v>15887</v>
      </c>
      <c r="C10764" s="28" t="s">
        <v>15748</v>
      </c>
    </row>
    <row r="10765" spans="1:3" x14ac:dyDescent="0.2">
      <c r="A10765" s="28">
        <v>25712</v>
      </c>
      <c r="B10765" s="28" t="s">
        <v>15887</v>
      </c>
      <c r="C10765" s="28" t="s">
        <v>15748</v>
      </c>
    </row>
    <row r="10766" spans="1:3" x14ac:dyDescent="0.2">
      <c r="A10766" s="28">
        <v>25713</v>
      </c>
      <c r="B10766" s="28" t="s">
        <v>15887</v>
      </c>
      <c r="C10766" s="28" t="s">
        <v>15748</v>
      </c>
    </row>
    <row r="10767" spans="1:3" x14ac:dyDescent="0.2">
      <c r="A10767" s="28">
        <v>25714</v>
      </c>
      <c r="B10767" s="28" t="s">
        <v>15887</v>
      </c>
      <c r="C10767" s="28" t="s">
        <v>15748</v>
      </c>
    </row>
    <row r="10768" spans="1:3" x14ac:dyDescent="0.2">
      <c r="A10768" s="28">
        <v>25715</v>
      </c>
      <c r="B10768" s="28" t="s">
        <v>15887</v>
      </c>
      <c r="C10768" s="28" t="s">
        <v>15748</v>
      </c>
    </row>
    <row r="10769" spans="1:3" x14ac:dyDescent="0.2">
      <c r="A10769" s="28">
        <v>25716</v>
      </c>
      <c r="B10769" s="28" t="s">
        <v>15887</v>
      </c>
      <c r="C10769" s="28" t="s">
        <v>15748</v>
      </c>
    </row>
    <row r="10770" spans="1:3" x14ac:dyDescent="0.2">
      <c r="A10770" s="28">
        <v>25717</v>
      </c>
      <c r="B10770" s="28" t="s">
        <v>15887</v>
      </c>
      <c r="C10770" s="28" t="s">
        <v>15748</v>
      </c>
    </row>
    <row r="10771" spans="1:3" x14ac:dyDescent="0.2">
      <c r="A10771" s="28">
        <v>25718</v>
      </c>
      <c r="B10771" s="28" t="s">
        <v>15887</v>
      </c>
      <c r="C10771" s="28" t="s">
        <v>15748</v>
      </c>
    </row>
    <row r="10772" spans="1:3" x14ac:dyDescent="0.2">
      <c r="A10772" s="28">
        <v>25719</v>
      </c>
      <c r="B10772" s="28" t="s">
        <v>15887</v>
      </c>
      <c r="C10772" s="28" t="s">
        <v>15748</v>
      </c>
    </row>
    <row r="10773" spans="1:3" x14ac:dyDescent="0.2">
      <c r="A10773" s="28">
        <v>25720</v>
      </c>
      <c r="B10773" s="28" t="s">
        <v>15887</v>
      </c>
      <c r="C10773" s="28" t="s">
        <v>15748</v>
      </c>
    </row>
    <row r="10774" spans="1:3" x14ac:dyDescent="0.2">
      <c r="A10774" s="28">
        <v>25721</v>
      </c>
      <c r="B10774" s="28" t="s">
        <v>15887</v>
      </c>
      <c r="C10774" s="28" t="s">
        <v>15748</v>
      </c>
    </row>
    <row r="10775" spans="1:3" x14ac:dyDescent="0.2">
      <c r="A10775" s="28">
        <v>25722</v>
      </c>
      <c r="B10775" s="28" t="s">
        <v>15887</v>
      </c>
      <c r="C10775" s="28" t="s">
        <v>15748</v>
      </c>
    </row>
    <row r="10776" spans="1:3" x14ac:dyDescent="0.2">
      <c r="A10776" s="28">
        <v>25723</v>
      </c>
      <c r="B10776" s="28" t="s">
        <v>15887</v>
      </c>
      <c r="C10776" s="28" t="s">
        <v>15748</v>
      </c>
    </row>
    <row r="10777" spans="1:3" x14ac:dyDescent="0.2">
      <c r="A10777" s="28">
        <v>25724</v>
      </c>
      <c r="B10777" s="28" t="s">
        <v>15887</v>
      </c>
      <c r="C10777" s="28" t="s">
        <v>15748</v>
      </c>
    </row>
    <row r="10778" spans="1:3" x14ac:dyDescent="0.2">
      <c r="A10778" s="28">
        <v>25725</v>
      </c>
      <c r="B10778" s="28" t="s">
        <v>15887</v>
      </c>
      <c r="C10778" s="28" t="s">
        <v>15748</v>
      </c>
    </row>
    <row r="10779" spans="1:3" x14ac:dyDescent="0.2">
      <c r="A10779" s="28">
        <v>25726</v>
      </c>
      <c r="B10779" s="28" t="s">
        <v>15887</v>
      </c>
      <c r="C10779" s="28" t="s">
        <v>15748</v>
      </c>
    </row>
    <row r="10780" spans="1:3" x14ac:dyDescent="0.2">
      <c r="A10780" s="28">
        <v>25727</v>
      </c>
      <c r="B10780" s="28" t="s">
        <v>15887</v>
      </c>
      <c r="C10780" s="28" t="s">
        <v>15748</v>
      </c>
    </row>
    <row r="10781" spans="1:3" x14ac:dyDescent="0.2">
      <c r="A10781" s="28">
        <v>25728</v>
      </c>
      <c r="B10781" s="28" t="s">
        <v>15887</v>
      </c>
      <c r="C10781" s="28" t="s">
        <v>15748</v>
      </c>
    </row>
    <row r="10782" spans="1:3" x14ac:dyDescent="0.2">
      <c r="A10782" s="28">
        <v>25729</v>
      </c>
      <c r="B10782" s="28" t="s">
        <v>15887</v>
      </c>
      <c r="C10782" s="28" t="s">
        <v>15748</v>
      </c>
    </row>
    <row r="10783" spans="1:3" x14ac:dyDescent="0.2">
      <c r="A10783" s="28">
        <v>25755</v>
      </c>
      <c r="B10783" s="28" t="s">
        <v>15887</v>
      </c>
      <c r="C10783" s="28" t="s">
        <v>15748</v>
      </c>
    </row>
    <row r="10784" spans="1:3" x14ac:dyDescent="0.2">
      <c r="A10784" s="28">
        <v>25770</v>
      </c>
      <c r="B10784" s="28" t="s">
        <v>15887</v>
      </c>
      <c r="C10784" s="28" t="s">
        <v>15748</v>
      </c>
    </row>
    <row r="10785" spans="1:3" x14ac:dyDescent="0.2">
      <c r="A10785" s="28">
        <v>25771</v>
      </c>
      <c r="B10785" s="28" t="s">
        <v>15887</v>
      </c>
      <c r="C10785" s="28" t="s">
        <v>15748</v>
      </c>
    </row>
    <row r="10786" spans="1:3" x14ac:dyDescent="0.2">
      <c r="A10786" s="28">
        <v>25772</v>
      </c>
      <c r="B10786" s="28" t="s">
        <v>15887</v>
      </c>
      <c r="C10786" s="28" t="s">
        <v>15748</v>
      </c>
    </row>
    <row r="10787" spans="1:3" x14ac:dyDescent="0.2">
      <c r="A10787" s="28">
        <v>25773</v>
      </c>
      <c r="B10787" s="28" t="s">
        <v>15887</v>
      </c>
      <c r="C10787" s="28" t="s">
        <v>15748</v>
      </c>
    </row>
    <row r="10788" spans="1:3" x14ac:dyDescent="0.2">
      <c r="A10788" s="28">
        <v>25774</v>
      </c>
      <c r="B10788" s="28" t="s">
        <v>15887</v>
      </c>
      <c r="C10788" s="28" t="s">
        <v>15748</v>
      </c>
    </row>
    <row r="10789" spans="1:3" x14ac:dyDescent="0.2">
      <c r="A10789" s="28">
        <v>25775</v>
      </c>
      <c r="B10789" s="28" t="s">
        <v>15887</v>
      </c>
      <c r="C10789" s="28" t="s">
        <v>15748</v>
      </c>
    </row>
    <row r="10790" spans="1:3" x14ac:dyDescent="0.2">
      <c r="A10790" s="28">
        <v>25776</v>
      </c>
      <c r="B10790" s="28" t="s">
        <v>15887</v>
      </c>
      <c r="C10790" s="28" t="s">
        <v>15748</v>
      </c>
    </row>
    <row r="10791" spans="1:3" x14ac:dyDescent="0.2">
      <c r="A10791" s="28">
        <v>25777</v>
      </c>
      <c r="B10791" s="28" t="s">
        <v>15887</v>
      </c>
      <c r="C10791" s="28" t="s">
        <v>15748</v>
      </c>
    </row>
    <row r="10792" spans="1:3" x14ac:dyDescent="0.2">
      <c r="A10792" s="28">
        <v>25778</v>
      </c>
      <c r="B10792" s="28" t="s">
        <v>15887</v>
      </c>
      <c r="C10792" s="28" t="s">
        <v>15748</v>
      </c>
    </row>
    <row r="10793" spans="1:3" x14ac:dyDescent="0.2">
      <c r="A10793" s="28">
        <v>25779</v>
      </c>
      <c r="B10793" s="28" t="s">
        <v>15887</v>
      </c>
      <c r="C10793" s="28" t="s">
        <v>15748</v>
      </c>
    </row>
    <row r="10794" spans="1:3" x14ac:dyDescent="0.2">
      <c r="A10794" s="28">
        <v>25801</v>
      </c>
      <c r="B10794" s="28" t="s">
        <v>22076</v>
      </c>
      <c r="C10794" s="28" t="s">
        <v>15748</v>
      </c>
    </row>
    <row r="10795" spans="1:3" x14ac:dyDescent="0.2">
      <c r="A10795" s="28">
        <v>25802</v>
      </c>
      <c r="B10795" s="28" t="s">
        <v>22076</v>
      </c>
      <c r="C10795" s="28" t="s">
        <v>15748</v>
      </c>
    </row>
    <row r="10796" spans="1:3" x14ac:dyDescent="0.2">
      <c r="A10796" s="28">
        <v>25810</v>
      </c>
      <c r="B10796" s="28" t="s">
        <v>22077</v>
      </c>
      <c r="C10796" s="28" t="s">
        <v>15748</v>
      </c>
    </row>
    <row r="10797" spans="1:3" x14ac:dyDescent="0.2">
      <c r="A10797" s="28">
        <v>25811</v>
      </c>
      <c r="B10797" s="28" t="s">
        <v>22078</v>
      </c>
      <c r="C10797" s="28" t="s">
        <v>15748</v>
      </c>
    </row>
    <row r="10798" spans="1:3" x14ac:dyDescent="0.2">
      <c r="A10798" s="28">
        <v>25812</v>
      </c>
      <c r="B10798" s="28" t="s">
        <v>22079</v>
      </c>
      <c r="C10798" s="28" t="s">
        <v>15748</v>
      </c>
    </row>
    <row r="10799" spans="1:3" x14ac:dyDescent="0.2">
      <c r="A10799" s="28">
        <v>25813</v>
      </c>
      <c r="B10799" s="28" t="s">
        <v>19259</v>
      </c>
      <c r="C10799" s="28" t="s">
        <v>15748</v>
      </c>
    </row>
    <row r="10800" spans="1:3" x14ac:dyDescent="0.2">
      <c r="A10800" s="28">
        <v>25817</v>
      </c>
      <c r="B10800" s="28" t="s">
        <v>22080</v>
      </c>
      <c r="C10800" s="28" t="s">
        <v>15748</v>
      </c>
    </row>
    <row r="10801" spans="1:3" x14ac:dyDescent="0.2">
      <c r="A10801" s="28">
        <v>25818</v>
      </c>
      <c r="B10801" s="28" t="s">
        <v>16779</v>
      </c>
      <c r="C10801" s="28" t="s">
        <v>15748</v>
      </c>
    </row>
    <row r="10802" spans="1:3" x14ac:dyDescent="0.2">
      <c r="A10802" s="28">
        <v>25820</v>
      </c>
      <c r="B10802" s="28" t="s">
        <v>22081</v>
      </c>
      <c r="C10802" s="28" t="s">
        <v>15748</v>
      </c>
    </row>
    <row r="10803" spans="1:3" x14ac:dyDescent="0.2">
      <c r="A10803" s="28">
        <v>25823</v>
      </c>
      <c r="B10803" s="28" t="s">
        <v>22082</v>
      </c>
      <c r="C10803" s="28" t="s">
        <v>15748</v>
      </c>
    </row>
    <row r="10804" spans="1:3" x14ac:dyDescent="0.2">
      <c r="A10804" s="28">
        <v>25825</v>
      </c>
      <c r="B10804" s="28" t="s">
        <v>22083</v>
      </c>
      <c r="C10804" s="28" t="s">
        <v>15748</v>
      </c>
    </row>
    <row r="10805" spans="1:3" x14ac:dyDescent="0.2">
      <c r="A10805" s="28">
        <v>25826</v>
      </c>
      <c r="B10805" s="28" t="s">
        <v>22084</v>
      </c>
      <c r="C10805" s="28" t="s">
        <v>15748</v>
      </c>
    </row>
    <row r="10806" spans="1:3" x14ac:dyDescent="0.2">
      <c r="A10806" s="28">
        <v>25827</v>
      </c>
      <c r="B10806" s="28" t="s">
        <v>22085</v>
      </c>
      <c r="C10806" s="28" t="s">
        <v>15748</v>
      </c>
    </row>
    <row r="10807" spans="1:3" x14ac:dyDescent="0.2">
      <c r="A10807" s="28">
        <v>25831</v>
      </c>
      <c r="B10807" s="28" t="s">
        <v>22086</v>
      </c>
      <c r="C10807" s="28" t="s">
        <v>15748</v>
      </c>
    </row>
    <row r="10808" spans="1:3" x14ac:dyDescent="0.2">
      <c r="A10808" s="28">
        <v>25832</v>
      </c>
      <c r="B10808" s="28" t="s">
        <v>22087</v>
      </c>
      <c r="C10808" s="28" t="s">
        <v>15748</v>
      </c>
    </row>
    <row r="10809" spans="1:3" x14ac:dyDescent="0.2">
      <c r="A10809" s="28">
        <v>25833</v>
      </c>
      <c r="B10809" s="28" t="s">
        <v>22088</v>
      </c>
      <c r="C10809" s="28" t="s">
        <v>15748</v>
      </c>
    </row>
    <row r="10810" spans="1:3" x14ac:dyDescent="0.2">
      <c r="A10810" s="28">
        <v>25836</v>
      </c>
      <c r="B10810" s="28" t="s">
        <v>22089</v>
      </c>
      <c r="C10810" s="28" t="s">
        <v>15748</v>
      </c>
    </row>
    <row r="10811" spans="1:3" x14ac:dyDescent="0.2">
      <c r="A10811" s="28">
        <v>25837</v>
      </c>
      <c r="B10811" s="28" t="s">
        <v>22090</v>
      </c>
      <c r="C10811" s="28" t="s">
        <v>15748</v>
      </c>
    </row>
    <row r="10812" spans="1:3" x14ac:dyDescent="0.2">
      <c r="A10812" s="28">
        <v>25839</v>
      </c>
      <c r="B10812" s="28" t="s">
        <v>22091</v>
      </c>
      <c r="C10812" s="28" t="s">
        <v>15748</v>
      </c>
    </row>
    <row r="10813" spans="1:3" x14ac:dyDescent="0.2">
      <c r="A10813" s="28">
        <v>25840</v>
      </c>
      <c r="B10813" s="28" t="s">
        <v>18659</v>
      </c>
      <c r="C10813" s="28" t="s">
        <v>15748</v>
      </c>
    </row>
    <row r="10814" spans="1:3" x14ac:dyDescent="0.2">
      <c r="A10814" s="28">
        <v>25841</v>
      </c>
      <c r="B10814" s="28" t="s">
        <v>22092</v>
      </c>
      <c r="C10814" s="28" t="s">
        <v>15748</v>
      </c>
    </row>
    <row r="10815" spans="1:3" x14ac:dyDescent="0.2">
      <c r="A10815" s="28">
        <v>25843</v>
      </c>
      <c r="B10815" s="28" t="s">
        <v>18253</v>
      </c>
      <c r="C10815" s="28" t="s">
        <v>15748</v>
      </c>
    </row>
    <row r="10816" spans="1:3" x14ac:dyDescent="0.2">
      <c r="A10816" s="28">
        <v>25844</v>
      </c>
      <c r="B10816" s="28" t="s">
        <v>22093</v>
      </c>
      <c r="C10816" s="28" t="s">
        <v>15748</v>
      </c>
    </row>
    <row r="10817" spans="1:3" x14ac:dyDescent="0.2">
      <c r="A10817" s="28">
        <v>25845</v>
      </c>
      <c r="B10817" s="28" t="s">
        <v>22094</v>
      </c>
      <c r="C10817" s="28" t="s">
        <v>15748</v>
      </c>
    </row>
    <row r="10818" spans="1:3" x14ac:dyDescent="0.2">
      <c r="A10818" s="28">
        <v>25846</v>
      </c>
      <c r="B10818" s="28" t="s">
        <v>22095</v>
      </c>
      <c r="C10818" s="28" t="s">
        <v>15748</v>
      </c>
    </row>
    <row r="10819" spans="1:3" x14ac:dyDescent="0.2">
      <c r="A10819" s="28">
        <v>25848</v>
      </c>
      <c r="B10819" s="28" t="s">
        <v>22096</v>
      </c>
      <c r="C10819" s="28" t="s">
        <v>15748</v>
      </c>
    </row>
    <row r="10820" spans="1:3" x14ac:dyDescent="0.2">
      <c r="A10820" s="28">
        <v>25849</v>
      </c>
      <c r="B10820" s="28" t="s">
        <v>22097</v>
      </c>
      <c r="C10820" s="28" t="s">
        <v>15748</v>
      </c>
    </row>
    <row r="10821" spans="1:3" x14ac:dyDescent="0.2">
      <c r="A10821" s="28">
        <v>25851</v>
      </c>
      <c r="B10821" s="28" t="s">
        <v>22098</v>
      </c>
      <c r="C10821" s="28" t="s">
        <v>15748</v>
      </c>
    </row>
    <row r="10822" spans="1:3" x14ac:dyDescent="0.2">
      <c r="A10822" s="28">
        <v>25853</v>
      </c>
      <c r="B10822" s="28" t="s">
        <v>20868</v>
      </c>
      <c r="C10822" s="28" t="s">
        <v>15748</v>
      </c>
    </row>
    <row r="10823" spans="1:3" x14ac:dyDescent="0.2">
      <c r="A10823" s="28">
        <v>25854</v>
      </c>
      <c r="B10823" s="28" t="s">
        <v>22099</v>
      </c>
      <c r="C10823" s="28" t="s">
        <v>15748</v>
      </c>
    </row>
    <row r="10824" spans="1:3" x14ac:dyDescent="0.2">
      <c r="A10824" s="28">
        <v>25855</v>
      </c>
      <c r="B10824" s="28" t="s">
        <v>22100</v>
      </c>
      <c r="C10824" s="28" t="s">
        <v>15748</v>
      </c>
    </row>
    <row r="10825" spans="1:3" x14ac:dyDescent="0.2">
      <c r="A10825" s="28">
        <v>25857</v>
      </c>
      <c r="B10825" s="28" t="s">
        <v>19584</v>
      </c>
      <c r="C10825" s="28" t="s">
        <v>15748</v>
      </c>
    </row>
    <row r="10826" spans="1:3" x14ac:dyDescent="0.2">
      <c r="A10826" s="28">
        <v>25860</v>
      </c>
      <c r="B10826" s="28" t="s">
        <v>22101</v>
      </c>
      <c r="C10826" s="28" t="s">
        <v>15748</v>
      </c>
    </row>
    <row r="10827" spans="1:3" x14ac:dyDescent="0.2">
      <c r="A10827" s="28">
        <v>25862</v>
      </c>
      <c r="B10827" s="28" t="s">
        <v>19239</v>
      </c>
      <c r="C10827" s="28" t="s">
        <v>15748</v>
      </c>
    </row>
    <row r="10828" spans="1:3" x14ac:dyDescent="0.2">
      <c r="A10828" s="28">
        <v>25864</v>
      </c>
      <c r="B10828" s="28" t="s">
        <v>22102</v>
      </c>
      <c r="C10828" s="28" t="s">
        <v>15748</v>
      </c>
    </row>
    <row r="10829" spans="1:3" x14ac:dyDescent="0.2">
      <c r="A10829" s="28">
        <v>25865</v>
      </c>
      <c r="B10829" s="28" t="s">
        <v>22103</v>
      </c>
      <c r="C10829" s="28" t="s">
        <v>15748</v>
      </c>
    </row>
    <row r="10830" spans="1:3" x14ac:dyDescent="0.2">
      <c r="A10830" s="28">
        <v>25866</v>
      </c>
      <c r="B10830" s="28" t="s">
        <v>22104</v>
      </c>
      <c r="C10830" s="28" t="s">
        <v>15748</v>
      </c>
    </row>
    <row r="10831" spans="1:3" x14ac:dyDescent="0.2">
      <c r="A10831" s="28">
        <v>25868</v>
      </c>
      <c r="B10831" s="28" t="s">
        <v>22105</v>
      </c>
      <c r="C10831" s="28" t="s">
        <v>15748</v>
      </c>
    </row>
    <row r="10832" spans="1:3" x14ac:dyDescent="0.2">
      <c r="A10832" s="28">
        <v>25870</v>
      </c>
      <c r="B10832" s="28" t="s">
        <v>22106</v>
      </c>
      <c r="C10832" s="28" t="s">
        <v>15748</v>
      </c>
    </row>
    <row r="10833" spans="1:3" x14ac:dyDescent="0.2">
      <c r="A10833" s="28">
        <v>25871</v>
      </c>
      <c r="B10833" s="28" t="s">
        <v>22107</v>
      </c>
      <c r="C10833" s="28" t="s">
        <v>15748</v>
      </c>
    </row>
    <row r="10834" spans="1:3" x14ac:dyDescent="0.2">
      <c r="A10834" s="28">
        <v>25873</v>
      </c>
      <c r="B10834" s="28" t="s">
        <v>22108</v>
      </c>
      <c r="C10834" s="28" t="s">
        <v>15748</v>
      </c>
    </row>
    <row r="10835" spans="1:3" x14ac:dyDescent="0.2">
      <c r="A10835" s="28">
        <v>25875</v>
      </c>
      <c r="B10835" s="28" t="s">
        <v>22109</v>
      </c>
      <c r="C10835" s="28" t="s">
        <v>15748</v>
      </c>
    </row>
    <row r="10836" spans="1:3" x14ac:dyDescent="0.2">
      <c r="A10836" s="28">
        <v>25876</v>
      </c>
      <c r="B10836" s="28" t="s">
        <v>22110</v>
      </c>
      <c r="C10836" s="28" t="s">
        <v>15748</v>
      </c>
    </row>
    <row r="10837" spans="1:3" x14ac:dyDescent="0.2">
      <c r="A10837" s="28">
        <v>25878</v>
      </c>
      <c r="B10837" s="28" t="s">
        <v>19292</v>
      </c>
      <c r="C10837" s="28" t="s">
        <v>15748</v>
      </c>
    </row>
    <row r="10838" spans="1:3" x14ac:dyDescent="0.2">
      <c r="A10838" s="28">
        <v>25879</v>
      </c>
      <c r="B10838" s="28" t="s">
        <v>22111</v>
      </c>
      <c r="C10838" s="28" t="s">
        <v>15748</v>
      </c>
    </row>
    <row r="10839" spans="1:3" x14ac:dyDescent="0.2">
      <c r="A10839" s="28">
        <v>25880</v>
      </c>
      <c r="B10839" s="28" t="s">
        <v>22112</v>
      </c>
      <c r="C10839" s="28" t="s">
        <v>15748</v>
      </c>
    </row>
    <row r="10840" spans="1:3" x14ac:dyDescent="0.2">
      <c r="A10840" s="28">
        <v>25882</v>
      </c>
      <c r="B10840" s="28" t="s">
        <v>22113</v>
      </c>
      <c r="C10840" s="28" t="s">
        <v>15748</v>
      </c>
    </row>
    <row r="10841" spans="1:3" x14ac:dyDescent="0.2">
      <c r="A10841" s="28">
        <v>25901</v>
      </c>
      <c r="B10841" s="28" t="s">
        <v>18366</v>
      </c>
      <c r="C10841" s="28" t="s">
        <v>15748</v>
      </c>
    </row>
    <row r="10842" spans="1:3" x14ac:dyDescent="0.2">
      <c r="A10842" s="28">
        <v>25902</v>
      </c>
      <c r="B10842" s="28" t="s">
        <v>22114</v>
      </c>
      <c r="C10842" s="28" t="s">
        <v>15748</v>
      </c>
    </row>
    <row r="10843" spans="1:3" x14ac:dyDescent="0.2">
      <c r="A10843" s="28">
        <v>25904</v>
      </c>
      <c r="B10843" s="28" t="s">
        <v>22115</v>
      </c>
      <c r="C10843" s="28" t="s">
        <v>15748</v>
      </c>
    </row>
    <row r="10844" spans="1:3" x14ac:dyDescent="0.2">
      <c r="A10844" s="28">
        <v>25906</v>
      </c>
      <c r="B10844" s="28" t="s">
        <v>22116</v>
      </c>
      <c r="C10844" s="28" t="s">
        <v>15748</v>
      </c>
    </row>
    <row r="10845" spans="1:3" x14ac:dyDescent="0.2">
      <c r="A10845" s="28">
        <v>25907</v>
      </c>
      <c r="B10845" s="28" t="s">
        <v>22117</v>
      </c>
      <c r="C10845" s="28" t="s">
        <v>15748</v>
      </c>
    </row>
    <row r="10846" spans="1:3" x14ac:dyDescent="0.2">
      <c r="A10846" s="28">
        <v>25908</v>
      </c>
      <c r="B10846" s="28" t="s">
        <v>22118</v>
      </c>
      <c r="C10846" s="28" t="s">
        <v>15748</v>
      </c>
    </row>
    <row r="10847" spans="1:3" x14ac:dyDescent="0.2">
      <c r="A10847" s="28">
        <v>25909</v>
      </c>
      <c r="B10847" s="28" t="s">
        <v>19351</v>
      </c>
      <c r="C10847" s="28" t="s">
        <v>15748</v>
      </c>
    </row>
    <row r="10848" spans="1:3" x14ac:dyDescent="0.2">
      <c r="A10848" s="28">
        <v>25911</v>
      </c>
      <c r="B10848" s="28" t="s">
        <v>22119</v>
      </c>
      <c r="C10848" s="28" t="s">
        <v>15748</v>
      </c>
    </row>
    <row r="10849" spans="1:3" x14ac:dyDescent="0.2">
      <c r="A10849" s="28">
        <v>25913</v>
      </c>
      <c r="B10849" s="28" t="s">
        <v>22120</v>
      </c>
      <c r="C10849" s="28" t="s">
        <v>15748</v>
      </c>
    </row>
    <row r="10850" spans="1:3" x14ac:dyDescent="0.2">
      <c r="A10850" s="28">
        <v>25915</v>
      </c>
      <c r="B10850" s="28" t="s">
        <v>22121</v>
      </c>
      <c r="C10850" s="28" t="s">
        <v>15748</v>
      </c>
    </row>
    <row r="10851" spans="1:3" x14ac:dyDescent="0.2">
      <c r="A10851" s="28">
        <v>25916</v>
      </c>
      <c r="B10851" s="28" t="s">
        <v>22122</v>
      </c>
      <c r="C10851" s="28" t="s">
        <v>15748</v>
      </c>
    </row>
    <row r="10852" spans="1:3" x14ac:dyDescent="0.2">
      <c r="A10852" s="28">
        <v>25917</v>
      </c>
      <c r="B10852" s="28" t="s">
        <v>22123</v>
      </c>
      <c r="C10852" s="28" t="s">
        <v>15748</v>
      </c>
    </row>
    <row r="10853" spans="1:3" x14ac:dyDescent="0.2">
      <c r="A10853" s="28">
        <v>25918</v>
      </c>
      <c r="B10853" s="28" t="s">
        <v>22124</v>
      </c>
      <c r="C10853" s="28" t="s">
        <v>15748</v>
      </c>
    </row>
    <row r="10854" spans="1:3" x14ac:dyDescent="0.2">
      <c r="A10854" s="28">
        <v>25919</v>
      </c>
      <c r="B10854" s="28" t="s">
        <v>22125</v>
      </c>
      <c r="C10854" s="28" t="s">
        <v>15748</v>
      </c>
    </row>
    <row r="10855" spans="1:3" x14ac:dyDescent="0.2">
      <c r="A10855" s="28">
        <v>25920</v>
      </c>
      <c r="B10855" s="28" t="s">
        <v>22126</v>
      </c>
      <c r="C10855" s="28" t="s">
        <v>15748</v>
      </c>
    </row>
    <row r="10856" spans="1:3" x14ac:dyDescent="0.2">
      <c r="A10856" s="28">
        <v>25921</v>
      </c>
      <c r="B10856" s="28" t="s">
        <v>22127</v>
      </c>
      <c r="C10856" s="28" t="s">
        <v>15748</v>
      </c>
    </row>
    <row r="10857" spans="1:3" x14ac:dyDescent="0.2">
      <c r="A10857" s="28">
        <v>25922</v>
      </c>
      <c r="B10857" s="28" t="s">
        <v>22128</v>
      </c>
      <c r="C10857" s="28" t="s">
        <v>15748</v>
      </c>
    </row>
    <row r="10858" spans="1:3" x14ac:dyDescent="0.2">
      <c r="A10858" s="28">
        <v>25926</v>
      </c>
      <c r="B10858" s="28" t="s">
        <v>22076</v>
      </c>
      <c r="C10858" s="28" t="s">
        <v>15748</v>
      </c>
    </row>
    <row r="10859" spans="1:3" x14ac:dyDescent="0.2">
      <c r="A10859" s="28">
        <v>25927</v>
      </c>
      <c r="B10859" s="28" t="s">
        <v>22129</v>
      </c>
      <c r="C10859" s="28" t="s">
        <v>15748</v>
      </c>
    </row>
    <row r="10860" spans="1:3" x14ac:dyDescent="0.2">
      <c r="A10860" s="28">
        <v>25928</v>
      </c>
      <c r="B10860" s="28" t="s">
        <v>21250</v>
      </c>
      <c r="C10860" s="28" t="s">
        <v>15748</v>
      </c>
    </row>
    <row r="10861" spans="1:3" x14ac:dyDescent="0.2">
      <c r="A10861" s="28">
        <v>25932</v>
      </c>
      <c r="B10861" s="28" t="s">
        <v>22130</v>
      </c>
      <c r="C10861" s="28" t="s">
        <v>15748</v>
      </c>
    </row>
    <row r="10862" spans="1:3" x14ac:dyDescent="0.2">
      <c r="A10862" s="28">
        <v>25936</v>
      </c>
      <c r="B10862" s="28" t="s">
        <v>22131</v>
      </c>
      <c r="C10862" s="28" t="s">
        <v>15748</v>
      </c>
    </row>
    <row r="10863" spans="1:3" x14ac:dyDescent="0.2">
      <c r="A10863" s="28">
        <v>25938</v>
      </c>
      <c r="B10863" s="28" t="s">
        <v>19128</v>
      </c>
      <c r="C10863" s="28" t="s">
        <v>15748</v>
      </c>
    </row>
    <row r="10864" spans="1:3" x14ac:dyDescent="0.2">
      <c r="A10864" s="28">
        <v>25942</v>
      </c>
      <c r="B10864" s="28" t="s">
        <v>22132</v>
      </c>
      <c r="C10864" s="28" t="s">
        <v>15748</v>
      </c>
    </row>
    <row r="10865" spans="1:3" x14ac:dyDescent="0.2">
      <c r="A10865" s="28">
        <v>25943</v>
      </c>
      <c r="B10865" s="28" t="s">
        <v>22133</v>
      </c>
      <c r="C10865" s="28" t="s">
        <v>15748</v>
      </c>
    </row>
    <row r="10866" spans="1:3" x14ac:dyDescent="0.2">
      <c r="A10866" s="28">
        <v>25951</v>
      </c>
      <c r="B10866" s="28" t="s">
        <v>21288</v>
      </c>
      <c r="C10866" s="28" t="s">
        <v>15748</v>
      </c>
    </row>
    <row r="10867" spans="1:3" x14ac:dyDescent="0.2">
      <c r="A10867" s="28">
        <v>25958</v>
      </c>
      <c r="B10867" s="28" t="s">
        <v>22134</v>
      </c>
      <c r="C10867" s="28" t="s">
        <v>15748</v>
      </c>
    </row>
    <row r="10868" spans="1:3" x14ac:dyDescent="0.2">
      <c r="A10868" s="28">
        <v>25962</v>
      </c>
      <c r="B10868" s="28" t="s">
        <v>22135</v>
      </c>
      <c r="C10868" s="28" t="s">
        <v>15748</v>
      </c>
    </row>
    <row r="10869" spans="1:3" x14ac:dyDescent="0.2">
      <c r="A10869" s="28">
        <v>25965</v>
      </c>
      <c r="B10869" s="28" t="s">
        <v>19650</v>
      </c>
      <c r="C10869" s="28" t="s">
        <v>15748</v>
      </c>
    </row>
    <row r="10870" spans="1:3" x14ac:dyDescent="0.2">
      <c r="A10870" s="28">
        <v>25966</v>
      </c>
      <c r="B10870" s="28" t="s">
        <v>22136</v>
      </c>
      <c r="C10870" s="28" t="s">
        <v>15748</v>
      </c>
    </row>
    <row r="10871" spans="1:3" x14ac:dyDescent="0.2">
      <c r="A10871" s="28">
        <v>25969</v>
      </c>
      <c r="B10871" s="28" t="s">
        <v>22137</v>
      </c>
      <c r="C10871" s="28" t="s">
        <v>15748</v>
      </c>
    </row>
    <row r="10872" spans="1:3" x14ac:dyDescent="0.2">
      <c r="A10872" s="28">
        <v>25971</v>
      </c>
      <c r="B10872" s="28" t="s">
        <v>22138</v>
      </c>
      <c r="C10872" s="28" t="s">
        <v>15748</v>
      </c>
    </row>
    <row r="10873" spans="1:3" x14ac:dyDescent="0.2">
      <c r="A10873" s="28">
        <v>25972</v>
      </c>
      <c r="B10873" s="28" t="s">
        <v>22139</v>
      </c>
      <c r="C10873" s="28" t="s">
        <v>15748</v>
      </c>
    </row>
    <row r="10874" spans="1:3" x14ac:dyDescent="0.2">
      <c r="A10874" s="28">
        <v>25976</v>
      </c>
      <c r="B10874" s="28" t="s">
        <v>22140</v>
      </c>
      <c r="C10874" s="28" t="s">
        <v>15748</v>
      </c>
    </row>
    <row r="10875" spans="1:3" x14ac:dyDescent="0.2">
      <c r="A10875" s="28">
        <v>25977</v>
      </c>
      <c r="B10875" s="28" t="s">
        <v>22141</v>
      </c>
      <c r="C10875" s="28" t="s">
        <v>15748</v>
      </c>
    </row>
    <row r="10876" spans="1:3" x14ac:dyDescent="0.2">
      <c r="A10876" s="28">
        <v>25978</v>
      </c>
      <c r="B10876" s="28" t="s">
        <v>22142</v>
      </c>
      <c r="C10876" s="28" t="s">
        <v>15748</v>
      </c>
    </row>
    <row r="10877" spans="1:3" x14ac:dyDescent="0.2">
      <c r="A10877" s="28">
        <v>25979</v>
      </c>
      <c r="B10877" s="28" t="s">
        <v>22143</v>
      </c>
      <c r="C10877" s="28" t="s">
        <v>15748</v>
      </c>
    </row>
    <row r="10878" spans="1:3" x14ac:dyDescent="0.2">
      <c r="A10878" s="28">
        <v>25981</v>
      </c>
      <c r="B10878" s="28" t="s">
        <v>22144</v>
      </c>
      <c r="C10878" s="28" t="s">
        <v>15748</v>
      </c>
    </row>
    <row r="10879" spans="1:3" x14ac:dyDescent="0.2">
      <c r="A10879" s="28">
        <v>25984</v>
      </c>
      <c r="B10879" s="28" t="s">
        <v>17179</v>
      </c>
      <c r="C10879" s="28" t="s">
        <v>15748</v>
      </c>
    </row>
    <row r="10880" spans="1:3" x14ac:dyDescent="0.2">
      <c r="A10880" s="28">
        <v>25985</v>
      </c>
      <c r="B10880" s="28" t="s">
        <v>22145</v>
      </c>
      <c r="C10880" s="28" t="s">
        <v>15748</v>
      </c>
    </row>
    <row r="10881" spans="1:3" x14ac:dyDescent="0.2">
      <c r="A10881" s="28">
        <v>25986</v>
      </c>
      <c r="B10881" s="28" t="s">
        <v>22146</v>
      </c>
      <c r="C10881" s="28" t="s">
        <v>15748</v>
      </c>
    </row>
    <row r="10882" spans="1:3" x14ac:dyDescent="0.2">
      <c r="A10882" s="28">
        <v>25989</v>
      </c>
      <c r="B10882" s="28" t="s">
        <v>22147</v>
      </c>
      <c r="C10882" s="28" t="s">
        <v>15748</v>
      </c>
    </row>
    <row r="10883" spans="1:3" x14ac:dyDescent="0.2">
      <c r="A10883" s="28">
        <v>26003</v>
      </c>
      <c r="B10883" s="28" t="s">
        <v>22148</v>
      </c>
      <c r="C10883" s="28" t="s">
        <v>15748</v>
      </c>
    </row>
    <row r="10884" spans="1:3" x14ac:dyDescent="0.2">
      <c r="A10884" s="28">
        <v>26030</v>
      </c>
      <c r="B10884" s="28" t="s">
        <v>22149</v>
      </c>
      <c r="C10884" s="28" t="s">
        <v>15748</v>
      </c>
    </row>
    <row r="10885" spans="1:3" x14ac:dyDescent="0.2">
      <c r="A10885" s="28">
        <v>26031</v>
      </c>
      <c r="B10885" s="28" t="s">
        <v>22150</v>
      </c>
      <c r="C10885" s="28" t="s">
        <v>15748</v>
      </c>
    </row>
    <row r="10886" spans="1:3" x14ac:dyDescent="0.2">
      <c r="A10886" s="28">
        <v>26032</v>
      </c>
      <c r="B10886" s="28" t="s">
        <v>17366</v>
      </c>
      <c r="C10886" s="28" t="s">
        <v>15748</v>
      </c>
    </row>
    <row r="10887" spans="1:3" x14ac:dyDescent="0.2">
      <c r="A10887" s="28">
        <v>26033</v>
      </c>
      <c r="B10887" s="28" t="s">
        <v>19198</v>
      </c>
      <c r="C10887" s="28" t="s">
        <v>15748</v>
      </c>
    </row>
    <row r="10888" spans="1:3" x14ac:dyDescent="0.2">
      <c r="A10888" s="28">
        <v>26034</v>
      </c>
      <c r="B10888" s="28" t="s">
        <v>15869</v>
      </c>
      <c r="C10888" s="28" t="s">
        <v>15748</v>
      </c>
    </row>
    <row r="10889" spans="1:3" x14ac:dyDescent="0.2">
      <c r="A10889" s="28">
        <v>26035</v>
      </c>
      <c r="B10889" s="28" t="s">
        <v>22151</v>
      </c>
      <c r="C10889" s="28" t="s">
        <v>15748</v>
      </c>
    </row>
    <row r="10890" spans="1:3" x14ac:dyDescent="0.2">
      <c r="A10890" s="28">
        <v>26036</v>
      </c>
      <c r="B10890" s="28" t="s">
        <v>20496</v>
      </c>
      <c r="C10890" s="28" t="s">
        <v>15748</v>
      </c>
    </row>
    <row r="10891" spans="1:3" x14ac:dyDescent="0.2">
      <c r="A10891" s="28">
        <v>26037</v>
      </c>
      <c r="B10891" s="28" t="s">
        <v>22152</v>
      </c>
      <c r="C10891" s="28" t="s">
        <v>15748</v>
      </c>
    </row>
    <row r="10892" spans="1:3" x14ac:dyDescent="0.2">
      <c r="A10892" s="28">
        <v>26038</v>
      </c>
      <c r="B10892" s="28" t="s">
        <v>22153</v>
      </c>
      <c r="C10892" s="28" t="s">
        <v>15748</v>
      </c>
    </row>
    <row r="10893" spans="1:3" x14ac:dyDescent="0.2">
      <c r="A10893" s="28">
        <v>26039</v>
      </c>
      <c r="B10893" s="28" t="s">
        <v>22154</v>
      </c>
      <c r="C10893" s="28" t="s">
        <v>15748</v>
      </c>
    </row>
    <row r="10894" spans="1:3" x14ac:dyDescent="0.2">
      <c r="A10894" s="28">
        <v>26040</v>
      </c>
      <c r="B10894" s="28" t="s">
        <v>22155</v>
      </c>
      <c r="C10894" s="28" t="s">
        <v>15748</v>
      </c>
    </row>
    <row r="10895" spans="1:3" x14ac:dyDescent="0.2">
      <c r="A10895" s="28">
        <v>26041</v>
      </c>
      <c r="B10895" s="28" t="s">
        <v>22156</v>
      </c>
      <c r="C10895" s="28" t="s">
        <v>15748</v>
      </c>
    </row>
    <row r="10896" spans="1:3" x14ac:dyDescent="0.2">
      <c r="A10896" s="28">
        <v>26047</v>
      </c>
      <c r="B10896" s="28" t="s">
        <v>20035</v>
      </c>
      <c r="C10896" s="28" t="s">
        <v>15748</v>
      </c>
    </row>
    <row r="10897" spans="1:3" x14ac:dyDescent="0.2">
      <c r="A10897" s="28">
        <v>26050</v>
      </c>
      <c r="B10897" s="28" t="s">
        <v>19431</v>
      </c>
      <c r="C10897" s="28" t="s">
        <v>15748</v>
      </c>
    </row>
    <row r="10898" spans="1:3" x14ac:dyDescent="0.2">
      <c r="A10898" s="28">
        <v>26055</v>
      </c>
      <c r="B10898" s="28" t="s">
        <v>17177</v>
      </c>
      <c r="C10898" s="28" t="s">
        <v>15748</v>
      </c>
    </row>
    <row r="10899" spans="1:3" x14ac:dyDescent="0.2">
      <c r="A10899" s="28">
        <v>26056</v>
      </c>
      <c r="B10899" s="28" t="s">
        <v>22157</v>
      </c>
      <c r="C10899" s="28" t="s">
        <v>15748</v>
      </c>
    </row>
    <row r="10900" spans="1:3" x14ac:dyDescent="0.2">
      <c r="A10900" s="28">
        <v>26058</v>
      </c>
      <c r="B10900" s="28" t="s">
        <v>22158</v>
      </c>
      <c r="C10900" s="28" t="s">
        <v>15748</v>
      </c>
    </row>
    <row r="10901" spans="1:3" x14ac:dyDescent="0.2">
      <c r="A10901" s="28">
        <v>26059</v>
      </c>
      <c r="B10901" s="28" t="s">
        <v>22159</v>
      </c>
      <c r="C10901" s="28" t="s">
        <v>15748</v>
      </c>
    </row>
    <row r="10902" spans="1:3" x14ac:dyDescent="0.2">
      <c r="A10902" s="28">
        <v>26060</v>
      </c>
      <c r="B10902" s="28" t="s">
        <v>22160</v>
      </c>
      <c r="C10902" s="28" t="s">
        <v>15748</v>
      </c>
    </row>
    <row r="10903" spans="1:3" x14ac:dyDescent="0.2">
      <c r="A10903" s="28">
        <v>26062</v>
      </c>
      <c r="B10903" s="28" t="s">
        <v>22161</v>
      </c>
      <c r="C10903" s="28" t="s">
        <v>15748</v>
      </c>
    </row>
    <row r="10904" spans="1:3" x14ac:dyDescent="0.2">
      <c r="A10904" s="28">
        <v>26070</v>
      </c>
      <c r="B10904" s="28" t="s">
        <v>19247</v>
      </c>
      <c r="C10904" s="28" t="s">
        <v>15748</v>
      </c>
    </row>
    <row r="10905" spans="1:3" x14ac:dyDescent="0.2">
      <c r="A10905" s="28">
        <v>26074</v>
      </c>
      <c r="B10905" s="28" t="s">
        <v>22162</v>
      </c>
      <c r="C10905" s="28" t="s">
        <v>15748</v>
      </c>
    </row>
    <row r="10906" spans="1:3" x14ac:dyDescent="0.2">
      <c r="A10906" s="28">
        <v>26075</v>
      </c>
      <c r="B10906" s="28" t="s">
        <v>22163</v>
      </c>
      <c r="C10906" s="28" t="s">
        <v>15748</v>
      </c>
    </row>
    <row r="10907" spans="1:3" x14ac:dyDescent="0.2">
      <c r="A10907" s="28">
        <v>26101</v>
      </c>
      <c r="B10907" s="28" t="s">
        <v>22164</v>
      </c>
      <c r="C10907" s="28" t="s">
        <v>15748</v>
      </c>
    </row>
    <row r="10908" spans="1:3" x14ac:dyDescent="0.2">
      <c r="A10908" s="28">
        <v>26102</v>
      </c>
      <c r="B10908" s="28" t="s">
        <v>22164</v>
      </c>
      <c r="C10908" s="28" t="s">
        <v>15748</v>
      </c>
    </row>
    <row r="10909" spans="1:3" x14ac:dyDescent="0.2">
      <c r="A10909" s="28">
        <v>26103</v>
      </c>
      <c r="B10909" s="28" t="s">
        <v>22164</v>
      </c>
      <c r="C10909" s="28" t="s">
        <v>15748</v>
      </c>
    </row>
    <row r="10910" spans="1:3" x14ac:dyDescent="0.2">
      <c r="A10910" s="28">
        <v>26104</v>
      </c>
      <c r="B10910" s="28" t="s">
        <v>22164</v>
      </c>
      <c r="C10910" s="28" t="s">
        <v>15748</v>
      </c>
    </row>
    <row r="10911" spans="1:3" x14ac:dyDescent="0.2">
      <c r="A10911" s="28">
        <v>26105</v>
      </c>
      <c r="B10911" s="28" t="s">
        <v>16775</v>
      </c>
      <c r="C10911" s="28" t="s">
        <v>15748</v>
      </c>
    </row>
    <row r="10912" spans="1:3" x14ac:dyDescent="0.2">
      <c r="A10912" s="28">
        <v>26106</v>
      </c>
      <c r="B10912" s="28" t="s">
        <v>22164</v>
      </c>
      <c r="C10912" s="28" t="s">
        <v>15748</v>
      </c>
    </row>
    <row r="10913" spans="1:3" x14ac:dyDescent="0.2">
      <c r="A10913" s="28">
        <v>26120</v>
      </c>
      <c r="B10913" s="28" t="s">
        <v>22165</v>
      </c>
      <c r="C10913" s="28" t="s">
        <v>15748</v>
      </c>
    </row>
    <row r="10914" spans="1:3" x14ac:dyDescent="0.2">
      <c r="A10914" s="28">
        <v>26121</v>
      </c>
      <c r="B10914" s="28" t="s">
        <v>22165</v>
      </c>
      <c r="C10914" s="28" t="s">
        <v>15748</v>
      </c>
    </row>
    <row r="10915" spans="1:3" x14ac:dyDescent="0.2">
      <c r="A10915" s="28">
        <v>26133</v>
      </c>
      <c r="B10915" s="28" t="s">
        <v>17465</v>
      </c>
      <c r="C10915" s="28" t="s">
        <v>15748</v>
      </c>
    </row>
    <row r="10916" spans="1:3" x14ac:dyDescent="0.2">
      <c r="A10916" s="28">
        <v>26134</v>
      </c>
      <c r="B10916" s="28" t="s">
        <v>16272</v>
      </c>
      <c r="C10916" s="28" t="s">
        <v>15748</v>
      </c>
    </row>
    <row r="10917" spans="1:3" x14ac:dyDescent="0.2">
      <c r="A10917" s="28">
        <v>26136</v>
      </c>
      <c r="B10917" s="28" t="s">
        <v>22166</v>
      </c>
      <c r="C10917" s="28" t="s">
        <v>15748</v>
      </c>
    </row>
    <row r="10918" spans="1:3" x14ac:dyDescent="0.2">
      <c r="A10918" s="28">
        <v>26137</v>
      </c>
      <c r="B10918" s="28" t="s">
        <v>22167</v>
      </c>
      <c r="C10918" s="28" t="s">
        <v>15748</v>
      </c>
    </row>
    <row r="10919" spans="1:3" x14ac:dyDescent="0.2">
      <c r="A10919" s="28">
        <v>26138</v>
      </c>
      <c r="B10919" s="28" t="s">
        <v>22168</v>
      </c>
      <c r="C10919" s="28" t="s">
        <v>15748</v>
      </c>
    </row>
    <row r="10920" spans="1:3" x14ac:dyDescent="0.2">
      <c r="A10920" s="28">
        <v>26141</v>
      </c>
      <c r="B10920" s="28" t="s">
        <v>22169</v>
      </c>
      <c r="C10920" s="28" t="s">
        <v>15748</v>
      </c>
    </row>
    <row r="10921" spans="1:3" x14ac:dyDescent="0.2">
      <c r="A10921" s="28">
        <v>26142</v>
      </c>
      <c r="B10921" s="28" t="s">
        <v>22170</v>
      </c>
      <c r="C10921" s="28" t="s">
        <v>15748</v>
      </c>
    </row>
    <row r="10922" spans="1:3" x14ac:dyDescent="0.2">
      <c r="A10922" s="28">
        <v>26143</v>
      </c>
      <c r="B10922" s="28" t="s">
        <v>17468</v>
      </c>
      <c r="C10922" s="28" t="s">
        <v>15748</v>
      </c>
    </row>
    <row r="10923" spans="1:3" x14ac:dyDescent="0.2">
      <c r="A10923" s="28">
        <v>26146</v>
      </c>
      <c r="B10923" s="28" t="s">
        <v>22171</v>
      </c>
      <c r="C10923" s="28" t="s">
        <v>15748</v>
      </c>
    </row>
    <row r="10924" spans="1:3" x14ac:dyDescent="0.2">
      <c r="A10924" s="28">
        <v>26147</v>
      </c>
      <c r="B10924" s="28" t="s">
        <v>21029</v>
      </c>
      <c r="C10924" s="28" t="s">
        <v>15748</v>
      </c>
    </row>
    <row r="10925" spans="1:3" x14ac:dyDescent="0.2">
      <c r="A10925" s="28">
        <v>26148</v>
      </c>
      <c r="B10925" s="28" t="s">
        <v>22172</v>
      </c>
      <c r="C10925" s="28" t="s">
        <v>15748</v>
      </c>
    </row>
    <row r="10926" spans="1:3" x14ac:dyDescent="0.2">
      <c r="A10926" s="28">
        <v>26149</v>
      </c>
      <c r="B10926" s="28" t="s">
        <v>22173</v>
      </c>
      <c r="C10926" s="28" t="s">
        <v>15748</v>
      </c>
    </row>
    <row r="10927" spans="1:3" x14ac:dyDescent="0.2">
      <c r="A10927" s="28">
        <v>26150</v>
      </c>
      <c r="B10927" s="28" t="s">
        <v>22165</v>
      </c>
      <c r="C10927" s="28" t="s">
        <v>15748</v>
      </c>
    </row>
    <row r="10928" spans="1:3" x14ac:dyDescent="0.2">
      <c r="A10928" s="28">
        <v>26151</v>
      </c>
      <c r="B10928" s="28" t="s">
        <v>22174</v>
      </c>
      <c r="C10928" s="28" t="s">
        <v>15748</v>
      </c>
    </row>
    <row r="10929" spans="1:3" x14ac:dyDescent="0.2">
      <c r="A10929" s="28">
        <v>26152</v>
      </c>
      <c r="B10929" s="28" t="s">
        <v>22175</v>
      </c>
      <c r="C10929" s="28" t="s">
        <v>15748</v>
      </c>
    </row>
    <row r="10930" spans="1:3" x14ac:dyDescent="0.2">
      <c r="A10930" s="28">
        <v>26155</v>
      </c>
      <c r="B10930" s="28" t="s">
        <v>22176</v>
      </c>
      <c r="C10930" s="28" t="s">
        <v>15748</v>
      </c>
    </row>
    <row r="10931" spans="1:3" x14ac:dyDescent="0.2">
      <c r="A10931" s="28">
        <v>26159</v>
      </c>
      <c r="B10931" s="28" t="s">
        <v>22177</v>
      </c>
      <c r="C10931" s="28" t="s">
        <v>15748</v>
      </c>
    </row>
    <row r="10932" spans="1:3" x14ac:dyDescent="0.2">
      <c r="A10932" s="28">
        <v>26160</v>
      </c>
      <c r="B10932" s="28" t="s">
        <v>22178</v>
      </c>
      <c r="C10932" s="28" t="s">
        <v>15748</v>
      </c>
    </row>
    <row r="10933" spans="1:3" x14ac:dyDescent="0.2">
      <c r="A10933" s="28">
        <v>26161</v>
      </c>
      <c r="B10933" s="28" t="s">
        <v>22179</v>
      </c>
      <c r="C10933" s="28" t="s">
        <v>15748</v>
      </c>
    </row>
    <row r="10934" spans="1:3" x14ac:dyDescent="0.2">
      <c r="A10934" s="28">
        <v>26162</v>
      </c>
      <c r="B10934" s="28" t="s">
        <v>22180</v>
      </c>
      <c r="C10934" s="28" t="s">
        <v>15748</v>
      </c>
    </row>
    <row r="10935" spans="1:3" x14ac:dyDescent="0.2">
      <c r="A10935" s="28">
        <v>26164</v>
      </c>
      <c r="B10935" s="28" t="s">
        <v>22181</v>
      </c>
      <c r="C10935" s="28" t="s">
        <v>15748</v>
      </c>
    </row>
    <row r="10936" spans="1:3" x14ac:dyDescent="0.2">
      <c r="A10936" s="28">
        <v>26167</v>
      </c>
      <c r="B10936" s="28" t="s">
        <v>22182</v>
      </c>
      <c r="C10936" s="28" t="s">
        <v>15748</v>
      </c>
    </row>
    <row r="10937" spans="1:3" x14ac:dyDescent="0.2">
      <c r="A10937" s="28">
        <v>26169</v>
      </c>
      <c r="B10937" s="28" t="s">
        <v>16142</v>
      </c>
      <c r="C10937" s="28" t="s">
        <v>15748</v>
      </c>
    </row>
    <row r="10938" spans="1:3" x14ac:dyDescent="0.2">
      <c r="A10938" s="28">
        <v>26170</v>
      </c>
      <c r="B10938" s="28" t="s">
        <v>19630</v>
      </c>
      <c r="C10938" s="28" t="s">
        <v>15748</v>
      </c>
    </row>
    <row r="10939" spans="1:3" x14ac:dyDescent="0.2">
      <c r="A10939" s="28">
        <v>26175</v>
      </c>
      <c r="B10939" s="28" t="s">
        <v>22183</v>
      </c>
      <c r="C10939" s="28" t="s">
        <v>15748</v>
      </c>
    </row>
    <row r="10940" spans="1:3" x14ac:dyDescent="0.2">
      <c r="A10940" s="28">
        <v>26178</v>
      </c>
      <c r="B10940" s="28" t="s">
        <v>22184</v>
      </c>
      <c r="C10940" s="28" t="s">
        <v>15748</v>
      </c>
    </row>
    <row r="10941" spans="1:3" x14ac:dyDescent="0.2">
      <c r="A10941" s="28">
        <v>26180</v>
      </c>
      <c r="B10941" s="28" t="s">
        <v>22185</v>
      </c>
      <c r="C10941" s="28" t="s">
        <v>15748</v>
      </c>
    </row>
    <row r="10942" spans="1:3" x14ac:dyDescent="0.2">
      <c r="A10942" s="28">
        <v>26181</v>
      </c>
      <c r="B10942" s="28" t="s">
        <v>16503</v>
      </c>
      <c r="C10942" s="28" t="s">
        <v>15748</v>
      </c>
    </row>
    <row r="10943" spans="1:3" x14ac:dyDescent="0.2">
      <c r="A10943" s="28">
        <v>26184</v>
      </c>
      <c r="B10943" s="28" t="s">
        <v>19246</v>
      </c>
      <c r="C10943" s="28" t="s">
        <v>15748</v>
      </c>
    </row>
    <row r="10944" spans="1:3" x14ac:dyDescent="0.2">
      <c r="A10944" s="28">
        <v>26187</v>
      </c>
      <c r="B10944" s="28" t="s">
        <v>15954</v>
      </c>
      <c r="C10944" s="28" t="s">
        <v>15748</v>
      </c>
    </row>
    <row r="10945" spans="1:3" x14ac:dyDescent="0.2">
      <c r="A10945" s="28">
        <v>26201</v>
      </c>
      <c r="B10945" s="28" t="s">
        <v>22186</v>
      </c>
      <c r="C10945" s="28" t="s">
        <v>15748</v>
      </c>
    </row>
    <row r="10946" spans="1:3" x14ac:dyDescent="0.2">
      <c r="A10946" s="28">
        <v>26202</v>
      </c>
      <c r="B10946" s="28" t="s">
        <v>22187</v>
      </c>
      <c r="C10946" s="28" t="s">
        <v>15748</v>
      </c>
    </row>
    <row r="10947" spans="1:3" x14ac:dyDescent="0.2">
      <c r="A10947" s="28">
        <v>26203</v>
      </c>
      <c r="B10947" s="28" t="s">
        <v>22188</v>
      </c>
      <c r="C10947" s="28" t="s">
        <v>15748</v>
      </c>
    </row>
    <row r="10948" spans="1:3" x14ac:dyDescent="0.2">
      <c r="A10948" s="28">
        <v>26205</v>
      </c>
      <c r="B10948" s="28" t="s">
        <v>21685</v>
      </c>
      <c r="C10948" s="28" t="s">
        <v>15748</v>
      </c>
    </row>
    <row r="10949" spans="1:3" x14ac:dyDescent="0.2">
      <c r="A10949" s="28">
        <v>26206</v>
      </c>
      <c r="B10949" s="28" t="s">
        <v>22189</v>
      </c>
      <c r="C10949" s="28" t="s">
        <v>15748</v>
      </c>
    </row>
    <row r="10950" spans="1:3" x14ac:dyDescent="0.2">
      <c r="A10950" s="28">
        <v>26208</v>
      </c>
      <c r="B10950" s="28" t="s">
        <v>22190</v>
      </c>
      <c r="C10950" s="28" t="s">
        <v>15748</v>
      </c>
    </row>
    <row r="10951" spans="1:3" x14ac:dyDescent="0.2">
      <c r="A10951" s="28">
        <v>26209</v>
      </c>
      <c r="B10951" s="28" t="s">
        <v>22191</v>
      </c>
      <c r="C10951" s="28" t="s">
        <v>15748</v>
      </c>
    </row>
    <row r="10952" spans="1:3" x14ac:dyDescent="0.2">
      <c r="A10952" s="28">
        <v>26210</v>
      </c>
      <c r="B10952" s="28" t="s">
        <v>19736</v>
      </c>
      <c r="C10952" s="28" t="s">
        <v>15748</v>
      </c>
    </row>
    <row r="10953" spans="1:3" x14ac:dyDescent="0.2">
      <c r="A10953" s="28">
        <v>26215</v>
      </c>
      <c r="B10953" s="28" t="s">
        <v>18646</v>
      </c>
      <c r="C10953" s="28" t="s">
        <v>15748</v>
      </c>
    </row>
    <row r="10954" spans="1:3" x14ac:dyDescent="0.2">
      <c r="A10954" s="28">
        <v>26217</v>
      </c>
      <c r="B10954" s="28" t="s">
        <v>22192</v>
      </c>
      <c r="C10954" s="28" t="s">
        <v>15748</v>
      </c>
    </row>
    <row r="10955" spans="1:3" x14ac:dyDescent="0.2">
      <c r="A10955" s="28">
        <v>26218</v>
      </c>
      <c r="B10955" s="28" t="s">
        <v>22193</v>
      </c>
      <c r="C10955" s="28" t="s">
        <v>15748</v>
      </c>
    </row>
    <row r="10956" spans="1:3" x14ac:dyDescent="0.2">
      <c r="A10956" s="28">
        <v>26219</v>
      </c>
      <c r="B10956" s="28" t="s">
        <v>22194</v>
      </c>
      <c r="C10956" s="28" t="s">
        <v>15748</v>
      </c>
    </row>
    <row r="10957" spans="1:3" x14ac:dyDescent="0.2">
      <c r="A10957" s="28">
        <v>26222</v>
      </c>
      <c r="B10957" s="28" t="s">
        <v>22195</v>
      </c>
      <c r="C10957" s="28" t="s">
        <v>15748</v>
      </c>
    </row>
    <row r="10958" spans="1:3" x14ac:dyDescent="0.2">
      <c r="A10958" s="28">
        <v>26224</v>
      </c>
      <c r="B10958" s="28" t="s">
        <v>22196</v>
      </c>
      <c r="C10958" s="28" t="s">
        <v>15748</v>
      </c>
    </row>
    <row r="10959" spans="1:3" x14ac:dyDescent="0.2">
      <c r="A10959" s="28">
        <v>26228</v>
      </c>
      <c r="B10959" s="28" t="s">
        <v>22197</v>
      </c>
      <c r="C10959" s="28" t="s">
        <v>15748</v>
      </c>
    </row>
    <row r="10960" spans="1:3" x14ac:dyDescent="0.2">
      <c r="A10960" s="28">
        <v>26229</v>
      </c>
      <c r="B10960" s="28" t="s">
        <v>22198</v>
      </c>
      <c r="C10960" s="28" t="s">
        <v>15748</v>
      </c>
    </row>
    <row r="10961" spans="1:3" x14ac:dyDescent="0.2">
      <c r="A10961" s="28">
        <v>26230</v>
      </c>
      <c r="B10961" s="28" t="s">
        <v>22199</v>
      </c>
      <c r="C10961" s="28" t="s">
        <v>15748</v>
      </c>
    </row>
    <row r="10962" spans="1:3" x14ac:dyDescent="0.2">
      <c r="A10962" s="28">
        <v>26234</v>
      </c>
      <c r="B10962" s="28" t="s">
        <v>22200</v>
      </c>
      <c r="C10962" s="28" t="s">
        <v>15748</v>
      </c>
    </row>
    <row r="10963" spans="1:3" x14ac:dyDescent="0.2">
      <c r="A10963" s="28">
        <v>26236</v>
      </c>
      <c r="B10963" s="28" t="s">
        <v>20807</v>
      </c>
      <c r="C10963" s="28" t="s">
        <v>15748</v>
      </c>
    </row>
    <row r="10964" spans="1:3" x14ac:dyDescent="0.2">
      <c r="A10964" s="28">
        <v>26237</v>
      </c>
      <c r="B10964" s="28" t="s">
        <v>22201</v>
      </c>
      <c r="C10964" s="28" t="s">
        <v>15748</v>
      </c>
    </row>
    <row r="10965" spans="1:3" x14ac:dyDescent="0.2">
      <c r="A10965" s="28">
        <v>26238</v>
      </c>
      <c r="B10965" s="28" t="s">
        <v>22202</v>
      </c>
      <c r="C10965" s="28" t="s">
        <v>15748</v>
      </c>
    </row>
    <row r="10966" spans="1:3" x14ac:dyDescent="0.2">
      <c r="A10966" s="28">
        <v>26241</v>
      </c>
      <c r="B10966" s="28" t="s">
        <v>16474</v>
      </c>
      <c r="C10966" s="28" t="s">
        <v>15748</v>
      </c>
    </row>
    <row r="10967" spans="1:3" x14ac:dyDescent="0.2">
      <c r="A10967" s="28">
        <v>26250</v>
      </c>
      <c r="B10967" s="28" t="s">
        <v>22203</v>
      </c>
      <c r="C10967" s="28" t="s">
        <v>15748</v>
      </c>
    </row>
    <row r="10968" spans="1:3" x14ac:dyDescent="0.2">
      <c r="A10968" s="28">
        <v>26253</v>
      </c>
      <c r="B10968" s="28" t="s">
        <v>16124</v>
      </c>
      <c r="C10968" s="28" t="s">
        <v>15748</v>
      </c>
    </row>
    <row r="10969" spans="1:3" x14ac:dyDescent="0.2">
      <c r="A10969" s="28">
        <v>26254</v>
      </c>
      <c r="B10969" s="28" t="s">
        <v>22204</v>
      </c>
      <c r="C10969" s="28" t="s">
        <v>15748</v>
      </c>
    </row>
    <row r="10970" spans="1:3" x14ac:dyDescent="0.2">
      <c r="A10970" s="28">
        <v>26257</v>
      </c>
      <c r="B10970" s="28" t="s">
        <v>22205</v>
      </c>
      <c r="C10970" s="28" t="s">
        <v>15748</v>
      </c>
    </row>
    <row r="10971" spans="1:3" x14ac:dyDescent="0.2">
      <c r="A10971" s="28">
        <v>26259</v>
      </c>
      <c r="B10971" s="28" t="s">
        <v>22206</v>
      </c>
      <c r="C10971" s="28" t="s">
        <v>15748</v>
      </c>
    </row>
    <row r="10972" spans="1:3" x14ac:dyDescent="0.2">
      <c r="A10972" s="28">
        <v>26260</v>
      </c>
      <c r="B10972" s="28" t="s">
        <v>22207</v>
      </c>
      <c r="C10972" s="28" t="s">
        <v>15748</v>
      </c>
    </row>
    <row r="10973" spans="1:3" x14ac:dyDescent="0.2">
      <c r="A10973" s="28">
        <v>26261</v>
      </c>
      <c r="B10973" s="28" t="s">
        <v>17711</v>
      </c>
      <c r="C10973" s="28" t="s">
        <v>15748</v>
      </c>
    </row>
    <row r="10974" spans="1:3" x14ac:dyDescent="0.2">
      <c r="A10974" s="28">
        <v>26263</v>
      </c>
      <c r="B10974" s="28" t="s">
        <v>22208</v>
      </c>
      <c r="C10974" s="28" t="s">
        <v>15748</v>
      </c>
    </row>
    <row r="10975" spans="1:3" x14ac:dyDescent="0.2">
      <c r="A10975" s="28">
        <v>26264</v>
      </c>
      <c r="B10975" s="28" t="s">
        <v>22209</v>
      </c>
      <c r="C10975" s="28" t="s">
        <v>15748</v>
      </c>
    </row>
    <row r="10976" spans="1:3" x14ac:dyDescent="0.2">
      <c r="A10976" s="28">
        <v>26266</v>
      </c>
      <c r="B10976" s="28" t="s">
        <v>22210</v>
      </c>
      <c r="C10976" s="28" t="s">
        <v>15748</v>
      </c>
    </row>
    <row r="10977" spans="1:3" x14ac:dyDescent="0.2">
      <c r="A10977" s="28">
        <v>26267</v>
      </c>
      <c r="B10977" s="28" t="s">
        <v>22211</v>
      </c>
      <c r="C10977" s="28" t="s">
        <v>15748</v>
      </c>
    </row>
    <row r="10978" spans="1:3" x14ac:dyDescent="0.2">
      <c r="A10978" s="28">
        <v>26268</v>
      </c>
      <c r="B10978" s="28" t="s">
        <v>22212</v>
      </c>
      <c r="C10978" s="28" t="s">
        <v>15748</v>
      </c>
    </row>
    <row r="10979" spans="1:3" x14ac:dyDescent="0.2">
      <c r="A10979" s="28">
        <v>26269</v>
      </c>
      <c r="B10979" s="28" t="s">
        <v>22213</v>
      </c>
      <c r="C10979" s="28" t="s">
        <v>15748</v>
      </c>
    </row>
    <row r="10980" spans="1:3" x14ac:dyDescent="0.2">
      <c r="A10980" s="28">
        <v>26270</v>
      </c>
      <c r="B10980" s="28" t="s">
        <v>22214</v>
      </c>
      <c r="C10980" s="28" t="s">
        <v>15748</v>
      </c>
    </row>
    <row r="10981" spans="1:3" x14ac:dyDescent="0.2">
      <c r="A10981" s="28">
        <v>26271</v>
      </c>
      <c r="B10981" s="28" t="s">
        <v>22215</v>
      </c>
      <c r="C10981" s="28" t="s">
        <v>15748</v>
      </c>
    </row>
    <row r="10982" spans="1:3" x14ac:dyDescent="0.2">
      <c r="A10982" s="28">
        <v>26273</v>
      </c>
      <c r="B10982" s="28" t="s">
        <v>22216</v>
      </c>
      <c r="C10982" s="28" t="s">
        <v>15748</v>
      </c>
    </row>
    <row r="10983" spans="1:3" x14ac:dyDescent="0.2">
      <c r="A10983" s="28">
        <v>26275</v>
      </c>
      <c r="B10983" s="28" t="s">
        <v>22217</v>
      </c>
      <c r="C10983" s="28" t="s">
        <v>15748</v>
      </c>
    </row>
    <row r="10984" spans="1:3" x14ac:dyDescent="0.2">
      <c r="A10984" s="28">
        <v>26276</v>
      </c>
      <c r="B10984" s="28" t="s">
        <v>22218</v>
      </c>
      <c r="C10984" s="28" t="s">
        <v>15748</v>
      </c>
    </row>
    <row r="10985" spans="1:3" x14ac:dyDescent="0.2">
      <c r="A10985" s="28">
        <v>26278</v>
      </c>
      <c r="B10985" s="28" t="s">
        <v>22219</v>
      </c>
      <c r="C10985" s="28" t="s">
        <v>15748</v>
      </c>
    </row>
    <row r="10986" spans="1:3" x14ac:dyDescent="0.2">
      <c r="A10986" s="28">
        <v>26280</v>
      </c>
      <c r="B10986" s="28" t="s">
        <v>20025</v>
      </c>
      <c r="C10986" s="28" t="s">
        <v>15748</v>
      </c>
    </row>
    <row r="10987" spans="1:3" x14ac:dyDescent="0.2">
      <c r="A10987" s="28">
        <v>26282</v>
      </c>
      <c r="B10987" s="28" t="s">
        <v>22220</v>
      </c>
      <c r="C10987" s="28" t="s">
        <v>15748</v>
      </c>
    </row>
    <row r="10988" spans="1:3" x14ac:dyDescent="0.2">
      <c r="A10988" s="28">
        <v>26283</v>
      </c>
      <c r="B10988" s="28" t="s">
        <v>17941</v>
      </c>
      <c r="C10988" s="28" t="s">
        <v>15748</v>
      </c>
    </row>
    <row r="10989" spans="1:3" x14ac:dyDescent="0.2">
      <c r="A10989" s="28">
        <v>26285</v>
      </c>
      <c r="B10989" s="28" t="s">
        <v>16367</v>
      </c>
      <c r="C10989" s="28" t="s">
        <v>15748</v>
      </c>
    </row>
    <row r="10990" spans="1:3" x14ac:dyDescent="0.2">
      <c r="A10990" s="28">
        <v>26287</v>
      </c>
      <c r="B10990" s="28" t="s">
        <v>22221</v>
      </c>
      <c r="C10990" s="28" t="s">
        <v>15748</v>
      </c>
    </row>
    <row r="10991" spans="1:3" x14ac:dyDescent="0.2">
      <c r="A10991" s="28">
        <v>26288</v>
      </c>
      <c r="B10991" s="28" t="s">
        <v>22222</v>
      </c>
      <c r="C10991" s="28" t="s">
        <v>15748</v>
      </c>
    </row>
    <row r="10992" spans="1:3" x14ac:dyDescent="0.2">
      <c r="A10992" s="28">
        <v>26289</v>
      </c>
      <c r="B10992" s="28" t="s">
        <v>18705</v>
      </c>
      <c r="C10992" s="28" t="s">
        <v>15748</v>
      </c>
    </row>
    <row r="10993" spans="1:3" x14ac:dyDescent="0.2">
      <c r="A10993" s="28">
        <v>26291</v>
      </c>
      <c r="B10993" s="28" t="s">
        <v>22223</v>
      </c>
      <c r="C10993" s="28" t="s">
        <v>15748</v>
      </c>
    </row>
    <row r="10994" spans="1:3" x14ac:dyDescent="0.2">
      <c r="A10994" s="28">
        <v>26292</v>
      </c>
      <c r="B10994" s="28" t="s">
        <v>22224</v>
      </c>
      <c r="C10994" s="28" t="s">
        <v>15748</v>
      </c>
    </row>
    <row r="10995" spans="1:3" x14ac:dyDescent="0.2">
      <c r="A10995" s="28">
        <v>26293</v>
      </c>
      <c r="B10995" s="28" t="s">
        <v>22225</v>
      </c>
      <c r="C10995" s="28" t="s">
        <v>15748</v>
      </c>
    </row>
    <row r="10996" spans="1:3" x14ac:dyDescent="0.2">
      <c r="A10996" s="28">
        <v>26294</v>
      </c>
      <c r="B10996" s="28" t="s">
        <v>22226</v>
      </c>
      <c r="C10996" s="28" t="s">
        <v>15748</v>
      </c>
    </row>
    <row r="10997" spans="1:3" x14ac:dyDescent="0.2">
      <c r="A10997" s="28">
        <v>26296</v>
      </c>
      <c r="B10997" s="28" t="s">
        <v>22227</v>
      </c>
      <c r="C10997" s="28" t="s">
        <v>15748</v>
      </c>
    </row>
    <row r="10998" spans="1:3" x14ac:dyDescent="0.2">
      <c r="A10998" s="28">
        <v>26298</v>
      </c>
      <c r="B10998" s="28" t="s">
        <v>22228</v>
      </c>
      <c r="C10998" s="28" t="s">
        <v>15748</v>
      </c>
    </row>
    <row r="10999" spans="1:3" x14ac:dyDescent="0.2">
      <c r="A10999" s="28">
        <v>26301</v>
      </c>
      <c r="B10999" s="28" t="s">
        <v>19566</v>
      </c>
      <c r="C10999" s="28" t="s">
        <v>15748</v>
      </c>
    </row>
    <row r="11000" spans="1:3" x14ac:dyDescent="0.2">
      <c r="A11000" s="28">
        <v>26302</v>
      </c>
      <c r="B11000" s="28" t="s">
        <v>19566</v>
      </c>
      <c r="C11000" s="28" t="s">
        <v>15748</v>
      </c>
    </row>
    <row r="11001" spans="1:3" x14ac:dyDescent="0.2">
      <c r="A11001" s="28">
        <v>26306</v>
      </c>
      <c r="B11001" s="28" t="s">
        <v>19566</v>
      </c>
      <c r="C11001" s="28" t="s">
        <v>15748</v>
      </c>
    </row>
    <row r="11002" spans="1:3" x14ac:dyDescent="0.2">
      <c r="A11002" s="28">
        <v>26320</v>
      </c>
      <c r="B11002" s="28" t="s">
        <v>19137</v>
      </c>
      <c r="C11002" s="28" t="s">
        <v>15748</v>
      </c>
    </row>
    <row r="11003" spans="1:3" x14ac:dyDescent="0.2">
      <c r="A11003" s="28">
        <v>26321</v>
      </c>
      <c r="B11003" s="28" t="s">
        <v>22229</v>
      </c>
      <c r="C11003" s="28" t="s">
        <v>15748</v>
      </c>
    </row>
    <row r="11004" spans="1:3" x14ac:dyDescent="0.2">
      <c r="A11004" s="28">
        <v>26323</v>
      </c>
      <c r="B11004" s="28" t="s">
        <v>22230</v>
      </c>
      <c r="C11004" s="28" t="s">
        <v>15748</v>
      </c>
    </row>
    <row r="11005" spans="1:3" x14ac:dyDescent="0.2">
      <c r="A11005" s="28">
        <v>26325</v>
      </c>
      <c r="B11005" s="28" t="s">
        <v>16010</v>
      </c>
      <c r="C11005" s="28" t="s">
        <v>15748</v>
      </c>
    </row>
    <row r="11006" spans="1:3" x14ac:dyDescent="0.2">
      <c r="A11006" s="28">
        <v>26327</v>
      </c>
      <c r="B11006" s="28" t="s">
        <v>22231</v>
      </c>
      <c r="C11006" s="28" t="s">
        <v>15748</v>
      </c>
    </row>
    <row r="11007" spans="1:3" x14ac:dyDescent="0.2">
      <c r="A11007" s="28">
        <v>26330</v>
      </c>
      <c r="B11007" s="28" t="s">
        <v>17368</v>
      </c>
      <c r="C11007" s="28" t="s">
        <v>15748</v>
      </c>
    </row>
    <row r="11008" spans="1:3" x14ac:dyDescent="0.2">
      <c r="A11008" s="28">
        <v>26335</v>
      </c>
      <c r="B11008" s="28" t="s">
        <v>22232</v>
      </c>
      <c r="C11008" s="28" t="s">
        <v>15748</v>
      </c>
    </row>
    <row r="11009" spans="1:3" x14ac:dyDescent="0.2">
      <c r="A11009" s="28">
        <v>26337</v>
      </c>
      <c r="B11009" s="28" t="s">
        <v>18330</v>
      </c>
      <c r="C11009" s="28" t="s">
        <v>15748</v>
      </c>
    </row>
    <row r="11010" spans="1:3" x14ac:dyDescent="0.2">
      <c r="A11010" s="28">
        <v>26338</v>
      </c>
      <c r="B11010" s="28" t="s">
        <v>16949</v>
      </c>
      <c r="C11010" s="28" t="s">
        <v>15748</v>
      </c>
    </row>
    <row r="11011" spans="1:3" x14ac:dyDescent="0.2">
      <c r="A11011" s="28">
        <v>26339</v>
      </c>
      <c r="B11011" s="28" t="s">
        <v>22233</v>
      </c>
      <c r="C11011" s="28" t="s">
        <v>15748</v>
      </c>
    </row>
    <row r="11012" spans="1:3" x14ac:dyDescent="0.2">
      <c r="A11012" s="28">
        <v>26342</v>
      </c>
      <c r="B11012" s="28" t="s">
        <v>22234</v>
      </c>
      <c r="C11012" s="28" t="s">
        <v>15748</v>
      </c>
    </row>
    <row r="11013" spans="1:3" x14ac:dyDescent="0.2">
      <c r="A11013" s="28">
        <v>26343</v>
      </c>
      <c r="B11013" s="28" t="s">
        <v>22235</v>
      </c>
      <c r="C11013" s="28" t="s">
        <v>15748</v>
      </c>
    </row>
    <row r="11014" spans="1:3" x14ac:dyDescent="0.2">
      <c r="A11014" s="28">
        <v>26346</v>
      </c>
      <c r="B11014" s="28" t="s">
        <v>22236</v>
      </c>
      <c r="C11014" s="28" t="s">
        <v>15748</v>
      </c>
    </row>
    <row r="11015" spans="1:3" x14ac:dyDescent="0.2">
      <c r="A11015" s="28">
        <v>26347</v>
      </c>
      <c r="B11015" s="28" t="s">
        <v>17861</v>
      </c>
      <c r="C11015" s="28" t="s">
        <v>15748</v>
      </c>
    </row>
    <row r="11016" spans="1:3" x14ac:dyDescent="0.2">
      <c r="A11016" s="28">
        <v>26348</v>
      </c>
      <c r="B11016" s="28" t="s">
        <v>20630</v>
      </c>
      <c r="C11016" s="28" t="s">
        <v>15748</v>
      </c>
    </row>
    <row r="11017" spans="1:3" x14ac:dyDescent="0.2">
      <c r="A11017" s="28">
        <v>26349</v>
      </c>
      <c r="B11017" s="28" t="s">
        <v>22237</v>
      </c>
      <c r="C11017" s="28" t="s">
        <v>15748</v>
      </c>
    </row>
    <row r="11018" spans="1:3" x14ac:dyDescent="0.2">
      <c r="A11018" s="28">
        <v>26351</v>
      </c>
      <c r="B11018" s="28" t="s">
        <v>20119</v>
      </c>
      <c r="C11018" s="28" t="s">
        <v>15748</v>
      </c>
    </row>
    <row r="11019" spans="1:3" x14ac:dyDescent="0.2">
      <c r="A11019" s="28">
        <v>26354</v>
      </c>
      <c r="B11019" s="28" t="s">
        <v>16023</v>
      </c>
      <c r="C11019" s="28" t="s">
        <v>15748</v>
      </c>
    </row>
    <row r="11020" spans="1:3" x14ac:dyDescent="0.2">
      <c r="A11020" s="28">
        <v>26361</v>
      </c>
      <c r="B11020" s="28" t="s">
        <v>22238</v>
      </c>
      <c r="C11020" s="28" t="s">
        <v>15748</v>
      </c>
    </row>
    <row r="11021" spans="1:3" x14ac:dyDescent="0.2">
      <c r="A11021" s="28">
        <v>26362</v>
      </c>
      <c r="B11021" s="28" t="s">
        <v>16397</v>
      </c>
      <c r="C11021" s="28" t="s">
        <v>15748</v>
      </c>
    </row>
    <row r="11022" spans="1:3" x14ac:dyDescent="0.2">
      <c r="A11022" s="28">
        <v>26366</v>
      </c>
      <c r="B11022" s="28" t="s">
        <v>21263</v>
      </c>
      <c r="C11022" s="28" t="s">
        <v>15748</v>
      </c>
    </row>
    <row r="11023" spans="1:3" x14ac:dyDescent="0.2">
      <c r="A11023" s="28">
        <v>26369</v>
      </c>
      <c r="B11023" s="28" t="s">
        <v>22239</v>
      </c>
      <c r="C11023" s="28" t="s">
        <v>15748</v>
      </c>
    </row>
    <row r="11024" spans="1:3" x14ac:dyDescent="0.2">
      <c r="A11024" s="28">
        <v>26372</v>
      </c>
      <c r="B11024" s="28" t="s">
        <v>22240</v>
      </c>
      <c r="C11024" s="28" t="s">
        <v>15748</v>
      </c>
    </row>
    <row r="11025" spans="1:3" x14ac:dyDescent="0.2">
      <c r="A11025" s="28">
        <v>26374</v>
      </c>
      <c r="B11025" s="28" t="s">
        <v>21664</v>
      </c>
      <c r="C11025" s="28" t="s">
        <v>15748</v>
      </c>
    </row>
    <row r="11026" spans="1:3" x14ac:dyDescent="0.2">
      <c r="A11026" s="28">
        <v>26376</v>
      </c>
      <c r="B11026" s="28" t="s">
        <v>22241</v>
      </c>
      <c r="C11026" s="28" t="s">
        <v>15748</v>
      </c>
    </row>
    <row r="11027" spans="1:3" x14ac:dyDescent="0.2">
      <c r="A11027" s="28">
        <v>26377</v>
      </c>
      <c r="B11027" s="28" t="s">
        <v>22242</v>
      </c>
      <c r="C11027" s="28" t="s">
        <v>15748</v>
      </c>
    </row>
    <row r="11028" spans="1:3" x14ac:dyDescent="0.2">
      <c r="A11028" s="28">
        <v>26378</v>
      </c>
      <c r="B11028" s="28" t="s">
        <v>22243</v>
      </c>
      <c r="C11028" s="28" t="s">
        <v>15748</v>
      </c>
    </row>
    <row r="11029" spans="1:3" x14ac:dyDescent="0.2">
      <c r="A11029" s="28">
        <v>26384</v>
      </c>
      <c r="B11029" s="28" t="s">
        <v>22244</v>
      </c>
      <c r="C11029" s="28" t="s">
        <v>15748</v>
      </c>
    </row>
    <row r="11030" spans="1:3" x14ac:dyDescent="0.2">
      <c r="A11030" s="28">
        <v>26385</v>
      </c>
      <c r="B11030" s="28" t="s">
        <v>20299</v>
      </c>
      <c r="C11030" s="28" t="s">
        <v>15748</v>
      </c>
    </row>
    <row r="11031" spans="1:3" x14ac:dyDescent="0.2">
      <c r="A11031" s="28">
        <v>26386</v>
      </c>
      <c r="B11031" s="28" t="s">
        <v>22245</v>
      </c>
      <c r="C11031" s="28" t="s">
        <v>15748</v>
      </c>
    </row>
    <row r="11032" spans="1:3" x14ac:dyDescent="0.2">
      <c r="A11032" s="28">
        <v>26404</v>
      </c>
      <c r="B11032" s="28" t="s">
        <v>22246</v>
      </c>
      <c r="C11032" s="28" t="s">
        <v>15748</v>
      </c>
    </row>
    <row r="11033" spans="1:3" x14ac:dyDescent="0.2">
      <c r="A11033" s="28">
        <v>26405</v>
      </c>
      <c r="B11033" s="28" t="s">
        <v>22247</v>
      </c>
      <c r="C11033" s="28" t="s">
        <v>15748</v>
      </c>
    </row>
    <row r="11034" spans="1:3" x14ac:dyDescent="0.2">
      <c r="A11034" s="28">
        <v>26408</v>
      </c>
      <c r="B11034" s="28" t="s">
        <v>22248</v>
      </c>
      <c r="C11034" s="28" t="s">
        <v>15748</v>
      </c>
    </row>
    <row r="11035" spans="1:3" x14ac:dyDescent="0.2">
      <c r="A11035" s="28">
        <v>26410</v>
      </c>
      <c r="B11035" s="28" t="s">
        <v>20076</v>
      </c>
      <c r="C11035" s="28" t="s">
        <v>15748</v>
      </c>
    </row>
    <row r="11036" spans="1:3" x14ac:dyDescent="0.2">
      <c r="A11036" s="28">
        <v>26411</v>
      </c>
      <c r="B11036" s="28" t="s">
        <v>22249</v>
      </c>
      <c r="C11036" s="28" t="s">
        <v>15748</v>
      </c>
    </row>
    <row r="11037" spans="1:3" x14ac:dyDescent="0.2">
      <c r="A11037" s="28">
        <v>26412</v>
      </c>
      <c r="B11037" s="28" t="s">
        <v>22250</v>
      </c>
      <c r="C11037" s="28" t="s">
        <v>15748</v>
      </c>
    </row>
    <row r="11038" spans="1:3" x14ac:dyDescent="0.2">
      <c r="A11038" s="28">
        <v>26415</v>
      </c>
      <c r="B11038" s="28" t="s">
        <v>22251</v>
      </c>
      <c r="C11038" s="28" t="s">
        <v>15748</v>
      </c>
    </row>
    <row r="11039" spans="1:3" x14ac:dyDescent="0.2">
      <c r="A11039" s="28">
        <v>26416</v>
      </c>
      <c r="B11039" s="28" t="s">
        <v>22252</v>
      </c>
      <c r="C11039" s="28" t="s">
        <v>15748</v>
      </c>
    </row>
    <row r="11040" spans="1:3" x14ac:dyDescent="0.2">
      <c r="A11040" s="28">
        <v>26419</v>
      </c>
      <c r="B11040" s="28" t="s">
        <v>20309</v>
      </c>
      <c r="C11040" s="28" t="s">
        <v>15748</v>
      </c>
    </row>
    <row r="11041" spans="1:3" x14ac:dyDescent="0.2">
      <c r="A11041" s="28">
        <v>26421</v>
      </c>
      <c r="B11041" s="28" t="s">
        <v>22253</v>
      </c>
      <c r="C11041" s="28" t="s">
        <v>15748</v>
      </c>
    </row>
    <row r="11042" spans="1:3" x14ac:dyDescent="0.2">
      <c r="A11042" s="28">
        <v>26422</v>
      </c>
      <c r="B11042" s="28" t="s">
        <v>19627</v>
      </c>
      <c r="C11042" s="28" t="s">
        <v>15748</v>
      </c>
    </row>
    <row r="11043" spans="1:3" x14ac:dyDescent="0.2">
      <c r="A11043" s="28">
        <v>26424</v>
      </c>
      <c r="B11043" s="28" t="s">
        <v>17818</v>
      </c>
      <c r="C11043" s="28" t="s">
        <v>15748</v>
      </c>
    </row>
    <row r="11044" spans="1:3" x14ac:dyDescent="0.2">
      <c r="A11044" s="28">
        <v>26425</v>
      </c>
      <c r="B11044" s="28" t="s">
        <v>22254</v>
      </c>
      <c r="C11044" s="28" t="s">
        <v>15748</v>
      </c>
    </row>
    <row r="11045" spans="1:3" x14ac:dyDescent="0.2">
      <c r="A11045" s="28">
        <v>26426</v>
      </c>
      <c r="B11045" s="28" t="s">
        <v>16144</v>
      </c>
      <c r="C11045" s="28" t="s">
        <v>15748</v>
      </c>
    </row>
    <row r="11046" spans="1:3" x14ac:dyDescent="0.2">
      <c r="A11046" s="28">
        <v>26430</v>
      </c>
      <c r="B11046" s="28" t="s">
        <v>22255</v>
      </c>
      <c r="C11046" s="28" t="s">
        <v>15748</v>
      </c>
    </row>
    <row r="11047" spans="1:3" x14ac:dyDescent="0.2">
      <c r="A11047" s="28">
        <v>26431</v>
      </c>
      <c r="B11047" s="28" t="s">
        <v>22256</v>
      </c>
      <c r="C11047" s="28" t="s">
        <v>15748</v>
      </c>
    </row>
    <row r="11048" spans="1:3" x14ac:dyDescent="0.2">
      <c r="A11048" s="28">
        <v>26434</v>
      </c>
      <c r="B11048" s="28" t="s">
        <v>16002</v>
      </c>
      <c r="C11048" s="28" t="s">
        <v>15748</v>
      </c>
    </row>
    <row r="11049" spans="1:3" x14ac:dyDescent="0.2">
      <c r="A11049" s="28">
        <v>26435</v>
      </c>
      <c r="B11049" s="28" t="s">
        <v>22257</v>
      </c>
      <c r="C11049" s="28" t="s">
        <v>15748</v>
      </c>
    </row>
    <row r="11050" spans="1:3" x14ac:dyDescent="0.2">
      <c r="A11050" s="28">
        <v>26436</v>
      </c>
      <c r="B11050" s="28" t="s">
        <v>22258</v>
      </c>
      <c r="C11050" s="28" t="s">
        <v>15748</v>
      </c>
    </row>
    <row r="11051" spans="1:3" x14ac:dyDescent="0.2">
      <c r="A11051" s="28">
        <v>26437</v>
      </c>
      <c r="B11051" s="28" t="s">
        <v>16436</v>
      </c>
      <c r="C11051" s="28" t="s">
        <v>15748</v>
      </c>
    </row>
    <row r="11052" spans="1:3" x14ac:dyDescent="0.2">
      <c r="A11052" s="28">
        <v>26438</v>
      </c>
      <c r="B11052" s="28" t="s">
        <v>22259</v>
      </c>
      <c r="C11052" s="28" t="s">
        <v>15748</v>
      </c>
    </row>
    <row r="11053" spans="1:3" x14ac:dyDescent="0.2">
      <c r="A11053" s="28">
        <v>26440</v>
      </c>
      <c r="B11053" s="28" t="s">
        <v>16506</v>
      </c>
      <c r="C11053" s="28" t="s">
        <v>15748</v>
      </c>
    </row>
    <row r="11054" spans="1:3" x14ac:dyDescent="0.2">
      <c r="A11054" s="28">
        <v>26443</v>
      </c>
      <c r="B11054" s="28" t="s">
        <v>16531</v>
      </c>
      <c r="C11054" s="28" t="s">
        <v>15748</v>
      </c>
    </row>
    <row r="11055" spans="1:3" x14ac:dyDescent="0.2">
      <c r="A11055" s="28">
        <v>26444</v>
      </c>
      <c r="B11055" s="28" t="s">
        <v>22260</v>
      </c>
      <c r="C11055" s="28" t="s">
        <v>15748</v>
      </c>
    </row>
    <row r="11056" spans="1:3" x14ac:dyDescent="0.2">
      <c r="A11056" s="28">
        <v>26447</v>
      </c>
      <c r="B11056" s="28" t="s">
        <v>21123</v>
      </c>
      <c r="C11056" s="28" t="s">
        <v>15748</v>
      </c>
    </row>
    <row r="11057" spans="1:3" x14ac:dyDescent="0.2">
      <c r="A11057" s="28">
        <v>26448</v>
      </c>
      <c r="B11057" s="28" t="s">
        <v>22261</v>
      </c>
      <c r="C11057" s="28" t="s">
        <v>15748</v>
      </c>
    </row>
    <row r="11058" spans="1:3" x14ac:dyDescent="0.2">
      <c r="A11058" s="28">
        <v>26451</v>
      </c>
      <c r="B11058" s="28" t="s">
        <v>17504</v>
      </c>
      <c r="C11058" s="28" t="s">
        <v>15748</v>
      </c>
    </row>
    <row r="11059" spans="1:3" x14ac:dyDescent="0.2">
      <c r="A11059" s="28">
        <v>26452</v>
      </c>
      <c r="B11059" s="28" t="s">
        <v>16277</v>
      </c>
      <c r="C11059" s="28" t="s">
        <v>15748</v>
      </c>
    </row>
    <row r="11060" spans="1:3" x14ac:dyDescent="0.2">
      <c r="A11060" s="28">
        <v>26456</v>
      </c>
      <c r="B11060" s="28" t="s">
        <v>22262</v>
      </c>
      <c r="C11060" s="28" t="s">
        <v>15748</v>
      </c>
    </row>
    <row r="11061" spans="1:3" x14ac:dyDescent="0.2">
      <c r="A11061" s="28">
        <v>26461</v>
      </c>
      <c r="B11061" s="28" t="s">
        <v>22263</v>
      </c>
      <c r="C11061" s="28" t="s">
        <v>15748</v>
      </c>
    </row>
    <row r="11062" spans="1:3" x14ac:dyDescent="0.2">
      <c r="A11062" s="28">
        <v>26463</v>
      </c>
      <c r="B11062" s="28" t="s">
        <v>22264</v>
      </c>
      <c r="C11062" s="28" t="s">
        <v>15748</v>
      </c>
    </row>
    <row r="11063" spans="1:3" x14ac:dyDescent="0.2">
      <c r="A11063" s="28">
        <v>26501</v>
      </c>
      <c r="B11063" s="28" t="s">
        <v>20766</v>
      </c>
      <c r="C11063" s="28" t="s">
        <v>15748</v>
      </c>
    </row>
    <row r="11064" spans="1:3" x14ac:dyDescent="0.2">
      <c r="A11064" s="28">
        <v>26502</v>
      </c>
      <c r="B11064" s="28" t="s">
        <v>20766</v>
      </c>
      <c r="C11064" s="28" t="s">
        <v>15748</v>
      </c>
    </row>
    <row r="11065" spans="1:3" x14ac:dyDescent="0.2">
      <c r="A11065" s="28">
        <v>26504</v>
      </c>
      <c r="B11065" s="28" t="s">
        <v>20766</v>
      </c>
      <c r="C11065" s="28" t="s">
        <v>15748</v>
      </c>
    </row>
    <row r="11066" spans="1:3" x14ac:dyDescent="0.2">
      <c r="A11066" s="28">
        <v>26505</v>
      </c>
      <c r="B11066" s="28" t="s">
        <v>20766</v>
      </c>
      <c r="C11066" s="28" t="s">
        <v>15748</v>
      </c>
    </row>
    <row r="11067" spans="1:3" x14ac:dyDescent="0.2">
      <c r="A11067" s="28">
        <v>26506</v>
      </c>
      <c r="B11067" s="28" t="s">
        <v>20766</v>
      </c>
      <c r="C11067" s="28" t="s">
        <v>15748</v>
      </c>
    </row>
    <row r="11068" spans="1:3" x14ac:dyDescent="0.2">
      <c r="A11068" s="28">
        <v>26507</v>
      </c>
      <c r="B11068" s="28" t="s">
        <v>20766</v>
      </c>
      <c r="C11068" s="28" t="s">
        <v>15748</v>
      </c>
    </row>
    <row r="11069" spans="1:3" x14ac:dyDescent="0.2">
      <c r="A11069" s="28">
        <v>26508</v>
      </c>
      <c r="B11069" s="28" t="s">
        <v>20766</v>
      </c>
      <c r="C11069" s="28" t="s">
        <v>15748</v>
      </c>
    </row>
    <row r="11070" spans="1:3" x14ac:dyDescent="0.2">
      <c r="A11070" s="28">
        <v>26519</v>
      </c>
      <c r="B11070" s="28" t="s">
        <v>22265</v>
      </c>
      <c r="C11070" s="28" t="s">
        <v>15748</v>
      </c>
    </row>
    <row r="11071" spans="1:3" x14ac:dyDescent="0.2">
      <c r="A11071" s="28">
        <v>26520</v>
      </c>
      <c r="B11071" s="28" t="s">
        <v>22266</v>
      </c>
      <c r="C11071" s="28" t="s">
        <v>15748</v>
      </c>
    </row>
    <row r="11072" spans="1:3" x14ac:dyDescent="0.2">
      <c r="A11072" s="28">
        <v>26521</v>
      </c>
      <c r="B11072" s="28" t="s">
        <v>22267</v>
      </c>
      <c r="C11072" s="28" t="s">
        <v>15748</v>
      </c>
    </row>
    <row r="11073" spans="1:3" x14ac:dyDescent="0.2">
      <c r="A11073" s="28">
        <v>26524</v>
      </c>
      <c r="B11073" s="28" t="s">
        <v>22268</v>
      </c>
      <c r="C11073" s="28" t="s">
        <v>15748</v>
      </c>
    </row>
    <row r="11074" spans="1:3" x14ac:dyDescent="0.2">
      <c r="A11074" s="28">
        <v>26525</v>
      </c>
      <c r="B11074" s="28" t="s">
        <v>22269</v>
      </c>
      <c r="C11074" s="28" t="s">
        <v>15748</v>
      </c>
    </row>
    <row r="11075" spans="1:3" x14ac:dyDescent="0.2">
      <c r="A11075" s="28">
        <v>26527</v>
      </c>
      <c r="B11075" s="28" t="s">
        <v>18736</v>
      </c>
      <c r="C11075" s="28" t="s">
        <v>15748</v>
      </c>
    </row>
    <row r="11076" spans="1:3" x14ac:dyDescent="0.2">
      <c r="A11076" s="28">
        <v>26531</v>
      </c>
      <c r="B11076" s="28" t="s">
        <v>22270</v>
      </c>
      <c r="C11076" s="28" t="s">
        <v>15748</v>
      </c>
    </row>
    <row r="11077" spans="1:3" x14ac:dyDescent="0.2">
      <c r="A11077" s="28">
        <v>26534</v>
      </c>
      <c r="B11077" s="28" t="s">
        <v>15880</v>
      </c>
      <c r="C11077" s="28" t="s">
        <v>15748</v>
      </c>
    </row>
    <row r="11078" spans="1:3" x14ac:dyDescent="0.2">
      <c r="A11078" s="28">
        <v>26537</v>
      </c>
      <c r="B11078" s="28" t="s">
        <v>22271</v>
      </c>
      <c r="C11078" s="28" t="s">
        <v>15748</v>
      </c>
    </row>
    <row r="11079" spans="1:3" x14ac:dyDescent="0.2">
      <c r="A11079" s="28">
        <v>26541</v>
      </c>
      <c r="B11079" s="28" t="s">
        <v>22272</v>
      </c>
      <c r="C11079" s="28" t="s">
        <v>15748</v>
      </c>
    </row>
    <row r="11080" spans="1:3" x14ac:dyDescent="0.2">
      <c r="A11080" s="28">
        <v>26542</v>
      </c>
      <c r="B11080" s="28" t="s">
        <v>19426</v>
      </c>
      <c r="C11080" s="28" t="s">
        <v>15748</v>
      </c>
    </row>
    <row r="11081" spans="1:3" x14ac:dyDescent="0.2">
      <c r="A11081" s="28">
        <v>26543</v>
      </c>
      <c r="B11081" s="28" t="s">
        <v>22273</v>
      </c>
      <c r="C11081" s="28" t="s">
        <v>15748</v>
      </c>
    </row>
    <row r="11082" spans="1:3" x14ac:dyDescent="0.2">
      <c r="A11082" s="28">
        <v>26544</v>
      </c>
      <c r="B11082" s="28" t="s">
        <v>22274</v>
      </c>
      <c r="C11082" s="28" t="s">
        <v>15748</v>
      </c>
    </row>
    <row r="11083" spans="1:3" x14ac:dyDescent="0.2">
      <c r="A11083" s="28">
        <v>26546</v>
      </c>
      <c r="B11083" s="28" t="s">
        <v>22275</v>
      </c>
      <c r="C11083" s="28" t="s">
        <v>15748</v>
      </c>
    </row>
    <row r="11084" spans="1:3" x14ac:dyDescent="0.2">
      <c r="A11084" s="28">
        <v>26547</v>
      </c>
      <c r="B11084" s="28" t="s">
        <v>20045</v>
      </c>
      <c r="C11084" s="28" t="s">
        <v>15748</v>
      </c>
    </row>
    <row r="11085" spans="1:3" x14ac:dyDescent="0.2">
      <c r="A11085" s="28">
        <v>26554</v>
      </c>
      <c r="B11085" s="28" t="s">
        <v>22276</v>
      </c>
      <c r="C11085" s="28" t="s">
        <v>15748</v>
      </c>
    </row>
    <row r="11086" spans="1:3" x14ac:dyDescent="0.2">
      <c r="A11086" s="28">
        <v>26555</v>
      </c>
      <c r="B11086" s="28" t="s">
        <v>22276</v>
      </c>
      <c r="C11086" s="28" t="s">
        <v>15748</v>
      </c>
    </row>
    <row r="11087" spans="1:3" x14ac:dyDescent="0.2">
      <c r="A11087" s="28">
        <v>26559</v>
      </c>
      <c r="B11087" s="28" t="s">
        <v>22277</v>
      </c>
      <c r="C11087" s="28" t="s">
        <v>15748</v>
      </c>
    </row>
    <row r="11088" spans="1:3" x14ac:dyDescent="0.2">
      <c r="A11088" s="28">
        <v>26560</v>
      </c>
      <c r="B11088" s="28" t="s">
        <v>22278</v>
      </c>
      <c r="C11088" s="28" t="s">
        <v>15748</v>
      </c>
    </row>
    <row r="11089" spans="1:3" x14ac:dyDescent="0.2">
      <c r="A11089" s="28">
        <v>26561</v>
      </c>
      <c r="B11089" s="28" t="s">
        <v>19558</v>
      </c>
      <c r="C11089" s="28" t="s">
        <v>15748</v>
      </c>
    </row>
    <row r="11090" spans="1:3" x14ac:dyDescent="0.2">
      <c r="A11090" s="28">
        <v>26562</v>
      </c>
      <c r="B11090" s="28" t="s">
        <v>22279</v>
      </c>
      <c r="C11090" s="28" t="s">
        <v>15748</v>
      </c>
    </row>
    <row r="11091" spans="1:3" x14ac:dyDescent="0.2">
      <c r="A11091" s="28">
        <v>26563</v>
      </c>
      <c r="B11091" s="28" t="s">
        <v>15860</v>
      </c>
      <c r="C11091" s="28" t="s">
        <v>15748</v>
      </c>
    </row>
    <row r="11092" spans="1:3" x14ac:dyDescent="0.2">
      <c r="A11092" s="28">
        <v>26566</v>
      </c>
      <c r="B11092" s="28" t="s">
        <v>22280</v>
      </c>
      <c r="C11092" s="28" t="s">
        <v>15748</v>
      </c>
    </row>
    <row r="11093" spans="1:3" x14ac:dyDescent="0.2">
      <c r="A11093" s="28">
        <v>26568</v>
      </c>
      <c r="B11093" s="28" t="s">
        <v>22281</v>
      </c>
      <c r="C11093" s="28" t="s">
        <v>15748</v>
      </c>
    </row>
    <row r="11094" spans="1:3" x14ac:dyDescent="0.2">
      <c r="A11094" s="28">
        <v>26570</v>
      </c>
      <c r="B11094" s="28" t="s">
        <v>17414</v>
      </c>
      <c r="C11094" s="28" t="s">
        <v>15748</v>
      </c>
    </row>
    <row r="11095" spans="1:3" x14ac:dyDescent="0.2">
      <c r="A11095" s="28">
        <v>26571</v>
      </c>
      <c r="B11095" s="28" t="s">
        <v>16597</v>
      </c>
      <c r="C11095" s="28" t="s">
        <v>15748</v>
      </c>
    </row>
    <row r="11096" spans="1:3" x14ac:dyDescent="0.2">
      <c r="A11096" s="28">
        <v>26572</v>
      </c>
      <c r="B11096" s="28" t="s">
        <v>22282</v>
      </c>
      <c r="C11096" s="28" t="s">
        <v>15748</v>
      </c>
    </row>
    <row r="11097" spans="1:3" x14ac:dyDescent="0.2">
      <c r="A11097" s="28">
        <v>26574</v>
      </c>
      <c r="B11097" s="28" t="s">
        <v>22283</v>
      </c>
      <c r="C11097" s="28" t="s">
        <v>15748</v>
      </c>
    </row>
    <row r="11098" spans="1:3" x14ac:dyDescent="0.2">
      <c r="A11098" s="28">
        <v>26575</v>
      </c>
      <c r="B11098" s="28" t="s">
        <v>22284</v>
      </c>
      <c r="C11098" s="28" t="s">
        <v>15748</v>
      </c>
    </row>
    <row r="11099" spans="1:3" x14ac:dyDescent="0.2">
      <c r="A11099" s="28">
        <v>26576</v>
      </c>
      <c r="B11099" s="28" t="s">
        <v>22285</v>
      </c>
      <c r="C11099" s="28" t="s">
        <v>15748</v>
      </c>
    </row>
    <row r="11100" spans="1:3" x14ac:dyDescent="0.2">
      <c r="A11100" s="28">
        <v>26578</v>
      </c>
      <c r="B11100" s="28" t="s">
        <v>22286</v>
      </c>
      <c r="C11100" s="28" t="s">
        <v>15748</v>
      </c>
    </row>
    <row r="11101" spans="1:3" x14ac:dyDescent="0.2">
      <c r="A11101" s="28">
        <v>26581</v>
      </c>
      <c r="B11101" s="28" t="s">
        <v>15999</v>
      </c>
      <c r="C11101" s="28" t="s">
        <v>15748</v>
      </c>
    </row>
    <row r="11102" spans="1:3" x14ac:dyDescent="0.2">
      <c r="A11102" s="28">
        <v>26582</v>
      </c>
      <c r="B11102" s="28" t="s">
        <v>22287</v>
      </c>
      <c r="C11102" s="28" t="s">
        <v>15748</v>
      </c>
    </row>
    <row r="11103" spans="1:3" x14ac:dyDescent="0.2">
      <c r="A11103" s="28">
        <v>26585</v>
      </c>
      <c r="B11103" s="28" t="s">
        <v>22288</v>
      </c>
      <c r="C11103" s="28" t="s">
        <v>15748</v>
      </c>
    </row>
    <row r="11104" spans="1:3" x14ac:dyDescent="0.2">
      <c r="A11104" s="28">
        <v>26586</v>
      </c>
      <c r="B11104" s="28" t="s">
        <v>22289</v>
      </c>
      <c r="C11104" s="28" t="s">
        <v>15748</v>
      </c>
    </row>
    <row r="11105" spans="1:3" x14ac:dyDescent="0.2">
      <c r="A11105" s="28">
        <v>26587</v>
      </c>
      <c r="B11105" s="28" t="s">
        <v>22290</v>
      </c>
      <c r="C11105" s="28" t="s">
        <v>15748</v>
      </c>
    </row>
    <row r="11106" spans="1:3" x14ac:dyDescent="0.2">
      <c r="A11106" s="28">
        <v>26588</v>
      </c>
      <c r="B11106" s="28" t="s">
        <v>22291</v>
      </c>
      <c r="C11106" s="28" t="s">
        <v>15748</v>
      </c>
    </row>
    <row r="11107" spans="1:3" x14ac:dyDescent="0.2">
      <c r="A11107" s="28">
        <v>26590</v>
      </c>
      <c r="B11107" s="28" t="s">
        <v>22292</v>
      </c>
      <c r="C11107" s="28" t="s">
        <v>15748</v>
      </c>
    </row>
    <row r="11108" spans="1:3" x14ac:dyDescent="0.2">
      <c r="A11108" s="28">
        <v>26591</v>
      </c>
      <c r="B11108" s="28" t="s">
        <v>15919</v>
      </c>
      <c r="C11108" s="28" t="s">
        <v>15748</v>
      </c>
    </row>
    <row r="11109" spans="1:3" x14ac:dyDescent="0.2">
      <c r="A11109" s="28">
        <v>26601</v>
      </c>
      <c r="B11109" s="28" t="s">
        <v>16060</v>
      </c>
      <c r="C11109" s="28" t="s">
        <v>15748</v>
      </c>
    </row>
    <row r="11110" spans="1:3" x14ac:dyDescent="0.2">
      <c r="A11110" s="28">
        <v>26610</v>
      </c>
      <c r="B11110" s="28" t="s">
        <v>22293</v>
      </c>
      <c r="C11110" s="28" t="s">
        <v>15748</v>
      </c>
    </row>
    <row r="11111" spans="1:3" x14ac:dyDescent="0.2">
      <c r="A11111" s="28">
        <v>26611</v>
      </c>
      <c r="B11111" s="28" t="s">
        <v>17767</v>
      </c>
      <c r="C11111" s="28" t="s">
        <v>15748</v>
      </c>
    </row>
    <row r="11112" spans="1:3" x14ac:dyDescent="0.2">
      <c r="A11112" s="28">
        <v>26615</v>
      </c>
      <c r="B11112" s="28" t="s">
        <v>22294</v>
      </c>
      <c r="C11112" s="28" t="s">
        <v>15748</v>
      </c>
    </row>
    <row r="11113" spans="1:3" x14ac:dyDescent="0.2">
      <c r="A11113" s="28">
        <v>26617</v>
      </c>
      <c r="B11113" s="28" t="s">
        <v>22295</v>
      </c>
      <c r="C11113" s="28" t="s">
        <v>15748</v>
      </c>
    </row>
    <row r="11114" spans="1:3" x14ac:dyDescent="0.2">
      <c r="A11114" s="28">
        <v>26619</v>
      </c>
      <c r="B11114" s="28" t="s">
        <v>22296</v>
      </c>
      <c r="C11114" s="28" t="s">
        <v>15748</v>
      </c>
    </row>
    <row r="11115" spans="1:3" x14ac:dyDescent="0.2">
      <c r="A11115" s="28">
        <v>26621</v>
      </c>
      <c r="B11115" s="28" t="s">
        <v>22297</v>
      </c>
      <c r="C11115" s="28" t="s">
        <v>15748</v>
      </c>
    </row>
    <row r="11116" spans="1:3" x14ac:dyDescent="0.2">
      <c r="A11116" s="28">
        <v>26623</v>
      </c>
      <c r="B11116" s="28" t="s">
        <v>22298</v>
      </c>
      <c r="C11116" s="28" t="s">
        <v>15748</v>
      </c>
    </row>
    <row r="11117" spans="1:3" x14ac:dyDescent="0.2">
      <c r="A11117" s="28">
        <v>26624</v>
      </c>
      <c r="B11117" s="28" t="s">
        <v>22299</v>
      </c>
      <c r="C11117" s="28" t="s">
        <v>15748</v>
      </c>
    </row>
    <row r="11118" spans="1:3" x14ac:dyDescent="0.2">
      <c r="A11118" s="28">
        <v>26627</v>
      </c>
      <c r="B11118" s="28" t="s">
        <v>22300</v>
      </c>
      <c r="C11118" s="28" t="s">
        <v>15748</v>
      </c>
    </row>
    <row r="11119" spans="1:3" x14ac:dyDescent="0.2">
      <c r="A11119" s="28">
        <v>26629</v>
      </c>
      <c r="B11119" s="28" t="s">
        <v>22301</v>
      </c>
      <c r="C11119" s="28" t="s">
        <v>15748</v>
      </c>
    </row>
    <row r="11120" spans="1:3" x14ac:dyDescent="0.2">
      <c r="A11120" s="28">
        <v>26631</v>
      </c>
      <c r="B11120" s="28" t="s">
        <v>22302</v>
      </c>
      <c r="C11120" s="28" t="s">
        <v>15748</v>
      </c>
    </row>
    <row r="11121" spans="1:3" x14ac:dyDescent="0.2">
      <c r="A11121" s="28">
        <v>26636</v>
      </c>
      <c r="B11121" s="28" t="s">
        <v>18055</v>
      </c>
      <c r="C11121" s="28" t="s">
        <v>15748</v>
      </c>
    </row>
    <row r="11122" spans="1:3" x14ac:dyDescent="0.2">
      <c r="A11122" s="28">
        <v>26638</v>
      </c>
      <c r="B11122" s="28" t="s">
        <v>22303</v>
      </c>
      <c r="C11122" s="28" t="s">
        <v>15748</v>
      </c>
    </row>
    <row r="11123" spans="1:3" x14ac:dyDescent="0.2">
      <c r="A11123" s="28">
        <v>26651</v>
      </c>
      <c r="B11123" s="28" t="s">
        <v>22304</v>
      </c>
      <c r="C11123" s="28" t="s">
        <v>15748</v>
      </c>
    </row>
    <row r="11124" spans="1:3" x14ac:dyDescent="0.2">
      <c r="A11124" s="28">
        <v>26656</v>
      </c>
      <c r="B11124" s="28" t="s">
        <v>22305</v>
      </c>
      <c r="C11124" s="28" t="s">
        <v>15748</v>
      </c>
    </row>
    <row r="11125" spans="1:3" x14ac:dyDescent="0.2">
      <c r="A11125" s="28">
        <v>26660</v>
      </c>
      <c r="B11125" s="28" t="s">
        <v>19833</v>
      </c>
      <c r="C11125" s="28" t="s">
        <v>15748</v>
      </c>
    </row>
    <row r="11126" spans="1:3" x14ac:dyDescent="0.2">
      <c r="A11126" s="28">
        <v>26662</v>
      </c>
      <c r="B11126" s="28" t="s">
        <v>22306</v>
      </c>
      <c r="C11126" s="28" t="s">
        <v>15748</v>
      </c>
    </row>
    <row r="11127" spans="1:3" x14ac:dyDescent="0.2">
      <c r="A11127" s="28">
        <v>26667</v>
      </c>
      <c r="B11127" s="28" t="s">
        <v>22307</v>
      </c>
      <c r="C11127" s="28" t="s">
        <v>15748</v>
      </c>
    </row>
    <row r="11128" spans="1:3" x14ac:dyDescent="0.2">
      <c r="A11128" s="28">
        <v>26671</v>
      </c>
      <c r="B11128" s="28" t="s">
        <v>18254</v>
      </c>
      <c r="C11128" s="28" t="s">
        <v>15748</v>
      </c>
    </row>
    <row r="11129" spans="1:3" x14ac:dyDescent="0.2">
      <c r="A11129" s="28">
        <v>26675</v>
      </c>
      <c r="B11129" s="28" t="s">
        <v>22308</v>
      </c>
      <c r="C11129" s="28" t="s">
        <v>15748</v>
      </c>
    </row>
    <row r="11130" spans="1:3" x14ac:dyDescent="0.2">
      <c r="A11130" s="28">
        <v>26676</v>
      </c>
      <c r="B11130" s="28" t="s">
        <v>22309</v>
      </c>
      <c r="C11130" s="28" t="s">
        <v>15748</v>
      </c>
    </row>
    <row r="11131" spans="1:3" x14ac:dyDescent="0.2">
      <c r="A11131" s="28">
        <v>26678</v>
      </c>
      <c r="B11131" s="28" t="s">
        <v>22310</v>
      </c>
      <c r="C11131" s="28" t="s">
        <v>15748</v>
      </c>
    </row>
    <row r="11132" spans="1:3" x14ac:dyDescent="0.2">
      <c r="A11132" s="28">
        <v>26679</v>
      </c>
      <c r="B11132" s="28" t="s">
        <v>22311</v>
      </c>
      <c r="C11132" s="28" t="s">
        <v>15748</v>
      </c>
    </row>
    <row r="11133" spans="1:3" x14ac:dyDescent="0.2">
      <c r="A11133" s="28">
        <v>26680</v>
      </c>
      <c r="B11133" s="28" t="s">
        <v>22312</v>
      </c>
      <c r="C11133" s="28" t="s">
        <v>15748</v>
      </c>
    </row>
    <row r="11134" spans="1:3" x14ac:dyDescent="0.2">
      <c r="A11134" s="28">
        <v>26681</v>
      </c>
      <c r="B11134" s="28" t="s">
        <v>22313</v>
      </c>
      <c r="C11134" s="28" t="s">
        <v>15748</v>
      </c>
    </row>
    <row r="11135" spans="1:3" x14ac:dyDescent="0.2">
      <c r="A11135" s="28">
        <v>26684</v>
      </c>
      <c r="B11135" s="28" t="s">
        <v>22314</v>
      </c>
      <c r="C11135" s="28" t="s">
        <v>15748</v>
      </c>
    </row>
    <row r="11136" spans="1:3" x14ac:dyDescent="0.2">
      <c r="A11136" s="28">
        <v>26690</v>
      </c>
      <c r="B11136" s="28" t="s">
        <v>22315</v>
      </c>
      <c r="C11136" s="28" t="s">
        <v>15748</v>
      </c>
    </row>
    <row r="11137" spans="1:3" x14ac:dyDescent="0.2">
      <c r="A11137" s="28">
        <v>26691</v>
      </c>
      <c r="B11137" s="28" t="s">
        <v>19982</v>
      </c>
      <c r="C11137" s="28" t="s">
        <v>15748</v>
      </c>
    </row>
    <row r="11138" spans="1:3" x14ac:dyDescent="0.2">
      <c r="A11138" s="28">
        <v>26704</v>
      </c>
      <c r="B11138" s="28" t="s">
        <v>16762</v>
      </c>
      <c r="C11138" s="28" t="s">
        <v>15748</v>
      </c>
    </row>
    <row r="11139" spans="1:3" x14ac:dyDescent="0.2">
      <c r="A11139" s="28">
        <v>26705</v>
      </c>
      <c r="B11139" s="28" t="s">
        <v>16778</v>
      </c>
      <c r="C11139" s="28" t="s">
        <v>15748</v>
      </c>
    </row>
    <row r="11140" spans="1:3" x14ac:dyDescent="0.2">
      <c r="A11140" s="28">
        <v>26707</v>
      </c>
      <c r="B11140" s="28" t="s">
        <v>22316</v>
      </c>
      <c r="C11140" s="28" t="s">
        <v>15748</v>
      </c>
    </row>
    <row r="11141" spans="1:3" x14ac:dyDescent="0.2">
      <c r="A11141" s="28">
        <v>26710</v>
      </c>
      <c r="B11141" s="28" t="s">
        <v>16092</v>
      </c>
      <c r="C11141" s="28" t="s">
        <v>15748</v>
      </c>
    </row>
    <row r="11142" spans="1:3" x14ac:dyDescent="0.2">
      <c r="A11142" s="28">
        <v>26711</v>
      </c>
      <c r="B11142" s="28" t="s">
        <v>22317</v>
      </c>
      <c r="C11142" s="28" t="s">
        <v>15748</v>
      </c>
    </row>
    <row r="11143" spans="1:3" x14ac:dyDescent="0.2">
      <c r="A11143" s="28">
        <v>26714</v>
      </c>
      <c r="B11143" s="28" t="s">
        <v>22318</v>
      </c>
      <c r="C11143" s="28" t="s">
        <v>15748</v>
      </c>
    </row>
    <row r="11144" spans="1:3" x14ac:dyDescent="0.2">
      <c r="A11144" s="28">
        <v>26716</v>
      </c>
      <c r="B11144" s="28" t="s">
        <v>22319</v>
      </c>
      <c r="C11144" s="28" t="s">
        <v>15748</v>
      </c>
    </row>
    <row r="11145" spans="1:3" x14ac:dyDescent="0.2">
      <c r="A11145" s="28">
        <v>26717</v>
      </c>
      <c r="B11145" s="28" t="s">
        <v>22320</v>
      </c>
      <c r="C11145" s="28" t="s">
        <v>15748</v>
      </c>
    </row>
    <row r="11146" spans="1:3" x14ac:dyDescent="0.2">
      <c r="A11146" s="28">
        <v>26719</v>
      </c>
      <c r="B11146" s="28" t="s">
        <v>22321</v>
      </c>
      <c r="C11146" s="28" t="s">
        <v>15748</v>
      </c>
    </row>
    <row r="11147" spans="1:3" x14ac:dyDescent="0.2">
      <c r="A11147" s="28">
        <v>26720</v>
      </c>
      <c r="B11147" s="28" t="s">
        <v>22322</v>
      </c>
      <c r="C11147" s="28" t="s">
        <v>15748</v>
      </c>
    </row>
    <row r="11148" spans="1:3" x14ac:dyDescent="0.2">
      <c r="A11148" s="28">
        <v>26722</v>
      </c>
      <c r="B11148" s="28" t="s">
        <v>22323</v>
      </c>
      <c r="C11148" s="28" t="s">
        <v>15748</v>
      </c>
    </row>
    <row r="11149" spans="1:3" x14ac:dyDescent="0.2">
      <c r="A11149" s="28">
        <v>26726</v>
      </c>
      <c r="B11149" s="28" t="s">
        <v>22324</v>
      </c>
      <c r="C11149" s="28" t="s">
        <v>15748</v>
      </c>
    </row>
    <row r="11150" spans="1:3" x14ac:dyDescent="0.2">
      <c r="A11150" s="28">
        <v>26731</v>
      </c>
      <c r="B11150" s="28" t="s">
        <v>22325</v>
      </c>
      <c r="C11150" s="28" t="s">
        <v>15748</v>
      </c>
    </row>
    <row r="11151" spans="1:3" x14ac:dyDescent="0.2">
      <c r="A11151" s="28">
        <v>26739</v>
      </c>
      <c r="B11151" s="28" t="s">
        <v>22326</v>
      </c>
      <c r="C11151" s="28" t="s">
        <v>15748</v>
      </c>
    </row>
    <row r="11152" spans="1:3" x14ac:dyDescent="0.2">
      <c r="A11152" s="28">
        <v>26743</v>
      </c>
      <c r="B11152" s="28" t="s">
        <v>22327</v>
      </c>
      <c r="C11152" s="28" t="s">
        <v>15748</v>
      </c>
    </row>
    <row r="11153" spans="1:3" x14ac:dyDescent="0.2">
      <c r="A11153" s="28">
        <v>26750</v>
      </c>
      <c r="B11153" s="28" t="s">
        <v>22328</v>
      </c>
      <c r="C11153" s="28" t="s">
        <v>15748</v>
      </c>
    </row>
    <row r="11154" spans="1:3" x14ac:dyDescent="0.2">
      <c r="A11154" s="28">
        <v>26753</v>
      </c>
      <c r="B11154" s="28" t="s">
        <v>22329</v>
      </c>
      <c r="C11154" s="28" t="s">
        <v>15748</v>
      </c>
    </row>
    <row r="11155" spans="1:3" x14ac:dyDescent="0.2">
      <c r="A11155" s="28">
        <v>26755</v>
      </c>
      <c r="B11155" s="28" t="s">
        <v>22330</v>
      </c>
      <c r="C11155" s="28" t="s">
        <v>15748</v>
      </c>
    </row>
    <row r="11156" spans="1:3" x14ac:dyDescent="0.2">
      <c r="A11156" s="28">
        <v>26757</v>
      </c>
      <c r="B11156" s="28" t="s">
        <v>22331</v>
      </c>
      <c r="C11156" s="28" t="s">
        <v>15748</v>
      </c>
    </row>
    <row r="11157" spans="1:3" x14ac:dyDescent="0.2">
      <c r="A11157" s="28">
        <v>26761</v>
      </c>
      <c r="B11157" s="28" t="s">
        <v>22332</v>
      </c>
      <c r="C11157" s="28" t="s">
        <v>15748</v>
      </c>
    </row>
    <row r="11158" spans="1:3" x14ac:dyDescent="0.2">
      <c r="A11158" s="28">
        <v>26763</v>
      </c>
      <c r="B11158" s="28" t="s">
        <v>15920</v>
      </c>
      <c r="C11158" s="28" t="s">
        <v>15748</v>
      </c>
    </row>
    <row r="11159" spans="1:3" x14ac:dyDescent="0.2">
      <c r="A11159" s="28">
        <v>26764</v>
      </c>
      <c r="B11159" s="28" t="s">
        <v>22333</v>
      </c>
      <c r="C11159" s="28" t="s">
        <v>15748</v>
      </c>
    </row>
    <row r="11160" spans="1:3" x14ac:dyDescent="0.2">
      <c r="A11160" s="28">
        <v>26767</v>
      </c>
      <c r="B11160" s="28" t="s">
        <v>22334</v>
      </c>
      <c r="C11160" s="28" t="s">
        <v>15748</v>
      </c>
    </row>
    <row r="11161" spans="1:3" x14ac:dyDescent="0.2">
      <c r="A11161" s="28">
        <v>26801</v>
      </c>
      <c r="B11161" s="28" t="s">
        <v>22335</v>
      </c>
      <c r="C11161" s="28" t="s">
        <v>15748</v>
      </c>
    </row>
    <row r="11162" spans="1:3" x14ac:dyDescent="0.2">
      <c r="A11162" s="28">
        <v>26802</v>
      </c>
      <c r="B11162" s="28" t="s">
        <v>20851</v>
      </c>
      <c r="C11162" s="28" t="s">
        <v>15748</v>
      </c>
    </row>
    <row r="11163" spans="1:3" x14ac:dyDescent="0.2">
      <c r="A11163" s="28">
        <v>26804</v>
      </c>
      <c r="B11163" s="28" t="s">
        <v>17977</v>
      </c>
      <c r="C11163" s="28" t="s">
        <v>15748</v>
      </c>
    </row>
    <row r="11164" spans="1:3" x14ac:dyDescent="0.2">
      <c r="A11164" s="28">
        <v>26807</v>
      </c>
      <c r="B11164" s="28" t="s">
        <v>16159</v>
      </c>
      <c r="C11164" s="28" t="s">
        <v>15748</v>
      </c>
    </row>
    <row r="11165" spans="1:3" x14ac:dyDescent="0.2">
      <c r="A11165" s="28">
        <v>26808</v>
      </c>
      <c r="B11165" s="28" t="s">
        <v>22336</v>
      </c>
      <c r="C11165" s="28" t="s">
        <v>15748</v>
      </c>
    </row>
    <row r="11166" spans="1:3" x14ac:dyDescent="0.2">
      <c r="A11166" s="28">
        <v>26810</v>
      </c>
      <c r="B11166" s="28" t="s">
        <v>22337</v>
      </c>
      <c r="C11166" s="28" t="s">
        <v>15748</v>
      </c>
    </row>
    <row r="11167" spans="1:3" x14ac:dyDescent="0.2">
      <c r="A11167" s="28">
        <v>26812</v>
      </c>
      <c r="B11167" s="28" t="s">
        <v>22338</v>
      </c>
      <c r="C11167" s="28" t="s">
        <v>15748</v>
      </c>
    </row>
    <row r="11168" spans="1:3" x14ac:dyDescent="0.2">
      <c r="A11168" s="28">
        <v>26814</v>
      </c>
      <c r="B11168" s="28" t="s">
        <v>17244</v>
      </c>
      <c r="C11168" s="28" t="s">
        <v>15748</v>
      </c>
    </row>
    <row r="11169" spans="1:3" x14ac:dyDescent="0.2">
      <c r="A11169" s="28">
        <v>26815</v>
      </c>
      <c r="B11169" s="28" t="s">
        <v>19790</v>
      </c>
      <c r="C11169" s="28" t="s">
        <v>15748</v>
      </c>
    </row>
    <row r="11170" spans="1:3" x14ac:dyDescent="0.2">
      <c r="A11170" s="28">
        <v>26817</v>
      </c>
      <c r="B11170" s="28" t="s">
        <v>22339</v>
      </c>
      <c r="C11170" s="28" t="s">
        <v>15748</v>
      </c>
    </row>
    <row r="11171" spans="1:3" x14ac:dyDescent="0.2">
      <c r="A11171" s="28">
        <v>26818</v>
      </c>
      <c r="B11171" s="28" t="s">
        <v>19747</v>
      </c>
      <c r="C11171" s="28" t="s">
        <v>15748</v>
      </c>
    </row>
    <row r="11172" spans="1:3" x14ac:dyDescent="0.2">
      <c r="A11172" s="28">
        <v>26823</v>
      </c>
      <c r="B11172" s="28" t="s">
        <v>22340</v>
      </c>
      <c r="C11172" s="28" t="s">
        <v>15748</v>
      </c>
    </row>
    <row r="11173" spans="1:3" x14ac:dyDescent="0.2">
      <c r="A11173" s="28">
        <v>26833</v>
      </c>
      <c r="B11173" s="28" t="s">
        <v>22341</v>
      </c>
      <c r="C11173" s="28" t="s">
        <v>15748</v>
      </c>
    </row>
    <row r="11174" spans="1:3" x14ac:dyDescent="0.2">
      <c r="A11174" s="28">
        <v>26836</v>
      </c>
      <c r="B11174" s="28" t="s">
        <v>22342</v>
      </c>
      <c r="C11174" s="28" t="s">
        <v>15748</v>
      </c>
    </row>
    <row r="11175" spans="1:3" x14ac:dyDescent="0.2">
      <c r="A11175" s="28">
        <v>26838</v>
      </c>
      <c r="B11175" s="28" t="s">
        <v>22343</v>
      </c>
      <c r="C11175" s="28" t="s">
        <v>15748</v>
      </c>
    </row>
    <row r="11176" spans="1:3" x14ac:dyDescent="0.2">
      <c r="A11176" s="28">
        <v>26845</v>
      </c>
      <c r="B11176" s="28" t="s">
        <v>22344</v>
      </c>
      <c r="C11176" s="28" t="s">
        <v>15748</v>
      </c>
    </row>
    <row r="11177" spans="1:3" x14ac:dyDescent="0.2">
      <c r="A11177" s="28">
        <v>26847</v>
      </c>
      <c r="B11177" s="28" t="s">
        <v>18284</v>
      </c>
      <c r="C11177" s="28" t="s">
        <v>15748</v>
      </c>
    </row>
    <row r="11178" spans="1:3" x14ac:dyDescent="0.2">
      <c r="A11178" s="28">
        <v>26851</v>
      </c>
      <c r="B11178" s="28" t="s">
        <v>22345</v>
      </c>
      <c r="C11178" s="28" t="s">
        <v>15748</v>
      </c>
    </row>
    <row r="11179" spans="1:3" x14ac:dyDescent="0.2">
      <c r="A11179" s="28">
        <v>26852</v>
      </c>
      <c r="B11179" s="28" t="s">
        <v>22346</v>
      </c>
      <c r="C11179" s="28" t="s">
        <v>15748</v>
      </c>
    </row>
    <row r="11180" spans="1:3" x14ac:dyDescent="0.2">
      <c r="A11180" s="28">
        <v>26855</v>
      </c>
      <c r="B11180" s="28" t="s">
        <v>22347</v>
      </c>
      <c r="C11180" s="28" t="s">
        <v>15748</v>
      </c>
    </row>
    <row r="11181" spans="1:3" x14ac:dyDescent="0.2">
      <c r="A11181" s="28">
        <v>26865</v>
      </c>
      <c r="B11181" s="28" t="s">
        <v>22348</v>
      </c>
      <c r="C11181" s="28" t="s">
        <v>15748</v>
      </c>
    </row>
    <row r="11182" spans="1:3" x14ac:dyDescent="0.2">
      <c r="A11182" s="28">
        <v>26866</v>
      </c>
      <c r="B11182" s="28" t="s">
        <v>22349</v>
      </c>
      <c r="C11182" s="28" t="s">
        <v>15748</v>
      </c>
    </row>
    <row r="11183" spans="1:3" x14ac:dyDescent="0.2">
      <c r="A11183" s="28">
        <v>26884</v>
      </c>
      <c r="B11183" s="28" t="s">
        <v>22350</v>
      </c>
      <c r="C11183" s="28" t="s">
        <v>15748</v>
      </c>
    </row>
    <row r="11184" spans="1:3" x14ac:dyDescent="0.2">
      <c r="A11184" s="28">
        <v>26886</v>
      </c>
      <c r="B11184" s="28" t="s">
        <v>22351</v>
      </c>
      <c r="C11184" s="28" t="s">
        <v>15748</v>
      </c>
    </row>
    <row r="11185" spans="1:3" x14ac:dyDescent="0.2">
      <c r="A11185" s="28">
        <v>27006</v>
      </c>
      <c r="B11185" s="28" t="s">
        <v>22352</v>
      </c>
      <c r="C11185" s="28" t="s">
        <v>22353</v>
      </c>
    </row>
    <row r="11186" spans="1:3" x14ac:dyDescent="0.2">
      <c r="A11186" s="28">
        <v>27007</v>
      </c>
      <c r="B11186" s="28" t="s">
        <v>21553</v>
      </c>
      <c r="C11186" s="28" t="s">
        <v>22353</v>
      </c>
    </row>
    <row r="11187" spans="1:3" x14ac:dyDescent="0.2">
      <c r="A11187" s="28">
        <v>27009</v>
      </c>
      <c r="B11187" s="28" t="s">
        <v>22354</v>
      </c>
      <c r="C11187" s="28" t="s">
        <v>22353</v>
      </c>
    </row>
    <row r="11188" spans="1:3" x14ac:dyDescent="0.2">
      <c r="A11188" s="28">
        <v>27010</v>
      </c>
      <c r="B11188" s="28" t="s">
        <v>22355</v>
      </c>
      <c r="C11188" s="28" t="s">
        <v>22353</v>
      </c>
    </row>
    <row r="11189" spans="1:3" x14ac:dyDescent="0.2">
      <c r="A11189" s="28">
        <v>27011</v>
      </c>
      <c r="B11189" s="28" t="s">
        <v>18731</v>
      </c>
      <c r="C11189" s="28" t="s">
        <v>22353</v>
      </c>
    </row>
    <row r="11190" spans="1:3" x14ac:dyDescent="0.2">
      <c r="A11190" s="28">
        <v>27012</v>
      </c>
      <c r="B11190" s="28" t="s">
        <v>22356</v>
      </c>
      <c r="C11190" s="28" t="s">
        <v>22353</v>
      </c>
    </row>
    <row r="11191" spans="1:3" x14ac:dyDescent="0.2">
      <c r="A11191" s="28">
        <v>27013</v>
      </c>
      <c r="B11191" s="28" t="s">
        <v>18646</v>
      </c>
      <c r="C11191" s="28" t="s">
        <v>22353</v>
      </c>
    </row>
    <row r="11192" spans="1:3" x14ac:dyDescent="0.2">
      <c r="A11192" s="28">
        <v>27014</v>
      </c>
      <c r="B11192" s="28" t="s">
        <v>22357</v>
      </c>
      <c r="C11192" s="28" t="s">
        <v>22353</v>
      </c>
    </row>
    <row r="11193" spans="1:3" x14ac:dyDescent="0.2">
      <c r="A11193" s="28">
        <v>27016</v>
      </c>
      <c r="B11193" s="28" t="s">
        <v>16472</v>
      </c>
      <c r="C11193" s="28" t="s">
        <v>22353</v>
      </c>
    </row>
    <row r="11194" spans="1:3" x14ac:dyDescent="0.2">
      <c r="A11194" s="28">
        <v>27017</v>
      </c>
      <c r="B11194" s="28" t="s">
        <v>22358</v>
      </c>
      <c r="C11194" s="28" t="s">
        <v>22353</v>
      </c>
    </row>
    <row r="11195" spans="1:3" x14ac:dyDescent="0.2">
      <c r="A11195" s="28">
        <v>27018</v>
      </c>
      <c r="B11195" s="28" t="s">
        <v>22359</v>
      </c>
      <c r="C11195" s="28" t="s">
        <v>22353</v>
      </c>
    </row>
    <row r="11196" spans="1:3" x14ac:dyDescent="0.2">
      <c r="A11196" s="28">
        <v>27019</v>
      </c>
      <c r="B11196" s="28" t="s">
        <v>22360</v>
      </c>
      <c r="C11196" s="28" t="s">
        <v>22353</v>
      </c>
    </row>
    <row r="11197" spans="1:3" x14ac:dyDescent="0.2">
      <c r="A11197" s="28">
        <v>27020</v>
      </c>
      <c r="B11197" s="28" t="s">
        <v>22361</v>
      </c>
      <c r="C11197" s="28" t="s">
        <v>22353</v>
      </c>
    </row>
    <row r="11198" spans="1:3" x14ac:dyDescent="0.2">
      <c r="A11198" s="28">
        <v>27021</v>
      </c>
      <c r="B11198" s="28" t="s">
        <v>22362</v>
      </c>
      <c r="C11198" s="28" t="s">
        <v>22353</v>
      </c>
    </row>
    <row r="11199" spans="1:3" x14ac:dyDescent="0.2">
      <c r="A11199" s="28">
        <v>27022</v>
      </c>
      <c r="B11199" s="28" t="s">
        <v>22363</v>
      </c>
      <c r="C11199" s="28" t="s">
        <v>22353</v>
      </c>
    </row>
    <row r="11200" spans="1:3" x14ac:dyDescent="0.2">
      <c r="A11200" s="28">
        <v>27023</v>
      </c>
      <c r="B11200" s="28" t="s">
        <v>20684</v>
      </c>
      <c r="C11200" s="28" t="s">
        <v>22353</v>
      </c>
    </row>
    <row r="11201" spans="1:3" x14ac:dyDescent="0.2">
      <c r="A11201" s="28">
        <v>27024</v>
      </c>
      <c r="B11201" s="28" t="s">
        <v>22364</v>
      </c>
      <c r="C11201" s="28" t="s">
        <v>22353</v>
      </c>
    </row>
    <row r="11202" spans="1:3" x14ac:dyDescent="0.2">
      <c r="A11202" s="28">
        <v>27025</v>
      </c>
      <c r="B11202" s="28" t="s">
        <v>16608</v>
      </c>
      <c r="C11202" s="28" t="s">
        <v>22353</v>
      </c>
    </row>
    <row r="11203" spans="1:3" x14ac:dyDescent="0.2">
      <c r="A11203" s="28">
        <v>27027</v>
      </c>
      <c r="B11203" s="28" t="s">
        <v>22365</v>
      </c>
      <c r="C11203" s="28" t="s">
        <v>22353</v>
      </c>
    </row>
    <row r="11204" spans="1:3" x14ac:dyDescent="0.2">
      <c r="A11204" s="28">
        <v>27028</v>
      </c>
      <c r="B11204" s="28" t="s">
        <v>22366</v>
      </c>
      <c r="C11204" s="28" t="s">
        <v>22353</v>
      </c>
    </row>
    <row r="11205" spans="1:3" x14ac:dyDescent="0.2">
      <c r="A11205" s="28">
        <v>27030</v>
      </c>
      <c r="B11205" s="28" t="s">
        <v>21110</v>
      </c>
      <c r="C11205" s="28" t="s">
        <v>22353</v>
      </c>
    </row>
    <row r="11206" spans="1:3" x14ac:dyDescent="0.2">
      <c r="A11206" s="28">
        <v>27031</v>
      </c>
      <c r="B11206" s="28" t="s">
        <v>17961</v>
      </c>
      <c r="C11206" s="28" t="s">
        <v>22353</v>
      </c>
    </row>
    <row r="11207" spans="1:3" x14ac:dyDescent="0.2">
      <c r="A11207" s="28">
        <v>27040</v>
      </c>
      <c r="B11207" s="28" t="s">
        <v>22367</v>
      </c>
      <c r="C11207" s="28" t="s">
        <v>22353</v>
      </c>
    </row>
    <row r="11208" spans="1:3" x14ac:dyDescent="0.2">
      <c r="A11208" s="28">
        <v>27041</v>
      </c>
      <c r="B11208" s="28" t="s">
        <v>22368</v>
      </c>
      <c r="C11208" s="28" t="s">
        <v>22353</v>
      </c>
    </row>
    <row r="11209" spans="1:3" x14ac:dyDescent="0.2">
      <c r="A11209" s="28">
        <v>27042</v>
      </c>
      <c r="B11209" s="28" t="s">
        <v>22369</v>
      </c>
      <c r="C11209" s="28" t="s">
        <v>22353</v>
      </c>
    </row>
    <row r="11210" spans="1:3" x14ac:dyDescent="0.2">
      <c r="A11210" s="28">
        <v>27043</v>
      </c>
      <c r="B11210" s="28" t="s">
        <v>22370</v>
      </c>
      <c r="C11210" s="28" t="s">
        <v>22353</v>
      </c>
    </row>
    <row r="11211" spans="1:3" x14ac:dyDescent="0.2">
      <c r="A11211" s="28">
        <v>27045</v>
      </c>
      <c r="B11211" s="28" t="s">
        <v>22371</v>
      </c>
      <c r="C11211" s="28" t="s">
        <v>22353</v>
      </c>
    </row>
    <row r="11212" spans="1:3" x14ac:dyDescent="0.2">
      <c r="A11212" s="28">
        <v>27046</v>
      </c>
      <c r="B11212" s="28" t="s">
        <v>19871</v>
      </c>
      <c r="C11212" s="28" t="s">
        <v>22353</v>
      </c>
    </row>
    <row r="11213" spans="1:3" x14ac:dyDescent="0.2">
      <c r="A11213" s="28">
        <v>27047</v>
      </c>
      <c r="B11213" s="28" t="s">
        <v>22372</v>
      </c>
      <c r="C11213" s="28" t="s">
        <v>22353</v>
      </c>
    </row>
    <row r="11214" spans="1:3" x14ac:dyDescent="0.2">
      <c r="A11214" s="28">
        <v>27048</v>
      </c>
      <c r="B11214" s="28" t="s">
        <v>22373</v>
      </c>
      <c r="C11214" s="28" t="s">
        <v>22353</v>
      </c>
    </row>
    <row r="11215" spans="1:3" x14ac:dyDescent="0.2">
      <c r="A11215" s="28">
        <v>27049</v>
      </c>
      <c r="B11215" s="28" t="s">
        <v>22374</v>
      </c>
      <c r="C11215" s="28" t="s">
        <v>22353</v>
      </c>
    </row>
    <row r="11216" spans="1:3" x14ac:dyDescent="0.2">
      <c r="A11216" s="28">
        <v>27050</v>
      </c>
      <c r="B11216" s="28" t="s">
        <v>22375</v>
      </c>
      <c r="C11216" s="28" t="s">
        <v>22353</v>
      </c>
    </row>
    <row r="11217" spans="1:3" x14ac:dyDescent="0.2">
      <c r="A11217" s="28">
        <v>27051</v>
      </c>
      <c r="B11217" s="28" t="s">
        <v>22376</v>
      </c>
      <c r="C11217" s="28" t="s">
        <v>22353</v>
      </c>
    </row>
    <row r="11218" spans="1:3" x14ac:dyDescent="0.2">
      <c r="A11218" s="28">
        <v>27052</v>
      </c>
      <c r="B11218" s="28" t="s">
        <v>22377</v>
      </c>
      <c r="C11218" s="28" t="s">
        <v>22353</v>
      </c>
    </row>
    <row r="11219" spans="1:3" x14ac:dyDescent="0.2">
      <c r="A11219" s="28">
        <v>27053</v>
      </c>
      <c r="B11219" s="28" t="s">
        <v>15910</v>
      </c>
      <c r="C11219" s="28" t="s">
        <v>22353</v>
      </c>
    </row>
    <row r="11220" spans="1:3" x14ac:dyDescent="0.2">
      <c r="A11220" s="28">
        <v>27054</v>
      </c>
      <c r="B11220" s="28" t="s">
        <v>22378</v>
      </c>
      <c r="C11220" s="28" t="s">
        <v>22353</v>
      </c>
    </row>
    <row r="11221" spans="1:3" x14ac:dyDescent="0.2">
      <c r="A11221" s="28">
        <v>27055</v>
      </c>
      <c r="B11221" s="28" t="s">
        <v>22379</v>
      </c>
      <c r="C11221" s="28" t="s">
        <v>22353</v>
      </c>
    </row>
    <row r="11222" spans="1:3" x14ac:dyDescent="0.2">
      <c r="A11222" s="28">
        <v>27094</v>
      </c>
      <c r="B11222" s="28" t="s">
        <v>22371</v>
      </c>
      <c r="C11222" s="28" t="s">
        <v>22353</v>
      </c>
    </row>
    <row r="11223" spans="1:3" x14ac:dyDescent="0.2">
      <c r="A11223" s="28">
        <v>27098</v>
      </c>
      <c r="B11223" s="28" t="s">
        <v>22371</v>
      </c>
      <c r="C11223" s="28" t="s">
        <v>22353</v>
      </c>
    </row>
    <row r="11224" spans="1:3" x14ac:dyDescent="0.2">
      <c r="A11224" s="28">
        <v>27099</v>
      </c>
      <c r="B11224" s="28" t="s">
        <v>22371</v>
      </c>
      <c r="C11224" s="28" t="s">
        <v>22353</v>
      </c>
    </row>
    <row r="11225" spans="1:3" x14ac:dyDescent="0.2">
      <c r="A11225" s="28">
        <v>27101</v>
      </c>
      <c r="B11225" s="28" t="s">
        <v>22380</v>
      </c>
      <c r="C11225" s="28" t="s">
        <v>22353</v>
      </c>
    </row>
    <row r="11226" spans="1:3" x14ac:dyDescent="0.2">
      <c r="A11226" s="28">
        <v>27102</v>
      </c>
      <c r="B11226" s="28" t="s">
        <v>22380</v>
      </c>
      <c r="C11226" s="28" t="s">
        <v>22353</v>
      </c>
    </row>
    <row r="11227" spans="1:3" x14ac:dyDescent="0.2">
      <c r="A11227" s="28">
        <v>27103</v>
      </c>
      <c r="B11227" s="28" t="s">
        <v>22380</v>
      </c>
      <c r="C11227" s="28" t="s">
        <v>22353</v>
      </c>
    </row>
    <row r="11228" spans="1:3" x14ac:dyDescent="0.2">
      <c r="A11228" s="28">
        <v>27104</v>
      </c>
      <c r="B11228" s="28" t="s">
        <v>22380</v>
      </c>
      <c r="C11228" s="28" t="s">
        <v>22353</v>
      </c>
    </row>
    <row r="11229" spans="1:3" x14ac:dyDescent="0.2">
      <c r="A11229" s="28">
        <v>27105</v>
      </c>
      <c r="B11229" s="28" t="s">
        <v>22380</v>
      </c>
      <c r="C11229" s="28" t="s">
        <v>22353</v>
      </c>
    </row>
    <row r="11230" spans="1:3" x14ac:dyDescent="0.2">
      <c r="A11230" s="28">
        <v>27106</v>
      </c>
      <c r="B11230" s="28" t="s">
        <v>22380</v>
      </c>
      <c r="C11230" s="28" t="s">
        <v>22353</v>
      </c>
    </row>
    <row r="11231" spans="1:3" x14ac:dyDescent="0.2">
      <c r="A11231" s="28">
        <v>27107</v>
      </c>
      <c r="B11231" s="28" t="s">
        <v>22380</v>
      </c>
      <c r="C11231" s="28" t="s">
        <v>22353</v>
      </c>
    </row>
    <row r="11232" spans="1:3" x14ac:dyDescent="0.2">
      <c r="A11232" s="28">
        <v>27108</v>
      </c>
      <c r="B11232" s="28" t="s">
        <v>22380</v>
      </c>
      <c r="C11232" s="28" t="s">
        <v>22353</v>
      </c>
    </row>
    <row r="11233" spans="1:3" x14ac:dyDescent="0.2">
      <c r="A11233" s="28">
        <v>27109</v>
      </c>
      <c r="B11233" s="28" t="s">
        <v>22380</v>
      </c>
      <c r="C11233" s="28" t="s">
        <v>22353</v>
      </c>
    </row>
    <row r="11234" spans="1:3" x14ac:dyDescent="0.2">
      <c r="A11234" s="28">
        <v>27110</v>
      </c>
      <c r="B11234" s="28" t="s">
        <v>22380</v>
      </c>
      <c r="C11234" s="28" t="s">
        <v>22353</v>
      </c>
    </row>
    <row r="11235" spans="1:3" x14ac:dyDescent="0.2">
      <c r="A11235" s="28">
        <v>27111</v>
      </c>
      <c r="B11235" s="28" t="s">
        <v>22380</v>
      </c>
      <c r="C11235" s="28" t="s">
        <v>22353</v>
      </c>
    </row>
    <row r="11236" spans="1:3" x14ac:dyDescent="0.2">
      <c r="A11236" s="28">
        <v>27113</v>
      </c>
      <c r="B11236" s="28" t="s">
        <v>22380</v>
      </c>
      <c r="C11236" s="28" t="s">
        <v>22353</v>
      </c>
    </row>
    <row r="11237" spans="1:3" x14ac:dyDescent="0.2">
      <c r="A11237" s="28">
        <v>27114</v>
      </c>
      <c r="B11237" s="28" t="s">
        <v>22380</v>
      </c>
      <c r="C11237" s="28" t="s">
        <v>22353</v>
      </c>
    </row>
    <row r="11238" spans="1:3" x14ac:dyDescent="0.2">
      <c r="A11238" s="28">
        <v>27115</v>
      </c>
      <c r="B11238" s="28" t="s">
        <v>22380</v>
      </c>
      <c r="C11238" s="28" t="s">
        <v>22353</v>
      </c>
    </row>
    <row r="11239" spans="1:3" x14ac:dyDescent="0.2">
      <c r="A11239" s="28">
        <v>27116</v>
      </c>
      <c r="B11239" s="28" t="s">
        <v>22380</v>
      </c>
      <c r="C11239" s="28" t="s">
        <v>22353</v>
      </c>
    </row>
    <row r="11240" spans="1:3" x14ac:dyDescent="0.2">
      <c r="A11240" s="28">
        <v>27117</v>
      </c>
      <c r="B11240" s="28" t="s">
        <v>22380</v>
      </c>
      <c r="C11240" s="28" t="s">
        <v>22353</v>
      </c>
    </row>
    <row r="11241" spans="1:3" x14ac:dyDescent="0.2">
      <c r="A11241" s="28">
        <v>27120</v>
      </c>
      <c r="B11241" s="28" t="s">
        <v>22380</v>
      </c>
      <c r="C11241" s="28" t="s">
        <v>22353</v>
      </c>
    </row>
    <row r="11242" spans="1:3" x14ac:dyDescent="0.2">
      <c r="A11242" s="28">
        <v>27127</v>
      </c>
      <c r="B11242" s="28" t="s">
        <v>22380</v>
      </c>
      <c r="C11242" s="28" t="s">
        <v>22353</v>
      </c>
    </row>
    <row r="11243" spans="1:3" x14ac:dyDescent="0.2">
      <c r="A11243" s="28">
        <v>27130</v>
      </c>
      <c r="B11243" s="28" t="s">
        <v>22380</v>
      </c>
      <c r="C11243" s="28" t="s">
        <v>22353</v>
      </c>
    </row>
    <row r="11244" spans="1:3" x14ac:dyDescent="0.2">
      <c r="A11244" s="28">
        <v>27150</v>
      </c>
      <c r="B11244" s="28" t="s">
        <v>22380</v>
      </c>
      <c r="C11244" s="28" t="s">
        <v>22353</v>
      </c>
    </row>
    <row r="11245" spans="1:3" x14ac:dyDescent="0.2">
      <c r="A11245" s="28">
        <v>27151</v>
      </c>
      <c r="B11245" s="28" t="s">
        <v>22381</v>
      </c>
      <c r="C11245" s="28" t="s">
        <v>22353</v>
      </c>
    </row>
    <row r="11246" spans="1:3" x14ac:dyDescent="0.2">
      <c r="A11246" s="28">
        <v>27152</v>
      </c>
      <c r="B11246" s="28" t="s">
        <v>22380</v>
      </c>
      <c r="C11246" s="28" t="s">
        <v>22353</v>
      </c>
    </row>
    <row r="11247" spans="1:3" x14ac:dyDescent="0.2">
      <c r="A11247" s="28">
        <v>27155</v>
      </c>
      <c r="B11247" s="28" t="s">
        <v>22380</v>
      </c>
      <c r="C11247" s="28" t="s">
        <v>22353</v>
      </c>
    </row>
    <row r="11248" spans="1:3" x14ac:dyDescent="0.2">
      <c r="A11248" s="28">
        <v>27156</v>
      </c>
      <c r="B11248" s="28" t="s">
        <v>22381</v>
      </c>
      <c r="C11248" s="28" t="s">
        <v>22353</v>
      </c>
    </row>
    <row r="11249" spans="1:3" x14ac:dyDescent="0.2">
      <c r="A11249" s="28">
        <v>27157</v>
      </c>
      <c r="B11249" s="28" t="s">
        <v>22380</v>
      </c>
      <c r="C11249" s="28" t="s">
        <v>22353</v>
      </c>
    </row>
    <row r="11250" spans="1:3" x14ac:dyDescent="0.2">
      <c r="A11250" s="28">
        <v>27198</v>
      </c>
      <c r="B11250" s="28" t="s">
        <v>22380</v>
      </c>
      <c r="C11250" s="28" t="s">
        <v>22353</v>
      </c>
    </row>
    <row r="11251" spans="1:3" x14ac:dyDescent="0.2">
      <c r="A11251" s="28">
        <v>27199</v>
      </c>
      <c r="B11251" s="28" t="s">
        <v>22380</v>
      </c>
      <c r="C11251" s="28" t="s">
        <v>22353</v>
      </c>
    </row>
    <row r="11252" spans="1:3" x14ac:dyDescent="0.2">
      <c r="A11252" s="28">
        <v>27201</v>
      </c>
      <c r="B11252" s="28" t="s">
        <v>22382</v>
      </c>
      <c r="C11252" s="28" t="s">
        <v>22353</v>
      </c>
    </row>
    <row r="11253" spans="1:3" x14ac:dyDescent="0.2">
      <c r="A11253" s="28">
        <v>27202</v>
      </c>
      <c r="B11253" s="28" t="s">
        <v>22383</v>
      </c>
      <c r="C11253" s="28" t="s">
        <v>22353</v>
      </c>
    </row>
    <row r="11254" spans="1:3" x14ac:dyDescent="0.2">
      <c r="A11254" s="28">
        <v>27203</v>
      </c>
      <c r="B11254" s="28" t="s">
        <v>22384</v>
      </c>
      <c r="C11254" s="28" t="s">
        <v>22353</v>
      </c>
    </row>
    <row r="11255" spans="1:3" x14ac:dyDescent="0.2">
      <c r="A11255" s="28">
        <v>27204</v>
      </c>
      <c r="B11255" s="28" t="s">
        <v>22384</v>
      </c>
      <c r="C11255" s="28" t="s">
        <v>22353</v>
      </c>
    </row>
    <row r="11256" spans="1:3" x14ac:dyDescent="0.2">
      <c r="A11256" s="28">
        <v>27205</v>
      </c>
      <c r="B11256" s="28" t="s">
        <v>22384</v>
      </c>
      <c r="C11256" s="28" t="s">
        <v>22353</v>
      </c>
    </row>
    <row r="11257" spans="1:3" x14ac:dyDescent="0.2">
      <c r="A11257" s="28">
        <v>27207</v>
      </c>
      <c r="B11257" s="28" t="s">
        <v>20493</v>
      </c>
      <c r="C11257" s="28" t="s">
        <v>22353</v>
      </c>
    </row>
    <row r="11258" spans="1:3" x14ac:dyDescent="0.2">
      <c r="A11258" s="28">
        <v>27208</v>
      </c>
      <c r="B11258" s="28" t="s">
        <v>22385</v>
      </c>
      <c r="C11258" s="28" t="s">
        <v>22353</v>
      </c>
    </row>
    <row r="11259" spans="1:3" x14ac:dyDescent="0.2">
      <c r="A11259" s="28">
        <v>27209</v>
      </c>
      <c r="B11259" s="28" t="s">
        <v>22386</v>
      </c>
      <c r="C11259" s="28" t="s">
        <v>22353</v>
      </c>
    </row>
    <row r="11260" spans="1:3" x14ac:dyDescent="0.2">
      <c r="A11260" s="28">
        <v>27212</v>
      </c>
      <c r="B11260" s="28" t="s">
        <v>22387</v>
      </c>
      <c r="C11260" s="28" t="s">
        <v>22353</v>
      </c>
    </row>
    <row r="11261" spans="1:3" x14ac:dyDescent="0.2">
      <c r="A11261" s="28">
        <v>27213</v>
      </c>
      <c r="B11261" s="28" t="s">
        <v>22388</v>
      </c>
      <c r="C11261" s="28" t="s">
        <v>22353</v>
      </c>
    </row>
    <row r="11262" spans="1:3" x14ac:dyDescent="0.2">
      <c r="A11262" s="28">
        <v>27214</v>
      </c>
      <c r="B11262" s="28" t="s">
        <v>22389</v>
      </c>
      <c r="C11262" s="28" t="s">
        <v>22353</v>
      </c>
    </row>
    <row r="11263" spans="1:3" x14ac:dyDescent="0.2">
      <c r="A11263" s="28">
        <v>27215</v>
      </c>
      <c r="B11263" s="28" t="s">
        <v>16092</v>
      </c>
      <c r="C11263" s="28" t="s">
        <v>22353</v>
      </c>
    </row>
    <row r="11264" spans="1:3" x14ac:dyDescent="0.2">
      <c r="A11264" s="28">
        <v>27216</v>
      </c>
      <c r="B11264" s="28" t="s">
        <v>16092</v>
      </c>
      <c r="C11264" s="28" t="s">
        <v>22353</v>
      </c>
    </row>
    <row r="11265" spans="1:3" x14ac:dyDescent="0.2">
      <c r="A11265" s="28">
        <v>27217</v>
      </c>
      <c r="B11265" s="28" t="s">
        <v>16092</v>
      </c>
      <c r="C11265" s="28" t="s">
        <v>22353</v>
      </c>
    </row>
    <row r="11266" spans="1:3" x14ac:dyDescent="0.2">
      <c r="A11266" s="28">
        <v>27220</v>
      </c>
      <c r="B11266" s="28" t="s">
        <v>16092</v>
      </c>
      <c r="C11266" s="28" t="s">
        <v>22353</v>
      </c>
    </row>
    <row r="11267" spans="1:3" x14ac:dyDescent="0.2">
      <c r="A11267" s="28">
        <v>27228</v>
      </c>
      <c r="B11267" s="28" t="s">
        <v>22390</v>
      </c>
      <c r="C11267" s="28" t="s">
        <v>22353</v>
      </c>
    </row>
    <row r="11268" spans="1:3" x14ac:dyDescent="0.2">
      <c r="A11268" s="28">
        <v>27229</v>
      </c>
      <c r="B11268" s="28" t="s">
        <v>18894</v>
      </c>
      <c r="C11268" s="28" t="s">
        <v>22353</v>
      </c>
    </row>
    <row r="11269" spans="1:3" x14ac:dyDescent="0.2">
      <c r="A11269" s="28">
        <v>27230</v>
      </c>
      <c r="B11269" s="28" t="s">
        <v>22391</v>
      </c>
      <c r="C11269" s="28" t="s">
        <v>22353</v>
      </c>
    </row>
    <row r="11270" spans="1:3" x14ac:dyDescent="0.2">
      <c r="A11270" s="28">
        <v>27231</v>
      </c>
      <c r="B11270" s="28" t="s">
        <v>17407</v>
      </c>
      <c r="C11270" s="28" t="s">
        <v>22353</v>
      </c>
    </row>
    <row r="11271" spans="1:3" x14ac:dyDescent="0.2">
      <c r="A11271" s="28">
        <v>27233</v>
      </c>
      <c r="B11271" s="28" t="s">
        <v>18223</v>
      </c>
      <c r="C11271" s="28" t="s">
        <v>22353</v>
      </c>
    </row>
    <row r="11272" spans="1:3" x14ac:dyDescent="0.2">
      <c r="A11272" s="28">
        <v>27235</v>
      </c>
      <c r="B11272" s="28" t="s">
        <v>22280</v>
      </c>
      <c r="C11272" s="28" t="s">
        <v>22353</v>
      </c>
    </row>
    <row r="11273" spans="1:3" x14ac:dyDescent="0.2">
      <c r="A11273" s="28">
        <v>27237</v>
      </c>
      <c r="B11273" s="28" t="s">
        <v>22392</v>
      </c>
      <c r="C11273" s="28" t="s">
        <v>22353</v>
      </c>
    </row>
    <row r="11274" spans="1:3" x14ac:dyDescent="0.2">
      <c r="A11274" s="28">
        <v>27239</v>
      </c>
      <c r="B11274" s="28" t="s">
        <v>21051</v>
      </c>
      <c r="C11274" s="28" t="s">
        <v>22353</v>
      </c>
    </row>
    <row r="11275" spans="1:3" x14ac:dyDescent="0.2">
      <c r="A11275" s="28">
        <v>27242</v>
      </c>
      <c r="B11275" s="28" t="s">
        <v>22393</v>
      </c>
      <c r="C11275" s="28" t="s">
        <v>22353</v>
      </c>
    </row>
    <row r="11276" spans="1:3" x14ac:dyDescent="0.2">
      <c r="A11276" s="28">
        <v>27243</v>
      </c>
      <c r="B11276" s="28" t="s">
        <v>22394</v>
      </c>
      <c r="C11276" s="28" t="s">
        <v>22353</v>
      </c>
    </row>
    <row r="11277" spans="1:3" x14ac:dyDescent="0.2">
      <c r="A11277" s="28">
        <v>27244</v>
      </c>
      <c r="B11277" s="28" t="s">
        <v>22395</v>
      </c>
      <c r="C11277" s="28" t="s">
        <v>22353</v>
      </c>
    </row>
    <row r="11278" spans="1:3" x14ac:dyDescent="0.2">
      <c r="A11278" s="28">
        <v>27247</v>
      </c>
      <c r="B11278" s="28" t="s">
        <v>22396</v>
      </c>
      <c r="C11278" s="28" t="s">
        <v>22353</v>
      </c>
    </row>
    <row r="11279" spans="1:3" x14ac:dyDescent="0.2">
      <c r="A11279" s="28">
        <v>27248</v>
      </c>
      <c r="B11279" s="28" t="s">
        <v>17777</v>
      </c>
      <c r="C11279" s="28" t="s">
        <v>22353</v>
      </c>
    </row>
    <row r="11280" spans="1:3" x14ac:dyDescent="0.2">
      <c r="A11280" s="28">
        <v>27249</v>
      </c>
      <c r="B11280" s="28" t="s">
        <v>22397</v>
      </c>
      <c r="C11280" s="28" t="s">
        <v>22353</v>
      </c>
    </row>
    <row r="11281" spans="1:3" x14ac:dyDescent="0.2">
      <c r="A11281" s="28">
        <v>27252</v>
      </c>
      <c r="B11281" s="28" t="s">
        <v>22398</v>
      </c>
      <c r="C11281" s="28" t="s">
        <v>22353</v>
      </c>
    </row>
    <row r="11282" spans="1:3" x14ac:dyDescent="0.2">
      <c r="A11282" s="28">
        <v>27253</v>
      </c>
      <c r="B11282" s="28" t="s">
        <v>22399</v>
      </c>
      <c r="C11282" s="28" t="s">
        <v>22353</v>
      </c>
    </row>
    <row r="11283" spans="1:3" x14ac:dyDescent="0.2">
      <c r="A11283" s="28">
        <v>27256</v>
      </c>
      <c r="B11283" s="28" t="s">
        <v>22400</v>
      </c>
      <c r="C11283" s="28" t="s">
        <v>22353</v>
      </c>
    </row>
    <row r="11284" spans="1:3" x14ac:dyDescent="0.2">
      <c r="A11284" s="28">
        <v>27258</v>
      </c>
      <c r="B11284" s="28" t="s">
        <v>22401</v>
      </c>
      <c r="C11284" s="28" t="s">
        <v>22353</v>
      </c>
    </row>
    <row r="11285" spans="1:3" x14ac:dyDescent="0.2">
      <c r="A11285" s="28">
        <v>27259</v>
      </c>
      <c r="B11285" s="28" t="s">
        <v>22402</v>
      </c>
      <c r="C11285" s="28" t="s">
        <v>22353</v>
      </c>
    </row>
    <row r="11286" spans="1:3" x14ac:dyDescent="0.2">
      <c r="A11286" s="28">
        <v>27260</v>
      </c>
      <c r="B11286" s="28" t="s">
        <v>22403</v>
      </c>
      <c r="C11286" s="28" t="s">
        <v>22353</v>
      </c>
    </row>
    <row r="11287" spans="1:3" x14ac:dyDescent="0.2">
      <c r="A11287" s="28">
        <v>27261</v>
      </c>
      <c r="B11287" s="28" t="s">
        <v>22403</v>
      </c>
      <c r="C11287" s="28" t="s">
        <v>22353</v>
      </c>
    </row>
    <row r="11288" spans="1:3" x14ac:dyDescent="0.2">
      <c r="A11288" s="28">
        <v>27262</v>
      </c>
      <c r="B11288" s="28" t="s">
        <v>22403</v>
      </c>
      <c r="C11288" s="28" t="s">
        <v>22353</v>
      </c>
    </row>
    <row r="11289" spans="1:3" x14ac:dyDescent="0.2">
      <c r="A11289" s="28">
        <v>27263</v>
      </c>
      <c r="B11289" s="28" t="s">
        <v>22403</v>
      </c>
      <c r="C11289" s="28" t="s">
        <v>22353</v>
      </c>
    </row>
    <row r="11290" spans="1:3" x14ac:dyDescent="0.2">
      <c r="A11290" s="28">
        <v>27264</v>
      </c>
      <c r="B11290" s="28" t="s">
        <v>22403</v>
      </c>
      <c r="C11290" s="28" t="s">
        <v>22353</v>
      </c>
    </row>
    <row r="11291" spans="1:3" x14ac:dyDescent="0.2">
      <c r="A11291" s="28">
        <v>27265</v>
      </c>
      <c r="B11291" s="28" t="s">
        <v>22403</v>
      </c>
      <c r="C11291" s="28" t="s">
        <v>22353</v>
      </c>
    </row>
    <row r="11292" spans="1:3" x14ac:dyDescent="0.2">
      <c r="A11292" s="28">
        <v>27278</v>
      </c>
      <c r="B11292" s="28" t="s">
        <v>16481</v>
      </c>
      <c r="C11292" s="28" t="s">
        <v>22353</v>
      </c>
    </row>
    <row r="11293" spans="1:3" x14ac:dyDescent="0.2">
      <c r="A11293" s="28">
        <v>27281</v>
      </c>
      <c r="B11293" s="28" t="s">
        <v>22404</v>
      </c>
      <c r="C11293" s="28" t="s">
        <v>22353</v>
      </c>
    </row>
    <row r="11294" spans="1:3" x14ac:dyDescent="0.2">
      <c r="A11294" s="28">
        <v>27282</v>
      </c>
      <c r="B11294" s="28" t="s">
        <v>16400</v>
      </c>
      <c r="C11294" s="28" t="s">
        <v>22353</v>
      </c>
    </row>
    <row r="11295" spans="1:3" x14ac:dyDescent="0.2">
      <c r="A11295" s="28">
        <v>27283</v>
      </c>
      <c r="B11295" s="28" t="s">
        <v>19926</v>
      </c>
      <c r="C11295" s="28" t="s">
        <v>22353</v>
      </c>
    </row>
    <row r="11296" spans="1:3" x14ac:dyDescent="0.2">
      <c r="A11296" s="28">
        <v>27284</v>
      </c>
      <c r="B11296" s="28" t="s">
        <v>22405</v>
      </c>
      <c r="C11296" s="28" t="s">
        <v>22353</v>
      </c>
    </row>
    <row r="11297" spans="1:3" x14ac:dyDescent="0.2">
      <c r="A11297" s="28">
        <v>27285</v>
      </c>
      <c r="B11297" s="28" t="s">
        <v>22405</v>
      </c>
      <c r="C11297" s="28" t="s">
        <v>22353</v>
      </c>
    </row>
    <row r="11298" spans="1:3" x14ac:dyDescent="0.2">
      <c r="A11298" s="28">
        <v>27288</v>
      </c>
      <c r="B11298" s="28" t="s">
        <v>17134</v>
      </c>
      <c r="C11298" s="28" t="s">
        <v>22353</v>
      </c>
    </row>
    <row r="11299" spans="1:3" x14ac:dyDescent="0.2">
      <c r="A11299" s="28">
        <v>27289</v>
      </c>
      <c r="B11299" s="28" t="s">
        <v>17134</v>
      </c>
      <c r="C11299" s="28" t="s">
        <v>22353</v>
      </c>
    </row>
    <row r="11300" spans="1:3" x14ac:dyDescent="0.2">
      <c r="A11300" s="28">
        <v>27291</v>
      </c>
      <c r="B11300" s="28" t="s">
        <v>22406</v>
      </c>
      <c r="C11300" s="28" t="s">
        <v>22353</v>
      </c>
    </row>
    <row r="11301" spans="1:3" x14ac:dyDescent="0.2">
      <c r="A11301" s="28">
        <v>27292</v>
      </c>
      <c r="B11301" s="28" t="s">
        <v>16252</v>
      </c>
      <c r="C11301" s="28" t="s">
        <v>22353</v>
      </c>
    </row>
    <row r="11302" spans="1:3" x14ac:dyDescent="0.2">
      <c r="A11302" s="28">
        <v>27293</v>
      </c>
      <c r="B11302" s="28" t="s">
        <v>16252</v>
      </c>
      <c r="C11302" s="28" t="s">
        <v>22353</v>
      </c>
    </row>
    <row r="11303" spans="1:3" x14ac:dyDescent="0.2">
      <c r="A11303" s="28">
        <v>27294</v>
      </c>
      <c r="B11303" s="28" t="s">
        <v>16252</v>
      </c>
      <c r="C11303" s="28" t="s">
        <v>22353</v>
      </c>
    </row>
    <row r="11304" spans="1:3" x14ac:dyDescent="0.2">
      <c r="A11304" s="28">
        <v>27295</v>
      </c>
      <c r="B11304" s="28" t="s">
        <v>16252</v>
      </c>
      <c r="C11304" s="28" t="s">
        <v>22353</v>
      </c>
    </row>
    <row r="11305" spans="1:3" x14ac:dyDescent="0.2">
      <c r="A11305" s="28">
        <v>27298</v>
      </c>
      <c r="B11305" s="28" t="s">
        <v>16990</v>
      </c>
      <c r="C11305" s="28" t="s">
        <v>22353</v>
      </c>
    </row>
    <row r="11306" spans="1:3" x14ac:dyDescent="0.2">
      <c r="A11306" s="28">
        <v>27299</v>
      </c>
      <c r="B11306" s="28" t="s">
        <v>16029</v>
      </c>
      <c r="C11306" s="28" t="s">
        <v>22353</v>
      </c>
    </row>
    <row r="11307" spans="1:3" x14ac:dyDescent="0.2">
      <c r="A11307" s="28">
        <v>27301</v>
      </c>
      <c r="B11307" s="28" t="s">
        <v>22407</v>
      </c>
      <c r="C11307" s="28" t="s">
        <v>22353</v>
      </c>
    </row>
    <row r="11308" spans="1:3" x14ac:dyDescent="0.2">
      <c r="A11308" s="28">
        <v>27302</v>
      </c>
      <c r="B11308" s="28" t="s">
        <v>22408</v>
      </c>
      <c r="C11308" s="28" t="s">
        <v>22353</v>
      </c>
    </row>
    <row r="11309" spans="1:3" x14ac:dyDescent="0.2">
      <c r="A11309" s="28">
        <v>27305</v>
      </c>
      <c r="B11309" s="28" t="s">
        <v>16213</v>
      </c>
      <c r="C11309" s="28" t="s">
        <v>22353</v>
      </c>
    </row>
    <row r="11310" spans="1:3" x14ac:dyDescent="0.2">
      <c r="A11310" s="28">
        <v>27306</v>
      </c>
      <c r="B11310" s="28" t="s">
        <v>22409</v>
      </c>
      <c r="C11310" s="28" t="s">
        <v>22353</v>
      </c>
    </row>
    <row r="11311" spans="1:3" x14ac:dyDescent="0.2">
      <c r="A11311" s="28">
        <v>27310</v>
      </c>
      <c r="B11311" s="28" t="s">
        <v>17490</v>
      </c>
      <c r="C11311" s="28" t="s">
        <v>22353</v>
      </c>
    </row>
    <row r="11312" spans="1:3" x14ac:dyDescent="0.2">
      <c r="A11312" s="28">
        <v>27311</v>
      </c>
      <c r="B11312" s="28" t="s">
        <v>16457</v>
      </c>
      <c r="C11312" s="28" t="s">
        <v>22353</v>
      </c>
    </row>
    <row r="11313" spans="1:3" x14ac:dyDescent="0.2">
      <c r="A11313" s="28">
        <v>27312</v>
      </c>
      <c r="B11313" s="28" t="s">
        <v>22410</v>
      </c>
      <c r="C11313" s="28" t="s">
        <v>22353</v>
      </c>
    </row>
    <row r="11314" spans="1:3" x14ac:dyDescent="0.2">
      <c r="A11314" s="28">
        <v>27313</v>
      </c>
      <c r="B11314" s="28" t="s">
        <v>22411</v>
      </c>
      <c r="C11314" s="28" t="s">
        <v>22353</v>
      </c>
    </row>
    <row r="11315" spans="1:3" x14ac:dyDescent="0.2">
      <c r="A11315" s="28">
        <v>27314</v>
      </c>
      <c r="B11315" s="28" t="s">
        <v>22412</v>
      </c>
      <c r="C11315" s="28" t="s">
        <v>22353</v>
      </c>
    </row>
    <row r="11316" spans="1:3" x14ac:dyDescent="0.2">
      <c r="A11316" s="28">
        <v>27315</v>
      </c>
      <c r="B11316" s="28" t="s">
        <v>16430</v>
      </c>
      <c r="C11316" s="28" t="s">
        <v>22353</v>
      </c>
    </row>
    <row r="11317" spans="1:3" x14ac:dyDescent="0.2">
      <c r="A11317" s="28">
        <v>27316</v>
      </c>
      <c r="B11317" s="28" t="s">
        <v>22413</v>
      </c>
      <c r="C11317" s="28" t="s">
        <v>22353</v>
      </c>
    </row>
    <row r="11318" spans="1:3" x14ac:dyDescent="0.2">
      <c r="A11318" s="28">
        <v>27317</v>
      </c>
      <c r="B11318" s="28" t="s">
        <v>22414</v>
      </c>
      <c r="C11318" s="28" t="s">
        <v>22353</v>
      </c>
    </row>
    <row r="11319" spans="1:3" x14ac:dyDescent="0.2">
      <c r="A11319" s="28">
        <v>27320</v>
      </c>
      <c r="B11319" s="28" t="s">
        <v>22415</v>
      </c>
      <c r="C11319" s="28" t="s">
        <v>22353</v>
      </c>
    </row>
    <row r="11320" spans="1:3" x14ac:dyDescent="0.2">
      <c r="A11320" s="28">
        <v>27321</v>
      </c>
      <c r="B11320" s="28" t="s">
        <v>22415</v>
      </c>
      <c r="C11320" s="28" t="s">
        <v>22353</v>
      </c>
    </row>
    <row r="11321" spans="1:3" x14ac:dyDescent="0.2">
      <c r="A11321" s="28">
        <v>27322</v>
      </c>
      <c r="B11321" s="28" t="s">
        <v>22415</v>
      </c>
      <c r="C11321" s="28" t="s">
        <v>22353</v>
      </c>
    </row>
    <row r="11322" spans="1:3" x14ac:dyDescent="0.2">
      <c r="A11322" s="28">
        <v>27323</v>
      </c>
      <c r="B11322" s="28" t="s">
        <v>22415</v>
      </c>
      <c r="C11322" s="28" t="s">
        <v>22353</v>
      </c>
    </row>
    <row r="11323" spans="1:3" x14ac:dyDescent="0.2">
      <c r="A11323" s="28">
        <v>27325</v>
      </c>
      <c r="B11323" s="28" t="s">
        <v>22416</v>
      </c>
      <c r="C11323" s="28" t="s">
        <v>22353</v>
      </c>
    </row>
    <row r="11324" spans="1:3" x14ac:dyDescent="0.2">
      <c r="A11324" s="28">
        <v>27326</v>
      </c>
      <c r="B11324" s="28" t="s">
        <v>22417</v>
      </c>
      <c r="C11324" s="28" t="s">
        <v>22353</v>
      </c>
    </row>
    <row r="11325" spans="1:3" x14ac:dyDescent="0.2">
      <c r="A11325" s="28">
        <v>27330</v>
      </c>
      <c r="B11325" s="28" t="s">
        <v>16697</v>
      </c>
      <c r="C11325" s="28" t="s">
        <v>22353</v>
      </c>
    </row>
    <row r="11326" spans="1:3" x14ac:dyDescent="0.2">
      <c r="A11326" s="28">
        <v>27331</v>
      </c>
      <c r="B11326" s="28" t="s">
        <v>16697</v>
      </c>
      <c r="C11326" s="28" t="s">
        <v>22353</v>
      </c>
    </row>
    <row r="11327" spans="1:3" x14ac:dyDescent="0.2">
      <c r="A11327" s="28">
        <v>27332</v>
      </c>
      <c r="B11327" s="28" t="s">
        <v>16697</v>
      </c>
      <c r="C11327" s="28" t="s">
        <v>22353</v>
      </c>
    </row>
    <row r="11328" spans="1:3" x14ac:dyDescent="0.2">
      <c r="A11328" s="28">
        <v>27340</v>
      </c>
      <c r="B11328" s="28" t="s">
        <v>22418</v>
      </c>
      <c r="C11328" s="28" t="s">
        <v>22353</v>
      </c>
    </row>
    <row r="11329" spans="1:3" x14ac:dyDescent="0.2">
      <c r="A11329" s="28">
        <v>27341</v>
      </c>
      <c r="B11329" s="28" t="s">
        <v>22419</v>
      </c>
      <c r="C11329" s="28" t="s">
        <v>22353</v>
      </c>
    </row>
    <row r="11330" spans="1:3" x14ac:dyDescent="0.2">
      <c r="A11330" s="28">
        <v>27342</v>
      </c>
      <c r="B11330" s="28" t="s">
        <v>22420</v>
      </c>
      <c r="C11330" s="28" t="s">
        <v>22353</v>
      </c>
    </row>
    <row r="11331" spans="1:3" x14ac:dyDescent="0.2">
      <c r="A11331" s="28">
        <v>27343</v>
      </c>
      <c r="B11331" s="28" t="s">
        <v>22421</v>
      </c>
      <c r="C11331" s="28" t="s">
        <v>22353</v>
      </c>
    </row>
    <row r="11332" spans="1:3" x14ac:dyDescent="0.2">
      <c r="A11332" s="28">
        <v>27344</v>
      </c>
      <c r="B11332" s="28" t="s">
        <v>22422</v>
      </c>
      <c r="C11332" s="28" t="s">
        <v>22353</v>
      </c>
    </row>
    <row r="11333" spans="1:3" x14ac:dyDescent="0.2">
      <c r="A11333" s="28">
        <v>27349</v>
      </c>
      <c r="B11333" s="28" t="s">
        <v>22423</v>
      </c>
      <c r="C11333" s="28" t="s">
        <v>22353</v>
      </c>
    </row>
    <row r="11334" spans="1:3" x14ac:dyDescent="0.2">
      <c r="A11334" s="28">
        <v>27350</v>
      </c>
      <c r="B11334" s="28" t="s">
        <v>22127</v>
      </c>
      <c r="C11334" s="28" t="s">
        <v>22353</v>
      </c>
    </row>
    <row r="11335" spans="1:3" x14ac:dyDescent="0.2">
      <c r="A11335" s="28">
        <v>27351</v>
      </c>
      <c r="B11335" s="28" t="s">
        <v>22424</v>
      </c>
      <c r="C11335" s="28" t="s">
        <v>22353</v>
      </c>
    </row>
    <row r="11336" spans="1:3" x14ac:dyDescent="0.2">
      <c r="A11336" s="28">
        <v>27355</v>
      </c>
      <c r="B11336" s="28" t="s">
        <v>22425</v>
      </c>
      <c r="C11336" s="28" t="s">
        <v>22353</v>
      </c>
    </row>
    <row r="11337" spans="1:3" x14ac:dyDescent="0.2">
      <c r="A11337" s="28">
        <v>27356</v>
      </c>
      <c r="B11337" s="28" t="s">
        <v>22426</v>
      </c>
      <c r="C11337" s="28" t="s">
        <v>22353</v>
      </c>
    </row>
    <row r="11338" spans="1:3" x14ac:dyDescent="0.2">
      <c r="A11338" s="28">
        <v>27357</v>
      </c>
      <c r="B11338" s="28" t="s">
        <v>22427</v>
      </c>
      <c r="C11338" s="28" t="s">
        <v>22353</v>
      </c>
    </row>
    <row r="11339" spans="1:3" x14ac:dyDescent="0.2">
      <c r="A11339" s="28">
        <v>27358</v>
      </c>
      <c r="B11339" s="28" t="s">
        <v>22428</v>
      </c>
      <c r="C11339" s="28" t="s">
        <v>22353</v>
      </c>
    </row>
    <row r="11340" spans="1:3" x14ac:dyDescent="0.2">
      <c r="A11340" s="28">
        <v>27359</v>
      </c>
      <c r="B11340" s="28" t="s">
        <v>22429</v>
      </c>
      <c r="C11340" s="28" t="s">
        <v>22353</v>
      </c>
    </row>
    <row r="11341" spans="1:3" x14ac:dyDescent="0.2">
      <c r="A11341" s="28">
        <v>27360</v>
      </c>
      <c r="B11341" s="28" t="s">
        <v>20138</v>
      </c>
      <c r="C11341" s="28" t="s">
        <v>22353</v>
      </c>
    </row>
    <row r="11342" spans="1:3" x14ac:dyDescent="0.2">
      <c r="A11342" s="28">
        <v>27361</v>
      </c>
      <c r="B11342" s="28" t="s">
        <v>20138</v>
      </c>
      <c r="C11342" s="28" t="s">
        <v>22353</v>
      </c>
    </row>
    <row r="11343" spans="1:3" x14ac:dyDescent="0.2">
      <c r="A11343" s="28">
        <v>27370</v>
      </c>
      <c r="B11343" s="28" t="s">
        <v>22430</v>
      </c>
      <c r="C11343" s="28" t="s">
        <v>22353</v>
      </c>
    </row>
    <row r="11344" spans="1:3" x14ac:dyDescent="0.2">
      <c r="A11344" s="28">
        <v>27371</v>
      </c>
      <c r="B11344" s="28" t="s">
        <v>16531</v>
      </c>
      <c r="C11344" s="28" t="s">
        <v>22353</v>
      </c>
    </row>
    <row r="11345" spans="1:3" x14ac:dyDescent="0.2">
      <c r="A11345" s="28">
        <v>27373</v>
      </c>
      <c r="B11345" s="28" t="s">
        <v>22431</v>
      </c>
      <c r="C11345" s="28" t="s">
        <v>22353</v>
      </c>
    </row>
    <row r="11346" spans="1:3" x14ac:dyDescent="0.2">
      <c r="A11346" s="28">
        <v>27374</v>
      </c>
      <c r="B11346" s="28" t="s">
        <v>20893</v>
      </c>
      <c r="C11346" s="28" t="s">
        <v>22353</v>
      </c>
    </row>
    <row r="11347" spans="1:3" x14ac:dyDescent="0.2">
      <c r="A11347" s="28">
        <v>27375</v>
      </c>
      <c r="B11347" s="28" t="s">
        <v>16505</v>
      </c>
      <c r="C11347" s="28" t="s">
        <v>22353</v>
      </c>
    </row>
    <row r="11348" spans="1:3" x14ac:dyDescent="0.2">
      <c r="A11348" s="28">
        <v>27376</v>
      </c>
      <c r="B11348" s="28" t="s">
        <v>22432</v>
      </c>
      <c r="C11348" s="28" t="s">
        <v>22353</v>
      </c>
    </row>
    <row r="11349" spans="1:3" x14ac:dyDescent="0.2">
      <c r="A11349" s="28">
        <v>27377</v>
      </c>
      <c r="B11349" s="28" t="s">
        <v>22433</v>
      </c>
      <c r="C11349" s="28" t="s">
        <v>22353</v>
      </c>
    </row>
    <row r="11350" spans="1:3" x14ac:dyDescent="0.2">
      <c r="A11350" s="28">
        <v>27379</v>
      </c>
      <c r="B11350" s="28" t="s">
        <v>22434</v>
      </c>
      <c r="C11350" s="28" t="s">
        <v>22353</v>
      </c>
    </row>
    <row r="11351" spans="1:3" x14ac:dyDescent="0.2">
      <c r="A11351" s="28">
        <v>27395</v>
      </c>
      <c r="B11351" s="28" t="s">
        <v>17200</v>
      </c>
      <c r="C11351" s="28" t="s">
        <v>22353</v>
      </c>
    </row>
    <row r="11352" spans="1:3" x14ac:dyDescent="0.2">
      <c r="A11352" s="28">
        <v>27401</v>
      </c>
      <c r="B11352" s="28" t="s">
        <v>17200</v>
      </c>
      <c r="C11352" s="28" t="s">
        <v>22353</v>
      </c>
    </row>
    <row r="11353" spans="1:3" x14ac:dyDescent="0.2">
      <c r="A11353" s="28">
        <v>27402</v>
      </c>
      <c r="B11353" s="28" t="s">
        <v>17200</v>
      </c>
      <c r="C11353" s="28" t="s">
        <v>22353</v>
      </c>
    </row>
    <row r="11354" spans="1:3" x14ac:dyDescent="0.2">
      <c r="A11354" s="28">
        <v>27403</v>
      </c>
      <c r="B11354" s="28" t="s">
        <v>17200</v>
      </c>
      <c r="C11354" s="28" t="s">
        <v>22353</v>
      </c>
    </row>
    <row r="11355" spans="1:3" x14ac:dyDescent="0.2">
      <c r="A11355" s="28">
        <v>27404</v>
      </c>
      <c r="B11355" s="28" t="s">
        <v>17200</v>
      </c>
      <c r="C11355" s="28" t="s">
        <v>22353</v>
      </c>
    </row>
    <row r="11356" spans="1:3" x14ac:dyDescent="0.2">
      <c r="A11356" s="28">
        <v>27405</v>
      </c>
      <c r="B11356" s="28" t="s">
        <v>17200</v>
      </c>
      <c r="C11356" s="28" t="s">
        <v>22353</v>
      </c>
    </row>
    <row r="11357" spans="1:3" x14ac:dyDescent="0.2">
      <c r="A11357" s="28">
        <v>27406</v>
      </c>
      <c r="B11357" s="28" t="s">
        <v>17200</v>
      </c>
      <c r="C11357" s="28" t="s">
        <v>22353</v>
      </c>
    </row>
    <row r="11358" spans="1:3" x14ac:dyDescent="0.2">
      <c r="A11358" s="28">
        <v>27407</v>
      </c>
      <c r="B11358" s="28" t="s">
        <v>17200</v>
      </c>
      <c r="C11358" s="28" t="s">
        <v>22353</v>
      </c>
    </row>
    <row r="11359" spans="1:3" x14ac:dyDescent="0.2">
      <c r="A11359" s="28">
        <v>27408</v>
      </c>
      <c r="B11359" s="28" t="s">
        <v>17200</v>
      </c>
      <c r="C11359" s="28" t="s">
        <v>22353</v>
      </c>
    </row>
    <row r="11360" spans="1:3" x14ac:dyDescent="0.2">
      <c r="A11360" s="28">
        <v>27409</v>
      </c>
      <c r="B11360" s="28" t="s">
        <v>17200</v>
      </c>
      <c r="C11360" s="28" t="s">
        <v>22353</v>
      </c>
    </row>
    <row r="11361" spans="1:3" x14ac:dyDescent="0.2">
      <c r="A11361" s="28">
        <v>27410</v>
      </c>
      <c r="B11361" s="28" t="s">
        <v>17200</v>
      </c>
      <c r="C11361" s="28" t="s">
        <v>22353</v>
      </c>
    </row>
    <row r="11362" spans="1:3" x14ac:dyDescent="0.2">
      <c r="A11362" s="28">
        <v>27411</v>
      </c>
      <c r="B11362" s="28" t="s">
        <v>17200</v>
      </c>
      <c r="C11362" s="28" t="s">
        <v>22353</v>
      </c>
    </row>
    <row r="11363" spans="1:3" x14ac:dyDescent="0.2">
      <c r="A11363" s="28">
        <v>27412</v>
      </c>
      <c r="B11363" s="28" t="s">
        <v>17200</v>
      </c>
      <c r="C11363" s="28" t="s">
        <v>22353</v>
      </c>
    </row>
    <row r="11364" spans="1:3" x14ac:dyDescent="0.2">
      <c r="A11364" s="28">
        <v>27413</v>
      </c>
      <c r="B11364" s="28" t="s">
        <v>17200</v>
      </c>
      <c r="C11364" s="28" t="s">
        <v>22353</v>
      </c>
    </row>
    <row r="11365" spans="1:3" x14ac:dyDescent="0.2">
      <c r="A11365" s="28">
        <v>27415</v>
      </c>
      <c r="B11365" s="28" t="s">
        <v>17200</v>
      </c>
      <c r="C11365" s="28" t="s">
        <v>22353</v>
      </c>
    </row>
    <row r="11366" spans="1:3" x14ac:dyDescent="0.2">
      <c r="A11366" s="28">
        <v>27416</v>
      </c>
      <c r="B11366" s="28" t="s">
        <v>17200</v>
      </c>
      <c r="C11366" s="28" t="s">
        <v>22353</v>
      </c>
    </row>
    <row r="11367" spans="1:3" x14ac:dyDescent="0.2">
      <c r="A11367" s="28">
        <v>27417</v>
      </c>
      <c r="B11367" s="28" t="s">
        <v>17200</v>
      </c>
      <c r="C11367" s="28" t="s">
        <v>22353</v>
      </c>
    </row>
    <row r="11368" spans="1:3" x14ac:dyDescent="0.2">
      <c r="A11368" s="28">
        <v>27419</v>
      </c>
      <c r="B11368" s="28" t="s">
        <v>17200</v>
      </c>
      <c r="C11368" s="28" t="s">
        <v>22353</v>
      </c>
    </row>
    <row r="11369" spans="1:3" x14ac:dyDescent="0.2">
      <c r="A11369" s="28">
        <v>27420</v>
      </c>
      <c r="B11369" s="28" t="s">
        <v>17200</v>
      </c>
      <c r="C11369" s="28" t="s">
        <v>22353</v>
      </c>
    </row>
    <row r="11370" spans="1:3" x14ac:dyDescent="0.2">
      <c r="A11370" s="28">
        <v>27425</v>
      </c>
      <c r="B11370" s="28" t="s">
        <v>17200</v>
      </c>
      <c r="C11370" s="28" t="s">
        <v>22353</v>
      </c>
    </row>
    <row r="11371" spans="1:3" x14ac:dyDescent="0.2">
      <c r="A11371" s="28">
        <v>27427</v>
      </c>
      <c r="B11371" s="28" t="s">
        <v>17200</v>
      </c>
      <c r="C11371" s="28" t="s">
        <v>22353</v>
      </c>
    </row>
    <row r="11372" spans="1:3" x14ac:dyDescent="0.2">
      <c r="A11372" s="28">
        <v>27429</v>
      </c>
      <c r="B11372" s="28" t="s">
        <v>17200</v>
      </c>
      <c r="C11372" s="28" t="s">
        <v>22353</v>
      </c>
    </row>
    <row r="11373" spans="1:3" x14ac:dyDescent="0.2">
      <c r="A11373" s="28">
        <v>27435</v>
      </c>
      <c r="B11373" s="28" t="s">
        <v>17200</v>
      </c>
      <c r="C11373" s="28" t="s">
        <v>22353</v>
      </c>
    </row>
    <row r="11374" spans="1:3" x14ac:dyDescent="0.2">
      <c r="A11374" s="28">
        <v>27438</v>
      </c>
      <c r="B11374" s="28" t="s">
        <v>17200</v>
      </c>
      <c r="C11374" s="28" t="s">
        <v>22353</v>
      </c>
    </row>
    <row r="11375" spans="1:3" x14ac:dyDescent="0.2">
      <c r="A11375" s="28">
        <v>27455</v>
      </c>
      <c r="B11375" s="28" t="s">
        <v>17200</v>
      </c>
      <c r="C11375" s="28" t="s">
        <v>22353</v>
      </c>
    </row>
    <row r="11376" spans="1:3" x14ac:dyDescent="0.2">
      <c r="A11376" s="28">
        <v>27480</v>
      </c>
      <c r="B11376" s="28" t="s">
        <v>17200</v>
      </c>
      <c r="C11376" s="28" t="s">
        <v>22353</v>
      </c>
    </row>
    <row r="11377" spans="1:3" x14ac:dyDescent="0.2">
      <c r="A11377" s="28">
        <v>27495</v>
      </c>
      <c r="B11377" s="28" t="s">
        <v>17200</v>
      </c>
      <c r="C11377" s="28" t="s">
        <v>22353</v>
      </c>
    </row>
    <row r="11378" spans="1:3" x14ac:dyDescent="0.2">
      <c r="A11378" s="28">
        <v>27497</v>
      </c>
      <c r="B11378" s="28" t="s">
        <v>17200</v>
      </c>
      <c r="C11378" s="28" t="s">
        <v>22353</v>
      </c>
    </row>
    <row r="11379" spans="1:3" x14ac:dyDescent="0.2">
      <c r="A11379" s="28">
        <v>27498</v>
      </c>
      <c r="B11379" s="28" t="s">
        <v>17200</v>
      </c>
      <c r="C11379" s="28" t="s">
        <v>22353</v>
      </c>
    </row>
    <row r="11380" spans="1:3" x14ac:dyDescent="0.2">
      <c r="A11380" s="28">
        <v>27499</v>
      </c>
      <c r="B11380" s="28" t="s">
        <v>17200</v>
      </c>
      <c r="C11380" s="28" t="s">
        <v>22353</v>
      </c>
    </row>
    <row r="11381" spans="1:3" x14ac:dyDescent="0.2">
      <c r="A11381" s="28">
        <v>27501</v>
      </c>
      <c r="B11381" s="28" t="s">
        <v>22435</v>
      </c>
      <c r="C11381" s="28" t="s">
        <v>22353</v>
      </c>
    </row>
    <row r="11382" spans="1:3" x14ac:dyDescent="0.2">
      <c r="A11382" s="28">
        <v>27502</v>
      </c>
      <c r="B11382" s="28" t="s">
        <v>22436</v>
      </c>
      <c r="C11382" s="28" t="s">
        <v>22353</v>
      </c>
    </row>
    <row r="11383" spans="1:3" x14ac:dyDescent="0.2">
      <c r="A11383" s="28">
        <v>27503</v>
      </c>
      <c r="B11383" s="28" t="s">
        <v>22437</v>
      </c>
      <c r="C11383" s="28" t="s">
        <v>22353</v>
      </c>
    </row>
    <row r="11384" spans="1:3" x14ac:dyDescent="0.2">
      <c r="A11384" s="28">
        <v>27504</v>
      </c>
      <c r="B11384" s="28" t="s">
        <v>17152</v>
      </c>
      <c r="C11384" s="28" t="s">
        <v>22353</v>
      </c>
    </row>
    <row r="11385" spans="1:3" x14ac:dyDescent="0.2">
      <c r="A11385" s="28">
        <v>27505</v>
      </c>
      <c r="B11385" s="28" t="s">
        <v>17855</v>
      </c>
      <c r="C11385" s="28" t="s">
        <v>22353</v>
      </c>
    </row>
    <row r="11386" spans="1:3" x14ac:dyDescent="0.2">
      <c r="A11386" s="28">
        <v>27506</v>
      </c>
      <c r="B11386" s="28" t="s">
        <v>22438</v>
      </c>
      <c r="C11386" s="28" t="s">
        <v>22353</v>
      </c>
    </row>
    <row r="11387" spans="1:3" x14ac:dyDescent="0.2">
      <c r="A11387" s="28">
        <v>27507</v>
      </c>
      <c r="B11387" s="28" t="s">
        <v>22439</v>
      </c>
      <c r="C11387" s="28" t="s">
        <v>22353</v>
      </c>
    </row>
    <row r="11388" spans="1:3" x14ac:dyDescent="0.2">
      <c r="A11388" s="28">
        <v>27508</v>
      </c>
      <c r="B11388" s="28" t="s">
        <v>22440</v>
      </c>
      <c r="C11388" s="28" t="s">
        <v>22353</v>
      </c>
    </row>
    <row r="11389" spans="1:3" x14ac:dyDescent="0.2">
      <c r="A11389" s="28">
        <v>27509</v>
      </c>
      <c r="B11389" s="28" t="s">
        <v>22441</v>
      </c>
      <c r="C11389" s="28" t="s">
        <v>22353</v>
      </c>
    </row>
    <row r="11390" spans="1:3" x14ac:dyDescent="0.2">
      <c r="A11390" s="28">
        <v>27510</v>
      </c>
      <c r="B11390" s="28" t="s">
        <v>22442</v>
      </c>
      <c r="C11390" s="28" t="s">
        <v>22353</v>
      </c>
    </row>
    <row r="11391" spans="1:3" x14ac:dyDescent="0.2">
      <c r="A11391" s="28">
        <v>27511</v>
      </c>
      <c r="B11391" s="28" t="s">
        <v>22443</v>
      </c>
      <c r="C11391" s="28" t="s">
        <v>22353</v>
      </c>
    </row>
    <row r="11392" spans="1:3" x14ac:dyDescent="0.2">
      <c r="A11392" s="28">
        <v>27512</v>
      </c>
      <c r="B11392" s="28" t="s">
        <v>22443</v>
      </c>
      <c r="C11392" s="28" t="s">
        <v>22353</v>
      </c>
    </row>
    <row r="11393" spans="1:3" x14ac:dyDescent="0.2">
      <c r="A11393" s="28">
        <v>27513</v>
      </c>
      <c r="B11393" s="28" t="s">
        <v>22443</v>
      </c>
      <c r="C11393" s="28" t="s">
        <v>22353</v>
      </c>
    </row>
    <row r="11394" spans="1:3" x14ac:dyDescent="0.2">
      <c r="A11394" s="28">
        <v>27514</v>
      </c>
      <c r="B11394" s="28" t="s">
        <v>22444</v>
      </c>
      <c r="C11394" s="28" t="s">
        <v>22353</v>
      </c>
    </row>
    <row r="11395" spans="1:3" x14ac:dyDescent="0.2">
      <c r="A11395" s="28">
        <v>27515</v>
      </c>
      <c r="B11395" s="28" t="s">
        <v>22444</v>
      </c>
      <c r="C11395" s="28" t="s">
        <v>22353</v>
      </c>
    </row>
    <row r="11396" spans="1:3" x14ac:dyDescent="0.2">
      <c r="A11396" s="28">
        <v>27516</v>
      </c>
      <c r="B11396" s="28" t="s">
        <v>22444</v>
      </c>
      <c r="C11396" s="28" t="s">
        <v>22353</v>
      </c>
    </row>
    <row r="11397" spans="1:3" x14ac:dyDescent="0.2">
      <c r="A11397" s="28">
        <v>27517</v>
      </c>
      <c r="B11397" s="28" t="s">
        <v>22444</v>
      </c>
      <c r="C11397" s="28" t="s">
        <v>22353</v>
      </c>
    </row>
    <row r="11398" spans="1:3" x14ac:dyDescent="0.2">
      <c r="A11398" s="28">
        <v>27518</v>
      </c>
      <c r="B11398" s="28" t="s">
        <v>22443</v>
      </c>
      <c r="C11398" s="28" t="s">
        <v>22353</v>
      </c>
    </row>
    <row r="11399" spans="1:3" x14ac:dyDescent="0.2">
      <c r="A11399" s="28">
        <v>27519</v>
      </c>
      <c r="B11399" s="28" t="s">
        <v>22443</v>
      </c>
      <c r="C11399" s="28" t="s">
        <v>22353</v>
      </c>
    </row>
    <row r="11400" spans="1:3" x14ac:dyDescent="0.2">
      <c r="A11400" s="28">
        <v>27520</v>
      </c>
      <c r="B11400" s="28" t="s">
        <v>17768</v>
      </c>
      <c r="C11400" s="28" t="s">
        <v>22353</v>
      </c>
    </row>
    <row r="11401" spans="1:3" x14ac:dyDescent="0.2">
      <c r="A11401" s="28">
        <v>27521</v>
      </c>
      <c r="B11401" s="28" t="s">
        <v>22445</v>
      </c>
      <c r="C11401" s="28" t="s">
        <v>22353</v>
      </c>
    </row>
    <row r="11402" spans="1:3" x14ac:dyDescent="0.2">
      <c r="A11402" s="28">
        <v>27522</v>
      </c>
      <c r="B11402" s="28" t="s">
        <v>22446</v>
      </c>
      <c r="C11402" s="28" t="s">
        <v>22353</v>
      </c>
    </row>
    <row r="11403" spans="1:3" x14ac:dyDescent="0.2">
      <c r="A11403" s="28">
        <v>27523</v>
      </c>
      <c r="B11403" s="28" t="s">
        <v>22436</v>
      </c>
      <c r="C11403" s="28" t="s">
        <v>22353</v>
      </c>
    </row>
    <row r="11404" spans="1:3" x14ac:dyDescent="0.2">
      <c r="A11404" s="28">
        <v>27524</v>
      </c>
      <c r="B11404" s="28" t="s">
        <v>22447</v>
      </c>
      <c r="C11404" s="28" t="s">
        <v>22353</v>
      </c>
    </row>
    <row r="11405" spans="1:3" x14ac:dyDescent="0.2">
      <c r="A11405" s="28">
        <v>27525</v>
      </c>
      <c r="B11405" s="28" t="s">
        <v>22448</v>
      </c>
      <c r="C11405" s="28" t="s">
        <v>22353</v>
      </c>
    </row>
    <row r="11406" spans="1:3" x14ac:dyDescent="0.2">
      <c r="A11406" s="28">
        <v>27526</v>
      </c>
      <c r="B11406" s="28" t="s">
        <v>22449</v>
      </c>
      <c r="C11406" s="28" t="s">
        <v>22353</v>
      </c>
    </row>
    <row r="11407" spans="1:3" x14ac:dyDescent="0.2">
      <c r="A11407" s="28">
        <v>27527</v>
      </c>
      <c r="B11407" s="28" t="s">
        <v>17768</v>
      </c>
      <c r="C11407" s="28" t="s">
        <v>22353</v>
      </c>
    </row>
    <row r="11408" spans="1:3" x14ac:dyDescent="0.2">
      <c r="A11408" s="28">
        <v>27528</v>
      </c>
      <c r="B11408" s="28" t="s">
        <v>17768</v>
      </c>
      <c r="C11408" s="28" t="s">
        <v>22353</v>
      </c>
    </row>
    <row r="11409" spans="1:3" x14ac:dyDescent="0.2">
      <c r="A11409" s="28">
        <v>27529</v>
      </c>
      <c r="B11409" s="28" t="s">
        <v>22450</v>
      </c>
      <c r="C11409" s="28" t="s">
        <v>22353</v>
      </c>
    </row>
    <row r="11410" spans="1:3" x14ac:dyDescent="0.2">
      <c r="A11410" s="28">
        <v>27530</v>
      </c>
      <c r="B11410" s="28" t="s">
        <v>21056</v>
      </c>
      <c r="C11410" s="28" t="s">
        <v>22353</v>
      </c>
    </row>
    <row r="11411" spans="1:3" x14ac:dyDescent="0.2">
      <c r="A11411" s="28">
        <v>27531</v>
      </c>
      <c r="B11411" s="28" t="s">
        <v>21056</v>
      </c>
      <c r="C11411" s="28" t="s">
        <v>22353</v>
      </c>
    </row>
    <row r="11412" spans="1:3" x14ac:dyDescent="0.2">
      <c r="A11412" s="28">
        <v>27532</v>
      </c>
      <c r="B11412" s="28" t="s">
        <v>21056</v>
      </c>
      <c r="C11412" s="28" t="s">
        <v>22353</v>
      </c>
    </row>
    <row r="11413" spans="1:3" x14ac:dyDescent="0.2">
      <c r="A11413" s="28">
        <v>27533</v>
      </c>
      <c r="B11413" s="28" t="s">
        <v>21056</v>
      </c>
      <c r="C11413" s="28" t="s">
        <v>22353</v>
      </c>
    </row>
    <row r="11414" spans="1:3" x14ac:dyDescent="0.2">
      <c r="A11414" s="28">
        <v>27534</v>
      </c>
      <c r="B11414" s="28" t="s">
        <v>21056</v>
      </c>
      <c r="C11414" s="28" t="s">
        <v>22353</v>
      </c>
    </row>
    <row r="11415" spans="1:3" x14ac:dyDescent="0.2">
      <c r="A11415" s="28">
        <v>27536</v>
      </c>
      <c r="B11415" s="28" t="s">
        <v>18852</v>
      </c>
      <c r="C11415" s="28" t="s">
        <v>22353</v>
      </c>
    </row>
    <row r="11416" spans="1:3" x14ac:dyDescent="0.2">
      <c r="A11416" s="28">
        <v>27537</v>
      </c>
      <c r="B11416" s="28" t="s">
        <v>18852</v>
      </c>
      <c r="C11416" s="28" t="s">
        <v>22353</v>
      </c>
    </row>
    <row r="11417" spans="1:3" x14ac:dyDescent="0.2">
      <c r="A11417" s="28">
        <v>27539</v>
      </c>
      <c r="B11417" s="28" t="s">
        <v>22436</v>
      </c>
      <c r="C11417" s="28" t="s">
        <v>22353</v>
      </c>
    </row>
    <row r="11418" spans="1:3" x14ac:dyDescent="0.2">
      <c r="A11418" s="28">
        <v>27540</v>
      </c>
      <c r="B11418" s="28" t="s">
        <v>22451</v>
      </c>
      <c r="C11418" s="28" t="s">
        <v>22353</v>
      </c>
    </row>
    <row r="11419" spans="1:3" x14ac:dyDescent="0.2">
      <c r="A11419" s="28">
        <v>27541</v>
      </c>
      <c r="B11419" s="28" t="s">
        <v>22452</v>
      </c>
      <c r="C11419" s="28" t="s">
        <v>22353</v>
      </c>
    </row>
    <row r="11420" spans="1:3" x14ac:dyDescent="0.2">
      <c r="A11420" s="28">
        <v>27542</v>
      </c>
      <c r="B11420" s="28" t="s">
        <v>22453</v>
      </c>
      <c r="C11420" s="28" t="s">
        <v>22353</v>
      </c>
    </row>
    <row r="11421" spans="1:3" x14ac:dyDescent="0.2">
      <c r="A11421" s="28">
        <v>27543</v>
      </c>
      <c r="B11421" s="28" t="s">
        <v>22454</v>
      </c>
      <c r="C11421" s="28" t="s">
        <v>22353</v>
      </c>
    </row>
    <row r="11422" spans="1:3" x14ac:dyDescent="0.2">
      <c r="A11422" s="28">
        <v>27544</v>
      </c>
      <c r="B11422" s="28" t="s">
        <v>22455</v>
      </c>
      <c r="C11422" s="28" t="s">
        <v>22353</v>
      </c>
    </row>
    <row r="11423" spans="1:3" x14ac:dyDescent="0.2">
      <c r="A11423" s="28">
        <v>27545</v>
      </c>
      <c r="B11423" s="28" t="s">
        <v>22456</v>
      </c>
      <c r="C11423" s="28" t="s">
        <v>22353</v>
      </c>
    </row>
    <row r="11424" spans="1:3" x14ac:dyDescent="0.2">
      <c r="A11424" s="28">
        <v>27546</v>
      </c>
      <c r="B11424" s="28" t="s">
        <v>22457</v>
      </c>
      <c r="C11424" s="28" t="s">
        <v>22353</v>
      </c>
    </row>
    <row r="11425" spans="1:3" x14ac:dyDescent="0.2">
      <c r="A11425" s="28">
        <v>27549</v>
      </c>
      <c r="B11425" s="28" t="s">
        <v>22458</v>
      </c>
      <c r="C11425" s="28" t="s">
        <v>22353</v>
      </c>
    </row>
    <row r="11426" spans="1:3" x14ac:dyDescent="0.2">
      <c r="A11426" s="28">
        <v>27551</v>
      </c>
      <c r="B11426" s="28" t="s">
        <v>21377</v>
      </c>
      <c r="C11426" s="28" t="s">
        <v>22353</v>
      </c>
    </row>
    <row r="11427" spans="1:3" x14ac:dyDescent="0.2">
      <c r="A11427" s="28">
        <v>27552</v>
      </c>
      <c r="B11427" s="28" t="s">
        <v>22459</v>
      </c>
      <c r="C11427" s="28" t="s">
        <v>22353</v>
      </c>
    </row>
    <row r="11428" spans="1:3" x14ac:dyDescent="0.2">
      <c r="A11428" s="28">
        <v>27553</v>
      </c>
      <c r="B11428" s="28" t="s">
        <v>22460</v>
      </c>
      <c r="C11428" s="28" t="s">
        <v>22353</v>
      </c>
    </row>
    <row r="11429" spans="1:3" x14ac:dyDescent="0.2">
      <c r="A11429" s="28">
        <v>27555</v>
      </c>
      <c r="B11429" s="28" t="s">
        <v>22461</v>
      </c>
      <c r="C11429" s="28" t="s">
        <v>22353</v>
      </c>
    </row>
    <row r="11430" spans="1:3" x14ac:dyDescent="0.2">
      <c r="A11430" s="28">
        <v>27556</v>
      </c>
      <c r="B11430" s="28" t="s">
        <v>20253</v>
      </c>
      <c r="C11430" s="28" t="s">
        <v>22353</v>
      </c>
    </row>
    <row r="11431" spans="1:3" x14ac:dyDescent="0.2">
      <c r="A11431" s="28">
        <v>27557</v>
      </c>
      <c r="B11431" s="28" t="s">
        <v>17874</v>
      </c>
      <c r="C11431" s="28" t="s">
        <v>22353</v>
      </c>
    </row>
    <row r="11432" spans="1:3" x14ac:dyDescent="0.2">
      <c r="A11432" s="28">
        <v>27559</v>
      </c>
      <c r="B11432" s="28" t="s">
        <v>22462</v>
      </c>
      <c r="C11432" s="28" t="s">
        <v>22353</v>
      </c>
    </row>
    <row r="11433" spans="1:3" x14ac:dyDescent="0.2">
      <c r="A11433" s="28">
        <v>27560</v>
      </c>
      <c r="B11433" s="28" t="s">
        <v>17140</v>
      </c>
      <c r="C11433" s="28" t="s">
        <v>22353</v>
      </c>
    </row>
    <row r="11434" spans="1:3" x14ac:dyDescent="0.2">
      <c r="A11434" s="28">
        <v>27562</v>
      </c>
      <c r="B11434" s="28" t="s">
        <v>22463</v>
      </c>
      <c r="C11434" s="28" t="s">
        <v>22353</v>
      </c>
    </row>
    <row r="11435" spans="1:3" x14ac:dyDescent="0.2">
      <c r="A11435" s="28">
        <v>27563</v>
      </c>
      <c r="B11435" s="28" t="s">
        <v>22464</v>
      </c>
      <c r="C11435" s="28" t="s">
        <v>22353</v>
      </c>
    </row>
    <row r="11436" spans="1:3" x14ac:dyDescent="0.2">
      <c r="A11436" s="28">
        <v>27564</v>
      </c>
      <c r="B11436" s="28" t="s">
        <v>22446</v>
      </c>
      <c r="C11436" s="28" t="s">
        <v>22353</v>
      </c>
    </row>
    <row r="11437" spans="1:3" x14ac:dyDescent="0.2">
      <c r="A11437" s="28">
        <v>27565</v>
      </c>
      <c r="B11437" s="28" t="s">
        <v>16040</v>
      </c>
      <c r="C11437" s="28" t="s">
        <v>22353</v>
      </c>
    </row>
    <row r="11438" spans="1:3" x14ac:dyDescent="0.2">
      <c r="A11438" s="28">
        <v>27568</v>
      </c>
      <c r="B11438" s="28" t="s">
        <v>22465</v>
      </c>
      <c r="C11438" s="28" t="s">
        <v>22353</v>
      </c>
    </row>
    <row r="11439" spans="1:3" x14ac:dyDescent="0.2">
      <c r="A11439" s="28">
        <v>27569</v>
      </c>
      <c r="B11439" s="28" t="s">
        <v>16041</v>
      </c>
      <c r="C11439" s="28" t="s">
        <v>22353</v>
      </c>
    </row>
    <row r="11440" spans="1:3" x14ac:dyDescent="0.2">
      <c r="A11440" s="28">
        <v>27570</v>
      </c>
      <c r="B11440" s="28" t="s">
        <v>21597</v>
      </c>
      <c r="C11440" s="28" t="s">
        <v>22353</v>
      </c>
    </row>
    <row r="11441" spans="1:3" x14ac:dyDescent="0.2">
      <c r="A11441" s="28">
        <v>27571</v>
      </c>
      <c r="B11441" s="28" t="s">
        <v>22466</v>
      </c>
      <c r="C11441" s="28" t="s">
        <v>22353</v>
      </c>
    </row>
    <row r="11442" spans="1:3" x14ac:dyDescent="0.2">
      <c r="A11442" s="28">
        <v>27572</v>
      </c>
      <c r="B11442" s="28" t="s">
        <v>22467</v>
      </c>
      <c r="C11442" s="28" t="s">
        <v>22353</v>
      </c>
    </row>
    <row r="11443" spans="1:3" x14ac:dyDescent="0.2">
      <c r="A11443" s="28">
        <v>27573</v>
      </c>
      <c r="B11443" s="28" t="s">
        <v>22468</v>
      </c>
      <c r="C11443" s="28" t="s">
        <v>22353</v>
      </c>
    </row>
    <row r="11444" spans="1:3" x14ac:dyDescent="0.2">
      <c r="A11444" s="28">
        <v>27574</v>
      </c>
      <c r="B11444" s="28" t="s">
        <v>22468</v>
      </c>
      <c r="C11444" s="28" t="s">
        <v>22353</v>
      </c>
    </row>
    <row r="11445" spans="1:3" x14ac:dyDescent="0.2">
      <c r="A11445" s="28">
        <v>27576</v>
      </c>
      <c r="B11445" s="28" t="s">
        <v>21704</v>
      </c>
      <c r="C11445" s="28" t="s">
        <v>22353</v>
      </c>
    </row>
    <row r="11446" spans="1:3" x14ac:dyDescent="0.2">
      <c r="A11446" s="28">
        <v>27577</v>
      </c>
      <c r="B11446" s="28" t="s">
        <v>16436</v>
      </c>
      <c r="C11446" s="28" t="s">
        <v>22353</v>
      </c>
    </row>
    <row r="11447" spans="1:3" x14ac:dyDescent="0.2">
      <c r="A11447" s="28">
        <v>27581</v>
      </c>
      <c r="B11447" s="28" t="s">
        <v>22469</v>
      </c>
      <c r="C11447" s="28" t="s">
        <v>22353</v>
      </c>
    </row>
    <row r="11448" spans="1:3" x14ac:dyDescent="0.2">
      <c r="A11448" s="28">
        <v>27582</v>
      </c>
      <c r="B11448" s="28" t="s">
        <v>22470</v>
      </c>
      <c r="C11448" s="28" t="s">
        <v>22353</v>
      </c>
    </row>
    <row r="11449" spans="1:3" x14ac:dyDescent="0.2">
      <c r="A11449" s="28">
        <v>27583</v>
      </c>
      <c r="B11449" s="28" t="s">
        <v>22471</v>
      </c>
      <c r="C11449" s="28" t="s">
        <v>22353</v>
      </c>
    </row>
    <row r="11450" spans="1:3" x14ac:dyDescent="0.2">
      <c r="A11450" s="28">
        <v>27584</v>
      </c>
      <c r="B11450" s="28" t="s">
        <v>22472</v>
      </c>
      <c r="C11450" s="28" t="s">
        <v>22353</v>
      </c>
    </row>
    <row r="11451" spans="1:3" x14ac:dyDescent="0.2">
      <c r="A11451" s="28">
        <v>27586</v>
      </c>
      <c r="B11451" s="28" t="s">
        <v>22473</v>
      </c>
      <c r="C11451" s="28" t="s">
        <v>22353</v>
      </c>
    </row>
    <row r="11452" spans="1:3" x14ac:dyDescent="0.2">
      <c r="A11452" s="28">
        <v>27587</v>
      </c>
      <c r="B11452" s="28" t="s">
        <v>22474</v>
      </c>
      <c r="C11452" s="28" t="s">
        <v>22353</v>
      </c>
    </row>
    <row r="11453" spans="1:3" x14ac:dyDescent="0.2">
      <c r="A11453" s="28">
        <v>27588</v>
      </c>
      <c r="B11453" s="28" t="s">
        <v>22474</v>
      </c>
      <c r="C11453" s="28" t="s">
        <v>22353</v>
      </c>
    </row>
    <row r="11454" spans="1:3" x14ac:dyDescent="0.2">
      <c r="A11454" s="28">
        <v>27589</v>
      </c>
      <c r="B11454" s="28" t="s">
        <v>20836</v>
      </c>
      <c r="C11454" s="28" t="s">
        <v>22353</v>
      </c>
    </row>
    <row r="11455" spans="1:3" x14ac:dyDescent="0.2">
      <c r="A11455" s="28">
        <v>27591</v>
      </c>
      <c r="B11455" s="28" t="s">
        <v>15984</v>
      </c>
      <c r="C11455" s="28" t="s">
        <v>22353</v>
      </c>
    </row>
    <row r="11456" spans="1:3" x14ac:dyDescent="0.2">
      <c r="A11456" s="28">
        <v>27592</v>
      </c>
      <c r="B11456" s="28" t="s">
        <v>22475</v>
      </c>
      <c r="C11456" s="28" t="s">
        <v>22353</v>
      </c>
    </row>
    <row r="11457" spans="1:3" x14ac:dyDescent="0.2">
      <c r="A11457" s="28">
        <v>27593</v>
      </c>
      <c r="B11457" s="28" t="s">
        <v>22476</v>
      </c>
      <c r="C11457" s="28" t="s">
        <v>22353</v>
      </c>
    </row>
    <row r="11458" spans="1:3" x14ac:dyDescent="0.2">
      <c r="A11458" s="28">
        <v>27594</v>
      </c>
      <c r="B11458" s="28" t="s">
        <v>21644</v>
      </c>
      <c r="C11458" s="28" t="s">
        <v>22353</v>
      </c>
    </row>
    <row r="11459" spans="1:3" x14ac:dyDescent="0.2">
      <c r="A11459" s="28">
        <v>27596</v>
      </c>
      <c r="B11459" s="28" t="s">
        <v>18512</v>
      </c>
      <c r="C11459" s="28" t="s">
        <v>22353</v>
      </c>
    </row>
    <row r="11460" spans="1:3" x14ac:dyDescent="0.2">
      <c r="A11460" s="28">
        <v>27597</v>
      </c>
      <c r="B11460" s="28" t="s">
        <v>22477</v>
      </c>
      <c r="C11460" s="28" t="s">
        <v>22353</v>
      </c>
    </row>
    <row r="11461" spans="1:3" x14ac:dyDescent="0.2">
      <c r="A11461" s="28">
        <v>27599</v>
      </c>
      <c r="B11461" s="28" t="s">
        <v>22444</v>
      </c>
      <c r="C11461" s="28" t="s">
        <v>22353</v>
      </c>
    </row>
    <row r="11462" spans="1:3" x14ac:dyDescent="0.2">
      <c r="A11462" s="28">
        <v>27601</v>
      </c>
      <c r="B11462" s="28" t="s">
        <v>22119</v>
      </c>
      <c r="C11462" s="28" t="s">
        <v>22353</v>
      </c>
    </row>
    <row r="11463" spans="1:3" x14ac:dyDescent="0.2">
      <c r="A11463" s="28">
        <v>27602</v>
      </c>
      <c r="B11463" s="28" t="s">
        <v>22119</v>
      </c>
      <c r="C11463" s="28" t="s">
        <v>22353</v>
      </c>
    </row>
    <row r="11464" spans="1:3" x14ac:dyDescent="0.2">
      <c r="A11464" s="28">
        <v>27603</v>
      </c>
      <c r="B11464" s="28" t="s">
        <v>22119</v>
      </c>
      <c r="C11464" s="28" t="s">
        <v>22353</v>
      </c>
    </row>
    <row r="11465" spans="1:3" x14ac:dyDescent="0.2">
      <c r="A11465" s="28">
        <v>27604</v>
      </c>
      <c r="B11465" s="28" t="s">
        <v>22119</v>
      </c>
      <c r="C11465" s="28" t="s">
        <v>22353</v>
      </c>
    </row>
    <row r="11466" spans="1:3" x14ac:dyDescent="0.2">
      <c r="A11466" s="28">
        <v>27605</v>
      </c>
      <c r="B11466" s="28" t="s">
        <v>22119</v>
      </c>
      <c r="C11466" s="28" t="s">
        <v>22353</v>
      </c>
    </row>
    <row r="11467" spans="1:3" x14ac:dyDescent="0.2">
      <c r="A11467" s="28">
        <v>27606</v>
      </c>
      <c r="B11467" s="28" t="s">
        <v>22119</v>
      </c>
      <c r="C11467" s="28" t="s">
        <v>22353</v>
      </c>
    </row>
    <row r="11468" spans="1:3" x14ac:dyDescent="0.2">
      <c r="A11468" s="28">
        <v>27607</v>
      </c>
      <c r="B11468" s="28" t="s">
        <v>22119</v>
      </c>
      <c r="C11468" s="28" t="s">
        <v>22353</v>
      </c>
    </row>
    <row r="11469" spans="1:3" x14ac:dyDescent="0.2">
      <c r="A11469" s="28">
        <v>27608</v>
      </c>
      <c r="B11469" s="28" t="s">
        <v>22119</v>
      </c>
      <c r="C11469" s="28" t="s">
        <v>22353</v>
      </c>
    </row>
    <row r="11470" spans="1:3" x14ac:dyDescent="0.2">
      <c r="A11470" s="28">
        <v>27609</v>
      </c>
      <c r="B11470" s="28" t="s">
        <v>22119</v>
      </c>
      <c r="C11470" s="28" t="s">
        <v>22353</v>
      </c>
    </row>
    <row r="11471" spans="1:3" x14ac:dyDescent="0.2">
      <c r="A11471" s="28">
        <v>27610</v>
      </c>
      <c r="B11471" s="28" t="s">
        <v>22119</v>
      </c>
      <c r="C11471" s="28" t="s">
        <v>22353</v>
      </c>
    </row>
    <row r="11472" spans="1:3" x14ac:dyDescent="0.2">
      <c r="A11472" s="28">
        <v>27611</v>
      </c>
      <c r="B11472" s="28" t="s">
        <v>22119</v>
      </c>
      <c r="C11472" s="28" t="s">
        <v>22353</v>
      </c>
    </row>
    <row r="11473" spans="1:3" x14ac:dyDescent="0.2">
      <c r="A11473" s="28">
        <v>27612</v>
      </c>
      <c r="B11473" s="28" t="s">
        <v>22119</v>
      </c>
      <c r="C11473" s="28" t="s">
        <v>22353</v>
      </c>
    </row>
    <row r="11474" spans="1:3" x14ac:dyDescent="0.2">
      <c r="A11474" s="28">
        <v>27613</v>
      </c>
      <c r="B11474" s="28" t="s">
        <v>22119</v>
      </c>
      <c r="C11474" s="28" t="s">
        <v>22353</v>
      </c>
    </row>
    <row r="11475" spans="1:3" x14ac:dyDescent="0.2">
      <c r="A11475" s="28">
        <v>27614</v>
      </c>
      <c r="B11475" s="28" t="s">
        <v>22119</v>
      </c>
      <c r="C11475" s="28" t="s">
        <v>22353</v>
      </c>
    </row>
    <row r="11476" spans="1:3" x14ac:dyDescent="0.2">
      <c r="A11476" s="28">
        <v>27615</v>
      </c>
      <c r="B11476" s="28" t="s">
        <v>22119</v>
      </c>
      <c r="C11476" s="28" t="s">
        <v>22353</v>
      </c>
    </row>
    <row r="11477" spans="1:3" x14ac:dyDescent="0.2">
      <c r="A11477" s="28">
        <v>27616</v>
      </c>
      <c r="B11477" s="28" t="s">
        <v>22119</v>
      </c>
      <c r="C11477" s="28" t="s">
        <v>22353</v>
      </c>
    </row>
    <row r="11478" spans="1:3" x14ac:dyDescent="0.2">
      <c r="A11478" s="28">
        <v>27617</v>
      </c>
      <c r="B11478" s="28" t="s">
        <v>22119</v>
      </c>
      <c r="C11478" s="28" t="s">
        <v>22353</v>
      </c>
    </row>
    <row r="11479" spans="1:3" x14ac:dyDescent="0.2">
      <c r="A11479" s="28">
        <v>27619</v>
      </c>
      <c r="B11479" s="28" t="s">
        <v>22119</v>
      </c>
      <c r="C11479" s="28" t="s">
        <v>22353</v>
      </c>
    </row>
    <row r="11480" spans="1:3" x14ac:dyDescent="0.2">
      <c r="A11480" s="28">
        <v>27620</v>
      </c>
      <c r="B11480" s="28" t="s">
        <v>22119</v>
      </c>
      <c r="C11480" s="28" t="s">
        <v>22353</v>
      </c>
    </row>
    <row r="11481" spans="1:3" x14ac:dyDescent="0.2">
      <c r="A11481" s="28">
        <v>27621</v>
      </c>
      <c r="B11481" s="28" t="s">
        <v>22119</v>
      </c>
      <c r="C11481" s="28" t="s">
        <v>22353</v>
      </c>
    </row>
    <row r="11482" spans="1:3" x14ac:dyDescent="0.2">
      <c r="A11482" s="28">
        <v>27622</v>
      </c>
      <c r="B11482" s="28" t="s">
        <v>22119</v>
      </c>
      <c r="C11482" s="28" t="s">
        <v>22353</v>
      </c>
    </row>
    <row r="11483" spans="1:3" x14ac:dyDescent="0.2">
      <c r="A11483" s="28">
        <v>27623</v>
      </c>
      <c r="B11483" s="28" t="s">
        <v>22119</v>
      </c>
      <c r="C11483" s="28" t="s">
        <v>22353</v>
      </c>
    </row>
    <row r="11484" spans="1:3" x14ac:dyDescent="0.2">
      <c r="A11484" s="28">
        <v>27624</v>
      </c>
      <c r="B11484" s="28" t="s">
        <v>22119</v>
      </c>
      <c r="C11484" s="28" t="s">
        <v>22353</v>
      </c>
    </row>
    <row r="11485" spans="1:3" x14ac:dyDescent="0.2">
      <c r="A11485" s="28">
        <v>27625</v>
      </c>
      <c r="B11485" s="28" t="s">
        <v>22119</v>
      </c>
      <c r="C11485" s="28" t="s">
        <v>22353</v>
      </c>
    </row>
    <row r="11486" spans="1:3" x14ac:dyDescent="0.2">
      <c r="A11486" s="28">
        <v>27626</v>
      </c>
      <c r="B11486" s="28" t="s">
        <v>22119</v>
      </c>
      <c r="C11486" s="28" t="s">
        <v>22353</v>
      </c>
    </row>
    <row r="11487" spans="1:3" x14ac:dyDescent="0.2">
      <c r="A11487" s="28">
        <v>27627</v>
      </c>
      <c r="B11487" s="28" t="s">
        <v>22119</v>
      </c>
      <c r="C11487" s="28" t="s">
        <v>22353</v>
      </c>
    </row>
    <row r="11488" spans="1:3" x14ac:dyDescent="0.2">
      <c r="A11488" s="28">
        <v>27628</v>
      </c>
      <c r="B11488" s="28" t="s">
        <v>22119</v>
      </c>
      <c r="C11488" s="28" t="s">
        <v>22353</v>
      </c>
    </row>
    <row r="11489" spans="1:3" x14ac:dyDescent="0.2">
      <c r="A11489" s="28">
        <v>27629</v>
      </c>
      <c r="B11489" s="28" t="s">
        <v>22119</v>
      </c>
      <c r="C11489" s="28" t="s">
        <v>22353</v>
      </c>
    </row>
    <row r="11490" spans="1:3" x14ac:dyDescent="0.2">
      <c r="A11490" s="28">
        <v>27634</v>
      </c>
      <c r="B11490" s="28" t="s">
        <v>22119</v>
      </c>
      <c r="C11490" s="28" t="s">
        <v>22353</v>
      </c>
    </row>
    <row r="11491" spans="1:3" x14ac:dyDescent="0.2">
      <c r="A11491" s="28">
        <v>27635</v>
      </c>
      <c r="B11491" s="28" t="s">
        <v>22119</v>
      </c>
      <c r="C11491" s="28" t="s">
        <v>22353</v>
      </c>
    </row>
    <row r="11492" spans="1:3" x14ac:dyDescent="0.2">
      <c r="A11492" s="28">
        <v>27636</v>
      </c>
      <c r="B11492" s="28" t="s">
        <v>22119</v>
      </c>
      <c r="C11492" s="28" t="s">
        <v>22353</v>
      </c>
    </row>
    <row r="11493" spans="1:3" x14ac:dyDescent="0.2">
      <c r="A11493" s="28">
        <v>27640</v>
      </c>
      <c r="B11493" s="28" t="s">
        <v>22119</v>
      </c>
      <c r="C11493" s="28" t="s">
        <v>22353</v>
      </c>
    </row>
    <row r="11494" spans="1:3" x14ac:dyDescent="0.2">
      <c r="A11494" s="28">
        <v>27650</v>
      </c>
      <c r="B11494" s="28" t="s">
        <v>22119</v>
      </c>
      <c r="C11494" s="28" t="s">
        <v>22353</v>
      </c>
    </row>
    <row r="11495" spans="1:3" x14ac:dyDescent="0.2">
      <c r="A11495" s="28">
        <v>27656</v>
      </c>
      <c r="B11495" s="28" t="s">
        <v>22119</v>
      </c>
      <c r="C11495" s="28" t="s">
        <v>22353</v>
      </c>
    </row>
    <row r="11496" spans="1:3" x14ac:dyDescent="0.2">
      <c r="A11496" s="28">
        <v>27658</v>
      </c>
      <c r="B11496" s="28" t="s">
        <v>22119</v>
      </c>
      <c r="C11496" s="28" t="s">
        <v>22353</v>
      </c>
    </row>
    <row r="11497" spans="1:3" x14ac:dyDescent="0.2">
      <c r="A11497" s="28">
        <v>27661</v>
      </c>
      <c r="B11497" s="28" t="s">
        <v>22119</v>
      </c>
      <c r="C11497" s="28" t="s">
        <v>22353</v>
      </c>
    </row>
    <row r="11498" spans="1:3" x14ac:dyDescent="0.2">
      <c r="A11498" s="28">
        <v>27668</v>
      </c>
      <c r="B11498" s="28" t="s">
        <v>22119</v>
      </c>
      <c r="C11498" s="28" t="s">
        <v>22353</v>
      </c>
    </row>
    <row r="11499" spans="1:3" x14ac:dyDescent="0.2">
      <c r="A11499" s="28">
        <v>27675</v>
      </c>
      <c r="B11499" s="28" t="s">
        <v>22119</v>
      </c>
      <c r="C11499" s="28" t="s">
        <v>22353</v>
      </c>
    </row>
    <row r="11500" spans="1:3" x14ac:dyDescent="0.2">
      <c r="A11500" s="28">
        <v>27676</v>
      </c>
      <c r="B11500" s="28" t="s">
        <v>22119</v>
      </c>
      <c r="C11500" s="28" t="s">
        <v>22353</v>
      </c>
    </row>
    <row r="11501" spans="1:3" x14ac:dyDescent="0.2">
      <c r="A11501" s="28">
        <v>27690</v>
      </c>
      <c r="B11501" s="28" t="s">
        <v>22119</v>
      </c>
      <c r="C11501" s="28" t="s">
        <v>22353</v>
      </c>
    </row>
    <row r="11502" spans="1:3" x14ac:dyDescent="0.2">
      <c r="A11502" s="28">
        <v>27695</v>
      </c>
      <c r="B11502" s="28" t="s">
        <v>22119</v>
      </c>
      <c r="C11502" s="28" t="s">
        <v>22353</v>
      </c>
    </row>
    <row r="11503" spans="1:3" x14ac:dyDescent="0.2">
      <c r="A11503" s="28">
        <v>27697</v>
      </c>
      <c r="B11503" s="28" t="s">
        <v>22119</v>
      </c>
      <c r="C11503" s="28" t="s">
        <v>22353</v>
      </c>
    </row>
    <row r="11504" spans="1:3" x14ac:dyDescent="0.2">
      <c r="A11504" s="28">
        <v>27698</v>
      </c>
      <c r="B11504" s="28" t="s">
        <v>22119</v>
      </c>
      <c r="C11504" s="28" t="s">
        <v>22353</v>
      </c>
    </row>
    <row r="11505" spans="1:3" x14ac:dyDescent="0.2">
      <c r="A11505" s="28">
        <v>27699</v>
      </c>
      <c r="B11505" s="28" t="s">
        <v>22119</v>
      </c>
      <c r="C11505" s="28" t="s">
        <v>22353</v>
      </c>
    </row>
    <row r="11506" spans="1:3" x14ac:dyDescent="0.2">
      <c r="A11506" s="28">
        <v>27701</v>
      </c>
      <c r="B11506" s="28" t="s">
        <v>16592</v>
      </c>
      <c r="C11506" s="28" t="s">
        <v>22353</v>
      </c>
    </row>
    <row r="11507" spans="1:3" x14ac:dyDescent="0.2">
      <c r="A11507" s="28">
        <v>27702</v>
      </c>
      <c r="B11507" s="28" t="s">
        <v>16592</v>
      </c>
      <c r="C11507" s="28" t="s">
        <v>22353</v>
      </c>
    </row>
    <row r="11508" spans="1:3" x14ac:dyDescent="0.2">
      <c r="A11508" s="28">
        <v>27703</v>
      </c>
      <c r="B11508" s="28" t="s">
        <v>16592</v>
      </c>
      <c r="C11508" s="28" t="s">
        <v>22353</v>
      </c>
    </row>
    <row r="11509" spans="1:3" x14ac:dyDescent="0.2">
      <c r="A11509" s="28">
        <v>27704</v>
      </c>
      <c r="B11509" s="28" t="s">
        <v>16592</v>
      </c>
      <c r="C11509" s="28" t="s">
        <v>22353</v>
      </c>
    </row>
    <row r="11510" spans="1:3" x14ac:dyDescent="0.2">
      <c r="A11510" s="28">
        <v>27705</v>
      </c>
      <c r="B11510" s="28" t="s">
        <v>16592</v>
      </c>
      <c r="C11510" s="28" t="s">
        <v>22353</v>
      </c>
    </row>
    <row r="11511" spans="1:3" x14ac:dyDescent="0.2">
      <c r="A11511" s="28">
        <v>27706</v>
      </c>
      <c r="B11511" s="28" t="s">
        <v>16592</v>
      </c>
      <c r="C11511" s="28" t="s">
        <v>22353</v>
      </c>
    </row>
    <row r="11512" spans="1:3" x14ac:dyDescent="0.2">
      <c r="A11512" s="28">
        <v>27707</v>
      </c>
      <c r="B11512" s="28" t="s">
        <v>16592</v>
      </c>
      <c r="C11512" s="28" t="s">
        <v>22353</v>
      </c>
    </row>
    <row r="11513" spans="1:3" x14ac:dyDescent="0.2">
      <c r="A11513" s="28">
        <v>27708</v>
      </c>
      <c r="B11513" s="28" t="s">
        <v>16592</v>
      </c>
      <c r="C11513" s="28" t="s">
        <v>22353</v>
      </c>
    </row>
    <row r="11514" spans="1:3" x14ac:dyDescent="0.2">
      <c r="A11514" s="28">
        <v>27709</v>
      </c>
      <c r="B11514" s="28" t="s">
        <v>16592</v>
      </c>
      <c r="C11514" s="28" t="s">
        <v>22353</v>
      </c>
    </row>
    <row r="11515" spans="1:3" x14ac:dyDescent="0.2">
      <c r="A11515" s="28">
        <v>27710</v>
      </c>
      <c r="B11515" s="28" t="s">
        <v>16592</v>
      </c>
      <c r="C11515" s="28" t="s">
        <v>22353</v>
      </c>
    </row>
    <row r="11516" spans="1:3" x14ac:dyDescent="0.2">
      <c r="A11516" s="28">
        <v>27711</v>
      </c>
      <c r="B11516" s="28" t="s">
        <v>16592</v>
      </c>
      <c r="C11516" s="28" t="s">
        <v>22353</v>
      </c>
    </row>
    <row r="11517" spans="1:3" x14ac:dyDescent="0.2">
      <c r="A11517" s="28">
        <v>27712</v>
      </c>
      <c r="B11517" s="28" t="s">
        <v>16592</v>
      </c>
      <c r="C11517" s="28" t="s">
        <v>22353</v>
      </c>
    </row>
    <row r="11518" spans="1:3" x14ac:dyDescent="0.2">
      <c r="A11518" s="28">
        <v>27713</v>
      </c>
      <c r="B11518" s="28" t="s">
        <v>16592</v>
      </c>
      <c r="C11518" s="28" t="s">
        <v>22353</v>
      </c>
    </row>
    <row r="11519" spans="1:3" x14ac:dyDescent="0.2">
      <c r="A11519" s="28">
        <v>27715</v>
      </c>
      <c r="B11519" s="28" t="s">
        <v>16592</v>
      </c>
      <c r="C11519" s="28" t="s">
        <v>22353</v>
      </c>
    </row>
    <row r="11520" spans="1:3" x14ac:dyDescent="0.2">
      <c r="A11520" s="28">
        <v>27717</v>
      </c>
      <c r="B11520" s="28" t="s">
        <v>16592</v>
      </c>
      <c r="C11520" s="28" t="s">
        <v>22353</v>
      </c>
    </row>
    <row r="11521" spans="1:3" x14ac:dyDescent="0.2">
      <c r="A11521" s="28">
        <v>27722</v>
      </c>
      <c r="B11521" s="28" t="s">
        <v>16592</v>
      </c>
      <c r="C11521" s="28" t="s">
        <v>22353</v>
      </c>
    </row>
    <row r="11522" spans="1:3" x14ac:dyDescent="0.2">
      <c r="A11522" s="28">
        <v>27801</v>
      </c>
      <c r="B11522" s="28" t="s">
        <v>21600</v>
      </c>
      <c r="C11522" s="28" t="s">
        <v>22353</v>
      </c>
    </row>
    <row r="11523" spans="1:3" x14ac:dyDescent="0.2">
      <c r="A11523" s="28">
        <v>27802</v>
      </c>
      <c r="B11523" s="28" t="s">
        <v>21600</v>
      </c>
      <c r="C11523" s="28" t="s">
        <v>22353</v>
      </c>
    </row>
    <row r="11524" spans="1:3" x14ac:dyDescent="0.2">
      <c r="A11524" s="28">
        <v>27803</v>
      </c>
      <c r="B11524" s="28" t="s">
        <v>21600</v>
      </c>
      <c r="C11524" s="28" t="s">
        <v>22353</v>
      </c>
    </row>
    <row r="11525" spans="1:3" x14ac:dyDescent="0.2">
      <c r="A11525" s="28">
        <v>27804</v>
      </c>
      <c r="B11525" s="28" t="s">
        <v>21600</v>
      </c>
      <c r="C11525" s="28" t="s">
        <v>22353</v>
      </c>
    </row>
    <row r="11526" spans="1:3" x14ac:dyDescent="0.2">
      <c r="A11526" s="28">
        <v>27805</v>
      </c>
      <c r="B11526" s="28" t="s">
        <v>22478</v>
      </c>
      <c r="C11526" s="28" t="s">
        <v>22353</v>
      </c>
    </row>
    <row r="11527" spans="1:3" x14ac:dyDescent="0.2">
      <c r="A11527" s="28">
        <v>27806</v>
      </c>
      <c r="B11527" s="28" t="s">
        <v>16778</v>
      </c>
      <c r="C11527" s="28" t="s">
        <v>22353</v>
      </c>
    </row>
    <row r="11528" spans="1:3" x14ac:dyDescent="0.2">
      <c r="A11528" s="28">
        <v>27807</v>
      </c>
      <c r="B11528" s="28" t="s">
        <v>22479</v>
      </c>
      <c r="C11528" s="28" t="s">
        <v>22353</v>
      </c>
    </row>
    <row r="11529" spans="1:3" x14ac:dyDescent="0.2">
      <c r="A11529" s="28">
        <v>27808</v>
      </c>
      <c r="B11529" s="28" t="s">
        <v>16557</v>
      </c>
      <c r="C11529" s="28" t="s">
        <v>22353</v>
      </c>
    </row>
    <row r="11530" spans="1:3" x14ac:dyDescent="0.2">
      <c r="A11530" s="28">
        <v>27809</v>
      </c>
      <c r="B11530" s="28" t="s">
        <v>22480</v>
      </c>
      <c r="C11530" s="28" t="s">
        <v>22353</v>
      </c>
    </row>
    <row r="11531" spans="1:3" x14ac:dyDescent="0.2">
      <c r="A11531" s="28">
        <v>27810</v>
      </c>
      <c r="B11531" s="28" t="s">
        <v>22481</v>
      </c>
      <c r="C11531" s="28" t="s">
        <v>22353</v>
      </c>
    </row>
    <row r="11532" spans="1:3" x14ac:dyDescent="0.2">
      <c r="A11532" s="28">
        <v>27811</v>
      </c>
      <c r="B11532" s="28" t="s">
        <v>22482</v>
      </c>
      <c r="C11532" s="28" t="s">
        <v>22353</v>
      </c>
    </row>
    <row r="11533" spans="1:3" x14ac:dyDescent="0.2">
      <c r="A11533" s="28">
        <v>27812</v>
      </c>
      <c r="B11533" s="28" t="s">
        <v>16723</v>
      </c>
      <c r="C11533" s="28" t="s">
        <v>22353</v>
      </c>
    </row>
    <row r="11534" spans="1:3" x14ac:dyDescent="0.2">
      <c r="A11534" s="28">
        <v>27813</v>
      </c>
      <c r="B11534" s="28" t="s">
        <v>19141</v>
      </c>
      <c r="C11534" s="28" t="s">
        <v>22353</v>
      </c>
    </row>
    <row r="11535" spans="1:3" x14ac:dyDescent="0.2">
      <c r="A11535" s="28">
        <v>27814</v>
      </c>
      <c r="B11535" s="28" t="s">
        <v>22483</v>
      </c>
      <c r="C11535" s="28" t="s">
        <v>22353</v>
      </c>
    </row>
    <row r="11536" spans="1:3" x14ac:dyDescent="0.2">
      <c r="A11536" s="28">
        <v>27815</v>
      </c>
      <c r="B11536" s="28" t="s">
        <v>21600</v>
      </c>
      <c r="C11536" s="28" t="s">
        <v>22353</v>
      </c>
    </row>
    <row r="11537" spans="1:3" x14ac:dyDescent="0.2">
      <c r="A11537" s="28">
        <v>27816</v>
      </c>
      <c r="B11537" s="28" t="s">
        <v>22484</v>
      </c>
      <c r="C11537" s="28" t="s">
        <v>22353</v>
      </c>
    </row>
    <row r="11538" spans="1:3" x14ac:dyDescent="0.2">
      <c r="A11538" s="28">
        <v>27817</v>
      </c>
      <c r="B11538" s="28" t="s">
        <v>22485</v>
      </c>
      <c r="C11538" s="28" t="s">
        <v>22353</v>
      </c>
    </row>
    <row r="11539" spans="1:3" x14ac:dyDescent="0.2">
      <c r="A11539" s="28">
        <v>27818</v>
      </c>
      <c r="B11539" s="28" t="s">
        <v>22486</v>
      </c>
      <c r="C11539" s="28" t="s">
        <v>22353</v>
      </c>
    </row>
    <row r="11540" spans="1:3" x14ac:dyDescent="0.2">
      <c r="A11540" s="28">
        <v>27819</v>
      </c>
      <c r="B11540" s="28" t="s">
        <v>22487</v>
      </c>
      <c r="C11540" s="28" t="s">
        <v>22353</v>
      </c>
    </row>
    <row r="11541" spans="1:3" x14ac:dyDescent="0.2">
      <c r="A11541" s="28">
        <v>27820</v>
      </c>
      <c r="B11541" s="28" t="s">
        <v>15963</v>
      </c>
      <c r="C11541" s="28" t="s">
        <v>22353</v>
      </c>
    </row>
    <row r="11542" spans="1:3" x14ac:dyDescent="0.2">
      <c r="A11542" s="28">
        <v>27821</v>
      </c>
      <c r="B11542" s="28" t="s">
        <v>22488</v>
      </c>
      <c r="C11542" s="28" t="s">
        <v>22353</v>
      </c>
    </row>
    <row r="11543" spans="1:3" x14ac:dyDescent="0.2">
      <c r="A11543" s="28">
        <v>27822</v>
      </c>
      <c r="B11543" s="28" t="s">
        <v>22489</v>
      </c>
      <c r="C11543" s="28" t="s">
        <v>22353</v>
      </c>
    </row>
    <row r="11544" spans="1:3" x14ac:dyDescent="0.2">
      <c r="A11544" s="28">
        <v>27823</v>
      </c>
      <c r="B11544" s="28" t="s">
        <v>16562</v>
      </c>
      <c r="C11544" s="28" t="s">
        <v>22353</v>
      </c>
    </row>
    <row r="11545" spans="1:3" x14ac:dyDescent="0.2">
      <c r="A11545" s="28">
        <v>27824</v>
      </c>
      <c r="B11545" s="28" t="s">
        <v>22490</v>
      </c>
      <c r="C11545" s="28" t="s">
        <v>22353</v>
      </c>
    </row>
    <row r="11546" spans="1:3" x14ac:dyDescent="0.2">
      <c r="A11546" s="28">
        <v>27825</v>
      </c>
      <c r="B11546" s="28" t="s">
        <v>22491</v>
      </c>
      <c r="C11546" s="28" t="s">
        <v>22353</v>
      </c>
    </row>
    <row r="11547" spans="1:3" x14ac:dyDescent="0.2">
      <c r="A11547" s="28">
        <v>27826</v>
      </c>
      <c r="B11547" s="28" t="s">
        <v>16983</v>
      </c>
      <c r="C11547" s="28" t="s">
        <v>22353</v>
      </c>
    </row>
    <row r="11548" spans="1:3" x14ac:dyDescent="0.2">
      <c r="A11548" s="28">
        <v>27827</v>
      </c>
      <c r="B11548" s="28" t="s">
        <v>22492</v>
      </c>
      <c r="C11548" s="28" t="s">
        <v>22353</v>
      </c>
    </row>
    <row r="11549" spans="1:3" x14ac:dyDescent="0.2">
      <c r="A11549" s="28">
        <v>27828</v>
      </c>
      <c r="B11549" s="28" t="s">
        <v>21520</v>
      </c>
      <c r="C11549" s="28" t="s">
        <v>22353</v>
      </c>
    </row>
    <row r="11550" spans="1:3" x14ac:dyDescent="0.2">
      <c r="A11550" s="28">
        <v>27829</v>
      </c>
      <c r="B11550" s="28" t="s">
        <v>22493</v>
      </c>
      <c r="C11550" s="28" t="s">
        <v>22353</v>
      </c>
    </row>
    <row r="11551" spans="1:3" x14ac:dyDescent="0.2">
      <c r="A11551" s="28">
        <v>27830</v>
      </c>
      <c r="B11551" s="28" t="s">
        <v>16445</v>
      </c>
      <c r="C11551" s="28" t="s">
        <v>22353</v>
      </c>
    </row>
    <row r="11552" spans="1:3" x14ac:dyDescent="0.2">
      <c r="A11552" s="28">
        <v>27831</v>
      </c>
      <c r="B11552" s="28" t="s">
        <v>22494</v>
      </c>
      <c r="C11552" s="28" t="s">
        <v>22353</v>
      </c>
    </row>
    <row r="11553" spans="1:3" x14ac:dyDescent="0.2">
      <c r="A11553" s="28">
        <v>27832</v>
      </c>
      <c r="B11553" s="28" t="s">
        <v>22495</v>
      </c>
      <c r="C11553" s="28" t="s">
        <v>22353</v>
      </c>
    </row>
    <row r="11554" spans="1:3" x14ac:dyDescent="0.2">
      <c r="A11554" s="28">
        <v>27833</v>
      </c>
      <c r="B11554" s="28" t="s">
        <v>16395</v>
      </c>
      <c r="C11554" s="28" t="s">
        <v>22353</v>
      </c>
    </row>
    <row r="11555" spans="1:3" x14ac:dyDescent="0.2">
      <c r="A11555" s="28">
        <v>27834</v>
      </c>
      <c r="B11555" s="28" t="s">
        <v>16395</v>
      </c>
      <c r="C11555" s="28" t="s">
        <v>22353</v>
      </c>
    </row>
    <row r="11556" spans="1:3" x14ac:dyDescent="0.2">
      <c r="A11556" s="28">
        <v>27835</v>
      </c>
      <c r="B11556" s="28" t="s">
        <v>16395</v>
      </c>
      <c r="C11556" s="28" t="s">
        <v>22353</v>
      </c>
    </row>
    <row r="11557" spans="1:3" x14ac:dyDescent="0.2">
      <c r="A11557" s="28">
        <v>27836</v>
      </c>
      <c r="B11557" s="28" t="s">
        <v>16395</v>
      </c>
      <c r="C11557" s="28" t="s">
        <v>22353</v>
      </c>
    </row>
    <row r="11558" spans="1:3" x14ac:dyDescent="0.2">
      <c r="A11558" s="28">
        <v>27837</v>
      </c>
      <c r="B11558" s="28" t="s">
        <v>22496</v>
      </c>
      <c r="C11558" s="28" t="s">
        <v>22353</v>
      </c>
    </row>
    <row r="11559" spans="1:3" x14ac:dyDescent="0.2">
      <c r="A11559" s="28">
        <v>27839</v>
      </c>
      <c r="B11559" s="28" t="s">
        <v>16229</v>
      </c>
      <c r="C11559" s="28" t="s">
        <v>22353</v>
      </c>
    </row>
    <row r="11560" spans="1:3" x14ac:dyDescent="0.2">
      <c r="A11560" s="28">
        <v>27840</v>
      </c>
      <c r="B11560" s="28" t="s">
        <v>16130</v>
      </c>
      <c r="C11560" s="28" t="s">
        <v>22353</v>
      </c>
    </row>
    <row r="11561" spans="1:3" x14ac:dyDescent="0.2">
      <c r="A11561" s="28">
        <v>27841</v>
      </c>
      <c r="B11561" s="28" t="s">
        <v>22497</v>
      </c>
      <c r="C11561" s="28" t="s">
        <v>22353</v>
      </c>
    </row>
    <row r="11562" spans="1:3" x14ac:dyDescent="0.2">
      <c r="A11562" s="28">
        <v>27842</v>
      </c>
      <c r="B11562" s="28" t="s">
        <v>21366</v>
      </c>
      <c r="C11562" s="28" t="s">
        <v>22353</v>
      </c>
    </row>
    <row r="11563" spans="1:3" x14ac:dyDescent="0.2">
      <c r="A11563" s="28">
        <v>27843</v>
      </c>
      <c r="B11563" s="28" t="s">
        <v>22498</v>
      </c>
      <c r="C11563" s="28" t="s">
        <v>22353</v>
      </c>
    </row>
    <row r="11564" spans="1:3" x14ac:dyDescent="0.2">
      <c r="A11564" s="28">
        <v>27844</v>
      </c>
      <c r="B11564" s="28" t="s">
        <v>22499</v>
      </c>
      <c r="C11564" s="28" t="s">
        <v>22353</v>
      </c>
    </row>
    <row r="11565" spans="1:3" x14ac:dyDescent="0.2">
      <c r="A11565" s="28">
        <v>27845</v>
      </c>
      <c r="B11565" s="28" t="s">
        <v>16606</v>
      </c>
      <c r="C11565" s="28" t="s">
        <v>22353</v>
      </c>
    </row>
    <row r="11566" spans="1:3" x14ac:dyDescent="0.2">
      <c r="A11566" s="28">
        <v>27846</v>
      </c>
      <c r="B11566" s="28" t="s">
        <v>18666</v>
      </c>
      <c r="C11566" s="28" t="s">
        <v>22353</v>
      </c>
    </row>
    <row r="11567" spans="1:3" x14ac:dyDescent="0.2">
      <c r="A11567" s="28">
        <v>27847</v>
      </c>
      <c r="B11567" s="28" t="s">
        <v>22500</v>
      </c>
      <c r="C11567" s="28" t="s">
        <v>22353</v>
      </c>
    </row>
    <row r="11568" spans="1:3" x14ac:dyDescent="0.2">
      <c r="A11568" s="28">
        <v>27849</v>
      </c>
      <c r="B11568" s="28" t="s">
        <v>22501</v>
      </c>
      <c r="C11568" s="28" t="s">
        <v>22353</v>
      </c>
    </row>
    <row r="11569" spans="1:3" x14ac:dyDescent="0.2">
      <c r="A11569" s="28">
        <v>27850</v>
      </c>
      <c r="B11569" s="28" t="s">
        <v>15999</v>
      </c>
      <c r="C11569" s="28" t="s">
        <v>22353</v>
      </c>
    </row>
    <row r="11570" spans="1:3" x14ac:dyDescent="0.2">
      <c r="A11570" s="28">
        <v>27851</v>
      </c>
      <c r="B11570" s="28" t="s">
        <v>22502</v>
      </c>
      <c r="C11570" s="28" t="s">
        <v>22353</v>
      </c>
    </row>
    <row r="11571" spans="1:3" x14ac:dyDescent="0.2">
      <c r="A11571" s="28">
        <v>27852</v>
      </c>
      <c r="B11571" s="28" t="s">
        <v>22503</v>
      </c>
      <c r="C11571" s="28" t="s">
        <v>22353</v>
      </c>
    </row>
    <row r="11572" spans="1:3" x14ac:dyDescent="0.2">
      <c r="A11572" s="28">
        <v>27853</v>
      </c>
      <c r="B11572" s="28" t="s">
        <v>22504</v>
      </c>
      <c r="C11572" s="28" t="s">
        <v>22353</v>
      </c>
    </row>
    <row r="11573" spans="1:3" x14ac:dyDescent="0.2">
      <c r="A11573" s="28">
        <v>27854</v>
      </c>
      <c r="B11573" s="28" t="s">
        <v>22505</v>
      </c>
      <c r="C11573" s="28" t="s">
        <v>22353</v>
      </c>
    </row>
    <row r="11574" spans="1:3" x14ac:dyDescent="0.2">
      <c r="A11574" s="28">
        <v>27855</v>
      </c>
      <c r="B11574" s="28" t="s">
        <v>22506</v>
      </c>
      <c r="C11574" s="28" t="s">
        <v>22353</v>
      </c>
    </row>
    <row r="11575" spans="1:3" x14ac:dyDescent="0.2">
      <c r="A11575" s="28">
        <v>27856</v>
      </c>
      <c r="B11575" s="28" t="s">
        <v>22507</v>
      </c>
      <c r="C11575" s="28" t="s">
        <v>22353</v>
      </c>
    </row>
    <row r="11576" spans="1:3" x14ac:dyDescent="0.2">
      <c r="A11576" s="28">
        <v>27857</v>
      </c>
      <c r="B11576" s="28" t="s">
        <v>22508</v>
      </c>
      <c r="C11576" s="28" t="s">
        <v>22353</v>
      </c>
    </row>
    <row r="11577" spans="1:3" x14ac:dyDescent="0.2">
      <c r="A11577" s="28">
        <v>27858</v>
      </c>
      <c r="B11577" s="28" t="s">
        <v>16395</v>
      </c>
      <c r="C11577" s="28" t="s">
        <v>22353</v>
      </c>
    </row>
    <row r="11578" spans="1:3" x14ac:dyDescent="0.2">
      <c r="A11578" s="28">
        <v>27860</v>
      </c>
      <c r="B11578" s="28" t="s">
        <v>22509</v>
      </c>
      <c r="C11578" s="28" t="s">
        <v>22353</v>
      </c>
    </row>
    <row r="11579" spans="1:3" x14ac:dyDescent="0.2">
      <c r="A11579" s="28">
        <v>27861</v>
      </c>
      <c r="B11579" s="28" t="s">
        <v>22510</v>
      </c>
      <c r="C11579" s="28" t="s">
        <v>22353</v>
      </c>
    </row>
    <row r="11580" spans="1:3" x14ac:dyDescent="0.2">
      <c r="A11580" s="28">
        <v>27862</v>
      </c>
      <c r="B11580" s="28" t="s">
        <v>22511</v>
      </c>
      <c r="C11580" s="28" t="s">
        <v>22353</v>
      </c>
    </row>
    <row r="11581" spans="1:3" x14ac:dyDescent="0.2">
      <c r="A11581" s="28">
        <v>27863</v>
      </c>
      <c r="B11581" s="28" t="s">
        <v>22512</v>
      </c>
      <c r="C11581" s="28" t="s">
        <v>22353</v>
      </c>
    </row>
    <row r="11582" spans="1:3" x14ac:dyDescent="0.2">
      <c r="A11582" s="28">
        <v>27864</v>
      </c>
      <c r="B11582" s="28" t="s">
        <v>22513</v>
      </c>
      <c r="C11582" s="28" t="s">
        <v>22353</v>
      </c>
    </row>
    <row r="11583" spans="1:3" x14ac:dyDescent="0.2">
      <c r="A11583" s="28">
        <v>27865</v>
      </c>
      <c r="B11583" s="28" t="s">
        <v>22514</v>
      </c>
      <c r="C11583" s="28" t="s">
        <v>22353</v>
      </c>
    </row>
    <row r="11584" spans="1:3" x14ac:dyDescent="0.2">
      <c r="A11584" s="28">
        <v>27866</v>
      </c>
      <c r="B11584" s="28" t="s">
        <v>22515</v>
      </c>
      <c r="C11584" s="28" t="s">
        <v>22353</v>
      </c>
    </row>
    <row r="11585" spans="1:3" x14ac:dyDescent="0.2">
      <c r="A11585" s="28">
        <v>27867</v>
      </c>
      <c r="B11585" s="28" t="s">
        <v>22516</v>
      </c>
      <c r="C11585" s="28" t="s">
        <v>22353</v>
      </c>
    </row>
    <row r="11586" spans="1:3" x14ac:dyDescent="0.2">
      <c r="A11586" s="28">
        <v>27868</v>
      </c>
      <c r="B11586" s="28" t="s">
        <v>21545</v>
      </c>
      <c r="C11586" s="28" t="s">
        <v>22353</v>
      </c>
    </row>
    <row r="11587" spans="1:3" x14ac:dyDescent="0.2">
      <c r="A11587" s="28">
        <v>27869</v>
      </c>
      <c r="B11587" s="28" t="s">
        <v>22517</v>
      </c>
      <c r="C11587" s="28" t="s">
        <v>22353</v>
      </c>
    </row>
    <row r="11588" spans="1:3" x14ac:dyDescent="0.2">
      <c r="A11588" s="28">
        <v>27870</v>
      </c>
      <c r="B11588" s="28" t="s">
        <v>22518</v>
      </c>
      <c r="C11588" s="28" t="s">
        <v>22353</v>
      </c>
    </row>
    <row r="11589" spans="1:3" x14ac:dyDescent="0.2">
      <c r="A11589" s="28">
        <v>27871</v>
      </c>
      <c r="B11589" s="28" t="s">
        <v>22519</v>
      </c>
      <c r="C11589" s="28" t="s">
        <v>22353</v>
      </c>
    </row>
    <row r="11590" spans="1:3" x14ac:dyDescent="0.2">
      <c r="A11590" s="28">
        <v>27872</v>
      </c>
      <c r="B11590" s="28" t="s">
        <v>22520</v>
      </c>
      <c r="C11590" s="28" t="s">
        <v>22353</v>
      </c>
    </row>
    <row r="11591" spans="1:3" x14ac:dyDescent="0.2">
      <c r="A11591" s="28">
        <v>27873</v>
      </c>
      <c r="B11591" s="28" t="s">
        <v>22521</v>
      </c>
      <c r="C11591" s="28" t="s">
        <v>22353</v>
      </c>
    </row>
    <row r="11592" spans="1:3" x14ac:dyDescent="0.2">
      <c r="A11592" s="28">
        <v>27874</v>
      </c>
      <c r="B11592" s="28" t="s">
        <v>22522</v>
      </c>
      <c r="C11592" s="28" t="s">
        <v>22353</v>
      </c>
    </row>
    <row r="11593" spans="1:3" x14ac:dyDescent="0.2">
      <c r="A11593" s="28">
        <v>27875</v>
      </c>
      <c r="B11593" s="28" t="s">
        <v>20490</v>
      </c>
      <c r="C11593" s="28" t="s">
        <v>22353</v>
      </c>
    </row>
    <row r="11594" spans="1:3" x14ac:dyDescent="0.2">
      <c r="A11594" s="28">
        <v>27876</v>
      </c>
      <c r="B11594" s="28" t="s">
        <v>22523</v>
      </c>
      <c r="C11594" s="28" t="s">
        <v>22353</v>
      </c>
    </row>
    <row r="11595" spans="1:3" x14ac:dyDescent="0.2">
      <c r="A11595" s="28">
        <v>27877</v>
      </c>
      <c r="B11595" s="28" t="s">
        <v>21000</v>
      </c>
      <c r="C11595" s="28" t="s">
        <v>22353</v>
      </c>
    </row>
    <row r="11596" spans="1:3" x14ac:dyDescent="0.2">
      <c r="A11596" s="28">
        <v>27878</v>
      </c>
      <c r="B11596" s="28" t="s">
        <v>21118</v>
      </c>
      <c r="C11596" s="28" t="s">
        <v>22353</v>
      </c>
    </row>
    <row r="11597" spans="1:3" x14ac:dyDescent="0.2">
      <c r="A11597" s="28">
        <v>27879</v>
      </c>
      <c r="B11597" s="28" t="s">
        <v>22257</v>
      </c>
      <c r="C11597" s="28" t="s">
        <v>22353</v>
      </c>
    </row>
    <row r="11598" spans="1:3" x14ac:dyDescent="0.2">
      <c r="A11598" s="28">
        <v>27880</v>
      </c>
      <c r="B11598" s="28" t="s">
        <v>22524</v>
      </c>
      <c r="C11598" s="28" t="s">
        <v>22353</v>
      </c>
    </row>
    <row r="11599" spans="1:3" x14ac:dyDescent="0.2">
      <c r="A11599" s="28">
        <v>27881</v>
      </c>
      <c r="B11599" s="28" t="s">
        <v>22525</v>
      </c>
      <c r="C11599" s="28" t="s">
        <v>22353</v>
      </c>
    </row>
    <row r="11600" spans="1:3" x14ac:dyDescent="0.2">
      <c r="A11600" s="28">
        <v>27882</v>
      </c>
      <c r="B11600" s="28" t="s">
        <v>22526</v>
      </c>
      <c r="C11600" s="28" t="s">
        <v>22353</v>
      </c>
    </row>
    <row r="11601" spans="1:3" x14ac:dyDescent="0.2">
      <c r="A11601" s="28">
        <v>27883</v>
      </c>
      <c r="B11601" s="28" t="s">
        <v>22527</v>
      </c>
      <c r="C11601" s="28" t="s">
        <v>22353</v>
      </c>
    </row>
    <row r="11602" spans="1:3" x14ac:dyDescent="0.2">
      <c r="A11602" s="28">
        <v>27884</v>
      </c>
      <c r="B11602" s="28" t="s">
        <v>22528</v>
      </c>
      <c r="C11602" s="28" t="s">
        <v>22353</v>
      </c>
    </row>
    <row r="11603" spans="1:3" x14ac:dyDescent="0.2">
      <c r="A11603" s="28">
        <v>27885</v>
      </c>
      <c r="B11603" s="28" t="s">
        <v>22529</v>
      </c>
      <c r="C11603" s="28" t="s">
        <v>22353</v>
      </c>
    </row>
    <row r="11604" spans="1:3" x14ac:dyDescent="0.2">
      <c r="A11604" s="28">
        <v>27886</v>
      </c>
      <c r="B11604" s="28" t="s">
        <v>22530</v>
      </c>
      <c r="C11604" s="28" t="s">
        <v>22353</v>
      </c>
    </row>
    <row r="11605" spans="1:3" x14ac:dyDescent="0.2">
      <c r="A11605" s="28">
        <v>27887</v>
      </c>
      <c r="B11605" s="28" t="s">
        <v>22531</v>
      </c>
      <c r="C11605" s="28" t="s">
        <v>22353</v>
      </c>
    </row>
    <row r="11606" spans="1:3" x14ac:dyDescent="0.2">
      <c r="A11606" s="28">
        <v>27888</v>
      </c>
      <c r="B11606" s="28" t="s">
        <v>22532</v>
      </c>
      <c r="C11606" s="28" t="s">
        <v>22353</v>
      </c>
    </row>
    <row r="11607" spans="1:3" x14ac:dyDescent="0.2">
      <c r="A11607" s="28">
        <v>27889</v>
      </c>
      <c r="B11607" s="28" t="s">
        <v>16503</v>
      </c>
      <c r="C11607" s="28" t="s">
        <v>22353</v>
      </c>
    </row>
    <row r="11608" spans="1:3" x14ac:dyDescent="0.2">
      <c r="A11608" s="28">
        <v>27890</v>
      </c>
      <c r="B11608" s="28" t="s">
        <v>22533</v>
      </c>
      <c r="C11608" s="28" t="s">
        <v>22353</v>
      </c>
    </row>
    <row r="11609" spans="1:3" x14ac:dyDescent="0.2">
      <c r="A11609" s="28">
        <v>27891</v>
      </c>
      <c r="B11609" s="28" t="s">
        <v>22534</v>
      </c>
      <c r="C11609" s="28" t="s">
        <v>22353</v>
      </c>
    </row>
    <row r="11610" spans="1:3" x14ac:dyDescent="0.2">
      <c r="A11610" s="28">
        <v>27892</v>
      </c>
      <c r="B11610" s="28" t="s">
        <v>22535</v>
      </c>
      <c r="C11610" s="28" t="s">
        <v>22353</v>
      </c>
    </row>
    <row r="11611" spans="1:3" x14ac:dyDescent="0.2">
      <c r="A11611" s="28">
        <v>27893</v>
      </c>
      <c r="B11611" s="28" t="s">
        <v>19044</v>
      </c>
      <c r="C11611" s="28" t="s">
        <v>22353</v>
      </c>
    </row>
    <row r="11612" spans="1:3" x14ac:dyDescent="0.2">
      <c r="A11612" s="28">
        <v>27894</v>
      </c>
      <c r="B11612" s="28" t="s">
        <v>19044</v>
      </c>
      <c r="C11612" s="28" t="s">
        <v>22353</v>
      </c>
    </row>
    <row r="11613" spans="1:3" x14ac:dyDescent="0.2">
      <c r="A11613" s="28">
        <v>27895</v>
      </c>
      <c r="B11613" s="28" t="s">
        <v>19044</v>
      </c>
      <c r="C11613" s="28" t="s">
        <v>22353</v>
      </c>
    </row>
    <row r="11614" spans="1:3" x14ac:dyDescent="0.2">
      <c r="A11614" s="28">
        <v>27896</v>
      </c>
      <c r="B11614" s="28" t="s">
        <v>19044</v>
      </c>
      <c r="C11614" s="28" t="s">
        <v>22353</v>
      </c>
    </row>
    <row r="11615" spans="1:3" x14ac:dyDescent="0.2">
      <c r="A11615" s="28">
        <v>27897</v>
      </c>
      <c r="B11615" s="28" t="s">
        <v>19957</v>
      </c>
      <c r="C11615" s="28" t="s">
        <v>22353</v>
      </c>
    </row>
    <row r="11616" spans="1:3" x14ac:dyDescent="0.2">
      <c r="A11616" s="28">
        <v>27906</v>
      </c>
      <c r="B11616" s="28" t="s">
        <v>22536</v>
      </c>
      <c r="C11616" s="28" t="s">
        <v>22353</v>
      </c>
    </row>
    <row r="11617" spans="1:3" x14ac:dyDescent="0.2">
      <c r="A11617" s="28">
        <v>27907</v>
      </c>
      <c r="B11617" s="28" t="s">
        <v>22536</v>
      </c>
      <c r="C11617" s="28" t="s">
        <v>22353</v>
      </c>
    </row>
    <row r="11618" spans="1:3" x14ac:dyDescent="0.2">
      <c r="A11618" s="28">
        <v>27909</v>
      </c>
      <c r="B11618" s="28" t="s">
        <v>22536</v>
      </c>
      <c r="C11618" s="28" t="s">
        <v>22353</v>
      </c>
    </row>
    <row r="11619" spans="1:3" x14ac:dyDescent="0.2">
      <c r="A11619" s="28">
        <v>27910</v>
      </c>
      <c r="B11619" s="28" t="s">
        <v>22537</v>
      </c>
      <c r="C11619" s="28" t="s">
        <v>22353</v>
      </c>
    </row>
    <row r="11620" spans="1:3" x14ac:dyDescent="0.2">
      <c r="A11620" s="28">
        <v>27915</v>
      </c>
      <c r="B11620" s="28" t="s">
        <v>16221</v>
      </c>
      <c r="C11620" s="28" t="s">
        <v>22353</v>
      </c>
    </row>
    <row r="11621" spans="1:3" x14ac:dyDescent="0.2">
      <c r="A11621" s="28">
        <v>27916</v>
      </c>
      <c r="B11621" s="28" t="s">
        <v>22538</v>
      </c>
      <c r="C11621" s="28" t="s">
        <v>22353</v>
      </c>
    </row>
    <row r="11622" spans="1:3" x14ac:dyDescent="0.2">
      <c r="A11622" s="28">
        <v>27917</v>
      </c>
      <c r="B11622" s="28" t="s">
        <v>22539</v>
      </c>
      <c r="C11622" s="28" t="s">
        <v>22353</v>
      </c>
    </row>
    <row r="11623" spans="1:3" x14ac:dyDescent="0.2">
      <c r="A11623" s="28">
        <v>27919</v>
      </c>
      <c r="B11623" s="28" t="s">
        <v>17588</v>
      </c>
      <c r="C11623" s="28" t="s">
        <v>22353</v>
      </c>
    </row>
    <row r="11624" spans="1:3" x14ac:dyDescent="0.2">
      <c r="A11624" s="28">
        <v>27920</v>
      </c>
      <c r="B11624" s="28" t="s">
        <v>16713</v>
      </c>
      <c r="C11624" s="28" t="s">
        <v>22353</v>
      </c>
    </row>
    <row r="11625" spans="1:3" x14ac:dyDescent="0.2">
      <c r="A11625" s="28">
        <v>27921</v>
      </c>
      <c r="B11625" s="28" t="s">
        <v>16949</v>
      </c>
      <c r="C11625" s="28" t="s">
        <v>22353</v>
      </c>
    </row>
    <row r="11626" spans="1:3" x14ac:dyDescent="0.2">
      <c r="A11626" s="28">
        <v>27922</v>
      </c>
      <c r="B11626" s="28" t="s">
        <v>22540</v>
      </c>
      <c r="C11626" s="28" t="s">
        <v>22353</v>
      </c>
    </row>
    <row r="11627" spans="1:3" x14ac:dyDescent="0.2">
      <c r="A11627" s="28">
        <v>27923</v>
      </c>
      <c r="B11627" s="28" t="s">
        <v>22541</v>
      </c>
      <c r="C11627" s="28" t="s">
        <v>22353</v>
      </c>
    </row>
    <row r="11628" spans="1:3" x14ac:dyDescent="0.2">
      <c r="A11628" s="28">
        <v>27924</v>
      </c>
      <c r="B11628" s="28" t="s">
        <v>22542</v>
      </c>
      <c r="C11628" s="28" t="s">
        <v>22353</v>
      </c>
    </row>
    <row r="11629" spans="1:3" x14ac:dyDescent="0.2">
      <c r="A11629" s="28">
        <v>27925</v>
      </c>
      <c r="B11629" s="28" t="s">
        <v>17276</v>
      </c>
      <c r="C11629" s="28" t="s">
        <v>22353</v>
      </c>
    </row>
    <row r="11630" spans="1:3" x14ac:dyDescent="0.2">
      <c r="A11630" s="28">
        <v>27926</v>
      </c>
      <c r="B11630" s="28" t="s">
        <v>22543</v>
      </c>
      <c r="C11630" s="28" t="s">
        <v>22353</v>
      </c>
    </row>
    <row r="11631" spans="1:3" x14ac:dyDescent="0.2">
      <c r="A11631" s="28">
        <v>27927</v>
      </c>
      <c r="B11631" s="28" t="s">
        <v>22544</v>
      </c>
      <c r="C11631" s="28" t="s">
        <v>22353</v>
      </c>
    </row>
    <row r="11632" spans="1:3" x14ac:dyDescent="0.2">
      <c r="A11632" s="28">
        <v>27928</v>
      </c>
      <c r="B11632" s="28" t="s">
        <v>22545</v>
      </c>
      <c r="C11632" s="28" t="s">
        <v>22353</v>
      </c>
    </row>
    <row r="11633" spans="1:3" x14ac:dyDescent="0.2">
      <c r="A11633" s="28">
        <v>27929</v>
      </c>
      <c r="B11633" s="28" t="s">
        <v>22546</v>
      </c>
      <c r="C11633" s="28" t="s">
        <v>22353</v>
      </c>
    </row>
    <row r="11634" spans="1:3" x14ac:dyDescent="0.2">
      <c r="A11634" s="28">
        <v>27930</v>
      </c>
      <c r="B11634" s="28" t="s">
        <v>22547</v>
      </c>
      <c r="C11634" s="28" t="s">
        <v>22353</v>
      </c>
    </row>
    <row r="11635" spans="1:3" x14ac:dyDescent="0.2">
      <c r="A11635" s="28">
        <v>27932</v>
      </c>
      <c r="B11635" s="28" t="s">
        <v>22548</v>
      </c>
      <c r="C11635" s="28" t="s">
        <v>22353</v>
      </c>
    </row>
    <row r="11636" spans="1:3" x14ac:dyDescent="0.2">
      <c r="A11636" s="28">
        <v>27935</v>
      </c>
      <c r="B11636" s="28" t="s">
        <v>22549</v>
      </c>
      <c r="C11636" s="28" t="s">
        <v>22353</v>
      </c>
    </row>
    <row r="11637" spans="1:3" x14ac:dyDescent="0.2">
      <c r="A11637" s="28">
        <v>27936</v>
      </c>
      <c r="B11637" s="28" t="s">
        <v>22550</v>
      </c>
      <c r="C11637" s="28" t="s">
        <v>22353</v>
      </c>
    </row>
    <row r="11638" spans="1:3" x14ac:dyDescent="0.2">
      <c r="A11638" s="28">
        <v>27937</v>
      </c>
      <c r="B11638" s="28" t="s">
        <v>22551</v>
      </c>
      <c r="C11638" s="28" t="s">
        <v>22353</v>
      </c>
    </row>
    <row r="11639" spans="1:3" x14ac:dyDescent="0.2">
      <c r="A11639" s="28">
        <v>27938</v>
      </c>
      <c r="B11639" s="28" t="s">
        <v>22552</v>
      </c>
      <c r="C11639" s="28" t="s">
        <v>22353</v>
      </c>
    </row>
    <row r="11640" spans="1:3" x14ac:dyDescent="0.2">
      <c r="A11640" s="28">
        <v>27939</v>
      </c>
      <c r="B11640" s="28" t="s">
        <v>22553</v>
      </c>
      <c r="C11640" s="28" t="s">
        <v>22353</v>
      </c>
    </row>
    <row r="11641" spans="1:3" x14ac:dyDescent="0.2">
      <c r="A11641" s="28">
        <v>27941</v>
      </c>
      <c r="B11641" s="28" t="s">
        <v>22554</v>
      </c>
      <c r="C11641" s="28" t="s">
        <v>22353</v>
      </c>
    </row>
    <row r="11642" spans="1:3" x14ac:dyDescent="0.2">
      <c r="A11642" s="28">
        <v>27942</v>
      </c>
      <c r="B11642" s="28" t="s">
        <v>22555</v>
      </c>
      <c r="C11642" s="28" t="s">
        <v>22353</v>
      </c>
    </row>
    <row r="11643" spans="1:3" x14ac:dyDescent="0.2">
      <c r="A11643" s="28">
        <v>27943</v>
      </c>
      <c r="B11643" s="28" t="s">
        <v>22556</v>
      </c>
      <c r="C11643" s="28" t="s">
        <v>22353</v>
      </c>
    </row>
    <row r="11644" spans="1:3" x14ac:dyDescent="0.2">
      <c r="A11644" s="28">
        <v>27944</v>
      </c>
      <c r="B11644" s="28" t="s">
        <v>22557</v>
      </c>
      <c r="C11644" s="28" t="s">
        <v>22353</v>
      </c>
    </row>
    <row r="11645" spans="1:3" x14ac:dyDescent="0.2">
      <c r="A11645" s="28">
        <v>27946</v>
      </c>
      <c r="B11645" s="28" t="s">
        <v>22558</v>
      </c>
      <c r="C11645" s="28" t="s">
        <v>22353</v>
      </c>
    </row>
    <row r="11646" spans="1:3" x14ac:dyDescent="0.2">
      <c r="A11646" s="28">
        <v>27947</v>
      </c>
      <c r="B11646" s="28" t="s">
        <v>22559</v>
      </c>
      <c r="C11646" s="28" t="s">
        <v>22353</v>
      </c>
    </row>
    <row r="11647" spans="1:3" x14ac:dyDescent="0.2">
      <c r="A11647" s="28">
        <v>27948</v>
      </c>
      <c r="B11647" s="28" t="s">
        <v>22560</v>
      </c>
      <c r="C11647" s="28" t="s">
        <v>22353</v>
      </c>
    </row>
    <row r="11648" spans="1:3" x14ac:dyDescent="0.2">
      <c r="A11648" s="28">
        <v>27949</v>
      </c>
      <c r="B11648" s="28" t="s">
        <v>22561</v>
      </c>
      <c r="C11648" s="28" t="s">
        <v>22353</v>
      </c>
    </row>
    <row r="11649" spans="1:3" x14ac:dyDescent="0.2">
      <c r="A11649" s="28">
        <v>27950</v>
      </c>
      <c r="B11649" s="28" t="s">
        <v>22562</v>
      </c>
      <c r="C11649" s="28" t="s">
        <v>22353</v>
      </c>
    </row>
    <row r="11650" spans="1:3" x14ac:dyDescent="0.2">
      <c r="A11650" s="28">
        <v>27953</v>
      </c>
      <c r="B11650" s="28" t="s">
        <v>22563</v>
      </c>
      <c r="C11650" s="28" t="s">
        <v>22353</v>
      </c>
    </row>
    <row r="11651" spans="1:3" x14ac:dyDescent="0.2">
      <c r="A11651" s="28">
        <v>27954</v>
      </c>
      <c r="B11651" s="28" t="s">
        <v>22564</v>
      </c>
      <c r="C11651" s="28" t="s">
        <v>22353</v>
      </c>
    </row>
    <row r="11652" spans="1:3" x14ac:dyDescent="0.2">
      <c r="A11652" s="28">
        <v>27956</v>
      </c>
      <c r="B11652" s="28" t="s">
        <v>22565</v>
      </c>
      <c r="C11652" s="28" t="s">
        <v>22353</v>
      </c>
    </row>
    <row r="11653" spans="1:3" x14ac:dyDescent="0.2">
      <c r="A11653" s="28">
        <v>27957</v>
      </c>
      <c r="B11653" s="28" t="s">
        <v>22566</v>
      </c>
      <c r="C11653" s="28" t="s">
        <v>22353</v>
      </c>
    </row>
    <row r="11654" spans="1:3" x14ac:dyDescent="0.2">
      <c r="A11654" s="28">
        <v>27958</v>
      </c>
      <c r="B11654" s="28" t="s">
        <v>22567</v>
      </c>
      <c r="C11654" s="28" t="s">
        <v>22353</v>
      </c>
    </row>
    <row r="11655" spans="1:3" x14ac:dyDescent="0.2">
      <c r="A11655" s="28">
        <v>27959</v>
      </c>
      <c r="B11655" s="28" t="s">
        <v>22568</v>
      </c>
      <c r="C11655" s="28" t="s">
        <v>22353</v>
      </c>
    </row>
    <row r="11656" spans="1:3" x14ac:dyDescent="0.2">
      <c r="A11656" s="28">
        <v>27960</v>
      </c>
      <c r="B11656" s="28" t="s">
        <v>22569</v>
      </c>
      <c r="C11656" s="28" t="s">
        <v>22353</v>
      </c>
    </row>
    <row r="11657" spans="1:3" x14ac:dyDescent="0.2">
      <c r="A11657" s="28">
        <v>27962</v>
      </c>
      <c r="B11657" s="28" t="s">
        <v>16242</v>
      </c>
      <c r="C11657" s="28" t="s">
        <v>22353</v>
      </c>
    </row>
    <row r="11658" spans="1:3" x14ac:dyDescent="0.2">
      <c r="A11658" s="28">
        <v>27964</v>
      </c>
      <c r="B11658" s="28" t="s">
        <v>22570</v>
      </c>
      <c r="C11658" s="28" t="s">
        <v>22353</v>
      </c>
    </row>
    <row r="11659" spans="1:3" x14ac:dyDescent="0.2">
      <c r="A11659" s="28">
        <v>27965</v>
      </c>
      <c r="B11659" s="28" t="s">
        <v>22571</v>
      </c>
      <c r="C11659" s="28" t="s">
        <v>22353</v>
      </c>
    </row>
    <row r="11660" spans="1:3" x14ac:dyDescent="0.2">
      <c r="A11660" s="28">
        <v>27966</v>
      </c>
      <c r="B11660" s="28" t="s">
        <v>22572</v>
      </c>
      <c r="C11660" s="28" t="s">
        <v>22353</v>
      </c>
    </row>
    <row r="11661" spans="1:3" x14ac:dyDescent="0.2">
      <c r="A11661" s="28">
        <v>27967</v>
      </c>
      <c r="B11661" s="28" t="s">
        <v>22573</v>
      </c>
      <c r="C11661" s="28" t="s">
        <v>22353</v>
      </c>
    </row>
    <row r="11662" spans="1:3" x14ac:dyDescent="0.2">
      <c r="A11662" s="28">
        <v>27968</v>
      </c>
      <c r="B11662" s="28" t="s">
        <v>22574</v>
      </c>
      <c r="C11662" s="28" t="s">
        <v>22353</v>
      </c>
    </row>
    <row r="11663" spans="1:3" x14ac:dyDescent="0.2">
      <c r="A11663" s="28">
        <v>27969</v>
      </c>
      <c r="B11663" s="28" t="s">
        <v>22575</v>
      </c>
      <c r="C11663" s="28" t="s">
        <v>22353</v>
      </c>
    </row>
    <row r="11664" spans="1:3" x14ac:dyDescent="0.2">
      <c r="A11664" s="28">
        <v>27970</v>
      </c>
      <c r="B11664" s="28" t="s">
        <v>22576</v>
      </c>
      <c r="C11664" s="28" t="s">
        <v>22353</v>
      </c>
    </row>
    <row r="11665" spans="1:3" x14ac:dyDescent="0.2">
      <c r="A11665" s="28">
        <v>27972</v>
      </c>
      <c r="B11665" s="28" t="s">
        <v>22577</v>
      </c>
      <c r="C11665" s="28" t="s">
        <v>22353</v>
      </c>
    </row>
    <row r="11666" spans="1:3" x14ac:dyDescent="0.2">
      <c r="A11666" s="28">
        <v>27973</v>
      </c>
      <c r="B11666" s="28" t="s">
        <v>22578</v>
      </c>
      <c r="C11666" s="28" t="s">
        <v>22353</v>
      </c>
    </row>
    <row r="11667" spans="1:3" x14ac:dyDescent="0.2">
      <c r="A11667" s="28">
        <v>27974</v>
      </c>
      <c r="B11667" s="28" t="s">
        <v>17793</v>
      </c>
      <c r="C11667" s="28" t="s">
        <v>22353</v>
      </c>
    </row>
    <row r="11668" spans="1:3" x14ac:dyDescent="0.2">
      <c r="A11668" s="28">
        <v>27976</v>
      </c>
      <c r="B11668" s="28" t="s">
        <v>22579</v>
      </c>
      <c r="C11668" s="28" t="s">
        <v>22353</v>
      </c>
    </row>
    <row r="11669" spans="1:3" x14ac:dyDescent="0.2">
      <c r="A11669" s="28">
        <v>27978</v>
      </c>
      <c r="B11669" s="28" t="s">
        <v>22580</v>
      </c>
      <c r="C11669" s="28" t="s">
        <v>22353</v>
      </c>
    </row>
    <row r="11670" spans="1:3" x14ac:dyDescent="0.2">
      <c r="A11670" s="28">
        <v>27979</v>
      </c>
      <c r="B11670" s="28" t="s">
        <v>20232</v>
      </c>
      <c r="C11670" s="28" t="s">
        <v>22353</v>
      </c>
    </row>
    <row r="11671" spans="1:3" x14ac:dyDescent="0.2">
      <c r="A11671" s="28">
        <v>27980</v>
      </c>
      <c r="B11671" s="28" t="s">
        <v>22581</v>
      </c>
      <c r="C11671" s="28" t="s">
        <v>22353</v>
      </c>
    </row>
    <row r="11672" spans="1:3" x14ac:dyDescent="0.2">
      <c r="A11672" s="28">
        <v>27981</v>
      </c>
      <c r="B11672" s="28" t="s">
        <v>22582</v>
      </c>
      <c r="C11672" s="28" t="s">
        <v>22353</v>
      </c>
    </row>
    <row r="11673" spans="1:3" x14ac:dyDescent="0.2">
      <c r="A11673" s="28">
        <v>27982</v>
      </c>
      <c r="B11673" s="28" t="s">
        <v>22583</v>
      </c>
      <c r="C11673" s="28" t="s">
        <v>22353</v>
      </c>
    </row>
    <row r="11674" spans="1:3" x14ac:dyDescent="0.2">
      <c r="A11674" s="28">
        <v>27983</v>
      </c>
      <c r="B11674" s="28" t="s">
        <v>15955</v>
      </c>
      <c r="C11674" s="28" t="s">
        <v>22353</v>
      </c>
    </row>
    <row r="11675" spans="1:3" x14ac:dyDescent="0.2">
      <c r="A11675" s="28">
        <v>27985</v>
      </c>
      <c r="B11675" s="28" t="s">
        <v>22584</v>
      </c>
      <c r="C11675" s="28" t="s">
        <v>22353</v>
      </c>
    </row>
    <row r="11676" spans="1:3" x14ac:dyDescent="0.2">
      <c r="A11676" s="28">
        <v>27986</v>
      </c>
      <c r="B11676" s="28" t="s">
        <v>22585</v>
      </c>
      <c r="C11676" s="28" t="s">
        <v>22353</v>
      </c>
    </row>
    <row r="11677" spans="1:3" x14ac:dyDescent="0.2">
      <c r="A11677" s="28">
        <v>28001</v>
      </c>
      <c r="B11677" s="28" t="s">
        <v>22586</v>
      </c>
      <c r="C11677" s="28" t="s">
        <v>22353</v>
      </c>
    </row>
    <row r="11678" spans="1:3" x14ac:dyDescent="0.2">
      <c r="A11678" s="28">
        <v>28002</v>
      </c>
      <c r="B11678" s="28" t="s">
        <v>22586</v>
      </c>
      <c r="C11678" s="28" t="s">
        <v>22353</v>
      </c>
    </row>
    <row r="11679" spans="1:3" x14ac:dyDescent="0.2">
      <c r="A11679" s="28">
        <v>28006</v>
      </c>
      <c r="B11679" s="28" t="s">
        <v>22587</v>
      </c>
      <c r="C11679" s="28" t="s">
        <v>22353</v>
      </c>
    </row>
    <row r="11680" spans="1:3" x14ac:dyDescent="0.2">
      <c r="A11680" s="28">
        <v>28007</v>
      </c>
      <c r="B11680" s="28" t="s">
        <v>22588</v>
      </c>
      <c r="C11680" s="28" t="s">
        <v>22353</v>
      </c>
    </row>
    <row r="11681" spans="1:3" x14ac:dyDescent="0.2">
      <c r="A11681" s="28">
        <v>28009</v>
      </c>
      <c r="B11681" s="28" t="s">
        <v>22589</v>
      </c>
      <c r="C11681" s="28" t="s">
        <v>22353</v>
      </c>
    </row>
    <row r="11682" spans="1:3" x14ac:dyDescent="0.2">
      <c r="A11682" s="28">
        <v>28010</v>
      </c>
      <c r="B11682" s="28" t="s">
        <v>22590</v>
      </c>
      <c r="C11682" s="28" t="s">
        <v>22353</v>
      </c>
    </row>
    <row r="11683" spans="1:3" x14ac:dyDescent="0.2">
      <c r="A11683" s="28">
        <v>28012</v>
      </c>
      <c r="B11683" s="28" t="s">
        <v>16272</v>
      </c>
      <c r="C11683" s="28" t="s">
        <v>22353</v>
      </c>
    </row>
    <row r="11684" spans="1:3" x14ac:dyDescent="0.2">
      <c r="A11684" s="28">
        <v>28016</v>
      </c>
      <c r="B11684" s="28" t="s">
        <v>22591</v>
      </c>
      <c r="C11684" s="28" t="s">
        <v>22353</v>
      </c>
    </row>
    <row r="11685" spans="1:3" x14ac:dyDescent="0.2">
      <c r="A11685" s="28">
        <v>28017</v>
      </c>
      <c r="B11685" s="28" t="s">
        <v>19989</v>
      </c>
      <c r="C11685" s="28" t="s">
        <v>22353</v>
      </c>
    </row>
    <row r="11686" spans="1:3" x14ac:dyDescent="0.2">
      <c r="A11686" s="28">
        <v>28018</v>
      </c>
      <c r="B11686" s="28" t="s">
        <v>22592</v>
      </c>
      <c r="C11686" s="28" t="s">
        <v>22353</v>
      </c>
    </row>
    <row r="11687" spans="1:3" x14ac:dyDescent="0.2">
      <c r="A11687" s="28">
        <v>28019</v>
      </c>
      <c r="B11687" s="28" t="s">
        <v>22593</v>
      </c>
      <c r="C11687" s="28" t="s">
        <v>22353</v>
      </c>
    </row>
    <row r="11688" spans="1:3" x14ac:dyDescent="0.2">
      <c r="A11688" s="28">
        <v>28020</v>
      </c>
      <c r="B11688" s="28" t="s">
        <v>22594</v>
      </c>
      <c r="C11688" s="28" t="s">
        <v>22353</v>
      </c>
    </row>
    <row r="11689" spans="1:3" x14ac:dyDescent="0.2">
      <c r="A11689" s="28">
        <v>28021</v>
      </c>
      <c r="B11689" s="28" t="s">
        <v>20332</v>
      </c>
      <c r="C11689" s="28" t="s">
        <v>22353</v>
      </c>
    </row>
    <row r="11690" spans="1:3" x14ac:dyDescent="0.2">
      <c r="A11690" s="28">
        <v>28023</v>
      </c>
      <c r="B11690" s="28" t="s">
        <v>22595</v>
      </c>
      <c r="C11690" s="28" t="s">
        <v>22353</v>
      </c>
    </row>
    <row r="11691" spans="1:3" x14ac:dyDescent="0.2">
      <c r="A11691" s="28">
        <v>28024</v>
      </c>
      <c r="B11691" s="28" t="s">
        <v>22596</v>
      </c>
      <c r="C11691" s="28" t="s">
        <v>22353</v>
      </c>
    </row>
    <row r="11692" spans="1:3" x14ac:dyDescent="0.2">
      <c r="A11692" s="28">
        <v>28025</v>
      </c>
      <c r="B11692" s="28" t="s">
        <v>16073</v>
      </c>
      <c r="C11692" s="28" t="s">
        <v>22353</v>
      </c>
    </row>
    <row r="11693" spans="1:3" x14ac:dyDescent="0.2">
      <c r="A11693" s="28">
        <v>28026</v>
      </c>
      <c r="B11693" s="28" t="s">
        <v>16073</v>
      </c>
      <c r="C11693" s="28" t="s">
        <v>22353</v>
      </c>
    </row>
    <row r="11694" spans="1:3" x14ac:dyDescent="0.2">
      <c r="A11694" s="28">
        <v>28027</v>
      </c>
      <c r="B11694" s="28" t="s">
        <v>16073</v>
      </c>
      <c r="C11694" s="28" t="s">
        <v>22353</v>
      </c>
    </row>
    <row r="11695" spans="1:3" x14ac:dyDescent="0.2">
      <c r="A11695" s="28">
        <v>28031</v>
      </c>
      <c r="B11695" s="28" t="s">
        <v>22597</v>
      </c>
      <c r="C11695" s="28" t="s">
        <v>22353</v>
      </c>
    </row>
    <row r="11696" spans="1:3" x14ac:dyDescent="0.2">
      <c r="A11696" s="28">
        <v>28032</v>
      </c>
      <c r="B11696" s="28" t="s">
        <v>22598</v>
      </c>
      <c r="C11696" s="28" t="s">
        <v>22353</v>
      </c>
    </row>
    <row r="11697" spans="1:3" x14ac:dyDescent="0.2">
      <c r="A11697" s="28">
        <v>28033</v>
      </c>
      <c r="B11697" s="28" t="s">
        <v>22599</v>
      </c>
      <c r="C11697" s="28" t="s">
        <v>22353</v>
      </c>
    </row>
    <row r="11698" spans="1:3" x14ac:dyDescent="0.2">
      <c r="A11698" s="28">
        <v>28034</v>
      </c>
      <c r="B11698" s="28" t="s">
        <v>20496</v>
      </c>
      <c r="C11698" s="28" t="s">
        <v>22353</v>
      </c>
    </row>
    <row r="11699" spans="1:3" x14ac:dyDescent="0.2">
      <c r="A11699" s="28">
        <v>28035</v>
      </c>
      <c r="B11699" s="28" t="s">
        <v>22600</v>
      </c>
      <c r="C11699" s="28" t="s">
        <v>22353</v>
      </c>
    </row>
    <row r="11700" spans="1:3" x14ac:dyDescent="0.2">
      <c r="A11700" s="28">
        <v>28036</v>
      </c>
      <c r="B11700" s="28" t="s">
        <v>22600</v>
      </c>
      <c r="C11700" s="28" t="s">
        <v>22353</v>
      </c>
    </row>
    <row r="11701" spans="1:3" x14ac:dyDescent="0.2">
      <c r="A11701" s="28">
        <v>28037</v>
      </c>
      <c r="B11701" s="28" t="s">
        <v>18336</v>
      </c>
      <c r="C11701" s="28" t="s">
        <v>22353</v>
      </c>
    </row>
    <row r="11702" spans="1:3" x14ac:dyDescent="0.2">
      <c r="A11702" s="28">
        <v>28038</v>
      </c>
      <c r="B11702" s="28" t="s">
        <v>22601</v>
      </c>
      <c r="C11702" s="28" t="s">
        <v>22353</v>
      </c>
    </row>
    <row r="11703" spans="1:3" x14ac:dyDescent="0.2">
      <c r="A11703" s="28">
        <v>28039</v>
      </c>
      <c r="B11703" s="28" t="s">
        <v>22602</v>
      </c>
      <c r="C11703" s="28" t="s">
        <v>22353</v>
      </c>
    </row>
    <row r="11704" spans="1:3" x14ac:dyDescent="0.2">
      <c r="A11704" s="28">
        <v>28040</v>
      </c>
      <c r="B11704" s="28" t="s">
        <v>22236</v>
      </c>
      <c r="C11704" s="28" t="s">
        <v>22353</v>
      </c>
    </row>
    <row r="11705" spans="1:3" x14ac:dyDescent="0.2">
      <c r="A11705" s="28">
        <v>28041</v>
      </c>
      <c r="B11705" s="28" t="s">
        <v>22603</v>
      </c>
      <c r="C11705" s="28" t="s">
        <v>22353</v>
      </c>
    </row>
    <row r="11706" spans="1:3" x14ac:dyDescent="0.2">
      <c r="A11706" s="28">
        <v>28042</v>
      </c>
      <c r="B11706" s="28" t="s">
        <v>20964</v>
      </c>
      <c r="C11706" s="28" t="s">
        <v>22353</v>
      </c>
    </row>
    <row r="11707" spans="1:3" x14ac:dyDescent="0.2">
      <c r="A11707" s="28">
        <v>28043</v>
      </c>
      <c r="B11707" s="28" t="s">
        <v>20455</v>
      </c>
      <c r="C11707" s="28" t="s">
        <v>22353</v>
      </c>
    </row>
    <row r="11708" spans="1:3" x14ac:dyDescent="0.2">
      <c r="A11708" s="28">
        <v>28052</v>
      </c>
      <c r="B11708" s="28" t="s">
        <v>22604</v>
      </c>
      <c r="C11708" s="28" t="s">
        <v>22353</v>
      </c>
    </row>
    <row r="11709" spans="1:3" x14ac:dyDescent="0.2">
      <c r="A11709" s="28">
        <v>28053</v>
      </c>
      <c r="B11709" s="28" t="s">
        <v>22604</v>
      </c>
      <c r="C11709" s="28" t="s">
        <v>22353</v>
      </c>
    </row>
    <row r="11710" spans="1:3" x14ac:dyDescent="0.2">
      <c r="A11710" s="28">
        <v>28054</v>
      </c>
      <c r="B11710" s="28" t="s">
        <v>22604</v>
      </c>
      <c r="C11710" s="28" t="s">
        <v>22353</v>
      </c>
    </row>
    <row r="11711" spans="1:3" x14ac:dyDescent="0.2">
      <c r="A11711" s="28">
        <v>28055</v>
      </c>
      <c r="B11711" s="28" t="s">
        <v>22604</v>
      </c>
      <c r="C11711" s="28" t="s">
        <v>22353</v>
      </c>
    </row>
    <row r="11712" spans="1:3" x14ac:dyDescent="0.2">
      <c r="A11712" s="28">
        <v>28056</v>
      </c>
      <c r="B11712" s="28" t="s">
        <v>22604</v>
      </c>
      <c r="C11712" s="28" t="s">
        <v>22353</v>
      </c>
    </row>
    <row r="11713" spans="1:3" x14ac:dyDescent="0.2">
      <c r="A11713" s="28">
        <v>28070</v>
      </c>
      <c r="B11713" s="28" t="s">
        <v>22605</v>
      </c>
      <c r="C11713" s="28" t="s">
        <v>22353</v>
      </c>
    </row>
    <row r="11714" spans="1:3" x14ac:dyDescent="0.2">
      <c r="A11714" s="28">
        <v>28071</v>
      </c>
      <c r="B11714" s="28" t="s">
        <v>22606</v>
      </c>
      <c r="C11714" s="28" t="s">
        <v>22353</v>
      </c>
    </row>
    <row r="11715" spans="1:3" x14ac:dyDescent="0.2">
      <c r="A11715" s="28">
        <v>28072</v>
      </c>
      <c r="B11715" s="28" t="s">
        <v>22607</v>
      </c>
      <c r="C11715" s="28" t="s">
        <v>22353</v>
      </c>
    </row>
    <row r="11716" spans="1:3" x14ac:dyDescent="0.2">
      <c r="A11716" s="28">
        <v>28073</v>
      </c>
      <c r="B11716" s="28" t="s">
        <v>20204</v>
      </c>
      <c r="C11716" s="28" t="s">
        <v>22353</v>
      </c>
    </row>
    <row r="11717" spans="1:3" x14ac:dyDescent="0.2">
      <c r="A11717" s="28">
        <v>28074</v>
      </c>
      <c r="B11717" s="28" t="s">
        <v>18475</v>
      </c>
      <c r="C11717" s="28" t="s">
        <v>22353</v>
      </c>
    </row>
    <row r="11718" spans="1:3" x14ac:dyDescent="0.2">
      <c r="A11718" s="28">
        <v>28075</v>
      </c>
      <c r="B11718" s="28" t="s">
        <v>20054</v>
      </c>
      <c r="C11718" s="28" t="s">
        <v>22353</v>
      </c>
    </row>
    <row r="11719" spans="1:3" x14ac:dyDescent="0.2">
      <c r="A11719" s="28">
        <v>28076</v>
      </c>
      <c r="B11719" s="28" t="s">
        <v>19076</v>
      </c>
      <c r="C11719" s="28" t="s">
        <v>22353</v>
      </c>
    </row>
    <row r="11720" spans="1:3" x14ac:dyDescent="0.2">
      <c r="A11720" s="28">
        <v>28077</v>
      </c>
      <c r="B11720" s="28" t="s">
        <v>22608</v>
      </c>
      <c r="C11720" s="28" t="s">
        <v>22353</v>
      </c>
    </row>
    <row r="11721" spans="1:3" x14ac:dyDescent="0.2">
      <c r="A11721" s="28">
        <v>28078</v>
      </c>
      <c r="B11721" s="28" t="s">
        <v>22605</v>
      </c>
      <c r="C11721" s="28" t="s">
        <v>22353</v>
      </c>
    </row>
    <row r="11722" spans="1:3" x14ac:dyDescent="0.2">
      <c r="A11722" s="28">
        <v>28079</v>
      </c>
      <c r="B11722" s="28" t="s">
        <v>22609</v>
      </c>
      <c r="C11722" s="28" t="s">
        <v>22353</v>
      </c>
    </row>
    <row r="11723" spans="1:3" x14ac:dyDescent="0.2">
      <c r="A11723" s="28">
        <v>28080</v>
      </c>
      <c r="B11723" s="28" t="s">
        <v>22610</v>
      </c>
      <c r="C11723" s="28" t="s">
        <v>22353</v>
      </c>
    </row>
    <row r="11724" spans="1:3" x14ac:dyDescent="0.2">
      <c r="A11724" s="28">
        <v>28081</v>
      </c>
      <c r="B11724" s="28" t="s">
        <v>22611</v>
      </c>
      <c r="C11724" s="28" t="s">
        <v>22353</v>
      </c>
    </row>
    <row r="11725" spans="1:3" x14ac:dyDescent="0.2">
      <c r="A11725" s="28">
        <v>28082</v>
      </c>
      <c r="B11725" s="28" t="s">
        <v>22611</v>
      </c>
      <c r="C11725" s="28" t="s">
        <v>22353</v>
      </c>
    </row>
    <row r="11726" spans="1:3" x14ac:dyDescent="0.2">
      <c r="A11726" s="28">
        <v>28083</v>
      </c>
      <c r="B11726" s="28" t="s">
        <v>22611</v>
      </c>
      <c r="C11726" s="28" t="s">
        <v>22353</v>
      </c>
    </row>
    <row r="11727" spans="1:3" x14ac:dyDescent="0.2">
      <c r="A11727" s="28">
        <v>28086</v>
      </c>
      <c r="B11727" s="28" t="s">
        <v>22612</v>
      </c>
      <c r="C11727" s="28" t="s">
        <v>22353</v>
      </c>
    </row>
    <row r="11728" spans="1:3" x14ac:dyDescent="0.2">
      <c r="A11728" s="28">
        <v>28088</v>
      </c>
      <c r="B11728" s="28" t="s">
        <v>22613</v>
      </c>
      <c r="C11728" s="28" t="s">
        <v>22353</v>
      </c>
    </row>
    <row r="11729" spans="1:3" x14ac:dyDescent="0.2">
      <c r="A11729" s="28">
        <v>28089</v>
      </c>
      <c r="B11729" s="28" t="s">
        <v>22614</v>
      </c>
      <c r="C11729" s="28" t="s">
        <v>22353</v>
      </c>
    </row>
    <row r="11730" spans="1:3" x14ac:dyDescent="0.2">
      <c r="A11730" s="28">
        <v>28090</v>
      </c>
      <c r="B11730" s="28" t="s">
        <v>22615</v>
      </c>
      <c r="C11730" s="28" t="s">
        <v>22353</v>
      </c>
    </row>
    <row r="11731" spans="1:3" x14ac:dyDescent="0.2">
      <c r="A11731" s="28">
        <v>28091</v>
      </c>
      <c r="B11731" s="28" t="s">
        <v>22616</v>
      </c>
      <c r="C11731" s="28" t="s">
        <v>22353</v>
      </c>
    </row>
    <row r="11732" spans="1:3" x14ac:dyDescent="0.2">
      <c r="A11732" s="28">
        <v>28092</v>
      </c>
      <c r="B11732" s="28" t="s">
        <v>22617</v>
      </c>
      <c r="C11732" s="28" t="s">
        <v>22353</v>
      </c>
    </row>
    <row r="11733" spans="1:3" x14ac:dyDescent="0.2">
      <c r="A11733" s="28">
        <v>28093</v>
      </c>
      <c r="B11733" s="28" t="s">
        <v>22617</v>
      </c>
      <c r="C11733" s="28" t="s">
        <v>22353</v>
      </c>
    </row>
    <row r="11734" spans="1:3" x14ac:dyDescent="0.2">
      <c r="A11734" s="28">
        <v>28097</v>
      </c>
      <c r="B11734" s="28" t="s">
        <v>22618</v>
      </c>
      <c r="C11734" s="28" t="s">
        <v>22353</v>
      </c>
    </row>
    <row r="11735" spans="1:3" x14ac:dyDescent="0.2">
      <c r="A11735" s="28">
        <v>28098</v>
      </c>
      <c r="B11735" s="28" t="s">
        <v>16104</v>
      </c>
      <c r="C11735" s="28" t="s">
        <v>22353</v>
      </c>
    </row>
    <row r="11736" spans="1:3" x14ac:dyDescent="0.2">
      <c r="A11736" s="28">
        <v>28101</v>
      </c>
      <c r="B11736" s="28" t="s">
        <v>22619</v>
      </c>
      <c r="C11736" s="28" t="s">
        <v>22353</v>
      </c>
    </row>
    <row r="11737" spans="1:3" x14ac:dyDescent="0.2">
      <c r="A11737" s="28">
        <v>28102</v>
      </c>
      <c r="B11737" s="28" t="s">
        <v>22620</v>
      </c>
      <c r="C11737" s="28" t="s">
        <v>22353</v>
      </c>
    </row>
    <row r="11738" spans="1:3" x14ac:dyDescent="0.2">
      <c r="A11738" s="28">
        <v>28103</v>
      </c>
      <c r="B11738" s="28" t="s">
        <v>22621</v>
      </c>
      <c r="C11738" s="28" t="s">
        <v>22353</v>
      </c>
    </row>
    <row r="11739" spans="1:3" x14ac:dyDescent="0.2">
      <c r="A11739" s="28">
        <v>28104</v>
      </c>
      <c r="B11739" s="28" t="s">
        <v>22622</v>
      </c>
      <c r="C11739" s="28" t="s">
        <v>22353</v>
      </c>
    </row>
    <row r="11740" spans="1:3" x14ac:dyDescent="0.2">
      <c r="A11740" s="28">
        <v>28105</v>
      </c>
      <c r="B11740" s="28" t="s">
        <v>22622</v>
      </c>
      <c r="C11740" s="28" t="s">
        <v>22353</v>
      </c>
    </row>
    <row r="11741" spans="1:3" x14ac:dyDescent="0.2">
      <c r="A11741" s="28">
        <v>28106</v>
      </c>
      <c r="B11741" s="28" t="s">
        <v>22622</v>
      </c>
      <c r="C11741" s="28" t="s">
        <v>22353</v>
      </c>
    </row>
    <row r="11742" spans="1:3" x14ac:dyDescent="0.2">
      <c r="A11742" s="28">
        <v>28107</v>
      </c>
      <c r="B11742" s="28" t="s">
        <v>19291</v>
      </c>
      <c r="C11742" s="28" t="s">
        <v>22353</v>
      </c>
    </row>
    <row r="11743" spans="1:3" x14ac:dyDescent="0.2">
      <c r="A11743" s="28">
        <v>28108</v>
      </c>
      <c r="B11743" s="28" t="s">
        <v>19936</v>
      </c>
      <c r="C11743" s="28" t="s">
        <v>22353</v>
      </c>
    </row>
    <row r="11744" spans="1:3" x14ac:dyDescent="0.2">
      <c r="A11744" s="28">
        <v>28109</v>
      </c>
      <c r="B11744" s="28" t="s">
        <v>22623</v>
      </c>
      <c r="C11744" s="28" t="s">
        <v>22353</v>
      </c>
    </row>
    <row r="11745" spans="1:3" x14ac:dyDescent="0.2">
      <c r="A11745" s="28">
        <v>28110</v>
      </c>
      <c r="B11745" s="28" t="s">
        <v>16572</v>
      </c>
      <c r="C11745" s="28" t="s">
        <v>22353</v>
      </c>
    </row>
    <row r="11746" spans="1:3" x14ac:dyDescent="0.2">
      <c r="A11746" s="28">
        <v>28111</v>
      </c>
      <c r="B11746" s="28" t="s">
        <v>16572</v>
      </c>
      <c r="C11746" s="28" t="s">
        <v>22353</v>
      </c>
    </row>
    <row r="11747" spans="1:3" x14ac:dyDescent="0.2">
      <c r="A11747" s="28">
        <v>28112</v>
      </c>
      <c r="B11747" s="28" t="s">
        <v>16572</v>
      </c>
      <c r="C11747" s="28" t="s">
        <v>22353</v>
      </c>
    </row>
    <row r="11748" spans="1:3" x14ac:dyDescent="0.2">
      <c r="A11748" s="28">
        <v>28114</v>
      </c>
      <c r="B11748" s="28" t="s">
        <v>22624</v>
      </c>
      <c r="C11748" s="28" t="s">
        <v>22353</v>
      </c>
    </row>
    <row r="11749" spans="1:3" x14ac:dyDescent="0.2">
      <c r="A11749" s="28">
        <v>28115</v>
      </c>
      <c r="B11749" s="28" t="s">
        <v>22625</v>
      </c>
      <c r="C11749" s="28" t="s">
        <v>22353</v>
      </c>
    </row>
    <row r="11750" spans="1:3" x14ac:dyDescent="0.2">
      <c r="A11750" s="28">
        <v>28117</v>
      </c>
      <c r="B11750" s="28" t="s">
        <v>22625</v>
      </c>
      <c r="C11750" s="28" t="s">
        <v>22353</v>
      </c>
    </row>
    <row r="11751" spans="1:3" x14ac:dyDescent="0.2">
      <c r="A11751" s="28">
        <v>28119</v>
      </c>
      <c r="B11751" s="28" t="s">
        <v>22626</v>
      </c>
      <c r="C11751" s="28" t="s">
        <v>22353</v>
      </c>
    </row>
    <row r="11752" spans="1:3" x14ac:dyDescent="0.2">
      <c r="A11752" s="28">
        <v>28120</v>
      </c>
      <c r="B11752" s="28" t="s">
        <v>17171</v>
      </c>
      <c r="C11752" s="28" t="s">
        <v>22353</v>
      </c>
    </row>
    <row r="11753" spans="1:3" x14ac:dyDescent="0.2">
      <c r="A11753" s="28">
        <v>28123</v>
      </c>
      <c r="B11753" s="28" t="s">
        <v>22627</v>
      </c>
      <c r="C11753" s="28" t="s">
        <v>22353</v>
      </c>
    </row>
    <row r="11754" spans="1:3" x14ac:dyDescent="0.2">
      <c r="A11754" s="28">
        <v>28124</v>
      </c>
      <c r="B11754" s="28" t="s">
        <v>19523</v>
      </c>
      <c r="C11754" s="28" t="s">
        <v>22353</v>
      </c>
    </row>
    <row r="11755" spans="1:3" x14ac:dyDescent="0.2">
      <c r="A11755" s="28">
        <v>28125</v>
      </c>
      <c r="B11755" s="28" t="s">
        <v>22628</v>
      </c>
      <c r="C11755" s="28" t="s">
        <v>22353</v>
      </c>
    </row>
    <row r="11756" spans="1:3" x14ac:dyDescent="0.2">
      <c r="A11756" s="28">
        <v>28126</v>
      </c>
      <c r="B11756" s="28" t="s">
        <v>19431</v>
      </c>
      <c r="C11756" s="28" t="s">
        <v>22353</v>
      </c>
    </row>
    <row r="11757" spans="1:3" x14ac:dyDescent="0.2">
      <c r="A11757" s="28">
        <v>28127</v>
      </c>
      <c r="B11757" s="28" t="s">
        <v>16489</v>
      </c>
      <c r="C11757" s="28" t="s">
        <v>22353</v>
      </c>
    </row>
    <row r="11758" spans="1:3" x14ac:dyDescent="0.2">
      <c r="A11758" s="28">
        <v>28128</v>
      </c>
      <c r="B11758" s="28" t="s">
        <v>16176</v>
      </c>
      <c r="C11758" s="28" t="s">
        <v>22353</v>
      </c>
    </row>
    <row r="11759" spans="1:3" x14ac:dyDescent="0.2">
      <c r="A11759" s="28">
        <v>28129</v>
      </c>
      <c r="B11759" s="28" t="s">
        <v>22629</v>
      </c>
      <c r="C11759" s="28" t="s">
        <v>22353</v>
      </c>
    </row>
    <row r="11760" spans="1:3" x14ac:dyDescent="0.2">
      <c r="A11760" s="28">
        <v>28130</v>
      </c>
      <c r="B11760" s="28" t="s">
        <v>22630</v>
      </c>
      <c r="C11760" s="28" t="s">
        <v>22353</v>
      </c>
    </row>
    <row r="11761" spans="1:3" x14ac:dyDescent="0.2">
      <c r="A11761" s="28">
        <v>28133</v>
      </c>
      <c r="B11761" s="28" t="s">
        <v>22631</v>
      </c>
      <c r="C11761" s="28" t="s">
        <v>22353</v>
      </c>
    </row>
    <row r="11762" spans="1:3" x14ac:dyDescent="0.2">
      <c r="A11762" s="28">
        <v>28134</v>
      </c>
      <c r="B11762" s="28" t="s">
        <v>20583</v>
      </c>
      <c r="C11762" s="28" t="s">
        <v>22353</v>
      </c>
    </row>
    <row r="11763" spans="1:3" x14ac:dyDescent="0.2">
      <c r="A11763" s="28">
        <v>28135</v>
      </c>
      <c r="B11763" s="28" t="s">
        <v>22632</v>
      </c>
      <c r="C11763" s="28" t="s">
        <v>22353</v>
      </c>
    </row>
    <row r="11764" spans="1:3" x14ac:dyDescent="0.2">
      <c r="A11764" s="28">
        <v>28136</v>
      </c>
      <c r="B11764" s="28" t="s">
        <v>22633</v>
      </c>
      <c r="C11764" s="28" t="s">
        <v>22353</v>
      </c>
    </row>
    <row r="11765" spans="1:3" x14ac:dyDescent="0.2">
      <c r="A11765" s="28">
        <v>28137</v>
      </c>
      <c r="B11765" s="28" t="s">
        <v>20047</v>
      </c>
      <c r="C11765" s="28" t="s">
        <v>22353</v>
      </c>
    </row>
    <row r="11766" spans="1:3" x14ac:dyDescent="0.2">
      <c r="A11766" s="28">
        <v>28138</v>
      </c>
      <c r="B11766" s="28" t="s">
        <v>22634</v>
      </c>
      <c r="C11766" s="28" t="s">
        <v>22353</v>
      </c>
    </row>
    <row r="11767" spans="1:3" x14ac:dyDescent="0.2">
      <c r="A11767" s="28">
        <v>28139</v>
      </c>
      <c r="B11767" s="28" t="s">
        <v>22635</v>
      </c>
      <c r="C11767" s="28" t="s">
        <v>22353</v>
      </c>
    </row>
    <row r="11768" spans="1:3" x14ac:dyDescent="0.2">
      <c r="A11768" s="28">
        <v>28144</v>
      </c>
      <c r="B11768" s="28" t="s">
        <v>16139</v>
      </c>
      <c r="C11768" s="28" t="s">
        <v>22353</v>
      </c>
    </row>
    <row r="11769" spans="1:3" x14ac:dyDescent="0.2">
      <c r="A11769" s="28">
        <v>28145</v>
      </c>
      <c r="B11769" s="28" t="s">
        <v>16139</v>
      </c>
      <c r="C11769" s="28" t="s">
        <v>22353</v>
      </c>
    </row>
    <row r="11770" spans="1:3" x14ac:dyDescent="0.2">
      <c r="A11770" s="28">
        <v>28146</v>
      </c>
      <c r="B11770" s="28" t="s">
        <v>16139</v>
      </c>
      <c r="C11770" s="28" t="s">
        <v>22353</v>
      </c>
    </row>
    <row r="11771" spans="1:3" x14ac:dyDescent="0.2">
      <c r="A11771" s="28">
        <v>28147</v>
      </c>
      <c r="B11771" s="28" t="s">
        <v>16139</v>
      </c>
      <c r="C11771" s="28" t="s">
        <v>22353</v>
      </c>
    </row>
    <row r="11772" spans="1:3" x14ac:dyDescent="0.2">
      <c r="A11772" s="28">
        <v>28150</v>
      </c>
      <c r="B11772" s="28" t="s">
        <v>22636</v>
      </c>
      <c r="C11772" s="28" t="s">
        <v>22353</v>
      </c>
    </row>
    <row r="11773" spans="1:3" x14ac:dyDescent="0.2">
      <c r="A11773" s="28">
        <v>28151</v>
      </c>
      <c r="B11773" s="28" t="s">
        <v>22636</v>
      </c>
      <c r="C11773" s="28" t="s">
        <v>22353</v>
      </c>
    </row>
    <row r="11774" spans="1:3" x14ac:dyDescent="0.2">
      <c r="A11774" s="28">
        <v>28152</v>
      </c>
      <c r="B11774" s="28" t="s">
        <v>22636</v>
      </c>
      <c r="C11774" s="28" t="s">
        <v>22353</v>
      </c>
    </row>
    <row r="11775" spans="1:3" x14ac:dyDescent="0.2">
      <c r="A11775" s="28">
        <v>28159</v>
      </c>
      <c r="B11775" s="28" t="s">
        <v>16048</v>
      </c>
      <c r="C11775" s="28" t="s">
        <v>22353</v>
      </c>
    </row>
    <row r="11776" spans="1:3" x14ac:dyDescent="0.2">
      <c r="A11776" s="28">
        <v>28160</v>
      </c>
      <c r="B11776" s="28" t="s">
        <v>22637</v>
      </c>
      <c r="C11776" s="28" t="s">
        <v>22353</v>
      </c>
    </row>
    <row r="11777" spans="1:3" x14ac:dyDescent="0.2">
      <c r="A11777" s="28">
        <v>28163</v>
      </c>
      <c r="B11777" s="28" t="s">
        <v>22638</v>
      </c>
      <c r="C11777" s="28" t="s">
        <v>22353</v>
      </c>
    </row>
    <row r="11778" spans="1:3" x14ac:dyDescent="0.2">
      <c r="A11778" s="28">
        <v>28164</v>
      </c>
      <c r="B11778" s="28" t="s">
        <v>19126</v>
      </c>
      <c r="C11778" s="28" t="s">
        <v>22353</v>
      </c>
    </row>
    <row r="11779" spans="1:3" x14ac:dyDescent="0.2">
      <c r="A11779" s="28">
        <v>28166</v>
      </c>
      <c r="B11779" s="28" t="s">
        <v>22639</v>
      </c>
      <c r="C11779" s="28" t="s">
        <v>22353</v>
      </c>
    </row>
    <row r="11780" spans="1:3" x14ac:dyDescent="0.2">
      <c r="A11780" s="28">
        <v>28167</v>
      </c>
      <c r="B11780" s="28" t="s">
        <v>22640</v>
      </c>
      <c r="C11780" s="28" t="s">
        <v>22353</v>
      </c>
    </row>
    <row r="11781" spans="1:3" x14ac:dyDescent="0.2">
      <c r="A11781" s="28">
        <v>28168</v>
      </c>
      <c r="B11781" s="28" t="s">
        <v>22641</v>
      </c>
      <c r="C11781" s="28" t="s">
        <v>22353</v>
      </c>
    </row>
    <row r="11782" spans="1:3" x14ac:dyDescent="0.2">
      <c r="A11782" s="28">
        <v>28169</v>
      </c>
      <c r="B11782" s="28" t="s">
        <v>22642</v>
      </c>
      <c r="C11782" s="28" t="s">
        <v>22353</v>
      </c>
    </row>
    <row r="11783" spans="1:3" x14ac:dyDescent="0.2">
      <c r="A11783" s="28">
        <v>28170</v>
      </c>
      <c r="B11783" s="28" t="s">
        <v>22643</v>
      </c>
      <c r="C11783" s="28" t="s">
        <v>22353</v>
      </c>
    </row>
    <row r="11784" spans="1:3" x14ac:dyDescent="0.2">
      <c r="A11784" s="28">
        <v>28173</v>
      </c>
      <c r="B11784" s="28" t="s">
        <v>22644</v>
      </c>
      <c r="C11784" s="28" t="s">
        <v>22353</v>
      </c>
    </row>
    <row r="11785" spans="1:3" x14ac:dyDescent="0.2">
      <c r="A11785" s="28">
        <v>28174</v>
      </c>
      <c r="B11785" s="28" t="s">
        <v>21082</v>
      </c>
      <c r="C11785" s="28" t="s">
        <v>22353</v>
      </c>
    </row>
    <row r="11786" spans="1:3" x14ac:dyDescent="0.2">
      <c r="A11786" s="28">
        <v>28201</v>
      </c>
      <c r="B11786" s="28" t="s">
        <v>17096</v>
      </c>
      <c r="C11786" s="28" t="s">
        <v>22353</v>
      </c>
    </row>
    <row r="11787" spans="1:3" x14ac:dyDescent="0.2">
      <c r="A11787" s="28">
        <v>28202</v>
      </c>
      <c r="B11787" s="28" t="s">
        <v>17096</v>
      </c>
      <c r="C11787" s="28" t="s">
        <v>22353</v>
      </c>
    </row>
    <row r="11788" spans="1:3" x14ac:dyDescent="0.2">
      <c r="A11788" s="28">
        <v>28203</v>
      </c>
      <c r="B11788" s="28" t="s">
        <v>17096</v>
      </c>
      <c r="C11788" s="28" t="s">
        <v>22353</v>
      </c>
    </row>
    <row r="11789" spans="1:3" x14ac:dyDescent="0.2">
      <c r="A11789" s="28">
        <v>28204</v>
      </c>
      <c r="B11789" s="28" t="s">
        <v>17096</v>
      </c>
      <c r="C11789" s="28" t="s">
        <v>22353</v>
      </c>
    </row>
    <row r="11790" spans="1:3" x14ac:dyDescent="0.2">
      <c r="A11790" s="28">
        <v>28205</v>
      </c>
      <c r="B11790" s="28" t="s">
        <v>17096</v>
      </c>
      <c r="C11790" s="28" t="s">
        <v>22353</v>
      </c>
    </row>
    <row r="11791" spans="1:3" x14ac:dyDescent="0.2">
      <c r="A11791" s="28">
        <v>28206</v>
      </c>
      <c r="B11791" s="28" t="s">
        <v>17096</v>
      </c>
      <c r="C11791" s="28" t="s">
        <v>22353</v>
      </c>
    </row>
    <row r="11792" spans="1:3" x14ac:dyDescent="0.2">
      <c r="A11792" s="28">
        <v>28207</v>
      </c>
      <c r="B11792" s="28" t="s">
        <v>17096</v>
      </c>
      <c r="C11792" s="28" t="s">
        <v>22353</v>
      </c>
    </row>
    <row r="11793" spans="1:3" x14ac:dyDescent="0.2">
      <c r="A11793" s="28">
        <v>28208</v>
      </c>
      <c r="B11793" s="28" t="s">
        <v>17096</v>
      </c>
      <c r="C11793" s="28" t="s">
        <v>22353</v>
      </c>
    </row>
    <row r="11794" spans="1:3" x14ac:dyDescent="0.2">
      <c r="A11794" s="28">
        <v>28209</v>
      </c>
      <c r="B11794" s="28" t="s">
        <v>17096</v>
      </c>
      <c r="C11794" s="28" t="s">
        <v>22353</v>
      </c>
    </row>
    <row r="11795" spans="1:3" x14ac:dyDescent="0.2">
      <c r="A11795" s="28">
        <v>28210</v>
      </c>
      <c r="B11795" s="28" t="s">
        <v>17096</v>
      </c>
      <c r="C11795" s="28" t="s">
        <v>22353</v>
      </c>
    </row>
    <row r="11796" spans="1:3" x14ac:dyDescent="0.2">
      <c r="A11796" s="28">
        <v>28211</v>
      </c>
      <c r="B11796" s="28" t="s">
        <v>17096</v>
      </c>
      <c r="C11796" s="28" t="s">
        <v>22353</v>
      </c>
    </row>
    <row r="11797" spans="1:3" x14ac:dyDescent="0.2">
      <c r="A11797" s="28">
        <v>28212</v>
      </c>
      <c r="B11797" s="28" t="s">
        <v>17096</v>
      </c>
      <c r="C11797" s="28" t="s">
        <v>22353</v>
      </c>
    </row>
    <row r="11798" spans="1:3" x14ac:dyDescent="0.2">
      <c r="A11798" s="28">
        <v>28213</v>
      </c>
      <c r="B11798" s="28" t="s">
        <v>17096</v>
      </c>
      <c r="C11798" s="28" t="s">
        <v>22353</v>
      </c>
    </row>
    <row r="11799" spans="1:3" x14ac:dyDescent="0.2">
      <c r="A11799" s="28">
        <v>28214</v>
      </c>
      <c r="B11799" s="28" t="s">
        <v>17096</v>
      </c>
      <c r="C11799" s="28" t="s">
        <v>22353</v>
      </c>
    </row>
    <row r="11800" spans="1:3" x14ac:dyDescent="0.2">
      <c r="A11800" s="28">
        <v>28215</v>
      </c>
      <c r="B11800" s="28" t="s">
        <v>17096</v>
      </c>
      <c r="C11800" s="28" t="s">
        <v>22353</v>
      </c>
    </row>
    <row r="11801" spans="1:3" x14ac:dyDescent="0.2">
      <c r="A11801" s="28">
        <v>28216</v>
      </c>
      <c r="B11801" s="28" t="s">
        <v>17096</v>
      </c>
      <c r="C11801" s="28" t="s">
        <v>22353</v>
      </c>
    </row>
    <row r="11802" spans="1:3" x14ac:dyDescent="0.2">
      <c r="A11802" s="28">
        <v>28217</v>
      </c>
      <c r="B11802" s="28" t="s">
        <v>17096</v>
      </c>
      <c r="C11802" s="28" t="s">
        <v>22353</v>
      </c>
    </row>
    <row r="11803" spans="1:3" x14ac:dyDescent="0.2">
      <c r="A11803" s="28">
        <v>28218</v>
      </c>
      <c r="B11803" s="28" t="s">
        <v>17096</v>
      </c>
      <c r="C11803" s="28" t="s">
        <v>22353</v>
      </c>
    </row>
    <row r="11804" spans="1:3" x14ac:dyDescent="0.2">
      <c r="A11804" s="28">
        <v>28219</v>
      </c>
      <c r="B11804" s="28" t="s">
        <v>17096</v>
      </c>
      <c r="C11804" s="28" t="s">
        <v>22353</v>
      </c>
    </row>
    <row r="11805" spans="1:3" x14ac:dyDescent="0.2">
      <c r="A11805" s="28">
        <v>28220</v>
      </c>
      <c r="B11805" s="28" t="s">
        <v>17096</v>
      </c>
      <c r="C11805" s="28" t="s">
        <v>22353</v>
      </c>
    </row>
    <row r="11806" spans="1:3" x14ac:dyDescent="0.2">
      <c r="A11806" s="28">
        <v>28221</v>
      </c>
      <c r="B11806" s="28" t="s">
        <v>17096</v>
      </c>
      <c r="C11806" s="28" t="s">
        <v>22353</v>
      </c>
    </row>
    <row r="11807" spans="1:3" x14ac:dyDescent="0.2">
      <c r="A11807" s="28">
        <v>28222</v>
      </c>
      <c r="B11807" s="28" t="s">
        <v>17096</v>
      </c>
      <c r="C11807" s="28" t="s">
        <v>22353</v>
      </c>
    </row>
    <row r="11808" spans="1:3" x14ac:dyDescent="0.2">
      <c r="A11808" s="28">
        <v>28223</v>
      </c>
      <c r="B11808" s="28" t="s">
        <v>17096</v>
      </c>
      <c r="C11808" s="28" t="s">
        <v>22353</v>
      </c>
    </row>
    <row r="11809" spans="1:3" x14ac:dyDescent="0.2">
      <c r="A11809" s="28">
        <v>28224</v>
      </c>
      <c r="B11809" s="28" t="s">
        <v>17096</v>
      </c>
      <c r="C11809" s="28" t="s">
        <v>22353</v>
      </c>
    </row>
    <row r="11810" spans="1:3" x14ac:dyDescent="0.2">
      <c r="A11810" s="28">
        <v>28226</v>
      </c>
      <c r="B11810" s="28" t="s">
        <v>17096</v>
      </c>
      <c r="C11810" s="28" t="s">
        <v>22353</v>
      </c>
    </row>
    <row r="11811" spans="1:3" x14ac:dyDescent="0.2">
      <c r="A11811" s="28">
        <v>28227</v>
      </c>
      <c r="B11811" s="28" t="s">
        <v>17096</v>
      </c>
      <c r="C11811" s="28" t="s">
        <v>22353</v>
      </c>
    </row>
    <row r="11812" spans="1:3" x14ac:dyDescent="0.2">
      <c r="A11812" s="28">
        <v>28228</v>
      </c>
      <c r="B11812" s="28" t="s">
        <v>17096</v>
      </c>
      <c r="C11812" s="28" t="s">
        <v>22353</v>
      </c>
    </row>
    <row r="11813" spans="1:3" x14ac:dyDescent="0.2">
      <c r="A11813" s="28">
        <v>28229</v>
      </c>
      <c r="B11813" s="28" t="s">
        <v>17096</v>
      </c>
      <c r="C11813" s="28" t="s">
        <v>22353</v>
      </c>
    </row>
    <row r="11814" spans="1:3" x14ac:dyDescent="0.2">
      <c r="A11814" s="28">
        <v>28230</v>
      </c>
      <c r="B11814" s="28" t="s">
        <v>17096</v>
      </c>
      <c r="C11814" s="28" t="s">
        <v>22353</v>
      </c>
    </row>
    <row r="11815" spans="1:3" x14ac:dyDescent="0.2">
      <c r="A11815" s="28">
        <v>28231</v>
      </c>
      <c r="B11815" s="28" t="s">
        <v>17096</v>
      </c>
      <c r="C11815" s="28" t="s">
        <v>22353</v>
      </c>
    </row>
    <row r="11816" spans="1:3" x14ac:dyDescent="0.2">
      <c r="A11816" s="28">
        <v>28232</v>
      </c>
      <c r="B11816" s="28" t="s">
        <v>17096</v>
      </c>
      <c r="C11816" s="28" t="s">
        <v>22353</v>
      </c>
    </row>
    <row r="11817" spans="1:3" x14ac:dyDescent="0.2">
      <c r="A11817" s="28">
        <v>28233</v>
      </c>
      <c r="B11817" s="28" t="s">
        <v>17096</v>
      </c>
      <c r="C11817" s="28" t="s">
        <v>22353</v>
      </c>
    </row>
    <row r="11818" spans="1:3" x14ac:dyDescent="0.2">
      <c r="A11818" s="28">
        <v>28234</v>
      </c>
      <c r="B11818" s="28" t="s">
        <v>17096</v>
      </c>
      <c r="C11818" s="28" t="s">
        <v>22353</v>
      </c>
    </row>
    <row r="11819" spans="1:3" x14ac:dyDescent="0.2">
      <c r="A11819" s="28">
        <v>28235</v>
      </c>
      <c r="B11819" s="28" t="s">
        <v>17096</v>
      </c>
      <c r="C11819" s="28" t="s">
        <v>22353</v>
      </c>
    </row>
    <row r="11820" spans="1:3" x14ac:dyDescent="0.2">
      <c r="A11820" s="28">
        <v>28236</v>
      </c>
      <c r="B11820" s="28" t="s">
        <v>17096</v>
      </c>
      <c r="C11820" s="28" t="s">
        <v>22353</v>
      </c>
    </row>
    <row r="11821" spans="1:3" x14ac:dyDescent="0.2">
      <c r="A11821" s="28">
        <v>28237</v>
      </c>
      <c r="B11821" s="28" t="s">
        <v>17096</v>
      </c>
      <c r="C11821" s="28" t="s">
        <v>22353</v>
      </c>
    </row>
    <row r="11822" spans="1:3" x14ac:dyDescent="0.2">
      <c r="A11822" s="28">
        <v>28241</v>
      </c>
      <c r="B11822" s="28" t="s">
        <v>17096</v>
      </c>
      <c r="C11822" s="28" t="s">
        <v>22353</v>
      </c>
    </row>
    <row r="11823" spans="1:3" x14ac:dyDescent="0.2">
      <c r="A11823" s="28">
        <v>28242</v>
      </c>
      <c r="B11823" s="28" t="s">
        <v>17096</v>
      </c>
      <c r="C11823" s="28" t="s">
        <v>22353</v>
      </c>
    </row>
    <row r="11824" spans="1:3" x14ac:dyDescent="0.2">
      <c r="A11824" s="28">
        <v>28243</v>
      </c>
      <c r="B11824" s="28" t="s">
        <v>17096</v>
      </c>
      <c r="C11824" s="28" t="s">
        <v>22353</v>
      </c>
    </row>
    <row r="11825" spans="1:3" x14ac:dyDescent="0.2">
      <c r="A11825" s="28">
        <v>28244</v>
      </c>
      <c r="B11825" s="28" t="s">
        <v>17096</v>
      </c>
      <c r="C11825" s="28" t="s">
        <v>22353</v>
      </c>
    </row>
    <row r="11826" spans="1:3" x14ac:dyDescent="0.2">
      <c r="A11826" s="28">
        <v>28246</v>
      </c>
      <c r="B11826" s="28" t="s">
        <v>17096</v>
      </c>
      <c r="C11826" s="28" t="s">
        <v>22353</v>
      </c>
    </row>
    <row r="11827" spans="1:3" x14ac:dyDescent="0.2">
      <c r="A11827" s="28">
        <v>28247</v>
      </c>
      <c r="B11827" s="28" t="s">
        <v>17096</v>
      </c>
      <c r="C11827" s="28" t="s">
        <v>22353</v>
      </c>
    </row>
    <row r="11828" spans="1:3" x14ac:dyDescent="0.2">
      <c r="A11828" s="28">
        <v>28250</v>
      </c>
      <c r="B11828" s="28" t="s">
        <v>17096</v>
      </c>
      <c r="C11828" s="28" t="s">
        <v>22353</v>
      </c>
    </row>
    <row r="11829" spans="1:3" x14ac:dyDescent="0.2">
      <c r="A11829" s="28">
        <v>28253</v>
      </c>
      <c r="B11829" s="28" t="s">
        <v>17096</v>
      </c>
      <c r="C11829" s="28" t="s">
        <v>22353</v>
      </c>
    </row>
    <row r="11830" spans="1:3" x14ac:dyDescent="0.2">
      <c r="A11830" s="28">
        <v>28254</v>
      </c>
      <c r="B11830" s="28" t="s">
        <v>17096</v>
      </c>
      <c r="C11830" s="28" t="s">
        <v>22353</v>
      </c>
    </row>
    <row r="11831" spans="1:3" x14ac:dyDescent="0.2">
      <c r="A11831" s="28">
        <v>28255</v>
      </c>
      <c r="B11831" s="28" t="s">
        <v>17096</v>
      </c>
      <c r="C11831" s="28" t="s">
        <v>22353</v>
      </c>
    </row>
    <row r="11832" spans="1:3" x14ac:dyDescent="0.2">
      <c r="A11832" s="28">
        <v>28256</v>
      </c>
      <c r="B11832" s="28" t="s">
        <v>17096</v>
      </c>
      <c r="C11832" s="28" t="s">
        <v>22353</v>
      </c>
    </row>
    <row r="11833" spans="1:3" x14ac:dyDescent="0.2">
      <c r="A11833" s="28">
        <v>28258</v>
      </c>
      <c r="B11833" s="28" t="s">
        <v>17096</v>
      </c>
      <c r="C11833" s="28" t="s">
        <v>22353</v>
      </c>
    </row>
    <row r="11834" spans="1:3" x14ac:dyDescent="0.2">
      <c r="A11834" s="28">
        <v>28260</v>
      </c>
      <c r="B11834" s="28" t="s">
        <v>17096</v>
      </c>
      <c r="C11834" s="28" t="s">
        <v>22353</v>
      </c>
    </row>
    <row r="11835" spans="1:3" x14ac:dyDescent="0.2">
      <c r="A11835" s="28">
        <v>28262</v>
      </c>
      <c r="B11835" s="28" t="s">
        <v>17096</v>
      </c>
      <c r="C11835" s="28" t="s">
        <v>22353</v>
      </c>
    </row>
    <row r="11836" spans="1:3" x14ac:dyDescent="0.2">
      <c r="A11836" s="28">
        <v>28263</v>
      </c>
      <c r="B11836" s="28" t="s">
        <v>17096</v>
      </c>
      <c r="C11836" s="28" t="s">
        <v>22353</v>
      </c>
    </row>
    <row r="11837" spans="1:3" x14ac:dyDescent="0.2">
      <c r="A11837" s="28">
        <v>28265</v>
      </c>
      <c r="B11837" s="28" t="s">
        <v>17096</v>
      </c>
      <c r="C11837" s="28" t="s">
        <v>22353</v>
      </c>
    </row>
    <row r="11838" spans="1:3" x14ac:dyDescent="0.2">
      <c r="A11838" s="28">
        <v>28266</v>
      </c>
      <c r="B11838" s="28" t="s">
        <v>17096</v>
      </c>
      <c r="C11838" s="28" t="s">
        <v>22353</v>
      </c>
    </row>
    <row r="11839" spans="1:3" x14ac:dyDescent="0.2">
      <c r="A11839" s="28">
        <v>28269</v>
      </c>
      <c r="B11839" s="28" t="s">
        <v>17096</v>
      </c>
      <c r="C11839" s="28" t="s">
        <v>22353</v>
      </c>
    </row>
    <row r="11840" spans="1:3" x14ac:dyDescent="0.2">
      <c r="A11840" s="28">
        <v>28270</v>
      </c>
      <c r="B11840" s="28" t="s">
        <v>17096</v>
      </c>
      <c r="C11840" s="28" t="s">
        <v>22353</v>
      </c>
    </row>
    <row r="11841" spans="1:3" x14ac:dyDescent="0.2">
      <c r="A11841" s="28">
        <v>28271</v>
      </c>
      <c r="B11841" s="28" t="s">
        <v>17096</v>
      </c>
      <c r="C11841" s="28" t="s">
        <v>22353</v>
      </c>
    </row>
    <row r="11842" spans="1:3" x14ac:dyDescent="0.2">
      <c r="A11842" s="28">
        <v>28272</v>
      </c>
      <c r="B11842" s="28" t="s">
        <v>17096</v>
      </c>
      <c r="C11842" s="28" t="s">
        <v>22353</v>
      </c>
    </row>
    <row r="11843" spans="1:3" x14ac:dyDescent="0.2">
      <c r="A11843" s="28">
        <v>28273</v>
      </c>
      <c r="B11843" s="28" t="s">
        <v>17096</v>
      </c>
      <c r="C11843" s="28" t="s">
        <v>22353</v>
      </c>
    </row>
    <row r="11844" spans="1:3" x14ac:dyDescent="0.2">
      <c r="A11844" s="28">
        <v>28274</v>
      </c>
      <c r="B11844" s="28" t="s">
        <v>17096</v>
      </c>
      <c r="C11844" s="28" t="s">
        <v>22353</v>
      </c>
    </row>
    <row r="11845" spans="1:3" x14ac:dyDescent="0.2">
      <c r="A11845" s="28">
        <v>28275</v>
      </c>
      <c r="B11845" s="28" t="s">
        <v>17096</v>
      </c>
      <c r="C11845" s="28" t="s">
        <v>22353</v>
      </c>
    </row>
    <row r="11846" spans="1:3" x14ac:dyDescent="0.2">
      <c r="A11846" s="28">
        <v>28277</v>
      </c>
      <c r="B11846" s="28" t="s">
        <v>17096</v>
      </c>
      <c r="C11846" s="28" t="s">
        <v>22353</v>
      </c>
    </row>
    <row r="11847" spans="1:3" x14ac:dyDescent="0.2">
      <c r="A11847" s="28">
        <v>28278</v>
      </c>
      <c r="B11847" s="28" t="s">
        <v>17096</v>
      </c>
      <c r="C11847" s="28" t="s">
        <v>22353</v>
      </c>
    </row>
    <row r="11848" spans="1:3" x14ac:dyDescent="0.2">
      <c r="A11848" s="28">
        <v>28280</v>
      </c>
      <c r="B11848" s="28" t="s">
        <v>17096</v>
      </c>
      <c r="C11848" s="28" t="s">
        <v>22353</v>
      </c>
    </row>
    <row r="11849" spans="1:3" x14ac:dyDescent="0.2">
      <c r="A11849" s="28">
        <v>28281</v>
      </c>
      <c r="B11849" s="28" t="s">
        <v>17096</v>
      </c>
      <c r="C11849" s="28" t="s">
        <v>22353</v>
      </c>
    </row>
    <row r="11850" spans="1:3" x14ac:dyDescent="0.2">
      <c r="A11850" s="28">
        <v>28282</v>
      </c>
      <c r="B11850" s="28" t="s">
        <v>17096</v>
      </c>
      <c r="C11850" s="28" t="s">
        <v>22353</v>
      </c>
    </row>
    <row r="11851" spans="1:3" x14ac:dyDescent="0.2">
      <c r="A11851" s="28">
        <v>28284</v>
      </c>
      <c r="B11851" s="28" t="s">
        <v>17096</v>
      </c>
      <c r="C11851" s="28" t="s">
        <v>22353</v>
      </c>
    </row>
    <row r="11852" spans="1:3" x14ac:dyDescent="0.2">
      <c r="A11852" s="28">
        <v>28285</v>
      </c>
      <c r="B11852" s="28" t="s">
        <v>17096</v>
      </c>
      <c r="C11852" s="28" t="s">
        <v>22353</v>
      </c>
    </row>
    <row r="11853" spans="1:3" x14ac:dyDescent="0.2">
      <c r="A11853" s="28">
        <v>28287</v>
      </c>
      <c r="B11853" s="28" t="s">
        <v>17096</v>
      </c>
      <c r="C11853" s="28" t="s">
        <v>22353</v>
      </c>
    </row>
    <row r="11854" spans="1:3" x14ac:dyDescent="0.2">
      <c r="A11854" s="28">
        <v>28288</v>
      </c>
      <c r="B11854" s="28" t="s">
        <v>17096</v>
      </c>
      <c r="C11854" s="28" t="s">
        <v>22353</v>
      </c>
    </row>
    <row r="11855" spans="1:3" x14ac:dyDescent="0.2">
      <c r="A11855" s="28">
        <v>28289</v>
      </c>
      <c r="B11855" s="28" t="s">
        <v>17096</v>
      </c>
      <c r="C11855" s="28" t="s">
        <v>22353</v>
      </c>
    </row>
    <row r="11856" spans="1:3" x14ac:dyDescent="0.2">
      <c r="A11856" s="28">
        <v>28290</v>
      </c>
      <c r="B11856" s="28" t="s">
        <v>17096</v>
      </c>
      <c r="C11856" s="28" t="s">
        <v>22353</v>
      </c>
    </row>
    <row r="11857" spans="1:3" x14ac:dyDescent="0.2">
      <c r="A11857" s="28">
        <v>28296</v>
      </c>
      <c r="B11857" s="28" t="s">
        <v>17096</v>
      </c>
      <c r="C11857" s="28" t="s">
        <v>22353</v>
      </c>
    </row>
    <row r="11858" spans="1:3" x14ac:dyDescent="0.2">
      <c r="A11858" s="28">
        <v>28297</v>
      </c>
      <c r="B11858" s="28" t="s">
        <v>17096</v>
      </c>
      <c r="C11858" s="28" t="s">
        <v>22353</v>
      </c>
    </row>
    <row r="11859" spans="1:3" x14ac:dyDescent="0.2">
      <c r="A11859" s="28">
        <v>28299</v>
      </c>
      <c r="B11859" s="28" t="s">
        <v>17096</v>
      </c>
      <c r="C11859" s="28" t="s">
        <v>22353</v>
      </c>
    </row>
    <row r="11860" spans="1:3" x14ac:dyDescent="0.2">
      <c r="A11860" s="28">
        <v>28301</v>
      </c>
      <c r="B11860" s="28" t="s">
        <v>18659</v>
      </c>
      <c r="C11860" s="28" t="s">
        <v>22353</v>
      </c>
    </row>
    <row r="11861" spans="1:3" x14ac:dyDescent="0.2">
      <c r="A11861" s="28">
        <v>28302</v>
      </c>
      <c r="B11861" s="28" t="s">
        <v>18659</v>
      </c>
      <c r="C11861" s="28" t="s">
        <v>22353</v>
      </c>
    </row>
    <row r="11862" spans="1:3" x14ac:dyDescent="0.2">
      <c r="A11862" s="28">
        <v>28303</v>
      </c>
      <c r="B11862" s="28" t="s">
        <v>18659</v>
      </c>
      <c r="C11862" s="28" t="s">
        <v>22353</v>
      </c>
    </row>
    <row r="11863" spans="1:3" x14ac:dyDescent="0.2">
      <c r="A11863" s="28">
        <v>28304</v>
      </c>
      <c r="B11863" s="28" t="s">
        <v>18659</v>
      </c>
      <c r="C11863" s="28" t="s">
        <v>22353</v>
      </c>
    </row>
    <row r="11864" spans="1:3" x14ac:dyDescent="0.2">
      <c r="A11864" s="28">
        <v>28305</v>
      </c>
      <c r="B11864" s="28" t="s">
        <v>18659</v>
      </c>
      <c r="C11864" s="28" t="s">
        <v>22353</v>
      </c>
    </row>
    <row r="11865" spans="1:3" x14ac:dyDescent="0.2">
      <c r="A11865" s="28">
        <v>28306</v>
      </c>
      <c r="B11865" s="28" t="s">
        <v>18659</v>
      </c>
      <c r="C11865" s="28" t="s">
        <v>22353</v>
      </c>
    </row>
    <row r="11866" spans="1:3" x14ac:dyDescent="0.2">
      <c r="A11866" s="28">
        <v>28307</v>
      </c>
      <c r="B11866" s="28" t="s">
        <v>22645</v>
      </c>
      <c r="C11866" s="28" t="s">
        <v>22353</v>
      </c>
    </row>
    <row r="11867" spans="1:3" x14ac:dyDescent="0.2">
      <c r="A11867" s="28">
        <v>28308</v>
      </c>
      <c r="B11867" s="28" t="s">
        <v>22646</v>
      </c>
      <c r="C11867" s="28" t="s">
        <v>22353</v>
      </c>
    </row>
    <row r="11868" spans="1:3" x14ac:dyDescent="0.2">
      <c r="A11868" s="28">
        <v>28309</v>
      </c>
      <c r="B11868" s="28" t="s">
        <v>18659</v>
      </c>
      <c r="C11868" s="28" t="s">
        <v>22353</v>
      </c>
    </row>
    <row r="11869" spans="1:3" x14ac:dyDescent="0.2">
      <c r="A11869" s="28">
        <v>28310</v>
      </c>
      <c r="B11869" s="28" t="s">
        <v>22645</v>
      </c>
      <c r="C11869" s="28" t="s">
        <v>22353</v>
      </c>
    </row>
    <row r="11870" spans="1:3" x14ac:dyDescent="0.2">
      <c r="A11870" s="28">
        <v>28311</v>
      </c>
      <c r="B11870" s="28" t="s">
        <v>18659</v>
      </c>
      <c r="C11870" s="28" t="s">
        <v>22353</v>
      </c>
    </row>
    <row r="11871" spans="1:3" x14ac:dyDescent="0.2">
      <c r="A11871" s="28">
        <v>28312</v>
      </c>
      <c r="B11871" s="28" t="s">
        <v>18659</v>
      </c>
      <c r="C11871" s="28" t="s">
        <v>22353</v>
      </c>
    </row>
    <row r="11872" spans="1:3" x14ac:dyDescent="0.2">
      <c r="A11872" s="28">
        <v>28314</v>
      </c>
      <c r="B11872" s="28" t="s">
        <v>18659</v>
      </c>
      <c r="C11872" s="28" t="s">
        <v>22353</v>
      </c>
    </row>
    <row r="11873" spans="1:3" x14ac:dyDescent="0.2">
      <c r="A11873" s="28">
        <v>28315</v>
      </c>
      <c r="B11873" s="28" t="s">
        <v>20948</v>
      </c>
      <c r="C11873" s="28" t="s">
        <v>22353</v>
      </c>
    </row>
    <row r="11874" spans="1:3" x14ac:dyDescent="0.2">
      <c r="A11874" s="28">
        <v>28318</v>
      </c>
      <c r="B11874" s="28" t="s">
        <v>22647</v>
      </c>
      <c r="C11874" s="28" t="s">
        <v>22353</v>
      </c>
    </row>
    <row r="11875" spans="1:3" x14ac:dyDescent="0.2">
      <c r="A11875" s="28">
        <v>28319</v>
      </c>
      <c r="B11875" s="28" t="s">
        <v>20377</v>
      </c>
      <c r="C11875" s="28" t="s">
        <v>22353</v>
      </c>
    </row>
    <row r="11876" spans="1:3" x14ac:dyDescent="0.2">
      <c r="A11876" s="28">
        <v>28320</v>
      </c>
      <c r="B11876" s="28" t="s">
        <v>22648</v>
      </c>
      <c r="C11876" s="28" t="s">
        <v>22353</v>
      </c>
    </row>
    <row r="11877" spans="1:3" x14ac:dyDescent="0.2">
      <c r="A11877" s="28">
        <v>28323</v>
      </c>
      <c r="B11877" s="28" t="s">
        <v>22649</v>
      </c>
      <c r="C11877" s="28" t="s">
        <v>22353</v>
      </c>
    </row>
    <row r="11878" spans="1:3" x14ac:dyDescent="0.2">
      <c r="A11878" s="28">
        <v>28325</v>
      </c>
      <c r="B11878" s="28" t="s">
        <v>22650</v>
      </c>
      <c r="C11878" s="28" t="s">
        <v>22353</v>
      </c>
    </row>
    <row r="11879" spans="1:3" x14ac:dyDescent="0.2">
      <c r="A11879" s="28">
        <v>28326</v>
      </c>
      <c r="B11879" s="28" t="s">
        <v>19198</v>
      </c>
      <c r="C11879" s="28" t="s">
        <v>22353</v>
      </c>
    </row>
    <row r="11880" spans="1:3" x14ac:dyDescent="0.2">
      <c r="A11880" s="28">
        <v>28327</v>
      </c>
      <c r="B11880" s="28" t="s">
        <v>18827</v>
      </c>
      <c r="C11880" s="28" t="s">
        <v>22353</v>
      </c>
    </row>
    <row r="11881" spans="1:3" x14ac:dyDescent="0.2">
      <c r="A11881" s="28">
        <v>28328</v>
      </c>
      <c r="B11881" s="28" t="s">
        <v>16018</v>
      </c>
      <c r="C11881" s="28" t="s">
        <v>22353</v>
      </c>
    </row>
    <row r="11882" spans="1:3" x14ac:dyDescent="0.2">
      <c r="A11882" s="28">
        <v>28329</v>
      </c>
      <c r="B11882" s="28" t="s">
        <v>16018</v>
      </c>
      <c r="C11882" s="28" t="s">
        <v>22353</v>
      </c>
    </row>
    <row r="11883" spans="1:3" x14ac:dyDescent="0.2">
      <c r="A11883" s="28">
        <v>28330</v>
      </c>
      <c r="B11883" s="28" t="s">
        <v>21047</v>
      </c>
      <c r="C11883" s="28" t="s">
        <v>22353</v>
      </c>
    </row>
    <row r="11884" spans="1:3" x14ac:dyDescent="0.2">
      <c r="A11884" s="28">
        <v>28331</v>
      </c>
      <c r="B11884" s="28" t="s">
        <v>16412</v>
      </c>
      <c r="C11884" s="28" t="s">
        <v>22353</v>
      </c>
    </row>
    <row r="11885" spans="1:3" x14ac:dyDescent="0.2">
      <c r="A11885" s="28">
        <v>28332</v>
      </c>
      <c r="B11885" s="28" t="s">
        <v>16518</v>
      </c>
      <c r="C11885" s="28" t="s">
        <v>22353</v>
      </c>
    </row>
    <row r="11886" spans="1:3" x14ac:dyDescent="0.2">
      <c r="A11886" s="28">
        <v>28333</v>
      </c>
      <c r="B11886" s="28" t="s">
        <v>16054</v>
      </c>
      <c r="C11886" s="28" t="s">
        <v>22353</v>
      </c>
    </row>
    <row r="11887" spans="1:3" x14ac:dyDescent="0.2">
      <c r="A11887" s="28">
        <v>28334</v>
      </c>
      <c r="B11887" s="28" t="s">
        <v>22651</v>
      </c>
      <c r="C11887" s="28" t="s">
        <v>22353</v>
      </c>
    </row>
    <row r="11888" spans="1:3" x14ac:dyDescent="0.2">
      <c r="A11888" s="28">
        <v>28335</v>
      </c>
      <c r="B11888" s="28" t="s">
        <v>22651</v>
      </c>
      <c r="C11888" s="28" t="s">
        <v>22353</v>
      </c>
    </row>
    <row r="11889" spans="1:3" x14ac:dyDescent="0.2">
      <c r="A11889" s="28">
        <v>28337</v>
      </c>
      <c r="B11889" s="28" t="s">
        <v>18589</v>
      </c>
      <c r="C11889" s="28" t="s">
        <v>22353</v>
      </c>
    </row>
    <row r="11890" spans="1:3" x14ac:dyDescent="0.2">
      <c r="A11890" s="28">
        <v>28338</v>
      </c>
      <c r="B11890" s="28" t="s">
        <v>22652</v>
      </c>
      <c r="C11890" s="28" t="s">
        <v>22353</v>
      </c>
    </row>
    <row r="11891" spans="1:3" x14ac:dyDescent="0.2">
      <c r="A11891" s="28">
        <v>28339</v>
      </c>
      <c r="B11891" s="28" t="s">
        <v>22653</v>
      </c>
      <c r="C11891" s="28" t="s">
        <v>22353</v>
      </c>
    </row>
    <row r="11892" spans="1:3" x14ac:dyDescent="0.2">
      <c r="A11892" s="28">
        <v>28340</v>
      </c>
      <c r="B11892" s="28" t="s">
        <v>22276</v>
      </c>
      <c r="C11892" s="28" t="s">
        <v>22353</v>
      </c>
    </row>
    <row r="11893" spans="1:3" x14ac:dyDescent="0.2">
      <c r="A11893" s="28">
        <v>28341</v>
      </c>
      <c r="B11893" s="28" t="s">
        <v>22654</v>
      </c>
      <c r="C11893" s="28" t="s">
        <v>22353</v>
      </c>
    </row>
    <row r="11894" spans="1:3" x14ac:dyDescent="0.2">
      <c r="A11894" s="28">
        <v>28342</v>
      </c>
      <c r="B11894" s="28" t="s">
        <v>22655</v>
      </c>
      <c r="C11894" s="28" t="s">
        <v>22353</v>
      </c>
    </row>
    <row r="11895" spans="1:3" x14ac:dyDescent="0.2">
      <c r="A11895" s="28">
        <v>28343</v>
      </c>
      <c r="B11895" s="28" t="s">
        <v>20536</v>
      </c>
      <c r="C11895" s="28" t="s">
        <v>22353</v>
      </c>
    </row>
    <row r="11896" spans="1:3" x14ac:dyDescent="0.2">
      <c r="A11896" s="28">
        <v>28344</v>
      </c>
      <c r="B11896" s="28" t="s">
        <v>22656</v>
      </c>
      <c r="C11896" s="28" t="s">
        <v>22353</v>
      </c>
    </row>
    <row r="11897" spans="1:3" x14ac:dyDescent="0.2">
      <c r="A11897" s="28">
        <v>28345</v>
      </c>
      <c r="B11897" s="28" t="s">
        <v>22657</v>
      </c>
      <c r="C11897" s="28" t="s">
        <v>22353</v>
      </c>
    </row>
    <row r="11898" spans="1:3" x14ac:dyDescent="0.2">
      <c r="A11898" s="28">
        <v>28347</v>
      </c>
      <c r="B11898" s="28" t="s">
        <v>22658</v>
      </c>
      <c r="C11898" s="28" t="s">
        <v>22353</v>
      </c>
    </row>
    <row r="11899" spans="1:3" x14ac:dyDescent="0.2">
      <c r="A11899" s="28">
        <v>28348</v>
      </c>
      <c r="B11899" s="28" t="s">
        <v>22659</v>
      </c>
      <c r="C11899" s="28" t="s">
        <v>22353</v>
      </c>
    </row>
    <row r="11900" spans="1:3" x14ac:dyDescent="0.2">
      <c r="A11900" s="28">
        <v>28349</v>
      </c>
      <c r="B11900" s="28" t="s">
        <v>22660</v>
      </c>
      <c r="C11900" s="28" t="s">
        <v>22353</v>
      </c>
    </row>
    <row r="11901" spans="1:3" x14ac:dyDescent="0.2">
      <c r="A11901" s="28">
        <v>28350</v>
      </c>
      <c r="B11901" s="28" t="s">
        <v>22661</v>
      </c>
      <c r="C11901" s="28" t="s">
        <v>22353</v>
      </c>
    </row>
    <row r="11902" spans="1:3" x14ac:dyDescent="0.2">
      <c r="A11902" s="28">
        <v>28351</v>
      </c>
      <c r="B11902" s="28" t="s">
        <v>22662</v>
      </c>
      <c r="C11902" s="28" t="s">
        <v>22353</v>
      </c>
    </row>
    <row r="11903" spans="1:3" x14ac:dyDescent="0.2">
      <c r="A11903" s="28">
        <v>28352</v>
      </c>
      <c r="B11903" s="28" t="s">
        <v>22663</v>
      </c>
      <c r="C11903" s="28" t="s">
        <v>22353</v>
      </c>
    </row>
    <row r="11904" spans="1:3" x14ac:dyDescent="0.2">
      <c r="A11904" s="28">
        <v>28353</v>
      </c>
      <c r="B11904" s="28" t="s">
        <v>22663</v>
      </c>
      <c r="C11904" s="28" t="s">
        <v>22353</v>
      </c>
    </row>
    <row r="11905" spans="1:3" x14ac:dyDescent="0.2">
      <c r="A11905" s="28">
        <v>28355</v>
      </c>
      <c r="B11905" s="28" t="s">
        <v>22664</v>
      </c>
      <c r="C11905" s="28" t="s">
        <v>22353</v>
      </c>
    </row>
    <row r="11906" spans="1:3" x14ac:dyDescent="0.2">
      <c r="A11906" s="28">
        <v>28356</v>
      </c>
      <c r="B11906" s="28" t="s">
        <v>17426</v>
      </c>
      <c r="C11906" s="28" t="s">
        <v>22353</v>
      </c>
    </row>
    <row r="11907" spans="1:3" x14ac:dyDescent="0.2">
      <c r="A11907" s="28">
        <v>28357</v>
      </c>
      <c r="B11907" s="28" t="s">
        <v>22665</v>
      </c>
      <c r="C11907" s="28" t="s">
        <v>22353</v>
      </c>
    </row>
    <row r="11908" spans="1:3" x14ac:dyDescent="0.2">
      <c r="A11908" s="28">
        <v>28358</v>
      </c>
      <c r="B11908" s="28" t="s">
        <v>17689</v>
      </c>
      <c r="C11908" s="28" t="s">
        <v>22353</v>
      </c>
    </row>
    <row r="11909" spans="1:3" x14ac:dyDescent="0.2">
      <c r="A11909" s="28">
        <v>28359</v>
      </c>
      <c r="B11909" s="28" t="s">
        <v>17689</v>
      </c>
      <c r="C11909" s="28" t="s">
        <v>22353</v>
      </c>
    </row>
    <row r="11910" spans="1:3" x14ac:dyDescent="0.2">
      <c r="A11910" s="28">
        <v>28360</v>
      </c>
      <c r="B11910" s="28" t="s">
        <v>17689</v>
      </c>
      <c r="C11910" s="28" t="s">
        <v>22353</v>
      </c>
    </row>
    <row r="11911" spans="1:3" x14ac:dyDescent="0.2">
      <c r="A11911" s="28">
        <v>28362</v>
      </c>
      <c r="B11911" s="28" t="s">
        <v>18681</v>
      </c>
      <c r="C11911" s="28" t="s">
        <v>22353</v>
      </c>
    </row>
    <row r="11912" spans="1:3" x14ac:dyDescent="0.2">
      <c r="A11912" s="28">
        <v>28363</v>
      </c>
      <c r="B11912" s="28" t="s">
        <v>22666</v>
      </c>
      <c r="C11912" s="28" t="s">
        <v>22353</v>
      </c>
    </row>
    <row r="11913" spans="1:3" x14ac:dyDescent="0.2">
      <c r="A11913" s="28">
        <v>28364</v>
      </c>
      <c r="B11913" s="28" t="s">
        <v>22667</v>
      </c>
      <c r="C11913" s="28" t="s">
        <v>22353</v>
      </c>
    </row>
    <row r="11914" spans="1:3" x14ac:dyDescent="0.2">
      <c r="A11914" s="28">
        <v>28365</v>
      </c>
      <c r="B11914" s="28" t="s">
        <v>21950</v>
      </c>
      <c r="C11914" s="28" t="s">
        <v>22353</v>
      </c>
    </row>
    <row r="11915" spans="1:3" x14ac:dyDescent="0.2">
      <c r="A11915" s="28">
        <v>28366</v>
      </c>
      <c r="B11915" s="28" t="s">
        <v>22668</v>
      </c>
      <c r="C11915" s="28" t="s">
        <v>22353</v>
      </c>
    </row>
    <row r="11916" spans="1:3" x14ac:dyDescent="0.2">
      <c r="A11916" s="28">
        <v>28367</v>
      </c>
      <c r="B11916" s="28" t="s">
        <v>22669</v>
      </c>
      <c r="C11916" s="28" t="s">
        <v>22353</v>
      </c>
    </row>
    <row r="11917" spans="1:3" x14ac:dyDescent="0.2">
      <c r="A11917" s="28">
        <v>28368</v>
      </c>
      <c r="B11917" s="28" t="s">
        <v>22670</v>
      </c>
      <c r="C11917" s="28" t="s">
        <v>22353</v>
      </c>
    </row>
    <row r="11918" spans="1:3" x14ac:dyDescent="0.2">
      <c r="A11918" s="28">
        <v>28369</v>
      </c>
      <c r="B11918" s="28" t="s">
        <v>22671</v>
      </c>
      <c r="C11918" s="28" t="s">
        <v>22353</v>
      </c>
    </row>
    <row r="11919" spans="1:3" x14ac:dyDescent="0.2">
      <c r="A11919" s="28">
        <v>28370</v>
      </c>
      <c r="B11919" s="28" t="s">
        <v>16110</v>
      </c>
      <c r="C11919" s="28" t="s">
        <v>22353</v>
      </c>
    </row>
    <row r="11920" spans="1:3" x14ac:dyDescent="0.2">
      <c r="A11920" s="28">
        <v>28371</v>
      </c>
      <c r="B11920" s="28" t="s">
        <v>20991</v>
      </c>
      <c r="C11920" s="28" t="s">
        <v>22353</v>
      </c>
    </row>
    <row r="11921" spans="1:3" x14ac:dyDescent="0.2">
      <c r="A11921" s="28">
        <v>28372</v>
      </c>
      <c r="B11921" s="28" t="s">
        <v>16241</v>
      </c>
      <c r="C11921" s="28" t="s">
        <v>22353</v>
      </c>
    </row>
    <row r="11922" spans="1:3" x14ac:dyDescent="0.2">
      <c r="A11922" s="28">
        <v>28373</v>
      </c>
      <c r="B11922" s="28" t="s">
        <v>22672</v>
      </c>
      <c r="C11922" s="28" t="s">
        <v>22353</v>
      </c>
    </row>
    <row r="11923" spans="1:3" x14ac:dyDescent="0.2">
      <c r="A11923" s="28">
        <v>28374</v>
      </c>
      <c r="B11923" s="28" t="s">
        <v>16110</v>
      </c>
      <c r="C11923" s="28" t="s">
        <v>22353</v>
      </c>
    </row>
    <row r="11924" spans="1:3" x14ac:dyDescent="0.2">
      <c r="A11924" s="28">
        <v>28375</v>
      </c>
      <c r="B11924" s="28" t="s">
        <v>22673</v>
      </c>
      <c r="C11924" s="28" t="s">
        <v>22353</v>
      </c>
    </row>
    <row r="11925" spans="1:3" x14ac:dyDescent="0.2">
      <c r="A11925" s="28">
        <v>28376</v>
      </c>
      <c r="B11925" s="28" t="s">
        <v>22674</v>
      </c>
      <c r="C11925" s="28" t="s">
        <v>22353</v>
      </c>
    </row>
    <row r="11926" spans="1:3" x14ac:dyDescent="0.2">
      <c r="A11926" s="28">
        <v>28377</v>
      </c>
      <c r="B11926" s="28" t="s">
        <v>22675</v>
      </c>
      <c r="C11926" s="28" t="s">
        <v>22353</v>
      </c>
    </row>
    <row r="11927" spans="1:3" x14ac:dyDescent="0.2">
      <c r="A11927" s="28">
        <v>28378</v>
      </c>
      <c r="B11927" s="28" t="s">
        <v>22676</v>
      </c>
      <c r="C11927" s="28" t="s">
        <v>22353</v>
      </c>
    </row>
    <row r="11928" spans="1:3" x14ac:dyDescent="0.2">
      <c r="A11928" s="28">
        <v>28379</v>
      </c>
      <c r="B11928" s="28" t="s">
        <v>22677</v>
      </c>
      <c r="C11928" s="28" t="s">
        <v>22353</v>
      </c>
    </row>
    <row r="11929" spans="1:3" x14ac:dyDescent="0.2">
      <c r="A11929" s="28">
        <v>28380</v>
      </c>
      <c r="B11929" s="28" t="s">
        <v>22677</v>
      </c>
      <c r="C11929" s="28" t="s">
        <v>22353</v>
      </c>
    </row>
    <row r="11930" spans="1:3" x14ac:dyDescent="0.2">
      <c r="A11930" s="28">
        <v>28382</v>
      </c>
      <c r="B11930" s="28" t="s">
        <v>22678</v>
      </c>
      <c r="C11930" s="28" t="s">
        <v>22353</v>
      </c>
    </row>
    <row r="11931" spans="1:3" x14ac:dyDescent="0.2">
      <c r="A11931" s="28">
        <v>28383</v>
      </c>
      <c r="B11931" s="28" t="s">
        <v>20478</v>
      </c>
      <c r="C11931" s="28" t="s">
        <v>22353</v>
      </c>
    </row>
    <row r="11932" spans="1:3" x14ac:dyDescent="0.2">
      <c r="A11932" s="28">
        <v>28384</v>
      </c>
      <c r="B11932" s="28" t="s">
        <v>22679</v>
      </c>
      <c r="C11932" s="28" t="s">
        <v>22353</v>
      </c>
    </row>
    <row r="11933" spans="1:3" x14ac:dyDescent="0.2">
      <c r="A11933" s="28">
        <v>28385</v>
      </c>
      <c r="B11933" s="28" t="s">
        <v>22680</v>
      </c>
      <c r="C11933" s="28" t="s">
        <v>22353</v>
      </c>
    </row>
    <row r="11934" spans="1:3" x14ac:dyDescent="0.2">
      <c r="A11934" s="28">
        <v>28386</v>
      </c>
      <c r="B11934" s="28" t="s">
        <v>22681</v>
      </c>
      <c r="C11934" s="28" t="s">
        <v>22353</v>
      </c>
    </row>
    <row r="11935" spans="1:3" x14ac:dyDescent="0.2">
      <c r="A11935" s="28">
        <v>28387</v>
      </c>
      <c r="B11935" s="28" t="s">
        <v>22682</v>
      </c>
      <c r="C11935" s="28" t="s">
        <v>22353</v>
      </c>
    </row>
    <row r="11936" spans="1:3" x14ac:dyDescent="0.2">
      <c r="A11936" s="28">
        <v>28388</v>
      </c>
      <c r="B11936" s="28" t="s">
        <v>22682</v>
      </c>
      <c r="C11936" s="28" t="s">
        <v>22353</v>
      </c>
    </row>
    <row r="11937" spans="1:3" x14ac:dyDescent="0.2">
      <c r="A11937" s="28">
        <v>28390</v>
      </c>
      <c r="B11937" s="28" t="s">
        <v>17581</v>
      </c>
      <c r="C11937" s="28" t="s">
        <v>22353</v>
      </c>
    </row>
    <row r="11938" spans="1:3" x14ac:dyDescent="0.2">
      <c r="A11938" s="28">
        <v>28391</v>
      </c>
      <c r="B11938" s="28" t="s">
        <v>22683</v>
      </c>
      <c r="C11938" s="28" t="s">
        <v>22353</v>
      </c>
    </row>
    <row r="11939" spans="1:3" x14ac:dyDescent="0.2">
      <c r="A11939" s="28">
        <v>28392</v>
      </c>
      <c r="B11939" s="28" t="s">
        <v>22684</v>
      </c>
      <c r="C11939" s="28" t="s">
        <v>22353</v>
      </c>
    </row>
    <row r="11940" spans="1:3" x14ac:dyDescent="0.2">
      <c r="A11940" s="28">
        <v>28393</v>
      </c>
      <c r="B11940" s="28" t="s">
        <v>22685</v>
      </c>
      <c r="C11940" s="28" t="s">
        <v>22353</v>
      </c>
    </row>
    <row r="11941" spans="1:3" x14ac:dyDescent="0.2">
      <c r="A11941" s="28">
        <v>28394</v>
      </c>
      <c r="B11941" s="28" t="s">
        <v>22686</v>
      </c>
      <c r="C11941" s="28" t="s">
        <v>22353</v>
      </c>
    </row>
    <row r="11942" spans="1:3" x14ac:dyDescent="0.2">
      <c r="A11942" s="28">
        <v>28395</v>
      </c>
      <c r="B11942" s="28" t="s">
        <v>22687</v>
      </c>
      <c r="C11942" s="28" t="s">
        <v>22353</v>
      </c>
    </row>
    <row r="11943" spans="1:3" x14ac:dyDescent="0.2">
      <c r="A11943" s="28">
        <v>28396</v>
      </c>
      <c r="B11943" s="28" t="s">
        <v>22688</v>
      </c>
      <c r="C11943" s="28" t="s">
        <v>22353</v>
      </c>
    </row>
    <row r="11944" spans="1:3" x14ac:dyDescent="0.2">
      <c r="A11944" s="28">
        <v>28398</v>
      </c>
      <c r="B11944" s="28" t="s">
        <v>19130</v>
      </c>
      <c r="C11944" s="28" t="s">
        <v>22353</v>
      </c>
    </row>
    <row r="11945" spans="1:3" x14ac:dyDescent="0.2">
      <c r="A11945" s="28">
        <v>28399</v>
      </c>
      <c r="B11945" s="28" t="s">
        <v>22147</v>
      </c>
      <c r="C11945" s="28" t="s">
        <v>22353</v>
      </c>
    </row>
    <row r="11946" spans="1:3" x14ac:dyDescent="0.2">
      <c r="A11946" s="28">
        <v>28401</v>
      </c>
      <c r="B11946" s="28" t="s">
        <v>16117</v>
      </c>
      <c r="C11946" s="28" t="s">
        <v>22353</v>
      </c>
    </row>
    <row r="11947" spans="1:3" x14ac:dyDescent="0.2">
      <c r="A11947" s="28">
        <v>28402</v>
      </c>
      <c r="B11947" s="28" t="s">
        <v>16117</v>
      </c>
      <c r="C11947" s="28" t="s">
        <v>22353</v>
      </c>
    </row>
    <row r="11948" spans="1:3" x14ac:dyDescent="0.2">
      <c r="A11948" s="28">
        <v>28403</v>
      </c>
      <c r="B11948" s="28" t="s">
        <v>16117</v>
      </c>
      <c r="C11948" s="28" t="s">
        <v>22353</v>
      </c>
    </row>
    <row r="11949" spans="1:3" x14ac:dyDescent="0.2">
      <c r="A11949" s="28">
        <v>28404</v>
      </c>
      <c r="B11949" s="28" t="s">
        <v>16117</v>
      </c>
      <c r="C11949" s="28" t="s">
        <v>22353</v>
      </c>
    </row>
    <row r="11950" spans="1:3" x14ac:dyDescent="0.2">
      <c r="A11950" s="28">
        <v>28405</v>
      </c>
      <c r="B11950" s="28" t="s">
        <v>16117</v>
      </c>
      <c r="C11950" s="28" t="s">
        <v>22353</v>
      </c>
    </row>
    <row r="11951" spans="1:3" x14ac:dyDescent="0.2">
      <c r="A11951" s="28">
        <v>28406</v>
      </c>
      <c r="B11951" s="28" t="s">
        <v>16117</v>
      </c>
      <c r="C11951" s="28" t="s">
        <v>22353</v>
      </c>
    </row>
    <row r="11952" spans="1:3" x14ac:dyDescent="0.2">
      <c r="A11952" s="28">
        <v>28407</v>
      </c>
      <c r="B11952" s="28" t="s">
        <v>16117</v>
      </c>
      <c r="C11952" s="28" t="s">
        <v>22353</v>
      </c>
    </row>
    <row r="11953" spans="1:3" x14ac:dyDescent="0.2">
      <c r="A11953" s="28">
        <v>28408</v>
      </c>
      <c r="B11953" s="28" t="s">
        <v>16117</v>
      </c>
      <c r="C11953" s="28" t="s">
        <v>22353</v>
      </c>
    </row>
    <row r="11954" spans="1:3" x14ac:dyDescent="0.2">
      <c r="A11954" s="28">
        <v>28409</v>
      </c>
      <c r="B11954" s="28" t="s">
        <v>16117</v>
      </c>
      <c r="C11954" s="28" t="s">
        <v>22353</v>
      </c>
    </row>
    <row r="11955" spans="1:3" x14ac:dyDescent="0.2">
      <c r="A11955" s="28">
        <v>28410</v>
      </c>
      <c r="B11955" s="28" t="s">
        <v>16117</v>
      </c>
      <c r="C11955" s="28" t="s">
        <v>22353</v>
      </c>
    </row>
    <row r="11956" spans="1:3" x14ac:dyDescent="0.2">
      <c r="A11956" s="28">
        <v>28411</v>
      </c>
      <c r="B11956" s="28" t="s">
        <v>16117</v>
      </c>
      <c r="C11956" s="28" t="s">
        <v>22353</v>
      </c>
    </row>
    <row r="11957" spans="1:3" x14ac:dyDescent="0.2">
      <c r="A11957" s="28">
        <v>28412</v>
      </c>
      <c r="B11957" s="28" t="s">
        <v>16117</v>
      </c>
      <c r="C11957" s="28" t="s">
        <v>22353</v>
      </c>
    </row>
    <row r="11958" spans="1:3" x14ac:dyDescent="0.2">
      <c r="A11958" s="28">
        <v>28420</v>
      </c>
      <c r="B11958" s="28" t="s">
        <v>22689</v>
      </c>
      <c r="C11958" s="28" t="s">
        <v>22353</v>
      </c>
    </row>
    <row r="11959" spans="1:3" x14ac:dyDescent="0.2">
      <c r="A11959" s="28">
        <v>28421</v>
      </c>
      <c r="B11959" s="28" t="s">
        <v>16583</v>
      </c>
      <c r="C11959" s="28" t="s">
        <v>22353</v>
      </c>
    </row>
    <row r="11960" spans="1:3" x14ac:dyDescent="0.2">
      <c r="A11960" s="28">
        <v>28422</v>
      </c>
      <c r="B11960" s="28" t="s">
        <v>22690</v>
      </c>
      <c r="C11960" s="28" t="s">
        <v>22353</v>
      </c>
    </row>
    <row r="11961" spans="1:3" x14ac:dyDescent="0.2">
      <c r="A11961" s="28">
        <v>28423</v>
      </c>
      <c r="B11961" s="28" t="s">
        <v>16071</v>
      </c>
      <c r="C11961" s="28" t="s">
        <v>22353</v>
      </c>
    </row>
    <row r="11962" spans="1:3" x14ac:dyDescent="0.2">
      <c r="A11962" s="28">
        <v>28424</v>
      </c>
      <c r="B11962" s="28" t="s">
        <v>16659</v>
      </c>
      <c r="C11962" s="28" t="s">
        <v>22353</v>
      </c>
    </row>
    <row r="11963" spans="1:3" x14ac:dyDescent="0.2">
      <c r="A11963" s="28">
        <v>28425</v>
      </c>
      <c r="B11963" s="28" t="s">
        <v>22691</v>
      </c>
      <c r="C11963" s="28" t="s">
        <v>22353</v>
      </c>
    </row>
    <row r="11964" spans="1:3" x14ac:dyDescent="0.2">
      <c r="A11964" s="28">
        <v>28428</v>
      </c>
      <c r="B11964" s="28" t="s">
        <v>22692</v>
      </c>
      <c r="C11964" s="28" t="s">
        <v>22353</v>
      </c>
    </row>
    <row r="11965" spans="1:3" x14ac:dyDescent="0.2">
      <c r="A11965" s="28">
        <v>28429</v>
      </c>
      <c r="B11965" s="28" t="s">
        <v>22693</v>
      </c>
      <c r="C11965" s="28" t="s">
        <v>22353</v>
      </c>
    </row>
    <row r="11966" spans="1:3" x14ac:dyDescent="0.2">
      <c r="A11966" s="28">
        <v>28430</v>
      </c>
      <c r="B11966" s="28" t="s">
        <v>22694</v>
      </c>
      <c r="C11966" s="28" t="s">
        <v>22353</v>
      </c>
    </row>
    <row r="11967" spans="1:3" x14ac:dyDescent="0.2">
      <c r="A11967" s="28">
        <v>28431</v>
      </c>
      <c r="B11967" s="28" t="s">
        <v>22695</v>
      </c>
      <c r="C11967" s="28" t="s">
        <v>22353</v>
      </c>
    </row>
    <row r="11968" spans="1:3" x14ac:dyDescent="0.2">
      <c r="A11968" s="28">
        <v>28432</v>
      </c>
      <c r="B11968" s="28" t="s">
        <v>19059</v>
      </c>
      <c r="C11968" s="28" t="s">
        <v>22353</v>
      </c>
    </row>
    <row r="11969" spans="1:3" x14ac:dyDescent="0.2">
      <c r="A11969" s="28">
        <v>28433</v>
      </c>
      <c r="B11969" s="28" t="s">
        <v>22696</v>
      </c>
      <c r="C11969" s="28" t="s">
        <v>22353</v>
      </c>
    </row>
    <row r="11970" spans="1:3" x14ac:dyDescent="0.2">
      <c r="A11970" s="28">
        <v>28434</v>
      </c>
      <c r="B11970" s="28" t="s">
        <v>22697</v>
      </c>
      <c r="C11970" s="28" t="s">
        <v>22353</v>
      </c>
    </row>
    <row r="11971" spans="1:3" x14ac:dyDescent="0.2">
      <c r="A11971" s="28">
        <v>28435</v>
      </c>
      <c r="B11971" s="28" t="s">
        <v>22698</v>
      </c>
      <c r="C11971" s="28" t="s">
        <v>22353</v>
      </c>
    </row>
    <row r="11972" spans="1:3" x14ac:dyDescent="0.2">
      <c r="A11972" s="28">
        <v>28436</v>
      </c>
      <c r="B11972" s="28" t="s">
        <v>22699</v>
      </c>
      <c r="C11972" s="28" t="s">
        <v>22353</v>
      </c>
    </row>
    <row r="11973" spans="1:3" x14ac:dyDescent="0.2">
      <c r="A11973" s="28">
        <v>28438</v>
      </c>
      <c r="B11973" s="28" t="s">
        <v>21533</v>
      </c>
      <c r="C11973" s="28" t="s">
        <v>22353</v>
      </c>
    </row>
    <row r="11974" spans="1:3" x14ac:dyDescent="0.2">
      <c r="A11974" s="28">
        <v>28439</v>
      </c>
      <c r="B11974" s="28" t="s">
        <v>22700</v>
      </c>
      <c r="C11974" s="28" t="s">
        <v>22353</v>
      </c>
    </row>
    <row r="11975" spans="1:3" x14ac:dyDescent="0.2">
      <c r="A11975" s="28">
        <v>28441</v>
      </c>
      <c r="B11975" s="28" t="s">
        <v>16984</v>
      </c>
      <c r="C11975" s="28" t="s">
        <v>22353</v>
      </c>
    </row>
    <row r="11976" spans="1:3" x14ac:dyDescent="0.2">
      <c r="A11976" s="28">
        <v>28442</v>
      </c>
      <c r="B11976" s="28" t="s">
        <v>22701</v>
      </c>
      <c r="C11976" s="28" t="s">
        <v>22353</v>
      </c>
    </row>
    <row r="11977" spans="1:3" x14ac:dyDescent="0.2">
      <c r="A11977" s="28">
        <v>28443</v>
      </c>
      <c r="B11977" s="28" t="s">
        <v>16602</v>
      </c>
      <c r="C11977" s="28" t="s">
        <v>22353</v>
      </c>
    </row>
    <row r="11978" spans="1:3" x14ac:dyDescent="0.2">
      <c r="A11978" s="28">
        <v>28444</v>
      </c>
      <c r="B11978" s="28" t="s">
        <v>22702</v>
      </c>
      <c r="C11978" s="28" t="s">
        <v>22353</v>
      </c>
    </row>
    <row r="11979" spans="1:3" x14ac:dyDescent="0.2">
      <c r="A11979" s="28">
        <v>28445</v>
      </c>
      <c r="B11979" s="28" t="s">
        <v>22703</v>
      </c>
      <c r="C11979" s="28" t="s">
        <v>22353</v>
      </c>
    </row>
    <row r="11980" spans="1:3" x14ac:dyDescent="0.2">
      <c r="A11980" s="28">
        <v>28447</v>
      </c>
      <c r="B11980" s="28" t="s">
        <v>21665</v>
      </c>
      <c r="C11980" s="28" t="s">
        <v>22353</v>
      </c>
    </row>
    <row r="11981" spans="1:3" x14ac:dyDescent="0.2">
      <c r="A11981" s="28">
        <v>28448</v>
      </c>
      <c r="B11981" s="28" t="s">
        <v>22704</v>
      </c>
      <c r="C11981" s="28" t="s">
        <v>22353</v>
      </c>
    </row>
    <row r="11982" spans="1:3" x14ac:dyDescent="0.2">
      <c r="A11982" s="28">
        <v>28449</v>
      </c>
      <c r="B11982" s="28" t="s">
        <v>22705</v>
      </c>
      <c r="C11982" s="28" t="s">
        <v>22353</v>
      </c>
    </row>
    <row r="11983" spans="1:3" x14ac:dyDescent="0.2">
      <c r="A11983" s="28">
        <v>28450</v>
      </c>
      <c r="B11983" s="28" t="s">
        <v>22706</v>
      </c>
      <c r="C11983" s="28" t="s">
        <v>22353</v>
      </c>
    </row>
    <row r="11984" spans="1:3" x14ac:dyDescent="0.2">
      <c r="A11984" s="28">
        <v>28451</v>
      </c>
      <c r="B11984" s="28" t="s">
        <v>22707</v>
      </c>
      <c r="C11984" s="28" t="s">
        <v>22353</v>
      </c>
    </row>
    <row r="11985" spans="1:3" x14ac:dyDescent="0.2">
      <c r="A11985" s="28">
        <v>28452</v>
      </c>
      <c r="B11985" s="28" t="s">
        <v>22708</v>
      </c>
      <c r="C11985" s="28" t="s">
        <v>22353</v>
      </c>
    </row>
    <row r="11986" spans="1:3" x14ac:dyDescent="0.2">
      <c r="A11986" s="28">
        <v>28453</v>
      </c>
      <c r="B11986" s="28" t="s">
        <v>17690</v>
      </c>
      <c r="C11986" s="28" t="s">
        <v>22353</v>
      </c>
    </row>
    <row r="11987" spans="1:3" x14ac:dyDescent="0.2">
      <c r="A11987" s="28">
        <v>28454</v>
      </c>
      <c r="B11987" s="28" t="s">
        <v>22709</v>
      </c>
      <c r="C11987" s="28" t="s">
        <v>22353</v>
      </c>
    </row>
    <row r="11988" spans="1:3" x14ac:dyDescent="0.2">
      <c r="A11988" s="28">
        <v>28455</v>
      </c>
      <c r="B11988" s="28" t="s">
        <v>22710</v>
      </c>
      <c r="C11988" s="28" t="s">
        <v>22353</v>
      </c>
    </row>
    <row r="11989" spans="1:3" x14ac:dyDescent="0.2">
      <c r="A11989" s="28">
        <v>28456</v>
      </c>
      <c r="B11989" s="28" t="s">
        <v>22711</v>
      </c>
      <c r="C11989" s="28" t="s">
        <v>22353</v>
      </c>
    </row>
    <row r="11990" spans="1:3" x14ac:dyDescent="0.2">
      <c r="A11990" s="28">
        <v>28457</v>
      </c>
      <c r="B11990" s="28" t="s">
        <v>18147</v>
      </c>
      <c r="C11990" s="28" t="s">
        <v>22353</v>
      </c>
    </row>
    <row r="11991" spans="1:3" x14ac:dyDescent="0.2">
      <c r="A11991" s="28">
        <v>28458</v>
      </c>
      <c r="B11991" s="28" t="s">
        <v>21639</v>
      </c>
      <c r="C11991" s="28" t="s">
        <v>22353</v>
      </c>
    </row>
    <row r="11992" spans="1:3" x14ac:dyDescent="0.2">
      <c r="A11992" s="28">
        <v>28459</v>
      </c>
      <c r="B11992" s="28" t="s">
        <v>22712</v>
      </c>
      <c r="C11992" s="28" t="s">
        <v>22353</v>
      </c>
    </row>
    <row r="11993" spans="1:3" x14ac:dyDescent="0.2">
      <c r="A11993" s="28">
        <v>28460</v>
      </c>
      <c r="B11993" s="28" t="s">
        <v>22713</v>
      </c>
      <c r="C11993" s="28" t="s">
        <v>22353</v>
      </c>
    </row>
    <row r="11994" spans="1:3" x14ac:dyDescent="0.2">
      <c r="A11994" s="28">
        <v>28461</v>
      </c>
      <c r="B11994" s="28" t="s">
        <v>16849</v>
      </c>
      <c r="C11994" s="28" t="s">
        <v>22353</v>
      </c>
    </row>
    <row r="11995" spans="1:3" x14ac:dyDescent="0.2">
      <c r="A11995" s="28">
        <v>28462</v>
      </c>
      <c r="B11995" s="28" t="s">
        <v>22714</v>
      </c>
      <c r="C11995" s="28" t="s">
        <v>22353</v>
      </c>
    </row>
    <row r="11996" spans="1:3" x14ac:dyDescent="0.2">
      <c r="A11996" s="28">
        <v>28463</v>
      </c>
      <c r="B11996" s="28" t="s">
        <v>22715</v>
      </c>
      <c r="C11996" s="28" t="s">
        <v>22353</v>
      </c>
    </row>
    <row r="11997" spans="1:3" x14ac:dyDescent="0.2">
      <c r="A11997" s="28">
        <v>28464</v>
      </c>
      <c r="B11997" s="28" t="s">
        <v>22716</v>
      </c>
      <c r="C11997" s="28" t="s">
        <v>22353</v>
      </c>
    </row>
    <row r="11998" spans="1:3" x14ac:dyDescent="0.2">
      <c r="A11998" s="28">
        <v>28465</v>
      </c>
      <c r="B11998" s="28" t="s">
        <v>22717</v>
      </c>
      <c r="C11998" s="28" t="s">
        <v>22353</v>
      </c>
    </row>
    <row r="11999" spans="1:3" x14ac:dyDescent="0.2">
      <c r="A11999" s="28">
        <v>28466</v>
      </c>
      <c r="B11999" s="28" t="s">
        <v>22261</v>
      </c>
      <c r="C11999" s="28" t="s">
        <v>22353</v>
      </c>
    </row>
    <row r="12000" spans="1:3" x14ac:dyDescent="0.2">
      <c r="A12000" s="28">
        <v>28467</v>
      </c>
      <c r="B12000" s="28" t="s">
        <v>22718</v>
      </c>
      <c r="C12000" s="28" t="s">
        <v>22353</v>
      </c>
    </row>
    <row r="12001" spans="1:3" x14ac:dyDescent="0.2">
      <c r="A12001" s="28">
        <v>28468</v>
      </c>
      <c r="B12001" s="28" t="s">
        <v>22719</v>
      </c>
      <c r="C12001" s="28" t="s">
        <v>22353</v>
      </c>
    </row>
    <row r="12002" spans="1:3" x14ac:dyDescent="0.2">
      <c r="A12002" s="28">
        <v>28469</v>
      </c>
      <c r="B12002" s="28" t="s">
        <v>22720</v>
      </c>
      <c r="C12002" s="28" t="s">
        <v>22353</v>
      </c>
    </row>
    <row r="12003" spans="1:3" x14ac:dyDescent="0.2">
      <c r="A12003" s="28">
        <v>28470</v>
      </c>
      <c r="B12003" s="28" t="s">
        <v>22712</v>
      </c>
      <c r="C12003" s="28" t="s">
        <v>22353</v>
      </c>
    </row>
    <row r="12004" spans="1:3" x14ac:dyDescent="0.2">
      <c r="A12004" s="28">
        <v>28472</v>
      </c>
      <c r="B12004" s="28" t="s">
        <v>22721</v>
      </c>
      <c r="C12004" s="28" t="s">
        <v>22353</v>
      </c>
    </row>
    <row r="12005" spans="1:3" x14ac:dyDescent="0.2">
      <c r="A12005" s="28">
        <v>28478</v>
      </c>
      <c r="B12005" s="28" t="s">
        <v>19134</v>
      </c>
      <c r="C12005" s="28" t="s">
        <v>22353</v>
      </c>
    </row>
    <row r="12006" spans="1:3" x14ac:dyDescent="0.2">
      <c r="A12006" s="28">
        <v>28479</v>
      </c>
      <c r="B12006" s="28" t="s">
        <v>22722</v>
      </c>
      <c r="C12006" s="28" t="s">
        <v>22353</v>
      </c>
    </row>
    <row r="12007" spans="1:3" x14ac:dyDescent="0.2">
      <c r="A12007" s="28">
        <v>28480</v>
      </c>
      <c r="B12007" s="28" t="s">
        <v>22723</v>
      </c>
      <c r="C12007" s="28" t="s">
        <v>22353</v>
      </c>
    </row>
    <row r="12008" spans="1:3" x14ac:dyDescent="0.2">
      <c r="A12008" s="28">
        <v>28501</v>
      </c>
      <c r="B12008" s="28" t="s">
        <v>22724</v>
      </c>
      <c r="C12008" s="28" t="s">
        <v>22353</v>
      </c>
    </row>
    <row r="12009" spans="1:3" x14ac:dyDescent="0.2">
      <c r="A12009" s="28">
        <v>28502</v>
      </c>
      <c r="B12009" s="28" t="s">
        <v>22724</v>
      </c>
      <c r="C12009" s="28" t="s">
        <v>22353</v>
      </c>
    </row>
    <row r="12010" spans="1:3" x14ac:dyDescent="0.2">
      <c r="A12010" s="28">
        <v>28503</v>
      </c>
      <c r="B12010" s="28" t="s">
        <v>22724</v>
      </c>
      <c r="C12010" s="28" t="s">
        <v>22353</v>
      </c>
    </row>
    <row r="12011" spans="1:3" x14ac:dyDescent="0.2">
      <c r="A12011" s="28">
        <v>28504</v>
      </c>
      <c r="B12011" s="28" t="s">
        <v>22724</v>
      </c>
      <c r="C12011" s="28" t="s">
        <v>22353</v>
      </c>
    </row>
    <row r="12012" spans="1:3" x14ac:dyDescent="0.2">
      <c r="A12012" s="28">
        <v>28508</v>
      </c>
      <c r="B12012" s="28" t="s">
        <v>18059</v>
      </c>
      <c r="C12012" s="28" t="s">
        <v>22353</v>
      </c>
    </row>
    <row r="12013" spans="1:3" x14ac:dyDescent="0.2">
      <c r="A12013" s="28">
        <v>28509</v>
      </c>
      <c r="B12013" s="28" t="s">
        <v>22725</v>
      </c>
      <c r="C12013" s="28" t="s">
        <v>22353</v>
      </c>
    </row>
    <row r="12014" spans="1:3" x14ac:dyDescent="0.2">
      <c r="A12014" s="28">
        <v>28510</v>
      </c>
      <c r="B12014" s="28" t="s">
        <v>22726</v>
      </c>
      <c r="C12014" s="28" t="s">
        <v>22353</v>
      </c>
    </row>
    <row r="12015" spans="1:3" x14ac:dyDescent="0.2">
      <c r="A12015" s="28">
        <v>28511</v>
      </c>
      <c r="B12015" s="28" t="s">
        <v>19706</v>
      </c>
      <c r="C12015" s="28" t="s">
        <v>22353</v>
      </c>
    </row>
    <row r="12016" spans="1:3" x14ac:dyDescent="0.2">
      <c r="A12016" s="28">
        <v>28512</v>
      </c>
      <c r="B12016" s="28" t="s">
        <v>18060</v>
      </c>
      <c r="C12016" s="28" t="s">
        <v>22353</v>
      </c>
    </row>
    <row r="12017" spans="1:3" x14ac:dyDescent="0.2">
      <c r="A12017" s="28">
        <v>28513</v>
      </c>
      <c r="B12017" s="28" t="s">
        <v>22727</v>
      </c>
      <c r="C12017" s="28" t="s">
        <v>22353</v>
      </c>
    </row>
    <row r="12018" spans="1:3" x14ac:dyDescent="0.2">
      <c r="A12018" s="28">
        <v>28515</v>
      </c>
      <c r="B12018" s="28" t="s">
        <v>22728</v>
      </c>
      <c r="C12018" s="28" t="s">
        <v>22353</v>
      </c>
    </row>
    <row r="12019" spans="1:3" x14ac:dyDescent="0.2">
      <c r="A12019" s="28">
        <v>28516</v>
      </c>
      <c r="B12019" s="28" t="s">
        <v>22729</v>
      </c>
      <c r="C12019" s="28" t="s">
        <v>22353</v>
      </c>
    </row>
    <row r="12020" spans="1:3" x14ac:dyDescent="0.2">
      <c r="A12020" s="28">
        <v>28518</v>
      </c>
      <c r="B12020" s="28" t="s">
        <v>22730</v>
      </c>
      <c r="C12020" s="28" t="s">
        <v>22353</v>
      </c>
    </row>
    <row r="12021" spans="1:3" x14ac:dyDescent="0.2">
      <c r="A12021" s="28">
        <v>28519</v>
      </c>
      <c r="B12021" s="28" t="s">
        <v>17765</v>
      </c>
      <c r="C12021" s="28" t="s">
        <v>22353</v>
      </c>
    </row>
    <row r="12022" spans="1:3" x14ac:dyDescent="0.2">
      <c r="A12022" s="28">
        <v>28520</v>
      </c>
      <c r="B12022" s="28" t="s">
        <v>22731</v>
      </c>
      <c r="C12022" s="28" t="s">
        <v>22353</v>
      </c>
    </row>
    <row r="12023" spans="1:3" x14ac:dyDescent="0.2">
      <c r="A12023" s="28">
        <v>28521</v>
      </c>
      <c r="B12023" s="28" t="s">
        <v>22732</v>
      </c>
      <c r="C12023" s="28" t="s">
        <v>22353</v>
      </c>
    </row>
    <row r="12024" spans="1:3" x14ac:dyDescent="0.2">
      <c r="A12024" s="28">
        <v>28522</v>
      </c>
      <c r="B12024" s="28" t="s">
        <v>21892</v>
      </c>
      <c r="C12024" s="28" t="s">
        <v>22353</v>
      </c>
    </row>
    <row r="12025" spans="1:3" x14ac:dyDescent="0.2">
      <c r="A12025" s="28">
        <v>28523</v>
      </c>
      <c r="B12025" s="28" t="s">
        <v>22733</v>
      </c>
      <c r="C12025" s="28" t="s">
        <v>22353</v>
      </c>
    </row>
    <row r="12026" spans="1:3" x14ac:dyDescent="0.2">
      <c r="A12026" s="28">
        <v>28524</v>
      </c>
      <c r="B12026" s="28" t="s">
        <v>22207</v>
      </c>
      <c r="C12026" s="28" t="s">
        <v>22353</v>
      </c>
    </row>
    <row r="12027" spans="1:3" x14ac:dyDescent="0.2">
      <c r="A12027" s="28">
        <v>28525</v>
      </c>
      <c r="B12027" s="28" t="s">
        <v>22734</v>
      </c>
      <c r="C12027" s="28" t="s">
        <v>22353</v>
      </c>
    </row>
    <row r="12028" spans="1:3" x14ac:dyDescent="0.2">
      <c r="A12028" s="28">
        <v>28526</v>
      </c>
      <c r="B12028" s="28" t="s">
        <v>16155</v>
      </c>
      <c r="C12028" s="28" t="s">
        <v>22353</v>
      </c>
    </row>
    <row r="12029" spans="1:3" x14ac:dyDescent="0.2">
      <c r="A12029" s="28">
        <v>28527</v>
      </c>
      <c r="B12029" s="28" t="s">
        <v>22735</v>
      </c>
      <c r="C12029" s="28" t="s">
        <v>22353</v>
      </c>
    </row>
    <row r="12030" spans="1:3" x14ac:dyDescent="0.2">
      <c r="A12030" s="28">
        <v>28528</v>
      </c>
      <c r="B12030" s="28" t="s">
        <v>16129</v>
      </c>
      <c r="C12030" s="28" t="s">
        <v>22353</v>
      </c>
    </row>
    <row r="12031" spans="1:3" x14ac:dyDescent="0.2">
      <c r="A12031" s="28">
        <v>28529</v>
      </c>
      <c r="B12031" s="28" t="s">
        <v>22736</v>
      </c>
      <c r="C12031" s="28" t="s">
        <v>22353</v>
      </c>
    </row>
    <row r="12032" spans="1:3" x14ac:dyDescent="0.2">
      <c r="A12032" s="28">
        <v>28530</v>
      </c>
      <c r="B12032" s="28" t="s">
        <v>22737</v>
      </c>
      <c r="C12032" s="28" t="s">
        <v>22353</v>
      </c>
    </row>
    <row r="12033" spans="1:3" x14ac:dyDescent="0.2">
      <c r="A12033" s="28">
        <v>28531</v>
      </c>
      <c r="B12033" s="28" t="s">
        <v>22738</v>
      </c>
      <c r="C12033" s="28" t="s">
        <v>22353</v>
      </c>
    </row>
    <row r="12034" spans="1:3" x14ac:dyDescent="0.2">
      <c r="A12034" s="28">
        <v>28532</v>
      </c>
      <c r="B12034" s="28" t="s">
        <v>22739</v>
      </c>
      <c r="C12034" s="28" t="s">
        <v>22353</v>
      </c>
    </row>
    <row r="12035" spans="1:3" x14ac:dyDescent="0.2">
      <c r="A12035" s="28">
        <v>28533</v>
      </c>
      <c r="B12035" s="28" t="s">
        <v>22740</v>
      </c>
      <c r="C12035" s="28" t="s">
        <v>22353</v>
      </c>
    </row>
    <row r="12036" spans="1:3" x14ac:dyDescent="0.2">
      <c r="A12036" s="28">
        <v>28537</v>
      </c>
      <c r="B12036" s="28" t="s">
        <v>22741</v>
      </c>
      <c r="C12036" s="28" t="s">
        <v>22353</v>
      </c>
    </row>
    <row r="12037" spans="1:3" x14ac:dyDescent="0.2">
      <c r="A12037" s="28">
        <v>28538</v>
      </c>
      <c r="B12037" s="28" t="s">
        <v>22742</v>
      </c>
      <c r="C12037" s="28" t="s">
        <v>22353</v>
      </c>
    </row>
    <row r="12038" spans="1:3" x14ac:dyDescent="0.2">
      <c r="A12038" s="28">
        <v>28539</v>
      </c>
      <c r="B12038" s="28" t="s">
        <v>22743</v>
      </c>
      <c r="C12038" s="28" t="s">
        <v>22353</v>
      </c>
    </row>
    <row r="12039" spans="1:3" x14ac:dyDescent="0.2">
      <c r="A12039" s="28">
        <v>28540</v>
      </c>
      <c r="B12039" s="28" t="s">
        <v>17072</v>
      </c>
      <c r="C12039" s="28" t="s">
        <v>22353</v>
      </c>
    </row>
    <row r="12040" spans="1:3" x14ac:dyDescent="0.2">
      <c r="A12040" s="28">
        <v>28541</v>
      </c>
      <c r="B12040" s="28" t="s">
        <v>17072</v>
      </c>
      <c r="C12040" s="28" t="s">
        <v>22353</v>
      </c>
    </row>
    <row r="12041" spans="1:3" x14ac:dyDescent="0.2">
      <c r="A12041" s="28">
        <v>28542</v>
      </c>
      <c r="B12041" s="28" t="s">
        <v>22744</v>
      </c>
      <c r="C12041" s="28" t="s">
        <v>22353</v>
      </c>
    </row>
    <row r="12042" spans="1:3" x14ac:dyDescent="0.2">
      <c r="A12042" s="28">
        <v>28543</v>
      </c>
      <c r="B12042" s="28" t="s">
        <v>22745</v>
      </c>
      <c r="C12042" s="28" t="s">
        <v>22353</v>
      </c>
    </row>
    <row r="12043" spans="1:3" x14ac:dyDescent="0.2">
      <c r="A12043" s="28">
        <v>28544</v>
      </c>
      <c r="B12043" s="28" t="s">
        <v>22746</v>
      </c>
      <c r="C12043" s="28" t="s">
        <v>22353</v>
      </c>
    </row>
    <row r="12044" spans="1:3" x14ac:dyDescent="0.2">
      <c r="A12044" s="28">
        <v>28545</v>
      </c>
      <c r="B12044" s="28" t="s">
        <v>22747</v>
      </c>
      <c r="C12044" s="28" t="s">
        <v>22353</v>
      </c>
    </row>
    <row r="12045" spans="1:3" x14ac:dyDescent="0.2">
      <c r="A12045" s="28">
        <v>28546</v>
      </c>
      <c r="B12045" s="28" t="s">
        <v>17072</v>
      </c>
      <c r="C12045" s="28" t="s">
        <v>22353</v>
      </c>
    </row>
    <row r="12046" spans="1:3" x14ac:dyDescent="0.2">
      <c r="A12046" s="28">
        <v>28547</v>
      </c>
      <c r="B12046" s="28" t="s">
        <v>22744</v>
      </c>
      <c r="C12046" s="28" t="s">
        <v>22353</v>
      </c>
    </row>
    <row r="12047" spans="1:3" x14ac:dyDescent="0.2">
      <c r="A12047" s="28">
        <v>28551</v>
      </c>
      <c r="B12047" s="28" t="s">
        <v>22748</v>
      </c>
      <c r="C12047" s="28" t="s">
        <v>22353</v>
      </c>
    </row>
    <row r="12048" spans="1:3" x14ac:dyDescent="0.2">
      <c r="A12048" s="28">
        <v>28552</v>
      </c>
      <c r="B12048" s="28" t="s">
        <v>22749</v>
      </c>
      <c r="C12048" s="28" t="s">
        <v>22353</v>
      </c>
    </row>
    <row r="12049" spans="1:3" x14ac:dyDescent="0.2">
      <c r="A12049" s="28">
        <v>28553</v>
      </c>
      <c r="B12049" s="28" t="s">
        <v>22750</v>
      </c>
      <c r="C12049" s="28" t="s">
        <v>22353</v>
      </c>
    </row>
    <row r="12050" spans="1:3" x14ac:dyDescent="0.2">
      <c r="A12050" s="28">
        <v>28554</v>
      </c>
      <c r="B12050" s="28" t="s">
        <v>22751</v>
      </c>
      <c r="C12050" s="28" t="s">
        <v>22353</v>
      </c>
    </row>
    <row r="12051" spans="1:3" x14ac:dyDescent="0.2">
      <c r="A12051" s="28">
        <v>28555</v>
      </c>
      <c r="B12051" s="28" t="s">
        <v>22341</v>
      </c>
      <c r="C12051" s="28" t="s">
        <v>22353</v>
      </c>
    </row>
    <row r="12052" spans="1:3" x14ac:dyDescent="0.2">
      <c r="A12052" s="28">
        <v>28556</v>
      </c>
      <c r="B12052" s="28" t="s">
        <v>22752</v>
      </c>
      <c r="C12052" s="28" t="s">
        <v>22353</v>
      </c>
    </row>
    <row r="12053" spans="1:3" x14ac:dyDescent="0.2">
      <c r="A12053" s="28">
        <v>28557</v>
      </c>
      <c r="B12053" s="28" t="s">
        <v>22753</v>
      </c>
      <c r="C12053" s="28" t="s">
        <v>22353</v>
      </c>
    </row>
    <row r="12054" spans="1:3" x14ac:dyDescent="0.2">
      <c r="A12054" s="28">
        <v>28560</v>
      </c>
      <c r="B12054" s="28" t="s">
        <v>22754</v>
      </c>
      <c r="C12054" s="28" t="s">
        <v>22353</v>
      </c>
    </row>
    <row r="12055" spans="1:3" x14ac:dyDescent="0.2">
      <c r="A12055" s="28">
        <v>28561</v>
      </c>
      <c r="B12055" s="28" t="s">
        <v>22754</v>
      </c>
      <c r="C12055" s="28" t="s">
        <v>22353</v>
      </c>
    </row>
    <row r="12056" spans="1:3" x14ac:dyDescent="0.2">
      <c r="A12056" s="28">
        <v>28562</v>
      </c>
      <c r="B12056" s="28" t="s">
        <v>22754</v>
      </c>
      <c r="C12056" s="28" t="s">
        <v>22353</v>
      </c>
    </row>
    <row r="12057" spans="1:3" x14ac:dyDescent="0.2">
      <c r="A12057" s="28">
        <v>28563</v>
      </c>
      <c r="B12057" s="28" t="s">
        <v>22754</v>
      </c>
      <c r="C12057" s="28" t="s">
        <v>22353</v>
      </c>
    </row>
    <row r="12058" spans="1:3" x14ac:dyDescent="0.2">
      <c r="A12058" s="28">
        <v>28564</v>
      </c>
      <c r="B12058" s="28" t="s">
        <v>22754</v>
      </c>
      <c r="C12058" s="28" t="s">
        <v>22353</v>
      </c>
    </row>
    <row r="12059" spans="1:3" x14ac:dyDescent="0.2">
      <c r="A12059" s="28">
        <v>28570</v>
      </c>
      <c r="B12059" s="28" t="s">
        <v>16405</v>
      </c>
      <c r="C12059" s="28" t="s">
        <v>22353</v>
      </c>
    </row>
    <row r="12060" spans="1:3" x14ac:dyDescent="0.2">
      <c r="A12060" s="28">
        <v>28571</v>
      </c>
      <c r="B12060" s="28" t="s">
        <v>22755</v>
      </c>
      <c r="C12060" s="28" t="s">
        <v>22353</v>
      </c>
    </row>
    <row r="12061" spans="1:3" x14ac:dyDescent="0.2">
      <c r="A12061" s="28">
        <v>28572</v>
      </c>
      <c r="B12061" s="28" t="s">
        <v>22756</v>
      </c>
      <c r="C12061" s="28" t="s">
        <v>22353</v>
      </c>
    </row>
    <row r="12062" spans="1:3" x14ac:dyDescent="0.2">
      <c r="A12062" s="28">
        <v>28573</v>
      </c>
      <c r="B12062" s="28" t="s">
        <v>22757</v>
      </c>
      <c r="C12062" s="28" t="s">
        <v>22353</v>
      </c>
    </row>
    <row r="12063" spans="1:3" x14ac:dyDescent="0.2">
      <c r="A12063" s="28">
        <v>28574</v>
      </c>
      <c r="B12063" s="28" t="s">
        <v>21772</v>
      </c>
      <c r="C12063" s="28" t="s">
        <v>22353</v>
      </c>
    </row>
    <row r="12064" spans="1:3" x14ac:dyDescent="0.2">
      <c r="A12064" s="28">
        <v>28575</v>
      </c>
      <c r="B12064" s="28" t="s">
        <v>22758</v>
      </c>
      <c r="C12064" s="28" t="s">
        <v>22353</v>
      </c>
    </row>
    <row r="12065" spans="1:3" x14ac:dyDescent="0.2">
      <c r="A12065" s="28">
        <v>28577</v>
      </c>
      <c r="B12065" s="28" t="s">
        <v>22759</v>
      </c>
      <c r="C12065" s="28" t="s">
        <v>22353</v>
      </c>
    </row>
    <row r="12066" spans="1:3" x14ac:dyDescent="0.2">
      <c r="A12066" s="28">
        <v>28578</v>
      </c>
      <c r="B12066" s="28" t="s">
        <v>22760</v>
      </c>
      <c r="C12066" s="28" t="s">
        <v>22353</v>
      </c>
    </row>
    <row r="12067" spans="1:3" x14ac:dyDescent="0.2">
      <c r="A12067" s="28">
        <v>28579</v>
      </c>
      <c r="B12067" s="28" t="s">
        <v>18798</v>
      </c>
      <c r="C12067" s="28" t="s">
        <v>22353</v>
      </c>
    </row>
    <row r="12068" spans="1:3" x14ac:dyDescent="0.2">
      <c r="A12068" s="28">
        <v>28580</v>
      </c>
      <c r="B12068" s="28" t="s">
        <v>21147</v>
      </c>
      <c r="C12068" s="28" t="s">
        <v>22353</v>
      </c>
    </row>
    <row r="12069" spans="1:3" x14ac:dyDescent="0.2">
      <c r="A12069" s="28">
        <v>28581</v>
      </c>
      <c r="B12069" s="28" t="s">
        <v>22761</v>
      </c>
      <c r="C12069" s="28" t="s">
        <v>22353</v>
      </c>
    </row>
    <row r="12070" spans="1:3" x14ac:dyDescent="0.2">
      <c r="A12070" s="28">
        <v>28582</v>
      </c>
      <c r="B12070" s="28" t="s">
        <v>22762</v>
      </c>
      <c r="C12070" s="28" t="s">
        <v>22353</v>
      </c>
    </row>
    <row r="12071" spans="1:3" x14ac:dyDescent="0.2">
      <c r="A12071" s="28">
        <v>28583</v>
      </c>
      <c r="B12071" s="28" t="s">
        <v>22763</v>
      </c>
      <c r="C12071" s="28" t="s">
        <v>22353</v>
      </c>
    </row>
    <row r="12072" spans="1:3" x14ac:dyDescent="0.2">
      <c r="A12072" s="28">
        <v>28584</v>
      </c>
      <c r="B12072" s="28" t="s">
        <v>22764</v>
      </c>
      <c r="C12072" s="28" t="s">
        <v>22353</v>
      </c>
    </row>
    <row r="12073" spans="1:3" x14ac:dyDescent="0.2">
      <c r="A12073" s="28">
        <v>28585</v>
      </c>
      <c r="B12073" s="28" t="s">
        <v>17824</v>
      </c>
      <c r="C12073" s="28" t="s">
        <v>22353</v>
      </c>
    </row>
    <row r="12074" spans="1:3" x14ac:dyDescent="0.2">
      <c r="A12074" s="28">
        <v>28586</v>
      </c>
      <c r="B12074" s="28" t="s">
        <v>16820</v>
      </c>
      <c r="C12074" s="28" t="s">
        <v>22353</v>
      </c>
    </row>
    <row r="12075" spans="1:3" x14ac:dyDescent="0.2">
      <c r="A12075" s="28">
        <v>28587</v>
      </c>
      <c r="B12075" s="28" t="s">
        <v>22765</v>
      </c>
      <c r="C12075" s="28" t="s">
        <v>22353</v>
      </c>
    </row>
    <row r="12076" spans="1:3" x14ac:dyDescent="0.2">
      <c r="A12076" s="28">
        <v>28589</v>
      </c>
      <c r="B12076" s="28" t="s">
        <v>17127</v>
      </c>
      <c r="C12076" s="28" t="s">
        <v>22353</v>
      </c>
    </row>
    <row r="12077" spans="1:3" x14ac:dyDescent="0.2">
      <c r="A12077" s="28">
        <v>28590</v>
      </c>
      <c r="B12077" s="28" t="s">
        <v>22766</v>
      </c>
      <c r="C12077" s="28" t="s">
        <v>22353</v>
      </c>
    </row>
    <row r="12078" spans="1:3" x14ac:dyDescent="0.2">
      <c r="A12078" s="28">
        <v>28594</v>
      </c>
      <c r="B12078" s="28" t="s">
        <v>22767</v>
      </c>
      <c r="C12078" s="28" t="s">
        <v>22353</v>
      </c>
    </row>
    <row r="12079" spans="1:3" x14ac:dyDescent="0.2">
      <c r="A12079" s="28">
        <v>28601</v>
      </c>
      <c r="B12079" s="28" t="s">
        <v>19359</v>
      </c>
      <c r="C12079" s="28" t="s">
        <v>22353</v>
      </c>
    </row>
    <row r="12080" spans="1:3" x14ac:dyDescent="0.2">
      <c r="A12080" s="28">
        <v>28602</v>
      </c>
      <c r="B12080" s="28" t="s">
        <v>19359</v>
      </c>
      <c r="C12080" s="28" t="s">
        <v>22353</v>
      </c>
    </row>
    <row r="12081" spans="1:3" x14ac:dyDescent="0.2">
      <c r="A12081" s="28">
        <v>28603</v>
      </c>
      <c r="B12081" s="28" t="s">
        <v>19359</v>
      </c>
      <c r="C12081" s="28" t="s">
        <v>22353</v>
      </c>
    </row>
    <row r="12082" spans="1:3" x14ac:dyDescent="0.2">
      <c r="A12082" s="28">
        <v>28604</v>
      </c>
      <c r="B12082" s="28" t="s">
        <v>22768</v>
      </c>
      <c r="C12082" s="28" t="s">
        <v>22353</v>
      </c>
    </row>
    <row r="12083" spans="1:3" x14ac:dyDescent="0.2">
      <c r="A12083" s="28">
        <v>28605</v>
      </c>
      <c r="B12083" s="28" t="s">
        <v>22769</v>
      </c>
      <c r="C12083" s="28" t="s">
        <v>22353</v>
      </c>
    </row>
    <row r="12084" spans="1:3" x14ac:dyDescent="0.2">
      <c r="A12084" s="28">
        <v>28606</v>
      </c>
      <c r="B12084" s="28" t="s">
        <v>21884</v>
      </c>
      <c r="C12084" s="28" t="s">
        <v>22353</v>
      </c>
    </row>
    <row r="12085" spans="1:3" x14ac:dyDescent="0.2">
      <c r="A12085" s="28">
        <v>28607</v>
      </c>
      <c r="B12085" s="28" t="s">
        <v>22770</v>
      </c>
      <c r="C12085" s="28" t="s">
        <v>22353</v>
      </c>
    </row>
    <row r="12086" spans="1:3" x14ac:dyDescent="0.2">
      <c r="A12086" s="28">
        <v>28608</v>
      </c>
      <c r="B12086" s="28" t="s">
        <v>22770</v>
      </c>
      <c r="C12086" s="28" t="s">
        <v>22353</v>
      </c>
    </row>
    <row r="12087" spans="1:3" x14ac:dyDescent="0.2">
      <c r="A12087" s="28">
        <v>28609</v>
      </c>
      <c r="B12087" s="28" t="s">
        <v>21562</v>
      </c>
      <c r="C12087" s="28" t="s">
        <v>22353</v>
      </c>
    </row>
    <row r="12088" spans="1:3" x14ac:dyDescent="0.2">
      <c r="A12088" s="28">
        <v>28610</v>
      </c>
      <c r="B12088" s="28" t="s">
        <v>16559</v>
      </c>
      <c r="C12088" s="28" t="s">
        <v>22353</v>
      </c>
    </row>
    <row r="12089" spans="1:3" x14ac:dyDescent="0.2">
      <c r="A12089" s="28">
        <v>28611</v>
      </c>
      <c r="B12089" s="28" t="s">
        <v>22771</v>
      </c>
      <c r="C12089" s="28" t="s">
        <v>22353</v>
      </c>
    </row>
    <row r="12090" spans="1:3" x14ac:dyDescent="0.2">
      <c r="A12090" s="28">
        <v>28612</v>
      </c>
      <c r="B12090" s="28" t="s">
        <v>22772</v>
      </c>
      <c r="C12090" s="28" t="s">
        <v>22353</v>
      </c>
    </row>
    <row r="12091" spans="1:3" x14ac:dyDescent="0.2">
      <c r="A12091" s="28">
        <v>28613</v>
      </c>
      <c r="B12091" s="28" t="s">
        <v>22773</v>
      </c>
      <c r="C12091" s="28" t="s">
        <v>22353</v>
      </c>
    </row>
    <row r="12092" spans="1:3" x14ac:dyDescent="0.2">
      <c r="A12092" s="28">
        <v>28615</v>
      </c>
      <c r="B12092" s="28" t="s">
        <v>22169</v>
      </c>
      <c r="C12092" s="28" t="s">
        <v>22353</v>
      </c>
    </row>
    <row r="12093" spans="1:3" x14ac:dyDescent="0.2">
      <c r="A12093" s="28">
        <v>28616</v>
      </c>
      <c r="B12093" s="28" t="s">
        <v>22774</v>
      </c>
      <c r="C12093" s="28" t="s">
        <v>22353</v>
      </c>
    </row>
    <row r="12094" spans="1:3" x14ac:dyDescent="0.2">
      <c r="A12094" s="28">
        <v>28617</v>
      </c>
      <c r="B12094" s="28" t="s">
        <v>22775</v>
      </c>
      <c r="C12094" s="28" t="s">
        <v>22353</v>
      </c>
    </row>
    <row r="12095" spans="1:3" x14ac:dyDescent="0.2">
      <c r="A12095" s="28">
        <v>28618</v>
      </c>
      <c r="B12095" s="28" t="s">
        <v>22776</v>
      </c>
      <c r="C12095" s="28" t="s">
        <v>22353</v>
      </c>
    </row>
    <row r="12096" spans="1:3" x14ac:dyDescent="0.2">
      <c r="A12096" s="28">
        <v>28619</v>
      </c>
      <c r="B12096" s="28" t="s">
        <v>22777</v>
      </c>
      <c r="C12096" s="28" t="s">
        <v>22353</v>
      </c>
    </row>
    <row r="12097" spans="1:3" x14ac:dyDescent="0.2">
      <c r="A12097" s="28">
        <v>28621</v>
      </c>
      <c r="B12097" s="28" t="s">
        <v>22778</v>
      </c>
      <c r="C12097" s="28" t="s">
        <v>22353</v>
      </c>
    </row>
    <row r="12098" spans="1:3" x14ac:dyDescent="0.2">
      <c r="A12098" s="28">
        <v>28622</v>
      </c>
      <c r="B12098" s="28" t="s">
        <v>22779</v>
      </c>
      <c r="C12098" s="28" t="s">
        <v>22353</v>
      </c>
    </row>
    <row r="12099" spans="1:3" x14ac:dyDescent="0.2">
      <c r="A12099" s="28">
        <v>28623</v>
      </c>
      <c r="B12099" s="28" t="s">
        <v>22780</v>
      </c>
      <c r="C12099" s="28" t="s">
        <v>22353</v>
      </c>
    </row>
    <row r="12100" spans="1:3" x14ac:dyDescent="0.2">
      <c r="A12100" s="28">
        <v>28624</v>
      </c>
      <c r="B12100" s="28" t="s">
        <v>22781</v>
      </c>
      <c r="C12100" s="28" t="s">
        <v>22353</v>
      </c>
    </row>
    <row r="12101" spans="1:3" x14ac:dyDescent="0.2">
      <c r="A12101" s="28">
        <v>28625</v>
      </c>
      <c r="B12101" s="28" t="s">
        <v>22782</v>
      </c>
      <c r="C12101" s="28" t="s">
        <v>22353</v>
      </c>
    </row>
    <row r="12102" spans="1:3" x14ac:dyDescent="0.2">
      <c r="A12102" s="28">
        <v>28626</v>
      </c>
      <c r="B12102" s="28" t="s">
        <v>20753</v>
      </c>
      <c r="C12102" s="28" t="s">
        <v>22353</v>
      </c>
    </row>
    <row r="12103" spans="1:3" x14ac:dyDescent="0.2">
      <c r="A12103" s="28">
        <v>28627</v>
      </c>
      <c r="B12103" s="28" t="s">
        <v>22783</v>
      </c>
      <c r="C12103" s="28" t="s">
        <v>22353</v>
      </c>
    </row>
    <row r="12104" spans="1:3" x14ac:dyDescent="0.2">
      <c r="A12104" s="28">
        <v>28628</v>
      </c>
      <c r="B12104" s="28" t="s">
        <v>22784</v>
      </c>
      <c r="C12104" s="28" t="s">
        <v>22353</v>
      </c>
    </row>
    <row r="12105" spans="1:3" x14ac:dyDescent="0.2">
      <c r="A12105" s="28">
        <v>28629</v>
      </c>
      <c r="B12105" s="28" t="s">
        <v>22785</v>
      </c>
      <c r="C12105" s="28" t="s">
        <v>22353</v>
      </c>
    </row>
    <row r="12106" spans="1:3" x14ac:dyDescent="0.2">
      <c r="A12106" s="28">
        <v>28630</v>
      </c>
      <c r="B12106" s="28" t="s">
        <v>22786</v>
      </c>
      <c r="C12106" s="28" t="s">
        <v>22353</v>
      </c>
    </row>
    <row r="12107" spans="1:3" x14ac:dyDescent="0.2">
      <c r="A12107" s="28">
        <v>28631</v>
      </c>
      <c r="B12107" s="28" t="s">
        <v>22787</v>
      </c>
      <c r="C12107" s="28" t="s">
        <v>22353</v>
      </c>
    </row>
    <row r="12108" spans="1:3" x14ac:dyDescent="0.2">
      <c r="A12108" s="28">
        <v>28633</v>
      </c>
      <c r="B12108" s="28" t="s">
        <v>22788</v>
      </c>
      <c r="C12108" s="28" t="s">
        <v>22353</v>
      </c>
    </row>
    <row r="12109" spans="1:3" x14ac:dyDescent="0.2">
      <c r="A12109" s="28">
        <v>28634</v>
      </c>
      <c r="B12109" s="28" t="s">
        <v>16396</v>
      </c>
      <c r="C12109" s="28" t="s">
        <v>22353</v>
      </c>
    </row>
    <row r="12110" spans="1:3" x14ac:dyDescent="0.2">
      <c r="A12110" s="28">
        <v>28635</v>
      </c>
      <c r="B12110" s="28" t="s">
        <v>22789</v>
      </c>
      <c r="C12110" s="28" t="s">
        <v>22353</v>
      </c>
    </row>
    <row r="12111" spans="1:3" x14ac:dyDescent="0.2">
      <c r="A12111" s="28">
        <v>28636</v>
      </c>
      <c r="B12111" s="28" t="s">
        <v>22790</v>
      </c>
      <c r="C12111" s="28" t="s">
        <v>22353</v>
      </c>
    </row>
    <row r="12112" spans="1:3" x14ac:dyDescent="0.2">
      <c r="A12112" s="28">
        <v>28637</v>
      </c>
      <c r="B12112" s="28" t="s">
        <v>22791</v>
      </c>
      <c r="C12112" s="28" t="s">
        <v>22353</v>
      </c>
    </row>
    <row r="12113" spans="1:3" x14ac:dyDescent="0.2">
      <c r="A12113" s="28">
        <v>28638</v>
      </c>
      <c r="B12113" s="28" t="s">
        <v>16078</v>
      </c>
      <c r="C12113" s="28" t="s">
        <v>22353</v>
      </c>
    </row>
    <row r="12114" spans="1:3" x14ac:dyDescent="0.2">
      <c r="A12114" s="28">
        <v>28640</v>
      </c>
      <c r="B12114" s="28" t="s">
        <v>16026</v>
      </c>
      <c r="C12114" s="28" t="s">
        <v>22353</v>
      </c>
    </row>
    <row r="12115" spans="1:3" x14ac:dyDescent="0.2">
      <c r="A12115" s="28">
        <v>28641</v>
      </c>
      <c r="B12115" s="28" t="s">
        <v>22792</v>
      </c>
      <c r="C12115" s="28" t="s">
        <v>22353</v>
      </c>
    </row>
    <row r="12116" spans="1:3" x14ac:dyDescent="0.2">
      <c r="A12116" s="28">
        <v>28642</v>
      </c>
      <c r="B12116" s="28" t="s">
        <v>17109</v>
      </c>
      <c r="C12116" s="28" t="s">
        <v>22353</v>
      </c>
    </row>
    <row r="12117" spans="1:3" x14ac:dyDescent="0.2">
      <c r="A12117" s="28">
        <v>28643</v>
      </c>
      <c r="B12117" s="28" t="s">
        <v>19239</v>
      </c>
      <c r="C12117" s="28" t="s">
        <v>22353</v>
      </c>
    </row>
    <row r="12118" spans="1:3" x14ac:dyDescent="0.2">
      <c r="A12118" s="28">
        <v>28644</v>
      </c>
      <c r="B12118" s="28" t="s">
        <v>22793</v>
      </c>
      <c r="C12118" s="28" t="s">
        <v>22353</v>
      </c>
    </row>
    <row r="12119" spans="1:3" x14ac:dyDescent="0.2">
      <c r="A12119" s="28">
        <v>28645</v>
      </c>
      <c r="B12119" s="28" t="s">
        <v>22788</v>
      </c>
      <c r="C12119" s="28" t="s">
        <v>22353</v>
      </c>
    </row>
    <row r="12120" spans="1:3" x14ac:dyDescent="0.2">
      <c r="A12120" s="28">
        <v>28646</v>
      </c>
      <c r="B12120" s="28" t="s">
        <v>21291</v>
      </c>
      <c r="C12120" s="28" t="s">
        <v>22353</v>
      </c>
    </row>
    <row r="12121" spans="1:3" x14ac:dyDescent="0.2">
      <c r="A12121" s="28">
        <v>28647</v>
      </c>
      <c r="B12121" s="28" t="s">
        <v>22794</v>
      </c>
      <c r="C12121" s="28" t="s">
        <v>22353</v>
      </c>
    </row>
    <row r="12122" spans="1:3" x14ac:dyDescent="0.2">
      <c r="A12122" s="28">
        <v>28649</v>
      </c>
      <c r="B12122" s="28" t="s">
        <v>22795</v>
      </c>
      <c r="C12122" s="28" t="s">
        <v>22353</v>
      </c>
    </row>
    <row r="12123" spans="1:3" x14ac:dyDescent="0.2">
      <c r="A12123" s="28">
        <v>28650</v>
      </c>
      <c r="B12123" s="28" t="s">
        <v>22796</v>
      </c>
      <c r="C12123" s="28" t="s">
        <v>22353</v>
      </c>
    </row>
    <row r="12124" spans="1:3" x14ac:dyDescent="0.2">
      <c r="A12124" s="28">
        <v>28651</v>
      </c>
      <c r="B12124" s="28" t="s">
        <v>22797</v>
      </c>
      <c r="C12124" s="28" t="s">
        <v>22353</v>
      </c>
    </row>
    <row r="12125" spans="1:3" x14ac:dyDescent="0.2">
      <c r="A12125" s="28">
        <v>28652</v>
      </c>
      <c r="B12125" s="28" t="s">
        <v>22798</v>
      </c>
      <c r="C12125" s="28" t="s">
        <v>22353</v>
      </c>
    </row>
    <row r="12126" spans="1:3" x14ac:dyDescent="0.2">
      <c r="A12126" s="28">
        <v>28653</v>
      </c>
      <c r="B12126" s="28" t="s">
        <v>18687</v>
      </c>
      <c r="C12126" s="28" t="s">
        <v>22353</v>
      </c>
    </row>
    <row r="12127" spans="1:3" x14ac:dyDescent="0.2">
      <c r="A12127" s="28">
        <v>28654</v>
      </c>
      <c r="B12127" s="28" t="s">
        <v>22799</v>
      </c>
      <c r="C12127" s="28" t="s">
        <v>22353</v>
      </c>
    </row>
    <row r="12128" spans="1:3" x14ac:dyDescent="0.2">
      <c r="A12128" s="28">
        <v>28655</v>
      </c>
      <c r="B12128" s="28" t="s">
        <v>22800</v>
      </c>
      <c r="C12128" s="28" t="s">
        <v>22353</v>
      </c>
    </row>
    <row r="12129" spans="1:3" x14ac:dyDescent="0.2">
      <c r="A12129" s="28">
        <v>28656</v>
      </c>
      <c r="B12129" s="28" t="s">
        <v>22801</v>
      </c>
      <c r="C12129" s="28" t="s">
        <v>22353</v>
      </c>
    </row>
    <row r="12130" spans="1:3" x14ac:dyDescent="0.2">
      <c r="A12130" s="28">
        <v>28657</v>
      </c>
      <c r="B12130" s="28" t="s">
        <v>22802</v>
      </c>
      <c r="C12130" s="28" t="s">
        <v>22353</v>
      </c>
    </row>
    <row r="12131" spans="1:3" x14ac:dyDescent="0.2">
      <c r="A12131" s="28">
        <v>28658</v>
      </c>
      <c r="B12131" s="28" t="s">
        <v>16259</v>
      </c>
      <c r="C12131" s="28" t="s">
        <v>22353</v>
      </c>
    </row>
    <row r="12132" spans="1:3" x14ac:dyDescent="0.2">
      <c r="A12132" s="28">
        <v>28659</v>
      </c>
      <c r="B12132" s="28" t="s">
        <v>22801</v>
      </c>
      <c r="C12132" s="28" t="s">
        <v>22353</v>
      </c>
    </row>
    <row r="12133" spans="1:3" x14ac:dyDescent="0.2">
      <c r="A12133" s="28">
        <v>28660</v>
      </c>
      <c r="B12133" s="28" t="s">
        <v>22803</v>
      </c>
      <c r="C12133" s="28" t="s">
        <v>22353</v>
      </c>
    </row>
    <row r="12134" spans="1:3" x14ac:dyDescent="0.2">
      <c r="A12134" s="28">
        <v>28661</v>
      </c>
      <c r="B12134" s="28" t="s">
        <v>18430</v>
      </c>
      <c r="C12134" s="28" t="s">
        <v>22353</v>
      </c>
    </row>
    <row r="12135" spans="1:3" x14ac:dyDescent="0.2">
      <c r="A12135" s="28">
        <v>28662</v>
      </c>
      <c r="B12135" s="28" t="s">
        <v>22804</v>
      </c>
      <c r="C12135" s="28" t="s">
        <v>22353</v>
      </c>
    </row>
    <row r="12136" spans="1:3" x14ac:dyDescent="0.2">
      <c r="A12136" s="28">
        <v>28663</v>
      </c>
      <c r="B12136" s="28" t="s">
        <v>22805</v>
      </c>
      <c r="C12136" s="28" t="s">
        <v>22353</v>
      </c>
    </row>
    <row r="12137" spans="1:3" x14ac:dyDescent="0.2">
      <c r="A12137" s="28">
        <v>28664</v>
      </c>
      <c r="B12137" s="28" t="s">
        <v>22806</v>
      </c>
      <c r="C12137" s="28" t="s">
        <v>22353</v>
      </c>
    </row>
    <row r="12138" spans="1:3" x14ac:dyDescent="0.2">
      <c r="A12138" s="28">
        <v>28665</v>
      </c>
      <c r="B12138" s="28" t="s">
        <v>22807</v>
      </c>
      <c r="C12138" s="28" t="s">
        <v>22353</v>
      </c>
    </row>
    <row r="12139" spans="1:3" x14ac:dyDescent="0.2">
      <c r="A12139" s="28">
        <v>28666</v>
      </c>
      <c r="B12139" s="28" t="s">
        <v>22808</v>
      </c>
      <c r="C12139" s="28" t="s">
        <v>22353</v>
      </c>
    </row>
    <row r="12140" spans="1:3" x14ac:dyDescent="0.2">
      <c r="A12140" s="28">
        <v>28667</v>
      </c>
      <c r="B12140" s="28" t="s">
        <v>22809</v>
      </c>
      <c r="C12140" s="28" t="s">
        <v>22353</v>
      </c>
    </row>
    <row r="12141" spans="1:3" x14ac:dyDescent="0.2">
      <c r="A12141" s="28">
        <v>28668</v>
      </c>
      <c r="B12141" s="28" t="s">
        <v>22810</v>
      </c>
      <c r="C12141" s="28" t="s">
        <v>22353</v>
      </c>
    </row>
    <row r="12142" spans="1:3" x14ac:dyDescent="0.2">
      <c r="A12142" s="28">
        <v>28669</v>
      </c>
      <c r="B12142" s="28" t="s">
        <v>22811</v>
      </c>
      <c r="C12142" s="28" t="s">
        <v>22353</v>
      </c>
    </row>
    <row r="12143" spans="1:3" x14ac:dyDescent="0.2">
      <c r="A12143" s="28">
        <v>28670</v>
      </c>
      <c r="B12143" s="28" t="s">
        <v>22812</v>
      </c>
      <c r="C12143" s="28" t="s">
        <v>22353</v>
      </c>
    </row>
    <row r="12144" spans="1:3" x14ac:dyDescent="0.2">
      <c r="A12144" s="28">
        <v>28671</v>
      </c>
      <c r="B12144" s="28" t="s">
        <v>22813</v>
      </c>
      <c r="C12144" s="28" t="s">
        <v>22353</v>
      </c>
    </row>
    <row r="12145" spans="1:3" x14ac:dyDescent="0.2">
      <c r="A12145" s="28">
        <v>28672</v>
      </c>
      <c r="B12145" s="28" t="s">
        <v>22814</v>
      </c>
      <c r="C12145" s="28" t="s">
        <v>22353</v>
      </c>
    </row>
    <row r="12146" spans="1:3" x14ac:dyDescent="0.2">
      <c r="A12146" s="28">
        <v>28673</v>
      </c>
      <c r="B12146" s="28" t="s">
        <v>22815</v>
      </c>
      <c r="C12146" s="28" t="s">
        <v>22353</v>
      </c>
    </row>
    <row r="12147" spans="1:3" x14ac:dyDescent="0.2">
      <c r="A12147" s="28">
        <v>28674</v>
      </c>
      <c r="B12147" s="28" t="s">
        <v>22801</v>
      </c>
      <c r="C12147" s="28" t="s">
        <v>22353</v>
      </c>
    </row>
    <row r="12148" spans="1:3" x14ac:dyDescent="0.2">
      <c r="A12148" s="28">
        <v>28675</v>
      </c>
      <c r="B12148" s="28" t="s">
        <v>17619</v>
      </c>
      <c r="C12148" s="28" t="s">
        <v>22353</v>
      </c>
    </row>
    <row r="12149" spans="1:3" x14ac:dyDescent="0.2">
      <c r="A12149" s="28">
        <v>28676</v>
      </c>
      <c r="B12149" s="28" t="s">
        <v>22816</v>
      </c>
      <c r="C12149" s="28" t="s">
        <v>22353</v>
      </c>
    </row>
    <row r="12150" spans="1:3" x14ac:dyDescent="0.2">
      <c r="A12150" s="28">
        <v>28677</v>
      </c>
      <c r="B12150" s="28" t="s">
        <v>22782</v>
      </c>
      <c r="C12150" s="28" t="s">
        <v>22353</v>
      </c>
    </row>
    <row r="12151" spans="1:3" x14ac:dyDescent="0.2">
      <c r="A12151" s="28">
        <v>28678</v>
      </c>
      <c r="B12151" s="28" t="s">
        <v>18004</v>
      </c>
      <c r="C12151" s="28" t="s">
        <v>22353</v>
      </c>
    </row>
    <row r="12152" spans="1:3" x14ac:dyDescent="0.2">
      <c r="A12152" s="28">
        <v>28679</v>
      </c>
      <c r="B12152" s="28" t="s">
        <v>19790</v>
      </c>
      <c r="C12152" s="28" t="s">
        <v>22353</v>
      </c>
    </row>
    <row r="12153" spans="1:3" x14ac:dyDescent="0.2">
      <c r="A12153" s="28">
        <v>28680</v>
      </c>
      <c r="B12153" s="28" t="s">
        <v>22800</v>
      </c>
      <c r="C12153" s="28" t="s">
        <v>22353</v>
      </c>
    </row>
    <row r="12154" spans="1:3" x14ac:dyDescent="0.2">
      <c r="A12154" s="28">
        <v>28681</v>
      </c>
      <c r="B12154" s="28" t="s">
        <v>22817</v>
      </c>
      <c r="C12154" s="28" t="s">
        <v>22353</v>
      </c>
    </row>
    <row r="12155" spans="1:3" x14ac:dyDescent="0.2">
      <c r="A12155" s="28">
        <v>28682</v>
      </c>
      <c r="B12155" s="28" t="s">
        <v>22818</v>
      </c>
      <c r="C12155" s="28" t="s">
        <v>22353</v>
      </c>
    </row>
    <row r="12156" spans="1:3" x14ac:dyDescent="0.2">
      <c r="A12156" s="28">
        <v>28683</v>
      </c>
      <c r="B12156" s="28" t="s">
        <v>22131</v>
      </c>
      <c r="C12156" s="28" t="s">
        <v>22353</v>
      </c>
    </row>
    <row r="12157" spans="1:3" x14ac:dyDescent="0.2">
      <c r="A12157" s="28">
        <v>28684</v>
      </c>
      <c r="B12157" s="28" t="s">
        <v>19879</v>
      </c>
      <c r="C12157" s="28" t="s">
        <v>22353</v>
      </c>
    </row>
    <row r="12158" spans="1:3" x14ac:dyDescent="0.2">
      <c r="A12158" s="28">
        <v>28685</v>
      </c>
      <c r="B12158" s="28" t="s">
        <v>22819</v>
      </c>
      <c r="C12158" s="28" t="s">
        <v>22353</v>
      </c>
    </row>
    <row r="12159" spans="1:3" x14ac:dyDescent="0.2">
      <c r="A12159" s="28">
        <v>28687</v>
      </c>
      <c r="B12159" s="28" t="s">
        <v>22782</v>
      </c>
      <c r="C12159" s="28" t="s">
        <v>22353</v>
      </c>
    </row>
    <row r="12160" spans="1:3" x14ac:dyDescent="0.2">
      <c r="A12160" s="28">
        <v>28688</v>
      </c>
      <c r="B12160" s="28" t="s">
        <v>22820</v>
      </c>
      <c r="C12160" s="28" t="s">
        <v>22353</v>
      </c>
    </row>
    <row r="12161" spans="1:3" x14ac:dyDescent="0.2">
      <c r="A12161" s="28">
        <v>28689</v>
      </c>
      <c r="B12161" s="28" t="s">
        <v>22821</v>
      </c>
      <c r="C12161" s="28" t="s">
        <v>22353</v>
      </c>
    </row>
    <row r="12162" spans="1:3" x14ac:dyDescent="0.2">
      <c r="A12162" s="28">
        <v>28690</v>
      </c>
      <c r="B12162" s="28" t="s">
        <v>22822</v>
      </c>
      <c r="C12162" s="28" t="s">
        <v>22353</v>
      </c>
    </row>
    <row r="12163" spans="1:3" x14ac:dyDescent="0.2">
      <c r="A12163" s="28">
        <v>28691</v>
      </c>
      <c r="B12163" s="28" t="s">
        <v>22823</v>
      </c>
      <c r="C12163" s="28" t="s">
        <v>22353</v>
      </c>
    </row>
    <row r="12164" spans="1:3" x14ac:dyDescent="0.2">
      <c r="A12164" s="28">
        <v>28692</v>
      </c>
      <c r="B12164" s="28" t="s">
        <v>22824</v>
      </c>
      <c r="C12164" s="28" t="s">
        <v>22353</v>
      </c>
    </row>
    <row r="12165" spans="1:3" x14ac:dyDescent="0.2">
      <c r="A12165" s="28">
        <v>28693</v>
      </c>
      <c r="B12165" s="28" t="s">
        <v>22825</v>
      </c>
      <c r="C12165" s="28" t="s">
        <v>22353</v>
      </c>
    </row>
    <row r="12166" spans="1:3" x14ac:dyDescent="0.2">
      <c r="A12166" s="28">
        <v>28694</v>
      </c>
      <c r="B12166" s="28" t="s">
        <v>22826</v>
      </c>
      <c r="C12166" s="28" t="s">
        <v>22353</v>
      </c>
    </row>
    <row r="12167" spans="1:3" x14ac:dyDescent="0.2">
      <c r="A12167" s="28">
        <v>28697</v>
      </c>
      <c r="B12167" s="28" t="s">
        <v>22827</v>
      </c>
      <c r="C12167" s="28" t="s">
        <v>22353</v>
      </c>
    </row>
    <row r="12168" spans="1:3" x14ac:dyDescent="0.2">
      <c r="A12168" s="28">
        <v>28698</v>
      </c>
      <c r="B12168" s="28" t="s">
        <v>22828</v>
      </c>
      <c r="C12168" s="28" t="s">
        <v>22353</v>
      </c>
    </row>
    <row r="12169" spans="1:3" x14ac:dyDescent="0.2">
      <c r="A12169" s="28">
        <v>28699</v>
      </c>
      <c r="B12169" s="28" t="s">
        <v>22829</v>
      </c>
      <c r="C12169" s="28" t="s">
        <v>22353</v>
      </c>
    </row>
    <row r="12170" spans="1:3" x14ac:dyDescent="0.2">
      <c r="A12170" s="28">
        <v>28701</v>
      </c>
      <c r="B12170" s="28" t="s">
        <v>18965</v>
      </c>
      <c r="C12170" s="28" t="s">
        <v>22353</v>
      </c>
    </row>
    <row r="12171" spans="1:3" x14ac:dyDescent="0.2">
      <c r="A12171" s="28">
        <v>28702</v>
      </c>
      <c r="B12171" s="28" t="s">
        <v>19189</v>
      </c>
      <c r="C12171" s="28" t="s">
        <v>22353</v>
      </c>
    </row>
    <row r="12172" spans="1:3" x14ac:dyDescent="0.2">
      <c r="A12172" s="28">
        <v>28704</v>
      </c>
      <c r="B12172" s="28" t="s">
        <v>17969</v>
      </c>
      <c r="C12172" s="28" t="s">
        <v>22353</v>
      </c>
    </row>
    <row r="12173" spans="1:3" x14ac:dyDescent="0.2">
      <c r="A12173" s="28">
        <v>28705</v>
      </c>
      <c r="B12173" s="28" t="s">
        <v>22830</v>
      </c>
      <c r="C12173" s="28" t="s">
        <v>22353</v>
      </c>
    </row>
    <row r="12174" spans="1:3" x14ac:dyDescent="0.2">
      <c r="A12174" s="28">
        <v>28707</v>
      </c>
      <c r="B12174" s="28" t="s">
        <v>22831</v>
      </c>
      <c r="C12174" s="28" t="s">
        <v>22353</v>
      </c>
    </row>
    <row r="12175" spans="1:3" x14ac:dyDescent="0.2">
      <c r="A12175" s="28">
        <v>28708</v>
      </c>
      <c r="B12175" s="28" t="s">
        <v>22832</v>
      </c>
      <c r="C12175" s="28" t="s">
        <v>22353</v>
      </c>
    </row>
    <row r="12176" spans="1:3" x14ac:dyDescent="0.2">
      <c r="A12176" s="28">
        <v>28709</v>
      </c>
      <c r="B12176" s="28" t="s">
        <v>22833</v>
      </c>
      <c r="C12176" s="28" t="s">
        <v>22353</v>
      </c>
    </row>
    <row r="12177" spans="1:3" x14ac:dyDescent="0.2">
      <c r="A12177" s="28">
        <v>28710</v>
      </c>
      <c r="B12177" s="28" t="s">
        <v>22834</v>
      </c>
      <c r="C12177" s="28" t="s">
        <v>22353</v>
      </c>
    </row>
    <row r="12178" spans="1:3" x14ac:dyDescent="0.2">
      <c r="A12178" s="28">
        <v>28711</v>
      </c>
      <c r="B12178" s="28" t="s">
        <v>22835</v>
      </c>
      <c r="C12178" s="28" t="s">
        <v>22353</v>
      </c>
    </row>
    <row r="12179" spans="1:3" x14ac:dyDescent="0.2">
      <c r="A12179" s="28">
        <v>28712</v>
      </c>
      <c r="B12179" s="28" t="s">
        <v>22836</v>
      </c>
      <c r="C12179" s="28" t="s">
        <v>22353</v>
      </c>
    </row>
    <row r="12180" spans="1:3" x14ac:dyDescent="0.2">
      <c r="A12180" s="28">
        <v>28713</v>
      </c>
      <c r="B12180" s="28" t="s">
        <v>22837</v>
      </c>
      <c r="C12180" s="28" t="s">
        <v>22353</v>
      </c>
    </row>
    <row r="12181" spans="1:3" x14ac:dyDescent="0.2">
      <c r="A12181" s="28">
        <v>28714</v>
      </c>
      <c r="B12181" s="28" t="s">
        <v>22232</v>
      </c>
      <c r="C12181" s="28" t="s">
        <v>22353</v>
      </c>
    </row>
    <row r="12182" spans="1:3" x14ac:dyDescent="0.2">
      <c r="A12182" s="28">
        <v>28715</v>
      </c>
      <c r="B12182" s="28" t="s">
        <v>22838</v>
      </c>
      <c r="C12182" s="28" t="s">
        <v>22353</v>
      </c>
    </row>
    <row r="12183" spans="1:3" x14ac:dyDescent="0.2">
      <c r="A12183" s="28">
        <v>28716</v>
      </c>
      <c r="B12183" s="28" t="s">
        <v>16152</v>
      </c>
      <c r="C12183" s="28" t="s">
        <v>22353</v>
      </c>
    </row>
    <row r="12184" spans="1:3" x14ac:dyDescent="0.2">
      <c r="A12184" s="28">
        <v>28717</v>
      </c>
      <c r="B12184" s="28" t="s">
        <v>22839</v>
      </c>
      <c r="C12184" s="28" t="s">
        <v>22353</v>
      </c>
    </row>
    <row r="12185" spans="1:3" x14ac:dyDescent="0.2">
      <c r="A12185" s="28">
        <v>28718</v>
      </c>
      <c r="B12185" s="28" t="s">
        <v>22840</v>
      </c>
      <c r="C12185" s="28" t="s">
        <v>22353</v>
      </c>
    </row>
    <row r="12186" spans="1:3" x14ac:dyDescent="0.2">
      <c r="A12186" s="28">
        <v>28719</v>
      </c>
      <c r="B12186" s="28" t="s">
        <v>22841</v>
      </c>
      <c r="C12186" s="28" t="s">
        <v>22353</v>
      </c>
    </row>
    <row r="12187" spans="1:3" x14ac:dyDescent="0.2">
      <c r="A12187" s="28">
        <v>28720</v>
      </c>
      <c r="B12187" s="28" t="s">
        <v>22842</v>
      </c>
      <c r="C12187" s="28" t="s">
        <v>22353</v>
      </c>
    </row>
    <row r="12188" spans="1:3" x14ac:dyDescent="0.2">
      <c r="A12188" s="28">
        <v>28721</v>
      </c>
      <c r="B12188" s="28" t="s">
        <v>19062</v>
      </c>
      <c r="C12188" s="28" t="s">
        <v>22353</v>
      </c>
    </row>
    <row r="12189" spans="1:3" x14ac:dyDescent="0.2">
      <c r="A12189" s="28">
        <v>28722</v>
      </c>
      <c r="B12189" s="28" t="s">
        <v>17668</v>
      </c>
      <c r="C12189" s="28" t="s">
        <v>22353</v>
      </c>
    </row>
    <row r="12190" spans="1:3" x14ac:dyDescent="0.2">
      <c r="A12190" s="28">
        <v>28723</v>
      </c>
      <c r="B12190" s="28" t="s">
        <v>22843</v>
      </c>
      <c r="C12190" s="28" t="s">
        <v>22353</v>
      </c>
    </row>
    <row r="12191" spans="1:3" x14ac:dyDescent="0.2">
      <c r="A12191" s="28">
        <v>28724</v>
      </c>
      <c r="B12191" s="28" t="s">
        <v>22844</v>
      </c>
      <c r="C12191" s="28" t="s">
        <v>22353</v>
      </c>
    </row>
    <row r="12192" spans="1:3" x14ac:dyDescent="0.2">
      <c r="A12192" s="28">
        <v>28725</v>
      </c>
      <c r="B12192" s="28" t="s">
        <v>22845</v>
      </c>
      <c r="C12192" s="28" t="s">
        <v>22353</v>
      </c>
    </row>
    <row r="12193" spans="1:3" x14ac:dyDescent="0.2">
      <c r="A12193" s="28">
        <v>28726</v>
      </c>
      <c r="B12193" s="28" t="s">
        <v>22846</v>
      </c>
      <c r="C12193" s="28" t="s">
        <v>22353</v>
      </c>
    </row>
    <row r="12194" spans="1:3" x14ac:dyDescent="0.2">
      <c r="A12194" s="28">
        <v>28727</v>
      </c>
      <c r="B12194" s="28" t="s">
        <v>22847</v>
      </c>
      <c r="C12194" s="28" t="s">
        <v>22353</v>
      </c>
    </row>
    <row r="12195" spans="1:3" x14ac:dyDescent="0.2">
      <c r="A12195" s="28">
        <v>28728</v>
      </c>
      <c r="B12195" s="28" t="s">
        <v>22848</v>
      </c>
      <c r="C12195" s="28" t="s">
        <v>22353</v>
      </c>
    </row>
    <row r="12196" spans="1:3" x14ac:dyDescent="0.2">
      <c r="A12196" s="28">
        <v>28729</v>
      </c>
      <c r="B12196" s="28" t="s">
        <v>22849</v>
      </c>
      <c r="C12196" s="28" t="s">
        <v>22353</v>
      </c>
    </row>
    <row r="12197" spans="1:3" x14ac:dyDescent="0.2">
      <c r="A12197" s="28">
        <v>28730</v>
      </c>
      <c r="B12197" s="28" t="s">
        <v>17414</v>
      </c>
      <c r="C12197" s="28" t="s">
        <v>22353</v>
      </c>
    </row>
    <row r="12198" spans="1:3" x14ac:dyDescent="0.2">
      <c r="A12198" s="28">
        <v>28731</v>
      </c>
      <c r="B12198" s="28" t="s">
        <v>22850</v>
      </c>
      <c r="C12198" s="28" t="s">
        <v>22353</v>
      </c>
    </row>
    <row r="12199" spans="1:3" x14ac:dyDescent="0.2">
      <c r="A12199" s="28">
        <v>28732</v>
      </c>
      <c r="B12199" s="28" t="s">
        <v>22851</v>
      </c>
      <c r="C12199" s="28" t="s">
        <v>22353</v>
      </c>
    </row>
    <row r="12200" spans="1:3" x14ac:dyDescent="0.2">
      <c r="A12200" s="28">
        <v>28733</v>
      </c>
      <c r="B12200" s="28" t="s">
        <v>22852</v>
      </c>
      <c r="C12200" s="28" t="s">
        <v>22353</v>
      </c>
    </row>
    <row r="12201" spans="1:3" x14ac:dyDescent="0.2">
      <c r="A12201" s="28">
        <v>28734</v>
      </c>
      <c r="B12201" s="28" t="s">
        <v>16159</v>
      </c>
      <c r="C12201" s="28" t="s">
        <v>22353</v>
      </c>
    </row>
    <row r="12202" spans="1:3" x14ac:dyDescent="0.2">
      <c r="A12202" s="28">
        <v>28735</v>
      </c>
      <c r="B12202" s="28" t="s">
        <v>22853</v>
      </c>
      <c r="C12202" s="28" t="s">
        <v>22353</v>
      </c>
    </row>
    <row r="12203" spans="1:3" x14ac:dyDescent="0.2">
      <c r="A12203" s="28">
        <v>28736</v>
      </c>
      <c r="B12203" s="28" t="s">
        <v>20119</v>
      </c>
      <c r="C12203" s="28" t="s">
        <v>22353</v>
      </c>
    </row>
    <row r="12204" spans="1:3" x14ac:dyDescent="0.2">
      <c r="A12204" s="28">
        <v>28737</v>
      </c>
      <c r="B12204" s="28" t="s">
        <v>17479</v>
      </c>
      <c r="C12204" s="28" t="s">
        <v>22353</v>
      </c>
    </row>
    <row r="12205" spans="1:3" x14ac:dyDescent="0.2">
      <c r="A12205" s="28">
        <v>28738</v>
      </c>
      <c r="B12205" s="28" t="s">
        <v>22854</v>
      </c>
      <c r="C12205" s="28" t="s">
        <v>22353</v>
      </c>
    </row>
    <row r="12206" spans="1:3" x14ac:dyDescent="0.2">
      <c r="A12206" s="28">
        <v>28739</v>
      </c>
      <c r="B12206" s="28" t="s">
        <v>19358</v>
      </c>
      <c r="C12206" s="28" t="s">
        <v>22353</v>
      </c>
    </row>
    <row r="12207" spans="1:3" x14ac:dyDescent="0.2">
      <c r="A12207" s="28">
        <v>28740</v>
      </c>
      <c r="B12207" s="28" t="s">
        <v>22855</v>
      </c>
      <c r="C12207" s="28" t="s">
        <v>22353</v>
      </c>
    </row>
    <row r="12208" spans="1:3" x14ac:dyDescent="0.2">
      <c r="A12208" s="28">
        <v>28741</v>
      </c>
      <c r="B12208" s="28" t="s">
        <v>17563</v>
      </c>
      <c r="C12208" s="28" t="s">
        <v>22353</v>
      </c>
    </row>
    <row r="12209" spans="1:3" x14ac:dyDescent="0.2">
      <c r="A12209" s="28">
        <v>28742</v>
      </c>
      <c r="B12209" s="28" t="s">
        <v>22856</v>
      </c>
      <c r="C12209" s="28" t="s">
        <v>22353</v>
      </c>
    </row>
    <row r="12210" spans="1:3" x14ac:dyDescent="0.2">
      <c r="A12210" s="28">
        <v>28743</v>
      </c>
      <c r="B12210" s="28" t="s">
        <v>21692</v>
      </c>
      <c r="C12210" s="28" t="s">
        <v>22353</v>
      </c>
    </row>
    <row r="12211" spans="1:3" x14ac:dyDescent="0.2">
      <c r="A12211" s="28">
        <v>28744</v>
      </c>
      <c r="B12211" s="28" t="s">
        <v>16159</v>
      </c>
      <c r="C12211" s="28" t="s">
        <v>22353</v>
      </c>
    </row>
    <row r="12212" spans="1:3" x14ac:dyDescent="0.2">
      <c r="A12212" s="28">
        <v>28745</v>
      </c>
      <c r="B12212" s="28" t="s">
        <v>22857</v>
      </c>
      <c r="C12212" s="28" t="s">
        <v>22353</v>
      </c>
    </row>
    <row r="12213" spans="1:3" x14ac:dyDescent="0.2">
      <c r="A12213" s="28">
        <v>28746</v>
      </c>
      <c r="B12213" s="28" t="s">
        <v>22858</v>
      </c>
      <c r="C12213" s="28" t="s">
        <v>22353</v>
      </c>
    </row>
    <row r="12214" spans="1:3" x14ac:dyDescent="0.2">
      <c r="A12214" s="28">
        <v>28747</v>
      </c>
      <c r="B12214" s="28" t="s">
        <v>22859</v>
      </c>
      <c r="C12214" s="28" t="s">
        <v>22353</v>
      </c>
    </row>
    <row r="12215" spans="1:3" x14ac:dyDescent="0.2">
      <c r="A12215" s="28">
        <v>28748</v>
      </c>
      <c r="B12215" s="28" t="s">
        <v>16028</v>
      </c>
      <c r="C12215" s="28" t="s">
        <v>22353</v>
      </c>
    </row>
    <row r="12216" spans="1:3" x14ac:dyDescent="0.2">
      <c r="A12216" s="28">
        <v>28749</v>
      </c>
      <c r="B12216" s="28" t="s">
        <v>22860</v>
      </c>
      <c r="C12216" s="28" t="s">
        <v>22353</v>
      </c>
    </row>
    <row r="12217" spans="1:3" x14ac:dyDescent="0.2">
      <c r="A12217" s="28">
        <v>28750</v>
      </c>
      <c r="B12217" s="28" t="s">
        <v>16119</v>
      </c>
      <c r="C12217" s="28" t="s">
        <v>22353</v>
      </c>
    </row>
    <row r="12218" spans="1:3" x14ac:dyDescent="0.2">
      <c r="A12218" s="28">
        <v>28751</v>
      </c>
      <c r="B12218" s="28" t="s">
        <v>22861</v>
      </c>
      <c r="C12218" s="28" t="s">
        <v>22353</v>
      </c>
    </row>
    <row r="12219" spans="1:3" x14ac:dyDescent="0.2">
      <c r="A12219" s="28">
        <v>28752</v>
      </c>
      <c r="B12219" s="28" t="s">
        <v>16357</v>
      </c>
      <c r="C12219" s="28" t="s">
        <v>22353</v>
      </c>
    </row>
    <row r="12220" spans="1:3" x14ac:dyDescent="0.2">
      <c r="A12220" s="28">
        <v>28753</v>
      </c>
      <c r="B12220" s="28" t="s">
        <v>20815</v>
      </c>
      <c r="C12220" s="28" t="s">
        <v>22353</v>
      </c>
    </row>
    <row r="12221" spans="1:3" x14ac:dyDescent="0.2">
      <c r="A12221" s="28">
        <v>28754</v>
      </c>
      <c r="B12221" s="28" t="s">
        <v>16927</v>
      </c>
      <c r="C12221" s="28" t="s">
        <v>22353</v>
      </c>
    </row>
    <row r="12222" spans="1:3" x14ac:dyDescent="0.2">
      <c r="A12222" s="28">
        <v>28755</v>
      </c>
      <c r="B12222" s="28" t="s">
        <v>22862</v>
      </c>
      <c r="C12222" s="28" t="s">
        <v>22353</v>
      </c>
    </row>
    <row r="12223" spans="1:3" x14ac:dyDescent="0.2">
      <c r="A12223" s="28">
        <v>28756</v>
      </c>
      <c r="B12223" s="28" t="s">
        <v>22863</v>
      </c>
      <c r="C12223" s="28" t="s">
        <v>22353</v>
      </c>
    </row>
    <row r="12224" spans="1:3" x14ac:dyDescent="0.2">
      <c r="A12224" s="28">
        <v>28757</v>
      </c>
      <c r="B12224" s="28" t="s">
        <v>22864</v>
      </c>
      <c r="C12224" s="28" t="s">
        <v>22353</v>
      </c>
    </row>
    <row r="12225" spans="1:3" x14ac:dyDescent="0.2">
      <c r="A12225" s="28">
        <v>28758</v>
      </c>
      <c r="B12225" s="28" t="s">
        <v>22865</v>
      </c>
      <c r="C12225" s="28" t="s">
        <v>22353</v>
      </c>
    </row>
    <row r="12226" spans="1:3" x14ac:dyDescent="0.2">
      <c r="A12226" s="28">
        <v>28759</v>
      </c>
      <c r="B12226" s="28" t="s">
        <v>22866</v>
      </c>
      <c r="C12226" s="28" t="s">
        <v>22353</v>
      </c>
    </row>
    <row r="12227" spans="1:3" x14ac:dyDescent="0.2">
      <c r="A12227" s="28">
        <v>28760</v>
      </c>
      <c r="B12227" s="28" t="s">
        <v>16686</v>
      </c>
      <c r="C12227" s="28" t="s">
        <v>22353</v>
      </c>
    </row>
    <row r="12228" spans="1:3" x14ac:dyDescent="0.2">
      <c r="A12228" s="28">
        <v>28761</v>
      </c>
      <c r="B12228" s="28" t="s">
        <v>21930</v>
      </c>
      <c r="C12228" s="28" t="s">
        <v>22353</v>
      </c>
    </row>
    <row r="12229" spans="1:3" x14ac:dyDescent="0.2">
      <c r="A12229" s="28">
        <v>28762</v>
      </c>
      <c r="B12229" s="28" t="s">
        <v>22867</v>
      </c>
      <c r="C12229" s="28" t="s">
        <v>22353</v>
      </c>
    </row>
    <row r="12230" spans="1:3" x14ac:dyDescent="0.2">
      <c r="A12230" s="28">
        <v>28763</v>
      </c>
      <c r="B12230" s="28" t="s">
        <v>19176</v>
      </c>
      <c r="C12230" s="28" t="s">
        <v>22353</v>
      </c>
    </row>
    <row r="12231" spans="1:3" x14ac:dyDescent="0.2">
      <c r="A12231" s="28">
        <v>28765</v>
      </c>
      <c r="B12231" s="28" t="s">
        <v>22868</v>
      </c>
      <c r="C12231" s="28" t="s">
        <v>22353</v>
      </c>
    </row>
    <row r="12232" spans="1:3" x14ac:dyDescent="0.2">
      <c r="A12232" s="28">
        <v>28766</v>
      </c>
      <c r="B12232" s="28" t="s">
        <v>22869</v>
      </c>
      <c r="C12232" s="28" t="s">
        <v>22353</v>
      </c>
    </row>
    <row r="12233" spans="1:3" x14ac:dyDescent="0.2">
      <c r="A12233" s="28">
        <v>28768</v>
      </c>
      <c r="B12233" s="28" t="s">
        <v>22870</v>
      </c>
      <c r="C12233" s="28" t="s">
        <v>22353</v>
      </c>
    </row>
    <row r="12234" spans="1:3" x14ac:dyDescent="0.2">
      <c r="A12234" s="28">
        <v>28770</v>
      </c>
      <c r="B12234" s="28" t="s">
        <v>22871</v>
      </c>
      <c r="C12234" s="28" t="s">
        <v>22353</v>
      </c>
    </row>
    <row r="12235" spans="1:3" x14ac:dyDescent="0.2">
      <c r="A12235" s="28">
        <v>28771</v>
      </c>
      <c r="B12235" s="28" t="s">
        <v>22872</v>
      </c>
      <c r="C12235" s="28" t="s">
        <v>22353</v>
      </c>
    </row>
    <row r="12236" spans="1:3" x14ac:dyDescent="0.2">
      <c r="A12236" s="28">
        <v>28772</v>
      </c>
      <c r="B12236" s="28" t="s">
        <v>22873</v>
      </c>
      <c r="C12236" s="28" t="s">
        <v>22353</v>
      </c>
    </row>
    <row r="12237" spans="1:3" x14ac:dyDescent="0.2">
      <c r="A12237" s="28">
        <v>28773</v>
      </c>
      <c r="B12237" s="28" t="s">
        <v>21403</v>
      </c>
      <c r="C12237" s="28" t="s">
        <v>22353</v>
      </c>
    </row>
    <row r="12238" spans="1:3" x14ac:dyDescent="0.2">
      <c r="A12238" s="28">
        <v>28774</v>
      </c>
      <c r="B12238" s="28" t="s">
        <v>22874</v>
      </c>
      <c r="C12238" s="28" t="s">
        <v>22353</v>
      </c>
    </row>
    <row r="12239" spans="1:3" x14ac:dyDescent="0.2">
      <c r="A12239" s="28">
        <v>28775</v>
      </c>
      <c r="B12239" s="28" t="s">
        <v>22875</v>
      </c>
      <c r="C12239" s="28" t="s">
        <v>22353</v>
      </c>
    </row>
    <row r="12240" spans="1:3" x14ac:dyDescent="0.2">
      <c r="A12240" s="28">
        <v>28776</v>
      </c>
      <c r="B12240" s="28" t="s">
        <v>22876</v>
      </c>
      <c r="C12240" s="28" t="s">
        <v>22353</v>
      </c>
    </row>
    <row r="12241" spans="1:3" x14ac:dyDescent="0.2">
      <c r="A12241" s="28">
        <v>28777</v>
      </c>
      <c r="B12241" s="28" t="s">
        <v>22877</v>
      </c>
      <c r="C12241" s="28" t="s">
        <v>22353</v>
      </c>
    </row>
    <row r="12242" spans="1:3" x14ac:dyDescent="0.2">
      <c r="A12242" s="28">
        <v>28778</v>
      </c>
      <c r="B12242" s="28" t="s">
        <v>22878</v>
      </c>
      <c r="C12242" s="28" t="s">
        <v>22353</v>
      </c>
    </row>
    <row r="12243" spans="1:3" x14ac:dyDescent="0.2">
      <c r="A12243" s="28">
        <v>28779</v>
      </c>
      <c r="B12243" s="28" t="s">
        <v>22879</v>
      </c>
      <c r="C12243" s="28" t="s">
        <v>22353</v>
      </c>
    </row>
    <row r="12244" spans="1:3" x14ac:dyDescent="0.2">
      <c r="A12244" s="28">
        <v>28781</v>
      </c>
      <c r="B12244" s="28" t="s">
        <v>20777</v>
      </c>
      <c r="C12244" s="28" t="s">
        <v>22353</v>
      </c>
    </row>
    <row r="12245" spans="1:3" x14ac:dyDescent="0.2">
      <c r="A12245" s="28">
        <v>28782</v>
      </c>
      <c r="B12245" s="28" t="s">
        <v>22880</v>
      </c>
      <c r="C12245" s="28" t="s">
        <v>22353</v>
      </c>
    </row>
    <row r="12246" spans="1:3" x14ac:dyDescent="0.2">
      <c r="A12246" s="28">
        <v>28783</v>
      </c>
      <c r="B12246" s="28" t="s">
        <v>22881</v>
      </c>
      <c r="C12246" s="28" t="s">
        <v>22353</v>
      </c>
    </row>
    <row r="12247" spans="1:3" x14ac:dyDescent="0.2">
      <c r="A12247" s="28">
        <v>28784</v>
      </c>
      <c r="B12247" s="28" t="s">
        <v>22882</v>
      </c>
      <c r="C12247" s="28" t="s">
        <v>22353</v>
      </c>
    </row>
    <row r="12248" spans="1:3" x14ac:dyDescent="0.2">
      <c r="A12248" s="28">
        <v>28785</v>
      </c>
      <c r="B12248" s="28" t="s">
        <v>22883</v>
      </c>
      <c r="C12248" s="28" t="s">
        <v>22353</v>
      </c>
    </row>
    <row r="12249" spans="1:3" x14ac:dyDescent="0.2">
      <c r="A12249" s="28">
        <v>28786</v>
      </c>
      <c r="B12249" s="28" t="s">
        <v>22883</v>
      </c>
      <c r="C12249" s="28" t="s">
        <v>22353</v>
      </c>
    </row>
    <row r="12250" spans="1:3" x14ac:dyDescent="0.2">
      <c r="A12250" s="28">
        <v>28787</v>
      </c>
      <c r="B12250" s="28" t="s">
        <v>22884</v>
      </c>
      <c r="C12250" s="28" t="s">
        <v>22353</v>
      </c>
    </row>
    <row r="12251" spans="1:3" x14ac:dyDescent="0.2">
      <c r="A12251" s="28">
        <v>28788</v>
      </c>
      <c r="B12251" s="28" t="s">
        <v>16053</v>
      </c>
      <c r="C12251" s="28" t="s">
        <v>22353</v>
      </c>
    </row>
    <row r="12252" spans="1:3" x14ac:dyDescent="0.2">
      <c r="A12252" s="28">
        <v>28789</v>
      </c>
      <c r="B12252" s="28" t="s">
        <v>22885</v>
      </c>
      <c r="C12252" s="28" t="s">
        <v>22353</v>
      </c>
    </row>
    <row r="12253" spans="1:3" x14ac:dyDescent="0.2">
      <c r="A12253" s="28">
        <v>28790</v>
      </c>
      <c r="B12253" s="28" t="s">
        <v>22886</v>
      </c>
      <c r="C12253" s="28" t="s">
        <v>22353</v>
      </c>
    </row>
    <row r="12254" spans="1:3" x14ac:dyDescent="0.2">
      <c r="A12254" s="28">
        <v>28791</v>
      </c>
      <c r="B12254" s="28" t="s">
        <v>19358</v>
      </c>
      <c r="C12254" s="28" t="s">
        <v>22353</v>
      </c>
    </row>
    <row r="12255" spans="1:3" x14ac:dyDescent="0.2">
      <c r="A12255" s="28">
        <v>28792</v>
      </c>
      <c r="B12255" s="28" t="s">
        <v>19358</v>
      </c>
      <c r="C12255" s="28" t="s">
        <v>22353</v>
      </c>
    </row>
    <row r="12256" spans="1:3" x14ac:dyDescent="0.2">
      <c r="A12256" s="28">
        <v>28793</v>
      </c>
      <c r="B12256" s="28" t="s">
        <v>19358</v>
      </c>
      <c r="C12256" s="28" t="s">
        <v>22353</v>
      </c>
    </row>
    <row r="12257" spans="1:3" x14ac:dyDescent="0.2">
      <c r="A12257" s="28">
        <v>28801</v>
      </c>
      <c r="B12257" s="28" t="s">
        <v>22887</v>
      </c>
      <c r="C12257" s="28" t="s">
        <v>22353</v>
      </c>
    </row>
    <row r="12258" spans="1:3" x14ac:dyDescent="0.2">
      <c r="A12258" s="28">
        <v>28802</v>
      </c>
      <c r="B12258" s="28" t="s">
        <v>22887</v>
      </c>
      <c r="C12258" s="28" t="s">
        <v>22353</v>
      </c>
    </row>
    <row r="12259" spans="1:3" x14ac:dyDescent="0.2">
      <c r="A12259" s="28">
        <v>28803</v>
      </c>
      <c r="B12259" s="28" t="s">
        <v>22887</v>
      </c>
      <c r="C12259" s="28" t="s">
        <v>22353</v>
      </c>
    </row>
    <row r="12260" spans="1:3" x14ac:dyDescent="0.2">
      <c r="A12260" s="28">
        <v>28804</v>
      </c>
      <c r="B12260" s="28" t="s">
        <v>22887</v>
      </c>
      <c r="C12260" s="28" t="s">
        <v>22353</v>
      </c>
    </row>
    <row r="12261" spans="1:3" x14ac:dyDescent="0.2">
      <c r="A12261" s="28">
        <v>28805</v>
      </c>
      <c r="B12261" s="28" t="s">
        <v>22887</v>
      </c>
      <c r="C12261" s="28" t="s">
        <v>22353</v>
      </c>
    </row>
    <row r="12262" spans="1:3" x14ac:dyDescent="0.2">
      <c r="A12262" s="28">
        <v>28806</v>
      </c>
      <c r="B12262" s="28" t="s">
        <v>22887</v>
      </c>
      <c r="C12262" s="28" t="s">
        <v>22353</v>
      </c>
    </row>
    <row r="12263" spans="1:3" x14ac:dyDescent="0.2">
      <c r="A12263" s="28">
        <v>28810</v>
      </c>
      <c r="B12263" s="28" t="s">
        <v>22887</v>
      </c>
      <c r="C12263" s="28" t="s">
        <v>22353</v>
      </c>
    </row>
    <row r="12264" spans="1:3" x14ac:dyDescent="0.2">
      <c r="A12264" s="28">
        <v>28813</v>
      </c>
      <c r="B12264" s="28" t="s">
        <v>22887</v>
      </c>
      <c r="C12264" s="28" t="s">
        <v>22353</v>
      </c>
    </row>
    <row r="12265" spans="1:3" x14ac:dyDescent="0.2">
      <c r="A12265" s="28">
        <v>28814</v>
      </c>
      <c r="B12265" s="28" t="s">
        <v>22887</v>
      </c>
      <c r="C12265" s="28" t="s">
        <v>22353</v>
      </c>
    </row>
    <row r="12266" spans="1:3" x14ac:dyDescent="0.2">
      <c r="A12266" s="28">
        <v>28815</v>
      </c>
      <c r="B12266" s="28" t="s">
        <v>22887</v>
      </c>
      <c r="C12266" s="28" t="s">
        <v>22353</v>
      </c>
    </row>
    <row r="12267" spans="1:3" x14ac:dyDescent="0.2">
      <c r="A12267" s="28">
        <v>28816</v>
      </c>
      <c r="B12267" s="28" t="s">
        <v>22887</v>
      </c>
      <c r="C12267" s="28" t="s">
        <v>22353</v>
      </c>
    </row>
    <row r="12268" spans="1:3" x14ac:dyDescent="0.2">
      <c r="A12268" s="28">
        <v>28901</v>
      </c>
      <c r="B12268" s="28" t="s">
        <v>22888</v>
      </c>
      <c r="C12268" s="28" t="s">
        <v>22353</v>
      </c>
    </row>
    <row r="12269" spans="1:3" x14ac:dyDescent="0.2">
      <c r="A12269" s="28">
        <v>28902</v>
      </c>
      <c r="B12269" s="28" t="s">
        <v>22889</v>
      </c>
      <c r="C12269" s="28" t="s">
        <v>22353</v>
      </c>
    </row>
    <row r="12270" spans="1:3" x14ac:dyDescent="0.2">
      <c r="A12270" s="28">
        <v>28903</v>
      </c>
      <c r="B12270" s="28" t="s">
        <v>22890</v>
      </c>
      <c r="C12270" s="28" t="s">
        <v>22353</v>
      </c>
    </row>
    <row r="12271" spans="1:3" x14ac:dyDescent="0.2">
      <c r="A12271" s="28">
        <v>28904</v>
      </c>
      <c r="B12271" s="28" t="s">
        <v>22891</v>
      </c>
      <c r="C12271" s="28" t="s">
        <v>22353</v>
      </c>
    </row>
    <row r="12272" spans="1:3" x14ac:dyDescent="0.2">
      <c r="A12272" s="28">
        <v>28905</v>
      </c>
      <c r="B12272" s="28" t="s">
        <v>19784</v>
      </c>
      <c r="C12272" s="28" t="s">
        <v>22353</v>
      </c>
    </row>
    <row r="12273" spans="1:3" x14ac:dyDescent="0.2">
      <c r="A12273" s="28">
        <v>28906</v>
      </c>
      <c r="B12273" s="28" t="s">
        <v>22892</v>
      </c>
      <c r="C12273" s="28" t="s">
        <v>22353</v>
      </c>
    </row>
    <row r="12274" spans="1:3" x14ac:dyDescent="0.2">
      <c r="A12274" s="28">
        <v>28909</v>
      </c>
      <c r="B12274" s="28" t="s">
        <v>22893</v>
      </c>
      <c r="C12274" s="28" t="s">
        <v>22353</v>
      </c>
    </row>
    <row r="12275" spans="1:3" x14ac:dyDescent="0.2">
      <c r="A12275" s="28">
        <v>29001</v>
      </c>
      <c r="B12275" s="28" t="s">
        <v>22894</v>
      </c>
      <c r="C12275" s="28" t="s">
        <v>22895</v>
      </c>
    </row>
    <row r="12276" spans="1:3" x14ac:dyDescent="0.2">
      <c r="A12276" s="28">
        <v>29002</v>
      </c>
      <c r="B12276" s="28" t="s">
        <v>22896</v>
      </c>
      <c r="C12276" s="28" t="s">
        <v>22895</v>
      </c>
    </row>
    <row r="12277" spans="1:3" x14ac:dyDescent="0.2">
      <c r="A12277" s="28">
        <v>29003</v>
      </c>
      <c r="B12277" s="28" t="s">
        <v>22897</v>
      </c>
      <c r="C12277" s="28" t="s">
        <v>22895</v>
      </c>
    </row>
    <row r="12278" spans="1:3" x14ac:dyDescent="0.2">
      <c r="A12278" s="28">
        <v>29006</v>
      </c>
      <c r="B12278" s="28" t="s">
        <v>22898</v>
      </c>
      <c r="C12278" s="28" t="s">
        <v>22895</v>
      </c>
    </row>
    <row r="12279" spans="1:3" x14ac:dyDescent="0.2">
      <c r="A12279" s="28">
        <v>29009</v>
      </c>
      <c r="B12279" s="28" t="s">
        <v>22899</v>
      </c>
      <c r="C12279" s="28" t="s">
        <v>22895</v>
      </c>
    </row>
    <row r="12280" spans="1:3" x14ac:dyDescent="0.2">
      <c r="A12280" s="28">
        <v>29010</v>
      </c>
      <c r="B12280" s="28" t="s">
        <v>21127</v>
      </c>
      <c r="C12280" s="28" t="s">
        <v>22895</v>
      </c>
    </row>
    <row r="12281" spans="1:3" x14ac:dyDescent="0.2">
      <c r="A12281" s="28">
        <v>29014</v>
      </c>
      <c r="B12281" s="28" t="s">
        <v>22900</v>
      </c>
      <c r="C12281" s="28" t="s">
        <v>22895</v>
      </c>
    </row>
    <row r="12282" spans="1:3" x14ac:dyDescent="0.2">
      <c r="A12282" s="28">
        <v>29015</v>
      </c>
      <c r="B12282" s="28" t="s">
        <v>21878</v>
      </c>
      <c r="C12282" s="28" t="s">
        <v>22895</v>
      </c>
    </row>
    <row r="12283" spans="1:3" x14ac:dyDescent="0.2">
      <c r="A12283" s="28">
        <v>29016</v>
      </c>
      <c r="B12283" s="28" t="s">
        <v>22901</v>
      </c>
      <c r="C12283" s="28" t="s">
        <v>22895</v>
      </c>
    </row>
    <row r="12284" spans="1:3" x14ac:dyDescent="0.2">
      <c r="A12284" s="28">
        <v>29018</v>
      </c>
      <c r="B12284" s="28" t="s">
        <v>22902</v>
      </c>
      <c r="C12284" s="28" t="s">
        <v>22895</v>
      </c>
    </row>
    <row r="12285" spans="1:3" x14ac:dyDescent="0.2">
      <c r="A12285" s="28">
        <v>29020</v>
      </c>
      <c r="B12285" s="28" t="s">
        <v>16949</v>
      </c>
      <c r="C12285" s="28" t="s">
        <v>22895</v>
      </c>
    </row>
    <row r="12286" spans="1:3" x14ac:dyDescent="0.2">
      <c r="A12286" s="28">
        <v>29021</v>
      </c>
      <c r="B12286" s="28" t="s">
        <v>16949</v>
      </c>
      <c r="C12286" s="28" t="s">
        <v>22895</v>
      </c>
    </row>
    <row r="12287" spans="1:3" x14ac:dyDescent="0.2">
      <c r="A12287" s="28">
        <v>29030</v>
      </c>
      <c r="B12287" s="28" t="s">
        <v>19198</v>
      </c>
      <c r="C12287" s="28" t="s">
        <v>22895</v>
      </c>
    </row>
    <row r="12288" spans="1:3" x14ac:dyDescent="0.2">
      <c r="A12288" s="28">
        <v>29031</v>
      </c>
      <c r="B12288" s="28" t="s">
        <v>16072</v>
      </c>
      <c r="C12288" s="28" t="s">
        <v>22895</v>
      </c>
    </row>
    <row r="12289" spans="1:3" x14ac:dyDescent="0.2">
      <c r="A12289" s="28">
        <v>29032</v>
      </c>
      <c r="B12289" s="28" t="s">
        <v>22903</v>
      </c>
      <c r="C12289" s="28" t="s">
        <v>22895</v>
      </c>
    </row>
    <row r="12290" spans="1:3" x14ac:dyDescent="0.2">
      <c r="A12290" s="28">
        <v>29033</v>
      </c>
      <c r="B12290" s="28" t="s">
        <v>22904</v>
      </c>
      <c r="C12290" s="28" t="s">
        <v>22895</v>
      </c>
    </row>
    <row r="12291" spans="1:3" x14ac:dyDescent="0.2">
      <c r="A12291" s="28">
        <v>29036</v>
      </c>
      <c r="B12291" s="28" t="s">
        <v>22905</v>
      </c>
      <c r="C12291" s="28" t="s">
        <v>22895</v>
      </c>
    </row>
    <row r="12292" spans="1:3" x14ac:dyDescent="0.2">
      <c r="A12292" s="28">
        <v>29037</v>
      </c>
      <c r="B12292" s="28" t="s">
        <v>22906</v>
      </c>
      <c r="C12292" s="28" t="s">
        <v>22895</v>
      </c>
    </row>
    <row r="12293" spans="1:3" x14ac:dyDescent="0.2">
      <c r="A12293" s="28">
        <v>29038</v>
      </c>
      <c r="B12293" s="28" t="s">
        <v>22907</v>
      </c>
      <c r="C12293" s="28" t="s">
        <v>22895</v>
      </c>
    </row>
    <row r="12294" spans="1:3" x14ac:dyDescent="0.2">
      <c r="A12294" s="28">
        <v>29039</v>
      </c>
      <c r="B12294" s="28" t="s">
        <v>21047</v>
      </c>
      <c r="C12294" s="28" t="s">
        <v>22895</v>
      </c>
    </row>
    <row r="12295" spans="1:3" x14ac:dyDescent="0.2">
      <c r="A12295" s="28">
        <v>29040</v>
      </c>
      <c r="B12295" s="28" t="s">
        <v>22908</v>
      </c>
      <c r="C12295" s="28" t="s">
        <v>22895</v>
      </c>
    </row>
    <row r="12296" spans="1:3" x14ac:dyDescent="0.2">
      <c r="A12296" s="28">
        <v>29041</v>
      </c>
      <c r="B12296" s="28" t="s">
        <v>22909</v>
      </c>
      <c r="C12296" s="28" t="s">
        <v>22895</v>
      </c>
    </row>
    <row r="12297" spans="1:3" x14ac:dyDescent="0.2">
      <c r="A12297" s="28">
        <v>29042</v>
      </c>
      <c r="B12297" s="28" t="s">
        <v>16667</v>
      </c>
      <c r="C12297" s="28" t="s">
        <v>22895</v>
      </c>
    </row>
    <row r="12298" spans="1:3" x14ac:dyDescent="0.2">
      <c r="A12298" s="28">
        <v>29044</v>
      </c>
      <c r="B12298" s="28" t="s">
        <v>22910</v>
      </c>
      <c r="C12298" s="28" t="s">
        <v>22895</v>
      </c>
    </row>
    <row r="12299" spans="1:3" x14ac:dyDescent="0.2">
      <c r="A12299" s="28">
        <v>29045</v>
      </c>
      <c r="B12299" s="28" t="s">
        <v>19808</v>
      </c>
      <c r="C12299" s="28" t="s">
        <v>22895</v>
      </c>
    </row>
    <row r="12300" spans="1:3" x14ac:dyDescent="0.2">
      <c r="A12300" s="28">
        <v>29046</v>
      </c>
      <c r="B12300" s="28" t="s">
        <v>22911</v>
      </c>
      <c r="C12300" s="28" t="s">
        <v>22895</v>
      </c>
    </row>
    <row r="12301" spans="1:3" x14ac:dyDescent="0.2">
      <c r="A12301" s="28">
        <v>29047</v>
      </c>
      <c r="B12301" s="28" t="s">
        <v>22912</v>
      </c>
      <c r="C12301" s="28" t="s">
        <v>22895</v>
      </c>
    </row>
    <row r="12302" spans="1:3" x14ac:dyDescent="0.2">
      <c r="A12302" s="28">
        <v>29048</v>
      </c>
      <c r="B12302" s="28" t="s">
        <v>22913</v>
      </c>
      <c r="C12302" s="28" t="s">
        <v>22895</v>
      </c>
    </row>
    <row r="12303" spans="1:3" x14ac:dyDescent="0.2">
      <c r="A12303" s="28">
        <v>29051</v>
      </c>
      <c r="B12303" s="28" t="s">
        <v>22914</v>
      </c>
      <c r="C12303" s="28" t="s">
        <v>22895</v>
      </c>
    </row>
    <row r="12304" spans="1:3" x14ac:dyDescent="0.2">
      <c r="A12304" s="28">
        <v>29052</v>
      </c>
      <c r="B12304" s="28" t="s">
        <v>22915</v>
      </c>
      <c r="C12304" s="28" t="s">
        <v>22895</v>
      </c>
    </row>
    <row r="12305" spans="1:3" x14ac:dyDescent="0.2">
      <c r="A12305" s="28">
        <v>29053</v>
      </c>
      <c r="B12305" s="28" t="s">
        <v>22495</v>
      </c>
      <c r="C12305" s="28" t="s">
        <v>22895</v>
      </c>
    </row>
    <row r="12306" spans="1:3" x14ac:dyDescent="0.2">
      <c r="A12306" s="28">
        <v>29054</v>
      </c>
      <c r="B12306" s="28" t="s">
        <v>20419</v>
      </c>
      <c r="C12306" s="28" t="s">
        <v>22895</v>
      </c>
    </row>
    <row r="12307" spans="1:3" x14ac:dyDescent="0.2">
      <c r="A12307" s="28">
        <v>29055</v>
      </c>
      <c r="B12307" s="28" t="s">
        <v>21170</v>
      </c>
      <c r="C12307" s="28" t="s">
        <v>22895</v>
      </c>
    </row>
    <row r="12308" spans="1:3" x14ac:dyDescent="0.2">
      <c r="A12308" s="28">
        <v>29056</v>
      </c>
      <c r="B12308" s="28" t="s">
        <v>22916</v>
      </c>
      <c r="C12308" s="28" t="s">
        <v>22895</v>
      </c>
    </row>
    <row r="12309" spans="1:3" x14ac:dyDescent="0.2">
      <c r="A12309" s="28">
        <v>29058</v>
      </c>
      <c r="B12309" s="28" t="s">
        <v>22917</v>
      </c>
      <c r="C12309" s="28" t="s">
        <v>22895</v>
      </c>
    </row>
    <row r="12310" spans="1:3" x14ac:dyDescent="0.2">
      <c r="A12310" s="28">
        <v>29059</v>
      </c>
      <c r="B12310" s="28" t="s">
        <v>22918</v>
      </c>
      <c r="C12310" s="28" t="s">
        <v>22895</v>
      </c>
    </row>
    <row r="12311" spans="1:3" x14ac:dyDescent="0.2">
      <c r="A12311" s="28">
        <v>29061</v>
      </c>
      <c r="B12311" s="28" t="s">
        <v>22919</v>
      </c>
      <c r="C12311" s="28" t="s">
        <v>22895</v>
      </c>
    </row>
    <row r="12312" spans="1:3" x14ac:dyDescent="0.2">
      <c r="A12312" s="28">
        <v>29062</v>
      </c>
      <c r="B12312" s="28" t="s">
        <v>22920</v>
      </c>
      <c r="C12312" s="28" t="s">
        <v>22895</v>
      </c>
    </row>
    <row r="12313" spans="1:3" x14ac:dyDescent="0.2">
      <c r="A12313" s="28">
        <v>29063</v>
      </c>
      <c r="B12313" s="28" t="s">
        <v>22921</v>
      </c>
      <c r="C12313" s="28" t="s">
        <v>22895</v>
      </c>
    </row>
    <row r="12314" spans="1:3" x14ac:dyDescent="0.2">
      <c r="A12314" s="28">
        <v>29065</v>
      </c>
      <c r="B12314" s="28" t="s">
        <v>22922</v>
      </c>
      <c r="C12314" s="28" t="s">
        <v>22895</v>
      </c>
    </row>
    <row r="12315" spans="1:3" x14ac:dyDescent="0.2">
      <c r="A12315" s="28">
        <v>29067</v>
      </c>
      <c r="B12315" s="28" t="s">
        <v>22923</v>
      </c>
      <c r="C12315" s="28" t="s">
        <v>22895</v>
      </c>
    </row>
    <row r="12316" spans="1:3" x14ac:dyDescent="0.2">
      <c r="A12316" s="28">
        <v>29069</v>
      </c>
      <c r="B12316" s="28" t="s">
        <v>19929</v>
      </c>
      <c r="C12316" s="28" t="s">
        <v>22895</v>
      </c>
    </row>
    <row r="12317" spans="1:3" x14ac:dyDescent="0.2">
      <c r="A12317" s="28">
        <v>29070</v>
      </c>
      <c r="B12317" s="28" t="s">
        <v>22924</v>
      </c>
      <c r="C12317" s="28" t="s">
        <v>22895</v>
      </c>
    </row>
    <row r="12318" spans="1:3" x14ac:dyDescent="0.2">
      <c r="A12318" s="28">
        <v>29071</v>
      </c>
      <c r="B12318" s="28" t="s">
        <v>16252</v>
      </c>
      <c r="C12318" s="28" t="s">
        <v>22895</v>
      </c>
    </row>
    <row r="12319" spans="1:3" x14ac:dyDescent="0.2">
      <c r="A12319" s="28">
        <v>29072</v>
      </c>
      <c r="B12319" s="28" t="s">
        <v>16252</v>
      </c>
      <c r="C12319" s="28" t="s">
        <v>22895</v>
      </c>
    </row>
    <row r="12320" spans="1:3" x14ac:dyDescent="0.2">
      <c r="A12320" s="28">
        <v>29073</v>
      </c>
      <c r="B12320" s="28" t="s">
        <v>16252</v>
      </c>
      <c r="C12320" s="28" t="s">
        <v>22895</v>
      </c>
    </row>
    <row r="12321" spans="1:3" x14ac:dyDescent="0.2">
      <c r="A12321" s="28">
        <v>29074</v>
      </c>
      <c r="B12321" s="28" t="s">
        <v>22925</v>
      </c>
      <c r="C12321" s="28" t="s">
        <v>22895</v>
      </c>
    </row>
    <row r="12322" spans="1:3" x14ac:dyDescent="0.2">
      <c r="A12322" s="28">
        <v>29075</v>
      </c>
      <c r="B12322" s="28" t="s">
        <v>22926</v>
      </c>
      <c r="C12322" s="28" t="s">
        <v>22895</v>
      </c>
    </row>
    <row r="12323" spans="1:3" x14ac:dyDescent="0.2">
      <c r="A12323" s="28">
        <v>29078</v>
      </c>
      <c r="B12323" s="28" t="s">
        <v>22927</v>
      </c>
      <c r="C12323" s="28" t="s">
        <v>22895</v>
      </c>
    </row>
    <row r="12324" spans="1:3" x14ac:dyDescent="0.2">
      <c r="A12324" s="28">
        <v>29079</v>
      </c>
      <c r="B12324" s="28" t="s">
        <v>22928</v>
      </c>
      <c r="C12324" s="28" t="s">
        <v>22895</v>
      </c>
    </row>
    <row r="12325" spans="1:3" x14ac:dyDescent="0.2">
      <c r="A12325" s="28">
        <v>29080</v>
      </c>
      <c r="B12325" s="28" t="s">
        <v>21712</v>
      </c>
      <c r="C12325" s="28" t="s">
        <v>22895</v>
      </c>
    </row>
    <row r="12326" spans="1:3" x14ac:dyDescent="0.2">
      <c r="A12326" s="28">
        <v>29081</v>
      </c>
      <c r="B12326" s="28" t="s">
        <v>22929</v>
      </c>
      <c r="C12326" s="28" t="s">
        <v>22895</v>
      </c>
    </row>
    <row r="12327" spans="1:3" x14ac:dyDescent="0.2">
      <c r="A12327" s="28">
        <v>29082</v>
      </c>
      <c r="B12327" s="28" t="s">
        <v>22930</v>
      </c>
      <c r="C12327" s="28" t="s">
        <v>22895</v>
      </c>
    </row>
    <row r="12328" spans="1:3" x14ac:dyDescent="0.2">
      <c r="A12328" s="28">
        <v>29101</v>
      </c>
      <c r="B12328" s="28" t="s">
        <v>22931</v>
      </c>
      <c r="C12328" s="28" t="s">
        <v>22895</v>
      </c>
    </row>
    <row r="12329" spans="1:3" x14ac:dyDescent="0.2">
      <c r="A12329" s="28">
        <v>29102</v>
      </c>
      <c r="B12329" s="28" t="s">
        <v>22932</v>
      </c>
      <c r="C12329" s="28" t="s">
        <v>22895</v>
      </c>
    </row>
    <row r="12330" spans="1:3" x14ac:dyDescent="0.2">
      <c r="A12330" s="28">
        <v>29104</v>
      </c>
      <c r="B12330" s="28" t="s">
        <v>22933</v>
      </c>
      <c r="C12330" s="28" t="s">
        <v>22895</v>
      </c>
    </row>
    <row r="12331" spans="1:3" x14ac:dyDescent="0.2">
      <c r="A12331" s="28">
        <v>29105</v>
      </c>
      <c r="B12331" s="28" t="s">
        <v>22934</v>
      </c>
      <c r="C12331" s="28" t="s">
        <v>22895</v>
      </c>
    </row>
    <row r="12332" spans="1:3" x14ac:dyDescent="0.2">
      <c r="A12332" s="28">
        <v>29107</v>
      </c>
      <c r="B12332" s="28" t="s">
        <v>22935</v>
      </c>
      <c r="C12332" s="28" t="s">
        <v>22895</v>
      </c>
    </row>
    <row r="12333" spans="1:3" x14ac:dyDescent="0.2">
      <c r="A12333" s="28">
        <v>29108</v>
      </c>
      <c r="B12333" s="28" t="s">
        <v>22936</v>
      </c>
      <c r="C12333" s="28" t="s">
        <v>22895</v>
      </c>
    </row>
    <row r="12334" spans="1:3" x14ac:dyDescent="0.2">
      <c r="A12334" s="28">
        <v>29111</v>
      </c>
      <c r="B12334" s="28" t="s">
        <v>22937</v>
      </c>
      <c r="C12334" s="28" t="s">
        <v>22895</v>
      </c>
    </row>
    <row r="12335" spans="1:3" x14ac:dyDescent="0.2">
      <c r="A12335" s="28">
        <v>29112</v>
      </c>
      <c r="B12335" s="28" t="s">
        <v>21394</v>
      </c>
      <c r="C12335" s="28" t="s">
        <v>22895</v>
      </c>
    </row>
    <row r="12336" spans="1:3" x14ac:dyDescent="0.2">
      <c r="A12336" s="28">
        <v>29113</v>
      </c>
      <c r="B12336" s="28" t="s">
        <v>16747</v>
      </c>
      <c r="C12336" s="28" t="s">
        <v>22895</v>
      </c>
    </row>
    <row r="12337" spans="1:3" x14ac:dyDescent="0.2">
      <c r="A12337" s="28">
        <v>29114</v>
      </c>
      <c r="B12337" s="28" t="s">
        <v>19942</v>
      </c>
      <c r="C12337" s="28" t="s">
        <v>22895</v>
      </c>
    </row>
    <row r="12338" spans="1:3" x14ac:dyDescent="0.2">
      <c r="A12338" s="28">
        <v>29115</v>
      </c>
      <c r="B12338" s="28" t="s">
        <v>17993</v>
      </c>
      <c r="C12338" s="28" t="s">
        <v>22895</v>
      </c>
    </row>
    <row r="12339" spans="1:3" x14ac:dyDescent="0.2">
      <c r="A12339" s="28">
        <v>29116</v>
      </c>
      <c r="B12339" s="28" t="s">
        <v>17993</v>
      </c>
      <c r="C12339" s="28" t="s">
        <v>22895</v>
      </c>
    </row>
    <row r="12340" spans="1:3" x14ac:dyDescent="0.2">
      <c r="A12340" s="28">
        <v>29117</v>
      </c>
      <c r="B12340" s="28" t="s">
        <v>17993</v>
      </c>
      <c r="C12340" s="28" t="s">
        <v>22895</v>
      </c>
    </row>
    <row r="12341" spans="1:3" x14ac:dyDescent="0.2">
      <c r="A12341" s="28">
        <v>29118</v>
      </c>
      <c r="B12341" s="28" t="s">
        <v>17993</v>
      </c>
      <c r="C12341" s="28" t="s">
        <v>22895</v>
      </c>
    </row>
    <row r="12342" spans="1:3" x14ac:dyDescent="0.2">
      <c r="A12342" s="28">
        <v>29122</v>
      </c>
      <c r="B12342" s="28" t="s">
        <v>22938</v>
      </c>
      <c r="C12342" s="28" t="s">
        <v>22895</v>
      </c>
    </row>
    <row r="12343" spans="1:3" x14ac:dyDescent="0.2">
      <c r="A12343" s="28">
        <v>29123</v>
      </c>
      <c r="B12343" s="28" t="s">
        <v>22939</v>
      </c>
      <c r="C12343" s="28" t="s">
        <v>22895</v>
      </c>
    </row>
    <row r="12344" spans="1:3" x14ac:dyDescent="0.2">
      <c r="A12344" s="28">
        <v>29125</v>
      </c>
      <c r="B12344" s="28" t="s">
        <v>22940</v>
      </c>
      <c r="C12344" s="28" t="s">
        <v>22895</v>
      </c>
    </row>
    <row r="12345" spans="1:3" x14ac:dyDescent="0.2">
      <c r="A12345" s="28">
        <v>29126</v>
      </c>
      <c r="B12345" s="28" t="s">
        <v>22941</v>
      </c>
      <c r="C12345" s="28" t="s">
        <v>22895</v>
      </c>
    </row>
    <row r="12346" spans="1:3" x14ac:dyDescent="0.2">
      <c r="A12346" s="28">
        <v>29127</v>
      </c>
      <c r="B12346" s="28" t="s">
        <v>19351</v>
      </c>
      <c r="C12346" s="28" t="s">
        <v>22895</v>
      </c>
    </row>
    <row r="12347" spans="1:3" x14ac:dyDescent="0.2">
      <c r="A12347" s="28">
        <v>29128</v>
      </c>
      <c r="B12347" s="28" t="s">
        <v>22942</v>
      </c>
      <c r="C12347" s="28" t="s">
        <v>22895</v>
      </c>
    </row>
    <row r="12348" spans="1:3" x14ac:dyDescent="0.2">
      <c r="A12348" s="28">
        <v>29129</v>
      </c>
      <c r="B12348" s="28" t="s">
        <v>22943</v>
      </c>
      <c r="C12348" s="28" t="s">
        <v>22895</v>
      </c>
    </row>
    <row r="12349" spans="1:3" x14ac:dyDescent="0.2">
      <c r="A12349" s="28">
        <v>29130</v>
      </c>
      <c r="B12349" s="28" t="s">
        <v>21597</v>
      </c>
      <c r="C12349" s="28" t="s">
        <v>22895</v>
      </c>
    </row>
    <row r="12350" spans="1:3" x14ac:dyDescent="0.2">
      <c r="A12350" s="28">
        <v>29132</v>
      </c>
      <c r="B12350" s="28" t="s">
        <v>22944</v>
      </c>
      <c r="C12350" s="28" t="s">
        <v>22895</v>
      </c>
    </row>
    <row r="12351" spans="1:3" x14ac:dyDescent="0.2">
      <c r="A12351" s="28">
        <v>29133</v>
      </c>
      <c r="B12351" s="28" t="s">
        <v>22945</v>
      </c>
      <c r="C12351" s="28" t="s">
        <v>22895</v>
      </c>
    </row>
    <row r="12352" spans="1:3" x14ac:dyDescent="0.2">
      <c r="A12352" s="28">
        <v>29135</v>
      </c>
      <c r="B12352" s="28" t="s">
        <v>22946</v>
      </c>
      <c r="C12352" s="28" t="s">
        <v>22895</v>
      </c>
    </row>
    <row r="12353" spans="1:3" x14ac:dyDescent="0.2">
      <c r="A12353" s="28">
        <v>29137</v>
      </c>
      <c r="B12353" s="28" t="s">
        <v>22947</v>
      </c>
      <c r="C12353" s="28" t="s">
        <v>22895</v>
      </c>
    </row>
    <row r="12354" spans="1:3" x14ac:dyDescent="0.2">
      <c r="A12354" s="28">
        <v>29138</v>
      </c>
      <c r="B12354" s="28" t="s">
        <v>21403</v>
      </c>
      <c r="C12354" s="28" t="s">
        <v>22895</v>
      </c>
    </row>
    <row r="12355" spans="1:3" x14ac:dyDescent="0.2">
      <c r="A12355" s="28">
        <v>29142</v>
      </c>
      <c r="B12355" s="28" t="s">
        <v>22948</v>
      </c>
      <c r="C12355" s="28" t="s">
        <v>22895</v>
      </c>
    </row>
    <row r="12356" spans="1:3" x14ac:dyDescent="0.2">
      <c r="A12356" s="28">
        <v>29143</v>
      </c>
      <c r="B12356" s="28" t="s">
        <v>19030</v>
      </c>
      <c r="C12356" s="28" t="s">
        <v>22895</v>
      </c>
    </row>
    <row r="12357" spans="1:3" x14ac:dyDescent="0.2">
      <c r="A12357" s="28">
        <v>29145</v>
      </c>
      <c r="B12357" s="28" t="s">
        <v>22949</v>
      </c>
      <c r="C12357" s="28" t="s">
        <v>22895</v>
      </c>
    </row>
    <row r="12358" spans="1:3" x14ac:dyDescent="0.2">
      <c r="A12358" s="28">
        <v>29146</v>
      </c>
      <c r="B12358" s="28" t="s">
        <v>15920</v>
      </c>
      <c r="C12358" s="28" t="s">
        <v>22895</v>
      </c>
    </row>
    <row r="12359" spans="1:3" x14ac:dyDescent="0.2">
      <c r="A12359" s="28">
        <v>29147</v>
      </c>
      <c r="B12359" s="28" t="s">
        <v>22950</v>
      </c>
      <c r="C12359" s="28" t="s">
        <v>22895</v>
      </c>
    </row>
    <row r="12360" spans="1:3" x14ac:dyDescent="0.2">
      <c r="A12360" s="28">
        <v>29148</v>
      </c>
      <c r="B12360" s="28" t="s">
        <v>22951</v>
      </c>
      <c r="C12360" s="28" t="s">
        <v>22895</v>
      </c>
    </row>
    <row r="12361" spans="1:3" x14ac:dyDescent="0.2">
      <c r="A12361" s="28">
        <v>29150</v>
      </c>
      <c r="B12361" s="28" t="s">
        <v>22952</v>
      </c>
      <c r="C12361" s="28" t="s">
        <v>22895</v>
      </c>
    </row>
    <row r="12362" spans="1:3" x14ac:dyDescent="0.2">
      <c r="A12362" s="28">
        <v>29151</v>
      </c>
      <c r="B12362" s="28" t="s">
        <v>22952</v>
      </c>
      <c r="C12362" s="28" t="s">
        <v>22895</v>
      </c>
    </row>
    <row r="12363" spans="1:3" x14ac:dyDescent="0.2">
      <c r="A12363" s="28">
        <v>29152</v>
      </c>
      <c r="B12363" s="28" t="s">
        <v>22953</v>
      </c>
      <c r="C12363" s="28" t="s">
        <v>22895</v>
      </c>
    </row>
    <row r="12364" spans="1:3" x14ac:dyDescent="0.2">
      <c r="A12364" s="28">
        <v>29153</v>
      </c>
      <c r="B12364" s="28" t="s">
        <v>22952</v>
      </c>
      <c r="C12364" s="28" t="s">
        <v>22895</v>
      </c>
    </row>
    <row r="12365" spans="1:3" x14ac:dyDescent="0.2">
      <c r="A12365" s="28">
        <v>29154</v>
      </c>
      <c r="B12365" s="28" t="s">
        <v>22952</v>
      </c>
      <c r="C12365" s="28" t="s">
        <v>22895</v>
      </c>
    </row>
    <row r="12366" spans="1:3" x14ac:dyDescent="0.2">
      <c r="A12366" s="28">
        <v>29160</v>
      </c>
      <c r="B12366" s="28" t="s">
        <v>16373</v>
      </c>
      <c r="C12366" s="28" t="s">
        <v>22895</v>
      </c>
    </row>
    <row r="12367" spans="1:3" x14ac:dyDescent="0.2">
      <c r="A12367" s="28">
        <v>29161</v>
      </c>
      <c r="B12367" s="28" t="s">
        <v>22954</v>
      </c>
      <c r="C12367" s="28" t="s">
        <v>22895</v>
      </c>
    </row>
    <row r="12368" spans="1:3" x14ac:dyDescent="0.2">
      <c r="A12368" s="28">
        <v>29162</v>
      </c>
      <c r="B12368" s="28" t="s">
        <v>22955</v>
      </c>
      <c r="C12368" s="28" t="s">
        <v>22895</v>
      </c>
    </row>
    <row r="12369" spans="1:3" x14ac:dyDescent="0.2">
      <c r="A12369" s="28">
        <v>29163</v>
      </c>
      <c r="B12369" s="28" t="s">
        <v>22956</v>
      </c>
      <c r="C12369" s="28" t="s">
        <v>22895</v>
      </c>
    </row>
    <row r="12370" spans="1:3" x14ac:dyDescent="0.2">
      <c r="A12370" s="28">
        <v>29164</v>
      </c>
      <c r="B12370" s="28" t="s">
        <v>22957</v>
      </c>
      <c r="C12370" s="28" t="s">
        <v>22895</v>
      </c>
    </row>
    <row r="12371" spans="1:3" x14ac:dyDescent="0.2">
      <c r="A12371" s="28">
        <v>29166</v>
      </c>
      <c r="B12371" s="28" t="s">
        <v>22958</v>
      </c>
      <c r="C12371" s="28" t="s">
        <v>22895</v>
      </c>
    </row>
    <row r="12372" spans="1:3" x14ac:dyDescent="0.2">
      <c r="A12372" s="28">
        <v>29168</v>
      </c>
      <c r="B12372" s="28" t="s">
        <v>22959</v>
      </c>
      <c r="C12372" s="28" t="s">
        <v>22895</v>
      </c>
    </row>
    <row r="12373" spans="1:3" x14ac:dyDescent="0.2">
      <c r="A12373" s="28">
        <v>29169</v>
      </c>
      <c r="B12373" s="28" t="s">
        <v>21981</v>
      </c>
      <c r="C12373" s="28" t="s">
        <v>22895</v>
      </c>
    </row>
    <row r="12374" spans="1:3" x14ac:dyDescent="0.2">
      <c r="A12374" s="28">
        <v>29170</v>
      </c>
      <c r="B12374" s="28" t="s">
        <v>21981</v>
      </c>
      <c r="C12374" s="28" t="s">
        <v>22895</v>
      </c>
    </row>
    <row r="12375" spans="1:3" x14ac:dyDescent="0.2">
      <c r="A12375" s="28">
        <v>29171</v>
      </c>
      <c r="B12375" s="28" t="s">
        <v>21981</v>
      </c>
      <c r="C12375" s="28" t="s">
        <v>22895</v>
      </c>
    </row>
    <row r="12376" spans="1:3" x14ac:dyDescent="0.2">
      <c r="A12376" s="28">
        <v>29172</v>
      </c>
      <c r="B12376" s="28" t="s">
        <v>21981</v>
      </c>
      <c r="C12376" s="28" t="s">
        <v>22895</v>
      </c>
    </row>
    <row r="12377" spans="1:3" x14ac:dyDescent="0.2">
      <c r="A12377" s="28">
        <v>29175</v>
      </c>
      <c r="B12377" s="28" t="s">
        <v>17724</v>
      </c>
      <c r="C12377" s="28" t="s">
        <v>22895</v>
      </c>
    </row>
    <row r="12378" spans="1:3" x14ac:dyDescent="0.2">
      <c r="A12378" s="28">
        <v>29177</v>
      </c>
      <c r="B12378" s="28" t="s">
        <v>22960</v>
      </c>
      <c r="C12378" s="28" t="s">
        <v>22895</v>
      </c>
    </row>
    <row r="12379" spans="1:3" x14ac:dyDescent="0.2">
      <c r="A12379" s="28">
        <v>29178</v>
      </c>
      <c r="B12379" s="28" t="s">
        <v>22961</v>
      </c>
      <c r="C12379" s="28" t="s">
        <v>22895</v>
      </c>
    </row>
    <row r="12380" spans="1:3" x14ac:dyDescent="0.2">
      <c r="A12380" s="28">
        <v>29180</v>
      </c>
      <c r="B12380" s="28" t="s">
        <v>22962</v>
      </c>
      <c r="C12380" s="28" t="s">
        <v>22895</v>
      </c>
    </row>
    <row r="12381" spans="1:3" x14ac:dyDescent="0.2">
      <c r="A12381" s="28">
        <v>29201</v>
      </c>
      <c r="B12381" s="28" t="s">
        <v>17276</v>
      </c>
      <c r="C12381" s="28" t="s">
        <v>22895</v>
      </c>
    </row>
    <row r="12382" spans="1:3" x14ac:dyDescent="0.2">
      <c r="A12382" s="28">
        <v>29202</v>
      </c>
      <c r="B12382" s="28" t="s">
        <v>17276</v>
      </c>
      <c r="C12382" s="28" t="s">
        <v>22895</v>
      </c>
    </row>
    <row r="12383" spans="1:3" x14ac:dyDescent="0.2">
      <c r="A12383" s="28">
        <v>29203</v>
      </c>
      <c r="B12383" s="28" t="s">
        <v>17276</v>
      </c>
      <c r="C12383" s="28" t="s">
        <v>22895</v>
      </c>
    </row>
    <row r="12384" spans="1:3" x14ac:dyDescent="0.2">
      <c r="A12384" s="28">
        <v>29204</v>
      </c>
      <c r="B12384" s="28" t="s">
        <v>17276</v>
      </c>
      <c r="C12384" s="28" t="s">
        <v>22895</v>
      </c>
    </row>
    <row r="12385" spans="1:3" x14ac:dyDescent="0.2">
      <c r="A12385" s="28">
        <v>29205</v>
      </c>
      <c r="B12385" s="28" t="s">
        <v>17276</v>
      </c>
      <c r="C12385" s="28" t="s">
        <v>22895</v>
      </c>
    </row>
    <row r="12386" spans="1:3" x14ac:dyDescent="0.2">
      <c r="A12386" s="28">
        <v>29206</v>
      </c>
      <c r="B12386" s="28" t="s">
        <v>17276</v>
      </c>
      <c r="C12386" s="28" t="s">
        <v>22895</v>
      </c>
    </row>
    <row r="12387" spans="1:3" x14ac:dyDescent="0.2">
      <c r="A12387" s="28">
        <v>29207</v>
      </c>
      <c r="B12387" s="28" t="s">
        <v>17276</v>
      </c>
      <c r="C12387" s="28" t="s">
        <v>22895</v>
      </c>
    </row>
    <row r="12388" spans="1:3" x14ac:dyDescent="0.2">
      <c r="A12388" s="28">
        <v>29208</v>
      </c>
      <c r="B12388" s="28" t="s">
        <v>17276</v>
      </c>
      <c r="C12388" s="28" t="s">
        <v>22895</v>
      </c>
    </row>
    <row r="12389" spans="1:3" x14ac:dyDescent="0.2">
      <c r="A12389" s="28">
        <v>29209</v>
      </c>
      <c r="B12389" s="28" t="s">
        <v>17276</v>
      </c>
      <c r="C12389" s="28" t="s">
        <v>22895</v>
      </c>
    </row>
    <row r="12390" spans="1:3" x14ac:dyDescent="0.2">
      <c r="A12390" s="28">
        <v>29210</v>
      </c>
      <c r="B12390" s="28" t="s">
        <v>17276</v>
      </c>
      <c r="C12390" s="28" t="s">
        <v>22895</v>
      </c>
    </row>
    <row r="12391" spans="1:3" x14ac:dyDescent="0.2">
      <c r="A12391" s="28">
        <v>29211</v>
      </c>
      <c r="B12391" s="28" t="s">
        <v>17276</v>
      </c>
      <c r="C12391" s="28" t="s">
        <v>22895</v>
      </c>
    </row>
    <row r="12392" spans="1:3" x14ac:dyDescent="0.2">
      <c r="A12392" s="28">
        <v>29212</v>
      </c>
      <c r="B12392" s="28" t="s">
        <v>17276</v>
      </c>
      <c r="C12392" s="28" t="s">
        <v>22895</v>
      </c>
    </row>
    <row r="12393" spans="1:3" x14ac:dyDescent="0.2">
      <c r="A12393" s="28">
        <v>29214</v>
      </c>
      <c r="B12393" s="28" t="s">
        <v>17276</v>
      </c>
      <c r="C12393" s="28" t="s">
        <v>22895</v>
      </c>
    </row>
    <row r="12394" spans="1:3" x14ac:dyDescent="0.2">
      <c r="A12394" s="28">
        <v>29215</v>
      </c>
      <c r="B12394" s="28" t="s">
        <v>17276</v>
      </c>
      <c r="C12394" s="28" t="s">
        <v>22895</v>
      </c>
    </row>
    <row r="12395" spans="1:3" x14ac:dyDescent="0.2">
      <c r="A12395" s="28">
        <v>29216</v>
      </c>
      <c r="B12395" s="28" t="s">
        <v>17276</v>
      </c>
      <c r="C12395" s="28" t="s">
        <v>22895</v>
      </c>
    </row>
    <row r="12396" spans="1:3" x14ac:dyDescent="0.2">
      <c r="A12396" s="28">
        <v>29217</v>
      </c>
      <c r="B12396" s="28" t="s">
        <v>17276</v>
      </c>
      <c r="C12396" s="28" t="s">
        <v>22895</v>
      </c>
    </row>
    <row r="12397" spans="1:3" x14ac:dyDescent="0.2">
      <c r="A12397" s="28">
        <v>29218</v>
      </c>
      <c r="B12397" s="28" t="s">
        <v>17276</v>
      </c>
      <c r="C12397" s="28" t="s">
        <v>22895</v>
      </c>
    </row>
    <row r="12398" spans="1:3" x14ac:dyDescent="0.2">
      <c r="A12398" s="28">
        <v>29219</v>
      </c>
      <c r="B12398" s="28" t="s">
        <v>17276</v>
      </c>
      <c r="C12398" s="28" t="s">
        <v>22895</v>
      </c>
    </row>
    <row r="12399" spans="1:3" x14ac:dyDescent="0.2">
      <c r="A12399" s="28">
        <v>29220</v>
      </c>
      <c r="B12399" s="28" t="s">
        <v>17276</v>
      </c>
      <c r="C12399" s="28" t="s">
        <v>22895</v>
      </c>
    </row>
    <row r="12400" spans="1:3" x14ac:dyDescent="0.2">
      <c r="A12400" s="28">
        <v>29221</v>
      </c>
      <c r="B12400" s="28" t="s">
        <v>17276</v>
      </c>
      <c r="C12400" s="28" t="s">
        <v>22895</v>
      </c>
    </row>
    <row r="12401" spans="1:3" x14ac:dyDescent="0.2">
      <c r="A12401" s="28">
        <v>29222</v>
      </c>
      <c r="B12401" s="28" t="s">
        <v>17276</v>
      </c>
      <c r="C12401" s="28" t="s">
        <v>22895</v>
      </c>
    </row>
    <row r="12402" spans="1:3" x14ac:dyDescent="0.2">
      <c r="A12402" s="28">
        <v>29223</v>
      </c>
      <c r="B12402" s="28" t="s">
        <v>17276</v>
      </c>
      <c r="C12402" s="28" t="s">
        <v>22895</v>
      </c>
    </row>
    <row r="12403" spans="1:3" x14ac:dyDescent="0.2">
      <c r="A12403" s="28">
        <v>29224</v>
      </c>
      <c r="B12403" s="28" t="s">
        <v>17276</v>
      </c>
      <c r="C12403" s="28" t="s">
        <v>22895</v>
      </c>
    </row>
    <row r="12404" spans="1:3" x14ac:dyDescent="0.2">
      <c r="A12404" s="28">
        <v>29225</v>
      </c>
      <c r="B12404" s="28" t="s">
        <v>17276</v>
      </c>
      <c r="C12404" s="28" t="s">
        <v>22895</v>
      </c>
    </row>
    <row r="12405" spans="1:3" x14ac:dyDescent="0.2">
      <c r="A12405" s="28">
        <v>29226</v>
      </c>
      <c r="B12405" s="28" t="s">
        <v>17276</v>
      </c>
      <c r="C12405" s="28" t="s">
        <v>22895</v>
      </c>
    </row>
    <row r="12406" spans="1:3" x14ac:dyDescent="0.2">
      <c r="A12406" s="28">
        <v>29227</v>
      </c>
      <c r="B12406" s="28" t="s">
        <v>17276</v>
      </c>
      <c r="C12406" s="28" t="s">
        <v>22895</v>
      </c>
    </row>
    <row r="12407" spans="1:3" x14ac:dyDescent="0.2">
      <c r="A12407" s="28">
        <v>29228</v>
      </c>
      <c r="B12407" s="28" t="s">
        <v>17276</v>
      </c>
      <c r="C12407" s="28" t="s">
        <v>22895</v>
      </c>
    </row>
    <row r="12408" spans="1:3" x14ac:dyDescent="0.2">
      <c r="A12408" s="28">
        <v>29229</v>
      </c>
      <c r="B12408" s="28" t="s">
        <v>17276</v>
      </c>
      <c r="C12408" s="28" t="s">
        <v>22895</v>
      </c>
    </row>
    <row r="12409" spans="1:3" x14ac:dyDescent="0.2">
      <c r="A12409" s="28">
        <v>29230</v>
      </c>
      <c r="B12409" s="28" t="s">
        <v>17276</v>
      </c>
      <c r="C12409" s="28" t="s">
        <v>22895</v>
      </c>
    </row>
    <row r="12410" spans="1:3" x14ac:dyDescent="0.2">
      <c r="A12410" s="28">
        <v>29240</v>
      </c>
      <c r="B12410" s="28" t="s">
        <v>17276</v>
      </c>
      <c r="C12410" s="28" t="s">
        <v>22895</v>
      </c>
    </row>
    <row r="12411" spans="1:3" x14ac:dyDescent="0.2">
      <c r="A12411" s="28">
        <v>29250</v>
      </c>
      <c r="B12411" s="28" t="s">
        <v>17276</v>
      </c>
      <c r="C12411" s="28" t="s">
        <v>22895</v>
      </c>
    </row>
    <row r="12412" spans="1:3" x14ac:dyDescent="0.2">
      <c r="A12412" s="28">
        <v>29260</v>
      </c>
      <c r="B12412" s="28" t="s">
        <v>17276</v>
      </c>
      <c r="C12412" s="28" t="s">
        <v>22895</v>
      </c>
    </row>
    <row r="12413" spans="1:3" x14ac:dyDescent="0.2">
      <c r="A12413" s="28">
        <v>29290</v>
      </c>
      <c r="B12413" s="28" t="s">
        <v>17276</v>
      </c>
      <c r="C12413" s="28" t="s">
        <v>22895</v>
      </c>
    </row>
    <row r="12414" spans="1:3" x14ac:dyDescent="0.2">
      <c r="A12414" s="28">
        <v>29292</v>
      </c>
      <c r="B12414" s="28" t="s">
        <v>17276</v>
      </c>
      <c r="C12414" s="28" t="s">
        <v>22895</v>
      </c>
    </row>
    <row r="12415" spans="1:3" x14ac:dyDescent="0.2">
      <c r="A12415" s="28">
        <v>29301</v>
      </c>
      <c r="B12415" s="28" t="s">
        <v>22963</v>
      </c>
      <c r="C12415" s="28" t="s">
        <v>22895</v>
      </c>
    </row>
    <row r="12416" spans="1:3" x14ac:dyDescent="0.2">
      <c r="A12416" s="28">
        <v>29302</v>
      </c>
      <c r="B12416" s="28" t="s">
        <v>22963</v>
      </c>
      <c r="C12416" s="28" t="s">
        <v>22895</v>
      </c>
    </row>
    <row r="12417" spans="1:3" x14ac:dyDescent="0.2">
      <c r="A12417" s="28">
        <v>29303</v>
      </c>
      <c r="B12417" s="28" t="s">
        <v>22963</v>
      </c>
      <c r="C12417" s="28" t="s">
        <v>22895</v>
      </c>
    </row>
    <row r="12418" spans="1:3" x14ac:dyDescent="0.2">
      <c r="A12418" s="28">
        <v>29304</v>
      </c>
      <c r="B12418" s="28" t="s">
        <v>22963</v>
      </c>
      <c r="C12418" s="28" t="s">
        <v>22895</v>
      </c>
    </row>
    <row r="12419" spans="1:3" x14ac:dyDescent="0.2">
      <c r="A12419" s="28">
        <v>29305</v>
      </c>
      <c r="B12419" s="28" t="s">
        <v>22963</v>
      </c>
      <c r="C12419" s="28" t="s">
        <v>22895</v>
      </c>
    </row>
    <row r="12420" spans="1:3" x14ac:dyDescent="0.2">
      <c r="A12420" s="28">
        <v>29306</v>
      </c>
      <c r="B12420" s="28" t="s">
        <v>22963</v>
      </c>
      <c r="C12420" s="28" t="s">
        <v>22895</v>
      </c>
    </row>
    <row r="12421" spans="1:3" x14ac:dyDescent="0.2">
      <c r="A12421" s="28">
        <v>29307</v>
      </c>
      <c r="B12421" s="28" t="s">
        <v>22963</v>
      </c>
      <c r="C12421" s="28" t="s">
        <v>22895</v>
      </c>
    </row>
    <row r="12422" spans="1:3" x14ac:dyDescent="0.2">
      <c r="A12422" s="28">
        <v>29316</v>
      </c>
      <c r="B12422" s="28" t="s">
        <v>19989</v>
      </c>
      <c r="C12422" s="28" t="s">
        <v>22895</v>
      </c>
    </row>
    <row r="12423" spans="1:3" x14ac:dyDescent="0.2">
      <c r="A12423" s="28">
        <v>29318</v>
      </c>
      <c r="B12423" s="28" t="s">
        <v>19989</v>
      </c>
      <c r="C12423" s="28" t="s">
        <v>22895</v>
      </c>
    </row>
    <row r="12424" spans="1:3" x14ac:dyDescent="0.2">
      <c r="A12424" s="28">
        <v>29319</v>
      </c>
      <c r="B12424" s="28" t="s">
        <v>22963</v>
      </c>
      <c r="C12424" s="28" t="s">
        <v>22895</v>
      </c>
    </row>
    <row r="12425" spans="1:3" x14ac:dyDescent="0.2">
      <c r="A12425" s="28">
        <v>29320</v>
      </c>
      <c r="B12425" s="28" t="s">
        <v>19555</v>
      </c>
      <c r="C12425" s="28" t="s">
        <v>22895</v>
      </c>
    </row>
    <row r="12426" spans="1:3" x14ac:dyDescent="0.2">
      <c r="A12426" s="28">
        <v>29321</v>
      </c>
      <c r="B12426" s="28" t="s">
        <v>19047</v>
      </c>
      <c r="C12426" s="28" t="s">
        <v>22895</v>
      </c>
    </row>
    <row r="12427" spans="1:3" x14ac:dyDescent="0.2">
      <c r="A12427" s="28">
        <v>29322</v>
      </c>
      <c r="B12427" s="28" t="s">
        <v>22964</v>
      </c>
      <c r="C12427" s="28" t="s">
        <v>22895</v>
      </c>
    </row>
    <row r="12428" spans="1:3" x14ac:dyDescent="0.2">
      <c r="A12428" s="28">
        <v>29323</v>
      </c>
      <c r="B12428" s="28" t="s">
        <v>22965</v>
      </c>
      <c r="C12428" s="28" t="s">
        <v>22895</v>
      </c>
    </row>
    <row r="12429" spans="1:3" x14ac:dyDescent="0.2">
      <c r="A12429" s="28">
        <v>29324</v>
      </c>
      <c r="B12429" s="28" t="s">
        <v>17409</v>
      </c>
      <c r="C12429" s="28" t="s">
        <v>22895</v>
      </c>
    </row>
    <row r="12430" spans="1:3" x14ac:dyDescent="0.2">
      <c r="A12430" s="28">
        <v>29325</v>
      </c>
      <c r="B12430" s="28" t="s">
        <v>16018</v>
      </c>
      <c r="C12430" s="28" t="s">
        <v>22895</v>
      </c>
    </row>
    <row r="12431" spans="1:3" x14ac:dyDescent="0.2">
      <c r="A12431" s="28">
        <v>29329</v>
      </c>
      <c r="B12431" s="28" t="s">
        <v>22966</v>
      </c>
      <c r="C12431" s="28" t="s">
        <v>22895</v>
      </c>
    </row>
    <row r="12432" spans="1:3" x14ac:dyDescent="0.2">
      <c r="A12432" s="28">
        <v>29330</v>
      </c>
      <c r="B12432" s="28" t="s">
        <v>22967</v>
      </c>
      <c r="C12432" s="28" t="s">
        <v>22895</v>
      </c>
    </row>
    <row r="12433" spans="1:3" x14ac:dyDescent="0.2">
      <c r="A12433" s="28">
        <v>29331</v>
      </c>
      <c r="B12433" s="28" t="s">
        <v>22968</v>
      </c>
      <c r="C12433" s="28" t="s">
        <v>22895</v>
      </c>
    </row>
    <row r="12434" spans="1:3" x14ac:dyDescent="0.2">
      <c r="A12434" s="28">
        <v>29332</v>
      </c>
      <c r="B12434" s="28" t="s">
        <v>22969</v>
      </c>
      <c r="C12434" s="28" t="s">
        <v>22895</v>
      </c>
    </row>
    <row r="12435" spans="1:3" x14ac:dyDescent="0.2">
      <c r="A12435" s="28">
        <v>29333</v>
      </c>
      <c r="B12435" s="28" t="s">
        <v>22970</v>
      </c>
      <c r="C12435" s="28" t="s">
        <v>22895</v>
      </c>
    </row>
    <row r="12436" spans="1:3" x14ac:dyDescent="0.2">
      <c r="A12436" s="28">
        <v>29334</v>
      </c>
      <c r="B12436" s="28" t="s">
        <v>22971</v>
      </c>
      <c r="C12436" s="28" t="s">
        <v>22895</v>
      </c>
    </row>
    <row r="12437" spans="1:3" x14ac:dyDescent="0.2">
      <c r="A12437" s="28">
        <v>29335</v>
      </c>
      <c r="B12437" s="28" t="s">
        <v>22972</v>
      </c>
      <c r="C12437" s="28" t="s">
        <v>22895</v>
      </c>
    </row>
    <row r="12438" spans="1:3" x14ac:dyDescent="0.2">
      <c r="A12438" s="28">
        <v>29336</v>
      </c>
      <c r="B12438" s="28" t="s">
        <v>22973</v>
      </c>
      <c r="C12438" s="28" t="s">
        <v>22895</v>
      </c>
    </row>
    <row r="12439" spans="1:3" x14ac:dyDescent="0.2">
      <c r="A12439" s="28">
        <v>29338</v>
      </c>
      <c r="B12439" s="28" t="s">
        <v>22974</v>
      </c>
      <c r="C12439" s="28" t="s">
        <v>22895</v>
      </c>
    </row>
    <row r="12440" spans="1:3" x14ac:dyDescent="0.2">
      <c r="A12440" s="28">
        <v>29340</v>
      </c>
      <c r="B12440" s="28" t="s">
        <v>22975</v>
      </c>
      <c r="C12440" s="28" t="s">
        <v>22895</v>
      </c>
    </row>
    <row r="12441" spans="1:3" x14ac:dyDescent="0.2">
      <c r="A12441" s="28">
        <v>29341</v>
      </c>
      <c r="B12441" s="28" t="s">
        <v>22975</v>
      </c>
      <c r="C12441" s="28" t="s">
        <v>22895</v>
      </c>
    </row>
    <row r="12442" spans="1:3" x14ac:dyDescent="0.2">
      <c r="A12442" s="28">
        <v>29342</v>
      </c>
      <c r="B12442" s="28" t="s">
        <v>22975</v>
      </c>
      <c r="C12442" s="28" t="s">
        <v>22895</v>
      </c>
    </row>
    <row r="12443" spans="1:3" x14ac:dyDescent="0.2">
      <c r="A12443" s="28">
        <v>29346</v>
      </c>
      <c r="B12443" s="28" t="s">
        <v>15930</v>
      </c>
      <c r="C12443" s="28" t="s">
        <v>22895</v>
      </c>
    </row>
    <row r="12444" spans="1:3" x14ac:dyDescent="0.2">
      <c r="A12444" s="28">
        <v>29348</v>
      </c>
      <c r="B12444" s="28" t="s">
        <v>22976</v>
      </c>
      <c r="C12444" s="28" t="s">
        <v>22895</v>
      </c>
    </row>
    <row r="12445" spans="1:3" x14ac:dyDescent="0.2">
      <c r="A12445" s="28">
        <v>29349</v>
      </c>
      <c r="B12445" s="28" t="s">
        <v>22977</v>
      </c>
      <c r="C12445" s="28" t="s">
        <v>22895</v>
      </c>
    </row>
    <row r="12446" spans="1:3" x14ac:dyDescent="0.2">
      <c r="A12446" s="28">
        <v>29351</v>
      </c>
      <c r="B12446" s="28" t="s">
        <v>22978</v>
      </c>
      <c r="C12446" s="28" t="s">
        <v>22895</v>
      </c>
    </row>
    <row r="12447" spans="1:3" x14ac:dyDescent="0.2">
      <c r="A12447" s="28">
        <v>29353</v>
      </c>
      <c r="B12447" s="28" t="s">
        <v>17109</v>
      </c>
      <c r="C12447" s="28" t="s">
        <v>22895</v>
      </c>
    </row>
    <row r="12448" spans="1:3" x14ac:dyDescent="0.2">
      <c r="A12448" s="28">
        <v>29355</v>
      </c>
      <c r="B12448" s="28" t="s">
        <v>22979</v>
      </c>
      <c r="C12448" s="28" t="s">
        <v>22895</v>
      </c>
    </row>
    <row r="12449" spans="1:3" x14ac:dyDescent="0.2">
      <c r="A12449" s="28">
        <v>29356</v>
      </c>
      <c r="B12449" s="28" t="s">
        <v>22980</v>
      </c>
      <c r="C12449" s="28" t="s">
        <v>22895</v>
      </c>
    </row>
    <row r="12450" spans="1:3" x14ac:dyDescent="0.2">
      <c r="A12450" s="28">
        <v>29360</v>
      </c>
      <c r="B12450" s="28" t="s">
        <v>18922</v>
      </c>
      <c r="C12450" s="28" t="s">
        <v>22895</v>
      </c>
    </row>
    <row r="12451" spans="1:3" x14ac:dyDescent="0.2">
      <c r="A12451" s="28">
        <v>29364</v>
      </c>
      <c r="B12451" s="28" t="s">
        <v>22981</v>
      </c>
      <c r="C12451" s="28" t="s">
        <v>22895</v>
      </c>
    </row>
    <row r="12452" spans="1:3" x14ac:dyDescent="0.2">
      <c r="A12452" s="28">
        <v>29365</v>
      </c>
      <c r="B12452" s="28" t="s">
        <v>22982</v>
      </c>
      <c r="C12452" s="28" t="s">
        <v>22895</v>
      </c>
    </row>
    <row r="12453" spans="1:3" x14ac:dyDescent="0.2">
      <c r="A12453" s="28">
        <v>29368</v>
      </c>
      <c r="B12453" s="28" t="s">
        <v>20987</v>
      </c>
      <c r="C12453" s="28" t="s">
        <v>22895</v>
      </c>
    </row>
    <row r="12454" spans="1:3" x14ac:dyDescent="0.2">
      <c r="A12454" s="28">
        <v>29369</v>
      </c>
      <c r="B12454" s="28" t="s">
        <v>22983</v>
      </c>
      <c r="C12454" s="28" t="s">
        <v>22895</v>
      </c>
    </row>
    <row r="12455" spans="1:3" x14ac:dyDescent="0.2">
      <c r="A12455" s="28">
        <v>29370</v>
      </c>
      <c r="B12455" s="28" t="s">
        <v>20171</v>
      </c>
      <c r="C12455" s="28" t="s">
        <v>22895</v>
      </c>
    </row>
    <row r="12456" spans="1:3" x14ac:dyDescent="0.2">
      <c r="A12456" s="28">
        <v>29372</v>
      </c>
      <c r="B12456" s="28" t="s">
        <v>22984</v>
      </c>
      <c r="C12456" s="28" t="s">
        <v>22895</v>
      </c>
    </row>
    <row r="12457" spans="1:3" x14ac:dyDescent="0.2">
      <c r="A12457" s="28">
        <v>29373</v>
      </c>
      <c r="B12457" s="28" t="s">
        <v>22985</v>
      </c>
      <c r="C12457" s="28" t="s">
        <v>22895</v>
      </c>
    </row>
    <row r="12458" spans="1:3" x14ac:dyDescent="0.2">
      <c r="A12458" s="28">
        <v>29374</v>
      </c>
      <c r="B12458" s="28" t="s">
        <v>22986</v>
      </c>
      <c r="C12458" s="28" t="s">
        <v>22895</v>
      </c>
    </row>
    <row r="12459" spans="1:3" x14ac:dyDescent="0.2">
      <c r="A12459" s="28">
        <v>29375</v>
      </c>
      <c r="B12459" s="28" t="s">
        <v>22987</v>
      </c>
      <c r="C12459" s="28" t="s">
        <v>22895</v>
      </c>
    </row>
    <row r="12460" spans="1:3" x14ac:dyDescent="0.2">
      <c r="A12460" s="28">
        <v>29376</v>
      </c>
      <c r="B12460" s="28" t="s">
        <v>22988</v>
      </c>
      <c r="C12460" s="28" t="s">
        <v>22895</v>
      </c>
    </row>
    <row r="12461" spans="1:3" x14ac:dyDescent="0.2">
      <c r="A12461" s="28">
        <v>29377</v>
      </c>
      <c r="B12461" s="28" t="s">
        <v>22989</v>
      </c>
      <c r="C12461" s="28" t="s">
        <v>22895</v>
      </c>
    </row>
    <row r="12462" spans="1:3" x14ac:dyDescent="0.2">
      <c r="A12462" s="28">
        <v>29378</v>
      </c>
      <c r="B12462" s="28" t="s">
        <v>22990</v>
      </c>
      <c r="C12462" s="28" t="s">
        <v>22895</v>
      </c>
    </row>
    <row r="12463" spans="1:3" x14ac:dyDescent="0.2">
      <c r="A12463" s="28">
        <v>29379</v>
      </c>
      <c r="B12463" s="28" t="s">
        <v>16634</v>
      </c>
      <c r="C12463" s="28" t="s">
        <v>22895</v>
      </c>
    </row>
    <row r="12464" spans="1:3" x14ac:dyDescent="0.2">
      <c r="A12464" s="28">
        <v>29384</v>
      </c>
      <c r="B12464" s="28" t="s">
        <v>18721</v>
      </c>
      <c r="C12464" s="28" t="s">
        <v>22895</v>
      </c>
    </row>
    <row r="12465" spans="1:3" x14ac:dyDescent="0.2">
      <c r="A12465" s="28">
        <v>29385</v>
      </c>
      <c r="B12465" s="28" t="s">
        <v>22991</v>
      </c>
      <c r="C12465" s="28" t="s">
        <v>22895</v>
      </c>
    </row>
    <row r="12466" spans="1:3" x14ac:dyDescent="0.2">
      <c r="A12466" s="28">
        <v>29386</v>
      </c>
      <c r="B12466" s="28" t="s">
        <v>21228</v>
      </c>
      <c r="C12466" s="28" t="s">
        <v>22895</v>
      </c>
    </row>
    <row r="12467" spans="1:3" x14ac:dyDescent="0.2">
      <c r="A12467" s="28">
        <v>29388</v>
      </c>
      <c r="B12467" s="28" t="s">
        <v>22992</v>
      </c>
      <c r="C12467" s="28" t="s">
        <v>22895</v>
      </c>
    </row>
    <row r="12468" spans="1:3" x14ac:dyDescent="0.2">
      <c r="A12468" s="28">
        <v>29390</v>
      </c>
      <c r="B12468" s="28" t="s">
        <v>22971</v>
      </c>
      <c r="C12468" s="28" t="s">
        <v>22895</v>
      </c>
    </row>
    <row r="12469" spans="1:3" x14ac:dyDescent="0.2">
      <c r="A12469" s="28">
        <v>29391</v>
      </c>
      <c r="B12469" s="28" t="s">
        <v>22971</v>
      </c>
      <c r="C12469" s="28" t="s">
        <v>22895</v>
      </c>
    </row>
    <row r="12470" spans="1:3" x14ac:dyDescent="0.2">
      <c r="A12470" s="28">
        <v>29395</v>
      </c>
      <c r="B12470" s="28" t="s">
        <v>17109</v>
      </c>
      <c r="C12470" s="28" t="s">
        <v>22895</v>
      </c>
    </row>
    <row r="12471" spans="1:3" x14ac:dyDescent="0.2">
      <c r="A12471" s="28">
        <v>29401</v>
      </c>
      <c r="B12471" s="28" t="s">
        <v>16787</v>
      </c>
      <c r="C12471" s="28" t="s">
        <v>22895</v>
      </c>
    </row>
    <row r="12472" spans="1:3" x14ac:dyDescent="0.2">
      <c r="A12472" s="28">
        <v>29402</v>
      </c>
      <c r="B12472" s="28" t="s">
        <v>16787</v>
      </c>
      <c r="C12472" s="28" t="s">
        <v>22895</v>
      </c>
    </row>
    <row r="12473" spans="1:3" x14ac:dyDescent="0.2">
      <c r="A12473" s="28">
        <v>29403</v>
      </c>
      <c r="B12473" s="28" t="s">
        <v>16787</v>
      </c>
      <c r="C12473" s="28" t="s">
        <v>22895</v>
      </c>
    </row>
    <row r="12474" spans="1:3" x14ac:dyDescent="0.2">
      <c r="A12474" s="28">
        <v>29404</v>
      </c>
      <c r="B12474" s="28" t="s">
        <v>22993</v>
      </c>
      <c r="C12474" s="28" t="s">
        <v>22895</v>
      </c>
    </row>
    <row r="12475" spans="1:3" x14ac:dyDescent="0.2">
      <c r="A12475" s="28">
        <v>29405</v>
      </c>
      <c r="B12475" s="28" t="s">
        <v>22994</v>
      </c>
      <c r="C12475" s="28" t="s">
        <v>22895</v>
      </c>
    </row>
    <row r="12476" spans="1:3" x14ac:dyDescent="0.2">
      <c r="A12476" s="28">
        <v>29406</v>
      </c>
      <c r="B12476" s="28" t="s">
        <v>16787</v>
      </c>
      <c r="C12476" s="28" t="s">
        <v>22895</v>
      </c>
    </row>
    <row r="12477" spans="1:3" x14ac:dyDescent="0.2">
      <c r="A12477" s="28">
        <v>29407</v>
      </c>
      <c r="B12477" s="28" t="s">
        <v>16787</v>
      </c>
      <c r="C12477" s="28" t="s">
        <v>22895</v>
      </c>
    </row>
    <row r="12478" spans="1:3" x14ac:dyDescent="0.2">
      <c r="A12478" s="28">
        <v>29409</v>
      </c>
      <c r="B12478" s="28" t="s">
        <v>16787</v>
      </c>
      <c r="C12478" s="28" t="s">
        <v>22895</v>
      </c>
    </row>
    <row r="12479" spans="1:3" x14ac:dyDescent="0.2">
      <c r="A12479" s="28">
        <v>29410</v>
      </c>
      <c r="B12479" s="28" t="s">
        <v>22995</v>
      </c>
      <c r="C12479" s="28" t="s">
        <v>22895</v>
      </c>
    </row>
    <row r="12480" spans="1:3" x14ac:dyDescent="0.2">
      <c r="A12480" s="28">
        <v>29412</v>
      </c>
      <c r="B12480" s="28" t="s">
        <v>16787</v>
      </c>
      <c r="C12480" s="28" t="s">
        <v>22895</v>
      </c>
    </row>
    <row r="12481" spans="1:3" x14ac:dyDescent="0.2">
      <c r="A12481" s="28">
        <v>29413</v>
      </c>
      <c r="B12481" s="28" t="s">
        <v>16787</v>
      </c>
      <c r="C12481" s="28" t="s">
        <v>22895</v>
      </c>
    </row>
    <row r="12482" spans="1:3" x14ac:dyDescent="0.2">
      <c r="A12482" s="28">
        <v>29414</v>
      </c>
      <c r="B12482" s="28" t="s">
        <v>16787</v>
      </c>
      <c r="C12482" s="28" t="s">
        <v>22895</v>
      </c>
    </row>
    <row r="12483" spans="1:3" x14ac:dyDescent="0.2">
      <c r="A12483" s="28">
        <v>29415</v>
      </c>
      <c r="B12483" s="28" t="s">
        <v>22994</v>
      </c>
      <c r="C12483" s="28" t="s">
        <v>22895</v>
      </c>
    </row>
    <row r="12484" spans="1:3" x14ac:dyDescent="0.2">
      <c r="A12484" s="28">
        <v>29416</v>
      </c>
      <c r="B12484" s="28" t="s">
        <v>16787</v>
      </c>
      <c r="C12484" s="28" t="s">
        <v>22895</v>
      </c>
    </row>
    <row r="12485" spans="1:3" x14ac:dyDescent="0.2">
      <c r="A12485" s="28">
        <v>29417</v>
      </c>
      <c r="B12485" s="28" t="s">
        <v>16787</v>
      </c>
      <c r="C12485" s="28" t="s">
        <v>22895</v>
      </c>
    </row>
    <row r="12486" spans="1:3" x14ac:dyDescent="0.2">
      <c r="A12486" s="28">
        <v>29418</v>
      </c>
      <c r="B12486" s="28" t="s">
        <v>22994</v>
      </c>
      <c r="C12486" s="28" t="s">
        <v>22895</v>
      </c>
    </row>
    <row r="12487" spans="1:3" x14ac:dyDescent="0.2">
      <c r="A12487" s="28">
        <v>29419</v>
      </c>
      <c r="B12487" s="28" t="s">
        <v>22994</v>
      </c>
      <c r="C12487" s="28" t="s">
        <v>22895</v>
      </c>
    </row>
    <row r="12488" spans="1:3" x14ac:dyDescent="0.2">
      <c r="A12488" s="28">
        <v>29420</v>
      </c>
      <c r="B12488" s="28" t="s">
        <v>22994</v>
      </c>
      <c r="C12488" s="28" t="s">
        <v>22895</v>
      </c>
    </row>
    <row r="12489" spans="1:3" x14ac:dyDescent="0.2">
      <c r="A12489" s="28">
        <v>29422</v>
      </c>
      <c r="B12489" s="28" t="s">
        <v>16787</v>
      </c>
      <c r="C12489" s="28" t="s">
        <v>22895</v>
      </c>
    </row>
    <row r="12490" spans="1:3" x14ac:dyDescent="0.2">
      <c r="A12490" s="28">
        <v>29423</v>
      </c>
      <c r="B12490" s="28" t="s">
        <v>16787</v>
      </c>
      <c r="C12490" s="28" t="s">
        <v>22895</v>
      </c>
    </row>
    <row r="12491" spans="1:3" x14ac:dyDescent="0.2">
      <c r="A12491" s="28">
        <v>29424</v>
      </c>
      <c r="B12491" s="28" t="s">
        <v>16787</v>
      </c>
      <c r="C12491" s="28" t="s">
        <v>22895</v>
      </c>
    </row>
    <row r="12492" spans="1:3" x14ac:dyDescent="0.2">
      <c r="A12492" s="28">
        <v>29425</v>
      </c>
      <c r="B12492" s="28" t="s">
        <v>16787</v>
      </c>
      <c r="C12492" s="28" t="s">
        <v>22895</v>
      </c>
    </row>
    <row r="12493" spans="1:3" x14ac:dyDescent="0.2">
      <c r="A12493" s="28">
        <v>29426</v>
      </c>
      <c r="B12493" s="28" t="s">
        <v>22996</v>
      </c>
      <c r="C12493" s="28" t="s">
        <v>22895</v>
      </c>
    </row>
    <row r="12494" spans="1:3" x14ac:dyDescent="0.2">
      <c r="A12494" s="28">
        <v>29429</v>
      </c>
      <c r="B12494" s="28" t="s">
        <v>22997</v>
      </c>
      <c r="C12494" s="28" t="s">
        <v>22895</v>
      </c>
    </row>
    <row r="12495" spans="1:3" x14ac:dyDescent="0.2">
      <c r="A12495" s="28">
        <v>29430</v>
      </c>
      <c r="B12495" s="28" t="s">
        <v>22998</v>
      </c>
      <c r="C12495" s="28" t="s">
        <v>22895</v>
      </c>
    </row>
    <row r="12496" spans="1:3" x14ac:dyDescent="0.2">
      <c r="A12496" s="28">
        <v>29431</v>
      </c>
      <c r="B12496" s="28" t="s">
        <v>22999</v>
      </c>
      <c r="C12496" s="28" t="s">
        <v>22895</v>
      </c>
    </row>
    <row r="12497" spans="1:3" x14ac:dyDescent="0.2">
      <c r="A12497" s="28">
        <v>29432</v>
      </c>
      <c r="B12497" s="28" t="s">
        <v>17590</v>
      </c>
      <c r="C12497" s="28" t="s">
        <v>22895</v>
      </c>
    </row>
    <row r="12498" spans="1:3" x14ac:dyDescent="0.2">
      <c r="A12498" s="28">
        <v>29433</v>
      </c>
      <c r="B12498" s="28" t="s">
        <v>23000</v>
      </c>
      <c r="C12498" s="28" t="s">
        <v>22895</v>
      </c>
    </row>
    <row r="12499" spans="1:3" x14ac:dyDescent="0.2">
      <c r="A12499" s="28">
        <v>29434</v>
      </c>
      <c r="B12499" s="28" t="s">
        <v>23001</v>
      </c>
      <c r="C12499" s="28" t="s">
        <v>22895</v>
      </c>
    </row>
    <row r="12500" spans="1:3" x14ac:dyDescent="0.2">
      <c r="A12500" s="28">
        <v>29435</v>
      </c>
      <c r="B12500" s="28" t="s">
        <v>21964</v>
      </c>
      <c r="C12500" s="28" t="s">
        <v>22895</v>
      </c>
    </row>
    <row r="12501" spans="1:3" x14ac:dyDescent="0.2">
      <c r="A12501" s="28">
        <v>29436</v>
      </c>
      <c r="B12501" s="28" t="s">
        <v>23002</v>
      </c>
      <c r="C12501" s="28" t="s">
        <v>22895</v>
      </c>
    </row>
    <row r="12502" spans="1:3" x14ac:dyDescent="0.2">
      <c r="A12502" s="28">
        <v>29437</v>
      </c>
      <c r="B12502" s="28" t="s">
        <v>16189</v>
      </c>
      <c r="C12502" s="28" t="s">
        <v>22895</v>
      </c>
    </row>
    <row r="12503" spans="1:3" x14ac:dyDescent="0.2">
      <c r="A12503" s="28">
        <v>29438</v>
      </c>
      <c r="B12503" s="28" t="s">
        <v>23003</v>
      </c>
      <c r="C12503" s="28" t="s">
        <v>22895</v>
      </c>
    </row>
    <row r="12504" spans="1:3" x14ac:dyDescent="0.2">
      <c r="A12504" s="28">
        <v>29439</v>
      </c>
      <c r="B12504" s="28" t="s">
        <v>23004</v>
      </c>
      <c r="C12504" s="28" t="s">
        <v>22895</v>
      </c>
    </row>
    <row r="12505" spans="1:3" x14ac:dyDescent="0.2">
      <c r="A12505" s="28">
        <v>29440</v>
      </c>
      <c r="B12505" s="28" t="s">
        <v>16099</v>
      </c>
      <c r="C12505" s="28" t="s">
        <v>22895</v>
      </c>
    </row>
    <row r="12506" spans="1:3" x14ac:dyDescent="0.2">
      <c r="A12506" s="28">
        <v>29442</v>
      </c>
      <c r="B12506" s="28" t="s">
        <v>16099</v>
      </c>
      <c r="C12506" s="28" t="s">
        <v>22895</v>
      </c>
    </row>
    <row r="12507" spans="1:3" x14ac:dyDescent="0.2">
      <c r="A12507" s="28">
        <v>29445</v>
      </c>
      <c r="B12507" s="28" t="s">
        <v>23005</v>
      </c>
      <c r="C12507" s="28" t="s">
        <v>22895</v>
      </c>
    </row>
    <row r="12508" spans="1:3" x14ac:dyDescent="0.2">
      <c r="A12508" s="28">
        <v>29446</v>
      </c>
      <c r="B12508" s="28" t="s">
        <v>23006</v>
      </c>
      <c r="C12508" s="28" t="s">
        <v>22895</v>
      </c>
    </row>
    <row r="12509" spans="1:3" x14ac:dyDescent="0.2">
      <c r="A12509" s="28">
        <v>29447</v>
      </c>
      <c r="B12509" s="28" t="s">
        <v>20204</v>
      </c>
      <c r="C12509" s="28" t="s">
        <v>22895</v>
      </c>
    </row>
    <row r="12510" spans="1:3" x14ac:dyDescent="0.2">
      <c r="A12510" s="28">
        <v>29448</v>
      </c>
      <c r="B12510" s="28" t="s">
        <v>23007</v>
      </c>
      <c r="C12510" s="28" t="s">
        <v>22895</v>
      </c>
    </row>
    <row r="12511" spans="1:3" x14ac:dyDescent="0.2">
      <c r="A12511" s="28">
        <v>29449</v>
      </c>
      <c r="B12511" s="28" t="s">
        <v>20869</v>
      </c>
      <c r="C12511" s="28" t="s">
        <v>22895</v>
      </c>
    </row>
    <row r="12512" spans="1:3" x14ac:dyDescent="0.2">
      <c r="A12512" s="28">
        <v>29450</v>
      </c>
      <c r="B12512" s="28" t="s">
        <v>23008</v>
      </c>
      <c r="C12512" s="28" t="s">
        <v>22895</v>
      </c>
    </row>
    <row r="12513" spans="1:3" x14ac:dyDescent="0.2">
      <c r="A12513" s="28">
        <v>29451</v>
      </c>
      <c r="B12513" s="28" t="s">
        <v>23009</v>
      </c>
      <c r="C12513" s="28" t="s">
        <v>22895</v>
      </c>
    </row>
    <row r="12514" spans="1:3" x14ac:dyDescent="0.2">
      <c r="A12514" s="28">
        <v>29452</v>
      </c>
      <c r="B12514" s="28" t="s">
        <v>23010</v>
      </c>
      <c r="C12514" s="28" t="s">
        <v>22895</v>
      </c>
    </row>
    <row r="12515" spans="1:3" x14ac:dyDescent="0.2">
      <c r="A12515" s="28">
        <v>29453</v>
      </c>
      <c r="B12515" s="28" t="s">
        <v>16400</v>
      </c>
      <c r="C12515" s="28" t="s">
        <v>22895</v>
      </c>
    </row>
    <row r="12516" spans="1:3" x14ac:dyDescent="0.2">
      <c r="A12516" s="28">
        <v>29455</v>
      </c>
      <c r="B12516" s="28" t="s">
        <v>23011</v>
      </c>
      <c r="C12516" s="28" t="s">
        <v>22895</v>
      </c>
    </row>
    <row r="12517" spans="1:3" x14ac:dyDescent="0.2">
      <c r="A12517" s="28">
        <v>29456</v>
      </c>
      <c r="B12517" s="28" t="s">
        <v>23012</v>
      </c>
      <c r="C12517" s="28" t="s">
        <v>22895</v>
      </c>
    </row>
    <row r="12518" spans="1:3" x14ac:dyDescent="0.2">
      <c r="A12518" s="28">
        <v>29457</v>
      </c>
      <c r="B12518" s="28" t="s">
        <v>23011</v>
      </c>
      <c r="C12518" s="28" t="s">
        <v>22895</v>
      </c>
    </row>
    <row r="12519" spans="1:3" x14ac:dyDescent="0.2">
      <c r="A12519" s="28">
        <v>29458</v>
      </c>
      <c r="B12519" s="28" t="s">
        <v>23013</v>
      </c>
      <c r="C12519" s="28" t="s">
        <v>22895</v>
      </c>
    </row>
    <row r="12520" spans="1:3" x14ac:dyDescent="0.2">
      <c r="A12520" s="28">
        <v>29461</v>
      </c>
      <c r="B12520" s="28" t="s">
        <v>23014</v>
      </c>
      <c r="C12520" s="28" t="s">
        <v>22895</v>
      </c>
    </row>
    <row r="12521" spans="1:3" x14ac:dyDescent="0.2">
      <c r="A12521" s="28">
        <v>29464</v>
      </c>
      <c r="B12521" s="28" t="s">
        <v>19523</v>
      </c>
      <c r="C12521" s="28" t="s">
        <v>22895</v>
      </c>
    </row>
    <row r="12522" spans="1:3" x14ac:dyDescent="0.2">
      <c r="A12522" s="28">
        <v>29465</v>
      </c>
      <c r="B12522" s="28" t="s">
        <v>19523</v>
      </c>
      <c r="C12522" s="28" t="s">
        <v>22895</v>
      </c>
    </row>
    <row r="12523" spans="1:3" x14ac:dyDescent="0.2">
      <c r="A12523" s="28">
        <v>29466</v>
      </c>
      <c r="B12523" s="28" t="s">
        <v>19523</v>
      </c>
      <c r="C12523" s="28" t="s">
        <v>22895</v>
      </c>
    </row>
    <row r="12524" spans="1:3" x14ac:dyDescent="0.2">
      <c r="A12524" s="28">
        <v>29468</v>
      </c>
      <c r="B12524" s="28" t="s">
        <v>20583</v>
      </c>
      <c r="C12524" s="28" t="s">
        <v>22895</v>
      </c>
    </row>
    <row r="12525" spans="1:3" x14ac:dyDescent="0.2">
      <c r="A12525" s="28">
        <v>29469</v>
      </c>
      <c r="B12525" s="28" t="s">
        <v>23015</v>
      </c>
      <c r="C12525" s="28" t="s">
        <v>22895</v>
      </c>
    </row>
    <row r="12526" spans="1:3" x14ac:dyDescent="0.2">
      <c r="A12526" s="28">
        <v>29470</v>
      </c>
      <c r="B12526" s="28" t="s">
        <v>23016</v>
      </c>
      <c r="C12526" s="28" t="s">
        <v>22895</v>
      </c>
    </row>
    <row r="12527" spans="1:3" x14ac:dyDescent="0.2">
      <c r="A12527" s="28">
        <v>29471</v>
      </c>
      <c r="B12527" s="28" t="s">
        <v>23017</v>
      </c>
      <c r="C12527" s="28" t="s">
        <v>22895</v>
      </c>
    </row>
    <row r="12528" spans="1:3" x14ac:dyDescent="0.2">
      <c r="A12528" s="28">
        <v>29472</v>
      </c>
      <c r="B12528" s="28" t="s">
        <v>23018</v>
      </c>
      <c r="C12528" s="28" t="s">
        <v>22895</v>
      </c>
    </row>
    <row r="12529" spans="1:3" x14ac:dyDescent="0.2">
      <c r="A12529" s="28">
        <v>29474</v>
      </c>
      <c r="B12529" s="28" t="s">
        <v>23019</v>
      </c>
      <c r="C12529" s="28" t="s">
        <v>22895</v>
      </c>
    </row>
    <row r="12530" spans="1:3" x14ac:dyDescent="0.2">
      <c r="A12530" s="28">
        <v>29475</v>
      </c>
      <c r="B12530" s="28" t="s">
        <v>22417</v>
      </c>
      <c r="C12530" s="28" t="s">
        <v>22895</v>
      </c>
    </row>
    <row r="12531" spans="1:3" x14ac:dyDescent="0.2">
      <c r="A12531" s="28">
        <v>29476</v>
      </c>
      <c r="B12531" s="28" t="s">
        <v>23020</v>
      </c>
      <c r="C12531" s="28" t="s">
        <v>22895</v>
      </c>
    </row>
    <row r="12532" spans="1:3" x14ac:dyDescent="0.2">
      <c r="A12532" s="28">
        <v>29477</v>
      </c>
      <c r="B12532" s="28" t="s">
        <v>23021</v>
      </c>
      <c r="C12532" s="28" t="s">
        <v>22895</v>
      </c>
    </row>
    <row r="12533" spans="1:3" x14ac:dyDescent="0.2">
      <c r="A12533" s="28">
        <v>29479</v>
      </c>
      <c r="B12533" s="28" t="s">
        <v>23022</v>
      </c>
      <c r="C12533" s="28" t="s">
        <v>22895</v>
      </c>
    </row>
    <row r="12534" spans="1:3" x14ac:dyDescent="0.2">
      <c r="A12534" s="28">
        <v>29481</v>
      </c>
      <c r="B12534" s="28" t="s">
        <v>23023</v>
      </c>
      <c r="C12534" s="28" t="s">
        <v>22895</v>
      </c>
    </row>
    <row r="12535" spans="1:3" x14ac:dyDescent="0.2">
      <c r="A12535" s="28">
        <v>29482</v>
      </c>
      <c r="B12535" s="28" t="s">
        <v>23024</v>
      </c>
      <c r="C12535" s="28" t="s">
        <v>22895</v>
      </c>
    </row>
    <row r="12536" spans="1:3" x14ac:dyDescent="0.2">
      <c r="A12536" s="28">
        <v>29483</v>
      </c>
      <c r="B12536" s="28" t="s">
        <v>19634</v>
      </c>
      <c r="C12536" s="28" t="s">
        <v>22895</v>
      </c>
    </row>
    <row r="12537" spans="1:3" x14ac:dyDescent="0.2">
      <c r="A12537" s="28">
        <v>29484</v>
      </c>
      <c r="B12537" s="28" t="s">
        <v>19634</v>
      </c>
      <c r="C12537" s="28" t="s">
        <v>22895</v>
      </c>
    </row>
    <row r="12538" spans="1:3" x14ac:dyDescent="0.2">
      <c r="A12538" s="28">
        <v>29485</v>
      </c>
      <c r="B12538" s="28" t="s">
        <v>19634</v>
      </c>
      <c r="C12538" s="28" t="s">
        <v>22895</v>
      </c>
    </row>
    <row r="12539" spans="1:3" x14ac:dyDescent="0.2">
      <c r="A12539" s="28">
        <v>29487</v>
      </c>
      <c r="B12539" s="28" t="s">
        <v>23025</v>
      </c>
      <c r="C12539" s="28" t="s">
        <v>22895</v>
      </c>
    </row>
    <row r="12540" spans="1:3" x14ac:dyDescent="0.2">
      <c r="A12540" s="28">
        <v>29488</v>
      </c>
      <c r="B12540" s="28" t="s">
        <v>23026</v>
      </c>
      <c r="C12540" s="28" t="s">
        <v>22895</v>
      </c>
    </row>
    <row r="12541" spans="1:3" x14ac:dyDescent="0.2">
      <c r="A12541" s="28">
        <v>29492</v>
      </c>
      <c r="B12541" s="28" t="s">
        <v>16787</v>
      </c>
      <c r="C12541" s="28" t="s">
        <v>22895</v>
      </c>
    </row>
    <row r="12542" spans="1:3" x14ac:dyDescent="0.2">
      <c r="A12542" s="28">
        <v>29493</v>
      </c>
      <c r="B12542" s="28" t="s">
        <v>23027</v>
      </c>
      <c r="C12542" s="28" t="s">
        <v>22895</v>
      </c>
    </row>
    <row r="12543" spans="1:3" x14ac:dyDescent="0.2">
      <c r="A12543" s="28">
        <v>29501</v>
      </c>
      <c r="B12543" s="28" t="s">
        <v>15894</v>
      </c>
      <c r="C12543" s="28" t="s">
        <v>22895</v>
      </c>
    </row>
    <row r="12544" spans="1:3" x14ac:dyDescent="0.2">
      <c r="A12544" s="28">
        <v>29502</v>
      </c>
      <c r="B12544" s="28" t="s">
        <v>15894</v>
      </c>
      <c r="C12544" s="28" t="s">
        <v>22895</v>
      </c>
    </row>
    <row r="12545" spans="1:3" x14ac:dyDescent="0.2">
      <c r="A12545" s="28">
        <v>29503</v>
      </c>
      <c r="B12545" s="28" t="s">
        <v>15894</v>
      </c>
      <c r="C12545" s="28" t="s">
        <v>22895</v>
      </c>
    </row>
    <row r="12546" spans="1:3" x14ac:dyDescent="0.2">
      <c r="A12546" s="28">
        <v>29504</v>
      </c>
      <c r="B12546" s="28" t="s">
        <v>15894</v>
      </c>
      <c r="C12546" s="28" t="s">
        <v>22895</v>
      </c>
    </row>
    <row r="12547" spans="1:3" x14ac:dyDescent="0.2">
      <c r="A12547" s="28">
        <v>29505</v>
      </c>
      <c r="B12547" s="28" t="s">
        <v>15894</v>
      </c>
      <c r="C12547" s="28" t="s">
        <v>22895</v>
      </c>
    </row>
    <row r="12548" spans="1:3" x14ac:dyDescent="0.2">
      <c r="A12548" s="28">
        <v>29506</v>
      </c>
      <c r="B12548" s="28" t="s">
        <v>15894</v>
      </c>
      <c r="C12548" s="28" t="s">
        <v>22895</v>
      </c>
    </row>
    <row r="12549" spans="1:3" x14ac:dyDescent="0.2">
      <c r="A12549" s="28">
        <v>29510</v>
      </c>
      <c r="B12549" s="28" t="s">
        <v>22888</v>
      </c>
      <c r="C12549" s="28" t="s">
        <v>22895</v>
      </c>
    </row>
    <row r="12550" spans="1:3" x14ac:dyDescent="0.2">
      <c r="A12550" s="28">
        <v>29511</v>
      </c>
      <c r="B12550" s="28" t="s">
        <v>23028</v>
      </c>
      <c r="C12550" s="28" t="s">
        <v>22895</v>
      </c>
    </row>
    <row r="12551" spans="1:3" x14ac:dyDescent="0.2">
      <c r="A12551" s="28">
        <v>29512</v>
      </c>
      <c r="B12551" s="28" t="s">
        <v>23029</v>
      </c>
      <c r="C12551" s="28" t="s">
        <v>22895</v>
      </c>
    </row>
    <row r="12552" spans="1:3" x14ac:dyDescent="0.2">
      <c r="A12552" s="28">
        <v>29516</v>
      </c>
      <c r="B12552" s="28" t="s">
        <v>23030</v>
      </c>
      <c r="C12552" s="28" t="s">
        <v>22895</v>
      </c>
    </row>
    <row r="12553" spans="1:3" x14ac:dyDescent="0.2">
      <c r="A12553" s="28">
        <v>29518</v>
      </c>
      <c r="B12553" s="28" t="s">
        <v>23031</v>
      </c>
      <c r="C12553" s="28" t="s">
        <v>22895</v>
      </c>
    </row>
    <row r="12554" spans="1:3" x14ac:dyDescent="0.2">
      <c r="A12554" s="28">
        <v>29519</v>
      </c>
      <c r="B12554" s="28" t="s">
        <v>23032</v>
      </c>
      <c r="C12554" s="28" t="s">
        <v>22895</v>
      </c>
    </row>
    <row r="12555" spans="1:3" x14ac:dyDescent="0.2">
      <c r="A12555" s="28">
        <v>29520</v>
      </c>
      <c r="B12555" s="28" t="s">
        <v>23033</v>
      </c>
      <c r="C12555" s="28" t="s">
        <v>22895</v>
      </c>
    </row>
    <row r="12556" spans="1:3" x14ac:dyDescent="0.2">
      <c r="A12556" s="28">
        <v>29525</v>
      </c>
      <c r="B12556" s="28" t="s">
        <v>23034</v>
      </c>
      <c r="C12556" s="28" t="s">
        <v>22895</v>
      </c>
    </row>
    <row r="12557" spans="1:3" x14ac:dyDescent="0.2">
      <c r="A12557" s="28">
        <v>29526</v>
      </c>
      <c r="B12557" s="28" t="s">
        <v>15963</v>
      </c>
      <c r="C12557" s="28" t="s">
        <v>22895</v>
      </c>
    </row>
    <row r="12558" spans="1:3" x14ac:dyDescent="0.2">
      <c r="A12558" s="28">
        <v>29527</v>
      </c>
      <c r="B12558" s="28" t="s">
        <v>15963</v>
      </c>
      <c r="C12558" s="28" t="s">
        <v>22895</v>
      </c>
    </row>
    <row r="12559" spans="1:3" x14ac:dyDescent="0.2">
      <c r="A12559" s="28">
        <v>29528</v>
      </c>
      <c r="B12559" s="28" t="s">
        <v>15963</v>
      </c>
      <c r="C12559" s="28" t="s">
        <v>22895</v>
      </c>
    </row>
    <row r="12560" spans="1:3" x14ac:dyDescent="0.2">
      <c r="A12560" s="28">
        <v>29530</v>
      </c>
      <c r="B12560" s="28" t="s">
        <v>23035</v>
      </c>
      <c r="C12560" s="28" t="s">
        <v>22895</v>
      </c>
    </row>
    <row r="12561" spans="1:3" x14ac:dyDescent="0.2">
      <c r="A12561" s="28">
        <v>29532</v>
      </c>
      <c r="B12561" s="28" t="s">
        <v>19709</v>
      </c>
      <c r="C12561" s="28" t="s">
        <v>22895</v>
      </c>
    </row>
    <row r="12562" spans="1:3" x14ac:dyDescent="0.2">
      <c r="A12562" s="28">
        <v>29536</v>
      </c>
      <c r="B12562" s="28" t="s">
        <v>23036</v>
      </c>
      <c r="C12562" s="28" t="s">
        <v>22895</v>
      </c>
    </row>
    <row r="12563" spans="1:3" x14ac:dyDescent="0.2">
      <c r="A12563" s="28">
        <v>29540</v>
      </c>
      <c r="B12563" s="28" t="s">
        <v>19709</v>
      </c>
      <c r="C12563" s="28" t="s">
        <v>22895</v>
      </c>
    </row>
    <row r="12564" spans="1:3" x14ac:dyDescent="0.2">
      <c r="A12564" s="28">
        <v>29541</v>
      </c>
      <c r="B12564" s="28" t="s">
        <v>16629</v>
      </c>
      <c r="C12564" s="28" t="s">
        <v>22895</v>
      </c>
    </row>
    <row r="12565" spans="1:3" x14ac:dyDescent="0.2">
      <c r="A12565" s="28">
        <v>29543</v>
      </c>
      <c r="B12565" s="28" t="s">
        <v>20967</v>
      </c>
      <c r="C12565" s="28" t="s">
        <v>22895</v>
      </c>
    </row>
    <row r="12566" spans="1:3" x14ac:dyDescent="0.2">
      <c r="A12566" s="28">
        <v>29544</v>
      </c>
      <c r="B12566" s="28" t="s">
        <v>23037</v>
      </c>
      <c r="C12566" s="28" t="s">
        <v>22895</v>
      </c>
    </row>
    <row r="12567" spans="1:3" x14ac:dyDescent="0.2">
      <c r="A12567" s="28">
        <v>29545</v>
      </c>
      <c r="B12567" s="28" t="s">
        <v>23038</v>
      </c>
      <c r="C12567" s="28" t="s">
        <v>22895</v>
      </c>
    </row>
    <row r="12568" spans="1:3" x14ac:dyDescent="0.2">
      <c r="A12568" s="28">
        <v>29546</v>
      </c>
      <c r="B12568" s="28" t="s">
        <v>23039</v>
      </c>
      <c r="C12568" s="28" t="s">
        <v>22895</v>
      </c>
    </row>
    <row r="12569" spans="1:3" x14ac:dyDescent="0.2">
      <c r="A12569" s="28">
        <v>29547</v>
      </c>
      <c r="B12569" s="28" t="s">
        <v>23040</v>
      </c>
      <c r="C12569" s="28" t="s">
        <v>22895</v>
      </c>
    </row>
    <row r="12570" spans="1:3" x14ac:dyDescent="0.2">
      <c r="A12570" s="28">
        <v>29550</v>
      </c>
      <c r="B12570" s="28" t="s">
        <v>23041</v>
      </c>
      <c r="C12570" s="28" t="s">
        <v>22895</v>
      </c>
    </row>
    <row r="12571" spans="1:3" x14ac:dyDescent="0.2">
      <c r="A12571" s="28">
        <v>29551</v>
      </c>
      <c r="B12571" s="28" t="s">
        <v>23041</v>
      </c>
      <c r="C12571" s="28" t="s">
        <v>22895</v>
      </c>
    </row>
    <row r="12572" spans="1:3" x14ac:dyDescent="0.2">
      <c r="A12572" s="28">
        <v>29554</v>
      </c>
      <c r="B12572" s="28" t="s">
        <v>23042</v>
      </c>
      <c r="C12572" s="28" t="s">
        <v>22895</v>
      </c>
    </row>
    <row r="12573" spans="1:3" x14ac:dyDescent="0.2">
      <c r="A12573" s="28">
        <v>29555</v>
      </c>
      <c r="B12573" s="28" t="s">
        <v>18264</v>
      </c>
      <c r="C12573" s="28" t="s">
        <v>22895</v>
      </c>
    </row>
    <row r="12574" spans="1:3" x14ac:dyDescent="0.2">
      <c r="A12574" s="28">
        <v>29556</v>
      </c>
      <c r="B12574" s="28" t="s">
        <v>23043</v>
      </c>
      <c r="C12574" s="28" t="s">
        <v>22895</v>
      </c>
    </row>
    <row r="12575" spans="1:3" x14ac:dyDescent="0.2">
      <c r="A12575" s="28">
        <v>29560</v>
      </c>
      <c r="B12575" s="28" t="s">
        <v>19813</v>
      </c>
      <c r="C12575" s="28" t="s">
        <v>22895</v>
      </c>
    </row>
    <row r="12576" spans="1:3" x14ac:dyDescent="0.2">
      <c r="A12576" s="28">
        <v>29563</v>
      </c>
      <c r="B12576" s="28" t="s">
        <v>19011</v>
      </c>
      <c r="C12576" s="28" t="s">
        <v>22895</v>
      </c>
    </row>
    <row r="12577" spans="1:3" x14ac:dyDescent="0.2">
      <c r="A12577" s="28">
        <v>29564</v>
      </c>
      <c r="B12577" s="28" t="s">
        <v>23044</v>
      </c>
      <c r="C12577" s="28" t="s">
        <v>22895</v>
      </c>
    </row>
    <row r="12578" spans="1:3" x14ac:dyDescent="0.2">
      <c r="A12578" s="28">
        <v>29565</v>
      </c>
      <c r="B12578" s="28" t="s">
        <v>23045</v>
      </c>
      <c r="C12578" s="28" t="s">
        <v>22895</v>
      </c>
    </row>
    <row r="12579" spans="1:3" x14ac:dyDescent="0.2">
      <c r="A12579" s="28">
        <v>29566</v>
      </c>
      <c r="B12579" s="28" t="s">
        <v>23046</v>
      </c>
      <c r="C12579" s="28" t="s">
        <v>22895</v>
      </c>
    </row>
    <row r="12580" spans="1:3" x14ac:dyDescent="0.2">
      <c r="A12580" s="28">
        <v>29567</v>
      </c>
      <c r="B12580" s="28" t="s">
        <v>23047</v>
      </c>
      <c r="C12580" s="28" t="s">
        <v>22895</v>
      </c>
    </row>
    <row r="12581" spans="1:3" x14ac:dyDescent="0.2">
      <c r="A12581" s="28">
        <v>29568</v>
      </c>
      <c r="B12581" s="28" t="s">
        <v>23048</v>
      </c>
      <c r="C12581" s="28" t="s">
        <v>22895</v>
      </c>
    </row>
    <row r="12582" spans="1:3" x14ac:dyDescent="0.2">
      <c r="A12582" s="28">
        <v>29569</v>
      </c>
      <c r="B12582" s="28" t="s">
        <v>23049</v>
      </c>
      <c r="C12582" s="28" t="s">
        <v>22895</v>
      </c>
    </row>
    <row r="12583" spans="1:3" x14ac:dyDescent="0.2">
      <c r="A12583" s="28">
        <v>29570</v>
      </c>
      <c r="B12583" s="28" t="s">
        <v>23050</v>
      </c>
      <c r="C12583" s="28" t="s">
        <v>22895</v>
      </c>
    </row>
    <row r="12584" spans="1:3" x14ac:dyDescent="0.2">
      <c r="A12584" s="28">
        <v>29571</v>
      </c>
      <c r="B12584" s="28" t="s">
        <v>16357</v>
      </c>
      <c r="C12584" s="28" t="s">
        <v>22895</v>
      </c>
    </row>
    <row r="12585" spans="1:3" x14ac:dyDescent="0.2">
      <c r="A12585" s="28">
        <v>29572</v>
      </c>
      <c r="B12585" s="28" t="s">
        <v>23051</v>
      </c>
      <c r="C12585" s="28" t="s">
        <v>22895</v>
      </c>
    </row>
    <row r="12586" spans="1:3" x14ac:dyDescent="0.2">
      <c r="A12586" s="28">
        <v>29573</v>
      </c>
      <c r="B12586" s="28" t="s">
        <v>23052</v>
      </c>
      <c r="C12586" s="28" t="s">
        <v>22895</v>
      </c>
    </row>
    <row r="12587" spans="1:3" x14ac:dyDescent="0.2">
      <c r="A12587" s="28">
        <v>29574</v>
      </c>
      <c r="B12587" s="28" t="s">
        <v>23053</v>
      </c>
      <c r="C12587" s="28" t="s">
        <v>22895</v>
      </c>
    </row>
    <row r="12588" spans="1:3" x14ac:dyDescent="0.2">
      <c r="A12588" s="28">
        <v>29575</v>
      </c>
      <c r="B12588" s="28" t="s">
        <v>23051</v>
      </c>
      <c r="C12588" s="28" t="s">
        <v>22895</v>
      </c>
    </row>
    <row r="12589" spans="1:3" x14ac:dyDescent="0.2">
      <c r="A12589" s="28">
        <v>29576</v>
      </c>
      <c r="B12589" s="28" t="s">
        <v>23054</v>
      </c>
      <c r="C12589" s="28" t="s">
        <v>22895</v>
      </c>
    </row>
    <row r="12590" spans="1:3" x14ac:dyDescent="0.2">
      <c r="A12590" s="28">
        <v>29577</v>
      </c>
      <c r="B12590" s="28" t="s">
        <v>23051</v>
      </c>
      <c r="C12590" s="28" t="s">
        <v>22895</v>
      </c>
    </row>
    <row r="12591" spans="1:3" x14ac:dyDescent="0.2">
      <c r="A12591" s="28">
        <v>29578</v>
      </c>
      <c r="B12591" s="28" t="s">
        <v>23051</v>
      </c>
      <c r="C12591" s="28" t="s">
        <v>22895</v>
      </c>
    </row>
    <row r="12592" spans="1:3" x14ac:dyDescent="0.2">
      <c r="A12592" s="28">
        <v>29579</v>
      </c>
      <c r="B12592" s="28" t="s">
        <v>23051</v>
      </c>
      <c r="C12592" s="28" t="s">
        <v>22895</v>
      </c>
    </row>
    <row r="12593" spans="1:3" x14ac:dyDescent="0.2">
      <c r="A12593" s="28">
        <v>29580</v>
      </c>
      <c r="B12593" s="28" t="s">
        <v>23055</v>
      </c>
      <c r="C12593" s="28" t="s">
        <v>22895</v>
      </c>
    </row>
    <row r="12594" spans="1:3" x14ac:dyDescent="0.2">
      <c r="A12594" s="28">
        <v>29581</v>
      </c>
      <c r="B12594" s="28" t="s">
        <v>18932</v>
      </c>
      <c r="C12594" s="28" t="s">
        <v>22895</v>
      </c>
    </row>
    <row r="12595" spans="1:3" x14ac:dyDescent="0.2">
      <c r="A12595" s="28">
        <v>29582</v>
      </c>
      <c r="B12595" s="28" t="s">
        <v>23056</v>
      </c>
      <c r="C12595" s="28" t="s">
        <v>22895</v>
      </c>
    </row>
    <row r="12596" spans="1:3" x14ac:dyDescent="0.2">
      <c r="A12596" s="28">
        <v>29583</v>
      </c>
      <c r="B12596" s="28" t="s">
        <v>23057</v>
      </c>
      <c r="C12596" s="28" t="s">
        <v>22895</v>
      </c>
    </row>
    <row r="12597" spans="1:3" x14ac:dyDescent="0.2">
      <c r="A12597" s="28">
        <v>29584</v>
      </c>
      <c r="B12597" s="28" t="s">
        <v>23058</v>
      </c>
      <c r="C12597" s="28" t="s">
        <v>22895</v>
      </c>
    </row>
    <row r="12598" spans="1:3" x14ac:dyDescent="0.2">
      <c r="A12598" s="28">
        <v>29585</v>
      </c>
      <c r="B12598" s="28" t="s">
        <v>23059</v>
      </c>
      <c r="C12598" s="28" t="s">
        <v>22895</v>
      </c>
    </row>
    <row r="12599" spans="1:3" x14ac:dyDescent="0.2">
      <c r="A12599" s="28">
        <v>29587</v>
      </c>
      <c r="B12599" s="28" t="s">
        <v>23051</v>
      </c>
      <c r="C12599" s="28" t="s">
        <v>22895</v>
      </c>
    </row>
    <row r="12600" spans="1:3" x14ac:dyDescent="0.2">
      <c r="A12600" s="28">
        <v>29588</v>
      </c>
      <c r="B12600" s="28" t="s">
        <v>23051</v>
      </c>
      <c r="C12600" s="28" t="s">
        <v>22895</v>
      </c>
    </row>
    <row r="12601" spans="1:3" x14ac:dyDescent="0.2">
      <c r="A12601" s="28">
        <v>29589</v>
      </c>
      <c r="B12601" s="28" t="s">
        <v>23060</v>
      </c>
      <c r="C12601" s="28" t="s">
        <v>22895</v>
      </c>
    </row>
    <row r="12602" spans="1:3" x14ac:dyDescent="0.2">
      <c r="A12602" s="28">
        <v>29590</v>
      </c>
      <c r="B12602" s="28" t="s">
        <v>23061</v>
      </c>
      <c r="C12602" s="28" t="s">
        <v>22895</v>
      </c>
    </row>
    <row r="12603" spans="1:3" x14ac:dyDescent="0.2">
      <c r="A12603" s="28">
        <v>29591</v>
      </c>
      <c r="B12603" s="28" t="s">
        <v>20490</v>
      </c>
      <c r="C12603" s="28" t="s">
        <v>22895</v>
      </c>
    </row>
    <row r="12604" spans="1:3" x14ac:dyDescent="0.2">
      <c r="A12604" s="28">
        <v>29592</v>
      </c>
      <c r="B12604" s="28" t="s">
        <v>23062</v>
      </c>
      <c r="C12604" s="28" t="s">
        <v>22895</v>
      </c>
    </row>
    <row r="12605" spans="1:3" x14ac:dyDescent="0.2">
      <c r="A12605" s="28">
        <v>29593</v>
      </c>
      <c r="B12605" s="28" t="s">
        <v>23063</v>
      </c>
      <c r="C12605" s="28" t="s">
        <v>22895</v>
      </c>
    </row>
    <row r="12606" spans="1:3" x14ac:dyDescent="0.2">
      <c r="A12606" s="28">
        <v>29594</v>
      </c>
      <c r="B12606" s="28" t="s">
        <v>23064</v>
      </c>
      <c r="C12606" s="28" t="s">
        <v>22895</v>
      </c>
    </row>
    <row r="12607" spans="1:3" x14ac:dyDescent="0.2">
      <c r="A12607" s="28">
        <v>29596</v>
      </c>
      <c r="B12607" s="28" t="s">
        <v>22261</v>
      </c>
      <c r="C12607" s="28" t="s">
        <v>22895</v>
      </c>
    </row>
    <row r="12608" spans="1:3" x14ac:dyDescent="0.2">
      <c r="A12608" s="28">
        <v>29597</v>
      </c>
      <c r="B12608" s="28" t="s">
        <v>23056</v>
      </c>
      <c r="C12608" s="28" t="s">
        <v>22895</v>
      </c>
    </row>
    <row r="12609" spans="1:3" x14ac:dyDescent="0.2">
      <c r="A12609" s="28">
        <v>29598</v>
      </c>
      <c r="B12609" s="28" t="s">
        <v>23056</v>
      </c>
      <c r="C12609" s="28" t="s">
        <v>22895</v>
      </c>
    </row>
    <row r="12610" spans="1:3" x14ac:dyDescent="0.2">
      <c r="A12610" s="28">
        <v>29601</v>
      </c>
      <c r="B12610" s="28" t="s">
        <v>16395</v>
      </c>
      <c r="C12610" s="28" t="s">
        <v>22895</v>
      </c>
    </row>
    <row r="12611" spans="1:3" x14ac:dyDescent="0.2">
      <c r="A12611" s="28">
        <v>29602</v>
      </c>
      <c r="B12611" s="28" t="s">
        <v>16395</v>
      </c>
      <c r="C12611" s="28" t="s">
        <v>22895</v>
      </c>
    </row>
    <row r="12612" spans="1:3" x14ac:dyDescent="0.2">
      <c r="A12612" s="28">
        <v>29603</v>
      </c>
      <c r="B12612" s="28" t="s">
        <v>16395</v>
      </c>
      <c r="C12612" s="28" t="s">
        <v>22895</v>
      </c>
    </row>
    <row r="12613" spans="1:3" x14ac:dyDescent="0.2">
      <c r="A12613" s="28">
        <v>29604</v>
      </c>
      <c r="B12613" s="28" t="s">
        <v>16395</v>
      </c>
      <c r="C12613" s="28" t="s">
        <v>22895</v>
      </c>
    </row>
    <row r="12614" spans="1:3" x14ac:dyDescent="0.2">
      <c r="A12614" s="28">
        <v>29605</v>
      </c>
      <c r="B12614" s="28" t="s">
        <v>16395</v>
      </c>
      <c r="C12614" s="28" t="s">
        <v>22895</v>
      </c>
    </row>
    <row r="12615" spans="1:3" x14ac:dyDescent="0.2">
      <c r="A12615" s="28">
        <v>29606</v>
      </c>
      <c r="B12615" s="28" t="s">
        <v>16395</v>
      </c>
      <c r="C12615" s="28" t="s">
        <v>22895</v>
      </c>
    </row>
    <row r="12616" spans="1:3" x14ac:dyDescent="0.2">
      <c r="A12616" s="28">
        <v>29607</v>
      </c>
      <c r="B12616" s="28" t="s">
        <v>16395</v>
      </c>
      <c r="C12616" s="28" t="s">
        <v>22895</v>
      </c>
    </row>
    <row r="12617" spans="1:3" x14ac:dyDescent="0.2">
      <c r="A12617" s="28">
        <v>29608</v>
      </c>
      <c r="B12617" s="28" t="s">
        <v>16395</v>
      </c>
      <c r="C12617" s="28" t="s">
        <v>22895</v>
      </c>
    </row>
    <row r="12618" spans="1:3" x14ac:dyDescent="0.2">
      <c r="A12618" s="28">
        <v>29609</v>
      </c>
      <c r="B12618" s="28" t="s">
        <v>16395</v>
      </c>
      <c r="C12618" s="28" t="s">
        <v>22895</v>
      </c>
    </row>
    <row r="12619" spans="1:3" x14ac:dyDescent="0.2">
      <c r="A12619" s="28">
        <v>29610</v>
      </c>
      <c r="B12619" s="28" t="s">
        <v>16395</v>
      </c>
      <c r="C12619" s="28" t="s">
        <v>22895</v>
      </c>
    </row>
    <row r="12620" spans="1:3" x14ac:dyDescent="0.2">
      <c r="A12620" s="28">
        <v>29611</v>
      </c>
      <c r="B12620" s="28" t="s">
        <v>16395</v>
      </c>
      <c r="C12620" s="28" t="s">
        <v>22895</v>
      </c>
    </row>
    <row r="12621" spans="1:3" x14ac:dyDescent="0.2">
      <c r="A12621" s="28">
        <v>29612</v>
      </c>
      <c r="B12621" s="28" t="s">
        <v>16395</v>
      </c>
      <c r="C12621" s="28" t="s">
        <v>22895</v>
      </c>
    </row>
    <row r="12622" spans="1:3" x14ac:dyDescent="0.2">
      <c r="A12622" s="28">
        <v>29613</v>
      </c>
      <c r="B12622" s="28" t="s">
        <v>16395</v>
      </c>
      <c r="C12622" s="28" t="s">
        <v>22895</v>
      </c>
    </row>
    <row r="12623" spans="1:3" x14ac:dyDescent="0.2">
      <c r="A12623" s="28">
        <v>29614</v>
      </c>
      <c r="B12623" s="28" t="s">
        <v>16395</v>
      </c>
      <c r="C12623" s="28" t="s">
        <v>22895</v>
      </c>
    </row>
    <row r="12624" spans="1:3" x14ac:dyDescent="0.2">
      <c r="A12624" s="28">
        <v>29615</v>
      </c>
      <c r="B12624" s="28" t="s">
        <v>16395</v>
      </c>
      <c r="C12624" s="28" t="s">
        <v>22895</v>
      </c>
    </row>
    <row r="12625" spans="1:3" x14ac:dyDescent="0.2">
      <c r="A12625" s="28">
        <v>29616</v>
      </c>
      <c r="B12625" s="28" t="s">
        <v>16395</v>
      </c>
      <c r="C12625" s="28" t="s">
        <v>22895</v>
      </c>
    </row>
    <row r="12626" spans="1:3" x14ac:dyDescent="0.2">
      <c r="A12626" s="28">
        <v>29617</v>
      </c>
      <c r="B12626" s="28" t="s">
        <v>16395</v>
      </c>
      <c r="C12626" s="28" t="s">
        <v>22895</v>
      </c>
    </row>
    <row r="12627" spans="1:3" x14ac:dyDescent="0.2">
      <c r="A12627" s="28">
        <v>29620</v>
      </c>
      <c r="B12627" s="28" t="s">
        <v>23065</v>
      </c>
      <c r="C12627" s="28" t="s">
        <v>22895</v>
      </c>
    </row>
    <row r="12628" spans="1:3" x14ac:dyDescent="0.2">
      <c r="A12628" s="28">
        <v>29621</v>
      </c>
      <c r="B12628" s="28" t="s">
        <v>23066</v>
      </c>
      <c r="C12628" s="28" t="s">
        <v>22895</v>
      </c>
    </row>
    <row r="12629" spans="1:3" x14ac:dyDescent="0.2">
      <c r="A12629" s="28">
        <v>29622</v>
      </c>
      <c r="B12629" s="28" t="s">
        <v>23066</v>
      </c>
      <c r="C12629" s="28" t="s">
        <v>22895</v>
      </c>
    </row>
    <row r="12630" spans="1:3" x14ac:dyDescent="0.2">
      <c r="A12630" s="28">
        <v>29623</v>
      </c>
      <c r="B12630" s="28" t="s">
        <v>23066</v>
      </c>
      <c r="C12630" s="28" t="s">
        <v>22895</v>
      </c>
    </row>
    <row r="12631" spans="1:3" x14ac:dyDescent="0.2">
      <c r="A12631" s="28">
        <v>29624</v>
      </c>
      <c r="B12631" s="28" t="s">
        <v>23066</v>
      </c>
      <c r="C12631" s="28" t="s">
        <v>22895</v>
      </c>
    </row>
    <row r="12632" spans="1:3" x14ac:dyDescent="0.2">
      <c r="A12632" s="28">
        <v>29625</v>
      </c>
      <c r="B12632" s="28" t="s">
        <v>23066</v>
      </c>
      <c r="C12632" s="28" t="s">
        <v>22895</v>
      </c>
    </row>
    <row r="12633" spans="1:3" x14ac:dyDescent="0.2">
      <c r="A12633" s="28">
        <v>29626</v>
      </c>
      <c r="B12633" s="28" t="s">
        <v>23066</v>
      </c>
      <c r="C12633" s="28" t="s">
        <v>22895</v>
      </c>
    </row>
    <row r="12634" spans="1:3" x14ac:dyDescent="0.2">
      <c r="A12634" s="28">
        <v>29627</v>
      </c>
      <c r="B12634" s="28" t="s">
        <v>23067</v>
      </c>
      <c r="C12634" s="28" t="s">
        <v>22895</v>
      </c>
    </row>
    <row r="12635" spans="1:3" x14ac:dyDescent="0.2">
      <c r="A12635" s="28">
        <v>29628</v>
      </c>
      <c r="B12635" s="28" t="s">
        <v>23068</v>
      </c>
      <c r="C12635" s="28" t="s">
        <v>22895</v>
      </c>
    </row>
    <row r="12636" spans="1:3" x14ac:dyDescent="0.2">
      <c r="A12636" s="28">
        <v>29630</v>
      </c>
      <c r="B12636" s="28" t="s">
        <v>23069</v>
      </c>
      <c r="C12636" s="28" t="s">
        <v>22895</v>
      </c>
    </row>
    <row r="12637" spans="1:3" x14ac:dyDescent="0.2">
      <c r="A12637" s="28">
        <v>29631</v>
      </c>
      <c r="B12637" s="28" t="s">
        <v>23070</v>
      </c>
      <c r="C12637" s="28" t="s">
        <v>22895</v>
      </c>
    </row>
    <row r="12638" spans="1:3" x14ac:dyDescent="0.2">
      <c r="A12638" s="28">
        <v>29632</v>
      </c>
      <c r="B12638" s="28" t="s">
        <v>23070</v>
      </c>
      <c r="C12638" s="28" t="s">
        <v>22895</v>
      </c>
    </row>
    <row r="12639" spans="1:3" x14ac:dyDescent="0.2">
      <c r="A12639" s="28">
        <v>29633</v>
      </c>
      <c r="B12639" s="28" t="s">
        <v>23070</v>
      </c>
      <c r="C12639" s="28" t="s">
        <v>22895</v>
      </c>
    </row>
    <row r="12640" spans="1:3" x14ac:dyDescent="0.2">
      <c r="A12640" s="28">
        <v>29634</v>
      </c>
      <c r="B12640" s="28" t="s">
        <v>23070</v>
      </c>
      <c r="C12640" s="28" t="s">
        <v>22895</v>
      </c>
    </row>
    <row r="12641" spans="1:3" x14ac:dyDescent="0.2">
      <c r="A12641" s="28">
        <v>29635</v>
      </c>
      <c r="B12641" s="28" t="s">
        <v>18646</v>
      </c>
      <c r="C12641" s="28" t="s">
        <v>22895</v>
      </c>
    </row>
    <row r="12642" spans="1:3" x14ac:dyDescent="0.2">
      <c r="A12642" s="28">
        <v>29636</v>
      </c>
      <c r="B12642" s="28" t="s">
        <v>23071</v>
      </c>
      <c r="C12642" s="28" t="s">
        <v>22895</v>
      </c>
    </row>
    <row r="12643" spans="1:3" x14ac:dyDescent="0.2">
      <c r="A12643" s="28">
        <v>29638</v>
      </c>
      <c r="B12643" s="28" t="s">
        <v>23072</v>
      </c>
      <c r="C12643" s="28" t="s">
        <v>22895</v>
      </c>
    </row>
    <row r="12644" spans="1:3" x14ac:dyDescent="0.2">
      <c r="A12644" s="28">
        <v>29639</v>
      </c>
      <c r="B12644" s="28" t="s">
        <v>23073</v>
      </c>
      <c r="C12644" s="28" t="s">
        <v>22895</v>
      </c>
    </row>
    <row r="12645" spans="1:3" x14ac:dyDescent="0.2">
      <c r="A12645" s="28">
        <v>29640</v>
      </c>
      <c r="B12645" s="28" t="s">
        <v>23074</v>
      </c>
      <c r="C12645" s="28" t="s">
        <v>22895</v>
      </c>
    </row>
    <row r="12646" spans="1:3" x14ac:dyDescent="0.2">
      <c r="A12646" s="28">
        <v>29641</v>
      </c>
      <c r="B12646" s="28" t="s">
        <v>23074</v>
      </c>
      <c r="C12646" s="28" t="s">
        <v>22895</v>
      </c>
    </row>
    <row r="12647" spans="1:3" x14ac:dyDescent="0.2">
      <c r="A12647" s="28">
        <v>29642</v>
      </c>
      <c r="B12647" s="28" t="s">
        <v>23074</v>
      </c>
      <c r="C12647" s="28" t="s">
        <v>22895</v>
      </c>
    </row>
    <row r="12648" spans="1:3" x14ac:dyDescent="0.2">
      <c r="A12648" s="28">
        <v>29643</v>
      </c>
      <c r="B12648" s="28" t="s">
        <v>23075</v>
      </c>
      <c r="C12648" s="28" t="s">
        <v>22895</v>
      </c>
    </row>
    <row r="12649" spans="1:3" x14ac:dyDescent="0.2">
      <c r="A12649" s="28">
        <v>29644</v>
      </c>
      <c r="B12649" s="28" t="s">
        <v>23076</v>
      </c>
      <c r="C12649" s="28" t="s">
        <v>22895</v>
      </c>
    </row>
    <row r="12650" spans="1:3" x14ac:dyDescent="0.2">
      <c r="A12650" s="28">
        <v>29645</v>
      </c>
      <c r="B12650" s="28" t="s">
        <v>23077</v>
      </c>
      <c r="C12650" s="28" t="s">
        <v>22895</v>
      </c>
    </row>
    <row r="12651" spans="1:3" x14ac:dyDescent="0.2">
      <c r="A12651" s="28">
        <v>29646</v>
      </c>
      <c r="B12651" s="28" t="s">
        <v>16737</v>
      </c>
      <c r="C12651" s="28" t="s">
        <v>22895</v>
      </c>
    </row>
    <row r="12652" spans="1:3" x14ac:dyDescent="0.2">
      <c r="A12652" s="28">
        <v>29647</v>
      </c>
      <c r="B12652" s="28" t="s">
        <v>16737</v>
      </c>
      <c r="C12652" s="28" t="s">
        <v>22895</v>
      </c>
    </row>
    <row r="12653" spans="1:3" x14ac:dyDescent="0.2">
      <c r="A12653" s="28">
        <v>29648</v>
      </c>
      <c r="B12653" s="28" t="s">
        <v>16737</v>
      </c>
      <c r="C12653" s="28" t="s">
        <v>22895</v>
      </c>
    </row>
    <row r="12654" spans="1:3" x14ac:dyDescent="0.2">
      <c r="A12654" s="28">
        <v>29649</v>
      </c>
      <c r="B12654" s="28" t="s">
        <v>16737</v>
      </c>
      <c r="C12654" s="28" t="s">
        <v>22895</v>
      </c>
    </row>
    <row r="12655" spans="1:3" x14ac:dyDescent="0.2">
      <c r="A12655" s="28">
        <v>29650</v>
      </c>
      <c r="B12655" s="28" t="s">
        <v>23078</v>
      </c>
      <c r="C12655" s="28" t="s">
        <v>22895</v>
      </c>
    </row>
    <row r="12656" spans="1:3" x14ac:dyDescent="0.2">
      <c r="A12656" s="28">
        <v>29651</v>
      </c>
      <c r="B12656" s="28" t="s">
        <v>23078</v>
      </c>
      <c r="C12656" s="28" t="s">
        <v>22895</v>
      </c>
    </row>
    <row r="12657" spans="1:3" x14ac:dyDescent="0.2">
      <c r="A12657" s="28">
        <v>29652</v>
      </c>
      <c r="B12657" s="28" t="s">
        <v>23078</v>
      </c>
      <c r="C12657" s="28" t="s">
        <v>22895</v>
      </c>
    </row>
    <row r="12658" spans="1:3" x14ac:dyDescent="0.2">
      <c r="A12658" s="28">
        <v>29653</v>
      </c>
      <c r="B12658" s="28" t="s">
        <v>23079</v>
      </c>
      <c r="C12658" s="28" t="s">
        <v>22895</v>
      </c>
    </row>
    <row r="12659" spans="1:3" x14ac:dyDescent="0.2">
      <c r="A12659" s="28">
        <v>29654</v>
      </c>
      <c r="B12659" s="28" t="s">
        <v>23080</v>
      </c>
      <c r="C12659" s="28" t="s">
        <v>22895</v>
      </c>
    </row>
    <row r="12660" spans="1:3" x14ac:dyDescent="0.2">
      <c r="A12660" s="28">
        <v>29655</v>
      </c>
      <c r="B12660" s="28" t="s">
        <v>23081</v>
      </c>
      <c r="C12660" s="28" t="s">
        <v>22895</v>
      </c>
    </row>
    <row r="12661" spans="1:3" x14ac:dyDescent="0.2">
      <c r="A12661" s="28">
        <v>29656</v>
      </c>
      <c r="B12661" s="28" t="s">
        <v>23082</v>
      </c>
      <c r="C12661" s="28" t="s">
        <v>22895</v>
      </c>
    </row>
    <row r="12662" spans="1:3" x14ac:dyDescent="0.2">
      <c r="A12662" s="28">
        <v>29657</v>
      </c>
      <c r="B12662" s="28" t="s">
        <v>16990</v>
      </c>
      <c r="C12662" s="28" t="s">
        <v>22895</v>
      </c>
    </row>
    <row r="12663" spans="1:3" x14ac:dyDescent="0.2">
      <c r="A12663" s="28">
        <v>29658</v>
      </c>
      <c r="B12663" s="28" t="s">
        <v>23083</v>
      </c>
      <c r="C12663" s="28" t="s">
        <v>22895</v>
      </c>
    </row>
    <row r="12664" spans="1:3" x14ac:dyDescent="0.2">
      <c r="A12664" s="28">
        <v>29659</v>
      </c>
      <c r="B12664" s="28" t="s">
        <v>23084</v>
      </c>
      <c r="C12664" s="28" t="s">
        <v>22895</v>
      </c>
    </row>
    <row r="12665" spans="1:3" x14ac:dyDescent="0.2">
      <c r="A12665" s="28">
        <v>29661</v>
      </c>
      <c r="B12665" s="28" t="s">
        <v>18681</v>
      </c>
      <c r="C12665" s="28" t="s">
        <v>22895</v>
      </c>
    </row>
    <row r="12666" spans="1:3" x14ac:dyDescent="0.2">
      <c r="A12666" s="28">
        <v>29662</v>
      </c>
      <c r="B12666" s="28" t="s">
        <v>23085</v>
      </c>
      <c r="C12666" s="28" t="s">
        <v>22895</v>
      </c>
    </row>
    <row r="12667" spans="1:3" x14ac:dyDescent="0.2">
      <c r="A12667" s="28">
        <v>29664</v>
      </c>
      <c r="B12667" s="28" t="s">
        <v>23086</v>
      </c>
      <c r="C12667" s="28" t="s">
        <v>22895</v>
      </c>
    </row>
    <row r="12668" spans="1:3" x14ac:dyDescent="0.2">
      <c r="A12668" s="28">
        <v>29665</v>
      </c>
      <c r="B12668" s="28" t="s">
        <v>16742</v>
      </c>
      <c r="C12668" s="28" t="s">
        <v>22895</v>
      </c>
    </row>
    <row r="12669" spans="1:3" x14ac:dyDescent="0.2">
      <c r="A12669" s="28">
        <v>29666</v>
      </c>
      <c r="B12669" s="28" t="s">
        <v>23087</v>
      </c>
      <c r="C12669" s="28" t="s">
        <v>22895</v>
      </c>
    </row>
    <row r="12670" spans="1:3" x14ac:dyDescent="0.2">
      <c r="A12670" s="28">
        <v>29667</v>
      </c>
      <c r="B12670" s="28" t="s">
        <v>23088</v>
      </c>
      <c r="C12670" s="28" t="s">
        <v>22895</v>
      </c>
    </row>
    <row r="12671" spans="1:3" x14ac:dyDescent="0.2">
      <c r="A12671" s="28">
        <v>29669</v>
      </c>
      <c r="B12671" s="28" t="s">
        <v>23089</v>
      </c>
      <c r="C12671" s="28" t="s">
        <v>22895</v>
      </c>
    </row>
    <row r="12672" spans="1:3" x14ac:dyDescent="0.2">
      <c r="A12672" s="28">
        <v>29670</v>
      </c>
      <c r="B12672" s="28" t="s">
        <v>22511</v>
      </c>
      <c r="C12672" s="28" t="s">
        <v>22895</v>
      </c>
    </row>
    <row r="12673" spans="1:3" x14ac:dyDescent="0.2">
      <c r="A12673" s="28">
        <v>29671</v>
      </c>
      <c r="B12673" s="28" t="s">
        <v>22199</v>
      </c>
      <c r="C12673" s="28" t="s">
        <v>22895</v>
      </c>
    </row>
    <row r="12674" spans="1:3" x14ac:dyDescent="0.2">
      <c r="A12674" s="28">
        <v>29672</v>
      </c>
      <c r="B12674" s="28" t="s">
        <v>19789</v>
      </c>
      <c r="C12674" s="28" t="s">
        <v>22895</v>
      </c>
    </row>
    <row r="12675" spans="1:3" x14ac:dyDescent="0.2">
      <c r="A12675" s="28">
        <v>29673</v>
      </c>
      <c r="B12675" s="28" t="s">
        <v>22328</v>
      </c>
      <c r="C12675" s="28" t="s">
        <v>22895</v>
      </c>
    </row>
    <row r="12676" spans="1:3" x14ac:dyDescent="0.2">
      <c r="A12676" s="28">
        <v>29675</v>
      </c>
      <c r="B12676" s="28" t="s">
        <v>17791</v>
      </c>
      <c r="C12676" s="28" t="s">
        <v>22895</v>
      </c>
    </row>
    <row r="12677" spans="1:3" x14ac:dyDescent="0.2">
      <c r="A12677" s="28">
        <v>29676</v>
      </c>
      <c r="B12677" s="28" t="s">
        <v>16144</v>
      </c>
      <c r="C12677" s="28" t="s">
        <v>22895</v>
      </c>
    </row>
    <row r="12678" spans="1:3" x14ac:dyDescent="0.2">
      <c r="A12678" s="28">
        <v>29677</v>
      </c>
      <c r="B12678" s="28" t="s">
        <v>23090</v>
      </c>
      <c r="C12678" s="28" t="s">
        <v>22895</v>
      </c>
    </row>
    <row r="12679" spans="1:3" x14ac:dyDescent="0.2">
      <c r="A12679" s="28">
        <v>29678</v>
      </c>
      <c r="B12679" s="28" t="s">
        <v>19789</v>
      </c>
      <c r="C12679" s="28" t="s">
        <v>22895</v>
      </c>
    </row>
    <row r="12680" spans="1:3" x14ac:dyDescent="0.2">
      <c r="A12680" s="28">
        <v>29679</v>
      </c>
      <c r="B12680" s="28" t="s">
        <v>19789</v>
      </c>
      <c r="C12680" s="28" t="s">
        <v>22895</v>
      </c>
    </row>
    <row r="12681" spans="1:3" x14ac:dyDescent="0.2">
      <c r="A12681" s="28">
        <v>29680</v>
      </c>
      <c r="B12681" s="28" t="s">
        <v>21002</v>
      </c>
      <c r="C12681" s="28" t="s">
        <v>22895</v>
      </c>
    </row>
    <row r="12682" spans="1:3" x14ac:dyDescent="0.2">
      <c r="A12682" s="28">
        <v>29681</v>
      </c>
      <c r="B12682" s="28" t="s">
        <v>21002</v>
      </c>
      <c r="C12682" s="28" t="s">
        <v>22895</v>
      </c>
    </row>
    <row r="12683" spans="1:3" x14ac:dyDescent="0.2">
      <c r="A12683" s="28">
        <v>29682</v>
      </c>
      <c r="B12683" s="28" t="s">
        <v>23091</v>
      </c>
      <c r="C12683" s="28" t="s">
        <v>22895</v>
      </c>
    </row>
    <row r="12684" spans="1:3" x14ac:dyDescent="0.2">
      <c r="A12684" s="28">
        <v>29683</v>
      </c>
      <c r="B12684" s="28" t="s">
        <v>23092</v>
      </c>
      <c r="C12684" s="28" t="s">
        <v>22895</v>
      </c>
    </row>
    <row r="12685" spans="1:3" x14ac:dyDescent="0.2">
      <c r="A12685" s="28">
        <v>29684</v>
      </c>
      <c r="B12685" s="28" t="s">
        <v>23093</v>
      </c>
      <c r="C12685" s="28" t="s">
        <v>22895</v>
      </c>
    </row>
    <row r="12686" spans="1:3" x14ac:dyDescent="0.2">
      <c r="A12686" s="28">
        <v>29685</v>
      </c>
      <c r="B12686" s="28" t="s">
        <v>16903</v>
      </c>
      <c r="C12686" s="28" t="s">
        <v>22895</v>
      </c>
    </row>
    <row r="12687" spans="1:3" x14ac:dyDescent="0.2">
      <c r="A12687" s="28">
        <v>29686</v>
      </c>
      <c r="B12687" s="28" t="s">
        <v>23094</v>
      </c>
      <c r="C12687" s="28" t="s">
        <v>22895</v>
      </c>
    </row>
    <row r="12688" spans="1:3" x14ac:dyDescent="0.2">
      <c r="A12688" s="28">
        <v>29687</v>
      </c>
      <c r="B12688" s="28" t="s">
        <v>23095</v>
      </c>
      <c r="C12688" s="28" t="s">
        <v>22895</v>
      </c>
    </row>
    <row r="12689" spans="1:3" x14ac:dyDescent="0.2">
      <c r="A12689" s="28">
        <v>29688</v>
      </c>
      <c r="B12689" s="28" t="s">
        <v>23096</v>
      </c>
      <c r="C12689" s="28" t="s">
        <v>22895</v>
      </c>
    </row>
    <row r="12690" spans="1:3" x14ac:dyDescent="0.2">
      <c r="A12690" s="28">
        <v>29689</v>
      </c>
      <c r="B12690" s="28" t="s">
        <v>19794</v>
      </c>
      <c r="C12690" s="28" t="s">
        <v>22895</v>
      </c>
    </row>
    <row r="12691" spans="1:3" x14ac:dyDescent="0.2">
      <c r="A12691" s="28">
        <v>29690</v>
      </c>
      <c r="B12691" s="28" t="s">
        <v>23097</v>
      </c>
      <c r="C12691" s="28" t="s">
        <v>22895</v>
      </c>
    </row>
    <row r="12692" spans="1:3" x14ac:dyDescent="0.2">
      <c r="A12692" s="28">
        <v>29691</v>
      </c>
      <c r="B12692" s="28" t="s">
        <v>23098</v>
      </c>
      <c r="C12692" s="28" t="s">
        <v>22895</v>
      </c>
    </row>
    <row r="12693" spans="1:3" x14ac:dyDescent="0.2">
      <c r="A12693" s="28">
        <v>29692</v>
      </c>
      <c r="B12693" s="28" t="s">
        <v>23099</v>
      </c>
      <c r="C12693" s="28" t="s">
        <v>22895</v>
      </c>
    </row>
    <row r="12694" spans="1:3" x14ac:dyDescent="0.2">
      <c r="A12694" s="28">
        <v>29693</v>
      </c>
      <c r="B12694" s="28" t="s">
        <v>15994</v>
      </c>
      <c r="C12694" s="28" t="s">
        <v>22895</v>
      </c>
    </row>
    <row r="12695" spans="1:3" x14ac:dyDescent="0.2">
      <c r="A12695" s="28">
        <v>29695</v>
      </c>
      <c r="B12695" s="28" t="s">
        <v>23079</v>
      </c>
      <c r="C12695" s="28" t="s">
        <v>22895</v>
      </c>
    </row>
    <row r="12696" spans="1:3" x14ac:dyDescent="0.2">
      <c r="A12696" s="28">
        <v>29696</v>
      </c>
      <c r="B12696" s="28" t="s">
        <v>22262</v>
      </c>
      <c r="C12696" s="28" t="s">
        <v>22895</v>
      </c>
    </row>
    <row r="12697" spans="1:3" x14ac:dyDescent="0.2">
      <c r="A12697" s="28">
        <v>29697</v>
      </c>
      <c r="B12697" s="28" t="s">
        <v>22535</v>
      </c>
      <c r="C12697" s="28" t="s">
        <v>22895</v>
      </c>
    </row>
    <row r="12698" spans="1:3" x14ac:dyDescent="0.2">
      <c r="A12698" s="28">
        <v>29698</v>
      </c>
      <c r="B12698" s="28" t="s">
        <v>16395</v>
      </c>
      <c r="C12698" s="28" t="s">
        <v>22895</v>
      </c>
    </row>
    <row r="12699" spans="1:3" x14ac:dyDescent="0.2">
      <c r="A12699" s="28">
        <v>29702</v>
      </c>
      <c r="B12699" s="28" t="s">
        <v>21558</v>
      </c>
      <c r="C12699" s="28" t="s">
        <v>22895</v>
      </c>
    </row>
    <row r="12700" spans="1:3" x14ac:dyDescent="0.2">
      <c r="A12700" s="28">
        <v>29703</v>
      </c>
      <c r="B12700" s="28" t="s">
        <v>21179</v>
      </c>
      <c r="C12700" s="28" t="s">
        <v>22895</v>
      </c>
    </row>
    <row r="12701" spans="1:3" x14ac:dyDescent="0.2">
      <c r="A12701" s="28">
        <v>29704</v>
      </c>
      <c r="B12701" s="28" t="s">
        <v>21562</v>
      </c>
      <c r="C12701" s="28" t="s">
        <v>22895</v>
      </c>
    </row>
    <row r="12702" spans="1:3" x14ac:dyDescent="0.2">
      <c r="A12702" s="28">
        <v>29706</v>
      </c>
      <c r="B12702" s="28" t="s">
        <v>15869</v>
      </c>
      <c r="C12702" s="28" t="s">
        <v>22895</v>
      </c>
    </row>
    <row r="12703" spans="1:3" x14ac:dyDescent="0.2">
      <c r="A12703" s="28">
        <v>29707</v>
      </c>
      <c r="B12703" s="28" t="s">
        <v>23100</v>
      </c>
      <c r="C12703" s="28" t="s">
        <v>22895</v>
      </c>
    </row>
    <row r="12704" spans="1:3" x14ac:dyDescent="0.2">
      <c r="A12704" s="28">
        <v>29708</v>
      </c>
      <c r="B12704" s="28" t="s">
        <v>23100</v>
      </c>
      <c r="C12704" s="28" t="s">
        <v>22895</v>
      </c>
    </row>
    <row r="12705" spans="1:3" x14ac:dyDescent="0.2">
      <c r="A12705" s="28">
        <v>29709</v>
      </c>
      <c r="B12705" s="28" t="s">
        <v>15870</v>
      </c>
      <c r="C12705" s="28" t="s">
        <v>22895</v>
      </c>
    </row>
    <row r="12706" spans="1:3" x14ac:dyDescent="0.2">
      <c r="A12706" s="28">
        <v>29710</v>
      </c>
      <c r="B12706" s="28" t="s">
        <v>21720</v>
      </c>
      <c r="C12706" s="28" t="s">
        <v>22895</v>
      </c>
    </row>
    <row r="12707" spans="1:3" x14ac:dyDescent="0.2">
      <c r="A12707" s="28">
        <v>29712</v>
      </c>
      <c r="B12707" s="28" t="s">
        <v>23101</v>
      </c>
      <c r="C12707" s="28" t="s">
        <v>22895</v>
      </c>
    </row>
    <row r="12708" spans="1:3" x14ac:dyDescent="0.2">
      <c r="A12708" s="28">
        <v>29714</v>
      </c>
      <c r="B12708" s="28" t="s">
        <v>23102</v>
      </c>
      <c r="C12708" s="28" t="s">
        <v>22895</v>
      </c>
    </row>
    <row r="12709" spans="1:3" x14ac:dyDescent="0.2">
      <c r="A12709" s="28">
        <v>29715</v>
      </c>
      <c r="B12709" s="28" t="s">
        <v>23100</v>
      </c>
      <c r="C12709" s="28" t="s">
        <v>22895</v>
      </c>
    </row>
    <row r="12710" spans="1:3" x14ac:dyDescent="0.2">
      <c r="A12710" s="28">
        <v>29716</v>
      </c>
      <c r="B12710" s="28" t="s">
        <v>23100</v>
      </c>
      <c r="C12710" s="28" t="s">
        <v>22895</v>
      </c>
    </row>
    <row r="12711" spans="1:3" x14ac:dyDescent="0.2">
      <c r="A12711" s="28">
        <v>29717</v>
      </c>
      <c r="B12711" s="28" t="s">
        <v>23103</v>
      </c>
      <c r="C12711" s="28" t="s">
        <v>22895</v>
      </c>
    </row>
    <row r="12712" spans="1:3" x14ac:dyDescent="0.2">
      <c r="A12712" s="28">
        <v>29718</v>
      </c>
      <c r="B12712" s="28" t="s">
        <v>16026</v>
      </c>
      <c r="C12712" s="28" t="s">
        <v>22895</v>
      </c>
    </row>
    <row r="12713" spans="1:3" x14ac:dyDescent="0.2">
      <c r="A12713" s="28">
        <v>29720</v>
      </c>
      <c r="B12713" s="28" t="s">
        <v>16027</v>
      </c>
      <c r="C12713" s="28" t="s">
        <v>22895</v>
      </c>
    </row>
    <row r="12714" spans="1:3" x14ac:dyDescent="0.2">
      <c r="A12714" s="28">
        <v>29721</v>
      </c>
      <c r="B12714" s="28" t="s">
        <v>16027</v>
      </c>
      <c r="C12714" s="28" t="s">
        <v>22895</v>
      </c>
    </row>
    <row r="12715" spans="1:3" x14ac:dyDescent="0.2">
      <c r="A12715" s="28">
        <v>29722</v>
      </c>
      <c r="B12715" s="28" t="s">
        <v>16027</v>
      </c>
      <c r="C12715" s="28" t="s">
        <v>22895</v>
      </c>
    </row>
    <row r="12716" spans="1:3" x14ac:dyDescent="0.2">
      <c r="A12716" s="28">
        <v>29724</v>
      </c>
      <c r="B12716" s="28" t="s">
        <v>23104</v>
      </c>
      <c r="C12716" s="28" t="s">
        <v>22895</v>
      </c>
    </row>
    <row r="12717" spans="1:3" x14ac:dyDescent="0.2">
      <c r="A12717" s="28">
        <v>29726</v>
      </c>
      <c r="B12717" s="28" t="s">
        <v>23105</v>
      </c>
      <c r="C12717" s="28" t="s">
        <v>22895</v>
      </c>
    </row>
    <row r="12718" spans="1:3" x14ac:dyDescent="0.2">
      <c r="A12718" s="28">
        <v>29727</v>
      </c>
      <c r="B12718" s="28" t="s">
        <v>23106</v>
      </c>
      <c r="C12718" s="28" t="s">
        <v>22895</v>
      </c>
    </row>
    <row r="12719" spans="1:3" x14ac:dyDescent="0.2">
      <c r="A12719" s="28">
        <v>29728</v>
      </c>
      <c r="B12719" s="28" t="s">
        <v>23107</v>
      </c>
      <c r="C12719" s="28" t="s">
        <v>22895</v>
      </c>
    </row>
    <row r="12720" spans="1:3" x14ac:dyDescent="0.2">
      <c r="A12720" s="28">
        <v>29729</v>
      </c>
      <c r="B12720" s="28" t="s">
        <v>19179</v>
      </c>
      <c r="C12720" s="28" t="s">
        <v>22895</v>
      </c>
    </row>
    <row r="12721" spans="1:3" x14ac:dyDescent="0.2">
      <c r="A12721" s="28">
        <v>29730</v>
      </c>
      <c r="B12721" s="28" t="s">
        <v>18497</v>
      </c>
      <c r="C12721" s="28" t="s">
        <v>22895</v>
      </c>
    </row>
    <row r="12722" spans="1:3" x14ac:dyDescent="0.2">
      <c r="A12722" s="28">
        <v>29731</v>
      </c>
      <c r="B12722" s="28" t="s">
        <v>18497</v>
      </c>
      <c r="C12722" s="28" t="s">
        <v>22895</v>
      </c>
    </row>
    <row r="12723" spans="1:3" x14ac:dyDescent="0.2">
      <c r="A12723" s="28">
        <v>29732</v>
      </c>
      <c r="B12723" s="28" t="s">
        <v>18497</v>
      </c>
      <c r="C12723" s="28" t="s">
        <v>22895</v>
      </c>
    </row>
    <row r="12724" spans="1:3" x14ac:dyDescent="0.2">
      <c r="A12724" s="28">
        <v>29733</v>
      </c>
      <c r="B12724" s="28" t="s">
        <v>18497</v>
      </c>
      <c r="C12724" s="28" t="s">
        <v>22895</v>
      </c>
    </row>
    <row r="12725" spans="1:3" x14ac:dyDescent="0.2">
      <c r="A12725" s="28">
        <v>29734</v>
      </c>
      <c r="B12725" s="28" t="s">
        <v>18497</v>
      </c>
      <c r="C12725" s="28" t="s">
        <v>22895</v>
      </c>
    </row>
    <row r="12726" spans="1:3" x14ac:dyDescent="0.2">
      <c r="A12726" s="28">
        <v>29741</v>
      </c>
      <c r="B12726" s="28" t="s">
        <v>18378</v>
      </c>
      <c r="C12726" s="28" t="s">
        <v>22895</v>
      </c>
    </row>
    <row r="12727" spans="1:3" x14ac:dyDescent="0.2">
      <c r="A12727" s="28">
        <v>29742</v>
      </c>
      <c r="B12727" s="28" t="s">
        <v>16179</v>
      </c>
      <c r="C12727" s="28" t="s">
        <v>22895</v>
      </c>
    </row>
    <row r="12728" spans="1:3" x14ac:dyDescent="0.2">
      <c r="A12728" s="28">
        <v>29743</v>
      </c>
      <c r="B12728" s="28" t="s">
        <v>18798</v>
      </c>
      <c r="C12728" s="28" t="s">
        <v>22895</v>
      </c>
    </row>
    <row r="12729" spans="1:3" x14ac:dyDescent="0.2">
      <c r="A12729" s="28">
        <v>29744</v>
      </c>
      <c r="B12729" s="28" t="s">
        <v>23108</v>
      </c>
      <c r="C12729" s="28" t="s">
        <v>22895</v>
      </c>
    </row>
    <row r="12730" spans="1:3" x14ac:dyDescent="0.2">
      <c r="A12730" s="28">
        <v>29745</v>
      </c>
      <c r="B12730" s="28" t="s">
        <v>16648</v>
      </c>
      <c r="C12730" s="28" t="s">
        <v>22895</v>
      </c>
    </row>
    <row r="12731" spans="1:3" x14ac:dyDescent="0.2">
      <c r="A12731" s="28">
        <v>29801</v>
      </c>
      <c r="B12731" s="28" t="s">
        <v>23109</v>
      </c>
      <c r="C12731" s="28" t="s">
        <v>22895</v>
      </c>
    </row>
    <row r="12732" spans="1:3" x14ac:dyDescent="0.2">
      <c r="A12732" s="28">
        <v>29802</v>
      </c>
      <c r="B12732" s="28" t="s">
        <v>23109</v>
      </c>
      <c r="C12732" s="28" t="s">
        <v>22895</v>
      </c>
    </row>
    <row r="12733" spans="1:3" x14ac:dyDescent="0.2">
      <c r="A12733" s="28">
        <v>29803</v>
      </c>
      <c r="B12733" s="28" t="s">
        <v>23109</v>
      </c>
      <c r="C12733" s="28" t="s">
        <v>22895</v>
      </c>
    </row>
    <row r="12734" spans="1:3" x14ac:dyDescent="0.2">
      <c r="A12734" s="28">
        <v>29804</v>
      </c>
      <c r="B12734" s="28" t="s">
        <v>23109</v>
      </c>
      <c r="C12734" s="28" t="s">
        <v>22895</v>
      </c>
    </row>
    <row r="12735" spans="1:3" x14ac:dyDescent="0.2">
      <c r="A12735" s="28">
        <v>29805</v>
      </c>
      <c r="B12735" s="28" t="s">
        <v>23109</v>
      </c>
      <c r="C12735" s="28" t="s">
        <v>22895</v>
      </c>
    </row>
    <row r="12736" spans="1:3" x14ac:dyDescent="0.2">
      <c r="A12736" s="28">
        <v>29808</v>
      </c>
      <c r="B12736" s="28" t="s">
        <v>23109</v>
      </c>
      <c r="C12736" s="28" t="s">
        <v>22895</v>
      </c>
    </row>
    <row r="12737" spans="1:3" x14ac:dyDescent="0.2">
      <c r="A12737" s="28">
        <v>29809</v>
      </c>
      <c r="B12737" s="28" t="s">
        <v>23110</v>
      </c>
      <c r="C12737" s="28" t="s">
        <v>22895</v>
      </c>
    </row>
    <row r="12738" spans="1:3" x14ac:dyDescent="0.2">
      <c r="A12738" s="28">
        <v>29810</v>
      </c>
      <c r="B12738" s="28" t="s">
        <v>17473</v>
      </c>
      <c r="C12738" s="28" t="s">
        <v>22895</v>
      </c>
    </row>
    <row r="12739" spans="1:3" x14ac:dyDescent="0.2">
      <c r="A12739" s="28">
        <v>29812</v>
      </c>
      <c r="B12739" s="28" t="s">
        <v>23111</v>
      </c>
      <c r="C12739" s="28" t="s">
        <v>22895</v>
      </c>
    </row>
    <row r="12740" spans="1:3" x14ac:dyDescent="0.2">
      <c r="A12740" s="28">
        <v>29813</v>
      </c>
      <c r="B12740" s="28" t="s">
        <v>23112</v>
      </c>
      <c r="C12740" s="28" t="s">
        <v>22895</v>
      </c>
    </row>
    <row r="12741" spans="1:3" x14ac:dyDescent="0.2">
      <c r="A12741" s="28">
        <v>29816</v>
      </c>
      <c r="B12741" s="28" t="s">
        <v>16557</v>
      </c>
      <c r="C12741" s="28" t="s">
        <v>22895</v>
      </c>
    </row>
    <row r="12742" spans="1:3" x14ac:dyDescent="0.2">
      <c r="A12742" s="28">
        <v>29817</v>
      </c>
      <c r="B12742" s="28" t="s">
        <v>23113</v>
      </c>
      <c r="C12742" s="28" t="s">
        <v>22895</v>
      </c>
    </row>
    <row r="12743" spans="1:3" x14ac:dyDescent="0.2">
      <c r="A12743" s="28">
        <v>29819</v>
      </c>
      <c r="B12743" s="28" t="s">
        <v>16779</v>
      </c>
      <c r="C12743" s="28" t="s">
        <v>22895</v>
      </c>
    </row>
    <row r="12744" spans="1:3" x14ac:dyDescent="0.2">
      <c r="A12744" s="28">
        <v>29821</v>
      </c>
      <c r="B12744" s="28" t="s">
        <v>23114</v>
      </c>
      <c r="C12744" s="28" t="s">
        <v>22895</v>
      </c>
    </row>
    <row r="12745" spans="1:3" x14ac:dyDescent="0.2">
      <c r="A12745" s="28">
        <v>29822</v>
      </c>
      <c r="B12745" s="28" t="s">
        <v>23115</v>
      </c>
      <c r="C12745" s="28" t="s">
        <v>22895</v>
      </c>
    </row>
    <row r="12746" spans="1:3" x14ac:dyDescent="0.2">
      <c r="A12746" s="28">
        <v>29824</v>
      </c>
      <c r="B12746" s="28" t="s">
        <v>23116</v>
      </c>
      <c r="C12746" s="28" t="s">
        <v>22895</v>
      </c>
    </row>
    <row r="12747" spans="1:3" x14ac:dyDescent="0.2">
      <c r="A12747" s="28">
        <v>29826</v>
      </c>
      <c r="B12747" s="28" t="s">
        <v>23117</v>
      </c>
      <c r="C12747" s="28" t="s">
        <v>22895</v>
      </c>
    </row>
    <row r="12748" spans="1:3" x14ac:dyDescent="0.2">
      <c r="A12748" s="28">
        <v>29827</v>
      </c>
      <c r="B12748" s="28" t="s">
        <v>17101</v>
      </c>
      <c r="C12748" s="28" t="s">
        <v>22895</v>
      </c>
    </row>
    <row r="12749" spans="1:3" x14ac:dyDescent="0.2">
      <c r="A12749" s="28">
        <v>29828</v>
      </c>
      <c r="B12749" s="28" t="s">
        <v>23118</v>
      </c>
      <c r="C12749" s="28" t="s">
        <v>22895</v>
      </c>
    </row>
    <row r="12750" spans="1:3" x14ac:dyDescent="0.2">
      <c r="A12750" s="28">
        <v>29829</v>
      </c>
      <c r="B12750" s="28" t="s">
        <v>17136</v>
      </c>
      <c r="C12750" s="28" t="s">
        <v>22895</v>
      </c>
    </row>
    <row r="12751" spans="1:3" x14ac:dyDescent="0.2">
      <c r="A12751" s="28">
        <v>29831</v>
      </c>
      <c r="B12751" s="28" t="s">
        <v>16606</v>
      </c>
      <c r="C12751" s="28" t="s">
        <v>22895</v>
      </c>
    </row>
    <row r="12752" spans="1:3" x14ac:dyDescent="0.2">
      <c r="A12752" s="28">
        <v>29832</v>
      </c>
      <c r="B12752" s="28" t="s">
        <v>16437</v>
      </c>
      <c r="C12752" s="28" t="s">
        <v>22895</v>
      </c>
    </row>
    <row r="12753" spans="1:3" x14ac:dyDescent="0.2">
      <c r="A12753" s="28">
        <v>29834</v>
      </c>
      <c r="B12753" s="28" t="s">
        <v>23119</v>
      </c>
      <c r="C12753" s="28" t="s">
        <v>22895</v>
      </c>
    </row>
    <row r="12754" spans="1:3" x14ac:dyDescent="0.2">
      <c r="A12754" s="28">
        <v>29835</v>
      </c>
      <c r="B12754" s="28" t="s">
        <v>23120</v>
      </c>
      <c r="C12754" s="28" t="s">
        <v>22895</v>
      </c>
    </row>
    <row r="12755" spans="1:3" x14ac:dyDescent="0.2">
      <c r="A12755" s="28">
        <v>29836</v>
      </c>
      <c r="B12755" s="28" t="s">
        <v>19425</v>
      </c>
      <c r="C12755" s="28" t="s">
        <v>22895</v>
      </c>
    </row>
    <row r="12756" spans="1:3" x14ac:dyDescent="0.2">
      <c r="A12756" s="28">
        <v>29838</v>
      </c>
      <c r="B12756" s="28" t="s">
        <v>23121</v>
      </c>
      <c r="C12756" s="28" t="s">
        <v>22895</v>
      </c>
    </row>
    <row r="12757" spans="1:3" x14ac:dyDescent="0.2">
      <c r="A12757" s="28">
        <v>29839</v>
      </c>
      <c r="B12757" s="28" t="s">
        <v>23122</v>
      </c>
      <c r="C12757" s="28" t="s">
        <v>22895</v>
      </c>
    </row>
    <row r="12758" spans="1:3" x14ac:dyDescent="0.2">
      <c r="A12758" s="28">
        <v>29840</v>
      </c>
      <c r="B12758" s="28" t="s">
        <v>20257</v>
      </c>
      <c r="C12758" s="28" t="s">
        <v>22895</v>
      </c>
    </row>
    <row r="12759" spans="1:3" x14ac:dyDescent="0.2">
      <c r="A12759" s="28">
        <v>29841</v>
      </c>
      <c r="B12759" s="28" t="s">
        <v>23123</v>
      </c>
      <c r="C12759" s="28" t="s">
        <v>22895</v>
      </c>
    </row>
    <row r="12760" spans="1:3" x14ac:dyDescent="0.2">
      <c r="A12760" s="28">
        <v>29842</v>
      </c>
      <c r="B12760" s="28" t="s">
        <v>23124</v>
      </c>
      <c r="C12760" s="28" t="s">
        <v>22895</v>
      </c>
    </row>
    <row r="12761" spans="1:3" x14ac:dyDescent="0.2">
      <c r="A12761" s="28">
        <v>29843</v>
      </c>
      <c r="B12761" s="28" t="s">
        <v>23125</v>
      </c>
      <c r="C12761" s="28" t="s">
        <v>22895</v>
      </c>
    </row>
    <row r="12762" spans="1:3" x14ac:dyDescent="0.2">
      <c r="A12762" s="28">
        <v>29844</v>
      </c>
      <c r="B12762" s="28" t="s">
        <v>18493</v>
      </c>
      <c r="C12762" s="28" t="s">
        <v>22895</v>
      </c>
    </row>
    <row r="12763" spans="1:3" x14ac:dyDescent="0.2">
      <c r="A12763" s="28">
        <v>29845</v>
      </c>
      <c r="B12763" s="28" t="s">
        <v>23126</v>
      </c>
      <c r="C12763" s="28" t="s">
        <v>22895</v>
      </c>
    </row>
    <row r="12764" spans="1:3" x14ac:dyDescent="0.2">
      <c r="A12764" s="28">
        <v>29846</v>
      </c>
      <c r="B12764" s="28" t="s">
        <v>19375</v>
      </c>
      <c r="C12764" s="28" t="s">
        <v>22895</v>
      </c>
    </row>
    <row r="12765" spans="1:3" x14ac:dyDescent="0.2">
      <c r="A12765" s="28">
        <v>29847</v>
      </c>
      <c r="B12765" s="28" t="s">
        <v>17824</v>
      </c>
      <c r="C12765" s="28" t="s">
        <v>22895</v>
      </c>
    </row>
    <row r="12766" spans="1:3" x14ac:dyDescent="0.2">
      <c r="A12766" s="28">
        <v>29848</v>
      </c>
      <c r="B12766" s="28" t="s">
        <v>16531</v>
      </c>
      <c r="C12766" s="28" t="s">
        <v>22895</v>
      </c>
    </row>
    <row r="12767" spans="1:3" x14ac:dyDescent="0.2">
      <c r="A12767" s="28">
        <v>29849</v>
      </c>
      <c r="B12767" s="28" t="s">
        <v>23127</v>
      </c>
      <c r="C12767" s="28" t="s">
        <v>22895</v>
      </c>
    </row>
    <row r="12768" spans="1:3" x14ac:dyDescent="0.2">
      <c r="A12768" s="28">
        <v>29850</v>
      </c>
      <c r="B12768" s="28" t="s">
        <v>23128</v>
      </c>
      <c r="C12768" s="28" t="s">
        <v>22895</v>
      </c>
    </row>
    <row r="12769" spans="1:3" x14ac:dyDescent="0.2">
      <c r="A12769" s="28">
        <v>29851</v>
      </c>
      <c r="B12769" s="28" t="s">
        <v>23129</v>
      </c>
      <c r="C12769" s="28" t="s">
        <v>22895</v>
      </c>
    </row>
    <row r="12770" spans="1:3" x14ac:dyDescent="0.2">
      <c r="A12770" s="28">
        <v>29853</v>
      </c>
      <c r="B12770" s="28" t="s">
        <v>17127</v>
      </c>
      <c r="C12770" s="28" t="s">
        <v>22895</v>
      </c>
    </row>
    <row r="12771" spans="1:3" x14ac:dyDescent="0.2">
      <c r="A12771" s="28">
        <v>29856</v>
      </c>
      <c r="B12771" s="28" t="s">
        <v>15955</v>
      </c>
      <c r="C12771" s="28" t="s">
        <v>22895</v>
      </c>
    </row>
    <row r="12772" spans="1:3" x14ac:dyDescent="0.2">
      <c r="A12772" s="28">
        <v>29860</v>
      </c>
      <c r="B12772" s="28" t="s">
        <v>23123</v>
      </c>
      <c r="C12772" s="28" t="s">
        <v>22895</v>
      </c>
    </row>
    <row r="12773" spans="1:3" x14ac:dyDescent="0.2">
      <c r="A12773" s="28">
        <v>29861</v>
      </c>
      <c r="B12773" s="28" t="s">
        <v>23123</v>
      </c>
      <c r="C12773" s="28" t="s">
        <v>22895</v>
      </c>
    </row>
    <row r="12774" spans="1:3" x14ac:dyDescent="0.2">
      <c r="A12774" s="28">
        <v>29899</v>
      </c>
      <c r="B12774" s="28" t="s">
        <v>23120</v>
      </c>
      <c r="C12774" s="28" t="s">
        <v>22895</v>
      </c>
    </row>
    <row r="12775" spans="1:3" x14ac:dyDescent="0.2">
      <c r="A12775" s="28">
        <v>29901</v>
      </c>
      <c r="B12775" s="28" t="s">
        <v>22729</v>
      </c>
      <c r="C12775" s="28" t="s">
        <v>22895</v>
      </c>
    </row>
    <row r="12776" spans="1:3" x14ac:dyDescent="0.2">
      <c r="A12776" s="28">
        <v>29902</v>
      </c>
      <c r="B12776" s="28" t="s">
        <v>22729</v>
      </c>
      <c r="C12776" s="28" t="s">
        <v>22895</v>
      </c>
    </row>
    <row r="12777" spans="1:3" x14ac:dyDescent="0.2">
      <c r="A12777" s="28">
        <v>29903</v>
      </c>
      <c r="B12777" s="28" t="s">
        <v>22729</v>
      </c>
      <c r="C12777" s="28" t="s">
        <v>22895</v>
      </c>
    </row>
    <row r="12778" spans="1:3" x14ac:dyDescent="0.2">
      <c r="A12778" s="28">
        <v>29904</v>
      </c>
      <c r="B12778" s="28" t="s">
        <v>22729</v>
      </c>
      <c r="C12778" s="28" t="s">
        <v>22895</v>
      </c>
    </row>
    <row r="12779" spans="1:3" x14ac:dyDescent="0.2">
      <c r="A12779" s="28">
        <v>29905</v>
      </c>
      <c r="B12779" s="28" t="s">
        <v>22729</v>
      </c>
      <c r="C12779" s="28" t="s">
        <v>22895</v>
      </c>
    </row>
    <row r="12780" spans="1:3" x14ac:dyDescent="0.2">
      <c r="A12780" s="28">
        <v>29906</v>
      </c>
      <c r="B12780" s="28" t="s">
        <v>22729</v>
      </c>
      <c r="C12780" s="28" t="s">
        <v>22895</v>
      </c>
    </row>
    <row r="12781" spans="1:3" x14ac:dyDescent="0.2">
      <c r="A12781" s="28">
        <v>29907</v>
      </c>
      <c r="B12781" s="28" t="s">
        <v>23130</v>
      </c>
      <c r="C12781" s="28" t="s">
        <v>22895</v>
      </c>
    </row>
    <row r="12782" spans="1:3" x14ac:dyDescent="0.2">
      <c r="A12782" s="28">
        <v>29909</v>
      </c>
      <c r="B12782" s="28" t="s">
        <v>23131</v>
      </c>
      <c r="C12782" s="28" t="s">
        <v>22895</v>
      </c>
    </row>
    <row r="12783" spans="1:3" x14ac:dyDescent="0.2">
      <c r="A12783" s="28">
        <v>29910</v>
      </c>
      <c r="B12783" s="28" t="s">
        <v>23132</v>
      </c>
      <c r="C12783" s="28" t="s">
        <v>22895</v>
      </c>
    </row>
    <row r="12784" spans="1:3" x14ac:dyDescent="0.2">
      <c r="A12784" s="28">
        <v>29911</v>
      </c>
      <c r="B12784" s="28" t="s">
        <v>23133</v>
      </c>
      <c r="C12784" s="28" t="s">
        <v>22895</v>
      </c>
    </row>
    <row r="12785" spans="1:3" x14ac:dyDescent="0.2">
      <c r="A12785" s="28">
        <v>29912</v>
      </c>
      <c r="B12785" s="28" t="s">
        <v>23134</v>
      </c>
      <c r="C12785" s="28" t="s">
        <v>22895</v>
      </c>
    </row>
    <row r="12786" spans="1:3" x14ac:dyDescent="0.2">
      <c r="A12786" s="28">
        <v>29913</v>
      </c>
      <c r="B12786" s="28" t="s">
        <v>23135</v>
      </c>
      <c r="C12786" s="28" t="s">
        <v>22895</v>
      </c>
    </row>
    <row r="12787" spans="1:3" x14ac:dyDescent="0.2">
      <c r="A12787" s="28">
        <v>29914</v>
      </c>
      <c r="B12787" s="28" t="s">
        <v>18987</v>
      </c>
      <c r="C12787" s="28" t="s">
        <v>22895</v>
      </c>
    </row>
    <row r="12788" spans="1:3" x14ac:dyDescent="0.2">
      <c r="A12788" s="28">
        <v>29915</v>
      </c>
      <c r="B12788" s="28" t="s">
        <v>23136</v>
      </c>
      <c r="C12788" s="28" t="s">
        <v>22895</v>
      </c>
    </row>
    <row r="12789" spans="1:3" x14ac:dyDescent="0.2">
      <c r="A12789" s="28">
        <v>29916</v>
      </c>
      <c r="B12789" s="28" t="s">
        <v>23137</v>
      </c>
      <c r="C12789" s="28" t="s">
        <v>22895</v>
      </c>
    </row>
    <row r="12790" spans="1:3" x14ac:dyDescent="0.2">
      <c r="A12790" s="28">
        <v>29918</v>
      </c>
      <c r="B12790" s="28" t="s">
        <v>23138</v>
      </c>
      <c r="C12790" s="28" t="s">
        <v>22895</v>
      </c>
    </row>
    <row r="12791" spans="1:3" x14ac:dyDescent="0.2">
      <c r="A12791" s="28">
        <v>29920</v>
      </c>
      <c r="B12791" s="28" t="s">
        <v>23139</v>
      </c>
      <c r="C12791" s="28" t="s">
        <v>22895</v>
      </c>
    </row>
    <row r="12792" spans="1:3" x14ac:dyDescent="0.2">
      <c r="A12792" s="28">
        <v>29921</v>
      </c>
      <c r="B12792" s="28" t="s">
        <v>23140</v>
      </c>
      <c r="C12792" s="28" t="s">
        <v>22895</v>
      </c>
    </row>
    <row r="12793" spans="1:3" x14ac:dyDescent="0.2">
      <c r="A12793" s="28">
        <v>29922</v>
      </c>
      <c r="B12793" s="28" t="s">
        <v>23141</v>
      </c>
      <c r="C12793" s="28" t="s">
        <v>22895</v>
      </c>
    </row>
    <row r="12794" spans="1:3" x14ac:dyDescent="0.2">
      <c r="A12794" s="28">
        <v>29923</v>
      </c>
      <c r="B12794" s="28" t="s">
        <v>19892</v>
      </c>
      <c r="C12794" s="28" t="s">
        <v>22895</v>
      </c>
    </row>
    <row r="12795" spans="1:3" x14ac:dyDescent="0.2">
      <c r="A12795" s="28">
        <v>29924</v>
      </c>
      <c r="B12795" s="28" t="s">
        <v>16603</v>
      </c>
      <c r="C12795" s="28" t="s">
        <v>22895</v>
      </c>
    </row>
    <row r="12796" spans="1:3" x14ac:dyDescent="0.2">
      <c r="A12796" s="28">
        <v>29925</v>
      </c>
      <c r="B12796" s="28" t="s">
        <v>23142</v>
      </c>
      <c r="C12796" s="28" t="s">
        <v>22895</v>
      </c>
    </row>
    <row r="12797" spans="1:3" x14ac:dyDescent="0.2">
      <c r="A12797" s="28">
        <v>29926</v>
      </c>
      <c r="B12797" s="28" t="s">
        <v>23142</v>
      </c>
      <c r="C12797" s="28" t="s">
        <v>22895</v>
      </c>
    </row>
    <row r="12798" spans="1:3" x14ac:dyDescent="0.2">
      <c r="A12798" s="28">
        <v>29927</v>
      </c>
      <c r="B12798" s="28" t="s">
        <v>23143</v>
      </c>
      <c r="C12798" s="28" t="s">
        <v>22895</v>
      </c>
    </row>
    <row r="12799" spans="1:3" x14ac:dyDescent="0.2">
      <c r="A12799" s="28">
        <v>29928</v>
      </c>
      <c r="B12799" s="28" t="s">
        <v>23142</v>
      </c>
      <c r="C12799" s="28" t="s">
        <v>22895</v>
      </c>
    </row>
    <row r="12800" spans="1:3" x14ac:dyDescent="0.2">
      <c r="A12800" s="28">
        <v>29929</v>
      </c>
      <c r="B12800" s="28" t="s">
        <v>23144</v>
      </c>
      <c r="C12800" s="28" t="s">
        <v>22895</v>
      </c>
    </row>
    <row r="12801" spans="1:3" x14ac:dyDescent="0.2">
      <c r="A12801" s="28">
        <v>29931</v>
      </c>
      <c r="B12801" s="28" t="s">
        <v>23145</v>
      </c>
      <c r="C12801" s="28" t="s">
        <v>22895</v>
      </c>
    </row>
    <row r="12802" spans="1:3" x14ac:dyDescent="0.2">
      <c r="A12802" s="28">
        <v>29932</v>
      </c>
      <c r="B12802" s="28" t="s">
        <v>21292</v>
      </c>
      <c r="C12802" s="28" t="s">
        <v>22895</v>
      </c>
    </row>
    <row r="12803" spans="1:3" x14ac:dyDescent="0.2">
      <c r="A12803" s="28">
        <v>29933</v>
      </c>
      <c r="B12803" s="28" t="s">
        <v>23146</v>
      </c>
      <c r="C12803" s="28" t="s">
        <v>22895</v>
      </c>
    </row>
    <row r="12804" spans="1:3" x14ac:dyDescent="0.2">
      <c r="A12804" s="28">
        <v>29934</v>
      </c>
      <c r="B12804" s="28" t="s">
        <v>23147</v>
      </c>
      <c r="C12804" s="28" t="s">
        <v>22895</v>
      </c>
    </row>
    <row r="12805" spans="1:3" x14ac:dyDescent="0.2">
      <c r="A12805" s="28">
        <v>29935</v>
      </c>
      <c r="B12805" s="28" t="s">
        <v>20043</v>
      </c>
      <c r="C12805" s="28" t="s">
        <v>22895</v>
      </c>
    </row>
    <row r="12806" spans="1:3" x14ac:dyDescent="0.2">
      <c r="A12806" s="28">
        <v>29936</v>
      </c>
      <c r="B12806" s="28" t="s">
        <v>23148</v>
      </c>
      <c r="C12806" s="28" t="s">
        <v>22895</v>
      </c>
    </row>
    <row r="12807" spans="1:3" x14ac:dyDescent="0.2">
      <c r="A12807" s="28">
        <v>29938</v>
      </c>
      <c r="B12807" s="28" t="s">
        <v>23142</v>
      </c>
      <c r="C12807" s="28" t="s">
        <v>22895</v>
      </c>
    </row>
    <row r="12808" spans="1:3" x14ac:dyDescent="0.2">
      <c r="A12808" s="28">
        <v>29939</v>
      </c>
      <c r="B12808" s="28" t="s">
        <v>23149</v>
      </c>
      <c r="C12808" s="28" t="s">
        <v>22895</v>
      </c>
    </row>
    <row r="12809" spans="1:3" x14ac:dyDescent="0.2">
      <c r="A12809" s="28">
        <v>29940</v>
      </c>
      <c r="B12809" s="28" t="s">
        <v>16626</v>
      </c>
      <c r="C12809" s="28" t="s">
        <v>22895</v>
      </c>
    </row>
    <row r="12810" spans="1:3" x14ac:dyDescent="0.2">
      <c r="A12810" s="28">
        <v>29941</v>
      </c>
      <c r="B12810" s="28" t="s">
        <v>17119</v>
      </c>
      <c r="C12810" s="28" t="s">
        <v>22895</v>
      </c>
    </row>
    <row r="12811" spans="1:3" x14ac:dyDescent="0.2">
      <c r="A12811" s="28">
        <v>29943</v>
      </c>
      <c r="B12811" s="28" t="s">
        <v>23150</v>
      </c>
      <c r="C12811" s="28" t="s">
        <v>22895</v>
      </c>
    </row>
    <row r="12812" spans="1:3" x14ac:dyDescent="0.2">
      <c r="A12812" s="28">
        <v>29944</v>
      </c>
      <c r="B12812" s="28" t="s">
        <v>23151</v>
      </c>
      <c r="C12812" s="28" t="s">
        <v>22895</v>
      </c>
    </row>
    <row r="12813" spans="1:3" x14ac:dyDescent="0.2">
      <c r="A12813" s="28">
        <v>29945</v>
      </c>
      <c r="B12813" s="28" t="s">
        <v>23152</v>
      </c>
      <c r="C12813" s="28" t="s">
        <v>22895</v>
      </c>
    </row>
    <row r="12814" spans="1:3" x14ac:dyDescent="0.2">
      <c r="A12814" s="28">
        <v>30002</v>
      </c>
      <c r="B12814" s="28" t="s">
        <v>23153</v>
      </c>
      <c r="C12814" s="28" t="s">
        <v>23154</v>
      </c>
    </row>
    <row r="12815" spans="1:3" x14ac:dyDescent="0.2">
      <c r="A12815" s="28">
        <v>30003</v>
      </c>
      <c r="B12815" s="28" t="s">
        <v>23155</v>
      </c>
      <c r="C12815" s="28" t="s">
        <v>23154</v>
      </c>
    </row>
    <row r="12816" spans="1:3" x14ac:dyDescent="0.2">
      <c r="A12816" s="28">
        <v>30004</v>
      </c>
      <c r="B12816" s="28" t="s">
        <v>23156</v>
      </c>
      <c r="C12816" s="28" t="s">
        <v>23154</v>
      </c>
    </row>
    <row r="12817" spans="1:3" x14ac:dyDescent="0.2">
      <c r="A12817" s="28">
        <v>30005</v>
      </c>
      <c r="B12817" s="28" t="s">
        <v>23156</v>
      </c>
      <c r="C12817" s="28" t="s">
        <v>23154</v>
      </c>
    </row>
    <row r="12818" spans="1:3" x14ac:dyDescent="0.2">
      <c r="A12818" s="28">
        <v>30006</v>
      </c>
      <c r="B12818" s="28" t="s">
        <v>18681</v>
      </c>
      <c r="C12818" s="28" t="s">
        <v>23154</v>
      </c>
    </row>
    <row r="12819" spans="1:3" x14ac:dyDescent="0.2">
      <c r="A12819" s="28">
        <v>30007</v>
      </c>
      <c r="B12819" s="28" t="s">
        <v>18681</v>
      </c>
      <c r="C12819" s="28" t="s">
        <v>23154</v>
      </c>
    </row>
    <row r="12820" spans="1:3" x14ac:dyDescent="0.2">
      <c r="A12820" s="28">
        <v>30008</v>
      </c>
      <c r="B12820" s="28" t="s">
        <v>18681</v>
      </c>
      <c r="C12820" s="28" t="s">
        <v>23154</v>
      </c>
    </row>
    <row r="12821" spans="1:3" x14ac:dyDescent="0.2">
      <c r="A12821" s="28">
        <v>30009</v>
      </c>
      <c r="B12821" s="28" t="s">
        <v>23156</v>
      </c>
      <c r="C12821" s="28" t="s">
        <v>23154</v>
      </c>
    </row>
    <row r="12822" spans="1:3" x14ac:dyDescent="0.2">
      <c r="A12822" s="28">
        <v>30010</v>
      </c>
      <c r="B12822" s="28" t="s">
        <v>23155</v>
      </c>
      <c r="C12822" s="28" t="s">
        <v>23154</v>
      </c>
    </row>
    <row r="12823" spans="1:3" x14ac:dyDescent="0.2">
      <c r="A12823" s="28">
        <v>30011</v>
      </c>
      <c r="B12823" s="28" t="s">
        <v>16010</v>
      </c>
      <c r="C12823" s="28" t="s">
        <v>23154</v>
      </c>
    </row>
    <row r="12824" spans="1:3" x14ac:dyDescent="0.2">
      <c r="A12824" s="28">
        <v>30012</v>
      </c>
      <c r="B12824" s="28" t="s">
        <v>23157</v>
      </c>
      <c r="C12824" s="28" t="s">
        <v>23154</v>
      </c>
    </row>
    <row r="12825" spans="1:3" x14ac:dyDescent="0.2">
      <c r="A12825" s="28">
        <v>30013</v>
      </c>
      <c r="B12825" s="28" t="s">
        <v>23157</v>
      </c>
      <c r="C12825" s="28" t="s">
        <v>23154</v>
      </c>
    </row>
    <row r="12826" spans="1:3" x14ac:dyDescent="0.2">
      <c r="A12826" s="28">
        <v>30014</v>
      </c>
      <c r="B12826" s="28" t="s">
        <v>19965</v>
      </c>
      <c r="C12826" s="28" t="s">
        <v>23154</v>
      </c>
    </row>
    <row r="12827" spans="1:3" x14ac:dyDescent="0.2">
      <c r="A12827" s="28">
        <v>30015</v>
      </c>
      <c r="B12827" s="28" t="s">
        <v>19965</v>
      </c>
      <c r="C12827" s="28" t="s">
        <v>23154</v>
      </c>
    </row>
    <row r="12828" spans="1:3" x14ac:dyDescent="0.2">
      <c r="A12828" s="28">
        <v>30016</v>
      </c>
      <c r="B12828" s="28" t="s">
        <v>19965</v>
      </c>
      <c r="C12828" s="28" t="s">
        <v>23154</v>
      </c>
    </row>
    <row r="12829" spans="1:3" x14ac:dyDescent="0.2">
      <c r="A12829" s="28">
        <v>30017</v>
      </c>
      <c r="B12829" s="28" t="s">
        <v>23158</v>
      </c>
      <c r="C12829" s="28" t="s">
        <v>23154</v>
      </c>
    </row>
    <row r="12830" spans="1:3" x14ac:dyDescent="0.2">
      <c r="A12830" s="28">
        <v>30018</v>
      </c>
      <c r="B12830" s="28" t="s">
        <v>21198</v>
      </c>
      <c r="C12830" s="28" t="s">
        <v>23154</v>
      </c>
    </row>
    <row r="12831" spans="1:3" x14ac:dyDescent="0.2">
      <c r="A12831" s="28">
        <v>30019</v>
      </c>
      <c r="B12831" s="28" t="s">
        <v>23159</v>
      </c>
      <c r="C12831" s="28" t="s">
        <v>23154</v>
      </c>
    </row>
    <row r="12832" spans="1:3" x14ac:dyDescent="0.2">
      <c r="A12832" s="28">
        <v>30021</v>
      </c>
      <c r="B12832" s="28" t="s">
        <v>23160</v>
      </c>
      <c r="C12832" s="28" t="s">
        <v>23154</v>
      </c>
    </row>
    <row r="12833" spans="1:3" x14ac:dyDescent="0.2">
      <c r="A12833" s="28">
        <v>30022</v>
      </c>
      <c r="B12833" s="28" t="s">
        <v>23156</v>
      </c>
      <c r="C12833" s="28" t="s">
        <v>23154</v>
      </c>
    </row>
    <row r="12834" spans="1:3" x14ac:dyDescent="0.2">
      <c r="A12834" s="28">
        <v>30023</v>
      </c>
      <c r="B12834" s="28" t="s">
        <v>23156</v>
      </c>
      <c r="C12834" s="28" t="s">
        <v>23154</v>
      </c>
    </row>
    <row r="12835" spans="1:3" x14ac:dyDescent="0.2">
      <c r="A12835" s="28">
        <v>30024</v>
      </c>
      <c r="B12835" s="28" t="s">
        <v>23161</v>
      </c>
      <c r="C12835" s="28" t="s">
        <v>23154</v>
      </c>
    </row>
    <row r="12836" spans="1:3" x14ac:dyDescent="0.2">
      <c r="A12836" s="28">
        <v>30025</v>
      </c>
      <c r="B12836" s="28" t="s">
        <v>23162</v>
      </c>
      <c r="C12836" s="28" t="s">
        <v>23154</v>
      </c>
    </row>
    <row r="12837" spans="1:3" x14ac:dyDescent="0.2">
      <c r="A12837" s="28">
        <v>30026</v>
      </c>
      <c r="B12837" s="28" t="s">
        <v>23163</v>
      </c>
      <c r="C12837" s="28" t="s">
        <v>23154</v>
      </c>
    </row>
    <row r="12838" spans="1:3" x14ac:dyDescent="0.2">
      <c r="A12838" s="28">
        <v>30028</v>
      </c>
      <c r="B12838" s="28" t="s">
        <v>23164</v>
      </c>
      <c r="C12838" s="28" t="s">
        <v>23154</v>
      </c>
    </row>
    <row r="12839" spans="1:3" x14ac:dyDescent="0.2">
      <c r="A12839" s="28">
        <v>30029</v>
      </c>
      <c r="B12839" s="28" t="s">
        <v>23163</v>
      </c>
      <c r="C12839" s="28" t="s">
        <v>23154</v>
      </c>
    </row>
    <row r="12840" spans="1:3" x14ac:dyDescent="0.2">
      <c r="A12840" s="28">
        <v>30030</v>
      </c>
      <c r="B12840" s="28" t="s">
        <v>23165</v>
      </c>
      <c r="C12840" s="28" t="s">
        <v>23154</v>
      </c>
    </row>
    <row r="12841" spans="1:3" x14ac:dyDescent="0.2">
      <c r="A12841" s="28">
        <v>30031</v>
      </c>
      <c r="B12841" s="28" t="s">
        <v>23165</v>
      </c>
      <c r="C12841" s="28" t="s">
        <v>23154</v>
      </c>
    </row>
    <row r="12842" spans="1:3" x14ac:dyDescent="0.2">
      <c r="A12842" s="28">
        <v>30032</v>
      </c>
      <c r="B12842" s="28" t="s">
        <v>23165</v>
      </c>
      <c r="C12842" s="28" t="s">
        <v>23154</v>
      </c>
    </row>
    <row r="12843" spans="1:3" x14ac:dyDescent="0.2">
      <c r="A12843" s="28">
        <v>30033</v>
      </c>
      <c r="B12843" s="28" t="s">
        <v>23165</v>
      </c>
      <c r="C12843" s="28" t="s">
        <v>23154</v>
      </c>
    </row>
    <row r="12844" spans="1:3" x14ac:dyDescent="0.2">
      <c r="A12844" s="28">
        <v>30034</v>
      </c>
      <c r="B12844" s="28" t="s">
        <v>23165</v>
      </c>
      <c r="C12844" s="28" t="s">
        <v>23154</v>
      </c>
    </row>
    <row r="12845" spans="1:3" x14ac:dyDescent="0.2">
      <c r="A12845" s="28">
        <v>30035</v>
      </c>
      <c r="B12845" s="28" t="s">
        <v>23165</v>
      </c>
      <c r="C12845" s="28" t="s">
        <v>23154</v>
      </c>
    </row>
    <row r="12846" spans="1:3" x14ac:dyDescent="0.2">
      <c r="A12846" s="28">
        <v>30036</v>
      </c>
      <c r="B12846" s="28" t="s">
        <v>23165</v>
      </c>
      <c r="C12846" s="28" t="s">
        <v>23154</v>
      </c>
    </row>
    <row r="12847" spans="1:3" x14ac:dyDescent="0.2">
      <c r="A12847" s="28">
        <v>30037</v>
      </c>
      <c r="B12847" s="28" t="s">
        <v>23165</v>
      </c>
      <c r="C12847" s="28" t="s">
        <v>23154</v>
      </c>
    </row>
    <row r="12848" spans="1:3" x14ac:dyDescent="0.2">
      <c r="A12848" s="28">
        <v>30038</v>
      </c>
      <c r="B12848" s="28" t="s">
        <v>23166</v>
      </c>
      <c r="C12848" s="28" t="s">
        <v>23154</v>
      </c>
    </row>
    <row r="12849" spans="1:3" x14ac:dyDescent="0.2">
      <c r="A12849" s="28">
        <v>30039</v>
      </c>
      <c r="B12849" s="28" t="s">
        <v>23167</v>
      </c>
      <c r="C12849" s="28" t="s">
        <v>23154</v>
      </c>
    </row>
    <row r="12850" spans="1:3" x14ac:dyDescent="0.2">
      <c r="A12850" s="28">
        <v>30040</v>
      </c>
      <c r="B12850" s="28" t="s">
        <v>23164</v>
      </c>
      <c r="C12850" s="28" t="s">
        <v>23154</v>
      </c>
    </row>
    <row r="12851" spans="1:3" x14ac:dyDescent="0.2">
      <c r="A12851" s="28">
        <v>30041</v>
      </c>
      <c r="B12851" s="28" t="s">
        <v>23164</v>
      </c>
      <c r="C12851" s="28" t="s">
        <v>23154</v>
      </c>
    </row>
    <row r="12852" spans="1:3" x14ac:dyDescent="0.2">
      <c r="A12852" s="28">
        <v>30042</v>
      </c>
      <c r="B12852" s="28" t="s">
        <v>18598</v>
      </c>
      <c r="C12852" s="28" t="s">
        <v>23154</v>
      </c>
    </row>
    <row r="12853" spans="1:3" x14ac:dyDescent="0.2">
      <c r="A12853" s="28">
        <v>30043</v>
      </c>
      <c r="B12853" s="28" t="s">
        <v>18598</v>
      </c>
      <c r="C12853" s="28" t="s">
        <v>23154</v>
      </c>
    </row>
    <row r="12854" spans="1:3" x14ac:dyDescent="0.2">
      <c r="A12854" s="28">
        <v>30044</v>
      </c>
      <c r="B12854" s="28" t="s">
        <v>18598</v>
      </c>
      <c r="C12854" s="28" t="s">
        <v>23154</v>
      </c>
    </row>
    <row r="12855" spans="1:3" x14ac:dyDescent="0.2">
      <c r="A12855" s="28">
        <v>30045</v>
      </c>
      <c r="B12855" s="28" t="s">
        <v>18598</v>
      </c>
      <c r="C12855" s="28" t="s">
        <v>23154</v>
      </c>
    </row>
    <row r="12856" spans="1:3" x14ac:dyDescent="0.2">
      <c r="A12856" s="28">
        <v>30046</v>
      </c>
      <c r="B12856" s="28" t="s">
        <v>18598</v>
      </c>
      <c r="C12856" s="28" t="s">
        <v>23154</v>
      </c>
    </row>
    <row r="12857" spans="1:3" x14ac:dyDescent="0.2">
      <c r="A12857" s="28">
        <v>30047</v>
      </c>
      <c r="B12857" s="28" t="s">
        <v>23168</v>
      </c>
      <c r="C12857" s="28" t="s">
        <v>23154</v>
      </c>
    </row>
    <row r="12858" spans="1:3" x14ac:dyDescent="0.2">
      <c r="A12858" s="28">
        <v>30048</v>
      </c>
      <c r="B12858" s="28" t="s">
        <v>23168</v>
      </c>
      <c r="C12858" s="28" t="s">
        <v>23154</v>
      </c>
    </row>
    <row r="12859" spans="1:3" x14ac:dyDescent="0.2">
      <c r="A12859" s="28">
        <v>30049</v>
      </c>
      <c r="B12859" s="28" t="s">
        <v>18598</v>
      </c>
      <c r="C12859" s="28" t="s">
        <v>23154</v>
      </c>
    </row>
    <row r="12860" spans="1:3" x14ac:dyDescent="0.2">
      <c r="A12860" s="28">
        <v>30052</v>
      </c>
      <c r="B12860" s="28" t="s">
        <v>20123</v>
      </c>
      <c r="C12860" s="28" t="s">
        <v>23154</v>
      </c>
    </row>
    <row r="12861" spans="1:3" x14ac:dyDescent="0.2">
      <c r="A12861" s="28">
        <v>30054</v>
      </c>
      <c r="B12861" s="28" t="s">
        <v>16040</v>
      </c>
      <c r="C12861" s="28" t="s">
        <v>23154</v>
      </c>
    </row>
    <row r="12862" spans="1:3" x14ac:dyDescent="0.2">
      <c r="A12862" s="28">
        <v>30055</v>
      </c>
      <c r="B12862" s="28" t="s">
        <v>16165</v>
      </c>
      <c r="C12862" s="28" t="s">
        <v>23154</v>
      </c>
    </row>
    <row r="12863" spans="1:3" x14ac:dyDescent="0.2">
      <c r="A12863" s="28">
        <v>30056</v>
      </c>
      <c r="B12863" s="28" t="s">
        <v>23169</v>
      </c>
      <c r="C12863" s="28" t="s">
        <v>23154</v>
      </c>
    </row>
    <row r="12864" spans="1:3" x14ac:dyDescent="0.2">
      <c r="A12864" s="28">
        <v>30058</v>
      </c>
      <c r="B12864" s="28" t="s">
        <v>23166</v>
      </c>
      <c r="C12864" s="28" t="s">
        <v>23154</v>
      </c>
    </row>
    <row r="12865" spans="1:3" x14ac:dyDescent="0.2">
      <c r="A12865" s="28">
        <v>30060</v>
      </c>
      <c r="B12865" s="28" t="s">
        <v>18681</v>
      </c>
      <c r="C12865" s="28" t="s">
        <v>23154</v>
      </c>
    </row>
    <row r="12866" spans="1:3" x14ac:dyDescent="0.2">
      <c r="A12866" s="28">
        <v>30061</v>
      </c>
      <c r="B12866" s="28" t="s">
        <v>18681</v>
      </c>
      <c r="C12866" s="28" t="s">
        <v>23154</v>
      </c>
    </row>
    <row r="12867" spans="1:3" x14ac:dyDescent="0.2">
      <c r="A12867" s="28">
        <v>30062</v>
      </c>
      <c r="B12867" s="28" t="s">
        <v>18681</v>
      </c>
      <c r="C12867" s="28" t="s">
        <v>23154</v>
      </c>
    </row>
    <row r="12868" spans="1:3" x14ac:dyDescent="0.2">
      <c r="A12868" s="28">
        <v>30063</v>
      </c>
      <c r="B12868" s="28" t="s">
        <v>18681</v>
      </c>
      <c r="C12868" s="28" t="s">
        <v>23154</v>
      </c>
    </row>
    <row r="12869" spans="1:3" x14ac:dyDescent="0.2">
      <c r="A12869" s="28">
        <v>30064</v>
      </c>
      <c r="B12869" s="28" t="s">
        <v>18681</v>
      </c>
      <c r="C12869" s="28" t="s">
        <v>23154</v>
      </c>
    </row>
    <row r="12870" spans="1:3" x14ac:dyDescent="0.2">
      <c r="A12870" s="28">
        <v>30065</v>
      </c>
      <c r="B12870" s="28" t="s">
        <v>18681</v>
      </c>
      <c r="C12870" s="28" t="s">
        <v>23154</v>
      </c>
    </row>
    <row r="12871" spans="1:3" x14ac:dyDescent="0.2">
      <c r="A12871" s="28">
        <v>30066</v>
      </c>
      <c r="B12871" s="28" t="s">
        <v>18681</v>
      </c>
      <c r="C12871" s="28" t="s">
        <v>23154</v>
      </c>
    </row>
    <row r="12872" spans="1:3" x14ac:dyDescent="0.2">
      <c r="A12872" s="28">
        <v>30067</v>
      </c>
      <c r="B12872" s="28" t="s">
        <v>18681</v>
      </c>
      <c r="C12872" s="28" t="s">
        <v>23154</v>
      </c>
    </row>
    <row r="12873" spans="1:3" x14ac:dyDescent="0.2">
      <c r="A12873" s="28">
        <v>30068</v>
      </c>
      <c r="B12873" s="28" t="s">
        <v>18681</v>
      </c>
      <c r="C12873" s="28" t="s">
        <v>23154</v>
      </c>
    </row>
    <row r="12874" spans="1:3" x14ac:dyDescent="0.2">
      <c r="A12874" s="28">
        <v>30069</v>
      </c>
      <c r="B12874" s="28" t="s">
        <v>18681</v>
      </c>
      <c r="C12874" s="28" t="s">
        <v>23154</v>
      </c>
    </row>
    <row r="12875" spans="1:3" x14ac:dyDescent="0.2">
      <c r="A12875" s="28">
        <v>30070</v>
      </c>
      <c r="B12875" s="28" t="s">
        <v>23170</v>
      </c>
      <c r="C12875" s="28" t="s">
        <v>23154</v>
      </c>
    </row>
    <row r="12876" spans="1:3" x14ac:dyDescent="0.2">
      <c r="A12876" s="28">
        <v>30071</v>
      </c>
      <c r="B12876" s="28" t="s">
        <v>23155</v>
      </c>
      <c r="C12876" s="28" t="s">
        <v>23154</v>
      </c>
    </row>
    <row r="12877" spans="1:3" x14ac:dyDescent="0.2">
      <c r="A12877" s="28">
        <v>30072</v>
      </c>
      <c r="B12877" s="28" t="s">
        <v>23171</v>
      </c>
      <c r="C12877" s="28" t="s">
        <v>23154</v>
      </c>
    </row>
    <row r="12878" spans="1:3" x14ac:dyDescent="0.2">
      <c r="A12878" s="28">
        <v>30073</v>
      </c>
      <c r="B12878" s="28" t="s">
        <v>23165</v>
      </c>
      <c r="C12878" s="28" t="s">
        <v>23154</v>
      </c>
    </row>
    <row r="12879" spans="1:3" x14ac:dyDescent="0.2">
      <c r="A12879" s="28">
        <v>30074</v>
      </c>
      <c r="B12879" s="28" t="s">
        <v>23172</v>
      </c>
      <c r="C12879" s="28" t="s">
        <v>23154</v>
      </c>
    </row>
    <row r="12880" spans="1:3" x14ac:dyDescent="0.2">
      <c r="A12880" s="28">
        <v>30075</v>
      </c>
      <c r="B12880" s="28" t="s">
        <v>23173</v>
      </c>
      <c r="C12880" s="28" t="s">
        <v>23154</v>
      </c>
    </row>
    <row r="12881" spans="1:3" x14ac:dyDescent="0.2">
      <c r="A12881" s="28">
        <v>30076</v>
      </c>
      <c r="B12881" s="28" t="s">
        <v>23173</v>
      </c>
      <c r="C12881" s="28" t="s">
        <v>23154</v>
      </c>
    </row>
    <row r="12882" spans="1:3" x14ac:dyDescent="0.2">
      <c r="A12882" s="28">
        <v>30077</v>
      </c>
      <c r="B12882" s="28" t="s">
        <v>23173</v>
      </c>
      <c r="C12882" s="28" t="s">
        <v>23154</v>
      </c>
    </row>
    <row r="12883" spans="1:3" x14ac:dyDescent="0.2">
      <c r="A12883" s="28">
        <v>30078</v>
      </c>
      <c r="B12883" s="28" t="s">
        <v>23167</v>
      </c>
      <c r="C12883" s="28" t="s">
        <v>23154</v>
      </c>
    </row>
    <row r="12884" spans="1:3" x14ac:dyDescent="0.2">
      <c r="A12884" s="28">
        <v>30079</v>
      </c>
      <c r="B12884" s="28" t="s">
        <v>19538</v>
      </c>
      <c r="C12884" s="28" t="s">
        <v>23154</v>
      </c>
    </row>
    <row r="12885" spans="1:3" x14ac:dyDescent="0.2">
      <c r="A12885" s="28">
        <v>30080</v>
      </c>
      <c r="B12885" s="28" t="s">
        <v>18798</v>
      </c>
      <c r="C12885" s="28" t="s">
        <v>23154</v>
      </c>
    </row>
    <row r="12886" spans="1:3" x14ac:dyDescent="0.2">
      <c r="A12886" s="28">
        <v>30081</v>
      </c>
      <c r="B12886" s="28" t="s">
        <v>18798</v>
      </c>
      <c r="C12886" s="28" t="s">
        <v>23154</v>
      </c>
    </row>
    <row r="12887" spans="1:3" x14ac:dyDescent="0.2">
      <c r="A12887" s="28">
        <v>30082</v>
      </c>
      <c r="B12887" s="28" t="s">
        <v>18798</v>
      </c>
      <c r="C12887" s="28" t="s">
        <v>23154</v>
      </c>
    </row>
    <row r="12888" spans="1:3" x14ac:dyDescent="0.2">
      <c r="A12888" s="28">
        <v>30083</v>
      </c>
      <c r="B12888" s="28" t="s">
        <v>23174</v>
      </c>
      <c r="C12888" s="28" t="s">
        <v>23154</v>
      </c>
    </row>
    <row r="12889" spans="1:3" x14ac:dyDescent="0.2">
      <c r="A12889" s="28">
        <v>30084</v>
      </c>
      <c r="B12889" s="28" t="s">
        <v>23175</v>
      </c>
      <c r="C12889" s="28" t="s">
        <v>23154</v>
      </c>
    </row>
    <row r="12890" spans="1:3" x14ac:dyDescent="0.2">
      <c r="A12890" s="28">
        <v>30085</v>
      </c>
      <c r="B12890" s="28" t="s">
        <v>23175</v>
      </c>
      <c r="C12890" s="28" t="s">
        <v>23154</v>
      </c>
    </row>
    <row r="12891" spans="1:3" x14ac:dyDescent="0.2">
      <c r="A12891" s="28">
        <v>30086</v>
      </c>
      <c r="B12891" s="28" t="s">
        <v>23174</v>
      </c>
      <c r="C12891" s="28" t="s">
        <v>23154</v>
      </c>
    </row>
    <row r="12892" spans="1:3" x14ac:dyDescent="0.2">
      <c r="A12892" s="28">
        <v>30087</v>
      </c>
      <c r="B12892" s="28" t="s">
        <v>23174</v>
      </c>
      <c r="C12892" s="28" t="s">
        <v>23154</v>
      </c>
    </row>
    <row r="12893" spans="1:3" x14ac:dyDescent="0.2">
      <c r="A12893" s="28">
        <v>30088</v>
      </c>
      <c r="B12893" s="28" t="s">
        <v>23174</v>
      </c>
      <c r="C12893" s="28" t="s">
        <v>23154</v>
      </c>
    </row>
    <row r="12894" spans="1:3" x14ac:dyDescent="0.2">
      <c r="A12894" s="28">
        <v>30090</v>
      </c>
      <c r="B12894" s="28" t="s">
        <v>18681</v>
      </c>
      <c r="C12894" s="28" t="s">
        <v>23154</v>
      </c>
    </row>
    <row r="12895" spans="1:3" x14ac:dyDescent="0.2">
      <c r="A12895" s="28">
        <v>30091</v>
      </c>
      <c r="B12895" s="28" t="s">
        <v>23155</v>
      </c>
      <c r="C12895" s="28" t="s">
        <v>23154</v>
      </c>
    </row>
    <row r="12896" spans="1:3" x14ac:dyDescent="0.2">
      <c r="A12896" s="28">
        <v>30092</v>
      </c>
      <c r="B12896" s="28" t="s">
        <v>23155</v>
      </c>
      <c r="C12896" s="28" t="s">
        <v>23154</v>
      </c>
    </row>
    <row r="12897" spans="1:3" x14ac:dyDescent="0.2">
      <c r="A12897" s="28">
        <v>30093</v>
      </c>
      <c r="B12897" s="28" t="s">
        <v>23155</v>
      </c>
      <c r="C12897" s="28" t="s">
        <v>23154</v>
      </c>
    </row>
    <row r="12898" spans="1:3" x14ac:dyDescent="0.2">
      <c r="A12898" s="28">
        <v>30094</v>
      </c>
      <c r="B12898" s="28" t="s">
        <v>23157</v>
      </c>
      <c r="C12898" s="28" t="s">
        <v>23154</v>
      </c>
    </row>
    <row r="12899" spans="1:3" x14ac:dyDescent="0.2">
      <c r="A12899" s="28">
        <v>30095</v>
      </c>
      <c r="B12899" s="28" t="s">
        <v>23176</v>
      </c>
      <c r="C12899" s="28" t="s">
        <v>23154</v>
      </c>
    </row>
    <row r="12900" spans="1:3" x14ac:dyDescent="0.2">
      <c r="A12900" s="28">
        <v>30096</v>
      </c>
      <c r="B12900" s="28" t="s">
        <v>23176</v>
      </c>
      <c r="C12900" s="28" t="s">
        <v>23154</v>
      </c>
    </row>
    <row r="12901" spans="1:3" x14ac:dyDescent="0.2">
      <c r="A12901" s="28">
        <v>30097</v>
      </c>
      <c r="B12901" s="28" t="s">
        <v>23176</v>
      </c>
      <c r="C12901" s="28" t="s">
        <v>23154</v>
      </c>
    </row>
    <row r="12902" spans="1:3" x14ac:dyDescent="0.2">
      <c r="A12902" s="28">
        <v>30098</v>
      </c>
      <c r="B12902" s="28" t="s">
        <v>23176</v>
      </c>
      <c r="C12902" s="28" t="s">
        <v>23154</v>
      </c>
    </row>
    <row r="12903" spans="1:3" x14ac:dyDescent="0.2">
      <c r="A12903" s="28">
        <v>30099</v>
      </c>
      <c r="B12903" s="28" t="s">
        <v>23176</v>
      </c>
      <c r="C12903" s="28" t="s">
        <v>23154</v>
      </c>
    </row>
    <row r="12904" spans="1:3" x14ac:dyDescent="0.2">
      <c r="A12904" s="28">
        <v>30101</v>
      </c>
      <c r="B12904" s="28" t="s">
        <v>16551</v>
      </c>
      <c r="C12904" s="28" t="s">
        <v>23154</v>
      </c>
    </row>
    <row r="12905" spans="1:3" x14ac:dyDescent="0.2">
      <c r="A12905" s="28">
        <v>30102</v>
      </c>
      <c r="B12905" s="28" t="s">
        <v>16551</v>
      </c>
      <c r="C12905" s="28" t="s">
        <v>23154</v>
      </c>
    </row>
    <row r="12906" spans="1:3" x14ac:dyDescent="0.2">
      <c r="A12906" s="28">
        <v>30103</v>
      </c>
      <c r="B12906" s="28" t="s">
        <v>23177</v>
      </c>
      <c r="C12906" s="28" t="s">
        <v>23154</v>
      </c>
    </row>
    <row r="12907" spans="1:3" x14ac:dyDescent="0.2">
      <c r="A12907" s="28">
        <v>30104</v>
      </c>
      <c r="B12907" s="28" t="s">
        <v>23178</v>
      </c>
      <c r="C12907" s="28" t="s">
        <v>23154</v>
      </c>
    </row>
    <row r="12908" spans="1:3" x14ac:dyDescent="0.2">
      <c r="A12908" s="28">
        <v>30105</v>
      </c>
      <c r="B12908" s="28" t="s">
        <v>23179</v>
      </c>
      <c r="C12908" s="28" t="s">
        <v>23154</v>
      </c>
    </row>
    <row r="12909" spans="1:3" x14ac:dyDescent="0.2">
      <c r="A12909" s="28">
        <v>30106</v>
      </c>
      <c r="B12909" s="28" t="s">
        <v>23180</v>
      </c>
      <c r="C12909" s="28" t="s">
        <v>23154</v>
      </c>
    </row>
    <row r="12910" spans="1:3" x14ac:dyDescent="0.2">
      <c r="A12910" s="28">
        <v>30107</v>
      </c>
      <c r="B12910" s="28" t="s">
        <v>23181</v>
      </c>
      <c r="C12910" s="28" t="s">
        <v>23154</v>
      </c>
    </row>
    <row r="12911" spans="1:3" x14ac:dyDescent="0.2">
      <c r="A12911" s="28">
        <v>30108</v>
      </c>
      <c r="B12911" s="28" t="s">
        <v>23182</v>
      </c>
      <c r="C12911" s="28" t="s">
        <v>23154</v>
      </c>
    </row>
    <row r="12912" spans="1:3" x14ac:dyDescent="0.2">
      <c r="A12912" s="28">
        <v>30109</v>
      </c>
      <c r="B12912" s="28" t="s">
        <v>23183</v>
      </c>
      <c r="C12912" s="28" t="s">
        <v>23154</v>
      </c>
    </row>
    <row r="12913" spans="1:3" x14ac:dyDescent="0.2">
      <c r="A12913" s="28">
        <v>30110</v>
      </c>
      <c r="B12913" s="28" t="s">
        <v>16834</v>
      </c>
      <c r="C12913" s="28" t="s">
        <v>23154</v>
      </c>
    </row>
    <row r="12914" spans="1:3" x14ac:dyDescent="0.2">
      <c r="A12914" s="28">
        <v>30111</v>
      </c>
      <c r="B12914" s="28" t="s">
        <v>23184</v>
      </c>
      <c r="C12914" s="28" t="s">
        <v>23154</v>
      </c>
    </row>
    <row r="12915" spans="1:3" x14ac:dyDescent="0.2">
      <c r="A12915" s="28">
        <v>30112</v>
      </c>
      <c r="B12915" s="28" t="s">
        <v>21429</v>
      </c>
      <c r="C12915" s="28" t="s">
        <v>23154</v>
      </c>
    </row>
    <row r="12916" spans="1:3" x14ac:dyDescent="0.2">
      <c r="A12916" s="28">
        <v>30113</v>
      </c>
      <c r="B12916" s="28" t="s">
        <v>17917</v>
      </c>
      <c r="C12916" s="28" t="s">
        <v>23154</v>
      </c>
    </row>
    <row r="12917" spans="1:3" x14ac:dyDescent="0.2">
      <c r="A12917" s="28">
        <v>30114</v>
      </c>
      <c r="B12917" s="28" t="s">
        <v>16152</v>
      </c>
      <c r="C12917" s="28" t="s">
        <v>23154</v>
      </c>
    </row>
    <row r="12918" spans="1:3" x14ac:dyDescent="0.2">
      <c r="A12918" s="28">
        <v>30115</v>
      </c>
      <c r="B12918" s="28" t="s">
        <v>16152</v>
      </c>
      <c r="C12918" s="28" t="s">
        <v>23154</v>
      </c>
    </row>
    <row r="12919" spans="1:3" x14ac:dyDescent="0.2">
      <c r="A12919" s="28">
        <v>30116</v>
      </c>
      <c r="B12919" s="28" t="s">
        <v>21429</v>
      </c>
      <c r="C12919" s="28" t="s">
        <v>23154</v>
      </c>
    </row>
    <row r="12920" spans="1:3" x14ac:dyDescent="0.2">
      <c r="A12920" s="28">
        <v>30117</v>
      </c>
      <c r="B12920" s="28" t="s">
        <v>21429</v>
      </c>
      <c r="C12920" s="28" t="s">
        <v>23154</v>
      </c>
    </row>
    <row r="12921" spans="1:3" x14ac:dyDescent="0.2">
      <c r="A12921" s="28">
        <v>30118</v>
      </c>
      <c r="B12921" s="28" t="s">
        <v>21429</v>
      </c>
      <c r="C12921" s="28" t="s">
        <v>23154</v>
      </c>
    </row>
    <row r="12922" spans="1:3" x14ac:dyDescent="0.2">
      <c r="A12922" s="28">
        <v>30119</v>
      </c>
      <c r="B12922" s="28" t="s">
        <v>21429</v>
      </c>
      <c r="C12922" s="28" t="s">
        <v>23154</v>
      </c>
    </row>
    <row r="12923" spans="1:3" x14ac:dyDescent="0.2">
      <c r="A12923" s="28">
        <v>30120</v>
      </c>
      <c r="B12923" s="28" t="s">
        <v>21344</v>
      </c>
      <c r="C12923" s="28" t="s">
        <v>23154</v>
      </c>
    </row>
    <row r="12924" spans="1:3" x14ac:dyDescent="0.2">
      <c r="A12924" s="28">
        <v>30121</v>
      </c>
      <c r="B12924" s="28" t="s">
        <v>21344</v>
      </c>
      <c r="C12924" s="28" t="s">
        <v>23154</v>
      </c>
    </row>
    <row r="12925" spans="1:3" x14ac:dyDescent="0.2">
      <c r="A12925" s="28">
        <v>30122</v>
      </c>
      <c r="B12925" s="28" t="s">
        <v>23185</v>
      </c>
      <c r="C12925" s="28" t="s">
        <v>23154</v>
      </c>
    </row>
    <row r="12926" spans="1:3" x14ac:dyDescent="0.2">
      <c r="A12926" s="28">
        <v>30123</v>
      </c>
      <c r="B12926" s="28" t="s">
        <v>18736</v>
      </c>
      <c r="C12926" s="28" t="s">
        <v>23154</v>
      </c>
    </row>
    <row r="12927" spans="1:3" x14ac:dyDescent="0.2">
      <c r="A12927" s="28">
        <v>30124</v>
      </c>
      <c r="B12927" s="28" t="s">
        <v>23186</v>
      </c>
      <c r="C12927" s="28" t="s">
        <v>23154</v>
      </c>
    </row>
    <row r="12928" spans="1:3" x14ac:dyDescent="0.2">
      <c r="A12928" s="28">
        <v>30125</v>
      </c>
      <c r="B12928" s="28" t="s">
        <v>23187</v>
      </c>
      <c r="C12928" s="28" t="s">
        <v>23154</v>
      </c>
    </row>
    <row r="12929" spans="1:3" x14ac:dyDescent="0.2">
      <c r="A12929" s="28">
        <v>30126</v>
      </c>
      <c r="B12929" s="28" t="s">
        <v>23188</v>
      </c>
      <c r="C12929" s="28" t="s">
        <v>23154</v>
      </c>
    </row>
    <row r="12930" spans="1:3" x14ac:dyDescent="0.2">
      <c r="A12930" s="28">
        <v>30127</v>
      </c>
      <c r="B12930" s="28" t="s">
        <v>23189</v>
      </c>
      <c r="C12930" s="28" t="s">
        <v>23154</v>
      </c>
    </row>
    <row r="12931" spans="1:3" x14ac:dyDescent="0.2">
      <c r="A12931" s="28">
        <v>30129</v>
      </c>
      <c r="B12931" s="28" t="s">
        <v>23190</v>
      </c>
      <c r="C12931" s="28" t="s">
        <v>23154</v>
      </c>
    </row>
    <row r="12932" spans="1:3" x14ac:dyDescent="0.2">
      <c r="A12932" s="28">
        <v>30132</v>
      </c>
      <c r="B12932" s="28" t="s">
        <v>20496</v>
      </c>
      <c r="C12932" s="28" t="s">
        <v>23154</v>
      </c>
    </row>
    <row r="12933" spans="1:3" x14ac:dyDescent="0.2">
      <c r="A12933" s="28">
        <v>30133</v>
      </c>
      <c r="B12933" s="28" t="s">
        <v>23191</v>
      </c>
      <c r="C12933" s="28" t="s">
        <v>23154</v>
      </c>
    </row>
    <row r="12934" spans="1:3" x14ac:dyDescent="0.2">
      <c r="A12934" s="28">
        <v>30134</v>
      </c>
      <c r="B12934" s="28" t="s">
        <v>23191</v>
      </c>
      <c r="C12934" s="28" t="s">
        <v>23154</v>
      </c>
    </row>
    <row r="12935" spans="1:3" x14ac:dyDescent="0.2">
      <c r="A12935" s="28">
        <v>30135</v>
      </c>
      <c r="B12935" s="28" t="s">
        <v>23191</v>
      </c>
      <c r="C12935" s="28" t="s">
        <v>23154</v>
      </c>
    </row>
    <row r="12936" spans="1:3" x14ac:dyDescent="0.2">
      <c r="A12936" s="28">
        <v>30137</v>
      </c>
      <c r="B12936" s="28" t="s">
        <v>17523</v>
      </c>
      <c r="C12936" s="28" t="s">
        <v>23154</v>
      </c>
    </row>
    <row r="12937" spans="1:3" x14ac:dyDescent="0.2">
      <c r="A12937" s="28">
        <v>30138</v>
      </c>
      <c r="B12937" s="28" t="s">
        <v>23192</v>
      </c>
      <c r="C12937" s="28" t="s">
        <v>23154</v>
      </c>
    </row>
    <row r="12938" spans="1:3" x14ac:dyDescent="0.2">
      <c r="A12938" s="28">
        <v>30139</v>
      </c>
      <c r="B12938" s="28" t="s">
        <v>23193</v>
      </c>
      <c r="C12938" s="28" t="s">
        <v>23154</v>
      </c>
    </row>
    <row r="12939" spans="1:3" x14ac:dyDescent="0.2">
      <c r="A12939" s="28">
        <v>30140</v>
      </c>
      <c r="B12939" s="28" t="s">
        <v>20115</v>
      </c>
      <c r="C12939" s="28" t="s">
        <v>23154</v>
      </c>
    </row>
    <row r="12940" spans="1:3" x14ac:dyDescent="0.2">
      <c r="A12940" s="28">
        <v>30141</v>
      </c>
      <c r="B12940" s="28" t="s">
        <v>16676</v>
      </c>
      <c r="C12940" s="28" t="s">
        <v>23154</v>
      </c>
    </row>
    <row r="12941" spans="1:3" x14ac:dyDescent="0.2">
      <c r="A12941" s="28">
        <v>30142</v>
      </c>
      <c r="B12941" s="28" t="s">
        <v>22451</v>
      </c>
      <c r="C12941" s="28" t="s">
        <v>23154</v>
      </c>
    </row>
    <row r="12942" spans="1:3" x14ac:dyDescent="0.2">
      <c r="A12942" s="28">
        <v>30143</v>
      </c>
      <c r="B12942" s="28" t="s">
        <v>19218</v>
      </c>
      <c r="C12942" s="28" t="s">
        <v>23154</v>
      </c>
    </row>
    <row r="12943" spans="1:3" x14ac:dyDescent="0.2">
      <c r="A12943" s="28">
        <v>30144</v>
      </c>
      <c r="B12943" s="28" t="s">
        <v>23194</v>
      </c>
      <c r="C12943" s="28" t="s">
        <v>23154</v>
      </c>
    </row>
    <row r="12944" spans="1:3" x14ac:dyDescent="0.2">
      <c r="A12944" s="28">
        <v>30145</v>
      </c>
      <c r="B12944" s="28" t="s">
        <v>16243</v>
      </c>
      <c r="C12944" s="28" t="s">
        <v>23154</v>
      </c>
    </row>
    <row r="12945" spans="1:3" x14ac:dyDescent="0.2">
      <c r="A12945" s="28">
        <v>30146</v>
      </c>
      <c r="B12945" s="28" t="s">
        <v>16568</v>
      </c>
      <c r="C12945" s="28" t="s">
        <v>23154</v>
      </c>
    </row>
    <row r="12946" spans="1:3" x14ac:dyDescent="0.2">
      <c r="A12946" s="28">
        <v>30147</v>
      </c>
      <c r="B12946" s="28" t="s">
        <v>23195</v>
      </c>
      <c r="C12946" s="28" t="s">
        <v>23154</v>
      </c>
    </row>
    <row r="12947" spans="1:3" x14ac:dyDescent="0.2">
      <c r="A12947" s="28">
        <v>30148</v>
      </c>
      <c r="B12947" s="28" t="s">
        <v>23196</v>
      </c>
      <c r="C12947" s="28" t="s">
        <v>23154</v>
      </c>
    </row>
    <row r="12948" spans="1:3" x14ac:dyDescent="0.2">
      <c r="A12948" s="28">
        <v>30149</v>
      </c>
      <c r="B12948" s="28" t="s">
        <v>23197</v>
      </c>
      <c r="C12948" s="28" t="s">
        <v>23154</v>
      </c>
    </row>
    <row r="12949" spans="1:3" x14ac:dyDescent="0.2">
      <c r="A12949" s="28">
        <v>30150</v>
      </c>
      <c r="B12949" s="28" t="s">
        <v>22174</v>
      </c>
      <c r="C12949" s="28" t="s">
        <v>23154</v>
      </c>
    </row>
    <row r="12950" spans="1:3" x14ac:dyDescent="0.2">
      <c r="A12950" s="28">
        <v>30151</v>
      </c>
      <c r="B12950" s="28" t="s">
        <v>16526</v>
      </c>
      <c r="C12950" s="28" t="s">
        <v>23154</v>
      </c>
    </row>
    <row r="12951" spans="1:3" x14ac:dyDescent="0.2">
      <c r="A12951" s="28">
        <v>30152</v>
      </c>
      <c r="B12951" s="28" t="s">
        <v>23194</v>
      </c>
      <c r="C12951" s="28" t="s">
        <v>23154</v>
      </c>
    </row>
    <row r="12952" spans="1:3" x14ac:dyDescent="0.2">
      <c r="A12952" s="28">
        <v>30153</v>
      </c>
      <c r="B12952" s="28" t="s">
        <v>23198</v>
      </c>
      <c r="C12952" s="28" t="s">
        <v>23154</v>
      </c>
    </row>
    <row r="12953" spans="1:3" x14ac:dyDescent="0.2">
      <c r="A12953" s="28">
        <v>30154</v>
      </c>
      <c r="B12953" s="28" t="s">
        <v>23191</v>
      </c>
      <c r="C12953" s="28" t="s">
        <v>23154</v>
      </c>
    </row>
    <row r="12954" spans="1:3" x14ac:dyDescent="0.2">
      <c r="A12954" s="28">
        <v>30156</v>
      </c>
      <c r="B12954" s="28" t="s">
        <v>23194</v>
      </c>
      <c r="C12954" s="28" t="s">
        <v>23154</v>
      </c>
    </row>
    <row r="12955" spans="1:3" x14ac:dyDescent="0.2">
      <c r="A12955" s="28">
        <v>30157</v>
      </c>
      <c r="B12955" s="28" t="s">
        <v>20496</v>
      </c>
      <c r="C12955" s="28" t="s">
        <v>23154</v>
      </c>
    </row>
    <row r="12956" spans="1:3" x14ac:dyDescent="0.2">
      <c r="A12956" s="28">
        <v>30160</v>
      </c>
      <c r="B12956" s="28" t="s">
        <v>23194</v>
      </c>
      <c r="C12956" s="28" t="s">
        <v>23154</v>
      </c>
    </row>
    <row r="12957" spans="1:3" x14ac:dyDescent="0.2">
      <c r="A12957" s="28">
        <v>30161</v>
      </c>
      <c r="B12957" s="28" t="s">
        <v>18788</v>
      </c>
      <c r="C12957" s="28" t="s">
        <v>23154</v>
      </c>
    </row>
    <row r="12958" spans="1:3" x14ac:dyDescent="0.2">
      <c r="A12958" s="28">
        <v>30162</v>
      </c>
      <c r="B12958" s="28" t="s">
        <v>18788</v>
      </c>
      <c r="C12958" s="28" t="s">
        <v>23154</v>
      </c>
    </row>
    <row r="12959" spans="1:3" x14ac:dyDescent="0.2">
      <c r="A12959" s="28">
        <v>30163</v>
      </c>
      <c r="B12959" s="28" t="s">
        <v>18788</v>
      </c>
      <c r="C12959" s="28" t="s">
        <v>23154</v>
      </c>
    </row>
    <row r="12960" spans="1:3" x14ac:dyDescent="0.2">
      <c r="A12960" s="28">
        <v>30164</v>
      </c>
      <c r="B12960" s="28" t="s">
        <v>18788</v>
      </c>
      <c r="C12960" s="28" t="s">
        <v>23154</v>
      </c>
    </row>
    <row r="12961" spans="1:3" x14ac:dyDescent="0.2">
      <c r="A12961" s="28">
        <v>30165</v>
      </c>
      <c r="B12961" s="28" t="s">
        <v>18788</v>
      </c>
      <c r="C12961" s="28" t="s">
        <v>23154</v>
      </c>
    </row>
    <row r="12962" spans="1:3" x14ac:dyDescent="0.2">
      <c r="A12962" s="28">
        <v>30168</v>
      </c>
      <c r="B12962" s="28" t="s">
        <v>23180</v>
      </c>
      <c r="C12962" s="28" t="s">
        <v>23154</v>
      </c>
    </row>
    <row r="12963" spans="1:3" x14ac:dyDescent="0.2">
      <c r="A12963" s="28">
        <v>30169</v>
      </c>
      <c r="B12963" s="28" t="s">
        <v>16152</v>
      </c>
      <c r="C12963" s="28" t="s">
        <v>23154</v>
      </c>
    </row>
    <row r="12964" spans="1:3" x14ac:dyDescent="0.2">
      <c r="A12964" s="28">
        <v>30170</v>
      </c>
      <c r="B12964" s="28" t="s">
        <v>23199</v>
      </c>
      <c r="C12964" s="28" t="s">
        <v>23154</v>
      </c>
    </row>
    <row r="12965" spans="1:3" x14ac:dyDescent="0.2">
      <c r="A12965" s="28">
        <v>30171</v>
      </c>
      <c r="B12965" s="28" t="s">
        <v>23200</v>
      </c>
      <c r="C12965" s="28" t="s">
        <v>23154</v>
      </c>
    </row>
    <row r="12966" spans="1:3" x14ac:dyDescent="0.2">
      <c r="A12966" s="28">
        <v>30172</v>
      </c>
      <c r="B12966" s="28" t="s">
        <v>22681</v>
      </c>
      <c r="C12966" s="28" t="s">
        <v>23154</v>
      </c>
    </row>
    <row r="12967" spans="1:3" x14ac:dyDescent="0.2">
      <c r="A12967" s="28">
        <v>30173</v>
      </c>
      <c r="B12967" s="28" t="s">
        <v>19031</v>
      </c>
      <c r="C12967" s="28" t="s">
        <v>23154</v>
      </c>
    </row>
    <row r="12968" spans="1:3" x14ac:dyDescent="0.2">
      <c r="A12968" s="28">
        <v>30175</v>
      </c>
      <c r="B12968" s="28" t="s">
        <v>23201</v>
      </c>
      <c r="C12968" s="28" t="s">
        <v>23154</v>
      </c>
    </row>
    <row r="12969" spans="1:3" x14ac:dyDescent="0.2">
      <c r="A12969" s="28">
        <v>30176</v>
      </c>
      <c r="B12969" s="28" t="s">
        <v>23202</v>
      </c>
      <c r="C12969" s="28" t="s">
        <v>23154</v>
      </c>
    </row>
    <row r="12970" spans="1:3" x14ac:dyDescent="0.2">
      <c r="A12970" s="28">
        <v>30177</v>
      </c>
      <c r="B12970" s="28" t="s">
        <v>23203</v>
      </c>
      <c r="C12970" s="28" t="s">
        <v>23154</v>
      </c>
    </row>
    <row r="12971" spans="1:3" x14ac:dyDescent="0.2">
      <c r="A12971" s="28">
        <v>30178</v>
      </c>
      <c r="B12971" s="28" t="s">
        <v>22817</v>
      </c>
      <c r="C12971" s="28" t="s">
        <v>23154</v>
      </c>
    </row>
    <row r="12972" spans="1:3" x14ac:dyDescent="0.2">
      <c r="A12972" s="28">
        <v>30179</v>
      </c>
      <c r="B12972" s="28" t="s">
        <v>16460</v>
      </c>
      <c r="C12972" s="28" t="s">
        <v>23154</v>
      </c>
    </row>
    <row r="12973" spans="1:3" x14ac:dyDescent="0.2">
      <c r="A12973" s="28">
        <v>30180</v>
      </c>
      <c r="B12973" s="28" t="s">
        <v>23204</v>
      </c>
      <c r="C12973" s="28" t="s">
        <v>23154</v>
      </c>
    </row>
    <row r="12974" spans="1:3" x14ac:dyDescent="0.2">
      <c r="A12974" s="28">
        <v>30182</v>
      </c>
      <c r="B12974" s="28" t="s">
        <v>22642</v>
      </c>
      <c r="C12974" s="28" t="s">
        <v>23154</v>
      </c>
    </row>
    <row r="12975" spans="1:3" x14ac:dyDescent="0.2">
      <c r="A12975" s="28">
        <v>30183</v>
      </c>
      <c r="B12975" s="28" t="s">
        <v>23205</v>
      </c>
      <c r="C12975" s="28" t="s">
        <v>23154</v>
      </c>
    </row>
    <row r="12976" spans="1:3" x14ac:dyDescent="0.2">
      <c r="A12976" s="28">
        <v>30184</v>
      </c>
      <c r="B12976" s="28" t="s">
        <v>19449</v>
      </c>
      <c r="C12976" s="28" t="s">
        <v>23154</v>
      </c>
    </row>
    <row r="12977" spans="1:3" x14ac:dyDescent="0.2">
      <c r="A12977" s="28">
        <v>30185</v>
      </c>
      <c r="B12977" s="28" t="s">
        <v>23206</v>
      </c>
      <c r="C12977" s="28" t="s">
        <v>23154</v>
      </c>
    </row>
    <row r="12978" spans="1:3" x14ac:dyDescent="0.2">
      <c r="A12978" s="28">
        <v>30187</v>
      </c>
      <c r="B12978" s="28" t="s">
        <v>23207</v>
      </c>
      <c r="C12978" s="28" t="s">
        <v>23154</v>
      </c>
    </row>
    <row r="12979" spans="1:3" x14ac:dyDescent="0.2">
      <c r="A12979" s="28">
        <v>30188</v>
      </c>
      <c r="B12979" s="28" t="s">
        <v>16511</v>
      </c>
      <c r="C12979" s="28" t="s">
        <v>23154</v>
      </c>
    </row>
    <row r="12980" spans="1:3" x14ac:dyDescent="0.2">
      <c r="A12980" s="28">
        <v>30189</v>
      </c>
      <c r="B12980" s="28" t="s">
        <v>16511</v>
      </c>
      <c r="C12980" s="28" t="s">
        <v>23154</v>
      </c>
    </row>
    <row r="12981" spans="1:3" x14ac:dyDescent="0.2">
      <c r="A12981" s="28">
        <v>30204</v>
      </c>
      <c r="B12981" s="28" t="s">
        <v>20377</v>
      </c>
      <c r="C12981" s="28" t="s">
        <v>23154</v>
      </c>
    </row>
    <row r="12982" spans="1:3" x14ac:dyDescent="0.2">
      <c r="A12982" s="28">
        <v>30205</v>
      </c>
      <c r="B12982" s="28" t="s">
        <v>16972</v>
      </c>
      <c r="C12982" s="28" t="s">
        <v>23154</v>
      </c>
    </row>
    <row r="12983" spans="1:3" x14ac:dyDescent="0.2">
      <c r="A12983" s="28">
        <v>30206</v>
      </c>
      <c r="B12983" s="28" t="s">
        <v>16073</v>
      </c>
      <c r="C12983" s="28" t="s">
        <v>23154</v>
      </c>
    </row>
    <row r="12984" spans="1:3" x14ac:dyDescent="0.2">
      <c r="A12984" s="28">
        <v>30212</v>
      </c>
      <c r="B12984" s="28" t="s">
        <v>23208</v>
      </c>
      <c r="C12984" s="28" t="s">
        <v>23154</v>
      </c>
    </row>
    <row r="12985" spans="1:3" x14ac:dyDescent="0.2">
      <c r="A12985" s="28">
        <v>30213</v>
      </c>
      <c r="B12985" s="28" t="s">
        <v>23209</v>
      </c>
      <c r="C12985" s="28" t="s">
        <v>23154</v>
      </c>
    </row>
    <row r="12986" spans="1:3" x14ac:dyDescent="0.2">
      <c r="A12986" s="28">
        <v>30214</v>
      </c>
      <c r="B12986" s="28" t="s">
        <v>18659</v>
      </c>
      <c r="C12986" s="28" t="s">
        <v>23154</v>
      </c>
    </row>
    <row r="12987" spans="1:3" x14ac:dyDescent="0.2">
      <c r="A12987" s="28">
        <v>30215</v>
      </c>
      <c r="B12987" s="28" t="s">
        <v>18659</v>
      </c>
      <c r="C12987" s="28" t="s">
        <v>23154</v>
      </c>
    </row>
    <row r="12988" spans="1:3" x14ac:dyDescent="0.2">
      <c r="A12988" s="28">
        <v>30216</v>
      </c>
      <c r="B12988" s="28" t="s">
        <v>23210</v>
      </c>
      <c r="C12988" s="28" t="s">
        <v>23154</v>
      </c>
    </row>
    <row r="12989" spans="1:3" x14ac:dyDescent="0.2">
      <c r="A12989" s="28">
        <v>30217</v>
      </c>
      <c r="B12989" s="28" t="s">
        <v>16159</v>
      </c>
      <c r="C12989" s="28" t="s">
        <v>23154</v>
      </c>
    </row>
    <row r="12990" spans="1:3" x14ac:dyDescent="0.2">
      <c r="A12990" s="28">
        <v>30218</v>
      </c>
      <c r="B12990" s="28" t="s">
        <v>21967</v>
      </c>
      <c r="C12990" s="28" t="s">
        <v>23154</v>
      </c>
    </row>
    <row r="12991" spans="1:3" x14ac:dyDescent="0.2">
      <c r="A12991" s="28">
        <v>30219</v>
      </c>
      <c r="B12991" s="28" t="s">
        <v>23211</v>
      </c>
      <c r="C12991" s="28" t="s">
        <v>23154</v>
      </c>
    </row>
    <row r="12992" spans="1:3" x14ac:dyDescent="0.2">
      <c r="A12992" s="28">
        <v>30220</v>
      </c>
      <c r="B12992" s="28" t="s">
        <v>20002</v>
      </c>
      <c r="C12992" s="28" t="s">
        <v>23154</v>
      </c>
    </row>
    <row r="12993" spans="1:3" x14ac:dyDescent="0.2">
      <c r="A12993" s="28">
        <v>30222</v>
      </c>
      <c r="B12993" s="28" t="s">
        <v>16395</v>
      </c>
      <c r="C12993" s="28" t="s">
        <v>23154</v>
      </c>
    </row>
    <row r="12994" spans="1:3" x14ac:dyDescent="0.2">
      <c r="A12994" s="28">
        <v>30223</v>
      </c>
      <c r="B12994" s="28" t="s">
        <v>23212</v>
      </c>
      <c r="C12994" s="28" t="s">
        <v>23154</v>
      </c>
    </row>
    <row r="12995" spans="1:3" x14ac:dyDescent="0.2">
      <c r="A12995" s="28">
        <v>30224</v>
      </c>
      <c r="B12995" s="28" t="s">
        <v>23212</v>
      </c>
      <c r="C12995" s="28" t="s">
        <v>23154</v>
      </c>
    </row>
    <row r="12996" spans="1:3" x14ac:dyDescent="0.2">
      <c r="A12996" s="28">
        <v>30228</v>
      </c>
      <c r="B12996" s="28" t="s">
        <v>16603</v>
      </c>
      <c r="C12996" s="28" t="s">
        <v>23154</v>
      </c>
    </row>
    <row r="12997" spans="1:3" x14ac:dyDescent="0.2">
      <c r="A12997" s="28">
        <v>30229</v>
      </c>
      <c r="B12997" s="28" t="s">
        <v>23213</v>
      </c>
      <c r="C12997" s="28" t="s">
        <v>23154</v>
      </c>
    </row>
    <row r="12998" spans="1:3" x14ac:dyDescent="0.2">
      <c r="A12998" s="28">
        <v>30230</v>
      </c>
      <c r="B12998" s="28" t="s">
        <v>23214</v>
      </c>
      <c r="C12998" s="28" t="s">
        <v>23154</v>
      </c>
    </row>
    <row r="12999" spans="1:3" x14ac:dyDescent="0.2">
      <c r="A12999" s="28">
        <v>30233</v>
      </c>
      <c r="B12999" s="28" t="s">
        <v>16606</v>
      </c>
      <c r="C12999" s="28" t="s">
        <v>23154</v>
      </c>
    </row>
    <row r="13000" spans="1:3" x14ac:dyDescent="0.2">
      <c r="A13000" s="28">
        <v>30234</v>
      </c>
      <c r="B13000" s="28" t="s">
        <v>23215</v>
      </c>
      <c r="C13000" s="28" t="s">
        <v>23154</v>
      </c>
    </row>
    <row r="13001" spans="1:3" x14ac:dyDescent="0.2">
      <c r="A13001" s="28">
        <v>30236</v>
      </c>
      <c r="B13001" s="28" t="s">
        <v>16880</v>
      </c>
      <c r="C13001" s="28" t="s">
        <v>23154</v>
      </c>
    </row>
    <row r="13002" spans="1:3" x14ac:dyDescent="0.2">
      <c r="A13002" s="28">
        <v>30237</v>
      </c>
      <c r="B13002" s="28" t="s">
        <v>16880</v>
      </c>
      <c r="C13002" s="28" t="s">
        <v>23154</v>
      </c>
    </row>
    <row r="13003" spans="1:3" x14ac:dyDescent="0.2">
      <c r="A13003" s="28">
        <v>30238</v>
      </c>
      <c r="B13003" s="28" t="s">
        <v>16880</v>
      </c>
      <c r="C13003" s="28" t="s">
        <v>23154</v>
      </c>
    </row>
    <row r="13004" spans="1:3" x14ac:dyDescent="0.2">
      <c r="A13004" s="28">
        <v>30240</v>
      </c>
      <c r="B13004" s="28" t="s">
        <v>16800</v>
      </c>
      <c r="C13004" s="28" t="s">
        <v>23154</v>
      </c>
    </row>
    <row r="13005" spans="1:3" x14ac:dyDescent="0.2">
      <c r="A13005" s="28">
        <v>30241</v>
      </c>
      <c r="B13005" s="28" t="s">
        <v>16800</v>
      </c>
      <c r="C13005" s="28" t="s">
        <v>23154</v>
      </c>
    </row>
    <row r="13006" spans="1:3" x14ac:dyDescent="0.2">
      <c r="A13006" s="28">
        <v>30248</v>
      </c>
      <c r="B13006" s="28" t="s">
        <v>21205</v>
      </c>
      <c r="C13006" s="28" t="s">
        <v>23154</v>
      </c>
    </row>
    <row r="13007" spans="1:3" x14ac:dyDescent="0.2">
      <c r="A13007" s="28">
        <v>30250</v>
      </c>
      <c r="B13007" s="28" t="s">
        <v>23216</v>
      </c>
      <c r="C13007" s="28" t="s">
        <v>23154</v>
      </c>
    </row>
    <row r="13008" spans="1:3" x14ac:dyDescent="0.2">
      <c r="A13008" s="28">
        <v>30251</v>
      </c>
      <c r="B13008" s="28" t="s">
        <v>23217</v>
      </c>
      <c r="C13008" s="28" t="s">
        <v>23154</v>
      </c>
    </row>
    <row r="13009" spans="1:3" x14ac:dyDescent="0.2">
      <c r="A13009" s="28">
        <v>30252</v>
      </c>
      <c r="B13009" s="28" t="s">
        <v>23218</v>
      </c>
      <c r="C13009" s="28" t="s">
        <v>23154</v>
      </c>
    </row>
    <row r="13010" spans="1:3" x14ac:dyDescent="0.2">
      <c r="A13010" s="28">
        <v>30253</v>
      </c>
      <c r="B13010" s="28" t="s">
        <v>23218</v>
      </c>
      <c r="C13010" s="28" t="s">
        <v>23154</v>
      </c>
    </row>
    <row r="13011" spans="1:3" x14ac:dyDescent="0.2">
      <c r="A13011" s="28">
        <v>30256</v>
      </c>
      <c r="B13011" s="28" t="s">
        <v>23219</v>
      </c>
      <c r="C13011" s="28" t="s">
        <v>23154</v>
      </c>
    </row>
    <row r="13012" spans="1:3" x14ac:dyDescent="0.2">
      <c r="A13012" s="28">
        <v>30257</v>
      </c>
      <c r="B13012" s="28" t="s">
        <v>23220</v>
      </c>
      <c r="C13012" s="28" t="s">
        <v>23154</v>
      </c>
    </row>
    <row r="13013" spans="1:3" x14ac:dyDescent="0.2">
      <c r="A13013" s="28">
        <v>30258</v>
      </c>
      <c r="B13013" s="28" t="s">
        <v>23221</v>
      </c>
      <c r="C13013" s="28" t="s">
        <v>23154</v>
      </c>
    </row>
    <row r="13014" spans="1:3" x14ac:dyDescent="0.2">
      <c r="A13014" s="28">
        <v>30259</v>
      </c>
      <c r="B13014" s="28" t="s">
        <v>23222</v>
      </c>
      <c r="C13014" s="28" t="s">
        <v>23154</v>
      </c>
    </row>
    <row r="13015" spans="1:3" x14ac:dyDescent="0.2">
      <c r="A13015" s="28">
        <v>30260</v>
      </c>
      <c r="B13015" s="28" t="s">
        <v>23223</v>
      </c>
      <c r="C13015" s="28" t="s">
        <v>23154</v>
      </c>
    </row>
    <row r="13016" spans="1:3" x14ac:dyDescent="0.2">
      <c r="A13016" s="28">
        <v>30261</v>
      </c>
      <c r="B13016" s="28" t="s">
        <v>16800</v>
      </c>
      <c r="C13016" s="28" t="s">
        <v>23154</v>
      </c>
    </row>
    <row r="13017" spans="1:3" x14ac:dyDescent="0.2">
      <c r="A13017" s="28">
        <v>30263</v>
      </c>
      <c r="B13017" s="28" t="s">
        <v>23224</v>
      </c>
      <c r="C13017" s="28" t="s">
        <v>23154</v>
      </c>
    </row>
    <row r="13018" spans="1:3" x14ac:dyDescent="0.2">
      <c r="A13018" s="28">
        <v>30264</v>
      </c>
      <c r="B13018" s="28" t="s">
        <v>23224</v>
      </c>
      <c r="C13018" s="28" t="s">
        <v>23154</v>
      </c>
    </row>
    <row r="13019" spans="1:3" x14ac:dyDescent="0.2">
      <c r="A13019" s="28">
        <v>30265</v>
      </c>
      <c r="B13019" s="28" t="s">
        <v>23224</v>
      </c>
      <c r="C13019" s="28" t="s">
        <v>23154</v>
      </c>
    </row>
    <row r="13020" spans="1:3" x14ac:dyDescent="0.2">
      <c r="A13020" s="28">
        <v>30266</v>
      </c>
      <c r="B13020" s="28" t="s">
        <v>23225</v>
      </c>
      <c r="C13020" s="28" t="s">
        <v>23154</v>
      </c>
    </row>
    <row r="13021" spans="1:3" x14ac:dyDescent="0.2">
      <c r="A13021" s="28">
        <v>30268</v>
      </c>
      <c r="B13021" s="28" t="s">
        <v>23226</v>
      </c>
      <c r="C13021" s="28" t="s">
        <v>23154</v>
      </c>
    </row>
    <row r="13022" spans="1:3" x14ac:dyDescent="0.2">
      <c r="A13022" s="28">
        <v>30269</v>
      </c>
      <c r="B13022" s="28" t="s">
        <v>23227</v>
      </c>
      <c r="C13022" s="28" t="s">
        <v>23154</v>
      </c>
    </row>
    <row r="13023" spans="1:3" x14ac:dyDescent="0.2">
      <c r="A13023" s="28">
        <v>30270</v>
      </c>
      <c r="B13023" s="28" t="s">
        <v>23227</v>
      </c>
      <c r="C13023" s="28" t="s">
        <v>23154</v>
      </c>
    </row>
    <row r="13024" spans="1:3" x14ac:dyDescent="0.2">
      <c r="A13024" s="28">
        <v>30271</v>
      </c>
      <c r="B13024" s="28" t="s">
        <v>23224</v>
      </c>
      <c r="C13024" s="28" t="s">
        <v>23154</v>
      </c>
    </row>
    <row r="13025" spans="1:3" x14ac:dyDescent="0.2">
      <c r="A13025" s="28">
        <v>30272</v>
      </c>
      <c r="B13025" s="28" t="s">
        <v>21545</v>
      </c>
      <c r="C13025" s="28" t="s">
        <v>23154</v>
      </c>
    </row>
    <row r="13026" spans="1:3" x14ac:dyDescent="0.2">
      <c r="A13026" s="28">
        <v>30273</v>
      </c>
      <c r="B13026" s="28" t="s">
        <v>22676</v>
      </c>
      <c r="C13026" s="28" t="s">
        <v>23154</v>
      </c>
    </row>
    <row r="13027" spans="1:3" x14ac:dyDescent="0.2">
      <c r="A13027" s="28">
        <v>30274</v>
      </c>
      <c r="B13027" s="28" t="s">
        <v>17499</v>
      </c>
      <c r="C13027" s="28" t="s">
        <v>23154</v>
      </c>
    </row>
    <row r="13028" spans="1:3" x14ac:dyDescent="0.2">
      <c r="A13028" s="28">
        <v>30275</v>
      </c>
      <c r="B13028" s="28" t="s">
        <v>23228</v>
      </c>
      <c r="C13028" s="28" t="s">
        <v>23154</v>
      </c>
    </row>
    <row r="13029" spans="1:3" x14ac:dyDescent="0.2">
      <c r="A13029" s="28">
        <v>30276</v>
      </c>
      <c r="B13029" s="28" t="s">
        <v>23229</v>
      </c>
      <c r="C13029" s="28" t="s">
        <v>23154</v>
      </c>
    </row>
    <row r="13030" spans="1:3" x14ac:dyDescent="0.2">
      <c r="A13030" s="28">
        <v>30277</v>
      </c>
      <c r="B13030" s="28" t="s">
        <v>21118</v>
      </c>
      <c r="C13030" s="28" t="s">
        <v>23154</v>
      </c>
    </row>
    <row r="13031" spans="1:3" x14ac:dyDescent="0.2">
      <c r="A13031" s="28">
        <v>30281</v>
      </c>
      <c r="B13031" s="28" t="s">
        <v>15951</v>
      </c>
      <c r="C13031" s="28" t="s">
        <v>23154</v>
      </c>
    </row>
    <row r="13032" spans="1:3" x14ac:dyDescent="0.2">
      <c r="A13032" s="28">
        <v>30284</v>
      </c>
      <c r="B13032" s="28" t="s">
        <v>23230</v>
      </c>
      <c r="C13032" s="28" t="s">
        <v>23154</v>
      </c>
    </row>
    <row r="13033" spans="1:3" x14ac:dyDescent="0.2">
      <c r="A13033" s="28">
        <v>30285</v>
      </c>
      <c r="B13033" s="28" t="s">
        <v>23231</v>
      </c>
      <c r="C13033" s="28" t="s">
        <v>23154</v>
      </c>
    </row>
    <row r="13034" spans="1:3" x14ac:dyDescent="0.2">
      <c r="A13034" s="28">
        <v>30286</v>
      </c>
      <c r="B13034" s="28" t="s">
        <v>16962</v>
      </c>
      <c r="C13034" s="28" t="s">
        <v>23154</v>
      </c>
    </row>
    <row r="13035" spans="1:3" x14ac:dyDescent="0.2">
      <c r="A13035" s="28">
        <v>30287</v>
      </c>
      <c r="B13035" s="28" t="s">
        <v>23223</v>
      </c>
      <c r="C13035" s="28" t="s">
        <v>23154</v>
      </c>
    </row>
    <row r="13036" spans="1:3" x14ac:dyDescent="0.2">
      <c r="A13036" s="28">
        <v>30288</v>
      </c>
      <c r="B13036" s="28" t="s">
        <v>23232</v>
      </c>
      <c r="C13036" s="28" t="s">
        <v>23154</v>
      </c>
    </row>
    <row r="13037" spans="1:3" x14ac:dyDescent="0.2">
      <c r="A13037" s="28">
        <v>30289</v>
      </c>
      <c r="B13037" s="28" t="s">
        <v>18804</v>
      </c>
      <c r="C13037" s="28" t="s">
        <v>23154</v>
      </c>
    </row>
    <row r="13038" spans="1:3" x14ac:dyDescent="0.2">
      <c r="A13038" s="28">
        <v>30290</v>
      </c>
      <c r="B13038" s="28" t="s">
        <v>19243</v>
      </c>
      <c r="C13038" s="28" t="s">
        <v>23154</v>
      </c>
    </row>
    <row r="13039" spans="1:3" x14ac:dyDescent="0.2">
      <c r="A13039" s="28">
        <v>30291</v>
      </c>
      <c r="B13039" s="28" t="s">
        <v>17458</v>
      </c>
      <c r="C13039" s="28" t="s">
        <v>23154</v>
      </c>
    </row>
    <row r="13040" spans="1:3" x14ac:dyDescent="0.2">
      <c r="A13040" s="28">
        <v>30292</v>
      </c>
      <c r="B13040" s="28" t="s">
        <v>19135</v>
      </c>
      <c r="C13040" s="28" t="s">
        <v>23154</v>
      </c>
    </row>
    <row r="13041" spans="1:3" x14ac:dyDescent="0.2">
      <c r="A13041" s="28">
        <v>30293</v>
      </c>
      <c r="B13041" s="28" t="s">
        <v>17151</v>
      </c>
      <c r="C13041" s="28" t="s">
        <v>23154</v>
      </c>
    </row>
    <row r="13042" spans="1:3" x14ac:dyDescent="0.2">
      <c r="A13042" s="28">
        <v>30294</v>
      </c>
      <c r="B13042" s="28" t="s">
        <v>23233</v>
      </c>
      <c r="C13042" s="28" t="s">
        <v>23154</v>
      </c>
    </row>
    <row r="13043" spans="1:3" x14ac:dyDescent="0.2">
      <c r="A13043" s="28">
        <v>30295</v>
      </c>
      <c r="B13043" s="28" t="s">
        <v>22477</v>
      </c>
      <c r="C13043" s="28" t="s">
        <v>23154</v>
      </c>
    </row>
    <row r="13044" spans="1:3" x14ac:dyDescent="0.2">
      <c r="A13044" s="28">
        <v>30296</v>
      </c>
      <c r="B13044" s="28" t="s">
        <v>17499</v>
      </c>
      <c r="C13044" s="28" t="s">
        <v>23154</v>
      </c>
    </row>
    <row r="13045" spans="1:3" x14ac:dyDescent="0.2">
      <c r="A13045" s="28">
        <v>30297</v>
      </c>
      <c r="B13045" s="28" t="s">
        <v>23234</v>
      </c>
      <c r="C13045" s="28" t="s">
        <v>23154</v>
      </c>
    </row>
    <row r="13046" spans="1:3" x14ac:dyDescent="0.2">
      <c r="A13046" s="28">
        <v>30298</v>
      </c>
      <c r="B13046" s="28" t="s">
        <v>23234</v>
      </c>
      <c r="C13046" s="28" t="s">
        <v>23154</v>
      </c>
    </row>
    <row r="13047" spans="1:3" x14ac:dyDescent="0.2">
      <c r="A13047" s="28">
        <v>30301</v>
      </c>
      <c r="B13047" s="28" t="s">
        <v>19191</v>
      </c>
      <c r="C13047" s="28" t="s">
        <v>23154</v>
      </c>
    </row>
    <row r="13048" spans="1:3" x14ac:dyDescent="0.2">
      <c r="A13048" s="28">
        <v>30302</v>
      </c>
      <c r="B13048" s="28" t="s">
        <v>19191</v>
      </c>
      <c r="C13048" s="28" t="s">
        <v>23154</v>
      </c>
    </row>
    <row r="13049" spans="1:3" x14ac:dyDescent="0.2">
      <c r="A13049" s="28">
        <v>30303</v>
      </c>
      <c r="B13049" s="28" t="s">
        <v>19191</v>
      </c>
      <c r="C13049" s="28" t="s">
        <v>23154</v>
      </c>
    </row>
    <row r="13050" spans="1:3" x14ac:dyDescent="0.2">
      <c r="A13050" s="28">
        <v>30304</v>
      </c>
      <c r="B13050" s="28" t="s">
        <v>19191</v>
      </c>
      <c r="C13050" s="28" t="s">
        <v>23154</v>
      </c>
    </row>
    <row r="13051" spans="1:3" x14ac:dyDescent="0.2">
      <c r="A13051" s="28">
        <v>30305</v>
      </c>
      <c r="B13051" s="28" t="s">
        <v>19191</v>
      </c>
      <c r="C13051" s="28" t="s">
        <v>23154</v>
      </c>
    </row>
    <row r="13052" spans="1:3" x14ac:dyDescent="0.2">
      <c r="A13052" s="28">
        <v>30306</v>
      </c>
      <c r="B13052" s="28" t="s">
        <v>19191</v>
      </c>
      <c r="C13052" s="28" t="s">
        <v>23154</v>
      </c>
    </row>
    <row r="13053" spans="1:3" x14ac:dyDescent="0.2">
      <c r="A13053" s="28">
        <v>30307</v>
      </c>
      <c r="B13053" s="28" t="s">
        <v>19191</v>
      </c>
      <c r="C13053" s="28" t="s">
        <v>23154</v>
      </c>
    </row>
    <row r="13054" spans="1:3" x14ac:dyDescent="0.2">
      <c r="A13054" s="28">
        <v>30308</v>
      </c>
      <c r="B13054" s="28" t="s">
        <v>19191</v>
      </c>
      <c r="C13054" s="28" t="s">
        <v>23154</v>
      </c>
    </row>
    <row r="13055" spans="1:3" x14ac:dyDescent="0.2">
      <c r="A13055" s="28">
        <v>30309</v>
      </c>
      <c r="B13055" s="28" t="s">
        <v>19191</v>
      </c>
      <c r="C13055" s="28" t="s">
        <v>23154</v>
      </c>
    </row>
    <row r="13056" spans="1:3" x14ac:dyDescent="0.2">
      <c r="A13056" s="28">
        <v>30310</v>
      </c>
      <c r="B13056" s="28" t="s">
        <v>19191</v>
      </c>
      <c r="C13056" s="28" t="s">
        <v>23154</v>
      </c>
    </row>
    <row r="13057" spans="1:3" x14ac:dyDescent="0.2">
      <c r="A13057" s="28">
        <v>30311</v>
      </c>
      <c r="B13057" s="28" t="s">
        <v>19191</v>
      </c>
      <c r="C13057" s="28" t="s">
        <v>23154</v>
      </c>
    </row>
    <row r="13058" spans="1:3" x14ac:dyDescent="0.2">
      <c r="A13058" s="28">
        <v>30312</v>
      </c>
      <c r="B13058" s="28" t="s">
        <v>19191</v>
      </c>
      <c r="C13058" s="28" t="s">
        <v>23154</v>
      </c>
    </row>
    <row r="13059" spans="1:3" x14ac:dyDescent="0.2">
      <c r="A13059" s="28">
        <v>30313</v>
      </c>
      <c r="B13059" s="28" t="s">
        <v>19191</v>
      </c>
      <c r="C13059" s="28" t="s">
        <v>23154</v>
      </c>
    </row>
    <row r="13060" spans="1:3" x14ac:dyDescent="0.2">
      <c r="A13060" s="28">
        <v>30314</v>
      </c>
      <c r="B13060" s="28" t="s">
        <v>19191</v>
      </c>
      <c r="C13060" s="28" t="s">
        <v>23154</v>
      </c>
    </row>
    <row r="13061" spans="1:3" x14ac:dyDescent="0.2">
      <c r="A13061" s="28">
        <v>30315</v>
      </c>
      <c r="B13061" s="28" t="s">
        <v>19191</v>
      </c>
      <c r="C13061" s="28" t="s">
        <v>23154</v>
      </c>
    </row>
    <row r="13062" spans="1:3" x14ac:dyDescent="0.2">
      <c r="A13062" s="28">
        <v>30316</v>
      </c>
      <c r="B13062" s="28" t="s">
        <v>19191</v>
      </c>
      <c r="C13062" s="28" t="s">
        <v>23154</v>
      </c>
    </row>
    <row r="13063" spans="1:3" x14ac:dyDescent="0.2">
      <c r="A13063" s="28">
        <v>30317</v>
      </c>
      <c r="B13063" s="28" t="s">
        <v>19191</v>
      </c>
      <c r="C13063" s="28" t="s">
        <v>23154</v>
      </c>
    </row>
    <row r="13064" spans="1:3" x14ac:dyDescent="0.2">
      <c r="A13064" s="28">
        <v>30318</v>
      </c>
      <c r="B13064" s="28" t="s">
        <v>19191</v>
      </c>
      <c r="C13064" s="28" t="s">
        <v>23154</v>
      </c>
    </row>
    <row r="13065" spans="1:3" x14ac:dyDescent="0.2">
      <c r="A13065" s="28">
        <v>30319</v>
      </c>
      <c r="B13065" s="28" t="s">
        <v>19191</v>
      </c>
      <c r="C13065" s="28" t="s">
        <v>23154</v>
      </c>
    </row>
    <row r="13066" spans="1:3" x14ac:dyDescent="0.2">
      <c r="A13066" s="28">
        <v>30320</v>
      </c>
      <c r="B13066" s="28" t="s">
        <v>19191</v>
      </c>
      <c r="C13066" s="28" t="s">
        <v>23154</v>
      </c>
    </row>
    <row r="13067" spans="1:3" x14ac:dyDescent="0.2">
      <c r="A13067" s="28">
        <v>30321</v>
      </c>
      <c r="B13067" s="28" t="s">
        <v>19191</v>
      </c>
      <c r="C13067" s="28" t="s">
        <v>23154</v>
      </c>
    </row>
    <row r="13068" spans="1:3" x14ac:dyDescent="0.2">
      <c r="A13068" s="28">
        <v>30322</v>
      </c>
      <c r="B13068" s="28" t="s">
        <v>19191</v>
      </c>
      <c r="C13068" s="28" t="s">
        <v>23154</v>
      </c>
    </row>
    <row r="13069" spans="1:3" x14ac:dyDescent="0.2">
      <c r="A13069" s="28">
        <v>30324</v>
      </c>
      <c r="B13069" s="28" t="s">
        <v>19191</v>
      </c>
      <c r="C13069" s="28" t="s">
        <v>23154</v>
      </c>
    </row>
    <row r="13070" spans="1:3" x14ac:dyDescent="0.2">
      <c r="A13070" s="28">
        <v>30325</v>
      </c>
      <c r="B13070" s="28" t="s">
        <v>19191</v>
      </c>
      <c r="C13070" s="28" t="s">
        <v>23154</v>
      </c>
    </row>
    <row r="13071" spans="1:3" x14ac:dyDescent="0.2">
      <c r="A13071" s="28">
        <v>30326</v>
      </c>
      <c r="B13071" s="28" t="s">
        <v>19191</v>
      </c>
      <c r="C13071" s="28" t="s">
        <v>23154</v>
      </c>
    </row>
    <row r="13072" spans="1:3" x14ac:dyDescent="0.2">
      <c r="A13072" s="28">
        <v>30327</v>
      </c>
      <c r="B13072" s="28" t="s">
        <v>19191</v>
      </c>
      <c r="C13072" s="28" t="s">
        <v>23154</v>
      </c>
    </row>
    <row r="13073" spans="1:3" x14ac:dyDescent="0.2">
      <c r="A13073" s="28">
        <v>30328</v>
      </c>
      <c r="B13073" s="28" t="s">
        <v>19191</v>
      </c>
      <c r="C13073" s="28" t="s">
        <v>23154</v>
      </c>
    </row>
    <row r="13074" spans="1:3" x14ac:dyDescent="0.2">
      <c r="A13074" s="28">
        <v>30329</v>
      </c>
      <c r="B13074" s="28" t="s">
        <v>19191</v>
      </c>
      <c r="C13074" s="28" t="s">
        <v>23154</v>
      </c>
    </row>
    <row r="13075" spans="1:3" x14ac:dyDescent="0.2">
      <c r="A13075" s="28">
        <v>30330</v>
      </c>
      <c r="B13075" s="28" t="s">
        <v>19191</v>
      </c>
      <c r="C13075" s="28" t="s">
        <v>23154</v>
      </c>
    </row>
    <row r="13076" spans="1:3" x14ac:dyDescent="0.2">
      <c r="A13076" s="28">
        <v>30331</v>
      </c>
      <c r="B13076" s="28" t="s">
        <v>19191</v>
      </c>
      <c r="C13076" s="28" t="s">
        <v>23154</v>
      </c>
    </row>
    <row r="13077" spans="1:3" x14ac:dyDescent="0.2">
      <c r="A13077" s="28">
        <v>30332</v>
      </c>
      <c r="B13077" s="28" t="s">
        <v>19191</v>
      </c>
      <c r="C13077" s="28" t="s">
        <v>23154</v>
      </c>
    </row>
    <row r="13078" spans="1:3" x14ac:dyDescent="0.2">
      <c r="A13078" s="28">
        <v>30333</v>
      </c>
      <c r="B13078" s="28" t="s">
        <v>19191</v>
      </c>
      <c r="C13078" s="28" t="s">
        <v>23154</v>
      </c>
    </row>
    <row r="13079" spans="1:3" x14ac:dyDescent="0.2">
      <c r="A13079" s="28">
        <v>30334</v>
      </c>
      <c r="B13079" s="28" t="s">
        <v>19191</v>
      </c>
      <c r="C13079" s="28" t="s">
        <v>23154</v>
      </c>
    </row>
    <row r="13080" spans="1:3" x14ac:dyDescent="0.2">
      <c r="A13080" s="28">
        <v>30336</v>
      </c>
      <c r="B13080" s="28" t="s">
        <v>19191</v>
      </c>
      <c r="C13080" s="28" t="s">
        <v>23154</v>
      </c>
    </row>
    <row r="13081" spans="1:3" x14ac:dyDescent="0.2">
      <c r="A13081" s="28">
        <v>30337</v>
      </c>
      <c r="B13081" s="28" t="s">
        <v>19191</v>
      </c>
      <c r="C13081" s="28" t="s">
        <v>23154</v>
      </c>
    </row>
    <row r="13082" spans="1:3" x14ac:dyDescent="0.2">
      <c r="A13082" s="28">
        <v>30338</v>
      </c>
      <c r="B13082" s="28" t="s">
        <v>19191</v>
      </c>
      <c r="C13082" s="28" t="s">
        <v>23154</v>
      </c>
    </row>
    <row r="13083" spans="1:3" x14ac:dyDescent="0.2">
      <c r="A13083" s="28">
        <v>30339</v>
      </c>
      <c r="B13083" s="28" t="s">
        <v>19191</v>
      </c>
      <c r="C13083" s="28" t="s">
        <v>23154</v>
      </c>
    </row>
    <row r="13084" spans="1:3" x14ac:dyDescent="0.2">
      <c r="A13084" s="28">
        <v>30340</v>
      </c>
      <c r="B13084" s="28" t="s">
        <v>19191</v>
      </c>
      <c r="C13084" s="28" t="s">
        <v>23154</v>
      </c>
    </row>
    <row r="13085" spans="1:3" x14ac:dyDescent="0.2">
      <c r="A13085" s="28">
        <v>30341</v>
      </c>
      <c r="B13085" s="28" t="s">
        <v>19191</v>
      </c>
      <c r="C13085" s="28" t="s">
        <v>23154</v>
      </c>
    </row>
    <row r="13086" spans="1:3" x14ac:dyDescent="0.2">
      <c r="A13086" s="28">
        <v>30342</v>
      </c>
      <c r="B13086" s="28" t="s">
        <v>19191</v>
      </c>
      <c r="C13086" s="28" t="s">
        <v>23154</v>
      </c>
    </row>
    <row r="13087" spans="1:3" x14ac:dyDescent="0.2">
      <c r="A13087" s="28">
        <v>30343</v>
      </c>
      <c r="B13087" s="28" t="s">
        <v>19191</v>
      </c>
      <c r="C13087" s="28" t="s">
        <v>23154</v>
      </c>
    </row>
    <row r="13088" spans="1:3" x14ac:dyDescent="0.2">
      <c r="A13088" s="28">
        <v>30344</v>
      </c>
      <c r="B13088" s="28" t="s">
        <v>19191</v>
      </c>
      <c r="C13088" s="28" t="s">
        <v>23154</v>
      </c>
    </row>
    <row r="13089" spans="1:3" x14ac:dyDescent="0.2">
      <c r="A13089" s="28">
        <v>30345</v>
      </c>
      <c r="B13089" s="28" t="s">
        <v>19191</v>
      </c>
      <c r="C13089" s="28" t="s">
        <v>23154</v>
      </c>
    </row>
    <row r="13090" spans="1:3" x14ac:dyDescent="0.2">
      <c r="A13090" s="28">
        <v>30346</v>
      </c>
      <c r="B13090" s="28" t="s">
        <v>19191</v>
      </c>
      <c r="C13090" s="28" t="s">
        <v>23154</v>
      </c>
    </row>
    <row r="13091" spans="1:3" x14ac:dyDescent="0.2">
      <c r="A13091" s="28">
        <v>30347</v>
      </c>
      <c r="B13091" s="28" t="s">
        <v>19191</v>
      </c>
      <c r="C13091" s="28" t="s">
        <v>23154</v>
      </c>
    </row>
    <row r="13092" spans="1:3" x14ac:dyDescent="0.2">
      <c r="A13092" s="28">
        <v>30348</v>
      </c>
      <c r="B13092" s="28" t="s">
        <v>19191</v>
      </c>
      <c r="C13092" s="28" t="s">
        <v>23154</v>
      </c>
    </row>
    <row r="13093" spans="1:3" x14ac:dyDescent="0.2">
      <c r="A13093" s="28">
        <v>30349</v>
      </c>
      <c r="B13093" s="28" t="s">
        <v>19191</v>
      </c>
      <c r="C13093" s="28" t="s">
        <v>23154</v>
      </c>
    </row>
    <row r="13094" spans="1:3" x14ac:dyDescent="0.2">
      <c r="A13094" s="28">
        <v>30350</v>
      </c>
      <c r="B13094" s="28" t="s">
        <v>19191</v>
      </c>
      <c r="C13094" s="28" t="s">
        <v>23154</v>
      </c>
    </row>
    <row r="13095" spans="1:3" x14ac:dyDescent="0.2">
      <c r="A13095" s="28">
        <v>30353</v>
      </c>
      <c r="B13095" s="28" t="s">
        <v>19191</v>
      </c>
      <c r="C13095" s="28" t="s">
        <v>23154</v>
      </c>
    </row>
    <row r="13096" spans="1:3" x14ac:dyDescent="0.2">
      <c r="A13096" s="28">
        <v>30354</v>
      </c>
      <c r="B13096" s="28" t="s">
        <v>19191</v>
      </c>
      <c r="C13096" s="28" t="s">
        <v>23154</v>
      </c>
    </row>
    <row r="13097" spans="1:3" x14ac:dyDescent="0.2">
      <c r="A13097" s="28">
        <v>30355</v>
      </c>
      <c r="B13097" s="28" t="s">
        <v>19191</v>
      </c>
      <c r="C13097" s="28" t="s">
        <v>23154</v>
      </c>
    </row>
    <row r="13098" spans="1:3" x14ac:dyDescent="0.2">
      <c r="A13098" s="28">
        <v>30356</v>
      </c>
      <c r="B13098" s="28" t="s">
        <v>19191</v>
      </c>
      <c r="C13098" s="28" t="s">
        <v>23154</v>
      </c>
    </row>
    <row r="13099" spans="1:3" x14ac:dyDescent="0.2">
      <c r="A13099" s="28">
        <v>30357</v>
      </c>
      <c r="B13099" s="28" t="s">
        <v>19191</v>
      </c>
      <c r="C13099" s="28" t="s">
        <v>23154</v>
      </c>
    </row>
    <row r="13100" spans="1:3" x14ac:dyDescent="0.2">
      <c r="A13100" s="28">
        <v>30358</v>
      </c>
      <c r="B13100" s="28" t="s">
        <v>19191</v>
      </c>
      <c r="C13100" s="28" t="s">
        <v>23154</v>
      </c>
    </row>
    <row r="13101" spans="1:3" x14ac:dyDescent="0.2">
      <c r="A13101" s="28">
        <v>30359</v>
      </c>
      <c r="B13101" s="28" t="s">
        <v>19191</v>
      </c>
      <c r="C13101" s="28" t="s">
        <v>23154</v>
      </c>
    </row>
    <row r="13102" spans="1:3" x14ac:dyDescent="0.2">
      <c r="A13102" s="28">
        <v>30360</v>
      </c>
      <c r="B13102" s="28" t="s">
        <v>19191</v>
      </c>
      <c r="C13102" s="28" t="s">
        <v>23154</v>
      </c>
    </row>
    <row r="13103" spans="1:3" x14ac:dyDescent="0.2">
      <c r="A13103" s="28">
        <v>30361</v>
      </c>
      <c r="B13103" s="28" t="s">
        <v>19191</v>
      </c>
      <c r="C13103" s="28" t="s">
        <v>23154</v>
      </c>
    </row>
    <row r="13104" spans="1:3" x14ac:dyDescent="0.2">
      <c r="A13104" s="28">
        <v>30362</v>
      </c>
      <c r="B13104" s="28" t="s">
        <v>19191</v>
      </c>
      <c r="C13104" s="28" t="s">
        <v>23154</v>
      </c>
    </row>
    <row r="13105" spans="1:3" x14ac:dyDescent="0.2">
      <c r="A13105" s="28">
        <v>30363</v>
      </c>
      <c r="B13105" s="28" t="s">
        <v>19191</v>
      </c>
      <c r="C13105" s="28" t="s">
        <v>23154</v>
      </c>
    </row>
    <row r="13106" spans="1:3" x14ac:dyDescent="0.2">
      <c r="A13106" s="28">
        <v>30364</v>
      </c>
      <c r="B13106" s="28" t="s">
        <v>19191</v>
      </c>
      <c r="C13106" s="28" t="s">
        <v>23154</v>
      </c>
    </row>
    <row r="13107" spans="1:3" x14ac:dyDescent="0.2">
      <c r="A13107" s="28">
        <v>30366</v>
      </c>
      <c r="B13107" s="28" t="s">
        <v>19191</v>
      </c>
      <c r="C13107" s="28" t="s">
        <v>23154</v>
      </c>
    </row>
    <row r="13108" spans="1:3" x14ac:dyDescent="0.2">
      <c r="A13108" s="28">
        <v>30368</v>
      </c>
      <c r="B13108" s="28" t="s">
        <v>19191</v>
      </c>
      <c r="C13108" s="28" t="s">
        <v>23154</v>
      </c>
    </row>
    <row r="13109" spans="1:3" x14ac:dyDescent="0.2">
      <c r="A13109" s="28">
        <v>30369</v>
      </c>
      <c r="B13109" s="28" t="s">
        <v>19191</v>
      </c>
      <c r="C13109" s="28" t="s">
        <v>23154</v>
      </c>
    </row>
    <row r="13110" spans="1:3" x14ac:dyDescent="0.2">
      <c r="A13110" s="28">
        <v>30370</v>
      </c>
      <c r="B13110" s="28" t="s">
        <v>19191</v>
      </c>
      <c r="C13110" s="28" t="s">
        <v>23154</v>
      </c>
    </row>
    <row r="13111" spans="1:3" x14ac:dyDescent="0.2">
      <c r="A13111" s="28">
        <v>30371</v>
      </c>
      <c r="B13111" s="28" t="s">
        <v>19191</v>
      </c>
      <c r="C13111" s="28" t="s">
        <v>23154</v>
      </c>
    </row>
    <row r="13112" spans="1:3" x14ac:dyDescent="0.2">
      <c r="A13112" s="28">
        <v>30374</v>
      </c>
      <c r="B13112" s="28" t="s">
        <v>19191</v>
      </c>
      <c r="C13112" s="28" t="s">
        <v>23154</v>
      </c>
    </row>
    <row r="13113" spans="1:3" x14ac:dyDescent="0.2">
      <c r="A13113" s="28">
        <v>30375</v>
      </c>
      <c r="B13113" s="28" t="s">
        <v>19191</v>
      </c>
      <c r="C13113" s="28" t="s">
        <v>23154</v>
      </c>
    </row>
    <row r="13114" spans="1:3" x14ac:dyDescent="0.2">
      <c r="A13114" s="28">
        <v>30376</v>
      </c>
      <c r="B13114" s="28" t="s">
        <v>19191</v>
      </c>
      <c r="C13114" s="28" t="s">
        <v>23154</v>
      </c>
    </row>
    <row r="13115" spans="1:3" x14ac:dyDescent="0.2">
      <c r="A13115" s="28">
        <v>30377</v>
      </c>
      <c r="B13115" s="28" t="s">
        <v>19191</v>
      </c>
      <c r="C13115" s="28" t="s">
        <v>23154</v>
      </c>
    </row>
    <row r="13116" spans="1:3" x14ac:dyDescent="0.2">
      <c r="A13116" s="28">
        <v>30378</v>
      </c>
      <c r="B13116" s="28" t="s">
        <v>19191</v>
      </c>
      <c r="C13116" s="28" t="s">
        <v>23154</v>
      </c>
    </row>
    <row r="13117" spans="1:3" x14ac:dyDescent="0.2">
      <c r="A13117" s="28">
        <v>30379</v>
      </c>
      <c r="B13117" s="28" t="s">
        <v>19191</v>
      </c>
      <c r="C13117" s="28" t="s">
        <v>23154</v>
      </c>
    </row>
    <row r="13118" spans="1:3" x14ac:dyDescent="0.2">
      <c r="A13118" s="28">
        <v>30380</v>
      </c>
      <c r="B13118" s="28" t="s">
        <v>19191</v>
      </c>
      <c r="C13118" s="28" t="s">
        <v>23154</v>
      </c>
    </row>
    <row r="13119" spans="1:3" x14ac:dyDescent="0.2">
      <c r="A13119" s="28">
        <v>30384</v>
      </c>
      <c r="B13119" s="28" t="s">
        <v>19191</v>
      </c>
      <c r="C13119" s="28" t="s">
        <v>23154</v>
      </c>
    </row>
    <row r="13120" spans="1:3" x14ac:dyDescent="0.2">
      <c r="A13120" s="28">
        <v>30385</v>
      </c>
      <c r="B13120" s="28" t="s">
        <v>19191</v>
      </c>
      <c r="C13120" s="28" t="s">
        <v>23154</v>
      </c>
    </row>
    <row r="13121" spans="1:3" x14ac:dyDescent="0.2">
      <c r="A13121" s="28">
        <v>30386</v>
      </c>
      <c r="B13121" s="28" t="s">
        <v>19191</v>
      </c>
      <c r="C13121" s="28" t="s">
        <v>23154</v>
      </c>
    </row>
    <row r="13122" spans="1:3" x14ac:dyDescent="0.2">
      <c r="A13122" s="28">
        <v>30387</v>
      </c>
      <c r="B13122" s="28" t="s">
        <v>19191</v>
      </c>
      <c r="C13122" s="28" t="s">
        <v>23154</v>
      </c>
    </row>
    <row r="13123" spans="1:3" x14ac:dyDescent="0.2">
      <c r="A13123" s="28">
        <v>30388</v>
      </c>
      <c r="B13123" s="28" t="s">
        <v>19191</v>
      </c>
      <c r="C13123" s="28" t="s">
        <v>23154</v>
      </c>
    </row>
    <row r="13124" spans="1:3" x14ac:dyDescent="0.2">
      <c r="A13124" s="28">
        <v>30389</v>
      </c>
      <c r="B13124" s="28" t="s">
        <v>19191</v>
      </c>
      <c r="C13124" s="28" t="s">
        <v>23154</v>
      </c>
    </row>
    <row r="13125" spans="1:3" x14ac:dyDescent="0.2">
      <c r="A13125" s="28">
        <v>30390</v>
      </c>
      <c r="B13125" s="28" t="s">
        <v>19191</v>
      </c>
      <c r="C13125" s="28" t="s">
        <v>23154</v>
      </c>
    </row>
    <row r="13126" spans="1:3" x14ac:dyDescent="0.2">
      <c r="A13126" s="28">
        <v>30392</v>
      </c>
      <c r="B13126" s="28" t="s">
        <v>19191</v>
      </c>
      <c r="C13126" s="28" t="s">
        <v>23154</v>
      </c>
    </row>
    <row r="13127" spans="1:3" x14ac:dyDescent="0.2">
      <c r="A13127" s="28">
        <v>30394</v>
      </c>
      <c r="B13127" s="28" t="s">
        <v>19191</v>
      </c>
      <c r="C13127" s="28" t="s">
        <v>23154</v>
      </c>
    </row>
    <row r="13128" spans="1:3" x14ac:dyDescent="0.2">
      <c r="A13128" s="28">
        <v>30396</v>
      </c>
      <c r="B13128" s="28" t="s">
        <v>19191</v>
      </c>
      <c r="C13128" s="28" t="s">
        <v>23154</v>
      </c>
    </row>
    <row r="13129" spans="1:3" x14ac:dyDescent="0.2">
      <c r="A13129" s="28">
        <v>30398</v>
      </c>
      <c r="B13129" s="28" t="s">
        <v>19191</v>
      </c>
      <c r="C13129" s="28" t="s">
        <v>23154</v>
      </c>
    </row>
    <row r="13130" spans="1:3" x14ac:dyDescent="0.2">
      <c r="A13130" s="28">
        <v>30399</v>
      </c>
      <c r="B13130" s="28" t="s">
        <v>19191</v>
      </c>
      <c r="C13130" s="28" t="s">
        <v>23154</v>
      </c>
    </row>
    <row r="13131" spans="1:3" x14ac:dyDescent="0.2">
      <c r="A13131" s="28">
        <v>30401</v>
      </c>
      <c r="B13131" s="28" t="s">
        <v>23235</v>
      </c>
      <c r="C13131" s="28" t="s">
        <v>23154</v>
      </c>
    </row>
    <row r="13132" spans="1:3" x14ac:dyDescent="0.2">
      <c r="A13132" s="28">
        <v>30410</v>
      </c>
      <c r="B13132" s="28" t="s">
        <v>23236</v>
      </c>
      <c r="C13132" s="28" t="s">
        <v>23154</v>
      </c>
    </row>
    <row r="13133" spans="1:3" x14ac:dyDescent="0.2">
      <c r="A13133" s="28">
        <v>30411</v>
      </c>
      <c r="B13133" s="28" t="s">
        <v>23237</v>
      </c>
      <c r="C13133" s="28" t="s">
        <v>23154</v>
      </c>
    </row>
    <row r="13134" spans="1:3" x14ac:dyDescent="0.2">
      <c r="A13134" s="28">
        <v>30412</v>
      </c>
      <c r="B13134" s="28" t="s">
        <v>23238</v>
      </c>
      <c r="C13134" s="28" t="s">
        <v>23154</v>
      </c>
    </row>
    <row r="13135" spans="1:3" x14ac:dyDescent="0.2">
      <c r="A13135" s="28">
        <v>30413</v>
      </c>
      <c r="B13135" s="28" t="s">
        <v>21847</v>
      </c>
      <c r="C13135" s="28" t="s">
        <v>23154</v>
      </c>
    </row>
    <row r="13136" spans="1:3" x14ac:dyDescent="0.2">
      <c r="A13136" s="28">
        <v>30414</v>
      </c>
      <c r="B13136" s="28" t="s">
        <v>23239</v>
      </c>
      <c r="C13136" s="28" t="s">
        <v>23154</v>
      </c>
    </row>
    <row r="13137" spans="1:3" x14ac:dyDescent="0.2">
      <c r="A13137" s="28">
        <v>30415</v>
      </c>
      <c r="B13137" s="28" t="s">
        <v>23240</v>
      </c>
      <c r="C13137" s="28" t="s">
        <v>23154</v>
      </c>
    </row>
    <row r="13138" spans="1:3" x14ac:dyDescent="0.2">
      <c r="A13138" s="28">
        <v>30417</v>
      </c>
      <c r="B13138" s="28" t="s">
        <v>23241</v>
      </c>
      <c r="C13138" s="28" t="s">
        <v>23154</v>
      </c>
    </row>
    <row r="13139" spans="1:3" x14ac:dyDescent="0.2">
      <c r="A13139" s="28">
        <v>30420</v>
      </c>
      <c r="B13139" s="28" t="s">
        <v>23242</v>
      </c>
      <c r="C13139" s="28" t="s">
        <v>23154</v>
      </c>
    </row>
    <row r="13140" spans="1:3" x14ac:dyDescent="0.2">
      <c r="A13140" s="28">
        <v>30421</v>
      </c>
      <c r="B13140" s="28" t="s">
        <v>18982</v>
      </c>
      <c r="C13140" s="28" t="s">
        <v>23154</v>
      </c>
    </row>
    <row r="13141" spans="1:3" x14ac:dyDescent="0.2">
      <c r="A13141" s="28">
        <v>30423</v>
      </c>
      <c r="B13141" s="28" t="s">
        <v>23243</v>
      </c>
      <c r="C13141" s="28" t="s">
        <v>23154</v>
      </c>
    </row>
    <row r="13142" spans="1:3" x14ac:dyDescent="0.2">
      <c r="A13142" s="28">
        <v>30424</v>
      </c>
      <c r="B13142" s="28" t="s">
        <v>16155</v>
      </c>
      <c r="C13142" s="28" t="s">
        <v>23154</v>
      </c>
    </row>
    <row r="13143" spans="1:3" x14ac:dyDescent="0.2">
      <c r="A13143" s="28">
        <v>30425</v>
      </c>
      <c r="B13143" s="28" t="s">
        <v>17417</v>
      </c>
      <c r="C13143" s="28" t="s">
        <v>23154</v>
      </c>
    </row>
    <row r="13144" spans="1:3" x14ac:dyDescent="0.2">
      <c r="A13144" s="28">
        <v>30426</v>
      </c>
      <c r="B13144" s="28" t="s">
        <v>19809</v>
      </c>
      <c r="C13144" s="28" t="s">
        <v>23154</v>
      </c>
    </row>
    <row r="13145" spans="1:3" x14ac:dyDescent="0.2">
      <c r="A13145" s="28">
        <v>30427</v>
      </c>
      <c r="B13145" s="28" t="s">
        <v>23244</v>
      </c>
      <c r="C13145" s="28" t="s">
        <v>23154</v>
      </c>
    </row>
    <row r="13146" spans="1:3" x14ac:dyDescent="0.2">
      <c r="A13146" s="28">
        <v>30428</v>
      </c>
      <c r="B13146" s="28" t="s">
        <v>17479</v>
      </c>
      <c r="C13146" s="28" t="s">
        <v>23154</v>
      </c>
    </row>
    <row r="13147" spans="1:3" x14ac:dyDescent="0.2">
      <c r="A13147" s="28">
        <v>30429</v>
      </c>
      <c r="B13147" s="28" t="s">
        <v>23245</v>
      </c>
      <c r="C13147" s="28" t="s">
        <v>23154</v>
      </c>
    </row>
    <row r="13148" spans="1:3" x14ac:dyDescent="0.2">
      <c r="A13148" s="28">
        <v>30434</v>
      </c>
      <c r="B13148" s="28" t="s">
        <v>23246</v>
      </c>
      <c r="C13148" s="28" t="s">
        <v>23154</v>
      </c>
    </row>
    <row r="13149" spans="1:3" x14ac:dyDescent="0.2">
      <c r="A13149" s="28">
        <v>30436</v>
      </c>
      <c r="B13149" s="28" t="s">
        <v>17641</v>
      </c>
      <c r="C13149" s="28" t="s">
        <v>23154</v>
      </c>
    </row>
    <row r="13150" spans="1:3" x14ac:dyDescent="0.2">
      <c r="A13150" s="28">
        <v>30438</v>
      </c>
      <c r="B13150" s="28" t="s">
        <v>20814</v>
      </c>
      <c r="C13150" s="28" t="s">
        <v>23154</v>
      </c>
    </row>
    <row r="13151" spans="1:3" x14ac:dyDescent="0.2">
      <c r="A13151" s="28">
        <v>30439</v>
      </c>
      <c r="B13151" s="28" t="s">
        <v>23247</v>
      </c>
      <c r="C13151" s="28" t="s">
        <v>23154</v>
      </c>
    </row>
    <row r="13152" spans="1:3" x14ac:dyDescent="0.2">
      <c r="A13152" s="28">
        <v>30441</v>
      </c>
      <c r="B13152" s="28" t="s">
        <v>23248</v>
      </c>
      <c r="C13152" s="28" t="s">
        <v>23154</v>
      </c>
    </row>
    <row r="13153" spans="1:3" x14ac:dyDescent="0.2">
      <c r="A13153" s="28">
        <v>30442</v>
      </c>
      <c r="B13153" s="28" t="s">
        <v>23249</v>
      </c>
      <c r="C13153" s="28" t="s">
        <v>23154</v>
      </c>
    </row>
    <row r="13154" spans="1:3" x14ac:dyDescent="0.2">
      <c r="A13154" s="28">
        <v>30445</v>
      </c>
      <c r="B13154" s="28" t="s">
        <v>16770</v>
      </c>
      <c r="C13154" s="28" t="s">
        <v>23154</v>
      </c>
    </row>
    <row r="13155" spans="1:3" x14ac:dyDescent="0.2">
      <c r="A13155" s="28">
        <v>30446</v>
      </c>
      <c r="B13155" s="28" t="s">
        <v>16580</v>
      </c>
      <c r="C13155" s="28" t="s">
        <v>23154</v>
      </c>
    </row>
    <row r="13156" spans="1:3" x14ac:dyDescent="0.2">
      <c r="A13156" s="28">
        <v>30447</v>
      </c>
      <c r="B13156" s="28" t="s">
        <v>20701</v>
      </c>
      <c r="C13156" s="28" t="s">
        <v>23154</v>
      </c>
    </row>
    <row r="13157" spans="1:3" x14ac:dyDescent="0.2">
      <c r="A13157" s="28">
        <v>30448</v>
      </c>
      <c r="B13157" s="28" t="s">
        <v>23250</v>
      </c>
      <c r="C13157" s="28" t="s">
        <v>23154</v>
      </c>
    </row>
    <row r="13158" spans="1:3" x14ac:dyDescent="0.2">
      <c r="A13158" s="28">
        <v>30449</v>
      </c>
      <c r="B13158" s="28" t="s">
        <v>19435</v>
      </c>
      <c r="C13158" s="28" t="s">
        <v>23154</v>
      </c>
    </row>
    <row r="13159" spans="1:3" x14ac:dyDescent="0.2">
      <c r="A13159" s="28">
        <v>30450</v>
      </c>
      <c r="B13159" s="28" t="s">
        <v>23251</v>
      </c>
      <c r="C13159" s="28" t="s">
        <v>23154</v>
      </c>
    </row>
    <row r="13160" spans="1:3" x14ac:dyDescent="0.2">
      <c r="A13160" s="28">
        <v>30451</v>
      </c>
      <c r="B13160" s="28" t="s">
        <v>18704</v>
      </c>
      <c r="C13160" s="28" t="s">
        <v>23154</v>
      </c>
    </row>
    <row r="13161" spans="1:3" x14ac:dyDescent="0.2">
      <c r="A13161" s="28">
        <v>30452</v>
      </c>
      <c r="B13161" s="28" t="s">
        <v>23252</v>
      </c>
      <c r="C13161" s="28" t="s">
        <v>23154</v>
      </c>
    </row>
    <row r="13162" spans="1:3" x14ac:dyDescent="0.2">
      <c r="A13162" s="28">
        <v>30453</v>
      </c>
      <c r="B13162" s="28" t="s">
        <v>22415</v>
      </c>
      <c r="C13162" s="28" t="s">
        <v>23154</v>
      </c>
    </row>
    <row r="13163" spans="1:3" x14ac:dyDescent="0.2">
      <c r="A13163" s="28">
        <v>30454</v>
      </c>
      <c r="B13163" s="28" t="s">
        <v>23253</v>
      </c>
      <c r="C13163" s="28" t="s">
        <v>23154</v>
      </c>
    </row>
    <row r="13164" spans="1:3" x14ac:dyDescent="0.2">
      <c r="A13164" s="28">
        <v>30455</v>
      </c>
      <c r="B13164" s="28" t="s">
        <v>23254</v>
      </c>
      <c r="C13164" s="28" t="s">
        <v>23154</v>
      </c>
    </row>
    <row r="13165" spans="1:3" x14ac:dyDescent="0.2">
      <c r="A13165" s="28">
        <v>30456</v>
      </c>
      <c r="B13165" s="28" t="s">
        <v>23255</v>
      </c>
      <c r="C13165" s="28" t="s">
        <v>23154</v>
      </c>
    </row>
    <row r="13166" spans="1:3" x14ac:dyDescent="0.2">
      <c r="A13166" s="28">
        <v>30457</v>
      </c>
      <c r="B13166" s="28" t="s">
        <v>23256</v>
      </c>
      <c r="C13166" s="28" t="s">
        <v>23154</v>
      </c>
    </row>
    <row r="13167" spans="1:3" x14ac:dyDescent="0.2">
      <c r="A13167" s="28">
        <v>30458</v>
      </c>
      <c r="B13167" s="28" t="s">
        <v>23257</v>
      </c>
      <c r="C13167" s="28" t="s">
        <v>23154</v>
      </c>
    </row>
    <row r="13168" spans="1:3" x14ac:dyDescent="0.2">
      <c r="A13168" s="28">
        <v>30459</v>
      </c>
      <c r="B13168" s="28" t="s">
        <v>23257</v>
      </c>
      <c r="C13168" s="28" t="s">
        <v>23154</v>
      </c>
    </row>
    <row r="13169" spans="1:3" x14ac:dyDescent="0.2">
      <c r="A13169" s="28">
        <v>30460</v>
      </c>
      <c r="B13169" s="28" t="s">
        <v>23257</v>
      </c>
      <c r="C13169" s="28" t="s">
        <v>23154</v>
      </c>
    </row>
    <row r="13170" spans="1:3" x14ac:dyDescent="0.2">
      <c r="A13170" s="28">
        <v>30461</v>
      </c>
      <c r="B13170" s="28" t="s">
        <v>23257</v>
      </c>
      <c r="C13170" s="28" t="s">
        <v>23154</v>
      </c>
    </row>
    <row r="13171" spans="1:3" x14ac:dyDescent="0.2">
      <c r="A13171" s="28">
        <v>30464</v>
      </c>
      <c r="B13171" s="28" t="s">
        <v>23258</v>
      </c>
      <c r="C13171" s="28" t="s">
        <v>23154</v>
      </c>
    </row>
    <row r="13172" spans="1:3" x14ac:dyDescent="0.2">
      <c r="A13172" s="28">
        <v>30467</v>
      </c>
      <c r="B13172" s="28" t="s">
        <v>19981</v>
      </c>
      <c r="C13172" s="28" t="s">
        <v>23154</v>
      </c>
    </row>
    <row r="13173" spans="1:3" x14ac:dyDescent="0.2">
      <c r="A13173" s="28">
        <v>30470</v>
      </c>
      <c r="B13173" s="28" t="s">
        <v>17955</v>
      </c>
      <c r="C13173" s="28" t="s">
        <v>23154</v>
      </c>
    </row>
    <row r="13174" spans="1:3" x14ac:dyDescent="0.2">
      <c r="A13174" s="28">
        <v>30471</v>
      </c>
      <c r="B13174" s="28" t="s">
        <v>23259</v>
      </c>
      <c r="C13174" s="28" t="s">
        <v>23154</v>
      </c>
    </row>
    <row r="13175" spans="1:3" x14ac:dyDescent="0.2">
      <c r="A13175" s="28">
        <v>30473</v>
      </c>
      <c r="B13175" s="28" t="s">
        <v>23260</v>
      </c>
      <c r="C13175" s="28" t="s">
        <v>23154</v>
      </c>
    </row>
    <row r="13176" spans="1:3" x14ac:dyDescent="0.2">
      <c r="A13176" s="28">
        <v>30474</v>
      </c>
      <c r="B13176" s="28" t="s">
        <v>23261</v>
      </c>
      <c r="C13176" s="28" t="s">
        <v>23154</v>
      </c>
    </row>
    <row r="13177" spans="1:3" x14ac:dyDescent="0.2">
      <c r="A13177" s="28">
        <v>30475</v>
      </c>
      <c r="B13177" s="28" t="s">
        <v>23261</v>
      </c>
      <c r="C13177" s="28" t="s">
        <v>23154</v>
      </c>
    </row>
    <row r="13178" spans="1:3" x14ac:dyDescent="0.2">
      <c r="A13178" s="28">
        <v>30477</v>
      </c>
      <c r="B13178" s="28" t="s">
        <v>23262</v>
      </c>
      <c r="C13178" s="28" t="s">
        <v>23154</v>
      </c>
    </row>
    <row r="13179" spans="1:3" x14ac:dyDescent="0.2">
      <c r="A13179" s="28">
        <v>30499</v>
      </c>
      <c r="B13179" s="28" t="s">
        <v>22415</v>
      </c>
      <c r="C13179" s="28" t="s">
        <v>23154</v>
      </c>
    </row>
    <row r="13180" spans="1:3" x14ac:dyDescent="0.2">
      <c r="A13180" s="28">
        <v>30501</v>
      </c>
      <c r="B13180" s="28" t="s">
        <v>19003</v>
      </c>
      <c r="C13180" s="28" t="s">
        <v>23154</v>
      </c>
    </row>
    <row r="13181" spans="1:3" x14ac:dyDescent="0.2">
      <c r="A13181" s="28">
        <v>30502</v>
      </c>
      <c r="B13181" s="28" t="s">
        <v>23263</v>
      </c>
      <c r="C13181" s="28" t="s">
        <v>23154</v>
      </c>
    </row>
    <row r="13182" spans="1:3" x14ac:dyDescent="0.2">
      <c r="A13182" s="28">
        <v>30503</v>
      </c>
      <c r="B13182" s="28" t="s">
        <v>19003</v>
      </c>
      <c r="C13182" s="28" t="s">
        <v>23154</v>
      </c>
    </row>
    <row r="13183" spans="1:3" x14ac:dyDescent="0.2">
      <c r="A13183" s="28">
        <v>30504</v>
      </c>
      <c r="B13183" s="28" t="s">
        <v>19003</v>
      </c>
      <c r="C13183" s="28" t="s">
        <v>23154</v>
      </c>
    </row>
    <row r="13184" spans="1:3" x14ac:dyDescent="0.2">
      <c r="A13184" s="28">
        <v>30506</v>
      </c>
      <c r="B13184" s="28" t="s">
        <v>19003</v>
      </c>
      <c r="C13184" s="28" t="s">
        <v>23154</v>
      </c>
    </row>
    <row r="13185" spans="1:3" x14ac:dyDescent="0.2">
      <c r="A13185" s="28">
        <v>30507</v>
      </c>
      <c r="B13185" s="28" t="s">
        <v>19003</v>
      </c>
      <c r="C13185" s="28" t="s">
        <v>23154</v>
      </c>
    </row>
    <row r="13186" spans="1:3" x14ac:dyDescent="0.2">
      <c r="A13186" s="28">
        <v>30510</v>
      </c>
      <c r="B13186" s="28" t="s">
        <v>23264</v>
      </c>
      <c r="C13186" s="28" t="s">
        <v>23154</v>
      </c>
    </row>
    <row r="13187" spans="1:3" x14ac:dyDescent="0.2">
      <c r="A13187" s="28">
        <v>30511</v>
      </c>
      <c r="B13187" s="28" t="s">
        <v>18061</v>
      </c>
      <c r="C13187" s="28" t="s">
        <v>23154</v>
      </c>
    </row>
    <row r="13188" spans="1:3" x14ac:dyDescent="0.2">
      <c r="A13188" s="28">
        <v>30512</v>
      </c>
      <c r="B13188" s="28" t="s">
        <v>19560</v>
      </c>
      <c r="C13188" s="28" t="s">
        <v>23154</v>
      </c>
    </row>
    <row r="13189" spans="1:3" x14ac:dyDescent="0.2">
      <c r="A13189" s="28">
        <v>30513</v>
      </c>
      <c r="B13189" s="28" t="s">
        <v>21559</v>
      </c>
      <c r="C13189" s="28" t="s">
        <v>23154</v>
      </c>
    </row>
    <row r="13190" spans="1:3" x14ac:dyDescent="0.2">
      <c r="A13190" s="28">
        <v>30514</v>
      </c>
      <c r="B13190" s="28" t="s">
        <v>19560</v>
      </c>
      <c r="C13190" s="28" t="s">
        <v>23154</v>
      </c>
    </row>
    <row r="13191" spans="1:3" x14ac:dyDescent="0.2">
      <c r="A13191" s="28">
        <v>30515</v>
      </c>
      <c r="B13191" s="28" t="s">
        <v>23265</v>
      </c>
      <c r="C13191" s="28" t="s">
        <v>23154</v>
      </c>
    </row>
    <row r="13192" spans="1:3" x14ac:dyDescent="0.2">
      <c r="A13192" s="28">
        <v>30516</v>
      </c>
      <c r="B13192" s="28" t="s">
        <v>23266</v>
      </c>
      <c r="C13192" s="28" t="s">
        <v>23154</v>
      </c>
    </row>
    <row r="13193" spans="1:3" x14ac:dyDescent="0.2">
      <c r="A13193" s="28">
        <v>30517</v>
      </c>
      <c r="B13193" s="28" t="s">
        <v>23267</v>
      </c>
      <c r="C13193" s="28" t="s">
        <v>23154</v>
      </c>
    </row>
    <row r="13194" spans="1:3" x14ac:dyDescent="0.2">
      <c r="A13194" s="28">
        <v>30518</v>
      </c>
      <c r="B13194" s="28" t="s">
        <v>23265</v>
      </c>
      <c r="C13194" s="28" t="s">
        <v>23154</v>
      </c>
    </row>
    <row r="13195" spans="1:3" x14ac:dyDescent="0.2">
      <c r="A13195" s="28">
        <v>30519</v>
      </c>
      <c r="B13195" s="28" t="s">
        <v>23265</v>
      </c>
      <c r="C13195" s="28" t="s">
        <v>23154</v>
      </c>
    </row>
    <row r="13196" spans="1:3" x14ac:dyDescent="0.2">
      <c r="A13196" s="28">
        <v>30520</v>
      </c>
      <c r="B13196" s="28" t="s">
        <v>23268</v>
      </c>
      <c r="C13196" s="28" t="s">
        <v>23154</v>
      </c>
    </row>
    <row r="13197" spans="1:3" x14ac:dyDescent="0.2">
      <c r="A13197" s="28">
        <v>30521</v>
      </c>
      <c r="B13197" s="28" t="s">
        <v>23269</v>
      </c>
      <c r="C13197" s="28" t="s">
        <v>23154</v>
      </c>
    </row>
    <row r="13198" spans="1:3" x14ac:dyDescent="0.2">
      <c r="A13198" s="28">
        <v>30522</v>
      </c>
      <c r="B13198" s="28" t="s">
        <v>23270</v>
      </c>
      <c r="C13198" s="28" t="s">
        <v>23154</v>
      </c>
    </row>
    <row r="13199" spans="1:3" x14ac:dyDescent="0.2">
      <c r="A13199" s="28">
        <v>30523</v>
      </c>
      <c r="B13199" s="28" t="s">
        <v>23271</v>
      </c>
      <c r="C13199" s="28" t="s">
        <v>23154</v>
      </c>
    </row>
    <row r="13200" spans="1:3" x14ac:dyDescent="0.2">
      <c r="A13200" s="28">
        <v>30525</v>
      </c>
      <c r="B13200" s="28" t="s">
        <v>17768</v>
      </c>
      <c r="C13200" s="28" t="s">
        <v>23154</v>
      </c>
    </row>
    <row r="13201" spans="1:3" x14ac:dyDescent="0.2">
      <c r="A13201" s="28">
        <v>30527</v>
      </c>
      <c r="B13201" s="28" t="s">
        <v>23272</v>
      </c>
      <c r="C13201" s="28" t="s">
        <v>23154</v>
      </c>
    </row>
    <row r="13202" spans="1:3" x14ac:dyDescent="0.2">
      <c r="A13202" s="28">
        <v>30528</v>
      </c>
      <c r="B13202" s="28" t="s">
        <v>18646</v>
      </c>
      <c r="C13202" s="28" t="s">
        <v>23154</v>
      </c>
    </row>
    <row r="13203" spans="1:3" x14ac:dyDescent="0.2">
      <c r="A13203" s="28">
        <v>30529</v>
      </c>
      <c r="B13203" s="28" t="s">
        <v>23273</v>
      </c>
      <c r="C13203" s="28" t="s">
        <v>23154</v>
      </c>
    </row>
    <row r="13204" spans="1:3" x14ac:dyDescent="0.2">
      <c r="A13204" s="28">
        <v>30530</v>
      </c>
      <c r="B13204" s="28" t="s">
        <v>23273</v>
      </c>
      <c r="C13204" s="28" t="s">
        <v>23154</v>
      </c>
    </row>
    <row r="13205" spans="1:3" x14ac:dyDescent="0.2">
      <c r="A13205" s="28">
        <v>30531</v>
      </c>
      <c r="B13205" s="28" t="s">
        <v>23274</v>
      </c>
      <c r="C13205" s="28" t="s">
        <v>23154</v>
      </c>
    </row>
    <row r="13206" spans="1:3" x14ac:dyDescent="0.2">
      <c r="A13206" s="28">
        <v>30533</v>
      </c>
      <c r="B13206" s="28" t="s">
        <v>23275</v>
      </c>
      <c r="C13206" s="28" t="s">
        <v>23154</v>
      </c>
    </row>
    <row r="13207" spans="1:3" x14ac:dyDescent="0.2">
      <c r="A13207" s="28">
        <v>30534</v>
      </c>
      <c r="B13207" s="28" t="s">
        <v>23276</v>
      </c>
      <c r="C13207" s="28" t="s">
        <v>23154</v>
      </c>
    </row>
    <row r="13208" spans="1:3" x14ac:dyDescent="0.2">
      <c r="A13208" s="28">
        <v>30535</v>
      </c>
      <c r="B13208" s="28" t="s">
        <v>23277</v>
      </c>
      <c r="C13208" s="28" t="s">
        <v>23154</v>
      </c>
    </row>
    <row r="13209" spans="1:3" x14ac:dyDescent="0.2">
      <c r="A13209" s="28">
        <v>30536</v>
      </c>
      <c r="B13209" s="28" t="s">
        <v>23278</v>
      </c>
      <c r="C13209" s="28" t="s">
        <v>23154</v>
      </c>
    </row>
    <row r="13210" spans="1:3" x14ac:dyDescent="0.2">
      <c r="A13210" s="28">
        <v>30537</v>
      </c>
      <c r="B13210" s="28" t="s">
        <v>23279</v>
      </c>
      <c r="C13210" s="28" t="s">
        <v>23154</v>
      </c>
    </row>
    <row r="13211" spans="1:3" x14ac:dyDescent="0.2">
      <c r="A13211" s="28">
        <v>30538</v>
      </c>
      <c r="B13211" s="28" t="s">
        <v>23280</v>
      </c>
      <c r="C13211" s="28" t="s">
        <v>23154</v>
      </c>
    </row>
    <row r="13212" spans="1:3" x14ac:dyDescent="0.2">
      <c r="A13212" s="28">
        <v>30539</v>
      </c>
      <c r="B13212" s="28" t="s">
        <v>23281</v>
      </c>
      <c r="C13212" s="28" t="s">
        <v>23154</v>
      </c>
    </row>
    <row r="13213" spans="1:3" x14ac:dyDescent="0.2">
      <c r="A13213" s="28">
        <v>30540</v>
      </c>
      <c r="B13213" s="28" t="s">
        <v>23278</v>
      </c>
      <c r="C13213" s="28" t="s">
        <v>23154</v>
      </c>
    </row>
    <row r="13214" spans="1:3" x14ac:dyDescent="0.2">
      <c r="A13214" s="28">
        <v>30541</v>
      </c>
      <c r="B13214" s="28" t="s">
        <v>23282</v>
      </c>
      <c r="C13214" s="28" t="s">
        <v>23154</v>
      </c>
    </row>
    <row r="13215" spans="1:3" x14ac:dyDescent="0.2">
      <c r="A13215" s="28">
        <v>30542</v>
      </c>
      <c r="B13215" s="28" t="s">
        <v>23283</v>
      </c>
      <c r="C13215" s="28" t="s">
        <v>23154</v>
      </c>
    </row>
    <row r="13216" spans="1:3" x14ac:dyDescent="0.2">
      <c r="A13216" s="28">
        <v>30543</v>
      </c>
      <c r="B13216" s="28" t="s">
        <v>23284</v>
      </c>
      <c r="C13216" s="28" t="s">
        <v>23154</v>
      </c>
    </row>
    <row r="13217" spans="1:3" x14ac:dyDescent="0.2">
      <c r="A13217" s="28">
        <v>30544</v>
      </c>
      <c r="B13217" s="28" t="s">
        <v>23285</v>
      </c>
      <c r="C13217" s="28" t="s">
        <v>23154</v>
      </c>
    </row>
    <row r="13218" spans="1:3" x14ac:dyDescent="0.2">
      <c r="A13218" s="28">
        <v>30545</v>
      </c>
      <c r="B13218" s="28" t="s">
        <v>20868</v>
      </c>
      <c r="C13218" s="28" t="s">
        <v>23154</v>
      </c>
    </row>
    <row r="13219" spans="1:3" x14ac:dyDescent="0.2">
      <c r="A13219" s="28">
        <v>30546</v>
      </c>
      <c r="B13219" s="28" t="s">
        <v>23286</v>
      </c>
      <c r="C13219" s="28" t="s">
        <v>23154</v>
      </c>
    </row>
    <row r="13220" spans="1:3" x14ac:dyDescent="0.2">
      <c r="A13220" s="28">
        <v>30547</v>
      </c>
      <c r="B13220" s="28" t="s">
        <v>18665</v>
      </c>
      <c r="C13220" s="28" t="s">
        <v>23154</v>
      </c>
    </row>
    <row r="13221" spans="1:3" x14ac:dyDescent="0.2">
      <c r="A13221" s="28">
        <v>30548</v>
      </c>
      <c r="B13221" s="28" t="s">
        <v>23287</v>
      </c>
      <c r="C13221" s="28" t="s">
        <v>23154</v>
      </c>
    </row>
    <row r="13222" spans="1:3" x14ac:dyDescent="0.2">
      <c r="A13222" s="28">
        <v>30549</v>
      </c>
      <c r="B13222" s="28" t="s">
        <v>16026</v>
      </c>
      <c r="C13222" s="28" t="s">
        <v>23154</v>
      </c>
    </row>
    <row r="13223" spans="1:3" x14ac:dyDescent="0.2">
      <c r="A13223" s="28">
        <v>30552</v>
      </c>
      <c r="B13223" s="28" t="s">
        <v>19220</v>
      </c>
      <c r="C13223" s="28" t="s">
        <v>23154</v>
      </c>
    </row>
    <row r="13224" spans="1:3" x14ac:dyDescent="0.2">
      <c r="A13224" s="28">
        <v>30553</v>
      </c>
      <c r="B13224" s="28" t="s">
        <v>23288</v>
      </c>
      <c r="C13224" s="28" t="s">
        <v>23154</v>
      </c>
    </row>
    <row r="13225" spans="1:3" x14ac:dyDescent="0.2">
      <c r="A13225" s="28">
        <v>30554</v>
      </c>
      <c r="B13225" s="28" t="s">
        <v>23289</v>
      </c>
      <c r="C13225" s="28" t="s">
        <v>23154</v>
      </c>
    </row>
    <row r="13226" spans="1:3" x14ac:dyDescent="0.2">
      <c r="A13226" s="28">
        <v>30555</v>
      </c>
      <c r="B13226" s="28" t="s">
        <v>23290</v>
      </c>
      <c r="C13226" s="28" t="s">
        <v>23154</v>
      </c>
    </row>
    <row r="13227" spans="1:3" x14ac:dyDescent="0.2">
      <c r="A13227" s="28">
        <v>30557</v>
      </c>
      <c r="B13227" s="28" t="s">
        <v>19425</v>
      </c>
      <c r="C13227" s="28" t="s">
        <v>23154</v>
      </c>
    </row>
    <row r="13228" spans="1:3" x14ac:dyDescent="0.2">
      <c r="A13228" s="28">
        <v>30558</v>
      </c>
      <c r="B13228" s="28" t="s">
        <v>22341</v>
      </c>
      <c r="C13228" s="28" t="s">
        <v>23154</v>
      </c>
    </row>
    <row r="13229" spans="1:3" x14ac:dyDescent="0.2">
      <c r="A13229" s="28">
        <v>30559</v>
      </c>
      <c r="B13229" s="28" t="s">
        <v>23291</v>
      </c>
      <c r="C13229" s="28" t="s">
        <v>23154</v>
      </c>
    </row>
    <row r="13230" spans="1:3" x14ac:dyDescent="0.2">
      <c r="A13230" s="28">
        <v>30560</v>
      </c>
      <c r="B13230" s="28" t="s">
        <v>22800</v>
      </c>
      <c r="C13230" s="28" t="s">
        <v>23154</v>
      </c>
    </row>
    <row r="13231" spans="1:3" x14ac:dyDescent="0.2">
      <c r="A13231" s="28">
        <v>30562</v>
      </c>
      <c r="B13231" s="28" t="s">
        <v>23292</v>
      </c>
      <c r="C13231" s="28" t="s">
        <v>23154</v>
      </c>
    </row>
    <row r="13232" spans="1:3" x14ac:dyDescent="0.2">
      <c r="A13232" s="28">
        <v>30563</v>
      </c>
      <c r="B13232" s="28" t="s">
        <v>21110</v>
      </c>
      <c r="C13232" s="28" t="s">
        <v>23154</v>
      </c>
    </row>
    <row r="13233" spans="1:3" x14ac:dyDescent="0.2">
      <c r="A13233" s="28">
        <v>30564</v>
      </c>
      <c r="B13233" s="28" t="s">
        <v>23293</v>
      </c>
      <c r="C13233" s="28" t="s">
        <v>23154</v>
      </c>
    </row>
    <row r="13234" spans="1:3" x14ac:dyDescent="0.2">
      <c r="A13234" s="28">
        <v>30565</v>
      </c>
      <c r="B13234" s="28" t="s">
        <v>20469</v>
      </c>
      <c r="C13234" s="28" t="s">
        <v>23154</v>
      </c>
    </row>
    <row r="13235" spans="1:3" x14ac:dyDescent="0.2">
      <c r="A13235" s="28">
        <v>30566</v>
      </c>
      <c r="B13235" s="28" t="s">
        <v>21766</v>
      </c>
      <c r="C13235" s="28" t="s">
        <v>23154</v>
      </c>
    </row>
    <row r="13236" spans="1:3" x14ac:dyDescent="0.2">
      <c r="A13236" s="28">
        <v>30567</v>
      </c>
      <c r="B13236" s="28" t="s">
        <v>23294</v>
      </c>
      <c r="C13236" s="28" t="s">
        <v>23154</v>
      </c>
    </row>
    <row r="13237" spans="1:3" x14ac:dyDescent="0.2">
      <c r="A13237" s="28">
        <v>30568</v>
      </c>
      <c r="B13237" s="28" t="s">
        <v>23295</v>
      </c>
      <c r="C13237" s="28" t="s">
        <v>23154</v>
      </c>
    </row>
    <row r="13238" spans="1:3" x14ac:dyDescent="0.2">
      <c r="A13238" s="28">
        <v>30571</v>
      </c>
      <c r="B13238" s="28" t="s">
        <v>23296</v>
      </c>
      <c r="C13238" s="28" t="s">
        <v>23154</v>
      </c>
    </row>
    <row r="13239" spans="1:3" x14ac:dyDescent="0.2">
      <c r="A13239" s="28">
        <v>30572</v>
      </c>
      <c r="B13239" s="28" t="s">
        <v>23297</v>
      </c>
      <c r="C13239" s="28" t="s">
        <v>23154</v>
      </c>
    </row>
    <row r="13240" spans="1:3" x14ac:dyDescent="0.2">
      <c r="A13240" s="28">
        <v>30573</v>
      </c>
      <c r="B13240" s="28" t="s">
        <v>23298</v>
      </c>
      <c r="C13240" s="28" t="s">
        <v>23154</v>
      </c>
    </row>
    <row r="13241" spans="1:3" x14ac:dyDescent="0.2">
      <c r="A13241" s="28">
        <v>30575</v>
      </c>
      <c r="B13241" s="28" t="s">
        <v>23299</v>
      </c>
      <c r="C13241" s="28" t="s">
        <v>23154</v>
      </c>
    </row>
    <row r="13242" spans="1:3" x14ac:dyDescent="0.2">
      <c r="A13242" s="28">
        <v>30576</v>
      </c>
      <c r="B13242" s="28" t="s">
        <v>23300</v>
      </c>
      <c r="C13242" s="28" t="s">
        <v>23154</v>
      </c>
    </row>
    <row r="13243" spans="1:3" x14ac:dyDescent="0.2">
      <c r="A13243" s="28">
        <v>30577</v>
      </c>
      <c r="B13243" s="28" t="s">
        <v>23301</v>
      </c>
      <c r="C13243" s="28" t="s">
        <v>23154</v>
      </c>
    </row>
    <row r="13244" spans="1:3" x14ac:dyDescent="0.2">
      <c r="A13244" s="28">
        <v>30580</v>
      </c>
      <c r="B13244" s="28" t="s">
        <v>23302</v>
      </c>
      <c r="C13244" s="28" t="s">
        <v>23154</v>
      </c>
    </row>
    <row r="13245" spans="1:3" x14ac:dyDescent="0.2">
      <c r="A13245" s="28">
        <v>30581</v>
      </c>
      <c r="B13245" s="28" t="s">
        <v>23303</v>
      </c>
      <c r="C13245" s="28" t="s">
        <v>23154</v>
      </c>
    </row>
    <row r="13246" spans="1:3" x14ac:dyDescent="0.2">
      <c r="A13246" s="28">
        <v>30582</v>
      </c>
      <c r="B13246" s="28" t="s">
        <v>23304</v>
      </c>
      <c r="C13246" s="28" t="s">
        <v>23154</v>
      </c>
    </row>
    <row r="13247" spans="1:3" x14ac:dyDescent="0.2">
      <c r="A13247" s="28">
        <v>30596</v>
      </c>
      <c r="B13247" s="28" t="s">
        <v>23264</v>
      </c>
      <c r="C13247" s="28" t="s">
        <v>23154</v>
      </c>
    </row>
    <row r="13248" spans="1:3" x14ac:dyDescent="0.2">
      <c r="A13248" s="28">
        <v>30597</v>
      </c>
      <c r="B13248" s="28" t="s">
        <v>23275</v>
      </c>
      <c r="C13248" s="28" t="s">
        <v>23154</v>
      </c>
    </row>
    <row r="13249" spans="1:3" x14ac:dyDescent="0.2">
      <c r="A13249" s="28">
        <v>30598</v>
      </c>
      <c r="B13249" s="28" t="s">
        <v>23305</v>
      </c>
      <c r="C13249" s="28" t="s">
        <v>23154</v>
      </c>
    </row>
    <row r="13250" spans="1:3" x14ac:dyDescent="0.2">
      <c r="A13250" s="28">
        <v>30599</v>
      </c>
      <c r="B13250" s="28" t="s">
        <v>23273</v>
      </c>
      <c r="C13250" s="28" t="s">
        <v>23154</v>
      </c>
    </row>
    <row r="13251" spans="1:3" x14ac:dyDescent="0.2">
      <c r="A13251" s="28">
        <v>30601</v>
      </c>
      <c r="B13251" s="28" t="s">
        <v>16967</v>
      </c>
      <c r="C13251" s="28" t="s">
        <v>23154</v>
      </c>
    </row>
    <row r="13252" spans="1:3" x14ac:dyDescent="0.2">
      <c r="A13252" s="28">
        <v>30602</v>
      </c>
      <c r="B13252" s="28" t="s">
        <v>16967</v>
      </c>
      <c r="C13252" s="28" t="s">
        <v>23154</v>
      </c>
    </row>
    <row r="13253" spans="1:3" x14ac:dyDescent="0.2">
      <c r="A13253" s="28">
        <v>30603</v>
      </c>
      <c r="B13253" s="28" t="s">
        <v>16967</v>
      </c>
      <c r="C13253" s="28" t="s">
        <v>23154</v>
      </c>
    </row>
    <row r="13254" spans="1:3" x14ac:dyDescent="0.2">
      <c r="A13254" s="28">
        <v>30604</v>
      </c>
      <c r="B13254" s="28" t="s">
        <v>16967</v>
      </c>
      <c r="C13254" s="28" t="s">
        <v>23154</v>
      </c>
    </row>
    <row r="13255" spans="1:3" x14ac:dyDescent="0.2">
      <c r="A13255" s="28">
        <v>30605</v>
      </c>
      <c r="B13255" s="28" t="s">
        <v>16967</v>
      </c>
      <c r="C13255" s="28" t="s">
        <v>23154</v>
      </c>
    </row>
    <row r="13256" spans="1:3" x14ac:dyDescent="0.2">
      <c r="A13256" s="28">
        <v>30606</v>
      </c>
      <c r="B13256" s="28" t="s">
        <v>16967</v>
      </c>
      <c r="C13256" s="28" t="s">
        <v>23154</v>
      </c>
    </row>
    <row r="13257" spans="1:3" x14ac:dyDescent="0.2">
      <c r="A13257" s="28">
        <v>30607</v>
      </c>
      <c r="B13257" s="28" t="s">
        <v>16967</v>
      </c>
      <c r="C13257" s="28" t="s">
        <v>23154</v>
      </c>
    </row>
    <row r="13258" spans="1:3" x14ac:dyDescent="0.2">
      <c r="A13258" s="28">
        <v>30608</v>
      </c>
      <c r="B13258" s="28" t="s">
        <v>16967</v>
      </c>
      <c r="C13258" s="28" t="s">
        <v>23154</v>
      </c>
    </row>
    <row r="13259" spans="1:3" x14ac:dyDescent="0.2">
      <c r="A13259" s="28">
        <v>30609</v>
      </c>
      <c r="B13259" s="28" t="s">
        <v>16967</v>
      </c>
      <c r="C13259" s="28" t="s">
        <v>23154</v>
      </c>
    </row>
    <row r="13260" spans="1:3" x14ac:dyDescent="0.2">
      <c r="A13260" s="28">
        <v>30612</v>
      </c>
      <c r="B13260" s="28" t="s">
        <v>16967</v>
      </c>
      <c r="C13260" s="28" t="s">
        <v>23154</v>
      </c>
    </row>
    <row r="13261" spans="1:3" x14ac:dyDescent="0.2">
      <c r="A13261" s="28">
        <v>30619</v>
      </c>
      <c r="B13261" s="28" t="s">
        <v>23306</v>
      </c>
      <c r="C13261" s="28" t="s">
        <v>23154</v>
      </c>
    </row>
    <row r="13262" spans="1:3" x14ac:dyDescent="0.2">
      <c r="A13262" s="28">
        <v>30620</v>
      </c>
      <c r="B13262" s="28" t="s">
        <v>16535</v>
      </c>
      <c r="C13262" s="28" t="s">
        <v>23154</v>
      </c>
    </row>
    <row r="13263" spans="1:3" x14ac:dyDescent="0.2">
      <c r="A13263" s="28">
        <v>30621</v>
      </c>
      <c r="B13263" s="28" t="s">
        <v>21751</v>
      </c>
      <c r="C13263" s="28" t="s">
        <v>23154</v>
      </c>
    </row>
    <row r="13264" spans="1:3" x14ac:dyDescent="0.2">
      <c r="A13264" s="28">
        <v>30622</v>
      </c>
      <c r="B13264" s="28" t="s">
        <v>23307</v>
      </c>
      <c r="C13264" s="28" t="s">
        <v>23154</v>
      </c>
    </row>
    <row r="13265" spans="1:3" x14ac:dyDescent="0.2">
      <c r="A13265" s="28">
        <v>30623</v>
      </c>
      <c r="B13265" s="28" t="s">
        <v>23308</v>
      </c>
      <c r="C13265" s="28" t="s">
        <v>23154</v>
      </c>
    </row>
    <row r="13266" spans="1:3" x14ac:dyDescent="0.2">
      <c r="A13266" s="28">
        <v>30624</v>
      </c>
      <c r="B13266" s="28" t="s">
        <v>22902</v>
      </c>
      <c r="C13266" s="28" t="s">
        <v>23154</v>
      </c>
    </row>
    <row r="13267" spans="1:3" x14ac:dyDescent="0.2">
      <c r="A13267" s="28">
        <v>30625</v>
      </c>
      <c r="B13267" s="28" t="s">
        <v>23309</v>
      </c>
      <c r="C13267" s="28" t="s">
        <v>23154</v>
      </c>
    </row>
    <row r="13268" spans="1:3" x14ac:dyDescent="0.2">
      <c r="A13268" s="28">
        <v>30627</v>
      </c>
      <c r="B13268" s="28" t="s">
        <v>19771</v>
      </c>
      <c r="C13268" s="28" t="s">
        <v>23154</v>
      </c>
    </row>
    <row r="13269" spans="1:3" x14ac:dyDescent="0.2">
      <c r="A13269" s="28">
        <v>30628</v>
      </c>
      <c r="B13269" s="28" t="s">
        <v>23310</v>
      </c>
      <c r="C13269" s="28" t="s">
        <v>23154</v>
      </c>
    </row>
    <row r="13270" spans="1:3" x14ac:dyDescent="0.2">
      <c r="A13270" s="28">
        <v>30629</v>
      </c>
      <c r="B13270" s="28" t="s">
        <v>23311</v>
      </c>
      <c r="C13270" s="28" t="s">
        <v>23154</v>
      </c>
    </row>
    <row r="13271" spans="1:3" x14ac:dyDescent="0.2">
      <c r="A13271" s="28">
        <v>30630</v>
      </c>
      <c r="B13271" s="28" t="s">
        <v>22235</v>
      </c>
      <c r="C13271" s="28" t="s">
        <v>23154</v>
      </c>
    </row>
    <row r="13272" spans="1:3" x14ac:dyDescent="0.2">
      <c r="A13272" s="28">
        <v>30631</v>
      </c>
      <c r="B13272" s="28" t="s">
        <v>23312</v>
      </c>
      <c r="C13272" s="28" t="s">
        <v>23154</v>
      </c>
    </row>
    <row r="13273" spans="1:3" x14ac:dyDescent="0.2">
      <c r="A13273" s="28">
        <v>30633</v>
      </c>
      <c r="B13273" s="28" t="s">
        <v>20335</v>
      </c>
      <c r="C13273" s="28" t="s">
        <v>23154</v>
      </c>
    </row>
    <row r="13274" spans="1:3" x14ac:dyDescent="0.2">
      <c r="A13274" s="28">
        <v>30634</v>
      </c>
      <c r="B13274" s="28" t="s">
        <v>23313</v>
      </c>
      <c r="C13274" s="28" t="s">
        <v>23154</v>
      </c>
    </row>
    <row r="13275" spans="1:3" x14ac:dyDescent="0.2">
      <c r="A13275" s="28">
        <v>30635</v>
      </c>
      <c r="B13275" s="28" t="s">
        <v>23314</v>
      </c>
      <c r="C13275" s="28" t="s">
        <v>23154</v>
      </c>
    </row>
    <row r="13276" spans="1:3" x14ac:dyDescent="0.2">
      <c r="A13276" s="28">
        <v>30638</v>
      </c>
      <c r="B13276" s="28" t="s">
        <v>16597</v>
      </c>
      <c r="C13276" s="28" t="s">
        <v>23154</v>
      </c>
    </row>
    <row r="13277" spans="1:3" x14ac:dyDescent="0.2">
      <c r="A13277" s="28">
        <v>30639</v>
      </c>
      <c r="B13277" s="28" t="s">
        <v>18753</v>
      </c>
      <c r="C13277" s="28" t="s">
        <v>23154</v>
      </c>
    </row>
    <row r="13278" spans="1:3" x14ac:dyDescent="0.2">
      <c r="A13278" s="28">
        <v>30641</v>
      </c>
      <c r="B13278" s="28" t="s">
        <v>23315</v>
      </c>
      <c r="C13278" s="28" t="s">
        <v>23154</v>
      </c>
    </row>
    <row r="13279" spans="1:3" x14ac:dyDescent="0.2">
      <c r="A13279" s="28">
        <v>30642</v>
      </c>
      <c r="B13279" s="28" t="s">
        <v>17200</v>
      </c>
      <c r="C13279" s="28" t="s">
        <v>23154</v>
      </c>
    </row>
    <row r="13280" spans="1:3" x14ac:dyDescent="0.2">
      <c r="A13280" s="28">
        <v>30643</v>
      </c>
      <c r="B13280" s="28" t="s">
        <v>23316</v>
      </c>
      <c r="C13280" s="28" t="s">
        <v>23154</v>
      </c>
    </row>
    <row r="13281" spans="1:3" x14ac:dyDescent="0.2">
      <c r="A13281" s="28">
        <v>30645</v>
      </c>
      <c r="B13281" s="28" t="s">
        <v>22608</v>
      </c>
      <c r="C13281" s="28" t="s">
        <v>23154</v>
      </c>
    </row>
    <row r="13282" spans="1:3" x14ac:dyDescent="0.2">
      <c r="A13282" s="28">
        <v>30646</v>
      </c>
      <c r="B13282" s="28" t="s">
        <v>16163</v>
      </c>
      <c r="C13282" s="28" t="s">
        <v>23154</v>
      </c>
    </row>
    <row r="13283" spans="1:3" x14ac:dyDescent="0.2">
      <c r="A13283" s="28">
        <v>30647</v>
      </c>
      <c r="B13283" s="28" t="s">
        <v>23317</v>
      </c>
      <c r="C13283" s="28" t="s">
        <v>23154</v>
      </c>
    </row>
    <row r="13284" spans="1:3" x14ac:dyDescent="0.2">
      <c r="A13284" s="28">
        <v>30648</v>
      </c>
      <c r="B13284" s="28" t="s">
        <v>16252</v>
      </c>
      <c r="C13284" s="28" t="s">
        <v>23154</v>
      </c>
    </row>
    <row r="13285" spans="1:3" x14ac:dyDescent="0.2">
      <c r="A13285" s="28">
        <v>30650</v>
      </c>
      <c r="B13285" s="28" t="s">
        <v>16608</v>
      </c>
      <c r="C13285" s="28" t="s">
        <v>23154</v>
      </c>
    </row>
    <row r="13286" spans="1:3" x14ac:dyDescent="0.2">
      <c r="A13286" s="28">
        <v>30655</v>
      </c>
      <c r="B13286" s="28" t="s">
        <v>16572</v>
      </c>
      <c r="C13286" s="28" t="s">
        <v>23154</v>
      </c>
    </row>
    <row r="13287" spans="1:3" x14ac:dyDescent="0.2">
      <c r="A13287" s="28">
        <v>30656</v>
      </c>
      <c r="B13287" s="28" t="s">
        <v>16572</v>
      </c>
      <c r="C13287" s="28" t="s">
        <v>23154</v>
      </c>
    </row>
    <row r="13288" spans="1:3" x14ac:dyDescent="0.2">
      <c r="A13288" s="28">
        <v>30660</v>
      </c>
      <c r="B13288" s="28" t="s">
        <v>23318</v>
      </c>
      <c r="C13288" s="28" t="s">
        <v>23154</v>
      </c>
    </row>
    <row r="13289" spans="1:3" x14ac:dyDescent="0.2">
      <c r="A13289" s="28">
        <v>30662</v>
      </c>
      <c r="B13289" s="28" t="s">
        <v>23319</v>
      </c>
      <c r="C13289" s="28" t="s">
        <v>23154</v>
      </c>
    </row>
    <row r="13290" spans="1:3" x14ac:dyDescent="0.2">
      <c r="A13290" s="28">
        <v>30663</v>
      </c>
      <c r="B13290" s="28" t="s">
        <v>23320</v>
      </c>
      <c r="C13290" s="28" t="s">
        <v>23154</v>
      </c>
    </row>
    <row r="13291" spans="1:3" x14ac:dyDescent="0.2">
      <c r="A13291" s="28">
        <v>30664</v>
      </c>
      <c r="B13291" s="28" t="s">
        <v>16179</v>
      </c>
      <c r="C13291" s="28" t="s">
        <v>23154</v>
      </c>
    </row>
    <row r="13292" spans="1:3" x14ac:dyDescent="0.2">
      <c r="A13292" s="28">
        <v>30665</v>
      </c>
      <c r="B13292" s="28" t="s">
        <v>22372</v>
      </c>
      <c r="C13292" s="28" t="s">
        <v>23154</v>
      </c>
    </row>
    <row r="13293" spans="1:3" x14ac:dyDescent="0.2">
      <c r="A13293" s="28">
        <v>30666</v>
      </c>
      <c r="B13293" s="28" t="s">
        <v>23321</v>
      </c>
      <c r="C13293" s="28" t="s">
        <v>23154</v>
      </c>
    </row>
    <row r="13294" spans="1:3" x14ac:dyDescent="0.2">
      <c r="A13294" s="28">
        <v>30667</v>
      </c>
      <c r="B13294" s="28" t="s">
        <v>23322</v>
      </c>
      <c r="C13294" s="28" t="s">
        <v>23154</v>
      </c>
    </row>
    <row r="13295" spans="1:3" x14ac:dyDescent="0.2">
      <c r="A13295" s="28">
        <v>30668</v>
      </c>
      <c r="B13295" s="28" t="s">
        <v>23323</v>
      </c>
      <c r="C13295" s="28" t="s">
        <v>23154</v>
      </c>
    </row>
    <row r="13296" spans="1:3" x14ac:dyDescent="0.2">
      <c r="A13296" s="28">
        <v>30669</v>
      </c>
      <c r="B13296" s="28" t="s">
        <v>23324</v>
      </c>
      <c r="C13296" s="28" t="s">
        <v>23154</v>
      </c>
    </row>
    <row r="13297" spans="1:3" x14ac:dyDescent="0.2">
      <c r="A13297" s="28">
        <v>30671</v>
      </c>
      <c r="B13297" s="28" t="s">
        <v>23325</v>
      </c>
      <c r="C13297" s="28" t="s">
        <v>23154</v>
      </c>
    </row>
    <row r="13298" spans="1:3" x14ac:dyDescent="0.2">
      <c r="A13298" s="28">
        <v>30673</v>
      </c>
      <c r="B13298" s="28" t="s">
        <v>16503</v>
      </c>
      <c r="C13298" s="28" t="s">
        <v>23154</v>
      </c>
    </row>
    <row r="13299" spans="1:3" x14ac:dyDescent="0.2">
      <c r="A13299" s="28">
        <v>30677</v>
      </c>
      <c r="B13299" s="28" t="s">
        <v>23326</v>
      </c>
      <c r="C13299" s="28" t="s">
        <v>23154</v>
      </c>
    </row>
    <row r="13300" spans="1:3" x14ac:dyDescent="0.2">
      <c r="A13300" s="28">
        <v>30678</v>
      </c>
      <c r="B13300" s="28" t="s">
        <v>17961</v>
      </c>
      <c r="C13300" s="28" t="s">
        <v>23154</v>
      </c>
    </row>
    <row r="13301" spans="1:3" x14ac:dyDescent="0.2">
      <c r="A13301" s="28">
        <v>30680</v>
      </c>
      <c r="B13301" s="28" t="s">
        <v>23327</v>
      </c>
      <c r="C13301" s="28" t="s">
        <v>23154</v>
      </c>
    </row>
    <row r="13302" spans="1:3" x14ac:dyDescent="0.2">
      <c r="A13302" s="28">
        <v>30683</v>
      </c>
      <c r="B13302" s="28" t="s">
        <v>22766</v>
      </c>
      <c r="C13302" s="28" t="s">
        <v>23154</v>
      </c>
    </row>
    <row r="13303" spans="1:3" x14ac:dyDescent="0.2">
      <c r="A13303" s="28">
        <v>30701</v>
      </c>
      <c r="B13303" s="28" t="s">
        <v>23328</v>
      </c>
      <c r="C13303" s="28" t="s">
        <v>23154</v>
      </c>
    </row>
    <row r="13304" spans="1:3" x14ac:dyDescent="0.2">
      <c r="A13304" s="28">
        <v>30703</v>
      </c>
      <c r="B13304" s="28" t="s">
        <v>23328</v>
      </c>
      <c r="C13304" s="28" t="s">
        <v>23154</v>
      </c>
    </row>
    <row r="13305" spans="1:3" x14ac:dyDescent="0.2">
      <c r="A13305" s="28">
        <v>30705</v>
      </c>
      <c r="B13305" s="28" t="s">
        <v>17665</v>
      </c>
      <c r="C13305" s="28" t="s">
        <v>23154</v>
      </c>
    </row>
    <row r="13306" spans="1:3" x14ac:dyDescent="0.2">
      <c r="A13306" s="28">
        <v>30707</v>
      </c>
      <c r="B13306" s="28" t="s">
        <v>23329</v>
      </c>
      <c r="C13306" s="28" t="s">
        <v>23154</v>
      </c>
    </row>
    <row r="13307" spans="1:3" x14ac:dyDescent="0.2">
      <c r="A13307" s="28">
        <v>30708</v>
      </c>
      <c r="B13307" s="28" t="s">
        <v>23330</v>
      </c>
      <c r="C13307" s="28" t="s">
        <v>23154</v>
      </c>
    </row>
    <row r="13308" spans="1:3" x14ac:dyDescent="0.2">
      <c r="A13308" s="28">
        <v>30710</v>
      </c>
      <c r="B13308" s="28" t="s">
        <v>23331</v>
      </c>
      <c r="C13308" s="28" t="s">
        <v>23154</v>
      </c>
    </row>
    <row r="13309" spans="1:3" x14ac:dyDescent="0.2">
      <c r="A13309" s="28">
        <v>30711</v>
      </c>
      <c r="B13309" s="28" t="s">
        <v>23332</v>
      </c>
      <c r="C13309" s="28" t="s">
        <v>23154</v>
      </c>
    </row>
    <row r="13310" spans="1:3" x14ac:dyDescent="0.2">
      <c r="A13310" s="28">
        <v>30719</v>
      </c>
      <c r="B13310" s="28" t="s">
        <v>15929</v>
      </c>
      <c r="C13310" s="28" t="s">
        <v>23154</v>
      </c>
    </row>
    <row r="13311" spans="1:3" x14ac:dyDescent="0.2">
      <c r="A13311" s="28">
        <v>30720</v>
      </c>
      <c r="B13311" s="28" t="s">
        <v>15929</v>
      </c>
      <c r="C13311" s="28" t="s">
        <v>23154</v>
      </c>
    </row>
    <row r="13312" spans="1:3" x14ac:dyDescent="0.2">
      <c r="A13312" s="28">
        <v>30721</v>
      </c>
      <c r="B13312" s="28" t="s">
        <v>15929</v>
      </c>
      <c r="C13312" s="28" t="s">
        <v>23154</v>
      </c>
    </row>
    <row r="13313" spans="1:3" x14ac:dyDescent="0.2">
      <c r="A13313" s="28">
        <v>30722</v>
      </c>
      <c r="B13313" s="28" t="s">
        <v>15929</v>
      </c>
      <c r="C13313" s="28" t="s">
        <v>23154</v>
      </c>
    </row>
    <row r="13314" spans="1:3" x14ac:dyDescent="0.2">
      <c r="A13314" s="28">
        <v>30724</v>
      </c>
      <c r="B13314" s="28" t="s">
        <v>23333</v>
      </c>
      <c r="C13314" s="28" t="s">
        <v>23154</v>
      </c>
    </row>
    <row r="13315" spans="1:3" x14ac:dyDescent="0.2">
      <c r="A13315" s="28">
        <v>30725</v>
      </c>
      <c r="B13315" s="28" t="s">
        <v>21028</v>
      </c>
      <c r="C13315" s="28" t="s">
        <v>23154</v>
      </c>
    </row>
    <row r="13316" spans="1:3" x14ac:dyDescent="0.2">
      <c r="A13316" s="28">
        <v>30726</v>
      </c>
      <c r="B13316" s="28" t="s">
        <v>19357</v>
      </c>
      <c r="C13316" s="28" t="s">
        <v>23154</v>
      </c>
    </row>
    <row r="13317" spans="1:3" x14ac:dyDescent="0.2">
      <c r="A13317" s="28">
        <v>30728</v>
      </c>
      <c r="B13317" s="28" t="s">
        <v>18671</v>
      </c>
      <c r="C13317" s="28" t="s">
        <v>23154</v>
      </c>
    </row>
    <row r="13318" spans="1:3" x14ac:dyDescent="0.2">
      <c r="A13318" s="28">
        <v>30730</v>
      </c>
      <c r="B13318" s="28" t="s">
        <v>23334</v>
      </c>
      <c r="C13318" s="28" t="s">
        <v>23154</v>
      </c>
    </row>
    <row r="13319" spans="1:3" x14ac:dyDescent="0.2">
      <c r="A13319" s="28">
        <v>30731</v>
      </c>
      <c r="B13319" s="28" t="s">
        <v>23335</v>
      </c>
      <c r="C13319" s="28" t="s">
        <v>23154</v>
      </c>
    </row>
    <row r="13320" spans="1:3" x14ac:dyDescent="0.2">
      <c r="A13320" s="28">
        <v>30732</v>
      </c>
      <c r="B13320" s="28" t="s">
        <v>23336</v>
      </c>
      <c r="C13320" s="28" t="s">
        <v>23154</v>
      </c>
    </row>
    <row r="13321" spans="1:3" x14ac:dyDescent="0.2">
      <c r="A13321" s="28">
        <v>30733</v>
      </c>
      <c r="B13321" s="28" t="s">
        <v>16364</v>
      </c>
      <c r="C13321" s="28" t="s">
        <v>23154</v>
      </c>
    </row>
    <row r="13322" spans="1:3" x14ac:dyDescent="0.2">
      <c r="A13322" s="28">
        <v>30734</v>
      </c>
      <c r="B13322" s="28" t="s">
        <v>22026</v>
      </c>
      <c r="C13322" s="28" t="s">
        <v>23154</v>
      </c>
    </row>
    <row r="13323" spans="1:3" x14ac:dyDescent="0.2">
      <c r="A13323" s="28">
        <v>30735</v>
      </c>
      <c r="B13323" s="28" t="s">
        <v>23337</v>
      </c>
      <c r="C13323" s="28" t="s">
        <v>23154</v>
      </c>
    </row>
    <row r="13324" spans="1:3" x14ac:dyDescent="0.2">
      <c r="A13324" s="28">
        <v>30736</v>
      </c>
      <c r="B13324" s="28" t="s">
        <v>19598</v>
      </c>
      <c r="C13324" s="28" t="s">
        <v>23154</v>
      </c>
    </row>
    <row r="13325" spans="1:3" x14ac:dyDescent="0.2">
      <c r="A13325" s="28">
        <v>30738</v>
      </c>
      <c r="B13325" s="28" t="s">
        <v>23338</v>
      </c>
      <c r="C13325" s="28" t="s">
        <v>23154</v>
      </c>
    </row>
    <row r="13326" spans="1:3" x14ac:dyDescent="0.2">
      <c r="A13326" s="28">
        <v>30739</v>
      </c>
      <c r="B13326" s="28" t="s">
        <v>23339</v>
      </c>
      <c r="C13326" s="28" t="s">
        <v>23154</v>
      </c>
    </row>
    <row r="13327" spans="1:3" x14ac:dyDescent="0.2">
      <c r="A13327" s="28">
        <v>30740</v>
      </c>
      <c r="B13327" s="28" t="s">
        <v>23340</v>
      </c>
      <c r="C13327" s="28" t="s">
        <v>23154</v>
      </c>
    </row>
    <row r="13328" spans="1:3" x14ac:dyDescent="0.2">
      <c r="A13328" s="28">
        <v>30741</v>
      </c>
      <c r="B13328" s="28" t="s">
        <v>20134</v>
      </c>
      <c r="C13328" s="28" t="s">
        <v>23154</v>
      </c>
    </row>
    <row r="13329" spans="1:3" x14ac:dyDescent="0.2">
      <c r="A13329" s="28">
        <v>30742</v>
      </c>
      <c r="B13329" s="28" t="s">
        <v>23341</v>
      </c>
      <c r="C13329" s="28" t="s">
        <v>23154</v>
      </c>
    </row>
    <row r="13330" spans="1:3" x14ac:dyDescent="0.2">
      <c r="A13330" s="28">
        <v>30746</v>
      </c>
      <c r="B13330" s="28" t="s">
        <v>23342</v>
      </c>
      <c r="C13330" s="28" t="s">
        <v>23154</v>
      </c>
    </row>
    <row r="13331" spans="1:3" x14ac:dyDescent="0.2">
      <c r="A13331" s="28">
        <v>30747</v>
      </c>
      <c r="B13331" s="28" t="s">
        <v>19634</v>
      </c>
      <c r="C13331" s="28" t="s">
        <v>23154</v>
      </c>
    </row>
    <row r="13332" spans="1:3" x14ac:dyDescent="0.2">
      <c r="A13332" s="28">
        <v>30750</v>
      </c>
      <c r="B13332" s="28" t="s">
        <v>23343</v>
      </c>
      <c r="C13332" s="28" t="s">
        <v>23154</v>
      </c>
    </row>
    <row r="13333" spans="1:3" x14ac:dyDescent="0.2">
      <c r="A13333" s="28">
        <v>30751</v>
      </c>
      <c r="B13333" s="28" t="s">
        <v>23344</v>
      </c>
      <c r="C13333" s="28" t="s">
        <v>23154</v>
      </c>
    </row>
    <row r="13334" spans="1:3" x14ac:dyDescent="0.2">
      <c r="A13334" s="28">
        <v>30752</v>
      </c>
      <c r="B13334" s="28" t="s">
        <v>17824</v>
      </c>
      <c r="C13334" s="28" t="s">
        <v>23154</v>
      </c>
    </row>
    <row r="13335" spans="1:3" x14ac:dyDescent="0.2">
      <c r="A13335" s="28">
        <v>30753</v>
      </c>
      <c r="B13335" s="28" t="s">
        <v>23345</v>
      </c>
      <c r="C13335" s="28" t="s">
        <v>23154</v>
      </c>
    </row>
    <row r="13336" spans="1:3" x14ac:dyDescent="0.2">
      <c r="A13336" s="28">
        <v>30755</v>
      </c>
      <c r="B13336" s="28" t="s">
        <v>23346</v>
      </c>
      <c r="C13336" s="28" t="s">
        <v>23154</v>
      </c>
    </row>
    <row r="13337" spans="1:3" x14ac:dyDescent="0.2">
      <c r="A13337" s="28">
        <v>30756</v>
      </c>
      <c r="B13337" s="28" t="s">
        <v>23347</v>
      </c>
      <c r="C13337" s="28" t="s">
        <v>23154</v>
      </c>
    </row>
    <row r="13338" spans="1:3" x14ac:dyDescent="0.2">
      <c r="A13338" s="28">
        <v>30757</v>
      </c>
      <c r="B13338" s="28" t="s">
        <v>17763</v>
      </c>
      <c r="C13338" s="28" t="s">
        <v>23154</v>
      </c>
    </row>
    <row r="13339" spans="1:3" x14ac:dyDescent="0.2">
      <c r="A13339" s="28">
        <v>30802</v>
      </c>
      <c r="B13339" s="28" t="s">
        <v>23348</v>
      </c>
      <c r="C13339" s="28" t="s">
        <v>23154</v>
      </c>
    </row>
    <row r="13340" spans="1:3" x14ac:dyDescent="0.2">
      <c r="A13340" s="28">
        <v>30803</v>
      </c>
      <c r="B13340" s="28" t="s">
        <v>23349</v>
      </c>
      <c r="C13340" s="28" t="s">
        <v>23154</v>
      </c>
    </row>
    <row r="13341" spans="1:3" x14ac:dyDescent="0.2">
      <c r="A13341" s="28">
        <v>30805</v>
      </c>
      <c r="B13341" s="28" t="s">
        <v>23350</v>
      </c>
      <c r="C13341" s="28" t="s">
        <v>23154</v>
      </c>
    </row>
    <row r="13342" spans="1:3" x14ac:dyDescent="0.2">
      <c r="A13342" s="28">
        <v>30806</v>
      </c>
      <c r="B13342" s="28" t="s">
        <v>23351</v>
      </c>
      <c r="C13342" s="28" t="s">
        <v>23154</v>
      </c>
    </row>
    <row r="13343" spans="1:3" x14ac:dyDescent="0.2">
      <c r="A13343" s="28">
        <v>30807</v>
      </c>
      <c r="B13343" s="28" t="s">
        <v>23352</v>
      </c>
      <c r="C13343" s="28" t="s">
        <v>23154</v>
      </c>
    </row>
    <row r="13344" spans="1:3" x14ac:dyDescent="0.2">
      <c r="A13344" s="28">
        <v>30808</v>
      </c>
      <c r="B13344" s="28" t="s">
        <v>23353</v>
      </c>
      <c r="C13344" s="28" t="s">
        <v>23154</v>
      </c>
    </row>
    <row r="13345" spans="1:3" x14ac:dyDescent="0.2">
      <c r="A13345" s="28">
        <v>30809</v>
      </c>
      <c r="B13345" s="28" t="s">
        <v>21965</v>
      </c>
      <c r="C13345" s="28" t="s">
        <v>23154</v>
      </c>
    </row>
    <row r="13346" spans="1:3" x14ac:dyDescent="0.2">
      <c r="A13346" s="28">
        <v>30810</v>
      </c>
      <c r="B13346" s="28" t="s">
        <v>20536</v>
      </c>
      <c r="C13346" s="28" t="s">
        <v>23154</v>
      </c>
    </row>
    <row r="13347" spans="1:3" x14ac:dyDescent="0.2">
      <c r="A13347" s="28">
        <v>30811</v>
      </c>
      <c r="B13347" s="28" t="s">
        <v>23354</v>
      </c>
      <c r="C13347" s="28" t="s">
        <v>23154</v>
      </c>
    </row>
    <row r="13348" spans="1:3" x14ac:dyDescent="0.2">
      <c r="A13348" s="28">
        <v>30812</v>
      </c>
      <c r="B13348" s="28" t="s">
        <v>23355</v>
      </c>
      <c r="C13348" s="28" t="s">
        <v>23154</v>
      </c>
    </row>
    <row r="13349" spans="1:3" x14ac:dyDescent="0.2">
      <c r="A13349" s="28">
        <v>30813</v>
      </c>
      <c r="B13349" s="28" t="s">
        <v>23356</v>
      </c>
      <c r="C13349" s="28" t="s">
        <v>23154</v>
      </c>
    </row>
    <row r="13350" spans="1:3" x14ac:dyDescent="0.2">
      <c r="A13350" s="28">
        <v>30814</v>
      </c>
      <c r="B13350" s="28" t="s">
        <v>23357</v>
      </c>
      <c r="C13350" s="28" t="s">
        <v>23154</v>
      </c>
    </row>
    <row r="13351" spans="1:3" x14ac:dyDescent="0.2">
      <c r="A13351" s="28">
        <v>30815</v>
      </c>
      <c r="B13351" s="28" t="s">
        <v>23358</v>
      </c>
      <c r="C13351" s="28" t="s">
        <v>23154</v>
      </c>
    </row>
    <row r="13352" spans="1:3" x14ac:dyDescent="0.2">
      <c r="A13352" s="28">
        <v>30816</v>
      </c>
      <c r="B13352" s="28" t="s">
        <v>21538</v>
      </c>
      <c r="C13352" s="28" t="s">
        <v>23154</v>
      </c>
    </row>
    <row r="13353" spans="1:3" x14ac:dyDescent="0.2">
      <c r="A13353" s="28">
        <v>30817</v>
      </c>
      <c r="B13353" s="28" t="s">
        <v>22617</v>
      </c>
      <c r="C13353" s="28" t="s">
        <v>23154</v>
      </c>
    </row>
    <row r="13354" spans="1:3" x14ac:dyDescent="0.2">
      <c r="A13354" s="28">
        <v>30818</v>
      </c>
      <c r="B13354" s="28" t="s">
        <v>22622</v>
      </c>
      <c r="C13354" s="28" t="s">
        <v>23154</v>
      </c>
    </row>
    <row r="13355" spans="1:3" x14ac:dyDescent="0.2">
      <c r="A13355" s="28">
        <v>30819</v>
      </c>
      <c r="B13355" s="28" t="s">
        <v>23359</v>
      </c>
      <c r="C13355" s="28" t="s">
        <v>23154</v>
      </c>
    </row>
    <row r="13356" spans="1:3" x14ac:dyDescent="0.2">
      <c r="A13356" s="28">
        <v>30820</v>
      </c>
      <c r="B13356" s="28" t="s">
        <v>23360</v>
      </c>
      <c r="C13356" s="28" t="s">
        <v>23154</v>
      </c>
    </row>
    <row r="13357" spans="1:3" x14ac:dyDescent="0.2">
      <c r="A13357" s="28">
        <v>30821</v>
      </c>
      <c r="B13357" s="28" t="s">
        <v>16176</v>
      </c>
      <c r="C13357" s="28" t="s">
        <v>23154</v>
      </c>
    </row>
    <row r="13358" spans="1:3" x14ac:dyDescent="0.2">
      <c r="A13358" s="28">
        <v>30822</v>
      </c>
      <c r="B13358" s="28" t="s">
        <v>23361</v>
      </c>
      <c r="C13358" s="28" t="s">
        <v>23154</v>
      </c>
    </row>
    <row r="13359" spans="1:3" x14ac:dyDescent="0.2">
      <c r="A13359" s="28">
        <v>30823</v>
      </c>
      <c r="B13359" s="28" t="s">
        <v>23362</v>
      </c>
      <c r="C13359" s="28" t="s">
        <v>23154</v>
      </c>
    </row>
    <row r="13360" spans="1:3" x14ac:dyDescent="0.2">
      <c r="A13360" s="28">
        <v>30824</v>
      </c>
      <c r="B13360" s="28" t="s">
        <v>23363</v>
      </c>
      <c r="C13360" s="28" t="s">
        <v>23154</v>
      </c>
    </row>
    <row r="13361" spans="1:3" x14ac:dyDescent="0.2">
      <c r="A13361" s="28">
        <v>30828</v>
      </c>
      <c r="B13361" s="28" t="s">
        <v>20836</v>
      </c>
      <c r="C13361" s="28" t="s">
        <v>23154</v>
      </c>
    </row>
    <row r="13362" spans="1:3" x14ac:dyDescent="0.2">
      <c r="A13362" s="28">
        <v>30830</v>
      </c>
      <c r="B13362" s="28" t="s">
        <v>20096</v>
      </c>
      <c r="C13362" s="28" t="s">
        <v>23154</v>
      </c>
    </row>
    <row r="13363" spans="1:3" x14ac:dyDescent="0.2">
      <c r="A13363" s="28">
        <v>30833</v>
      </c>
      <c r="B13363" s="28" t="s">
        <v>23364</v>
      </c>
      <c r="C13363" s="28" t="s">
        <v>23154</v>
      </c>
    </row>
    <row r="13364" spans="1:3" x14ac:dyDescent="0.2">
      <c r="A13364" s="28">
        <v>30901</v>
      </c>
      <c r="B13364" s="28" t="s">
        <v>16762</v>
      </c>
      <c r="C13364" s="28" t="s">
        <v>23154</v>
      </c>
    </row>
    <row r="13365" spans="1:3" x14ac:dyDescent="0.2">
      <c r="A13365" s="28">
        <v>30903</v>
      </c>
      <c r="B13365" s="28" t="s">
        <v>16762</v>
      </c>
      <c r="C13365" s="28" t="s">
        <v>23154</v>
      </c>
    </row>
    <row r="13366" spans="1:3" x14ac:dyDescent="0.2">
      <c r="A13366" s="28">
        <v>30904</v>
      </c>
      <c r="B13366" s="28" t="s">
        <v>16762</v>
      </c>
      <c r="C13366" s="28" t="s">
        <v>23154</v>
      </c>
    </row>
    <row r="13367" spans="1:3" x14ac:dyDescent="0.2">
      <c r="A13367" s="28">
        <v>30905</v>
      </c>
      <c r="B13367" s="28" t="s">
        <v>16762</v>
      </c>
      <c r="C13367" s="28" t="s">
        <v>23154</v>
      </c>
    </row>
    <row r="13368" spans="1:3" x14ac:dyDescent="0.2">
      <c r="A13368" s="28">
        <v>30906</v>
      </c>
      <c r="B13368" s="28" t="s">
        <v>16762</v>
      </c>
      <c r="C13368" s="28" t="s">
        <v>23154</v>
      </c>
    </row>
    <row r="13369" spans="1:3" x14ac:dyDescent="0.2">
      <c r="A13369" s="28">
        <v>30907</v>
      </c>
      <c r="B13369" s="28" t="s">
        <v>16762</v>
      </c>
      <c r="C13369" s="28" t="s">
        <v>23154</v>
      </c>
    </row>
    <row r="13370" spans="1:3" x14ac:dyDescent="0.2">
      <c r="A13370" s="28">
        <v>30909</v>
      </c>
      <c r="B13370" s="28" t="s">
        <v>16762</v>
      </c>
      <c r="C13370" s="28" t="s">
        <v>23154</v>
      </c>
    </row>
    <row r="13371" spans="1:3" x14ac:dyDescent="0.2">
      <c r="A13371" s="28">
        <v>30911</v>
      </c>
      <c r="B13371" s="28" t="s">
        <v>16762</v>
      </c>
      <c r="C13371" s="28" t="s">
        <v>23154</v>
      </c>
    </row>
    <row r="13372" spans="1:3" x14ac:dyDescent="0.2">
      <c r="A13372" s="28">
        <v>30912</v>
      </c>
      <c r="B13372" s="28" t="s">
        <v>16762</v>
      </c>
      <c r="C13372" s="28" t="s">
        <v>23154</v>
      </c>
    </row>
    <row r="13373" spans="1:3" x14ac:dyDescent="0.2">
      <c r="A13373" s="28">
        <v>30913</v>
      </c>
      <c r="B13373" s="28" t="s">
        <v>16762</v>
      </c>
      <c r="C13373" s="28" t="s">
        <v>23154</v>
      </c>
    </row>
    <row r="13374" spans="1:3" x14ac:dyDescent="0.2">
      <c r="A13374" s="28">
        <v>30914</v>
      </c>
      <c r="B13374" s="28" t="s">
        <v>16762</v>
      </c>
      <c r="C13374" s="28" t="s">
        <v>23154</v>
      </c>
    </row>
    <row r="13375" spans="1:3" x14ac:dyDescent="0.2">
      <c r="A13375" s="28">
        <v>30916</v>
      </c>
      <c r="B13375" s="28" t="s">
        <v>16762</v>
      </c>
      <c r="C13375" s="28" t="s">
        <v>23154</v>
      </c>
    </row>
    <row r="13376" spans="1:3" x14ac:dyDescent="0.2">
      <c r="A13376" s="28">
        <v>30917</v>
      </c>
      <c r="B13376" s="28" t="s">
        <v>16762</v>
      </c>
      <c r="C13376" s="28" t="s">
        <v>23154</v>
      </c>
    </row>
    <row r="13377" spans="1:3" x14ac:dyDescent="0.2">
      <c r="A13377" s="28">
        <v>30919</v>
      </c>
      <c r="B13377" s="28" t="s">
        <v>16762</v>
      </c>
      <c r="C13377" s="28" t="s">
        <v>23154</v>
      </c>
    </row>
    <row r="13378" spans="1:3" x14ac:dyDescent="0.2">
      <c r="A13378" s="28">
        <v>30999</v>
      </c>
      <c r="B13378" s="28" t="s">
        <v>16762</v>
      </c>
      <c r="C13378" s="28" t="s">
        <v>23154</v>
      </c>
    </row>
    <row r="13379" spans="1:3" x14ac:dyDescent="0.2">
      <c r="A13379" s="28">
        <v>31001</v>
      </c>
      <c r="B13379" s="28" t="s">
        <v>23065</v>
      </c>
      <c r="C13379" s="28" t="s">
        <v>23154</v>
      </c>
    </row>
    <row r="13380" spans="1:3" x14ac:dyDescent="0.2">
      <c r="A13380" s="28">
        <v>31002</v>
      </c>
      <c r="B13380" s="28" t="s">
        <v>19736</v>
      </c>
      <c r="C13380" s="28" t="s">
        <v>23154</v>
      </c>
    </row>
    <row r="13381" spans="1:3" x14ac:dyDescent="0.2">
      <c r="A13381" s="28">
        <v>31003</v>
      </c>
      <c r="B13381" s="28" t="s">
        <v>17799</v>
      </c>
      <c r="C13381" s="28" t="s">
        <v>23154</v>
      </c>
    </row>
    <row r="13382" spans="1:3" x14ac:dyDescent="0.2">
      <c r="A13382" s="28">
        <v>31004</v>
      </c>
      <c r="B13382" s="28" t="s">
        <v>23365</v>
      </c>
      <c r="C13382" s="28" t="s">
        <v>23154</v>
      </c>
    </row>
    <row r="13383" spans="1:3" x14ac:dyDescent="0.2">
      <c r="A13383" s="28">
        <v>31005</v>
      </c>
      <c r="B13383" s="28" t="s">
        <v>23366</v>
      </c>
      <c r="C13383" s="28" t="s">
        <v>23154</v>
      </c>
    </row>
    <row r="13384" spans="1:3" x14ac:dyDescent="0.2">
      <c r="A13384" s="28">
        <v>31006</v>
      </c>
      <c r="B13384" s="28" t="s">
        <v>17475</v>
      </c>
      <c r="C13384" s="28" t="s">
        <v>23154</v>
      </c>
    </row>
    <row r="13385" spans="1:3" x14ac:dyDescent="0.2">
      <c r="A13385" s="28">
        <v>31007</v>
      </c>
      <c r="B13385" s="28" t="s">
        <v>23367</v>
      </c>
      <c r="C13385" s="28" t="s">
        <v>23154</v>
      </c>
    </row>
    <row r="13386" spans="1:3" x14ac:dyDescent="0.2">
      <c r="A13386" s="28">
        <v>31008</v>
      </c>
      <c r="B13386" s="28" t="s">
        <v>19054</v>
      </c>
      <c r="C13386" s="28" t="s">
        <v>23154</v>
      </c>
    </row>
    <row r="13387" spans="1:3" x14ac:dyDescent="0.2">
      <c r="A13387" s="28">
        <v>31009</v>
      </c>
      <c r="B13387" s="28" t="s">
        <v>23368</v>
      </c>
      <c r="C13387" s="28" t="s">
        <v>23154</v>
      </c>
    </row>
    <row r="13388" spans="1:3" x14ac:dyDescent="0.2">
      <c r="A13388" s="28">
        <v>31010</v>
      </c>
      <c r="B13388" s="28" t="s">
        <v>23369</v>
      </c>
      <c r="C13388" s="28" t="s">
        <v>23154</v>
      </c>
    </row>
    <row r="13389" spans="1:3" x14ac:dyDescent="0.2">
      <c r="A13389" s="28">
        <v>31011</v>
      </c>
      <c r="B13389" s="28" t="s">
        <v>22041</v>
      </c>
      <c r="C13389" s="28" t="s">
        <v>23154</v>
      </c>
    </row>
    <row r="13390" spans="1:3" x14ac:dyDescent="0.2">
      <c r="A13390" s="28">
        <v>31012</v>
      </c>
      <c r="B13390" s="28" t="s">
        <v>15869</v>
      </c>
      <c r="C13390" s="28" t="s">
        <v>23154</v>
      </c>
    </row>
    <row r="13391" spans="1:3" x14ac:dyDescent="0.2">
      <c r="A13391" s="28">
        <v>31013</v>
      </c>
      <c r="B13391" s="28" t="s">
        <v>23370</v>
      </c>
      <c r="C13391" s="28" t="s">
        <v>23154</v>
      </c>
    </row>
    <row r="13392" spans="1:3" x14ac:dyDescent="0.2">
      <c r="A13392" s="28">
        <v>31014</v>
      </c>
      <c r="B13392" s="28" t="s">
        <v>23371</v>
      </c>
      <c r="C13392" s="28" t="s">
        <v>23154</v>
      </c>
    </row>
    <row r="13393" spans="1:3" x14ac:dyDescent="0.2">
      <c r="A13393" s="28">
        <v>31015</v>
      </c>
      <c r="B13393" s="28" t="s">
        <v>23369</v>
      </c>
      <c r="C13393" s="28" t="s">
        <v>23154</v>
      </c>
    </row>
    <row r="13394" spans="1:3" x14ac:dyDescent="0.2">
      <c r="A13394" s="28">
        <v>31016</v>
      </c>
      <c r="B13394" s="28" t="s">
        <v>22009</v>
      </c>
      <c r="C13394" s="28" t="s">
        <v>23154</v>
      </c>
    </row>
    <row r="13395" spans="1:3" x14ac:dyDescent="0.2">
      <c r="A13395" s="28">
        <v>31017</v>
      </c>
      <c r="B13395" s="28" t="s">
        <v>16590</v>
      </c>
      <c r="C13395" s="28" t="s">
        <v>23154</v>
      </c>
    </row>
    <row r="13396" spans="1:3" x14ac:dyDescent="0.2">
      <c r="A13396" s="28">
        <v>31018</v>
      </c>
      <c r="B13396" s="28" t="s">
        <v>23372</v>
      </c>
      <c r="C13396" s="28" t="s">
        <v>23154</v>
      </c>
    </row>
    <row r="13397" spans="1:3" x14ac:dyDescent="0.2">
      <c r="A13397" s="28">
        <v>31019</v>
      </c>
      <c r="B13397" s="28" t="s">
        <v>16978</v>
      </c>
      <c r="C13397" s="28" t="s">
        <v>23154</v>
      </c>
    </row>
    <row r="13398" spans="1:3" x14ac:dyDescent="0.2">
      <c r="A13398" s="28">
        <v>31020</v>
      </c>
      <c r="B13398" s="28" t="s">
        <v>23373</v>
      </c>
      <c r="C13398" s="28" t="s">
        <v>23154</v>
      </c>
    </row>
    <row r="13399" spans="1:3" x14ac:dyDescent="0.2">
      <c r="A13399" s="28">
        <v>31021</v>
      </c>
      <c r="B13399" s="28" t="s">
        <v>16518</v>
      </c>
      <c r="C13399" s="28" t="s">
        <v>23154</v>
      </c>
    </row>
    <row r="13400" spans="1:3" x14ac:dyDescent="0.2">
      <c r="A13400" s="28">
        <v>31022</v>
      </c>
      <c r="B13400" s="28" t="s">
        <v>16054</v>
      </c>
      <c r="C13400" s="28" t="s">
        <v>23154</v>
      </c>
    </row>
    <row r="13401" spans="1:3" x14ac:dyDescent="0.2">
      <c r="A13401" s="28">
        <v>31023</v>
      </c>
      <c r="B13401" s="28" t="s">
        <v>23374</v>
      </c>
      <c r="C13401" s="28" t="s">
        <v>23154</v>
      </c>
    </row>
    <row r="13402" spans="1:3" x14ac:dyDescent="0.2">
      <c r="A13402" s="28">
        <v>31024</v>
      </c>
      <c r="B13402" s="28" t="s">
        <v>23375</v>
      </c>
      <c r="C13402" s="28" t="s">
        <v>23154</v>
      </c>
    </row>
    <row r="13403" spans="1:3" x14ac:dyDescent="0.2">
      <c r="A13403" s="28">
        <v>31025</v>
      </c>
      <c r="B13403" s="28" t="s">
        <v>23117</v>
      </c>
      <c r="C13403" s="28" t="s">
        <v>23154</v>
      </c>
    </row>
    <row r="13404" spans="1:3" x14ac:dyDescent="0.2">
      <c r="A13404" s="28">
        <v>31026</v>
      </c>
      <c r="B13404" s="28" t="s">
        <v>23375</v>
      </c>
      <c r="C13404" s="28" t="s">
        <v>23154</v>
      </c>
    </row>
    <row r="13405" spans="1:3" x14ac:dyDescent="0.2">
      <c r="A13405" s="28">
        <v>31027</v>
      </c>
      <c r="B13405" s="28" t="s">
        <v>23376</v>
      </c>
      <c r="C13405" s="28" t="s">
        <v>23154</v>
      </c>
    </row>
    <row r="13406" spans="1:3" x14ac:dyDescent="0.2">
      <c r="A13406" s="28">
        <v>31028</v>
      </c>
      <c r="B13406" s="28" t="s">
        <v>16310</v>
      </c>
      <c r="C13406" s="28" t="s">
        <v>23154</v>
      </c>
    </row>
    <row r="13407" spans="1:3" x14ac:dyDescent="0.2">
      <c r="A13407" s="28">
        <v>31029</v>
      </c>
      <c r="B13407" s="28" t="s">
        <v>23377</v>
      </c>
      <c r="C13407" s="28" t="s">
        <v>23154</v>
      </c>
    </row>
    <row r="13408" spans="1:3" x14ac:dyDescent="0.2">
      <c r="A13408" s="28">
        <v>31030</v>
      </c>
      <c r="B13408" s="28" t="s">
        <v>21247</v>
      </c>
      <c r="C13408" s="28" t="s">
        <v>23154</v>
      </c>
    </row>
    <row r="13409" spans="1:3" x14ac:dyDescent="0.2">
      <c r="A13409" s="28">
        <v>31031</v>
      </c>
      <c r="B13409" s="28" t="s">
        <v>20292</v>
      </c>
      <c r="C13409" s="28" t="s">
        <v>23154</v>
      </c>
    </row>
    <row r="13410" spans="1:3" x14ac:dyDescent="0.2">
      <c r="A13410" s="28">
        <v>31032</v>
      </c>
      <c r="B13410" s="28" t="s">
        <v>16674</v>
      </c>
      <c r="C13410" s="28" t="s">
        <v>23154</v>
      </c>
    </row>
    <row r="13411" spans="1:3" x14ac:dyDescent="0.2">
      <c r="A13411" s="28">
        <v>31033</v>
      </c>
      <c r="B13411" s="28" t="s">
        <v>23378</v>
      </c>
      <c r="C13411" s="28" t="s">
        <v>23154</v>
      </c>
    </row>
    <row r="13412" spans="1:3" x14ac:dyDescent="0.2">
      <c r="A13412" s="28">
        <v>31034</v>
      </c>
      <c r="B13412" s="28" t="s">
        <v>15883</v>
      </c>
      <c r="C13412" s="28" t="s">
        <v>23154</v>
      </c>
    </row>
    <row r="13413" spans="1:3" x14ac:dyDescent="0.2">
      <c r="A13413" s="28">
        <v>31035</v>
      </c>
      <c r="B13413" s="28" t="s">
        <v>16675</v>
      </c>
      <c r="C13413" s="28" t="s">
        <v>23154</v>
      </c>
    </row>
    <row r="13414" spans="1:3" x14ac:dyDescent="0.2">
      <c r="A13414" s="28">
        <v>31036</v>
      </c>
      <c r="B13414" s="28" t="s">
        <v>23379</v>
      </c>
      <c r="C13414" s="28" t="s">
        <v>23154</v>
      </c>
    </row>
    <row r="13415" spans="1:3" x14ac:dyDescent="0.2">
      <c r="A13415" s="28">
        <v>31037</v>
      </c>
      <c r="B13415" s="28" t="s">
        <v>18851</v>
      </c>
      <c r="C13415" s="28" t="s">
        <v>23154</v>
      </c>
    </row>
    <row r="13416" spans="1:3" x14ac:dyDescent="0.2">
      <c r="A13416" s="28">
        <v>31038</v>
      </c>
      <c r="B13416" s="28" t="s">
        <v>21058</v>
      </c>
      <c r="C13416" s="28" t="s">
        <v>23154</v>
      </c>
    </row>
    <row r="13417" spans="1:3" x14ac:dyDescent="0.2">
      <c r="A13417" s="28">
        <v>31039</v>
      </c>
      <c r="B13417" s="28" t="s">
        <v>19924</v>
      </c>
      <c r="C13417" s="28" t="s">
        <v>23154</v>
      </c>
    </row>
    <row r="13418" spans="1:3" x14ac:dyDescent="0.2">
      <c r="A13418" s="28">
        <v>31040</v>
      </c>
      <c r="B13418" s="28" t="s">
        <v>16518</v>
      </c>
      <c r="C13418" s="28" t="s">
        <v>23154</v>
      </c>
    </row>
    <row r="13419" spans="1:3" x14ac:dyDescent="0.2">
      <c r="A13419" s="28">
        <v>31041</v>
      </c>
      <c r="B13419" s="28" t="s">
        <v>23380</v>
      </c>
      <c r="C13419" s="28" t="s">
        <v>23154</v>
      </c>
    </row>
    <row r="13420" spans="1:3" x14ac:dyDescent="0.2">
      <c r="A13420" s="28">
        <v>31042</v>
      </c>
      <c r="B13420" s="28" t="s">
        <v>23381</v>
      </c>
      <c r="C13420" s="28" t="s">
        <v>23154</v>
      </c>
    </row>
    <row r="13421" spans="1:3" x14ac:dyDescent="0.2">
      <c r="A13421" s="28">
        <v>31044</v>
      </c>
      <c r="B13421" s="28" t="s">
        <v>17107</v>
      </c>
      <c r="C13421" s="28" t="s">
        <v>23154</v>
      </c>
    </row>
    <row r="13422" spans="1:3" x14ac:dyDescent="0.2">
      <c r="A13422" s="28">
        <v>31045</v>
      </c>
      <c r="B13422" s="28" t="s">
        <v>23382</v>
      </c>
      <c r="C13422" s="28" t="s">
        <v>23154</v>
      </c>
    </row>
    <row r="13423" spans="1:3" x14ac:dyDescent="0.2">
      <c r="A13423" s="28">
        <v>31046</v>
      </c>
      <c r="B13423" s="28" t="s">
        <v>23383</v>
      </c>
      <c r="C13423" s="28" t="s">
        <v>23154</v>
      </c>
    </row>
    <row r="13424" spans="1:3" x14ac:dyDescent="0.2">
      <c r="A13424" s="28">
        <v>31047</v>
      </c>
      <c r="B13424" s="28" t="s">
        <v>23384</v>
      </c>
      <c r="C13424" s="28" t="s">
        <v>23154</v>
      </c>
    </row>
    <row r="13425" spans="1:3" x14ac:dyDescent="0.2">
      <c r="A13425" s="28">
        <v>31049</v>
      </c>
      <c r="B13425" s="28" t="s">
        <v>23385</v>
      </c>
      <c r="C13425" s="28" t="s">
        <v>23154</v>
      </c>
    </row>
    <row r="13426" spans="1:3" x14ac:dyDescent="0.2">
      <c r="A13426" s="28">
        <v>31050</v>
      </c>
      <c r="B13426" s="28" t="s">
        <v>19974</v>
      </c>
      <c r="C13426" s="28" t="s">
        <v>23154</v>
      </c>
    </row>
    <row r="13427" spans="1:3" x14ac:dyDescent="0.2">
      <c r="A13427" s="28">
        <v>31051</v>
      </c>
      <c r="B13427" s="28" t="s">
        <v>19654</v>
      </c>
      <c r="C13427" s="28" t="s">
        <v>23154</v>
      </c>
    </row>
    <row r="13428" spans="1:3" x14ac:dyDescent="0.2">
      <c r="A13428" s="28">
        <v>31052</v>
      </c>
      <c r="B13428" s="28" t="s">
        <v>23386</v>
      </c>
      <c r="C13428" s="28" t="s">
        <v>23154</v>
      </c>
    </row>
    <row r="13429" spans="1:3" x14ac:dyDescent="0.2">
      <c r="A13429" s="28">
        <v>31054</v>
      </c>
      <c r="B13429" s="28" t="s">
        <v>19587</v>
      </c>
      <c r="C13429" s="28" t="s">
        <v>23154</v>
      </c>
    </row>
    <row r="13430" spans="1:3" x14ac:dyDescent="0.2">
      <c r="A13430" s="28">
        <v>31055</v>
      </c>
      <c r="B13430" s="28" t="s">
        <v>23387</v>
      </c>
      <c r="C13430" s="28" t="s">
        <v>23154</v>
      </c>
    </row>
    <row r="13431" spans="1:3" x14ac:dyDescent="0.2">
      <c r="A13431" s="28">
        <v>31057</v>
      </c>
      <c r="B13431" s="28" t="s">
        <v>23388</v>
      </c>
      <c r="C13431" s="28" t="s">
        <v>23154</v>
      </c>
    </row>
    <row r="13432" spans="1:3" x14ac:dyDescent="0.2">
      <c r="A13432" s="28">
        <v>31058</v>
      </c>
      <c r="B13432" s="28" t="s">
        <v>23389</v>
      </c>
      <c r="C13432" s="28" t="s">
        <v>23154</v>
      </c>
    </row>
    <row r="13433" spans="1:3" x14ac:dyDescent="0.2">
      <c r="A13433" s="28">
        <v>31059</v>
      </c>
      <c r="B13433" s="28" t="s">
        <v>23390</v>
      </c>
      <c r="C13433" s="28" t="s">
        <v>23154</v>
      </c>
    </row>
    <row r="13434" spans="1:3" x14ac:dyDescent="0.2">
      <c r="A13434" s="28">
        <v>31060</v>
      </c>
      <c r="B13434" s="28" t="s">
        <v>16544</v>
      </c>
      <c r="C13434" s="28" t="s">
        <v>23154</v>
      </c>
    </row>
    <row r="13435" spans="1:3" x14ac:dyDescent="0.2">
      <c r="A13435" s="28">
        <v>31061</v>
      </c>
      <c r="B13435" s="28" t="s">
        <v>23390</v>
      </c>
      <c r="C13435" s="28" t="s">
        <v>23154</v>
      </c>
    </row>
    <row r="13436" spans="1:3" x14ac:dyDescent="0.2">
      <c r="A13436" s="28">
        <v>31062</v>
      </c>
      <c r="B13436" s="28" t="s">
        <v>23390</v>
      </c>
      <c r="C13436" s="28" t="s">
        <v>23154</v>
      </c>
    </row>
    <row r="13437" spans="1:3" x14ac:dyDescent="0.2">
      <c r="A13437" s="28">
        <v>31063</v>
      </c>
      <c r="B13437" s="28" t="s">
        <v>18687</v>
      </c>
      <c r="C13437" s="28" t="s">
        <v>23154</v>
      </c>
    </row>
    <row r="13438" spans="1:3" x14ac:dyDescent="0.2">
      <c r="A13438" s="28">
        <v>31064</v>
      </c>
      <c r="B13438" s="28" t="s">
        <v>16928</v>
      </c>
      <c r="C13438" s="28" t="s">
        <v>23154</v>
      </c>
    </row>
    <row r="13439" spans="1:3" x14ac:dyDescent="0.2">
      <c r="A13439" s="28">
        <v>31065</v>
      </c>
      <c r="B13439" s="28" t="s">
        <v>17941</v>
      </c>
      <c r="C13439" s="28" t="s">
        <v>23154</v>
      </c>
    </row>
    <row r="13440" spans="1:3" x14ac:dyDescent="0.2">
      <c r="A13440" s="28">
        <v>31066</v>
      </c>
      <c r="B13440" s="28" t="s">
        <v>23391</v>
      </c>
      <c r="C13440" s="28" t="s">
        <v>23154</v>
      </c>
    </row>
    <row r="13441" spans="1:3" x14ac:dyDescent="0.2">
      <c r="A13441" s="28">
        <v>31067</v>
      </c>
      <c r="B13441" s="28" t="s">
        <v>23392</v>
      </c>
      <c r="C13441" s="28" t="s">
        <v>23154</v>
      </c>
    </row>
    <row r="13442" spans="1:3" x14ac:dyDescent="0.2">
      <c r="A13442" s="28">
        <v>31068</v>
      </c>
      <c r="B13442" s="28" t="s">
        <v>23393</v>
      </c>
      <c r="C13442" s="28" t="s">
        <v>23154</v>
      </c>
    </row>
    <row r="13443" spans="1:3" x14ac:dyDescent="0.2">
      <c r="A13443" s="28">
        <v>31069</v>
      </c>
      <c r="B13443" s="28" t="s">
        <v>16891</v>
      </c>
      <c r="C13443" s="28" t="s">
        <v>23154</v>
      </c>
    </row>
    <row r="13444" spans="1:3" x14ac:dyDescent="0.2">
      <c r="A13444" s="28">
        <v>31070</v>
      </c>
      <c r="B13444" s="28" t="s">
        <v>16110</v>
      </c>
      <c r="C13444" s="28" t="s">
        <v>23154</v>
      </c>
    </row>
    <row r="13445" spans="1:3" x14ac:dyDescent="0.2">
      <c r="A13445" s="28">
        <v>31071</v>
      </c>
      <c r="B13445" s="28" t="s">
        <v>23394</v>
      </c>
      <c r="C13445" s="28" t="s">
        <v>23154</v>
      </c>
    </row>
    <row r="13446" spans="1:3" x14ac:dyDescent="0.2">
      <c r="A13446" s="28">
        <v>31072</v>
      </c>
      <c r="B13446" s="28" t="s">
        <v>23395</v>
      </c>
      <c r="C13446" s="28" t="s">
        <v>23154</v>
      </c>
    </row>
    <row r="13447" spans="1:3" x14ac:dyDescent="0.2">
      <c r="A13447" s="28">
        <v>31075</v>
      </c>
      <c r="B13447" s="28" t="s">
        <v>23396</v>
      </c>
      <c r="C13447" s="28" t="s">
        <v>23154</v>
      </c>
    </row>
    <row r="13448" spans="1:3" x14ac:dyDescent="0.2">
      <c r="A13448" s="28">
        <v>31076</v>
      </c>
      <c r="B13448" s="28" t="s">
        <v>23397</v>
      </c>
      <c r="C13448" s="28" t="s">
        <v>23154</v>
      </c>
    </row>
    <row r="13449" spans="1:3" x14ac:dyDescent="0.2">
      <c r="A13449" s="28">
        <v>31077</v>
      </c>
      <c r="B13449" s="28" t="s">
        <v>23398</v>
      </c>
      <c r="C13449" s="28" t="s">
        <v>23154</v>
      </c>
    </row>
    <row r="13450" spans="1:3" x14ac:dyDescent="0.2">
      <c r="A13450" s="28">
        <v>31078</v>
      </c>
      <c r="B13450" s="28" t="s">
        <v>23399</v>
      </c>
      <c r="C13450" s="28" t="s">
        <v>23154</v>
      </c>
    </row>
    <row r="13451" spans="1:3" x14ac:dyDescent="0.2">
      <c r="A13451" s="28">
        <v>31079</v>
      </c>
      <c r="B13451" s="28" t="s">
        <v>21276</v>
      </c>
      <c r="C13451" s="28" t="s">
        <v>23154</v>
      </c>
    </row>
    <row r="13452" spans="1:3" x14ac:dyDescent="0.2">
      <c r="A13452" s="28">
        <v>31081</v>
      </c>
      <c r="B13452" s="28" t="s">
        <v>17179</v>
      </c>
      <c r="C13452" s="28" t="s">
        <v>23154</v>
      </c>
    </row>
    <row r="13453" spans="1:3" x14ac:dyDescent="0.2">
      <c r="A13453" s="28">
        <v>31082</v>
      </c>
      <c r="B13453" s="28" t="s">
        <v>23400</v>
      </c>
      <c r="C13453" s="28" t="s">
        <v>23154</v>
      </c>
    </row>
    <row r="13454" spans="1:3" x14ac:dyDescent="0.2">
      <c r="A13454" s="28">
        <v>31083</v>
      </c>
      <c r="B13454" s="28" t="s">
        <v>17294</v>
      </c>
      <c r="C13454" s="28" t="s">
        <v>23154</v>
      </c>
    </row>
    <row r="13455" spans="1:3" x14ac:dyDescent="0.2">
      <c r="A13455" s="28">
        <v>31084</v>
      </c>
      <c r="B13455" s="28" t="s">
        <v>23401</v>
      </c>
      <c r="C13455" s="28" t="s">
        <v>23154</v>
      </c>
    </row>
    <row r="13456" spans="1:3" x14ac:dyDescent="0.2">
      <c r="A13456" s="28">
        <v>31085</v>
      </c>
      <c r="B13456" s="28" t="s">
        <v>23402</v>
      </c>
      <c r="C13456" s="28" t="s">
        <v>23154</v>
      </c>
    </row>
    <row r="13457" spans="1:3" x14ac:dyDescent="0.2">
      <c r="A13457" s="28">
        <v>31086</v>
      </c>
      <c r="B13457" s="28" t="s">
        <v>23403</v>
      </c>
      <c r="C13457" s="28" t="s">
        <v>23154</v>
      </c>
    </row>
    <row r="13458" spans="1:3" x14ac:dyDescent="0.2">
      <c r="A13458" s="28">
        <v>31087</v>
      </c>
      <c r="B13458" s="28" t="s">
        <v>17619</v>
      </c>
      <c r="C13458" s="28" t="s">
        <v>23154</v>
      </c>
    </row>
    <row r="13459" spans="1:3" x14ac:dyDescent="0.2">
      <c r="A13459" s="28">
        <v>31088</v>
      </c>
      <c r="B13459" s="28" t="s">
        <v>23404</v>
      </c>
      <c r="C13459" s="28" t="s">
        <v>23154</v>
      </c>
    </row>
    <row r="13460" spans="1:3" x14ac:dyDescent="0.2">
      <c r="A13460" s="28">
        <v>31089</v>
      </c>
      <c r="B13460" s="28" t="s">
        <v>23405</v>
      </c>
      <c r="C13460" s="28" t="s">
        <v>23154</v>
      </c>
    </row>
    <row r="13461" spans="1:3" x14ac:dyDescent="0.2">
      <c r="A13461" s="28">
        <v>31090</v>
      </c>
      <c r="B13461" s="28" t="s">
        <v>23406</v>
      </c>
      <c r="C13461" s="28" t="s">
        <v>23154</v>
      </c>
    </row>
    <row r="13462" spans="1:3" x14ac:dyDescent="0.2">
      <c r="A13462" s="28">
        <v>31091</v>
      </c>
      <c r="B13462" s="28" t="s">
        <v>18953</v>
      </c>
      <c r="C13462" s="28" t="s">
        <v>23154</v>
      </c>
    </row>
    <row r="13463" spans="1:3" x14ac:dyDescent="0.2">
      <c r="A13463" s="28">
        <v>31092</v>
      </c>
      <c r="B13463" s="28" t="s">
        <v>16775</v>
      </c>
      <c r="C13463" s="28" t="s">
        <v>23154</v>
      </c>
    </row>
    <row r="13464" spans="1:3" x14ac:dyDescent="0.2">
      <c r="A13464" s="28">
        <v>31093</v>
      </c>
      <c r="B13464" s="28" t="s">
        <v>23404</v>
      </c>
      <c r="C13464" s="28" t="s">
        <v>23154</v>
      </c>
    </row>
    <row r="13465" spans="1:3" x14ac:dyDescent="0.2">
      <c r="A13465" s="28">
        <v>31094</v>
      </c>
      <c r="B13465" s="28" t="s">
        <v>23407</v>
      </c>
      <c r="C13465" s="28" t="s">
        <v>23154</v>
      </c>
    </row>
    <row r="13466" spans="1:3" x14ac:dyDescent="0.2">
      <c r="A13466" s="28">
        <v>31095</v>
      </c>
      <c r="B13466" s="28" t="s">
        <v>23404</v>
      </c>
      <c r="C13466" s="28" t="s">
        <v>23154</v>
      </c>
    </row>
    <row r="13467" spans="1:3" x14ac:dyDescent="0.2">
      <c r="A13467" s="28">
        <v>31096</v>
      </c>
      <c r="B13467" s="28" t="s">
        <v>20139</v>
      </c>
      <c r="C13467" s="28" t="s">
        <v>23154</v>
      </c>
    </row>
    <row r="13468" spans="1:3" x14ac:dyDescent="0.2">
      <c r="A13468" s="28">
        <v>31097</v>
      </c>
      <c r="B13468" s="28" t="s">
        <v>23408</v>
      </c>
      <c r="C13468" s="28" t="s">
        <v>23154</v>
      </c>
    </row>
    <row r="13469" spans="1:3" x14ac:dyDescent="0.2">
      <c r="A13469" s="28">
        <v>31098</v>
      </c>
      <c r="B13469" s="28" t="s">
        <v>23404</v>
      </c>
      <c r="C13469" s="28" t="s">
        <v>23154</v>
      </c>
    </row>
    <row r="13470" spans="1:3" x14ac:dyDescent="0.2">
      <c r="A13470" s="28">
        <v>31099</v>
      </c>
      <c r="B13470" s="28" t="s">
        <v>23404</v>
      </c>
      <c r="C13470" s="28" t="s">
        <v>23154</v>
      </c>
    </row>
    <row r="13471" spans="1:3" x14ac:dyDescent="0.2">
      <c r="A13471" s="28">
        <v>31106</v>
      </c>
      <c r="B13471" s="28" t="s">
        <v>19191</v>
      </c>
      <c r="C13471" s="28" t="s">
        <v>23154</v>
      </c>
    </row>
    <row r="13472" spans="1:3" x14ac:dyDescent="0.2">
      <c r="A13472" s="28">
        <v>31107</v>
      </c>
      <c r="B13472" s="28" t="s">
        <v>19191</v>
      </c>
      <c r="C13472" s="28" t="s">
        <v>23154</v>
      </c>
    </row>
    <row r="13473" spans="1:3" x14ac:dyDescent="0.2">
      <c r="A13473" s="28">
        <v>31119</v>
      </c>
      <c r="B13473" s="28" t="s">
        <v>19191</v>
      </c>
      <c r="C13473" s="28" t="s">
        <v>23154</v>
      </c>
    </row>
    <row r="13474" spans="1:3" x14ac:dyDescent="0.2">
      <c r="A13474" s="28">
        <v>31120</v>
      </c>
      <c r="B13474" s="28" t="s">
        <v>19191</v>
      </c>
      <c r="C13474" s="28" t="s">
        <v>23154</v>
      </c>
    </row>
    <row r="13475" spans="1:3" x14ac:dyDescent="0.2">
      <c r="A13475" s="28">
        <v>31126</v>
      </c>
      <c r="B13475" s="28" t="s">
        <v>19191</v>
      </c>
      <c r="C13475" s="28" t="s">
        <v>23154</v>
      </c>
    </row>
    <row r="13476" spans="1:3" x14ac:dyDescent="0.2">
      <c r="A13476" s="28">
        <v>31131</v>
      </c>
      <c r="B13476" s="28" t="s">
        <v>19191</v>
      </c>
      <c r="C13476" s="28" t="s">
        <v>23154</v>
      </c>
    </row>
    <row r="13477" spans="1:3" x14ac:dyDescent="0.2">
      <c r="A13477" s="28">
        <v>31136</v>
      </c>
      <c r="B13477" s="28" t="s">
        <v>19191</v>
      </c>
      <c r="C13477" s="28" t="s">
        <v>23154</v>
      </c>
    </row>
    <row r="13478" spans="1:3" x14ac:dyDescent="0.2">
      <c r="A13478" s="28">
        <v>31139</v>
      </c>
      <c r="B13478" s="28" t="s">
        <v>19191</v>
      </c>
      <c r="C13478" s="28" t="s">
        <v>23154</v>
      </c>
    </row>
    <row r="13479" spans="1:3" x14ac:dyDescent="0.2">
      <c r="A13479" s="28">
        <v>31141</v>
      </c>
      <c r="B13479" s="28" t="s">
        <v>19191</v>
      </c>
      <c r="C13479" s="28" t="s">
        <v>23154</v>
      </c>
    </row>
    <row r="13480" spans="1:3" x14ac:dyDescent="0.2">
      <c r="A13480" s="28">
        <v>31144</v>
      </c>
      <c r="B13480" s="28" t="s">
        <v>23194</v>
      </c>
      <c r="C13480" s="28" t="s">
        <v>23154</v>
      </c>
    </row>
    <row r="13481" spans="1:3" x14ac:dyDescent="0.2">
      <c r="A13481" s="28">
        <v>31145</v>
      </c>
      <c r="B13481" s="28" t="s">
        <v>19191</v>
      </c>
      <c r="C13481" s="28" t="s">
        <v>23154</v>
      </c>
    </row>
    <row r="13482" spans="1:3" x14ac:dyDescent="0.2">
      <c r="A13482" s="28">
        <v>31146</v>
      </c>
      <c r="B13482" s="28" t="s">
        <v>19191</v>
      </c>
      <c r="C13482" s="28" t="s">
        <v>23154</v>
      </c>
    </row>
    <row r="13483" spans="1:3" x14ac:dyDescent="0.2">
      <c r="A13483" s="28">
        <v>31150</v>
      </c>
      <c r="B13483" s="28" t="s">
        <v>19191</v>
      </c>
      <c r="C13483" s="28" t="s">
        <v>23154</v>
      </c>
    </row>
    <row r="13484" spans="1:3" x14ac:dyDescent="0.2">
      <c r="A13484" s="28">
        <v>31156</v>
      </c>
      <c r="B13484" s="28" t="s">
        <v>19191</v>
      </c>
      <c r="C13484" s="28" t="s">
        <v>23154</v>
      </c>
    </row>
    <row r="13485" spans="1:3" x14ac:dyDescent="0.2">
      <c r="A13485" s="28">
        <v>31169</v>
      </c>
      <c r="B13485" s="28" t="s">
        <v>23227</v>
      </c>
      <c r="C13485" s="28" t="s">
        <v>23154</v>
      </c>
    </row>
    <row r="13486" spans="1:3" x14ac:dyDescent="0.2">
      <c r="A13486" s="28">
        <v>31191</v>
      </c>
      <c r="B13486" s="28" t="s">
        <v>19191</v>
      </c>
      <c r="C13486" s="28" t="s">
        <v>23154</v>
      </c>
    </row>
    <row r="13487" spans="1:3" x14ac:dyDescent="0.2">
      <c r="A13487" s="28">
        <v>31192</v>
      </c>
      <c r="B13487" s="28" t="s">
        <v>19191</v>
      </c>
      <c r="C13487" s="28" t="s">
        <v>23154</v>
      </c>
    </row>
    <row r="13488" spans="1:3" x14ac:dyDescent="0.2">
      <c r="A13488" s="28">
        <v>31193</v>
      </c>
      <c r="B13488" s="28" t="s">
        <v>19191</v>
      </c>
      <c r="C13488" s="28" t="s">
        <v>23154</v>
      </c>
    </row>
    <row r="13489" spans="1:3" x14ac:dyDescent="0.2">
      <c r="A13489" s="28">
        <v>31195</v>
      </c>
      <c r="B13489" s="28" t="s">
        <v>19191</v>
      </c>
      <c r="C13489" s="28" t="s">
        <v>23154</v>
      </c>
    </row>
    <row r="13490" spans="1:3" x14ac:dyDescent="0.2">
      <c r="A13490" s="28">
        <v>31196</v>
      </c>
      <c r="B13490" s="28" t="s">
        <v>19191</v>
      </c>
      <c r="C13490" s="28" t="s">
        <v>23154</v>
      </c>
    </row>
    <row r="13491" spans="1:3" x14ac:dyDescent="0.2">
      <c r="A13491" s="28">
        <v>31197</v>
      </c>
      <c r="B13491" s="28" t="s">
        <v>19191</v>
      </c>
      <c r="C13491" s="28" t="s">
        <v>23154</v>
      </c>
    </row>
    <row r="13492" spans="1:3" x14ac:dyDescent="0.2">
      <c r="A13492" s="28">
        <v>31198</v>
      </c>
      <c r="B13492" s="28" t="s">
        <v>19191</v>
      </c>
      <c r="C13492" s="28" t="s">
        <v>23154</v>
      </c>
    </row>
    <row r="13493" spans="1:3" x14ac:dyDescent="0.2">
      <c r="A13493" s="28">
        <v>31199</v>
      </c>
      <c r="B13493" s="28" t="s">
        <v>19191</v>
      </c>
      <c r="C13493" s="28" t="s">
        <v>23154</v>
      </c>
    </row>
    <row r="13494" spans="1:3" x14ac:dyDescent="0.2">
      <c r="A13494" s="28">
        <v>31201</v>
      </c>
      <c r="B13494" s="28" t="s">
        <v>21377</v>
      </c>
      <c r="C13494" s="28" t="s">
        <v>23154</v>
      </c>
    </row>
    <row r="13495" spans="1:3" x14ac:dyDescent="0.2">
      <c r="A13495" s="28">
        <v>31202</v>
      </c>
      <c r="B13495" s="28" t="s">
        <v>21377</v>
      </c>
      <c r="C13495" s="28" t="s">
        <v>23154</v>
      </c>
    </row>
    <row r="13496" spans="1:3" x14ac:dyDescent="0.2">
      <c r="A13496" s="28">
        <v>31203</v>
      </c>
      <c r="B13496" s="28" t="s">
        <v>21377</v>
      </c>
      <c r="C13496" s="28" t="s">
        <v>23154</v>
      </c>
    </row>
    <row r="13497" spans="1:3" x14ac:dyDescent="0.2">
      <c r="A13497" s="28">
        <v>31204</v>
      </c>
      <c r="B13497" s="28" t="s">
        <v>21377</v>
      </c>
      <c r="C13497" s="28" t="s">
        <v>23154</v>
      </c>
    </row>
    <row r="13498" spans="1:3" x14ac:dyDescent="0.2">
      <c r="A13498" s="28">
        <v>31205</v>
      </c>
      <c r="B13498" s="28" t="s">
        <v>21377</v>
      </c>
      <c r="C13498" s="28" t="s">
        <v>23154</v>
      </c>
    </row>
    <row r="13499" spans="1:3" x14ac:dyDescent="0.2">
      <c r="A13499" s="28">
        <v>31206</v>
      </c>
      <c r="B13499" s="28" t="s">
        <v>21377</v>
      </c>
      <c r="C13499" s="28" t="s">
        <v>23154</v>
      </c>
    </row>
    <row r="13500" spans="1:3" x14ac:dyDescent="0.2">
      <c r="A13500" s="28">
        <v>31207</v>
      </c>
      <c r="B13500" s="28" t="s">
        <v>21377</v>
      </c>
      <c r="C13500" s="28" t="s">
        <v>23154</v>
      </c>
    </row>
    <row r="13501" spans="1:3" x14ac:dyDescent="0.2">
      <c r="A13501" s="28">
        <v>31208</v>
      </c>
      <c r="B13501" s="28" t="s">
        <v>21377</v>
      </c>
      <c r="C13501" s="28" t="s">
        <v>23154</v>
      </c>
    </row>
    <row r="13502" spans="1:3" x14ac:dyDescent="0.2">
      <c r="A13502" s="28">
        <v>31209</v>
      </c>
      <c r="B13502" s="28" t="s">
        <v>21377</v>
      </c>
      <c r="C13502" s="28" t="s">
        <v>23154</v>
      </c>
    </row>
    <row r="13503" spans="1:3" x14ac:dyDescent="0.2">
      <c r="A13503" s="28">
        <v>31210</v>
      </c>
      <c r="B13503" s="28" t="s">
        <v>21377</v>
      </c>
      <c r="C13503" s="28" t="s">
        <v>23154</v>
      </c>
    </row>
    <row r="13504" spans="1:3" x14ac:dyDescent="0.2">
      <c r="A13504" s="28">
        <v>31211</v>
      </c>
      <c r="B13504" s="28" t="s">
        <v>21377</v>
      </c>
      <c r="C13504" s="28" t="s">
        <v>23154</v>
      </c>
    </row>
    <row r="13505" spans="1:3" x14ac:dyDescent="0.2">
      <c r="A13505" s="28">
        <v>31212</v>
      </c>
      <c r="B13505" s="28" t="s">
        <v>21377</v>
      </c>
      <c r="C13505" s="28" t="s">
        <v>23154</v>
      </c>
    </row>
    <row r="13506" spans="1:3" x14ac:dyDescent="0.2">
      <c r="A13506" s="28">
        <v>31213</v>
      </c>
      <c r="B13506" s="28" t="s">
        <v>21377</v>
      </c>
      <c r="C13506" s="28" t="s">
        <v>23154</v>
      </c>
    </row>
    <row r="13507" spans="1:3" x14ac:dyDescent="0.2">
      <c r="A13507" s="28">
        <v>31216</v>
      </c>
      <c r="B13507" s="28" t="s">
        <v>21377</v>
      </c>
      <c r="C13507" s="28" t="s">
        <v>23154</v>
      </c>
    </row>
    <row r="13508" spans="1:3" x14ac:dyDescent="0.2">
      <c r="A13508" s="28">
        <v>31217</v>
      </c>
      <c r="B13508" s="28" t="s">
        <v>21377</v>
      </c>
      <c r="C13508" s="28" t="s">
        <v>23154</v>
      </c>
    </row>
    <row r="13509" spans="1:3" x14ac:dyDescent="0.2">
      <c r="A13509" s="28">
        <v>31220</v>
      </c>
      <c r="B13509" s="28" t="s">
        <v>21377</v>
      </c>
      <c r="C13509" s="28" t="s">
        <v>23154</v>
      </c>
    </row>
    <row r="13510" spans="1:3" x14ac:dyDescent="0.2">
      <c r="A13510" s="28">
        <v>31221</v>
      </c>
      <c r="B13510" s="28" t="s">
        <v>21377</v>
      </c>
      <c r="C13510" s="28" t="s">
        <v>23154</v>
      </c>
    </row>
    <row r="13511" spans="1:3" x14ac:dyDescent="0.2">
      <c r="A13511" s="28">
        <v>31294</v>
      </c>
      <c r="B13511" s="28" t="s">
        <v>21377</v>
      </c>
      <c r="C13511" s="28" t="s">
        <v>23154</v>
      </c>
    </row>
    <row r="13512" spans="1:3" x14ac:dyDescent="0.2">
      <c r="A13512" s="28">
        <v>31295</v>
      </c>
      <c r="B13512" s="28" t="s">
        <v>21377</v>
      </c>
      <c r="C13512" s="28" t="s">
        <v>23154</v>
      </c>
    </row>
    <row r="13513" spans="1:3" x14ac:dyDescent="0.2">
      <c r="A13513" s="28">
        <v>31296</v>
      </c>
      <c r="B13513" s="28" t="s">
        <v>21377</v>
      </c>
      <c r="C13513" s="28" t="s">
        <v>23154</v>
      </c>
    </row>
    <row r="13514" spans="1:3" x14ac:dyDescent="0.2">
      <c r="A13514" s="28">
        <v>31297</v>
      </c>
      <c r="B13514" s="28" t="s">
        <v>21377</v>
      </c>
      <c r="C13514" s="28" t="s">
        <v>23154</v>
      </c>
    </row>
    <row r="13515" spans="1:3" x14ac:dyDescent="0.2">
      <c r="A13515" s="28">
        <v>31301</v>
      </c>
      <c r="B13515" s="28" t="s">
        <v>17548</v>
      </c>
      <c r="C13515" s="28" t="s">
        <v>23154</v>
      </c>
    </row>
    <row r="13516" spans="1:3" x14ac:dyDescent="0.2">
      <c r="A13516" s="28">
        <v>31302</v>
      </c>
      <c r="B13516" s="28" t="s">
        <v>17474</v>
      </c>
      <c r="C13516" s="28" t="s">
        <v>23154</v>
      </c>
    </row>
    <row r="13517" spans="1:3" x14ac:dyDescent="0.2">
      <c r="A13517" s="28">
        <v>31303</v>
      </c>
      <c r="B13517" s="28" t="s">
        <v>23409</v>
      </c>
      <c r="C13517" s="28" t="s">
        <v>23154</v>
      </c>
    </row>
    <row r="13518" spans="1:3" x14ac:dyDescent="0.2">
      <c r="A13518" s="28">
        <v>31304</v>
      </c>
      <c r="B13518" s="28" t="s">
        <v>19281</v>
      </c>
      <c r="C13518" s="28" t="s">
        <v>23154</v>
      </c>
    </row>
    <row r="13519" spans="1:3" x14ac:dyDescent="0.2">
      <c r="A13519" s="28">
        <v>31305</v>
      </c>
      <c r="B13519" s="28" t="s">
        <v>17391</v>
      </c>
      <c r="C13519" s="28" t="s">
        <v>23154</v>
      </c>
    </row>
    <row r="13520" spans="1:3" x14ac:dyDescent="0.2">
      <c r="A13520" s="28">
        <v>31307</v>
      </c>
      <c r="B13520" s="28" t="s">
        <v>17134</v>
      </c>
      <c r="C13520" s="28" t="s">
        <v>23154</v>
      </c>
    </row>
    <row r="13521" spans="1:3" x14ac:dyDescent="0.2">
      <c r="A13521" s="28">
        <v>31308</v>
      </c>
      <c r="B13521" s="28" t="s">
        <v>23410</v>
      </c>
      <c r="C13521" s="28" t="s">
        <v>23154</v>
      </c>
    </row>
    <row r="13522" spans="1:3" x14ac:dyDescent="0.2">
      <c r="A13522" s="28">
        <v>31309</v>
      </c>
      <c r="B13522" s="28" t="s">
        <v>19919</v>
      </c>
      <c r="C13522" s="28" t="s">
        <v>23154</v>
      </c>
    </row>
    <row r="13523" spans="1:3" x14ac:dyDescent="0.2">
      <c r="A13523" s="28">
        <v>31310</v>
      </c>
      <c r="B13523" s="28" t="s">
        <v>23411</v>
      </c>
      <c r="C13523" s="28" t="s">
        <v>23154</v>
      </c>
    </row>
    <row r="13524" spans="1:3" x14ac:dyDescent="0.2">
      <c r="A13524" s="28">
        <v>31312</v>
      </c>
      <c r="B13524" s="28" t="s">
        <v>23412</v>
      </c>
      <c r="C13524" s="28" t="s">
        <v>23154</v>
      </c>
    </row>
    <row r="13525" spans="1:3" x14ac:dyDescent="0.2">
      <c r="A13525" s="28">
        <v>31313</v>
      </c>
      <c r="B13525" s="28" t="s">
        <v>23411</v>
      </c>
      <c r="C13525" s="28" t="s">
        <v>23154</v>
      </c>
    </row>
    <row r="13526" spans="1:3" x14ac:dyDescent="0.2">
      <c r="A13526" s="28">
        <v>31314</v>
      </c>
      <c r="B13526" s="28" t="s">
        <v>23413</v>
      </c>
      <c r="C13526" s="28" t="s">
        <v>23154</v>
      </c>
    </row>
    <row r="13527" spans="1:3" x14ac:dyDescent="0.2">
      <c r="A13527" s="28">
        <v>31315</v>
      </c>
      <c r="B13527" s="28" t="s">
        <v>23413</v>
      </c>
      <c r="C13527" s="28" t="s">
        <v>23154</v>
      </c>
    </row>
    <row r="13528" spans="1:3" x14ac:dyDescent="0.2">
      <c r="A13528" s="28">
        <v>31316</v>
      </c>
      <c r="B13528" s="28" t="s">
        <v>23414</v>
      </c>
      <c r="C13528" s="28" t="s">
        <v>23154</v>
      </c>
    </row>
    <row r="13529" spans="1:3" x14ac:dyDescent="0.2">
      <c r="A13529" s="28">
        <v>31318</v>
      </c>
      <c r="B13529" s="28" t="s">
        <v>23415</v>
      </c>
      <c r="C13529" s="28" t="s">
        <v>23154</v>
      </c>
    </row>
    <row r="13530" spans="1:3" x14ac:dyDescent="0.2">
      <c r="A13530" s="28">
        <v>31319</v>
      </c>
      <c r="B13530" s="28" t="s">
        <v>18684</v>
      </c>
      <c r="C13530" s="28" t="s">
        <v>23154</v>
      </c>
    </row>
    <row r="13531" spans="1:3" x14ac:dyDescent="0.2">
      <c r="A13531" s="28">
        <v>31320</v>
      </c>
      <c r="B13531" s="28" t="s">
        <v>19292</v>
      </c>
      <c r="C13531" s="28" t="s">
        <v>23154</v>
      </c>
    </row>
    <row r="13532" spans="1:3" x14ac:dyDescent="0.2">
      <c r="A13532" s="28">
        <v>31321</v>
      </c>
      <c r="B13532" s="28" t="s">
        <v>16241</v>
      </c>
      <c r="C13532" s="28" t="s">
        <v>23154</v>
      </c>
    </row>
    <row r="13533" spans="1:3" x14ac:dyDescent="0.2">
      <c r="A13533" s="28">
        <v>31322</v>
      </c>
      <c r="B13533" s="28" t="s">
        <v>23416</v>
      </c>
      <c r="C13533" s="28" t="s">
        <v>23154</v>
      </c>
    </row>
    <row r="13534" spans="1:3" x14ac:dyDescent="0.2">
      <c r="A13534" s="28">
        <v>31323</v>
      </c>
      <c r="B13534" s="28" t="s">
        <v>23417</v>
      </c>
      <c r="C13534" s="28" t="s">
        <v>23154</v>
      </c>
    </row>
    <row r="13535" spans="1:3" x14ac:dyDescent="0.2">
      <c r="A13535" s="28">
        <v>31324</v>
      </c>
      <c r="B13535" s="28" t="s">
        <v>18051</v>
      </c>
      <c r="C13535" s="28" t="s">
        <v>23154</v>
      </c>
    </row>
    <row r="13536" spans="1:3" x14ac:dyDescent="0.2">
      <c r="A13536" s="28">
        <v>31326</v>
      </c>
      <c r="B13536" s="28" t="s">
        <v>15789</v>
      </c>
      <c r="C13536" s="28" t="s">
        <v>23154</v>
      </c>
    </row>
    <row r="13537" spans="1:3" x14ac:dyDescent="0.2">
      <c r="A13537" s="28">
        <v>31327</v>
      </c>
      <c r="B13537" s="28" t="s">
        <v>23418</v>
      </c>
      <c r="C13537" s="28" t="s">
        <v>23154</v>
      </c>
    </row>
    <row r="13538" spans="1:3" x14ac:dyDescent="0.2">
      <c r="A13538" s="28">
        <v>31328</v>
      </c>
      <c r="B13538" s="28" t="s">
        <v>23419</v>
      </c>
      <c r="C13538" s="28" t="s">
        <v>23154</v>
      </c>
    </row>
    <row r="13539" spans="1:3" x14ac:dyDescent="0.2">
      <c r="A13539" s="28">
        <v>31329</v>
      </c>
      <c r="B13539" s="28" t="s">
        <v>15920</v>
      </c>
      <c r="C13539" s="28" t="s">
        <v>23154</v>
      </c>
    </row>
    <row r="13540" spans="1:3" x14ac:dyDescent="0.2">
      <c r="A13540" s="28">
        <v>31331</v>
      </c>
      <c r="B13540" s="28" t="s">
        <v>16005</v>
      </c>
      <c r="C13540" s="28" t="s">
        <v>23154</v>
      </c>
    </row>
    <row r="13541" spans="1:3" x14ac:dyDescent="0.2">
      <c r="A13541" s="28">
        <v>31333</v>
      </c>
      <c r="B13541" s="28" t="s">
        <v>23420</v>
      </c>
      <c r="C13541" s="28" t="s">
        <v>23154</v>
      </c>
    </row>
    <row r="13542" spans="1:3" x14ac:dyDescent="0.2">
      <c r="A13542" s="28">
        <v>31401</v>
      </c>
      <c r="B13542" s="28" t="s">
        <v>18707</v>
      </c>
      <c r="C13542" s="28" t="s">
        <v>23154</v>
      </c>
    </row>
    <row r="13543" spans="1:3" x14ac:dyDescent="0.2">
      <c r="A13543" s="28">
        <v>31402</v>
      </c>
      <c r="B13543" s="28" t="s">
        <v>18707</v>
      </c>
      <c r="C13543" s="28" t="s">
        <v>23154</v>
      </c>
    </row>
    <row r="13544" spans="1:3" x14ac:dyDescent="0.2">
      <c r="A13544" s="28">
        <v>31403</v>
      </c>
      <c r="B13544" s="28" t="s">
        <v>18707</v>
      </c>
      <c r="C13544" s="28" t="s">
        <v>23154</v>
      </c>
    </row>
    <row r="13545" spans="1:3" x14ac:dyDescent="0.2">
      <c r="A13545" s="28">
        <v>31404</v>
      </c>
      <c r="B13545" s="28" t="s">
        <v>18707</v>
      </c>
      <c r="C13545" s="28" t="s">
        <v>23154</v>
      </c>
    </row>
    <row r="13546" spans="1:3" x14ac:dyDescent="0.2">
      <c r="A13546" s="28">
        <v>31405</v>
      </c>
      <c r="B13546" s="28" t="s">
        <v>18707</v>
      </c>
      <c r="C13546" s="28" t="s">
        <v>23154</v>
      </c>
    </row>
    <row r="13547" spans="1:3" x14ac:dyDescent="0.2">
      <c r="A13547" s="28">
        <v>31406</v>
      </c>
      <c r="B13547" s="28" t="s">
        <v>18707</v>
      </c>
      <c r="C13547" s="28" t="s">
        <v>23154</v>
      </c>
    </row>
    <row r="13548" spans="1:3" x14ac:dyDescent="0.2">
      <c r="A13548" s="28">
        <v>31407</v>
      </c>
      <c r="B13548" s="28" t="s">
        <v>18707</v>
      </c>
      <c r="C13548" s="28" t="s">
        <v>23154</v>
      </c>
    </row>
    <row r="13549" spans="1:3" x14ac:dyDescent="0.2">
      <c r="A13549" s="28">
        <v>31408</v>
      </c>
      <c r="B13549" s="28" t="s">
        <v>18707</v>
      </c>
      <c r="C13549" s="28" t="s">
        <v>23154</v>
      </c>
    </row>
    <row r="13550" spans="1:3" x14ac:dyDescent="0.2">
      <c r="A13550" s="28">
        <v>31409</v>
      </c>
      <c r="B13550" s="28" t="s">
        <v>18707</v>
      </c>
      <c r="C13550" s="28" t="s">
        <v>23154</v>
      </c>
    </row>
    <row r="13551" spans="1:3" x14ac:dyDescent="0.2">
      <c r="A13551" s="28">
        <v>31410</v>
      </c>
      <c r="B13551" s="28" t="s">
        <v>18707</v>
      </c>
      <c r="C13551" s="28" t="s">
        <v>23154</v>
      </c>
    </row>
    <row r="13552" spans="1:3" x14ac:dyDescent="0.2">
      <c r="A13552" s="28">
        <v>31411</v>
      </c>
      <c r="B13552" s="28" t="s">
        <v>18707</v>
      </c>
      <c r="C13552" s="28" t="s">
        <v>23154</v>
      </c>
    </row>
    <row r="13553" spans="1:3" x14ac:dyDescent="0.2">
      <c r="A13553" s="28">
        <v>31412</v>
      </c>
      <c r="B13553" s="28" t="s">
        <v>18707</v>
      </c>
      <c r="C13553" s="28" t="s">
        <v>23154</v>
      </c>
    </row>
    <row r="13554" spans="1:3" x14ac:dyDescent="0.2">
      <c r="A13554" s="28">
        <v>31414</v>
      </c>
      <c r="B13554" s="28" t="s">
        <v>18707</v>
      </c>
      <c r="C13554" s="28" t="s">
        <v>23154</v>
      </c>
    </row>
    <row r="13555" spans="1:3" x14ac:dyDescent="0.2">
      <c r="A13555" s="28">
        <v>31415</v>
      </c>
      <c r="B13555" s="28" t="s">
        <v>18707</v>
      </c>
      <c r="C13555" s="28" t="s">
        <v>23154</v>
      </c>
    </row>
    <row r="13556" spans="1:3" x14ac:dyDescent="0.2">
      <c r="A13556" s="28">
        <v>31416</v>
      </c>
      <c r="B13556" s="28" t="s">
        <v>18707</v>
      </c>
      <c r="C13556" s="28" t="s">
        <v>23154</v>
      </c>
    </row>
    <row r="13557" spans="1:3" x14ac:dyDescent="0.2">
      <c r="A13557" s="28">
        <v>31418</v>
      </c>
      <c r="B13557" s="28" t="s">
        <v>18707</v>
      </c>
      <c r="C13557" s="28" t="s">
        <v>23154</v>
      </c>
    </row>
    <row r="13558" spans="1:3" x14ac:dyDescent="0.2">
      <c r="A13558" s="28">
        <v>31419</v>
      </c>
      <c r="B13558" s="28" t="s">
        <v>18707</v>
      </c>
      <c r="C13558" s="28" t="s">
        <v>23154</v>
      </c>
    </row>
    <row r="13559" spans="1:3" x14ac:dyDescent="0.2">
      <c r="A13559" s="28">
        <v>31420</v>
      </c>
      <c r="B13559" s="28" t="s">
        <v>18707</v>
      </c>
      <c r="C13559" s="28" t="s">
        <v>23154</v>
      </c>
    </row>
    <row r="13560" spans="1:3" x14ac:dyDescent="0.2">
      <c r="A13560" s="28">
        <v>31421</v>
      </c>
      <c r="B13560" s="28" t="s">
        <v>18707</v>
      </c>
      <c r="C13560" s="28" t="s">
        <v>23154</v>
      </c>
    </row>
    <row r="13561" spans="1:3" x14ac:dyDescent="0.2">
      <c r="A13561" s="28">
        <v>31501</v>
      </c>
      <c r="B13561" s="28" t="s">
        <v>23421</v>
      </c>
      <c r="C13561" s="28" t="s">
        <v>23154</v>
      </c>
    </row>
    <row r="13562" spans="1:3" x14ac:dyDescent="0.2">
      <c r="A13562" s="28">
        <v>31502</v>
      </c>
      <c r="B13562" s="28" t="s">
        <v>23421</v>
      </c>
      <c r="C13562" s="28" t="s">
        <v>23154</v>
      </c>
    </row>
    <row r="13563" spans="1:3" x14ac:dyDescent="0.2">
      <c r="A13563" s="28">
        <v>31503</v>
      </c>
      <c r="B13563" s="28" t="s">
        <v>23421</v>
      </c>
      <c r="C13563" s="28" t="s">
        <v>23154</v>
      </c>
    </row>
    <row r="13564" spans="1:3" x14ac:dyDescent="0.2">
      <c r="A13564" s="28">
        <v>31510</v>
      </c>
      <c r="B13564" s="28" t="s">
        <v>19137</v>
      </c>
      <c r="C13564" s="28" t="s">
        <v>23154</v>
      </c>
    </row>
    <row r="13565" spans="1:3" x14ac:dyDescent="0.2">
      <c r="A13565" s="28">
        <v>31512</v>
      </c>
      <c r="B13565" s="28" t="s">
        <v>23422</v>
      </c>
      <c r="C13565" s="28" t="s">
        <v>23154</v>
      </c>
    </row>
    <row r="13566" spans="1:3" x14ac:dyDescent="0.2">
      <c r="A13566" s="28">
        <v>31513</v>
      </c>
      <c r="B13566" s="28" t="s">
        <v>23423</v>
      </c>
      <c r="C13566" s="28" t="s">
        <v>23154</v>
      </c>
    </row>
    <row r="13567" spans="1:3" x14ac:dyDescent="0.2">
      <c r="A13567" s="28">
        <v>31515</v>
      </c>
      <c r="B13567" s="28" t="s">
        <v>23423</v>
      </c>
      <c r="C13567" s="28" t="s">
        <v>23154</v>
      </c>
    </row>
    <row r="13568" spans="1:3" x14ac:dyDescent="0.2">
      <c r="A13568" s="28">
        <v>31516</v>
      </c>
      <c r="B13568" s="28" t="s">
        <v>23424</v>
      </c>
      <c r="C13568" s="28" t="s">
        <v>23154</v>
      </c>
    </row>
    <row r="13569" spans="1:3" x14ac:dyDescent="0.2">
      <c r="A13569" s="28">
        <v>31518</v>
      </c>
      <c r="B13569" s="28" t="s">
        <v>16385</v>
      </c>
      <c r="C13569" s="28" t="s">
        <v>23154</v>
      </c>
    </row>
    <row r="13570" spans="1:3" x14ac:dyDescent="0.2">
      <c r="A13570" s="28">
        <v>31519</v>
      </c>
      <c r="B13570" s="28" t="s">
        <v>23425</v>
      </c>
      <c r="C13570" s="28" t="s">
        <v>23154</v>
      </c>
    </row>
    <row r="13571" spans="1:3" x14ac:dyDescent="0.2">
      <c r="A13571" s="28">
        <v>31520</v>
      </c>
      <c r="B13571" s="28" t="s">
        <v>16659</v>
      </c>
      <c r="C13571" s="28" t="s">
        <v>23154</v>
      </c>
    </row>
    <row r="13572" spans="1:3" x14ac:dyDescent="0.2">
      <c r="A13572" s="28">
        <v>31521</v>
      </c>
      <c r="B13572" s="28" t="s">
        <v>16659</v>
      </c>
      <c r="C13572" s="28" t="s">
        <v>23154</v>
      </c>
    </row>
    <row r="13573" spans="1:3" x14ac:dyDescent="0.2">
      <c r="A13573" s="28">
        <v>31522</v>
      </c>
      <c r="B13573" s="28" t="s">
        <v>23426</v>
      </c>
      <c r="C13573" s="28" t="s">
        <v>23154</v>
      </c>
    </row>
    <row r="13574" spans="1:3" x14ac:dyDescent="0.2">
      <c r="A13574" s="28">
        <v>31523</v>
      </c>
      <c r="B13574" s="28" t="s">
        <v>16659</v>
      </c>
      <c r="C13574" s="28" t="s">
        <v>23154</v>
      </c>
    </row>
    <row r="13575" spans="1:3" x14ac:dyDescent="0.2">
      <c r="A13575" s="28">
        <v>31524</v>
      </c>
      <c r="B13575" s="28" t="s">
        <v>16659</v>
      </c>
      <c r="C13575" s="28" t="s">
        <v>23154</v>
      </c>
    </row>
    <row r="13576" spans="1:3" x14ac:dyDescent="0.2">
      <c r="A13576" s="28">
        <v>31525</v>
      </c>
      <c r="B13576" s="28" t="s">
        <v>16659</v>
      </c>
      <c r="C13576" s="28" t="s">
        <v>23154</v>
      </c>
    </row>
    <row r="13577" spans="1:3" x14ac:dyDescent="0.2">
      <c r="A13577" s="28">
        <v>31527</v>
      </c>
      <c r="B13577" s="28" t="s">
        <v>23427</v>
      </c>
      <c r="C13577" s="28" t="s">
        <v>23154</v>
      </c>
    </row>
    <row r="13578" spans="1:3" x14ac:dyDescent="0.2">
      <c r="A13578" s="28">
        <v>31532</v>
      </c>
      <c r="B13578" s="28" t="s">
        <v>21051</v>
      </c>
      <c r="C13578" s="28" t="s">
        <v>23154</v>
      </c>
    </row>
    <row r="13579" spans="1:3" x14ac:dyDescent="0.2">
      <c r="A13579" s="28">
        <v>31533</v>
      </c>
      <c r="B13579" s="28" t="s">
        <v>16020</v>
      </c>
      <c r="C13579" s="28" t="s">
        <v>23154</v>
      </c>
    </row>
    <row r="13580" spans="1:3" x14ac:dyDescent="0.2">
      <c r="A13580" s="28">
        <v>31534</v>
      </c>
      <c r="B13580" s="28" t="s">
        <v>16020</v>
      </c>
      <c r="C13580" s="28" t="s">
        <v>23154</v>
      </c>
    </row>
    <row r="13581" spans="1:3" x14ac:dyDescent="0.2">
      <c r="A13581" s="28">
        <v>31535</v>
      </c>
      <c r="B13581" s="28" t="s">
        <v>16020</v>
      </c>
      <c r="C13581" s="28" t="s">
        <v>23154</v>
      </c>
    </row>
    <row r="13582" spans="1:3" x14ac:dyDescent="0.2">
      <c r="A13582" s="28">
        <v>31537</v>
      </c>
      <c r="B13582" s="28" t="s">
        <v>23428</v>
      </c>
      <c r="C13582" s="28" t="s">
        <v>23154</v>
      </c>
    </row>
    <row r="13583" spans="1:3" x14ac:dyDescent="0.2">
      <c r="A13583" s="28">
        <v>31539</v>
      </c>
      <c r="B13583" s="28" t="s">
        <v>23429</v>
      </c>
      <c r="C13583" s="28" t="s">
        <v>23154</v>
      </c>
    </row>
    <row r="13584" spans="1:3" x14ac:dyDescent="0.2">
      <c r="A13584" s="28">
        <v>31542</v>
      </c>
      <c r="B13584" s="28" t="s">
        <v>17420</v>
      </c>
      <c r="C13584" s="28" t="s">
        <v>23154</v>
      </c>
    </row>
    <row r="13585" spans="1:3" x14ac:dyDescent="0.2">
      <c r="A13585" s="28">
        <v>31543</v>
      </c>
      <c r="B13585" s="28" t="s">
        <v>23430</v>
      </c>
      <c r="C13585" s="28" t="s">
        <v>23154</v>
      </c>
    </row>
    <row r="13586" spans="1:3" x14ac:dyDescent="0.2">
      <c r="A13586" s="28">
        <v>31544</v>
      </c>
      <c r="B13586" s="28" t="s">
        <v>17072</v>
      </c>
      <c r="C13586" s="28" t="s">
        <v>23154</v>
      </c>
    </row>
    <row r="13587" spans="1:3" x14ac:dyDescent="0.2">
      <c r="A13587" s="28">
        <v>31545</v>
      </c>
      <c r="B13587" s="28" t="s">
        <v>23431</v>
      </c>
      <c r="C13587" s="28" t="s">
        <v>23154</v>
      </c>
    </row>
    <row r="13588" spans="1:3" x14ac:dyDescent="0.2">
      <c r="A13588" s="28">
        <v>31546</v>
      </c>
      <c r="B13588" s="28" t="s">
        <v>23431</v>
      </c>
      <c r="C13588" s="28" t="s">
        <v>23154</v>
      </c>
    </row>
    <row r="13589" spans="1:3" x14ac:dyDescent="0.2">
      <c r="A13589" s="28">
        <v>31547</v>
      </c>
      <c r="B13589" s="28" t="s">
        <v>23432</v>
      </c>
      <c r="C13589" s="28" t="s">
        <v>23154</v>
      </c>
    </row>
    <row r="13590" spans="1:3" x14ac:dyDescent="0.2">
      <c r="A13590" s="28">
        <v>31548</v>
      </c>
      <c r="B13590" s="28" t="s">
        <v>23433</v>
      </c>
      <c r="C13590" s="28" t="s">
        <v>23154</v>
      </c>
    </row>
    <row r="13591" spans="1:3" x14ac:dyDescent="0.2">
      <c r="A13591" s="28">
        <v>31549</v>
      </c>
      <c r="B13591" s="28" t="s">
        <v>23434</v>
      </c>
      <c r="C13591" s="28" t="s">
        <v>23154</v>
      </c>
    </row>
    <row r="13592" spans="1:3" x14ac:dyDescent="0.2">
      <c r="A13592" s="28">
        <v>31550</v>
      </c>
      <c r="B13592" s="28" t="s">
        <v>19522</v>
      </c>
      <c r="C13592" s="28" t="s">
        <v>23154</v>
      </c>
    </row>
    <row r="13593" spans="1:3" x14ac:dyDescent="0.2">
      <c r="A13593" s="28">
        <v>31551</v>
      </c>
      <c r="B13593" s="28" t="s">
        <v>23435</v>
      </c>
      <c r="C13593" s="28" t="s">
        <v>23154</v>
      </c>
    </row>
    <row r="13594" spans="1:3" x14ac:dyDescent="0.2">
      <c r="A13594" s="28">
        <v>31552</v>
      </c>
      <c r="B13594" s="28" t="s">
        <v>17939</v>
      </c>
      <c r="C13594" s="28" t="s">
        <v>23154</v>
      </c>
    </row>
    <row r="13595" spans="1:3" x14ac:dyDescent="0.2">
      <c r="A13595" s="28">
        <v>31553</v>
      </c>
      <c r="B13595" s="28" t="s">
        <v>23436</v>
      </c>
      <c r="C13595" s="28" t="s">
        <v>23154</v>
      </c>
    </row>
    <row r="13596" spans="1:3" x14ac:dyDescent="0.2">
      <c r="A13596" s="28">
        <v>31554</v>
      </c>
      <c r="B13596" s="28" t="s">
        <v>23437</v>
      </c>
      <c r="C13596" s="28" t="s">
        <v>23154</v>
      </c>
    </row>
    <row r="13597" spans="1:3" x14ac:dyDescent="0.2">
      <c r="A13597" s="28">
        <v>31555</v>
      </c>
      <c r="B13597" s="28" t="s">
        <v>23438</v>
      </c>
      <c r="C13597" s="28" t="s">
        <v>23154</v>
      </c>
    </row>
    <row r="13598" spans="1:3" x14ac:dyDescent="0.2">
      <c r="A13598" s="28">
        <v>31556</v>
      </c>
      <c r="B13598" s="28" t="s">
        <v>23439</v>
      </c>
      <c r="C13598" s="28" t="s">
        <v>23154</v>
      </c>
    </row>
    <row r="13599" spans="1:3" x14ac:dyDescent="0.2">
      <c r="A13599" s="28">
        <v>31557</v>
      </c>
      <c r="B13599" s="28" t="s">
        <v>18430</v>
      </c>
      <c r="C13599" s="28" t="s">
        <v>23154</v>
      </c>
    </row>
    <row r="13600" spans="1:3" x14ac:dyDescent="0.2">
      <c r="A13600" s="28">
        <v>31558</v>
      </c>
      <c r="B13600" s="28" t="s">
        <v>19630</v>
      </c>
      <c r="C13600" s="28" t="s">
        <v>23154</v>
      </c>
    </row>
    <row r="13601" spans="1:3" x14ac:dyDescent="0.2">
      <c r="A13601" s="28">
        <v>31560</v>
      </c>
      <c r="B13601" s="28" t="s">
        <v>23440</v>
      </c>
      <c r="C13601" s="28" t="s">
        <v>23154</v>
      </c>
    </row>
    <row r="13602" spans="1:3" x14ac:dyDescent="0.2">
      <c r="A13602" s="28">
        <v>31561</v>
      </c>
      <c r="B13602" s="28" t="s">
        <v>23441</v>
      </c>
      <c r="C13602" s="28" t="s">
        <v>23154</v>
      </c>
    </row>
    <row r="13603" spans="1:3" x14ac:dyDescent="0.2">
      <c r="A13603" s="28">
        <v>31562</v>
      </c>
      <c r="B13603" s="28" t="s">
        <v>23021</v>
      </c>
      <c r="C13603" s="28" t="s">
        <v>23154</v>
      </c>
    </row>
    <row r="13604" spans="1:3" x14ac:dyDescent="0.2">
      <c r="A13604" s="28">
        <v>31563</v>
      </c>
      <c r="B13604" s="28" t="s">
        <v>23442</v>
      </c>
      <c r="C13604" s="28" t="s">
        <v>23154</v>
      </c>
    </row>
    <row r="13605" spans="1:3" x14ac:dyDescent="0.2">
      <c r="A13605" s="28">
        <v>31564</v>
      </c>
      <c r="B13605" s="28" t="s">
        <v>23443</v>
      </c>
      <c r="C13605" s="28" t="s">
        <v>23154</v>
      </c>
    </row>
    <row r="13606" spans="1:3" x14ac:dyDescent="0.2">
      <c r="A13606" s="28">
        <v>31565</v>
      </c>
      <c r="B13606" s="28" t="s">
        <v>19246</v>
      </c>
      <c r="C13606" s="28" t="s">
        <v>23154</v>
      </c>
    </row>
    <row r="13607" spans="1:3" x14ac:dyDescent="0.2">
      <c r="A13607" s="28">
        <v>31566</v>
      </c>
      <c r="B13607" s="28" t="s">
        <v>22883</v>
      </c>
      <c r="C13607" s="28" t="s">
        <v>23154</v>
      </c>
    </row>
    <row r="13608" spans="1:3" x14ac:dyDescent="0.2">
      <c r="A13608" s="28">
        <v>31567</v>
      </c>
      <c r="B13608" s="28" t="s">
        <v>23444</v>
      </c>
      <c r="C13608" s="28" t="s">
        <v>23154</v>
      </c>
    </row>
    <row r="13609" spans="1:3" x14ac:dyDescent="0.2">
      <c r="A13609" s="28">
        <v>31568</v>
      </c>
      <c r="B13609" s="28" t="s">
        <v>22147</v>
      </c>
      <c r="C13609" s="28" t="s">
        <v>23154</v>
      </c>
    </row>
    <row r="13610" spans="1:3" x14ac:dyDescent="0.2">
      <c r="A13610" s="28">
        <v>31569</v>
      </c>
      <c r="B13610" s="28" t="s">
        <v>17764</v>
      </c>
      <c r="C13610" s="28" t="s">
        <v>23154</v>
      </c>
    </row>
    <row r="13611" spans="1:3" x14ac:dyDescent="0.2">
      <c r="A13611" s="28">
        <v>31598</v>
      </c>
      <c r="B13611" s="28" t="s">
        <v>23431</v>
      </c>
      <c r="C13611" s="28" t="s">
        <v>23154</v>
      </c>
    </row>
    <row r="13612" spans="1:3" x14ac:dyDescent="0.2">
      <c r="A13612" s="28">
        <v>31599</v>
      </c>
      <c r="B13612" s="28" t="s">
        <v>23431</v>
      </c>
      <c r="C13612" s="28" t="s">
        <v>23154</v>
      </c>
    </row>
    <row r="13613" spans="1:3" x14ac:dyDescent="0.2">
      <c r="A13613" s="28">
        <v>31601</v>
      </c>
      <c r="B13613" s="28" t="s">
        <v>23445</v>
      </c>
      <c r="C13613" s="28" t="s">
        <v>23154</v>
      </c>
    </row>
    <row r="13614" spans="1:3" x14ac:dyDescent="0.2">
      <c r="A13614" s="28">
        <v>31602</v>
      </c>
      <c r="B13614" s="28" t="s">
        <v>23445</v>
      </c>
      <c r="C13614" s="28" t="s">
        <v>23154</v>
      </c>
    </row>
    <row r="13615" spans="1:3" x14ac:dyDescent="0.2">
      <c r="A13615" s="28">
        <v>31603</v>
      </c>
      <c r="B13615" s="28" t="s">
        <v>23445</v>
      </c>
      <c r="C13615" s="28" t="s">
        <v>23154</v>
      </c>
    </row>
    <row r="13616" spans="1:3" x14ac:dyDescent="0.2">
      <c r="A13616" s="28">
        <v>31604</v>
      </c>
      <c r="B13616" s="28" t="s">
        <v>23445</v>
      </c>
      <c r="C13616" s="28" t="s">
        <v>23154</v>
      </c>
    </row>
    <row r="13617" spans="1:3" x14ac:dyDescent="0.2">
      <c r="A13617" s="28">
        <v>31605</v>
      </c>
      <c r="B13617" s="28" t="s">
        <v>23445</v>
      </c>
      <c r="C13617" s="28" t="s">
        <v>23154</v>
      </c>
    </row>
    <row r="13618" spans="1:3" x14ac:dyDescent="0.2">
      <c r="A13618" s="28">
        <v>31606</v>
      </c>
      <c r="B13618" s="28" t="s">
        <v>23445</v>
      </c>
      <c r="C13618" s="28" t="s">
        <v>23154</v>
      </c>
    </row>
    <row r="13619" spans="1:3" x14ac:dyDescent="0.2">
      <c r="A13619" s="28">
        <v>31620</v>
      </c>
      <c r="B13619" s="28" t="s">
        <v>23446</v>
      </c>
      <c r="C13619" s="28" t="s">
        <v>23154</v>
      </c>
    </row>
    <row r="13620" spans="1:3" x14ac:dyDescent="0.2">
      <c r="A13620" s="28">
        <v>31622</v>
      </c>
      <c r="B13620" s="28" t="s">
        <v>23447</v>
      </c>
      <c r="C13620" s="28" t="s">
        <v>23154</v>
      </c>
    </row>
    <row r="13621" spans="1:3" x14ac:dyDescent="0.2">
      <c r="A13621" s="28">
        <v>31623</v>
      </c>
      <c r="B13621" s="28" t="s">
        <v>18518</v>
      </c>
      <c r="C13621" s="28" t="s">
        <v>23154</v>
      </c>
    </row>
    <row r="13622" spans="1:3" x14ac:dyDescent="0.2">
      <c r="A13622" s="28">
        <v>31624</v>
      </c>
      <c r="B13622" s="28" t="s">
        <v>23448</v>
      </c>
      <c r="C13622" s="28" t="s">
        <v>23154</v>
      </c>
    </row>
    <row r="13623" spans="1:3" x14ac:dyDescent="0.2">
      <c r="A13623" s="28">
        <v>31625</v>
      </c>
      <c r="B13623" s="28" t="s">
        <v>23449</v>
      </c>
      <c r="C13623" s="28" t="s">
        <v>23154</v>
      </c>
    </row>
    <row r="13624" spans="1:3" x14ac:dyDescent="0.2">
      <c r="A13624" s="28">
        <v>31626</v>
      </c>
      <c r="B13624" s="28" t="s">
        <v>16186</v>
      </c>
      <c r="C13624" s="28" t="s">
        <v>23154</v>
      </c>
    </row>
    <row r="13625" spans="1:3" x14ac:dyDescent="0.2">
      <c r="A13625" s="28">
        <v>31627</v>
      </c>
      <c r="B13625" s="28" t="s">
        <v>19346</v>
      </c>
      <c r="C13625" s="28" t="s">
        <v>23154</v>
      </c>
    </row>
    <row r="13626" spans="1:3" x14ac:dyDescent="0.2">
      <c r="A13626" s="28">
        <v>31629</v>
      </c>
      <c r="B13626" s="28" t="s">
        <v>21896</v>
      </c>
      <c r="C13626" s="28" t="s">
        <v>23154</v>
      </c>
    </row>
    <row r="13627" spans="1:3" x14ac:dyDescent="0.2">
      <c r="A13627" s="28">
        <v>31630</v>
      </c>
      <c r="B13627" s="28" t="s">
        <v>23450</v>
      </c>
      <c r="C13627" s="28" t="s">
        <v>23154</v>
      </c>
    </row>
    <row r="13628" spans="1:3" x14ac:dyDescent="0.2">
      <c r="A13628" s="28">
        <v>31631</v>
      </c>
      <c r="B13628" s="28" t="s">
        <v>23451</v>
      </c>
      <c r="C13628" s="28" t="s">
        <v>23154</v>
      </c>
    </row>
    <row r="13629" spans="1:3" x14ac:dyDescent="0.2">
      <c r="A13629" s="28">
        <v>31632</v>
      </c>
      <c r="B13629" s="28" t="s">
        <v>23452</v>
      </c>
      <c r="C13629" s="28" t="s">
        <v>23154</v>
      </c>
    </row>
    <row r="13630" spans="1:3" x14ac:dyDescent="0.2">
      <c r="A13630" s="28">
        <v>31634</v>
      </c>
      <c r="B13630" s="28" t="s">
        <v>23453</v>
      </c>
      <c r="C13630" s="28" t="s">
        <v>23154</v>
      </c>
    </row>
    <row r="13631" spans="1:3" x14ac:dyDescent="0.2">
      <c r="A13631" s="28">
        <v>31635</v>
      </c>
      <c r="B13631" s="28" t="s">
        <v>23454</v>
      </c>
      <c r="C13631" s="28" t="s">
        <v>23154</v>
      </c>
    </row>
    <row r="13632" spans="1:3" x14ac:dyDescent="0.2">
      <c r="A13632" s="28">
        <v>31636</v>
      </c>
      <c r="B13632" s="28" t="s">
        <v>23455</v>
      </c>
      <c r="C13632" s="28" t="s">
        <v>23154</v>
      </c>
    </row>
    <row r="13633" spans="1:3" x14ac:dyDescent="0.2">
      <c r="A13633" s="28">
        <v>31637</v>
      </c>
      <c r="B13633" s="28" t="s">
        <v>15936</v>
      </c>
      <c r="C13633" s="28" t="s">
        <v>23154</v>
      </c>
    </row>
    <row r="13634" spans="1:3" x14ac:dyDescent="0.2">
      <c r="A13634" s="28">
        <v>31638</v>
      </c>
      <c r="B13634" s="28" t="s">
        <v>22626</v>
      </c>
      <c r="C13634" s="28" t="s">
        <v>23154</v>
      </c>
    </row>
    <row r="13635" spans="1:3" x14ac:dyDescent="0.2">
      <c r="A13635" s="28">
        <v>31639</v>
      </c>
      <c r="B13635" s="28" t="s">
        <v>22507</v>
      </c>
      <c r="C13635" s="28" t="s">
        <v>23154</v>
      </c>
    </row>
    <row r="13636" spans="1:3" x14ac:dyDescent="0.2">
      <c r="A13636" s="28">
        <v>31641</v>
      </c>
      <c r="B13636" s="28" t="s">
        <v>23456</v>
      </c>
      <c r="C13636" s="28" t="s">
        <v>23154</v>
      </c>
    </row>
    <row r="13637" spans="1:3" x14ac:dyDescent="0.2">
      <c r="A13637" s="28">
        <v>31642</v>
      </c>
      <c r="B13637" s="28" t="s">
        <v>23457</v>
      </c>
      <c r="C13637" s="28" t="s">
        <v>23154</v>
      </c>
    </row>
    <row r="13638" spans="1:3" x14ac:dyDescent="0.2">
      <c r="A13638" s="28">
        <v>31643</v>
      </c>
      <c r="B13638" s="28" t="s">
        <v>23458</v>
      </c>
      <c r="C13638" s="28" t="s">
        <v>23154</v>
      </c>
    </row>
    <row r="13639" spans="1:3" x14ac:dyDescent="0.2">
      <c r="A13639" s="28">
        <v>31645</v>
      </c>
      <c r="B13639" s="28" t="s">
        <v>23459</v>
      </c>
      <c r="C13639" s="28" t="s">
        <v>23154</v>
      </c>
    </row>
    <row r="13640" spans="1:3" x14ac:dyDescent="0.2">
      <c r="A13640" s="28">
        <v>31647</v>
      </c>
      <c r="B13640" s="28" t="s">
        <v>23460</v>
      </c>
      <c r="C13640" s="28" t="s">
        <v>23154</v>
      </c>
    </row>
    <row r="13641" spans="1:3" x14ac:dyDescent="0.2">
      <c r="A13641" s="28">
        <v>31648</v>
      </c>
      <c r="B13641" s="28" t="s">
        <v>23461</v>
      </c>
      <c r="C13641" s="28" t="s">
        <v>23154</v>
      </c>
    </row>
    <row r="13642" spans="1:3" x14ac:dyDescent="0.2">
      <c r="A13642" s="28">
        <v>31649</v>
      </c>
      <c r="B13642" s="28" t="s">
        <v>17821</v>
      </c>
      <c r="C13642" s="28" t="s">
        <v>23154</v>
      </c>
    </row>
    <row r="13643" spans="1:3" x14ac:dyDescent="0.2">
      <c r="A13643" s="28">
        <v>31650</v>
      </c>
      <c r="B13643" s="28" t="s">
        <v>23462</v>
      </c>
      <c r="C13643" s="28" t="s">
        <v>23154</v>
      </c>
    </row>
    <row r="13644" spans="1:3" x14ac:dyDescent="0.2">
      <c r="A13644" s="28">
        <v>31698</v>
      </c>
      <c r="B13644" s="28" t="s">
        <v>23445</v>
      </c>
      <c r="C13644" s="28" t="s">
        <v>23154</v>
      </c>
    </row>
    <row r="13645" spans="1:3" x14ac:dyDescent="0.2">
      <c r="A13645" s="28">
        <v>31699</v>
      </c>
      <c r="B13645" s="28" t="s">
        <v>23463</v>
      </c>
      <c r="C13645" s="28" t="s">
        <v>23154</v>
      </c>
    </row>
    <row r="13646" spans="1:3" x14ac:dyDescent="0.2">
      <c r="A13646" s="28">
        <v>31701</v>
      </c>
      <c r="B13646" s="28" t="s">
        <v>17186</v>
      </c>
      <c r="C13646" s="28" t="s">
        <v>23154</v>
      </c>
    </row>
    <row r="13647" spans="1:3" x14ac:dyDescent="0.2">
      <c r="A13647" s="28">
        <v>31702</v>
      </c>
      <c r="B13647" s="28" t="s">
        <v>17186</v>
      </c>
      <c r="C13647" s="28" t="s">
        <v>23154</v>
      </c>
    </row>
    <row r="13648" spans="1:3" x14ac:dyDescent="0.2">
      <c r="A13648" s="28">
        <v>31703</v>
      </c>
      <c r="B13648" s="28" t="s">
        <v>17186</v>
      </c>
      <c r="C13648" s="28" t="s">
        <v>23154</v>
      </c>
    </row>
    <row r="13649" spans="1:3" x14ac:dyDescent="0.2">
      <c r="A13649" s="28">
        <v>31704</v>
      </c>
      <c r="B13649" s="28" t="s">
        <v>17186</v>
      </c>
      <c r="C13649" s="28" t="s">
        <v>23154</v>
      </c>
    </row>
    <row r="13650" spans="1:3" x14ac:dyDescent="0.2">
      <c r="A13650" s="28">
        <v>31705</v>
      </c>
      <c r="B13650" s="28" t="s">
        <v>17186</v>
      </c>
      <c r="C13650" s="28" t="s">
        <v>23154</v>
      </c>
    </row>
    <row r="13651" spans="1:3" x14ac:dyDescent="0.2">
      <c r="A13651" s="28">
        <v>31706</v>
      </c>
      <c r="B13651" s="28" t="s">
        <v>17186</v>
      </c>
      <c r="C13651" s="28" t="s">
        <v>23154</v>
      </c>
    </row>
    <row r="13652" spans="1:3" x14ac:dyDescent="0.2">
      <c r="A13652" s="28">
        <v>31707</v>
      </c>
      <c r="B13652" s="28" t="s">
        <v>17186</v>
      </c>
      <c r="C13652" s="28" t="s">
        <v>23154</v>
      </c>
    </row>
    <row r="13653" spans="1:3" x14ac:dyDescent="0.2">
      <c r="A13653" s="28">
        <v>31708</v>
      </c>
      <c r="B13653" s="28" t="s">
        <v>17186</v>
      </c>
      <c r="C13653" s="28" t="s">
        <v>23154</v>
      </c>
    </row>
    <row r="13654" spans="1:3" x14ac:dyDescent="0.2">
      <c r="A13654" s="28">
        <v>31709</v>
      </c>
      <c r="B13654" s="28" t="s">
        <v>23464</v>
      </c>
      <c r="C13654" s="28" t="s">
        <v>23154</v>
      </c>
    </row>
    <row r="13655" spans="1:3" x14ac:dyDescent="0.2">
      <c r="A13655" s="28">
        <v>31711</v>
      </c>
      <c r="B13655" s="28" t="s">
        <v>23465</v>
      </c>
      <c r="C13655" s="28" t="s">
        <v>23154</v>
      </c>
    </row>
    <row r="13656" spans="1:3" x14ac:dyDescent="0.2">
      <c r="A13656" s="28">
        <v>31712</v>
      </c>
      <c r="B13656" s="28" t="s">
        <v>23466</v>
      </c>
      <c r="C13656" s="28" t="s">
        <v>23154</v>
      </c>
    </row>
    <row r="13657" spans="1:3" x14ac:dyDescent="0.2">
      <c r="A13657" s="28">
        <v>31714</v>
      </c>
      <c r="B13657" s="28" t="s">
        <v>20830</v>
      </c>
      <c r="C13657" s="28" t="s">
        <v>23154</v>
      </c>
    </row>
    <row r="13658" spans="1:3" x14ac:dyDescent="0.2">
      <c r="A13658" s="28">
        <v>31716</v>
      </c>
      <c r="B13658" s="28" t="s">
        <v>23467</v>
      </c>
      <c r="C13658" s="28" t="s">
        <v>23154</v>
      </c>
    </row>
    <row r="13659" spans="1:3" x14ac:dyDescent="0.2">
      <c r="A13659" s="28">
        <v>31719</v>
      </c>
      <c r="B13659" s="28" t="s">
        <v>23464</v>
      </c>
      <c r="C13659" s="28" t="s">
        <v>23154</v>
      </c>
    </row>
    <row r="13660" spans="1:3" x14ac:dyDescent="0.2">
      <c r="A13660" s="28">
        <v>31720</v>
      </c>
      <c r="B13660" s="28" t="s">
        <v>23468</v>
      </c>
      <c r="C13660" s="28" t="s">
        <v>23154</v>
      </c>
    </row>
    <row r="13661" spans="1:3" x14ac:dyDescent="0.2">
      <c r="A13661" s="28">
        <v>31721</v>
      </c>
      <c r="B13661" s="28" t="s">
        <v>17186</v>
      </c>
      <c r="C13661" s="28" t="s">
        <v>23154</v>
      </c>
    </row>
    <row r="13662" spans="1:3" x14ac:dyDescent="0.2">
      <c r="A13662" s="28">
        <v>31722</v>
      </c>
      <c r="B13662" s="28" t="s">
        <v>16011</v>
      </c>
      <c r="C13662" s="28" t="s">
        <v>23154</v>
      </c>
    </row>
    <row r="13663" spans="1:3" x14ac:dyDescent="0.2">
      <c r="A13663" s="28">
        <v>31727</v>
      </c>
      <c r="B13663" s="28" t="s">
        <v>16014</v>
      </c>
      <c r="C13663" s="28" t="s">
        <v>23154</v>
      </c>
    </row>
    <row r="13664" spans="1:3" x14ac:dyDescent="0.2">
      <c r="A13664" s="28">
        <v>31730</v>
      </c>
      <c r="B13664" s="28" t="s">
        <v>23469</v>
      </c>
      <c r="C13664" s="28" t="s">
        <v>23154</v>
      </c>
    </row>
    <row r="13665" spans="1:3" x14ac:dyDescent="0.2">
      <c r="A13665" s="28">
        <v>31733</v>
      </c>
      <c r="B13665" s="28" t="s">
        <v>23470</v>
      </c>
      <c r="C13665" s="28" t="s">
        <v>23154</v>
      </c>
    </row>
    <row r="13666" spans="1:3" x14ac:dyDescent="0.2">
      <c r="A13666" s="28">
        <v>31735</v>
      </c>
      <c r="B13666" s="28" t="s">
        <v>23471</v>
      </c>
      <c r="C13666" s="28" t="s">
        <v>23154</v>
      </c>
    </row>
    <row r="13667" spans="1:3" x14ac:dyDescent="0.2">
      <c r="A13667" s="28">
        <v>31738</v>
      </c>
      <c r="B13667" s="28" t="s">
        <v>23472</v>
      </c>
      <c r="C13667" s="28" t="s">
        <v>23154</v>
      </c>
    </row>
    <row r="13668" spans="1:3" x14ac:dyDescent="0.2">
      <c r="A13668" s="28">
        <v>31739</v>
      </c>
      <c r="B13668" s="28" t="s">
        <v>23473</v>
      </c>
      <c r="C13668" s="28" t="s">
        <v>23154</v>
      </c>
    </row>
    <row r="13669" spans="1:3" x14ac:dyDescent="0.2">
      <c r="A13669" s="28">
        <v>31743</v>
      </c>
      <c r="B13669" s="28" t="s">
        <v>23474</v>
      </c>
      <c r="C13669" s="28" t="s">
        <v>23154</v>
      </c>
    </row>
    <row r="13670" spans="1:3" x14ac:dyDescent="0.2">
      <c r="A13670" s="28">
        <v>31744</v>
      </c>
      <c r="B13670" s="28" t="s">
        <v>23475</v>
      </c>
      <c r="C13670" s="28" t="s">
        <v>23154</v>
      </c>
    </row>
    <row r="13671" spans="1:3" x14ac:dyDescent="0.2">
      <c r="A13671" s="28">
        <v>31747</v>
      </c>
      <c r="B13671" s="28" t="s">
        <v>23476</v>
      </c>
      <c r="C13671" s="28" t="s">
        <v>23154</v>
      </c>
    </row>
    <row r="13672" spans="1:3" x14ac:dyDescent="0.2">
      <c r="A13672" s="28">
        <v>31749</v>
      </c>
      <c r="B13672" s="28" t="s">
        <v>23477</v>
      </c>
      <c r="C13672" s="28" t="s">
        <v>23154</v>
      </c>
    </row>
    <row r="13673" spans="1:3" x14ac:dyDescent="0.2">
      <c r="A13673" s="28">
        <v>31750</v>
      </c>
      <c r="B13673" s="28" t="s">
        <v>23478</v>
      </c>
      <c r="C13673" s="28" t="s">
        <v>23154</v>
      </c>
    </row>
    <row r="13674" spans="1:3" x14ac:dyDescent="0.2">
      <c r="A13674" s="28">
        <v>31753</v>
      </c>
      <c r="B13674" s="28" t="s">
        <v>23479</v>
      </c>
      <c r="C13674" s="28" t="s">
        <v>23154</v>
      </c>
    </row>
    <row r="13675" spans="1:3" x14ac:dyDescent="0.2">
      <c r="A13675" s="28">
        <v>31756</v>
      </c>
      <c r="B13675" s="28" t="s">
        <v>23480</v>
      </c>
      <c r="C13675" s="28" t="s">
        <v>23154</v>
      </c>
    </row>
    <row r="13676" spans="1:3" x14ac:dyDescent="0.2">
      <c r="A13676" s="28">
        <v>31757</v>
      </c>
      <c r="B13676" s="28" t="s">
        <v>20138</v>
      </c>
      <c r="C13676" s="28" t="s">
        <v>23154</v>
      </c>
    </row>
    <row r="13677" spans="1:3" x14ac:dyDescent="0.2">
      <c r="A13677" s="28">
        <v>31758</v>
      </c>
      <c r="B13677" s="28" t="s">
        <v>20138</v>
      </c>
      <c r="C13677" s="28" t="s">
        <v>23154</v>
      </c>
    </row>
    <row r="13678" spans="1:3" x14ac:dyDescent="0.2">
      <c r="A13678" s="28">
        <v>31760</v>
      </c>
      <c r="B13678" s="28" t="s">
        <v>23481</v>
      </c>
      <c r="C13678" s="28" t="s">
        <v>23154</v>
      </c>
    </row>
    <row r="13679" spans="1:3" x14ac:dyDescent="0.2">
      <c r="A13679" s="28">
        <v>31763</v>
      </c>
      <c r="B13679" s="28" t="s">
        <v>17780</v>
      </c>
      <c r="C13679" s="28" t="s">
        <v>23154</v>
      </c>
    </row>
    <row r="13680" spans="1:3" x14ac:dyDescent="0.2">
      <c r="A13680" s="28">
        <v>31764</v>
      </c>
      <c r="B13680" s="28" t="s">
        <v>22139</v>
      </c>
      <c r="C13680" s="28" t="s">
        <v>23154</v>
      </c>
    </row>
    <row r="13681" spans="1:3" x14ac:dyDescent="0.2">
      <c r="A13681" s="28">
        <v>31765</v>
      </c>
      <c r="B13681" s="28" t="s">
        <v>23482</v>
      </c>
      <c r="C13681" s="28" t="s">
        <v>23154</v>
      </c>
    </row>
    <row r="13682" spans="1:3" x14ac:dyDescent="0.2">
      <c r="A13682" s="28">
        <v>31768</v>
      </c>
      <c r="B13682" s="28" t="s">
        <v>23483</v>
      </c>
      <c r="C13682" s="28" t="s">
        <v>23154</v>
      </c>
    </row>
    <row r="13683" spans="1:3" x14ac:dyDescent="0.2">
      <c r="A13683" s="28">
        <v>31769</v>
      </c>
      <c r="B13683" s="28" t="s">
        <v>17311</v>
      </c>
      <c r="C13683" s="28" t="s">
        <v>23154</v>
      </c>
    </row>
    <row r="13684" spans="1:3" x14ac:dyDescent="0.2">
      <c r="A13684" s="28">
        <v>31771</v>
      </c>
      <c r="B13684" s="28" t="s">
        <v>23484</v>
      </c>
      <c r="C13684" s="28" t="s">
        <v>23154</v>
      </c>
    </row>
    <row r="13685" spans="1:3" x14ac:dyDescent="0.2">
      <c r="A13685" s="28">
        <v>31772</v>
      </c>
      <c r="B13685" s="28" t="s">
        <v>16931</v>
      </c>
      <c r="C13685" s="28" t="s">
        <v>23154</v>
      </c>
    </row>
    <row r="13686" spans="1:3" x14ac:dyDescent="0.2">
      <c r="A13686" s="28">
        <v>31773</v>
      </c>
      <c r="B13686" s="28" t="s">
        <v>23485</v>
      </c>
      <c r="C13686" s="28" t="s">
        <v>23154</v>
      </c>
    </row>
    <row r="13687" spans="1:3" x14ac:dyDescent="0.2">
      <c r="A13687" s="28">
        <v>31774</v>
      </c>
      <c r="B13687" s="28" t="s">
        <v>23486</v>
      </c>
      <c r="C13687" s="28" t="s">
        <v>23154</v>
      </c>
    </row>
    <row r="13688" spans="1:3" x14ac:dyDescent="0.2">
      <c r="A13688" s="28">
        <v>31775</v>
      </c>
      <c r="B13688" s="28" t="s">
        <v>23487</v>
      </c>
      <c r="C13688" s="28" t="s">
        <v>23154</v>
      </c>
    </row>
    <row r="13689" spans="1:3" x14ac:dyDescent="0.2">
      <c r="A13689" s="28">
        <v>31776</v>
      </c>
      <c r="B13689" s="28" t="s">
        <v>23483</v>
      </c>
      <c r="C13689" s="28" t="s">
        <v>23154</v>
      </c>
    </row>
    <row r="13690" spans="1:3" x14ac:dyDescent="0.2">
      <c r="A13690" s="28">
        <v>31778</v>
      </c>
      <c r="B13690" s="28" t="s">
        <v>23488</v>
      </c>
      <c r="C13690" s="28" t="s">
        <v>23154</v>
      </c>
    </row>
    <row r="13691" spans="1:3" x14ac:dyDescent="0.2">
      <c r="A13691" s="28">
        <v>31779</v>
      </c>
      <c r="B13691" s="28" t="s">
        <v>16457</v>
      </c>
      <c r="C13691" s="28" t="s">
        <v>23154</v>
      </c>
    </row>
    <row r="13692" spans="1:3" x14ac:dyDescent="0.2">
      <c r="A13692" s="28">
        <v>31780</v>
      </c>
      <c r="B13692" s="28" t="s">
        <v>23489</v>
      </c>
      <c r="C13692" s="28" t="s">
        <v>23154</v>
      </c>
    </row>
    <row r="13693" spans="1:3" x14ac:dyDescent="0.2">
      <c r="A13693" s="28">
        <v>31781</v>
      </c>
      <c r="B13693" s="28" t="s">
        <v>23490</v>
      </c>
      <c r="C13693" s="28" t="s">
        <v>23154</v>
      </c>
    </row>
    <row r="13694" spans="1:3" x14ac:dyDescent="0.2">
      <c r="A13694" s="28">
        <v>31782</v>
      </c>
      <c r="B13694" s="28" t="s">
        <v>17076</v>
      </c>
      <c r="C13694" s="28" t="s">
        <v>23154</v>
      </c>
    </row>
    <row r="13695" spans="1:3" x14ac:dyDescent="0.2">
      <c r="A13695" s="28">
        <v>31783</v>
      </c>
      <c r="B13695" s="28" t="s">
        <v>23491</v>
      </c>
      <c r="C13695" s="28" t="s">
        <v>23154</v>
      </c>
    </row>
    <row r="13696" spans="1:3" x14ac:dyDescent="0.2">
      <c r="A13696" s="28">
        <v>31784</v>
      </c>
      <c r="B13696" s="28" t="s">
        <v>23492</v>
      </c>
      <c r="C13696" s="28" t="s">
        <v>23154</v>
      </c>
    </row>
    <row r="13697" spans="1:3" x14ac:dyDescent="0.2">
      <c r="A13697" s="28">
        <v>31787</v>
      </c>
      <c r="B13697" s="28" t="s">
        <v>22184</v>
      </c>
      <c r="C13697" s="28" t="s">
        <v>23154</v>
      </c>
    </row>
    <row r="13698" spans="1:3" x14ac:dyDescent="0.2">
      <c r="A13698" s="28">
        <v>31788</v>
      </c>
      <c r="B13698" s="28" t="s">
        <v>23483</v>
      </c>
      <c r="C13698" s="28" t="s">
        <v>23154</v>
      </c>
    </row>
    <row r="13699" spans="1:3" x14ac:dyDescent="0.2">
      <c r="A13699" s="28">
        <v>31789</v>
      </c>
      <c r="B13699" s="28" t="s">
        <v>16761</v>
      </c>
      <c r="C13699" s="28" t="s">
        <v>23154</v>
      </c>
    </row>
    <row r="13700" spans="1:3" x14ac:dyDescent="0.2">
      <c r="A13700" s="28">
        <v>31790</v>
      </c>
      <c r="B13700" s="28" t="s">
        <v>19375</v>
      </c>
      <c r="C13700" s="28" t="s">
        <v>23154</v>
      </c>
    </row>
    <row r="13701" spans="1:3" x14ac:dyDescent="0.2">
      <c r="A13701" s="28">
        <v>31791</v>
      </c>
      <c r="B13701" s="28" t="s">
        <v>21953</v>
      </c>
      <c r="C13701" s="28" t="s">
        <v>23154</v>
      </c>
    </row>
    <row r="13702" spans="1:3" x14ac:dyDescent="0.2">
      <c r="A13702" s="28">
        <v>31792</v>
      </c>
      <c r="B13702" s="28" t="s">
        <v>20138</v>
      </c>
      <c r="C13702" s="28" t="s">
        <v>23154</v>
      </c>
    </row>
    <row r="13703" spans="1:3" x14ac:dyDescent="0.2">
      <c r="A13703" s="28">
        <v>31793</v>
      </c>
      <c r="B13703" s="28" t="s">
        <v>23493</v>
      </c>
      <c r="C13703" s="28" t="s">
        <v>23154</v>
      </c>
    </row>
    <row r="13704" spans="1:3" x14ac:dyDescent="0.2">
      <c r="A13704" s="28">
        <v>31794</v>
      </c>
      <c r="B13704" s="28" t="s">
        <v>23493</v>
      </c>
      <c r="C13704" s="28" t="s">
        <v>23154</v>
      </c>
    </row>
    <row r="13705" spans="1:3" x14ac:dyDescent="0.2">
      <c r="A13705" s="28">
        <v>31795</v>
      </c>
      <c r="B13705" s="28" t="s">
        <v>23494</v>
      </c>
      <c r="C13705" s="28" t="s">
        <v>23154</v>
      </c>
    </row>
    <row r="13706" spans="1:3" x14ac:dyDescent="0.2">
      <c r="A13706" s="28">
        <v>31796</v>
      </c>
      <c r="B13706" s="28" t="s">
        <v>15983</v>
      </c>
      <c r="C13706" s="28" t="s">
        <v>23154</v>
      </c>
    </row>
    <row r="13707" spans="1:3" x14ac:dyDescent="0.2">
      <c r="A13707" s="28">
        <v>31798</v>
      </c>
      <c r="B13707" s="28" t="s">
        <v>23495</v>
      </c>
      <c r="C13707" s="28" t="s">
        <v>23154</v>
      </c>
    </row>
    <row r="13708" spans="1:3" x14ac:dyDescent="0.2">
      <c r="A13708" s="28">
        <v>31799</v>
      </c>
      <c r="B13708" s="28" t="s">
        <v>20138</v>
      </c>
      <c r="C13708" s="28" t="s">
        <v>23154</v>
      </c>
    </row>
    <row r="13709" spans="1:3" x14ac:dyDescent="0.2">
      <c r="A13709" s="28">
        <v>31801</v>
      </c>
      <c r="B13709" s="28" t="s">
        <v>23496</v>
      </c>
      <c r="C13709" s="28" t="s">
        <v>23154</v>
      </c>
    </row>
    <row r="13710" spans="1:3" x14ac:dyDescent="0.2">
      <c r="A13710" s="28">
        <v>31803</v>
      </c>
      <c r="B13710" s="28" t="s">
        <v>19264</v>
      </c>
      <c r="C13710" s="28" t="s">
        <v>23154</v>
      </c>
    </row>
    <row r="13711" spans="1:3" x14ac:dyDescent="0.2">
      <c r="A13711" s="28">
        <v>31804</v>
      </c>
      <c r="B13711" s="28" t="s">
        <v>23497</v>
      </c>
      <c r="C13711" s="28" t="s">
        <v>23154</v>
      </c>
    </row>
    <row r="13712" spans="1:3" x14ac:dyDescent="0.2">
      <c r="A13712" s="28">
        <v>31805</v>
      </c>
      <c r="B13712" s="28" t="s">
        <v>23498</v>
      </c>
      <c r="C13712" s="28" t="s">
        <v>23154</v>
      </c>
    </row>
    <row r="13713" spans="1:3" x14ac:dyDescent="0.2">
      <c r="A13713" s="28">
        <v>31806</v>
      </c>
      <c r="B13713" s="28" t="s">
        <v>23499</v>
      </c>
      <c r="C13713" s="28" t="s">
        <v>23154</v>
      </c>
    </row>
    <row r="13714" spans="1:3" x14ac:dyDescent="0.2">
      <c r="A13714" s="28">
        <v>31807</v>
      </c>
      <c r="B13714" s="28" t="s">
        <v>21027</v>
      </c>
      <c r="C13714" s="28" t="s">
        <v>23154</v>
      </c>
    </row>
    <row r="13715" spans="1:3" x14ac:dyDescent="0.2">
      <c r="A13715" s="28">
        <v>31808</v>
      </c>
      <c r="B13715" s="28" t="s">
        <v>23500</v>
      </c>
      <c r="C13715" s="28" t="s">
        <v>23154</v>
      </c>
    </row>
    <row r="13716" spans="1:3" x14ac:dyDescent="0.2">
      <c r="A13716" s="28">
        <v>31810</v>
      </c>
      <c r="B13716" s="28" t="s">
        <v>19072</v>
      </c>
      <c r="C13716" s="28" t="s">
        <v>23154</v>
      </c>
    </row>
    <row r="13717" spans="1:3" x14ac:dyDescent="0.2">
      <c r="A13717" s="28">
        <v>31811</v>
      </c>
      <c r="B13717" s="28" t="s">
        <v>16130</v>
      </c>
      <c r="C13717" s="28" t="s">
        <v>23154</v>
      </c>
    </row>
    <row r="13718" spans="1:3" x14ac:dyDescent="0.2">
      <c r="A13718" s="28">
        <v>31812</v>
      </c>
      <c r="B13718" s="28" t="s">
        <v>23501</v>
      </c>
      <c r="C13718" s="28" t="s">
        <v>23154</v>
      </c>
    </row>
    <row r="13719" spans="1:3" x14ac:dyDescent="0.2">
      <c r="A13719" s="28">
        <v>31814</v>
      </c>
      <c r="B13719" s="28" t="s">
        <v>23502</v>
      </c>
      <c r="C13719" s="28" t="s">
        <v>23154</v>
      </c>
    </row>
    <row r="13720" spans="1:3" x14ac:dyDescent="0.2">
      <c r="A13720" s="28">
        <v>31815</v>
      </c>
      <c r="B13720" s="28" t="s">
        <v>23503</v>
      </c>
      <c r="C13720" s="28" t="s">
        <v>23154</v>
      </c>
    </row>
    <row r="13721" spans="1:3" x14ac:dyDescent="0.2">
      <c r="A13721" s="28">
        <v>31816</v>
      </c>
      <c r="B13721" s="28" t="s">
        <v>16134</v>
      </c>
      <c r="C13721" s="28" t="s">
        <v>23154</v>
      </c>
    </row>
    <row r="13722" spans="1:3" x14ac:dyDescent="0.2">
      <c r="A13722" s="28">
        <v>31820</v>
      </c>
      <c r="B13722" s="28" t="s">
        <v>19291</v>
      </c>
      <c r="C13722" s="28" t="s">
        <v>23154</v>
      </c>
    </row>
    <row r="13723" spans="1:3" x14ac:dyDescent="0.2">
      <c r="A13723" s="28">
        <v>31821</v>
      </c>
      <c r="B13723" s="28" t="s">
        <v>23504</v>
      </c>
      <c r="C13723" s="28" t="s">
        <v>23154</v>
      </c>
    </row>
    <row r="13724" spans="1:3" x14ac:dyDescent="0.2">
      <c r="A13724" s="28">
        <v>31822</v>
      </c>
      <c r="B13724" s="28" t="s">
        <v>23505</v>
      </c>
      <c r="C13724" s="28" t="s">
        <v>23154</v>
      </c>
    </row>
    <row r="13725" spans="1:3" x14ac:dyDescent="0.2">
      <c r="A13725" s="28">
        <v>31823</v>
      </c>
      <c r="B13725" s="28" t="s">
        <v>23506</v>
      </c>
      <c r="C13725" s="28" t="s">
        <v>23154</v>
      </c>
    </row>
    <row r="13726" spans="1:3" x14ac:dyDescent="0.2">
      <c r="A13726" s="28">
        <v>31824</v>
      </c>
      <c r="B13726" s="28" t="s">
        <v>17314</v>
      </c>
      <c r="C13726" s="28" t="s">
        <v>23154</v>
      </c>
    </row>
    <row r="13727" spans="1:3" x14ac:dyDescent="0.2">
      <c r="A13727" s="28">
        <v>31825</v>
      </c>
      <c r="B13727" s="28" t="s">
        <v>17791</v>
      </c>
      <c r="C13727" s="28" t="s">
        <v>23154</v>
      </c>
    </row>
    <row r="13728" spans="1:3" x14ac:dyDescent="0.2">
      <c r="A13728" s="28">
        <v>31826</v>
      </c>
      <c r="B13728" s="28" t="s">
        <v>17793</v>
      </c>
      <c r="C13728" s="28" t="s">
        <v>23154</v>
      </c>
    </row>
    <row r="13729" spans="1:3" x14ac:dyDescent="0.2">
      <c r="A13729" s="28">
        <v>31827</v>
      </c>
      <c r="B13729" s="28" t="s">
        <v>23507</v>
      </c>
      <c r="C13729" s="28" t="s">
        <v>23154</v>
      </c>
    </row>
    <row r="13730" spans="1:3" x14ac:dyDescent="0.2">
      <c r="A13730" s="28">
        <v>31829</v>
      </c>
      <c r="B13730" s="28" t="s">
        <v>23508</v>
      </c>
      <c r="C13730" s="28" t="s">
        <v>23154</v>
      </c>
    </row>
    <row r="13731" spans="1:3" x14ac:dyDescent="0.2">
      <c r="A13731" s="28">
        <v>31830</v>
      </c>
      <c r="B13731" s="28" t="s">
        <v>21709</v>
      </c>
      <c r="C13731" s="28" t="s">
        <v>23154</v>
      </c>
    </row>
    <row r="13732" spans="1:3" x14ac:dyDescent="0.2">
      <c r="A13732" s="28">
        <v>31831</v>
      </c>
      <c r="B13732" s="28" t="s">
        <v>23509</v>
      </c>
      <c r="C13732" s="28" t="s">
        <v>23154</v>
      </c>
    </row>
    <row r="13733" spans="1:3" x14ac:dyDescent="0.2">
      <c r="A13733" s="28">
        <v>31832</v>
      </c>
      <c r="B13733" s="28" t="s">
        <v>16277</v>
      </c>
      <c r="C13733" s="28" t="s">
        <v>23154</v>
      </c>
    </row>
    <row r="13734" spans="1:3" x14ac:dyDescent="0.2">
      <c r="A13734" s="28">
        <v>31833</v>
      </c>
      <c r="B13734" s="28" t="s">
        <v>18016</v>
      </c>
      <c r="C13734" s="28" t="s">
        <v>23154</v>
      </c>
    </row>
    <row r="13735" spans="1:3" x14ac:dyDescent="0.2">
      <c r="A13735" s="28">
        <v>31836</v>
      </c>
      <c r="B13735" s="28" t="s">
        <v>19957</v>
      </c>
      <c r="C13735" s="28" t="s">
        <v>23154</v>
      </c>
    </row>
    <row r="13736" spans="1:3" x14ac:dyDescent="0.2">
      <c r="A13736" s="28">
        <v>31901</v>
      </c>
      <c r="B13736" s="28" t="s">
        <v>17668</v>
      </c>
      <c r="C13736" s="28" t="s">
        <v>23154</v>
      </c>
    </row>
    <row r="13737" spans="1:3" x14ac:dyDescent="0.2">
      <c r="A13737" s="28">
        <v>31902</v>
      </c>
      <c r="B13737" s="28" t="s">
        <v>17668</v>
      </c>
      <c r="C13737" s="28" t="s">
        <v>23154</v>
      </c>
    </row>
    <row r="13738" spans="1:3" x14ac:dyDescent="0.2">
      <c r="A13738" s="28">
        <v>31903</v>
      </c>
      <c r="B13738" s="28" t="s">
        <v>17668</v>
      </c>
      <c r="C13738" s="28" t="s">
        <v>23154</v>
      </c>
    </row>
    <row r="13739" spans="1:3" x14ac:dyDescent="0.2">
      <c r="A13739" s="28">
        <v>31904</v>
      </c>
      <c r="B13739" s="28" t="s">
        <v>17668</v>
      </c>
      <c r="C13739" s="28" t="s">
        <v>23154</v>
      </c>
    </row>
    <row r="13740" spans="1:3" x14ac:dyDescent="0.2">
      <c r="A13740" s="28">
        <v>31905</v>
      </c>
      <c r="B13740" s="28" t="s">
        <v>23510</v>
      </c>
      <c r="C13740" s="28" t="s">
        <v>23154</v>
      </c>
    </row>
    <row r="13741" spans="1:3" x14ac:dyDescent="0.2">
      <c r="A13741" s="28">
        <v>31906</v>
      </c>
      <c r="B13741" s="28" t="s">
        <v>17668</v>
      </c>
      <c r="C13741" s="28" t="s">
        <v>23154</v>
      </c>
    </row>
    <row r="13742" spans="1:3" x14ac:dyDescent="0.2">
      <c r="A13742" s="28">
        <v>31907</v>
      </c>
      <c r="B13742" s="28" t="s">
        <v>17668</v>
      </c>
      <c r="C13742" s="28" t="s">
        <v>23154</v>
      </c>
    </row>
    <row r="13743" spans="1:3" x14ac:dyDescent="0.2">
      <c r="A13743" s="28">
        <v>31908</v>
      </c>
      <c r="B13743" s="28" t="s">
        <v>17668</v>
      </c>
      <c r="C13743" s="28" t="s">
        <v>23154</v>
      </c>
    </row>
    <row r="13744" spans="1:3" x14ac:dyDescent="0.2">
      <c r="A13744" s="28">
        <v>31909</v>
      </c>
      <c r="B13744" s="28" t="s">
        <v>17668</v>
      </c>
      <c r="C13744" s="28" t="s">
        <v>23154</v>
      </c>
    </row>
    <row r="13745" spans="1:3" x14ac:dyDescent="0.2">
      <c r="A13745" s="28">
        <v>31914</v>
      </c>
      <c r="B13745" s="28" t="s">
        <v>17668</v>
      </c>
      <c r="C13745" s="28" t="s">
        <v>23154</v>
      </c>
    </row>
    <row r="13746" spans="1:3" x14ac:dyDescent="0.2">
      <c r="A13746" s="28">
        <v>31917</v>
      </c>
      <c r="B13746" s="28" t="s">
        <v>17668</v>
      </c>
      <c r="C13746" s="28" t="s">
        <v>23154</v>
      </c>
    </row>
    <row r="13747" spans="1:3" x14ac:dyDescent="0.2">
      <c r="A13747" s="28">
        <v>31993</v>
      </c>
      <c r="B13747" s="28" t="s">
        <v>17668</v>
      </c>
      <c r="C13747" s="28" t="s">
        <v>23154</v>
      </c>
    </row>
    <row r="13748" spans="1:3" x14ac:dyDescent="0.2">
      <c r="A13748" s="28">
        <v>31995</v>
      </c>
      <c r="B13748" s="28" t="s">
        <v>23510</v>
      </c>
      <c r="C13748" s="28" t="s">
        <v>23154</v>
      </c>
    </row>
    <row r="13749" spans="1:3" x14ac:dyDescent="0.2">
      <c r="A13749" s="28">
        <v>31997</v>
      </c>
      <c r="B13749" s="28" t="s">
        <v>17668</v>
      </c>
      <c r="C13749" s="28" t="s">
        <v>23154</v>
      </c>
    </row>
    <row r="13750" spans="1:3" x14ac:dyDescent="0.2">
      <c r="A13750" s="28">
        <v>31998</v>
      </c>
      <c r="B13750" s="28" t="s">
        <v>17668</v>
      </c>
      <c r="C13750" s="28" t="s">
        <v>23154</v>
      </c>
    </row>
    <row r="13751" spans="1:3" x14ac:dyDescent="0.2">
      <c r="A13751" s="28">
        <v>31999</v>
      </c>
      <c r="B13751" s="28" t="s">
        <v>17668</v>
      </c>
      <c r="C13751" s="28" t="s">
        <v>23154</v>
      </c>
    </row>
    <row r="13752" spans="1:3" x14ac:dyDescent="0.2">
      <c r="A13752" s="28">
        <v>32003</v>
      </c>
      <c r="B13752" s="28" t="s">
        <v>23511</v>
      </c>
      <c r="C13752" s="28" t="s">
        <v>23512</v>
      </c>
    </row>
    <row r="13753" spans="1:3" x14ac:dyDescent="0.2">
      <c r="A13753" s="28">
        <v>32004</v>
      </c>
      <c r="B13753" s="28" t="s">
        <v>23513</v>
      </c>
      <c r="C13753" s="28" t="s">
        <v>23512</v>
      </c>
    </row>
    <row r="13754" spans="1:3" x14ac:dyDescent="0.2">
      <c r="A13754" s="28">
        <v>32006</v>
      </c>
      <c r="B13754" s="28" t="s">
        <v>23511</v>
      </c>
      <c r="C13754" s="28" t="s">
        <v>23512</v>
      </c>
    </row>
    <row r="13755" spans="1:3" x14ac:dyDescent="0.2">
      <c r="A13755" s="28">
        <v>32007</v>
      </c>
      <c r="B13755" s="28" t="s">
        <v>23308</v>
      </c>
      <c r="C13755" s="28" t="s">
        <v>23512</v>
      </c>
    </row>
    <row r="13756" spans="1:3" x14ac:dyDescent="0.2">
      <c r="A13756" s="28">
        <v>32008</v>
      </c>
      <c r="B13756" s="28" t="s">
        <v>17333</v>
      </c>
      <c r="C13756" s="28" t="s">
        <v>23512</v>
      </c>
    </row>
    <row r="13757" spans="1:3" x14ac:dyDescent="0.2">
      <c r="A13757" s="28">
        <v>32009</v>
      </c>
      <c r="B13757" s="28" t="s">
        <v>23514</v>
      </c>
      <c r="C13757" s="28" t="s">
        <v>23512</v>
      </c>
    </row>
    <row r="13758" spans="1:3" x14ac:dyDescent="0.2">
      <c r="A13758" s="28">
        <v>32011</v>
      </c>
      <c r="B13758" s="28" t="s">
        <v>23515</v>
      </c>
      <c r="C13758" s="28" t="s">
        <v>23512</v>
      </c>
    </row>
    <row r="13759" spans="1:3" x14ac:dyDescent="0.2">
      <c r="A13759" s="28">
        <v>32013</v>
      </c>
      <c r="B13759" s="28" t="s">
        <v>23516</v>
      </c>
      <c r="C13759" s="28" t="s">
        <v>23512</v>
      </c>
    </row>
    <row r="13760" spans="1:3" x14ac:dyDescent="0.2">
      <c r="A13760" s="28">
        <v>32024</v>
      </c>
      <c r="B13760" s="28" t="s">
        <v>19813</v>
      </c>
      <c r="C13760" s="28" t="s">
        <v>23512</v>
      </c>
    </row>
    <row r="13761" spans="1:3" x14ac:dyDescent="0.2">
      <c r="A13761" s="28">
        <v>32025</v>
      </c>
      <c r="B13761" s="28" t="s">
        <v>19813</v>
      </c>
      <c r="C13761" s="28" t="s">
        <v>23512</v>
      </c>
    </row>
    <row r="13762" spans="1:3" x14ac:dyDescent="0.2">
      <c r="A13762" s="28">
        <v>32026</v>
      </c>
      <c r="B13762" s="28" t="s">
        <v>23517</v>
      </c>
      <c r="C13762" s="28" t="s">
        <v>23512</v>
      </c>
    </row>
    <row r="13763" spans="1:3" x14ac:dyDescent="0.2">
      <c r="A13763" s="28">
        <v>32030</v>
      </c>
      <c r="B13763" s="28" t="s">
        <v>23518</v>
      </c>
      <c r="C13763" s="28" t="s">
        <v>23512</v>
      </c>
    </row>
    <row r="13764" spans="1:3" x14ac:dyDescent="0.2">
      <c r="A13764" s="28">
        <v>32033</v>
      </c>
      <c r="B13764" s="28" t="s">
        <v>21164</v>
      </c>
      <c r="C13764" s="28" t="s">
        <v>23512</v>
      </c>
    </row>
    <row r="13765" spans="1:3" x14ac:dyDescent="0.2">
      <c r="A13765" s="28">
        <v>32034</v>
      </c>
      <c r="B13765" s="28" t="s">
        <v>23519</v>
      </c>
      <c r="C13765" s="28" t="s">
        <v>23512</v>
      </c>
    </row>
    <row r="13766" spans="1:3" x14ac:dyDescent="0.2">
      <c r="A13766" s="28">
        <v>32035</v>
      </c>
      <c r="B13766" s="28" t="s">
        <v>23519</v>
      </c>
      <c r="C13766" s="28" t="s">
        <v>23512</v>
      </c>
    </row>
    <row r="13767" spans="1:3" x14ac:dyDescent="0.2">
      <c r="A13767" s="28">
        <v>32038</v>
      </c>
      <c r="B13767" s="28" t="s">
        <v>23520</v>
      </c>
      <c r="C13767" s="28" t="s">
        <v>23512</v>
      </c>
    </row>
    <row r="13768" spans="1:3" x14ac:dyDescent="0.2">
      <c r="A13768" s="28">
        <v>32040</v>
      </c>
      <c r="B13768" s="28" t="s">
        <v>23521</v>
      </c>
      <c r="C13768" s="28" t="s">
        <v>23512</v>
      </c>
    </row>
    <row r="13769" spans="1:3" x14ac:dyDescent="0.2">
      <c r="A13769" s="28">
        <v>32041</v>
      </c>
      <c r="B13769" s="28" t="s">
        <v>23522</v>
      </c>
      <c r="C13769" s="28" t="s">
        <v>23512</v>
      </c>
    </row>
    <row r="13770" spans="1:3" x14ac:dyDescent="0.2">
      <c r="A13770" s="28">
        <v>32042</v>
      </c>
      <c r="B13770" s="28" t="s">
        <v>22399</v>
      </c>
      <c r="C13770" s="28" t="s">
        <v>23512</v>
      </c>
    </row>
    <row r="13771" spans="1:3" x14ac:dyDescent="0.2">
      <c r="A13771" s="28">
        <v>32043</v>
      </c>
      <c r="B13771" s="28" t="s">
        <v>23523</v>
      </c>
      <c r="C13771" s="28" t="s">
        <v>23512</v>
      </c>
    </row>
    <row r="13772" spans="1:3" x14ac:dyDescent="0.2">
      <c r="A13772" s="28">
        <v>32044</v>
      </c>
      <c r="B13772" s="28" t="s">
        <v>16603</v>
      </c>
      <c r="C13772" s="28" t="s">
        <v>23512</v>
      </c>
    </row>
    <row r="13773" spans="1:3" x14ac:dyDescent="0.2">
      <c r="A13773" s="28">
        <v>32046</v>
      </c>
      <c r="B13773" s="28" t="s">
        <v>23524</v>
      </c>
      <c r="C13773" s="28" t="s">
        <v>23512</v>
      </c>
    </row>
    <row r="13774" spans="1:3" x14ac:dyDescent="0.2">
      <c r="A13774" s="28">
        <v>32050</v>
      </c>
      <c r="B13774" s="28" t="s">
        <v>20253</v>
      </c>
      <c r="C13774" s="28" t="s">
        <v>23512</v>
      </c>
    </row>
    <row r="13775" spans="1:3" x14ac:dyDescent="0.2">
      <c r="A13775" s="28">
        <v>32052</v>
      </c>
      <c r="B13775" s="28" t="s">
        <v>19218</v>
      </c>
      <c r="C13775" s="28" t="s">
        <v>23512</v>
      </c>
    </row>
    <row r="13776" spans="1:3" x14ac:dyDescent="0.2">
      <c r="A13776" s="28">
        <v>32053</v>
      </c>
      <c r="B13776" s="28" t="s">
        <v>23525</v>
      </c>
      <c r="C13776" s="28" t="s">
        <v>23512</v>
      </c>
    </row>
    <row r="13777" spans="1:3" x14ac:dyDescent="0.2">
      <c r="A13777" s="28">
        <v>32054</v>
      </c>
      <c r="B13777" s="28" t="s">
        <v>23526</v>
      </c>
      <c r="C13777" s="28" t="s">
        <v>23512</v>
      </c>
    </row>
    <row r="13778" spans="1:3" x14ac:dyDescent="0.2">
      <c r="A13778" s="28">
        <v>32055</v>
      </c>
      <c r="B13778" s="28" t="s">
        <v>19813</v>
      </c>
      <c r="C13778" s="28" t="s">
        <v>23512</v>
      </c>
    </row>
    <row r="13779" spans="1:3" x14ac:dyDescent="0.2">
      <c r="A13779" s="28">
        <v>32056</v>
      </c>
      <c r="B13779" s="28" t="s">
        <v>19813</v>
      </c>
      <c r="C13779" s="28" t="s">
        <v>23512</v>
      </c>
    </row>
    <row r="13780" spans="1:3" x14ac:dyDescent="0.2">
      <c r="A13780" s="28">
        <v>32058</v>
      </c>
      <c r="B13780" s="28" t="s">
        <v>23527</v>
      </c>
      <c r="C13780" s="28" t="s">
        <v>23512</v>
      </c>
    </row>
    <row r="13781" spans="1:3" x14ac:dyDescent="0.2">
      <c r="A13781" s="28">
        <v>32059</v>
      </c>
      <c r="B13781" s="28" t="s">
        <v>15935</v>
      </c>
      <c r="C13781" s="28" t="s">
        <v>23512</v>
      </c>
    </row>
    <row r="13782" spans="1:3" x14ac:dyDescent="0.2">
      <c r="A13782" s="28">
        <v>32060</v>
      </c>
      <c r="B13782" s="28" t="s">
        <v>23528</v>
      </c>
      <c r="C13782" s="28" t="s">
        <v>23512</v>
      </c>
    </row>
    <row r="13783" spans="1:3" x14ac:dyDescent="0.2">
      <c r="A13783" s="28">
        <v>32061</v>
      </c>
      <c r="B13783" s="28" t="s">
        <v>23529</v>
      </c>
      <c r="C13783" s="28" t="s">
        <v>23512</v>
      </c>
    </row>
    <row r="13784" spans="1:3" x14ac:dyDescent="0.2">
      <c r="A13784" s="28">
        <v>32062</v>
      </c>
      <c r="B13784" s="28" t="s">
        <v>23530</v>
      </c>
      <c r="C13784" s="28" t="s">
        <v>23512</v>
      </c>
    </row>
    <row r="13785" spans="1:3" x14ac:dyDescent="0.2">
      <c r="A13785" s="28">
        <v>32063</v>
      </c>
      <c r="B13785" s="28" t="s">
        <v>23531</v>
      </c>
      <c r="C13785" s="28" t="s">
        <v>23512</v>
      </c>
    </row>
    <row r="13786" spans="1:3" x14ac:dyDescent="0.2">
      <c r="A13786" s="28">
        <v>32064</v>
      </c>
      <c r="B13786" s="28" t="s">
        <v>23528</v>
      </c>
      <c r="C13786" s="28" t="s">
        <v>23512</v>
      </c>
    </row>
    <row r="13787" spans="1:3" x14ac:dyDescent="0.2">
      <c r="A13787" s="28">
        <v>32065</v>
      </c>
      <c r="B13787" s="28" t="s">
        <v>23532</v>
      </c>
      <c r="C13787" s="28" t="s">
        <v>23512</v>
      </c>
    </row>
    <row r="13788" spans="1:3" x14ac:dyDescent="0.2">
      <c r="A13788" s="28">
        <v>32066</v>
      </c>
      <c r="B13788" s="28" t="s">
        <v>20987</v>
      </c>
      <c r="C13788" s="28" t="s">
        <v>23512</v>
      </c>
    </row>
    <row r="13789" spans="1:3" x14ac:dyDescent="0.2">
      <c r="A13789" s="28">
        <v>32067</v>
      </c>
      <c r="B13789" s="28" t="s">
        <v>23532</v>
      </c>
      <c r="C13789" s="28" t="s">
        <v>23512</v>
      </c>
    </row>
    <row r="13790" spans="1:3" x14ac:dyDescent="0.2">
      <c r="A13790" s="28">
        <v>32068</v>
      </c>
      <c r="B13790" s="28" t="s">
        <v>20253</v>
      </c>
      <c r="C13790" s="28" t="s">
        <v>23512</v>
      </c>
    </row>
    <row r="13791" spans="1:3" x14ac:dyDescent="0.2">
      <c r="A13791" s="28">
        <v>32071</v>
      </c>
      <c r="B13791" s="28" t="s">
        <v>23533</v>
      </c>
      <c r="C13791" s="28" t="s">
        <v>23512</v>
      </c>
    </row>
    <row r="13792" spans="1:3" x14ac:dyDescent="0.2">
      <c r="A13792" s="28">
        <v>32072</v>
      </c>
      <c r="B13792" s="28" t="s">
        <v>23534</v>
      </c>
      <c r="C13792" s="28" t="s">
        <v>23512</v>
      </c>
    </row>
    <row r="13793" spans="1:3" x14ac:dyDescent="0.2">
      <c r="A13793" s="28">
        <v>32073</v>
      </c>
      <c r="B13793" s="28" t="s">
        <v>23532</v>
      </c>
      <c r="C13793" s="28" t="s">
        <v>23512</v>
      </c>
    </row>
    <row r="13794" spans="1:3" x14ac:dyDescent="0.2">
      <c r="A13794" s="28">
        <v>32079</v>
      </c>
      <c r="B13794" s="28" t="s">
        <v>23535</v>
      </c>
      <c r="C13794" s="28" t="s">
        <v>23512</v>
      </c>
    </row>
    <row r="13795" spans="1:3" x14ac:dyDescent="0.2">
      <c r="A13795" s="28">
        <v>32080</v>
      </c>
      <c r="B13795" s="28" t="s">
        <v>23536</v>
      </c>
      <c r="C13795" s="28" t="s">
        <v>23512</v>
      </c>
    </row>
    <row r="13796" spans="1:3" x14ac:dyDescent="0.2">
      <c r="A13796" s="28">
        <v>32081</v>
      </c>
      <c r="B13796" s="28" t="s">
        <v>23537</v>
      </c>
      <c r="C13796" s="28" t="s">
        <v>23512</v>
      </c>
    </row>
    <row r="13797" spans="1:3" x14ac:dyDescent="0.2">
      <c r="A13797" s="28">
        <v>32082</v>
      </c>
      <c r="B13797" s="28" t="s">
        <v>23513</v>
      </c>
      <c r="C13797" s="28" t="s">
        <v>23512</v>
      </c>
    </row>
    <row r="13798" spans="1:3" x14ac:dyDescent="0.2">
      <c r="A13798" s="28">
        <v>32083</v>
      </c>
      <c r="B13798" s="28" t="s">
        <v>23517</v>
      </c>
      <c r="C13798" s="28" t="s">
        <v>23512</v>
      </c>
    </row>
    <row r="13799" spans="1:3" x14ac:dyDescent="0.2">
      <c r="A13799" s="28">
        <v>32084</v>
      </c>
      <c r="B13799" s="28" t="s">
        <v>23536</v>
      </c>
      <c r="C13799" s="28" t="s">
        <v>23512</v>
      </c>
    </row>
    <row r="13800" spans="1:3" x14ac:dyDescent="0.2">
      <c r="A13800" s="28">
        <v>32085</v>
      </c>
      <c r="B13800" s="28" t="s">
        <v>23536</v>
      </c>
      <c r="C13800" s="28" t="s">
        <v>23512</v>
      </c>
    </row>
    <row r="13801" spans="1:3" x14ac:dyDescent="0.2">
      <c r="A13801" s="28">
        <v>32086</v>
      </c>
      <c r="B13801" s="28" t="s">
        <v>23536</v>
      </c>
      <c r="C13801" s="28" t="s">
        <v>23512</v>
      </c>
    </row>
    <row r="13802" spans="1:3" x14ac:dyDescent="0.2">
      <c r="A13802" s="28">
        <v>32087</v>
      </c>
      <c r="B13802" s="28" t="s">
        <v>23538</v>
      </c>
      <c r="C13802" s="28" t="s">
        <v>23512</v>
      </c>
    </row>
    <row r="13803" spans="1:3" x14ac:dyDescent="0.2">
      <c r="A13803" s="28">
        <v>32091</v>
      </c>
      <c r="B13803" s="28" t="s">
        <v>23539</v>
      </c>
      <c r="C13803" s="28" t="s">
        <v>23512</v>
      </c>
    </row>
    <row r="13804" spans="1:3" x14ac:dyDescent="0.2">
      <c r="A13804" s="28">
        <v>32092</v>
      </c>
      <c r="B13804" s="28" t="s">
        <v>23536</v>
      </c>
      <c r="C13804" s="28" t="s">
        <v>23512</v>
      </c>
    </row>
    <row r="13805" spans="1:3" x14ac:dyDescent="0.2">
      <c r="A13805" s="28">
        <v>32094</v>
      </c>
      <c r="B13805" s="28" t="s">
        <v>23540</v>
      </c>
      <c r="C13805" s="28" t="s">
        <v>23512</v>
      </c>
    </row>
    <row r="13806" spans="1:3" x14ac:dyDescent="0.2">
      <c r="A13806" s="28">
        <v>32095</v>
      </c>
      <c r="B13806" s="28" t="s">
        <v>23536</v>
      </c>
      <c r="C13806" s="28" t="s">
        <v>23512</v>
      </c>
    </row>
    <row r="13807" spans="1:3" x14ac:dyDescent="0.2">
      <c r="A13807" s="28">
        <v>32096</v>
      </c>
      <c r="B13807" s="28" t="s">
        <v>23541</v>
      </c>
      <c r="C13807" s="28" t="s">
        <v>23512</v>
      </c>
    </row>
    <row r="13808" spans="1:3" x14ac:dyDescent="0.2">
      <c r="A13808" s="28">
        <v>32097</v>
      </c>
      <c r="B13808" s="28" t="s">
        <v>23522</v>
      </c>
      <c r="C13808" s="28" t="s">
        <v>23512</v>
      </c>
    </row>
    <row r="13809" spans="1:3" x14ac:dyDescent="0.2">
      <c r="A13809" s="28">
        <v>32099</v>
      </c>
      <c r="B13809" s="28" t="s">
        <v>17072</v>
      </c>
      <c r="C13809" s="28" t="s">
        <v>23512</v>
      </c>
    </row>
    <row r="13810" spans="1:3" x14ac:dyDescent="0.2">
      <c r="A13810" s="28">
        <v>32102</v>
      </c>
      <c r="B13810" s="28" t="s">
        <v>23542</v>
      </c>
      <c r="C13810" s="28" t="s">
        <v>23512</v>
      </c>
    </row>
    <row r="13811" spans="1:3" x14ac:dyDescent="0.2">
      <c r="A13811" s="28">
        <v>32105</v>
      </c>
      <c r="B13811" s="28" t="s">
        <v>23543</v>
      </c>
      <c r="C13811" s="28" t="s">
        <v>23512</v>
      </c>
    </row>
    <row r="13812" spans="1:3" x14ac:dyDescent="0.2">
      <c r="A13812" s="28">
        <v>32110</v>
      </c>
      <c r="B13812" s="28" t="s">
        <v>23544</v>
      </c>
      <c r="C13812" s="28" t="s">
        <v>23512</v>
      </c>
    </row>
    <row r="13813" spans="1:3" x14ac:dyDescent="0.2">
      <c r="A13813" s="28">
        <v>32111</v>
      </c>
      <c r="B13813" s="28" t="s">
        <v>22838</v>
      </c>
      <c r="C13813" s="28" t="s">
        <v>23512</v>
      </c>
    </row>
    <row r="13814" spans="1:3" x14ac:dyDescent="0.2">
      <c r="A13814" s="28">
        <v>32112</v>
      </c>
      <c r="B13814" s="28" t="s">
        <v>23545</v>
      </c>
      <c r="C13814" s="28" t="s">
        <v>23512</v>
      </c>
    </row>
    <row r="13815" spans="1:3" x14ac:dyDescent="0.2">
      <c r="A13815" s="28">
        <v>32113</v>
      </c>
      <c r="B13815" s="28" t="s">
        <v>23546</v>
      </c>
      <c r="C13815" s="28" t="s">
        <v>23512</v>
      </c>
    </row>
    <row r="13816" spans="1:3" x14ac:dyDescent="0.2">
      <c r="A13816" s="28">
        <v>32114</v>
      </c>
      <c r="B13816" s="28" t="s">
        <v>23547</v>
      </c>
      <c r="C13816" s="28" t="s">
        <v>23512</v>
      </c>
    </row>
    <row r="13817" spans="1:3" x14ac:dyDescent="0.2">
      <c r="A13817" s="28">
        <v>32115</v>
      </c>
      <c r="B13817" s="28" t="s">
        <v>23547</v>
      </c>
      <c r="C13817" s="28" t="s">
        <v>23512</v>
      </c>
    </row>
    <row r="13818" spans="1:3" x14ac:dyDescent="0.2">
      <c r="A13818" s="28">
        <v>32116</v>
      </c>
      <c r="B13818" s="28" t="s">
        <v>23547</v>
      </c>
      <c r="C13818" s="28" t="s">
        <v>23512</v>
      </c>
    </row>
    <row r="13819" spans="1:3" x14ac:dyDescent="0.2">
      <c r="A13819" s="28">
        <v>32117</v>
      </c>
      <c r="B13819" s="28" t="s">
        <v>23547</v>
      </c>
      <c r="C13819" s="28" t="s">
        <v>23512</v>
      </c>
    </row>
    <row r="13820" spans="1:3" x14ac:dyDescent="0.2">
      <c r="A13820" s="28">
        <v>32118</v>
      </c>
      <c r="B13820" s="28" t="s">
        <v>23547</v>
      </c>
      <c r="C13820" s="28" t="s">
        <v>23512</v>
      </c>
    </row>
    <row r="13821" spans="1:3" x14ac:dyDescent="0.2">
      <c r="A13821" s="28">
        <v>32119</v>
      </c>
      <c r="B13821" s="28" t="s">
        <v>23547</v>
      </c>
      <c r="C13821" s="28" t="s">
        <v>23512</v>
      </c>
    </row>
    <row r="13822" spans="1:3" x14ac:dyDescent="0.2">
      <c r="A13822" s="28">
        <v>32120</v>
      </c>
      <c r="B13822" s="28" t="s">
        <v>23547</v>
      </c>
      <c r="C13822" s="28" t="s">
        <v>23512</v>
      </c>
    </row>
    <row r="13823" spans="1:3" x14ac:dyDescent="0.2">
      <c r="A13823" s="28">
        <v>32121</v>
      </c>
      <c r="B13823" s="28" t="s">
        <v>23547</v>
      </c>
      <c r="C13823" s="28" t="s">
        <v>23512</v>
      </c>
    </row>
    <row r="13824" spans="1:3" x14ac:dyDescent="0.2">
      <c r="A13824" s="28">
        <v>32122</v>
      </c>
      <c r="B13824" s="28" t="s">
        <v>23547</v>
      </c>
      <c r="C13824" s="28" t="s">
        <v>23512</v>
      </c>
    </row>
    <row r="13825" spans="1:3" x14ac:dyDescent="0.2">
      <c r="A13825" s="28">
        <v>32123</v>
      </c>
      <c r="B13825" s="28" t="s">
        <v>23548</v>
      </c>
      <c r="C13825" s="28" t="s">
        <v>23512</v>
      </c>
    </row>
    <row r="13826" spans="1:3" x14ac:dyDescent="0.2">
      <c r="A13826" s="28">
        <v>32124</v>
      </c>
      <c r="B13826" s="28" t="s">
        <v>23547</v>
      </c>
      <c r="C13826" s="28" t="s">
        <v>23512</v>
      </c>
    </row>
    <row r="13827" spans="1:3" x14ac:dyDescent="0.2">
      <c r="A13827" s="28">
        <v>32125</v>
      </c>
      <c r="B13827" s="28" t="s">
        <v>23547</v>
      </c>
      <c r="C13827" s="28" t="s">
        <v>23512</v>
      </c>
    </row>
    <row r="13828" spans="1:3" x14ac:dyDescent="0.2">
      <c r="A13828" s="28">
        <v>32126</v>
      </c>
      <c r="B13828" s="28" t="s">
        <v>23547</v>
      </c>
      <c r="C13828" s="28" t="s">
        <v>23512</v>
      </c>
    </row>
    <row r="13829" spans="1:3" x14ac:dyDescent="0.2">
      <c r="A13829" s="28">
        <v>32127</v>
      </c>
      <c r="B13829" s="28" t="s">
        <v>23548</v>
      </c>
      <c r="C13829" s="28" t="s">
        <v>23512</v>
      </c>
    </row>
    <row r="13830" spans="1:3" x14ac:dyDescent="0.2">
      <c r="A13830" s="28">
        <v>32128</v>
      </c>
      <c r="B13830" s="28" t="s">
        <v>23548</v>
      </c>
      <c r="C13830" s="28" t="s">
        <v>23512</v>
      </c>
    </row>
    <row r="13831" spans="1:3" x14ac:dyDescent="0.2">
      <c r="A13831" s="28">
        <v>32129</v>
      </c>
      <c r="B13831" s="28" t="s">
        <v>23548</v>
      </c>
      <c r="C13831" s="28" t="s">
        <v>23512</v>
      </c>
    </row>
    <row r="13832" spans="1:3" x14ac:dyDescent="0.2">
      <c r="A13832" s="28">
        <v>32130</v>
      </c>
      <c r="B13832" s="28" t="s">
        <v>23549</v>
      </c>
      <c r="C13832" s="28" t="s">
        <v>23512</v>
      </c>
    </row>
    <row r="13833" spans="1:3" x14ac:dyDescent="0.2">
      <c r="A13833" s="28">
        <v>32131</v>
      </c>
      <c r="B13833" s="28" t="s">
        <v>23550</v>
      </c>
      <c r="C13833" s="28" t="s">
        <v>23512</v>
      </c>
    </row>
    <row r="13834" spans="1:3" x14ac:dyDescent="0.2">
      <c r="A13834" s="28">
        <v>32132</v>
      </c>
      <c r="B13834" s="28" t="s">
        <v>17412</v>
      </c>
      <c r="C13834" s="28" t="s">
        <v>23512</v>
      </c>
    </row>
    <row r="13835" spans="1:3" x14ac:dyDescent="0.2">
      <c r="A13835" s="28">
        <v>32133</v>
      </c>
      <c r="B13835" s="28" t="s">
        <v>23551</v>
      </c>
      <c r="C13835" s="28" t="s">
        <v>23512</v>
      </c>
    </row>
    <row r="13836" spans="1:3" x14ac:dyDescent="0.2">
      <c r="A13836" s="28">
        <v>32134</v>
      </c>
      <c r="B13836" s="28" t="s">
        <v>23552</v>
      </c>
      <c r="C13836" s="28" t="s">
        <v>23512</v>
      </c>
    </row>
    <row r="13837" spans="1:3" x14ac:dyDescent="0.2">
      <c r="A13837" s="28">
        <v>32135</v>
      </c>
      <c r="B13837" s="28" t="s">
        <v>23553</v>
      </c>
      <c r="C13837" s="28" t="s">
        <v>23512</v>
      </c>
    </row>
    <row r="13838" spans="1:3" x14ac:dyDescent="0.2">
      <c r="A13838" s="28">
        <v>32136</v>
      </c>
      <c r="B13838" s="28" t="s">
        <v>23554</v>
      </c>
      <c r="C13838" s="28" t="s">
        <v>23512</v>
      </c>
    </row>
    <row r="13839" spans="1:3" x14ac:dyDescent="0.2">
      <c r="A13839" s="28">
        <v>32137</v>
      </c>
      <c r="B13839" s="28" t="s">
        <v>23553</v>
      </c>
      <c r="C13839" s="28" t="s">
        <v>23512</v>
      </c>
    </row>
    <row r="13840" spans="1:3" x14ac:dyDescent="0.2">
      <c r="A13840" s="28">
        <v>32138</v>
      </c>
      <c r="B13840" s="28" t="s">
        <v>23555</v>
      </c>
      <c r="C13840" s="28" t="s">
        <v>23512</v>
      </c>
    </row>
    <row r="13841" spans="1:3" x14ac:dyDescent="0.2">
      <c r="A13841" s="28">
        <v>32139</v>
      </c>
      <c r="B13841" s="28" t="s">
        <v>16099</v>
      </c>
      <c r="C13841" s="28" t="s">
        <v>23512</v>
      </c>
    </row>
    <row r="13842" spans="1:3" x14ac:dyDescent="0.2">
      <c r="A13842" s="28">
        <v>32140</v>
      </c>
      <c r="B13842" s="28" t="s">
        <v>23556</v>
      </c>
      <c r="C13842" s="28" t="s">
        <v>23512</v>
      </c>
    </row>
    <row r="13843" spans="1:3" x14ac:dyDescent="0.2">
      <c r="A13843" s="28">
        <v>32141</v>
      </c>
      <c r="B13843" s="28" t="s">
        <v>17412</v>
      </c>
      <c r="C13843" s="28" t="s">
        <v>23512</v>
      </c>
    </row>
    <row r="13844" spans="1:3" x14ac:dyDescent="0.2">
      <c r="A13844" s="28">
        <v>32142</v>
      </c>
      <c r="B13844" s="28" t="s">
        <v>23553</v>
      </c>
      <c r="C13844" s="28" t="s">
        <v>23512</v>
      </c>
    </row>
    <row r="13845" spans="1:3" x14ac:dyDescent="0.2">
      <c r="A13845" s="28">
        <v>32143</v>
      </c>
      <c r="B13845" s="28" t="s">
        <v>23553</v>
      </c>
      <c r="C13845" s="28" t="s">
        <v>23512</v>
      </c>
    </row>
    <row r="13846" spans="1:3" x14ac:dyDescent="0.2">
      <c r="A13846" s="28">
        <v>32145</v>
      </c>
      <c r="B13846" s="28" t="s">
        <v>18664</v>
      </c>
      <c r="C13846" s="28" t="s">
        <v>23512</v>
      </c>
    </row>
    <row r="13847" spans="1:3" x14ac:dyDescent="0.2">
      <c r="A13847" s="28">
        <v>32147</v>
      </c>
      <c r="B13847" s="28" t="s">
        <v>22499</v>
      </c>
      <c r="C13847" s="28" t="s">
        <v>23512</v>
      </c>
    </row>
    <row r="13848" spans="1:3" x14ac:dyDescent="0.2">
      <c r="A13848" s="28">
        <v>32148</v>
      </c>
      <c r="B13848" s="28" t="s">
        <v>23557</v>
      </c>
      <c r="C13848" s="28" t="s">
        <v>23512</v>
      </c>
    </row>
    <row r="13849" spans="1:3" x14ac:dyDescent="0.2">
      <c r="A13849" s="28">
        <v>32149</v>
      </c>
      <c r="B13849" s="28" t="s">
        <v>23558</v>
      </c>
      <c r="C13849" s="28" t="s">
        <v>23512</v>
      </c>
    </row>
    <row r="13850" spans="1:3" x14ac:dyDescent="0.2">
      <c r="A13850" s="28">
        <v>32157</v>
      </c>
      <c r="B13850" s="28" t="s">
        <v>20465</v>
      </c>
      <c r="C13850" s="28" t="s">
        <v>23512</v>
      </c>
    </row>
    <row r="13851" spans="1:3" x14ac:dyDescent="0.2">
      <c r="A13851" s="28">
        <v>32158</v>
      </c>
      <c r="B13851" s="28" t="s">
        <v>23559</v>
      </c>
      <c r="C13851" s="28" t="s">
        <v>23512</v>
      </c>
    </row>
    <row r="13852" spans="1:3" x14ac:dyDescent="0.2">
      <c r="A13852" s="28">
        <v>32159</v>
      </c>
      <c r="B13852" s="28" t="s">
        <v>23559</v>
      </c>
      <c r="C13852" s="28" t="s">
        <v>23512</v>
      </c>
    </row>
    <row r="13853" spans="1:3" x14ac:dyDescent="0.2">
      <c r="A13853" s="28">
        <v>32160</v>
      </c>
      <c r="B13853" s="28" t="s">
        <v>23560</v>
      </c>
      <c r="C13853" s="28" t="s">
        <v>23512</v>
      </c>
    </row>
    <row r="13854" spans="1:3" x14ac:dyDescent="0.2">
      <c r="A13854" s="28">
        <v>32162</v>
      </c>
      <c r="B13854" s="28" t="s">
        <v>23561</v>
      </c>
      <c r="C13854" s="28" t="s">
        <v>23512</v>
      </c>
    </row>
    <row r="13855" spans="1:3" x14ac:dyDescent="0.2">
      <c r="A13855" s="28">
        <v>32163</v>
      </c>
      <c r="B13855" s="28" t="s">
        <v>23561</v>
      </c>
      <c r="C13855" s="28" t="s">
        <v>23512</v>
      </c>
    </row>
    <row r="13856" spans="1:3" x14ac:dyDescent="0.2">
      <c r="A13856" s="28">
        <v>32164</v>
      </c>
      <c r="B13856" s="28" t="s">
        <v>23553</v>
      </c>
      <c r="C13856" s="28" t="s">
        <v>23512</v>
      </c>
    </row>
    <row r="13857" spans="1:3" x14ac:dyDescent="0.2">
      <c r="A13857" s="28">
        <v>32168</v>
      </c>
      <c r="B13857" s="28" t="s">
        <v>23562</v>
      </c>
      <c r="C13857" s="28" t="s">
        <v>23512</v>
      </c>
    </row>
    <row r="13858" spans="1:3" x14ac:dyDescent="0.2">
      <c r="A13858" s="28">
        <v>32169</v>
      </c>
      <c r="B13858" s="28" t="s">
        <v>23562</v>
      </c>
      <c r="C13858" s="28" t="s">
        <v>23512</v>
      </c>
    </row>
    <row r="13859" spans="1:3" x14ac:dyDescent="0.2">
      <c r="A13859" s="28">
        <v>32170</v>
      </c>
      <c r="B13859" s="28" t="s">
        <v>23562</v>
      </c>
      <c r="C13859" s="28" t="s">
        <v>23512</v>
      </c>
    </row>
    <row r="13860" spans="1:3" x14ac:dyDescent="0.2">
      <c r="A13860" s="28">
        <v>32173</v>
      </c>
      <c r="B13860" s="28" t="s">
        <v>23563</v>
      </c>
      <c r="C13860" s="28" t="s">
        <v>23512</v>
      </c>
    </row>
    <row r="13861" spans="1:3" x14ac:dyDescent="0.2">
      <c r="A13861" s="28">
        <v>32174</v>
      </c>
      <c r="B13861" s="28" t="s">
        <v>23563</v>
      </c>
      <c r="C13861" s="28" t="s">
        <v>23512</v>
      </c>
    </row>
    <row r="13862" spans="1:3" x14ac:dyDescent="0.2">
      <c r="A13862" s="28">
        <v>32175</v>
      </c>
      <c r="B13862" s="28" t="s">
        <v>23563</v>
      </c>
      <c r="C13862" s="28" t="s">
        <v>23512</v>
      </c>
    </row>
    <row r="13863" spans="1:3" x14ac:dyDescent="0.2">
      <c r="A13863" s="28">
        <v>32176</v>
      </c>
      <c r="B13863" s="28" t="s">
        <v>23563</v>
      </c>
      <c r="C13863" s="28" t="s">
        <v>23512</v>
      </c>
    </row>
    <row r="13864" spans="1:3" x14ac:dyDescent="0.2">
      <c r="A13864" s="28">
        <v>32177</v>
      </c>
      <c r="B13864" s="28" t="s">
        <v>23564</v>
      </c>
      <c r="C13864" s="28" t="s">
        <v>23512</v>
      </c>
    </row>
    <row r="13865" spans="1:3" x14ac:dyDescent="0.2">
      <c r="A13865" s="28">
        <v>32178</v>
      </c>
      <c r="B13865" s="28" t="s">
        <v>23564</v>
      </c>
      <c r="C13865" s="28" t="s">
        <v>23512</v>
      </c>
    </row>
    <row r="13866" spans="1:3" x14ac:dyDescent="0.2">
      <c r="A13866" s="28">
        <v>32179</v>
      </c>
      <c r="B13866" s="28" t="s">
        <v>23565</v>
      </c>
      <c r="C13866" s="28" t="s">
        <v>23512</v>
      </c>
    </row>
    <row r="13867" spans="1:3" x14ac:dyDescent="0.2">
      <c r="A13867" s="28">
        <v>32180</v>
      </c>
      <c r="B13867" s="28" t="s">
        <v>23566</v>
      </c>
      <c r="C13867" s="28" t="s">
        <v>23512</v>
      </c>
    </row>
    <row r="13868" spans="1:3" x14ac:dyDescent="0.2">
      <c r="A13868" s="28">
        <v>32181</v>
      </c>
      <c r="B13868" s="28" t="s">
        <v>23567</v>
      </c>
      <c r="C13868" s="28" t="s">
        <v>23512</v>
      </c>
    </row>
    <row r="13869" spans="1:3" x14ac:dyDescent="0.2">
      <c r="A13869" s="28">
        <v>32182</v>
      </c>
      <c r="B13869" s="28" t="s">
        <v>23568</v>
      </c>
      <c r="C13869" s="28" t="s">
        <v>23512</v>
      </c>
    </row>
    <row r="13870" spans="1:3" x14ac:dyDescent="0.2">
      <c r="A13870" s="28">
        <v>32183</v>
      </c>
      <c r="B13870" s="28" t="s">
        <v>23565</v>
      </c>
      <c r="C13870" s="28" t="s">
        <v>23512</v>
      </c>
    </row>
    <row r="13871" spans="1:3" x14ac:dyDescent="0.2">
      <c r="A13871" s="28">
        <v>32185</v>
      </c>
      <c r="B13871" s="28" t="s">
        <v>23569</v>
      </c>
      <c r="C13871" s="28" t="s">
        <v>23512</v>
      </c>
    </row>
    <row r="13872" spans="1:3" x14ac:dyDescent="0.2">
      <c r="A13872" s="28">
        <v>32187</v>
      </c>
      <c r="B13872" s="28" t="s">
        <v>23570</v>
      </c>
      <c r="C13872" s="28" t="s">
        <v>23512</v>
      </c>
    </row>
    <row r="13873" spans="1:3" x14ac:dyDescent="0.2">
      <c r="A13873" s="28">
        <v>32189</v>
      </c>
      <c r="B13873" s="28" t="s">
        <v>23571</v>
      </c>
      <c r="C13873" s="28" t="s">
        <v>23512</v>
      </c>
    </row>
    <row r="13874" spans="1:3" x14ac:dyDescent="0.2">
      <c r="A13874" s="28">
        <v>32190</v>
      </c>
      <c r="B13874" s="28" t="s">
        <v>23401</v>
      </c>
      <c r="C13874" s="28" t="s">
        <v>23512</v>
      </c>
    </row>
    <row r="13875" spans="1:3" x14ac:dyDescent="0.2">
      <c r="A13875" s="28">
        <v>32192</v>
      </c>
      <c r="B13875" s="28" t="s">
        <v>23572</v>
      </c>
      <c r="C13875" s="28" t="s">
        <v>23512</v>
      </c>
    </row>
    <row r="13876" spans="1:3" x14ac:dyDescent="0.2">
      <c r="A13876" s="28">
        <v>32193</v>
      </c>
      <c r="B13876" s="28" t="s">
        <v>23573</v>
      </c>
      <c r="C13876" s="28" t="s">
        <v>23512</v>
      </c>
    </row>
    <row r="13877" spans="1:3" x14ac:dyDescent="0.2">
      <c r="A13877" s="28">
        <v>32195</v>
      </c>
      <c r="B13877" s="28" t="s">
        <v>23574</v>
      </c>
      <c r="C13877" s="28" t="s">
        <v>23512</v>
      </c>
    </row>
    <row r="13878" spans="1:3" x14ac:dyDescent="0.2">
      <c r="A13878" s="28">
        <v>32198</v>
      </c>
      <c r="B13878" s="28" t="s">
        <v>23547</v>
      </c>
      <c r="C13878" s="28" t="s">
        <v>23512</v>
      </c>
    </row>
    <row r="13879" spans="1:3" x14ac:dyDescent="0.2">
      <c r="A13879" s="28">
        <v>32201</v>
      </c>
      <c r="B13879" s="28" t="s">
        <v>17072</v>
      </c>
      <c r="C13879" s="28" t="s">
        <v>23512</v>
      </c>
    </row>
    <row r="13880" spans="1:3" x14ac:dyDescent="0.2">
      <c r="A13880" s="28">
        <v>32202</v>
      </c>
      <c r="B13880" s="28" t="s">
        <v>17072</v>
      </c>
      <c r="C13880" s="28" t="s">
        <v>23512</v>
      </c>
    </row>
    <row r="13881" spans="1:3" x14ac:dyDescent="0.2">
      <c r="A13881" s="28">
        <v>32203</v>
      </c>
      <c r="B13881" s="28" t="s">
        <v>17072</v>
      </c>
      <c r="C13881" s="28" t="s">
        <v>23512</v>
      </c>
    </row>
    <row r="13882" spans="1:3" x14ac:dyDescent="0.2">
      <c r="A13882" s="28">
        <v>32204</v>
      </c>
      <c r="B13882" s="28" t="s">
        <v>17072</v>
      </c>
      <c r="C13882" s="28" t="s">
        <v>23512</v>
      </c>
    </row>
    <row r="13883" spans="1:3" x14ac:dyDescent="0.2">
      <c r="A13883" s="28">
        <v>32205</v>
      </c>
      <c r="B13883" s="28" t="s">
        <v>17072</v>
      </c>
      <c r="C13883" s="28" t="s">
        <v>23512</v>
      </c>
    </row>
    <row r="13884" spans="1:3" x14ac:dyDescent="0.2">
      <c r="A13884" s="28">
        <v>32206</v>
      </c>
      <c r="B13884" s="28" t="s">
        <v>17072</v>
      </c>
      <c r="C13884" s="28" t="s">
        <v>23512</v>
      </c>
    </row>
    <row r="13885" spans="1:3" x14ac:dyDescent="0.2">
      <c r="A13885" s="28">
        <v>32207</v>
      </c>
      <c r="B13885" s="28" t="s">
        <v>17072</v>
      </c>
      <c r="C13885" s="28" t="s">
        <v>23512</v>
      </c>
    </row>
    <row r="13886" spans="1:3" x14ac:dyDescent="0.2">
      <c r="A13886" s="28">
        <v>32208</v>
      </c>
      <c r="B13886" s="28" t="s">
        <v>17072</v>
      </c>
      <c r="C13886" s="28" t="s">
        <v>23512</v>
      </c>
    </row>
    <row r="13887" spans="1:3" x14ac:dyDescent="0.2">
      <c r="A13887" s="28">
        <v>32209</v>
      </c>
      <c r="B13887" s="28" t="s">
        <v>17072</v>
      </c>
      <c r="C13887" s="28" t="s">
        <v>23512</v>
      </c>
    </row>
    <row r="13888" spans="1:3" x14ac:dyDescent="0.2">
      <c r="A13888" s="28">
        <v>32210</v>
      </c>
      <c r="B13888" s="28" t="s">
        <v>17072</v>
      </c>
      <c r="C13888" s="28" t="s">
        <v>23512</v>
      </c>
    </row>
    <row r="13889" spans="1:3" x14ac:dyDescent="0.2">
      <c r="A13889" s="28">
        <v>32211</v>
      </c>
      <c r="B13889" s="28" t="s">
        <v>17072</v>
      </c>
      <c r="C13889" s="28" t="s">
        <v>23512</v>
      </c>
    </row>
    <row r="13890" spans="1:3" x14ac:dyDescent="0.2">
      <c r="A13890" s="28">
        <v>32212</v>
      </c>
      <c r="B13890" s="28" t="s">
        <v>17072</v>
      </c>
      <c r="C13890" s="28" t="s">
        <v>23512</v>
      </c>
    </row>
    <row r="13891" spans="1:3" x14ac:dyDescent="0.2">
      <c r="A13891" s="28">
        <v>32214</v>
      </c>
      <c r="B13891" s="28" t="s">
        <v>17072</v>
      </c>
      <c r="C13891" s="28" t="s">
        <v>23512</v>
      </c>
    </row>
    <row r="13892" spans="1:3" x14ac:dyDescent="0.2">
      <c r="A13892" s="28">
        <v>32215</v>
      </c>
      <c r="B13892" s="28" t="s">
        <v>17072</v>
      </c>
      <c r="C13892" s="28" t="s">
        <v>23512</v>
      </c>
    </row>
    <row r="13893" spans="1:3" x14ac:dyDescent="0.2">
      <c r="A13893" s="28">
        <v>32216</v>
      </c>
      <c r="B13893" s="28" t="s">
        <v>17072</v>
      </c>
      <c r="C13893" s="28" t="s">
        <v>23512</v>
      </c>
    </row>
    <row r="13894" spans="1:3" x14ac:dyDescent="0.2">
      <c r="A13894" s="28">
        <v>32217</v>
      </c>
      <c r="B13894" s="28" t="s">
        <v>17072</v>
      </c>
      <c r="C13894" s="28" t="s">
        <v>23512</v>
      </c>
    </row>
    <row r="13895" spans="1:3" x14ac:dyDescent="0.2">
      <c r="A13895" s="28">
        <v>32218</v>
      </c>
      <c r="B13895" s="28" t="s">
        <v>17072</v>
      </c>
      <c r="C13895" s="28" t="s">
        <v>23512</v>
      </c>
    </row>
    <row r="13896" spans="1:3" x14ac:dyDescent="0.2">
      <c r="A13896" s="28">
        <v>32219</v>
      </c>
      <c r="B13896" s="28" t="s">
        <v>17072</v>
      </c>
      <c r="C13896" s="28" t="s">
        <v>23512</v>
      </c>
    </row>
    <row r="13897" spans="1:3" x14ac:dyDescent="0.2">
      <c r="A13897" s="28">
        <v>32220</v>
      </c>
      <c r="B13897" s="28" t="s">
        <v>17072</v>
      </c>
      <c r="C13897" s="28" t="s">
        <v>23512</v>
      </c>
    </row>
    <row r="13898" spans="1:3" x14ac:dyDescent="0.2">
      <c r="A13898" s="28">
        <v>32221</v>
      </c>
      <c r="B13898" s="28" t="s">
        <v>17072</v>
      </c>
      <c r="C13898" s="28" t="s">
        <v>23512</v>
      </c>
    </row>
    <row r="13899" spans="1:3" x14ac:dyDescent="0.2">
      <c r="A13899" s="28">
        <v>32222</v>
      </c>
      <c r="B13899" s="28" t="s">
        <v>17072</v>
      </c>
      <c r="C13899" s="28" t="s">
        <v>23512</v>
      </c>
    </row>
    <row r="13900" spans="1:3" x14ac:dyDescent="0.2">
      <c r="A13900" s="28">
        <v>32223</v>
      </c>
      <c r="B13900" s="28" t="s">
        <v>17072</v>
      </c>
      <c r="C13900" s="28" t="s">
        <v>23512</v>
      </c>
    </row>
    <row r="13901" spans="1:3" x14ac:dyDescent="0.2">
      <c r="A13901" s="28">
        <v>32224</v>
      </c>
      <c r="B13901" s="28" t="s">
        <v>17072</v>
      </c>
      <c r="C13901" s="28" t="s">
        <v>23512</v>
      </c>
    </row>
    <row r="13902" spans="1:3" x14ac:dyDescent="0.2">
      <c r="A13902" s="28">
        <v>32225</v>
      </c>
      <c r="B13902" s="28" t="s">
        <v>17072</v>
      </c>
      <c r="C13902" s="28" t="s">
        <v>23512</v>
      </c>
    </row>
    <row r="13903" spans="1:3" x14ac:dyDescent="0.2">
      <c r="A13903" s="28">
        <v>32226</v>
      </c>
      <c r="B13903" s="28" t="s">
        <v>17072</v>
      </c>
      <c r="C13903" s="28" t="s">
        <v>23512</v>
      </c>
    </row>
    <row r="13904" spans="1:3" x14ac:dyDescent="0.2">
      <c r="A13904" s="28">
        <v>32227</v>
      </c>
      <c r="B13904" s="28" t="s">
        <v>17072</v>
      </c>
      <c r="C13904" s="28" t="s">
        <v>23512</v>
      </c>
    </row>
    <row r="13905" spans="1:3" x14ac:dyDescent="0.2">
      <c r="A13905" s="28">
        <v>32228</v>
      </c>
      <c r="B13905" s="28" t="s">
        <v>17072</v>
      </c>
      <c r="C13905" s="28" t="s">
        <v>23512</v>
      </c>
    </row>
    <row r="13906" spans="1:3" x14ac:dyDescent="0.2">
      <c r="A13906" s="28">
        <v>32229</v>
      </c>
      <c r="B13906" s="28" t="s">
        <v>17072</v>
      </c>
      <c r="C13906" s="28" t="s">
        <v>23512</v>
      </c>
    </row>
    <row r="13907" spans="1:3" x14ac:dyDescent="0.2">
      <c r="A13907" s="28">
        <v>32230</v>
      </c>
      <c r="B13907" s="28" t="s">
        <v>17072</v>
      </c>
      <c r="C13907" s="28" t="s">
        <v>23512</v>
      </c>
    </row>
    <row r="13908" spans="1:3" x14ac:dyDescent="0.2">
      <c r="A13908" s="28">
        <v>32231</v>
      </c>
      <c r="B13908" s="28" t="s">
        <v>17072</v>
      </c>
      <c r="C13908" s="28" t="s">
        <v>23512</v>
      </c>
    </row>
    <row r="13909" spans="1:3" x14ac:dyDescent="0.2">
      <c r="A13909" s="28">
        <v>32232</v>
      </c>
      <c r="B13909" s="28" t="s">
        <v>17072</v>
      </c>
      <c r="C13909" s="28" t="s">
        <v>23512</v>
      </c>
    </row>
    <row r="13910" spans="1:3" x14ac:dyDescent="0.2">
      <c r="A13910" s="28">
        <v>32233</v>
      </c>
      <c r="B13910" s="28" t="s">
        <v>18060</v>
      </c>
      <c r="C13910" s="28" t="s">
        <v>23512</v>
      </c>
    </row>
    <row r="13911" spans="1:3" x14ac:dyDescent="0.2">
      <c r="A13911" s="28">
        <v>32234</v>
      </c>
      <c r="B13911" s="28" t="s">
        <v>17072</v>
      </c>
      <c r="C13911" s="28" t="s">
        <v>23512</v>
      </c>
    </row>
    <row r="13912" spans="1:3" x14ac:dyDescent="0.2">
      <c r="A13912" s="28">
        <v>32235</v>
      </c>
      <c r="B13912" s="28" t="s">
        <v>17072</v>
      </c>
      <c r="C13912" s="28" t="s">
        <v>23512</v>
      </c>
    </row>
    <row r="13913" spans="1:3" x14ac:dyDescent="0.2">
      <c r="A13913" s="28">
        <v>32236</v>
      </c>
      <c r="B13913" s="28" t="s">
        <v>17072</v>
      </c>
      <c r="C13913" s="28" t="s">
        <v>23512</v>
      </c>
    </row>
    <row r="13914" spans="1:3" x14ac:dyDescent="0.2">
      <c r="A13914" s="28">
        <v>32237</v>
      </c>
      <c r="B13914" s="28" t="s">
        <v>17072</v>
      </c>
      <c r="C13914" s="28" t="s">
        <v>23512</v>
      </c>
    </row>
    <row r="13915" spans="1:3" x14ac:dyDescent="0.2">
      <c r="A13915" s="28">
        <v>32238</v>
      </c>
      <c r="B13915" s="28" t="s">
        <v>17072</v>
      </c>
      <c r="C13915" s="28" t="s">
        <v>23512</v>
      </c>
    </row>
    <row r="13916" spans="1:3" x14ac:dyDescent="0.2">
      <c r="A13916" s="28">
        <v>32239</v>
      </c>
      <c r="B13916" s="28" t="s">
        <v>17072</v>
      </c>
      <c r="C13916" s="28" t="s">
        <v>23512</v>
      </c>
    </row>
    <row r="13917" spans="1:3" x14ac:dyDescent="0.2">
      <c r="A13917" s="28">
        <v>32240</v>
      </c>
      <c r="B13917" s="28" t="s">
        <v>23575</v>
      </c>
      <c r="C13917" s="28" t="s">
        <v>23512</v>
      </c>
    </row>
    <row r="13918" spans="1:3" x14ac:dyDescent="0.2">
      <c r="A13918" s="28">
        <v>32241</v>
      </c>
      <c r="B13918" s="28" t="s">
        <v>17072</v>
      </c>
      <c r="C13918" s="28" t="s">
        <v>23512</v>
      </c>
    </row>
    <row r="13919" spans="1:3" x14ac:dyDescent="0.2">
      <c r="A13919" s="28">
        <v>32244</v>
      </c>
      <c r="B13919" s="28" t="s">
        <v>17072</v>
      </c>
      <c r="C13919" s="28" t="s">
        <v>23512</v>
      </c>
    </row>
    <row r="13920" spans="1:3" x14ac:dyDescent="0.2">
      <c r="A13920" s="28">
        <v>32245</v>
      </c>
      <c r="B13920" s="28" t="s">
        <v>17072</v>
      </c>
      <c r="C13920" s="28" t="s">
        <v>23512</v>
      </c>
    </row>
    <row r="13921" spans="1:3" x14ac:dyDescent="0.2">
      <c r="A13921" s="28">
        <v>32246</v>
      </c>
      <c r="B13921" s="28" t="s">
        <v>17072</v>
      </c>
      <c r="C13921" s="28" t="s">
        <v>23512</v>
      </c>
    </row>
    <row r="13922" spans="1:3" x14ac:dyDescent="0.2">
      <c r="A13922" s="28">
        <v>32247</v>
      </c>
      <c r="B13922" s="28" t="s">
        <v>17072</v>
      </c>
      <c r="C13922" s="28" t="s">
        <v>23512</v>
      </c>
    </row>
    <row r="13923" spans="1:3" x14ac:dyDescent="0.2">
      <c r="A13923" s="28">
        <v>32250</v>
      </c>
      <c r="B13923" s="28" t="s">
        <v>23575</v>
      </c>
      <c r="C13923" s="28" t="s">
        <v>23512</v>
      </c>
    </row>
    <row r="13924" spans="1:3" x14ac:dyDescent="0.2">
      <c r="A13924" s="28">
        <v>32254</v>
      </c>
      <c r="B13924" s="28" t="s">
        <v>17072</v>
      </c>
      <c r="C13924" s="28" t="s">
        <v>23512</v>
      </c>
    </row>
    <row r="13925" spans="1:3" x14ac:dyDescent="0.2">
      <c r="A13925" s="28">
        <v>32255</v>
      </c>
      <c r="B13925" s="28" t="s">
        <v>17072</v>
      </c>
      <c r="C13925" s="28" t="s">
        <v>23512</v>
      </c>
    </row>
    <row r="13926" spans="1:3" x14ac:dyDescent="0.2">
      <c r="A13926" s="28">
        <v>32256</v>
      </c>
      <c r="B13926" s="28" t="s">
        <v>17072</v>
      </c>
      <c r="C13926" s="28" t="s">
        <v>23512</v>
      </c>
    </row>
    <row r="13927" spans="1:3" x14ac:dyDescent="0.2">
      <c r="A13927" s="28">
        <v>32257</v>
      </c>
      <c r="B13927" s="28" t="s">
        <v>17072</v>
      </c>
      <c r="C13927" s="28" t="s">
        <v>23512</v>
      </c>
    </row>
    <row r="13928" spans="1:3" x14ac:dyDescent="0.2">
      <c r="A13928" s="28">
        <v>32258</v>
      </c>
      <c r="B13928" s="28" t="s">
        <v>17072</v>
      </c>
      <c r="C13928" s="28" t="s">
        <v>23512</v>
      </c>
    </row>
    <row r="13929" spans="1:3" x14ac:dyDescent="0.2">
      <c r="A13929" s="28">
        <v>32259</v>
      </c>
      <c r="B13929" s="28" t="s">
        <v>20400</v>
      </c>
      <c r="C13929" s="28" t="s">
        <v>23512</v>
      </c>
    </row>
    <row r="13930" spans="1:3" x14ac:dyDescent="0.2">
      <c r="A13930" s="28">
        <v>32260</v>
      </c>
      <c r="B13930" s="28" t="s">
        <v>17072</v>
      </c>
      <c r="C13930" s="28" t="s">
        <v>23512</v>
      </c>
    </row>
    <row r="13931" spans="1:3" x14ac:dyDescent="0.2">
      <c r="A13931" s="28">
        <v>32266</v>
      </c>
      <c r="B13931" s="28" t="s">
        <v>23576</v>
      </c>
      <c r="C13931" s="28" t="s">
        <v>23512</v>
      </c>
    </row>
    <row r="13932" spans="1:3" x14ac:dyDescent="0.2">
      <c r="A13932" s="28">
        <v>32267</v>
      </c>
      <c r="B13932" s="28" t="s">
        <v>17072</v>
      </c>
      <c r="C13932" s="28" t="s">
        <v>23512</v>
      </c>
    </row>
    <row r="13933" spans="1:3" x14ac:dyDescent="0.2">
      <c r="A13933" s="28">
        <v>32277</v>
      </c>
      <c r="B13933" s="28" t="s">
        <v>17072</v>
      </c>
      <c r="C13933" s="28" t="s">
        <v>23512</v>
      </c>
    </row>
    <row r="13934" spans="1:3" x14ac:dyDescent="0.2">
      <c r="A13934" s="28">
        <v>32290</v>
      </c>
      <c r="B13934" s="28" t="s">
        <v>17072</v>
      </c>
      <c r="C13934" s="28" t="s">
        <v>23512</v>
      </c>
    </row>
    <row r="13935" spans="1:3" x14ac:dyDescent="0.2">
      <c r="A13935" s="28">
        <v>32301</v>
      </c>
      <c r="B13935" s="28" t="s">
        <v>23577</v>
      </c>
      <c r="C13935" s="28" t="s">
        <v>23512</v>
      </c>
    </row>
    <row r="13936" spans="1:3" x14ac:dyDescent="0.2">
      <c r="A13936" s="28">
        <v>32302</v>
      </c>
      <c r="B13936" s="28" t="s">
        <v>23577</v>
      </c>
      <c r="C13936" s="28" t="s">
        <v>23512</v>
      </c>
    </row>
    <row r="13937" spans="1:3" x14ac:dyDescent="0.2">
      <c r="A13937" s="28">
        <v>32303</v>
      </c>
      <c r="B13937" s="28" t="s">
        <v>23577</v>
      </c>
      <c r="C13937" s="28" t="s">
        <v>23512</v>
      </c>
    </row>
    <row r="13938" spans="1:3" x14ac:dyDescent="0.2">
      <c r="A13938" s="28">
        <v>32304</v>
      </c>
      <c r="B13938" s="28" t="s">
        <v>23577</v>
      </c>
      <c r="C13938" s="28" t="s">
        <v>23512</v>
      </c>
    </row>
    <row r="13939" spans="1:3" x14ac:dyDescent="0.2">
      <c r="A13939" s="28">
        <v>32305</v>
      </c>
      <c r="B13939" s="28" t="s">
        <v>23577</v>
      </c>
      <c r="C13939" s="28" t="s">
        <v>23512</v>
      </c>
    </row>
    <row r="13940" spans="1:3" x14ac:dyDescent="0.2">
      <c r="A13940" s="28">
        <v>32306</v>
      </c>
      <c r="B13940" s="28" t="s">
        <v>23577</v>
      </c>
      <c r="C13940" s="28" t="s">
        <v>23512</v>
      </c>
    </row>
    <row r="13941" spans="1:3" x14ac:dyDescent="0.2">
      <c r="A13941" s="28">
        <v>32307</v>
      </c>
      <c r="B13941" s="28" t="s">
        <v>23577</v>
      </c>
      <c r="C13941" s="28" t="s">
        <v>23512</v>
      </c>
    </row>
    <row r="13942" spans="1:3" x14ac:dyDescent="0.2">
      <c r="A13942" s="28">
        <v>32308</v>
      </c>
      <c r="B13942" s="28" t="s">
        <v>23577</v>
      </c>
      <c r="C13942" s="28" t="s">
        <v>23512</v>
      </c>
    </row>
    <row r="13943" spans="1:3" x14ac:dyDescent="0.2">
      <c r="A13943" s="28">
        <v>32309</v>
      </c>
      <c r="B13943" s="28" t="s">
        <v>23577</v>
      </c>
      <c r="C13943" s="28" t="s">
        <v>23512</v>
      </c>
    </row>
    <row r="13944" spans="1:3" x14ac:dyDescent="0.2">
      <c r="A13944" s="28">
        <v>32310</v>
      </c>
      <c r="B13944" s="28" t="s">
        <v>23577</v>
      </c>
      <c r="C13944" s="28" t="s">
        <v>23512</v>
      </c>
    </row>
    <row r="13945" spans="1:3" x14ac:dyDescent="0.2">
      <c r="A13945" s="28">
        <v>32311</v>
      </c>
      <c r="B13945" s="28" t="s">
        <v>23577</v>
      </c>
      <c r="C13945" s="28" t="s">
        <v>23512</v>
      </c>
    </row>
    <row r="13946" spans="1:3" x14ac:dyDescent="0.2">
      <c r="A13946" s="28">
        <v>32312</v>
      </c>
      <c r="B13946" s="28" t="s">
        <v>23577</v>
      </c>
      <c r="C13946" s="28" t="s">
        <v>23512</v>
      </c>
    </row>
    <row r="13947" spans="1:3" x14ac:dyDescent="0.2">
      <c r="A13947" s="28">
        <v>32313</v>
      </c>
      <c r="B13947" s="28" t="s">
        <v>23577</v>
      </c>
      <c r="C13947" s="28" t="s">
        <v>23512</v>
      </c>
    </row>
    <row r="13948" spans="1:3" x14ac:dyDescent="0.2">
      <c r="A13948" s="28">
        <v>32314</v>
      </c>
      <c r="B13948" s="28" t="s">
        <v>23577</v>
      </c>
      <c r="C13948" s="28" t="s">
        <v>23512</v>
      </c>
    </row>
    <row r="13949" spans="1:3" x14ac:dyDescent="0.2">
      <c r="A13949" s="28">
        <v>32315</v>
      </c>
      <c r="B13949" s="28" t="s">
        <v>23577</v>
      </c>
      <c r="C13949" s="28" t="s">
        <v>23512</v>
      </c>
    </row>
    <row r="13950" spans="1:3" x14ac:dyDescent="0.2">
      <c r="A13950" s="28">
        <v>32316</v>
      </c>
      <c r="B13950" s="28" t="s">
        <v>23577</v>
      </c>
      <c r="C13950" s="28" t="s">
        <v>23512</v>
      </c>
    </row>
    <row r="13951" spans="1:3" x14ac:dyDescent="0.2">
      <c r="A13951" s="28">
        <v>32317</v>
      </c>
      <c r="B13951" s="28" t="s">
        <v>23577</v>
      </c>
      <c r="C13951" s="28" t="s">
        <v>23512</v>
      </c>
    </row>
    <row r="13952" spans="1:3" x14ac:dyDescent="0.2">
      <c r="A13952" s="28">
        <v>32318</v>
      </c>
      <c r="B13952" s="28" t="s">
        <v>23577</v>
      </c>
      <c r="C13952" s="28" t="s">
        <v>23512</v>
      </c>
    </row>
    <row r="13953" spans="1:3" x14ac:dyDescent="0.2">
      <c r="A13953" s="28">
        <v>32320</v>
      </c>
      <c r="B13953" s="28" t="s">
        <v>23578</v>
      </c>
      <c r="C13953" s="28" t="s">
        <v>23512</v>
      </c>
    </row>
    <row r="13954" spans="1:3" x14ac:dyDescent="0.2">
      <c r="A13954" s="28">
        <v>32321</v>
      </c>
      <c r="B13954" s="28" t="s">
        <v>16385</v>
      </c>
      <c r="C13954" s="28" t="s">
        <v>23512</v>
      </c>
    </row>
    <row r="13955" spans="1:3" x14ac:dyDescent="0.2">
      <c r="A13955" s="28">
        <v>32322</v>
      </c>
      <c r="B13955" s="28" t="s">
        <v>23579</v>
      </c>
      <c r="C13955" s="28" t="s">
        <v>23512</v>
      </c>
    </row>
    <row r="13956" spans="1:3" x14ac:dyDescent="0.2">
      <c r="A13956" s="28">
        <v>32323</v>
      </c>
      <c r="B13956" s="28" t="s">
        <v>23580</v>
      </c>
      <c r="C13956" s="28" t="s">
        <v>23512</v>
      </c>
    </row>
    <row r="13957" spans="1:3" x14ac:dyDescent="0.2">
      <c r="A13957" s="28">
        <v>32324</v>
      </c>
      <c r="B13957" s="28" t="s">
        <v>23581</v>
      </c>
      <c r="C13957" s="28" t="s">
        <v>23512</v>
      </c>
    </row>
    <row r="13958" spans="1:3" x14ac:dyDescent="0.2">
      <c r="A13958" s="28">
        <v>32326</v>
      </c>
      <c r="B13958" s="28" t="s">
        <v>23312</v>
      </c>
      <c r="C13958" s="28" t="s">
        <v>23512</v>
      </c>
    </row>
    <row r="13959" spans="1:3" x14ac:dyDescent="0.2">
      <c r="A13959" s="28">
        <v>32327</v>
      </c>
      <c r="B13959" s="28" t="s">
        <v>23312</v>
      </c>
      <c r="C13959" s="28" t="s">
        <v>23512</v>
      </c>
    </row>
    <row r="13960" spans="1:3" x14ac:dyDescent="0.2">
      <c r="A13960" s="28">
        <v>32328</v>
      </c>
      <c r="B13960" s="28" t="s">
        <v>23582</v>
      </c>
      <c r="C13960" s="28" t="s">
        <v>23512</v>
      </c>
    </row>
    <row r="13961" spans="1:3" x14ac:dyDescent="0.2">
      <c r="A13961" s="28">
        <v>32329</v>
      </c>
      <c r="B13961" s="28" t="s">
        <v>23578</v>
      </c>
      <c r="C13961" s="28" t="s">
        <v>23512</v>
      </c>
    </row>
    <row r="13962" spans="1:3" x14ac:dyDescent="0.2">
      <c r="A13962" s="28">
        <v>32330</v>
      </c>
      <c r="B13962" s="28" t="s">
        <v>17200</v>
      </c>
      <c r="C13962" s="28" t="s">
        <v>23512</v>
      </c>
    </row>
    <row r="13963" spans="1:3" x14ac:dyDescent="0.2">
      <c r="A13963" s="28">
        <v>32331</v>
      </c>
      <c r="B13963" s="28" t="s">
        <v>16395</v>
      </c>
      <c r="C13963" s="28" t="s">
        <v>23512</v>
      </c>
    </row>
    <row r="13964" spans="1:3" x14ac:dyDescent="0.2">
      <c r="A13964" s="28">
        <v>32332</v>
      </c>
      <c r="B13964" s="28" t="s">
        <v>21729</v>
      </c>
      <c r="C13964" s="28" t="s">
        <v>23512</v>
      </c>
    </row>
    <row r="13965" spans="1:3" x14ac:dyDescent="0.2">
      <c r="A13965" s="28">
        <v>32333</v>
      </c>
      <c r="B13965" s="28" t="s">
        <v>23583</v>
      </c>
      <c r="C13965" s="28" t="s">
        <v>23512</v>
      </c>
    </row>
    <row r="13966" spans="1:3" x14ac:dyDescent="0.2">
      <c r="A13966" s="28">
        <v>32334</v>
      </c>
      <c r="B13966" s="28" t="s">
        <v>23584</v>
      </c>
      <c r="C13966" s="28" t="s">
        <v>23512</v>
      </c>
    </row>
    <row r="13967" spans="1:3" x14ac:dyDescent="0.2">
      <c r="A13967" s="28">
        <v>32335</v>
      </c>
      <c r="B13967" s="28" t="s">
        <v>23585</v>
      </c>
      <c r="C13967" s="28" t="s">
        <v>23512</v>
      </c>
    </row>
    <row r="13968" spans="1:3" x14ac:dyDescent="0.2">
      <c r="A13968" s="28">
        <v>32336</v>
      </c>
      <c r="B13968" s="28" t="s">
        <v>23586</v>
      </c>
      <c r="C13968" s="28" t="s">
        <v>23512</v>
      </c>
    </row>
    <row r="13969" spans="1:3" x14ac:dyDescent="0.2">
      <c r="A13969" s="28">
        <v>32337</v>
      </c>
      <c r="B13969" s="28" t="s">
        <v>23587</v>
      </c>
      <c r="C13969" s="28" t="s">
        <v>23512</v>
      </c>
    </row>
    <row r="13970" spans="1:3" x14ac:dyDescent="0.2">
      <c r="A13970" s="28">
        <v>32340</v>
      </c>
      <c r="B13970" s="28" t="s">
        <v>16608</v>
      </c>
      <c r="C13970" s="28" t="s">
        <v>23512</v>
      </c>
    </row>
    <row r="13971" spans="1:3" x14ac:dyDescent="0.2">
      <c r="A13971" s="28">
        <v>32341</v>
      </c>
      <c r="B13971" s="28" t="s">
        <v>16608</v>
      </c>
      <c r="C13971" s="28" t="s">
        <v>23512</v>
      </c>
    </row>
    <row r="13972" spans="1:3" x14ac:dyDescent="0.2">
      <c r="A13972" s="28">
        <v>32343</v>
      </c>
      <c r="B13972" s="28" t="s">
        <v>19292</v>
      </c>
      <c r="C13972" s="28" t="s">
        <v>23512</v>
      </c>
    </row>
    <row r="13973" spans="1:3" x14ac:dyDescent="0.2">
      <c r="A13973" s="28">
        <v>32344</v>
      </c>
      <c r="B13973" s="28" t="s">
        <v>16928</v>
      </c>
      <c r="C13973" s="28" t="s">
        <v>23512</v>
      </c>
    </row>
    <row r="13974" spans="1:3" x14ac:dyDescent="0.2">
      <c r="A13974" s="28">
        <v>32345</v>
      </c>
      <c r="B13974" s="28" t="s">
        <v>16928</v>
      </c>
      <c r="C13974" s="28" t="s">
        <v>23512</v>
      </c>
    </row>
    <row r="13975" spans="1:3" x14ac:dyDescent="0.2">
      <c r="A13975" s="28">
        <v>32346</v>
      </c>
      <c r="B13975" s="28" t="s">
        <v>23588</v>
      </c>
      <c r="C13975" s="28" t="s">
        <v>23512</v>
      </c>
    </row>
    <row r="13976" spans="1:3" x14ac:dyDescent="0.2">
      <c r="A13976" s="28">
        <v>32347</v>
      </c>
      <c r="B13976" s="28" t="s">
        <v>16891</v>
      </c>
      <c r="C13976" s="28" t="s">
        <v>23512</v>
      </c>
    </row>
    <row r="13977" spans="1:3" x14ac:dyDescent="0.2">
      <c r="A13977" s="28">
        <v>32348</v>
      </c>
      <c r="B13977" s="28" t="s">
        <v>16891</v>
      </c>
      <c r="C13977" s="28" t="s">
        <v>23512</v>
      </c>
    </row>
    <row r="13978" spans="1:3" x14ac:dyDescent="0.2">
      <c r="A13978" s="28">
        <v>32350</v>
      </c>
      <c r="B13978" s="28" t="s">
        <v>23589</v>
      </c>
      <c r="C13978" s="28" t="s">
        <v>23512</v>
      </c>
    </row>
    <row r="13979" spans="1:3" x14ac:dyDescent="0.2">
      <c r="A13979" s="28">
        <v>32351</v>
      </c>
      <c r="B13979" s="28" t="s">
        <v>16209</v>
      </c>
      <c r="C13979" s="28" t="s">
        <v>23512</v>
      </c>
    </row>
    <row r="13980" spans="1:3" x14ac:dyDescent="0.2">
      <c r="A13980" s="28">
        <v>32352</v>
      </c>
      <c r="B13980" s="28" t="s">
        <v>16209</v>
      </c>
      <c r="C13980" s="28" t="s">
        <v>23512</v>
      </c>
    </row>
    <row r="13981" spans="1:3" x14ac:dyDescent="0.2">
      <c r="A13981" s="28">
        <v>32353</v>
      </c>
      <c r="B13981" s="28" t="s">
        <v>16209</v>
      </c>
      <c r="C13981" s="28" t="s">
        <v>23512</v>
      </c>
    </row>
    <row r="13982" spans="1:3" x14ac:dyDescent="0.2">
      <c r="A13982" s="28">
        <v>32355</v>
      </c>
      <c r="B13982" s="28" t="s">
        <v>23590</v>
      </c>
      <c r="C13982" s="28" t="s">
        <v>23512</v>
      </c>
    </row>
    <row r="13983" spans="1:3" x14ac:dyDescent="0.2">
      <c r="A13983" s="28">
        <v>32356</v>
      </c>
      <c r="B13983" s="28" t="s">
        <v>16144</v>
      </c>
      <c r="C13983" s="28" t="s">
        <v>23512</v>
      </c>
    </row>
    <row r="13984" spans="1:3" x14ac:dyDescent="0.2">
      <c r="A13984" s="28">
        <v>32357</v>
      </c>
      <c r="B13984" s="28" t="s">
        <v>20086</v>
      </c>
      <c r="C13984" s="28" t="s">
        <v>23512</v>
      </c>
    </row>
    <row r="13985" spans="1:3" x14ac:dyDescent="0.2">
      <c r="A13985" s="28">
        <v>32358</v>
      </c>
      <c r="B13985" s="28" t="s">
        <v>23591</v>
      </c>
      <c r="C13985" s="28" t="s">
        <v>23512</v>
      </c>
    </row>
    <row r="13986" spans="1:3" x14ac:dyDescent="0.2">
      <c r="A13986" s="28">
        <v>32359</v>
      </c>
      <c r="B13986" s="28" t="s">
        <v>23592</v>
      </c>
      <c r="C13986" s="28" t="s">
        <v>23512</v>
      </c>
    </row>
    <row r="13987" spans="1:3" x14ac:dyDescent="0.2">
      <c r="A13987" s="28">
        <v>32360</v>
      </c>
      <c r="B13987" s="28" t="s">
        <v>23593</v>
      </c>
      <c r="C13987" s="28" t="s">
        <v>23512</v>
      </c>
    </row>
    <row r="13988" spans="1:3" x14ac:dyDescent="0.2">
      <c r="A13988" s="28">
        <v>32361</v>
      </c>
      <c r="B13988" s="28" t="s">
        <v>23594</v>
      </c>
      <c r="C13988" s="28" t="s">
        <v>23512</v>
      </c>
    </row>
    <row r="13989" spans="1:3" x14ac:dyDescent="0.2">
      <c r="A13989" s="28">
        <v>32362</v>
      </c>
      <c r="B13989" s="28" t="s">
        <v>16090</v>
      </c>
      <c r="C13989" s="28" t="s">
        <v>23512</v>
      </c>
    </row>
    <row r="13990" spans="1:3" x14ac:dyDescent="0.2">
      <c r="A13990" s="28">
        <v>32395</v>
      </c>
      <c r="B13990" s="28" t="s">
        <v>23577</v>
      </c>
      <c r="C13990" s="28" t="s">
        <v>23512</v>
      </c>
    </row>
    <row r="13991" spans="1:3" x14ac:dyDescent="0.2">
      <c r="A13991" s="28">
        <v>32399</v>
      </c>
      <c r="B13991" s="28" t="s">
        <v>23577</v>
      </c>
      <c r="C13991" s="28" t="s">
        <v>23512</v>
      </c>
    </row>
    <row r="13992" spans="1:3" x14ac:dyDescent="0.2">
      <c r="A13992" s="28">
        <v>32401</v>
      </c>
      <c r="B13992" s="28" t="s">
        <v>23595</v>
      </c>
      <c r="C13992" s="28" t="s">
        <v>23512</v>
      </c>
    </row>
    <row r="13993" spans="1:3" x14ac:dyDescent="0.2">
      <c r="A13993" s="28">
        <v>32402</v>
      </c>
      <c r="B13993" s="28" t="s">
        <v>23595</v>
      </c>
      <c r="C13993" s="28" t="s">
        <v>23512</v>
      </c>
    </row>
    <row r="13994" spans="1:3" x14ac:dyDescent="0.2">
      <c r="A13994" s="28">
        <v>32403</v>
      </c>
      <c r="B13994" s="28" t="s">
        <v>23595</v>
      </c>
      <c r="C13994" s="28" t="s">
        <v>23512</v>
      </c>
    </row>
    <row r="13995" spans="1:3" x14ac:dyDescent="0.2">
      <c r="A13995" s="28">
        <v>32404</v>
      </c>
      <c r="B13995" s="28" t="s">
        <v>23595</v>
      </c>
      <c r="C13995" s="28" t="s">
        <v>23512</v>
      </c>
    </row>
    <row r="13996" spans="1:3" x14ac:dyDescent="0.2">
      <c r="A13996" s="28">
        <v>32405</v>
      </c>
      <c r="B13996" s="28" t="s">
        <v>23595</v>
      </c>
      <c r="C13996" s="28" t="s">
        <v>23512</v>
      </c>
    </row>
    <row r="13997" spans="1:3" x14ac:dyDescent="0.2">
      <c r="A13997" s="28">
        <v>32406</v>
      </c>
      <c r="B13997" s="28" t="s">
        <v>23595</v>
      </c>
      <c r="C13997" s="28" t="s">
        <v>23512</v>
      </c>
    </row>
    <row r="13998" spans="1:3" x14ac:dyDescent="0.2">
      <c r="A13998" s="28">
        <v>32407</v>
      </c>
      <c r="B13998" s="28" t="s">
        <v>23596</v>
      </c>
      <c r="C13998" s="28" t="s">
        <v>23512</v>
      </c>
    </row>
    <row r="13999" spans="1:3" x14ac:dyDescent="0.2">
      <c r="A13999" s="28">
        <v>32408</v>
      </c>
      <c r="B13999" s="28" t="s">
        <v>23595</v>
      </c>
      <c r="C13999" s="28" t="s">
        <v>23512</v>
      </c>
    </row>
    <row r="14000" spans="1:3" x14ac:dyDescent="0.2">
      <c r="A14000" s="28">
        <v>32409</v>
      </c>
      <c r="B14000" s="28" t="s">
        <v>23595</v>
      </c>
      <c r="C14000" s="28" t="s">
        <v>23512</v>
      </c>
    </row>
    <row r="14001" spans="1:3" x14ac:dyDescent="0.2">
      <c r="A14001" s="28">
        <v>32410</v>
      </c>
      <c r="B14001" s="28" t="s">
        <v>23597</v>
      </c>
      <c r="C14001" s="28" t="s">
        <v>23512</v>
      </c>
    </row>
    <row r="14002" spans="1:3" x14ac:dyDescent="0.2">
      <c r="A14002" s="28">
        <v>32411</v>
      </c>
      <c r="B14002" s="28" t="s">
        <v>23595</v>
      </c>
      <c r="C14002" s="28" t="s">
        <v>23512</v>
      </c>
    </row>
    <row r="14003" spans="1:3" x14ac:dyDescent="0.2">
      <c r="A14003" s="28">
        <v>32412</v>
      </c>
      <c r="B14003" s="28" t="s">
        <v>23595</v>
      </c>
      <c r="C14003" s="28" t="s">
        <v>23512</v>
      </c>
    </row>
    <row r="14004" spans="1:3" x14ac:dyDescent="0.2">
      <c r="A14004" s="28">
        <v>32413</v>
      </c>
      <c r="B14004" s="28" t="s">
        <v>23596</v>
      </c>
      <c r="C14004" s="28" t="s">
        <v>23512</v>
      </c>
    </row>
    <row r="14005" spans="1:3" x14ac:dyDescent="0.2">
      <c r="A14005" s="28">
        <v>32417</v>
      </c>
      <c r="B14005" s="28" t="s">
        <v>23595</v>
      </c>
      <c r="C14005" s="28" t="s">
        <v>23512</v>
      </c>
    </row>
    <row r="14006" spans="1:3" x14ac:dyDescent="0.2">
      <c r="A14006" s="28">
        <v>32420</v>
      </c>
      <c r="B14006" s="28" t="s">
        <v>23598</v>
      </c>
      <c r="C14006" s="28" t="s">
        <v>23512</v>
      </c>
    </row>
    <row r="14007" spans="1:3" x14ac:dyDescent="0.2">
      <c r="A14007" s="28">
        <v>32421</v>
      </c>
      <c r="B14007" s="28" t="s">
        <v>23599</v>
      </c>
      <c r="C14007" s="28" t="s">
        <v>23512</v>
      </c>
    </row>
    <row r="14008" spans="1:3" x14ac:dyDescent="0.2">
      <c r="A14008" s="28">
        <v>32422</v>
      </c>
      <c r="B14008" s="28" t="s">
        <v>18518</v>
      </c>
      <c r="C14008" s="28" t="s">
        <v>23512</v>
      </c>
    </row>
    <row r="14009" spans="1:3" x14ac:dyDescent="0.2">
      <c r="A14009" s="28">
        <v>32423</v>
      </c>
      <c r="B14009" s="28" t="s">
        <v>23600</v>
      </c>
      <c r="C14009" s="28" t="s">
        <v>23512</v>
      </c>
    </row>
    <row r="14010" spans="1:3" x14ac:dyDescent="0.2">
      <c r="A14010" s="28">
        <v>32424</v>
      </c>
      <c r="B14010" s="28" t="s">
        <v>23601</v>
      </c>
      <c r="C14010" s="28" t="s">
        <v>23512</v>
      </c>
    </row>
    <row r="14011" spans="1:3" x14ac:dyDescent="0.2">
      <c r="A14011" s="28">
        <v>32425</v>
      </c>
      <c r="B14011" s="28" t="s">
        <v>23602</v>
      </c>
      <c r="C14011" s="28" t="s">
        <v>23512</v>
      </c>
    </row>
    <row r="14012" spans="1:3" x14ac:dyDescent="0.2">
      <c r="A14012" s="28">
        <v>32426</v>
      </c>
      <c r="B14012" s="28" t="s">
        <v>23603</v>
      </c>
      <c r="C14012" s="28" t="s">
        <v>23512</v>
      </c>
    </row>
    <row r="14013" spans="1:3" x14ac:dyDescent="0.2">
      <c r="A14013" s="28">
        <v>32427</v>
      </c>
      <c r="B14013" s="28" t="s">
        <v>23604</v>
      </c>
      <c r="C14013" s="28" t="s">
        <v>23512</v>
      </c>
    </row>
    <row r="14014" spans="1:3" x14ac:dyDescent="0.2">
      <c r="A14014" s="28">
        <v>32428</v>
      </c>
      <c r="B14014" s="28" t="s">
        <v>23605</v>
      </c>
      <c r="C14014" s="28" t="s">
        <v>23512</v>
      </c>
    </row>
    <row r="14015" spans="1:3" x14ac:dyDescent="0.2">
      <c r="A14015" s="28">
        <v>32430</v>
      </c>
      <c r="B14015" s="28" t="s">
        <v>18222</v>
      </c>
      <c r="C14015" s="28" t="s">
        <v>23512</v>
      </c>
    </row>
    <row r="14016" spans="1:3" x14ac:dyDescent="0.2">
      <c r="A14016" s="28">
        <v>32431</v>
      </c>
      <c r="B14016" s="28" t="s">
        <v>23606</v>
      </c>
      <c r="C14016" s="28" t="s">
        <v>23512</v>
      </c>
    </row>
    <row r="14017" spans="1:3" x14ac:dyDescent="0.2">
      <c r="A14017" s="28">
        <v>32432</v>
      </c>
      <c r="B14017" s="28" t="s">
        <v>23607</v>
      </c>
      <c r="C14017" s="28" t="s">
        <v>23512</v>
      </c>
    </row>
    <row r="14018" spans="1:3" x14ac:dyDescent="0.2">
      <c r="A14018" s="28">
        <v>32433</v>
      </c>
      <c r="B14018" s="28" t="s">
        <v>23608</v>
      </c>
      <c r="C14018" s="28" t="s">
        <v>23512</v>
      </c>
    </row>
    <row r="14019" spans="1:3" x14ac:dyDescent="0.2">
      <c r="A14019" s="28">
        <v>32434</v>
      </c>
      <c r="B14019" s="28" t="s">
        <v>23609</v>
      </c>
      <c r="C14019" s="28" t="s">
        <v>23512</v>
      </c>
    </row>
    <row r="14020" spans="1:3" x14ac:dyDescent="0.2">
      <c r="A14020" s="28">
        <v>32435</v>
      </c>
      <c r="B14020" s="28" t="s">
        <v>23608</v>
      </c>
      <c r="C14020" s="28" t="s">
        <v>23512</v>
      </c>
    </row>
    <row r="14021" spans="1:3" x14ac:dyDescent="0.2">
      <c r="A14021" s="28">
        <v>32437</v>
      </c>
      <c r="B14021" s="28" t="s">
        <v>23610</v>
      </c>
      <c r="C14021" s="28" t="s">
        <v>23512</v>
      </c>
    </row>
    <row r="14022" spans="1:3" x14ac:dyDescent="0.2">
      <c r="A14022" s="28">
        <v>32438</v>
      </c>
      <c r="B14022" s="28" t="s">
        <v>22493</v>
      </c>
      <c r="C14022" s="28" t="s">
        <v>23512</v>
      </c>
    </row>
    <row r="14023" spans="1:3" x14ac:dyDescent="0.2">
      <c r="A14023" s="28">
        <v>32439</v>
      </c>
      <c r="B14023" s="28" t="s">
        <v>16672</v>
      </c>
      <c r="C14023" s="28" t="s">
        <v>23512</v>
      </c>
    </row>
    <row r="14024" spans="1:3" x14ac:dyDescent="0.2">
      <c r="A14024" s="28">
        <v>32440</v>
      </c>
      <c r="B14024" s="28" t="s">
        <v>23611</v>
      </c>
      <c r="C14024" s="28" t="s">
        <v>23512</v>
      </c>
    </row>
    <row r="14025" spans="1:3" x14ac:dyDescent="0.2">
      <c r="A14025" s="28">
        <v>32442</v>
      </c>
      <c r="B14025" s="28" t="s">
        <v>23612</v>
      </c>
      <c r="C14025" s="28" t="s">
        <v>23512</v>
      </c>
    </row>
    <row r="14026" spans="1:3" x14ac:dyDescent="0.2">
      <c r="A14026" s="28">
        <v>32443</v>
      </c>
      <c r="B14026" s="28" t="s">
        <v>16737</v>
      </c>
      <c r="C14026" s="28" t="s">
        <v>23512</v>
      </c>
    </row>
    <row r="14027" spans="1:3" x14ac:dyDescent="0.2">
      <c r="A14027" s="28">
        <v>32444</v>
      </c>
      <c r="B14027" s="28" t="s">
        <v>23613</v>
      </c>
      <c r="C14027" s="28" t="s">
        <v>23512</v>
      </c>
    </row>
    <row r="14028" spans="1:3" x14ac:dyDescent="0.2">
      <c r="A14028" s="28">
        <v>32445</v>
      </c>
      <c r="B14028" s="28" t="s">
        <v>18601</v>
      </c>
      <c r="C14028" s="28" t="s">
        <v>23512</v>
      </c>
    </row>
    <row r="14029" spans="1:3" x14ac:dyDescent="0.2">
      <c r="A14029" s="28">
        <v>32446</v>
      </c>
      <c r="B14029" s="28" t="s">
        <v>19361</v>
      </c>
      <c r="C14029" s="28" t="s">
        <v>23512</v>
      </c>
    </row>
    <row r="14030" spans="1:3" x14ac:dyDescent="0.2">
      <c r="A14030" s="28">
        <v>32447</v>
      </c>
      <c r="B14030" s="28" t="s">
        <v>19361</v>
      </c>
      <c r="C14030" s="28" t="s">
        <v>23512</v>
      </c>
    </row>
    <row r="14031" spans="1:3" x14ac:dyDescent="0.2">
      <c r="A14031" s="28">
        <v>32448</v>
      </c>
      <c r="B14031" s="28" t="s">
        <v>19361</v>
      </c>
      <c r="C14031" s="28" t="s">
        <v>23512</v>
      </c>
    </row>
    <row r="14032" spans="1:3" x14ac:dyDescent="0.2">
      <c r="A14032" s="28">
        <v>32449</v>
      </c>
      <c r="B14032" s="28" t="s">
        <v>23614</v>
      </c>
      <c r="C14032" s="28" t="s">
        <v>23512</v>
      </c>
    </row>
    <row r="14033" spans="1:3" x14ac:dyDescent="0.2">
      <c r="A14033" s="28">
        <v>32452</v>
      </c>
      <c r="B14033" s="28" t="s">
        <v>23615</v>
      </c>
      <c r="C14033" s="28" t="s">
        <v>23512</v>
      </c>
    </row>
    <row r="14034" spans="1:3" x14ac:dyDescent="0.2">
      <c r="A14034" s="28">
        <v>32454</v>
      </c>
      <c r="B14034" s="28" t="s">
        <v>23616</v>
      </c>
      <c r="C14034" s="28" t="s">
        <v>23512</v>
      </c>
    </row>
    <row r="14035" spans="1:3" x14ac:dyDescent="0.2">
      <c r="A14035" s="28">
        <v>32455</v>
      </c>
      <c r="B14035" s="28" t="s">
        <v>23617</v>
      </c>
      <c r="C14035" s="28" t="s">
        <v>23512</v>
      </c>
    </row>
    <row r="14036" spans="1:3" x14ac:dyDescent="0.2">
      <c r="A14036" s="28">
        <v>32456</v>
      </c>
      <c r="B14036" s="28" t="s">
        <v>23618</v>
      </c>
      <c r="C14036" s="28" t="s">
        <v>23512</v>
      </c>
    </row>
    <row r="14037" spans="1:3" x14ac:dyDescent="0.2">
      <c r="A14037" s="28">
        <v>32457</v>
      </c>
      <c r="B14037" s="28" t="s">
        <v>23618</v>
      </c>
      <c r="C14037" s="28" t="s">
        <v>23512</v>
      </c>
    </row>
    <row r="14038" spans="1:3" x14ac:dyDescent="0.2">
      <c r="A14038" s="28">
        <v>32459</v>
      </c>
      <c r="B14038" s="28" t="s">
        <v>23619</v>
      </c>
      <c r="C14038" s="28" t="s">
        <v>23512</v>
      </c>
    </row>
    <row r="14039" spans="1:3" x14ac:dyDescent="0.2">
      <c r="A14039" s="28">
        <v>32460</v>
      </c>
      <c r="B14039" s="28" t="s">
        <v>23620</v>
      </c>
      <c r="C14039" s="28" t="s">
        <v>23512</v>
      </c>
    </row>
    <row r="14040" spans="1:3" x14ac:dyDescent="0.2">
      <c r="A14040" s="28">
        <v>32461</v>
      </c>
      <c r="B14040" s="28" t="s">
        <v>23621</v>
      </c>
      <c r="C14040" s="28" t="s">
        <v>23512</v>
      </c>
    </row>
    <row r="14041" spans="1:3" x14ac:dyDescent="0.2">
      <c r="A14041" s="28">
        <v>32462</v>
      </c>
      <c r="B14041" s="28" t="s">
        <v>17081</v>
      </c>
      <c r="C14041" s="28" t="s">
        <v>23512</v>
      </c>
    </row>
    <row r="14042" spans="1:3" x14ac:dyDescent="0.2">
      <c r="A14042" s="28">
        <v>32463</v>
      </c>
      <c r="B14042" s="28" t="s">
        <v>23622</v>
      </c>
      <c r="C14042" s="28" t="s">
        <v>23512</v>
      </c>
    </row>
    <row r="14043" spans="1:3" x14ac:dyDescent="0.2">
      <c r="A14043" s="28">
        <v>32464</v>
      </c>
      <c r="B14043" s="28" t="s">
        <v>17724</v>
      </c>
      <c r="C14043" s="28" t="s">
        <v>23512</v>
      </c>
    </row>
    <row r="14044" spans="1:3" x14ac:dyDescent="0.2">
      <c r="A14044" s="28">
        <v>32465</v>
      </c>
      <c r="B14044" s="28" t="s">
        <v>23614</v>
      </c>
      <c r="C14044" s="28" t="s">
        <v>23512</v>
      </c>
    </row>
    <row r="14045" spans="1:3" x14ac:dyDescent="0.2">
      <c r="A14045" s="28">
        <v>32466</v>
      </c>
      <c r="B14045" s="28" t="s">
        <v>19046</v>
      </c>
      <c r="C14045" s="28" t="s">
        <v>23512</v>
      </c>
    </row>
    <row r="14046" spans="1:3" x14ac:dyDescent="0.2">
      <c r="A14046" s="28">
        <v>32501</v>
      </c>
      <c r="B14046" s="28" t="s">
        <v>23623</v>
      </c>
      <c r="C14046" s="28" t="s">
        <v>23512</v>
      </c>
    </row>
    <row r="14047" spans="1:3" x14ac:dyDescent="0.2">
      <c r="A14047" s="28">
        <v>32502</v>
      </c>
      <c r="B14047" s="28" t="s">
        <v>23623</v>
      </c>
      <c r="C14047" s="28" t="s">
        <v>23512</v>
      </c>
    </row>
    <row r="14048" spans="1:3" x14ac:dyDescent="0.2">
      <c r="A14048" s="28">
        <v>32503</v>
      </c>
      <c r="B14048" s="28" t="s">
        <v>23623</v>
      </c>
      <c r="C14048" s="28" t="s">
        <v>23512</v>
      </c>
    </row>
    <row r="14049" spans="1:3" x14ac:dyDescent="0.2">
      <c r="A14049" s="28">
        <v>32504</v>
      </c>
      <c r="B14049" s="28" t="s">
        <v>23623</v>
      </c>
      <c r="C14049" s="28" t="s">
        <v>23512</v>
      </c>
    </row>
    <row r="14050" spans="1:3" x14ac:dyDescent="0.2">
      <c r="A14050" s="28">
        <v>32505</v>
      </c>
      <c r="B14050" s="28" t="s">
        <v>23623</v>
      </c>
      <c r="C14050" s="28" t="s">
        <v>23512</v>
      </c>
    </row>
    <row r="14051" spans="1:3" x14ac:dyDescent="0.2">
      <c r="A14051" s="28">
        <v>32506</v>
      </c>
      <c r="B14051" s="28" t="s">
        <v>23623</v>
      </c>
      <c r="C14051" s="28" t="s">
        <v>23512</v>
      </c>
    </row>
    <row r="14052" spans="1:3" x14ac:dyDescent="0.2">
      <c r="A14052" s="28">
        <v>32507</v>
      </c>
      <c r="B14052" s="28" t="s">
        <v>23623</v>
      </c>
      <c r="C14052" s="28" t="s">
        <v>23512</v>
      </c>
    </row>
    <row r="14053" spans="1:3" x14ac:dyDescent="0.2">
      <c r="A14053" s="28">
        <v>32508</v>
      </c>
      <c r="B14053" s="28" t="s">
        <v>23623</v>
      </c>
      <c r="C14053" s="28" t="s">
        <v>23512</v>
      </c>
    </row>
    <row r="14054" spans="1:3" x14ac:dyDescent="0.2">
      <c r="A14054" s="28">
        <v>32509</v>
      </c>
      <c r="B14054" s="28" t="s">
        <v>23623</v>
      </c>
      <c r="C14054" s="28" t="s">
        <v>23512</v>
      </c>
    </row>
    <row r="14055" spans="1:3" x14ac:dyDescent="0.2">
      <c r="A14055" s="28">
        <v>32511</v>
      </c>
      <c r="B14055" s="28" t="s">
        <v>23623</v>
      </c>
      <c r="C14055" s="28" t="s">
        <v>23512</v>
      </c>
    </row>
    <row r="14056" spans="1:3" x14ac:dyDescent="0.2">
      <c r="A14056" s="28">
        <v>32512</v>
      </c>
      <c r="B14056" s="28" t="s">
        <v>23623</v>
      </c>
      <c r="C14056" s="28" t="s">
        <v>23512</v>
      </c>
    </row>
    <row r="14057" spans="1:3" x14ac:dyDescent="0.2">
      <c r="A14057" s="28">
        <v>32513</v>
      </c>
      <c r="B14057" s="28" t="s">
        <v>23623</v>
      </c>
      <c r="C14057" s="28" t="s">
        <v>23512</v>
      </c>
    </row>
    <row r="14058" spans="1:3" x14ac:dyDescent="0.2">
      <c r="A14058" s="28">
        <v>32514</v>
      </c>
      <c r="B14058" s="28" t="s">
        <v>23623</v>
      </c>
      <c r="C14058" s="28" t="s">
        <v>23512</v>
      </c>
    </row>
    <row r="14059" spans="1:3" x14ac:dyDescent="0.2">
      <c r="A14059" s="28">
        <v>32516</v>
      </c>
      <c r="B14059" s="28" t="s">
        <v>23623</v>
      </c>
      <c r="C14059" s="28" t="s">
        <v>23512</v>
      </c>
    </row>
    <row r="14060" spans="1:3" x14ac:dyDescent="0.2">
      <c r="A14060" s="28">
        <v>32520</v>
      </c>
      <c r="B14060" s="28" t="s">
        <v>23623</v>
      </c>
      <c r="C14060" s="28" t="s">
        <v>23512</v>
      </c>
    </row>
    <row r="14061" spans="1:3" x14ac:dyDescent="0.2">
      <c r="A14061" s="28">
        <v>32521</v>
      </c>
      <c r="B14061" s="28" t="s">
        <v>23623</v>
      </c>
      <c r="C14061" s="28" t="s">
        <v>23512</v>
      </c>
    </row>
    <row r="14062" spans="1:3" x14ac:dyDescent="0.2">
      <c r="A14062" s="28">
        <v>32522</v>
      </c>
      <c r="B14062" s="28" t="s">
        <v>23623</v>
      </c>
      <c r="C14062" s="28" t="s">
        <v>23512</v>
      </c>
    </row>
    <row r="14063" spans="1:3" x14ac:dyDescent="0.2">
      <c r="A14063" s="28">
        <v>32523</v>
      </c>
      <c r="B14063" s="28" t="s">
        <v>23623</v>
      </c>
      <c r="C14063" s="28" t="s">
        <v>23512</v>
      </c>
    </row>
    <row r="14064" spans="1:3" x14ac:dyDescent="0.2">
      <c r="A14064" s="28">
        <v>32524</v>
      </c>
      <c r="B14064" s="28" t="s">
        <v>23623</v>
      </c>
      <c r="C14064" s="28" t="s">
        <v>23512</v>
      </c>
    </row>
    <row r="14065" spans="1:3" x14ac:dyDescent="0.2">
      <c r="A14065" s="28">
        <v>32526</v>
      </c>
      <c r="B14065" s="28" t="s">
        <v>23623</v>
      </c>
      <c r="C14065" s="28" t="s">
        <v>23512</v>
      </c>
    </row>
    <row r="14066" spans="1:3" x14ac:dyDescent="0.2">
      <c r="A14066" s="28">
        <v>32530</v>
      </c>
      <c r="B14066" s="28" t="s">
        <v>23624</v>
      </c>
      <c r="C14066" s="28" t="s">
        <v>23512</v>
      </c>
    </row>
    <row r="14067" spans="1:3" x14ac:dyDescent="0.2">
      <c r="A14067" s="28">
        <v>32531</v>
      </c>
      <c r="B14067" s="28" t="s">
        <v>22335</v>
      </c>
      <c r="C14067" s="28" t="s">
        <v>23512</v>
      </c>
    </row>
    <row r="14068" spans="1:3" x14ac:dyDescent="0.2">
      <c r="A14068" s="28">
        <v>32533</v>
      </c>
      <c r="B14068" s="28" t="s">
        <v>23625</v>
      </c>
      <c r="C14068" s="28" t="s">
        <v>23512</v>
      </c>
    </row>
    <row r="14069" spans="1:3" x14ac:dyDescent="0.2">
      <c r="A14069" s="28">
        <v>32534</v>
      </c>
      <c r="B14069" s="28" t="s">
        <v>23623</v>
      </c>
      <c r="C14069" s="28" t="s">
        <v>23512</v>
      </c>
    </row>
    <row r="14070" spans="1:3" x14ac:dyDescent="0.2">
      <c r="A14070" s="28">
        <v>32535</v>
      </c>
      <c r="B14070" s="28" t="s">
        <v>23626</v>
      </c>
      <c r="C14070" s="28" t="s">
        <v>23512</v>
      </c>
    </row>
    <row r="14071" spans="1:3" x14ac:dyDescent="0.2">
      <c r="A14071" s="28">
        <v>32536</v>
      </c>
      <c r="B14071" s="28" t="s">
        <v>23627</v>
      </c>
      <c r="C14071" s="28" t="s">
        <v>23512</v>
      </c>
    </row>
    <row r="14072" spans="1:3" x14ac:dyDescent="0.2">
      <c r="A14072" s="28">
        <v>32537</v>
      </c>
      <c r="B14072" s="28" t="s">
        <v>23628</v>
      </c>
      <c r="C14072" s="28" t="s">
        <v>23512</v>
      </c>
    </row>
    <row r="14073" spans="1:3" x14ac:dyDescent="0.2">
      <c r="A14073" s="28">
        <v>32538</v>
      </c>
      <c r="B14073" s="28" t="s">
        <v>16063</v>
      </c>
      <c r="C14073" s="28" t="s">
        <v>23512</v>
      </c>
    </row>
    <row r="14074" spans="1:3" x14ac:dyDescent="0.2">
      <c r="A14074" s="28">
        <v>32539</v>
      </c>
      <c r="B14074" s="28" t="s">
        <v>23627</v>
      </c>
      <c r="C14074" s="28" t="s">
        <v>23512</v>
      </c>
    </row>
    <row r="14075" spans="1:3" x14ac:dyDescent="0.2">
      <c r="A14075" s="28">
        <v>32540</v>
      </c>
      <c r="B14075" s="28" t="s">
        <v>23629</v>
      </c>
      <c r="C14075" s="28" t="s">
        <v>23512</v>
      </c>
    </row>
    <row r="14076" spans="1:3" x14ac:dyDescent="0.2">
      <c r="A14076" s="28">
        <v>32541</v>
      </c>
      <c r="B14076" s="28" t="s">
        <v>23629</v>
      </c>
      <c r="C14076" s="28" t="s">
        <v>23512</v>
      </c>
    </row>
    <row r="14077" spans="1:3" x14ac:dyDescent="0.2">
      <c r="A14077" s="28">
        <v>32542</v>
      </c>
      <c r="B14077" s="28" t="s">
        <v>23630</v>
      </c>
      <c r="C14077" s="28" t="s">
        <v>23512</v>
      </c>
    </row>
    <row r="14078" spans="1:3" x14ac:dyDescent="0.2">
      <c r="A14078" s="28">
        <v>32544</v>
      </c>
      <c r="B14078" s="28" t="s">
        <v>23631</v>
      </c>
      <c r="C14078" s="28" t="s">
        <v>23512</v>
      </c>
    </row>
    <row r="14079" spans="1:3" x14ac:dyDescent="0.2">
      <c r="A14079" s="28">
        <v>32547</v>
      </c>
      <c r="B14079" s="28" t="s">
        <v>23632</v>
      </c>
      <c r="C14079" s="28" t="s">
        <v>23512</v>
      </c>
    </row>
    <row r="14080" spans="1:3" x14ac:dyDescent="0.2">
      <c r="A14080" s="28">
        <v>32548</v>
      </c>
      <c r="B14080" s="28" t="s">
        <v>23632</v>
      </c>
      <c r="C14080" s="28" t="s">
        <v>23512</v>
      </c>
    </row>
    <row r="14081" spans="1:3" x14ac:dyDescent="0.2">
      <c r="A14081" s="28">
        <v>32549</v>
      </c>
      <c r="B14081" s="28" t="s">
        <v>23632</v>
      </c>
      <c r="C14081" s="28" t="s">
        <v>23512</v>
      </c>
    </row>
    <row r="14082" spans="1:3" x14ac:dyDescent="0.2">
      <c r="A14082" s="28">
        <v>32550</v>
      </c>
      <c r="B14082" s="28" t="s">
        <v>23633</v>
      </c>
      <c r="C14082" s="28" t="s">
        <v>23512</v>
      </c>
    </row>
    <row r="14083" spans="1:3" x14ac:dyDescent="0.2">
      <c r="A14083" s="28">
        <v>32559</v>
      </c>
      <c r="B14083" s="28" t="s">
        <v>23623</v>
      </c>
      <c r="C14083" s="28" t="s">
        <v>23512</v>
      </c>
    </row>
    <row r="14084" spans="1:3" x14ac:dyDescent="0.2">
      <c r="A14084" s="28">
        <v>32560</v>
      </c>
      <c r="B14084" s="28" t="s">
        <v>23634</v>
      </c>
      <c r="C14084" s="28" t="s">
        <v>23512</v>
      </c>
    </row>
    <row r="14085" spans="1:3" x14ac:dyDescent="0.2">
      <c r="A14085" s="28">
        <v>32561</v>
      </c>
      <c r="B14085" s="28" t="s">
        <v>23635</v>
      </c>
      <c r="C14085" s="28" t="s">
        <v>23512</v>
      </c>
    </row>
    <row r="14086" spans="1:3" x14ac:dyDescent="0.2">
      <c r="A14086" s="28">
        <v>32562</v>
      </c>
      <c r="B14086" s="28" t="s">
        <v>23635</v>
      </c>
      <c r="C14086" s="28" t="s">
        <v>23512</v>
      </c>
    </row>
    <row r="14087" spans="1:3" x14ac:dyDescent="0.2">
      <c r="A14087" s="28">
        <v>32563</v>
      </c>
      <c r="B14087" s="28" t="s">
        <v>23635</v>
      </c>
      <c r="C14087" s="28" t="s">
        <v>23512</v>
      </c>
    </row>
    <row r="14088" spans="1:3" x14ac:dyDescent="0.2">
      <c r="A14088" s="28">
        <v>32564</v>
      </c>
      <c r="B14088" s="28" t="s">
        <v>23636</v>
      </c>
      <c r="C14088" s="28" t="s">
        <v>23512</v>
      </c>
    </row>
    <row r="14089" spans="1:3" x14ac:dyDescent="0.2">
      <c r="A14089" s="28">
        <v>32565</v>
      </c>
      <c r="B14089" s="28" t="s">
        <v>16732</v>
      </c>
      <c r="C14089" s="28" t="s">
        <v>23512</v>
      </c>
    </row>
    <row r="14090" spans="1:3" x14ac:dyDescent="0.2">
      <c r="A14090" s="28">
        <v>32566</v>
      </c>
      <c r="B14090" s="28" t="s">
        <v>23637</v>
      </c>
      <c r="C14090" s="28" t="s">
        <v>23512</v>
      </c>
    </row>
    <row r="14091" spans="1:3" x14ac:dyDescent="0.2">
      <c r="A14091" s="28">
        <v>32567</v>
      </c>
      <c r="B14091" s="28" t="s">
        <v>22662</v>
      </c>
      <c r="C14091" s="28" t="s">
        <v>23512</v>
      </c>
    </row>
    <row r="14092" spans="1:3" x14ac:dyDescent="0.2">
      <c r="A14092" s="28">
        <v>32568</v>
      </c>
      <c r="B14092" s="28" t="s">
        <v>23638</v>
      </c>
      <c r="C14092" s="28" t="s">
        <v>23512</v>
      </c>
    </row>
    <row r="14093" spans="1:3" x14ac:dyDescent="0.2">
      <c r="A14093" s="28">
        <v>32569</v>
      </c>
      <c r="B14093" s="28" t="s">
        <v>23639</v>
      </c>
      <c r="C14093" s="28" t="s">
        <v>23512</v>
      </c>
    </row>
    <row r="14094" spans="1:3" x14ac:dyDescent="0.2">
      <c r="A14094" s="28">
        <v>32570</v>
      </c>
      <c r="B14094" s="28" t="s">
        <v>16213</v>
      </c>
      <c r="C14094" s="28" t="s">
        <v>23512</v>
      </c>
    </row>
    <row r="14095" spans="1:3" x14ac:dyDescent="0.2">
      <c r="A14095" s="28">
        <v>32571</v>
      </c>
      <c r="B14095" s="28" t="s">
        <v>16213</v>
      </c>
      <c r="C14095" s="28" t="s">
        <v>23512</v>
      </c>
    </row>
    <row r="14096" spans="1:3" x14ac:dyDescent="0.2">
      <c r="A14096" s="28">
        <v>32572</v>
      </c>
      <c r="B14096" s="28" t="s">
        <v>16213</v>
      </c>
      <c r="C14096" s="28" t="s">
        <v>23512</v>
      </c>
    </row>
    <row r="14097" spans="1:3" x14ac:dyDescent="0.2">
      <c r="A14097" s="28">
        <v>32577</v>
      </c>
      <c r="B14097" s="28" t="s">
        <v>23640</v>
      </c>
      <c r="C14097" s="28" t="s">
        <v>23512</v>
      </c>
    </row>
    <row r="14098" spans="1:3" x14ac:dyDescent="0.2">
      <c r="A14098" s="28">
        <v>32578</v>
      </c>
      <c r="B14098" s="28" t="s">
        <v>23641</v>
      </c>
      <c r="C14098" s="28" t="s">
        <v>23512</v>
      </c>
    </row>
    <row r="14099" spans="1:3" x14ac:dyDescent="0.2">
      <c r="A14099" s="28">
        <v>32579</v>
      </c>
      <c r="B14099" s="28" t="s">
        <v>23642</v>
      </c>
      <c r="C14099" s="28" t="s">
        <v>23512</v>
      </c>
    </row>
    <row r="14100" spans="1:3" x14ac:dyDescent="0.2">
      <c r="A14100" s="28">
        <v>32580</v>
      </c>
      <c r="B14100" s="28" t="s">
        <v>23643</v>
      </c>
      <c r="C14100" s="28" t="s">
        <v>23512</v>
      </c>
    </row>
    <row r="14101" spans="1:3" x14ac:dyDescent="0.2">
      <c r="A14101" s="28">
        <v>32583</v>
      </c>
      <c r="B14101" s="28" t="s">
        <v>16213</v>
      </c>
      <c r="C14101" s="28" t="s">
        <v>23512</v>
      </c>
    </row>
    <row r="14102" spans="1:3" x14ac:dyDescent="0.2">
      <c r="A14102" s="28">
        <v>32588</v>
      </c>
      <c r="B14102" s="28" t="s">
        <v>23641</v>
      </c>
      <c r="C14102" s="28" t="s">
        <v>23512</v>
      </c>
    </row>
    <row r="14103" spans="1:3" x14ac:dyDescent="0.2">
      <c r="A14103" s="28">
        <v>32590</v>
      </c>
      <c r="B14103" s="28" t="s">
        <v>23623</v>
      </c>
      <c r="C14103" s="28" t="s">
        <v>23512</v>
      </c>
    </row>
    <row r="14104" spans="1:3" x14ac:dyDescent="0.2">
      <c r="A14104" s="28">
        <v>32591</v>
      </c>
      <c r="B14104" s="28" t="s">
        <v>23623</v>
      </c>
      <c r="C14104" s="28" t="s">
        <v>23512</v>
      </c>
    </row>
    <row r="14105" spans="1:3" x14ac:dyDescent="0.2">
      <c r="A14105" s="28">
        <v>32592</v>
      </c>
      <c r="B14105" s="28" t="s">
        <v>23623</v>
      </c>
      <c r="C14105" s="28" t="s">
        <v>23512</v>
      </c>
    </row>
    <row r="14106" spans="1:3" x14ac:dyDescent="0.2">
      <c r="A14106" s="28">
        <v>32601</v>
      </c>
      <c r="B14106" s="28" t="s">
        <v>19003</v>
      </c>
      <c r="C14106" s="28" t="s">
        <v>23512</v>
      </c>
    </row>
    <row r="14107" spans="1:3" x14ac:dyDescent="0.2">
      <c r="A14107" s="28">
        <v>32602</v>
      </c>
      <c r="B14107" s="28" t="s">
        <v>19003</v>
      </c>
      <c r="C14107" s="28" t="s">
        <v>23512</v>
      </c>
    </row>
    <row r="14108" spans="1:3" x14ac:dyDescent="0.2">
      <c r="A14108" s="28">
        <v>32603</v>
      </c>
      <c r="B14108" s="28" t="s">
        <v>19003</v>
      </c>
      <c r="C14108" s="28" t="s">
        <v>23512</v>
      </c>
    </row>
    <row r="14109" spans="1:3" x14ac:dyDescent="0.2">
      <c r="A14109" s="28">
        <v>32604</v>
      </c>
      <c r="B14109" s="28" t="s">
        <v>19003</v>
      </c>
      <c r="C14109" s="28" t="s">
        <v>23512</v>
      </c>
    </row>
    <row r="14110" spans="1:3" x14ac:dyDescent="0.2">
      <c r="A14110" s="28">
        <v>32605</v>
      </c>
      <c r="B14110" s="28" t="s">
        <v>19003</v>
      </c>
      <c r="C14110" s="28" t="s">
        <v>23512</v>
      </c>
    </row>
    <row r="14111" spans="1:3" x14ac:dyDescent="0.2">
      <c r="A14111" s="28">
        <v>32606</v>
      </c>
      <c r="B14111" s="28" t="s">
        <v>19003</v>
      </c>
      <c r="C14111" s="28" t="s">
        <v>23512</v>
      </c>
    </row>
    <row r="14112" spans="1:3" x14ac:dyDescent="0.2">
      <c r="A14112" s="28">
        <v>32607</v>
      </c>
      <c r="B14112" s="28" t="s">
        <v>19003</v>
      </c>
      <c r="C14112" s="28" t="s">
        <v>23512</v>
      </c>
    </row>
    <row r="14113" spans="1:3" x14ac:dyDescent="0.2">
      <c r="A14113" s="28">
        <v>32608</v>
      </c>
      <c r="B14113" s="28" t="s">
        <v>19003</v>
      </c>
      <c r="C14113" s="28" t="s">
        <v>23512</v>
      </c>
    </row>
    <row r="14114" spans="1:3" x14ac:dyDescent="0.2">
      <c r="A14114" s="28">
        <v>32609</v>
      </c>
      <c r="B14114" s="28" t="s">
        <v>19003</v>
      </c>
      <c r="C14114" s="28" t="s">
        <v>23512</v>
      </c>
    </row>
    <row r="14115" spans="1:3" x14ac:dyDescent="0.2">
      <c r="A14115" s="28">
        <v>32610</v>
      </c>
      <c r="B14115" s="28" t="s">
        <v>19003</v>
      </c>
      <c r="C14115" s="28" t="s">
        <v>23512</v>
      </c>
    </row>
    <row r="14116" spans="1:3" x14ac:dyDescent="0.2">
      <c r="A14116" s="28">
        <v>32611</v>
      </c>
      <c r="B14116" s="28" t="s">
        <v>19003</v>
      </c>
      <c r="C14116" s="28" t="s">
        <v>23512</v>
      </c>
    </row>
    <row r="14117" spans="1:3" x14ac:dyDescent="0.2">
      <c r="A14117" s="28">
        <v>32612</v>
      </c>
      <c r="B14117" s="28" t="s">
        <v>19003</v>
      </c>
      <c r="C14117" s="28" t="s">
        <v>23512</v>
      </c>
    </row>
    <row r="14118" spans="1:3" x14ac:dyDescent="0.2">
      <c r="A14118" s="28">
        <v>32613</v>
      </c>
      <c r="B14118" s="28" t="s">
        <v>19003</v>
      </c>
      <c r="C14118" s="28" t="s">
        <v>23512</v>
      </c>
    </row>
    <row r="14119" spans="1:3" x14ac:dyDescent="0.2">
      <c r="A14119" s="28">
        <v>32614</v>
      </c>
      <c r="B14119" s="28" t="s">
        <v>19003</v>
      </c>
      <c r="C14119" s="28" t="s">
        <v>23512</v>
      </c>
    </row>
    <row r="14120" spans="1:3" x14ac:dyDescent="0.2">
      <c r="A14120" s="28">
        <v>32615</v>
      </c>
      <c r="B14120" s="28" t="s">
        <v>23644</v>
      </c>
      <c r="C14120" s="28" t="s">
        <v>23512</v>
      </c>
    </row>
    <row r="14121" spans="1:3" x14ac:dyDescent="0.2">
      <c r="A14121" s="28">
        <v>32616</v>
      </c>
      <c r="B14121" s="28" t="s">
        <v>23644</v>
      </c>
      <c r="C14121" s="28" t="s">
        <v>23512</v>
      </c>
    </row>
    <row r="14122" spans="1:3" x14ac:dyDescent="0.2">
      <c r="A14122" s="28">
        <v>32617</v>
      </c>
      <c r="B14122" s="28" t="s">
        <v>23645</v>
      </c>
      <c r="C14122" s="28" t="s">
        <v>23512</v>
      </c>
    </row>
    <row r="14123" spans="1:3" x14ac:dyDescent="0.2">
      <c r="A14123" s="28">
        <v>32618</v>
      </c>
      <c r="B14123" s="28" t="s">
        <v>23646</v>
      </c>
      <c r="C14123" s="28" t="s">
        <v>23512</v>
      </c>
    </row>
    <row r="14124" spans="1:3" x14ac:dyDescent="0.2">
      <c r="A14124" s="28">
        <v>32619</v>
      </c>
      <c r="B14124" s="28" t="s">
        <v>23647</v>
      </c>
      <c r="C14124" s="28" t="s">
        <v>23512</v>
      </c>
    </row>
    <row r="14125" spans="1:3" x14ac:dyDescent="0.2">
      <c r="A14125" s="28">
        <v>32621</v>
      </c>
      <c r="B14125" s="28" t="s">
        <v>23648</v>
      </c>
      <c r="C14125" s="28" t="s">
        <v>23512</v>
      </c>
    </row>
    <row r="14126" spans="1:3" x14ac:dyDescent="0.2">
      <c r="A14126" s="28">
        <v>32622</v>
      </c>
      <c r="B14126" s="28" t="s">
        <v>23649</v>
      </c>
      <c r="C14126" s="28" t="s">
        <v>23512</v>
      </c>
    </row>
    <row r="14127" spans="1:3" x14ac:dyDescent="0.2">
      <c r="A14127" s="28">
        <v>32625</v>
      </c>
      <c r="B14127" s="28" t="s">
        <v>23650</v>
      </c>
      <c r="C14127" s="28" t="s">
        <v>23512</v>
      </c>
    </row>
    <row r="14128" spans="1:3" x14ac:dyDescent="0.2">
      <c r="A14128" s="28">
        <v>32626</v>
      </c>
      <c r="B14128" s="28" t="s">
        <v>23651</v>
      </c>
      <c r="C14128" s="28" t="s">
        <v>23512</v>
      </c>
    </row>
    <row r="14129" spans="1:3" x14ac:dyDescent="0.2">
      <c r="A14129" s="28">
        <v>32627</v>
      </c>
      <c r="B14129" s="28" t="s">
        <v>19003</v>
      </c>
      <c r="C14129" s="28" t="s">
        <v>23512</v>
      </c>
    </row>
    <row r="14130" spans="1:3" x14ac:dyDescent="0.2">
      <c r="A14130" s="28">
        <v>32628</v>
      </c>
      <c r="B14130" s="28" t="s">
        <v>23652</v>
      </c>
      <c r="C14130" s="28" t="s">
        <v>23512</v>
      </c>
    </row>
    <row r="14131" spans="1:3" x14ac:dyDescent="0.2">
      <c r="A14131" s="28">
        <v>32631</v>
      </c>
      <c r="B14131" s="28" t="s">
        <v>23653</v>
      </c>
      <c r="C14131" s="28" t="s">
        <v>23512</v>
      </c>
    </row>
    <row r="14132" spans="1:3" x14ac:dyDescent="0.2">
      <c r="A14132" s="28">
        <v>32633</v>
      </c>
      <c r="B14132" s="28" t="s">
        <v>23654</v>
      </c>
      <c r="C14132" s="28" t="s">
        <v>23512</v>
      </c>
    </row>
    <row r="14133" spans="1:3" x14ac:dyDescent="0.2">
      <c r="A14133" s="28">
        <v>32634</v>
      </c>
      <c r="B14133" s="28" t="s">
        <v>16983</v>
      </c>
      <c r="C14133" s="28" t="s">
        <v>23512</v>
      </c>
    </row>
    <row r="14134" spans="1:3" x14ac:dyDescent="0.2">
      <c r="A14134" s="28">
        <v>32635</v>
      </c>
      <c r="B14134" s="28" t="s">
        <v>19003</v>
      </c>
      <c r="C14134" s="28" t="s">
        <v>23512</v>
      </c>
    </row>
    <row r="14135" spans="1:3" x14ac:dyDescent="0.2">
      <c r="A14135" s="28">
        <v>32639</v>
      </c>
      <c r="B14135" s="28" t="s">
        <v>23655</v>
      </c>
      <c r="C14135" s="28" t="s">
        <v>23512</v>
      </c>
    </row>
    <row r="14136" spans="1:3" x14ac:dyDescent="0.2">
      <c r="A14136" s="28">
        <v>32640</v>
      </c>
      <c r="B14136" s="28" t="s">
        <v>17507</v>
      </c>
      <c r="C14136" s="28" t="s">
        <v>23512</v>
      </c>
    </row>
    <row r="14137" spans="1:3" x14ac:dyDescent="0.2">
      <c r="A14137" s="28">
        <v>32641</v>
      </c>
      <c r="B14137" s="28" t="s">
        <v>19003</v>
      </c>
      <c r="C14137" s="28" t="s">
        <v>23512</v>
      </c>
    </row>
    <row r="14138" spans="1:3" x14ac:dyDescent="0.2">
      <c r="A14138" s="28">
        <v>32643</v>
      </c>
      <c r="B14138" s="28" t="s">
        <v>23656</v>
      </c>
      <c r="C14138" s="28" t="s">
        <v>23512</v>
      </c>
    </row>
    <row r="14139" spans="1:3" x14ac:dyDescent="0.2">
      <c r="A14139" s="28">
        <v>32644</v>
      </c>
      <c r="B14139" s="28" t="s">
        <v>23651</v>
      </c>
      <c r="C14139" s="28" t="s">
        <v>23512</v>
      </c>
    </row>
    <row r="14140" spans="1:3" x14ac:dyDescent="0.2">
      <c r="A14140" s="28">
        <v>32648</v>
      </c>
      <c r="B14140" s="28" t="s">
        <v>23657</v>
      </c>
      <c r="C14140" s="28" t="s">
        <v>23512</v>
      </c>
    </row>
    <row r="14141" spans="1:3" x14ac:dyDescent="0.2">
      <c r="A14141" s="28">
        <v>32653</v>
      </c>
      <c r="B14141" s="28" t="s">
        <v>19003</v>
      </c>
      <c r="C14141" s="28" t="s">
        <v>23512</v>
      </c>
    </row>
    <row r="14142" spans="1:3" x14ac:dyDescent="0.2">
      <c r="A14142" s="28">
        <v>32654</v>
      </c>
      <c r="B14142" s="28" t="s">
        <v>23658</v>
      </c>
      <c r="C14142" s="28" t="s">
        <v>23512</v>
      </c>
    </row>
    <row r="14143" spans="1:3" x14ac:dyDescent="0.2">
      <c r="A14143" s="28">
        <v>32655</v>
      </c>
      <c r="B14143" s="28" t="s">
        <v>23656</v>
      </c>
      <c r="C14143" s="28" t="s">
        <v>23512</v>
      </c>
    </row>
    <row r="14144" spans="1:3" x14ac:dyDescent="0.2">
      <c r="A14144" s="28">
        <v>32656</v>
      </c>
      <c r="B14144" s="28" t="s">
        <v>23659</v>
      </c>
      <c r="C14144" s="28" t="s">
        <v>23512</v>
      </c>
    </row>
    <row r="14145" spans="1:3" x14ac:dyDescent="0.2">
      <c r="A14145" s="28">
        <v>32658</v>
      </c>
      <c r="B14145" s="28" t="s">
        <v>21539</v>
      </c>
      <c r="C14145" s="28" t="s">
        <v>23512</v>
      </c>
    </row>
    <row r="14146" spans="1:3" x14ac:dyDescent="0.2">
      <c r="A14146" s="28">
        <v>32662</v>
      </c>
      <c r="B14146" s="28" t="s">
        <v>23660</v>
      </c>
      <c r="C14146" s="28" t="s">
        <v>23512</v>
      </c>
    </row>
    <row r="14147" spans="1:3" x14ac:dyDescent="0.2">
      <c r="A14147" s="28">
        <v>32663</v>
      </c>
      <c r="B14147" s="28" t="s">
        <v>16104</v>
      </c>
      <c r="C14147" s="28" t="s">
        <v>23512</v>
      </c>
    </row>
    <row r="14148" spans="1:3" x14ac:dyDescent="0.2">
      <c r="A14148" s="28">
        <v>32664</v>
      </c>
      <c r="B14148" s="28" t="s">
        <v>23661</v>
      </c>
      <c r="C14148" s="28" t="s">
        <v>23512</v>
      </c>
    </row>
    <row r="14149" spans="1:3" x14ac:dyDescent="0.2">
      <c r="A14149" s="28">
        <v>32666</v>
      </c>
      <c r="B14149" s="28" t="s">
        <v>16210</v>
      </c>
      <c r="C14149" s="28" t="s">
        <v>23512</v>
      </c>
    </row>
    <row r="14150" spans="1:3" x14ac:dyDescent="0.2">
      <c r="A14150" s="28">
        <v>32667</v>
      </c>
      <c r="B14150" s="28" t="s">
        <v>23662</v>
      </c>
      <c r="C14150" s="28" t="s">
        <v>23512</v>
      </c>
    </row>
    <row r="14151" spans="1:3" x14ac:dyDescent="0.2">
      <c r="A14151" s="28">
        <v>32668</v>
      </c>
      <c r="B14151" s="28" t="s">
        <v>23663</v>
      </c>
      <c r="C14151" s="28" t="s">
        <v>23512</v>
      </c>
    </row>
    <row r="14152" spans="1:3" x14ac:dyDescent="0.2">
      <c r="A14152" s="28">
        <v>32669</v>
      </c>
      <c r="B14152" s="28" t="s">
        <v>22936</v>
      </c>
      <c r="C14152" s="28" t="s">
        <v>23512</v>
      </c>
    </row>
    <row r="14153" spans="1:3" x14ac:dyDescent="0.2">
      <c r="A14153" s="28">
        <v>32680</v>
      </c>
      <c r="B14153" s="28" t="s">
        <v>16807</v>
      </c>
      <c r="C14153" s="28" t="s">
        <v>23512</v>
      </c>
    </row>
    <row r="14154" spans="1:3" x14ac:dyDescent="0.2">
      <c r="A14154" s="28">
        <v>32681</v>
      </c>
      <c r="B14154" s="28" t="s">
        <v>23664</v>
      </c>
      <c r="C14154" s="28" t="s">
        <v>23512</v>
      </c>
    </row>
    <row r="14155" spans="1:3" x14ac:dyDescent="0.2">
      <c r="A14155" s="28">
        <v>32683</v>
      </c>
      <c r="B14155" s="28" t="s">
        <v>23665</v>
      </c>
      <c r="C14155" s="28" t="s">
        <v>23512</v>
      </c>
    </row>
    <row r="14156" spans="1:3" x14ac:dyDescent="0.2">
      <c r="A14156" s="28">
        <v>32686</v>
      </c>
      <c r="B14156" s="28" t="s">
        <v>23666</v>
      </c>
      <c r="C14156" s="28" t="s">
        <v>23512</v>
      </c>
    </row>
    <row r="14157" spans="1:3" x14ac:dyDescent="0.2">
      <c r="A14157" s="28">
        <v>32692</v>
      </c>
      <c r="B14157" s="28" t="s">
        <v>23667</v>
      </c>
      <c r="C14157" s="28" t="s">
        <v>23512</v>
      </c>
    </row>
    <row r="14158" spans="1:3" x14ac:dyDescent="0.2">
      <c r="A14158" s="28">
        <v>32693</v>
      </c>
      <c r="B14158" s="28" t="s">
        <v>17824</v>
      </c>
      <c r="C14158" s="28" t="s">
        <v>23512</v>
      </c>
    </row>
    <row r="14159" spans="1:3" x14ac:dyDescent="0.2">
      <c r="A14159" s="28">
        <v>32694</v>
      </c>
      <c r="B14159" s="28" t="s">
        <v>23668</v>
      </c>
      <c r="C14159" s="28" t="s">
        <v>23512</v>
      </c>
    </row>
    <row r="14160" spans="1:3" x14ac:dyDescent="0.2">
      <c r="A14160" s="28">
        <v>32696</v>
      </c>
      <c r="B14160" s="28" t="s">
        <v>17127</v>
      </c>
      <c r="C14160" s="28" t="s">
        <v>23512</v>
      </c>
    </row>
    <row r="14161" spans="1:3" x14ac:dyDescent="0.2">
      <c r="A14161" s="28">
        <v>32697</v>
      </c>
      <c r="B14161" s="28" t="s">
        <v>23669</v>
      </c>
      <c r="C14161" s="28" t="s">
        <v>23512</v>
      </c>
    </row>
    <row r="14162" spans="1:3" x14ac:dyDescent="0.2">
      <c r="A14162" s="28">
        <v>32701</v>
      </c>
      <c r="B14162" s="28" t="s">
        <v>23670</v>
      </c>
      <c r="C14162" s="28" t="s">
        <v>23512</v>
      </c>
    </row>
    <row r="14163" spans="1:3" x14ac:dyDescent="0.2">
      <c r="A14163" s="28">
        <v>32702</v>
      </c>
      <c r="B14163" s="28" t="s">
        <v>19826</v>
      </c>
      <c r="C14163" s="28" t="s">
        <v>23512</v>
      </c>
    </row>
    <row r="14164" spans="1:3" x14ac:dyDescent="0.2">
      <c r="A14164" s="28">
        <v>32703</v>
      </c>
      <c r="B14164" s="28" t="s">
        <v>23671</v>
      </c>
      <c r="C14164" s="28" t="s">
        <v>23512</v>
      </c>
    </row>
    <row r="14165" spans="1:3" x14ac:dyDescent="0.2">
      <c r="A14165" s="28">
        <v>32704</v>
      </c>
      <c r="B14165" s="28" t="s">
        <v>23671</v>
      </c>
      <c r="C14165" s="28" t="s">
        <v>23512</v>
      </c>
    </row>
    <row r="14166" spans="1:3" x14ac:dyDescent="0.2">
      <c r="A14166" s="28">
        <v>32706</v>
      </c>
      <c r="B14166" s="28" t="s">
        <v>19145</v>
      </c>
      <c r="C14166" s="28" t="s">
        <v>23512</v>
      </c>
    </row>
    <row r="14167" spans="1:3" x14ac:dyDescent="0.2">
      <c r="A14167" s="28">
        <v>32707</v>
      </c>
      <c r="B14167" s="28" t="s">
        <v>23672</v>
      </c>
      <c r="C14167" s="28" t="s">
        <v>23512</v>
      </c>
    </row>
    <row r="14168" spans="1:3" x14ac:dyDescent="0.2">
      <c r="A14168" s="28">
        <v>32708</v>
      </c>
      <c r="B14168" s="28" t="s">
        <v>23673</v>
      </c>
      <c r="C14168" s="28" t="s">
        <v>23512</v>
      </c>
    </row>
    <row r="14169" spans="1:3" x14ac:dyDescent="0.2">
      <c r="A14169" s="28">
        <v>32709</v>
      </c>
      <c r="B14169" s="28" t="s">
        <v>23674</v>
      </c>
      <c r="C14169" s="28" t="s">
        <v>23512</v>
      </c>
    </row>
    <row r="14170" spans="1:3" x14ac:dyDescent="0.2">
      <c r="A14170" s="28">
        <v>32710</v>
      </c>
      <c r="B14170" s="28" t="s">
        <v>23675</v>
      </c>
      <c r="C14170" s="28" t="s">
        <v>23512</v>
      </c>
    </row>
    <row r="14171" spans="1:3" x14ac:dyDescent="0.2">
      <c r="A14171" s="28">
        <v>32712</v>
      </c>
      <c r="B14171" s="28" t="s">
        <v>23671</v>
      </c>
      <c r="C14171" s="28" t="s">
        <v>23512</v>
      </c>
    </row>
    <row r="14172" spans="1:3" x14ac:dyDescent="0.2">
      <c r="A14172" s="28">
        <v>32713</v>
      </c>
      <c r="B14172" s="28" t="s">
        <v>23676</v>
      </c>
      <c r="C14172" s="28" t="s">
        <v>23512</v>
      </c>
    </row>
    <row r="14173" spans="1:3" x14ac:dyDescent="0.2">
      <c r="A14173" s="28">
        <v>32714</v>
      </c>
      <c r="B14173" s="28" t="s">
        <v>23670</v>
      </c>
      <c r="C14173" s="28" t="s">
        <v>23512</v>
      </c>
    </row>
    <row r="14174" spans="1:3" x14ac:dyDescent="0.2">
      <c r="A14174" s="28">
        <v>32715</v>
      </c>
      <c r="B14174" s="28" t="s">
        <v>23670</v>
      </c>
      <c r="C14174" s="28" t="s">
        <v>23512</v>
      </c>
    </row>
    <row r="14175" spans="1:3" x14ac:dyDescent="0.2">
      <c r="A14175" s="28">
        <v>32716</v>
      </c>
      <c r="B14175" s="28" t="s">
        <v>23670</v>
      </c>
      <c r="C14175" s="28" t="s">
        <v>23512</v>
      </c>
    </row>
    <row r="14176" spans="1:3" x14ac:dyDescent="0.2">
      <c r="A14176" s="28">
        <v>32718</v>
      </c>
      <c r="B14176" s="28" t="s">
        <v>23672</v>
      </c>
      <c r="C14176" s="28" t="s">
        <v>23512</v>
      </c>
    </row>
    <row r="14177" spans="1:3" x14ac:dyDescent="0.2">
      <c r="A14177" s="28">
        <v>32719</v>
      </c>
      <c r="B14177" s="28" t="s">
        <v>23673</v>
      </c>
      <c r="C14177" s="28" t="s">
        <v>23512</v>
      </c>
    </row>
    <row r="14178" spans="1:3" x14ac:dyDescent="0.2">
      <c r="A14178" s="28">
        <v>32720</v>
      </c>
      <c r="B14178" s="28" t="s">
        <v>23677</v>
      </c>
      <c r="C14178" s="28" t="s">
        <v>23512</v>
      </c>
    </row>
    <row r="14179" spans="1:3" x14ac:dyDescent="0.2">
      <c r="A14179" s="28">
        <v>32721</v>
      </c>
      <c r="B14179" s="28" t="s">
        <v>23677</v>
      </c>
      <c r="C14179" s="28" t="s">
        <v>23512</v>
      </c>
    </row>
    <row r="14180" spans="1:3" x14ac:dyDescent="0.2">
      <c r="A14180" s="28">
        <v>32722</v>
      </c>
      <c r="B14180" s="28" t="s">
        <v>17479</v>
      </c>
      <c r="C14180" s="28" t="s">
        <v>23512</v>
      </c>
    </row>
    <row r="14181" spans="1:3" x14ac:dyDescent="0.2">
      <c r="A14181" s="28">
        <v>32723</v>
      </c>
      <c r="B14181" s="28" t="s">
        <v>23677</v>
      </c>
      <c r="C14181" s="28" t="s">
        <v>23512</v>
      </c>
    </row>
    <row r="14182" spans="1:3" x14ac:dyDescent="0.2">
      <c r="A14182" s="28">
        <v>32724</v>
      </c>
      <c r="B14182" s="28" t="s">
        <v>23677</v>
      </c>
      <c r="C14182" s="28" t="s">
        <v>23512</v>
      </c>
    </row>
    <row r="14183" spans="1:3" x14ac:dyDescent="0.2">
      <c r="A14183" s="28">
        <v>32725</v>
      </c>
      <c r="B14183" s="28" t="s">
        <v>23678</v>
      </c>
      <c r="C14183" s="28" t="s">
        <v>23512</v>
      </c>
    </row>
    <row r="14184" spans="1:3" x14ac:dyDescent="0.2">
      <c r="A14184" s="28">
        <v>32726</v>
      </c>
      <c r="B14184" s="28" t="s">
        <v>16982</v>
      </c>
      <c r="C14184" s="28" t="s">
        <v>23512</v>
      </c>
    </row>
    <row r="14185" spans="1:3" x14ac:dyDescent="0.2">
      <c r="A14185" s="28">
        <v>32727</v>
      </c>
      <c r="B14185" s="28" t="s">
        <v>16982</v>
      </c>
      <c r="C14185" s="28" t="s">
        <v>23512</v>
      </c>
    </row>
    <row r="14186" spans="1:3" x14ac:dyDescent="0.2">
      <c r="A14186" s="28">
        <v>32728</v>
      </c>
      <c r="B14186" s="28" t="s">
        <v>23678</v>
      </c>
      <c r="C14186" s="28" t="s">
        <v>23512</v>
      </c>
    </row>
    <row r="14187" spans="1:3" x14ac:dyDescent="0.2">
      <c r="A14187" s="28">
        <v>32730</v>
      </c>
      <c r="B14187" s="28" t="s">
        <v>23672</v>
      </c>
      <c r="C14187" s="28" t="s">
        <v>23512</v>
      </c>
    </row>
    <row r="14188" spans="1:3" x14ac:dyDescent="0.2">
      <c r="A14188" s="28">
        <v>32732</v>
      </c>
      <c r="B14188" s="28" t="s">
        <v>19072</v>
      </c>
      <c r="C14188" s="28" t="s">
        <v>23512</v>
      </c>
    </row>
    <row r="14189" spans="1:3" x14ac:dyDescent="0.2">
      <c r="A14189" s="28">
        <v>32733</v>
      </c>
      <c r="B14189" s="28" t="s">
        <v>23679</v>
      </c>
      <c r="C14189" s="28" t="s">
        <v>23512</v>
      </c>
    </row>
    <row r="14190" spans="1:3" x14ac:dyDescent="0.2">
      <c r="A14190" s="28">
        <v>32735</v>
      </c>
      <c r="B14190" s="28" t="s">
        <v>19007</v>
      </c>
      <c r="C14190" s="28" t="s">
        <v>23512</v>
      </c>
    </row>
    <row r="14191" spans="1:3" x14ac:dyDescent="0.2">
      <c r="A14191" s="28">
        <v>32736</v>
      </c>
      <c r="B14191" s="28" t="s">
        <v>16982</v>
      </c>
      <c r="C14191" s="28" t="s">
        <v>23512</v>
      </c>
    </row>
    <row r="14192" spans="1:3" x14ac:dyDescent="0.2">
      <c r="A14192" s="28">
        <v>32738</v>
      </c>
      <c r="B14192" s="28" t="s">
        <v>23678</v>
      </c>
      <c r="C14192" s="28" t="s">
        <v>23512</v>
      </c>
    </row>
    <row r="14193" spans="1:3" x14ac:dyDescent="0.2">
      <c r="A14193" s="28">
        <v>32739</v>
      </c>
      <c r="B14193" s="28" t="s">
        <v>23678</v>
      </c>
      <c r="C14193" s="28" t="s">
        <v>23512</v>
      </c>
    </row>
    <row r="14194" spans="1:3" x14ac:dyDescent="0.2">
      <c r="A14194" s="28">
        <v>32744</v>
      </c>
      <c r="B14194" s="28" t="s">
        <v>23680</v>
      </c>
      <c r="C14194" s="28" t="s">
        <v>23512</v>
      </c>
    </row>
    <row r="14195" spans="1:3" x14ac:dyDescent="0.2">
      <c r="A14195" s="28">
        <v>32745</v>
      </c>
      <c r="B14195" s="28" t="s">
        <v>23681</v>
      </c>
      <c r="C14195" s="28" t="s">
        <v>23512</v>
      </c>
    </row>
    <row r="14196" spans="1:3" x14ac:dyDescent="0.2">
      <c r="A14196" s="28">
        <v>32746</v>
      </c>
      <c r="B14196" s="28" t="s">
        <v>23682</v>
      </c>
      <c r="C14196" s="28" t="s">
        <v>23512</v>
      </c>
    </row>
    <row r="14197" spans="1:3" x14ac:dyDescent="0.2">
      <c r="A14197" s="28">
        <v>32747</v>
      </c>
      <c r="B14197" s="28" t="s">
        <v>23683</v>
      </c>
      <c r="C14197" s="28" t="s">
        <v>23512</v>
      </c>
    </row>
    <row r="14198" spans="1:3" x14ac:dyDescent="0.2">
      <c r="A14198" s="28">
        <v>32750</v>
      </c>
      <c r="B14198" s="28" t="s">
        <v>22708</v>
      </c>
      <c r="C14198" s="28" t="s">
        <v>23512</v>
      </c>
    </row>
    <row r="14199" spans="1:3" x14ac:dyDescent="0.2">
      <c r="A14199" s="28">
        <v>32751</v>
      </c>
      <c r="B14199" s="28" t="s">
        <v>23684</v>
      </c>
      <c r="C14199" s="28" t="s">
        <v>23512</v>
      </c>
    </row>
    <row r="14200" spans="1:3" x14ac:dyDescent="0.2">
      <c r="A14200" s="28">
        <v>32752</v>
      </c>
      <c r="B14200" s="28" t="s">
        <v>22708</v>
      </c>
      <c r="C14200" s="28" t="s">
        <v>23512</v>
      </c>
    </row>
    <row r="14201" spans="1:3" x14ac:dyDescent="0.2">
      <c r="A14201" s="28">
        <v>32753</v>
      </c>
      <c r="B14201" s="28" t="s">
        <v>23676</v>
      </c>
      <c r="C14201" s="28" t="s">
        <v>23512</v>
      </c>
    </row>
    <row r="14202" spans="1:3" x14ac:dyDescent="0.2">
      <c r="A14202" s="28">
        <v>32754</v>
      </c>
      <c r="B14202" s="28" t="s">
        <v>23685</v>
      </c>
      <c r="C14202" s="28" t="s">
        <v>23512</v>
      </c>
    </row>
    <row r="14203" spans="1:3" x14ac:dyDescent="0.2">
      <c r="A14203" s="28">
        <v>32756</v>
      </c>
      <c r="B14203" s="28" t="s">
        <v>23686</v>
      </c>
      <c r="C14203" s="28" t="s">
        <v>23512</v>
      </c>
    </row>
    <row r="14204" spans="1:3" x14ac:dyDescent="0.2">
      <c r="A14204" s="28">
        <v>32757</v>
      </c>
      <c r="B14204" s="28" t="s">
        <v>23686</v>
      </c>
      <c r="C14204" s="28" t="s">
        <v>23512</v>
      </c>
    </row>
    <row r="14205" spans="1:3" x14ac:dyDescent="0.2">
      <c r="A14205" s="28">
        <v>32759</v>
      </c>
      <c r="B14205" s="28" t="s">
        <v>18366</v>
      </c>
      <c r="C14205" s="28" t="s">
        <v>23512</v>
      </c>
    </row>
    <row r="14206" spans="1:3" x14ac:dyDescent="0.2">
      <c r="A14206" s="28">
        <v>32762</v>
      </c>
      <c r="B14206" s="28" t="s">
        <v>23687</v>
      </c>
      <c r="C14206" s="28" t="s">
        <v>23512</v>
      </c>
    </row>
    <row r="14207" spans="1:3" x14ac:dyDescent="0.2">
      <c r="A14207" s="28">
        <v>32763</v>
      </c>
      <c r="B14207" s="28" t="s">
        <v>23688</v>
      </c>
      <c r="C14207" s="28" t="s">
        <v>23512</v>
      </c>
    </row>
    <row r="14208" spans="1:3" x14ac:dyDescent="0.2">
      <c r="A14208" s="28">
        <v>32764</v>
      </c>
      <c r="B14208" s="28" t="s">
        <v>23689</v>
      </c>
      <c r="C14208" s="28" t="s">
        <v>23512</v>
      </c>
    </row>
    <row r="14209" spans="1:3" x14ac:dyDescent="0.2">
      <c r="A14209" s="28">
        <v>32765</v>
      </c>
      <c r="B14209" s="28" t="s">
        <v>23687</v>
      </c>
      <c r="C14209" s="28" t="s">
        <v>23512</v>
      </c>
    </row>
    <row r="14210" spans="1:3" x14ac:dyDescent="0.2">
      <c r="A14210" s="28">
        <v>32766</v>
      </c>
      <c r="B14210" s="28" t="s">
        <v>23687</v>
      </c>
      <c r="C14210" s="28" t="s">
        <v>23512</v>
      </c>
    </row>
    <row r="14211" spans="1:3" x14ac:dyDescent="0.2">
      <c r="A14211" s="28">
        <v>32767</v>
      </c>
      <c r="B14211" s="28" t="s">
        <v>23690</v>
      </c>
      <c r="C14211" s="28" t="s">
        <v>23512</v>
      </c>
    </row>
    <row r="14212" spans="1:3" x14ac:dyDescent="0.2">
      <c r="A14212" s="28">
        <v>32768</v>
      </c>
      <c r="B14212" s="28" t="s">
        <v>16242</v>
      </c>
      <c r="C14212" s="28" t="s">
        <v>23512</v>
      </c>
    </row>
    <row r="14213" spans="1:3" x14ac:dyDescent="0.2">
      <c r="A14213" s="28">
        <v>32771</v>
      </c>
      <c r="B14213" s="28" t="s">
        <v>16697</v>
      </c>
      <c r="C14213" s="28" t="s">
        <v>23512</v>
      </c>
    </row>
    <row r="14214" spans="1:3" x14ac:dyDescent="0.2">
      <c r="A14214" s="28">
        <v>32772</v>
      </c>
      <c r="B14214" s="28" t="s">
        <v>16697</v>
      </c>
      <c r="C14214" s="28" t="s">
        <v>23512</v>
      </c>
    </row>
    <row r="14215" spans="1:3" x14ac:dyDescent="0.2">
      <c r="A14215" s="28">
        <v>32773</v>
      </c>
      <c r="B14215" s="28" t="s">
        <v>16697</v>
      </c>
      <c r="C14215" s="28" t="s">
        <v>23512</v>
      </c>
    </row>
    <row r="14216" spans="1:3" x14ac:dyDescent="0.2">
      <c r="A14216" s="28">
        <v>32774</v>
      </c>
      <c r="B14216" s="28" t="s">
        <v>23688</v>
      </c>
      <c r="C14216" s="28" t="s">
        <v>23512</v>
      </c>
    </row>
    <row r="14217" spans="1:3" x14ac:dyDescent="0.2">
      <c r="A14217" s="28">
        <v>32775</v>
      </c>
      <c r="B14217" s="28" t="s">
        <v>23691</v>
      </c>
      <c r="C14217" s="28" t="s">
        <v>23512</v>
      </c>
    </row>
    <row r="14218" spans="1:3" x14ac:dyDescent="0.2">
      <c r="A14218" s="28">
        <v>32776</v>
      </c>
      <c r="B14218" s="28" t="s">
        <v>16899</v>
      </c>
      <c r="C14218" s="28" t="s">
        <v>23512</v>
      </c>
    </row>
    <row r="14219" spans="1:3" x14ac:dyDescent="0.2">
      <c r="A14219" s="28">
        <v>32777</v>
      </c>
      <c r="B14219" s="28" t="s">
        <v>23692</v>
      </c>
      <c r="C14219" s="28" t="s">
        <v>23512</v>
      </c>
    </row>
    <row r="14220" spans="1:3" x14ac:dyDescent="0.2">
      <c r="A14220" s="28">
        <v>32778</v>
      </c>
      <c r="B14220" s="28" t="s">
        <v>23693</v>
      </c>
      <c r="C14220" s="28" t="s">
        <v>23512</v>
      </c>
    </row>
    <row r="14221" spans="1:3" x14ac:dyDescent="0.2">
      <c r="A14221" s="28">
        <v>32779</v>
      </c>
      <c r="B14221" s="28" t="s">
        <v>22708</v>
      </c>
      <c r="C14221" s="28" t="s">
        <v>23512</v>
      </c>
    </row>
    <row r="14222" spans="1:3" x14ac:dyDescent="0.2">
      <c r="A14222" s="28">
        <v>32780</v>
      </c>
      <c r="B14222" s="28" t="s">
        <v>17822</v>
      </c>
      <c r="C14222" s="28" t="s">
        <v>23512</v>
      </c>
    </row>
    <row r="14223" spans="1:3" x14ac:dyDescent="0.2">
      <c r="A14223" s="28">
        <v>32781</v>
      </c>
      <c r="B14223" s="28" t="s">
        <v>17822</v>
      </c>
      <c r="C14223" s="28" t="s">
        <v>23512</v>
      </c>
    </row>
    <row r="14224" spans="1:3" x14ac:dyDescent="0.2">
      <c r="A14224" s="28">
        <v>32782</v>
      </c>
      <c r="B14224" s="28" t="s">
        <v>17822</v>
      </c>
      <c r="C14224" s="28" t="s">
        <v>23512</v>
      </c>
    </row>
    <row r="14225" spans="1:3" x14ac:dyDescent="0.2">
      <c r="A14225" s="28">
        <v>32783</v>
      </c>
      <c r="B14225" s="28" t="s">
        <v>17822</v>
      </c>
      <c r="C14225" s="28" t="s">
        <v>23512</v>
      </c>
    </row>
    <row r="14226" spans="1:3" x14ac:dyDescent="0.2">
      <c r="A14226" s="28">
        <v>32784</v>
      </c>
      <c r="B14226" s="28" t="s">
        <v>23694</v>
      </c>
      <c r="C14226" s="28" t="s">
        <v>23512</v>
      </c>
    </row>
    <row r="14227" spans="1:3" x14ac:dyDescent="0.2">
      <c r="A14227" s="28">
        <v>32789</v>
      </c>
      <c r="B14227" s="28" t="s">
        <v>23695</v>
      </c>
      <c r="C14227" s="28" t="s">
        <v>23512</v>
      </c>
    </row>
    <row r="14228" spans="1:3" x14ac:dyDescent="0.2">
      <c r="A14228" s="28">
        <v>32790</v>
      </c>
      <c r="B14228" s="28" t="s">
        <v>23695</v>
      </c>
      <c r="C14228" s="28" t="s">
        <v>23512</v>
      </c>
    </row>
    <row r="14229" spans="1:3" x14ac:dyDescent="0.2">
      <c r="A14229" s="28">
        <v>32791</v>
      </c>
      <c r="B14229" s="28" t="s">
        <v>22708</v>
      </c>
      <c r="C14229" s="28" t="s">
        <v>23512</v>
      </c>
    </row>
    <row r="14230" spans="1:3" x14ac:dyDescent="0.2">
      <c r="A14230" s="28">
        <v>32792</v>
      </c>
      <c r="B14230" s="28" t="s">
        <v>23695</v>
      </c>
      <c r="C14230" s="28" t="s">
        <v>23512</v>
      </c>
    </row>
    <row r="14231" spans="1:3" x14ac:dyDescent="0.2">
      <c r="A14231" s="28">
        <v>32793</v>
      </c>
      <c r="B14231" s="28" t="s">
        <v>23695</v>
      </c>
      <c r="C14231" s="28" t="s">
        <v>23512</v>
      </c>
    </row>
    <row r="14232" spans="1:3" x14ac:dyDescent="0.2">
      <c r="A14232" s="28">
        <v>32794</v>
      </c>
      <c r="B14232" s="28" t="s">
        <v>23684</v>
      </c>
      <c r="C14232" s="28" t="s">
        <v>23512</v>
      </c>
    </row>
    <row r="14233" spans="1:3" x14ac:dyDescent="0.2">
      <c r="A14233" s="28">
        <v>32795</v>
      </c>
      <c r="B14233" s="28" t="s">
        <v>23682</v>
      </c>
      <c r="C14233" s="28" t="s">
        <v>23512</v>
      </c>
    </row>
    <row r="14234" spans="1:3" x14ac:dyDescent="0.2">
      <c r="A14234" s="28">
        <v>32796</v>
      </c>
      <c r="B14234" s="28" t="s">
        <v>17822</v>
      </c>
      <c r="C14234" s="28" t="s">
        <v>23512</v>
      </c>
    </row>
    <row r="14235" spans="1:3" x14ac:dyDescent="0.2">
      <c r="A14235" s="28">
        <v>32798</v>
      </c>
      <c r="B14235" s="28" t="s">
        <v>23696</v>
      </c>
      <c r="C14235" s="28" t="s">
        <v>23512</v>
      </c>
    </row>
    <row r="14236" spans="1:3" x14ac:dyDescent="0.2">
      <c r="A14236" s="28">
        <v>32799</v>
      </c>
      <c r="B14236" s="28" t="s">
        <v>23681</v>
      </c>
      <c r="C14236" s="28" t="s">
        <v>23512</v>
      </c>
    </row>
    <row r="14237" spans="1:3" x14ac:dyDescent="0.2">
      <c r="A14237" s="28">
        <v>32801</v>
      </c>
      <c r="B14237" s="28" t="s">
        <v>22250</v>
      </c>
      <c r="C14237" s="28" t="s">
        <v>23512</v>
      </c>
    </row>
    <row r="14238" spans="1:3" x14ac:dyDescent="0.2">
      <c r="A14238" s="28">
        <v>32802</v>
      </c>
      <c r="B14238" s="28" t="s">
        <v>22250</v>
      </c>
      <c r="C14238" s="28" t="s">
        <v>23512</v>
      </c>
    </row>
    <row r="14239" spans="1:3" x14ac:dyDescent="0.2">
      <c r="A14239" s="28">
        <v>32803</v>
      </c>
      <c r="B14239" s="28" t="s">
        <v>22250</v>
      </c>
      <c r="C14239" s="28" t="s">
        <v>23512</v>
      </c>
    </row>
    <row r="14240" spans="1:3" x14ac:dyDescent="0.2">
      <c r="A14240" s="28">
        <v>32804</v>
      </c>
      <c r="B14240" s="28" t="s">
        <v>22250</v>
      </c>
      <c r="C14240" s="28" t="s">
        <v>23512</v>
      </c>
    </row>
    <row r="14241" spans="1:3" x14ac:dyDescent="0.2">
      <c r="A14241" s="28">
        <v>32805</v>
      </c>
      <c r="B14241" s="28" t="s">
        <v>22250</v>
      </c>
      <c r="C14241" s="28" t="s">
        <v>23512</v>
      </c>
    </row>
    <row r="14242" spans="1:3" x14ac:dyDescent="0.2">
      <c r="A14242" s="28">
        <v>32806</v>
      </c>
      <c r="B14242" s="28" t="s">
        <v>22250</v>
      </c>
      <c r="C14242" s="28" t="s">
        <v>23512</v>
      </c>
    </row>
    <row r="14243" spans="1:3" x14ac:dyDescent="0.2">
      <c r="A14243" s="28">
        <v>32807</v>
      </c>
      <c r="B14243" s="28" t="s">
        <v>22250</v>
      </c>
      <c r="C14243" s="28" t="s">
        <v>23512</v>
      </c>
    </row>
    <row r="14244" spans="1:3" x14ac:dyDescent="0.2">
      <c r="A14244" s="28">
        <v>32808</v>
      </c>
      <c r="B14244" s="28" t="s">
        <v>22250</v>
      </c>
      <c r="C14244" s="28" t="s">
        <v>23512</v>
      </c>
    </row>
    <row r="14245" spans="1:3" x14ac:dyDescent="0.2">
      <c r="A14245" s="28">
        <v>32809</v>
      </c>
      <c r="B14245" s="28" t="s">
        <v>22250</v>
      </c>
      <c r="C14245" s="28" t="s">
        <v>23512</v>
      </c>
    </row>
    <row r="14246" spans="1:3" x14ac:dyDescent="0.2">
      <c r="A14246" s="28">
        <v>32810</v>
      </c>
      <c r="B14246" s="28" t="s">
        <v>22250</v>
      </c>
      <c r="C14246" s="28" t="s">
        <v>23512</v>
      </c>
    </row>
    <row r="14247" spans="1:3" x14ac:dyDescent="0.2">
      <c r="A14247" s="28">
        <v>32811</v>
      </c>
      <c r="B14247" s="28" t="s">
        <v>22250</v>
      </c>
      <c r="C14247" s="28" t="s">
        <v>23512</v>
      </c>
    </row>
    <row r="14248" spans="1:3" x14ac:dyDescent="0.2">
      <c r="A14248" s="28">
        <v>32812</v>
      </c>
      <c r="B14248" s="28" t="s">
        <v>22250</v>
      </c>
      <c r="C14248" s="28" t="s">
        <v>23512</v>
      </c>
    </row>
    <row r="14249" spans="1:3" x14ac:dyDescent="0.2">
      <c r="A14249" s="28">
        <v>32814</v>
      </c>
      <c r="B14249" s="28" t="s">
        <v>22250</v>
      </c>
      <c r="C14249" s="28" t="s">
        <v>23512</v>
      </c>
    </row>
    <row r="14250" spans="1:3" x14ac:dyDescent="0.2">
      <c r="A14250" s="28">
        <v>32815</v>
      </c>
      <c r="B14250" s="28" t="s">
        <v>22250</v>
      </c>
      <c r="C14250" s="28" t="s">
        <v>23512</v>
      </c>
    </row>
    <row r="14251" spans="1:3" x14ac:dyDescent="0.2">
      <c r="A14251" s="28">
        <v>32816</v>
      </c>
      <c r="B14251" s="28" t="s">
        <v>22250</v>
      </c>
      <c r="C14251" s="28" t="s">
        <v>23512</v>
      </c>
    </row>
    <row r="14252" spans="1:3" x14ac:dyDescent="0.2">
      <c r="A14252" s="28">
        <v>32817</v>
      </c>
      <c r="B14252" s="28" t="s">
        <v>22250</v>
      </c>
      <c r="C14252" s="28" t="s">
        <v>23512</v>
      </c>
    </row>
    <row r="14253" spans="1:3" x14ac:dyDescent="0.2">
      <c r="A14253" s="28">
        <v>32818</v>
      </c>
      <c r="B14253" s="28" t="s">
        <v>22250</v>
      </c>
      <c r="C14253" s="28" t="s">
        <v>23512</v>
      </c>
    </row>
    <row r="14254" spans="1:3" x14ac:dyDescent="0.2">
      <c r="A14254" s="28">
        <v>32819</v>
      </c>
      <c r="B14254" s="28" t="s">
        <v>22250</v>
      </c>
      <c r="C14254" s="28" t="s">
        <v>23512</v>
      </c>
    </row>
    <row r="14255" spans="1:3" x14ac:dyDescent="0.2">
      <c r="A14255" s="28">
        <v>32820</v>
      </c>
      <c r="B14255" s="28" t="s">
        <v>22250</v>
      </c>
      <c r="C14255" s="28" t="s">
        <v>23512</v>
      </c>
    </row>
    <row r="14256" spans="1:3" x14ac:dyDescent="0.2">
      <c r="A14256" s="28">
        <v>32821</v>
      </c>
      <c r="B14256" s="28" t="s">
        <v>22250</v>
      </c>
      <c r="C14256" s="28" t="s">
        <v>23512</v>
      </c>
    </row>
    <row r="14257" spans="1:3" x14ac:dyDescent="0.2">
      <c r="A14257" s="28">
        <v>32822</v>
      </c>
      <c r="B14257" s="28" t="s">
        <v>22250</v>
      </c>
      <c r="C14257" s="28" t="s">
        <v>23512</v>
      </c>
    </row>
    <row r="14258" spans="1:3" x14ac:dyDescent="0.2">
      <c r="A14258" s="28">
        <v>32824</v>
      </c>
      <c r="B14258" s="28" t="s">
        <v>22250</v>
      </c>
      <c r="C14258" s="28" t="s">
        <v>23512</v>
      </c>
    </row>
    <row r="14259" spans="1:3" x14ac:dyDescent="0.2">
      <c r="A14259" s="28">
        <v>32825</v>
      </c>
      <c r="B14259" s="28" t="s">
        <v>22250</v>
      </c>
      <c r="C14259" s="28" t="s">
        <v>23512</v>
      </c>
    </row>
    <row r="14260" spans="1:3" x14ac:dyDescent="0.2">
      <c r="A14260" s="28">
        <v>32826</v>
      </c>
      <c r="B14260" s="28" t="s">
        <v>22250</v>
      </c>
      <c r="C14260" s="28" t="s">
        <v>23512</v>
      </c>
    </row>
    <row r="14261" spans="1:3" x14ac:dyDescent="0.2">
      <c r="A14261" s="28">
        <v>32827</v>
      </c>
      <c r="B14261" s="28" t="s">
        <v>22250</v>
      </c>
      <c r="C14261" s="28" t="s">
        <v>23512</v>
      </c>
    </row>
    <row r="14262" spans="1:3" x14ac:dyDescent="0.2">
      <c r="A14262" s="28">
        <v>32828</v>
      </c>
      <c r="B14262" s="28" t="s">
        <v>22250</v>
      </c>
      <c r="C14262" s="28" t="s">
        <v>23512</v>
      </c>
    </row>
    <row r="14263" spans="1:3" x14ac:dyDescent="0.2">
      <c r="A14263" s="28">
        <v>32829</v>
      </c>
      <c r="B14263" s="28" t="s">
        <v>22250</v>
      </c>
      <c r="C14263" s="28" t="s">
        <v>23512</v>
      </c>
    </row>
    <row r="14264" spans="1:3" x14ac:dyDescent="0.2">
      <c r="A14264" s="28">
        <v>32830</v>
      </c>
      <c r="B14264" s="28" t="s">
        <v>22250</v>
      </c>
      <c r="C14264" s="28" t="s">
        <v>23512</v>
      </c>
    </row>
    <row r="14265" spans="1:3" x14ac:dyDescent="0.2">
      <c r="A14265" s="28">
        <v>32831</v>
      </c>
      <c r="B14265" s="28" t="s">
        <v>22250</v>
      </c>
      <c r="C14265" s="28" t="s">
        <v>23512</v>
      </c>
    </row>
    <row r="14266" spans="1:3" x14ac:dyDescent="0.2">
      <c r="A14266" s="28">
        <v>32832</v>
      </c>
      <c r="B14266" s="28" t="s">
        <v>22250</v>
      </c>
      <c r="C14266" s="28" t="s">
        <v>23512</v>
      </c>
    </row>
    <row r="14267" spans="1:3" x14ac:dyDescent="0.2">
      <c r="A14267" s="28">
        <v>32833</v>
      </c>
      <c r="B14267" s="28" t="s">
        <v>22250</v>
      </c>
      <c r="C14267" s="28" t="s">
        <v>23512</v>
      </c>
    </row>
    <row r="14268" spans="1:3" x14ac:dyDescent="0.2">
      <c r="A14268" s="28">
        <v>32834</v>
      </c>
      <c r="B14268" s="28" t="s">
        <v>22250</v>
      </c>
      <c r="C14268" s="28" t="s">
        <v>23512</v>
      </c>
    </row>
    <row r="14269" spans="1:3" x14ac:dyDescent="0.2">
      <c r="A14269" s="28">
        <v>32835</v>
      </c>
      <c r="B14269" s="28" t="s">
        <v>22250</v>
      </c>
      <c r="C14269" s="28" t="s">
        <v>23512</v>
      </c>
    </row>
    <row r="14270" spans="1:3" x14ac:dyDescent="0.2">
      <c r="A14270" s="28">
        <v>32836</v>
      </c>
      <c r="B14270" s="28" t="s">
        <v>22250</v>
      </c>
      <c r="C14270" s="28" t="s">
        <v>23512</v>
      </c>
    </row>
    <row r="14271" spans="1:3" x14ac:dyDescent="0.2">
      <c r="A14271" s="28">
        <v>32837</v>
      </c>
      <c r="B14271" s="28" t="s">
        <v>22250</v>
      </c>
      <c r="C14271" s="28" t="s">
        <v>23512</v>
      </c>
    </row>
    <row r="14272" spans="1:3" x14ac:dyDescent="0.2">
      <c r="A14272" s="28">
        <v>32839</v>
      </c>
      <c r="B14272" s="28" t="s">
        <v>22250</v>
      </c>
      <c r="C14272" s="28" t="s">
        <v>23512</v>
      </c>
    </row>
    <row r="14273" spans="1:3" x14ac:dyDescent="0.2">
      <c r="A14273" s="28">
        <v>32853</v>
      </c>
      <c r="B14273" s="28" t="s">
        <v>22250</v>
      </c>
      <c r="C14273" s="28" t="s">
        <v>23512</v>
      </c>
    </row>
    <row r="14274" spans="1:3" x14ac:dyDescent="0.2">
      <c r="A14274" s="28">
        <v>32854</v>
      </c>
      <c r="B14274" s="28" t="s">
        <v>22250</v>
      </c>
      <c r="C14274" s="28" t="s">
        <v>23512</v>
      </c>
    </row>
    <row r="14275" spans="1:3" x14ac:dyDescent="0.2">
      <c r="A14275" s="28">
        <v>32855</v>
      </c>
      <c r="B14275" s="28" t="s">
        <v>22250</v>
      </c>
      <c r="C14275" s="28" t="s">
        <v>23512</v>
      </c>
    </row>
    <row r="14276" spans="1:3" x14ac:dyDescent="0.2">
      <c r="A14276" s="28">
        <v>32856</v>
      </c>
      <c r="B14276" s="28" t="s">
        <v>22250</v>
      </c>
      <c r="C14276" s="28" t="s">
        <v>23512</v>
      </c>
    </row>
    <row r="14277" spans="1:3" x14ac:dyDescent="0.2">
      <c r="A14277" s="28">
        <v>32857</v>
      </c>
      <c r="B14277" s="28" t="s">
        <v>22250</v>
      </c>
      <c r="C14277" s="28" t="s">
        <v>23512</v>
      </c>
    </row>
    <row r="14278" spans="1:3" x14ac:dyDescent="0.2">
      <c r="A14278" s="28">
        <v>32858</v>
      </c>
      <c r="B14278" s="28" t="s">
        <v>22250</v>
      </c>
      <c r="C14278" s="28" t="s">
        <v>23512</v>
      </c>
    </row>
    <row r="14279" spans="1:3" x14ac:dyDescent="0.2">
      <c r="A14279" s="28">
        <v>32859</v>
      </c>
      <c r="B14279" s="28" t="s">
        <v>22250</v>
      </c>
      <c r="C14279" s="28" t="s">
        <v>23512</v>
      </c>
    </row>
    <row r="14280" spans="1:3" x14ac:dyDescent="0.2">
      <c r="A14280" s="28">
        <v>32860</v>
      </c>
      <c r="B14280" s="28" t="s">
        <v>22250</v>
      </c>
      <c r="C14280" s="28" t="s">
        <v>23512</v>
      </c>
    </row>
    <row r="14281" spans="1:3" x14ac:dyDescent="0.2">
      <c r="A14281" s="28">
        <v>32861</v>
      </c>
      <c r="B14281" s="28" t="s">
        <v>22250</v>
      </c>
      <c r="C14281" s="28" t="s">
        <v>23512</v>
      </c>
    </row>
    <row r="14282" spans="1:3" x14ac:dyDescent="0.2">
      <c r="A14282" s="28">
        <v>32862</v>
      </c>
      <c r="B14282" s="28" t="s">
        <v>22250</v>
      </c>
      <c r="C14282" s="28" t="s">
        <v>23512</v>
      </c>
    </row>
    <row r="14283" spans="1:3" x14ac:dyDescent="0.2">
      <c r="A14283" s="28">
        <v>32867</v>
      </c>
      <c r="B14283" s="28" t="s">
        <v>22250</v>
      </c>
      <c r="C14283" s="28" t="s">
        <v>23512</v>
      </c>
    </row>
    <row r="14284" spans="1:3" x14ac:dyDescent="0.2">
      <c r="A14284" s="28">
        <v>32868</v>
      </c>
      <c r="B14284" s="28" t="s">
        <v>22250</v>
      </c>
      <c r="C14284" s="28" t="s">
        <v>23512</v>
      </c>
    </row>
    <row r="14285" spans="1:3" x14ac:dyDescent="0.2">
      <c r="A14285" s="28">
        <v>32869</v>
      </c>
      <c r="B14285" s="28" t="s">
        <v>22250</v>
      </c>
      <c r="C14285" s="28" t="s">
        <v>23512</v>
      </c>
    </row>
    <row r="14286" spans="1:3" x14ac:dyDescent="0.2">
      <c r="A14286" s="28">
        <v>32872</v>
      </c>
      <c r="B14286" s="28" t="s">
        <v>22250</v>
      </c>
      <c r="C14286" s="28" t="s">
        <v>23512</v>
      </c>
    </row>
    <row r="14287" spans="1:3" x14ac:dyDescent="0.2">
      <c r="A14287" s="28">
        <v>32877</v>
      </c>
      <c r="B14287" s="28" t="s">
        <v>22250</v>
      </c>
      <c r="C14287" s="28" t="s">
        <v>23512</v>
      </c>
    </row>
    <row r="14288" spans="1:3" x14ac:dyDescent="0.2">
      <c r="A14288" s="28">
        <v>32878</v>
      </c>
      <c r="B14288" s="28" t="s">
        <v>22250</v>
      </c>
      <c r="C14288" s="28" t="s">
        <v>23512</v>
      </c>
    </row>
    <row r="14289" spans="1:3" x14ac:dyDescent="0.2">
      <c r="A14289" s="28">
        <v>32885</v>
      </c>
      <c r="B14289" s="28" t="s">
        <v>22250</v>
      </c>
      <c r="C14289" s="28" t="s">
        <v>23512</v>
      </c>
    </row>
    <row r="14290" spans="1:3" x14ac:dyDescent="0.2">
      <c r="A14290" s="28">
        <v>32886</v>
      </c>
      <c r="B14290" s="28" t="s">
        <v>22250</v>
      </c>
      <c r="C14290" s="28" t="s">
        <v>23512</v>
      </c>
    </row>
    <row r="14291" spans="1:3" x14ac:dyDescent="0.2">
      <c r="A14291" s="28">
        <v>32887</v>
      </c>
      <c r="B14291" s="28" t="s">
        <v>22250</v>
      </c>
      <c r="C14291" s="28" t="s">
        <v>23512</v>
      </c>
    </row>
    <row r="14292" spans="1:3" x14ac:dyDescent="0.2">
      <c r="A14292" s="28">
        <v>32890</v>
      </c>
      <c r="B14292" s="28" t="s">
        <v>22250</v>
      </c>
      <c r="C14292" s="28" t="s">
        <v>23512</v>
      </c>
    </row>
    <row r="14293" spans="1:3" x14ac:dyDescent="0.2">
      <c r="A14293" s="28">
        <v>32891</v>
      </c>
      <c r="B14293" s="28" t="s">
        <v>22250</v>
      </c>
      <c r="C14293" s="28" t="s">
        <v>23512</v>
      </c>
    </row>
    <row r="14294" spans="1:3" x14ac:dyDescent="0.2">
      <c r="A14294" s="28">
        <v>32893</v>
      </c>
      <c r="B14294" s="28" t="s">
        <v>22250</v>
      </c>
      <c r="C14294" s="28" t="s">
        <v>23512</v>
      </c>
    </row>
    <row r="14295" spans="1:3" x14ac:dyDescent="0.2">
      <c r="A14295" s="28">
        <v>32896</v>
      </c>
      <c r="B14295" s="28" t="s">
        <v>22250</v>
      </c>
      <c r="C14295" s="28" t="s">
        <v>23512</v>
      </c>
    </row>
    <row r="14296" spans="1:3" x14ac:dyDescent="0.2">
      <c r="A14296" s="28">
        <v>32897</v>
      </c>
      <c r="B14296" s="28" t="s">
        <v>22250</v>
      </c>
      <c r="C14296" s="28" t="s">
        <v>23512</v>
      </c>
    </row>
    <row r="14297" spans="1:3" x14ac:dyDescent="0.2">
      <c r="A14297" s="28">
        <v>32898</v>
      </c>
      <c r="B14297" s="28" t="s">
        <v>22250</v>
      </c>
      <c r="C14297" s="28" t="s">
        <v>23512</v>
      </c>
    </row>
    <row r="14298" spans="1:3" x14ac:dyDescent="0.2">
      <c r="A14298" s="28">
        <v>32899</v>
      </c>
      <c r="B14298" s="28" t="s">
        <v>22250</v>
      </c>
      <c r="C14298" s="28" t="s">
        <v>23512</v>
      </c>
    </row>
    <row r="14299" spans="1:3" x14ac:dyDescent="0.2">
      <c r="A14299" s="28">
        <v>32901</v>
      </c>
      <c r="B14299" s="28" t="s">
        <v>23697</v>
      </c>
      <c r="C14299" s="28" t="s">
        <v>23512</v>
      </c>
    </row>
    <row r="14300" spans="1:3" x14ac:dyDescent="0.2">
      <c r="A14300" s="28">
        <v>32902</v>
      </c>
      <c r="B14300" s="28" t="s">
        <v>23697</v>
      </c>
      <c r="C14300" s="28" t="s">
        <v>23512</v>
      </c>
    </row>
    <row r="14301" spans="1:3" x14ac:dyDescent="0.2">
      <c r="A14301" s="28">
        <v>32903</v>
      </c>
      <c r="B14301" s="28" t="s">
        <v>23698</v>
      </c>
      <c r="C14301" s="28" t="s">
        <v>23512</v>
      </c>
    </row>
    <row r="14302" spans="1:3" x14ac:dyDescent="0.2">
      <c r="A14302" s="28">
        <v>32904</v>
      </c>
      <c r="B14302" s="28" t="s">
        <v>23697</v>
      </c>
      <c r="C14302" s="28" t="s">
        <v>23512</v>
      </c>
    </row>
    <row r="14303" spans="1:3" x14ac:dyDescent="0.2">
      <c r="A14303" s="28">
        <v>32905</v>
      </c>
      <c r="B14303" s="28" t="s">
        <v>23699</v>
      </c>
      <c r="C14303" s="28" t="s">
        <v>23512</v>
      </c>
    </row>
    <row r="14304" spans="1:3" x14ac:dyDescent="0.2">
      <c r="A14304" s="28">
        <v>32906</v>
      </c>
      <c r="B14304" s="28" t="s">
        <v>23699</v>
      </c>
      <c r="C14304" s="28" t="s">
        <v>23512</v>
      </c>
    </row>
    <row r="14305" spans="1:3" x14ac:dyDescent="0.2">
      <c r="A14305" s="28">
        <v>32907</v>
      </c>
      <c r="B14305" s="28" t="s">
        <v>23699</v>
      </c>
      <c r="C14305" s="28" t="s">
        <v>23512</v>
      </c>
    </row>
    <row r="14306" spans="1:3" x14ac:dyDescent="0.2">
      <c r="A14306" s="28">
        <v>32908</v>
      </c>
      <c r="B14306" s="28" t="s">
        <v>23699</v>
      </c>
      <c r="C14306" s="28" t="s">
        <v>23512</v>
      </c>
    </row>
    <row r="14307" spans="1:3" x14ac:dyDescent="0.2">
      <c r="A14307" s="28">
        <v>32909</v>
      </c>
      <c r="B14307" s="28" t="s">
        <v>23699</v>
      </c>
      <c r="C14307" s="28" t="s">
        <v>23512</v>
      </c>
    </row>
    <row r="14308" spans="1:3" x14ac:dyDescent="0.2">
      <c r="A14308" s="28">
        <v>32910</v>
      </c>
      <c r="B14308" s="28" t="s">
        <v>23699</v>
      </c>
      <c r="C14308" s="28" t="s">
        <v>23512</v>
      </c>
    </row>
    <row r="14309" spans="1:3" x14ac:dyDescent="0.2">
      <c r="A14309" s="28">
        <v>32911</v>
      </c>
      <c r="B14309" s="28" t="s">
        <v>23699</v>
      </c>
      <c r="C14309" s="28" t="s">
        <v>23512</v>
      </c>
    </row>
    <row r="14310" spans="1:3" x14ac:dyDescent="0.2">
      <c r="A14310" s="28">
        <v>32912</v>
      </c>
      <c r="B14310" s="28" t="s">
        <v>23697</v>
      </c>
      <c r="C14310" s="28" t="s">
        <v>23512</v>
      </c>
    </row>
    <row r="14311" spans="1:3" x14ac:dyDescent="0.2">
      <c r="A14311" s="28">
        <v>32919</v>
      </c>
      <c r="B14311" s="28" t="s">
        <v>23697</v>
      </c>
      <c r="C14311" s="28" t="s">
        <v>23512</v>
      </c>
    </row>
    <row r="14312" spans="1:3" x14ac:dyDescent="0.2">
      <c r="A14312" s="28">
        <v>32920</v>
      </c>
      <c r="B14312" s="28" t="s">
        <v>23700</v>
      </c>
      <c r="C14312" s="28" t="s">
        <v>23512</v>
      </c>
    </row>
    <row r="14313" spans="1:3" x14ac:dyDescent="0.2">
      <c r="A14313" s="28">
        <v>32922</v>
      </c>
      <c r="B14313" s="28" t="s">
        <v>23701</v>
      </c>
      <c r="C14313" s="28" t="s">
        <v>23512</v>
      </c>
    </row>
    <row r="14314" spans="1:3" x14ac:dyDescent="0.2">
      <c r="A14314" s="28">
        <v>32923</v>
      </c>
      <c r="B14314" s="28" t="s">
        <v>23701</v>
      </c>
      <c r="C14314" s="28" t="s">
        <v>23512</v>
      </c>
    </row>
    <row r="14315" spans="1:3" x14ac:dyDescent="0.2">
      <c r="A14315" s="28">
        <v>32924</v>
      </c>
      <c r="B14315" s="28" t="s">
        <v>23701</v>
      </c>
      <c r="C14315" s="28" t="s">
        <v>23512</v>
      </c>
    </row>
    <row r="14316" spans="1:3" x14ac:dyDescent="0.2">
      <c r="A14316" s="28">
        <v>32925</v>
      </c>
      <c r="B14316" s="28" t="s">
        <v>23702</v>
      </c>
      <c r="C14316" s="28" t="s">
        <v>23512</v>
      </c>
    </row>
    <row r="14317" spans="1:3" x14ac:dyDescent="0.2">
      <c r="A14317" s="28">
        <v>32926</v>
      </c>
      <c r="B14317" s="28" t="s">
        <v>23701</v>
      </c>
      <c r="C14317" s="28" t="s">
        <v>23512</v>
      </c>
    </row>
    <row r="14318" spans="1:3" x14ac:dyDescent="0.2">
      <c r="A14318" s="28">
        <v>32927</v>
      </c>
      <c r="B14318" s="28" t="s">
        <v>23701</v>
      </c>
      <c r="C14318" s="28" t="s">
        <v>23512</v>
      </c>
    </row>
    <row r="14319" spans="1:3" x14ac:dyDescent="0.2">
      <c r="A14319" s="28">
        <v>32931</v>
      </c>
      <c r="B14319" s="28" t="s">
        <v>23703</v>
      </c>
      <c r="C14319" s="28" t="s">
        <v>23512</v>
      </c>
    </row>
    <row r="14320" spans="1:3" x14ac:dyDescent="0.2">
      <c r="A14320" s="28">
        <v>32932</v>
      </c>
      <c r="B14320" s="28" t="s">
        <v>23703</v>
      </c>
      <c r="C14320" s="28" t="s">
        <v>23512</v>
      </c>
    </row>
    <row r="14321" spans="1:3" x14ac:dyDescent="0.2">
      <c r="A14321" s="28">
        <v>32934</v>
      </c>
      <c r="B14321" s="28" t="s">
        <v>23697</v>
      </c>
      <c r="C14321" s="28" t="s">
        <v>23512</v>
      </c>
    </row>
    <row r="14322" spans="1:3" x14ac:dyDescent="0.2">
      <c r="A14322" s="28">
        <v>32935</v>
      </c>
      <c r="B14322" s="28" t="s">
        <v>23697</v>
      </c>
      <c r="C14322" s="28" t="s">
        <v>23512</v>
      </c>
    </row>
    <row r="14323" spans="1:3" x14ac:dyDescent="0.2">
      <c r="A14323" s="28">
        <v>32936</v>
      </c>
      <c r="B14323" s="28" t="s">
        <v>23697</v>
      </c>
      <c r="C14323" s="28" t="s">
        <v>23512</v>
      </c>
    </row>
    <row r="14324" spans="1:3" x14ac:dyDescent="0.2">
      <c r="A14324" s="28">
        <v>32937</v>
      </c>
      <c r="B14324" s="28" t="s">
        <v>23704</v>
      </c>
      <c r="C14324" s="28" t="s">
        <v>23512</v>
      </c>
    </row>
    <row r="14325" spans="1:3" x14ac:dyDescent="0.2">
      <c r="A14325" s="28">
        <v>32940</v>
      </c>
      <c r="B14325" s="28" t="s">
        <v>23697</v>
      </c>
      <c r="C14325" s="28" t="s">
        <v>23512</v>
      </c>
    </row>
    <row r="14326" spans="1:3" x14ac:dyDescent="0.2">
      <c r="A14326" s="28">
        <v>32941</v>
      </c>
      <c r="B14326" s="28" t="s">
        <v>23697</v>
      </c>
      <c r="C14326" s="28" t="s">
        <v>23512</v>
      </c>
    </row>
    <row r="14327" spans="1:3" x14ac:dyDescent="0.2">
      <c r="A14327" s="28">
        <v>32948</v>
      </c>
      <c r="B14327" s="28" t="s">
        <v>23705</v>
      </c>
      <c r="C14327" s="28" t="s">
        <v>23512</v>
      </c>
    </row>
    <row r="14328" spans="1:3" x14ac:dyDescent="0.2">
      <c r="A14328" s="28">
        <v>32949</v>
      </c>
      <c r="B14328" s="28" t="s">
        <v>23706</v>
      </c>
      <c r="C14328" s="28" t="s">
        <v>23512</v>
      </c>
    </row>
    <row r="14329" spans="1:3" x14ac:dyDescent="0.2">
      <c r="A14329" s="28">
        <v>32950</v>
      </c>
      <c r="B14329" s="28" t="s">
        <v>23707</v>
      </c>
      <c r="C14329" s="28" t="s">
        <v>23512</v>
      </c>
    </row>
    <row r="14330" spans="1:3" x14ac:dyDescent="0.2">
      <c r="A14330" s="28">
        <v>32951</v>
      </c>
      <c r="B14330" s="28" t="s">
        <v>23708</v>
      </c>
      <c r="C14330" s="28" t="s">
        <v>23512</v>
      </c>
    </row>
    <row r="14331" spans="1:3" x14ac:dyDescent="0.2">
      <c r="A14331" s="28">
        <v>32952</v>
      </c>
      <c r="B14331" s="28" t="s">
        <v>23709</v>
      </c>
      <c r="C14331" s="28" t="s">
        <v>23512</v>
      </c>
    </row>
    <row r="14332" spans="1:3" x14ac:dyDescent="0.2">
      <c r="A14332" s="28">
        <v>32953</v>
      </c>
      <c r="B14332" s="28" t="s">
        <v>23709</v>
      </c>
      <c r="C14332" s="28" t="s">
        <v>23512</v>
      </c>
    </row>
    <row r="14333" spans="1:3" x14ac:dyDescent="0.2">
      <c r="A14333" s="28">
        <v>32954</v>
      </c>
      <c r="B14333" s="28" t="s">
        <v>23709</v>
      </c>
      <c r="C14333" s="28" t="s">
        <v>23512</v>
      </c>
    </row>
    <row r="14334" spans="1:3" x14ac:dyDescent="0.2">
      <c r="A14334" s="28">
        <v>32955</v>
      </c>
      <c r="B14334" s="28" t="s">
        <v>23253</v>
      </c>
      <c r="C14334" s="28" t="s">
        <v>23512</v>
      </c>
    </row>
    <row r="14335" spans="1:3" x14ac:dyDescent="0.2">
      <c r="A14335" s="28">
        <v>32956</v>
      </c>
      <c r="B14335" s="28" t="s">
        <v>23253</v>
      </c>
      <c r="C14335" s="28" t="s">
        <v>23512</v>
      </c>
    </row>
    <row r="14336" spans="1:3" x14ac:dyDescent="0.2">
      <c r="A14336" s="28">
        <v>32957</v>
      </c>
      <c r="B14336" s="28" t="s">
        <v>17443</v>
      </c>
      <c r="C14336" s="28" t="s">
        <v>23512</v>
      </c>
    </row>
    <row r="14337" spans="1:3" x14ac:dyDescent="0.2">
      <c r="A14337" s="28">
        <v>32958</v>
      </c>
      <c r="B14337" s="28" t="s">
        <v>23710</v>
      </c>
      <c r="C14337" s="28" t="s">
        <v>23512</v>
      </c>
    </row>
    <row r="14338" spans="1:3" x14ac:dyDescent="0.2">
      <c r="A14338" s="28">
        <v>32959</v>
      </c>
      <c r="B14338" s="28" t="s">
        <v>23711</v>
      </c>
      <c r="C14338" s="28" t="s">
        <v>23512</v>
      </c>
    </row>
    <row r="14339" spans="1:3" x14ac:dyDescent="0.2">
      <c r="A14339" s="28">
        <v>32960</v>
      </c>
      <c r="B14339" s="28" t="s">
        <v>23712</v>
      </c>
      <c r="C14339" s="28" t="s">
        <v>23512</v>
      </c>
    </row>
    <row r="14340" spans="1:3" x14ac:dyDescent="0.2">
      <c r="A14340" s="28">
        <v>32961</v>
      </c>
      <c r="B14340" s="28" t="s">
        <v>23712</v>
      </c>
      <c r="C14340" s="28" t="s">
        <v>23512</v>
      </c>
    </row>
    <row r="14341" spans="1:3" x14ac:dyDescent="0.2">
      <c r="A14341" s="28">
        <v>32962</v>
      </c>
      <c r="B14341" s="28" t="s">
        <v>23712</v>
      </c>
      <c r="C14341" s="28" t="s">
        <v>23512</v>
      </c>
    </row>
    <row r="14342" spans="1:3" x14ac:dyDescent="0.2">
      <c r="A14342" s="28">
        <v>32963</v>
      </c>
      <c r="B14342" s="28" t="s">
        <v>23712</v>
      </c>
      <c r="C14342" s="28" t="s">
        <v>23512</v>
      </c>
    </row>
    <row r="14343" spans="1:3" x14ac:dyDescent="0.2">
      <c r="A14343" s="28">
        <v>32964</v>
      </c>
      <c r="B14343" s="28" t="s">
        <v>23712</v>
      </c>
      <c r="C14343" s="28" t="s">
        <v>23512</v>
      </c>
    </row>
    <row r="14344" spans="1:3" x14ac:dyDescent="0.2">
      <c r="A14344" s="28">
        <v>32965</v>
      </c>
      <c r="B14344" s="28" t="s">
        <v>23712</v>
      </c>
      <c r="C14344" s="28" t="s">
        <v>23512</v>
      </c>
    </row>
    <row r="14345" spans="1:3" x14ac:dyDescent="0.2">
      <c r="A14345" s="28">
        <v>32966</v>
      </c>
      <c r="B14345" s="28" t="s">
        <v>23712</v>
      </c>
      <c r="C14345" s="28" t="s">
        <v>23512</v>
      </c>
    </row>
    <row r="14346" spans="1:3" x14ac:dyDescent="0.2">
      <c r="A14346" s="28">
        <v>32967</v>
      </c>
      <c r="B14346" s="28" t="s">
        <v>23712</v>
      </c>
      <c r="C14346" s="28" t="s">
        <v>23512</v>
      </c>
    </row>
    <row r="14347" spans="1:3" x14ac:dyDescent="0.2">
      <c r="A14347" s="28">
        <v>32968</v>
      </c>
      <c r="B14347" s="28" t="s">
        <v>23712</v>
      </c>
      <c r="C14347" s="28" t="s">
        <v>23512</v>
      </c>
    </row>
    <row r="14348" spans="1:3" x14ac:dyDescent="0.2">
      <c r="A14348" s="28">
        <v>32969</v>
      </c>
      <c r="B14348" s="28" t="s">
        <v>23712</v>
      </c>
      <c r="C14348" s="28" t="s">
        <v>23512</v>
      </c>
    </row>
    <row r="14349" spans="1:3" x14ac:dyDescent="0.2">
      <c r="A14349" s="28">
        <v>32970</v>
      </c>
      <c r="B14349" s="28" t="s">
        <v>23713</v>
      </c>
      <c r="C14349" s="28" t="s">
        <v>23512</v>
      </c>
    </row>
    <row r="14350" spans="1:3" x14ac:dyDescent="0.2">
      <c r="A14350" s="28">
        <v>32971</v>
      </c>
      <c r="B14350" s="28" t="s">
        <v>23714</v>
      </c>
      <c r="C14350" s="28" t="s">
        <v>23512</v>
      </c>
    </row>
    <row r="14351" spans="1:3" x14ac:dyDescent="0.2">
      <c r="A14351" s="28">
        <v>32976</v>
      </c>
      <c r="B14351" s="28" t="s">
        <v>23710</v>
      </c>
      <c r="C14351" s="28" t="s">
        <v>23512</v>
      </c>
    </row>
    <row r="14352" spans="1:3" x14ac:dyDescent="0.2">
      <c r="A14352" s="28">
        <v>32978</v>
      </c>
      <c r="B14352" s="28" t="s">
        <v>23710</v>
      </c>
      <c r="C14352" s="28" t="s">
        <v>23512</v>
      </c>
    </row>
    <row r="14353" spans="1:3" x14ac:dyDescent="0.2">
      <c r="A14353" s="28">
        <v>33001</v>
      </c>
      <c r="B14353" s="28" t="s">
        <v>23715</v>
      </c>
      <c r="C14353" s="28" t="s">
        <v>23512</v>
      </c>
    </row>
    <row r="14354" spans="1:3" x14ac:dyDescent="0.2">
      <c r="A14354" s="28">
        <v>33002</v>
      </c>
      <c r="B14354" s="28" t="s">
        <v>23716</v>
      </c>
      <c r="C14354" s="28" t="s">
        <v>23512</v>
      </c>
    </row>
    <row r="14355" spans="1:3" x14ac:dyDescent="0.2">
      <c r="A14355" s="28">
        <v>33004</v>
      </c>
      <c r="B14355" s="28" t="s">
        <v>23717</v>
      </c>
      <c r="C14355" s="28" t="s">
        <v>23512</v>
      </c>
    </row>
    <row r="14356" spans="1:3" x14ac:dyDescent="0.2">
      <c r="A14356" s="28">
        <v>33008</v>
      </c>
      <c r="B14356" s="28" t="s">
        <v>23718</v>
      </c>
      <c r="C14356" s="28" t="s">
        <v>23512</v>
      </c>
    </row>
    <row r="14357" spans="1:3" x14ac:dyDescent="0.2">
      <c r="A14357" s="28">
        <v>33009</v>
      </c>
      <c r="B14357" s="28" t="s">
        <v>23718</v>
      </c>
      <c r="C14357" s="28" t="s">
        <v>23512</v>
      </c>
    </row>
    <row r="14358" spans="1:3" x14ac:dyDescent="0.2">
      <c r="A14358" s="28">
        <v>33010</v>
      </c>
      <c r="B14358" s="28" t="s">
        <v>23716</v>
      </c>
      <c r="C14358" s="28" t="s">
        <v>23512</v>
      </c>
    </row>
    <row r="14359" spans="1:3" x14ac:dyDescent="0.2">
      <c r="A14359" s="28">
        <v>33011</v>
      </c>
      <c r="B14359" s="28" t="s">
        <v>23716</v>
      </c>
      <c r="C14359" s="28" t="s">
        <v>23512</v>
      </c>
    </row>
    <row r="14360" spans="1:3" x14ac:dyDescent="0.2">
      <c r="A14360" s="28">
        <v>33012</v>
      </c>
      <c r="B14360" s="28" t="s">
        <v>23716</v>
      </c>
      <c r="C14360" s="28" t="s">
        <v>23512</v>
      </c>
    </row>
    <row r="14361" spans="1:3" x14ac:dyDescent="0.2">
      <c r="A14361" s="28">
        <v>33013</v>
      </c>
      <c r="B14361" s="28" t="s">
        <v>23716</v>
      </c>
      <c r="C14361" s="28" t="s">
        <v>23512</v>
      </c>
    </row>
    <row r="14362" spans="1:3" x14ac:dyDescent="0.2">
      <c r="A14362" s="28">
        <v>33014</v>
      </c>
      <c r="B14362" s="28" t="s">
        <v>23716</v>
      </c>
      <c r="C14362" s="28" t="s">
        <v>23512</v>
      </c>
    </row>
    <row r="14363" spans="1:3" x14ac:dyDescent="0.2">
      <c r="A14363" s="28">
        <v>33015</v>
      </c>
      <c r="B14363" s="28" t="s">
        <v>23716</v>
      </c>
      <c r="C14363" s="28" t="s">
        <v>23512</v>
      </c>
    </row>
    <row r="14364" spans="1:3" x14ac:dyDescent="0.2">
      <c r="A14364" s="28">
        <v>33016</v>
      </c>
      <c r="B14364" s="28" t="s">
        <v>23716</v>
      </c>
      <c r="C14364" s="28" t="s">
        <v>23512</v>
      </c>
    </row>
    <row r="14365" spans="1:3" x14ac:dyDescent="0.2">
      <c r="A14365" s="28">
        <v>33017</v>
      </c>
      <c r="B14365" s="28" t="s">
        <v>23716</v>
      </c>
      <c r="C14365" s="28" t="s">
        <v>23512</v>
      </c>
    </row>
    <row r="14366" spans="1:3" x14ac:dyDescent="0.2">
      <c r="A14366" s="28">
        <v>33018</v>
      </c>
      <c r="B14366" s="28" t="s">
        <v>23716</v>
      </c>
      <c r="C14366" s="28" t="s">
        <v>23512</v>
      </c>
    </row>
    <row r="14367" spans="1:3" x14ac:dyDescent="0.2">
      <c r="A14367" s="28">
        <v>33019</v>
      </c>
      <c r="B14367" s="28" t="s">
        <v>20869</v>
      </c>
      <c r="C14367" s="28" t="s">
        <v>23512</v>
      </c>
    </row>
    <row r="14368" spans="1:3" x14ac:dyDescent="0.2">
      <c r="A14368" s="28">
        <v>33020</v>
      </c>
      <c r="B14368" s="28" t="s">
        <v>20869</v>
      </c>
      <c r="C14368" s="28" t="s">
        <v>23512</v>
      </c>
    </row>
    <row r="14369" spans="1:3" x14ac:dyDescent="0.2">
      <c r="A14369" s="28">
        <v>33021</v>
      </c>
      <c r="B14369" s="28" t="s">
        <v>20869</v>
      </c>
      <c r="C14369" s="28" t="s">
        <v>23512</v>
      </c>
    </row>
    <row r="14370" spans="1:3" x14ac:dyDescent="0.2">
      <c r="A14370" s="28">
        <v>33022</v>
      </c>
      <c r="B14370" s="28" t="s">
        <v>20869</v>
      </c>
      <c r="C14370" s="28" t="s">
        <v>23512</v>
      </c>
    </row>
    <row r="14371" spans="1:3" x14ac:dyDescent="0.2">
      <c r="A14371" s="28">
        <v>33023</v>
      </c>
      <c r="B14371" s="28" t="s">
        <v>20869</v>
      </c>
      <c r="C14371" s="28" t="s">
        <v>23512</v>
      </c>
    </row>
    <row r="14372" spans="1:3" x14ac:dyDescent="0.2">
      <c r="A14372" s="28">
        <v>33024</v>
      </c>
      <c r="B14372" s="28" t="s">
        <v>20869</v>
      </c>
      <c r="C14372" s="28" t="s">
        <v>23512</v>
      </c>
    </row>
    <row r="14373" spans="1:3" x14ac:dyDescent="0.2">
      <c r="A14373" s="28">
        <v>33025</v>
      </c>
      <c r="B14373" s="28" t="s">
        <v>20869</v>
      </c>
      <c r="C14373" s="28" t="s">
        <v>23512</v>
      </c>
    </row>
    <row r="14374" spans="1:3" x14ac:dyDescent="0.2">
      <c r="A14374" s="28">
        <v>33026</v>
      </c>
      <c r="B14374" s="28" t="s">
        <v>20869</v>
      </c>
      <c r="C14374" s="28" t="s">
        <v>23512</v>
      </c>
    </row>
    <row r="14375" spans="1:3" x14ac:dyDescent="0.2">
      <c r="A14375" s="28">
        <v>33027</v>
      </c>
      <c r="B14375" s="28" t="s">
        <v>20869</v>
      </c>
      <c r="C14375" s="28" t="s">
        <v>23512</v>
      </c>
    </row>
    <row r="14376" spans="1:3" x14ac:dyDescent="0.2">
      <c r="A14376" s="28">
        <v>33028</v>
      </c>
      <c r="B14376" s="28" t="s">
        <v>23719</v>
      </c>
      <c r="C14376" s="28" t="s">
        <v>23512</v>
      </c>
    </row>
    <row r="14377" spans="1:3" x14ac:dyDescent="0.2">
      <c r="A14377" s="28">
        <v>33029</v>
      </c>
      <c r="B14377" s="28" t="s">
        <v>20869</v>
      </c>
      <c r="C14377" s="28" t="s">
        <v>23512</v>
      </c>
    </row>
    <row r="14378" spans="1:3" x14ac:dyDescent="0.2">
      <c r="A14378" s="28">
        <v>33030</v>
      </c>
      <c r="B14378" s="28" t="s">
        <v>19321</v>
      </c>
      <c r="C14378" s="28" t="s">
        <v>23512</v>
      </c>
    </row>
    <row r="14379" spans="1:3" x14ac:dyDescent="0.2">
      <c r="A14379" s="28">
        <v>33031</v>
      </c>
      <c r="B14379" s="28" t="s">
        <v>19321</v>
      </c>
      <c r="C14379" s="28" t="s">
        <v>23512</v>
      </c>
    </row>
    <row r="14380" spans="1:3" x14ac:dyDescent="0.2">
      <c r="A14380" s="28">
        <v>33032</v>
      </c>
      <c r="B14380" s="28" t="s">
        <v>19321</v>
      </c>
      <c r="C14380" s="28" t="s">
        <v>23512</v>
      </c>
    </row>
    <row r="14381" spans="1:3" x14ac:dyDescent="0.2">
      <c r="A14381" s="28">
        <v>33033</v>
      </c>
      <c r="B14381" s="28" t="s">
        <v>19321</v>
      </c>
      <c r="C14381" s="28" t="s">
        <v>23512</v>
      </c>
    </row>
    <row r="14382" spans="1:3" x14ac:dyDescent="0.2">
      <c r="A14382" s="28">
        <v>33034</v>
      </c>
      <c r="B14382" s="28" t="s">
        <v>19321</v>
      </c>
      <c r="C14382" s="28" t="s">
        <v>23512</v>
      </c>
    </row>
    <row r="14383" spans="1:3" x14ac:dyDescent="0.2">
      <c r="A14383" s="28">
        <v>33035</v>
      </c>
      <c r="B14383" s="28" t="s">
        <v>19321</v>
      </c>
      <c r="C14383" s="28" t="s">
        <v>23512</v>
      </c>
    </row>
    <row r="14384" spans="1:3" x14ac:dyDescent="0.2">
      <c r="A14384" s="28">
        <v>33036</v>
      </c>
      <c r="B14384" s="28" t="s">
        <v>23720</v>
      </c>
      <c r="C14384" s="28" t="s">
        <v>23512</v>
      </c>
    </row>
    <row r="14385" spans="1:3" x14ac:dyDescent="0.2">
      <c r="A14385" s="28">
        <v>33037</v>
      </c>
      <c r="B14385" s="28" t="s">
        <v>23721</v>
      </c>
      <c r="C14385" s="28" t="s">
        <v>23512</v>
      </c>
    </row>
    <row r="14386" spans="1:3" x14ac:dyDescent="0.2">
      <c r="A14386" s="28">
        <v>33039</v>
      </c>
      <c r="B14386" s="28" t="s">
        <v>19321</v>
      </c>
      <c r="C14386" s="28" t="s">
        <v>23512</v>
      </c>
    </row>
    <row r="14387" spans="1:3" x14ac:dyDescent="0.2">
      <c r="A14387" s="28">
        <v>33040</v>
      </c>
      <c r="B14387" s="28" t="s">
        <v>23722</v>
      </c>
      <c r="C14387" s="28" t="s">
        <v>23512</v>
      </c>
    </row>
    <row r="14388" spans="1:3" x14ac:dyDescent="0.2">
      <c r="A14388" s="28">
        <v>33041</v>
      </c>
      <c r="B14388" s="28" t="s">
        <v>23722</v>
      </c>
      <c r="C14388" s="28" t="s">
        <v>23512</v>
      </c>
    </row>
    <row r="14389" spans="1:3" x14ac:dyDescent="0.2">
      <c r="A14389" s="28">
        <v>33042</v>
      </c>
      <c r="B14389" s="28" t="s">
        <v>23723</v>
      </c>
      <c r="C14389" s="28" t="s">
        <v>23512</v>
      </c>
    </row>
    <row r="14390" spans="1:3" x14ac:dyDescent="0.2">
      <c r="A14390" s="28">
        <v>33043</v>
      </c>
      <c r="B14390" s="28" t="s">
        <v>23724</v>
      </c>
      <c r="C14390" s="28" t="s">
        <v>23512</v>
      </c>
    </row>
    <row r="14391" spans="1:3" x14ac:dyDescent="0.2">
      <c r="A14391" s="28">
        <v>33045</v>
      </c>
      <c r="B14391" s="28" t="s">
        <v>23722</v>
      </c>
      <c r="C14391" s="28" t="s">
        <v>23512</v>
      </c>
    </row>
    <row r="14392" spans="1:3" x14ac:dyDescent="0.2">
      <c r="A14392" s="28">
        <v>33050</v>
      </c>
      <c r="B14392" s="28" t="s">
        <v>18926</v>
      </c>
      <c r="C14392" s="28" t="s">
        <v>23512</v>
      </c>
    </row>
    <row r="14393" spans="1:3" x14ac:dyDescent="0.2">
      <c r="A14393" s="28">
        <v>33051</v>
      </c>
      <c r="B14393" s="28" t="s">
        <v>23725</v>
      </c>
      <c r="C14393" s="28" t="s">
        <v>23512</v>
      </c>
    </row>
    <row r="14394" spans="1:3" x14ac:dyDescent="0.2">
      <c r="A14394" s="28">
        <v>33052</v>
      </c>
      <c r="B14394" s="28" t="s">
        <v>23726</v>
      </c>
      <c r="C14394" s="28" t="s">
        <v>23512</v>
      </c>
    </row>
    <row r="14395" spans="1:3" x14ac:dyDescent="0.2">
      <c r="A14395" s="28">
        <v>33054</v>
      </c>
      <c r="B14395" s="28" t="s">
        <v>23727</v>
      </c>
      <c r="C14395" s="28" t="s">
        <v>23512</v>
      </c>
    </row>
    <row r="14396" spans="1:3" x14ac:dyDescent="0.2">
      <c r="A14396" s="28">
        <v>33055</v>
      </c>
      <c r="B14396" s="28" t="s">
        <v>23727</v>
      </c>
      <c r="C14396" s="28" t="s">
        <v>23512</v>
      </c>
    </row>
    <row r="14397" spans="1:3" x14ac:dyDescent="0.2">
      <c r="A14397" s="28">
        <v>33056</v>
      </c>
      <c r="B14397" s="28" t="s">
        <v>23728</v>
      </c>
      <c r="C14397" s="28" t="s">
        <v>23512</v>
      </c>
    </row>
    <row r="14398" spans="1:3" x14ac:dyDescent="0.2">
      <c r="A14398" s="28">
        <v>33060</v>
      </c>
      <c r="B14398" s="28" t="s">
        <v>23729</v>
      </c>
      <c r="C14398" s="28" t="s">
        <v>23512</v>
      </c>
    </row>
    <row r="14399" spans="1:3" x14ac:dyDescent="0.2">
      <c r="A14399" s="28">
        <v>33061</v>
      </c>
      <c r="B14399" s="28" t="s">
        <v>23729</v>
      </c>
      <c r="C14399" s="28" t="s">
        <v>23512</v>
      </c>
    </row>
    <row r="14400" spans="1:3" x14ac:dyDescent="0.2">
      <c r="A14400" s="28">
        <v>33062</v>
      </c>
      <c r="B14400" s="28" t="s">
        <v>23729</v>
      </c>
      <c r="C14400" s="28" t="s">
        <v>23512</v>
      </c>
    </row>
    <row r="14401" spans="1:3" x14ac:dyDescent="0.2">
      <c r="A14401" s="28">
        <v>33063</v>
      </c>
      <c r="B14401" s="28" t="s">
        <v>23729</v>
      </c>
      <c r="C14401" s="28" t="s">
        <v>23512</v>
      </c>
    </row>
    <row r="14402" spans="1:3" x14ac:dyDescent="0.2">
      <c r="A14402" s="28">
        <v>33064</v>
      </c>
      <c r="B14402" s="28" t="s">
        <v>23729</v>
      </c>
      <c r="C14402" s="28" t="s">
        <v>23512</v>
      </c>
    </row>
    <row r="14403" spans="1:3" x14ac:dyDescent="0.2">
      <c r="A14403" s="28">
        <v>33065</v>
      </c>
      <c r="B14403" s="28" t="s">
        <v>23729</v>
      </c>
      <c r="C14403" s="28" t="s">
        <v>23512</v>
      </c>
    </row>
    <row r="14404" spans="1:3" x14ac:dyDescent="0.2">
      <c r="A14404" s="28">
        <v>33066</v>
      </c>
      <c r="B14404" s="28" t="s">
        <v>23729</v>
      </c>
      <c r="C14404" s="28" t="s">
        <v>23512</v>
      </c>
    </row>
    <row r="14405" spans="1:3" x14ac:dyDescent="0.2">
      <c r="A14405" s="28">
        <v>33067</v>
      </c>
      <c r="B14405" s="28" t="s">
        <v>23729</v>
      </c>
      <c r="C14405" s="28" t="s">
        <v>23512</v>
      </c>
    </row>
    <row r="14406" spans="1:3" x14ac:dyDescent="0.2">
      <c r="A14406" s="28">
        <v>33068</v>
      </c>
      <c r="B14406" s="28" t="s">
        <v>23729</v>
      </c>
      <c r="C14406" s="28" t="s">
        <v>23512</v>
      </c>
    </row>
    <row r="14407" spans="1:3" x14ac:dyDescent="0.2">
      <c r="A14407" s="28">
        <v>33069</v>
      </c>
      <c r="B14407" s="28" t="s">
        <v>23729</v>
      </c>
      <c r="C14407" s="28" t="s">
        <v>23512</v>
      </c>
    </row>
    <row r="14408" spans="1:3" x14ac:dyDescent="0.2">
      <c r="A14408" s="28">
        <v>33070</v>
      </c>
      <c r="B14408" s="28" t="s">
        <v>23730</v>
      </c>
      <c r="C14408" s="28" t="s">
        <v>23512</v>
      </c>
    </row>
    <row r="14409" spans="1:3" x14ac:dyDescent="0.2">
      <c r="A14409" s="28">
        <v>33071</v>
      </c>
      <c r="B14409" s="28" t="s">
        <v>23729</v>
      </c>
      <c r="C14409" s="28" t="s">
        <v>23512</v>
      </c>
    </row>
    <row r="14410" spans="1:3" x14ac:dyDescent="0.2">
      <c r="A14410" s="28">
        <v>33072</v>
      </c>
      <c r="B14410" s="28" t="s">
        <v>23729</v>
      </c>
      <c r="C14410" s="28" t="s">
        <v>23512</v>
      </c>
    </row>
    <row r="14411" spans="1:3" x14ac:dyDescent="0.2">
      <c r="A14411" s="28">
        <v>33073</v>
      </c>
      <c r="B14411" s="28" t="s">
        <v>23729</v>
      </c>
      <c r="C14411" s="28" t="s">
        <v>23512</v>
      </c>
    </row>
    <row r="14412" spans="1:3" x14ac:dyDescent="0.2">
      <c r="A14412" s="28">
        <v>33074</v>
      </c>
      <c r="B14412" s="28" t="s">
        <v>23729</v>
      </c>
      <c r="C14412" s="28" t="s">
        <v>23512</v>
      </c>
    </row>
    <row r="14413" spans="1:3" x14ac:dyDescent="0.2">
      <c r="A14413" s="28">
        <v>33075</v>
      </c>
      <c r="B14413" s="28" t="s">
        <v>23731</v>
      </c>
      <c r="C14413" s="28" t="s">
        <v>23512</v>
      </c>
    </row>
    <row r="14414" spans="1:3" x14ac:dyDescent="0.2">
      <c r="A14414" s="28">
        <v>33076</v>
      </c>
      <c r="B14414" s="28" t="s">
        <v>23729</v>
      </c>
      <c r="C14414" s="28" t="s">
        <v>23512</v>
      </c>
    </row>
    <row r="14415" spans="1:3" x14ac:dyDescent="0.2">
      <c r="A14415" s="28">
        <v>33077</v>
      </c>
      <c r="B14415" s="28" t="s">
        <v>23729</v>
      </c>
      <c r="C14415" s="28" t="s">
        <v>23512</v>
      </c>
    </row>
    <row r="14416" spans="1:3" x14ac:dyDescent="0.2">
      <c r="A14416" s="28">
        <v>33081</v>
      </c>
      <c r="B14416" s="28" t="s">
        <v>20869</v>
      </c>
      <c r="C14416" s="28" t="s">
        <v>23512</v>
      </c>
    </row>
    <row r="14417" spans="1:3" x14ac:dyDescent="0.2">
      <c r="A14417" s="28">
        <v>33082</v>
      </c>
      <c r="B14417" s="28" t="s">
        <v>23719</v>
      </c>
      <c r="C14417" s="28" t="s">
        <v>23512</v>
      </c>
    </row>
    <row r="14418" spans="1:3" x14ac:dyDescent="0.2">
      <c r="A14418" s="28">
        <v>33083</v>
      </c>
      <c r="B14418" s="28" t="s">
        <v>20869</v>
      </c>
      <c r="C14418" s="28" t="s">
        <v>23512</v>
      </c>
    </row>
    <row r="14419" spans="1:3" x14ac:dyDescent="0.2">
      <c r="A14419" s="28">
        <v>33084</v>
      </c>
      <c r="B14419" s="28" t="s">
        <v>20869</v>
      </c>
      <c r="C14419" s="28" t="s">
        <v>23512</v>
      </c>
    </row>
    <row r="14420" spans="1:3" x14ac:dyDescent="0.2">
      <c r="A14420" s="28">
        <v>33090</v>
      </c>
      <c r="B14420" s="28" t="s">
        <v>19321</v>
      </c>
      <c r="C14420" s="28" t="s">
        <v>23512</v>
      </c>
    </row>
    <row r="14421" spans="1:3" x14ac:dyDescent="0.2">
      <c r="A14421" s="28">
        <v>33092</v>
      </c>
      <c r="B14421" s="28" t="s">
        <v>19321</v>
      </c>
      <c r="C14421" s="28" t="s">
        <v>23512</v>
      </c>
    </row>
    <row r="14422" spans="1:3" x14ac:dyDescent="0.2">
      <c r="A14422" s="28">
        <v>33093</v>
      </c>
      <c r="B14422" s="28" t="s">
        <v>23732</v>
      </c>
      <c r="C14422" s="28" t="s">
        <v>23512</v>
      </c>
    </row>
    <row r="14423" spans="1:3" x14ac:dyDescent="0.2">
      <c r="A14423" s="28">
        <v>33097</v>
      </c>
      <c r="B14423" s="28" t="s">
        <v>23733</v>
      </c>
      <c r="C14423" s="28" t="s">
        <v>23512</v>
      </c>
    </row>
    <row r="14424" spans="1:3" x14ac:dyDescent="0.2">
      <c r="A14424" s="28">
        <v>33101</v>
      </c>
      <c r="B14424" s="28" t="s">
        <v>21927</v>
      </c>
      <c r="C14424" s="28" t="s">
        <v>23512</v>
      </c>
    </row>
    <row r="14425" spans="1:3" x14ac:dyDescent="0.2">
      <c r="A14425" s="28">
        <v>33102</v>
      </c>
      <c r="B14425" s="28" t="s">
        <v>21927</v>
      </c>
      <c r="C14425" s="28" t="s">
        <v>23512</v>
      </c>
    </row>
    <row r="14426" spans="1:3" x14ac:dyDescent="0.2">
      <c r="A14426" s="28">
        <v>33106</v>
      </c>
      <c r="B14426" s="28" t="s">
        <v>21927</v>
      </c>
      <c r="C14426" s="28" t="s">
        <v>23512</v>
      </c>
    </row>
    <row r="14427" spans="1:3" x14ac:dyDescent="0.2">
      <c r="A14427" s="28">
        <v>33107</v>
      </c>
      <c r="B14427" s="28" t="s">
        <v>21927</v>
      </c>
      <c r="C14427" s="28" t="s">
        <v>23512</v>
      </c>
    </row>
    <row r="14428" spans="1:3" x14ac:dyDescent="0.2">
      <c r="A14428" s="28">
        <v>33109</v>
      </c>
      <c r="B14428" s="28" t="s">
        <v>23734</v>
      </c>
      <c r="C14428" s="28" t="s">
        <v>23512</v>
      </c>
    </row>
    <row r="14429" spans="1:3" x14ac:dyDescent="0.2">
      <c r="A14429" s="28">
        <v>33110</v>
      </c>
      <c r="B14429" s="28" t="s">
        <v>21927</v>
      </c>
      <c r="C14429" s="28" t="s">
        <v>23512</v>
      </c>
    </row>
    <row r="14430" spans="1:3" x14ac:dyDescent="0.2">
      <c r="A14430" s="28">
        <v>33111</v>
      </c>
      <c r="B14430" s="28" t="s">
        <v>21927</v>
      </c>
      <c r="C14430" s="28" t="s">
        <v>23512</v>
      </c>
    </row>
    <row r="14431" spans="1:3" x14ac:dyDescent="0.2">
      <c r="A14431" s="28">
        <v>33112</v>
      </c>
      <c r="B14431" s="28" t="s">
        <v>21927</v>
      </c>
      <c r="C14431" s="28" t="s">
        <v>23512</v>
      </c>
    </row>
    <row r="14432" spans="1:3" x14ac:dyDescent="0.2">
      <c r="A14432" s="28">
        <v>33114</v>
      </c>
      <c r="B14432" s="28" t="s">
        <v>23735</v>
      </c>
      <c r="C14432" s="28" t="s">
        <v>23512</v>
      </c>
    </row>
    <row r="14433" spans="1:3" x14ac:dyDescent="0.2">
      <c r="A14433" s="28">
        <v>33116</v>
      </c>
      <c r="B14433" s="28" t="s">
        <v>21927</v>
      </c>
      <c r="C14433" s="28" t="s">
        <v>23512</v>
      </c>
    </row>
    <row r="14434" spans="1:3" x14ac:dyDescent="0.2">
      <c r="A14434" s="28">
        <v>33119</v>
      </c>
      <c r="B14434" s="28" t="s">
        <v>23734</v>
      </c>
      <c r="C14434" s="28" t="s">
        <v>23512</v>
      </c>
    </row>
    <row r="14435" spans="1:3" x14ac:dyDescent="0.2">
      <c r="A14435" s="28">
        <v>33121</v>
      </c>
      <c r="B14435" s="28" t="s">
        <v>21927</v>
      </c>
      <c r="C14435" s="28" t="s">
        <v>23512</v>
      </c>
    </row>
    <row r="14436" spans="1:3" x14ac:dyDescent="0.2">
      <c r="A14436" s="28">
        <v>33122</v>
      </c>
      <c r="B14436" s="28" t="s">
        <v>21927</v>
      </c>
      <c r="C14436" s="28" t="s">
        <v>23512</v>
      </c>
    </row>
    <row r="14437" spans="1:3" x14ac:dyDescent="0.2">
      <c r="A14437" s="28">
        <v>33124</v>
      </c>
      <c r="B14437" s="28" t="s">
        <v>21927</v>
      </c>
      <c r="C14437" s="28" t="s">
        <v>23512</v>
      </c>
    </row>
    <row r="14438" spans="1:3" x14ac:dyDescent="0.2">
      <c r="A14438" s="28">
        <v>33125</v>
      </c>
      <c r="B14438" s="28" t="s">
        <v>21927</v>
      </c>
      <c r="C14438" s="28" t="s">
        <v>23512</v>
      </c>
    </row>
    <row r="14439" spans="1:3" x14ac:dyDescent="0.2">
      <c r="A14439" s="28">
        <v>33126</v>
      </c>
      <c r="B14439" s="28" t="s">
        <v>21927</v>
      </c>
      <c r="C14439" s="28" t="s">
        <v>23512</v>
      </c>
    </row>
    <row r="14440" spans="1:3" x14ac:dyDescent="0.2">
      <c r="A14440" s="28">
        <v>33127</v>
      </c>
      <c r="B14440" s="28" t="s">
        <v>21927</v>
      </c>
      <c r="C14440" s="28" t="s">
        <v>23512</v>
      </c>
    </row>
    <row r="14441" spans="1:3" x14ac:dyDescent="0.2">
      <c r="A14441" s="28">
        <v>33128</v>
      </c>
      <c r="B14441" s="28" t="s">
        <v>21927</v>
      </c>
      <c r="C14441" s="28" t="s">
        <v>23512</v>
      </c>
    </row>
    <row r="14442" spans="1:3" x14ac:dyDescent="0.2">
      <c r="A14442" s="28">
        <v>33129</v>
      </c>
      <c r="B14442" s="28" t="s">
        <v>21927</v>
      </c>
      <c r="C14442" s="28" t="s">
        <v>23512</v>
      </c>
    </row>
    <row r="14443" spans="1:3" x14ac:dyDescent="0.2">
      <c r="A14443" s="28">
        <v>33130</v>
      </c>
      <c r="B14443" s="28" t="s">
        <v>21927</v>
      </c>
      <c r="C14443" s="28" t="s">
        <v>23512</v>
      </c>
    </row>
    <row r="14444" spans="1:3" x14ac:dyDescent="0.2">
      <c r="A14444" s="28">
        <v>33131</v>
      </c>
      <c r="B14444" s="28" t="s">
        <v>21927</v>
      </c>
      <c r="C14444" s="28" t="s">
        <v>23512</v>
      </c>
    </row>
    <row r="14445" spans="1:3" x14ac:dyDescent="0.2">
      <c r="A14445" s="28">
        <v>33132</v>
      </c>
      <c r="B14445" s="28" t="s">
        <v>21927</v>
      </c>
      <c r="C14445" s="28" t="s">
        <v>23512</v>
      </c>
    </row>
    <row r="14446" spans="1:3" x14ac:dyDescent="0.2">
      <c r="A14446" s="28">
        <v>33133</v>
      </c>
      <c r="B14446" s="28" t="s">
        <v>21927</v>
      </c>
      <c r="C14446" s="28" t="s">
        <v>23512</v>
      </c>
    </row>
    <row r="14447" spans="1:3" x14ac:dyDescent="0.2">
      <c r="A14447" s="28">
        <v>33134</v>
      </c>
      <c r="B14447" s="28" t="s">
        <v>21927</v>
      </c>
      <c r="C14447" s="28" t="s">
        <v>23512</v>
      </c>
    </row>
    <row r="14448" spans="1:3" x14ac:dyDescent="0.2">
      <c r="A14448" s="28">
        <v>33135</v>
      </c>
      <c r="B14448" s="28" t="s">
        <v>21927</v>
      </c>
      <c r="C14448" s="28" t="s">
        <v>23512</v>
      </c>
    </row>
    <row r="14449" spans="1:3" x14ac:dyDescent="0.2">
      <c r="A14449" s="28">
        <v>33136</v>
      </c>
      <c r="B14449" s="28" t="s">
        <v>21927</v>
      </c>
      <c r="C14449" s="28" t="s">
        <v>23512</v>
      </c>
    </row>
    <row r="14450" spans="1:3" x14ac:dyDescent="0.2">
      <c r="A14450" s="28">
        <v>33137</v>
      </c>
      <c r="B14450" s="28" t="s">
        <v>21927</v>
      </c>
      <c r="C14450" s="28" t="s">
        <v>23512</v>
      </c>
    </row>
    <row r="14451" spans="1:3" x14ac:dyDescent="0.2">
      <c r="A14451" s="28">
        <v>33138</v>
      </c>
      <c r="B14451" s="28" t="s">
        <v>21927</v>
      </c>
      <c r="C14451" s="28" t="s">
        <v>23512</v>
      </c>
    </row>
    <row r="14452" spans="1:3" x14ac:dyDescent="0.2">
      <c r="A14452" s="28">
        <v>33139</v>
      </c>
      <c r="B14452" s="28" t="s">
        <v>23734</v>
      </c>
      <c r="C14452" s="28" t="s">
        <v>23512</v>
      </c>
    </row>
    <row r="14453" spans="1:3" x14ac:dyDescent="0.2">
      <c r="A14453" s="28">
        <v>33140</v>
      </c>
      <c r="B14453" s="28" t="s">
        <v>23734</v>
      </c>
      <c r="C14453" s="28" t="s">
        <v>23512</v>
      </c>
    </row>
    <row r="14454" spans="1:3" x14ac:dyDescent="0.2">
      <c r="A14454" s="28">
        <v>33141</v>
      </c>
      <c r="B14454" s="28" t="s">
        <v>23734</v>
      </c>
      <c r="C14454" s="28" t="s">
        <v>23512</v>
      </c>
    </row>
    <row r="14455" spans="1:3" x14ac:dyDescent="0.2">
      <c r="A14455" s="28">
        <v>33142</v>
      </c>
      <c r="B14455" s="28" t="s">
        <v>21927</v>
      </c>
      <c r="C14455" s="28" t="s">
        <v>23512</v>
      </c>
    </row>
    <row r="14456" spans="1:3" x14ac:dyDescent="0.2">
      <c r="A14456" s="28">
        <v>33143</v>
      </c>
      <c r="B14456" s="28" t="s">
        <v>21927</v>
      </c>
      <c r="C14456" s="28" t="s">
        <v>23512</v>
      </c>
    </row>
    <row r="14457" spans="1:3" x14ac:dyDescent="0.2">
      <c r="A14457" s="28">
        <v>33144</v>
      </c>
      <c r="B14457" s="28" t="s">
        <v>21927</v>
      </c>
      <c r="C14457" s="28" t="s">
        <v>23512</v>
      </c>
    </row>
    <row r="14458" spans="1:3" x14ac:dyDescent="0.2">
      <c r="A14458" s="28">
        <v>33145</v>
      </c>
      <c r="B14458" s="28" t="s">
        <v>21927</v>
      </c>
      <c r="C14458" s="28" t="s">
        <v>23512</v>
      </c>
    </row>
    <row r="14459" spans="1:3" x14ac:dyDescent="0.2">
      <c r="A14459" s="28">
        <v>33146</v>
      </c>
      <c r="B14459" s="28" t="s">
        <v>21927</v>
      </c>
      <c r="C14459" s="28" t="s">
        <v>23512</v>
      </c>
    </row>
    <row r="14460" spans="1:3" x14ac:dyDescent="0.2">
      <c r="A14460" s="28">
        <v>33147</v>
      </c>
      <c r="B14460" s="28" t="s">
        <v>21927</v>
      </c>
      <c r="C14460" s="28" t="s">
        <v>23512</v>
      </c>
    </row>
    <row r="14461" spans="1:3" x14ac:dyDescent="0.2">
      <c r="A14461" s="28">
        <v>33148</v>
      </c>
      <c r="B14461" s="28" t="s">
        <v>21927</v>
      </c>
      <c r="C14461" s="28" t="s">
        <v>23512</v>
      </c>
    </row>
    <row r="14462" spans="1:3" x14ac:dyDescent="0.2">
      <c r="A14462" s="28">
        <v>33149</v>
      </c>
      <c r="B14462" s="28" t="s">
        <v>23736</v>
      </c>
      <c r="C14462" s="28" t="s">
        <v>23512</v>
      </c>
    </row>
    <row r="14463" spans="1:3" x14ac:dyDescent="0.2">
      <c r="A14463" s="28">
        <v>33150</v>
      </c>
      <c r="B14463" s="28" t="s">
        <v>21927</v>
      </c>
      <c r="C14463" s="28" t="s">
        <v>23512</v>
      </c>
    </row>
    <row r="14464" spans="1:3" x14ac:dyDescent="0.2">
      <c r="A14464" s="28">
        <v>33151</v>
      </c>
      <c r="B14464" s="28" t="s">
        <v>21927</v>
      </c>
      <c r="C14464" s="28" t="s">
        <v>23512</v>
      </c>
    </row>
    <row r="14465" spans="1:3" x14ac:dyDescent="0.2">
      <c r="A14465" s="28">
        <v>33152</v>
      </c>
      <c r="B14465" s="28" t="s">
        <v>21927</v>
      </c>
      <c r="C14465" s="28" t="s">
        <v>23512</v>
      </c>
    </row>
    <row r="14466" spans="1:3" x14ac:dyDescent="0.2">
      <c r="A14466" s="28">
        <v>33153</v>
      </c>
      <c r="B14466" s="28" t="s">
        <v>21927</v>
      </c>
      <c r="C14466" s="28" t="s">
        <v>23512</v>
      </c>
    </row>
    <row r="14467" spans="1:3" x14ac:dyDescent="0.2">
      <c r="A14467" s="28">
        <v>33154</v>
      </c>
      <c r="B14467" s="28" t="s">
        <v>23734</v>
      </c>
      <c r="C14467" s="28" t="s">
        <v>23512</v>
      </c>
    </row>
    <row r="14468" spans="1:3" x14ac:dyDescent="0.2">
      <c r="A14468" s="28">
        <v>33155</v>
      </c>
      <c r="B14468" s="28" t="s">
        <v>21927</v>
      </c>
      <c r="C14468" s="28" t="s">
        <v>23512</v>
      </c>
    </row>
    <row r="14469" spans="1:3" x14ac:dyDescent="0.2">
      <c r="A14469" s="28">
        <v>33156</v>
      </c>
      <c r="B14469" s="28" t="s">
        <v>21927</v>
      </c>
      <c r="C14469" s="28" t="s">
        <v>23512</v>
      </c>
    </row>
    <row r="14470" spans="1:3" x14ac:dyDescent="0.2">
      <c r="A14470" s="28">
        <v>33157</v>
      </c>
      <c r="B14470" s="28" t="s">
        <v>21927</v>
      </c>
      <c r="C14470" s="28" t="s">
        <v>23512</v>
      </c>
    </row>
    <row r="14471" spans="1:3" x14ac:dyDescent="0.2">
      <c r="A14471" s="28">
        <v>33158</v>
      </c>
      <c r="B14471" s="28" t="s">
        <v>21927</v>
      </c>
      <c r="C14471" s="28" t="s">
        <v>23512</v>
      </c>
    </row>
    <row r="14472" spans="1:3" x14ac:dyDescent="0.2">
      <c r="A14472" s="28">
        <v>33159</v>
      </c>
      <c r="B14472" s="28" t="s">
        <v>21927</v>
      </c>
      <c r="C14472" s="28" t="s">
        <v>23512</v>
      </c>
    </row>
    <row r="14473" spans="1:3" x14ac:dyDescent="0.2">
      <c r="A14473" s="28">
        <v>33160</v>
      </c>
      <c r="B14473" s="28" t="s">
        <v>23737</v>
      </c>
      <c r="C14473" s="28" t="s">
        <v>23512</v>
      </c>
    </row>
    <row r="14474" spans="1:3" x14ac:dyDescent="0.2">
      <c r="A14474" s="28">
        <v>33161</v>
      </c>
      <c r="B14474" s="28" t="s">
        <v>21927</v>
      </c>
      <c r="C14474" s="28" t="s">
        <v>23512</v>
      </c>
    </row>
    <row r="14475" spans="1:3" x14ac:dyDescent="0.2">
      <c r="A14475" s="28">
        <v>33162</v>
      </c>
      <c r="B14475" s="28" t="s">
        <v>21927</v>
      </c>
      <c r="C14475" s="28" t="s">
        <v>23512</v>
      </c>
    </row>
    <row r="14476" spans="1:3" x14ac:dyDescent="0.2">
      <c r="A14476" s="28">
        <v>33163</v>
      </c>
      <c r="B14476" s="28" t="s">
        <v>21927</v>
      </c>
      <c r="C14476" s="28" t="s">
        <v>23512</v>
      </c>
    </row>
    <row r="14477" spans="1:3" x14ac:dyDescent="0.2">
      <c r="A14477" s="28">
        <v>33164</v>
      </c>
      <c r="B14477" s="28" t="s">
        <v>21927</v>
      </c>
      <c r="C14477" s="28" t="s">
        <v>23512</v>
      </c>
    </row>
    <row r="14478" spans="1:3" x14ac:dyDescent="0.2">
      <c r="A14478" s="28">
        <v>33165</v>
      </c>
      <c r="B14478" s="28" t="s">
        <v>21927</v>
      </c>
      <c r="C14478" s="28" t="s">
        <v>23512</v>
      </c>
    </row>
    <row r="14479" spans="1:3" x14ac:dyDescent="0.2">
      <c r="A14479" s="28">
        <v>33166</v>
      </c>
      <c r="B14479" s="28" t="s">
        <v>21927</v>
      </c>
      <c r="C14479" s="28" t="s">
        <v>23512</v>
      </c>
    </row>
    <row r="14480" spans="1:3" x14ac:dyDescent="0.2">
      <c r="A14480" s="28">
        <v>33167</v>
      </c>
      <c r="B14480" s="28" t="s">
        <v>21927</v>
      </c>
      <c r="C14480" s="28" t="s">
        <v>23512</v>
      </c>
    </row>
    <row r="14481" spans="1:3" x14ac:dyDescent="0.2">
      <c r="A14481" s="28">
        <v>33168</v>
      </c>
      <c r="B14481" s="28" t="s">
        <v>21927</v>
      </c>
      <c r="C14481" s="28" t="s">
        <v>23512</v>
      </c>
    </row>
    <row r="14482" spans="1:3" x14ac:dyDescent="0.2">
      <c r="A14482" s="28">
        <v>33169</v>
      </c>
      <c r="B14482" s="28" t="s">
        <v>21927</v>
      </c>
      <c r="C14482" s="28" t="s">
        <v>23512</v>
      </c>
    </row>
    <row r="14483" spans="1:3" x14ac:dyDescent="0.2">
      <c r="A14483" s="28">
        <v>33170</v>
      </c>
      <c r="B14483" s="28" t="s">
        <v>21927</v>
      </c>
      <c r="C14483" s="28" t="s">
        <v>23512</v>
      </c>
    </row>
    <row r="14484" spans="1:3" x14ac:dyDescent="0.2">
      <c r="A14484" s="28">
        <v>33172</v>
      </c>
      <c r="B14484" s="28" t="s">
        <v>21927</v>
      </c>
      <c r="C14484" s="28" t="s">
        <v>23512</v>
      </c>
    </row>
    <row r="14485" spans="1:3" x14ac:dyDescent="0.2">
      <c r="A14485" s="28">
        <v>33173</v>
      </c>
      <c r="B14485" s="28" t="s">
        <v>21927</v>
      </c>
      <c r="C14485" s="28" t="s">
        <v>23512</v>
      </c>
    </row>
    <row r="14486" spans="1:3" x14ac:dyDescent="0.2">
      <c r="A14486" s="28">
        <v>33174</v>
      </c>
      <c r="B14486" s="28" t="s">
        <v>21927</v>
      </c>
      <c r="C14486" s="28" t="s">
        <v>23512</v>
      </c>
    </row>
    <row r="14487" spans="1:3" x14ac:dyDescent="0.2">
      <c r="A14487" s="28">
        <v>33175</v>
      </c>
      <c r="B14487" s="28" t="s">
        <v>21927</v>
      </c>
      <c r="C14487" s="28" t="s">
        <v>23512</v>
      </c>
    </row>
    <row r="14488" spans="1:3" x14ac:dyDescent="0.2">
      <c r="A14488" s="28">
        <v>33176</v>
      </c>
      <c r="B14488" s="28" t="s">
        <v>21927</v>
      </c>
      <c r="C14488" s="28" t="s">
        <v>23512</v>
      </c>
    </row>
    <row r="14489" spans="1:3" x14ac:dyDescent="0.2">
      <c r="A14489" s="28">
        <v>33177</v>
      </c>
      <c r="B14489" s="28" t="s">
        <v>21927</v>
      </c>
      <c r="C14489" s="28" t="s">
        <v>23512</v>
      </c>
    </row>
    <row r="14490" spans="1:3" x14ac:dyDescent="0.2">
      <c r="A14490" s="28">
        <v>33178</v>
      </c>
      <c r="B14490" s="28" t="s">
        <v>21927</v>
      </c>
      <c r="C14490" s="28" t="s">
        <v>23512</v>
      </c>
    </row>
    <row r="14491" spans="1:3" x14ac:dyDescent="0.2">
      <c r="A14491" s="28">
        <v>33179</v>
      </c>
      <c r="B14491" s="28" t="s">
        <v>21927</v>
      </c>
      <c r="C14491" s="28" t="s">
        <v>23512</v>
      </c>
    </row>
    <row r="14492" spans="1:3" x14ac:dyDescent="0.2">
      <c r="A14492" s="28">
        <v>33180</v>
      </c>
      <c r="B14492" s="28" t="s">
        <v>21927</v>
      </c>
      <c r="C14492" s="28" t="s">
        <v>23512</v>
      </c>
    </row>
    <row r="14493" spans="1:3" x14ac:dyDescent="0.2">
      <c r="A14493" s="28">
        <v>33181</v>
      </c>
      <c r="B14493" s="28" t="s">
        <v>21927</v>
      </c>
      <c r="C14493" s="28" t="s">
        <v>23512</v>
      </c>
    </row>
    <row r="14494" spans="1:3" x14ac:dyDescent="0.2">
      <c r="A14494" s="28">
        <v>33182</v>
      </c>
      <c r="B14494" s="28" t="s">
        <v>21927</v>
      </c>
      <c r="C14494" s="28" t="s">
        <v>23512</v>
      </c>
    </row>
    <row r="14495" spans="1:3" x14ac:dyDescent="0.2">
      <c r="A14495" s="28">
        <v>33183</v>
      </c>
      <c r="B14495" s="28" t="s">
        <v>21927</v>
      </c>
      <c r="C14495" s="28" t="s">
        <v>23512</v>
      </c>
    </row>
    <row r="14496" spans="1:3" x14ac:dyDescent="0.2">
      <c r="A14496" s="28">
        <v>33184</v>
      </c>
      <c r="B14496" s="28" t="s">
        <v>21927</v>
      </c>
      <c r="C14496" s="28" t="s">
        <v>23512</v>
      </c>
    </row>
    <row r="14497" spans="1:3" x14ac:dyDescent="0.2">
      <c r="A14497" s="28">
        <v>33185</v>
      </c>
      <c r="B14497" s="28" t="s">
        <v>21927</v>
      </c>
      <c r="C14497" s="28" t="s">
        <v>23512</v>
      </c>
    </row>
    <row r="14498" spans="1:3" x14ac:dyDescent="0.2">
      <c r="A14498" s="28">
        <v>33186</v>
      </c>
      <c r="B14498" s="28" t="s">
        <v>21927</v>
      </c>
      <c r="C14498" s="28" t="s">
        <v>23512</v>
      </c>
    </row>
    <row r="14499" spans="1:3" x14ac:dyDescent="0.2">
      <c r="A14499" s="28">
        <v>33187</v>
      </c>
      <c r="B14499" s="28" t="s">
        <v>21927</v>
      </c>
      <c r="C14499" s="28" t="s">
        <v>23512</v>
      </c>
    </row>
    <row r="14500" spans="1:3" x14ac:dyDescent="0.2">
      <c r="A14500" s="28">
        <v>33188</v>
      </c>
      <c r="B14500" s="28" t="s">
        <v>21927</v>
      </c>
      <c r="C14500" s="28" t="s">
        <v>23512</v>
      </c>
    </row>
    <row r="14501" spans="1:3" x14ac:dyDescent="0.2">
      <c r="A14501" s="28">
        <v>33189</v>
      </c>
      <c r="B14501" s="28" t="s">
        <v>21927</v>
      </c>
      <c r="C14501" s="28" t="s">
        <v>23512</v>
      </c>
    </row>
    <row r="14502" spans="1:3" x14ac:dyDescent="0.2">
      <c r="A14502" s="28">
        <v>33190</v>
      </c>
      <c r="B14502" s="28" t="s">
        <v>21927</v>
      </c>
      <c r="C14502" s="28" t="s">
        <v>23512</v>
      </c>
    </row>
    <row r="14503" spans="1:3" x14ac:dyDescent="0.2">
      <c r="A14503" s="28">
        <v>33193</v>
      </c>
      <c r="B14503" s="28" t="s">
        <v>21927</v>
      </c>
      <c r="C14503" s="28" t="s">
        <v>23512</v>
      </c>
    </row>
    <row r="14504" spans="1:3" x14ac:dyDescent="0.2">
      <c r="A14504" s="28">
        <v>33194</v>
      </c>
      <c r="B14504" s="28" t="s">
        <v>21927</v>
      </c>
      <c r="C14504" s="28" t="s">
        <v>23512</v>
      </c>
    </row>
    <row r="14505" spans="1:3" x14ac:dyDescent="0.2">
      <c r="A14505" s="28">
        <v>33195</v>
      </c>
      <c r="B14505" s="28" t="s">
        <v>21927</v>
      </c>
      <c r="C14505" s="28" t="s">
        <v>23512</v>
      </c>
    </row>
    <row r="14506" spans="1:3" x14ac:dyDescent="0.2">
      <c r="A14506" s="28">
        <v>33196</v>
      </c>
      <c r="B14506" s="28" t="s">
        <v>21927</v>
      </c>
      <c r="C14506" s="28" t="s">
        <v>23512</v>
      </c>
    </row>
    <row r="14507" spans="1:3" x14ac:dyDescent="0.2">
      <c r="A14507" s="28">
        <v>33197</v>
      </c>
      <c r="B14507" s="28" t="s">
        <v>21927</v>
      </c>
      <c r="C14507" s="28" t="s">
        <v>23512</v>
      </c>
    </row>
    <row r="14508" spans="1:3" x14ac:dyDescent="0.2">
      <c r="A14508" s="28">
        <v>33199</v>
      </c>
      <c r="B14508" s="28" t="s">
        <v>21927</v>
      </c>
      <c r="C14508" s="28" t="s">
        <v>23512</v>
      </c>
    </row>
    <row r="14509" spans="1:3" x14ac:dyDescent="0.2">
      <c r="A14509" s="28">
        <v>33206</v>
      </c>
      <c r="B14509" s="28" t="s">
        <v>21927</v>
      </c>
      <c r="C14509" s="28" t="s">
        <v>23512</v>
      </c>
    </row>
    <row r="14510" spans="1:3" x14ac:dyDescent="0.2">
      <c r="A14510" s="28">
        <v>33222</v>
      </c>
      <c r="B14510" s="28" t="s">
        <v>21927</v>
      </c>
      <c r="C14510" s="28" t="s">
        <v>23512</v>
      </c>
    </row>
    <row r="14511" spans="1:3" x14ac:dyDescent="0.2">
      <c r="A14511" s="28">
        <v>33231</v>
      </c>
      <c r="B14511" s="28" t="s">
        <v>21927</v>
      </c>
      <c r="C14511" s="28" t="s">
        <v>23512</v>
      </c>
    </row>
    <row r="14512" spans="1:3" x14ac:dyDescent="0.2">
      <c r="A14512" s="28">
        <v>33233</v>
      </c>
      <c r="B14512" s="28" t="s">
        <v>21927</v>
      </c>
      <c r="C14512" s="28" t="s">
        <v>23512</v>
      </c>
    </row>
    <row r="14513" spans="1:3" x14ac:dyDescent="0.2">
      <c r="A14513" s="28">
        <v>33234</v>
      </c>
      <c r="B14513" s="28" t="s">
        <v>21927</v>
      </c>
      <c r="C14513" s="28" t="s">
        <v>23512</v>
      </c>
    </row>
    <row r="14514" spans="1:3" x14ac:dyDescent="0.2">
      <c r="A14514" s="28">
        <v>33238</v>
      </c>
      <c r="B14514" s="28" t="s">
        <v>21927</v>
      </c>
      <c r="C14514" s="28" t="s">
        <v>23512</v>
      </c>
    </row>
    <row r="14515" spans="1:3" x14ac:dyDescent="0.2">
      <c r="A14515" s="28">
        <v>33239</v>
      </c>
      <c r="B14515" s="28" t="s">
        <v>23734</v>
      </c>
      <c r="C14515" s="28" t="s">
        <v>23512</v>
      </c>
    </row>
    <row r="14516" spans="1:3" x14ac:dyDescent="0.2">
      <c r="A14516" s="28">
        <v>33242</v>
      </c>
      <c r="B14516" s="28" t="s">
        <v>21927</v>
      </c>
      <c r="C14516" s="28" t="s">
        <v>23512</v>
      </c>
    </row>
    <row r="14517" spans="1:3" x14ac:dyDescent="0.2">
      <c r="A14517" s="28">
        <v>33243</v>
      </c>
      <c r="B14517" s="28" t="s">
        <v>21927</v>
      </c>
      <c r="C14517" s="28" t="s">
        <v>23512</v>
      </c>
    </row>
    <row r="14518" spans="1:3" x14ac:dyDescent="0.2">
      <c r="A14518" s="28">
        <v>33245</v>
      </c>
      <c r="B14518" s="28" t="s">
        <v>21927</v>
      </c>
      <c r="C14518" s="28" t="s">
        <v>23512</v>
      </c>
    </row>
    <row r="14519" spans="1:3" x14ac:dyDescent="0.2">
      <c r="A14519" s="28">
        <v>33247</v>
      </c>
      <c r="B14519" s="28" t="s">
        <v>21927</v>
      </c>
      <c r="C14519" s="28" t="s">
        <v>23512</v>
      </c>
    </row>
    <row r="14520" spans="1:3" x14ac:dyDescent="0.2">
      <c r="A14520" s="28">
        <v>33255</v>
      </c>
      <c r="B14520" s="28" t="s">
        <v>21927</v>
      </c>
      <c r="C14520" s="28" t="s">
        <v>23512</v>
      </c>
    </row>
    <row r="14521" spans="1:3" x14ac:dyDescent="0.2">
      <c r="A14521" s="28">
        <v>33256</v>
      </c>
      <c r="B14521" s="28" t="s">
        <v>21927</v>
      </c>
      <c r="C14521" s="28" t="s">
        <v>23512</v>
      </c>
    </row>
    <row r="14522" spans="1:3" x14ac:dyDescent="0.2">
      <c r="A14522" s="28">
        <v>33257</v>
      </c>
      <c r="B14522" s="28" t="s">
        <v>21927</v>
      </c>
      <c r="C14522" s="28" t="s">
        <v>23512</v>
      </c>
    </row>
    <row r="14523" spans="1:3" x14ac:dyDescent="0.2">
      <c r="A14523" s="28">
        <v>33261</v>
      </c>
      <c r="B14523" s="28" t="s">
        <v>21927</v>
      </c>
      <c r="C14523" s="28" t="s">
        <v>23512</v>
      </c>
    </row>
    <row r="14524" spans="1:3" x14ac:dyDescent="0.2">
      <c r="A14524" s="28">
        <v>33265</v>
      </c>
      <c r="B14524" s="28" t="s">
        <v>21927</v>
      </c>
      <c r="C14524" s="28" t="s">
        <v>23512</v>
      </c>
    </row>
    <row r="14525" spans="1:3" x14ac:dyDescent="0.2">
      <c r="A14525" s="28">
        <v>33266</v>
      </c>
      <c r="B14525" s="28" t="s">
        <v>21927</v>
      </c>
      <c r="C14525" s="28" t="s">
        <v>23512</v>
      </c>
    </row>
    <row r="14526" spans="1:3" x14ac:dyDescent="0.2">
      <c r="A14526" s="28">
        <v>33269</v>
      </c>
      <c r="B14526" s="28" t="s">
        <v>21927</v>
      </c>
      <c r="C14526" s="28" t="s">
        <v>23512</v>
      </c>
    </row>
    <row r="14527" spans="1:3" x14ac:dyDescent="0.2">
      <c r="A14527" s="28">
        <v>33280</v>
      </c>
      <c r="B14527" s="28" t="s">
        <v>21927</v>
      </c>
      <c r="C14527" s="28" t="s">
        <v>23512</v>
      </c>
    </row>
    <row r="14528" spans="1:3" x14ac:dyDescent="0.2">
      <c r="A14528" s="28">
        <v>33283</v>
      </c>
      <c r="B14528" s="28" t="s">
        <v>21927</v>
      </c>
      <c r="C14528" s="28" t="s">
        <v>23512</v>
      </c>
    </row>
    <row r="14529" spans="1:3" x14ac:dyDescent="0.2">
      <c r="A14529" s="28">
        <v>33296</v>
      </c>
      <c r="B14529" s="28" t="s">
        <v>21927</v>
      </c>
      <c r="C14529" s="28" t="s">
        <v>23512</v>
      </c>
    </row>
    <row r="14530" spans="1:3" x14ac:dyDescent="0.2">
      <c r="A14530" s="28">
        <v>33299</v>
      </c>
      <c r="B14530" s="28" t="s">
        <v>21927</v>
      </c>
      <c r="C14530" s="28" t="s">
        <v>23512</v>
      </c>
    </row>
    <row r="14531" spans="1:3" x14ac:dyDescent="0.2">
      <c r="A14531" s="28">
        <v>33301</v>
      </c>
      <c r="B14531" s="28" t="s">
        <v>23738</v>
      </c>
      <c r="C14531" s="28" t="s">
        <v>23512</v>
      </c>
    </row>
    <row r="14532" spans="1:3" x14ac:dyDescent="0.2">
      <c r="A14532" s="28">
        <v>33302</v>
      </c>
      <c r="B14532" s="28" t="s">
        <v>23738</v>
      </c>
      <c r="C14532" s="28" t="s">
        <v>23512</v>
      </c>
    </row>
    <row r="14533" spans="1:3" x14ac:dyDescent="0.2">
      <c r="A14533" s="28">
        <v>33303</v>
      </c>
      <c r="B14533" s="28" t="s">
        <v>23738</v>
      </c>
      <c r="C14533" s="28" t="s">
        <v>23512</v>
      </c>
    </row>
    <row r="14534" spans="1:3" x14ac:dyDescent="0.2">
      <c r="A14534" s="28">
        <v>33304</v>
      </c>
      <c r="B14534" s="28" t="s">
        <v>23738</v>
      </c>
      <c r="C14534" s="28" t="s">
        <v>23512</v>
      </c>
    </row>
    <row r="14535" spans="1:3" x14ac:dyDescent="0.2">
      <c r="A14535" s="28">
        <v>33305</v>
      </c>
      <c r="B14535" s="28" t="s">
        <v>23738</v>
      </c>
      <c r="C14535" s="28" t="s">
        <v>23512</v>
      </c>
    </row>
    <row r="14536" spans="1:3" x14ac:dyDescent="0.2">
      <c r="A14536" s="28">
        <v>33306</v>
      </c>
      <c r="B14536" s="28" t="s">
        <v>23738</v>
      </c>
      <c r="C14536" s="28" t="s">
        <v>23512</v>
      </c>
    </row>
    <row r="14537" spans="1:3" x14ac:dyDescent="0.2">
      <c r="A14537" s="28">
        <v>33307</v>
      </c>
      <c r="B14537" s="28" t="s">
        <v>23738</v>
      </c>
      <c r="C14537" s="28" t="s">
        <v>23512</v>
      </c>
    </row>
    <row r="14538" spans="1:3" x14ac:dyDescent="0.2">
      <c r="A14538" s="28">
        <v>33308</v>
      </c>
      <c r="B14538" s="28" t="s">
        <v>23738</v>
      </c>
      <c r="C14538" s="28" t="s">
        <v>23512</v>
      </c>
    </row>
    <row r="14539" spans="1:3" x14ac:dyDescent="0.2">
      <c r="A14539" s="28">
        <v>33309</v>
      </c>
      <c r="B14539" s="28" t="s">
        <v>23738</v>
      </c>
      <c r="C14539" s="28" t="s">
        <v>23512</v>
      </c>
    </row>
    <row r="14540" spans="1:3" x14ac:dyDescent="0.2">
      <c r="A14540" s="28">
        <v>33310</v>
      </c>
      <c r="B14540" s="28" t="s">
        <v>23738</v>
      </c>
      <c r="C14540" s="28" t="s">
        <v>23512</v>
      </c>
    </row>
    <row r="14541" spans="1:3" x14ac:dyDescent="0.2">
      <c r="A14541" s="28">
        <v>33311</v>
      </c>
      <c r="B14541" s="28" t="s">
        <v>23738</v>
      </c>
      <c r="C14541" s="28" t="s">
        <v>23512</v>
      </c>
    </row>
    <row r="14542" spans="1:3" x14ac:dyDescent="0.2">
      <c r="A14542" s="28">
        <v>33312</v>
      </c>
      <c r="B14542" s="28" t="s">
        <v>23738</v>
      </c>
      <c r="C14542" s="28" t="s">
        <v>23512</v>
      </c>
    </row>
    <row r="14543" spans="1:3" x14ac:dyDescent="0.2">
      <c r="A14543" s="28">
        <v>33313</v>
      </c>
      <c r="B14543" s="28" t="s">
        <v>23738</v>
      </c>
      <c r="C14543" s="28" t="s">
        <v>23512</v>
      </c>
    </row>
    <row r="14544" spans="1:3" x14ac:dyDescent="0.2">
      <c r="A14544" s="28">
        <v>33314</v>
      </c>
      <c r="B14544" s="28" t="s">
        <v>23738</v>
      </c>
      <c r="C14544" s="28" t="s">
        <v>23512</v>
      </c>
    </row>
    <row r="14545" spans="1:3" x14ac:dyDescent="0.2">
      <c r="A14545" s="28">
        <v>33315</v>
      </c>
      <c r="B14545" s="28" t="s">
        <v>23738</v>
      </c>
      <c r="C14545" s="28" t="s">
        <v>23512</v>
      </c>
    </row>
    <row r="14546" spans="1:3" x14ac:dyDescent="0.2">
      <c r="A14546" s="28">
        <v>33316</v>
      </c>
      <c r="B14546" s="28" t="s">
        <v>23738</v>
      </c>
      <c r="C14546" s="28" t="s">
        <v>23512</v>
      </c>
    </row>
    <row r="14547" spans="1:3" x14ac:dyDescent="0.2">
      <c r="A14547" s="28">
        <v>33317</v>
      </c>
      <c r="B14547" s="28" t="s">
        <v>23738</v>
      </c>
      <c r="C14547" s="28" t="s">
        <v>23512</v>
      </c>
    </row>
    <row r="14548" spans="1:3" x14ac:dyDescent="0.2">
      <c r="A14548" s="28">
        <v>33318</v>
      </c>
      <c r="B14548" s="28" t="s">
        <v>23738</v>
      </c>
      <c r="C14548" s="28" t="s">
        <v>23512</v>
      </c>
    </row>
    <row r="14549" spans="1:3" x14ac:dyDescent="0.2">
      <c r="A14549" s="28">
        <v>33319</v>
      </c>
      <c r="B14549" s="28" t="s">
        <v>23738</v>
      </c>
      <c r="C14549" s="28" t="s">
        <v>23512</v>
      </c>
    </row>
    <row r="14550" spans="1:3" x14ac:dyDescent="0.2">
      <c r="A14550" s="28">
        <v>33320</v>
      </c>
      <c r="B14550" s="28" t="s">
        <v>23738</v>
      </c>
      <c r="C14550" s="28" t="s">
        <v>23512</v>
      </c>
    </row>
    <row r="14551" spans="1:3" x14ac:dyDescent="0.2">
      <c r="A14551" s="28">
        <v>33321</v>
      </c>
      <c r="B14551" s="28" t="s">
        <v>23738</v>
      </c>
      <c r="C14551" s="28" t="s">
        <v>23512</v>
      </c>
    </row>
    <row r="14552" spans="1:3" x14ac:dyDescent="0.2">
      <c r="A14552" s="28">
        <v>33322</v>
      </c>
      <c r="B14552" s="28" t="s">
        <v>23738</v>
      </c>
      <c r="C14552" s="28" t="s">
        <v>23512</v>
      </c>
    </row>
    <row r="14553" spans="1:3" x14ac:dyDescent="0.2">
      <c r="A14553" s="28">
        <v>33323</v>
      </c>
      <c r="B14553" s="28" t="s">
        <v>23738</v>
      </c>
      <c r="C14553" s="28" t="s">
        <v>23512</v>
      </c>
    </row>
    <row r="14554" spans="1:3" x14ac:dyDescent="0.2">
      <c r="A14554" s="28">
        <v>33324</v>
      </c>
      <c r="B14554" s="28" t="s">
        <v>23738</v>
      </c>
      <c r="C14554" s="28" t="s">
        <v>23512</v>
      </c>
    </row>
    <row r="14555" spans="1:3" x14ac:dyDescent="0.2">
      <c r="A14555" s="28">
        <v>33325</v>
      </c>
      <c r="B14555" s="28" t="s">
        <v>23738</v>
      </c>
      <c r="C14555" s="28" t="s">
        <v>23512</v>
      </c>
    </row>
    <row r="14556" spans="1:3" x14ac:dyDescent="0.2">
      <c r="A14556" s="28">
        <v>33326</v>
      </c>
      <c r="B14556" s="28" t="s">
        <v>23738</v>
      </c>
      <c r="C14556" s="28" t="s">
        <v>23512</v>
      </c>
    </row>
    <row r="14557" spans="1:3" x14ac:dyDescent="0.2">
      <c r="A14557" s="28">
        <v>33327</v>
      </c>
      <c r="B14557" s="28" t="s">
        <v>23738</v>
      </c>
      <c r="C14557" s="28" t="s">
        <v>23512</v>
      </c>
    </row>
    <row r="14558" spans="1:3" x14ac:dyDescent="0.2">
      <c r="A14558" s="28">
        <v>33328</v>
      </c>
      <c r="B14558" s="28" t="s">
        <v>23738</v>
      </c>
      <c r="C14558" s="28" t="s">
        <v>23512</v>
      </c>
    </row>
    <row r="14559" spans="1:3" x14ac:dyDescent="0.2">
      <c r="A14559" s="28">
        <v>33329</v>
      </c>
      <c r="B14559" s="28" t="s">
        <v>23738</v>
      </c>
      <c r="C14559" s="28" t="s">
        <v>23512</v>
      </c>
    </row>
    <row r="14560" spans="1:3" x14ac:dyDescent="0.2">
      <c r="A14560" s="28">
        <v>33330</v>
      </c>
      <c r="B14560" s="28" t="s">
        <v>23738</v>
      </c>
      <c r="C14560" s="28" t="s">
        <v>23512</v>
      </c>
    </row>
    <row r="14561" spans="1:3" x14ac:dyDescent="0.2">
      <c r="A14561" s="28">
        <v>33331</v>
      </c>
      <c r="B14561" s="28" t="s">
        <v>23738</v>
      </c>
      <c r="C14561" s="28" t="s">
        <v>23512</v>
      </c>
    </row>
    <row r="14562" spans="1:3" x14ac:dyDescent="0.2">
      <c r="A14562" s="28">
        <v>33332</v>
      </c>
      <c r="B14562" s="28" t="s">
        <v>23738</v>
      </c>
      <c r="C14562" s="28" t="s">
        <v>23512</v>
      </c>
    </row>
    <row r="14563" spans="1:3" x14ac:dyDescent="0.2">
      <c r="A14563" s="28">
        <v>33334</v>
      </c>
      <c r="B14563" s="28" t="s">
        <v>23738</v>
      </c>
      <c r="C14563" s="28" t="s">
        <v>23512</v>
      </c>
    </row>
    <row r="14564" spans="1:3" x14ac:dyDescent="0.2">
      <c r="A14564" s="28">
        <v>33335</v>
      </c>
      <c r="B14564" s="28" t="s">
        <v>23738</v>
      </c>
      <c r="C14564" s="28" t="s">
        <v>23512</v>
      </c>
    </row>
    <row r="14565" spans="1:3" x14ac:dyDescent="0.2">
      <c r="A14565" s="28">
        <v>33336</v>
      </c>
      <c r="B14565" s="28" t="s">
        <v>23738</v>
      </c>
      <c r="C14565" s="28" t="s">
        <v>23512</v>
      </c>
    </row>
    <row r="14566" spans="1:3" x14ac:dyDescent="0.2">
      <c r="A14566" s="28">
        <v>33337</v>
      </c>
      <c r="B14566" s="28" t="s">
        <v>23738</v>
      </c>
      <c r="C14566" s="28" t="s">
        <v>23512</v>
      </c>
    </row>
    <row r="14567" spans="1:3" x14ac:dyDescent="0.2">
      <c r="A14567" s="28">
        <v>33338</v>
      </c>
      <c r="B14567" s="28" t="s">
        <v>23738</v>
      </c>
      <c r="C14567" s="28" t="s">
        <v>23512</v>
      </c>
    </row>
    <row r="14568" spans="1:3" x14ac:dyDescent="0.2">
      <c r="A14568" s="28">
        <v>33339</v>
      </c>
      <c r="B14568" s="28" t="s">
        <v>23738</v>
      </c>
      <c r="C14568" s="28" t="s">
        <v>23512</v>
      </c>
    </row>
    <row r="14569" spans="1:3" x14ac:dyDescent="0.2">
      <c r="A14569" s="28">
        <v>33340</v>
      </c>
      <c r="B14569" s="28" t="s">
        <v>23738</v>
      </c>
      <c r="C14569" s="28" t="s">
        <v>23512</v>
      </c>
    </row>
    <row r="14570" spans="1:3" x14ac:dyDescent="0.2">
      <c r="A14570" s="28">
        <v>33345</v>
      </c>
      <c r="B14570" s="28" t="s">
        <v>23738</v>
      </c>
      <c r="C14570" s="28" t="s">
        <v>23512</v>
      </c>
    </row>
    <row r="14571" spans="1:3" x14ac:dyDescent="0.2">
      <c r="A14571" s="28">
        <v>33346</v>
      </c>
      <c r="B14571" s="28" t="s">
        <v>23738</v>
      </c>
      <c r="C14571" s="28" t="s">
        <v>23512</v>
      </c>
    </row>
    <row r="14572" spans="1:3" x14ac:dyDescent="0.2">
      <c r="A14572" s="28">
        <v>33348</v>
      </c>
      <c r="B14572" s="28" t="s">
        <v>23738</v>
      </c>
      <c r="C14572" s="28" t="s">
        <v>23512</v>
      </c>
    </row>
    <row r="14573" spans="1:3" x14ac:dyDescent="0.2">
      <c r="A14573" s="28">
        <v>33349</v>
      </c>
      <c r="B14573" s="28" t="s">
        <v>23738</v>
      </c>
      <c r="C14573" s="28" t="s">
        <v>23512</v>
      </c>
    </row>
    <row r="14574" spans="1:3" x14ac:dyDescent="0.2">
      <c r="A14574" s="28">
        <v>33351</v>
      </c>
      <c r="B14574" s="28" t="s">
        <v>23738</v>
      </c>
      <c r="C14574" s="28" t="s">
        <v>23512</v>
      </c>
    </row>
    <row r="14575" spans="1:3" x14ac:dyDescent="0.2">
      <c r="A14575" s="28">
        <v>33355</v>
      </c>
      <c r="B14575" s="28" t="s">
        <v>23738</v>
      </c>
      <c r="C14575" s="28" t="s">
        <v>23512</v>
      </c>
    </row>
    <row r="14576" spans="1:3" x14ac:dyDescent="0.2">
      <c r="A14576" s="28">
        <v>33359</v>
      </c>
      <c r="B14576" s="28" t="s">
        <v>23738</v>
      </c>
      <c r="C14576" s="28" t="s">
        <v>23512</v>
      </c>
    </row>
    <row r="14577" spans="1:3" x14ac:dyDescent="0.2">
      <c r="A14577" s="28">
        <v>33388</v>
      </c>
      <c r="B14577" s="28" t="s">
        <v>23739</v>
      </c>
      <c r="C14577" s="28" t="s">
        <v>23512</v>
      </c>
    </row>
    <row r="14578" spans="1:3" x14ac:dyDescent="0.2">
      <c r="A14578" s="28">
        <v>33394</v>
      </c>
      <c r="B14578" s="28" t="s">
        <v>23738</v>
      </c>
      <c r="C14578" s="28" t="s">
        <v>23512</v>
      </c>
    </row>
    <row r="14579" spans="1:3" x14ac:dyDescent="0.2">
      <c r="A14579" s="28">
        <v>33401</v>
      </c>
      <c r="B14579" s="28" t="s">
        <v>23740</v>
      </c>
      <c r="C14579" s="28" t="s">
        <v>23512</v>
      </c>
    </row>
    <row r="14580" spans="1:3" x14ac:dyDescent="0.2">
      <c r="A14580" s="28">
        <v>33402</v>
      </c>
      <c r="B14580" s="28" t="s">
        <v>23740</v>
      </c>
      <c r="C14580" s="28" t="s">
        <v>23512</v>
      </c>
    </row>
    <row r="14581" spans="1:3" x14ac:dyDescent="0.2">
      <c r="A14581" s="28">
        <v>33403</v>
      </c>
      <c r="B14581" s="28" t="s">
        <v>23740</v>
      </c>
      <c r="C14581" s="28" t="s">
        <v>23512</v>
      </c>
    </row>
    <row r="14582" spans="1:3" x14ac:dyDescent="0.2">
      <c r="A14582" s="28">
        <v>33404</v>
      </c>
      <c r="B14582" s="28" t="s">
        <v>23740</v>
      </c>
      <c r="C14582" s="28" t="s">
        <v>23512</v>
      </c>
    </row>
    <row r="14583" spans="1:3" x14ac:dyDescent="0.2">
      <c r="A14583" s="28">
        <v>33405</v>
      </c>
      <c r="B14583" s="28" t="s">
        <v>23740</v>
      </c>
      <c r="C14583" s="28" t="s">
        <v>23512</v>
      </c>
    </row>
    <row r="14584" spans="1:3" x14ac:dyDescent="0.2">
      <c r="A14584" s="28">
        <v>33406</v>
      </c>
      <c r="B14584" s="28" t="s">
        <v>23740</v>
      </c>
      <c r="C14584" s="28" t="s">
        <v>23512</v>
      </c>
    </row>
    <row r="14585" spans="1:3" x14ac:dyDescent="0.2">
      <c r="A14585" s="28">
        <v>33407</v>
      </c>
      <c r="B14585" s="28" t="s">
        <v>23740</v>
      </c>
      <c r="C14585" s="28" t="s">
        <v>23512</v>
      </c>
    </row>
    <row r="14586" spans="1:3" x14ac:dyDescent="0.2">
      <c r="A14586" s="28">
        <v>33408</v>
      </c>
      <c r="B14586" s="28" t="s">
        <v>23741</v>
      </c>
      <c r="C14586" s="28" t="s">
        <v>23512</v>
      </c>
    </row>
    <row r="14587" spans="1:3" x14ac:dyDescent="0.2">
      <c r="A14587" s="28">
        <v>33409</v>
      </c>
      <c r="B14587" s="28" t="s">
        <v>23740</v>
      </c>
      <c r="C14587" s="28" t="s">
        <v>23512</v>
      </c>
    </row>
    <row r="14588" spans="1:3" x14ac:dyDescent="0.2">
      <c r="A14588" s="28">
        <v>33410</v>
      </c>
      <c r="B14588" s="28" t="s">
        <v>23742</v>
      </c>
      <c r="C14588" s="28" t="s">
        <v>23512</v>
      </c>
    </row>
    <row r="14589" spans="1:3" x14ac:dyDescent="0.2">
      <c r="A14589" s="28">
        <v>33411</v>
      </c>
      <c r="B14589" s="28" t="s">
        <v>23740</v>
      </c>
      <c r="C14589" s="28" t="s">
        <v>23512</v>
      </c>
    </row>
    <row r="14590" spans="1:3" x14ac:dyDescent="0.2">
      <c r="A14590" s="28">
        <v>33412</v>
      </c>
      <c r="B14590" s="28" t="s">
        <v>23740</v>
      </c>
      <c r="C14590" s="28" t="s">
        <v>23512</v>
      </c>
    </row>
    <row r="14591" spans="1:3" x14ac:dyDescent="0.2">
      <c r="A14591" s="28">
        <v>33413</v>
      </c>
      <c r="B14591" s="28" t="s">
        <v>23740</v>
      </c>
      <c r="C14591" s="28" t="s">
        <v>23512</v>
      </c>
    </row>
    <row r="14592" spans="1:3" x14ac:dyDescent="0.2">
      <c r="A14592" s="28">
        <v>33414</v>
      </c>
      <c r="B14592" s="28" t="s">
        <v>23743</v>
      </c>
      <c r="C14592" s="28" t="s">
        <v>23512</v>
      </c>
    </row>
    <row r="14593" spans="1:3" x14ac:dyDescent="0.2">
      <c r="A14593" s="28">
        <v>33415</v>
      </c>
      <c r="B14593" s="28" t="s">
        <v>23740</v>
      </c>
      <c r="C14593" s="28" t="s">
        <v>23512</v>
      </c>
    </row>
    <row r="14594" spans="1:3" x14ac:dyDescent="0.2">
      <c r="A14594" s="28">
        <v>33416</v>
      </c>
      <c r="B14594" s="28" t="s">
        <v>23740</v>
      </c>
      <c r="C14594" s="28" t="s">
        <v>23512</v>
      </c>
    </row>
    <row r="14595" spans="1:3" x14ac:dyDescent="0.2">
      <c r="A14595" s="28">
        <v>33417</v>
      </c>
      <c r="B14595" s="28" t="s">
        <v>23740</v>
      </c>
      <c r="C14595" s="28" t="s">
        <v>23512</v>
      </c>
    </row>
    <row r="14596" spans="1:3" x14ac:dyDescent="0.2">
      <c r="A14596" s="28">
        <v>33418</v>
      </c>
      <c r="B14596" s="28" t="s">
        <v>23742</v>
      </c>
      <c r="C14596" s="28" t="s">
        <v>23512</v>
      </c>
    </row>
    <row r="14597" spans="1:3" x14ac:dyDescent="0.2">
      <c r="A14597" s="28">
        <v>33419</v>
      </c>
      <c r="B14597" s="28" t="s">
        <v>23740</v>
      </c>
      <c r="C14597" s="28" t="s">
        <v>23512</v>
      </c>
    </row>
    <row r="14598" spans="1:3" x14ac:dyDescent="0.2">
      <c r="A14598" s="28">
        <v>33420</v>
      </c>
      <c r="B14598" s="28" t="s">
        <v>23740</v>
      </c>
      <c r="C14598" s="28" t="s">
        <v>23512</v>
      </c>
    </row>
    <row r="14599" spans="1:3" x14ac:dyDescent="0.2">
      <c r="A14599" s="28">
        <v>33421</v>
      </c>
      <c r="B14599" s="28" t="s">
        <v>23744</v>
      </c>
      <c r="C14599" s="28" t="s">
        <v>23512</v>
      </c>
    </row>
    <row r="14600" spans="1:3" x14ac:dyDescent="0.2">
      <c r="A14600" s="28">
        <v>33422</v>
      </c>
      <c r="B14600" s="28" t="s">
        <v>23740</v>
      </c>
      <c r="C14600" s="28" t="s">
        <v>23512</v>
      </c>
    </row>
    <row r="14601" spans="1:3" x14ac:dyDescent="0.2">
      <c r="A14601" s="28">
        <v>33424</v>
      </c>
      <c r="B14601" s="28" t="s">
        <v>23745</v>
      </c>
      <c r="C14601" s="28" t="s">
        <v>23512</v>
      </c>
    </row>
    <row r="14602" spans="1:3" x14ac:dyDescent="0.2">
      <c r="A14602" s="28">
        <v>33425</v>
      </c>
      <c r="B14602" s="28" t="s">
        <v>23745</v>
      </c>
      <c r="C14602" s="28" t="s">
        <v>23512</v>
      </c>
    </row>
    <row r="14603" spans="1:3" x14ac:dyDescent="0.2">
      <c r="A14603" s="28">
        <v>33426</v>
      </c>
      <c r="B14603" s="28" t="s">
        <v>23745</v>
      </c>
      <c r="C14603" s="28" t="s">
        <v>23512</v>
      </c>
    </row>
    <row r="14604" spans="1:3" x14ac:dyDescent="0.2">
      <c r="A14604" s="28">
        <v>33427</v>
      </c>
      <c r="B14604" s="28" t="s">
        <v>23746</v>
      </c>
      <c r="C14604" s="28" t="s">
        <v>23512</v>
      </c>
    </row>
    <row r="14605" spans="1:3" x14ac:dyDescent="0.2">
      <c r="A14605" s="28">
        <v>33428</v>
      </c>
      <c r="B14605" s="28" t="s">
        <v>23746</v>
      </c>
      <c r="C14605" s="28" t="s">
        <v>23512</v>
      </c>
    </row>
    <row r="14606" spans="1:3" x14ac:dyDescent="0.2">
      <c r="A14606" s="28">
        <v>33429</v>
      </c>
      <c r="B14606" s="28" t="s">
        <v>23746</v>
      </c>
      <c r="C14606" s="28" t="s">
        <v>23512</v>
      </c>
    </row>
    <row r="14607" spans="1:3" x14ac:dyDescent="0.2">
      <c r="A14607" s="28">
        <v>33430</v>
      </c>
      <c r="B14607" s="28" t="s">
        <v>23747</v>
      </c>
      <c r="C14607" s="28" t="s">
        <v>23512</v>
      </c>
    </row>
    <row r="14608" spans="1:3" x14ac:dyDescent="0.2">
      <c r="A14608" s="28">
        <v>33431</v>
      </c>
      <c r="B14608" s="28" t="s">
        <v>23746</v>
      </c>
      <c r="C14608" s="28" t="s">
        <v>23512</v>
      </c>
    </row>
    <row r="14609" spans="1:3" x14ac:dyDescent="0.2">
      <c r="A14609" s="28">
        <v>33432</v>
      </c>
      <c r="B14609" s="28" t="s">
        <v>23746</v>
      </c>
      <c r="C14609" s="28" t="s">
        <v>23512</v>
      </c>
    </row>
    <row r="14610" spans="1:3" x14ac:dyDescent="0.2">
      <c r="A14610" s="28">
        <v>33433</v>
      </c>
      <c r="B14610" s="28" t="s">
        <v>23746</v>
      </c>
      <c r="C14610" s="28" t="s">
        <v>23512</v>
      </c>
    </row>
    <row r="14611" spans="1:3" x14ac:dyDescent="0.2">
      <c r="A14611" s="28">
        <v>33434</v>
      </c>
      <c r="B14611" s="28" t="s">
        <v>23746</v>
      </c>
      <c r="C14611" s="28" t="s">
        <v>23512</v>
      </c>
    </row>
    <row r="14612" spans="1:3" x14ac:dyDescent="0.2">
      <c r="A14612" s="28">
        <v>33435</v>
      </c>
      <c r="B14612" s="28" t="s">
        <v>23745</v>
      </c>
      <c r="C14612" s="28" t="s">
        <v>23512</v>
      </c>
    </row>
    <row r="14613" spans="1:3" x14ac:dyDescent="0.2">
      <c r="A14613" s="28">
        <v>33436</v>
      </c>
      <c r="B14613" s="28" t="s">
        <v>23745</v>
      </c>
      <c r="C14613" s="28" t="s">
        <v>23512</v>
      </c>
    </row>
    <row r="14614" spans="1:3" x14ac:dyDescent="0.2">
      <c r="A14614" s="28">
        <v>33437</v>
      </c>
      <c r="B14614" s="28" t="s">
        <v>23745</v>
      </c>
      <c r="C14614" s="28" t="s">
        <v>23512</v>
      </c>
    </row>
    <row r="14615" spans="1:3" x14ac:dyDescent="0.2">
      <c r="A14615" s="28">
        <v>33438</v>
      </c>
      <c r="B14615" s="28" t="s">
        <v>23748</v>
      </c>
      <c r="C14615" s="28" t="s">
        <v>23512</v>
      </c>
    </row>
    <row r="14616" spans="1:3" x14ac:dyDescent="0.2">
      <c r="A14616" s="28">
        <v>33439</v>
      </c>
      <c r="B14616" s="28" t="s">
        <v>23748</v>
      </c>
      <c r="C14616" s="28" t="s">
        <v>23512</v>
      </c>
    </row>
    <row r="14617" spans="1:3" x14ac:dyDescent="0.2">
      <c r="A14617" s="28">
        <v>33440</v>
      </c>
      <c r="B14617" s="28" t="s">
        <v>23749</v>
      </c>
      <c r="C14617" s="28" t="s">
        <v>23512</v>
      </c>
    </row>
    <row r="14618" spans="1:3" x14ac:dyDescent="0.2">
      <c r="A14618" s="28">
        <v>33441</v>
      </c>
      <c r="B14618" s="28" t="s">
        <v>23750</v>
      </c>
      <c r="C14618" s="28" t="s">
        <v>23512</v>
      </c>
    </row>
    <row r="14619" spans="1:3" x14ac:dyDescent="0.2">
      <c r="A14619" s="28">
        <v>33442</v>
      </c>
      <c r="B14619" s="28" t="s">
        <v>23750</v>
      </c>
      <c r="C14619" s="28" t="s">
        <v>23512</v>
      </c>
    </row>
    <row r="14620" spans="1:3" x14ac:dyDescent="0.2">
      <c r="A14620" s="28">
        <v>33443</v>
      </c>
      <c r="B14620" s="28" t="s">
        <v>23750</v>
      </c>
      <c r="C14620" s="28" t="s">
        <v>23512</v>
      </c>
    </row>
    <row r="14621" spans="1:3" x14ac:dyDescent="0.2">
      <c r="A14621" s="28">
        <v>33444</v>
      </c>
      <c r="B14621" s="28" t="s">
        <v>23751</v>
      </c>
      <c r="C14621" s="28" t="s">
        <v>23512</v>
      </c>
    </row>
    <row r="14622" spans="1:3" x14ac:dyDescent="0.2">
      <c r="A14622" s="28">
        <v>33445</v>
      </c>
      <c r="B14622" s="28" t="s">
        <v>23751</v>
      </c>
      <c r="C14622" s="28" t="s">
        <v>23512</v>
      </c>
    </row>
    <row r="14623" spans="1:3" x14ac:dyDescent="0.2">
      <c r="A14623" s="28">
        <v>33446</v>
      </c>
      <c r="B14623" s="28" t="s">
        <v>23751</v>
      </c>
      <c r="C14623" s="28" t="s">
        <v>23512</v>
      </c>
    </row>
    <row r="14624" spans="1:3" x14ac:dyDescent="0.2">
      <c r="A14624" s="28">
        <v>33447</v>
      </c>
      <c r="B14624" s="28" t="s">
        <v>23751</v>
      </c>
      <c r="C14624" s="28" t="s">
        <v>23512</v>
      </c>
    </row>
    <row r="14625" spans="1:3" x14ac:dyDescent="0.2">
      <c r="A14625" s="28">
        <v>33448</v>
      </c>
      <c r="B14625" s="28" t="s">
        <v>23751</v>
      </c>
      <c r="C14625" s="28" t="s">
        <v>23512</v>
      </c>
    </row>
    <row r="14626" spans="1:3" x14ac:dyDescent="0.2">
      <c r="A14626" s="28">
        <v>33449</v>
      </c>
      <c r="B14626" s="28" t="s">
        <v>23752</v>
      </c>
      <c r="C14626" s="28" t="s">
        <v>23512</v>
      </c>
    </row>
    <row r="14627" spans="1:3" x14ac:dyDescent="0.2">
      <c r="A14627" s="28">
        <v>33454</v>
      </c>
      <c r="B14627" s="28" t="s">
        <v>23753</v>
      </c>
      <c r="C14627" s="28" t="s">
        <v>23512</v>
      </c>
    </row>
    <row r="14628" spans="1:3" x14ac:dyDescent="0.2">
      <c r="A14628" s="28">
        <v>33455</v>
      </c>
      <c r="B14628" s="28" t="s">
        <v>23754</v>
      </c>
      <c r="C14628" s="28" t="s">
        <v>23512</v>
      </c>
    </row>
    <row r="14629" spans="1:3" x14ac:dyDescent="0.2">
      <c r="A14629" s="28">
        <v>33458</v>
      </c>
      <c r="B14629" s="28" t="s">
        <v>23755</v>
      </c>
      <c r="C14629" s="28" t="s">
        <v>23512</v>
      </c>
    </row>
    <row r="14630" spans="1:3" x14ac:dyDescent="0.2">
      <c r="A14630" s="28">
        <v>33459</v>
      </c>
      <c r="B14630" s="28" t="s">
        <v>23756</v>
      </c>
      <c r="C14630" s="28" t="s">
        <v>23512</v>
      </c>
    </row>
    <row r="14631" spans="1:3" x14ac:dyDescent="0.2">
      <c r="A14631" s="28">
        <v>33460</v>
      </c>
      <c r="B14631" s="28" t="s">
        <v>23752</v>
      </c>
      <c r="C14631" s="28" t="s">
        <v>23512</v>
      </c>
    </row>
    <row r="14632" spans="1:3" x14ac:dyDescent="0.2">
      <c r="A14632" s="28">
        <v>33461</v>
      </c>
      <c r="B14632" s="28" t="s">
        <v>23752</v>
      </c>
      <c r="C14632" s="28" t="s">
        <v>23512</v>
      </c>
    </row>
    <row r="14633" spans="1:3" x14ac:dyDescent="0.2">
      <c r="A14633" s="28">
        <v>33462</v>
      </c>
      <c r="B14633" s="28" t="s">
        <v>23752</v>
      </c>
      <c r="C14633" s="28" t="s">
        <v>23512</v>
      </c>
    </row>
    <row r="14634" spans="1:3" x14ac:dyDescent="0.2">
      <c r="A14634" s="28">
        <v>33463</v>
      </c>
      <c r="B14634" s="28" t="s">
        <v>23752</v>
      </c>
      <c r="C14634" s="28" t="s">
        <v>23512</v>
      </c>
    </row>
    <row r="14635" spans="1:3" x14ac:dyDescent="0.2">
      <c r="A14635" s="28">
        <v>33464</v>
      </c>
      <c r="B14635" s="28" t="s">
        <v>23746</v>
      </c>
      <c r="C14635" s="28" t="s">
        <v>23512</v>
      </c>
    </row>
    <row r="14636" spans="1:3" x14ac:dyDescent="0.2">
      <c r="A14636" s="28">
        <v>33465</v>
      </c>
      <c r="B14636" s="28" t="s">
        <v>23752</v>
      </c>
      <c r="C14636" s="28" t="s">
        <v>23512</v>
      </c>
    </row>
    <row r="14637" spans="1:3" x14ac:dyDescent="0.2">
      <c r="A14637" s="28">
        <v>33466</v>
      </c>
      <c r="B14637" s="28" t="s">
        <v>23752</v>
      </c>
      <c r="C14637" s="28" t="s">
        <v>23512</v>
      </c>
    </row>
    <row r="14638" spans="1:3" x14ac:dyDescent="0.2">
      <c r="A14638" s="28">
        <v>33467</v>
      </c>
      <c r="B14638" s="28" t="s">
        <v>23752</v>
      </c>
      <c r="C14638" s="28" t="s">
        <v>23512</v>
      </c>
    </row>
    <row r="14639" spans="1:3" x14ac:dyDescent="0.2">
      <c r="A14639" s="28">
        <v>33468</v>
      </c>
      <c r="B14639" s="28" t="s">
        <v>23755</v>
      </c>
      <c r="C14639" s="28" t="s">
        <v>23512</v>
      </c>
    </row>
    <row r="14640" spans="1:3" x14ac:dyDescent="0.2">
      <c r="A14640" s="28">
        <v>33469</v>
      </c>
      <c r="B14640" s="28" t="s">
        <v>23755</v>
      </c>
      <c r="C14640" s="28" t="s">
        <v>23512</v>
      </c>
    </row>
    <row r="14641" spans="1:3" x14ac:dyDescent="0.2">
      <c r="A14641" s="28">
        <v>33470</v>
      </c>
      <c r="B14641" s="28" t="s">
        <v>23757</v>
      </c>
      <c r="C14641" s="28" t="s">
        <v>23512</v>
      </c>
    </row>
    <row r="14642" spans="1:3" x14ac:dyDescent="0.2">
      <c r="A14642" s="28">
        <v>33471</v>
      </c>
      <c r="B14642" s="28" t="s">
        <v>23758</v>
      </c>
      <c r="C14642" s="28" t="s">
        <v>23512</v>
      </c>
    </row>
    <row r="14643" spans="1:3" x14ac:dyDescent="0.2">
      <c r="A14643" s="28">
        <v>33472</v>
      </c>
      <c r="B14643" s="28" t="s">
        <v>23745</v>
      </c>
      <c r="C14643" s="28" t="s">
        <v>23512</v>
      </c>
    </row>
    <row r="14644" spans="1:3" x14ac:dyDescent="0.2">
      <c r="A14644" s="28">
        <v>33473</v>
      </c>
      <c r="B14644" s="28" t="s">
        <v>23745</v>
      </c>
      <c r="C14644" s="28" t="s">
        <v>23512</v>
      </c>
    </row>
    <row r="14645" spans="1:3" x14ac:dyDescent="0.2">
      <c r="A14645" s="28">
        <v>33474</v>
      </c>
      <c r="B14645" s="28" t="s">
        <v>23745</v>
      </c>
      <c r="C14645" s="28" t="s">
        <v>23512</v>
      </c>
    </row>
    <row r="14646" spans="1:3" x14ac:dyDescent="0.2">
      <c r="A14646" s="28">
        <v>33475</v>
      </c>
      <c r="B14646" s="28" t="s">
        <v>23754</v>
      </c>
      <c r="C14646" s="28" t="s">
        <v>23512</v>
      </c>
    </row>
    <row r="14647" spans="1:3" x14ac:dyDescent="0.2">
      <c r="A14647" s="28">
        <v>33476</v>
      </c>
      <c r="B14647" s="28" t="s">
        <v>23759</v>
      </c>
      <c r="C14647" s="28" t="s">
        <v>23512</v>
      </c>
    </row>
    <row r="14648" spans="1:3" x14ac:dyDescent="0.2">
      <c r="A14648" s="28">
        <v>33477</v>
      </c>
      <c r="B14648" s="28" t="s">
        <v>23755</v>
      </c>
      <c r="C14648" s="28" t="s">
        <v>23512</v>
      </c>
    </row>
    <row r="14649" spans="1:3" x14ac:dyDescent="0.2">
      <c r="A14649" s="28">
        <v>33478</v>
      </c>
      <c r="B14649" s="28" t="s">
        <v>23755</v>
      </c>
      <c r="C14649" s="28" t="s">
        <v>23512</v>
      </c>
    </row>
    <row r="14650" spans="1:3" x14ac:dyDescent="0.2">
      <c r="A14650" s="28">
        <v>33480</v>
      </c>
      <c r="B14650" s="28" t="s">
        <v>23760</v>
      </c>
      <c r="C14650" s="28" t="s">
        <v>23512</v>
      </c>
    </row>
    <row r="14651" spans="1:3" x14ac:dyDescent="0.2">
      <c r="A14651" s="28">
        <v>33481</v>
      </c>
      <c r="B14651" s="28" t="s">
        <v>23746</v>
      </c>
      <c r="C14651" s="28" t="s">
        <v>23512</v>
      </c>
    </row>
    <row r="14652" spans="1:3" x14ac:dyDescent="0.2">
      <c r="A14652" s="28">
        <v>33482</v>
      </c>
      <c r="B14652" s="28" t="s">
        <v>23751</v>
      </c>
      <c r="C14652" s="28" t="s">
        <v>23512</v>
      </c>
    </row>
    <row r="14653" spans="1:3" x14ac:dyDescent="0.2">
      <c r="A14653" s="28">
        <v>33483</v>
      </c>
      <c r="B14653" s="28" t="s">
        <v>23751</v>
      </c>
      <c r="C14653" s="28" t="s">
        <v>23512</v>
      </c>
    </row>
    <row r="14654" spans="1:3" x14ac:dyDescent="0.2">
      <c r="A14654" s="28">
        <v>33484</v>
      </c>
      <c r="B14654" s="28" t="s">
        <v>23751</v>
      </c>
      <c r="C14654" s="28" t="s">
        <v>23512</v>
      </c>
    </row>
    <row r="14655" spans="1:3" x14ac:dyDescent="0.2">
      <c r="A14655" s="28">
        <v>33486</v>
      </c>
      <c r="B14655" s="28" t="s">
        <v>23746</v>
      </c>
      <c r="C14655" s="28" t="s">
        <v>23512</v>
      </c>
    </row>
    <row r="14656" spans="1:3" x14ac:dyDescent="0.2">
      <c r="A14656" s="28">
        <v>33487</v>
      </c>
      <c r="B14656" s="28" t="s">
        <v>23746</v>
      </c>
      <c r="C14656" s="28" t="s">
        <v>23512</v>
      </c>
    </row>
    <row r="14657" spans="1:3" x14ac:dyDescent="0.2">
      <c r="A14657" s="28">
        <v>33488</v>
      </c>
      <c r="B14657" s="28" t="s">
        <v>23746</v>
      </c>
      <c r="C14657" s="28" t="s">
        <v>23512</v>
      </c>
    </row>
    <row r="14658" spans="1:3" x14ac:dyDescent="0.2">
      <c r="A14658" s="28">
        <v>33493</v>
      </c>
      <c r="B14658" s="28" t="s">
        <v>23761</v>
      </c>
      <c r="C14658" s="28" t="s">
        <v>23512</v>
      </c>
    </row>
    <row r="14659" spans="1:3" x14ac:dyDescent="0.2">
      <c r="A14659" s="28">
        <v>33496</v>
      </c>
      <c r="B14659" s="28" t="s">
        <v>23746</v>
      </c>
      <c r="C14659" s="28" t="s">
        <v>23512</v>
      </c>
    </row>
    <row r="14660" spans="1:3" x14ac:dyDescent="0.2">
      <c r="A14660" s="28">
        <v>33497</v>
      </c>
      <c r="B14660" s="28" t="s">
        <v>23746</v>
      </c>
      <c r="C14660" s="28" t="s">
        <v>23512</v>
      </c>
    </row>
    <row r="14661" spans="1:3" x14ac:dyDescent="0.2">
      <c r="A14661" s="28">
        <v>33498</v>
      </c>
      <c r="B14661" s="28" t="s">
        <v>23746</v>
      </c>
      <c r="C14661" s="28" t="s">
        <v>23512</v>
      </c>
    </row>
    <row r="14662" spans="1:3" x14ac:dyDescent="0.2">
      <c r="A14662" s="28">
        <v>33499</v>
      </c>
      <c r="B14662" s="28" t="s">
        <v>23746</v>
      </c>
      <c r="C14662" s="28" t="s">
        <v>23512</v>
      </c>
    </row>
    <row r="14663" spans="1:3" x14ac:dyDescent="0.2">
      <c r="A14663" s="28">
        <v>33503</v>
      </c>
      <c r="B14663" s="28" t="s">
        <v>23762</v>
      </c>
      <c r="C14663" s="28" t="s">
        <v>23512</v>
      </c>
    </row>
    <row r="14664" spans="1:3" x14ac:dyDescent="0.2">
      <c r="A14664" s="28">
        <v>33508</v>
      </c>
      <c r="B14664" s="28" t="s">
        <v>17154</v>
      </c>
      <c r="C14664" s="28" t="s">
        <v>23512</v>
      </c>
    </row>
    <row r="14665" spans="1:3" x14ac:dyDescent="0.2">
      <c r="A14665" s="28">
        <v>33509</v>
      </c>
      <c r="B14665" s="28" t="s">
        <v>17154</v>
      </c>
      <c r="C14665" s="28" t="s">
        <v>23512</v>
      </c>
    </row>
    <row r="14666" spans="1:3" x14ac:dyDescent="0.2">
      <c r="A14666" s="28">
        <v>33510</v>
      </c>
      <c r="B14666" s="28" t="s">
        <v>17154</v>
      </c>
      <c r="C14666" s="28" t="s">
        <v>23512</v>
      </c>
    </row>
    <row r="14667" spans="1:3" x14ac:dyDescent="0.2">
      <c r="A14667" s="28">
        <v>33511</v>
      </c>
      <c r="B14667" s="28" t="s">
        <v>17154</v>
      </c>
      <c r="C14667" s="28" t="s">
        <v>23512</v>
      </c>
    </row>
    <row r="14668" spans="1:3" x14ac:dyDescent="0.2">
      <c r="A14668" s="28">
        <v>33513</v>
      </c>
      <c r="B14668" s="28" t="s">
        <v>23763</v>
      </c>
      <c r="C14668" s="28" t="s">
        <v>23512</v>
      </c>
    </row>
    <row r="14669" spans="1:3" x14ac:dyDescent="0.2">
      <c r="A14669" s="28">
        <v>33514</v>
      </c>
      <c r="B14669" s="28" t="s">
        <v>23764</v>
      </c>
      <c r="C14669" s="28" t="s">
        <v>23512</v>
      </c>
    </row>
    <row r="14670" spans="1:3" x14ac:dyDescent="0.2">
      <c r="A14670" s="28">
        <v>33521</v>
      </c>
      <c r="B14670" s="28" t="s">
        <v>23765</v>
      </c>
      <c r="C14670" s="28" t="s">
        <v>23512</v>
      </c>
    </row>
    <row r="14671" spans="1:3" x14ac:dyDescent="0.2">
      <c r="A14671" s="28">
        <v>33523</v>
      </c>
      <c r="B14671" s="28" t="s">
        <v>23766</v>
      </c>
      <c r="C14671" s="28" t="s">
        <v>23512</v>
      </c>
    </row>
    <row r="14672" spans="1:3" x14ac:dyDescent="0.2">
      <c r="A14672" s="28">
        <v>33524</v>
      </c>
      <c r="B14672" s="28" t="s">
        <v>23767</v>
      </c>
      <c r="C14672" s="28" t="s">
        <v>23512</v>
      </c>
    </row>
    <row r="14673" spans="1:3" x14ac:dyDescent="0.2">
      <c r="A14673" s="28">
        <v>33525</v>
      </c>
      <c r="B14673" s="28" t="s">
        <v>23766</v>
      </c>
      <c r="C14673" s="28" t="s">
        <v>23512</v>
      </c>
    </row>
    <row r="14674" spans="1:3" x14ac:dyDescent="0.2">
      <c r="A14674" s="28">
        <v>33526</v>
      </c>
      <c r="B14674" s="28" t="s">
        <v>23766</v>
      </c>
      <c r="C14674" s="28" t="s">
        <v>23512</v>
      </c>
    </row>
    <row r="14675" spans="1:3" x14ac:dyDescent="0.2">
      <c r="A14675" s="28">
        <v>33527</v>
      </c>
      <c r="B14675" s="28" t="s">
        <v>16155</v>
      </c>
      <c r="C14675" s="28" t="s">
        <v>23512</v>
      </c>
    </row>
    <row r="14676" spans="1:3" x14ac:dyDescent="0.2">
      <c r="A14676" s="28">
        <v>33530</v>
      </c>
      <c r="B14676" s="28" t="s">
        <v>23768</v>
      </c>
      <c r="C14676" s="28" t="s">
        <v>23512</v>
      </c>
    </row>
    <row r="14677" spans="1:3" x14ac:dyDescent="0.2">
      <c r="A14677" s="28">
        <v>33534</v>
      </c>
      <c r="B14677" s="28" t="s">
        <v>23769</v>
      </c>
      <c r="C14677" s="28" t="s">
        <v>23512</v>
      </c>
    </row>
    <row r="14678" spans="1:3" x14ac:dyDescent="0.2">
      <c r="A14678" s="28">
        <v>33537</v>
      </c>
      <c r="B14678" s="28" t="s">
        <v>23770</v>
      </c>
      <c r="C14678" s="28" t="s">
        <v>23512</v>
      </c>
    </row>
    <row r="14679" spans="1:3" x14ac:dyDescent="0.2">
      <c r="A14679" s="28">
        <v>33538</v>
      </c>
      <c r="B14679" s="28" t="s">
        <v>23771</v>
      </c>
      <c r="C14679" s="28" t="s">
        <v>23512</v>
      </c>
    </row>
    <row r="14680" spans="1:3" x14ac:dyDescent="0.2">
      <c r="A14680" s="28">
        <v>33539</v>
      </c>
      <c r="B14680" s="28" t="s">
        <v>23772</v>
      </c>
      <c r="C14680" s="28" t="s">
        <v>23512</v>
      </c>
    </row>
    <row r="14681" spans="1:3" x14ac:dyDescent="0.2">
      <c r="A14681" s="28">
        <v>33540</v>
      </c>
      <c r="B14681" s="28" t="s">
        <v>23772</v>
      </c>
      <c r="C14681" s="28" t="s">
        <v>23512</v>
      </c>
    </row>
    <row r="14682" spans="1:3" x14ac:dyDescent="0.2">
      <c r="A14682" s="28">
        <v>33541</v>
      </c>
      <c r="B14682" s="28" t="s">
        <v>23772</v>
      </c>
      <c r="C14682" s="28" t="s">
        <v>23512</v>
      </c>
    </row>
    <row r="14683" spans="1:3" x14ac:dyDescent="0.2">
      <c r="A14683" s="28">
        <v>33542</v>
      </c>
      <c r="B14683" s="28" t="s">
        <v>23772</v>
      </c>
      <c r="C14683" s="28" t="s">
        <v>23512</v>
      </c>
    </row>
    <row r="14684" spans="1:3" x14ac:dyDescent="0.2">
      <c r="A14684" s="28">
        <v>33543</v>
      </c>
      <c r="B14684" s="28" t="s">
        <v>23773</v>
      </c>
      <c r="C14684" s="28" t="s">
        <v>23512</v>
      </c>
    </row>
    <row r="14685" spans="1:3" x14ac:dyDescent="0.2">
      <c r="A14685" s="28">
        <v>33544</v>
      </c>
      <c r="B14685" s="28" t="s">
        <v>23773</v>
      </c>
      <c r="C14685" s="28" t="s">
        <v>23512</v>
      </c>
    </row>
    <row r="14686" spans="1:3" x14ac:dyDescent="0.2">
      <c r="A14686" s="28">
        <v>33545</v>
      </c>
      <c r="B14686" s="28" t="s">
        <v>23773</v>
      </c>
      <c r="C14686" s="28" t="s">
        <v>23512</v>
      </c>
    </row>
    <row r="14687" spans="1:3" x14ac:dyDescent="0.2">
      <c r="A14687" s="28">
        <v>33547</v>
      </c>
      <c r="B14687" s="28" t="s">
        <v>23774</v>
      </c>
      <c r="C14687" s="28" t="s">
        <v>23512</v>
      </c>
    </row>
    <row r="14688" spans="1:3" x14ac:dyDescent="0.2">
      <c r="A14688" s="28">
        <v>33548</v>
      </c>
      <c r="B14688" s="28" t="s">
        <v>23775</v>
      </c>
      <c r="C14688" s="28" t="s">
        <v>23512</v>
      </c>
    </row>
    <row r="14689" spans="1:3" x14ac:dyDescent="0.2">
      <c r="A14689" s="28">
        <v>33549</v>
      </c>
      <c r="B14689" s="28" t="s">
        <v>23775</v>
      </c>
      <c r="C14689" s="28" t="s">
        <v>23512</v>
      </c>
    </row>
    <row r="14690" spans="1:3" x14ac:dyDescent="0.2">
      <c r="A14690" s="28">
        <v>33550</v>
      </c>
      <c r="B14690" s="28" t="s">
        <v>23776</v>
      </c>
      <c r="C14690" s="28" t="s">
        <v>23512</v>
      </c>
    </row>
    <row r="14691" spans="1:3" x14ac:dyDescent="0.2">
      <c r="A14691" s="28">
        <v>33556</v>
      </c>
      <c r="B14691" s="28" t="s">
        <v>19227</v>
      </c>
      <c r="C14691" s="28" t="s">
        <v>23512</v>
      </c>
    </row>
    <row r="14692" spans="1:3" x14ac:dyDescent="0.2">
      <c r="A14692" s="28">
        <v>33558</v>
      </c>
      <c r="B14692" s="28" t="s">
        <v>23775</v>
      </c>
      <c r="C14692" s="28" t="s">
        <v>23512</v>
      </c>
    </row>
    <row r="14693" spans="1:3" x14ac:dyDescent="0.2">
      <c r="A14693" s="28">
        <v>33559</v>
      </c>
      <c r="B14693" s="28" t="s">
        <v>23775</v>
      </c>
      <c r="C14693" s="28" t="s">
        <v>23512</v>
      </c>
    </row>
    <row r="14694" spans="1:3" x14ac:dyDescent="0.2">
      <c r="A14694" s="28">
        <v>33563</v>
      </c>
      <c r="B14694" s="28" t="s">
        <v>23777</v>
      </c>
      <c r="C14694" s="28" t="s">
        <v>23512</v>
      </c>
    </row>
    <row r="14695" spans="1:3" x14ac:dyDescent="0.2">
      <c r="A14695" s="28">
        <v>33564</v>
      </c>
      <c r="B14695" s="28" t="s">
        <v>23777</v>
      </c>
      <c r="C14695" s="28" t="s">
        <v>23512</v>
      </c>
    </row>
    <row r="14696" spans="1:3" x14ac:dyDescent="0.2">
      <c r="A14696" s="28">
        <v>33565</v>
      </c>
      <c r="B14696" s="28" t="s">
        <v>23777</v>
      </c>
      <c r="C14696" s="28" t="s">
        <v>23512</v>
      </c>
    </row>
    <row r="14697" spans="1:3" x14ac:dyDescent="0.2">
      <c r="A14697" s="28">
        <v>33566</v>
      </c>
      <c r="B14697" s="28" t="s">
        <v>23777</v>
      </c>
      <c r="C14697" s="28" t="s">
        <v>23512</v>
      </c>
    </row>
    <row r="14698" spans="1:3" x14ac:dyDescent="0.2">
      <c r="A14698" s="28">
        <v>33567</v>
      </c>
      <c r="B14698" s="28" t="s">
        <v>23777</v>
      </c>
      <c r="C14698" s="28" t="s">
        <v>23512</v>
      </c>
    </row>
    <row r="14699" spans="1:3" x14ac:dyDescent="0.2">
      <c r="A14699" s="28">
        <v>33568</v>
      </c>
      <c r="B14699" s="28" t="s">
        <v>23778</v>
      </c>
      <c r="C14699" s="28" t="s">
        <v>23512</v>
      </c>
    </row>
    <row r="14700" spans="1:3" x14ac:dyDescent="0.2">
      <c r="A14700" s="28">
        <v>33569</v>
      </c>
      <c r="B14700" s="28" t="s">
        <v>23778</v>
      </c>
      <c r="C14700" s="28" t="s">
        <v>23512</v>
      </c>
    </row>
    <row r="14701" spans="1:3" x14ac:dyDescent="0.2">
      <c r="A14701" s="28">
        <v>33570</v>
      </c>
      <c r="B14701" s="28" t="s">
        <v>23779</v>
      </c>
      <c r="C14701" s="28" t="s">
        <v>23512</v>
      </c>
    </row>
    <row r="14702" spans="1:3" x14ac:dyDescent="0.2">
      <c r="A14702" s="28">
        <v>33571</v>
      </c>
      <c r="B14702" s="28" t="s">
        <v>23780</v>
      </c>
      <c r="C14702" s="28" t="s">
        <v>23512</v>
      </c>
    </row>
    <row r="14703" spans="1:3" x14ac:dyDescent="0.2">
      <c r="A14703" s="28">
        <v>33572</v>
      </c>
      <c r="B14703" s="28" t="s">
        <v>23781</v>
      </c>
      <c r="C14703" s="28" t="s">
        <v>23512</v>
      </c>
    </row>
    <row r="14704" spans="1:3" x14ac:dyDescent="0.2">
      <c r="A14704" s="28">
        <v>33573</v>
      </c>
      <c r="B14704" s="28" t="s">
        <v>23780</v>
      </c>
      <c r="C14704" s="28" t="s">
        <v>23512</v>
      </c>
    </row>
    <row r="14705" spans="1:3" x14ac:dyDescent="0.2">
      <c r="A14705" s="28">
        <v>33574</v>
      </c>
      <c r="B14705" s="28" t="s">
        <v>23782</v>
      </c>
      <c r="C14705" s="28" t="s">
        <v>23512</v>
      </c>
    </row>
    <row r="14706" spans="1:3" x14ac:dyDescent="0.2">
      <c r="A14706" s="28">
        <v>33575</v>
      </c>
      <c r="B14706" s="28" t="s">
        <v>23779</v>
      </c>
      <c r="C14706" s="28" t="s">
        <v>23512</v>
      </c>
    </row>
    <row r="14707" spans="1:3" x14ac:dyDescent="0.2">
      <c r="A14707" s="28">
        <v>33576</v>
      </c>
      <c r="B14707" s="28" t="s">
        <v>15796</v>
      </c>
      <c r="C14707" s="28" t="s">
        <v>23512</v>
      </c>
    </row>
    <row r="14708" spans="1:3" x14ac:dyDescent="0.2">
      <c r="A14708" s="28">
        <v>33578</v>
      </c>
      <c r="B14708" s="28" t="s">
        <v>23778</v>
      </c>
      <c r="C14708" s="28" t="s">
        <v>23512</v>
      </c>
    </row>
    <row r="14709" spans="1:3" x14ac:dyDescent="0.2">
      <c r="A14709" s="28">
        <v>33579</v>
      </c>
      <c r="B14709" s="28" t="s">
        <v>23778</v>
      </c>
      <c r="C14709" s="28" t="s">
        <v>23512</v>
      </c>
    </row>
    <row r="14710" spans="1:3" x14ac:dyDescent="0.2">
      <c r="A14710" s="28">
        <v>33583</v>
      </c>
      <c r="B14710" s="28" t="s">
        <v>23783</v>
      </c>
      <c r="C14710" s="28" t="s">
        <v>23512</v>
      </c>
    </row>
    <row r="14711" spans="1:3" x14ac:dyDescent="0.2">
      <c r="A14711" s="28">
        <v>33584</v>
      </c>
      <c r="B14711" s="28" t="s">
        <v>23783</v>
      </c>
      <c r="C14711" s="28" t="s">
        <v>23512</v>
      </c>
    </row>
    <row r="14712" spans="1:3" x14ac:dyDescent="0.2">
      <c r="A14712" s="28">
        <v>33585</v>
      </c>
      <c r="B14712" s="28" t="s">
        <v>23784</v>
      </c>
      <c r="C14712" s="28" t="s">
        <v>23512</v>
      </c>
    </row>
    <row r="14713" spans="1:3" x14ac:dyDescent="0.2">
      <c r="A14713" s="28">
        <v>33586</v>
      </c>
      <c r="B14713" s="28" t="s">
        <v>23785</v>
      </c>
      <c r="C14713" s="28" t="s">
        <v>23512</v>
      </c>
    </row>
    <row r="14714" spans="1:3" x14ac:dyDescent="0.2">
      <c r="A14714" s="28">
        <v>33587</v>
      </c>
      <c r="B14714" s="28" t="s">
        <v>23786</v>
      </c>
      <c r="C14714" s="28" t="s">
        <v>23512</v>
      </c>
    </row>
    <row r="14715" spans="1:3" x14ac:dyDescent="0.2">
      <c r="A14715" s="28">
        <v>33592</v>
      </c>
      <c r="B14715" s="28" t="s">
        <v>23787</v>
      </c>
      <c r="C14715" s="28" t="s">
        <v>23512</v>
      </c>
    </row>
    <row r="14716" spans="1:3" x14ac:dyDescent="0.2">
      <c r="A14716" s="28">
        <v>33593</v>
      </c>
      <c r="B14716" s="28" t="s">
        <v>23788</v>
      </c>
      <c r="C14716" s="28" t="s">
        <v>23512</v>
      </c>
    </row>
    <row r="14717" spans="1:3" x14ac:dyDescent="0.2">
      <c r="A14717" s="28">
        <v>33594</v>
      </c>
      <c r="B14717" s="28" t="s">
        <v>23789</v>
      </c>
      <c r="C14717" s="28" t="s">
        <v>23512</v>
      </c>
    </row>
    <row r="14718" spans="1:3" x14ac:dyDescent="0.2">
      <c r="A14718" s="28">
        <v>33595</v>
      </c>
      <c r="B14718" s="28" t="s">
        <v>23789</v>
      </c>
      <c r="C14718" s="28" t="s">
        <v>23512</v>
      </c>
    </row>
    <row r="14719" spans="1:3" x14ac:dyDescent="0.2">
      <c r="A14719" s="28">
        <v>33596</v>
      </c>
      <c r="B14719" s="28" t="s">
        <v>23789</v>
      </c>
      <c r="C14719" s="28" t="s">
        <v>23512</v>
      </c>
    </row>
    <row r="14720" spans="1:3" x14ac:dyDescent="0.2">
      <c r="A14720" s="28">
        <v>33597</v>
      </c>
      <c r="B14720" s="28" t="s">
        <v>16053</v>
      </c>
      <c r="C14720" s="28" t="s">
        <v>23512</v>
      </c>
    </row>
    <row r="14721" spans="1:3" x14ac:dyDescent="0.2">
      <c r="A14721" s="28">
        <v>33598</v>
      </c>
      <c r="B14721" s="28" t="s">
        <v>23790</v>
      </c>
      <c r="C14721" s="28" t="s">
        <v>23512</v>
      </c>
    </row>
    <row r="14722" spans="1:3" x14ac:dyDescent="0.2">
      <c r="A14722" s="28">
        <v>33601</v>
      </c>
      <c r="B14722" s="28" t="s">
        <v>23791</v>
      </c>
      <c r="C14722" s="28" t="s">
        <v>23512</v>
      </c>
    </row>
    <row r="14723" spans="1:3" x14ac:dyDescent="0.2">
      <c r="A14723" s="28">
        <v>33602</v>
      </c>
      <c r="B14723" s="28" t="s">
        <v>23791</v>
      </c>
      <c r="C14723" s="28" t="s">
        <v>23512</v>
      </c>
    </row>
    <row r="14724" spans="1:3" x14ac:dyDescent="0.2">
      <c r="A14724" s="28">
        <v>33603</v>
      </c>
      <c r="B14724" s="28" t="s">
        <v>23791</v>
      </c>
      <c r="C14724" s="28" t="s">
        <v>23512</v>
      </c>
    </row>
    <row r="14725" spans="1:3" x14ac:dyDescent="0.2">
      <c r="A14725" s="28">
        <v>33604</v>
      </c>
      <c r="B14725" s="28" t="s">
        <v>23791</v>
      </c>
      <c r="C14725" s="28" t="s">
        <v>23512</v>
      </c>
    </row>
    <row r="14726" spans="1:3" x14ac:dyDescent="0.2">
      <c r="A14726" s="28">
        <v>33605</v>
      </c>
      <c r="B14726" s="28" t="s">
        <v>23791</v>
      </c>
      <c r="C14726" s="28" t="s">
        <v>23512</v>
      </c>
    </row>
    <row r="14727" spans="1:3" x14ac:dyDescent="0.2">
      <c r="A14727" s="28">
        <v>33606</v>
      </c>
      <c r="B14727" s="28" t="s">
        <v>23791</v>
      </c>
      <c r="C14727" s="28" t="s">
        <v>23512</v>
      </c>
    </row>
    <row r="14728" spans="1:3" x14ac:dyDescent="0.2">
      <c r="A14728" s="28">
        <v>33607</v>
      </c>
      <c r="B14728" s="28" t="s">
        <v>23791</v>
      </c>
      <c r="C14728" s="28" t="s">
        <v>23512</v>
      </c>
    </row>
    <row r="14729" spans="1:3" x14ac:dyDescent="0.2">
      <c r="A14729" s="28">
        <v>33608</v>
      </c>
      <c r="B14729" s="28" t="s">
        <v>23791</v>
      </c>
      <c r="C14729" s="28" t="s">
        <v>23512</v>
      </c>
    </row>
    <row r="14730" spans="1:3" x14ac:dyDescent="0.2">
      <c r="A14730" s="28">
        <v>33609</v>
      </c>
      <c r="B14730" s="28" t="s">
        <v>23791</v>
      </c>
      <c r="C14730" s="28" t="s">
        <v>23512</v>
      </c>
    </row>
    <row r="14731" spans="1:3" x14ac:dyDescent="0.2">
      <c r="A14731" s="28">
        <v>33610</v>
      </c>
      <c r="B14731" s="28" t="s">
        <v>23791</v>
      </c>
      <c r="C14731" s="28" t="s">
        <v>23512</v>
      </c>
    </row>
    <row r="14732" spans="1:3" x14ac:dyDescent="0.2">
      <c r="A14732" s="28">
        <v>33611</v>
      </c>
      <c r="B14732" s="28" t="s">
        <v>23791</v>
      </c>
      <c r="C14732" s="28" t="s">
        <v>23512</v>
      </c>
    </row>
    <row r="14733" spans="1:3" x14ac:dyDescent="0.2">
      <c r="A14733" s="28">
        <v>33612</v>
      </c>
      <c r="B14733" s="28" t="s">
        <v>23791</v>
      </c>
      <c r="C14733" s="28" t="s">
        <v>23512</v>
      </c>
    </row>
    <row r="14734" spans="1:3" x14ac:dyDescent="0.2">
      <c r="A14734" s="28">
        <v>33613</v>
      </c>
      <c r="B14734" s="28" t="s">
        <v>23791</v>
      </c>
      <c r="C14734" s="28" t="s">
        <v>23512</v>
      </c>
    </row>
    <row r="14735" spans="1:3" x14ac:dyDescent="0.2">
      <c r="A14735" s="28">
        <v>33614</v>
      </c>
      <c r="B14735" s="28" t="s">
        <v>23791</v>
      </c>
      <c r="C14735" s="28" t="s">
        <v>23512</v>
      </c>
    </row>
    <row r="14736" spans="1:3" x14ac:dyDescent="0.2">
      <c r="A14736" s="28">
        <v>33615</v>
      </c>
      <c r="B14736" s="28" t="s">
        <v>23791</v>
      </c>
      <c r="C14736" s="28" t="s">
        <v>23512</v>
      </c>
    </row>
    <row r="14737" spans="1:3" x14ac:dyDescent="0.2">
      <c r="A14737" s="28">
        <v>33616</v>
      </c>
      <c r="B14737" s="28" t="s">
        <v>23791</v>
      </c>
      <c r="C14737" s="28" t="s">
        <v>23512</v>
      </c>
    </row>
    <row r="14738" spans="1:3" x14ac:dyDescent="0.2">
      <c r="A14738" s="28">
        <v>33617</v>
      </c>
      <c r="B14738" s="28" t="s">
        <v>23791</v>
      </c>
      <c r="C14738" s="28" t="s">
        <v>23512</v>
      </c>
    </row>
    <row r="14739" spans="1:3" x14ac:dyDescent="0.2">
      <c r="A14739" s="28">
        <v>33618</v>
      </c>
      <c r="B14739" s="28" t="s">
        <v>23791</v>
      </c>
      <c r="C14739" s="28" t="s">
        <v>23512</v>
      </c>
    </row>
    <row r="14740" spans="1:3" x14ac:dyDescent="0.2">
      <c r="A14740" s="28">
        <v>33619</v>
      </c>
      <c r="B14740" s="28" t="s">
        <v>23791</v>
      </c>
      <c r="C14740" s="28" t="s">
        <v>23512</v>
      </c>
    </row>
    <row r="14741" spans="1:3" x14ac:dyDescent="0.2">
      <c r="A14741" s="28">
        <v>33620</v>
      </c>
      <c r="B14741" s="28" t="s">
        <v>23791</v>
      </c>
      <c r="C14741" s="28" t="s">
        <v>23512</v>
      </c>
    </row>
    <row r="14742" spans="1:3" x14ac:dyDescent="0.2">
      <c r="A14742" s="28">
        <v>33621</v>
      </c>
      <c r="B14742" s="28" t="s">
        <v>23791</v>
      </c>
      <c r="C14742" s="28" t="s">
        <v>23512</v>
      </c>
    </row>
    <row r="14743" spans="1:3" x14ac:dyDescent="0.2">
      <c r="A14743" s="28">
        <v>33622</v>
      </c>
      <c r="B14743" s="28" t="s">
        <v>23791</v>
      </c>
      <c r="C14743" s="28" t="s">
        <v>23512</v>
      </c>
    </row>
    <row r="14744" spans="1:3" x14ac:dyDescent="0.2">
      <c r="A14744" s="28">
        <v>33623</v>
      </c>
      <c r="B14744" s="28" t="s">
        <v>23791</v>
      </c>
      <c r="C14744" s="28" t="s">
        <v>23512</v>
      </c>
    </row>
    <row r="14745" spans="1:3" x14ac:dyDescent="0.2">
      <c r="A14745" s="28">
        <v>33624</v>
      </c>
      <c r="B14745" s="28" t="s">
        <v>23791</v>
      </c>
      <c r="C14745" s="28" t="s">
        <v>23512</v>
      </c>
    </row>
    <row r="14746" spans="1:3" x14ac:dyDescent="0.2">
      <c r="A14746" s="28">
        <v>33625</v>
      </c>
      <c r="B14746" s="28" t="s">
        <v>23791</v>
      </c>
      <c r="C14746" s="28" t="s">
        <v>23512</v>
      </c>
    </row>
    <row r="14747" spans="1:3" x14ac:dyDescent="0.2">
      <c r="A14747" s="28">
        <v>33626</v>
      </c>
      <c r="B14747" s="28" t="s">
        <v>23791</v>
      </c>
      <c r="C14747" s="28" t="s">
        <v>23512</v>
      </c>
    </row>
    <row r="14748" spans="1:3" x14ac:dyDescent="0.2">
      <c r="A14748" s="28">
        <v>33629</v>
      </c>
      <c r="B14748" s="28" t="s">
        <v>23791</v>
      </c>
      <c r="C14748" s="28" t="s">
        <v>23512</v>
      </c>
    </row>
    <row r="14749" spans="1:3" x14ac:dyDescent="0.2">
      <c r="A14749" s="28">
        <v>33630</v>
      </c>
      <c r="B14749" s="28" t="s">
        <v>23791</v>
      </c>
      <c r="C14749" s="28" t="s">
        <v>23512</v>
      </c>
    </row>
    <row r="14750" spans="1:3" x14ac:dyDescent="0.2">
      <c r="A14750" s="28">
        <v>33631</v>
      </c>
      <c r="B14750" s="28" t="s">
        <v>23791</v>
      </c>
      <c r="C14750" s="28" t="s">
        <v>23512</v>
      </c>
    </row>
    <row r="14751" spans="1:3" x14ac:dyDescent="0.2">
      <c r="A14751" s="28">
        <v>33633</v>
      </c>
      <c r="B14751" s="28" t="s">
        <v>23791</v>
      </c>
      <c r="C14751" s="28" t="s">
        <v>23512</v>
      </c>
    </row>
    <row r="14752" spans="1:3" x14ac:dyDescent="0.2">
      <c r="A14752" s="28">
        <v>33634</v>
      </c>
      <c r="B14752" s="28" t="s">
        <v>23791</v>
      </c>
      <c r="C14752" s="28" t="s">
        <v>23512</v>
      </c>
    </row>
    <row r="14753" spans="1:3" x14ac:dyDescent="0.2">
      <c r="A14753" s="28">
        <v>33635</v>
      </c>
      <c r="B14753" s="28" t="s">
        <v>23791</v>
      </c>
      <c r="C14753" s="28" t="s">
        <v>23512</v>
      </c>
    </row>
    <row r="14754" spans="1:3" x14ac:dyDescent="0.2">
      <c r="A14754" s="28">
        <v>33637</v>
      </c>
      <c r="B14754" s="28" t="s">
        <v>23791</v>
      </c>
      <c r="C14754" s="28" t="s">
        <v>23512</v>
      </c>
    </row>
    <row r="14755" spans="1:3" x14ac:dyDescent="0.2">
      <c r="A14755" s="28">
        <v>33646</v>
      </c>
      <c r="B14755" s="28" t="s">
        <v>23791</v>
      </c>
      <c r="C14755" s="28" t="s">
        <v>23512</v>
      </c>
    </row>
    <row r="14756" spans="1:3" x14ac:dyDescent="0.2">
      <c r="A14756" s="28">
        <v>33647</v>
      </c>
      <c r="B14756" s="28" t="s">
        <v>23791</v>
      </c>
      <c r="C14756" s="28" t="s">
        <v>23512</v>
      </c>
    </row>
    <row r="14757" spans="1:3" x14ac:dyDescent="0.2">
      <c r="A14757" s="28">
        <v>33650</v>
      </c>
      <c r="B14757" s="28" t="s">
        <v>23791</v>
      </c>
      <c r="C14757" s="28" t="s">
        <v>23512</v>
      </c>
    </row>
    <row r="14758" spans="1:3" x14ac:dyDescent="0.2">
      <c r="A14758" s="28">
        <v>33651</v>
      </c>
      <c r="B14758" s="28" t="s">
        <v>23791</v>
      </c>
      <c r="C14758" s="28" t="s">
        <v>23512</v>
      </c>
    </row>
    <row r="14759" spans="1:3" x14ac:dyDescent="0.2">
      <c r="A14759" s="28">
        <v>33655</v>
      </c>
      <c r="B14759" s="28" t="s">
        <v>23791</v>
      </c>
      <c r="C14759" s="28" t="s">
        <v>23512</v>
      </c>
    </row>
    <row r="14760" spans="1:3" x14ac:dyDescent="0.2">
      <c r="A14760" s="28">
        <v>33660</v>
      </c>
      <c r="B14760" s="28" t="s">
        <v>23791</v>
      </c>
      <c r="C14760" s="28" t="s">
        <v>23512</v>
      </c>
    </row>
    <row r="14761" spans="1:3" x14ac:dyDescent="0.2">
      <c r="A14761" s="28">
        <v>33661</v>
      </c>
      <c r="B14761" s="28" t="s">
        <v>23791</v>
      </c>
      <c r="C14761" s="28" t="s">
        <v>23512</v>
      </c>
    </row>
    <row r="14762" spans="1:3" x14ac:dyDescent="0.2">
      <c r="A14762" s="28">
        <v>33662</v>
      </c>
      <c r="B14762" s="28" t="s">
        <v>23791</v>
      </c>
      <c r="C14762" s="28" t="s">
        <v>23512</v>
      </c>
    </row>
    <row r="14763" spans="1:3" x14ac:dyDescent="0.2">
      <c r="A14763" s="28">
        <v>33663</v>
      </c>
      <c r="B14763" s="28" t="s">
        <v>23791</v>
      </c>
      <c r="C14763" s="28" t="s">
        <v>23512</v>
      </c>
    </row>
    <row r="14764" spans="1:3" x14ac:dyDescent="0.2">
      <c r="A14764" s="28">
        <v>33664</v>
      </c>
      <c r="B14764" s="28" t="s">
        <v>23791</v>
      </c>
      <c r="C14764" s="28" t="s">
        <v>23512</v>
      </c>
    </row>
    <row r="14765" spans="1:3" x14ac:dyDescent="0.2">
      <c r="A14765" s="28">
        <v>33672</v>
      </c>
      <c r="B14765" s="28" t="s">
        <v>23791</v>
      </c>
      <c r="C14765" s="28" t="s">
        <v>23512</v>
      </c>
    </row>
    <row r="14766" spans="1:3" x14ac:dyDescent="0.2">
      <c r="A14766" s="28">
        <v>33673</v>
      </c>
      <c r="B14766" s="28" t="s">
        <v>23791</v>
      </c>
      <c r="C14766" s="28" t="s">
        <v>23512</v>
      </c>
    </row>
    <row r="14767" spans="1:3" x14ac:dyDescent="0.2">
      <c r="A14767" s="28">
        <v>33674</v>
      </c>
      <c r="B14767" s="28" t="s">
        <v>23791</v>
      </c>
      <c r="C14767" s="28" t="s">
        <v>23512</v>
      </c>
    </row>
    <row r="14768" spans="1:3" x14ac:dyDescent="0.2">
      <c r="A14768" s="28">
        <v>33675</v>
      </c>
      <c r="B14768" s="28" t="s">
        <v>23791</v>
      </c>
      <c r="C14768" s="28" t="s">
        <v>23512</v>
      </c>
    </row>
    <row r="14769" spans="1:3" x14ac:dyDescent="0.2">
      <c r="A14769" s="28">
        <v>33677</v>
      </c>
      <c r="B14769" s="28" t="s">
        <v>23791</v>
      </c>
      <c r="C14769" s="28" t="s">
        <v>23512</v>
      </c>
    </row>
    <row r="14770" spans="1:3" x14ac:dyDescent="0.2">
      <c r="A14770" s="28">
        <v>33679</v>
      </c>
      <c r="B14770" s="28" t="s">
        <v>23791</v>
      </c>
      <c r="C14770" s="28" t="s">
        <v>23512</v>
      </c>
    </row>
    <row r="14771" spans="1:3" x14ac:dyDescent="0.2">
      <c r="A14771" s="28">
        <v>33680</v>
      </c>
      <c r="B14771" s="28" t="s">
        <v>23791</v>
      </c>
      <c r="C14771" s="28" t="s">
        <v>23512</v>
      </c>
    </row>
    <row r="14772" spans="1:3" x14ac:dyDescent="0.2">
      <c r="A14772" s="28">
        <v>33681</v>
      </c>
      <c r="B14772" s="28" t="s">
        <v>23791</v>
      </c>
      <c r="C14772" s="28" t="s">
        <v>23512</v>
      </c>
    </row>
    <row r="14773" spans="1:3" x14ac:dyDescent="0.2">
      <c r="A14773" s="28">
        <v>33682</v>
      </c>
      <c r="B14773" s="28" t="s">
        <v>23791</v>
      </c>
      <c r="C14773" s="28" t="s">
        <v>23512</v>
      </c>
    </row>
    <row r="14774" spans="1:3" x14ac:dyDescent="0.2">
      <c r="A14774" s="28">
        <v>33684</v>
      </c>
      <c r="B14774" s="28" t="s">
        <v>23791</v>
      </c>
      <c r="C14774" s="28" t="s">
        <v>23512</v>
      </c>
    </row>
    <row r="14775" spans="1:3" x14ac:dyDescent="0.2">
      <c r="A14775" s="28">
        <v>33685</v>
      </c>
      <c r="B14775" s="28" t="s">
        <v>23791</v>
      </c>
      <c r="C14775" s="28" t="s">
        <v>23512</v>
      </c>
    </row>
    <row r="14776" spans="1:3" x14ac:dyDescent="0.2">
      <c r="A14776" s="28">
        <v>33686</v>
      </c>
      <c r="B14776" s="28" t="s">
        <v>23791</v>
      </c>
      <c r="C14776" s="28" t="s">
        <v>23512</v>
      </c>
    </row>
    <row r="14777" spans="1:3" x14ac:dyDescent="0.2">
      <c r="A14777" s="28">
        <v>33687</v>
      </c>
      <c r="B14777" s="28" t="s">
        <v>23791</v>
      </c>
      <c r="C14777" s="28" t="s">
        <v>23512</v>
      </c>
    </row>
    <row r="14778" spans="1:3" x14ac:dyDescent="0.2">
      <c r="A14778" s="28">
        <v>33688</v>
      </c>
      <c r="B14778" s="28" t="s">
        <v>23791</v>
      </c>
      <c r="C14778" s="28" t="s">
        <v>23512</v>
      </c>
    </row>
    <row r="14779" spans="1:3" x14ac:dyDescent="0.2">
      <c r="A14779" s="28">
        <v>33689</v>
      </c>
      <c r="B14779" s="28" t="s">
        <v>23791</v>
      </c>
      <c r="C14779" s="28" t="s">
        <v>23512</v>
      </c>
    </row>
    <row r="14780" spans="1:3" x14ac:dyDescent="0.2">
      <c r="A14780" s="28">
        <v>33690</v>
      </c>
      <c r="B14780" s="28" t="s">
        <v>23791</v>
      </c>
      <c r="C14780" s="28" t="s">
        <v>23512</v>
      </c>
    </row>
    <row r="14781" spans="1:3" x14ac:dyDescent="0.2">
      <c r="A14781" s="28">
        <v>33694</v>
      </c>
      <c r="B14781" s="28" t="s">
        <v>23791</v>
      </c>
      <c r="C14781" s="28" t="s">
        <v>23512</v>
      </c>
    </row>
    <row r="14782" spans="1:3" x14ac:dyDescent="0.2">
      <c r="A14782" s="28">
        <v>33701</v>
      </c>
      <c r="B14782" s="28" t="s">
        <v>19697</v>
      </c>
      <c r="C14782" s="28" t="s">
        <v>23512</v>
      </c>
    </row>
    <row r="14783" spans="1:3" x14ac:dyDescent="0.2">
      <c r="A14783" s="28">
        <v>33702</v>
      </c>
      <c r="B14783" s="28" t="s">
        <v>19697</v>
      </c>
      <c r="C14783" s="28" t="s">
        <v>23512</v>
      </c>
    </row>
    <row r="14784" spans="1:3" x14ac:dyDescent="0.2">
      <c r="A14784" s="28">
        <v>33703</v>
      </c>
      <c r="B14784" s="28" t="s">
        <v>19697</v>
      </c>
      <c r="C14784" s="28" t="s">
        <v>23512</v>
      </c>
    </row>
    <row r="14785" spans="1:3" x14ac:dyDescent="0.2">
      <c r="A14785" s="28">
        <v>33704</v>
      </c>
      <c r="B14785" s="28" t="s">
        <v>19697</v>
      </c>
      <c r="C14785" s="28" t="s">
        <v>23512</v>
      </c>
    </row>
    <row r="14786" spans="1:3" x14ac:dyDescent="0.2">
      <c r="A14786" s="28">
        <v>33705</v>
      </c>
      <c r="B14786" s="28" t="s">
        <v>19697</v>
      </c>
      <c r="C14786" s="28" t="s">
        <v>23512</v>
      </c>
    </row>
    <row r="14787" spans="1:3" x14ac:dyDescent="0.2">
      <c r="A14787" s="28">
        <v>33706</v>
      </c>
      <c r="B14787" s="28" t="s">
        <v>19697</v>
      </c>
      <c r="C14787" s="28" t="s">
        <v>23512</v>
      </c>
    </row>
    <row r="14788" spans="1:3" x14ac:dyDescent="0.2">
      <c r="A14788" s="28">
        <v>33707</v>
      </c>
      <c r="B14788" s="28" t="s">
        <v>19697</v>
      </c>
      <c r="C14788" s="28" t="s">
        <v>23512</v>
      </c>
    </row>
    <row r="14789" spans="1:3" x14ac:dyDescent="0.2">
      <c r="A14789" s="28">
        <v>33708</v>
      </c>
      <c r="B14789" s="28" t="s">
        <v>19697</v>
      </c>
      <c r="C14789" s="28" t="s">
        <v>23512</v>
      </c>
    </row>
    <row r="14790" spans="1:3" x14ac:dyDescent="0.2">
      <c r="A14790" s="28">
        <v>33709</v>
      </c>
      <c r="B14790" s="28" t="s">
        <v>19697</v>
      </c>
      <c r="C14790" s="28" t="s">
        <v>23512</v>
      </c>
    </row>
    <row r="14791" spans="1:3" x14ac:dyDescent="0.2">
      <c r="A14791" s="28">
        <v>33710</v>
      </c>
      <c r="B14791" s="28" t="s">
        <v>19697</v>
      </c>
      <c r="C14791" s="28" t="s">
        <v>23512</v>
      </c>
    </row>
    <row r="14792" spans="1:3" x14ac:dyDescent="0.2">
      <c r="A14792" s="28">
        <v>33711</v>
      </c>
      <c r="B14792" s="28" t="s">
        <v>19697</v>
      </c>
      <c r="C14792" s="28" t="s">
        <v>23512</v>
      </c>
    </row>
    <row r="14793" spans="1:3" x14ac:dyDescent="0.2">
      <c r="A14793" s="28">
        <v>33712</v>
      </c>
      <c r="B14793" s="28" t="s">
        <v>19697</v>
      </c>
      <c r="C14793" s="28" t="s">
        <v>23512</v>
      </c>
    </row>
    <row r="14794" spans="1:3" x14ac:dyDescent="0.2">
      <c r="A14794" s="28">
        <v>33713</v>
      </c>
      <c r="B14794" s="28" t="s">
        <v>19697</v>
      </c>
      <c r="C14794" s="28" t="s">
        <v>23512</v>
      </c>
    </row>
    <row r="14795" spans="1:3" x14ac:dyDescent="0.2">
      <c r="A14795" s="28">
        <v>33714</v>
      </c>
      <c r="B14795" s="28" t="s">
        <v>19697</v>
      </c>
      <c r="C14795" s="28" t="s">
        <v>23512</v>
      </c>
    </row>
    <row r="14796" spans="1:3" x14ac:dyDescent="0.2">
      <c r="A14796" s="28">
        <v>33715</v>
      </c>
      <c r="B14796" s="28" t="s">
        <v>19697</v>
      </c>
      <c r="C14796" s="28" t="s">
        <v>23512</v>
      </c>
    </row>
    <row r="14797" spans="1:3" x14ac:dyDescent="0.2">
      <c r="A14797" s="28">
        <v>33716</v>
      </c>
      <c r="B14797" s="28" t="s">
        <v>19697</v>
      </c>
      <c r="C14797" s="28" t="s">
        <v>23512</v>
      </c>
    </row>
    <row r="14798" spans="1:3" x14ac:dyDescent="0.2">
      <c r="A14798" s="28">
        <v>33729</v>
      </c>
      <c r="B14798" s="28" t="s">
        <v>19697</v>
      </c>
      <c r="C14798" s="28" t="s">
        <v>23512</v>
      </c>
    </row>
    <row r="14799" spans="1:3" x14ac:dyDescent="0.2">
      <c r="A14799" s="28">
        <v>33730</v>
      </c>
      <c r="B14799" s="28" t="s">
        <v>19697</v>
      </c>
      <c r="C14799" s="28" t="s">
        <v>23512</v>
      </c>
    </row>
    <row r="14800" spans="1:3" x14ac:dyDescent="0.2">
      <c r="A14800" s="28">
        <v>33731</v>
      </c>
      <c r="B14800" s="28" t="s">
        <v>19697</v>
      </c>
      <c r="C14800" s="28" t="s">
        <v>23512</v>
      </c>
    </row>
    <row r="14801" spans="1:3" x14ac:dyDescent="0.2">
      <c r="A14801" s="28">
        <v>33732</v>
      </c>
      <c r="B14801" s="28" t="s">
        <v>19697</v>
      </c>
      <c r="C14801" s="28" t="s">
        <v>23512</v>
      </c>
    </row>
    <row r="14802" spans="1:3" x14ac:dyDescent="0.2">
      <c r="A14802" s="28">
        <v>33733</v>
      </c>
      <c r="B14802" s="28" t="s">
        <v>19697</v>
      </c>
      <c r="C14802" s="28" t="s">
        <v>23512</v>
      </c>
    </row>
    <row r="14803" spans="1:3" x14ac:dyDescent="0.2">
      <c r="A14803" s="28">
        <v>33734</v>
      </c>
      <c r="B14803" s="28" t="s">
        <v>19697</v>
      </c>
      <c r="C14803" s="28" t="s">
        <v>23512</v>
      </c>
    </row>
    <row r="14804" spans="1:3" x14ac:dyDescent="0.2">
      <c r="A14804" s="28">
        <v>33736</v>
      </c>
      <c r="B14804" s="28" t="s">
        <v>19697</v>
      </c>
      <c r="C14804" s="28" t="s">
        <v>23512</v>
      </c>
    </row>
    <row r="14805" spans="1:3" x14ac:dyDescent="0.2">
      <c r="A14805" s="28">
        <v>33737</v>
      </c>
      <c r="B14805" s="28" t="s">
        <v>19697</v>
      </c>
      <c r="C14805" s="28" t="s">
        <v>23512</v>
      </c>
    </row>
    <row r="14806" spans="1:3" x14ac:dyDescent="0.2">
      <c r="A14806" s="28">
        <v>33738</v>
      </c>
      <c r="B14806" s="28" t="s">
        <v>19697</v>
      </c>
      <c r="C14806" s="28" t="s">
        <v>23512</v>
      </c>
    </row>
    <row r="14807" spans="1:3" x14ac:dyDescent="0.2">
      <c r="A14807" s="28">
        <v>33740</v>
      </c>
      <c r="B14807" s="28" t="s">
        <v>19697</v>
      </c>
      <c r="C14807" s="28" t="s">
        <v>23512</v>
      </c>
    </row>
    <row r="14808" spans="1:3" x14ac:dyDescent="0.2">
      <c r="A14808" s="28">
        <v>33741</v>
      </c>
      <c r="B14808" s="28" t="s">
        <v>19697</v>
      </c>
      <c r="C14808" s="28" t="s">
        <v>23512</v>
      </c>
    </row>
    <row r="14809" spans="1:3" x14ac:dyDescent="0.2">
      <c r="A14809" s="28">
        <v>33742</v>
      </c>
      <c r="B14809" s="28" t="s">
        <v>19697</v>
      </c>
      <c r="C14809" s="28" t="s">
        <v>23512</v>
      </c>
    </row>
    <row r="14810" spans="1:3" x14ac:dyDescent="0.2">
      <c r="A14810" s="28">
        <v>33743</v>
      </c>
      <c r="B14810" s="28" t="s">
        <v>19697</v>
      </c>
      <c r="C14810" s="28" t="s">
        <v>23512</v>
      </c>
    </row>
    <row r="14811" spans="1:3" x14ac:dyDescent="0.2">
      <c r="A14811" s="28">
        <v>33744</v>
      </c>
      <c r="B14811" s="28" t="s">
        <v>23792</v>
      </c>
      <c r="C14811" s="28" t="s">
        <v>23512</v>
      </c>
    </row>
    <row r="14812" spans="1:3" x14ac:dyDescent="0.2">
      <c r="A14812" s="28">
        <v>33747</v>
      </c>
      <c r="B14812" s="28" t="s">
        <v>19697</v>
      </c>
      <c r="C14812" s="28" t="s">
        <v>23512</v>
      </c>
    </row>
    <row r="14813" spans="1:3" x14ac:dyDescent="0.2">
      <c r="A14813" s="28">
        <v>33755</v>
      </c>
      <c r="B14813" s="28" t="s">
        <v>23115</v>
      </c>
      <c r="C14813" s="28" t="s">
        <v>23512</v>
      </c>
    </row>
    <row r="14814" spans="1:3" x14ac:dyDescent="0.2">
      <c r="A14814" s="28">
        <v>33756</v>
      </c>
      <c r="B14814" s="28" t="s">
        <v>23115</v>
      </c>
      <c r="C14814" s="28" t="s">
        <v>23512</v>
      </c>
    </row>
    <row r="14815" spans="1:3" x14ac:dyDescent="0.2">
      <c r="A14815" s="28">
        <v>33757</v>
      </c>
      <c r="B14815" s="28" t="s">
        <v>23115</v>
      </c>
      <c r="C14815" s="28" t="s">
        <v>23512</v>
      </c>
    </row>
    <row r="14816" spans="1:3" x14ac:dyDescent="0.2">
      <c r="A14816" s="28">
        <v>33758</v>
      </c>
      <c r="B14816" s="28" t="s">
        <v>23115</v>
      </c>
      <c r="C14816" s="28" t="s">
        <v>23512</v>
      </c>
    </row>
    <row r="14817" spans="1:3" x14ac:dyDescent="0.2">
      <c r="A14817" s="28">
        <v>33759</v>
      </c>
      <c r="B14817" s="28" t="s">
        <v>23115</v>
      </c>
      <c r="C14817" s="28" t="s">
        <v>23512</v>
      </c>
    </row>
    <row r="14818" spans="1:3" x14ac:dyDescent="0.2">
      <c r="A14818" s="28">
        <v>33760</v>
      </c>
      <c r="B14818" s="28" t="s">
        <v>23115</v>
      </c>
      <c r="C14818" s="28" t="s">
        <v>23512</v>
      </c>
    </row>
    <row r="14819" spans="1:3" x14ac:dyDescent="0.2">
      <c r="A14819" s="28">
        <v>33761</v>
      </c>
      <c r="B14819" s="28" t="s">
        <v>23115</v>
      </c>
      <c r="C14819" s="28" t="s">
        <v>23512</v>
      </c>
    </row>
    <row r="14820" spans="1:3" x14ac:dyDescent="0.2">
      <c r="A14820" s="28">
        <v>33762</v>
      </c>
      <c r="B14820" s="28" t="s">
        <v>23115</v>
      </c>
      <c r="C14820" s="28" t="s">
        <v>23512</v>
      </c>
    </row>
    <row r="14821" spans="1:3" x14ac:dyDescent="0.2">
      <c r="A14821" s="28">
        <v>33763</v>
      </c>
      <c r="B14821" s="28" t="s">
        <v>23115</v>
      </c>
      <c r="C14821" s="28" t="s">
        <v>23512</v>
      </c>
    </row>
    <row r="14822" spans="1:3" x14ac:dyDescent="0.2">
      <c r="A14822" s="28">
        <v>33764</v>
      </c>
      <c r="B14822" s="28" t="s">
        <v>23115</v>
      </c>
      <c r="C14822" s="28" t="s">
        <v>23512</v>
      </c>
    </row>
    <row r="14823" spans="1:3" x14ac:dyDescent="0.2">
      <c r="A14823" s="28">
        <v>33765</v>
      </c>
      <c r="B14823" s="28" t="s">
        <v>23115</v>
      </c>
      <c r="C14823" s="28" t="s">
        <v>23512</v>
      </c>
    </row>
    <row r="14824" spans="1:3" x14ac:dyDescent="0.2">
      <c r="A14824" s="28">
        <v>33766</v>
      </c>
      <c r="B14824" s="28" t="s">
        <v>23115</v>
      </c>
      <c r="C14824" s="28" t="s">
        <v>23512</v>
      </c>
    </row>
    <row r="14825" spans="1:3" x14ac:dyDescent="0.2">
      <c r="A14825" s="28">
        <v>33767</v>
      </c>
      <c r="B14825" s="28" t="s">
        <v>23793</v>
      </c>
      <c r="C14825" s="28" t="s">
        <v>23512</v>
      </c>
    </row>
    <row r="14826" spans="1:3" x14ac:dyDescent="0.2">
      <c r="A14826" s="28">
        <v>33769</v>
      </c>
      <c r="B14826" s="28" t="s">
        <v>23115</v>
      </c>
      <c r="C14826" s="28" t="s">
        <v>23512</v>
      </c>
    </row>
    <row r="14827" spans="1:3" x14ac:dyDescent="0.2">
      <c r="A14827" s="28">
        <v>33770</v>
      </c>
      <c r="B14827" s="28" t="s">
        <v>23794</v>
      </c>
      <c r="C14827" s="28" t="s">
        <v>23512</v>
      </c>
    </row>
    <row r="14828" spans="1:3" x14ac:dyDescent="0.2">
      <c r="A14828" s="28">
        <v>33771</v>
      </c>
      <c r="B14828" s="28" t="s">
        <v>23794</v>
      </c>
      <c r="C14828" s="28" t="s">
        <v>23512</v>
      </c>
    </row>
    <row r="14829" spans="1:3" x14ac:dyDescent="0.2">
      <c r="A14829" s="28">
        <v>33772</v>
      </c>
      <c r="B14829" s="28" t="s">
        <v>19761</v>
      </c>
      <c r="C14829" s="28" t="s">
        <v>23512</v>
      </c>
    </row>
    <row r="14830" spans="1:3" x14ac:dyDescent="0.2">
      <c r="A14830" s="28">
        <v>33773</v>
      </c>
      <c r="B14830" s="28" t="s">
        <v>23794</v>
      </c>
      <c r="C14830" s="28" t="s">
        <v>23512</v>
      </c>
    </row>
    <row r="14831" spans="1:3" x14ac:dyDescent="0.2">
      <c r="A14831" s="28">
        <v>33774</v>
      </c>
      <c r="B14831" s="28" t="s">
        <v>23794</v>
      </c>
      <c r="C14831" s="28" t="s">
        <v>23512</v>
      </c>
    </row>
    <row r="14832" spans="1:3" x14ac:dyDescent="0.2">
      <c r="A14832" s="28">
        <v>33775</v>
      </c>
      <c r="B14832" s="28" t="s">
        <v>19761</v>
      </c>
      <c r="C14832" s="28" t="s">
        <v>23512</v>
      </c>
    </row>
    <row r="14833" spans="1:3" x14ac:dyDescent="0.2">
      <c r="A14833" s="28">
        <v>33776</v>
      </c>
      <c r="B14833" s="28" t="s">
        <v>19761</v>
      </c>
      <c r="C14833" s="28" t="s">
        <v>23512</v>
      </c>
    </row>
    <row r="14834" spans="1:3" x14ac:dyDescent="0.2">
      <c r="A14834" s="28">
        <v>33777</v>
      </c>
      <c r="B14834" s="28" t="s">
        <v>19761</v>
      </c>
      <c r="C14834" s="28" t="s">
        <v>23512</v>
      </c>
    </row>
    <row r="14835" spans="1:3" x14ac:dyDescent="0.2">
      <c r="A14835" s="28">
        <v>33778</v>
      </c>
      <c r="B14835" s="28" t="s">
        <v>23794</v>
      </c>
      <c r="C14835" s="28" t="s">
        <v>23512</v>
      </c>
    </row>
    <row r="14836" spans="1:3" x14ac:dyDescent="0.2">
      <c r="A14836" s="28">
        <v>33779</v>
      </c>
      <c r="B14836" s="28" t="s">
        <v>23794</v>
      </c>
      <c r="C14836" s="28" t="s">
        <v>23512</v>
      </c>
    </row>
    <row r="14837" spans="1:3" x14ac:dyDescent="0.2">
      <c r="A14837" s="28">
        <v>33780</v>
      </c>
      <c r="B14837" s="28" t="s">
        <v>23795</v>
      </c>
      <c r="C14837" s="28" t="s">
        <v>23512</v>
      </c>
    </row>
    <row r="14838" spans="1:3" x14ac:dyDescent="0.2">
      <c r="A14838" s="28">
        <v>33781</v>
      </c>
      <c r="B14838" s="28" t="s">
        <v>23795</v>
      </c>
      <c r="C14838" s="28" t="s">
        <v>23512</v>
      </c>
    </row>
    <row r="14839" spans="1:3" x14ac:dyDescent="0.2">
      <c r="A14839" s="28">
        <v>33782</v>
      </c>
      <c r="B14839" s="28" t="s">
        <v>23795</v>
      </c>
      <c r="C14839" s="28" t="s">
        <v>23512</v>
      </c>
    </row>
    <row r="14840" spans="1:3" x14ac:dyDescent="0.2">
      <c r="A14840" s="28">
        <v>33784</v>
      </c>
      <c r="B14840" s="28" t="s">
        <v>19697</v>
      </c>
      <c r="C14840" s="28" t="s">
        <v>23512</v>
      </c>
    </row>
    <row r="14841" spans="1:3" x14ac:dyDescent="0.2">
      <c r="A14841" s="28">
        <v>33785</v>
      </c>
      <c r="B14841" s="28" t="s">
        <v>23796</v>
      </c>
      <c r="C14841" s="28" t="s">
        <v>23512</v>
      </c>
    </row>
    <row r="14842" spans="1:3" x14ac:dyDescent="0.2">
      <c r="A14842" s="28">
        <v>33786</v>
      </c>
      <c r="B14842" s="28" t="s">
        <v>23797</v>
      </c>
      <c r="C14842" s="28" t="s">
        <v>23512</v>
      </c>
    </row>
    <row r="14843" spans="1:3" x14ac:dyDescent="0.2">
      <c r="A14843" s="28">
        <v>33801</v>
      </c>
      <c r="B14843" s="28" t="s">
        <v>23454</v>
      </c>
      <c r="C14843" s="28" t="s">
        <v>23512</v>
      </c>
    </row>
    <row r="14844" spans="1:3" x14ac:dyDescent="0.2">
      <c r="A14844" s="28">
        <v>33802</v>
      </c>
      <c r="B14844" s="28" t="s">
        <v>23454</v>
      </c>
      <c r="C14844" s="28" t="s">
        <v>23512</v>
      </c>
    </row>
    <row r="14845" spans="1:3" x14ac:dyDescent="0.2">
      <c r="A14845" s="28">
        <v>33803</v>
      </c>
      <c r="B14845" s="28" t="s">
        <v>23454</v>
      </c>
      <c r="C14845" s="28" t="s">
        <v>23512</v>
      </c>
    </row>
    <row r="14846" spans="1:3" x14ac:dyDescent="0.2">
      <c r="A14846" s="28">
        <v>33804</v>
      </c>
      <c r="B14846" s="28" t="s">
        <v>23454</v>
      </c>
      <c r="C14846" s="28" t="s">
        <v>23512</v>
      </c>
    </row>
    <row r="14847" spans="1:3" x14ac:dyDescent="0.2">
      <c r="A14847" s="28">
        <v>33805</v>
      </c>
      <c r="B14847" s="28" t="s">
        <v>23454</v>
      </c>
      <c r="C14847" s="28" t="s">
        <v>23512</v>
      </c>
    </row>
    <row r="14848" spans="1:3" x14ac:dyDescent="0.2">
      <c r="A14848" s="28">
        <v>33806</v>
      </c>
      <c r="B14848" s="28" t="s">
        <v>23454</v>
      </c>
      <c r="C14848" s="28" t="s">
        <v>23512</v>
      </c>
    </row>
    <row r="14849" spans="1:3" x14ac:dyDescent="0.2">
      <c r="A14849" s="28">
        <v>33807</v>
      </c>
      <c r="B14849" s="28" t="s">
        <v>23454</v>
      </c>
      <c r="C14849" s="28" t="s">
        <v>23512</v>
      </c>
    </row>
    <row r="14850" spans="1:3" x14ac:dyDescent="0.2">
      <c r="A14850" s="28">
        <v>33809</v>
      </c>
      <c r="B14850" s="28" t="s">
        <v>23454</v>
      </c>
      <c r="C14850" s="28" t="s">
        <v>23512</v>
      </c>
    </row>
    <row r="14851" spans="1:3" x14ac:dyDescent="0.2">
      <c r="A14851" s="28">
        <v>33810</v>
      </c>
      <c r="B14851" s="28" t="s">
        <v>23454</v>
      </c>
      <c r="C14851" s="28" t="s">
        <v>23512</v>
      </c>
    </row>
    <row r="14852" spans="1:3" x14ac:dyDescent="0.2">
      <c r="A14852" s="28">
        <v>33811</v>
      </c>
      <c r="B14852" s="28" t="s">
        <v>23454</v>
      </c>
      <c r="C14852" s="28" t="s">
        <v>23512</v>
      </c>
    </row>
    <row r="14853" spans="1:3" x14ac:dyDescent="0.2">
      <c r="A14853" s="28">
        <v>33812</v>
      </c>
      <c r="B14853" s="28" t="s">
        <v>23454</v>
      </c>
      <c r="C14853" s="28" t="s">
        <v>23512</v>
      </c>
    </row>
    <row r="14854" spans="1:3" x14ac:dyDescent="0.2">
      <c r="A14854" s="28">
        <v>33813</v>
      </c>
      <c r="B14854" s="28" t="s">
        <v>23454</v>
      </c>
      <c r="C14854" s="28" t="s">
        <v>23512</v>
      </c>
    </row>
    <row r="14855" spans="1:3" x14ac:dyDescent="0.2">
      <c r="A14855" s="28">
        <v>33815</v>
      </c>
      <c r="B14855" s="28" t="s">
        <v>23454</v>
      </c>
      <c r="C14855" s="28" t="s">
        <v>23512</v>
      </c>
    </row>
    <row r="14856" spans="1:3" x14ac:dyDescent="0.2">
      <c r="A14856" s="28">
        <v>33820</v>
      </c>
      <c r="B14856" s="28" t="s">
        <v>23798</v>
      </c>
      <c r="C14856" s="28" t="s">
        <v>23512</v>
      </c>
    </row>
    <row r="14857" spans="1:3" x14ac:dyDescent="0.2">
      <c r="A14857" s="28">
        <v>33823</v>
      </c>
      <c r="B14857" s="28" t="s">
        <v>16266</v>
      </c>
      <c r="C14857" s="28" t="s">
        <v>23512</v>
      </c>
    </row>
    <row r="14858" spans="1:3" x14ac:dyDescent="0.2">
      <c r="A14858" s="28">
        <v>33825</v>
      </c>
      <c r="B14858" s="28" t="s">
        <v>23799</v>
      </c>
      <c r="C14858" s="28" t="s">
        <v>23512</v>
      </c>
    </row>
    <row r="14859" spans="1:3" x14ac:dyDescent="0.2">
      <c r="A14859" s="28">
        <v>33826</v>
      </c>
      <c r="B14859" s="28" t="s">
        <v>23799</v>
      </c>
      <c r="C14859" s="28" t="s">
        <v>23512</v>
      </c>
    </row>
    <row r="14860" spans="1:3" x14ac:dyDescent="0.2">
      <c r="A14860" s="28">
        <v>33827</v>
      </c>
      <c r="B14860" s="28" t="s">
        <v>16258</v>
      </c>
      <c r="C14860" s="28" t="s">
        <v>23512</v>
      </c>
    </row>
    <row r="14861" spans="1:3" x14ac:dyDescent="0.2">
      <c r="A14861" s="28">
        <v>33830</v>
      </c>
      <c r="B14861" s="28" t="s">
        <v>21847</v>
      </c>
      <c r="C14861" s="28" t="s">
        <v>23512</v>
      </c>
    </row>
    <row r="14862" spans="1:3" x14ac:dyDescent="0.2">
      <c r="A14862" s="28">
        <v>33831</v>
      </c>
      <c r="B14862" s="28" t="s">
        <v>21847</v>
      </c>
      <c r="C14862" s="28" t="s">
        <v>23512</v>
      </c>
    </row>
    <row r="14863" spans="1:3" x14ac:dyDescent="0.2">
      <c r="A14863" s="28">
        <v>33834</v>
      </c>
      <c r="B14863" s="28" t="s">
        <v>21179</v>
      </c>
      <c r="C14863" s="28" t="s">
        <v>23512</v>
      </c>
    </row>
    <row r="14864" spans="1:3" x14ac:dyDescent="0.2">
      <c r="A14864" s="28">
        <v>33835</v>
      </c>
      <c r="B14864" s="28" t="s">
        <v>16779</v>
      </c>
      <c r="C14864" s="28" t="s">
        <v>23512</v>
      </c>
    </row>
    <row r="14865" spans="1:3" x14ac:dyDescent="0.2">
      <c r="A14865" s="28">
        <v>33836</v>
      </c>
      <c r="B14865" s="28" t="s">
        <v>18901</v>
      </c>
      <c r="C14865" s="28" t="s">
        <v>23512</v>
      </c>
    </row>
    <row r="14866" spans="1:3" x14ac:dyDescent="0.2">
      <c r="A14866" s="28">
        <v>33837</v>
      </c>
      <c r="B14866" s="28" t="s">
        <v>18901</v>
      </c>
      <c r="C14866" s="28" t="s">
        <v>23512</v>
      </c>
    </row>
    <row r="14867" spans="1:3" x14ac:dyDescent="0.2">
      <c r="A14867" s="28">
        <v>33838</v>
      </c>
      <c r="B14867" s="28" t="s">
        <v>19208</v>
      </c>
      <c r="C14867" s="28" t="s">
        <v>23512</v>
      </c>
    </row>
    <row r="14868" spans="1:3" x14ac:dyDescent="0.2">
      <c r="A14868" s="28">
        <v>33839</v>
      </c>
      <c r="B14868" s="28" t="s">
        <v>16916</v>
      </c>
      <c r="C14868" s="28" t="s">
        <v>23512</v>
      </c>
    </row>
    <row r="14869" spans="1:3" x14ac:dyDescent="0.2">
      <c r="A14869" s="28">
        <v>33840</v>
      </c>
      <c r="B14869" s="28" t="s">
        <v>23800</v>
      </c>
      <c r="C14869" s="28" t="s">
        <v>23512</v>
      </c>
    </row>
    <row r="14870" spans="1:3" x14ac:dyDescent="0.2">
      <c r="A14870" s="28">
        <v>33841</v>
      </c>
      <c r="B14870" s="28" t="s">
        <v>23801</v>
      </c>
      <c r="C14870" s="28" t="s">
        <v>23512</v>
      </c>
    </row>
    <row r="14871" spans="1:3" x14ac:dyDescent="0.2">
      <c r="A14871" s="28">
        <v>33843</v>
      </c>
      <c r="B14871" s="28" t="s">
        <v>23802</v>
      </c>
      <c r="C14871" s="28" t="s">
        <v>23512</v>
      </c>
    </row>
    <row r="14872" spans="1:3" x14ac:dyDescent="0.2">
      <c r="A14872" s="28">
        <v>33844</v>
      </c>
      <c r="B14872" s="28" t="s">
        <v>23803</v>
      </c>
      <c r="C14872" s="28" t="s">
        <v>23512</v>
      </c>
    </row>
    <row r="14873" spans="1:3" x14ac:dyDescent="0.2">
      <c r="A14873" s="28">
        <v>33845</v>
      </c>
      <c r="B14873" s="28" t="s">
        <v>23803</v>
      </c>
      <c r="C14873" s="28" t="s">
        <v>23512</v>
      </c>
    </row>
    <row r="14874" spans="1:3" x14ac:dyDescent="0.2">
      <c r="A14874" s="28">
        <v>33846</v>
      </c>
      <c r="B14874" s="28" t="s">
        <v>23804</v>
      </c>
      <c r="C14874" s="28" t="s">
        <v>23512</v>
      </c>
    </row>
    <row r="14875" spans="1:3" x14ac:dyDescent="0.2">
      <c r="A14875" s="28">
        <v>33847</v>
      </c>
      <c r="B14875" s="28" t="s">
        <v>23805</v>
      </c>
      <c r="C14875" s="28" t="s">
        <v>23512</v>
      </c>
    </row>
    <row r="14876" spans="1:3" x14ac:dyDescent="0.2">
      <c r="A14876" s="28">
        <v>33848</v>
      </c>
      <c r="B14876" s="28" t="s">
        <v>23806</v>
      </c>
      <c r="C14876" s="28" t="s">
        <v>23512</v>
      </c>
    </row>
    <row r="14877" spans="1:3" x14ac:dyDescent="0.2">
      <c r="A14877" s="28">
        <v>33849</v>
      </c>
      <c r="B14877" s="28" t="s">
        <v>23384</v>
      </c>
      <c r="C14877" s="28" t="s">
        <v>23512</v>
      </c>
    </row>
    <row r="14878" spans="1:3" x14ac:dyDescent="0.2">
      <c r="A14878" s="28">
        <v>33850</v>
      </c>
      <c r="B14878" s="28" t="s">
        <v>23807</v>
      </c>
      <c r="C14878" s="28" t="s">
        <v>23512</v>
      </c>
    </row>
    <row r="14879" spans="1:3" x14ac:dyDescent="0.2">
      <c r="A14879" s="28">
        <v>33851</v>
      </c>
      <c r="B14879" s="28" t="s">
        <v>23808</v>
      </c>
      <c r="C14879" s="28" t="s">
        <v>23512</v>
      </c>
    </row>
    <row r="14880" spans="1:3" x14ac:dyDescent="0.2">
      <c r="A14880" s="28">
        <v>33852</v>
      </c>
      <c r="B14880" s="28" t="s">
        <v>18597</v>
      </c>
      <c r="C14880" s="28" t="s">
        <v>23512</v>
      </c>
    </row>
    <row r="14881" spans="1:3" x14ac:dyDescent="0.2">
      <c r="A14881" s="28">
        <v>33853</v>
      </c>
      <c r="B14881" s="28" t="s">
        <v>23809</v>
      </c>
      <c r="C14881" s="28" t="s">
        <v>23512</v>
      </c>
    </row>
    <row r="14882" spans="1:3" x14ac:dyDescent="0.2">
      <c r="A14882" s="28">
        <v>33854</v>
      </c>
      <c r="B14882" s="28" t="s">
        <v>23810</v>
      </c>
      <c r="C14882" s="28" t="s">
        <v>23512</v>
      </c>
    </row>
    <row r="14883" spans="1:3" x14ac:dyDescent="0.2">
      <c r="A14883" s="28">
        <v>33855</v>
      </c>
      <c r="B14883" s="28" t="s">
        <v>23811</v>
      </c>
      <c r="C14883" s="28" t="s">
        <v>23512</v>
      </c>
    </row>
    <row r="14884" spans="1:3" x14ac:dyDescent="0.2">
      <c r="A14884" s="28">
        <v>33856</v>
      </c>
      <c r="B14884" s="28" t="s">
        <v>23812</v>
      </c>
      <c r="C14884" s="28" t="s">
        <v>23512</v>
      </c>
    </row>
    <row r="14885" spans="1:3" x14ac:dyDescent="0.2">
      <c r="A14885" s="28">
        <v>33857</v>
      </c>
      <c r="B14885" s="28" t="s">
        <v>23813</v>
      </c>
      <c r="C14885" s="28" t="s">
        <v>23512</v>
      </c>
    </row>
    <row r="14886" spans="1:3" x14ac:dyDescent="0.2">
      <c r="A14886" s="28">
        <v>33858</v>
      </c>
      <c r="B14886" s="28" t="s">
        <v>23814</v>
      </c>
      <c r="C14886" s="28" t="s">
        <v>23512</v>
      </c>
    </row>
    <row r="14887" spans="1:3" x14ac:dyDescent="0.2">
      <c r="A14887" s="28">
        <v>33859</v>
      </c>
      <c r="B14887" s="28" t="s">
        <v>23809</v>
      </c>
      <c r="C14887" s="28" t="s">
        <v>23512</v>
      </c>
    </row>
    <row r="14888" spans="1:3" x14ac:dyDescent="0.2">
      <c r="A14888" s="28">
        <v>33860</v>
      </c>
      <c r="B14888" s="28" t="s">
        <v>23815</v>
      </c>
      <c r="C14888" s="28" t="s">
        <v>23512</v>
      </c>
    </row>
    <row r="14889" spans="1:3" x14ac:dyDescent="0.2">
      <c r="A14889" s="28">
        <v>33862</v>
      </c>
      <c r="B14889" s="28" t="s">
        <v>18597</v>
      </c>
      <c r="C14889" s="28" t="s">
        <v>23512</v>
      </c>
    </row>
    <row r="14890" spans="1:3" x14ac:dyDescent="0.2">
      <c r="A14890" s="28">
        <v>33863</v>
      </c>
      <c r="B14890" s="28" t="s">
        <v>18932</v>
      </c>
      <c r="C14890" s="28" t="s">
        <v>23512</v>
      </c>
    </row>
    <row r="14891" spans="1:3" x14ac:dyDescent="0.2">
      <c r="A14891" s="28">
        <v>33865</v>
      </c>
      <c r="B14891" s="28" t="s">
        <v>22023</v>
      </c>
      <c r="C14891" s="28" t="s">
        <v>23512</v>
      </c>
    </row>
    <row r="14892" spans="1:3" x14ac:dyDescent="0.2">
      <c r="A14892" s="28">
        <v>33867</v>
      </c>
      <c r="B14892" s="28" t="s">
        <v>23816</v>
      </c>
      <c r="C14892" s="28" t="s">
        <v>23512</v>
      </c>
    </row>
    <row r="14893" spans="1:3" x14ac:dyDescent="0.2">
      <c r="A14893" s="28">
        <v>33868</v>
      </c>
      <c r="B14893" s="28" t="s">
        <v>23817</v>
      </c>
      <c r="C14893" s="28" t="s">
        <v>23512</v>
      </c>
    </row>
    <row r="14894" spans="1:3" x14ac:dyDescent="0.2">
      <c r="A14894" s="28">
        <v>33870</v>
      </c>
      <c r="B14894" s="28" t="s">
        <v>23818</v>
      </c>
      <c r="C14894" s="28" t="s">
        <v>23512</v>
      </c>
    </row>
    <row r="14895" spans="1:3" x14ac:dyDescent="0.2">
      <c r="A14895" s="28">
        <v>33871</v>
      </c>
      <c r="B14895" s="28" t="s">
        <v>23818</v>
      </c>
      <c r="C14895" s="28" t="s">
        <v>23512</v>
      </c>
    </row>
    <row r="14896" spans="1:3" x14ac:dyDescent="0.2">
      <c r="A14896" s="28">
        <v>33872</v>
      </c>
      <c r="B14896" s="28" t="s">
        <v>23818</v>
      </c>
      <c r="C14896" s="28" t="s">
        <v>23512</v>
      </c>
    </row>
    <row r="14897" spans="1:3" x14ac:dyDescent="0.2">
      <c r="A14897" s="28">
        <v>33873</v>
      </c>
      <c r="B14897" s="28" t="s">
        <v>23819</v>
      </c>
      <c r="C14897" s="28" t="s">
        <v>23512</v>
      </c>
    </row>
    <row r="14898" spans="1:3" x14ac:dyDescent="0.2">
      <c r="A14898" s="28">
        <v>33875</v>
      </c>
      <c r="B14898" s="28" t="s">
        <v>23818</v>
      </c>
      <c r="C14898" s="28" t="s">
        <v>23512</v>
      </c>
    </row>
    <row r="14899" spans="1:3" x14ac:dyDescent="0.2">
      <c r="A14899" s="28">
        <v>33876</v>
      </c>
      <c r="B14899" s="28" t="s">
        <v>23818</v>
      </c>
      <c r="C14899" s="28" t="s">
        <v>23512</v>
      </c>
    </row>
    <row r="14900" spans="1:3" x14ac:dyDescent="0.2">
      <c r="A14900" s="28">
        <v>33877</v>
      </c>
      <c r="B14900" s="28" t="s">
        <v>19246</v>
      </c>
      <c r="C14900" s="28" t="s">
        <v>23512</v>
      </c>
    </row>
    <row r="14901" spans="1:3" x14ac:dyDescent="0.2">
      <c r="A14901" s="28">
        <v>33880</v>
      </c>
      <c r="B14901" s="28" t="s">
        <v>23820</v>
      </c>
      <c r="C14901" s="28" t="s">
        <v>23512</v>
      </c>
    </row>
    <row r="14902" spans="1:3" x14ac:dyDescent="0.2">
      <c r="A14902" s="28">
        <v>33881</v>
      </c>
      <c r="B14902" s="28" t="s">
        <v>23820</v>
      </c>
      <c r="C14902" s="28" t="s">
        <v>23512</v>
      </c>
    </row>
    <row r="14903" spans="1:3" x14ac:dyDescent="0.2">
      <c r="A14903" s="28">
        <v>33882</v>
      </c>
      <c r="B14903" s="28" t="s">
        <v>23820</v>
      </c>
      <c r="C14903" s="28" t="s">
        <v>23512</v>
      </c>
    </row>
    <row r="14904" spans="1:3" x14ac:dyDescent="0.2">
      <c r="A14904" s="28">
        <v>33883</v>
      </c>
      <c r="B14904" s="28" t="s">
        <v>23820</v>
      </c>
      <c r="C14904" s="28" t="s">
        <v>23512</v>
      </c>
    </row>
    <row r="14905" spans="1:3" x14ac:dyDescent="0.2">
      <c r="A14905" s="28">
        <v>33884</v>
      </c>
      <c r="B14905" s="28" t="s">
        <v>23820</v>
      </c>
      <c r="C14905" s="28" t="s">
        <v>23512</v>
      </c>
    </row>
    <row r="14906" spans="1:3" x14ac:dyDescent="0.2">
      <c r="A14906" s="28">
        <v>33885</v>
      </c>
      <c r="B14906" s="28" t="s">
        <v>23820</v>
      </c>
      <c r="C14906" s="28" t="s">
        <v>23512</v>
      </c>
    </row>
    <row r="14907" spans="1:3" x14ac:dyDescent="0.2">
      <c r="A14907" s="28">
        <v>33888</v>
      </c>
      <c r="B14907" s="28" t="s">
        <v>23820</v>
      </c>
      <c r="C14907" s="28" t="s">
        <v>23512</v>
      </c>
    </row>
    <row r="14908" spans="1:3" x14ac:dyDescent="0.2">
      <c r="A14908" s="28">
        <v>33890</v>
      </c>
      <c r="B14908" s="28" t="s">
        <v>23821</v>
      </c>
      <c r="C14908" s="28" t="s">
        <v>23512</v>
      </c>
    </row>
    <row r="14909" spans="1:3" x14ac:dyDescent="0.2">
      <c r="A14909" s="28">
        <v>33896</v>
      </c>
      <c r="B14909" s="28" t="s">
        <v>18901</v>
      </c>
      <c r="C14909" s="28" t="s">
        <v>23512</v>
      </c>
    </row>
    <row r="14910" spans="1:3" x14ac:dyDescent="0.2">
      <c r="A14910" s="28">
        <v>33897</v>
      </c>
      <c r="B14910" s="28" t="s">
        <v>18901</v>
      </c>
      <c r="C14910" s="28" t="s">
        <v>23512</v>
      </c>
    </row>
    <row r="14911" spans="1:3" x14ac:dyDescent="0.2">
      <c r="A14911" s="28">
        <v>33898</v>
      </c>
      <c r="B14911" s="28" t="s">
        <v>23809</v>
      </c>
      <c r="C14911" s="28" t="s">
        <v>23512</v>
      </c>
    </row>
    <row r="14912" spans="1:3" x14ac:dyDescent="0.2">
      <c r="A14912" s="28">
        <v>33900</v>
      </c>
      <c r="B14912" s="28" t="s">
        <v>23822</v>
      </c>
      <c r="C14912" s="28" t="s">
        <v>23512</v>
      </c>
    </row>
    <row r="14913" spans="1:3" x14ac:dyDescent="0.2">
      <c r="A14913" s="28">
        <v>33901</v>
      </c>
      <c r="B14913" s="28" t="s">
        <v>23822</v>
      </c>
      <c r="C14913" s="28" t="s">
        <v>23512</v>
      </c>
    </row>
    <row r="14914" spans="1:3" x14ac:dyDescent="0.2">
      <c r="A14914" s="28">
        <v>33902</v>
      </c>
      <c r="B14914" s="28" t="s">
        <v>23822</v>
      </c>
      <c r="C14914" s="28" t="s">
        <v>23512</v>
      </c>
    </row>
    <row r="14915" spans="1:3" x14ac:dyDescent="0.2">
      <c r="A14915" s="28">
        <v>33903</v>
      </c>
      <c r="B14915" s="28" t="s">
        <v>23823</v>
      </c>
      <c r="C14915" s="28" t="s">
        <v>23512</v>
      </c>
    </row>
    <row r="14916" spans="1:3" x14ac:dyDescent="0.2">
      <c r="A14916" s="28">
        <v>33904</v>
      </c>
      <c r="B14916" s="28" t="s">
        <v>23824</v>
      </c>
      <c r="C14916" s="28" t="s">
        <v>23512</v>
      </c>
    </row>
    <row r="14917" spans="1:3" x14ac:dyDescent="0.2">
      <c r="A14917" s="28">
        <v>33905</v>
      </c>
      <c r="B14917" s="28" t="s">
        <v>23822</v>
      </c>
      <c r="C14917" s="28" t="s">
        <v>23512</v>
      </c>
    </row>
    <row r="14918" spans="1:3" x14ac:dyDescent="0.2">
      <c r="A14918" s="28">
        <v>33906</v>
      </c>
      <c r="B14918" s="28" t="s">
        <v>23822</v>
      </c>
      <c r="C14918" s="28" t="s">
        <v>23512</v>
      </c>
    </row>
    <row r="14919" spans="1:3" x14ac:dyDescent="0.2">
      <c r="A14919" s="28">
        <v>33907</v>
      </c>
      <c r="B14919" s="28" t="s">
        <v>23822</v>
      </c>
      <c r="C14919" s="28" t="s">
        <v>23512</v>
      </c>
    </row>
    <row r="14920" spans="1:3" x14ac:dyDescent="0.2">
      <c r="A14920" s="28">
        <v>33908</v>
      </c>
      <c r="B14920" s="28" t="s">
        <v>23822</v>
      </c>
      <c r="C14920" s="28" t="s">
        <v>23512</v>
      </c>
    </row>
    <row r="14921" spans="1:3" x14ac:dyDescent="0.2">
      <c r="A14921" s="28">
        <v>33909</v>
      </c>
      <c r="B14921" s="28" t="s">
        <v>23824</v>
      </c>
      <c r="C14921" s="28" t="s">
        <v>23512</v>
      </c>
    </row>
    <row r="14922" spans="1:3" x14ac:dyDescent="0.2">
      <c r="A14922" s="28">
        <v>33910</v>
      </c>
      <c r="B14922" s="28" t="s">
        <v>23824</v>
      </c>
      <c r="C14922" s="28" t="s">
        <v>23512</v>
      </c>
    </row>
    <row r="14923" spans="1:3" x14ac:dyDescent="0.2">
      <c r="A14923" s="28">
        <v>33911</v>
      </c>
      <c r="B14923" s="28" t="s">
        <v>23822</v>
      </c>
      <c r="C14923" s="28" t="s">
        <v>23512</v>
      </c>
    </row>
    <row r="14924" spans="1:3" x14ac:dyDescent="0.2">
      <c r="A14924" s="28">
        <v>33912</v>
      </c>
      <c r="B14924" s="28" t="s">
        <v>23822</v>
      </c>
      <c r="C14924" s="28" t="s">
        <v>23512</v>
      </c>
    </row>
    <row r="14925" spans="1:3" x14ac:dyDescent="0.2">
      <c r="A14925" s="28">
        <v>33913</v>
      </c>
      <c r="B14925" s="28" t="s">
        <v>23822</v>
      </c>
      <c r="C14925" s="28" t="s">
        <v>23512</v>
      </c>
    </row>
    <row r="14926" spans="1:3" x14ac:dyDescent="0.2">
      <c r="A14926" s="28">
        <v>33914</v>
      </c>
      <c r="B14926" s="28" t="s">
        <v>23824</v>
      </c>
      <c r="C14926" s="28" t="s">
        <v>23512</v>
      </c>
    </row>
    <row r="14927" spans="1:3" x14ac:dyDescent="0.2">
      <c r="A14927" s="28">
        <v>33915</v>
      </c>
      <c r="B14927" s="28" t="s">
        <v>23824</v>
      </c>
      <c r="C14927" s="28" t="s">
        <v>23512</v>
      </c>
    </row>
    <row r="14928" spans="1:3" x14ac:dyDescent="0.2">
      <c r="A14928" s="28">
        <v>33916</v>
      </c>
      <c r="B14928" s="28" t="s">
        <v>23822</v>
      </c>
      <c r="C14928" s="28" t="s">
        <v>23512</v>
      </c>
    </row>
    <row r="14929" spans="1:3" x14ac:dyDescent="0.2">
      <c r="A14929" s="28">
        <v>33917</v>
      </c>
      <c r="B14929" s="28" t="s">
        <v>23823</v>
      </c>
      <c r="C14929" s="28" t="s">
        <v>23512</v>
      </c>
    </row>
    <row r="14930" spans="1:3" x14ac:dyDescent="0.2">
      <c r="A14930" s="28">
        <v>33918</v>
      </c>
      <c r="B14930" s="28" t="s">
        <v>23823</v>
      </c>
      <c r="C14930" s="28" t="s">
        <v>23512</v>
      </c>
    </row>
    <row r="14931" spans="1:3" x14ac:dyDescent="0.2">
      <c r="A14931" s="28">
        <v>33919</v>
      </c>
      <c r="B14931" s="28" t="s">
        <v>23822</v>
      </c>
      <c r="C14931" s="28" t="s">
        <v>23512</v>
      </c>
    </row>
    <row r="14932" spans="1:3" x14ac:dyDescent="0.2">
      <c r="A14932" s="28">
        <v>33920</v>
      </c>
      <c r="B14932" s="28" t="s">
        <v>23825</v>
      </c>
      <c r="C14932" s="28" t="s">
        <v>23512</v>
      </c>
    </row>
    <row r="14933" spans="1:3" x14ac:dyDescent="0.2">
      <c r="A14933" s="28">
        <v>33921</v>
      </c>
      <c r="B14933" s="28" t="s">
        <v>23826</v>
      </c>
      <c r="C14933" s="28" t="s">
        <v>23512</v>
      </c>
    </row>
    <row r="14934" spans="1:3" x14ac:dyDescent="0.2">
      <c r="A14934" s="28">
        <v>33922</v>
      </c>
      <c r="B14934" s="28" t="s">
        <v>23827</v>
      </c>
      <c r="C14934" s="28" t="s">
        <v>23512</v>
      </c>
    </row>
    <row r="14935" spans="1:3" x14ac:dyDescent="0.2">
      <c r="A14935" s="28">
        <v>33924</v>
      </c>
      <c r="B14935" s="28" t="s">
        <v>23828</v>
      </c>
      <c r="C14935" s="28" t="s">
        <v>23512</v>
      </c>
    </row>
    <row r="14936" spans="1:3" x14ac:dyDescent="0.2">
      <c r="A14936" s="28">
        <v>33927</v>
      </c>
      <c r="B14936" s="28" t="s">
        <v>23829</v>
      </c>
      <c r="C14936" s="28" t="s">
        <v>23512</v>
      </c>
    </row>
    <row r="14937" spans="1:3" x14ac:dyDescent="0.2">
      <c r="A14937" s="28">
        <v>33928</v>
      </c>
      <c r="B14937" s="28" t="s">
        <v>23830</v>
      </c>
      <c r="C14937" s="28" t="s">
        <v>23512</v>
      </c>
    </row>
    <row r="14938" spans="1:3" x14ac:dyDescent="0.2">
      <c r="A14938" s="28">
        <v>33929</v>
      </c>
      <c r="B14938" s="28" t="s">
        <v>23830</v>
      </c>
      <c r="C14938" s="28" t="s">
        <v>23512</v>
      </c>
    </row>
    <row r="14939" spans="1:3" x14ac:dyDescent="0.2">
      <c r="A14939" s="28">
        <v>33930</v>
      </c>
      <c r="B14939" s="28" t="s">
        <v>23831</v>
      </c>
      <c r="C14939" s="28" t="s">
        <v>23512</v>
      </c>
    </row>
    <row r="14940" spans="1:3" x14ac:dyDescent="0.2">
      <c r="A14940" s="28">
        <v>33931</v>
      </c>
      <c r="B14940" s="28" t="s">
        <v>23832</v>
      </c>
      <c r="C14940" s="28" t="s">
        <v>23512</v>
      </c>
    </row>
    <row r="14941" spans="1:3" x14ac:dyDescent="0.2">
      <c r="A14941" s="28">
        <v>33932</v>
      </c>
      <c r="B14941" s="28" t="s">
        <v>23832</v>
      </c>
      <c r="C14941" s="28" t="s">
        <v>23512</v>
      </c>
    </row>
    <row r="14942" spans="1:3" x14ac:dyDescent="0.2">
      <c r="A14942" s="28">
        <v>33935</v>
      </c>
      <c r="B14942" s="28" t="s">
        <v>23833</v>
      </c>
      <c r="C14942" s="28" t="s">
        <v>23512</v>
      </c>
    </row>
    <row r="14943" spans="1:3" x14ac:dyDescent="0.2">
      <c r="A14943" s="28">
        <v>33936</v>
      </c>
      <c r="B14943" s="28" t="s">
        <v>23834</v>
      </c>
      <c r="C14943" s="28" t="s">
        <v>23512</v>
      </c>
    </row>
    <row r="14944" spans="1:3" x14ac:dyDescent="0.2">
      <c r="A14944" s="28">
        <v>33938</v>
      </c>
      <c r="B14944" s="28" t="s">
        <v>23835</v>
      </c>
      <c r="C14944" s="28" t="s">
        <v>23512</v>
      </c>
    </row>
    <row r="14945" spans="1:3" x14ac:dyDescent="0.2">
      <c r="A14945" s="28">
        <v>33944</v>
      </c>
      <c r="B14945" s="28" t="s">
        <v>23836</v>
      </c>
      <c r="C14945" s="28" t="s">
        <v>23512</v>
      </c>
    </row>
    <row r="14946" spans="1:3" x14ac:dyDescent="0.2">
      <c r="A14946" s="28">
        <v>33945</v>
      </c>
      <c r="B14946" s="28" t="s">
        <v>23147</v>
      </c>
      <c r="C14946" s="28" t="s">
        <v>23512</v>
      </c>
    </row>
    <row r="14947" spans="1:3" x14ac:dyDescent="0.2">
      <c r="A14947" s="28">
        <v>33946</v>
      </c>
      <c r="B14947" s="28" t="s">
        <v>23837</v>
      </c>
      <c r="C14947" s="28" t="s">
        <v>23512</v>
      </c>
    </row>
    <row r="14948" spans="1:3" x14ac:dyDescent="0.2">
      <c r="A14948" s="28">
        <v>33947</v>
      </c>
      <c r="B14948" s="28" t="s">
        <v>23838</v>
      </c>
      <c r="C14948" s="28" t="s">
        <v>23512</v>
      </c>
    </row>
    <row r="14949" spans="1:3" x14ac:dyDescent="0.2">
      <c r="A14949" s="28">
        <v>33948</v>
      </c>
      <c r="B14949" s="28" t="s">
        <v>23839</v>
      </c>
      <c r="C14949" s="28" t="s">
        <v>23512</v>
      </c>
    </row>
    <row r="14950" spans="1:3" x14ac:dyDescent="0.2">
      <c r="A14950" s="28">
        <v>33949</v>
      </c>
      <c r="B14950" s="28" t="s">
        <v>23839</v>
      </c>
      <c r="C14950" s="28" t="s">
        <v>23512</v>
      </c>
    </row>
    <row r="14951" spans="1:3" x14ac:dyDescent="0.2">
      <c r="A14951" s="28">
        <v>33950</v>
      </c>
      <c r="B14951" s="28" t="s">
        <v>23840</v>
      </c>
      <c r="C14951" s="28" t="s">
        <v>23512</v>
      </c>
    </row>
    <row r="14952" spans="1:3" x14ac:dyDescent="0.2">
      <c r="A14952" s="28">
        <v>33951</v>
      </c>
      <c r="B14952" s="28" t="s">
        <v>23840</v>
      </c>
      <c r="C14952" s="28" t="s">
        <v>23512</v>
      </c>
    </row>
    <row r="14953" spans="1:3" x14ac:dyDescent="0.2">
      <c r="A14953" s="28">
        <v>33952</v>
      </c>
      <c r="B14953" s="28" t="s">
        <v>23839</v>
      </c>
      <c r="C14953" s="28" t="s">
        <v>23512</v>
      </c>
    </row>
    <row r="14954" spans="1:3" x14ac:dyDescent="0.2">
      <c r="A14954" s="28">
        <v>33953</v>
      </c>
      <c r="B14954" s="28" t="s">
        <v>23839</v>
      </c>
      <c r="C14954" s="28" t="s">
        <v>23512</v>
      </c>
    </row>
    <row r="14955" spans="1:3" x14ac:dyDescent="0.2">
      <c r="A14955" s="28">
        <v>33954</v>
      </c>
      <c r="B14955" s="28" t="s">
        <v>23839</v>
      </c>
      <c r="C14955" s="28" t="s">
        <v>23512</v>
      </c>
    </row>
    <row r="14956" spans="1:3" x14ac:dyDescent="0.2">
      <c r="A14956" s="28">
        <v>33955</v>
      </c>
      <c r="B14956" s="28" t="s">
        <v>23840</v>
      </c>
      <c r="C14956" s="28" t="s">
        <v>23512</v>
      </c>
    </row>
    <row r="14957" spans="1:3" x14ac:dyDescent="0.2">
      <c r="A14957" s="28">
        <v>33956</v>
      </c>
      <c r="B14957" s="28" t="s">
        <v>23841</v>
      </c>
      <c r="C14957" s="28" t="s">
        <v>23512</v>
      </c>
    </row>
    <row r="14958" spans="1:3" x14ac:dyDescent="0.2">
      <c r="A14958" s="28">
        <v>33957</v>
      </c>
      <c r="B14958" s="28" t="s">
        <v>23842</v>
      </c>
      <c r="C14958" s="28" t="s">
        <v>23512</v>
      </c>
    </row>
    <row r="14959" spans="1:3" x14ac:dyDescent="0.2">
      <c r="A14959" s="28">
        <v>33960</v>
      </c>
      <c r="B14959" s="28" t="s">
        <v>19796</v>
      </c>
      <c r="C14959" s="28" t="s">
        <v>23512</v>
      </c>
    </row>
    <row r="14960" spans="1:3" x14ac:dyDescent="0.2">
      <c r="A14960" s="28">
        <v>33965</v>
      </c>
      <c r="B14960" s="28" t="s">
        <v>23822</v>
      </c>
      <c r="C14960" s="28" t="s">
        <v>23512</v>
      </c>
    </row>
    <row r="14961" spans="1:3" x14ac:dyDescent="0.2">
      <c r="A14961" s="28">
        <v>33966</v>
      </c>
      <c r="B14961" s="28" t="s">
        <v>23822</v>
      </c>
      <c r="C14961" s="28" t="s">
        <v>23512</v>
      </c>
    </row>
    <row r="14962" spans="1:3" x14ac:dyDescent="0.2">
      <c r="A14962" s="28">
        <v>33967</v>
      </c>
      <c r="B14962" s="28" t="s">
        <v>23822</v>
      </c>
      <c r="C14962" s="28" t="s">
        <v>23512</v>
      </c>
    </row>
    <row r="14963" spans="1:3" x14ac:dyDescent="0.2">
      <c r="A14963" s="28">
        <v>33970</v>
      </c>
      <c r="B14963" s="28" t="s">
        <v>23834</v>
      </c>
      <c r="C14963" s="28" t="s">
        <v>23512</v>
      </c>
    </row>
    <row r="14964" spans="1:3" x14ac:dyDescent="0.2">
      <c r="A14964" s="28">
        <v>33971</v>
      </c>
      <c r="B14964" s="28" t="s">
        <v>23834</v>
      </c>
      <c r="C14964" s="28" t="s">
        <v>23512</v>
      </c>
    </row>
    <row r="14965" spans="1:3" x14ac:dyDescent="0.2">
      <c r="A14965" s="28">
        <v>33972</v>
      </c>
      <c r="B14965" s="28" t="s">
        <v>23834</v>
      </c>
      <c r="C14965" s="28" t="s">
        <v>23512</v>
      </c>
    </row>
    <row r="14966" spans="1:3" x14ac:dyDescent="0.2">
      <c r="A14966" s="28">
        <v>33973</v>
      </c>
      <c r="B14966" s="28" t="s">
        <v>23834</v>
      </c>
      <c r="C14966" s="28" t="s">
        <v>23512</v>
      </c>
    </row>
    <row r="14967" spans="1:3" x14ac:dyDescent="0.2">
      <c r="A14967" s="28">
        <v>33974</v>
      </c>
      <c r="B14967" s="28" t="s">
        <v>23834</v>
      </c>
      <c r="C14967" s="28" t="s">
        <v>23512</v>
      </c>
    </row>
    <row r="14968" spans="1:3" x14ac:dyDescent="0.2">
      <c r="A14968" s="28">
        <v>33975</v>
      </c>
      <c r="B14968" s="28" t="s">
        <v>23833</v>
      </c>
      <c r="C14968" s="28" t="s">
        <v>23512</v>
      </c>
    </row>
    <row r="14969" spans="1:3" x14ac:dyDescent="0.2">
      <c r="A14969" s="28">
        <v>33976</v>
      </c>
      <c r="B14969" s="28" t="s">
        <v>23834</v>
      </c>
      <c r="C14969" s="28" t="s">
        <v>23512</v>
      </c>
    </row>
    <row r="14970" spans="1:3" x14ac:dyDescent="0.2">
      <c r="A14970" s="28">
        <v>33980</v>
      </c>
      <c r="B14970" s="28" t="s">
        <v>23840</v>
      </c>
      <c r="C14970" s="28" t="s">
        <v>23512</v>
      </c>
    </row>
    <row r="14971" spans="1:3" x14ac:dyDescent="0.2">
      <c r="A14971" s="28">
        <v>33981</v>
      </c>
      <c r="B14971" s="28" t="s">
        <v>23839</v>
      </c>
      <c r="C14971" s="28" t="s">
        <v>23512</v>
      </c>
    </row>
    <row r="14972" spans="1:3" x14ac:dyDescent="0.2">
      <c r="A14972" s="28">
        <v>33982</v>
      </c>
      <c r="B14972" s="28" t="s">
        <v>23840</v>
      </c>
      <c r="C14972" s="28" t="s">
        <v>23512</v>
      </c>
    </row>
    <row r="14973" spans="1:3" x14ac:dyDescent="0.2">
      <c r="A14973" s="28">
        <v>33983</v>
      </c>
      <c r="B14973" s="28" t="s">
        <v>23840</v>
      </c>
      <c r="C14973" s="28" t="s">
        <v>23512</v>
      </c>
    </row>
    <row r="14974" spans="1:3" x14ac:dyDescent="0.2">
      <c r="A14974" s="28">
        <v>33990</v>
      </c>
      <c r="B14974" s="28" t="s">
        <v>23824</v>
      </c>
      <c r="C14974" s="28" t="s">
        <v>23512</v>
      </c>
    </row>
    <row r="14975" spans="1:3" x14ac:dyDescent="0.2">
      <c r="A14975" s="28">
        <v>33991</v>
      </c>
      <c r="B14975" s="28" t="s">
        <v>23824</v>
      </c>
      <c r="C14975" s="28" t="s">
        <v>23512</v>
      </c>
    </row>
    <row r="14976" spans="1:3" x14ac:dyDescent="0.2">
      <c r="A14976" s="28">
        <v>33993</v>
      </c>
      <c r="B14976" s="28" t="s">
        <v>23824</v>
      </c>
      <c r="C14976" s="28" t="s">
        <v>23512</v>
      </c>
    </row>
    <row r="14977" spans="1:3" x14ac:dyDescent="0.2">
      <c r="A14977" s="28">
        <v>33994</v>
      </c>
      <c r="B14977" s="28" t="s">
        <v>23822</v>
      </c>
      <c r="C14977" s="28" t="s">
        <v>23512</v>
      </c>
    </row>
    <row r="14978" spans="1:3" x14ac:dyDescent="0.2">
      <c r="A14978" s="28">
        <v>34001</v>
      </c>
      <c r="B14978" s="28" t="s">
        <v>17903</v>
      </c>
      <c r="C14978" s="28" t="s">
        <v>23843</v>
      </c>
    </row>
    <row r="14979" spans="1:3" x14ac:dyDescent="0.2">
      <c r="A14979" s="28">
        <v>34002</v>
      </c>
      <c r="B14979" s="28" t="s">
        <v>17905</v>
      </c>
      <c r="C14979" s="28" t="s">
        <v>23843</v>
      </c>
    </row>
    <row r="14980" spans="1:3" x14ac:dyDescent="0.2">
      <c r="A14980" s="28">
        <v>34004</v>
      </c>
      <c r="B14980" s="28" t="s">
        <v>17905</v>
      </c>
      <c r="C14980" s="28" t="s">
        <v>23843</v>
      </c>
    </row>
    <row r="14981" spans="1:3" x14ac:dyDescent="0.2">
      <c r="A14981" s="28">
        <v>34006</v>
      </c>
      <c r="B14981" s="28" t="s">
        <v>17903</v>
      </c>
      <c r="C14981" s="28" t="s">
        <v>23843</v>
      </c>
    </row>
    <row r="14982" spans="1:3" x14ac:dyDescent="0.2">
      <c r="A14982" s="28">
        <v>34007</v>
      </c>
      <c r="B14982" s="28" t="s">
        <v>17906</v>
      </c>
      <c r="C14982" s="28" t="s">
        <v>23843</v>
      </c>
    </row>
    <row r="14983" spans="1:3" x14ac:dyDescent="0.2">
      <c r="A14983" s="28">
        <v>34008</v>
      </c>
      <c r="B14983" s="28" t="s">
        <v>17905</v>
      </c>
      <c r="C14983" s="28" t="s">
        <v>23843</v>
      </c>
    </row>
    <row r="14984" spans="1:3" x14ac:dyDescent="0.2">
      <c r="A14984" s="28">
        <v>34009</v>
      </c>
      <c r="B14984" s="28" t="s">
        <v>17903</v>
      </c>
      <c r="C14984" s="28" t="s">
        <v>23843</v>
      </c>
    </row>
    <row r="14985" spans="1:3" x14ac:dyDescent="0.2">
      <c r="A14985" s="28">
        <v>34010</v>
      </c>
      <c r="B14985" s="28" t="s">
        <v>17903</v>
      </c>
      <c r="C14985" s="28" t="s">
        <v>23843</v>
      </c>
    </row>
    <row r="14986" spans="1:3" x14ac:dyDescent="0.2">
      <c r="A14986" s="28">
        <v>34011</v>
      </c>
      <c r="B14986" s="28" t="s">
        <v>17905</v>
      </c>
      <c r="C14986" s="28" t="s">
        <v>23843</v>
      </c>
    </row>
    <row r="14987" spans="1:3" x14ac:dyDescent="0.2">
      <c r="A14987" s="28">
        <v>34020</v>
      </c>
      <c r="B14987" s="28" t="s">
        <v>17905</v>
      </c>
      <c r="C14987" s="28" t="s">
        <v>23843</v>
      </c>
    </row>
    <row r="14988" spans="1:3" x14ac:dyDescent="0.2">
      <c r="A14988" s="28">
        <v>34021</v>
      </c>
      <c r="B14988" s="28" t="s">
        <v>17905</v>
      </c>
      <c r="C14988" s="28" t="s">
        <v>23843</v>
      </c>
    </row>
    <row r="14989" spans="1:3" x14ac:dyDescent="0.2">
      <c r="A14989" s="28">
        <v>34022</v>
      </c>
      <c r="B14989" s="28" t="s">
        <v>17905</v>
      </c>
      <c r="C14989" s="28" t="s">
        <v>23843</v>
      </c>
    </row>
    <row r="14990" spans="1:3" x14ac:dyDescent="0.2">
      <c r="A14990" s="28">
        <v>34023</v>
      </c>
      <c r="B14990" s="28" t="s">
        <v>17905</v>
      </c>
      <c r="C14990" s="28" t="s">
        <v>23843</v>
      </c>
    </row>
    <row r="14991" spans="1:3" x14ac:dyDescent="0.2">
      <c r="A14991" s="28">
        <v>34024</v>
      </c>
      <c r="B14991" s="28" t="s">
        <v>17905</v>
      </c>
      <c r="C14991" s="28" t="s">
        <v>23843</v>
      </c>
    </row>
    <row r="14992" spans="1:3" x14ac:dyDescent="0.2">
      <c r="A14992" s="28">
        <v>34025</v>
      </c>
      <c r="B14992" s="28" t="s">
        <v>17905</v>
      </c>
      <c r="C14992" s="28" t="s">
        <v>23843</v>
      </c>
    </row>
    <row r="14993" spans="1:3" x14ac:dyDescent="0.2">
      <c r="A14993" s="28">
        <v>34030</v>
      </c>
      <c r="B14993" s="28" t="s">
        <v>17905</v>
      </c>
      <c r="C14993" s="28" t="s">
        <v>23843</v>
      </c>
    </row>
    <row r="14994" spans="1:3" x14ac:dyDescent="0.2">
      <c r="A14994" s="28">
        <v>34031</v>
      </c>
      <c r="B14994" s="28" t="s">
        <v>17905</v>
      </c>
      <c r="C14994" s="28" t="s">
        <v>23843</v>
      </c>
    </row>
    <row r="14995" spans="1:3" x14ac:dyDescent="0.2">
      <c r="A14995" s="28">
        <v>34032</v>
      </c>
      <c r="B14995" s="28" t="s">
        <v>17905</v>
      </c>
      <c r="C14995" s="28" t="s">
        <v>23843</v>
      </c>
    </row>
    <row r="14996" spans="1:3" x14ac:dyDescent="0.2">
      <c r="A14996" s="28">
        <v>34033</v>
      </c>
      <c r="B14996" s="28" t="s">
        <v>17905</v>
      </c>
      <c r="C14996" s="28" t="s">
        <v>23843</v>
      </c>
    </row>
    <row r="14997" spans="1:3" x14ac:dyDescent="0.2">
      <c r="A14997" s="28">
        <v>34034</v>
      </c>
      <c r="B14997" s="28" t="s">
        <v>17905</v>
      </c>
      <c r="C14997" s="28" t="s">
        <v>23843</v>
      </c>
    </row>
    <row r="14998" spans="1:3" x14ac:dyDescent="0.2">
      <c r="A14998" s="28">
        <v>34035</v>
      </c>
      <c r="B14998" s="28" t="s">
        <v>17905</v>
      </c>
      <c r="C14998" s="28" t="s">
        <v>23843</v>
      </c>
    </row>
    <row r="14999" spans="1:3" x14ac:dyDescent="0.2">
      <c r="A14999" s="28">
        <v>34036</v>
      </c>
      <c r="B14999" s="28" t="s">
        <v>17905</v>
      </c>
      <c r="C14999" s="28" t="s">
        <v>23843</v>
      </c>
    </row>
    <row r="15000" spans="1:3" x14ac:dyDescent="0.2">
      <c r="A15000" s="28">
        <v>34037</v>
      </c>
      <c r="B15000" s="28" t="s">
        <v>17905</v>
      </c>
      <c r="C15000" s="28" t="s">
        <v>23843</v>
      </c>
    </row>
    <row r="15001" spans="1:3" x14ac:dyDescent="0.2">
      <c r="A15001" s="28">
        <v>34038</v>
      </c>
      <c r="B15001" s="28" t="s">
        <v>17903</v>
      </c>
      <c r="C15001" s="28" t="s">
        <v>23843</v>
      </c>
    </row>
    <row r="15002" spans="1:3" x14ac:dyDescent="0.2">
      <c r="A15002" s="28">
        <v>34039</v>
      </c>
      <c r="B15002" s="28" t="s">
        <v>17905</v>
      </c>
      <c r="C15002" s="28" t="s">
        <v>23843</v>
      </c>
    </row>
    <row r="15003" spans="1:3" x14ac:dyDescent="0.2">
      <c r="A15003" s="28">
        <v>34041</v>
      </c>
      <c r="B15003" s="28" t="s">
        <v>17905</v>
      </c>
      <c r="C15003" s="28" t="s">
        <v>23843</v>
      </c>
    </row>
    <row r="15004" spans="1:3" x14ac:dyDescent="0.2">
      <c r="A15004" s="28">
        <v>34042</v>
      </c>
      <c r="B15004" s="28" t="s">
        <v>17903</v>
      </c>
      <c r="C15004" s="28" t="s">
        <v>23843</v>
      </c>
    </row>
    <row r="15005" spans="1:3" x14ac:dyDescent="0.2">
      <c r="A15005" s="28">
        <v>34043</v>
      </c>
      <c r="B15005" s="28" t="s">
        <v>17903</v>
      </c>
      <c r="C15005" s="28" t="s">
        <v>23843</v>
      </c>
    </row>
    <row r="15006" spans="1:3" x14ac:dyDescent="0.2">
      <c r="A15006" s="28">
        <v>34050</v>
      </c>
      <c r="B15006" s="28" t="s">
        <v>17906</v>
      </c>
      <c r="C15006" s="28" t="s">
        <v>23843</v>
      </c>
    </row>
    <row r="15007" spans="1:3" x14ac:dyDescent="0.2">
      <c r="A15007" s="28">
        <v>34055</v>
      </c>
      <c r="B15007" s="28" t="s">
        <v>17905</v>
      </c>
      <c r="C15007" s="28" t="s">
        <v>23843</v>
      </c>
    </row>
    <row r="15008" spans="1:3" x14ac:dyDescent="0.2">
      <c r="A15008" s="28">
        <v>34058</v>
      </c>
      <c r="B15008" s="28" t="s">
        <v>17906</v>
      </c>
      <c r="C15008" s="28" t="s">
        <v>23843</v>
      </c>
    </row>
    <row r="15009" spans="1:3" x14ac:dyDescent="0.2">
      <c r="A15009" s="28">
        <v>34060</v>
      </c>
      <c r="B15009" s="28" t="s">
        <v>17905</v>
      </c>
      <c r="C15009" s="28" t="s">
        <v>23843</v>
      </c>
    </row>
    <row r="15010" spans="1:3" x14ac:dyDescent="0.2">
      <c r="A15010" s="28">
        <v>34071</v>
      </c>
      <c r="B15010" s="28" t="s">
        <v>17903</v>
      </c>
      <c r="C15010" s="28" t="s">
        <v>23843</v>
      </c>
    </row>
    <row r="15011" spans="1:3" x14ac:dyDescent="0.2">
      <c r="A15011" s="28">
        <v>34076</v>
      </c>
      <c r="B15011" s="28" t="s">
        <v>17903</v>
      </c>
      <c r="C15011" s="28" t="s">
        <v>23843</v>
      </c>
    </row>
    <row r="15012" spans="1:3" x14ac:dyDescent="0.2">
      <c r="A15012" s="28">
        <v>34078</v>
      </c>
      <c r="B15012" s="28" t="s">
        <v>17903</v>
      </c>
      <c r="C15012" s="28" t="s">
        <v>23843</v>
      </c>
    </row>
    <row r="15013" spans="1:3" x14ac:dyDescent="0.2">
      <c r="A15013" s="28">
        <v>34079</v>
      </c>
      <c r="B15013" s="28" t="s">
        <v>17906</v>
      </c>
      <c r="C15013" s="28" t="s">
        <v>23843</v>
      </c>
    </row>
    <row r="15014" spans="1:3" x14ac:dyDescent="0.2">
      <c r="A15014" s="28">
        <v>34090</v>
      </c>
      <c r="B15014" s="28" t="s">
        <v>17906</v>
      </c>
      <c r="C15014" s="28" t="s">
        <v>23843</v>
      </c>
    </row>
    <row r="15015" spans="1:3" x14ac:dyDescent="0.2">
      <c r="A15015" s="28">
        <v>34091</v>
      </c>
      <c r="B15015" s="28" t="s">
        <v>17906</v>
      </c>
      <c r="C15015" s="28" t="s">
        <v>23843</v>
      </c>
    </row>
    <row r="15016" spans="1:3" x14ac:dyDescent="0.2">
      <c r="A15016" s="28">
        <v>34092</v>
      </c>
      <c r="B15016" s="28" t="s">
        <v>17906</v>
      </c>
      <c r="C15016" s="28" t="s">
        <v>23843</v>
      </c>
    </row>
    <row r="15017" spans="1:3" x14ac:dyDescent="0.2">
      <c r="A15017" s="28">
        <v>34093</v>
      </c>
      <c r="B15017" s="28" t="s">
        <v>17906</v>
      </c>
      <c r="C15017" s="28" t="s">
        <v>23843</v>
      </c>
    </row>
    <row r="15018" spans="1:3" x14ac:dyDescent="0.2">
      <c r="A15018" s="28">
        <v>34095</v>
      </c>
      <c r="B15018" s="28" t="s">
        <v>17906</v>
      </c>
      <c r="C15018" s="28" t="s">
        <v>23843</v>
      </c>
    </row>
    <row r="15019" spans="1:3" x14ac:dyDescent="0.2">
      <c r="A15019" s="28">
        <v>34098</v>
      </c>
      <c r="B15019" s="28" t="s">
        <v>17906</v>
      </c>
      <c r="C15019" s="28" t="s">
        <v>23843</v>
      </c>
    </row>
    <row r="15020" spans="1:3" x14ac:dyDescent="0.2">
      <c r="A15020" s="28">
        <v>34099</v>
      </c>
      <c r="B15020" s="28" t="s">
        <v>17906</v>
      </c>
      <c r="C15020" s="28" t="s">
        <v>23843</v>
      </c>
    </row>
    <row r="15021" spans="1:3" x14ac:dyDescent="0.2">
      <c r="A15021" s="28">
        <v>34101</v>
      </c>
      <c r="B15021" s="28" t="s">
        <v>16686</v>
      </c>
      <c r="C15021" s="28" t="s">
        <v>23512</v>
      </c>
    </row>
    <row r="15022" spans="1:3" x14ac:dyDescent="0.2">
      <c r="A15022" s="28">
        <v>34102</v>
      </c>
      <c r="B15022" s="28" t="s">
        <v>16686</v>
      </c>
      <c r="C15022" s="28" t="s">
        <v>23512</v>
      </c>
    </row>
    <row r="15023" spans="1:3" x14ac:dyDescent="0.2">
      <c r="A15023" s="28">
        <v>34103</v>
      </c>
      <c r="B15023" s="28" t="s">
        <v>16686</v>
      </c>
      <c r="C15023" s="28" t="s">
        <v>23512</v>
      </c>
    </row>
    <row r="15024" spans="1:3" x14ac:dyDescent="0.2">
      <c r="A15024" s="28">
        <v>34104</v>
      </c>
      <c r="B15024" s="28" t="s">
        <v>16686</v>
      </c>
      <c r="C15024" s="28" t="s">
        <v>23512</v>
      </c>
    </row>
    <row r="15025" spans="1:3" x14ac:dyDescent="0.2">
      <c r="A15025" s="28">
        <v>34105</v>
      </c>
      <c r="B15025" s="28" t="s">
        <v>16686</v>
      </c>
      <c r="C15025" s="28" t="s">
        <v>23512</v>
      </c>
    </row>
    <row r="15026" spans="1:3" x14ac:dyDescent="0.2">
      <c r="A15026" s="28">
        <v>34106</v>
      </c>
      <c r="B15026" s="28" t="s">
        <v>16686</v>
      </c>
      <c r="C15026" s="28" t="s">
        <v>23512</v>
      </c>
    </row>
    <row r="15027" spans="1:3" x14ac:dyDescent="0.2">
      <c r="A15027" s="28">
        <v>34107</v>
      </c>
      <c r="B15027" s="28" t="s">
        <v>16686</v>
      </c>
      <c r="C15027" s="28" t="s">
        <v>23512</v>
      </c>
    </row>
    <row r="15028" spans="1:3" x14ac:dyDescent="0.2">
      <c r="A15028" s="28">
        <v>34108</v>
      </c>
      <c r="B15028" s="28" t="s">
        <v>16686</v>
      </c>
      <c r="C15028" s="28" t="s">
        <v>23512</v>
      </c>
    </row>
    <row r="15029" spans="1:3" x14ac:dyDescent="0.2">
      <c r="A15029" s="28">
        <v>34109</v>
      </c>
      <c r="B15029" s="28" t="s">
        <v>16686</v>
      </c>
      <c r="C15029" s="28" t="s">
        <v>23512</v>
      </c>
    </row>
    <row r="15030" spans="1:3" x14ac:dyDescent="0.2">
      <c r="A15030" s="28">
        <v>34110</v>
      </c>
      <c r="B15030" s="28" t="s">
        <v>16686</v>
      </c>
      <c r="C15030" s="28" t="s">
        <v>23512</v>
      </c>
    </row>
    <row r="15031" spans="1:3" x14ac:dyDescent="0.2">
      <c r="A15031" s="28">
        <v>34112</v>
      </c>
      <c r="B15031" s="28" t="s">
        <v>16686</v>
      </c>
      <c r="C15031" s="28" t="s">
        <v>23512</v>
      </c>
    </row>
    <row r="15032" spans="1:3" x14ac:dyDescent="0.2">
      <c r="A15032" s="28">
        <v>34113</v>
      </c>
      <c r="B15032" s="28" t="s">
        <v>16686</v>
      </c>
      <c r="C15032" s="28" t="s">
        <v>23512</v>
      </c>
    </row>
    <row r="15033" spans="1:3" x14ac:dyDescent="0.2">
      <c r="A15033" s="28">
        <v>34114</v>
      </c>
      <c r="B15033" s="28" t="s">
        <v>16686</v>
      </c>
      <c r="C15033" s="28" t="s">
        <v>23512</v>
      </c>
    </row>
    <row r="15034" spans="1:3" x14ac:dyDescent="0.2">
      <c r="A15034" s="28">
        <v>34116</v>
      </c>
      <c r="B15034" s="28" t="s">
        <v>16686</v>
      </c>
      <c r="C15034" s="28" t="s">
        <v>23512</v>
      </c>
    </row>
    <row r="15035" spans="1:3" x14ac:dyDescent="0.2">
      <c r="A15035" s="28">
        <v>34117</v>
      </c>
      <c r="B15035" s="28" t="s">
        <v>16686</v>
      </c>
      <c r="C15035" s="28" t="s">
        <v>23512</v>
      </c>
    </row>
    <row r="15036" spans="1:3" x14ac:dyDescent="0.2">
      <c r="A15036" s="28">
        <v>34119</v>
      </c>
      <c r="B15036" s="28" t="s">
        <v>16686</v>
      </c>
      <c r="C15036" s="28" t="s">
        <v>23512</v>
      </c>
    </row>
    <row r="15037" spans="1:3" x14ac:dyDescent="0.2">
      <c r="A15037" s="28">
        <v>34120</v>
      </c>
      <c r="B15037" s="28" t="s">
        <v>16686</v>
      </c>
      <c r="C15037" s="28" t="s">
        <v>23512</v>
      </c>
    </row>
    <row r="15038" spans="1:3" x14ac:dyDescent="0.2">
      <c r="A15038" s="28">
        <v>34133</v>
      </c>
      <c r="B15038" s="28" t="s">
        <v>23844</v>
      </c>
      <c r="C15038" s="28" t="s">
        <v>23512</v>
      </c>
    </row>
    <row r="15039" spans="1:3" x14ac:dyDescent="0.2">
      <c r="A15039" s="28">
        <v>34134</v>
      </c>
      <c r="B15039" s="28" t="s">
        <v>23844</v>
      </c>
      <c r="C15039" s="28" t="s">
        <v>23512</v>
      </c>
    </row>
    <row r="15040" spans="1:3" x14ac:dyDescent="0.2">
      <c r="A15040" s="28">
        <v>34135</v>
      </c>
      <c r="B15040" s="28" t="s">
        <v>23844</v>
      </c>
      <c r="C15040" s="28" t="s">
        <v>23512</v>
      </c>
    </row>
    <row r="15041" spans="1:3" x14ac:dyDescent="0.2">
      <c r="A15041" s="28">
        <v>34136</v>
      </c>
      <c r="B15041" s="28" t="s">
        <v>23844</v>
      </c>
      <c r="C15041" s="28" t="s">
        <v>23512</v>
      </c>
    </row>
    <row r="15042" spans="1:3" x14ac:dyDescent="0.2">
      <c r="A15042" s="28">
        <v>34137</v>
      </c>
      <c r="B15042" s="28" t="s">
        <v>23845</v>
      </c>
      <c r="C15042" s="28" t="s">
        <v>23512</v>
      </c>
    </row>
    <row r="15043" spans="1:3" x14ac:dyDescent="0.2">
      <c r="A15043" s="28">
        <v>34138</v>
      </c>
      <c r="B15043" s="28" t="s">
        <v>23846</v>
      </c>
      <c r="C15043" s="28" t="s">
        <v>23512</v>
      </c>
    </row>
    <row r="15044" spans="1:3" x14ac:dyDescent="0.2">
      <c r="A15044" s="28">
        <v>34139</v>
      </c>
      <c r="B15044" s="28" t="s">
        <v>23847</v>
      </c>
      <c r="C15044" s="28" t="s">
        <v>23512</v>
      </c>
    </row>
    <row r="15045" spans="1:3" x14ac:dyDescent="0.2">
      <c r="A15045" s="28">
        <v>34140</v>
      </c>
      <c r="B15045" s="28" t="s">
        <v>23848</v>
      </c>
      <c r="C15045" s="28" t="s">
        <v>23512</v>
      </c>
    </row>
    <row r="15046" spans="1:3" x14ac:dyDescent="0.2">
      <c r="A15046" s="28">
        <v>34141</v>
      </c>
      <c r="B15046" s="28" t="s">
        <v>23849</v>
      </c>
      <c r="C15046" s="28" t="s">
        <v>23512</v>
      </c>
    </row>
    <row r="15047" spans="1:3" x14ac:dyDescent="0.2">
      <c r="A15047" s="28">
        <v>34142</v>
      </c>
      <c r="B15047" s="28" t="s">
        <v>23850</v>
      </c>
      <c r="C15047" s="28" t="s">
        <v>23512</v>
      </c>
    </row>
    <row r="15048" spans="1:3" x14ac:dyDescent="0.2">
      <c r="A15048" s="28">
        <v>34143</v>
      </c>
      <c r="B15048" s="28" t="s">
        <v>23850</v>
      </c>
      <c r="C15048" s="28" t="s">
        <v>23512</v>
      </c>
    </row>
    <row r="15049" spans="1:3" x14ac:dyDescent="0.2">
      <c r="A15049" s="28">
        <v>34145</v>
      </c>
      <c r="B15049" s="28" t="s">
        <v>23851</v>
      </c>
      <c r="C15049" s="28" t="s">
        <v>23512</v>
      </c>
    </row>
    <row r="15050" spans="1:3" x14ac:dyDescent="0.2">
      <c r="A15050" s="28">
        <v>34146</v>
      </c>
      <c r="B15050" s="28" t="s">
        <v>23851</v>
      </c>
      <c r="C15050" s="28" t="s">
        <v>23512</v>
      </c>
    </row>
    <row r="15051" spans="1:3" x14ac:dyDescent="0.2">
      <c r="A15051" s="28">
        <v>34201</v>
      </c>
      <c r="B15051" s="28" t="s">
        <v>23852</v>
      </c>
      <c r="C15051" s="28" t="s">
        <v>23512</v>
      </c>
    </row>
    <row r="15052" spans="1:3" x14ac:dyDescent="0.2">
      <c r="A15052" s="28">
        <v>34202</v>
      </c>
      <c r="B15052" s="28" t="s">
        <v>23852</v>
      </c>
      <c r="C15052" s="28" t="s">
        <v>23512</v>
      </c>
    </row>
    <row r="15053" spans="1:3" x14ac:dyDescent="0.2">
      <c r="A15053" s="28">
        <v>34203</v>
      </c>
      <c r="B15053" s="28" t="s">
        <v>23852</v>
      </c>
      <c r="C15053" s="28" t="s">
        <v>23512</v>
      </c>
    </row>
    <row r="15054" spans="1:3" x14ac:dyDescent="0.2">
      <c r="A15054" s="28">
        <v>34204</v>
      </c>
      <c r="B15054" s="28" t="s">
        <v>23852</v>
      </c>
      <c r="C15054" s="28" t="s">
        <v>23512</v>
      </c>
    </row>
    <row r="15055" spans="1:3" x14ac:dyDescent="0.2">
      <c r="A15055" s="28">
        <v>34205</v>
      </c>
      <c r="B15055" s="28" t="s">
        <v>23852</v>
      </c>
      <c r="C15055" s="28" t="s">
        <v>23512</v>
      </c>
    </row>
    <row r="15056" spans="1:3" x14ac:dyDescent="0.2">
      <c r="A15056" s="28">
        <v>34206</v>
      </c>
      <c r="B15056" s="28" t="s">
        <v>23852</v>
      </c>
      <c r="C15056" s="28" t="s">
        <v>23512</v>
      </c>
    </row>
    <row r="15057" spans="1:3" x14ac:dyDescent="0.2">
      <c r="A15057" s="28">
        <v>34207</v>
      </c>
      <c r="B15057" s="28" t="s">
        <v>23852</v>
      </c>
      <c r="C15057" s="28" t="s">
        <v>23512</v>
      </c>
    </row>
    <row r="15058" spans="1:3" x14ac:dyDescent="0.2">
      <c r="A15058" s="28">
        <v>34208</v>
      </c>
      <c r="B15058" s="28" t="s">
        <v>23852</v>
      </c>
      <c r="C15058" s="28" t="s">
        <v>23512</v>
      </c>
    </row>
    <row r="15059" spans="1:3" x14ac:dyDescent="0.2">
      <c r="A15059" s="28">
        <v>34209</v>
      </c>
      <c r="B15059" s="28" t="s">
        <v>23852</v>
      </c>
      <c r="C15059" s="28" t="s">
        <v>23512</v>
      </c>
    </row>
    <row r="15060" spans="1:3" x14ac:dyDescent="0.2">
      <c r="A15060" s="28">
        <v>34210</v>
      </c>
      <c r="B15060" s="28" t="s">
        <v>23852</v>
      </c>
      <c r="C15060" s="28" t="s">
        <v>23512</v>
      </c>
    </row>
    <row r="15061" spans="1:3" x14ac:dyDescent="0.2">
      <c r="A15061" s="28">
        <v>34211</v>
      </c>
      <c r="B15061" s="28" t="s">
        <v>23852</v>
      </c>
      <c r="C15061" s="28" t="s">
        <v>23512</v>
      </c>
    </row>
    <row r="15062" spans="1:3" x14ac:dyDescent="0.2">
      <c r="A15062" s="28">
        <v>34212</v>
      </c>
      <c r="B15062" s="28" t="s">
        <v>23852</v>
      </c>
      <c r="C15062" s="28" t="s">
        <v>23512</v>
      </c>
    </row>
    <row r="15063" spans="1:3" x14ac:dyDescent="0.2">
      <c r="A15063" s="28">
        <v>34215</v>
      </c>
      <c r="B15063" s="28" t="s">
        <v>23853</v>
      </c>
      <c r="C15063" s="28" t="s">
        <v>23512</v>
      </c>
    </row>
    <row r="15064" spans="1:3" x14ac:dyDescent="0.2">
      <c r="A15064" s="28">
        <v>34216</v>
      </c>
      <c r="B15064" s="28" t="s">
        <v>23854</v>
      </c>
      <c r="C15064" s="28" t="s">
        <v>23512</v>
      </c>
    </row>
    <row r="15065" spans="1:3" x14ac:dyDescent="0.2">
      <c r="A15065" s="28">
        <v>34217</v>
      </c>
      <c r="B15065" s="28" t="s">
        <v>23855</v>
      </c>
      <c r="C15065" s="28" t="s">
        <v>23512</v>
      </c>
    </row>
    <row r="15066" spans="1:3" x14ac:dyDescent="0.2">
      <c r="A15066" s="28">
        <v>34218</v>
      </c>
      <c r="B15066" s="28" t="s">
        <v>23856</v>
      </c>
      <c r="C15066" s="28" t="s">
        <v>23512</v>
      </c>
    </row>
    <row r="15067" spans="1:3" x14ac:dyDescent="0.2">
      <c r="A15067" s="28">
        <v>34219</v>
      </c>
      <c r="B15067" s="28" t="s">
        <v>23857</v>
      </c>
      <c r="C15067" s="28" t="s">
        <v>23512</v>
      </c>
    </row>
    <row r="15068" spans="1:3" x14ac:dyDescent="0.2">
      <c r="A15068" s="28">
        <v>34220</v>
      </c>
      <c r="B15068" s="28" t="s">
        <v>23226</v>
      </c>
      <c r="C15068" s="28" t="s">
        <v>23512</v>
      </c>
    </row>
    <row r="15069" spans="1:3" x14ac:dyDescent="0.2">
      <c r="A15069" s="28">
        <v>34221</v>
      </c>
      <c r="B15069" s="28" t="s">
        <v>23226</v>
      </c>
      <c r="C15069" s="28" t="s">
        <v>23512</v>
      </c>
    </row>
    <row r="15070" spans="1:3" x14ac:dyDescent="0.2">
      <c r="A15070" s="28">
        <v>34222</v>
      </c>
      <c r="B15070" s="28" t="s">
        <v>23476</v>
      </c>
      <c r="C15070" s="28" t="s">
        <v>23512</v>
      </c>
    </row>
    <row r="15071" spans="1:3" x14ac:dyDescent="0.2">
      <c r="A15071" s="28">
        <v>34223</v>
      </c>
      <c r="B15071" s="28" t="s">
        <v>17524</v>
      </c>
      <c r="C15071" s="28" t="s">
        <v>23512</v>
      </c>
    </row>
    <row r="15072" spans="1:3" x14ac:dyDescent="0.2">
      <c r="A15072" s="28">
        <v>34224</v>
      </c>
      <c r="B15072" s="28" t="s">
        <v>17524</v>
      </c>
      <c r="C15072" s="28" t="s">
        <v>23512</v>
      </c>
    </row>
    <row r="15073" spans="1:3" x14ac:dyDescent="0.2">
      <c r="A15073" s="28">
        <v>34228</v>
      </c>
      <c r="B15073" s="28" t="s">
        <v>23858</v>
      </c>
      <c r="C15073" s="28" t="s">
        <v>23512</v>
      </c>
    </row>
    <row r="15074" spans="1:3" x14ac:dyDescent="0.2">
      <c r="A15074" s="28">
        <v>34229</v>
      </c>
      <c r="B15074" s="28" t="s">
        <v>23859</v>
      </c>
      <c r="C15074" s="28" t="s">
        <v>23512</v>
      </c>
    </row>
    <row r="15075" spans="1:3" x14ac:dyDescent="0.2">
      <c r="A15075" s="28">
        <v>34230</v>
      </c>
      <c r="B15075" s="28" t="s">
        <v>23860</v>
      </c>
      <c r="C15075" s="28" t="s">
        <v>23512</v>
      </c>
    </row>
    <row r="15076" spans="1:3" x14ac:dyDescent="0.2">
      <c r="A15076" s="28">
        <v>34231</v>
      </c>
      <c r="B15076" s="28" t="s">
        <v>23860</v>
      </c>
      <c r="C15076" s="28" t="s">
        <v>23512</v>
      </c>
    </row>
    <row r="15077" spans="1:3" x14ac:dyDescent="0.2">
      <c r="A15077" s="28">
        <v>34232</v>
      </c>
      <c r="B15077" s="28" t="s">
        <v>23860</v>
      </c>
      <c r="C15077" s="28" t="s">
        <v>23512</v>
      </c>
    </row>
    <row r="15078" spans="1:3" x14ac:dyDescent="0.2">
      <c r="A15078" s="28">
        <v>34233</v>
      </c>
      <c r="B15078" s="28" t="s">
        <v>23860</v>
      </c>
      <c r="C15078" s="28" t="s">
        <v>23512</v>
      </c>
    </row>
    <row r="15079" spans="1:3" x14ac:dyDescent="0.2">
      <c r="A15079" s="28">
        <v>34234</v>
      </c>
      <c r="B15079" s="28" t="s">
        <v>23860</v>
      </c>
      <c r="C15079" s="28" t="s">
        <v>23512</v>
      </c>
    </row>
    <row r="15080" spans="1:3" x14ac:dyDescent="0.2">
      <c r="A15080" s="28">
        <v>34235</v>
      </c>
      <c r="B15080" s="28" t="s">
        <v>23860</v>
      </c>
      <c r="C15080" s="28" t="s">
        <v>23512</v>
      </c>
    </row>
    <row r="15081" spans="1:3" x14ac:dyDescent="0.2">
      <c r="A15081" s="28">
        <v>34236</v>
      </c>
      <c r="B15081" s="28" t="s">
        <v>23860</v>
      </c>
      <c r="C15081" s="28" t="s">
        <v>23512</v>
      </c>
    </row>
    <row r="15082" spans="1:3" x14ac:dyDescent="0.2">
      <c r="A15082" s="28">
        <v>34237</v>
      </c>
      <c r="B15082" s="28" t="s">
        <v>23860</v>
      </c>
      <c r="C15082" s="28" t="s">
        <v>23512</v>
      </c>
    </row>
    <row r="15083" spans="1:3" x14ac:dyDescent="0.2">
      <c r="A15083" s="28">
        <v>34238</v>
      </c>
      <c r="B15083" s="28" t="s">
        <v>23860</v>
      </c>
      <c r="C15083" s="28" t="s">
        <v>23512</v>
      </c>
    </row>
    <row r="15084" spans="1:3" x14ac:dyDescent="0.2">
      <c r="A15084" s="28">
        <v>34239</v>
      </c>
      <c r="B15084" s="28" t="s">
        <v>23860</v>
      </c>
      <c r="C15084" s="28" t="s">
        <v>23512</v>
      </c>
    </row>
    <row r="15085" spans="1:3" x14ac:dyDescent="0.2">
      <c r="A15085" s="28">
        <v>34240</v>
      </c>
      <c r="B15085" s="28" t="s">
        <v>23860</v>
      </c>
      <c r="C15085" s="28" t="s">
        <v>23512</v>
      </c>
    </row>
    <row r="15086" spans="1:3" x14ac:dyDescent="0.2">
      <c r="A15086" s="28">
        <v>34241</v>
      </c>
      <c r="B15086" s="28" t="s">
        <v>23860</v>
      </c>
      <c r="C15086" s="28" t="s">
        <v>23512</v>
      </c>
    </row>
    <row r="15087" spans="1:3" x14ac:dyDescent="0.2">
      <c r="A15087" s="28">
        <v>34242</v>
      </c>
      <c r="B15087" s="28" t="s">
        <v>23860</v>
      </c>
      <c r="C15087" s="28" t="s">
        <v>23512</v>
      </c>
    </row>
    <row r="15088" spans="1:3" x14ac:dyDescent="0.2">
      <c r="A15088" s="28">
        <v>34243</v>
      </c>
      <c r="B15088" s="28" t="s">
        <v>23860</v>
      </c>
      <c r="C15088" s="28" t="s">
        <v>23512</v>
      </c>
    </row>
    <row r="15089" spans="1:3" x14ac:dyDescent="0.2">
      <c r="A15089" s="28">
        <v>34250</v>
      </c>
      <c r="B15089" s="28" t="s">
        <v>23861</v>
      </c>
      <c r="C15089" s="28" t="s">
        <v>23512</v>
      </c>
    </row>
    <row r="15090" spans="1:3" x14ac:dyDescent="0.2">
      <c r="A15090" s="28">
        <v>34251</v>
      </c>
      <c r="B15090" s="28" t="s">
        <v>23862</v>
      </c>
      <c r="C15090" s="28" t="s">
        <v>23512</v>
      </c>
    </row>
    <row r="15091" spans="1:3" x14ac:dyDescent="0.2">
      <c r="A15091" s="28">
        <v>34260</v>
      </c>
      <c r="B15091" s="28" t="s">
        <v>23860</v>
      </c>
      <c r="C15091" s="28" t="s">
        <v>23512</v>
      </c>
    </row>
    <row r="15092" spans="1:3" x14ac:dyDescent="0.2">
      <c r="A15092" s="28">
        <v>34264</v>
      </c>
      <c r="B15092" s="28" t="s">
        <v>17318</v>
      </c>
      <c r="C15092" s="28" t="s">
        <v>23512</v>
      </c>
    </row>
    <row r="15093" spans="1:3" x14ac:dyDescent="0.2">
      <c r="A15093" s="28">
        <v>34265</v>
      </c>
      <c r="B15093" s="28" t="s">
        <v>19555</v>
      </c>
      <c r="C15093" s="28" t="s">
        <v>23512</v>
      </c>
    </row>
    <row r="15094" spans="1:3" x14ac:dyDescent="0.2">
      <c r="A15094" s="28">
        <v>34266</v>
      </c>
      <c r="B15094" s="28" t="s">
        <v>19555</v>
      </c>
      <c r="C15094" s="28" t="s">
        <v>23512</v>
      </c>
    </row>
    <row r="15095" spans="1:3" x14ac:dyDescent="0.2">
      <c r="A15095" s="28">
        <v>34267</v>
      </c>
      <c r="B15095" s="28" t="s">
        <v>23863</v>
      </c>
      <c r="C15095" s="28" t="s">
        <v>23512</v>
      </c>
    </row>
    <row r="15096" spans="1:3" x14ac:dyDescent="0.2">
      <c r="A15096" s="28">
        <v>34268</v>
      </c>
      <c r="B15096" s="28" t="s">
        <v>23864</v>
      </c>
      <c r="C15096" s="28" t="s">
        <v>23512</v>
      </c>
    </row>
    <row r="15097" spans="1:3" x14ac:dyDescent="0.2">
      <c r="A15097" s="28">
        <v>34269</v>
      </c>
      <c r="B15097" s="28" t="s">
        <v>19555</v>
      </c>
      <c r="C15097" s="28" t="s">
        <v>23512</v>
      </c>
    </row>
    <row r="15098" spans="1:3" x14ac:dyDescent="0.2">
      <c r="A15098" s="28">
        <v>34270</v>
      </c>
      <c r="B15098" s="28" t="s">
        <v>23865</v>
      </c>
      <c r="C15098" s="28" t="s">
        <v>23512</v>
      </c>
    </row>
    <row r="15099" spans="1:3" x14ac:dyDescent="0.2">
      <c r="A15099" s="28">
        <v>34272</v>
      </c>
      <c r="B15099" s="28" t="s">
        <v>18178</v>
      </c>
      <c r="C15099" s="28" t="s">
        <v>23512</v>
      </c>
    </row>
    <row r="15100" spans="1:3" x14ac:dyDescent="0.2">
      <c r="A15100" s="28">
        <v>34274</v>
      </c>
      <c r="B15100" s="28" t="s">
        <v>23866</v>
      </c>
      <c r="C15100" s="28" t="s">
        <v>23512</v>
      </c>
    </row>
    <row r="15101" spans="1:3" x14ac:dyDescent="0.2">
      <c r="A15101" s="28">
        <v>34275</v>
      </c>
      <c r="B15101" s="28" t="s">
        <v>23866</v>
      </c>
      <c r="C15101" s="28" t="s">
        <v>23512</v>
      </c>
    </row>
    <row r="15102" spans="1:3" x14ac:dyDescent="0.2">
      <c r="A15102" s="28">
        <v>34276</v>
      </c>
      <c r="B15102" s="28" t="s">
        <v>23860</v>
      </c>
      <c r="C15102" s="28" t="s">
        <v>23512</v>
      </c>
    </row>
    <row r="15103" spans="1:3" x14ac:dyDescent="0.2">
      <c r="A15103" s="28">
        <v>34277</v>
      </c>
      <c r="B15103" s="28" t="s">
        <v>23860</v>
      </c>
      <c r="C15103" s="28" t="s">
        <v>23512</v>
      </c>
    </row>
    <row r="15104" spans="1:3" x14ac:dyDescent="0.2">
      <c r="A15104" s="28">
        <v>34278</v>
      </c>
      <c r="B15104" s="28" t="s">
        <v>23860</v>
      </c>
      <c r="C15104" s="28" t="s">
        <v>23512</v>
      </c>
    </row>
    <row r="15105" spans="1:3" x14ac:dyDescent="0.2">
      <c r="A15105" s="28">
        <v>34280</v>
      </c>
      <c r="B15105" s="28" t="s">
        <v>23852</v>
      </c>
      <c r="C15105" s="28" t="s">
        <v>23512</v>
      </c>
    </row>
    <row r="15106" spans="1:3" x14ac:dyDescent="0.2">
      <c r="A15106" s="28">
        <v>34281</v>
      </c>
      <c r="B15106" s="28" t="s">
        <v>23852</v>
      </c>
      <c r="C15106" s="28" t="s">
        <v>23512</v>
      </c>
    </row>
    <row r="15107" spans="1:3" x14ac:dyDescent="0.2">
      <c r="A15107" s="28">
        <v>34282</v>
      </c>
      <c r="B15107" s="28" t="s">
        <v>23852</v>
      </c>
      <c r="C15107" s="28" t="s">
        <v>23512</v>
      </c>
    </row>
    <row r="15108" spans="1:3" x14ac:dyDescent="0.2">
      <c r="A15108" s="28">
        <v>34284</v>
      </c>
      <c r="B15108" s="28" t="s">
        <v>23867</v>
      </c>
      <c r="C15108" s="28" t="s">
        <v>23512</v>
      </c>
    </row>
    <row r="15109" spans="1:3" x14ac:dyDescent="0.2">
      <c r="A15109" s="28">
        <v>34285</v>
      </c>
      <c r="B15109" s="28" t="s">
        <v>23867</v>
      </c>
      <c r="C15109" s="28" t="s">
        <v>23512</v>
      </c>
    </row>
    <row r="15110" spans="1:3" x14ac:dyDescent="0.2">
      <c r="A15110" s="28">
        <v>34286</v>
      </c>
      <c r="B15110" s="28" t="s">
        <v>23868</v>
      </c>
      <c r="C15110" s="28" t="s">
        <v>23512</v>
      </c>
    </row>
    <row r="15111" spans="1:3" x14ac:dyDescent="0.2">
      <c r="A15111" s="28">
        <v>34287</v>
      </c>
      <c r="B15111" s="28" t="s">
        <v>23868</v>
      </c>
      <c r="C15111" s="28" t="s">
        <v>23512</v>
      </c>
    </row>
    <row r="15112" spans="1:3" x14ac:dyDescent="0.2">
      <c r="A15112" s="28">
        <v>34288</v>
      </c>
      <c r="B15112" s="28" t="s">
        <v>23868</v>
      </c>
      <c r="C15112" s="28" t="s">
        <v>23512</v>
      </c>
    </row>
    <row r="15113" spans="1:3" x14ac:dyDescent="0.2">
      <c r="A15113" s="28">
        <v>34289</v>
      </c>
      <c r="B15113" s="28" t="s">
        <v>23868</v>
      </c>
      <c r="C15113" s="28" t="s">
        <v>23512</v>
      </c>
    </row>
    <row r="15114" spans="1:3" x14ac:dyDescent="0.2">
      <c r="A15114" s="28">
        <v>34290</v>
      </c>
      <c r="B15114" s="28" t="s">
        <v>23868</v>
      </c>
      <c r="C15114" s="28" t="s">
        <v>23512</v>
      </c>
    </row>
    <row r="15115" spans="1:3" x14ac:dyDescent="0.2">
      <c r="A15115" s="28">
        <v>34291</v>
      </c>
      <c r="B15115" s="28" t="s">
        <v>23868</v>
      </c>
      <c r="C15115" s="28" t="s">
        <v>23512</v>
      </c>
    </row>
    <row r="15116" spans="1:3" x14ac:dyDescent="0.2">
      <c r="A15116" s="28">
        <v>34292</v>
      </c>
      <c r="B15116" s="28" t="s">
        <v>23867</v>
      </c>
      <c r="C15116" s="28" t="s">
        <v>23512</v>
      </c>
    </row>
    <row r="15117" spans="1:3" x14ac:dyDescent="0.2">
      <c r="A15117" s="28">
        <v>34293</v>
      </c>
      <c r="B15117" s="28" t="s">
        <v>23867</v>
      </c>
      <c r="C15117" s="28" t="s">
        <v>23512</v>
      </c>
    </row>
    <row r="15118" spans="1:3" x14ac:dyDescent="0.2">
      <c r="A15118" s="28">
        <v>34295</v>
      </c>
      <c r="B15118" s="28" t="s">
        <v>17524</v>
      </c>
      <c r="C15118" s="28" t="s">
        <v>23512</v>
      </c>
    </row>
    <row r="15119" spans="1:3" x14ac:dyDescent="0.2">
      <c r="A15119" s="28">
        <v>34420</v>
      </c>
      <c r="B15119" s="28" t="s">
        <v>23869</v>
      </c>
      <c r="C15119" s="28" t="s">
        <v>23512</v>
      </c>
    </row>
    <row r="15120" spans="1:3" x14ac:dyDescent="0.2">
      <c r="A15120" s="28">
        <v>34421</v>
      </c>
      <c r="B15120" s="28" t="s">
        <v>23869</v>
      </c>
      <c r="C15120" s="28" t="s">
        <v>23512</v>
      </c>
    </row>
    <row r="15121" spans="1:3" x14ac:dyDescent="0.2">
      <c r="A15121" s="28">
        <v>34423</v>
      </c>
      <c r="B15121" s="28" t="s">
        <v>23870</v>
      </c>
      <c r="C15121" s="28" t="s">
        <v>23512</v>
      </c>
    </row>
    <row r="15122" spans="1:3" x14ac:dyDescent="0.2">
      <c r="A15122" s="28">
        <v>34428</v>
      </c>
      <c r="B15122" s="28" t="s">
        <v>23870</v>
      </c>
      <c r="C15122" s="28" t="s">
        <v>23512</v>
      </c>
    </row>
    <row r="15123" spans="1:3" x14ac:dyDescent="0.2">
      <c r="A15123" s="28">
        <v>34429</v>
      </c>
      <c r="B15123" s="28" t="s">
        <v>23870</v>
      </c>
      <c r="C15123" s="28" t="s">
        <v>23512</v>
      </c>
    </row>
    <row r="15124" spans="1:3" x14ac:dyDescent="0.2">
      <c r="A15124" s="28">
        <v>34430</v>
      </c>
      <c r="B15124" s="28" t="s">
        <v>23871</v>
      </c>
      <c r="C15124" s="28" t="s">
        <v>23512</v>
      </c>
    </row>
    <row r="15125" spans="1:3" x14ac:dyDescent="0.2">
      <c r="A15125" s="28">
        <v>34431</v>
      </c>
      <c r="B15125" s="28" t="s">
        <v>23871</v>
      </c>
      <c r="C15125" s="28" t="s">
        <v>23512</v>
      </c>
    </row>
    <row r="15126" spans="1:3" x14ac:dyDescent="0.2">
      <c r="A15126" s="28">
        <v>34432</v>
      </c>
      <c r="B15126" s="28" t="s">
        <v>23871</v>
      </c>
      <c r="C15126" s="28" t="s">
        <v>23512</v>
      </c>
    </row>
    <row r="15127" spans="1:3" x14ac:dyDescent="0.2">
      <c r="A15127" s="28">
        <v>34433</v>
      </c>
      <c r="B15127" s="28" t="s">
        <v>23871</v>
      </c>
      <c r="C15127" s="28" t="s">
        <v>23512</v>
      </c>
    </row>
    <row r="15128" spans="1:3" x14ac:dyDescent="0.2">
      <c r="A15128" s="28">
        <v>34434</v>
      </c>
      <c r="B15128" s="28" t="s">
        <v>23871</v>
      </c>
      <c r="C15128" s="28" t="s">
        <v>23512</v>
      </c>
    </row>
    <row r="15129" spans="1:3" x14ac:dyDescent="0.2">
      <c r="A15129" s="28">
        <v>34436</v>
      </c>
      <c r="B15129" s="28" t="s">
        <v>23872</v>
      </c>
      <c r="C15129" s="28" t="s">
        <v>23512</v>
      </c>
    </row>
    <row r="15130" spans="1:3" x14ac:dyDescent="0.2">
      <c r="A15130" s="28">
        <v>34442</v>
      </c>
      <c r="B15130" s="28" t="s">
        <v>23873</v>
      </c>
      <c r="C15130" s="28" t="s">
        <v>23512</v>
      </c>
    </row>
    <row r="15131" spans="1:3" x14ac:dyDescent="0.2">
      <c r="A15131" s="28">
        <v>34445</v>
      </c>
      <c r="B15131" s="28" t="s">
        <v>23874</v>
      </c>
      <c r="C15131" s="28" t="s">
        <v>23512</v>
      </c>
    </row>
    <row r="15132" spans="1:3" x14ac:dyDescent="0.2">
      <c r="A15132" s="28">
        <v>34446</v>
      </c>
      <c r="B15132" s="28" t="s">
        <v>23875</v>
      </c>
      <c r="C15132" s="28" t="s">
        <v>23512</v>
      </c>
    </row>
    <row r="15133" spans="1:3" x14ac:dyDescent="0.2">
      <c r="A15133" s="28">
        <v>34447</v>
      </c>
      <c r="B15133" s="28" t="s">
        <v>23876</v>
      </c>
      <c r="C15133" s="28" t="s">
        <v>23512</v>
      </c>
    </row>
    <row r="15134" spans="1:3" x14ac:dyDescent="0.2">
      <c r="A15134" s="28">
        <v>34448</v>
      </c>
      <c r="B15134" s="28" t="s">
        <v>23875</v>
      </c>
      <c r="C15134" s="28" t="s">
        <v>23512</v>
      </c>
    </row>
    <row r="15135" spans="1:3" x14ac:dyDescent="0.2">
      <c r="A15135" s="28">
        <v>34449</v>
      </c>
      <c r="B15135" s="28" t="s">
        <v>23877</v>
      </c>
      <c r="C15135" s="28" t="s">
        <v>23512</v>
      </c>
    </row>
    <row r="15136" spans="1:3" x14ac:dyDescent="0.2">
      <c r="A15136" s="28">
        <v>34450</v>
      </c>
      <c r="B15136" s="28" t="s">
        <v>23878</v>
      </c>
      <c r="C15136" s="28" t="s">
        <v>23512</v>
      </c>
    </row>
    <row r="15137" spans="1:3" x14ac:dyDescent="0.2">
      <c r="A15137" s="28">
        <v>34451</v>
      </c>
      <c r="B15137" s="28" t="s">
        <v>23878</v>
      </c>
      <c r="C15137" s="28" t="s">
        <v>23512</v>
      </c>
    </row>
    <row r="15138" spans="1:3" x14ac:dyDescent="0.2">
      <c r="A15138" s="28">
        <v>34452</v>
      </c>
      <c r="B15138" s="28" t="s">
        <v>23878</v>
      </c>
      <c r="C15138" s="28" t="s">
        <v>23512</v>
      </c>
    </row>
    <row r="15139" spans="1:3" x14ac:dyDescent="0.2">
      <c r="A15139" s="28">
        <v>34453</v>
      </c>
      <c r="B15139" s="28" t="s">
        <v>23878</v>
      </c>
      <c r="C15139" s="28" t="s">
        <v>23512</v>
      </c>
    </row>
    <row r="15140" spans="1:3" x14ac:dyDescent="0.2">
      <c r="A15140" s="28">
        <v>34460</v>
      </c>
      <c r="B15140" s="28" t="s">
        <v>23879</v>
      </c>
      <c r="C15140" s="28" t="s">
        <v>23512</v>
      </c>
    </row>
    <row r="15141" spans="1:3" x14ac:dyDescent="0.2">
      <c r="A15141" s="28">
        <v>34461</v>
      </c>
      <c r="B15141" s="28" t="s">
        <v>23879</v>
      </c>
      <c r="C15141" s="28" t="s">
        <v>23512</v>
      </c>
    </row>
    <row r="15142" spans="1:3" x14ac:dyDescent="0.2">
      <c r="A15142" s="28">
        <v>34464</v>
      </c>
      <c r="B15142" s="28" t="s">
        <v>23880</v>
      </c>
      <c r="C15142" s="28" t="s">
        <v>23512</v>
      </c>
    </row>
    <row r="15143" spans="1:3" x14ac:dyDescent="0.2">
      <c r="A15143" s="28">
        <v>34465</v>
      </c>
      <c r="B15143" s="28" t="s">
        <v>23880</v>
      </c>
      <c r="C15143" s="28" t="s">
        <v>23512</v>
      </c>
    </row>
    <row r="15144" spans="1:3" x14ac:dyDescent="0.2">
      <c r="A15144" s="28">
        <v>34470</v>
      </c>
      <c r="B15144" s="28" t="s">
        <v>23881</v>
      </c>
      <c r="C15144" s="28" t="s">
        <v>23512</v>
      </c>
    </row>
    <row r="15145" spans="1:3" x14ac:dyDescent="0.2">
      <c r="A15145" s="28">
        <v>34471</v>
      </c>
      <c r="B15145" s="28" t="s">
        <v>23881</v>
      </c>
      <c r="C15145" s="28" t="s">
        <v>23512</v>
      </c>
    </row>
    <row r="15146" spans="1:3" x14ac:dyDescent="0.2">
      <c r="A15146" s="28">
        <v>34472</v>
      </c>
      <c r="B15146" s="28" t="s">
        <v>23881</v>
      </c>
      <c r="C15146" s="28" t="s">
        <v>23512</v>
      </c>
    </row>
    <row r="15147" spans="1:3" x14ac:dyDescent="0.2">
      <c r="A15147" s="28">
        <v>34473</v>
      </c>
      <c r="B15147" s="28" t="s">
        <v>23881</v>
      </c>
      <c r="C15147" s="28" t="s">
        <v>23512</v>
      </c>
    </row>
    <row r="15148" spans="1:3" x14ac:dyDescent="0.2">
      <c r="A15148" s="28">
        <v>34474</v>
      </c>
      <c r="B15148" s="28" t="s">
        <v>23881</v>
      </c>
      <c r="C15148" s="28" t="s">
        <v>23512</v>
      </c>
    </row>
    <row r="15149" spans="1:3" x14ac:dyDescent="0.2">
      <c r="A15149" s="28">
        <v>34475</v>
      </c>
      <c r="B15149" s="28" t="s">
        <v>23881</v>
      </c>
      <c r="C15149" s="28" t="s">
        <v>23512</v>
      </c>
    </row>
    <row r="15150" spans="1:3" x14ac:dyDescent="0.2">
      <c r="A15150" s="28">
        <v>34476</v>
      </c>
      <c r="B15150" s="28" t="s">
        <v>23881</v>
      </c>
      <c r="C15150" s="28" t="s">
        <v>23512</v>
      </c>
    </row>
    <row r="15151" spans="1:3" x14ac:dyDescent="0.2">
      <c r="A15151" s="28">
        <v>34477</v>
      </c>
      <c r="B15151" s="28" t="s">
        <v>23881</v>
      </c>
      <c r="C15151" s="28" t="s">
        <v>23512</v>
      </c>
    </row>
    <row r="15152" spans="1:3" x14ac:dyDescent="0.2">
      <c r="A15152" s="28">
        <v>34478</v>
      </c>
      <c r="B15152" s="28" t="s">
        <v>23881</v>
      </c>
      <c r="C15152" s="28" t="s">
        <v>23512</v>
      </c>
    </row>
    <row r="15153" spans="1:3" x14ac:dyDescent="0.2">
      <c r="A15153" s="28">
        <v>34479</v>
      </c>
      <c r="B15153" s="28" t="s">
        <v>23881</v>
      </c>
      <c r="C15153" s="28" t="s">
        <v>23512</v>
      </c>
    </row>
    <row r="15154" spans="1:3" x14ac:dyDescent="0.2">
      <c r="A15154" s="28">
        <v>34480</v>
      </c>
      <c r="B15154" s="28" t="s">
        <v>23881</v>
      </c>
      <c r="C15154" s="28" t="s">
        <v>23512</v>
      </c>
    </row>
    <row r="15155" spans="1:3" x14ac:dyDescent="0.2">
      <c r="A15155" s="28">
        <v>34481</v>
      </c>
      <c r="B15155" s="28" t="s">
        <v>23881</v>
      </c>
      <c r="C15155" s="28" t="s">
        <v>23512</v>
      </c>
    </row>
    <row r="15156" spans="1:3" x14ac:dyDescent="0.2">
      <c r="A15156" s="28">
        <v>34482</v>
      </c>
      <c r="B15156" s="28" t="s">
        <v>23881</v>
      </c>
      <c r="C15156" s="28" t="s">
        <v>23512</v>
      </c>
    </row>
    <row r="15157" spans="1:3" x14ac:dyDescent="0.2">
      <c r="A15157" s="28">
        <v>34483</v>
      </c>
      <c r="B15157" s="28" t="s">
        <v>23881</v>
      </c>
      <c r="C15157" s="28" t="s">
        <v>23512</v>
      </c>
    </row>
    <row r="15158" spans="1:3" x14ac:dyDescent="0.2">
      <c r="A15158" s="28">
        <v>34484</v>
      </c>
      <c r="B15158" s="28" t="s">
        <v>16040</v>
      </c>
      <c r="C15158" s="28" t="s">
        <v>23512</v>
      </c>
    </row>
    <row r="15159" spans="1:3" x14ac:dyDescent="0.2">
      <c r="A15159" s="28">
        <v>34487</v>
      </c>
      <c r="B15159" s="28" t="s">
        <v>23875</v>
      </c>
      <c r="C15159" s="28" t="s">
        <v>23512</v>
      </c>
    </row>
    <row r="15160" spans="1:3" x14ac:dyDescent="0.2">
      <c r="A15160" s="28">
        <v>34488</v>
      </c>
      <c r="B15160" s="28" t="s">
        <v>19118</v>
      </c>
      <c r="C15160" s="28" t="s">
        <v>23512</v>
      </c>
    </row>
    <row r="15161" spans="1:3" x14ac:dyDescent="0.2">
      <c r="A15161" s="28">
        <v>34489</v>
      </c>
      <c r="B15161" s="28" t="s">
        <v>19118</v>
      </c>
      <c r="C15161" s="28" t="s">
        <v>23512</v>
      </c>
    </row>
    <row r="15162" spans="1:3" x14ac:dyDescent="0.2">
      <c r="A15162" s="28">
        <v>34491</v>
      </c>
      <c r="B15162" s="28" t="s">
        <v>22428</v>
      </c>
      <c r="C15162" s="28" t="s">
        <v>23512</v>
      </c>
    </row>
    <row r="15163" spans="1:3" x14ac:dyDescent="0.2">
      <c r="A15163" s="28">
        <v>34492</v>
      </c>
      <c r="B15163" s="28" t="s">
        <v>22428</v>
      </c>
      <c r="C15163" s="28" t="s">
        <v>23512</v>
      </c>
    </row>
    <row r="15164" spans="1:3" x14ac:dyDescent="0.2">
      <c r="A15164" s="28">
        <v>34498</v>
      </c>
      <c r="B15164" s="28" t="s">
        <v>23882</v>
      </c>
      <c r="C15164" s="28" t="s">
        <v>23512</v>
      </c>
    </row>
    <row r="15165" spans="1:3" x14ac:dyDescent="0.2">
      <c r="A15165" s="28">
        <v>34601</v>
      </c>
      <c r="B15165" s="28" t="s">
        <v>16861</v>
      </c>
      <c r="C15165" s="28" t="s">
        <v>23512</v>
      </c>
    </row>
    <row r="15166" spans="1:3" x14ac:dyDescent="0.2">
      <c r="A15166" s="28">
        <v>34602</v>
      </c>
      <c r="B15166" s="28" t="s">
        <v>16861</v>
      </c>
      <c r="C15166" s="28" t="s">
        <v>23512</v>
      </c>
    </row>
    <row r="15167" spans="1:3" x14ac:dyDescent="0.2">
      <c r="A15167" s="28">
        <v>34603</v>
      </c>
      <c r="B15167" s="28" t="s">
        <v>16861</v>
      </c>
      <c r="C15167" s="28" t="s">
        <v>23512</v>
      </c>
    </row>
    <row r="15168" spans="1:3" x14ac:dyDescent="0.2">
      <c r="A15168" s="28">
        <v>34604</v>
      </c>
      <c r="B15168" s="28" t="s">
        <v>16861</v>
      </c>
      <c r="C15168" s="28" t="s">
        <v>23512</v>
      </c>
    </row>
    <row r="15169" spans="1:3" x14ac:dyDescent="0.2">
      <c r="A15169" s="28">
        <v>34605</v>
      </c>
      <c r="B15169" s="28" t="s">
        <v>16861</v>
      </c>
      <c r="C15169" s="28" t="s">
        <v>23512</v>
      </c>
    </row>
    <row r="15170" spans="1:3" x14ac:dyDescent="0.2">
      <c r="A15170" s="28">
        <v>34606</v>
      </c>
      <c r="B15170" s="28" t="s">
        <v>23883</v>
      </c>
      <c r="C15170" s="28" t="s">
        <v>23512</v>
      </c>
    </row>
    <row r="15171" spans="1:3" x14ac:dyDescent="0.2">
      <c r="A15171" s="28">
        <v>34607</v>
      </c>
      <c r="B15171" s="28" t="s">
        <v>23883</v>
      </c>
      <c r="C15171" s="28" t="s">
        <v>23512</v>
      </c>
    </row>
    <row r="15172" spans="1:3" x14ac:dyDescent="0.2">
      <c r="A15172" s="28">
        <v>34608</v>
      </c>
      <c r="B15172" s="28" t="s">
        <v>23883</v>
      </c>
      <c r="C15172" s="28" t="s">
        <v>23512</v>
      </c>
    </row>
    <row r="15173" spans="1:3" x14ac:dyDescent="0.2">
      <c r="A15173" s="28">
        <v>34609</v>
      </c>
      <c r="B15173" s="28" t="s">
        <v>23883</v>
      </c>
      <c r="C15173" s="28" t="s">
        <v>23512</v>
      </c>
    </row>
    <row r="15174" spans="1:3" x14ac:dyDescent="0.2">
      <c r="A15174" s="28">
        <v>34610</v>
      </c>
      <c r="B15174" s="28" t="s">
        <v>23883</v>
      </c>
      <c r="C15174" s="28" t="s">
        <v>23512</v>
      </c>
    </row>
    <row r="15175" spans="1:3" x14ac:dyDescent="0.2">
      <c r="A15175" s="28">
        <v>34611</v>
      </c>
      <c r="B15175" s="28" t="s">
        <v>23883</v>
      </c>
      <c r="C15175" s="28" t="s">
        <v>23512</v>
      </c>
    </row>
    <row r="15176" spans="1:3" x14ac:dyDescent="0.2">
      <c r="A15176" s="28">
        <v>34613</v>
      </c>
      <c r="B15176" s="28" t="s">
        <v>16861</v>
      </c>
      <c r="C15176" s="28" t="s">
        <v>23512</v>
      </c>
    </row>
    <row r="15177" spans="1:3" x14ac:dyDescent="0.2">
      <c r="A15177" s="28">
        <v>34614</v>
      </c>
      <c r="B15177" s="28" t="s">
        <v>16861</v>
      </c>
      <c r="C15177" s="28" t="s">
        <v>23512</v>
      </c>
    </row>
    <row r="15178" spans="1:3" x14ac:dyDescent="0.2">
      <c r="A15178" s="28">
        <v>34636</v>
      </c>
      <c r="B15178" s="28" t="s">
        <v>23884</v>
      </c>
      <c r="C15178" s="28" t="s">
        <v>23512</v>
      </c>
    </row>
    <row r="15179" spans="1:3" x14ac:dyDescent="0.2">
      <c r="A15179" s="28">
        <v>34637</v>
      </c>
      <c r="B15179" s="28" t="s">
        <v>23885</v>
      </c>
      <c r="C15179" s="28" t="s">
        <v>23512</v>
      </c>
    </row>
    <row r="15180" spans="1:3" x14ac:dyDescent="0.2">
      <c r="A15180" s="28">
        <v>34638</v>
      </c>
      <c r="B15180" s="28" t="s">
        <v>23885</v>
      </c>
      <c r="C15180" s="28" t="s">
        <v>23512</v>
      </c>
    </row>
    <row r="15181" spans="1:3" x14ac:dyDescent="0.2">
      <c r="A15181" s="28">
        <v>34639</v>
      </c>
      <c r="B15181" s="28" t="s">
        <v>23885</v>
      </c>
      <c r="C15181" s="28" t="s">
        <v>23512</v>
      </c>
    </row>
    <row r="15182" spans="1:3" x14ac:dyDescent="0.2">
      <c r="A15182" s="28">
        <v>34652</v>
      </c>
      <c r="B15182" s="28" t="s">
        <v>23886</v>
      </c>
      <c r="C15182" s="28" t="s">
        <v>23512</v>
      </c>
    </row>
    <row r="15183" spans="1:3" x14ac:dyDescent="0.2">
      <c r="A15183" s="28">
        <v>34653</v>
      </c>
      <c r="B15183" s="28" t="s">
        <v>23886</v>
      </c>
      <c r="C15183" s="28" t="s">
        <v>23512</v>
      </c>
    </row>
    <row r="15184" spans="1:3" x14ac:dyDescent="0.2">
      <c r="A15184" s="28">
        <v>34654</v>
      </c>
      <c r="B15184" s="28" t="s">
        <v>23886</v>
      </c>
      <c r="C15184" s="28" t="s">
        <v>23512</v>
      </c>
    </row>
    <row r="15185" spans="1:3" x14ac:dyDescent="0.2">
      <c r="A15185" s="28">
        <v>34655</v>
      </c>
      <c r="B15185" s="28" t="s">
        <v>23886</v>
      </c>
      <c r="C15185" s="28" t="s">
        <v>23512</v>
      </c>
    </row>
    <row r="15186" spans="1:3" x14ac:dyDescent="0.2">
      <c r="A15186" s="28">
        <v>34656</v>
      </c>
      <c r="B15186" s="28" t="s">
        <v>23886</v>
      </c>
      <c r="C15186" s="28" t="s">
        <v>23512</v>
      </c>
    </row>
    <row r="15187" spans="1:3" x14ac:dyDescent="0.2">
      <c r="A15187" s="28">
        <v>34660</v>
      </c>
      <c r="B15187" s="28" t="s">
        <v>23887</v>
      </c>
      <c r="C15187" s="28" t="s">
        <v>23512</v>
      </c>
    </row>
    <row r="15188" spans="1:3" x14ac:dyDescent="0.2">
      <c r="A15188" s="28">
        <v>34661</v>
      </c>
      <c r="B15188" s="28" t="s">
        <v>23888</v>
      </c>
      <c r="C15188" s="28" t="s">
        <v>23512</v>
      </c>
    </row>
    <row r="15189" spans="1:3" x14ac:dyDescent="0.2">
      <c r="A15189" s="28">
        <v>34667</v>
      </c>
      <c r="B15189" s="28" t="s">
        <v>16078</v>
      </c>
      <c r="C15189" s="28" t="s">
        <v>23512</v>
      </c>
    </row>
    <row r="15190" spans="1:3" x14ac:dyDescent="0.2">
      <c r="A15190" s="28">
        <v>34668</v>
      </c>
      <c r="B15190" s="28" t="s">
        <v>23889</v>
      </c>
      <c r="C15190" s="28" t="s">
        <v>23512</v>
      </c>
    </row>
    <row r="15191" spans="1:3" x14ac:dyDescent="0.2">
      <c r="A15191" s="28">
        <v>34669</v>
      </c>
      <c r="B15191" s="28" t="s">
        <v>16078</v>
      </c>
      <c r="C15191" s="28" t="s">
        <v>23512</v>
      </c>
    </row>
    <row r="15192" spans="1:3" x14ac:dyDescent="0.2">
      <c r="A15192" s="28">
        <v>34673</v>
      </c>
      <c r="B15192" s="28" t="s">
        <v>23889</v>
      </c>
      <c r="C15192" s="28" t="s">
        <v>23512</v>
      </c>
    </row>
    <row r="15193" spans="1:3" x14ac:dyDescent="0.2">
      <c r="A15193" s="28">
        <v>34674</v>
      </c>
      <c r="B15193" s="28" t="s">
        <v>16078</v>
      </c>
      <c r="C15193" s="28" t="s">
        <v>23512</v>
      </c>
    </row>
    <row r="15194" spans="1:3" x14ac:dyDescent="0.2">
      <c r="A15194" s="28">
        <v>34677</v>
      </c>
      <c r="B15194" s="28" t="s">
        <v>23890</v>
      </c>
      <c r="C15194" s="28" t="s">
        <v>23512</v>
      </c>
    </row>
    <row r="15195" spans="1:3" x14ac:dyDescent="0.2">
      <c r="A15195" s="28">
        <v>34679</v>
      </c>
      <c r="B15195" s="28" t="s">
        <v>23891</v>
      </c>
      <c r="C15195" s="28" t="s">
        <v>23512</v>
      </c>
    </row>
    <row r="15196" spans="1:3" x14ac:dyDescent="0.2">
      <c r="A15196" s="28">
        <v>34680</v>
      </c>
      <c r="B15196" s="28" t="s">
        <v>23892</v>
      </c>
      <c r="C15196" s="28" t="s">
        <v>23512</v>
      </c>
    </row>
    <row r="15197" spans="1:3" x14ac:dyDescent="0.2">
      <c r="A15197" s="28">
        <v>34681</v>
      </c>
      <c r="B15197" s="28" t="s">
        <v>23893</v>
      </c>
      <c r="C15197" s="28" t="s">
        <v>23512</v>
      </c>
    </row>
    <row r="15198" spans="1:3" x14ac:dyDescent="0.2">
      <c r="A15198" s="28">
        <v>34682</v>
      </c>
      <c r="B15198" s="28" t="s">
        <v>23894</v>
      </c>
      <c r="C15198" s="28" t="s">
        <v>23512</v>
      </c>
    </row>
    <row r="15199" spans="1:3" x14ac:dyDescent="0.2">
      <c r="A15199" s="28">
        <v>34683</v>
      </c>
      <c r="B15199" s="28" t="s">
        <v>23894</v>
      </c>
      <c r="C15199" s="28" t="s">
        <v>23512</v>
      </c>
    </row>
    <row r="15200" spans="1:3" x14ac:dyDescent="0.2">
      <c r="A15200" s="28">
        <v>34684</v>
      </c>
      <c r="B15200" s="28" t="s">
        <v>23894</v>
      </c>
      <c r="C15200" s="28" t="s">
        <v>23512</v>
      </c>
    </row>
    <row r="15201" spans="1:3" x14ac:dyDescent="0.2">
      <c r="A15201" s="28">
        <v>34685</v>
      </c>
      <c r="B15201" s="28" t="s">
        <v>23894</v>
      </c>
      <c r="C15201" s="28" t="s">
        <v>23512</v>
      </c>
    </row>
    <row r="15202" spans="1:3" x14ac:dyDescent="0.2">
      <c r="A15202" s="28">
        <v>34688</v>
      </c>
      <c r="B15202" s="28" t="s">
        <v>23895</v>
      </c>
      <c r="C15202" s="28" t="s">
        <v>23512</v>
      </c>
    </row>
    <row r="15203" spans="1:3" x14ac:dyDescent="0.2">
      <c r="A15203" s="28">
        <v>34689</v>
      </c>
      <c r="B15203" s="28" t="s">
        <v>23895</v>
      </c>
      <c r="C15203" s="28" t="s">
        <v>23512</v>
      </c>
    </row>
    <row r="15204" spans="1:3" x14ac:dyDescent="0.2">
      <c r="A15204" s="28">
        <v>34690</v>
      </c>
      <c r="B15204" s="28" t="s">
        <v>23896</v>
      </c>
      <c r="C15204" s="28" t="s">
        <v>23512</v>
      </c>
    </row>
    <row r="15205" spans="1:3" x14ac:dyDescent="0.2">
      <c r="A15205" s="28">
        <v>34691</v>
      </c>
      <c r="B15205" s="28" t="s">
        <v>23896</v>
      </c>
      <c r="C15205" s="28" t="s">
        <v>23512</v>
      </c>
    </row>
    <row r="15206" spans="1:3" x14ac:dyDescent="0.2">
      <c r="A15206" s="28">
        <v>34692</v>
      </c>
      <c r="B15206" s="28" t="s">
        <v>23896</v>
      </c>
      <c r="C15206" s="28" t="s">
        <v>23512</v>
      </c>
    </row>
    <row r="15207" spans="1:3" x14ac:dyDescent="0.2">
      <c r="A15207" s="28">
        <v>34695</v>
      </c>
      <c r="B15207" s="28" t="s">
        <v>23897</v>
      </c>
      <c r="C15207" s="28" t="s">
        <v>23512</v>
      </c>
    </row>
    <row r="15208" spans="1:3" x14ac:dyDescent="0.2">
      <c r="A15208" s="28">
        <v>34697</v>
      </c>
      <c r="B15208" s="28" t="s">
        <v>23898</v>
      </c>
      <c r="C15208" s="28" t="s">
        <v>23512</v>
      </c>
    </row>
    <row r="15209" spans="1:3" x14ac:dyDescent="0.2">
      <c r="A15209" s="28">
        <v>34698</v>
      </c>
      <c r="B15209" s="28" t="s">
        <v>23898</v>
      </c>
      <c r="C15209" s="28" t="s">
        <v>23512</v>
      </c>
    </row>
    <row r="15210" spans="1:3" x14ac:dyDescent="0.2">
      <c r="A15210" s="28">
        <v>34705</v>
      </c>
      <c r="B15210" s="28" t="s">
        <v>23899</v>
      </c>
      <c r="C15210" s="28" t="s">
        <v>23512</v>
      </c>
    </row>
    <row r="15211" spans="1:3" x14ac:dyDescent="0.2">
      <c r="A15211" s="28">
        <v>34711</v>
      </c>
      <c r="B15211" s="28" t="s">
        <v>23272</v>
      </c>
      <c r="C15211" s="28" t="s">
        <v>23512</v>
      </c>
    </row>
    <row r="15212" spans="1:3" x14ac:dyDescent="0.2">
      <c r="A15212" s="28">
        <v>34712</v>
      </c>
      <c r="B15212" s="28" t="s">
        <v>23272</v>
      </c>
      <c r="C15212" s="28" t="s">
        <v>23512</v>
      </c>
    </row>
    <row r="15213" spans="1:3" x14ac:dyDescent="0.2">
      <c r="A15213" s="28">
        <v>34713</v>
      </c>
      <c r="B15213" s="28" t="s">
        <v>23272</v>
      </c>
      <c r="C15213" s="28" t="s">
        <v>23512</v>
      </c>
    </row>
    <row r="15214" spans="1:3" x14ac:dyDescent="0.2">
      <c r="A15214" s="28">
        <v>34714</v>
      </c>
      <c r="B15214" s="28" t="s">
        <v>23272</v>
      </c>
      <c r="C15214" s="28" t="s">
        <v>23512</v>
      </c>
    </row>
    <row r="15215" spans="1:3" x14ac:dyDescent="0.2">
      <c r="A15215" s="28">
        <v>34715</v>
      </c>
      <c r="B15215" s="28" t="s">
        <v>23272</v>
      </c>
      <c r="C15215" s="28" t="s">
        <v>23512</v>
      </c>
    </row>
    <row r="15216" spans="1:3" x14ac:dyDescent="0.2">
      <c r="A15216" s="28">
        <v>34729</v>
      </c>
      <c r="B15216" s="28" t="s">
        <v>18469</v>
      </c>
      <c r="C15216" s="28" t="s">
        <v>23512</v>
      </c>
    </row>
    <row r="15217" spans="1:3" x14ac:dyDescent="0.2">
      <c r="A15217" s="28">
        <v>34731</v>
      </c>
      <c r="B15217" s="28" t="s">
        <v>23900</v>
      </c>
      <c r="C15217" s="28" t="s">
        <v>23512</v>
      </c>
    </row>
    <row r="15218" spans="1:3" x14ac:dyDescent="0.2">
      <c r="A15218" s="28">
        <v>34734</v>
      </c>
      <c r="B15218" s="28" t="s">
        <v>23901</v>
      </c>
      <c r="C15218" s="28" t="s">
        <v>23512</v>
      </c>
    </row>
    <row r="15219" spans="1:3" x14ac:dyDescent="0.2">
      <c r="A15219" s="28">
        <v>34736</v>
      </c>
      <c r="B15219" s="28" t="s">
        <v>16100</v>
      </c>
      <c r="C15219" s="28" t="s">
        <v>23512</v>
      </c>
    </row>
    <row r="15220" spans="1:3" x14ac:dyDescent="0.2">
      <c r="A15220" s="28">
        <v>34737</v>
      </c>
      <c r="B15220" s="28" t="s">
        <v>23902</v>
      </c>
      <c r="C15220" s="28" t="s">
        <v>23512</v>
      </c>
    </row>
    <row r="15221" spans="1:3" x14ac:dyDescent="0.2">
      <c r="A15221" s="28">
        <v>34739</v>
      </c>
      <c r="B15221" s="28" t="s">
        <v>22660</v>
      </c>
      <c r="C15221" s="28" t="s">
        <v>23512</v>
      </c>
    </row>
    <row r="15222" spans="1:3" x14ac:dyDescent="0.2">
      <c r="A15222" s="28">
        <v>34740</v>
      </c>
      <c r="B15222" s="28" t="s">
        <v>23903</v>
      </c>
      <c r="C15222" s="28" t="s">
        <v>23512</v>
      </c>
    </row>
    <row r="15223" spans="1:3" x14ac:dyDescent="0.2">
      <c r="A15223" s="28">
        <v>34741</v>
      </c>
      <c r="B15223" s="28" t="s">
        <v>23904</v>
      </c>
      <c r="C15223" s="28" t="s">
        <v>23512</v>
      </c>
    </row>
    <row r="15224" spans="1:3" x14ac:dyDescent="0.2">
      <c r="A15224" s="28">
        <v>34742</v>
      </c>
      <c r="B15224" s="28" t="s">
        <v>23904</v>
      </c>
      <c r="C15224" s="28" t="s">
        <v>23512</v>
      </c>
    </row>
    <row r="15225" spans="1:3" x14ac:dyDescent="0.2">
      <c r="A15225" s="28">
        <v>34743</v>
      </c>
      <c r="B15225" s="28" t="s">
        <v>23904</v>
      </c>
      <c r="C15225" s="28" t="s">
        <v>23512</v>
      </c>
    </row>
    <row r="15226" spans="1:3" x14ac:dyDescent="0.2">
      <c r="A15226" s="28">
        <v>34744</v>
      </c>
      <c r="B15226" s="28" t="s">
        <v>23904</v>
      </c>
      <c r="C15226" s="28" t="s">
        <v>23512</v>
      </c>
    </row>
    <row r="15227" spans="1:3" x14ac:dyDescent="0.2">
      <c r="A15227" s="28">
        <v>34745</v>
      </c>
      <c r="B15227" s="28" t="s">
        <v>23904</v>
      </c>
      <c r="C15227" s="28" t="s">
        <v>23512</v>
      </c>
    </row>
    <row r="15228" spans="1:3" x14ac:dyDescent="0.2">
      <c r="A15228" s="28">
        <v>34746</v>
      </c>
      <c r="B15228" s="28" t="s">
        <v>23904</v>
      </c>
      <c r="C15228" s="28" t="s">
        <v>23512</v>
      </c>
    </row>
    <row r="15229" spans="1:3" x14ac:dyDescent="0.2">
      <c r="A15229" s="28">
        <v>34747</v>
      </c>
      <c r="B15229" s="28" t="s">
        <v>23904</v>
      </c>
      <c r="C15229" s="28" t="s">
        <v>23512</v>
      </c>
    </row>
    <row r="15230" spans="1:3" x14ac:dyDescent="0.2">
      <c r="A15230" s="28">
        <v>34748</v>
      </c>
      <c r="B15230" s="28" t="s">
        <v>17780</v>
      </c>
      <c r="C15230" s="28" t="s">
        <v>23512</v>
      </c>
    </row>
    <row r="15231" spans="1:3" x14ac:dyDescent="0.2">
      <c r="A15231" s="28">
        <v>34749</v>
      </c>
      <c r="B15231" s="28" t="s">
        <v>17780</v>
      </c>
      <c r="C15231" s="28" t="s">
        <v>23512</v>
      </c>
    </row>
    <row r="15232" spans="1:3" x14ac:dyDescent="0.2">
      <c r="A15232" s="28">
        <v>34753</v>
      </c>
      <c r="B15232" s="28" t="s">
        <v>23905</v>
      </c>
      <c r="C15232" s="28" t="s">
        <v>23512</v>
      </c>
    </row>
    <row r="15233" spans="1:3" x14ac:dyDescent="0.2">
      <c r="A15233" s="28">
        <v>34755</v>
      </c>
      <c r="B15233" s="28" t="s">
        <v>23906</v>
      </c>
      <c r="C15233" s="28" t="s">
        <v>23512</v>
      </c>
    </row>
    <row r="15234" spans="1:3" x14ac:dyDescent="0.2">
      <c r="A15234" s="28">
        <v>34756</v>
      </c>
      <c r="B15234" s="28" t="s">
        <v>23907</v>
      </c>
      <c r="C15234" s="28" t="s">
        <v>23512</v>
      </c>
    </row>
    <row r="15235" spans="1:3" x14ac:dyDescent="0.2">
      <c r="A15235" s="28">
        <v>34758</v>
      </c>
      <c r="B15235" s="28" t="s">
        <v>23904</v>
      </c>
      <c r="C15235" s="28" t="s">
        <v>23512</v>
      </c>
    </row>
    <row r="15236" spans="1:3" x14ac:dyDescent="0.2">
      <c r="A15236" s="28">
        <v>34759</v>
      </c>
      <c r="B15236" s="28" t="s">
        <v>23904</v>
      </c>
      <c r="C15236" s="28" t="s">
        <v>23512</v>
      </c>
    </row>
    <row r="15237" spans="1:3" x14ac:dyDescent="0.2">
      <c r="A15237" s="28">
        <v>34760</v>
      </c>
      <c r="B15237" s="28" t="s">
        <v>16408</v>
      </c>
      <c r="C15237" s="28" t="s">
        <v>23512</v>
      </c>
    </row>
    <row r="15238" spans="1:3" x14ac:dyDescent="0.2">
      <c r="A15238" s="28">
        <v>34761</v>
      </c>
      <c r="B15238" s="28" t="s">
        <v>23908</v>
      </c>
      <c r="C15238" s="28" t="s">
        <v>23512</v>
      </c>
    </row>
    <row r="15239" spans="1:3" x14ac:dyDescent="0.2">
      <c r="A15239" s="28">
        <v>34762</v>
      </c>
      <c r="B15239" s="28" t="s">
        <v>23909</v>
      </c>
      <c r="C15239" s="28" t="s">
        <v>23512</v>
      </c>
    </row>
    <row r="15240" spans="1:3" x14ac:dyDescent="0.2">
      <c r="A15240" s="28">
        <v>34769</v>
      </c>
      <c r="B15240" s="28" t="s">
        <v>23910</v>
      </c>
      <c r="C15240" s="28" t="s">
        <v>23512</v>
      </c>
    </row>
    <row r="15241" spans="1:3" x14ac:dyDescent="0.2">
      <c r="A15241" s="28">
        <v>34770</v>
      </c>
      <c r="B15241" s="28" t="s">
        <v>23910</v>
      </c>
      <c r="C15241" s="28" t="s">
        <v>23512</v>
      </c>
    </row>
    <row r="15242" spans="1:3" x14ac:dyDescent="0.2">
      <c r="A15242" s="28">
        <v>34771</v>
      </c>
      <c r="B15242" s="28" t="s">
        <v>23910</v>
      </c>
      <c r="C15242" s="28" t="s">
        <v>23512</v>
      </c>
    </row>
    <row r="15243" spans="1:3" x14ac:dyDescent="0.2">
      <c r="A15243" s="28">
        <v>34772</v>
      </c>
      <c r="B15243" s="28" t="s">
        <v>23910</v>
      </c>
      <c r="C15243" s="28" t="s">
        <v>23512</v>
      </c>
    </row>
    <row r="15244" spans="1:3" x14ac:dyDescent="0.2">
      <c r="A15244" s="28">
        <v>34773</v>
      </c>
      <c r="B15244" s="28" t="s">
        <v>23910</v>
      </c>
      <c r="C15244" s="28" t="s">
        <v>23512</v>
      </c>
    </row>
    <row r="15245" spans="1:3" x14ac:dyDescent="0.2">
      <c r="A15245" s="28">
        <v>34777</v>
      </c>
      <c r="B15245" s="28" t="s">
        <v>23911</v>
      </c>
      <c r="C15245" s="28" t="s">
        <v>23512</v>
      </c>
    </row>
    <row r="15246" spans="1:3" x14ac:dyDescent="0.2">
      <c r="A15246" s="28">
        <v>34778</v>
      </c>
      <c r="B15246" s="28" t="s">
        <v>23911</v>
      </c>
      <c r="C15246" s="28" t="s">
        <v>23512</v>
      </c>
    </row>
    <row r="15247" spans="1:3" x14ac:dyDescent="0.2">
      <c r="A15247" s="28">
        <v>34785</v>
      </c>
      <c r="B15247" s="28" t="s">
        <v>17763</v>
      </c>
      <c r="C15247" s="28" t="s">
        <v>23512</v>
      </c>
    </row>
    <row r="15248" spans="1:3" x14ac:dyDescent="0.2">
      <c r="A15248" s="28">
        <v>34786</v>
      </c>
      <c r="B15248" s="28" t="s">
        <v>23912</v>
      </c>
      <c r="C15248" s="28" t="s">
        <v>23512</v>
      </c>
    </row>
    <row r="15249" spans="1:3" x14ac:dyDescent="0.2">
      <c r="A15249" s="28">
        <v>34787</v>
      </c>
      <c r="B15249" s="28" t="s">
        <v>23911</v>
      </c>
      <c r="C15249" s="28" t="s">
        <v>23512</v>
      </c>
    </row>
    <row r="15250" spans="1:3" x14ac:dyDescent="0.2">
      <c r="A15250" s="28">
        <v>34788</v>
      </c>
      <c r="B15250" s="28" t="s">
        <v>17780</v>
      </c>
      <c r="C15250" s="28" t="s">
        <v>23512</v>
      </c>
    </row>
    <row r="15251" spans="1:3" x14ac:dyDescent="0.2">
      <c r="A15251" s="28">
        <v>34789</v>
      </c>
      <c r="B15251" s="28" t="s">
        <v>17780</v>
      </c>
      <c r="C15251" s="28" t="s">
        <v>23512</v>
      </c>
    </row>
    <row r="15252" spans="1:3" x14ac:dyDescent="0.2">
      <c r="A15252" s="28">
        <v>34797</v>
      </c>
      <c r="B15252" s="28" t="s">
        <v>23913</v>
      </c>
      <c r="C15252" s="28" t="s">
        <v>23512</v>
      </c>
    </row>
    <row r="15253" spans="1:3" x14ac:dyDescent="0.2">
      <c r="A15253" s="28">
        <v>34945</v>
      </c>
      <c r="B15253" s="28" t="s">
        <v>23914</v>
      </c>
      <c r="C15253" s="28" t="s">
        <v>23512</v>
      </c>
    </row>
    <row r="15254" spans="1:3" x14ac:dyDescent="0.2">
      <c r="A15254" s="28">
        <v>34946</v>
      </c>
      <c r="B15254" s="28" t="s">
        <v>23914</v>
      </c>
      <c r="C15254" s="28" t="s">
        <v>23512</v>
      </c>
    </row>
    <row r="15255" spans="1:3" x14ac:dyDescent="0.2">
      <c r="A15255" s="28">
        <v>34947</v>
      </c>
      <c r="B15255" s="28" t="s">
        <v>23914</v>
      </c>
      <c r="C15255" s="28" t="s">
        <v>23512</v>
      </c>
    </row>
    <row r="15256" spans="1:3" x14ac:dyDescent="0.2">
      <c r="A15256" s="28">
        <v>34948</v>
      </c>
      <c r="B15256" s="28" t="s">
        <v>23914</v>
      </c>
      <c r="C15256" s="28" t="s">
        <v>23512</v>
      </c>
    </row>
    <row r="15257" spans="1:3" x14ac:dyDescent="0.2">
      <c r="A15257" s="28">
        <v>34949</v>
      </c>
      <c r="B15257" s="28" t="s">
        <v>23914</v>
      </c>
      <c r="C15257" s="28" t="s">
        <v>23512</v>
      </c>
    </row>
    <row r="15258" spans="1:3" x14ac:dyDescent="0.2">
      <c r="A15258" s="28">
        <v>34950</v>
      </c>
      <c r="B15258" s="28" t="s">
        <v>23914</v>
      </c>
      <c r="C15258" s="28" t="s">
        <v>23512</v>
      </c>
    </row>
    <row r="15259" spans="1:3" x14ac:dyDescent="0.2">
      <c r="A15259" s="28">
        <v>34951</v>
      </c>
      <c r="B15259" s="28" t="s">
        <v>23914</v>
      </c>
      <c r="C15259" s="28" t="s">
        <v>23512</v>
      </c>
    </row>
    <row r="15260" spans="1:3" x14ac:dyDescent="0.2">
      <c r="A15260" s="28">
        <v>34952</v>
      </c>
      <c r="B15260" s="28" t="s">
        <v>23915</v>
      </c>
      <c r="C15260" s="28" t="s">
        <v>23512</v>
      </c>
    </row>
    <row r="15261" spans="1:3" x14ac:dyDescent="0.2">
      <c r="A15261" s="28">
        <v>34953</v>
      </c>
      <c r="B15261" s="28" t="s">
        <v>23915</v>
      </c>
      <c r="C15261" s="28" t="s">
        <v>23512</v>
      </c>
    </row>
    <row r="15262" spans="1:3" x14ac:dyDescent="0.2">
      <c r="A15262" s="28">
        <v>34954</v>
      </c>
      <c r="B15262" s="28" t="s">
        <v>23914</v>
      </c>
      <c r="C15262" s="28" t="s">
        <v>23512</v>
      </c>
    </row>
    <row r="15263" spans="1:3" x14ac:dyDescent="0.2">
      <c r="A15263" s="28">
        <v>34956</v>
      </c>
      <c r="B15263" s="28" t="s">
        <v>23916</v>
      </c>
      <c r="C15263" s="28" t="s">
        <v>23512</v>
      </c>
    </row>
    <row r="15264" spans="1:3" x14ac:dyDescent="0.2">
      <c r="A15264" s="28">
        <v>34957</v>
      </c>
      <c r="B15264" s="28" t="s">
        <v>23917</v>
      </c>
      <c r="C15264" s="28" t="s">
        <v>23512</v>
      </c>
    </row>
    <row r="15265" spans="1:3" x14ac:dyDescent="0.2">
      <c r="A15265" s="28">
        <v>34958</v>
      </c>
      <c r="B15265" s="28" t="s">
        <v>23917</v>
      </c>
      <c r="C15265" s="28" t="s">
        <v>23512</v>
      </c>
    </row>
    <row r="15266" spans="1:3" x14ac:dyDescent="0.2">
      <c r="A15266" s="28">
        <v>34972</v>
      </c>
      <c r="B15266" s="28" t="s">
        <v>23918</v>
      </c>
      <c r="C15266" s="28" t="s">
        <v>23512</v>
      </c>
    </row>
    <row r="15267" spans="1:3" x14ac:dyDescent="0.2">
      <c r="A15267" s="28">
        <v>34973</v>
      </c>
      <c r="B15267" s="28" t="s">
        <v>23918</v>
      </c>
      <c r="C15267" s="28" t="s">
        <v>23512</v>
      </c>
    </row>
    <row r="15268" spans="1:3" x14ac:dyDescent="0.2">
      <c r="A15268" s="28">
        <v>34974</v>
      </c>
      <c r="B15268" s="28" t="s">
        <v>23918</v>
      </c>
      <c r="C15268" s="28" t="s">
        <v>23512</v>
      </c>
    </row>
    <row r="15269" spans="1:3" x14ac:dyDescent="0.2">
      <c r="A15269" s="28">
        <v>34979</v>
      </c>
      <c r="B15269" s="28" t="s">
        <v>23914</v>
      </c>
      <c r="C15269" s="28" t="s">
        <v>23512</v>
      </c>
    </row>
    <row r="15270" spans="1:3" x14ac:dyDescent="0.2">
      <c r="A15270" s="28">
        <v>34981</v>
      </c>
      <c r="B15270" s="28" t="s">
        <v>23914</v>
      </c>
      <c r="C15270" s="28" t="s">
        <v>23512</v>
      </c>
    </row>
    <row r="15271" spans="1:3" x14ac:dyDescent="0.2">
      <c r="A15271" s="28">
        <v>34982</v>
      </c>
      <c r="B15271" s="28" t="s">
        <v>23914</v>
      </c>
      <c r="C15271" s="28" t="s">
        <v>23512</v>
      </c>
    </row>
    <row r="15272" spans="1:3" x14ac:dyDescent="0.2">
      <c r="A15272" s="28">
        <v>34983</v>
      </c>
      <c r="B15272" s="28" t="s">
        <v>23915</v>
      </c>
      <c r="C15272" s="28" t="s">
        <v>23512</v>
      </c>
    </row>
    <row r="15273" spans="1:3" x14ac:dyDescent="0.2">
      <c r="A15273" s="28">
        <v>34984</v>
      </c>
      <c r="B15273" s="28" t="s">
        <v>23915</v>
      </c>
      <c r="C15273" s="28" t="s">
        <v>23512</v>
      </c>
    </row>
    <row r="15274" spans="1:3" x14ac:dyDescent="0.2">
      <c r="A15274" s="28">
        <v>34985</v>
      </c>
      <c r="B15274" s="28" t="s">
        <v>23915</v>
      </c>
      <c r="C15274" s="28" t="s">
        <v>23512</v>
      </c>
    </row>
    <row r="15275" spans="1:3" x14ac:dyDescent="0.2">
      <c r="A15275" s="28">
        <v>34986</v>
      </c>
      <c r="B15275" s="28" t="s">
        <v>23915</v>
      </c>
      <c r="C15275" s="28" t="s">
        <v>23512</v>
      </c>
    </row>
    <row r="15276" spans="1:3" x14ac:dyDescent="0.2">
      <c r="A15276" s="28">
        <v>34987</v>
      </c>
      <c r="B15276" s="28" t="s">
        <v>23915</v>
      </c>
      <c r="C15276" s="28" t="s">
        <v>23512</v>
      </c>
    </row>
    <row r="15277" spans="1:3" x14ac:dyDescent="0.2">
      <c r="A15277" s="28">
        <v>34988</v>
      </c>
      <c r="B15277" s="28" t="s">
        <v>23915</v>
      </c>
      <c r="C15277" s="28" t="s">
        <v>23512</v>
      </c>
    </row>
    <row r="15278" spans="1:3" x14ac:dyDescent="0.2">
      <c r="A15278" s="28">
        <v>34990</v>
      </c>
      <c r="B15278" s="28" t="s">
        <v>23919</v>
      </c>
      <c r="C15278" s="28" t="s">
        <v>23512</v>
      </c>
    </row>
    <row r="15279" spans="1:3" x14ac:dyDescent="0.2">
      <c r="A15279" s="28">
        <v>34991</v>
      </c>
      <c r="B15279" s="28" t="s">
        <v>23919</v>
      </c>
      <c r="C15279" s="28" t="s">
        <v>23512</v>
      </c>
    </row>
    <row r="15280" spans="1:3" x14ac:dyDescent="0.2">
      <c r="A15280" s="28">
        <v>34992</v>
      </c>
      <c r="B15280" s="28" t="s">
        <v>23920</v>
      </c>
      <c r="C15280" s="28" t="s">
        <v>23512</v>
      </c>
    </row>
    <row r="15281" spans="1:3" x14ac:dyDescent="0.2">
      <c r="A15281" s="28">
        <v>34994</v>
      </c>
      <c r="B15281" s="28" t="s">
        <v>21605</v>
      </c>
      <c r="C15281" s="28" t="s">
        <v>23512</v>
      </c>
    </row>
    <row r="15282" spans="1:3" x14ac:dyDescent="0.2">
      <c r="A15282" s="28">
        <v>34995</v>
      </c>
      <c r="B15282" s="28" t="s">
        <v>21605</v>
      </c>
      <c r="C15282" s="28" t="s">
        <v>23512</v>
      </c>
    </row>
    <row r="15283" spans="1:3" x14ac:dyDescent="0.2">
      <c r="A15283" s="28">
        <v>34996</v>
      </c>
      <c r="B15283" s="28" t="s">
        <v>21605</v>
      </c>
      <c r="C15283" s="28" t="s">
        <v>23512</v>
      </c>
    </row>
    <row r="15284" spans="1:3" x14ac:dyDescent="0.2">
      <c r="A15284" s="28">
        <v>34997</v>
      </c>
      <c r="B15284" s="28" t="s">
        <v>21605</v>
      </c>
      <c r="C15284" s="28" t="s">
        <v>23512</v>
      </c>
    </row>
    <row r="15285" spans="1:3" x14ac:dyDescent="0.2">
      <c r="A15285" s="28">
        <v>35004</v>
      </c>
      <c r="B15285" s="28" t="s">
        <v>16685</v>
      </c>
      <c r="C15285" s="28" t="s">
        <v>23921</v>
      </c>
    </row>
    <row r="15286" spans="1:3" x14ac:dyDescent="0.2">
      <c r="A15286" s="28">
        <v>35005</v>
      </c>
      <c r="B15286" s="28" t="s">
        <v>16378</v>
      </c>
      <c r="C15286" s="28" t="s">
        <v>23921</v>
      </c>
    </row>
    <row r="15287" spans="1:3" x14ac:dyDescent="0.2">
      <c r="A15287" s="28">
        <v>35006</v>
      </c>
      <c r="B15287" s="28" t="s">
        <v>23922</v>
      </c>
      <c r="C15287" s="28" t="s">
        <v>23921</v>
      </c>
    </row>
    <row r="15288" spans="1:3" x14ac:dyDescent="0.2">
      <c r="A15288" s="28">
        <v>35007</v>
      </c>
      <c r="B15288" s="28" t="s">
        <v>23923</v>
      </c>
      <c r="C15288" s="28" t="s">
        <v>23921</v>
      </c>
    </row>
    <row r="15289" spans="1:3" x14ac:dyDescent="0.2">
      <c r="A15289" s="28">
        <v>35010</v>
      </c>
      <c r="B15289" s="28" t="s">
        <v>23924</v>
      </c>
      <c r="C15289" s="28" t="s">
        <v>23921</v>
      </c>
    </row>
    <row r="15290" spans="1:3" x14ac:dyDescent="0.2">
      <c r="A15290" s="28">
        <v>35011</v>
      </c>
      <c r="B15290" s="28" t="s">
        <v>23924</v>
      </c>
      <c r="C15290" s="28" t="s">
        <v>23921</v>
      </c>
    </row>
    <row r="15291" spans="1:3" x14ac:dyDescent="0.2">
      <c r="A15291" s="28">
        <v>35013</v>
      </c>
      <c r="B15291" s="28" t="s">
        <v>23925</v>
      </c>
      <c r="C15291" s="28" t="s">
        <v>23921</v>
      </c>
    </row>
    <row r="15292" spans="1:3" x14ac:dyDescent="0.2">
      <c r="A15292" s="28">
        <v>35014</v>
      </c>
      <c r="B15292" s="28" t="s">
        <v>17517</v>
      </c>
      <c r="C15292" s="28" t="s">
        <v>23921</v>
      </c>
    </row>
    <row r="15293" spans="1:3" x14ac:dyDescent="0.2">
      <c r="A15293" s="28">
        <v>35015</v>
      </c>
      <c r="B15293" s="28" t="s">
        <v>16581</v>
      </c>
      <c r="C15293" s="28" t="s">
        <v>23921</v>
      </c>
    </row>
    <row r="15294" spans="1:3" x14ac:dyDescent="0.2">
      <c r="A15294" s="28">
        <v>35016</v>
      </c>
      <c r="B15294" s="28" t="s">
        <v>23926</v>
      </c>
      <c r="C15294" s="28" t="s">
        <v>23921</v>
      </c>
    </row>
    <row r="15295" spans="1:3" x14ac:dyDescent="0.2">
      <c r="A15295" s="28">
        <v>35019</v>
      </c>
      <c r="B15295" s="28" t="s">
        <v>23927</v>
      </c>
      <c r="C15295" s="28" t="s">
        <v>23921</v>
      </c>
    </row>
    <row r="15296" spans="1:3" x14ac:dyDescent="0.2">
      <c r="A15296" s="28">
        <v>35020</v>
      </c>
      <c r="B15296" s="28" t="s">
        <v>19707</v>
      </c>
      <c r="C15296" s="28" t="s">
        <v>23921</v>
      </c>
    </row>
    <row r="15297" spans="1:3" x14ac:dyDescent="0.2">
      <c r="A15297" s="28">
        <v>35021</v>
      </c>
      <c r="B15297" s="28" t="s">
        <v>19707</v>
      </c>
      <c r="C15297" s="28" t="s">
        <v>23921</v>
      </c>
    </row>
    <row r="15298" spans="1:3" x14ac:dyDescent="0.2">
      <c r="A15298" s="28">
        <v>35022</v>
      </c>
      <c r="B15298" s="28" t="s">
        <v>19707</v>
      </c>
      <c r="C15298" s="28" t="s">
        <v>23921</v>
      </c>
    </row>
    <row r="15299" spans="1:3" x14ac:dyDescent="0.2">
      <c r="A15299" s="28">
        <v>35023</v>
      </c>
      <c r="B15299" s="28" t="s">
        <v>19707</v>
      </c>
      <c r="C15299" s="28" t="s">
        <v>23921</v>
      </c>
    </row>
    <row r="15300" spans="1:3" x14ac:dyDescent="0.2">
      <c r="A15300" s="28">
        <v>35031</v>
      </c>
      <c r="B15300" s="28" t="s">
        <v>23928</v>
      </c>
      <c r="C15300" s="28" t="s">
        <v>23921</v>
      </c>
    </row>
    <row r="15301" spans="1:3" x14ac:dyDescent="0.2">
      <c r="A15301" s="28">
        <v>35032</v>
      </c>
      <c r="B15301" s="28" t="s">
        <v>23929</v>
      </c>
      <c r="C15301" s="28" t="s">
        <v>23921</v>
      </c>
    </row>
    <row r="15302" spans="1:3" x14ac:dyDescent="0.2">
      <c r="A15302" s="28">
        <v>35033</v>
      </c>
      <c r="B15302" s="28" t="s">
        <v>16834</v>
      </c>
      <c r="C15302" s="28" t="s">
        <v>23921</v>
      </c>
    </row>
    <row r="15303" spans="1:3" x14ac:dyDescent="0.2">
      <c r="A15303" s="28">
        <v>35034</v>
      </c>
      <c r="B15303" s="28" t="s">
        <v>23930</v>
      </c>
      <c r="C15303" s="28" t="s">
        <v>23921</v>
      </c>
    </row>
    <row r="15304" spans="1:3" x14ac:dyDescent="0.2">
      <c r="A15304" s="28">
        <v>35035</v>
      </c>
      <c r="B15304" s="28" t="s">
        <v>23931</v>
      </c>
      <c r="C15304" s="28" t="s">
        <v>23921</v>
      </c>
    </row>
    <row r="15305" spans="1:3" x14ac:dyDescent="0.2">
      <c r="A15305" s="28">
        <v>35036</v>
      </c>
      <c r="B15305" s="28" t="s">
        <v>17632</v>
      </c>
      <c r="C15305" s="28" t="s">
        <v>23921</v>
      </c>
    </row>
    <row r="15306" spans="1:3" x14ac:dyDescent="0.2">
      <c r="A15306" s="28">
        <v>35038</v>
      </c>
      <c r="B15306" s="28" t="s">
        <v>23932</v>
      </c>
      <c r="C15306" s="28" t="s">
        <v>23921</v>
      </c>
    </row>
    <row r="15307" spans="1:3" x14ac:dyDescent="0.2">
      <c r="A15307" s="28">
        <v>35040</v>
      </c>
      <c r="B15307" s="28" t="s">
        <v>23933</v>
      </c>
      <c r="C15307" s="28" t="s">
        <v>23921</v>
      </c>
    </row>
    <row r="15308" spans="1:3" x14ac:dyDescent="0.2">
      <c r="A15308" s="28">
        <v>35041</v>
      </c>
      <c r="B15308" s="28" t="s">
        <v>23934</v>
      </c>
      <c r="C15308" s="28" t="s">
        <v>23921</v>
      </c>
    </row>
    <row r="15309" spans="1:3" x14ac:dyDescent="0.2">
      <c r="A15309" s="28">
        <v>35042</v>
      </c>
      <c r="B15309" s="28" t="s">
        <v>20817</v>
      </c>
      <c r="C15309" s="28" t="s">
        <v>23921</v>
      </c>
    </row>
    <row r="15310" spans="1:3" x14ac:dyDescent="0.2">
      <c r="A15310" s="28">
        <v>35043</v>
      </c>
      <c r="B15310" s="28" t="s">
        <v>16204</v>
      </c>
      <c r="C15310" s="28" t="s">
        <v>23921</v>
      </c>
    </row>
    <row r="15311" spans="1:3" x14ac:dyDescent="0.2">
      <c r="A15311" s="28">
        <v>35044</v>
      </c>
      <c r="B15311" s="28" t="s">
        <v>23935</v>
      </c>
      <c r="C15311" s="28" t="s">
        <v>23921</v>
      </c>
    </row>
    <row r="15312" spans="1:3" x14ac:dyDescent="0.2">
      <c r="A15312" s="28">
        <v>35045</v>
      </c>
      <c r="B15312" s="28" t="s">
        <v>23936</v>
      </c>
      <c r="C15312" s="28" t="s">
        <v>23921</v>
      </c>
    </row>
    <row r="15313" spans="1:3" x14ac:dyDescent="0.2">
      <c r="A15313" s="28">
        <v>35046</v>
      </c>
      <c r="B15313" s="28" t="s">
        <v>23936</v>
      </c>
      <c r="C15313" s="28" t="s">
        <v>23921</v>
      </c>
    </row>
    <row r="15314" spans="1:3" x14ac:dyDescent="0.2">
      <c r="A15314" s="28">
        <v>35048</v>
      </c>
      <c r="B15314" s="28" t="s">
        <v>18645</v>
      </c>
      <c r="C15314" s="28" t="s">
        <v>23921</v>
      </c>
    </row>
    <row r="15315" spans="1:3" x14ac:dyDescent="0.2">
      <c r="A15315" s="28">
        <v>35049</v>
      </c>
      <c r="B15315" s="28" t="s">
        <v>18646</v>
      </c>
      <c r="C15315" s="28" t="s">
        <v>23921</v>
      </c>
    </row>
    <row r="15316" spans="1:3" x14ac:dyDescent="0.2">
      <c r="A15316" s="28">
        <v>35051</v>
      </c>
      <c r="B15316" s="28" t="s">
        <v>23937</v>
      </c>
      <c r="C15316" s="28" t="s">
        <v>23921</v>
      </c>
    </row>
    <row r="15317" spans="1:3" x14ac:dyDescent="0.2">
      <c r="A15317" s="28">
        <v>35052</v>
      </c>
      <c r="B15317" s="28" t="s">
        <v>23938</v>
      </c>
      <c r="C15317" s="28" t="s">
        <v>23921</v>
      </c>
    </row>
    <row r="15318" spans="1:3" x14ac:dyDescent="0.2">
      <c r="A15318" s="28">
        <v>35053</v>
      </c>
      <c r="B15318" s="28" t="s">
        <v>23939</v>
      </c>
      <c r="C15318" s="28" t="s">
        <v>23921</v>
      </c>
    </row>
    <row r="15319" spans="1:3" x14ac:dyDescent="0.2">
      <c r="A15319" s="28">
        <v>35054</v>
      </c>
      <c r="B15319" s="28" t="s">
        <v>23940</v>
      </c>
      <c r="C15319" s="28" t="s">
        <v>23921</v>
      </c>
    </row>
    <row r="15320" spans="1:3" x14ac:dyDescent="0.2">
      <c r="A15320" s="28">
        <v>35055</v>
      </c>
      <c r="B15320" s="28" t="s">
        <v>23941</v>
      </c>
      <c r="C15320" s="28" t="s">
        <v>23921</v>
      </c>
    </row>
    <row r="15321" spans="1:3" x14ac:dyDescent="0.2">
      <c r="A15321" s="28">
        <v>35056</v>
      </c>
      <c r="B15321" s="28" t="s">
        <v>23941</v>
      </c>
      <c r="C15321" s="28" t="s">
        <v>23921</v>
      </c>
    </row>
    <row r="15322" spans="1:3" x14ac:dyDescent="0.2">
      <c r="A15322" s="28">
        <v>35057</v>
      </c>
      <c r="B15322" s="28" t="s">
        <v>23941</v>
      </c>
      <c r="C15322" s="28" t="s">
        <v>23921</v>
      </c>
    </row>
    <row r="15323" spans="1:3" x14ac:dyDescent="0.2">
      <c r="A15323" s="28">
        <v>35058</v>
      </c>
      <c r="B15323" s="28" t="s">
        <v>23941</v>
      </c>
      <c r="C15323" s="28" t="s">
        <v>23921</v>
      </c>
    </row>
    <row r="15324" spans="1:3" x14ac:dyDescent="0.2">
      <c r="A15324" s="28">
        <v>35060</v>
      </c>
      <c r="B15324" s="28" t="s">
        <v>23942</v>
      </c>
      <c r="C15324" s="28" t="s">
        <v>23921</v>
      </c>
    </row>
    <row r="15325" spans="1:3" x14ac:dyDescent="0.2">
      <c r="A15325" s="28">
        <v>35061</v>
      </c>
      <c r="B15325" s="28" t="s">
        <v>23943</v>
      </c>
      <c r="C15325" s="28" t="s">
        <v>23921</v>
      </c>
    </row>
    <row r="15326" spans="1:3" x14ac:dyDescent="0.2">
      <c r="A15326" s="28">
        <v>35062</v>
      </c>
      <c r="B15326" s="28" t="s">
        <v>23944</v>
      </c>
      <c r="C15326" s="28" t="s">
        <v>23921</v>
      </c>
    </row>
    <row r="15327" spans="1:3" x14ac:dyDescent="0.2">
      <c r="A15327" s="28">
        <v>35063</v>
      </c>
      <c r="B15327" s="28" t="s">
        <v>23945</v>
      </c>
      <c r="C15327" s="28" t="s">
        <v>23921</v>
      </c>
    </row>
    <row r="15328" spans="1:3" x14ac:dyDescent="0.2">
      <c r="A15328" s="28">
        <v>35064</v>
      </c>
      <c r="B15328" s="28" t="s">
        <v>16983</v>
      </c>
      <c r="C15328" s="28" t="s">
        <v>23921</v>
      </c>
    </row>
    <row r="15329" spans="1:3" x14ac:dyDescent="0.2">
      <c r="A15329" s="28">
        <v>35068</v>
      </c>
      <c r="B15329" s="28" t="s">
        <v>23946</v>
      </c>
      <c r="C15329" s="28" t="s">
        <v>23921</v>
      </c>
    </row>
    <row r="15330" spans="1:3" x14ac:dyDescent="0.2">
      <c r="A15330" s="28">
        <v>35070</v>
      </c>
      <c r="B15330" s="28" t="s">
        <v>18065</v>
      </c>
      <c r="C15330" s="28" t="s">
        <v>23921</v>
      </c>
    </row>
    <row r="15331" spans="1:3" x14ac:dyDescent="0.2">
      <c r="A15331" s="28">
        <v>35071</v>
      </c>
      <c r="B15331" s="28" t="s">
        <v>23947</v>
      </c>
      <c r="C15331" s="28" t="s">
        <v>23921</v>
      </c>
    </row>
    <row r="15332" spans="1:3" x14ac:dyDescent="0.2">
      <c r="A15332" s="28">
        <v>35072</v>
      </c>
      <c r="B15332" s="28" t="s">
        <v>23948</v>
      </c>
      <c r="C15332" s="28" t="s">
        <v>23921</v>
      </c>
    </row>
    <row r="15333" spans="1:3" x14ac:dyDescent="0.2">
      <c r="A15333" s="28">
        <v>35073</v>
      </c>
      <c r="B15333" s="28" t="s">
        <v>19357</v>
      </c>
      <c r="C15333" s="28" t="s">
        <v>23921</v>
      </c>
    </row>
    <row r="15334" spans="1:3" x14ac:dyDescent="0.2">
      <c r="A15334" s="28">
        <v>35074</v>
      </c>
      <c r="B15334" s="28" t="s">
        <v>23006</v>
      </c>
      <c r="C15334" s="28" t="s">
        <v>23921</v>
      </c>
    </row>
    <row r="15335" spans="1:3" x14ac:dyDescent="0.2">
      <c r="A15335" s="28">
        <v>35077</v>
      </c>
      <c r="B15335" s="28" t="s">
        <v>23949</v>
      </c>
      <c r="C15335" s="28" t="s">
        <v>23921</v>
      </c>
    </row>
    <row r="15336" spans="1:3" x14ac:dyDescent="0.2">
      <c r="A15336" s="28">
        <v>35078</v>
      </c>
      <c r="B15336" s="28" t="s">
        <v>23950</v>
      </c>
      <c r="C15336" s="28" t="s">
        <v>23921</v>
      </c>
    </row>
    <row r="15337" spans="1:3" x14ac:dyDescent="0.2">
      <c r="A15337" s="28">
        <v>35079</v>
      </c>
      <c r="B15337" s="28" t="s">
        <v>23951</v>
      </c>
      <c r="C15337" s="28" t="s">
        <v>23921</v>
      </c>
    </row>
    <row r="15338" spans="1:3" x14ac:dyDescent="0.2">
      <c r="A15338" s="28">
        <v>35080</v>
      </c>
      <c r="B15338" s="28" t="s">
        <v>18851</v>
      </c>
      <c r="C15338" s="28" t="s">
        <v>23921</v>
      </c>
    </row>
    <row r="15339" spans="1:3" x14ac:dyDescent="0.2">
      <c r="A15339" s="28">
        <v>35082</v>
      </c>
      <c r="B15339" s="28" t="s">
        <v>23952</v>
      </c>
      <c r="C15339" s="28" t="s">
        <v>23921</v>
      </c>
    </row>
    <row r="15340" spans="1:3" x14ac:dyDescent="0.2">
      <c r="A15340" s="28">
        <v>35083</v>
      </c>
      <c r="B15340" s="28" t="s">
        <v>23953</v>
      </c>
      <c r="C15340" s="28" t="s">
        <v>23921</v>
      </c>
    </row>
    <row r="15341" spans="1:3" x14ac:dyDescent="0.2">
      <c r="A15341" s="28">
        <v>35085</v>
      </c>
      <c r="B15341" s="28" t="s">
        <v>23954</v>
      </c>
      <c r="C15341" s="28" t="s">
        <v>23921</v>
      </c>
    </row>
    <row r="15342" spans="1:3" x14ac:dyDescent="0.2">
      <c r="A15342" s="28">
        <v>35087</v>
      </c>
      <c r="B15342" s="28" t="s">
        <v>20979</v>
      </c>
      <c r="C15342" s="28" t="s">
        <v>23921</v>
      </c>
    </row>
    <row r="15343" spans="1:3" x14ac:dyDescent="0.2">
      <c r="A15343" s="28">
        <v>35089</v>
      </c>
      <c r="B15343" s="28" t="s">
        <v>23955</v>
      </c>
      <c r="C15343" s="28" t="s">
        <v>23921</v>
      </c>
    </row>
    <row r="15344" spans="1:3" x14ac:dyDescent="0.2">
      <c r="A15344" s="28">
        <v>35091</v>
      </c>
      <c r="B15344" s="28" t="s">
        <v>21921</v>
      </c>
      <c r="C15344" s="28" t="s">
        <v>23921</v>
      </c>
    </row>
    <row r="15345" spans="1:3" x14ac:dyDescent="0.2">
      <c r="A15345" s="28">
        <v>35094</v>
      </c>
      <c r="B15345" s="28" t="s">
        <v>15888</v>
      </c>
      <c r="C15345" s="28" t="s">
        <v>23921</v>
      </c>
    </row>
    <row r="15346" spans="1:3" x14ac:dyDescent="0.2">
      <c r="A15346" s="28">
        <v>35096</v>
      </c>
      <c r="B15346" s="28" t="s">
        <v>16086</v>
      </c>
      <c r="C15346" s="28" t="s">
        <v>23921</v>
      </c>
    </row>
    <row r="15347" spans="1:3" x14ac:dyDescent="0.2">
      <c r="A15347" s="28">
        <v>35097</v>
      </c>
      <c r="B15347" s="28" t="s">
        <v>23956</v>
      </c>
      <c r="C15347" s="28" t="s">
        <v>23921</v>
      </c>
    </row>
    <row r="15348" spans="1:3" x14ac:dyDescent="0.2">
      <c r="A15348" s="28">
        <v>35098</v>
      </c>
      <c r="B15348" s="28" t="s">
        <v>22036</v>
      </c>
      <c r="C15348" s="28" t="s">
        <v>23921</v>
      </c>
    </row>
    <row r="15349" spans="1:3" x14ac:dyDescent="0.2">
      <c r="A15349" s="28">
        <v>35111</v>
      </c>
      <c r="B15349" s="28" t="s">
        <v>23957</v>
      </c>
      <c r="C15349" s="28" t="s">
        <v>23921</v>
      </c>
    </row>
    <row r="15350" spans="1:3" x14ac:dyDescent="0.2">
      <c r="A15350" s="28">
        <v>35112</v>
      </c>
      <c r="B15350" s="28" t="s">
        <v>23958</v>
      </c>
      <c r="C15350" s="28" t="s">
        <v>23921</v>
      </c>
    </row>
    <row r="15351" spans="1:3" x14ac:dyDescent="0.2">
      <c r="A15351" s="28">
        <v>35114</v>
      </c>
      <c r="B15351" s="28" t="s">
        <v>23959</v>
      </c>
      <c r="C15351" s="28" t="s">
        <v>23921</v>
      </c>
    </row>
    <row r="15352" spans="1:3" x14ac:dyDescent="0.2">
      <c r="A15352" s="28">
        <v>35115</v>
      </c>
      <c r="B15352" s="28" t="s">
        <v>23960</v>
      </c>
      <c r="C15352" s="28" t="s">
        <v>23921</v>
      </c>
    </row>
    <row r="15353" spans="1:3" x14ac:dyDescent="0.2">
      <c r="A15353" s="28">
        <v>35116</v>
      </c>
      <c r="B15353" s="28" t="s">
        <v>17377</v>
      </c>
      <c r="C15353" s="28" t="s">
        <v>23921</v>
      </c>
    </row>
    <row r="15354" spans="1:3" x14ac:dyDescent="0.2">
      <c r="A15354" s="28">
        <v>35117</v>
      </c>
      <c r="B15354" s="28" t="s">
        <v>21950</v>
      </c>
      <c r="C15354" s="28" t="s">
        <v>23921</v>
      </c>
    </row>
    <row r="15355" spans="1:3" x14ac:dyDescent="0.2">
      <c r="A15355" s="28">
        <v>35118</v>
      </c>
      <c r="B15355" s="28" t="s">
        <v>23961</v>
      </c>
      <c r="C15355" s="28" t="s">
        <v>23921</v>
      </c>
    </row>
    <row r="15356" spans="1:3" x14ac:dyDescent="0.2">
      <c r="A15356" s="28">
        <v>35119</v>
      </c>
      <c r="B15356" s="28" t="s">
        <v>16612</v>
      </c>
      <c r="C15356" s="28" t="s">
        <v>23921</v>
      </c>
    </row>
    <row r="15357" spans="1:3" x14ac:dyDescent="0.2">
      <c r="A15357" s="28">
        <v>35120</v>
      </c>
      <c r="B15357" s="28" t="s">
        <v>23962</v>
      </c>
      <c r="C15357" s="28" t="s">
        <v>23921</v>
      </c>
    </row>
    <row r="15358" spans="1:3" x14ac:dyDescent="0.2">
      <c r="A15358" s="28">
        <v>35121</v>
      </c>
      <c r="B15358" s="28" t="s">
        <v>18935</v>
      </c>
      <c r="C15358" s="28" t="s">
        <v>23921</v>
      </c>
    </row>
    <row r="15359" spans="1:3" x14ac:dyDescent="0.2">
      <c r="A15359" s="28">
        <v>35123</v>
      </c>
      <c r="B15359" s="28" t="s">
        <v>23963</v>
      </c>
      <c r="C15359" s="28" t="s">
        <v>23921</v>
      </c>
    </row>
    <row r="15360" spans="1:3" x14ac:dyDescent="0.2">
      <c r="A15360" s="28">
        <v>35124</v>
      </c>
      <c r="B15360" s="28" t="s">
        <v>16457</v>
      </c>
      <c r="C15360" s="28" t="s">
        <v>23921</v>
      </c>
    </row>
    <row r="15361" spans="1:3" x14ac:dyDescent="0.2">
      <c r="A15361" s="28">
        <v>35125</v>
      </c>
      <c r="B15361" s="28" t="s">
        <v>23964</v>
      </c>
      <c r="C15361" s="28" t="s">
        <v>23921</v>
      </c>
    </row>
    <row r="15362" spans="1:3" x14ac:dyDescent="0.2">
      <c r="A15362" s="28">
        <v>35126</v>
      </c>
      <c r="B15362" s="28" t="s">
        <v>23965</v>
      </c>
      <c r="C15362" s="28" t="s">
        <v>23921</v>
      </c>
    </row>
    <row r="15363" spans="1:3" x14ac:dyDescent="0.2">
      <c r="A15363" s="28">
        <v>35127</v>
      </c>
      <c r="B15363" s="28" t="s">
        <v>23966</v>
      </c>
      <c r="C15363" s="28" t="s">
        <v>23921</v>
      </c>
    </row>
    <row r="15364" spans="1:3" x14ac:dyDescent="0.2">
      <c r="A15364" s="28">
        <v>35128</v>
      </c>
      <c r="B15364" s="28" t="s">
        <v>23964</v>
      </c>
      <c r="C15364" s="28" t="s">
        <v>23921</v>
      </c>
    </row>
    <row r="15365" spans="1:3" x14ac:dyDescent="0.2">
      <c r="A15365" s="28">
        <v>35130</v>
      </c>
      <c r="B15365" s="28" t="s">
        <v>17709</v>
      </c>
      <c r="C15365" s="28" t="s">
        <v>23921</v>
      </c>
    </row>
    <row r="15366" spans="1:3" x14ac:dyDescent="0.2">
      <c r="A15366" s="28">
        <v>35131</v>
      </c>
      <c r="B15366" s="28" t="s">
        <v>22071</v>
      </c>
      <c r="C15366" s="28" t="s">
        <v>23921</v>
      </c>
    </row>
    <row r="15367" spans="1:3" x14ac:dyDescent="0.2">
      <c r="A15367" s="28">
        <v>35133</v>
      </c>
      <c r="B15367" s="28" t="s">
        <v>23967</v>
      </c>
      <c r="C15367" s="28" t="s">
        <v>23921</v>
      </c>
    </row>
    <row r="15368" spans="1:3" x14ac:dyDescent="0.2">
      <c r="A15368" s="28">
        <v>35135</v>
      </c>
      <c r="B15368" s="28" t="s">
        <v>16434</v>
      </c>
      <c r="C15368" s="28" t="s">
        <v>23921</v>
      </c>
    </row>
    <row r="15369" spans="1:3" x14ac:dyDescent="0.2">
      <c r="A15369" s="28">
        <v>35136</v>
      </c>
      <c r="B15369" s="28" t="s">
        <v>23968</v>
      </c>
      <c r="C15369" s="28" t="s">
        <v>23921</v>
      </c>
    </row>
    <row r="15370" spans="1:3" x14ac:dyDescent="0.2">
      <c r="A15370" s="28">
        <v>35137</v>
      </c>
      <c r="B15370" s="28" t="s">
        <v>23969</v>
      </c>
      <c r="C15370" s="28" t="s">
        <v>23921</v>
      </c>
    </row>
    <row r="15371" spans="1:3" x14ac:dyDescent="0.2">
      <c r="A15371" s="28">
        <v>35139</v>
      </c>
      <c r="B15371" s="28" t="s">
        <v>20545</v>
      </c>
      <c r="C15371" s="28" t="s">
        <v>23921</v>
      </c>
    </row>
    <row r="15372" spans="1:3" x14ac:dyDescent="0.2">
      <c r="A15372" s="28">
        <v>35142</v>
      </c>
      <c r="B15372" s="28" t="s">
        <v>22681</v>
      </c>
      <c r="C15372" s="28" t="s">
        <v>23921</v>
      </c>
    </row>
    <row r="15373" spans="1:3" x14ac:dyDescent="0.2">
      <c r="A15373" s="28">
        <v>35143</v>
      </c>
      <c r="B15373" s="28" t="s">
        <v>22636</v>
      </c>
      <c r="C15373" s="28" t="s">
        <v>23921</v>
      </c>
    </row>
    <row r="15374" spans="1:3" x14ac:dyDescent="0.2">
      <c r="A15374" s="28">
        <v>35144</v>
      </c>
      <c r="B15374" s="28" t="s">
        <v>23970</v>
      </c>
      <c r="C15374" s="28" t="s">
        <v>23921</v>
      </c>
    </row>
    <row r="15375" spans="1:3" x14ac:dyDescent="0.2">
      <c r="A15375" s="28">
        <v>35146</v>
      </c>
      <c r="B15375" s="28" t="s">
        <v>19035</v>
      </c>
      <c r="C15375" s="28" t="s">
        <v>23921</v>
      </c>
    </row>
    <row r="15376" spans="1:3" x14ac:dyDescent="0.2">
      <c r="A15376" s="28">
        <v>35147</v>
      </c>
      <c r="B15376" s="28" t="s">
        <v>23971</v>
      </c>
      <c r="C15376" s="28" t="s">
        <v>23921</v>
      </c>
    </row>
    <row r="15377" spans="1:3" x14ac:dyDescent="0.2">
      <c r="A15377" s="28">
        <v>35148</v>
      </c>
      <c r="B15377" s="28" t="s">
        <v>23972</v>
      </c>
      <c r="C15377" s="28" t="s">
        <v>23921</v>
      </c>
    </row>
    <row r="15378" spans="1:3" x14ac:dyDescent="0.2">
      <c r="A15378" s="28">
        <v>35149</v>
      </c>
      <c r="B15378" s="28" t="s">
        <v>19375</v>
      </c>
      <c r="C15378" s="28" t="s">
        <v>23921</v>
      </c>
    </row>
    <row r="15379" spans="1:3" x14ac:dyDescent="0.2">
      <c r="A15379" s="28">
        <v>35150</v>
      </c>
      <c r="B15379" s="28" t="s">
        <v>23973</v>
      </c>
      <c r="C15379" s="28" t="s">
        <v>23921</v>
      </c>
    </row>
    <row r="15380" spans="1:3" x14ac:dyDescent="0.2">
      <c r="A15380" s="28">
        <v>35151</v>
      </c>
      <c r="B15380" s="28" t="s">
        <v>23973</v>
      </c>
      <c r="C15380" s="28" t="s">
        <v>23921</v>
      </c>
    </row>
    <row r="15381" spans="1:3" x14ac:dyDescent="0.2">
      <c r="A15381" s="28">
        <v>35160</v>
      </c>
      <c r="B15381" s="28" t="s">
        <v>23974</v>
      </c>
      <c r="C15381" s="28" t="s">
        <v>23921</v>
      </c>
    </row>
    <row r="15382" spans="1:3" x14ac:dyDescent="0.2">
      <c r="A15382" s="28">
        <v>35161</v>
      </c>
      <c r="B15382" s="28" t="s">
        <v>23974</v>
      </c>
      <c r="C15382" s="28" t="s">
        <v>23921</v>
      </c>
    </row>
    <row r="15383" spans="1:3" x14ac:dyDescent="0.2">
      <c r="A15383" s="28">
        <v>35171</v>
      </c>
      <c r="B15383" s="28" t="s">
        <v>23975</v>
      </c>
      <c r="C15383" s="28" t="s">
        <v>23921</v>
      </c>
    </row>
    <row r="15384" spans="1:3" x14ac:dyDescent="0.2">
      <c r="A15384" s="28">
        <v>35172</v>
      </c>
      <c r="B15384" s="28" t="s">
        <v>19309</v>
      </c>
      <c r="C15384" s="28" t="s">
        <v>23921</v>
      </c>
    </row>
    <row r="15385" spans="1:3" x14ac:dyDescent="0.2">
      <c r="A15385" s="28">
        <v>35173</v>
      </c>
      <c r="B15385" s="28" t="s">
        <v>23976</v>
      </c>
      <c r="C15385" s="28" t="s">
        <v>23921</v>
      </c>
    </row>
    <row r="15386" spans="1:3" x14ac:dyDescent="0.2">
      <c r="A15386" s="28">
        <v>35175</v>
      </c>
      <c r="B15386" s="28" t="s">
        <v>22821</v>
      </c>
      <c r="C15386" s="28" t="s">
        <v>23921</v>
      </c>
    </row>
    <row r="15387" spans="1:3" x14ac:dyDescent="0.2">
      <c r="A15387" s="28">
        <v>35176</v>
      </c>
      <c r="B15387" s="28" t="s">
        <v>23977</v>
      </c>
      <c r="C15387" s="28" t="s">
        <v>23921</v>
      </c>
    </row>
    <row r="15388" spans="1:3" x14ac:dyDescent="0.2">
      <c r="A15388" s="28">
        <v>35178</v>
      </c>
      <c r="B15388" s="28" t="s">
        <v>23978</v>
      </c>
      <c r="C15388" s="28" t="s">
        <v>23921</v>
      </c>
    </row>
    <row r="15389" spans="1:3" x14ac:dyDescent="0.2">
      <c r="A15389" s="28">
        <v>35179</v>
      </c>
      <c r="B15389" s="28" t="s">
        <v>23979</v>
      </c>
      <c r="C15389" s="28" t="s">
        <v>23921</v>
      </c>
    </row>
    <row r="15390" spans="1:3" x14ac:dyDescent="0.2">
      <c r="A15390" s="28">
        <v>35180</v>
      </c>
      <c r="B15390" s="28" t="s">
        <v>23980</v>
      </c>
      <c r="C15390" s="28" t="s">
        <v>23921</v>
      </c>
    </row>
    <row r="15391" spans="1:3" x14ac:dyDescent="0.2">
      <c r="A15391" s="28">
        <v>35181</v>
      </c>
      <c r="B15391" s="28" t="s">
        <v>23981</v>
      </c>
      <c r="C15391" s="28" t="s">
        <v>23921</v>
      </c>
    </row>
    <row r="15392" spans="1:3" x14ac:dyDescent="0.2">
      <c r="A15392" s="28">
        <v>35182</v>
      </c>
      <c r="B15392" s="28" t="s">
        <v>21476</v>
      </c>
      <c r="C15392" s="28" t="s">
        <v>23921</v>
      </c>
    </row>
    <row r="15393" spans="1:3" x14ac:dyDescent="0.2">
      <c r="A15393" s="28">
        <v>35183</v>
      </c>
      <c r="B15393" s="28" t="s">
        <v>23982</v>
      </c>
      <c r="C15393" s="28" t="s">
        <v>23921</v>
      </c>
    </row>
    <row r="15394" spans="1:3" x14ac:dyDescent="0.2">
      <c r="A15394" s="28">
        <v>35184</v>
      </c>
      <c r="B15394" s="28" t="s">
        <v>23983</v>
      </c>
      <c r="C15394" s="28" t="s">
        <v>23921</v>
      </c>
    </row>
    <row r="15395" spans="1:3" x14ac:dyDescent="0.2">
      <c r="A15395" s="28">
        <v>35185</v>
      </c>
      <c r="B15395" s="28" t="s">
        <v>19882</v>
      </c>
      <c r="C15395" s="28" t="s">
        <v>23921</v>
      </c>
    </row>
    <row r="15396" spans="1:3" x14ac:dyDescent="0.2">
      <c r="A15396" s="28">
        <v>35186</v>
      </c>
      <c r="B15396" s="28" t="s">
        <v>23984</v>
      </c>
      <c r="C15396" s="28" t="s">
        <v>23921</v>
      </c>
    </row>
    <row r="15397" spans="1:3" x14ac:dyDescent="0.2">
      <c r="A15397" s="28">
        <v>35187</v>
      </c>
      <c r="B15397" s="28" t="s">
        <v>16461</v>
      </c>
      <c r="C15397" s="28" t="s">
        <v>23921</v>
      </c>
    </row>
    <row r="15398" spans="1:3" x14ac:dyDescent="0.2">
      <c r="A15398" s="28">
        <v>35188</v>
      </c>
      <c r="B15398" s="28" t="s">
        <v>16511</v>
      </c>
      <c r="C15398" s="28" t="s">
        <v>23921</v>
      </c>
    </row>
    <row r="15399" spans="1:3" x14ac:dyDescent="0.2">
      <c r="A15399" s="28">
        <v>35201</v>
      </c>
      <c r="B15399" s="28" t="s">
        <v>17661</v>
      </c>
      <c r="C15399" s="28" t="s">
        <v>23921</v>
      </c>
    </row>
    <row r="15400" spans="1:3" x14ac:dyDescent="0.2">
      <c r="A15400" s="28">
        <v>35202</v>
      </c>
      <c r="B15400" s="28" t="s">
        <v>17661</v>
      </c>
      <c r="C15400" s="28" t="s">
        <v>23921</v>
      </c>
    </row>
    <row r="15401" spans="1:3" x14ac:dyDescent="0.2">
      <c r="A15401" s="28">
        <v>35203</v>
      </c>
      <c r="B15401" s="28" t="s">
        <v>17661</v>
      </c>
      <c r="C15401" s="28" t="s">
        <v>23921</v>
      </c>
    </row>
    <row r="15402" spans="1:3" x14ac:dyDescent="0.2">
      <c r="A15402" s="28">
        <v>35204</v>
      </c>
      <c r="B15402" s="28" t="s">
        <v>17661</v>
      </c>
      <c r="C15402" s="28" t="s">
        <v>23921</v>
      </c>
    </row>
    <row r="15403" spans="1:3" x14ac:dyDescent="0.2">
      <c r="A15403" s="28">
        <v>35205</v>
      </c>
      <c r="B15403" s="28" t="s">
        <v>17661</v>
      </c>
      <c r="C15403" s="28" t="s">
        <v>23921</v>
      </c>
    </row>
    <row r="15404" spans="1:3" x14ac:dyDescent="0.2">
      <c r="A15404" s="28">
        <v>35206</v>
      </c>
      <c r="B15404" s="28" t="s">
        <v>17661</v>
      </c>
      <c r="C15404" s="28" t="s">
        <v>23921</v>
      </c>
    </row>
    <row r="15405" spans="1:3" x14ac:dyDescent="0.2">
      <c r="A15405" s="28">
        <v>35207</v>
      </c>
      <c r="B15405" s="28" t="s">
        <v>17661</v>
      </c>
      <c r="C15405" s="28" t="s">
        <v>23921</v>
      </c>
    </row>
    <row r="15406" spans="1:3" x14ac:dyDescent="0.2">
      <c r="A15406" s="28">
        <v>35208</v>
      </c>
      <c r="B15406" s="28" t="s">
        <v>17661</v>
      </c>
      <c r="C15406" s="28" t="s">
        <v>23921</v>
      </c>
    </row>
    <row r="15407" spans="1:3" x14ac:dyDescent="0.2">
      <c r="A15407" s="28">
        <v>35209</v>
      </c>
      <c r="B15407" s="28" t="s">
        <v>17661</v>
      </c>
      <c r="C15407" s="28" t="s">
        <v>23921</v>
      </c>
    </row>
    <row r="15408" spans="1:3" x14ac:dyDescent="0.2">
      <c r="A15408" s="28">
        <v>35210</v>
      </c>
      <c r="B15408" s="28" t="s">
        <v>17661</v>
      </c>
      <c r="C15408" s="28" t="s">
        <v>23921</v>
      </c>
    </row>
    <row r="15409" spans="1:3" x14ac:dyDescent="0.2">
      <c r="A15409" s="28">
        <v>35211</v>
      </c>
      <c r="B15409" s="28" t="s">
        <v>17661</v>
      </c>
      <c r="C15409" s="28" t="s">
        <v>23921</v>
      </c>
    </row>
    <row r="15410" spans="1:3" x14ac:dyDescent="0.2">
      <c r="A15410" s="28">
        <v>35212</v>
      </c>
      <c r="B15410" s="28" t="s">
        <v>17661</v>
      </c>
      <c r="C15410" s="28" t="s">
        <v>23921</v>
      </c>
    </row>
    <row r="15411" spans="1:3" x14ac:dyDescent="0.2">
      <c r="A15411" s="28">
        <v>35213</v>
      </c>
      <c r="B15411" s="28" t="s">
        <v>17661</v>
      </c>
      <c r="C15411" s="28" t="s">
        <v>23921</v>
      </c>
    </row>
    <row r="15412" spans="1:3" x14ac:dyDescent="0.2">
      <c r="A15412" s="28">
        <v>35214</v>
      </c>
      <c r="B15412" s="28" t="s">
        <v>17661</v>
      </c>
      <c r="C15412" s="28" t="s">
        <v>23921</v>
      </c>
    </row>
    <row r="15413" spans="1:3" x14ac:dyDescent="0.2">
      <c r="A15413" s="28">
        <v>35215</v>
      </c>
      <c r="B15413" s="28" t="s">
        <v>17661</v>
      </c>
      <c r="C15413" s="28" t="s">
        <v>23921</v>
      </c>
    </row>
    <row r="15414" spans="1:3" x14ac:dyDescent="0.2">
      <c r="A15414" s="28">
        <v>35216</v>
      </c>
      <c r="B15414" s="28" t="s">
        <v>17661</v>
      </c>
      <c r="C15414" s="28" t="s">
        <v>23921</v>
      </c>
    </row>
    <row r="15415" spans="1:3" x14ac:dyDescent="0.2">
      <c r="A15415" s="28">
        <v>35217</v>
      </c>
      <c r="B15415" s="28" t="s">
        <v>17661</v>
      </c>
      <c r="C15415" s="28" t="s">
        <v>23921</v>
      </c>
    </row>
    <row r="15416" spans="1:3" x14ac:dyDescent="0.2">
      <c r="A15416" s="28">
        <v>35218</v>
      </c>
      <c r="B15416" s="28" t="s">
        <v>17661</v>
      </c>
      <c r="C15416" s="28" t="s">
        <v>23921</v>
      </c>
    </row>
    <row r="15417" spans="1:3" x14ac:dyDescent="0.2">
      <c r="A15417" s="28">
        <v>35219</v>
      </c>
      <c r="B15417" s="28" t="s">
        <v>17661</v>
      </c>
      <c r="C15417" s="28" t="s">
        <v>23921</v>
      </c>
    </row>
    <row r="15418" spans="1:3" x14ac:dyDescent="0.2">
      <c r="A15418" s="28">
        <v>35220</v>
      </c>
      <c r="B15418" s="28" t="s">
        <v>17661</v>
      </c>
      <c r="C15418" s="28" t="s">
        <v>23921</v>
      </c>
    </row>
    <row r="15419" spans="1:3" x14ac:dyDescent="0.2">
      <c r="A15419" s="28">
        <v>35221</v>
      </c>
      <c r="B15419" s="28" t="s">
        <v>17661</v>
      </c>
      <c r="C15419" s="28" t="s">
        <v>23921</v>
      </c>
    </row>
    <row r="15420" spans="1:3" x14ac:dyDescent="0.2">
      <c r="A15420" s="28">
        <v>35222</v>
      </c>
      <c r="B15420" s="28" t="s">
        <v>17661</v>
      </c>
      <c r="C15420" s="28" t="s">
        <v>23921</v>
      </c>
    </row>
    <row r="15421" spans="1:3" x14ac:dyDescent="0.2">
      <c r="A15421" s="28">
        <v>35223</v>
      </c>
      <c r="B15421" s="28" t="s">
        <v>17661</v>
      </c>
      <c r="C15421" s="28" t="s">
        <v>23921</v>
      </c>
    </row>
    <row r="15422" spans="1:3" x14ac:dyDescent="0.2">
      <c r="A15422" s="28">
        <v>35224</v>
      </c>
      <c r="B15422" s="28" t="s">
        <v>17661</v>
      </c>
      <c r="C15422" s="28" t="s">
        <v>23921</v>
      </c>
    </row>
    <row r="15423" spans="1:3" x14ac:dyDescent="0.2">
      <c r="A15423" s="28">
        <v>35225</v>
      </c>
      <c r="B15423" s="28" t="s">
        <v>17661</v>
      </c>
      <c r="C15423" s="28" t="s">
        <v>23921</v>
      </c>
    </row>
    <row r="15424" spans="1:3" x14ac:dyDescent="0.2">
      <c r="A15424" s="28">
        <v>35226</v>
      </c>
      <c r="B15424" s="28" t="s">
        <v>17661</v>
      </c>
      <c r="C15424" s="28" t="s">
        <v>23921</v>
      </c>
    </row>
    <row r="15425" spans="1:3" x14ac:dyDescent="0.2">
      <c r="A15425" s="28">
        <v>35228</v>
      </c>
      <c r="B15425" s="28" t="s">
        <v>17661</v>
      </c>
      <c r="C15425" s="28" t="s">
        <v>23921</v>
      </c>
    </row>
    <row r="15426" spans="1:3" x14ac:dyDescent="0.2">
      <c r="A15426" s="28">
        <v>35229</v>
      </c>
      <c r="B15426" s="28" t="s">
        <v>17661</v>
      </c>
      <c r="C15426" s="28" t="s">
        <v>23921</v>
      </c>
    </row>
    <row r="15427" spans="1:3" x14ac:dyDescent="0.2">
      <c r="A15427" s="28">
        <v>35230</v>
      </c>
      <c r="B15427" s="28" t="s">
        <v>17661</v>
      </c>
      <c r="C15427" s="28" t="s">
        <v>23921</v>
      </c>
    </row>
    <row r="15428" spans="1:3" x14ac:dyDescent="0.2">
      <c r="A15428" s="28">
        <v>35231</v>
      </c>
      <c r="B15428" s="28" t="s">
        <v>17661</v>
      </c>
      <c r="C15428" s="28" t="s">
        <v>23921</v>
      </c>
    </row>
    <row r="15429" spans="1:3" x14ac:dyDescent="0.2">
      <c r="A15429" s="28">
        <v>35232</v>
      </c>
      <c r="B15429" s="28" t="s">
        <v>17661</v>
      </c>
      <c r="C15429" s="28" t="s">
        <v>23921</v>
      </c>
    </row>
    <row r="15430" spans="1:3" x14ac:dyDescent="0.2">
      <c r="A15430" s="28">
        <v>35233</v>
      </c>
      <c r="B15430" s="28" t="s">
        <v>17661</v>
      </c>
      <c r="C15430" s="28" t="s">
        <v>23921</v>
      </c>
    </row>
    <row r="15431" spans="1:3" x14ac:dyDescent="0.2">
      <c r="A15431" s="28">
        <v>35234</v>
      </c>
      <c r="B15431" s="28" t="s">
        <v>17661</v>
      </c>
      <c r="C15431" s="28" t="s">
        <v>23921</v>
      </c>
    </row>
    <row r="15432" spans="1:3" x14ac:dyDescent="0.2">
      <c r="A15432" s="28">
        <v>35235</v>
      </c>
      <c r="B15432" s="28" t="s">
        <v>17661</v>
      </c>
      <c r="C15432" s="28" t="s">
        <v>23921</v>
      </c>
    </row>
    <row r="15433" spans="1:3" x14ac:dyDescent="0.2">
      <c r="A15433" s="28">
        <v>35236</v>
      </c>
      <c r="B15433" s="28" t="s">
        <v>17661</v>
      </c>
      <c r="C15433" s="28" t="s">
        <v>23921</v>
      </c>
    </row>
    <row r="15434" spans="1:3" x14ac:dyDescent="0.2">
      <c r="A15434" s="28">
        <v>35237</v>
      </c>
      <c r="B15434" s="28" t="s">
        <v>17661</v>
      </c>
      <c r="C15434" s="28" t="s">
        <v>23921</v>
      </c>
    </row>
    <row r="15435" spans="1:3" x14ac:dyDescent="0.2">
      <c r="A15435" s="28">
        <v>35238</v>
      </c>
      <c r="B15435" s="28" t="s">
        <v>17661</v>
      </c>
      <c r="C15435" s="28" t="s">
        <v>23921</v>
      </c>
    </row>
    <row r="15436" spans="1:3" x14ac:dyDescent="0.2">
      <c r="A15436" s="28">
        <v>35240</v>
      </c>
      <c r="B15436" s="28" t="s">
        <v>17661</v>
      </c>
      <c r="C15436" s="28" t="s">
        <v>23921</v>
      </c>
    </row>
    <row r="15437" spans="1:3" x14ac:dyDescent="0.2">
      <c r="A15437" s="28">
        <v>35242</v>
      </c>
      <c r="B15437" s="28" t="s">
        <v>17661</v>
      </c>
      <c r="C15437" s="28" t="s">
        <v>23921</v>
      </c>
    </row>
    <row r="15438" spans="1:3" x14ac:dyDescent="0.2">
      <c r="A15438" s="28">
        <v>35243</v>
      </c>
      <c r="B15438" s="28" t="s">
        <v>17661</v>
      </c>
      <c r="C15438" s="28" t="s">
        <v>23921</v>
      </c>
    </row>
    <row r="15439" spans="1:3" x14ac:dyDescent="0.2">
      <c r="A15439" s="28">
        <v>35244</v>
      </c>
      <c r="B15439" s="28" t="s">
        <v>17661</v>
      </c>
      <c r="C15439" s="28" t="s">
        <v>23921</v>
      </c>
    </row>
    <row r="15440" spans="1:3" x14ac:dyDescent="0.2">
      <c r="A15440" s="28">
        <v>35245</v>
      </c>
      <c r="B15440" s="28" t="s">
        <v>17661</v>
      </c>
      <c r="C15440" s="28" t="s">
        <v>23921</v>
      </c>
    </row>
    <row r="15441" spans="1:3" x14ac:dyDescent="0.2">
      <c r="A15441" s="28">
        <v>35246</v>
      </c>
      <c r="B15441" s="28" t="s">
        <v>17661</v>
      </c>
      <c r="C15441" s="28" t="s">
        <v>23921</v>
      </c>
    </row>
    <row r="15442" spans="1:3" x14ac:dyDescent="0.2">
      <c r="A15442" s="28">
        <v>35249</v>
      </c>
      <c r="B15442" s="28" t="s">
        <v>17661</v>
      </c>
      <c r="C15442" s="28" t="s">
        <v>23921</v>
      </c>
    </row>
    <row r="15443" spans="1:3" x14ac:dyDescent="0.2">
      <c r="A15443" s="28">
        <v>35253</v>
      </c>
      <c r="B15443" s="28" t="s">
        <v>17661</v>
      </c>
      <c r="C15443" s="28" t="s">
        <v>23921</v>
      </c>
    </row>
    <row r="15444" spans="1:3" x14ac:dyDescent="0.2">
      <c r="A15444" s="28">
        <v>35254</v>
      </c>
      <c r="B15444" s="28" t="s">
        <v>17661</v>
      </c>
      <c r="C15444" s="28" t="s">
        <v>23921</v>
      </c>
    </row>
    <row r="15445" spans="1:3" x14ac:dyDescent="0.2">
      <c r="A15445" s="28">
        <v>35255</v>
      </c>
      <c r="B15445" s="28" t="s">
        <v>17661</v>
      </c>
      <c r="C15445" s="28" t="s">
        <v>23921</v>
      </c>
    </row>
    <row r="15446" spans="1:3" x14ac:dyDescent="0.2">
      <c r="A15446" s="28">
        <v>35259</v>
      </c>
      <c r="B15446" s="28" t="s">
        <v>17661</v>
      </c>
      <c r="C15446" s="28" t="s">
        <v>23921</v>
      </c>
    </row>
    <row r="15447" spans="1:3" x14ac:dyDescent="0.2">
      <c r="A15447" s="28">
        <v>35260</v>
      </c>
      <c r="B15447" s="28" t="s">
        <v>17661</v>
      </c>
      <c r="C15447" s="28" t="s">
        <v>23921</v>
      </c>
    </row>
    <row r="15448" spans="1:3" x14ac:dyDescent="0.2">
      <c r="A15448" s="28">
        <v>35261</v>
      </c>
      <c r="B15448" s="28" t="s">
        <v>17661</v>
      </c>
      <c r="C15448" s="28" t="s">
        <v>23921</v>
      </c>
    </row>
    <row r="15449" spans="1:3" x14ac:dyDescent="0.2">
      <c r="A15449" s="28">
        <v>35263</v>
      </c>
      <c r="B15449" s="28" t="s">
        <v>17661</v>
      </c>
      <c r="C15449" s="28" t="s">
        <v>23921</v>
      </c>
    </row>
    <row r="15450" spans="1:3" x14ac:dyDescent="0.2">
      <c r="A15450" s="28">
        <v>35266</v>
      </c>
      <c r="B15450" s="28" t="s">
        <v>17661</v>
      </c>
      <c r="C15450" s="28" t="s">
        <v>23921</v>
      </c>
    </row>
    <row r="15451" spans="1:3" x14ac:dyDescent="0.2">
      <c r="A15451" s="28">
        <v>35277</v>
      </c>
      <c r="B15451" s="28" t="s">
        <v>17661</v>
      </c>
      <c r="C15451" s="28" t="s">
        <v>23921</v>
      </c>
    </row>
    <row r="15452" spans="1:3" x14ac:dyDescent="0.2">
      <c r="A15452" s="28">
        <v>35278</v>
      </c>
      <c r="B15452" s="28" t="s">
        <v>17661</v>
      </c>
      <c r="C15452" s="28" t="s">
        <v>23921</v>
      </c>
    </row>
    <row r="15453" spans="1:3" x14ac:dyDescent="0.2">
      <c r="A15453" s="28">
        <v>35279</v>
      </c>
      <c r="B15453" s="28" t="s">
        <v>17661</v>
      </c>
      <c r="C15453" s="28" t="s">
        <v>23921</v>
      </c>
    </row>
    <row r="15454" spans="1:3" x14ac:dyDescent="0.2">
      <c r="A15454" s="28">
        <v>35280</v>
      </c>
      <c r="B15454" s="28" t="s">
        <v>17661</v>
      </c>
      <c r="C15454" s="28" t="s">
        <v>23921</v>
      </c>
    </row>
    <row r="15455" spans="1:3" x14ac:dyDescent="0.2">
      <c r="A15455" s="28">
        <v>35281</v>
      </c>
      <c r="B15455" s="28" t="s">
        <v>17661</v>
      </c>
      <c r="C15455" s="28" t="s">
        <v>23921</v>
      </c>
    </row>
    <row r="15456" spans="1:3" x14ac:dyDescent="0.2">
      <c r="A15456" s="28">
        <v>35282</v>
      </c>
      <c r="B15456" s="28" t="s">
        <v>17661</v>
      </c>
      <c r="C15456" s="28" t="s">
        <v>23921</v>
      </c>
    </row>
    <row r="15457" spans="1:3" x14ac:dyDescent="0.2">
      <c r="A15457" s="28">
        <v>35283</v>
      </c>
      <c r="B15457" s="28" t="s">
        <v>17661</v>
      </c>
      <c r="C15457" s="28" t="s">
        <v>23921</v>
      </c>
    </row>
    <row r="15458" spans="1:3" x14ac:dyDescent="0.2">
      <c r="A15458" s="28">
        <v>35285</v>
      </c>
      <c r="B15458" s="28" t="s">
        <v>17661</v>
      </c>
      <c r="C15458" s="28" t="s">
        <v>23921</v>
      </c>
    </row>
    <row r="15459" spans="1:3" x14ac:dyDescent="0.2">
      <c r="A15459" s="28">
        <v>35286</v>
      </c>
      <c r="B15459" s="28" t="s">
        <v>17661</v>
      </c>
      <c r="C15459" s="28" t="s">
        <v>23921</v>
      </c>
    </row>
    <row r="15460" spans="1:3" x14ac:dyDescent="0.2">
      <c r="A15460" s="28">
        <v>35287</v>
      </c>
      <c r="B15460" s="28" t="s">
        <v>17661</v>
      </c>
      <c r="C15460" s="28" t="s">
        <v>23921</v>
      </c>
    </row>
    <row r="15461" spans="1:3" x14ac:dyDescent="0.2">
      <c r="A15461" s="28">
        <v>35288</v>
      </c>
      <c r="B15461" s="28" t="s">
        <v>17661</v>
      </c>
      <c r="C15461" s="28" t="s">
        <v>23921</v>
      </c>
    </row>
    <row r="15462" spans="1:3" x14ac:dyDescent="0.2">
      <c r="A15462" s="28">
        <v>35289</v>
      </c>
      <c r="B15462" s="28" t="s">
        <v>17661</v>
      </c>
      <c r="C15462" s="28" t="s">
        <v>23921</v>
      </c>
    </row>
    <row r="15463" spans="1:3" x14ac:dyDescent="0.2">
      <c r="A15463" s="28">
        <v>35290</v>
      </c>
      <c r="B15463" s="28" t="s">
        <v>17661</v>
      </c>
      <c r="C15463" s="28" t="s">
        <v>23921</v>
      </c>
    </row>
    <row r="15464" spans="1:3" x14ac:dyDescent="0.2">
      <c r="A15464" s="28">
        <v>35291</v>
      </c>
      <c r="B15464" s="28" t="s">
        <v>17661</v>
      </c>
      <c r="C15464" s="28" t="s">
        <v>23921</v>
      </c>
    </row>
    <row r="15465" spans="1:3" x14ac:dyDescent="0.2">
      <c r="A15465" s="28">
        <v>35292</v>
      </c>
      <c r="B15465" s="28" t="s">
        <v>17661</v>
      </c>
      <c r="C15465" s="28" t="s">
        <v>23921</v>
      </c>
    </row>
    <row r="15466" spans="1:3" x14ac:dyDescent="0.2">
      <c r="A15466" s="28">
        <v>35293</v>
      </c>
      <c r="B15466" s="28" t="s">
        <v>17661</v>
      </c>
      <c r="C15466" s="28" t="s">
        <v>23921</v>
      </c>
    </row>
    <row r="15467" spans="1:3" x14ac:dyDescent="0.2">
      <c r="A15467" s="28">
        <v>35294</v>
      </c>
      <c r="B15467" s="28" t="s">
        <v>17661</v>
      </c>
      <c r="C15467" s="28" t="s">
        <v>23921</v>
      </c>
    </row>
    <row r="15468" spans="1:3" x14ac:dyDescent="0.2">
      <c r="A15468" s="28">
        <v>35295</v>
      </c>
      <c r="B15468" s="28" t="s">
        <v>17661</v>
      </c>
      <c r="C15468" s="28" t="s">
        <v>23921</v>
      </c>
    </row>
    <row r="15469" spans="1:3" x14ac:dyDescent="0.2">
      <c r="A15469" s="28">
        <v>35296</v>
      </c>
      <c r="B15469" s="28" t="s">
        <v>17661</v>
      </c>
      <c r="C15469" s="28" t="s">
        <v>23921</v>
      </c>
    </row>
    <row r="15470" spans="1:3" x14ac:dyDescent="0.2">
      <c r="A15470" s="28">
        <v>35297</v>
      </c>
      <c r="B15470" s="28" t="s">
        <v>17661</v>
      </c>
      <c r="C15470" s="28" t="s">
        <v>23921</v>
      </c>
    </row>
    <row r="15471" spans="1:3" x14ac:dyDescent="0.2">
      <c r="A15471" s="28">
        <v>35298</v>
      </c>
      <c r="B15471" s="28" t="s">
        <v>17661</v>
      </c>
      <c r="C15471" s="28" t="s">
        <v>23921</v>
      </c>
    </row>
    <row r="15472" spans="1:3" x14ac:dyDescent="0.2">
      <c r="A15472" s="28">
        <v>35299</v>
      </c>
      <c r="B15472" s="28" t="s">
        <v>17661</v>
      </c>
      <c r="C15472" s="28" t="s">
        <v>23921</v>
      </c>
    </row>
    <row r="15473" spans="1:3" x14ac:dyDescent="0.2">
      <c r="A15473" s="28">
        <v>35401</v>
      </c>
      <c r="B15473" s="28" t="s">
        <v>23985</v>
      </c>
      <c r="C15473" s="28" t="s">
        <v>23921</v>
      </c>
    </row>
    <row r="15474" spans="1:3" x14ac:dyDescent="0.2">
      <c r="A15474" s="28">
        <v>35402</v>
      </c>
      <c r="B15474" s="28" t="s">
        <v>23985</v>
      </c>
      <c r="C15474" s="28" t="s">
        <v>23921</v>
      </c>
    </row>
    <row r="15475" spans="1:3" x14ac:dyDescent="0.2">
      <c r="A15475" s="28">
        <v>35403</v>
      </c>
      <c r="B15475" s="28" t="s">
        <v>23985</v>
      </c>
      <c r="C15475" s="28" t="s">
        <v>23921</v>
      </c>
    </row>
    <row r="15476" spans="1:3" x14ac:dyDescent="0.2">
      <c r="A15476" s="28">
        <v>35404</v>
      </c>
      <c r="B15476" s="28" t="s">
        <v>23985</v>
      </c>
      <c r="C15476" s="28" t="s">
        <v>23921</v>
      </c>
    </row>
    <row r="15477" spans="1:3" x14ac:dyDescent="0.2">
      <c r="A15477" s="28">
        <v>35405</v>
      </c>
      <c r="B15477" s="28" t="s">
        <v>23985</v>
      </c>
      <c r="C15477" s="28" t="s">
        <v>23921</v>
      </c>
    </row>
    <row r="15478" spans="1:3" x14ac:dyDescent="0.2">
      <c r="A15478" s="28">
        <v>35406</v>
      </c>
      <c r="B15478" s="28" t="s">
        <v>23985</v>
      </c>
      <c r="C15478" s="28" t="s">
        <v>23921</v>
      </c>
    </row>
    <row r="15479" spans="1:3" x14ac:dyDescent="0.2">
      <c r="A15479" s="28">
        <v>35407</v>
      </c>
      <c r="B15479" s="28" t="s">
        <v>23985</v>
      </c>
      <c r="C15479" s="28" t="s">
        <v>23921</v>
      </c>
    </row>
    <row r="15480" spans="1:3" x14ac:dyDescent="0.2">
      <c r="A15480" s="28">
        <v>35440</v>
      </c>
      <c r="B15480" s="28" t="s">
        <v>23986</v>
      </c>
      <c r="C15480" s="28" t="s">
        <v>23921</v>
      </c>
    </row>
    <row r="15481" spans="1:3" x14ac:dyDescent="0.2">
      <c r="A15481" s="28">
        <v>35441</v>
      </c>
      <c r="B15481" s="28" t="s">
        <v>18963</v>
      </c>
      <c r="C15481" s="28" t="s">
        <v>23921</v>
      </c>
    </row>
    <row r="15482" spans="1:3" x14ac:dyDescent="0.2">
      <c r="A15482" s="28">
        <v>35442</v>
      </c>
      <c r="B15482" s="28" t="s">
        <v>23987</v>
      </c>
      <c r="C15482" s="28" t="s">
        <v>23921</v>
      </c>
    </row>
    <row r="15483" spans="1:3" x14ac:dyDescent="0.2">
      <c r="A15483" s="28">
        <v>35443</v>
      </c>
      <c r="B15483" s="28" t="s">
        <v>23988</v>
      </c>
      <c r="C15483" s="28" t="s">
        <v>23921</v>
      </c>
    </row>
    <row r="15484" spans="1:3" x14ac:dyDescent="0.2">
      <c r="A15484" s="28">
        <v>35444</v>
      </c>
      <c r="B15484" s="28" t="s">
        <v>23989</v>
      </c>
      <c r="C15484" s="28" t="s">
        <v>23921</v>
      </c>
    </row>
    <row r="15485" spans="1:3" x14ac:dyDescent="0.2">
      <c r="A15485" s="28">
        <v>35446</v>
      </c>
      <c r="B15485" s="28" t="s">
        <v>23990</v>
      </c>
      <c r="C15485" s="28" t="s">
        <v>23921</v>
      </c>
    </row>
    <row r="15486" spans="1:3" x14ac:dyDescent="0.2">
      <c r="A15486" s="28">
        <v>35447</v>
      </c>
      <c r="B15486" s="28" t="s">
        <v>21429</v>
      </c>
      <c r="C15486" s="28" t="s">
        <v>23921</v>
      </c>
    </row>
    <row r="15487" spans="1:3" x14ac:dyDescent="0.2">
      <c r="A15487" s="28">
        <v>35448</v>
      </c>
      <c r="B15487" s="28" t="s">
        <v>16018</v>
      </c>
      <c r="C15487" s="28" t="s">
        <v>23921</v>
      </c>
    </row>
    <row r="15488" spans="1:3" x14ac:dyDescent="0.2">
      <c r="A15488" s="28">
        <v>35449</v>
      </c>
      <c r="B15488" s="28" t="s">
        <v>23991</v>
      </c>
      <c r="C15488" s="28" t="s">
        <v>23921</v>
      </c>
    </row>
    <row r="15489" spans="1:3" x14ac:dyDescent="0.2">
      <c r="A15489" s="28">
        <v>35452</v>
      </c>
      <c r="B15489" s="28" t="s">
        <v>23992</v>
      </c>
      <c r="C15489" s="28" t="s">
        <v>23921</v>
      </c>
    </row>
    <row r="15490" spans="1:3" x14ac:dyDescent="0.2">
      <c r="A15490" s="28">
        <v>35453</v>
      </c>
      <c r="B15490" s="28" t="s">
        <v>23606</v>
      </c>
      <c r="C15490" s="28" t="s">
        <v>23921</v>
      </c>
    </row>
    <row r="15491" spans="1:3" x14ac:dyDescent="0.2">
      <c r="A15491" s="28">
        <v>35456</v>
      </c>
      <c r="B15491" s="28" t="s">
        <v>23993</v>
      </c>
      <c r="C15491" s="28" t="s">
        <v>23921</v>
      </c>
    </row>
    <row r="15492" spans="1:3" x14ac:dyDescent="0.2">
      <c r="A15492" s="28">
        <v>35457</v>
      </c>
      <c r="B15492" s="28" t="s">
        <v>23994</v>
      </c>
      <c r="C15492" s="28" t="s">
        <v>23921</v>
      </c>
    </row>
    <row r="15493" spans="1:3" x14ac:dyDescent="0.2">
      <c r="A15493" s="28">
        <v>35458</v>
      </c>
      <c r="B15493" s="28" t="s">
        <v>23995</v>
      </c>
      <c r="C15493" s="28" t="s">
        <v>23921</v>
      </c>
    </row>
    <row r="15494" spans="1:3" x14ac:dyDescent="0.2">
      <c r="A15494" s="28">
        <v>35459</v>
      </c>
      <c r="B15494" s="28" t="s">
        <v>23996</v>
      </c>
      <c r="C15494" s="28" t="s">
        <v>23921</v>
      </c>
    </row>
    <row r="15495" spans="1:3" x14ac:dyDescent="0.2">
      <c r="A15495" s="28">
        <v>35460</v>
      </c>
      <c r="B15495" s="28" t="s">
        <v>23997</v>
      </c>
      <c r="C15495" s="28" t="s">
        <v>23921</v>
      </c>
    </row>
    <row r="15496" spans="1:3" x14ac:dyDescent="0.2">
      <c r="A15496" s="28">
        <v>35461</v>
      </c>
      <c r="B15496" s="28" t="s">
        <v>23998</v>
      </c>
      <c r="C15496" s="28" t="s">
        <v>23921</v>
      </c>
    </row>
    <row r="15497" spans="1:3" x14ac:dyDescent="0.2">
      <c r="A15497" s="28">
        <v>35462</v>
      </c>
      <c r="B15497" s="28" t="s">
        <v>23999</v>
      </c>
      <c r="C15497" s="28" t="s">
        <v>23921</v>
      </c>
    </row>
    <row r="15498" spans="1:3" x14ac:dyDescent="0.2">
      <c r="A15498" s="28">
        <v>35463</v>
      </c>
      <c r="B15498" s="28" t="s">
        <v>24000</v>
      </c>
      <c r="C15498" s="28" t="s">
        <v>23921</v>
      </c>
    </row>
    <row r="15499" spans="1:3" x14ac:dyDescent="0.2">
      <c r="A15499" s="28">
        <v>35464</v>
      </c>
      <c r="B15499" s="28" t="s">
        <v>19003</v>
      </c>
      <c r="C15499" s="28" t="s">
        <v>23921</v>
      </c>
    </row>
    <row r="15500" spans="1:3" x14ac:dyDescent="0.2">
      <c r="A15500" s="28">
        <v>35466</v>
      </c>
      <c r="B15500" s="28" t="s">
        <v>24001</v>
      </c>
      <c r="C15500" s="28" t="s">
        <v>23921</v>
      </c>
    </row>
    <row r="15501" spans="1:3" x14ac:dyDescent="0.2">
      <c r="A15501" s="28">
        <v>35468</v>
      </c>
      <c r="B15501" s="28" t="s">
        <v>24002</v>
      </c>
      <c r="C15501" s="28" t="s">
        <v>23921</v>
      </c>
    </row>
    <row r="15502" spans="1:3" x14ac:dyDescent="0.2">
      <c r="A15502" s="28">
        <v>35469</v>
      </c>
      <c r="B15502" s="28" t="s">
        <v>19974</v>
      </c>
      <c r="C15502" s="28" t="s">
        <v>23921</v>
      </c>
    </row>
    <row r="15503" spans="1:3" x14ac:dyDescent="0.2">
      <c r="A15503" s="28">
        <v>35470</v>
      </c>
      <c r="B15503" s="28" t="s">
        <v>17427</v>
      </c>
      <c r="C15503" s="28" t="s">
        <v>23921</v>
      </c>
    </row>
    <row r="15504" spans="1:3" x14ac:dyDescent="0.2">
      <c r="A15504" s="28">
        <v>35471</v>
      </c>
      <c r="B15504" s="28" t="s">
        <v>24003</v>
      </c>
      <c r="C15504" s="28" t="s">
        <v>23921</v>
      </c>
    </row>
    <row r="15505" spans="1:3" x14ac:dyDescent="0.2">
      <c r="A15505" s="28">
        <v>35473</v>
      </c>
      <c r="B15505" s="28" t="s">
        <v>18140</v>
      </c>
      <c r="C15505" s="28" t="s">
        <v>23921</v>
      </c>
    </row>
    <row r="15506" spans="1:3" x14ac:dyDescent="0.2">
      <c r="A15506" s="28">
        <v>35474</v>
      </c>
      <c r="B15506" s="28" t="s">
        <v>24004</v>
      </c>
      <c r="C15506" s="28" t="s">
        <v>23921</v>
      </c>
    </row>
    <row r="15507" spans="1:3" x14ac:dyDescent="0.2">
      <c r="A15507" s="28">
        <v>35475</v>
      </c>
      <c r="B15507" s="28" t="s">
        <v>18140</v>
      </c>
      <c r="C15507" s="28" t="s">
        <v>23921</v>
      </c>
    </row>
    <row r="15508" spans="1:3" x14ac:dyDescent="0.2">
      <c r="A15508" s="28">
        <v>35476</v>
      </c>
      <c r="B15508" s="28" t="s">
        <v>18140</v>
      </c>
      <c r="C15508" s="28" t="s">
        <v>23921</v>
      </c>
    </row>
    <row r="15509" spans="1:3" x14ac:dyDescent="0.2">
      <c r="A15509" s="28">
        <v>35477</v>
      </c>
      <c r="B15509" s="28" t="s">
        <v>24005</v>
      </c>
      <c r="C15509" s="28" t="s">
        <v>23921</v>
      </c>
    </row>
    <row r="15510" spans="1:3" x14ac:dyDescent="0.2">
      <c r="A15510" s="28">
        <v>35478</v>
      </c>
      <c r="B15510" s="28" t="s">
        <v>24006</v>
      </c>
      <c r="C15510" s="28" t="s">
        <v>23921</v>
      </c>
    </row>
    <row r="15511" spans="1:3" x14ac:dyDescent="0.2">
      <c r="A15511" s="28">
        <v>35480</v>
      </c>
      <c r="B15511" s="28" t="s">
        <v>24007</v>
      </c>
      <c r="C15511" s="28" t="s">
        <v>23921</v>
      </c>
    </row>
    <row r="15512" spans="1:3" x14ac:dyDescent="0.2">
      <c r="A15512" s="28">
        <v>35481</v>
      </c>
      <c r="B15512" s="28" t="s">
        <v>24008</v>
      </c>
      <c r="C15512" s="28" t="s">
        <v>23921</v>
      </c>
    </row>
    <row r="15513" spans="1:3" x14ac:dyDescent="0.2">
      <c r="A15513" s="28">
        <v>35482</v>
      </c>
      <c r="B15513" s="28" t="s">
        <v>24009</v>
      </c>
      <c r="C15513" s="28" t="s">
        <v>23921</v>
      </c>
    </row>
    <row r="15514" spans="1:3" x14ac:dyDescent="0.2">
      <c r="A15514" s="28">
        <v>35485</v>
      </c>
      <c r="B15514" s="28" t="s">
        <v>23985</v>
      </c>
      <c r="C15514" s="28" t="s">
        <v>23921</v>
      </c>
    </row>
    <row r="15515" spans="1:3" x14ac:dyDescent="0.2">
      <c r="A15515" s="28">
        <v>35486</v>
      </c>
      <c r="B15515" s="28" t="s">
        <v>23985</v>
      </c>
      <c r="C15515" s="28" t="s">
        <v>23921</v>
      </c>
    </row>
    <row r="15516" spans="1:3" x14ac:dyDescent="0.2">
      <c r="A15516" s="28">
        <v>35487</v>
      </c>
      <c r="B15516" s="28" t="s">
        <v>23985</v>
      </c>
      <c r="C15516" s="28" t="s">
        <v>23921</v>
      </c>
    </row>
    <row r="15517" spans="1:3" x14ac:dyDescent="0.2">
      <c r="A15517" s="28">
        <v>35490</v>
      </c>
      <c r="B15517" s="28" t="s">
        <v>22956</v>
      </c>
      <c r="C15517" s="28" t="s">
        <v>23921</v>
      </c>
    </row>
    <row r="15518" spans="1:3" x14ac:dyDescent="0.2">
      <c r="A15518" s="28">
        <v>35491</v>
      </c>
      <c r="B15518" s="28" t="s">
        <v>24010</v>
      </c>
      <c r="C15518" s="28" t="s">
        <v>23921</v>
      </c>
    </row>
    <row r="15519" spans="1:3" x14ac:dyDescent="0.2">
      <c r="A15519" s="28">
        <v>35501</v>
      </c>
      <c r="B15519" s="28" t="s">
        <v>19218</v>
      </c>
      <c r="C15519" s="28" t="s">
        <v>23921</v>
      </c>
    </row>
    <row r="15520" spans="1:3" x14ac:dyDescent="0.2">
      <c r="A15520" s="28">
        <v>35502</v>
      </c>
      <c r="B15520" s="28" t="s">
        <v>19218</v>
      </c>
      <c r="C15520" s="28" t="s">
        <v>23921</v>
      </c>
    </row>
    <row r="15521" spans="1:3" x14ac:dyDescent="0.2">
      <c r="A15521" s="28">
        <v>35503</v>
      </c>
      <c r="B15521" s="28" t="s">
        <v>19218</v>
      </c>
      <c r="C15521" s="28" t="s">
        <v>23921</v>
      </c>
    </row>
    <row r="15522" spans="1:3" x14ac:dyDescent="0.2">
      <c r="A15522" s="28">
        <v>35504</v>
      </c>
      <c r="B15522" s="28" t="s">
        <v>19218</v>
      </c>
      <c r="C15522" s="28" t="s">
        <v>23921</v>
      </c>
    </row>
    <row r="15523" spans="1:3" x14ac:dyDescent="0.2">
      <c r="A15523" s="28">
        <v>35540</v>
      </c>
      <c r="B15523" s="28" t="s">
        <v>16853</v>
      </c>
      <c r="C15523" s="28" t="s">
        <v>23921</v>
      </c>
    </row>
    <row r="15524" spans="1:3" x14ac:dyDescent="0.2">
      <c r="A15524" s="28">
        <v>35541</v>
      </c>
      <c r="B15524" s="28" t="s">
        <v>24011</v>
      </c>
      <c r="C15524" s="28" t="s">
        <v>23921</v>
      </c>
    </row>
    <row r="15525" spans="1:3" x14ac:dyDescent="0.2">
      <c r="A15525" s="28">
        <v>35542</v>
      </c>
      <c r="B15525" s="28" t="s">
        <v>24012</v>
      </c>
      <c r="C15525" s="28" t="s">
        <v>23921</v>
      </c>
    </row>
    <row r="15526" spans="1:3" x14ac:dyDescent="0.2">
      <c r="A15526" s="28">
        <v>35543</v>
      </c>
      <c r="B15526" s="28" t="s">
        <v>20493</v>
      </c>
      <c r="C15526" s="28" t="s">
        <v>23921</v>
      </c>
    </row>
    <row r="15527" spans="1:3" x14ac:dyDescent="0.2">
      <c r="A15527" s="28">
        <v>35544</v>
      </c>
      <c r="B15527" s="28" t="s">
        <v>24013</v>
      </c>
      <c r="C15527" s="28" t="s">
        <v>23921</v>
      </c>
    </row>
    <row r="15528" spans="1:3" x14ac:dyDescent="0.2">
      <c r="A15528" s="28">
        <v>35545</v>
      </c>
      <c r="B15528" s="28" t="s">
        <v>24014</v>
      </c>
      <c r="C15528" s="28" t="s">
        <v>23921</v>
      </c>
    </row>
    <row r="15529" spans="1:3" x14ac:dyDescent="0.2">
      <c r="A15529" s="28">
        <v>35546</v>
      </c>
      <c r="B15529" s="28" t="s">
        <v>24015</v>
      </c>
      <c r="C15529" s="28" t="s">
        <v>23921</v>
      </c>
    </row>
    <row r="15530" spans="1:3" x14ac:dyDescent="0.2">
      <c r="A15530" s="28">
        <v>35548</v>
      </c>
      <c r="B15530" s="28" t="s">
        <v>24016</v>
      </c>
      <c r="C15530" s="28" t="s">
        <v>23921</v>
      </c>
    </row>
    <row r="15531" spans="1:3" x14ac:dyDescent="0.2">
      <c r="A15531" s="28">
        <v>35549</v>
      </c>
      <c r="B15531" s="28" t="s">
        <v>24017</v>
      </c>
      <c r="C15531" s="28" t="s">
        <v>23921</v>
      </c>
    </row>
    <row r="15532" spans="1:3" x14ac:dyDescent="0.2">
      <c r="A15532" s="28">
        <v>35550</v>
      </c>
      <c r="B15532" s="28" t="s">
        <v>21047</v>
      </c>
      <c r="C15532" s="28" t="s">
        <v>23921</v>
      </c>
    </row>
    <row r="15533" spans="1:3" x14ac:dyDescent="0.2">
      <c r="A15533" s="28">
        <v>35551</v>
      </c>
      <c r="B15533" s="28" t="s">
        <v>18232</v>
      </c>
      <c r="C15533" s="28" t="s">
        <v>23921</v>
      </c>
    </row>
    <row r="15534" spans="1:3" x14ac:dyDescent="0.2">
      <c r="A15534" s="28">
        <v>35552</v>
      </c>
      <c r="B15534" s="28" t="s">
        <v>16977</v>
      </c>
      <c r="C15534" s="28" t="s">
        <v>23921</v>
      </c>
    </row>
    <row r="15535" spans="1:3" x14ac:dyDescent="0.2">
      <c r="A15535" s="28">
        <v>35553</v>
      </c>
      <c r="B15535" s="28" t="s">
        <v>24018</v>
      </c>
      <c r="C15535" s="28" t="s">
        <v>23921</v>
      </c>
    </row>
    <row r="15536" spans="1:3" x14ac:dyDescent="0.2">
      <c r="A15536" s="28">
        <v>35554</v>
      </c>
      <c r="B15536" s="28" t="s">
        <v>24019</v>
      </c>
      <c r="C15536" s="28" t="s">
        <v>23921</v>
      </c>
    </row>
    <row r="15537" spans="1:3" x14ac:dyDescent="0.2">
      <c r="A15537" s="28">
        <v>35555</v>
      </c>
      <c r="B15537" s="28" t="s">
        <v>18658</v>
      </c>
      <c r="C15537" s="28" t="s">
        <v>23921</v>
      </c>
    </row>
    <row r="15538" spans="1:3" x14ac:dyDescent="0.2">
      <c r="A15538" s="28">
        <v>35559</v>
      </c>
      <c r="B15538" s="28" t="s">
        <v>21355</v>
      </c>
      <c r="C15538" s="28" t="s">
        <v>23921</v>
      </c>
    </row>
    <row r="15539" spans="1:3" x14ac:dyDescent="0.2">
      <c r="A15539" s="28">
        <v>35560</v>
      </c>
      <c r="B15539" s="28" t="s">
        <v>24020</v>
      </c>
      <c r="C15539" s="28" t="s">
        <v>23921</v>
      </c>
    </row>
    <row r="15540" spans="1:3" x14ac:dyDescent="0.2">
      <c r="A15540" s="28">
        <v>35563</v>
      </c>
      <c r="B15540" s="28" t="s">
        <v>24021</v>
      </c>
      <c r="C15540" s="28" t="s">
        <v>23921</v>
      </c>
    </row>
    <row r="15541" spans="1:3" x14ac:dyDescent="0.2">
      <c r="A15541" s="28">
        <v>35564</v>
      </c>
      <c r="B15541" s="28" t="s">
        <v>24022</v>
      </c>
      <c r="C15541" s="28" t="s">
        <v>23921</v>
      </c>
    </row>
    <row r="15542" spans="1:3" x14ac:dyDescent="0.2">
      <c r="A15542" s="28">
        <v>35565</v>
      </c>
      <c r="B15542" s="28" t="s">
        <v>24023</v>
      </c>
      <c r="C15542" s="28" t="s">
        <v>23921</v>
      </c>
    </row>
    <row r="15543" spans="1:3" x14ac:dyDescent="0.2">
      <c r="A15543" s="28">
        <v>35570</v>
      </c>
      <c r="B15543" s="28" t="s">
        <v>16130</v>
      </c>
      <c r="C15543" s="28" t="s">
        <v>23921</v>
      </c>
    </row>
    <row r="15544" spans="1:3" x14ac:dyDescent="0.2">
      <c r="A15544" s="28">
        <v>35571</v>
      </c>
      <c r="B15544" s="28" t="s">
        <v>23079</v>
      </c>
      <c r="C15544" s="28" t="s">
        <v>23921</v>
      </c>
    </row>
    <row r="15545" spans="1:3" x14ac:dyDescent="0.2">
      <c r="A15545" s="28">
        <v>35572</v>
      </c>
      <c r="B15545" s="28" t="s">
        <v>19360</v>
      </c>
      <c r="C15545" s="28" t="s">
        <v>23921</v>
      </c>
    </row>
    <row r="15546" spans="1:3" x14ac:dyDescent="0.2">
      <c r="A15546" s="28">
        <v>35573</v>
      </c>
      <c r="B15546" s="28" t="s">
        <v>24024</v>
      </c>
      <c r="C15546" s="28" t="s">
        <v>23921</v>
      </c>
    </row>
    <row r="15547" spans="1:3" x14ac:dyDescent="0.2">
      <c r="A15547" s="28">
        <v>35574</v>
      </c>
      <c r="B15547" s="28" t="s">
        <v>19166</v>
      </c>
      <c r="C15547" s="28" t="s">
        <v>23921</v>
      </c>
    </row>
    <row r="15548" spans="1:3" x14ac:dyDescent="0.2">
      <c r="A15548" s="28">
        <v>35575</v>
      </c>
      <c r="B15548" s="28" t="s">
        <v>16119</v>
      </c>
      <c r="C15548" s="28" t="s">
        <v>23921</v>
      </c>
    </row>
    <row r="15549" spans="1:3" x14ac:dyDescent="0.2">
      <c r="A15549" s="28">
        <v>35576</v>
      </c>
      <c r="B15549" s="28" t="s">
        <v>19225</v>
      </c>
      <c r="C15549" s="28" t="s">
        <v>23921</v>
      </c>
    </row>
    <row r="15550" spans="1:3" x14ac:dyDescent="0.2">
      <c r="A15550" s="28">
        <v>35577</v>
      </c>
      <c r="B15550" s="28" t="s">
        <v>18862</v>
      </c>
      <c r="C15550" s="28" t="s">
        <v>23921</v>
      </c>
    </row>
    <row r="15551" spans="1:3" x14ac:dyDescent="0.2">
      <c r="A15551" s="28">
        <v>35578</v>
      </c>
      <c r="B15551" s="28" t="s">
        <v>24025</v>
      </c>
      <c r="C15551" s="28" t="s">
        <v>23921</v>
      </c>
    </row>
    <row r="15552" spans="1:3" x14ac:dyDescent="0.2">
      <c r="A15552" s="28">
        <v>35579</v>
      </c>
      <c r="B15552" s="28" t="s">
        <v>23336</v>
      </c>
      <c r="C15552" s="28" t="s">
        <v>23921</v>
      </c>
    </row>
    <row r="15553" spans="1:3" x14ac:dyDescent="0.2">
      <c r="A15553" s="28">
        <v>35580</v>
      </c>
      <c r="B15553" s="28" t="s">
        <v>23857</v>
      </c>
      <c r="C15553" s="28" t="s">
        <v>23921</v>
      </c>
    </row>
    <row r="15554" spans="1:3" x14ac:dyDescent="0.2">
      <c r="A15554" s="28">
        <v>35581</v>
      </c>
      <c r="B15554" s="28" t="s">
        <v>24026</v>
      </c>
      <c r="C15554" s="28" t="s">
        <v>23921</v>
      </c>
    </row>
    <row r="15555" spans="1:3" x14ac:dyDescent="0.2">
      <c r="A15555" s="28">
        <v>35582</v>
      </c>
      <c r="B15555" s="28" t="s">
        <v>24027</v>
      </c>
      <c r="C15555" s="28" t="s">
        <v>23921</v>
      </c>
    </row>
    <row r="15556" spans="1:3" x14ac:dyDescent="0.2">
      <c r="A15556" s="28">
        <v>35584</v>
      </c>
      <c r="B15556" s="28" t="s">
        <v>24028</v>
      </c>
      <c r="C15556" s="28" t="s">
        <v>23921</v>
      </c>
    </row>
    <row r="15557" spans="1:3" x14ac:dyDescent="0.2">
      <c r="A15557" s="28">
        <v>35585</v>
      </c>
      <c r="B15557" s="28" t="s">
        <v>22877</v>
      </c>
      <c r="C15557" s="28" t="s">
        <v>23921</v>
      </c>
    </row>
    <row r="15558" spans="1:3" x14ac:dyDescent="0.2">
      <c r="A15558" s="28">
        <v>35586</v>
      </c>
      <c r="B15558" s="28" t="s">
        <v>24029</v>
      </c>
      <c r="C15558" s="28" t="s">
        <v>23921</v>
      </c>
    </row>
    <row r="15559" spans="1:3" x14ac:dyDescent="0.2">
      <c r="A15559" s="28">
        <v>35587</v>
      </c>
      <c r="B15559" s="28" t="s">
        <v>24030</v>
      </c>
      <c r="C15559" s="28" t="s">
        <v>23921</v>
      </c>
    </row>
    <row r="15560" spans="1:3" x14ac:dyDescent="0.2">
      <c r="A15560" s="28">
        <v>35592</v>
      </c>
      <c r="B15560" s="28" t="s">
        <v>17081</v>
      </c>
      <c r="C15560" s="28" t="s">
        <v>23921</v>
      </c>
    </row>
    <row r="15561" spans="1:3" x14ac:dyDescent="0.2">
      <c r="A15561" s="28">
        <v>35593</v>
      </c>
      <c r="B15561" s="28" t="s">
        <v>24031</v>
      </c>
      <c r="C15561" s="28" t="s">
        <v>23921</v>
      </c>
    </row>
    <row r="15562" spans="1:3" x14ac:dyDescent="0.2">
      <c r="A15562" s="28">
        <v>35594</v>
      </c>
      <c r="B15562" s="28" t="s">
        <v>20282</v>
      </c>
      <c r="C15562" s="28" t="s">
        <v>23921</v>
      </c>
    </row>
    <row r="15563" spans="1:3" x14ac:dyDescent="0.2">
      <c r="A15563" s="28">
        <v>35601</v>
      </c>
      <c r="B15563" s="28" t="s">
        <v>23165</v>
      </c>
      <c r="C15563" s="28" t="s">
        <v>23921</v>
      </c>
    </row>
    <row r="15564" spans="1:3" x14ac:dyDescent="0.2">
      <c r="A15564" s="28">
        <v>35602</v>
      </c>
      <c r="B15564" s="28" t="s">
        <v>23165</v>
      </c>
      <c r="C15564" s="28" t="s">
        <v>23921</v>
      </c>
    </row>
    <row r="15565" spans="1:3" x14ac:dyDescent="0.2">
      <c r="A15565" s="28">
        <v>35603</v>
      </c>
      <c r="B15565" s="28" t="s">
        <v>23165</v>
      </c>
      <c r="C15565" s="28" t="s">
        <v>23921</v>
      </c>
    </row>
    <row r="15566" spans="1:3" x14ac:dyDescent="0.2">
      <c r="A15566" s="28">
        <v>35609</v>
      </c>
      <c r="B15566" s="28" t="s">
        <v>23165</v>
      </c>
      <c r="C15566" s="28" t="s">
        <v>23921</v>
      </c>
    </row>
    <row r="15567" spans="1:3" x14ac:dyDescent="0.2">
      <c r="A15567" s="28">
        <v>35610</v>
      </c>
      <c r="B15567" s="28" t="s">
        <v>23066</v>
      </c>
      <c r="C15567" s="28" t="s">
        <v>23921</v>
      </c>
    </row>
    <row r="15568" spans="1:3" x14ac:dyDescent="0.2">
      <c r="A15568" s="28">
        <v>35611</v>
      </c>
      <c r="B15568" s="28" t="s">
        <v>16967</v>
      </c>
      <c r="C15568" s="28" t="s">
        <v>23921</v>
      </c>
    </row>
    <row r="15569" spans="1:3" x14ac:dyDescent="0.2">
      <c r="A15569" s="28">
        <v>35612</v>
      </c>
      <c r="B15569" s="28" t="s">
        <v>16967</v>
      </c>
      <c r="C15569" s="28" t="s">
        <v>23921</v>
      </c>
    </row>
    <row r="15570" spans="1:3" x14ac:dyDescent="0.2">
      <c r="A15570" s="28">
        <v>35613</v>
      </c>
      <c r="B15570" s="28" t="s">
        <v>16967</v>
      </c>
      <c r="C15570" s="28" t="s">
        <v>23921</v>
      </c>
    </row>
    <row r="15571" spans="1:3" x14ac:dyDescent="0.2">
      <c r="A15571" s="28">
        <v>35614</v>
      </c>
      <c r="B15571" s="28" t="s">
        <v>16967</v>
      </c>
      <c r="C15571" s="28" t="s">
        <v>23921</v>
      </c>
    </row>
    <row r="15572" spans="1:3" x14ac:dyDescent="0.2">
      <c r="A15572" s="28">
        <v>35615</v>
      </c>
      <c r="B15572" s="28" t="s">
        <v>24032</v>
      </c>
      <c r="C15572" s="28" t="s">
        <v>23921</v>
      </c>
    </row>
    <row r="15573" spans="1:3" x14ac:dyDescent="0.2">
      <c r="A15573" s="28">
        <v>35616</v>
      </c>
      <c r="B15573" s="28" t="s">
        <v>22841</v>
      </c>
      <c r="C15573" s="28" t="s">
        <v>23921</v>
      </c>
    </row>
    <row r="15574" spans="1:3" x14ac:dyDescent="0.2">
      <c r="A15574" s="28">
        <v>35617</v>
      </c>
      <c r="B15574" s="28" t="s">
        <v>21565</v>
      </c>
      <c r="C15574" s="28" t="s">
        <v>23921</v>
      </c>
    </row>
    <row r="15575" spans="1:3" x14ac:dyDescent="0.2">
      <c r="A15575" s="28">
        <v>35618</v>
      </c>
      <c r="B15575" s="28" t="s">
        <v>21493</v>
      </c>
      <c r="C15575" s="28" t="s">
        <v>23921</v>
      </c>
    </row>
    <row r="15576" spans="1:3" x14ac:dyDescent="0.2">
      <c r="A15576" s="28">
        <v>35619</v>
      </c>
      <c r="B15576" s="28" t="s">
        <v>16590</v>
      </c>
      <c r="C15576" s="28" t="s">
        <v>23921</v>
      </c>
    </row>
    <row r="15577" spans="1:3" x14ac:dyDescent="0.2">
      <c r="A15577" s="28">
        <v>35620</v>
      </c>
      <c r="B15577" s="28" t="s">
        <v>24033</v>
      </c>
      <c r="C15577" s="28" t="s">
        <v>23921</v>
      </c>
    </row>
    <row r="15578" spans="1:3" x14ac:dyDescent="0.2">
      <c r="A15578" s="28">
        <v>35621</v>
      </c>
      <c r="B15578" s="28" t="s">
        <v>24034</v>
      </c>
      <c r="C15578" s="28" t="s">
        <v>23921</v>
      </c>
    </row>
    <row r="15579" spans="1:3" x14ac:dyDescent="0.2">
      <c r="A15579" s="28">
        <v>35622</v>
      </c>
      <c r="B15579" s="28" t="s">
        <v>24035</v>
      </c>
      <c r="C15579" s="28" t="s">
        <v>23921</v>
      </c>
    </row>
    <row r="15580" spans="1:3" x14ac:dyDescent="0.2">
      <c r="A15580" s="28">
        <v>35630</v>
      </c>
      <c r="B15580" s="28" t="s">
        <v>15894</v>
      </c>
      <c r="C15580" s="28" t="s">
        <v>23921</v>
      </c>
    </row>
    <row r="15581" spans="1:3" x14ac:dyDescent="0.2">
      <c r="A15581" s="28">
        <v>35631</v>
      </c>
      <c r="B15581" s="28" t="s">
        <v>15894</v>
      </c>
      <c r="C15581" s="28" t="s">
        <v>23921</v>
      </c>
    </row>
    <row r="15582" spans="1:3" x14ac:dyDescent="0.2">
      <c r="A15582" s="28">
        <v>35632</v>
      </c>
      <c r="B15582" s="28" t="s">
        <v>15894</v>
      </c>
      <c r="C15582" s="28" t="s">
        <v>23921</v>
      </c>
    </row>
    <row r="15583" spans="1:3" x14ac:dyDescent="0.2">
      <c r="A15583" s="28">
        <v>35633</v>
      </c>
      <c r="B15583" s="28" t="s">
        <v>15894</v>
      </c>
      <c r="C15583" s="28" t="s">
        <v>23921</v>
      </c>
    </row>
    <row r="15584" spans="1:3" x14ac:dyDescent="0.2">
      <c r="A15584" s="28">
        <v>35634</v>
      </c>
      <c r="B15584" s="28" t="s">
        <v>15894</v>
      </c>
      <c r="C15584" s="28" t="s">
        <v>23921</v>
      </c>
    </row>
    <row r="15585" spans="1:3" x14ac:dyDescent="0.2">
      <c r="A15585" s="28">
        <v>35640</v>
      </c>
      <c r="B15585" s="28" t="s">
        <v>24036</v>
      </c>
      <c r="C15585" s="28" t="s">
        <v>23921</v>
      </c>
    </row>
    <row r="15586" spans="1:3" x14ac:dyDescent="0.2">
      <c r="A15586" s="28">
        <v>35643</v>
      </c>
      <c r="B15586" s="28" t="s">
        <v>21058</v>
      </c>
      <c r="C15586" s="28" t="s">
        <v>23921</v>
      </c>
    </row>
    <row r="15587" spans="1:3" x14ac:dyDescent="0.2">
      <c r="A15587" s="28">
        <v>35645</v>
      </c>
      <c r="B15587" s="28" t="s">
        <v>24037</v>
      </c>
      <c r="C15587" s="28" t="s">
        <v>23921</v>
      </c>
    </row>
    <row r="15588" spans="1:3" x14ac:dyDescent="0.2">
      <c r="A15588" s="28">
        <v>35646</v>
      </c>
      <c r="B15588" s="28" t="s">
        <v>24038</v>
      </c>
      <c r="C15588" s="28" t="s">
        <v>23921</v>
      </c>
    </row>
    <row r="15589" spans="1:3" x14ac:dyDescent="0.2">
      <c r="A15589" s="28">
        <v>35647</v>
      </c>
      <c r="B15589" s="28" t="s">
        <v>22103</v>
      </c>
      <c r="C15589" s="28" t="s">
        <v>23921</v>
      </c>
    </row>
    <row r="15590" spans="1:3" x14ac:dyDescent="0.2">
      <c r="A15590" s="28">
        <v>35648</v>
      </c>
      <c r="B15590" s="28" t="s">
        <v>16252</v>
      </c>
      <c r="C15590" s="28" t="s">
        <v>23921</v>
      </c>
    </row>
    <row r="15591" spans="1:3" x14ac:dyDescent="0.2">
      <c r="A15591" s="28">
        <v>35649</v>
      </c>
      <c r="B15591" s="28" t="s">
        <v>22625</v>
      </c>
      <c r="C15591" s="28" t="s">
        <v>23921</v>
      </c>
    </row>
    <row r="15592" spans="1:3" x14ac:dyDescent="0.2">
      <c r="A15592" s="28">
        <v>35650</v>
      </c>
      <c r="B15592" s="28" t="s">
        <v>24039</v>
      </c>
      <c r="C15592" s="28" t="s">
        <v>23921</v>
      </c>
    </row>
    <row r="15593" spans="1:3" x14ac:dyDescent="0.2">
      <c r="A15593" s="28">
        <v>35651</v>
      </c>
      <c r="B15593" s="28" t="s">
        <v>22112</v>
      </c>
      <c r="C15593" s="28" t="s">
        <v>23921</v>
      </c>
    </row>
    <row r="15594" spans="1:3" x14ac:dyDescent="0.2">
      <c r="A15594" s="28">
        <v>35652</v>
      </c>
      <c r="B15594" s="28" t="s">
        <v>19370</v>
      </c>
      <c r="C15594" s="28" t="s">
        <v>23921</v>
      </c>
    </row>
    <row r="15595" spans="1:3" x14ac:dyDescent="0.2">
      <c r="A15595" s="28">
        <v>35653</v>
      </c>
      <c r="B15595" s="28" t="s">
        <v>23020</v>
      </c>
      <c r="C15595" s="28" t="s">
        <v>23921</v>
      </c>
    </row>
    <row r="15596" spans="1:3" x14ac:dyDescent="0.2">
      <c r="A15596" s="28">
        <v>35654</v>
      </c>
      <c r="B15596" s="28" t="s">
        <v>23020</v>
      </c>
      <c r="C15596" s="28" t="s">
        <v>23921</v>
      </c>
    </row>
    <row r="15597" spans="1:3" x14ac:dyDescent="0.2">
      <c r="A15597" s="28">
        <v>35660</v>
      </c>
      <c r="B15597" s="28" t="s">
        <v>15947</v>
      </c>
      <c r="C15597" s="28" t="s">
        <v>23921</v>
      </c>
    </row>
    <row r="15598" spans="1:3" x14ac:dyDescent="0.2">
      <c r="A15598" s="28">
        <v>35661</v>
      </c>
      <c r="B15598" s="28" t="s">
        <v>24040</v>
      </c>
      <c r="C15598" s="28" t="s">
        <v>23921</v>
      </c>
    </row>
    <row r="15599" spans="1:3" x14ac:dyDescent="0.2">
      <c r="A15599" s="28">
        <v>35662</v>
      </c>
      <c r="B15599" s="28" t="s">
        <v>24040</v>
      </c>
      <c r="C15599" s="28" t="s">
        <v>23921</v>
      </c>
    </row>
    <row r="15600" spans="1:3" x14ac:dyDescent="0.2">
      <c r="A15600" s="28">
        <v>35670</v>
      </c>
      <c r="B15600" s="28" t="s">
        <v>16201</v>
      </c>
      <c r="C15600" s="28" t="s">
        <v>23921</v>
      </c>
    </row>
    <row r="15601" spans="1:3" x14ac:dyDescent="0.2">
      <c r="A15601" s="28">
        <v>35671</v>
      </c>
      <c r="B15601" s="28" t="s">
        <v>24041</v>
      </c>
      <c r="C15601" s="28" t="s">
        <v>23921</v>
      </c>
    </row>
    <row r="15602" spans="1:3" x14ac:dyDescent="0.2">
      <c r="A15602" s="28">
        <v>35672</v>
      </c>
      <c r="B15602" s="28" t="s">
        <v>24042</v>
      </c>
      <c r="C15602" s="28" t="s">
        <v>23921</v>
      </c>
    </row>
    <row r="15603" spans="1:3" x14ac:dyDescent="0.2">
      <c r="A15603" s="28">
        <v>35673</v>
      </c>
      <c r="B15603" s="28" t="s">
        <v>22430</v>
      </c>
      <c r="C15603" s="28" t="s">
        <v>23921</v>
      </c>
    </row>
    <row r="15604" spans="1:3" x14ac:dyDescent="0.2">
      <c r="A15604" s="28">
        <v>35674</v>
      </c>
      <c r="B15604" s="28" t="s">
        <v>24043</v>
      </c>
      <c r="C15604" s="28" t="s">
        <v>23921</v>
      </c>
    </row>
    <row r="15605" spans="1:3" x14ac:dyDescent="0.2">
      <c r="A15605" s="28">
        <v>35677</v>
      </c>
      <c r="B15605" s="28" t="s">
        <v>18721</v>
      </c>
      <c r="C15605" s="28" t="s">
        <v>23921</v>
      </c>
    </row>
    <row r="15606" spans="1:3" x14ac:dyDescent="0.2">
      <c r="A15606" s="28">
        <v>35699</v>
      </c>
      <c r="B15606" s="28" t="s">
        <v>23165</v>
      </c>
      <c r="C15606" s="28" t="s">
        <v>23921</v>
      </c>
    </row>
    <row r="15607" spans="1:3" x14ac:dyDescent="0.2">
      <c r="A15607" s="28">
        <v>35739</v>
      </c>
      <c r="B15607" s="28" t="s">
        <v>20608</v>
      </c>
      <c r="C15607" s="28" t="s">
        <v>23921</v>
      </c>
    </row>
    <row r="15608" spans="1:3" x14ac:dyDescent="0.2">
      <c r="A15608" s="28">
        <v>35740</v>
      </c>
      <c r="B15608" s="28" t="s">
        <v>17368</v>
      </c>
      <c r="C15608" s="28" t="s">
        <v>23921</v>
      </c>
    </row>
    <row r="15609" spans="1:3" x14ac:dyDescent="0.2">
      <c r="A15609" s="28">
        <v>35741</v>
      </c>
      <c r="B15609" s="28" t="s">
        <v>24044</v>
      </c>
      <c r="C15609" s="28" t="s">
        <v>23921</v>
      </c>
    </row>
    <row r="15610" spans="1:3" x14ac:dyDescent="0.2">
      <c r="A15610" s="28">
        <v>35742</v>
      </c>
      <c r="B15610" s="28" t="s">
        <v>24045</v>
      </c>
      <c r="C15610" s="28" t="s">
        <v>23921</v>
      </c>
    </row>
    <row r="15611" spans="1:3" x14ac:dyDescent="0.2">
      <c r="A15611" s="28">
        <v>35744</v>
      </c>
      <c r="B15611" s="28" t="s">
        <v>21353</v>
      </c>
      <c r="C15611" s="28" t="s">
        <v>23921</v>
      </c>
    </row>
    <row r="15612" spans="1:3" x14ac:dyDescent="0.2">
      <c r="A15612" s="28">
        <v>35745</v>
      </c>
      <c r="B15612" s="28" t="s">
        <v>24046</v>
      </c>
      <c r="C15612" s="28" t="s">
        <v>23921</v>
      </c>
    </row>
    <row r="15613" spans="1:3" x14ac:dyDescent="0.2">
      <c r="A15613" s="28">
        <v>35746</v>
      </c>
      <c r="B15613" s="28" t="s">
        <v>24047</v>
      </c>
      <c r="C15613" s="28" t="s">
        <v>23921</v>
      </c>
    </row>
    <row r="15614" spans="1:3" x14ac:dyDescent="0.2">
      <c r="A15614" s="28">
        <v>35747</v>
      </c>
      <c r="B15614" s="28" t="s">
        <v>23706</v>
      </c>
      <c r="C15614" s="28" t="s">
        <v>23921</v>
      </c>
    </row>
    <row r="15615" spans="1:3" x14ac:dyDescent="0.2">
      <c r="A15615" s="28">
        <v>35748</v>
      </c>
      <c r="B15615" s="28" t="s">
        <v>24048</v>
      </c>
      <c r="C15615" s="28" t="s">
        <v>23921</v>
      </c>
    </row>
    <row r="15616" spans="1:3" x14ac:dyDescent="0.2">
      <c r="A15616" s="28">
        <v>35749</v>
      </c>
      <c r="B15616" s="28" t="s">
        <v>24049</v>
      </c>
      <c r="C15616" s="28" t="s">
        <v>23921</v>
      </c>
    </row>
    <row r="15617" spans="1:3" x14ac:dyDescent="0.2">
      <c r="A15617" s="28">
        <v>35750</v>
      </c>
      <c r="B15617" s="28" t="s">
        <v>24050</v>
      </c>
      <c r="C15617" s="28" t="s">
        <v>23921</v>
      </c>
    </row>
    <row r="15618" spans="1:3" x14ac:dyDescent="0.2">
      <c r="A15618" s="28">
        <v>35751</v>
      </c>
      <c r="B15618" s="28" t="s">
        <v>24051</v>
      </c>
      <c r="C15618" s="28" t="s">
        <v>23921</v>
      </c>
    </row>
    <row r="15619" spans="1:3" x14ac:dyDescent="0.2">
      <c r="A15619" s="28">
        <v>35752</v>
      </c>
      <c r="B15619" s="28" t="s">
        <v>20869</v>
      </c>
      <c r="C15619" s="28" t="s">
        <v>23921</v>
      </c>
    </row>
    <row r="15620" spans="1:3" x14ac:dyDescent="0.2">
      <c r="A15620" s="28">
        <v>35754</v>
      </c>
      <c r="B15620" s="28" t="s">
        <v>24052</v>
      </c>
      <c r="C15620" s="28" t="s">
        <v>23921</v>
      </c>
    </row>
    <row r="15621" spans="1:3" x14ac:dyDescent="0.2">
      <c r="A15621" s="28">
        <v>35755</v>
      </c>
      <c r="B15621" s="28" t="s">
        <v>24053</v>
      </c>
      <c r="C15621" s="28" t="s">
        <v>23921</v>
      </c>
    </row>
    <row r="15622" spans="1:3" x14ac:dyDescent="0.2">
      <c r="A15622" s="28">
        <v>35756</v>
      </c>
      <c r="B15622" s="28" t="s">
        <v>16608</v>
      </c>
      <c r="C15622" s="28" t="s">
        <v>23921</v>
      </c>
    </row>
    <row r="15623" spans="1:3" x14ac:dyDescent="0.2">
      <c r="A15623" s="28">
        <v>35757</v>
      </c>
      <c r="B15623" s="28" t="s">
        <v>16608</v>
      </c>
      <c r="C15623" s="28" t="s">
        <v>23921</v>
      </c>
    </row>
    <row r="15624" spans="1:3" x14ac:dyDescent="0.2">
      <c r="A15624" s="28">
        <v>35758</v>
      </c>
      <c r="B15624" s="28" t="s">
        <v>16608</v>
      </c>
      <c r="C15624" s="28" t="s">
        <v>23921</v>
      </c>
    </row>
    <row r="15625" spans="1:3" x14ac:dyDescent="0.2">
      <c r="A15625" s="28">
        <v>35759</v>
      </c>
      <c r="B15625" s="28" t="s">
        <v>24054</v>
      </c>
      <c r="C15625" s="28" t="s">
        <v>23921</v>
      </c>
    </row>
    <row r="15626" spans="1:3" x14ac:dyDescent="0.2">
      <c r="A15626" s="28">
        <v>35760</v>
      </c>
      <c r="B15626" s="28" t="s">
        <v>20579</v>
      </c>
      <c r="C15626" s="28" t="s">
        <v>23921</v>
      </c>
    </row>
    <row r="15627" spans="1:3" x14ac:dyDescent="0.2">
      <c r="A15627" s="28">
        <v>35761</v>
      </c>
      <c r="B15627" s="28" t="s">
        <v>21112</v>
      </c>
      <c r="C15627" s="28" t="s">
        <v>23921</v>
      </c>
    </row>
    <row r="15628" spans="1:3" x14ac:dyDescent="0.2">
      <c r="A15628" s="28">
        <v>35762</v>
      </c>
      <c r="B15628" s="28" t="s">
        <v>24055</v>
      </c>
      <c r="C15628" s="28" t="s">
        <v>23921</v>
      </c>
    </row>
    <row r="15629" spans="1:3" x14ac:dyDescent="0.2">
      <c r="A15629" s="28">
        <v>35763</v>
      </c>
      <c r="B15629" s="28" t="s">
        <v>24056</v>
      </c>
      <c r="C15629" s="28" t="s">
        <v>23921</v>
      </c>
    </row>
    <row r="15630" spans="1:3" x14ac:dyDescent="0.2">
      <c r="A15630" s="28">
        <v>35764</v>
      </c>
      <c r="B15630" s="28" t="s">
        <v>24057</v>
      </c>
      <c r="C15630" s="28" t="s">
        <v>23921</v>
      </c>
    </row>
    <row r="15631" spans="1:3" x14ac:dyDescent="0.2">
      <c r="A15631" s="28">
        <v>35765</v>
      </c>
      <c r="B15631" s="28" t="s">
        <v>24058</v>
      </c>
      <c r="C15631" s="28" t="s">
        <v>23921</v>
      </c>
    </row>
    <row r="15632" spans="1:3" x14ac:dyDescent="0.2">
      <c r="A15632" s="28">
        <v>35766</v>
      </c>
      <c r="B15632" s="28" t="s">
        <v>16041</v>
      </c>
      <c r="C15632" s="28" t="s">
        <v>23921</v>
      </c>
    </row>
    <row r="15633" spans="1:3" x14ac:dyDescent="0.2">
      <c r="A15633" s="28">
        <v>35767</v>
      </c>
      <c r="B15633" s="28" t="s">
        <v>24059</v>
      </c>
      <c r="C15633" s="28" t="s">
        <v>23921</v>
      </c>
    </row>
    <row r="15634" spans="1:3" x14ac:dyDescent="0.2">
      <c r="A15634" s="28">
        <v>35768</v>
      </c>
      <c r="B15634" s="28" t="s">
        <v>24060</v>
      </c>
      <c r="C15634" s="28" t="s">
        <v>23921</v>
      </c>
    </row>
    <row r="15635" spans="1:3" x14ac:dyDescent="0.2">
      <c r="A15635" s="28">
        <v>35769</v>
      </c>
      <c r="B15635" s="28" t="s">
        <v>24060</v>
      </c>
      <c r="C15635" s="28" t="s">
        <v>23921</v>
      </c>
    </row>
    <row r="15636" spans="1:3" x14ac:dyDescent="0.2">
      <c r="A15636" s="28">
        <v>35771</v>
      </c>
      <c r="B15636" s="28" t="s">
        <v>24061</v>
      </c>
      <c r="C15636" s="28" t="s">
        <v>23921</v>
      </c>
    </row>
    <row r="15637" spans="1:3" x14ac:dyDescent="0.2">
      <c r="A15637" s="28">
        <v>35772</v>
      </c>
      <c r="B15637" s="28" t="s">
        <v>17362</v>
      </c>
      <c r="C15637" s="28" t="s">
        <v>23921</v>
      </c>
    </row>
    <row r="15638" spans="1:3" x14ac:dyDescent="0.2">
      <c r="A15638" s="28">
        <v>35773</v>
      </c>
      <c r="B15638" s="28" t="s">
        <v>24062</v>
      </c>
      <c r="C15638" s="28" t="s">
        <v>23921</v>
      </c>
    </row>
    <row r="15639" spans="1:3" x14ac:dyDescent="0.2">
      <c r="A15639" s="28">
        <v>35774</v>
      </c>
      <c r="B15639" s="28" t="s">
        <v>17824</v>
      </c>
      <c r="C15639" s="28" t="s">
        <v>23921</v>
      </c>
    </row>
    <row r="15640" spans="1:3" x14ac:dyDescent="0.2">
      <c r="A15640" s="28">
        <v>35775</v>
      </c>
      <c r="B15640" s="28" t="s">
        <v>24063</v>
      </c>
      <c r="C15640" s="28" t="s">
        <v>23921</v>
      </c>
    </row>
    <row r="15641" spans="1:3" x14ac:dyDescent="0.2">
      <c r="A15641" s="28">
        <v>35776</v>
      </c>
      <c r="B15641" s="28" t="s">
        <v>16090</v>
      </c>
      <c r="C15641" s="28" t="s">
        <v>23921</v>
      </c>
    </row>
    <row r="15642" spans="1:3" x14ac:dyDescent="0.2">
      <c r="A15642" s="28">
        <v>35801</v>
      </c>
      <c r="B15642" s="28" t="s">
        <v>24064</v>
      </c>
      <c r="C15642" s="28" t="s">
        <v>23921</v>
      </c>
    </row>
    <row r="15643" spans="1:3" x14ac:dyDescent="0.2">
      <c r="A15643" s="28">
        <v>35802</v>
      </c>
      <c r="B15643" s="28" t="s">
        <v>24064</v>
      </c>
      <c r="C15643" s="28" t="s">
        <v>23921</v>
      </c>
    </row>
    <row r="15644" spans="1:3" x14ac:dyDescent="0.2">
      <c r="A15644" s="28">
        <v>35803</v>
      </c>
      <c r="B15644" s="28" t="s">
        <v>24064</v>
      </c>
      <c r="C15644" s="28" t="s">
        <v>23921</v>
      </c>
    </row>
    <row r="15645" spans="1:3" x14ac:dyDescent="0.2">
      <c r="A15645" s="28">
        <v>35804</v>
      </c>
      <c r="B15645" s="28" t="s">
        <v>24064</v>
      </c>
      <c r="C15645" s="28" t="s">
        <v>23921</v>
      </c>
    </row>
    <row r="15646" spans="1:3" x14ac:dyDescent="0.2">
      <c r="A15646" s="28">
        <v>35805</v>
      </c>
      <c r="B15646" s="28" t="s">
        <v>24064</v>
      </c>
      <c r="C15646" s="28" t="s">
        <v>23921</v>
      </c>
    </row>
    <row r="15647" spans="1:3" x14ac:dyDescent="0.2">
      <c r="A15647" s="28">
        <v>35806</v>
      </c>
      <c r="B15647" s="28" t="s">
        <v>24064</v>
      </c>
      <c r="C15647" s="28" t="s">
        <v>23921</v>
      </c>
    </row>
    <row r="15648" spans="1:3" x14ac:dyDescent="0.2">
      <c r="A15648" s="28">
        <v>35807</v>
      </c>
      <c r="B15648" s="28" t="s">
        <v>24064</v>
      </c>
      <c r="C15648" s="28" t="s">
        <v>23921</v>
      </c>
    </row>
    <row r="15649" spans="1:3" x14ac:dyDescent="0.2">
      <c r="A15649" s="28">
        <v>35808</v>
      </c>
      <c r="B15649" s="28" t="s">
        <v>24064</v>
      </c>
      <c r="C15649" s="28" t="s">
        <v>23921</v>
      </c>
    </row>
    <row r="15650" spans="1:3" x14ac:dyDescent="0.2">
      <c r="A15650" s="28">
        <v>35809</v>
      </c>
      <c r="B15650" s="28" t="s">
        <v>24064</v>
      </c>
      <c r="C15650" s="28" t="s">
        <v>23921</v>
      </c>
    </row>
    <row r="15651" spans="1:3" x14ac:dyDescent="0.2">
      <c r="A15651" s="28">
        <v>35810</v>
      </c>
      <c r="B15651" s="28" t="s">
        <v>24064</v>
      </c>
      <c r="C15651" s="28" t="s">
        <v>23921</v>
      </c>
    </row>
    <row r="15652" spans="1:3" x14ac:dyDescent="0.2">
      <c r="A15652" s="28">
        <v>35811</v>
      </c>
      <c r="B15652" s="28" t="s">
        <v>24064</v>
      </c>
      <c r="C15652" s="28" t="s">
        <v>23921</v>
      </c>
    </row>
    <row r="15653" spans="1:3" x14ac:dyDescent="0.2">
      <c r="A15653" s="28">
        <v>35812</v>
      </c>
      <c r="B15653" s="28" t="s">
        <v>24064</v>
      </c>
      <c r="C15653" s="28" t="s">
        <v>23921</v>
      </c>
    </row>
    <row r="15654" spans="1:3" x14ac:dyDescent="0.2">
      <c r="A15654" s="28">
        <v>35813</v>
      </c>
      <c r="B15654" s="28" t="s">
        <v>24064</v>
      </c>
      <c r="C15654" s="28" t="s">
        <v>23921</v>
      </c>
    </row>
    <row r="15655" spans="1:3" x14ac:dyDescent="0.2">
      <c r="A15655" s="28">
        <v>35814</v>
      </c>
      <c r="B15655" s="28" t="s">
        <v>24064</v>
      </c>
      <c r="C15655" s="28" t="s">
        <v>23921</v>
      </c>
    </row>
    <row r="15656" spans="1:3" x14ac:dyDescent="0.2">
      <c r="A15656" s="28">
        <v>35815</v>
      </c>
      <c r="B15656" s="28" t="s">
        <v>24064</v>
      </c>
      <c r="C15656" s="28" t="s">
        <v>23921</v>
      </c>
    </row>
    <row r="15657" spans="1:3" x14ac:dyDescent="0.2">
      <c r="A15657" s="28">
        <v>35816</v>
      </c>
      <c r="B15657" s="28" t="s">
        <v>24064</v>
      </c>
      <c r="C15657" s="28" t="s">
        <v>23921</v>
      </c>
    </row>
    <row r="15658" spans="1:3" x14ac:dyDescent="0.2">
      <c r="A15658" s="28">
        <v>35824</v>
      </c>
      <c r="B15658" s="28" t="s">
        <v>24064</v>
      </c>
      <c r="C15658" s="28" t="s">
        <v>23921</v>
      </c>
    </row>
    <row r="15659" spans="1:3" x14ac:dyDescent="0.2">
      <c r="A15659" s="28">
        <v>35893</v>
      </c>
      <c r="B15659" s="28" t="s">
        <v>24064</v>
      </c>
      <c r="C15659" s="28" t="s">
        <v>23921</v>
      </c>
    </row>
    <row r="15660" spans="1:3" x14ac:dyDescent="0.2">
      <c r="A15660" s="28">
        <v>35894</v>
      </c>
      <c r="B15660" s="28" t="s">
        <v>24064</v>
      </c>
      <c r="C15660" s="28" t="s">
        <v>23921</v>
      </c>
    </row>
    <row r="15661" spans="1:3" x14ac:dyDescent="0.2">
      <c r="A15661" s="28">
        <v>35895</v>
      </c>
      <c r="B15661" s="28" t="s">
        <v>24064</v>
      </c>
      <c r="C15661" s="28" t="s">
        <v>23921</v>
      </c>
    </row>
    <row r="15662" spans="1:3" x14ac:dyDescent="0.2">
      <c r="A15662" s="28">
        <v>35896</v>
      </c>
      <c r="B15662" s="28" t="s">
        <v>24064</v>
      </c>
      <c r="C15662" s="28" t="s">
        <v>23921</v>
      </c>
    </row>
    <row r="15663" spans="1:3" x14ac:dyDescent="0.2">
      <c r="A15663" s="28">
        <v>35897</v>
      </c>
      <c r="B15663" s="28" t="s">
        <v>24064</v>
      </c>
      <c r="C15663" s="28" t="s">
        <v>23921</v>
      </c>
    </row>
    <row r="15664" spans="1:3" x14ac:dyDescent="0.2">
      <c r="A15664" s="28">
        <v>35898</v>
      </c>
      <c r="B15664" s="28" t="s">
        <v>24064</v>
      </c>
      <c r="C15664" s="28" t="s">
        <v>23921</v>
      </c>
    </row>
    <row r="15665" spans="1:3" x14ac:dyDescent="0.2">
      <c r="A15665" s="28">
        <v>35899</v>
      </c>
      <c r="B15665" s="28" t="s">
        <v>24064</v>
      </c>
      <c r="C15665" s="28" t="s">
        <v>23921</v>
      </c>
    </row>
    <row r="15666" spans="1:3" x14ac:dyDescent="0.2">
      <c r="A15666" s="28">
        <v>35901</v>
      </c>
      <c r="B15666" s="28" t="s">
        <v>22915</v>
      </c>
      <c r="C15666" s="28" t="s">
        <v>23921</v>
      </c>
    </row>
    <row r="15667" spans="1:3" x14ac:dyDescent="0.2">
      <c r="A15667" s="28">
        <v>35902</v>
      </c>
      <c r="B15667" s="28" t="s">
        <v>22915</v>
      </c>
      <c r="C15667" s="28" t="s">
        <v>23921</v>
      </c>
    </row>
    <row r="15668" spans="1:3" x14ac:dyDescent="0.2">
      <c r="A15668" s="28">
        <v>35903</v>
      </c>
      <c r="B15668" s="28" t="s">
        <v>22915</v>
      </c>
      <c r="C15668" s="28" t="s">
        <v>23921</v>
      </c>
    </row>
    <row r="15669" spans="1:3" x14ac:dyDescent="0.2">
      <c r="A15669" s="28">
        <v>35904</v>
      </c>
      <c r="B15669" s="28" t="s">
        <v>22915</v>
      </c>
      <c r="C15669" s="28" t="s">
        <v>23921</v>
      </c>
    </row>
    <row r="15670" spans="1:3" x14ac:dyDescent="0.2">
      <c r="A15670" s="28">
        <v>35905</v>
      </c>
      <c r="B15670" s="28" t="s">
        <v>22915</v>
      </c>
      <c r="C15670" s="28" t="s">
        <v>23921</v>
      </c>
    </row>
    <row r="15671" spans="1:3" x14ac:dyDescent="0.2">
      <c r="A15671" s="28">
        <v>35906</v>
      </c>
      <c r="B15671" s="28" t="s">
        <v>24065</v>
      </c>
      <c r="C15671" s="28" t="s">
        <v>23921</v>
      </c>
    </row>
    <row r="15672" spans="1:3" x14ac:dyDescent="0.2">
      <c r="A15672" s="28">
        <v>35907</v>
      </c>
      <c r="B15672" s="28" t="s">
        <v>22915</v>
      </c>
      <c r="C15672" s="28" t="s">
        <v>23921</v>
      </c>
    </row>
    <row r="15673" spans="1:3" x14ac:dyDescent="0.2">
      <c r="A15673" s="28">
        <v>35950</v>
      </c>
      <c r="B15673" s="28" t="s">
        <v>24066</v>
      </c>
      <c r="C15673" s="28" t="s">
        <v>23921</v>
      </c>
    </row>
    <row r="15674" spans="1:3" x14ac:dyDescent="0.2">
      <c r="A15674" s="28">
        <v>35951</v>
      </c>
      <c r="B15674" s="28" t="s">
        <v>24066</v>
      </c>
      <c r="C15674" s="28" t="s">
        <v>23921</v>
      </c>
    </row>
    <row r="15675" spans="1:3" x14ac:dyDescent="0.2">
      <c r="A15675" s="28">
        <v>35952</v>
      </c>
      <c r="B15675" s="28" t="s">
        <v>19826</v>
      </c>
      <c r="C15675" s="28" t="s">
        <v>23921</v>
      </c>
    </row>
    <row r="15676" spans="1:3" x14ac:dyDescent="0.2">
      <c r="A15676" s="28">
        <v>35953</v>
      </c>
      <c r="B15676" s="28" t="s">
        <v>19139</v>
      </c>
      <c r="C15676" s="28" t="s">
        <v>23921</v>
      </c>
    </row>
    <row r="15677" spans="1:3" x14ac:dyDescent="0.2">
      <c r="A15677" s="28">
        <v>35954</v>
      </c>
      <c r="B15677" s="28" t="s">
        <v>24067</v>
      </c>
      <c r="C15677" s="28" t="s">
        <v>23921</v>
      </c>
    </row>
    <row r="15678" spans="1:3" x14ac:dyDescent="0.2">
      <c r="A15678" s="28">
        <v>35956</v>
      </c>
      <c r="B15678" s="28" t="s">
        <v>24068</v>
      </c>
      <c r="C15678" s="28" t="s">
        <v>23921</v>
      </c>
    </row>
    <row r="15679" spans="1:3" x14ac:dyDescent="0.2">
      <c r="A15679" s="28">
        <v>35957</v>
      </c>
      <c r="B15679" s="28" t="s">
        <v>24068</v>
      </c>
      <c r="C15679" s="28" t="s">
        <v>23921</v>
      </c>
    </row>
    <row r="15680" spans="1:3" x14ac:dyDescent="0.2">
      <c r="A15680" s="28">
        <v>35958</v>
      </c>
      <c r="B15680" s="28" t="s">
        <v>24069</v>
      </c>
      <c r="C15680" s="28" t="s">
        <v>23921</v>
      </c>
    </row>
    <row r="15681" spans="1:3" x14ac:dyDescent="0.2">
      <c r="A15681" s="28">
        <v>35959</v>
      </c>
      <c r="B15681" s="28" t="s">
        <v>21756</v>
      </c>
      <c r="C15681" s="28" t="s">
        <v>23921</v>
      </c>
    </row>
    <row r="15682" spans="1:3" x14ac:dyDescent="0.2">
      <c r="A15682" s="28">
        <v>35960</v>
      </c>
      <c r="B15682" s="28" t="s">
        <v>24070</v>
      </c>
      <c r="C15682" s="28" t="s">
        <v>23921</v>
      </c>
    </row>
    <row r="15683" spans="1:3" x14ac:dyDescent="0.2">
      <c r="A15683" s="28">
        <v>35961</v>
      </c>
      <c r="B15683" s="28" t="s">
        <v>17227</v>
      </c>
      <c r="C15683" s="28" t="s">
        <v>23921</v>
      </c>
    </row>
    <row r="15684" spans="1:3" x14ac:dyDescent="0.2">
      <c r="A15684" s="28">
        <v>35962</v>
      </c>
      <c r="B15684" s="28" t="s">
        <v>24071</v>
      </c>
      <c r="C15684" s="28" t="s">
        <v>23921</v>
      </c>
    </row>
    <row r="15685" spans="1:3" x14ac:dyDescent="0.2">
      <c r="A15685" s="28">
        <v>35963</v>
      </c>
      <c r="B15685" s="28" t="s">
        <v>19398</v>
      </c>
      <c r="C15685" s="28" t="s">
        <v>23921</v>
      </c>
    </row>
    <row r="15686" spans="1:3" x14ac:dyDescent="0.2">
      <c r="A15686" s="28">
        <v>35964</v>
      </c>
      <c r="B15686" s="28" t="s">
        <v>16020</v>
      </c>
      <c r="C15686" s="28" t="s">
        <v>23921</v>
      </c>
    </row>
    <row r="15687" spans="1:3" x14ac:dyDescent="0.2">
      <c r="A15687" s="28">
        <v>35966</v>
      </c>
      <c r="B15687" s="28" t="s">
        <v>22850</v>
      </c>
      <c r="C15687" s="28" t="s">
        <v>23921</v>
      </c>
    </row>
    <row r="15688" spans="1:3" x14ac:dyDescent="0.2">
      <c r="A15688" s="28">
        <v>35967</v>
      </c>
      <c r="B15688" s="28" t="s">
        <v>24072</v>
      </c>
      <c r="C15688" s="28" t="s">
        <v>23921</v>
      </c>
    </row>
    <row r="15689" spans="1:3" x14ac:dyDescent="0.2">
      <c r="A15689" s="28">
        <v>35968</v>
      </c>
      <c r="B15689" s="28" t="s">
        <v>24072</v>
      </c>
      <c r="C15689" s="28" t="s">
        <v>23921</v>
      </c>
    </row>
    <row r="15690" spans="1:3" x14ac:dyDescent="0.2">
      <c r="A15690" s="28">
        <v>35971</v>
      </c>
      <c r="B15690" s="28" t="s">
        <v>24073</v>
      </c>
      <c r="C15690" s="28" t="s">
        <v>23921</v>
      </c>
    </row>
    <row r="15691" spans="1:3" x14ac:dyDescent="0.2">
      <c r="A15691" s="28">
        <v>35972</v>
      </c>
      <c r="B15691" s="28" t="s">
        <v>24074</v>
      </c>
      <c r="C15691" s="28" t="s">
        <v>23921</v>
      </c>
    </row>
    <row r="15692" spans="1:3" x14ac:dyDescent="0.2">
      <c r="A15692" s="28">
        <v>35973</v>
      </c>
      <c r="B15692" s="28" t="s">
        <v>24075</v>
      </c>
      <c r="C15692" s="28" t="s">
        <v>23921</v>
      </c>
    </row>
    <row r="15693" spans="1:3" x14ac:dyDescent="0.2">
      <c r="A15693" s="28">
        <v>35974</v>
      </c>
      <c r="B15693" s="28" t="s">
        <v>24076</v>
      </c>
      <c r="C15693" s="28" t="s">
        <v>23921</v>
      </c>
    </row>
    <row r="15694" spans="1:3" x14ac:dyDescent="0.2">
      <c r="A15694" s="28">
        <v>35975</v>
      </c>
      <c r="B15694" s="28" t="s">
        <v>24077</v>
      </c>
      <c r="C15694" s="28" t="s">
        <v>23921</v>
      </c>
    </row>
    <row r="15695" spans="1:3" x14ac:dyDescent="0.2">
      <c r="A15695" s="28">
        <v>35976</v>
      </c>
      <c r="B15695" s="28" t="s">
        <v>24078</v>
      </c>
      <c r="C15695" s="28" t="s">
        <v>23921</v>
      </c>
    </row>
    <row r="15696" spans="1:3" x14ac:dyDescent="0.2">
      <c r="A15696" s="28">
        <v>35978</v>
      </c>
      <c r="B15696" s="28" t="s">
        <v>24079</v>
      </c>
      <c r="C15696" s="28" t="s">
        <v>23921</v>
      </c>
    </row>
    <row r="15697" spans="1:3" x14ac:dyDescent="0.2">
      <c r="A15697" s="28">
        <v>35979</v>
      </c>
      <c r="B15697" s="28" t="s">
        <v>24080</v>
      </c>
      <c r="C15697" s="28" t="s">
        <v>23921</v>
      </c>
    </row>
    <row r="15698" spans="1:3" x14ac:dyDescent="0.2">
      <c r="A15698" s="28">
        <v>35980</v>
      </c>
      <c r="B15698" s="28" t="s">
        <v>24081</v>
      </c>
      <c r="C15698" s="28" t="s">
        <v>23921</v>
      </c>
    </row>
    <row r="15699" spans="1:3" x14ac:dyDescent="0.2">
      <c r="A15699" s="28">
        <v>35981</v>
      </c>
      <c r="B15699" s="28" t="s">
        <v>24082</v>
      </c>
      <c r="C15699" s="28" t="s">
        <v>23921</v>
      </c>
    </row>
    <row r="15700" spans="1:3" x14ac:dyDescent="0.2">
      <c r="A15700" s="28">
        <v>35983</v>
      </c>
      <c r="B15700" s="28" t="s">
        <v>17780</v>
      </c>
      <c r="C15700" s="28" t="s">
        <v>23921</v>
      </c>
    </row>
    <row r="15701" spans="1:3" x14ac:dyDescent="0.2">
      <c r="A15701" s="28">
        <v>35984</v>
      </c>
      <c r="B15701" s="28" t="s">
        <v>24083</v>
      </c>
      <c r="C15701" s="28" t="s">
        <v>23921</v>
      </c>
    </row>
    <row r="15702" spans="1:3" x14ac:dyDescent="0.2">
      <c r="A15702" s="28">
        <v>35986</v>
      </c>
      <c r="B15702" s="28" t="s">
        <v>24084</v>
      </c>
      <c r="C15702" s="28" t="s">
        <v>23921</v>
      </c>
    </row>
    <row r="15703" spans="1:3" x14ac:dyDescent="0.2">
      <c r="A15703" s="28">
        <v>35987</v>
      </c>
      <c r="B15703" s="28" t="s">
        <v>24085</v>
      </c>
      <c r="C15703" s="28" t="s">
        <v>23921</v>
      </c>
    </row>
    <row r="15704" spans="1:3" x14ac:dyDescent="0.2">
      <c r="A15704" s="28">
        <v>35988</v>
      </c>
      <c r="B15704" s="28" t="s">
        <v>19981</v>
      </c>
      <c r="C15704" s="28" t="s">
        <v>23921</v>
      </c>
    </row>
    <row r="15705" spans="1:3" x14ac:dyDescent="0.2">
      <c r="A15705" s="28">
        <v>35989</v>
      </c>
      <c r="B15705" s="28" t="s">
        <v>22226</v>
      </c>
      <c r="C15705" s="28" t="s">
        <v>23921</v>
      </c>
    </row>
    <row r="15706" spans="1:3" x14ac:dyDescent="0.2">
      <c r="A15706" s="28">
        <v>35990</v>
      </c>
      <c r="B15706" s="28" t="s">
        <v>24086</v>
      </c>
      <c r="C15706" s="28" t="s">
        <v>23921</v>
      </c>
    </row>
    <row r="15707" spans="1:3" x14ac:dyDescent="0.2">
      <c r="A15707" s="28">
        <v>36003</v>
      </c>
      <c r="B15707" s="28" t="s">
        <v>24087</v>
      </c>
      <c r="C15707" s="28" t="s">
        <v>23921</v>
      </c>
    </row>
    <row r="15708" spans="1:3" x14ac:dyDescent="0.2">
      <c r="A15708" s="28">
        <v>36005</v>
      </c>
      <c r="B15708" s="28" t="s">
        <v>24088</v>
      </c>
      <c r="C15708" s="28" t="s">
        <v>23921</v>
      </c>
    </row>
    <row r="15709" spans="1:3" x14ac:dyDescent="0.2">
      <c r="A15709" s="28">
        <v>36006</v>
      </c>
      <c r="B15709" s="28" t="s">
        <v>24089</v>
      </c>
      <c r="C15709" s="28" t="s">
        <v>23921</v>
      </c>
    </row>
    <row r="15710" spans="1:3" x14ac:dyDescent="0.2">
      <c r="A15710" s="28">
        <v>36008</v>
      </c>
      <c r="B15710" s="28" t="s">
        <v>24090</v>
      </c>
      <c r="C15710" s="28" t="s">
        <v>23921</v>
      </c>
    </row>
    <row r="15711" spans="1:3" x14ac:dyDescent="0.2">
      <c r="A15711" s="28">
        <v>36009</v>
      </c>
      <c r="B15711" s="28" t="s">
        <v>24091</v>
      </c>
      <c r="C15711" s="28" t="s">
        <v>23921</v>
      </c>
    </row>
    <row r="15712" spans="1:3" x14ac:dyDescent="0.2">
      <c r="A15712" s="28">
        <v>36010</v>
      </c>
      <c r="B15712" s="28" t="s">
        <v>24092</v>
      </c>
      <c r="C15712" s="28" t="s">
        <v>23921</v>
      </c>
    </row>
    <row r="15713" spans="1:3" x14ac:dyDescent="0.2">
      <c r="A15713" s="28">
        <v>36013</v>
      </c>
      <c r="B15713" s="28" t="s">
        <v>19346</v>
      </c>
      <c r="C15713" s="28" t="s">
        <v>23921</v>
      </c>
    </row>
    <row r="15714" spans="1:3" x14ac:dyDescent="0.2">
      <c r="A15714" s="28">
        <v>36015</v>
      </c>
      <c r="B15714" s="28" t="s">
        <v>24093</v>
      </c>
      <c r="C15714" s="28" t="s">
        <v>23921</v>
      </c>
    </row>
    <row r="15715" spans="1:3" x14ac:dyDescent="0.2">
      <c r="A15715" s="28">
        <v>36016</v>
      </c>
      <c r="B15715" s="28" t="s">
        <v>17768</v>
      </c>
      <c r="C15715" s="28" t="s">
        <v>23921</v>
      </c>
    </row>
    <row r="15716" spans="1:3" x14ac:dyDescent="0.2">
      <c r="A15716" s="28">
        <v>36017</v>
      </c>
      <c r="B15716" s="28" t="s">
        <v>23034</v>
      </c>
      <c r="C15716" s="28" t="s">
        <v>23921</v>
      </c>
    </row>
    <row r="15717" spans="1:3" x14ac:dyDescent="0.2">
      <c r="A15717" s="28">
        <v>36020</v>
      </c>
      <c r="B15717" s="28" t="s">
        <v>24094</v>
      </c>
      <c r="C15717" s="28" t="s">
        <v>23921</v>
      </c>
    </row>
    <row r="15718" spans="1:3" x14ac:dyDescent="0.2">
      <c r="A15718" s="28">
        <v>36022</v>
      </c>
      <c r="B15718" s="28" t="s">
        <v>24095</v>
      </c>
      <c r="C15718" s="28" t="s">
        <v>23921</v>
      </c>
    </row>
    <row r="15719" spans="1:3" x14ac:dyDescent="0.2">
      <c r="A15719" s="28">
        <v>36023</v>
      </c>
      <c r="B15719" s="28" t="s">
        <v>24096</v>
      </c>
      <c r="C15719" s="28" t="s">
        <v>23921</v>
      </c>
    </row>
    <row r="15720" spans="1:3" x14ac:dyDescent="0.2">
      <c r="A15720" s="28">
        <v>36024</v>
      </c>
      <c r="B15720" s="28" t="s">
        <v>24097</v>
      </c>
      <c r="C15720" s="28" t="s">
        <v>23921</v>
      </c>
    </row>
    <row r="15721" spans="1:3" x14ac:dyDescent="0.2">
      <c r="A15721" s="28">
        <v>36025</v>
      </c>
      <c r="B15721" s="28" t="s">
        <v>24098</v>
      </c>
      <c r="C15721" s="28" t="s">
        <v>23921</v>
      </c>
    </row>
    <row r="15722" spans="1:3" x14ac:dyDescent="0.2">
      <c r="A15722" s="28">
        <v>36026</v>
      </c>
      <c r="B15722" s="28" t="s">
        <v>24099</v>
      </c>
      <c r="C15722" s="28" t="s">
        <v>23921</v>
      </c>
    </row>
    <row r="15723" spans="1:3" x14ac:dyDescent="0.2">
      <c r="A15723" s="28">
        <v>36027</v>
      </c>
      <c r="B15723" s="28" t="s">
        <v>24100</v>
      </c>
      <c r="C15723" s="28" t="s">
        <v>23921</v>
      </c>
    </row>
    <row r="15724" spans="1:3" x14ac:dyDescent="0.2">
      <c r="A15724" s="28">
        <v>36028</v>
      </c>
      <c r="B15724" s="28" t="s">
        <v>24101</v>
      </c>
      <c r="C15724" s="28" t="s">
        <v>23921</v>
      </c>
    </row>
    <row r="15725" spans="1:3" x14ac:dyDescent="0.2">
      <c r="A15725" s="28">
        <v>36029</v>
      </c>
      <c r="B15725" s="28" t="s">
        <v>24102</v>
      </c>
      <c r="C15725" s="28" t="s">
        <v>23921</v>
      </c>
    </row>
    <row r="15726" spans="1:3" x14ac:dyDescent="0.2">
      <c r="A15726" s="28">
        <v>36030</v>
      </c>
      <c r="B15726" s="28" t="s">
        <v>24103</v>
      </c>
      <c r="C15726" s="28" t="s">
        <v>23921</v>
      </c>
    </row>
    <row r="15727" spans="1:3" x14ac:dyDescent="0.2">
      <c r="A15727" s="28">
        <v>36031</v>
      </c>
      <c r="B15727" s="28" t="s">
        <v>24104</v>
      </c>
      <c r="C15727" s="28" t="s">
        <v>23921</v>
      </c>
    </row>
    <row r="15728" spans="1:3" x14ac:dyDescent="0.2">
      <c r="A15728" s="28">
        <v>36032</v>
      </c>
      <c r="B15728" s="28" t="s">
        <v>24105</v>
      </c>
      <c r="C15728" s="28" t="s">
        <v>23921</v>
      </c>
    </row>
    <row r="15729" spans="1:3" x14ac:dyDescent="0.2">
      <c r="A15729" s="28">
        <v>36033</v>
      </c>
      <c r="B15729" s="28" t="s">
        <v>24106</v>
      </c>
      <c r="C15729" s="28" t="s">
        <v>23921</v>
      </c>
    </row>
    <row r="15730" spans="1:3" x14ac:dyDescent="0.2">
      <c r="A15730" s="28">
        <v>36034</v>
      </c>
      <c r="B15730" s="28" t="s">
        <v>17479</v>
      </c>
      <c r="C15730" s="28" t="s">
        <v>23921</v>
      </c>
    </row>
    <row r="15731" spans="1:3" x14ac:dyDescent="0.2">
      <c r="A15731" s="28">
        <v>36035</v>
      </c>
      <c r="B15731" s="28" t="s">
        <v>15878</v>
      </c>
      <c r="C15731" s="28" t="s">
        <v>23921</v>
      </c>
    </row>
    <row r="15732" spans="1:3" x14ac:dyDescent="0.2">
      <c r="A15732" s="28">
        <v>36036</v>
      </c>
      <c r="B15732" s="28" t="s">
        <v>24107</v>
      </c>
      <c r="C15732" s="28" t="s">
        <v>23921</v>
      </c>
    </row>
    <row r="15733" spans="1:3" x14ac:dyDescent="0.2">
      <c r="A15733" s="28">
        <v>36037</v>
      </c>
      <c r="B15733" s="28" t="s">
        <v>16395</v>
      </c>
      <c r="C15733" s="28" t="s">
        <v>23921</v>
      </c>
    </row>
    <row r="15734" spans="1:3" x14ac:dyDescent="0.2">
      <c r="A15734" s="28">
        <v>36038</v>
      </c>
      <c r="B15734" s="28" t="s">
        <v>24108</v>
      </c>
      <c r="C15734" s="28" t="s">
        <v>23921</v>
      </c>
    </row>
    <row r="15735" spans="1:3" x14ac:dyDescent="0.2">
      <c r="A15735" s="28">
        <v>36039</v>
      </c>
      <c r="B15735" s="28" t="s">
        <v>24109</v>
      </c>
      <c r="C15735" s="28" t="s">
        <v>23921</v>
      </c>
    </row>
    <row r="15736" spans="1:3" x14ac:dyDescent="0.2">
      <c r="A15736" s="28">
        <v>36040</v>
      </c>
      <c r="B15736" s="28" t="s">
        <v>24110</v>
      </c>
      <c r="C15736" s="28" t="s">
        <v>23921</v>
      </c>
    </row>
    <row r="15737" spans="1:3" x14ac:dyDescent="0.2">
      <c r="A15737" s="28">
        <v>36041</v>
      </c>
      <c r="B15737" s="28" t="s">
        <v>24111</v>
      </c>
      <c r="C15737" s="28" t="s">
        <v>23921</v>
      </c>
    </row>
    <row r="15738" spans="1:3" x14ac:dyDescent="0.2">
      <c r="A15738" s="28">
        <v>36042</v>
      </c>
      <c r="B15738" s="28" t="s">
        <v>24112</v>
      </c>
      <c r="C15738" s="28" t="s">
        <v>23921</v>
      </c>
    </row>
    <row r="15739" spans="1:3" x14ac:dyDescent="0.2">
      <c r="A15739" s="28">
        <v>36043</v>
      </c>
      <c r="B15739" s="28" t="s">
        <v>24113</v>
      </c>
      <c r="C15739" s="28" t="s">
        <v>23921</v>
      </c>
    </row>
    <row r="15740" spans="1:3" x14ac:dyDescent="0.2">
      <c r="A15740" s="28">
        <v>36045</v>
      </c>
      <c r="B15740" s="28" t="s">
        <v>17375</v>
      </c>
      <c r="C15740" s="28" t="s">
        <v>23921</v>
      </c>
    </row>
    <row r="15741" spans="1:3" x14ac:dyDescent="0.2">
      <c r="A15741" s="28">
        <v>36046</v>
      </c>
      <c r="B15741" s="28" t="s">
        <v>24114</v>
      </c>
      <c r="C15741" s="28" t="s">
        <v>23921</v>
      </c>
    </row>
    <row r="15742" spans="1:3" x14ac:dyDescent="0.2">
      <c r="A15742" s="28">
        <v>36047</v>
      </c>
      <c r="B15742" s="28" t="s">
        <v>24115</v>
      </c>
      <c r="C15742" s="28" t="s">
        <v>23921</v>
      </c>
    </row>
    <row r="15743" spans="1:3" x14ac:dyDescent="0.2">
      <c r="A15743" s="28">
        <v>36048</v>
      </c>
      <c r="B15743" s="28" t="s">
        <v>23246</v>
      </c>
      <c r="C15743" s="28" t="s">
        <v>23921</v>
      </c>
    </row>
    <row r="15744" spans="1:3" x14ac:dyDescent="0.2">
      <c r="A15744" s="28">
        <v>36049</v>
      </c>
      <c r="B15744" s="28" t="s">
        <v>24116</v>
      </c>
      <c r="C15744" s="28" t="s">
        <v>23921</v>
      </c>
    </row>
    <row r="15745" spans="1:3" x14ac:dyDescent="0.2">
      <c r="A15745" s="28">
        <v>36051</v>
      </c>
      <c r="B15745" s="28" t="s">
        <v>20877</v>
      </c>
      <c r="C15745" s="28" t="s">
        <v>23921</v>
      </c>
    </row>
    <row r="15746" spans="1:3" x14ac:dyDescent="0.2">
      <c r="A15746" s="28">
        <v>36052</v>
      </c>
      <c r="B15746" s="28" t="s">
        <v>21384</v>
      </c>
      <c r="C15746" s="28" t="s">
        <v>23921</v>
      </c>
    </row>
    <row r="15747" spans="1:3" x14ac:dyDescent="0.2">
      <c r="A15747" s="28">
        <v>36053</v>
      </c>
      <c r="B15747" s="28" t="s">
        <v>19292</v>
      </c>
      <c r="C15747" s="28" t="s">
        <v>23921</v>
      </c>
    </row>
    <row r="15748" spans="1:3" x14ac:dyDescent="0.2">
      <c r="A15748" s="28">
        <v>36054</v>
      </c>
      <c r="B15748" s="28" t="s">
        <v>18424</v>
      </c>
      <c r="C15748" s="28" t="s">
        <v>23921</v>
      </c>
    </row>
    <row r="15749" spans="1:3" x14ac:dyDescent="0.2">
      <c r="A15749" s="28">
        <v>36057</v>
      </c>
      <c r="B15749" s="28" t="s">
        <v>24117</v>
      </c>
      <c r="C15749" s="28" t="s">
        <v>23921</v>
      </c>
    </row>
    <row r="15750" spans="1:3" x14ac:dyDescent="0.2">
      <c r="A15750" s="28">
        <v>36061</v>
      </c>
      <c r="B15750" s="28" t="s">
        <v>24118</v>
      </c>
      <c r="C15750" s="28" t="s">
        <v>23921</v>
      </c>
    </row>
    <row r="15751" spans="1:3" x14ac:dyDescent="0.2">
      <c r="A15751" s="28">
        <v>36062</v>
      </c>
      <c r="B15751" s="28" t="s">
        <v>24119</v>
      </c>
      <c r="C15751" s="28" t="s">
        <v>23921</v>
      </c>
    </row>
    <row r="15752" spans="1:3" x14ac:dyDescent="0.2">
      <c r="A15752" s="28">
        <v>36064</v>
      </c>
      <c r="B15752" s="28" t="s">
        <v>24120</v>
      </c>
      <c r="C15752" s="28" t="s">
        <v>23921</v>
      </c>
    </row>
    <row r="15753" spans="1:3" x14ac:dyDescent="0.2">
      <c r="A15753" s="28">
        <v>36065</v>
      </c>
      <c r="B15753" s="28" t="s">
        <v>22465</v>
      </c>
      <c r="C15753" s="28" t="s">
        <v>23921</v>
      </c>
    </row>
    <row r="15754" spans="1:3" x14ac:dyDescent="0.2">
      <c r="A15754" s="28">
        <v>36066</v>
      </c>
      <c r="B15754" s="28" t="s">
        <v>24121</v>
      </c>
      <c r="C15754" s="28" t="s">
        <v>23921</v>
      </c>
    </row>
    <row r="15755" spans="1:3" x14ac:dyDescent="0.2">
      <c r="A15755" s="28">
        <v>36067</v>
      </c>
      <c r="B15755" s="28" t="s">
        <v>24121</v>
      </c>
      <c r="C15755" s="28" t="s">
        <v>23921</v>
      </c>
    </row>
    <row r="15756" spans="1:3" x14ac:dyDescent="0.2">
      <c r="A15756" s="28">
        <v>36068</v>
      </c>
      <c r="B15756" s="28" t="s">
        <v>24121</v>
      </c>
      <c r="C15756" s="28" t="s">
        <v>23921</v>
      </c>
    </row>
    <row r="15757" spans="1:3" x14ac:dyDescent="0.2">
      <c r="A15757" s="28">
        <v>36069</v>
      </c>
      <c r="B15757" s="28" t="s">
        <v>24122</v>
      </c>
      <c r="C15757" s="28" t="s">
        <v>23921</v>
      </c>
    </row>
    <row r="15758" spans="1:3" x14ac:dyDescent="0.2">
      <c r="A15758" s="28">
        <v>36071</v>
      </c>
      <c r="B15758" s="28" t="s">
        <v>23320</v>
      </c>
      <c r="C15758" s="28" t="s">
        <v>23921</v>
      </c>
    </row>
    <row r="15759" spans="1:3" x14ac:dyDescent="0.2">
      <c r="A15759" s="28">
        <v>36072</v>
      </c>
      <c r="B15759" s="28" t="s">
        <v>24100</v>
      </c>
      <c r="C15759" s="28" t="s">
        <v>23921</v>
      </c>
    </row>
    <row r="15760" spans="1:3" x14ac:dyDescent="0.2">
      <c r="A15760" s="28">
        <v>36075</v>
      </c>
      <c r="B15760" s="28" t="s">
        <v>24123</v>
      </c>
      <c r="C15760" s="28" t="s">
        <v>23921</v>
      </c>
    </row>
    <row r="15761" spans="1:3" x14ac:dyDescent="0.2">
      <c r="A15761" s="28">
        <v>36078</v>
      </c>
      <c r="B15761" s="28" t="s">
        <v>24124</v>
      </c>
      <c r="C15761" s="28" t="s">
        <v>23921</v>
      </c>
    </row>
    <row r="15762" spans="1:3" x14ac:dyDescent="0.2">
      <c r="A15762" s="28">
        <v>36079</v>
      </c>
      <c r="B15762" s="28" t="s">
        <v>16531</v>
      </c>
      <c r="C15762" s="28" t="s">
        <v>23921</v>
      </c>
    </row>
    <row r="15763" spans="1:3" x14ac:dyDescent="0.2">
      <c r="A15763" s="28">
        <v>36080</v>
      </c>
      <c r="B15763" s="28" t="s">
        <v>24125</v>
      </c>
      <c r="C15763" s="28" t="s">
        <v>23921</v>
      </c>
    </row>
    <row r="15764" spans="1:3" x14ac:dyDescent="0.2">
      <c r="A15764" s="28">
        <v>36081</v>
      </c>
      <c r="B15764" s="28" t="s">
        <v>16531</v>
      </c>
      <c r="C15764" s="28" t="s">
        <v>23921</v>
      </c>
    </row>
    <row r="15765" spans="1:3" x14ac:dyDescent="0.2">
      <c r="A15765" s="28">
        <v>36082</v>
      </c>
      <c r="B15765" s="28" t="s">
        <v>16531</v>
      </c>
      <c r="C15765" s="28" t="s">
        <v>23921</v>
      </c>
    </row>
    <row r="15766" spans="1:3" x14ac:dyDescent="0.2">
      <c r="A15766" s="28">
        <v>36083</v>
      </c>
      <c r="B15766" s="28" t="s">
        <v>24126</v>
      </c>
      <c r="C15766" s="28" t="s">
        <v>23921</v>
      </c>
    </row>
    <row r="15767" spans="1:3" x14ac:dyDescent="0.2">
      <c r="A15767" s="28">
        <v>36087</v>
      </c>
      <c r="B15767" s="28" t="s">
        <v>24127</v>
      </c>
      <c r="C15767" s="28" t="s">
        <v>23921</v>
      </c>
    </row>
    <row r="15768" spans="1:3" x14ac:dyDescent="0.2">
      <c r="A15768" s="28">
        <v>36088</v>
      </c>
      <c r="B15768" s="28" t="s">
        <v>24127</v>
      </c>
      <c r="C15768" s="28" t="s">
        <v>23921</v>
      </c>
    </row>
    <row r="15769" spans="1:3" x14ac:dyDescent="0.2">
      <c r="A15769" s="28">
        <v>36089</v>
      </c>
      <c r="B15769" s="28" t="s">
        <v>18717</v>
      </c>
      <c r="C15769" s="28" t="s">
        <v>23921</v>
      </c>
    </row>
    <row r="15770" spans="1:3" x14ac:dyDescent="0.2">
      <c r="A15770" s="28">
        <v>36091</v>
      </c>
      <c r="B15770" s="28" t="s">
        <v>24128</v>
      </c>
      <c r="C15770" s="28" t="s">
        <v>23921</v>
      </c>
    </row>
    <row r="15771" spans="1:3" x14ac:dyDescent="0.2">
      <c r="A15771" s="28">
        <v>36092</v>
      </c>
      <c r="B15771" s="28" t="s">
        <v>24129</v>
      </c>
      <c r="C15771" s="28" t="s">
        <v>23921</v>
      </c>
    </row>
    <row r="15772" spans="1:3" x14ac:dyDescent="0.2">
      <c r="A15772" s="28">
        <v>36093</v>
      </c>
      <c r="B15772" s="28" t="s">
        <v>24129</v>
      </c>
      <c r="C15772" s="28" t="s">
        <v>23921</v>
      </c>
    </row>
    <row r="15773" spans="1:3" x14ac:dyDescent="0.2">
      <c r="A15773" s="28">
        <v>36101</v>
      </c>
      <c r="B15773" s="28" t="s">
        <v>17111</v>
      </c>
      <c r="C15773" s="28" t="s">
        <v>23921</v>
      </c>
    </row>
    <row r="15774" spans="1:3" x14ac:dyDescent="0.2">
      <c r="A15774" s="28">
        <v>36102</v>
      </c>
      <c r="B15774" s="28" t="s">
        <v>17111</v>
      </c>
      <c r="C15774" s="28" t="s">
        <v>23921</v>
      </c>
    </row>
    <row r="15775" spans="1:3" x14ac:dyDescent="0.2">
      <c r="A15775" s="28">
        <v>36103</v>
      </c>
      <c r="B15775" s="28" t="s">
        <v>17111</v>
      </c>
      <c r="C15775" s="28" t="s">
        <v>23921</v>
      </c>
    </row>
    <row r="15776" spans="1:3" x14ac:dyDescent="0.2">
      <c r="A15776" s="28">
        <v>36104</v>
      </c>
      <c r="B15776" s="28" t="s">
        <v>17111</v>
      </c>
      <c r="C15776" s="28" t="s">
        <v>23921</v>
      </c>
    </row>
    <row r="15777" spans="1:3" x14ac:dyDescent="0.2">
      <c r="A15777" s="28">
        <v>36105</v>
      </c>
      <c r="B15777" s="28" t="s">
        <v>17111</v>
      </c>
      <c r="C15777" s="28" t="s">
        <v>23921</v>
      </c>
    </row>
    <row r="15778" spans="1:3" x14ac:dyDescent="0.2">
      <c r="A15778" s="28">
        <v>36106</v>
      </c>
      <c r="B15778" s="28" t="s">
        <v>17111</v>
      </c>
      <c r="C15778" s="28" t="s">
        <v>23921</v>
      </c>
    </row>
    <row r="15779" spans="1:3" x14ac:dyDescent="0.2">
      <c r="A15779" s="28">
        <v>36107</v>
      </c>
      <c r="B15779" s="28" t="s">
        <v>17111</v>
      </c>
      <c r="C15779" s="28" t="s">
        <v>23921</v>
      </c>
    </row>
    <row r="15780" spans="1:3" x14ac:dyDescent="0.2">
      <c r="A15780" s="28">
        <v>36108</v>
      </c>
      <c r="B15780" s="28" t="s">
        <v>17111</v>
      </c>
      <c r="C15780" s="28" t="s">
        <v>23921</v>
      </c>
    </row>
    <row r="15781" spans="1:3" x14ac:dyDescent="0.2">
      <c r="A15781" s="28">
        <v>36109</v>
      </c>
      <c r="B15781" s="28" t="s">
        <v>17111</v>
      </c>
      <c r="C15781" s="28" t="s">
        <v>23921</v>
      </c>
    </row>
    <row r="15782" spans="1:3" x14ac:dyDescent="0.2">
      <c r="A15782" s="28">
        <v>36110</v>
      </c>
      <c r="B15782" s="28" t="s">
        <v>17111</v>
      </c>
      <c r="C15782" s="28" t="s">
        <v>23921</v>
      </c>
    </row>
    <row r="15783" spans="1:3" x14ac:dyDescent="0.2">
      <c r="A15783" s="28">
        <v>36111</v>
      </c>
      <c r="B15783" s="28" t="s">
        <v>17111</v>
      </c>
      <c r="C15783" s="28" t="s">
        <v>23921</v>
      </c>
    </row>
    <row r="15784" spans="1:3" x14ac:dyDescent="0.2">
      <c r="A15784" s="28">
        <v>36112</v>
      </c>
      <c r="B15784" s="28" t="s">
        <v>17111</v>
      </c>
      <c r="C15784" s="28" t="s">
        <v>23921</v>
      </c>
    </row>
    <row r="15785" spans="1:3" x14ac:dyDescent="0.2">
      <c r="A15785" s="28">
        <v>36113</v>
      </c>
      <c r="B15785" s="28" t="s">
        <v>17111</v>
      </c>
      <c r="C15785" s="28" t="s">
        <v>23921</v>
      </c>
    </row>
    <row r="15786" spans="1:3" x14ac:dyDescent="0.2">
      <c r="A15786" s="28">
        <v>36114</v>
      </c>
      <c r="B15786" s="28" t="s">
        <v>17111</v>
      </c>
      <c r="C15786" s="28" t="s">
        <v>23921</v>
      </c>
    </row>
    <row r="15787" spans="1:3" x14ac:dyDescent="0.2">
      <c r="A15787" s="28">
        <v>36115</v>
      </c>
      <c r="B15787" s="28" t="s">
        <v>17111</v>
      </c>
      <c r="C15787" s="28" t="s">
        <v>23921</v>
      </c>
    </row>
    <row r="15788" spans="1:3" x14ac:dyDescent="0.2">
      <c r="A15788" s="28">
        <v>36116</v>
      </c>
      <c r="B15788" s="28" t="s">
        <v>17111</v>
      </c>
      <c r="C15788" s="28" t="s">
        <v>23921</v>
      </c>
    </row>
    <row r="15789" spans="1:3" x14ac:dyDescent="0.2">
      <c r="A15789" s="28">
        <v>36117</v>
      </c>
      <c r="B15789" s="28" t="s">
        <v>17111</v>
      </c>
      <c r="C15789" s="28" t="s">
        <v>23921</v>
      </c>
    </row>
    <row r="15790" spans="1:3" x14ac:dyDescent="0.2">
      <c r="A15790" s="28">
        <v>36118</v>
      </c>
      <c r="B15790" s="28" t="s">
        <v>17111</v>
      </c>
      <c r="C15790" s="28" t="s">
        <v>23921</v>
      </c>
    </row>
    <row r="15791" spans="1:3" x14ac:dyDescent="0.2">
      <c r="A15791" s="28">
        <v>36119</v>
      </c>
      <c r="B15791" s="28" t="s">
        <v>17111</v>
      </c>
      <c r="C15791" s="28" t="s">
        <v>23921</v>
      </c>
    </row>
    <row r="15792" spans="1:3" x14ac:dyDescent="0.2">
      <c r="A15792" s="28">
        <v>36120</v>
      </c>
      <c r="B15792" s="28" t="s">
        <v>17111</v>
      </c>
      <c r="C15792" s="28" t="s">
        <v>23921</v>
      </c>
    </row>
    <row r="15793" spans="1:3" x14ac:dyDescent="0.2">
      <c r="A15793" s="28">
        <v>36121</v>
      </c>
      <c r="B15793" s="28" t="s">
        <v>17111</v>
      </c>
      <c r="C15793" s="28" t="s">
        <v>23921</v>
      </c>
    </row>
    <row r="15794" spans="1:3" x14ac:dyDescent="0.2">
      <c r="A15794" s="28">
        <v>36123</v>
      </c>
      <c r="B15794" s="28" t="s">
        <v>17111</v>
      </c>
      <c r="C15794" s="28" t="s">
        <v>23921</v>
      </c>
    </row>
    <row r="15795" spans="1:3" x14ac:dyDescent="0.2">
      <c r="A15795" s="28">
        <v>36124</v>
      </c>
      <c r="B15795" s="28" t="s">
        <v>17111</v>
      </c>
      <c r="C15795" s="28" t="s">
        <v>23921</v>
      </c>
    </row>
    <row r="15796" spans="1:3" x14ac:dyDescent="0.2">
      <c r="A15796" s="28">
        <v>36125</v>
      </c>
      <c r="B15796" s="28" t="s">
        <v>17111</v>
      </c>
      <c r="C15796" s="28" t="s">
        <v>23921</v>
      </c>
    </row>
    <row r="15797" spans="1:3" x14ac:dyDescent="0.2">
      <c r="A15797" s="28">
        <v>36130</v>
      </c>
      <c r="B15797" s="28" t="s">
        <v>17111</v>
      </c>
      <c r="C15797" s="28" t="s">
        <v>23921</v>
      </c>
    </row>
    <row r="15798" spans="1:3" x14ac:dyDescent="0.2">
      <c r="A15798" s="28">
        <v>36131</v>
      </c>
      <c r="B15798" s="28" t="s">
        <v>17111</v>
      </c>
      <c r="C15798" s="28" t="s">
        <v>23921</v>
      </c>
    </row>
    <row r="15799" spans="1:3" x14ac:dyDescent="0.2">
      <c r="A15799" s="28">
        <v>36132</v>
      </c>
      <c r="B15799" s="28" t="s">
        <v>17111</v>
      </c>
      <c r="C15799" s="28" t="s">
        <v>23921</v>
      </c>
    </row>
    <row r="15800" spans="1:3" x14ac:dyDescent="0.2">
      <c r="A15800" s="28">
        <v>36133</v>
      </c>
      <c r="B15800" s="28" t="s">
        <v>17111</v>
      </c>
      <c r="C15800" s="28" t="s">
        <v>23921</v>
      </c>
    </row>
    <row r="15801" spans="1:3" x14ac:dyDescent="0.2">
      <c r="A15801" s="28">
        <v>36134</v>
      </c>
      <c r="B15801" s="28" t="s">
        <v>17111</v>
      </c>
      <c r="C15801" s="28" t="s">
        <v>23921</v>
      </c>
    </row>
    <row r="15802" spans="1:3" x14ac:dyDescent="0.2">
      <c r="A15802" s="28">
        <v>36135</v>
      </c>
      <c r="B15802" s="28" t="s">
        <v>17111</v>
      </c>
      <c r="C15802" s="28" t="s">
        <v>23921</v>
      </c>
    </row>
    <row r="15803" spans="1:3" x14ac:dyDescent="0.2">
      <c r="A15803" s="28">
        <v>36140</v>
      </c>
      <c r="B15803" s="28" t="s">
        <v>17111</v>
      </c>
      <c r="C15803" s="28" t="s">
        <v>23921</v>
      </c>
    </row>
    <row r="15804" spans="1:3" x14ac:dyDescent="0.2">
      <c r="A15804" s="28">
        <v>36141</v>
      </c>
      <c r="B15804" s="28" t="s">
        <v>17111</v>
      </c>
      <c r="C15804" s="28" t="s">
        <v>23921</v>
      </c>
    </row>
    <row r="15805" spans="1:3" x14ac:dyDescent="0.2">
      <c r="A15805" s="28">
        <v>36142</v>
      </c>
      <c r="B15805" s="28" t="s">
        <v>17111</v>
      </c>
      <c r="C15805" s="28" t="s">
        <v>23921</v>
      </c>
    </row>
    <row r="15806" spans="1:3" x14ac:dyDescent="0.2">
      <c r="A15806" s="28">
        <v>36177</v>
      </c>
      <c r="B15806" s="28" t="s">
        <v>17111</v>
      </c>
      <c r="C15806" s="28" t="s">
        <v>23921</v>
      </c>
    </row>
    <row r="15807" spans="1:3" x14ac:dyDescent="0.2">
      <c r="A15807" s="28">
        <v>36191</v>
      </c>
      <c r="B15807" s="28" t="s">
        <v>17111</v>
      </c>
      <c r="C15807" s="28" t="s">
        <v>23921</v>
      </c>
    </row>
    <row r="15808" spans="1:3" x14ac:dyDescent="0.2">
      <c r="A15808" s="28">
        <v>36201</v>
      </c>
      <c r="B15808" s="28" t="s">
        <v>24130</v>
      </c>
      <c r="C15808" s="28" t="s">
        <v>23921</v>
      </c>
    </row>
    <row r="15809" spans="1:3" x14ac:dyDescent="0.2">
      <c r="A15809" s="28">
        <v>36202</v>
      </c>
      <c r="B15809" s="28" t="s">
        <v>24130</v>
      </c>
      <c r="C15809" s="28" t="s">
        <v>23921</v>
      </c>
    </row>
    <row r="15810" spans="1:3" x14ac:dyDescent="0.2">
      <c r="A15810" s="28">
        <v>36203</v>
      </c>
      <c r="B15810" s="28" t="s">
        <v>16040</v>
      </c>
      <c r="C15810" s="28" t="s">
        <v>23921</v>
      </c>
    </row>
    <row r="15811" spans="1:3" x14ac:dyDescent="0.2">
      <c r="A15811" s="28">
        <v>36204</v>
      </c>
      <c r="B15811" s="28" t="s">
        <v>24130</v>
      </c>
      <c r="C15811" s="28" t="s">
        <v>23921</v>
      </c>
    </row>
    <row r="15812" spans="1:3" x14ac:dyDescent="0.2">
      <c r="A15812" s="28">
        <v>36205</v>
      </c>
      <c r="B15812" s="28" t="s">
        <v>24130</v>
      </c>
      <c r="C15812" s="28" t="s">
        <v>23921</v>
      </c>
    </row>
    <row r="15813" spans="1:3" x14ac:dyDescent="0.2">
      <c r="A15813" s="28">
        <v>36206</v>
      </c>
      <c r="B15813" s="28" t="s">
        <v>24130</v>
      </c>
      <c r="C15813" s="28" t="s">
        <v>23921</v>
      </c>
    </row>
    <row r="15814" spans="1:3" x14ac:dyDescent="0.2">
      <c r="A15814" s="28">
        <v>36207</v>
      </c>
      <c r="B15814" s="28" t="s">
        <v>24130</v>
      </c>
      <c r="C15814" s="28" t="s">
        <v>23921</v>
      </c>
    </row>
    <row r="15815" spans="1:3" x14ac:dyDescent="0.2">
      <c r="A15815" s="28">
        <v>36210</v>
      </c>
      <c r="B15815" s="28" t="s">
        <v>24130</v>
      </c>
      <c r="C15815" s="28" t="s">
        <v>23921</v>
      </c>
    </row>
    <row r="15816" spans="1:3" x14ac:dyDescent="0.2">
      <c r="A15816" s="28">
        <v>36250</v>
      </c>
      <c r="B15816" s="28" t="s">
        <v>19827</v>
      </c>
      <c r="C15816" s="28" t="s">
        <v>23921</v>
      </c>
    </row>
    <row r="15817" spans="1:3" x14ac:dyDescent="0.2">
      <c r="A15817" s="28">
        <v>36251</v>
      </c>
      <c r="B15817" s="28" t="s">
        <v>16068</v>
      </c>
      <c r="C15817" s="28" t="s">
        <v>23921</v>
      </c>
    </row>
    <row r="15818" spans="1:3" x14ac:dyDescent="0.2">
      <c r="A15818" s="28">
        <v>36253</v>
      </c>
      <c r="B15818" s="28" t="s">
        <v>22390</v>
      </c>
      <c r="C15818" s="28" t="s">
        <v>23921</v>
      </c>
    </row>
    <row r="15819" spans="1:3" x14ac:dyDescent="0.2">
      <c r="A15819" s="28">
        <v>36254</v>
      </c>
      <c r="B15819" s="28" t="s">
        <v>24131</v>
      </c>
      <c r="C15819" s="28" t="s">
        <v>23921</v>
      </c>
    </row>
    <row r="15820" spans="1:3" x14ac:dyDescent="0.2">
      <c r="A15820" s="28">
        <v>36255</v>
      </c>
      <c r="B15820" s="28" t="s">
        <v>24132</v>
      </c>
      <c r="C15820" s="28" t="s">
        <v>23921</v>
      </c>
    </row>
    <row r="15821" spans="1:3" x14ac:dyDescent="0.2">
      <c r="A15821" s="28">
        <v>36256</v>
      </c>
      <c r="B15821" s="28" t="s">
        <v>24133</v>
      </c>
      <c r="C15821" s="28" t="s">
        <v>23921</v>
      </c>
    </row>
    <row r="15822" spans="1:3" x14ac:dyDescent="0.2">
      <c r="A15822" s="28">
        <v>36257</v>
      </c>
      <c r="B15822" s="28" t="s">
        <v>24134</v>
      </c>
      <c r="C15822" s="28" t="s">
        <v>23921</v>
      </c>
    </row>
    <row r="15823" spans="1:3" x14ac:dyDescent="0.2">
      <c r="A15823" s="28">
        <v>36258</v>
      </c>
      <c r="B15823" s="28" t="s">
        <v>20110</v>
      </c>
      <c r="C15823" s="28" t="s">
        <v>23921</v>
      </c>
    </row>
    <row r="15824" spans="1:3" x14ac:dyDescent="0.2">
      <c r="A15824" s="28">
        <v>36260</v>
      </c>
      <c r="B15824" s="28" t="s">
        <v>24135</v>
      </c>
      <c r="C15824" s="28" t="s">
        <v>23921</v>
      </c>
    </row>
    <row r="15825" spans="1:3" x14ac:dyDescent="0.2">
      <c r="A15825" s="28">
        <v>36261</v>
      </c>
      <c r="B15825" s="28" t="s">
        <v>21192</v>
      </c>
      <c r="C15825" s="28" t="s">
        <v>23921</v>
      </c>
    </row>
    <row r="15826" spans="1:3" x14ac:dyDescent="0.2">
      <c r="A15826" s="28">
        <v>36262</v>
      </c>
      <c r="B15826" s="28" t="s">
        <v>24136</v>
      </c>
      <c r="C15826" s="28" t="s">
        <v>23921</v>
      </c>
    </row>
    <row r="15827" spans="1:3" x14ac:dyDescent="0.2">
      <c r="A15827" s="28">
        <v>36263</v>
      </c>
      <c r="B15827" s="28" t="s">
        <v>22399</v>
      </c>
      <c r="C15827" s="28" t="s">
        <v>23921</v>
      </c>
    </row>
    <row r="15828" spans="1:3" x14ac:dyDescent="0.2">
      <c r="A15828" s="28">
        <v>36264</v>
      </c>
      <c r="B15828" s="28" t="s">
        <v>24137</v>
      </c>
      <c r="C15828" s="28" t="s">
        <v>23921</v>
      </c>
    </row>
    <row r="15829" spans="1:3" x14ac:dyDescent="0.2">
      <c r="A15829" s="28">
        <v>36265</v>
      </c>
      <c r="B15829" s="28" t="s">
        <v>17072</v>
      </c>
      <c r="C15829" s="28" t="s">
        <v>23921</v>
      </c>
    </row>
    <row r="15830" spans="1:3" x14ac:dyDescent="0.2">
      <c r="A15830" s="28">
        <v>36266</v>
      </c>
      <c r="B15830" s="28" t="s">
        <v>24138</v>
      </c>
      <c r="C15830" s="28" t="s">
        <v>23921</v>
      </c>
    </row>
    <row r="15831" spans="1:3" x14ac:dyDescent="0.2">
      <c r="A15831" s="28">
        <v>36267</v>
      </c>
      <c r="B15831" s="28" t="s">
        <v>24139</v>
      </c>
      <c r="C15831" s="28" t="s">
        <v>23921</v>
      </c>
    </row>
    <row r="15832" spans="1:3" x14ac:dyDescent="0.2">
      <c r="A15832" s="28">
        <v>36268</v>
      </c>
      <c r="B15832" s="28" t="s">
        <v>24140</v>
      </c>
      <c r="C15832" s="28" t="s">
        <v>23921</v>
      </c>
    </row>
    <row r="15833" spans="1:3" x14ac:dyDescent="0.2">
      <c r="A15833" s="28">
        <v>36269</v>
      </c>
      <c r="B15833" s="28" t="s">
        <v>24141</v>
      </c>
      <c r="C15833" s="28" t="s">
        <v>23921</v>
      </c>
    </row>
    <row r="15834" spans="1:3" x14ac:dyDescent="0.2">
      <c r="A15834" s="28">
        <v>36271</v>
      </c>
      <c r="B15834" s="28" t="s">
        <v>24142</v>
      </c>
      <c r="C15834" s="28" t="s">
        <v>23921</v>
      </c>
    </row>
    <row r="15835" spans="1:3" x14ac:dyDescent="0.2">
      <c r="A15835" s="28">
        <v>36272</v>
      </c>
      <c r="B15835" s="28" t="s">
        <v>22328</v>
      </c>
      <c r="C15835" s="28" t="s">
        <v>23921</v>
      </c>
    </row>
    <row r="15836" spans="1:3" x14ac:dyDescent="0.2">
      <c r="A15836" s="28">
        <v>36273</v>
      </c>
      <c r="B15836" s="28" t="s">
        <v>24143</v>
      </c>
      <c r="C15836" s="28" t="s">
        <v>23921</v>
      </c>
    </row>
    <row r="15837" spans="1:3" x14ac:dyDescent="0.2">
      <c r="A15837" s="28">
        <v>36274</v>
      </c>
      <c r="B15837" s="28" t="s">
        <v>21552</v>
      </c>
      <c r="C15837" s="28" t="s">
        <v>23921</v>
      </c>
    </row>
    <row r="15838" spans="1:3" x14ac:dyDescent="0.2">
      <c r="A15838" s="28">
        <v>36275</v>
      </c>
      <c r="B15838" s="28" t="s">
        <v>24144</v>
      </c>
      <c r="C15838" s="28" t="s">
        <v>23921</v>
      </c>
    </row>
    <row r="15839" spans="1:3" x14ac:dyDescent="0.2">
      <c r="A15839" s="28">
        <v>36276</v>
      </c>
      <c r="B15839" s="28" t="s">
        <v>23262</v>
      </c>
      <c r="C15839" s="28" t="s">
        <v>23921</v>
      </c>
    </row>
    <row r="15840" spans="1:3" x14ac:dyDescent="0.2">
      <c r="A15840" s="28">
        <v>36277</v>
      </c>
      <c r="B15840" s="28" t="s">
        <v>24145</v>
      </c>
      <c r="C15840" s="28" t="s">
        <v>23921</v>
      </c>
    </row>
    <row r="15841" spans="1:3" x14ac:dyDescent="0.2">
      <c r="A15841" s="28">
        <v>36278</v>
      </c>
      <c r="B15841" s="28" t="s">
        <v>24146</v>
      </c>
      <c r="C15841" s="28" t="s">
        <v>23921</v>
      </c>
    </row>
    <row r="15842" spans="1:3" x14ac:dyDescent="0.2">
      <c r="A15842" s="28">
        <v>36279</v>
      </c>
      <c r="B15842" s="28" t="s">
        <v>23743</v>
      </c>
      <c r="C15842" s="28" t="s">
        <v>23921</v>
      </c>
    </row>
    <row r="15843" spans="1:3" x14ac:dyDescent="0.2">
      <c r="A15843" s="28">
        <v>36280</v>
      </c>
      <c r="B15843" s="28" t="s">
        <v>19957</v>
      </c>
      <c r="C15843" s="28" t="s">
        <v>23921</v>
      </c>
    </row>
    <row r="15844" spans="1:3" x14ac:dyDescent="0.2">
      <c r="A15844" s="28">
        <v>36301</v>
      </c>
      <c r="B15844" s="28" t="s">
        <v>22088</v>
      </c>
      <c r="C15844" s="28" t="s">
        <v>23921</v>
      </c>
    </row>
    <row r="15845" spans="1:3" x14ac:dyDescent="0.2">
      <c r="A15845" s="28">
        <v>36302</v>
      </c>
      <c r="B15845" s="28" t="s">
        <v>22088</v>
      </c>
      <c r="C15845" s="28" t="s">
        <v>23921</v>
      </c>
    </row>
    <row r="15846" spans="1:3" x14ac:dyDescent="0.2">
      <c r="A15846" s="28">
        <v>36303</v>
      </c>
      <c r="B15846" s="28" t="s">
        <v>22088</v>
      </c>
      <c r="C15846" s="28" t="s">
        <v>23921</v>
      </c>
    </row>
    <row r="15847" spans="1:3" x14ac:dyDescent="0.2">
      <c r="A15847" s="28">
        <v>36304</v>
      </c>
      <c r="B15847" s="28" t="s">
        <v>22088</v>
      </c>
      <c r="C15847" s="28" t="s">
        <v>23921</v>
      </c>
    </row>
    <row r="15848" spans="1:3" x14ac:dyDescent="0.2">
      <c r="A15848" s="28">
        <v>36305</v>
      </c>
      <c r="B15848" s="28" t="s">
        <v>22088</v>
      </c>
      <c r="C15848" s="28" t="s">
        <v>23921</v>
      </c>
    </row>
    <row r="15849" spans="1:3" x14ac:dyDescent="0.2">
      <c r="A15849" s="28">
        <v>36310</v>
      </c>
      <c r="B15849" s="28" t="s">
        <v>23065</v>
      </c>
      <c r="C15849" s="28" t="s">
        <v>23921</v>
      </c>
    </row>
    <row r="15850" spans="1:3" x14ac:dyDescent="0.2">
      <c r="A15850" s="28">
        <v>36311</v>
      </c>
      <c r="B15850" s="28" t="s">
        <v>24147</v>
      </c>
      <c r="C15850" s="28" t="s">
        <v>23921</v>
      </c>
    </row>
    <row r="15851" spans="1:3" x14ac:dyDescent="0.2">
      <c r="A15851" s="28">
        <v>36312</v>
      </c>
      <c r="B15851" s="28" t="s">
        <v>17298</v>
      </c>
      <c r="C15851" s="28" t="s">
        <v>23921</v>
      </c>
    </row>
    <row r="15852" spans="1:3" x14ac:dyDescent="0.2">
      <c r="A15852" s="28">
        <v>36313</v>
      </c>
      <c r="B15852" s="28" t="s">
        <v>19829</v>
      </c>
      <c r="C15852" s="28" t="s">
        <v>23921</v>
      </c>
    </row>
    <row r="15853" spans="1:3" x14ac:dyDescent="0.2">
      <c r="A15853" s="28">
        <v>36314</v>
      </c>
      <c r="B15853" s="28" t="s">
        <v>24148</v>
      </c>
      <c r="C15853" s="28" t="s">
        <v>23921</v>
      </c>
    </row>
    <row r="15854" spans="1:3" x14ac:dyDescent="0.2">
      <c r="A15854" s="28">
        <v>36316</v>
      </c>
      <c r="B15854" s="28" t="s">
        <v>24149</v>
      </c>
      <c r="C15854" s="28" t="s">
        <v>23921</v>
      </c>
    </row>
    <row r="15855" spans="1:3" x14ac:dyDescent="0.2">
      <c r="A15855" s="28">
        <v>36317</v>
      </c>
      <c r="B15855" s="28" t="s">
        <v>24150</v>
      </c>
      <c r="C15855" s="28" t="s">
        <v>23921</v>
      </c>
    </row>
    <row r="15856" spans="1:3" x14ac:dyDescent="0.2">
      <c r="A15856" s="28">
        <v>36318</v>
      </c>
      <c r="B15856" s="28" t="s">
        <v>24151</v>
      </c>
      <c r="C15856" s="28" t="s">
        <v>23921</v>
      </c>
    </row>
    <row r="15857" spans="1:3" x14ac:dyDescent="0.2">
      <c r="A15857" s="28">
        <v>36319</v>
      </c>
      <c r="B15857" s="28" t="s">
        <v>17276</v>
      </c>
      <c r="C15857" s="28" t="s">
        <v>23921</v>
      </c>
    </row>
    <row r="15858" spans="1:3" x14ac:dyDescent="0.2">
      <c r="A15858" s="28">
        <v>36320</v>
      </c>
      <c r="B15858" s="28" t="s">
        <v>24152</v>
      </c>
      <c r="C15858" s="28" t="s">
        <v>23921</v>
      </c>
    </row>
    <row r="15859" spans="1:3" x14ac:dyDescent="0.2">
      <c r="A15859" s="28">
        <v>36321</v>
      </c>
      <c r="B15859" s="28" t="s">
        <v>24153</v>
      </c>
      <c r="C15859" s="28" t="s">
        <v>23921</v>
      </c>
    </row>
    <row r="15860" spans="1:3" x14ac:dyDescent="0.2">
      <c r="A15860" s="28">
        <v>36322</v>
      </c>
      <c r="B15860" s="28" t="s">
        <v>21568</v>
      </c>
      <c r="C15860" s="28" t="s">
        <v>23921</v>
      </c>
    </row>
    <row r="15861" spans="1:3" x14ac:dyDescent="0.2">
      <c r="A15861" s="28">
        <v>36323</v>
      </c>
      <c r="B15861" s="28" t="s">
        <v>18997</v>
      </c>
      <c r="C15861" s="28" t="s">
        <v>23921</v>
      </c>
    </row>
    <row r="15862" spans="1:3" x14ac:dyDescent="0.2">
      <c r="A15862" s="28">
        <v>36330</v>
      </c>
      <c r="B15862" s="28" t="s">
        <v>22281</v>
      </c>
      <c r="C15862" s="28" t="s">
        <v>23921</v>
      </c>
    </row>
    <row r="15863" spans="1:3" x14ac:dyDescent="0.2">
      <c r="A15863" s="28">
        <v>36331</v>
      </c>
      <c r="B15863" s="28" t="s">
        <v>22281</v>
      </c>
      <c r="C15863" s="28" t="s">
        <v>23921</v>
      </c>
    </row>
    <row r="15864" spans="1:3" x14ac:dyDescent="0.2">
      <c r="A15864" s="28">
        <v>36340</v>
      </c>
      <c r="B15864" s="28" t="s">
        <v>19072</v>
      </c>
      <c r="C15864" s="28" t="s">
        <v>23921</v>
      </c>
    </row>
    <row r="15865" spans="1:3" x14ac:dyDescent="0.2">
      <c r="A15865" s="28">
        <v>36343</v>
      </c>
      <c r="B15865" s="28" t="s">
        <v>20292</v>
      </c>
      <c r="C15865" s="28" t="s">
        <v>23921</v>
      </c>
    </row>
    <row r="15866" spans="1:3" x14ac:dyDescent="0.2">
      <c r="A15866" s="28">
        <v>36344</v>
      </c>
      <c r="B15866" s="28" t="s">
        <v>17027</v>
      </c>
      <c r="C15866" s="28" t="s">
        <v>23921</v>
      </c>
    </row>
    <row r="15867" spans="1:3" x14ac:dyDescent="0.2">
      <c r="A15867" s="28">
        <v>36345</v>
      </c>
      <c r="B15867" s="28" t="s">
        <v>24154</v>
      </c>
      <c r="C15867" s="28" t="s">
        <v>23921</v>
      </c>
    </row>
    <row r="15868" spans="1:3" x14ac:dyDescent="0.2">
      <c r="A15868" s="28">
        <v>36346</v>
      </c>
      <c r="B15868" s="28" t="s">
        <v>24155</v>
      </c>
      <c r="C15868" s="28" t="s">
        <v>23921</v>
      </c>
    </row>
    <row r="15869" spans="1:3" x14ac:dyDescent="0.2">
      <c r="A15869" s="28">
        <v>36349</v>
      </c>
      <c r="B15869" s="28" t="s">
        <v>20688</v>
      </c>
      <c r="C15869" s="28" t="s">
        <v>23921</v>
      </c>
    </row>
    <row r="15870" spans="1:3" x14ac:dyDescent="0.2">
      <c r="A15870" s="28">
        <v>36350</v>
      </c>
      <c r="B15870" s="28" t="s">
        <v>24156</v>
      </c>
      <c r="C15870" s="28" t="s">
        <v>23921</v>
      </c>
    </row>
    <row r="15871" spans="1:3" x14ac:dyDescent="0.2">
      <c r="A15871" s="28">
        <v>36351</v>
      </c>
      <c r="B15871" s="28" t="s">
        <v>24157</v>
      </c>
      <c r="C15871" s="28" t="s">
        <v>23921</v>
      </c>
    </row>
    <row r="15872" spans="1:3" x14ac:dyDescent="0.2">
      <c r="A15872" s="28">
        <v>36352</v>
      </c>
      <c r="B15872" s="28" t="s">
        <v>16259</v>
      </c>
      <c r="C15872" s="28" t="s">
        <v>23921</v>
      </c>
    </row>
    <row r="15873" spans="1:3" x14ac:dyDescent="0.2">
      <c r="A15873" s="28">
        <v>36353</v>
      </c>
      <c r="B15873" s="28" t="s">
        <v>20077</v>
      </c>
      <c r="C15873" s="28" t="s">
        <v>23921</v>
      </c>
    </row>
    <row r="15874" spans="1:3" x14ac:dyDescent="0.2">
      <c r="A15874" s="28">
        <v>36360</v>
      </c>
      <c r="B15874" s="28" t="s">
        <v>24158</v>
      </c>
      <c r="C15874" s="28" t="s">
        <v>23921</v>
      </c>
    </row>
    <row r="15875" spans="1:3" x14ac:dyDescent="0.2">
      <c r="A15875" s="28">
        <v>36361</v>
      </c>
      <c r="B15875" s="28" t="s">
        <v>24158</v>
      </c>
      <c r="C15875" s="28" t="s">
        <v>23921</v>
      </c>
    </row>
    <row r="15876" spans="1:3" x14ac:dyDescent="0.2">
      <c r="A15876" s="28">
        <v>36362</v>
      </c>
      <c r="B15876" s="28" t="s">
        <v>24159</v>
      </c>
      <c r="C15876" s="28" t="s">
        <v>23921</v>
      </c>
    </row>
    <row r="15877" spans="1:3" x14ac:dyDescent="0.2">
      <c r="A15877" s="28">
        <v>36370</v>
      </c>
      <c r="B15877" s="28" t="s">
        <v>24160</v>
      </c>
      <c r="C15877" s="28" t="s">
        <v>23921</v>
      </c>
    </row>
    <row r="15878" spans="1:3" x14ac:dyDescent="0.2">
      <c r="A15878" s="28">
        <v>36371</v>
      </c>
      <c r="B15878" s="28" t="s">
        <v>24161</v>
      </c>
      <c r="C15878" s="28" t="s">
        <v>23921</v>
      </c>
    </row>
    <row r="15879" spans="1:3" x14ac:dyDescent="0.2">
      <c r="A15879" s="28">
        <v>36373</v>
      </c>
      <c r="B15879" s="28" t="s">
        <v>24162</v>
      </c>
      <c r="C15879" s="28" t="s">
        <v>23921</v>
      </c>
    </row>
    <row r="15880" spans="1:3" x14ac:dyDescent="0.2">
      <c r="A15880" s="28">
        <v>36374</v>
      </c>
      <c r="B15880" s="28" t="s">
        <v>24163</v>
      </c>
      <c r="C15880" s="28" t="s">
        <v>23921</v>
      </c>
    </row>
    <row r="15881" spans="1:3" x14ac:dyDescent="0.2">
      <c r="A15881" s="28">
        <v>36375</v>
      </c>
      <c r="B15881" s="28" t="s">
        <v>24164</v>
      </c>
      <c r="C15881" s="28" t="s">
        <v>23921</v>
      </c>
    </row>
    <row r="15882" spans="1:3" x14ac:dyDescent="0.2">
      <c r="A15882" s="28">
        <v>36376</v>
      </c>
      <c r="B15882" s="28" t="s">
        <v>24165</v>
      </c>
      <c r="C15882" s="28" t="s">
        <v>23921</v>
      </c>
    </row>
    <row r="15883" spans="1:3" x14ac:dyDescent="0.2">
      <c r="A15883" s="28">
        <v>36401</v>
      </c>
      <c r="B15883" s="28" t="s">
        <v>21533</v>
      </c>
      <c r="C15883" s="28" t="s">
        <v>23921</v>
      </c>
    </row>
    <row r="15884" spans="1:3" x14ac:dyDescent="0.2">
      <c r="A15884" s="28">
        <v>36420</v>
      </c>
      <c r="B15884" s="28" t="s">
        <v>24166</v>
      </c>
      <c r="C15884" s="28" t="s">
        <v>23921</v>
      </c>
    </row>
    <row r="15885" spans="1:3" x14ac:dyDescent="0.2">
      <c r="A15885" s="28">
        <v>36421</v>
      </c>
      <c r="B15885" s="28" t="s">
        <v>24166</v>
      </c>
      <c r="C15885" s="28" t="s">
        <v>23921</v>
      </c>
    </row>
    <row r="15886" spans="1:3" x14ac:dyDescent="0.2">
      <c r="A15886" s="28">
        <v>36425</v>
      </c>
      <c r="B15886" s="28" t="s">
        <v>24167</v>
      </c>
      <c r="C15886" s="28" t="s">
        <v>23921</v>
      </c>
    </row>
    <row r="15887" spans="1:3" x14ac:dyDescent="0.2">
      <c r="A15887" s="28">
        <v>36426</v>
      </c>
      <c r="B15887" s="28" t="s">
        <v>24168</v>
      </c>
      <c r="C15887" s="28" t="s">
        <v>23921</v>
      </c>
    </row>
    <row r="15888" spans="1:3" x14ac:dyDescent="0.2">
      <c r="A15888" s="28">
        <v>36427</v>
      </c>
      <c r="B15888" s="28" t="s">
        <v>24168</v>
      </c>
      <c r="C15888" s="28" t="s">
        <v>23921</v>
      </c>
    </row>
    <row r="15889" spans="1:3" x14ac:dyDescent="0.2">
      <c r="A15889" s="28">
        <v>36429</v>
      </c>
      <c r="B15889" s="28" t="s">
        <v>17274</v>
      </c>
      <c r="C15889" s="28" t="s">
        <v>23921</v>
      </c>
    </row>
    <row r="15890" spans="1:3" x14ac:dyDescent="0.2">
      <c r="A15890" s="28">
        <v>36432</v>
      </c>
      <c r="B15890" s="28" t="s">
        <v>24169</v>
      </c>
      <c r="C15890" s="28" t="s">
        <v>23921</v>
      </c>
    </row>
    <row r="15891" spans="1:3" x14ac:dyDescent="0.2">
      <c r="A15891" s="28">
        <v>36435</v>
      </c>
      <c r="B15891" s="28" t="s">
        <v>24170</v>
      </c>
      <c r="C15891" s="28" t="s">
        <v>23921</v>
      </c>
    </row>
    <row r="15892" spans="1:3" x14ac:dyDescent="0.2">
      <c r="A15892" s="28">
        <v>36436</v>
      </c>
      <c r="B15892" s="28" t="s">
        <v>24171</v>
      </c>
      <c r="C15892" s="28" t="s">
        <v>23921</v>
      </c>
    </row>
    <row r="15893" spans="1:3" x14ac:dyDescent="0.2">
      <c r="A15893" s="28">
        <v>36439</v>
      </c>
      <c r="B15893" s="28" t="s">
        <v>24172</v>
      </c>
      <c r="C15893" s="28" t="s">
        <v>23921</v>
      </c>
    </row>
    <row r="15894" spans="1:3" x14ac:dyDescent="0.2">
      <c r="A15894" s="28">
        <v>36441</v>
      </c>
      <c r="B15894" s="28" t="s">
        <v>24173</v>
      </c>
      <c r="C15894" s="28" t="s">
        <v>23921</v>
      </c>
    </row>
    <row r="15895" spans="1:3" x14ac:dyDescent="0.2">
      <c r="A15895" s="28">
        <v>36442</v>
      </c>
      <c r="B15895" s="28" t="s">
        <v>24174</v>
      </c>
      <c r="C15895" s="28" t="s">
        <v>23921</v>
      </c>
    </row>
    <row r="15896" spans="1:3" x14ac:dyDescent="0.2">
      <c r="A15896" s="28">
        <v>36444</v>
      </c>
      <c r="B15896" s="28" t="s">
        <v>16159</v>
      </c>
      <c r="C15896" s="28" t="s">
        <v>23921</v>
      </c>
    </row>
    <row r="15897" spans="1:3" x14ac:dyDescent="0.2">
      <c r="A15897" s="28">
        <v>36445</v>
      </c>
      <c r="B15897" s="28" t="s">
        <v>24175</v>
      </c>
      <c r="C15897" s="28" t="s">
        <v>23921</v>
      </c>
    </row>
    <row r="15898" spans="1:3" x14ac:dyDescent="0.2">
      <c r="A15898" s="28">
        <v>36446</v>
      </c>
      <c r="B15898" s="28" t="s">
        <v>18661</v>
      </c>
      <c r="C15898" s="28" t="s">
        <v>23921</v>
      </c>
    </row>
    <row r="15899" spans="1:3" x14ac:dyDescent="0.2">
      <c r="A15899" s="28">
        <v>36449</v>
      </c>
      <c r="B15899" s="28" t="s">
        <v>24176</v>
      </c>
      <c r="C15899" s="28" t="s">
        <v>23921</v>
      </c>
    </row>
    <row r="15900" spans="1:3" x14ac:dyDescent="0.2">
      <c r="A15900" s="28">
        <v>36451</v>
      </c>
      <c r="B15900" s="28" t="s">
        <v>24177</v>
      </c>
      <c r="C15900" s="28" t="s">
        <v>23921</v>
      </c>
    </row>
    <row r="15901" spans="1:3" x14ac:dyDescent="0.2">
      <c r="A15901" s="28">
        <v>36453</v>
      </c>
      <c r="B15901" s="28" t="s">
        <v>22724</v>
      </c>
      <c r="C15901" s="28" t="s">
        <v>23921</v>
      </c>
    </row>
    <row r="15902" spans="1:3" x14ac:dyDescent="0.2">
      <c r="A15902" s="28">
        <v>36454</v>
      </c>
      <c r="B15902" s="28" t="s">
        <v>15936</v>
      </c>
      <c r="C15902" s="28" t="s">
        <v>23921</v>
      </c>
    </row>
    <row r="15903" spans="1:3" x14ac:dyDescent="0.2">
      <c r="A15903" s="28">
        <v>36455</v>
      </c>
      <c r="B15903" s="28" t="s">
        <v>22981</v>
      </c>
      <c r="C15903" s="28" t="s">
        <v>23921</v>
      </c>
    </row>
    <row r="15904" spans="1:3" x14ac:dyDescent="0.2">
      <c r="A15904" s="28">
        <v>36456</v>
      </c>
      <c r="B15904" s="28" t="s">
        <v>24178</v>
      </c>
      <c r="C15904" s="28" t="s">
        <v>23921</v>
      </c>
    </row>
    <row r="15905" spans="1:3" x14ac:dyDescent="0.2">
      <c r="A15905" s="28">
        <v>36457</v>
      </c>
      <c r="B15905" s="28" t="s">
        <v>24179</v>
      </c>
      <c r="C15905" s="28" t="s">
        <v>23921</v>
      </c>
    </row>
    <row r="15906" spans="1:3" x14ac:dyDescent="0.2">
      <c r="A15906" s="28">
        <v>36458</v>
      </c>
      <c r="B15906" s="28" t="s">
        <v>24180</v>
      </c>
      <c r="C15906" s="28" t="s">
        <v>23921</v>
      </c>
    </row>
    <row r="15907" spans="1:3" x14ac:dyDescent="0.2">
      <c r="A15907" s="28">
        <v>36460</v>
      </c>
      <c r="B15907" s="28" t="s">
        <v>17787</v>
      </c>
      <c r="C15907" s="28" t="s">
        <v>23921</v>
      </c>
    </row>
    <row r="15908" spans="1:3" x14ac:dyDescent="0.2">
      <c r="A15908" s="28">
        <v>36461</v>
      </c>
      <c r="B15908" s="28" t="s">
        <v>17787</v>
      </c>
      <c r="C15908" s="28" t="s">
        <v>23921</v>
      </c>
    </row>
    <row r="15909" spans="1:3" x14ac:dyDescent="0.2">
      <c r="A15909" s="28">
        <v>36462</v>
      </c>
      <c r="B15909" s="28" t="s">
        <v>17787</v>
      </c>
      <c r="C15909" s="28" t="s">
        <v>23921</v>
      </c>
    </row>
    <row r="15910" spans="1:3" x14ac:dyDescent="0.2">
      <c r="A15910" s="28">
        <v>36467</v>
      </c>
      <c r="B15910" s="28" t="s">
        <v>24181</v>
      </c>
      <c r="C15910" s="28" t="s">
        <v>23921</v>
      </c>
    </row>
    <row r="15911" spans="1:3" x14ac:dyDescent="0.2">
      <c r="A15911" s="28">
        <v>36470</v>
      </c>
      <c r="B15911" s="28" t="s">
        <v>24182</v>
      </c>
      <c r="C15911" s="28" t="s">
        <v>23921</v>
      </c>
    </row>
    <row r="15912" spans="1:3" x14ac:dyDescent="0.2">
      <c r="A15912" s="28">
        <v>36471</v>
      </c>
      <c r="B15912" s="28" t="s">
        <v>24183</v>
      </c>
      <c r="C15912" s="28" t="s">
        <v>23921</v>
      </c>
    </row>
    <row r="15913" spans="1:3" x14ac:dyDescent="0.2">
      <c r="A15913" s="28">
        <v>36473</v>
      </c>
      <c r="B15913" s="28" t="s">
        <v>24184</v>
      </c>
      <c r="C15913" s="28" t="s">
        <v>23921</v>
      </c>
    </row>
    <row r="15914" spans="1:3" x14ac:dyDescent="0.2">
      <c r="A15914" s="28">
        <v>36474</v>
      </c>
      <c r="B15914" s="28" t="s">
        <v>24185</v>
      </c>
      <c r="C15914" s="28" t="s">
        <v>23921</v>
      </c>
    </row>
    <row r="15915" spans="1:3" x14ac:dyDescent="0.2">
      <c r="A15915" s="28">
        <v>36475</v>
      </c>
      <c r="B15915" s="28" t="s">
        <v>24186</v>
      </c>
      <c r="C15915" s="28" t="s">
        <v>23921</v>
      </c>
    </row>
    <row r="15916" spans="1:3" x14ac:dyDescent="0.2">
      <c r="A15916" s="28">
        <v>36476</v>
      </c>
      <c r="B15916" s="28" t="s">
        <v>24187</v>
      </c>
      <c r="C15916" s="28" t="s">
        <v>23921</v>
      </c>
    </row>
    <row r="15917" spans="1:3" x14ac:dyDescent="0.2">
      <c r="A15917" s="28">
        <v>36477</v>
      </c>
      <c r="B15917" s="28" t="s">
        <v>24188</v>
      </c>
      <c r="C15917" s="28" t="s">
        <v>23921</v>
      </c>
    </row>
    <row r="15918" spans="1:3" x14ac:dyDescent="0.2">
      <c r="A15918" s="28">
        <v>36480</v>
      </c>
      <c r="B15918" s="28" t="s">
        <v>24189</v>
      </c>
      <c r="C15918" s="28" t="s">
        <v>23921</v>
      </c>
    </row>
    <row r="15919" spans="1:3" x14ac:dyDescent="0.2">
      <c r="A15919" s="28">
        <v>36481</v>
      </c>
      <c r="B15919" s="28" t="s">
        <v>24190</v>
      </c>
      <c r="C15919" s="28" t="s">
        <v>23921</v>
      </c>
    </row>
    <row r="15920" spans="1:3" x14ac:dyDescent="0.2">
      <c r="A15920" s="28">
        <v>36482</v>
      </c>
      <c r="B15920" s="28" t="s">
        <v>24191</v>
      </c>
      <c r="C15920" s="28" t="s">
        <v>23921</v>
      </c>
    </row>
    <row r="15921" spans="1:3" x14ac:dyDescent="0.2">
      <c r="A15921" s="28">
        <v>36483</v>
      </c>
      <c r="B15921" s="28" t="s">
        <v>24192</v>
      </c>
      <c r="C15921" s="28" t="s">
        <v>23921</v>
      </c>
    </row>
    <row r="15922" spans="1:3" x14ac:dyDescent="0.2">
      <c r="A15922" s="28">
        <v>36501</v>
      </c>
      <c r="B15922" s="28" t="s">
        <v>16606</v>
      </c>
      <c r="C15922" s="28" t="s">
        <v>23921</v>
      </c>
    </row>
    <row r="15923" spans="1:3" x14ac:dyDescent="0.2">
      <c r="A15923" s="28">
        <v>36502</v>
      </c>
      <c r="B15923" s="28" t="s">
        <v>24193</v>
      </c>
      <c r="C15923" s="28" t="s">
        <v>23921</v>
      </c>
    </row>
    <row r="15924" spans="1:3" x14ac:dyDescent="0.2">
      <c r="A15924" s="28">
        <v>36503</v>
      </c>
      <c r="B15924" s="28" t="s">
        <v>24193</v>
      </c>
      <c r="C15924" s="28" t="s">
        <v>23921</v>
      </c>
    </row>
    <row r="15925" spans="1:3" x14ac:dyDescent="0.2">
      <c r="A15925" s="28">
        <v>36504</v>
      </c>
      <c r="B15925" s="28" t="s">
        <v>24193</v>
      </c>
      <c r="C15925" s="28" t="s">
        <v>23921</v>
      </c>
    </row>
    <row r="15926" spans="1:3" x14ac:dyDescent="0.2">
      <c r="A15926" s="28">
        <v>36505</v>
      </c>
      <c r="B15926" s="28" t="s">
        <v>24194</v>
      </c>
      <c r="C15926" s="28" t="s">
        <v>23921</v>
      </c>
    </row>
    <row r="15927" spans="1:3" x14ac:dyDescent="0.2">
      <c r="A15927" s="28">
        <v>36507</v>
      </c>
      <c r="B15927" s="28" t="s">
        <v>24195</v>
      </c>
      <c r="C15927" s="28" t="s">
        <v>23921</v>
      </c>
    </row>
    <row r="15928" spans="1:3" x14ac:dyDescent="0.2">
      <c r="A15928" s="28">
        <v>36509</v>
      </c>
      <c r="B15928" s="28" t="s">
        <v>24196</v>
      </c>
      <c r="C15928" s="28" t="s">
        <v>23921</v>
      </c>
    </row>
    <row r="15929" spans="1:3" x14ac:dyDescent="0.2">
      <c r="A15929" s="28">
        <v>36511</v>
      </c>
      <c r="B15929" s="28" t="s">
        <v>24197</v>
      </c>
      <c r="C15929" s="28" t="s">
        <v>23921</v>
      </c>
    </row>
    <row r="15930" spans="1:3" x14ac:dyDescent="0.2">
      <c r="A15930" s="28">
        <v>36512</v>
      </c>
      <c r="B15930" s="28" t="s">
        <v>24198</v>
      </c>
      <c r="C15930" s="28" t="s">
        <v>23921</v>
      </c>
    </row>
    <row r="15931" spans="1:3" x14ac:dyDescent="0.2">
      <c r="A15931" s="28">
        <v>36513</v>
      </c>
      <c r="B15931" s="28" t="s">
        <v>24199</v>
      </c>
      <c r="C15931" s="28" t="s">
        <v>23921</v>
      </c>
    </row>
    <row r="15932" spans="1:3" x14ac:dyDescent="0.2">
      <c r="A15932" s="28">
        <v>36515</v>
      </c>
      <c r="B15932" s="28" t="s">
        <v>19771</v>
      </c>
      <c r="C15932" s="28" t="s">
        <v>23921</v>
      </c>
    </row>
    <row r="15933" spans="1:3" x14ac:dyDescent="0.2">
      <c r="A15933" s="28">
        <v>36518</v>
      </c>
      <c r="B15933" s="28" t="s">
        <v>24200</v>
      </c>
      <c r="C15933" s="28" t="s">
        <v>23921</v>
      </c>
    </row>
    <row r="15934" spans="1:3" x14ac:dyDescent="0.2">
      <c r="A15934" s="28">
        <v>36521</v>
      </c>
      <c r="B15934" s="28" t="s">
        <v>24201</v>
      </c>
      <c r="C15934" s="28" t="s">
        <v>23921</v>
      </c>
    </row>
    <row r="15935" spans="1:3" x14ac:dyDescent="0.2">
      <c r="A15935" s="28">
        <v>36522</v>
      </c>
      <c r="B15935" s="28" t="s">
        <v>24202</v>
      </c>
      <c r="C15935" s="28" t="s">
        <v>23921</v>
      </c>
    </row>
    <row r="15936" spans="1:3" x14ac:dyDescent="0.2">
      <c r="A15936" s="28">
        <v>36523</v>
      </c>
      <c r="B15936" s="28" t="s">
        <v>24203</v>
      </c>
      <c r="C15936" s="28" t="s">
        <v>23921</v>
      </c>
    </row>
    <row r="15937" spans="1:3" x14ac:dyDescent="0.2">
      <c r="A15937" s="28">
        <v>36524</v>
      </c>
      <c r="B15937" s="28" t="s">
        <v>24204</v>
      </c>
      <c r="C15937" s="28" t="s">
        <v>23921</v>
      </c>
    </row>
    <row r="15938" spans="1:3" x14ac:dyDescent="0.2">
      <c r="A15938" s="28">
        <v>36525</v>
      </c>
      <c r="B15938" s="28" t="s">
        <v>24205</v>
      </c>
      <c r="C15938" s="28" t="s">
        <v>23921</v>
      </c>
    </row>
    <row r="15939" spans="1:3" x14ac:dyDescent="0.2">
      <c r="A15939" s="28">
        <v>36526</v>
      </c>
      <c r="B15939" s="28" t="s">
        <v>24206</v>
      </c>
      <c r="C15939" s="28" t="s">
        <v>23921</v>
      </c>
    </row>
    <row r="15940" spans="1:3" x14ac:dyDescent="0.2">
      <c r="A15940" s="28">
        <v>36527</v>
      </c>
      <c r="B15940" s="28" t="s">
        <v>24207</v>
      </c>
      <c r="C15940" s="28" t="s">
        <v>23921</v>
      </c>
    </row>
    <row r="15941" spans="1:3" x14ac:dyDescent="0.2">
      <c r="A15941" s="28">
        <v>36528</v>
      </c>
      <c r="B15941" s="28" t="s">
        <v>24208</v>
      </c>
      <c r="C15941" s="28" t="s">
        <v>23921</v>
      </c>
    </row>
    <row r="15942" spans="1:3" x14ac:dyDescent="0.2">
      <c r="A15942" s="28">
        <v>36529</v>
      </c>
      <c r="B15942" s="28" t="s">
        <v>18117</v>
      </c>
      <c r="C15942" s="28" t="s">
        <v>23921</v>
      </c>
    </row>
    <row r="15943" spans="1:3" x14ac:dyDescent="0.2">
      <c r="A15943" s="28">
        <v>36530</v>
      </c>
      <c r="B15943" s="28" t="s">
        <v>24209</v>
      </c>
      <c r="C15943" s="28" t="s">
        <v>23921</v>
      </c>
    </row>
    <row r="15944" spans="1:3" x14ac:dyDescent="0.2">
      <c r="A15944" s="28">
        <v>36532</v>
      </c>
      <c r="B15944" s="28" t="s">
        <v>19460</v>
      </c>
      <c r="C15944" s="28" t="s">
        <v>23921</v>
      </c>
    </row>
    <row r="15945" spans="1:3" x14ac:dyDescent="0.2">
      <c r="A15945" s="28">
        <v>36533</v>
      </c>
      <c r="B15945" s="28" t="s">
        <v>19460</v>
      </c>
      <c r="C15945" s="28" t="s">
        <v>23921</v>
      </c>
    </row>
    <row r="15946" spans="1:3" x14ac:dyDescent="0.2">
      <c r="A15946" s="28">
        <v>36535</v>
      </c>
      <c r="B15946" s="28" t="s">
        <v>24210</v>
      </c>
      <c r="C15946" s="28" t="s">
        <v>23921</v>
      </c>
    </row>
    <row r="15947" spans="1:3" x14ac:dyDescent="0.2">
      <c r="A15947" s="28">
        <v>36536</v>
      </c>
      <c r="B15947" s="28" t="s">
        <v>24210</v>
      </c>
      <c r="C15947" s="28" t="s">
        <v>23921</v>
      </c>
    </row>
    <row r="15948" spans="1:3" x14ac:dyDescent="0.2">
      <c r="A15948" s="28">
        <v>36538</v>
      </c>
      <c r="B15948" s="28" t="s">
        <v>24211</v>
      </c>
      <c r="C15948" s="28" t="s">
        <v>23921</v>
      </c>
    </row>
    <row r="15949" spans="1:3" x14ac:dyDescent="0.2">
      <c r="A15949" s="28">
        <v>36539</v>
      </c>
      <c r="B15949" s="28" t="s">
        <v>24212</v>
      </c>
      <c r="C15949" s="28" t="s">
        <v>23921</v>
      </c>
    </row>
    <row r="15950" spans="1:3" x14ac:dyDescent="0.2">
      <c r="A15950" s="28">
        <v>36540</v>
      </c>
      <c r="B15950" s="28" t="s">
        <v>24213</v>
      </c>
      <c r="C15950" s="28" t="s">
        <v>23921</v>
      </c>
    </row>
    <row r="15951" spans="1:3" x14ac:dyDescent="0.2">
      <c r="A15951" s="28">
        <v>36541</v>
      </c>
      <c r="B15951" s="28" t="s">
        <v>24214</v>
      </c>
      <c r="C15951" s="28" t="s">
        <v>23921</v>
      </c>
    </row>
    <row r="15952" spans="1:3" x14ac:dyDescent="0.2">
      <c r="A15952" s="28">
        <v>36542</v>
      </c>
      <c r="B15952" s="28" t="s">
        <v>24215</v>
      </c>
      <c r="C15952" s="28" t="s">
        <v>23921</v>
      </c>
    </row>
    <row r="15953" spans="1:3" x14ac:dyDescent="0.2">
      <c r="A15953" s="28">
        <v>36543</v>
      </c>
      <c r="B15953" s="28" t="s">
        <v>24216</v>
      </c>
      <c r="C15953" s="28" t="s">
        <v>23921</v>
      </c>
    </row>
    <row r="15954" spans="1:3" x14ac:dyDescent="0.2">
      <c r="A15954" s="28">
        <v>36544</v>
      </c>
      <c r="B15954" s="28" t="s">
        <v>17467</v>
      </c>
      <c r="C15954" s="28" t="s">
        <v>23921</v>
      </c>
    </row>
    <row r="15955" spans="1:3" x14ac:dyDescent="0.2">
      <c r="A15955" s="28">
        <v>36545</v>
      </c>
      <c r="B15955" s="28" t="s">
        <v>16606</v>
      </c>
      <c r="C15955" s="28" t="s">
        <v>23921</v>
      </c>
    </row>
    <row r="15956" spans="1:3" x14ac:dyDescent="0.2">
      <c r="A15956" s="28">
        <v>36547</v>
      </c>
      <c r="B15956" s="28" t="s">
        <v>24215</v>
      </c>
      <c r="C15956" s="28" t="s">
        <v>23921</v>
      </c>
    </row>
    <row r="15957" spans="1:3" x14ac:dyDescent="0.2">
      <c r="A15957" s="28">
        <v>36548</v>
      </c>
      <c r="B15957" s="28" t="s">
        <v>24217</v>
      </c>
      <c r="C15957" s="28" t="s">
        <v>23921</v>
      </c>
    </row>
    <row r="15958" spans="1:3" x14ac:dyDescent="0.2">
      <c r="A15958" s="28">
        <v>36549</v>
      </c>
      <c r="B15958" s="28" t="s">
        <v>24218</v>
      </c>
      <c r="C15958" s="28" t="s">
        <v>23921</v>
      </c>
    </row>
    <row r="15959" spans="1:3" x14ac:dyDescent="0.2">
      <c r="A15959" s="28">
        <v>36550</v>
      </c>
      <c r="B15959" s="28" t="s">
        <v>23046</v>
      </c>
      <c r="C15959" s="28" t="s">
        <v>23921</v>
      </c>
    </row>
    <row r="15960" spans="1:3" x14ac:dyDescent="0.2">
      <c r="A15960" s="28">
        <v>36551</v>
      </c>
      <c r="B15960" s="28" t="s">
        <v>24219</v>
      </c>
      <c r="C15960" s="28" t="s">
        <v>23921</v>
      </c>
    </row>
    <row r="15961" spans="1:3" x14ac:dyDescent="0.2">
      <c r="A15961" s="28">
        <v>36553</v>
      </c>
      <c r="B15961" s="28" t="s">
        <v>23661</v>
      </c>
      <c r="C15961" s="28" t="s">
        <v>23921</v>
      </c>
    </row>
    <row r="15962" spans="1:3" x14ac:dyDescent="0.2">
      <c r="A15962" s="28">
        <v>36555</v>
      </c>
      <c r="B15962" s="28" t="s">
        <v>24220</v>
      </c>
      <c r="C15962" s="28" t="s">
        <v>23921</v>
      </c>
    </row>
    <row r="15963" spans="1:3" x14ac:dyDescent="0.2">
      <c r="A15963" s="28">
        <v>36556</v>
      </c>
      <c r="B15963" s="28" t="s">
        <v>24221</v>
      </c>
      <c r="C15963" s="28" t="s">
        <v>23921</v>
      </c>
    </row>
    <row r="15964" spans="1:3" x14ac:dyDescent="0.2">
      <c r="A15964" s="28">
        <v>36558</v>
      </c>
      <c r="B15964" s="28" t="s">
        <v>24222</v>
      </c>
      <c r="C15964" s="28" t="s">
        <v>23921</v>
      </c>
    </row>
    <row r="15965" spans="1:3" x14ac:dyDescent="0.2">
      <c r="A15965" s="28">
        <v>36559</v>
      </c>
      <c r="B15965" s="28" t="s">
        <v>17941</v>
      </c>
      <c r="C15965" s="28" t="s">
        <v>23921</v>
      </c>
    </row>
    <row r="15966" spans="1:3" x14ac:dyDescent="0.2">
      <c r="A15966" s="28">
        <v>36560</v>
      </c>
      <c r="B15966" s="28" t="s">
        <v>16770</v>
      </c>
      <c r="C15966" s="28" t="s">
        <v>23921</v>
      </c>
    </row>
    <row r="15967" spans="1:3" x14ac:dyDescent="0.2">
      <c r="A15967" s="28">
        <v>36561</v>
      </c>
      <c r="B15967" s="28" t="s">
        <v>24223</v>
      </c>
      <c r="C15967" s="28" t="s">
        <v>23921</v>
      </c>
    </row>
    <row r="15968" spans="1:3" x14ac:dyDescent="0.2">
      <c r="A15968" s="28">
        <v>36562</v>
      </c>
      <c r="B15968" s="28" t="s">
        <v>24224</v>
      </c>
      <c r="C15968" s="28" t="s">
        <v>23921</v>
      </c>
    </row>
    <row r="15969" spans="1:3" x14ac:dyDescent="0.2">
      <c r="A15969" s="28">
        <v>36564</v>
      </c>
      <c r="B15969" s="28" t="s">
        <v>24225</v>
      </c>
      <c r="C15969" s="28" t="s">
        <v>23921</v>
      </c>
    </row>
    <row r="15970" spans="1:3" x14ac:dyDescent="0.2">
      <c r="A15970" s="28">
        <v>36567</v>
      </c>
      <c r="B15970" s="28" t="s">
        <v>19869</v>
      </c>
      <c r="C15970" s="28" t="s">
        <v>23921</v>
      </c>
    </row>
    <row r="15971" spans="1:3" x14ac:dyDescent="0.2">
      <c r="A15971" s="28">
        <v>36568</v>
      </c>
      <c r="B15971" s="28" t="s">
        <v>24226</v>
      </c>
      <c r="C15971" s="28" t="s">
        <v>23921</v>
      </c>
    </row>
    <row r="15972" spans="1:3" x14ac:dyDescent="0.2">
      <c r="A15972" s="28">
        <v>36569</v>
      </c>
      <c r="B15972" s="28" t="s">
        <v>24227</v>
      </c>
      <c r="C15972" s="28" t="s">
        <v>23921</v>
      </c>
    </row>
    <row r="15973" spans="1:3" x14ac:dyDescent="0.2">
      <c r="A15973" s="28">
        <v>36571</v>
      </c>
      <c r="B15973" s="28" t="s">
        <v>24228</v>
      </c>
      <c r="C15973" s="28" t="s">
        <v>23921</v>
      </c>
    </row>
    <row r="15974" spans="1:3" x14ac:dyDescent="0.2">
      <c r="A15974" s="28">
        <v>36572</v>
      </c>
      <c r="B15974" s="28" t="s">
        <v>23571</v>
      </c>
      <c r="C15974" s="28" t="s">
        <v>23921</v>
      </c>
    </row>
    <row r="15975" spans="1:3" x14ac:dyDescent="0.2">
      <c r="A15975" s="28">
        <v>36574</v>
      </c>
      <c r="B15975" s="28" t="s">
        <v>19761</v>
      </c>
      <c r="C15975" s="28" t="s">
        <v>23921</v>
      </c>
    </row>
    <row r="15976" spans="1:3" x14ac:dyDescent="0.2">
      <c r="A15976" s="28">
        <v>36575</v>
      </c>
      <c r="B15976" s="28" t="s">
        <v>24229</v>
      </c>
      <c r="C15976" s="28" t="s">
        <v>23921</v>
      </c>
    </row>
    <row r="15977" spans="1:3" x14ac:dyDescent="0.2">
      <c r="A15977" s="28">
        <v>36576</v>
      </c>
      <c r="B15977" s="28" t="s">
        <v>24230</v>
      </c>
      <c r="C15977" s="28" t="s">
        <v>23921</v>
      </c>
    </row>
    <row r="15978" spans="1:3" x14ac:dyDescent="0.2">
      <c r="A15978" s="28">
        <v>36577</v>
      </c>
      <c r="B15978" s="28" t="s">
        <v>24207</v>
      </c>
      <c r="C15978" s="28" t="s">
        <v>23921</v>
      </c>
    </row>
    <row r="15979" spans="1:3" x14ac:dyDescent="0.2">
      <c r="A15979" s="28">
        <v>36578</v>
      </c>
      <c r="B15979" s="28" t="s">
        <v>23362</v>
      </c>
      <c r="C15979" s="28" t="s">
        <v>23921</v>
      </c>
    </row>
    <row r="15980" spans="1:3" x14ac:dyDescent="0.2">
      <c r="A15980" s="28">
        <v>36579</v>
      </c>
      <c r="B15980" s="28" t="s">
        <v>17821</v>
      </c>
      <c r="C15980" s="28" t="s">
        <v>23921</v>
      </c>
    </row>
    <row r="15981" spans="1:3" x14ac:dyDescent="0.2">
      <c r="A15981" s="28">
        <v>36580</v>
      </c>
      <c r="B15981" s="28" t="s">
        <v>20050</v>
      </c>
      <c r="C15981" s="28" t="s">
        <v>23921</v>
      </c>
    </row>
    <row r="15982" spans="1:3" x14ac:dyDescent="0.2">
      <c r="A15982" s="28">
        <v>36581</v>
      </c>
      <c r="B15982" s="28" t="s">
        <v>24231</v>
      </c>
      <c r="C15982" s="28" t="s">
        <v>23921</v>
      </c>
    </row>
    <row r="15983" spans="1:3" x14ac:dyDescent="0.2">
      <c r="A15983" s="28">
        <v>36582</v>
      </c>
      <c r="B15983" s="28" t="s">
        <v>24232</v>
      </c>
      <c r="C15983" s="28" t="s">
        <v>23921</v>
      </c>
    </row>
    <row r="15984" spans="1:3" x14ac:dyDescent="0.2">
      <c r="A15984" s="28">
        <v>36583</v>
      </c>
      <c r="B15984" s="28" t="s">
        <v>24233</v>
      </c>
      <c r="C15984" s="28" t="s">
        <v>23921</v>
      </c>
    </row>
    <row r="15985" spans="1:3" x14ac:dyDescent="0.2">
      <c r="A15985" s="28">
        <v>36584</v>
      </c>
      <c r="B15985" s="28" t="s">
        <v>24234</v>
      </c>
      <c r="C15985" s="28" t="s">
        <v>23921</v>
      </c>
    </row>
    <row r="15986" spans="1:3" x14ac:dyDescent="0.2">
      <c r="A15986" s="28">
        <v>36585</v>
      </c>
      <c r="B15986" s="28" t="s">
        <v>24235</v>
      </c>
      <c r="C15986" s="28" t="s">
        <v>23921</v>
      </c>
    </row>
    <row r="15987" spans="1:3" x14ac:dyDescent="0.2">
      <c r="A15987" s="28">
        <v>36587</v>
      </c>
      <c r="B15987" s="28" t="s">
        <v>24236</v>
      </c>
      <c r="C15987" s="28" t="s">
        <v>23921</v>
      </c>
    </row>
    <row r="15988" spans="1:3" x14ac:dyDescent="0.2">
      <c r="A15988" s="28">
        <v>36590</v>
      </c>
      <c r="B15988" s="28" t="s">
        <v>24232</v>
      </c>
      <c r="C15988" s="28" t="s">
        <v>23921</v>
      </c>
    </row>
    <row r="15989" spans="1:3" x14ac:dyDescent="0.2">
      <c r="A15989" s="28">
        <v>36601</v>
      </c>
      <c r="B15989" s="28" t="s">
        <v>24237</v>
      </c>
      <c r="C15989" s="28" t="s">
        <v>23921</v>
      </c>
    </row>
    <row r="15990" spans="1:3" x14ac:dyDescent="0.2">
      <c r="A15990" s="28">
        <v>36602</v>
      </c>
      <c r="B15990" s="28" t="s">
        <v>24237</v>
      </c>
      <c r="C15990" s="28" t="s">
        <v>23921</v>
      </c>
    </row>
    <row r="15991" spans="1:3" x14ac:dyDescent="0.2">
      <c r="A15991" s="28">
        <v>36603</v>
      </c>
      <c r="B15991" s="28" t="s">
        <v>24237</v>
      </c>
      <c r="C15991" s="28" t="s">
        <v>23921</v>
      </c>
    </row>
    <row r="15992" spans="1:3" x14ac:dyDescent="0.2">
      <c r="A15992" s="28">
        <v>36604</v>
      </c>
      <c r="B15992" s="28" t="s">
        <v>24237</v>
      </c>
      <c r="C15992" s="28" t="s">
        <v>23921</v>
      </c>
    </row>
    <row r="15993" spans="1:3" x14ac:dyDescent="0.2">
      <c r="A15993" s="28">
        <v>36605</v>
      </c>
      <c r="B15993" s="28" t="s">
        <v>24237</v>
      </c>
      <c r="C15993" s="28" t="s">
        <v>23921</v>
      </c>
    </row>
    <row r="15994" spans="1:3" x14ac:dyDescent="0.2">
      <c r="A15994" s="28">
        <v>36606</v>
      </c>
      <c r="B15994" s="28" t="s">
        <v>24237</v>
      </c>
      <c r="C15994" s="28" t="s">
        <v>23921</v>
      </c>
    </row>
    <row r="15995" spans="1:3" x14ac:dyDescent="0.2">
      <c r="A15995" s="28">
        <v>36607</v>
      </c>
      <c r="B15995" s="28" t="s">
        <v>24237</v>
      </c>
      <c r="C15995" s="28" t="s">
        <v>23921</v>
      </c>
    </row>
    <row r="15996" spans="1:3" x14ac:dyDescent="0.2">
      <c r="A15996" s="28">
        <v>36608</v>
      </c>
      <c r="B15996" s="28" t="s">
        <v>24237</v>
      </c>
      <c r="C15996" s="28" t="s">
        <v>23921</v>
      </c>
    </row>
    <row r="15997" spans="1:3" x14ac:dyDescent="0.2">
      <c r="A15997" s="28">
        <v>36609</v>
      </c>
      <c r="B15997" s="28" t="s">
        <v>24237</v>
      </c>
      <c r="C15997" s="28" t="s">
        <v>23921</v>
      </c>
    </row>
    <row r="15998" spans="1:3" x14ac:dyDescent="0.2">
      <c r="A15998" s="28">
        <v>36610</v>
      </c>
      <c r="B15998" s="28" t="s">
        <v>24237</v>
      </c>
      <c r="C15998" s="28" t="s">
        <v>23921</v>
      </c>
    </row>
    <row r="15999" spans="1:3" x14ac:dyDescent="0.2">
      <c r="A15999" s="28">
        <v>36611</v>
      </c>
      <c r="B15999" s="28" t="s">
        <v>24237</v>
      </c>
      <c r="C15999" s="28" t="s">
        <v>23921</v>
      </c>
    </row>
    <row r="16000" spans="1:3" x14ac:dyDescent="0.2">
      <c r="A16000" s="28">
        <v>36612</v>
      </c>
      <c r="B16000" s="28" t="s">
        <v>24237</v>
      </c>
      <c r="C16000" s="28" t="s">
        <v>23921</v>
      </c>
    </row>
    <row r="16001" spans="1:3" x14ac:dyDescent="0.2">
      <c r="A16001" s="28">
        <v>36613</v>
      </c>
      <c r="B16001" s="28" t="s">
        <v>24238</v>
      </c>
      <c r="C16001" s="28" t="s">
        <v>23921</v>
      </c>
    </row>
    <row r="16002" spans="1:3" x14ac:dyDescent="0.2">
      <c r="A16002" s="28">
        <v>36615</v>
      </c>
      <c r="B16002" s="28" t="s">
        <v>24237</v>
      </c>
      <c r="C16002" s="28" t="s">
        <v>23921</v>
      </c>
    </row>
    <row r="16003" spans="1:3" x14ac:dyDescent="0.2">
      <c r="A16003" s="28">
        <v>36616</v>
      </c>
      <c r="B16003" s="28" t="s">
        <v>24237</v>
      </c>
      <c r="C16003" s="28" t="s">
        <v>23921</v>
      </c>
    </row>
    <row r="16004" spans="1:3" x14ac:dyDescent="0.2">
      <c r="A16004" s="28">
        <v>36617</v>
      </c>
      <c r="B16004" s="28" t="s">
        <v>24237</v>
      </c>
      <c r="C16004" s="28" t="s">
        <v>23921</v>
      </c>
    </row>
    <row r="16005" spans="1:3" x14ac:dyDescent="0.2">
      <c r="A16005" s="28">
        <v>36618</v>
      </c>
      <c r="B16005" s="28" t="s">
        <v>24237</v>
      </c>
      <c r="C16005" s="28" t="s">
        <v>23921</v>
      </c>
    </row>
    <row r="16006" spans="1:3" x14ac:dyDescent="0.2">
      <c r="A16006" s="28">
        <v>36619</v>
      </c>
      <c r="B16006" s="28" t="s">
        <v>24237</v>
      </c>
      <c r="C16006" s="28" t="s">
        <v>23921</v>
      </c>
    </row>
    <row r="16007" spans="1:3" x14ac:dyDescent="0.2">
      <c r="A16007" s="28">
        <v>36621</v>
      </c>
      <c r="B16007" s="28" t="s">
        <v>24237</v>
      </c>
      <c r="C16007" s="28" t="s">
        <v>23921</v>
      </c>
    </row>
    <row r="16008" spans="1:3" x14ac:dyDescent="0.2">
      <c r="A16008" s="28">
        <v>36622</v>
      </c>
      <c r="B16008" s="28" t="s">
        <v>24237</v>
      </c>
      <c r="C16008" s="28" t="s">
        <v>23921</v>
      </c>
    </row>
    <row r="16009" spans="1:3" x14ac:dyDescent="0.2">
      <c r="A16009" s="28">
        <v>36625</v>
      </c>
      <c r="B16009" s="28" t="s">
        <v>24237</v>
      </c>
      <c r="C16009" s="28" t="s">
        <v>23921</v>
      </c>
    </row>
    <row r="16010" spans="1:3" x14ac:dyDescent="0.2">
      <c r="A16010" s="28">
        <v>36628</v>
      </c>
      <c r="B16010" s="28" t="s">
        <v>24237</v>
      </c>
      <c r="C16010" s="28" t="s">
        <v>23921</v>
      </c>
    </row>
    <row r="16011" spans="1:3" x14ac:dyDescent="0.2">
      <c r="A16011" s="28">
        <v>36630</v>
      </c>
      <c r="B16011" s="28" t="s">
        <v>24237</v>
      </c>
      <c r="C16011" s="28" t="s">
        <v>23921</v>
      </c>
    </row>
    <row r="16012" spans="1:3" x14ac:dyDescent="0.2">
      <c r="A16012" s="28">
        <v>36633</v>
      </c>
      <c r="B16012" s="28" t="s">
        <v>24237</v>
      </c>
      <c r="C16012" s="28" t="s">
        <v>23921</v>
      </c>
    </row>
    <row r="16013" spans="1:3" x14ac:dyDescent="0.2">
      <c r="A16013" s="28">
        <v>36640</v>
      </c>
      <c r="B16013" s="28" t="s">
        <v>24237</v>
      </c>
      <c r="C16013" s="28" t="s">
        <v>23921</v>
      </c>
    </row>
    <row r="16014" spans="1:3" x14ac:dyDescent="0.2">
      <c r="A16014" s="28">
        <v>36641</v>
      </c>
      <c r="B16014" s="28" t="s">
        <v>24237</v>
      </c>
      <c r="C16014" s="28" t="s">
        <v>23921</v>
      </c>
    </row>
    <row r="16015" spans="1:3" x14ac:dyDescent="0.2">
      <c r="A16015" s="28">
        <v>36644</v>
      </c>
      <c r="B16015" s="28" t="s">
        <v>24237</v>
      </c>
      <c r="C16015" s="28" t="s">
        <v>23921</v>
      </c>
    </row>
    <row r="16016" spans="1:3" x14ac:dyDescent="0.2">
      <c r="A16016" s="28">
        <v>36652</v>
      </c>
      <c r="B16016" s="28" t="s">
        <v>24237</v>
      </c>
      <c r="C16016" s="28" t="s">
        <v>23921</v>
      </c>
    </row>
    <row r="16017" spans="1:3" x14ac:dyDescent="0.2">
      <c r="A16017" s="28">
        <v>36660</v>
      </c>
      <c r="B16017" s="28" t="s">
        <v>24237</v>
      </c>
      <c r="C16017" s="28" t="s">
        <v>23921</v>
      </c>
    </row>
    <row r="16018" spans="1:3" x14ac:dyDescent="0.2">
      <c r="A16018" s="28">
        <v>36663</v>
      </c>
      <c r="B16018" s="28" t="s">
        <v>24237</v>
      </c>
      <c r="C16018" s="28" t="s">
        <v>23921</v>
      </c>
    </row>
    <row r="16019" spans="1:3" x14ac:dyDescent="0.2">
      <c r="A16019" s="28">
        <v>36670</v>
      </c>
      <c r="B16019" s="28" t="s">
        <v>24237</v>
      </c>
      <c r="C16019" s="28" t="s">
        <v>23921</v>
      </c>
    </row>
    <row r="16020" spans="1:3" x14ac:dyDescent="0.2">
      <c r="A16020" s="28">
        <v>36671</v>
      </c>
      <c r="B16020" s="28" t="s">
        <v>24237</v>
      </c>
      <c r="C16020" s="28" t="s">
        <v>23921</v>
      </c>
    </row>
    <row r="16021" spans="1:3" x14ac:dyDescent="0.2">
      <c r="A16021" s="28">
        <v>36675</v>
      </c>
      <c r="B16021" s="28" t="s">
        <v>24237</v>
      </c>
      <c r="C16021" s="28" t="s">
        <v>23921</v>
      </c>
    </row>
    <row r="16022" spans="1:3" x14ac:dyDescent="0.2">
      <c r="A16022" s="28">
        <v>36685</v>
      </c>
      <c r="B16022" s="28" t="s">
        <v>24237</v>
      </c>
      <c r="C16022" s="28" t="s">
        <v>23921</v>
      </c>
    </row>
    <row r="16023" spans="1:3" x14ac:dyDescent="0.2">
      <c r="A16023" s="28">
        <v>36688</v>
      </c>
      <c r="B16023" s="28" t="s">
        <v>24237</v>
      </c>
      <c r="C16023" s="28" t="s">
        <v>23921</v>
      </c>
    </row>
    <row r="16024" spans="1:3" x14ac:dyDescent="0.2">
      <c r="A16024" s="28">
        <v>36689</v>
      </c>
      <c r="B16024" s="28" t="s">
        <v>24237</v>
      </c>
      <c r="C16024" s="28" t="s">
        <v>23921</v>
      </c>
    </row>
    <row r="16025" spans="1:3" x14ac:dyDescent="0.2">
      <c r="A16025" s="28">
        <v>36690</v>
      </c>
      <c r="B16025" s="28" t="s">
        <v>24237</v>
      </c>
      <c r="C16025" s="28" t="s">
        <v>23921</v>
      </c>
    </row>
    <row r="16026" spans="1:3" x14ac:dyDescent="0.2">
      <c r="A16026" s="28">
        <v>36691</v>
      </c>
      <c r="B16026" s="28" t="s">
        <v>24237</v>
      </c>
      <c r="C16026" s="28" t="s">
        <v>23921</v>
      </c>
    </row>
    <row r="16027" spans="1:3" x14ac:dyDescent="0.2">
      <c r="A16027" s="28">
        <v>36693</v>
      </c>
      <c r="B16027" s="28" t="s">
        <v>24237</v>
      </c>
      <c r="C16027" s="28" t="s">
        <v>23921</v>
      </c>
    </row>
    <row r="16028" spans="1:3" x14ac:dyDescent="0.2">
      <c r="A16028" s="28">
        <v>36695</v>
      </c>
      <c r="B16028" s="28" t="s">
        <v>24237</v>
      </c>
      <c r="C16028" s="28" t="s">
        <v>23921</v>
      </c>
    </row>
    <row r="16029" spans="1:3" x14ac:dyDescent="0.2">
      <c r="A16029" s="28">
        <v>36701</v>
      </c>
      <c r="B16029" s="28" t="s">
        <v>21704</v>
      </c>
      <c r="C16029" s="28" t="s">
        <v>23921</v>
      </c>
    </row>
    <row r="16030" spans="1:3" x14ac:dyDescent="0.2">
      <c r="A16030" s="28">
        <v>36702</v>
      </c>
      <c r="B16030" s="28" t="s">
        <v>21704</v>
      </c>
      <c r="C16030" s="28" t="s">
        <v>23921</v>
      </c>
    </row>
    <row r="16031" spans="1:3" x14ac:dyDescent="0.2">
      <c r="A16031" s="28">
        <v>36703</v>
      </c>
      <c r="B16031" s="28" t="s">
        <v>21704</v>
      </c>
      <c r="C16031" s="28" t="s">
        <v>23921</v>
      </c>
    </row>
    <row r="16032" spans="1:3" x14ac:dyDescent="0.2">
      <c r="A16032" s="28">
        <v>36720</v>
      </c>
      <c r="B16032" s="28" t="s">
        <v>21486</v>
      </c>
      <c r="C16032" s="28" t="s">
        <v>23921</v>
      </c>
    </row>
    <row r="16033" spans="1:3" x14ac:dyDescent="0.2">
      <c r="A16033" s="28">
        <v>36721</v>
      </c>
      <c r="B16033" s="28" t="s">
        <v>24239</v>
      </c>
      <c r="C16033" s="28" t="s">
        <v>23921</v>
      </c>
    </row>
    <row r="16034" spans="1:3" x14ac:dyDescent="0.2">
      <c r="A16034" s="28">
        <v>36722</v>
      </c>
      <c r="B16034" s="28" t="s">
        <v>16270</v>
      </c>
      <c r="C16034" s="28" t="s">
        <v>23921</v>
      </c>
    </row>
    <row r="16035" spans="1:3" x14ac:dyDescent="0.2">
      <c r="A16035" s="28">
        <v>36723</v>
      </c>
      <c r="B16035" s="28" t="s">
        <v>24240</v>
      </c>
      <c r="C16035" s="28" t="s">
        <v>23921</v>
      </c>
    </row>
    <row r="16036" spans="1:3" x14ac:dyDescent="0.2">
      <c r="A16036" s="28">
        <v>36726</v>
      </c>
      <c r="B16036" s="28" t="s">
        <v>16949</v>
      </c>
      <c r="C16036" s="28" t="s">
        <v>23921</v>
      </c>
    </row>
    <row r="16037" spans="1:3" x14ac:dyDescent="0.2">
      <c r="A16037" s="28">
        <v>36727</v>
      </c>
      <c r="B16037" s="28" t="s">
        <v>19200</v>
      </c>
      <c r="C16037" s="28" t="s">
        <v>23921</v>
      </c>
    </row>
    <row r="16038" spans="1:3" x14ac:dyDescent="0.2">
      <c r="A16038" s="28">
        <v>36728</v>
      </c>
      <c r="B16038" s="28" t="s">
        <v>24241</v>
      </c>
      <c r="C16038" s="28" t="s">
        <v>23921</v>
      </c>
    </row>
    <row r="16039" spans="1:3" x14ac:dyDescent="0.2">
      <c r="A16039" s="28">
        <v>36732</v>
      </c>
      <c r="B16039" s="28" t="s">
        <v>24242</v>
      </c>
      <c r="C16039" s="28" t="s">
        <v>23921</v>
      </c>
    </row>
    <row r="16040" spans="1:3" x14ac:dyDescent="0.2">
      <c r="A16040" s="28">
        <v>36736</v>
      </c>
      <c r="B16040" s="28" t="s">
        <v>24243</v>
      </c>
      <c r="C16040" s="28" t="s">
        <v>23921</v>
      </c>
    </row>
    <row r="16041" spans="1:3" x14ac:dyDescent="0.2">
      <c r="A16041" s="28">
        <v>36738</v>
      </c>
      <c r="B16041" s="28" t="s">
        <v>24244</v>
      </c>
      <c r="C16041" s="28" t="s">
        <v>23921</v>
      </c>
    </row>
    <row r="16042" spans="1:3" x14ac:dyDescent="0.2">
      <c r="A16042" s="28">
        <v>36740</v>
      </c>
      <c r="B16042" s="28" t="s">
        <v>24245</v>
      </c>
      <c r="C16042" s="28" t="s">
        <v>23921</v>
      </c>
    </row>
    <row r="16043" spans="1:3" x14ac:dyDescent="0.2">
      <c r="A16043" s="28">
        <v>36741</v>
      </c>
      <c r="B16043" s="28" t="s">
        <v>23140</v>
      </c>
      <c r="C16043" s="28" t="s">
        <v>23921</v>
      </c>
    </row>
    <row r="16044" spans="1:3" x14ac:dyDescent="0.2">
      <c r="A16044" s="28">
        <v>36742</v>
      </c>
      <c r="B16044" s="28" t="s">
        <v>24246</v>
      </c>
      <c r="C16044" s="28" t="s">
        <v>23921</v>
      </c>
    </row>
    <row r="16045" spans="1:3" x14ac:dyDescent="0.2">
      <c r="A16045" s="28">
        <v>36744</v>
      </c>
      <c r="B16045" s="28" t="s">
        <v>17200</v>
      </c>
      <c r="C16045" s="28" t="s">
        <v>23921</v>
      </c>
    </row>
    <row r="16046" spans="1:3" x14ac:dyDescent="0.2">
      <c r="A16046" s="28">
        <v>36745</v>
      </c>
      <c r="B16046" s="28" t="s">
        <v>16026</v>
      </c>
      <c r="C16046" s="28" t="s">
        <v>23921</v>
      </c>
    </row>
    <row r="16047" spans="1:3" x14ac:dyDescent="0.2">
      <c r="A16047" s="28">
        <v>36748</v>
      </c>
      <c r="B16047" s="28" t="s">
        <v>17426</v>
      </c>
      <c r="C16047" s="28" t="s">
        <v>23921</v>
      </c>
    </row>
    <row r="16048" spans="1:3" x14ac:dyDescent="0.2">
      <c r="A16048" s="28">
        <v>36749</v>
      </c>
      <c r="B16048" s="28" t="s">
        <v>24247</v>
      </c>
      <c r="C16048" s="28" t="s">
        <v>23921</v>
      </c>
    </row>
    <row r="16049" spans="1:3" x14ac:dyDescent="0.2">
      <c r="A16049" s="28">
        <v>36750</v>
      </c>
      <c r="B16049" s="28" t="s">
        <v>24248</v>
      </c>
      <c r="C16049" s="28" t="s">
        <v>23921</v>
      </c>
    </row>
    <row r="16050" spans="1:3" x14ac:dyDescent="0.2">
      <c r="A16050" s="28">
        <v>36751</v>
      </c>
      <c r="B16050" s="28" t="s">
        <v>24249</v>
      </c>
      <c r="C16050" s="28" t="s">
        <v>23921</v>
      </c>
    </row>
    <row r="16051" spans="1:3" x14ac:dyDescent="0.2">
      <c r="A16051" s="28">
        <v>36752</v>
      </c>
      <c r="B16051" s="28" t="s">
        <v>24250</v>
      </c>
      <c r="C16051" s="28" t="s">
        <v>23921</v>
      </c>
    </row>
    <row r="16052" spans="1:3" x14ac:dyDescent="0.2">
      <c r="A16052" s="28">
        <v>36753</v>
      </c>
      <c r="B16052" s="28" t="s">
        <v>24251</v>
      </c>
      <c r="C16052" s="28" t="s">
        <v>23921</v>
      </c>
    </row>
    <row r="16053" spans="1:3" x14ac:dyDescent="0.2">
      <c r="A16053" s="28">
        <v>36754</v>
      </c>
      <c r="B16053" s="28" t="s">
        <v>17690</v>
      </c>
      <c r="C16053" s="28" t="s">
        <v>23921</v>
      </c>
    </row>
    <row r="16054" spans="1:3" x14ac:dyDescent="0.2">
      <c r="A16054" s="28">
        <v>36756</v>
      </c>
      <c r="B16054" s="28" t="s">
        <v>16357</v>
      </c>
      <c r="C16054" s="28" t="s">
        <v>23921</v>
      </c>
    </row>
    <row r="16055" spans="1:3" x14ac:dyDescent="0.2">
      <c r="A16055" s="28">
        <v>36758</v>
      </c>
      <c r="B16055" s="28" t="s">
        <v>24252</v>
      </c>
      <c r="C16055" s="28" t="s">
        <v>23921</v>
      </c>
    </row>
    <row r="16056" spans="1:3" x14ac:dyDescent="0.2">
      <c r="A16056" s="28">
        <v>36759</v>
      </c>
      <c r="B16056" s="28" t="s">
        <v>24253</v>
      </c>
      <c r="C16056" s="28" t="s">
        <v>23921</v>
      </c>
    </row>
    <row r="16057" spans="1:3" x14ac:dyDescent="0.2">
      <c r="A16057" s="28">
        <v>36761</v>
      </c>
      <c r="B16057" s="28" t="s">
        <v>24254</v>
      </c>
      <c r="C16057" s="28" t="s">
        <v>23921</v>
      </c>
    </row>
    <row r="16058" spans="1:3" x14ac:dyDescent="0.2">
      <c r="A16058" s="28">
        <v>36762</v>
      </c>
      <c r="B16058" s="28" t="s">
        <v>24255</v>
      </c>
      <c r="C16058" s="28" t="s">
        <v>23921</v>
      </c>
    </row>
    <row r="16059" spans="1:3" x14ac:dyDescent="0.2">
      <c r="A16059" s="28">
        <v>36763</v>
      </c>
      <c r="B16059" s="28" t="s">
        <v>24256</v>
      </c>
      <c r="C16059" s="28" t="s">
        <v>23921</v>
      </c>
    </row>
    <row r="16060" spans="1:3" x14ac:dyDescent="0.2">
      <c r="A16060" s="28">
        <v>36764</v>
      </c>
      <c r="B16060" s="28" t="s">
        <v>24257</v>
      </c>
      <c r="C16060" s="28" t="s">
        <v>23921</v>
      </c>
    </row>
    <row r="16061" spans="1:3" x14ac:dyDescent="0.2">
      <c r="A16061" s="28">
        <v>36765</v>
      </c>
      <c r="B16061" s="28" t="s">
        <v>21587</v>
      </c>
      <c r="C16061" s="28" t="s">
        <v>23921</v>
      </c>
    </row>
    <row r="16062" spans="1:3" x14ac:dyDescent="0.2">
      <c r="A16062" s="28">
        <v>36766</v>
      </c>
      <c r="B16062" s="28" t="s">
        <v>18366</v>
      </c>
      <c r="C16062" s="28" t="s">
        <v>23921</v>
      </c>
    </row>
    <row r="16063" spans="1:3" x14ac:dyDescent="0.2">
      <c r="A16063" s="28">
        <v>36767</v>
      </c>
      <c r="B16063" s="28" t="s">
        <v>24258</v>
      </c>
      <c r="C16063" s="28" t="s">
        <v>23921</v>
      </c>
    </row>
    <row r="16064" spans="1:3" x14ac:dyDescent="0.2">
      <c r="A16064" s="28">
        <v>36768</v>
      </c>
      <c r="B16064" s="28" t="s">
        <v>24259</v>
      </c>
      <c r="C16064" s="28" t="s">
        <v>23921</v>
      </c>
    </row>
    <row r="16065" spans="1:3" x14ac:dyDescent="0.2">
      <c r="A16065" s="28">
        <v>36769</v>
      </c>
      <c r="B16065" s="28" t="s">
        <v>18370</v>
      </c>
      <c r="C16065" s="28" t="s">
        <v>23921</v>
      </c>
    </row>
    <row r="16066" spans="1:3" x14ac:dyDescent="0.2">
      <c r="A16066" s="28">
        <v>36773</v>
      </c>
      <c r="B16066" s="28" t="s">
        <v>24260</v>
      </c>
      <c r="C16066" s="28" t="s">
        <v>23921</v>
      </c>
    </row>
    <row r="16067" spans="1:3" x14ac:dyDescent="0.2">
      <c r="A16067" s="28">
        <v>36775</v>
      </c>
      <c r="B16067" s="28" t="s">
        <v>23255</v>
      </c>
      <c r="C16067" s="28" t="s">
        <v>23921</v>
      </c>
    </row>
    <row r="16068" spans="1:3" x14ac:dyDescent="0.2">
      <c r="A16068" s="28">
        <v>36776</v>
      </c>
      <c r="B16068" s="28" t="s">
        <v>24261</v>
      </c>
      <c r="C16068" s="28" t="s">
        <v>23921</v>
      </c>
    </row>
    <row r="16069" spans="1:3" x14ac:dyDescent="0.2">
      <c r="A16069" s="28">
        <v>36782</v>
      </c>
      <c r="B16069" s="28" t="s">
        <v>24262</v>
      </c>
      <c r="C16069" s="28" t="s">
        <v>23921</v>
      </c>
    </row>
    <row r="16070" spans="1:3" x14ac:dyDescent="0.2">
      <c r="A16070" s="28">
        <v>36783</v>
      </c>
      <c r="B16070" s="28" t="s">
        <v>16962</v>
      </c>
      <c r="C16070" s="28" t="s">
        <v>23921</v>
      </c>
    </row>
    <row r="16071" spans="1:3" x14ac:dyDescent="0.2">
      <c r="A16071" s="28">
        <v>36784</v>
      </c>
      <c r="B16071" s="28" t="s">
        <v>20138</v>
      </c>
      <c r="C16071" s="28" t="s">
        <v>23921</v>
      </c>
    </row>
    <row r="16072" spans="1:3" x14ac:dyDescent="0.2">
      <c r="A16072" s="28">
        <v>36785</v>
      </c>
      <c r="B16072" s="28" t="s">
        <v>24263</v>
      </c>
      <c r="C16072" s="28" t="s">
        <v>23921</v>
      </c>
    </row>
    <row r="16073" spans="1:3" x14ac:dyDescent="0.2">
      <c r="A16073" s="28">
        <v>36786</v>
      </c>
      <c r="B16073" s="28" t="s">
        <v>19386</v>
      </c>
      <c r="C16073" s="28" t="s">
        <v>23921</v>
      </c>
    </row>
    <row r="16074" spans="1:3" x14ac:dyDescent="0.2">
      <c r="A16074" s="28">
        <v>36790</v>
      </c>
      <c r="B16074" s="28" t="s">
        <v>17894</v>
      </c>
      <c r="C16074" s="28" t="s">
        <v>23921</v>
      </c>
    </row>
    <row r="16075" spans="1:3" x14ac:dyDescent="0.2">
      <c r="A16075" s="28">
        <v>36792</v>
      </c>
      <c r="B16075" s="28" t="s">
        <v>16246</v>
      </c>
      <c r="C16075" s="28" t="s">
        <v>23921</v>
      </c>
    </row>
    <row r="16076" spans="1:3" x14ac:dyDescent="0.2">
      <c r="A16076" s="28">
        <v>36793</v>
      </c>
      <c r="B16076" s="28" t="s">
        <v>24264</v>
      </c>
      <c r="C16076" s="28" t="s">
        <v>23921</v>
      </c>
    </row>
    <row r="16077" spans="1:3" x14ac:dyDescent="0.2">
      <c r="A16077" s="28">
        <v>36801</v>
      </c>
      <c r="B16077" s="28" t="s">
        <v>24265</v>
      </c>
      <c r="C16077" s="28" t="s">
        <v>23921</v>
      </c>
    </row>
    <row r="16078" spans="1:3" x14ac:dyDescent="0.2">
      <c r="A16078" s="28">
        <v>36802</v>
      </c>
      <c r="B16078" s="28" t="s">
        <v>24265</v>
      </c>
      <c r="C16078" s="28" t="s">
        <v>23921</v>
      </c>
    </row>
    <row r="16079" spans="1:3" x14ac:dyDescent="0.2">
      <c r="A16079" s="28">
        <v>36803</v>
      </c>
      <c r="B16079" s="28" t="s">
        <v>24265</v>
      </c>
      <c r="C16079" s="28" t="s">
        <v>23921</v>
      </c>
    </row>
    <row r="16080" spans="1:3" x14ac:dyDescent="0.2">
      <c r="A16080" s="28">
        <v>36804</v>
      </c>
      <c r="B16080" s="28" t="s">
        <v>24265</v>
      </c>
      <c r="C16080" s="28" t="s">
        <v>23921</v>
      </c>
    </row>
    <row r="16081" spans="1:3" x14ac:dyDescent="0.2">
      <c r="A16081" s="28">
        <v>36830</v>
      </c>
      <c r="B16081" s="28" t="s">
        <v>16010</v>
      </c>
      <c r="C16081" s="28" t="s">
        <v>23921</v>
      </c>
    </row>
    <row r="16082" spans="1:3" x14ac:dyDescent="0.2">
      <c r="A16082" s="28">
        <v>36831</v>
      </c>
      <c r="B16082" s="28" t="s">
        <v>16010</v>
      </c>
      <c r="C16082" s="28" t="s">
        <v>23921</v>
      </c>
    </row>
    <row r="16083" spans="1:3" x14ac:dyDescent="0.2">
      <c r="A16083" s="28">
        <v>36832</v>
      </c>
      <c r="B16083" s="28" t="s">
        <v>16010</v>
      </c>
      <c r="C16083" s="28" t="s">
        <v>23921</v>
      </c>
    </row>
    <row r="16084" spans="1:3" x14ac:dyDescent="0.2">
      <c r="A16084" s="28">
        <v>36849</v>
      </c>
      <c r="B16084" s="28" t="s">
        <v>24266</v>
      </c>
      <c r="C16084" s="28" t="s">
        <v>23921</v>
      </c>
    </row>
    <row r="16085" spans="1:3" x14ac:dyDescent="0.2">
      <c r="A16085" s="28">
        <v>36850</v>
      </c>
      <c r="B16085" s="28" t="s">
        <v>19984</v>
      </c>
      <c r="C16085" s="28" t="s">
        <v>23921</v>
      </c>
    </row>
    <row r="16086" spans="1:3" x14ac:dyDescent="0.2">
      <c r="A16086" s="28">
        <v>36851</v>
      </c>
      <c r="B16086" s="28" t="s">
        <v>24267</v>
      </c>
      <c r="C16086" s="28" t="s">
        <v>23921</v>
      </c>
    </row>
    <row r="16087" spans="1:3" x14ac:dyDescent="0.2">
      <c r="A16087" s="28">
        <v>36852</v>
      </c>
      <c r="B16087" s="28" t="s">
        <v>23498</v>
      </c>
      <c r="C16087" s="28" t="s">
        <v>23921</v>
      </c>
    </row>
    <row r="16088" spans="1:3" x14ac:dyDescent="0.2">
      <c r="A16088" s="28">
        <v>36853</v>
      </c>
      <c r="B16088" s="28" t="s">
        <v>24268</v>
      </c>
      <c r="C16088" s="28" t="s">
        <v>23921</v>
      </c>
    </row>
    <row r="16089" spans="1:3" x14ac:dyDescent="0.2">
      <c r="A16089" s="28">
        <v>36854</v>
      </c>
      <c r="B16089" s="28" t="s">
        <v>24269</v>
      </c>
      <c r="C16089" s="28" t="s">
        <v>23921</v>
      </c>
    </row>
    <row r="16090" spans="1:3" x14ac:dyDescent="0.2">
      <c r="A16090" s="28">
        <v>36855</v>
      </c>
      <c r="B16090" s="28" t="s">
        <v>24270</v>
      </c>
      <c r="C16090" s="28" t="s">
        <v>23921</v>
      </c>
    </row>
    <row r="16091" spans="1:3" x14ac:dyDescent="0.2">
      <c r="A16091" s="28">
        <v>36856</v>
      </c>
      <c r="B16091" s="28" t="s">
        <v>21534</v>
      </c>
      <c r="C16091" s="28" t="s">
        <v>23921</v>
      </c>
    </row>
    <row r="16092" spans="1:3" x14ac:dyDescent="0.2">
      <c r="A16092" s="28">
        <v>36858</v>
      </c>
      <c r="B16092" s="28" t="s">
        <v>24271</v>
      </c>
      <c r="C16092" s="28" t="s">
        <v>23921</v>
      </c>
    </row>
    <row r="16093" spans="1:3" x14ac:dyDescent="0.2">
      <c r="A16093" s="28">
        <v>36859</v>
      </c>
      <c r="B16093" s="28" t="s">
        <v>24272</v>
      </c>
      <c r="C16093" s="28" t="s">
        <v>23921</v>
      </c>
    </row>
    <row r="16094" spans="1:3" x14ac:dyDescent="0.2">
      <c r="A16094" s="28">
        <v>36860</v>
      </c>
      <c r="B16094" s="28" t="s">
        <v>24273</v>
      </c>
      <c r="C16094" s="28" t="s">
        <v>23921</v>
      </c>
    </row>
    <row r="16095" spans="1:3" x14ac:dyDescent="0.2">
      <c r="A16095" s="28">
        <v>36861</v>
      </c>
      <c r="B16095" s="28" t="s">
        <v>24274</v>
      </c>
      <c r="C16095" s="28" t="s">
        <v>23921</v>
      </c>
    </row>
    <row r="16096" spans="1:3" x14ac:dyDescent="0.2">
      <c r="A16096" s="28">
        <v>36862</v>
      </c>
      <c r="B16096" s="28" t="s">
        <v>17607</v>
      </c>
      <c r="C16096" s="28" t="s">
        <v>23921</v>
      </c>
    </row>
    <row r="16097" spans="1:3" x14ac:dyDescent="0.2">
      <c r="A16097" s="28">
        <v>36863</v>
      </c>
      <c r="B16097" s="28" t="s">
        <v>24275</v>
      </c>
      <c r="C16097" s="28" t="s">
        <v>23921</v>
      </c>
    </row>
    <row r="16098" spans="1:3" x14ac:dyDescent="0.2">
      <c r="A16098" s="28">
        <v>36865</v>
      </c>
      <c r="B16098" s="28" t="s">
        <v>24276</v>
      </c>
      <c r="C16098" s="28" t="s">
        <v>23921</v>
      </c>
    </row>
    <row r="16099" spans="1:3" x14ac:dyDescent="0.2">
      <c r="A16099" s="28">
        <v>36866</v>
      </c>
      <c r="B16099" s="28" t="s">
        <v>24277</v>
      </c>
      <c r="C16099" s="28" t="s">
        <v>23921</v>
      </c>
    </row>
    <row r="16100" spans="1:3" x14ac:dyDescent="0.2">
      <c r="A16100" s="28">
        <v>36867</v>
      </c>
      <c r="B16100" s="28" t="s">
        <v>24278</v>
      </c>
      <c r="C16100" s="28" t="s">
        <v>23921</v>
      </c>
    </row>
    <row r="16101" spans="1:3" x14ac:dyDescent="0.2">
      <c r="A16101" s="28">
        <v>36868</v>
      </c>
      <c r="B16101" s="28" t="s">
        <v>24278</v>
      </c>
      <c r="C16101" s="28" t="s">
        <v>23921</v>
      </c>
    </row>
    <row r="16102" spans="1:3" x14ac:dyDescent="0.2">
      <c r="A16102" s="28">
        <v>36869</v>
      </c>
      <c r="B16102" s="28" t="s">
        <v>24278</v>
      </c>
      <c r="C16102" s="28" t="s">
        <v>23921</v>
      </c>
    </row>
    <row r="16103" spans="1:3" x14ac:dyDescent="0.2">
      <c r="A16103" s="28">
        <v>36870</v>
      </c>
      <c r="B16103" s="28" t="s">
        <v>24278</v>
      </c>
      <c r="C16103" s="28" t="s">
        <v>23921</v>
      </c>
    </row>
    <row r="16104" spans="1:3" x14ac:dyDescent="0.2">
      <c r="A16104" s="28">
        <v>36871</v>
      </c>
      <c r="B16104" s="28" t="s">
        <v>24279</v>
      </c>
      <c r="C16104" s="28" t="s">
        <v>23921</v>
      </c>
    </row>
    <row r="16105" spans="1:3" x14ac:dyDescent="0.2">
      <c r="A16105" s="28">
        <v>36872</v>
      </c>
      <c r="B16105" s="28" t="s">
        <v>24269</v>
      </c>
      <c r="C16105" s="28" t="s">
        <v>23921</v>
      </c>
    </row>
    <row r="16106" spans="1:3" x14ac:dyDescent="0.2">
      <c r="A16106" s="28">
        <v>36874</v>
      </c>
      <c r="B16106" s="28" t="s">
        <v>16144</v>
      </c>
      <c r="C16106" s="28" t="s">
        <v>23921</v>
      </c>
    </row>
    <row r="16107" spans="1:3" x14ac:dyDescent="0.2">
      <c r="A16107" s="28">
        <v>36875</v>
      </c>
      <c r="B16107" s="28" t="s">
        <v>24280</v>
      </c>
      <c r="C16107" s="28" t="s">
        <v>23921</v>
      </c>
    </row>
    <row r="16108" spans="1:3" x14ac:dyDescent="0.2">
      <c r="A16108" s="28">
        <v>36877</v>
      </c>
      <c r="B16108" s="28" t="s">
        <v>24281</v>
      </c>
      <c r="C16108" s="28" t="s">
        <v>23921</v>
      </c>
    </row>
    <row r="16109" spans="1:3" x14ac:dyDescent="0.2">
      <c r="A16109" s="28">
        <v>36879</v>
      </c>
      <c r="B16109" s="28" t="s">
        <v>19246</v>
      </c>
      <c r="C16109" s="28" t="s">
        <v>23921</v>
      </c>
    </row>
    <row r="16110" spans="1:3" x14ac:dyDescent="0.2">
      <c r="A16110" s="28">
        <v>36901</v>
      </c>
      <c r="B16110" s="28" t="s">
        <v>24282</v>
      </c>
      <c r="C16110" s="28" t="s">
        <v>23921</v>
      </c>
    </row>
    <row r="16111" spans="1:3" x14ac:dyDescent="0.2">
      <c r="A16111" s="28">
        <v>36904</v>
      </c>
      <c r="B16111" s="28" t="s">
        <v>17475</v>
      </c>
      <c r="C16111" s="28" t="s">
        <v>23921</v>
      </c>
    </row>
    <row r="16112" spans="1:3" x14ac:dyDescent="0.2">
      <c r="A16112" s="28">
        <v>36907</v>
      </c>
      <c r="B16112" s="28" t="s">
        <v>19153</v>
      </c>
      <c r="C16112" s="28" t="s">
        <v>23921</v>
      </c>
    </row>
    <row r="16113" spans="1:3" x14ac:dyDescent="0.2">
      <c r="A16113" s="28">
        <v>36908</v>
      </c>
      <c r="B16113" s="28" t="s">
        <v>24283</v>
      </c>
      <c r="C16113" s="28" t="s">
        <v>23921</v>
      </c>
    </row>
    <row r="16114" spans="1:3" x14ac:dyDescent="0.2">
      <c r="A16114" s="28">
        <v>36910</v>
      </c>
      <c r="B16114" s="28" t="s">
        <v>24284</v>
      </c>
      <c r="C16114" s="28" t="s">
        <v>23921</v>
      </c>
    </row>
    <row r="16115" spans="1:3" x14ac:dyDescent="0.2">
      <c r="A16115" s="28">
        <v>36912</v>
      </c>
      <c r="B16115" s="28" t="s">
        <v>24285</v>
      </c>
      <c r="C16115" s="28" t="s">
        <v>23921</v>
      </c>
    </row>
    <row r="16116" spans="1:3" x14ac:dyDescent="0.2">
      <c r="A16116" s="28">
        <v>36913</v>
      </c>
      <c r="B16116" s="28" t="s">
        <v>24286</v>
      </c>
      <c r="C16116" s="28" t="s">
        <v>23921</v>
      </c>
    </row>
    <row r="16117" spans="1:3" x14ac:dyDescent="0.2">
      <c r="A16117" s="28">
        <v>36915</v>
      </c>
      <c r="B16117" s="28" t="s">
        <v>16276</v>
      </c>
      <c r="C16117" s="28" t="s">
        <v>23921</v>
      </c>
    </row>
    <row r="16118" spans="1:3" x14ac:dyDescent="0.2">
      <c r="A16118" s="28">
        <v>36916</v>
      </c>
      <c r="B16118" s="28" t="s">
        <v>17812</v>
      </c>
      <c r="C16118" s="28" t="s">
        <v>23921</v>
      </c>
    </row>
    <row r="16119" spans="1:3" x14ac:dyDescent="0.2">
      <c r="A16119" s="28">
        <v>36919</v>
      </c>
      <c r="B16119" s="28" t="s">
        <v>24287</v>
      </c>
      <c r="C16119" s="28" t="s">
        <v>23921</v>
      </c>
    </row>
    <row r="16120" spans="1:3" x14ac:dyDescent="0.2">
      <c r="A16120" s="28">
        <v>36921</v>
      </c>
      <c r="B16120" s="28" t="s">
        <v>24288</v>
      </c>
      <c r="C16120" s="28" t="s">
        <v>23921</v>
      </c>
    </row>
    <row r="16121" spans="1:3" x14ac:dyDescent="0.2">
      <c r="A16121" s="28">
        <v>36922</v>
      </c>
      <c r="B16121" s="28" t="s">
        <v>22958</v>
      </c>
      <c r="C16121" s="28" t="s">
        <v>23921</v>
      </c>
    </row>
    <row r="16122" spans="1:3" x14ac:dyDescent="0.2">
      <c r="A16122" s="28">
        <v>36925</v>
      </c>
      <c r="B16122" s="28" t="s">
        <v>16648</v>
      </c>
      <c r="C16122" s="28" t="s">
        <v>23921</v>
      </c>
    </row>
    <row r="16123" spans="1:3" x14ac:dyDescent="0.2">
      <c r="A16123" s="28">
        <v>37010</v>
      </c>
      <c r="B16123" s="28" t="s">
        <v>15924</v>
      </c>
      <c r="C16123" s="28" t="s">
        <v>24289</v>
      </c>
    </row>
    <row r="16124" spans="1:3" x14ac:dyDescent="0.2">
      <c r="A16124" s="28">
        <v>37011</v>
      </c>
      <c r="B16124" s="28" t="s">
        <v>24290</v>
      </c>
      <c r="C16124" s="28" t="s">
        <v>24289</v>
      </c>
    </row>
    <row r="16125" spans="1:3" x14ac:dyDescent="0.2">
      <c r="A16125" s="28">
        <v>37012</v>
      </c>
      <c r="B16125" s="28" t="s">
        <v>19827</v>
      </c>
      <c r="C16125" s="28" t="s">
        <v>24289</v>
      </c>
    </row>
    <row r="16126" spans="1:3" x14ac:dyDescent="0.2">
      <c r="A16126" s="28">
        <v>37013</v>
      </c>
      <c r="B16126" s="28" t="s">
        <v>24290</v>
      </c>
      <c r="C16126" s="28" t="s">
        <v>24289</v>
      </c>
    </row>
    <row r="16127" spans="1:3" x14ac:dyDescent="0.2">
      <c r="A16127" s="28">
        <v>37014</v>
      </c>
      <c r="B16127" s="28" t="s">
        <v>21303</v>
      </c>
      <c r="C16127" s="28" t="s">
        <v>24289</v>
      </c>
    </row>
    <row r="16128" spans="1:3" x14ac:dyDescent="0.2">
      <c r="A16128" s="28">
        <v>37015</v>
      </c>
      <c r="B16128" s="28" t="s">
        <v>24291</v>
      </c>
      <c r="C16128" s="28" t="s">
        <v>24289</v>
      </c>
    </row>
    <row r="16129" spans="1:3" x14ac:dyDescent="0.2">
      <c r="A16129" s="28">
        <v>37016</v>
      </c>
      <c r="B16129" s="28" t="s">
        <v>24292</v>
      </c>
      <c r="C16129" s="28" t="s">
        <v>24289</v>
      </c>
    </row>
    <row r="16130" spans="1:3" x14ac:dyDescent="0.2">
      <c r="A16130" s="28">
        <v>37018</v>
      </c>
      <c r="B16130" s="28" t="s">
        <v>24293</v>
      </c>
      <c r="C16130" s="28" t="s">
        <v>24289</v>
      </c>
    </row>
    <row r="16131" spans="1:3" x14ac:dyDescent="0.2">
      <c r="A16131" s="28">
        <v>37019</v>
      </c>
      <c r="B16131" s="28" t="s">
        <v>16968</v>
      </c>
      <c r="C16131" s="28" t="s">
        <v>24289</v>
      </c>
    </row>
    <row r="16132" spans="1:3" x14ac:dyDescent="0.2">
      <c r="A16132" s="28">
        <v>37020</v>
      </c>
      <c r="B16132" s="28" t="s">
        <v>24294</v>
      </c>
      <c r="C16132" s="28" t="s">
        <v>24289</v>
      </c>
    </row>
    <row r="16133" spans="1:3" x14ac:dyDescent="0.2">
      <c r="A16133" s="28">
        <v>37022</v>
      </c>
      <c r="B16133" s="28" t="s">
        <v>18104</v>
      </c>
      <c r="C16133" s="28" t="s">
        <v>24289</v>
      </c>
    </row>
    <row r="16134" spans="1:3" x14ac:dyDescent="0.2">
      <c r="A16134" s="28">
        <v>37023</v>
      </c>
      <c r="B16134" s="28" t="s">
        <v>21750</v>
      </c>
      <c r="C16134" s="28" t="s">
        <v>24289</v>
      </c>
    </row>
    <row r="16135" spans="1:3" x14ac:dyDescent="0.2">
      <c r="A16135" s="28">
        <v>37024</v>
      </c>
      <c r="B16135" s="28" t="s">
        <v>18107</v>
      </c>
      <c r="C16135" s="28" t="s">
        <v>24289</v>
      </c>
    </row>
    <row r="16136" spans="1:3" x14ac:dyDescent="0.2">
      <c r="A16136" s="28">
        <v>37025</v>
      </c>
      <c r="B16136" s="28" t="s">
        <v>24295</v>
      </c>
      <c r="C16136" s="28" t="s">
        <v>24289</v>
      </c>
    </row>
    <row r="16137" spans="1:3" x14ac:dyDescent="0.2">
      <c r="A16137" s="28">
        <v>37026</v>
      </c>
      <c r="B16137" s="28" t="s">
        <v>24296</v>
      </c>
      <c r="C16137" s="28" t="s">
        <v>24289</v>
      </c>
    </row>
    <row r="16138" spans="1:3" x14ac:dyDescent="0.2">
      <c r="A16138" s="28">
        <v>37027</v>
      </c>
      <c r="B16138" s="28" t="s">
        <v>18107</v>
      </c>
      <c r="C16138" s="28" t="s">
        <v>24289</v>
      </c>
    </row>
    <row r="16139" spans="1:3" x14ac:dyDescent="0.2">
      <c r="A16139" s="28">
        <v>37028</v>
      </c>
      <c r="B16139" s="28" t="s">
        <v>24297</v>
      </c>
      <c r="C16139" s="28" t="s">
        <v>24289</v>
      </c>
    </row>
    <row r="16140" spans="1:3" x14ac:dyDescent="0.2">
      <c r="A16140" s="28">
        <v>37029</v>
      </c>
      <c r="B16140" s="28" t="s">
        <v>24298</v>
      </c>
      <c r="C16140" s="28" t="s">
        <v>24289</v>
      </c>
    </row>
    <row r="16141" spans="1:3" x14ac:dyDescent="0.2">
      <c r="A16141" s="28">
        <v>37030</v>
      </c>
      <c r="B16141" s="28" t="s">
        <v>18827</v>
      </c>
      <c r="C16141" s="28" t="s">
        <v>24289</v>
      </c>
    </row>
    <row r="16142" spans="1:3" x14ac:dyDescent="0.2">
      <c r="A16142" s="28">
        <v>37031</v>
      </c>
      <c r="B16142" s="28" t="s">
        <v>24299</v>
      </c>
      <c r="C16142" s="28" t="s">
        <v>24289</v>
      </c>
    </row>
    <row r="16143" spans="1:3" x14ac:dyDescent="0.2">
      <c r="A16143" s="28">
        <v>37032</v>
      </c>
      <c r="B16143" s="28" t="s">
        <v>24300</v>
      </c>
      <c r="C16143" s="28" t="s">
        <v>24289</v>
      </c>
    </row>
    <row r="16144" spans="1:3" x14ac:dyDescent="0.2">
      <c r="A16144" s="28">
        <v>37033</v>
      </c>
      <c r="B16144" s="28" t="s">
        <v>16310</v>
      </c>
      <c r="C16144" s="28" t="s">
        <v>24289</v>
      </c>
    </row>
    <row r="16145" spans="1:3" x14ac:dyDescent="0.2">
      <c r="A16145" s="28">
        <v>37034</v>
      </c>
      <c r="B16145" s="28" t="s">
        <v>22444</v>
      </c>
      <c r="C16145" s="28" t="s">
        <v>24289</v>
      </c>
    </row>
    <row r="16146" spans="1:3" x14ac:dyDescent="0.2">
      <c r="A16146" s="28">
        <v>37035</v>
      </c>
      <c r="B16146" s="28" t="s">
        <v>24301</v>
      </c>
      <c r="C16146" s="28" t="s">
        <v>24289</v>
      </c>
    </row>
    <row r="16147" spans="1:3" x14ac:dyDescent="0.2">
      <c r="A16147" s="28">
        <v>37036</v>
      </c>
      <c r="B16147" s="28" t="s">
        <v>17096</v>
      </c>
      <c r="C16147" s="28" t="s">
        <v>24289</v>
      </c>
    </row>
    <row r="16148" spans="1:3" x14ac:dyDescent="0.2">
      <c r="A16148" s="28">
        <v>37037</v>
      </c>
      <c r="B16148" s="28" t="s">
        <v>20149</v>
      </c>
      <c r="C16148" s="28" t="s">
        <v>24289</v>
      </c>
    </row>
    <row r="16149" spans="1:3" x14ac:dyDescent="0.2">
      <c r="A16149" s="28">
        <v>37040</v>
      </c>
      <c r="B16149" s="28" t="s">
        <v>18222</v>
      </c>
      <c r="C16149" s="28" t="s">
        <v>24289</v>
      </c>
    </row>
    <row r="16150" spans="1:3" x14ac:dyDescent="0.2">
      <c r="A16150" s="28">
        <v>37041</v>
      </c>
      <c r="B16150" s="28" t="s">
        <v>18222</v>
      </c>
      <c r="C16150" s="28" t="s">
        <v>24289</v>
      </c>
    </row>
    <row r="16151" spans="1:3" x14ac:dyDescent="0.2">
      <c r="A16151" s="28">
        <v>37042</v>
      </c>
      <c r="B16151" s="28" t="s">
        <v>18222</v>
      </c>
      <c r="C16151" s="28" t="s">
        <v>24289</v>
      </c>
    </row>
    <row r="16152" spans="1:3" x14ac:dyDescent="0.2">
      <c r="A16152" s="28">
        <v>37043</v>
      </c>
      <c r="B16152" s="28" t="s">
        <v>18222</v>
      </c>
      <c r="C16152" s="28" t="s">
        <v>24289</v>
      </c>
    </row>
    <row r="16153" spans="1:3" x14ac:dyDescent="0.2">
      <c r="A16153" s="28">
        <v>37044</v>
      </c>
      <c r="B16153" s="28" t="s">
        <v>18222</v>
      </c>
      <c r="C16153" s="28" t="s">
        <v>24289</v>
      </c>
    </row>
    <row r="16154" spans="1:3" x14ac:dyDescent="0.2">
      <c r="A16154" s="28">
        <v>37046</v>
      </c>
      <c r="B16154" s="28" t="s">
        <v>24302</v>
      </c>
      <c r="C16154" s="28" t="s">
        <v>24289</v>
      </c>
    </row>
    <row r="16155" spans="1:3" x14ac:dyDescent="0.2">
      <c r="A16155" s="28">
        <v>37047</v>
      </c>
      <c r="B16155" s="28" t="s">
        <v>24303</v>
      </c>
      <c r="C16155" s="28" t="s">
        <v>24289</v>
      </c>
    </row>
    <row r="16156" spans="1:3" x14ac:dyDescent="0.2">
      <c r="A16156" s="28">
        <v>37048</v>
      </c>
      <c r="B16156" s="28" t="s">
        <v>24304</v>
      </c>
      <c r="C16156" s="28" t="s">
        <v>24289</v>
      </c>
    </row>
    <row r="16157" spans="1:3" x14ac:dyDescent="0.2">
      <c r="A16157" s="28">
        <v>37049</v>
      </c>
      <c r="B16157" s="28" t="s">
        <v>24305</v>
      </c>
      <c r="C16157" s="28" t="s">
        <v>24289</v>
      </c>
    </row>
    <row r="16158" spans="1:3" x14ac:dyDescent="0.2">
      <c r="A16158" s="28">
        <v>37050</v>
      </c>
      <c r="B16158" s="28" t="s">
        <v>24306</v>
      </c>
      <c r="C16158" s="28" t="s">
        <v>24289</v>
      </c>
    </row>
    <row r="16159" spans="1:3" x14ac:dyDescent="0.2">
      <c r="A16159" s="28">
        <v>37051</v>
      </c>
      <c r="B16159" s="28" t="s">
        <v>24307</v>
      </c>
      <c r="C16159" s="28" t="s">
        <v>24289</v>
      </c>
    </row>
    <row r="16160" spans="1:3" x14ac:dyDescent="0.2">
      <c r="A16160" s="28">
        <v>37052</v>
      </c>
      <c r="B16160" s="28" t="s">
        <v>24308</v>
      </c>
      <c r="C16160" s="28" t="s">
        <v>24289</v>
      </c>
    </row>
    <row r="16161" spans="1:3" x14ac:dyDescent="0.2">
      <c r="A16161" s="28">
        <v>37055</v>
      </c>
      <c r="B16161" s="28" t="s">
        <v>24309</v>
      </c>
      <c r="C16161" s="28" t="s">
        <v>24289</v>
      </c>
    </row>
    <row r="16162" spans="1:3" x14ac:dyDescent="0.2">
      <c r="A16162" s="28">
        <v>37056</v>
      </c>
      <c r="B16162" s="28" t="s">
        <v>24309</v>
      </c>
      <c r="C16162" s="28" t="s">
        <v>24289</v>
      </c>
    </row>
    <row r="16163" spans="1:3" x14ac:dyDescent="0.2">
      <c r="A16163" s="28">
        <v>37057</v>
      </c>
      <c r="B16163" s="28" t="s">
        <v>24310</v>
      </c>
      <c r="C16163" s="28" t="s">
        <v>24289</v>
      </c>
    </row>
    <row r="16164" spans="1:3" x14ac:dyDescent="0.2">
      <c r="A16164" s="28">
        <v>37058</v>
      </c>
      <c r="B16164" s="28" t="s">
        <v>16155</v>
      </c>
      <c r="C16164" s="28" t="s">
        <v>24289</v>
      </c>
    </row>
    <row r="16165" spans="1:3" x14ac:dyDescent="0.2">
      <c r="A16165" s="28">
        <v>37059</v>
      </c>
      <c r="B16165" s="28" t="s">
        <v>24311</v>
      </c>
      <c r="C16165" s="28" t="s">
        <v>24289</v>
      </c>
    </row>
    <row r="16166" spans="1:3" x14ac:dyDescent="0.2">
      <c r="A16166" s="28">
        <v>37060</v>
      </c>
      <c r="B16166" s="28" t="s">
        <v>20703</v>
      </c>
      <c r="C16166" s="28" t="s">
        <v>24289</v>
      </c>
    </row>
    <row r="16167" spans="1:3" x14ac:dyDescent="0.2">
      <c r="A16167" s="28">
        <v>37061</v>
      </c>
      <c r="B16167" s="28" t="s">
        <v>19209</v>
      </c>
      <c r="C16167" s="28" t="s">
        <v>24289</v>
      </c>
    </row>
    <row r="16168" spans="1:3" x14ac:dyDescent="0.2">
      <c r="A16168" s="28">
        <v>37062</v>
      </c>
      <c r="B16168" s="28" t="s">
        <v>17414</v>
      </c>
      <c r="C16168" s="28" t="s">
        <v>24289</v>
      </c>
    </row>
    <row r="16169" spans="1:3" x14ac:dyDescent="0.2">
      <c r="A16169" s="28">
        <v>37063</v>
      </c>
      <c r="B16169" s="28" t="s">
        <v>24312</v>
      </c>
      <c r="C16169" s="28" t="s">
        <v>24289</v>
      </c>
    </row>
    <row r="16170" spans="1:3" x14ac:dyDescent="0.2">
      <c r="A16170" s="28">
        <v>37064</v>
      </c>
      <c r="B16170" s="28" t="s">
        <v>16159</v>
      </c>
      <c r="C16170" s="28" t="s">
        <v>24289</v>
      </c>
    </row>
    <row r="16171" spans="1:3" x14ac:dyDescent="0.2">
      <c r="A16171" s="28">
        <v>37065</v>
      </c>
      <c r="B16171" s="28" t="s">
        <v>16159</v>
      </c>
      <c r="C16171" s="28" t="s">
        <v>24289</v>
      </c>
    </row>
    <row r="16172" spans="1:3" x14ac:dyDescent="0.2">
      <c r="A16172" s="28">
        <v>37066</v>
      </c>
      <c r="B16172" s="28" t="s">
        <v>24313</v>
      </c>
      <c r="C16172" s="28" t="s">
        <v>24289</v>
      </c>
    </row>
    <row r="16173" spans="1:3" x14ac:dyDescent="0.2">
      <c r="A16173" s="28">
        <v>37067</v>
      </c>
      <c r="B16173" s="28" t="s">
        <v>16159</v>
      </c>
      <c r="C16173" s="28" t="s">
        <v>24289</v>
      </c>
    </row>
    <row r="16174" spans="1:3" x14ac:dyDescent="0.2">
      <c r="A16174" s="28">
        <v>37068</v>
      </c>
      <c r="B16174" s="28" t="s">
        <v>16159</v>
      </c>
      <c r="C16174" s="28" t="s">
        <v>24289</v>
      </c>
    </row>
    <row r="16175" spans="1:3" x14ac:dyDescent="0.2">
      <c r="A16175" s="28">
        <v>37069</v>
      </c>
      <c r="B16175" s="28" t="s">
        <v>16159</v>
      </c>
      <c r="C16175" s="28" t="s">
        <v>24289</v>
      </c>
    </row>
    <row r="16176" spans="1:3" x14ac:dyDescent="0.2">
      <c r="A16176" s="28">
        <v>37070</v>
      </c>
      <c r="B16176" s="28" t="s">
        <v>24314</v>
      </c>
      <c r="C16176" s="28" t="s">
        <v>24289</v>
      </c>
    </row>
    <row r="16177" spans="1:3" x14ac:dyDescent="0.2">
      <c r="A16177" s="28">
        <v>37071</v>
      </c>
      <c r="B16177" s="28" t="s">
        <v>24315</v>
      </c>
      <c r="C16177" s="28" t="s">
        <v>24289</v>
      </c>
    </row>
    <row r="16178" spans="1:3" x14ac:dyDescent="0.2">
      <c r="A16178" s="28">
        <v>37072</v>
      </c>
      <c r="B16178" s="28" t="s">
        <v>24314</v>
      </c>
      <c r="C16178" s="28" t="s">
        <v>24289</v>
      </c>
    </row>
    <row r="16179" spans="1:3" x14ac:dyDescent="0.2">
      <c r="A16179" s="28">
        <v>37073</v>
      </c>
      <c r="B16179" s="28" t="s">
        <v>24316</v>
      </c>
      <c r="C16179" s="28" t="s">
        <v>24289</v>
      </c>
    </row>
    <row r="16180" spans="1:3" x14ac:dyDescent="0.2">
      <c r="A16180" s="28">
        <v>37074</v>
      </c>
      <c r="B16180" s="28" t="s">
        <v>23041</v>
      </c>
      <c r="C16180" s="28" t="s">
        <v>24289</v>
      </c>
    </row>
    <row r="16181" spans="1:3" x14ac:dyDescent="0.2">
      <c r="A16181" s="28">
        <v>37075</v>
      </c>
      <c r="B16181" s="28" t="s">
        <v>19358</v>
      </c>
      <c r="C16181" s="28" t="s">
        <v>24289</v>
      </c>
    </row>
    <row r="16182" spans="1:3" x14ac:dyDescent="0.2">
      <c r="A16182" s="28">
        <v>37076</v>
      </c>
      <c r="B16182" s="28" t="s">
        <v>19724</v>
      </c>
      <c r="C16182" s="28" t="s">
        <v>24289</v>
      </c>
    </row>
    <row r="16183" spans="1:3" x14ac:dyDescent="0.2">
      <c r="A16183" s="28">
        <v>37077</v>
      </c>
      <c r="B16183" s="28" t="s">
        <v>19358</v>
      </c>
      <c r="C16183" s="28" t="s">
        <v>24289</v>
      </c>
    </row>
    <row r="16184" spans="1:3" x14ac:dyDescent="0.2">
      <c r="A16184" s="28">
        <v>37078</v>
      </c>
      <c r="B16184" s="28" t="s">
        <v>24317</v>
      </c>
      <c r="C16184" s="28" t="s">
        <v>24289</v>
      </c>
    </row>
    <row r="16185" spans="1:3" x14ac:dyDescent="0.2">
      <c r="A16185" s="28">
        <v>37079</v>
      </c>
      <c r="B16185" s="28" t="s">
        <v>24318</v>
      </c>
      <c r="C16185" s="28" t="s">
        <v>24289</v>
      </c>
    </row>
    <row r="16186" spans="1:3" x14ac:dyDescent="0.2">
      <c r="A16186" s="28">
        <v>37080</v>
      </c>
      <c r="B16186" s="28" t="s">
        <v>24319</v>
      </c>
      <c r="C16186" s="28" t="s">
        <v>24289</v>
      </c>
    </row>
    <row r="16187" spans="1:3" x14ac:dyDescent="0.2">
      <c r="A16187" s="28">
        <v>37082</v>
      </c>
      <c r="B16187" s="28" t="s">
        <v>24320</v>
      </c>
      <c r="C16187" s="28" t="s">
        <v>24289</v>
      </c>
    </row>
    <row r="16188" spans="1:3" x14ac:dyDescent="0.2">
      <c r="A16188" s="28">
        <v>37083</v>
      </c>
      <c r="B16188" s="28" t="s">
        <v>17607</v>
      </c>
      <c r="C16188" s="28" t="s">
        <v>24289</v>
      </c>
    </row>
    <row r="16189" spans="1:3" x14ac:dyDescent="0.2">
      <c r="A16189" s="28">
        <v>37085</v>
      </c>
      <c r="B16189" s="28" t="s">
        <v>24321</v>
      </c>
      <c r="C16189" s="28" t="s">
        <v>24289</v>
      </c>
    </row>
    <row r="16190" spans="1:3" x14ac:dyDescent="0.2">
      <c r="A16190" s="28">
        <v>37086</v>
      </c>
      <c r="B16190" s="28" t="s">
        <v>24322</v>
      </c>
      <c r="C16190" s="28" t="s">
        <v>24289</v>
      </c>
    </row>
    <row r="16191" spans="1:3" x14ac:dyDescent="0.2">
      <c r="A16191" s="28">
        <v>37087</v>
      </c>
      <c r="B16191" s="28" t="s">
        <v>16568</v>
      </c>
      <c r="C16191" s="28" t="s">
        <v>24289</v>
      </c>
    </row>
    <row r="16192" spans="1:3" x14ac:dyDescent="0.2">
      <c r="A16192" s="28">
        <v>37088</v>
      </c>
      <c r="B16192" s="28" t="s">
        <v>16568</v>
      </c>
      <c r="C16192" s="28" t="s">
        <v>24289</v>
      </c>
    </row>
    <row r="16193" spans="1:3" x14ac:dyDescent="0.2">
      <c r="A16193" s="28">
        <v>37089</v>
      </c>
      <c r="B16193" s="28" t="s">
        <v>24322</v>
      </c>
      <c r="C16193" s="28" t="s">
        <v>24289</v>
      </c>
    </row>
    <row r="16194" spans="1:3" x14ac:dyDescent="0.2">
      <c r="A16194" s="28">
        <v>37090</v>
      </c>
      <c r="B16194" s="28" t="s">
        <v>16568</v>
      </c>
      <c r="C16194" s="28" t="s">
        <v>24289</v>
      </c>
    </row>
    <row r="16195" spans="1:3" x14ac:dyDescent="0.2">
      <c r="A16195" s="28">
        <v>37091</v>
      </c>
      <c r="B16195" s="28" t="s">
        <v>20249</v>
      </c>
      <c r="C16195" s="28" t="s">
        <v>24289</v>
      </c>
    </row>
    <row r="16196" spans="1:3" x14ac:dyDescent="0.2">
      <c r="A16196" s="28">
        <v>37095</v>
      </c>
      <c r="B16196" s="28" t="s">
        <v>16990</v>
      </c>
      <c r="C16196" s="28" t="s">
        <v>24289</v>
      </c>
    </row>
    <row r="16197" spans="1:3" x14ac:dyDescent="0.2">
      <c r="A16197" s="28">
        <v>37096</v>
      </c>
      <c r="B16197" s="28" t="s">
        <v>17426</v>
      </c>
      <c r="C16197" s="28" t="s">
        <v>24289</v>
      </c>
    </row>
    <row r="16198" spans="1:3" x14ac:dyDescent="0.2">
      <c r="A16198" s="28">
        <v>37097</v>
      </c>
      <c r="B16198" s="28" t="s">
        <v>24323</v>
      </c>
      <c r="C16198" s="28" t="s">
        <v>24289</v>
      </c>
    </row>
    <row r="16199" spans="1:3" x14ac:dyDescent="0.2">
      <c r="A16199" s="28">
        <v>37098</v>
      </c>
      <c r="B16199" s="28" t="s">
        <v>24324</v>
      </c>
      <c r="C16199" s="28" t="s">
        <v>24289</v>
      </c>
    </row>
    <row r="16200" spans="1:3" x14ac:dyDescent="0.2">
      <c r="A16200" s="28">
        <v>37101</v>
      </c>
      <c r="B16200" s="28" t="s">
        <v>24325</v>
      </c>
      <c r="C16200" s="28" t="s">
        <v>24289</v>
      </c>
    </row>
    <row r="16201" spans="1:3" x14ac:dyDescent="0.2">
      <c r="A16201" s="28">
        <v>37110</v>
      </c>
      <c r="B16201" s="28" t="s">
        <v>24326</v>
      </c>
      <c r="C16201" s="28" t="s">
        <v>24289</v>
      </c>
    </row>
    <row r="16202" spans="1:3" x14ac:dyDescent="0.2">
      <c r="A16202" s="28">
        <v>37111</v>
      </c>
      <c r="B16202" s="28" t="s">
        <v>24326</v>
      </c>
      <c r="C16202" s="28" t="s">
        <v>24289</v>
      </c>
    </row>
    <row r="16203" spans="1:3" x14ac:dyDescent="0.2">
      <c r="A16203" s="28">
        <v>37115</v>
      </c>
      <c r="B16203" s="28" t="s">
        <v>16608</v>
      </c>
      <c r="C16203" s="28" t="s">
        <v>24289</v>
      </c>
    </row>
    <row r="16204" spans="1:3" x14ac:dyDescent="0.2">
      <c r="A16204" s="28">
        <v>37116</v>
      </c>
      <c r="B16204" s="28" t="s">
        <v>16608</v>
      </c>
      <c r="C16204" s="28" t="s">
        <v>24289</v>
      </c>
    </row>
    <row r="16205" spans="1:3" x14ac:dyDescent="0.2">
      <c r="A16205" s="28">
        <v>37118</v>
      </c>
      <c r="B16205" s="28" t="s">
        <v>16213</v>
      </c>
      <c r="C16205" s="28" t="s">
        <v>24289</v>
      </c>
    </row>
    <row r="16206" spans="1:3" x14ac:dyDescent="0.2">
      <c r="A16206" s="28">
        <v>37119</v>
      </c>
      <c r="B16206" s="28" t="s">
        <v>24327</v>
      </c>
      <c r="C16206" s="28" t="s">
        <v>24289</v>
      </c>
    </row>
    <row r="16207" spans="1:3" x14ac:dyDescent="0.2">
      <c r="A16207" s="28">
        <v>37121</v>
      </c>
      <c r="B16207" s="28" t="s">
        <v>24328</v>
      </c>
      <c r="C16207" s="28" t="s">
        <v>24289</v>
      </c>
    </row>
    <row r="16208" spans="1:3" x14ac:dyDescent="0.2">
      <c r="A16208" s="28">
        <v>37122</v>
      </c>
      <c r="B16208" s="28" t="s">
        <v>24328</v>
      </c>
      <c r="C16208" s="28" t="s">
        <v>24289</v>
      </c>
    </row>
    <row r="16209" spans="1:3" x14ac:dyDescent="0.2">
      <c r="A16209" s="28">
        <v>37127</v>
      </c>
      <c r="B16209" s="28" t="s">
        <v>22506</v>
      </c>
      <c r="C16209" s="28" t="s">
        <v>24289</v>
      </c>
    </row>
    <row r="16210" spans="1:3" x14ac:dyDescent="0.2">
      <c r="A16210" s="28">
        <v>37128</v>
      </c>
      <c r="B16210" s="28" t="s">
        <v>22506</v>
      </c>
      <c r="C16210" s="28" t="s">
        <v>24289</v>
      </c>
    </row>
    <row r="16211" spans="1:3" x14ac:dyDescent="0.2">
      <c r="A16211" s="28">
        <v>37129</v>
      </c>
      <c r="B16211" s="28" t="s">
        <v>22506</v>
      </c>
      <c r="C16211" s="28" t="s">
        <v>24289</v>
      </c>
    </row>
    <row r="16212" spans="1:3" x14ac:dyDescent="0.2">
      <c r="A16212" s="28">
        <v>37130</v>
      </c>
      <c r="B16212" s="28" t="s">
        <v>22506</v>
      </c>
      <c r="C16212" s="28" t="s">
        <v>24289</v>
      </c>
    </row>
    <row r="16213" spans="1:3" x14ac:dyDescent="0.2">
      <c r="A16213" s="28">
        <v>37131</v>
      </c>
      <c r="B16213" s="28" t="s">
        <v>22506</v>
      </c>
      <c r="C16213" s="28" t="s">
        <v>24289</v>
      </c>
    </row>
    <row r="16214" spans="1:3" x14ac:dyDescent="0.2">
      <c r="A16214" s="28">
        <v>37132</v>
      </c>
      <c r="B16214" s="28" t="s">
        <v>22506</v>
      </c>
      <c r="C16214" s="28" t="s">
        <v>24289</v>
      </c>
    </row>
    <row r="16215" spans="1:3" x14ac:dyDescent="0.2">
      <c r="A16215" s="28">
        <v>37133</v>
      </c>
      <c r="B16215" s="28" t="s">
        <v>22506</v>
      </c>
      <c r="C16215" s="28" t="s">
        <v>24289</v>
      </c>
    </row>
    <row r="16216" spans="1:3" x14ac:dyDescent="0.2">
      <c r="A16216" s="28">
        <v>37134</v>
      </c>
      <c r="B16216" s="28" t="s">
        <v>24329</v>
      </c>
      <c r="C16216" s="28" t="s">
        <v>24289</v>
      </c>
    </row>
    <row r="16217" spans="1:3" x14ac:dyDescent="0.2">
      <c r="A16217" s="28">
        <v>37135</v>
      </c>
      <c r="B16217" s="28" t="s">
        <v>24330</v>
      </c>
      <c r="C16217" s="28" t="s">
        <v>24289</v>
      </c>
    </row>
    <row r="16218" spans="1:3" x14ac:dyDescent="0.2">
      <c r="A16218" s="28">
        <v>37136</v>
      </c>
      <c r="B16218" s="28" t="s">
        <v>24331</v>
      </c>
      <c r="C16218" s="28" t="s">
        <v>24289</v>
      </c>
    </row>
    <row r="16219" spans="1:3" x14ac:dyDescent="0.2">
      <c r="A16219" s="28">
        <v>37137</v>
      </c>
      <c r="B16219" s="28" t="s">
        <v>24332</v>
      </c>
      <c r="C16219" s="28" t="s">
        <v>24289</v>
      </c>
    </row>
    <row r="16220" spans="1:3" x14ac:dyDescent="0.2">
      <c r="A16220" s="28">
        <v>37138</v>
      </c>
      <c r="B16220" s="28" t="s">
        <v>24333</v>
      </c>
      <c r="C16220" s="28" t="s">
        <v>24289</v>
      </c>
    </row>
    <row r="16221" spans="1:3" x14ac:dyDescent="0.2">
      <c r="A16221" s="28">
        <v>37140</v>
      </c>
      <c r="B16221" s="28" t="s">
        <v>24334</v>
      </c>
      <c r="C16221" s="28" t="s">
        <v>24289</v>
      </c>
    </row>
    <row r="16222" spans="1:3" x14ac:dyDescent="0.2">
      <c r="A16222" s="28">
        <v>37141</v>
      </c>
      <c r="B16222" s="28" t="s">
        <v>24335</v>
      </c>
      <c r="C16222" s="28" t="s">
        <v>24289</v>
      </c>
    </row>
    <row r="16223" spans="1:3" x14ac:dyDescent="0.2">
      <c r="A16223" s="28">
        <v>37142</v>
      </c>
      <c r="B16223" s="28" t="s">
        <v>16999</v>
      </c>
      <c r="C16223" s="28" t="s">
        <v>24289</v>
      </c>
    </row>
    <row r="16224" spans="1:3" x14ac:dyDescent="0.2">
      <c r="A16224" s="28">
        <v>37143</v>
      </c>
      <c r="B16224" s="28" t="s">
        <v>24336</v>
      </c>
      <c r="C16224" s="28" t="s">
        <v>24289</v>
      </c>
    </row>
    <row r="16225" spans="1:3" x14ac:dyDescent="0.2">
      <c r="A16225" s="28">
        <v>37144</v>
      </c>
      <c r="B16225" s="28" t="s">
        <v>18284</v>
      </c>
      <c r="C16225" s="28" t="s">
        <v>24289</v>
      </c>
    </row>
    <row r="16226" spans="1:3" x14ac:dyDescent="0.2">
      <c r="A16226" s="28">
        <v>37145</v>
      </c>
      <c r="B16226" s="28" t="s">
        <v>24337</v>
      </c>
      <c r="C16226" s="28" t="s">
        <v>24289</v>
      </c>
    </row>
    <row r="16227" spans="1:3" x14ac:dyDescent="0.2">
      <c r="A16227" s="28">
        <v>37146</v>
      </c>
      <c r="B16227" s="28" t="s">
        <v>24338</v>
      </c>
      <c r="C16227" s="28" t="s">
        <v>24289</v>
      </c>
    </row>
    <row r="16228" spans="1:3" x14ac:dyDescent="0.2">
      <c r="A16228" s="28">
        <v>37148</v>
      </c>
      <c r="B16228" s="28" t="s">
        <v>16718</v>
      </c>
      <c r="C16228" s="28" t="s">
        <v>24289</v>
      </c>
    </row>
    <row r="16229" spans="1:3" x14ac:dyDescent="0.2">
      <c r="A16229" s="28">
        <v>37149</v>
      </c>
      <c r="B16229" s="28" t="s">
        <v>24339</v>
      </c>
      <c r="C16229" s="28" t="s">
        <v>24289</v>
      </c>
    </row>
    <row r="16230" spans="1:3" x14ac:dyDescent="0.2">
      <c r="A16230" s="28">
        <v>37150</v>
      </c>
      <c r="B16230" s="28" t="s">
        <v>24340</v>
      </c>
      <c r="C16230" s="28" t="s">
        <v>24289</v>
      </c>
    </row>
    <row r="16231" spans="1:3" x14ac:dyDescent="0.2">
      <c r="A16231" s="28">
        <v>37151</v>
      </c>
      <c r="B16231" s="28" t="s">
        <v>24341</v>
      </c>
      <c r="C16231" s="28" t="s">
        <v>24289</v>
      </c>
    </row>
    <row r="16232" spans="1:3" x14ac:dyDescent="0.2">
      <c r="A16232" s="28">
        <v>37152</v>
      </c>
      <c r="B16232" s="28" t="s">
        <v>24342</v>
      </c>
      <c r="C16232" s="28" t="s">
        <v>24289</v>
      </c>
    </row>
    <row r="16233" spans="1:3" x14ac:dyDescent="0.2">
      <c r="A16233" s="28">
        <v>37153</v>
      </c>
      <c r="B16233" s="28" t="s">
        <v>24343</v>
      </c>
      <c r="C16233" s="28" t="s">
        <v>24289</v>
      </c>
    </row>
    <row r="16234" spans="1:3" x14ac:dyDescent="0.2">
      <c r="A16234" s="28">
        <v>37160</v>
      </c>
      <c r="B16234" s="28" t="s">
        <v>24344</v>
      </c>
      <c r="C16234" s="28" t="s">
        <v>24289</v>
      </c>
    </row>
    <row r="16235" spans="1:3" x14ac:dyDescent="0.2">
      <c r="A16235" s="28">
        <v>37161</v>
      </c>
      <c r="B16235" s="28" t="s">
        <v>24344</v>
      </c>
      <c r="C16235" s="28" t="s">
        <v>24289</v>
      </c>
    </row>
    <row r="16236" spans="1:3" x14ac:dyDescent="0.2">
      <c r="A16236" s="28">
        <v>37162</v>
      </c>
      <c r="B16236" s="28" t="s">
        <v>24344</v>
      </c>
      <c r="C16236" s="28" t="s">
        <v>24289</v>
      </c>
    </row>
    <row r="16237" spans="1:3" x14ac:dyDescent="0.2">
      <c r="A16237" s="28">
        <v>37165</v>
      </c>
      <c r="B16237" s="28" t="s">
        <v>24345</v>
      </c>
      <c r="C16237" s="28" t="s">
        <v>24289</v>
      </c>
    </row>
    <row r="16238" spans="1:3" x14ac:dyDescent="0.2">
      <c r="A16238" s="28">
        <v>37166</v>
      </c>
      <c r="B16238" s="28" t="s">
        <v>22184</v>
      </c>
      <c r="C16238" s="28" t="s">
        <v>24289</v>
      </c>
    </row>
    <row r="16239" spans="1:3" x14ac:dyDescent="0.2">
      <c r="A16239" s="28">
        <v>37167</v>
      </c>
      <c r="B16239" s="28" t="s">
        <v>18798</v>
      </c>
      <c r="C16239" s="28" t="s">
        <v>24289</v>
      </c>
    </row>
    <row r="16240" spans="1:3" x14ac:dyDescent="0.2">
      <c r="A16240" s="28">
        <v>37171</v>
      </c>
      <c r="B16240" s="28" t="s">
        <v>21952</v>
      </c>
      <c r="C16240" s="28" t="s">
        <v>24289</v>
      </c>
    </row>
    <row r="16241" spans="1:3" x14ac:dyDescent="0.2">
      <c r="A16241" s="28">
        <v>37172</v>
      </c>
      <c r="B16241" s="28" t="s">
        <v>15920</v>
      </c>
      <c r="C16241" s="28" t="s">
        <v>24289</v>
      </c>
    </row>
    <row r="16242" spans="1:3" x14ac:dyDescent="0.2">
      <c r="A16242" s="28">
        <v>37174</v>
      </c>
      <c r="B16242" s="28" t="s">
        <v>23883</v>
      </c>
      <c r="C16242" s="28" t="s">
        <v>24289</v>
      </c>
    </row>
    <row r="16243" spans="1:3" x14ac:dyDescent="0.2">
      <c r="A16243" s="28">
        <v>37175</v>
      </c>
      <c r="B16243" s="28" t="s">
        <v>24346</v>
      </c>
      <c r="C16243" s="28" t="s">
        <v>24289</v>
      </c>
    </row>
    <row r="16244" spans="1:3" x14ac:dyDescent="0.2">
      <c r="A16244" s="28">
        <v>37178</v>
      </c>
      <c r="B16244" s="28" t="s">
        <v>24347</v>
      </c>
      <c r="C16244" s="28" t="s">
        <v>24289</v>
      </c>
    </row>
    <row r="16245" spans="1:3" x14ac:dyDescent="0.2">
      <c r="A16245" s="28">
        <v>37179</v>
      </c>
      <c r="B16245" s="28" t="s">
        <v>24348</v>
      </c>
      <c r="C16245" s="28" t="s">
        <v>24289</v>
      </c>
    </row>
    <row r="16246" spans="1:3" x14ac:dyDescent="0.2">
      <c r="A16246" s="28">
        <v>37180</v>
      </c>
      <c r="B16246" s="28" t="s">
        <v>17259</v>
      </c>
      <c r="C16246" s="28" t="s">
        <v>24289</v>
      </c>
    </row>
    <row r="16247" spans="1:3" x14ac:dyDescent="0.2">
      <c r="A16247" s="28">
        <v>37181</v>
      </c>
      <c r="B16247" s="28" t="s">
        <v>24349</v>
      </c>
      <c r="C16247" s="28" t="s">
        <v>24289</v>
      </c>
    </row>
    <row r="16248" spans="1:3" x14ac:dyDescent="0.2">
      <c r="A16248" s="28">
        <v>37183</v>
      </c>
      <c r="B16248" s="28" t="s">
        <v>24350</v>
      </c>
      <c r="C16248" s="28" t="s">
        <v>24289</v>
      </c>
    </row>
    <row r="16249" spans="1:3" x14ac:dyDescent="0.2">
      <c r="A16249" s="28">
        <v>37184</v>
      </c>
      <c r="B16249" s="28" t="s">
        <v>16269</v>
      </c>
      <c r="C16249" s="28" t="s">
        <v>24289</v>
      </c>
    </row>
    <row r="16250" spans="1:3" x14ac:dyDescent="0.2">
      <c r="A16250" s="28">
        <v>37185</v>
      </c>
      <c r="B16250" s="28" t="s">
        <v>19246</v>
      </c>
      <c r="C16250" s="28" t="s">
        <v>24289</v>
      </c>
    </row>
    <row r="16251" spans="1:3" x14ac:dyDescent="0.2">
      <c r="A16251" s="28">
        <v>37186</v>
      </c>
      <c r="B16251" s="28" t="s">
        <v>16532</v>
      </c>
      <c r="C16251" s="28" t="s">
        <v>24289</v>
      </c>
    </row>
    <row r="16252" spans="1:3" x14ac:dyDescent="0.2">
      <c r="A16252" s="28">
        <v>37187</v>
      </c>
      <c r="B16252" s="28" t="s">
        <v>24351</v>
      </c>
      <c r="C16252" s="28" t="s">
        <v>24289</v>
      </c>
    </row>
    <row r="16253" spans="1:3" x14ac:dyDescent="0.2">
      <c r="A16253" s="28">
        <v>37188</v>
      </c>
      <c r="B16253" s="28" t="s">
        <v>24352</v>
      </c>
      <c r="C16253" s="28" t="s">
        <v>24289</v>
      </c>
    </row>
    <row r="16254" spans="1:3" x14ac:dyDescent="0.2">
      <c r="A16254" s="28">
        <v>37189</v>
      </c>
      <c r="B16254" s="28" t="s">
        <v>24353</v>
      </c>
      <c r="C16254" s="28" t="s">
        <v>24289</v>
      </c>
    </row>
    <row r="16255" spans="1:3" x14ac:dyDescent="0.2">
      <c r="A16255" s="28">
        <v>37190</v>
      </c>
      <c r="B16255" s="28" t="s">
        <v>17151</v>
      </c>
      <c r="C16255" s="28" t="s">
        <v>24289</v>
      </c>
    </row>
    <row r="16256" spans="1:3" x14ac:dyDescent="0.2">
      <c r="A16256" s="28">
        <v>37191</v>
      </c>
      <c r="B16256" s="28" t="s">
        <v>21677</v>
      </c>
      <c r="C16256" s="28" t="s">
        <v>24289</v>
      </c>
    </row>
    <row r="16257" spans="1:3" x14ac:dyDescent="0.2">
      <c r="A16257" s="28">
        <v>37201</v>
      </c>
      <c r="B16257" s="28" t="s">
        <v>22507</v>
      </c>
      <c r="C16257" s="28" t="s">
        <v>24289</v>
      </c>
    </row>
    <row r="16258" spans="1:3" x14ac:dyDescent="0.2">
      <c r="A16258" s="28">
        <v>37202</v>
      </c>
      <c r="B16258" s="28" t="s">
        <v>22507</v>
      </c>
      <c r="C16258" s="28" t="s">
        <v>24289</v>
      </c>
    </row>
    <row r="16259" spans="1:3" x14ac:dyDescent="0.2">
      <c r="A16259" s="28">
        <v>37203</v>
      </c>
      <c r="B16259" s="28" t="s">
        <v>22507</v>
      </c>
      <c r="C16259" s="28" t="s">
        <v>24289</v>
      </c>
    </row>
    <row r="16260" spans="1:3" x14ac:dyDescent="0.2">
      <c r="A16260" s="28">
        <v>37204</v>
      </c>
      <c r="B16260" s="28" t="s">
        <v>22507</v>
      </c>
      <c r="C16260" s="28" t="s">
        <v>24289</v>
      </c>
    </row>
    <row r="16261" spans="1:3" x14ac:dyDescent="0.2">
      <c r="A16261" s="28">
        <v>37205</v>
      </c>
      <c r="B16261" s="28" t="s">
        <v>22507</v>
      </c>
      <c r="C16261" s="28" t="s">
        <v>24289</v>
      </c>
    </row>
    <row r="16262" spans="1:3" x14ac:dyDescent="0.2">
      <c r="A16262" s="28">
        <v>37206</v>
      </c>
      <c r="B16262" s="28" t="s">
        <v>22507</v>
      </c>
      <c r="C16262" s="28" t="s">
        <v>24289</v>
      </c>
    </row>
    <row r="16263" spans="1:3" x14ac:dyDescent="0.2">
      <c r="A16263" s="28">
        <v>37207</v>
      </c>
      <c r="B16263" s="28" t="s">
        <v>22507</v>
      </c>
      <c r="C16263" s="28" t="s">
        <v>24289</v>
      </c>
    </row>
    <row r="16264" spans="1:3" x14ac:dyDescent="0.2">
      <c r="A16264" s="28">
        <v>37208</v>
      </c>
      <c r="B16264" s="28" t="s">
        <v>22507</v>
      </c>
      <c r="C16264" s="28" t="s">
        <v>24289</v>
      </c>
    </row>
    <row r="16265" spans="1:3" x14ac:dyDescent="0.2">
      <c r="A16265" s="28">
        <v>37209</v>
      </c>
      <c r="B16265" s="28" t="s">
        <v>22507</v>
      </c>
      <c r="C16265" s="28" t="s">
        <v>24289</v>
      </c>
    </row>
    <row r="16266" spans="1:3" x14ac:dyDescent="0.2">
      <c r="A16266" s="28">
        <v>37210</v>
      </c>
      <c r="B16266" s="28" t="s">
        <v>22507</v>
      </c>
      <c r="C16266" s="28" t="s">
        <v>24289</v>
      </c>
    </row>
    <row r="16267" spans="1:3" x14ac:dyDescent="0.2">
      <c r="A16267" s="28">
        <v>37211</v>
      </c>
      <c r="B16267" s="28" t="s">
        <v>22507</v>
      </c>
      <c r="C16267" s="28" t="s">
        <v>24289</v>
      </c>
    </row>
    <row r="16268" spans="1:3" x14ac:dyDescent="0.2">
      <c r="A16268" s="28">
        <v>37212</v>
      </c>
      <c r="B16268" s="28" t="s">
        <v>22507</v>
      </c>
      <c r="C16268" s="28" t="s">
        <v>24289</v>
      </c>
    </row>
    <row r="16269" spans="1:3" x14ac:dyDescent="0.2">
      <c r="A16269" s="28">
        <v>37213</v>
      </c>
      <c r="B16269" s="28" t="s">
        <v>22507</v>
      </c>
      <c r="C16269" s="28" t="s">
        <v>24289</v>
      </c>
    </row>
    <row r="16270" spans="1:3" x14ac:dyDescent="0.2">
      <c r="A16270" s="28">
        <v>37214</v>
      </c>
      <c r="B16270" s="28" t="s">
        <v>22507</v>
      </c>
      <c r="C16270" s="28" t="s">
        <v>24289</v>
      </c>
    </row>
    <row r="16271" spans="1:3" x14ac:dyDescent="0.2">
      <c r="A16271" s="28">
        <v>37215</v>
      </c>
      <c r="B16271" s="28" t="s">
        <v>22507</v>
      </c>
      <c r="C16271" s="28" t="s">
        <v>24289</v>
      </c>
    </row>
    <row r="16272" spans="1:3" x14ac:dyDescent="0.2">
      <c r="A16272" s="28">
        <v>37216</v>
      </c>
      <c r="B16272" s="28" t="s">
        <v>22507</v>
      </c>
      <c r="C16272" s="28" t="s">
        <v>24289</v>
      </c>
    </row>
    <row r="16273" spans="1:3" x14ac:dyDescent="0.2">
      <c r="A16273" s="28">
        <v>37217</v>
      </c>
      <c r="B16273" s="28" t="s">
        <v>22507</v>
      </c>
      <c r="C16273" s="28" t="s">
        <v>24289</v>
      </c>
    </row>
    <row r="16274" spans="1:3" x14ac:dyDescent="0.2">
      <c r="A16274" s="28">
        <v>37218</v>
      </c>
      <c r="B16274" s="28" t="s">
        <v>22507</v>
      </c>
      <c r="C16274" s="28" t="s">
        <v>24289</v>
      </c>
    </row>
    <row r="16275" spans="1:3" x14ac:dyDescent="0.2">
      <c r="A16275" s="28">
        <v>37219</v>
      </c>
      <c r="B16275" s="28" t="s">
        <v>22507</v>
      </c>
      <c r="C16275" s="28" t="s">
        <v>24289</v>
      </c>
    </row>
    <row r="16276" spans="1:3" x14ac:dyDescent="0.2">
      <c r="A16276" s="28">
        <v>37220</v>
      </c>
      <c r="B16276" s="28" t="s">
        <v>22507</v>
      </c>
      <c r="C16276" s="28" t="s">
        <v>24289</v>
      </c>
    </row>
    <row r="16277" spans="1:3" x14ac:dyDescent="0.2">
      <c r="A16277" s="28">
        <v>37221</v>
      </c>
      <c r="B16277" s="28" t="s">
        <v>22507</v>
      </c>
      <c r="C16277" s="28" t="s">
        <v>24289</v>
      </c>
    </row>
    <row r="16278" spans="1:3" x14ac:dyDescent="0.2">
      <c r="A16278" s="28">
        <v>37222</v>
      </c>
      <c r="B16278" s="28" t="s">
        <v>22507</v>
      </c>
      <c r="C16278" s="28" t="s">
        <v>24289</v>
      </c>
    </row>
    <row r="16279" spans="1:3" x14ac:dyDescent="0.2">
      <c r="A16279" s="28">
        <v>37224</v>
      </c>
      <c r="B16279" s="28" t="s">
        <v>22507</v>
      </c>
      <c r="C16279" s="28" t="s">
        <v>24289</v>
      </c>
    </row>
    <row r="16280" spans="1:3" x14ac:dyDescent="0.2">
      <c r="A16280" s="28">
        <v>37227</v>
      </c>
      <c r="B16280" s="28" t="s">
        <v>22507</v>
      </c>
      <c r="C16280" s="28" t="s">
        <v>24289</v>
      </c>
    </row>
    <row r="16281" spans="1:3" x14ac:dyDescent="0.2">
      <c r="A16281" s="28">
        <v>37228</v>
      </c>
      <c r="B16281" s="28" t="s">
        <v>22507</v>
      </c>
      <c r="C16281" s="28" t="s">
        <v>24289</v>
      </c>
    </row>
    <row r="16282" spans="1:3" x14ac:dyDescent="0.2">
      <c r="A16282" s="28">
        <v>37229</v>
      </c>
      <c r="B16282" s="28" t="s">
        <v>22507</v>
      </c>
      <c r="C16282" s="28" t="s">
        <v>24289</v>
      </c>
    </row>
    <row r="16283" spans="1:3" x14ac:dyDescent="0.2">
      <c r="A16283" s="28">
        <v>37230</v>
      </c>
      <c r="B16283" s="28" t="s">
        <v>22507</v>
      </c>
      <c r="C16283" s="28" t="s">
        <v>24289</v>
      </c>
    </row>
    <row r="16284" spans="1:3" x14ac:dyDescent="0.2">
      <c r="A16284" s="28">
        <v>37232</v>
      </c>
      <c r="B16284" s="28" t="s">
        <v>22507</v>
      </c>
      <c r="C16284" s="28" t="s">
        <v>24289</v>
      </c>
    </row>
    <row r="16285" spans="1:3" x14ac:dyDescent="0.2">
      <c r="A16285" s="28">
        <v>37234</v>
      </c>
      <c r="B16285" s="28" t="s">
        <v>22507</v>
      </c>
      <c r="C16285" s="28" t="s">
        <v>24289</v>
      </c>
    </row>
    <row r="16286" spans="1:3" x14ac:dyDescent="0.2">
      <c r="A16286" s="28">
        <v>37235</v>
      </c>
      <c r="B16286" s="28" t="s">
        <v>22507</v>
      </c>
      <c r="C16286" s="28" t="s">
        <v>24289</v>
      </c>
    </row>
    <row r="16287" spans="1:3" x14ac:dyDescent="0.2">
      <c r="A16287" s="28">
        <v>37236</v>
      </c>
      <c r="B16287" s="28" t="s">
        <v>22507</v>
      </c>
      <c r="C16287" s="28" t="s">
        <v>24289</v>
      </c>
    </row>
    <row r="16288" spans="1:3" x14ac:dyDescent="0.2">
      <c r="A16288" s="28">
        <v>37237</v>
      </c>
      <c r="B16288" s="28" t="s">
        <v>22507</v>
      </c>
      <c r="C16288" s="28" t="s">
        <v>24289</v>
      </c>
    </row>
    <row r="16289" spans="1:3" x14ac:dyDescent="0.2">
      <c r="A16289" s="28">
        <v>37238</v>
      </c>
      <c r="B16289" s="28" t="s">
        <v>22507</v>
      </c>
      <c r="C16289" s="28" t="s">
        <v>24289</v>
      </c>
    </row>
    <row r="16290" spans="1:3" x14ac:dyDescent="0.2">
      <c r="A16290" s="28">
        <v>37240</v>
      </c>
      <c r="B16290" s="28" t="s">
        <v>22507</v>
      </c>
      <c r="C16290" s="28" t="s">
        <v>24289</v>
      </c>
    </row>
    <row r="16291" spans="1:3" x14ac:dyDescent="0.2">
      <c r="A16291" s="28">
        <v>37241</v>
      </c>
      <c r="B16291" s="28" t="s">
        <v>22507</v>
      </c>
      <c r="C16291" s="28" t="s">
        <v>24289</v>
      </c>
    </row>
    <row r="16292" spans="1:3" x14ac:dyDescent="0.2">
      <c r="A16292" s="28">
        <v>37242</v>
      </c>
      <c r="B16292" s="28" t="s">
        <v>22507</v>
      </c>
      <c r="C16292" s="28" t="s">
        <v>24289</v>
      </c>
    </row>
    <row r="16293" spans="1:3" x14ac:dyDescent="0.2">
      <c r="A16293" s="28">
        <v>37243</v>
      </c>
      <c r="B16293" s="28" t="s">
        <v>22507</v>
      </c>
      <c r="C16293" s="28" t="s">
        <v>24289</v>
      </c>
    </row>
    <row r="16294" spans="1:3" x14ac:dyDescent="0.2">
      <c r="A16294" s="28">
        <v>37244</v>
      </c>
      <c r="B16294" s="28" t="s">
        <v>22507</v>
      </c>
      <c r="C16294" s="28" t="s">
        <v>24289</v>
      </c>
    </row>
    <row r="16295" spans="1:3" x14ac:dyDescent="0.2">
      <c r="A16295" s="28">
        <v>37245</v>
      </c>
      <c r="B16295" s="28" t="s">
        <v>22507</v>
      </c>
      <c r="C16295" s="28" t="s">
        <v>24289</v>
      </c>
    </row>
    <row r="16296" spans="1:3" x14ac:dyDescent="0.2">
      <c r="A16296" s="28">
        <v>37246</v>
      </c>
      <c r="B16296" s="28" t="s">
        <v>22507</v>
      </c>
      <c r="C16296" s="28" t="s">
        <v>24289</v>
      </c>
    </row>
    <row r="16297" spans="1:3" x14ac:dyDescent="0.2">
      <c r="A16297" s="28">
        <v>37247</v>
      </c>
      <c r="B16297" s="28" t="s">
        <v>22507</v>
      </c>
      <c r="C16297" s="28" t="s">
        <v>24289</v>
      </c>
    </row>
    <row r="16298" spans="1:3" x14ac:dyDescent="0.2">
      <c r="A16298" s="28">
        <v>37248</v>
      </c>
      <c r="B16298" s="28" t="s">
        <v>22507</v>
      </c>
      <c r="C16298" s="28" t="s">
        <v>24289</v>
      </c>
    </row>
    <row r="16299" spans="1:3" x14ac:dyDescent="0.2">
      <c r="A16299" s="28">
        <v>37249</v>
      </c>
      <c r="B16299" s="28" t="s">
        <v>22507</v>
      </c>
      <c r="C16299" s="28" t="s">
        <v>24289</v>
      </c>
    </row>
    <row r="16300" spans="1:3" x14ac:dyDescent="0.2">
      <c r="A16300" s="28">
        <v>37250</v>
      </c>
      <c r="B16300" s="28" t="s">
        <v>22507</v>
      </c>
      <c r="C16300" s="28" t="s">
        <v>24289</v>
      </c>
    </row>
    <row r="16301" spans="1:3" x14ac:dyDescent="0.2">
      <c r="A16301" s="28">
        <v>37301</v>
      </c>
      <c r="B16301" s="28" t="s">
        <v>18205</v>
      </c>
      <c r="C16301" s="28" t="s">
        <v>24289</v>
      </c>
    </row>
    <row r="16302" spans="1:3" x14ac:dyDescent="0.2">
      <c r="A16302" s="28">
        <v>37302</v>
      </c>
      <c r="B16302" s="28" t="s">
        <v>24354</v>
      </c>
      <c r="C16302" s="28" t="s">
        <v>24289</v>
      </c>
    </row>
    <row r="16303" spans="1:3" x14ac:dyDescent="0.2">
      <c r="A16303" s="28">
        <v>37303</v>
      </c>
      <c r="B16303" s="28" t="s">
        <v>16967</v>
      </c>
      <c r="C16303" s="28" t="s">
        <v>24289</v>
      </c>
    </row>
    <row r="16304" spans="1:3" x14ac:dyDescent="0.2">
      <c r="A16304" s="28">
        <v>37304</v>
      </c>
      <c r="B16304" s="28" t="s">
        <v>24355</v>
      </c>
      <c r="C16304" s="28" t="s">
        <v>24289</v>
      </c>
    </row>
    <row r="16305" spans="1:3" x14ac:dyDescent="0.2">
      <c r="A16305" s="28">
        <v>37305</v>
      </c>
      <c r="B16305" s="28" t="s">
        <v>24356</v>
      </c>
      <c r="C16305" s="28" t="s">
        <v>24289</v>
      </c>
    </row>
    <row r="16306" spans="1:3" x14ac:dyDescent="0.2">
      <c r="A16306" s="28">
        <v>37306</v>
      </c>
      <c r="B16306" s="28" t="s">
        <v>17588</v>
      </c>
      <c r="C16306" s="28" t="s">
        <v>24289</v>
      </c>
    </row>
    <row r="16307" spans="1:3" x14ac:dyDescent="0.2">
      <c r="A16307" s="28">
        <v>37307</v>
      </c>
      <c r="B16307" s="28" t="s">
        <v>20235</v>
      </c>
      <c r="C16307" s="28" t="s">
        <v>24289</v>
      </c>
    </row>
    <row r="16308" spans="1:3" x14ac:dyDescent="0.2">
      <c r="A16308" s="28">
        <v>37308</v>
      </c>
      <c r="B16308" s="28" t="s">
        <v>24357</v>
      </c>
      <c r="C16308" s="28" t="s">
        <v>24289</v>
      </c>
    </row>
    <row r="16309" spans="1:3" x14ac:dyDescent="0.2">
      <c r="A16309" s="28">
        <v>37309</v>
      </c>
      <c r="B16309" s="28" t="s">
        <v>23328</v>
      </c>
      <c r="C16309" s="28" t="s">
        <v>24289</v>
      </c>
    </row>
    <row r="16310" spans="1:3" x14ac:dyDescent="0.2">
      <c r="A16310" s="28">
        <v>37310</v>
      </c>
      <c r="B16310" s="28" t="s">
        <v>16787</v>
      </c>
      <c r="C16310" s="28" t="s">
        <v>24289</v>
      </c>
    </row>
    <row r="16311" spans="1:3" x14ac:dyDescent="0.2">
      <c r="A16311" s="28">
        <v>37311</v>
      </c>
      <c r="B16311" s="28" t="s">
        <v>18646</v>
      </c>
      <c r="C16311" s="28" t="s">
        <v>24289</v>
      </c>
    </row>
    <row r="16312" spans="1:3" x14ac:dyDescent="0.2">
      <c r="A16312" s="28">
        <v>37312</v>
      </c>
      <c r="B16312" s="28" t="s">
        <v>18646</v>
      </c>
      <c r="C16312" s="28" t="s">
        <v>24289</v>
      </c>
    </row>
    <row r="16313" spans="1:3" x14ac:dyDescent="0.2">
      <c r="A16313" s="28">
        <v>37313</v>
      </c>
      <c r="B16313" s="28" t="s">
        <v>24358</v>
      </c>
      <c r="C16313" s="28" t="s">
        <v>24289</v>
      </c>
    </row>
    <row r="16314" spans="1:3" x14ac:dyDescent="0.2">
      <c r="A16314" s="28">
        <v>37314</v>
      </c>
      <c r="B16314" s="28" t="s">
        <v>24359</v>
      </c>
      <c r="C16314" s="28" t="s">
        <v>24289</v>
      </c>
    </row>
    <row r="16315" spans="1:3" x14ac:dyDescent="0.2">
      <c r="A16315" s="28">
        <v>37315</v>
      </c>
      <c r="B16315" s="28" t="s">
        <v>24360</v>
      </c>
      <c r="C16315" s="28" t="s">
        <v>24289</v>
      </c>
    </row>
    <row r="16316" spans="1:3" x14ac:dyDescent="0.2">
      <c r="A16316" s="28">
        <v>37316</v>
      </c>
      <c r="B16316" s="28" t="s">
        <v>24361</v>
      </c>
      <c r="C16316" s="28" t="s">
        <v>24289</v>
      </c>
    </row>
    <row r="16317" spans="1:3" x14ac:dyDescent="0.2">
      <c r="A16317" s="28">
        <v>37317</v>
      </c>
      <c r="B16317" s="28" t="s">
        <v>24362</v>
      </c>
      <c r="C16317" s="28" t="s">
        <v>24289</v>
      </c>
    </row>
    <row r="16318" spans="1:3" x14ac:dyDescent="0.2">
      <c r="A16318" s="28">
        <v>37318</v>
      </c>
      <c r="B16318" s="28" t="s">
        <v>24363</v>
      </c>
      <c r="C16318" s="28" t="s">
        <v>24289</v>
      </c>
    </row>
    <row r="16319" spans="1:3" x14ac:dyDescent="0.2">
      <c r="A16319" s="28">
        <v>37320</v>
      </c>
      <c r="B16319" s="28" t="s">
        <v>18646</v>
      </c>
      <c r="C16319" s="28" t="s">
        <v>24289</v>
      </c>
    </row>
    <row r="16320" spans="1:3" x14ac:dyDescent="0.2">
      <c r="A16320" s="28">
        <v>37321</v>
      </c>
      <c r="B16320" s="28" t="s">
        <v>17856</v>
      </c>
      <c r="C16320" s="28" t="s">
        <v>24289</v>
      </c>
    </row>
    <row r="16321" spans="1:3" x14ac:dyDescent="0.2">
      <c r="A16321" s="28">
        <v>37322</v>
      </c>
      <c r="B16321" s="28" t="s">
        <v>23165</v>
      </c>
      <c r="C16321" s="28" t="s">
        <v>24289</v>
      </c>
    </row>
    <row r="16322" spans="1:3" x14ac:dyDescent="0.2">
      <c r="A16322" s="28">
        <v>37323</v>
      </c>
      <c r="B16322" s="28" t="s">
        <v>18646</v>
      </c>
      <c r="C16322" s="28" t="s">
        <v>24289</v>
      </c>
    </row>
    <row r="16323" spans="1:3" x14ac:dyDescent="0.2">
      <c r="A16323" s="28">
        <v>37324</v>
      </c>
      <c r="B16323" s="28" t="s">
        <v>24364</v>
      </c>
      <c r="C16323" s="28" t="s">
        <v>24289</v>
      </c>
    </row>
    <row r="16324" spans="1:3" x14ac:dyDescent="0.2">
      <c r="A16324" s="28">
        <v>37325</v>
      </c>
      <c r="B16324" s="28" t="s">
        <v>20381</v>
      </c>
      <c r="C16324" s="28" t="s">
        <v>24289</v>
      </c>
    </row>
    <row r="16325" spans="1:3" x14ac:dyDescent="0.2">
      <c r="A16325" s="28">
        <v>37326</v>
      </c>
      <c r="B16325" s="28" t="s">
        <v>24365</v>
      </c>
      <c r="C16325" s="28" t="s">
        <v>24289</v>
      </c>
    </row>
    <row r="16326" spans="1:3" x14ac:dyDescent="0.2">
      <c r="A16326" s="28">
        <v>37327</v>
      </c>
      <c r="B16326" s="28" t="s">
        <v>24366</v>
      </c>
      <c r="C16326" s="28" t="s">
        <v>24289</v>
      </c>
    </row>
    <row r="16327" spans="1:3" x14ac:dyDescent="0.2">
      <c r="A16327" s="28">
        <v>37328</v>
      </c>
      <c r="B16327" s="28" t="s">
        <v>24367</v>
      </c>
      <c r="C16327" s="28" t="s">
        <v>24289</v>
      </c>
    </row>
    <row r="16328" spans="1:3" x14ac:dyDescent="0.2">
      <c r="A16328" s="28">
        <v>37329</v>
      </c>
      <c r="B16328" s="28" t="s">
        <v>17524</v>
      </c>
      <c r="C16328" s="28" t="s">
        <v>24289</v>
      </c>
    </row>
    <row r="16329" spans="1:3" x14ac:dyDescent="0.2">
      <c r="A16329" s="28">
        <v>37330</v>
      </c>
      <c r="B16329" s="28" t="s">
        <v>24368</v>
      </c>
      <c r="C16329" s="28" t="s">
        <v>24289</v>
      </c>
    </row>
    <row r="16330" spans="1:3" x14ac:dyDescent="0.2">
      <c r="A16330" s="28">
        <v>37331</v>
      </c>
      <c r="B16330" s="28" t="s">
        <v>22849</v>
      </c>
      <c r="C16330" s="28" t="s">
        <v>24289</v>
      </c>
    </row>
    <row r="16331" spans="1:3" x14ac:dyDescent="0.2">
      <c r="A16331" s="28">
        <v>37332</v>
      </c>
      <c r="B16331" s="28" t="s">
        <v>24369</v>
      </c>
      <c r="C16331" s="28" t="s">
        <v>24289</v>
      </c>
    </row>
    <row r="16332" spans="1:3" x14ac:dyDescent="0.2">
      <c r="A16332" s="28">
        <v>37333</v>
      </c>
      <c r="B16332" s="28" t="s">
        <v>24370</v>
      </c>
      <c r="C16332" s="28" t="s">
        <v>24289</v>
      </c>
    </row>
    <row r="16333" spans="1:3" x14ac:dyDescent="0.2">
      <c r="A16333" s="28">
        <v>37334</v>
      </c>
      <c r="B16333" s="28" t="s">
        <v>18659</v>
      </c>
      <c r="C16333" s="28" t="s">
        <v>24289</v>
      </c>
    </row>
    <row r="16334" spans="1:3" x14ac:dyDescent="0.2">
      <c r="A16334" s="28">
        <v>37335</v>
      </c>
      <c r="B16334" s="28" t="s">
        <v>24371</v>
      </c>
      <c r="C16334" s="28" t="s">
        <v>24289</v>
      </c>
    </row>
    <row r="16335" spans="1:3" x14ac:dyDescent="0.2">
      <c r="A16335" s="28">
        <v>37336</v>
      </c>
      <c r="B16335" s="28" t="s">
        <v>16099</v>
      </c>
      <c r="C16335" s="28" t="s">
        <v>24289</v>
      </c>
    </row>
    <row r="16336" spans="1:3" x14ac:dyDescent="0.2">
      <c r="A16336" s="28">
        <v>37337</v>
      </c>
      <c r="B16336" s="28" t="s">
        <v>24372</v>
      </c>
      <c r="C16336" s="28" t="s">
        <v>24289</v>
      </c>
    </row>
    <row r="16337" spans="1:3" x14ac:dyDescent="0.2">
      <c r="A16337" s="28">
        <v>37338</v>
      </c>
      <c r="B16337" s="28" t="s">
        <v>19357</v>
      </c>
      <c r="C16337" s="28" t="s">
        <v>24289</v>
      </c>
    </row>
    <row r="16338" spans="1:3" x14ac:dyDescent="0.2">
      <c r="A16338" s="28">
        <v>37339</v>
      </c>
      <c r="B16338" s="28" t="s">
        <v>24373</v>
      </c>
      <c r="C16338" s="28" t="s">
        <v>24289</v>
      </c>
    </row>
    <row r="16339" spans="1:3" x14ac:dyDescent="0.2">
      <c r="A16339" s="28">
        <v>37340</v>
      </c>
      <c r="B16339" s="28" t="s">
        <v>16567</v>
      </c>
      <c r="C16339" s="28" t="s">
        <v>24289</v>
      </c>
    </row>
    <row r="16340" spans="1:3" x14ac:dyDescent="0.2">
      <c r="A16340" s="28">
        <v>37341</v>
      </c>
      <c r="B16340" s="28" t="s">
        <v>16675</v>
      </c>
      <c r="C16340" s="28" t="s">
        <v>24289</v>
      </c>
    </row>
    <row r="16341" spans="1:3" x14ac:dyDescent="0.2">
      <c r="A16341" s="28">
        <v>37342</v>
      </c>
      <c r="B16341" s="28" t="s">
        <v>21058</v>
      </c>
      <c r="C16341" s="28" t="s">
        <v>24289</v>
      </c>
    </row>
    <row r="16342" spans="1:3" x14ac:dyDescent="0.2">
      <c r="A16342" s="28">
        <v>37343</v>
      </c>
      <c r="B16342" s="28" t="s">
        <v>24374</v>
      </c>
      <c r="C16342" s="28" t="s">
        <v>24289</v>
      </c>
    </row>
    <row r="16343" spans="1:3" x14ac:dyDescent="0.2">
      <c r="A16343" s="28">
        <v>37345</v>
      </c>
      <c r="B16343" s="28" t="s">
        <v>24375</v>
      </c>
      <c r="C16343" s="28" t="s">
        <v>24289</v>
      </c>
    </row>
    <row r="16344" spans="1:3" x14ac:dyDescent="0.2">
      <c r="A16344" s="28">
        <v>37347</v>
      </c>
      <c r="B16344" s="28" t="s">
        <v>19218</v>
      </c>
      <c r="C16344" s="28" t="s">
        <v>24289</v>
      </c>
    </row>
    <row r="16345" spans="1:3" x14ac:dyDescent="0.2">
      <c r="A16345" s="28">
        <v>37348</v>
      </c>
      <c r="B16345" s="28" t="s">
        <v>24376</v>
      </c>
      <c r="C16345" s="28" t="s">
        <v>24289</v>
      </c>
    </row>
    <row r="16346" spans="1:3" x14ac:dyDescent="0.2">
      <c r="A16346" s="28">
        <v>37349</v>
      </c>
      <c r="B16346" s="28" t="s">
        <v>16134</v>
      </c>
      <c r="C16346" s="28" t="s">
        <v>24289</v>
      </c>
    </row>
    <row r="16347" spans="1:3" x14ac:dyDescent="0.2">
      <c r="A16347" s="28">
        <v>37350</v>
      </c>
      <c r="B16347" s="28" t="s">
        <v>23343</v>
      </c>
      <c r="C16347" s="28" t="s">
        <v>24289</v>
      </c>
    </row>
    <row r="16348" spans="1:3" x14ac:dyDescent="0.2">
      <c r="A16348" s="28">
        <v>37351</v>
      </c>
      <c r="B16348" s="28" t="s">
        <v>24377</v>
      </c>
      <c r="C16348" s="28" t="s">
        <v>24289</v>
      </c>
    </row>
    <row r="16349" spans="1:3" x14ac:dyDescent="0.2">
      <c r="A16349" s="28">
        <v>37352</v>
      </c>
      <c r="B16349" s="28" t="s">
        <v>21712</v>
      </c>
      <c r="C16349" s="28" t="s">
        <v>24289</v>
      </c>
    </row>
    <row r="16350" spans="1:3" x14ac:dyDescent="0.2">
      <c r="A16350" s="28">
        <v>37353</v>
      </c>
      <c r="B16350" s="28" t="s">
        <v>19290</v>
      </c>
      <c r="C16350" s="28" t="s">
        <v>24289</v>
      </c>
    </row>
    <row r="16351" spans="1:3" x14ac:dyDescent="0.2">
      <c r="A16351" s="28">
        <v>37354</v>
      </c>
      <c r="B16351" s="28" t="s">
        <v>24378</v>
      </c>
      <c r="C16351" s="28" t="s">
        <v>24289</v>
      </c>
    </row>
    <row r="16352" spans="1:3" x14ac:dyDescent="0.2">
      <c r="A16352" s="28">
        <v>37355</v>
      </c>
      <c r="B16352" s="28" t="s">
        <v>16134</v>
      </c>
      <c r="C16352" s="28" t="s">
        <v>24289</v>
      </c>
    </row>
    <row r="16353" spans="1:3" x14ac:dyDescent="0.2">
      <c r="A16353" s="28">
        <v>37356</v>
      </c>
      <c r="B16353" s="28" t="s">
        <v>24379</v>
      </c>
      <c r="C16353" s="28" t="s">
        <v>24289</v>
      </c>
    </row>
    <row r="16354" spans="1:3" x14ac:dyDescent="0.2">
      <c r="A16354" s="28">
        <v>37357</v>
      </c>
      <c r="B16354" s="28" t="s">
        <v>24380</v>
      </c>
      <c r="C16354" s="28" t="s">
        <v>24289</v>
      </c>
    </row>
    <row r="16355" spans="1:3" x14ac:dyDescent="0.2">
      <c r="A16355" s="28">
        <v>37359</v>
      </c>
      <c r="B16355" s="28" t="s">
        <v>23815</v>
      </c>
      <c r="C16355" s="28" t="s">
        <v>24289</v>
      </c>
    </row>
    <row r="16356" spans="1:3" x14ac:dyDescent="0.2">
      <c r="A16356" s="28">
        <v>37360</v>
      </c>
      <c r="B16356" s="28" t="s">
        <v>24381</v>
      </c>
      <c r="C16356" s="28" t="s">
        <v>24289</v>
      </c>
    </row>
    <row r="16357" spans="1:3" x14ac:dyDescent="0.2">
      <c r="A16357" s="28">
        <v>37361</v>
      </c>
      <c r="B16357" s="28" t="s">
        <v>23908</v>
      </c>
      <c r="C16357" s="28" t="s">
        <v>24289</v>
      </c>
    </row>
    <row r="16358" spans="1:3" x14ac:dyDescent="0.2">
      <c r="A16358" s="28">
        <v>37362</v>
      </c>
      <c r="B16358" s="28" t="s">
        <v>22867</v>
      </c>
      <c r="C16358" s="28" t="s">
        <v>24289</v>
      </c>
    </row>
    <row r="16359" spans="1:3" x14ac:dyDescent="0.2">
      <c r="A16359" s="28">
        <v>37363</v>
      </c>
      <c r="B16359" s="28" t="s">
        <v>24382</v>
      </c>
      <c r="C16359" s="28" t="s">
        <v>24289</v>
      </c>
    </row>
    <row r="16360" spans="1:3" x14ac:dyDescent="0.2">
      <c r="A16360" s="28">
        <v>37364</v>
      </c>
      <c r="B16360" s="28" t="s">
        <v>18646</v>
      </c>
      <c r="C16360" s="28" t="s">
        <v>24289</v>
      </c>
    </row>
    <row r="16361" spans="1:3" x14ac:dyDescent="0.2">
      <c r="A16361" s="28">
        <v>37365</v>
      </c>
      <c r="B16361" s="28" t="s">
        <v>15810</v>
      </c>
      <c r="C16361" s="28" t="s">
        <v>24289</v>
      </c>
    </row>
    <row r="16362" spans="1:3" x14ac:dyDescent="0.2">
      <c r="A16362" s="28">
        <v>37366</v>
      </c>
      <c r="B16362" s="28" t="s">
        <v>16457</v>
      </c>
      <c r="C16362" s="28" t="s">
        <v>24289</v>
      </c>
    </row>
    <row r="16363" spans="1:3" x14ac:dyDescent="0.2">
      <c r="A16363" s="28">
        <v>37367</v>
      </c>
      <c r="B16363" s="28" t="s">
        <v>22512</v>
      </c>
      <c r="C16363" s="28" t="s">
        <v>24289</v>
      </c>
    </row>
    <row r="16364" spans="1:3" x14ac:dyDescent="0.2">
      <c r="A16364" s="28">
        <v>37369</v>
      </c>
      <c r="B16364" s="28" t="s">
        <v>24383</v>
      </c>
      <c r="C16364" s="28" t="s">
        <v>24289</v>
      </c>
    </row>
    <row r="16365" spans="1:3" x14ac:dyDescent="0.2">
      <c r="A16365" s="28">
        <v>37370</v>
      </c>
      <c r="B16365" s="28" t="s">
        <v>19818</v>
      </c>
      <c r="C16365" s="28" t="s">
        <v>24289</v>
      </c>
    </row>
    <row r="16366" spans="1:3" x14ac:dyDescent="0.2">
      <c r="A16366" s="28">
        <v>37371</v>
      </c>
      <c r="B16366" s="28" t="s">
        <v>16967</v>
      </c>
      <c r="C16366" s="28" t="s">
        <v>24289</v>
      </c>
    </row>
    <row r="16367" spans="1:3" x14ac:dyDescent="0.2">
      <c r="A16367" s="28">
        <v>37373</v>
      </c>
      <c r="B16367" s="28" t="s">
        <v>24384</v>
      </c>
      <c r="C16367" s="28" t="s">
        <v>24289</v>
      </c>
    </row>
    <row r="16368" spans="1:3" x14ac:dyDescent="0.2">
      <c r="A16368" s="28">
        <v>37374</v>
      </c>
      <c r="B16368" s="28" t="s">
        <v>24385</v>
      </c>
      <c r="C16368" s="28" t="s">
        <v>24289</v>
      </c>
    </row>
    <row r="16369" spans="1:3" x14ac:dyDescent="0.2">
      <c r="A16369" s="28">
        <v>37375</v>
      </c>
      <c r="B16369" s="28" t="s">
        <v>24386</v>
      </c>
      <c r="C16369" s="28" t="s">
        <v>24289</v>
      </c>
    </row>
    <row r="16370" spans="1:3" x14ac:dyDescent="0.2">
      <c r="A16370" s="28">
        <v>37376</v>
      </c>
      <c r="B16370" s="28" t="s">
        <v>21074</v>
      </c>
      <c r="C16370" s="28" t="s">
        <v>24289</v>
      </c>
    </row>
    <row r="16371" spans="1:3" x14ac:dyDescent="0.2">
      <c r="A16371" s="28">
        <v>37377</v>
      </c>
      <c r="B16371" s="28" t="s">
        <v>24387</v>
      </c>
      <c r="C16371" s="28" t="s">
        <v>24289</v>
      </c>
    </row>
    <row r="16372" spans="1:3" x14ac:dyDescent="0.2">
      <c r="A16372" s="28">
        <v>37378</v>
      </c>
      <c r="B16372" s="28" t="s">
        <v>24388</v>
      </c>
      <c r="C16372" s="28" t="s">
        <v>24289</v>
      </c>
    </row>
    <row r="16373" spans="1:3" x14ac:dyDescent="0.2">
      <c r="A16373" s="28">
        <v>37379</v>
      </c>
      <c r="B16373" s="28" t="s">
        <v>24389</v>
      </c>
      <c r="C16373" s="28" t="s">
        <v>24289</v>
      </c>
    </row>
    <row r="16374" spans="1:3" x14ac:dyDescent="0.2">
      <c r="A16374" s="28">
        <v>37380</v>
      </c>
      <c r="B16374" s="28" t="s">
        <v>24390</v>
      </c>
      <c r="C16374" s="28" t="s">
        <v>24289</v>
      </c>
    </row>
    <row r="16375" spans="1:3" x14ac:dyDescent="0.2">
      <c r="A16375" s="28">
        <v>37381</v>
      </c>
      <c r="B16375" s="28" t="s">
        <v>20736</v>
      </c>
      <c r="C16375" s="28" t="s">
        <v>24289</v>
      </c>
    </row>
    <row r="16376" spans="1:3" x14ac:dyDescent="0.2">
      <c r="A16376" s="28">
        <v>37382</v>
      </c>
      <c r="B16376" s="28" t="s">
        <v>18503</v>
      </c>
      <c r="C16376" s="28" t="s">
        <v>24289</v>
      </c>
    </row>
    <row r="16377" spans="1:3" x14ac:dyDescent="0.2">
      <c r="A16377" s="28">
        <v>37383</v>
      </c>
      <c r="B16377" s="28" t="s">
        <v>24386</v>
      </c>
      <c r="C16377" s="28" t="s">
        <v>24289</v>
      </c>
    </row>
    <row r="16378" spans="1:3" x14ac:dyDescent="0.2">
      <c r="A16378" s="28">
        <v>37384</v>
      </c>
      <c r="B16378" s="28" t="s">
        <v>24389</v>
      </c>
      <c r="C16378" s="28" t="s">
        <v>24289</v>
      </c>
    </row>
    <row r="16379" spans="1:3" x14ac:dyDescent="0.2">
      <c r="A16379" s="28">
        <v>37385</v>
      </c>
      <c r="B16379" s="28" t="s">
        <v>24391</v>
      </c>
      <c r="C16379" s="28" t="s">
        <v>24289</v>
      </c>
    </row>
    <row r="16380" spans="1:3" x14ac:dyDescent="0.2">
      <c r="A16380" s="28">
        <v>37387</v>
      </c>
      <c r="B16380" s="28" t="s">
        <v>24392</v>
      </c>
      <c r="C16380" s="28" t="s">
        <v>24289</v>
      </c>
    </row>
    <row r="16381" spans="1:3" x14ac:dyDescent="0.2">
      <c r="A16381" s="28">
        <v>37388</v>
      </c>
      <c r="B16381" s="28" t="s">
        <v>24393</v>
      </c>
      <c r="C16381" s="28" t="s">
        <v>24289</v>
      </c>
    </row>
    <row r="16382" spans="1:3" x14ac:dyDescent="0.2">
      <c r="A16382" s="28">
        <v>37389</v>
      </c>
      <c r="B16382" s="28" t="s">
        <v>24394</v>
      </c>
      <c r="C16382" s="28" t="s">
        <v>24289</v>
      </c>
    </row>
    <row r="16383" spans="1:3" x14ac:dyDescent="0.2">
      <c r="A16383" s="28">
        <v>37391</v>
      </c>
      <c r="B16383" s="28" t="s">
        <v>24395</v>
      </c>
      <c r="C16383" s="28" t="s">
        <v>24289</v>
      </c>
    </row>
    <row r="16384" spans="1:3" x14ac:dyDescent="0.2">
      <c r="A16384" s="28">
        <v>37394</v>
      </c>
      <c r="B16384" s="28" t="s">
        <v>20808</v>
      </c>
      <c r="C16384" s="28" t="s">
        <v>24289</v>
      </c>
    </row>
    <row r="16385" spans="1:3" x14ac:dyDescent="0.2">
      <c r="A16385" s="28">
        <v>37396</v>
      </c>
      <c r="B16385" s="28" t="s">
        <v>24396</v>
      </c>
      <c r="C16385" s="28" t="s">
        <v>24289</v>
      </c>
    </row>
    <row r="16386" spans="1:3" x14ac:dyDescent="0.2">
      <c r="A16386" s="28">
        <v>37397</v>
      </c>
      <c r="B16386" s="28" t="s">
        <v>24397</v>
      </c>
      <c r="C16386" s="28" t="s">
        <v>24289</v>
      </c>
    </row>
    <row r="16387" spans="1:3" x14ac:dyDescent="0.2">
      <c r="A16387" s="28">
        <v>37398</v>
      </c>
      <c r="B16387" s="28" t="s">
        <v>16118</v>
      </c>
      <c r="C16387" s="28" t="s">
        <v>24289</v>
      </c>
    </row>
    <row r="16388" spans="1:3" x14ac:dyDescent="0.2">
      <c r="A16388" s="28">
        <v>37401</v>
      </c>
      <c r="B16388" s="28" t="s">
        <v>24398</v>
      </c>
      <c r="C16388" s="28" t="s">
        <v>24289</v>
      </c>
    </row>
    <row r="16389" spans="1:3" x14ac:dyDescent="0.2">
      <c r="A16389" s="28">
        <v>37402</v>
      </c>
      <c r="B16389" s="28" t="s">
        <v>24398</v>
      </c>
      <c r="C16389" s="28" t="s">
        <v>24289</v>
      </c>
    </row>
    <row r="16390" spans="1:3" x14ac:dyDescent="0.2">
      <c r="A16390" s="28">
        <v>37403</v>
      </c>
      <c r="B16390" s="28" t="s">
        <v>24398</v>
      </c>
      <c r="C16390" s="28" t="s">
        <v>24289</v>
      </c>
    </row>
    <row r="16391" spans="1:3" x14ac:dyDescent="0.2">
      <c r="A16391" s="28">
        <v>37404</v>
      </c>
      <c r="B16391" s="28" t="s">
        <v>24398</v>
      </c>
      <c r="C16391" s="28" t="s">
        <v>24289</v>
      </c>
    </row>
    <row r="16392" spans="1:3" x14ac:dyDescent="0.2">
      <c r="A16392" s="28">
        <v>37405</v>
      </c>
      <c r="B16392" s="28" t="s">
        <v>24398</v>
      </c>
      <c r="C16392" s="28" t="s">
        <v>24289</v>
      </c>
    </row>
    <row r="16393" spans="1:3" x14ac:dyDescent="0.2">
      <c r="A16393" s="28">
        <v>37406</v>
      </c>
      <c r="B16393" s="28" t="s">
        <v>24398</v>
      </c>
      <c r="C16393" s="28" t="s">
        <v>24289</v>
      </c>
    </row>
    <row r="16394" spans="1:3" x14ac:dyDescent="0.2">
      <c r="A16394" s="28">
        <v>37407</v>
      </c>
      <c r="B16394" s="28" t="s">
        <v>24398</v>
      </c>
      <c r="C16394" s="28" t="s">
        <v>24289</v>
      </c>
    </row>
    <row r="16395" spans="1:3" x14ac:dyDescent="0.2">
      <c r="A16395" s="28">
        <v>37408</v>
      </c>
      <c r="B16395" s="28" t="s">
        <v>24398</v>
      </c>
      <c r="C16395" s="28" t="s">
        <v>24289</v>
      </c>
    </row>
    <row r="16396" spans="1:3" x14ac:dyDescent="0.2">
      <c r="A16396" s="28">
        <v>37409</v>
      </c>
      <c r="B16396" s="28" t="s">
        <v>24398</v>
      </c>
      <c r="C16396" s="28" t="s">
        <v>24289</v>
      </c>
    </row>
    <row r="16397" spans="1:3" x14ac:dyDescent="0.2">
      <c r="A16397" s="28">
        <v>37410</v>
      </c>
      <c r="B16397" s="28" t="s">
        <v>24398</v>
      </c>
      <c r="C16397" s="28" t="s">
        <v>24289</v>
      </c>
    </row>
    <row r="16398" spans="1:3" x14ac:dyDescent="0.2">
      <c r="A16398" s="28">
        <v>37411</v>
      </c>
      <c r="B16398" s="28" t="s">
        <v>24398</v>
      </c>
      <c r="C16398" s="28" t="s">
        <v>24289</v>
      </c>
    </row>
    <row r="16399" spans="1:3" x14ac:dyDescent="0.2">
      <c r="A16399" s="28">
        <v>37412</v>
      </c>
      <c r="B16399" s="28" t="s">
        <v>24398</v>
      </c>
      <c r="C16399" s="28" t="s">
        <v>24289</v>
      </c>
    </row>
    <row r="16400" spans="1:3" x14ac:dyDescent="0.2">
      <c r="A16400" s="28">
        <v>37414</v>
      </c>
      <c r="B16400" s="28" t="s">
        <v>24398</v>
      </c>
      <c r="C16400" s="28" t="s">
        <v>24289</v>
      </c>
    </row>
    <row r="16401" spans="1:3" x14ac:dyDescent="0.2">
      <c r="A16401" s="28">
        <v>37415</v>
      </c>
      <c r="B16401" s="28" t="s">
        <v>24398</v>
      </c>
      <c r="C16401" s="28" t="s">
        <v>24289</v>
      </c>
    </row>
    <row r="16402" spans="1:3" x14ac:dyDescent="0.2">
      <c r="A16402" s="28">
        <v>37416</v>
      </c>
      <c r="B16402" s="28" t="s">
        <v>24398</v>
      </c>
      <c r="C16402" s="28" t="s">
        <v>24289</v>
      </c>
    </row>
    <row r="16403" spans="1:3" x14ac:dyDescent="0.2">
      <c r="A16403" s="28">
        <v>37419</v>
      </c>
      <c r="B16403" s="28" t="s">
        <v>24398</v>
      </c>
      <c r="C16403" s="28" t="s">
        <v>24289</v>
      </c>
    </row>
    <row r="16404" spans="1:3" x14ac:dyDescent="0.2">
      <c r="A16404" s="28">
        <v>37421</v>
      </c>
      <c r="B16404" s="28" t="s">
        <v>24398</v>
      </c>
      <c r="C16404" s="28" t="s">
        <v>24289</v>
      </c>
    </row>
    <row r="16405" spans="1:3" x14ac:dyDescent="0.2">
      <c r="A16405" s="28">
        <v>37422</v>
      </c>
      <c r="B16405" s="28" t="s">
        <v>24398</v>
      </c>
      <c r="C16405" s="28" t="s">
        <v>24289</v>
      </c>
    </row>
    <row r="16406" spans="1:3" x14ac:dyDescent="0.2">
      <c r="A16406" s="28">
        <v>37424</v>
      </c>
      <c r="B16406" s="28" t="s">
        <v>24398</v>
      </c>
      <c r="C16406" s="28" t="s">
        <v>24289</v>
      </c>
    </row>
    <row r="16407" spans="1:3" x14ac:dyDescent="0.2">
      <c r="A16407" s="28">
        <v>37450</v>
      </c>
      <c r="B16407" s="28" t="s">
        <v>24398</v>
      </c>
      <c r="C16407" s="28" t="s">
        <v>24289</v>
      </c>
    </row>
    <row r="16408" spans="1:3" x14ac:dyDescent="0.2">
      <c r="A16408" s="28">
        <v>37501</v>
      </c>
      <c r="B16408" s="28" t="s">
        <v>18683</v>
      </c>
      <c r="C16408" s="28" t="s">
        <v>24289</v>
      </c>
    </row>
    <row r="16409" spans="1:3" x14ac:dyDescent="0.2">
      <c r="A16409" s="28">
        <v>37544</v>
      </c>
      <c r="B16409" s="28" t="s">
        <v>18683</v>
      </c>
      <c r="C16409" s="28" t="s">
        <v>24289</v>
      </c>
    </row>
    <row r="16410" spans="1:3" x14ac:dyDescent="0.2">
      <c r="A16410" s="28">
        <v>37601</v>
      </c>
      <c r="B16410" s="28" t="s">
        <v>18919</v>
      </c>
      <c r="C16410" s="28" t="s">
        <v>24289</v>
      </c>
    </row>
    <row r="16411" spans="1:3" x14ac:dyDescent="0.2">
      <c r="A16411" s="28">
        <v>37602</v>
      </c>
      <c r="B16411" s="28" t="s">
        <v>18919</v>
      </c>
      <c r="C16411" s="28" t="s">
        <v>24289</v>
      </c>
    </row>
    <row r="16412" spans="1:3" x14ac:dyDescent="0.2">
      <c r="A16412" s="28">
        <v>37604</v>
      </c>
      <c r="B16412" s="28" t="s">
        <v>18919</v>
      </c>
      <c r="C16412" s="28" t="s">
        <v>24289</v>
      </c>
    </row>
    <row r="16413" spans="1:3" x14ac:dyDescent="0.2">
      <c r="A16413" s="28">
        <v>37605</v>
      </c>
      <c r="B16413" s="28" t="s">
        <v>18919</v>
      </c>
      <c r="C16413" s="28" t="s">
        <v>24289</v>
      </c>
    </row>
    <row r="16414" spans="1:3" x14ac:dyDescent="0.2">
      <c r="A16414" s="28">
        <v>37614</v>
      </c>
      <c r="B16414" s="28" t="s">
        <v>18919</v>
      </c>
      <c r="C16414" s="28" t="s">
        <v>24289</v>
      </c>
    </row>
    <row r="16415" spans="1:3" x14ac:dyDescent="0.2">
      <c r="A16415" s="28">
        <v>37615</v>
      </c>
      <c r="B16415" s="28" t="s">
        <v>18919</v>
      </c>
      <c r="C16415" s="28" t="s">
        <v>24289</v>
      </c>
    </row>
    <row r="16416" spans="1:3" x14ac:dyDescent="0.2">
      <c r="A16416" s="28">
        <v>37616</v>
      </c>
      <c r="B16416" s="28" t="s">
        <v>18886</v>
      </c>
      <c r="C16416" s="28" t="s">
        <v>24289</v>
      </c>
    </row>
    <row r="16417" spans="1:3" x14ac:dyDescent="0.2">
      <c r="A16417" s="28">
        <v>37617</v>
      </c>
      <c r="B16417" s="28" t="s">
        <v>24399</v>
      </c>
      <c r="C16417" s="28" t="s">
        <v>24289</v>
      </c>
    </row>
    <row r="16418" spans="1:3" x14ac:dyDescent="0.2">
      <c r="A16418" s="28">
        <v>37618</v>
      </c>
      <c r="B16418" s="28" t="s">
        <v>24400</v>
      </c>
      <c r="C16418" s="28" t="s">
        <v>24289</v>
      </c>
    </row>
    <row r="16419" spans="1:3" x14ac:dyDescent="0.2">
      <c r="A16419" s="28">
        <v>37620</v>
      </c>
      <c r="B16419" s="28" t="s">
        <v>16385</v>
      </c>
      <c r="C16419" s="28" t="s">
        <v>24289</v>
      </c>
    </row>
    <row r="16420" spans="1:3" x14ac:dyDescent="0.2">
      <c r="A16420" s="28">
        <v>37621</v>
      </c>
      <c r="B16420" s="28" t="s">
        <v>16385</v>
      </c>
      <c r="C16420" s="28" t="s">
        <v>24289</v>
      </c>
    </row>
    <row r="16421" spans="1:3" x14ac:dyDescent="0.2">
      <c r="A16421" s="28">
        <v>37625</v>
      </c>
      <c r="B16421" s="28" t="s">
        <v>16385</v>
      </c>
      <c r="C16421" s="28" t="s">
        <v>24289</v>
      </c>
    </row>
    <row r="16422" spans="1:3" x14ac:dyDescent="0.2">
      <c r="A16422" s="28">
        <v>37640</v>
      </c>
      <c r="B16422" s="28" t="s">
        <v>17475</v>
      </c>
      <c r="C16422" s="28" t="s">
        <v>24289</v>
      </c>
    </row>
    <row r="16423" spans="1:3" x14ac:dyDescent="0.2">
      <c r="A16423" s="28">
        <v>37641</v>
      </c>
      <c r="B16423" s="28" t="s">
        <v>24401</v>
      </c>
      <c r="C16423" s="28" t="s">
        <v>24289</v>
      </c>
    </row>
    <row r="16424" spans="1:3" x14ac:dyDescent="0.2">
      <c r="A16424" s="28">
        <v>37642</v>
      </c>
      <c r="B16424" s="28" t="s">
        <v>21045</v>
      </c>
      <c r="C16424" s="28" t="s">
        <v>24289</v>
      </c>
    </row>
    <row r="16425" spans="1:3" x14ac:dyDescent="0.2">
      <c r="A16425" s="28">
        <v>37643</v>
      </c>
      <c r="B16425" s="28" t="s">
        <v>24402</v>
      </c>
      <c r="C16425" s="28" t="s">
        <v>24289</v>
      </c>
    </row>
    <row r="16426" spans="1:3" x14ac:dyDescent="0.2">
      <c r="A16426" s="28">
        <v>37644</v>
      </c>
      <c r="B16426" s="28" t="s">
        <v>24402</v>
      </c>
      <c r="C16426" s="28" t="s">
        <v>24289</v>
      </c>
    </row>
    <row r="16427" spans="1:3" x14ac:dyDescent="0.2">
      <c r="A16427" s="28">
        <v>37645</v>
      </c>
      <c r="B16427" s="28" t="s">
        <v>20257</v>
      </c>
      <c r="C16427" s="28" t="s">
        <v>24289</v>
      </c>
    </row>
    <row r="16428" spans="1:3" x14ac:dyDescent="0.2">
      <c r="A16428" s="28">
        <v>37650</v>
      </c>
      <c r="B16428" s="28" t="s">
        <v>22653</v>
      </c>
      <c r="C16428" s="28" t="s">
        <v>24289</v>
      </c>
    </row>
    <row r="16429" spans="1:3" x14ac:dyDescent="0.2">
      <c r="A16429" s="28">
        <v>37656</v>
      </c>
      <c r="B16429" s="28" t="s">
        <v>24403</v>
      </c>
      <c r="C16429" s="28" t="s">
        <v>24289</v>
      </c>
    </row>
    <row r="16430" spans="1:3" x14ac:dyDescent="0.2">
      <c r="A16430" s="28">
        <v>37657</v>
      </c>
      <c r="B16430" s="28" t="s">
        <v>24404</v>
      </c>
      <c r="C16430" s="28" t="s">
        <v>24289</v>
      </c>
    </row>
    <row r="16431" spans="1:3" x14ac:dyDescent="0.2">
      <c r="A16431" s="28">
        <v>37658</v>
      </c>
      <c r="B16431" s="28" t="s">
        <v>16603</v>
      </c>
      <c r="C16431" s="28" t="s">
        <v>24289</v>
      </c>
    </row>
    <row r="16432" spans="1:3" x14ac:dyDescent="0.2">
      <c r="A16432" s="28">
        <v>37659</v>
      </c>
      <c r="B16432" s="28" t="s">
        <v>24405</v>
      </c>
      <c r="C16432" s="28" t="s">
        <v>24289</v>
      </c>
    </row>
    <row r="16433" spans="1:3" x14ac:dyDescent="0.2">
      <c r="A16433" s="28">
        <v>37660</v>
      </c>
      <c r="B16433" s="28" t="s">
        <v>24406</v>
      </c>
      <c r="C16433" s="28" t="s">
        <v>24289</v>
      </c>
    </row>
    <row r="16434" spans="1:3" x14ac:dyDescent="0.2">
      <c r="A16434" s="28">
        <v>37662</v>
      </c>
      <c r="B16434" s="28" t="s">
        <v>24406</v>
      </c>
      <c r="C16434" s="28" t="s">
        <v>24289</v>
      </c>
    </row>
    <row r="16435" spans="1:3" x14ac:dyDescent="0.2">
      <c r="A16435" s="28">
        <v>37663</v>
      </c>
      <c r="B16435" s="28" t="s">
        <v>24406</v>
      </c>
      <c r="C16435" s="28" t="s">
        <v>24289</v>
      </c>
    </row>
    <row r="16436" spans="1:3" x14ac:dyDescent="0.2">
      <c r="A16436" s="28">
        <v>37664</v>
      </c>
      <c r="B16436" s="28" t="s">
        <v>24406</v>
      </c>
      <c r="C16436" s="28" t="s">
        <v>24289</v>
      </c>
    </row>
    <row r="16437" spans="1:3" x14ac:dyDescent="0.2">
      <c r="A16437" s="28">
        <v>37665</v>
      </c>
      <c r="B16437" s="28" t="s">
        <v>24406</v>
      </c>
      <c r="C16437" s="28" t="s">
        <v>24289</v>
      </c>
    </row>
    <row r="16438" spans="1:3" x14ac:dyDescent="0.2">
      <c r="A16438" s="28">
        <v>37669</v>
      </c>
      <c r="B16438" s="28" t="s">
        <v>24406</v>
      </c>
      <c r="C16438" s="28" t="s">
        <v>24289</v>
      </c>
    </row>
    <row r="16439" spans="1:3" x14ac:dyDescent="0.2">
      <c r="A16439" s="28">
        <v>37680</v>
      </c>
      <c r="B16439" s="28" t="s">
        <v>24407</v>
      </c>
      <c r="C16439" s="28" t="s">
        <v>24289</v>
      </c>
    </row>
    <row r="16440" spans="1:3" x14ac:dyDescent="0.2">
      <c r="A16440" s="28">
        <v>37681</v>
      </c>
      <c r="B16440" s="28" t="s">
        <v>16924</v>
      </c>
      <c r="C16440" s="28" t="s">
        <v>24289</v>
      </c>
    </row>
    <row r="16441" spans="1:3" x14ac:dyDescent="0.2">
      <c r="A16441" s="28">
        <v>37682</v>
      </c>
      <c r="B16441" s="28" t="s">
        <v>24408</v>
      </c>
      <c r="C16441" s="28" t="s">
        <v>24289</v>
      </c>
    </row>
    <row r="16442" spans="1:3" x14ac:dyDescent="0.2">
      <c r="A16442" s="28">
        <v>37683</v>
      </c>
      <c r="B16442" s="28" t="s">
        <v>23292</v>
      </c>
      <c r="C16442" s="28" t="s">
        <v>24289</v>
      </c>
    </row>
    <row r="16443" spans="1:3" x14ac:dyDescent="0.2">
      <c r="A16443" s="28">
        <v>37684</v>
      </c>
      <c r="B16443" s="28" t="s">
        <v>22865</v>
      </c>
      <c r="C16443" s="28" t="s">
        <v>24289</v>
      </c>
    </row>
    <row r="16444" spans="1:3" x14ac:dyDescent="0.2">
      <c r="A16444" s="28">
        <v>37686</v>
      </c>
      <c r="B16444" s="28" t="s">
        <v>24409</v>
      </c>
      <c r="C16444" s="28" t="s">
        <v>24289</v>
      </c>
    </row>
    <row r="16445" spans="1:3" x14ac:dyDescent="0.2">
      <c r="A16445" s="28">
        <v>37687</v>
      </c>
      <c r="B16445" s="28" t="s">
        <v>24410</v>
      </c>
      <c r="C16445" s="28" t="s">
        <v>24289</v>
      </c>
    </row>
    <row r="16446" spans="1:3" x14ac:dyDescent="0.2">
      <c r="A16446" s="28">
        <v>37688</v>
      </c>
      <c r="B16446" s="28" t="s">
        <v>24411</v>
      </c>
      <c r="C16446" s="28" t="s">
        <v>24289</v>
      </c>
    </row>
    <row r="16447" spans="1:3" x14ac:dyDescent="0.2">
      <c r="A16447" s="28">
        <v>37690</v>
      </c>
      <c r="B16447" s="28" t="s">
        <v>20597</v>
      </c>
      <c r="C16447" s="28" t="s">
        <v>24289</v>
      </c>
    </row>
    <row r="16448" spans="1:3" x14ac:dyDescent="0.2">
      <c r="A16448" s="28">
        <v>37691</v>
      </c>
      <c r="B16448" s="28" t="s">
        <v>24412</v>
      </c>
      <c r="C16448" s="28" t="s">
        <v>24289</v>
      </c>
    </row>
    <row r="16449" spans="1:3" x14ac:dyDescent="0.2">
      <c r="A16449" s="28">
        <v>37692</v>
      </c>
      <c r="B16449" s="28" t="s">
        <v>24413</v>
      </c>
      <c r="C16449" s="28" t="s">
        <v>24289</v>
      </c>
    </row>
    <row r="16450" spans="1:3" x14ac:dyDescent="0.2">
      <c r="A16450" s="28">
        <v>37694</v>
      </c>
      <c r="B16450" s="28" t="s">
        <v>24414</v>
      </c>
      <c r="C16450" s="28" t="s">
        <v>24289</v>
      </c>
    </row>
    <row r="16451" spans="1:3" x14ac:dyDescent="0.2">
      <c r="A16451" s="28">
        <v>37699</v>
      </c>
      <c r="B16451" s="28" t="s">
        <v>24409</v>
      </c>
      <c r="C16451" s="28" t="s">
        <v>24289</v>
      </c>
    </row>
    <row r="16452" spans="1:3" x14ac:dyDescent="0.2">
      <c r="A16452" s="28">
        <v>37701</v>
      </c>
      <c r="B16452" s="28" t="s">
        <v>24415</v>
      </c>
      <c r="C16452" s="28" t="s">
        <v>24289</v>
      </c>
    </row>
    <row r="16453" spans="1:3" x14ac:dyDescent="0.2">
      <c r="A16453" s="28">
        <v>37705</v>
      </c>
      <c r="B16453" s="28" t="s">
        <v>23465</v>
      </c>
      <c r="C16453" s="28" t="s">
        <v>24289</v>
      </c>
    </row>
    <row r="16454" spans="1:3" x14ac:dyDescent="0.2">
      <c r="A16454" s="28">
        <v>37707</v>
      </c>
      <c r="B16454" s="28" t="s">
        <v>24416</v>
      </c>
      <c r="C16454" s="28" t="s">
        <v>24289</v>
      </c>
    </row>
    <row r="16455" spans="1:3" x14ac:dyDescent="0.2">
      <c r="A16455" s="28">
        <v>37708</v>
      </c>
      <c r="B16455" s="28" t="s">
        <v>24417</v>
      </c>
      <c r="C16455" s="28" t="s">
        <v>24289</v>
      </c>
    </row>
    <row r="16456" spans="1:3" x14ac:dyDescent="0.2">
      <c r="A16456" s="28">
        <v>37709</v>
      </c>
      <c r="B16456" s="28" t="s">
        <v>16912</v>
      </c>
      <c r="C16456" s="28" t="s">
        <v>24289</v>
      </c>
    </row>
    <row r="16457" spans="1:3" x14ac:dyDescent="0.2">
      <c r="A16457" s="28">
        <v>37710</v>
      </c>
      <c r="B16457" s="28" t="s">
        <v>24418</v>
      </c>
      <c r="C16457" s="28" t="s">
        <v>24289</v>
      </c>
    </row>
    <row r="16458" spans="1:3" x14ac:dyDescent="0.2">
      <c r="A16458" s="28">
        <v>37711</v>
      </c>
      <c r="B16458" s="28" t="s">
        <v>24419</v>
      </c>
      <c r="C16458" s="28" t="s">
        <v>24289</v>
      </c>
    </row>
    <row r="16459" spans="1:3" x14ac:dyDescent="0.2">
      <c r="A16459" s="28">
        <v>37713</v>
      </c>
      <c r="B16459" s="28" t="s">
        <v>24420</v>
      </c>
      <c r="C16459" s="28" t="s">
        <v>24289</v>
      </c>
    </row>
    <row r="16460" spans="1:3" x14ac:dyDescent="0.2">
      <c r="A16460" s="28">
        <v>37714</v>
      </c>
      <c r="B16460" s="28" t="s">
        <v>23604</v>
      </c>
      <c r="C16460" s="28" t="s">
        <v>24289</v>
      </c>
    </row>
    <row r="16461" spans="1:3" x14ac:dyDescent="0.2">
      <c r="A16461" s="28">
        <v>37715</v>
      </c>
      <c r="B16461" s="28" t="s">
        <v>24421</v>
      </c>
      <c r="C16461" s="28" t="s">
        <v>24289</v>
      </c>
    </row>
    <row r="16462" spans="1:3" x14ac:dyDescent="0.2">
      <c r="A16462" s="28">
        <v>37716</v>
      </c>
      <c r="B16462" s="28" t="s">
        <v>16018</v>
      </c>
      <c r="C16462" s="28" t="s">
        <v>24289</v>
      </c>
    </row>
    <row r="16463" spans="1:3" x14ac:dyDescent="0.2">
      <c r="A16463" s="28">
        <v>37717</v>
      </c>
      <c r="B16463" s="28" t="s">
        <v>16018</v>
      </c>
      <c r="C16463" s="28" t="s">
        <v>24289</v>
      </c>
    </row>
    <row r="16464" spans="1:3" x14ac:dyDescent="0.2">
      <c r="A16464" s="28">
        <v>37719</v>
      </c>
      <c r="B16464" s="28" t="s">
        <v>24422</v>
      </c>
      <c r="C16464" s="28" t="s">
        <v>24289</v>
      </c>
    </row>
    <row r="16465" spans="1:3" x14ac:dyDescent="0.2">
      <c r="A16465" s="28">
        <v>37721</v>
      </c>
      <c r="B16465" s="28" t="s">
        <v>24423</v>
      </c>
      <c r="C16465" s="28" t="s">
        <v>24289</v>
      </c>
    </row>
    <row r="16466" spans="1:3" x14ac:dyDescent="0.2">
      <c r="A16466" s="28">
        <v>37722</v>
      </c>
      <c r="B16466" s="28" t="s">
        <v>24424</v>
      </c>
      <c r="C16466" s="28" t="s">
        <v>24289</v>
      </c>
    </row>
    <row r="16467" spans="1:3" x14ac:dyDescent="0.2">
      <c r="A16467" s="28">
        <v>37723</v>
      </c>
      <c r="B16467" s="28" t="s">
        <v>22085</v>
      </c>
      <c r="C16467" s="28" t="s">
        <v>24289</v>
      </c>
    </row>
    <row r="16468" spans="1:3" x14ac:dyDescent="0.2">
      <c r="A16468" s="28">
        <v>37724</v>
      </c>
      <c r="B16468" s="28" t="s">
        <v>24425</v>
      </c>
      <c r="C16468" s="28" t="s">
        <v>24289</v>
      </c>
    </row>
    <row r="16469" spans="1:3" x14ac:dyDescent="0.2">
      <c r="A16469" s="28">
        <v>37725</v>
      </c>
      <c r="B16469" s="28" t="s">
        <v>24426</v>
      </c>
      <c r="C16469" s="28" t="s">
        <v>24289</v>
      </c>
    </row>
    <row r="16470" spans="1:3" x14ac:dyDescent="0.2">
      <c r="A16470" s="28">
        <v>37726</v>
      </c>
      <c r="B16470" s="28" t="s">
        <v>24427</v>
      </c>
      <c r="C16470" s="28" t="s">
        <v>24289</v>
      </c>
    </row>
    <row r="16471" spans="1:3" x14ac:dyDescent="0.2">
      <c r="A16471" s="28">
        <v>37727</v>
      </c>
      <c r="B16471" s="28" t="s">
        <v>24428</v>
      </c>
      <c r="C16471" s="28" t="s">
        <v>24289</v>
      </c>
    </row>
    <row r="16472" spans="1:3" x14ac:dyDescent="0.2">
      <c r="A16472" s="28">
        <v>37729</v>
      </c>
      <c r="B16472" s="28" t="s">
        <v>24429</v>
      </c>
      <c r="C16472" s="28" t="s">
        <v>24289</v>
      </c>
    </row>
    <row r="16473" spans="1:3" x14ac:dyDescent="0.2">
      <c r="A16473" s="28">
        <v>37730</v>
      </c>
      <c r="B16473" s="28" t="s">
        <v>24430</v>
      </c>
      <c r="C16473" s="28" t="s">
        <v>24289</v>
      </c>
    </row>
    <row r="16474" spans="1:3" x14ac:dyDescent="0.2">
      <c r="A16474" s="28">
        <v>37731</v>
      </c>
      <c r="B16474" s="28" t="s">
        <v>24431</v>
      </c>
      <c r="C16474" s="28" t="s">
        <v>24289</v>
      </c>
    </row>
    <row r="16475" spans="1:3" x14ac:dyDescent="0.2">
      <c r="A16475" s="28">
        <v>37732</v>
      </c>
      <c r="B16475" s="28" t="s">
        <v>19808</v>
      </c>
      <c r="C16475" s="28" t="s">
        <v>24289</v>
      </c>
    </row>
    <row r="16476" spans="1:3" x14ac:dyDescent="0.2">
      <c r="A16476" s="28">
        <v>37733</v>
      </c>
      <c r="B16476" s="28" t="s">
        <v>24432</v>
      </c>
      <c r="C16476" s="28" t="s">
        <v>24289</v>
      </c>
    </row>
    <row r="16477" spans="1:3" x14ac:dyDescent="0.2">
      <c r="A16477" s="28">
        <v>37737</v>
      </c>
      <c r="B16477" s="28" t="s">
        <v>20535</v>
      </c>
      <c r="C16477" s="28" t="s">
        <v>24289</v>
      </c>
    </row>
    <row r="16478" spans="1:3" x14ac:dyDescent="0.2">
      <c r="A16478" s="28">
        <v>37738</v>
      </c>
      <c r="B16478" s="28" t="s">
        <v>24433</v>
      </c>
      <c r="C16478" s="28" t="s">
        <v>24289</v>
      </c>
    </row>
    <row r="16479" spans="1:3" x14ac:dyDescent="0.2">
      <c r="A16479" s="28">
        <v>37742</v>
      </c>
      <c r="B16479" s="28" t="s">
        <v>24434</v>
      </c>
      <c r="C16479" s="28" t="s">
        <v>24289</v>
      </c>
    </row>
    <row r="16480" spans="1:3" x14ac:dyDescent="0.2">
      <c r="A16480" s="28">
        <v>37743</v>
      </c>
      <c r="B16480" s="28" t="s">
        <v>24435</v>
      </c>
      <c r="C16480" s="28" t="s">
        <v>24289</v>
      </c>
    </row>
    <row r="16481" spans="1:3" x14ac:dyDescent="0.2">
      <c r="A16481" s="28">
        <v>37744</v>
      </c>
      <c r="B16481" s="28" t="s">
        <v>24435</v>
      </c>
      <c r="C16481" s="28" t="s">
        <v>24289</v>
      </c>
    </row>
    <row r="16482" spans="1:3" x14ac:dyDescent="0.2">
      <c r="A16482" s="28">
        <v>37745</v>
      </c>
      <c r="B16482" s="28" t="s">
        <v>24435</v>
      </c>
      <c r="C16482" s="28" t="s">
        <v>24289</v>
      </c>
    </row>
    <row r="16483" spans="1:3" x14ac:dyDescent="0.2">
      <c r="A16483" s="28">
        <v>37748</v>
      </c>
      <c r="B16483" s="28" t="s">
        <v>17982</v>
      </c>
      <c r="C16483" s="28" t="s">
        <v>24289</v>
      </c>
    </row>
    <row r="16484" spans="1:3" x14ac:dyDescent="0.2">
      <c r="A16484" s="28">
        <v>37752</v>
      </c>
      <c r="B16484" s="28" t="s">
        <v>24436</v>
      </c>
      <c r="C16484" s="28" t="s">
        <v>24289</v>
      </c>
    </row>
    <row r="16485" spans="1:3" x14ac:dyDescent="0.2">
      <c r="A16485" s="28">
        <v>37753</v>
      </c>
      <c r="B16485" s="28" t="s">
        <v>17027</v>
      </c>
      <c r="C16485" s="28" t="s">
        <v>24289</v>
      </c>
    </row>
    <row r="16486" spans="1:3" x14ac:dyDescent="0.2">
      <c r="A16486" s="28">
        <v>37754</v>
      </c>
      <c r="B16486" s="28" t="s">
        <v>24437</v>
      </c>
      <c r="C16486" s="28" t="s">
        <v>24289</v>
      </c>
    </row>
    <row r="16487" spans="1:3" x14ac:dyDescent="0.2">
      <c r="A16487" s="28">
        <v>37755</v>
      </c>
      <c r="B16487" s="28" t="s">
        <v>24438</v>
      </c>
      <c r="C16487" s="28" t="s">
        <v>24289</v>
      </c>
    </row>
    <row r="16488" spans="1:3" x14ac:dyDescent="0.2">
      <c r="A16488" s="28">
        <v>37756</v>
      </c>
      <c r="B16488" s="28" t="s">
        <v>24064</v>
      </c>
      <c r="C16488" s="28" t="s">
        <v>24289</v>
      </c>
    </row>
    <row r="16489" spans="1:3" x14ac:dyDescent="0.2">
      <c r="A16489" s="28">
        <v>37757</v>
      </c>
      <c r="B16489" s="28" t="s">
        <v>24439</v>
      </c>
      <c r="C16489" s="28" t="s">
        <v>24289</v>
      </c>
    </row>
    <row r="16490" spans="1:3" x14ac:dyDescent="0.2">
      <c r="A16490" s="28">
        <v>37760</v>
      </c>
      <c r="B16490" s="28" t="s">
        <v>24440</v>
      </c>
      <c r="C16490" s="28" t="s">
        <v>24289</v>
      </c>
    </row>
    <row r="16491" spans="1:3" x14ac:dyDescent="0.2">
      <c r="A16491" s="28">
        <v>37762</v>
      </c>
      <c r="B16491" s="28" t="s">
        <v>24441</v>
      </c>
      <c r="C16491" s="28" t="s">
        <v>24289</v>
      </c>
    </row>
    <row r="16492" spans="1:3" x14ac:dyDescent="0.2">
      <c r="A16492" s="28">
        <v>37763</v>
      </c>
      <c r="B16492" s="28" t="s">
        <v>16243</v>
      </c>
      <c r="C16492" s="28" t="s">
        <v>24289</v>
      </c>
    </row>
    <row r="16493" spans="1:3" x14ac:dyDescent="0.2">
      <c r="A16493" s="28">
        <v>37764</v>
      </c>
      <c r="B16493" s="28" t="s">
        <v>24442</v>
      </c>
      <c r="C16493" s="28" t="s">
        <v>24289</v>
      </c>
    </row>
    <row r="16494" spans="1:3" x14ac:dyDescent="0.2">
      <c r="A16494" s="28">
        <v>37765</v>
      </c>
      <c r="B16494" s="28" t="s">
        <v>24443</v>
      </c>
      <c r="C16494" s="28" t="s">
        <v>24289</v>
      </c>
    </row>
    <row r="16495" spans="1:3" x14ac:dyDescent="0.2">
      <c r="A16495" s="28">
        <v>37766</v>
      </c>
      <c r="B16495" s="28" t="s">
        <v>24444</v>
      </c>
      <c r="C16495" s="28" t="s">
        <v>24289</v>
      </c>
    </row>
    <row r="16496" spans="1:3" x14ac:dyDescent="0.2">
      <c r="A16496" s="28">
        <v>37769</v>
      </c>
      <c r="B16496" s="28" t="s">
        <v>19813</v>
      </c>
      <c r="C16496" s="28" t="s">
        <v>24289</v>
      </c>
    </row>
    <row r="16497" spans="1:3" x14ac:dyDescent="0.2">
      <c r="A16497" s="28">
        <v>37770</v>
      </c>
      <c r="B16497" s="28" t="s">
        <v>24445</v>
      </c>
      <c r="C16497" s="28" t="s">
        <v>24289</v>
      </c>
    </row>
    <row r="16498" spans="1:3" x14ac:dyDescent="0.2">
      <c r="A16498" s="28">
        <v>37771</v>
      </c>
      <c r="B16498" s="28" t="s">
        <v>24446</v>
      </c>
      <c r="C16498" s="28" t="s">
        <v>24289</v>
      </c>
    </row>
    <row r="16499" spans="1:3" x14ac:dyDescent="0.2">
      <c r="A16499" s="28">
        <v>37772</v>
      </c>
      <c r="B16499" s="28" t="s">
        <v>24446</v>
      </c>
      <c r="C16499" s="28" t="s">
        <v>24289</v>
      </c>
    </row>
    <row r="16500" spans="1:3" x14ac:dyDescent="0.2">
      <c r="A16500" s="28">
        <v>37773</v>
      </c>
      <c r="B16500" s="28" t="s">
        <v>24447</v>
      </c>
      <c r="C16500" s="28" t="s">
        <v>24289</v>
      </c>
    </row>
    <row r="16501" spans="1:3" x14ac:dyDescent="0.2">
      <c r="A16501" s="28">
        <v>37774</v>
      </c>
      <c r="B16501" s="28" t="s">
        <v>16513</v>
      </c>
      <c r="C16501" s="28" t="s">
        <v>24289</v>
      </c>
    </row>
    <row r="16502" spans="1:3" x14ac:dyDescent="0.2">
      <c r="A16502" s="28">
        <v>37777</v>
      </c>
      <c r="B16502" s="28" t="s">
        <v>23246</v>
      </c>
      <c r="C16502" s="28" t="s">
        <v>24289</v>
      </c>
    </row>
    <row r="16503" spans="1:3" x14ac:dyDescent="0.2">
      <c r="A16503" s="28">
        <v>37778</v>
      </c>
      <c r="B16503" s="28" t="s">
        <v>22749</v>
      </c>
      <c r="C16503" s="28" t="s">
        <v>24289</v>
      </c>
    </row>
    <row r="16504" spans="1:3" x14ac:dyDescent="0.2">
      <c r="A16504" s="28">
        <v>37779</v>
      </c>
      <c r="B16504" s="28" t="s">
        <v>24448</v>
      </c>
      <c r="C16504" s="28" t="s">
        <v>24289</v>
      </c>
    </row>
    <row r="16505" spans="1:3" x14ac:dyDescent="0.2">
      <c r="A16505" s="28">
        <v>37801</v>
      </c>
      <c r="B16505" s="28" t="s">
        <v>24449</v>
      </c>
      <c r="C16505" s="28" t="s">
        <v>24289</v>
      </c>
    </row>
    <row r="16506" spans="1:3" x14ac:dyDescent="0.2">
      <c r="A16506" s="28">
        <v>37802</v>
      </c>
      <c r="B16506" s="28" t="s">
        <v>24449</v>
      </c>
      <c r="C16506" s="28" t="s">
        <v>24289</v>
      </c>
    </row>
    <row r="16507" spans="1:3" x14ac:dyDescent="0.2">
      <c r="A16507" s="28">
        <v>37803</v>
      </c>
      <c r="B16507" s="28" t="s">
        <v>24449</v>
      </c>
      <c r="C16507" s="28" t="s">
        <v>24289</v>
      </c>
    </row>
    <row r="16508" spans="1:3" x14ac:dyDescent="0.2">
      <c r="A16508" s="28">
        <v>37804</v>
      </c>
      <c r="B16508" s="28" t="s">
        <v>24449</v>
      </c>
      <c r="C16508" s="28" t="s">
        <v>24289</v>
      </c>
    </row>
    <row r="16509" spans="1:3" x14ac:dyDescent="0.2">
      <c r="A16509" s="28">
        <v>37806</v>
      </c>
      <c r="B16509" s="28" t="s">
        <v>21383</v>
      </c>
      <c r="C16509" s="28" t="s">
        <v>24289</v>
      </c>
    </row>
    <row r="16510" spans="1:3" x14ac:dyDescent="0.2">
      <c r="A16510" s="28">
        <v>37807</v>
      </c>
      <c r="B16510" s="28" t="s">
        <v>24450</v>
      </c>
      <c r="C16510" s="28" t="s">
        <v>24289</v>
      </c>
    </row>
    <row r="16511" spans="1:3" x14ac:dyDescent="0.2">
      <c r="A16511" s="28">
        <v>37809</v>
      </c>
      <c r="B16511" s="28" t="s">
        <v>19292</v>
      </c>
      <c r="C16511" s="28" t="s">
        <v>24289</v>
      </c>
    </row>
    <row r="16512" spans="1:3" x14ac:dyDescent="0.2">
      <c r="A16512" s="28">
        <v>37810</v>
      </c>
      <c r="B16512" s="28" t="s">
        <v>18773</v>
      </c>
      <c r="C16512" s="28" t="s">
        <v>24289</v>
      </c>
    </row>
    <row r="16513" spans="1:3" x14ac:dyDescent="0.2">
      <c r="A16513" s="28">
        <v>37811</v>
      </c>
      <c r="B16513" s="28" t="s">
        <v>24451</v>
      </c>
      <c r="C16513" s="28" t="s">
        <v>24289</v>
      </c>
    </row>
    <row r="16514" spans="1:3" x14ac:dyDescent="0.2">
      <c r="A16514" s="28">
        <v>37813</v>
      </c>
      <c r="B16514" s="28" t="s">
        <v>17645</v>
      </c>
      <c r="C16514" s="28" t="s">
        <v>24289</v>
      </c>
    </row>
    <row r="16515" spans="1:3" x14ac:dyDescent="0.2">
      <c r="A16515" s="28">
        <v>37814</v>
      </c>
      <c r="B16515" s="28" t="s">
        <v>17645</v>
      </c>
      <c r="C16515" s="28" t="s">
        <v>24289</v>
      </c>
    </row>
    <row r="16516" spans="1:3" x14ac:dyDescent="0.2">
      <c r="A16516" s="28">
        <v>37815</v>
      </c>
      <c r="B16516" s="28" t="s">
        <v>17645</v>
      </c>
      <c r="C16516" s="28" t="s">
        <v>24289</v>
      </c>
    </row>
    <row r="16517" spans="1:3" x14ac:dyDescent="0.2">
      <c r="A16517" s="28">
        <v>37816</v>
      </c>
      <c r="B16517" s="28" t="s">
        <v>17645</v>
      </c>
      <c r="C16517" s="28" t="s">
        <v>24289</v>
      </c>
    </row>
    <row r="16518" spans="1:3" x14ac:dyDescent="0.2">
      <c r="A16518" s="28">
        <v>37818</v>
      </c>
      <c r="B16518" s="28" t="s">
        <v>24452</v>
      </c>
      <c r="C16518" s="28" t="s">
        <v>24289</v>
      </c>
    </row>
    <row r="16519" spans="1:3" x14ac:dyDescent="0.2">
      <c r="A16519" s="28">
        <v>37819</v>
      </c>
      <c r="B16519" s="28" t="s">
        <v>18546</v>
      </c>
      <c r="C16519" s="28" t="s">
        <v>24289</v>
      </c>
    </row>
    <row r="16520" spans="1:3" x14ac:dyDescent="0.2">
      <c r="A16520" s="28">
        <v>37820</v>
      </c>
      <c r="B16520" s="28" t="s">
        <v>21112</v>
      </c>
      <c r="C16520" s="28" t="s">
        <v>24289</v>
      </c>
    </row>
    <row r="16521" spans="1:3" x14ac:dyDescent="0.2">
      <c r="A16521" s="28">
        <v>37821</v>
      </c>
      <c r="B16521" s="28" t="s">
        <v>16405</v>
      </c>
      <c r="C16521" s="28" t="s">
        <v>24289</v>
      </c>
    </row>
    <row r="16522" spans="1:3" x14ac:dyDescent="0.2">
      <c r="A16522" s="28">
        <v>37822</v>
      </c>
      <c r="B16522" s="28" t="s">
        <v>16405</v>
      </c>
      <c r="C16522" s="28" t="s">
        <v>24289</v>
      </c>
    </row>
    <row r="16523" spans="1:3" x14ac:dyDescent="0.2">
      <c r="A16523" s="28">
        <v>37824</v>
      </c>
      <c r="B16523" s="28" t="s">
        <v>24453</v>
      </c>
      <c r="C16523" s="28" t="s">
        <v>24289</v>
      </c>
    </row>
    <row r="16524" spans="1:3" x14ac:dyDescent="0.2">
      <c r="A16524" s="28">
        <v>37825</v>
      </c>
      <c r="B16524" s="28" t="s">
        <v>24453</v>
      </c>
      <c r="C16524" s="28" t="s">
        <v>24289</v>
      </c>
    </row>
    <row r="16525" spans="1:3" x14ac:dyDescent="0.2">
      <c r="A16525" s="28">
        <v>37826</v>
      </c>
      <c r="B16525" s="28" t="s">
        <v>24454</v>
      </c>
      <c r="C16525" s="28" t="s">
        <v>24289</v>
      </c>
    </row>
    <row r="16526" spans="1:3" x14ac:dyDescent="0.2">
      <c r="A16526" s="28">
        <v>37828</v>
      </c>
      <c r="B16526" s="28" t="s">
        <v>23088</v>
      </c>
      <c r="C16526" s="28" t="s">
        <v>24289</v>
      </c>
    </row>
    <row r="16527" spans="1:3" x14ac:dyDescent="0.2">
      <c r="A16527" s="28">
        <v>37829</v>
      </c>
      <c r="B16527" s="28" t="s">
        <v>17315</v>
      </c>
      <c r="C16527" s="28" t="s">
        <v>24289</v>
      </c>
    </row>
    <row r="16528" spans="1:3" x14ac:dyDescent="0.2">
      <c r="A16528" s="28">
        <v>37830</v>
      </c>
      <c r="B16528" s="28" t="s">
        <v>17490</v>
      </c>
      <c r="C16528" s="28" t="s">
        <v>24289</v>
      </c>
    </row>
    <row r="16529" spans="1:3" x14ac:dyDescent="0.2">
      <c r="A16529" s="28">
        <v>37831</v>
      </c>
      <c r="B16529" s="28" t="s">
        <v>17490</v>
      </c>
      <c r="C16529" s="28" t="s">
        <v>24289</v>
      </c>
    </row>
    <row r="16530" spans="1:3" x14ac:dyDescent="0.2">
      <c r="A16530" s="28">
        <v>37840</v>
      </c>
      <c r="B16530" s="28" t="s">
        <v>24455</v>
      </c>
      <c r="C16530" s="28" t="s">
        <v>24289</v>
      </c>
    </row>
    <row r="16531" spans="1:3" x14ac:dyDescent="0.2">
      <c r="A16531" s="28">
        <v>37841</v>
      </c>
      <c r="B16531" s="28" t="s">
        <v>18779</v>
      </c>
      <c r="C16531" s="28" t="s">
        <v>24289</v>
      </c>
    </row>
    <row r="16532" spans="1:3" x14ac:dyDescent="0.2">
      <c r="A16532" s="28">
        <v>37843</v>
      </c>
      <c r="B16532" s="28" t="s">
        <v>24456</v>
      </c>
      <c r="C16532" s="28" t="s">
        <v>24289</v>
      </c>
    </row>
    <row r="16533" spans="1:3" x14ac:dyDescent="0.2">
      <c r="A16533" s="28">
        <v>37845</v>
      </c>
      <c r="B16533" s="28" t="s">
        <v>24457</v>
      </c>
      <c r="C16533" s="28" t="s">
        <v>24289</v>
      </c>
    </row>
    <row r="16534" spans="1:3" x14ac:dyDescent="0.2">
      <c r="A16534" s="28">
        <v>37846</v>
      </c>
      <c r="B16534" s="28" t="s">
        <v>18866</v>
      </c>
      <c r="C16534" s="28" t="s">
        <v>24289</v>
      </c>
    </row>
    <row r="16535" spans="1:3" x14ac:dyDescent="0.2">
      <c r="A16535" s="28">
        <v>37847</v>
      </c>
      <c r="B16535" s="28" t="s">
        <v>24458</v>
      </c>
      <c r="C16535" s="28" t="s">
        <v>24289</v>
      </c>
    </row>
    <row r="16536" spans="1:3" x14ac:dyDescent="0.2">
      <c r="A16536" s="28">
        <v>37848</v>
      </c>
      <c r="B16536" s="28" t="s">
        <v>23189</v>
      </c>
      <c r="C16536" s="28" t="s">
        <v>24289</v>
      </c>
    </row>
    <row r="16537" spans="1:3" x14ac:dyDescent="0.2">
      <c r="A16537" s="28">
        <v>37849</v>
      </c>
      <c r="B16537" s="28" t="s">
        <v>24459</v>
      </c>
      <c r="C16537" s="28" t="s">
        <v>24289</v>
      </c>
    </row>
    <row r="16538" spans="1:3" x14ac:dyDescent="0.2">
      <c r="A16538" s="28">
        <v>37851</v>
      </c>
      <c r="B16538" s="28" t="s">
        <v>24460</v>
      </c>
      <c r="C16538" s="28" t="s">
        <v>24289</v>
      </c>
    </row>
    <row r="16539" spans="1:3" x14ac:dyDescent="0.2">
      <c r="A16539" s="28">
        <v>37852</v>
      </c>
      <c r="B16539" s="28" t="s">
        <v>22416</v>
      </c>
      <c r="C16539" s="28" t="s">
        <v>24289</v>
      </c>
    </row>
    <row r="16540" spans="1:3" x14ac:dyDescent="0.2">
      <c r="A16540" s="28">
        <v>37853</v>
      </c>
      <c r="B16540" s="28" t="s">
        <v>23968</v>
      </c>
      <c r="C16540" s="28" t="s">
        <v>24289</v>
      </c>
    </row>
    <row r="16541" spans="1:3" x14ac:dyDescent="0.2">
      <c r="A16541" s="28">
        <v>37854</v>
      </c>
      <c r="B16541" s="28" t="s">
        <v>16814</v>
      </c>
      <c r="C16541" s="28" t="s">
        <v>24289</v>
      </c>
    </row>
    <row r="16542" spans="1:3" x14ac:dyDescent="0.2">
      <c r="A16542" s="28">
        <v>37857</v>
      </c>
      <c r="B16542" s="28" t="s">
        <v>19370</v>
      </c>
      <c r="C16542" s="28" t="s">
        <v>24289</v>
      </c>
    </row>
    <row r="16543" spans="1:3" x14ac:dyDescent="0.2">
      <c r="A16543" s="28">
        <v>37860</v>
      </c>
      <c r="B16543" s="28" t="s">
        <v>23020</v>
      </c>
      <c r="C16543" s="28" t="s">
        <v>24289</v>
      </c>
    </row>
    <row r="16544" spans="1:3" x14ac:dyDescent="0.2">
      <c r="A16544" s="28">
        <v>37861</v>
      </c>
      <c r="B16544" s="28" t="s">
        <v>23320</v>
      </c>
      <c r="C16544" s="28" t="s">
        <v>24289</v>
      </c>
    </row>
    <row r="16545" spans="1:3" x14ac:dyDescent="0.2">
      <c r="A16545" s="28">
        <v>37862</v>
      </c>
      <c r="B16545" s="28" t="s">
        <v>24461</v>
      </c>
      <c r="C16545" s="28" t="s">
        <v>24289</v>
      </c>
    </row>
    <row r="16546" spans="1:3" x14ac:dyDescent="0.2">
      <c r="A16546" s="28">
        <v>37863</v>
      </c>
      <c r="B16546" s="28" t="s">
        <v>24462</v>
      </c>
      <c r="C16546" s="28" t="s">
        <v>24289</v>
      </c>
    </row>
    <row r="16547" spans="1:3" x14ac:dyDescent="0.2">
      <c r="A16547" s="28">
        <v>37864</v>
      </c>
      <c r="B16547" s="28" t="s">
        <v>24461</v>
      </c>
      <c r="C16547" s="28" t="s">
        <v>24289</v>
      </c>
    </row>
    <row r="16548" spans="1:3" x14ac:dyDescent="0.2">
      <c r="A16548" s="28">
        <v>37865</v>
      </c>
      <c r="B16548" s="28" t="s">
        <v>17357</v>
      </c>
      <c r="C16548" s="28" t="s">
        <v>24289</v>
      </c>
    </row>
    <row r="16549" spans="1:3" x14ac:dyDescent="0.2">
      <c r="A16549" s="28">
        <v>37866</v>
      </c>
      <c r="B16549" s="28" t="s">
        <v>24463</v>
      </c>
      <c r="C16549" s="28" t="s">
        <v>24289</v>
      </c>
    </row>
    <row r="16550" spans="1:3" x14ac:dyDescent="0.2">
      <c r="A16550" s="28">
        <v>37867</v>
      </c>
      <c r="B16550" s="28" t="s">
        <v>24464</v>
      </c>
      <c r="C16550" s="28" t="s">
        <v>24289</v>
      </c>
    </row>
    <row r="16551" spans="1:3" x14ac:dyDescent="0.2">
      <c r="A16551" s="28">
        <v>37868</v>
      </c>
      <c r="B16551" s="28" t="s">
        <v>24462</v>
      </c>
      <c r="C16551" s="28" t="s">
        <v>24289</v>
      </c>
    </row>
    <row r="16552" spans="1:3" x14ac:dyDescent="0.2">
      <c r="A16552" s="28">
        <v>37869</v>
      </c>
      <c r="B16552" s="28" t="s">
        <v>24465</v>
      </c>
      <c r="C16552" s="28" t="s">
        <v>24289</v>
      </c>
    </row>
    <row r="16553" spans="1:3" x14ac:dyDescent="0.2">
      <c r="A16553" s="28">
        <v>37870</v>
      </c>
      <c r="B16553" s="28" t="s">
        <v>21674</v>
      </c>
      <c r="C16553" s="28" t="s">
        <v>24289</v>
      </c>
    </row>
    <row r="16554" spans="1:3" x14ac:dyDescent="0.2">
      <c r="A16554" s="28">
        <v>37871</v>
      </c>
      <c r="B16554" s="28" t="s">
        <v>24466</v>
      </c>
      <c r="C16554" s="28" t="s">
        <v>24289</v>
      </c>
    </row>
    <row r="16555" spans="1:3" x14ac:dyDescent="0.2">
      <c r="A16555" s="28">
        <v>37872</v>
      </c>
      <c r="B16555" s="28" t="s">
        <v>24467</v>
      </c>
      <c r="C16555" s="28" t="s">
        <v>24289</v>
      </c>
    </row>
    <row r="16556" spans="1:3" x14ac:dyDescent="0.2">
      <c r="A16556" s="28">
        <v>37873</v>
      </c>
      <c r="B16556" s="28" t="s">
        <v>24468</v>
      </c>
      <c r="C16556" s="28" t="s">
        <v>24289</v>
      </c>
    </row>
    <row r="16557" spans="1:3" x14ac:dyDescent="0.2">
      <c r="A16557" s="28">
        <v>37874</v>
      </c>
      <c r="B16557" s="28" t="s">
        <v>24469</v>
      </c>
      <c r="C16557" s="28" t="s">
        <v>24289</v>
      </c>
    </row>
    <row r="16558" spans="1:3" x14ac:dyDescent="0.2">
      <c r="A16558" s="28">
        <v>37876</v>
      </c>
      <c r="B16558" s="28" t="s">
        <v>24461</v>
      </c>
      <c r="C16558" s="28" t="s">
        <v>24289</v>
      </c>
    </row>
    <row r="16559" spans="1:3" x14ac:dyDescent="0.2">
      <c r="A16559" s="28">
        <v>37877</v>
      </c>
      <c r="B16559" s="28" t="s">
        <v>24470</v>
      </c>
      <c r="C16559" s="28" t="s">
        <v>24289</v>
      </c>
    </row>
    <row r="16560" spans="1:3" x14ac:dyDescent="0.2">
      <c r="A16560" s="28">
        <v>37878</v>
      </c>
      <c r="B16560" s="28" t="s">
        <v>24124</v>
      </c>
      <c r="C16560" s="28" t="s">
        <v>24289</v>
      </c>
    </row>
    <row r="16561" spans="1:3" x14ac:dyDescent="0.2">
      <c r="A16561" s="28">
        <v>37879</v>
      </c>
      <c r="B16561" s="28" t="s">
        <v>21775</v>
      </c>
      <c r="C16561" s="28" t="s">
        <v>24289</v>
      </c>
    </row>
    <row r="16562" spans="1:3" x14ac:dyDescent="0.2">
      <c r="A16562" s="28">
        <v>37880</v>
      </c>
      <c r="B16562" s="28" t="s">
        <v>24471</v>
      </c>
      <c r="C16562" s="28" t="s">
        <v>24289</v>
      </c>
    </row>
    <row r="16563" spans="1:3" x14ac:dyDescent="0.2">
      <c r="A16563" s="28">
        <v>37881</v>
      </c>
      <c r="B16563" s="28" t="s">
        <v>24472</v>
      </c>
      <c r="C16563" s="28" t="s">
        <v>24289</v>
      </c>
    </row>
    <row r="16564" spans="1:3" x14ac:dyDescent="0.2">
      <c r="A16564" s="28">
        <v>37882</v>
      </c>
      <c r="B16564" s="28" t="s">
        <v>16005</v>
      </c>
      <c r="C16564" s="28" t="s">
        <v>24289</v>
      </c>
    </row>
    <row r="16565" spans="1:3" x14ac:dyDescent="0.2">
      <c r="A16565" s="28">
        <v>37885</v>
      </c>
      <c r="B16565" s="28" t="s">
        <v>24473</v>
      </c>
      <c r="C16565" s="28" t="s">
        <v>24289</v>
      </c>
    </row>
    <row r="16566" spans="1:3" x14ac:dyDescent="0.2">
      <c r="A16566" s="28">
        <v>37886</v>
      </c>
      <c r="B16566" s="28" t="s">
        <v>24474</v>
      </c>
      <c r="C16566" s="28" t="s">
        <v>24289</v>
      </c>
    </row>
    <row r="16567" spans="1:3" x14ac:dyDescent="0.2">
      <c r="A16567" s="28">
        <v>37887</v>
      </c>
      <c r="B16567" s="28" t="s">
        <v>24475</v>
      </c>
      <c r="C16567" s="28" t="s">
        <v>24289</v>
      </c>
    </row>
    <row r="16568" spans="1:3" x14ac:dyDescent="0.2">
      <c r="A16568" s="28">
        <v>37888</v>
      </c>
      <c r="B16568" s="28" t="s">
        <v>16948</v>
      </c>
      <c r="C16568" s="28" t="s">
        <v>24289</v>
      </c>
    </row>
    <row r="16569" spans="1:3" x14ac:dyDescent="0.2">
      <c r="A16569" s="28">
        <v>37890</v>
      </c>
      <c r="B16569" s="28" t="s">
        <v>24476</v>
      </c>
      <c r="C16569" s="28" t="s">
        <v>24289</v>
      </c>
    </row>
    <row r="16570" spans="1:3" x14ac:dyDescent="0.2">
      <c r="A16570" s="28">
        <v>37891</v>
      </c>
      <c r="B16570" s="28" t="s">
        <v>23206</v>
      </c>
      <c r="C16570" s="28" t="s">
        <v>24289</v>
      </c>
    </row>
    <row r="16571" spans="1:3" x14ac:dyDescent="0.2">
      <c r="A16571" s="28">
        <v>37892</v>
      </c>
      <c r="B16571" s="28" t="s">
        <v>20282</v>
      </c>
      <c r="C16571" s="28" t="s">
        <v>24289</v>
      </c>
    </row>
    <row r="16572" spans="1:3" x14ac:dyDescent="0.2">
      <c r="A16572" s="28">
        <v>37901</v>
      </c>
      <c r="B16572" s="28" t="s">
        <v>19974</v>
      </c>
      <c r="C16572" s="28" t="s">
        <v>24289</v>
      </c>
    </row>
    <row r="16573" spans="1:3" x14ac:dyDescent="0.2">
      <c r="A16573" s="28">
        <v>37902</v>
      </c>
      <c r="B16573" s="28" t="s">
        <v>19974</v>
      </c>
      <c r="C16573" s="28" t="s">
        <v>24289</v>
      </c>
    </row>
    <row r="16574" spans="1:3" x14ac:dyDescent="0.2">
      <c r="A16574" s="28">
        <v>37909</v>
      </c>
      <c r="B16574" s="28" t="s">
        <v>19974</v>
      </c>
      <c r="C16574" s="28" t="s">
        <v>24289</v>
      </c>
    </row>
    <row r="16575" spans="1:3" x14ac:dyDescent="0.2">
      <c r="A16575" s="28">
        <v>37912</v>
      </c>
      <c r="B16575" s="28" t="s">
        <v>19974</v>
      </c>
      <c r="C16575" s="28" t="s">
        <v>24289</v>
      </c>
    </row>
    <row r="16576" spans="1:3" x14ac:dyDescent="0.2">
      <c r="A16576" s="28">
        <v>37914</v>
      </c>
      <c r="B16576" s="28" t="s">
        <v>19974</v>
      </c>
      <c r="C16576" s="28" t="s">
        <v>24289</v>
      </c>
    </row>
    <row r="16577" spans="1:3" x14ac:dyDescent="0.2">
      <c r="A16577" s="28">
        <v>37915</v>
      </c>
      <c r="B16577" s="28" t="s">
        <v>19974</v>
      </c>
      <c r="C16577" s="28" t="s">
        <v>24289</v>
      </c>
    </row>
    <row r="16578" spans="1:3" x14ac:dyDescent="0.2">
      <c r="A16578" s="28">
        <v>37916</v>
      </c>
      <c r="B16578" s="28" t="s">
        <v>19974</v>
      </c>
      <c r="C16578" s="28" t="s">
        <v>24289</v>
      </c>
    </row>
    <row r="16579" spans="1:3" x14ac:dyDescent="0.2">
      <c r="A16579" s="28">
        <v>37917</v>
      </c>
      <c r="B16579" s="28" t="s">
        <v>19974</v>
      </c>
      <c r="C16579" s="28" t="s">
        <v>24289</v>
      </c>
    </row>
    <row r="16580" spans="1:3" x14ac:dyDescent="0.2">
      <c r="A16580" s="28">
        <v>37918</v>
      </c>
      <c r="B16580" s="28" t="s">
        <v>19974</v>
      </c>
      <c r="C16580" s="28" t="s">
        <v>24289</v>
      </c>
    </row>
    <row r="16581" spans="1:3" x14ac:dyDescent="0.2">
      <c r="A16581" s="28">
        <v>37919</v>
      </c>
      <c r="B16581" s="28" t="s">
        <v>19974</v>
      </c>
      <c r="C16581" s="28" t="s">
        <v>24289</v>
      </c>
    </row>
    <row r="16582" spans="1:3" x14ac:dyDescent="0.2">
      <c r="A16582" s="28">
        <v>37920</v>
      </c>
      <c r="B16582" s="28" t="s">
        <v>19974</v>
      </c>
      <c r="C16582" s="28" t="s">
        <v>24289</v>
      </c>
    </row>
    <row r="16583" spans="1:3" x14ac:dyDescent="0.2">
      <c r="A16583" s="28">
        <v>37921</v>
      </c>
      <c r="B16583" s="28" t="s">
        <v>19974</v>
      </c>
      <c r="C16583" s="28" t="s">
        <v>24289</v>
      </c>
    </row>
    <row r="16584" spans="1:3" x14ac:dyDescent="0.2">
      <c r="A16584" s="28">
        <v>37922</v>
      </c>
      <c r="B16584" s="28" t="s">
        <v>19974</v>
      </c>
      <c r="C16584" s="28" t="s">
        <v>24289</v>
      </c>
    </row>
    <row r="16585" spans="1:3" x14ac:dyDescent="0.2">
      <c r="A16585" s="28">
        <v>37923</v>
      </c>
      <c r="B16585" s="28" t="s">
        <v>19974</v>
      </c>
      <c r="C16585" s="28" t="s">
        <v>24289</v>
      </c>
    </row>
    <row r="16586" spans="1:3" x14ac:dyDescent="0.2">
      <c r="A16586" s="28">
        <v>37924</v>
      </c>
      <c r="B16586" s="28" t="s">
        <v>19974</v>
      </c>
      <c r="C16586" s="28" t="s">
        <v>24289</v>
      </c>
    </row>
    <row r="16587" spans="1:3" x14ac:dyDescent="0.2">
      <c r="A16587" s="28">
        <v>37927</v>
      </c>
      <c r="B16587" s="28" t="s">
        <v>19974</v>
      </c>
      <c r="C16587" s="28" t="s">
        <v>24289</v>
      </c>
    </row>
    <row r="16588" spans="1:3" x14ac:dyDescent="0.2">
      <c r="A16588" s="28">
        <v>37928</v>
      </c>
      <c r="B16588" s="28" t="s">
        <v>19974</v>
      </c>
      <c r="C16588" s="28" t="s">
        <v>24289</v>
      </c>
    </row>
    <row r="16589" spans="1:3" x14ac:dyDescent="0.2">
      <c r="A16589" s="28">
        <v>37929</v>
      </c>
      <c r="B16589" s="28" t="s">
        <v>19974</v>
      </c>
      <c r="C16589" s="28" t="s">
        <v>24289</v>
      </c>
    </row>
    <row r="16590" spans="1:3" x14ac:dyDescent="0.2">
      <c r="A16590" s="28">
        <v>37930</v>
      </c>
      <c r="B16590" s="28" t="s">
        <v>19974</v>
      </c>
      <c r="C16590" s="28" t="s">
        <v>24289</v>
      </c>
    </row>
    <row r="16591" spans="1:3" x14ac:dyDescent="0.2">
      <c r="A16591" s="28">
        <v>37931</v>
      </c>
      <c r="B16591" s="28" t="s">
        <v>19974</v>
      </c>
      <c r="C16591" s="28" t="s">
        <v>24289</v>
      </c>
    </row>
    <row r="16592" spans="1:3" x14ac:dyDescent="0.2">
      <c r="A16592" s="28">
        <v>37932</v>
      </c>
      <c r="B16592" s="28" t="s">
        <v>19974</v>
      </c>
      <c r="C16592" s="28" t="s">
        <v>24289</v>
      </c>
    </row>
    <row r="16593" spans="1:3" x14ac:dyDescent="0.2">
      <c r="A16593" s="28">
        <v>37933</v>
      </c>
      <c r="B16593" s="28" t="s">
        <v>19974</v>
      </c>
      <c r="C16593" s="28" t="s">
        <v>24289</v>
      </c>
    </row>
    <row r="16594" spans="1:3" x14ac:dyDescent="0.2">
      <c r="A16594" s="28">
        <v>37934</v>
      </c>
      <c r="B16594" s="28" t="s">
        <v>19974</v>
      </c>
      <c r="C16594" s="28" t="s">
        <v>24289</v>
      </c>
    </row>
    <row r="16595" spans="1:3" x14ac:dyDescent="0.2">
      <c r="A16595" s="28">
        <v>37938</v>
      </c>
      <c r="B16595" s="28" t="s">
        <v>19974</v>
      </c>
      <c r="C16595" s="28" t="s">
        <v>24289</v>
      </c>
    </row>
    <row r="16596" spans="1:3" x14ac:dyDescent="0.2">
      <c r="A16596" s="28">
        <v>37939</v>
      </c>
      <c r="B16596" s="28" t="s">
        <v>19974</v>
      </c>
      <c r="C16596" s="28" t="s">
        <v>24289</v>
      </c>
    </row>
    <row r="16597" spans="1:3" x14ac:dyDescent="0.2">
      <c r="A16597" s="28">
        <v>37940</v>
      </c>
      <c r="B16597" s="28" t="s">
        <v>19974</v>
      </c>
      <c r="C16597" s="28" t="s">
        <v>24289</v>
      </c>
    </row>
    <row r="16598" spans="1:3" x14ac:dyDescent="0.2">
      <c r="A16598" s="28">
        <v>37950</v>
      </c>
      <c r="B16598" s="28" t="s">
        <v>19974</v>
      </c>
      <c r="C16598" s="28" t="s">
        <v>24289</v>
      </c>
    </row>
    <row r="16599" spans="1:3" x14ac:dyDescent="0.2">
      <c r="A16599" s="28">
        <v>37990</v>
      </c>
      <c r="B16599" s="28" t="s">
        <v>19974</v>
      </c>
      <c r="C16599" s="28" t="s">
        <v>24289</v>
      </c>
    </row>
    <row r="16600" spans="1:3" x14ac:dyDescent="0.2">
      <c r="A16600" s="28">
        <v>37995</v>
      </c>
      <c r="B16600" s="28" t="s">
        <v>19974</v>
      </c>
      <c r="C16600" s="28" t="s">
        <v>24289</v>
      </c>
    </row>
    <row r="16601" spans="1:3" x14ac:dyDescent="0.2">
      <c r="A16601" s="28">
        <v>37996</v>
      </c>
      <c r="B16601" s="28" t="s">
        <v>19974</v>
      </c>
      <c r="C16601" s="28" t="s">
        <v>24289</v>
      </c>
    </row>
    <row r="16602" spans="1:3" x14ac:dyDescent="0.2">
      <c r="A16602" s="28">
        <v>37997</v>
      </c>
      <c r="B16602" s="28" t="s">
        <v>19974</v>
      </c>
      <c r="C16602" s="28" t="s">
        <v>24289</v>
      </c>
    </row>
    <row r="16603" spans="1:3" x14ac:dyDescent="0.2">
      <c r="A16603" s="28">
        <v>37998</v>
      </c>
      <c r="B16603" s="28" t="s">
        <v>19974</v>
      </c>
      <c r="C16603" s="28" t="s">
        <v>24289</v>
      </c>
    </row>
    <row r="16604" spans="1:3" x14ac:dyDescent="0.2">
      <c r="A16604" s="28">
        <v>38001</v>
      </c>
      <c r="B16604" s="28" t="s">
        <v>23237</v>
      </c>
      <c r="C16604" s="28" t="s">
        <v>24289</v>
      </c>
    </row>
    <row r="16605" spans="1:3" x14ac:dyDescent="0.2">
      <c r="A16605" s="28">
        <v>38002</v>
      </c>
      <c r="B16605" s="28" t="s">
        <v>16270</v>
      </c>
      <c r="C16605" s="28" t="s">
        <v>24289</v>
      </c>
    </row>
    <row r="16606" spans="1:3" x14ac:dyDescent="0.2">
      <c r="A16606" s="28">
        <v>38004</v>
      </c>
      <c r="B16606" s="28" t="s">
        <v>24477</v>
      </c>
      <c r="C16606" s="28" t="s">
        <v>24289</v>
      </c>
    </row>
    <row r="16607" spans="1:3" x14ac:dyDescent="0.2">
      <c r="A16607" s="28">
        <v>38006</v>
      </c>
      <c r="B16607" s="28" t="s">
        <v>24478</v>
      </c>
      <c r="C16607" s="28" t="s">
        <v>24289</v>
      </c>
    </row>
    <row r="16608" spans="1:3" x14ac:dyDescent="0.2">
      <c r="A16608" s="28">
        <v>38007</v>
      </c>
      <c r="B16608" s="28" t="s">
        <v>17511</v>
      </c>
      <c r="C16608" s="28" t="s">
        <v>24289</v>
      </c>
    </row>
    <row r="16609" spans="1:3" x14ac:dyDescent="0.2">
      <c r="A16609" s="28">
        <v>38008</v>
      </c>
      <c r="B16609" s="28" t="s">
        <v>19142</v>
      </c>
      <c r="C16609" s="28" t="s">
        <v>24289</v>
      </c>
    </row>
    <row r="16610" spans="1:3" x14ac:dyDescent="0.2">
      <c r="A16610" s="28">
        <v>38010</v>
      </c>
      <c r="B16610" s="28" t="s">
        <v>24479</v>
      </c>
      <c r="C16610" s="28" t="s">
        <v>24289</v>
      </c>
    </row>
    <row r="16611" spans="1:3" x14ac:dyDescent="0.2">
      <c r="A16611" s="28">
        <v>38011</v>
      </c>
      <c r="B16611" s="28" t="s">
        <v>16197</v>
      </c>
      <c r="C16611" s="28" t="s">
        <v>24289</v>
      </c>
    </row>
    <row r="16612" spans="1:3" x14ac:dyDescent="0.2">
      <c r="A16612" s="28">
        <v>38012</v>
      </c>
      <c r="B16612" s="28" t="s">
        <v>17021</v>
      </c>
      <c r="C16612" s="28" t="s">
        <v>24289</v>
      </c>
    </row>
    <row r="16613" spans="1:3" x14ac:dyDescent="0.2">
      <c r="A16613" s="28">
        <v>38014</v>
      </c>
      <c r="B16613" s="28" t="s">
        <v>16659</v>
      </c>
      <c r="C16613" s="28" t="s">
        <v>24289</v>
      </c>
    </row>
    <row r="16614" spans="1:3" x14ac:dyDescent="0.2">
      <c r="A16614" s="28">
        <v>38015</v>
      </c>
      <c r="B16614" s="28" t="s">
        <v>24480</v>
      </c>
      <c r="C16614" s="28" t="s">
        <v>24289</v>
      </c>
    </row>
    <row r="16615" spans="1:3" x14ac:dyDescent="0.2">
      <c r="A16615" s="28">
        <v>38016</v>
      </c>
      <c r="B16615" s="28" t="s">
        <v>21047</v>
      </c>
      <c r="C16615" s="28" t="s">
        <v>24289</v>
      </c>
    </row>
    <row r="16616" spans="1:3" x14ac:dyDescent="0.2">
      <c r="A16616" s="28">
        <v>38017</v>
      </c>
      <c r="B16616" s="28" t="s">
        <v>24481</v>
      </c>
      <c r="C16616" s="28" t="s">
        <v>24289</v>
      </c>
    </row>
    <row r="16617" spans="1:3" x14ac:dyDescent="0.2">
      <c r="A16617" s="28">
        <v>38018</v>
      </c>
      <c r="B16617" s="28" t="s">
        <v>21047</v>
      </c>
      <c r="C16617" s="28" t="s">
        <v>24289</v>
      </c>
    </row>
    <row r="16618" spans="1:3" x14ac:dyDescent="0.2">
      <c r="A16618" s="28">
        <v>38019</v>
      </c>
      <c r="B16618" s="28" t="s">
        <v>19965</v>
      </c>
      <c r="C16618" s="28" t="s">
        <v>24289</v>
      </c>
    </row>
    <row r="16619" spans="1:3" x14ac:dyDescent="0.2">
      <c r="A16619" s="28">
        <v>38021</v>
      </c>
      <c r="B16619" s="28" t="s">
        <v>24482</v>
      </c>
      <c r="C16619" s="28" t="s">
        <v>24289</v>
      </c>
    </row>
    <row r="16620" spans="1:3" x14ac:dyDescent="0.2">
      <c r="A16620" s="28">
        <v>38023</v>
      </c>
      <c r="B16620" s="28" t="s">
        <v>24483</v>
      </c>
      <c r="C16620" s="28" t="s">
        <v>24289</v>
      </c>
    </row>
    <row r="16621" spans="1:3" x14ac:dyDescent="0.2">
      <c r="A16621" s="28">
        <v>38024</v>
      </c>
      <c r="B16621" s="28" t="s">
        <v>24484</v>
      </c>
      <c r="C16621" s="28" t="s">
        <v>24289</v>
      </c>
    </row>
    <row r="16622" spans="1:3" x14ac:dyDescent="0.2">
      <c r="A16622" s="28">
        <v>38025</v>
      </c>
      <c r="B16622" s="28" t="s">
        <v>24484</v>
      </c>
      <c r="C16622" s="28" t="s">
        <v>24289</v>
      </c>
    </row>
    <row r="16623" spans="1:3" x14ac:dyDescent="0.2">
      <c r="A16623" s="28">
        <v>38027</v>
      </c>
      <c r="B16623" s="28" t="s">
        <v>24481</v>
      </c>
      <c r="C16623" s="28" t="s">
        <v>24289</v>
      </c>
    </row>
    <row r="16624" spans="1:3" x14ac:dyDescent="0.2">
      <c r="A16624" s="28">
        <v>38028</v>
      </c>
      <c r="B16624" s="28" t="s">
        <v>24485</v>
      </c>
      <c r="C16624" s="28" t="s">
        <v>24289</v>
      </c>
    </row>
    <row r="16625" spans="1:3" x14ac:dyDescent="0.2">
      <c r="A16625" s="28">
        <v>38029</v>
      </c>
      <c r="B16625" s="28" t="s">
        <v>20796</v>
      </c>
      <c r="C16625" s="28" t="s">
        <v>24289</v>
      </c>
    </row>
    <row r="16626" spans="1:3" x14ac:dyDescent="0.2">
      <c r="A16626" s="28">
        <v>38030</v>
      </c>
      <c r="B16626" s="28" t="s">
        <v>24486</v>
      </c>
      <c r="C16626" s="28" t="s">
        <v>24289</v>
      </c>
    </row>
    <row r="16627" spans="1:3" x14ac:dyDescent="0.2">
      <c r="A16627" s="28">
        <v>38034</v>
      </c>
      <c r="B16627" s="28" t="s">
        <v>16832</v>
      </c>
      <c r="C16627" s="28" t="s">
        <v>24289</v>
      </c>
    </row>
    <row r="16628" spans="1:3" x14ac:dyDescent="0.2">
      <c r="A16628" s="28">
        <v>38036</v>
      </c>
      <c r="B16628" s="28" t="s">
        <v>24487</v>
      </c>
      <c r="C16628" s="28" t="s">
        <v>24289</v>
      </c>
    </row>
    <row r="16629" spans="1:3" x14ac:dyDescent="0.2">
      <c r="A16629" s="28">
        <v>38037</v>
      </c>
      <c r="B16629" s="28" t="s">
        <v>22551</v>
      </c>
      <c r="C16629" s="28" t="s">
        <v>24289</v>
      </c>
    </row>
    <row r="16630" spans="1:3" x14ac:dyDescent="0.2">
      <c r="A16630" s="28">
        <v>38039</v>
      </c>
      <c r="B16630" s="28" t="s">
        <v>24488</v>
      </c>
      <c r="C16630" s="28" t="s">
        <v>24289</v>
      </c>
    </row>
    <row r="16631" spans="1:3" x14ac:dyDescent="0.2">
      <c r="A16631" s="28">
        <v>38040</v>
      </c>
      <c r="B16631" s="28" t="s">
        <v>24489</v>
      </c>
      <c r="C16631" s="28" t="s">
        <v>24289</v>
      </c>
    </row>
    <row r="16632" spans="1:3" x14ac:dyDescent="0.2">
      <c r="A16632" s="28">
        <v>38041</v>
      </c>
      <c r="B16632" s="28" t="s">
        <v>24490</v>
      </c>
      <c r="C16632" s="28" t="s">
        <v>24289</v>
      </c>
    </row>
    <row r="16633" spans="1:3" x14ac:dyDescent="0.2">
      <c r="A16633" s="28">
        <v>38042</v>
      </c>
      <c r="B16633" s="28" t="s">
        <v>24491</v>
      </c>
      <c r="C16633" s="28" t="s">
        <v>24289</v>
      </c>
    </row>
    <row r="16634" spans="1:3" x14ac:dyDescent="0.2">
      <c r="A16634" s="28">
        <v>38044</v>
      </c>
      <c r="B16634" s="28" t="s">
        <v>24492</v>
      </c>
      <c r="C16634" s="28" t="s">
        <v>24289</v>
      </c>
    </row>
    <row r="16635" spans="1:3" x14ac:dyDescent="0.2">
      <c r="A16635" s="28">
        <v>38045</v>
      </c>
      <c r="B16635" s="28" t="s">
        <v>16483</v>
      </c>
      <c r="C16635" s="28" t="s">
        <v>24289</v>
      </c>
    </row>
    <row r="16636" spans="1:3" x14ac:dyDescent="0.2">
      <c r="A16636" s="28">
        <v>38046</v>
      </c>
      <c r="B16636" s="28" t="s">
        <v>22748</v>
      </c>
      <c r="C16636" s="28" t="s">
        <v>24289</v>
      </c>
    </row>
    <row r="16637" spans="1:3" x14ac:dyDescent="0.2">
      <c r="A16637" s="28">
        <v>38047</v>
      </c>
      <c r="B16637" s="28" t="s">
        <v>15936</v>
      </c>
      <c r="C16637" s="28" t="s">
        <v>24289</v>
      </c>
    </row>
    <row r="16638" spans="1:3" x14ac:dyDescent="0.2">
      <c r="A16638" s="28">
        <v>38048</v>
      </c>
      <c r="B16638" s="28" t="s">
        <v>21377</v>
      </c>
      <c r="C16638" s="28" t="s">
        <v>24289</v>
      </c>
    </row>
    <row r="16639" spans="1:3" x14ac:dyDescent="0.2">
      <c r="A16639" s="28">
        <v>38049</v>
      </c>
      <c r="B16639" s="28" t="s">
        <v>21973</v>
      </c>
      <c r="C16639" s="28" t="s">
        <v>24289</v>
      </c>
    </row>
    <row r="16640" spans="1:3" x14ac:dyDescent="0.2">
      <c r="A16640" s="28">
        <v>38050</v>
      </c>
      <c r="B16640" s="28" t="s">
        <v>24493</v>
      </c>
      <c r="C16640" s="28" t="s">
        <v>24289</v>
      </c>
    </row>
    <row r="16641" spans="1:3" x14ac:dyDescent="0.2">
      <c r="A16641" s="28">
        <v>38052</v>
      </c>
      <c r="B16641" s="28" t="s">
        <v>16136</v>
      </c>
      <c r="C16641" s="28" t="s">
        <v>24289</v>
      </c>
    </row>
    <row r="16642" spans="1:3" x14ac:dyDescent="0.2">
      <c r="A16642" s="28">
        <v>38053</v>
      </c>
      <c r="B16642" s="28" t="s">
        <v>17643</v>
      </c>
      <c r="C16642" s="28" t="s">
        <v>24289</v>
      </c>
    </row>
    <row r="16643" spans="1:3" x14ac:dyDescent="0.2">
      <c r="A16643" s="28">
        <v>38054</v>
      </c>
      <c r="B16643" s="28" t="s">
        <v>17643</v>
      </c>
      <c r="C16643" s="28" t="s">
        <v>24289</v>
      </c>
    </row>
    <row r="16644" spans="1:3" x14ac:dyDescent="0.2">
      <c r="A16644" s="28">
        <v>38055</v>
      </c>
      <c r="B16644" s="28" t="s">
        <v>17643</v>
      </c>
      <c r="C16644" s="28" t="s">
        <v>24289</v>
      </c>
    </row>
    <row r="16645" spans="1:3" x14ac:dyDescent="0.2">
      <c r="A16645" s="28">
        <v>38057</v>
      </c>
      <c r="B16645" s="28" t="s">
        <v>17141</v>
      </c>
      <c r="C16645" s="28" t="s">
        <v>24289</v>
      </c>
    </row>
    <row r="16646" spans="1:3" x14ac:dyDescent="0.2">
      <c r="A16646" s="28">
        <v>38058</v>
      </c>
      <c r="B16646" s="28" t="s">
        <v>24140</v>
      </c>
      <c r="C16646" s="28" t="s">
        <v>24289</v>
      </c>
    </row>
    <row r="16647" spans="1:3" x14ac:dyDescent="0.2">
      <c r="A16647" s="28">
        <v>38059</v>
      </c>
      <c r="B16647" s="28" t="s">
        <v>21587</v>
      </c>
      <c r="C16647" s="28" t="s">
        <v>24289</v>
      </c>
    </row>
    <row r="16648" spans="1:3" x14ac:dyDescent="0.2">
      <c r="A16648" s="28">
        <v>38060</v>
      </c>
      <c r="B16648" s="28" t="s">
        <v>16408</v>
      </c>
      <c r="C16648" s="28" t="s">
        <v>24289</v>
      </c>
    </row>
    <row r="16649" spans="1:3" x14ac:dyDescent="0.2">
      <c r="A16649" s="28">
        <v>38061</v>
      </c>
      <c r="B16649" s="28" t="s">
        <v>21768</v>
      </c>
      <c r="C16649" s="28" t="s">
        <v>24289</v>
      </c>
    </row>
    <row r="16650" spans="1:3" x14ac:dyDescent="0.2">
      <c r="A16650" s="28">
        <v>38063</v>
      </c>
      <c r="B16650" s="28" t="s">
        <v>19180</v>
      </c>
      <c r="C16650" s="28" t="s">
        <v>24289</v>
      </c>
    </row>
    <row r="16651" spans="1:3" x14ac:dyDescent="0.2">
      <c r="A16651" s="28">
        <v>38066</v>
      </c>
      <c r="B16651" s="28" t="s">
        <v>20134</v>
      </c>
      <c r="C16651" s="28" t="s">
        <v>24289</v>
      </c>
    </row>
    <row r="16652" spans="1:3" x14ac:dyDescent="0.2">
      <c r="A16652" s="28">
        <v>38067</v>
      </c>
      <c r="B16652" s="28" t="s">
        <v>24494</v>
      </c>
      <c r="C16652" s="28" t="s">
        <v>24289</v>
      </c>
    </row>
    <row r="16653" spans="1:3" x14ac:dyDescent="0.2">
      <c r="A16653" s="28">
        <v>38068</v>
      </c>
      <c r="B16653" s="28" t="s">
        <v>16201</v>
      </c>
      <c r="C16653" s="28" t="s">
        <v>24289</v>
      </c>
    </row>
    <row r="16654" spans="1:3" x14ac:dyDescent="0.2">
      <c r="A16654" s="28">
        <v>38069</v>
      </c>
      <c r="B16654" s="28" t="s">
        <v>17894</v>
      </c>
      <c r="C16654" s="28" t="s">
        <v>24289</v>
      </c>
    </row>
    <row r="16655" spans="1:3" x14ac:dyDescent="0.2">
      <c r="A16655" s="28">
        <v>38070</v>
      </c>
      <c r="B16655" s="28" t="s">
        <v>24495</v>
      </c>
      <c r="C16655" s="28" t="s">
        <v>24289</v>
      </c>
    </row>
    <row r="16656" spans="1:3" x14ac:dyDescent="0.2">
      <c r="A16656" s="28">
        <v>38071</v>
      </c>
      <c r="B16656" s="28" t="s">
        <v>19878</v>
      </c>
      <c r="C16656" s="28" t="s">
        <v>24289</v>
      </c>
    </row>
    <row r="16657" spans="1:3" x14ac:dyDescent="0.2">
      <c r="A16657" s="28">
        <v>38075</v>
      </c>
      <c r="B16657" s="28" t="s">
        <v>22721</v>
      </c>
      <c r="C16657" s="28" t="s">
        <v>24289</v>
      </c>
    </row>
    <row r="16658" spans="1:3" x14ac:dyDescent="0.2">
      <c r="A16658" s="28">
        <v>38076</v>
      </c>
      <c r="B16658" s="28" t="s">
        <v>17127</v>
      </c>
      <c r="C16658" s="28" t="s">
        <v>24289</v>
      </c>
    </row>
    <row r="16659" spans="1:3" x14ac:dyDescent="0.2">
      <c r="A16659" s="28">
        <v>38077</v>
      </c>
      <c r="B16659" s="28" t="s">
        <v>24496</v>
      </c>
      <c r="C16659" s="28" t="s">
        <v>24289</v>
      </c>
    </row>
    <row r="16660" spans="1:3" x14ac:dyDescent="0.2">
      <c r="A16660" s="28">
        <v>38079</v>
      </c>
      <c r="B16660" s="28" t="s">
        <v>24497</v>
      </c>
      <c r="C16660" s="28" t="s">
        <v>24289</v>
      </c>
    </row>
    <row r="16661" spans="1:3" x14ac:dyDescent="0.2">
      <c r="A16661" s="28">
        <v>38080</v>
      </c>
      <c r="B16661" s="28" t="s">
        <v>21069</v>
      </c>
      <c r="C16661" s="28" t="s">
        <v>24289</v>
      </c>
    </row>
    <row r="16662" spans="1:3" x14ac:dyDescent="0.2">
      <c r="A16662" s="28">
        <v>38083</v>
      </c>
      <c r="B16662" s="28" t="s">
        <v>17643</v>
      </c>
      <c r="C16662" s="28" t="s">
        <v>24289</v>
      </c>
    </row>
    <row r="16663" spans="1:3" x14ac:dyDescent="0.2">
      <c r="A16663" s="28">
        <v>38088</v>
      </c>
      <c r="B16663" s="28" t="s">
        <v>21047</v>
      </c>
      <c r="C16663" s="28" t="s">
        <v>24289</v>
      </c>
    </row>
    <row r="16664" spans="1:3" x14ac:dyDescent="0.2">
      <c r="A16664" s="28">
        <v>38101</v>
      </c>
      <c r="B16664" s="28" t="s">
        <v>18683</v>
      </c>
      <c r="C16664" s="28" t="s">
        <v>24289</v>
      </c>
    </row>
    <row r="16665" spans="1:3" x14ac:dyDescent="0.2">
      <c r="A16665" s="28">
        <v>38103</v>
      </c>
      <c r="B16665" s="28" t="s">
        <v>18683</v>
      </c>
      <c r="C16665" s="28" t="s">
        <v>24289</v>
      </c>
    </row>
    <row r="16666" spans="1:3" x14ac:dyDescent="0.2">
      <c r="A16666" s="28">
        <v>38104</v>
      </c>
      <c r="B16666" s="28" t="s">
        <v>18683</v>
      </c>
      <c r="C16666" s="28" t="s">
        <v>24289</v>
      </c>
    </row>
    <row r="16667" spans="1:3" x14ac:dyDescent="0.2">
      <c r="A16667" s="28">
        <v>38105</v>
      </c>
      <c r="B16667" s="28" t="s">
        <v>18683</v>
      </c>
      <c r="C16667" s="28" t="s">
        <v>24289</v>
      </c>
    </row>
    <row r="16668" spans="1:3" x14ac:dyDescent="0.2">
      <c r="A16668" s="28">
        <v>38106</v>
      </c>
      <c r="B16668" s="28" t="s">
        <v>18683</v>
      </c>
      <c r="C16668" s="28" t="s">
        <v>24289</v>
      </c>
    </row>
    <row r="16669" spans="1:3" x14ac:dyDescent="0.2">
      <c r="A16669" s="28">
        <v>38107</v>
      </c>
      <c r="B16669" s="28" t="s">
        <v>18683</v>
      </c>
      <c r="C16669" s="28" t="s">
        <v>24289</v>
      </c>
    </row>
    <row r="16670" spans="1:3" x14ac:dyDescent="0.2">
      <c r="A16670" s="28">
        <v>38108</v>
      </c>
      <c r="B16670" s="28" t="s">
        <v>18683</v>
      </c>
      <c r="C16670" s="28" t="s">
        <v>24289</v>
      </c>
    </row>
    <row r="16671" spans="1:3" x14ac:dyDescent="0.2">
      <c r="A16671" s="28">
        <v>38109</v>
      </c>
      <c r="B16671" s="28" t="s">
        <v>18683</v>
      </c>
      <c r="C16671" s="28" t="s">
        <v>24289</v>
      </c>
    </row>
    <row r="16672" spans="1:3" x14ac:dyDescent="0.2">
      <c r="A16672" s="28">
        <v>38110</v>
      </c>
      <c r="B16672" s="28" t="s">
        <v>18683</v>
      </c>
      <c r="C16672" s="28" t="s">
        <v>24289</v>
      </c>
    </row>
    <row r="16673" spans="1:3" x14ac:dyDescent="0.2">
      <c r="A16673" s="28">
        <v>38111</v>
      </c>
      <c r="B16673" s="28" t="s">
        <v>18683</v>
      </c>
      <c r="C16673" s="28" t="s">
        <v>24289</v>
      </c>
    </row>
    <row r="16674" spans="1:3" x14ac:dyDescent="0.2">
      <c r="A16674" s="28">
        <v>38112</v>
      </c>
      <c r="B16674" s="28" t="s">
        <v>18683</v>
      </c>
      <c r="C16674" s="28" t="s">
        <v>24289</v>
      </c>
    </row>
    <row r="16675" spans="1:3" x14ac:dyDescent="0.2">
      <c r="A16675" s="28">
        <v>38113</v>
      </c>
      <c r="B16675" s="28" t="s">
        <v>18683</v>
      </c>
      <c r="C16675" s="28" t="s">
        <v>24289</v>
      </c>
    </row>
    <row r="16676" spans="1:3" x14ac:dyDescent="0.2">
      <c r="A16676" s="28">
        <v>38114</v>
      </c>
      <c r="B16676" s="28" t="s">
        <v>18683</v>
      </c>
      <c r="C16676" s="28" t="s">
        <v>24289</v>
      </c>
    </row>
    <row r="16677" spans="1:3" x14ac:dyDescent="0.2">
      <c r="A16677" s="28">
        <v>38115</v>
      </c>
      <c r="B16677" s="28" t="s">
        <v>18683</v>
      </c>
      <c r="C16677" s="28" t="s">
        <v>24289</v>
      </c>
    </row>
    <row r="16678" spans="1:3" x14ac:dyDescent="0.2">
      <c r="A16678" s="28">
        <v>38116</v>
      </c>
      <c r="B16678" s="28" t="s">
        <v>18683</v>
      </c>
      <c r="C16678" s="28" t="s">
        <v>24289</v>
      </c>
    </row>
    <row r="16679" spans="1:3" x14ac:dyDescent="0.2">
      <c r="A16679" s="28">
        <v>38117</v>
      </c>
      <c r="B16679" s="28" t="s">
        <v>18683</v>
      </c>
      <c r="C16679" s="28" t="s">
        <v>24289</v>
      </c>
    </row>
    <row r="16680" spans="1:3" x14ac:dyDescent="0.2">
      <c r="A16680" s="28">
        <v>38118</v>
      </c>
      <c r="B16680" s="28" t="s">
        <v>18683</v>
      </c>
      <c r="C16680" s="28" t="s">
        <v>24289</v>
      </c>
    </row>
    <row r="16681" spans="1:3" x14ac:dyDescent="0.2">
      <c r="A16681" s="28">
        <v>38119</v>
      </c>
      <c r="B16681" s="28" t="s">
        <v>18683</v>
      </c>
      <c r="C16681" s="28" t="s">
        <v>24289</v>
      </c>
    </row>
    <row r="16682" spans="1:3" x14ac:dyDescent="0.2">
      <c r="A16682" s="28">
        <v>38120</v>
      </c>
      <c r="B16682" s="28" t="s">
        <v>18683</v>
      </c>
      <c r="C16682" s="28" t="s">
        <v>24289</v>
      </c>
    </row>
    <row r="16683" spans="1:3" x14ac:dyDescent="0.2">
      <c r="A16683" s="28">
        <v>38122</v>
      </c>
      <c r="B16683" s="28" t="s">
        <v>18683</v>
      </c>
      <c r="C16683" s="28" t="s">
        <v>24289</v>
      </c>
    </row>
    <row r="16684" spans="1:3" x14ac:dyDescent="0.2">
      <c r="A16684" s="28">
        <v>38124</v>
      </c>
      <c r="B16684" s="28" t="s">
        <v>18683</v>
      </c>
      <c r="C16684" s="28" t="s">
        <v>24289</v>
      </c>
    </row>
    <row r="16685" spans="1:3" x14ac:dyDescent="0.2">
      <c r="A16685" s="28">
        <v>38125</v>
      </c>
      <c r="B16685" s="28" t="s">
        <v>18683</v>
      </c>
      <c r="C16685" s="28" t="s">
        <v>24289</v>
      </c>
    </row>
    <row r="16686" spans="1:3" x14ac:dyDescent="0.2">
      <c r="A16686" s="28">
        <v>38126</v>
      </c>
      <c r="B16686" s="28" t="s">
        <v>18683</v>
      </c>
      <c r="C16686" s="28" t="s">
        <v>24289</v>
      </c>
    </row>
    <row r="16687" spans="1:3" x14ac:dyDescent="0.2">
      <c r="A16687" s="28">
        <v>38127</v>
      </c>
      <c r="B16687" s="28" t="s">
        <v>18683</v>
      </c>
      <c r="C16687" s="28" t="s">
        <v>24289</v>
      </c>
    </row>
    <row r="16688" spans="1:3" x14ac:dyDescent="0.2">
      <c r="A16688" s="28">
        <v>38128</v>
      </c>
      <c r="B16688" s="28" t="s">
        <v>18683</v>
      </c>
      <c r="C16688" s="28" t="s">
        <v>24289</v>
      </c>
    </row>
    <row r="16689" spans="1:3" x14ac:dyDescent="0.2">
      <c r="A16689" s="28">
        <v>38130</v>
      </c>
      <c r="B16689" s="28" t="s">
        <v>18683</v>
      </c>
      <c r="C16689" s="28" t="s">
        <v>24289</v>
      </c>
    </row>
    <row r="16690" spans="1:3" x14ac:dyDescent="0.2">
      <c r="A16690" s="28">
        <v>38131</v>
      </c>
      <c r="B16690" s="28" t="s">
        <v>18683</v>
      </c>
      <c r="C16690" s="28" t="s">
        <v>24289</v>
      </c>
    </row>
    <row r="16691" spans="1:3" x14ac:dyDescent="0.2">
      <c r="A16691" s="28">
        <v>38132</v>
      </c>
      <c r="B16691" s="28" t="s">
        <v>18683</v>
      </c>
      <c r="C16691" s="28" t="s">
        <v>24289</v>
      </c>
    </row>
    <row r="16692" spans="1:3" x14ac:dyDescent="0.2">
      <c r="A16692" s="28">
        <v>38133</v>
      </c>
      <c r="B16692" s="28" t="s">
        <v>18683</v>
      </c>
      <c r="C16692" s="28" t="s">
        <v>24289</v>
      </c>
    </row>
    <row r="16693" spans="1:3" x14ac:dyDescent="0.2">
      <c r="A16693" s="28">
        <v>38134</v>
      </c>
      <c r="B16693" s="28" t="s">
        <v>18683</v>
      </c>
      <c r="C16693" s="28" t="s">
        <v>24289</v>
      </c>
    </row>
    <row r="16694" spans="1:3" x14ac:dyDescent="0.2">
      <c r="A16694" s="28">
        <v>38135</v>
      </c>
      <c r="B16694" s="28" t="s">
        <v>18683</v>
      </c>
      <c r="C16694" s="28" t="s">
        <v>24289</v>
      </c>
    </row>
    <row r="16695" spans="1:3" x14ac:dyDescent="0.2">
      <c r="A16695" s="28">
        <v>38136</v>
      </c>
      <c r="B16695" s="28" t="s">
        <v>18683</v>
      </c>
      <c r="C16695" s="28" t="s">
        <v>24289</v>
      </c>
    </row>
    <row r="16696" spans="1:3" x14ac:dyDescent="0.2">
      <c r="A16696" s="28">
        <v>38137</v>
      </c>
      <c r="B16696" s="28" t="s">
        <v>18683</v>
      </c>
      <c r="C16696" s="28" t="s">
        <v>24289</v>
      </c>
    </row>
    <row r="16697" spans="1:3" x14ac:dyDescent="0.2">
      <c r="A16697" s="28">
        <v>38138</v>
      </c>
      <c r="B16697" s="28" t="s">
        <v>18414</v>
      </c>
      <c r="C16697" s="28" t="s">
        <v>24289</v>
      </c>
    </row>
    <row r="16698" spans="1:3" x14ac:dyDescent="0.2">
      <c r="A16698" s="28">
        <v>38139</v>
      </c>
      <c r="B16698" s="28" t="s">
        <v>18414</v>
      </c>
      <c r="C16698" s="28" t="s">
        <v>24289</v>
      </c>
    </row>
    <row r="16699" spans="1:3" x14ac:dyDescent="0.2">
      <c r="A16699" s="28">
        <v>38141</v>
      </c>
      <c r="B16699" s="28" t="s">
        <v>18683</v>
      </c>
      <c r="C16699" s="28" t="s">
        <v>24289</v>
      </c>
    </row>
    <row r="16700" spans="1:3" x14ac:dyDescent="0.2">
      <c r="A16700" s="28">
        <v>38142</v>
      </c>
      <c r="B16700" s="28" t="s">
        <v>18683</v>
      </c>
      <c r="C16700" s="28" t="s">
        <v>24289</v>
      </c>
    </row>
    <row r="16701" spans="1:3" x14ac:dyDescent="0.2">
      <c r="A16701" s="28">
        <v>38145</v>
      </c>
      <c r="B16701" s="28" t="s">
        <v>18683</v>
      </c>
      <c r="C16701" s="28" t="s">
        <v>24289</v>
      </c>
    </row>
    <row r="16702" spans="1:3" x14ac:dyDescent="0.2">
      <c r="A16702" s="28">
        <v>38147</v>
      </c>
      <c r="B16702" s="28" t="s">
        <v>18683</v>
      </c>
      <c r="C16702" s="28" t="s">
        <v>24289</v>
      </c>
    </row>
    <row r="16703" spans="1:3" x14ac:dyDescent="0.2">
      <c r="A16703" s="28">
        <v>38148</v>
      </c>
      <c r="B16703" s="28" t="s">
        <v>18683</v>
      </c>
      <c r="C16703" s="28" t="s">
        <v>24289</v>
      </c>
    </row>
    <row r="16704" spans="1:3" x14ac:dyDescent="0.2">
      <c r="A16704" s="28">
        <v>38150</v>
      </c>
      <c r="B16704" s="28" t="s">
        <v>18683</v>
      </c>
      <c r="C16704" s="28" t="s">
        <v>24289</v>
      </c>
    </row>
    <row r="16705" spans="1:3" x14ac:dyDescent="0.2">
      <c r="A16705" s="28">
        <v>38151</v>
      </c>
      <c r="B16705" s="28" t="s">
        <v>18683</v>
      </c>
      <c r="C16705" s="28" t="s">
        <v>24289</v>
      </c>
    </row>
    <row r="16706" spans="1:3" x14ac:dyDescent="0.2">
      <c r="A16706" s="28">
        <v>38152</v>
      </c>
      <c r="B16706" s="28" t="s">
        <v>18683</v>
      </c>
      <c r="C16706" s="28" t="s">
        <v>24289</v>
      </c>
    </row>
    <row r="16707" spans="1:3" x14ac:dyDescent="0.2">
      <c r="A16707" s="28">
        <v>38157</v>
      </c>
      <c r="B16707" s="28" t="s">
        <v>18683</v>
      </c>
      <c r="C16707" s="28" t="s">
        <v>24289</v>
      </c>
    </row>
    <row r="16708" spans="1:3" x14ac:dyDescent="0.2">
      <c r="A16708" s="28">
        <v>38159</v>
      </c>
      <c r="B16708" s="28" t="s">
        <v>18683</v>
      </c>
      <c r="C16708" s="28" t="s">
        <v>24289</v>
      </c>
    </row>
    <row r="16709" spans="1:3" x14ac:dyDescent="0.2">
      <c r="A16709" s="28">
        <v>38161</v>
      </c>
      <c r="B16709" s="28" t="s">
        <v>18683</v>
      </c>
      <c r="C16709" s="28" t="s">
        <v>24289</v>
      </c>
    </row>
    <row r="16710" spans="1:3" x14ac:dyDescent="0.2">
      <c r="A16710" s="28">
        <v>38163</v>
      </c>
      <c r="B16710" s="28" t="s">
        <v>18683</v>
      </c>
      <c r="C16710" s="28" t="s">
        <v>24289</v>
      </c>
    </row>
    <row r="16711" spans="1:3" x14ac:dyDescent="0.2">
      <c r="A16711" s="28">
        <v>38165</v>
      </c>
      <c r="B16711" s="28" t="s">
        <v>18683</v>
      </c>
      <c r="C16711" s="28" t="s">
        <v>24289</v>
      </c>
    </row>
    <row r="16712" spans="1:3" x14ac:dyDescent="0.2">
      <c r="A16712" s="28">
        <v>38166</v>
      </c>
      <c r="B16712" s="28" t="s">
        <v>18683</v>
      </c>
      <c r="C16712" s="28" t="s">
        <v>24289</v>
      </c>
    </row>
    <row r="16713" spans="1:3" x14ac:dyDescent="0.2">
      <c r="A16713" s="28">
        <v>38167</v>
      </c>
      <c r="B16713" s="28" t="s">
        <v>18683</v>
      </c>
      <c r="C16713" s="28" t="s">
        <v>24289</v>
      </c>
    </row>
    <row r="16714" spans="1:3" x14ac:dyDescent="0.2">
      <c r="A16714" s="28">
        <v>38168</v>
      </c>
      <c r="B16714" s="28" t="s">
        <v>18683</v>
      </c>
      <c r="C16714" s="28" t="s">
        <v>24289</v>
      </c>
    </row>
    <row r="16715" spans="1:3" x14ac:dyDescent="0.2">
      <c r="A16715" s="28">
        <v>38173</v>
      </c>
      <c r="B16715" s="28" t="s">
        <v>18683</v>
      </c>
      <c r="C16715" s="28" t="s">
        <v>24289</v>
      </c>
    </row>
    <row r="16716" spans="1:3" x14ac:dyDescent="0.2">
      <c r="A16716" s="28">
        <v>38174</v>
      </c>
      <c r="B16716" s="28" t="s">
        <v>18683</v>
      </c>
      <c r="C16716" s="28" t="s">
        <v>24289</v>
      </c>
    </row>
    <row r="16717" spans="1:3" x14ac:dyDescent="0.2">
      <c r="A16717" s="28">
        <v>38175</v>
      </c>
      <c r="B16717" s="28" t="s">
        <v>18683</v>
      </c>
      <c r="C16717" s="28" t="s">
        <v>24289</v>
      </c>
    </row>
    <row r="16718" spans="1:3" x14ac:dyDescent="0.2">
      <c r="A16718" s="28">
        <v>38177</v>
      </c>
      <c r="B16718" s="28" t="s">
        <v>18683</v>
      </c>
      <c r="C16718" s="28" t="s">
        <v>24289</v>
      </c>
    </row>
    <row r="16719" spans="1:3" x14ac:dyDescent="0.2">
      <c r="A16719" s="28">
        <v>38181</v>
      </c>
      <c r="B16719" s="28" t="s">
        <v>18683</v>
      </c>
      <c r="C16719" s="28" t="s">
        <v>24289</v>
      </c>
    </row>
    <row r="16720" spans="1:3" x14ac:dyDescent="0.2">
      <c r="A16720" s="28">
        <v>38182</v>
      </c>
      <c r="B16720" s="28" t="s">
        <v>18683</v>
      </c>
      <c r="C16720" s="28" t="s">
        <v>24289</v>
      </c>
    </row>
    <row r="16721" spans="1:3" x14ac:dyDescent="0.2">
      <c r="A16721" s="28">
        <v>38183</v>
      </c>
      <c r="B16721" s="28" t="s">
        <v>18414</v>
      </c>
      <c r="C16721" s="28" t="s">
        <v>24289</v>
      </c>
    </row>
    <row r="16722" spans="1:3" x14ac:dyDescent="0.2">
      <c r="A16722" s="28">
        <v>38184</v>
      </c>
      <c r="B16722" s="28" t="s">
        <v>18683</v>
      </c>
      <c r="C16722" s="28" t="s">
        <v>24289</v>
      </c>
    </row>
    <row r="16723" spans="1:3" x14ac:dyDescent="0.2">
      <c r="A16723" s="28">
        <v>38186</v>
      </c>
      <c r="B16723" s="28" t="s">
        <v>18683</v>
      </c>
      <c r="C16723" s="28" t="s">
        <v>24289</v>
      </c>
    </row>
    <row r="16724" spans="1:3" x14ac:dyDescent="0.2">
      <c r="A16724" s="28">
        <v>38187</v>
      </c>
      <c r="B16724" s="28" t="s">
        <v>18683</v>
      </c>
      <c r="C16724" s="28" t="s">
        <v>24289</v>
      </c>
    </row>
    <row r="16725" spans="1:3" x14ac:dyDescent="0.2">
      <c r="A16725" s="28">
        <v>38188</v>
      </c>
      <c r="B16725" s="28" t="s">
        <v>18683</v>
      </c>
      <c r="C16725" s="28" t="s">
        <v>24289</v>
      </c>
    </row>
    <row r="16726" spans="1:3" x14ac:dyDescent="0.2">
      <c r="A16726" s="28">
        <v>38190</v>
      </c>
      <c r="B16726" s="28" t="s">
        <v>18683</v>
      </c>
      <c r="C16726" s="28" t="s">
        <v>24289</v>
      </c>
    </row>
    <row r="16727" spans="1:3" x14ac:dyDescent="0.2">
      <c r="A16727" s="28">
        <v>38193</v>
      </c>
      <c r="B16727" s="28" t="s">
        <v>18683</v>
      </c>
      <c r="C16727" s="28" t="s">
        <v>24289</v>
      </c>
    </row>
    <row r="16728" spans="1:3" x14ac:dyDescent="0.2">
      <c r="A16728" s="28">
        <v>38194</v>
      </c>
      <c r="B16728" s="28" t="s">
        <v>18683</v>
      </c>
      <c r="C16728" s="28" t="s">
        <v>24289</v>
      </c>
    </row>
    <row r="16729" spans="1:3" x14ac:dyDescent="0.2">
      <c r="A16729" s="28">
        <v>38197</v>
      </c>
      <c r="B16729" s="28" t="s">
        <v>18683</v>
      </c>
      <c r="C16729" s="28" t="s">
        <v>24289</v>
      </c>
    </row>
    <row r="16730" spans="1:3" x14ac:dyDescent="0.2">
      <c r="A16730" s="28">
        <v>38201</v>
      </c>
      <c r="B16730" s="28" t="s">
        <v>24178</v>
      </c>
      <c r="C16730" s="28" t="s">
        <v>24289</v>
      </c>
    </row>
    <row r="16731" spans="1:3" x14ac:dyDescent="0.2">
      <c r="A16731" s="28">
        <v>38220</v>
      </c>
      <c r="B16731" s="28" t="s">
        <v>24498</v>
      </c>
      <c r="C16731" s="28" t="s">
        <v>24289</v>
      </c>
    </row>
    <row r="16732" spans="1:3" x14ac:dyDescent="0.2">
      <c r="A16732" s="28">
        <v>38221</v>
      </c>
      <c r="B16732" s="28" t="s">
        <v>21796</v>
      </c>
      <c r="C16732" s="28" t="s">
        <v>24289</v>
      </c>
    </row>
    <row r="16733" spans="1:3" x14ac:dyDescent="0.2">
      <c r="A16733" s="28">
        <v>38222</v>
      </c>
      <c r="B16733" s="28" t="s">
        <v>17917</v>
      </c>
      <c r="C16733" s="28" t="s">
        <v>24289</v>
      </c>
    </row>
    <row r="16734" spans="1:3" x14ac:dyDescent="0.2">
      <c r="A16734" s="28">
        <v>38223</v>
      </c>
      <c r="B16734" s="28" t="s">
        <v>22486</v>
      </c>
      <c r="C16734" s="28" t="s">
        <v>24289</v>
      </c>
    </row>
    <row r="16735" spans="1:3" x14ac:dyDescent="0.2">
      <c r="A16735" s="28">
        <v>38224</v>
      </c>
      <c r="B16735" s="28" t="s">
        <v>24499</v>
      </c>
      <c r="C16735" s="28" t="s">
        <v>24289</v>
      </c>
    </row>
    <row r="16736" spans="1:3" x14ac:dyDescent="0.2">
      <c r="A16736" s="28">
        <v>38225</v>
      </c>
      <c r="B16736" s="28" t="s">
        <v>16764</v>
      </c>
      <c r="C16736" s="28" t="s">
        <v>24289</v>
      </c>
    </row>
    <row r="16737" spans="1:3" x14ac:dyDescent="0.2">
      <c r="A16737" s="28">
        <v>38226</v>
      </c>
      <c r="B16737" s="28" t="s">
        <v>24500</v>
      </c>
      <c r="C16737" s="28" t="s">
        <v>24289</v>
      </c>
    </row>
    <row r="16738" spans="1:3" x14ac:dyDescent="0.2">
      <c r="A16738" s="28">
        <v>38227</v>
      </c>
      <c r="B16738" s="28" t="s">
        <v>18655</v>
      </c>
      <c r="C16738" s="28" t="s">
        <v>24289</v>
      </c>
    </row>
    <row r="16739" spans="1:3" x14ac:dyDescent="0.2">
      <c r="A16739" s="28">
        <v>38229</v>
      </c>
      <c r="B16739" s="28" t="s">
        <v>24501</v>
      </c>
      <c r="C16739" s="28" t="s">
        <v>24289</v>
      </c>
    </row>
    <row r="16740" spans="1:3" x14ac:dyDescent="0.2">
      <c r="A16740" s="28">
        <v>38230</v>
      </c>
      <c r="B16740" s="28" t="s">
        <v>15956</v>
      </c>
      <c r="C16740" s="28" t="s">
        <v>24289</v>
      </c>
    </row>
    <row r="16741" spans="1:3" x14ac:dyDescent="0.2">
      <c r="A16741" s="28">
        <v>38231</v>
      </c>
      <c r="B16741" s="28" t="s">
        <v>21580</v>
      </c>
      <c r="C16741" s="28" t="s">
        <v>24289</v>
      </c>
    </row>
    <row r="16742" spans="1:3" x14ac:dyDescent="0.2">
      <c r="A16742" s="28">
        <v>38232</v>
      </c>
      <c r="B16742" s="28" t="s">
        <v>24502</v>
      </c>
      <c r="C16742" s="28" t="s">
        <v>24289</v>
      </c>
    </row>
    <row r="16743" spans="1:3" x14ac:dyDescent="0.2">
      <c r="A16743" s="28">
        <v>38233</v>
      </c>
      <c r="B16743" s="28" t="s">
        <v>20802</v>
      </c>
      <c r="C16743" s="28" t="s">
        <v>24289</v>
      </c>
    </row>
    <row r="16744" spans="1:3" x14ac:dyDescent="0.2">
      <c r="A16744" s="28">
        <v>38235</v>
      </c>
      <c r="B16744" s="28" t="s">
        <v>24503</v>
      </c>
      <c r="C16744" s="28" t="s">
        <v>24289</v>
      </c>
    </row>
    <row r="16745" spans="1:3" x14ac:dyDescent="0.2">
      <c r="A16745" s="28">
        <v>38236</v>
      </c>
      <c r="B16745" s="28" t="s">
        <v>16165</v>
      </c>
      <c r="C16745" s="28" t="s">
        <v>24289</v>
      </c>
    </row>
    <row r="16746" spans="1:3" x14ac:dyDescent="0.2">
      <c r="A16746" s="28">
        <v>38237</v>
      </c>
      <c r="B16746" s="28" t="s">
        <v>19425</v>
      </c>
      <c r="C16746" s="28" t="s">
        <v>24289</v>
      </c>
    </row>
    <row r="16747" spans="1:3" x14ac:dyDescent="0.2">
      <c r="A16747" s="28">
        <v>38238</v>
      </c>
      <c r="B16747" s="28" t="s">
        <v>19425</v>
      </c>
      <c r="C16747" s="28" t="s">
        <v>24289</v>
      </c>
    </row>
    <row r="16748" spans="1:3" x14ac:dyDescent="0.2">
      <c r="A16748" s="28">
        <v>38240</v>
      </c>
      <c r="B16748" s="28" t="s">
        <v>24504</v>
      </c>
      <c r="C16748" s="28" t="s">
        <v>24289</v>
      </c>
    </row>
    <row r="16749" spans="1:3" x14ac:dyDescent="0.2">
      <c r="A16749" s="28">
        <v>38241</v>
      </c>
      <c r="B16749" s="28" t="s">
        <v>24505</v>
      </c>
      <c r="C16749" s="28" t="s">
        <v>24289</v>
      </c>
    </row>
    <row r="16750" spans="1:3" x14ac:dyDescent="0.2">
      <c r="A16750" s="28">
        <v>38242</v>
      </c>
      <c r="B16750" s="28" t="s">
        <v>16748</v>
      </c>
      <c r="C16750" s="28" t="s">
        <v>24289</v>
      </c>
    </row>
    <row r="16751" spans="1:3" x14ac:dyDescent="0.2">
      <c r="A16751" s="28">
        <v>38251</v>
      </c>
      <c r="B16751" s="28" t="s">
        <v>24506</v>
      </c>
      <c r="C16751" s="28" t="s">
        <v>24289</v>
      </c>
    </row>
    <row r="16752" spans="1:3" x14ac:dyDescent="0.2">
      <c r="A16752" s="28">
        <v>38253</v>
      </c>
      <c r="B16752" s="28" t="s">
        <v>24507</v>
      </c>
      <c r="C16752" s="28" t="s">
        <v>24289</v>
      </c>
    </row>
    <row r="16753" spans="1:3" x14ac:dyDescent="0.2">
      <c r="A16753" s="28">
        <v>38254</v>
      </c>
      <c r="B16753" s="28" t="s">
        <v>24508</v>
      </c>
      <c r="C16753" s="28" t="s">
        <v>24289</v>
      </c>
    </row>
    <row r="16754" spans="1:3" x14ac:dyDescent="0.2">
      <c r="A16754" s="28">
        <v>38255</v>
      </c>
      <c r="B16754" s="28" t="s">
        <v>16179</v>
      </c>
      <c r="C16754" s="28" t="s">
        <v>24289</v>
      </c>
    </row>
    <row r="16755" spans="1:3" x14ac:dyDescent="0.2">
      <c r="A16755" s="28">
        <v>38256</v>
      </c>
      <c r="B16755" s="28" t="s">
        <v>19035</v>
      </c>
      <c r="C16755" s="28" t="s">
        <v>24289</v>
      </c>
    </row>
    <row r="16756" spans="1:3" x14ac:dyDescent="0.2">
      <c r="A16756" s="28">
        <v>38257</v>
      </c>
      <c r="B16756" s="28" t="s">
        <v>24509</v>
      </c>
      <c r="C16756" s="28" t="s">
        <v>24289</v>
      </c>
    </row>
    <row r="16757" spans="1:3" x14ac:dyDescent="0.2">
      <c r="A16757" s="28">
        <v>38258</v>
      </c>
      <c r="B16757" s="28" t="s">
        <v>24510</v>
      </c>
      <c r="C16757" s="28" t="s">
        <v>24289</v>
      </c>
    </row>
    <row r="16758" spans="1:3" x14ac:dyDescent="0.2">
      <c r="A16758" s="28">
        <v>38259</v>
      </c>
      <c r="B16758" s="28" t="s">
        <v>24511</v>
      </c>
      <c r="C16758" s="28" t="s">
        <v>24289</v>
      </c>
    </row>
    <row r="16759" spans="1:3" x14ac:dyDescent="0.2">
      <c r="A16759" s="28">
        <v>38260</v>
      </c>
      <c r="B16759" s="28" t="s">
        <v>16531</v>
      </c>
      <c r="C16759" s="28" t="s">
        <v>24289</v>
      </c>
    </row>
    <row r="16760" spans="1:3" x14ac:dyDescent="0.2">
      <c r="A16760" s="28">
        <v>38261</v>
      </c>
      <c r="B16760" s="28" t="s">
        <v>17458</v>
      </c>
      <c r="C16760" s="28" t="s">
        <v>24289</v>
      </c>
    </row>
    <row r="16761" spans="1:3" x14ac:dyDescent="0.2">
      <c r="A16761" s="28">
        <v>38271</v>
      </c>
      <c r="B16761" s="28" t="s">
        <v>24512</v>
      </c>
      <c r="C16761" s="28" t="s">
        <v>24289</v>
      </c>
    </row>
    <row r="16762" spans="1:3" x14ac:dyDescent="0.2">
      <c r="A16762" s="28">
        <v>38281</v>
      </c>
      <c r="B16762" s="28" t="s">
        <v>17458</v>
      </c>
      <c r="C16762" s="28" t="s">
        <v>24289</v>
      </c>
    </row>
    <row r="16763" spans="1:3" x14ac:dyDescent="0.2">
      <c r="A16763" s="28">
        <v>38301</v>
      </c>
      <c r="B16763" s="28" t="s">
        <v>16606</v>
      </c>
      <c r="C16763" s="28" t="s">
        <v>24289</v>
      </c>
    </row>
    <row r="16764" spans="1:3" x14ac:dyDescent="0.2">
      <c r="A16764" s="28">
        <v>38302</v>
      </c>
      <c r="B16764" s="28" t="s">
        <v>16606</v>
      </c>
      <c r="C16764" s="28" t="s">
        <v>24289</v>
      </c>
    </row>
    <row r="16765" spans="1:3" x14ac:dyDescent="0.2">
      <c r="A16765" s="28">
        <v>38303</v>
      </c>
      <c r="B16765" s="28" t="s">
        <v>16606</v>
      </c>
      <c r="C16765" s="28" t="s">
        <v>24289</v>
      </c>
    </row>
    <row r="16766" spans="1:3" x14ac:dyDescent="0.2">
      <c r="A16766" s="28">
        <v>38305</v>
      </c>
      <c r="B16766" s="28" t="s">
        <v>16606</v>
      </c>
      <c r="C16766" s="28" t="s">
        <v>24289</v>
      </c>
    </row>
    <row r="16767" spans="1:3" x14ac:dyDescent="0.2">
      <c r="A16767" s="28">
        <v>38308</v>
      </c>
      <c r="B16767" s="28" t="s">
        <v>16606</v>
      </c>
      <c r="C16767" s="28" t="s">
        <v>24289</v>
      </c>
    </row>
    <row r="16768" spans="1:3" x14ac:dyDescent="0.2">
      <c r="A16768" s="28">
        <v>38310</v>
      </c>
      <c r="B16768" s="28" t="s">
        <v>16378</v>
      </c>
      <c r="C16768" s="28" t="s">
        <v>24289</v>
      </c>
    </row>
    <row r="16769" spans="1:3" x14ac:dyDescent="0.2">
      <c r="A16769" s="28">
        <v>38311</v>
      </c>
      <c r="B16769" s="28" t="s">
        <v>24513</v>
      </c>
      <c r="C16769" s="28" t="s">
        <v>24289</v>
      </c>
    </row>
    <row r="16770" spans="1:3" x14ac:dyDescent="0.2">
      <c r="A16770" s="28">
        <v>38313</v>
      </c>
      <c r="B16770" s="28" t="s">
        <v>24514</v>
      </c>
      <c r="C16770" s="28" t="s">
        <v>24289</v>
      </c>
    </row>
    <row r="16771" spans="1:3" x14ac:dyDescent="0.2">
      <c r="A16771" s="28">
        <v>38314</v>
      </c>
      <c r="B16771" s="28" t="s">
        <v>16606</v>
      </c>
      <c r="C16771" s="28" t="s">
        <v>24289</v>
      </c>
    </row>
    <row r="16772" spans="1:3" x14ac:dyDescent="0.2">
      <c r="A16772" s="28">
        <v>38315</v>
      </c>
      <c r="B16772" s="28" t="s">
        <v>24515</v>
      </c>
      <c r="C16772" s="28" t="s">
        <v>24289</v>
      </c>
    </row>
    <row r="16773" spans="1:3" x14ac:dyDescent="0.2">
      <c r="A16773" s="28">
        <v>38316</v>
      </c>
      <c r="B16773" s="28" t="s">
        <v>16384</v>
      </c>
      <c r="C16773" s="28" t="s">
        <v>24289</v>
      </c>
    </row>
    <row r="16774" spans="1:3" x14ac:dyDescent="0.2">
      <c r="A16774" s="28">
        <v>38317</v>
      </c>
      <c r="B16774" s="28" t="s">
        <v>24516</v>
      </c>
      <c r="C16774" s="28" t="s">
        <v>24289</v>
      </c>
    </row>
    <row r="16775" spans="1:3" x14ac:dyDescent="0.2">
      <c r="A16775" s="28">
        <v>38318</v>
      </c>
      <c r="B16775" s="28" t="s">
        <v>19264</v>
      </c>
      <c r="C16775" s="28" t="s">
        <v>24289</v>
      </c>
    </row>
    <row r="16776" spans="1:3" x14ac:dyDescent="0.2">
      <c r="A16776" s="28">
        <v>38320</v>
      </c>
      <c r="B16776" s="28" t="s">
        <v>16949</v>
      </c>
      <c r="C16776" s="28" t="s">
        <v>24289</v>
      </c>
    </row>
    <row r="16777" spans="1:3" x14ac:dyDescent="0.2">
      <c r="A16777" s="28">
        <v>38321</v>
      </c>
      <c r="B16777" s="28" t="s">
        <v>17407</v>
      </c>
      <c r="C16777" s="28" t="s">
        <v>24289</v>
      </c>
    </row>
    <row r="16778" spans="1:3" x14ac:dyDescent="0.2">
      <c r="A16778" s="28">
        <v>38324</v>
      </c>
      <c r="B16778" s="28" t="s">
        <v>19566</v>
      </c>
      <c r="C16778" s="28" t="s">
        <v>24289</v>
      </c>
    </row>
    <row r="16779" spans="1:3" x14ac:dyDescent="0.2">
      <c r="A16779" s="28">
        <v>38326</v>
      </c>
      <c r="B16779" s="28" t="s">
        <v>24517</v>
      </c>
      <c r="C16779" s="28" t="s">
        <v>24289</v>
      </c>
    </row>
    <row r="16780" spans="1:3" x14ac:dyDescent="0.2">
      <c r="A16780" s="28">
        <v>38327</v>
      </c>
      <c r="B16780" s="28" t="s">
        <v>24518</v>
      </c>
      <c r="C16780" s="28" t="s">
        <v>24289</v>
      </c>
    </row>
    <row r="16781" spans="1:3" x14ac:dyDescent="0.2">
      <c r="A16781" s="28">
        <v>38328</v>
      </c>
      <c r="B16781" s="28" t="s">
        <v>24519</v>
      </c>
      <c r="C16781" s="28" t="s">
        <v>24289</v>
      </c>
    </row>
    <row r="16782" spans="1:3" x14ac:dyDescent="0.2">
      <c r="A16782" s="28">
        <v>38329</v>
      </c>
      <c r="B16782" s="28" t="s">
        <v>24520</v>
      </c>
      <c r="C16782" s="28" t="s">
        <v>24289</v>
      </c>
    </row>
    <row r="16783" spans="1:3" x14ac:dyDescent="0.2">
      <c r="A16783" s="28">
        <v>38330</v>
      </c>
      <c r="B16783" s="28" t="s">
        <v>24521</v>
      </c>
      <c r="C16783" s="28" t="s">
        <v>24289</v>
      </c>
    </row>
    <row r="16784" spans="1:3" x14ac:dyDescent="0.2">
      <c r="A16784" s="28">
        <v>38331</v>
      </c>
      <c r="B16784" s="28" t="s">
        <v>18748</v>
      </c>
      <c r="C16784" s="28" t="s">
        <v>24289</v>
      </c>
    </row>
    <row r="16785" spans="1:3" x14ac:dyDescent="0.2">
      <c r="A16785" s="28">
        <v>38332</v>
      </c>
      <c r="B16785" s="28" t="s">
        <v>24522</v>
      </c>
      <c r="C16785" s="28" t="s">
        <v>24289</v>
      </c>
    </row>
    <row r="16786" spans="1:3" x14ac:dyDescent="0.2">
      <c r="A16786" s="28">
        <v>38333</v>
      </c>
      <c r="B16786" s="28" t="s">
        <v>24034</v>
      </c>
      <c r="C16786" s="28" t="s">
        <v>24289</v>
      </c>
    </row>
    <row r="16787" spans="1:3" x14ac:dyDescent="0.2">
      <c r="A16787" s="28">
        <v>38334</v>
      </c>
      <c r="B16787" s="28" t="s">
        <v>24523</v>
      </c>
      <c r="C16787" s="28" t="s">
        <v>24289</v>
      </c>
    </row>
    <row r="16788" spans="1:3" x14ac:dyDescent="0.2">
      <c r="A16788" s="28">
        <v>38336</v>
      </c>
      <c r="B16788" s="28" t="s">
        <v>24524</v>
      </c>
      <c r="C16788" s="28" t="s">
        <v>24289</v>
      </c>
    </row>
    <row r="16789" spans="1:3" x14ac:dyDescent="0.2">
      <c r="A16789" s="28">
        <v>38337</v>
      </c>
      <c r="B16789" s="28" t="s">
        <v>22915</v>
      </c>
      <c r="C16789" s="28" t="s">
        <v>24289</v>
      </c>
    </row>
    <row r="16790" spans="1:3" x14ac:dyDescent="0.2">
      <c r="A16790" s="28">
        <v>38338</v>
      </c>
      <c r="B16790" s="28" t="s">
        <v>20536</v>
      </c>
      <c r="C16790" s="28" t="s">
        <v>24289</v>
      </c>
    </row>
    <row r="16791" spans="1:3" x14ac:dyDescent="0.2">
      <c r="A16791" s="28">
        <v>38339</v>
      </c>
      <c r="B16791" s="28" t="s">
        <v>24525</v>
      </c>
      <c r="C16791" s="28" t="s">
        <v>24289</v>
      </c>
    </row>
    <row r="16792" spans="1:3" x14ac:dyDescent="0.2">
      <c r="A16792" s="28">
        <v>38340</v>
      </c>
      <c r="B16792" s="28" t="s">
        <v>18852</v>
      </c>
      <c r="C16792" s="28" t="s">
        <v>24289</v>
      </c>
    </row>
    <row r="16793" spans="1:3" x14ac:dyDescent="0.2">
      <c r="A16793" s="28">
        <v>38341</v>
      </c>
      <c r="B16793" s="28" t="s">
        <v>24526</v>
      </c>
      <c r="C16793" s="28" t="s">
        <v>24289</v>
      </c>
    </row>
    <row r="16794" spans="1:3" x14ac:dyDescent="0.2">
      <c r="A16794" s="28">
        <v>38342</v>
      </c>
      <c r="B16794" s="28" t="s">
        <v>24527</v>
      </c>
      <c r="C16794" s="28" t="s">
        <v>24289</v>
      </c>
    </row>
    <row r="16795" spans="1:3" x14ac:dyDescent="0.2">
      <c r="A16795" s="28">
        <v>38343</v>
      </c>
      <c r="B16795" s="28" t="s">
        <v>24528</v>
      </c>
      <c r="C16795" s="28" t="s">
        <v>24289</v>
      </c>
    </row>
    <row r="16796" spans="1:3" x14ac:dyDescent="0.2">
      <c r="A16796" s="28">
        <v>38344</v>
      </c>
      <c r="B16796" s="28" t="s">
        <v>19853</v>
      </c>
      <c r="C16796" s="28" t="s">
        <v>24289</v>
      </c>
    </row>
    <row r="16797" spans="1:3" x14ac:dyDescent="0.2">
      <c r="A16797" s="28">
        <v>38345</v>
      </c>
      <c r="B16797" s="28" t="s">
        <v>24529</v>
      </c>
      <c r="C16797" s="28" t="s">
        <v>24289</v>
      </c>
    </row>
    <row r="16798" spans="1:3" x14ac:dyDescent="0.2">
      <c r="A16798" s="28">
        <v>38346</v>
      </c>
      <c r="B16798" s="28" t="s">
        <v>24530</v>
      </c>
      <c r="C16798" s="28" t="s">
        <v>24289</v>
      </c>
    </row>
    <row r="16799" spans="1:3" x14ac:dyDescent="0.2">
      <c r="A16799" s="28">
        <v>38347</v>
      </c>
      <c r="B16799" s="28" t="s">
        <v>24531</v>
      </c>
      <c r="C16799" s="28" t="s">
        <v>24289</v>
      </c>
    </row>
    <row r="16800" spans="1:3" x14ac:dyDescent="0.2">
      <c r="A16800" s="28">
        <v>38348</v>
      </c>
      <c r="B16800" s="28" t="s">
        <v>24532</v>
      </c>
      <c r="C16800" s="28" t="s">
        <v>24289</v>
      </c>
    </row>
    <row r="16801" spans="1:3" x14ac:dyDescent="0.2">
      <c r="A16801" s="28">
        <v>38351</v>
      </c>
      <c r="B16801" s="28" t="s">
        <v>16252</v>
      </c>
      <c r="C16801" s="28" t="s">
        <v>24289</v>
      </c>
    </row>
    <row r="16802" spans="1:3" x14ac:dyDescent="0.2">
      <c r="A16802" s="28">
        <v>38352</v>
      </c>
      <c r="B16802" s="28" t="s">
        <v>21292</v>
      </c>
      <c r="C16802" s="28" t="s">
        <v>24289</v>
      </c>
    </row>
    <row r="16803" spans="1:3" x14ac:dyDescent="0.2">
      <c r="A16803" s="28">
        <v>38355</v>
      </c>
      <c r="B16803" s="28" t="s">
        <v>19015</v>
      </c>
      <c r="C16803" s="28" t="s">
        <v>24289</v>
      </c>
    </row>
    <row r="16804" spans="1:3" x14ac:dyDescent="0.2">
      <c r="A16804" s="28">
        <v>38356</v>
      </c>
      <c r="B16804" s="28" t="s">
        <v>24533</v>
      </c>
      <c r="C16804" s="28" t="s">
        <v>24289</v>
      </c>
    </row>
    <row r="16805" spans="1:3" x14ac:dyDescent="0.2">
      <c r="A16805" s="28">
        <v>38357</v>
      </c>
      <c r="B16805" s="28" t="s">
        <v>24534</v>
      </c>
      <c r="C16805" s="28" t="s">
        <v>24289</v>
      </c>
    </row>
    <row r="16806" spans="1:3" x14ac:dyDescent="0.2">
      <c r="A16806" s="28">
        <v>38358</v>
      </c>
      <c r="B16806" s="28" t="s">
        <v>16544</v>
      </c>
      <c r="C16806" s="28" t="s">
        <v>24289</v>
      </c>
    </row>
    <row r="16807" spans="1:3" x14ac:dyDescent="0.2">
      <c r="A16807" s="28">
        <v>38359</v>
      </c>
      <c r="B16807" s="28" t="s">
        <v>23390</v>
      </c>
      <c r="C16807" s="28" t="s">
        <v>24289</v>
      </c>
    </row>
    <row r="16808" spans="1:3" x14ac:dyDescent="0.2">
      <c r="A16808" s="28">
        <v>38361</v>
      </c>
      <c r="B16808" s="28" t="s">
        <v>24535</v>
      </c>
      <c r="C16808" s="28" t="s">
        <v>24289</v>
      </c>
    </row>
    <row r="16809" spans="1:3" x14ac:dyDescent="0.2">
      <c r="A16809" s="28">
        <v>38362</v>
      </c>
      <c r="B16809" s="28" t="s">
        <v>16931</v>
      </c>
      <c r="C16809" s="28" t="s">
        <v>24289</v>
      </c>
    </row>
    <row r="16810" spans="1:3" x14ac:dyDescent="0.2">
      <c r="A16810" s="28">
        <v>38363</v>
      </c>
      <c r="B16810" s="28" t="s">
        <v>22221</v>
      </c>
      <c r="C16810" s="28" t="s">
        <v>24289</v>
      </c>
    </row>
    <row r="16811" spans="1:3" x14ac:dyDescent="0.2">
      <c r="A16811" s="28">
        <v>38365</v>
      </c>
      <c r="B16811" s="28" t="s">
        <v>24536</v>
      </c>
      <c r="C16811" s="28" t="s">
        <v>24289</v>
      </c>
    </row>
    <row r="16812" spans="1:3" x14ac:dyDescent="0.2">
      <c r="A16812" s="28">
        <v>38366</v>
      </c>
      <c r="B16812" s="28" t="s">
        <v>23965</v>
      </c>
      <c r="C16812" s="28" t="s">
        <v>24289</v>
      </c>
    </row>
    <row r="16813" spans="1:3" x14ac:dyDescent="0.2">
      <c r="A16813" s="28">
        <v>38367</v>
      </c>
      <c r="B16813" s="28" t="s">
        <v>24122</v>
      </c>
      <c r="C16813" s="28" t="s">
        <v>24289</v>
      </c>
    </row>
    <row r="16814" spans="1:3" x14ac:dyDescent="0.2">
      <c r="A16814" s="28">
        <v>38368</v>
      </c>
      <c r="B16814" s="28" t="s">
        <v>24537</v>
      </c>
      <c r="C16814" s="28" t="s">
        <v>24289</v>
      </c>
    </row>
    <row r="16815" spans="1:3" x14ac:dyDescent="0.2">
      <c r="A16815" s="28">
        <v>38369</v>
      </c>
      <c r="B16815" s="28" t="s">
        <v>17445</v>
      </c>
      <c r="C16815" s="28" t="s">
        <v>24289</v>
      </c>
    </row>
    <row r="16816" spans="1:3" x14ac:dyDescent="0.2">
      <c r="A16816" s="28">
        <v>38370</v>
      </c>
      <c r="B16816" s="28" t="s">
        <v>20084</v>
      </c>
      <c r="C16816" s="28" t="s">
        <v>24289</v>
      </c>
    </row>
    <row r="16817" spans="1:3" x14ac:dyDescent="0.2">
      <c r="A16817" s="28">
        <v>38371</v>
      </c>
      <c r="B16817" s="28" t="s">
        <v>23255</v>
      </c>
      <c r="C16817" s="28" t="s">
        <v>24289</v>
      </c>
    </row>
    <row r="16818" spans="1:3" x14ac:dyDescent="0.2">
      <c r="A16818" s="28">
        <v>38372</v>
      </c>
      <c r="B16818" s="28" t="s">
        <v>18707</v>
      </c>
      <c r="C16818" s="28" t="s">
        <v>24289</v>
      </c>
    </row>
    <row r="16819" spans="1:3" x14ac:dyDescent="0.2">
      <c r="A16819" s="28">
        <v>38374</v>
      </c>
      <c r="B16819" s="28" t="s">
        <v>24538</v>
      </c>
      <c r="C16819" s="28" t="s">
        <v>24289</v>
      </c>
    </row>
    <row r="16820" spans="1:3" x14ac:dyDescent="0.2">
      <c r="A16820" s="28">
        <v>38375</v>
      </c>
      <c r="B16820" s="28" t="s">
        <v>24539</v>
      </c>
      <c r="C16820" s="28" t="s">
        <v>24289</v>
      </c>
    </row>
    <row r="16821" spans="1:3" x14ac:dyDescent="0.2">
      <c r="A16821" s="28">
        <v>38376</v>
      </c>
      <c r="B16821" s="28" t="s">
        <v>17793</v>
      </c>
      <c r="C16821" s="28" t="s">
        <v>24289</v>
      </c>
    </row>
    <row r="16822" spans="1:3" x14ac:dyDescent="0.2">
      <c r="A16822" s="28">
        <v>38377</v>
      </c>
      <c r="B16822" s="28" t="s">
        <v>24540</v>
      </c>
      <c r="C16822" s="28" t="s">
        <v>24289</v>
      </c>
    </row>
    <row r="16823" spans="1:3" x14ac:dyDescent="0.2">
      <c r="A16823" s="28">
        <v>38378</v>
      </c>
      <c r="B16823" s="28" t="s">
        <v>19822</v>
      </c>
      <c r="C16823" s="28" t="s">
        <v>24289</v>
      </c>
    </row>
    <row r="16824" spans="1:3" x14ac:dyDescent="0.2">
      <c r="A16824" s="28">
        <v>38379</v>
      </c>
      <c r="B16824" s="28" t="s">
        <v>24541</v>
      </c>
      <c r="C16824" s="28" t="s">
        <v>24289</v>
      </c>
    </row>
    <row r="16825" spans="1:3" x14ac:dyDescent="0.2">
      <c r="A16825" s="28">
        <v>38380</v>
      </c>
      <c r="B16825" s="28" t="s">
        <v>24542</v>
      </c>
      <c r="C16825" s="28" t="s">
        <v>24289</v>
      </c>
    </row>
    <row r="16826" spans="1:3" x14ac:dyDescent="0.2">
      <c r="A16826" s="28">
        <v>38381</v>
      </c>
      <c r="B16826" s="28" t="s">
        <v>24543</v>
      </c>
      <c r="C16826" s="28" t="s">
        <v>24289</v>
      </c>
    </row>
    <row r="16827" spans="1:3" x14ac:dyDescent="0.2">
      <c r="A16827" s="28">
        <v>38382</v>
      </c>
      <c r="B16827" s="28" t="s">
        <v>17824</v>
      </c>
      <c r="C16827" s="28" t="s">
        <v>24289</v>
      </c>
    </row>
    <row r="16828" spans="1:3" x14ac:dyDescent="0.2">
      <c r="A16828" s="28">
        <v>38387</v>
      </c>
      <c r="B16828" s="28" t="s">
        <v>16376</v>
      </c>
      <c r="C16828" s="28" t="s">
        <v>24289</v>
      </c>
    </row>
    <row r="16829" spans="1:3" x14ac:dyDescent="0.2">
      <c r="A16829" s="28">
        <v>38388</v>
      </c>
      <c r="B16829" s="28" t="s">
        <v>24544</v>
      </c>
      <c r="C16829" s="28" t="s">
        <v>24289</v>
      </c>
    </row>
    <row r="16830" spans="1:3" x14ac:dyDescent="0.2">
      <c r="A16830" s="28">
        <v>38389</v>
      </c>
      <c r="B16830" s="28" t="s">
        <v>18816</v>
      </c>
      <c r="C16830" s="28" t="s">
        <v>24289</v>
      </c>
    </row>
    <row r="16831" spans="1:3" x14ac:dyDescent="0.2">
      <c r="A16831" s="28">
        <v>38390</v>
      </c>
      <c r="B16831" s="28" t="s">
        <v>24545</v>
      </c>
      <c r="C16831" s="28" t="s">
        <v>24289</v>
      </c>
    </row>
    <row r="16832" spans="1:3" x14ac:dyDescent="0.2">
      <c r="A16832" s="28">
        <v>38391</v>
      </c>
      <c r="B16832" s="28" t="s">
        <v>16667</v>
      </c>
      <c r="C16832" s="28" t="s">
        <v>24289</v>
      </c>
    </row>
    <row r="16833" spans="1:3" x14ac:dyDescent="0.2">
      <c r="A16833" s="28">
        <v>38392</v>
      </c>
      <c r="B16833" s="28" t="s">
        <v>19720</v>
      </c>
      <c r="C16833" s="28" t="s">
        <v>24289</v>
      </c>
    </row>
    <row r="16834" spans="1:3" x14ac:dyDescent="0.2">
      <c r="A16834" s="28">
        <v>38393</v>
      </c>
      <c r="B16834" s="28" t="s">
        <v>24546</v>
      </c>
      <c r="C16834" s="28" t="s">
        <v>24289</v>
      </c>
    </row>
    <row r="16835" spans="1:3" x14ac:dyDescent="0.2">
      <c r="A16835" s="28">
        <v>38401</v>
      </c>
      <c r="B16835" s="28" t="s">
        <v>17276</v>
      </c>
      <c r="C16835" s="28" t="s">
        <v>24289</v>
      </c>
    </row>
    <row r="16836" spans="1:3" x14ac:dyDescent="0.2">
      <c r="A16836" s="28">
        <v>38402</v>
      </c>
      <c r="B16836" s="28" t="s">
        <v>17276</v>
      </c>
      <c r="C16836" s="28" t="s">
        <v>24289</v>
      </c>
    </row>
    <row r="16837" spans="1:3" x14ac:dyDescent="0.2">
      <c r="A16837" s="28">
        <v>38425</v>
      </c>
      <c r="B16837" s="28" t="s">
        <v>17409</v>
      </c>
      <c r="C16837" s="28" t="s">
        <v>24289</v>
      </c>
    </row>
    <row r="16838" spans="1:3" x14ac:dyDescent="0.2">
      <c r="A16838" s="28">
        <v>38449</v>
      </c>
      <c r="B16838" s="28" t="s">
        <v>20608</v>
      </c>
      <c r="C16838" s="28" t="s">
        <v>24289</v>
      </c>
    </row>
    <row r="16839" spans="1:3" x14ac:dyDescent="0.2">
      <c r="A16839" s="28">
        <v>38450</v>
      </c>
      <c r="B16839" s="28" t="s">
        <v>24547</v>
      </c>
      <c r="C16839" s="28" t="s">
        <v>24289</v>
      </c>
    </row>
    <row r="16840" spans="1:3" x14ac:dyDescent="0.2">
      <c r="A16840" s="28">
        <v>38451</v>
      </c>
      <c r="B16840" s="28" t="s">
        <v>24548</v>
      </c>
      <c r="C16840" s="28" t="s">
        <v>24289</v>
      </c>
    </row>
    <row r="16841" spans="1:3" x14ac:dyDescent="0.2">
      <c r="A16841" s="28">
        <v>38452</v>
      </c>
      <c r="B16841" s="28" t="s">
        <v>24549</v>
      </c>
      <c r="C16841" s="28" t="s">
        <v>24289</v>
      </c>
    </row>
    <row r="16842" spans="1:3" x14ac:dyDescent="0.2">
      <c r="A16842" s="28">
        <v>38453</v>
      </c>
      <c r="B16842" s="28" t="s">
        <v>24550</v>
      </c>
      <c r="C16842" s="28" t="s">
        <v>24289</v>
      </c>
    </row>
    <row r="16843" spans="1:3" x14ac:dyDescent="0.2">
      <c r="A16843" s="28">
        <v>38454</v>
      </c>
      <c r="B16843" s="28" t="s">
        <v>24551</v>
      </c>
      <c r="C16843" s="28" t="s">
        <v>24289</v>
      </c>
    </row>
    <row r="16844" spans="1:3" x14ac:dyDescent="0.2">
      <c r="A16844" s="28">
        <v>38455</v>
      </c>
      <c r="B16844" s="28" t="s">
        <v>21164</v>
      </c>
      <c r="C16844" s="28" t="s">
        <v>24289</v>
      </c>
    </row>
    <row r="16845" spans="1:3" x14ac:dyDescent="0.2">
      <c r="A16845" s="28">
        <v>38456</v>
      </c>
      <c r="B16845" s="28" t="s">
        <v>24552</v>
      </c>
      <c r="C16845" s="28" t="s">
        <v>24289</v>
      </c>
    </row>
    <row r="16846" spans="1:3" x14ac:dyDescent="0.2">
      <c r="A16846" s="28">
        <v>38457</v>
      </c>
      <c r="B16846" s="28" t="s">
        <v>24270</v>
      </c>
      <c r="C16846" s="28" t="s">
        <v>24289</v>
      </c>
    </row>
    <row r="16847" spans="1:3" x14ac:dyDescent="0.2">
      <c r="A16847" s="28">
        <v>38459</v>
      </c>
      <c r="B16847" s="28" t="s">
        <v>24553</v>
      </c>
      <c r="C16847" s="28" t="s">
        <v>24289</v>
      </c>
    </row>
    <row r="16848" spans="1:3" x14ac:dyDescent="0.2">
      <c r="A16848" s="28">
        <v>38460</v>
      </c>
      <c r="B16848" s="28" t="s">
        <v>24554</v>
      </c>
      <c r="C16848" s="28" t="s">
        <v>24289</v>
      </c>
    </row>
    <row r="16849" spans="1:3" x14ac:dyDescent="0.2">
      <c r="A16849" s="28">
        <v>38461</v>
      </c>
      <c r="B16849" s="28" t="s">
        <v>24555</v>
      </c>
      <c r="C16849" s="28" t="s">
        <v>24289</v>
      </c>
    </row>
    <row r="16850" spans="1:3" x14ac:dyDescent="0.2">
      <c r="A16850" s="28">
        <v>38462</v>
      </c>
      <c r="B16850" s="28" t="s">
        <v>24556</v>
      </c>
      <c r="C16850" s="28" t="s">
        <v>24289</v>
      </c>
    </row>
    <row r="16851" spans="1:3" x14ac:dyDescent="0.2">
      <c r="A16851" s="28">
        <v>38463</v>
      </c>
      <c r="B16851" s="28" t="s">
        <v>24557</v>
      </c>
      <c r="C16851" s="28" t="s">
        <v>24289</v>
      </c>
    </row>
    <row r="16852" spans="1:3" x14ac:dyDescent="0.2">
      <c r="A16852" s="28">
        <v>38464</v>
      </c>
      <c r="B16852" s="28" t="s">
        <v>24558</v>
      </c>
      <c r="C16852" s="28" t="s">
        <v>24289</v>
      </c>
    </row>
    <row r="16853" spans="1:3" x14ac:dyDescent="0.2">
      <c r="A16853" s="28">
        <v>38468</v>
      </c>
      <c r="B16853" s="28" t="s">
        <v>24559</v>
      </c>
      <c r="C16853" s="28" t="s">
        <v>24289</v>
      </c>
    </row>
    <row r="16854" spans="1:3" x14ac:dyDescent="0.2">
      <c r="A16854" s="28">
        <v>38469</v>
      </c>
      <c r="B16854" s="28" t="s">
        <v>19655</v>
      </c>
      <c r="C16854" s="28" t="s">
        <v>24289</v>
      </c>
    </row>
    <row r="16855" spans="1:3" x14ac:dyDescent="0.2">
      <c r="A16855" s="28">
        <v>38471</v>
      </c>
      <c r="B16855" s="28" t="s">
        <v>24560</v>
      </c>
      <c r="C16855" s="28" t="s">
        <v>24289</v>
      </c>
    </row>
    <row r="16856" spans="1:3" x14ac:dyDescent="0.2">
      <c r="A16856" s="28">
        <v>38472</v>
      </c>
      <c r="B16856" s="28" t="s">
        <v>24561</v>
      </c>
      <c r="C16856" s="28" t="s">
        <v>24289</v>
      </c>
    </row>
    <row r="16857" spans="1:3" x14ac:dyDescent="0.2">
      <c r="A16857" s="28">
        <v>38473</v>
      </c>
      <c r="B16857" s="28" t="s">
        <v>24562</v>
      </c>
      <c r="C16857" s="28" t="s">
        <v>24289</v>
      </c>
    </row>
    <row r="16858" spans="1:3" x14ac:dyDescent="0.2">
      <c r="A16858" s="28">
        <v>38474</v>
      </c>
      <c r="B16858" s="28" t="s">
        <v>19523</v>
      </c>
      <c r="C16858" s="28" t="s">
        <v>24289</v>
      </c>
    </row>
    <row r="16859" spans="1:3" x14ac:dyDescent="0.2">
      <c r="A16859" s="28">
        <v>38475</v>
      </c>
      <c r="B16859" s="28" t="s">
        <v>24563</v>
      </c>
      <c r="C16859" s="28" t="s">
        <v>24289</v>
      </c>
    </row>
    <row r="16860" spans="1:3" x14ac:dyDescent="0.2">
      <c r="A16860" s="28">
        <v>38476</v>
      </c>
      <c r="B16860" s="28" t="s">
        <v>24564</v>
      </c>
      <c r="C16860" s="28" t="s">
        <v>24289</v>
      </c>
    </row>
    <row r="16861" spans="1:3" x14ac:dyDescent="0.2">
      <c r="A16861" s="28">
        <v>38477</v>
      </c>
      <c r="B16861" s="28" t="s">
        <v>17370</v>
      </c>
      <c r="C16861" s="28" t="s">
        <v>24289</v>
      </c>
    </row>
    <row r="16862" spans="1:3" x14ac:dyDescent="0.2">
      <c r="A16862" s="28">
        <v>38478</v>
      </c>
      <c r="B16862" s="28" t="s">
        <v>18704</v>
      </c>
      <c r="C16862" s="28" t="s">
        <v>24289</v>
      </c>
    </row>
    <row r="16863" spans="1:3" x14ac:dyDescent="0.2">
      <c r="A16863" s="28">
        <v>38481</v>
      </c>
      <c r="B16863" s="28" t="s">
        <v>24565</v>
      </c>
      <c r="C16863" s="28" t="s">
        <v>24289</v>
      </c>
    </row>
    <row r="16864" spans="1:3" x14ac:dyDescent="0.2">
      <c r="A16864" s="28">
        <v>38482</v>
      </c>
      <c r="B16864" s="28" t="s">
        <v>24566</v>
      </c>
      <c r="C16864" s="28" t="s">
        <v>24289</v>
      </c>
    </row>
    <row r="16865" spans="1:3" x14ac:dyDescent="0.2">
      <c r="A16865" s="28">
        <v>38483</v>
      </c>
      <c r="B16865" s="28" t="s">
        <v>24567</v>
      </c>
      <c r="C16865" s="28" t="s">
        <v>24289</v>
      </c>
    </row>
    <row r="16866" spans="1:3" x14ac:dyDescent="0.2">
      <c r="A16866" s="28">
        <v>38485</v>
      </c>
      <c r="B16866" s="28" t="s">
        <v>20096</v>
      </c>
      <c r="C16866" s="28" t="s">
        <v>24289</v>
      </c>
    </row>
    <row r="16867" spans="1:3" x14ac:dyDescent="0.2">
      <c r="A16867" s="28">
        <v>38486</v>
      </c>
      <c r="B16867" s="28" t="s">
        <v>24568</v>
      </c>
      <c r="C16867" s="28" t="s">
        <v>24289</v>
      </c>
    </row>
    <row r="16868" spans="1:3" x14ac:dyDescent="0.2">
      <c r="A16868" s="28">
        <v>38487</v>
      </c>
      <c r="B16868" s="28" t="s">
        <v>20194</v>
      </c>
      <c r="C16868" s="28" t="s">
        <v>24289</v>
      </c>
    </row>
    <row r="16869" spans="1:3" x14ac:dyDescent="0.2">
      <c r="A16869" s="28">
        <v>38488</v>
      </c>
      <c r="B16869" s="28" t="s">
        <v>24569</v>
      </c>
      <c r="C16869" s="28" t="s">
        <v>24289</v>
      </c>
    </row>
    <row r="16870" spans="1:3" x14ac:dyDescent="0.2">
      <c r="A16870" s="28">
        <v>38501</v>
      </c>
      <c r="B16870" s="28" t="s">
        <v>24570</v>
      </c>
      <c r="C16870" s="28" t="s">
        <v>24289</v>
      </c>
    </row>
    <row r="16871" spans="1:3" x14ac:dyDescent="0.2">
      <c r="A16871" s="28">
        <v>38502</v>
      </c>
      <c r="B16871" s="28" t="s">
        <v>24570</v>
      </c>
      <c r="C16871" s="28" t="s">
        <v>24289</v>
      </c>
    </row>
    <row r="16872" spans="1:3" x14ac:dyDescent="0.2">
      <c r="A16872" s="28">
        <v>38503</v>
      </c>
      <c r="B16872" s="28" t="s">
        <v>24570</v>
      </c>
      <c r="C16872" s="28" t="s">
        <v>24289</v>
      </c>
    </row>
    <row r="16873" spans="1:3" x14ac:dyDescent="0.2">
      <c r="A16873" s="28">
        <v>38504</v>
      </c>
      <c r="B16873" s="28" t="s">
        <v>24571</v>
      </c>
      <c r="C16873" s="28" t="s">
        <v>24289</v>
      </c>
    </row>
    <row r="16874" spans="1:3" x14ac:dyDescent="0.2">
      <c r="A16874" s="28">
        <v>38505</v>
      </c>
      <c r="B16874" s="28" t="s">
        <v>24570</v>
      </c>
      <c r="C16874" s="28" t="s">
        <v>24289</v>
      </c>
    </row>
    <row r="16875" spans="1:3" x14ac:dyDescent="0.2">
      <c r="A16875" s="28">
        <v>38506</v>
      </c>
      <c r="B16875" s="28" t="s">
        <v>24570</v>
      </c>
      <c r="C16875" s="28" t="s">
        <v>24289</v>
      </c>
    </row>
    <row r="16876" spans="1:3" x14ac:dyDescent="0.2">
      <c r="A16876" s="28">
        <v>38541</v>
      </c>
      <c r="B16876" s="28" t="s">
        <v>24572</v>
      </c>
      <c r="C16876" s="28" t="s">
        <v>24289</v>
      </c>
    </row>
    <row r="16877" spans="1:3" x14ac:dyDescent="0.2">
      <c r="A16877" s="28">
        <v>38542</v>
      </c>
      <c r="B16877" s="28" t="s">
        <v>24573</v>
      </c>
      <c r="C16877" s="28" t="s">
        <v>24289</v>
      </c>
    </row>
    <row r="16878" spans="1:3" x14ac:dyDescent="0.2">
      <c r="A16878" s="28">
        <v>38543</v>
      </c>
      <c r="B16878" s="28" t="s">
        <v>17517</v>
      </c>
      <c r="C16878" s="28" t="s">
        <v>24289</v>
      </c>
    </row>
    <row r="16879" spans="1:3" x14ac:dyDescent="0.2">
      <c r="A16879" s="28">
        <v>38544</v>
      </c>
      <c r="B16879" s="28" t="s">
        <v>22278</v>
      </c>
      <c r="C16879" s="28" t="s">
        <v>24289</v>
      </c>
    </row>
    <row r="16880" spans="1:3" x14ac:dyDescent="0.2">
      <c r="A16880" s="28">
        <v>38545</v>
      </c>
      <c r="B16880" s="28" t="s">
        <v>24574</v>
      </c>
      <c r="C16880" s="28" t="s">
        <v>24289</v>
      </c>
    </row>
    <row r="16881" spans="1:3" x14ac:dyDescent="0.2">
      <c r="A16881" s="28">
        <v>38547</v>
      </c>
      <c r="B16881" s="28" t="s">
        <v>24575</v>
      </c>
      <c r="C16881" s="28" t="s">
        <v>24289</v>
      </c>
    </row>
    <row r="16882" spans="1:3" x14ac:dyDescent="0.2">
      <c r="A16882" s="28">
        <v>38548</v>
      </c>
      <c r="B16882" s="28" t="s">
        <v>24576</v>
      </c>
      <c r="C16882" s="28" t="s">
        <v>24289</v>
      </c>
    </row>
    <row r="16883" spans="1:3" x14ac:dyDescent="0.2">
      <c r="A16883" s="28">
        <v>38549</v>
      </c>
      <c r="B16883" s="28" t="s">
        <v>24577</v>
      </c>
      <c r="C16883" s="28" t="s">
        <v>24289</v>
      </c>
    </row>
    <row r="16884" spans="1:3" x14ac:dyDescent="0.2">
      <c r="A16884" s="28">
        <v>38550</v>
      </c>
      <c r="B16884" s="28" t="s">
        <v>24578</v>
      </c>
      <c r="C16884" s="28" t="s">
        <v>24289</v>
      </c>
    </row>
    <row r="16885" spans="1:3" x14ac:dyDescent="0.2">
      <c r="A16885" s="28">
        <v>38551</v>
      </c>
      <c r="B16885" s="28" t="s">
        <v>24579</v>
      </c>
      <c r="C16885" s="28" t="s">
        <v>24289</v>
      </c>
    </row>
    <row r="16886" spans="1:3" x14ac:dyDescent="0.2">
      <c r="A16886" s="28">
        <v>38552</v>
      </c>
      <c r="B16886" s="28" t="s">
        <v>24580</v>
      </c>
      <c r="C16886" s="28" t="s">
        <v>24289</v>
      </c>
    </row>
    <row r="16887" spans="1:3" x14ac:dyDescent="0.2">
      <c r="A16887" s="28">
        <v>38553</v>
      </c>
      <c r="B16887" s="28" t="s">
        <v>24581</v>
      </c>
      <c r="C16887" s="28" t="s">
        <v>24289</v>
      </c>
    </row>
    <row r="16888" spans="1:3" x14ac:dyDescent="0.2">
      <c r="A16888" s="28">
        <v>38554</v>
      </c>
      <c r="B16888" s="28" t="s">
        <v>22235</v>
      </c>
      <c r="C16888" s="28" t="s">
        <v>24289</v>
      </c>
    </row>
    <row r="16889" spans="1:3" x14ac:dyDescent="0.2">
      <c r="A16889" s="28">
        <v>38555</v>
      </c>
      <c r="B16889" s="28" t="s">
        <v>24071</v>
      </c>
      <c r="C16889" s="28" t="s">
        <v>24289</v>
      </c>
    </row>
    <row r="16890" spans="1:3" x14ac:dyDescent="0.2">
      <c r="A16890" s="28">
        <v>38556</v>
      </c>
      <c r="B16890" s="28" t="s">
        <v>16400</v>
      </c>
      <c r="C16890" s="28" t="s">
        <v>24289</v>
      </c>
    </row>
    <row r="16891" spans="1:3" x14ac:dyDescent="0.2">
      <c r="A16891" s="28">
        <v>38557</v>
      </c>
      <c r="B16891" s="28" t="s">
        <v>24071</v>
      </c>
      <c r="C16891" s="28" t="s">
        <v>24289</v>
      </c>
    </row>
    <row r="16892" spans="1:3" x14ac:dyDescent="0.2">
      <c r="A16892" s="28">
        <v>38558</v>
      </c>
      <c r="B16892" s="28" t="s">
        <v>24071</v>
      </c>
      <c r="C16892" s="28" t="s">
        <v>24289</v>
      </c>
    </row>
    <row r="16893" spans="1:3" x14ac:dyDescent="0.2">
      <c r="A16893" s="28">
        <v>38559</v>
      </c>
      <c r="B16893" s="28" t="s">
        <v>24582</v>
      </c>
      <c r="C16893" s="28" t="s">
        <v>24289</v>
      </c>
    </row>
    <row r="16894" spans="1:3" x14ac:dyDescent="0.2">
      <c r="A16894" s="28">
        <v>38560</v>
      </c>
      <c r="B16894" s="28" t="s">
        <v>16228</v>
      </c>
      <c r="C16894" s="28" t="s">
        <v>24289</v>
      </c>
    </row>
    <row r="16895" spans="1:3" x14ac:dyDescent="0.2">
      <c r="A16895" s="28">
        <v>38562</v>
      </c>
      <c r="B16895" s="28" t="s">
        <v>24583</v>
      </c>
      <c r="C16895" s="28" t="s">
        <v>24289</v>
      </c>
    </row>
    <row r="16896" spans="1:3" x14ac:dyDescent="0.2">
      <c r="A16896" s="28">
        <v>38563</v>
      </c>
      <c r="B16896" s="28" t="s">
        <v>21314</v>
      </c>
      <c r="C16896" s="28" t="s">
        <v>24289</v>
      </c>
    </row>
    <row r="16897" spans="1:3" x14ac:dyDescent="0.2">
      <c r="A16897" s="28">
        <v>38564</v>
      </c>
      <c r="B16897" s="28" t="s">
        <v>15880</v>
      </c>
      <c r="C16897" s="28" t="s">
        <v>24289</v>
      </c>
    </row>
    <row r="16898" spans="1:3" x14ac:dyDescent="0.2">
      <c r="A16898" s="28">
        <v>38565</v>
      </c>
      <c r="B16898" s="28" t="s">
        <v>24584</v>
      </c>
      <c r="C16898" s="28" t="s">
        <v>24289</v>
      </c>
    </row>
    <row r="16899" spans="1:3" x14ac:dyDescent="0.2">
      <c r="A16899" s="28">
        <v>38567</v>
      </c>
      <c r="B16899" s="28" t="s">
        <v>24585</v>
      </c>
      <c r="C16899" s="28" t="s">
        <v>24289</v>
      </c>
    </row>
    <row r="16900" spans="1:3" x14ac:dyDescent="0.2">
      <c r="A16900" s="28">
        <v>38568</v>
      </c>
      <c r="B16900" s="28" t="s">
        <v>24586</v>
      </c>
      <c r="C16900" s="28" t="s">
        <v>24289</v>
      </c>
    </row>
    <row r="16901" spans="1:3" x14ac:dyDescent="0.2">
      <c r="A16901" s="28">
        <v>38569</v>
      </c>
      <c r="B16901" s="28" t="s">
        <v>16027</v>
      </c>
      <c r="C16901" s="28" t="s">
        <v>24289</v>
      </c>
    </row>
    <row r="16902" spans="1:3" x14ac:dyDescent="0.2">
      <c r="A16902" s="28">
        <v>38570</v>
      </c>
      <c r="B16902" s="28" t="s">
        <v>17427</v>
      </c>
      <c r="C16902" s="28" t="s">
        <v>24289</v>
      </c>
    </row>
    <row r="16903" spans="1:3" x14ac:dyDescent="0.2">
      <c r="A16903" s="28">
        <v>38571</v>
      </c>
      <c r="B16903" s="28" t="s">
        <v>24071</v>
      </c>
      <c r="C16903" s="28" t="s">
        <v>24289</v>
      </c>
    </row>
    <row r="16904" spans="1:3" x14ac:dyDescent="0.2">
      <c r="A16904" s="28">
        <v>38572</v>
      </c>
      <c r="B16904" s="28" t="s">
        <v>24071</v>
      </c>
      <c r="C16904" s="28" t="s">
        <v>24289</v>
      </c>
    </row>
    <row r="16905" spans="1:3" x14ac:dyDescent="0.2">
      <c r="A16905" s="28">
        <v>38573</v>
      </c>
      <c r="B16905" s="28" t="s">
        <v>16572</v>
      </c>
      <c r="C16905" s="28" t="s">
        <v>24289</v>
      </c>
    </row>
    <row r="16906" spans="1:3" x14ac:dyDescent="0.2">
      <c r="A16906" s="28">
        <v>38574</v>
      </c>
      <c r="B16906" s="28" t="s">
        <v>15940</v>
      </c>
      <c r="C16906" s="28" t="s">
        <v>24289</v>
      </c>
    </row>
    <row r="16907" spans="1:3" x14ac:dyDescent="0.2">
      <c r="A16907" s="28">
        <v>38575</v>
      </c>
      <c r="B16907" s="28" t="s">
        <v>24587</v>
      </c>
      <c r="C16907" s="28" t="s">
        <v>24289</v>
      </c>
    </row>
    <row r="16908" spans="1:3" x14ac:dyDescent="0.2">
      <c r="A16908" s="28">
        <v>38577</v>
      </c>
      <c r="B16908" s="28" t="s">
        <v>24588</v>
      </c>
      <c r="C16908" s="28" t="s">
        <v>24289</v>
      </c>
    </row>
    <row r="16909" spans="1:3" x14ac:dyDescent="0.2">
      <c r="A16909" s="28">
        <v>38578</v>
      </c>
      <c r="B16909" s="28" t="s">
        <v>22515</v>
      </c>
      <c r="C16909" s="28" t="s">
        <v>24289</v>
      </c>
    </row>
    <row r="16910" spans="1:3" x14ac:dyDescent="0.2">
      <c r="A16910" s="28">
        <v>38579</v>
      </c>
      <c r="B16910" s="28" t="s">
        <v>24589</v>
      </c>
      <c r="C16910" s="28" t="s">
        <v>24289</v>
      </c>
    </row>
    <row r="16911" spans="1:3" x14ac:dyDescent="0.2">
      <c r="A16911" s="28">
        <v>38580</v>
      </c>
      <c r="B16911" s="28" t="s">
        <v>24590</v>
      </c>
      <c r="C16911" s="28" t="s">
        <v>24289</v>
      </c>
    </row>
    <row r="16912" spans="1:3" x14ac:dyDescent="0.2">
      <c r="A16912" s="28">
        <v>38581</v>
      </c>
      <c r="B16912" s="28" t="s">
        <v>24591</v>
      </c>
      <c r="C16912" s="28" t="s">
        <v>24289</v>
      </c>
    </row>
    <row r="16913" spans="1:3" x14ac:dyDescent="0.2">
      <c r="A16913" s="28">
        <v>38582</v>
      </c>
      <c r="B16913" s="28" t="s">
        <v>24592</v>
      </c>
      <c r="C16913" s="28" t="s">
        <v>24289</v>
      </c>
    </row>
    <row r="16914" spans="1:3" x14ac:dyDescent="0.2">
      <c r="A16914" s="28">
        <v>38583</v>
      </c>
      <c r="B16914" s="28" t="s">
        <v>17619</v>
      </c>
      <c r="C16914" s="28" t="s">
        <v>24289</v>
      </c>
    </row>
    <row r="16915" spans="1:3" x14ac:dyDescent="0.2">
      <c r="A16915" s="28">
        <v>38585</v>
      </c>
      <c r="B16915" s="28" t="s">
        <v>16048</v>
      </c>
      <c r="C16915" s="28" t="s">
        <v>24289</v>
      </c>
    </row>
    <row r="16916" spans="1:3" x14ac:dyDescent="0.2">
      <c r="A16916" s="28">
        <v>38587</v>
      </c>
      <c r="B16916" s="28" t="s">
        <v>24593</v>
      </c>
      <c r="C16916" s="28" t="s">
        <v>24289</v>
      </c>
    </row>
    <row r="16917" spans="1:3" x14ac:dyDescent="0.2">
      <c r="A16917" s="28">
        <v>38588</v>
      </c>
      <c r="B16917" s="28" t="s">
        <v>24594</v>
      </c>
      <c r="C16917" s="28" t="s">
        <v>24289</v>
      </c>
    </row>
    <row r="16918" spans="1:3" x14ac:dyDescent="0.2">
      <c r="A16918" s="28">
        <v>38589</v>
      </c>
      <c r="B16918" s="28" t="s">
        <v>17051</v>
      </c>
      <c r="C16918" s="28" t="s">
        <v>24289</v>
      </c>
    </row>
    <row r="16919" spans="1:3" x14ac:dyDescent="0.2">
      <c r="A16919" s="28">
        <v>38601</v>
      </c>
      <c r="B16919" s="28" t="s">
        <v>23065</v>
      </c>
      <c r="C16919" s="28" t="s">
        <v>24595</v>
      </c>
    </row>
    <row r="16920" spans="1:3" x14ac:dyDescent="0.2">
      <c r="A16920" s="28">
        <v>38602</v>
      </c>
      <c r="B16920" s="28" t="s">
        <v>24596</v>
      </c>
      <c r="C16920" s="28" t="s">
        <v>24595</v>
      </c>
    </row>
    <row r="16921" spans="1:3" x14ac:dyDescent="0.2">
      <c r="A16921" s="28">
        <v>38603</v>
      </c>
      <c r="B16921" s="28" t="s">
        <v>16068</v>
      </c>
      <c r="C16921" s="28" t="s">
        <v>24595</v>
      </c>
    </row>
    <row r="16922" spans="1:3" x14ac:dyDescent="0.2">
      <c r="A16922" s="28">
        <v>38606</v>
      </c>
      <c r="B16922" s="28" t="s">
        <v>21305</v>
      </c>
      <c r="C16922" s="28" t="s">
        <v>24595</v>
      </c>
    </row>
    <row r="16923" spans="1:3" x14ac:dyDescent="0.2">
      <c r="A16923" s="28">
        <v>38609</v>
      </c>
      <c r="B16923" s="28" t="s">
        <v>24597</v>
      </c>
      <c r="C16923" s="28" t="s">
        <v>24595</v>
      </c>
    </row>
    <row r="16924" spans="1:3" x14ac:dyDescent="0.2">
      <c r="A16924" s="28">
        <v>38610</v>
      </c>
      <c r="B16924" s="28" t="s">
        <v>24598</v>
      </c>
      <c r="C16924" s="28" t="s">
        <v>24595</v>
      </c>
    </row>
    <row r="16925" spans="1:3" x14ac:dyDescent="0.2">
      <c r="A16925" s="28">
        <v>38611</v>
      </c>
      <c r="B16925" s="28" t="s">
        <v>24599</v>
      </c>
      <c r="C16925" s="28" t="s">
        <v>24595</v>
      </c>
    </row>
    <row r="16926" spans="1:3" x14ac:dyDescent="0.2">
      <c r="A16926" s="28">
        <v>38614</v>
      </c>
      <c r="B16926" s="28" t="s">
        <v>24600</v>
      </c>
      <c r="C16926" s="28" t="s">
        <v>24595</v>
      </c>
    </row>
    <row r="16927" spans="1:3" x14ac:dyDescent="0.2">
      <c r="A16927" s="28">
        <v>38617</v>
      </c>
      <c r="B16927" s="28" t="s">
        <v>24601</v>
      </c>
      <c r="C16927" s="28" t="s">
        <v>24595</v>
      </c>
    </row>
    <row r="16928" spans="1:3" x14ac:dyDescent="0.2">
      <c r="A16928" s="28">
        <v>38618</v>
      </c>
      <c r="B16928" s="28" t="s">
        <v>24602</v>
      </c>
      <c r="C16928" s="28" t="s">
        <v>24595</v>
      </c>
    </row>
    <row r="16929" spans="1:3" x14ac:dyDescent="0.2">
      <c r="A16929" s="28">
        <v>38619</v>
      </c>
      <c r="B16929" s="28" t="s">
        <v>22486</v>
      </c>
      <c r="C16929" s="28" t="s">
        <v>24595</v>
      </c>
    </row>
    <row r="16930" spans="1:3" x14ac:dyDescent="0.2">
      <c r="A16930" s="28">
        <v>38620</v>
      </c>
      <c r="B16930" s="28" t="s">
        <v>21493</v>
      </c>
      <c r="C16930" s="28" t="s">
        <v>24595</v>
      </c>
    </row>
    <row r="16931" spans="1:3" x14ac:dyDescent="0.2">
      <c r="A16931" s="28">
        <v>38621</v>
      </c>
      <c r="B16931" s="28" t="s">
        <v>24603</v>
      </c>
      <c r="C16931" s="28" t="s">
        <v>24595</v>
      </c>
    </row>
    <row r="16932" spans="1:3" x14ac:dyDescent="0.2">
      <c r="A16932" s="28">
        <v>38622</v>
      </c>
      <c r="B16932" s="28" t="s">
        <v>24604</v>
      </c>
      <c r="C16932" s="28" t="s">
        <v>24595</v>
      </c>
    </row>
    <row r="16933" spans="1:3" x14ac:dyDescent="0.2">
      <c r="A16933" s="28">
        <v>38623</v>
      </c>
      <c r="B16933" s="28" t="s">
        <v>24605</v>
      </c>
      <c r="C16933" s="28" t="s">
        <v>24595</v>
      </c>
    </row>
    <row r="16934" spans="1:3" x14ac:dyDescent="0.2">
      <c r="A16934" s="28">
        <v>38625</v>
      </c>
      <c r="B16934" s="28" t="s">
        <v>24606</v>
      </c>
      <c r="C16934" s="28" t="s">
        <v>24595</v>
      </c>
    </row>
    <row r="16935" spans="1:3" x14ac:dyDescent="0.2">
      <c r="A16935" s="28">
        <v>38626</v>
      </c>
      <c r="B16935" s="28" t="s">
        <v>19208</v>
      </c>
      <c r="C16935" s="28" t="s">
        <v>24595</v>
      </c>
    </row>
    <row r="16936" spans="1:3" x14ac:dyDescent="0.2">
      <c r="A16936" s="28">
        <v>38627</v>
      </c>
      <c r="B16936" s="28" t="s">
        <v>24607</v>
      </c>
      <c r="C16936" s="28" t="s">
        <v>24595</v>
      </c>
    </row>
    <row r="16937" spans="1:3" x14ac:dyDescent="0.2">
      <c r="A16937" s="28">
        <v>38628</v>
      </c>
      <c r="B16937" s="28" t="s">
        <v>22655</v>
      </c>
      <c r="C16937" s="28" t="s">
        <v>24595</v>
      </c>
    </row>
    <row r="16938" spans="1:3" x14ac:dyDescent="0.2">
      <c r="A16938" s="28">
        <v>38629</v>
      </c>
      <c r="B16938" s="28" t="s">
        <v>24608</v>
      </c>
      <c r="C16938" s="28" t="s">
        <v>24595</v>
      </c>
    </row>
    <row r="16939" spans="1:3" x14ac:dyDescent="0.2">
      <c r="A16939" s="28">
        <v>38630</v>
      </c>
      <c r="B16939" s="28" t="s">
        <v>19713</v>
      </c>
      <c r="C16939" s="28" t="s">
        <v>24595</v>
      </c>
    </row>
    <row r="16940" spans="1:3" x14ac:dyDescent="0.2">
      <c r="A16940" s="28">
        <v>38631</v>
      </c>
      <c r="B16940" s="28" t="s">
        <v>24609</v>
      </c>
      <c r="C16940" s="28" t="s">
        <v>24595</v>
      </c>
    </row>
    <row r="16941" spans="1:3" x14ac:dyDescent="0.2">
      <c r="A16941" s="28">
        <v>38632</v>
      </c>
      <c r="B16941" s="28" t="s">
        <v>23873</v>
      </c>
      <c r="C16941" s="28" t="s">
        <v>24595</v>
      </c>
    </row>
    <row r="16942" spans="1:3" x14ac:dyDescent="0.2">
      <c r="A16942" s="28">
        <v>38633</v>
      </c>
      <c r="B16942" s="28" t="s">
        <v>24610</v>
      </c>
      <c r="C16942" s="28" t="s">
        <v>24595</v>
      </c>
    </row>
    <row r="16943" spans="1:3" x14ac:dyDescent="0.2">
      <c r="A16943" s="28">
        <v>38634</v>
      </c>
      <c r="B16943" s="28" t="s">
        <v>22451</v>
      </c>
      <c r="C16943" s="28" t="s">
        <v>24595</v>
      </c>
    </row>
    <row r="16944" spans="1:3" x14ac:dyDescent="0.2">
      <c r="A16944" s="28">
        <v>38635</v>
      </c>
      <c r="B16944" s="28" t="s">
        <v>22451</v>
      </c>
      <c r="C16944" s="28" t="s">
        <v>24595</v>
      </c>
    </row>
    <row r="16945" spans="1:3" x14ac:dyDescent="0.2">
      <c r="A16945" s="28">
        <v>38637</v>
      </c>
      <c r="B16945" s="28" t="s">
        <v>24611</v>
      </c>
      <c r="C16945" s="28" t="s">
        <v>24595</v>
      </c>
    </row>
    <row r="16946" spans="1:3" x14ac:dyDescent="0.2">
      <c r="A16946" s="28">
        <v>38638</v>
      </c>
      <c r="B16946" s="28" t="s">
        <v>21664</v>
      </c>
      <c r="C16946" s="28" t="s">
        <v>24595</v>
      </c>
    </row>
    <row r="16947" spans="1:3" x14ac:dyDescent="0.2">
      <c r="A16947" s="28">
        <v>38639</v>
      </c>
      <c r="B16947" s="28" t="s">
        <v>20009</v>
      </c>
      <c r="C16947" s="28" t="s">
        <v>24595</v>
      </c>
    </row>
    <row r="16948" spans="1:3" x14ac:dyDescent="0.2">
      <c r="A16948" s="28">
        <v>38641</v>
      </c>
      <c r="B16948" s="28" t="s">
        <v>24612</v>
      </c>
      <c r="C16948" s="28" t="s">
        <v>24595</v>
      </c>
    </row>
    <row r="16949" spans="1:3" x14ac:dyDescent="0.2">
      <c r="A16949" s="28">
        <v>38642</v>
      </c>
      <c r="B16949" s="28" t="s">
        <v>19929</v>
      </c>
      <c r="C16949" s="28" t="s">
        <v>24595</v>
      </c>
    </row>
    <row r="16950" spans="1:3" x14ac:dyDescent="0.2">
      <c r="A16950" s="28">
        <v>38643</v>
      </c>
      <c r="B16950" s="28" t="s">
        <v>24613</v>
      </c>
      <c r="C16950" s="28" t="s">
        <v>24595</v>
      </c>
    </row>
    <row r="16951" spans="1:3" x14ac:dyDescent="0.2">
      <c r="A16951" s="28">
        <v>38644</v>
      </c>
      <c r="B16951" s="28" t="s">
        <v>23289</v>
      </c>
      <c r="C16951" s="28" t="s">
        <v>24595</v>
      </c>
    </row>
    <row r="16952" spans="1:3" x14ac:dyDescent="0.2">
      <c r="A16952" s="28">
        <v>38645</v>
      </c>
      <c r="B16952" s="28" t="s">
        <v>24614</v>
      </c>
      <c r="C16952" s="28" t="s">
        <v>24595</v>
      </c>
    </row>
    <row r="16953" spans="1:3" x14ac:dyDescent="0.2">
      <c r="A16953" s="28">
        <v>38646</v>
      </c>
      <c r="B16953" s="28" t="s">
        <v>24615</v>
      </c>
      <c r="C16953" s="28" t="s">
        <v>24595</v>
      </c>
    </row>
    <row r="16954" spans="1:3" x14ac:dyDescent="0.2">
      <c r="A16954" s="28">
        <v>38647</v>
      </c>
      <c r="B16954" s="28" t="s">
        <v>24616</v>
      </c>
      <c r="C16954" s="28" t="s">
        <v>24595</v>
      </c>
    </row>
    <row r="16955" spans="1:3" x14ac:dyDescent="0.2">
      <c r="A16955" s="28">
        <v>38649</v>
      </c>
      <c r="B16955" s="28" t="s">
        <v>19523</v>
      </c>
      <c r="C16955" s="28" t="s">
        <v>24595</v>
      </c>
    </row>
    <row r="16956" spans="1:3" x14ac:dyDescent="0.2">
      <c r="A16956" s="28">
        <v>38650</v>
      </c>
      <c r="B16956" s="28" t="s">
        <v>24617</v>
      </c>
      <c r="C16956" s="28" t="s">
        <v>24595</v>
      </c>
    </row>
    <row r="16957" spans="1:3" x14ac:dyDescent="0.2">
      <c r="A16957" s="28">
        <v>38651</v>
      </c>
      <c r="B16957" s="28" t="s">
        <v>24618</v>
      </c>
      <c r="C16957" s="28" t="s">
        <v>24595</v>
      </c>
    </row>
    <row r="16958" spans="1:3" x14ac:dyDescent="0.2">
      <c r="A16958" s="28">
        <v>38652</v>
      </c>
      <c r="B16958" s="28" t="s">
        <v>20544</v>
      </c>
      <c r="C16958" s="28" t="s">
        <v>24595</v>
      </c>
    </row>
    <row r="16959" spans="1:3" x14ac:dyDescent="0.2">
      <c r="A16959" s="28">
        <v>38654</v>
      </c>
      <c r="B16959" s="28" t="s">
        <v>24619</v>
      </c>
      <c r="C16959" s="28" t="s">
        <v>24595</v>
      </c>
    </row>
    <row r="16960" spans="1:3" x14ac:dyDescent="0.2">
      <c r="A16960" s="28">
        <v>38655</v>
      </c>
      <c r="B16960" s="28" t="s">
        <v>16040</v>
      </c>
      <c r="C16960" s="28" t="s">
        <v>24595</v>
      </c>
    </row>
    <row r="16961" spans="1:3" x14ac:dyDescent="0.2">
      <c r="A16961" s="28">
        <v>38658</v>
      </c>
      <c r="B16961" s="28" t="s">
        <v>24620</v>
      </c>
      <c r="C16961" s="28" t="s">
        <v>24595</v>
      </c>
    </row>
    <row r="16962" spans="1:3" x14ac:dyDescent="0.2">
      <c r="A16962" s="28">
        <v>38659</v>
      </c>
      <c r="B16962" s="28" t="s">
        <v>24621</v>
      </c>
      <c r="C16962" s="28" t="s">
        <v>24595</v>
      </c>
    </row>
    <row r="16963" spans="1:3" x14ac:dyDescent="0.2">
      <c r="A16963" s="28">
        <v>38661</v>
      </c>
      <c r="B16963" s="28" t="s">
        <v>24622</v>
      </c>
      <c r="C16963" s="28" t="s">
        <v>24595</v>
      </c>
    </row>
    <row r="16964" spans="1:3" x14ac:dyDescent="0.2">
      <c r="A16964" s="28">
        <v>38663</v>
      </c>
      <c r="B16964" s="28" t="s">
        <v>19180</v>
      </c>
      <c r="C16964" s="28" t="s">
        <v>24595</v>
      </c>
    </row>
    <row r="16965" spans="1:3" x14ac:dyDescent="0.2">
      <c r="A16965" s="28">
        <v>38664</v>
      </c>
      <c r="B16965" s="28" t="s">
        <v>24623</v>
      </c>
      <c r="C16965" s="28" t="s">
        <v>24595</v>
      </c>
    </row>
    <row r="16966" spans="1:3" x14ac:dyDescent="0.2">
      <c r="A16966" s="28">
        <v>38665</v>
      </c>
      <c r="B16966" s="28" t="s">
        <v>24624</v>
      </c>
      <c r="C16966" s="28" t="s">
        <v>24595</v>
      </c>
    </row>
    <row r="16967" spans="1:3" x14ac:dyDescent="0.2">
      <c r="A16967" s="28">
        <v>38666</v>
      </c>
      <c r="B16967" s="28" t="s">
        <v>23255</v>
      </c>
      <c r="C16967" s="28" t="s">
        <v>24595</v>
      </c>
    </row>
    <row r="16968" spans="1:3" x14ac:dyDescent="0.2">
      <c r="A16968" s="28">
        <v>38668</v>
      </c>
      <c r="B16968" s="28" t="s">
        <v>24625</v>
      </c>
      <c r="C16968" s="28" t="s">
        <v>24595</v>
      </c>
    </row>
    <row r="16969" spans="1:3" x14ac:dyDescent="0.2">
      <c r="A16969" s="28">
        <v>38669</v>
      </c>
      <c r="B16969" s="28" t="s">
        <v>24626</v>
      </c>
      <c r="C16969" s="28" t="s">
        <v>24595</v>
      </c>
    </row>
    <row r="16970" spans="1:3" x14ac:dyDescent="0.2">
      <c r="A16970" s="28">
        <v>38670</v>
      </c>
      <c r="B16970" s="28" t="s">
        <v>24627</v>
      </c>
      <c r="C16970" s="28" t="s">
        <v>24595</v>
      </c>
    </row>
    <row r="16971" spans="1:3" x14ac:dyDescent="0.2">
      <c r="A16971" s="28">
        <v>38671</v>
      </c>
      <c r="B16971" s="28" t="s">
        <v>24628</v>
      </c>
      <c r="C16971" s="28" t="s">
        <v>24595</v>
      </c>
    </row>
    <row r="16972" spans="1:3" x14ac:dyDescent="0.2">
      <c r="A16972" s="28">
        <v>38672</v>
      </c>
      <c r="B16972" s="28" t="s">
        <v>24628</v>
      </c>
      <c r="C16972" s="28" t="s">
        <v>24595</v>
      </c>
    </row>
    <row r="16973" spans="1:3" x14ac:dyDescent="0.2">
      <c r="A16973" s="28">
        <v>38673</v>
      </c>
      <c r="B16973" s="28" t="s">
        <v>20492</v>
      </c>
      <c r="C16973" s="28" t="s">
        <v>24595</v>
      </c>
    </row>
    <row r="16974" spans="1:3" x14ac:dyDescent="0.2">
      <c r="A16974" s="28">
        <v>38674</v>
      </c>
      <c r="B16974" s="28" t="s">
        <v>24629</v>
      </c>
      <c r="C16974" s="28" t="s">
        <v>24595</v>
      </c>
    </row>
    <row r="16975" spans="1:3" x14ac:dyDescent="0.2">
      <c r="A16975" s="28">
        <v>38675</v>
      </c>
      <c r="B16975" s="28" t="s">
        <v>24630</v>
      </c>
      <c r="C16975" s="28" t="s">
        <v>24595</v>
      </c>
    </row>
    <row r="16976" spans="1:3" x14ac:dyDescent="0.2">
      <c r="A16976" s="28">
        <v>38676</v>
      </c>
      <c r="B16976" s="28" t="s">
        <v>24631</v>
      </c>
      <c r="C16976" s="28" t="s">
        <v>24595</v>
      </c>
    </row>
    <row r="16977" spans="1:3" x14ac:dyDescent="0.2">
      <c r="A16977" s="28">
        <v>38677</v>
      </c>
      <c r="B16977" s="28" t="s">
        <v>24632</v>
      </c>
      <c r="C16977" s="28" t="s">
        <v>24595</v>
      </c>
    </row>
    <row r="16978" spans="1:3" x14ac:dyDescent="0.2">
      <c r="A16978" s="28">
        <v>38679</v>
      </c>
      <c r="B16978" s="28" t="s">
        <v>21550</v>
      </c>
      <c r="C16978" s="28" t="s">
        <v>24595</v>
      </c>
    </row>
    <row r="16979" spans="1:3" x14ac:dyDescent="0.2">
      <c r="A16979" s="28">
        <v>38680</v>
      </c>
      <c r="B16979" s="28" t="s">
        <v>24633</v>
      </c>
      <c r="C16979" s="28" t="s">
        <v>24595</v>
      </c>
    </row>
    <row r="16980" spans="1:3" x14ac:dyDescent="0.2">
      <c r="A16980" s="28">
        <v>38683</v>
      </c>
      <c r="B16980" s="28" t="s">
        <v>24634</v>
      </c>
      <c r="C16980" s="28" t="s">
        <v>24595</v>
      </c>
    </row>
    <row r="16981" spans="1:3" x14ac:dyDescent="0.2">
      <c r="A16981" s="28">
        <v>38685</v>
      </c>
      <c r="B16981" s="28" t="s">
        <v>16709</v>
      </c>
      <c r="C16981" s="28" t="s">
        <v>24595</v>
      </c>
    </row>
    <row r="16982" spans="1:3" x14ac:dyDescent="0.2">
      <c r="A16982" s="28">
        <v>38686</v>
      </c>
      <c r="B16982" s="28" t="s">
        <v>24633</v>
      </c>
      <c r="C16982" s="28" t="s">
        <v>24595</v>
      </c>
    </row>
    <row r="16983" spans="1:3" x14ac:dyDescent="0.2">
      <c r="A16983" s="28">
        <v>38701</v>
      </c>
      <c r="B16983" s="28" t="s">
        <v>16395</v>
      </c>
      <c r="C16983" s="28" t="s">
        <v>24595</v>
      </c>
    </row>
    <row r="16984" spans="1:3" x14ac:dyDescent="0.2">
      <c r="A16984" s="28">
        <v>38702</v>
      </c>
      <c r="B16984" s="28" t="s">
        <v>16395</v>
      </c>
      <c r="C16984" s="28" t="s">
        <v>24595</v>
      </c>
    </row>
    <row r="16985" spans="1:3" x14ac:dyDescent="0.2">
      <c r="A16985" s="28">
        <v>38703</v>
      </c>
      <c r="B16985" s="28" t="s">
        <v>16395</v>
      </c>
      <c r="C16985" s="28" t="s">
        <v>24595</v>
      </c>
    </row>
    <row r="16986" spans="1:3" x14ac:dyDescent="0.2">
      <c r="A16986" s="28">
        <v>38704</v>
      </c>
      <c r="B16986" s="28" t="s">
        <v>16395</v>
      </c>
      <c r="C16986" s="28" t="s">
        <v>24595</v>
      </c>
    </row>
    <row r="16987" spans="1:3" x14ac:dyDescent="0.2">
      <c r="A16987" s="28">
        <v>38720</v>
      </c>
      <c r="B16987" s="28" t="s">
        <v>24635</v>
      </c>
      <c r="C16987" s="28" t="s">
        <v>24595</v>
      </c>
    </row>
    <row r="16988" spans="1:3" x14ac:dyDescent="0.2">
      <c r="A16988" s="28">
        <v>38721</v>
      </c>
      <c r="B16988" s="28" t="s">
        <v>24636</v>
      </c>
      <c r="C16988" s="28" t="s">
        <v>24595</v>
      </c>
    </row>
    <row r="16989" spans="1:3" x14ac:dyDescent="0.2">
      <c r="A16989" s="28">
        <v>38722</v>
      </c>
      <c r="B16989" s="28" t="s">
        <v>20705</v>
      </c>
      <c r="C16989" s="28" t="s">
        <v>24595</v>
      </c>
    </row>
    <row r="16990" spans="1:3" x14ac:dyDescent="0.2">
      <c r="A16990" s="28">
        <v>38723</v>
      </c>
      <c r="B16990" s="28" t="s">
        <v>16221</v>
      </c>
      <c r="C16990" s="28" t="s">
        <v>24595</v>
      </c>
    </row>
    <row r="16991" spans="1:3" x14ac:dyDescent="0.2">
      <c r="A16991" s="28">
        <v>38725</v>
      </c>
      <c r="B16991" s="28" t="s">
        <v>24637</v>
      </c>
      <c r="C16991" s="28" t="s">
        <v>24595</v>
      </c>
    </row>
    <row r="16992" spans="1:3" x14ac:dyDescent="0.2">
      <c r="A16992" s="28">
        <v>38726</v>
      </c>
      <c r="B16992" s="28" t="s">
        <v>24638</v>
      </c>
      <c r="C16992" s="28" t="s">
        <v>24595</v>
      </c>
    </row>
    <row r="16993" spans="1:3" x14ac:dyDescent="0.2">
      <c r="A16993" s="28">
        <v>38730</v>
      </c>
      <c r="B16993" s="28" t="s">
        <v>24639</v>
      </c>
      <c r="C16993" s="28" t="s">
        <v>24595</v>
      </c>
    </row>
    <row r="16994" spans="1:3" x14ac:dyDescent="0.2">
      <c r="A16994" s="28">
        <v>38731</v>
      </c>
      <c r="B16994" s="28" t="s">
        <v>16311</v>
      </c>
      <c r="C16994" s="28" t="s">
        <v>24595</v>
      </c>
    </row>
    <row r="16995" spans="1:3" x14ac:dyDescent="0.2">
      <c r="A16995" s="28">
        <v>38732</v>
      </c>
      <c r="B16995" s="28" t="s">
        <v>18646</v>
      </c>
      <c r="C16995" s="28" t="s">
        <v>24595</v>
      </c>
    </row>
    <row r="16996" spans="1:3" x14ac:dyDescent="0.2">
      <c r="A16996" s="28">
        <v>38733</v>
      </c>
      <c r="B16996" s="28" t="s">
        <v>18646</v>
      </c>
      <c r="C16996" s="28" t="s">
        <v>24595</v>
      </c>
    </row>
    <row r="16997" spans="1:3" x14ac:dyDescent="0.2">
      <c r="A16997" s="28">
        <v>38736</v>
      </c>
      <c r="B16997" s="28" t="s">
        <v>24640</v>
      </c>
      <c r="C16997" s="28" t="s">
        <v>24595</v>
      </c>
    </row>
    <row r="16998" spans="1:3" x14ac:dyDescent="0.2">
      <c r="A16998" s="28">
        <v>38737</v>
      </c>
      <c r="B16998" s="28" t="s">
        <v>24641</v>
      </c>
      <c r="C16998" s="28" t="s">
        <v>24595</v>
      </c>
    </row>
    <row r="16999" spans="1:3" x14ac:dyDescent="0.2">
      <c r="A16999" s="28">
        <v>38738</v>
      </c>
      <c r="B16999" s="28" t="s">
        <v>24642</v>
      </c>
      <c r="C16999" s="28" t="s">
        <v>24595</v>
      </c>
    </row>
    <row r="17000" spans="1:3" x14ac:dyDescent="0.2">
      <c r="A17000" s="28">
        <v>38739</v>
      </c>
      <c r="B17000" s="28" t="s">
        <v>16518</v>
      </c>
      <c r="C17000" s="28" t="s">
        <v>24595</v>
      </c>
    </row>
    <row r="17001" spans="1:3" x14ac:dyDescent="0.2">
      <c r="A17001" s="28">
        <v>38740</v>
      </c>
      <c r="B17001" s="28" t="s">
        <v>22971</v>
      </c>
      <c r="C17001" s="28" t="s">
        <v>24595</v>
      </c>
    </row>
    <row r="17002" spans="1:3" x14ac:dyDescent="0.2">
      <c r="A17002" s="28">
        <v>38744</v>
      </c>
      <c r="B17002" s="28" t="s">
        <v>24643</v>
      </c>
      <c r="C17002" s="28" t="s">
        <v>24595</v>
      </c>
    </row>
    <row r="17003" spans="1:3" x14ac:dyDescent="0.2">
      <c r="A17003" s="28">
        <v>38745</v>
      </c>
      <c r="B17003" s="28" t="s">
        <v>24644</v>
      </c>
      <c r="C17003" s="28" t="s">
        <v>24595</v>
      </c>
    </row>
    <row r="17004" spans="1:3" x14ac:dyDescent="0.2">
      <c r="A17004" s="28">
        <v>38746</v>
      </c>
      <c r="B17004" s="28" t="s">
        <v>24645</v>
      </c>
      <c r="C17004" s="28" t="s">
        <v>24595</v>
      </c>
    </row>
    <row r="17005" spans="1:3" x14ac:dyDescent="0.2">
      <c r="A17005" s="28">
        <v>38748</v>
      </c>
      <c r="B17005" s="28" t="s">
        <v>24646</v>
      </c>
      <c r="C17005" s="28" t="s">
        <v>24595</v>
      </c>
    </row>
    <row r="17006" spans="1:3" x14ac:dyDescent="0.2">
      <c r="A17006" s="28">
        <v>38749</v>
      </c>
      <c r="B17006" s="28" t="s">
        <v>22703</v>
      </c>
      <c r="C17006" s="28" t="s">
        <v>24595</v>
      </c>
    </row>
    <row r="17007" spans="1:3" x14ac:dyDescent="0.2">
      <c r="A17007" s="28">
        <v>38751</v>
      </c>
      <c r="B17007" s="28" t="s">
        <v>19285</v>
      </c>
      <c r="C17007" s="28" t="s">
        <v>24595</v>
      </c>
    </row>
    <row r="17008" spans="1:3" x14ac:dyDescent="0.2">
      <c r="A17008" s="28">
        <v>38753</v>
      </c>
      <c r="B17008" s="28" t="s">
        <v>23878</v>
      </c>
      <c r="C17008" s="28" t="s">
        <v>24595</v>
      </c>
    </row>
    <row r="17009" spans="1:3" x14ac:dyDescent="0.2">
      <c r="A17009" s="28">
        <v>38754</v>
      </c>
      <c r="B17009" s="28" t="s">
        <v>24647</v>
      </c>
      <c r="C17009" s="28" t="s">
        <v>24595</v>
      </c>
    </row>
    <row r="17010" spans="1:3" x14ac:dyDescent="0.2">
      <c r="A17010" s="28">
        <v>38756</v>
      </c>
      <c r="B17010" s="28" t="s">
        <v>22707</v>
      </c>
      <c r="C17010" s="28" t="s">
        <v>24595</v>
      </c>
    </row>
    <row r="17011" spans="1:3" x14ac:dyDescent="0.2">
      <c r="A17011" s="28">
        <v>38759</v>
      </c>
      <c r="B17011" s="28" t="s">
        <v>24648</v>
      </c>
      <c r="C17011" s="28" t="s">
        <v>24595</v>
      </c>
    </row>
    <row r="17012" spans="1:3" x14ac:dyDescent="0.2">
      <c r="A17012" s="28">
        <v>38760</v>
      </c>
      <c r="B17012" s="28" t="s">
        <v>24649</v>
      </c>
      <c r="C17012" s="28" t="s">
        <v>24595</v>
      </c>
    </row>
    <row r="17013" spans="1:3" x14ac:dyDescent="0.2">
      <c r="A17013" s="28">
        <v>38761</v>
      </c>
      <c r="B17013" s="28" t="s">
        <v>24650</v>
      </c>
      <c r="C17013" s="28" t="s">
        <v>24595</v>
      </c>
    </row>
    <row r="17014" spans="1:3" x14ac:dyDescent="0.2">
      <c r="A17014" s="28">
        <v>38762</v>
      </c>
      <c r="B17014" s="28" t="s">
        <v>24651</v>
      </c>
      <c r="C17014" s="28" t="s">
        <v>24595</v>
      </c>
    </row>
    <row r="17015" spans="1:3" x14ac:dyDescent="0.2">
      <c r="A17015" s="28">
        <v>38764</v>
      </c>
      <c r="B17015" s="28" t="s">
        <v>24652</v>
      </c>
      <c r="C17015" s="28" t="s">
        <v>24595</v>
      </c>
    </row>
    <row r="17016" spans="1:3" x14ac:dyDescent="0.2">
      <c r="A17016" s="28">
        <v>38765</v>
      </c>
      <c r="B17016" s="28" t="s">
        <v>24653</v>
      </c>
      <c r="C17016" s="28" t="s">
        <v>24595</v>
      </c>
    </row>
    <row r="17017" spans="1:3" x14ac:dyDescent="0.2">
      <c r="A17017" s="28">
        <v>38767</v>
      </c>
      <c r="B17017" s="28" t="s">
        <v>24654</v>
      </c>
      <c r="C17017" s="28" t="s">
        <v>24595</v>
      </c>
    </row>
    <row r="17018" spans="1:3" x14ac:dyDescent="0.2">
      <c r="A17018" s="28">
        <v>38768</v>
      </c>
      <c r="B17018" s="28" t="s">
        <v>18788</v>
      </c>
      <c r="C17018" s="28" t="s">
        <v>24595</v>
      </c>
    </row>
    <row r="17019" spans="1:3" x14ac:dyDescent="0.2">
      <c r="A17019" s="28">
        <v>38769</v>
      </c>
      <c r="B17019" s="28" t="s">
        <v>18055</v>
      </c>
      <c r="C17019" s="28" t="s">
        <v>24595</v>
      </c>
    </row>
    <row r="17020" spans="1:3" x14ac:dyDescent="0.2">
      <c r="A17020" s="28">
        <v>38771</v>
      </c>
      <c r="B17020" s="28" t="s">
        <v>24655</v>
      </c>
      <c r="C17020" s="28" t="s">
        <v>24595</v>
      </c>
    </row>
    <row r="17021" spans="1:3" x14ac:dyDescent="0.2">
      <c r="A17021" s="28">
        <v>38772</v>
      </c>
      <c r="B17021" s="28" t="s">
        <v>24656</v>
      </c>
      <c r="C17021" s="28" t="s">
        <v>24595</v>
      </c>
    </row>
    <row r="17022" spans="1:3" x14ac:dyDescent="0.2">
      <c r="A17022" s="28">
        <v>38773</v>
      </c>
      <c r="B17022" s="28" t="s">
        <v>24657</v>
      </c>
      <c r="C17022" s="28" t="s">
        <v>24595</v>
      </c>
    </row>
    <row r="17023" spans="1:3" x14ac:dyDescent="0.2">
      <c r="A17023" s="28">
        <v>38774</v>
      </c>
      <c r="B17023" s="28" t="s">
        <v>22636</v>
      </c>
      <c r="C17023" s="28" t="s">
        <v>24595</v>
      </c>
    </row>
    <row r="17024" spans="1:3" x14ac:dyDescent="0.2">
      <c r="A17024" s="28">
        <v>38776</v>
      </c>
      <c r="B17024" s="28" t="s">
        <v>22373</v>
      </c>
      <c r="C17024" s="28" t="s">
        <v>24595</v>
      </c>
    </row>
    <row r="17025" spans="1:3" x14ac:dyDescent="0.2">
      <c r="A17025" s="28">
        <v>38778</v>
      </c>
      <c r="B17025" s="28" t="s">
        <v>24231</v>
      </c>
      <c r="C17025" s="28" t="s">
        <v>24595</v>
      </c>
    </row>
    <row r="17026" spans="1:3" x14ac:dyDescent="0.2">
      <c r="A17026" s="28">
        <v>38780</v>
      </c>
      <c r="B17026" s="28" t="s">
        <v>21867</v>
      </c>
      <c r="C17026" s="28" t="s">
        <v>24595</v>
      </c>
    </row>
    <row r="17027" spans="1:3" x14ac:dyDescent="0.2">
      <c r="A17027" s="28">
        <v>38781</v>
      </c>
      <c r="B17027" s="28" t="s">
        <v>24658</v>
      </c>
      <c r="C17027" s="28" t="s">
        <v>24595</v>
      </c>
    </row>
    <row r="17028" spans="1:3" x14ac:dyDescent="0.2">
      <c r="A17028" s="28">
        <v>38782</v>
      </c>
      <c r="B17028" s="28" t="s">
        <v>22766</v>
      </c>
      <c r="C17028" s="28" t="s">
        <v>24595</v>
      </c>
    </row>
    <row r="17029" spans="1:3" x14ac:dyDescent="0.2">
      <c r="A17029" s="28">
        <v>38801</v>
      </c>
      <c r="B17029" s="28" t="s">
        <v>24659</v>
      </c>
      <c r="C17029" s="28" t="s">
        <v>24595</v>
      </c>
    </row>
    <row r="17030" spans="1:3" x14ac:dyDescent="0.2">
      <c r="A17030" s="28">
        <v>38802</v>
      </c>
      <c r="B17030" s="28" t="s">
        <v>24659</v>
      </c>
      <c r="C17030" s="28" t="s">
        <v>24595</v>
      </c>
    </row>
    <row r="17031" spans="1:3" x14ac:dyDescent="0.2">
      <c r="A17031" s="28">
        <v>38803</v>
      </c>
      <c r="B17031" s="28" t="s">
        <v>24659</v>
      </c>
      <c r="C17031" s="28" t="s">
        <v>24595</v>
      </c>
    </row>
    <row r="17032" spans="1:3" x14ac:dyDescent="0.2">
      <c r="A17032" s="28">
        <v>38804</v>
      </c>
      <c r="B17032" s="28" t="s">
        <v>24659</v>
      </c>
      <c r="C17032" s="28" t="s">
        <v>24595</v>
      </c>
    </row>
    <row r="17033" spans="1:3" x14ac:dyDescent="0.2">
      <c r="A17033" s="28">
        <v>38820</v>
      </c>
      <c r="B17033" s="28" t="s">
        <v>24660</v>
      </c>
      <c r="C17033" s="28" t="s">
        <v>24595</v>
      </c>
    </row>
    <row r="17034" spans="1:3" x14ac:dyDescent="0.2">
      <c r="A17034" s="28">
        <v>38821</v>
      </c>
      <c r="B17034" s="28" t="s">
        <v>24661</v>
      </c>
      <c r="C17034" s="28" t="s">
        <v>24595</v>
      </c>
    </row>
    <row r="17035" spans="1:3" x14ac:dyDescent="0.2">
      <c r="A17035" s="28">
        <v>38824</v>
      </c>
      <c r="B17035" s="28" t="s">
        <v>24662</v>
      </c>
      <c r="C17035" s="28" t="s">
        <v>24595</v>
      </c>
    </row>
    <row r="17036" spans="1:3" x14ac:dyDescent="0.2">
      <c r="A17036" s="28">
        <v>38825</v>
      </c>
      <c r="B17036" s="28" t="s">
        <v>24663</v>
      </c>
      <c r="C17036" s="28" t="s">
        <v>24595</v>
      </c>
    </row>
    <row r="17037" spans="1:3" x14ac:dyDescent="0.2">
      <c r="A17037" s="28">
        <v>38826</v>
      </c>
      <c r="B17037" s="28" t="s">
        <v>24664</v>
      </c>
      <c r="C17037" s="28" t="s">
        <v>24595</v>
      </c>
    </row>
    <row r="17038" spans="1:3" x14ac:dyDescent="0.2">
      <c r="A17038" s="28">
        <v>38827</v>
      </c>
      <c r="B17038" s="28" t="s">
        <v>16272</v>
      </c>
      <c r="C17038" s="28" t="s">
        <v>24595</v>
      </c>
    </row>
    <row r="17039" spans="1:3" x14ac:dyDescent="0.2">
      <c r="A17039" s="28">
        <v>38828</v>
      </c>
      <c r="B17039" s="28" t="s">
        <v>24665</v>
      </c>
      <c r="C17039" s="28" t="s">
        <v>24595</v>
      </c>
    </row>
    <row r="17040" spans="1:3" x14ac:dyDescent="0.2">
      <c r="A17040" s="28">
        <v>38829</v>
      </c>
      <c r="B17040" s="28" t="s">
        <v>24666</v>
      </c>
      <c r="C17040" s="28" t="s">
        <v>24595</v>
      </c>
    </row>
    <row r="17041" spans="1:3" x14ac:dyDescent="0.2">
      <c r="A17041" s="28">
        <v>38833</v>
      </c>
      <c r="B17041" s="28" t="s">
        <v>22232</v>
      </c>
      <c r="C17041" s="28" t="s">
        <v>24595</v>
      </c>
    </row>
    <row r="17042" spans="1:3" x14ac:dyDescent="0.2">
      <c r="A17042" s="28">
        <v>38834</v>
      </c>
      <c r="B17042" s="28" t="s">
        <v>16790</v>
      </c>
      <c r="C17042" s="28" t="s">
        <v>24595</v>
      </c>
    </row>
    <row r="17043" spans="1:3" x14ac:dyDescent="0.2">
      <c r="A17043" s="28">
        <v>38835</v>
      </c>
      <c r="B17043" s="28" t="s">
        <v>16790</v>
      </c>
      <c r="C17043" s="28" t="s">
        <v>24595</v>
      </c>
    </row>
    <row r="17044" spans="1:3" x14ac:dyDescent="0.2">
      <c r="A17044" s="28">
        <v>38838</v>
      </c>
      <c r="B17044" s="28" t="s">
        <v>16314</v>
      </c>
      <c r="C17044" s="28" t="s">
        <v>24595</v>
      </c>
    </row>
    <row r="17045" spans="1:3" x14ac:dyDescent="0.2">
      <c r="A17045" s="28">
        <v>38839</v>
      </c>
      <c r="B17045" s="28" t="s">
        <v>24667</v>
      </c>
      <c r="C17045" s="28" t="s">
        <v>24595</v>
      </c>
    </row>
    <row r="17046" spans="1:3" x14ac:dyDescent="0.2">
      <c r="A17046" s="28">
        <v>38841</v>
      </c>
      <c r="B17046" s="28" t="s">
        <v>24668</v>
      </c>
      <c r="C17046" s="28" t="s">
        <v>24595</v>
      </c>
    </row>
    <row r="17047" spans="1:3" x14ac:dyDescent="0.2">
      <c r="A17047" s="28">
        <v>38843</v>
      </c>
      <c r="B17047" s="28" t="s">
        <v>18661</v>
      </c>
      <c r="C17047" s="28" t="s">
        <v>24595</v>
      </c>
    </row>
    <row r="17048" spans="1:3" x14ac:dyDescent="0.2">
      <c r="A17048" s="28">
        <v>38844</v>
      </c>
      <c r="B17048" s="28" t="s">
        <v>24669</v>
      </c>
      <c r="C17048" s="28" t="s">
        <v>24595</v>
      </c>
    </row>
    <row r="17049" spans="1:3" x14ac:dyDescent="0.2">
      <c r="A17049" s="28">
        <v>38846</v>
      </c>
      <c r="B17049" s="28" t="s">
        <v>16600</v>
      </c>
      <c r="C17049" s="28" t="s">
        <v>24595</v>
      </c>
    </row>
    <row r="17050" spans="1:3" x14ac:dyDescent="0.2">
      <c r="A17050" s="28">
        <v>38847</v>
      </c>
      <c r="B17050" s="28" t="s">
        <v>24670</v>
      </c>
      <c r="C17050" s="28" t="s">
        <v>24595</v>
      </c>
    </row>
    <row r="17051" spans="1:3" x14ac:dyDescent="0.2">
      <c r="A17051" s="28">
        <v>38848</v>
      </c>
      <c r="B17051" s="28" t="s">
        <v>24671</v>
      </c>
      <c r="C17051" s="28" t="s">
        <v>24595</v>
      </c>
    </row>
    <row r="17052" spans="1:3" x14ac:dyDescent="0.2">
      <c r="A17052" s="28">
        <v>38849</v>
      </c>
      <c r="B17052" s="28" t="s">
        <v>24672</v>
      </c>
      <c r="C17052" s="28" t="s">
        <v>24595</v>
      </c>
    </row>
    <row r="17053" spans="1:3" x14ac:dyDescent="0.2">
      <c r="A17053" s="28">
        <v>38850</v>
      </c>
      <c r="B17053" s="28" t="s">
        <v>24673</v>
      </c>
      <c r="C17053" s="28" t="s">
        <v>24595</v>
      </c>
    </row>
    <row r="17054" spans="1:3" x14ac:dyDescent="0.2">
      <c r="A17054" s="28">
        <v>38851</v>
      </c>
      <c r="B17054" s="28" t="s">
        <v>19360</v>
      </c>
      <c r="C17054" s="28" t="s">
        <v>24595</v>
      </c>
    </row>
    <row r="17055" spans="1:3" x14ac:dyDescent="0.2">
      <c r="A17055" s="28">
        <v>38852</v>
      </c>
      <c r="B17055" s="28" t="s">
        <v>24674</v>
      </c>
      <c r="C17055" s="28" t="s">
        <v>24595</v>
      </c>
    </row>
    <row r="17056" spans="1:3" x14ac:dyDescent="0.2">
      <c r="A17056" s="28">
        <v>38855</v>
      </c>
      <c r="B17056" s="28" t="s">
        <v>24675</v>
      </c>
      <c r="C17056" s="28" t="s">
        <v>24595</v>
      </c>
    </row>
    <row r="17057" spans="1:3" x14ac:dyDescent="0.2">
      <c r="A17057" s="28">
        <v>38856</v>
      </c>
      <c r="B17057" s="28" t="s">
        <v>18681</v>
      </c>
      <c r="C17057" s="28" t="s">
        <v>24595</v>
      </c>
    </row>
    <row r="17058" spans="1:3" x14ac:dyDescent="0.2">
      <c r="A17058" s="28">
        <v>38857</v>
      </c>
      <c r="B17058" s="28" t="s">
        <v>24676</v>
      </c>
      <c r="C17058" s="28" t="s">
        <v>24595</v>
      </c>
    </row>
    <row r="17059" spans="1:3" x14ac:dyDescent="0.2">
      <c r="A17059" s="28">
        <v>38858</v>
      </c>
      <c r="B17059" s="28" t="s">
        <v>24677</v>
      </c>
      <c r="C17059" s="28" t="s">
        <v>24595</v>
      </c>
    </row>
    <row r="17060" spans="1:3" x14ac:dyDescent="0.2">
      <c r="A17060" s="28">
        <v>38859</v>
      </c>
      <c r="B17060" s="28" t="s">
        <v>24678</v>
      </c>
      <c r="C17060" s="28" t="s">
        <v>24595</v>
      </c>
    </row>
    <row r="17061" spans="1:3" x14ac:dyDescent="0.2">
      <c r="A17061" s="28">
        <v>38860</v>
      </c>
      <c r="B17061" s="28" t="s">
        <v>24679</v>
      </c>
      <c r="C17061" s="28" t="s">
        <v>24595</v>
      </c>
    </row>
    <row r="17062" spans="1:3" x14ac:dyDescent="0.2">
      <c r="A17062" s="28">
        <v>38862</v>
      </c>
      <c r="B17062" s="28" t="s">
        <v>24252</v>
      </c>
      <c r="C17062" s="28" t="s">
        <v>24595</v>
      </c>
    </row>
    <row r="17063" spans="1:3" x14ac:dyDescent="0.2">
      <c r="A17063" s="28">
        <v>38863</v>
      </c>
      <c r="B17063" s="28" t="s">
        <v>24680</v>
      </c>
      <c r="C17063" s="28" t="s">
        <v>24595</v>
      </c>
    </row>
    <row r="17064" spans="1:3" x14ac:dyDescent="0.2">
      <c r="A17064" s="28">
        <v>38864</v>
      </c>
      <c r="B17064" s="28" t="s">
        <v>16246</v>
      </c>
      <c r="C17064" s="28" t="s">
        <v>24595</v>
      </c>
    </row>
    <row r="17065" spans="1:3" x14ac:dyDescent="0.2">
      <c r="A17065" s="28">
        <v>38865</v>
      </c>
      <c r="B17065" s="28" t="s">
        <v>24681</v>
      </c>
      <c r="C17065" s="28" t="s">
        <v>24595</v>
      </c>
    </row>
    <row r="17066" spans="1:3" x14ac:dyDescent="0.2">
      <c r="A17066" s="28">
        <v>38866</v>
      </c>
      <c r="B17066" s="28" t="s">
        <v>20084</v>
      </c>
      <c r="C17066" s="28" t="s">
        <v>24595</v>
      </c>
    </row>
    <row r="17067" spans="1:3" x14ac:dyDescent="0.2">
      <c r="A17067" s="28">
        <v>38868</v>
      </c>
      <c r="B17067" s="28" t="s">
        <v>22681</v>
      </c>
      <c r="C17067" s="28" t="s">
        <v>24595</v>
      </c>
    </row>
    <row r="17068" spans="1:3" x14ac:dyDescent="0.2">
      <c r="A17068" s="28">
        <v>38869</v>
      </c>
      <c r="B17068" s="28" t="s">
        <v>16941</v>
      </c>
      <c r="C17068" s="28" t="s">
        <v>24595</v>
      </c>
    </row>
    <row r="17069" spans="1:3" x14ac:dyDescent="0.2">
      <c r="A17069" s="28">
        <v>38870</v>
      </c>
      <c r="B17069" s="28" t="s">
        <v>22184</v>
      </c>
      <c r="C17069" s="28" t="s">
        <v>24595</v>
      </c>
    </row>
    <row r="17070" spans="1:3" x14ac:dyDescent="0.2">
      <c r="A17070" s="28">
        <v>38871</v>
      </c>
      <c r="B17070" s="28" t="s">
        <v>21606</v>
      </c>
      <c r="C17070" s="28" t="s">
        <v>24595</v>
      </c>
    </row>
    <row r="17071" spans="1:3" x14ac:dyDescent="0.2">
      <c r="A17071" s="28">
        <v>38873</v>
      </c>
      <c r="B17071" s="28" t="s">
        <v>24682</v>
      </c>
      <c r="C17071" s="28" t="s">
        <v>24595</v>
      </c>
    </row>
    <row r="17072" spans="1:3" x14ac:dyDescent="0.2">
      <c r="A17072" s="28">
        <v>38874</v>
      </c>
      <c r="B17072" s="28" t="s">
        <v>24683</v>
      </c>
      <c r="C17072" s="28" t="s">
        <v>24595</v>
      </c>
    </row>
    <row r="17073" spans="1:3" x14ac:dyDescent="0.2">
      <c r="A17073" s="28">
        <v>38875</v>
      </c>
      <c r="B17073" s="28" t="s">
        <v>24684</v>
      </c>
      <c r="C17073" s="28" t="s">
        <v>24595</v>
      </c>
    </row>
    <row r="17074" spans="1:3" x14ac:dyDescent="0.2">
      <c r="A17074" s="28">
        <v>38876</v>
      </c>
      <c r="B17074" s="28" t="s">
        <v>20320</v>
      </c>
      <c r="C17074" s="28" t="s">
        <v>24595</v>
      </c>
    </row>
    <row r="17075" spans="1:3" x14ac:dyDescent="0.2">
      <c r="A17075" s="28">
        <v>38877</v>
      </c>
      <c r="B17075" s="28" t="s">
        <v>24685</v>
      </c>
      <c r="C17075" s="28" t="s">
        <v>24595</v>
      </c>
    </row>
    <row r="17076" spans="1:3" x14ac:dyDescent="0.2">
      <c r="A17076" s="28">
        <v>38878</v>
      </c>
      <c r="B17076" s="28" t="s">
        <v>24686</v>
      </c>
      <c r="C17076" s="28" t="s">
        <v>24595</v>
      </c>
    </row>
    <row r="17077" spans="1:3" x14ac:dyDescent="0.2">
      <c r="A17077" s="28">
        <v>38879</v>
      </c>
      <c r="B17077" s="28" t="s">
        <v>17431</v>
      </c>
      <c r="C17077" s="28" t="s">
        <v>24595</v>
      </c>
    </row>
    <row r="17078" spans="1:3" x14ac:dyDescent="0.2">
      <c r="A17078" s="28">
        <v>38880</v>
      </c>
      <c r="B17078" s="28" t="s">
        <v>24687</v>
      </c>
      <c r="C17078" s="28" t="s">
        <v>24595</v>
      </c>
    </row>
    <row r="17079" spans="1:3" x14ac:dyDescent="0.2">
      <c r="A17079" s="28">
        <v>38901</v>
      </c>
      <c r="B17079" s="28" t="s">
        <v>24688</v>
      </c>
      <c r="C17079" s="28" t="s">
        <v>24595</v>
      </c>
    </row>
    <row r="17080" spans="1:3" x14ac:dyDescent="0.2">
      <c r="A17080" s="28">
        <v>38902</v>
      </c>
      <c r="B17080" s="28" t="s">
        <v>24688</v>
      </c>
      <c r="C17080" s="28" t="s">
        <v>24595</v>
      </c>
    </row>
    <row r="17081" spans="1:3" x14ac:dyDescent="0.2">
      <c r="A17081" s="28">
        <v>38913</v>
      </c>
      <c r="B17081" s="28" t="s">
        <v>24689</v>
      </c>
      <c r="C17081" s="28" t="s">
        <v>24595</v>
      </c>
    </row>
    <row r="17082" spans="1:3" x14ac:dyDescent="0.2">
      <c r="A17082" s="28">
        <v>38914</v>
      </c>
      <c r="B17082" s="28" t="s">
        <v>22005</v>
      </c>
      <c r="C17082" s="28" t="s">
        <v>24595</v>
      </c>
    </row>
    <row r="17083" spans="1:3" x14ac:dyDescent="0.2">
      <c r="A17083" s="28">
        <v>38915</v>
      </c>
      <c r="B17083" s="28" t="s">
        <v>24690</v>
      </c>
      <c r="C17083" s="28" t="s">
        <v>24595</v>
      </c>
    </row>
    <row r="17084" spans="1:3" x14ac:dyDescent="0.2">
      <c r="A17084" s="28">
        <v>38916</v>
      </c>
      <c r="B17084" s="28" t="s">
        <v>24691</v>
      </c>
      <c r="C17084" s="28" t="s">
        <v>24595</v>
      </c>
    </row>
    <row r="17085" spans="1:3" x14ac:dyDescent="0.2">
      <c r="A17085" s="28">
        <v>38917</v>
      </c>
      <c r="B17085" s="28" t="s">
        <v>21429</v>
      </c>
      <c r="C17085" s="28" t="s">
        <v>24595</v>
      </c>
    </row>
    <row r="17086" spans="1:3" x14ac:dyDescent="0.2">
      <c r="A17086" s="28">
        <v>38920</v>
      </c>
      <c r="B17086" s="28" t="s">
        <v>24692</v>
      </c>
      <c r="C17086" s="28" t="s">
        <v>24595</v>
      </c>
    </row>
    <row r="17087" spans="1:3" x14ac:dyDescent="0.2">
      <c r="A17087" s="28">
        <v>38921</v>
      </c>
      <c r="B17087" s="28" t="s">
        <v>16787</v>
      </c>
      <c r="C17087" s="28" t="s">
        <v>24595</v>
      </c>
    </row>
    <row r="17088" spans="1:3" x14ac:dyDescent="0.2">
      <c r="A17088" s="28">
        <v>38922</v>
      </c>
      <c r="B17088" s="28" t="s">
        <v>24204</v>
      </c>
      <c r="C17088" s="28" t="s">
        <v>24595</v>
      </c>
    </row>
    <row r="17089" spans="1:3" x14ac:dyDescent="0.2">
      <c r="A17089" s="28">
        <v>38923</v>
      </c>
      <c r="B17089" s="28" t="s">
        <v>24693</v>
      </c>
      <c r="C17089" s="28" t="s">
        <v>24595</v>
      </c>
    </row>
    <row r="17090" spans="1:3" x14ac:dyDescent="0.2">
      <c r="A17090" s="28">
        <v>38924</v>
      </c>
      <c r="B17090" s="28" t="s">
        <v>24694</v>
      </c>
      <c r="C17090" s="28" t="s">
        <v>24595</v>
      </c>
    </row>
    <row r="17091" spans="1:3" x14ac:dyDescent="0.2">
      <c r="A17091" s="28">
        <v>38925</v>
      </c>
      <c r="B17091" s="28" t="s">
        <v>24695</v>
      </c>
      <c r="C17091" s="28" t="s">
        <v>24595</v>
      </c>
    </row>
    <row r="17092" spans="1:3" x14ac:dyDescent="0.2">
      <c r="A17092" s="28">
        <v>38926</v>
      </c>
      <c r="B17092" s="28" t="s">
        <v>22911</v>
      </c>
      <c r="C17092" s="28" t="s">
        <v>24595</v>
      </c>
    </row>
    <row r="17093" spans="1:3" x14ac:dyDescent="0.2">
      <c r="A17093" s="28">
        <v>38927</v>
      </c>
      <c r="B17093" s="28" t="s">
        <v>24696</v>
      </c>
      <c r="C17093" s="28" t="s">
        <v>24595</v>
      </c>
    </row>
    <row r="17094" spans="1:3" x14ac:dyDescent="0.2">
      <c r="A17094" s="28">
        <v>38928</v>
      </c>
      <c r="B17094" s="28" t="s">
        <v>17674</v>
      </c>
      <c r="C17094" s="28" t="s">
        <v>24595</v>
      </c>
    </row>
    <row r="17095" spans="1:3" x14ac:dyDescent="0.2">
      <c r="A17095" s="28">
        <v>38929</v>
      </c>
      <c r="B17095" s="28" t="s">
        <v>24697</v>
      </c>
      <c r="C17095" s="28" t="s">
        <v>24595</v>
      </c>
    </row>
    <row r="17096" spans="1:3" x14ac:dyDescent="0.2">
      <c r="A17096" s="28">
        <v>38930</v>
      </c>
      <c r="B17096" s="28" t="s">
        <v>16737</v>
      </c>
      <c r="C17096" s="28" t="s">
        <v>24595</v>
      </c>
    </row>
    <row r="17097" spans="1:3" x14ac:dyDescent="0.2">
      <c r="A17097" s="28">
        <v>38935</v>
      </c>
      <c r="B17097" s="28" t="s">
        <v>16737</v>
      </c>
      <c r="C17097" s="28" t="s">
        <v>24595</v>
      </c>
    </row>
    <row r="17098" spans="1:3" x14ac:dyDescent="0.2">
      <c r="A17098" s="28">
        <v>38940</v>
      </c>
      <c r="B17098" s="28" t="s">
        <v>24698</v>
      </c>
      <c r="C17098" s="28" t="s">
        <v>24595</v>
      </c>
    </row>
    <row r="17099" spans="1:3" x14ac:dyDescent="0.2">
      <c r="A17099" s="28">
        <v>38941</v>
      </c>
      <c r="B17099" s="28" t="s">
        <v>24699</v>
      </c>
      <c r="C17099" s="28" t="s">
        <v>24595</v>
      </c>
    </row>
    <row r="17100" spans="1:3" x14ac:dyDescent="0.2">
      <c r="A17100" s="28">
        <v>38943</v>
      </c>
      <c r="B17100" s="28" t="s">
        <v>24700</v>
      </c>
      <c r="C17100" s="28" t="s">
        <v>24595</v>
      </c>
    </row>
    <row r="17101" spans="1:3" x14ac:dyDescent="0.2">
      <c r="A17101" s="28">
        <v>38944</v>
      </c>
      <c r="B17101" s="28" t="s">
        <v>24701</v>
      </c>
      <c r="C17101" s="28" t="s">
        <v>24595</v>
      </c>
    </row>
    <row r="17102" spans="1:3" x14ac:dyDescent="0.2">
      <c r="A17102" s="28">
        <v>38945</v>
      </c>
      <c r="B17102" s="28" t="s">
        <v>24702</v>
      </c>
      <c r="C17102" s="28" t="s">
        <v>24595</v>
      </c>
    </row>
    <row r="17103" spans="1:3" x14ac:dyDescent="0.2">
      <c r="A17103" s="28">
        <v>38946</v>
      </c>
      <c r="B17103" s="28" t="s">
        <v>24703</v>
      </c>
      <c r="C17103" s="28" t="s">
        <v>24595</v>
      </c>
    </row>
    <row r="17104" spans="1:3" x14ac:dyDescent="0.2">
      <c r="A17104" s="28">
        <v>38947</v>
      </c>
      <c r="B17104" s="28" t="s">
        <v>24704</v>
      </c>
      <c r="C17104" s="28" t="s">
        <v>24595</v>
      </c>
    </row>
    <row r="17105" spans="1:3" x14ac:dyDescent="0.2">
      <c r="A17105" s="28">
        <v>38948</v>
      </c>
      <c r="B17105" s="28" t="s">
        <v>16408</v>
      </c>
      <c r="C17105" s="28" t="s">
        <v>24595</v>
      </c>
    </row>
    <row r="17106" spans="1:3" x14ac:dyDescent="0.2">
      <c r="A17106" s="28">
        <v>38949</v>
      </c>
      <c r="B17106" s="28" t="s">
        <v>16748</v>
      </c>
      <c r="C17106" s="28" t="s">
        <v>24595</v>
      </c>
    </row>
    <row r="17107" spans="1:3" x14ac:dyDescent="0.2">
      <c r="A17107" s="28">
        <v>38950</v>
      </c>
      <c r="B17107" s="28" t="s">
        <v>24705</v>
      </c>
      <c r="C17107" s="28" t="s">
        <v>24595</v>
      </c>
    </row>
    <row r="17108" spans="1:3" x14ac:dyDescent="0.2">
      <c r="A17108" s="28">
        <v>38951</v>
      </c>
      <c r="B17108" s="28" t="s">
        <v>22410</v>
      </c>
      <c r="C17108" s="28" t="s">
        <v>24595</v>
      </c>
    </row>
    <row r="17109" spans="1:3" x14ac:dyDescent="0.2">
      <c r="A17109" s="28">
        <v>38952</v>
      </c>
      <c r="B17109" s="28" t="s">
        <v>24706</v>
      </c>
      <c r="C17109" s="28" t="s">
        <v>24595</v>
      </c>
    </row>
    <row r="17110" spans="1:3" x14ac:dyDescent="0.2">
      <c r="A17110" s="28">
        <v>38953</v>
      </c>
      <c r="B17110" s="28" t="s">
        <v>24707</v>
      </c>
      <c r="C17110" s="28" t="s">
        <v>24595</v>
      </c>
    </row>
    <row r="17111" spans="1:3" x14ac:dyDescent="0.2">
      <c r="A17111" s="28">
        <v>38954</v>
      </c>
      <c r="B17111" s="28" t="s">
        <v>24708</v>
      </c>
      <c r="C17111" s="28" t="s">
        <v>24595</v>
      </c>
    </row>
    <row r="17112" spans="1:3" x14ac:dyDescent="0.2">
      <c r="A17112" s="28">
        <v>38955</v>
      </c>
      <c r="B17112" s="28" t="s">
        <v>24709</v>
      </c>
      <c r="C17112" s="28" t="s">
        <v>24595</v>
      </c>
    </row>
    <row r="17113" spans="1:3" x14ac:dyDescent="0.2">
      <c r="A17113" s="28">
        <v>38957</v>
      </c>
      <c r="B17113" s="28" t="s">
        <v>16761</v>
      </c>
      <c r="C17113" s="28" t="s">
        <v>24595</v>
      </c>
    </row>
    <row r="17114" spans="1:3" x14ac:dyDescent="0.2">
      <c r="A17114" s="28">
        <v>38958</v>
      </c>
      <c r="B17114" s="28" t="s">
        <v>18504</v>
      </c>
      <c r="C17114" s="28" t="s">
        <v>24595</v>
      </c>
    </row>
    <row r="17115" spans="1:3" x14ac:dyDescent="0.2">
      <c r="A17115" s="28">
        <v>38959</v>
      </c>
      <c r="B17115" s="28" t="s">
        <v>24710</v>
      </c>
      <c r="C17115" s="28" t="s">
        <v>24595</v>
      </c>
    </row>
    <row r="17116" spans="1:3" x14ac:dyDescent="0.2">
      <c r="A17116" s="28">
        <v>38960</v>
      </c>
      <c r="B17116" s="28" t="s">
        <v>24711</v>
      </c>
      <c r="C17116" s="28" t="s">
        <v>24595</v>
      </c>
    </row>
    <row r="17117" spans="1:3" x14ac:dyDescent="0.2">
      <c r="A17117" s="28">
        <v>38961</v>
      </c>
      <c r="B17117" s="28" t="s">
        <v>24712</v>
      </c>
      <c r="C17117" s="28" t="s">
        <v>24595</v>
      </c>
    </row>
    <row r="17118" spans="1:3" x14ac:dyDescent="0.2">
      <c r="A17118" s="28">
        <v>38962</v>
      </c>
      <c r="B17118" s="28" t="s">
        <v>24713</v>
      </c>
      <c r="C17118" s="28" t="s">
        <v>24595</v>
      </c>
    </row>
    <row r="17119" spans="1:3" x14ac:dyDescent="0.2">
      <c r="A17119" s="28">
        <v>38963</v>
      </c>
      <c r="B17119" s="28" t="s">
        <v>24714</v>
      </c>
      <c r="C17119" s="28" t="s">
        <v>24595</v>
      </c>
    </row>
    <row r="17120" spans="1:3" x14ac:dyDescent="0.2">
      <c r="A17120" s="28">
        <v>38964</v>
      </c>
      <c r="B17120" s="28" t="s">
        <v>22956</v>
      </c>
      <c r="C17120" s="28" t="s">
        <v>24595</v>
      </c>
    </row>
    <row r="17121" spans="1:3" x14ac:dyDescent="0.2">
      <c r="A17121" s="28">
        <v>38965</v>
      </c>
      <c r="B17121" s="28" t="s">
        <v>24715</v>
      </c>
      <c r="C17121" s="28" t="s">
        <v>24595</v>
      </c>
    </row>
    <row r="17122" spans="1:3" x14ac:dyDescent="0.2">
      <c r="A17122" s="28">
        <v>38966</v>
      </c>
      <c r="B17122" s="28" t="s">
        <v>24165</v>
      </c>
      <c r="C17122" s="28" t="s">
        <v>24595</v>
      </c>
    </row>
    <row r="17123" spans="1:3" x14ac:dyDescent="0.2">
      <c r="A17123" s="28">
        <v>38967</v>
      </c>
      <c r="B17123" s="28" t="s">
        <v>22132</v>
      </c>
      <c r="C17123" s="28" t="s">
        <v>24595</v>
      </c>
    </row>
    <row r="17124" spans="1:3" x14ac:dyDescent="0.2">
      <c r="A17124" s="28">
        <v>39038</v>
      </c>
      <c r="B17124" s="28" t="s">
        <v>24716</v>
      </c>
      <c r="C17124" s="28" t="s">
        <v>24595</v>
      </c>
    </row>
    <row r="17125" spans="1:3" x14ac:dyDescent="0.2">
      <c r="A17125" s="28">
        <v>39039</v>
      </c>
      <c r="B17125" s="28" t="s">
        <v>20235</v>
      </c>
      <c r="C17125" s="28" t="s">
        <v>24595</v>
      </c>
    </row>
    <row r="17126" spans="1:3" x14ac:dyDescent="0.2">
      <c r="A17126" s="28">
        <v>39040</v>
      </c>
      <c r="B17126" s="28" t="s">
        <v>24717</v>
      </c>
      <c r="C17126" s="28" t="s">
        <v>24595</v>
      </c>
    </row>
    <row r="17127" spans="1:3" x14ac:dyDescent="0.2">
      <c r="A17127" s="28">
        <v>39041</v>
      </c>
      <c r="B17127" s="28" t="s">
        <v>16071</v>
      </c>
      <c r="C17127" s="28" t="s">
        <v>24595</v>
      </c>
    </row>
    <row r="17128" spans="1:3" x14ac:dyDescent="0.2">
      <c r="A17128" s="28">
        <v>39042</v>
      </c>
      <c r="B17128" s="28" t="s">
        <v>17154</v>
      </c>
      <c r="C17128" s="28" t="s">
        <v>24595</v>
      </c>
    </row>
    <row r="17129" spans="1:3" x14ac:dyDescent="0.2">
      <c r="A17129" s="28">
        <v>39043</v>
      </c>
      <c r="B17129" s="28" t="s">
        <v>17154</v>
      </c>
      <c r="C17129" s="28" t="s">
        <v>24595</v>
      </c>
    </row>
    <row r="17130" spans="1:3" x14ac:dyDescent="0.2">
      <c r="A17130" s="28">
        <v>39044</v>
      </c>
      <c r="B17130" s="28" t="s">
        <v>24718</v>
      </c>
      <c r="C17130" s="28" t="s">
        <v>24595</v>
      </c>
    </row>
    <row r="17131" spans="1:3" x14ac:dyDescent="0.2">
      <c r="A17131" s="28">
        <v>39045</v>
      </c>
      <c r="B17131" s="28" t="s">
        <v>16949</v>
      </c>
      <c r="C17131" s="28" t="s">
        <v>24595</v>
      </c>
    </row>
    <row r="17132" spans="1:3" x14ac:dyDescent="0.2">
      <c r="A17132" s="28">
        <v>39046</v>
      </c>
      <c r="B17132" s="28" t="s">
        <v>16152</v>
      </c>
      <c r="C17132" s="28" t="s">
        <v>24595</v>
      </c>
    </row>
    <row r="17133" spans="1:3" x14ac:dyDescent="0.2">
      <c r="A17133" s="28">
        <v>39047</v>
      </c>
      <c r="B17133" s="28" t="s">
        <v>17154</v>
      </c>
      <c r="C17133" s="28" t="s">
        <v>24595</v>
      </c>
    </row>
    <row r="17134" spans="1:3" x14ac:dyDescent="0.2">
      <c r="A17134" s="28">
        <v>39051</v>
      </c>
      <c r="B17134" s="28" t="s">
        <v>18827</v>
      </c>
      <c r="C17134" s="28" t="s">
        <v>24595</v>
      </c>
    </row>
    <row r="17135" spans="1:3" x14ac:dyDescent="0.2">
      <c r="A17135" s="28">
        <v>39054</v>
      </c>
      <c r="B17135" s="28" t="s">
        <v>22443</v>
      </c>
      <c r="C17135" s="28" t="s">
        <v>24595</v>
      </c>
    </row>
    <row r="17136" spans="1:3" x14ac:dyDescent="0.2">
      <c r="A17136" s="28">
        <v>39056</v>
      </c>
      <c r="B17136" s="28" t="s">
        <v>16018</v>
      </c>
      <c r="C17136" s="28" t="s">
        <v>24595</v>
      </c>
    </row>
    <row r="17137" spans="1:3" x14ac:dyDescent="0.2">
      <c r="A17137" s="28">
        <v>39057</v>
      </c>
      <c r="B17137" s="28" t="s">
        <v>24719</v>
      </c>
      <c r="C17137" s="28" t="s">
        <v>24595</v>
      </c>
    </row>
    <row r="17138" spans="1:3" x14ac:dyDescent="0.2">
      <c r="A17138" s="28">
        <v>39058</v>
      </c>
      <c r="B17138" s="28" t="s">
        <v>16018</v>
      </c>
      <c r="C17138" s="28" t="s">
        <v>24595</v>
      </c>
    </row>
    <row r="17139" spans="1:3" x14ac:dyDescent="0.2">
      <c r="A17139" s="28">
        <v>39059</v>
      </c>
      <c r="B17139" s="28" t="s">
        <v>23767</v>
      </c>
      <c r="C17139" s="28" t="s">
        <v>24595</v>
      </c>
    </row>
    <row r="17140" spans="1:3" x14ac:dyDescent="0.2">
      <c r="A17140" s="28">
        <v>39060</v>
      </c>
      <c r="B17140" s="28" t="s">
        <v>16018</v>
      </c>
      <c r="C17140" s="28" t="s">
        <v>24595</v>
      </c>
    </row>
    <row r="17141" spans="1:3" x14ac:dyDescent="0.2">
      <c r="A17141" s="28">
        <v>39061</v>
      </c>
      <c r="B17141" s="28" t="s">
        <v>24720</v>
      </c>
      <c r="C17141" s="28" t="s">
        <v>24595</v>
      </c>
    </row>
    <row r="17142" spans="1:3" x14ac:dyDescent="0.2">
      <c r="A17142" s="28">
        <v>39062</v>
      </c>
      <c r="B17142" s="28" t="s">
        <v>24721</v>
      </c>
      <c r="C17142" s="28" t="s">
        <v>24595</v>
      </c>
    </row>
    <row r="17143" spans="1:3" x14ac:dyDescent="0.2">
      <c r="A17143" s="28">
        <v>39063</v>
      </c>
      <c r="B17143" s="28" t="s">
        <v>23768</v>
      </c>
      <c r="C17143" s="28" t="s">
        <v>24595</v>
      </c>
    </row>
    <row r="17144" spans="1:3" x14ac:dyDescent="0.2">
      <c r="A17144" s="28">
        <v>39066</v>
      </c>
      <c r="B17144" s="28" t="s">
        <v>18839</v>
      </c>
      <c r="C17144" s="28" t="s">
        <v>24595</v>
      </c>
    </row>
    <row r="17145" spans="1:3" x14ac:dyDescent="0.2">
      <c r="A17145" s="28">
        <v>39067</v>
      </c>
      <c r="B17145" s="28" t="s">
        <v>21904</v>
      </c>
      <c r="C17145" s="28" t="s">
        <v>24595</v>
      </c>
    </row>
    <row r="17146" spans="1:3" x14ac:dyDescent="0.2">
      <c r="A17146" s="28">
        <v>39069</v>
      </c>
      <c r="B17146" s="28" t="s">
        <v>18658</v>
      </c>
      <c r="C17146" s="28" t="s">
        <v>24595</v>
      </c>
    </row>
    <row r="17147" spans="1:3" x14ac:dyDescent="0.2">
      <c r="A17147" s="28">
        <v>39071</v>
      </c>
      <c r="B17147" s="28" t="s">
        <v>24722</v>
      </c>
      <c r="C17147" s="28" t="s">
        <v>24595</v>
      </c>
    </row>
    <row r="17148" spans="1:3" x14ac:dyDescent="0.2">
      <c r="A17148" s="28">
        <v>39072</v>
      </c>
      <c r="B17148" s="28" t="s">
        <v>21768</v>
      </c>
      <c r="C17148" s="28" t="s">
        <v>24595</v>
      </c>
    </row>
    <row r="17149" spans="1:3" x14ac:dyDescent="0.2">
      <c r="A17149" s="28">
        <v>39073</v>
      </c>
      <c r="B17149" s="28" t="s">
        <v>15894</v>
      </c>
      <c r="C17149" s="28" t="s">
        <v>24595</v>
      </c>
    </row>
    <row r="17150" spans="1:3" x14ac:dyDescent="0.2">
      <c r="A17150" s="28">
        <v>39074</v>
      </c>
      <c r="B17150" s="28" t="s">
        <v>21726</v>
      </c>
      <c r="C17150" s="28" t="s">
        <v>24595</v>
      </c>
    </row>
    <row r="17151" spans="1:3" x14ac:dyDescent="0.2">
      <c r="A17151" s="28">
        <v>39077</v>
      </c>
      <c r="B17151" s="28" t="s">
        <v>24723</v>
      </c>
      <c r="C17151" s="28" t="s">
        <v>24595</v>
      </c>
    </row>
    <row r="17152" spans="1:3" x14ac:dyDescent="0.2">
      <c r="A17152" s="28">
        <v>39078</v>
      </c>
      <c r="B17152" s="28" t="s">
        <v>16099</v>
      </c>
      <c r="C17152" s="28" t="s">
        <v>24595</v>
      </c>
    </row>
    <row r="17153" spans="1:3" x14ac:dyDescent="0.2">
      <c r="A17153" s="28">
        <v>39079</v>
      </c>
      <c r="B17153" s="28" t="s">
        <v>24724</v>
      </c>
      <c r="C17153" s="28" t="s">
        <v>24595</v>
      </c>
    </row>
    <row r="17154" spans="1:3" x14ac:dyDescent="0.2">
      <c r="A17154" s="28">
        <v>39080</v>
      </c>
      <c r="B17154" s="28" t="s">
        <v>24725</v>
      </c>
      <c r="C17154" s="28" t="s">
        <v>24595</v>
      </c>
    </row>
    <row r="17155" spans="1:3" x14ac:dyDescent="0.2">
      <c r="A17155" s="28">
        <v>39081</v>
      </c>
      <c r="B17155" s="28" t="s">
        <v>24726</v>
      </c>
      <c r="C17155" s="28" t="s">
        <v>24595</v>
      </c>
    </row>
    <row r="17156" spans="1:3" x14ac:dyDescent="0.2">
      <c r="A17156" s="28">
        <v>39082</v>
      </c>
      <c r="B17156" s="28" t="s">
        <v>16397</v>
      </c>
      <c r="C17156" s="28" t="s">
        <v>24595</v>
      </c>
    </row>
    <row r="17157" spans="1:3" x14ac:dyDescent="0.2">
      <c r="A17157" s="28">
        <v>39083</v>
      </c>
      <c r="B17157" s="28" t="s">
        <v>23429</v>
      </c>
      <c r="C17157" s="28" t="s">
        <v>24595</v>
      </c>
    </row>
    <row r="17158" spans="1:3" x14ac:dyDescent="0.2">
      <c r="A17158" s="28">
        <v>39086</v>
      </c>
      <c r="B17158" s="28" t="s">
        <v>24727</v>
      </c>
      <c r="C17158" s="28" t="s">
        <v>24595</v>
      </c>
    </row>
    <row r="17159" spans="1:3" x14ac:dyDescent="0.2">
      <c r="A17159" s="28">
        <v>39087</v>
      </c>
      <c r="B17159" s="28" t="s">
        <v>21058</v>
      </c>
      <c r="C17159" s="28" t="s">
        <v>24595</v>
      </c>
    </row>
    <row r="17160" spans="1:3" x14ac:dyDescent="0.2">
      <c r="A17160" s="28">
        <v>39088</v>
      </c>
      <c r="B17160" s="28" t="s">
        <v>24728</v>
      </c>
      <c r="C17160" s="28" t="s">
        <v>24595</v>
      </c>
    </row>
    <row r="17161" spans="1:3" x14ac:dyDescent="0.2">
      <c r="A17161" s="28">
        <v>39090</v>
      </c>
      <c r="B17161" s="28" t="s">
        <v>24729</v>
      </c>
      <c r="C17161" s="28" t="s">
        <v>24595</v>
      </c>
    </row>
    <row r="17162" spans="1:3" x14ac:dyDescent="0.2">
      <c r="A17162" s="28">
        <v>39092</v>
      </c>
      <c r="B17162" s="28" t="s">
        <v>21923</v>
      </c>
      <c r="C17162" s="28" t="s">
        <v>24595</v>
      </c>
    </row>
    <row r="17163" spans="1:3" x14ac:dyDescent="0.2">
      <c r="A17163" s="28">
        <v>39094</v>
      </c>
      <c r="B17163" s="28" t="s">
        <v>24730</v>
      </c>
      <c r="C17163" s="28" t="s">
        <v>24595</v>
      </c>
    </row>
    <row r="17164" spans="1:3" x14ac:dyDescent="0.2">
      <c r="A17164" s="28">
        <v>39095</v>
      </c>
      <c r="B17164" s="28" t="s">
        <v>16252</v>
      </c>
      <c r="C17164" s="28" t="s">
        <v>24595</v>
      </c>
    </row>
    <row r="17165" spans="1:3" x14ac:dyDescent="0.2">
      <c r="A17165" s="28">
        <v>39096</v>
      </c>
      <c r="B17165" s="28" t="s">
        <v>24731</v>
      </c>
      <c r="C17165" s="28" t="s">
        <v>24595</v>
      </c>
    </row>
    <row r="17166" spans="1:3" x14ac:dyDescent="0.2">
      <c r="A17166" s="28">
        <v>39097</v>
      </c>
      <c r="B17166" s="28" t="s">
        <v>24732</v>
      </c>
      <c r="C17166" s="28" t="s">
        <v>24595</v>
      </c>
    </row>
    <row r="17167" spans="1:3" x14ac:dyDescent="0.2">
      <c r="A17167" s="28">
        <v>39098</v>
      </c>
      <c r="B17167" s="28" t="s">
        <v>15890</v>
      </c>
      <c r="C17167" s="28" t="s">
        <v>24595</v>
      </c>
    </row>
    <row r="17168" spans="1:3" x14ac:dyDescent="0.2">
      <c r="A17168" s="28">
        <v>39107</v>
      </c>
      <c r="B17168" s="28" t="s">
        <v>24733</v>
      </c>
      <c r="C17168" s="28" t="s">
        <v>24595</v>
      </c>
    </row>
    <row r="17169" spans="1:3" x14ac:dyDescent="0.2">
      <c r="A17169" s="28">
        <v>39108</v>
      </c>
      <c r="B17169" s="28" t="s">
        <v>24734</v>
      </c>
      <c r="C17169" s="28" t="s">
        <v>24595</v>
      </c>
    </row>
    <row r="17170" spans="1:3" x14ac:dyDescent="0.2">
      <c r="A17170" s="28">
        <v>39109</v>
      </c>
      <c r="B17170" s="28" t="s">
        <v>24735</v>
      </c>
      <c r="C17170" s="28" t="s">
        <v>24595</v>
      </c>
    </row>
    <row r="17171" spans="1:3" x14ac:dyDescent="0.2">
      <c r="A17171" s="28">
        <v>39110</v>
      </c>
      <c r="B17171" s="28" t="s">
        <v>16608</v>
      </c>
      <c r="C17171" s="28" t="s">
        <v>24595</v>
      </c>
    </row>
    <row r="17172" spans="1:3" x14ac:dyDescent="0.2">
      <c r="A17172" s="28">
        <v>39111</v>
      </c>
      <c r="B17172" s="28" t="s">
        <v>24736</v>
      </c>
      <c r="C17172" s="28" t="s">
        <v>24595</v>
      </c>
    </row>
    <row r="17173" spans="1:3" x14ac:dyDescent="0.2">
      <c r="A17173" s="28">
        <v>39113</v>
      </c>
      <c r="B17173" s="28" t="s">
        <v>24737</v>
      </c>
      <c r="C17173" s="28" t="s">
        <v>24595</v>
      </c>
    </row>
    <row r="17174" spans="1:3" x14ac:dyDescent="0.2">
      <c r="A17174" s="28">
        <v>39114</v>
      </c>
      <c r="B17174" s="28" t="s">
        <v>20689</v>
      </c>
      <c r="C17174" s="28" t="s">
        <v>24595</v>
      </c>
    </row>
    <row r="17175" spans="1:3" x14ac:dyDescent="0.2">
      <c r="A17175" s="28">
        <v>39115</v>
      </c>
      <c r="B17175" s="28" t="s">
        <v>24738</v>
      </c>
      <c r="C17175" s="28" t="s">
        <v>24595</v>
      </c>
    </row>
    <row r="17176" spans="1:3" x14ac:dyDescent="0.2">
      <c r="A17176" s="28">
        <v>39116</v>
      </c>
      <c r="B17176" s="28" t="s">
        <v>24739</v>
      </c>
      <c r="C17176" s="28" t="s">
        <v>24595</v>
      </c>
    </row>
    <row r="17177" spans="1:3" x14ac:dyDescent="0.2">
      <c r="A17177" s="28">
        <v>39117</v>
      </c>
      <c r="B17177" s="28" t="s">
        <v>19090</v>
      </c>
      <c r="C17177" s="28" t="s">
        <v>24595</v>
      </c>
    </row>
    <row r="17178" spans="1:3" x14ac:dyDescent="0.2">
      <c r="A17178" s="28">
        <v>39119</v>
      </c>
      <c r="B17178" s="28" t="s">
        <v>21950</v>
      </c>
      <c r="C17178" s="28" t="s">
        <v>24595</v>
      </c>
    </row>
    <row r="17179" spans="1:3" x14ac:dyDescent="0.2">
      <c r="A17179" s="28">
        <v>39120</v>
      </c>
      <c r="B17179" s="28" t="s">
        <v>24740</v>
      </c>
      <c r="C17179" s="28" t="s">
        <v>24595</v>
      </c>
    </row>
    <row r="17180" spans="1:3" x14ac:dyDescent="0.2">
      <c r="A17180" s="28">
        <v>39121</v>
      </c>
      <c r="B17180" s="28" t="s">
        <v>24740</v>
      </c>
      <c r="C17180" s="28" t="s">
        <v>24595</v>
      </c>
    </row>
    <row r="17181" spans="1:3" x14ac:dyDescent="0.2">
      <c r="A17181" s="28">
        <v>39122</v>
      </c>
      <c r="B17181" s="28" t="s">
        <v>24740</v>
      </c>
      <c r="C17181" s="28" t="s">
        <v>24595</v>
      </c>
    </row>
    <row r="17182" spans="1:3" x14ac:dyDescent="0.2">
      <c r="A17182" s="28">
        <v>39130</v>
      </c>
      <c r="B17182" s="28" t="s">
        <v>16608</v>
      </c>
      <c r="C17182" s="28" t="s">
        <v>24595</v>
      </c>
    </row>
    <row r="17183" spans="1:3" x14ac:dyDescent="0.2">
      <c r="A17183" s="28">
        <v>39140</v>
      </c>
      <c r="B17183" s="28" t="s">
        <v>24741</v>
      </c>
      <c r="C17183" s="28" t="s">
        <v>24595</v>
      </c>
    </row>
    <row r="17184" spans="1:3" x14ac:dyDescent="0.2">
      <c r="A17184" s="28">
        <v>39144</v>
      </c>
      <c r="B17184" s="28" t="s">
        <v>24742</v>
      </c>
      <c r="C17184" s="28" t="s">
        <v>24595</v>
      </c>
    </row>
    <row r="17185" spans="1:3" x14ac:dyDescent="0.2">
      <c r="A17185" s="28">
        <v>39145</v>
      </c>
      <c r="B17185" s="28" t="s">
        <v>24743</v>
      </c>
      <c r="C17185" s="28" t="s">
        <v>24595</v>
      </c>
    </row>
    <row r="17186" spans="1:3" x14ac:dyDescent="0.2">
      <c r="A17186" s="28">
        <v>39146</v>
      </c>
      <c r="B17186" s="28" t="s">
        <v>22199</v>
      </c>
      <c r="C17186" s="28" t="s">
        <v>24595</v>
      </c>
    </row>
    <row r="17187" spans="1:3" x14ac:dyDescent="0.2">
      <c r="A17187" s="28">
        <v>39148</v>
      </c>
      <c r="B17187" s="28" t="s">
        <v>24744</v>
      </c>
      <c r="C17187" s="28" t="s">
        <v>24595</v>
      </c>
    </row>
    <row r="17188" spans="1:3" x14ac:dyDescent="0.2">
      <c r="A17188" s="28">
        <v>39149</v>
      </c>
      <c r="B17188" s="28" t="s">
        <v>24745</v>
      </c>
      <c r="C17188" s="28" t="s">
        <v>24595</v>
      </c>
    </row>
    <row r="17189" spans="1:3" x14ac:dyDescent="0.2">
      <c r="A17189" s="28">
        <v>39150</v>
      </c>
      <c r="B17189" s="28" t="s">
        <v>19107</v>
      </c>
      <c r="C17189" s="28" t="s">
        <v>24595</v>
      </c>
    </row>
    <row r="17190" spans="1:3" x14ac:dyDescent="0.2">
      <c r="A17190" s="28">
        <v>39151</v>
      </c>
      <c r="B17190" s="28" t="s">
        <v>24746</v>
      </c>
      <c r="C17190" s="28" t="s">
        <v>24595</v>
      </c>
    </row>
    <row r="17191" spans="1:3" x14ac:dyDescent="0.2">
      <c r="A17191" s="28">
        <v>39152</v>
      </c>
      <c r="B17191" s="28" t="s">
        <v>18704</v>
      </c>
      <c r="C17191" s="28" t="s">
        <v>24595</v>
      </c>
    </row>
    <row r="17192" spans="1:3" x14ac:dyDescent="0.2">
      <c r="A17192" s="28">
        <v>39153</v>
      </c>
      <c r="B17192" s="28" t="s">
        <v>22119</v>
      </c>
      <c r="C17192" s="28" t="s">
        <v>24595</v>
      </c>
    </row>
    <row r="17193" spans="1:3" x14ac:dyDescent="0.2">
      <c r="A17193" s="28">
        <v>39154</v>
      </c>
      <c r="B17193" s="28" t="s">
        <v>16458</v>
      </c>
      <c r="C17193" s="28" t="s">
        <v>24595</v>
      </c>
    </row>
    <row r="17194" spans="1:3" x14ac:dyDescent="0.2">
      <c r="A17194" s="28">
        <v>39156</v>
      </c>
      <c r="B17194" s="28" t="s">
        <v>18872</v>
      </c>
      <c r="C17194" s="28" t="s">
        <v>24595</v>
      </c>
    </row>
    <row r="17195" spans="1:3" x14ac:dyDescent="0.2">
      <c r="A17195" s="28">
        <v>39157</v>
      </c>
      <c r="B17195" s="28" t="s">
        <v>23148</v>
      </c>
      <c r="C17195" s="28" t="s">
        <v>24595</v>
      </c>
    </row>
    <row r="17196" spans="1:3" x14ac:dyDescent="0.2">
      <c r="A17196" s="28">
        <v>39158</v>
      </c>
      <c r="B17196" s="28" t="s">
        <v>23148</v>
      </c>
      <c r="C17196" s="28" t="s">
        <v>24595</v>
      </c>
    </row>
    <row r="17197" spans="1:3" x14ac:dyDescent="0.2">
      <c r="A17197" s="28">
        <v>39159</v>
      </c>
      <c r="B17197" s="28" t="s">
        <v>24747</v>
      </c>
      <c r="C17197" s="28" t="s">
        <v>24595</v>
      </c>
    </row>
    <row r="17198" spans="1:3" x14ac:dyDescent="0.2">
      <c r="A17198" s="28">
        <v>39160</v>
      </c>
      <c r="B17198" s="28" t="s">
        <v>24748</v>
      </c>
      <c r="C17198" s="28" t="s">
        <v>24595</v>
      </c>
    </row>
    <row r="17199" spans="1:3" x14ac:dyDescent="0.2">
      <c r="A17199" s="28">
        <v>39161</v>
      </c>
      <c r="B17199" s="28" t="s">
        <v>24749</v>
      </c>
      <c r="C17199" s="28" t="s">
        <v>24595</v>
      </c>
    </row>
    <row r="17200" spans="1:3" x14ac:dyDescent="0.2">
      <c r="A17200" s="28">
        <v>39162</v>
      </c>
      <c r="B17200" s="28" t="s">
        <v>24750</v>
      </c>
      <c r="C17200" s="28" t="s">
        <v>24595</v>
      </c>
    </row>
    <row r="17201" spans="1:3" x14ac:dyDescent="0.2">
      <c r="A17201" s="28">
        <v>39163</v>
      </c>
      <c r="B17201" s="28" t="s">
        <v>16179</v>
      </c>
      <c r="C17201" s="28" t="s">
        <v>24595</v>
      </c>
    </row>
    <row r="17202" spans="1:3" x14ac:dyDescent="0.2">
      <c r="A17202" s="28">
        <v>39165</v>
      </c>
      <c r="B17202" s="28" t="s">
        <v>24751</v>
      </c>
      <c r="C17202" s="28" t="s">
        <v>24595</v>
      </c>
    </row>
    <row r="17203" spans="1:3" x14ac:dyDescent="0.2">
      <c r="A17203" s="28">
        <v>39166</v>
      </c>
      <c r="B17203" s="28" t="s">
        <v>24752</v>
      </c>
      <c r="C17203" s="28" t="s">
        <v>24595</v>
      </c>
    </row>
    <row r="17204" spans="1:3" x14ac:dyDescent="0.2">
      <c r="A17204" s="28">
        <v>39167</v>
      </c>
      <c r="B17204" s="28" t="s">
        <v>22426</v>
      </c>
      <c r="C17204" s="28" t="s">
        <v>24595</v>
      </c>
    </row>
    <row r="17205" spans="1:3" x14ac:dyDescent="0.2">
      <c r="A17205" s="28">
        <v>39168</v>
      </c>
      <c r="B17205" s="28" t="s">
        <v>22817</v>
      </c>
      <c r="C17205" s="28" t="s">
        <v>24595</v>
      </c>
    </row>
    <row r="17206" spans="1:3" x14ac:dyDescent="0.2">
      <c r="A17206" s="28">
        <v>39169</v>
      </c>
      <c r="B17206" s="28" t="s">
        <v>24753</v>
      </c>
      <c r="C17206" s="28" t="s">
        <v>24595</v>
      </c>
    </row>
    <row r="17207" spans="1:3" x14ac:dyDescent="0.2">
      <c r="A17207" s="28">
        <v>39170</v>
      </c>
      <c r="B17207" s="28" t="s">
        <v>24754</v>
      </c>
      <c r="C17207" s="28" t="s">
        <v>24595</v>
      </c>
    </row>
    <row r="17208" spans="1:3" x14ac:dyDescent="0.2">
      <c r="A17208" s="28">
        <v>39171</v>
      </c>
      <c r="B17208" s="28" t="s">
        <v>24755</v>
      </c>
      <c r="C17208" s="28" t="s">
        <v>24595</v>
      </c>
    </row>
    <row r="17209" spans="1:3" x14ac:dyDescent="0.2">
      <c r="A17209" s="28">
        <v>39173</v>
      </c>
      <c r="B17209" s="28" t="s">
        <v>24756</v>
      </c>
      <c r="C17209" s="28" t="s">
        <v>24595</v>
      </c>
    </row>
    <row r="17210" spans="1:3" x14ac:dyDescent="0.2">
      <c r="A17210" s="28">
        <v>39174</v>
      </c>
      <c r="B17210" s="28" t="s">
        <v>24757</v>
      </c>
      <c r="C17210" s="28" t="s">
        <v>24595</v>
      </c>
    </row>
    <row r="17211" spans="1:3" x14ac:dyDescent="0.2">
      <c r="A17211" s="28">
        <v>39175</v>
      </c>
      <c r="B17211" s="28" t="s">
        <v>18817</v>
      </c>
      <c r="C17211" s="28" t="s">
        <v>24595</v>
      </c>
    </row>
    <row r="17212" spans="1:3" x14ac:dyDescent="0.2">
      <c r="A17212" s="28">
        <v>39176</v>
      </c>
      <c r="B17212" s="28" t="s">
        <v>24758</v>
      </c>
      <c r="C17212" s="28" t="s">
        <v>24595</v>
      </c>
    </row>
    <row r="17213" spans="1:3" x14ac:dyDescent="0.2">
      <c r="A17213" s="28">
        <v>39177</v>
      </c>
      <c r="B17213" s="28" t="s">
        <v>24759</v>
      </c>
      <c r="C17213" s="28" t="s">
        <v>24595</v>
      </c>
    </row>
    <row r="17214" spans="1:3" x14ac:dyDescent="0.2">
      <c r="A17214" s="28">
        <v>39179</v>
      </c>
      <c r="B17214" s="28" t="s">
        <v>22473</v>
      </c>
      <c r="C17214" s="28" t="s">
        <v>24595</v>
      </c>
    </row>
    <row r="17215" spans="1:3" x14ac:dyDescent="0.2">
      <c r="A17215" s="28">
        <v>39180</v>
      </c>
      <c r="B17215" s="28" t="s">
        <v>20277</v>
      </c>
      <c r="C17215" s="28" t="s">
        <v>24595</v>
      </c>
    </row>
    <row r="17216" spans="1:3" x14ac:dyDescent="0.2">
      <c r="A17216" s="28">
        <v>39181</v>
      </c>
      <c r="B17216" s="28" t="s">
        <v>20277</v>
      </c>
      <c r="C17216" s="28" t="s">
        <v>24595</v>
      </c>
    </row>
    <row r="17217" spans="1:3" x14ac:dyDescent="0.2">
      <c r="A17217" s="28">
        <v>39182</v>
      </c>
      <c r="B17217" s="28" t="s">
        <v>20277</v>
      </c>
      <c r="C17217" s="28" t="s">
        <v>24595</v>
      </c>
    </row>
    <row r="17218" spans="1:3" x14ac:dyDescent="0.2">
      <c r="A17218" s="28">
        <v>39183</v>
      </c>
      <c r="B17218" s="28" t="s">
        <v>20277</v>
      </c>
      <c r="C17218" s="28" t="s">
        <v>24595</v>
      </c>
    </row>
    <row r="17219" spans="1:3" x14ac:dyDescent="0.2">
      <c r="A17219" s="28">
        <v>39189</v>
      </c>
      <c r="B17219" s="28" t="s">
        <v>24086</v>
      </c>
      <c r="C17219" s="28" t="s">
        <v>24595</v>
      </c>
    </row>
    <row r="17220" spans="1:3" x14ac:dyDescent="0.2">
      <c r="A17220" s="28">
        <v>39190</v>
      </c>
      <c r="B17220" s="28" t="s">
        <v>16503</v>
      </c>
      <c r="C17220" s="28" t="s">
        <v>24595</v>
      </c>
    </row>
    <row r="17221" spans="1:3" x14ac:dyDescent="0.2">
      <c r="A17221" s="28">
        <v>39191</v>
      </c>
      <c r="B17221" s="28" t="s">
        <v>24760</v>
      </c>
      <c r="C17221" s="28" t="s">
        <v>24595</v>
      </c>
    </row>
    <row r="17222" spans="1:3" x14ac:dyDescent="0.2">
      <c r="A17222" s="28">
        <v>39192</v>
      </c>
      <c r="B17222" s="28" t="s">
        <v>24761</v>
      </c>
      <c r="C17222" s="28" t="s">
        <v>24595</v>
      </c>
    </row>
    <row r="17223" spans="1:3" x14ac:dyDescent="0.2">
      <c r="A17223" s="28">
        <v>39193</v>
      </c>
      <c r="B17223" s="28" t="s">
        <v>24762</v>
      </c>
      <c r="C17223" s="28" t="s">
        <v>24595</v>
      </c>
    </row>
    <row r="17224" spans="1:3" x14ac:dyDescent="0.2">
      <c r="A17224" s="28">
        <v>39194</v>
      </c>
      <c r="B17224" s="28" t="s">
        <v>24763</v>
      </c>
      <c r="C17224" s="28" t="s">
        <v>24595</v>
      </c>
    </row>
    <row r="17225" spans="1:3" x14ac:dyDescent="0.2">
      <c r="A17225" s="28">
        <v>39201</v>
      </c>
      <c r="B17225" s="28" t="s">
        <v>16606</v>
      </c>
      <c r="C17225" s="28" t="s">
        <v>24595</v>
      </c>
    </row>
    <row r="17226" spans="1:3" x14ac:dyDescent="0.2">
      <c r="A17226" s="28">
        <v>39202</v>
      </c>
      <c r="B17226" s="28" t="s">
        <v>16606</v>
      </c>
      <c r="C17226" s="28" t="s">
        <v>24595</v>
      </c>
    </row>
    <row r="17227" spans="1:3" x14ac:dyDescent="0.2">
      <c r="A17227" s="28">
        <v>39203</v>
      </c>
      <c r="B17227" s="28" t="s">
        <v>16606</v>
      </c>
      <c r="C17227" s="28" t="s">
        <v>24595</v>
      </c>
    </row>
    <row r="17228" spans="1:3" x14ac:dyDescent="0.2">
      <c r="A17228" s="28">
        <v>39204</v>
      </c>
      <c r="B17228" s="28" t="s">
        <v>16606</v>
      </c>
      <c r="C17228" s="28" t="s">
        <v>24595</v>
      </c>
    </row>
    <row r="17229" spans="1:3" x14ac:dyDescent="0.2">
      <c r="A17229" s="28">
        <v>39205</v>
      </c>
      <c r="B17229" s="28" t="s">
        <v>16606</v>
      </c>
      <c r="C17229" s="28" t="s">
        <v>24595</v>
      </c>
    </row>
    <row r="17230" spans="1:3" x14ac:dyDescent="0.2">
      <c r="A17230" s="28">
        <v>39206</v>
      </c>
      <c r="B17230" s="28" t="s">
        <v>16606</v>
      </c>
      <c r="C17230" s="28" t="s">
        <v>24595</v>
      </c>
    </row>
    <row r="17231" spans="1:3" x14ac:dyDescent="0.2">
      <c r="A17231" s="28">
        <v>39207</v>
      </c>
      <c r="B17231" s="28" t="s">
        <v>16606</v>
      </c>
      <c r="C17231" s="28" t="s">
        <v>24595</v>
      </c>
    </row>
    <row r="17232" spans="1:3" x14ac:dyDescent="0.2">
      <c r="A17232" s="28">
        <v>39208</v>
      </c>
      <c r="B17232" s="28" t="s">
        <v>24764</v>
      </c>
      <c r="C17232" s="28" t="s">
        <v>24595</v>
      </c>
    </row>
    <row r="17233" spans="1:3" x14ac:dyDescent="0.2">
      <c r="A17233" s="28">
        <v>39209</v>
      </c>
      <c r="B17233" s="28" t="s">
        <v>16606</v>
      </c>
      <c r="C17233" s="28" t="s">
        <v>24595</v>
      </c>
    </row>
    <row r="17234" spans="1:3" x14ac:dyDescent="0.2">
      <c r="A17234" s="28">
        <v>39210</v>
      </c>
      <c r="B17234" s="28" t="s">
        <v>16606</v>
      </c>
      <c r="C17234" s="28" t="s">
        <v>24595</v>
      </c>
    </row>
    <row r="17235" spans="1:3" x14ac:dyDescent="0.2">
      <c r="A17235" s="28">
        <v>39211</v>
      </c>
      <c r="B17235" s="28" t="s">
        <v>16606</v>
      </c>
      <c r="C17235" s="28" t="s">
        <v>24595</v>
      </c>
    </row>
    <row r="17236" spans="1:3" x14ac:dyDescent="0.2">
      <c r="A17236" s="28">
        <v>39212</v>
      </c>
      <c r="B17236" s="28" t="s">
        <v>16606</v>
      </c>
      <c r="C17236" s="28" t="s">
        <v>24595</v>
      </c>
    </row>
    <row r="17237" spans="1:3" x14ac:dyDescent="0.2">
      <c r="A17237" s="28">
        <v>39213</v>
      </c>
      <c r="B17237" s="28" t="s">
        <v>16606</v>
      </c>
      <c r="C17237" s="28" t="s">
        <v>24595</v>
      </c>
    </row>
    <row r="17238" spans="1:3" x14ac:dyDescent="0.2">
      <c r="A17238" s="28">
        <v>39215</v>
      </c>
      <c r="B17238" s="28" t="s">
        <v>16606</v>
      </c>
      <c r="C17238" s="28" t="s">
        <v>24595</v>
      </c>
    </row>
    <row r="17239" spans="1:3" x14ac:dyDescent="0.2">
      <c r="A17239" s="28">
        <v>39216</v>
      </c>
      <c r="B17239" s="28" t="s">
        <v>16606</v>
      </c>
      <c r="C17239" s="28" t="s">
        <v>24595</v>
      </c>
    </row>
    <row r="17240" spans="1:3" x14ac:dyDescent="0.2">
      <c r="A17240" s="28">
        <v>39217</v>
      </c>
      <c r="B17240" s="28" t="s">
        <v>16606</v>
      </c>
      <c r="C17240" s="28" t="s">
        <v>24595</v>
      </c>
    </row>
    <row r="17241" spans="1:3" x14ac:dyDescent="0.2">
      <c r="A17241" s="28">
        <v>39218</v>
      </c>
      <c r="B17241" s="28" t="s">
        <v>17791</v>
      </c>
      <c r="C17241" s="28" t="s">
        <v>24595</v>
      </c>
    </row>
    <row r="17242" spans="1:3" x14ac:dyDescent="0.2">
      <c r="A17242" s="28">
        <v>39225</v>
      </c>
      <c r="B17242" s="28" t="s">
        <v>16606</v>
      </c>
      <c r="C17242" s="28" t="s">
        <v>24595</v>
      </c>
    </row>
    <row r="17243" spans="1:3" x14ac:dyDescent="0.2">
      <c r="A17243" s="28">
        <v>39232</v>
      </c>
      <c r="B17243" s="28" t="s">
        <v>24765</v>
      </c>
      <c r="C17243" s="28" t="s">
        <v>24595</v>
      </c>
    </row>
    <row r="17244" spans="1:3" x14ac:dyDescent="0.2">
      <c r="A17244" s="28">
        <v>39235</v>
      </c>
      <c r="B17244" s="28" t="s">
        <v>16606</v>
      </c>
      <c r="C17244" s="28" t="s">
        <v>24595</v>
      </c>
    </row>
    <row r="17245" spans="1:3" x14ac:dyDescent="0.2">
      <c r="A17245" s="28">
        <v>39236</v>
      </c>
      <c r="B17245" s="28" t="s">
        <v>16606</v>
      </c>
      <c r="C17245" s="28" t="s">
        <v>24595</v>
      </c>
    </row>
    <row r="17246" spans="1:3" x14ac:dyDescent="0.2">
      <c r="A17246" s="28">
        <v>39250</v>
      </c>
      <c r="B17246" s="28" t="s">
        <v>16606</v>
      </c>
      <c r="C17246" s="28" t="s">
        <v>24595</v>
      </c>
    </row>
    <row r="17247" spans="1:3" x14ac:dyDescent="0.2">
      <c r="A17247" s="28">
        <v>39269</v>
      </c>
      <c r="B17247" s="28" t="s">
        <v>16606</v>
      </c>
      <c r="C17247" s="28" t="s">
        <v>24595</v>
      </c>
    </row>
    <row r="17248" spans="1:3" x14ac:dyDescent="0.2">
      <c r="A17248" s="28">
        <v>39271</v>
      </c>
      <c r="B17248" s="28" t="s">
        <v>16606</v>
      </c>
      <c r="C17248" s="28" t="s">
        <v>24595</v>
      </c>
    </row>
    <row r="17249" spans="1:3" x14ac:dyDescent="0.2">
      <c r="A17249" s="28">
        <v>39272</v>
      </c>
      <c r="B17249" s="28" t="s">
        <v>24766</v>
      </c>
      <c r="C17249" s="28" t="s">
        <v>24595</v>
      </c>
    </row>
    <row r="17250" spans="1:3" x14ac:dyDescent="0.2">
      <c r="A17250" s="28">
        <v>39282</v>
      </c>
      <c r="B17250" s="28" t="s">
        <v>16606</v>
      </c>
      <c r="C17250" s="28" t="s">
        <v>24595</v>
      </c>
    </row>
    <row r="17251" spans="1:3" x14ac:dyDescent="0.2">
      <c r="A17251" s="28">
        <v>39283</v>
      </c>
      <c r="B17251" s="28" t="s">
        <v>16606</v>
      </c>
      <c r="C17251" s="28" t="s">
        <v>24595</v>
      </c>
    </row>
    <row r="17252" spans="1:3" x14ac:dyDescent="0.2">
      <c r="A17252" s="28">
        <v>39284</v>
      </c>
      <c r="B17252" s="28" t="s">
        <v>16606</v>
      </c>
      <c r="C17252" s="28" t="s">
        <v>24595</v>
      </c>
    </row>
    <row r="17253" spans="1:3" x14ac:dyDescent="0.2">
      <c r="A17253" s="28">
        <v>39286</v>
      </c>
      <c r="B17253" s="28" t="s">
        <v>16606</v>
      </c>
      <c r="C17253" s="28" t="s">
        <v>24595</v>
      </c>
    </row>
    <row r="17254" spans="1:3" x14ac:dyDescent="0.2">
      <c r="A17254" s="28">
        <v>39288</v>
      </c>
      <c r="B17254" s="28" t="s">
        <v>24764</v>
      </c>
      <c r="C17254" s="28" t="s">
        <v>24595</v>
      </c>
    </row>
    <row r="17255" spans="1:3" x14ac:dyDescent="0.2">
      <c r="A17255" s="28">
        <v>39289</v>
      </c>
      <c r="B17255" s="28" t="s">
        <v>16606</v>
      </c>
      <c r="C17255" s="28" t="s">
        <v>24595</v>
      </c>
    </row>
    <row r="17256" spans="1:3" x14ac:dyDescent="0.2">
      <c r="A17256" s="28">
        <v>39296</v>
      </c>
      <c r="B17256" s="28" t="s">
        <v>16606</v>
      </c>
      <c r="C17256" s="28" t="s">
        <v>24595</v>
      </c>
    </row>
    <row r="17257" spans="1:3" x14ac:dyDescent="0.2">
      <c r="A17257" s="28">
        <v>39298</v>
      </c>
      <c r="B17257" s="28" t="s">
        <v>16606</v>
      </c>
      <c r="C17257" s="28" t="s">
        <v>24595</v>
      </c>
    </row>
    <row r="17258" spans="1:3" x14ac:dyDescent="0.2">
      <c r="A17258" s="28">
        <v>39301</v>
      </c>
      <c r="B17258" s="28" t="s">
        <v>18684</v>
      </c>
      <c r="C17258" s="28" t="s">
        <v>24595</v>
      </c>
    </row>
    <row r="17259" spans="1:3" x14ac:dyDescent="0.2">
      <c r="A17259" s="28">
        <v>39302</v>
      </c>
      <c r="B17259" s="28" t="s">
        <v>18684</v>
      </c>
      <c r="C17259" s="28" t="s">
        <v>24595</v>
      </c>
    </row>
    <row r="17260" spans="1:3" x14ac:dyDescent="0.2">
      <c r="A17260" s="28">
        <v>39303</v>
      </c>
      <c r="B17260" s="28" t="s">
        <v>18684</v>
      </c>
      <c r="C17260" s="28" t="s">
        <v>24595</v>
      </c>
    </row>
    <row r="17261" spans="1:3" x14ac:dyDescent="0.2">
      <c r="A17261" s="28">
        <v>39304</v>
      </c>
      <c r="B17261" s="28" t="s">
        <v>18684</v>
      </c>
      <c r="C17261" s="28" t="s">
        <v>24595</v>
      </c>
    </row>
    <row r="17262" spans="1:3" x14ac:dyDescent="0.2">
      <c r="A17262" s="28">
        <v>39305</v>
      </c>
      <c r="B17262" s="28" t="s">
        <v>18684</v>
      </c>
      <c r="C17262" s="28" t="s">
        <v>24595</v>
      </c>
    </row>
    <row r="17263" spans="1:3" x14ac:dyDescent="0.2">
      <c r="A17263" s="28">
        <v>39307</v>
      </c>
      <c r="B17263" s="28" t="s">
        <v>18684</v>
      </c>
      <c r="C17263" s="28" t="s">
        <v>24595</v>
      </c>
    </row>
    <row r="17264" spans="1:3" x14ac:dyDescent="0.2">
      <c r="A17264" s="28">
        <v>39309</v>
      </c>
      <c r="B17264" s="28" t="s">
        <v>18684</v>
      </c>
      <c r="C17264" s="28" t="s">
        <v>24595</v>
      </c>
    </row>
    <row r="17265" spans="1:3" x14ac:dyDescent="0.2">
      <c r="A17265" s="28">
        <v>39320</v>
      </c>
      <c r="B17265" s="28" t="s">
        <v>22479</v>
      </c>
      <c r="C17265" s="28" t="s">
        <v>24595</v>
      </c>
    </row>
    <row r="17266" spans="1:3" x14ac:dyDescent="0.2">
      <c r="A17266" s="28">
        <v>39322</v>
      </c>
      <c r="B17266" s="28" t="s">
        <v>24767</v>
      </c>
      <c r="C17266" s="28" t="s">
        <v>24595</v>
      </c>
    </row>
    <row r="17267" spans="1:3" x14ac:dyDescent="0.2">
      <c r="A17267" s="28">
        <v>39323</v>
      </c>
      <c r="B17267" s="28" t="s">
        <v>24768</v>
      </c>
      <c r="C17267" s="28" t="s">
        <v>24595</v>
      </c>
    </row>
    <row r="17268" spans="1:3" x14ac:dyDescent="0.2">
      <c r="A17268" s="28">
        <v>39324</v>
      </c>
      <c r="B17268" s="28" t="s">
        <v>24769</v>
      </c>
      <c r="C17268" s="28" t="s">
        <v>24595</v>
      </c>
    </row>
    <row r="17269" spans="1:3" x14ac:dyDescent="0.2">
      <c r="A17269" s="28">
        <v>39325</v>
      </c>
      <c r="B17269" s="28" t="s">
        <v>17227</v>
      </c>
      <c r="C17269" s="28" t="s">
        <v>24595</v>
      </c>
    </row>
    <row r="17270" spans="1:3" x14ac:dyDescent="0.2">
      <c r="A17270" s="28">
        <v>39326</v>
      </c>
      <c r="B17270" s="28" t="s">
        <v>21568</v>
      </c>
      <c r="C17270" s="28" t="s">
        <v>24595</v>
      </c>
    </row>
    <row r="17271" spans="1:3" x14ac:dyDescent="0.2">
      <c r="A17271" s="28">
        <v>39327</v>
      </c>
      <c r="B17271" s="28" t="s">
        <v>23165</v>
      </c>
      <c r="C17271" s="28" t="s">
        <v>24595</v>
      </c>
    </row>
    <row r="17272" spans="1:3" x14ac:dyDescent="0.2">
      <c r="A17272" s="28">
        <v>39328</v>
      </c>
      <c r="B17272" s="28" t="s">
        <v>24770</v>
      </c>
      <c r="C17272" s="28" t="s">
        <v>24595</v>
      </c>
    </row>
    <row r="17273" spans="1:3" x14ac:dyDescent="0.2">
      <c r="A17273" s="28">
        <v>39330</v>
      </c>
      <c r="B17273" s="28" t="s">
        <v>22281</v>
      </c>
      <c r="C17273" s="28" t="s">
        <v>24595</v>
      </c>
    </row>
    <row r="17274" spans="1:3" x14ac:dyDescent="0.2">
      <c r="A17274" s="28">
        <v>39332</v>
      </c>
      <c r="B17274" s="28" t="s">
        <v>19359</v>
      </c>
      <c r="C17274" s="28" t="s">
        <v>24595</v>
      </c>
    </row>
    <row r="17275" spans="1:3" x14ac:dyDescent="0.2">
      <c r="A17275" s="28">
        <v>39335</v>
      </c>
      <c r="B17275" s="28" t="s">
        <v>24771</v>
      </c>
      <c r="C17275" s="28" t="s">
        <v>24595</v>
      </c>
    </row>
    <row r="17276" spans="1:3" x14ac:dyDescent="0.2">
      <c r="A17276" s="28">
        <v>39336</v>
      </c>
      <c r="B17276" s="28" t="s">
        <v>16101</v>
      </c>
      <c r="C17276" s="28" t="s">
        <v>24595</v>
      </c>
    </row>
    <row r="17277" spans="1:3" x14ac:dyDescent="0.2">
      <c r="A17277" s="28">
        <v>39337</v>
      </c>
      <c r="B17277" s="28" t="s">
        <v>23047</v>
      </c>
      <c r="C17277" s="28" t="s">
        <v>24595</v>
      </c>
    </row>
    <row r="17278" spans="1:3" x14ac:dyDescent="0.2">
      <c r="A17278" s="28">
        <v>39338</v>
      </c>
      <c r="B17278" s="28" t="s">
        <v>24772</v>
      </c>
      <c r="C17278" s="28" t="s">
        <v>24595</v>
      </c>
    </row>
    <row r="17279" spans="1:3" x14ac:dyDescent="0.2">
      <c r="A17279" s="28">
        <v>39339</v>
      </c>
      <c r="B17279" s="28" t="s">
        <v>23246</v>
      </c>
      <c r="C17279" s="28" t="s">
        <v>24595</v>
      </c>
    </row>
    <row r="17280" spans="1:3" x14ac:dyDescent="0.2">
      <c r="A17280" s="28">
        <v>39341</v>
      </c>
      <c r="B17280" s="28" t="s">
        <v>21377</v>
      </c>
      <c r="C17280" s="28" t="s">
        <v>24595</v>
      </c>
    </row>
    <row r="17281" spans="1:3" x14ac:dyDescent="0.2">
      <c r="A17281" s="28">
        <v>39342</v>
      </c>
      <c r="B17281" s="28" t="s">
        <v>16357</v>
      </c>
      <c r="C17281" s="28" t="s">
        <v>24595</v>
      </c>
    </row>
    <row r="17282" spans="1:3" x14ac:dyDescent="0.2">
      <c r="A17282" s="28">
        <v>39345</v>
      </c>
      <c r="B17282" s="28" t="s">
        <v>16259</v>
      </c>
      <c r="C17282" s="28" t="s">
        <v>24595</v>
      </c>
    </row>
    <row r="17283" spans="1:3" x14ac:dyDescent="0.2">
      <c r="A17283" s="28">
        <v>39346</v>
      </c>
      <c r="B17283" s="28" t="s">
        <v>24773</v>
      </c>
      <c r="C17283" s="28" t="s">
        <v>24595</v>
      </c>
    </row>
    <row r="17284" spans="1:3" x14ac:dyDescent="0.2">
      <c r="A17284" s="28">
        <v>39347</v>
      </c>
      <c r="B17284" s="28" t="s">
        <v>24774</v>
      </c>
      <c r="C17284" s="28" t="s">
        <v>24595</v>
      </c>
    </row>
    <row r="17285" spans="1:3" x14ac:dyDescent="0.2">
      <c r="A17285" s="28">
        <v>39348</v>
      </c>
      <c r="B17285" s="28" t="s">
        <v>24775</v>
      </c>
      <c r="C17285" s="28" t="s">
        <v>24595</v>
      </c>
    </row>
    <row r="17286" spans="1:3" x14ac:dyDescent="0.2">
      <c r="A17286" s="28">
        <v>39350</v>
      </c>
      <c r="B17286" s="28" t="s">
        <v>18866</v>
      </c>
      <c r="C17286" s="28" t="s">
        <v>24595</v>
      </c>
    </row>
    <row r="17287" spans="1:3" x14ac:dyDescent="0.2">
      <c r="A17287" s="28">
        <v>39352</v>
      </c>
      <c r="B17287" s="28" t="s">
        <v>24776</v>
      </c>
      <c r="C17287" s="28" t="s">
        <v>24595</v>
      </c>
    </row>
    <row r="17288" spans="1:3" x14ac:dyDescent="0.2">
      <c r="A17288" s="28">
        <v>39354</v>
      </c>
      <c r="B17288" s="28" t="s">
        <v>17314</v>
      </c>
      <c r="C17288" s="28" t="s">
        <v>24595</v>
      </c>
    </row>
    <row r="17289" spans="1:3" x14ac:dyDescent="0.2">
      <c r="A17289" s="28">
        <v>39355</v>
      </c>
      <c r="B17289" s="28" t="s">
        <v>23458</v>
      </c>
      <c r="C17289" s="28" t="s">
        <v>24595</v>
      </c>
    </row>
    <row r="17290" spans="1:3" x14ac:dyDescent="0.2">
      <c r="A17290" s="28">
        <v>39356</v>
      </c>
      <c r="B17290" s="28" t="s">
        <v>21639</v>
      </c>
      <c r="C17290" s="28" t="s">
        <v>24595</v>
      </c>
    </row>
    <row r="17291" spans="1:3" x14ac:dyDescent="0.2">
      <c r="A17291" s="28">
        <v>39358</v>
      </c>
      <c r="B17291" s="28" t="s">
        <v>24777</v>
      </c>
      <c r="C17291" s="28" t="s">
        <v>24595</v>
      </c>
    </row>
    <row r="17292" spans="1:3" x14ac:dyDescent="0.2">
      <c r="A17292" s="28">
        <v>39359</v>
      </c>
      <c r="B17292" s="28" t="s">
        <v>24778</v>
      </c>
      <c r="C17292" s="28" t="s">
        <v>24595</v>
      </c>
    </row>
    <row r="17293" spans="1:3" x14ac:dyDescent="0.2">
      <c r="A17293" s="28">
        <v>39360</v>
      </c>
      <c r="B17293" s="28" t="s">
        <v>24779</v>
      </c>
      <c r="C17293" s="28" t="s">
        <v>24595</v>
      </c>
    </row>
    <row r="17294" spans="1:3" x14ac:dyDescent="0.2">
      <c r="A17294" s="28">
        <v>39361</v>
      </c>
      <c r="B17294" s="28" t="s">
        <v>24780</v>
      </c>
      <c r="C17294" s="28" t="s">
        <v>24595</v>
      </c>
    </row>
    <row r="17295" spans="1:3" x14ac:dyDescent="0.2">
      <c r="A17295" s="28">
        <v>39362</v>
      </c>
      <c r="B17295" s="28" t="s">
        <v>20091</v>
      </c>
      <c r="C17295" s="28" t="s">
        <v>24595</v>
      </c>
    </row>
    <row r="17296" spans="1:3" x14ac:dyDescent="0.2">
      <c r="A17296" s="28">
        <v>39363</v>
      </c>
      <c r="B17296" s="28" t="s">
        <v>22763</v>
      </c>
      <c r="C17296" s="28" t="s">
        <v>24595</v>
      </c>
    </row>
    <row r="17297" spans="1:3" x14ac:dyDescent="0.2">
      <c r="A17297" s="28">
        <v>39364</v>
      </c>
      <c r="B17297" s="28" t="s">
        <v>24781</v>
      </c>
      <c r="C17297" s="28" t="s">
        <v>24595</v>
      </c>
    </row>
    <row r="17298" spans="1:3" x14ac:dyDescent="0.2">
      <c r="A17298" s="28">
        <v>39365</v>
      </c>
      <c r="B17298" s="28" t="s">
        <v>16634</v>
      </c>
      <c r="C17298" s="28" t="s">
        <v>24595</v>
      </c>
    </row>
    <row r="17299" spans="1:3" x14ac:dyDescent="0.2">
      <c r="A17299" s="28">
        <v>39366</v>
      </c>
      <c r="B17299" s="28" t="s">
        <v>24782</v>
      </c>
      <c r="C17299" s="28" t="s">
        <v>24595</v>
      </c>
    </row>
    <row r="17300" spans="1:3" x14ac:dyDescent="0.2">
      <c r="A17300" s="28">
        <v>39367</v>
      </c>
      <c r="B17300" s="28" t="s">
        <v>20096</v>
      </c>
      <c r="C17300" s="28" t="s">
        <v>24595</v>
      </c>
    </row>
    <row r="17301" spans="1:3" x14ac:dyDescent="0.2">
      <c r="A17301" s="28">
        <v>39401</v>
      </c>
      <c r="B17301" s="28" t="s">
        <v>24783</v>
      </c>
      <c r="C17301" s="28" t="s">
        <v>24595</v>
      </c>
    </row>
    <row r="17302" spans="1:3" x14ac:dyDescent="0.2">
      <c r="A17302" s="28">
        <v>39402</v>
      </c>
      <c r="B17302" s="28" t="s">
        <v>24783</v>
      </c>
      <c r="C17302" s="28" t="s">
        <v>24595</v>
      </c>
    </row>
    <row r="17303" spans="1:3" x14ac:dyDescent="0.2">
      <c r="A17303" s="28">
        <v>39403</v>
      </c>
      <c r="B17303" s="28" t="s">
        <v>24783</v>
      </c>
      <c r="C17303" s="28" t="s">
        <v>24595</v>
      </c>
    </row>
    <row r="17304" spans="1:3" x14ac:dyDescent="0.2">
      <c r="A17304" s="28">
        <v>39404</v>
      </c>
      <c r="B17304" s="28" t="s">
        <v>24783</v>
      </c>
      <c r="C17304" s="28" t="s">
        <v>24595</v>
      </c>
    </row>
    <row r="17305" spans="1:3" x14ac:dyDescent="0.2">
      <c r="A17305" s="28">
        <v>39406</v>
      </c>
      <c r="B17305" s="28" t="s">
        <v>24783</v>
      </c>
      <c r="C17305" s="28" t="s">
        <v>24595</v>
      </c>
    </row>
    <row r="17306" spans="1:3" x14ac:dyDescent="0.2">
      <c r="A17306" s="28">
        <v>39407</v>
      </c>
      <c r="B17306" s="28" t="s">
        <v>24783</v>
      </c>
      <c r="C17306" s="28" t="s">
        <v>24595</v>
      </c>
    </row>
    <row r="17307" spans="1:3" x14ac:dyDescent="0.2">
      <c r="A17307" s="28">
        <v>39421</v>
      </c>
      <c r="B17307" s="28" t="s">
        <v>24784</v>
      </c>
      <c r="C17307" s="28" t="s">
        <v>24595</v>
      </c>
    </row>
    <row r="17308" spans="1:3" x14ac:dyDescent="0.2">
      <c r="A17308" s="28">
        <v>39422</v>
      </c>
      <c r="B17308" s="28" t="s">
        <v>24785</v>
      </c>
      <c r="C17308" s="28" t="s">
        <v>24595</v>
      </c>
    </row>
    <row r="17309" spans="1:3" x14ac:dyDescent="0.2">
      <c r="A17309" s="28">
        <v>39423</v>
      </c>
      <c r="B17309" s="28" t="s">
        <v>21336</v>
      </c>
      <c r="C17309" s="28" t="s">
        <v>24595</v>
      </c>
    </row>
    <row r="17310" spans="1:3" x14ac:dyDescent="0.2">
      <c r="A17310" s="28">
        <v>39425</v>
      </c>
      <c r="B17310" s="28" t="s">
        <v>17274</v>
      </c>
      <c r="C17310" s="28" t="s">
        <v>24595</v>
      </c>
    </row>
    <row r="17311" spans="1:3" x14ac:dyDescent="0.2">
      <c r="A17311" s="28">
        <v>39426</v>
      </c>
      <c r="B17311" s="28" t="s">
        <v>24786</v>
      </c>
      <c r="C17311" s="28" t="s">
        <v>24595</v>
      </c>
    </row>
    <row r="17312" spans="1:3" x14ac:dyDescent="0.2">
      <c r="A17312" s="28">
        <v>39427</v>
      </c>
      <c r="B17312" s="28" t="s">
        <v>21490</v>
      </c>
      <c r="C17312" s="28" t="s">
        <v>24595</v>
      </c>
    </row>
    <row r="17313" spans="1:3" x14ac:dyDescent="0.2">
      <c r="A17313" s="28">
        <v>39428</v>
      </c>
      <c r="B17313" s="28" t="s">
        <v>18982</v>
      </c>
      <c r="C17313" s="28" t="s">
        <v>24595</v>
      </c>
    </row>
    <row r="17314" spans="1:3" x14ac:dyDescent="0.2">
      <c r="A17314" s="28">
        <v>39429</v>
      </c>
      <c r="B17314" s="28" t="s">
        <v>17276</v>
      </c>
      <c r="C17314" s="28" t="s">
        <v>24595</v>
      </c>
    </row>
    <row r="17315" spans="1:3" x14ac:dyDescent="0.2">
      <c r="A17315" s="28">
        <v>39436</v>
      </c>
      <c r="B17315" s="28" t="s">
        <v>24787</v>
      </c>
      <c r="C17315" s="28" t="s">
        <v>24595</v>
      </c>
    </row>
    <row r="17316" spans="1:3" x14ac:dyDescent="0.2">
      <c r="A17316" s="28">
        <v>39437</v>
      </c>
      <c r="B17316" s="28" t="s">
        <v>24788</v>
      </c>
      <c r="C17316" s="28" t="s">
        <v>24595</v>
      </c>
    </row>
    <row r="17317" spans="1:3" x14ac:dyDescent="0.2">
      <c r="A17317" s="28">
        <v>39439</v>
      </c>
      <c r="B17317" s="28" t="s">
        <v>24789</v>
      </c>
      <c r="C17317" s="28" t="s">
        <v>24595</v>
      </c>
    </row>
    <row r="17318" spans="1:3" x14ac:dyDescent="0.2">
      <c r="A17318" s="28">
        <v>39440</v>
      </c>
      <c r="B17318" s="28" t="s">
        <v>18178</v>
      </c>
      <c r="C17318" s="28" t="s">
        <v>24595</v>
      </c>
    </row>
    <row r="17319" spans="1:3" x14ac:dyDescent="0.2">
      <c r="A17319" s="28">
        <v>39441</v>
      </c>
      <c r="B17319" s="28" t="s">
        <v>18178</v>
      </c>
      <c r="C17319" s="28" t="s">
        <v>24595</v>
      </c>
    </row>
    <row r="17320" spans="1:3" x14ac:dyDescent="0.2">
      <c r="A17320" s="28">
        <v>39442</v>
      </c>
      <c r="B17320" s="28" t="s">
        <v>18178</v>
      </c>
      <c r="C17320" s="28" t="s">
        <v>24595</v>
      </c>
    </row>
    <row r="17321" spans="1:3" x14ac:dyDescent="0.2">
      <c r="A17321" s="28">
        <v>39443</v>
      </c>
      <c r="B17321" s="28" t="s">
        <v>18178</v>
      </c>
      <c r="C17321" s="28" t="s">
        <v>24595</v>
      </c>
    </row>
    <row r="17322" spans="1:3" x14ac:dyDescent="0.2">
      <c r="A17322" s="28">
        <v>39451</v>
      </c>
      <c r="B17322" s="28" t="s">
        <v>24790</v>
      </c>
      <c r="C17322" s="28" t="s">
        <v>24595</v>
      </c>
    </row>
    <row r="17323" spans="1:3" x14ac:dyDescent="0.2">
      <c r="A17323" s="28">
        <v>39452</v>
      </c>
      <c r="B17323" s="28" t="s">
        <v>24791</v>
      </c>
      <c r="C17323" s="28" t="s">
        <v>24595</v>
      </c>
    </row>
    <row r="17324" spans="1:3" x14ac:dyDescent="0.2">
      <c r="A17324" s="28">
        <v>39455</v>
      </c>
      <c r="B17324" s="28" t="s">
        <v>17689</v>
      </c>
      <c r="C17324" s="28" t="s">
        <v>24595</v>
      </c>
    </row>
    <row r="17325" spans="1:3" x14ac:dyDescent="0.2">
      <c r="A17325" s="28">
        <v>39456</v>
      </c>
      <c r="B17325" s="28" t="s">
        <v>24792</v>
      </c>
      <c r="C17325" s="28" t="s">
        <v>24595</v>
      </c>
    </row>
    <row r="17326" spans="1:3" x14ac:dyDescent="0.2">
      <c r="A17326" s="28">
        <v>39457</v>
      </c>
      <c r="B17326" s="28" t="s">
        <v>24793</v>
      </c>
      <c r="C17326" s="28" t="s">
        <v>24595</v>
      </c>
    </row>
    <row r="17327" spans="1:3" x14ac:dyDescent="0.2">
      <c r="A17327" s="28">
        <v>39459</v>
      </c>
      <c r="B17327" s="28" t="s">
        <v>24794</v>
      </c>
      <c r="C17327" s="28" t="s">
        <v>24595</v>
      </c>
    </row>
    <row r="17328" spans="1:3" x14ac:dyDescent="0.2">
      <c r="A17328" s="28">
        <v>39460</v>
      </c>
      <c r="B17328" s="28" t="s">
        <v>24587</v>
      </c>
      <c r="C17328" s="28" t="s">
        <v>24595</v>
      </c>
    </row>
    <row r="17329" spans="1:3" x14ac:dyDescent="0.2">
      <c r="A17329" s="28">
        <v>39461</v>
      </c>
      <c r="B17329" s="28" t="s">
        <v>24795</v>
      </c>
      <c r="C17329" s="28" t="s">
        <v>24595</v>
      </c>
    </row>
    <row r="17330" spans="1:3" x14ac:dyDescent="0.2">
      <c r="A17330" s="28">
        <v>39462</v>
      </c>
      <c r="B17330" s="28" t="s">
        <v>24796</v>
      </c>
      <c r="C17330" s="28" t="s">
        <v>24595</v>
      </c>
    </row>
    <row r="17331" spans="1:3" x14ac:dyDescent="0.2">
      <c r="A17331" s="28">
        <v>39463</v>
      </c>
      <c r="B17331" s="28" t="s">
        <v>20469</v>
      </c>
      <c r="C17331" s="28" t="s">
        <v>24595</v>
      </c>
    </row>
    <row r="17332" spans="1:3" x14ac:dyDescent="0.2">
      <c r="A17332" s="28">
        <v>39464</v>
      </c>
      <c r="B17332" s="28" t="s">
        <v>24797</v>
      </c>
      <c r="C17332" s="28" t="s">
        <v>24595</v>
      </c>
    </row>
    <row r="17333" spans="1:3" x14ac:dyDescent="0.2">
      <c r="A17333" s="28">
        <v>39465</v>
      </c>
      <c r="B17333" s="28" t="s">
        <v>24798</v>
      </c>
      <c r="C17333" s="28" t="s">
        <v>24595</v>
      </c>
    </row>
    <row r="17334" spans="1:3" x14ac:dyDescent="0.2">
      <c r="A17334" s="28">
        <v>39466</v>
      </c>
      <c r="B17334" s="28" t="s">
        <v>24799</v>
      </c>
      <c r="C17334" s="28" t="s">
        <v>24595</v>
      </c>
    </row>
    <row r="17335" spans="1:3" x14ac:dyDescent="0.2">
      <c r="A17335" s="28">
        <v>39470</v>
      </c>
      <c r="B17335" s="28" t="s">
        <v>24800</v>
      </c>
      <c r="C17335" s="28" t="s">
        <v>24595</v>
      </c>
    </row>
    <row r="17336" spans="1:3" x14ac:dyDescent="0.2">
      <c r="A17336" s="28">
        <v>39474</v>
      </c>
      <c r="B17336" s="28" t="s">
        <v>24801</v>
      </c>
      <c r="C17336" s="28" t="s">
        <v>24595</v>
      </c>
    </row>
    <row r="17337" spans="1:3" x14ac:dyDescent="0.2">
      <c r="A17337" s="28">
        <v>39475</v>
      </c>
      <c r="B17337" s="28" t="s">
        <v>24802</v>
      </c>
      <c r="C17337" s="28" t="s">
        <v>24595</v>
      </c>
    </row>
    <row r="17338" spans="1:3" x14ac:dyDescent="0.2">
      <c r="A17338" s="28">
        <v>39476</v>
      </c>
      <c r="B17338" s="28" t="s">
        <v>24803</v>
      </c>
      <c r="C17338" s="28" t="s">
        <v>24595</v>
      </c>
    </row>
    <row r="17339" spans="1:3" x14ac:dyDescent="0.2">
      <c r="A17339" s="28">
        <v>39477</v>
      </c>
      <c r="B17339" s="28" t="s">
        <v>23400</v>
      </c>
      <c r="C17339" s="28" t="s">
        <v>24595</v>
      </c>
    </row>
    <row r="17340" spans="1:3" x14ac:dyDescent="0.2">
      <c r="A17340" s="28">
        <v>39478</v>
      </c>
      <c r="B17340" s="28" t="s">
        <v>17356</v>
      </c>
      <c r="C17340" s="28" t="s">
        <v>24595</v>
      </c>
    </row>
    <row r="17341" spans="1:3" x14ac:dyDescent="0.2">
      <c r="A17341" s="28">
        <v>39479</v>
      </c>
      <c r="B17341" s="28" t="s">
        <v>24804</v>
      </c>
      <c r="C17341" s="28" t="s">
        <v>24595</v>
      </c>
    </row>
    <row r="17342" spans="1:3" x14ac:dyDescent="0.2">
      <c r="A17342" s="28">
        <v>39480</v>
      </c>
      <c r="B17342" s="28" t="s">
        <v>24805</v>
      </c>
      <c r="C17342" s="28" t="s">
        <v>24595</v>
      </c>
    </row>
    <row r="17343" spans="1:3" x14ac:dyDescent="0.2">
      <c r="A17343" s="28">
        <v>39481</v>
      </c>
      <c r="B17343" s="28" t="s">
        <v>24806</v>
      </c>
      <c r="C17343" s="28" t="s">
        <v>24595</v>
      </c>
    </row>
    <row r="17344" spans="1:3" x14ac:dyDescent="0.2">
      <c r="A17344" s="28">
        <v>39482</v>
      </c>
      <c r="B17344" s="28" t="s">
        <v>24807</v>
      </c>
      <c r="C17344" s="28" t="s">
        <v>24595</v>
      </c>
    </row>
    <row r="17345" spans="1:3" x14ac:dyDescent="0.2">
      <c r="A17345" s="28">
        <v>39483</v>
      </c>
      <c r="B17345" s="28" t="s">
        <v>24808</v>
      </c>
      <c r="C17345" s="28" t="s">
        <v>24595</v>
      </c>
    </row>
    <row r="17346" spans="1:3" x14ac:dyDescent="0.2">
      <c r="A17346" s="28">
        <v>39501</v>
      </c>
      <c r="B17346" s="28" t="s">
        <v>24809</v>
      </c>
      <c r="C17346" s="28" t="s">
        <v>24595</v>
      </c>
    </row>
    <row r="17347" spans="1:3" x14ac:dyDescent="0.2">
      <c r="A17347" s="28">
        <v>39502</v>
      </c>
      <c r="B17347" s="28" t="s">
        <v>24809</v>
      </c>
      <c r="C17347" s="28" t="s">
        <v>24595</v>
      </c>
    </row>
    <row r="17348" spans="1:3" x14ac:dyDescent="0.2">
      <c r="A17348" s="28">
        <v>39503</v>
      </c>
      <c r="B17348" s="28" t="s">
        <v>24809</v>
      </c>
      <c r="C17348" s="28" t="s">
        <v>24595</v>
      </c>
    </row>
    <row r="17349" spans="1:3" x14ac:dyDescent="0.2">
      <c r="A17349" s="28">
        <v>39505</v>
      </c>
      <c r="B17349" s="28" t="s">
        <v>24809</v>
      </c>
      <c r="C17349" s="28" t="s">
        <v>24595</v>
      </c>
    </row>
    <row r="17350" spans="1:3" x14ac:dyDescent="0.2">
      <c r="A17350" s="28">
        <v>39506</v>
      </c>
      <c r="B17350" s="28" t="s">
        <v>24809</v>
      </c>
      <c r="C17350" s="28" t="s">
        <v>24595</v>
      </c>
    </row>
    <row r="17351" spans="1:3" x14ac:dyDescent="0.2">
      <c r="A17351" s="28">
        <v>39507</v>
      </c>
      <c r="B17351" s="28" t="s">
        <v>24809</v>
      </c>
      <c r="C17351" s="28" t="s">
        <v>24595</v>
      </c>
    </row>
    <row r="17352" spans="1:3" x14ac:dyDescent="0.2">
      <c r="A17352" s="28">
        <v>39520</v>
      </c>
      <c r="B17352" s="28" t="s">
        <v>24810</v>
      </c>
      <c r="C17352" s="28" t="s">
        <v>24595</v>
      </c>
    </row>
    <row r="17353" spans="1:3" x14ac:dyDescent="0.2">
      <c r="A17353" s="28">
        <v>39521</v>
      </c>
      <c r="B17353" s="28" t="s">
        <v>24810</v>
      </c>
      <c r="C17353" s="28" t="s">
        <v>24595</v>
      </c>
    </row>
    <row r="17354" spans="1:3" x14ac:dyDescent="0.2">
      <c r="A17354" s="28">
        <v>39522</v>
      </c>
      <c r="B17354" s="28" t="s">
        <v>24811</v>
      </c>
      <c r="C17354" s="28" t="s">
        <v>24595</v>
      </c>
    </row>
    <row r="17355" spans="1:3" x14ac:dyDescent="0.2">
      <c r="A17355" s="28">
        <v>39525</v>
      </c>
      <c r="B17355" s="28" t="s">
        <v>24812</v>
      </c>
      <c r="C17355" s="28" t="s">
        <v>24595</v>
      </c>
    </row>
    <row r="17356" spans="1:3" x14ac:dyDescent="0.2">
      <c r="A17356" s="28">
        <v>39529</v>
      </c>
      <c r="B17356" s="28" t="s">
        <v>24811</v>
      </c>
      <c r="C17356" s="28" t="s">
        <v>24595</v>
      </c>
    </row>
    <row r="17357" spans="1:3" x14ac:dyDescent="0.2">
      <c r="A17357" s="28">
        <v>39530</v>
      </c>
      <c r="B17357" s="28" t="s">
        <v>24813</v>
      </c>
      <c r="C17357" s="28" t="s">
        <v>24595</v>
      </c>
    </row>
    <row r="17358" spans="1:3" x14ac:dyDescent="0.2">
      <c r="A17358" s="28">
        <v>39531</v>
      </c>
      <c r="B17358" s="28" t="s">
        <v>24813</v>
      </c>
      <c r="C17358" s="28" t="s">
        <v>24595</v>
      </c>
    </row>
    <row r="17359" spans="1:3" x14ac:dyDescent="0.2">
      <c r="A17359" s="28">
        <v>39532</v>
      </c>
      <c r="B17359" s="28" t="s">
        <v>24813</v>
      </c>
      <c r="C17359" s="28" t="s">
        <v>24595</v>
      </c>
    </row>
    <row r="17360" spans="1:3" x14ac:dyDescent="0.2">
      <c r="A17360" s="28">
        <v>39533</v>
      </c>
      <c r="B17360" s="28" t="s">
        <v>24813</v>
      </c>
      <c r="C17360" s="28" t="s">
        <v>24595</v>
      </c>
    </row>
    <row r="17361" spans="1:3" x14ac:dyDescent="0.2">
      <c r="A17361" s="28">
        <v>39534</v>
      </c>
      <c r="B17361" s="28" t="s">
        <v>24813</v>
      </c>
      <c r="C17361" s="28" t="s">
        <v>24595</v>
      </c>
    </row>
    <row r="17362" spans="1:3" x14ac:dyDescent="0.2">
      <c r="A17362" s="28">
        <v>39535</v>
      </c>
      <c r="B17362" s="28" t="s">
        <v>24813</v>
      </c>
      <c r="C17362" s="28" t="s">
        <v>24595</v>
      </c>
    </row>
    <row r="17363" spans="1:3" x14ac:dyDescent="0.2">
      <c r="A17363" s="28">
        <v>39540</v>
      </c>
      <c r="B17363" s="28" t="s">
        <v>24814</v>
      </c>
      <c r="C17363" s="28" t="s">
        <v>24595</v>
      </c>
    </row>
    <row r="17364" spans="1:3" x14ac:dyDescent="0.2">
      <c r="A17364" s="28">
        <v>39552</v>
      </c>
      <c r="B17364" s="28" t="s">
        <v>24815</v>
      </c>
      <c r="C17364" s="28" t="s">
        <v>24595</v>
      </c>
    </row>
    <row r="17365" spans="1:3" x14ac:dyDescent="0.2">
      <c r="A17365" s="28">
        <v>39553</v>
      </c>
      <c r="B17365" s="28" t="s">
        <v>24816</v>
      </c>
      <c r="C17365" s="28" t="s">
        <v>24595</v>
      </c>
    </row>
    <row r="17366" spans="1:3" x14ac:dyDescent="0.2">
      <c r="A17366" s="28">
        <v>39555</v>
      </c>
      <c r="B17366" s="28" t="s">
        <v>18353</v>
      </c>
      <c r="C17366" s="28" t="s">
        <v>24595</v>
      </c>
    </row>
    <row r="17367" spans="1:3" x14ac:dyDescent="0.2">
      <c r="A17367" s="28">
        <v>39556</v>
      </c>
      <c r="B17367" s="28" t="s">
        <v>24817</v>
      </c>
      <c r="C17367" s="28" t="s">
        <v>24595</v>
      </c>
    </row>
    <row r="17368" spans="1:3" x14ac:dyDescent="0.2">
      <c r="A17368" s="28">
        <v>39558</v>
      </c>
      <c r="B17368" s="28" t="s">
        <v>23810</v>
      </c>
      <c r="C17368" s="28" t="s">
        <v>24595</v>
      </c>
    </row>
    <row r="17369" spans="1:3" x14ac:dyDescent="0.2">
      <c r="A17369" s="28">
        <v>39560</v>
      </c>
      <c r="B17369" s="28" t="s">
        <v>18076</v>
      </c>
      <c r="C17369" s="28" t="s">
        <v>24595</v>
      </c>
    </row>
    <row r="17370" spans="1:3" x14ac:dyDescent="0.2">
      <c r="A17370" s="28">
        <v>39561</v>
      </c>
      <c r="B17370" s="28" t="s">
        <v>21033</v>
      </c>
      <c r="C17370" s="28" t="s">
        <v>24595</v>
      </c>
    </row>
    <row r="17371" spans="1:3" x14ac:dyDescent="0.2">
      <c r="A17371" s="28">
        <v>39562</v>
      </c>
      <c r="B17371" s="28" t="s">
        <v>24818</v>
      </c>
      <c r="C17371" s="28" t="s">
        <v>24595</v>
      </c>
    </row>
    <row r="17372" spans="1:3" x14ac:dyDescent="0.2">
      <c r="A17372" s="28">
        <v>39563</v>
      </c>
      <c r="B17372" s="28" t="s">
        <v>24818</v>
      </c>
      <c r="C17372" s="28" t="s">
        <v>24595</v>
      </c>
    </row>
    <row r="17373" spans="1:3" x14ac:dyDescent="0.2">
      <c r="A17373" s="28">
        <v>39564</v>
      </c>
      <c r="B17373" s="28" t="s">
        <v>24819</v>
      </c>
      <c r="C17373" s="28" t="s">
        <v>24595</v>
      </c>
    </row>
    <row r="17374" spans="1:3" x14ac:dyDescent="0.2">
      <c r="A17374" s="28">
        <v>39565</v>
      </c>
      <c r="B17374" s="28" t="s">
        <v>24820</v>
      </c>
      <c r="C17374" s="28" t="s">
        <v>24595</v>
      </c>
    </row>
    <row r="17375" spans="1:3" x14ac:dyDescent="0.2">
      <c r="A17375" s="28">
        <v>39566</v>
      </c>
      <c r="B17375" s="28" t="s">
        <v>24819</v>
      </c>
      <c r="C17375" s="28" t="s">
        <v>24595</v>
      </c>
    </row>
    <row r="17376" spans="1:3" x14ac:dyDescent="0.2">
      <c r="A17376" s="28">
        <v>39567</v>
      </c>
      <c r="B17376" s="28" t="s">
        <v>24821</v>
      </c>
      <c r="C17376" s="28" t="s">
        <v>24595</v>
      </c>
    </row>
    <row r="17377" spans="1:3" x14ac:dyDescent="0.2">
      <c r="A17377" s="28">
        <v>39568</v>
      </c>
      <c r="B17377" s="28" t="s">
        <v>24821</v>
      </c>
      <c r="C17377" s="28" t="s">
        <v>24595</v>
      </c>
    </row>
    <row r="17378" spans="1:3" x14ac:dyDescent="0.2">
      <c r="A17378" s="28">
        <v>39569</v>
      </c>
      <c r="B17378" s="28" t="s">
        <v>24821</v>
      </c>
      <c r="C17378" s="28" t="s">
        <v>24595</v>
      </c>
    </row>
    <row r="17379" spans="1:3" x14ac:dyDescent="0.2">
      <c r="A17379" s="28">
        <v>39571</v>
      </c>
      <c r="B17379" s="28" t="s">
        <v>24822</v>
      </c>
      <c r="C17379" s="28" t="s">
        <v>24595</v>
      </c>
    </row>
    <row r="17380" spans="1:3" x14ac:dyDescent="0.2">
      <c r="A17380" s="28">
        <v>39572</v>
      </c>
      <c r="B17380" s="28" t="s">
        <v>24823</v>
      </c>
      <c r="C17380" s="28" t="s">
        <v>24595</v>
      </c>
    </row>
    <row r="17381" spans="1:3" x14ac:dyDescent="0.2">
      <c r="A17381" s="28">
        <v>39573</v>
      </c>
      <c r="B17381" s="28" t="s">
        <v>24824</v>
      </c>
      <c r="C17381" s="28" t="s">
        <v>24595</v>
      </c>
    </row>
    <row r="17382" spans="1:3" x14ac:dyDescent="0.2">
      <c r="A17382" s="28">
        <v>39574</v>
      </c>
      <c r="B17382" s="28" t="s">
        <v>24825</v>
      </c>
      <c r="C17382" s="28" t="s">
        <v>24595</v>
      </c>
    </row>
    <row r="17383" spans="1:3" x14ac:dyDescent="0.2">
      <c r="A17383" s="28">
        <v>39576</v>
      </c>
      <c r="B17383" s="28" t="s">
        <v>24826</v>
      </c>
      <c r="C17383" s="28" t="s">
        <v>24595</v>
      </c>
    </row>
    <row r="17384" spans="1:3" x14ac:dyDescent="0.2">
      <c r="A17384" s="28">
        <v>39577</v>
      </c>
      <c r="B17384" s="28" t="s">
        <v>24827</v>
      </c>
      <c r="C17384" s="28" t="s">
        <v>24595</v>
      </c>
    </row>
    <row r="17385" spans="1:3" x14ac:dyDescent="0.2">
      <c r="A17385" s="28">
        <v>39581</v>
      </c>
      <c r="B17385" s="28" t="s">
        <v>24821</v>
      </c>
      <c r="C17385" s="28" t="s">
        <v>24595</v>
      </c>
    </row>
    <row r="17386" spans="1:3" x14ac:dyDescent="0.2">
      <c r="A17386" s="28">
        <v>39595</v>
      </c>
      <c r="B17386" s="28" t="s">
        <v>24821</v>
      </c>
      <c r="C17386" s="28" t="s">
        <v>24595</v>
      </c>
    </row>
    <row r="17387" spans="1:3" x14ac:dyDescent="0.2">
      <c r="A17387" s="28">
        <v>39601</v>
      </c>
      <c r="B17387" s="28" t="s">
        <v>18109</v>
      </c>
      <c r="C17387" s="28" t="s">
        <v>24595</v>
      </c>
    </row>
    <row r="17388" spans="1:3" x14ac:dyDescent="0.2">
      <c r="A17388" s="28">
        <v>39602</v>
      </c>
      <c r="B17388" s="28" t="s">
        <v>18109</v>
      </c>
      <c r="C17388" s="28" t="s">
        <v>24595</v>
      </c>
    </row>
    <row r="17389" spans="1:3" x14ac:dyDescent="0.2">
      <c r="A17389" s="28">
        <v>39603</v>
      </c>
      <c r="B17389" s="28" t="s">
        <v>18109</v>
      </c>
      <c r="C17389" s="28" t="s">
        <v>24595</v>
      </c>
    </row>
    <row r="17390" spans="1:3" x14ac:dyDescent="0.2">
      <c r="A17390" s="28">
        <v>39629</v>
      </c>
      <c r="B17390" s="28" t="s">
        <v>24828</v>
      </c>
      <c r="C17390" s="28" t="s">
        <v>24595</v>
      </c>
    </row>
    <row r="17391" spans="1:3" x14ac:dyDescent="0.2">
      <c r="A17391" s="28">
        <v>39630</v>
      </c>
      <c r="B17391" s="28" t="s">
        <v>24829</v>
      </c>
      <c r="C17391" s="28" t="s">
        <v>24595</v>
      </c>
    </row>
    <row r="17392" spans="1:3" x14ac:dyDescent="0.2">
      <c r="A17392" s="28">
        <v>39631</v>
      </c>
      <c r="B17392" s="28" t="s">
        <v>20817</v>
      </c>
      <c r="C17392" s="28" t="s">
        <v>24595</v>
      </c>
    </row>
    <row r="17393" spans="1:3" x14ac:dyDescent="0.2">
      <c r="A17393" s="28">
        <v>39632</v>
      </c>
      <c r="B17393" s="28" t="s">
        <v>24830</v>
      </c>
      <c r="C17393" s="28" t="s">
        <v>24595</v>
      </c>
    </row>
    <row r="17394" spans="1:3" x14ac:dyDescent="0.2">
      <c r="A17394" s="28">
        <v>39633</v>
      </c>
      <c r="B17394" s="28" t="s">
        <v>19885</v>
      </c>
      <c r="C17394" s="28" t="s">
        <v>24595</v>
      </c>
    </row>
    <row r="17395" spans="1:3" x14ac:dyDescent="0.2">
      <c r="A17395" s="28">
        <v>39635</v>
      </c>
      <c r="B17395" s="28" t="s">
        <v>24831</v>
      </c>
      <c r="C17395" s="28" t="s">
        <v>24595</v>
      </c>
    </row>
    <row r="17396" spans="1:3" x14ac:dyDescent="0.2">
      <c r="A17396" s="28">
        <v>39638</v>
      </c>
      <c r="B17396" s="28" t="s">
        <v>24832</v>
      </c>
      <c r="C17396" s="28" t="s">
        <v>24595</v>
      </c>
    </row>
    <row r="17397" spans="1:3" x14ac:dyDescent="0.2">
      <c r="A17397" s="28">
        <v>39641</v>
      </c>
      <c r="B17397" s="28" t="s">
        <v>24833</v>
      </c>
      <c r="C17397" s="28" t="s">
        <v>24595</v>
      </c>
    </row>
    <row r="17398" spans="1:3" x14ac:dyDescent="0.2">
      <c r="A17398" s="28">
        <v>39643</v>
      </c>
      <c r="B17398" s="28" t="s">
        <v>24834</v>
      </c>
      <c r="C17398" s="28" t="s">
        <v>24595</v>
      </c>
    </row>
    <row r="17399" spans="1:3" x14ac:dyDescent="0.2">
      <c r="A17399" s="28">
        <v>39645</v>
      </c>
      <c r="B17399" s="28" t="s">
        <v>16990</v>
      </c>
      <c r="C17399" s="28" t="s">
        <v>24595</v>
      </c>
    </row>
    <row r="17400" spans="1:3" x14ac:dyDescent="0.2">
      <c r="A17400" s="28">
        <v>39647</v>
      </c>
      <c r="B17400" s="28" t="s">
        <v>24835</v>
      </c>
      <c r="C17400" s="28" t="s">
        <v>24595</v>
      </c>
    </row>
    <row r="17401" spans="1:3" x14ac:dyDescent="0.2">
      <c r="A17401" s="28">
        <v>39648</v>
      </c>
      <c r="B17401" s="28" t="s">
        <v>24836</v>
      </c>
      <c r="C17401" s="28" t="s">
        <v>24595</v>
      </c>
    </row>
    <row r="17402" spans="1:3" x14ac:dyDescent="0.2">
      <c r="A17402" s="28">
        <v>39649</v>
      </c>
      <c r="B17402" s="28" t="s">
        <v>24836</v>
      </c>
      <c r="C17402" s="28" t="s">
        <v>24595</v>
      </c>
    </row>
    <row r="17403" spans="1:3" x14ac:dyDescent="0.2">
      <c r="A17403" s="28">
        <v>39652</v>
      </c>
      <c r="B17403" s="28" t="s">
        <v>17690</v>
      </c>
      <c r="C17403" s="28" t="s">
        <v>24595</v>
      </c>
    </row>
    <row r="17404" spans="1:3" x14ac:dyDescent="0.2">
      <c r="A17404" s="28">
        <v>39653</v>
      </c>
      <c r="B17404" s="28" t="s">
        <v>19785</v>
      </c>
      <c r="C17404" s="28" t="s">
        <v>24595</v>
      </c>
    </row>
    <row r="17405" spans="1:3" x14ac:dyDescent="0.2">
      <c r="A17405" s="28">
        <v>39654</v>
      </c>
      <c r="B17405" s="28" t="s">
        <v>16928</v>
      </c>
      <c r="C17405" s="28" t="s">
        <v>24595</v>
      </c>
    </row>
    <row r="17406" spans="1:3" x14ac:dyDescent="0.2">
      <c r="A17406" s="28">
        <v>39656</v>
      </c>
      <c r="B17406" s="28" t="s">
        <v>24837</v>
      </c>
      <c r="C17406" s="28" t="s">
        <v>24595</v>
      </c>
    </row>
    <row r="17407" spans="1:3" x14ac:dyDescent="0.2">
      <c r="A17407" s="28">
        <v>39657</v>
      </c>
      <c r="B17407" s="28" t="s">
        <v>24838</v>
      </c>
      <c r="C17407" s="28" t="s">
        <v>24595</v>
      </c>
    </row>
    <row r="17408" spans="1:3" x14ac:dyDescent="0.2">
      <c r="A17408" s="28">
        <v>39661</v>
      </c>
      <c r="B17408" s="28" t="s">
        <v>24839</v>
      </c>
      <c r="C17408" s="28" t="s">
        <v>24595</v>
      </c>
    </row>
    <row r="17409" spans="1:3" x14ac:dyDescent="0.2">
      <c r="A17409" s="28">
        <v>39662</v>
      </c>
      <c r="B17409" s="28" t="s">
        <v>24840</v>
      </c>
      <c r="C17409" s="28" t="s">
        <v>24595</v>
      </c>
    </row>
    <row r="17410" spans="1:3" x14ac:dyDescent="0.2">
      <c r="A17410" s="28">
        <v>39663</v>
      </c>
      <c r="B17410" s="28" t="s">
        <v>19031</v>
      </c>
      <c r="C17410" s="28" t="s">
        <v>24595</v>
      </c>
    </row>
    <row r="17411" spans="1:3" x14ac:dyDescent="0.2">
      <c r="A17411" s="28">
        <v>39664</v>
      </c>
      <c r="B17411" s="28" t="s">
        <v>24841</v>
      </c>
      <c r="C17411" s="28" t="s">
        <v>24595</v>
      </c>
    </row>
    <row r="17412" spans="1:3" x14ac:dyDescent="0.2">
      <c r="A17412" s="28">
        <v>39665</v>
      </c>
      <c r="B17412" s="28" t="s">
        <v>24842</v>
      </c>
      <c r="C17412" s="28" t="s">
        <v>24595</v>
      </c>
    </row>
    <row r="17413" spans="1:3" x14ac:dyDescent="0.2">
      <c r="A17413" s="28">
        <v>39666</v>
      </c>
      <c r="B17413" s="28" t="s">
        <v>17627</v>
      </c>
      <c r="C17413" s="28" t="s">
        <v>24595</v>
      </c>
    </row>
    <row r="17414" spans="1:3" x14ac:dyDescent="0.2">
      <c r="A17414" s="28">
        <v>39667</v>
      </c>
      <c r="B17414" s="28" t="s">
        <v>24843</v>
      </c>
      <c r="C17414" s="28" t="s">
        <v>24595</v>
      </c>
    </row>
    <row r="17415" spans="1:3" x14ac:dyDescent="0.2">
      <c r="A17415" s="28">
        <v>39668</v>
      </c>
      <c r="B17415" s="28" t="s">
        <v>24844</v>
      </c>
      <c r="C17415" s="28" t="s">
        <v>24595</v>
      </c>
    </row>
    <row r="17416" spans="1:3" x14ac:dyDescent="0.2">
      <c r="A17416" s="28">
        <v>39669</v>
      </c>
      <c r="B17416" s="28" t="s">
        <v>16090</v>
      </c>
      <c r="C17416" s="28" t="s">
        <v>24595</v>
      </c>
    </row>
    <row r="17417" spans="1:3" x14ac:dyDescent="0.2">
      <c r="A17417" s="28">
        <v>39701</v>
      </c>
      <c r="B17417" s="28" t="s">
        <v>17668</v>
      </c>
      <c r="C17417" s="28" t="s">
        <v>24595</v>
      </c>
    </row>
    <row r="17418" spans="1:3" x14ac:dyDescent="0.2">
      <c r="A17418" s="28">
        <v>39702</v>
      </c>
      <c r="B17418" s="28" t="s">
        <v>17668</v>
      </c>
      <c r="C17418" s="28" t="s">
        <v>24595</v>
      </c>
    </row>
    <row r="17419" spans="1:3" x14ac:dyDescent="0.2">
      <c r="A17419" s="28">
        <v>39703</v>
      </c>
      <c r="B17419" s="28" t="s">
        <v>17668</v>
      </c>
      <c r="C17419" s="28" t="s">
        <v>24595</v>
      </c>
    </row>
    <row r="17420" spans="1:3" x14ac:dyDescent="0.2">
      <c r="A17420" s="28">
        <v>39704</v>
      </c>
      <c r="B17420" s="28" t="s">
        <v>17668</v>
      </c>
      <c r="C17420" s="28" t="s">
        <v>24595</v>
      </c>
    </row>
    <row r="17421" spans="1:3" x14ac:dyDescent="0.2">
      <c r="A17421" s="28">
        <v>39705</v>
      </c>
      <c r="B17421" s="28" t="s">
        <v>17668</v>
      </c>
      <c r="C17421" s="28" t="s">
        <v>24595</v>
      </c>
    </row>
    <row r="17422" spans="1:3" x14ac:dyDescent="0.2">
      <c r="A17422" s="28">
        <v>39710</v>
      </c>
      <c r="B17422" s="28" t="s">
        <v>17668</v>
      </c>
      <c r="C17422" s="28" t="s">
        <v>24595</v>
      </c>
    </row>
    <row r="17423" spans="1:3" x14ac:dyDescent="0.2">
      <c r="A17423" s="28">
        <v>39730</v>
      </c>
      <c r="B17423" s="28" t="s">
        <v>20948</v>
      </c>
      <c r="C17423" s="28" t="s">
        <v>24595</v>
      </c>
    </row>
    <row r="17424" spans="1:3" x14ac:dyDescent="0.2">
      <c r="A17424" s="28">
        <v>39735</v>
      </c>
      <c r="B17424" s="28" t="s">
        <v>24845</v>
      </c>
      <c r="C17424" s="28" t="s">
        <v>24595</v>
      </c>
    </row>
    <row r="17425" spans="1:3" x14ac:dyDescent="0.2">
      <c r="A17425" s="28">
        <v>39736</v>
      </c>
      <c r="B17425" s="28" t="s">
        <v>24846</v>
      </c>
      <c r="C17425" s="28" t="s">
        <v>24595</v>
      </c>
    </row>
    <row r="17426" spans="1:3" x14ac:dyDescent="0.2">
      <c r="A17426" s="28">
        <v>39737</v>
      </c>
      <c r="B17426" s="28" t="s">
        <v>24847</v>
      </c>
      <c r="C17426" s="28" t="s">
        <v>24595</v>
      </c>
    </row>
    <row r="17427" spans="1:3" x14ac:dyDescent="0.2">
      <c r="A17427" s="28">
        <v>39739</v>
      </c>
      <c r="B17427" s="28" t="s">
        <v>16861</v>
      </c>
      <c r="C17427" s="28" t="s">
        <v>24595</v>
      </c>
    </row>
    <row r="17428" spans="1:3" x14ac:dyDescent="0.2">
      <c r="A17428" s="28">
        <v>39740</v>
      </c>
      <c r="B17428" s="28" t="s">
        <v>19055</v>
      </c>
      <c r="C17428" s="28" t="s">
        <v>24595</v>
      </c>
    </row>
    <row r="17429" spans="1:3" x14ac:dyDescent="0.2">
      <c r="A17429" s="28">
        <v>39741</v>
      </c>
      <c r="B17429" s="28" t="s">
        <v>24848</v>
      </c>
      <c r="C17429" s="28" t="s">
        <v>24595</v>
      </c>
    </row>
    <row r="17430" spans="1:3" x14ac:dyDescent="0.2">
      <c r="A17430" s="28">
        <v>39743</v>
      </c>
      <c r="B17430" s="28" t="s">
        <v>22235</v>
      </c>
      <c r="C17430" s="28" t="s">
        <v>24595</v>
      </c>
    </row>
    <row r="17431" spans="1:3" x14ac:dyDescent="0.2">
      <c r="A17431" s="28">
        <v>39744</v>
      </c>
      <c r="B17431" s="28" t="s">
        <v>24849</v>
      </c>
      <c r="C17431" s="28" t="s">
        <v>24595</v>
      </c>
    </row>
    <row r="17432" spans="1:3" x14ac:dyDescent="0.2">
      <c r="A17432" s="28">
        <v>39745</v>
      </c>
      <c r="B17432" s="28" t="s">
        <v>24850</v>
      </c>
      <c r="C17432" s="28" t="s">
        <v>24595</v>
      </c>
    </row>
    <row r="17433" spans="1:3" x14ac:dyDescent="0.2">
      <c r="A17433" s="28">
        <v>39746</v>
      </c>
      <c r="B17433" s="28" t="s">
        <v>16130</v>
      </c>
      <c r="C17433" s="28" t="s">
        <v>24595</v>
      </c>
    </row>
    <row r="17434" spans="1:3" x14ac:dyDescent="0.2">
      <c r="A17434" s="28">
        <v>39747</v>
      </c>
      <c r="B17434" s="28" t="s">
        <v>24851</v>
      </c>
      <c r="C17434" s="28" t="s">
        <v>24595</v>
      </c>
    </row>
    <row r="17435" spans="1:3" x14ac:dyDescent="0.2">
      <c r="A17435" s="28">
        <v>39750</v>
      </c>
      <c r="B17435" s="28" t="s">
        <v>22106</v>
      </c>
      <c r="C17435" s="28" t="s">
        <v>24595</v>
      </c>
    </row>
    <row r="17436" spans="1:3" x14ac:dyDescent="0.2">
      <c r="A17436" s="28">
        <v>39751</v>
      </c>
      <c r="B17436" s="28" t="s">
        <v>24852</v>
      </c>
      <c r="C17436" s="28" t="s">
        <v>24595</v>
      </c>
    </row>
    <row r="17437" spans="1:3" x14ac:dyDescent="0.2">
      <c r="A17437" s="28">
        <v>39752</v>
      </c>
      <c r="B17437" s="28" t="s">
        <v>24853</v>
      </c>
      <c r="C17437" s="28" t="s">
        <v>24595</v>
      </c>
    </row>
    <row r="17438" spans="1:3" x14ac:dyDescent="0.2">
      <c r="A17438" s="28">
        <v>39753</v>
      </c>
      <c r="B17438" s="28" t="s">
        <v>24854</v>
      </c>
      <c r="C17438" s="28" t="s">
        <v>24595</v>
      </c>
    </row>
    <row r="17439" spans="1:3" x14ac:dyDescent="0.2">
      <c r="A17439" s="28">
        <v>39754</v>
      </c>
      <c r="B17439" s="28" t="s">
        <v>17128</v>
      </c>
      <c r="C17439" s="28" t="s">
        <v>24595</v>
      </c>
    </row>
    <row r="17440" spans="1:3" x14ac:dyDescent="0.2">
      <c r="A17440" s="28">
        <v>39755</v>
      </c>
      <c r="B17440" s="28" t="s">
        <v>24855</v>
      </c>
      <c r="C17440" s="28" t="s">
        <v>24595</v>
      </c>
    </row>
    <row r="17441" spans="1:3" x14ac:dyDescent="0.2">
      <c r="A17441" s="28">
        <v>39756</v>
      </c>
      <c r="B17441" s="28" t="s">
        <v>24856</v>
      </c>
      <c r="C17441" s="28" t="s">
        <v>24595</v>
      </c>
    </row>
    <row r="17442" spans="1:3" x14ac:dyDescent="0.2">
      <c r="A17442" s="28">
        <v>39759</v>
      </c>
      <c r="B17442" s="28" t="s">
        <v>24857</v>
      </c>
      <c r="C17442" s="28" t="s">
        <v>24595</v>
      </c>
    </row>
    <row r="17443" spans="1:3" x14ac:dyDescent="0.2">
      <c r="A17443" s="28">
        <v>39760</v>
      </c>
      <c r="B17443" s="28" t="s">
        <v>24857</v>
      </c>
      <c r="C17443" s="28" t="s">
        <v>24595</v>
      </c>
    </row>
    <row r="17444" spans="1:3" x14ac:dyDescent="0.2">
      <c r="A17444" s="28">
        <v>39762</v>
      </c>
      <c r="B17444" s="28" t="s">
        <v>24858</v>
      </c>
      <c r="C17444" s="28" t="s">
        <v>24595</v>
      </c>
    </row>
    <row r="17445" spans="1:3" x14ac:dyDescent="0.2">
      <c r="A17445" s="28">
        <v>39766</v>
      </c>
      <c r="B17445" s="28" t="s">
        <v>24859</v>
      </c>
      <c r="C17445" s="28" t="s">
        <v>24595</v>
      </c>
    </row>
    <row r="17446" spans="1:3" x14ac:dyDescent="0.2">
      <c r="A17446" s="28">
        <v>39767</v>
      </c>
      <c r="B17446" s="28" t="s">
        <v>24346</v>
      </c>
      <c r="C17446" s="28" t="s">
        <v>24595</v>
      </c>
    </row>
    <row r="17447" spans="1:3" x14ac:dyDescent="0.2">
      <c r="A17447" s="28">
        <v>39769</v>
      </c>
      <c r="B17447" s="28" t="s">
        <v>24860</v>
      </c>
      <c r="C17447" s="28" t="s">
        <v>24595</v>
      </c>
    </row>
    <row r="17448" spans="1:3" x14ac:dyDescent="0.2">
      <c r="A17448" s="28">
        <v>39771</v>
      </c>
      <c r="B17448" s="28" t="s">
        <v>24861</v>
      </c>
      <c r="C17448" s="28" t="s">
        <v>24595</v>
      </c>
    </row>
    <row r="17449" spans="1:3" x14ac:dyDescent="0.2">
      <c r="A17449" s="28">
        <v>39772</v>
      </c>
      <c r="B17449" s="28" t="s">
        <v>24862</v>
      </c>
      <c r="C17449" s="28" t="s">
        <v>24595</v>
      </c>
    </row>
    <row r="17450" spans="1:3" x14ac:dyDescent="0.2">
      <c r="A17450" s="28">
        <v>39773</v>
      </c>
      <c r="B17450" s="28" t="s">
        <v>18016</v>
      </c>
      <c r="C17450" s="28" t="s">
        <v>24595</v>
      </c>
    </row>
    <row r="17451" spans="1:3" x14ac:dyDescent="0.2">
      <c r="A17451" s="28">
        <v>39776</v>
      </c>
      <c r="B17451" s="28" t="s">
        <v>19957</v>
      </c>
      <c r="C17451" s="28" t="s">
        <v>24595</v>
      </c>
    </row>
    <row r="17452" spans="1:3" x14ac:dyDescent="0.2">
      <c r="A17452" s="28">
        <v>39813</v>
      </c>
      <c r="B17452" s="28" t="s">
        <v>16270</v>
      </c>
      <c r="C17452" s="28" t="s">
        <v>23154</v>
      </c>
    </row>
    <row r="17453" spans="1:3" x14ac:dyDescent="0.2">
      <c r="A17453" s="28">
        <v>39815</v>
      </c>
      <c r="B17453" s="28" t="s">
        <v>24863</v>
      </c>
      <c r="C17453" s="28" t="s">
        <v>23154</v>
      </c>
    </row>
    <row r="17454" spans="1:3" x14ac:dyDescent="0.2">
      <c r="A17454" s="28">
        <v>39817</v>
      </c>
      <c r="B17454" s="28" t="s">
        <v>18889</v>
      </c>
      <c r="C17454" s="28" t="s">
        <v>23154</v>
      </c>
    </row>
    <row r="17455" spans="1:3" x14ac:dyDescent="0.2">
      <c r="A17455" s="28">
        <v>39818</v>
      </c>
      <c r="B17455" s="28" t="s">
        <v>18889</v>
      </c>
      <c r="C17455" s="28" t="s">
        <v>23154</v>
      </c>
    </row>
    <row r="17456" spans="1:3" x14ac:dyDescent="0.2">
      <c r="A17456" s="28">
        <v>39819</v>
      </c>
      <c r="B17456" s="28" t="s">
        <v>18889</v>
      </c>
      <c r="C17456" s="28" t="s">
        <v>23154</v>
      </c>
    </row>
    <row r="17457" spans="1:3" x14ac:dyDescent="0.2">
      <c r="A17457" s="28">
        <v>39823</v>
      </c>
      <c r="B17457" s="28" t="s">
        <v>24864</v>
      </c>
      <c r="C17457" s="28" t="s">
        <v>23154</v>
      </c>
    </row>
    <row r="17458" spans="1:3" x14ac:dyDescent="0.2">
      <c r="A17458" s="28">
        <v>39824</v>
      </c>
      <c r="B17458" s="28" t="s">
        <v>23132</v>
      </c>
      <c r="C17458" s="28" t="s">
        <v>23154</v>
      </c>
    </row>
    <row r="17459" spans="1:3" x14ac:dyDescent="0.2">
      <c r="A17459" s="28">
        <v>39825</v>
      </c>
      <c r="B17459" s="28" t="s">
        <v>24865</v>
      </c>
      <c r="C17459" s="28" t="s">
        <v>23154</v>
      </c>
    </row>
    <row r="17460" spans="1:3" x14ac:dyDescent="0.2">
      <c r="A17460" s="28">
        <v>39826</v>
      </c>
      <c r="B17460" s="28" t="s">
        <v>24866</v>
      </c>
      <c r="C17460" s="28" t="s">
        <v>23154</v>
      </c>
    </row>
    <row r="17461" spans="1:3" x14ac:dyDescent="0.2">
      <c r="A17461" s="28">
        <v>39827</v>
      </c>
      <c r="B17461" s="28" t="s">
        <v>18330</v>
      </c>
      <c r="C17461" s="28" t="s">
        <v>23154</v>
      </c>
    </row>
    <row r="17462" spans="1:3" x14ac:dyDescent="0.2">
      <c r="A17462" s="28">
        <v>39828</v>
      </c>
      <c r="B17462" s="28" t="s">
        <v>18330</v>
      </c>
      <c r="C17462" s="28" t="s">
        <v>23154</v>
      </c>
    </row>
    <row r="17463" spans="1:3" x14ac:dyDescent="0.2">
      <c r="A17463" s="28">
        <v>39829</v>
      </c>
      <c r="B17463" s="28" t="s">
        <v>24867</v>
      </c>
      <c r="C17463" s="28" t="s">
        <v>23154</v>
      </c>
    </row>
    <row r="17464" spans="1:3" x14ac:dyDescent="0.2">
      <c r="A17464" s="28">
        <v>39832</v>
      </c>
      <c r="B17464" s="28" t="s">
        <v>24868</v>
      </c>
      <c r="C17464" s="28" t="s">
        <v>23154</v>
      </c>
    </row>
    <row r="17465" spans="1:3" x14ac:dyDescent="0.2">
      <c r="A17465" s="28">
        <v>39834</v>
      </c>
      <c r="B17465" s="28" t="s">
        <v>18223</v>
      </c>
      <c r="C17465" s="28" t="s">
        <v>23154</v>
      </c>
    </row>
    <row r="17466" spans="1:3" x14ac:dyDescent="0.2">
      <c r="A17466" s="28">
        <v>39836</v>
      </c>
      <c r="B17466" s="28" t="s">
        <v>23765</v>
      </c>
      <c r="C17466" s="28" t="s">
        <v>23154</v>
      </c>
    </row>
    <row r="17467" spans="1:3" x14ac:dyDescent="0.2">
      <c r="A17467" s="28">
        <v>39837</v>
      </c>
      <c r="B17467" s="28" t="s">
        <v>24869</v>
      </c>
      <c r="C17467" s="28" t="s">
        <v>23154</v>
      </c>
    </row>
    <row r="17468" spans="1:3" x14ac:dyDescent="0.2">
      <c r="A17468" s="28">
        <v>39840</v>
      </c>
      <c r="B17468" s="28" t="s">
        <v>24870</v>
      </c>
      <c r="C17468" s="28" t="s">
        <v>23154</v>
      </c>
    </row>
    <row r="17469" spans="1:3" x14ac:dyDescent="0.2">
      <c r="A17469" s="28">
        <v>39841</v>
      </c>
      <c r="B17469" s="28" t="s">
        <v>20451</v>
      </c>
      <c r="C17469" s="28" t="s">
        <v>23154</v>
      </c>
    </row>
    <row r="17470" spans="1:3" x14ac:dyDescent="0.2">
      <c r="A17470" s="28">
        <v>39842</v>
      </c>
      <c r="B17470" s="28" t="s">
        <v>19398</v>
      </c>
      <c r="C17470" s="28" t="s">
        <v>23154</v>
      </c>
    </row>
    <row r="17471" spans="1:3" x14ac:dyDescent="0.2">
      <c r="A17471" s="28">
        <v>39845</v>
      </c>
      <c r="B17471" s="28" t="s">
        <v>24871</v>
      </c>
      <c r="C17471" s="28" t="s">
        <v>23154</v>
      </c>
    </row>
    <row r="17472" spans="1:3" x14ac:dyDescent="0.2">
      <c r="A17472" s="28">
        <v>39846</v>
      </c>
      <c r="B17472" s="28" t="s">
        <v>17859</v>
      </c>
      <c r="C17472" s="28" t="s">
        <v>23154</v>
      </c>
    </row>
    <row r="17473" spans="1:3" x14ac:dyDescent="0.2">
      <c r="A17473" s="28">
        <v>39851</v>
      </c>
      <c r="B17473" s="28" t="s">
        <v>24872</v>
      </c>
      <c r="C17473" s="28" t="s">
        <v>23154</v>
      </c>
    </row>
    <row r="17474" spans="1:3" x14ac:dyDescent="0.2">
      <c r="A17474" s="28">
        <v>39852</v>
      </c>
      <c r="B17474" s="28" t="s">
        <v>24873</v>
      </c>
      <c r="C17474" s="28" t="s">
        <v>23154</v>
      </c>
    </row>
    <row r="17475" spans="1:3" x14ac:dyDescent="0.2">
      <c r="A17475" s="28">
        <v>39854</v>
      </c>
      <c r="B17475" s="28" t="s">
        <v>16099</v>
      </c>
      <c r="C17475" s="28" t="s">
        <v>23154</v>
      </c>
    </row>
    <row r="17476" spans="1:3" x14ac:dyDescent="0.2">
      <c r="A17476" s="28">
        <v>39859</v>
      </c>
      <c r="B17476" s="28" t="s">
        <v>24557</v>
      </c>
      <c r="C17476" s="28" t="s">
        <v>23154</v>
      </c>
    </row>
    <row r="17477" spans="1:3" x14ac:dyDescent="0.2">
      <c r="A17477" s="28">
        <v>39861</v>
      </c>
      <c r="B17477" s="28" t="s">
        <v>24874</v>
      </c>
      <c r="C17477" s="28" t="s">
        <v>23154</v>
      </c>
    </row>
    <row r="17478" spans="1:3" x14ac:dyDescent="0.2">
      <c r="A17478" s="28">
        <v>39862</v>
      </c>
      <c r="B17478" s="28" t="s">
        <v>24875</v>
      </c>
      <c r="C17478" s="28" t="s">
        <v>23154</v>
      </c>
    </row>
    <row r="17479" spans="1:3" x14ac:dyDescent="0.2">
      <c r="A17479" s="28">
        <v>39866</v>
      </c>
      <c r="B17479" s="28" t="s">
        <v>17208</v>
      </c>
      <c r="C17479" s="28" t="s">
        <v>23154</v>
      </c>
    </row>
    <row r="17480" spans="1:3" x14ac:dyDescent="0.2">
      <c r="A17480" s="28">
        <v>39867</v>
      </c>
      <c r="B17480" s="28" t="s">
        <v>17377</v>
      </c>
      <c r="C17480" s="28" t="s">
        <v>23154</v>
      </c>
    </row>
    <row r="17481" spans="1:3" x14ac:dyDescent="0.2">
      <c r="A17481" s="28">
        <v>39870</v>
      </c>
      <c r="B17481" s="28" t="s">
        <v>16259</v>
      </c>
      <c r="C17481" s="28" t="s">
        <v>23154</v>
      </c>
    </row>
    <row r="17482" spans="1:3" x14ac:dyDescent="0.2">
      <c r="A17482" s="28">
        <v>39877</v>
      </c>
      <c r="B17482" s="28" t="s">
        <v>21590</v>
      </c>
      <c r="C17482" s="28" t="s">
        <v>23154</v>
      </c>
    </row>
    <row r="17483" spans="1:3" x14ac:dyDescent="0.2">
      <c r="A17483" s="28">
        <v>39885</v>
      </c>
      <c r="B17483" s="28" t="s">
        <v>24876</v>
      </c>
      <c r="C17483" s="28" t="s">
        <v>23154</v>
      </c>
    </row>
    <row r="17484" spans="1:3" x14ac:dyDescent="0.2">
      <c r="A17484" s="28">
        <v>39886</v>
      </c>
      <c r="B17484" s="28" t="s">
        <v>24877</v>
      </c>
      <c r="C17484" s="28" t="s">
        <v>23154</v>
      </c>
    </row>
    <row r="17485" spans="1:3" x14ac:dyDescent="0.2">
      <c r="A17485" s="28">
        <v>39897</v>
      </c>
      <c r="B17485" s="28" t="s">
        <v>24878</v>
      </c>
      <c r="C17485" s="28" t="s">
        <v>23154</v>
      </c>
    </row>
    <row r="17486" spans="1:3" x14ac:dyDescent="0.2">
      <c r="A17486" s="28">
        <v>39901</v>
      </c>
      <c r="B17486" s="28" t="s">
        <v>19191</v>
      </c>
      <c r="C17486" s="28" t="s">
        <v>23154</v>
      </c>
    </row>
    <row r="17487" spans="1:3" x14ac:dyDescent="0.2">
      <c r="A17487" s="28">
        <v>40003</v>
      </c>
      <c r="B17487" s="28" t="s">
        <v>23624</v>
      </c>
      <c r="C17487" s="28" t="s">
        <v>24879</v>
      </c>
    </row>
    <row r="17488" spans="1:3" x14ac:dyDescent="0.2">
      <c r="A17488" s="28">
        <v>40004</v>
      </c>
      <c r="B17488" s="28" t="s">
        <v>24880</v>
      </c>
      <c r="C17488" s="28" t="s">
        <v>24879</v>
      </c>
    </row>
    <row r="17489" spans="1:3" x14ac:dyDescent="0.2">
      <c r="A17489" s="28">
        <v>40006</v>
      </c>
      <c r="B17489" s="28" t="s">
        <v>16069</v>
      </c>
      <c r="C17489" s="28" t="s">
        <v>24879</v>
      </c>
    </row>
    <row r="17490" spans="1:3" x14ac:dyDescent="0.2">
      <c r="A17490" s="28">
        <v>40007</v>
      </c>
      <c r="B17490" s="28" t="s">
        <v>16535</v>
      </c>
      <c r="C17490" s="28" t="s">
        <v>24879</v>
      </c>
    </row>
    <row r="17491" spans="1:3" x14ac:dyDescent="0.2">
      <c r="A17491" s="28">
        <v>40008</v>
      </c>
      <c r="B17491" s="28" t="s">
        <v>17224</v>
      </c>
      <c r="C17491" s="28" t="s">
        <v>24879</v>
      </c>
    </row>
    <row r="17492" spans="1:3" x14ac:dyDescent="0.2">
      <c r="A17492" s="28">
        <v>40009</v>
      </c>
      <c r="B17492" s="28" t="s">
        <v>24881</v>
      </c>
      <c r="C17492" s="28" t="s">
        <v>24879</v>
      </c>
    </row>
    <row r="17493" spans="1:3" x14ac:dyDescent="0.2">
      <c r="A17493" s="28">
        <v>40010</v>
      </c>
      <c r="B17493" s="28" t="s">
        <v>24882</v>
      </c>
      <c r="C17493" s="28" t="s">
        <v>24879</v>
      </c>
    </row>
    <row r="17494" spans="1:3" x14ac:dyDescent="0.2">
      <c r="A17494" s="28">
        <v>40011</v>
      </c>
      <c r="B17494" s="28" t="s">
        <v>24883</v>
      </c>
      <c r="C17494" s="28" t="s">
        <v>24879</v>
      </c>
    </row>
    <row r="17495" spans="1:3" x14ac:dyDescent="0.2">
      <c r="A17495" s="28">
        <v>40012</v>
      </c>
      <c r="B17495" s="28" t="s">
        <v>17275</v>
      </c>
      <c r="C17495" s="28" t="s">
        <v>24879</v>
      </c>
    </row>
    <row r="17496" spans="1:3" x14ac:dyDescent="0.2">
      <c r="A17496" s="28">
        <v>40013</v>
      </c>
      <c r="B17496" s="28" t="s">
        <v>24884</v>
      </c>
      <c r="C17496" s="28" t="s">
        <v>24879</v>
      </c>
    </row>
    <row r="17497" spans="1:3" x14ac:dyDescent="0.2">
      <c r="A17497" s="28">
        <v>40014</v>
      </c>
      <c r="B17497" s="28" t="s">
        <v>24885</v>
      </c>
      <c r="C17497" s="28" t="s">
        <v>24879</v>
      </c>
    </row>
    <row r="17498" spans="1:3" x14ac:dyDescent="0.2">
      <c r="A17498" s="28">
        <v>40018</v>
      </c>
      <c r="B17498" s="28" t="s">
        <v>24886</v>
      </c>
      <c r="C17498" s="28" t="s">
        <v>24879</v>
      </c>
    </row>
    <row r="17499" spans="1:3" x14ac:dyDescent="0.2">
      <c r="A17499" s="28">
        <v>40019</v>
      </c>
      <c r="B17499" s="28" t="s">
        <v>24887</v>
      </c>
      <c r="C17499" s="28" t="s">
        <v>24879</v>
      </c>
    </row>
    <row r="17500" spans="1:3" x14ac:dyDescent="0.2">
      <c r="A17500" s="28">
        <v>40020</v>
      </c>
      <c r="B17500" s="28" t="s">
        <v>16983</v>
      </c>
      <c r="C17500" s="28" t="s">
        <v>24879</v>
      </c>
    </row>
    <row r="17501" spans="1:3" x14ac:dyDescent="0.2">
      <c r="A17501" s="28">
        <v>40022</v>
      </c>
      <c r="B17501" s="28" t="s">
        <v>24888</v>
      </c>
      <c r="C17501" s="28" t="s">
        <v>24879</v>
      </c>
    </row>
    <row r="17502" spans="1:3" x14ac:dyDescent="0.2">
      <c r="A17502" s="28">
        <v>40023</v>
      </c>
      <c r="B17502" s="28" t="s">
        <v>24889</v>
      </c>
      <c r="C17502" s="28" t="s">
        <v>24879</v>
      </c>
    </row>
    <row r="17503" spans="1:3" x14ac:dyDescent="0.2">
      <c r="A17503" s="28">
        <v>40025</v>
      </c>
      <c r="B17503" s="28" t="s">
        <v>24890</v>
      </c>
      <c r="C17503" s="28" t="s">
        <v>24879</v>
      </c>
    </row>
    <row r="17504" spans="1:3" x14ac:dyDescent="0.2">
      <c r="A17504" s="28">
        <v>40026</v>
      </c>
      <c r="B17504" s="28" t="s">
        <v>15878</v>
      </c>
      <c r="C17504" s="28" t="s">
        <v>24879</v>
      </c>
    </row>
    <row r="17505" spans="1:3" x14ac:dyDescent="0.2">
      <c r="A17505" s="28">
        <v>40027</v>
      </c>
      <c r="B17505" s="28" t="s">
        <v>24891</v>
      </c>
      <c r="C17505" s="28" t="s">
        <v>24879</v>
      </c>
    </row>
    <row r="17506" spans="1:3" x14ac:dyDescent="0.2">
      <c r="A17506" s="28">
        <v>40031</v>
      </c>
      <c r="B17506" s="28" t="s">
        <v>22748</v>
      </c>
      <c r="C17506" s="28" t="s">
        <v>24879</v>
      </c>
    </row>
    <row r="17507" spans="1:3" x14ac:dyDescent="0.2">
      <c r="A17507" s="28">
        <v>40032</v>
      </c>
      <c r="B17507" s="28" t="s">
        <v>22748</v>
      </c>
      <c r="C17507" s="28" t="s">
        <v>24879</v>
      </c>
    </row>
    <row r="17508" spans="1:3" x14ac:dyDescent="0.2">
      <c r="A17508" s="28">
        <v>40033</v>
      </c>
      <c r="B17508" s="28" t="s">
        <v>16568</v>
      </c>
      <c r="C17508" s="28" t="s">
        <v>24879</v>
      </c>
    </row>
    <row r="17509" spans="1:3" x14ac:dyDescent="0.2">
      <c r="A17509" s="28">
        <v>40036</v>
      </c>
      <c r="B17509" s="28" t="s">
        <v>19013</v>
      </c>
      <c r="C17509" s="28" t="s">
        <v>24879</v>
      </c>
    </row>
    <row r="17510" spans="1:3" x14ac:dyDescent="0.2">
      <c r="A17510" s="28">
        <v>40037</v>
      </c>
      <c r="B17510" s="28" t="s">
        <v>19655</v>
      </c>
      <c r="C17510" s="28" t="s">
        <v>24879</v>
      </c>
    </row>
    <row r="17511" spans="1:3" x14ac:dyDescent="0.2">
      <c r="A17511" s="28">
        <v>40040</v>
      </c>
      <c r="B17511" s="28" t="s">
        <v>24892</v>
      </c>
      <c r="C17511" s="28" t="s">
        <v>24879</v>
      </c>
    </row>
    <row r="17512" spans="1:3" x14ac:dyDescent="0.2">
      <c r="A17512" s="28">
        <v>40041</v>
      </c>
      <c r="B17512" s="28" t="s">
        <v>24893</v>
      </c>
      <c r="C17512" s="28" t="s">
        <v>24879</v>
      </c>
    </row>
    <row r="17513" spans="1:3" x14ac:dyDescent="0.2">
      <c r="A17513" s="28">
        <v>40045</v>
      </c>
      <c r="B17513" s="28" t="s">
        <v>16213</v>
      </c>
      <c r="C17513" s="28" t="s">
        <v>24879</v>
      </c>
    </row>
    <row r="17514" spans="1:3" x14ac:dyDescent="0.2">
      <c r="A17514" s="28">
        <v>40046</v>
      </c>
      <c r="B17514" s="28" t="s">
        <v>24894</v>
      </c>
      <c r="C17514" s="28" t="s">
        <v>24879</v>
      </c>
    </row>
    <row r="17515" spans="1:3" x14ac:dyDescent="0.2">
      <c r="A17515" s="28">
        <v>40047</v>
      </c>
      <c r="B17515" s="28" t="s">
        <v>16545</v>
      </c>
      <c r="C17515" s="28" t="s">
        <v>24879</v>
      </c>
    </row>
    <row r="17516" spans="1:3" x14ac:dyDescent="0.2">
      <c r="A17516" s="28">
        <v>40048</v>
      </c>
      <c r="B17516" s="28" t="s">
        <v>20350</v>
      </c>
      <c r="C17516" s="28" t="s">
        <v>24879</v>
      </c>
    </row>
    <row r="17517" spans="1:3" x14ac:dyDescent="0.2">
      <c r="A17517" s="28">
        <v>40049</v>
      </c>
      <c r="B17517" s="28" t="s">
        <v>24895</v>
      </c>
      <c r="C17517" s="28" t="s">
        <v>24879</v>
      </c>
    </row>
    <row r="17518" spans="1:3" x14ac:dyDescent="0.2">
      <c r="A17518" s="28">
        <v>40050</v>
      </c>
      <c r="B17518" s="28" t="s">
        <v>16612</v>
      </c>
      <c r="C17518" s="28" t="s">
        <v>24879</v>
      </c>
    </row>
    <row r="17519" spans="1:3" x14ac:dyDescent="0.2">
      <c r="A17519" s="28">
        <v>40051</v>
      </c>
      <c r="B17519" s="28" t="s">
        <v>17113</v>
      </c>
      <c r="C17519" s="28" t="s">
        <v>24879</v>
      </c>
    </row>
    <row r="17520" spans="1:3" x14ac:dyDescent="0.2">
      <c r="A17520" s="28">
        <v>40052</v>
      </c>
      <c r="B17520" s="28" t="s">
        <v>20579</v>
      </c>
      <c r="C17520" s="28" t="s">
        <v>24879</v>
      </c>
    </row>
    <row r="17521" spans="1:3" x14ac:dyDescent="0.2">
      <c r="A17521" s="28">
        <v>40055</v>
      </c>
      <c r="B17521" s="28" t="s">
        <v>22511</v>
      </c>
      <c r="C17521" s="28" t="s">
        <v>24879</v>
      </c>
    </row>
    <row r="17522" spans="1:3" x14ac:dyDescent="0.2">
      <c r="A17522" s="28">
        <v>40056</v>
      </c>
      <c r="B17522" s="28" t="s">
        <v>24896</v>
      </c>
      <c r="C17522" s="28" t="s">
        <v>24879</v>
      </c>
    </row>
    <row r="17523" spans="1:3" x14ac:dyDescent="0.2">
      <c r="A17523" s="28">
        <v>40057</v>
      </c>
      <c r="B17523" s="28" t="s">
        <v>24897</v>
      </c>
      <c r="C17523" s="28" t="s">
        <v>24879</v>
      </c>
    </row>
    <row r="17524" spans="1:3" x14ac:dyDescent="0.2">
      <c r="A17524" s="28">
        <v>40058</v>
      </c>
      <c r="B17524" s="28" t="s">
        <v>20043</v>
      </c>
      <c r="C17524" s="28" t="s">
        <v>24879</v>
      </c>
    </row>
    <row r="17525" spans="1:3" x14ac:dyDescent="0.2">
      <c r="A17525" s="28">
        <v>40059</v>
      </c>
      <c r="B17525" s="28" t="s">
        <v>17370</v>
      </c>
      <c r="C17525" s="28" t="s">
        <v>24879</v>
      </c>
    </row>
    <row r="17526" spans="1:3" x14ac:dyDescent="0.2">
      <c r="A17526" s="28">
        <v>40060</v>
      </c>
      <c r="B17526" s="28" t="s">
        <v>24898</v>
      </c>
      <c r="C17526" s="28" t="s">
        <v>24879</v>
      </c>
    </row>
    <row r="17527" spans="1:3" x14ac:dyDescent="0.2">
      <c r="A17527" s="28">
        <v>40061</v>
      </c>
      <c r="B17527" s="28" t="s">
        <v>24899</v>
      </c>
      <c r="C17527" s="28" t="s">
        <v>24879</v>
      </c>
    </row>
    <row r="17528" spans="1:3" x14ac:dyDescent="0.2">
      <c r="A17528" s="28">
        <v>40062</v>
      </c>
      <c r="B17528" s="28" t="s">
        <v>16939</v>
      </c>
      <c r="C17528" s="28" t="s">
        <v>24879</v>
      </c>
    </row>
    <row r="17529" spans="1:3" x14ac:dyDescent="0.2">
      <c r="A17529" s="28">
        <v>40063</v>
      </c>
      <c r="B17529" s="28" t="s">
        <v>24900</v>
      </c>
      <c r="C17529" s="28" t="s">
        <v>24879</v>
      </c>
    </row>
    <row r="17530" spans="1:3" x14ac:dyDescent="0.2">
      <c r="A17530" s="28">
        <v>40065</v>
      </c>
      <c r="B17530" s="28" t="s">
        <v>24344</v>
      </c>
      <c r="C17530" s="28" t="s">
        <v>24879</v>
      </c>
    </row>
    <row r="17531" spans="1:3" x14ac:dyDescent="0.2">
      <c r="A17531" s="28">
        <v>40066</v>
      </c>
      <c r="B17531" s="28" t="s">
        <v>24344</v>
      </c>
      <c r="C17531" s="28" t="s">
        <v>24879</v>
      </c>
    </row>
    <row r="17532" spans="1:3" x14ac:dyDescent="0.2">
      <c r="A17532" s="28">
        <v>40067</v>
      </c>
      <c r="B17532" s="28" t="s">
        <v>21002</v>
      </c>
      <c r="C17532" s="28" t="s">
        <v>24879</v>
      </c>
    </row>
    <row r="17533" spans="1:3" x14ac:dyDescent="0.2">
      <c r="A17533" s="28">
        <v>40068</v>
      </c>
      <c r="B17533" s="28" t="s">
        <v>16436</v>
      </c>
      <c r="C17533" s="28" t="s">
        <v>24879</v>
      </c>
    </row>
    <row r="17534" spans="1:3" x14ac:dyDescent="0.2">
      <c r="A17534" s="28">
        <v>40069</v>
      </c>
      <c r="B17534" s="28" t="s">
        <v>15920</v>
      </c>
      <c r="C17534" s="28" t="s">
        <v>24879</v>
      </c>
    </row>
    <row r="17535" spans="1:3" x14ac:dyDescent="0.2">
      <c r="A17535" s="28">
        <v>40070</v>
      </c>
      <c r="B17535" s="28" t="s">
        <v>24901</v>
      </c>
      <c r="C17535" s="28" t="s">
        <v>24879</v>
      </c>
    </row>
    <row r="17536" spans="1:3" x14ac:dyDescent="0.2">
      <c r="A17536" s="28">
        <v>40071</v>
      </c>
      <c r="B17536" s="28" t="s">
        <v>22817</v>
      </c>
      <c r="C17536" s="28" t="s">
        <v>24879</v>
      </c>
    </row>
    <row r="17537" spans="1:3" x14ac:dyDescent="0.2">
      <c r="A17537" s="28">
        <v>40075</v>
      </c>
      <c r="B17537" s="28" t="s">
        <v>24902</v>
      </c>
      <c r="C17537" s="28" t="s">
        <v>24879</v>
      </c>
    </row>
    <row r="17538" spans="1:3" x14ac:dyDescent="0.2">
      <c r="A17538" s="28">
        <v>40076</v>
      </c>
      <c r="B17538" s="28" t="s">
        <v>24903</v>
      </c>
      <c r="C17538" s="28" t="s">
        <v>24879</v>
      </c>
    </row>
    <row r="17539" spans="1:3" x14ac:dyDescent="0.2">
      <c r="A17539" s="28">
        <v>40077</v>
      </c>
      <c r="B17539" s="28" t="s">
        <v>16376</v>
      </c>
      <c r="C17539" s="28" t="s">
        <v>24879</v>
      </c>
    </row>
    <row r="17540" spans="1:3" x14ac:dyDescent="0.2">
      <c r="A17540" s="28">
        <v>40078</v>
      </c>
      <c r="B17540" s="28" t="s">
        <v>24904</v>
      </c>
      <c r="C17540" s="28" t="s">
        <v>24879</v>
      </c>
    </row>
    <row r="17541" spans="1:3" x14ac:dyDescent="0.2">
      <c r="A17541" s="28">
        <v>40104</v>
      </c>
      <c r="B17541" s="28" t="s">
        <v>24905</v>
      </c>
      <c r="C17541" s="28" t="s">
        <v>24879</v>
      </c>
    </row>
    <row r="17542" spans="1:3" x14ac:dyDescent="0.2">
      <c r="A17542" s="28">
        <v>40107</v>
      </c>
      <c r="B17542" s="28" t="s">
        <v>16186</v>
      </c>
      <c r="C17542" s="28" t="s">
        <v>24879</v>
      </c>
    </row>
    <row r="17543" spans="1:3" x14ac:dyDescent="0.2">
      <c r="A17543" s="28">
        <v>40108</v>
      </c>
      <c r="B17543" s="28" t="s">
        <v>24906</v>
      </c>
      <c r="C17543" s="28" t="s">
        <v>24879</v>
      </c>
    </row>
    <row r="17544" spans="1:3" x14ac:dyDescent="0.2">
      <c r="A17544" s="28">
        <v>40109</v>
      </c>
      <c r="B17544" s="28" t="s">
        <v>16972</v>
      </c>
      <c r="C17544" s="28" t="s">
        <v>24879</v>
      </c>
    </row>
    <row r="17545" spans="1:3" x14ac:dyDescent="0.2">
      <c r="A17545" s="28">
        <v>40110</v>
      </c>
      <c r="B17545" s="28" t="s">
        <v>23272</v>
      </c>
      <c r="C17545" s="28" t="s">
        <v>24879</v>
      </c>
    </row>
    <row r="17546" spans="1:3" x14ac:dyDescent="0.2">
      <c r="A17546" s="28">
        <v>40111</v>
      </c>
      <c r="B17546" s="28" t="s">
        <v>24907</v>
      </c>
      <c r="C17546" s="28" t="s">
        <v>24879</v>
      </c>
    </row>
    <row r="17547" spans="1:3" x14ac:dyDescent="0.2">
      <c r="A17547" s="28">
        <v>40115</v>
      </c>
      <c r="B17547" s="28" t="s">
        <v>24908</v>
      </c>
      <c r="C17547" s="28" t="s">
        <v>24879</v>
      </c>
    </row>
    <row r="17548" spans="1:3" x14ac:dyDescent="0.2">
      <c r="A17548" s="28">
        <v>40117</v>
      </c>
      <c r="B17548" s="28" t="s">
        <v>24909</v>
      </c>
      <c r="C17548" s="28" t="s">
        <v>24879</v>
      </c>
    </row>
    <row r="17549" spans="1:3" x14ac:dyDescent="0.2">
      <c r="A17549" s="28">
        <v>40118</v>
      </c>
      <c r="B17549" s="28" t="s">
        <v>22091</v>
      </c>
      <c r="C17549" s="28" t="s">
        <v>24879</v>
      </c>
    </row>
    <row r="17550" spans="1:3" x14ac:dyDescent="0.2">
      <c r="A17550" s="28">
        <v>40119</v>
      </c>
      <c r="B17550" s="28" t="s">
        <v>24910</v>
      </c>
      <c r="C17550" s="28" t="s">
        <v>24879</v>
      </c>
    </row>
    <row r="17551" spans="1:3" x14ac:dyDescent="0.2">
      <c r="A17551" s="28">
        <v>40121</v>
      </c>
      <c r="B17551" s="28" t="s">
        <v>24911</v>
      </c>
      <c r="C17551" s="28" t="s">
        <v>24879</v>
      </c>
    </row>
    <row r="17552" spans="1:3" x14ac:dyDescent="0.2">
      <c r="A17552" s="28">
        <v>40122</v>
      </c>
      <c r="B17552" s="28" t="s">
        <v>24911</v>
      </c>
      <c r="C17552" s="28" t="s">
        <v>24879</v>
      </c>
    </row>
    <row r="17553" spans="1:3" x14ac:dyDescent="0.2">
      <c r="A17553" s="28">
        <v>40129</v>
      </c>
      <c r="B17553" s="28" t="s">
        <v>24912</v>
      </c>
      <c r="C17553" s="28" t="s">
        <v>24879</v>
      </c>
    </row>
    <row r="17554" spans="1:3" x14ac:dyDescent="0.2">
      <c r="A17554" s="28">
        <v>40140</v>
      </c>
      <c r="B17554" s="28" t="s">
        <v>17417</v>
      </c>
      <c r="C17554" s="28" t="s">
        <v>24879</v>
      </c>
    </row>
    <row r="17555" spans="1:3" x14ac:dyDescent="0.2">
      <c r="A17555" s="28">
        <v>40142</v>
      </c>
      <c r="B17555" s="28" t="s">
        <v>24913</v>
      </c>
      <c r="C17555" s="28" t="s">
        <v>24879</v>
      </c>
    </row>
    <row r="17556" spans="1:3" x14ac:dyDescent="0.2">
      <c r="A17556" s="28">
        <v>40143</v>
      </c>
      <c r="B17556" s="28" t="s">
        <v>24914</v>
      </c>
      <c r="C17556" s="28" t="s">
        <v>24879</v>
      </c>
    </row>
    <row r="17557" spans="1:3" x14ac:dyDescent="0.2">
      <c r="A17557" s="28">
        <v>40144</v>
      </c>
      <c r="B17557" s="28" t="s">
        <v>24915</v>
      </c>
      <c r="C17557" s="28" t="s">
        <v>24879</v>
      </c>
    </row>
    <row r="17558" spans="1:3" x14ac:dyDescent="0.2">
      <c r="A17558" s="28">
        <v>40145</v>
      </c>
      <c r="B17558" s="28" t="s">
        <v>16078</v>
      </c>
      <c r="C17558" s="28" t="s">
        <v>24879</v>
      </c>
    </row>
    <row r="17559" spans="1:3" x14ac:dyDescent="0.2">
      <c r="A17559" s="28">
        <v>40146</v>
      </c>
      <c r="B17559" s="28" t="s">
        <v>17467</v>
      </c>
      <c r="C17559" s="28" t="s">
        <v>24879</v>
      </c>
    </row>
    <row r="17560" spans="1:3" x14ac:dyDescent="0.2">
      <c r="A17560" s="28">
        <v>40150</v>
      </c>
      <c r="B17560" s="28" t="s">
        <v>24916</v>
      </c>
      <c r="C17560" s="28" t="s">
        <v>24879</v>
      </c>
    </row>
    <row r="17561" spans="1:3" x14ac:dyDescent="0.2">
      <c r="A17561" s="28">
        <v>40152</v>
      </c>
      <c r="B17561" s="28" t="s">
        <v>24917</v>
      </c>
      <c r="C17561" s="28" t="s">
        <v>24879</v>
      </c>
    </row>
    <row r="17562" spans="1:3" x14ac:dyDescent="0.2">
      <c r="A17562" s="28">
        <v>40153</v>
      </c>
      <c r="B17562" s="28" t="s">
        <v>24918</v>
      </c>
      <c r="C17562" s="28" t="s">
        <v>24879</v>
      </c>
    </row>
    <row r="17563" spans="1:3" x14ac:dyDescent="0.2">
      <c r="A17563" s="28">
        <v>40155</v>
      </c>
      <c r="B17563" s="28" t="s">
        <v>24919</v>
      </c>
      <c r="C17563" s="28" t="s">
        <v>24879</v>
      </c>
    </row>
    <row r="17564" spans="1:3" x14ac:dyDescent="0.2">
      <c r="A17564" s="28">
        <v>40157</v>
      </c>
      <c r="B17564" s="28" t="s">
        <v>24920</v>
      </c>
      <c r="C17564" s="28" t="s">
        <v>24879</v>
      </c>
    </row>
    <row r="17565" spans="1:3" x14ac:dyDescent="0.2">
      <c r="A17565" s="28">
        <v>40159</v>
      </c>
      <c r="B17565" s="28" t="s">
        <v>24921</v>
      </c>
      <c r="C17565" s="28" t="s">
        <v>24879</v>
      </c>
    </row>
    <row r="17566" spans="1:3" x14ac:dyDescent="0.2">
      <c r="A17566" s="28">
        <v>40160</v>
      </c>
      <c r="B17566" s="28" t="s">
        <v>24921</v>
      </c>
      <c r="C17566" s="28" t="s">
        <v>24879</v>
      </c>
    </row>
    <row r="17567" spans="1:3" x14ac:dyDescent="0.2">
      <c r="A17567" s="28">
        <v>40161</v>
      </c>
      <c r="B17567" s="28" t="s">
        <v>24922</v>
      </c>
      <c r="C17567" s="28" t="s">
        <v>24879</v>
      </c>
    </row>
    <row r="17568" spans="1:3" x14ac:dyDescent="0.2">
      <c r="A17568" s="28">
        <v>40162</v>
      </c>
      <c r="B17568" s="28" t="s">
        <v>24923</v>
      </c>
      <c r="C17568" s="28" t="s">
        <v>24879</v>
      </c>
    </row>
    <row r="17569" spans="1:3" x14ac:dyDescent="0.2">
      <c r="A17569" s="28">
        <v>40165</v>
      </c>
      <c r="B17569" s="28" t="s">
        <v>24924</v>
      </c>
      <c r="C17569" s="28" t="s">
        <v>24879</v>
      </c>
    </row>
    <row r="17570" spans="1:3" x14ac:dyDescent="0.2">
      <c r="A17570" s="28">
        <v>40170</v>
      </c>
      <c r="B17570" s="28" t="s">
        <v>24925</v>
      </c>
      <c r="C17570" s="28" t="s">
        <v>24879</v>
      </c>
    </row>
    <row r="17571" spans="1:3" x14ac:dyDescent="0.2">
      <c r="A17571" s="28">
        <v>40171</v>
      </c>
      <c r="B17571" s="28" t="s">
        <v>24926</v>
      </c>
      <c r="C17571" s="28" t="s">
        <v>24879</v>
      </c>
    </row>
    <row r="17572" spans="1:3" x14ac:dyDescent="0.2">
      <c r="A17572" s="28">
        <v>40175</v>
      </c>
      <c r="B17572" s="28" t="s">
        <v>24927</v>
      </c>
      <c r="C17572" s="28" t="s">
        <v>24879</v>
      </c>
    </row>
    <row r="17573" spans="1:3" x14ac:dyDescent="0.2">
      <c r="A17573" s="28">
        <v>40176</v>
      </c>
      <c r="B17573" s="28" t="s">
        <v>16053</v>
      </c>
      <c r="C17573" s="28" t="s">
        <v>24879</v>
      </c>
    </row>
    <row r="17574" spans="1:3" x14ac:dyDescent="0.2">
      <c r="A17574" s="28">
        <v>40177</v>
      </c>
      <c r="B17574" s="28" t="s">
        <v>18016</v>
      </c>
      <c r="C17574" s="28" t="s">
        <v>24879</v>
      </c>
    </row>
    <row r="17575" spans="1:3" x14ac:dyDescent="0.2">
      <c r="A17575" s="28">
        <v>40178</v>
      </c>
      <c r="B17575" s="28" t="s">
        <v>24928</v>
      </c>
      <c r="C17575" s="28" t="s">
        <v>24879</v>
      </c>
    </row>
    <row r="17576" spans="1:3" x14ac:dyDescent="0.2">
      <c r="A17576" s="28">
        <v>40201</v>
      </c>
      <c r="B17576" s="28" t="s">
        <v>23246</v>
      </c>
      <c r="C17576" s="28" t="s">
        <v>24879</v>
      </c>
    </row>
    <row r="17577" spans="1:3" x14ac:dyDescent="0.2">
      <c r="A17577" s="28">
        <v>40202</v>
      </c>
      <c r="B17577" s="28" t="s">
        <v>23246</v>
      </c>
      <c r="C17577" s="28" t="s">
        <v>24879</v>
      </c>
    </row>
    <row r="17578" spans="1:3" x14ac:dyDescent="0.2">
      <c r="A17578" s="28">
        <v>40203</v>
      </c>
      <c r="B17578" s="28" t="s">
        <v>23246</v>
      </c>
      <c r="C17578" s="28" t="s">
        <v>24879</v>
      </c>
    </row>
    <row r="17579" spans="1:3" x14ac:dyDescent="0.2">
      <c r="A17579" s="28">
        <v>40204</v>
      </c>
      <c r="B17579" s="28" t="s">
        <v>23246</v>
      </c>
      <c r="C17579" s="28" t="s">
        <v>24879</v>
      </c>
    </row>
    <row r="17580" spans="1:3" x14ac:dyDescent="0.2">
      <c r="A17580" s="28">
        <v>40205</v>
      </c>
      <c r="B17580" s="28" t="s">
        <v>23246</v>
      </c>
      <c r="C17580" s="28" t="s">
        <v>24879</v>
      </c>
    </row>
    <row r="17581" spans="1:3" x14ac:dyDescent="0.2">
      <c r="A17581" s="28">
        <v>40206</v>
      </c>
      <c r="B17581" s="28" t="s">
        <v>23246</v>
      </c>
      <c r="C17581" s="28" t="s">
        <v>24879</v>
      </c>
    </row>
    <row r="17582" spans="1:3" x14ac:dyDescent="0.2">
      <c r="A17582" s="28">
        <v>40207</v>
      </c>
      <c r="B17582" s="28" t="s">
        <v>23246</v>
      </c>
      <c r="C17582" s="28" t="s">
        <v>24879</v>
      </c>
    </row>
    <row r="17583" spans="1:3" x14ac:dyDescent="0.2">
      <c r="A17583" s="28">
        <v>40208</v>
      </c>
      <c r="B17583" s="28" t="s">
        <v>23246</v>
      </c>
      <c r="C17583" s="28" t="s">
        <v>24879</v>
      </c>
    </row>
    <row r="17584" spans="1:3" x14ac:dyDescent="0.2">
      <c r="A17584" s="28">
        <v>40209</v>
      </c>
      <c r="B17584" s="28" t="s">
        <v>23246</v>
      </c>
      <c r="C17584" s="28" t="s">
        <v>24879</v>
      </c>
    </row>
    <row r="17585" spans="1:3" x14ac:dyDescent="0.2">
      <c r="A17585" s="28">
        <v>40210</v>
      </c>
      <c r="B17585" s="28" t="s">
        <v>23246</v>
      </c>
      <c r="C17585" s="28" t="s">
        <v>24879</v>
      </c>
    </row>
    <row r="17586" spans="1:3" x14ac:dyDescent="0.2">
      <c r="A17586" s="28">
        <v>40211</v>
      </c>
      <c r="B17586" s="28" t="s">
        <v>23246</v>
      </c>
      <c r="C17586" s="28" t="s">
        <v>24879</v>
      </c>
    </row>
    <row r="17587" spans="1:3" x14ac:dyDescent="0.2">
      <c r="A17587" s="28">
        <v>40212</v>
      </c>
      <c r="B17587" s="28" t="s">
        <v>23246</v>
      </c>
      <c r="C17587" s="28" t="s">
        <v>24879</v>
      </c>
    </row>
    <row r="17588" spans="1:3" x14ac:dyDescent="0.2">
      <c r="A17588" s="28">
        <v>40213</v>
      </c>
      <c r="B17588" s="28" t="s">
        <v>23246</v>
      </c>
      <c r="C17588" s="28" t="s">
        <v>24879</v>
      </c>
    </row>
    <row r="17589" spans="1:3" x14ac:dyDescent="0.2">
      <c r="A17589" s="28">
        <v>40214</v>
      </c>
      <c r="B17589" s="28" t="s">
        <v>23246</v>
      </c>
      <c r="C17589" s="28" t="s">
        <v>24879</v>
      </c>
    </row>
    <row r="17590" spans="1:3" x14ac:dyDescent="0.2">
      <c r="A17590" s="28">
        <v>40215</v>
      </c>
      <c r="B17590" s="28" t="s">
        <v>23246</v>
      </c>
      <c r="C17590" s="28" t="s">
        <v>24879</v>
      </c>
    </row>
    <row r="17591" spans="1:3" x14ac:dyDescent="0.2">
      <c r="A17591" s="28">
        <v>40216</v>
      </c>
      <c r="B17591" s="28" t="s">
        <v>23246</v>
      </c>
      <c r="C17591" s="28" t="s">
        <v>24879</v>
      </c>
    </row>
    <row r="17592" spans="1:3" x14ac:dyDescent="0.2">
      <c r="A17592" s="28">
        <v>40217</v>
      </c>
      <c r="B17592" s="28" t="s">
        <v>23246</v>
      </c>
      <c r="C17592" s="28" t="s">
        <v>24879</v>
      </c>
    </row>
    <row r="17593" spans="1:3" x14ac:dyDescent="0.2">
      <c r="A17593" s="28">
        <v>40218</v>
      </c>
      <c r="B17593" s="28" t="s">
        <v>23246</v>
      </c>
      <c r="C17593" s="28" t="s">
        <v>24879</v>
      </c>
    </row>
    <row r="17594" spans="1:3" x14ac:dyDescent="0.2">
      <c r="A17594" s="28">
        <v>40219</v>
      </c>
      <c r="B17594" s="28" t="s">
        <v>23246</v>
      </c>
      <c r="C17594" s="28" t="s">
        <v>24879</v>
      </c>
    </row>
    <row r="17595" spans="1:3" x14ac:dyDescent="0.2">
      <c r="A17595" s="28">
        <v>40220</v>
      </c>
      <c r="B17595" s="28" t="s">
        <v>23246</v>
      </c>
      <c r="C17595" s="28" t="s">
        <v>24879</v>
      </c>
    </row>
    <row r="17596" spans="1:3" x14ac:dyDescent="0.2">
      <c r="A17596" s="28">
        <v>40221</v>
      </c>
      <c r="B17596" s="28" t="s">
        <v>23246</v>
      </c>
      <c r="C17596" s="28" t="s">
        <v>24879</v>
      </c>
    </row>
    <row r="17597" spans="1:3" x14ac:dyDescent="0.2">
      <c r="A17597" s="28">
        <v>40222</v>
      </c>
      <c r="B17597" s="28" t="s">
        <v>23246</v>
      </c>
      <c r="C17597" s="28" t="s">
        <v>24879</v>
      </c>
    </row>
    <row r="17598" spans="1:3" x14ac:dyDescent="0.2">
      <c r="A17598" s="28">
        <v>40223</v>
      </c>
      <c r="B17598" s="28" t="s">
        <v>23246</v>
      </c>
      <c r="C17598" s="28" t="s">
        <v>24879</v>
      </c>
    </row>
    <row r="17599" spans="1:3" x14ac:dyDescent="0.2">
      <c r="A17599" s="28">
        <v>40224</v>
      </c>
      <c r="B17599" s="28" t="s">
        <v>23246</v>
      </c>
      <c r="C17599" s="28" t="s">
        <v>24879</v>
      </c>
    </row>
    <row r="17600" spans="1:3" x14ac:dyDescent="0.2">
      <c r="A17600" s="28">
        <v>40225</v>
      </c>
      <c r="B17600" s="28" t="s">
        <v>23246</v>
      </c>
      <c r="C17600" s="28" t="s">
        <v>24879</v>
      </c>
    </row>
    <row r="17601" spans="1:3" x14ac:dyDescent="0.2">
      <c r="A17601" s="28">
        <v>40228</v>
      </c>
      <c r="B17601" s="28" t="s">
        <v>23246</v>
      </c>
      <c r="C17601" s="28" t="s">
        <v>24879</v>
      </c>
    </row>
    <row r="17602" spans="1:3" x14ac:dyDescent="0.2">
      <c r="A17602" s="28">
        <v>40229</v>
      </c>
      <c r="B17602" s="28" t="s">
        <v>23246</v>
      </c>
      <c r="C17602" s="28" t="s">
        <v>24879</v>
      </c>
    </row>
    <row r="17603" spans="1:3" x14ac:dyDescent="0.2">
      <c r="A17603" s="28">
        <v>40231</v>
      </c>
      <c r="B17603" s="28" t="s">
        <v>23246</v>
      </c>
      <c r="C17603" s="28" t="s">
        <v>24879</v>
      </c>
    </row>
    <row r="17604" spans="1:3" x14ac:dyDescent="0.2">
      <c r="A17604" s="28">
        <v>40232</v>
      </c>
      <c r="B17604" s="28" t="s">
        <v>23246</v>
      </c>
      <c r="C17604" s="28" t="s">
        <v>24879</v>
      </c>
    </row>
    <row r="17605" spans="1:3" x14ac:dyDescent="0.2">
      <c r="A17605" s="28">
        <v>40233</v>
      </c>
      <c r="B17605" s="28" t="s">
        <v>23246</v>
      </c>
      <c r="C17605" s="28" t="s">
        <v>24879</v>
      </c>
    </row>
    <row r="17606" spans="1:3" x14ac:dyDescent="0.2">
      <c r="A17606" s="28">
        <v>40241</v>
      </c>
      <c r="B17606" s="28" t="s">
        <v>23246</v>
      </c>
      <c r="C17606" s="28" t="s">
        <v>24879</v>
      </c>
    </row>
    <row r="17607" spans="1:3" x14ac:dyDescent="0.2">
      <c r="A17607" s="28">
        <v>40242</v>
      </c>
      <c r="B17607" s="28" t="s">
        <v>23246</v>
      </c>
      <c r="C17607" s="28" t="s">
        <v>24879</v>
      </c>
    </row>
    <row r="17608" spans="1:3" x14ac:dyDescent="0.2">
      <c r="A17608" s="28">
        <v>40243</v>
      </c>
      <c r="B17608" s="28" t="s">
        <v>23246</v>
      </c>
      <c r="C17608" s="28" t="s">
        <v>24879</v>
      </c>
    </row>
    <row r="17609" spans="1:3" x14ac:dyDescent="0.2">
      <c r="A17609" s="28">
        <v>40245</v>
      </c>
      <c r="B17609" s="28" t="s">
        <v>23246</v>
      </c>
      <c r="C17609" s="28" t="s">
        <v>24879</v>
      </c>
    </row>
    <row r="17610" spans="1:3" x14ac:dyDescent="0.2">
      <c r="A17610" s="28">
        <v>40250</v>
      </c>
      <c r="B17610" s="28" t="s">
        <v>23246</v>
      </c>
      <c r="C17610" s="28" t="s">
        <v>24879</v>
      </c>
    </row>
    <row r="17611" spans="1:3" x14ac:dyDescent="0.2">
      <c r="A17611" s="28">
        <v>40251</v>
      </c>
      <c r="B17611" s="28" t="s">
        <v>23246</v>
      </c>
      <c r="C17611" s="28" t="s">
        <v>24879</v>
      </c>
    </row>
    <row r="17612" spans="1:3" x14ac:dyDescent="0.2">
      <c r="A17612" s="28">
        <v>40252</v>
      </c>
      <c r="B17612" s="28" t="s">
        <v>23246</v>
      </c>
      <c r="C17612" s="28" t="s">
        <v>24879</v>
      </c>
    </row>
    <row r="17613" spans="1:3" x14ac:dyDescent="0.2">
      <c r="A17613" s="28">
        <v>40253</v>
      </c>
      <c r="B17613" s="28" t="s">
        <v>23246</v>
      </c>
      <c r="C17613" s="28" t="s">
        <v>24879</v>
      </c>
    </row>
    <row r="17614" spans="1:3" x14ac:dyDescent="0.2">
      <c r="A17614" s="28">
        <v>40255</v>
      </c>
      <c r="B17614" s="28" t="s">
        <v>23246</v>
      </c>
      <c r="C17614" s="28" t="s">
        <v>24879</v>
      </c>
    </row>
    <row r="17615" spans="1:3" x14ac:dyDescent="0.2">
      <c r="A17615" s="28">
        <v>40256</v>
      </c>
      <c r="B17615" s="28" t="s">
        <v>23246</v>
      </c>
      <c r="C17615" s="28" t="s">
        <v>24879</v>
      </c>
    </row>
    <row r="17616" spans="1:3" x14ac:dyDescent="0.2">
      <c r="A17616" s="28">
        <v>40257</v>
      </c>
      <c r="B17616" s="28" t="s">
        <v>23246</v>
      </c>
      <c r="C17616" s="28" t="s">
        <v>24879</v>
      </c>
    </row>
    <row r="17617" spans="1:3" x14ac:dyDescent="0.2">
      <c r="A17617" s="28">
        <v>40258</v>
      </c>
      <c r="B17617" s="28" t="s">
        <v>23246</v>
      </c>
      <c r="C17617" s="28" t="s">
        <v>24879</v>
      </c>
    </row>
    <row r="17618" spans="1:3" x14ac:dyDescent="0.2">
      <c r="A17618" s="28">
        <v>40259</v>
      </c>
      <c r="B17618" s="28" t="s">
        <v>23246</v>
      </c>
      <c r="C17618" s="28" t="s">
        <v>24879</v>
      </c>
    </row>
    <row r="17619" spans="1:3" x14ac:dyDescent="0.2">
      <c r="A17619" s="28">
        <v>40261</v>
      </c>
      <c r="B17619" s="28" t="s">
        <v>23246</v>
      </c>
      <c r="C17619" s="28" t="s">
        <v>24879</v>
      </c>
    </row>
    <row r="17620" spans="1:3" x14ac:dyDescent="0.2">
      <c r="A17620" s="28">
        <v>40266</v>
      </c>
      <c r="B17620" s="28" t="s">
        <v>23246</v>
      </c>
      <c r="C17620" s="28" t="s">
        <v>24879</v>
      </c>
    </row>
    <row r="17621" spans="1:3" x14ac:dyDescent="0.2">
      <c r="A17621" s="28">
        <v>40268</v>
      </c>
      <c r="B17621" s="28" t="s">
        <v>23246</v>
      </c>
      <c r="C17621" s="28" t="s">
        <v>24879</v>
      </c>
    </row>
    <row r="17622" spans="1:3" x14ac:dyDescent="0.2">
      <c r="A17622" s="28">
        <v>40269</v>
      </c>
      <c r="B17622" s="28" t="s">
        <v>23246</v>
      </c>
      <c r="C17622" s="28" t="s">
        <v>24879</v>
      </c>
    </row>
    <row r="17623" spans="1:3" x14ac:dyDescent="0.2">
      <c r="A17623" s="28">
        <v>40270</v>
      </c>
      <c r="B17623" s="28" t="s">
        <v>23246</v>
      </c>
      <c r="C17623" s="28" t="s">
        <v>24879</v>
      </c>
    </row>
    <row r="17624" spans="1:3" x14ac:dyDescent="0.2">
      <c r="A17624" s="28">
        <v>40272</v>
      </c>
      <c r="B17624" s="28" t="s">
        <v>23246</v>
      </c>
      <c r="C17624" s="28" t="s">
        <v>24879</v>
      </c>
    </row>
    <row r="17625" spans="1:3" x14ac:dyDescent="0.2">
      <c r="A17625" s="28">
        <v>40280</v>
      </c>
      <c r="B17625" s="28" t="s">
        <v>23246</v>
      </c>
      <c r="C17625" s="28" t="s">
        <v>24879</v>
      </c>
    </row>
    <row r="17626" spans="1:3" x14ac:dyDescent="0.2">
      <c r="A17626" s="28">
        <v>40281</v>
      </c>
      <c r="B17626" s="28" t="s">
        <v>23246</v>
      </c>
      <c r="C17626" s="28" t="s">
        <v>24879</v>
      </c>
    </row>
    <row r="17627" spans="1:3" x14ac:dyDescent="0.2">
      <c r="A17627" s="28">
        <v>40282</v>
      </c>
      <c r="B17627" s="28" t="s">
        <v>23246</v>
      </c>
      <c r="C17627" s="28" t="s">
        <v>24879</v>
      </c>
    </row>
    <row r="17628" spans="1:3" x14ac:dyDescent="0.2">
      <c r="A17628" s="28">
        <v>40283</v>
      </c>
      <c r="B17628" s="28" t="s">
        <v>23246</v>
      </c>
      <c r="C17628" s="28" t="s">
        <v>24879</v>
      </c>
    </row>
    <row r="17629" spans="1:3" x14ac:dyDescent="0.2">
      <c r="A17629" s="28">
        <v>40285</v>
      </c>
      <c r="B17629" s="28" t="s">
        <v>23246</v>
      </c>
      <c r="C17629" s="28" t="s">
        <v>24879</v>
      </c>
    </row>
    <row r="17630" spans="1:3" x14ac:dyDescent="0.2">
      <c r="A17630" s="28">
        <v>40287</v>
      </c>
      <c r="B17630" s="28" t="s">
        <v>23246</v>
      </c>
      <c r="C17630" s="28" t="s">
        <v>24879</v>
      </c>
    </row>
    <row r="17631" spans="1:3" x14ac:dyDescent="0.2">
      <c r="A17631" s="28">
        <v>40289</v>
      </c>
      <c r="B17631" s="28" t="s">
        <v>23246</v>
      </c>
      <c r="C17631" s="28" t="s">
        <v>24879</v>
      </c>
    </row>
    <row r="17632" spans="1:3" x14ac:dyDescent="0.2">
      <c r="A17632" s="28">
        <v>40290</v>
      </c>
      <c r="B17632" s="28" t="s">
        <v>23246</v>
      </c>
      <c r="C17632" s="28" t="s">
        <v>24879</v>
      </c>
    </row>
    <row r="17633" spans="1:3" x14ac:dyDescent="0.2">
      <c r="A17633" s="28">
        <v>40291</v>
      </c>
      <c r="B17633" s="28" t="s">
        <v>23246</v>
      </c>
      <c r="C17633" s="28" t="s">
        <v>24879</v>
      </c>
    </row>
    <row r="17634" spans="1:3" x14ac:dyDescent="0.2">
      <c r="A17634" s="28">
        <v>40292</v>
      </c>
      <c r="B17634" s="28" t="s">
        <v>23246</v>
      </c>
      <c r="C17634" s="28" t="s">
        <v>24879</v>
      </c>
    </row>
    <row r="17635" spans="1:3" x14ac:dyDescent="0.2">
      <c r="A17635" s="28">
        <v>40293</v>
      </c>
      <c r="B17635" s="28" t="s">
        <v>23246</v>
      </c>
      <c r="C17635" s="28" t="s">
        <v>24879</v>
      </c>
    </row>
    <row r="17636" spans="1:3" x14ac:dyDescent="0.2">
      <c r="A17636" s="28">
        <v>40294</v>
      </c>
      <c r="B17636" s="28" t="s">
        <v>23246</v>
      </c>
      <c r="C17636" s="28" t="s">
        <v>24879</v>
      </c>
    </row>
    <row r="17637" spans="1:3" x14ac:dyDescent="0.2">
      <c r="A17637" s="28">
        <v>40295</v>
      </c>
      <c r="B17637" s="28" t="s">
        <v>23246</v>
      </c>
      <c r="C17637" s="28" t="s">
        <v>24879</v>
      </c>
    </row>
    <row r="17638" spans="1:3" x14ac:dyDescent="0.2">
      <c r="A17638" s="28">
        <v>40296</v>
      </c>
      <c r="B17638" s="28" t="s">
        <v>23246</v>
      </c>
      <c r="C17638" s="28" t="s">
        <v>24879</v>
      </c>
    </row>
    <row r="17639" spans="1:3" x14ac:dyDescent="0.2">
      <c r="A17639" s="28">
        <v>40297</v>
      </c>
      <c r="B17639" s="28" t="s">
        <v>23246</v>
      </c>
      <c r="C17639" s="28" t="s">
        <v>24879</v>
      </c>
    </row>
    <row r="17640" spans="1:3" x14ac:dyDescent="0.2">
      <c r="A17640" s="28">
        <v>40298</v>
      </c>
      <c r="B17640" s="28" t="s">
        <v>23246</v>
      </c>
      <c r="C17640" s="28" t="s">
        <v>24879</v>
      </c>
    </row>
    <row r="17641" spans="1:3" x14ac:dyDescent="0.2">
      <c r="A17641" s="28">
        <v>40299</v>
      </c>
      <c r="B17641" s="28" t="s">
        <v>23246</v>
      </c>
      <c r="C17641" s="28" t="s">
        <v>24879</v>
      </c>
    </row>
    <row r="17642" spans="1:3" x14ac:dyDescent="0.2">
      <c r="A17642" s="28">
        <v>40310</v>
      </c>
      <c r="B17642" s="28" t="s">
        <v>24929</v>
      </c>
      <c r="C17642" s="28" t="s">
        <v>24879</v>
      </c>
    </row>
    <row r="17643" spans="1:3" x14ac:dyDescent="0.2">
      <c r="A17643" s="28">
        <v>40311</v>
      </c>
      <c r="B17643" s="28" t="s">
        <v>16072</v>
      </c>
      <c r="C17643" s="28" t="s">
        <v>24879</v>
      </c>
    </row>
    <row r="17644" spans="1:3" x14ac:dyDescent="0.2">
      <c r="A17644" s="28">
        <v>40312</v>
      </c>
      <c r="B17644" s="28" t="s">
        <v>24930</v>
      </c>
      <c r="C17644" s="28" t="s">
        <v>24879</v>
      </c>
    </row>
    <row r="17645" spans="1:3" x14ac:dyDescent="0.2">
      <c r="A17645" s="28">
        <v>40313</v>
      </c>
      <c r="B17645" s="28" t="s">
        <v>19915</v>
      </c>
      <c r="C17645" s="28" t="s">
        <v>24879</v>
      </c>
    </row>
    <row r="17646" spans="1:3" x14ac:dyDescent="0.2">
      <c r="A17646" s="28">
        <v>40316</v>
      </c>
      <c r="B17646" s="28" t="s">
        <v>24931</v>
      </c>
      <c r="C17646" s="28" t="s">
        <v>24879</v>
      </c>
    </row>
    <row r="17647" spans="1:3" x14ac:dyDescent="0.2">
      <c r="A17647" s="28">
        <v>40317</v>
      </c>
      <c r="B17647" s="28" t="s">
        <v>24932</v>
      </c>
      <c r="C17647" s="28" t="s">
        <v>24879</v>
      </c>
    </row>
    <row r="17648" spans="1:3" x14ac:dyDescent="0.2">
      <c r="A17648" s="28">
        <v>40319</v>
      </c>
      <c r="B17648" s="28" t="s">
        <v>24933</v>
      </c>
      <c r="C17648" s="28" t="s">
        <v>24879</v>
      </c>
    </row>
    <row r="17649" spans="1:3" x14ac:dyDescent="0.2">
      <c r="A17649" s="28">
        <v>40322</v>
      </c>
      <c r="B17649" s="28" t="s">
        <v>24934</v>
      </c>
      <c r="C17649" s="28" t="s">
        <v>24879</v>
      </c>
    </row>
    <row r="17650" spans="1:3" x14ac:dyDescent="0.2">
      <c r="A17650" s="28">
        <v>40324</v>
      </c>
      <c r="B17650" s="28" t="s">
        <v>16099</v>
      </c>
      <c r="C17650" s="28" t="s">
        <v>24879</v>
      </c>
    </row>
    <row r="17651" spans="1:3" x14ac:dyDescent="0.2">
      <c r="A17651" s="28">
        <v>40328</v>
      </c>
      <c r="B17651" s="28" t="s">
        <v>24935</v>
      </c>
      <c r="C17651" s="28" t="s">
        <v>24879</v>
      </c>
    </row>
    <row r="17652" spans="1:3" x14ac:dyDescent="0.2">
      <c r="A17652" s="28">
        <v>40330</v>
      </c>
      <c r="B17652" s="28" t="s">
        <v>24936</v>
      </c>
      <c r="C17652" s="28" t="s">
        <v>24879</v>
      </c>
    </row>
    <row r="17653" spans="1:3" x14ac:dyDescent="0.2">
      <c r="A17653" s="28">
        <v>40334</v>
      </c>
      <c r="B17653" s="28" t="s">
        <v>16398</v>
      </c>
      <c r="C17653" s="28" t="s">
        <v>24879</v>
      </c>
    </row>
    <row r="17654" spans="1:3" x14ac:dyDescent="0.2">
      <c r="A17654" s="28">
        <v>40336</v>
      </c>
      <c r="B17654" s="28" t="s">
        <v>19781</v>
      </c>
      <c r="C17654" s="28" t="s">
        <v>24879</v>
      </c>
    </row>
    <row r="17655" spans="1:3" x14ac:dyDescent="0.2">
      <c r="A17655" s="28">
        <v>40337</v>
      </c>
      <c r="B17655" s="28" t="s">
        <v>17107</v>
      </c>
      <c r="C17655" s="28" t="s">
        <v>24879</v>
      </c>
    </row>
    <row r="17656" spans="1:3" x14ac:dyDescent="0.2">
      <c r="A17656" s="28">
        <v>40339</v>
      </c>
      <c r="B17656" s="28" t="s">
        <v>16514</v>
      </c>
      <c r="C17656" s="28" t="s">
        <v>24879</v>
      </c>
    </row>
    <row r="17657" spans="1:3" x14ac:dyDescent="0.2">
      <c r="A17657" s="28">
        <v>40340</v>
      </c>
      <c r="B17657" s="28" t="s">
        <v>24937</v>
      </c>
      <c r="C17657" s="28" t="s">
        <v>24879</v>
      </c>
    </row>
    <row r="17658" spans="1:3" x14ac:dyDescent="0.2">
      <c r="A17658" s="28">
        <v>40342</v>
      </c>
      <c r="B17658" s="28" t="s">
        <v>24558</v>
      </c>
      <c r="C17658" s="28" t="s">
        <v>24879</v>
      </c>
    </row>
    <row r="17659" spans="1:3" x14ac:dyDescent="0.2">
      <c r="A17659" s="28">
        <v>40346</v>
      </c>
      <c r="B17659" s="28" t="s">
        <v>24938</v>
      </c>
      <c r="C17659" s="28" t="s">
        <v>24879</v>
      </c>
    </row>
    <row r="17660" spans="1:3" x14ac:dyDescent="0.2">
      <c r="A17660" s="28">
        <v>40347</v>
      </c>
      <c r="B17660" s="28" t="s">
        <v>19292</v>
      </c>
      <c r="C17660" s="28" t="s">
        <v>24879</v>
      </c>
    </row>
    <row r="17661" spans="1:3" x14ac:dyDescent="0.2">
      <c r="A17661" s="28">
        <v>40348</v>
      </c>
      <c r="B17661" s="28" t="s">
        <v>20026</v>
      </c>
      <c r="C17661" s="28" t="s">
        <v>24879</v>
      </c>
    </row>
    <row r="17662" spans="1:3" x14ac:dyDescent="0.2">
      <c r="A17662" s="28">
        <v>40350</v>
      </c>
      <c r="B17662" s="28" t="s">
        <v>22342</v>
      </c>
      <c r="C17662" s="28" t="s">
        <v>24879</v>
      </c>
    </row>
    <row r="17663" spans="1:3" x14ac:dyDescent="0.2">
      <c r="A17663" s="28">
        <v>40351</v>
      </c>
      <c r="B17663" s="28" t="s">
        <v>24939</v>
      </c>
      <c r="C17663" s="28" t="s">
        <v>24879</v>
      </c>
    </row>
    <row r="17664" spans="1:3" x14ac:dyDescent="0.2">
      <c r="A17664" s="28">
        <v>40353</v>
      </c>
      <c r="B17664" s="28" t="s">
        <v>24940</v>
      </c>
      <c r="C17664" s="28" t="s">
        <v>24879</v>
      </c>
    </row>
    <row r="17665" spans="1:3" x14ac:dyDescent="0.2">
      <c r="A17665" s="28">
        <v>40355</v>
      </c>
      <c r="B17665" s="28" t="s">
        <v>24941</v>
      </c>
      <c r="C17665" s="28" t="s">
        <v>24879</v>
      </c>
    </row>
    <row r="17666" spans="1:3" x14ac:dyDescent="0.2">
      <c r="A17666" s="28">
        <v>40356</v>
      </c>
      <c r="B17666" s="28" t="s">
        <v>24937</v>
      </c>
      <c r="C17666" s="28" t="s">
        <v>24879</v>
      </c>
    </row>
    <row r="17667" spans="1:3" x14ac:dyDescent="0.2">
      <c r="A17667" s="28">
        <v>40357</v>
      </c>
      <c r="B17667" s="28" t="s">
        <v>24942</v>
      </c>
      <c r="C17667" s="28" t="s">
        <v>24879</v>
      </c>
    </row>
    <row r="17668" spans="1:3" x14ac:dyDescent="0.2">
      <c r="A17668" s="28">
        <v>40358</v>
      </c>
      <c r="B17668" s="28" t="s">
        <v>24943</v>
      </c>
      <c r="C17668" s="28" t="s">
        <v>24879</v>
      </c>
    </row>
    <row r="17669" spans="1:3" x14ac:dyDescent="0.2">
      <c r="A17669" s="28">
        <v>40359</v>
      </c>
      <c r="B17669" s="28" t="s">
        <v>24944</v>
      </c>
      <c r="C17669" s="28" t="s">
        <v>24879</v>
      </c>
    </row>
    <row r="17670" spans="1:3" x14ac:dyDescent="0.2">
      <c r="A17670" s="28">
        <v>40360</v>
      </c>
      <c r="B17670" s="28" t="s">
        <v>24945</v>
      </c>
      <c r="C17670" s="28" t="s">
        <v>24879</v>
      </c>
    </row>
    <row r="17671" spans="1:3" x14ac:dyDescent="0.2">
      <c r="A17671" s="28">
        <v>40361</v>
      </c>
      <c r="B17671" s="28" t="s">
        <v>16748</v>
      </c>
      <c r="C17671" s="28" t="s">
        <v>24879</v>
      </c>
    </row>
    <row r="17672" spans="1:3" x14ac:dyDescent="0.2">
      <c r="A17672" s="28">
        <v>40362</v>
      </c>
      <c r="B17672" s="28" t="s">
        <v>16748</v>
      </c>
      <c r="C17672" s="28" t="s">
        <v>24879</v>
      </c>
    </row>
    <row r="17673" spans="1:3" x14ac:dyDescent="0.2">
      <c r="A17673" s="28">
        <v>40363</v>
      </c>
      <c r="B17673" s="28" t="s">
        <v>24946</v>
      </c>
      <c r="C17673" s="28" t="s">
        <v>24879</v>
      </c>
    </row>
    <row r="17674" spans="1:3" x14ac:dyDescent="0.2">
      <c r="A17674" s="28">
        <v>40366</v>
      </c>
      <c r="B17674" s="28" t="s">
        <v>17314</v>
      </c>
      <c r="C17674" s="28" t="s">
        <v>24879</v>
      </c>
    </row>
    <row r="17675" spans="1:3" x14ac:dyDescent="0.2">
      <c r="A17675" s="28">
        <v>40370</v>
      </c>
      <c r="B17675" s="28" t="s">
        <v>24947</v>
      </c>
      <c r="C17675" s="28" t="s">
        <v>24879</v>
      </c>
    </row>
    <row r="17676" spans="1:3" x14ac:dyDescent="0.2">
      <c r="A17676" s="28">
        <v>40371</v>
      </c>
      <c r="B17676" s="28" t="s">
        <v>24948</v>
      </c>
      <c r="C17676" s="28" t="s">
        <v>24879</v>
      </c>
    </row>
    <row r="17677" spans="1:3" x14ac:dyDescent="0.2">
      <c r="A17677" s="28">
        <v>40372</v>
      </c>
      <c r="B17677" s="28" t="s">
        <v>24949</v>
      </c>
      <c r="C17677" s="28" t="s">
        <v>24879</v>
      </c>
    </row>
    <row r="17678" spans="1:3" x14ac:dyDescent="0.2">
      <c r="A17678" s="28">
        <v>40374</v>
      </c>
      <c r="B17678" s="28" t="s">
        <v>21118</v>
      </c>
      <c r="C17678" s="28" t="s">
        <v>24879</v>
      </c>
    </row>
    <row r="17679" spans="1:3" x14ac:dyDescent="0.2">
      <c r="A17679" s="28">
        <v>40376</v>
      </c>
      <c r="B17679" s="28" t="s">
        <v>24950</v>
      </c>
      <c r="C17679" s="28" t="s">
        <v>24879</v>
      </c>
    </row>
    <row r="17680" spans="1:3" x14ac:dyDescent="0.2">
      <c r="A17680" s="28">
        <v>40379</v>
      </c>
      <c r="B17680" s="28" t="s">
        <v>24951</v>
      </c>
      <c r="C17680" s="28" t="s">
        <v>24879</v>
      </c>
    </row>
    <row r="17681" spans="1:3" x14ac:dyDescent="0.2">
      <c r="A17681" s="28">
        <v>40380</v>
      </c>
      <c r="B17681" s="28" t="s">
        <v>17894</v>
      </c>
      <c r="C17681" s="28" t="s">
        <v>24879</v>
      </c>
    </row>
    <row r="17682" spans="1:3" x14ac:dyDescent="0.2">
      <c r="A17682" s="28">
        <v>40383</v>
      </c>
      <c r="B17682" s="28" t="s">
        <v>17324</v>
      </c>
      <c r="C17682" s="28" t="s">
        <v>24879</v>
      </c>
    </row>
    <row r="17683" spans="1:3" x14ac:dyDescent="0.2">
      <c r="A17683" s="28">
        <v>40384</v>
      </c>
      <c r="B17683" s="28" t="s">
        <v>17324</v>
      </c>
      <c r="C17683" s="28" t="s">
        <v>24879</v>
      </c>
    </row>
    <row r="17684" spans="1:3" x14ac:dyDescent="0.2">
      <c r="A17684" s="28">
        <v>40385</v>
      </c>
      <c r="B17684" s="28" t="s">
        <v>22642</v>
      </c>
      <c r="C17684" s="28" t="s">
        <v>24879</v>
      </c>
    </row>
    <row r="17685" spans="1:3" x14ac:dyDescent="0.2">
      <c r="A17685" s="28">
        <v>40386</v>
      </c>
      <c r="B17685" s="28" t="s">
        <v>17324</v>
      </c>
      <c r="C17685" s="28" t="s">
        <v>24879</v>
      </c>
    </row>
    <row r="17686" spans="1:3" x14ac:dyDescent="0.2">
      <c r="A17686" s="28">
        <v>40387</v>
      </c>
      <c r="B17686" s="28" t="s">
        <v>23743</v>
      </c>
      <c r="C17686" s="28" t="s">
        <v>24879</v>
      </c>
    </row>
    <row r="17687" spans="1:3" x14ac:dyDescent="0.2">
      <c r="A17687" s="28">
        <v>40390</v>
      </c>
      <c r="B17687" s="28" t="s">
        <v>19673</v>
      </c>
      <c r="C17687" s="28" t="s">
        <v>24879</v>
      </c>
    </row>
    <row r="17688" spans="1:3" x14ac:dyDescent="0.2">
      <c r="A17688" s="28">
        <v>40391</v>
      </c>
      <c r="B17688" s="28" t="s">
        <v>16118</v>
      </c>
      <c r="C17688" s="28" t="s">
        <v>24879</v>
      </c>
    </row>
    <row r="17689" spans="1:3" x14ac:dyDescent="0.2">
      <c r="A17689" s="28">
        <v>40392</v>
      </c>
      <c r="B17689" s="28" t="s">
        <v>16118</v>
      </c>
      <c r="C17689" s="28" t="s">
        <v>24879</v>
      </c>
    </row>
    <row r="17690" spans="1:3" x14ac:dyDescent="0.2">
      <c r="A17690" s="28">
        <v>40402</v>
      </c>
      <c r="B17690" s="28" t="s">
        <v>19986</v>
      </c>
      <c r="C17690" s="28" t="s">
        <v>24879</v>
      </c>
    </row>
    <row r="17691" spans="1:3" x14ac:dyDescent="0.2">
      <c r="A17691" s="28">
        <v>40403</v>
      </c>
      <c r="B17691" s="28" t="s">
        <v>22231</v>
      </c>
      <c r="C17691" s="28" t="s">
        <v>24879</v>
      </c>
    </row>
    <row r="17692" spans="1:3" x14ac:dyDescent="0.2">
      <c r="A17692" s="28">
        <v>40404</v>
      </c>
      <c r="B17692" s="28" t="s">
        <v>22231</v>
      </c>
      <c r="C17692" s="28" t="s">
        <v>24879</v>
      </c>
    </row>
    <row r="17693" spans="1:3" x14ac:dyDescent="0.2">
      <c r="A17693" s="28">
        <v>40405</v>
      </c>
      <c r="B17693" s="28" t="s">
        <v>24952</v>
      </c>
      <c r="C17693" s="28" t="s">
        <v>24879</v>
      </c>
    </row>
    <row r="17694" spans="1:3" x14ac:dyDescent="0.2">
      <c r="A17694" s="28">
        <v>40409</v>
      </c>
      <c r="B17694" s="28" t="s">
        <v>24953</v>
      </c>
      <c r="C17694" s="28" t="s">
        <v>24879</v>
      </c>
    </row>
    <row r="17695" spans="1:3" x14ac:dyDescent="0.2">
      <c r="A17695" s="28">
        <v>40410</v>
      </c>
      <c r="B17695" s="28" t="s">
        <v>24954</v>
      </c>
      <c r="C17695" s="28" t="s">
        <v>24879</v>
      </c>
    </row>
    <row r="17696" spans="1:3" x14ac:dyDescent="0.2">
      <c r="A17696" s="28">
        <v>40419</v>
      </c>
      <c r="B17696" s="28" t="s">
        <v>22085</v>
      </c>
      <c r="C17696" s="28" t="s">
        <v>24879</v>
      </c>
    </row>
    <row r="17697" spans="1:3" x14ac:dyDescent="0.2">
      <c r="A17697" s="28">
        <v>40422</v>
      </c>
      <c r="B17697" s="28" t="s">
        <v>16590</v>
      </c>
      <c r="C17697" s="28" t="s">
        <v>24879</v>
      </c>
    </row>
    <row r="17698" spans="1:3" x14ac:dyDescent="0.2">
      <c r="A17698" s="28">
        <v>40423</v>
      </c>
      <c r="B17698" s="28" t="s">
        <v>16590</v>
      </c>
      <c r="C17698" s="28" t="s">
        <v>24879</v>
      </c>
    </row>
    <row r="17699" spans="1:3" x14ac:dyDescent="0.2">
      <c r="A17699" s="28">
        <v>40434</v>
      </c>
      <c r="B17699" s="28" t="s">
        <v>24955</v>
      </c>
      <c r="C17699" s="28" t="s">
        <v>24879</v>
      </c>
    </row>
    <row r="17700" spans="1:3" x14ac:dyDescent="0.2">
      <c r="A17700" s="28">
        <v>40437</v>
      </c>
      <c r="B17700" s="28" t="s">
        <v>24956</v>
      </c>
      <c r="C17700" s="28" t="s">
        <v>24879</v>
      </c>
    </row>
    <row r="17701" spans="1:3" x14ac:dyDescent="0.2">
      <c r="A17701" s="28">
        <v>40440</v>
      </c>
      <c r="B17701" s="28" t="s">
        <v>23501</v>
      </c>
      <c r="C17701" s="28" t="s">
        <v>24879</v>
      </c>
    </row>
    <row r="17702" spans="1:3" x14ac:dyDescent="0.2">
      <c r="A17702" s="28">
        <v>40442</v>
      </c>
      <c r="B17702" s="28" t="s">
        <v>22612</v>
      </c>
      <c r="C17702" s="28" t="s">
        <v>24879</v>
      </c>
    </row>
    <row r="17703" spans="1:3" x14ac:dyDescent="0.2">
      <c r="A17703" s="28">
        <v>40444</v>
      </c>
      <c r="B17703" s="28" t="s">
        <v>16027</v>
      </c>
      <c r="C17703" s="28" t="s">
        <v>24879</v>
      </c>
    </row>
    <row r="17704" spans="1:3" x14ac:dyDescent="0.2">
      <c r="A17704" s="28">
        <v>40445</v>
      </c>
      <c r="B17704" s="28" t="s">
        <v>17427</v>
      </c>
      <c r="C17704" s="28" t="s">
        <v>24879</v>
      </c>
    </row>
    <row r="17705" spans="1:3" x14ac:dyDescent="0.2">
      <c r="A17705" s="28">
        <v>40446</v>
      </c>
      <c r="B17705" s="28" t="s">
        <v>16027</v>
      </c>
      <c r="C17705" s="28" t="s">
        <v>24879</v>
      </c>
    </row>
    <row r="17706" spans="1:3" x14ac:dyDescent="0.2">
      <c r="A17706" s="28">
        <v>40447</v>
      </c>
      <c r="B17706" s="28" t="s">
        <v>24957</v>
      </c>
      <c r="C17706" s="28" t="s">
        <v>24879</v>
      </c>
    </row>
    <row r="17707" spans="1:3" x14ac:dyDescent="0.2">
      <c r="A17707" s="28">
        <v>40448</v>
      </c>
      <c r="B17707" s="28" t="s">
        <v>24958</v>
      </c>
      <c r="C17707" s="28" t="s">
        <v>24879</v>
      </c>
    </row>
    <row r="17708" spans="1:3" x14ac:dyDescent="0.2">
      <c r="A17708" s="28">
        <v>40452</v>
      </c>
      <c r="B17708" s="28" t="s">
        <v>24959</v>
      </c>
      <c r="C17708" s="28" t="s">
        <v>24879</v>
      </c>
    </row>
    <row r="17709" spans="1:3" x14ac:dyDescent="0.2">
      <c r="A17709" s="28">
        <v>40456</v>
      </c>
      <c r="B17709" s="28" t="s">
        <v>16770</v>
      </c>
      <c r="C17709" s="28" t="s">
        <v>24879</v>
      </c>
    </row>
    <row r="17710" spans="1:3" x14ac:dyDescent="0.2">
      <c r="A17710" s="28">
        <v>40460</v>
      </c>
      <c r="B17710" s="28" t="s">
        <v>22250</v>
      </c>
      <c r="C17710" s="28" t="s">
        <v>24879</v>
      </c>
    </row>
    <row r="17711" spans="1:3" x14ac:dyDescent="0.2">
      <c r="A17711" s="28">
        <v>40461</v>
      </c>
      <c r="B17711" s="28" t="s">
        <v>24960</v>
      </c>
      <c r="C17711" s="28" t="s">
        <v>24879</v>
      </c>
    </row>
    <row r="17712" spans="1:3" x14ac:dyDescent="0.2">
      <c r="A17712" s="28">
        <v>40464</v>
      </c>
      <c r="B17712" s="28" t="s">
        <v>18493</v>
      </c>
      <c r="C17712" s="28" t="s">
        <v>24879</v>
      </c>
    </row>
    <row r="17713" spans="1:3" x14ac:dyDescent="0.2">
      <c r="A17713" s="28">
        <v>40468</v>
      </c>
      <c r="B17713" s="28" t="s">
        <v>21154</v>
      </c>
      <c r="C17713" s="28" t="s">
        <v>24879</v>
      </c>
    </row>
    <row r="17714" spans="1:3" x14ac:dyDescent="0.2">
      <c r="A17714" s="28">
        <v>40472</v>
      </c>
      <c r="B17714" s="28" t="s">
        <v>24961</v>
      </c>
      <c r="C17714" s="28" t="s">
        <v>24879</v>
      </c>
    </row>
    <row r="17715" spans="1:3" x14ac:dyDescent="0.2">
      <c r="A17715" s="28">
        <v>40473</v>
      </c>
      <c r="B17715" s="28" t="s">
        <v>24962</v>
      </c>
      <c r="C17715" s="28" t="s">
        <v>24879</v>
      </c>
    </row>
    <row r="17716" spans="1:3" x14ac:dyDescent="0.2">
      <c r="A17716" s="28">
        <v>40475</v>
      </c>
      <c r="B17716" s="28" t="s">
        <v>15944</v>
      </c>
      <c r="C17716" s="28" t="s">
        <v>24879</v>
      </c>
    </row>
    <row r="17717" spans="1:3" x14ac:dyDescent="0.2">
      <c r="A17717" s="28">
        <v>40476</v>
      </c>
      <c r="B17717" s="28" t="s">
        <v>15944</v>
      </c>
      <c r="C17717" s="28" t="s">
        <v>24879</v>
      </c>
    </row>
    <row r="17718" spans="1:3" x14ac:dyDescent="0.2">
      <c r="A17718" s="28">
        <v>40481</v>
      </c>
      <c r="B17718" s="28" t="s">
        <v>24963</v>
      </c>
      <c r="C17718" s="28" t="s">
        <v>24879</v>
      </c>
    </row>
    <row r="17719" spans="1:3" x14ac:dyDescent="0.2">
      <c r="A17719" s="28">
        <v>40484</v>
      </c>
      <c r="B17719" s="28" t="s">
        <v>24964</v>
      </c>
      <c r="C17719" s="28" t="s">
        <v>24879</v>
      </c>
    </row>
    <row r="17720" spans="1:3" x14ac:dyDescent="0.2">
      <c r="A17720" s="28">
        <v>40486</v>
      </c>
      <c r="B17720" s="28" t="s">
        <v>22581</v>
      </c>
      <c r="C17720" s="28" t="s">
        <v>24879</v>
      </c>
    </row>
    <row r="17721" spans="1:3" x14ac:dyDescent="0.2">
      <c r="A17721" s="28">
        <v>40488</v>
      </c>
      <c r="B17721" s="28" t="s">
        <v>24965</v>
      </c>
      <c r="C17721" s="28" t="s">
        <v>24879</v>
      </c>
    </row>
    <row r="17722" spans="1:3" x14ac:dyDescent="0.2">
      <c r="A17722" s="28">
        <v>40489</v>
      </c>
      <c r="B17722" s="28" t="s">
        <v>19380</v>
      </c>
      <c r="C17722" s="28" t="s">
        <v>24879</v>
      </c>
    </row>
    <row r="17723" spans="1:3" x14ac:dyDescent="0.2">
      <c r="A17723" s="28">
        <v>40492</v>
      </c>
      <c r="B17723" s="28" t="s">
        <v>24966</v>
      </c>
      <c r="C17723" s="28" t="s">
        <v>24879</v>
      </c>
    </row>
    <row r="17724" spans="1:3" x14ac:dyDescent="0.2">
      <c r="A17724" s="28">
        <v>40495</v>
      </c>
      <c r="B17724" s="28" t="s">
        <v>23207</v>
      </c>
      <c r="C17724" s="28" t="s">
        <v>24879</v>
      </c>
    </row>
    <row r="17725" spans="1:3" x14ac:dyDescent="0.2">
      <c r="A17725" s="28">
        <v>40502</v>
      </c>
      <c r="B17725" s="28" t="s">
        <v>16252</v>
      </c>
      <c r="C17725" s="28" t="s">
        <v>24879</v>
      </c>
    </row>
    <row r="17726" spans="1:3" x14ac:dyDescent="0.2">
      <c r="A17726" s="28">
        <v>40503</v>
      </c>
      <c r="B17726" s="28" t="s">
        <v>16252</v>
      </c>
      <c r="C17726" s="28" t="s">
        <v>24879</v>
      </c>
    </row>
    <row r="17727" spans="1:3" x14ac:dyDescent="0.2">
      <c r="A17727" s="28">
        <v>40504</v>
      </c>
      <c r="B17727" s="28" t="s">
        <v>16252</v>
      </c>
      <c r="C17727" s="28" t="s">
        <v>24879</v>
      </c>
    </row>
    <row r="17728" spans="1:3" x14ac:dyDescent="0.2">
      <c r="A17728" s="28">
        <v>40505</v>
      </c>
      <c r="B17728" s="28" t="s">
        <v>16252</v>
      </c>
      <c r="C17728" s="28" t="s">
        <v>24879</v>
      </c>
    </row>
    <row r="17729" spans="1:3" x14ac:dyDescent="0.2">
      <c r="A17729" s="28">
        <v>40506</v>
      </c>
      <c r="B17729" s="28" t="s">
        <v>16252</v>
      </c>
      <c r="C17729" s="28" t="s">
        <v>24879</v>
      </c>
    </row>
    <row r="17730" spans="1:3" x14ac:dyDescent="0.2">
      <c r="A17730" s="28">
        <v>40507</v>
      </c>
      <c r="B17730" s="28" t="s">
        <v>16252</v>
      </c>
      <c r="C17730" s="28" t="s">
        <v>24879</v>
      </c>
    </row>
    <row r="17731" spans="1:3" x14ac:dyDescent="0.2">
      <c r="A17731" s="28">
        <v>40508</v>
      </c>
      <c r="B17731" s="28" t="s">
        <v>16252</v>
      </c>
      <c r="C17731" s="28" t="s">
        <v>24879</v>
      </c>
    </row>
    <row r="17732" spans="1:3" x14ac:dyDescent="0.2">
      <c r="A17732" s="28">
        <v>40509</v>
      </c>
      <c r="B17732" s="28" t="s">
        <v>16252</v>
      </c>
      <c r="C17732" s="28" t="s">
        <v>24879</v>
      </c>
    </row>
    <row r="17733" spans="1:3" x14ac:dyDescent="0.2">
      <c r="A17733" s="28">
        <v>40510</v>
      </c>
      <c r="B17733" s="28" t="s">
        <v>16252</v>
      </c>
      <c r="C17733" s="28" t="s">
        <v>24879</v>
      </c>
    </row>
    <row r="17734" spans="1:3" x14ac:dyDescent="0.2">
      <c r="A17734" s="28">
        <v>40511</v>
      </c>
      <c r="B17734" s="28" t="s">
        <v>16252</v>
      </c>
      <c r="C17734" s="28" t="s">
        <v>24879</v>
      </c>
    </row>
    <row r="17735" spans="1:3" x14ac:dyDescent="0.2">
      <c r="A17735" s="28">
        <v>40512</v>
      </c>
      <c r="B17735" s="28" t="s">
        <v>16252</v>
      </c>
      <c r="C17735" s="28" t="s">
        <v>24879</v>
      </c>
    </row>
    <row r="17736" spans="1:3" x14ac:dyDescent="0.2">
      <c r="A17736" s="28">
        <v>40513</v>
      </c>
      <c r="B17736" s="28" t="s">
        <v>16252</v>
      </c>
      <c r="C17736" s="28" t="s">
        <v>24879</v>
      </c>
    </row>
    <row r="17737" spans="1:3" x14ac:dyDescent="0.2">
      <c r="A17737" s="28">
        <v>40514</v>
      </c>
      <c r="B17737" s="28" t="s">
        <v>16252</v>
      </c>
      <c r="C17737" s="28" t="s">
        <v>24879</v>
      </c>
    </row>
    <row r="17738" spans="1:3" x14ac:dyDescent="0.2">
      <c r="A17738" s="28">
        <v>40515</v>
      </c>
      <c r="B17738" s="28" t="s">
        <v>16252</v>
      </c>
      <c r="C17738" s="28" t="s">
        <v>24879</v>
      </c>
    </row>
    <row r="17739" spans="1:3" x14ac:dyDescent="0.2">
      <c r="A17739" s="28">
        <v>40516</v>
      </c>
      <c r="B17739" s="28" t="s">
        <v>16252</v>
      </c>
      <c r="C17739" s="28" t="s">
        <v>24879</v>
      </c>
    </row>
    <row r="17740" spans="1:3" x14ac:dyDescent="0.2">
      <c r="A17740" s="28">
        <v>40517</v>
      </c>
      <c r="B17740" s="28" t="s">
        <v>16252</v>
      </c>
      <c r="C17740" s="28" t="s">
        <v>24879</v>
      </c>
    </row>
    <row r="17741" spans="1:3" x14ac:dyDescent="0.2">
      <c r="A17741" s="28">
        <v>40522</v>
      </c>
      <c r="B17741" s="28" t="s">
        <v>16252</v>
      </c>
      <c r="C17741" s="28" t="s">
        <v>24879</v>
      </c>
    </row>
    <row r="17742" spans="1:3" x14ac:dyDescent="0.2">
      <c r="A17742" s="28">
        <v>40523</v>
      </c>
      <c r="B17742" s="28" t="s">
        <v>16252</v>
      </c>
      <c r="C17742" s="28" t="s">
        <v>24879</v>
      </c>
    </row>
    <row r="17743" spans="1:3" x14ac:dyDescent="0.2">
      <c r="A17743" s="28">
        <v>40524</v>
      </c>
      <c r="B17743" s="28" t="s">
        <v>16252</v>
      </c>
      <c r="C17743" s="28" t="s">
        <v>24879</v>
      </c>
    </row>
    <row r="17744" spans="1:3" x14ac:dyDescent="0.2">
      <c r="A17744" s="28">
        <v>40526</v>
      </c>
      <c r="B17744" s="28" t="s">
        <v>16252</v>
      </c>
      <c r="C17744" s="28" t="s">
        <v>24879</v>
      </c>
    </row>
    <row r="17745" spans="1:3" x14ac:dyDescent="0.2">
      <c r="A17745" s="28">
        <v>40533</v>
      </c>
      <c r="B17745" s="28" t="s">
        <v>16252</v>
      </c>
      <c r="C17745" s="28" t="s">
        <v>24879</v>
      </c>
    </row>
    <row r="17746" spans="1:3" x14ac:dyDescent="0.2">
      <c r="A17746" s="28">
        <v>40536</v>
      </c>
      <c r="B17746" s="28" t="s">
        <v>16252</v>
      </c>
      <c r="C17746" s="28" t="s">
        <v>24879</v>
      </c>
    </row>
    <row r="17747" spans="1:3" x14ac:dyDescent="0.2">
      <c r="A17747" s="28">
        <v>40544</v>
      </c>
      <c r="B17747" s="28" t="s">
        <v>16252</v>
      </c>
      <c r="C17747" s="28" t="s">
        <v>24879</v>
      </c>
    </row>
    <row r="17748" spans="1:3" x14ac:dyDescent="0.2">
      <c r="A17748" s="28">
        <v>40546</v>
      </c>
      <c r="B17748" s="28" t="s">
        <v>16252</v>
      </c>
      <c r="C17748" s="28" t="s">
        <v>24879</v>
      </c>
    </row>
    <row r="17749" spans="1:3" x14ac:dyDescent="0.2">
      <c r="A17749" s="28">
        <v>40550</v>
      </c>
      <c r="B17749" s="28" t="s">
        <v>16252</v>
      </c>
      <c r="C17749" s="28" t="s">
        <v>24879</v>
      </c>
    </row>
    <row r="17750" spans="1:3" x14ac:dyDescent="0.2">
      <c r="A17750" s="28">
        <v>40555</v>
      </c>
      <c r="B17750" s="28" t="s">
        <v>16252</v>
      </c>
      <c r="C17750" s="28" t="s">
        <v>24879</v>
      </c>
    </row>
    <row r="17751" spans="1:3" x14ac:dyDescent="0.2">
      <c r="A17751" s="28">
        <v>40574</v>
      </c>
      <c r="B17751" s="28" t="s">
        <v>16252</v>
      </c>
      <c r="C17751" s="28" t="s">
        <v>24879</v>
      </c>
    </row>
    <row r="17752" spans="1:3" x14ac:dyDescent="0.2">
      <c r="A17752" s="28">
        <v>40575</v>
      </c>
      <c r="B17752" s="28" t="s">
        <v>16252</v>
      </c>
      <c r="C17752" s="28" t="s">
        <v>24879</v>
      </c>
    </row>
    <row r="17753" spans="1:3" x14ac:dyDescent="0.2">
      <c r="A17753" s="28">
        <v>40576</v>
      </c>
      <c r="B17753" s="28" t="s">
        <v>16252</v>
      </c>
      <c r="C17753" s="28" t="s">
        <v>24879</v>
      </c>
    </row>
    <row r="17754" spans="1:3" x14ac:dyDescent="0.2">
      <c r="A17754" s="28">
        <v>40577</v>
      </c>
      <c r="B17754" s="28" t="s">
        <v>16252</v>
      </c>
      <c r="C17754" s="28" t="s">
        <v>24879</v>
      </c>
    </row>
    <row r="17755" spans="1:3" x14ac:dyDescent="0.2">
      <c r="A17755" s="28">
        <v>40578</v>
      </c>
      <c r="B17755" s="28" t="s">
        <v>16252</v>
      </c>
      <c r="C17755" s="28" t="s">
        <v>24879</v>
      </c>
    </row>
    <row r="17756" spans="1:3" x14ac:dyDescent="0.2">
      <c r="A17756" s="28">
        <v>40579</v>
      </c>
      <c r="B17756" s="28" t="s">
        <v>16252</v>
      </c>
      <c r="C17756" s="28" t="s">
        <v>24879</v>
      </c>
    </row>
    <row r="17757" spans="1:3" x14ac:dyDescent="0.2">
      <c r="A17757" s="28">
        <v>40580</v>
      </c>
      <c r="B17757" s="28" t="s">
        <v>16252</v>
      </c>
      <c r="C17757" s="28" t="s">
        <v>24879</v>
      </c>
    </row>
    <row r="17758" spans="1:3" x14ac:dyDescent="0.2">
      <c r="A17758" s="28">
        <v>40581</v>
      </c>
      <c r="B17758" s="28" t="s">
        <v>16252</v>
      </c>
      <c r="C17758" s="28" t="s">
        <v>24879</v>
      </c>
    </row>
    <row r="17759" spans="1:3" x14ac:dyDescent="0.2">
      <c r="A17759" s="28">
        <v>40582</v>
      </c>
      <c r="B17759" s="28" t="s">
        <v>16252</v>
      </c>
      <c r="C17759" s="28" t="s">
        <v>24879</v>
      </c>
    </row>
    <row r="17760" spans="1:3" x14ac:dyDescent="0.2">
      <c r="A17760" s="28">
        <v>40583</v>
      </c>
      <c r="B17760" s="28" t="s">
        <v>16252</v>
      </c>
      <c r="C17760" s="28" t="s">
        <v>24879</v>
      </c>
    </row>
    <row r="17761" spans="1:3" x14ac:dyDescent="0.2">
      <c r="A17761" s="28">
        <v>40588</v>
      </c>
      <c r="B17761" s="28" t="s">
        <v>16252</v>
      </c>
      <c r="C17761" s="28" t="s">
        <v>24879</v>
      </c>
    </row>
    <row r="17762" spans="1:3" x14ac:dyDescent="0.2">
      <c r="A17762" s="28">
        <v>40591</v>
      </c>
      <c r="B17762" s="28" t="s">
        <v>16252</v>
      </c>
      <c r="C17762" s="28" t="s">
        <v>24879</v>
      </c>
    </row>
    <row r="17763" spans="1:3" x14ac:dyDescent="0.2">
      <c r="A17763" s="28">
        <v>40598</v>
      </c>
      <c r="B17763" s="28" t="s">
        <v>16252</v>
      </c>
      <c r="C17763" s="28" t="s">
        <v>24879</v>
      </c>
    </row>
    <row r="17764" spans="1:3" x14ac:dyDescent="0.2">
      <c r="A17764" s="28">
        <v>40601</v>
      </c>
      <c r="B17764" s="28" t="s">
        <v>16794</v>
      </c>
      <c r="C17764" s="28" t="s">
        <v>24879</v>
      </c>
    </row>
    <row r="17765" spans="1:3" x14ac:dyDescent="0.2">
      <c r="A17765" s="28">
        <v>40602</v>
      </c>
      <c r="B17765" s="28" t="s">
        <v>16794</v>
      </c>
      <c r="C17765" s="28" t="s">
        <v>24879</v>
      </c>
    </row>
    <row r="17766" spans="1:3" x14ac:dyDescent="0.2">
      <c r="A17766" s="28">
        <v>40603</v>
      </c>
      <c r="B17766" s="28" t="s">
        <v>16794</v>
      </c>
      <c r="C17766" s="28" t="s">
        <v>24879</v>
      </c>
    </row>
    <row r="17767" spans="1:3" x14ac:dyDescent="0.2">
      <c r="A17767" s="28">
        <v>40604</v>
      </c>
      <c r="B17767" s="28" t="s">
        <v>16794</v>
      </c>
      <c r="C17767" s="28" t="s">
        <v>24879</v>
      </c>
    </row>
    <row r="17768" spans="1:3" x14ac:dyDescent="0.2">
      <c r="A17768" s="28">
        <v>40618</v>
      </c>
      <c r="B17768" s="28" t="s">
        <v>16794</v>
      </c>
      <c r="C17768" s="28" t="s">
        <v>24879</v>
      </c>
    </row>
    <row r="17769" spans="1:3" x14ac:dyDescent="0.2">
      <c r="A17769" s="28">
        <v>40619</v>
      </c>
      <c r="B17769" s="28" t="s">
        <v>16794</v>
      </c>
      <c r="C17769" s="28" t="s">
        <v>24879</v>
      </c>
    </row>
    <row r="17770" spans="1:3" x14ac:dyDescent="0.2">
      <c r="A17770" s="28">
        <v>40620</v>
      </c>
      <c r="B17770" s="28" t="s">
        <v>16794</v>
      </c>
      <c r="C17770" s="28" t="s">
        <v>24879</v>
      </c>
    </row>
    <row r="17771" spans="1:3" x14ac:dyDescent="0.2">
      <c r="A17771" s="28">
        <v>40621</v>
      </c>
      <c r="B17771" s="28" t="s">
        <v>16794</v>
      </c>
      <c r="C17771" s="28" t="s">
        <v>24879</v>
      </c>
    </row>
    <row r="17772" spans="1:3" x14ac:dyDescent="0.2">
      <c r="A17772" s="28">
        <v>40622</v>
      </c>
      <c r="B17772" s="28" t="s">
        <v>16794</v>
      </c>
      <c r="C17772" s="28" t="s">
        <v>24879</v>
      </c>
    </row>
    <row r="17773" spans="1:3" x14ac:dyDescent="0.2">
      <c r="A17773" s="28">
        <v>40701</v>
      </c>
      <c r="B17773" s="28" t="s">
        <v>21188</v>
      </c>
      <c r="C17773" s="28" t="s">
        <v>24879</v>
      </c>
    </row>
    <row r="17774" spans="1:3" x14ac:dyDescent="0.2">
      <c r="A17774" s="28">
        <v>40702</v>
      </c>
      <c r="B17774" s="28" t="s">
        <v>21188</v>
      </c>
      <c r="C17774" s="28" t="s">
        <v>24879</v>
      </c>
    </row>
    <row r="17775" spans="1:3" x14ac:dyDescent="0.2">
      <c r="A17775" s="28">
        <v>40724</v>
      </c>
      <c r="B17775" s="28" t="s">
        <v>24967</v>
      </c>
      <c r="C17775" s="28" t="s">
        <v>24879</v>
      </c>
    </row>
    <row r="17776" spans="1:3" x14ac:dyDescent="0.2">
      <c r="A17776" s="28">
        <v>40729</v>
      </c>
      <c r="B17776" s="28" t="s">
        <v>24968</v>
      </c>
      <c r="C17776" s="28" t="s">
        <v>24879</v>
      </c>
    </row>
    <row r="17777" spans="1:3" x14ac:dyDescent="0.2">
      <c r="A17777" s="28">
        <v>40730</v>
      </c>
      <c r="B17777" s="28" t="s">
        <v>24969</v>
      </c>
      <c r="C17777" s="28" t="s">
        <v>24879</v>
      </c>
    </row>
    <row r="17778" spans="1:3" x14ac:dyDescent="0.2">
      <c r="A17778" s="28">
        <v>40734</v>
      </c>
      <c r="B17778" s="28" t="s">
        <v>16674</v>
      </c>
      <c r="C17778" s="28" t="s">
        <v>24879</v>
      </c>
    </row>
    <row r="17779" spans="1:3" x14ac:dyDescent="0.2">
      <c r="A17779" s="28">
        <v>40737</v>
      </c>
      <c r="B17779" s="28" t="s">
        <v>24970</v>
      </c>
      <c r="C17779" s="28" t="s">
        <v>24879</v>
      </c>
    </row>
    <row r="17780" spans="1:3" x14ac:dyDescent="0.2">
      <c r="A17780" s="28">
        <v>40740</v>
      </c>
      <c r="B17780" s="28" t="s">
        <v>24971</v>
      </c>
      <c r="C17780" s="28" t="s">
        <v>24879</v>
      </c>
    </row>
    <row r="17781" spans="1:3" x14ac:dyDescent="0.2">
      <c r="A17781" s="28">
        <v>40741</v>
      </c>
      <c r="B17781" s="28" t="s">
        <v>21925</v>
      </c>
      <c r="C17781" s="28" t="s">
        <v>24879</v>
      </c>
    </row>
    <row r="17782" spans="1:3" x14ac:dyDescent="0.2">
      <c r="A17782" s="28">
        <v>40742</v>
      </c>
      <c r="B17782" s="28" t="s">
        <v>21925</v>
      </c>
      <c r="C17782" s="28" t="s">
        <v>24879</v>
      </c>
    </row>
    <row r="17783" spans="1:3" x14ac:dyDescent="0.2">
      <c r="A17783" s="28">
        <v>40743</v>
      </c>
      <c r="B17783" s="28" t="s">
        <v>21925</v>
      </c>
      <c r="C17783" s="28" t="s">
        <v>24879</v>
      </c>
    </row>
    <row r="17784" spans="1:3" x14ac:dyDescent="0.2">
      <c r="A17784" s="28">
        <v>40744</v>
      </c>
      <c r="B17784" s="28" t="s">
        <v>21925</v>
      </c>
      <c r="C17784" s="28" t="s">
        <v>24879</v>
      </c>
    </row>
    <row r="17785" spans="1:3" x14ac:dyDescent="0.2">
      <c r="A17785" s="28">
        <v>40745</v>
      </c>
      <c r="B17785" s="28" t="s">
        <v>21925</v>
      </c>
      <c r="C17785" s="28" t="s">
        <v>24879</v>
      </c>
    </row>
    <row r="17786" spans="1:3" x14ac:dyDescent="0.2">
      <c r="A17786" s="28">
        <v>40754</v>
      </c>
      <c r="B17786" s="28" t="s">
        <v>24972</v>
      </c>
      <c r="C17786" s="28" t="s">
        <v>24879</v>
      </c>
    </row>
    <row r="17787" spans="1:3" x14ac:dyDescent="0.2">
      <c r="A17787" s="28">
        <v>40755</v>
      </c>
      <c r="B17787" s="28" t="s">
        <v>16547</v>
      </c>
      <c r="C17787" s="28" t="s">
        <v>24879</v>
      </c>
    </row>
    <row r="17788" spans="1:3" x14ac:dyDescent="0.2">
      <c r="A17788" s="28">
        <v>40759</v>
      </c>
      <c r="B17788" s="28" t="s">
        <v>24973</v>
      </c>
      <c r="C17788" s="28" t="s">
        <v>24879</v>
      </c>
    </row>
    <row r="17789" spans="1:3" x14ac:dyDescent="0.2">
      <c r="A17789" s="28">
        <v>40763</v>
      </c>
      <c r="B17789" s="28" t="s">
        <v>24974</v>
      </c>
      <c r="C17789" s="28" t="s">
        <v>24879</v>
      </c>
    </row>
    <row r="17790" spans="1:3" x14ac:dyDescent="0.2">
      <c r="A17790" s="28">
        <v>40769</v>
      </c>
      <c r="B17790" s="28" t="s">
        <v>15917</v>
      </c>
      <c r="C17790" s="28" t="s">
        <v>24879</v>
      </c>
    </row>
    <row r="17791" spans="1:3" x14ac:dyDescent="0.2">
      <c r="A17791" s="28">
        <v>40771</v>
      </c>
      <c r="B17791" s="28" t="s">
        <v>17764</v>
      </c>
      <c r="C17791" s="28" t="s">
        <v>24879</v>
      </c>
    </row>
    <row r="17792" spans="1:3" x14ac:dyDescent="0.2">
      <c r="A17792" s="28">
        <v>40801</v>
      </c>
      <c r="B17792" s="28" t="s">
        <v>24975</v>
      </c>
      <c r="C17792" s="28" t="s">
        <v>24879</v>
      </c>
    </row>
    <row r="17793" spans="1:3" x14ac:dyDescent="0.2">
      <c r="A17793" s="28">
        <v>40803</v>
      </c>
      <c r="B17793" s="28" t="s">
        <v>24976</v>
      </c>
      <c r="C17793" s="28" t="s">
        <v>24879</v>
      </c>
    </row>
    <row r="17794" spans="1:3" x14ac:dyDescent="0.2">
      <c r="A17794" s="28">
        <v>40806</v>
      </c>
      <c r="B17794" s="28" t="s">
        <v>22278</v>
      </c>
      <c r="C17794" s="28" t="s">
        <v>24879</v>
      </c>
    </row>
    <row r="17795" spans="1:3" x14ac:dyDescent="0.2">
      <c r="A17795" s="28">
        <v>40807</v>
      </c>
      <c r="B17795" s="28" t="s">
        <v>24977</v>
      </c>
      <c r="C17795" s="28" t="s">
        <v>24879</v>
      </c>
    </row>
    <row r="17796" spans="1:3" x14ac:dyDescent="0.2">
      <c r="A17796" s="28">
        <v>40808</v>
      </c>
      <c r="B17796" s="28" t="s">
        <v>24978</v>
      </c>
      <c r="C17796" s="28" t="s">
        <v>24879</v>
      </c>
    </row>
    <row r="17797" spans="1:3" x14ac:dyDescent="0.2">
      <c r="A17797" s="28">
        <v>40810</v>
      </c>
      <c r="B17797" s="28" t="s">
        <v>24979</v>
      </c>
      <c r="C17797" s="28" t="s">
        <v>24879</v>
      </c>
    </row>
    <row r="17798" spans="1:3" x14ac:dyDescent="0.2">
      <c r="A17798" s="28">
        <v>40813</v>
      </c>
      <c r="B17798" s="28" t="s">
        <v>19833</v>
      </c>
      <c r="C17798" s="28" t="s">
        <v>24879</v>
      </c>
    </row>
    <row r="17799" spans="1:3" x14ac:dyDescent="0.2">
      <c r="A17799" s="28">
        <v>40815</v>
      </c>
      <c r="B17799" s="28" t="s">
        <v>24980</v>
      </c>
      <c r="C17799" s="28" t="s">
        <v>24879</v>
      </c>
    </row>
    <row r="17800" spans="1:3" x14ac:dyDescent="0.2">
      <c r="A17800" s="28">
        <v>40816</v>
      </c>
      <c r="B17800" s="28" t="s">
        <v>24981</v>
      </c>
      <c r="C17800" s="28" t="s">
        <v>24879</v>
      </c>
    </row>
    <row r="17801" spans="1:3" x14ac:dyDescent="0.2">
      <c r="A17801" s="28">
        <v>40818</v>
      </c>
      <c r="B17801" s="28" t="s">
        <v>24982</v>
      </c>
      <c r="C17801" s="28" t="s">
        <v>24879</v>
      </c>
    </row>
    <row r="17802" spans="1:3" x14ac:dyDescent="0.2">
      <c r="A17802" s="28">
        <v>40819</v>
      </c>
      <c r="B17802" s="28" t="s">
        <v>24983</v>
      </c>
      <c r="C17802" s="28" t="s">
        <v>24879</v>
      </c>
    </row>
    <row r="17803" spans="1:3" x14ac:dyDescent="0.2">
      <c r="A17803" s="28">
        <v>40820</v>
      </c>
      <c r="B17803" s="28" t="s">
        <v>24984</v>
      </c>
      <c r="C17803" s="28" t="s">
        <v>24879</v>
      </c>
    </row>
    <row r="17804" spans="1:3" x14ac:dyDescent="0.2">
      <c r="A17804" s="28">
        <v>40823</v>
      </c>
      <c r="B17804" s="28" t="s">
        <v>16412</v>
      </c>
      <c r="C17804" s="28" t="s">
        <v>24879</v>
      </c>
    </row>
    <row r="17805" spans="1:3" x14ac:dyDescent="0.2">
      <c r="A17805" s="28">
        <v>40824</v>
      </c>
      <c r="B17805" s="28" t="s">
        <v>24985</v>
      </c>
      <c r="C17805" s="28" t="s">
        <v>24879</v>
      </c>
    </row>
    <row r="17806" spans="1:3" x14ac:dyDescent="0.2">
      <c r="A17806" s="28">
        <v>40826</v>
      </c>
      <c r="B17806" s="28" t="s">
        <v>24986</v>
      </c>
      <c r="C17806" s="28" t="s">
        <v>24879</v>
      </c>
    </row>
    <row r="17807" spans="1:3" x14ac:dyDescent="0.2">
      <c r="A17807" s="28">
        <v>40827</v>
      </c>
      <c r="B17807" s="28" t="s">
        <v>24987</v>
      </c>
      <c r="C17807" s="28" t="s">
        <v>24879</v>
      </c>
    </row>
    <row r="17808" spans="1:3" x14ac:dyDescent="0.2">
      <c r="A17808" s="28">
        <v>40828</v>
      </c>
      <c r="B17808" s="28" t="s">
        <v>24988</v>
      </c>
      <c r="C17808" s="28" t="s">
        <v>24879</v>
      </c>
    </row>
    <row r="17809" spans="1:3" x14ac:dyDescent="0.2">
      <c r="A17809" s="28">
        <v>40829</v>
      </c>
      <c r="B17809" s="28" t="s">
        <v>24989</v>
      </c>
      <c r="C17809" s="28" t="s">
        <v>24879</v>
      </c>
    </row>
    <row r="17810" spans="1:3" x14ac:dyDescent="0.2">
      <c r="A17810" s="28">
        <v>40830</v>
      </c>
      <c r="B17810" s="28" t="s">
        <v>24990</v>
      </c>
      <c r="C17810" s="28" t="s">
        <v>24879</v>
      </c>
    </row>
    <row r="17811" spans="1:3" x14ac:dyDescent="0.2">
      <c r="A17811" s="28">
        <v>40831</v>
      </c>
      <c r="B17811" s="28" t="s">
        <v>24991</v>
      </c>
      <c r="C17811" s="28" t="s">
        <v>24879</v>
      </c>
    </row>
    <row r="17812" spans="1:3" x14ac:dyDescent="0.2">
      <c r="A17812" s="28">
        <v>40840</v>
      </c>
      <c r="B17812" s="28" t="s">
        <v>24992</v>
      </c>
      <c r="C17812" s="28" t="s">
        <v>24879</v>
      </c>
    </row>
    <row r="17813" spans="1:3" x14ac:dyDescent="0.2">
      <c r="A17813" s="28">
        <v>40843</v>
      </c>
      <c r="B17813" s="28" t="s">
        <v>24993</v>
      </c>
      <c r="C17813" s="28" t="s">
        <v>24879</v>
      </c>
    </row>
    <row r="17814" spans="1:3" x14ac:dyDescent="0.2">
      <c r="A17814" s="28">
        <v>40844</v>
      </c>
      <c r="B17814" s="28" t="s">
        <v>24994</v>
      </c>
      <c r="C17814" s="28" t="s">
        <v>24879</v>
      </c>
    </row>
    <row r="17815" spans="1:3" x14ac:dyDescent="0.2">
      <c r="A17815" s="28">
        <v>40845</v>
      </c>
      <c r="B17815" s="28" t="s">
        <v>24995</v>
      </c>
      <c r="C17815" s="28" t="s">
        <v>24879</v>
      </c>
    </row>
    <row r="17816" spans="1:3" x14ac:dyDescent="0.2">
      <c r="A17816" s="28">
        <v>40847</v>
      </c>
      <c r="B17816" s="28" t="s">
        <v>24996</v>
      </c>
      <c r="C17816" s="28" t="s">
        <v>24879</v>
      </c>
    </row>
    <row r="17817" spans="1:3" x14ac:dyDescent="0.2">
      <c r="A17817" s="28">
        <v>40849</v>
      </c>
      <c r="B17817" s="28" t="s">
        <v>24997</v>
      </c>
      <c r="C17817" s="28" t="s">
        <v>24879</v>
      </c>
    </row>
    <row r="17818" spans="1:3" x14ac:dyDescent="0.2">
      <c r="A17818" s="28">
        <v>40854</v>
      </c>
      <c r="B17818" s="28" t="s">
        <v>24998</v>
      </c>
      <c r="C17818" s="28" t="s">
        <v>24879</v>
      </c>
    </row>
    <row r="17819" spans="1:3" x14ac:dyDescent="0.2">
      <c r="A17819" s="28">
        <v>40855</v>
      </c>
      <c r="B17819" s="28" t="s">
        <v>24999</v>
      </c>
      <c r="C17819" s="28" t="s">
        <v>24879</v>
      </c>
    </row>
    <row r="17820" spans="1:3" x14ac:dyDescent="0.2">
      <c r="A17820" s="28">
        <v>40856</v>
      </c>
      <c r="B17820" s="28" t="s">
        <v>25000</v>
      </c>
      <c r="C17820" s="28" t="s">
        <v>24879</v>
      </c>
    </row>
    <row r="17821" spans="1:3" x14ac:dyDescent="0.2">
      <c r="A17821" s="28">
        <v>40858</v>
      </c>
      <c r="B17821" s="28" t="s">
        <v>25001</v>
      </c>
      <c r="C17821" s="28" t="s">
        <v>24879</v>
      </c>
    </row>
    <row r="17822" spans="1:3" x14ac:dyDescent="0.2">
      <c r="A17822" s="28">
        <v>40862</v>
      </c>
      <c r="B17822" s="28" t="s">
        <v>25002</v>
      </c>
      <c r="C17822" s="28" t="s">
        <v>24879</v>
      </c>
    </row>
    <row r="17823" spans="1:3" x14ac:dyDescent="0.2">
      <c r="A17823" s="28">
        <v>40863</v>
      </c>
      <c r="B17823" s="28" t="s">
        <v>25003</v>
      </c>
      <c r="C17823" s="28" t="s">
        <v>24879</v>
      </c>
    </row>
    <row r="17824" spans="1:3" x14ac:dyDescent="0.2">
      <c r="A17824" s="28">
        <v>40865</v>
      </c>
      <c r="B17824" s="28" t="s">
        <v>17076</v>
      </c>
      <c r="C17824" s="28" t="s">
        <v>24879</v>
      </c>
    </row>
    <row r="17825" spans="1:3" x14ac:dyDescent="0.2">
      <c r="A17825" s="28">
        <v>40868</v>
      </c>
      <c r="B17825" s="28" t="s">
        <v>25004</v>
      </c>
      <c r="C17825" s="28" t="s">
        <v>24879</v>
      </c>
    </row>
    <row r="17826" spans="1:3" x14ac:dyDescent="0.2">
      <c r="A17826" s="28">
        <v>40870</v>
      </c>
      <c r="B17826" s="28" t="s">
        <v>25005</v>
      </c>
      <c r="C17826" s="28" t="s">
        <v>24879</v>
      </c>
    </row>
    <row r="17827" spans="1:3" x14ac:dyDescent="0.2">
      <c r="A17827" s="28">
        <v>40873</v>
      </c>
      <c r="B17827" s="28" t="s">
        <v>25006</v>
      </c>
      <c r="C17827" s="28" t="s">
        <v>24879</v>
      </c>
    </row>
    <row r="17828" spans="1:3" x14ac:dyDescent="0.2">
      <c r="A17828" s="28">
        <v>40874</v>
      </c>
      <c r="B17828" s="28" t="s">
        <v>25007</v>
      </c>
      <c r="C17828" s="28" t="s">
        <v>24879</v>
      </c>
    </row>
    <row r="17829" spans="1:3" x14ac:dyDescent="0.2">
      <c r="A17829" s="28">
        <v>40902</v>
      </c>
      <c r="B17829" s="28" t="s">
        <v>25008</v>
      </c>
      <c r="C17829" s="28" t="s">
        <v>24879</v>
      </c>
    </row>
    <row r="17830" spans="1:3" x14ac:dyDescent="0.2">
      <c r="A17830" s="28">
        <v>40903</v>
      </c>
      <c r="B17830" s="28" t="s">
        <v>25009</v>
      </c>
      <c r="C17830" s="28" t="s">
        <v>24879</v>
      </c>
    </row>
    <row r="17831" spans="1:3" x14ac:dyDescent="0.2">
      <c r="A17831" s="28">
        <v>40906</v>
      </c>
      <c r="B17831" s="28" t="s">
        <v>25010</v>
      </c>
      <c r="C17831" s="28" t="s">
        <v>24879</v>
      </c>
    </row>
    <row r="17832" spans="1:3" x14ac:dyDescent="0.2">
      <c r="A17832" s="28">
        <v>40913</v>
      </c>
      <c r="B17832" s="28" t="s">
        <v>16124</v>
      </c>
      <c r="C17832" s="28" t="s">
        <v>24879</v>
      </c>
    </row>
    <row r="17833" spans="1:3" x14ac:dyDescent="0.2">
      <c r="A17833" s="28">
        <v>40914</v>
      </c>
      <c r="B17833" s="28" t="s">
        <v>22005</v>
      </c>
      <c r="C17833" s="28" t="s">
        <v>24879</v>
      </c>
    </row>
    <row r="17834" spans="1:3" x14ac:dyDescent="0.2">
      <c r="A17834" s="28">
        <v>40915</v>
      </c>
      <c r="B17834" s="28" t="s">
        <v>25011</v>
      </c>
      <c r="C17834" s="28" t="s">
        <v>24879</v>
      </c>
    </row>
    <row r="17835" spans="1:3" x14ac:dyDescent="0.2">
      <c r="A17835" s="28">
        <v>40921</v>
      </c>
      <c r="B17835" s="28" t="s">
        <v>25012</v>
      </c>
      <c r="C17835" s="28" t="s">
        <v>24879</v>
      </c>
    </row>
    <row r="17836" spans="1:3" x14ac:dyDescent="0.2">
      <c r="A17836" s="28">
        <v>40923</v>
      </c>
      <c r="B17836" s="28" t="s">
        <v>25013</v>
      </c>
      <c r="C17836" s="28" t="s">
        <v>24879</v>
      </c>
    </row>
    <row r="17837" spans="1:3" x14ac:dyDescent="0.2">
      <c r="A17837" s="28">
        <v>40927</v>
      </c>
      <c r="B17837" s="28" t="s">
        <v>25014</v>
      </c>
      <c r="C17837" s="28" t="s">
        <v>24879</v>
      </c>
    </row>
    <row r="17838" spans="1:3" x14ac:dyDescent="0.2">
      <c r="A17838" s="28">
        <v>40930</v>
      </c>
      <c r="B17838" s="28" t="s">
        <v>21495</v>
      </c>
      <c r="C17838" s="28" t="s">
        <v>24879</v>
      </c>
    </row>
    <row r="17839" spans="1:3" x14ac:dyDescent="0.2">
      <c r="A17839" s="28">
        <v>40931</v>
      </c>
      <c r="B17839" s="28" t="s">
        <v>25015</v>
      </c>
      <c r="C17839" s="28" t="s">
        <v>24879</v>
      </c>
    </row>
    <row r="17840" spans="1:3" x14ac:dyDescent="0.2">
      <c r="A17840" s="28">
        <v>40932</v>
      </c>
      <c r="B17840" s="28" t="s">
        <v>25016</v>
      </c>
      <c r="C17840" s="28" t="s">
        <v>24879</v>
      </c>
    </row>
    <row r="17841" spans="1:3" x14ac:dyDescent="0.2">
      <c r="A17841" s="28">
        <v>40935</v>
      </c>
      <c r="B17841" s="28" t="s">
        <v>25017</v>
      </c>
      <c r="C17841" s="28" t="s">
        <v>24879</v>
      </c>
    </row>
    <row r="17842" spans="1:3" x14ac:dyDescent="0.2">
      <c r="A17842" s="28">
        <v>40939</v>
      </c>
      <c r="B17842" s="28" t="s">
        <v>25018</v>
      </c>
      <c r="C17842" s="28" t="s">
        <v>24879</v>
      </c>
    </row>
    <row r="17843" spans="1:3" x14ac:dyDescent="0.2">
      <c r="A17843" s="28">
        <v>40940</v>
      </c>
      <c r="B17843" s="28" t="s">
        <v>25019</v>
      </c>
      <c r="C17843" s="28" t="s">
        <v>24879</v>
      </c>
    </row>
    <row r="17844" spans="1:3" x14ac:dyDescent="0.2">
      <c r="A17844" s="28">
        <v>40941</v>
      </c>
      <c r="B17844" s="28" t="s">
        <v>25020</v>
      </c>
      <c r="C17844" s="28" t="s">
        <v>24879</v>
      </c>
    </row>
    <row r="17845" spans="1:3" x14ac:dyDescent="0.2">
      <c r="A17845" s="28">
        <v>40943</v>
      </c>
      <c r="B17845" s="28" t="s">
        <v>25021</v>
      </c>
      <c r="C17845" s="28" t="s">
        <v>24879</v>
      </c>
    </row>
    <row r="17846" spans="1:3" x14ac:dyDescent="0.2">
      <c r="A17846" s="28">
        <v>40944</v>
      </c>
      <c r="B17846" s="28" t="s">
        <v>25022</v>
      </c>
      <c r="C17846" s="28" t="s">
        <v>24879</v>
      </c>
    </row>
    <row r="17847" spans="1:3" x14ac:dyDescent="0.2">
      <c r="A17847" s="28">
        <v>40946</v>
      </c>
      <c r="B17847" s="28" t="s">
        <v>25023</v>
      </c>
      <c r="C17847" s="28" t="s">
        <v>24879</v>
      </c>
    </row>
    <row r="17848" spans="1:3" x14ac:dyDescent="0.2">
      <c r="A17848" s="28">
        <v>40949</v>
      </c>
      <c r="B17848" s="28" t="s">
        <v>25024</v>
      </c>
      <c r="C17848" s="28" t="s">
        <v>24879</v>
      </c>
    </row>
    <row r="17849" spans="1:3" x14ac:dyDescent="0.2">
      <c r="A17849" s="28">
        <v>40951</v>
      </c>
      <c r="B17849" s="28" t="s">
        <v>25025</v>
      </c>
      <c r="C17849" s="28" t="s">
        <v>24879</v>
      </c>
    </row>
    <row r="17850" spans="1:3" x14ac:dyDescent="0.2">
      <c r="A17850" s="28">
        <v>40953</v>
      </c>
      <c r="B17850" s="28" t="s">
        <v>25026</v>
      </c>
      <c r="C17850" s="28" t="s">
        <v>24879</v>
      </c>
    </row>
    <row r="17851" spans="1:3" x14ac:dyDescent="0.2">
      <c r="A17851" s="28">
        <v>40955</v>
      </c>
      <c r="B17851" s="28" t="s">
        <v>25027</v>
      </c>
      <c r="C17851" s="28" t="s">
        <v>24879</v>
      </c>
    </row>
    <row r="17852" spans="1:3" x14ac:dyDescent="0.2">
      <c r="A17852" s="28">
        <v>40958</v>
      </c>
      <c r="B17852" s="28" t="s">
        <v>25028</v>
      </c>
      <c r="C17852" s="28" t="s">
        <v>24879</v>
      </c>
    </row>
    <row r="17853" spans="1:3" x14ac:dyDescent="0.2">
      <c r="A17853" s="28">
        <v>40962</v>
      </c>
      <c r="B17853" s="28" t="s">
        <v>16134</v>
      </c>
      <c r="C17853" s="28" t="s">
        <v>24879</v>
      </c>
    </row>
    <row r="17854" spans="1:3" x14ac:dyDescent="0.2">
      <c r="A17854" s="28">
        <v>40964</v>
      </c>
      <c r="B17854" s="28" t="s">
        <v>25029</v>
      </c>
      <c r="C17854" s="28" t="s">
        <v>24879</v>
      </c>
    </row>
    <row r="17855" spans="1:3" x14ac:dyDescent="0.2">
      <c r="A17855" s="28">
        <v>40965</v>
      </c>
      <c r="B17855" s="28" t="s">
        <v>25030</v>
      </c>
      <c r="C17855" s="28" t="s">
        <v>24879</v>
      </c>
    </row>
    <row r="17856" spans="1:3" x14ac:dyDescent="0.2">
      <c r="A17856" s="28">
        <v>40972</v>
      </c>
      <c r="B17856" s="28" t="s">
        <v>18779</v>
      </c>
      <c r="C17856" s="28" t="s">
        <v>24879</v>
      </c>
    </row>
    <row r="17857" spans="1:3" x14ac:dyDescent="0.2">
      <c r="A17857" s="28">
        <v>40977</v>
      </c>
      <c r="B17857" s="28" t="s">
        <v>20583</v>
      </c>
      <c r="C17857" s="28" t="s">
        <v>24879</v>
      </c>
    </row>
    <row r="17858" spans="1:3" x14ac:dyDescent="0.2">
      <c r="A17858" s="28">
        <v>40979</v>
      </c>
      <c r="B17858" s="28" t="s">
        <v>25031</v>
      </c>
      <c r="C17858" s="28" t="s">
        <v>24879</v>
      </c>
    </row>
    <row r="17859" spans="1:3" x14ac:dyDescent="0.2">
      <c r="A17859" s="28">
        <v>40981</v>
      </c>
      <c r="B17859" s="28" t="s">
        <v>25032</v>
      </c>
      <c r="C17859" s="28" t="s">
        <v>24879</v>
      </c>
    </row>
    <row r="17860" spans="1:3" x14ac:dyDescent="0.2">
      <c r="A17860" s="28">
        <v>40982</v>
      </c>
      <c r="B17860" s="28" t="s">
        <v>25033</v>
      </c>
      <c r="C17860" s="28" t="s">
        <v>24879</v>
      </c>
    </row>
    <row r="17861" spans="1:3" x14ac:dyDescent="0.2">
      <c r="A17861" s="28">
        <v>40983</v>
      </c>
      <c r="B17861" s="28" t="s">
        <v>25034</v>
      </c>
      <c r="C17861" s="28" t="s">
        <v>24879</v>
      </c>
    </row>
    <row r="17862" spans="1:3" x14ac:dyDescent="0.2">
      <c r="A17862" s="28">
        <v>40988</v>
      </c>
      <c r="B17862" s="28" t="s">
        <v>25035</v>
      </c>
      <c r="C17862" s="28" t="s">
        <v>24879</v>
      </c>
    </row>
    <row r="17863" spans="1:3" x14ac:dyDescent="0.2">
      <c r="A17863" s="28">
        <v>40995</v>
      </c>
      <c r="B17863" s="28" t="s">
        <v>25036</v>
      </c>
      <c r="C17863" s="28" t="s">
        <v>24879</v>
      </c>
    </row>
    <row r="17864" spans="1:3" x14ac:dyDescent="0.2">
      <c r="A17864" s="28">
        <v>40997</v>
      </c>
      <c r="B17864" s="28" t="s">
        <v>22185</v>
      </c>
      <c r="C17864" s="28" t="s">
        <v>24879</v>
      </c>
    </row>
    <row r="17865" spans="1:3" x14ac:dyDescent="0.2">
      <c r="A17865" s="28">
        <v>40999</v>
      </c>
      <c r="B17865" s="28" t="s">
        <v>25037</v>
      </c>
      <c r="C17865" s="28" t="s">
        <v>24879</v>
      </c>
    </row>
    <row r="17866" spans="1:3" x14ac:dyDescent="0.2">
      <c r="A17866" s="28">
        <v>41001</v>
      </c>
      <c r="B17866" s="28" t="s">
        <v>19827</v>
      </c>
      <c r="C17866" s="28" t="s">
        <v>24879</v>
      </c>
    </row>
    <row r="17867" spans="1:3" x14ac:dyDescent="0.2">
      <c r="A17867" s="28">
        <v>41002</v>
      </c>
      <c r="B17867" s="28" t="s">
        <v>16762</v>
      </c>
      <c r="C17867" s="28" t="s">
        <v>24879</v>
      </c>
    </row>
    <row r="17868" spans="1:3" x14ac:dyDescent="0.2">
      <c r="A17868" s="28">
        <v>41003</v>
      </c>
      <c r="B17868" s="28" t="s">
        <v>24015</v>
      </c>
      <c r="C17868" s="28" t="s">
        <v>24879</v>
      </c>
    </row>
    <row r="17869" spans="1:3" x14ac:dyDescent="0.2">
      <c r="A17869" s="28">
        <v>41004</v>
      </c>
      <c r="B17869" s="28" t="s">
        <v>16861</v>
      </c>
      <c r="C17869" s="28" t="s">
        <v>24879</v>
      </c>
    </row>
    <row r="17870" spans="1:3" x14ac:dyDescent="0.2">
      <c r="A17870" s="28">
        <v>41005</v>
      </c>
      <c r="B17870" s="28" t="s">
        <v>16092</v>
      </c>
      <c r="C17870" s="28" t="s">
        <v>24879</v>
      </c>
    </row>
    <row r="17871" spans="1:3" x14ac:dyDescent="0.2">
      <c r="A17871" s="28">
        <v>41006</v>
      </c>
      <c r="B17871" s="28" t="s">
        <v>17475</v>
      </c>
      <c r="C17871" s="28" t="s">
        <v>24879</v>
      </c>
    </row>
    <row r="17872" spans="1:3" x14ac:dyDescent="0.2">
      <c r="A17872" s="28">
        <v>41007</v>
      </c>
      <c r="B17872" s="28" t="s">
        <v>19390</v>
      </c>
      <c r="C17872" s="28" t="s">
        <v>24879</v>
      </c>
    </row>
    <row r="17873" spans="1:3" x14ac:dyDescent="0.2">
      <c r="A17873" s="28">
        <v>41008</v>
      </c>
      <c r="B17873" s="28" t="s">
        <v>21429</v>
      </c>
      <c r="C17873" s="28" t="s">
        <v>24879</v>
      </c>
    </row>
    <row r="17874" spans="1:3" x14ac:dyDescent="0.2">
      <c r="A17874" s="28">
        <v>41010</v>
      </c>
      <c r="B17874" s="28" t="s">
        <v>16790</v>
      </c>
      <c r="C17874" s="28" t="s">
        <v>24879</v>
      </c>
    </row>
    <row r="17875" spans="1:3" x14ac:dyDescent="0.2">
      <c r="A17875" s="28">
        <v>41011</v>
      </c>
      <c r="B17875" s="28" t="s">
        <v>19965</v>
      </c>
      <c r="C17875" s="28" t="s">
        <v>24879</v>
      </c>
    </row>
    <row r="17876" spans="1:3" x14ac:dyDescent="0.2">
      <c r="A17876" s="28">
        <v>41012</v>
      </c>
      <c r="B17876" s="28" t="s">
        <v>19965</v>
      </c>
      <c r="C17876" s="28" t="s">
        <v>24879</v>
      </c>
    </row>
    <row r="17877" spans="1:3" x14ac:dyDescent="0.2">
      <c r="A17877" s="28">
        <v>41014</v>
      </c>
      <c r="B17877" s="28" t="s">
        <v>19965</v>
      </c>
      <c r="C17877" s="28" t="s">
        <v>24879</v>
      </c>
    </row>
    <row r="17878" spans="1:3" x14ac:dyDescent="0.2">
      <c r="A17878" s="28">
        <v>41015</v>
      </c>
      <c r="B17878" s="28" t="s">
        <v>25038</v>
      </c>
      <c r="C17878" s="28" t="s">
        <v>24879</v>
      </c>
    </row>
    <row r="17879" spans="1:3" x14ac:dyDescent="0.2">
      <c r="A17879" s="28">
        <v>41016</v>
      </c>
      <c r="B17879" s="28" t="s">
        <v>19965</v>
      </c>
      <c r="C17879" s="28" t="s">
        <v>24879</v>
      </c>
    </row>
    <row r="17880" spans="1:3" x14ac:dyDescent="0.2">
      <c r="A17880" s="28">
        <v>41017</v>
      </c>
      <c r="B17880" s="28" t="s">
        <v>25039</v>
      </c>
      <c r="C17880" s="28" t="s">
        <v>24879</v>
      </c>
    </row>
    <row r="17881" spans="1:3" x14ac:dyDescent="0.2">
      <c r="A17881" s="28">
        <v>41018</v>
      </c>
      <c r="B17881" s="28" t="s">
        <v>25040</v>
      </c>
      <c r="C17881" s="28" t="s">
        <v>24879</v>
      </c>
    </row>
    <row r="17882" spans="1:3" x14ac:dyDescent="0.2">
      <c r="A17882" s="28">
        <v>41019</v>
      </c>
      <c r="B17882" s="28" t="s">
        <v>19965</v>
      </c>
      <c r="C17882" s="28" t="s">
        <v>24879</v>
      </c>
    </row>
    <row r="17883" spans="1:3" x14ac:dyDescent="0.2">
      <c r="A17883" s="28">
        <v>41022</v>
      </c>
      <c r="B17883" s="28" t="s">
        <v>15894</v>
      </c>
      <c r="C17883" s="28" t="s">
        <v>24879</v>
      </c>
    </row>
    <row r="17884" spans="1:3" x14ac:dyDescent="0.2">
      <c r="A17884" s="28">
        <v>41030</v>
      </c>
      <c r="B17884" s="28" t="s">
        <v>18986</v>
      </c>
      <c r="C17884" s="28" t="s">
        <v>24879</v>
      </c>
    </row>
    <row r="17885" spans="1:3" x14ac:dyDescent="0.2">
      <c r="A17885" s="28">
        <v>41031</v>
      </c>
      <c r="B17885" s="28" t="s">
        <v>25041</v>
      </c>
      <c r="C17885" s="28" t="s">
        <v>24879</v>
      </c>
    </row>
    <row r="17886" spans="1:3" x14ac:dyDescent="0.2">
      <c r="A17886" s="28">
        <v>41033</v>
      </c>
      <c r="B17886" s="28" t="s">
        <v>25042</v>
      </c>
      <c r="C17886" s="28" t="s">
        <v>24879</v>
      </c>
    </row>
    <row r="17887" spans="1:3" x14ac:dyDescent="0.2">
      <c r="A17887" s="28">
        <v>41034</v>
      </c>
      <c r="B17887" s="28" t="s">
        <v>16155</v>
      </c>
      <c r="C17887" s="28" t="s">
        <v>24879</v>
      </c>
    </row>
    <row r="17888" spans="1:3" x14ac:dyDescent="0.2">
      <c r="A17888" s="28">
        <v>41035</v>
      </c>
      <c r="B17888" s="28" t="s">
        <v>25043</v>
      </c>
      <c r="C17888" s="28" t="s">
        <v>24879</v>
      </c>
    </row>
    <row r="17889" spans="1:3" x14ac:dyDescent="0.2">
      <c r="A17889" s="28">
        <v>41037</v>
      </c>
      <c r="B17889" s="28" t="s">
        <v>18412</v>
      </c>
      <c r="C17889" s="28" t="s">
        <v>24879</v>
      </c>
    </row>
    <row r="17890" spans="1:3" x14ac:dyDescent="0.2">
      <c r="A17890" s="28">
        <v>41039</v>
      </c>
      <c r="B17890" s="28" t="s">
        <v>21627</v>
      </c>
      <c r="C17890" s="28" t="s">
        <v>24879</v>
      </c>
    </row>
    <row r="17891" spans="1:3" x14ac:dyDescent="0.2">
      <c r="A17891" s="28">
        <v>41040</v>
      </c>
      <c r="B17891" s="28" t="s">
        <v>16287</v>
      </c>
      <c r="C17891" s="28" t="s">
        <v>24879</v>
      </c>
    </row>
    <row r="17892" spans="1:3" x14ac:dyDescent="0.2">
      <c r="A17892" s="28">
        <v>41041</v>
      </c>
      <c r="B17892" s="28" t="s">
        <v>25044</v>
      </c>
      <c r="C17892" s="28" t="s">
        <v>24879</v>
      </c>
    </row>
    <row r="17893" spans="1:3" x14ac:dyDescent="0.2">
      <c r="A17893" s="28">
        <v>41042</v>
      </c>
      <c r="B17893" s="28" t="s">
        <v>15894</v>
      </c>
      <c r="C17893" s="28" t="s">
        <v>24879</v>
      </c>
    </row>
    <row r="17894" spans="1:3" x14ac:dyDescent="0.2">
      <c r="A17894" s="28">
        <v>41043</v>
      </c>
      <c r="B17894" s="28" t="s">
        <v>16393</v>
      </c>
      <c r="C17894" s="28" t="s">
        <v>24879</v>
      </c>
    </row>
    <row r="17895" spans="1:3" x14ac:dyDescent="0.2">
      <c r="A17895" s="28">
        <v>41044</v>
      </c>
      <c r="B17895" s="28" t="s">
        <v>18414</v>
      </c>
      <c r="C17895" s="28" t="s">
        <v>24879</v>
      </c>
    </row>
    <row r="17896" spans="1:3" x14ac:dyDescent="0.2">
      <c r="A17896" s="28">
        <v>41045</v>
      </c>
      <c r="B17896" s="28" t="s">
        <v>18253</v>
      </c>
      <c r="C17896" s="28" t="s">
        <v>24879</v>
      </c>
    </row>
    <row r="17897" spans="1:3" x14ac:dyDescent="0.2">
      <c r="A17897" s="28">
        <v>41046</v>
      </c>
      <c r="B17897" s="28" t="s">
        <v>25045</v>
      </c>
      <c r="C17897" s="28" t="s">
        <v>24879</v>
      </c>
    </row>
    <row r="17898" spans="1:3" x14ac:dyDescent="0.2">
      <c r="A17898" s="28">
        <v>41048</v>
      </c>
      <c r="B17898" s="28" t="s">
        <v>16478</v>
      </c>
      <c r="C17898" s="28" t="s">
        <v>24879</v>
      </c>
    </row>
    <row r="17899" spans="1:3" x14ac:dyDescent="0.2">
      <c r="A17899" s="28">
        <v>41049</v>
      </c>
      <c r="B17899" s="28" t="s">
        <v>21058</v>
      </c>
      <c r="C17899" s="28" t="s">
        <v>24879</v>
      </c>
    </row>
    <row r="17900" spans="1:3" x14ac:dyDescent="0.2">
      <c r="A17900" s="28">
        <v>41051</v>
      </c>
      <c r="B17900" s="28" t="s">
        <v>21664</v>
      </c>
      <c r="C17900" s="28" t="s">
        <v>24879</v>
      </c>
    </row>
    <row r="17901" spans="1:3" x14ac:dyDescent="0.2">
      <c r="A17901" s="28">
        <v>41052</v>
      </c>
      <c r="B17901" s="28" t="s">
        <v>17109</v>
      </c>
      <c r="C17901" s="28" t="s">
        <v>24879</v>
      </c>
    </row>
    <row r="17902" spans="1:3" x14ac:dyDescent="0.2">
      <c r="A17902" s="28">
        <v>41053</v>
      </c>
      <c r="B17902" s="28" t="s">
        <v>20802</v>
      </c>
      <c r="C17902" s="28" t="s">
        <v>24879</v>
      </c>
    </row>
    <row r="17903" spans="1:3" x14ac:dyDescent="0.2">
      <c r="A17903" s="28">
        <v>41054</v>
      </c>
      <c r="B17903" s="28" t="s">
        <v>21973</v>
      </c>
      <c r="C17903" s="28" t="s">
        <v>24879</v>
      </c>
    </row>
    <row r="17904" spans="1:3" x14ac:dyDescent="0.2">
      <c r="A17904" s="28">
        <v>41055</v>
      </c>
      <c r="B17904" s="28" t="s">
        <v>25046</v>
      </c>
      <c r="C17904" s="28" t="s">
        <v>24879</v>
      </c>
    </row>
    <row r="17905" spans="1:3" x14ac:dyDescent="0.2">
      <c r="A17905" s="28">
        <v>41056</v>
      </c>
      <c r="B17905" s="28" t="s">
        <v>22341</v>
      </c>
      <c r="C17905" s="28" t="s">
        <v>24879</v>
      </c>
    </row>
    <row r="17906" spans="1:3" x14ac:dyDescent="0.2">
      <c r="A17906" s="28">
        <v>41059</v>
      </c>
      <c r="B17906" s="28" t="s">
        <v>23697</v>
      </c>
      <c r="C17906" s="28" t="s">
        <v>24879</v>
      </c>
    </row>
    <row r="17907" spans="1:3" x14ac:dyDescent="0.2">
      <c r="A17907" s="28">
        <v>41061</v>
      </c>
      <c r="B17907" s="28" t="s">
        <v>16082</v>
      </c>
      <c r="C17907" s="28" t="s">
        <v>24879</v>
      </c>
    </row>
    <row r="17908" spans="1:3" x14ac:dyDescent="0.2">
      <c r="A17908" s="28">
        <v>41062</v>
      </c>
      <c r="B17908" s="28" t="s">
        <v>18545</v>
      </c>
      <c r="C17908" s="28" t="s">
        <v>24879</v>
      </c>
    </row>
    <row r="17909" spans="1:3" x14ac:dyDescent="0.2">
      <c r="A17909" s="28">
        <v>41063</v>
      </c>
      <c r="B17909" s="28" t="s">
        <v>25047</v>
      </c>
      <c r="C17909" s="28" t="s">
        <v>24879</v>
      </c>
    </row>
    <row r="17910" spans="1:3" x14ac:dyDescent="0.2">
      <c r="A17910" s="28">
        <v>41064</v>
      </c>
      <c r="B17910" s="28" t="s">
        <v>25048</v>
      </c>
      <c r="C17910" s="28" t="s">
        <v>24879</v>
      </c>
    </row>
    <row r="17911" spans="1:3" x14ac:dyDescent="0.2">
      <c r="A17911" s="28">
        <v>41065</v>
      </c>
      <c r="B17911" s="28" t="s">
        <v>25049</v>
      </c>
      <c r="C17911" s="28" t="s">
        <v>24879</v>
      </c>
    </row>
    <row r="17912" spans="1:3" x14ac:dyDescent="0.2">
      <c r="A17912" s="28">
        <v>41071</v>
      </c>
      <c r="B17912" s="28" t="s">
        <v>16405</v>
      </c>
      <c r="C17912" s="28" t="s">
        <v>24879</v>
      </c>
    </row>
    <row r="17913" spans="1:3" x14ac:dyDescent="0.2">
      <c r="A17913" s="28">
        <v>41072</v>
      </c>
      <c r="B17913" s="28" t="s">
        <v>16405</v>
      </c>
      <c r="C17913" s="28" t="s">
        <v>24879</v>
      </c>
    </row>
    <row r="17914" spans="1:3" x14ac:dyDescent="0.2">
      <c r="A17914" s="28">
        <v>41073</v>
      </c>
      <c r="B17914" s="28" t="s">
        <v>25050</v>
      </c>
      <c r="C17914" s="28" t="s">
        <v>24879</v>
      </c>
    </row>
    <row r="17915" spans="1:3" x14ac:dyDescent="0.2">
      <c r="A17915" s="28">
        <v>41074</v>
      </c>
      <c r="B17915" s="28" t="s">
        <v>17856</v>
      </c>
      <c r="C17915" s="28" t="s">
        <v>24879</v>
      </c>
    </row>
    <row r="17916" spans="1:3" x14ac:dyDescent="0.2">
      <c r="A17916" s="28">
        <v>41075</v>
      </c>
      <c r="B17916" s="28" t="s">
        <v>25051</v>
      </c>
      <c r="C17916" s="28" t="s">
        <v>24879</v>
      </c>
    </row>
    <row r="17917" spans="1:3" x14ac:dyDescent="0.2">
      <c r="A17917" s="28">
        <v>41076</v>
      </c>
      <c r="B17917" s="28" t="s">
        <v>16405</v>
      </c>
      <c r="C17917" s="28" t="s">
        <v>24879</v>
      </c>
    </row>
    <row r="17918" spans="1:3" x14ac:dyDescent="0.2">
      <c r="A17918" s="28">
        <v>41080</v>
      </c>
      <c r="B17918" s="28" t="s">
        <v>18284</v>
      </c>
      <c r="C17918" s="28" t="s">
        <v>24879</v>
      </c>
    </row>
    <row r="17919" spans="1:3" x14ac:dyDescent="0.2">
      <c r="A17919" s="28">
        <v>41081</v>
      </c>
      <c r="B17919" s="28" t="s">
        <v>25052</v>
      </c>
      <c r="C17919" s="28" t="s">
        <v>24879</v>
      </c>
    </row>
    <row r="17920" spans="1:3" x14ac:dyDescent="0.2">
      <c r="A17920" s="28">
        <v>41083</v>
      </c>
      <c r="B17920" s="28" t="s">
        <v>25053</v>
      </c>
      <c r="C17920" s="28" t="s">
        <v>24879</v>
      </c>
    </row>
    <row r="17921" spans="1:3" x14ac:dyDescent="0.2">
      <c r="A17921" s="28">
        <v>41085</v>
      </c>
      <c r="B17921" s="28" t="s">
        <v>25054</v>
      </c>
      <c r="C17921" s="28" t="s">
        <v>24879</v>
      </c>
    </row>
    <row r="17922" spans="1:3" x14ac:dyDescent="0.2">
      <c r="A17922" s="28">
        <v>41086</v>
      </c>
      <c r="B17922" s="28" t="s">
        <v>17619</v>
      </c>
      <c r="C17922" s="28" t="s">
        <v>24879</v>
      </c>
    </row>
    <row r="17923" spans="1:3" x14ac:dyDescent="0.2">
      <c r="A17923" s="28">
        <v>41091</v>
      </c>
      <c r="B17923" s="28" t="s">
        <v>16634</v>
      </c>
      <c r="C17923" s="28" t="s">
        <v>24879</v>
      </c>
    </row>
    <row r="17924" spans="1:3" x14ac:dyDescent="0.2">
      <c r="A17924" s="28">
        <v>41092</v>
      </c>
      <c r="B17924" s="28" t="s">
        <v>17431</v>
      </c>
      <c r="C17924" s="28" t="s">
        <v>24879</v>
      </c>
    </row>
    <row r="17925" spans="1:3" x14ac:dyDescent="0.2">
      <c r="A17925" s="28">
        <v>41093</v>
      </c>
      <c r="B17925" s="28" t="s">
        <v>17181</v>
      </c>
      <c r="C17925" s="28" t="s">
        <v>24879</v>
      </c>
    </row>
    <row r="17926" spans="1:3" x14ac:dyDescent="0.2">
      <c r="A17926" s="28">
        <v>41094</v>
      </c>
      <c r="B17926" s="28" t="s">
        <v>18955</v>
      </c>
      <c r="C17926" s="28" t="s">
        <v>24879</v>
      </c>
    </row>
    <row r="17927" spans="1:3" x14ac:dyDescent="0.2">
      <c r="A17927" s="28">
        <v>41095</v>
      </c>
      <c r="B17927" s="28" t="s">
        <v>19130</v>
      </c>
      <c r="C17927" s="28" t="s">
        <v>24879</v>
      </c>
    </row>
    <row r="17928" spans="1:3" x14ac:dyDescent="0.2">
      <c r="A17928" s="28">
        <v>41096</v>
      </c>
      <c r="B17928" s="28" t="s">
        <v>16503</v>
      </c>
      <c r="C17928" s="28" t="s">
        <v>24879</v>
      </c>
    </row>
    <row r="17929" spans="1:3" x14ac:dyDescent="0.2">
      <c r="A17929" s="28">
        <v>41097</v>
      </c>
      <c r="B17929" s="28" t="s">
        <v>15954</v>
      </c>
      <c r="C17929" s="28" t="s">
        <v>24879</v>
      </c>
    </row>
    <row r="17930" spans="1:3" x14ac:dyDescent="0.2">
      <c r="A17930" s="28">
        <v>41098</v>
      </c>
      <c r="B17930" s="28" t="s">
        <v>19610</v>
      </c>
      <c r="C17930" s="28" t="s">
        <v>24879</v>
      </c>
    </row>
    <row r="17931" spans="1:3" x14ac:dyDescent="0.2">
      <c r="A17931" s="28">
        <v>41099</v>
      </c>
      <c r="B17931" s="28" t="s">
        <v>16405</v>
      </c>
      <c r="C17931" s="28" t="s">
        <v>24879</v>
      </c>
    </row>
    <row r="17932" spans="1:3" x14ac:dyDescent="0.2">
      <c r="A17932" s="28">
        <v>41101</v>
      </c>
      <c r="B17932" s="28" t="s">
        <v>16068</v>
      </c>
      <c r="C17932" s="28" t="s">
        <v>24879</v>
      </c>
    </row>
    <row r="17933" spans="1:3" x14ac:dyDescent="0.2">
      <c r="A17933" s="28">
        <v>41102</v>
      </c>
      <c r="B17933" s="28" t="s">
        <v>16068</v>
      </c>
      <c r="C17933" s="28" t="s">
        <v>24879</v>
      </c>
    </row>
    <row r="17934" spans="1:3" x14ac:dyDescent="0.2">
      <c r="A17934" s="28">
        <v>41105</v>
      </c>
      <c r="B17934" s="28" t="s">
        <v>16068</v>
      </c>
      <c r="C17934" s="28" t="s">
        <v>24879</v>
      </c>
    </row>
    <row r="17935" spans="1:3" x14ac:dyDescent="0.2">
      <c r="A17935" s="28">
        <v>41114</v>
      </c>
      <c r="B17935" s="28" t="s">
        <v>16068</v>
      </c>
      <c r="C17935" s="28" t="s">
        <v>24879</v>
      </c>
    </row>
    <row r="17936" spans="1:3" x14ac:dyDescent="0.2">
      <c r="A17936" s="28">
        <v>41121</v>
      </c>
      <c r="B17936" s="28" t="s">
        <v>25055</v>
      </c>
      <c r="C17936" s="28" t="s">
        <v>24879</v>
      </c>
    </row>
    <row r="17937" spans="1:3" x14ac:dyDescent="0.2">
      <c r="A17937" s="28">
        <v>41124</v>
      </c>
      <c r="B17937" s="28" t="s">
        <v>16912</v>
      </c>
      <c r="C17937" s="28" t="s">
        <v>24879</v>
      </c>
    </row>
    <row r="17938" spans="1:3" x14ac:dyDescent="0.2">
      <c r="A17938" s="28">
        <v>41128</v>
      </c>
      <c r="B17938" s="28" t="s">
        <v>25056</v>
      </c>
      <c r="C17938" s="28" t="s">
        <v>24879</v>
      </c>
    </row>
    <row r="17939" spans="1:3" x14ac:dyDescent="0.2">
      <c r="A17939" s="28">
        <v>41129</v>
      </c>
      <c r="B17939" s="28" t="s">
        <v>25057</v>
      </c>
      <c r="C17939" s="28" t="s">
        <v>24879</v>
      </c>
    </row>
    <row r="17940" spans="1:3" x14ac:dyDescent="0.2">
      <c r="A17940" s="28">
        <v>41132</v>
      </c>
      <c r="B17940" s="28" t="s">
        <v>21051</v>
      </c>
      <c r="C17940" s="28" t="s">
        <v>24879</v>
      </c>
    </row>
    <row r="17941" spans="1:3" x14ac:dyDescent="0.2">
      <c r="A17941" s="28">
        <v>41135</v>
      </c>
      <c r="B17941" s="28" t="s">
        <v>17523</v>
      </c>
      <c r="C17941" s="28" t="s">
        <v>24879</v>
      </c>
    </row>
    <row r="17942" spans="1:3" x14ac:dyDescent="0.2">
      <c r="A17942" s="28">
        <v>41139</v>
      </c>
      <c r="B17942" s="28" t="s">
        <v>22297</v>
      </c>
      <c r="C17942" s="28" t="s">
        <v>24879</v>
      </c>
    </row>
    <row r="17943" spans="1:3" x14ac:dyDescent="0.2">
      <c r="A17943" s="28">
        <v>41141</v>
      </c>
      <c r="B17943" s="28" t="s">
        <v>17926</v>
      </c>
      <c r="C17943" s="28" t="s">
        <v>24879</v>
      </c>
    </row>
    <row r="17944" spans="1:3" x14ac:dyDescent="0.2">
      <c r="A17944" s="28">
        <v>41142</v>
      </c>
      <c r="B17944" s="28" t="s">
        <v>25058</v>
      </c>
      <c r="C17944" s="28" t="s">
        <v>24879</v>
      </c>
    </row>
    <row r="17945" spans="1:3" x14ac:dyDescent="0.2">
      <c r="A17945" s="28">
        <v>41143</v>
      </c>
      <c r="B17945" s="28" t="s">
        <v>23158</v>
      </c>
      <c r="C17945" s="28" t="s">
        <v>24879</v>
      </c>
    </row>
    <row r="17946" spans="1:3" x14ac:dyDescent="0.2">
      <c r="A17946" s="28">
        <v>41144</v>
      </c>
      <c r="B17946" s="28" t="s">
        <v>25059</v>
      </c>
      <c r="C17946" s="28" t="s">
        <v>24879</v>
      </c>
    </row>
    <row r="17947" spans="1:3" x14ac:dyDescent="0.2">
      <c r="A17947" s="28">
        <v>41146</v>
      </c>
      <c r="B17947" s="28" t="s">
        <v>25060</v>
      </c>
      <c r="C17947" s="28" t="s">
        <v>24879</v>
      </c>
    </row>
    <row r="17948" spans="1:3" x14ac:dyDescent="0.2">
      <c r="A17948" s="28">
        <v>41149</v>
      </c>
      <c r="B17948" s="28" t="s">
        <v>25061</v>
      </c>
      <c r="C17948" s="28" t="s">
        <v>24879</v>
      </c>
    </row>
    <row r="17949" spans="1:3" x14ac:dyDescent="0.2">
      <c r="A17949" s="28">
        <v>41159</v>
      </c>
      <c r="B17949" s="28" t="s">
        <v>25062</v>
      </c>
      <c r="C17949" s="28" t="s">
        <v>24879</v>
      </c>
    </row>
    <row r="17950" spans="1:3" x14ac:dyDescent="0.2">
      <c r="A17950" s="28">
        <v>41160</v>
      </c>
      <c r="B17950" s="28" t="s">
        <v>25063</v>
      </c>
      <c r="C17950" s="28" t="s">
        <v>24879</v>
      </c>
    </row>
    <row r="17951" spans="1:3" x14ac:dyDescent="0.2">
      <c r="A17951" s="28">
        <v>41164</v>
      </c>
      <c r="B17951" s="28" t="s">
        <v>25064</v>
      </c>
      <c r="C17951" s="28" t="s">
        <v>24879</v>
      </c>
    </row>
    <row r="17952" spans="1:3" x14ac:dyDescent="0.2">
      <c r="A17952" s="28">
        <v>41166</v>
      </c>
      <c r="B17952" s="28" t="s">
        <v>16209</v>
      </c>
      <c r="C17952" s="28" t="s">
        <v>24879</v>
      </c>
    </row>
    <row r="17953" spans="1:3" x14ac:dyDescent="0.2">
      <c r="A17953" s="28">
        <v>41168</v>
      </c>
      <c r="B17953" s="28" t="s">
        <v>19112</v>
      </c>
      <c r="C17953" s="28" t="s">
        <v>24879</v>
      </c>
    </row>
    <row r="17954" spans="1:3" x14ac:dyDescent="0.2">
      <c r="A17954" s="28">
        <v>41169</v>
      </c>
      <c r="B17954" s="28" t="s">
        <v>15898</v>
      </c>
      <c r="C17954" s="28" t="s">
        <v>24879</v>
      </c>
    </row>
    <row r="17955" spans="1:3" x14ac:dyDescent="0.2">
      <c r="A17955" s="28">
        <v>41171</v>
      </c>
      <c r="B17955" s="28" t="s">
        <v>17356</v>
      </c>
      <c r="C17955" s="28" t="s">
        <v>24879</v>
      </c>
    </row>
    <row r="17956" spans="1:3" x14ac:dyDescent="0.2">
      <c r="A17956" s="28">
        <v>41173</v>
      </c>
      <c r="B17956" s="28" t="s">
        <v>25065</v>
      </c>
      <c r="C17956" s="28" t="s">
        <v>24879</v>
      </c>
    </row>
    <row r="17957" spans="1:3" x14ac:dyDescent="0.2">
      <c r="A17957" s="28">
        <v>41174</v>
      </c>
      <c r="B17957" s="28" t="s">
        <v>25066</v>
      </c>
      <c r="C17957" s="28" t="s">
        <v>24879</v>
      </c>
    </row>
    <row r="17958" spans="1:3" x14ac:dyDescent="0.2">
      <c r="A17958" s="28">
        <v>41175</v>
      </c>
      <c r="B17958" s="28" t="s">
        <v>25067</v>
      </c>
      <c r="C17958" s="28" t="s">
        <v>24879</v>
      </c>
    </row>
    <row r="17959" spans="1:3" x14ac:dyDescent="0.2">
      <c r="A17959" s="28">
        <v>41179</v>
      </c>
      <c r="B17959" s="28" t="s">
        <v>25068</v>
      </c>
      <c r="C17959" s="28" t="s">
        <v>24879</v>
      </c>
    </row>
    <row r="17960" spans="1:3" x14ac:dyDescent="0.2">
      <c r="A17960" s="28">
        <v>41180</v>
      </c>
      <c r="B17960" s="28" t="s">
        <v>25069</v>
      </c>
      <c r="C17960" s="28" t="s">
        <v>24879</v>
      </c>
    </row>
    <row r="17961" spans="1:3" x14ac:dyDescent="0.2">
      <c r="A17961" s="28">
        <v>41181</v>
      </c>
      <c r="B17961" s="28" t="s">
        <v>19134</v>
      </c>
      <c r="C17961" s="28" t="s">
        <v>24879</v>
      </c>
    </row>
    <row r="17962" spans="1:3" x14ac:dyDescent="0.2">
      <c r="A17962" s="28">
        <v>41183</v>
      </c>
      <c r="B17962" s="28" t="s">
        <v>15919</v>
      </c>
      <c r="C17962" s="28" t="s">
        <v>24879</v>
      </c>
    </row>
    <row r="17963" spans="1:3" x14ac:dyDescent="0.2">
      <c r="A17963" s="28">
        <v>41189</v>
      </c>
      <c r="B17963" s="28" t="s">
        <v>25070</v>
      </c>
      <c r="C17963" s="28" t="s">
        <v>24879</v>
      </c>
    </row>
    <row r="17964" spans="1:3" x14ac:dyDescent="0.2">
      <c r="A17964" s="28">
        <v>41201</v>
      </c>
      <c r="B17964" s="28" t="s">
        <v>15924</v>
      </c>
      <c r="C17964" s="28" t="s">
        <v>24879</v>
      </c>
    </row>
    <row r="17965" spans="1:3" x14ac:dyDescent="0.2">
      <c r="A17965" s="28">
        <v>41203</v>
      </c>
      <c r="B17965" s="28" t="s">
        <v>25071</v>
      </c>
      <c r="C17965" s="28" t="s">
        <v>24879</v>
      </c>
    </row>
    <row r="17966" spans="1:3" x14ac:dyDescent="0.2">
      <c r="A17966" s="28">
        <v>41204</v>
      </c>
      <c r="B17966" s="28" t="s">
        <v>25072</v>
      </c>
      <c r="C17966" s="28" t="s">
        <v>24879</v>
      </c>
    </row>
    <row r="17967" spans="1:3" x14ac:dyDescent="0.2">
      <c r="A17967" s="28">
        <v>41214</v>
      </c>
      <c r="B17967" s="28" t="s">
        <v>25073</v>
      </c>
      <c r="C17967" s="28" t="s">
        <v>24879</v>
      </c>
    </row>
    <row r="17968" spans="1:3" x14ac:dyDescent="0.2">
      <c r="A17968" s="28">
        <v>41216</v>
      </c>
      <c r="B17968" s="28" t="s">
        <v>25074</v>
      </c>
      <c r="C17968" s="28" t="s">
        <v>24879</v>
      </c>
    </row>
    <row r="17969" spans="1:3" x14ac:dyDescent="0.2">
      <c r="A17969" s="28">
        <v>41219</v>
      </c>
      <c r="B17969" s="28" t="s">
        <v>25075</v>
      </c>
      <c r="C17969" s="28" t="s">
        <v>24879</v>
      </c>
    </row>
    <row r="17970" spans="1:3" x14ac:dyDescent="0.2">
      <c r="A17970" s="28">
        <v>41222</v>
      </c>
      <c r="B17970" s="28" t="s">
        <v>25076</v>
      </c>
      <c r="C17970" s="28" t="s">
        <v>24879</v>
      </c>
    </row>
    <row r="17971" spans="1:3" x14ac:dyDescent="0.2">
      <c r="A17971" s="28">
        <v>41224</v>
      </c>
      <c r="B17971" s="28" t="s">
        <v>25077</v>
      </c>
      <c r="C17971" s="28" t="s">
        <v>24879</v>
      </c>
    </row>
    <row r="17972" spans="1:3" x14ac:dyDescent="0.2">
      <c r="A17972" s="28">
        <v>41226</v>
      </c>
      <c r="B17972" s="28" t="s">
        <v>25078</v>
      </c>
      <c r="C17972" s="28" t="s">
        <v>24879</v>
      </c>
    </row>
    <row r="17973" spans="1:3" x14ac:dyDescent="0.2">
      <c r="A17973" s="28">
        <v>41230</v>
      </c>
      <c r="B17973" s="28" t="s">
        <v>21376</v>
      </c>
      <c r="C17973" s="28" t="s">
        <v>24879</v>
      </c>
    </row>
    <row r="17974" spans="1:3" x14ac:dyDescent="0.2">
      <c r="A17974" s="28">
        <v>41231</v>
      </c>
      <c r="B17974" s="28" t="s">
        <v>25079</v>
      </c>
      <c r="C17974" s="28" t="s">
        <v>24879</v>
      </c>
    </row>
    <row r="17975" spans="1:3" x14ac:dyDescent="0.2">
      <c r="A17975" s="28">
        <v>41232</v>
      </c>
      <c r="B17975" s="28" t="s">
        <v>25080</v>
      </c>
      <c r="C17975" s="28" t="s">
        <v>24879</v>
      </c>
    </row>
    <row r="17976" spans="1:3" x14ac:dyDescent="0.2">
      <c r="A17976" s="28">
        <v>41234</v>
      </c>
      <c r="B17976" s="28" t="s">
        <v>25081</v>
      </c>
      <c r="C17976" s="28" t="s">
        <v>24879</v>
      </c>
    </row>
    <row r="17977" spans="1:3" x14ac:dyDescent="0.2">
      <c r="A17977" s="28">
        <v>41238</v>
      </c>
      <c r="B17977" s="28" t="s">
        <v>25082</v>
      </c>
      <c r="C17977" s="28" t="s">
        <v>24879</v>
      </c>
    </row>
    <row r="17978" spans="1:3" x14ac:dyDescent="0.2">
      <c r="A17978" s="28">
        <v>41240</v>
      </c>
      <c r="B17978" s="28" t="s">
        <v>25083</v>
      </c>
      <c r="C17978" s="28" t="s">
        <v>24879</v>
      </c>
    </row>
    <row r="17979" spans="1:3" x14ac:dyDescent="0.2">
      <c r="A17979" s="28">
        <v>41250</v>
      </c>
      <c r="B17979" s="28" t="s">
        <v>25084</v>
      </c>
      <c r="C17979" s="28" t="s">
        <v>24879</v>
      </c>
    </row>
    <row r="17980" spans="1:3" x14ac:dyDescent="0.2">
      <c r="A17980" s="28">
        <v>41254</v>
      </c>
      <c r="B17980" s="28" t="s">
        <v>25085</v>
      </c>
      <c r="C17980" s="28" t="s">
        <v>24879</v>
      </c>
    </row>
    <row r="17981" spans="1:3" x14ac:dyDescent="0.2">
      <c r="A17981" s="28">
        <v>41255</v>
      </c>
      <c r="B17981" s="28" t="s">
        <v>25086</v>
      </c>
      <c r="C17981" s="28" t="s">
        <v>24879</v>
      </c>
    </row>
    <row r="17982" spans="1:3" x14ac:dyDescent="0.2">
      <c r="A17982" s="28">
        <v>41256</v>
      </c>
      <c r="B17982" s="28" t="s">
        <v>21603</v>
      </c>
      <c r="C17982" s="28" t="s">
        <v>24879</v>
      </c>
    </row>
    <row r="17983" spans="1:3" x14ac:dyDescent="0.2">
      <c r="A17983" s="28">
        <v>41257</v>
      </c>
      <c r="B17983" s="28" t="s">
        <v>25087</v>
      </c>
      <c r="C17983" s="28" t="s">
        <v>24879</v>
      </c>
    </row>
    <row r="17984" spans="1:3" x14ac:dyDescent="0.2">
      <c r="A17984" s="28">
        <v>41260</v>
      </c>
      <c r="B17984" s="28" t="s">
        <v>25088</v>
      </c>
      <c r="C17984" s="28" t="s">
        <v>24879</v>
      </c>
    </row>
    <row r="17985" spans="1:3" x14ac:dyDescent="0.2">
      <c r="A17985" s="28">
        <v>41262</v>
      </c>
      <c r="B17985" s="28" t="s">
        <v>25089</v>
      </c>
      <c r="C17985" s="28" t="s">
        <v>24879</v>
      </c>
    </row>
    <row r="17986" spans="1:3" x14ac:dyDescent="0.2">
      <c r="A17986" s="28">
        <v>41263</v>
      </c>
      <c r="B17986" s="28" t="s">
        <v>25090</v>
      </c>
      <c r="C17986" s="28" t="s">
        <v>24879</v>
      </c>
    </row>
    <row r="17987" spans="1:3" x14ac:dyDescent="0.2">
      <c r="A17987" s="28">
        <v>41264</v>
      </c>
      <c r="B17987" s="28" t="s">
        <v>19983</v>
      </c>
      <c r="C17987" s="28" t="s">
        <v>24879</v>
      </c>
    </row>
    <row r="17988" spans="1:3" x14ac:dyDescent="0.2">
      <c r="A17988" s="28">
        <v>41265</v>
      </c>
      <c r="B17988" s="28" t="s">
        <v>25091</v>
      </c>
      <c r="C17988" s="28" t="s">
        <v>24879</v>
      </c>
    </row>
    <row r="17989" spans="1:3" x14ac:dyDescent="0.2">
      <c r="A17989" s="28">
        <v>41267</v>
      </c>
      <c r="B17989" s="28" t="s">
        <v>21516</v>
      </c>
      <c r="C17989" s="28" t="s">
        <v>24879</v>
      </c>
    </row>
    <row r="17990" spans="1:3" x14ac:dyDescent="0.2">
      <c r="A17990" s="28">
        <v>41268</v>
      </c>
      <c r="B17990" s="28" t="s">
        <v>25092</v>
      </c>
      <c r="C17990" s="28" t="s">
        <v>24879</v>
      </c>
    </row>
    <row r="17991" spans="1:3" x14ac:dyDescent="0.2">
      <c r="A17991" s="28">
        <v>41271</v>
      </c>
      <c r="B17991" s="28" t="s">
        <v>20194</v>
      </c>
      <c r="C17991" s="28" t="s">
        <v>24879</v>
      </c>
    </row>
    <row r="17992" spans="1:3" x14ac:dyDescent="0.2">
      <c r="A17992" s="28">
        <v>41274</v>
      </c>
      <c r="B17992" s="28" t="s">
        <v>25093</v>
      </c>
      <c r="C17992" s="28" t="s">
        <v>24879</v>
      </c>
    </row>
    <row r="17993" spans="1:3" x14ac:dyDescent="0.2">
      <c r="A17993" s="28">
        <v>41301</v>
      </c>
      <c r="B17993" s="28" t="s">
        <v>16466</v>
      </c>
      <c r="C17993" s="28" t="s">
        <v>24879</v>
      </c>
    </row>
    <row r="17994" spans="1:3" x14ac:dyDescent="0.2">
      <c r="A17994" s="28">
        <v>41307</v>
      </c>
      <c r="B17994" s="28" t="s">
        <v>15958</v>
      </c>
      <c r="C17994" s="28" t="s">
        <v>24879</v>
      </c>
    </row>
    <row r="17995" spans="1:3" x14ac:dyDescent="0.2">
      <c r="A17995" s="28">
        <v>41310</v>
      </c>
      <c r="B17995" s="28" t="s">
        <v>25094</v>
      </c>
      <c r="C17995" s="28" t="s">
        <v>24879</v>
      </c>
    </row>
    <row r="17996" spans="1:3" x14ac:dyDescent="0.2">
      <c r="A17996" s="28">
        <v>41311</v>
      </c>
      <c r="B17996" s="28" t="s">
        <v>25095</v>
      </c>
      <c r="C17996" s="28" t="s">
        <v>24879</v>
      </c>
    </row>
    <row r="17997" spans="1:3" x14ac:dyDescent="0.2">
      <c r="A17997" s="28">
        <v>41313</v>
      </c>
      <c r="B17997" s="28" t="s">
        <v>17366</v>
      </c>
      <c r="C17997" s="28" t="s">
        <v>24879</v>
      </c>
    </row>
    <row r="17998" spans="1:3" x14ac:dyDescent="0.2">
      <c r="A17998" s="28">
        <v>41314</v>
      </c>
      <c r="B17998" s="28" t="s">
        <v>24666</v>
      </c>
      <c r="C17998" s="28" t="s">
        <v>24879</v>
      </c>
    </row>
    <row r="17999" spans="1:3" x14ac:dyDescent="0.2">
      <c r="A17999" s="28">
        <v>41317</v>
      </c>
      <c r="B17999" s="28" t="s">
        <v>25096</v>
      </c>
      <c r="C17999" s="28" t="s">
        <v>24879</v>
      </c>
    </row>
    <row r="18000" spans="1:3" x14ac:dyDescent="0.2">
      <c r="A18000" s="28">
        <v>41332</v>
      </c>
      <c r="B18000" s="28" t="s">
        <v>24050</v>
      </c>
      <c r="C18000" s="28" t="s">
        <v>24879</v>
      </c>
    </row>
    <row r="18001" spans="1:3" x14ac:dyDescent="0.2">
      <c r="A18001" s="28">
        <v>41333</v>
      </c>
      <c r="B18001" s="28" t="s">
        <v>24789</v>
      </c>
      <c r="C18001" s="28" t="s">
        <v>24879</v>
      </c>
    </row>
    <row r="18002" spans="1:3" x14ac:dyDescent="0.2">
      <c r="A18002" s="28">
        <v>41338</v>
      </c>
      <c r="B18002" s="28" t="s">
        <v>25097</v>
      </c>
      <c r="C18002" s="28" t="s">
        <v>24879</v>
      </c>
    </row>
    <row r="18003" spans="1:3" x14ac:dyDescent="0.2">
      <c r="A18003" s="28">
        <v>41339</v>
      </c>
      <c r="B18003" s="28" t="s">
        <v>16606</v>
      </c>
      <c r="C18003" s="28" t="s">
        <v>24879</v>
      </c>
    </row>
    <row r="18004" spans="1:3" x14ac:dyDescent="0.2">
      <c r="A18004" s="28">
        <v>41347</v>
      </c>
      <c r="B18004" s="28" t="s">
        <v>25098</v>
      </c>
      <c r="C18004" s="28" t="s">
        <v>24879</v>
      </c>
    </row>
    <row r="18005" spans="1:3" x14ac:dyDescent="0.2">
      <c r="A18005" s="28">
        <v>41348</v>
      </c>
      <c r="B18005" s="28" t="s">
        <v>20299</v>
      </c>
      <c r="C18005" s="28" t="s">
        <v>24879</v>
      </c>
    </row>
    <row r="18006" spans="1:3" x14ac:dyDescent="0.2">
      <c r="A18006" s="28">
        <v>41351</v>
      </c>
      <c r="B18006" s="28" t="s">
        <v>25099</v>
      </c>
      <c r="C18006" s="28" t="s">
        <v>24879</v>
      </c>
    </row>
    <row r="18007" spans="1:3" x14ac:dyDescent="0.2">
      <c r="A18007" s="28">
        <v>41352</v>
      </c>
      <c r="B18007" s="28" t="s">
        <v>24739</v>
      </c>
      <c r="C18007" s="28" t="s">
        <v>24879</v>
      </c>
    </row>
    <row r="18008" spans="1:3" x14ac:dyDescent="0.2">
      <c r="A18008" s="28">
        <v>41360</v>
      </c>
      <c r="B18008" s="28" t="s">
        <v>25100</v>
      </c>
      <c r="C18008" s="28" t="s">
        <v>24879</v>
      </c>
    </row>
    <row r="18009" spans="1:3" x14ac:dyDescent="0.2">
      <c r="A18009" s="28">
        <v>41362</v>
      </c>
      <c r="B18009" s="28" t="s">
        <v>25101</v>
      </c>
      <c r="C18009" s="28" t="s">
        <v>24879</v>
      </c>
    </row>
    <row r="18010" spans="1:3" x14ac:dyDescent="0.2">
      <c r="A18010" s="28">
        <v>41364</v>
      </c>
      <c r="B18010" s="28" t="s">
        <v>25102</v>
      </c>
      <c r="C18010" s="28" t="s">
        <v>24879</v>
      </c>
    </row>
    <row r="18011" spans="1:3" x14ac:dyDescent="0.2">
      <c r="A18011" s="28">
        <v>41365</v>
      </c>
      <c r="B18011" s="28" t="s">
        <v>17293</v>
      </c>
      <c r="C18011" s="28" t="s">
        <v>24879</v>
      </c>
    </row>
    <row r="18012" spans="1:3" x14ac:dyDescent="0.2">
      <c r="A18012" s="28">
        <v>41366</v>
      </c>
      <c r="B18012" s="28" t="s">
        <v>25103</v>
      </c>
      <c r="C18012" s="28" t="s">
        <v>24879</v>
      </c>
    </row>
    <row r="18013" spans="1:3" x14ac:dyDescent="0.2">
      <c r="A18013" s="28">
        <v>41367</v>
      </c>
      <c r="B18013" s="28" t="s">
        <v>25104</v>
      </c>
      <c r="C18013" s="28" t="s">
        <v>24879</v>
      </c>
    </row>
    <row r="18014" spans="1:3" x14ac:dyDescent="0.2">
      <c r="A18014" s="28">
        <v>41368</v>
      </c>
      <c r="B18014" s="28" t="s">
        <v>25105</v>
      </c>
      <c r="C18014" s="28" t="s">
        <v>24879</v>
      </c>
    </row>
    <row r="18015" spans="1:3" x14ac:dyDescent="0.2">
      <c r="A18015" s="28">
        <v>41385</v>
      </c>
      <c r="B18015" s="28" t="s">
        <v>25106</v>
      </c>
      <c r="C18015" s="28" t="s">
        <v>24879</v>
      </c>
    </row>
    <row r="18016" spans="1:3" x14ac:dyDescent="0.2">
      <c r="A18016" s="28">
        <v>41386</v>
      </c>
      <c r="B18016" s="28" t="s">
        <v>23978</v>
      </c>
      <c r="C18016" s="28" t="s">
        <v>24879</v>
      </c>
    </row>
    <row r="18017" spans="1:3" x14ac:dyDescent="0.2">
      <c r="A18017" s="28">
        <v>41390</v>
      </c>
      <c r="B18017" s="28" t="s">
        <v>25107</v>
      </c>
      <c r="C18017" s="28" t="s">
        <v>24879</v>
      </c>
    </row>
    <row r="18018" spans="1:3" x14ac:dyDescent="0.2">
      <c r="A18018" s="28">
        <v>41397</v>
      </c>
      <c r="B18018" s="28" t="s">
        <v>25108</v>
      </c>
      <c r="C18018" s="28" t="s">
        <v>24879</v>
      </c>
    </row>
    <row r="18019" spans="1:3" x14ac:dyDescent="0.2">
      <c r="A18019" s="28">
        <v>41408</v>
      </c>
      <c r="B18019" s="28" t="s">
        <v>25109</v>
      </c>
      <c r="C18019" s="28" t="s">
        <v>24879</v>
      </c>
    </row>
    <row r="18020" spans="1:3" x14ac:dyDescent="0.2">
      <c r="A18020" s="28">
        <v>41413</v>
      </c>
      <c r="B18020" s="28" t="s">
        <v>21654</v>
      </c>
      <c r="C18020" s="28" t="s">
        <v>24879</v>
      </c>
    </row>
    <row r="18021" spans="1:3" x14ac:dyDescent="0.2">
      <c r="A18021" s="28">
        <v>41421</v>
      </c>
      <c r="B18021" s="28" t="s">
        <v>25110</v>
      </c>
      <c r="C18021" s="28" t="s">
        <v>24879</v>
      </c>
    </row>
    <row r="18022" spans="1:3" x14ac:dyDescent="0.2">
      <c r="A18022" s="28">
        <v>41425</v>
      </c>
      <c r="B18022" s="28" t="s">
        <v>25111</v>
      </c>
      <c r="C18022" s="28" t="s">
        <v>24879</v>
      </c>
    </row>
    <row r="18023" spans="1:3" x14ac:dyDescent="0.2">
      <c r="A18023" s="28">
        <v>41426</v>
      </c>
      <c r="B18023" s="28" t="s">
        <v>22655</v>
      </c>
      <c r="C18023" s="28" t="s">
        <v>24879</v>
      </c>
    </row>
    <row r="18024" spans="1:3" x14ac:dyDescent="0.2">
      <c r="A18024" s="28">
        <v>41433</v>
      </c>
      <c r="B18024" s="28" t="s">
        <v>25112</v>
      </c>
      <c r="C18024" s="28" t="s">
        <v>24879</v>
      </c>
    </row>
    <row r="18025" spans="1:3" x14ac:dyDescent="0.2">
      <c r="A18025" s="28">
        <v>41451</v>
      </c>
      <c r="B18025" s="28" t="s">
        <v>18601</v>
      </c>
      <c r="C18025" s="28" t="s">
        <v>24879</v>
      </c>
    </row>
    <row r="18026" spans="1:3" x14ac:dyDescent="0.2">
      <c r="A18026" s="28">
        <v>41459</v>
      </c>
      <c r="B18026" s="28" t="s">
        <v>25113</v>
      </c>
      <c r="C18026" s="28" t="s">
        <v>24879</v>
      </c>
    </row>
    <row r="18027" spans="1:3" x14ac:dyDescent="0.2">
      <c r="A18027" s="28">
        <v>41464</v>
      </c>
      <c r="B18027" s="28" t="s">
        <v>25114</v>
      </c>
      <c r="C18027" s="28" t="s">
        <v>24879</v>
      </c>
    </row>
    <row r="18028" spans="1:3" x14ac:dyDescent="0.2">
      <c r="A18028" s="28">
        <v>41465</v>
      </c>
      <c r="B18028" s="28" t="s">
        <v>25115</v>
      </c>
      <c r="C18028" s="28" t="s">
        <v>24879</v>
      </c>
    </row>
    <row r="18029" spans="1:3" x14ac:dyDescent="0.2">
      <c r="A18029" s="28">
        <v>41472</v>
      </c>
      <c r="B18029" s="28" t="s">
        <v>22162</v>
      </c>
      <c r="C18029" s="28" t="s">
        <v>24879</v>
      </c>
    </row>
    <row r="18030" spans="1:3" x14ac:dyDescent="0.2">
      <c r="A18030" s="28">
        <v>41477</v>
      </c>
      <c r="B18030" s="28" t="s">
        <v>25116</v>
      </c>
      <c r="C18030" s="28" t="s">
        <v>24879</v>
      </c>
    </row>
    <row r="18031" spans="1:3" x14ac:dyDescent="0.2">
      <c r="A18031" s="28">
        <v>41501</v>
      </c>
      <c r="B18031" s="28" t="s">
        <v>22512</v>
      </c>
      <c r="C18031" s="28" t="s">
        <v>24879</v>
      </c>
    </row>
    <row r="18032" spans="1:3" x14ac:dyDescent="0.2">
      <c r="A18032" s="28">
        <v>41502</v>
      </c>
      <c r="B18032" s="28" t="s">
        <v>22512</v>
      </c>
      <c r="C18032" s="28" t="s">
        <v>24879</v>
      </c>
    </row>
    <row r="18033" spans="1:3" x14ac:dyDescent="0.2">
      <c r="A18033" s="28">
        <v>41503</v>
      </c>
      <c r="B18033" s="28" t="s">
        <v>25117</v>
      </c>
      <c r="C18033" s="28" t="s">
        <v>24879</v>
      </c>
    </row>
    <row r="18034" spans="1:3" x14ac:dyDescent="0.2">
      <c r="A18034" s="28">
        <v>41512</v>
      </c>
      <c r="B18034" s="28" t="s">
        <v>25118</v>
      </c>
      <c r="C18034" s="28" t="s">
        <v>24879</v>
      </c>
    </row>
    <row r="18035" spans="1:3" x14ac:dyDescent="0.2">
      <c r="A18035" s="28">
        <v>41513</v>
      </c>
      <c r="B18035" s="28" t="s">
        <v>25119</v>
      </c>
      <c r="C18035" s="28" t="s">
        <v>24879</v>
      </c>
    </row>
    <row r="18036" spans="1:3" x14ac:dyDescent="0.2">
      <c r="A18036" s="28">
        <v>41514</v>
      </c>
      <c r="B18036" s="28" t="s">
        <v>25120</v>
      </c>
      <c r="C18036" s="28" t="s">
        <v>24879</v>
      </c>
    </row>
    <row r="18037" spans="1:3" x14ac:dyDescent="0.2">
      <c r="A18037" s="28">
        <v>41517</v>
      </c>
      <c r="B18037" s="28" t="s">
        <v>25121</v>
      </c>
      <c r="C18037" s="28" t="s">
        <v>24879</v>
      </c>
    </row>
    <row r="18038" spans="1:3" x14ac:dyDescent="0.2">
      <c r="A18038" s="28">
        <v>41519</v>
      </c>
      <c r="B18038" s="28" t="s">
        <v>25122</v>
      </c>
      <c r="C18038" s="28" t="s">
        <v>24879</v>
      </c>
    </row>
    <row r="18039" spans="1:3" x14ac:dyDescent="0.2">
      <c r="A18039" s="28">
        <v>41520</v>
      </c>
      <c r="B18039" s="28" t="s">
        <v>25123</v>
      </c>
      <c r="C18039" s="28" t="s">
        <v>24879</v>
      </c>
    </row>
    <row r="18040" spans="1:3" x14ac:dyDescent="0.2">
      <c r="A18040" s="28">
        <v>41522</v>
      </c>
      <c r="B18040" s="28" t="s">
        <v>25124</v>
      </c>
      <c r="C18040" s="28" t="s">
        <v>24879</v>
      </c>
    </row>
    <row r="18041" spans="1:3" x14ac:dyDescent="0.2">
      <c r="A18041" s="28">
        <v>41524</v>
      </c>
      <c r="B18041" s="28" t="s">
        <v>25125</v>
      </c>
      <c r="C18041" s="28" t="s">
        <v>24879</v>
      </c>
    </row>
    <row r="18042" spans="1:3" x14ac:dyDescent="0.2">
      <c r="A18042" s="28">
        <v>41526</v>
      </c>
      <c r="B18042" s="28" t="s">
        <v>25126</v>
      </c>
      <c r="C18042" s="28" t="s">
        <v>24879</v>
      </c>
    </row>
    <row r="18043" spans="1:3" x14ac:dyDescent="0.2">
      <c r="A18043" s="28">
        <v>41527</v>
      </c>
      <c r="B18043" s="28" t="s">
        <v>18042</v>
      </c>
      <c r="C18043" s="28" t="s">
        <v>24879</v>
      </c>
    </row>
    <row r="18044" spans="1:3" x14ac:dyDescent="0.2">
      <c r="A18044" s="28">
        <v>41528</v>
      </c>
      <c r="B18044" s="28" t="s">
        <v>25127</v>
      </c>
      <c r="C18044" s="28" t="s">
        <v>24879</v>
      </c>
    </row>
    <row r="18045" spans="1:3" x14ac:dyDescent="0.2">
      <c r="A18045" s="28">
        <v>41531</v>
      </c>
      <c r="B18045" s="28" t="s">
        <v>21579</v>
      </c>
      <c r="C18045" s="28" t="s">
        <v>24879</v>
      </c>
    </row>
    <row r="18046" spans="1:3" x14ac:dyDescent="0.2">
      <c r="A18046" s="28">
        <v>41534</v>
      </c>
      <c r="B18046" s="28" t="s">
        <v>25128</v>
      </c>
      <c r="C18046" s="28" t="s">
        <v>24879</v>
      </c>
    </row>
    <row r="18047" spans="1:3" x14ac:dyDescent="0.2">
      <c r="A18047" s="28">
        <v>41535</v>
      </c>
      <c r="B18047" s="28" t="s">
        <v>25129</v>
      </c>
      <c r="C18047" s="28" t="s">
        <v>24879</v>
      </c>
    </row>
    <row r="18048" spans="1:3" x14ac:dyDescent="0.2">
      <c r="A18048" s="28">
        <v>41537</v>
      </c>
      <c r="B18048" s="28" t="s">
        <v>25130</v>
      </c>
      <c r="C18048" s="28" t="s">
        <v>24879</v>
      </c>
    </row>
    <row r="18049" spans="1:3" x14ac:dyDescent="0.2">
      <c r="A18049" s="28">
        <v>41538</v>
      </c>
      <c r="B18049" s="28" t="s">
        <v>25131</v>
      </c>
      <c r="C18049" s="28" t="s">
        <v>24879</v>
      </c>
    </row>
    <row r="18050" spans="1:3" x14ac:dyDescent="0.2">
      <c r="A18050" s="28">
        <v>41539</v>
      </c>
      <c r="B18050" s="28" t="s">
        <v>25132</v>
      </c>
      <c r="C18050" s="28" t="s">
        <v>24879</v>
      </c>
    </row>
    <row r="18051" spans="1:3" x14ac:dyDescent="0.2">
      <c r="A18051" s="28">
        <v>41540</v>
      </c>
      <c r="B18051" s="28" t="s">
        <v>25133</v>
      </c>
      <c r="C18051" s="28" t="s">
        <v>24879</v>
      </c>
    </row>
    <row r="18052" spans="1:3" x14ac:dyDescent="0.2">
      <c r="A18052" s="28">
        <v>41542</v>
      </c>
      <c r="B18052" s="28" t="s">
        <v>22105</v>
      </c>
      <c r="C18052" s="28" t="s">
        <v>24879</v>
      </c>
    </row>
    <row r="18053" spans="1:3" x14ac:dyDescent="0.2">
      <c r="A18053" s="28">
        <v>41543</v>
      </c>
      <c r="B18053" s="28" t="s">
        <v>25134</v>
      </c>
      <c r="C18053" s="28" t="s">
        <v>24879</v>
      </c>
    </row>
    <row r="18054" spans="1:3" x14ac:dyDescent="0.2">
      <c r="A18054" s="28">
        <v>41544</v>
      </c>
      <c r="B18054" s="28" t="s">
        <v>25135</v>
      </c>
      <c r="C18054" s="28" t="s">
        <v>24879</v>
      </c>
    </row>
    <row r="18055" spans="1:3" x14ac:dyDescent="0.2">
      <c r="A18055" s="28">
        <v>41547</v>
      </c>
      <c r="B18055" s="28" t="s">
        <v>25136</v>
      </c>
      <c r="C18055" s="28" t="s">
        <v>24879</v>
      </c>
    </row>
    <row r="18056" spans="1:3" x14ac:dyDescent="0.2">
      <c r="A18056" s="28">
        <v>41548</v>
      </c>
      <c r="B18056" s="28" t="s">
        <v>25137</v>
      </c>
      <c r="C18056" s="28" t="s">
        <v>24879</v>
      </c>
    </row>
    <row r="18057" spans="1:3" x14ac:dyDescent="0.2">
      <c r="A18057" s="28">
        <v>41549</v>
      </c>
      <c r="B18057" s="28" t="s">
        <v>22022</v>
      </c>
      <c r="C18057" s="28" t="s">
        <v>24879</v>
      </c>
    </row>
    <row r="18058" spans="1:3" x14ac:dyDescent="0.2">
      <c r="A18058" s="28">
        <v>41553</v>
      </c>
      <c r="B18058" s="28" t="s">
        <v>19104</v>
      </c>
      <c r="C18058" s="28" t="s">
        <v>24879</v>
      </c>
    </row>
    <row r="18059" spans="1:3" x14ac:dyDescent="0.2">
      <c r="A18059" s="28">
        <v>41554</v>
      </c>
      <c r="B18059" s="28" t="s">
        <v>25138</v>
      </c>
      <c r="C18059" s="28" t="s">
        <v>24879</v>
      </c>
    </row>
    <row r="18060" spans="1:3" x14ac:dyDescent="0.2">
      <c r="A18060" s="28">
        <v>41555</v>
      </c>
      <c r="B18060" s="28" t="s">
        <v>25139</v>
      </c>
      <c r="C18060" s="28" t="s">
        <v>24879</v>
      </c>
    </row>
    <row r="18061" spans="1:3" x14ac:dyDescent="0.2">
      <c r="A18061" s="28">
        <v>41557</v>
      </c>
      <c r="B18061" s="28" t="s">
        <v>25140</v>
      </c>
      <c r="C18061" s="28" t="s">
        <v>24879</v>
      </c>
    </row>
    <row r="18062" spans="1:3" x14ac:dyDescent="0.2">
      <c r="A18062" s="28">
        <v>41558</v>
      </c>
      <c r="B18062" s="28" t="s">
        <v>20520</v>
      </c>
      <c r="C18062" s="28" t="s">
        <v>24879</v>
      </c>
    </row>
    <row r="18063" spans="1:3" x14ac:dyDescent="0.2">
      <c r="A18063" s="28">
        <v>41559</v>
      </c>
      <c r="B18063" s="28" t="s">
        <v>25141</v>
      </c>
      <c r="C18063" s="28" t="s">
        <v>24879</v>
      </c>
    </row>
    <row r="18064" spans="1:3" x14ac:dyDescent="0.2">
      <c r="A18064" s="28">
        <v>41560</v>
      </c>
      <c r="B18064" s="28" t="s">
        <v>25142</v>
      </c>
      <c r="C18064" s="28" t="s">
        <v>24879</v>
      </c>
    </row>
    <row r="18065" spans="1:3" x14ac:dyDescent="0.2">
      <c r="A18065" s="28">
        <v>41561</v>
      </c>
      <c r="B18065" s="28" t="s">
        <v>25143</v>
      </c>
      <c r="C18065" s="28" t="s">
        <v>24879</v>
      </c>
    </row>
    <row r="18066" spans="1:3" x14ac:dyDescent="0.2">
      <c r="A18066" s="28">
        <v>41562</v>
      </c>
      <c r="B18066" s="28" t="s">
        <v>25144</v>
      </c>
      <c r="C18066" s="28" t="s">
        <v>24879</v>
      </c>
    </row>
    <row r="18067" spans="1:3" x14ac:dyDescent="0.2">
      <c r="A18067" s="28">
        <v>41563</v>
      </c>
      <c r="B18067" s="28" t="s">
        <v>25145</v>
      </c>
      <c r="C18067" s="28" t="s">
        <v>24879</v>
      </c>
    </row>
    <row r="18068" spans="1:3" x14ac:dyDescent="0.2">
      <c r="A18068" s="28">
        <v>41564</v>
      </c>
      <c r="B18068" s="28" t="s">
        <v>18942</v>
      </c>
      <c r="C18068" s="28" t="s">
        <v>24879</v>
      </c>
    </row>
    <row r="18069" spans="1:3" x14ac:dyDescent="0.2">
      <c r="A18069" s="28">
        <v>41566</v>
      </c>
      <c r="B18069" s="28" t="s">
        <v>24085</v>
      </c>
      <c r="C18069" s="28" t="s">
        <v>24879</v>
      </c>
    </row>
    <row r="18070" spans="1:3" x14ac:dyDescent="0.2">
      <c r="A18070" s="28">
        <v>41567</v>
      </c>
      <c r="B18070" s="28" t="s">
        <v>25146</v>
      </c>
      <c r="C18070" s="28" t="s">
        <v>24879</v>
      </c>
    </row>
    <row r="18071" spans="1:3" x14ac:dyDescent="0.2">
      <c r="A18071" s="28">
        <v>41568</v>
      </c>
      <c r="B18071" s="28" t="s">
        <v>25147</v>
      </c>
      <c r="C18071" s="28" t="s">
        <v>24879</v>
      </c>
    </row>
    <row r="18072" spans="1:3" x14ac:dyDescent="0.2">
      <c r="A18072" s="28">
        <v>41571</v>
      </c>
      <c r="B18072" s="28" t="s">
        <v>22074</v>
      </c>
      <c r="C18072" s="28" t="s">
        <v>24879</v>
      </c>
    </row>
    <row r="18073" spans="1:3" x14ac:dyDescent="0.2">
      <c r="A18073" s="28">
        <v>41572</v>
      </c>
      <c r="B18073" s="28" t="s">
        <v>25148</v>
      </c>
      <c r="C18073" s="28" t="s">
        <v>24879</v>
      </c>
    </row>
    <row r="18074" spans="1:3" x14ac:dyDescent="0.2">
      <c r="A18074" s="28">
        <v>41601</v>
      </c>
      <c r="B18074" s="28" t="s">
        <v>21126</v>
      </c>
      <c r="C18074" s="28" t="s">
        <v>24879</v>
      </c>
    </row>
    <row r="18075" spans="1:3" x14ac:dyDescent="0.2">
      <c r="A18075" s="28">
        <v>41602</v>
      </c>
      <c r="B18075" s="28" t="s">
        <v>25149</v>
      </c>
      <c r="C18075" s="28" t="s">
        <v>24879</v>
      </c>
    </row>
    <row r="18076" spans="1:3" x14ac:dyDescent="0.2">
      <c r="A18076" s="28">
        <v>41603</v>
      </c>
      <c r="B18076" s="28" t="s">
        <v>24689</v>
      </c>
      <c r="C18076" s="28" t="s">
        <v>24879</v>
      </c>
    </row>
    <row r="18077" spans="1:3" x14ac:dyDescent="0.2">
      <c r="A18077" s="28">
        <v>41604</v>
      </c>
      <c r="B18077" s="28" t="s">
        <v>19259</v>
      </c>
      <c r="C18077" s="28" t="s">
        <v>24879</v>
      </c>
    </row>
    <row r="18078" spans="1:3" x14ac:dyDescent="0.2">
      <c r="A18078" s="28">
        <v>41605</v>
      </c>
      <c r="B18078" s="28" t="s">
        <v>25150</v>
      </c>
      <c r="C18078" s="28" t="s">
        <v>24879</v>
      </c>
    </row>
    <row r="18079" spans="1:3" x14ac:dyDescent="0.2">
      <c r="A18079" s="28">
        <v>41606</v>
      </c>
      <c r="B18079" s="28" t="s">
        <v>25151</v>
      </c>
      <c r="C18079" s="28" t="s">
        <v>24879</v>
      </c>
    </row>
    <row r="18080" spans="1:3" x14ac:dyDescent="0.2">
      <c r="A18080" s="28">
        <v>41607</v>
      </c>
      <c r="B18080" s="28" t="s">
        <v>25152</v>
      </c>
      <c r="C18080" s="28" t="s">
        <v>24879</v>
      </c>
    </row>
    <row r="18081" spans="1:3" x14ac:dyDescent="0.2">
      <c r="A18081" s="28">
        <v>41612</v>
      </c>
      <c r="B18081" s="28" t="s">
        <v>25153</v>
      </c>
      <c r="C18081" s="28" t="s">
        <v>24879</v>
      </c>
    </row>
    <row r="18082" spans="1:3" x14ac:dyDescent="0.2">
      <c r="A18082" s="28">
        <v>41615</v>
      </c>
      <c r="B18082" s="28" t="s">
        <v>22844</v>
      </c>
      <c r="C18082" s="28" t="s">
        <v>24879</v>
      </c>
    </row>
    <row r="18083" spans="1:3" x14ac:dyDescent="0.2">
      <c r="A18083" s="28">
        <v>41616</v>
      </c>
      <c r="B18083" s="28" t="s">
        <v>25154</v>
      </c>
      <c r="C18083" s="28" t="s">
        <v>24879</v>
      </c>
    </row>
    <row r="18084" spans="1:3" x14ac:dyDescent="0.2">
      <c r="A18084" s="28">
        <v>41619</v>
      </c>
      <c r="B18084" s="28" t="s">
        <v>25155</v>
      </c>
      <c r="C18084" s="28" t="s">
        <v>24879</v>
      </c>
    </row>
    <row r="18085" spans="1:3" x14ac:dyDescent="0.2">
      <c r="A18085" s="28">
        <v>41621</v>
      </c>
      <c r="B18085" s="28" t="s">
        <v>25156</v>
      </c>
      <c r="C18085" s="28" t="s">
        <v>24879</v>
      </c>
    </row>
    <row r="18086" spans="1:3" x14ac:dyDescent="0.2">
      <c r="A18086" s="28">
        <v>41622</v>
      </c>
      <c r="B18086" s="28" t="s">
        <v>25157</v>
      </c>
      <c r="C18086" s="28" t="s">
        <v>24879</v>
      </c>
    </row>
    <row r="18087" spans="1:3" x14ac:dyDescent="0.2">
      <c r="A18087" s="28">
        <v>41630</v>
      </c>
      <c r="B18087" s="28" t="s">
        <v>19464</v>
      </c>
      <c r="C18087" s="28" t="s">
        <v>24879</v>
      </c>
    </row>
    <row r="18088" spans="1:3" x14ac:dyDescent="0.2">
      <c r="A18088" s="28">
        <v>41631</v>
      </c>
      <c r="B18088" s="28" t="s">
        <v>25158</v>
      </c>
      <c r="C18088" s="28" t="s">
        <v>24879</v>
      </c>
    </row>
    <row r="18089" spans="1:3" x14ac:dyDescent="0.2">
      <c r="A18089" s="28">
        <v>41632</v>
      </c>
      <c r="B18089" s="28" t="s">
        <v>25159</v>
      </c>
      <c r="C18089" s="28" t="s">
        <v>24879</v>
      </c>
    </row>
    <row r="18090" spans="1:3" x14ac:dyDescent="0.2">
      <c r="A18090" s="28">
        <v>41635</v>
      </c>
      <c r="B18090" s="28" t="s">
        <v>25160</v>
      </c>
      <c r="C18090" s="28" t="s">
        <v>24879</v>
      </c>
    </row>
    <row r="18091" spans="1:3" x14ac:dyDescent="0.2">
      <c r="A18091" s="28">
        <v>41636</v>
      </c>
      <c r="B18091" s="28" t="s">
        <v>25161</v>
      </c>
      <c r="C18091" s="28" t="s">
        <v>24879</v>
      </c>
    </row>
    <row r="18092" spans="1:3" x14ac:dyDescent="0.2">
      <c r="A18092" s="28">
        <v>41640</v>
      </c>
      <c r="B18092" s="28" t="s">
        <v>25162</v>
      </c>
      <c r="C18092" s="28" t="s">
        <v>24879</v>
      </c>
    </row>
    <row r="18093" spans="1:3" x14ac:dyDescent="0.2">
      <c r="A18093" s="28">
        <v>41642</v>
      </c>
      <c r="B18093" s="28" t="s">
        <v>25163</v>
      </c>
      <c r="C18093" s="28" t="s">
        <v>24879</v>
      </c>
    </row>
    <row r="18094" spans="1:3" x14ac:dyDescent="0.2">
      <c r="A18094" s="28">
        <v>41643</v>
      </c>
      <c r="B18094" s="28" t="s">
        <v>21484</v>
      </c>
      <c r="C18094" s="28" t="s">
        <v>24879</v>
      </c>
    </row>
    <row r="18095" spans="1:3" x14ac:dyDescent="0.2">
      <c r="A18095" s="28">
        <v>41645</v>
      </c>
      <c r="B18095" s="28" t="s">
        <v>23119</v>
      </c>
      <c r="C18095" s="28" t="s">
        <v>24879</v>
      </c>
    </row>
    <row r="18096" spans="1:3" x14ac:dyDescent="0.2">
      <c r="A18096" s="28">
        <v>41647</v>
      </c>
      <c r="B18096" s="28" t="s">
        <v>21695</v>
      </c>
      <c r="C18096" s="28" t="s">
        <v>24879</v>
      </c>
    </row>
    <row r="18097" spans="1:3" x14ac:dyDescent="0.2">
      <c r="A18097" s="28">
        <v>41649</v>
      </c>
      <c r="B18097" s="28" t="s">
        <v>19425</v>
      </c>
      <c r="C18097" s="28" t="s">
        <v>24879</v>
      </c>
    </row>
    <row r="18098" spans="1:3" x14ac:dyDescent="0.2">
      <c r="A18098" s="28">
        <v>41650</v>
      </c>
      <c r="B18098" s="28" t="s">
        <v>24286</v>
      </c>
      <c r="C18098" s="28" t="s">
        <v>24879</v>
      </c>
    </row>
    <row r="18099" spans="1:3" x14ac:dyDescent="0.2">
      <c r="A18099" s="28">
        <v>41651</v>
      </c>
      <c r="B18099" s="28" t="s">
        <v>25164</v>
      </c>
      <c r="C18099" s="28" t="s">
        <v>24879</v>
      </c>
    </row>
    <row r="18100" spans="1:3" x14ac:dyDescent="0.2">
      <c r="A18100" s="28">
        <v>41653</v>
      </c>
      <c r="B18100" s="28" t="s">
        <v>25165</v>
      </c>
      <c r="C18100" s="28" t="s">
        <v>24879</v>
      </c>
    </row>
    <row r="18101" spans="1:3" x14ac:dyDescent="0.2">
      <c r="A18101" s="28">
        <v>41655</v>
      </c>
      <c r="B18101" s="28" t="s">
        <v>25166</v>
      </c>
      <c r="C18101" s="28" t="s">
        <v>24879</v>
      </c>
    </row>
    <row r="18102" spans="1:3" x14ac:dyDescent="0.2">
      <c r="A18102" s="28">
        <v>41659</v>
      </c>
      <c r="B18102" s="28" t="s">
        <v>25167</v>
      </c>
      <c r="C18102" s="28" t="s">
        <v>24879</v>
      </c>
    </row>
    <row r="18103" spans="1:3" x14ac:dyDescent="0.2">
      <c r="A18103" s="28">
        <v>41660</v>
      </c>
      <c r="B18103" s="28" t="s">
        <v>25168</v>
      </c>
      <c r="C18103" s="28" t="s">
        <v>24879</v>
      </c>
    </row>
    <row r="18104" spans="1:3" x14ac:dyDescent="0.2">
      <c r="A18104" s="28">
        <v>41663</v>
      </c>
      <c r="B18104" s="28" t="s">
        <v>25169</v>
      </c>
      <c r="C18104" s="28" t="s">
        <v>24879</v>
      </c>
    </row>
    <row r="18105" spans="1:3" x14ac:dyDescent="0.2">
      <c r="A18105" s="28">
        <v>41666</v>
      </c>
      <c r="B18105" s="28" t="s">
        <v>16089</v>
      </c>
      <c r="C18105" s="28" t="s">
        <v>24879</v>
      </c>
    </row>
    <row r="18106" spans="1:3" x14ac:dyDescent="0.2">
      <c r="A18106" s="28">
        <v>41667</v>
      </c>
      <c r="B18106" s="28" t="s">
        <v>25170</v>
      </c>
      <c r="C18106" s="28" t="s">
        <v>24879</v>
      </c>
    </row>
    <row r="18107" spans="1:3" x14ac:dyDescent="0.2">
      <c r="A18107" s="28">
        <v>41669</v>
      </c>
      <c r="B18107" s="28" t="s">
        <v>15915</v>
      </c>
      <c r="C18107" s="28" t="s">
        <v>24879</v>
      </c>
    </row>
    <row r="18108" spans="1:3" x14ac:dyDescent="0.2">
      <c r="A18108" s="28">
        <v>41701</v>
      </c>
      <c r="B18108" s="28" t="s">
        <v>25171</v>
      </c>
      <c r="C18108" s="28" t="s">
        <v>24879</v>
      </c>
    </row>
    <row r="18109" spans="1:3" x14ac:dyDescent="0.2">
      <c r="A18109" s="28">
        <v>41702</v>
      </c>
      <c r="B18109" s="28" t="s">
        <v>25171</v>
      </c>
      <c r="C18109" s="28" t="s">
        <v>24879</v>
      </c>
    </row>
    <row r="18110" spans="1:3" x14ac:dyDescent="0.2">
      <c r="A18110" s="28">
        <v>41712</v>
      </c>
      <c r="B18110" s="28" t="s">
        <v>25172</v>
      </c>
      <c r="C18110" s="28" t="s">
        <v>24879</v>
      </c>
    </row>
    <row r="18111" spans="1:3" x14ac:dyDescent="0.2">
      <c r="A18111" s="28">
        <v>41713</v>
      </c>
      <c r="B18111" s="28" t="s">
        <v>25173</v>
      </c>
      <c r="C18111" s="28" t="s">
        <v>24879</v>
      </c>
    </row>
    <row r="18112" spans="1:3" x14ac:dyDescent="0.2">
      <c r="A18112" s="28">
        <v>41714</v>
      </c>
      <c r="B18112" s="28" t="s">
        <v>25174</v>
      </c>
      <c r="C18112" s="28" t="s">
        <v>24879</v>
      </c>
    </row>
    <row r="18113" spans="1:3" x14ac:dyDescent="0.2">
      <c r="A18113" s="28">
        <v>41719</v>
      </c>
      <c r="B18113" s="28" t="s">
        <v>25175</v>
      </c>
      <c r="C18113" s="28" t="s">
        <v>24879</v>
      </c>
    </row>
    <row r="18114" spans="1:3" x14ac:dyDescent="0.2">
      <c r="A18114" s="28">
        <v>41721</v>
      </c>
      <c r="B18114" s="28" t="s">
        <v>25176</v>
      </c>
      <c r="C18114" s="28" t="s">
        <v>24879</v>
      </c>
    </row>
    <row r="18115" spans="1:3" x14ac:dyDescent="0.2">
      <c r="A18115" s="28">
        <v>41722</v>
      </c>
      <c r="B18115" s="28" t="s">
        <v>25177</v>
      </c>
      <c r="C18115" s="28" t="s">
        <v>24879</v>
      </c>
    </row>
    <row r="18116" spans="1:3" x14ac:dyDescent="0.2">
      <c r="A18116" s="28">
        <v>41723</v>
      </c>
      <c r="B18116" s="28" t="s">
        <v>25178</v>
      </c>
      <c r="C18116" s="28" t="s">
        <v>24879</v>
      </c>
    </row>
    <row r="18117" spans="1:3" x14ac:dyDescent="0.2">
      <c r="A18117" s="28">
        <v>41725</v>
      </c>
      <c r="B18117" s="28" t="s">
        <v>25179</v>
      </c>
      <c r="C18117" s="28" t="s">
        <v>24879</v>
      </c>
    </row>
    <row r="18118" spans="1:3" x14ac:dyDescent="0.2">
      <c r="A18118" s="28">
        <v>41727</v>
      </c>
      <c r="B18118" s="28" t="s">
        <v>25180</v>
      </c>
      <c r="C18118" s="28" t="s">
        <v>24879</v>
      </c>
    </row>
    <row r="18119" spans="1:3" x14ac:dyDescent="0.2">
      <c r="A18119" s="28">
        <v>41729</v>
      </c>
      <c r="B18119" s="28" t="s">
        <v>25181</v>
      </c>
      <c r="C18119" s="28" t="s">
        <v>24879</v>
      </c>
    </row>
    <row r="18120" spans="1:3" x14ac:dyDescent="0.2">
      <c r="A18120" s="28">
        <v>41731</v>
      </c>
      <c r="B18120" s="28" t="s">
        <v>25182</v>
      </c>
      <c r="C18120" s="28" t="s">
        <v>24879</v>
      </c>
    </row>
    <row r="18121" spans="1:3" x14ac:dyDescent="0.2">
      <c r="A18121" s="28">
        <v>41735</v>
      </c>
      <c r="B18121" s="28" t="s">
        <v>25183</v>
      </c>
      <c r="C18121" s="28" t="s">
        <v>24879</v>
      </c>
    </row>
    <row r="18122" spans="1:3" x14ac:dyDescent="0.2">
      <c r="A18122" s="28">
        <v>41736</v>
      </c>
      <c r="B18122" s="28" t="s">
        <v>25184</v>
      </c>
      <c r="C18122" s="28" t="s">
        <v>24879</v>
      </c>
    </row>
    <row r="18123" spans="1:3" x14ac:dyDescent="0.2">
      <c r="A18123" s="28">
        <v>41739</v>
      </c>
      <c r="B18123" s="28" t="s">
        <v>25185</v>
      </c>
      <c r="C18123" s="28" t="s">
        <v>24879</v>
      </c>
    </row>
    <row r="18124" spans="1:3" x14ac:dyDescent="0.2">
      <c r="A18124" s="28">
        <v>41740</v>
      </c>
      <c r="B18124" s="28" t="s">
        <v>25186</v>
      </c>
      <c r="C18124" s="28" t="s">
        <v>24879</v>
      </c>
    </row>
    <row r="18125" spans="1:3" x14ac:dyDescent="0.2">
      <c r="A18125" s="28">
        <v>41743</v>
      </c>
      <c r="B18125" s="28" t="s">
        <v>25187</v>
      </c>
      <c r="C18125" s="28" t="s">
        <v>24879</v>
      </c>
    </row>
    <row r="18126" spans="1:3" x14ac:dyDescent="0.2">
      <c r="A18126" s="28">
        <v>41745</v>
      </c>
      <c r="B18126" s="28" t="s">
        <v>25188</v>
      </c>
      <c r="C18126" s="28" t="s">
        <v>24879</v>
      </c>
    </row>
    <row r="18127" spans="1:3" x14ac:dyDescent="0.2">
      <c r="A18127" s="28">
        <v>41746</v>
      </c>
      <c r="B18127" s="28" t="s">
        <v>25189</v>
      </c>
      <c r="C18127" s="28" t="s">
        <v>24879</v>
      </c>
    </row>
    <row r="18128" spans="1:3" x14ac:dyDescent="0.2">
      <c r="A18128" s="28">
        <v>41747</v>
      </c>
      <c r="B18128" s="28" t="s">
        <v>25190</v>
      </c>
      <c r="C18128" s="28" t="s">
        <v>24879</v>
      </c>
    </row>
    <row r="18129" spans="1:3" x14ac:dyDescent="0.2">
      <c r="A18129" s="28">
        <v>41749</v>
      </c>
      <c r="B18129" s="28" t="s">
        <v>25191</v>
      </c>
      <c r="C18129" s="28" t="s">
        <v>24879</v>
      </c>
    </row>
    <row r="18130" spans="1:3" x14ac:dyDescent="0.2">
      <c r="A18130" s="28">
        <v>41751</v>
      </c>
      <c r="B18130" s="28" t="s">
        <v>25192</v>
      </c>
      <c r="C18130" s="28" t="s">
        <v>24879</v>
      </c>
    </row>
    <row r="18131" spans="1:3" x14ac:dyDescent="0.2">
      <c r="A18131" s="28">
        <v>41754</v>
      </c>
      <c r="B18131" s="28" t="s">
        <v>25193</v>
      </c>
      <c r="C18131" s="28" t="s">
        <v>24879</v>
      </c>
    </row>
    <row r="18132" spans="1:3" x14ac:dyDescent="0.2">
      <c r="A18132" s="28">
        <v>41759</v>
      </c>
      <c r="B18132" s="28" t="s">
        <v>25194</v>
      </c>
      <c r="C18132" s="28" t="s">
        <v>24879</v>
      </c>
    </row>
    <row r="18133" spans="1:3" x14ac:dyDescent="0.2">
      <c r="A18133" s="28">
        <v>41760</v>
      </c>
      <c r="B18133" s="28" t="s">
        <v>25195</v>
      </c>
      <c r="C18133" s="28" t="s">
        <v>24879</v>
      </c>
    </row>
    <row r="18134" spans="1:3" x14ac:dyDescent="0.2">
      <c r="A18134" s="28">
        <v>41762</v>
      </c>
      <c r="B18134" s="28" t="s">
        <v>25196</v>
      </c>
      <c r="C18134" s="28" t="s">
        <v>24879</v>
      </c>
    </row>
    <row r="18135" spans="1:3" x14ac:dyDescent="0.2">
      <c r="A18135" s="28">
        <v>41763</v>
      </c>
      <c r="B18135" s="28" t="s">
        <v>25197</v>
      </c>
      <c r="C18135" s="28" t="s">
        <v>24879</v>
      </c>
    </row>
    <row r="18136" spans="1:3" x14ac:dyDescent="0.2">
      <c r="A18136" s="28">
        <v>41764</v>
      </c>
      <c r="B18136" s="28" t="s">
        <v>25198</v>
      </c>
      <c r="C18136" s="28" t="s">
        <v>24879</v>
      </c>
    </row>
    <row r="18137" spans="1:3" x14ac:dyDescent="0.2">
      <c r="A18137" s="28">
        <v>41766</v>
      </c>
      <c r="B18137" s="28" t="s">
        <v>25199</v>
      </c>
      <c r="C18137" s="28" t="s">
        <v>24879</v>
      </c>
    </row>
    <row r="18138" spans="1:3" x14ac:dyDescent="0.2">
      <c r="A18138" s="28">
        <v>41772</v>
      </c>
      <c r="B18138" s="28" t="s">
        <v>25200</v>
      </c>
      <c r="C18138" s="28" t="s">
        <v>24879</v>
      </c>
    </row>
    <row r="18139" spans="1:3" x14ac:dyDescent="0.2">
      <c r="A18139" s="28">
        <v>41773</v>
      </c>
      <c r="B18139" s="28" t="s">
        <v>25201</v>
      </c>
      <c r="C18139" s="28" t="s">
        <v>24879</v>
      </c>
    </row>
    <row r="18140" spans="1:3" x14ac:dyDescent="0.2">
      <c r="A18140" s="28">
        <v>41774</v>
      </c>
      <c r="B18140" s="28" t="s">
        <v>25202</v>
      </c>
      <c r="C18140" s="28" t="s">
        <v>24879</v>
      </c>
    </row>
    <row r="18141" spans="1:3" x14ac:dyDescent="0.2">
      <c r="A18141" s="28">
        <v>41775</v>
      </c>
      <c r="B18141" s="28" t="s">
        <v>25203</v>
      </c>
      <c r="C18141" s="28" t="s">
        <v>24879</v>
      </c>
    </row>
    <row r="18142" spans="1:3" x14ac:dyDescent="0.2">
      <c r="A18142" s="28">
        <v>41776</v>
      </c>
      <c r="B18142" s="28" t="s">
        <v>25204</v>
      </c>
      <c r="C18142" s="28" t="s">
        <v>24879</v>
      </c>
    </row>
    <row r="18143" spans="1:3" x14ac:dyDescent="0.2">
      <c r="A18143" s="28">
        <v>41777</v>
      </c>
      <c r="B18143" s="28" t="s">
        <v>25205</v>
      </c>
      <c r="C18143" s="28" t="s">
        <v>24879</v>
      </c>
    </row>
    <row r="18144" spans="1:3" x14ac:dyDescent="0.2">
      <c r="A18144" s="28">
        <v>41778</v>
      </c>
      <c r="B18144" s="28" t="s">
        <v>25206</v>
      </c>
      <c r="C18144" s="28" t="s">
        <v>24879</v>
      </c>
    </row>
    <row r="18145" spans="1:3" x14ac:dyDescent="0.2">
      <c r="A18145" s="28">
        <v>41804</v>
      </c>
      <c r="B18145" s="28" t="s">
        <v>25207</v>
      </c>
      <c r="C18145" s="28" t="s">
        <v>24879</v>
      </c>
    </row>
    <row r="18146" spans="1:3" x14ac:dyDescent="0.2">
      <c r="A18146" s="28">
        <v>41810</v>
      </c>
      <c r="B18146" s="28" t="s">
        <v>25208</v>
      </c>
      <c r="C18146" s="28" t="s">
        <v>24879</v>
      </c>
    </row>
    <row r="18147" spans="1:3" x14ac:dyDescent="0.2">
      <c r="A18147" s="28">
        <v>41812</v>
      </c>
      <c r="B18147" s="28" t="s">
        <v>25209</v>
      </c>
      <c r="C18147" s="28" t="s">
        <v>24879</v>
      </c>
    </row>
    <row r="18148" spans="1:3" x14ac:dyDescent="0.2">
      <c r="A18148" s="28">
        <v>41815</v>
      </c>
      <c r="B18148" s="28" t="s">
        <v>25210</v>
      </c>
      <c r="C18148" s="28" t="s">
        <v>24879</v>
      </c>
    </row>
    <row r="18149" spans="1:3" x14ac:dyDescent="0.2">
      <c r="A18149" s="28">
        <v>41817</v>
      </c>
      <c r="B18149" s="28" t="s">
        <v>22450</v>
      </c>
      <c r="C18149" s="28" t="s">
        <v>24879</v>
      </c>
    </row>
    <row r="18150" spans="1:3" x14ac:dyDescent="0.2">
      <c r="A18150" s="28">
        <v>41819</v>
      </c>
      <c r="B18150" s="28" t="s">
        <v>20292</v>
      </c>
      <c r="C18150" s="28" t="s">
        <v>24879</v>
      </c>
    </row>
    <row r="18151" spans="1:3" x14ac:dyDescent="0.2">
      <c r="A18151" s="28">
        <v>41821</v>
      </c>
      <c r="B18151" s="28" t="s">
        <v>25211</v>
      </c>
      <c r="C18151" s="28" t="s">
        <v>24879</v>
      </c>
    </row>
    <row r="18152" spans="1:3" x14ac:dyDescent="0.2">
      <c r="A18152" s="28">
        <v>41822</v>
      </c>
      <c r="B18152" s="28" t="s">
        <v>25212</v>
      </c>
      <c r="C18152" s="28" t="s">
        <v>24879</v>
      </c>
    </row>
    <row r="18153" spans="1:3" x14ac:dyDescent="0.2">
      <c r="A18153" s="28">
        <v>41824</v>
      </c>
      <c r="B18153" s="28" t="s">
        <v>25213</v>
      </c>
      <c r="C18153" s="28" t="s">
        <v>24879</v>
      </c>
    </row>
    <row r="18154" spans="1:3" x14ac:dyDescent="0.2">
      <c r="A18154" s="28">
        <v>41825</v>
      </c>
      <c r="B18154" s="28" t="s">
        <v>25214</v>
      </c>
      <c r="C18154" s="28" t="s">
        <v>24879</v>
      </c>
    </row>
    <row r="18155" spans="1:3" x14ac:dyDescent="0.2">
      <c r="A18155" s="28">
        <v>41826</v>
      </c>
      <c r="B18155" s="28" t="s">
        <v>25215</v>
      </c>
      <c r="C18155" s="28" t="s">
        <v>24879</v>
      </c>
    </row>
    <row r="18156" spans="1:3" x14ac:dyDescent="0.2">
      <c r="A18156" s="28">
        <v>41828</v>
      </c>
      <c r="B18156" s="28" t="s">
        <v>23385</v>
      </c>
      <c r="C18156" s="28" t="s">
        <v>24879</v>
      </c>
    </row>
    <row r="18157" spans="1:3" x14ac:dyDescent="0.2">
      <c r="A18157" s="28">
        <v>41831</v>
      </c>
      <c r="B18157" s="28" t="s">
        <v>25216</v>
      </c>
      <c r="C18157" s="28" t="s">
        <v>24879</v>
      </c>
    </row>
    <row r="18158" spans="1:3" x14ac:dyDescent="0.2">
      <c r="A18158" s="28">
        <v>41832</v>
      </c>
      <c r="B18158" s="28" t="s">
        <v>25217</v>
      </c>
      <c r="C18158" s="28" t="s">
        <v>24879</v>
      </c>
    </row>
    <row r="18159" spans="1:3" x14ac:dyDescent="0.2">
      <c r="A18159" s="28">
        <v>41833</v>
      </c>
      <c r="B18159" s="28" t="s">
        <v>25218</v>
      </c>
      <c r="C18159" s="28" t="s">
        <v>24879</v>
      </c>
    </row>
    <row r="18160" spans="1:3" x14ac:dyDescent="0.2">
      <c r="A18160" s="28">
        <v>41834</v>
      </c>
      <c r="B18160" s="28" t="s">
        <v>25219</v>
      </c>
      <c r="C18160" s="28" t="s">
        <v>24879</v>
      </c>
    </row>
    <row r="18161" spans="1:3" x14ac:dyDescent="0.2">
      <c r="A18161" s="28">
        <v>41835</v>
      </c>
      <c r="B18161" s="28" t="s">
        <v>25220</v>
      </c>
      <c r="C18161" s="28" t="s">
        <v>24879</v>
      </c>
    </row>
    <row r="18162" spans="1:3" x14ac:dyDescent="0.2">
      <c r="A18162" s="28">
        <v>41836</v>
      </c>
      <c r="B18162" s="28" t="s">
        <v>25221</v>
      </c>
      <c r="C18162" s="28" t="s">
        <v>24879</v>
      </c>
    </row>
    <row r="18163" spans="1:3" x14ac:dyDescent="0.2">
      <c r="A18163" s="28">
        <v>41837</v>
      </c>
      <c r="B18163" s="28" t="s">
        <v>25222</v>
      </c>
      <c r="C18163" s="28" t="s">
        <v>24879</v>
      </c>
    </row>
    <row r="18164" spans="1:3" x14ac:dyDescent="0.2">
      <c r="A18164" s="28">
        <v>41838</v>
      </c>
      <c r="B18164" s="28" t="s">
        <v>21974</v>
      </c>
      <c r="C18164" s="28" t="s">
        <v>24879</v>
      </c>
    </row>
    <row r="18165" spans="1:3" x14ac:dyDescent="0.2">
      <c r="A18165" s="28">
        <v>41839</v>
      </c>
      <c r="B18165" s="28" t="s">
        <v>25223</v>
      </c>
      <c r="C18165" s="28" t="s">
        <v>24879</v>
      </c>
    </row>
    <row r="18166" spans="1:3" x14ac:dyDescent="0.2">
      <c r="A18166" s="28">
        <v>41840</v>
      </c>
      <c r="B18166" s="28" t="s">
        <v>25224</v>
      </c>
      <c r="C18166" s="28" t="s">
        <v>24879</v>
      </c>
    </row>
    <row r="18167" spans="1:3" x14ac:dyDescent="0.2">
      <c r="A18167" s="28">
        <v>41843</v>
      </c>
      <c r="B18167" s="28" t="s">
        <v>25225</v>
      </c>
      <c r="C18167" s="28" t="s">
        <v>24879</v>
      </c>
    </row>
    <row r="18168" spans="1:3" x14ac:dyDescent="0.2">
      <c r="A18168" s="28">
        <v>41844</v>
      </c>
      <c r="B18168" s="28" t="s">
        <v>25226</v>
      </c>
      <c r="C18168" s="28" t="s">
        <v>24879</v>
      </c>
    </row>
    <row r="18169" spans="1:3" x14ac:dyDescent="0.2">
      <c r="A18169" s="28">
        <v>41845</v>
      </c>
      <c r="B18169" s="28" t="s">
        <v>25227</v>
      </c>
      <c r="C18169" s="28" t="s">
        <v>24879</v>
      </c>
    </row>
    <row r="18170" spans="1:3" x14ac:dyDescent="0.2">
      <c r="A18170" s="28">
        <v>41847</v>
      </c>
      <c r="B18170" s="28" t="s">
        <v>25228</v>
      </c>
      <c r="C18170" s="28" t="s">
        <v>24879</v>
      </c>
    </row>
    <row r="18171" spans="1:3" x14ac:dyDescent="0.2">
      <c r="A18171" s="28">
        <v>41848</v>
      </c>
      <c r="B18171" s="28" t="s">
        <v>25229</v>
      </c>
      <c r="C18171" s="28" t="s">
        <v>24879</v>
      </c>
    </row>
    <row r="18172" spans="1:3" x14ac:dyDescent="0.2">
      <c r="A18172" s="28">
        <v>41849</v>
      </c>
      <c r="B18172" s="28" t="s">
        <v>25230</v>
      </c>
      <c r="C18172" s="28" t="s">
        <v>24879</v>
      </c>
    </row>
    <row r="18173" spans="1:3" x14ac:dyDescent="0.2">
      <c r="A18173" s="28">
        <v>41855</v>
      </c>
      <c r="B18173" s="28" t="s">
        <v>16506</v>
      </c>
      <c r="C18173" s="28" t="s">
        <v>24879</v>
      </c>
    </row>
    <row r="18174" spans="1:3" x14ac:dyDescent="0.2">
      <c r="A18174" s="28">
        <v>41858</v>
      </c>
      <c r="B18174" s="28" t="s">
        <v>23206</v>
      </c>
      <c r="C18174" s="28" t="s">
        <v>24879</v>
      </c>
    </row>
    <row r="18175" spans="1:3" x14ac:dyDescent="0.2">
      <c r="A18175" s="28">
        <v>41859</v>
      </c>
      <c r="B18175" s="28" t="s">
        <v>25231</v>
      </c>
      <c r="C18175" s="28" t="s">
        <v>24879</v>
      </c>
    </row>
    <row r="18176" spans="1:3" x14ac:dyDescent="0.2">
      <c r="A18176" s="28">
        <v>41861</v>
      </c>
      <c r="B18176" s="28" t="s">
        <v>21770</v>
      </c>
      <c r="C18176" s="28" t="s">
        <v>24879</v>
      </c>
    </row>
    <row r="18177" spans="1:3" x14ac:dyDescent="0.2">
      <c r="A18177" s="28">
        <v>41862</v>
      </c>
      <c r="B18177" s="28" t="s">
        <v>25232</v>
      </c>
      <c r="C18177" s="28" t="s">
        <v>24879</v>
      </c>
    </row>
    <row r="18178" spans="1:3" x14ac:dyDescent="0.2">
      <c r="A18178" s="28">
        <v>42001</v>
      </c>
      <c r="B18178" s="28" t="s">
        <v>25233</v>
      </c>
      <c r="C18178" s="28" t="s">
        <v>24879</v>
      </c>
    </row>
    <row r="18179" spans="1:3" x14ac:dyDescent="0.2">
      <c r="A18179" s="28">
        <v>42002</v>
      </c>
      <c r="B18179" s="28" t="s">
        <v>25233</v>
      </c>
      <c r="C18179" s="28" t="s">
        <v>24879</v>
      </c>
    </row>
    <row r="18180" spans="1:3" x14ac:dyDescent="0.2">
      <c r="A18180" s="28">
        <v>42003</v>
      </c>
      <c r="B18180" s="28" t="s">
        <v>25233</v>
      </c>
      <c r="C18180" s="28" t="s">
        <v>24879</v>
      </c>
    </row>
    <row r="18181" spans="1:3" x14ac:dyDescent="0.2">
      <c r="A18181" s="28">
        <v>42020</v>
      </c>
      <c r="B18181" s="28" t="s">
        <v>25234</v>
      </c>
      <c r="C18181" s="28" t="s">
        <v>24879</v>
      </c>
    </row>
    <row r="18182" spans="1:3" x14ac:dyDescent="0.2">
      <c r="A18182" s="28">
        <v>42021</v>
      </c>
      <c r="B18182" s="28" t="s">
        <v>16270</v>
      </c>
      <c r="C18182" s="28" t="s">
        <v>24879</v>
      </c>
    </row>
    <row r="18183" spans="1:3" x14ac:dyDescent="0.2">
      <c r="A18183" s="28">
        <v>42022</v>
      </c>
      <c r="B18183" s="28" t="s">
        <v>25235</v>
      </c>
      <c r="C18183" s="28" t="s">
        <v>24879</v>
      </c>
    </row>
    <row r="18184" spans="1:3" x14ac:dyDescent="0.2">
      <c r="A18184" s="28">
        <v>42023</v>
      </c>
      <c r="B18184" s="28" t="s">
        <v>25236</v>
      </c>
      <c r="C18184" s="28" t="s">
        <v>24879</v>
      </c>
    </row>
    <row r="18185" spans="1:3" x14ac:dyDescent="0.2">
      <c r="A18185" s="28">
        <v>42024</v>
      </c>
      <c r="B18185" s="28" t="s">
        <v>25237</v>
      </c>
      <c r="C18185" s="28" t="s">
        <v>24879</v>
      </c>
    </row>
    <row r="18186" spans="1:3" x14ac:dyDescent="0.2">
      <c r="A18186" s="28">
        <v>42025</v>
      </c>
      <c r="B18186" s="28" t="s">
        <v>20235</v>
      </c>
      <c r="C18186" s="28" t="s">
        <v>24879</v>
      </c>
    </row>
    <row r="18187" spans="1:3" x14ac:dyDescent="0.2">
      <c r="A18187" s="28">
        <v>42027</v>
      </c>
      <c r="B18187" s="28" t="s">
        <v>24068</v>
      </c>
      <c r="C18187" s="28" t="s">
        <v>24879</v>
      </c>
    </row>
    <row r="18188" spans="1:3" x14ac:dyDescent="0.2">
      <c r="A18188" s="28">
        <v>42028</v>
      </c>
      <c r="B18188" s="28" t="s">
        <v>25238</v>
      </c>
      <c r="C18188" s="28" t="s">
        <v>24879</v>
      </c>
    </row>
    <row r="18189" spans="1:3" x14ac:dyDescent="0.2">
      <c r="A18189" s="28">
        <v>42029</v>
      </c>
      <c r="B18189" s="28" t="s">
        <v>25239</v>
      </c>
      <c r="C18189" s="28" t="s">
        <v>24879</v>
      </c>
    </row>
    <row r="18190" spans="1:3" x14ac:dyDescent="0.2">
      <c r="A18190" s="28">
        <v>42031</v>
      </c>
      <c r="B18190" s="28" t="s">
        <v>16018</v>
      </c>
      <c r="C18190" s="28" t="s">
        <v>24879</v>
      </c>
    </row>
    <row r="18191" spans="1:3" x14ac:dyDescent="0.2">
      <c r="A18191" s="28">
        <v>42032</v>
      </c>
      <c r="B18191" s="28" t="s">
        <v>17668</v>
      </c>
      <c r="C18191" s="28" t="s">
        <v>24879</v>
      </c>
    </row>
    <row r="18192" spans="1:3" x14ac:dyDescent="0.2">
      <c r="A18192" s="28">
        <v>42033</v>
      </c>
      <c r="B18192" s="28" t="s">
        <v>25240</v>
      </c>
      <c r="C18192" s="28" t="s">
        <v>24879</v>
      </c>
    </row>
    <row r="18193" spans="1:3" x14ac:dyDescent="0.2">
      <c r="A18193" s="28">
        <v>42035</v>
      </c>
      <c r="B18193" s="28" t="s">
        <v>24308</v>
      </c>
      <c r="C18193" s="28" t="s">
        <v>24879</v>
      </c>
    </row>
    <row r="18194" spans="1:3" x14ac:dyDescent="0.2">
      <c r="A18194" s="28">
        <v>42036</v>
      </c>
      <c r="B18194" s="28" t="s">
        <v>16978</v>
      </c>
      <c r="C18194" s="28" t="s">
        <v>24879</v>
      </c>
    </row>
    <row r="18195" spans="1:3" x14ac:dyDescent="0.2">
      <c r="A18195" s="28">
        <v>42037</v>
      </c>
      <c r="B18195" s="28" t="s">
        <v>25241</v>
      </c>
      <c r="C18195" s="28" t="s">
        <v>24879</v>
      </c>
    </row>
    <row r="18196" spans="1:3" x14ac:dyDescent="0.2">
      <c r="A18196" s="28">
        <v>42038</v>
      </c>
      <c r="B18196" s="28" t="s">
        <v>25242</v>
      </c>
      <c r="C18196" s="28" t="s">
        <v>24879</v>
      </c>
    </row>
    <row r="18197" spans="1:3" x14ac:dyDescent="0.2">
      <c r="A18197" s="28">
        <v>42039</v>
      </c>
      <c r="B18197" s="28" t="s">
        <v>25243</v>
      </c>
      <c r="C18197" s="28" t="s">
        <v>24879</v>
      </c>
    </row>
    <row r="18198" spans="1:3" x14ac:dyDescent="0.2">
      <c r="A18198" s="28">
        <v>42040</v>
      </c>
      <c r="B18198" s="28" t="s">
        <v>16597</v>
      </c>
      <c r="C18198" s="28" t="s">
        <v>24879</v>
      </c>
    </row>
    <row r="18199" spans="1:3" x14ac:dyDescent="0.2">
      <c r="A18199" s="28">
        <v>42041</v>
      </c>
      <c r="B18199" s="28" t="s">
        <v>18661</v>
      </c>
      <c r="C18199" s="28" t="s">
        <v>24879</v>
      </c>
    </row>
    <row r="18200" spans="1:3" x14ac:dyDescent="0.2">
      <c r="A18200" s="28">
        <v>42044</v>
      </c>
      <c r="B18200" s="28" t="s">
        <v>18913</v>
      </c>
      <c r="C18200" s="28" t="s">
        <v>24879</v>
      </c>
    </row>
    <row r="18201" spans="1:3" x14ac:dyDescent="0.2">
      <c r="A18201" s="28">
        <v>42045</v>
      </c>
      <c r="B18201" s="28" t="s">
        <v>25244</v>
      </c>
      <c r="C18201" s="28" t="s">
        <v>24879</v>
      </c>
    </row>
    <row r="18202" spans="1:3" x14ac:dyDescent="0.2">
      <c r="A18202" s="28">
        <v>42047</v>
      </c>
      <c r="B18202" s="28" t="s">
        <v>16603</v>
      </c>
      <c r="C18202" s="28" t="s">
        <v>24879</v>
      </c>
    </row>
    <row r="18203" spans="1:3" x14ac:dyDescent="0.2">
      <c r="A18203" s="28">
        <v>42048</v>
      </c>
      <c r="B18203" s="28" t="s">
        <v>25245</v>
      </c>
      <c r="C18203" s="28" t="s">
        <v>24879</v>
      </c>
    </row>
    <row r="18204" spans="1:3" x14ac:dyDescent="0.2">
      <c r="A18204" s="28">
        <v>42049</v>
      </c>
      <c r="B18204" s="28" t="s">
        <v>25246</v>
      </c>
      <c r="C18204" s="28" t="s">
        <v>24879</v>
      </c>
    </row>
    <row r="18205" spans="1:3" x14ac:dyDescent="0.2">
      <c r="A18205" s="28">
        <v>42050</v>
      </c>
      <c r="B18205" s="28" t="s">
        <v>24585</v>
      </c>
      <c r="C18205" s="28" t="s">
        <v>24879</v>
      </c>
    </row>
    <row r="18206" spans="1:3" x14ac:dyDescent="0.2">
      <c r="A18206" s="28">
        <v>42051</v>
      </c>
      <c r="B18206" s="28" t="s">
        <v>19359</v>
      </c>
      <c r="C18206" s="28" t="s">
        <v>24879</v>
      </c>
    </row>
    <row r="18207" spans="1:3" x14ac:dyDescent="0.2">
      <c r="A18207" s="28">
        <v>42053</v>
      </c>
      <c r="B18207" s="28" t="s">
        <v>25247</v>
      </c>
      <c r="C18207" s="28" t="s">
        <v>24879</v>
      </c>
    </row>
    <row r="18208" spans="1:3" x14ac:dyDescent="0.2">
      <c r="A18208" s="28">
        <v>42054</v>
      </c>
      <c r="B18208" s="28" t="s">
        <v>25248</v>
      </c>
      <c r="C18208" s="28" t="s">
        <v>24879</v>
      </c>
    </row>
    <row r="18209" spans="1:3" x14ac:dyDescent="0.2">
      <c r="A18209" s="28">
        <v>42055</v>
      </c>
      <c r="B18209" s="28" t="s">
        <v>25249</v>
      </c>
      <c r="C18209" s="28" t="s">
        <v>24879</v>
      </c>
    </row>
    <row r="18210" spans="1:3" x14ac:dyDescent="0.2">
      <c r="A18210" s="28">
        <v>42056</v>
      </c>
      <c r="B18210" s="28" t="s">
        <v>25250</v>
      </c>
      <c r="C18210" s="28" t="s">
        <v>24879</v>
      </c>
    </row>
    <row r="18211" spans="1:3" x14ac:dyDescent="0.2">
      <c r="A18211" s="28">
        <v>42058</v>
      </c>
      <c r="B18211" s="28" t="s">
        <v>25251</v>
      </c>
      <c r="C18211" s="28" t="s">
        <v>24879</v>
      </c>
    </row>
    <row r="18212" spans="1:3" x14ac:dyDescent="0.2">
      <c r="A18212" s="28">
        <v>42060</v>
      </c>
      <c r="B18212" s="28" t="s">
        <v>25252</v>
      </c>
      <c r="C18212" s="28" t="s">
        <v>24879</v>
      </c>
    </row>
    <row r="18213" spans="1:3" x14ac:dyDescent="0.2">
      <c r="A18213" s="28">
        <v>42061</v>
      </c>
      <c r="B18213" s="28" t="s">
        <v>25253</v>
      </c>
      <c r="C18213" s="28" t="s">
        <v>24879</v>
      </c>
    </row>
    <row r="18214" spans="1:3" x14ac:dyDescent="0.2">
      <c r="A18214" s="28">
        <v>42063</v>
      </c>
      <c r="B18214" s="28" t="s">
        <v>24561</v>
      </c>
      <c r="C18214" s="28" t="s">
        <v>24879</v>
      </c>
    </row>
    <row r="18215" spans="1:3" x14ac:dyDescent="0.2">
      <c r="A18215" s="28">
        <v>42064</v>
      </c>
      <c r="B18215" s="28" t="s">
        <v>16357</v>
      </c>
      <c r="C18215" s="28" t="s">
        <v>24879</v>
      </c>
    </row>
    <row r="18216" spans="1:3" x14ac:dyDescent="0.2">
      <c r="A18216" s="28">
        <v>42066</v>
      </c>
      <c r="B18216" s="28" t="s">
        <v>18271</v>
      </c>
      <c r="C18216" s="28" t="s">
        <v>24879</v>
      </c>
    </row>
    <row r="18217" spans="1:3" x14ac:dyDescent="0.2">
      <c r="A18217" s="28">
        <v>42069</v>
      </c>
      <c r="B18217" s="28" t="s">
        <v>25254</v>
      </c>
      <c r="C18217" s="28" t="s">
        <v>24879</v>
      </c>
    </row>
    <row r="18218" spans="1:3" x14ac:dyDescent="0.2">
      <c r="A18218" s="28">
        <v>42070</v>
      </c>
      <c r="B18218" s="28" t="s">
        <v>25255</v>
      </c>
      <c r="C18218" s="28" t="s">
        <v>24879</v>
      </c>
    </row>
    <row r="18219" spans="1:3" x14ac:dyDescent="0.2">
      <c r="A18219" s="28">
        <v>42071</v>
      </c>
      <c r="B18219" s="28" t="s">
        <v>25256</v>
      </c>
      <c r="C18219" s="28" t="s">
        <v>24879</v>
      </c>
    </row>
    <row r="18220" spans="1:3" x14ac:dyDescent="0.2">
      <c r="A18220" s="28">
        <v>42076</v>
      </c>
      <c r="B18220" s="28" t="s">
        <v>25257</v>
      </c>
      <c r="C18220" s="28" t="s">
        <v>24879</v>
      </c>
    </row>
    <row r="18221" spans="1:3" x14ac:dyDescent="0.2">
      <c r="A18221" s="28">
        <v>42078</v>
      </c>
      <c r="B18221" s="28" t="s">
        <v>16144</v>
      </c>
      <c r="C18221" s="28" t="s">
        <v>24879</v>
      </c>
    </row>
    <row r="18222" spans="1:3" x14ac:dyDescent="0.2">
      <c r="A18222" s="28">
        <v>42079</v>
      </c>
      <c r="B18222" s="28" t="s">
        <v>22420</v>
      </c>
      <c r="C18222" s="28" t="s">
        <v>24879</v>
      </c>
    </row>
    <row r="18223" spans="1:3" x14ac:dyDescent="0.2">
      <c r="A18223" s="28">
        <v>42081</v>
      </c>
      <c r="B18223" s="28" t="s">
        <v>25258</v>
      </c>
      <c r="C18223" s="28" t="s">
        <v>24879</v>
      </c>
    </row>
    <row r="18224" spans="1:3" x14ac:dyDescent="0.2">
      <c r="A18224" s="28">
        <v>42082</v>
      </c>
      <c r="B18224" s="28" t="s">
        <v>25259</v>
      </c>
      <c r="C18224" s="28" t="s">
        <v>24879</v>
      </c>
    </row>
    <row r="18225" spans="1:3" x14ac:dyDescent="0.2">
      <c r="A18225" s="28">
        <v>42083</v>
      </c>
      <c r="B18225" s="28" t="s">
        <v>25260</v>
      </c>
      <c r="C18225" s="28" t="s">
        <v>24879</v>
      </c>
    </row>
    <row r="18226" spans="1:3" x14ac:dyDescent="0.2">
      <c r="A18226" s="28">
        <v>42084</v>
      </c>
      <c r="B18226" s="28" t="s">
        <v>25261</v>
      </c>
      <c r="C18226" s="28" t="s">
        <v>24879</v>
      </c>
    </row>
    <row r="18227" spans="1:3" x14ac:dyDescent="0.2">
      <c r="A18227" s="28">
        <v>42085</v>
      </c>
      <c r="B18227" s="28" t="s">
        <v>24715</v>
      </c>
      <c r="C18227" s="28" t="s">
        <v>24879</v>
      </c>
    </row>
    <row r="18228" spans="1:3" x14ac:dyDescent="0.2">
      <c r="A18228" s="28">
        <v>42086</v>
      </c>
      <c r="B18228" s="28" t="s">
        <v>25262</v>
      </c>
      <c r="C18228" s="28" t="s">
        <v>24879</v>
      </c>
    </row>
    <row r="18229" spans="1:3" x14ac:dyDescent="0.2">
      <c r="A18229" s="28">
        <v>42087</v>
      </c>
      <c r="B18229" s="28" t="s">
        <v>25263</v>
      </c>
      <c r="C18229" s="28" t="s">
        <v>24879</v>
      </c>
    </row>
    <row r="18230" spans="1:3" x14ac:dyDescent="0.2">
      <c r="A18230" s="28">
        <v>42088</v>
      </c>
      <c r="B18230" s="28" t="s">
        <v>25264</v>
      </c>
      <c r="C18230" s="28" t="s">
        <v>24879</v>
      </c>
    </row>
    <row r="18231" spans="1:3" x14ac:dyDescent="0.2">
      <c r="A18231" s="28">
        <v>42101</v>
      </c>
      <c r="B18231" s="28" t="s">
        <v>21179</v>
      </c>
      <c r="C18231" s="28" t="s">
        <v>24879</v>
      </c>
    </row>
    <row r="18232" spans="1:3" x14ac:dyDescent="0.2">
      <c r="A18232" s="28">
        <v>42102</v>
      </c>
      <c r="B18232" s="28" t="s">
        <v>21179</v>
      </c>
      <c r="C18232" s="28" t="s">
        <v>24879</v>
      </c>
    </row>
    <row r="18233" spans="1:3" x14ac:dyDescent="0.2">
      <c r="A18233" s="28">
        <v>42103</v>
      </c>
      <c r="B18233" s="28" t="s">
        <v>21179</v>
      </c>
      <c r="C18233" s="28" t="s">
        <v>24879</v>
      </c>
    </row>
    <row r="18234" spans="1:3" x14ac:dyDescent="0.2">
      <c r="A18234" s="28">
        <v>42104</v>
      </c>
      <c r="B18234" s="28" t="s">
        <v>21179</v>
      </c>
      <c r="C18234" s="28" t="s">
        <v>24879</v>
      </c>
    </row>
    <row r="18235" spans="1:3" x14ac:dyDescent="0.2">
      <c r="A18235" s="28">
        <v>42120</v>
      </c>
      <c r="B18235" s="28" t="s">
        <v>25265</v>
      </c>
      <c r="C18235" s="28" t="s">
        <v>24879</v>
      </c>
    </row>
    <row r="18236" spans="1:3" x14ac:dyDescent="0.2">
      <c r="A18236" s="28">
        <v>42122</v>
      </c>
      <c r="B18236" s="28" t="s">
        <v>25266</v>
      </c>
      <c r="C18236" s="28" t="s">
        <v>24879</v>
      </c>
    </row>
    <row r="18237" spans="1:3" x14ac:dyDescent="0.2">
      <c r="A18237" s="28">
        <v>42123</v>
      </c>
      <c r="B18237" s="28" t="s">
        <v>19884</v>
      </c>
      <c r="C18237" s="28" t="s">
        <v>24879</v>
      </c>
    </row>
    <row r="18238" spans="1:3" x14ac:dyDescent="0.2">
      <c r="A18238" s="28">
        <v>42124</v>
      </c>
      <c r="B18238" s="28" t="s">
        <v>21336</v>
      </c>
      <c r="C18238" s="28" t="s">
        <v>24879</v>
      </c>
    </row>
    <row r="18239" spans="1:3" x14ac:dyDescent="0.2">
      <c r="A18239" s="28">
        <v>42127</v>
      </c>
      <c r="B18239" s="28" t="s">
        <v>25267</v>
      </c>
      <c r="C18239" s="28" t="s">
        <v>24879</v>
      </c>
    </row>
    <row r="18240" spans="1:3" x14ac:dyDescent="0.2">
      <c r="A18240" s="28">
        <v>42128</v>
      </c>
      <c r="B18240" s="28" t="s">
        <v>25268</v>
      </c>
      <c r="C18240" s="28" t="s">
        <v>24879</v>
      </c>
    </row>
    <row r="18241" spans="1:3" x14ac:dyDescent="0.2">
      <c r="A18241" s="28">
        <v>42129</v>
      </c>
      <c r="B18241" s="28" t="s">
        <v>25269</v>
      </c>
      <c r="C18241" s="28" t="s">
        <v>24879</v>
      </c>
    </row>
    <row r="18242" spans="1:3" x14ac:dyDescent="0.2">
      <c r="A18242" s="28">
        <v>42130</v>
      </c>
      <c r="B18242" s="28" t="s">
        <v>25270</v>
      </c>
      <c r="C18242" s="28" t="s">
        <v>24879</v>
      </c>
    </row>
    <row r="18243" spans="1:3" x14ac:dyDescent="0.2">
      <c r="A18243" s="28">
        <v>42131</v>
      </c>
      <c r="B18243" s="28" t="s">
        <v>25271</v>
      </c>
      <c r="C18243" s="28" t="s">
        <v>24879</v>
      </c>
    </row>
    <row r="18244" spans="1:3" x14ac:dyDescent="0.2">
      <c r="A18244" s="28">
        <v>42133</v>
      </c>
      <c r="B18244" s="28" t="s">
        <v>25272</v>
      </c>
      <c r="C18244" s="28" t="s">
        <v>24879</v>
      </c>
    </row>
    <row r="18245" spans="1:3" x14ac:dyDescent="0.2">
      <c r="A18245" s="28">
        <v>42134</v>
      </c>
      <c r="B18245" s="28" t="s">
        <v>16159</v>
      </c>
      <c r="C18245" s="28" t="s">
        <v>24879</v>
      </c>
    </row>
    <row r="18246" spans="1:3" x14ac:dyDescent="0.2">
      <c r="A18246" s="28">
        <v>42135</v>
      </c>
      <c r="B18246" s="28" t="s">
        <v>16159</v>
      </c>
      <c r="C18246" s="28" t="s">
        <v>24879</v>
      </c>
    </row>
    <row r="18247" spans="1:3" x14ac:dyDescent="0.2">
      <c r="A18247" s="28">
        <v>42140</v>
      </c>
      <c r="B18247" s="28" t="s">
        <v>25273</v>
      </c>
      <c r="C18247" s="28" t="s">
        <v>24879</v>
      </c>
    </row>
    <row r="18248" spans="1:3" x14ac:dyDescent="0.2">
      <c r="A18248" s="28">
        <v>42141</v>
      </c>
      <c r="B18248" s="28" t="s">
        <v>19848</v>
      </c>
      <c r="C18248" s="28" t="s">
        <v>24879</v>
      </c>
    </row>
    <row r="18249" spans="1:3" x14ac:dyDescent="0.2">
      <c r="A18249" s="28">
        <v>42142</v>
      </c>
      <c r="B18249" s="28" t="s">
        <v>19848</v>
      </c>
      <c r="C18249" s="28" t="s">
        <v>24879</v>
      </c>
    </row>
    <row r="18250" spans="1:3" x14ac:dyDescent="0.2">
      <c r="A18250" s="28">
        <v>42151</v>
      </c>
      <c r="B18250" s="28" t="s">
        <v>25274</v>
      </c>
      <c r="C18250" s="28" t="s">
        <v>24879</v>
      </c>
    </row>
    <row r="18251" spans="1:3" x14ac:dyDescent="0.2">
      <c r="A18251" s="28">
        <v>42152</v>
      </c>
      <c r="B18251" s="28" t="s">
        <v>25275</v>
      </c>
      <c r="C18251" s="28" t="s">
        <v>24879</v>
      </c>
    </row>
    <row r="18252" spans="1:3" x14ac:dyDescent="0.2">
      <c r="A18252" s="28">
        <v>42153</v>
      </c>
      <c r="B18252" s="28" t="s">
        <v>16025</v>
      </c>
      <c r="C18252" s="28" t="s">
        <v>24879</v>
      </c>
    </row>
    <row r="18253" spans="1:3" x14ac:dyDescent="0.2">
      <c r="A18253" s="28">
        <v>42154</v>
      </c>
      <c r="B18253" s="28" t="s">
        <v>25276</v>
      </c>
      <c r="C18253" s="28" t="s">
        <v>24879</v>
      </c>
    </row>
    <row r="18254" spans="1:3" x14ac:dyDescent="0.2">
      <c r="A18254" s="28">
        <v>42156</v>
      </c>
      <c r="B18254" s="28" t="s">
        <v>25277</v>
      </c>
      <c r="C18254" s="28" t="s">
        <v>24879</v>
      </c>
    </row>
    <row r="18255" spans="1:3" x14ac:dyDescent="0.2">
      <c r="A18255" s="28">
        <v>42157</v>
      </c>
      <c r="B18255" s="28" t="s">
        <v>25278</v>
      </c>
      <c r="C18255" s="28" t="s">
        <v>24879</v>
      </c>
    </row>
    <row r="18256" spans="1:3" x14ac:dyDescent="0.2">
      <c r="A18256" s="28">
        <v>42159</v>
      </c>
      <c r="B18256" s="28" t="s">
        <v>16408</v>
      </c>
      <c r="C18256" s="28" t="s">
        <v>24879</v>
      </c>
    </row>
    <row r="18257" spans="1:3" x14ac:dyDescent="0.2">
      <c r="A18257" s="28">
        <v>42160</v>
      </c>
      <c r="B18257" s="28" t="s">
        <v>25279</v>
      </c>
      <c r="C18257" s="28" t="s">
        <v>24879</v>
      </c>
    </row>
    <row r="18258" spans="1:3" x14ac:dyDescent="0.2">
      <c r="A18258" s="28">
        <v>42163</v>
      </c>
      <c r="B18258" s="28" t="s">
        <v>17246</v>
      </c>
      <c r="C18258" s="28" t="s">
        <v>24879</v>
      </c>
    </row>
    <row r="18259" spans="1:3" x14ac:dyDescent="0.2">
      <c r="A18259" s="28">
        <v>42164</v>
      </c>
      <c r="B18259" s="28" t="s">
        <v>19115</v>
      </c>
      <c r="C18259" s="28" t="s">
        <v>24879</v>
      </c>
    </row>
    <row r="18260" spans="1:3" x14ac:dyDescent="0.2">
      <c r="A18260" s="28">
        <v>42166</v>
      </c>
      <c r="B18260" s="28" t="s">
        <v>25280</v>
      </c>
      <c r="C18260" s="28" t="s">
        <v>24879</v>
      </c>
    </row>
    <row r="18261" spans="1:3" x14ac:dyDescent="0.2">
      <c r="A18261" s="28">
        <v>42167</v>
      </c>
      <c r="B18261" s="28" t="s">
        <v>25281</v>
      </c>
      <c r="C18261" s="28" t="s">
        <v>24879</v>
      </c>
    </row>
    <row r="18262" spans="1:3" x14ac:dyDescent="0.2">
      <c r="A18262" s="28">
        <v>42170</v>
      </c>
      <c r="B18262" s="28" t="s">
        <v>25282</v>
      </c>
      <c r="C18262" s="28" t="s">
        <v>24879</v>
      </c>
    </row>
    <row r="18263" spans="1:3" x14ac:dyDescent="0.2">
      <c r="A18263" s="28">
        <v>42171</v>
      </c>
      <c r="B18263" s="28" t="s">
        <v>25283</v>
      </c>
      <c r="C18263" s="28" t="s">
        <v>24879</v>
      </c>
    </row>
    <row r="18264" spans="1:3" x14ac:dyDescent="0.2">
      <c r="A18264" s="28">
        <v>42201</v>
      </c>
      <c r="B18264" s="28" t="s">
        <v>20948</v>
      </c>
      <c r="C18264" s="28" t="s">
        <v>24879</v>
      </c>
    </row>
    <row r="18265" spans="1:3" x14ac:dyDescent="0.2">
      <c r="A18265" s="28">
        <v>42202</v>
      </c>
      <c r="B18265" s="28" t="s">
        <v>25284</v>
      </c>
      <c r="C18265" s="28" t="s">
        <v>24879</v>
      </c>
    </row>
    <row r="18266" spans="1:3" x14ac:dyDescent="0.2">
      <c r="A18266" s="28">
        <v>42204</v>
      </c>
      <c r="B18266" s="28" t="s">
        <v>19985</v>
      </c>
      <c r="C18266" s="28" t="s">
        <v>24879</v>
      </c>
    </row>
    <row r="18267" spans="1:3" x14ac:dyDescent="0.2">
      <c r="A18267" s="28">
        <v>42206</v>
      </c>
      <c r="B18267" s="28" t="s">
        <v>16010</v>
      </c>
      <c r="C18267" s="28" t="s">
        <v>24879</v>
      </c>
    </row>
    <row r="18268" spans="1:3" x14ac:dyDescent="0.2">
      <c r="A18268" s="28">
        <v>42207</v>
      </c>
      <c r="B18268" s="28" t="s">
        <v>25285</v>
      </c>
      <c r="C18268" s="28" t="s">
        <v>24879</v>
      </c>
    </row>
    <row r="18269" spans="1:3" x14ac:dyDescent="0.2">
      <c r="A18269" s="28">
        <v>42210</v>
      </c>
      <c r="B18269" s="28" t="s">
        <v>17021</v>
      </c>
      <c r="C18269" s="28" t="s">
        <v>24879</v>
      </c>
    </row>
    <row r="18270" spans="1:3" x14ac:dyDescent="0.2">
      <c r="A18270" s="28">
        <v>42211</v>
      </c>
      <c r="B18270" s="28" t="s">
        <v>25286</v>
      </c>
      <c r="C18270" s="28" t="s">
        <v>24879</v>
      </c>
    </row>
    <row r="18271" spans="1:3" x14ac:dyDescent="0.2">
      <c r="A18271" s="28">
        <v>42214</v>
      </c>
      <c r="B18271" s="28" t="s">
        <v>25287</v>
      </c>
      <c r="C18271" s="28" t="s">
        <v>24879</v>
      </c>
    </row>
    <row r="18272" spans="1:3" x14ac:dyDescent="0.2">
      <c r="A18272" s="28">
        <v>42215</v>
      </c>
      <c r="B18272" s="28" t="s">
        <v>25288</v>
      </c>
      <c r="C18272" s="28" t="s">
        <v>24879</v>
      </c>
    </row>
    <row r="18273" spans="1:3" x14ac:dyDescent="0.2">
      <c r="A18273" s="28">
        <v>42216</v>
      </c>
      <c r="B18273" s="28" t="s">
        <v>25289</v>
      </c>
      <c r="C18273" s="28" t="s">
        <v>24879</v>
      </c>
    </row>
    <row r="18274" spans="1:3" x14ac:dyDescent="0.2">
      <c r="A18274" s="28">
        <v>42217</v>
      </c>
      <c r="B18274" s="28" t="s">
        <v>20989</v>
      </c>
      <c r="C18274" s="28" t="s">
        <v>24879</v>
      </c>
    </row>
    <row r="18275" spans="1:3" x14ac:dyDescent="0.2">
      <c r="A18275" s="28">
        <v>42219</v>
      </c>
      <c r="B18275" s="28" t="s">
        <v>19401</v>
      </c>
      <c r="C18275" s="28" t="s">
        <v>24879</v>
      </c>
    </row>
    <row r="18276" spans="1:3" x14ac:dyDescent="0.2">
      <c r="A18276" s="28">
        <v>42220</v>
      </c>
      <c r="B18276" s="28" t="s">
        <v>21164</v>
      </c>
      <c r="C18276" s="28" t="s">
        <v>24879</v>
      </c>
    </row>
    <row r="18277" spans="1:3" x14ac:dyDescent="0.2">
      <c r="A18277" s="28">
        <v>42221</v>
      </c>
      <c r="B18277" s="28" t="s">
        <v>17414</v>
      </c>
      <c r="C18277" s="28" t="s">
        <v>24879</v>
      </c>
    </row>
    <row r="18278" spans="1:3" x14ac:dyDescent="0.2">
      <c r="A18278" s="28">
        <v>42223</v>
      </c>
      <c r="B18278" s="28" t="s">
        <v>25290</v>
      </c>
      <c r="C18278" s="28" t="s">
        <v>24879</v>
      </c>
    </row>
    <row r="18279" spans="1:3" x14ac:dyDescent="0.2">
      <c r="A18279" s="28">
        <v>42232</v>
      </c>
      <c r="B18279" s="28" t="s">
        <v>25291</v>
      </c>
      <c r="C18279" s="28" t="s">
        <v>24879</v>
      </c>
    </row>
    <row r="18280" spans="1:3" x14ac:dyDescent="0.2">
      <c r="A18280" s="28">
        <v>42234</v>
      </c>
      <c r="B18280" s="28" t="s">
        <v>25292</v>
      </c>
      <c r="C18280" s="28" t="s">
        <v>24879</v>
      </c>
    </row>
    <row r="18281" spans="1:3" x14ac:dyDescent="0.2">
      <c r="A18281" s="28">
        <v>42236</v>
      </c>
      <c r="B18281" s="28" t="s">
        <v>20242</v>
      </c>
      <c r="C18281" s="28" t="s">
        <v>24879</v>
      </c>
    </row>
    <row r="18282" spans="1:3" x14ac:dyDescent="0.2">
      <c r="A18282" s="28">
        <v>42240</v>
      </c>
      <c r="B18282" s="28" t="s">
        <v>25293</v>
      </c>
      <c r="C18282" s="28" t="s">
        <v>24879</v>
      </c>
    </row>
    <row r="18283" spans="1:3" x14ac:dyDescent="0.2">
      <c r="A18283" s="28">
        <v>42241</v>
      </c>
      <c r="B18283" s="28" t="s">
        <v>25293</v>
      </c>
      <c r="C18283" s="28" t="s">
        <v>24879</v>
      </c>
    </row>
    <row r="18284" spans="1:3" x14ac:dyDescent="0.2">
      <c r="A18284" s="28">
        <v>42252</v>
      </c>
      <c r="B18284" s="28" t="s">
        <v>25294</v>
      </c>
      <c r="C18284" s="28" t="s">
        <v>24879</v>
      </c>
    </row>
    <row r="18285" spans="1:3" x14ac:dyDescent="0.2">
      <c r="A18285" s="28">
        <v>42254</v>
      </c>
      <c r="B18285" s="28" t="s">
        <v>18671</v>
      </c>
      <c r="C18285" s="28" t="s">
        <v>24879</v>
      </c>
    </row>
    <row r="18286" spans="1:3" x14ac:dyDescent="0.2">
      <c r="A18286" s="28">
        <v>42256</v>
      </c>
      <c r="B18286" s="28" t="s">
        <v>20249</v>
      </c>
      <c r="C18286" s="28" t="s">
        <v>24879</v>
      </c>
    </row>
    <row r="18287" spans="1:3" x14ac:dyDescent="0.2">
      <c r="A18287" s="28">
        <v>42259</v>
      </c>
      <c r="B18287" s="28" t="s">
        <v>25295</v>
      </c>
      <c r="C18287" s="28" t="s">
        <v>24879</v>
      </c>
    </row>
    <row r="18288" spans="1:3" x14ac:dyDescent="0.2">
      <c r="A18288" s="28">
        <v>42261</v>
      </c>
      <c r="B18288" s="28" t="s">
        <v>20766</v>
      </c>
      <c r="C18288" s="28" t="s">
        <v>24879</v>
      </c>
    </row>
    <row r="18289" spans="1:3" x14ac:dyDescent="0.2">
      <c r="A18289" s="28">
        <v>42262</v>
      </c>
      <c r="B18289" s="28" t="s">
        <v>25296</v>
      </c>
      <c r="C18289" s="28" t="s">
        <v>24879</v>
      </c>
    </row>
    <row r="18290" spans="1:3" x14ac:dyDescent="0.2">
      <c r="A18290" s="28">
        <v>42265</v>
      </c>
      <c r="B18290" s="28" t="s">
        <v>25297</v>
      </c>
      <c r="C18290" s="28" t="s">
        <v>24879</v>
      </c>
    </row>
    <row r="18291" spans="1:3" x14ac:dyDescent="0.2">
      <c r="A18291" s="28">
        <v>42266</v>
      </c>
      <c r="B18291" s="28" t="s">
        <v>16241</v>
      </c>
      <c r="C18291" s="28" t="s">
        <v>24879</v>
      </c>
    </row>
    <row r="18292" spans="1:3" x14ac:dyDescent="0.2">
      <c r="A18292" s="28">
        <v>42273</v>
      </c>
      <c r="B18292" s="28" t="s">
        <v>16371</v>
      </c>
      <c r="C18292" s="28" t="s">
        <v>24879</v>
      </c>
    </row>
    <row r="18293" spans="1:3" x14ac:dyDescent="0.2">
      <c r="A18293" s="28">
        <v>42274</v>
      </c>
      <c r="B18293" s="28" t="s">
        <v>25298</v>
      </c>
      <c r="C18293" s="28" t="s">
        <v>24879</v>
      </c>
    </row>
    <row r="18294" spans="1:3" x14ac:dyDescent="0.2">
      <c r="A18294" s="28">
        <v>42275</v>
      </c>
      <c r="B18294" s="28" t="s">
        <v>25299</v>
      </c>
      <c r="C18294" s="28" t="s">
        <v>24879</v>
      </c>
    </row>
    <row r="18295" spans="1:3" x14ac:dyDescent="0.2">
      <c r="A18295" s="28">
        <v>42276</v>
      </c>
      <c r="B18295" s="28" t="s">
        <v>23020</v>
      </c>
      <c r="C18295" s="28" t="s">
        <v>24879</v>
      </c>
    </row>
    <row r="18296" spans="1:3" x14ac:dyDescent="0.2">
      <c r="A18296" s="28">
        <v>42280</v>
      </c>
      <c r="B18296" s="28" t="s">
        <v>25300</v>
      </c>
      <c r="C18296" s="28" t="s">
        <v>24879</v>
      </c>
    </row>
    <row r="18297" spans="1:3" x14ac:dyDescent="0.2">
      <c r="A18297" s="28">
        <v>42283</v>
      </c>
      <c r="B18297" s="28" t="s">
        <v>25301</v>
      </c>
      <c r="C18297" s="28" t="s">
        <v>24879</v>
      </c>
    </row>
    <row r="18298" spans="1:3" x14ac:dyDescent="0.2">
      <c r="A18298" s="28">
        <v>42285</v>
      </c>
      <c r="B18298" s="28" t="s">
        <v>25302</v>
      </c>
      <c r="C18298" s="28" t="s">
        <v>24879</v>
      </c>
    </row>
    <row r="18299" spans="1:3" x14ac:dyDescent="0.2">
      <c r="A18299" s="28">
        <v>42286</v>
      </c>
      <c r="B18299" s="28" t="s">
        <v>17824</v>
      </c>
      <c r="C18299" s="28" t="s">
        <v>24879</v>
      </c>
    </row>
    <row r="18300" spans="1:3" x14ac:dyDescent="0.2">
      <c r="A18300" s="28">
        <v>42287</v>
      </c>
      <c r="B18300" s="28" t="s">
        <v>25303</v>
      </c>
      <c r="C18300" s="28" t="s">
        <v>24879</v>
      </c>
    </row>
    <row r="18301" spans="1:3" x14ac:dyDescent="0.2">
      <c r="A18301" s="28">
        <v>42288</v>
      </c>
      <c r="B18301" s="28" t="s">
        <v>17151</v>
      </c>
      <c r="C18301" s="28" t="s">
        <v>24879</v>
      </c>
    </row>
    <row r="18302" spans="1:3" x14ac:dyDescent="0.2">
      <c r="A18302" s="28">
        <v>42301</v>
      </c>
      <c r="B18302" s="28" t="s">
        <v>25304</v>
      </c>
      <c r="C18302" s="28" t="s">
        <v>24879</v>
      </c>
    </row>
    <row r="18303" spans="1:3" x14ac:dyDescent="0.2">
      <c r="A18303" s="28">
        <v>42302</v>
      </c>
      <c r="B18303" s="28" t="s">
        <v>25304</v>
      </c>
      <c r="C18303" s="28" t="s">
        <v>24879</v>
      </c>
    </row>
    <row r="18304" spans="1:3" x14ac:dyDescent="0.2">
      <c r="A18304" s="28">
        <v>42303</v>
      </c>
      <c r="B18304" s="28" t="s">
        <v>25304</v>
      </c>
      <c r="C18304" s="28" t="s">
        <v>24879</v>
      </c>
    </row>
    <row r="18305" spans="1:3" x14ac:dyDescent="0.2">
      <c r="A18305" s="28">
        <v>42304</v>
      </c>
      <c r="B18305" s="28" t="s">
        <v>25304</v>
      </c>
      <c r="C18305" s="28" t="s">
        <v>24879</v>
      </c>
    </row>
    <row r="18306" spans="1:3" x14ac:dyDescent="0.2">
      <c r="A18306" s="28">
        <v>42320</v>
      </c>
      <c r="B18306" s="28" t="s">
        <v>25305</v>
      </c>
      <c r="C18306" s="28" t="s">
        <v>24879</v>
      </c>
    </row>
    <row r="18307" spans="1:3" x14ac:dyDescent="0.2">
      <c r="A18307" s="28">
        <v>42321</v>
      </c>
      <c r="B18307" s="28" t="s">
        <v>19909</v>
      </c>
      <c r="C18307" s="28" t="s">
        <v>24879</v>
      </c>
    </row>
    <row r="18308" spans="1:3" x14ac:dyDescent="0.2">
      <c r="A18308" s="28">
        <v>42322</v>
      </c>
      <c r="B18308" s="28" t="s">
        <v>25306</v>
      </c>
      <c r="C18308" s="28" t="s">
        <v>24879</v>
      </c>
    </row>
    <row r="18309" spans="1:3" x14ac:dyDescent="0.2">
      <c r="A18309" s="28">
        <v>42323</v>
      </c>
      <c r="B18309" s="28" t="s">
        <v>25307</v>
      </c>
      <c r="C18309" s="28" t="s">
        <v>24879</v>
      </c>
    </row>
    <row r="18310" spans="1:3" x14ac:dyDescent="0.2">
      <c r="A18310" s="28">
        <v>42324</v>
      </c>
      <c r="B18310" s="28" t="s">
        <v>23067</v>
      </c>
      <c r="C18310" s="28" t="s">
        <v>24879</v>
      </c>
    </row>
    <row r="18311" spans="1:3" x14ac:dyDescent="0.2">
      <c r="A18311" s="28">
        <v>42325</v>
      </c>
      <c r="B18311" s="28" t="s">
        <v>16834</v>
      </c>
      <c r="C18311" s="28" t="s">
        <v>24879</v>
      </c>
    </row>
    <row r="18312" spans="1:3" x14ac:dyDescent="0.2">
      <c r="A18312" s="28">
        <v>42326</v>
      </c>
      <c r="B18312" s="28" t="s">
        <v>25308</v>
      </c>
      <c r="C18312" s="28" t="s">
        <v>24879</v>
      </c>
    </row>
    <row r="18313" spans="1:3" x14ac:dyDescent="0.2">
      <c r="A18313" s="28">
        <v>42327</v>
      </c>
      <c r="B18313" s="28" t="s">
        <v>23328</v>
      </c>
      <c r="C18313" s="28" t="s">
        <v>24879</v>
      </c>
    </row>
    <row r="18314" spans="1:3" x14ac:dyDescent="0.2">
      <c r="A18314" s="28">
        <v>42328</v>
      </c>
      <c r="B18314" s="28" t="s">
        <v>25309</v>
      </c>
      <c r="C18314" s="28" t="s">
        <v>24879</v>
      </c>
    </row>
    <row r="18315" spans="1:3" x14ac:dyDescent="0.2">
      <c r="A18315" s="28">
        <v>42330</v>
      </c>
      <c r="B18315" s="28" t="s">
        <v>19644</v>
      </c>
      <c r="C18315" s="28" t="s">
        <v>24879</v>
      </c>
    </row>
    <row r="18316" spans="1:3" x14ac:dyDescent="0.2">
      <c r="A18316" s="28">
        <v>42332</v>
      </c>
      <c r="B18316" s="28" t="s">
        <v>25310</v>
      </c>
      <c r="C18316" s="28" t="s">
        <v>24879</v>
      </c>
    </row>
    <row r="18317" spans="1:3" x14ac:dyDescent="0.2">
      <c r="A18317" s="28">
        <v>42333</v>
      </c>
      <c r="B18317" s="28" t="s">
        <v>17336</v>
      </c>
      <c r="C18317" s="28" t="s">
        <v>24879</v>
      </c>
    </row>
    <row r="18318" spans="1:3" x14ac:dyDescent="0.2">
      <c r="A18318" s="28">
        <v>42334</v>
      </c>
      <c r="B18318" s="28" t="s">
        <v>25311</v>
      </c>
      <c r="C18318" s="28" t="s">
        <v>24879</v>
      </c>
    </row>
    <row r="18319" spans="1:3" x14ac:dyDescent="0.2">
      <c r="A18319" s="28">
        <v>42337</v>
      </c>
      <c r="B18319" s="28" t="s">
        <v>25312</v>
      </c>
      <c r="C18319" s="28" t="s">
        <v>24879</v>
      </c>
    </row>
    <row r="18320" spans="1:3" x14ac:dyDescent="0.2">
      <c r="A18320" s="28">
        <v>42338</v>
      </c>
      <c r="B18320" s="28" t="s">
        <v>19208</v>
      </c>
      <c r="C18320" s="28" t="s">
        <v>24879</v>
      </c>
    </row>
    <row r="18321" spans="1:3" x14ac:dyDescent="0.2">
      <c r="A18321" s="28">
        <v>42339</v>
      </c>
      <c r="B18321" s="28" t="s">
        <v>25313</v>
      </c>
      <c r="C18321" s="28" t="s">
        <v>24879</v>
      </c>
    </row>
    <row r="18322" spans="1:3" x14ac:dyDescent="0.2">
      <c r="A18322" s="28">
        <v>42343</v>
      </c>
      <c r="B18322" s="28" t="s">
        <v>25314</v>
      </c>
      <c r="C18322" s="28" t="s">
        <v>24879</v>
      </c>
    </row>
    <row r="18323" spans="1:3" x14ac:dyDescent="0.2">
      <c r="A18323" s="28">
        <v>42344</v>
      </c>
      <c r="B18323" s="28" t="s">
        <v>22399</v>
      </c>
      <c r="C18323" s="28" t="s">
        <v>24879</v>
      </c>
    </row>
    <row r="18324" spans="1:3" x14ac:dyDescent="0.2">
      <c r="A18324" s="28">
        <v>42345</v>
      </c>
      <c r="B18324" s="28" t="s">
        <v>16395</v>
      </c>
      <c r="C18324" s="28" t="s">
        <v>24879</v>
      </c>
    </row>
    <row r="18325" spans="1:3" x14ac:dyDescent="0.2">
      <c r="A18325" s="28">
        <v>42347</v>
      </c>
      <c r="B18325" s="28" t="s">
        <v>17027</v>
      </c>
      <c r="C18325" s="28" t="s">
        <v>24879</v>
      </c>
    </row>
    <row r="18326" spans="1:3" x14ac:dyDescent="0.2">
      <c r="A18326" s="28">
        <v>42348</v>
      </c>
      <c r="B18326" s="28" t="s">
        <v>25315</v>
      </c>
      <c r="C18326" s="28" t="s">
        <v>24879</v>
      </c>
    </row>
    <row r="18327" spans="1:3" x14ac:dyDescent="0.2">
      <c r="A18327" s="28">
        <v>42349</v>
      </c>
      <c r="B18327" s="28" t="s">
        <v>25316</v>
      </c>
      <c r="C18327" s="28" t="s">
        <v>24879</v>
      </c>
    </row>
    <row r="18328" spans="1:3" x14ac:dyDescent="0.2">
      <c r="A18328" s="28">
        <v>42350</v>
      </c>
      <c r="B18328" s="28" t="s">
        <v>25317</v>
      </c>
      <c r="C18328" s="28" t="s">
        <v>24879</v>
      </c>
    </row>
    <row r="18329" spans="1:3" x14ac:dyDescent="0.2">
      <c r="A18329" s="28">
        <v>42351</v>
      </c>
      <c r="B18329" s="28" t="s">
        <v>25318</v>
      </c>
      <c r="C18329" s="28" t="s">
        <v>24879</v>
      </c>
    </row>
    <row r="18330" spans="1:3" x14ac:dyDescent="0.2">
      <c r="A18330" s="28">
        <v>42352</v>
      </c>
      <c r="B18330" s="28" t="s">
        <v>16735</v>
      </c>
      <c r="C18330" s="28" t="s">
        <v>24879</v>
      </c>
    </row>
    <row r="18331" spans="1:3" x14ac:dyDescent="0.2">
      <c r="A18331" s="28">
        <v>42354</v>
      </c>
      <c r="B18331" s="28" t="s">
        <v>21033</v>
      </c>
      <c r="C18331" s="28" t="s">
        <v>24879</v>
      </c>
    </row>
    <row r="18332" spans="1:3" x14ac:dyDescent="0.2">
      <c r="A18332" s="28">
        <v>42355</v>
      </c>
      <c r="B18332" s="28" t="s">
        <v>25319</v>
      </c>
      <c r="C18332" s="28" t="s">
        <v>24879</v>
      </c>
    </row>
    <row r="18333" spans="1:3" x14ac:dyDescent="0.2">
      <c r="A18333" s="28">
        <v>42356</v>
      </c>
      <c r="B18333" s="28" t="s">
        <v>25320</v>
      </c>
      <c r="C18333" s="28" t="s">
        <v>24879</v>
      </c>
    </row>
    <row r="18334" spans="1:3" x14ac:dyDescent="0.2">
      <c r="A18334" s="28">
        <v>42361</v>
      </c>
      <c r="B18334" s="28" t="s">
        <v>25321</v>
      </c>
      <c r="C18334" s="28" t="s">
        <v>24879</v>
      </c>
    </row>
    <row r="18335" spans="1:3" x14ac:dyDescent="0.2">
      <c r="A18335" s="28">
        <v>42364</v>
      </c>
      <c r="B18335" s="28" t="s">
        <v>25322</v>
      </c>
      <c r="C18335" s="28" t="s">
        <v>24879</v>
      </c>
    </row>
    <row r="18336" spans="1:3" x14ac:dyDescent="0.2">
      <c r="A18336" s="28">
        <v>42366</v>
      </c>
      <c r="B18336" s="28" t="s">
        <v>25323</v>
      </c>
      <c r="C18336" s="28" t="s">
        <v>24879</v>
      </c>
    </row>
    <row r="18337" spans="1:3" x14ac:dyDescent="0.2">
      <c r="A18337" s="28">
        <v>42367</v>
      </c>
      <c r="B18337" s="28" t="s">
        <v>25324</v>
      </c>
      <c r="C18337" s="28" t="s">
        <v>24879</v>
      </c>
    </row>
    <row r="18338" spans="1:3" x14ac:dyDescent="0.2">
      <c r="A18338" s="28">
        <v>42368</v>
      </c>
      <c r="B18338" s="28" t="s">
        <v>25325</v>
      </c>
      <c r="C18338" s="28" t="s">
        <v>24879</v>
      </c>
    </row>
    <row r="18339" spans="1:3" x14ac:dyDescent="0.2">
      <c r="A18339" s="28">
        <v>42369</v>
      </c>
      <c r="B18339" s="28" t="s">
        <v>16142</v>
      </c>
      <c r="C18339" s="28" t="s">
        <v>24879</v>
      </c>
    </row>
    <row r="18340" spans="1:3" x14ac:dyDescent="0.2">
      <c r="A18340" s="28">
        <v>42370</v>
      </c>
      <c r="B18340" s="28" t="s">
        <v>25326</v>
      </c>
      <c r="C18340" s="28" t="s">
        <v>24879</v>
      </c>
    </row>
    <row r="18341" spans="1:3" x14ac:dyDescent="0.2">
      <c r="A18341" s="28">
        <v>42371</v>
      </c>
      <c r="B18341" s="28" t="s">
        <v>25327</v>
      </c>
      <c r="C18341" s="28" t="s">
        <v>24879</v>
      </c>
    </row>
    <row r="18342" spans="1:3" x14ac:dyDescent="0.2">
      <c r="A18342" s="28">
        <v>42372</v>
      </c>
      <c r="B18342" s="28" t="s">
        <v>20313</v>
      </c>
      <c r="C18342" s="28" t="s">
        <v>24879</v>
      </c>
    </row>
    <row r="18343" spans="1:3" x14ac:dyDescent="0.2">
      <c r="A18343" s="28">
        <v>42374</v>
      </c>
      <c r="B18343" s="28" t="s">
        <v>25328</v>
      </c>
      <c r="C18343" s="28" t="s">
        <v>24879</v>
      </c>
    </row>
    <row r="18344" spans="1:3" x14ac:dyDescent="0.2">
      <c r="A18344" s="28">
        <v>42375</v>
      </c>
      <c r="B18344" s="28" t="s">
        <v>19126</v>
      </c>
      <c r="C18344" s="28" t="s">
        <v>24879</v>
      </c>
    </row>
    <row r="18345" spans="1:3" x14ac:dyDescent="0.2">
      <c r="A18345" s="28">
        <v>42376</v>
      </c>
      <c r="B18345" s="28" t="s">
        <v>18817</v>
      </c>
      <c r="C18345" s="28" t="s">
        <v>24879</v>
      </c>
    </row>
    <row r="18346" spans="1:3" x14ac:dyDescent="0.2">
      <c r="A18346" s="28">
        <v>42377</v>
      </c>
      <c r="B18346" s="28" t="s">
        <v>25329</v>
      </c>
      <c r="C18346" s="28" t="s">
        <v>24879</v>
      </c>
    </row>
    <row r="18347" spans="1:3" x14ac:dyDescent="0.2">
      <c r="A18347" s="28">
        <v>42378</v>
      </c>
      <c r="B18347" s="28" t="s">
        <v>19249</v>
      </c>
      <c r="C18347" s="28" t="s">
        <v>24879</v>
      </c>
    </row>
    <row r="18348" spans="1:3" x14ac:dyDescent="0.2">
      <c r="A18348" s="28">
        <v>42402</v>
      </c>
      <c r="B18348" s="28" t="s">
        <v>25330</v>
      </c>
      <c r="C18348" s="28" t="s">
        <v>24879</v>
      </c>
    </row>
    <row r="18349" spans="1:3" x14ac:dyDescent="0.2">
      <c r="A18349" s="28">
        <v>42403</v>
      </c>
      <c r="B18349" s="28" t="s">
        <v>25331</v>
      </c>
      <c r="C18349" s="28" t="s">
        <v>24879</v>
      </c>
    </row>
    <row r="18350" spans="1:3" x14ac:dyDescent="0.2">
      <c r="A18350" s="28">
        <v>42404</v>
      </c>
      <c r="B18350" s="28" t="s">
        <v>18645</v>
      </c>
      <c r="C18350" s="28" t="s">
        <v>24879</v>
      </c>
    </row>
    <row r="18351" spans="1:3" x14ac:dyDescent="0.2">
      <c r="A18351" s="28">
        <v>42406</v>
      </c>
      <c r="B18351" s="28" t="s">
        <v>25332</v>
      </c>
      <c r="C18351" s="28" t="s">
        <v>24879</v>
      </c>
    </row>
    <row r="18352" spans="1:3" x14ac:dyDescent="0.2">
      <c r="A18352" s="28">
        <v>42408</v>
      </c>
      <c r="B18352" s="28" t="s">
        <v>25333</v>
      </c>
      <c r="C18352" s="28" t="s">
        <v>24879</v>
      </c>
    </row>
    <row r="18353" spans="1:3" x14ac:dyDescent="0.2">
      <c r="A18353" s="28">
        <v>42409</v>
      </c>
      <c r="B18353" s="28" t="s">
        <v>25334</v>
      </c>
      <c r="C18353" s="28" t="s">
        <v>24879</v>
      </c>
    </row>
    <row r="18354" spans="1:3" x14ac:dyDescent="0.2">
      <c r="A18354" s="28">
        <v>42410</v>
      </c>
      <c r="B18354" s="28" t="s">
        <v>20563</v>
      </c>
      <c r="C18354" s="28" t="s">
        <v>24879</v>
      </c>
    </row>
    <row r="18355" spans="1:3" x14ac:dyDescent="0.2">
      <c r="A18355" s="28">
        <v>42411</v>
      </c>
      <c r="B18355" s="28" t="s">
        <v>19002</v>
      </c>
      <c r="C18355" s="28" t="s">
        <v>24879</v>
      </c>
    </row>
    <row r="18356" spans="1:3" x14ac:dyDescent="0.2">
      <c r="A18356" s="28">
        <v>42413</v>
      </c>
      <c r="B18356" s="28" t="s">
        <v>16231</v>
      </c>
      <c r="C18356" s="28" t="s">
        <v>24879</v>
      </c>
    </row>
    <row r="18357" spans="1:3" x14ac:dyDescent="0.2">
      <c r="A18357" s="28">
        <v>42419</v>
      </c>
      <c r="B18357" s="28" t="s">
        <v>18852</v>
      </c>
      <c r="C18357" s="28" t="s">
        <v>24879</v>
      </c>
    </row>
    <row r="18358" spans="1:3" x14ac:dyDescent="0.2">
      <c r="A18358" s="28">
        <v>42420</v>
      </c>
      <c r="B18358" s="28" t="s">
        <v>18852</v>
      </c>
      <c r="C18358" s="28" t="s">
        <v>24879</v>
      </c>
    </row>
    <row r="18359" spans="1:3" x14ac:dyDescent="0.2">
      <c r="A18359" s="28">
        <v>42431</v>
      </c>
      <c r="B18359" s="28" t="s">
        <v>24378</v>
      </c>
      <c r="C18359" s="28" t="s">
        <v>24879</v>
      </c>
    </row>
    <row r="18360" spans="1:3" x14ac:dyDescent="0.2">
      <c r="A18360" s="28">
        <v>42436</v>
      </c>
      <c r="B18360" s="28" t="s">
        <v>25335</v>
      </c>
      <c r="C18360" s="28" t="s">
        <v>24879</v>
      </c>
    </row>
    <row r="18361" spans="1:3" x14ac:dyDescent="0.2">
      <c r="A18361" s="28">
        <v>42437</v>
      </c>
      <c r="B18361" s="28" t="s">
        <v>25336</v>
      </c>
      <c r="C18361" s="28" t="s">
        <v>24879</v>
      </c>
    </row>
    <row r="18362" spans="1:3" x14ac:dyDescent="0.2">
      <c r="A18362" s="28">
        <v>42440</v>
      </c>
      <c r="B18362" s="28" t="s">
        <v>25337</v>
      </c>
      <c r="C18362" s="28" t="s">
        <v>24879</v>
      </c>
    </row>
    <row r="18363" spans="1:3" x14ac:dyDescent="0.2">
      <c r="A18363" s="28">
        <v>42441</v>
      </c>
      <c r="B18363" s="28" t="s">
        <v>21930</v>
      </c>
      <c r="C18363" s="28" t="s">
        <v>24879</v>
      </c>
    </row>
    <row r="18364" spans="1:3" x14ac:dyDescent="0.2">
      <c r="A18364" s="28">
        <v>42442</v>
      </c>
      <c r="B18364" s="28" t="s">
        <v>25338</v>
      </c>
      <c r="C18364" s="28" t="s">
        <v>24879</v>
      </c>
    </row>
    <row r="18365" spans="1:3" x14ac:dyDescent="0.2">
      <c r="A18365" s="28">
        <v>42444</v>
      </c>
      <c r="B18365" s="28" t="s">
        <v>25339</v>
      </c>
      <c r="C18365" s="28" t="s">
        <v>24879</v>
      </c>
    </row>
    <row r="18366" spans="1:3" x14ac:dyDescent="0.2">
      <c r="A18366" s="28">
        <v>42445</v>
      </c>
      <c r="B18366" s="28" t="s">
        <v>16041</v>
      </c>
      <c r="C18366" s="28" t="s">
        <v>24879</v>
      </c>
    </row>
    <row r="18367" spans="1:3" x14ac:dyDescent="0.2">
      <c r="A18367" s="28">
        <v>42450</v>
      </c>
      <c r="B18367" s="28" t="s">
        <v>16430</v>
      </c>
      <c r="C18367" s="28" t="s">
        <v>24879</v>
      </c>
    </row>
    <row r="18368" spans="1:3" x14ac:dyDescent="0.2">
      <c r="A18368" s="28">
        <v>42451</v>
      </c>
      <c r="B18368" s="28" t="s">
        <v>25340</v>
      </c>
      <c r="C18368" s="28" t="s">
        <v>24879</v>
      </c>
    </row>
    <row r="18369" spans="1:3" x14ac:dyDescent="0.2">
      <c r="A18369" s="28">
        <v>42452</v>
      </c>
      <c r="B18369" s="28" t="s">
        <v>25341</v>
      </c>
      <c r="C18369" s="28" t="s">
        <v>24879</v>
      </c>
    </row>
    <row r="18370" spans="1:3" x14ac:dyDescent="0.2">
      <c r="A18370" s="28">
        <v>42453</v>
      </c>
      <c r="B18370" s="28" t="s">
        <v>21640</v>
      </c>
      <c r="C18370" s="28" t="s">
        <v>24879</v>
      </c>
    </row>
    <row r="18371" spans="1:3" x14ac:dyDescent="0.2">
      <c r="A18371" s="28">
        <v>42455</v>
      </c>
      <c r="B18371" s="28" t="s">
        <v>25342</v>
      </c>
      <c r="C18371" s="28" t="s">
        <v>24879</v>
      </c>
    </row>
    <row r="18372" spans="1:3" x14ac:dyDescent="0.2">
      <c r="A18372" s="28">
        <v>42456</v>
      </c>
      <c r="B18372" s="28" t="s">
        <v>25343</v>
      </c>
      <c r="C18372" s="28" t="s">
        <v>24879</v>
      </c>
    </row>
    <row r="18373" spans="1:3" x14ac:dyDescent="0.2">
      <c r="A18373" s="28">
        <v>42457</v>
      </c>
      <c r="B18373" s="28" t="s">
        <v>25344</v>
      </c>
      <c r="C18373" s="28" t="s">
        <v>24879</v>
      </c>
    </row>
    <row r="18374" spans="1:3" x14ac:dyDescent="0.2">
      <c r="A18374" s="28">
        <v>42458</v>
      </c>
      <c r="B18374" s="28" t="s">
        <v>25345</v>
      </c>
      <c r="C18374" s="28" t="s">
        <v>24879</v>
      </c>
    </row>
    <row r="18375" spans="1:3" x14ac:dyDescent="0.2">
      <c r="A18375" s="28">
        <v>42459</v>
      </c>
      <c r="B18375" s="28" t="s">
        <v>24860</v>
      </c>
      <c r="C18375" s="28" t="s">
        <v>24879</v>
      </c>
    </row>
    <row r="18376" spans="1:3" x14ac:dyDescent="0.2">
      <c r="A18376" s="28">
        <v>42460</v>
      </c>
      <c r="B18376" s="28" t="s">
        <v>16519</v>
      </c>
      <c r="C18376" s="28" t="s">
        <v>24879</v>
      </c>
    </row>
    <row r="18377" spans="1:3" x14ac:dyDescent="0.2">
      <c r="A18377" s="28">
        <v>42461</v>
      </c>
      <c r="B18377" s="28" t="s">
        <v>19386</v>
      </c>
      <c r="C18377" s="28" t="s">
        <v>24879</v>
      </c>
    </row>
    <row r="18378" spans="1:3" x14ac:dyDescent="0.2">
      <c r="A18378" s="28">
        <v>42462</v>
      </c>
      <c r="B18378" s="28" t="s">
        <v>19246</v>
      </c>
      <c r="C18378" s="28" t="s">
        <v>24879</v>
      </c>
    </row>
    <row r="18379" spans="1:3" x14ac:dyDescent="0.2">
      <c r="A18379" s="28">
        <v>42463</v>
      </c>
      <c r="B18379" s="28" t="s">
        <v>25346</v>
      </c>
      <c r="C18379" s="28" t="s">
        <v>24879</v>
      </c>
    </row>
    <row r="18380" spans="1:3" x14ac:dyDescent="0.2">
      <c r="A18380" s="28">
        <v>42464</v>
      </c>
      <c r="B18380" s="28" t="s">
        <v>17961</v>
      </c>
      <c r="C18380" s="28" t="s">
        <v>24879</v>
      </c>
    </row>
    <row r="18381" spans="1:3" x14ac:dyDescent="0.2">
      <c r="A18381" s="28">
        <v>42501</v>
      </c>
      <c r="B18381" s="28" t="s">
        <v>16356</v>
      </c>
      <c r="C18381" s="28" t="s">
        <v>24879</v>
      </c>
    </row>
    <row r="18382" spans="1:3" x14ac:dyDescent="0.2">
      <c r="A18382" s="28">
        <v>42502</v>
      </c>
      <c r="B18382" s="28" t="s">
        <v>16356</v>
      </c>
      <c r="C18382" s="28" t="s">
        <v>24879</v>
      </c>
    </row>
    <row r="18383" spans="1:3" x14ac:dyDescent="0.2">
      <c r="A18383" s="28">
        <v>42503</v>
      </c>
      <c r="B18383" s="28" t="s">
        <v>16356</v>
      </c>
      <c r="C18383" s="28" t="s">
        <v>24879</v>
      </c>
    </row>
    <row r="18384" spans="1:3" x14ac:dyDescent="0.2">
      <c r="A18384" s="28">
        <v>42516</v>
      </c>
      <c r="B18384" s="28" t="s">
        <v>25347</v>
      </c>
      <c r="C18384" s="28" t="s">
        <v>24879</v>
      </c>
    </row>
    <row r="18385" spans="1:3" x14ac:dyDescent="0.2">
      <c r="A18385" s="28">
        <v>42518</v>
      </c>
      <c r="B18385" s="28" t="s">
        <v>25348</v>
      </c>
      <c r="C18385" s="28" t="s">
        <v>24879</v>
      </c>
    </row>
    <row r="18386" spans="1:3" x14ac:dyDescent="0.2">
      <c r="A18386" s="28">
        <v>42519</v>
      </c>
      <c r="B18386" s="28" t="s">
        <v>19562</v>
      </c>
      <c r="C18386" s="28" t="s">
        <v>24879</v>
      </c>
    </row>
    <row r="18387" spans="1:3" x14ac:dyDescent="0.2">
      <c r="A18387" s="28">
        <v>42528</v>
      </c>
      <c r="B18387" s="28" t="s">
        <v>25349</v>
      </c>
      <c r="C18387" s="28" t="s">
        <v>24879</v>
      </c>
    </row>
    <row r="18388" spans="1:3" x14ac:dyDescent="0.2">
      <c r="A18388" s="28">
        <v>42533</v>
      </c>
      <c r="B18388" s="28" t="s">
        <v>22781</v>
      </c>
      <c r="C18388" s="28" t="s">
        <v>24879</v>
      </c>
    </row>
    <row r="18389" spans="1:3" x14ac:dyDescent="0.2">
      <c r="A18389" s="28">
        <v>42539</v>
      </c>
      <c r="B18389" s="28" t="s">
        <v>16990</v>
      </c>
      <c r="C18389" s="28" t="s">
        <v>24879</v>
      </c>
    </row>
    <row r="18390" spans="1:3" x14ac:dyDescent="0.2">
      <c r="A18390" s="28">
        <v>42541</v>
      </c>
      <c r="B18390" s="28" t="s">
        <v>20253</v>
      </c>
      <c r="C18390" s="28" t="s">
        <v>24879</v>
      </c>
    </row>
    <row r="18391" spans="1:3" x14ac:dyDescent="0.2">
      <c r="A18391" s="28">
        <v>42544</v>
      </c>
      <c r="B18391" s="28" t="s">
        <v>25350</v>
      </c>
      <c r="C18391" s="28" t="s">
        <v>24879</v>
      </c>
    </row>
    <row r="18392" spans="1:3" x14ac:dyDescent="0.2">
      <c r="A18392" s="28">
        <v>42553</v>
      </c>
      <c r="B18392" s="28" t="s">
        <v>25351</v>
      </c>
      <c r="C18392" s="28" t="s">
        <v>24879</v>
      </c>
    </row>
    <row r="18393" spans="1:3" x14ac:dyDescent="0.2">
      <c r="A18393" s="28">
        <v>42558</v>
      </c>
      <c r="B18393" s="28" t="s">
        <v>25352</v>
      </c>
      <c r="C18393" s="28" t="s">
        <v>24879</v>
      </c>
    </row>
    <row r="18394" spans="1:3" x14ac:dyDescent="0.2">
      <c r="A18394" s="28">
        <v>42564</v>
      </c>
      <c r="B18394" s="28" t="s">
        <v>25353</v>
      </c>
      <c r="C18394" s="28" t="s">
        <v>24879</v>
      </c>
    </row>
    <row r="18395" spans="1:3" x14ac:dyDescent="0.2">
      <c r="A18395" s="28">
        <v>42565</v>
      </c>
      <c r="B18395" s="28" t="s">
        <v>15955</v>
      </c>
      <c r="C18395" s="28" t="s">
        <v>24879</v>
      </c>
    </row>
    <row r="18396" spans="1:3" x14ac:dyDescent="0.2">
      <c r="A18396" s="28">
        <v>42566</v>
      </c>
      <c r="B18396" s="28" t="s">
        <v>25354</v>
      </c>
      <c r="C18396" s="28" t="s">
        <v>24879</v>
      </c>
    </row>
    <row r="18397" spans="1:3" x14ac:dyDescent="0.2">
      <c r="A18397" s="28">
        <v>42567</v>
      </c>
      <c r="B18397" s="28" t="s">
        <v>25355</v>
      </c>
      <c r="C18397" s="28" t="s">
        <v>24879</v>
      </c>
    </row>
    <row r="18398" spans="1:3" x14ac:dyDescent="0.2">
      <c r="A18398" s="28">
        <v>42602</v>
      </c>
      <c r="B18398" s="28" t="s">
        <v>17186</v>
      </c>
      <c r="C18398" s="28" t="s">
        <v>24879</v>
      </c>
    </row>
    <row r="18399" spans="1:3" x14ac:dyDescent="0.2">
      <c r="A18399" s="28">
        <v>42603</v>
      </c>
      <c r="B18399" s="28" t="s">
        <v>25356</v>
      </c>
      <c r="C18399" s="28" t="s">
        <v>24879</v>
      </c>
    </row>
    <row r="18400" spans="1:3" x14ac:dyDescent="0.2">
      <c r="A18400" s="28">
        <v>42629</v>
      </c>
      <c r="B18400" s="28" t="s">
        <v>16400</v>
      </c>
      <c r="C18400" s="28" t="s">
        <v>24879</v>
      </c>
    </row>
    <row r="18401" spans="1:3" x14ac:dyDescent="0.2">
      <c r="A18401" s="28">
        <v>42631</v>
      </c>
      <c r="B18401" s="28" t="s">
        <v>25357</v>
      </c>
      <c r="C18401" s="28" t="s">
        <v>24879</v>
      </c>
    </row>
    <row r="18402" spans="1:3" x14ac:dyDescent="0.2">
      <c r="A18402" s="28">
        <v>42633</v>
      </c>
      <c r="B18402" s="28" t="s">
        <v>16928</v>
      </c>
      <c r="C18402" s="28" t="s">
        <v>24879</v>
      </c>
    </row>
    <row r="18403" spans="1:3" x14ac:dyDescent="0.2">
      <c r="A18403" s="28">
        <v>42634</v>
      </c>
      <c r="B18403" s="28" t="s">
        <v>25358</v>
      </c>
      <c r="C18403" s="28" t="s">
        <v>24879</v>
      </c>
    </row>
    <row r="18404" spans="1:3" x14ac:dyDescent="0.2">
      <c r="A18404" s="28">
        <v>42635</v>
      </c>
      <c r="B18404" s="28" t="s">
        <v>25359</v>
      </c>
      <c r="C18404" s="28" t="s">
        <v>24879</v>
      </c>
    </row>
    <row r="18405" spans="1:3" x14ac:dyDescent="0.2">
      <c r="A18405" s="28">
        <v>42638</v>
      </c>
      <c r="B18405" s="28" t="s">
        <v>25360</v>
      </c>
      <c r="C18405" s="28" t="s">
        <v>24879</v>
      </c>
    </row>
    <row r="18406" spans="1:3" x14ac:dyDescent="0.2">
      <c r="A18406" s="28">
        <v>42642</v>
      </c>
      <c r="B18406" s="28" t="s">
        <v>25361</v>
      </c>
      <c r="C18406" s="28" t="s">
        <v>24879</v>
      </c>
    </row>
    <row r="18407" spans="1:3" x14ac:dyDescent="0.2">
      <c r="A18407" s="28">
        <v>42647</v>
      </c>
      <c r="B18407" s="28" t="s">
        <v>25362</v>
      </c>
      <c r="C18407" s="28" t="s">
        <v>24879</v>
      </c>
    </row>
    <row r="18408" spans="1:3" x14ac:dyDescent="0.2">
      <c r="A18408" s="28">
        <v>42649</v>
      </c>
      <c r="B18408" s="28" t="s">
        <v>25363</v>
      </c>
      <c r="C18408" s="28" t="s">
        <v>24879</v>
      </c>
    </row>
    <row r="18409" spans="1:3" x14ac:dyDescent="0.2">
      <c r="A18409" s="28">
        <v>42653</v>
      </c>
      <c r="B18409" s="28" t="s">
        <v>25364</v>
      </c>
      <c r="C18409" s="28" t="s">
        <v>24879</v>
      </c>
    </row>
    <row r="18410" spans="1:3" x14ac:dyDescent="0.2">
      <c r="A18410" s="28">
        <v>42701</v>
      </c>
      <c r="B18410" s="28" t="s">
        <v>18589</v>
      </c>
      <c r="C18410" s="28" t="s">
        <v>24879</v>
      </c>
    </row>
    <row r="18411" spans="1:3" x14ac:dyDescent="0.2">
      <c r="A18411" s="28">
        <v>42702</v>
      </c>
      <c r="B18411" s="28" t="s">
        <v>18589</v>
      </c>
      <c r="C18411" s="28" t="s">
        <v>24879</v>
      </c>
    </row>
    <row r="18412" spans="1:3" x14ac:dyDescent="0.2">
      <c r="A18412" s="28">
        <v>42712</v>
      </c>
      <c r="B18412" s="28" t="s">
        <v>25365</v>
      </c>
      <c r="C18412" s="28" t="s">
        <v>24879</v>
      </c>
    </row>
    <row r="18413" spans="1:3" x14ac:dyDescent="0.2">
      <c r="A18413" s="28">
        <v>42713</v>
      </c>
      <c r="B18413" s="28" t="s">
        <v>25366</v>
      </c>
      <c r="C18413" s="28" t="s">
        <v>24879</v>
      </c>
    </row>
    <row r="18414" spans="1:3" x14ac:dyDescent="0.2">
      <c r="A18414" s="28">
        <v>42715</v>
      </c>
      <c r="B18414" s="28" t="s">
        <v>25367</v>
      </c>
      <c r="C18414" s="28" t="s">
        <v>24879</v>
      </c>
    </row>
    <row r="18415" spans="1:3" x14ac:dyDescent="0.2">
      <c r="A18415" s="28">
        <v>42716</v>
      </c>
      <c r="B18415" s="28" t="s">
        <v>19047</v>
      </c>
      <c r="C18415" s="28" t="s">
        <v>24879</v>
      </c>
    </row>
    <row r="18416" spans="1:3" x14ac:dyDescent="0.2">
      <c r="A18416" s="28">
        <v>42717</v>
      </c>
      <c r="B18416" s="28" t="s">
        <v>25368</v>
      </c>
      <c r="C18416" s="28" t="s">
        <v>24879</v>
      </c>
    </row>
    <row r="18417" spans="1:3" x14ac:dyDescent="0.2">
      <c r="A18417" s="28">
        <v>42718</v>
      </c>
      <c r="B18417" s="28" t="s">
        <v>25369</v>
      </c>
      <c r="C18417" s="28" t="s">
        <v>24879</v>
      </c>
    </row>
    <row r="18418" spans="1:3" x14ac:dyDescent="0.2">
      <c r="A18418" s="28">
        <v>42719</v>
      </c>
      <c r="B18418" s="28" t="s">
        <v>25369</v>
      </c>
      <c r="C18418" s="28" t="s">
        <v>24879</v>
      </c>
    </row>
    <row r="18419" spans="1:3" x14ac:dyDescent="0.2">
      <c r="A18419" s="28">
        <v>42720</v>
      </c>
      <c r="B18419" s="28" t="s">
        <v>25370</v>
      </c>
      <c r="C18419" s="28" t="s">
        <v>24879</v>
      </c>
    </row>
    <row r="18420" spans="1:3" x14ac:dyDescent="0.2">
      <c r="A18420" s="28">
        <v>42721</v>
      </c>
      <c r="B18420" s="28" t="s">
        <v>25371</v>
      </c>
      <c r="C18420" s="28" t="s">
        <v>24879</v>
      </c>
    </row>
    <row r="18421" spans="1:3" x14ac:dyDescent="0.2">
      <c r="A18421" s="28">
        <v>42722</v>
      </c>
      <c r="B18421" s="28" t="s">
        <v>25372</v>
      </c>
      <c r="C18421" s="28" t="s">
        <v>24879</v>
      </c>
    </row>
    <row r="18422" spans="1:3" x14ac:dyDescent="0.2">
      <c r="A18422" s="28">
        <v>42724</v>
      </c>
      <c r="B18422" s="28" t="s">
        <v>25373</v>
      </c>
      <c r="C18422" s="28" t="s">
        <v>24879</v>
      </c>
    </row>
    <row r="18423" spans="1:3" x14ac:dyDescent="0.2">
      <c r="A18423" s="28">
        <v>42726</v>
      </c>
      <c r="B18423" s="28" t="s">
        <v>19060</v>
      </c>
      <c r="C18423" s="28" t="s">
        <v>24879</v>
      </c>
    </row>
    <row r="18424" spans="1:3" x14ac:dyDescent="0.2">
      <c r="A18424" s="28">
        <v>42728</v>
      </c>
      <c r="B18424" s="28" t="s">
        <v>17276</v>
      </c>
      <c r="C18424" s="28" t="s">
        <v>24879</v>
      </c>
    </row>
    <row r="18425" spans="1:3" x14ac:dyDescent="0.2">
      <c r="A18425" s="28">
        <v>42729</v>
      </c>
      <c r="B18425" s="28" t="s">
        <v>25374</v>
      </c>
      <c r="C18425" s="28" t="s">
        <v>24879</v>
      </c>
    </row>
    <row r="18426" spans="1:3" x14ac:dyDescent="0.2">
      <c r="A18426" s="28">
        <v>42731</v>
      </c>
      <c r="B18426" s="28" t="s">
        <v>25375</v>
      </c>
      <c r="C18426" s="28" t="s">
        <v>24879</v>
      </c>
    </row>
    <row r="18427" spans="1:3" x14ac:dyDescent="0.2">
      <c r="A18427" s="28">
        <v>42732</v>
      </c>
      <c r="B18427" s="28" t="s">
        <v>25376</v>
      </c>
      <c r="C18427" s="28" t="s">
        <v>24879</v>
      </c>
    </row>
    <row r="18428" spans="1:3" x14ac:dyDescent="0.2">
      <c r="A18428" s="28">
        <v>42733</v>
      </c>
      <c r="B18428" s="28" t="s">
        <v>25377</v>
      </c>
      <c r="C18428" s="28" t="s">
        <v>24879</v>
      </c>
    </row>
    <row r="18429" spans="1:3" x14ac:dyDescent="0.2">
      <c r="A18429" s="28">
        <v>42740</v>
      </c>
      <c r="B18429" s="28" t="s">
        <v>15930</v>
      </c>
      <c r="C18429" s="28" t="s">
        <v>24879</v>
      </c>
    </row>
    <row r="18430" spans="1:3" x14ac:dyDescent="0.2">
      <c r="A18430" s="28">
        <v>42741</v>
      </c>
      <c r="B18430" s="28" t="s">
        <v>25378</v>
      </c>
      <c r="C18430" s="28" t="s">
        <v>24879</v>
      </c>
    </row>
    <row r="18431" spans="1:3" x14ac:dyDescent="0.2">
      <c r="A18431" s="28">
        <v>42742</v>
      </c>
      <c r="B18431" s="28" t="s">
        <v>20636</v>
      </c>
      <c r="C18431" s="28" t="s">
        <v>24879</v>
      </c>
    </row>
    <row r="18432" spans="1:3" x14ac:dyDescent="0.2">
      <c r="A18432" s="28">
        <v>42743</v>
      </c>
      <c r="B18432" s="28" t="s">
        <v>19482</v>
      </c>
      <c r="C18432" s="28" t="s">
        <v>24879</v>
      </c>
    </row>
    <row r="18433" spans="1:3" x14ac:dyDescent="0.2">
      <c r="A18433" s="28">
        <v>42746</v>
      </c>
      <c r="B18433" s="28" t="s">
        <v>21363</v>
      </c>
      <c r="C18433" s="28" t="s">
        <v>24879</v>
      </c>
    </row>
    <row r="18434" spans="1:3" x14ac:dyDescent="0.2">
      <c r="A18434" s="28">
        <v>42748</v>
      </c>
      <c r="B18434" s="28" t="s">
        <v>25379</v>
      </c>
      <c r="C18434" s="28" t="s">
        <v>24879</v>
      </c>
    </row>
    <row r="18435" spans="1:3" x14ac:dyDescent="0.2">
      <c r="A18435" s="28">
        <v>42749</v>
      </c>
      <c r="B18435" s="28" t="s">
        <v>25380</v>
      </c>
      <c r="C18435" s="28" t="s">
        <v>24879</v>
      </c>
    </row>
    <row r="18436" spans="1:3" x14ac:dyDescent="0.2">
      <c r="A18436" s="28">
        <v>42753</v>
      </c>
      <c r="B18436" s="28" t="s">
        <v>25381</v>
      </c>
      <c r="C18436" s="28" t="s">
        <v>24879</v>
      </c>
    </row>
    <row r="18437" spans="1:3" x14ac:dyDescent="0.2">
      <c r="A18437" s="28">
        <v>42754</v>
      </c>
      <c r="B18437" s="28" t="s">
        <v>25382</v>
      </c>
      <c r="C18437" s="28" t="s">
        <v>24879</v>
      </c>
    </row>
    <row r="18438" spans="1:3" x14ac:dyDescent="0.2">
      <c r="A18438" s="28">
        <v>42755</v>
      </c>
      <c r="B18438" s="28" t="s">
        <v>25382</v>
      </c>
      <c r="C18438" s="28" t="s">
        <v>24879</v>
      </c>
    </row>
    <row r="18439" spans="1:3" x14ac:dyDescent="0.2">
      <c r="A18439" s="28">
        <v>42757</v>
      </c>
      <c r="B18439" s="28" t="s">
        <v>17690</v>
      </c>
      <c r="C18439" s="28" t="s">
        <v>24879</v>
      </c>
    </row>
    <row r="18440" spans="1:3" x14ac:dyDescent="0.2">
      <c r="A18440" s="28">
        <v>42758</v>
      </c>
      <c r="B18440" s="28" t="s">
        <v>18860</v>
      </c>
      <c r="C18440" s="28" t="s">
        <v>24879</v>
      </c>
    </row>
    <row r="18441" spans="1:3" x14ac:dyDescent="0.2">
      <c r="A18441" s="28">
        <v>42759</v>
      </c>
      <c r="B18441" s="28" t="s">
        <v>25383</v>
      </c>
      <c r="C18441" s="28" t="s">
        <v>24879</v>
      </c>
    </row>
    <row r="18442" spans="1:3" x14ac:dyDescent="0.2">
      <c r="A18442" s="28">
        <v>42762</v>
      </c>
      <c r="B18442" s="28" t="s">
        <v>17939</v>
      </c>
      <c r="C18442" s="28" t="s">
        <v>24879</v>
      </c>
    </row>
    <row r="18443" spans="1:3" x14ac:dyDescent="0.2">
      <c r="A18443" s="28">
        <v>42764</v>
      </c>
      <c r="B18443" s="28" t="s">
        <v>25384</v>
      </c>
      <c r="C18443" s="28" t="s">
        <v>24879</v>
      </c>
    </row>
    <row r="18444" spans="1:3" x14ac:dyDescent="0.2">
      <c r="A18444" s="28">
        <v>42765</v>
      </c>
      <c r="B18444" s="28" t="s">
        <v>25385</v>
      </c>
      <c r="C18444" s="28" t="s">
        <v>24879</v>
      </c>
    </row>
    <row r="18445" spans="1:3" x14ac:dyDescent="0.2">
      <c r="A18445" s="28">
        <v>42776</v>
      </c>
      <c r="B18445" s="28" t="s">
        <v>25386</v>
      </c>
      <c r="C18445" s="28" t="s">
        <v>24879</v>
      </c>
    </row>
    <row r="18446" spans="1:3" x14ac:dyDescent="0.2">
      <c r="A18446" s="28">
        <v>42782</v>
      </c>
      <c r="B18446" s="28" t="s">
        <v>22304</v>
      </c>
      <c r="C18446" s="28" t="s">
        <v>24879</v>
      </c>
    </row>
    <row r="18447" spans="1:3" x14ac:dyDescent="0.2">
      <c r="A18447" s="28">
        <v>42784</v>
      </c>
      <c r="B18447" s="28" t="s">
        <v>16051</v>
      </c>
      <c r="C18447" s="28" t="s">
        <v>24879</v>
      </c>
    </row>
    <row r="18448" spans="1:3" x14ac:dyDescent="0.2">
      <c r="A18448" s="28">
        <v>42788</v>
      </c>
      <c r="B18448" s="28" t="s">
        <v>20489</v>
      </c>
      <c r="C18448" s="28" t="s">
        <v>24879</v>
      </c>
    </row>
    <row r="18449" spans="1:3" x14ac:dyDescent="0.2">
      <c r="A18449" s="28">
        <v>43001</v>
      </c>
      <c r="B18449" s="28" t="s">
        <v>19827</v>
      </c>
      <c r="C18449" s="28" t="s">
        <v>25387</v>
      </c>
    </row>
    <row r="18450" spans="1:3" x14ac:dyDescent="0.2">
      <c r="A18450" s="28">
        <v>43002</v>
      </c>
      <c r="B18450" s="28" t="s">
        <v>25388</v>
      </c>
      <c r="C18450" s="28" t="s">
        <v>25387</v>
      </c>
    </row>
    <row r="18451" spans="1:3" x14ac:dyDescent="0.2">
      <c r="A18451" s="28">
        <v>43003</v>
      </c>
      <c r="B18451" s="28" t="s">
        <v>25389</v>
      </c>
      <c r="C18451" s="28" t="s">
        <v>25387</v>
      </c>
    </row>
    <row r="18452" spans="1:3" x14ac:dyDescent="0.2">
      <c r="A18452" s="28">
        <v>43004</v>
      </c>
      <c r="B18452" s="28" t="s">
        <v>25390</v>
      </c>
      <c r="C18452" s="28" t="s">
        <v>25387</v>
      </c>
    </row>
    <row r="18453" spans="1:3" x14ac:dyDescent="0.2">
      <c r="A18453" s="28">
        <v>43005</v>
      </c>
      <c r="B18453" s="28" t="s">
        <v>20898</v>
      </c>
      <c r="C18453" s="28" t="s">
        <v>25387</v>
      </c>
    </row>
    <row r="18454" spans="1:3" x14ac:dyDescent="0.2">
      <c r="A18454" s="28">
        <v>43006</v>
      </c>
      <c r="B18454" s="28" t="s">
        <v>25391</v>
      </c>
      <c r="C18454" s="28" t="s">
        <v>25387</v>
      </c>
    </row>
    <row r="18455" spans="1:3" x14ac:dyDescent="0.2">
      <c r="A18455" s="28">
        <v>43007</v>
      </c>
      <c r="B18455" s="28" t="s">
        <v>17855</v>
      </c>
      <c r="C18455" s="28" t="s">
        <v>25387</v>
      </c>
    </row>
    <row r="18456" spans="1:3" x14ac:dyDescent="0.2">
      <c r="A18456" s="28">
        <v>43008</v>
      </c>
      <c r="B18456" s="28" t="s">
        <v>25392</v>
      </c>
      <c r="C18456" s="28" t="s">
        <v>25387</v>
      </c>
    </row>
    <row r="18457" spans="1:3" x14ac:dyDescent="0.2">
      <c r="A18457" s="28">
        <v>43009</v>
      </c>
      <c r="B18457" s="28" t="s">
        <v>25393</v>
      </c>
      <c r="C18457" s="28" t="s">
        <v>25387</v>
      </c>
    </row>
    <row r="18458" spans="1:3" x14ac:dyDescent="0.2">
      <c r="A18458" s="28">
        <v>43010</v>
      </c>
      <c r="B18458" s="28" t="s">
        <v>21562</v>
      </c>
      <c r="C18458" s="28" t="s">
        <v>25387</v>
      </c>
    </row>
    <row r="18459" spans="1:3" x14ac:dyDescent="0.2">
      <c r="A18459" s="28">
        <v>43011</v>
      </c>
      <c r="B18459" s="28" t="s">
        <v>25394</v>
      </c>
      <c r="C18459" s="28" t="s">
        <v>25387</v>
      </c>
    </row>
    <row r="18460" spans="1:3" x14ac:dyDescent="0.2">
      <c r="A18460" s="28">
        <v>43013</v>
      </c>
      <c r="B18460" s="28" t="s">
        <v>25395</v>
      </c>
      <c r="C18460" s="28" t="s">
        <v>25387</v>
      </c>
    </row>
    <row r="18461" spans="1:3" x14ac:dyDescent="0.2">
      <c r="A18461" s="28">
        <v>43014</v>
      </c>
      <c r="B18461" s="28" t="s">
        <v>16590</v>
      </c>
      <c r="C18461" s="28" t="s">
        <v>25387</v>
      </c>
    </row>
    <row r="18462" spans="1:3" x14ac:dyDescent="0.2">
      <c r="A18462" s="28">
        <v>43015</v>
      </c>
      <c r="B18462" s="28" t="s">
        <v>17595</v>
      </c>
      <c r="C18462" s="28" t="s">
        <v>25387</v>
      </c>
    </row>
    <row r="18463" spans="1:3" x14ac:dyDescent="0.2">
      <c r="A18463" s="28">
        <v>43016</v>
      </c>
      <c r="B18463" s="28" t="s">
        <v>16518</v>
      </c>
      <c r="C18463" s="28" t="s">
        <v>25387</v>
      </c>
    </row>
    <row r="18464" spans="1:3" x14ac:dyDescent="0.2">
      <c r="A18464" s="28">
        <v>43017</v>
      </c>
      <c r="B18464" s="28" t="s">
        <v>16518</v>
      </c>
      <c r="C18464" s="28" t="s">
        <v>25387</v>
      </c>
    </row>
    <row r="18465" spans="1:3" x14ac:dyDescent="0.2">
      <c r="A18465" s="28">
        <v>43018</v>
      </c>
      <c r="B18465" s="28" t="s">
        <v>16564</v>
      </c>
      <c r="C18465" s="28" t="s">
        <v>25387</v>
      </c>
    </row>
    <row r="18466" spans="1:3" x14ac:dyDescent="0.2">
      <c r="A18466" s="28">
        <v>43019</v>
      </c>
      <c r="B18466" s="28" t="s">
        <v>19354</v>
      </c>
      <c r="C18466" s="28" t="s">
        <v>25387</v>
      </c>
    </row>
    <row r="18467" spans="1:3" x14ac:dyDescent="0.2">
      <c r="A18467" s="28">
        <v>43021</v>
      </c>
      <c r="B18467" s="28" t="s">
        <v>21055</v>
      </c>
      <c r="C18467" s="28" t="s">
        <v>25387</v>
      </c>
    </row>
    <row r="18468" spans="1:3" x14ac:dyDescent="0.2">
      <c r="A18468" s="28">
        <v>43022</v>
      </c>
      <c r="B18468" s="28" t="s">
        <v>25396</v>
      </c>
      <c r="C18468" s="28" t="s">
        <v>25387</v>
      </c>
    </row>
    <row r="18469" spans="1:3" x14ac:dyDescent="0.2">
      <c r="A18469" s="28">
        <v>43023</v>
      </c>
      <c r="B18469" s="28" t="s">
        <v>15880</v>
      </c>
      <c r="C18469" s="28" t="s">
        <v>25387</v>
      </c>
    </row>
    <row r="18470" spans="1:3" x14ac:dyDescent="0.2">
      <c r="A18470" s="28">
        <v>43025</v>
      </c>
      <c r="B18470" s="28" t="s">
        <v>16478</v>
      </c>
      <c r="C18470" s="28" t="s">
        <v>25387</v>
      </c>
    </row>
    <row r="18471" spans="1:3" x14ac:dyDescent="0.2">
      <c r="A18471" s="28">
        <v>43026</v>
      </c>
      <c r="B18471" s="28" t="s">
        <v>23524</v>
      </c>
      <c r="C18471" s="28" t="s">
        <v>25387</v>
      </c>
    </row>
    <row r="18472" spans="1:3" x14ac:dyDescent="0.2">
      <c r="A18472" s="28">
        <v>43027</v>
      </c>
      <c r="B18472" s="28" t="s">
        <v>18665</v>
      </c>
      <c r="C18472" s="28" t="s">
        <v>25387</v>
      </c>
    </row>
    <row r="18473" spans="1:3" x14ac:dyDescent="0.2">
      <c r="A18473" s="28">
        <v>43028</v>
      </c>
      <c r="B18473" s="28" t="s">
        <v>19924</v>
      </c>
      <c r="C18473" s="28" t="s">
        <v>25387</v>
      </c>
    </row>
    <row r="18474" spans="1:3" x14ac:dyDescent="0.2">
      <c r="A18474" s="28">
        <v>43029</v>
      </c>
      <c r="B18474" s="28" t="s">
        <v>19510</v>
      </c>
      <c r="C18474" s="28" t="s">
        <v>25387</v>
      </c>
    </row>
    <row r="18475" spans="1:3" x14ac:dyDescent="0.2">
      <c r="A18475" s="28">
        <v>43030</v>
      </c>
      <c r="B18475" s="28" t="s">
        <v>25397</v>
      </c>
      <c r="C18475" s="28" t="s">
        <v>25387</v>
      </c>
    </row>
    <row r="18476" spans="1:3" x14ac:dyDescent="0.2">
      <c r="A18476" s="28">
        <v>43031</v>
      </c>
      <c r="B18476" s="28" t="s">
        <v>18265</v>
      </c>
      <c r="C18476" s="28" t="s">
        <v>25387</v>
      </c>
    </row>
    <row r="18477" spans="1:3" x14ac:dyDescent="0.2">
      <c r="A18477" s="28">
        <v>43032</v>
      </c>
      <c r="B18477" s="28" t="s">
        <v>25398</v>
      </c>
      <c r="C18477" s="28" t="s">
        <v>25387</v>
      </c>
    </row>
    <row r="18478" spans="1:3" x14ac:dyDescent="0.2">
      <c r="A18478" s="28">
        <v>43033</v>
      </c>
      <c r="B18478" s="28" t="s">
        <v>25399</v>
      </c>
      <c r="C18478" s="28" t="s">
        <v>25387</v>
      </c>
    </row>
    <row r="18479" spans="1:3" x14ac:dyDescent="0.2">
      <c r="A18479" s="28">
        <v>43035</v>
      </c>
      <c r="B18479" s="28" t="s">
        <v>25400</v>
      </c>
      <c r="C18479" s="28" t="s">
        <v>25387</v>
      </c>
    </row>
    <row r="18480" spans="1:3" x14ac:dyDescent="0.2">
      <c r="A18480" s="28">
        <v>43036</v>
      </c>
      <c r="B18480" s="28" t="s">
        <v>25401</v>
      </c>
      <c r="C18480" s="28" t="s">
        <v>25387</v>
      </c>
    </row>
    <row r="18481" spans="1:3" x14ac:dyDescent="0.2">
      <c r="A18481" s="28">
        <v>43037</v>
      </c>
      <c r="B18481" s="28" t="s">
        <v>18772</v>
      </c>
      <c r="C18481" s="28" t="s">
        <v>25387</v>
      </c>
    </row>
    <row r="18482" spans="1:3" x14ac:dyDescent="0.2">
      <c r="A18482" s="28">
        <v>43040</v>
      </c>
      <c r="B18482" s="28" t="s">
        <v>20021</v>
      </c>
      <c r="C18482" s="28" t="s">
        <v>25387</v>
      </c>
    </row>
    <row r="18483" spans="1:3" x14ac:dyDescent="0.2">
      <c r="A18483" s="28">
        <v>43041</v>
      </c>
      <c r="B18483" s="28" t="s">
        <v>20021</v>
      </c>
      <c r="C18483" s="28" t="s">
        <v>25387</v>
      </c>
    </row>
    <row r="18484" spans="1:3" x14ac:dyDescent="0.2">
      <c r="A18484" s="28">
        <v>43044</v>
      </c>
      <c r="B18484" s="28" t="s">
        <v>20018</v>
      </c>
      <c r="C18484" s="28" t="s">
        <v>25387</v>
      </c>
    </row>
    <row r="18485" spans="1:3" x14ac:dyDescent="0.2">
      <c r="A18485" s="28">
        <v>43045</v>
      </c>
      <c r="B18485" s="28" t="s">
        <v>25402</v>
      </c>
      <c r="C18485" s="28" t="s">
        <v>25387</v>
      </c>
    </row>
    <row r="18486" spans="1:3" x14ac:dyDescent="0.2">
      <c r="A18486" s="28">
        <v>43046</v>
      </c>
      <c r="B18486" s="28" t="s">
        <v>25403</v>
      </c>
      <c r="C18486" s="28" t="s">
        <v>25387</v>
      </c>
    </row>
    <row r="18487" spans="1:3" x14ac:dyDescent="0.2">
      <c r="A18487" s="28">
        <v>43047</v>
      </c>
      <c r="B18487" s="28" t="s">
        <v>25404</v>
      </c>
      <c r="C18487" s="28" t="s">
        <v>25387</v>
      </c>
    </row>
    <row r="18488" spans="1:3" x14ac:dyDescent="0.2">
      <c r="A18488" s="28">
        <v>43048</v>
      </c>
      <c r="B18488" s="28" t="s">
        <v>25405</v>
      </c>
      <c r="C18488" s="28" t="s">
        <v>25387</v>
      </c>
    </row>
    <row r="18489" spans="1:3" x14ac:dyDescent="0.2">
      <c r="A18489" s="28">
        <v>43050</v>
      </c>
      <c r="B18489" s="28" t="s">
        <v>16770</v>
      </c>
      <c r="C18489" s="28" t="s">
        <v>25387</v>
      </c>
    </row>
    <row r="18490" spans="1:3" x14ac:dyDescent="0.2">
      <c r="A18490" s="28">
        <v>43054</v>
      </c>
      <c r="B18490" s="28" t="s">
        <v>20544</v>
      </c>
      <c r="C18490" s="28" t="s">
        <v>25387</v>
      </c>
    </row>
    <row r="18491" spans="1:3" x14ac:dyDescent="0.2">
      <c r="A18491" s="28">
        <v>43055</v>
      </c>
      <c r="B18491" s="28" t="s">
        <v>17464</v>
      </c>
      <c r="C18491" s="28" t="s">
        <v>25387</v>
      </c>
    </row>
    <row r="18492" spans="1:3" x14ac:dyDescent="0.2">
      <c r="A18492" s="28">
        <v>43056</v>
      </c>
      <c r="B18492" s="28" t="s">
        <v>15967</v>
      </c>
      <c r="C18492" s="28" t="s">
        <v>25387</v>
      </c>
    </row>
    <row r="18493" spans="1:3" x14ac:dyDescent="0.2">
      <c r="A18493" s="28">
        <v>43058</v>
      </c>
      <c r="B18493" s="28" t="s">
        <v>17464</v>
      </c>
      <c r="C18493" s="28" t="s">
        <v>25387</v>
      </c>
    </row>
    <row r="18494" spans="1:3" x14ac:dyDescent="0.2">
      <c r="A18494" s="28">
        <v>43060</v>
      </c>
      <c r="B18494" s="28" t="s">
        <v>25406</v>
      </c>
      <c r="C18494" s="28" t="s">
        <v>25387</v>
      </c>
    </row>
    <row r="18495" spans="1:3" x14ac:dyDescent="0.2">
      <c r="A18495" s="28">
        <v>43061</v>
      </c>
      <c r="B18495" s="28" t="s">
        <v>25407</v>
      </c>
      <c r="C18495" s="28" t="s">
        <v>25387</v>
      </c>
    </row>
    <row r="18496" spans="1:3" x14ac:dyDescent="0.2">
      <c r="A18496" s="28">
        <v>43062</v>
      </c>
      <c r="B18496" s="28" t="s">
        <v>25408</v>
      </c>
      <c r="C18496" s="28" t="s">
        <v>25387</v>
      </c>
    </row>
    <row r="18497" spans="1:3" x14ac:dyDescent="0.2">
      <c r="A18497" s="28">
        <v>43064</v>
      </c>
      <c r="B18497" s="28" t="s">
        <v>25409</v>
      </c>
      <c r="C18497" s="28" t="s">
        <v>25387</v>
      </c>
    </row>
    <row r="18498" spans="1:3" x14ac:dyDescent="0.2">
      <c r="A18498" s="28">
        <v>43065</v>
      </c>
      <c r="B18498" s="28" t="s">
        <v>24459</v>
      </c>
      <c r="C18498" s="28" t="s">
        <v>25387</v>
      </c>
    </row>
    <row r="18499" spans="1:3" x14ac:dyDescent="0.2">
      <c r="A18499" s="28">
        <v>43066</v>
      </c>
      <c r="B18499" s="28" t="s">
        <v>25410</v>
      </c>
      <c r="C18499" s="28" t="s">
        <v>25387</v>
      </c>
    </row>
    <row r="18500" spans="1:3" x14ac:dyDescent="0.2">
      <c r="A18500" s="28">
        <v>43067</v>
      </c>
      <c r="B18500" s="28" t="s">
        <v>16458</v>
      </c>
      <c r="C18500" s="28" t="s">
        <v>25387</v>
      </c>
    </row>
    <row r="18501" spans="1:3" x14ac:dyDescent="0.2">
      <c r="A18501" s="28">
        <v>43068</v>
      </c>
      <c r="B18501" s="28" t="s">
        <v>25411</v>
      </c>
      <c r="C18501" s="28" t="s">
        <v>25387</v>
      </c>
    </row>
    <row r="18502" spans="1:3" x14ac:dyDescent="0.2">
      <c r="A18502" s="28">
        <v>43069</v>
      </c>
      <c r="B18502" s="28" t="s">
        <v>25411</v>
      </c>
      <c r="C18502" s="28" t="s">
        <v>25387</v>
      </c>
    </row>
    <row r="18503" spans="1:3" x14ac:dyDescent="0.2">
      <c r="A18503" s="28">
        <v>43070</v>
      </c>
      <c r="B18503" s="28" t="s">
        <v>25412</v>
      </c>
      <c r="C18503" s="28" t="s">
        <v>25387</v>
      </c>
    </row>
    <row r="18504" spans="1:3" x14ac:dyDescent="0.2">
      <c r="A18504" s="28">
        <v>43071</v>
      </c>
      <c r="B18504" s="28" t="s">
        <v>25413</v>
      </c>
      <c r="C18504" s="28" t="s">
        <v>25387</v>
      </c>
    </row>
    <row r="18505" spans="1:3" x14ac:dyDescent="0.2">
      <c r="A18505" s="28">
        <v>43072</v>
      </c>
      <c r="B18505" s="28" t="s">
        <v>25414</v>
      </c>
      <c r="C18505" s="28" t="s">
        <v>25387</v>
      </c>
    </row>
    <row r="18506" spans="1:3" x14ac:dyDescent="0.2">
      <c r="A18506" s="28">
        <v>43073</v>
      </c>
      <c r="B18506" s="28" t="s">
        <v>20318</v>
      </c>
      <c r="C18506" s="28" t="s">
        <v>25387</v>
      </c>
    </row>
    <row r="18507" spans="1:3" x14ac:dyDescent="0.2">
      <c r="A18507" s="28">
        <v>43074</v>
      </c>
      <c r="B18507" s="28" t="s">
        <v>20232</v>
      </c>
      <c r="C18507" s="28" t="s">
        <v>25387</v>
      </c>
    </row>
    <row r="18508" spans="1:3" x14ac:dyDescent="0.2">
      <c r="A18508" s="28">
        <v>43076</v>
      </c>
      <c r="B18508" s="28" t="s">
        <v>25415</v>
      </c>
      <c r="C18508" s="28" t="s">
        <v>25387</v>
      </c>
    </row>
    <row r="18509" spans="1:3" x14ac:dyDescent="0.2">
      <c r="A18509" s="28">
        <v>43077</v>
      </c>
      <c r="B18509" s="28" t="s">
        <v>25416</v>
      </c>
      <c r="C18509" s="28" t="s">
        <v>25387</v>
      </c>
    </row>
    <row r="18510" spans="1:3" x14ac:dyDescent="0.2">
      <c r="A18510" s="28">
        <v>43078</v>
      </c>
      <c r="B18510" s="28" t="s">
        <v>25417</v>
      </c>
      <c r="C18510" s="28" t="s">
        <v>25387</v>
      </c>
    </row>
    <row r="18511" spans="1:3" x14ac:dyDescent="0.2">
      <c r="A18511" s="28">
        <v>43080</v>
      </c>
      <c r="B18511" s="28" t="s">
        <v>18817</v>
      </c>
      <c r="C18511" s="28" t="s">
        <v>25387</v>
      </c>
    </row>
    <row r="18512" spans="1:3" x14ac:dyDescent="0.2">
      <c r="A18512" s="28">
        <v>43081</v>
      </c>
      <c r="B18512" s="28" t="s">
        <v>25418</v>
      </c>
      <c r="C18512" s="28" t="s">
        <v>25387</v>
      </c>
    </row>
    <row r="18513" spans="1:3" x14ac:dyDescent="0.2">
      <c r="A18513" s="28">
        <v>43082</v>
      </c>
      <c r="B18513" s="28" t="s">
        <v>25418</v>
      </c>
      <c r="C18513" s="28" t="s">
        <v>25387</v>
      </c>
    </row>
    <row r="18514" spans="1:3" x14ac:dyDescent="0.2">
      <c r="A18514" s="28">
        <v>43083</v>
      </c>
      <c r="B18514" s="28" t="s">
        <v>17724</v>
      </c>
      <c r="C18514" s="28" t="s">
        <v>25387</v>
      </c>
    </row>
    <row r="18515" spans="1:3" x14ac:dyDescent="0.2">
      <c r="A18515" s="28">
        <v>43084</v>
      </c>
      <c r="B18515" s="28" t="s">
        <v>16511</v>
      </c>
      <c r="C18515" s="28" t="s">
        <v>25387</v>
      </c>
    </row>
    <row r="18516" spans="1:3" x14ac:dyDescent="0.2">
      <c r="A18516" s="28">
        <v>43085</v>
      </c>
      <c r="B18516" s="28" t="s">
        <v>17668</v>
      </c>
      <c r="C18516" s="28" t="s">
        <v>25387</v>
      </c>
    </row>
    <row r="18517" spans="1:3" x14ac:dyDescent="0.2">
      <c r="A18517" s="28">
        <v>43086</v>
      </c>
      <c r="B18517" s="28" t="s">
        <v>25418</v>
      </c>
      <c r="C18517" s="28" t="s">
        <v>25387</v>
      </c>
    </row>
    <row r="18518" spans="1:3" x14ac:dyDescent="0.2">
      <c r="A18518" s="28">
        <v>43093</v>
      </c>
      <c r="B18518" s="28" t="s">
        <v>17464</v>
      </c>
      <c r="C18518" s="28" t="s">
        <v>25387</v>
      </c>
    </row>
    <row r="18519" spans="1:3" x14ac:dyDescent="0.2">
      <c r="A18519" s="28">
        <v>43098</v>
      </c>
      <c r="B18519" s="28" t="s">
        <v>16478</v>
      </c>
      <c r="C18519" s="28" t="s">
        <v>25387</v>
      </c>
    </row>
    <row r="18520" spans="1:3" x14ac:dyDescent="0.2">
      <c r="A18520" s="28">
        <v>43101</v>
      </c>
      <c r="B18520" s="28" t="s">
        <v>25419</v>
      </c>
      <c r="C18520" s="28" t="s">
        <v>25387</v>
      </c>
    </row>
    <row r="18521" spans="1:3" x14ac:dyDescent="0.2">
      <c r="A18521" s="28">
        <v>43102</v>
      </c>
      <c r="B18521" s="28" t="s">
        <v>25420</v>
      </c>
      <c r="C18521" s="28" t="s">
        <v>25387</v>
      </c>
    </row>
    <row r="18522" spans="1:3" x14ac:dyDescent="0.2">
      <c r="A18522" s="28">
        <v>43103</v>
      </c>
      <c r="B18522" s="28" t="s">
        <v>19139</v>
      </c>
      <c r="C18522" s="28" t="s">
        <v>25387</v>
      </c>
    </row>
    <row r="18523" spans="1:3" x14ac:dyDescent="0.2">
      <c r="A18523" s="28">
        <v>43105</v>
      </c>
      <c r="B18523" s="28" t="s">
        <v>21010</v>
      </c>
      <c r="C18523" s="28" t="s">
        <v>25387</v>
      </c>
    </row>
    <row r="18524" spans="1:3" x14ac:dyDescent="0.2">
      <c r="A18524" s="28">
        <v>43106</v>
      </c>
      <c r="B18524" s="28" t="s">
        <v>18459</v>
      </c>
      <c r="C18524" s="28" t="s">
        <v>25387</v>
      </c>
    </row>
    <row r="18525" spans="1:3" x14ac:dyDescent="0.2">
      <c r="A18525" s="28">
        <v>43107</v>
      </c>
      <c r="B18525" s="28" t="s">
        <v>16834</v>
      </c>
      <c r="C18525" s="28" t="s">
        <v>25387</v>
      </c>
    </row>
    <row r="18526" spans="1:3" x14ac:dyDescent="0.2">
      <c r="A18526" s="28">
        <v>43109</v>
      </c>
      <c r="B18526" s="28" t="s">
        <v>25421</v>
      </c>
      <c r="C18526" s="28" t="s">
        <v>25387</v>
      </c>
    </row>
    <row r="18527" spans="1:3" x14ac:dyDescent="0.2">
      <c r="A18527" s="28">
        <v>43110</v>
      </c>
      <c r="B18527" s="28" t="s">
        <v>25422</v>
      </c>
      <c r="C18527" s="28" t="s">
        <v>25387</v>
      </c>
    </row>
    <row r="18528" spans="1:3" x14ac:dyDescent="0.2">
      <c r="A18528" s="28">
        <v>43111</v>
      </c>
      <c r="B18528" s="28" t="s">
        <v>24017</v>
      </c>
      <c r="C18528" s="28" t="s">
        <v>25387</v>
      </c>
    </row>
    <row r="18529" spans="1:3" x14ac:dyDescent="0.2">
      <c r="A18529" s="28">
        <v>43112</v>
      </c>
      <c r="B18529" s="28" t="s">
        <v>25423</v>
      </c>
      <c r="C18529" s="28" t="s">
        <v>25387</v>
      </c>
    </row>
    <row r="18530" spans="1:3" x14ac:dyDescent="0.2">
      <c r="A18530" s="28">
        <v>43113</v>
      </c>
      <c r="B18530" s="28" t="s">
        <v>17977</v>
      </c>
      <c r="C18530" s="28" t="s">
        <v>25387</v>
      </c>
    </row>
    <row r="18531" spans="1:3" x14ac:dyDescent="0.2">
      <c r="A18531" s="28">
        <v>43115</v>
      </c>
      <c r="B18531" s="28" t="s">
        <v>19566</v>
      </c>
      <c r="C18531" s="28" t="s">
        <v>25387</v>
      </c>
    </row>
    <row r="18532" spans="1:3" x14ac:dyDescent="0.2">
      <c r="A18532" s="28">
        <v>43116</v>
      </c>
      <c r="B18532" s="28" t="s">
        <v>25424</v>
      </c>
      <c r="C18532" s="28" t="s">
        <v>25387</v>
      </c>
    </row>
    <row r="18533" spans="1:3" x14ac:dyDescent="0.2">
      <c r="A18533" s="28">
        <v>43117</v>
      </c>
      <c r="B18533" s="28" t="s">
        <v>17192</v>
      </c>
      <c r="C18533" s="28" t="s">
        <v>25387</v>
      </c>
    </row>
    <row r="18534" spans="1:3" x14ac:dyDescent="0.2">
      <c r="A18534" s="28">
        <v>43119</v>
      </c>
      <c r="B18534" s="28" t="s">
        <v>22237</v>
      </c>
      <c r="C18534" s="28" t="s">
        <v>25387</v>
      </c>
    </row>
    <row r="18535" spans="1:3" x14ac:dyDescent="0.2">
      <c r="A18535" s="28">
        <v>43123</v>
      </c>
      <c r="B18535" s="28" t="s">
        <v>19715</v>
      </c>
      <c r="C18535" s="28" t="s">
        <v>25387</v>
      </c>
    </row>
    <row r="18536" spans="1:3" x14ac:dyDescent="0.2">
      <c r="A18536" s="28">
        <v>43125</v>
      </c>
      <c r="B18536" s="28" t="s">
        <v>25425</v>
      </c>
      <c r="C18536" s="28" t="s">
        <v>25387</v>
      </c>
    </row>
    <row r="18537" spans="1:3" x14ac:dyDescent="0.2">
      <c r="A18537" s="28">
        <v>43126</v>
      </c>
      <c r="B18537" s="28" t="s">
        <v>20054</v>
      </c>
      <c r="C18537" s="28" t="s">
        <v>25387</v>
      </c>
    </row>
    <row r="18538" spans="1:3" x14ac:dyDescent="0.2">
      <c r="A18538" s="28">
        <v>43127</v>
      </c>
      <c r="B18538" s="28" t="s">
        <v>15885</v>
      </c>
      <c r="C18538" s="28" t="s">
        <v>25387</v>
      </c>
    </row>
    <row r="18539" spans="1:3" x14ac:dyDescent="0.2">
      <c r="A18539" s="28">
        <v>43128</v>
      </c>
      <c r="B18539" s="28" t="s">
        <v>17107</v>
      </c>
      <c r="C18539" s="28" t="s">
        <v>25387</v>
      </c>
    </row>
    <row r="18540" spans="1:3" x14ac:dyDescent="0.2">
      <c r="A18540" s="28">
        <v>43130</v>
      </c>
      <c r="B18540" s="28" t="s">
        <v>16027</v>
      </c>
      <c r="C18540" s="28" t="s">
        <v>25387</v>
      </c>
    </row>
    <row r="18541" spans="1:3" x14ac:dyDescent="0.2">
      <c r="A18541" s="28">
        <v>43135</v>
      </c>
      <c r="B18541" s="28" t="s">
        <v>25426</v>
      </c>
      <c r="C18541" s="28" t="s">
        <v>25387</v>
      </c>
    </row>
    <row r="18542" spans="1:3" x14ac:dyDescent="0.2">
      <c r="A18542" s="28">
        <v>43136</v>
      </c>
      <c r="B18542" s="28" t="s">
        <v>25427</v>
      </c>
      <c r="C18542" s="28" t="s">
        <v>25387</v>
      </c>
    </row>
    <row r="18543" spans="1:3" x14ac:dyDescent="0.2">
      <c r="A18543" s="28">
        <v>43137</v>
      </c>
      <c r="B18543" s="28" t="s">
        <v>25428</v>
      </c>
      <c r="C18543" s="28" t="s">
        <v>25387</v>
      </c>
    </row>
    <row r="18544" spans="1:3" x14ac:dyDescent="0.2">
      <c r="A18544" s="28">
        <v>43138</v>
      </c>
      <c r="B18544" s="28" t="s">
        <v>22036</v>
      </c>
      <c r="C18544" s="28" t="s">
        <v>25387</v>
      </c>
    </row>
    <row r="18545" spans="1:3" x14ac:dyDescent="0.2">
      <c r="A18545" s="28">
        <v>43140</v>
      </c>
      <c r="B18545" s="28" t="s">
        <v>21925</v>
      </c>
      <c r="C18545" s="28" t="s">
        <v>25387</v>
      </c>
    </row>
    <row r="18546" spans="1:3" x14ac:dyDescent="0.2">
      <c r="A18546" s="28">
        <v>43142</v>
      </c>
      <c r="B18546" s="28" t="s">
        <v>23390</v>
      </c>
      <c r="C18546" s="28" t="s">
        <v>25387</v>
      </c>
    </row>
    <row r="18547" spans="1:3" x14ac:dyDescent="0.2">
      <c r="A18547" s="28">
        <v>43143</v>
      </c>
      <c r="B18547" s="28" t="s">
        <v>24940</v>
      </c>
      <c r="C18547" s="28" t="s">
        <v>25387</v>
      </c>
    </row>
    <row r="18548" spans="1:3" x14ac:dyDescent="0.2">
      <c r="A18548" s="28">
        <v>43144</v>
      </c>
      <c r="B18548" s="28" t="s">
        <v>25429</v>
      </c>
      <c r="C18548" s="28" t="s">
        <v>25387</v>
      </c>
    </row>
    <row r="18549" spans="1:3" x14ac:dyDescent="0.2">
      <c r="A18549" s="28">
        <v>43145</v>
      </c>
      <c r="B18549" s="28" t="s">
        <v>20173</v>
      </c>
      <c r="C18549" s="28" t="s">
        <v>25387</v>
      </c>
    </row>
    <row r="18550" spans="1:3" x14ac:dyDescent="0.2">
      <c r="A18550" s="28">
        <v>43146</v>
      </c>
      <c r="B18550" s="28" t="s">
        <v>16809</v>
      </c>
      <c r="C18550" s="28" t="s">
        <v>25387</v>
      </c>
    </row>
    <row r="18551" spans="1:3" x14ac:dyDescent="0.2">
      <c r="A18551" s="28">
        <v>43147</v>
      </c>
      <c r="B18551" s="28" t="s">
        <v>25430</v>
      </c>
      <c r="C18551" s="28" t="s">
        <v>25387</v>
      </c>
    </row>
    <row r="18552" spans="1:3" x14ac:dyDescent="0.2">
      <c r="A18552" s="28">
        <v>43148</v>
      </c>
      <c r="B18552" s="28" t="s">
        <v>17751</v>
      </c>
      <c r="C18552" s="28" t="s">
        <v>25387</v>
      </c>
    </row>
    <row r="18553" spans="1:3" x14ac:dyDescent="0.2">
      <c r="A18553" s="28">
        <v>43149</v>
      </c>
      <c r="B18553" s="28" t="s">
        <v>25431</v>
      </c>
      <c r="C18553" s="28" t="s">
        <v>25387</v>
      </c>
    </row>
    <row r="18554" spans="1:3" x14ac:dyDescent="0.2">
      <c r="A18554" s="28">
        <v>43150</v>
      </c>
      <c r="B18554" s="28" t="s">
        <v>19113</v>
      </c>
      <c r="C18554" s="28" t="s">
        <v>25387</v>
      </c>
    </row>
    <row r="18555" spans="1:3" x14ac:dyDescent="0.2">
      <c r="A18555" s="28">
        <v>43151</v>
      </c>
      <c r="B18555" s="28" t="s">
        <v>22420</v>
      </c>
      <c r="C18555" s="28" t="s">
        <v>25387</v>
      </c>
    </row>
    <row r="18556" spans="1:3" x14ac:dyDescent="0.2">
      <c r="A18556" s="28">
        <v>43152</v>
      </c>
      <c r="B18556" s="28" t="s">
        <v>25432</v>
      </c>
      <c r="C18556" s="28" t="s">
        <v>25387</v>
      </c>
    </row>
    <row r="18557" spans="1:3" x14ac:dyDescent="0.2">
      <c r="A18557" s="28">
        <v>43153</v>
      </c>
      <c r="B18557" s="28" t="s">
        <v>25433</v>
      </c>
      <c r="C18557" s="28" t="s">
        <v>25387</v>
      </c>
    </row>
    <row r="18558" spans="1:3" x14ac:dyDescent="0.2">
      <c r="A18558" s="28">
        <v>43154</v>
      </c>
      <c r="B18558" s="28" t="s">
        <v>25434</v>
      </c>
      <c r="C18558" s="28" t="s">
        <v>25387</v>
      </c>
    </row>
    <row r="18559" spans="1:3" x14ac:dyDescent="0.2">
      <c r="A18559" s="28">
        <v>43155</v>
      </c>
      <c r="B18559" s="28" t="s">
        <v>19790</v>
      </c>
      <c r="C18559" s="28" t="s">
        <v>25387</v>
      </c>
    </row>
    <row r="18560" spans="1:3" x14ac:dyDescent="0.2">
      <c r="A18560" s="28">
        <v>43156</v>
      </c>
      <c r="B18560" s="28" t="s">
        <v>25435</v>
      </c>
      <c r="C18560" s="28" t="s">
        <v>25387</v>
      </c>
    </row>
    <row r="18561" spans="1:3" x14ac:dyDescent="0.2">
      <c r="A18561" s="28">
        <v>43157</v>
      </c>
      <c r="B18561" s="28" t="s">
        <v>25436</v>
      </c>
      <c r="C18561" s="28" t="s">
        <v>25387</v>
      </c>
    </row>
    <row r="18562" spans="1:3" x14ac:dyDescent="0.2">
      <c r="A18562" s="28">
        <v>43158</v>
      </c>
      <c r="B18562" s="28" t="s">
        <v>25437</v>
      </c>
      <c r="C18562" s="28" t="s">
        <v>25387</v>
      </c>
    </row>
    <row r="18563" spans="1:3" x14ac:dyDescent="0.2">
      <c r="A18563" s="28">
        <v>43160</v>
      </c>
      <c r="B18563" s="28" t="s">
        <v>25438</v>
      </c>
      <c r="C18563" s="28" t="s">
        <v>25387</v>
      </c>
    </row>
    <row r="18564" spans="1:3" x14ac:dyDescent="0.2">
      <c r="A18564" s="28">
        <v>43162</v>
      </c>
      <c r="B18564" s="28" t="s">
        <v>22826</v>
      </c>
      <c r="C18564" s="28" t="s">
        <v>25387</v>
      </c>
    </row>
    <row r="18565" spans="1:3" x14ac:dyDescent="0.2">
      <c r="A18565" s="28">
        <v>43163</v>
      </c>
      <c r="B18565" s="28" t="s">
        <v>25439</v>
      </c>
      <c r="C18565" s="28" t="s">
        <v>25387</v>
      </c>
    </row>
    <row r="18566" spans="1:3" x14ac:dyDescent="0.2">
      <c r="A18566" s="28">
        <v>43164</v>
      </c>
      <c r="B18566" s="28" t="s">
        <v>20194</v>
      </c>
      <c r="C18566" s="28" t="s">
        <v>25387</v>
      </c>
    </row>
    <row r="18567" spans="1:3" x14ac:dyDescent="0.2">
      <c r="A18567" s="28">
        <v>43194</v>
      </c>
      <c r="B18567" s="28" t="s">
        <v>25428</v>
      </c>
      <c r="C18567" s="28" t="s">
        <v>25387</v>
      </c>
    </row>
    <row r="18568" spans="1:3" x14ac:dyDescent="0.2">
      <c r="A18568" s="28">
        <v>43195</v>
      </c>
      <c r="B18568" s="28" t="s">
        <v>25425</v>
      </c>
      <c r="C18568" s="28" t="s">
        <v>25387</v>
      </c>
    </row>
    <row r="18569" spans="1:3" x14ac:dyDescent="0.2">
      <c r="A18569" s="28">
        <v>43196</v>
      </c>
      <c r="B18569" s="28" t="s">
        <v>25425</v>
      </c>
      <c r="C18569" s="28" t="s">
        <v>25387</v>
      </c>
    </row>
    <row r="18570" spans="1:3" x14ac:dyDescent="0.2">
      <c r="A18570" s="28">
        <v>43198</v>
      </c>
      <c r="B18570" s="28" t="s">
        <v>25425</v>
      </c>
      <c r="C18570" s="28" t="s">
        <v>25387</v>
      </c>
    </row>
    <row r="18571" spans="1:3" x14ac:dyDescent="0.2">
      <c r="A18571" s="28">
        <v>43199</v>
      </c>
      <c r="B18571" s="28" t="s">
        <v>25425</v>
      </c>
      <c r="C18571" s="28" t="s">
        <v>25387</v>
      </c>
    </row>
    <row r="18572" spans="1:3" x14ac:dyDescent="0.2">
      <c r="A18572" s="28">
        <v>43201</v>
      </c>
      <c r="B18572" s="28" t="s">
        <v>17668</v>
      </c>
      <c r="C18572" s="28" t="s">
        <v>25387</v>
      </c>
    </row>
    <row r="18573" spans="1:3" x14ac:dyDescent="0.2">
      <c r="A18573" s="28">
        <v>43202</v>
      </c>
      <c r="B18573" s="28" t="s">
        <v>17668</v>
      </c>
      <c r="C18573" s="28" t="s">
        <v>25387</v>
      </c>
    </row>
    <row r="18574" spans="1:3" x14ac:dyDescent="0.2">
      <c r="A18574" s="28">
        <v>43203</v>
      </c>
      <c r="B18574" s="28" t="s">
        <v>17668</v>
      </c>
      <c r="C18574" s="28" t="s">
        <v>25387</v>
      </c>
    </row>
    <row r="18575" spans="1:3" x14ac:dyDescent="0.2">
      <c r="A18575" s="28">
        <v>43204</v>
      </c>
      <c r="B18575" s="28" t="s">
        <v>17668</v>
      </c>
      <c r="C18575" s="28" t="s">
        <v>25387</v>
      </c>
    </row>
    <row r="18576" spans="1:3" x14ac:dyDescent="0.2">
      <c r="A18576" s="28">
        <v>43205</v>
      </c>
      <c r="B18576" s="28" t="s">
        <v>17668</v>
      </c>
      <c r="C18576" s="28" t="s">
        <v>25387</v>
      </c>
    </row>
    <row r="18577" spans="1:3" x14ac:dyDescent="0.2">
      <c r="A18577" s="28">
        <v>43206</v>
      </c>
      <c r="B18577" s="28" t="s">
        <v>17668</v>
      </c>
      <c r="C18577" s="28" t="s">
        <v>25387</v>
      </c>
    </row>
    <row r="18578" spans="1:3" x14ac:dyDescent="0.2">
      <c r="A18578" s="28">
        <v>43207</v>
      </c>
      <c r="B18578" s="28" t="s">
        <v>17668</v>
      </c>
      <c r="C18578" s="28" t="s">
        <v>25387</v>
      </c>
    </row>
    <row r="18579" spans="1:3" x14ac:dyDescent="0.2">
      <c r="A18579" s="28">
        <v>43209</v>
      </c>
      <c r="B18579" s="28" t="s">
        <v>17668</v>
      </c>
      <c r="C18579" s="28" t="s">
        <v>25387</v>
      </c>
    </row>
    <row r="18580" spans="1:3" x14ac:dyDescent="0.2">
      <c r="A18580" s="28">
        <v>43210</v>
      </c>
      <c r="B18580" s="28" t="s">
        <v>17668</v>
      </c>
      <c r="C18580" s="28" t="s">
        <v>25387</v>
      </c>
    </row>
    <row r="18581" spans="1:3" x14ac:dyDescent="0.2">
      <c r="A18581" s="28">
        <v>43211</v>
      </c>
      <c r="B18581" s="28" t="s">
        <v>17668</v>
      </c>
      <c r="C18581" s="28" t="s">
        <v>25387</v>
      </c>
    </row>
    <row r="18582" spans="1:3" x14ac:dyDescent="0.2">
      <c r="A18582" s="28">
        <v>43212</v>
      </c>
      <c r="B18582" s="28" t="s">
        <v>17668</v>
      </c>
      <c r="C18582" s="28" t="s">
        <v>25387</v>
      </c>
    </row>
    <row r="18583" spans="1:3" x14ac:dyDescent="0.2">
      <c r="A18583" s="28">
        <v>43213</v>
      </c>
      <c r="B18583" s="28" t="s">
        <v>17668</v>
      </c>
      <c r="C18583" s="28" t="s">
        <v>25387</v>
      </c>
    </row>
    <row r="18584" spans="1:3" x14ac:dyDescent="0.2">
      <c r="A18584" s="28">
        <v>43214</v>
      </c>
      <c r="B18584" s="28" t="s">
        <v>17668</v>
      </c>
      <c r="C18584" s="28" t="s">
        <v>25387</v>
      </c>
    </row>
    <row r="18585" spans="1:3" x14ac:dyDescent="0.2">
      <c r="A18585" s="28">
        <v>43215</v>
      </c>
      <c r="B18585" s="28" t="s">
        <v>17668</v>
      </c>
      <c r="C18585" s="28" t="s">
        <v>25387</v>
      </c>
    </row>
    <row r="18586" spans="1:3" x14ac:dyDescent="0.2">
      <c r="A18586" s="28">
        <v>43216</v>
      </c>
      <c r="B18586" s="28" t="s">
        <v>17668</v>
      </c>
      <c r="C18586" s="28" t="s">
        <v>25387</v>
      </c>
    </row>
    <row r="18587" spans="1:3" x14ac:dyDescent="0.2">
      <c r="A18587" s="28">
        <v>43217</v>
      </c>
      <c r="B18587" s="28" t="s">
        <v>17668</v>
      </c>
      <c r="C18587" s="28" t="s">
        <v>25387</v>
      </c>
    </row>
    <row r="18588" spans="1:3" x14ac:dyDescent="0.2">
      <c r="A18588" s="28">
        <v>43218</v>
      </c>
      <c r="B18588" s="28" t="s">
        <v>17668</v>
      </c>
      <c r="C18588" s="28" t="s">
        <v>25387</v>
      </c>
    </row>
    <row r="18589" spans="1:3" x14ac:dyDescent="0.2">
      <c r="A18589" s="28">
        <v>43219</v>
      </c>
      <c r="B18589" s="28" t="s">
        <v>17668</v>
      </c>
      <c r="C18589" s="28" t="s">
        <v>25387</v>
      </c>
    </row>
    <row r="18590" spans="1:3" x14ac:dyDescent="0.2">
      <c r="A18590" s="28">
        <v>43220</v>
      </c>
      <c r="B18590" s="28" t="s">
        <v>17668</v>
      </c>
      <c r="C18590" s="28" t="s">
        <v>25387</v>
      </c>
    </row>
    <row r="18591" spans="1:3" x14ac:dyDescent="0.2">
      <c r="A18591" s="28">
        <v>43221</v>
      </c>
      <c r="B18591" s="28" t="s">
        <v>17668</v>
      </c>
      <c r="C18591" s="28" t="s">
        <v>25387</v>
      </c>
    </row>
    <row r="18592" spans="1:3" x14ac:dyDescent="0.2">
      <c r="A18592" s="28">
        <v>43222</v>
      </c>
      <c r="B18592" s="28" t="s">
        <v>17668</v>
      </c>
      <c r="C18592" s="28" t="s">
        <v>25387</v>
      </c>
    </row>
    <row r="18593" spans="1:3" x14ac:dyDescent="0.2">
      <c r="A18593" s="28">
        <v>43223</v>
      </c>
      <c r="B18593" s="28" t="s">
        <v>17668</v>
      </c>
      <c r="C18593" s="28" t="s">
        <v>25387</v>
      </c>
    </row>
    <row r="18594" spans="1:3" x14ac:dyDescent="0.2">
      <c r="A18594" s="28">
        <v>43224</v>
      </c>
      <c r="B18594" s="28" t="s">
        <v>17668</v>
      </c>
      <c r="C18594" s="28" t="s">
        <v>25387</v>
      </c>
    </row>
    <row r="18595" spans="1:3" x14ac:dyDescent="0.2">
      <c r="A18595" s="28">
        <v>43226</v>
      </c>
      <c r="B18595" s="28" t="s">
        <v>17668</v>
      </c>
      <c r="C18595" s="28" t="s">
        <v>25387</v>
      </c>
    </row>
    <row r="18596" spans="1:3" x14ac:dyDescent="0.2">
      <c r="A18596" s="28">
        <v>43227</v>
      </c>
      <c r="B18596" s="28" t="s">
        <v>17668</v>
      </c>
      <c r="C18596" s="28" t="s">
        <v>25387</v>
      </c>
    </row>
    <row r="18597" spans="1:3" x14ac:dyDescent="0.2">
      <c r="A18597" s="28">
        <v>43228</v>
      </c>
      <c r="B18597" s="28" t="s">
        <v>17668</v>
      </c>
      <c r="C18597" s="28" t="s">
        <v>25387</v>
      </c>
    </row>
    <row r="18598" spans="1:3" x14ac:dyDescent="0.2">
      <c r="A18598" s="28">
        <v>43229</v>
      </c>
      <c r="B18598" s="28" t="s">
        <v>17668</v>
      </c>
      <c r="C18598" s="28" t="s">
        <v>25387</v>
      </c>
    </row>
    <row r="18599" spans="1:3" x14ac:dyDescent="0.2">
      <c r="A18599" s="28">
        <v>43230</v>
      </c>
      <c r="B18599" s="28" t="s">
        <v>17668</v>
      </c>
      <c r="C18599" s="28" t="s">
        <v>25387</v>
      </c>
    </row>
    <row r="18600" spans="1:3" x14ac:dyDescent="0.2">
      <c r="A18600" s="28">
        <v>43231</v>
      </c>
      <c r="B18600" s="28" t="s">
        <v>17668</v>
      </c>
      <c r="C18600" s="28" t="s">
        <v>25387</v>
      </c>
    </row>
    <row r="18601" spans="1:3" x14ac:dyDescent="0.2">
      <c r="A18601" s="28">
        <v>43232</v>
      </c>
      <c r="B18601" s="28" t="s">
        <v>17668</v>
      </c>
      <c r="C18601" s="28" t="s">
        <v>25387</v>
      </c>
    </row>
    <row r="18602" spans="1:3" x14ac:dyDescent="0.2">
      <c r="A18602" s="28">
        <v>43234</v>
      </c>
      <c r="B18602" s="28" t="s">
        <v>17668</v>
      </c>
      <c r="C18602" s="28" t="s">
        <v>25387</v>
      </c>
    </row>
    <row r="18603" spans="1:3" x14ac:dyDescent="0.2">
      <c r="A18603" s="28">
        <v>43235</v>
      </c>
      <c r="B18603" s="28" t="s">
        <v>17668</v>
      </c>
      <c r="C18603" s="28" t="s">
        <v>25387</v>
      </c>
    </row>
    <row r="18604" spans="1:3" x14ac:dyDescent="0.2">
      <c r="A18604" s="28">
        <v>43236</v>
      </c>
      <c r="B18604" s="28" t="s">
        <v>17668</v>
      </c>
      <c r="C18604" s="28" t="s">
        <v>25387</v>
      </c>
    </row>
    <row r="18605" spans="1:3" x14ac:dyDescent="0.2">
      <c r="A18605" s="28">
        <v>43240</v>
      </c>
      <c r="B18605" s="28" t="s">
        <v>17668</v>
      </c>
      <c r="C18605" s="28" t="s">
        <v>25387</v>
      </c>
    </row>
    <row r="18606" spans="1:3" x14ac:dyDescent="0.2">
      <c r="A18606" s="28">
        <v>43251</v>
      </c>
      <c r="B18606" s="28" t="s">
        <v>17668</v>
      </c>
      <c r="C18606" s="28" t="s">
        <v>25387</v>
      </c>
    </row>
    <row r="18607" spans="1:3" x14ac:dyDescent="0.2">
      <c r="A18607" s="28">
        <v>43260</v>
      </c>
      <c r="B18607" s="28" t="s">
        <v>17668</v>
      </c>
      <c r="C18607" s="28" t="s">
        <v>25387</v>
      </c>
    </row>
    <row r="18608" spans="1:3" x14ac:dyDescent="0.2">
      <c r="A18608" s="28">
        <v>43265</v>
      </c>
      <c r="B18608" s="28" t="s">
        <v>17668</v>
      </c>
      <c r="C18608" s="28" t="s">
        <v>25387</v>
      </c>
    </row>
    <row r="18609" spans="1:3" x14ac:dyDescent="0.2">
      <c r="A18609" s="28">
        <v>43266</v>
      </c>
      <c r="B18609" s="28" t="s">
        <v>17668</v>
      </c>
      <c r="C18609" s="28" t="s">
        <v>25387</v>
      </c>
    </row>
    <row r="18610" spans="1:3" x14ac:dyDescent="0.2">
      <c r="A18610" s="28">
        <v>43268</v>
      </c>
      <c r="B18610" s="28" t="s">
        <v>17668</v>
      </c>
      <c r="C18610" s="28" t="s">
        <v>25387</v>
      </c>
    </row>
    <row r="18611" spans="1:3" x14ac:dyDescent="0.2">
      <c r="A18611" s="28">
        <v>43270</v>
      </c>
      <c r="B18611" s="28" t="s">
        <v>17668</v>
      </c>
      <c r="C18611" s="28" t="s">
        <v>25387</v>
      </c>
    </row>
    <row r="18612" spans="1:3" x14ac:dyDescent="0.2">
      <c r="A18612" s="28">
        <v>43271</v>
      </c>
      <c r="B18612" s="28" t="s">
        <v>17668</v>
      </c>
      <c r="C18612" s="28" t="s">
        <v>25387</v>
      </c>
    </row>
    <row r="18613" spans="1:3" x14ac:dyDescent="0.2">
      <c r="A18613" s="28">
        <v>43272</v>
      </c>
      <c r="B18613" s="28" t="s">
        <v>17668</v>
      </c>
      <c r="C18613" s="28" t="s">
        <v>25387</v>
      </c>
    </row>
    <row r="18614" spans="1:3" x14ac:dyDescent="0.2">
      <c r="A18614" s="28">
        <v>43279</v>
      </c>
      <c r="B18614" s="28" t="s">
        <v>17668</v>
      </c>
      <c r="C18614" s="28" t="s">
        <v>25387</v>
      </c>
    </row>
    <row r="18615" spans="1:3" x14ac:dyDescent="0.2">
      <c r="A18615" s="28">
        <v>43287</v>
      </c>
      <c r="B18615" s="28" t="s">
        <v>17668</v>
      </c>
      <c r="C18615" s="28" t="s">
        <v>25387</v>
      </c>
    </row>
    <row r="18616" spans="1:3" x14ac:dyDescent="0.2">
      <c r="A18616" s="28">
        <v>43291</v>
      </c>
      <c r="B18616" s="28" t="s">
        <v>17668</v>
      </c>
      <c r="C18616" s="28" t="s">
        <v>25387</v>
      </c>
    </row>
    <row r="18617" spans="1:3" x14ac:dyDescent="0.2">
      <c r="A18617" s="28">
        <v>43299</v>
      </c>
      <c r="B18617" s="28" t="s">
        <v>17668</v>
      </c>
      <c r="C18617" s="28" t="s">
        <v>25387</v>
      </c>
    </row>
    <row r="18618" spans="1:3" x14ac:dyDescent="0.2">
      <c r="A18618" s="28">
        <v>43301</v>
      </c>
      <c r="B18618" s="28" t="s">
        <v>16357</v>
      </c>
      <c r="C18618" s="28" t="s">
        <v>25387</v>
      </c>
    </row>
    <row r="18619" spans="1:3" x14ac:dyDescent="0.2">
      <c r="A18619" s="28">
        <v>43302</v>
      </c>
      <c r="B18619" s="28" t="s">
        <v>16357</v>
      </c>
      <c r="C18619" s="28" t="s">
        <v>25387</v>
      </c>
    </row>
    <row r="18620" spans="1:3" x14ac:dyDescent="0.2">
      <c r="A18620" s="28">
        <v>43306</v>
      </c>
      <c r="B18620" s="28" t="s">
        <v>16357</v>
      </c>
      <c r="C18620" s="28" t="s">
        <v>25387</v>
      </c>
    </row>
    <row r="18621" spans="1:3" x14ac:dyDescent="0.2">
      <c r="A18621" s="28">
        <v>43307</v>
      </c>
      <c r="B18621" s="28" t="s">
        <v>16357</v>
      </c>
      <c r="C18621" s="28" t="s">
        <v>25387</v>
      </c>
    </row>
    <row r="18622" spans="1:3" x14ac:dyDescent="0.2">
      <c r="A18622" s="28">
        <v>43310</v>
      </c>
      <c r="B18622" s="28" t="s">
        <v>25440</v>
      </c>
      <c r="C18622" s="28" t="s">
        <v>25387</v>
      </c>
    </row>
    <row r="18623" spans="1:3" x14ac:dyDescent="0.2">
      <c r="A18623" s="28">
        <v>43311</v>
      </c>
      <c r="B18623" s="28" t="s">
        <v>24847</v>
      </c>
      <c r="C18623" s="28" t="s">
        <v>25387</v>
      </c>
    </row>
    <row r="18624" spans="1:3" x14ac:dyDescent="0.2">
      <c r="A18624" s="28">
        <v>43314</v>
      </c>
      <c r="B18624" s="28" t="s">
        <v>19055</v>
      </c>
      <c r="C18624" s="28" t="s">
        <v>25387</v>
      </c>
    </row>
    <row r="18625" spans="1:3" x14ac:dyDescent="0.2">
      <c r="A18625" s="28">
        <v>43315</v>
      </c>
      <c r="B18625" s="28" t="s">
        <v>25441</v>
      </c>
      <c r="C18625" s="28" t="s">
        <v>25387</v>
      </c>
    </row>
    <row r="18626" spans="1:3" x14ac:dyDescent="0.2">
      <c r="A18626" s="28">
        <v>43316</v>
      </c>
      <c r="B18626" s="28" t="s">
        <v>25442</v>
      </c>
      <c r="C18626" s="28" t="s">
        <v>25387</v>
      </c>
    </row>
    <row r="18627" spans="1:3" x14ac:dyDescent="0.2">
      <c r="A18627" s="28">
        <v>43317</v>
      </c>
      <c r="B18627" s="28" t="s">
        <v>25443</v>
      </c>
      <c r="C18627" s="28" t="s">
        <v>25387</v>
      </c>
    </row>
    <row r="18628" spans="1:3" x14ac:dyDescent="0.2">
      <c r="A18628" s="28">
        <v>43318</v>
      </c>
      <c r="B18628" s="28" t="s">
        <v>25444</v>
      </c>
      <c r="C18628" s="28" t="s">
        <v>25387</v>
      </c>
    </row>
    <row r="18629" spans="1:3" x14ac:dyDescent="0.2">
      <c r="A18629" s="28">
        <v>43319</v>
      </c>
      <c r="B18629" s="28" t="s">
        <v>25445</v>
      </c>
      <c r="C18629" s="28" t="s">
        <v>25387</v>
      </c>
    </row>
    <row r="18630" spans="1:3" x14ac:dyDescent="0.2">
      <c r="A18630" s="28">
        <v>43320</v>
      </c>
      <c r="B18630" s="28" t="s">
        <v>17859</v>
      </c>
      <c r="C18630" s="28" t="s">
        <v>25387</v>
      </c>
    </row>
    <row r="18631" spans="1:3" x14ac:dyDescent="0.2">
      <c r="A18631" s="28">
        <v>43321</v>
      </c>
      <c r="B18631" s="28" t="s">
        <v>18661</v>
      </c>
      <c r="C18631" s="28" t="s">
        <v>25387</v>
      </c>
    </row>
    <row r="18632" spans="1:3" x14ac:dyDescent="0.2">
      <c r="A18632" s="28">
        <v>43322</v>
      </c>
      <c r="B18632" s="28" t="s">
        <v>25446</v>
      </c>
      <c r="C18632" s="28" t="s">
        <v>25387</v>
      </c>
    </row>
    <row r="18633" spans="1:3" x14ac:dyDescent="0.2">
      <c r="A18633" s="28">
        <v>43323</v>
      </c>
      <c r="B18633" s="28" t="s">
        <v>25447</v>
      </c>
      <c r="C18633" s="28" t="s">
        <v>25387</v>
      </c>
    </row>
    <row r="18634" spans="1:3" x14ac:dyDescent="0.2">
      <c r="A18634" s="28">
        <v>43324</v>
      </c>
      <c r="B18634" s="28" t="s">
        <v>24064</v>
      </c>
      <c r="C18634" s="28" t="s">
        <v>25387</v>
      </c>
    </row>
    <row r="18635" spans="1:3" x14ac:dyDescent="0.2">
      <c r="A18635" s="28">
        <v>43325</v>
      </c>
      <c r="B18635" s="28" t="s">
        <v>25448</v>
      </c>
      <c r="C18635" s="28" t="s">
        <v>25387</v>
      </c>
    </row>
    <row r="18636" spans="1:3" x14ac:dyDescent="0.2">
      <c r="A18636" s="28">
        <v>43326</v>
      </c>
      <c r="B18636" s="28" t="s">
        <v>20802</v>
      </c>
      <c r="C18636" s="28" t="s">
        <v>25387</v>
      </c>
    </row>
    <row r="18637" spans="1:3" x14ac:dyDescent="0.2">
      <c r="A18637" s="28">
        <v>43330</v>
      </c>
      <c r="B18637" s="28" t="s">
        <v>25449</v>
      </c>
      <c r="C18637" s="28" t="s">
        <v>25387</v>
      </c>
    </row>
    <row r="18638" spans="1:3" x14ac:dyDescent="0.2">
      <c r="A18638" s="28">
        <v>43331</v>
      </c>
      <c r="B18638" s="28" t="s">
        <v>22661</v>
      </c>
      <c r="C18638" s="28" t="s">
        <v>25387</v>
      </c>
    </row>
    <row r="18639" spans="1:3" x14ac:dyDescent="0.2">
      <c r="A18639" s="28">
        <v>43332</v>
      </c>
      <c r="B18639" s="28" t="s">
        <v>25450</v>
      </c>
      <c r="C18639" s="28" t="s">
        <v>25387</v>
      </c>
    </row>
    <row r="18640" spans="1:3" x14ac:dyDescent="0.2">
      <c r="A18640" s="28">
        <v>43333</v>
      </c>
      <c r="B18640" s="28" t="s">
        <v>20014</v>
      </c>
      <c r="C18640" s="28" t="s">
        <v>25387</v>
      </c>
    </row>
    <row r="18641" spans="1:3" x14ac:dyDescent="0.2">
      <c r="A18641" s="28">
        <v>43334</v>
      </c>
      <c r="B18641" s="28" t="s">
        <v>25451</v>
      </c>
      <c r="C18641" s="28" t="s">
        <v>25387</v>
      </c>
    </row>
    <row r="18642" spans="1:3" x14ac:dyDescent="0.2">
      <c r="A18642" s="28">
        <v>43335</v>
      </c>
      <c r="B18642" s="28" t="s">
        <v>25452</v>
      </c>
      <c r="C18642" s="28" t="s">
        <v>25387</v>
      </c>
    </row>
    <row r="18643" spans="1:3" x14ac:dyDescent="0.2">
      <c r="A18643" s="28">
        <v>43336</v>
      </c>
      <c r="B18643" s="28" t="s">
        <v>20253</v>
      </c>
      <c r="C18643" s="28" t="s">
        <v>25387</v>
      </c>
    </row>
    <row r="18644" spans="1:3" x14ac:dyDescent="0.2">
      <c r="A18644" s="28">
        <v>43337</v>
      </c>
      <c r="B18644" s="28" t="s">
        <v>25453</v>
      </c>
      <c r="C18644" s="28" t="s">
        <v>25387</v>
      </c>
    </row>
    <row r="18645" spans="1:3" x14ac:dyDescent="0.2">
      <c r="A18645" s="28">
        <v>43338</v>
      </c>
      <c r="B18645" s="28" t="s">
        <v>22409</v>
      </c>
      <c r="C18645" s="28" t="s">
        <v>25387</v>
      </c>
    </row>
    <row r="18646" spans="1:3" x14ac:dyDescent="0.2">
      <c r="A18646" s="28">
        <v>43340</v>
      </c>
      <c r="B18646" s="28" t="s">
        <v>25454</v>
      </c>
      <c r="C18646" s="28" t="s">
        <v>25387</v>
      </c>
    </row>
    <row r="18647" spans="1:3" x14ac:dyDescent="0.2">
      <c r="A18647" s="28">
        <v>43341</v>
      </c>
      <c r="B18647" s="28" t="s">
        <v>25455</v>
      </c>
      <c r="C18647" s="28" t="s">
        <v>25387</v>
      </c>
    </row>
    <row r="18648" spans="1:3" x14ac:dyDescent="0.2">
      <c r="A18648" s="28">
        <v>43342</v>
      </c>
      <c r="B18648" s="28" t="s">
        <v>17370</v>
      </c>
      <c r="C18648" s="28" t="s">
        <v>25387</v>
      </c>
    </row>
    <row r="18649" spans="1:3" x14ac:dyDescent="0.2">
      <c r="A18649" s="28">
        <v>43343</v>
      </c>
      <c r="B18649" s="28" t="s">
        <v>16209</v>
      </c>
      <c r="C18649" s="28" t="s">
        <v>25387</v>
      </c>
    </row>
    <row r="18650" spans="1:3" x14ac:dyDescent="0.2">
      <c r="A18650" s="28">
        <v>43344</v>
      </c>
      <c r="B18650" s="28" t="s">
        <v>17711</v>
      </c>
      <c r="C18650" s="28" t="s">
        <v>25387</v>
      </c>
    </row>
    <row r="18651" spans="1:3" x14ac:dyDescent="0.2">
      <c r="A18651" s="28">
        <v>43345</v>
      </c>
      <c r="B18651" s="28" t="s">
        <v>21597</v>
      </c>
      <c r="C18651" s="28" t="s">
        <v>25387</v>
      </c>
    </row>
    <row r="18652" spans="1:3" x14ac:dyDescent="0.2">
      <c r="A18652" s="28">
        <v>43346</v>
      </c>
      <c r="B18652" s="28" t="s">
        <v>25456</v>
      </c>
      <c r="C18652" s="28" t="s">
        <v>25387</v>
      </c>
    </row>
    <row r="18653" spans="1:3" x14ac:dyDescent="0.2">
      <c r="A18653" s="28">
        <v>43347</v>
      </c>
      <c r="B18653" s="28" t="s">
        <v>25457</v>
      </c>
      <c r="C18653" s="28" t="s">
        <v>25387</v>
      </c>
    </row>
    <row r="18654" spans="1:3" x14ac:dyDescent="0.2">
      <c r="A18654" s="28">
        <v>43348</v>
      </c>
      <c r="B18654" s="28" t="s">
        <v>25458</v>
      </c>
      <c r="C18654" s="28" t="s">
        <v>25387</v>
      </c>
    </row>
    <row r="18655" spans="1:3" x14ac:dyDescent="0.2">
      <c r="A18655" s="28">
        <v>43349</v>
      </c>
      <c r="B18655" s="28" t="s">
        <v>25459</v>
      </c>
      <c r="C18655" s="28" t="s">
        <v>25387</v>
      </c>
    </row>
    <row r="18656" spans="1:3" x14ac:dyDescent="0.2">
      <c r="A18656" s="28">
        <v>43350</v>
      </c>
      <c r="B18656" s="28" t="s">
        <v>17619</v>
      </c>
      <c r="C18656" s="28" t="s">
        <v>25387</v>
      </c>
    </row>
    <row r="18657" spans="1:3" x14ac:dyDescent="0.2">
      <c r="A18657" s="28">
        <v>43351</v>
      </c>
      <c r="B18657" s="28" t="s">
        <v>25460</v>
      </c>
      <c r="C18657" s="28" t="s">
        <v>25387</v>
      </c>
    </row>
    <row r="18658" spans="1:3" x14ac:dyDescent="0.2">
      <c r="A18658" s="28">
        <v>43356</v>
      </c>
      <c r="B18658" s="28" t="s">
        <v>23668</v>
      </c>
      <c r="C18658" s="28" t="s">
        <v>25387</v>
      </c>
    </row>
    <row r="18659" spans="1:3" x14ac:dyDescent="0.2">
      <c r="A18659" s="28">
        <v>43357</v>
      </c>
      <c r="B18659" s="28" t="s">
        <v>22162</v>
      </c>
      <c r="C18659" s="28" t="s">
        <v>25387</v>
      </c>
    </row>
    <row r="18660" spans="1:3" x14ac:dyDescent="0.2">
      <c r="A18660" s="28">
        <v>43358</v>
      </c>
      <c r="B18660" s="28" t="s">
        <v>25461</v>
      </c>
      <c r="C18660" s="28" t="s">
        <v>25387</v>
      </c>
    </row>
    <row r="18661" spans="1:3" x14ac:dyDescent="0.2">
      <c r="A18661" s="28">
        <v>43359</v>
      </c>
      <c r="B18661" s="28" t="s">
        <v>17626</v>
      </c>
      <c r="C18661" s="28" t="s">
        <v>25387</v>
      </c>
    </row>
    <row r="18662" spans="1:3" x14ac:dyDescent="0.2">
      <c r="A18662" s="28">
        <v>43360</v>
      </c>
      <c r="B18662" s="28" t="s">
        <v>25462</v>
      </c>
      <c r="C18662" s="28" t="s">
        <v>25387</v>
      </c>
    </row>
    <row r="18663" spans="1:3" x14ac:dyDescent="0.2">
      <c r="A18663" s="28">
        <v>43402</v>
      </c>
      <c r="B18663" s="28" t="s">
        <v>21179</v>
      </c>
      <c r="C18663" s="28" t="s">
        <v>25387</v>
      </c>
    </row>
    <row r="18664" spans="1:3" x14ac:dyDescent="0.2">
      <c r="A18664" s="28">
        <v>43403</v>
      </c>
      <c r="B18664" s="28" t="s">
        <v>21179</v>
      </c>
      <c r="C18664" s="28" t="s">
        <v>25387</v>
      </c>
    </row>
    <row r="18665" spans="1:3" x14ac:dyDescent="0.2">
      <c r="A18665" s="28">
        <v>43406</v>
      </c>
      <c r="B18665" s="28" t="s">
        <v>25463</v>
      </c>
      <c r="C18665" s="28" t="s">
        <v>25387</v>
      </c>
    </row>
    <row r="18666" spans="1:3" x14ac:dyDescent="0.2">
      <c r="A18666" s="28">
        <v>43407</v>
      </c>
      <c r="B18666" s="28" t="s">
        <v>25464</v>
      </c>
      <c r="C18666" s="28" t="s">
        <v>25387</v>
      </c>
    </row>
    <row r="18667" spans="1:3" x14ac:dyDescent="0.2">
      <c r="A18667" s="28">
        <v>43408</v>
      </c>
      <c r="B18667" s="28" t="s">
        <v>25465</v>
      </c>
      <c r="C18667" s="28" t="s">
        <v>25387</v>
      </c>
    </row>
    <row r="18668" spans="1:3" x14ac:dyDescent="0.2">
      <c r="A18668" s="28">
        <v>43410</v>
      </c>
      <c r="B18668" s="28" t="s">
        <v>19062</v>
      </c>
      <c r="C18668" s="28" t="s">
        <v>25387</v>
      </c>
    </row>
    <row r="18669" spans="1:3" x14ac:dyDescent="0.2">
      <c r="A18669" s="28">
        <v>43412</v>
      </c>
      <c r="B18669" s="28" t="s">
        <v>25466</v>
      </c>
      <c r="C18669" s="28" t="s">
        <v>25387</v>
      </c>
    </row>
    <row r="18670" spans="1:3" x14ac:dyDescent="0.2">
      <c r="A18670" s="28">
        <v>43413</v>
      </c>
      <c r="B18670" s="28" t="s">
        <v>25467</v>
      </c>
      <c r="C18670" s="28" t="s">
        <v>25387</v>
      </c>
    </row>
    <row r="18671" spans="1:3" x14ac:dyDescent="0.2">
      <c r="A18671" s="28">
        <v>43414</v>
      </c>
      <c r="B18671" s="28" t="s">
        <v>25468</v>
      </c>
      <c r="C18671" s="28" t="s">
        <v>25387</v>
      </c>
    </row>
    <row r="18672" spans="1:3" x14ac:dyDescent="0.2">
      <c r="A18672" s="28">
        <v>43416</v>
      </c>
      <c r="B18672" s="28" t="s">
        <v>24098</v>
      </c>
      <c r="C18672" s="28" t="s">
        <v>25387</v>
      </c>
    </row>
    <row r="18673" spans="1:3" x14ac:dyDescent="0.2">
      <c r="A18673" s="28">
        <v>43420</v>
      </c>
      <c r="B18673" s="28" t="s">
        <v>16445</v>
      </c>
      <c r="C18673" s="28" t="s">
        <v>25387</v>
      </c>
    </row>
    <row r="18674" spans="1:3" x14ac:dyDescent="0.2">
      <c r="A18674" s="28">
        <v>43430</v>
      </c>
      <c r="B18674" s="28" t="s">
        <v>18662</v>
      </c>
      <c r="C18674" s="28" t="s">
        <v>25387</v>
      </c>
    </row>
    <row r="18675" spans="1:3" x14ac:dyDescent="0.2">
      <c r="A18675" s="28">
        <v>43431</v>
      </c>
      <c r="B18675" s="28" t="s">
        <v>25469</v>
      </c>
      <c r="C18675" s="28" t="s">
        <v>25387</v>
      </c>
    </row>
    <row r="18676" spans="1:3" x14ac:dyDescent="0.2">
      <c r="A18676" s="28">
        <v>43432</v>
      </c>
      <c r="B18676" s="28" t="s">
        <v>25470</v>
      </c>
      <c r="C18676" s="28" t="s">
        <v>25387</v>
      </c>
    </row>
    <row r="18677" spans="1:3" x14ac:dyDescent="0.2">
      <c r="A18677" s="28">
        <v>43433</v>
      </c>
      <c r="B18677" s="28" t="s">
        <v>25471</v>
      </c>
      <c r="C18677" s="28" t="s">
        <v>25387</v>
      </c>
    </row>
    <row r="18678" spans="1:3" x14ac:dyDescent="0.2">
      <c r="A18678" s="28">
        <v>43434</v>
      </c>
      <c r="B18678" s="28" t="s">
        <v>25472</v>
      </c>
      <c r="C18678" s="28" t="s">
        <v>25387</v>
      </c>
    </row>
    <row r="18679" spans="1:3" x14ac:dyDescent="0.2">
      <c r="A18679" s="28">
        <v>43435</v>
      </c>
      <c r="B18679" s="28" t="s">
        <v>18851</v>
      </c>
      <c r="C18679" s="28" t="s">
        <v>25387</v>
      </c>
    </row>
    <row r="18680" spans="1:3" x14ac:dyDescent="0.2">
      <c r="A18680" s="28">
        <v>43436</v>
      </c>
      <c r="B18680" s="28" t="s">
        <v>25473</v>
      </c>
      <c r="C18680" s="28" t="s">
        <v>25387</v>
      </c>
    </row>
    <row r="18681" spans="1:3" x14ac:dyDescent="0.2">
      <c r="A18681" s="28">
        <v>43437</v>
      </c>
      <c r="B18681" s="28" t="s">
        <v>25474</v>
      </c>
      <c r="C18681" s="28" t="s">
        <v>25387</v>
      </c>
    </row>
    <row r="18682" spans="1:3" x14ac:dyDescent="0.2">
      <c r="A18682" s="28">
        <v>43438</v>
      </c>
      <c r="B18682" s="28" t="s">
        <v>25475</v>
      </c>
      <c r="C18682" s="28" t="s">
        <v>25387</v>
      </c>
    </row>
    <row r="18683" spans="1:3" x14ac:dyDescent="0.2">
      <c r="A18683" s="28">
        <v>43439</v>
      </c>
      <c r="B18683" s="28" t="s">
        <v>25476</v>
      </c>
      <c r="C18683" s="28" t="s">
        <v>25387</v>
      </c>
    </row>
    <row r="18684" spans="1:3" x14ac:dyDescent="0.2">
      <c r="A18684" s="28">
        <v>43440</v>
      </c>
      <c r="B18684" s="28" t="s">
        <v>25477</v>
      </c>
      <c r="C18684" s="28" t="s">
        <v>25387</v>
      </c>
    </row>
    <row r="18685" spans="1:3" x14ac:dyDescent="0.2">
      <c r="A18685" s="28">
        <v>43441</v>
      </c>
      <c r="B18685" s="28" t="s">
        <v>20013</v>
      </c>
      <c r="C18685" s="28" t="s">
        <v>25387</v>
      </c>
    </row>
    <row r="18686" spans="1:3" x14ac:dyDescent="0.2">
      <c r="A18686" s="28">
        <v>43442</v>
      </c>
      <c r="B18686" s="28" t="s">
        <v>25478</v>
      </c>
      <c r="C18686" s="28" t="s">
        <v>25387</v>
      </c>
    </row>
    <row r="18687" spans="1:3" x14ac:dyDescent="0.2">
      <c r="A18687" s="28">
        <v>43443</v>
      </c>
      <c r="B18687" s="28" t="s">
        <v>25479</v>
      </c>
      <c r="C18687" s="28" t="s">
        <v>25387</v>
      </c>
    </row>
    <row r="18688" spans="1:3" x14ac:dyDescent="0.2">
      <c r="A18688" s="28">
        <v>43445</v>
      </c>
      <c r="B18688" s="28" t="s">
        <v>19425</v>
      </c>
      <c r="C18688" s="28" t="s">
        <v>25387</v>
      </c>
    </row>
    <row r="18689" spans="1:3" x14ac:dyDescent="0.2">
      <c r="A18689" s="28">
        <v>43446</v>
      </c>
      <c r="B18689" s="28" t="s">
        <v>25480</v>
      </c>
      <c r="C18689" s="28" t="s">
        <v>25387</v>
      </c>
    </row>
    <row r="18690" spans="1:3" x14ac:dyDescent="0.2">
      <c r="A18690" s="28">
        <v>43447</v>
      </c>
      <c r="B18690" s="28" t="s">
        <v>16031</v>
      </c>
      <c r="C18690" s="28" t="s">
        <v>25387</v>
      </c>
    </row>
    <row r="18691" spans="1:3" x14ac:dyDescent="0.2">
      <c r="A18691" s="28">
        <v>43449</v>
      </c>
      <c r="B18691" s="28" t="s">
        <v>25481</v>
      </c>
      <c r="C18691" s="28" t="s">
        <v>25387</v>
      </c>
    </row>
    <row r="18692" spans="1:3" x14ac:dyDescent="0.2">
      <c r="A18692" s="28">
        <v>43450</v>
      </c>
      <c r="B18692" s="28" t="s">
        <v>25482</v>
      </c>
      <c r="C18692" s="28" t="s">
        <v>25387</v>
      </c>
    </row>
    <row r="18693" spans="1:3" x14ac:dyDescent="0.2">
      <c r="A18693" s="28">
        <v>43451</v>
      </c>
      <c r="B18693" s="28" t="s">
        <v>16935</v>
      </c>
      <c r="C18693" s="28" t="s">
        <v>25387</v>
      </c>
    </row>
    <row r="18694" spans="1:3" x14ac:dyDescent="0.2">
      <c r="A18694" s="28">
        <v>43452</v>
      </c>
      <c r="B18694" s="28" t="s">
        <v>20771</v>
      </c>
      <c r="C18694" s="28" t="s">
        <v>25387</v>
      </c>
    </row>
    <row r="18695" spans="1:3" x14ac:dyDescent="0.2">
      <c r="A18695" s="28">
        <v>43456</v>
      </c>
      <c r="B18695" s="28" t="s">
        <v>25483</v>
      </c>
      <c r="C18695" s="28" t="s">
        <v>25387</v>
      </c>
    </row>
    <row r="18696" spans="1:3" x14ac:dyDescent="0.2">
      <c r="A18696" s="28">
        <v>43457</v>
      </c>
      <c r="B18696" s="28" t="s">
        <v>25484</v>
      </c>
      <c r="C18696" s="28" t="s">
        <v>25387</v>
      </c>
    </row>
    <row r="18697" spans="1:3" x14ac:dyDescent="0.2">
      <c r="A18697" s="28">
        <v>43458</v>
      </c>
      <c r="B18697" s="28" t="s">
        <v>21115</v>
      </c>
      <c r="C18697" s="28" t="s">
        <v>25387</v>
      </c>
    </row>
    <row r="18698" spans="1:3" x14ac:dyDescent="0.2">
      <c r="A18698" s="28">
        <v>43460</v>
      </c>
      <c r="B18698" s="28" t="s">
        <v>25485</v>
      </c>
      <c r="C18698" s="28" t="s">
        <v>25387</v>
      </c>
    </row>
    <row r="18699" spans="1:3" x14ac:dyDescent="0.2">
      <c r="A18699" s="28">
        <v>43462</v>
      </c>
      <c r="B18699" s="28" t="s">
        <v>25486</v>
      </c>
      <c r="C18699" s="28" t="s">
        <v>25387</v>
      </c>
    </row>
    <row r="18700" spans="1:3" x14ac:dyDescent="0.2">
      <c r="A18700" s="28">
        <v>43463</v>
      </c>
      <c r="B18700" s="28" t="s">
        <v>25487</v>
      </c>
      <c r="C18700" s="28" t="s">
        <v>25387</v>
      </c>
    </row>
    <row r="18701" spans="1:3" x14ac:dyDescent="0.2">
      <c r="A18701" s="28">
        <v>43464</v>
      </c>
      <c r="B18701" s="28" t="s">
        <v>25488</v>
      </c>
      <c r="C18701" s="28" t="s">
        <v>25387</v>
      </c>
    </row>
    <row r="18702" spans="1:3" x14ac:dyDescent="0.2">
      <c r="A18702" s="28">
        <v>43465</v>
      </c>
      <c r="B18702" s="28" t="s">
        <v>25489</v>
      </c>
      <c r="C18702" s="28" t="s">
        <v>25387</v>
      </c>
    </row>
    <row r="18703" spans="1:3" x14ac:dyDescent="0.2">
      <c r="A18703" s="28">
        <v>43466</v>
      </c>
      <c r="B18703" s="28" t="s">
        <v>16753</v>
      </c>
      <c r="C18703" s="28" t="s">
        <v>25387</v>
      </c>
    </row>
    <row r="18704" spans="1:3" x14ac:dyDescent="0.2">
      <c r="A18704" s="28">
        <v>43467</v>
      </c>
      <c r="B18704" s="28" t="s">
        <v>25490</v>
      </c>
      <c r="C18704" s="28" t="s">
        <v>25387</v>
      </c>
    </row>
    <row r="18705" spans="1:3" x14ac:dyDescent="0.2">
      <c r="A18705" s="28">
        <v>43468</v>
      </c>
      <c r="B18705" s="28" t="s">
        <v>17127</v>
      </c>
      <c r="C18705" s="28" t="s">
        <v>25387</v>
      </c>
    </row>
    <row r="18706" spans="1:3" x14ac:dyDescent="0.2">
      <c r="A18706" s="28">
        <v>43469</v>
      </c>
      <c r="B18706" s="28" t="s">
        <v>16090</v>
      </c>
      <c r="C18706" s="28" t="s">
        <v>25387</v>
      </c>
    </row>
    <row r="18707" spans="1:3" x14ac:dyDescent="0.2">
      <c r="A18707" s="28">
        <v>43501</v>
      </c>
      <c r="B18707" s="28" t="s">
        <v>25491</v>
      </c>
      <c r="C18707" s="28" t="s">
        <v>25387</v>
      </c>
    </row>
    <row r="18708" spans="1:3" x14ac:dyDescent="0.2">
      <c r="A18708" s="28">
        <v>43502</v>
      </c>
      <c r="B18708" s="28" t="s">
        <v>25492</v>
      </c>
      <c r="C18708" s="28" t="s">
        <v>25387</v>
      </c>
    </row>
    <row r="18709" spans="1:3" x14ac:dyDescent="0.2">
      <c r="A18709" s="28">
        <v>43504</v>
      </c>
      <c r="B18709" s="28" t="s">
        <v>25493</v>
      </c>
      <c r="C18709" s="28" t="s">
        <v>25387</v>
      </c>
    </row>
    <row r="18710" spans="1:3" x14ac:dyDescent="0.2">
      <c r="A18710" s="28">
        <v>43505</v>
      </c>
      <c r="B18710" s="28" t="s">
        <v>20494</v>
      </c>
      <c r="C18710" s="28" t="s">
        <v>25387</v>
      </c>
    </row>
    <row r="18711" spans="1:3" x14ac:dyDescent="0.2">
      <c r="A18711" s="28">
        <v>43506</v>
      </c>
      <c r="B18711" s="28" t="s">
        <v>25494</v>
      </c>
      <c r="C18711" s="28" t="s">
        <v>25387</v>
      </c>
    </row>
    <row r="18712" spans="1:3" x14ac:dyDescent="0.2">
      <c r="A18712" s="28">
        <v>43510</v>
      </c>
      <c r="B18712" s="28" t="s">
        <v>18832</v>
      </c>
      <c r="C18712" s="28" t="s">
        <v>25387</v>
      </c>
    </row>
    <row r="18713" spans="1:3" x14ac:dyDescent="0.2">
      <c r="A18713" s="28">
        <v>43511</v>
      </c>
      <c r="B18713" s="28" t="s">
        <v>25495</v>
      </c>
      <c r="C18713" s="28" t="s">
        <v>25387</v>
      </c>
    </row>
    <row r="18714" spans="1:3" x14ac:dyDescent="0.2">
      <c r="A18714" s="28">
        <v>43512</v>
      </c>
      <c r="B18714" s="28" t="s">
        <v>19840</v>
      </c>
      <c r="C18714" s="28" t="s">
        <v>25387</v>
      </c>
    </row>
    <row r="18715" spans="1:3" x14ac:dyDescent="0.2">
      <c r="A18715" s="28">
        <v>43515</v>
      </c>
      <c r="B18715" s="28" t="s">
        <v>20110</v>
      </c>
      <c r="C18715" s="28" t="s">
        <v>25387</v>
      </c>
    </row>
    <row r="18716" spans="1:3" x14ac:dyDescent="0.2">
      <c r="A18716" s="28">
        <v>43516</v>
      </c>
      <c r="B18716" s="28" t="s">
        <v>25496</v>
      </c>
      <c r="C18716" s="28" t="s">
        <v>25387</v>
      </c>
    </row>
    <row r="18717" spans="1:3" x14ac:dyDescent="0.2">
      <c r="A18717" s="28">
        <v>43517</v>
      </c>
      <c r="B18717" s="28" t="s">
        <v>25497</v>
      </c>
      <c r="C18717" s="28" t="s">
        <v>25387</v>
      </c>
    </row>
    <row r="18718" spans="1:3" x14ac:dyDescent="0.2">
      <c r="A18718" s="28">
        <v>43518</v>
      </c>
      <c r="B18718" s="28" t="s">
        <v>25498</v>
      </c>
      <c r="C18718" s="28" t="s">
        <v>25387</v>
      </c>
    </row>
    <row r="18719" spans="1:3" x14ac:dyDescent="0.2">
      <c r="A18719" s="28">
        <v>43519</v>
      </c>
      <c r="B18719" s="28" t="s">
        <v>25499</v>
      </c>
      <c r="C18719" s="28" t="s">
        <v>25387</v>
      </c>
    </row>
    <row r="18720" spans="1:3" x14ac:dyDescent="0.2">
      <c r="A18720" s="28">
        <v>43520</v>
      </c>
      <c r="B18720" s="28" t="s">
        <v>25500</v>
      </c>
      <c r="C18720" s="28" t="s">
        <v>25387</v>
      </c>
    </row>
    <row r="18721" spans="1:3" x14ac:dyDescent="0.2">
      <c r="A18721" s="28">
        <v>43521</v>
      </c>
      <c r="B18721" s="28" t="s">
        <v>18658</v>
      </c>
      <c r="C18721" s="28" t="s">
        <v>25387</v>
      </c>
    </row>
    <row r="18722" spans="1:3" x14ac:dyDescent="0.2">
      <c r="A18722" s="28">
        <v>43522</v>
      </c>
      <c r="B18722" s="28" t="s">
        <v>25501</v>
      </c>
      <c r="C18722" s="28" t="s">
        <v>25387</v>
      </c>
    </row>
    <row r="18723" spans="1:3" x14ac:dyDescent="0.2">
      <c r="A18723" s="28">
        <v>43523</v>
      </c>
      <c r="B18723" s="28" t="s">
        <v>25502</v>
      </c>
      <c r="C18723" s="28" t="s">
        <v>25387</v>
      </c>
    </row>
    <row r="18724" spans="1:3" x14ac:dyDescent="0.2">
      <c r="A18724" s="28">
        <v>43524</v>
      </c>
      <c r="B18724" s="28" t="s">
        <v>25503</v>
      </c>
      <c r="C18724" s="28" t="s">
        <v>25387</v>
      </c>
    </row>
    <row r="18725" spans="1:3" x14ac:dyDescent="0.2">
      <c r="A18725" s="28">
        <v>43525</v>
      </c>
      <c r="B18725" s="28" t="s">
        <v>25504</v>
      </c>
      <c r="C18725" s="28" t="s">
        <v>25387</v>
      </c>
    </row>
    <row r="18726" spans="1:3" x14ac:dyDescent="0.2">
      <c r="A18726" s="28">
        <v>43526</v>
      </c>
      <c r="B18726" s="28" t="s">
        <v>18162</v>
      </c>
      <c r="C18726" s="28" t="s">
        <v>25387</v>
      </c>
    </row>
    <row r="18727" spans="1:3" x14ac:dyDescent="0.2">
      <c r="A18727" s="28">
        <v>43527</v>
      </c>
      <c r="B18727" s="28" t="s">
        <v>25505</v>
      </c>
      <c r="C18727" s="28" t="s">
        <v>25387</v>
      </c>
    </row>
    <row r="18728" spans="1:3" x14ac:dyDescent="0.2">
      <c r="A18728" s="28">
        <v>43528</v>
      </c>
      <c r="B18728" s="28" t="s">
        <v>16025</v>
      </c>
      <c r="C18728" s="28" t="s">
        <v>25387</v>
      </c>
    </row>
    <row r="18729" spans="1:3" x14ac:dyDescent="0.2">
      <c r="A18729" s="28">
        <v>43529</v>
      </c>
      <c r="B18729" s="28" t="s">
        <v>25506</v>
      </c>
      <c r="C18729" s="28" t="s">
        <v>25387</v>
      </c>
    </row>
    <row r="18730" spans="1:3" x14ac:dyDescent="0.2">
      <c r="A18730" s="28">
        <v>43530</v>
      </c>
      <c r="B18730" s="28" t="s">
        <v>23382</v>
      </c>
      <c r="C18730" s="28" t="s">
        <v>25387</v>
      </c>
    </row>
    <row r="18731" spans="1:3" x14ac:dyDescent="0.2">
      <c r="A18731" s="28">
        <v>43531</v>
      </c>
      <c r="B18731" s="28" t="s">
        <v>25507</v>
      </c>
      <c r="C18731" s="28" t="s">
        <v>25387</v>
      </c>
    </row>
    <row r="18732" spans="1:3" x14ac:dyDescent="0.2">
      <c r="A18732" s="28">
        <v>43532</v>
      </c>
      <c r="B18732" s="28" t="s">
        <v>25508</v>
      </c>
      <c r="C18732" s="28" t="s">
        <v>25387</v>
      </c>
    </row>
    <row r="18733" spans="1:3" x14ac:dyDescent="0.2">
      <c r="A18733" s="28">
        <v>43533</v>
      </c>
      <c r="B18733" s="28" t="s">
        <v>17641</v>
      </c>
      <c r="C18733" s="28" t="s">
        <v>25387</v>
      </c>
    </row>
    <row r="18734" spans="1:3" x14ac:dyDescent="0.2">
      <c r="A18734" s="28">
        <v>43534</v>
      </c>
      <c r="B18734" s="28" t="s">
        <v>20252</v>
      </c>
      <c r="C18734" s="28" t="s">
        <v>25387</v>
      </c>
    </row>
    <row r="18735" spans="1:3" x14ac:dyDescent="0.2">
      <c r="A18735" s="28">
        <v>43535</v>
      </c>
      <c r="B18735" s="28" t="s">
        <v>25509</v>
      </c>
      <c r="C18735" s="28" t="s">
        <v>25387</v>
      </c>
    </row>
    <row r="18736" spans="1:3" x14ac:dyDescent="0.2">
      <c r="A18736" s="28">
        <v>43536</v>
      </c>
      <c r="B18736" s="28" t="s">
        <v>25510</v>
      </c>
      <c r="C18736" s="28" t="s">
        <v>25387</v>
      </c>
    </row>
    <row r="18737" spans="1:3" x14ac:dyDescent="0.2">
      <c r="A18737" s="28">
        <v>43537</v>
      </c>
      <c r="B18737" s="28" t="s">
        <v>25511</v>
      </c>
      <c r="C18737" s="28" t="s">
        <v>25387</v>
      </c>
    </row>
    <row r="18738" spans="1:3" x14ac:dyDescent="0.2">
      <c r="A18738" s="28">
        <v>43540</v>
      </c>
      <c r="B18738" s="28" t="s">
        <v>25512</v>
      </c>
      <c r="C18738" s="28" t="s">
        <v>25387</v>
      </c>
    </row>
    <row r="18739" spans="1:3" x14ac:dyDescent="0.2">
      <c r="A18739" s="28">
        <v>43541</v>
      </c>
      <c r="B18739" s="28" t="s">
        <v>25513</v>
      </c>
      <c r="C18739" s="28" t="s">
        <v>25387</v>
      </c>
    </row>
    <row r="18740" spans="1:3" x14ac:dyDescent="0.2">
      <c r="A18740" s="28">
        <v>43542</v>
      </c>
      <c r="B18740" s="28" t="s">
        <v>25514</v>
      </c>
      <c r="C18740" s="28" t="s">
        <v>25387</v>
      </c>
    </row>
    <row r="18741" spans="1:3" x14ac:dyDescent="0.2">
      <c r="A18741" s="28">
        <v>43543</v>
      </c>
      <c r="B18741" s="28" t="s">
        <v>17128</v>
      </c>
      <c r="C18741" s="28" t="s">
        <v>25387</v>
      </c>
    </row>
    <row r="18742" spans="1:3" x14ac:dyDescent="0.2">
      <c r="A18742" s="28">
        <v>43545</v>
      </c>
      <c r="B18742" s="28" t="s">
        <v>25515</v>
      </c>
      <c r="C18742" s="28" t="s">
        <v>25387</v>
      </c>
    </row>
    <row r="18743" spans="1:3" x14ac:dyDescent="0.2">
      <c r="A18743" s="28">
        <v>43547</v>
      </c>
      <c r="B18743" s="28" t="s">
        <v>25516</v>
      </c>
      <c r="C18743" s="28" t="s">
        <v>25387</v>
      </c>
    </row>
    <row r="18744" spans="1:3" x14ac:dyDescent="0.2">
      <c r="A18744" s="28">
        <v>43548</v>
      </c>
      <c r="B18744" s="28" t="s">
        <v>25517</v>
      </c>
      <c r="C18744" s="28" t="s">
        <v>25387</v>
      </c>
    </row>
    <row r="18745" spans="1:3" x14ac:dyDescent="0.2">
      <c r="A18745" s="28">
        <v>43549</v>
      </c>
      <c r="B18745" s="28" t="s">
        <v>25518</v>
      </c>
      <c r="C18745" s="28" t="s">
        <v>25387</v>
      </c>
    </row>
    <row r="18746" spans="1:3" x14ac:dyDescent="0.2">
      <c r="A18746" s="28">
        <v>43550</v>
      </c>
      <c r="B18746" s="28" t="s">
        <v>24679</v>
      </c>
      <c r="C18746" s="28" t="s">
        <v>25387</v>
      </c>
    </row>
    <row r="18747" spans="1:3" x14ac:dyDescent="0.2">
      <c r="A18747" s="28">
        <v>43551</v>
      </c>
      <c r="B18747" s="28" t="s">
        <v>19026</v>
      </c>
      <c r="C18747" s="28" t="s">
        <v>25387</v>
      </c>
    </row>
    <row r="18748" spans="1:3" x14ac:dyDescent="0.2">
      <c r="A18748" s="28">
        <v>43552</v>
      </c>
      <c r="B18748" s="28" t="s">
        <v>19026</v>
      </c>
      <c r="C18748" s="28" t="s">
        <v>25387</v>
      </c>
    </row>
    <row r="18749" spans="1:3" x14ac:dyDescent="0.2">
      <c r="A18749" s="28">
        <v>43553</v>
      </c>
      <c r="B18749" s="28" t="s">
        <v>25519</v>
      </c>
      <c r="C18749" s="28" t="s">
        <v>25387</v>
      </c>
    </row>
    <row r="18750" spans="1:3" x14ac:dyDescent="0.2">
      <c r="A18750" s="28">
        <v>43554</v>
      </c>
      <c r="B18750" s="28" t="s">
        <v>24458</v>
      </c>
      <c r="C18750" s="28" t="s">
        <v>25387</v>
      </c>
    </row>
    <row r="18751" spans="1:3" x14ac:dyDescent="0.2">
      <c r="A18751" s="28">
        <v>43555</v>
      </c>
      <c r="B18751" s="28" t="s">
        <v>25520</v>
      </c>
      <c r="C18751" s="28" t="s">
        <v>25387</v>
      </c>
    </row>
    <row r="18752" spans="1:3" x14ac:dyDescent="0.2">
      <c r="A18752" s="28">
        <v>43556</v>
      </c>
      <c r="B18752" s="28" t="s">
        <v>21074</v>
      </c>
      <c r="C18752" s="28" t="s">
        <v>25387</v>
      </c>
    </row>
    <row r="18753" spans="1:3" x14ac:dyDescent="0.2">
      <c r="A18753" s="28">
        <v>43557</v>
      </c>
      <c r="B18753" s="28" t="s">
        <v>25521</v>
      </c>
      <c r="C18753" s="28" t="s">
        <v>25387</v>
      </c>
    </row>
    <row r="18754" spans="1:3" x14ac:dyDescent="0.2">
      <c r="A18754" s="28">
        <v>43558</v>
      </c>
      <c r="B18754" s="28" t="s">
        <v>17123</v>
      </c>
      <c r="C18754" s="28" t="s">
        <v>25387</v>
      </c>
    </row>
    <row r="18755" spans="1:3" x14ac:dyDescent="0.2">
      <c r="A18755" s="28">
        <v>43560</v>
      </c>
      <c r="B18755" s="28" t="s">
        <v>19981</v>
      </c>
      <c r="C18755" s="28" t="s">
        <v>25387</v>
      </c>
    </row>
    <row r="18756" spans="1:3" x14ac:dyDescent="0.2">
      <c r="A18756" s="28">
        <v>43565</v>
      </c>
      <c r="B18756" s="28" t="s">
        <v>25522</v>
      </c>
      <c r="C18756" s="28" t="s">
        <v>25387</v>
      </c>
    </row>
    <row r="18757" spans="1:3" x14ac:dyDescent="0.2">
      <c r="A18757" s="28">
        <v>43566</v>
      </c>
      <c r="B18757" s="28" t="s">
        <v>16965</v>
      </c>
      <c r="C18757" s="28" t="s">
        <v>25387</v>
      </c>
    </row>
    <row r="18758" spans="1:3" x14ac:dyDescent="0.2">
      <c r="A18758" s="28">
        <v>43567</v>
      </c>
      <c r="B18758" s="28" t="s">
        <v>25523</v>
      </c>
      <c r="C18758" s="28" t="s">
        <v>25387</v>
      </c>
    </row>
    <row r="18759" spans="1:3" x14ac:dyDescent="0.2">
      <c r="A18759" s="28">
        <v>43569</v>
      </c>
      <c r="B18759" s="28" t="s">
        <v>16277</v>
      </c>
      <c r="C18759" s="28" t="s">
        <v>25387</v>
      </c>
    </row>
    <row r="18760" spans="1:3" x14ac:dyDescent="0.2">
      <c r="A18760" s="28">
        <v>43570</v>
      </c>
      <c r="B18760" s="28" t="s">
        <v>25524</v>
      </c>
      <c r="C18760" s="28" t="s">
        <v>25387</v>
      </c>
    </row>
    <row r="18761" spans="1:3" x14ac:dyDescent="0.2">
      <c r="A18761" s="28">
        <v>43571</v>
      </c>
      <c r="B18761" s="28" t="s">
        <v>17897</v>
      </c>
      <c r="C18761" s="28" t="s">
        <v>25387</v>
      </c>
    </row>
    <row r="18762" spans="1:3" x14ac:dyDescent="0.2">
      <c r="A18762" s="28">
        <v>43601</v>
      </c>
      <c r="B18762" s="28" t="s">
        <v>25525</v>
      </c>
      <c r="C18762" s="28" t="s">
        <v>25387</v>
      </c>
    </row>
    <row r="18763" spans="1:3" x14ac:dyDescent="0.2">
      <c r="A18763" s="28">
        <v>43603</v>
      </c>
      <c r="B18763" s="28" t="s">
        <v>25525</v>
      </c>
      <c r="C18763" s="28" t="s">
        <v>25387</v>
      </c>
    </row>
    <row r="18764" spans="1:3" x14ac:dyDescent="0.2">
      <c r="A18764" s="28">
        <v>43604</v>
      </c>
      <c r="B18764" s="28" t="s">
        <v>25525</v>
      </c>
      <c r="C18764" s="28" t="s">
        <v>25387</v>
      </c>
    </row>
    <row r="18765" spans="1:3" x14ac:dyDescent="0.2">
      <c r="A18765" s="28">
        <v>43605</v>
      </c>
      <c r="B18765" s="28" t="s">
        <v>25525</v>
      </c>
      <c r="C18765" s="28" t="s">
        <v>25387</v>
      </c>
    </row>
    <row r="18766" spans="1:3" x14ac:dyDescent="0.2">
      <c r="A18766" s="28">
        <v>43606</v>
      </c>
      <c r="B18766" s="28" t="s">
        <v>25525</v>
      </c>
      <c r="C18766" s="28" t="s">
        <v>25387</v>
      </c>
    </row>
    <row r="18767" spans="1:3" x14ac:dyDescent="0.2">
      <c r="A18767" s="28">
        <v>43607</v>
      </c>
      <c r="B18767" s="28" t="s">
        <v>25525</v>
      </c>
      <c r="C18767" s="28" t="s">
        <v>25387</v>
      </c>
    </row>
    <row r="18768" spans="1:3" x14ac:dyDescent="0.2">
      <c r="A18768" s="28">
        <v>43608</v>
      </c>
      <c r="B18768" s="28" t="s">
        <v>25525</v>
      </c>
      <c r="C18768" s="28" t="s">
        <v>25387</v>
      </c>
    </row>
    <row r="18769" spans="1:3" x14ac:dyDescent="0.2">
      <c r="A18769" s="28">
        <v>43609</v>
      </c>
      <c r="B18769" s="28" t="s">
        <v>25525</v>
      </c>
      <c r="C18769" s="28" t="s">
        <v>25387</v>
      </c>
    </row>
    <row r="18770" spans="1:3" x14ac:dyDescent="0.2">
      <c r="A18770" s="28">
        <v>43610</v>
      </c>
      <c r="B18770" s="28" t="s">
        <v>25525</v>
      </c>
      <c r="C18770" s="28" t="s">
        <v>25387</v>
      </c>
    </row>
    <row r="18771" spans="1:3" x14ac:dyDescent="0.2">
      <c r="A18771" s="28">
        <v>43611</v>
      </c>
      <c r="B18771" s="28" t="s">
        <v>25525</v>
      </c>
      <c r="C18771" s="28" t="s">
        <v>25387</v>
      </c>
    </row>
    <row r="18772" spans="1:3" x14ac:dyDescent="0.2">
      <c r="A18772" s="28">
        <v>43612</v>
      </c>
      <c r="B18772" s="28" t="s">
        <v>25525</v>
      </c>
      <c r="C18772" s="28" t="s">
        <v>25387</v>
      </c>
    </row>
    <row r="18773" spans="1:3" x14ac:dyDescent="0.2">
      <c r="A18773" s="28">
        <v>43613</v>
      </c>
      <c r="B18773" s="28" t="s">
        <v>25525</v>
      </c>
      <c r="C18773" s="28" t="s">
        <v>25387</v>
      </c>
    </row>
    <row r="18774" spans="1:3" x14ac:dyDescent="0.2">
      <c r="A18774" s="28">
        <v>43614</v>
      </c>
      <c r="B18774" s="28" t="s">
        <v>25525</v>
      </c>
      <c r="C18774" s="28" t="s">
        <v>25387</v>
      </c>
    </row>
    <row r="18775" spans="1:3" x14ac:dyDescent="0.2">
      <c r="A18775" s="28">
        <v>43615</v>
      </c>
      <c r="B18775" s="28" t="s">
        <v>25525</v>
      </c>
      <c r="C18775" s="28" t="s">
        <v>25387</v>
      </c>
    </row>
    <row r="18776" spans="1:3" x14ac:dyDescent="0.2">
      <c r="A18776" s="28">
        <v>43616</v>
      </c>
      <c r="B18776" s="28" t="s">
        <v>25526</v>
      </c>
      <c r="C18776" s="28" t="s">
        <v>25387</v>
      </c>
    </row>
    <row r="18777" spans="1:3" x14ac:dyDescent="0.2">
      <c r="A18777" s="28">
        <v>43617</v>
      </c>
      <c r="B18777" s="28" t="s">
        <v>25525</v>
      </c>
      <c r="C18777" s="28" t="s">
        <v>25387</v>
      </c>
    </row>
    <row r="18778" spans="1:3" x14ac:dyDescent="0.2">
      <c r="A18778" s="28">
        <v>43618</v>
      </c>
      <c r="B18778" s="28" t="s">
        <v>25526</v>
      </c>
      <c r="C18778" s="28" t="s">
        <v>25387</v>
      </c>
    </row>
    <row r="18779" spans="1:3" x14ac:dyDescent="0.2">
      <c r="A18779" s="28">
        <v>43619</v>
      </c>
      <c r="B18779" s="28" t="s">
        <v>16493</v>
      </c>
      <c r="C18779" s="28" t="s">
        <v>25387</v>
      </c>
    </row>
    <row r="18780" spans="1:3" x14ac:dyDescent="0.2">
      <c r="A18780" s="28">
        <v>43620</v>
      </c>
      <c r="B18780" s="28" t="s">
        <v>25525</v>
      </c>
      <c r="C18780" s="28" t="s">
        <v>25387</v>
      </c>
    </row>
    <row r="18781" spans="1:3" x14ac:dyDescent="0.2">
      <c r="A18781" s="28">
        <v>43623</v>
      </c>
      <c r="B18781" s="28" t="s">
        <v>25525</v>
      </c>
      <c r="C18781" s="28" t="s">
        <v>25387</v>
      </c>
    </row>
    <row r="18782" spans="1:3" x14ac:dyDescent="0.2">
      <c r="A18782" s="28">
        <v>43635</v>
      </c>
      <c r="B18782" s="28" t="s">
        <v>25525</v>
      </c>
      <c r="C18782" s="28" t="s">
        <v>25387</v>
      </c>
    </row>
    <row r="18783" spans="1:3" x14ac:dyDescent="0.2">
      <c r="A18783" s="28">
        <v>43652</v>
      </c>
      <c r="B18783" s="28" t="s">
        <v>25525</v>
      </c>
      <c r="C18783" s="28" t="s">
        <v>25387</v>
      </c>
    </row>
    <row r="18784" spans="1:3" x14ac:dyDescent="0.2">
      <c r="A18784" s="28">
        <v>43654</v>
      </c>
      <c r="B18784" s="28" t="s">
        <v>25525</v>
      </c>
      <c r="C18784" s="28" t="s">
        <v>25387</v>
      </c>
    </row>
    <row r="18785" spans="1:3" x14ac:dyDescent="0.2">
      <c r="A18785" s="28">
        <v>43656</v>
      </c>
      <c r="B18785" s="28" t="s">
        <v>25525</v>
      </c>
      <c r="C18785" s="28" t="s">
        <v>25387</v>
      </c>
    </row>
    <row r="18786" spans="1:3" x14ac:dyDescent="0.2">
      <c r="A18786" s="28">
        <v>43657</v>
      </c>
      <c r="B18786" s="28" t="s">
        <v>25525</v>
      </c>
      <c r="C18786" s="28" t="s">
        <v>25387</v>
      </c>
    </row>
    <row r="18787" spans="1:3" x14ac:dyDescent="0.2">
      <c r="A18787" s="28">
        <v>43659</v>
      </c>
      <c r="B18787" s="28" t="s">
        <v>25525</v>
      </c>
      <c r="C18787" s="28" t="s">
        <v>25387</v>
      </c>
    </row>
    <row r="18788" spans="1:3" x14ac:dyDescent="0.2">
      <c r="A18788" s="28">
        <v>43660</v>
      </c>
      <c r="B18788" s="28" t="s">
        <v>25525</v>
      </c>
      <c r="C18788" s="28" t="s">
        <v>25387</v>
      </c>
    </row>
    <row r="18789" spans="1:3" x14ac:dyDescent="0.2">
      <c r="A18789" s="28">
        <v>43661</v>
      </c>
      <c r="B18789" s="28" t="s">
        <v>25525</v>
      </c>
      <c r="C18789" s="28" t="s">
        <v>25387</v>
      </c>
    </row>
    <row r="18790" spans="1:3" x14ac:dyDescent="0.2">
      <c r="A18790" s="28">
        <v>43666</v>
      </c>
      <c r="B18790" s="28" t="s">
        <v>25525</v>
      </c>
      <c r="C18790" s="28" t="s">
        <v>25387</v>
      </c>
    </row>
    <row r="18791" spans="1:3" x14ac:dyDescent="0.2">
      <c r="A18791" s="28">
        <v>43667</v>
      </c>
      <c r="B18791" s="28" t="s">
        <v>25525</v>
      </c>
      <c r="C18791" s="28" t="s">
        <v>25387</v>
      </c>
    </row>
    <row r="18792" spans="1:3" x14ac:dyDescent="0.2">
      <c r="A18792" s="28">
        <v>43681</v>
      </c>
      <c r="B18792" s="28" t="s">
        <v>25525</v>
      </c>
      <c r="C18792" s="28" t="s">
        <v>25387</v>
      </c>
    </row>
    <row r="18793" spans="1:3" x14ac:dyDescent="0.2">
      <c r="A18793" s="28">
        <v>43682</v>
      </c>
      <c r="B18793" s="28" t="s">
        <v>25525</v>
      </c>
      <c r="C18793" s="28" t="s">
        <v>25387</v>
      </c>
    </row>
    <row r="18794" spans="1:3" x14ac:dyDescent="0.2">
      <c r="A18794" s="28">
        <v>43697</v>
      </c>
      <c r="B18794" s="28" t="s">
        <v>25525</v>
      </c>
      <c r="C18794" s="28" t="s">
        <v>25387</v>
      </c>
    </row>
    <row r="18795" spans="1:3" x14ac:dyDescent="0.2">
      <c r="A18795" s="28">
        <v>43699</v>
      </c>
      <c r="B18795" s="28" t="s">
        <v>25525</v>
      </c>
      <c r="C18795" s="28" t="s">
        <v>25387</v>
      </c>
    </row>
    <row r="18796" spans="1:3" x14ac:dyDescent="0.2">
      <c r="A18796" s="28">
        <v>43701</v>
      </c>
      <c r="B18796" s="28" t="s">
        <v>25527</v>
      </c>
      <c r="C18796" s="28" t="s">
        <v>25387</v>
      </c>
    </row>
    <row r="18797" spans="1:3" x14ac:dyDescent="0.2">
      <c r="A18797" s="28">
        <v>43702</v>
      </c>
      <c r="B18797" s="28" t="s">
        <v>25527</v>
      </c>
      <c r="C18797" s="28" t="s">
        <v>25387</v>
      </c>
    </row>
    <row r="18798" spans="1:3" x14ac:dyDescent="0.2">
      <c r="A18798" s="28">
        <v>43711</v>
      </c>
      <c r="B18798" s="28" t="s">
        <v>18727</v>
      </c>
      <c r="C18798" s="28" t="s">
        <v>25387</v>
      </c>
    </row>
    <row r="18799" spans="1:3" x14ac:dyDescent="0.2">
      <c r="A18799" s="28">
        <v>43713</v>
      </c>
      <c r="B18799" s="28" t="s">
        <v>20377</v>
      </c>
      <c r="C18799" s="28" t="s">
        <v>25387</v>
      </c>
    </row>
    <row r="18800" spans="1:3" x14ac:dyDescent="0.2">
      <c r="A18800" s="28">
        <v>43716</v>
      </c>
      <c r="B18800" s="28" t="s">
        <v>19340</v>
      </c>
      <c r="C18800" s="28" t="s">
        <v>25387</v>
      </c>
    </row>
    <row r="18801" spans="1:3" x14ac:dyDescent="0.2">
      <c r="A18801" s="28">
        <v>43717</v>
      </c>
      <c r="B18801" s="28" t="s">
        <v>25528</v>
      </c>
      <c r="C18801" s="28" t="s">
        <v>25387</v>
      </c>
    </row>
    <row r="18802" spans="1:3" x14ac:dyDescent="0.2">
      <c r="A18802" s="28">
        <v>43718</v>
      </c>
      <c r="B18802" s="28" t="s">
        <v>16272</v>
      </c>
      <c r="C18802" s="28" t="s">
        <v>25387</v>
      </c>
    </row>
    <row r="18803" spans="1:3" x14ac:dyDescent="0.2">
      <c r="A18803" s="28">
        <v>43719</v>
      </c>
      <c r="B18803" s="28" t="s">
        <v>20925</v>
      </c>
      <c r="C18803" s="28" t="s">
        <v>25387</v>
      </c>
    </row>
    <row r="18804" spans="1:3" x14ac:dyDescent="0.2">
      <c r="A18804" s="28">
        <v>43720</v>
      </c>
      <c r="B18804" s="28" t="s">
        <v>25529</v>
      </c>
      <c r="C18804" s="28" t="s">
        <v>25387</v>
      </c>
    </row>
    <row r="18805" spans="1:3" x14ac:dyDescent="0.2">
      <c r="A18805" s="28">
        <v>43721</v>
      </c>
      <c r="B18805" s="28" t="s">
        <v>17021</v>
      </c>
      <c r="C18805" s="28" t="s">
        <v>25387</v>
      </c>
    </row>
    <row r="18806" spans="1:3" x14ac:dyDescent="0.2">
      <c r="A18806" s="28">
        <v>43722</v>
      </c>
      <c r="B18806" s="28" t="s">
        <v>19047</v>
      </c>
      <c r="C18806" s="28" t="s">
        <v>25387</v>
      </c>
    </row>
    <row r="18807" spans="1:3" x14ac:dyDescent="0.2">
      <c r="A18807" s="28">
        <v>43723</v>
      </c>
      <c r="B18807" s="28" t="s">
        <v>25530</v>
      </c>
      <c r="C18807" s="28" t="s">
        <v>25387</v>
      </c>
    </row>
    <row r="18808" spans="1:3" x14ac:dyDescent="0.2">
      <c r="A18808" s="28">
        <v>43724</v>
      </c>
      <c r="B18808" s="28" t="s">
        <v>17405</v>
      </c>
      <c r="C18808" s="28" t="s">
        <v>25387</v>
      </c>
    </row>
    <row r="18809" spans="1:3" x14ac:dyDescent="0.2">
      <c r="A18809" s="28">
        <v>43725</v>
      </c>
      <c r="B18809" s="28" t="s">
        <v>16200</v>
      </c>
      <c r="C18809" s="28" t="s">
        <v>25387</v>
      </c>
    </row>
    <row r="18810" spans="1:3" x14ac:dyDescent="0.2">
      <c r="A18810" s="28">
        <v>43727</v>
      </c>
      <c r="B18810" s="28" t="s">
        <v>25531</v>
      </c>
      <c r="C18810" s="28" t="s">
        <v>25387</v>
      </c>
    </row>
    <row r="18811" spans="1:3" x14ac:dyDescent="0.2">
      <c r="A18811" s="28">
        <v>43728</v>
      </c>
      <c r="B18811" s="28" t="s">
        <v>25532</v>
      </c>
      <c r="C18811" s="28" t="s">
        <v>25387</v>
      </c>
    </row>
    <row r="18812" spans="1:3" x14ac:dyDescent="0.2">
      <c r="A18812" s="28">
        <v>43730</v>
      </c>
      <c r="B18812" s="28" t="s">
        <v>19207</v>
      </c>
      <c r="C18812" s="28" t="s">
        <v>25387</v>
      </c>
    </row>
    <row r="18813" spans="1:3" x14ac:dyDescent="0.2">
      <c r="A18813" s="28">
        <v>43731</v>
      </c>
      <c r="B18813" s="28" t="s">
        <v>25533</v>
      </c>
      <c r="C18813" s="28" t="s">
        <v>25387</v>
      </c>
    </row>
    <row r="18814" spans="1:3" x14ac:dyDescent="0.2">
      <c r="A18814" s="28">
        <v>43732</v>
      </c>
      <c r="B18814" s="28" t="s">
        <v>16412</v>
      </c>
      <c r="C18814" s="28" t="s">
        <v>25387</v>
      </c>
    </row>
    <row r="18815" spans="1:3" x14ac:dyDescent="0.2">
      <c r="A18815" s="28">
        <v>43733</v>
      </c>
      <c r="B18815" s="28" t="s">
        <v>25534</v>
      </c>
      <c r="C18815" s="28" t="s">
        <v>25387</v>
      </c>
    </row>
    <row r="18816" spans="1:3" x14ac:dyDescent="0.2">
      <c r="A18816" s="28">
        <v>43734</v>
      </c>
      <c r="B18816" s="28" t="s">
        <v>25535</v>
      </c>
      <c r="C18816" s="28" t="s">
        <v>25387</v>
      </c>
    </row>
    <row r="18817" spans="1:3" x14ac:dyDescent="0.2">
      <c r="A18817" s="28">
        <v>43735</v>
      </c>
      <c r="B18817" s="28" t="s">
        <v>25536</v>
      </c>
      <c r="C18817" s="28" t="s">
        <v>25387</v>
      </c>
    </row>
    <row r="18818" spans="1:3" x14ac:dyDescent="0.2">
      <c r="A18818" s="28">
        <v>43736</v>
      </c>
      <c r="B18818" s="28" t="s">
        <v>17414</v>
      </c>
      <c r="C18818" s="28" t="s">
        <v>25387</v>
      </c>
    </row>
    <row r="18819" spans="1:3" x14ac:dyDescent="0.2">
      <c r="A18819" s="28">
        <v>43738</v>
      </c>
      <c r="B18819" s="28" t="s">
        <v>18249</v>
      </c>
      <c r="C18819" s="28" t="s">
        <v>25387</v>
      </c>
    </row>
    <row r="18820" spans="1:3" x14ac:dyDescent="0.2">
      <c r="A18820" s="28">
        <v>43739</v>
      </c>
      <c r="B18820" s="28" t="s">
        <v>18344</v>
      </c>
      <c r="C18820" s="28" t="s">
        <v>25387</v>
      </c>
    </row>
    <row r="18821" spans="1:3" x14ac:dyDescent="0.2">
      <c r="A18821" s="28">
        <v>43740</v>
      </c>
      <c r="B18821" s="28" t="s">
        <v>25537</v>
      </c>
      <c r="C18821" s="28" t="s">
        <v>25387</v>
      </c>
    </row>
    <row r="18822" spans="1:3" x14ac:dyDescent="0.2">
      <c r="A18822" s="28">
        <v>43746</v>
      </c>
      <c r="B18822" s="28" t="s">
        <v>17808</v>
      </c>
      <c r="C18822" s="28" t="s">
        <v>25387</v>
      </c>
    </row>
    <row r="18823" spans="1:3" x14ac:dyDescent="0.2">
      <c r="A18823" s="28">
        <v>43747</v>
      </c>
      <c r="B18823" s="28" t="s">
        <v>25538</v>
      </c>
      <c r="C18823" s="28" t="s">
        <v>25387</v>
      </c>
    </row>
    <row r="18824" spans="1:3" x14ac:dyDescent="0.2">
      <c r="A18824" s="28">
        <v>43748</v>
      </c>
      <c r="B18824" s="28" t="s">
        <v>23501</v>
      </c>
      <c r="C18824" s="28" t="s">
        <v>25387</v>
      </c>
    </row>
    <row r="18825" spans="1:3" x14ac:dyDescent="0.2">
      <c r="A18825" s="28">
        <v>43749</v>
      </c>
      <c r="B18825" s="28" t="s">
        <v>25539</v>
      </c>
      <c r="C18825" s="28" t="s">
        <v>25387</v>
      </c>
    </row>
    <row r="18826" spans="1:3" x14ac:dyDescent="0.2">
      <c r="A18826" s="28">
        <v>43750</v>
      </c>
      <c r="B18826" s="28" t="s">
        <v>22454</v>
      </c>
      <c r="C18826" s="28" t="s">
        <v>25387</v>
      </c>
    </row>
    <row r="18827" spans="1:3" x14ac:dyDescent="0.2">
      <c r="A18827" s="28">
        <v>43752</v>
      </c>
      <c r="B18827" s="28" t="s">
        <v>25540</v>
      </c>
      <c r="C18827" s="28" t="s">
        <v>25387</v>
      </c>
    </row>
    <row r="18828" spans="1:3" x14ac:dyDescent="0.2">
      <c r="A18828" s="28">
        <v>43754</v>
      </c>
      <c r="B18828" s="28" t="s">
        <v>20684</v>
      </c>
      <c r="C18828" s="28" t="s">
        <v>25387</v>
      </c>
    </row>
    <row r="18829" spans="1:3" x14ac:dyDescent="0.2">
      <c r="A18829" s="28">
        <v>43755</v>
      </c>
      <c r="B18829" s="28" t="s">
        <v>25541</v>
      </c>
      <c r="C18829" s="28" t="s">
        <v>25387</v>
      </c>
    </row>
    <row r="18830" spans="1:3" x14ac:dyDescent="0.2">
      <c r="A18830" s="28">
        <v>43756</v>
      </c>
      <c r="B18830" s="28" t="s">
        <v>25542</v>
      </c>
      <c r="C18830" s="28" t="s">
        <v>25387</v>
      </c>
    </row>
    <row r="18831" spans="1:3" x14ac:dyDescent="0.2">
      <c r="A18831" s="28">
        <v>43757</v>
      </c>
      <c r="B18831" s="28" t="s">
        <v>17781</v>
      </c>
      <c r="C18831" s="28" t="s">
        <v>25387</v>
      </c>
    </row>
    <row r="18832" spans="1:3" x14ac:dyDescent="0.2">
      <c r="A18832" s="28">
        <v>43758</v>
      </c>
      <c r="B18832" s="28" t="s">
        <v>25543</v>
      </c>
      <c r="C18832" s="28" t="s">
        <v>25387</v>
      </c>
    </row>
    <row r="18833" spans="1:3" x14ac:dyDescent="0.2">
      <c r="A18833" s="28">
        <v>43759</v>
      </c>
      <c r="B18833" s="28" t="s">
        <v>17645</v>
      </c>
      <c r="C18833" s="28" t="s">
        <v>25387</v>
      </c>
    </row>
    <row r="18834" spans="1:3" x14ac:dyDescent="0.2">
      <c r="A18834" s="28">
        <v>43760</v>
      </c>
      <c r="B18834" s="28" t="s">
        <v>25544</v>
      </c>
      <c r="C18834" s="28" t="s">
        <v>25387</v>
      </c>
    </row>
    <row r="18835" spans="1:3" x14ac:dyDescent="0.2">
      <c r="A18835" s="28">
        <v>43761</v>
      </c>
      <c r="B18835" s="28" t="s">
        <v>25545</v>
      </c>
      <c r="C18835" s="28" t="s">
        <v>25387</v>
      </c>
    </row>
    <row r="18836" spans="1:3" x14ac:dyDescent="0.2">
      <c r="A18836" s="28">
        <v>43762</v>
      </c>
      <c r="B18836" s="28" t="s">
        <v>25257</v>
      </c>
      <c r="C18836" s="28" t="s">
        <v>25387</v>
      </c>
    </row>
    <row r="18837" spans="1:3" x14ac:dyDescent="0.2">
      <c r="A18837" s="28">
        <v>43764</v>
      </c>
      <c r="B18837" s="28" t="s">
        <v>25546</v>
      </c>
      <c r="C18837" s="28" t="s">
        <v>25387</v>
      </c>
    </row>
    <row r="18838" spans="1:3" x14ac:dyDescent="0.2">
      <c r="A18838" s="28">
        <v>43766</v>
      </c>
      <c r="B18838" s="28" t="s">
        <v>25547</v>
      </c>
      <c r="C18838" s="28" t="s">
        <v>25387</v>
      </c>
    </row>
    <row r="18839" spans="1:3" x14ac:dyDescent="0.2">
      <c r="A18839" s="28">
        <v>43767</v>
      </c>
      <c r="B18839" s="28" t="s">
        <v>17033</v>
      </c>
      <c r="C18839" s="28" t="s">
        <v>25387</v>
      </c>
    </row>
    <row r="18840" spans="1:3" x14ac:dyDescent="0.2">
      <c r="A18840" s="28">
        <v>43768</v>
      </c>
      <c r="B18840" s="28" t="s">
        <v>25548</v>
      </c>
      <c r="C18840" s="28" t="s">
        <v>25387</v>
      </c>
    </row>
    <row r="18841" spans="1:3" x14ac:dyDescent="0.2">
      <c r="A18841" s="28">
        <v>43771</v>
      </c>
      <c r="B18841" s="28" t="s">
        <v>25549</v>
      </c>
      <c r="C18841" s="28" t="s">
        <v>25387</v>
      </c>
    </row>
    <row r="18842" spans="1:3" x14ac:dyDescent="0.2">
      <c r="A18842" s="28">
        <v>43772</v>
      </c>
      <c r="B18842" s="28" t="s">
        <v>25550</v>
      </c>
      <c r="C18842" s="28" t="s">
        <v>25387</v>
      </c>
    </row>
    <row r="18843" spans="1:3" x14ac:dyDescent="0.2">
      <c r="A18843" s="28">
        <v>43773</v>
      </c>
      <c r="B18843" s="28" t="s">
        <v>25551</v>
      </c>
      <c r="C18843" s="28" t="s">
        <v>25387</v>
      </c>
    </row>
    <row r="18844" spans="1:3" x14ac:dyDescent="0.2">
      <c r="A18844" s="28">
        <v>43777</v>
      </c>
      <c r="B18844" s="28" t="s">
        <v>25552</v>
      </c>
      <c r="C18844" s="28" t="s">
        <v>25387</v>
      </c>
    </row>
    <row r="18845" spans="1:3" x14ac:dyDescent="0.2">
      <c r="A18845" s="28">
        <v>43778</v>
      </c>
      <c r="B18845" s="28" t="s">
        <v>25553</v>
      </c>
      <c r="C18845" s="28" t="s">
        <v>25387</v>
      </c>
    </row>
    <row r="18846" spans="1:3" x14ac:dyDescent="0.2">
      <c r="A18846" s="28">
        <v>43779</v>
      </c>
      <c r="B18846" s="28" t="s">
        <v>25554</v>
      </c>
      <c r="C18846" s="28" t="s">
        <v>25387</v>
      </c>
    </row>
    <row r="18847" spans="1:3" x14ac:dyDescent="0.2">
      <c r="A18847" s="28">
        <v>43780</v>
      </c>
      <c r="B18847" s="28" t="s">
        <v>25555</v>
      </c>
      <c r="C18847" s="28" t="s">
        <v>25387</v>
      </c>
    </row>
    <row r="18848" spans="1:3" x14ac:dyDescent="0.2">
      <c r="A18848" s="28">
        <v>43782</v>
      </c>
      <c r="B18848" s="28" t="s">
        <v>25556</v>
      </c>
      <c r="C18848" s="28" t="s">
        <v>25387</v>
      </c>
    </row>
    <row r="18849" spans="1:3" x14ac:dyDescent="0.2">
      <c r="A18849" s="28">
        <v>43783</v>
      </c>
      <c r="B18849" s="28" t="s">
        <v>16356</v>
      </c>
      <c r="C18849" s="28" t="s">
        <v>25387</v>
      </c>
    </row>
    <row r="18850" spans="1:3" x14ac:dyDescent="0.2">
      <c r="A18850" s="28">
        <v>43786</v>
      </c>
      <c r="B18850" s="28" t="s">
        <v>17252</v>
      </c>
      <c r="C18850" s="28" t="s">
        <v>25387</v>
      </c>
    </row>
    <row r="18851" spans="1:3" x14ac:dyDescent="0.2">
      <c r="A18851" s="28">
        <v>43787</v>
      </c>
      <c r="B18851" s="28" t="s">
        <v>25557</v>
      </c>
      <c r="C18851" s="28" t="s">
        <v>25387</v>
      </c>
    </row>
    <row r="18852" spans="1:3" x14ac:dyDescent="0.2">
      <c r="A18852" s="28">
        <v>43788</v>
      </c>
      <c r="B18852" s="28" t="s">
        <v>22428</v>
      </c>
      <c r="C18852" s="28" t="s">
        <v>25387</v>
      </c>
    </row>
    <row r="18853" spans="1:3" x14ac:dyDescent="0.2">
      <c r="A18853" s="28">
        <v>43789</v>
      </c>
      <c r="B18853" s="28" t="s">
        <v>25558</v>
      </c>
      <c r="C18853" s="28" t="s">
        <v>25387</v>
      </c>
    </row>
    <row r="18854" spans="1:3" x14ac:dyDescent="0.2">
      <c r="A18854" s="28">
        <v>43791</v>
      </c>
      <c r="B18854" s="28" t="s">
        <v>25559</v>
      </c>
      <c r="C18854" s="28" t="s">
        <v>25387</v>
      </c>
    </row>
    <row r="18855" spans="1:3" x14ac:dyDescent="0.2">
      <c r="A18855" s="28">
        <v>43793</v>
      </c>
      <c r="B18855" s="28" t="s">
        <v>25560</v>
      </c>
      <c r="C18855" s="28" t="s">
        <v>25387</v>
      </c>
    </row>
    <row r="18856" spans="1:3" x14ac:dyDescent="0.2">
      <c r="A18856" s="28">
        <v>43802</v>
      </c>
      <c r="B18856" s="28" t="s">
        <v>16378</v>
      </c>
      <c r="C18856" s="28" t="s">
        <v>25387</v>
      </c>
    </row>
    <row r="18857" spans="1:3" x14ac:dyDescent="0.2">
      <c r="A18857" s="28">
        <v>43803</v>
      </c>
      <c r="B18857" s="28" t="s">
        <v>22830</v>
      </c>
      <c r="C18857" s="28" t="s">
        <v>25387</v>
      </c>
    </row>
    <row r="18858" spans="1:3" x14ac:dyDescent="0.2">
      <c r="A18858" s="28">
        <v>43804</v>
      </c>
      <c r="B18858" s="28" t="s">
        <v>17301</v>
      </c>
      <c r="C18858" s="28" t="s">
        <v>25387</v>
      </c>
    </row>
    <row r="18859" spans="1:3" x14ac:dyDescent="0.2">
      <c r="A18859" s="28">
        <v>43805</v>
      </c>
      <c r="B18859" s="28" t="s">
        <v>25561</v>
      </c>
      <c r="C18859" s="28" t="s">
        <v>25387</v>
      </c>
    </row>
    <row r="18860" spans="1:3" x14ac:dyDescent="0.2">
      <c r="A18860" s="28">
        <v>43811</v>
      </c>
      <c r="B18860" s="28" t="s">
        <v>25562</v>
      </c>
      <c r="C18860" s="28" t="s">
        <v>25387</v>
      </c>
    </row>
    <row r="18861" spans="1:3" x14ac:dyDescent="0.2">
      <c r="A18861" s="28">
        <v>43812</v>
      </c>
      <c r="B18861" s="28" t="s">
        <v>25563</v>
      </c>
      <c r="C18861" s="28" t="s">
        <v>25387</v>
      </c>
    </row>
    <row r="18862" spans="1:3" x14ac:dyDescent="0.2">
      <c r="A18862" s="28">
        <v>43821</v>
      </c>
      <c r="B18862" s="28" t="s">
        <v>16764</v>
      </c>
      <c r="C18862" s="28" t="s">
        <v>25387</v>
      </c>
    </row>
    <row r="18863" spans="1:3" x14ac:dyDescent="0.2">
      <c r="A18863" s="28">
        <v>43822</v>
      </c>
      <c r="B18863" s="28" t="s">
        <v>25564</v>
      </c>
      <c r="C18863" s="28" t="s">
        <v>25387</v>
      </c>
    </row>
    <row r="18864" spans="1:3" x14ac:dyDescent="0.2">
      <c r="A18864" s="28">
        <v>43824</v>
      </c>
      <c r="B18864" s="28" t="s">
        <v>25565</v>
      </c>
      <c r="C18864" s="28" t="s">
        <v>25387</v>
      </c>
    </row>
    <row r="18865" spans="1:3" x14ac:dyDescent="0.2">
      <c r="A18865" s="28">
        <v>43828</v>
      </c>
      <c r="B18865" s="28" t="s">
        <v>16514</v>
      </c>
      <c r="C18865" s="28" t="s">
        <v>25387</v>
      </c>
    </row>
    <row r="18866" spans="1:3" x14ac:dyDescent="0.2">
      <c r="A18866" s="28">
        <v>43830</v>
      </c>
      <c r="B18866" s="28" t="s">
        <v>25566</v>
      </c>
      <c r="C18866" s="28" t="s">
        <v>25387</v>
      </c>
    </row>
    <row r="18867" spans="1:3" x14ac:dyDescent="0.2">
      <c r="A18867" s="28">
        <v>43832</v>
      </c>
      <c r="B18867" s="28" t="s">
        <v>25567</v>
      </c>
      <c r="C18867" s="28" t="s">
        <v>25387</v>
      </c>
    </row>
    <row r="18868" spans="1:3" x14ac:dyDescent="0.2">
      <c r="A18868" s="28">
        <v>43836</v>
      </c>
      <c r="B18868" s="28" t="s">
        <v>15897</v>
      </c>
      <c r="C18868" s="28" t="s">
        <v>25387</v>
      </c>
    </row>
    <row r="18869" spans="1:3" x14ac:dyDescent="0.2">
      <c r="A18869" s="28">
        <v>43837</v>
      </c>
      <c r="B18869" s="28" t="s">
        <v>18025</v>
      </c>
      <c r="C18869" s="28" t="s">
        <v>25387</v>
      </c>
    </row>
    <row r="18870" spans="1:3" x14ac:dyDescent="0.2">
      <c r="A18870" s="28">
        <v>43840</v>
      </c>
      <c r="B18870" s="28" t="s">
        <v>25568</v>
      </c>
      <c r="C18870" s="28" t="s">
        <v>25387</v>
      </c>
    </row>
    <row r="18871" spans="1:3" x14ac:dyDescent="0.2">
      <c r="A18871" s="28">
        <v>43842</v>
      </c>
      <c r="B18871" s="28" t="s">
        <v>25569</v>
      </c>
      <c r="C18871" s="28" t="s">
        <v>25387</v>
      </c>
    </row>
    <row r="18872" spans="1:3" x14ac:dyDescent="0.2">
      <c r="A18872" s="28">
        <v>43843</v>
      </c>
      <c r="B18872" s="28" t="s">
        <v>25570</v>
      </c>
      <c r="C18872" s="28" t="s">
        <v>25387</v>
      </c>
    </row>
    <row r="18873" spans="1:3" x14ac:dyDescent="0.2">
      <c r="A18873" s="28">
        <v>43844</v>
      </c>
      <c r="B18873" s="28" t="s">
        <v>19130</v>
      </c>
      <c r="C18873" s="28" t="s">
        <v>25387</v>
      </c>
    </row>
    <row r="18874" spans="1:3" x14ac:dyDescent="0.2">
      <c r="A18874" s="28">
        <v>43845</v>
      </c>
      <c r="B18874" s="28" t="s">
        <v>25571</v>
      </c>
      <c r="C18874" s="28" t="s">
        <v>25387</v>
      </c>
    </row>
    <row r="18875" spans="1:3" x14ac:dyDescent="0.2">
      <c r="A18875" s="28">
        <v>43901</v>
      </c>
      <c r="B18875" s="28" t="s">
        <v>25572</v>
      </c>
      <c r="C18875" s="28" t="s">
        <v>25387</v>
      </c>
    </row>
    <row r="18876" spans="1:3" x14ac:dyDescent="0.2">
      <c r="A18876" s="28">
        <v>43902</v>
      </c>
      <c r="B18876" s="28" t="s">
        <v>25573</v>
      </c>
      <c r="C18876" s="28" t="s">
        <v>25387</v>
      </c>
    </row>
    <row r="18877" spans="1:3" x14ac:dyDescent="0.2">
      <c r="A18877" s="28">
        <v>43903</v>
      </c>
      <c r="B18877" s="28" t="s">
        <v>18206</v>
      </c>
      <c r="C18877" s="28" t="s">
        <v>25387</v>
      </c>
    </row>
    <row r="18878" spans="1:3" x14ac:dyDescent="0.2">
      <c r="A18878" s="28">
        <v>43905</v>
      </c>
      <c r="B18878" s="28" t="s">
        <v>17188</v>
      </c>
      <c r="C18878" s="28" t="s">
        <v>25387</v>
      </c>
    </row>
    <row r="18879" spans="1:3" x14ac:dyDescent="0.2">
      <c r="A18879" s="28">
        <v>43906</v>
      </c>
      <c r="B18879" s="28" t="s">
        <v>25574</v>
      </c>
      <c r="C18879" s="28" t="s">
        <v>25387</v>
      </c>
    </row>
    <row r="18880" spans="1:3" x14ac:dyDescent="0.2">
      <c r="A18880" s="28">
        <v>43907</v>
      </c>
      <c r="B18880" s="28" t="s">
        <v>25286</v>
      </c>
      <c r="C18880" s="28" t="s">
        <v>25387</v>
      </c>
    </row>
    <row r="18881" spans="1:3" x14ac:dyDescent="0.2">
      <c r="A18881" s="28">
        <v>43908</v>
      </c>
      <c r="B18881" s="28" t="s">
        <v>25575</v>
      </c>
      <c r="C18881" s="28" t="s">
        <v>25387</v>
      </c>
    </row>
    <row r="18882" spans="1:3" x14ac:dyDescent="0.2">
      <c r="A18882" s="28">
        <v>43909</v>
      </c>
      <c r="B18882" s="28" t="s">
        <v>16912</v>
      </c>
      <c r="C18882" s="28" t="s">
        <v>25387</v>
      </c>
    </row>
    <row r="18883" spans="1:3" x14ac:dyDescent="0.2">
      <c r="A18883" s="28">
        <v>43910</v>
      </c>
      <c r="B18883" s="28" t="s">
        <v>17474</v>
      </c>
      <c r="C18883" s="28" t="s">
        <v>25387</v>
      </c>
    </row>
    <row r="18884" spans="1:3" x14ac:dyDescent="0.2">
      <c r="A18884" s="28">
        <v>43912</v>
      </c>
      <c r="B18884" s="28" t="s">
        <v>17368</v>
      </c>
      <c r="C18884" s="28" t="s">
        <v>25387</v>
      </c>
    </row>
    <row r="18885" spans="1:3" x14ac:dyDescent="0.2">
      <c r="A18885" s="28">
        <v>43913</v>
      </c>
      <c r="B18885" s="28" t="s">
        <v>24016</v>
      </c>
      <c r="C18885" s="28" t="s">
        <v>25387</v>
      </c>
    </row>
    <row r="18886" spans="1:3" x14ac:dyDescent="0.2">
      <c r="A18886" s="28">
        <v>43914</v>
      </c>
      <c r="B18886" s="28" t="s">
        <v>19198</v>
      </c>
      <c r="C18886" s="28" t="s">
        <v>25387</v>
      </c>
    </row>
    <row r="18887" spans="1:3" x14ac:dyDescent="0.2">
      <c r="A18887" s="28">
        <v>43915</v>
      </c>
      <c r="B18887" s="28" t="s">
        <v>19617</v>
      </c>
      <c r="C18887" s="28" t="s">
        <v>25387</v>
      </c>
    </row>
    <row r="18888" spans="1:3" x14ac:dyDescent="0.2">
      <c r="A18888" s="28">
        <v>43916</v>
      </c>
      <c r="B18888" s="28" t="s">
        <v>22542</v>
      </c>
      <c r="C18888" s="28" t="s">
        <v>25387</v>
      </c>
    </row>
    <row r="18889" spans="1:3" x14ac:dyDescent="0.2">
      <c r="A18889" s="28">
        <v>43917</v>
      </c>
      <c r="B18889" s="28" t="s">
        <v>25576</v>
      </c>
      <c r="C18889" s="28" t="s">
        <v>25387</v>
      </c>
    </row>
    <row r="18890" spans="1:3" x14ac:dyDescent="0.2">
      <c r="A18890" s="28">
        <v>43920</v>
      </c>
      <c r="B18890" s="28" t="s">
        <v>25577</v>
      </c>
      <c r="C18890" s="28" t="s">
        <v>25387</v>
      </c>
    </row>
    <row r="18891" spans="1:3" x14ac:dyDescent="0.2">
      <c r="A18891" s="28">
        <v>43925</v>
      </c>
      <c r="B18891" s="28" t="s">
        <v>18747</v>
      </c>
      <c r="C18891" s="28" t="s">
        <v>25387</v>
      </c>
    </row>
    <row r="18892" spans="1:3" x14ac:dyDescent="0.2">
      <c r="A18892" s="28">
        <v>43926</v>
      </c>
      <c r="B18892" s="28" t="s">
        <v>23945</v>
      </c>
      <c r="C18892" s="28" t="s">
        <v>25387</v>
      </c>
    </row>
    <row r="18893" spans="1:3" x14ac:dyDescent="0.2">
      <c r="A18893" s="28">
        <v>43927</v>
      </c>
      <c r="B18893" s="28" t="s">
        <v>25578</v>
      </c>
      <c r="C18893" s="28" t="s">
        <v>25387</v>
      </c>
    </row>
    <row r="18894" spans="1:3" x14ac:dyDescent="0.2">
      <c r="A18894" s="28">
        <v>43928</v>
      </c>
      <c r="B18894" s="28" t="s">
        <v>25045</v>
      </c>
      <c r="C18894" s="28" t="s">
        <v>25387</v>
      </c>
    </row>
    <row r="18895" spans="1:3" x14ac:dyDescent="0.2">
      <c r="A18895" s="28">
        <v>43930</v>
      </c>
      <c r="B18895" s="28" t="s">
        <v>25579</v>
      </c>
      <c r="C18895" s="28" t="s">
        <v>25387</v>
      </c>
    </row>
    <row r="18896" spans="1:3" x14ac:dyDescent="0.2">
      <c r="A18896" s="28">
        <v>43931</v>
      </c>
      <c r="B18896" s="28" t="s">
        <v>18663</v>
      </c>
      <c r="C18896" s="28" t="s">
        <v>25387</v>
      </c>
    </row>
    <row r="18897" spans="1:3" x14ac:dyDescent="0.2">
      <c r="A18897" s="28">
        <v>43932</v>
      </c>
      <c r="B18897" s="28" t="s">
        <v>25580</v>
      </c>
      <c r="C18897" s="28" t="s">
        <v>25387</v>
      </c>
    </row>
    <row r="18898" spans="1:3" x14ac:dyDescent="0.2">
      <c r="A18898" s="28">
        <v>43933</v>
      </c>
      <c r="B18898" s="28" t="s">
        <v>25581</v>
      </c>
      <c r="C18898" s="28" t="s">
        <v>25387</v>
      </c>
    </row>
    <row r="18899" spans="1:3" x14ac:dyDescent="0.2">
      <c r="A18899" s="28">
        <v>43934</v>
      </c>
      <c r="B18899" s="28" t="s">
        <v>19239</v>
      </c>
      <c r="C18899" s="28" t="s">
        <v>25387</v>
      </c>
    </row>
    <row r="18900" spans="1:3" x14ac:dyDescent="0.2">
      <c r="A18900" s="28">
        <v>43935</v>
      </c>
      <c r="B18900" s="28" t="s">
        <v>25582</v>
      </c>
      <c r="C18900" s="28" t="s">
        <v>25387</v>
      </c>
    </row>
    <row r="18901" spans="1:3" x14ac:dyDescent="0.2">
      <c r="A18901" s="28">
        <v>43937</v>
      </c>
      <c r="B18901" s="28" t="s">
        <v>16080</v>
      </c>
      <c r="C18901" s="28" t="s">
        <v>25387</v>
      </c>
    </row>
    <row r="18902" spans="1:3" x14ac:dyDescent="0.2">
      <c r="A18902" s="28">
        <v>43938</v>
      </c>
      <c r="B18902" s="28" t="s">
        <v>25583</v>
      </c>
      <c r="C18902" s="28" t="s">
        <v>25387</v>
      </c>
    </row>
    <row r="18903" spans="1:3" x14ac:dyDescent="0.2">
      <c r="A18903" s="28">
        <v>43939</v>
      </c>
      <c r="B18903" s="28" t="s">
        <v>19523</v>
      </c>
      <c r="C18903" s="28" t="s">
        <v>25387</v>
      </c>
    </row>
    <row r="18904" spans="1:3" x14ac:dyDescent="0.2">
      <c r="A18904" s="28">
        <v>43940</v>
      </c>
      <c r="B18904" s="28" t="s">
        <v>20351</v>
      </c>
      <c r="C18904" s="28" t="s">
        <v>25387</v>
      </c>
    </row>
    <row r="18905" spans="1:3" x14ac:dyDescent="0.2">
      <c r="A18905" s="28">
        <v>43941</v>
      </c>
      <c r="B18905" s="28" t="s">
        <v>25584</v>
      </c>
      <c r="C18905" s="28" t="s">
        <v>25387</v>
      </c>
    </row>
    <row r="18906" spans="1:3" x14ac:dyDescent="0.2">
      <c r="A18906" s="28">
        <v>43942</v>
      </c>
      <c r="B18906" s="28" t="s">
        <v>25585</v>
      </c>
      <c r="C18906" s="28" t="s">
        <v>25387</v>
      </c>
    </row>
    <row r="18907" spans="1:3" x14ac:dyDescent="0.2">
      <c r="A18907" s="28">
        <v>43943</v>
      </c>
      <c r="B18907" s="28" t="s">
        <v>25586</v>
      </c>
      <c r="C18907" s="28" t="s">
        <v>25387</v>
      </c>
    </row>
    <row r="18908" spans="1:3" x14ac:dyDescent="0.2">
      <c r="A18908" s="28">
        <v>43944</v>
      </c>
      <c r="B18908" s="28" t="s">
        <v>15944</v>
      </c>
      <c r="C18908" s="28" t="s">
        <v>25387</v>
      </c>
    </row>
    <row r="18909" spans="1:3" x14ac:dyDescent="0.2">
      <c r="A18909" s="28">
        <v>43945</v>
      </c>
      <c r="B18909" s="28" t="s">
        <v>25587</v>
      </c>
      <c r="C18909" s="28" t="s">
        <v>25387</v>
      </c>
    </row>
    <row r="18910" spans="1:3" x14ac:dyDescent="0.2">
      <c r="A18910" s="28">
        <v>43946</v>
      </c>
      <c r="B18910" s="28" t="s">
        <v>23255</v>
      </c>
      <c r="C18910" s="28" t="s">
        <v>25387</v>
      </c>
    </row>
    <row r="18911" spans="1:3" x14ac:dyDescent="0.2">
      <c r="A18911" s="28">
        <v>43947</v>
      </c>
      <c r="B18911" s="28" t="s">
        <v>25588</v>
      </c>
      <c r="C18911" s="28" t="s">
        <v>25387</v>
      </c>
    </row>
    <row r="18912" spans="1:3" x14ac:dyDescent="0.2">
      <c r="A18912" s="28">
        <v>43948</v>
      </c>
      <c r="B18912" s="28" t="s">
        <v>16436</v>
      </c>
      <c r="C18912" s="28" t="s">
        <v>25387</v>
      </c>
    </row>
    <row r="18913" spans="1:3" x14ac:dyDescent="0.2">
      <c r="A18913" s="28">
        <v>43950</v>
      </c>
      <c r="B18913" s="28" t="s">
        <v>25589</v>
      </c>
      <c r="C18913" s="28" t="s">
        <v>25387</v>
      </c>
    </row>
    <row r="18914" spans="1:3" x14ac:dyDescent="0.2">
      <c r="A18914" s="28">
        <v>43951</v>
      </c>
      <c r="B18914" s="28" t="s">
        <v>25590</v>
      </c>
      <c r="C18914" s="28" t="s">
        <v>25387</v>
      </c>
    </row>
    <row r="18915" spans="1:3" x14ac:dyDescent="0.2">
      <c r="A18915" s="28">
        <v>43952</v>
      </c>
      <c r="B18915" s="28" t="s">
        <v>25591</v>
      </c>
      <c r="C18915" s="28" t="s">
        <v>25387</v>
      </c>
    </row>
    <row r="18916" spans="1:3" x14ac:dyDescent="0.2">
      <c r="A18916" s="28">
        <v>43953</v>
      </c>
      <c r="B18916" s="28" t="s">
        <v>25591</v>
      </c>
      <c r="C18916" s="28" t="s">
        <v>25387</v>
      </c>
    </row>
    <row r="18917" spans="1:3" x14ac:dyDescent="0.2">
      <c r="A18917" s="28">
        <v>43961</v>
      </c>
      <c r="B18917" s="28" t="s">
        <v>17010</v>
      </c>
      <c r="C18917" s="28" t="s">
        <v>25387</v>
      </c>
    </row>
    <row r="18918" spans="1:3" x14ac:dyDescent="0.2">
      <c r="A18918" s="28">
        <v>43962</v>
      </c>
      <c r="B18918" s="28" t="s">
        <v>18503</v>
      </c>
      <c r="C18918" s="28" t="s">
        <v>25387</v>
      </c>
    </row>
    <row r="18919" spans="1:3" x14ac:dyDescent="0.2">
      <c r="A18919" s="28">
        <v>43963</v>
      </c>
      <c r="B18919" s="28" t="s">
        <v>25592</v>
      </c>
      <c r="C18919" s="28" t="s">
        <v>25387</v>
      </c>
    </row>
    <row r="18920" spans="1:3" x14ac:dyDescent="0.2">
      <c r="A18920" s="28">
        <v>43964</v>
      </c>
      <c r="B18920" s="28" t="s">
        <v>25593</v>
      </c>
      <c r="C18920" s="28" t="s">
        <v>25387</v>
      </c>
    </row>
    <row r="18921" spans="1:3" x14ac:dyDescent="0.2">
      <c r="A18921" s="28">
        <v>43967</v>
      </c>
      <c r="B18921" s="28" t="s">
        <v>25594</v>
      </c>
      <c r="C18921" s="28" t="s">
        <v>25387</v>
      </c>
    </row>
    <row r="18922" spans="1:3" x14ac:dyDescent="0.2">
      <c r="A18922" s="28">
        <v>43968</v>
      </c>
      <c r="B18922" s="28" t="s">
        <v>19248</v>
      </c>
      <c r="C18922" s="28" t="s">
        <v>25387</v>
      </c>
    </row>
    <row r="18923" spans="1:3" x14ac:dyDescent="0.2">
      <c r="A18923" s="28">
        <v>43970</v>
      </c>
      <c r="B18923" s="28" t="s">
        <v>25595</v>
      </c>
      <c r="C18923" s="28" t="s">
        <v>25387</v>
      </c>
    </row>
    <row r="18924" spans="1:3" x14ac:dyDescent="0.2">
      <c r="A18924" s="28">
        <v>43971</v>
      </c>
      <c r="B18924" s="28" t="s">
        <v>18816</v>
      </c>
      <c r="C18924" s="28" t="s">
        <v>25387</v>
      </c>
    </row>
    <row r="18925" spans="1:3" x14ac:dyDescent="0.2">
      <c r="A18925" s="28">
        <v>43972</v>
      </c>
      <c r="B18925" s="28" t="s">
        <v>25596</v>
      </c>
      <c r="C18925" s="28" t="s">
        <v>25387</v>
      </c>
    </row>
    <row r="18926" spans="1:3" x14ac:dyDescent="0.2">
      <c r="A18926" s="28">
        <v>43973</v>
      </c>
      <c r="B18926" s="28" t="s">
        <v>16672</v>
      </c>
      <c r="C18926" s="28" t="s">
        <v>25387</v>
      </c>
    </row>
    <row r="18927" spans="1:3" x14ac:dyDescent="0.2">
      <c r="A18927" s="28">
        <v>43974</v>
      </c>
      <c r="B18927" s="28" t="s">
        <v>16397</v>
      </c>
      <c r="C18927" s="28" t="s">
        <v>25387</v>
      </c>
    </row>
    <row r="18928" spans="1:3" x14ac:dyDescent="0.2">
      <c r="A18928" s="28">
        <v>43976</v>
      </c>
      <c r="B18928" s="28" t="s">
        <v>16076</v>
      </c>
      <c r="C18928" s="28" t="s">
        <v>25387</v>
      </c>
    </row>
    <row r="18929" spans="1:3" x14ac:dyDescent="0.2">
      <c r="A18929" s="28">
        <v>43977</v>
      </c>
      <c r="B18929" s="28" t="s">
        <v>18030</v>
      </c>
      <c r="C18929" s="28" t="s">
        <v>25387</v>
      </c>
    </row>
    <row r="18930" spans="1:3" x14ac:dyDescent="0.2">
      <c r="A18930" s="28">
        <v>43981</v>
      </c>
      <c r="B18930" s="28" t="s">
        <v>25597</v>
      </c>
      <c r="C18930" s="28" t="s">
        <v>25387</v>
      </c>
    </row>
    <row r="18931" spans="1:3" x14ac:dyDescent="0.2">
      <c r="A18931" s="28">
        <v>43983</v>
      </c>
      <c r="B18931" s="28" t="s">
        <v>22328</v>
      </c>
      <c r="C18931" s="28" t="s">
        <v>25387</v>
      </c>
    </row>
    <row r="18932" spans="1:3" x14ac:dyDescent="0.2">
      <c r="A18932" s="28">
        <v>43984</v>
      </c>
      <c r="B18932" s="28" t="s">
        <v>25598</v>
      </c>
      <c r="C18932" s="28" t="s">
        <v>25387</v>
      </c>
    </row>
    <row r="18933" spans="1:3" x14ac:dyDescent="0.2">
      <c r="A18933" s="28">
        <v>43985</v>
      </c>
      <c r="B18933" s="28" t="s">
        <v>25599</v>
      </c>
      <c r="C18933" s="28" t="s">
        <v>25387</v>
      </c>
    </row>
    <row r="18934" spans="1:3" x14ac:dyDescent="0.2">
      <c r="A18934" s="28">
        <v>43986</v>
      </c>
      <c r="B18934" s="28" t="s">
        <v>18354</v>
      </c>
      <c r="C18934" s="28" t="s">
        <v>25387</v>
      </c>
    </row>
    <row r="18935" spans="1:3" x14ac:dyDescent="0.2">
      <c r="A18935" s="28">
        <v>43988</v>
      </c>
      <c r="B18935" s="28" t="s">
        <v>19237</v>
      </c>
      <c r="C18935" s="28" t="s">
        <v>25387</v>
      </c>
    </row>
    <row r="18936" spans="1:3" x14ac:dyDescent="0.2">
      <c r="A18936" s="28">
        <v>44001</v>
      </c>
      <c r="B18936" s="28" t="s">
        <v>15863</v>
      </c>
      <c r="C18936" s="28" t="s">
        <v>25387</v>
      </c>
    </row>
    <row r="18937" spans="1:3" x14ac:dyDescent="0.2">
      <c r="A18937" s="28">
        <v>44003</v>
      </c>
      <c r="B18937" s="28" t="s">
        <v>16093</v>
      </c>
      <c r="C18937" s="28" t="s">
        <v>25387</v>
      </c>
    </row>
    <row r="18938" spans="1:3" x14ac:dyDescent="0.2">
      <c r="A18938" s="28">
        <v>44004</v>
      </c>
      <c r="B18938" s="28" t="s">
        <v>25600</v>
      </c>
      <c r="C18938" s="28" t="s">
        <v>25387</v>
      </c>
    </row>
    <row r="18939" spans="1:3" x14ac:dyDescent="0.2">
      <c r="A18939" s="28">
        <v>44005</v>
      </c>
      <c r="B18939" s="28" t="s">
        <v>25600</v>
      </c>
      <c r="C18939" s="28" t="s">
        <v>25387</v>
      </c>
    </row>
    <row r="18940" spans="1:3" x14ac:dyDescent="0.2">
      <c r="A18940" s="28">
        <v>44010</v>
      </c>
      <c r="B18940" s="28" t="s">
        <v>25601</v>
      </c>
      <c r="C18940" s="28" t="s">
        <v>25387</v>
      </c>
    </row>
    <row r="18941" spans="1:3" x14ac:dyDescent="0.2">
      <c r="A18941" s="28">
        <v>44011</v>
      </c>
      <c r="B18941" s="28" t="s">
        <v>16221</v>
      </c>
      <c r="C18941" s="28" t="s">
        <v>25387</v>
      </c>
    </row>
    <row r="18942" spans="1:3" x14ac:dyDescent="0.2">
      <c r="A18942" s="28">
        <v>44012</v>
      </c>
      <c r="B18942" s="28" t="s">
        <v>25602</v>
      </c>
      <c r="C18942" s="28" t="s">
        <v>25387</v>
      </c>
    </row>
    <row r="18943" spans="1:3" x14ac:dyDescent="0.2">
      <c r="A18943" s="28">
        <v>44017</v>
      </c>
      <c r="B18943" s="28" t="s">
        <v>22231</v>
      </c>
      <c r="C18943" s="28" t="s">
        <v>25387</v>
      </c>
    </row>
    <row r="18944" spans="1:3" x14ac:dyDescent="0.2">
      <c r="A18944" s="28">
        <v>44021</v>
      </c>
      <c r="B18944" s="28" t="s">
        <v>22279</v>
      </c>
      <c r="C18944" s="28" t="s">
        <v>25387</v>
      </c>
    </row>
    <row r="18945" spans="1:3" x14ac:dyDescent="0.2">
      <c r="A18945" s="28">
        <v>44022</v>
      </c>
      <c r="B18945" s="28" t="s">
        <v>25603</v>
      </c>
      <c r="C18945" s="28" t="s">
        <v>25387</v>
      </c>
    </row>
    <row r="18946" spans="1:3" x14ac:dyDescent="0.2">
      <c r="A18946" s="28">
        <v>44023</v>
      </c>
      <c r="B18946" s="28" t="s">
        <v>25603</v>
      </c>
      <c r="C18946" s="28" t="s">
        <v>25387</v>
      </c>
    </row>
    <row r="18947" spans="1:3" x14ac:dyDescent="0.2">
      <c r="A18947" s="28">
        <v>44024</v>
      </c>
      <c r="B18947" s="28" t="s">
        <v>25604</v>
      </c>
      <c r="C18947" s="28" t="s">
        <v>25387</v>
      </c>
    </row>
    <row r="18948" spans="1:3" x14ac:dyDescent="0.2">
      <c r="A18948" s="28">
        <v>44026</v>
      </c>
      <c r="B18948" s="28" t="s">
        <v>25605</v>
      </c>
      <c r="C18948" s="28" t="s">
        <v>25387</v>
      </c>
    </row>
    <row r="18949" spans="1:3" x14ac:dyDescent="0.2">
      <c r="A18949" s="28">
        <v>44028</v>
      </c>
      <c r="B18949" s="28" t="s">
        <v>25606</v>
      </c>
      <c r="C18949" s="28" t="s">
        <v>25387</v>
      </c>
    </row>
    <row r="18950" spans="1:3" x14ac:dyDescent="0.2">
      <c r="A18950" s="28">
        <v>44030</v>
      </c>
      <c r="B18950" s="28" t="s">
        <v>25607</v>
      </c>
      <c r="C18950" s="28" t="s">
        <v>25387</v>
      </c>
    </row>
    <row r="18951" spans="1:3" x14ac:dyDescent="0.2">
      <c r="A18951" s="28">
        <v>44032</v>
      </c>
      <c r="B18951" s="28" t="s">
        <v>17062</v>
      </c>
      <c r="C18951" s="28" t="s">
        <v>25387</v>
      </c>
    </row>
    <row r="18952" spans="1:3" x14ac:dyDescent="0.2">
      <c r="A18952" s="28">
        <v>44033</v>
      </c>
      <c r="B18952" s="28" t="s">
        <v>25608</v>
      </c>
      <c r="C18952" s="28" t="s">
        <v>25387</v>
      </c>
    </row>
    <row r="18953" spans="1:3" x14ac:dyDescent="0.2">
      <c r="A18953" s="28">
        <v>44035</v>
      </c>
      <c r="B18953" s="28" t="s">
        <v>25609</v>
      </c>
      <c r="C18953" s="28" t="s">
        <v>25387</v>
      </c>
    </row>
    <row r="18954" spans="1:3" x14ac:dyDescent="0.2">
      <c r="A18954" s="28">
        <v>44036</v>
      </c>
      <c r="B18954" s="28" t="s">
        <v>25609</v>
      </c>
      <c r="C18954" s="28" t="s">
        <v>25387</v>
      </c>
    </row>
    <row r="18955" spans="1:3" x14ac:dyDescent="0.2">
      <c r="A18955" s="28">
        <v>44039</v>
      </c>
      <c r="B18955" s="28" t="s">
        <v>25610</v>
      </c>
      <c r="C18955" s="28" t="s">
        <v>25387</v>
      </c>
    </row>
    <row r="18956" spans="1:3" x14ac:dyDescent="0.2">
      <c r="A18956" s="28">
        <v>44040</v>
      </c>
      <c r="B18956" s="28" t="s">
        <v>25611</v>
      </c>
      <c r="C18956" s="28" t="s">
        <v>25387</v>
      </c>
    </row>
    <row r="18957" spans="1:3" x14ac:dyDescent="0.2">
      <c r="A18957" s="28">
        <v>44041</v>
      </c>
      <c r="B18957" s="28" t="s">
        <v>19072</v>
      </c>
      <c r="C18957" s="28" t="s">
        <v>25387</v>
      </c>
    </row>
    <row r="18958" spans="1:3" x14ac:dyDescent="0.2">
      <c r="A18958" s="28">
        <v>44044</v>
      </c>
      <c r="B18958" s="28" t="s">
        <v>16023</v>
      </c>
      <c r="C18958" s="28" t="s">
        <v>25387</v>
      </c>
    </row>
    <row r="18959" spans="1:3" x14ac:dyDescent="0.2">
      <c r="A18959" s="28">
        <v>44045</v>
      </c>
      <c r="B18959" s="28" t="s">
        <v>25612</v>
      </c>
      <c r="C18959" s="28" t="s">
        <v>25387</v>
      </c>
    </row>
    <row r="18960" spans="1:3" x14ac:dyDescent="0.2">
      <c r="A18960" s="28">
        <v>44046</v>
      </c>
      <c r="B18960" s="28" t="s">
        <v>25613</v>
      </c>
      <c r="C18960" s="28" t="s">
        <v>25387</v>
      </c>
    </row>
    <row r="18961" spans="1:3" x14ac:dyDescent="0.2">
      <c r="A18961" s="28">
        <v>44047</v>
      </c>
      <c r="B18961" s="28" t="s">
        <v>16026</v>
      </c>
      <c r="C18961" s="28" t="s">
        <v>25387</v>
      </c>
    </row>
    <row r="18962" spans="1:3" x14ac:dyDescent="0.2">
      <c r="A18962" s="28">
        <v>44048</v>
      </c>
      <c r="B18962" s="28" t="s">
        <v>20980</v>
      </c>
      <c r="C18962" s="28" t="s">
        <v>25387</v>
      </c>
    </row>
    <row r="18963" spans="1:3" x14ac:dyDescent="0.2">
      <c r="A18963" s="28">
        <v>44049</v>
      </c>
      <c r="B18963" s="28" t="s">
        <v>25614</v>
      </c>
      <c r="C18963" s="28" t="s">
        <v>25387</v>
      </c>
    </row>
    <row r="18964" spans="1:3" x14ac:dyDescent="0.2">
      <c r="A18964" s="28">
        <v>44050</v>
      </c>
      <c r="B18964" s="28" t="s">
        <v>16800</v>
      </c>
      <c r="C18964" s="28" t="s">
        <v>25387</v>
      </c>
    </row>
    <row r="18965" spans="1:3" x14ac:dyDescent="0.2">
      <c r="A18965" s="28">
        <v>44052</v>
      </c>
      <c r="B18965" s="28" t="s">
        <v>25615</v>
      </c>
      <c r="C18965" s="28" t="s">
        <v>25387</v>
      </c>
    </row>
    <row r="18966" spans="1:3" x14ac:dyDescent="0.2">
      <c r="A18966" s="28">
        <v>44053</v>
      </c>
      <c r="B18966" s="28" t="s">
        <v>25615</v>
      </c>
      <c r="C18966" s="28" t="s">
        <v>25387</v>
      </c>
    </row>
    <row r="18967" spans="1:3" x14ac:dyDescent="0.2">
      <c r="A18967" s="28">
        <v>44054</v>
      </c>
      <c r="B18967" s="28" t="s">
        <v>25616</v>
      </c>
      <c r="C18967" s="28" t="s">
        <v>25387</v>
      </c>
    </row>
    <row r="18968" spans="1:3" x14ac:dyDescent="0.2">
      <c r="A18968" s="28">
        <v>44055</v>
      </c>
      <c r="B18968" s="28" t="s">
        <v>25615</v>
      </c>
      <c r="C18968" s="28" t="s">
        <v>25387</v>
      </c>
    </row>
    <row r="18969" spans="1:3" x14ac:dyDescent="0.2">
      <c r="A18969" s="28">
        <v>44056</v>
      </c>
      <c r="B18969" s="28" t="s">
        <v>25617</v>
      </c>
      <c r="C18969" s="28" t="s">
        <v>25387</v>
      </c>
    </row>
    <row r="18970" spans="1:3" x14ac:dyDescent="0.2">
      <c r="A18970" s="28">
        <v>44057</v>
      </c>
      <c r="B18970" s="28" t="s">
        <v>16608</v>
      </c>
      <c r="C18970" s="28" t="s">
        <v>25387</v>
      </c>
    </row>
    <row r="18971" spans="1:3" x14ac:dyDescent="0.2">
      <c r="A18971" s="28">
        <v>44060</v>
      </c>
      <c r="B18971" s="28" t="s">
        <v>25618</v>
      </c>
      <c r="C18971" s="28" t="s">
        <v>25387</v>
      </c>
    </row>
    <row r="18972" spans="1:3" x14ac:dyDescent="0.2">
      <c r="A18972" s="28">
        <v>44061</v>
      </c>
      <c r="B18972" s="28" t="s">
        <v>25618</v>
      </c>
      <c r="C18972" s="28" t="s">
        <v>25387</v>
      </c>
    </row>
    <row r="18973" spans="1:3" x14ac:dyDescent="0.2">
      <c r="A18973" s="28">
        <v>44062</v>
      </c>
      <c r="B18973" s="28" t="s">
        <v>15938</v>
      </c>
      <c r="C18973" s="28" t="s">
        <v>25387</v>
      </c>
    </row>
    <row r="18974" spans="1:3" x14ac:dyDescent="0.2">
      <c r="A18974" s="28">
        <v>44064</v>
      </c>
      <c r="B18974" s="28" t="s">
        <v>17309</v>
      </c>
      <c r="C18974" s="28" t="s">
        <v>25387</v>
      </c>
    </row>
    <row r="18975" spans="1:3" x14ac:dyDescent="0.2">
      <c r="A18975" s="28">
        <v>44065</v>
      </c>
      <c r="B18975" s="28" t="s">
        <v>16138</v>
      </c>
      <c r="C18975" s="28" t="s">
        <v>25387</v>
      </c>
    </row>
    <row r="18976" spans="1:3" x14ac:dyDescent="0.2">
      <c r="A18976" s="28">
        <v>44067</v>
      </c>
      <c r="B18976" s="28" t="s">
        <v>15974</v>
      </c>
      <c r="C18976" s="28" t="s">
        <v>25387</v>
      </c>
    </row>
    <row r="18977" spans="1:3" x14ac:dyDescent="0.2">
      <c r="A18977" s="28">
        <v>44068</v>
      </c>
      <c r="B18977" s="28" t="s">
        <v>25619</v>
      </c>
      <c r="C18977" s="28" t="s">
        <v>25387</v>
      </c>
    </row>
    <row r="18978" spans="1:3" x14ac:dyDescent="0.2">
      <c r="A18978" s="28">
        <v>44070</v>
      </c>
      <c r="B18978" s="28" t="s">
        <v>25620</v>
      </c>
      <c r="C18978" s="28" t="s">
        <v>25387</v>
      </c>
    </row>
    <row r="18979" spans="1:3" x14ac:dyDescent="0.2">
      <c r="A18979" s="28">
        <v>44072</v>
      </c>
      <c r="B18979" s="28" t="s">
        <v>25621</v>
      </c>
      <c r="C18979" s="28" t="s">
        <v>25387</v>
      </c>
    </row>
    <row r="18980" spans="1:3" x14ac:dyDescent="0.2">
      <c r="A18980" s="28">
        <v>44073</v>
      </c>
      <c r="B18980" s="28" t="s">
        <v>25621</v>
      </c>
      <c r="C18980" s="28" t="s">
        <v>25387</v>
      </c>
    </row>
    <row r="18981" spans="1:3" x14ac:dyDescent="0.2">
      <c r="A18981" s="28">
        <v>44074</v>
      </c>
      <c r="B18981" s="28" t="s">
        <v>25622</v>
      </c>
      <c r="C18981" s="28" t="s">
        <v>25387</v>
      </c>
    </row>
    <row r="18982" spans="1:3" x14ac:dyDescent="0.2">
      <c r="A18982" s="28">
        <v>44076</v>
      </c>
      <c r="B18982" s="28" t="s">
        <v>17173</v>
      </c>
      <c r="C18982" s="28" t="s">
        <v>25387</v>
      </c>
    </row>
    <row r="18983" spans="1:3" x14ac:dyDescent="0.2">
      <c r="A18983" s="28">
        <v>44077</v>
      </c>
      <c r="B18983" s="28" t="s">
        <v>25623</v>
      </c>
      <c r="C18983" s="28" t="s">
        <v>25387</v>
      </c>
    </row>
    <row r="18984" spans="1:3" x14ac:dyDescent="0.2">
      <c r="A18984" s="28">
        <v>44080</v>
      </c>
      <c r="B18984" s="28" t="s">
        <v>25624</v>
      </c>
      <c r="C18984" s="28" t="s">
        <v>25387</v>
      </c>
    </row>
    <row r="18985" spans="1:3" x14ac:dyDescent="0.2">
      <c r="A18985" s="28">
        <v>44081</v>
      </c>
      <c r="B18985" s="28" t="s">
        <v>16891</v>
      </c>
      <c r="C18985" s="28" t="s">
        <v>25387</v>
      </c>
    </row>
    <row r="18986" spans="1:3" x14ac:dyDescent="0.2">
      <c r="A18986" s="28">
        <v>44082</v>
      </c>
      <c r="B18986" s="28" t="s">
        <v>25625</v>
      </c>
      <c r="C18986" s="28" t="s">
        <v>25387</v>
      </c>
    </row>
    <row r="18987" spans="1:3" x14ac:dyDescent="0.2">
      <c r="A18987" s="28">
        <v>44084</v>
      </c>
      <c r="B18987" s="28" t="s">
        <v>21946</v>
      </c>
      <c r="C18987" s="28" t="s">
        <v>25387</v>
      </c>
    </row>
    <row r="18988" spans="1:3" x14ac:dyDescent="0.2">
      <c r="A18988" s="28">
        <v>44085</v>
      </c>
      <c r="B18988" s="28" t="s">
        <v>18788</v>
      </c>
      <c r="C18988" s="28" t="s">
        <v>25387</v>
      </c>
    </row>
    <row r="18989" spans="1:3" x14ac:dyDescent="0.2">
      <c r="A18989" s="28">
        <v>44086</v>
      </c>
      <c r="B18989" s="28" t="s">
        <v>17297</v>
      </c>
      <c r="C18989" s="28" t="s">
        <v>25387</v>
      </c>
    </row>
    <row r="18990" spans="1:3" x14ac:dyDescent="0.2">
      <c r="A18990" s="28">
        <v>44087</v>
      </c>
      <c r="B18990" s="28" t="s">
        <v>25626</v>
      </c>
      <c r="C18990" s="28" t="s">
        <v>25387</v>
      </c>
    </row>
    <row r="18991" spans="1:3" x14ac:dyDescent="0.2">
      <c r="A18991" s="28">
        <v>44088</v>
      </c>
      <c r="B18991" s="28" t="s">
        <v>17259</v>
      </c>
      <c r="C18991" s="28" t="s">
        <v>25387</v>
      </c>
    </row>
    <row r="18992" spans="1:3" x14ac:dyDescent="0.2">
      <c r="A18992" s="28">
        <v>44089</v>
      </c>
      <c r="B18992" s="28" t="s">
        <v>25627</v>
      </c>
      <c r="C18992" s="28" t="s">
        <v>25387</v>
      </c>
    </row>
    <row r="18993" spans="1:3" x14ac:dyDescent="0.2">
      <c r="A18993" s="28">
        <v>44090</v>
      </c>
      <c r="B18993" s="28" t="s">
        <v>23743</v>
      </c>
      <c r="C18993" s="28" t="s">
        <v>25387</v>
      </c>
    </row>
    <row r="18994" spans="1:3" x14ac:dyDescent="0.2">
      <c r="A18994" s="28">
        <v>44092</v>
      </c>
      <c r="B18994" s="28" t="s">
        <v>25263</v>
      </c>
      <c r="C18994" s="28" t="s">
        <v>25387</v>
      </c>
    </row>
    <row r="18995" spans="1:3" x14ac:dyDescent="0.2">
      <c r="A18995" s="28">
        <v>44093</v>
      </c>
      <c r="B18995" s="28" t="s">
        <v>25628</v>
      </c>
      <c r="C18995" s="28" t="s">
        <v>25387</v>
      </c>
    </row>
    <row r="18996" spans="1:3" x14ac:dyDescent="0.2">
      <c r="A18996" s="28">
        <v>44094</v>
      </c>
      <c r="B18996" s="28" t="s">
        <v>25629</v>
      </c>
      <c r="C18996" s="28" t="s">
        <v>25387</v>
      </c>
    </row>
    <row r="18997" spans="1:3" x14ac:dyDescent="0.2">
      <c r="A18997" s="28">
        <v>44095</v>
      </c>
      <c r="B18997" s="28" t="s">
        <v>25630</v>
      </c>
      <c r="C18997" s="28" t="s">
        <v>25387</v>
      </c>
    </row>
    <row r="18998" spans="1:3" x14ac:dyDescent="0.2">
      <c r="A18998" s="28">
        <v>44096</v>
      </c>
      <c r="B18998" s="28" t="s">
        <v>25629</v>
      </c>
      <c r="C18998" s="28" t="s">
        <v>25387</v>
      </c>
    </row>
    <row r="18999" spans="1:3" x14ac:dyDescent="0.2">
      <c r="A18999" s="28">
        <v>44097</v>
      </c>
      <c r="B18999" s="28" t="s">
        <v>25630</v>
      </c>
      <c r="C18999" s="28" t="s">
        <v>25387</v>
      </c>
    </row>
    <row r="19000" spans="1:3" x14ac:dyDescent="0.2">
      <c r="A19000" s="28">
        <v>44099</v>
      </c>
      <c r="B19000" s="28" t="s">
        <v>15955</v>
      </c>
      <c r="C19000" s="28" t="s">
        <v>25387</v>
      </c>
    </row>
    <row r="19001" spans="1:3" x14ac:dyDescent="0.2">
      <c r="A19001" s="28">
        <v>44101</v>
      </c>
      <c r="B19001" s="28" t="s">
        <v>18646</v>
      </c>
      <c r="C19001" s="28" t="s">
        <v>25387</v>
      </c>
    </row>
    <row r="19002" spans="1:3" x14ac:dyDescent="0.2">
      <c r="A19002" s="28">
        <v>44102</v>
      </c>
      <c r="B19002" s="28" t="s">
        <v>18646</v>
      </c>
      <c r="C19002" s="28" t="s">
        <v>25387</v>
      </c>
    </row>
    <row r="19003" spans="1:3" x14ac:dyDescent="0.2">
      <c r="A19003" s="28">
        <v>44103</v>
      </c>
      <c r="B19003" s="28" t="s">
        <v>18646</v>
      </c>
      <c r="C19003" s="28" t="s">
        <v>25387</v>
      </c>
    </row>
    <row r="19004" spans="1:3" x14ac:dyDescent="0.2">
      <c r="A19004" s="28">
        <v>44104</v>
      </c>
      <c r="B19004" s="28" t="s">
        <v>18646</v>
      </c>
      <c r="C19004" s="28" t="s">
        <v>25387</v>
      </c>
    </row>
    <row r="19005" spans="1:3" x14ac:dyDescent="0.2">
      <c r="A19005" s="28">
        <v>44105</v>
      </c>
      <c r="B19005" s="28" t="s">
        <v>18646</v>
      </c>
      <c r="C19005" s="28" t="s">
        <v>25387</v>
      </c>
    </row>
    <row r="19006" spans="1:3" x14ac:dyDescent="0.2">
      <c r="A19006" s="28">
        <v>44106</v>
      </c>
      <c r="B19006" s="28" t="s">
        <v>18646</v>
      </c>
      <c r="C19006" s="28" t="s">
        <v>25387</v>
      </c>
    </row>
    <row r="19007" spans="1:3" x14ac:dyDescent="0.2">
      <c r="A19007" s="28">
        <v>44107</v>
      </c>
      <c r="B19007" s="28" t="s">
        <v>17827</v>
      </c>
      <c r="C19007" s="28" t="s">
        <v>25387</v>
      </c>
    </row>
    <row r="19008" spans="1:3" x14ac:dyDescent="0.2">
      <c r="A19008" s="28">
        <v>44108</v>
      </c>
      <c r="B19008" s="28" t="s">
        <v>18646</v>
      </c>
      <c r="C19008" s="28" t="s">
        <v>25387</v>
      </c>
    </row>
    <row r="19009" spans="1:3" x14ac:dyDescent="0.2">
      <c r="A19009" s="28">
        <v>44109</v>
      </c>
      <c r="B19009" s="28" t="s">
        <v>18646</v>
      </c>
      <c r="C19009" s="28" t="s">
        <v>25387</v>
      </c>
    </row>
    <row r="19010" spans="1:3" x14ac:dyDescent="0.2">
      <c r="A19010" s="28">
        <v>44110</v>
      </c>
      <c r="B19010" s="28" t="s">
        <v>18646</v>
      </c>
      <c r="C19010" s="28" t="s">
        <v>25387</v>
      </c>
    </row>
    <row r="19011" spans="1:3" x14ac:dyDescent="0.2">
      <c r="A19011" s="28">
        <v>44111</v>
      </c>
      <c r="B19011" s="28" t="s">
        <v>18646</v>
      </c>
      <c r="C19011" s="28" t="s">
        <v>25387</v>
      </c>
    </row>
    <row r="19012" spans="1:3" x14ac:dyDescent="0.2">
      <c r="A19012" s="28">
        <v>44112</v>
      </c>
      <c r="B19012" s="28" t="s">
        <v>18646</v>
      </c>
      <c r="C19012" s="28" t="s">
        <v>25387</v>
      </c>
    </row>
    <row r="19013" spans="1:3" x14ac:dyDescent="0.2">
      <c r="A19013" s="28">
        <v>44113</v>
      </c>
      <c r="B19013" s="28" t="s">
        <v>18646</v>
      </c>
      <c r="C19013" s="28" t="s">
        <v>25387</v>
      </c>
    </row>
    <row r="19014" spans="1:3" x14ac:dyDescent="0.2">
      <c r="A19014" s="28">
        <v>44114</v>
      </c>
      <c r="B19014" s="28" t="s">
        <v>18646</v>
      </c>
      <c r="C19014" s="28" t="s">
        <v>25387</v>
      </c>
    </row>
    <row r="19015" spans="1:3" x14ac:dyDescent="0.2">
      <c r="A19015" s="28">
        <v>44115</v>
      </c>
      <c r="B19015" s="28" t="s">
        <v>18646</v>
      </c>
      <c r="C19015" s="28" t="s">
        <v>25387</v>
      </c>
    </row>
    <row r="19016" spans="1:3" x14ac:dyDescent="0.2">
      <c r="A19016" s="28">
        <v>44116</v>
      </c>
      <c r="B19016" s="28" t="s">
        <v>25631</v>
      </c>
      <c r="C19016" s="28" t="s">
        <v>25387</v>
      </c>
    </row>
    <row r="19017" spans="1:3" x14ac:dyDescent="0.2">
      <c r="A19017" s="28">
        <v>44117</v>
      </c>
      <c r="B19017" s="28" t="s">
        <v>25632</v>
      </c>
      <c r="C19017" s="28" t="s">
        <v>25387</v>
      </c>
    </row>
    <row r="19018" spans="1:3" x14ac:dyDescent="0.2">
      <c r="A19018" s="28">
        <v>44118</v>
      </c>
      <c r="B19018" s="28" t="s">
        <v>18646</v>
      </c>
      <c r="C19018" s="28" t="s">
        <v>25387</v>
      </c>
    </row>
    <row r="19019" spans="1:3" x14ac:dyDescent="0.2">
      <c r="A19019" s="28">
        <v>44119</v>
      </c>
      <c r="B19019" s="28" t="s">
        <v>18646</v>
      </c>
      <c r="C19019" s="28" t="s">
        <v>25387</v>
      </c>
    </row>
    <row r="19020" spans="1:3" x14ac:dyDescent="0.2">
      <c r="A19020" s="28">
        <v>44120</v>
      </c>
      <c r="B19020" s="28" t="s">
        <v>18646</v>
      </c>
      <c r="C19020" s="28" t="s">
        <v>25387</v>
      </c>
    </row>
    <row r="19021" spans="1:3" x14ac:dyDescent="0.2">
      <c r="A19021" s="28">
        <v>44121</v>
      </c>
      <c r="B19021" s="28" t="s">
        <v>18646</v>
      </c>
      <c r="C19021" s="28" t="s">
        <v>25387</v>
      </c>
    </row>
    <row r="19022" spans="1:3" x14ac:dyDescent="0.2">
      <c r="A19022" s="28">
        <v>44122</v>
      </c>
      <c r="B19022" s="28" t="s">
        <v>17830</v>
      </c>
      <c r="C19022" s="28" t="s">
        <v>25387</v>
      </c>
    </row>
    <row r="19023" spans="1:3" x14ac:dyDescent="0.2">
      <c r="A19023" s="28">
        <v>44123</v>
      </c>
      <c r="B19023" s="28" t="s">
        <v>25632</v>
      </c>
      <c r="C19023" s="28" t="s">
        <v>25387</v>
      </c>
    </row>
    <row r="19024" spans="1:3" x14ac:dyDescent="0.2">
      <c r="A19024" s="28">
        <v>44124</v>
      </c>
      <c r="B19024" s="28" t="s">
        <v>18646</v>
      </c>
      <c r="C19024" s="28" t="s">
        <v>25387</v>
      </c>
    </row>
    <row r="19025" spans="1:3" x14ac:dyDescent="0.2">
      <c r="A19025" s="28">
        <v>44125</v>
      </c>
      <c r="B19025" s="28" t="s">
        <v>18646</v>
      </c>
      <c r="C19025" s="28" t="s">
        <v>25387</v>
      </c>
    </row>
    <row r="19026" spans="1:3" x14ac:dyDescent="0.2">
      <c r="A19026" s="28">
        <v>44126</v>
      </c>
      <c r="B19026" s="28" t="s">
        <v>18646</v>
      </c>
      <c r="C19026" s="28" t="s">
        <v>25387</v>
      </c>
    </row>
    <row r="19027" spans="1:3" x14ac:dyDescent="0.2">
      <c r="A19027" s="28">
        <v>44127</v>
      </c>
      <c r="B19027" s="28" t="s">
        <v>18646</v>
      </c>
      <c r="C19027" s="28" t="s">
        <v>25387</v>
      </c>
    </row>
    <row r="19028" spans="1:3" x14ac:dyDescent="0.2">
      <c r="A19028" s="28">
        <v>44128</v>
      </c>
      <c r="B19028" s="28" t="s">
        <v>18646</v>
      </c>
      <c r="C19028" s="28" t="s">
        <v>25387</v>
      </c>
    </row>
    <row r="19029" spans="1:3" x14ac:dyDescent="0.2">
      <c r="A19029" s="28">
        <v>44129</v>
      </c>
      <c r="B19029" s="28" t="s">
        <v>18646</v>
      </c>
      <c r="C19029" s="28" t="s">
        <v>25387</v>
      </c>
    </row>
    <row r="19030" spans="1:3" x14ac:dyDescent="0.2">
      <c r="A19030" s="28">
        <v>44130</v>
      </c>
      <c r="B19030" s="28" t="s">
        <v>18646</v>
      </c>
      <c r="C19030" s="28" t="s">
        <v>25387</v>
      </c>
    </row>
    <row r="19031" spans="1:3" x14ac:dyDescent="0.2">
      <c r="A19031" s="28">
        <v>44131</v>
      </c>
      <c r="B19031" s="28" t="s">
        <v>21664</v>
      </c>
      <c r="C19031" s="28" t="s">
        <v>25387</v>
      </c>
    </row>
    <row r="19032" spans="1:3" x14ac:dyDescent="0.2">
      <c r="A19032" s="28">
        <v>44132</v>
      </c>
      <c r="B19032" s="28" t="s">
        <v>25632</v>
      </c>
      <c r="C19032" s="28" t="s">
        <v>25387</v>
      </c>
    </row>
    <row r="19033" spans="1:3" x14ac:dyDescent="0.2">
      <c r="A19033" s="28">
        <v>44133</v>
      </c>
      <c r="B19033" s="28" t="s">
        <v>25633</v>
      </c>
      <c r="C19033" s="28" t="s">
        <v>25387</v>
      </c>
    </row>
    <row r="19034" spans="1:3" x14ac:dyDescent="0.2">
      <c r="A19034" s="28">
        <v>44134</v>
      </c>
      <c r="B19034" s="28" t="s">
        <v>18646</v>
      </c>
      <c r="C19034" s="28" t="s">
        <v>25387</v>
      </c>
    </row>
    <row r="19035" spans="1:3" x14ac:dyDescent="0.2">
      <c r="A19035" s="28">
        <v>44135</v>
      </c>
      <c r="B19035" s="28" t="s">
        <v>18646</v>
      </c>
      <c r="C19035" s="28" t="s">
        <v>25387</v>
      </c>
    </row>
    <row r="19036" spans="1:3" x14ac:dyDescent="0.2">
      <c r="A19036" s="28">
        <v>44136</v>
      </c>
      <c r="B19036" s="28" t="s">
        <v>25634</v>
      </c>
      <c r="C19036" s="28" t="s">
        <v>25387</v>
      </c>
    </row>
    <row r="19037" spans="1:3" x14ac:dyDescent="0.2">
      <c r="A19037" s="28">
        <v>44137</v>
      </c>
      <c r="B19037" s="28" t="s">
        <v>25635</v>
      </c>
      <c r="C19037" s="28" t="s">
        <v>25387</v>
      </c>
    </row>
    <row r="19038" spans="1:3" x14ac:dyDescent="0.2">
      <c r="A19038" s="28">
        <v>44138</v>
      </c>
      <c r="B19038" s="28" t="s">
        <v>25636</v>
      </c>
      <c r="C19038" s="28" t="s">
        <v>25387</v>
      </c>
    </row>
    <row r="19039" spans="1:3" x14ac:dyDescent="0.2">
      <c r="A19039" s="28">
        <v>44139</v>
      </c>
      <c r="B19039" s="28" t="s">
        <v>17008</v>
      </c>
      <c r="C19039" s="28" t="s">
        <v>25387</v>
      </c>
    </row>
    <row r="19040" spans="1:3" x14ac:dyDescent="0.2">
      <c r="A19040" s="28">
        <v>44140</v>
      </c>
      <c r="B19040" s="28" t="s">
        <v>25637</v>
      </c>
      <c r="C19040" s="28" t="s">
        <v>25387</v>
      </c>
    </row>
    <row r="19041" spans="1:3" x14ac:dyDescent="0.2">
      <c r="A19041" s="28">
        <v>44141</v>
      </c>
      <c r="B19041" s="28" t="s">
        <v>25638</v>
      </c>
      <c r="C19041" s="28" t="s">
        <v>25387</v>
      </c>
    </row>
    <row r="19042" spans="1:3" x14ac:dyDescent="0.2">
      <c r="A19042" s="28">
        <v>44142</v>
      </c>
      <c r="B19042" s="28" t="s">
        <v>25639</v>
      </c>
      <c r="C19042" s="28" t="s">
        <v>25387</v>
      </c>
    </row>
    <row r="19043" spans="1:3" x14ac:dyDescent="0.2">
      <c r="A19043" s="28">
        <v>44143</v>
      </c>
      <c r="B19043" s="28" t="s">
        <v>18646</v>
      </c>
      <c r="C19043" s="28" t="s">
        <v>25387</v>
      </c>
    </row>
    <row r="19044" spans="1:3" x14ac:dyDescent="0.2">
      <c r="A19044" s="28">
        <v>44144</v>
      </c>
      <c r="B19044" s="28" t="s">
        <v>18646</v>
      </c>
      <c r="C19044" s="28" t="s">
        <v>25387</v>
      </c>
    </row>
    <row r="19045" spans="1:3" x14ac:dyDescent="0.2">
      <c r="A19045" s="28">
        <v>44145</v>
      </c>
      <c r="B19045" s="28" t="s">
        <v>25640</v>
      </c>
      <c r="C19045" s="28" t="s">
        <v>25387</v>
      </c>
    </row>
    <row r="19046" spans="1:3" x14ac:dyDescent="0.2">
      <c r="A19046" s="28">
        <v>44146</v>
      </c>
      <c r="B19046" s="28" t="s">
        <v>16069</v>
      </c>
      <c r="C19046" s="28" t="s">
        <v>25387</v>
      </c>
    </row>
    <row r="19047" spans="1:3" x14ac:dyDescent="0.2">
      <c r="A19047" s="28">
        <v>44147</v>
      </c>
      <c r="B19047" s="28" t="s">
        <v>25641</v>
      </c>
      <c r="C19047" s="28" t="s">
        <v>25387</v>
      </c>
    </row>
    <row r="19048" spans="1:3" x14ac:dyDescent="0.2">
      <c r="A19048" s="28">
        <v>44149</v>
      </c>
      <c r="B19048" s="28" t="s">
        <v>25634</v>
      </c>
      <c r="C19048" s="28" t="s">
        <v>25387</v>
      </c>
    </row>
    <row r="19049" spans="1:3" x14ac:dyDescent="0.2">
      <c r="A19049" s="28">
        <v>44178</v>
      </c>
      <c r="B19049" s="28" t="s">
        <v>18646</v>
      </c>
      <c r="C19049" s="28" t="s">
        <v>25387</v>
      </c>
    </row>
    <row r="19050" spans="1:3" x14ac:dyDescent="0.2">
      <c r="A19050" s="28">
        <v>44181</v>
      </c>
      <c r="B19050" s="28" t="s">
        <v>18646</v>
      </c>
      <c r="C19050" s="28" t="s">
        <v>25387</v>
      </c>
    </row>
    <row r="19051" spans="1:3" x14ac:dyDescent="0.2">
      <c r="A19051" s="28">
        <v>44185</v>
      </c>
      <c r="B19051" s="28" t="s">
        <v>18646</v>
      </c>
      <c r="C19051" s="28" t="s">
        <v>25387</v>
      </c>
    </row>
    <row r="19052" spans="1:3" x14ac:dyDescent="0.2">
      <c r="A19052" s="28">
        <v>44188</v>
      </c>
      <c r="B19052" s="28" t="s">
        <v>18646</v>
      </c>
      <c r="C19052" s="28" t="s">
        <v>25387</v>
      </c>
    </row>
    <row r="19053" spans="1:3" x14ac:dyDescent="0.2">
      <c r="A19053" s="28">
        <v>44189</v>
      </c>
      <c r="B19053" s="28" t="s">
        <v>18646</v>
      </c>
      <c r="C19053" s="28" t="s">
        <v>25387</v>
      </c>
    </row>
    <row r="19054" spans="1:3" x14ac:dyDescent="0.2">
      <c r="A19054" s="28">
        <v>44190</v>
      </c>
      <c r="B19054" s="28" t="s">
        <v>18646</v>
      </c>
      <c r="C19054" s="28" t="s">
        <v>25387</v>
      </c>
    </row>
    <row r="19055" spans="1:3" x14ac:dyDescent="0.2">
      <c r="A19055" s="28">
        <v>44191</v>
      </c>
      <c r="B19055" s="28" t="s">
        <v>18646</v>
      </c>
      <c r="C19055" s="28" t="s">
        <v>25387</v>
      </c>
    </row>
    <row r="19056" spans="1:3" x14ac:dyDescent="0.2">
      <c r="A19056" s="28">
        <v>44192</v>
      </c>
      <c r="B19056" s="28" t="s">
        <v>18646</v>
      </c>
      <c r="C19056" s="28" t="s">
        <v>25387</v>
      </c>
    </row>
    <row r="19057" spans="1:3" x14ac:dyDescent="0.2">
      <c r="A19057" s="28">
        <v>44193</v>
      </c>
      <c r="B19057" s="28" t="s">
        <v>18646</v>
      </c>
      <c r="C19057" s="28" t="s">
        <v>25387</v>
      </c>
    </row>
    <row r="19058" spans="1:3" x14ac:dyDescent="0.2">
      <c r="A19058" s="28">
        <v>44194</v>
      </c>
      <c r="B19058" s="28" t="s">
        <v>18646</v>
      </c>
      <c r="C19058" s="28" t="s">
        <v>25387</v>
      </c>
    </row>
    <row r="19059" spans="1:3" x14ac:dyDescent="0.2">
      <c r="A19059" s="28">
        <v>44195</v>
      </c>
      <c r="B19059" s="28" t="s">
        <v>18646</v>
      </c>
      <c r="C19059" s="28" t="s">
        <v>25387</v>
      </c>
    </row>
    <row r="19060" spans="1:3" x14ac:dyDescent="0.2">
      <c r="A19060" s="28">
        <v>44197</v>
      </c>
      <c r="B19060" s="28" t="s">
        <v>18646</v>
      </c>
      <c r="C19060" s="28" t="s">
        <v>25387</v>
      </c>
    </row>
    <row r="19061" spans="1:3" x14ac:dyDescent="0.2">
      <c r="A19061" s="28">
        <v>44198</v>
      </c>
      <c r="B19061" s="28" t="s">
        <v>18646</v>
      </c>
      <c r="C19061" s="28" t="s">
        <v>25387</v>
      </c>
    </row>
    <row r="19062" spans="1:3" x14ac:dyDescent="0.2">
      <c r="A19062" s="28">
        <v>44199</v>
      </c>
      <c r="B19062" s="28" t="s">
        <v>18646</v>
      </c>
      <c r="C19062" s="28" t="s">
        <v>25387</v>
      </c>
    </row>
    <row r="19063" spans="1:3" x14ac:dyDescent="0.2">
      <c r="A19063" s="28">
        <v>44201</v>
      </c>
      <c r="B19063" s="28" t="s">
        <v>25642</v>
      </c>
      <c r="C19063" s="28" t="s">
        <v>25387</v>
      </c>
    </row>
    <row r="19064" spans="1:3" x14ac:dyDescent="0.2">
      <c r="A19064" s="28">
        <v>44202</v>
      </c>
      <c r="B19064" s="28" t="s">
        <v>16778</v>
      </c>
      <c r="C19064" s="28" t="s">
        <v>25387</v>
      </c>
    </row>
    <row r="19065" spans="1:3" x14ac:dyDescent="0.2">
      <c r="A19065" s="28">
        <v>44203</v>
      </c>
      <c r="B19065" s="28" t="s">
        <v>25643</v>
      </c>
      <c r="C19065" s="28" t="s">
        <v>25387</v>
      </c>
    </row>
    <row r="19066" spans="1:3" x14ac:dyDescent="0.2">
      <c r="A19066" s="28">
        <v>44210</v>
      </c>
      <c r="B19066" s="28" t="s">
        <v>16557</v>
      </c>
      <c r="C19066" s="28" t="s">
        <v>25387</v>
      </c>
    </row>
    <row r="19067" spans="1:3" x14ac:dyDescent="0.2">
      <c r="A19067" s="28">
        <v>44211</v>
      </c>
      <c r="B19067" s="28" t="s">
        <v>25644</v>
      </c>
      <c r="C19067" s="28" t="s">
        <v>25387</v>
      </c>
    </row>
    <row r="19068" spans="1:3" x14ac:dyDescent="0.2">
      <c r="A19068" s="28">
        <v>44212</v>
      </c>
      <c r="B19068" s="28" t="s">
        <v>16659</v>
      </c>
      <c r="C19068" s="28" t="s">
        <v>25387</v>
      </c>
    </row>
    <row r="19069" spans="1:3" x14ac:dyDescent="0.2">
      <c r="A19069" s="28">
        <v>44214</v>
      </c>
      <c r="B19069" s="28" t="s">
        <v>25645</v>
      </c>
      <c r="C19069" s="28" t="s">
        <v>25387</v>
      </c>
    </row>
    <row r="19070" spans="1:3" x14ac:dyDescent="0.2">
      <c r="A19070" s="28">
        <v>44215</v>
      </c>
      <c r="B19070" s="28" t="s">
        <v>25646</v>
      </c>
      <c r="C19070" s="28" t="s">
        <v>25387</v>
      </c>
    </row>
    <row r="19071" spans="1:3" x14ac:dyDescent="0.2">
      <c r="A19071" s="28">
        <v>44216</v>
      </c>
      <c r="B19071" s="28" t="s">
        <v>16018</v>
      </c>
      <c r="C19071" s="28" t="s">
        <v>25387</v>
      </c>
    </row>
    <row r="19072" spans="1:3" x14ac:dyDescent="0.2">
      <c r="A19072" s="28">
        <v>44217</v>
      </c>
      <c r="B19072" s="28" t="s">
        <v>22169</v>
      </c>
      <c r="C19072" s="28" t="s">
        <v>25387</v>
      </c>
    </row>
    <row r="19073" spans="1:3" x14ac:dyDescent="0.2">
      <c r="A19073" s="28">
        <v>44221</v>
      </c>
      <c r="B19073" s="28" t="s">
        <v>25647</v>
      </c>
      <c r="C19073" s="28" t="s">
        <v>25387</v>
      </c>
    </row>
    <row r="19074" spans="1:3" x14ac:dyDescent="0.2">
      <c r="A19074" s="28">
        <v>44222</v>
      </c>
      <c r="B19074" s="28" t="s">
        <v>25647</v>
      </c>
      <c r="C19074" s="28" t="s">
        <v>25387</v>
      </c>
    </row>
    <row r="19075" spans="1:3" x14ac:dyDescent="0.2">
      <c r="A19075" s="28">
        <v>44223</v>
      </c>
      <c r="B19075" s="28" t="s">
        <v>25647</v>
      </c>
      <c r="C19075" s="28" t="s">
        <v>25387</v>
      </c>
    </row>
    <row r="19076" spans="1:3" x14ac:dyDescent="0.2">
      <c r="A19076" s="28">
        <v>44224</v>
      </c>
      <c r="B19076" s="28" t="s">
        <v>16087</v>
      </c>
      <c r="C19076" s="28" t="s">
        <v>25387</v>
      </c>
    </row>
    <row r="19077" spans="1:3" x14ac:dyDescent="0.2">
      <c r="A19077" s="28">
        <v>44230</v>
      </c>
      <c r="B19077" s="28" t="s">
        <v>20556</v>
      </c>
      <c r="C19077" s="28" t="s">
        <v>25387</v>
      </c>
    </row>
    <row r="19078" spans="1:3" x14ac:dyDescent="0.2">
      <c r="A19078" s="28">
        <v>44231</v>
      </c>
      <c r="B19078" s="28" t="s">
        <v>25648</v>
      </c>
      <c r="C19078" s="28" t="s">
        <v>25387</v>
      </c>
    </row>
    <row r="19079" spans="1:3" x14ac:dyDescent="0.2">
      <c r="A19079" s="28">
        <v>44232</v>
      </c>
      <c r="B19079" s="28" t="s">
        <v>25649</v>
      </c>
      <c r="C19079" s="28" t="s">
        <v>25387</v>
      </c>
    </row>
    <row r="19080" spans="1:3" x14ac:dyDescent="0.2">
      <c r="A19080" s="28">
        <v>44233</v>
      </c>
      <c r="B19080" s="28" t="s">
        <v>16987</v>
      </c>
      <c r="C19080" s="28" t="s">
        <v>25387</v>
      </c>
    </row>
    <row r="19081" spans="1:3" x14ac:dyDescent="0.2">
      <c r="A19081" s="28">
        <v>44234</v>
      </c>
      <c r="B19081" s="28" t="s">
        <v>16676</v>
      </c>
      <c r="C19081" s="28" t="s">
        <v>25387</v>
      </c>
    </row>
    <row r="19082" spans="1:3" x14ac:dyDescent="0.2">
      <c r="A19082" s="28">
        <v>44235</v>
      </c>
      <c r="B19082" s="28" t="s">
        <v>23453</v>
      </c>
      <c r="C19082" s="28" t="s">
        <v>25387</v>
      </c>
    </row>
    <row r="19083" spans="1:3" x14ac:dyDescent="0.2">
      <c r="A19083" s="28">
        <v>44236</v>
      </c>
      <c r="B19083" s="28" t="s">
        <v>16078</v>
      </c>
      <c r="C19083" s="28" t="s">
        <v>25387</v>
      </c>
    </row>
    <row r="19084" spans="1:3" x14ac:dyDescent="0.2">
      <c r="A19084" s="28">
        <v>44237</v>
      </c>
      <c r="B19084" s="28" t="s">
        <v>16078</v>
      </c>
      <c r="C19084" s="28" t="s">
        <v>25387</v>
      </c>
    </row>
    <row r="19085" spans="1:3" x14ac:dyDescent="0.2">
      <c r="A19085" s="28">
        <v>44240</v>
      </c>
      <c r="B19085" s="28" t="s">
        <v>17375</v>
      </c>
      <c r="C19085" s="28" t="s">
        <v>25387</v>
      </c>
    </row>
    <row r="19086" spans="1:3" x14ac:dyDescent="0.2">
      <c r="A19086" s="28">
        <v>44241</v>
      </c>
      <c r="B19086" s="28" t="s">
        <v>25650</v>
      </c>
      <c r="C19086" s="28" t="s">
        <v>25387</v>
      </c>
    </row>
    <row r="19087" spans="1:3" x14ac:dyDescent="0.2">
      <c r="A19087" s="28">
        <v>44242</v>
      </c>
      <c r="B19087" s="28" t="s">
        <v>17375</v>
      </c>
      <c r="C19087" s="28" t="s">
        <v>25387</v>
      </c>
    </row>
    <row r="19088" spans="1:3" x14ac:dyDescent="0.2">
      <c r="A19088" s="28">
        <v>44243</v>
      </c>
      <c r="B19088" s="28" t="s">
        <v>17375</v>
      </c>
      <c r="C19088" s="28" t="s">
        <v>25387</v>
      </c>
    </row>
    <row r="19089" spans="1:3" x14ac:dyDescent="0.2">
      <c r="A19089" s="28">
        <v>44250</v>
      </c>
      <c r="B19089" s="28" t="s">
        <v>25651</v>
      </c>
      <c r="C19089" s="28" t="s">
        <v>25387</v>
      </c>
    </row>
    <row r="19090" spans="1:3" x14ac:dyDescent="0.2">
      <c r="A19090" s="28">
        <v>44251</v>
      </c>
      <c r="B19090" s="28" t="s">
        <v>25652</v>
      </c>
      <c r="C19090" s="28" t="s">
        <v>25387</v>
      </c>
    </row>
    <row r="19091" spans="1:3" x14ac:dyDescent="0.2">
      <c r="A19091" s="28">
        <v>44253</v>
      </c>
      <c r="B19091" s="28" t="s">
        <v>16449</v>
      </c>
      <c r="C19091" s="28" t="s">
        <v>25387</v>
      </c>
    </row>
    <row r="19092" spans="1:3" x14ac:dyDescent="0.2">
      <c r="A19092" s="28">
        <v>44254</v>
      </c>
      <c r="B19092" s="28" t="s">
        <v>17530</v>
      </c>
      <c r="C19092" s="28" t="s">
        <v>25387</v>
      </c>
    </row>
    <row r="19093" spans="1:3" x14ac:dyDescent="0.2">
      <c r="A19093" s="28">
        <v>44255</v>
      </c>
      <c r="B19093" s="28" t="s">
        <v>17692</v>
      </c>
      <c r="C19093" s="28" t="s">
        <v>25387</v>
      </c>
    </row>
    <row r="19094" spans="1:3" x14ac:dyDescent="0.2">
      <c r="A19094" s="28">
        <v>44256</v>
      </c>
      <c r="B19094" s="28" t="s">
        <v>19015</v>
      </c>
      <c r="C19094" s="28" t="s">
        <v>25387</v>
      </c>
    </row>
    <row r="19095" spans="1:3" x14ac:dyDescent="0.2">
      <c r="A19095" s="28">
        <v>44258</v>
      </c>
      <c r="B19095" s="28" t="s">
        <v>19015</v>
      </c>
      <c r="C19095" s="28" t="s">
        <v>25387</v>
      </c>
    </row>
    <row r="19096" spans="1:3" x14ac:dyDescent="0.2">
      <c r="A19096" s="28">
        <v>44260</v>
      </c>
      <c r="B19096" s="28" t="s">
        <v>25653</v>
      </c>
      <c r="C19096" s="28" t="s">
        <v>25387</v>
      </c>
    </row>
    <row r="19097" spans="1:3" x14ac:dyDescent="0.2">
      <c r="A19097" s="28">
        <v>44262</v>
      </c>
      <c r="B19097" s="28" t="s">
        <v>25654</v>
      </c>
      <c r="C19097" s="28" t="s">
        <v>25387</v>
      </c>
    </row>
    <row r="19098" spans="1:3" x14ac:dyDescent="0.2">
      <c r="A19098" s="28">
        <v>44264</v>
      </c>
      <c r="B19098" s="28" t="s">
        <v>25655</v>
      </c>
      <c r="C19098" s="28" t="s">
        <v>25387</v>
      </c>
    </row>
    <row r="19099" spans="1:3" x14ac:dyDescent="0.2">
      <c r="A19099" s="28">
        <v>44265</v>
      </c>
      <c r="B19099" s="28" t="s">
        <v>16246</v>
      </c>
      <c r="C19099" s="28" t="s">
        <v>25387</v>
      </c>
    </row>
    <row r="19100" spans="1:3" x14ac:dyDescent="0.2">
      <c r="A19100" s="28">
        <v>44266</v>
      </c>
      <c r="B19100" s="28" t="s">
        <v>24961</v>
      </c>
      <c r="C19100" s="28" t="s">
        <v>25387</v>
      </c>
    </row>
    <row r="19101" spans="1:3" x14ac:dyDescent="0.2">
      <c r="A19101" s="28">
        <v>44270</v>
      </c>
      <c r="B19101" s="28" t="s">
        <v>25656</v>
      </c>
      <c r="C19101" s="28" t="s">
        <v>25387</v>
      </c>
    </row>
    <row r="19102" spans="1:3" x14ac:dyDescent="0.2">
      <c r="A19102" s="28">
        <v>44272</v>
      </c>
      <c r="B19102" s="28" t="s">
        <v>25657</v>
      </c>
      <c r="C19102" s="28" t="s">
        <v>25387</v>
      </c>
    </row>
    <row r="19103" spans="1:3" x14ac:dyDescent="0.2">
      <c r="A19103" s="28">
        <v>44273</v>
      </c>
      <c r="B19103" s="28" t="s">
        <v>23401</v>
      </c>
      <c r="C19103" s="28" t="s">
        <v>25387</v>
      </c>
    </row>
    <row r="19104" spans="1:3" x14ac:dyDescent="0.2">
      <c r="A19104" s="28">
        <v>44274</v>
      </c>
      <c r="B19104" s="28" t="s">
        <v>25658</v>
      </c>
      <c r="C19104" s="28" t="s">
        <v>25387</v>
      </c>
    </row>
    <row r="19105" spans="1:3" x14ac:dyDescent="0.2">
      <c r="A19105" s="28">
        <v>44275</v>
      </c>
      <c r="B19105" s="28" t="s">
        <v>16048</v>
      </c>
      <c r="C19105" s="28" t="s">
        <v>25387</v>
      </c>
    </row>
    <row r="19106" spans="1:3" x14ac:dyDescent="0.2">
      <c r="A19106" s="28">
        <v>44276</v>
      </c>
      <c r="B19106" s="28" t="s">
        <v>16049</v>
      </c>
      <c r="C19106" s="28" t="s">
        <v>25387</v>
      </c>
    </row>
    <row r="19107" spans="1:3" x14ac:dyDescent="0.2">
      <c r="A19107" s="28">
        <v>44278</v>
      </c>
      <c r="B19107" s="28" t="s">
        <v>25659</v>
      </c>
      <c r="C19107" s="28" t="s">
        <v>25387</v>
      </c>
    </row>
    <row r="19108" spans="1:3" x14ac:dyDescent="0.2">
      <c r="A19108" s="28">
        <v>44280</v>
      </c>
      <c r="B19108" s="28" t="s">
        <v>25660</v>
      </c>
      <c r="C19108" s="28" t="s">
        <v>25387</v>
      </c>
    </row>
    <row r="19109" spans="1:3" x14ac:dyDescent="0.2">
      <c r="A19109" s="28">
        <v>44281</v>
      </c>
      <c r="B19109" s="28" t="s">
        <v>25661</v>
      </c>
      <c r="C19109" s="28" t="s">
        <v>25387</v>
      </c>
    </row>
    <row r="19110" spans="1:3" x14ac:dyDescent="0.2">
      <c r="A19110" s="28">
        <v>44282</v>
      </c>
      <c r="B19110" s="28" t="s">
        <v>25661</v>
      </c>
      <c r="C19110" s="28" t="s">
        <v>25387</v>
      </c>
    </row>
    <row r="19111" spans="1:3" x14ac:dyDescent="0.2">
      <c r="A19111" s="28">
        <v>44285</v>
      </c>
      <c r="B19111" s="28" t="s">
        <v>16089</v>
      </c>
      <c r="C19111" s="28" t="s">
        <v>25387</v>
      </c>
    </row>
    <row r="19112" spans="1:3" x14ac:dyDescent="0.2">
      <c r="A19112" s="28">
        <v>44286</v>
      </c>
      <c r="B19112" s="28" t="s">
        <v>20047</v>
      </c>
      <c r="C19112" s="28" t="s">
        <v>25387</v>
      </c>
    </row>
    <row r="19113" spans="1:3" x14ac:dyDescent="0.2">
      <c r="A19113" s="28">
        <v>44287</v>
      </c>
      <c r="B19113" s="28" t="s">
        <v>25662</v>
      </c>
      <c r="C19113" s="28" t="s">
        <v>25387</v>
      </c>
    </row>
    <row r="19114" spans="1:3" x14ac:dyDescent="0.2">
      <c r="A19114" s="28">
        <v>44288</v>
      </c>
      <c r="B19114" s="28" t="s">
        <v>16462</v>
      </c>
      <c r="C19114" s="28" t="s">
        <v>25387</v>
      </c>
    </row>
    <row r="19115" spans="1:3" x14ac:dyDescent="0.2">
      <c r="A19115" s="28">
        <v>44301</v>
      </c>
      <c r="B19115" s="28" t="s">
        <v>18963</v>
      </c>
      <c r="C19115" s="28" t="s">
        <v>25387</v>
      </c>
    </row>
    <row r="19116" spans="1:3" x14ac:dyDescent="0.2">
      <c r="A19116" s="28">
        <v>44302</v>
      </c>
      <c r="B19116" s="28" t="s">
        <v>18963</v>
      </c>
      <c r="C19116" s="28" t="s">
        <v>25387</v>
      </c>
    </row>
    <row r="19117" spans="1:3" x14ac:dyDescent="0.2">
      <c r="A19117" s="28">
        <v>44303</v>
      </c>
      <c r="B19117" s="28" t="s">
        <v>18963</v>
      </c>
      <c r="C19117" s="28" t="s">
        <v>25387</v>
      </c>
    </row>
    <row r="19118" spans="1:3" x14ac:dyDescent="0.2">
      <c r="A19118" s="28">
        <v>44304</v>
      </c>
      <c r="B19118" s="28" t="s">
        <v>18963</v>
      </c>
      <c r="C19118" s="28" t="s">
        <v>25387</v>
      </c>
    </row>
    <row r="19119" spans="1:3" x14ac:dyDescent="0.2">
      <c r="A19119" s="28">
        <v>44305</v>
      </c>
      <c r="B19119" s="28" t="s">
        <v>18963</v>
      </c>
      <c r="C19119" s="28" t="s">
        <v>25387</v>
      </c>
    </row>
    <row r="19120" spans="1:3" x14ac:dyDescent="0.2">
      <c r="A19120" s="28">
        <v>44306</v>
      </c>
      <c r="B19120" s="28" t="s">
        <v>18963</v>
      </c>
      <c r="C19120" s="28" t="s">
        <v>25387</v>
      </c>
    </row>
    <row r="19121" spans="1:3" x14ac:dyDescent="0.2">
      <c r="A19121" s="28">
        <v>44307</v>
      </c>
      <c r="B19121" s="28" t="s">
        <v>18963</v>
      </c>
      <c r="C19121" s="28" t="s">
        <v>25387</v>
      </c>
    </row>
    <row r="19122" spans="1:3" x14ac:dyDescent="0.2">
      <c r="A19122" s="28">
        <v>44308</v>
      </c>
      <c r="B19122" s="28" t="s">
        <v>18963</v>
      </c>
      <c r="C19122" s="28" t="s">
        <v>25387</v>
      </c>
    </row>
    <row r="19123" spans="1:3" x14ac:dyDescent="0.2">
      <c r="A19123" s="28">
        <v>44309</v>
      </c>
      <c r="B19123" s="28" t="s">
        <v>18963</v>
      </c>
      <c r="C19123" s="28" t="s">
        <v>25387</v>
      </c>
    </row>
    <row r="19124" spans="1:3" x14ac:dyDescent="0.2">
      <c r="A19124" s="28">
        <v>44310</v>
      </c>
      <c r="B19124" s="28" t="s">
        <v>18963</v>
      </c>
      <c r="C19124" s="28" t="s">
        <v>25387</v>
      </c>
    </row>
    <row r="19125" spans="1:3" x14ac:dyDescent="0.2">
      <c r="A19125" s="28">
        <v>44311</v>
      </c>
      <c r="B19125" s="28" t="s">
        <v>18963</v>
      </c>
      <c r="C19125" s="28" t="s">
        <v>25387</v>
      </c>
    </row>
    <row r="19126" spans="1:3" x14ac:dyDescent="0.2">
      <c r="A19126" s="28">
        <v>44312</v>
      </c>
      <c r="B19126" s="28" t="s">
        <v>18963</v>
      </c>
      <c r="C19126" s="28" t="s">
        <v>25387</v>
      </c>
    </row>
    <row r="19127" spans="1:3" x14ac:dyDescent="0.2">
      <c r="A19127" s="28">
        <v>44313</v>
      </c>
      <c r="B19127" s="28" t="s">
        <v>18963</v>
      </c>
      <c r="C19127" s="28" t="s">
        <v>25387</v>
      </c>
    </row>
    <row r="19128" spans="1:3" x14ac:dyDescent="0.2">
      <c r="A19128" s="28">
        <v>44314</v>
      </c>
      <c r="B19128" s="28" t="s">
        <v>18963</v>
      </c>
      <c r="C19128" s="28" t="s">
        <v>25387</v>
      </c>
    </row>
    <row r="19129" spans="1:3" x14ac:dyDescent="0.2">
      <c r="A19129" s="28">
        <v>44315</v>
      </c>
      <c r="B19129" s="28" t="s">
        <v>18963</v>
      </c>
      <c r="C19129" s="28" t="s">
        <v>25387</v>
      </c>
    </row>
    <row r="19130" spans="1:3" x14ac:dyDescent="0.2">
      <c r="A19130" s="28">
        <v>44316</v>
      </c>
      <c r="B19130" s="28" t="s">
        <v>18963</v>
      </c>
      <c r="C19130" s="28" t="s">
        <v>25387</v>
      </c>
    </row>
    <row r="19131" spans="1:3" x14ac:dyDescent="0.2">
      <c r="A19131" s="28">
        <v>44317</v>
      </c>
      <c r="B19131" s="28" t="s">
        <v>18963</v>
      </c>
      <c r="C19131" s="28" t="s">
        <v>25387</v>
      </c>
    </row>
    <row r="19132" spans="1:3" x14ac:dyDescent="0.2">
      <c r="A19132" s="28">
        <v>44319</v>
      </c>
      <c r="B19132" s="28" t="s">
        <v>18963</v>
      </c>
      <c r="C19132" s="28" t="s">
        <v>25387</v>
      </c>
    </row>
    <row r="19133" spans="1:3" x14ac:dyDescent="0.2">
      <c r="A19133" s="28">
        <v>44320</v>
      </c>
      <c r="B19133" s="28" t="s">
        <v>18963</v>
      </c>
      <c r="C19133" s="28" t="s">
        <v>25387</v>
      </c>
    </row>
    <row r="19134" spans="1:3" x14ac:dyDescent="0.2">
      <c r="A19134" s="28">
        <v>44321</v>
      </c>
      <c r="B19134" s="28" t="s">
        <v>18963</v>
      </c>
      <c r="C19134" s="28" t="s">
        <v>25387</v>
      </c>
    </row>
    <row r="19135" spans="1:3" x14ac:dyDescent="0.2">
      <c r="A19135" s="28">
        <v>44322</v>
      </c>
      <c r="B19135" s="28" t="s">
        <v>18963</v>
      </c>
      <c r="C19135" s="28" t="s">
        <v>25387</v>
      </c>
    </row>
    <row r="19136" spans="1:3" x14ac:dyDescent="0.2">
      <c r="A19136" s="28">
        <v>44325</v>
      </c>
      <c r="B19136" s="28" t="s">
        <v>18963</v>
      </c>
      <c r="C19136" s="28" t="s">
        <v>25387</v>
      </c>
    </row>
    <row r="19137" spans="1:3" x14ac:dyDescent="0.2">
      <c r="A19137" s="28">
        <v>44326</v>
      </c>
      <c r="B19137" s="28" t="s">
        <v>18963</v>
      </c>
      <c r="C19137" s="28" t="s">
        <v>25387</v>
      </c>
    </row>
    <row r="19138" spans="1:3" x14ac:dyDescent="0.2">
      <c r="A19138" s="28">
        <v>44328</v>
      </c>
      <c r="B19138" s="28" t="s">
        <v>18963</v>
      </c>
      <c r="C19138" s="28" t="s">
        <v>25387</v>
      </c>
    </row>
    <row r="19139" spans="1:3" x14ac:dyDescent="0.2">
      <c r="A19139" s="28">
        <v>44333</v>
      </c>
      <c r="B19139" s="28" t="s">
        <v>18963</v>
      </c>
      <c r="C19139" s="28" t="s">
        <v>25387</v>
      </c>
    </row>
    <row r="19140" spans="1:3" x14ac:dyDescent="0.2">
      <c r="A19140" s="28">
        <v>44334</v>
      </c>
      <c r="B19140" s="28" t="s">
        <v>25663</v>
      </c>
      <c r="C19140" s="28" t="s">
        <v>25387</v>
      </c>
    </row>
    <row r="19141" spans="1:3" x14ac:dyDescent="0.2">
      <c r="A19141" s="28">
        <v>44372</v>
      </c>
      <c r="B19141" s="28" t="s">
        <v>18963</v>
      </c>
      <c r="C19141" s="28" t="s">
        <v>25387</v>
      </c>
    </row>
    <row r="19142" spans="1:3" x14ac:dyDescent="0.2">
      <c r="A19142" s="28">
        <v>44393</v>
      </c>
      <c r="B19142" s="28" t="s">
        <v>18963</v>
      </c>
      <c r="C19142" s="28" t="s">
        <v>25387</v>
      </c>
    </row>
    <row r="19143" spans="1:3" x14ac:dyDescent="0.2">
      <c r="A19143" s="28">
        <v>44396</v>
      </c>
      <c r="B19143" s="28" t="s">
        <v>18963</v>
      </c>
      <c r="C19143" s="28" t="s">
        <v>25387</v>
      </c>
    </row>
    <row r="19144" spans="1:3" x14ac:dyDescent="0.2">
      <c r="A19144" s="28">
        <v>44398</v>
      </c>
      <c r="B19144" s="28" t="s">
        <v>18963</v>
      </c>
      <c r="C19144" s="28" t="s">
        <v>25387</v>
      </c>
    </row>
    <row r="19145" spans="1:3" x14ac:dyDescent="0.2">
      <c r="A19145" s="28">
        <v>44399</v>
      </c>
      <c r="B19145" s="28" t="s">
        <v>18963</v>
      </c>
      <c r="C19145" s="28" t="s">
        <v>25387</v>
      </c>
    </row>
    <row r="19146" spans="1:3" x14ac:dyDescent="0.2">
      <c r="A19146" s="28">
        <v>44401</v>
      </c>
      <c r="B19146" s="28" t="s">
        <v>25664</v>
      </c>
      <c r="C19146" s="28" t="s">
        <v>25387</v>
      </c>
    </row>
    <row r="19147" spans="1:3" x14ac:dyDescent="0.2">
      <c r="A19147" s="28">
        <v>44402</v>
      </c>
      <c r="B19147" s="28" t="s">
        <v>25665</v>
      </c>
      <c r="C19147" s="28" t="s">
        <v>25387</v>
      </c>
    </row>
    <row r="19148" spans="1:3" x14ac:dyDescent="0.2">
      <c r="A19148" s="28">
        <v>44403</v>
      </c>
      <c r="B19148" s="28" t="s">
        <v>16014</v>
      </c>
      <c r="C19148" s="28" t="s">
        <v>25387</v>
      </c>
    </row>
    <row r="19149" spans="1:3" x14ac:dyDescent="0.2">
      <c r="A19149" s="28">
        <v>44404</v>
      </c>
      <c r="B19149" s="28" t="s">
        <v>25666</v>
      </c>
      <c r="C19149" s="28" t="s">
        <v>25387</v>
      </c>
    </row>
    <row r="19150" spans="1:3" x14ac:dyDescent="0.2">
      <c r="A19150" s="28">
        <v>44405</v>
      </c>
      <c r="B19150" s="28" t="s">
        <v>19200</v>
      </c>
      <c r="C19150" s="28" t="s">
        <v>25387</v>
      </c>
    </row>
    <row r="19151" spans="1:3" x14ac:dyDescent="0.2">
      <c r="A19151" s="28">
        <v>44406</v>
      </c>
      <c r="B19151" s="28" t="s">
        <v>25667</v>
      </c>
      <c r="C19151" s="28" t="s">
        <v>25387</v>
      </c>
    </row>
    <row r="19152" spans="1:3" x14ac:dyDescent="0.2">
      <c r="A19152" s="28">
        <v>44408</v>
      </c>
      <c r="B19152" s="28" t="s">
        <v>23937</v>
      </c>
      <c r="C19152" s="28" t="s">
        <v>25387</v>
      </c>
    </row>
    <row r="19153" spans="1:3" x14ac:dyDescent="0.2">
      <c r="A19153" s="28">
        <v>44410</v>
      </c>
      <c r="B19153" s="28" t="s">
        <v>18649</v>
      </c>
      <c r="C19153" s="28" t="s">
        <v>25387</v>
      </c>
    </row>
    <row r="19154" spans="1:3" x14ac:dyDescent="0.2">
      <c r="A19154" s="28">
        <v>44411</v>
      </c>
      <c r="B19154" s="28" t="s">
        <v>15964</v>
      </c>
      <c r="C19154" s="28" t="s">
        <v>25387</v>
      </c>
    </row>
    <row r="19155" spans="1:3" x14ac:dyDescent="0.2">
      <c r="A19155" s="28">
        <v>44412</v>
      </c>
      <c r="B19155" s="28" t="s">
        <v>25668</v>
      </c>
      <c r="C19155" s="28" t="s">
        <v>25387</v>
      </c>
    </row>
    <row r="19156" spans="1:3" x14ac:dyDescent="0.2">
      <c r="A19156" s="28">
        <v>44413</v>
      </c>
      <c r="B19156" s="28" t="s">
        <v>25669</v>
      </c>
      <c r="C19156" s="28" t="s">
        <v>25387</v>
      </c>
    </row>
    <row r="19157" spans="1:3" x14ac:dyDescent="0.2">
      <c r="A19157" s="28">
        <v>44415</v>
      </c>
      <c r="B19157" s="28" t="s">
        <v>21164</v>
      </c>
      <c r="C19157" s="28" t="s">
        <v>25387</v>
      </c>
    </row>
    <row r="19158" spans="1:3" x14ac:dyDescent="0.2">
      <c r="A19158" s="28">
        <v>44416</v>
      </c>
      <c r="B19158" s="28" t="s">
        <v>16852</v>
      </c>
      <c r="C19158" s="28" t="s">
        <v>25387</v>
      </c>
    </row>
    <row r="19159" spans="1:3" x14ac:dyDescent="0.2">
      <c r="A19159" s="28">
        <v>44417</v>
      </c>
      <c r="B19159" s="28" t="s">
        <v>25670</v>
      </c>
      <c r="C19159" s="28" t="s">
        <v>25387</v>
      </c>
    </row>
    <row r="19160" spans="1:3" x14ac:dyDescent="0.2">
      <c r="A19160" s="28">
        <v>44418</v>
      </c>
      <c r="B19160" s="28" t="s">
        <v>25671</v>
      </c>
      <c r="C19160" s="28" t="s">
        <v>25387</v>
      </c>
    </row>
    <row r="19161" spans="1:3" x14ac:dyDescent="0.2">
      <c r="A19161" s="28">
        <v>44420</v>
      </c>
      <c r="B19161" s="28" t="s">
        <v>19809</v>
      </c>
      <c r="C19161" s="28" t="s">
        <v>25387</v>
      </c>
    </row>
    <row r="19162" spans="1:3" x14ac:dyDescent="0.2">
      <c r="A19162" s="28">
        <v>44422</v>
      </c>
      <c r="B19162" s="28" t="s">
        <v>25672</v>
      </c>
      <c r="C19162" s="28" t="s">
        <v>25387</v>
      </c>
    </row>
    <row r="19163" spans="1:3" x14ac:dyDescent="0.2">
      <c r="A19163" s="28">
        <v>44423</v>
      </c>
      <c r="B19163" s="28" t="s">
        <v>25673</v>
      </c>
      <c r="C19163" s="28" t="s">
        <v>25387</v>
      </c>
    </row>
    <row r="19164" spans="1:3" x14ac:dyDescent="0.2">
      <c r="A19164" s="28">
        <v>44424</v>
      </c>
      <c r="B19164" s="28" t="s">
        <v>17027</v>
      </c>
      <c r="C19164" s="28" t="s">
        <v>25387</v>
      </c>
    </row>
    <row r="19165" spans="1:3" x14ac:dyDescent="0.2">
      <c r="A19165" s="28">
        <v>44425</v>
      </c>
      <c r="B19165" s="28" t="s">
        <v>25674</v>
      </c>
      <c r="C19165" s="28" t="s">
        <v>25387</v>
      </c>
    </row>
    <row r="19166" spans="1:3" x14ac:dyDescent="0.2">
      <c r="A19166" s="28">
        <v>44427</v>
      </c>
      <c r="B19166" s="28" t="s">
        <v>20944</v>
      </c>
      <c r="C19166" s="28" t="s">
        <v>25387</v>
      </c>
    </row>
    <row r="19167" spans="1:3" x14ac:dyDescent="0.2">
      <c r="A19167" s="28">
        <v>44428</v>
      </c>
      <c r="B19167" s="28" t="s">
        <v>25675</v>
      </c>
      <c r="C19167" s="28" t="s">
        <v>25387</v>
      </c>
    </row>
    <row r="19168" spans="1:3" x14ac:dyDescent="0.2">
      <c r="A19168" s="28">
        <v>44429</v>
      </c>
      <c r="B19168" s="28" t="s">
        <v>25676</v>
      </c>
      <c r="C19168" s="28" t="s">
        <v>25387</v>
      </c>
    </row>
    <row r="19169" spans="1:3" x14ac:dyDescent="0.2">
      <c r="A19169" s="28">
        <v>44430</v>
      </c>
      <c r="B19169" s="28" t="s">
        <v>25677</v>
      </c>
      <c r="C19169" s="28" t="s">
        <v>25387</v>
      </c>
    </row>
    <row r="19170" spans="1:3" x14ac:dyDescent="0.2">
      <c r="A19170" s="28">
        <v>44431</v>
      </c>
      <c r="B19170" s="28" t="s">
        <v>25678</v>
      </c>
      <c r="C19170" s="28" t="s">
        <v>25387</v>
      </c>
    </row>
    <row r="19171" spans="1:3" x14ac:dyDescent="0.2">
      <c r="A19171" s="28">
        <v>44432</v>
      </c>
      <c r="B19171" s="28" t="s">
        <v>16542</v>
      </c>
      <c r="C19171" s="28" t="s">
        <v>25387</v>
      </c>
    </row>
    <row r="19172" spans="1:3" x14ac:dyDescent="0.2">
      <c r="A19172" s="28">
        <v>44436</v>
      </c>
      <c r="B19172" s="28" t="s">
        <v>25679</v>
      </c>
      <c r="C19172" s="28" t="s">
        <v>25387</v>
      </c>
    </row>
    <row r="19173" spans="1:3" x14ac:dyDescent="0.2">
      <c r="A19173" s="28">
        <v>44437</v>
      </c>
      <c r="B19173" s="28" t="s">
        <v>19290</v>
      </c>
      <c r="C19173" s="28" t="s">
        <v>25387</v>
      </c>
    </row>
    <row r="19174" spans="1:3" x14ac:dyDescent="0.2">
      <c r="A19174" s="28">
        <v>44438</v>
      </c>
      <c r="B19174" s="28" t="s">
        <v>25680</v>
      </c>
      <c r="C19174" s="28" t="s">
        <v>25387</v>
      </c>
    </row>
    <row r="19175" spans="1:3" x14ac:dyDescent="0.2">
      <c r="A19175" s="28">
        <v>44439</v>
      </c>
      <c r="B19175" s="28" t="s">
        <v>25681</v>
      </c>
      <c r="C19175" s="28" t="s">
        <v>25387</v>
      </c>
    </row>
    <row r="19176" spans="1:3" x14ac:dyDescent="0.2">
      <c r="A19176" s="28">
        <v>44440</v>
      </c>
      <c r="B19176" s="28" t="s">
        <v>25682</v>
      </c>
      <c r="C19176" s="28" t="s">
        <v>25387</v>
      </c>
    </row>
    <row r="19177" spans="1:3" x14ac:dyDescent="0.2">
      <c r="A19177" s="28">
        <v>44441</v>
      </c>
      <c r="B19177" s="28" t="s">
        <v>25683</v>
      </c>
      <c r="C19177" s="28" t="s">
        <v>25387</v>
      </c>
    </row>
    <row r="19178" spans="1:3" x14ac:dyDescent="0.2">
      <c r="A19178" s="28">
        <v>44442</v>
      </c>
      <c r="B19178" s="28" t="s">
        <v>25684</v>
      </c>
      <c r="C19178" s="28" t="s">
        <v>25387</v>
      </c>
    </row>
    <row r="19179" spans="1:3" x14ac:dyDescent="0.2">
      <c r="A19179" s="28">
        <v>44443</v>
      </c>
      <c r="B19179" s="28" t="s">
        <v>25685</v>
      </c>
      <c r="C19179" s="28" t="s">
        <v>25387</v>
      </c>
    </row>
    <row r="19180" spans="1:3" x14ac:dyDescent="0.2">
      <c r="A19180" s="28">
        <v>44444</v>
      </c>
      <c r="B19180" s="28" t="s">
        <v>18863</v>
      </c>
      <c r="C19180" s="28" t="s">
        <v>25387</v>
      </c>
    </row>
    <row r="19181" spans="1:3" x14ac:dyDescent="0.2">
      <c r="A19181" s="28">
        <v>44445</v>
      </c>
      <c r="B19181" s="28" t="s">
        <v>25686</v>
      </c>
      <c r="C19181" s="28" t="s">
        <v>25387</v>
      </c>
    </row>
    <row r="19182" spans="1:3" x14ac:dyDescent="0.2">
      <c r="A19182" s="28">
        <v>44446</v>
      </c>
      <c r="B19182" s="28" t="s">
        <v>25687</v>
      </c>
      <c r="C19182" s="28" t="s">
        <v>25387</v>
      </c>
    </row>
    <row r="19183" spans="1:3" x14ac:dyDescent="0.2">
      <c r="A19183" s="28">
        <v>44449</v>
      </c>
      <c r="B19183" s="28" t="s">
        <v>25688</v>
      </c>
      <c r="C19183" s="28" t="s">
        <v>25387</v>
      </c>
    </row>
    <row r="19184" spans="1:3" x14ac:dyDescent="0.2">
      <c r="A19184" s="28">
        <v>44450</v>
      </c>
      <c r="B19184" s="28" t="s">
        <v>25689</v>
      </c>
      <c r="C19184" s="28" t="s">
        <v>25387</v>
      </c>
    </row>
    <row r="19185" spans="1:3" x14ac:dyDescent="0.2">
      <c r="A19185" s="28">
        <v>44451</v>
      </c>
      <c r="B19185" s="28" t="s">
        <v>25690</v>
      </c>
      <c r="C19185" s="28" t="s">
        <v>25387</v>
      </c>
    </row>
    <row r="19186" spans="1:3" x14ac:dyDescent="0.2">
      <c r="A19186" s="28">
        <v>44452</v>
      </c>
      <c r="B19186" s="28" t="s">
        <v>25691</v>
      </c>
      <c r="C19186" s="28" t="s">
        <v>25387</v>
      </c>
    </row>
    <row r="19187" spans="1:3" x14ac:dyDescent="0.2">
      <c r="A19187" s="28">
        <v>44453</v>
      </c>
      <c r="B19187" s="28" t="s">
        <v>20262</v>
      </c>
      <c r="C19187" s="28" t="s">
        <v>25387</v>
      </c>
    </row>
    <row r="19188" spans="1:3" x14ac:dyDescent="0.2">
      <c r="A19188" s="28">
        <v>44454</v>
      </c>
      <c r="B19188" s="28" t="s">
        <v>18284</v>
      </c>
      <c r="C19188" s="28" t="s">
        <v>25387</v>
      </c>
    </row>
    <row r="19189" spans="1:3" x14ac:dyDescent="0.2">
      <c r="A19189" s="28">
        <v>44455</v>
      </c>
      <c r="B19189" s="28" t="s">
        <v>17293</v>
      </c>
      <c r="C19189" s="28" t="s">
        <v>25387</v>
      </c>
    </row>
    <row r="19190" spans="1:3" x14ac:dyDescent="0.2">
      <c r="A19190" s="28">
        <v>44460</v>
      </c>
      <c r="B19190" s="28" t="s">
        <v>16144</v>
      </c>
      <c r="C19190" s="28" t="s">
        <v>25387</v>
      </c>
    </row>
    <row r="19191" spans="1:3" x14ac:dyDescent="0.2">
      <c r="A19191" s="28">
        <v>44470</v>
      </c>
      <c r="B19191" s="28" t="s">
        <v>17361</v>
      </c>
      <c r="C19191" s="28" t="s">
        <v>25387</v>
      </c>
    </row>
    <row r="19192" spans="1:3" x14ac:dyDescent="0.2">
      <c r="A19192" s="28">
        <v>44471</v>
      </c>
      <c r="B19192" s="28" t="s">
        <v>25692</v>
      </c>
      <c r="C19192" s="28" t="s">
        <v>25387</v>
      </c>
    </row>
    <row r="19193" spans="1:3" x14ac:dyDescent="0.2">
      <c r="A19193" s="28">
        <v>44473</v>
      </c>
      <c r="B19193" s="28" t="s">
        <v>16775</v>
      </c>
      <c r="C19193" s="28" t="s">
        <v>25387</v>
      </c>
    </row>
    <row r="19194" spans="1:3" x14ac:dyDescent="0.2">
      <c r="A19194" s="28">
        <v>44481</v>
      </c>
      <c r="B19194" s="28" t="s">
        <v>15908</v>
      </c>
      <c r="C19194" s="28" t="s">
        <v>25387</v>
      </c>
    </row>
    <row r="19195" spans="1:3" x14ac:dyDescent="0.2">
      <c r="A19195" s="28">
        <v>44482</v>
      </c>
      <c r="B19195" s="28" t="s">
        <v>15908</v>
      </c>
      <c r="C19195" s="28" t="s">
        <v>25387</v>
      </c>
    </row>
    <row r="19196" spans="1:3" x14ac:dyDescent="0.2">
      <c r="A19196" s="28">
        <v>44483</v>
      </c>
      <c r="B19196" s="28" t="s">
        <v>15908</v>
      </c>
      <c r="C19196" s="28" t="s">
        <v>25387</v>
      </c>
    </row>
    <row r="19197" spans="1:3" x14ac:dyDescent="0.2">
      <c r="A19197" s="28">
        <v>44484</v>
      </c>
      <c r="B19197" s="28" t="s">
        <v>15908</v>
      </c>
      <c r="C19197" s="28" t="s">
        <v>25387</v>
      </c>
    </row>
    <row r="19198" spans="1:3" x14ac:dyDescent="0.2">
      <c r="A19198" s="28">
        <v>44485</v>
      </c>
      <c r="B19198" s="28" t="s">
        <v>15908</v>
      </c>
      <c r="C19198" s="28" t="s">
        <v>25387</v>
      </c>
    </row>
    <row r="19199" spans="1:3" x14ac:dyDescent="0.2">
      <c r="A19199" s="28">
        <v>44486</v>
      </c>
      <c r="B19199" s="28" t="s">
        <v>15908</v>
      </c>
      <c r="C19199" s="28" t="s">
        <v>25387</v>
      </c>
    </row>
    <row r="19200" spans="1:3" x14ac:dyDescent="0.2">
      <c r="A19200" s="28">
        <v>44488</v>
      </c>
      <c r="B19200" s="28" t="s">
        <v>15908</v>
      </c>
      <c r="C19200" s="28" t="s">
        <v>25387</v>
      </c>
    </row>
    <row r="19201" spans="1:3" x14ac:dyDescent="0.2">
      <c r="A19201" s="28">
        <v>44490</v>
      </c>
      <c r="B19201" s="28" t="s">
        <v>18013</v>
      </c>
      <c r="C19201" s="28" t="s">
        <v>25387</v>
      </c>
    </row>
    <row r="19202" spans="1:3" x14ac:dyDescent="0.2">
      <c r="A19202" s="28">
        <v>44491</v>
      </c>
      <c r="B19202" s="28" t="s">
        <v>17015</v>
      </c>
      <c r="C19202" s="28" t="s">
        <v>25387</v>
      </c>
    </row>
    <row r="19203" spans="1:3" x14ac:dyDescent="0.2">
      <c r="A19203" s="28">
        <v>44492</v>
      </c>
      <c r="B19203" s="28" t="s">
        <v>18016</v>
      </c>
      <c r="C19203" s="28" t="s">
        <v>25387</v>
      </c>
    </row>
    <row r="19204" spans="1:3" x14ac:dyDescent="0.2">
      <c r="A19204" s="28">
        <v>44493</v>
      </c>
      <c r="B19204" s="28" t="s">
        <v>22132</v>
      </c>
      <c r="C19204" s="28" t="s">
        <v>25387</v>
      </c>
    </row>
    <row r="19205" spans="1:3" x14ac:dyDescent="0.2">
      <c r="A19205" s="28">
        <v>44501</v>
      </c>
      <c r="B19205" s="28" t="s">
        <v>19046</v>
      </c>
      <c r="C19205" s="28" t="s">
        <v>25387</v>
      </c>
    </row>
    <row r="19206" spans="1:3" x14ac:dyDescent="0.2">
      <c r="A19206" s="28">
        <v>44502</v>
      </c>
      <c r="B19206" s="28" t="s">
        <v>19046</v>
      </c>
      <c r="C19206" s="28" t="s">
        <v>25387</v>
      </c>
    </row>
    <row r="19207" spans="1:3" x14ac:dyDescent="0.2">
      <c r="A19207" s="28">
        <v>44503</v>
      </c>
      <c r="B19207" s="28" t="s">
        <v>19046</v>
      </c>
      <c r="C19207" s="28" t="s">
        <v>25387</v>
      </c>
    </row>
    <row r="19208" spans="1:3" x14ac:dyDescent="0.2">
      <c r="A19208" s="28">
        <v>44504</v>
      </c>
      <c r="B19208" s="28" t="s">
        <v>19046</v>
      </c>
      <c r="C19208" s="28" t="s">
        <v>25387</v>
      </c>
    </row>
    <row r="19209" spans="1:3" x14ac:dyDescent="0.2">
      <c r="A19209" s="28">
        <v>44505</v>
      </c>
      <c r="B19209" s="28" t="s">
        <v>19046</v>
      </c>
      <c r="C19209" s="28" t="s">
        <v>25387</v>
      </c>
    </row>
    <row r="19210" spans="1:3" x14ac:dyDescent="0.2">
      <c r="A19210" s="28">
        <v>44506</v>
      </c>
      <c r="B19210" s="28" t="s">
        <v>19046</v>
      </c>
      <c r="C19210" s="28" t="s">
        <v>25387</v>
      </c>
    </row>
    <row r="19211" spans="1:3" x14ac:dyDescent="0.2">
      <c r="A19211" s="28">
        <v>44507</v>
      </c>
      <c r="B19211" s="28" t="s">
        <v>19046</v>
      </c>
      <c r="C19211" s="28" t="s">
        <v>25387</v>
      </c>
    </row>
    <row r="19212" spans="1:3" x14ac:dyDescent="0.2">
      <c r="A19212" s="28">
        <v>44509</v>
      </c>
      <c r="B19212" s="28" t="s">
        <v>19046</v>
      </c>
      <c r="C19212" s="28" t="s">
        <v>25387</v>
      </c>
    </row>
    <row r="19213" spans="1:3" x14ac:dyDescent="0.2">
      <c r="A19213" s="28">
        <v>44510</v>
      </c>
      <c r="B19213" s="28" t="s">
        <v>19046</v>
      </c>
      <c r="C19213" s="28" t="s">
        <v>25387</v>
      </c>
    </row>
    <row r="19214" spans="1:3" x14ac:dyDescent="0.2">
      <c r="A19214" s="28">
        <v>44511</v>
      </c>
      <c r="B19214" s="28" t="s">
        <v>19046</v>
      </c>
      <c r="C19214" s="28" t="s">
        <v>25387</v>
      </c>
    </row>
    <row r="19215" spans="1:3" x14ac:dyDescent="0.2">
      <c r="A19215" s="28">
        <v>44512</v>
      </c>
      <c r="B19215" s="28" t="s">
        <v>19046</v>
      </c>
      <c r="C19215" s="28" t="s">
        <v>25387</v>
      </c>
    </row>
    <row r="19216" spans="1:3" x14ac:dyDescent="0.2">
      <c r="A19216" s="28">
        <v>44513</v>
      </c>
      <c r="B19216" s="28" t="s">
        <v>19046</v>
      </c>
      <c r="C19216" s="28" t="s">
        <v>25387</v>
      </c>
    </row>
    <row r="19217" spans="1:3" x14ac:dyDescent="0.2">
      <c r="A19217" s="28">
        <v>44514</v>
      </c>
      <c r="B19217" s="28" t="s">
        <v>19046</v>
      </c>
      <c r="C19217" s="28" t="s">
        <v>25387</v>
      </c>
    </row>
    <row r="19218" spans="1:3" x14ac:dyDescent="0.2">
      <c r="A19218" s="28">
        <v>44515</v>
      </c>
      <c r="B19218" s="28" t="s">
        <v>19046</v>
      </c>
      <c r="C19218" s="28" t="s">
        <v>25387</v>
      </c>
    </row>
    <row r="19219" spans="1:3" x14ac:dyDescent="0.2">
      <c r="A19219" s="28">
        <v>44555</v>
      </c>
      <c r="B19219" s="28" t="s">
        <v>19046</v>
      </c>
      <c r="C19219" s="28" t="s">
        <v>25387</v>
      </c>
    </row>
    <row r="19220" spans="1:3" x14ac:dyDescent="0.2">
      <c r="A19220" s="28">
        <v>44601</v>
      </c>
      <c r="B19220" s="28" t="s">
        <v>22725</v>
      </c>
      <c r="C19220" s="28" t="s">
        <v>25387</v>
      </c>
    </row>
    <row r="19221" spans="1:3" x14ac:dyDescent="0.2">
      <c r="A19221" s="28">
        <v>44606</v>
      </c>
      <c r="B19221" s="28" t="s">
        <v>25693</v>
      </c>
      <c r="C19221" s="28" t="s">
        <v>25387</v>
      </c>
    </row>
    <row r="19222" spans="1:3" x14ac:dyDescent="0.2">
      <c r="A19222" s="28">
        <v>44607</v>
      </c>
      <c r="B19222" s="28" t="s">
        <v>16762</v>
      </c>
      <c r="C19222" s="28" t="s">
        <v>25387</v>
      </c>
    </row>
    <row r="19223" spans="1:3" x14ac:dyDescent="0.2">
      <c r="A19223" s="28">
        <v>44608</v>
      </c>
      <c r="B19223" s="28" t="s">
        <v>25694</v>
      </c>
      <c r="C19223" s="28" t="s">
        <v>25387</v>
      </c>
    </row>
    <row r="19224" spans="1:3" x14ac:dyDescent="0.2">
      <c r="A19224" s="28">
        <v>44609</v>
      </c>
      <c r="B19224" s="28" t="s">
        <v>25695</v>
      </c>
      <c r="C19224" s="28" t="s">
        <v>25387</v>
      </c>
    </row>
    <row r="19225" spans="1:3" x14ac:dyDescent="0.2">
      <c r="A19225" s="28">
        <v>44610</v>
      </c>
      <c r="B19225" s="28" t="s">
        <v>16011</v>
      </c>
      <c r="C19225" s="28" t="s">
        <v>25387</v>
      </c>
    </row>
    <row r="19226" spans="1:3" x14ac:dyDescent="0.2">
      <c r="A19226" s="28">
        <v>44611</v>
      </c>
      <c r="B19226" s="28" t="s">
        <v>25696</v>
      </c>
      <c r="C19226" s="28" t="s">
        <v>25387</v>
      </c>
    </row>
    <row r="19227" spans="1:3" x14ac:dyDescent="0.2">
      <c r="A19227" s="28">
        <v>44612</v>
      </c>
      <c r="B19227" s="28" t="s">
        <v>19142</v>
      </c>
      <c r="C19227" s="28" t="s">
        <v>25387</v>
      </c>
    </row>
    <row r="19228" spans="1:3" x14ac:dyDescent="0.2">
      <c r="A19228" s="28">
        <v>44613</v>
      </c>
      <c r="B19228" s="28" t="s">
        <v>16309</v>
      </c>
      <c r="C19228" s="28" t="s">
        <v>25387</v>
      </c>
    </row>
    <row r="19229" spans="1:3" x14ac:dyDescent="0.2">
      <c r="A19229" s="28">
        <v>44614</v>
      </c>
      <c r="B19229" s="28" t="s">
        <v>25697</v>
      </c>
      <c r="C19229" s="28" t="s">
        <v>25387</v>
      </c>
    </row>
    <row r="19230" spans="1:3" x14ac:dyDescent="0.2">
      <c r="A19230" s="28">
        <v>44615</v>
      </c>
      <c r="B19230" s="28" t="s">
        <v>21429</v>
      </c>
      <c r="C19230" s="28" t="s">
        <v>25387</v>
      </c>
    </row>
    <row r="19231" spans="1:3" x14ac:dyDescent="0.2">
      <c r="A19231" s="28">
        <v>44617</v>
      </c>
      <c r="B19231" s="28" t="s">
        <v>25698</v>
      </c>
      <c r="C19231" s="28" t="s">
        <v>25387</v>
      </c>
    </row>
    <row r="19232" spans="1:3" x14ac:dyDescent="0.2">
      <c r="A19232" s="28">
        <v>44618</v>
      </c>
      <c r="B19232" s="28" t="s">
        <v>15929</v>
      </c>
      <c r="C19232" s="28" t="s">
        <v>25387</v>
      </c>
    </row>
    <row r="19233" spans="1:3" x14ac:dyDescent="0.2">
      <c r="A19233" s="28">
        <v>44619</v>
      </c>
      <c r="B19233" s="28" t="s">
        <v>20451</v>
      </c>
      <c r="C19233" s="28" t="s">
        <v>25387</v>
      </c>
    </row>
    <row r="19234" spans="1:3" x14ac:dyDescent="0.2">
      <c r="A19234" s="28">
        <v>44620</v>
      </c>
      <c r="B19234" s="28" t="s">
        <v>25699</v>
      </c>
      <c r="C19234" s="28" t="s">
        <v>25387</v>
      </c>
    </row>
    <row r="19235" spans="1:3" x14ac:dyDescent="0.2">
      <c r="A19235" s="28">
        <v>44621</v>
      </c>
      <c r="B19235" s="28" t="s">
        <v>25700</v>
      </c>
      <c r="C19235" s="28" t="s">
        <v>25387</v>
      </c>
    </row>
    <row r="19236" spans="1:3" x14ac:dyDescent="0.2">
      <c r="A19236" s="28">
        <v>44622</v>
      </c>
      <c r="B19236" s="28" t="s">
        <v>16155</v>
      </c>
      <c r="C19236" s="28" t="s">
        <v>25387</v>
      </c>
    </row>
    <row r="19237" spans="1:3" x14ac:dyDescent="0.2">
      <c r="A19237" s="28">
        <v>44624</v>
      </c>
      <c r="B19237" s="28" t="s">
        <v>19208</v>
      </c>
      <c r="C19237" s="28" t="s">
        <v>25387</v>
      </c>
    </row>
    <row r="19238" spans="1:3" x14ac:dyDescent="0.2">
      <c r="A19238" s="28">
        <v>44625</v>
      </c>
      <c r="B19238" s="28" t="s">
        <v>19066</v>
      </c>
      <c r="C19238" s="28" t="s">
        <v>25387</v>
      </c>
    </row>
    <row r="19239" spans="1:3" x14ac:dyDescent="0.2">
      <c r="A19239" s="28">
        <v>44626</v>
      </c>
      <c r="B19239" s="28" t="s">
        <v>25701</v>
      </c>
      <c r="C19239" s="28" t="s">
        <v>25387</v>
      </c>
    </row>
    <row r="19240" spans="1:3" x14ac:dyDescent="0.2">
      <c r="A19240" s="28">
        <v>44627</v>
      </c>
      <c r="B19240" s="28" t="s">
        <v>20001</v>
      </c>
      <c r="C19240" s="28" t="s">
        <v>25387</v>
      </c>
    </row>
    <row r="19241" spans="1:3" x14ac:dyDescent="0.2">
      <c r="A19241" s="28">
        <v>44628</v>
      </c>
      <c r="B19241" s="28" t="s">
        <v>18255</v>
      </c>
      <c r="C19241" s="28" t="s">
        <v>25387</v>
      </c>
    </row>
    <row r="19242" spans="1:3" x14ac:dyDescent="0.2">
      <c r="A19242" s="28">
        <v>44629</v>
      </c>
      <c r="B19242" s="28" t="s">
        <v>25702</v>
      </c>
      <c r="C19242" s="28" t="s">
        <v>25387</v>
      </c>
    </row>
    <row r="19243" spans="1:3" x14ac:dyDescent="0.2">
      <c r="A19243" s="28">
        <v>44630</v>
      </c>
      <c r="B19243" s="28" t="s">
        <v>20457</v>
      </c>
      <c r="C19243" s="28" t="s">
        <v>25387</v>
      </c>
    </row>
    <row r="19244" spans="1:3" x14ac:dyDescent="0.2">
      <c r="A19244" s="28">
        <v>44631</v>
      </c>
      <c r="B19244" s="28" t="s">
        <v>25703</v>
      </c>
      <c r="C19244" s="28" t="s">
        <v>25387</v>
      </c>
    </row>
    <row r="19245" spans="1:3" x14ac:dyDescent="0.2">
      <c r="A19245" s="28">
        <v>44632</v>
      </c>
      <c r="B19245" s="28" t="s">
        <v>25704</v>
      </c>
      <c r="C19245" s="28" t="s">
        <v>25387</v>
      </c>
    </row>
    <row r="19246" spans="1:3" x14ac:dyDescent="0.2">
      <c r="A19246" s="28">
        <v>44633</v>
      </c>
      <c r="B19246" s="28" t="s">
        <v>25705</v>
      </c>
      <c r="C19246" s="28" t="s">
        <v>25387</v>
      </c>
    </row>
    <row r="19247" spans="1:3" x14ac:dyDescent="0.2">
      <c r="A19247" s="28">
        <v>44634</v>
      </c>
      <c r="B19247" s="28" t="s">
        <v>25706</v>
      </c>
      <c r="C19247" s="28" t="s">
        <v>25387</v>
      </c>
    </row>
    <row r="19248" spans="1:3" x14ac:dyDescent="0.2">
      <c r="A19248" s="28">
        <v>44636</v>
      </c>
      <c r="B19248" s="28" t="s">
        <v>25707</v>
      </c>
      <c r="C19248" s="28" t="s">
        <v>25387</v>
      </c>
    </row>
    <row r="19249" spans="1:3" x14ac:dyDescent="0.2">
      <c r="A19249" s="28">
        <v>44637</v>
      </c>
      <c r="B19249" s="28" t="s">
        <v>25708</v>
      </c>
      <c r="C19249" s="28" t="s">
        <v>25387</v>
      </c>
    </row>
    <row r="19250" spans="1:3" x14ac:dyDescent="0.2">
      <c r="A19250" s="28">
        <v>44638</v>
      </c>
      <c r="B19250" s="28" t="s">
        <v>16235</v>
      </c>
      <c r="C19250" s="28" t="s">
        <v>25387</v>
      </c>
    </row>
    <row r="19251" spans="1:3" x14ac:dyDescent="0.2">
      <c r="A19251" s="28">
        <v>44639</v>
      </c>
      <c r="B19251" s="28" t="s">
        <v>22924</v>
      </c>
      <c r="C19251" s="28" t="s">
        <v>25387</v>
      </c>
    </row>
    <row r="19252" spans="1:3" x14ac:dyDescent="0.2">
      <c r="A19252" s="28">
        <v>44640</v>
      </c>
      <c r="B19252" s="28" t="s">
        <v>25709</v>
      </c>
      <c r="C19252" s="28" t="s">
        <v>25387</v>
      </c>
    </row>
    <row r="19253" spans="1:3" x14ac:dyDescent="0.2">
      <c r="A19253" s="28">
        <v>44641</v>
      </c>
      <c r="B19253" s="28" t="s">
        <v>23246</v>
      </c>
      <c r="C19253" s="28" t="s">
        <v>25387</v>
      </c>
    </row>
    <row r="19254" spans="1:3" x14ac:dyDescent="0.2">
      <c r="A19254" s="28">
        <v>44643</v>
      </c>
      <c r="B19254" s="28" t="s">
        <v>17690</v>
      </c>
      <c r="C19254" s="28" t="s">
        <v>25387</v>
      </c>
    </row>
    <row r="19255" spans="1:3" x14ac:dyDescent="0.2">
      <c r="A19255" s="28">
        <v>44644</v>
      </c>
      <c r="B19255" s="28" t="s">
        <v>20688</v>
      </c>
      <c r="C19255" s="28" t="s">
        <v>25387</v>
      </c>
    </row>
    <row r="19256" spans="1:3" x14ac:dyDescent="0.2">
      <c r="A19256" s="28">
        <v>44645</v>
      </c>
      <c r="B19256" s="28" t="s">
        <v>23388</v>
      </c>
      <c r="C19256" s="28" t="s">
        <v>25387</v>
      </c>
    </row>
    <row r="19257" spans="1:3" x14ac:dyDescent="0.2">
      <c r="A19257" s="28">
        <v>44646</v>
      </c>
      <c r="B19257" s="28" t="s">
        <v>25710</v>
      </c>
      <c r="C19257" s="28" t="s">
        <v>25387</v>
      </c>
    </row>
    <row r="19258" spans="1:3" x14ac:dyDescent="0.2">
      <c r="A19258" s="28">
        <v>44647</v>
      </c>
      <c r="B19258" s="28" t="s">
        <v>25710</v>
      </c>
      <c r="C19258" s="28" t="s">
        <v>25387</v>
      </c>
    </row>
    <row r="19259" spans="1:3" x14ac:dyDescent="0.2">
      <c r="A19259" s="28">
        <v>44648</v>
      </c>
      <c r="B19259" s="28" t="s">
        <v>25710</v>
      </c>
      <c r="C19259" s="28" t="s">
        <v>25387</v>
      </c>
    </row>
    <row r="19260" spans="1:3" x14ac:dyDescent="0.2">
      <c r="A19260" s="28">
        <v>44650</v>
      </c>
      <c r="B19260" s="28" t="s">
        <v>25711</v>
      </c>
      <c r="C19260" s="28" t="s">
        <v>25387</v>
      </c>
    </row>
    <row r="19261" spans="1:3" x14ac:dyDescent="0.2">
      <c r="A19261" s="28">
        <v>44651</v>
      </c>
      <c r="B19261" s="28" t="s">
        <v>25712</v>
      </c>
      <c r="C19261" s="28" t="s">
        <v>25387</v>
      </c>
    </row>
    <row r="19262" spans="1:3" x14ac:dyDescent="0.2">
      <c r="A19262" s="28">
        <v>44652</v>
      </c>
      <c r="B19262" s="28" t="s">
        <v>25713</v>
      </c>
      <c r="C19262" s="28" t="s">
        <v>25387</v>
      </c>
    </row>
    <row r="19263" spans="1:3" x14ac:dyDescent="0.2">
      <c r="A19263" s="28">
        <v>44653</v>
      </c>
      <c r="B19263" s="28" t="s">
        <v>25714</v>
      </c>
      <c r="C19263" s="28" t="s">
        <v>25387</v>
      </c>
    </row>
    <row r="19264" spans="1:3" x14ac:dyDescent="0.2">
      <c r="A19264" s="28">
        <v>44654</v>
      </c>
      <c r="B19264" s="28" t="s">
        <v>20026</v>
      </c>
      <c r="C19264" s="28" t="s">
        <v>25387</v>
      </c>
    </row>
    <row r="19265" spans="1:3" x14ac:dyDescent="0.2">
      <c r="A19265" s="28">
        <v>44656</v>
      </c>
      <c r="B19265" s="28" t="s">
        <v>25715</v>
      </c>
      <c r="C19265" s="28" t="s">
        <v>25387</v>
      </c>
    </row>
    <row r="19266" spans="1:3" x14ac:dyDescent="0.2">
      <c r="A19266" s="28">
        <v>44657</v>
      </c>
      <c r="B19266" s="28" t="s">
        <v>18545</v>
      </c>
      <c r="C19266" s="28" t="s">
        <v>25387</v>
      </c>
    </row>
    <row r="19267" spans="1:3" x14ac:dyDescent="0.2">
      <c r="A19267" s="28">
        <v>44659</v>
      </c>
      <c r="B19267" s="28" t="s">
        <v>25716</v>
      </c>
      <c r="C19267" s="28" t="s">
        <v>25387</v>
      </c>
    </row>
    <row r="19268" spans="1:3" x14ac:dyDescent="0.2">
      <c r="A19268" s="28">
        <v>44660</v>
      </c>
      <c r="B19268" s="28" t="s">
        <v>22112</v>
      </c>
      <c r="C19268" s="28" t="s">
        <v>25387</v>
      </c>
    </row>
    <row r="19269" spans="1:3" x14ac:dyDescent="0.2">
      <c r="A19269" s="28">
        <v>44661</v>
      </c>
      <c r="B19269" s="28" t="s">
        <v>22507</v>
      </c>
      <c r="C19269" s="28" t="s">
        <v>25387</v>
      </c>
    </row>
    <row r="19270" spans="1:3" x14ac:dyDescent="0.2">
      <c r="A19270" s="28">
        <v>44662</v>
      </c>
      <c r="B19270" s="28" t="s">
        <v>23637</v>
      </c>
      <c r="C19270" s="28" t="s">
        <v>25387</v>
      </c>
    </row>
    <row r="19271" spans="1:3" x14ac:dyDescent="0.2">
      <c r="A19271" s="28">
        <v>44663</v>
      </c>
      <c r="B19271" s="28" t="s">
        <v>20306</v>
      </c>
      <c r="C19271" s="28" t="s">
        <v>25387</v>
      </c>
    </row>
    <row r="19272" spans="1:3" x14ac:dyDescent="0.2">
      <c r="A19272" s="28">
        <v>44665</v>
      </c>
      <c r="B19272" s="28" t="s">
        <v>25717</v>
      </c>
      <c r="C19272" s="28" t="s">
        <v>25387</v>
      </c>
    </row>
    <row r="19273" spans="1:3" x14ac:dyDescent="0.2">
      <c r="A19273" s="28">
        <v>44666</v>
      </c>
      <c r="B19273" s="28" t="s">
        <v>18612</v>
      </c>
      <c r="C19273" s="28" t="s">
        <v>25387</v>
      </c>
    </row>
    <row r="19274" spans="1:3" x14ac:dyDescent="0.2">
      <c r="A19274" s="28">
        <v>44667</v>
      </c>
      <c r="B19274" s="28" t="s">
        <v>24258</v>
      </c>
      <c r="C19274" s="28" t="s">
        <v>25387</v>
      </c>
    </row>
    <row r="19275" spans="1:3" x14ac:dyDescent="0.2">
      <c r="A19275" s="28">
        <v>44669</v>
      </c>
      <c r="B19275" s="28" t="s">
        <v>16748</v>
      </c>
      <c r="C19275" s="28" t="s">
        <v>25387</v>
      </c>
    </row>
    <row r="19276" spans="1:3" x14ac:dyDescent="0.2">
      <c r="A19276" s="28">
        <v>44670</v>
      </c>
      <c r="B19276" s="28" t="s">
        <v>25718</v>
      </c>
      <c r="C19276" s="28" t="s">
        <v>25387</v>
      </c>
    </row>
    <row r="19277" spans="1:3" x14ac:dyDescent="0.2">
      <c r="A19277" s="28">
        <v>44671</v>
      </c>
      <c r="B19277" s="28" t="s">
        <v>21979</v>
      </c>
      <c r="C19277" s="28" t="s">
        <v>25387</v>
      </c>
    </row>
    <row r="19278" spans="1:3" x14ac:dyDescent="0.2">
      <c r="A19278" s="28">
        <v>44672</v>
      </c>
      <c r="B19278" s="28" t="s">
        <v>23818</v>
      </c>
      <c r="C19278" s="28" t="s">
        <v>25387</v>
      </c>
    </row>
    <row r="19279" spans="1:3" x14ac:dyDescent="0.2">
      <c r="A19279" s="28">
        <v>44675</v>
      </c>
      <c r="B19279" s="28" t="s">
        <v>25719</v>
      </c>
      <c r="C19279" s="28" t="s">
        <v>25387</v>
      </c>
    </row>
    <row r="19280" spans="1:3" x14ac:dyDescent="0.2">
      <c r="A19280" s="28">
        <v>44676</v>
      </c>
      <c r="B19280" s="28" t="s">
        <v>25720</v>
      </c>
      <c r="C19280" s="28" t="s">
        <v>25387</v>
      </c>
    </row>
    <row r="19281" spans="1:3" x14ac:dyDescent="0.2">
      <c r="A19281" s="28">
        <v>44677</v>
      </c>
      <c r="B19281" s="28" t="s">
        <v>22184</v>
      </c>
      <c r="C19281" s="28" t="s">
        <v>25387</v>
      </c>
    </row>
    <row r="19282" spans="1:3" x14ac:dyDescent="0.2">
      <c r="A19282" s="28">
        <v>44678</v>
      </c>
      <c r="B19282" s="28" t="s">
        <v>17715</v>
      </c>
      <c r="C19282" s="28" t="s">
        <v>25387</v>
      </c>
    </row>
    <row r="19283" spans="1:3" x14ac:dyDescent="0.2">
      <c r="A19283" s="28">
        <v>44679</v>
      </c>
      <c r="B19283" s="28" t="s">
        <v>16819</v>
      </c>
      <c r="C19283" s="28" t="s">
        <v>25387</v>
      </c>
    </row>
    <row r="19284" spans="1:3" x14ac:dyDescent="0.2">
      <c r="A19284" s="28">
        <v>44680</v>
      </c>
      <c r="B19284" s="28" t="s">
        <v>20187</v>
      </c>
      <c r="C19284" s="28" t="s">
        <v>25387</v>
      </c>
    </row>
    <row r="19285" spans="1:3" x14ac:dyDescent="0.2">
      <c r="A19285" s="28">
        <v>44681</v>
      </c>
      <c r="B19285" s="28" t="s">
        <v>25721</v>
      </c>
      <c r="C19285" s="28" t="s">
        <v>25387</v>
      </c>
    </row>
    <row r="19286" spans="1:3" x14ac:dyDescent="0.2">
      <c r="A19286" s="28">
        <v>44682</v>
      </c>
      <c r="B19286" s="28" t="s">
        <v>25722</v>
      </c>
      <c r="C19286" s="28" t="s">
        <v>25387</v>
      </c>
    </row>
    <row r="19287" spans="1:3" x14ac:dyDescent="0.2">
      <c r="A19287" s="28">
        <v>44683</v>
      </c>
      <c r="B19287" s="28" t="s">
        <v>25723</v>
      </c>
      <c r="C19287" s="28" t="s">
        <v>25387</v>
      </c>
    </row>
    <row r="19288" spans="1:3" x14ac:dyDescent="0.2">
      <c r="A19288" s="28">
        <v>44685</v>
      </c>
      <c r="B19288" s="28" t="s">
        <v>19386</v>
      </c>
      <c r="C19288" s="28" t="s">
        <v>25387</v>
      </c>
    </row>
    <row r="19289" spans="1:3" x14ac:dyDescent="0.2">
      <c r="A19289" s="28">
        <v>44687</v>
      </c>
      <c r="B19289" s="28" t="s">
        <v>25724</v>
      </c>
      <c r="C19289" s="28" t="s">
        <v>25387</v>
      </c>
    </row>
    <row r="19290" spans="1:3" x14ac:dyDescent="0.2">
      <c r="A19290" s="28">
        <v>44688</v>
      </c>
      <c r="B19290" s="28" t="s">
        <v>19380</v>
      </c>
      <c r="C19290" s="28" t="s">
        <v>25387</v>
      </c>
    </row>
    <row r="19291" spans="1:3" x14ac:dyDescent="0.2">
      <c r="A19291" s="28">
        <v>44689</v>
      </c>
      <c r="B19291" s="28" t="s">
        <v>16507</v>
      </c>
      <c r="C19291" s="28" t="s">
        <v>25387</v>
      </c>
    </row>
    <row r="19292" spans="1:3" x14ac:dyDescent="0.2">
      <c r="A19292" s="28">
        <v>44690</v>
      </c>
      <c r="B19292" s="28" t="s">
        <v>25725</v>
      </c>
      <c r="C19292" s="28" t="s">
        <v>25387</v>
      </c>
    </row>
    <row r="19293" spans="1:3" x14ac:dyDescent="0.2">
      <c r="A19293" s="28">
        <v>44691</v>
      </c>
      <c r="B19293" s="28" t="s">
        <v>25726</v>
      </c>
      <c r="C19293" s="28" t="s">
        <v>25387</v>
      </c>
    </row>
    <row r="19294" spans="1:3" x14ac:dyDescent="0.2">
      <c r="A19294" s="28">
        <v>44693</v>
      </c>
      <c r="B19294" s="28" t="s">
        <v>25727</v>
      </c>
      <c r="C19294" s="28" t="s">
        <v>25387</v>
      </c>
    </row>
    <row r="19295" spans="1:3" x14ac:dyDescent="0.2">
      <c r="A19295" s="28">
        <v>44695</v>
      </c>
      <c r="B19295" s="28" t="s">
        <v>25728</v>
      </c>
      <c r="C19295" s="28" t="s">
        <v>25387</v>
      </c>
    </row>
    <row r="19296" spans="1:3" x14ac:dyDescent="0.2">
      <c r="A19296" s="28">
        <v>44697</v>
      </c>
      <c r="B19296" s="28" t="s">
        <v>25729</v>
      </c>
      <c r="C19296" s="28" t="s">
        <v>25387</v>
      </c>
    </row>
    <row r="19297" spans="1:3" x14ac:dyDescent="0.2">
      <c r="A19297" s="28">
        <v>44699</v>
      </c>
      <c r="B19297" s="28" t="s">
        <v>25730</v>
      </c>
      <c r="C19297" s="28" t="s">
        <v>25387</v>
      </c>
    </row>
    <row r="19298" spans="1:3" x14ac:dyDescent="0.2">
      <c r="A19298" s="28">
        <v>44701</v>
      </c>
      <c r="B19298" s="28" t="s">
        <v>16152</v>
      </c>
      <c r="C19298" s="28" t="s">
        <v>25387</v>
      </c>
    </row>
    <row r="19299" spans="1:3" x14ac:dyDescent="0.2">
      <c r="A19299" s="28">
        <v>44702</v>
      </c>
      <c r="B19299" s="28" t="s">
        <v>16152</v>
      </c>
      <c r="C19299" s="28" t="s">
        <v>25387</v>
      </c>
    </row>
    <row r="19300" spans="1:3" x14ac:dyDescent="0.2">
      <c r="A19300" s="28">
        <v>44703</v>
      </c>
      <c r="B19300" s="28" t="s">
        <v>16152</v>
      </c>
      <c r="C19300" s="28" t="s">
        <v>25387</v>
      </c>
    </row>
    <row r="19301" spans="1:3" x14ac:dyDescent="0.2">
      <c r="A19301" s="28">
        <v>44704</v>
      </c>
      <c r="B19301" s="28" t="s">
        <v>16152</v>
      </c>
      <c r="C19301" s="28" t="s">
        <v>25387</v>
      </c>
    </row>
    <row r="19302" spans="1:3" x14ac:dyDescent="0.2">
      <c r="A19302" s="28">
        <v>44705</v>
      </c>
      <c r="B19302" s="28" t="s">
        <v>16152</v>
      </c>
      <c r="C19302" s="28" t="s">
        <v>25387</v>
      </c>
    </row>
    <row r="19303" spans="1:3" x14ac:dyDescent="0.2">
      <c r="A19303" s="28">
        <v>44706</v>
      </c>
      <c r="B19303" s="28" t="s">
        <v>16152</v>
      </c>
      <c r="C19303" s="28" t="s">
        <v>25387</v>
      </c>
    </row>
    <row r="19304" spans="1:3" x14ac:dyDescent="0.2">
      <c r="A19304" s="28">
        <v>44707</v>
      </c>
      <c r="B19304" s="28" t="s">
        <v>16152</v>
      </c>
      <c r="C19304" s="28" t="s">
        <v>25387</v>
      </c>
    </row>
    <row r="19305" spans="1:3" x14ac:dyDescent="0.2">
      <c r="A19305" s="28">
        <v>44708</v>
      </c>
      <c r="B19305" s="28" t="s">
        <v>16152</v>
      </c>
      <c r="C19305" s="28" t="s">
        <v>25387</v>
      </c>
    </row>
    <row r="19306" spans="1:3" x14ac:dyDescent="0.2">
      <c r="A19306" s="28">
        <v>44709</v>
      </c>
      <c r="B19306" s="28" t="s">
        <v>16152</v>
      </c>
      <c r="C19306" s="28" t="s">
        <v>25387</v>
      </c>
    </row>
    <row r="19307" spans="1:3" x14ac:dyDescent="0.2">
      <c r="A19307" s="28">
        <v>44710</v>
      </c>
      <c r="B19307" s="28" t="s">
        <v>16152</v>
      </c>
      <c r="C19307" s="28" t="s">
        <v>25387</v>
      </c>
    </row>
    <row r="19308" spans="1:3" x14ac:dyDescent="0.2">
      <c r="A19308" s="28">
        <v>44711</v>
      </c>
      <c r="B19308" s="28" t="s">
        <v>16152</v>
      </c>
      <c r="C19308" s="28" t="s">
        <v>25387</v>
      </c>
    </row>
    <row r="19309" spans="1:3" x14ac:dyDescent="0.2">
      <c r="A19309" s="28">
        <v>44714</v>
      </c>
      <c r="B19309" s="28" t="s">
        <v>16152</v>
      </c>
      <c r="C19309" s="28" t="s">
        <v>25387</v>
      </c>
    </row>
    <row r="19310" spans="1:3" x14ac:dyDescent="0.2">
      <c r="A19310" s="28">
        <v>44718</v>
      </c>
      <c r="B19310" s="28" t="s">
        <v>16152</v>
      </c>
      <c r="C19310" s="28" t="s">
        <v>25387</v>
      </c>
    </row>
    <row r="19311" spans="1:3" x14ac:dyDescent="0.2">
      <c r="A19311" s="28">
        <v>44720</v>
      </c>
      <c r="B19311" s="28" t="s">
        <v>17239</v>
      </c>
      <c r="C19311" s="28" t="s">
        <v>25387</v>
      </c>
    </row>
    <row r="19312" spans="1:3" x14ac:dyDescent="0.2">
      <c r="A19312" s="28">
        <v>44721</v>
      </c>
      <c r="B19312" s="28" t="s">
        <v>16152</v>
      </c>
      <c r="C19312" s="28" t="s">
        <v>25387</v>
      </c>
    </row>
    <row r="19313" spans="1:3" x14ac:dyDescent="0.2">
      <c r="A19313" s="28">
        <v>44730</v>
      </c>
      <c r="B19313" s="28" t="s">
        <v>25731</v>
      </c>
      <c r="C19313" s="28" t="s">
        <v>25387</v>
      </c>
    </row>
    <row r="19314" spans="1:3" x14ac:dyDescent="0.2">
      <c r="A19314" s="28">
        <v>44735</v>
      </c>
      <c r="B19314" s="28" t="s">
        <v>16152</v>
      </c>
      <c r="C19314" s="28" t="s">
        <v>25387</v>
      </c>
    </row>
    <row r="19315" spans="1:3" x14ac:dyDescent="0.2">
      <c r="A19315" s="28">
        <v>44750</v>
      </c>
      <c r="B19315" s="28" t="s">
        <v>16152</v>
      </c>
      <c r="C19315" s="28" t="s">
        <v>25387</v>
      </c>
    </row>
    <row r="19316" spans="1:3" x14ac:dyDescent="0.2">
      <c r="A19316" s="28">
        <v>44767</v>
      </c>
      <c r="B19316" s="28" t="s">
        <v>16152</v>
      </c>
      <c r="C19316" s="28" t="s">
        <v>25387</v>
      </c>
    </row>
    <row r="19317" spans="1:3" x14ac:dyDescent="0.2">
      <c r="A19317" s="28">
        <v>44799</v>
      </c>
      <c r="B19317" s="28" t="s">
        <v>16152</v>
      </c>
      <c r="C19317" s="28" t="s">
        <v>25387</v>
      </c>
    </row>
    <row r="19318" spans="1:3" x14ac:dyDescent="0.2">
      <c r="A19318" s="28">
        <v>44802</v>
      </c>
      <c r="B19318" s="28" t="s">
        <v>25732</v>
      </c>
      <c r="C19318" s="28" t="s">
        <v>25387</v>
      </c>
    </row>
    <row r="19319" spans="1:3" x14ac:dyDescent="0.2">
      <c r="A19319" s="28">
        <v>44804</v>
      </c>
      <c r="B19319" s="28" t="s">
        <v>19555</v>
      </c>
      <c r="C19319" s="28" t="s">
        <v>25387</v>
      </c>
    </row>
    <row r="19320" spans="1:3" x14ac:dyDescent="0.2">
      <c r="A19320" s="28">
        <v>44805</v>
      </c>
      <c r="B19320" s="28" t="s">
        <v>16068</v>
      </c>
      <c r="C19320" s="28" t="s">
        <v>25387</v>
      </c>
    </row>
    <row r="19321" spans="1:3" x14ac:dyDescent="0.2">
      <c r="A19321" s="28">
        <v>44807</v>
      </c>
      <c r="B19321" s="28" t="s">
        <v>18970</v>
      </c>
      <c r="C19321" s="28" t="s">
        <v>25387</v>
      </c>
    </row>
    <row r="19322" spans="1:3" x14ac:dyDescent="0.2">
      <c r="A19322" s="28">
        <v>44809</v>
      </c>
      <c r="B19322" s="28" t="s">
        <v>23600</v>
      </c>
      <c r="C19322" s="28" t="s">
        <v>25387</v>
      </c>
    </row>
    <row r="19323" spans="1:3" x14ac:dyDescent="0.2">
      <c r="A19323" s="28">
        <v>44811</v>
      </c>
      <c r="B19323" s="28" t="s">
        <v>25050</v>
      </c>
      <c r="C19323" s="28" t="s">
        <v>25387</v>
      </c>
    </row>
    <row r="19324" spans="1:3" x14ac:dyDescent="0.2">
      <c r="A19324" s="28">
        <v>44813</v>
      </c>
      <c r="B19324" s="28" t="s">
        <v>23239</v>
      </c>
      <c r="C19324" s="28" t="s">
        <v>25387</v>
      </c>
    </row>
    <row r="19325" spans="1:3" x14ac:dyDescent="0.2">
      <c r="A19325" s="28">
        <v>44814</v>
      </c>
      <c r="B19325" s="28" t="s">
        <v>25733</v>
      </c>
      <c r="C19325" s="28" t="s">
        <v>25387</v>
      </c>
    </row>
    <row r="19326" spans="1:3" x14ac:dyDescent="0.2">
      <c r="A19326" s="28">
        <v>44815</v>
      </c>
      <c r="B19326" s="28" t="s">
        <v>25734</v>
      </c>
      <c r="C19326" s="28" t="s">
        <v>25387</v>
      </c>
    </row>
    <row r="19327" spans="1:3" x14ac:dyDescent="0.2">
      <c r="A19327" s="28">
        <v>44816</v>
      </c>
      <c r="B19327" s="28" t="s">
        <v>17661</v>
      </c>
      <c r="C19327" s="28" t="s">
        <v>25387</v>
      </c>
    </row>
    <row r="19328" spans="1:3" x14ac:dyDescent="0.2">
      <c r="A19328" s="28">
        <v>44817</v>
      </c>
      <c r="B19328" s="28" t="s">
        <v>25735</v>
      </c>
      <c r="C19328" s="28" t="s">
        <v>25387</v>
      </c>
    </row>
    <row r="19329" spans="1:3" x14ac:dyDescent="0.2">
      <c r="A19329" s="28">
        <v>44818</v>
      </c>
      <c r="B19329" s="28" t="s">
        <v>18892</v>
      </c>
      <c r="C19329" s="28" t="s">
        <v>25387</v>
      </c>
    </row>
    <row r="19330" spans="1:3" x14ac:dyDescent="0.2">
      <c r="A19330" s="28">
        <v>44820</v>
      </c>
      <c r="B19330" s="28" t="s">
        <v>25736</v>
      </c>
      <c r="C19330" s="28" t="s">
        <v>25387</v>
      </c>
    </row>
    <row r="19331" spans="1:3" x14ac:dyDescent="0.2">
      <c r="A19331" s="28">
        <v>44822</v>
      </c>
      <c r="B19331" s="28" t="s">
        <v>17475</v>
      </c>
      <c r="C19331" s="28" t="s">
        <v>25387</v>
      </c>
    </row>
    <row r="19332" spans="1:3" x14ac:dyDescent="0.2">
      <c r="A19332" s="28">
        <v>44824</v>
      </c>
      <c r="B19332" s="28" t="s">
        <v>22484</v>
      </c>
      <c r="C19332" s="28" t="s">
        <v>25387</v>
      </c>
    </row>
    <row r="19333" spans="1:3" x14ac:dyDescent="0.2">
      <c r="A19333" s="28">
        <v>44825</v>
      </c>
      <c r="B19333" s="28" t="s">
        <v>25737</v>
      </c>
      <c r="C19333" s="28" t="s">
        <v>25387</v>
      </c>
    </row>
    <row r="19334" spans="1:3" x14ac:dyDescent="0.2">
      <c r="A19334" s="28">
        <v>44826</v>
      </c>
      <c r="B19334" s="28" t="s">
        <v>18982</v>
      </c>
      <c r="C19334" s="28" t="s">
        <v>25387</v>
      </c>
    </row>
    <row r="19335" spans="1:3" x14ac:dyDescent="0.2">
      <c r="A19335" s="28">
        <v>44827</v>
      </c>
      <c r="B19335" s="28" t="s">
        <v>25738</v>
      </c>
      <c r="C19335" s="28" t="s">
        <v>25387</v>
      </c>
    </row>
    <row r="19336" spans="1:3" x14ac:dyDescent="0.2">
      <c r="A19336" s="28">
        <v>44828</v>
      </c>
      <c r="B19336" s="28" t="s">
        <v>22850</v>
      </c>
      <c r="C19336" s="28" t="s">
        <v>25387</v>
      </c>
    </row>
    <row r="19337" spans="1:3" x14ac:dyDescent="0.2">
      <c r="A19337" s="28">
        <v>44830</v>
      </c>
      <c r="B19337" s="28" t="s">
        <v>25739</v>
      </c>
      <c r="C19337" s="28" t="s">
        <v>25387</v>
      </c>
    </row>
    <row r="19338" spans="1:3" x14ac:dyDescent="0.2">
      <c r="A19338" s="28">
        <v>44833</v>
      </c>
      <c r="B19338" s="28" t="s">
        <v>25740</v>
      </c>
      <c r="C19338" s="28" t="s">
        <v>25387</v>
      </c>
    </row>
    <row r="19339" spans="1:3" x14ac:dyDescent="0.2">
      <c r="A19339" s="28">
        <v>44836</v>
      </c>
      <c r="B19339" s="28" t="s">
        <v>25741</v>
      </c>
      <c r="C19339" s="28" t="s">
        <v>25387</v>
      </c>
    </row>
    <row r="19340" spans="1:3" x14ac:dyDescent="0.2">
      <c r="A19340" s="28">
        <v>44837</v>
      </c>
      <c r="B19340" s="28" t="s">
        <v>17392</v>
      </c>
      <c r="C19340" s="28" t="s">
        <v>25387</v>
      </c>
    </row>
    <row r="19341" spans="1:3" x14ac:dyDescent="0.2">
      <c r="A19341" s="28">
        <v>44838</v>
      </c>
      <c r="B19341" s="28" t="s">
        <v>22891</v>
      </c>
      <c r="C19341" s="28" t="s">
        <v>25387</v>
      </c>
    </row>
    <row r="19342" spans="1:3" x14ac:dyDescent="0.2">
      <c r="A19342" s="28">
        <v>44839</v>
      </c>
      <c r="B19342" s="28" t="s">
        <v>24529</v>
      </c>
      <c r="C19342" s="28" t="s">
        <v>25387</v>
      </c>
    </row>
    <row r="19343" spans="1:3" x14ac:dyDescent="0.2">
      <c r="A19343" s="28">
        <v>44840</v>
      </c>
      <c r="B19343" s="28" t="s">
        <v>25742</v>
      </c>
      <c r="C19343" s="28" t="s">
        <v>25387</v>
      </c>
    </row>
    <row r="19344" spans="1:3" x14ac:dyDescent="0.2">
      <c r="A19344" s="28">
        <v>44841</v>
      </c>
      <c r="B19344" s="28" t="s">
        <v>24024</v>
      </c>
      <c r="C19344" s="28" t="s">
        <v>25387</v>
      </c>
    </row>
    <row r="19345" spans="1:3" x14ac:dyDescent="0.2">
      <c r="A19345" s="28">
        <v>44842</v>
      </c>
      <c r="B19345" s="28" t="s">
        <v>25743</v>
      </c>
      <c r="C19345" s="28" t="s">
        <v>25387</v>
      </c>
    </row>
    <row r="19346" spans="1:3" x14ac:dyDescent="0.2">
      <c r="A19346" s="28">
        <v>44843</v>
      </c>
      <c r="B19346" s="28" t="s">
        <v>25277</v>
      </c>
      <c r="C19346" s="28" t="s">
        <v>25387</v>
      </c>
    </row>
    <row r="19347" spans="1:3" x14ac:dyDescent="0.2">
      <c r="A19347" s="28">
        <v>44844</v>
      </c>
      <c r="B19347" s="28" t="s">
        <v>25744</v>
      </c>
      <c r="C19347" s="28" t="s">
        <v>25387</v>
      </c>
    </row>
    <row r="19348" spans="1:3" x14ac:dyDescent="0.2">
      <c r="A19348" s="28">
        <v>44845</v>
      </c>
      <c r="B19348" s="28" t="s">
        <v>25745</v>
      </c>
      <c r="C19348" s="28" t="s">
        <v>25387</v>
      </c>
    </row>
    <row r="19349" spans="1:3" x14ac:dyDescent="0.2">
      <c r="A19349" s="28">
        <v>44846</v>
      </c>
      <c r="B19349" s="28" t="s">
        <v>16544</v>
      </c>
      <c r="C19349" s="28" t="s">
        <v>25387</v>
      </c>
    </row>
    <row r="19350" spans="1:3" x14ac:dyDescent="0.2">
      <c r="A19350" s="28">
        <v>44847</v>
      </c>
      <c r="B19350" s="28" t="s">
        <v>17787</v>
      </c>
      <c r="C19350" s="28" t="s">
        <v>25387</v>
      </c>
    </row>
    <row r="19351" spans="1:3" x14ac:dyDescent="0.2">
      <c r="A19351" s="28">
        <v>44848</v>
      </c>
      <c r="B19351" s="28" t="s">
        <v>25746</v>
      </c>
      <c r="C19351" s="28" t="s">
        <v>25387</v>
      </c>
    </row>
    <row r="19352" spans="1:3" x14ac:dyDescent="0.2">
      <c r="A19352" s="28">
        <v>44849</v>
      </c>
      <c r="B19352" s="28" t="s">
        <v>25747</v>
      </c>
      <c r="C19352" s="28" t="s">
        <v>25387</v>
      </c>
    </row>
    <row r="19353" spans="1:3" x14ac:dyDescent="0.2">
      <c r="A19353" s="28">
        <v>44850</v>
      </c>
      <c r="B19353" s="28" t="s">
        <v>17113</v>
      </c>
      <c r="C19353" s="28" t="s">
        <v>25387</v>
      </c>
    </row>
    <row r="19354" spans="1:3" x14ac:dyDescent="0.2">
      <c r="A19354" s="28">
        <v>44851</v>
      </c>
      <c r="B19354" s="28" t="s">
        <v>16489</v>
      </c>
      <c r="C19354" s="28" t="s">
        <v>25387</v>
      </c>
    </row>
    <row r="19355" spans="1:3" x14ac:dyDescent="0.2">
      <c r="A19355" s="28">
        <v>44853</v>
      </c>
      <c r="B19355" s="28" t="s">
        <v>25748</v>
      </c>
      <c r="C19355" s="28" t="s">
        <v>25387</v>
      </c>
    </row>
    <row r="19356" spans="1:3" x14ac:dyDescent="0.2">
      <c r="A19356" s="28">
        <v>44854</v>
      </c>
      <c r="B19356" s="28" t="s">
        <v>25749</v>
      </c>
      <c r="C19356" s="28" t="s">
        <v>25387</v>
      </c>
    </row>
    <row r="19357" spans="1:3" x14ac:dyDescent="0.2">
      <c r="A19357" s="28">
        <v>44855</v>
      </c>
      <c r="B19357" s="28" t="s">
        <v>25750</v>
      </c>
      <c r="C19357" s="28" t="s">
        <v>25387</v>
      </c>
    </row>
    <row r="19358" spans="1:3" x14ac:dyDescent="0.2">
      <c r="A19358" s="28">
        <v>44856</v>
      </c>
      <c r="B19358" s="28" t="s">
        <v>25751</v>
      </c>
      <c r="C19358" s="28" t="s">
        <v>25387</v>
      </c>
    </row>
    <row r="19359" spans="1:3" x14ac:dyDescent="0.2">
      <c r="A19359" s="28">
        <v>44857</v>
      </c>
      <c r="B19359" s="28" t="s">
        <v>17395</v>
      </c>
      <c r="C19359" s="28" t="s">
        <v>25387</v>
      </c>
    </row>
    <row r="19360" spans="1:3" x14ac:dyDescent="0.2">
      <c r="A19360" s="28">
        <v>44859</v>
      </c>
      <c r="B19360" s="28" t="s">
        <v>25752</v>
      </c>
      <c r="C19360" s="28" t="s">
        <v>25387</v>
      </c>
    </row>
    <row r="19361" spans="1:3" x14ac:dyDescent="0.2">
      <c r="A19361" s="28">
        <v>44860</v>
      </c>
      <c r="B19361" s="28" t="s">
        <v>25753</v>
      </c>
      <c r="C19361" s="28" t="s">
        <v>25387</v>
      </c>
    </row>
    <row r="19362" spans="1:3" x14ac:dyDescent="0.2">
      <c r="A19362" s="28">
        <v>44861</v>
      </c>
      <c r="B19362" s="28" t="s">
        <v>22867</v>
      </c>
      <c r="C19362" s="28" t="s">
        <v>25387</v>
      </c>
    </row>
    <row r="19363" spans="1:3" x14ac:dyDescent="0.2">
      <c r="A19363" s="28">
        <v>44862</v>
      </c>
      <c r="B19363" s="28" t="s">
        <v>19098</v>
      </c>
      <c r="C19363" s="28" t="s">
        <v>25387</v>
      </c>
    </row>
    <row r="19364" spans="1:3" x14ac:dyDescent="0.2">
      <c r="A19364" s="28">
        <v>44864</v>
      </c>
      <c r="B19364" s="28" t="s">
        <v>25754</v>
      </c>
      <c r="C19364" s="28" t="s">
        <v>25387</v>
      </c>
    </row>
    <row r="19365" spans="1:3" x14ac:dyDescent="0.2">
      <c r="A19365" s="28">
        <v>44865</v>
      </c>
      <c r="B19365" s="28" t="s">
        <v>16242</v>
      </c>
      <c r="C19365" s="28" t="s">
        <v>25387</v>
      </c>
    </row>
    <row r="19366" spans="1:3" x14ac:dyDescent="0.2">
      <c r="A19366" s="28">
        <v>44866</v>
      </c>
      <c r="B19366" s="28" t="s">
        <v>19786</v>
      </c>
      <c r="C19366" s="28" t="s">
        <v>25387</v>
      </c>
    </row>
    <row r="19367" spans="1:3" x14ac:dyDescent="0.2">
      <c r="A19367" s="28">
        <v>44867</v>
      </c>
      <c r="B19367" s="28" t="s">
        <v>19438</v>
      </c>
      <c r="C19367" s="28" t="s">
        <v>25387</v>
      </c>
    </row>
    <row r="19368" spans="1:3" x14ac:dyDescent="0.2">
      <c r="A19368" s="28">
        <v>44870</v>
      </c>
      <c r="B19368" s="28" t="s">
        <v>19029</v>
      </c>
      <c r="C19368" s="28" t="s">
        <v>25387</v>
      </c>
    </row>
    <row r="19369" spans="1:3" x14ac:dyDescent="0.2">
      <c r="A19369" s="28">
        <v>44871</v>
      </c>
      <c r="B19369" s="28" t="s">
        <v>19029</v>
      </c>
      <c r="C19369" s="28" t="s">
        <v>25387</v>
      </c>
    </row>
    <row r="19370" spans="1:3" x14ac:dyDescent="0.2">
      <c r="A19370" s="28">
        <v>44874</v>
      </c>
      <c r="B19370" s="28" t="s">
        <v>18707</v>
      </c>
      <c r="C19370" s="28" t="s">
        <v>25387</v>
      </c>
    </row>
    <row r="19371" spans="1:3" x14ac:dyDescent="0.2">
      <c r="A19371" s="28">
        <v>44875</v>
      </c>
      <c r="B19371" s="28" t="s">
        <v>22636</v>
      </c>
      <c r="C19371" s="28" t="s">
        <v>25387</v>
      </c>
    </row>
    <row r="19372" spans="1:3" x14ac:dyDescent="0.2">
      <c r="A19372" s="28">
        <v>44878</v>
      </c>
      <c r="B19372" s="28" t="s">
        <v>17793</v>
      </c>
      <c r="C19372" s="28" t="s">
        <v>25387</v>
      </c>
    </row>
    <row r="19373" spans="1:3" x14ac:dyDescent="0.2">
      <c r="A19373" s="28">
        <v>44880</v>
      </c>
      <c r="B19373" s="28" t="s">
        <v>16519</v>
      </c>
      <c r="C19373" s="28" t="s">
        <v>25387</v>
      </c>
    </row>
    <row r="19374" spans="1:3" x14ac:dyDescent="0.2">
      <c r="A19374" s="28">
        <v>44881</v>
      </c>
      <c r="B19374" s="28" t="s">
        <v>25755</v>
      </c>
      <c r="C19374" s="28" t="s">
        <v>25387</v>
      </c>
    </row>
    <row r="19375" spans="1:3" x14ac:dyDescent="0.2">
      <c r="A19375" s="28">
        <v>44882</v>
      </c>
      <c r="B19375" s="28" t="s">
        <v>19375</v>
      </c>
      <c r="C19375" s="28" t="s">
        <v>25387</v>
      </c>
    </row>
    <row r="19376" spans="1:3" x14ac:dyDescent="0.2">
      <c r="A19376" s="28">
        <v>44883</v>
      </c>
      <c r="B19376" s="28" t="s">
        <v>25756</v>
      </c>
      <c r="C19376" s="28" t="s">
        <v>25387</v>
      </c>
    </row>
    <row r="19377" spans="1:3" x14ac:dyDescent="0.2">
      <c r="A19377" s="28">
        <v>44887</v>
      </c>
      <c r="B19377" s="28" t="s">
        <v>25757</v>
      </c>
      <c r="C19377" s="28" t="s">
        <v>25387</v>
      </c>
    </row>
    <row r="19378" spans="1:3" x14ac:dyDescent="0.2">
      <c r="A19378" s="28">
        <v>44888</v>
      </c>
      <c r="B19378" s="28" t="s">
        <v>19134</v>
      </c>
      <c r="C19378" s="28" t="s">
        <v>25387</v>
      </c>
    </row>
    <row r="19379" spans="1:3" x14ac:dyDescent="0.2">
      <c r="A19379" s="28">
        <v>44889</v>
      </c>
      <c r="B19379" s="28" t="s">
        <v>25758</v>
      </c>
      <c r="C19379" s="28" t="s">
        <v>25387</v>
      </c>
    </row>
    <row r="19380" spans="1:3" x14ac:dyDescent="0.2">
      <c r="A19380" s="28">
        <v>44890</v>
      </c>
      <c r="B19380" s="28" t="s">
        <v>19134</v>
      </c>
      <c r="C19380" s="28" t="s">
        <v>25387</v>
      </c>
    </row>
    <row r="19381" spans="1:3" x14ac:dyDescent="0.2">
      <c r="A19381" s="28">
        <v>44901</v>
      </c>
      <c r="B19381" s="28" t="s">
        <v>16165</v>
      </c>
      <c r="C19381" s="28" t="s">
        <v>25387</v>
      </c>
    </row>
    <row r="19382" spans="1:3" x14ac:dyDescent="0.2">
      <c r="A19382" s="28">
        <v>44902</v>
      </c>
      <c r="B19382" s="28" t="s">
        <v>16165</v>
      </c>
      <c r="C19382" s="28" t="s">
        <v>25387</v>
      </c>
    </row>
    <row r="19383" spans="1:3" x14ac:dyDescent="0.2">
      <c r="A19383" s="28">
        <v>44903</v>
      </c>
      <c r="B19383" s="28" t="s">
        <v>16165</v>
      </c>
      <c r="C19383" s="28" t="s">
        <v>25387</v>
      </c>
    </row>
    <row r="19384" spans="1:3" x14ac:dyDescent="0.2">
      <c r="A19384" s="28">
        <v>44904</v>
      </c>
      <c r="B19384" s="28" t="s">
        <v>16165</v>
      </c>
      <c r="C19384" s="28" t="s">
        <v>25387</v>
      </c>
    </row>
    <row r="19385" spans="1:3" x14ac:dyDescent="0.2">
      <c r="A19385" s="28">
        <v>44905</v>
      </c>
      <c r="B19385" s="28" t="s">
        <v>16165</v>
      </c>
      <c r="C19385" s="28" t="s">
        <v>25387</v>
      </c>
    </row>
    <row r="19386" spans="1:3" x14ac:dyDescent="0.2">
      <c r="A19386" s="28">
        <v>44906</v>
      </c>
      <c r="B19386" s="28" t="s">
        <v>16165</v>
      </c>
      <c r="C19386" s="28" t="s">
        <v>25387</v>
      </c>
    </row>
    <row r="19387" spans="1:3" x14ac:dyDescent="0.2">
      <c r="A19387" s="28">
        <v>44907</v>
      </c>
      <c r="B19387" s="28" t="s">
        <v>16165</v>
      </c>
      <c r="C19387" s="28" t="s">
        <v>25387</v>
      </c>
    </row>
    <row r="19388" spans="1:3" x14ac:dyDescent="0.2">
      <c r="A19388" s="28">
        <v>44999</v>
      </c>
      <c r="B19388" s="28" t="s">
        <v>16165</v>
      </c>
      <c r="C19388" s="28" t="s">
        <v>25387</v>
      </c>
    </row>
    <row r="19389" spans="1:3" x14ac:dyDescent="0.2">
      <c r="A19389" s="28">
        <v>45001</v>
      </c>
      <c r="B19389" s="28" t="s">
        <v>25759</v>
      </c>
      <c r="C19389" s="28" t="s">
        <v>25387</v>
      </c>
    </row>
    <row r="19390" spans="1:3" x14ac:dyDescent="0.2">
      <c r="A19390" s="28">
        <v>45002</v>
      </c>
      <c r="B19390" s="28" t="s">
        <v>25760</v>
      </c>
      <c r="C19390" s="28" t="s">
        <v>25387</v>
      </c>
    </row>
    <row r="19391" spans="1:3" x14ac:dyDescent="0.2">
      <c r="A19391" s="28">
        <v>45003</v>
      </c>
      <c r="B19391" s="28" t="s">
        <v>25761</v>
      </c>
      <c r="C19391" s="28" t="s">
        <v>25387</v>
      </c>
    </row>
    <row r="19392" spans="1:3" x14ac:dyDescent="0.2">
      <c r="A19392" s="28">
        <v>45004</v>
      </c>
      <c r="B19392" s="28" t="s">
        <v>17227</v>
      </c>
      <c r="C19392" s="28" t="s">
        <v>25387</v>
      </c>
    </row>
    <row r="19393" spans="1:3" x14ac:dyDescent="0.2">
      <c r="A19393" s="28">
        <v>45005</v>
      </c>
      <c r="B19393" s="28" t="s">
        <v>16159</v>
      </c>
      <c r="C19393" s="28" t="s">
        <v>25387</v>
      </c>
    </row>
    <row r="19394" spans="1:3" x14ac:dyDescent="0.2">
      <c r="A19394" s="28">
        <v>45011</v>
      </c>
      <c r="B19394" s="28" t="s">
        <v>16130</v>
      </c>
      <c r="C19394" s="28" t="s">
        <v>25387</v>
      </c>
    </row>
    <row r="19395" spans="1:3" x14ac:dyDescent="0.2">
      <c r="A19395" s="28">
        <v>45012</v>
      </c>
      <c r="B19395" s="28" t="s">
        <v>16130</v>
      </c>
      <c r="C19395" s="28" t="s">
        <v>25387</v>
      </c>
    </row>
    <row r="19396" spans="1:3" x14ac:dyDescent="0.2">
      <c r="A19396" s="28">
        <v>45013</v>
      </c>
      <c r="B19396" s="28" t="s">
        <v>16130</v>
      </c>
      <c r="C19396" s="28" t="s">
        <v>25387</v>
      </c>
    </row>
    <row r="19397" spans="1:3" x14ac:dyDescent="0.2">
      <c r="A19397" s="28">
        <v>45014</v>
      </c>
      <c r="B19397" s="28" t="s">
        <v>16983</v>
      </c>
      <c r="C19397" s="28" t="s">
        <v>25387</v>
      </c>
    </row>
    <row r="19398" spans="1:3" x14ac:dyDescent="0.2">
      <c r="A19398" s="28">
        <v>45015</v>
      </c>
      <c r="B19398" s="28" t="s">
        <v>16130</v>
      </c>
      <c r="C19398" s="28" t="s">
        <v>25387</v>
      </c>
    </row>
    <row r="19399" spans="1:3" x14ac:dyDescent="0.2">
      <c r="A19399" s="28">
        <v>45018</v>
      </c>
      <c r="B19399" s="28" t="s">
        <v>16983</v>
      </c>
      <c r="C19399" s="28" t="s">
        <v>25387</v>
      </c>
    </row>
    <row r="19400" spans="1:3" x14ac:dyDescent="0.2">
      <c r="A19400" s="28">
        <v>45025</v>
      </c>
      <c r="B19400" s="28" t="s">
        <v>16130</v>
      </c>
      <c r="C19400" s="28" t="s">
        <v>25387</v>
      </c>
    </row>
    <row r="19401" spans="1:3" x14ac:dyDescent="0.2">
      <c r="A19401" s="28">
        <v>45026</v>
      </c>
      <c r="B19401" s="28" t="s">
        <v>16130</v>
      </c>
      <c r="C19401" s="28" t="s">
        <v>25387</v>
      </c>
    </row>
    <row r="19402" spans="1:3" x14ac:dyDescent="0.2">
      <c r="A19402" s="28">
        <v>45030</v>
      </c>
      <c r="B19402" s="28" t="s">
        <v>16675</v>
      </c>
      <c r="C19402" s="28" t="s">
        <v>25387</v>
      </c>
    </row>
    <row r="19403" spans="1:3" x14ac:dyDescent="0.2">
      <c r="A19403" s="28">
        <v>45032</v>
      </c>
      <c r="B19403" s="28" t="s">
        <v>25762</v>
      </c>
      <c r="C19403" s="28" t="s">
        <v>25387</v>
      </c>
    </row>
    <row r="19404" spans="1:3" x14ac:dyDescent="0.2">
      <c r="A19404" s="28">
        <v>45033</v>
      </c>
      <c r="B19404" s="28" t="s">
        <v>25763</v>
      </c>
      <c r="C19404" s="28" t="s">
        <v>25387</v>
      </c>
    </row>
    <row r="19405" spans="1:3" x14ac:dyDescent="0.2">
      <c r="A19405" s="28">
        <v>45034</v>
      </c>
      <c r="B19405" s="28" t="s">
        <v>25764</v>
      </c>
      <c r="C19405" s="28" t="s">
        <v>25387</v>
      </c>
    </row>
    <row r="19406" spans="1:3" x14ac:dyDescent="0.2">
      <c r="A19406" s="28">
        <v>45036</v>
      </c>
      <c r="B19406" s="28" t="s">
        <v>16568</v>
      </c>
      <c r="C19406" s="28" t="s">
        <v>25387</v>
      </c>
    </row>
    <row r="19407" spans="1:3" x14ac:dyDescent="0.2">
      <c r="A19407" s="28">
        <v>45039</v>
      </c>
      <c r="B19407" s="28" t="s">
        <v>25765</v>
      </c>
      <c r="C19407" s="28" t="s">
        <v>25387</v>
      </c>
    </row>
    <row r="19408" spans="1:3" x14ac:dyDescent="0.2">
      <c r="A19408" s="28">
        <v>45040</v>
      </c>
      <c r="B19408" s="28" t="s">
        <v>21973</v>
      </c>
      <c r="C19408" s="28" t="s">
        <v>25387</v>
      </c>
    </row>
    <row r="19409" spans="1:3" x14ac:dyDescent="0.2">
      <c r="A19409" s="28">
        <v>45041</v>
      </c>
      <c r="B19409" s="28" t="s">
        <v>25766</v>
      </c>
      <c r="C19409" s="28" t="s">
        <v>25387</v>
      </c>
    </row>
    <row r="19410" spans="1:3" x14ac:dyDescent="0.2">
      <c r="A19410" s="28">
        <v>45042</v>
      </c>
      <c r="B19410" s="28" t="s">
        <v>16406</v>
      </c>
      <c r="C19410" s="28" t="s">
        <v>25387</v>
      </c>
    </row>
    <row r="19411" spans="1:3" x14ac:dyDescent="0.2">
      <c r="A19411" s="28">
        <v>45043</v>
      </c>
      <c r="B19411" s="28" t="s">
        <v>16406</v>
      </c>
      <c r="C19411" s="28" t="s">
        <v>25387</v>
      </c>
    </row>
    <row r="19412" spans="1:3" x14ac:dyDescent="0.2">
      <c r="A19412" s="28">
        <v>45044</v>
      </c>
      <c r="B19412" s="28" t="s">
        <v>16406</v>
      </c>
      <c r="C19412" s="28" t="s">
        <v>25387</v>
      </c>
    </row>
    <row r="19413" spans="1:3" x14ac:dyDescent="0.2">
      <c r="A19413" s="28">
        <v>45050</v>
      </c>
      <c r="B19413" s="28" t="s">
        <v>16572</v>
      </c>
      <c r="C19413" s="28" t="s">
        <v>25387</v>
      </c>
    </row>
    <row r="19414" spans="1:3" x14ac:dyDescent="0.2">
      <c r="A19414" s="28">
        <v>45051</v>
      </c>
      <c r="B19414" s="28" t="s">
        <v>25767</v>
      </c>
      <c r="C19414" s="28" t="s">
        <v>25387</v>
      </c>
    </row>
    <row r="19415" spans="1:3" x14ac:dyDescent="0.2">
      <c r="A19415" s="28">
        <v>45052</v>
      </c>
      <c r="B19415" s="28" t="s">
        <v>20206</v>
      </c>
      <c r="C19415" s="28" t="s">
        <v>25387</v>
      </c>
    </row>
    <row r="19416" spans="1:3" x14ac:dyDescent="0.2">
      <c r="A19416" s="28">
        <v>45053</v>
      </c>
      <c r="B19416" s="28" t="s">
        <v>25768</v>
      </c>
      <c r="C19416" s="28" t="s">
        <v>25387</v>
      </c>
    </row>
    <row r="19417" spans="1:3" x14ac:dyDescent="0.2">
      <c r="A19417" s="28">
        <v>45054</v>
      </c>
      <c r="B19417" s="28" t="s">
        <v>25769</v>
      </c>
      <c r="C19417" s="28" t="s">
        <v>25387</v>
      </c>
    </row>
    <row r="19418" spans="1:3" x14ac:dyDescent="0.2">
      <c r="A19418" s="28">
        <v>45055</v>
      </c>
      <c r="B19418" s="28" t="s">
        <v>25770</v>
      </c>
      <c r="C19418" s="28" t="s">
        <v>25387</v>
      </c>
    </row>
    <row r="19419" spans="1:3" x14ac:dyDescent="0.2">
      <c r="A19419" s="28">
        <v>45056</v>
      </c>
      <c r="B19419" s="28" t="s">
        <v>16040</v>
      </c>
      <c r="C19419" s="28" t="s">
        <v>25387</v>
      </c>
    </row>
    <row r="19420" spans="1:3" x14ac:dyDescent="0.2">
      <c r="A19420" s="28">
        <v>45061</v>
      </c>
      <c r="B19420" s="28" t="s">
        <v>25771</v>
      </c>
      <c r="C19420" s="28" t="s">
        <v>25387</v>
      </c>
    </row>
    <row r="19421" spans="1:3" x14ac:dyDescent="0.2">
      <c r="A19421" s="28">
        <v>45062</v>
      </c>
      <c r="B19421" s="28" t="s">
        <v>25772</v>
      </c>
      <c r="C19421" s="28" t="s">
        <v>25387</v>
      </c>
    </row>
    <row r="19422" spans="1:3" x14ac:dyDescent="0.2">
      <c r="A19422" s="28">
        <v>45063</v>
      </c>
      <c r="B19422" s="28" t="s">
        <v>25773</v>
      </c>
      <c r="C19422" s="28" t="s">
        <v>25387</v>
      </c>
    </row>
    <row r="19423" spans="1:3" x14ac:dyDescent="0.2">
      <c r="A19423" s="28">
        <v>45064</v>
      </c>
      <c r="B19423" s="28" t="s">
        <v>16201</v>
      </c>
      <c r="C19423" s="28" t="s">
        <v>25387</v>
      </c>
    </row>
    <row r="19424" spans="1:3" x14ac:dyDescent="0.2">
      <c r="A19424" s="28">
        <v>45065</v>
      </c>
      <c r="B19424" s="28" t="s">
        <v>25774</v>
      </c>
      <c r="C19424" s="28" t="s">
        <v>25387</v>
      </c>
    </row>
    <row r="19425" spans="1:3" x14ac:dyDescent="0.2">
      <c r="A19425" s="28">
        <v>45066</v>
      </c>
      <c r="B19425" s="28" t="s">
        <v>19821</v>
      </c>
      <c r="C19425" s="28" t="s">
        <v>25387</v>
      </c>
    </row>
    <row r="19426" spans="1:3" x14ac:dyDescent="0.2">
      <c r="A19426" s="28">
        <v>45067</v>
      </c>
      <c r="B19426" s="28" t="s">
        <v>17824</v>
      </c>
      <c r="C19426" s="28" t="s">
        <v>25387</v>
      </c>
    </row>
    <row r="19427" spans="1:3" x14ac:dyDescent="0.2">
      <c r="A19427" s="28">
        <v>45068</v>
      </c>
      <c r="B19427" s="28" t="s">
        <v>22883</v>
      </c>
      <c r="C19427" s="28" t="s">
        <v>25387</v>
      </c>
    </row>
    <row r="19428" spans="1:3" x14ac:dyDescent="0.2">
      <c r="A19428" s="28">
        <v>45069</v>
      </c>
      <c r="B19428" s="28" t="s">
        <v>20698</v>
      </c>
      <c r="C19428" s="28" t="s">
        <v>25387</v>
      </c>
    </row>
    <row r="19429" spans="1:3" x14ac:dyDescent="0.2">
      <c r="A19429" s="28">
        <v>45070</v>
      </c>
      <c r="B19429" s="28" t="s">
        <v>25775</v>
      </c>
      <c r="C19429" s="28" t="s">
        <v>25387</v>
      </c>
    </row>
    <row r="19430" spans="1:3" x14ac:dyDescent="0.2">
      <c r="A19430" s="28">
        <v>45071</v>
      </c>
      <c r="B19430" s="28" t="s">
        <v>20698</v>
      </c>
      <c r="C19430" s="28" t="s">
        <v>25387</v>
      </c>
    </row>
    <row r="19431" spans="1:3" x14ac:dyDescent="0.2">
      <c r="A19431" s="28">
        <v>45101</v>
      </c>
      <c r="B19431" s="28" t="s">
        <v>20948</v>
      </c>
      <c r="C19431" s="28" t="s">
        <v>25387</v>
      </c>
    </row>
    <row r="19432" spans="1:3" x14ac:dyDescent="0.2">
      <c r="A19432" s="28">
        <v>45102</v>
      </c>
      <c r="B19432" s="28" t="s">
        <v>25776</v>
      </c>
      <c r="C19432" s="28" t="s">
        <v>25387</v>
      </c>
    </row>
    <row r="19433" spans="1:3" x14ac:dyDescent="0.2">
      <c r="A19433" s="28">
        <v>45103</v>
      </c>
      <c r="B19433" s="28" t="s">
        <v>18973</v>
      </c>
      <c r="C19433" s="28" t="s">
        <v>25387</v>
      </c>
    </row>
    <row r="19434" spans="1:3" x14ac:dyDescent="0.2">
      <c r="A19434" s="28">
        <v>45105</v>
      </c>
      <c r="B19434" s="28" t="s">
        <v>21232</v>
      </c>
      <c r="C19434" s="28" t="s">
        <v>25387</v>
      </c>
    </row>
    <row r="19435" spans="1:3" x14ac:dyDescent="0.2">
      <c r="A19435" s="28">
        <v>45106</v>
      </c>
      <c r="B19435" s="28" t="s">
        <v>16723</v>
      </c>
      <c r="C19435" s="28" t="s">
        <v>25387</v>
      </c>
    </row>
    <row r="19436" spans="1:3" x14ac:dyDescent="0.2">
      <c r="A19436" s="28">
        <v>45107</v>
      </c>
      <c r="B19436" s="28" t="s">
        <v>25777</v>
      </c>
      <c r="C19436" s="28" t="s">
        <v>25387</v>
      </c>
    </row>
    <row r="19437" spans="1:3" x14ac:dyDescent="0.2">
      <c r="A19437" s="28">
        <v>45110</v>
      </c>
      <c r="B19437" s="28" t="s">
        <v>23265</v>
      </c>
      <c r="C19437" s="28" t="s">
        <v>25387</v>
      </c>
    </row>
    <row r="19438" spans="1:3" x14ac:dyDescent="0.2">
      <c r="A19438" s="28">
        <v>45111</v>
      </c>
      <c r="B19438" s="28" t="s">
        <v>25778</v>
      </c>
      <c r="C19438" s="28" t="s">
        <v>25387</v>
      </c>
    </row>
    <row r="19439" spans="1:3" x14ac:dyDescent="0.2">
      <c r="A19439" s="28">
        <v>45112</v>
      </c>
      <c r="B19439" s="28" t="s">
        <v>25779</v>
      </c>
      <c r="C19439" s="28" t="s">
        <v>25387</v>
      </c>
    </row>
    <row r="19440" spans="1:3" x14ac:dyDescent="0.2">
      <c r="A19440" s="28">
        <v>45113</v>
      </c>
      <c r="B19440" s="28" t="s">
        <v>18222</v>
      </c>
      <c r="C19440" s="28" t="s">
        <v>25387</v>
      </c>
    </row>
    <row r="19441" spans="1:3" x14ac:dyDescent="0.2">
      <c r="A19441" s="28">
        <v>45114</v>
      </c>
      <c r="B19441" s="28" t="s">
        <v>19153</v>
      </c>
      <c r="C19441" s="28" t="s">
        <v>25387</v>
      </c>
    </row>
    <row r="19442" spans="1:3" x14ac:dyDescent="0.2">
      <c r="A19442" s="28">
        <v>45115</v>
      </c>
      <c r="B19442" s="28" t="s">
        <v>23165</v>
      </c>
      <c r="C19442" s="28" t="s">
        <v>25387</v>
      </c>
    </row>
    <row r="19443" spans="1:3" x14ac:dyDescent="0.2">
      <c r="A19443" s="28">
        <v>45118</v>
      </c>
      <c r="B19443" s="28" t="s">
        <v>18659</v>
      </c>
      <c r="C19443" s="28" t="s">
        <v>25387</v>
      </c>
    </row>
    <row r="19444" spans="1:3" x14ac:dyDescent="0.2">
      <c r="A19444" s="28">
        <v>45119</v>
      </c>
      <c r="B19444" s="28" t="s">
        <v>25780</v>
      </c>
      <c r="C19444" s="28" t="s">
        <v>25387</v>
      </c>
    </row>
    <row r="19445" spans="1:3" x14ac:dyDescent="0.2">
      <c r="A19445" s="28">
        <v>45120</v>
      </c>
      <c r="B19445" s="28" t="s">
        <v>25781</v>
      </c>
      <c r="C19445" s="28" t="s">
        <v>25387</v>
      </c>
    </row>
    <row r="19446" spans="1:3" x14ac:dyDescent="0.2">
      <c r="A19446" s="28">
        <v>45121</v>
      </c>
      <c r="B19446" s="28" t="s">
        <v>16099</v>
      </c>
      <c r="C19446" s="28" t="s">
        <v>25387</v>
      </c>
    </row>
    <row r="19447" spans="1:3" x14ac:dyDescent="0.2">
      <c r="A19447" s="28">
        <v>45122</v>
      </c>
      <c r="B19447" s="28" t="s">
        <v>15878</v>
      </c>
      <c r="C19447" s="28" t="s">
        <v>25387</v>
      </c>
    </row>
    <row r="19448" spans="1:3" x14ac:dyDescent="0.2">
      <c r="A19448" s="28">
        <v>45123</v>
      </c>
      <c r="B19448" s="28" t="s">
        <v>15956</v>
      </c>
      <c r="C19448" s="28" t="s">
        <v>25387</v>
      </c>
    </row>
    <row r="19449" spans="1:3" x14ac:dyDescent="0.2">
      <c r="A19449" s="28">
        <v>45130</v>
      </c>
      <c r="B19449" s="28" t="s">
        <v>25782</v>
      </c>
      <c r="C19449" s="28" t="s">
        <v>25387</v>
      </c>
    </row>
    <row r="19450" spans="1:3" x14ac:dyDescent="0.2">
      <c r="A19450" s="28">
        <v>45131</v>
      </c>
      <c r="B19450" s="28" t="s">
        <v>25783</v>
      </c>
      <c r="C19450" s="28" t="s">
        <v>25387</v>
      </c>
    </row>
    <row r="19451" spans="1:3" x14ac:dyDescent="0.2">
      <c r="A19451" s="28">
        <v>45132</v>
      </c>
      <c r="B19451" s="28" t="s">
        <v>18416</v>
      </c>
      <c r="C19451" s="28" t="s">
        <v>25387</v>
      </c>
    </row>
    <row r="19452" spans="1:3" x14ac:dyDescent="0.2">
      <c r="A19452" s="28">
        <v>45133</v>
      </c>
      <c r="B19452" s="28" t="s">
        <v>21058</v>
      </c>
      <c r="C19452" s="28" t="s">
        <v>25387</v>
      </c>
    </row>
    <row r="19453" spans="1:3" x14ac:dyDescent="0.2">
      <c r="A19453" s="28">
        <v>45135</v>
      </c>
      <c r="B19453" s="28" t="s">
        <v>17780</v>
      </c>
      <c r="C19453" s="28" t="s">
        <v>25387</v>
      </c>
    </row>
    <row r="19454" spans="1:3" x14ac:dyDescent="0.2">
      <c r="A19454" s="28">
        <v>45138</v>
      </c>
      <c r="B19454" s="28" t="s">
        <v>25784</v>
      </c>
      <c r="C19454" s="28" t="s">
        <v>25387</v>
      </c>
    </row>
    <row r="19455" spans="1:3" x14ac:dyDescent="0.2">
      <c r="A19455" s="28">
        <v>45140</v>
      </c>
      <c r="B19455" s="28" t="s">
        <v>25785</v>
      </c>
      <c r="C19455" s="28" t="s">
        <v>25387</v>
      </c>
    </row>
    <row r="19456" spans="1:3" x14ac:dyDescent="0.2">
      <c r="A19456" s="28">
        <v>45142</v>
      </c>
      <c r="B19456" s="28" t="s">
        <v>21712</v>
      </c>
      <c r="C19456" s="28" t="s">
        <v>25387</v>
      </c>
    </row>
    <row r="19457" spans="1:3" x14ac:dyDescent="0.2">
      <c r="A19457" s="28">
        <v>45144</v>
      </c>
      <c r="B19457" s="28" t="s">
        <v>16134</v>
      </c>
      <c r="C19457" s="28" t="s">
        <v>25387</v>
      </c>
    </row>
    <row r="19458" spans="1:3" x14ac:dyDescent="0.2">
      <c r="A19458" s="28">
        <v>45145</v>
      </c>
      <c r="B19458" s="28" t="s">
        <v>18926</v>
      </c>
      <c r="C19458" s="28" t="s">
        <v>25387</v>
      </c>
    </row>
    <row r="19459" spans="1:3" x14ac:dyDescent="0.2">
      <c r="A19459" s="28">
        <v>45146</v>
      </c>
      <c r="B19459" s="28" t="s">
        <v>17872</v>
      </c>
      <c r="C19459" s="28" t="s">
        <v>25387</v>
      </c>
    </row>
    <row r="19460" spans="1:3" x14ac:dyDescent="0.2">
      <c r="A19460" s="28">
        <v>45147</v>
      </c>
      <c r="B19460" s="28" t="s">
        <v>25786</v>
      </c>
      <c r="C19460" s="28" t="s">
        <v>25387</v>
      </c>
    </row>
    <row r="19461" spans="1:3" x14ac:dyDescent="0.2">
      <c r="A19461" s="28">
        <v>45148</v>
      </c>
      <c r="B19461" s="28" t="s">
        <v>19291</v>
      </c>
      <c r="C19461" s="28" t="s">
        <v>25387</v>
      </c>
    </row>
    <row r="19462" spans="1:3" x14ac:dyDescent="0.2">
      <c r="A19462" s="28">
        <v>45150</v>
      </c>
      <c r="B19462" s="28" t="s">
        <v>16082</v>
      </c>
      <c r="C19462" s="28" t="s">
        <v>25387</v>
      </c>
    </row>
    <row r="19463" spans="1:3" x14ac:dyDescent="0.2">
      <c r="A19463" s="28">
        <v>45152</v>
      </c>
      <c r="B19463" s="28" t="s">
        <v>23223</v>
      </c>
      <c r="C19463" s="28" t="s">
        <v>25387</v>
      </c>
    </row>
    <row r="19464" spans="1:3" x14ac:dyDescent="0.2">
      <c r="A19464" s="28">
        <v>45153</v>
      </c>
      <c r="B19464" s="28" t="s">
        <v>17141</v>
      </c>
      <c r="C19464" s="28" t="s">
        <v>25387</v>
      </c>
    </row>
    <row r="19465" spans="1:3" x14ac:dyDescent="0.2">
      <c r="A19465" s="28">
        <v>45154</v>
      </c>
      <c r="B19465" s="28" t="s">
        <v>25787</v>
      </c>
      <c r="C19465" s="28" t="s">
        <v>25387</v>
      </c>
    </row>
    <row r="19466" spans="1:3" x14ac:dyDescent="0.2">
      <c r="A19466" s="28">
        <v>45155</v>
      </c>
      <c r="B19466" s="28" t="s">
        <v>25788</v>
      </c>
      <c r="C19466" s="28" t="s">
        <v>25387</v>
      </c>
    </row>
    <row r="19467" spans="1:3" x14ac:dyDescent="0.2">
      <c r="A19467" s="28">
        <v>45156</v>
      </c>
      <c r="B19467" s="28" t="s">
        <v>25789</v>
      </c>
      <c r="C19467" s="28" t="s">
        <v>25387</v>
      </c>
    </row>
    <row r="19468" spans="1:3" x14ac:dyDescent="0.2">
      <c r="A19468" s="28">
        <v>45157</v>
      </c>
      <c r="B19468" s="28" t="s">
        <v>21825</v>
      </c>
      <c r="C19468" s="28" t="s">
        <v>25387</v>
      </c>
    </row>
    <row r="19469" spans="1:3" x14ac:dyDescent="0.2">
      <c r="A19469" s="28">
        <v>45158</v>
      </c>
      <c r="B19469" s="28" t="s">
        <v>25790</v>
      </c>
      <c r="C19469" s="28" t="s">
        <v>25387</v>
      </c>
    </row>
    <row r="19470" spans="1:3" x14ac:dyDescent="0.2">
      <c r="A19470" s="28">
        <v>45159</v>
      </c>
      <c r="B19470" s="28" t="s">
        <v>25791</v>
      </c>
      <c r="C19470" s="28" t="s">
        <v>25387</v>
      </c>
    </row>
    <row r="19471" spans="1:3" x14ac:dyDescent="0.2">
      <c r="A19471" s="28">
        <v>45160</v>
      </c>
      <c r="B19471" s="28" t="s">
        <v>25792</v>
      </c>
      <c r="C19471" s="28" t="s">
        <v>25387</v>
      </c>
    </row>
    <row r="19472" spans="1:3" x14ac:dyDescent="0.2">
      <c r="A19472" s="28">
        <v>45162</v>
      </c>
      <c r="B19472" s="28" t="s">
        <v>25793</v>
      </c>
      <c r="C19472" s="28" t="s">
        <v>25387</v>
      </c>
    </row>
    <row r="19473" spans="1:3" x14ac:dyDescent="0.2">
      <c r="A19473" s="28">
        <v>45164</v>
      </c>
      <c r="B19473" s="28" t="s">
        <v>25794</v>
      </c>
      <c r="C19473" s="28" t="s">
        <v>25387</v>
      </c>
    </row>
    <row r="19474" spans="1:3" x14ac:dyDescent="0.2">
      <c r="A19474" s="28">
        <v>45166</v>
      </c>
      <c r="B19474" s="28" t="s">
        <v>25795</v>
      </c>
      <c r="C19474" s="28" t="s">
        <v>25387</v>
      </c>
    </row>
    <row r="19475" spans="1:3" x14ac:dyDescent="0.2">
      <c r="A19475" s="28">
        <v>45167</v>
      </c>
      <c r="B19475" s="28" t="s">
        <v>19180</v>
      </c>
      <c r="C19475" s="28" t="s">
        <v>25387</v>
      </c>
    </row>
    <row r="19476" spans="1:3" x14ac:dyDescent="0.2">
      <c r="A19476" s="28">
        <v>45168</v>
      </c>
      <c r="B19476" s="28" t="s">
        <v>23020</v>
      </c>
      <c r="C19476" s="28" t="s">
        <v>25387</v>
      </c>
    </row>
    <row r="19477" spans="1:3" x14ac:dyDescent="0.2">
      <c r="A19477" s="28">
        <v>45169</v>
      </c>
      <c r="B19477" s="28" t="s">
        <v>25796</v>
      </c>
      <c r="C19477" s="28" t="s">
        <v>25387</v>
      </c>
    </row>
    <row r="19478" spans="1:3" x14ac:dyDescent="0.2">
      <c r="A19478" s="28">
        <v>45171</v>
      </c>
      <c r="B19478" s="28" t="s">
        <v>19030</v>
      </c>
      <c r="C19478" s="28" t="s">
        <v>25387</v>
      </c>
    </row>
    <row r="19479" spans="1:3" x14ac:dyDescent="0.2">
      <c r="A19479" s="28">
        <v>45172</v>
      </c>
      <c r="B19479" s="28" t="s">
        <v>25797</v>
      </c>
      <c r="C19479" s="28" t="s">
        <v>25387</v>
      </c>
    </row>
    <row r="19480" spans="1:3" x14ac:dyDescent="0.2">
      <c r="A19480" s="28">
        <v>45174</v>
      </c>
      <c r="B19480" s="28" t="s">
        <v>25798</v>
      </c>
      <c r="C19480" s="28" t="s">
        <v>25387</v>
      </c>
    </row>
    <row r="19481" spans="1:3" x14ac:dyDescent="0.2">
      <c r="A19481" s="28">
        <v>45176</v>
      </c>
      <c r="B19481" s="28" t="s">
        <v>15917</v>
      </c>
      <c r="C19481" s="28" t="s">
        <v>25387</v>
      </c>
    </row>
    <row r="19482" spans="1:3" x14ac:dyDescent="0.2">
      <c r="A19482" s="28">
        <v>45177</v>
      </c>
      <c r="B19482" s="28" t="s">
        <v>16117</v>
      </c>
      <c r="C19482" s="28" t="s">
        <v>25387</v>
      </c>
    </row>
    <row r="19483" spans="1:3" x14ac:dyDescent="0.2">
      <c r="A19483" s="28">
        <v>45201</v>
      </c>
      <c r="B19483" s="28" t="s">
        <v>25799</v>
      </c>
      <c r="C19483" s="28" t="s">
        <v>25387</v>
      </c>
    </row>
    <row r="19484" spans="1:3" x14ac:dyDescent="0.2">
      <c r="A19484" s="28">
        <v>45202</v>
      </c>
      <c r="B19484" s="28" t="s">
        <v>25799</v>
      </c>
      <c r="C19484" s="28" t="s">
        <v>25387</v>
      </c>
    </row>
    <row r="19485" spans="1:3" x14ac:dyDescent="0.2">
      <c r="A19485" s="28">
        <v>45203</v>
      </c>
      <c r="B19485" s="28" t="s">
        <v>25799</v>
      </c>
      <c r="C19485" s="28" t="s">
        <v>25387</v>
      </c>
    </row>
    <row r="19486" spans="1:3" x14ac:dyDescent="0.2">
      <c r="A19486" s="28">
        <v>45204</v>
      </c>
      <c r="B19486" s="28" t="s">
        <v>25799</v>
      </c>
      <c r="C19486" s="28" t="s">
        <v>25387</v>
      </c>
    </row>
    <row r="19487" spans="1:3" x14ac:dyDescent="0.2">
      <c r="A19487" s="28">
        <v>45205</v>
      </c>
      <c r="B19487" s="28" t="s">
        <v>25799</v>
      </c>
      <c r="C19487" s="28" t="s">
        <v>25387</v>
      </c>
    </row>
    <row r="19488" spans="1:3" x14ac:dyDescent="0.2">
      <c r="A19488" s="28">
        <v>45206</v>
      </c>
      <c r="B19488" s="28" t="s">
        <v>25799</v>
      </c>
      <c r="C19488" s="28" t="s">
        <v>25387</v>
      </c>
    </row>
    <row r="19489" spans="1:3" x14ac:dyDescent="0.2">
      <c r="A19489" s="28">
        <v>45207</v>
      </c>
      <c r="B19489" s="28" t="s">
        <v>25799</v>
      </c>
      <c r="C19489" s="28" t="s">
        <v>25387</v>
      </c>
    </row>
    <row r="19490" spans="1:3" x14ac:dyDescent="0.2">
      <c r="A19490" s="28">
        <v>45208</v>
      </c>
      <c r="B19490" s="28" t="s">
        <v>25799</v>
      </c>
      <c r="C19490" s="28" t="s">
        <v>25387</v>
      </c>
    </row>
    <row r="19491" spans="1:3" x14ac:dyDescent="0.2">
      <c r="A19491" s="28">
        <v>45209</v>
      </c>
      <c r="B19491" s="28" t="s">
        <v>25799</v>
      </c>
      <c r="C19491" s="28" t="s">
        <v>25387</v>
      </c>
    </row>
    <row r="19492" spans="1:3" x14ac:dyDescent="0.2">
      <c r="A19492" s="28">
        <v>45211</v>
      </c>
      <c r="B19492" s="28" t="s">
        <v>25799</v>
      </c>
      <c r="C19492" s="28" t="s">
        <v>25387</v>
      </c>
    </row>
    <row r="19493" spans="1:3" x14ac:dyDescent="0.2">
      <c r="A19493" s="28">
        <v>45212</v>
      </c>
      <c r="B19493" s="28" t="s">
        <v>25799</v>
      </c>
      <c r="C19493" s="28" t="s">
        <v>25387</v>
      </c>
    </row>
    <row r="19494" spans="1:3" x14ac:dyDescent="0.2">
      <c r="A19494" s="28">
        <v>45213</v>
      </c>
      <c r="B19494" s="28" t="s">
        <v>25799</v>
      </c>
      <c r="C19494" s="28" t="s">
        <v>25387</v>
      </c>
    </row>
    <row r="19495" spans="1:3" x14ac:dyDescent="0.2">
      <c r="A19495" s="28">
        <v>45214</v>
      </c>
      <c r="B19495" s="28" t="s">
        <v>25799</v>
      </c>
      <c r="C19495" s="28" t="s">
        <v>25387</v>
      </c>
    </row>
    <row r="19496" spans="1:3" x14ac:dyDescent="0.2">
      <c r="A19496" s="28">
        <v>45215</v>
      </c>
      <c r="B19496" s="28" t="s">
        <v>25799</v>
      </c>
      <c r="C19496" s="28" t="s">
        <v>25387</v>
      </c>
    </row>
    <row r="19497" spans="1:3" x14ac:dyDescent="0.2">
      <c r="A19497" s="28">
        <v>45216</v>
      </c>
      <c r="B19497" s="28" t="s">
        <v>25799</v>
      </c>
      <c r="C19497" s="28" t="s">
        <v>25387</v>
      </c>
    </row>
    <row r="19498" spans="1:3" x14ac:dyDescent="0.2">
      <c r="A19498" s="28">
        <v>45217</v>
      </c>
      <c r="B19498" s="28" t="s">
        <v>25799</v>
      </c>
      <c r="C19498" s="28" t="s">
        <v>25387</v>
      </c>
    </row>
    <row r="19499" spans="1:3" x14ac:dyDescent="0.2">
      <c r="A19499" s="28">
        <v>45218</v>
      </c>
      <c r="B19499" s="28" t="s">
        <v>25799</v>
      </c>
      <c r="C19499" s="28" t="s">
        <v>25387</v>
      </c>
    </row>
    <row r="19500" spans="1:3" x14ac:dyDescent="0.2">
      <c r="A19500" s="28">
        <v>45219</v>
      </c>
      <c r="B19500" s="28" t="s">
        <v>25799</v>
      </c>
      <c r="C19500" s="28" t="s">
        <v>25387</v>
      </c>
    </row>
    <row r="19501" spans="1:3" x14ac:dyDescent="0.2">
      <c r="A19501" s="28">
        <v>45220</v>
      </c>
      <c r="B19501" s="28" t="s">
        <v>25799</v>
      </c>
      <c r="C19501" s="28" t="s">
        <v>25387</v>
      </c>
    </row>
    <row r="19502" spans="1:3" x14ac:dyDescent="0.2">
      <c r="A19502" s="28">
        <v>45221</v>
      </c>
      <c r="B19502" s="28" t="s">
        <v>25799</v>
      </c>
      <c r="C19502" s="28" t="s">
        <v>25387</v>
      </c>
    </row>
    <row r="19503" spans="1:3" x14ac:dyDescent="0.2">
      <c r="A19503" s="28">
        <v>45222</v>
      </c>
      <c r="B19503" s="28" t="s">
        <v>25799</v>
      </c>
      <c r="C19503" s="28" t="s">
        <v>25387</v>
      </c>
    </row>
    <row r="19504" spans="1:3" x14ac:dyDescent="0.2">
      <c r="A19504" s="28">
        <v>45223</v>
      </c>
      <c r="B19504" s="28" t="s">
        <v>25799</v>
      </c>
      <c r="C19504" s="28" t="s">
        <v>25387</v>
      </c>
    </row>
    <row r="19505" spans="1:3" x14ac:dyDescent="0.2">
      <c r="A19505" s="28">
        <v>45224</v>
      </c>
      <c r="B19505" s="28" t="s">
        <v>25799</v>
      </c>
      <c r="C19505" s="28" t="s">
        <v>25387</v>
      </c>
    </row>
    <row r="19506" spans="1:3" x14ac:dyDescent="0.2">
      <c r="A19506" s="28">
        <v>45225</v>
      </c>
      <c r="B19506" s="28" t="s">
        <v>25799</v>
      </c>
      <c r="C19506" s="28" t="s">
        <v>25387</v>
      </c>
    </row>
    <row r="19507" spans="1:3" x14ac:dyDescent="0.2">
      <c r="A19507" s="28">
        <v>45226</v>
      </c>
      <c r="B19507" s="28" t="s">
        <v>25799</v>
      </c>
      <c r="C19507" s="28" t="s">
        <v>25387</v>
      </c>
    </row>
    <row r="19508" spans="1:3" x14ac:dyDescent="0.2">
      <c r="A19508" s="28">
        <v>45227</v>
      </c>
      <c r="B19508" s="28" t="s">
        <v>25799</v>
      </c>
      <c r="C19508" s="28" t="s">
        <v>25387</v>
      </c>
    </row>
    <row r="19509" spans="1:3" x14ac:dyDescent="0.2">
      <c r="A19509" s="28">
        <v>45228</v>
      </c>
      <c r="B19509" s="28" t="s">
        <v>25799</v>
      </c>
      <c r="C19509" s="28" t="s">
        <v>25387</v>
      </c>
    </row>
    <row r="19510" spans="1:3" x14ac:dyDescent="0.2">
      <c r="A19510" s="28">
        <v>45229</v>
      </c>
      <c r="B19510" s="28" t="s">
        <v>25799</v>
      </c>
      <c r="C19510" s="28" t="s">
        <v>25387</v>
      </c>
    </row>
    <row r="19511" spans="1:3" x14ac:dyDescent="0.2">
      <c r="A19511" s="28">
        <v>45230</v>
      </c>
      <c r="B19511" s="28" t="s">
        <v>25799</v>
      </c>
      <c r="C19511" s="28" t="s">
        <v>25387</v>
      </c>
    </row>
    <row r="19512" spans="1:3" x14ac:dyDescent="0.2">
      <c r="A19512" s="28">
        <v>45231</v>
      </c>
      <c r="B19512" s="28" t="s">
        <v>25799</v>
      </c>
      <c r="C19512" s="28" t="s">
        <v>25387</v>
      </c>
    </row>
    <row r="19513" spans="1:3" x14ac:dyDescent="0.2">
      <c r="A19513" s="28">
        <v>45232</v>
      </c>
      <c r="B19513" s="28" t="s">
        <v>25799</v>
      </c>
      <c r="C19513" s="28" t="s">
        <v>25387</v>
      </c>
    </row>
    <row r="19514" spans="1:3" x14ac:dyDescent="0.2">
      <c r="A19514" s="28">
        <v>45233</v>
      </c>
      <c r="B19514" s="28" t="s">
        <v>25799</v>
      </c>
      <c r="C19514" s="28" t="s">
        <v>25387</v>
      </c>
    </row>
    <row r="19515" spans="1:3" x14ac:dyDescent="0.2">
      <c r="A19515" s="28">
        <v>45234</v>
      </c>
      <c r="B19515" s="28" t="s">
        <v>25799</v>
      </c>
      <c r="C19515" s="28" t="s">
        <v>25387</v>
      </c>
    </row>
    <row r="19516" spans="1:3" x14ac:dyDescent="0.2">
      <c r="A19516" s="28">
        <v>45235</v>
      </c>
      <c r="B19516" s="28" t="s">
        <v>25799</v>
      </c>
      <c r="C19516" s="28" t="s">
        <v>25387</v>
      </c>
    </row>
    <row r="19517" spans="1:3" x14ac:dyDescent="0.2">
      <c r="A19517" s="28">
        <v>45236</v>
      </c>
      <c r="B19517" s="28" t="s">
        <v>25799</v>
      </c>
      <c r="C19517" s="28" t="s">
        <v>25387</v>
      </c>
    </row>
    <row r="19518" spans="1:3" x14ac:dyDescent="0.2">
      <c r="A19518" s="28">
        <v>45237</v>
      </c>
      <c r="B19518" s="28" t="s">
        <v>25799</v>
      </c>
      <c r="C19518" s="28" t="s">
        <v>25387</v>
      </c>
    </row>
    <row r="19519" spans="1:3" x14ac:dyDescent="0.2">
      <c r="A19519" s="28">
        <v>45238</v>
      </c>
      <c r="B19519" s="28" t="s">
        <v>25799</v>
      </c>
      <c r="C19519" s="28" t="s">
        <v>25387</v>
      </c>
    </row>
    <row r="19520" spans="1:3" x14ac:dyDescent="0.2">
      <c r="A19520" s="28">
        <v>45239</v>
      </c>
      <c r="B19520" s="28" t="s">
        <v>25799</v>
      </c>
      <c r="C19520" s="28" t="s">
        <v>25387</v>
      </c>
    </row>
    <row r="19521" spans="1:3" x14ac:dyDescent="0.2">
      <c r="A19521" s="28">
        <v>45240</v>
      </c>
      <c r="B19521" s="28" t="s">
        <v>25799</v>
      </c>
      <c r="C19521" s="28" t="s">
        <v>25387</v>
      </c>
    </row>
    <row r="19522" spans="1:3" x14ac:dyDescent="0.2">
      <c r="A19522" s="28">
        <v>45241</v>
      </c>
      <c r="B19522" s="28" t="s">
        <v>25799</v>
      </c>
      <c r="C19522" s="28" t="s">
        <v>25387</v>
      </c>
    </row>
    <row r="19523" spans="1:3" x14ac:dyDescent="0.2">
      <c r="A19523" s="28">
        <v>45242</v>
      </c>
      <c r="B19523" s="28" t="s">
        <v>25799</v>
      </c>
      <c r="C19523" s="28" t="s">
        <v>25387</v>
      </c>
    </row>
    <row r="19524" spans="1:3" x14ac:dyDescent="0.2">
      <c r="A19524" s="28">
        <v>45243</v>
      </c>
      <c r="B19524" s="28" t="s">
        <v>25799</v>
      </c>
      <c r="C19524" s="28" t="s">
        <v>25387</v>
      </c>
    </row>
    <row r="19525" spans="1:3" x14ac:dyDescent="0.2">
      <c r="A19525" s="28">
        <v>45244</v>
      </c>
      <c r="B19525" s="28" t="s">
        <v>25799</v>
      </c>
      <c r="C19525" s="28" t="s">
        <v>25387</v>
      </c>
    </row>
    <row r="19526" spans="1:3" x14ac:dyDescent="0.2">
      <c r="A19526" s="28">
        <v>45245</v>
      </c>
      <c r="B19526" s="28" t="s">
        <v>25799</v>
      </c>
      <c r="C19526" s="28" t="s">
        <v>25387</v>
      </c>
    </row>
    <row r="19527" spans="1:3" x14ac:dyDescent="0.2">
      <c r="A19527" s="28">
        <v>45246</v>
      </c>
      <c r="B19527" s="28" t="s">
        <v>25799</v>
      </c>
      <c r="C19527" s="28" t="s">
        <v>25387</v>
      </c>
    </row>
    <row r="19528" spans="1:3" x14ac:dyDescent="0.2">
      <c r="A19528" s="28">
        <v>45247</v>
      </c>
      <c r="B19528" s="28" t="s">
        <v>25799</v>
      </c>
      <c r="C19528" s="28" t="s">
        <v>25387</v>
      </c>
    </row>
    <row r="19529" spans="1:3" x14ac:dyDescent="0.2">
      <c r="A19529" s="28">
        <v>45248</v>
      </c>
      <c r="B19529" s="28" t="s">
        <v>25799</v>
      </c>
      <c r="C19529" s="28" t="s">
        <v>25387</v>
      </c>
    </row>
    <row r="19530" spans="1:3" x14ac:dyDescent="0.2">
      <c r="A19530" s="28">
        <v>45249</v>
      </c>
      <c r="B19530" s="28" t="s">
        <v>25799</v>
      </c>
      <c r="C19530" s="28" t="s">
        <v>25387</v>
      </c>
    </row>
    <row r="19531" spans="1:3" x14ac:dyDescent="0.2">
      <c r="A19531" s="28">
        <v>45250</v>
      </c>
      <c r="B19531" s="28" t="s">
        <v>25799</v>
      </c>
      <c r="C19531" s="28" t="s">
        <v>25387</v>
      </c>
    </row>
    <row r="19532" spans="1:3" x14ac:dyDescent="0.2">
      <c r="A19532" s="28">
        <v>45251</v>
      </c>
      <c r="B19532" s="28" t="s">
        <v>25799</v>
      </c>
      <c r="C19532" s="28" t="s">
        <v>25387</v>
      </c>
    </row>
    <row r="19533" spans="1:3" x14ac:dyDescent="0.2">
      <c r="A19533" s="28">
        <v>45252</v>
      </c>
      <c r="B19533" s="28" t="s">
        <v>25799</v>
      </c>
      <c r="C19533" s="28" t="s">
        <v>25387</v>
      </c>
    </row>
    <row r="19534" spans="1:3" x14ac:dyDescent="0.2">
      <c r="A19534" s="28">
        <v>45253</v>
      </c>
      <c r="B19534" s="28" t="s">
        <v>25799</v>
      </c>
      <c r="C19534" s="28" t="s">
        <v>25387</v>
      </c>
    </row>
    <row r="19535" spans="1:3" x14ac:dyDescent="0.2">
      <c r="A19535" s="28">
        <v>45254</v>
      </c>
      <c r="B19535" s="28" t="s">
        <v>25799</v>
      </c>
      <c r="C19535" s="28" t="s">
        <v>25387</v>
      </c>
    </row>
    <row r="19536" spans="1:3" x14ac:dyDescent="0.2">
      <c r="A19536" s="28">
        <v>45255</v>
      </c>
      <c r="B19536" s="28" t="s">
        <v>25799</v>
      </c>
      <c r="C19536" s="28" t="s">
        <v>25387</v>
      </c>
    </row>
    <row r="19537" spans="1:3" x14ac:dyDescent="0.2">
      <c r="A19537" s="28">
        <v>45258</v>
      </c>
      <c r="B19537" s="28" t="s">
        <v>25799</v>
      </c>
      <c r="C19537" s="28" t="s">
        <v>25387</v>
      </c>
    </row>
    <row r="19538" spans="1:3" x14ac:dyDescent="0.2">
      <c r="A19538" s="28">
        <v>45262</v>
      </c>
      <c r="B19538" s="28" t="s">
        <v>25799</v>
      </c>
      <c r="C19538" s="28" t="s">
        <v>25387</v>
      </c>
    </row>
    <row r="19539" spans="1:3" x14ac:dyDescent="0.2">
      <c r="A19539" s="28">
        <v>45263</v>
      </c>
      <c r="B19539" s="28" t="s">
        <v>25799</v>
      </c>
      <c r="C19539" s="28" t="s">
        <v>25387</v>
      </c>
    </row>
    <row r="19540" spans="1:3" x14ac:dyDescent="0.2">
      <c r="A19540" s="28">
        <v>45264</v>
      </c>
      <c r="B19540" s="28" t="s">
        <v>25799</v>
      </c>
      <c r="C19540" s="28" t="s">
        <v>25387</v>
      </c>
    </row>
    <row r="19541" spans="1:3" x14ac:dyDescent="0.2">
      <c r="A19541" s="28">
        <v>45267</v>
      </c>
      <c r="B19541" s="28" t="s">
        <v>25799</v>
      </c>
      <c r="C19541" s="28" t="s">
        <v>25387</v>
      </c>
    </row>
    <row r="19542" spans="1:3" x14ac:dyDescent="0.2">
      <c r="A19542" s="28">
        <v>45268</v>
      </c>
      <c r="B19542" s="28" t="s">
        <v>25799</v>
      </c>
      <c r="C19542" s="28" t="s">
        <v>25387</v>
      </c>
    </row>
    <row r="19543" spans="1:3" x14ac:dyDescent="0.2">
      <c r="A19543" s="28">
        <v>45269</v>
      </c>
      <c r="B19543" s="28" t="s">
        <v>25799</v>
      </c>
      <c r="C19543" s="28" t="s">
        <v>25387</v>
      </c>
    </row>
    <row r="19544" spans="1:3" x14ac:dyDescent="0.2">
      <c r="A19544" s="28">
        <v>45270</v>
      </c>
      <c r="B19544" s="28" t="s">
        <v>25799</v>
      </c>
      <c r="C19544" s="28" t="s">
        <v>25387</v>
      </c>
    </row>
    <row r="19545" spans="1:3" x14ac:dyDescent="0.2">
      <c r="A19545" s="28">
        <v>45271</v>
      </c>
      <c r="B19545" s="28" t="s">
        <v>25799</v>
      </c>
      <c r="C19545" s="28" t="s">
        <v>25387</v>
      </c>
    </row>
    <row r="19546" spans="1:3" x14ac:dyDescent="0.2">
      <c r="A19546" s="28">
        <v>45273</v>
      </c>
      <c r="B19546" s="28" t="s">
        <v>25799</v>
      </c>
      <c r="C19546" s="28" t="s">
        <v>25387</v>
      </c>
    </row>
    <row r="19547" spans="1:3" x14ac:dyDescent="0.2">
      <c r="A19547" s="28">
        <v>45274</v>
      </c>
      <c r="B19547" s="28" t="s">
        <v>25799</v>
      </c>
      <c r="C19547" s="28" t="s">
        <v>25387</v>
      </c>
    </row>
    <row r="19548" spans="1:3" x14ac:dyDescent="0.2">
      <c r="A19548" s="28">
        <v>45275</v>
      </c>
      <c r="B19548" s="28" t="s">
        <v>25799</v>
      </c>
      <c r="C19548" s="28" t="s">
        <v>25387</v>
      </c>
    </row>
    <row r="19549" spans="1:3" x14ac:dyDescent="0.2">
      <c r="A19549" s="28">
        <v>45277</v>
      </c>
      <c r="B19549" s="28" t="s">
        <v>25799</v>
      </c>
      <c r="C19549" s="28" t="s">
        <v>25387</v>
      </c>
    </row>
    <row r="19550" spans="1:3" x14ac:dyDescent="0.2">
      <c r="A19550" s="28">
        <v>45280</v>
      </c>
      <c r="B19550" s="28" t="s">
        <v>25799</v>
      </c>
      <c r="C19550" s="28" t="s">
        <v>25387</v>
      </c>
    </row>
    <row r="19551" spans="1:3" x14ac:dyDescent="0.2">
      <c r="A19551" s="28">
        <v>45296</v>
      </c>
      <c r="B19551" s="28" t="s">
        <v>25799</v>
      </c>
      <c r="C19551" s="28" t="s">
        <v>25387</v>
      </c>
    </row>
    <row r="19552" spans="1:3" x14ac:dyDescent="0.2">
      <c r="A19552" s="28">
        <v>45298</v>
      </c>
      <c r="B19552" s="28" t="s">
        <v>25799</v>
      </c>
      <c r="C19552" s="28" t="s">
        <v>25387</v>
      </c>
    </row>
    <row r="19553" spans="1:3" x14ac:dyDescent="0.2">
      <c r="A19553" s="28">
        <v>45299</v>
      </c>
      <c r="B19553" s="28" t="s">
        <v>25799</v>
      </c>
      <c r="C19553" s="28" t="s">
        <v>25387</v>
      </c>
    </row>
    <row r="19554" spans="1:3" x14ac:dyDescent="0.2">
      <c r="A19554" s="28">
        <v>45301</v>
      </c>
      <c r="B19554" s="28" t="s">
        <v>25356</v>
      </c>
      <c r="C19554" s="28" t="s">
        <v>25387</v>
      </c>
    </row>
    <row r="19555" spans="1:3" x14ac:dyDescent="0.2">
      <c r="A19555" s="28">
        <v>45302</v>
      </c>
      <c r="B19555" s="28" t="s">
        <v>25800</v>
      </c>
      <c r="C19555" s="28" t="s">
        <v>25387</v>
      </c>
    </row>
    <row r="19556" spans="1:3" x14ac:dyDescent="0.2">
      <c r="A19556" s="28">
        <v>45303</v>
      </c>
      <c r="B19556" s="28" t="s">
        <v>17330</v>
      </c>
      <c r="C19556" s="28" t="s">
        <v>25387</v>
      </c>
    </row>
    <row r="19557" spans="1:3" x14ac:dyDescent="0.2">
      <c r="A19557" s="28">
        <v>45304</v>
      </c>
      <c r="B19557" s="28" t="s">
        <v>25801</v>
      </c>
      <c r="C19557" s="28" t="s">
        <v>25387</v>
      </c>
    </row>
    <row r="19558" spans="1:3" x14ac:dyDescent="0.2">
      <c r="A19558" s="28">
        <v>45305</v>
      </c>
      <c r="B19558" s="28" t="s">
        <v>25802</v>
      </c>
      <c r="C19558" s="28" t="s">
        <v>25387</v>
      </c>
    </row>
    <row r="19559" spans="1:3" x14ac:dyDescent="0.2">
      <c r="A19559" s="28">
        <v>45306</v>
      </c>
      <c r="B19559" s="28" t="s">
        <v>25803</v>
      </c>
      <c r="C19559" s="28" t="s">
        <v>25387</v>
      </c>
    </row>
    <row r="19560" spans="1:3" x14ac:dyDescent="0.2">
      <c r="A19560" s="28">
        <v>45307</v>
      </c>
      <c r="B19560" s="28" t="s">
        <v>23266</v>
      </c>
      <c r="C19560" s="28" t="s">
        <v>25387</v>
      </c>
    </row>
    <row r="19561" spans="1:3" x14ac:dyDescent="0.2">
      <c r="A19561" s="28">
        <v>45308</v>
      </c>
      <c r="B19561" s="28" t="s">
        <v>16384</v>
      </c>
      <c r="C19561" s="28" t="s">
        <v>25387</v>
      </c>
    </row>
    <row r="19562" spans="1:3" x14ac:dyDescent="0.2">
      <c r="A19562" s="28">
        <v>45309</v>
      </c>
      <c r="B19562" s="28" t="s">
        <v>19615</v>
      </c>
      <c r="C19562" s="28" t="s">
        <v>25387</v>
      </c>
    </row>
    <row r="19563" spans="1:3" x14ac:dyDescent="0.2">
      <c r="A19563" s="28">
        <v>45310</v>
      </c>
      <c r="B19563" s="28" t="s">
        <v>25804</v>
      </c>
      <c r="C19563" s="28" t="s">
        <v>25387</v>
      </c>
    </row>
    <row r="19564" spans="1:3" x14ac:dyDescent="0.2">
      <c r="A19564" s="28">
        <v>45311</v>
      </c>
      <c r="B19564" s="28" t="s">
        <v>16949</v>
      </c>
      <c r="C19564" s="28" t="s">
        <v>25387</v>
      </c>
    </row>
    <row r="19565" spans="1:3" x14ac:dyDescent="0.2">
      <c r="A19565" s="28">
        <v>45312</v>
      </c>
      <c r="B19565" s="28" t="s">
        <v>25805</v>
      </c>
      <c r="C19565" s="28" t="s">
        <v>25387</v>
      </c>
    </row>
    <row r="19566" spans="1:3" x14ac:dyDescent="0.2">
      <c r="A19566" s="28">
        <v>45314</v>
      </c>
      <c r="B19566" s="28" t="s">
        <v>17767</v>
      </c>
      <c r="C19566" s="28" t="s">
        <v>25387</v>
      </c>
    </row>
    <row r="19567" spans="1:3" x14ac:dyDescent="0.2">
      <c r="A19567" s="28">
        <v>45315</v>
      </c>
      <c r="B19567" s="28" t="s">
        <v>17768</v>
      </c>
      <c r="C19567" s="28" t="s">
        <v>25387</v>
      </c>
    </row>
    <row r="19568" spans="1:3" x14ac:dyDescent="0.2">
      <c r="A19568" s="28">
        <v>45316</v>
      </c>
      <c r="B19568" s="28" t="s">
        <v>17409</v>
      </c>
      <c r="C19568" s="28" t="s">
        <v>25387</v>
      </c>
    </row>
    <row r="19569" spans="1:3" x14ac:dyDescent="0.2">
      <c r="A19569" s="28">
        <v>45317</v>
      </c>
      <c r="B19569" s="28" t="s">
        <v>22773</v>
      </c>
      <c r="C19569" s="28" t="s">
        <v>25387</v>
      </c>
    </row>
    <row r="19570" spans="1:3" x14ac:dyDescent="0.2">
      <c r="A19570" s="28">
        <v>45318</v>
      </c>
      <c r="B19570" s="28" t="s">
        <v>19965</v>
      </c>
      <c r="C19570" s="28" t="s">
        <v>25387</v>
      </c>
    </row>
    <row r="19571" spans="1:3" x14ac:dyDescent="0.2">
      <c r="A19571" s="28">
        <v>45319</v>
      </c>
      <c r="B19571" s="28" t="s">
        <v>25806</v>
      </c>
      <c r="C19571" s="28" t="s">
        <v>25387</v>
      </c>
    </row>
    <row r="19572" spans="1:3" x14ac:dyDescent="0.2">
      <c r="A19572" s="28">
        <v>45320</v>
      </c>
      <c r="B19572" s="28" t="s">
        <v>18748</v>
      </c>
      <c r="C19572" s="28" t="s">
        <v>25387</v>
      </c>
    </row>
    <row r="19573" spans="1:3" x14ac:dyDescent="0.2">
      <c r="A19573" s="28">
        <v>45321</v>
      </c>
      <c r="B19573" s="28" t="s">
        <v>25807</v>
      </c>
      <c r="C19573" s="28" t="s">
        <v>25387</v>
      </c>
    </row>
    <row r="19574" spans="1:3" x14ac:dyDescent="0.2">
      <c r="A19574" s="28">
        <v>45322</v>
      </c>
      <c r="B19574" s="28" t="s">
        <v>17524</v>
      </c>
      <c r="C19574" s="28" t="s">
        <v>25387</v>
      </c>
    </row>
    <row r="19575" spans="1:3" x14ac:dyDescent="0.2">
      <c r="A19575" s="28">
        <v>45323</v>
      </c>
      <c r="B19575" s="28" t="s">
        <v>25808</v>
      </c>
      <c r="C19575" s="28" t="s">
        <v>25387</v>
      </c>
    </row>
    <row r="19576" spans="1:3" x14ac:dyDescent="0.2">
      <c r="A19576" s="28">
        <v>45324</v>
      </c>
      <c r="B19576" s="28" t="s">
        <v>25809</v>
      </c>
      <c r="C19576" s="28" t="s">
        <v>25387</v>
      </c>
    </row>
    <row r="19577" spans="1:3" x14ac:dyDescent="0.2">
      <c r="A19577" s="28">
        <v>45325</v>
      </c>
      <c r="B19577" s="28" t="s">
        <v>25810</v>
      </c>
      <c r="C19577" s="28" t="s">
        <v>25387</v>
      </c>
    </row>
    <row r="19578" spans="1:3" x14ac:dyDescent="0.2">
      <c r="A19578" s="28">
        <v>45326</v>
      </c>
      <c r="B19578" s="28" t="s">
        <v>22851</v>
      </c>
      <c r="C19578" s="28" t="s">
        <v>25387</v>
      </c>
    </row>
    <row r="19579" spans="1:3" x14ac:dyDescent="0.2">
      <c r="A19579" s="28">
        <v>45327</v>
      </c>
      <c r="B19579" s="28" t="s">
        <v>18414</v>
      </c>
      <c r="C19579" s="28" t="s">
        <v>25387</v>
      </c>
    </row>
    <row r="19580" spans="1:3" x14ac:dyDescent="0.2">
      <c r="A19580" s="28">
        <v>45328</v>
      </c>
      <c r="B19580" s="28" t="s">
        <v>20118</v>
      </c>
      <c r="C19580" s="28" t="s">
        <v>25387</v>
      </c>
    </row>
    <row r="19581" spans="1:3" x14ac:dyDescent="0.2">
      <c r="A19581" s="28">
        <v>45330</v>
      </c>
      <c r="B19581" s="28" t="s">
        <v>25811</v>
      </c>
      <c r="C19581" s="28" t="s">
        <v>25387</v>
      </c>
    </row>
    <row r="19582" spans="1:3" x14ac:dyDescent="0.2">
      <c r="A19582" s="28">
        <v>45331</v>
      </c>
      <c r="B19582" s="28" t="s">
        <v>16395</v>
      </c>
      <c r="C19582" s="28" t="s">
        <v>25387</v>
      </c>
    </row>
    <row r="19583" spans="1:3" x14ac:dyDescent="0.2">
      <c r="A19583" s="28">
        <v>45332</v>
      </c>
      <c r="B19583" s="28" t="s">
        <v>25812</v>
      </c>
      <c r="C19583" s="28" t="s">
        <v>25387</v>
      </c>
    </row>
    <row r="19584" spans="1:3" x14ac:dyDescent="0.2">
      <c r="A19584" s="28">
        <v>45333</v>
      </c>
      <c r="B19584" s="28" t="s">
        <v>19360</v>
      </c>
      <c r="C19584" s="28" t="s">
        <v>25387</v>
      </c>
    </row>
    <row r="19585" spans="1:3" x14ac:dyDescent="0.2">
      <c r="A19585" s="28">
        <v>45334</v>
      </c>
      <c r="B19585" s="28" t="s">
        <v>19718</v>
      </c>
      <c r="C19585" s="28" t="s">
        <v>25387</v>
      </c>
    </row>
    <row r="19586" spans="1:3" x14ac:dyDescent="0.2">
      <c r="A19586" s="28">
        <v>45335</v>
      </c>
      <c r="B19586" s="28" t="s">
        <v>16400</v>
      </c>
      <c r="C19586" s="28" t="s">
        <v>25387</v>
      </c>
    </row>
    <row r="19587" spans="1:3" x14ac:dyDescent="0.2">
      <c r="A19587" s="28">
        <v>45336</v>
      </c>
      <c r="B19587" s="28" t="s">
        <v>25813</v>
      </c>
      <c r="C19587" s="28" t="s">
        <v>25387</v>
      </c>
    </row>
    <row r="19588" spans="1:3" x14ac:dyDescent="0.2">
      <c r="A19588" s="28">
        <v>45337</v>
      </c>
      <c r="B19588" s="28" t="s">
        <v>25814</v>
      </c>
      <c r="C19588" s="28" t="s">
        <v>25387</v>
      </c>
    </row>
    <row r="19589" spans="1:3" x14ac:dyDescent="0.2">
      <c r="A19589" s="28">
        <v>45338</v>
      </c>
      <c r="B19589" s="28" t="s">
        <v>20249</v>
      </c>
      <c r="C19589" s="28" t="s">
        <v>25387</v>
      </c>
    </row>
    <row r="19590" spans="1:3" x14ac:dyDescent="0.2">
      <c r="A19590" s="28">
        <v>45339</v>
      </c>
      <c r="B19590" s="28" t="s">
        <v>25815</v>
      </c>
      <c r="C19590" s="28" t="s">
        <v>25387</v>
      </c>
    </row>
    <row r="19591" spans="1:3" x14ac:dyDescent="0.2">
      <c r="A19591" s="28">
        <v>45340</v>
      </c>
      <c r="B19591" s="28" t="s">
        <v>17428</v>
      </c>
      <c r="C19591" s="28" t="s">
        <v>25387</v>
      </c>
    </row>
    <row r="19592" spans="1:3" x14ac:dyDescent="0.2">
      <c r="A19592" s="28">
        <v>45341</v>
      </c>
      <c r="B19592" s="28" t="s">
        <v>16169</v>
      </c>
      <c r="C19592" s="28" t="s">
        <v>25387</v>
      </c>
    </row>
    <row r="19593" spans="1:3" x14ac:dyDescent="0.2">
      <c r="A19593" s="28">
        <v>45342</v>
      </c>
      <c r="B19593" s="28" t="s">
        <v>25816</v>
      </c>
      <c r="C19593" s="28" t="s">
        <v>25387</v>
      </c>
    </row>
    <row r="19594" spans="1:3" x14ac:dyDescent="0.2">
      <c r="A19594" s="28">
        <v>45343</v>
      </c>
      <c r="B19594" s="28" t="s">
        <v>25816</v>
      </c>
      <c r="C19594" s="28" t="s">
        <v>25387</v>
      </c>
    </row>
    <row r="19595" spans="1:3" x14ac:dyDescent="0.2">
      <c r="A19595" s="28">
        <v>45344</v>
      </c>
      <c r="B19595" s="28" t="s">
        <v>25817</v>
      </c>
      <c r="C19595" s="28" t="s">
        <v>25387</v>
      </c>
    </row>
    <row r="19596" spans="1:3" x14ac:dyDescent="0.2">
      <c r="A19596" s="28">
        <v>45345</v>
      </c>
      <c r="B19596" s="28" t="s">
        <v>18277</v>
      </c>
      <c r="C19596" s="28" t="s">
        <v>25387</v>
      </c>
    </row>
    <row r="19597" spans="1:3" x14ac:dyDescent="0.2">
      <c r="A19597" s="28">
        <v>45346</v>
      </c>
      <c r="B19597" s="28" t="s">
        <v>25818</v>
      </c>
      <c r="C19597" s="28" t="s">
        <v>25387</v>
      </c>
    </row>
    <row r="19598" spans="1:3" x14ac:dyDescent="0.2">
      <c r="A19598" s="28">
        <v>45347</v>
      </c>
      <c r="B19598" s="28" t="s">
        <v>19473</v>
      </c>
      <c r="C19598" s="28" t="s">
        <v>25387</v>
      </c>
    </row>
    <row r="19599" spans="1:3" x14ac:dyDescent="0.2">
      <c r="A19599" s="28">
        <v>45348</v>
      </c>
      <c r="B19599" s="28" t="s">
        <v>25819</v>
      </c>
      <c r="C19599" s="28" t="s">
        <v>25387</v>
      </c>
    </row>
    <row r="19600" spans="1:3" x14ac:dyDescent="0.2">
      <c r="A19600" s="28">
        <v>45349</v>
      </c>
      <c r="B19600" s="28" t="s">
        <v>16618</v>
      </c>
      <c r="C19600" s="28" t="s">
        <v>25387</v>
      </c>
    </row>
    <row r="19601" spans="1:3" x14ac:dyDescent="0.2">
      <c r="A19601" s="28">
        <v>45350</v>
      </c>
      <c r="B19601" s="28" t="s">
        <v>25820</v>
      </c>
      <c r="C19601" s="28" t="s">
        <v>25387</v>
      </c>
    </row>
    <row r="19602" spans="1:3" x14ac:dyDescent="0.2">
      <c r="A19602" s="28">
        <v>45351</v>
      </c>
      <c r="B19602" s="28" t="s">
        <v>25821</v>
      </c>
      <c r="C19602" s="28" t="s">
        <v>25387</v>
      </c>
    </row>
    <row r="19603" spans="1:3" x14ac:dyDescent="0.2">
      <c r="A19603" s="28">
        <v>45352</v>
      </c>
      <c r="B19603" s="28" t="s">
        <v>22178</v>
      </c>
      <c r="C19603" s="28" t="s">
        <v>25387</v>
      </c>
    </row>
    <row r="19604" spans="1:3" x14ac:dyDescent="0.2">
      <c r="A19604" s="28">
        <v>45353</v>
      </c>
      <c r="B19604" s="28" t="s">
        <v>17705</v>
      </c>
      <c r="C19604" s="28" t="s">
        <v>25387</v>
      </c>
    </row>
    <row r="19605" spans="1:3" x14ac:dyDescent="0.2">
      <c r="A19605" s="28">
        <v>45354</v>
      </c>
      <c r="B19605" s="28" t="s">
        <v>17884</v>
      </c>
      <c r="C19605" s="28" t="s">
        <v>25387</v>
      </c>
    </row>
    <row r="19606" spans="1:3" x14ac:dyDescent="0.2">
      <c r="A19606" s="28">
        <v>45356</v>
      </c>
      <c r="B19606" s="28" t="s">
        <v>25822</v>
      </c>
      <c r="C19606" s="28" t="s">
        <v>25387</v>
      </c>
    </row>
    <row r="19607" spans="1:3" x14ac:dyDescent="0.2">
      <c r="A19607" s="28">
        <v>45358</v>
      </c>
      <c r="B19607" s="28" t="s">
        <v>25823</v>
      </c>
      <c r="C19607" s="28" t="s">
        <v>25387</v>
      </c>
    </row>
    <row r="19608" spans="1:3" x14ac:dyDescent="0.2">
      <c r="A19608" s="28">
        <v>45359</v>
      </c>
      <c r="B19608" s="28" t="s">
        <v>22515</v>
      </c>
      <c r="C19608" s="28" t="s">
        <v>25387</v>
      </c>
    </row>
    <row r="19609" spans="1:3" x14ac:dyDescent="0.2">
      <c r="A19609" s="28">
        <v>45360</v>
      </c>
      <c r="B19609" s="28" t="s">
        <v>18146</v>
      </c>
      <c r="C19609" s="28" t="s">
        <v>25387</v>
      </c>
    </row>
    <row r="19610" spans="1:3" x14ac:dyDescent="0.2">
      <c r="A19610" s="28">
        <v>45361</v>
      </c>
      <c r="B19610" s="28" t="s">
        <v>18869</v>
      </c>
      <c r="C19610" s="28" t="s">
        <v>25387</v>
      </c>
    </row>
    <row r="19611" spans="1:3" x14ac:dyDescent="0.2">
      <c r="A19611" s="28">
        <v>45362</v>
      </c>
      <c r="B19611" s="28" t="s">
        <v>25824</v>
      </c>
      <c r="C19611" s="28" t="s">
        <v>25387</v>
      </c>
    </row>
    <row r="19612" spans="1:3" x14ac:dyDescent="0.2">
      <c r="A19612" s="28">
        <v>45363</v>
      </c>
      <c r="B19612" s="28" t="s">
        <v>25825</v>
      </c>
      <c r="C19612" s="28" t="s">
        <v>25387</v>
      </c>
    </row>
    <row r="19613" spans="1:3" x14ac:dyDescent="0.2">
      <c r="A19613" s="28">
        <v>45365</v>
      </c>
      <c r="B19613" s="28" t="s">
        <v>18942</v>
      </c>
      <c r="C19613" s="28" t="s">
        <v>25387</v>
      </c>
    </row>
    <row r="19614" spans="1:3" x14ac:dyDescent="0.2">
      <c r="A19614" s="28">
        <v>45367</v>
      </c>
      <c r="B19614" s="28" t="s">
        <v>18942</v>
      </c>
      <c r="C19614" s="28" t="s">
        <v>25387</v>
      </c>
    </row>
    <row r="19615" spans="1:3" x14ac:dyDescent="0.2">
      <c r="A19615" s="28">
        <v>45368</v>
      </c>
      <c r="B19615" s="28" t="s">
        <v>25826</v>
      </c>
      <c r="C19615" s="28" t="s">
        <v>25387</v>
      </c>
    </row>
    <row r="19616" spans="1:3" x14ac:dyDescent="0.2">
      <c r="A19616" s="28">
        <v>45369</v>
      </c>
      <c r="B19616" s="28" t="s">
        <v>25827</v>
      </c>
      <c r="C19616" s="28" t="s">
        <v>25387</v>
      </c>
    </row>
    <row r="19617" spans="1:3" x14ac:dyDescent="0.2">
      <c r="A19617" s="28">
        <v>45370</v>
      </c>
      <c r="B19617" s="28" t="s">
        <v>18002</v>
      </c>
      <c r="C19617" s="28" t="s">
        <v>25387</v>
      </c>
    </row>
    <row r="19618" spans="1:3" x14ac:dyDescent="0.2">
      <c r="A19618" s="28">
        <v>45371</v>
      </c>
      <c r="B19618" s="28" t="s">
        <v>25828</v>
      </c>
      <c r="C19618" s="28" t="s">
        <v>25387</v>
      </c>
    </row>
    <row r="19619" spans="1:3" x14ac:dyDescent="0.2">
      <c r="A19619" s="28">
        <v>45372</v>
      </c>
      <c r="B19619" s="28" t="s">
        <v>25829</v>
      </c>
      <c r="C19619" s="28" t="s">
        <v>25387</v>
      </c>
    </row>
    <row r="19620" spans="1:3" x14ac:dyDescent="0.2">
      <c r="A19620" s="28">
        <v>45373</v>
      </c>
      <c r="B19620" s="28" t="s">
        <v>16531</v>
      </c>
      <c r="C19620" s="28" t="s">
        <v>25387</v>
      </c>
    </row>
    <row r="19621" spans="1:3" x14ac:dyDescent="0.2">
      <c r="A19621" s="28">
        <v>45374</v>
      </c>
      <c r="B19621" s="28" t="s">
        <v>16531</v>
      </c>
      <c r="C19621" s="28" t="s">
        <v>25387</v>
      </c>
    </row>
    <row r="19622" spans="1:3" x14ac:dyDescent="0.2">
      <c r="A19622" s="28">
        <v>45377</v>
      </c>
      <c r="B19622" s="28" t="s">
        <v>25830</v>
      </c>
      <c r="C19622" s="28" t="s">
        <v>25387</v>
      </c>
    </row>
    <row r="19623" spans="1:3" x14ac:dyDescent="0.2">
      <c r="A19623" s="28">
        <v>45378</v>
      </c>
      <c r="B19623" s="28" t="s">
        <v>17431</v>
      </c>
      <c r="C19623" s="28" t="s">
        <v>25387</v>
      </c>
    </row>
    <row r="19624" spans="1:3" x14ac:dyDescent="0.2">
      <c r="A19624" s="28">
        <v>45380</v>
      </c>
      <c r="B19624" s="28" t="s">
        <v>17324</v>
      </c>
      <c r="C19624" s="28" t="s">
        <v>25387</v>
      </c>
    </row>
    <row r="19625" spans="1:3" x14ac:dyDescent="0.2">
      <c r="A19625" s="28">
        <v>45381</v>
      </c>
      <c r="B19625" s="28" t="s">
        <v>25831</v>
      </c>
      <c r="C19625" s="28" t="s">
        <v>25387</v>
      </c>
    </row>
    <row r="19626" spans="1:3" x14ac:dyDescent="0.2">
      <c r="A19626" s="28">
        <v>45382</v>
      </c>
      <c r="B19626" s="28" t="s">
        <v>25832</v>
      </c>
      <c r="C19626" s="28" t="s">
        <v>25387</v>
      </c>
    </row>
    <row r="19627" spans="1:3" x14ac:dyDescent="0.2">
      <c r="A19627" s="28">
        <v>45383</v>
      </c>
      <c r="B19627" s="28" t="s">
        <v>20279</v>
      </c>
      <c r="C19627" s="28" t="s">
        <v>25387</v>
      </c>
    </row>
    <row r="19628" spans="1:3" x14ac:dyDescent="0.2">
      <c r="A19628" s="28">
        <v>45384</v>
      </c>
      <c r="B19628" s="28" t="s">
        <v>25833</v>
      </c>
      <c r="C19628" s="28" t="s">
        <v>25387</v>
      </c>
    </row>
    <row r="19629" spans="1:3" x14ac:dyDescent="0.2">
      <c r="A19629" s="28">
        <v>45385</v>
      </c>
      <c r="B19629" s="28" t="s">
        <v>25834</v>
      </c>
      <c r="C19629" s="28" t="s">
        <v>25387</v>
      </c>
    </row>
    <row r="19630" spans="1:3" x14ac:dyDescent="0.2">
      <c r="A19630" s="28">
        <v>45387</v>
      </c>
      <c r="B19630" s="28" t="s">
        <v>25835</v>
      </c>
      <c r="C19630" s="28" t="s">
        <v>25387</v>
      </c>
    </row>
    <row r="19631" spans="1:3" x14ac:dyDescent="0.2">
      <c r="A19631" s="28">
        <v>45388</v>
      </c>
      <c r="B19631" s="28" t="s">
        <v>19045</v>
      </c>
      <c r="C19631" s="28" t="s">
        <v>25387</v>
      </c>
    </row>
    <row r="19632" spans="1:3" x14ac:dyDescent="0.2">
      <c r="A19632" s="28">
        <v>45389</v>
      </c>
      <c r="B19632" s="28" t="s">
        <v>21561</v>
      </c>
      <c r="C19632" s="28" t="s">
        <v>25387</v>
      </c>
    </row>
    <row r="19633" spans="1:3" x14ac:dyDescent="0.2">
      <c r="A19633" s="28">
        <v>45390</v>
      </c>
      <c r="B19633" s="28" t="s">
        <v>17458</v>
      </c>
      <c r="C19633" s="28" t="s">
        <v>25387</v>
      </c>
    </row>
    <row r="19634" spans="1:3" x14ac:dyDescent="0.2">
      <c r="A19634" s="28">
        <v>45400</v>
      </c>
      <c r="B19634" s="28" t="s">
        <v>17856</v>
      </c>
      <c r="C19634" s="28" t="s">
        <v>25387</v>
      </c>
    </row>
    <row r="19635" spans="1:3" x14ac:dyDescent="0.2">
      <c r="A19635" s="28">
        <v>45401</v>
      </c>
      <c r="B19635" s="28" t="s">
        <v>17856</v>
      </c>
      <c r="C19635" s="28" t="s">
        <v>25387</v>
      </c>
    </row>
    <row r="19636" spans="1:3" x14ac:dyDescent="0.2">
      <c r="A19636" s="28">
        <v>45402</v>
      </c>
      <c r="B19636" s="28" t="s">
        <v>17856</v>
      </c>
      <c r="C19636" s="28" t="s">
        <v>25387</v>
      </c>
    </row>
    <row r="19637" spans="1:3" x14ac:dyDescent="0.2">
      <c r="A19637" s="28">
        <v>45403</v>
      </c>
      <c r="B19637" s="28" t="s">
        <v>17856</v>
      </c>
      <c r="C19637" s="28" t="s">
        <v>25387</v>
      </c>
    </row>
    <row r="19638" spans="1:3" x14ac:dyDescent="0.2">
      <c r="A19638" s="28">
        <v>45404</v>
      </c>
      <c r="B19638" s="28" t="s">
        <v>17856</v>
      </c>
      <c r="C19638" s="28" t="s">
        <v>25387</v>
      </c>
    </row>
    <row r="19639" spans="1:3" x14ac:dyDescent="0.2">
      <c r="A19639" s="28">
        <v>45405</v>
      </c>
      <c r="B19639" s="28" t="s">
        <v>17856</v>
      </c>
      <c r="C19639" s="28" t="s">
        <v>25387</v>
      </c>
    </row>
    <row r="19640" spans="1:3" x14ac:dyDescent="0.2">
      <c r="A19640" s="28">
        <v>45406</v>
      </c>
      <c r="B19640" s="28" t="s">
        <v>17856</v>
      </c>
      <c r="C19640" s="28" t="s">
        <v>25387</v>
      </c>
    </row>
    <row r="19641" spans="1:3" x14ac:dyDescent="0.2">
      <c r="A19641" s="28">
        <v>45408</v>
      </c>
      <c r="B19641" s="28" t="s">
        <v>17856</v>
      </c>
      <c r="C19641" s="28" t="s">
        <v>25387</v>
      </c>
    </row>
    <row r="19642" spans="1:3" x14ac:dyDescent="0.2">
      <c r="A19642" s="28">
        <v>45409</v>
      </c>
      <c r="B19642" s="28" t="s">
        <v>17856</v>
      </c>
      <c r="C19642" s="28" t="s">
        <v>25387</v>
      </c>
    </row>
    <row r="19643" spans="1:3" x14ac:dyDescent="0.2">
      <c r="A19643" s="28">
        <v>45410</v>
      </c>
      <c r="B19643" s="28" t="s">
        <v>17856</v>
      </c>
      <c r="C19643" s="28" t="s">
        <v>25387</v>
      </c>
    </row>
    <row r="19644" spans="1:3" x14ac:dyDescent="0.2">
      <c r="A19644" s="28">
        <v>45412</v>
      </c>
      <c r="B19644" s="28" t="s">
        <v>17856</v>
      </c>
      <c r="C19644" s="28" t="s">
        <v>25387</v>
      </c>
    </row>
    <row r="19645" spans="1:3" x14ac:dyDescent="0.2">
      <c r="A19645" s="28">
        <v>45413</v>
      </c>
      <c r="B19645" s="28" t="s">
        <v>17856</v>
      </c>
      <c r="C19645" s="28" t="s">
        <v>25387</v>
      </c>
    </row>
    <row r="19646" spans="1:3" x14ac:dyDescent="0.2">
      <c r="A19646" s="28">
        <v>45414</v>
      </c>
      <c r="B19646" s="28" t="s">
        <v>17856</v>
      </c>
      <c r="C19646" s="28" t="s">
        <v>25387</v>
      </c>
    </row>
    <row r="19647" spans="1:3" x14ac:dyDescent="0.2">
      <c r="A19647" s="28">
        <v>45415</v>
      </c>
      <c r="B19647" s="28" t="s">
        <v>17856</v>
      </c>
      <c r="C19647" s="28" t="s">
        <v>25387</v>
      </c>
    </row>
    <row r="19648" spans="1:3" x14ac:dyDescent="0.2">
      <c r="A19648" s="28">
        <v>45416</v>
      </c>
      <c r="B19648" s="28" t="s">
        <v>17856</v>
      </c>
      <c r="C19648" s="28" t="s">
        <v>25387</v>
      </c>
    </row>
    <row r="19649" spans="1:3" x14ac:dyDescent="0.2">
      <c r="A19649" s="28">
        <v>45417</v>
      </c>
      <c r="B19649" s="28" t="s">
        <v>17856</v>
      </c>
      <c r="C19649" s="28" t="s">
        <v>25387</v>
      </c>
    </row>
    <row r="19650" spans="1:3" x14ac:dyDescent="0.2">
      <c r="A19650" s="28">
        <v>45418</v>
      </c>
      <c r="B19650" s="28" t="s">
        <v>17856</v>
      </c>
      <c r="C19650" s="28" t="s">
        <v>25387</v>
      </c>
    </row>
    <row r="19651" spans="1:3" x14ac:dyDescent="0.2">
      <c r="A19651" s="28">
        <v>45419</v>
      </c>
      <c r="B19651" s="28" t="s">
        <v>17856</v>
      </c>
      <c r="C19651" s="28" t="s">
        <v>25387</v>
      </c>
    </row>
    <row r="19652" spans="1:3" x14ac:dyDescent="0.2">
      <c r="A19652" s="28">
        <v>45420</v>
      </c>
      <c r="B19652" s="28" t="s">
        <v>17856</v>
      </c>
      <c r="C19652" s="28" t="s">
        <v>25387</v>
      </c>
    </row>
    <row r="19653" spans="1:3" x14ac:dyDescent="0.2">
      <c r="A19653" s="28">
        <v>45422</v>
      </c>
      <c r="B19653" s="28" t="s">
        <v>17856</v>
      </c>
      <c r="C19653" s="28" t="s">
        <v>25387</v>
      </c>
    </row>
    <row r="19654" spans="1:3" x14ac:dyDescent="0.2">
      <c r="A19654" s="28">
        <v>45423</v>
      </c>
      <c r="B19654" s="28" t="s">
        <v>17856</v>
      </c>
      <c r="C19654" s="28" t="s">
        <v>25387</v>
      </c>
    </row>
    <row r="19655" spans="1:3" x14ac:dyDescent="0.2">
      <c r="A19655" s="28">
        <v>45424</v>
      </c>
      <c r="B19655" s="28" t="s">
        <v>17856</v>
      </c>
      <c r="C19655" s="28" t="s">
        <v>25387</v>
      </c>
    </row>
    <row r="19656" spans="1:3" x14ac:dyDescent="0.2">
      <c r="A19656" s="28">
        <v>45426</v>
      </c>
      <c r="B19656" s="28" t="s">
        <v>17856</v>
      </c>
      <c r="C19656" s="28" t="s">
        <v>25387</v>
      </c>
    </row>
    <row r="19657" spans="1:3" x14ac:dyDescent="0.2">
      <c r="A19657" s="28">
        <v>45427</v>
      </c>
      <c r="B19657" s="28" t="s">
        <v>17856</v>
      </c>
      <c r="C19657" s="28" t="s">
        <v>25387</v>
      </c>
    </row>
    <row r="19658" spans="1:3" x14ac:dyDescent="0.2">
      <c r="A19658" s="28">
        <v>45428</v>
      </c>
      <c r="B19658" s="28" t="s">
        <v>17856</v>
      </c>
      <c r="C19658" s="28" t="s">
        <v>25387</v>
      </c>
    </row>
    <row r="19659" spans="1:3" x14ac:dyDescent="0.2">
      <c r="A19659" s="28">
        <v>45429</v>
      </c>
      <c r="B19659" s="28" t="s">
        <v>17856</v>
      </c>
      <c r="C19659" s="28" t="s">
        <v>25387</v>
      </c>
    </row>
    <row r="19660" spans="1:3" x14ac:dyDescent="0.2">
      <c r="A19660" s="28">
        <v>45430</v>
      </c>
      <c r="B19660" s="28" t="s">
        <v>17856</v>
      </c>
      <c r="C19660" s="28" t="s">
        <v>25387</v>
      </c>
    </row>
    <row r="19661" spans="1:3" x14ac:dyDescent="0.2">
      <c r="A19661" s="28">
        <v>45431</v>
      </c>
      <c r="B19661" s="28" t="s">
        <v>17856</v>
      </c>
      <c r="C19661" s="28" t="s">
        <v>25387</v>
      </c>
    </row>
    <row r="19662" spans="1:3" x14ac:dyDescent="0.2">
      <c r="A19662" s="28">
        <v>45432</v>
      </c>
      <c r="B19662" s="28" t="s">
        <v>17856</v>
      </c>
      <c r="C19662" s="28" t="s">
        <v>25387</v>
      </c>
    </row>
    <row r="19663" spans="1:3" x14ac:dyDescent="0.2">
      <c r="A19663" s="28">
        <v>45433</v>
      </c>
      <c r="B19663" s="28" t="s">
        <v>17856</v>
      </c>
      <c r="C19663" s="28" t="s">
        <v>25387</v>
      </c>
    </row>
    <row r="19664" spans="1:3" x14ac:dyDescent="0.2">
      <c r="A19664" s="28">
        <v>45434</v>
      </c>
      <c r="B19664" s="28" t="s">
        <v>17856</v>
      </c>
      <c r="C19664" s="28" t="s">
        <v>25387</v>
      </c>
    </row>
    <row r="19665" spans="1:3" x14ac:dyDescent="0.2">
      <c r="A19665" s="28">
        <v>45435</v>
      </c>
      <c r="B19665" s="28" t="s">
        <v>17856</v>
      </c>
      <c r="C19665" s="28" t="s">
        <v>25387</v>
      </c>
    </row>
    <row r="19666" spans="1:3" x14ac:dyDescent="0.2">
      <c r="A19666" s="28">
        <v>45437</v>
      </c>
      <c r="B19666" s="28" t="s">
        <v>17856</v>
      </c>
      <c r="C19666" s="28" t="s">
        <v>25387</v>
      </c>
    </row>
    <row r="19667" spans="1:3" x14ac:dyDescent="0.2">
      <c r="A19667" s="28">
        <v>45439</v>
      </c>
      <c r="B19667" s="28" t="s">
        <v>17856</v>
      </c>
      <c r="C19667" s="28" t="s">
        <v>25387</v>
      </c>
    </row>
    <row r="19668" spans="1:3" x14ac:dyDescent="0.2">
      <c r="A19668" s="28">
        <v>45440</v>
      </c>
      <c r="B19668" s="28" t="s">
        <v>17856</v>
      </c>
      <c r="C19668" s="28" t="s">
        <v>25387</v>
      </c>
    </row>
    <row r="19669" spans="1:3" x14ac:dyDescent="0.2">
      <c r="A19669" s="28">
        <v>45441</v>
      </c>
      <c r="B19669" s="28" t="s">
        <v>17856</v>
      </c>
      <c r="C19669" s="28" t="s">
        <v>25387</v>
      </c>
    </row>
    <row r="19670" spans="1:3" x14ac:dyDescent="0.2">
      <c r="A19670" s="28">
        <v>45448</v>
      </c>
      <c r="B19670" s="28" t="s">
        <v>17856</v>
      </c>
      <c r="C19670" s="28" t="s">
        <v>25387</v>
      </c>
    </row>
    <row r="19671" spans="1:3" x14ac:dyDescent="0.2">
      <c r="A19671" s="28">
        <v>45449</v>
      </c>
      <c r="B19671" s="28" t="s">
        <v>17856</v>
      </c>
      <c r="C19671" s="28" t="s">
        <v>25387</v>
      </c>
    </row>
    <row r="19672" spans="1:3" x14ac:dyDescent="0.2">
      <c r="A19672" s="28">
        <v>45454</v>
      </c>
      <c r="B19672" s="28" t="s">
        <v>17856</v>
      </c>
      <c r="C19672" s="28" t="s">
        <v>25387</v>
      </c>
    </row>
    <row r="19673" spans="1:3" x14ac:dyDescent="0.2">
      <c r="A19673" s="28">
        <v>45458</v>
      </c>
      <c r="B19673" s="28" t="s">
        <v>17856</v>
      </c>
      <c r="C19673" s="28" t="s">
        <v>25387</v>
      </c>
    </row>
    <row r="19674" spans="1:3" x14ac:dyDescent="0.2">
      <c r="A19674" s="28">
        <v>45459</v>
      </c>
      <c r="B19674" s="28" t="s">
        <v>17856</v>
      </c>
      <c r="C19674" s="28" t="s">
        <v>25387</v>
      </c>
    </row>
    <row r="19675" spans="1:3" x14ac:dyDescent="0.2">
      <c r="A19675" s="28">
        <v>45463</v>
      </c>
      <c r="B19675" s="28" t="s">
        <v>17856</v>
      </c>
      <c r="C19675" s="28" t="s">
        <v>25387</v>
      </c>
    </row>
    <row r="19676" spans="1:3" x14ac:dyDescent="0.2">
      <c r="A19676" s="28">
        <v>45469</v>
      </c>
      <c r="B19676" s="28" t="s">
        <v>17856</v>
      </c>
      <c r="C19676" s="28" t="s">
        <v>25387</v>
      </c>
    </row>
    <row r="19677" spans="1:3" x14ac:dyDescent="0.2">
      <c r="A19677" s="28">
        <v>45470</v>
      </c>
      <c r="B19677" s="28" t="s">
        <v>17856</v>
      </c>
      <c r="C19677" s="28" t="s">
        <v>25387</v>
      </c>
    </row>
    <row r="19678" spans="1:3" x14ac:dyDescent="0.2">
      <c r="A19678" s="28">
        <v>45475</v>
      </c>
      <c r="B19678" s="28" t="s">
        <v>17856</v>
      </c>
      <c r="C19678" s="28" t="s">
        <v>25387</v>
      </c>
    </row>
    <row r="19679" spans="1:3" x14ac:dyDescent="0.2">
      <c r="A19679" s="28">
        <v>45479</v>
      </c>
      <c r="B19679" s="28" t="s">
        <v>17856</v>
      </c>
      <c r="C19679" s="28" t="s">
        <v>25387</v>
      </c>
    </row>
    <row r="19680" spans="1:3" x14ac:dyDescent="0.2">
      <c r="A19680" s="28">
        <v>45481</v>
      </c>
      <c r="B19680" s="28" t="s">
        <v>17856</v>
      </c>
      <c r="C19680" s="28" t="s">
        <v>25387</v>
      </c>
    </row>
    <row r="19681" spans="1:3" x14ac:dyDescent="0.2">
      <c r="A19681" s="28">
        <v>45482</v>
      </c>
      <c r="B19681" s="28" t="s">
        <v>17856</v>
      </c>
      <c r="C19681" s="28" t="s">
        <v>25387</v>
      </c>
    </row>
    <row r="19682" spans="1:3" x14ac:dyDescent="0.2">
      <c r="A19682" s="28">
        <v>45490</v>
      </c>
      <c r="B19682" s="28" t="s">
        <v>17856</v>
      </c>
      <c r="C19682" s="28" t="s">
        <v>25387</v>
      </c>
    </row>
    <row r="19683" spans="1:3" x14ac:dyDescent="0.2">
      <c r="A19683" s="28">
        <v>45501</v>
      </c>
      <c r="B19683" s="28" t="s">
        <v>15920</v>
      </c>
      <c r="C19683" s="28" t="s">
        <v>25387</v>
      </c>
    </row>
    <row r="19684" spans="1:3" x14ac:dyDescent="0.2">
      <c r="A19684" s="28">
        <v>45502</v>
      </c>
      <c r="B19684" s="28" t="s">
        <v>15920</v>
      </c>
      <c r="C19684" s="28" t="s">
        <v>25387</v>
      </c>
    </row>
    <row r="19685" spans="1:3" x14ac:dyDescent="0.2">
      <c r="A19685" s="28">
        <v>45503</v>
      </c>
      <c r="B19685" s="28" t="s">
        <v>15920</v>
      </c>
      <c r="C19685" s="28" t="s">
        <v>25387</v>
      </c>
    </row>
    <row r="19686" spans="1:3" x14ac:dyDescent="0.2">
      <c r="A19686" s="28">
        <v>45504</v>
      </c>
      <c r="B19686" s="28" t="s">
        <v>15920</v>
      </c>
      <c r="C19686" s="28" t="s">
        <v>25387</v>
      </c>
    </row>
    <row r="19687" spans="1:3" x14ac:dyDescent="0.2">
      <c r="A19687" s="28">
        <v>45505</v>
      </c>
      <c r="B19687" s="28" t="s">
        <v>15920</v>
      </c>
      <c r="C19687" s="28" t="s">
        <v>25387</v>
      </c>
    </row>
    <row r="19688" spans="1:3" x14ac:dyDescent="0.2">
      <c r="A19688" s="28">
        <v>45506</v>
      </c>
      <c r="B19688" s="28" t="s">
        <v>15920</v>
      </c>
      <c r="C19688" s="28" t="s">
        <v>25387</v>
      </c>
    </row>
    <row r="19689" spans="1:3" x14ac:dyDescent="0.2">
      <c r="A19689" s="28">
        <v>45601</v>
      </c>
      <c r="B19689" s="28" t="s">
        <v>25836</v>
      </c>
      <c r="C19689" s="28" t="s">
        <v>25387</v>
      </c>
    </row>
    <row r="19690" spans="1:3" x14ac:dyDescent="0.2">
      <c r="A19690" s="28">
        <v>45612</v>
      </c>
      <c r="B19690" s="28" t="s">
        <v>18889</v>
      </c>
      <c r="C19690" s="28" t="s">
        <v>25387</v>
      </c>
    </row>
    <row r="19691" spans="1:3" x14ac:dyDescent="0.2">
      <c r="A19691" s="28">
        <v>45613</v>
      </c>
      <c r="B19691" s="28" t="s">
        <v>19259</v>
      </c>
      <c r="C19691" s="28" t="s">
        <v>25387</v>
      </c>
    </row>
    <row r="19692" spans="1:3" x14ac:dyDescent="0.2">
      <c r="A19692" s="28">
        <v>45614</v>
      </c>
      <c r="B19692" s="28" t="s">
        <v>25837</v>
      </c>
      <c r="C19692" s="28" t="s">
        <v>25387</v>
      </c>
    </row>
    <row r="19693" spans="1:3" x14ac:dyDescent="0.2">
      <c r="A19693" s="28">
        <v>45616</v>
      </c>
      <c r="B19693" s="28" t="s">
        <v>21881</v>
      </c>
      <c r="C19693" s="28" t="s">
        <v>25387</v>
      </c>
    </row>
    <row r="19694" spans="1:3" x14ac:dyDescent="0.2">
      <c r="A19694" s="28">
        <v>45617</v>
      </c>
      <c r="B19694" s="28" t="s">
        <v>25838</v>
      </c>
      <c r="C19694" s="28" t="s">
        <v>25387</v>
      </c>
    </row>
    <row r="19695" spans="1:3" x14ac:dyDescent="0.2">
      <c r="A19695" s="28">
        <v>45618</v>
      </c>
      <c r="B19695" s="28" t="s">
        <v>25839</v>
      </c>
      <c r="C19695" s="28" t="s">
        <v>25387</v>
      </c>
    </row>
    <row r="19696" spans="1:3" x14ac:dyDescent="0.2">
      <c r="A19696" s="28">
        <v>45619</v>
      </c>
      <c r="B19696" s="28" t="s">
        <v>21432</v>
      </c>
      <c r="C19696" s="28" t="s">
        <v>25387</v>
      </c>
    </row>
    <row r="19697" spans="1:3" x14ac:dyDescent="0.2">
      <c r="A19697" s="28">
        <v>45620</v>
      </c>
      <c r="B19697" s="28" t="s">
        <v>15928</v>
      </c>
      <c r="C19697" s="28" t="s">
        <v>25387</v>
      </c>
    </row>
    <row r="19698" spans="1:3" x14ac:dyDescent="0.2">
      <c r="A19698" s="28">
        <v>45621</v>
      </c>
      <c r="B19698" s="28" t="s">
        <v>22205</v>
      </c>
      <c r="C19698" s="28" t="s">
        <v>25387</v>
      </c>
    </row>
    <row r="19699" spans="1:3" x14ac:dyDescent="0.2">
      <c r="A19699" s="28">
        <v>45622</v>
      </c>
      <c r="B19699" s="28" t="s">
        <v>24205</v>
      </c>
      <c r="C19699" s="28" t="s">
        <v>25387</v>
      </c>
    </row>
    <row r="19700" spans="1:3" x14ac:dyDescent="0.2">
      <c r="A19700" s="28">
        <v>45623</v>
      </c>
      <c r="B19700" s="28" t="s">
        <v>25840</v>
      </c>
      <c r="C19700" s="28" t="s">
        <v>25387</v>
      </c>
    </row>
    <row r="19701" spans="1:3" x14ac:dyDescent="0.2">
      <c r="A19701" s="28">
        <v>45624</v>
      </c>
      <c r="B19701" s="28" t="s">
        <v>25041</v>
      </c>
      <c r="C19701" s="28" t="s">
        <v>25387</v>
      </c>
    </row>
    <row r="19702" spans="1:3" x14ac:dyDescent="0.2">
      <c r="A19702" s="28">
        <v>45628</v>
      </c>
      <c r="B19702" s="28" t="s">
        <v>16794</v>
      </c>
      <c r="C19702" s="28" t="s">
        <v>25387</v>
      </c>
    </row>
    <row r="19703" spans="1:3" x14ac:dyDescent="0.2">
      <c r="A19703" s="28">
        <v>45629</v>
      </c>
      <c r="B19703" s="28" t="s">
        <v>25841</v>
      </c>
      <c r="C19703" s="28" t="s">
        <v>25387</v>
      </c>
    </row>
    <row r="19704" spans="1:3" x14ac:dyDescent="0.2">
      <c r="A19704" s="28">
        <v>45630</v>
      </c>
      <c r="B19704" s="28" t="s">
        <v>16832</v>
      </c>
      <c r="C19704" s="28" t="s">
        <v>25387</v>
      </c>
    </row>
    <row r="19705" spans="1:3" x14ac:dyDescent="0.2">
      <c r="A19705" s="28">
        <v>45631</v>
      </c>
      <c r="B19705" s="28" t="s">
        <v>25842</v>
      </c>
      <c r="C19705" s="28" t="s">
        <v>25387</v>
      </c>
    </row>
    <row r="19706" spans="1:3" x14ac:dyDescent="0.2">
      <c r="A19706" s="28">
        <v>45633</v>
      </c>
      <c r="B19706" s="28" t="s">
        <v>25843</v>
      </c>
      <c r="C19706" s="28" t="s">
        <v>25387</v>
      </c>
    </row>
    <row r="19707" spans="1:3" x14ac:dyDescent="0.2">
      <c r="A19707" s="28">
        <v>45634</v>
      </c>
      <c r="B19707" s="28" t="s">
        <v>17364</v>
      </c>
      <c r="C19707" s="28" t="s">
        <v>25387</v>
      </c>
    </row>
    <row r="19708" spans="1:3" x14ac:dyDescent="0.2">
      <c r="A19708" s="28">
        <v>45636</v>
      </c>
      <c r="B19708" s="28" t="s">
        <v>16098</v>
      </c>
      <c r="C19708" s="28" t="s">
        <v>25387</v>
      </c>
    </row>
    <row r="19709" spans="1:3" x14ac:dyDescent="0.2">
      <c r="A19709" s="28">
        <v>45638</v>
      </c>
      <c r="B19709" s="28" t="s">
        <v>25844</v>
      </c>
      <c r="C19709" s="28" t="s">
        <v>25387</v>
      </c>
    </row>
    <row r="19710" spans="1:3" x14ac:dyDescent="0.2">
      <c r="A19710" s="28">
        <v>45640</v>
      </c>
      <c r="B19710" s="28" t="s">
        <v>16606</v>
      </c>
      <c r="C19710" s="28" t="s">
        <v>25387</v>
      </c>
    </row>
    <row r="19711" spans="1:3" x14ac:dyDescent="0.2">
      <c r="A19711" s="28">
        <v>45642</v>
      </c>
      <c r="B19711" s="28" t="s">
        <v>19218</v>
      </c>
      <c r="C19711" s="28" t="s">
        <v>25387</v>
      </c>
    </row>
    <row r="19712" spans="1:3" x14ac:dyDescent="0.2">
      <c r="A19712" s="28">
        <v>45643</v>
      </c>
      <c r="B19712" s="28" t="s">
        <v>25845</v>
      </c>
      <c r="C19712" s="28" t="s">
        <v>25387</v>
      </c>
    </row>
    <row r="19713" spans="1:3" x14ac:dyDescent="0.2">
      <c r="A19713" s="28">
        <v>45644</v>
      </c>
      <c r="B19713" s="28" t="s">
        <v>16243</v>
      </c>
      <c r="C19713" s="28" t="s">
        <v>25387</v>
      </c>
    </row>
    <row r="19714" spans="1:3" x14ac:dyDescent="0.2">
      <c r="A19714" s="28">
        <v>45645</v>
      </c>
      <c r="B19714" s="28" t="s">
        <v>25846</v>
      </c>
      <c r="C19714" s="28" t="s">
        <v>25387</v>
      </c>
    </row>
    <row r="19715" spans="1:3" x14ac:dyDescent="0.2">
      <c r="A19715" s="28">
        <v>45646</v>
      </c>
      <c r="B19715" s="28" t="s">
        <v>18268</v>
      </c>
      <c r="C19715" s="28" t="s">
        <v>25387</v>
      </c>
    </row>
    <row r="19716" spans="1:3" x14ac:dyDescent="0.2">
      <c r="A19716" s="28">
        <v>45647</v>
      </c>
      <c r="B19716" s="28" t="s">
        <v>16450</v>
      </c>
      <c r="C19716" s="28" t="s">
        <v>25387</v>
      </c>
    </row>
    <row r="19717" spans="1:3" x14ac:dyDescent="0.2">
      <c r="A19717" s="28">
        <v>45648</v>
      </c>
      <c r="B19717" s="28" t="s">
        <v>25847</v>
      </c>
      <c r="C19717" s="28" t="s">
        <v>25387</v>
      </c>
    </row>
    <row r="19718" spans="1:3" x14ac:dyDescent="0.2">
      <c r="A19718" s="28">
        <v>45650</v>
      </c>
      <c r="B19718" s="28" t="s">
        <v>25848</v>
      </c>
      <c r="C19718" s="28" t="s">
        <v>25387</v>
      </c>
    </row>
    <row r="19719" spans="1:3" x14ac:dyDescent="0.2">
      <c r="A19719" s="28">
        <v>45651</v>
      </c>
      <c r="B19719" s="28" t="s">
        <v>25849</v>
      </c>
      <c r="C19719" s="28" t="s">
        <v>25387</v>
      </c>
    </row>
    <row r="19720" spans="1:3" x14ac:dyDescent="0.2">
      <c r="A19720" s="28">
        <v>45652</v>
      </c>
      <c r="B19720" s="28" t="s">
        <v>25850</v>
      </c>
      <c r="C19720" s="28" t="s">
        <v>25387</v>
      </c>
    </row>
    <row r="19721" spans="1:3" x14ac:dyDescent="0.2">
      <c r="A19721" s="28">
        <v>45653</v>
      </c>
      <c r="B19721" s="28" t="s">
        <v>25851</v>
      </c>
      <c r="C19721" s="28" t="s">
        <v>25387</v>
      </c>
    </row>
    <row r="19722" spans="1:3" x14ac:dyDescent="0.2">
      <c r="A19722" s="28">
        <v>45654</v>
      </c>
      <c r="B19722" s="28" t="s">
        <v>25852</v>
      </c>
      <c r="C19722" s="28" t="s">
        <v>25387</v>
      </c>
    </row>
    <row r="19723" spans="1:3" x14ac:dyDescent="0.2">
      <c r="A19723" s="28">
        <v>45656</v>
      </c>
      <c r="B19723" s="28" t="s">
        <v>18366</v>
      </c>
      <c r="C19723" s="28" t="s">
        <v>25387</v>
      </c>
    </row>
    <row r="19724" spans="1:3" x14ac:dyDescent="0.2">
      <c r="A19724" s="28">
        <v>45657</v>
      </c>
      <c r="B19724" s="28" t="s">
        <v>25853</v>
      </c>
      <c r="C19724" s="28" t="s">
        <v>25387</v>
      </c>
    </row>
    <row r="19725" spans="1:3" x14ac:dyDescent="0.2">
      <c r="A19725" s="28">
        <v>45658</v>
      </c>
      <c r="B19725" s="28" t="s">
        <v>25854</v>
      </c>
      <c r="C19725" s="28" t="s">
        <v>25387</v>
      </c>
    </row>
    <row r="19726" spans="1:3" x14ac:dyDescent="0.2">
      <c r="A19726" s="28">
        <v>45659</v>
      </c>
      <c r="B19726" s="28" t="s">
        <v>25855</v>
      </c>
      <c r="C19726" s="28" t="s">
        <v>25387</v>
      </c>
    </row>
    <row r="19727" spans="1:3" x14ac:dyDescent="0.2">
      <c r="A19727" s="28">
        <v>45660</v>
      </c>
      <c r="B19727" s="28" t="s">
        <v>25856</v>
      </c>
      <c r="C19727" s="28" t="s">
        <v>25387</v>
      </c>
    </row>
    <row r="19728" spans="1:3" x14ac:dyDescent="0.2">
      <c r="A19728" s="28">
        <v>45661</v>
      </c>
      <c r="B19728" s="28" t="s">
        <v>25857</v>
      </c>
      <c r="C19728" s="28" t="s">
        <v>25387</v>
      </c>
    </row>
    <row r="19729" spans="1:3" x14ac:dyDescent="0.2">
      <c r="A19729" s="28">
        <v>45662</v>
      </c>
      <c r="B19729" s="28" t="s">
        <v>16413</v>
      </c>
      <c r="C19729" s="28" t="s">
        <v>25387</v>
      </c>
    </row>
    <row r="19730" spans="1:3" x14ac:dyDescent="0.2">
      <c r="A19730" s="28">
        <v>45663</v>
      </c>
      <c r="B19730" s="28" t="s">
        <v>25858</v>
      </c>
      <c r="C19730" s="28" t="s">
        <v>25387</v>
      </c>
    </row>
    <row r="19731" spans="1:3" x14ac:dyDescent="0.2">
      <c r="A19731" s="28">
        <v>45669</v>
      </c>
      <c r="B19731" s="28" t="s">
        <v>22673</v>
      </c>
      <c r="C19731" s="28" t="s">
        <v>25387</v>
      </c>
    </row>
    <row r="19732" spans="1:3" x14ac:dyDescent="0.2">
      <c r="A19732" s="28">
        <v>45671</v>
      </c>
      <c r="B19732" s="28" t="s">
        <v>25859</v>
      </c>
      <c r="C19732" s="28" t="s">
        <v>25387</v>
      </c>
    </row>
    <row r="19733" spans="1:3" x14ac:dyDescent="0.2">
      <c r="A19733" s="28">
        <v>45672</v>
      </c>
      <c r="B19733" s="28" t="s">
        <v>25860</v>
      </c>
      <c r="C19733" s="28" t="s">
        <v>25387</v>
      </c>
    </row>
    <row r="19734" spans="1:3" x14ac:dyDescent="0.2">
      <c r="A19734" s="28">
        <v>45673</v>
      </c>
      <c r="B19734" s="28" t="s">
        <v>25861</v>
      </c>
      <c r="C19734" s="28" t="s">
        <v>25387</v>
      </c>
    </row>
    <row r="19735" spans="1:3" x14ac:dyDescent="0.2">
      <c r="A19735" s="28">
        <v>45674</v>
      </c>
      <c r="B19735" s="28" t="s">
        <v>15822</v>
      </c>
      <c r="C19735" s="28" t="s">
        <v>25387</v>
      </c>
    </row>
    <row r="19736" spans="1:3" x14ac:dyDescent="0.2">
      <c r="A19736" s="28">
        <v>45675</v>
      </c>
      <c r="B19736" s="28" t="s">
        <v>25862</v>
      </c>
      <c r="C19736" s="28" t="s">
        <v>25387</v>
      </c>
    </row>
    <row r="19737" spans="1:3" x14ac:dyDescent="0.2">
      <c r="A19737" s="28">
        <v>45677</v>
      </c>
      <c r="B19737" s="28" t="s">
        <v>25863</v>
      </c>
      <c r="C19737" s="28" t="s">
        <v>25387</v>
      </c>
    </row>
    <row r="19738" spans="1:3" x14ac:dyDescent="0.2">
      <c r="A19738" s="28">
        <v>45678</v>
      </c>
      <c r="B19738" s="28" t="s">
        <v>25864</v>
      </c>
      <c r="C19738" s="28" t="s">
        <v>25387</v>
      </c>
    </row>
    <row r="19739" spans="1:3" x14ac:dyDescent="0.2">
      <c r="A19739" s="28">
        <v>45679</v>
      </c>
      <c r="B19739" s="28" t="s">
        <v>25865</v>
      </c>
      <c r="C19739" s="28" t="s">
        <v>25387</v>
      </c>
    </row>
    <row r="19740" spans="1:3" x14ac:dyDescent="0.2">
      <c r="A19740" s="28">
        <v>45680</v>
      </c>
      <c r="B19740" s="28" t="s">
        <v>25866</v>
      </c>
      <c r="C19740" s="28" t="s">
        <v>25387</v>
      </c>
    </row>
    <row r="19741" spans="1:3" x14ac:dyDescent="0.2">
      <c r="A19741" s="28">
        <v>45681</v>
      </c>
      <c r="B19741" s="28" t="s">
        <v>17954</v>
      </c>
      <c r="C19741" s="28" t="s">
        <v>25387</v>
      </c>
    </row>
    <row r="19742" spans="1:3" x14ac:dyDescent="0.2">
      <c r="A19742" s="28">
        <v>45682</v>
      </c>
      <c r="B19742" s="28" t="s">
        <v>25867</v>
      </c>
      <c r="C19742" s="28" t="s">
        <v>25387</v>
      </c>
    </row>
    <row r="19743" spans="1:3" x14ac:dyDescent="0.2">
      <c r="A19743" s="28">
        <v>45683</v>
      </c>
      <c r="B19743" s="28" t="s">
        <v>19443</v>
      </c>
      <c r="C19743" s="28" t="s">
        <v>25387</v>
      </c>
    </row>
    <row r="19744" spans="1:3" x14ac:dyDescent="0.2">
      <c r="A19744" s="28">
        <v>45684</v>
      </c>
      <c r="B19744" s="28" t="s">
        <v>25868</v>
      </c>
      <c r="C19744" s="28" t="s">
        <v>25387</v>
      </c>
    </row>
    <row r="19745" spans="1:3" x14ac:dyDescent="0.2">
      <c r="A19745" s="28">
        <v>45685</v>
      </c>
      <c r="B19745" s="28" t="s">
        <v>25869</v>
      </c>
      <c r="C19745" s="28" t="s">
        <v>25387</v>
      </c>
    </row>
    <row r="19746" spans="1:3" x14ac:dyDescent="0.2">
      <c r="A19746" s="28">
        <v>45686</v>
      </c>
      <c r="B19746" s="28" t="s">
        <v>21610</v>
      </c>
      <c r="C19746" s="28" t="s">
        <v>25387</v>
      </c>
    </row>
    <row r="19747" spans="1:3" x14ac:dyDescent="0.2">
      <c r="A19747" s="28">
        <v>45687</v>
      </c>
      <c r="B19747" s="28" t="s">
        <v>16114</v>
      </c>
      <c r="C19747" s="28" t="s">
        <v>25387</v>
      </c>
    </row>
    <row r="19748" spans="1:3" x14ac:dyDescent="0.2">
      <c r="A19748" s="28">
        <v>45688</v>
      </c>
      <c r="B19748" s="28" t="s">
        <v>18721</v>
      </c>
      <c r="C19748" s="28" t="s">
        <v>25387</v>
      </c>
    </row>
    <row r="19749" spans="1:3" x14ac:dyDescent="0.2">
      <c r="A19749" s="28">
        <v>45690</v>
      </c>
      <c r="B19749" s="28" t="s">
        <v>19246</v>
      </c>
      <c r="C19749" s="28" t="s">
        <v>25387</v>
      </c>
    </row>
    <row r="19750" spans="1:3" x14ac:dyDescent="0.2">
      <c r="A19750" s="28">
        <v>45692</v>
      </c>
      <c r="B19750" s="28" t="s">
        <v>25870</v>
      </c>
      <c r="C19750" s="28" t="s">
        <v>25387</v>
      </c>
    </row>
    <row r="19751" spans="1:3" x14ac:dyDescent="0.2">
      <c r="A19751" s="28">
        <v>45693</v>
      </c>
      <c r="B19751" s="28" t="s">
        <v>22262</v>
      </c>
      <c r="C19751" s="28" t="s">
        <v>25387</v>
      </c>
    </row>
    <row r="19752" spans="1:3" x14ac:dyDescent="0.2">
      <c r="A19752" s="28">
        <v>45694</v>
      </c>
      <c r="B19752" s="28" t="s">
        <v>25871</v>
      </c>
      <c r="C19752" s="28" t="s">
        <v>25387</v>
      </c>
    </row>
    <row r="19753" spans="1:3" x14ac:dyDescent="0.2">
      <c r="A19753" s="28">
        <v>45695</v>
      </c>
      <c r="B19753" s="28" t="s">
        <v>25872</v>
      </c>
      <c r="C19753" s="28" t="s">
        <v>25387</v>
      </c>
    </row>
    <row r="19754" spans="1:3" x14ac:dyDescent="0.2">
      <c r="A19754" s="28">
        <v>45696</v>
      </c>
      <c r="B19754" s="28" t="s">
        <v>25873</v>
      </c>
      <c r="C19754" s="28" t="s">
        <v>25387</v>
      </c>
    </row>
    <row r="19755" spans="1:3" x14ac:dyDescent="0.2">
      <c r="A19755" s="28">
        <v>45697</v>
      </c>
      <c r="B19755" s="28" t="s">
        <v>16118</v>
      </c>
      <c r="C19755" s="28" t="s">
        <v>25387</v>
      </c>
    </row>
    <row r="19756" spans="1:3" x14ac:dyDescent="0.2">
      <c r="A19756" s="28">
        <v>45698</v>
      </c>
      <c r="B19756" s="28" t="s">
        <v>25874</v>
      </c>
      <c r="C19756" s="28" t="s">
        <v>25387</v>
      </c>
    </row>
    <row r="19757" spans="1:3" x14ac:dyDescent="0.2">
      <c r="A19757" s="28">
        <v>45699</v>
      </c>
      <c r="B19757" s="28" t="s">
        <v>25847</v>
      </c>
      <c r="C19757" s="28" t="s">
        <v>25387</v>
      </c>
    </row>
    <row r="19758" spans="1:3" x14ac:dyDescent="0.2">
      <c r="A19758" s="28">
        <v>45701</v>
      </c>
      <c r="B19758" s="28" t="s">
        <v>16967</v>
      </c>
      <c r="C19758" s="28" t="s">
        <v>25387</v>
      </c>
    </row>
    <row r="19759" spans="1:3" x14ac:dyDescent="0.2">
      <c r="A19759" s="28">
        <v>45710</v>
      </c>
      <c r="B19759" s="28" t="s">
        <v>17186</v>
      </c>
      <c r="C19759" s="28" t="s">
        <v>25387</v>
      </c>
    </row>
    <row r="19760" spans="1:3" x14ac:dyDescent="0.2">
      <c r="A19760" s="28">
        <v>45711</v>
      </c>
      <c r="B19760" s="28" t="s">
        <v>25875</v>
      </c>
      <c r="C19760" s="28" t="s">
        <v>25387</v>
      </c>
    </row>
    <row r="19761" spans="1:3" x14ac:dyDescent="0.2">
      <c r="A19761" s="28">
        <v>45712</v>
      </c>
      <c r="B19761" s="28" t="s">
        <v>25237</v>
      </c>
      <c r="C19761" s="28" t="s">
        <v>25387</v>
      </c>
    </row>
    <row r="19762" spans="1:3" x14ac:dyDescent="0.2">
      <c r="A19762" s="28">
        <v>45713</v>
      </c>
      <c r="B19762" s="28" t="s">
        <v>16584</v>
      </c>
      <c r="C19762" s="28" t="s">
        <v>25387</v>
      </c>
    </row>
    <row r="19763" spans="1:3" x14ac:dyDescent="0.2">
      <c r="A19763" s="28">
        <v>45714</v>
      </c>
      <c r="B19763" s="28" t="s">
        <v>25876</v>
      </c>
      <c r="C19763" s="28" t="s">
        <v>25387</v>
      </c>
    </row>
    <row r="19764" spans="1:3" x14ac:dyDescent="0.2">
      <c r="A19764" s="28">
        <v>45715</v>
      </c>
      <c r="B19764" s="28" t="s">
        <v>16124</v>
      </c>
      <c r="C19764" s="28" t="s">
        <v>25387</v>
      </c>
    </row>
    <row r="19765" spans="1:3" x14ac:dyDescent="0.2">
      <c r="A19765" s="28">
        <v>45716</v>
      </c>
      <c r="B19765" s="28" t="s">
        <v>25877</v>
      </c>
      <c r="C19765" s="28" t="s">
        <v>25387</v>
      </c>
    </row>
    <row r="19766" spans="1:3" x14ac:dyDescent="0.2">
      <c r="A19766" s="28">
        <v>45717</v>
      </c>
      <c r="B19766" s="28" t="s">
        <v>20447</v>
      </c>
      <c r="C19766" s="28" t="s">
        <v>25387</v>
      </c>
    </row>
    <row r="19767" spans="1:3" x14ac:dyDescent="0.2">
      <c r="A19767" s="28">
        <v>45719</v>
      </c>
      <c r="B19767" s="28" t="s">
        <v>22041</v>
      </c>
      <c r="C19767" s="28" t="s">
        <v>25387</v>
      </c>
    </row>
    <row r="19768" spans="1:3" x14ac:dyDescent="0.2">
      <c r="A19768" s="28">
        <v>45720</v>
      </c>
      <c r="B19768" s="28" t="s">
        <v>15869</v>
      </c>
      <c r="C19768" s="28" t="s">
        <v>25387</v>
      </c>
    </row>
    <row r="19769" spans="1:3" x14ac:dyDescent="0.2">
      <c r="A19769" s="28">
        <v>45721</v>
      </c>
      <c r="B19769" s="28" t="s">
        <v>25878</v>
      </c>
      <c r="C19769" s="28" t="s">
        <v>25387</v>
      </c>
    </row>
    <row r="19770" spans="1:3" x14ac:dyDescent="0.2">
      <c r="A19770" s="28">
        <v>45723</v>
      </c>
      <c r="B19770" s="28" t="s">
        <v>25879</v>
      </c>
      <c r="C19770" s="28" t="s">
        <v>25387</v>
      </c>
    </row>
    <row r="19771" spans="1:3" x14ac:dyDescent="0.2">
      <c r="A19771" s="28">
        <v>45724</v>
      </c>
      <c r="B19771" s="28" t="s">
        <v>16867</v>
      </c>
      <c r="C19771" s="28" t="s">
        <v>25387</v>
      </c>
    </row>
    <row r="19772" spans="1:3" x14ac:dyDescent="0.2">
      <c r="A19772" s="28">
        <v>45727</v>
      </c>
      <c r="B19772" s="28" t="s">
        <v>25880</v>
      </c>
      <c r="C19772" s="28" t="s">
        <v>25387</v>
      </c>
    </row>
    <row r="19773" spans="1:3" x14ac:dyDescent="0.2">
      <c r="A19773" s="28">
        <v>45729</v>
      </c>
      <c r="B19773" s="28" t="s">
        <v>19919</v>
      </c>
      <c r="C19773" s="28" t="s">
        <v>25387</v>
      </c>
    </row>
    <row r="19774" spans="1:3" x14ac:dyDescent="0.2">
      <c r="A19774" s="28">
        <v>45732</v>
      </c>
      <c r="B19774" s="28" t="s">
        <v>25881</v>
      </c>
      <c r="C19774" s="28" t="s">
        <v>25387</v>
      </c>
    </row>
    <row r="19775" spans="1:3" x14ac:dyDescent="0.2">
      <c r="A19775" s="28">
        <v>45734</v>
      </c>
      <c r="B19775" s="28" t="s">
        <v>19357</v>
      </c>
      <c r="C19775" s="28" t="s">
        <v>25387</v>
      </c>
    </row>
    <row r="19776" spans="1:3" x14ac:dyDescent="0.2">
      <c r="A19776" s="28">
        <v>45735</v>
      </c>
      <c r="B19776" s="28" t="s">
        <v>25882</v>
      </c>
      <c r="C19776" s="28" t="s">
        <v>25387</v>
      </c>
    </row>
    <row r="19777" spans="1:3" x14ac:dyDescent="0.2">
      <c r="A19777" s="28">
        <v>45739</v>
      </c>
      <c r="B19777" s="28" t="s">
        <v>25883</v>
      </c>
      <c r="C19777" s="28" t="s">
        <v>25387</v>
      </c>
    </row>
    <row r="19778" spans="1:3" x14ac:dyDescent="0.2">
      <c r="A19778" s="28">
        <v>45740</v>
      </c>
      <c r="B19778" s="28" t="s">
        <v>17072</v>
      </c>
      <c r="C19778" s="28" t="s">
        <v>25387</v>
      </c>
    </row>
    <row r="19779" spans="1:3" x14ac:dyDescent="0.2">
      <c r="A19779" s="28">
        <v>45741</v>
      </c>
      <c r="B19779" s="28" t="s">
        <v>25884</v>
      </c>
      <c r="C19779" s="28" t="s">
        <v>25387</v>
      </c>
    </row>
    <row r="19780" spans="1:3" x14ac:dyDescent="0.2">
      <c r="A19780" s="28">
        <v>45742</v>
      </c>
      <c r="B19780" s="28" t="s">
        <v>25885</v>
      </c>
      <c r="C19780" s="28" t="s">
        <v>25387</v>
      </c>
    </row>
    <row r="19781" spans="1:3" x14ac:dyDescent="0.2">
      <c r="A19781" s="28">
        <v>45743</v>
      </c>
      <c r="B19781" s="28" t="s">
        <v>25886</v>
      </c>
      <c r="C19781" s="28" t="s">
        <v>25387</v>
      </c>
    </row>
    <row r="19782" spans="1:3" x14ac:dyDescent="0.2">
      <c r="A19782" s="28">
        <v>45744</v>
      </c>
      <c r="B19782" s="28" t="s">
        <v>16104</v>
      </c>
      <c r="C19782" s="28" t="s">
        <v>25387</v>
      </c>
    </row>
    <row r="19783" spans="1:3" x14ac:dyDescent="0.2">
      <c r="A19783" s="28">
        <v>45745</v>
      </c>
      <c r="B19783" s="28" t="s">
        <v>25887</v>
      </c>
      <c r="C19783" s="28" t="s">
        <v>25387</v>
      </c>
    </row>
    <row r="19784" spans="1:3" x14ac:dyDescent="0.2">
      <c r="A19784" s="28">
        <v>45746</v>
      </c>
      <c r="B19784" s="28" t="s">
        <v>25888</v>
      </c>
      <c r="C19784" s="28" t="s">
        <v>25387</v>
      </c>
    </row>
    <row r="19785" spans="1:3" x14ac:dyDescent="0.2">
      <c r="A19785" s="28">
        <v>45750</v>
      </c>
      <c r="B19785" s="28" t="s">
        <v>18681</v>
      </c>
      <c r="C19785" s="28" t="s">
        <v>25387</v>
      </c>
    </row>
    <row r="19786" spans="1:3" x14ac:dyDescent="0.2">
      <c r="A19786" s="28">
        <v>45760</v>
      </c>
      <c r="B19786" s="28" t="s">
        <v>19016</v>
      </c>
      <c r="C19786" s="28" t="s">
        <v>25387</v>
      </c>
    </row>
    <row r="19787" spans="1:3" x14ac:dyDescent="0.2">
      <c r="A19787" s="28">
        <v>45761</v>
      </c>
      <c r="B19787" s="28" t="s">
        <v>25889</v>
      </c>
      <c r="C19787" s="28" t="s">
        <v>25387</v>
      </c>
    </row>
    <row r="19788" spans="1:3" x14ac:dyDescent="0.2">
      <c r="A19788" s="28">
        <v>45764</v>
      </c>
      <c r="B19788" s="28" t="s">
        <v>25890</v>
      </c>
      <c r="C19788" s="28" t="s">
        <v>25387</v>
      </c>
    </row>
    <row r="19789" spans="1:3" x14ac:dyDescent="0.2">
      <c r="A19789" s="28">
        <v>45766</v>
      </c>
      <c r="B19789" s="28" t="s">
        <v>25891</v>
      </c>
      <c r="C19789" s="28" t="s">
        <v>25387</v>
      </c>
    </row>
    <row r="19790" spans="1:3" x14ac:dyDescent="0.2">
      <c r="A19790" s="28">
        <v>45767</v>
      </c>
      <c r="B19790" s="28" t="s">
        <v>25892</v>
      </c>
      <c r="C19790" s="28" t="s">
        <v>25387</v>
      </c>
    </row>
    <row r="19791" spans="1:3" x14ac:dyDescent="0.2">
      <c r="A19791" s="28">
        <v>45768</v>
      </c>
      <c r="B19791" s="28" t="s">
        <v>16405</v>
      </c>
      <c r="C19791" s="28" t="s">
        <v>25387</v>
      </c>
    </row>
    <row r="19792" spans="1:3" x14ac:dyDescent="0.2">
      <c r="A19792" s="28">
        <v>45769</v>
      </c>
      <c r="B19792" s="28" t="s">
        <v>20692</v>
      </c>
      <c r="C19792" s="28" t="s">
        <v>25387</v>
      </c>
    </row>
    <row r="19793" spans="1:3" x14ac:dyDescent="0.2">
      <c r="A19793" s="28">
        <v>45770</v>
      </c>
      <c r="B19793" s="28" t="s">
        <v>16718</v>
      </c>
      <c r="C19793" s="28" t="s">
        <v>25387</v>
      </c>
    </row>
    <row r="19794" spans="1:3" x14ac:dyDescent="0.2">
      <c r="A19794" s="28">
        <v>45771</v>
      </c>
      <c r="B19794" s="28" t="s">
        <v>21943</v>
      </c>
      <c r="C19794" s="28" t="s">
        <v>25387</v>
      </c>
    </row>
    <row r="19795" spans="1:3" x14ac:dyDescent="0.2">
      <c r="A19795" s="28">
        <v>45772</v>
      </c>
      <c r="B19795" s="28" t="s">
        <v>20045</v>
      </c>
      <c r="C19795" s="28" t="s">
        <v>25387</v>
      </c>
    </row>
    <row r="19796" spans="1:3" x14ac:dyDescent="0.2">
      <c r="A19796" s="28">
        <v>45773</v>
      </c>
      <c r="B19796" s="28" t="s">
        <v>19787</v>
      </c>
      <c r="C19796" s="28" t="s">
        <v>25387</v>
      </c>
    </row>
    <row r="19797" spans="1:3" x14ac:dyDescent="0.2">
      <c r="A19797" s="28">
        <v>45775</v>
      </c>
      <c r="B19797" s="28" t="s">
        <v>16043</v>
      </c>
      <c r="C19797" s="28" t="s">
        <v>25387</v>
      </c>
    </row>
    <row r="19798" spans="1:3" x14ac:dyDescent="0.2">
      <c r="A19798" s="28">
        <v>45776</v>
      </c>
      <c r="B19798" s="28" t="s">
        <v>25893</v>
      </c>
      <c r="C19798" s="28" t="s">
        <v>25387</v>
      </c>
    </row>
    <row r="19799" spans="1:3" x14ac:dyDescent="0.2">
      <c r="A19799" s="28">
        <v>45777</v>
      </c>
      <c r="B19799" s="28" t="s">
        <v>21118</v>
      </c>
      <c r="C19799" s="28" t="s">
        <v>25387</v>
      </c>
    </row>
    <row r="19800" spans="1:3" x14ac:dyDescent="0.2">
      <c r="A19800" s="28">
        <v>45778</v>
      </c>
      <c r="B19800" s="28" t="s">
        <v>24346</v>
      </c>
      <c r="C19800" s="28" t="s">
        <v>25387</v>
      </c>
    </row>
    <row r="19801" spans="1:3" x14ac:dyDescent="0.2">
      <c r="A19801" s="28">
        <v>45779</v>
      </c>
      <c r="B19801" s="28" t="s">
        <v>18724</v>
      </c>
      <c r="C19801" s="28" t="s">
        <v>25387</v>
      </c>
    </row>
    <row r="19802" spans="1:3" x14ac:dyDescent="0.2">
      <c r="A19802" s="28">
        <v>45780</v>
      </c>
      <c r="B19802" s="28" t="s">
        <v>20838</v>
      </c>
      <c r="C19802" s="28" t="s">
        <v>25387</v>
      </c>
    </row>
    <row r="19803" spans="1:3" x14ac:dyDescent="0.2">
      <c r="A19803" s="28">
        <v>45782</v>
      </c>
      <c r="B19803" s="28" t="s">
        <v>24511</v>
      </c>
      <c r="C19803" s="28" t="s">
        <v>25387</v>
      </c>
    </row>
    <row r="19804" spans="1:3" x14ac:dyDescent="0.2">
      <c r="A19804" s="28">
        <v>45783</v>
      </c>
      <c r="B19804" s="28" t="s">
        <v>25894</v>
      </c>
      <c r="C19804" s="28" t="s">
        <v>25387</v>
      </c>
    </row>
    <row r="19805" spans="1:3" x14ac:dyDescent="0.2">
      <c r="A19805" s="28">
        <v>45784</v>
      </c>
      <c r="B19805" s="28" t="s">
        <v>23978</v>
      </c>
      <c r="C19805" s="28" t="s">
        <v>25387</v>
      </c>
    </row>
    <row r="19806" spans="1:3" x14ac:dyDescent="0.2">
      <c r="A19806" s="28">
        <v>45786</v>
      </c>
      <c r="B19806" s="28" t="s">
        <v>16709</v>
      </c>
      <c r="C19806" s="28" t="s">
        <v>25387</v>
      </c>
    </row>
    <row r="19807" spans="1:3" x14ac:dyDescent="0.2">
      <c r="A19807" s="28">
        <v>45787</v>
      </c>
      <c r="B19807" s="28" t="s">
        <v>16269</v>
      </c>
      <c r="C19807" s="28" t="s">
        <v>25387</v>
      </c>
    </row>
    <row r="19808" spans="1:3" x14ac:dyDescent="0.2">
      <c r="A19808" s="28">
        <v>45788</v>
      </c>
      <c r="B19808" s="28" t="s">
        <v>25895</v>
      </c>
      <c r="C19808" s="28" t="s">
        <v>25387</v>
      </c>
    </row>
    <row r="19809" spans="1:3" x14ac:dyDescent="0.2">
      <c r="A19809" s="28">
        <v>45789</v>
      </c>
      <c r="B19809" s="28" t="s">
        <v>25896</v>
      </c>
      <c r="C19809" s="28" t="s">
        <v>25387</v>
      </c>
    </row>
    <row r="19810" spans="1:3" x14ac:dyDescent="0.2">
      <c r="A19810" s="28">
        <v>45801</v>
      </c>
      <c r="B19810" s="28" t="s">
        <v>19086</v>
      </c>
      <c r="C19810" s="28" t="s">
        <v>25387</v>
      </c>
    </row>
    <row r="19811" spans="1:3" x14ac:dyDescent="0.2">
      <c r="A19811" s="28">
        <v>45802</v>
      </c>
      <c r="B19811" s="28" t="s">
        <v>19086</v>
      </c>
      <c r="C19811" s="28" t="s">
        <v>25387</v>
      </c>
    </row>
    <row r="19812" spans="1:3" x14ac:dyDescent="0.2">
      <c r="A19812" s="28">
        <v>45804</v>
      </c>
      <c r="B19812" s="28" t="s">
        <v>19086</v>
      </c>
      <c r="C19812" s="28" t="s">
        <v>25387</v>
      </c>
    </row>
    <row r="19813" spans="1:3" x14ac:dyDescent="0.2">
      <c r="A19813" s="28">
        <v>45805</v>
      </c>
      <c r="B19813" s="28" t="s">
        <v>19086</v>
      </c>
      <c r="C19813" s="28" t="s">
        <v>25387</v>
      </c>
    </row>
    <row r="19814" spans="1:3" x14ac:dyDescent="0.2">
      <c r="A19814" s="28">
        <v>45806</v>
      </c>
      <c r="B19814" s="28" t="s">
        <v>19086</v>
      </c>
      <c r="C19814" s="28" t="s">
        <v>25387</v>
      </c>
    </row>
    <row r="19815" spans="1:3" x14ac:dyDescent="0.2">
      <c r="A19815" s="28">
        <v>45807</v>
      </c>
      <c r="B19815" s="28" t="s">
        <v>19086</v>
      </c>
      <c r="C19815" s="28" t="s">
        <v>25387</v>
      </c>
    </row>
    <row r="19816" spans="1:3" x14ac:dyDescent="0.2">
      <c r="A19816" s="28">
        <v>45808</v>
      </c>
      <c r="B19816" s="28" t="s">
        <v>21337</v>
      </c>
      <c r="C19816" s="28" t="s">
        <v>25387</v>
      </c>
    </row>
    <row r="19817" spans="1:3" x14ac:dyDescent="0.2">
      <c r="A19817" s="28">
        <v>45809</v>
      </c>
      <c r="B19817" s="28" t="s">
        <v>25897</v>
      </c>
      <c r="C19817" s="28" t="s">
        <v>25387</v>
      </c>
    </row>
    <row r="19818" spans="1:3" x14ac:dyDescent="0.2">
      <c r="A19818" s="28">
        <v>45810</v>
      </c>
      <c r="B19818" s="28" t="s">
        <v>25898</v>
      </c>
      <c r="C19818" s="28" t="s">
        <v>25387</v>
      </c>
    </row>
    <row r="19819" spans="1:3" x14ac:dyDescent="0.2">
      <c r="A19819" s="28">
        <v>45812</v>
      </c>
      <c r="B19819" s="28" t="s">
        <v>25899</v>
      </c>
      <c r="C19819" s="28" t="s">
        <v>25387</v>
      </c>
    </row>
    <row r="19820" spans="1:3" x14ac:dyDescent="0.2">
      <c r="A19820" s="28">
        <v>45813</v>
      </c>
      <c r="B19820" s="28" t="s">
        <v>18821</v>
      </c>
      <c r="C19820" s="28" t="s">
        <v>25387</v>
      </c>
    </row>
    <row r="19821" spans="1:3" x14ac:dyDescent="0.2">
      <c r="A19821" s="28">
        <v>45814</v>
      </c>
      <c r="B19821" s="28" t="s">
        <v>16270</v>
      </c>
      <c r="C19821" s="28" t="s">
        <v>25387</v>
      </c>
    </row>
    <row r="19822" spans="1:3" x14ac:dyDescent="0.2">
      <c r="A19822" s="28">
        <v>45815</v>
      </c>
      <c r="B19822" s="28" t="s">
        <v>25900</v>
      </c>
      <c r="C19822" s="28" t="s">
        <v>25387</v>
      </c>
    </row>
    <row r="19823" spans="1:3" x14ac:dyDescent="0.2">
      <c r="A19823" s="28">
        <v>45816</v>
      </c>
      <c r="B19823" s="28" t="s">
        <v>25901</v>
      </c>
      <c r="C19823" s="28" t="s">
        <v>25387</v>
      </c>
    </row>
    <row r="19824" spans="1:3" x14ac:dyDescent="0.2">
      <c r="A19824" s="28">
        <v>45817</v>
      </c>
      <c r="B19824" s="28" t="s">
        <v>23132</v>
      </c>
      <c r="C19824" s="28" t="s">
        <v>25387</v>
      </c>
    </row>
    <row r="19825" spans="1:3" x14ac:dyDescent="0.2">
      <c r="A19825" s="28">
        <v>45819</v>
      </c>
      <c r="B19825" s="28" t="s">
        <v>15960</v>
      </c>
      <c r="C19825" s="28" t="s">
        <v>25387</v>
      </c>
    </row>
    <row r="19826" spans="1:3" x14ac:dyDescent="0.2">
      <c r="A19826" s="28">
        <v>45820</v>
      </c>
      <c r="B19826" s="28" t="s">
        <v>18330</v>
      </c>
      <c r="C19826" s="28" t="s">
        <v>25387</v>
      </c>
    </row>
    <row r="19827" spans="1:3" x14ac:dyDescent="0.2">
      <c r="A19827" s="28">
        <v>45821</v>
      </c>
      <c r="B19827" s="28" t="s">
        <v>19346</v>
      </c>
      <c r="C19827" s="28" t="s">
        <v>25387</v>
      </c>
    </row>
    <row r="19828" spans="1:3" x14ac:dyDescent="0.2">
      <c r="A19828" s="28">
        <v>45822</v>
      </c>
      <c r="B19828" s="28" t="s">
        <v>24579</v>
      </c>
      <c r="C19828" s="28" t="s">
        <v>25387</v>
      </c>
    </row>
    <row r="19829" spans="1:3" x14ac:dyDescent="0.2">
      <c r="A19829" s="28">
        <v>45826</v>
      </c>
      <c r="B19829" s="28" t="s">
        <v>25902</v>
      </c>
      <c r="C19829" s="28" t="s">
        <v>25387</v>
      </c>
    </row>
    <row r="19830" spans="1:3" x14ac:dyDescent="0.2">
      <c r="A19830" s="28">
        <v>45827</v>
      </c>
      <c r="B19830" s="28" t="s">
        <v>21565</v>
      </c>
      <c r="C19830" s="28" t="s">
        <v>25387</v>
      </c>
    </row>
    <row r="19831" spans="1:3" x14ac:dyDescent="0.2">
      <c r="A19831" s="28">
        <v>45828</v>
      </c>
      <c r="B19831" s="28" t="s">
        <v>24602</v>
      </c>
      <c r="C19831" s="28" t="s">
        <v>25387</v>
      </c>
    </row>
    <row r="19832" spans="1:3" x14ac:dyDescent="0.2">
      <c r="A19832" s="28">
        <v>45830</v>
      </c>
      <c r="B19832" s="28" t="s">
        <v>25903</v>
      </c>
      <c r="C19832" s="28" t="s">
        <v>25387</v>
      </c>
    </row>
    <row r="19833" spans="1:3" x14ac:dyDescent="0.2">
      <c r="A19833" s="28">
        <v>45831</v>
      </c>
      <c r="B19833" s="28" t="s">
        <v>25904</v>
      </c>
      <c r="C19833" s="28" t="s">
        <v>25387</v>
      </c>
    </row>
    <row r="19834" spans="1:3" x14ac:dyDescent="0.2">
      <c r="A19834" s="28">
        <v>45832</v>
      </c>
      <c r="B19834" s="28" t="s">
        <v>25905</v>
      </c>
      <c r="C19834" s="28" t="s">
        <v>25387</v>
      </c>
    </row>
    <row r="19835" spans="1:3" x14ac:dyDescent="0.2">
      <c r="A19835" s="28">
        <v>45833</v>
      </c>
      <c r="B19835" s="28" t="s">
        <v>25906</v>
      </c>
      <c r="C19835" s="28" t="s">
        <v>25387</v>
      </c>
    </row>
    <row r="19836" spans="1:3" x14ac:dyDescent="0.2">
      <c r="A19836" s="28">
        <v>45835</v>
      </c>
      <c r="B19836" s="28" t="s">
        <v>25907</v>
      </c>
      <c r="C19836" s="28" t="s">
        <v>25387</v>
      </c>
    </row>
    <row r="19837" spans="1:3" x14ac:dyDescent="0.2">
      <c r="A19837" s="28">
        <v>45836</v>
      </c>
      <c r="B19837" s="28" t="s">
        <v>18991</v>
      </c>
      <c r="C19837" s="28" t="s">
        <v>25387</v>
      </c>
    </row>
    <row r="19838" spans="1:3" x14ac:dyDescent="0.2">
      <c r="A19838" s="28">
        <v>45837</v>
      </c>
      <c r="B19838" s="28" t="s">
        <v>25908</v>
      </c>
      <c r="C19838" s="28" t="s">
        <v>25387</v>
      </c>
    </row>
    <row r="19839" spans="1:3" x14ac:dyDescent="0.2">
      <c r="A19839" s="28">
        <v>45838</v>
      </c>
      <c r="B19839" s="28" t="s">
        <v>19808</v>
      </c>
      <c r="C19839" s="28" t="s">
        <v>25387</v>
      </c>
    </row>
    <row r="19840" spans="1:3" x14ac:dyDescent="0.2">
      <c r="A19840" s="28">
        <v>45839</v>
      </c>
      <c r="B19840" s="28" t="s">
        <v>25909</v>
      </c>
      <c r="C19840" s="28" t="s">
        <v>25387</v>
      </c>
    </row>
    <row r="19841" spans="1:3" x14ac:dyDescent="0.2">
      <c r="A19841" s="28">
        <v>45840</v>
      </c>
      <c r="B19841" s="28" t="s">
        <v>25909</v>
      </c>
      <c r="C19841" s="28" t="s">
        <v>25387</v>
      </c>
    </row>
    <row r="19842" spans="1:3" x14ac:dyDescent="0.2">
      <c r="A19842" s="28">
        <v>45841</v>
      </c>
      <c r="B19842" s="28" t="s">
        <v>25910</v>
      </c>
      <c r="C19842" s="28" t="s">
        <v>25387</v>
      </c>
    </row>
    <row r="19843" spans="1:3" x14ac:dyDescent="0.2">
      <c r="A19843" s="28">
        <v>45843</v>
      </c>
      <c r="B19843" s="28" t="s">
        <v>21726</v>
      </c>
      <c r="C19843" s="28" t="s">
        <v>25387</v>
      </c>
    </row>
    <row r="19844" spans="1:3" x14ac:dyDescent="0.2">
      <c r="A19844" s="28">
        <v>45844</v>
      </c>
      <c r="B19844" s="28" t="s">
        <v>25911</v>
      </c>
      <c r="C19844" s="28" t="s">
        <v>25387</v>
      </c>
    </row>
    <row r="19845" spans="1:3" x14ac:dyDescent="0.2">
      <c r="A19845" s="28">
        <v>45845</v>
      </c>
      <c r="B19845" s="28" t="s">
        <v>25912</v>
      </c>
      <c r="C19845" s="28" t="s">
        <v>25387</v>
      </c>
    </row>
    <row r="19846" spans="1:3" x14ac:dyDescent="0.2">
      <c r="A19846" s="28">
        <v>45846</v>
      </c>
      <c r="B19846" s="28" t="s">
        <v>25913</v>
      </c>
      <c r="C19846" s="28" t="s">
        <v>25387</v>
      </c>
    </row>
    <row r="19847" spans="1:3" x14ac:dyDescent="0.2">
      <c r="A19847" s="28">
        <v>45848</v>
      </c>
      <c r="B19847" s="28" t="s">
        <v>25914</v>
      </c>
      <c r="C19847" s="28" t="s">
        <v>25387</v>
      </c>
    </row>
    <row r="19848" spans="1:3" x14ac:dyDescent="0.2">
      <c r="A19848" s="28">
        <v>45849</v>
      </c>
      <c r="B19848" s="28" t="s">
        <v>25915</v>
      </c>
      <c r="C19848" s="28" t="s">
        <v>25387</v>
      </c>
    </row>
    <row r="19849" spans="1:3" x14ac:dyDescent="0.2">
      <c r="A19849" s="28">
        <v>45850</v>
      </c>
      <c r="B19849" s="28" t="s">
        <v>25916</v>
      </c>
      <c r="C19849" s="28" t="s">
        <v>25387</v>
      </c>
    </row>
    <row r="19850" spans="1:3" x14ac:dyDescent="0.2">
      <c r="A19850" s="28">
        <v>45851</v>
      </c>
      <c r="B19850" s="28" t="s">
        <v>25917</v>
      </c>
      <c r="C19850" s="28" t="s">
        <v>25387</v>
      </c>
    </row>
    <row r="19851" spans="1:3" x14ac:dyDescent="0.2">
      <c r="A19851" s="28">
        <v>45853</v>
      </c>
      <c r="B19851" s="28" t="s">
        <v>25918</v>
      </c>
      <c r="C19851" s="28" t="s">
        <v>25387</v>
      </c>
    </row>
    <row r="19852" spans="1:3" x14ac:dyDescent="0.2">
      <c r="A19852" s="28">
        <v>45854</v>
      </c>
      <c r="B19852" s="28" t="s">
        <v>17607</v>
      </c>
      <c r="C19852" s="28" t="s">
        <v>25387</v>
      </c>
    </row>
    <row r="19853" spans="1:3" x14ac:dyDescent="0.2">
      <c r="A19853" s="28">
        <v>45855</v>
      </c>
      <c r="B19853" s="28" t="s">
        <v>25919</v>
      </c>
      <c r="C19853" s="28" t="s">
        <v>25387</v>
      </c>
    </row>
    <row r="19854" spans="1:3" x14ac:dyDescent="0.2">
      <c r="A19854" s="28">
        <v>45856</v>
      </c>
      <c r="B19854" s="28" t="s">
        <v>25920</v>
      </c>
      <c r="C19854" s="28" t="s">
        <v>25387</v>
      </c>
    </row>
    <row r="19855" spans="1:3" x14ac:dyDescent="0.2">
      <c r="A19855" s="28">
        <v>45858</v>
      </c>
      <c r="B19855" s="28" t="s">
        <v>25921</v>
      </c>
      <c r="C19855" s="28" t="s">
        <v>25387</v>
      </c>
    </row>
    <row r="19856" spans="1:3" x14ac:dyDescent="0.2">
      <c r="A19856" s="28">
        <v>45859</v>
      </c>
      <c r="B19856" s="28" t="s">
        <v>25922</v>
      </c>
      <c r="C19856" s="28" t="s">
        <v>25387</v>
      </c>
    </row>
    <row r="19857" spans="1:3" x14ac:dyDescent="0.2">
      <c r="A19857" s="28">
        <v>45860</v>
      </c>
      <c r="B19857" s="28" t="s">
        <v>25923</v>
      </c>
      <c r="C19857" s="28" t="s">
        <v>25387</v>
      </c>
    </row>
    <row r="19858" spans="1:3" x14ac:dyDescent="0.2">
      <c r="A19858" s="28">
        <v>45861</v>
      </c>
      <c r="B19858" s="28" t="s">
        <v>16210</v>
      </c>
      <c r="C19858" s="28" t="s">
        <v>25387</v>
      </c>
    </row>
    <row r="19859" spans="1:3" x14ac:dyDescent="0.2">
      <c r="A19859" s="28">
        <v>45862</v>
      </c>
      <c r="B19859" s="28" t="s">
        <v>16081</v>
      </c>
      <c r="C19859" s="28" t="s">
        <v>25387</v>
      </c>
    </row>
    <row r="19860" spans="1:3" x14ac:dyDescent="0.2">
      <c r="A19860" s="28">
        <v>45863</v>
      </c>
      <c r="B19860" s="28" t="s">
        <v>25924</v>
      </c>
      <c r="C19860" s="28" t="s">
        <v>25387</v>
      </c>
    </row>
    <row r="19861" spans="1:3" x14ac:dyDescent="0.2">
      <c r="A19861" s="28">
        <v>45864</v>
      </c>
      <c r="B19861" s="28" t="s">
        <v>25925</v>
      </c>
      <c r="C19861" s="28" t="s">
        <v>25387</v>
      </c>
    </row>
    <row r="19862" spans="1:3" x14ac:dyDescent="0.2">
      <c r="A19862" s="28">
        <v>45865</v>
      </c>
      <c r="B19862" s="28" t="s">
        <v>25926</v>
      </c>
      <c r="C19862" s="28" t="s">
        <v>25387</v>
      </c>
    </row>
    <row r="19863" spans="1:3" x14ac:dyDescent="0.2">
      <c r="A19863" s="28">
        <v>45866</v>
      </c>
      <c r="B19863" s="28" t="s">
        <v>18687</v>
      </c>
      <c r="C19863" s="28" t="s">
        <v>25387</v>
      </c>
    </row>
    <row r="19864" spans="1:3" x14ac:dyDescent="0.2">
      <c r="A19864" s="28">
        <v>45867</v>
      </c>
      <c r="B19864" s="28" t="s">
        <v>25927</v>
      </c>
      <c r="C19864" s="28" t="s">
        <v>25387</v>
      </c>
    </row>
    <row r="19865" spans="1:3" x14ac:dyDescent="0.2">
      <c r="A19865" s="28">
        <v>45868</v>
      </c>
      <c r="B19865" s="28" t="s">
        <v>25928</v>
      </c>
      <c r="C19865" s="28" t="s">
        <v>25387</v>
      </c>
    </row>
    <row r="19866" spans="1:3" x14ac:dyDescent="0.2">
      <c r="A19866" s="28">
        <v>45869</v>
      </c>
      <c r="B19866" s="28" t="s">
        <v>25929</v>
      </c>
      <c r="C19866" s="28" t="s">
        <v>25387</v>
      </c>
    </row>
    <row r="19867" spans="1:3" x14ac:dyDescent="0.2">
      <c r="A19867" s="28">
        <v>45870</v>
      </c>
      <c r="B19867" s="28" t="s">
        <v>25930</v>
      </c>
      <c r="C19867" s="28" t="s">
        <v>25387</v>
      </c>
    </row>
    <row r="19868" spans="1:3" x14ac:dyDescent="0.2">
      <c r="A19868" s="28">
        <v>45871</v>
      </c>
      <c r="B19868" s="28" t="s">
        <v>25931</v>
      </c>
      <c r="C19868" s="28" t="s">
        <v>25387</v>
      </c>
    </row>
    <row r="19869" spans="1:3" x14ac:dyDescent="0.2">
      <c r="A19869" s="28">
        <v>45872</v>
      </c>
      <c r="B19869" s="28" t="s">
        <v>25932</v>
      </c>
      <c r="C19869" s="28" t="s">
        <v>25387</v>
      </c>
    </row>
    <row r="19870" spans="1:3" x14ac:dyDescent="0.2">
      <c r="A19870" s="28">
        <v>45873</v>
      </c>
      <c r="B19870" s="28" t="s">
        <v>21766</v>
      </c>
      <c r="C19870" s="28" t="s">
        <v>25387</v>
      </c>
    </row>
    <row r="19871" spans="1:3" x14ac:dyDescent="0.2">
      <c r="A19871" s="28">
        <v>45874</v>
      </c>
      <c r="B19871" s="28" t="s">
        <v>25933</v>
      </c>
      <c r="C19871" s="28" t="s">
        <v>25387</v>
      </c>
    </row>
    <row r="19872" spans="1:3" x14ac:dyDescent="0.2">
      <c r="A19872" s="28">
        <v>45875</v>
      </c>
      <c r="B19872" s="28" t="s">
        <v>21934</v>
      </c>
      <c r="C19872" s="28" t="s">
        <v>25387</v>
      </c>
    </row>
    <row r="19873" spans="1:3" x14ac:dyDescent="0.2">
      <c r="A19873" s="28">
        <v>45876</v>
      </c>
      <c r="B19873" s="28" t="s">
        <v>25934</v>
      </c>
      <c r="C19873" s="28" t="s">
        <v>25387</v>
      </c>
    </row>
    <row r="19874" spans="1:3" x14ac:dyDescent="0.2">
      <c r="A19874" s="28">
        <v>45877</v>
      </c>
      <c r="B19874" s="28" t="s">
        <v>25935</v>
      </c>
      <c r="C19874" s="28" t="s">
        <v>25387</v>
      </c>
    </row>
    <row r="19875" spans="1:3" x14ac:dyDescent="0.2">
      <c r="A19875" s="28">
        <v>45879</v>
      </c>
      <c r="B19875" s="28" t="s">
        <v>24775</v>
      </c>
      <c r="C19875" s="28" t="s">
        <v>25387</v>
      </c>
    </row>
    <row r="19876" spans="1:3" x14ac:dyDescent="0.2">
      <c r="A19876" s="28">
        <v>45880</v>
      </c>
      <c r="B19876" s="28" t="s">
        <v>25936</v>
      </c>
      <c r="C19876" s="28" t="s">
        <v>25387</v>
      </c>
    </row>
    <row r="19877" spans="1:3" x14ac:dyDescent="0.2">
      <c r="A19877" s="28">
        <v>45881</v>
      </c>
      <c r="B19877" s="28" t="s">
        <v>25937</v>
      </c>
      <c r="C19877" s="28" t="s">
        <v>25387</v>
      </c>
    </row>
    <row r="19878" spans="1:3" x14ac:dyDescent="0.2">
      <c r="A19878" s="28">
        <v>45882</v>
      </c>
      <c r="B19878" s="28" t="s">
        <v>23968</v>
      </c>
      <c r="C19878" s="28" t="s">
        <v>25387</v>
      </c>
    </row>
    <row r="19879" spans="1:3" x14ac:dyDescent="0.2">
      <c r="A19879" s="28">
        <v>45883</v>
      </c>
      <c r="B19879" s="28" t="s">
        <v>25938</v>
      </c>
      <c r="C19879" s="28" t="s">
        <v>25387</v>
      </c>
    </row>
    <row r="19880" spans="1:3" x14ac:dyDescent="0.2">
      <c r="A19880" s="28">
        <v>45884</v>
      </c>
      <c r="B19880" s="28" t="s">
        <v>20400</v>
      </c>
      <c r="C19880" s="28" t="s">
        <v>25387</v>
      </c>
    </row>
    <row r="19881" spans="1:3" x14ac:dyDescent="0.2">
      <c r="A19881" s="28">
        <v>45885</v>
      </c>
      <c r="B19881" s="28" t="s">
        <v>19630</v>
      </c>
      <c r="C19881" s="28" t="s">
        <v>25387</v>
      </c>
    </row>
    <row r="19882" spans="1:3" x14ac:dyDescent="0.2">
      <c r="A19882" s="28">
        <v>45886</v>
      </c>
      <c r="B19882" s="28" t="s">
        <v>24656</v>
      </c>
      <c r="C19882" s="28" t="s">
        <v>25387</v>
      </c>
    </row>
    <row r="19883" spans="1:3" x14ac:dyDescent="0.2">
      <c r="A19883" s="28">
        <v>45887</v>
      </c>
      <c r="B19883" s="28" t="s">
        <v>20940</v>
      </c>
      <c r="C19883" s="28" t="s">
        <v>25387</v>
      </c>
    </row>
    <row r="19884" spans="1:3" x14ac:dyDescent="0.2">
      <c r="A19884" s="28">
        <v>45888</v>
      </c>
      <c r="B19884" s="28" t="s">
        <v>25939</v>
      </c>
      <c r="C19884" s="28" t="s">
        <v>25387</v>
      </c>
    </row>
    <row r="19885" spans="1:3" x14ac:dyDescent="0.2">
      <c r="A19885" s="28">
        <v>45889</v>
      </c>
      <c r="B19885" s="28" t="s">
        <v>16947</v>
      </c>
      <c r="C19885" s="28" t="s">
        <v>25387</v>
      </c>
    </row>
    <row r="19886" spans="1:3" x14ac:dyDescent="0.2">
      <c r="A19886" s="28">
        <v>45890</v>
      </c>
      <c r="B19886" s="28" t="s">
        <v>25940</v>
      </c>
      <c r="C19886" s="28" t="s">
        <v>25387</v>
      </c>
    </row>
    <row r="19887" spans="1:3" x14ac:dyDescent="0.2">
      <c r="A19887" s="28">
        <v>45891</v>
      </c>
      <c r="B19887" s="28" t="s">
        <v>25941</v>
      </c>
      <c r="C19887" s="28" t="s">
        <v>25387</v>
      </c>
    </row>
    <row r="19888" spans="1:3" x14ac:dyDescent="0.2">
      <c r="A19888" s="28">
        <v>45893</v>
      </c>
      <c r="B19888" s="28" t="s">
        <v>25942</v>
      </c>
      <c r="C19888" s="28" t="s">
        <v>25387</v>
      </c>
    </row>
    <row r="19889" spans="1:3" x14ac:dyDescent="0.2">
      <c r="A19889" s="28">
        <v>45894</v>
      </c>
      <c r="B19889" s="28" t="s">
        <v>25943</v>
      </c>
      <c r="C19889" s="28" t="s">
        <v>25387</v>
      </c>
    </row>
    <row r="19890" spans="1:3" x14ac:dyDescent="0.2">
      <c r="A19890" s="28">
        <v>45895</v>
      </c>
      <c r="B19890" s="28" t="s">
        <v>25944</v>
      </c>
      <c r="C19890" s="28" t="s">
        <v>25387</v>
      </c>
    </row>
    <row r="19891" spans="1:3" x14ac:dyDescent="0.2">
      <c r="A19891" s="28">
        <v>45896</v>
      </c>
      <c r="B19891" s="28" t="s">
        <v>25945</v>
      </c>
      <c r="C19891" s="28" t="s">
        <v>25387</v>
      </c>
    </row>
    <row r="19892" spans="1:3" x14ac:dyDescent="0.2">
      <c r="A19892" s="28">
        <v>45897</v>
      </c>
      <c r="B19892" s="28" t="s">
        <v>15954</v>
      </c>
      <c r="C19892" s="28" t="s">
        <v>25387</v>
      </c>
    </row>
    <row r="19893" spans="1:3" x14ac:dyDescent="0.2">
      <c r="A19893" s="28">
        <v>45898</v>
      </c>
      <c r="B19893" s="28" t="s">
        <v>25946</v>
      </c>
      <c r="C19893" s="28" t="s">
        <v>25387</v>
      </c>
    </row>
    <row r="19894" spans="1:3" x14ac:dyDescent="0.2">
      <c r="A19894" s="28">
        <v>45899</v>
      </c>
      <c r="B19894" s="28" t="s">
        <v>25947</v>
      </c>
      <c r="C19894" s="28" t="s">
        <v>25387</v>
      </c>
    </row>
    <row r="19895" spans="1:3" x14ac:dyDescent="0.2">
      <c r="A19895" s="28">
        <v>45999</v>
      </c>
      <c r="B19895" s="28" t="s">
        <v>25799</v>
      </c>
      <c r="C19895" s="28" t="s">
        <v>25387</v>
      </c>
    </row>
    <row r="19896" spans="1:3" x14ac:dyDescent="0.2">
      <c r="A19896" s="28">
        <v>46001</v>
      </c>
      <c r="B19896" s="28" t="s">
        <v>19827</v>
      </c>
      <c r="C19896" s="28" t="s">
        <v>25948</v>
      </c>
    </row>
    <row r="19897" spans="1:3" x14ac:dyDescent="0.2">
      <c r="A19897" s="28">
        <v>46011</v>
      </c>
      <c r="B19897" s="28" t="s">
        <v>23066</v>
      </c>
      <c r="C19897" s="28" t="s">
        <v>25948</v>
      </c>
    </row>
    <row r="19898" spans="1:3" x14ac:dyDescent="0.2">
      <c r="A19898" s="28">
        <v>46012</v>
      </c>
      <c r="B19898" s="28" t="s">
        <v>23066</v>
      </c>
      <c r="C19898" s="28" t="s">
        <v>25948</v>
      </c>
    </row>
    <row r="19899" spans="1:3" x14ac:dyDescent="0.2">
      <c r="A19899" s="28">
        <v>46013</v>
      </c>
      <c r="B19899" s="28" t="s">
        <v>23066</v>
      </c>
      <c r="C19899" s="28" t="s">
        <v>25948</v>
      </c>
    </row>
    <row r="19900" spans="1:3" x14ac:dyDescent="0.2">
      <c r="A19900" s="28">
        <v>46014</v>
      </c>
      <c r="B19900" s="28" t="s">
        <v>23066</v>
      </c>
      <c r="C19900" s="28" t="s">
        <v>25948</v>
      </c>
    </row>
    <row r="19901" spans="1:3" x14ac:dyDescent="0.2">
      <c r="A19901" s="28">
        <v>46015</v>
      </c>
      <c r="B19901" s="28" t="s">
        <v>23066</v>
      </c>
      <c r="C19901" s="28" t="s">
        <v>25948</v>
      </c>
    </row>
    <row r="19902" spans="1:3" x14ac:dyDescent="0.2">
      <c r="A19902" s="28">
        <v>46016</v>
      </c>
      <c r="B19902" s="28" t="s">
        <v>23066</v>
      </c>
      <c r="C19902" s="28" t="s">
        <v>25948</v>
      </c>
    </row>
    <row r="19903" spans="1:3" x14ac:dyDescent="0.2">
      <c r="A19903" s="28">
        <v>46017</v>
      </c>
      <c r="B19903" s="28" t="s">
        <v>23066</v>
      </c>
      <c r="C19903" s="28" t="s">
        <v>25948</v>
      </c>
    </row>
    <row r="19904" spans="1:3" x14ac:dyDescent="0.2">
      <c r="A19904" s="28">
        <v>46018</v>
      </c>
      <c r="B19904" s="28" t="s">
        <v>23066</v>
      </c>
      <c r="C19904" s="28" t="s">
        <v>25948</v>
      </c>
    </row>
    <row r="19905" spans="1:3" x14ac:dyDescent="0.2">
      <c r="A19905" s="28">
        <v>46030</v>
      </c>
      <c r="B19905" s="28" t="s">
        <v>19555</v>
      </c>
      <c r="C19905" s="28" t="s">
        <v>25948</v>
      </c>
    </row>
    <row r="19906" spans="1:3" x14ac:dyDescent="0.2">
      <c r="A19906" s="28">
        <v>46031</v>
      </c>
      <c r="B19906" s="28" t="s">
        <v>19191</v>
      </c>
      <c r="C19906" s="28" t="s">
        <v>25948</v>
      </c>
    </row>
    <row r="19907" spans="1:3" x14ac:dyDescent="0.2">
      <c r="A19907" s="28">
        <v>46032</v>
      </c>
      <c r="B19907" s="28" t="s">
        <v>16785</v>
      </c>
      <c r="C19907" s="28" t="s">
        <v>25948</v>
      </c>
    </row>
    <row r="19908" spans="1:3" x14ac:dyDescent="0.2">
      <c r="A19908" s="28">
        <v>46033</v>
      </c>
      <c r="B19908" s="28" t="s">
        <v>16785</v>
      </c>
      <c r="C19908" s="28" t="s">
        <v>25948</v>
      </c>
    </row>
    <row r="19909" spans="1:3" x14ac:dyDescent="0.2">
      <c r="A19909" s="28">
        <v>46034</v>
      </c>
      <c r="B19909" s="28" t="s">
        <v>18643</v>
      </c>
      <c r="C19909" s="28" t="s">
        <v>25948</v>
      </c>
    </row>
    <row r="19910" spans="1:3" x14ac:dyDescent="0.2">
      <c r="A19910" s="28">
        <v>46035</v>
      </c>
      <c r="B19910" s="28" t="s">
        <v>22280</v>
      </c>
      <c r="C19910" s="28" t="s">
        <v>25948</v>
      </c>
    </row>
    <row r="19911" spans="1:3" x14ac:dyDescent="0.2">
      <c r="A19911" s="28">
        <v>46036</v>
      </c>
      <c r="B19911" s="28" t="s">
        <v>17743</v>
      </c>
      <c r="C19911" s="28" t="s">
        <v>25948</v>
      </c>
    </row>
    <row r="19912" spans="1:3" x14ac:dyDescent="0.2">
      <c r="A19912" s="28">
        <v>46037</v>
      </c>
      <c r="B19912" s="28" t="s">
        <v>19070</v>
      </c>
      <c r="C19912" s="28" t="s">
        <v>25948</v>
      </c>
    </row>
    <row r="19913" spans="1:3" x14ac:dyDescent="0.2">
      <c r="A19913" s="28">
        <v>46038</v>
      </c>
      <c r="B19913" s="28" t="s">
        <v>19070</v>
      </c>
      <c r="C19913" s="28" t="s">
        <v>25948</v>
      </c>
    </row>
    <row r="19914" spans="1:3" x14ac:dyDescent="0.2">
      <c r="A19914" s="28">
        <v>46039</v>
      </c>
      <c r="B19914" s="28" t="s">
        <v>21726</v>
      </c>
      <c r="C19914" s="28" t="s">
        <v>25948</v>
      </c>
    </row>
    <row r="19915" spans="1:3" x14ac:dyDescent="0.2">
      <c r="A19915" s="28">
        <v>46040</v>
      </c>
      <c r="B19915" s="28" t="s">
        <v>25949</v>
      </c>
      <c r="C19915" s="28" t="s">
        <v>25948</v>
      </c>
    </row>
    <row r="19916" spans="1:3" x14ac:dyDescent="0.2">
      <c r="A19916" s="28">
        <v>46041</v>
      </c>
      <c r="B19916" s="28" t="s">
        <v>16794</v>
      </c>
      <c r="C19916" s="28" t="s">
        <v>25948</v>
      </c>
    </row>
    <row r="19917" spans="1:3" x14ac:dyDescent="0.2">
      <c r="A19917" s="28">
        <v>46044</v>
      </c>
      <c r="B19917" s="28" t="s">
        <v>25950</v>
      </c>
      <c r="C19917" s="28" t="s">
        <v>25948</v>
      </c>
    </row>
    <row r="19918" spans="1:3" x14ac:dyDescent="0.2">
      <c r="A19918" s="28">
        <v>46045</v>
      </c>
      <c r="B19918" s="28" t="s">
        <v>25951</v>
      </c>
      <c r="C19918" s="28" t="s">
        <v>25948</v>
      </c>
    </row>
    <row r="19919" spans="1:3" x14ac:dyDescent="0.2">
      <c r="A19919" s="28">
        <v>46047</v>
      </c>
      <c r="B19919" s="28" t="s">
        <v>25952</v>
      </c>
      <c r="C19919" s="28" t="s">
        <v>25948</v>
      </c>
    </row>
    <row r="19920" spans="1:3" x14ac:dyDescent="0.2">
      <c r="A19920" s="28">
        <v>46048</v>
      </c>
      <c r="B19920" s="28" t="s">
        <v>25953</v>
      </c>
      <c r="C19920" s="28" t="s">
        <v>25948</v>
      </c>
    </row>
    <row r="19921" spans="1:3" x14ac:dyDescent="0.2">
      <c r="A19921" s="28">
        <v>46049</v>
      </c>
      <c r="B19921" s="28" t="s">
        <v>20755</v>
      </c>
      <c r="C19921" s="28" t="s">
        <v>25948</v>
      </c>
    </row>
    <row r="19922" spans="1:3" x14ac:dyDescent="0.2">
      <c r="A19922" s="28">
        <v>46050</v>
      </c>
      <c r="B19922" s="28" t="s">
        <v>25954</v>
      </c>
      <c r="C19922" s="28" t="s">
        <v>25948</v>
      </c>
    </row>
    <row r="19923" spans="1:3" x14ac:dyDescent="0.2">
      <c r="A19923" s="28">
        <v>46051</v>
      </c>
      <c r="B19923" s="28" t="s">
        <v>25955</v>
      </c>
      <c r="C19923" s="28" t="s">
        <v>25948</v>
      </c>
    </row>
    <row r="19924" spans="1:3" x14ac:dyDescent="0.2">
      <c r="A19924" s="28">
        <v>46052</v>
      </c>
      <c r="B19924" s="28" t="s">
        <v>16568</v>
      </c>
      <c r="C19924" s="28" t="s">
        <v>25948</v>
      </c>
    </row>
    <row r="19925" spans="1:3" x14ac:dyDescent="0.2">
      <c r="A19925" s="28">
        <v>46055</v>
      </c>
      <c r="B19925" s="28" t="s">
        <v>25956</v>
      </c>
      <c r="C19925" s="28" t="s">
        <v>25948</v>
      </c>
    </row>
    <row r="19926" spans="1:3" x14ac:dyDescent="0.2">
      <c r="A19926" s="28">
        <v>46056</v>
      </c>
      <c r="B19926" s="28" t="s">
        <v>25957</v>
      </c>
      <c r="C19926" s="28" t="s">
        <v>25948</v>
      </c>
    </row>
    <row r="19927" spans="1:3" x14ac:dyDescent="0.2">
      <c r="A19927" s="28">
        <v>46057</v>
      </c>
      <c r="B19927" s="28" t="s">
        <v>25958</v>
      </c>
      <c r="C19927" s="28" t="s">
        <v>25948</v>
      </c>
    </row>
    <row r="19928" spans="1:3" x14ac:dyDescent="0.2">
      <c r="A19928" s="28">
        <v>46058</v>
      </c>
      <c r="B19928" s="28" t="s">
        <v>23815</v>
      </c>
      <c r="C19928" s="28" t="s">
        <v>25948</v>
      </c>
    </row>
    <row r="19929" spans="1:3" x14ac:dyDescent="0.2">
      <c r="A19929" s="28">
        <v>46060</v>
      </c>
      <c r="B19929" s="28" t="s">
        <v>25959</v>
      </c>
      <c r="C19929" s="28" t="s">
        <v>25948</v>
      </c>
    </row>
    <row r="19930" spans="1:3" x14ac:dyDescent="0.2">
      <c r="A19930" s="28">
        <v>46061</v>
      </c>
      <c r="B19930" s="28" t="s">
        <v>25959</v>
      </c>
      <c r="C19930" s="28" t="s">
        <v>25948</v>
      </c>
    </row>
    <row r="19931" spans="1:3" x14ac:dyDescent="0.2">
      <c r="A19931" s="28">
        <v>46062</v>
      </c>
      <c r="B19931" s="28" t="s">
        <v>25959</v>
      </c>
      <c r="C19931" s="28" t="s">
        <v>25948</v>
      </c>
    </row>
    <row r="19932" spans="1:3" x14ac:dyDescent="0.2">
      <c r="A19932" s="28">
        <v>46063</v>
      </c>
      <c r="B19932" s="28" t="s">
        <v>25960</v>
      </c>
      <c r="C19932" s="28" t="s">
        <v>25948</v>
      </c>
    </row>
    <row r="19933" spans="1:3" x14ac:dyDescent="0.2">
      <c r="A19933" s="28">
        <v>46064</v>
      </c>
      <c r="B19933" s="28" t="s">
        <v>22511</v>
      </c>
      <c r="C19933" s="28" t="s">
        <v>25948</v>
      </c>
    </row>
    <row r="19934" spans="1:3" x14ac:dyDescent="0.2">
      <c r="A19934" s="28">
        <v>46065</v>
      </c>
      <c r="B19934" s="28" t="s">
        <v>20134</v>
      </c>
      <c r="C19934" s="28" t="s">
        <v>25948</v>
      </c>
    </row>
    <row r="19935" spans="1:3" x14ac:dyDescent="0.2">
      <c r="A19935" s="28">
        <v>46067</v>
      </c>
      <c r="B19935" s="28" t="s">
        <v>22420</v>
      </c>
      <c r="C19935" s="28" t="s">
        <v>25948</v>
      </c>
    </row>
    <row r="19936" spans="1:3" x14ac:dyDescent="0.2">
      <c r="A19936" s="28">
        <v>46068</v>
      </c>
      <c r="B19936" s="28" t="s">
        <v>19725</v>
      </c>
      <c r="C19936" s="28" t="s">
        <v>25948</v>
      </c>
    </row>
    <row r="19937" spans="1:3" x14ac:dyDescent="0.2">
      <c r="A19937" s="28">
        <v>46069</v>
      </c>
      <c r="B19937" s="28" t="s">
        <v>16940</v>
      </c>
      <c r="C19937" s="28" t="s">
        <v>25948</v>
      </c>
    </row>
    <row r="19938" spans="1:3" x14ac:dyDescent="0.2">
      <c r="A19938" s="28">
        <v>46070</v>
      </c>
      <c r="B19938" s="28" t="s">
        <v>18503</v>
      </c>
      <c r="C19938" s="28" t="s">
        <v>25948</v>
      </c>
    </row>
    <row r="19939" spans="1:3" x14ac:dyDescent="0.2">
      <c r="A19939" s="28">
        <v>46071</v>
      </c>
      <c r="B19939" s="28" t="s">
        <v>25961</v>
      </c>
      <c r="C19939" s="28" t="s">
        <v>25948</v>
      </c>
    </row>
    <row r="19940" spans="1:3" x14ac:dyDescent="0.2">
      <c r="A19940" s="28">
        <v>46072</v>
      </c>
      <c r="B19940" s="28" t="s">
        <v>19878</v>
      </c>
      <c r="C19940" s="28" t="s">
        <v>25948</v>
      </c>
    </row>
    <row r="19941" spans="1:3" x14ac:dyDescent="0.2">
      <c r="A19941" s="28">
        <v>46074</v>
      </c>
      <c r="B19941" s="28" t="s">
        <v>15910</v>
      </c>
      <c r="C19941" s="28" t="s">
        <v>25948</v>
      </c>
    </row>
    <row r="19942" spans="1:3" x14ac:dyDescent="0.2">
      <c r="A19942" s="28">
        <v>46075</v>
      </c>
      <c r="B19942" s="28" t="s">
        <v>25962</v>
      </c>
      <c r="C19942" s="28" t="s">
        <v>25948</v>
      </c>
    </row>
    <row r="19943" spans="1:3" x14ac:dyDescent="0.2">
      <c r="A19943" s="28">
        <v>46076</v>
      </c>
      <c r="B19943" s="28" t="s">
        <v>25963</v>
      </c>
      <c r="C19943" s="28" t="s">
        <v>25948</v>
      </c>
    </row>
    <row r="19944" spans="1:3" x14ac:dyDescent="0.2">
      <c r="A19944" s="28">
        <v>46077</v>
      </c>
      <c r="B19944" s="28" t="s">
        <v>20373</v>
      </c>
      <c r="C19944" s="28" t="s">
        <v>25948</v>
      </c>
    </row>
    <row r="19945" spans="1:3" x14ac:dyDescent="0.2">
      <c r="A19945" s="28">
        <v>46082</v>
      </c>
      <c r="B19945" s="28" t="s">
        <v>16785</v>
      </c>
      <c r="C19945" s="28" t="s">
        <v>25948</v>
      </c>
    </row>
    <row r="19946" spans="1:3" x14ac:dyDescent="0.2">
      <c r="A19946" s="28">
        <v>46085</v>
      </c>
      <c r="B19946" s="28" t="s">
        <v>19070</v>
      </c>
      <c r="C19946" s="28" t="s">
        <v>25948</v>
      </c>
    </row>
    <row r="19947" spans="1:3" x14ac:dyDescent="0.2">
      <c r="A19947" s="28">
        <v>46102</v>
      </c>
      <c r="B19947" s="28" t="s">
        <v>22352</v>
      </c>
      <c r="C19947" s="28" t="s">
        <v>25948</v>
      </c>
    </row>
    <row r="19948" spans="1:3" x14ac:dyDescent="0.2">
      <c r="A19948" s="28">
        <v>46103</v>
      </c>
      <c r="B19948" s="28" t="s">
        <v>25964</v>
      </c>
      <c r="C19948" s="28" t="s">
        <v>25948</v>
      </c>
    </row>
    <row r="19949" spans="1:3" x14ac:dyDescent="0.2">
      <c r="A19949" s="28">
        <v>46104</v>
      </c>
      <c r="B19949" s="28" t="s">
        <v>16270</v>
      </c>
      <c r="C19949" s="28" t="s">
        <v>25948</v>
      </c>
    </row>
    <row r="19950" spans="1:3" x14ac:dyDescent="0.2">
      <c r="A19950" s="28">
        <v>46105</v>
      </c>
      <c r="B19950" s="28" t="s">
        <v>18889</v>
      </c>
      <c r="C19950" s="28" t="s">
        <v>25948</v>
      </c>
    </row>
    <row r="19951" spans="1:3" x14ac:dyDescent="0.2">
      <c r="A19951" s="28">
        <v>46106</v>
      </c>
      <c r="B19951" s="28" t="s">
        <v>25965</v>
      </c>
      <c r="C19951" s="28" t="s">
        <v>25948</v>
      </c>
    </row>
    <row r="19952" spans="1:3" x14ac:dyDescent="0.2">
      <c r="A19952" s="28">
        <v>46107</v>
      </c>
      <c r="B19952" s="28" t="s">
        <v>25306</v>
      </c>
      <c r="C19952" s="28" t="s">
        <v>25948</v>
      </c>
    </row>
    <row r="19953" spans="1:3" x14ac:dyDescent="0.2">
      <c r="A19953" s="28">
        <v>46110</v>
      </c>
      <c r="B19953" s="28" t="s">
        <v>25966</v>
      </c>
      <c r="C19953" s="28" t="s">
        <v>25948</v>
      </c>
    </row>
    <row r="19954" spans="1:3" x14ac:dyDescent="0.2">
      <c r="A19954" s="28">
        <v>46111</v>
      </c>
      <c r="B19954" s="28" t="s">
        <v>17274</v>
      </c>
      <c r="C19954" s="28" t="s">
        <v>25948</v>
      </c>
    </row>
    <row r="19955" spans="1:3" x14ac:dyDescent="0.2">
      <c r="A19955" s="28">
        <v>46112</v>
      </c>
      <c r="B19955" s="28" t="s">
        <v>21683</v>
      </c>
      <c r="C19955" s="28" t="s">
        <v>25948</v>
      </c>
    </row>
    <row r="19956" spans="1:3" x14ac:dyDescent="0.2">
      <c r="A19956" s="28">
        <v>46113</v>
      </c>
      <c r="B19956" s="28" t="s">
        <v>25967</v>
      </c>
      <c r="C19956" s="28" t="s">
        <v>25948</v>
      </c>
    </row>
    <row r="19957" spans="1:3" x14ac:dyDescent="0.2">
      <c r="A19957" s="28">
        <v>46115</v>
      </c>
      <c r="B19957" s="28" t="s">
        <v>18827</v>
      </c>
      <c r="C19957" s="28" t="s">
        <v>25948</v>
      </c>
    </row>
    <row r="19958" spans="1:3" x14ac:dyDescent="0.2">
      <c r="A19958" s="28">
        <v>46117</v>
      </c>
      <c r="B19958" s="28" t="s">
        <v>21302</v>
      </c>
      <c r="C19958" s="28" t="s">
        <v>25948</v>
      </c>
    </row>
    <row r="19959" spans="1:3" x14ac:dyDescent="0.2">
      <c r="A19959" s="28">
        <v>46118</v>
      </c>
      <c r="B19959" s="28" t="s">
        <v>17768</v>
      </c>
      <c r="C19959" s="28" t="s">
        <v>25948</v>
      </c>
    </row>
    <row r="19960" spans="1:3" x14ac:dyDescent="0.2">
      <c r="A19960" s="28">
        <v>46120</v>
      </c>
      <c r="B19960" s="28" t="s">
        <v>21565</v>
      </c>
      <c r="C19960" s="28" t="s">
        <v>25948</v>
      </c>
    </row>
    <row r="19961" spans="1:3" x14ac:dyDescent="0.2">
      <c r="A19961" s="28">
        <v>46121</v>
      </c>
      <c r="B19961" s="28" t="s">
        <v>20670</v>
      </c>
      <c r="C19961" s="28" t="s">
        <v>25948</v>
      </c>
    </row>
    <row r="19962" spans="1:3" x14ac:dyDescent="0.2">
      <c r="A19962" s="28">
        <v>46122</v>
      </c>
      <c r="B19962" s="28" t="s">
        <v>16590</v>
      </c>
      <c r="C19962" s="28" t="s">
        <v>25948</v>
      </c>
    </row>
    <row r="19963" spans="1:3" x14ac:dyDescent="0.2">
      <c r="A19963" s="28">
        <v>46123</v>
      </c>
      <c r="B19963" s="28" t="s">
        <v>16221</v>
      </c>
      <c r="C19963" s="28" t="s">
        <v>25948</v>
      </c>
    </row>
    <row r="19964" spans="1:3" x14ac:dyDescent="0.2">
      <c r="A19964" s="28">
        <v>46124</v>
      </c>
      <c r="B19964" s="28" t="s">
        <v>25968</v>
      </c>
      <c r="C19964" s="28" t="s">
        <v>25948</v>
      </c>
    </row>
    <row r="19965" spans="1:3" x14ac:dyDescent="0.2">
      <c r="A19965" s="28">
        <v>46125</v>
      </c>
      <c r="B19965" s="28" t="s">
        <v>24887</v>
      </c>
      <c r="C19965" s="28" t="s">
        <v>25948</v>
      </c>
    </row>
    <row r="19966" spans="1:3" x14ac:dyDescent="0.2">
      <c r="A19966" s="28">
        <v>46126</v>
      </c>
      <c r="B19966" s="28" t="s">
        <v>25969</v>
      </c>
      <c r="C19966" s="28" t="s">
        <v>25948</v>
      </c>
    </row>
    <row r="19967" spans="1:3" x14ac:dyDescent="0.2">
      <c r="A19967" s="28">
        <v>46127</v>
      </c>
      <c r="B19967" s="28" t="s">
        <v>16287</v>
      </c>
      <c r="C19967" s="28" t="s">
        <v>25948</v>
      </c>
    </row>
    <row r="19968" spans="1:3" x14ac:dyDescent="0.2">
      <c r="A19968" s="28">
        <v>46128</v>
      </c>
      <c r="B19968" s="28" t="s">
        <v>19158</v>
      </c>
      <c r="C19968" s="28" t="s">
        <v>25948</v>
      </c>
    </row>
    <row r="19969" spans="1:3" x14ac:dyDescent="0.2">
      <c r="A19969" s="28">
        <v>46129</v>
      </c>
      <c r="B19969" s="28" t="s">
        <v>25970</v>
      </c>
      <c r="C19969" s="28" t="s">
        <v>25948</v>
      </c>
    </row>
    <row r="19970" spans="1:3" x14ac:dyDescent="0.2">
      <c r="A19970" s="28">
        <v>46130</v>
      </c>
      <c r="B19970" s="28" t="s">
        <v>25971</v>
      </c>
      <c r="C19970" s="28" t="s">
        <v>25948</v>
      </c>
    </row>
    <row r="19971" spans="1:3" x14ac:dyDescent="0.2">
      <c r="A19971" s="28">
        <v>46131</v>
      </c>
      <c r="B19971" s="28" t="s">
        <v>16159</v>
      </c>
      <c r="C19971" s="28" t="s">
        <v>25948</v>
      </c>
    </row>
    <row r="19972" spans="1:3" x14ac:dyDescent="0.2">
      <c r="A19972" s="28">
        <v>46133</v>
      </c>
      <c r="B19972" s="28" t="s">
        <v>17479</v>
      </c>
      <c r="C19972" s="28" t="s">
        <v>25948</v>
      </c>
    </row>
    <row r="19973" spans="1:3" x14ac:dyDescent="0.2">
      <c r="A19973" s="28">
        <v>46135</v>
      </c>
      <c r="B19973" s="28" t="s">
        <v>20067</v>
      </c>
      <c r="C19973" s="28" t="s">
        <v>25948</v>
      </c>
    </row>
    <row r="19974" spans="1:3" x14ac:dyDescent="0.2">
      <c r="A19974" s="28">
        <v>46140</v>
      </c>
      <c r="B19974" s="28" t="s">
        <v>15956</v>
      </c>
      <c r="C19974" s="28" t="s">
        <v>25948</v>
      </c>
    </row>
    <row r="19975" spans="1:3" x14ac:dyDescent="0.2">
      <c r="A19975" s="28">
        <v>46142</v>
      </c>
      <c r="B19975" s="28" t="s">
        <v>16737</v>
      </c>
      <c r="C19975" s="28" t="s">
        <v>25948</v>
      </c>
    </row>
    <row r="19976" spans="1:3" x14ac:dyDescent="0.2">
      <c r="A19976" s="28">
        <v>46143</v>
      </c>
      <c r="B19976" s="28" t="s">
        <v>16737</v>
      </c>
      <c r="C19976" s="28" t="s">
        <v>25948</v>
      </c>
    </row>
    <row r="19977" spans="1:3" x14ac:dyDescent="0.2">
      <c r="A19977" s="28">
        <v>46144</v>
      </c>
      <c r="B19977" s="28" t="s">
        <v>25972</v>
      </c>
      <c r="C19977" s="28" t="s">
        <v>25948</v>
      </c>
    </row>
    <row r="19978" spans="1:3" x14ac:dyDescent="0.2">
      <c r="A19978" s="28">
        <v>46146</v>
      </c>
      <c r="B19978" s="28" t="s">
        <v>18665</v>
      </c>
      <c r="C19978" s="28" t="s">
        <v>25948</v>
      </c>
    </row>
    <row r="19979" spans="1:3" x14ac:dyDescent="0.2">
      <c r="A19979" s="28">
        <v>46147</v>
      </c>
      <c r="B19979" s="28" t="s">
        <v>16400</v>
      </c>
      <c r="C19979" s="28" t="s">
        <v>25948</v>
      </c>
    </row>
    <row r="19980" spans="1:3" x14ac:dyDescent="0.2">
      <c r="A19980" s="28">
        <v>46148</v>
      </c>
      <c r="B19980" s="28" t="s">
        <v>25973</v>
      </c>
      <c r="C19980" s="28" t="s">
        <v>25948</v>
      </c>
    </row>
    <row r="19981" spans="1:3" x14ac:dyDescent="0.2">
      <c r="A19981" s="28">
        <v>46149</v>
      </c>
      <c r="B19981" s="28" t="s">
        <v>25974</v>
      </c>
      <c r="C19981" s="28" t="s">
        <v>25948</v>
      </c>
    </row>
    <row r="19982" spans="1:3" x14ac:dyDescent="0.2">
      <c r="A19982" s="28">
        <v>46150</v>
      </c>
      <c r="B19982" s="28" t="s">
        <v>25975</v>
      </c>
      <c r="C19982" s="28" t="s">
        <v>25948</v>
      </c>
    </row>
    <row r="19983" spans="1:3" x14ac:dyDescent="0.2">
      <c r="A19983" s="28">
        <v>46151</v>
      </c>
      <c r="B19983" s="28" t="s">
        <v>17872</v>
      </c>
      <c r="C19983" s="28" t="s">
        <v>25948</v>
      </c>
    </row>
    <row r="19984" spans="1:3" x14ac:dyDescent="0.2">
      <c r="A19984" s="28">
        <v>46154</v>
      </c>
      <c r="B19984" s="28" t="s">
        <v>25976</v>
      </c>
      <c r="C19984" s="28" t="s">
        <v>25948</v>
      </c>
    </row>
    <row r="19985" spans="1:3" x14ac:dyDescent="0.2">
      <c r="A19985" s="28">
        <v>46155</v>
      </c>
      <c r="B19985" s="28" t="s">
        <v>25977</v>
      </c>
      <c r="C19985" s="28" t="s">
        <v>25948</v>
      </c>
    </row>
    <row r="19986" spans="1:3" x14ac:dyDescent="0.2">
      <c r="A19986" s="28">
        <v>46156</v>
      </c>
      <c r="B19986" s="28" t="s">
        <v>20028</v>
      </c>
      <c r="C19986" s="28" t="s">
        <v>25948</v>
      </c>
    </row>
    <row r="19987" spans="1:3" x14ac:dyDescent="0.2">
      <c r="A19987" s="28">
        <v>46157</v>
      </c>
      <c r="B19987" s="28" t="s">
        <v>21109</v>
      </c>
      <c r="C19987" s="28" t="s">
        <v>25948</v>
      </c>
    </row>
    <row r="19988" spans="1:3" x14ac:dyDescent="0.2">
      <c r="A19988" s="28">
        <v>46158</v>
      </c>
      <c r="B19988" s="28" t="s">
        <v>22625</v>
      </c>
      <c r="C19988" s="28" t="s">
        <v>25948</v>
      </c>
    </row>
    <row r="19989" spans="1:3" x14ac:dyDescent="0.2">
      <c r="A19989" s="28">
        <v>46160</v>
      </c>
      <c r="B19989" s="28" t="s">
        <v>20766</v>
      </c>
      <c r="C19989" s="28" t="s">
        <v>25948</v>
      </c>
    </row>
    <row r="19990" spans="1:3" x14ac:dyDescent="0.2">
      <c r="A19990" s="28">
        <v>46161</v>
      </c>
      <c r="B19990" s="28" t="s">
        <v>17645</v>
      </c>
      <c r="C19990" s="28" t="s">
        <v>25948</v>
      </c>
    </row>
    <row r="19991" spans="1:3" x14ac:dyDescent="0.2">
      <c r="A19991" s="28">
        <v>46162</v>
      </c>
      <c r="B19991" s="28" t="s">
        <v>16276</v>
      </c>
      <c r="C19991" s="28" t="s">
        <v>25948</v>
      </c>
    </row>
    <row r="19992" spans="1:3" x14ac:dyDescent="0.2">
      <c r="A19992" s="28">
        <v>46163</v>
      </c>
      <c r="B19992" s="28" t="s">
        <v>25978</v>
      </c>
      <c r="C19992" s="28" t="s">
        <v>25948</v>
      </c>
    </row>
    <row r="19993" spans="1:3" x14ac:dyDescent="0.2">
      <c r="A19993" s="28">
        <v>46164</v>
      </c>
      <c r="B19993" s="28" t="s">
        <v>18933</v>
      </c>
      <c r="C19993" s="28" t="s">
        <v>25948</v>
      </c>
    </row>
    <row r="19994" spans="1:3" x14ac:dyDescent="0.2">
      <c r="A19994" s="28">
        <v>46165</v>
      </c>
      <c r="B19994" s="28" t="s">
        <v>16456</v>
      </c>
      <c r="C19994" s="28" t="s">
        <v>25948</v>
      </c>
    </row>
    <row r="19995" spans="1:3" x14ac:dyDescent="0.2">
      <c r="A19995" s="28">
        <v>46166</v>
      </c>
      <c r="B19995" s="28" t="s">
        <v>25979</v>
      </c>
      <c r="C19995" s="28" t="s">
        <v>25948</v>
      </c>
    </row>
    <row r="19996" spans="1:3" x14ac:dyDescent="0.2">
      <c r="A19996" s="28">
        <v>46167</v>
      </c>
      <c r="B19996" s="28" t="s">
        <v>22410</v>
      </c>
      <c r="C19996" s="28" t="s">
        <v>25948</v>
      </c>
    </row>
    <row r="19997" spans="1:3" x14ac:dyDescent="0.2">
      <c r="A19997" s="28">
        <v>46168</v>
      </c>
      <c r="B19997" s="28" t="s">
        <v>15897</v>
      </c>
      <c r="C19997" s="28" t="s">
        <v>25948</v>
      </c>
    </row>
    <row r="19998" spans="1:3" x14ac:dyDescent="0.2">
      <c r="A19998" s="28">
        <v>46170</v>
      </c>
      <c r="B19998" s="28" t="s">
        <v>25980</v>
      </c>
      <c r="C19998" s="28" t="s">
        <v>25948</v>
      </c>
    </row>
    <row r="19999" spans="1:3" x14ac:dyDescent="0.2">
      <c r="A19999" s="28">
        <v>46171</v>
      </c>
      <c r="B19999" s="28" t="s">
        <v>25981</v>
      </c>
      <c r="C19999" s="28" t="s">
        <v>25948</v>
      </c>
    </row>
    <row r="20000" spans="1:3" x14ac:dyDescent="0.2">
      <c r="A20000" s="28">
        <v>46172</v>
      </c>
      <c r="B20000" s="28" t="s">
        <v>25982</v>
      </c>
      <c r="C20000" s="28" t="s">
        <v>25948</v>
      </c>
    </row>
    <row r="20001" spans="1:3" x14ac:dyDescent="0.2">
      <c r="A20001" s="28">
        <v>46173</v>
      </c>
      <c r="B20001" s="28" t="s">
        <v>19113</v>
      </c>
      <c r="C20001" s="28" t="s">
        <v>25948</v>
      </c>
    </row>
    <row r="20002" spans="1:3" x14ac:dyDescent="0.2">
      <c r="A20002" s="28">
        <v>46175</v>
      </c>
      <c r="B20002" s="28" t="s">
        <v>23020</v>
      </c>
      <c r="C20002" s="28" t="s">
        <v>25948</v>
      </c>
    </row>
    <row r="20003" spans="1:3" x14ac:dyDescent="0.2">
      <c r="A20003" s="28">
        <v>46176</v>
      </c>
      <c r="B20003" s="28" t="s">
        <v>24344</v>
      </c>
      <c r="C20003" s="28" t="s">
        <v>25948</v>
      </c>
    </row>
    <row r="20004" spans="1:3" x14ac:dyDescent="0.2">
      <c r="A20004" s="28">
        <v>46180</v>
      </c>
      <c r="B20004" s="28" t="s">
        <v>25983</v>
      </c>
      <c r="C20004" s="28" t="s">
        <v>25948</v>
      </c>
    </row>
    <row r="20005" spans="1:3" x14ac:dyDescent="0.2">
      <c r="A20005" s="28">
        <v>46181</v>
      </c>
      <c r="B20005" s="28" t="s">
        <v>25984</v>
      </c>
      <c r="C20005" s="28" t="s">
        <v>25948</v>
      </c>
    </row>
    <row r="20006" spans="1:3" x14ac:dyDescent="0.2">
      <c r="A20006" s="28">
        <v>46182</v>
      </c>
      <c r="B20006" s="28" t="s">
        <v>25985</v>
      </c>
      <c r="C20006" s="28" t="s">
        <v>25948</v>
      </c>
    </row>
    <row r="20007" spans="1:3" x14ac:dyDescent="0.2">
      <c r="A20007" s="28">
        <v>46183</v>
      </c>
      <c r="B20007" s="28" t="s">
        <v>16265</v>
      </c>
      <c r="C20007" s="28" t="s">
        <v>25948</v>
      </c>
    </row>
    <row r="20008" spans="1:3" x14ac:dyDescent="0.2">
      <c r="A20008" s="28">
        <v>46184</v>
      </c>
      <c r="B20008" s="28" t="s">
        <v>25986</v>
      </c>
      <c r="C20008" s="28" t="s">
        <v>25948</v>
      </c>
    </row>
    <row r="20009" spans="1:3" x14ac:dyDescent="0.2">
      <c r="A20009" s="28">
        <v>46186</v>
      </c>
      <c r="B20009" s="28" t="s">
        <v>22058</v>
      </c>
      <c r="C20009" s="28" t="s">
        <v>25948</v>
      </c>
    </row>
    <row r="20010" spans="1:3" x14ac:dyDescent="0.2">
      <c r="A20010" s="28">
        <v>46201</v>
      </c>
      <c r="B20010" s="28" t="s">
        <v>25987</v>
      </c>
      <c r="C20010" s="28" t="s">
        <v>25948</v>
      </c>
    </row>
    <row r="20011" spans="1:3" x14ac:dyDescent="0.2">
      <c r="A20011" s="28">
        <v>46202</v>
      </c>
      <c r="B20011" s="28" t="s">
        <v>25987</v>
      </c>
      <c r="C20011" s="28" t="s">
        <v>25948</v>
      </c>
    </row>
    <row r="20012" spans="1:3" x14ac:dyDescent="0.2">
      <c r="A20012" s="28">
        <v>46203</v>
      </c>
      <c r="B20012" s="28" t="s">
        <v>25987</v>
      </c>
      <c r="C20012" s="28" t="s">
        <v>25948</v>
      </c>
    </row>
    <row r="20013" spans="1:3" x14ac:dyDescent="0.2">
      <c r="A20013" s="28">
        <v>46204</v>
      </c>
      <c r="B20013" s="28" t="s">
        <v>25987</v>
      </c>
      <c r="C20013" s="28" t="s">
        <v>25948</v>
      </c>
    </row>
    <row r="20014" spans="1:3" x14ac:dyDescent="0.2">
      <c r="A20014" s="28">
        <v>46205</v>
      </c>
      <c r="B20014" s="28" t="s">
        <v>25987</v>
      </c>
      <c r="C20014" s="28" t="s">
        <v>25948</v>
      </c>
    </row>
    <row r="20015" spans="1:3" x14ac:dyDescent="0.2">
      <c r="A20015" s="28">
        <v>46206</v>
      </c>
      <c r="B20015" s="28" t="s">
        <v>25987</v>
      </c>
      <c r="C20015" s="28" t="s">
        <v>25948</v>
      </c>
    </row>
    <row r="20016" spans="1:3" x14ac:dyDescent="0.2">
      <c r="A20016" s="28">
        <v>46207</v>
      </c>
      <c r="B20016" s="28" t="s">
        <v>25987</v>
      </c>
      <c r="C20016" s="28" t="s">
        <v>25948</v>
      </c>
    </row>
    <row r="20017" spans="1:3" x14ac:dyDescent="0.2">
      <c r="A20017" s="28">
        <v>46208</v>
      </c>
      <c r="B20017" s="28" t="s">
        <v>25987</v>
      </c>
      <c r="C20017" s="28" t="s">
        <v>25948</v>
      </c>
    </row>
    <row r="20018" spans="1:3" x14ac:dyDescent="0.2">
      <c r="A20018" s="28">
        <v>46209</v>
      </c>
      <c r="B20018" s="28" t="s">
        <v>25987</v>
      </c>
      <c r="C20018" s="28" t="s">
        <v>25948</v>
      </c>
    </row>
    <row r="20019" spans="1:3" x14ac:dyDescent="0.2">
      <c r="A20019" s="28">
        <v>46211</v>
      </c>
      <c r="B20019" s="28" t="s">
        <v>25987</v>
      </c>
      <c r="C20019" s="28" t="s">
        <v>25948</v>
      </c>
    </row>
    <row r="20020" spans="1:3" x14ac:dyDescent="0.2">
      <c r="A20020" s="28">
        <v>46214</v>
      </c>
      <c r="B20020" s="28" t="s">
        <v>25987</v>
      </c>
      <c r="C20020" s="28" t="s">
        <v>25948</v>
      </c>
    </row>
    <row r="20021" spans="1:3" x14ac:dyDescent="0.2">
      <c r="A20021" s="28">
        <v>46216</v>
      </c>
      <c r="B20021" s="28" t="s">
        <v>25987</v>
      </c>
      <c r="C20021" s="28" t="s">
        <v>25948</v>
      </c>
    </row>
    <row r="20022" spans="1:3" x14ac:dyDescent="0.2">
      <c r="A20022" s="28">
        <v>46217</v>
      </c>
      <c r="B20022" s="28" t="s">
        <v>25987</v>
      </c>
      <c r="C20022" s="28" t="s">
        <v>25948</v>
      </c>
    </row>
    <row r="20023" spans="1:3" x14ac:dyDescent="0.2">
      <c r="A20023" s="28">
        <v>46218</v>
      </c>
      <c r="B20023" s="28" t="s">
        <v>25987</v>
      </c>
      <c r="C20023" s="28" t="s">
        <v>25948</v>
      </c>
    </row>
    <row r="20024" spans="1:3" x14ac:dyDescent="0.2">
      <c r="A20024" s="28">
        <v>46219</v>
      </c>
      <c r="B20024" s="28" t="s">
        <v>25987</v>
      </c>
      <c r="C20024" s="28" t="s">
        <v>25948</v>
      </c>
    </row>
    <row r="20025" spans="1:3" x14ac:dyDescent="0.2">
      <c r="A20025" s="28">
        <v>46220</v>
      </c>
      <c r="B20025" s="28" t="s">
        <v>25987</v>
      </c>
      <c r="C20025" s="28" t="s">
        <v>25948</v>
      </c>
    </row>
    <row r="20026" spans="1:3" x14ac:dyDescent="0.2">
      <c r="A20026" s="28">
        <v>46221</v>
      </c>
      <c r="B20026" s="28" t="s">
        <v>25987</v>
      </c>
      <c r="C20026" s="28" t="s">
        <v>25948</v>
      </c>
    </row>
    <row r="20027" spans="1:3" x14ac:dyDescent="0.2">
      <c r="A20027" s="28">
        <v>46222</v>
      </c>
      <c r="B20027" s="28" t="s">
        <v>25987</v>
      </c>
      <c r="C20027" s="28" t="s">
        <v>25948</v>
      </c>
    </row>
    <row r="20028" spans="1:3" x14ac:dyDescent="0.2">
      <c r="A20028" s="28">
        <v>46223</v>
      </c>
      <c r="B20028" s="28" t="s">
        <v>25987</v>
      </c>
      <c r="C20028" s="28" t="s">
        <v>25948</v>
      </c>
    </row>
    <row r="20029" spans="1:3" x14ac:dyDescent="0.2">
      <c r="A20029" s="28">
        <v>46224</v>
      </c>
      <c r="B20029" s="28" t="s">
        <v>25987</v>
      </c>
      <c r="C20029" s="28" t="s">
        <v>25948</v>
      </c>
    </row>
    <row r="20030" spans="1:3" x14ac:dyDescent="0.2">
      <c r="A20030" s="28">
        <v>46225</v>
      </c>
      <c r="B20030" s="28" t="s">
        <v>25987</v>
      </c>
      <c r="C20030" s="28" t="s">
        <v>25948</v>
      </c>
    </row>
    <row r="20031" spans="1:3" x14ac:dyDescent="0.2">
      <c r="A20031" s="28">
        <v>46226</v>
      </c>
      <c r="B20031" s="28" t="s">
        <v>25987</v>
      </c>
      <c r="C20031" s="28" t="s">
        <v>25948</v>
      </c>
    </row>
    <row r="20032" spans="1:3" x14ac:dyDescent="0.2">
      <c r="A20032" s="28">
        <v>46227</v>
      </c>
      <c r="B20032" s="28" t="s">
        <v>25987</v>
      </c>
      <c r="C20032" s="28" t="s">
        <v>25948</v>
      </c>
    </row>
    <row r="20033" spans="1:3" x14ac:dyDescent="0.2">
      <c r="A20033" s="28">
        <v>46228</v>
      </c>
      <c r="B20033" s="28" t="s">
        <v>25987</v>
      </c>
      <c r="C20033" s="28" t="s">
        <v>25948</v>
      </c>
    </row>
    <row r="20034" spans="1:3" x14ac:dyDescent="0.2">
      <c r="A20034" s="28">
        <v>46229</v>
      </c>
      <c r="B20034" s="28" t="s">
        <v>25987</v>
      </c>
      <c r="C20034" s="28" t="s">
        <v>25948</v>
      </c>
    </row>
    <row r="20035" spans="1:3" x14ac:dyDescent="0.2">
      <c r="A20035" s="28">
        <v>46230</v>
      </c>
      <c r="B20035" s="28" t="s">
        <v>25987</v>
      </c>
      <c r="C20035" s="28" t="s">
        <v>25948</v>
      </c>
    </row>
    <row r="20036" spans="1:3" x14ac:dyDescent="0.2">
      <c r="A20036" s="28">
        <v>46231</v>
      </c>
      <c r="B20036" s="28" t="s">
        <v>25987</v>
      </c>
      <c r="C20036" s="28" t="s">
        <v>25948</v>
      </c>
    </row>
    <row r="20037" spans="1:3" x14ac:dyDescent="0.2">
      <c r="A20037" s="28">
        <v>46234</v>
      </c>
      <c r="B20037" s="28" t="s">
        <v>25987</v>
      </c>
      <c r="C20037" s="28" t="s">
        <v>25948</v>
      </c>
    </row>
    <row r="20038" spans="1:3" x14ac:dyDescent="0.2">
      <c r="A20038" s="28">
        <v>46235</v>
      </c>
      <c r="B20038" s="28" t="s">
        <v>25987</v>
      </c>
      <c r="C20038" s="28" t="s">
        <v>25948</v>
      </c>
    </row>
    <row r="20039" spans="1:3" x14ac:dyDescent="0.2">
      <c r="A20039" s="28">
        <v>46236</v>
      </c>
      <c r="B20039" s="28" t="s">
        <v>25987</v>
      </c>
      <c r="C20039" s="28" t="s">
        <v>25948</v>
      </c>
    </row>
    <row r="20040" spans="1:3" x14ac:dyDescent="0.2">
      <c r="A20040" s="28">
        <v>46237</v>
      </c>
      <c r="B20040" s="28" t="s">
        <v>25987</v>
      </c>
      <c r="C20040" s="28" t="s">
        <v>25948</v>
      </c>
    </row>
    <row r="20041" spans="1:3" x14ac:dyDescent="0.2">
      <c r="A20041" s="28">
        <v>46239</v>
      </c>
      <c r="B20041" s="28" t="s">
        <v>25987</v>
      </c>
      <c r="C20041" s="28" t="s">
        <v>25948</v>
      </c>
    </row>
    <row r="20042" spans="1:3" x14ac:dyDescent="0.2">
      <c r="A20042" s="28">
        <v>46240</v>
      </c>
      <c r="B20042" s="28" t="s">
        <v>25987</v>
      </c>
      <c r="C20042" s="28" t="s">
        <v>25948</v>
      </c>
    </row>
    <row r="20043" spans="1:3" x14ac:dyDescent="0.2">
      <c r="A20043" s="28">
        <v>46241</v>
      </c>
      <c r="B20043" s="28" t="s">
        <v>25987</v>
      </c>
      <c r="C20043" s="28" t="s">
        <v>25948</v>
      </c>
    </row>
    <row r="20044" spans="1:3" x14ac:dyDescent="0.2">
      <c r="A20044" s="28">
        <v>46242</v>
      </c>
      <c r="B20044" s="28" t="s">
        <v>25987</v>
      </c>
      <c r="C20044" s="28" t="s">
        <v>25948</v>
      </c>
    </row>
    <row r="20045" spans="1:3" x14ac:dyDescent="0.2">
      <c r="A20045" s="28">
        <v>46244</v>
      </c>
      <c r="B20045" s="28" t="s">
        <v>25987</v>
      </c>
      <c r="C20045" s="28" t="s">
        <v>25948</v>
      </c>
    </row>
    <row r="20046" spans="1:3" x14ac:dyDescent="0.2">
      <c r="A20046" s="28">
        <v>46247</v>
      </c>
      <c r="B20046" s="28" t="s">
        <v>25987</v>
      </c>
      <c r="C20046" s="28" t="s">
        <v>25948</v>
      </c>
    </row>
    <row r="20047" spans="1:3" x14ac:dyDescent="0.2">
      <c r="A20047" s="28">
        <v>46249</v>
      </c>
      <c r="B20047" s="28" t="s">
        <v>25987</v>
      </c>
      <c r="C20047" s="28" t="s">
        <v>25948</v>
      </c>
    </row>
    <row r="20048" spans="1:3" x14ac:dyDescent="0.2">
      <c r="A20048" s="28">
        <v>46250</v>
      </c>
      <c r="B20048" s="28" t="s">
        <v>25987</v>
      </c>
      <c r="C20048" s="28" t="s">
        <v>25948</v>
      </c>
    </row>
    <row r="20049" spans="1:3" x14ac:dyDescent="0.2">
      <c r="A20049" s="28">
        <v>46251</v>
      </c>
      <c r="B20049" s="28" t="s">
        <v>25987</v>
      </c>
      <c r="C20049" s="28" t="s">
        <v>25948</v>
      </c>
    </row>
    <row r="20050" spans="1:3" x14ac:dyDescent="0.2">
      <c r="A20050" s="28">
        <v>46253</v>
      </c>
      <c r="B20050" s="28" t="s">
        <v>25987</v>
      </c>
      <c r="C20050" s="28" t="s">
        <v>25948</v>
      </c>
    </row>
    <row r="20051" spans="1:3" x14ac:dyDescent="0.2">
      <c r="A20051" s="28">
        <v>46254</v>
      </c>
      <c r="B20051" s="28" t="s">
        <v>25987</v>
      </c>
      <c r="C20051" s="28" t="s">
        <v>25948</v>
      </c>
    </row>
    <row r="20052" spans="1:3" x14ac:dyDescent="0.2">
      <c r="A20052" s="28">
        <v>46255</v>
      </c>
      <c r="B20052" s="28" t="s">
        <v>25987</v>
      </c>
      <c r="C20052" s="28" t="s">
        <v>25948</v>
      </c>
    </row>
    <row r="20053" spans="1:3" x14ac:dyDescent="0.2">
      <c r="A20053" s="28">
        <v>46256</v>
      </c>
      <c r="B20053" s="28" t="s">
        <v>25987</v>
      </c>
      <c r="C20053" s="28" t="s">
        <v>25948</v>
      </c>
    </row>
    <row r="20054" spans="1:3" x14ac:dyDescent="0.2">
      <c r="A20054" s="28">
        <v>46259</v>
      </c>
      <c r="B20054" s="28" t="s">
        <v>25987</v>
      </c>
      <c r="C20054" s="28" t="s">
        <v>25948</v>
      </c>
    </row>
    <row r="20055" spans="1:3" x14ac:dyDescent="0.2">
      <c r="A20055" s="28">
        <v>46260</v>
      </c>
      <c r="B20055" s="28" t="s">
        <v>25987</v>
      </c>
      <c r="C20055" s="28" t="s">
        <v>25948</v>
      </c>
    </row>
    <row r="20056" spans="1:3" x14ac:dyDescent="0.2">
      <c r="A20056" s="28">
        <v>46262</v>
      </c>
      <c r="B20056" s="28" t="s">
        <v>25987</v>
      </c>
      <c r="C20056" s="28" t="s">
        <v>25948</v>
      </c>
    </row>
    <row r="20057" spans="1:3" x14ac:dyDescent="0.2">
      <c r="A20057" s="28">
        <v>46266</v>
      </c>
      <c r="B20057" s="28" t="s">
        <v>25987</v>
      </c>
      <c r="C20057" s="28" t="s">
        <v>25948</v>
      </c>
    </row>
    <row r="20058" spans="1:3" x14ac:dyDescent="0.2">
      <c r="A20058" s="28">
        <v>46268</v>
      </c>
      <c r="B20058" s="28" t="s">
        <v>25987</v>
      </c>
      <c r="C20058" s="28" t="s">
        <v>25948</v>
      </c>
    </row>
    <row r="20059" spans="1:3" x14ac:dyDescent="0.2">
      <c r="A20059" s="28">
        <v>46274</v>
      </c>
      <c r="B20059" s="28" t="s">
        <v>25987</v>
      </c>
      <c r="C20059" s="28" t="s">
        <v>25948</v>
      </c>
    </row>
    <row r="20060" spans="1:3" x14ac:dyDescent="0.2">
      <c r="A20060" s="28">
        <v>46275</v>
      </c>
      <c r="B20060" s="28" t="s">
        <v>25987</v>
      </c>
      <c r="C20060" s="28" t="s">
        <v>25948</v>
      </c>
    </row>
    <row r="20061" spans="1:3" x14ac:dyDescent="0.2">
      <c r="A20061" s="28">
        <v>46277</v>
      </c>
      <c r="B20061" s="28" t="s">
        <v>25987</v>
      </c>
      <c r="C20061" s="28" t="s">
        <v>25948</v>
      </c>
    </row>
    <row r="20062" spans="1:3" x14ac:dyDescent="0.2">
      <c r="A20062" s="28">
        <v>46278</v>
      </c>
      <c r="B20062" s="28" t="s">
        <v>25987</v>
      </c>
      <c r="C20062" s="28" t="s">
        <v>25948</v>
      </c>
    </row>
    <row r="20063" spans="1:3" x14ac:dyDescent="0.2">
      <c r="A20063" s="28">
        <v>46280</v>
      </c>
      <c r="B20063" s="28" t="s">
        <v>25987</v>
      </c>
      <c r="C20063" s="28" t="s">
        <v>25948</v>
      </c>
    </row>
    <row r="20064" spans="1:3" x14ac:dyDescent="0.2">
      <c r="A20064" s="28">
        <v>46282</v>
      </c>
      <c r="B20064" s="28" t="s">
        <v>25987</v>
      </c>
      <c r="C20064" s="28" t="s">
        <v>25948</v>
      </c>
    </row>
    <row r="20065" spans="1:3" x14ac:dyDescent="0.2">
      <c r="A20065" s="28">
        <v>46283</v>
      </c>
      <c r="B20065" s="28" t="s">
        <v>25987</v>
      </c>
      <c r="C20065" s="28" t="s">
        <v>25948</v>
      </c>
    </row>
    <row r="20066" spans="1:3" x14ac:dyDescent="0.2">
      <c r="A20066" s="28">
        <v>46285</v>
      </c>
      <c r="B20066" s="28" t="s">
        <v>25987</v>
      </c>
      <c r="C20066" s="28" t="s">
        <v>25948</v>
      </c>
    </row>
    <row r="20067" spans="1:3" x14ac:dyDescent="0.2">
      <c r="A20067" s="28">
        <v>46290</v>
      </c>
      <c r="B20067" s="28" t="s">
        <v>25987</v>
      </c>
      <c r="C20067" s="28" t="s">
        <v>25948</v>
      </c>
    </row>
    <row r="20068" spans="1:3" x14ac:dyDescent="0.2">
      <c r="A20068" s="28">
        <v>46291</v>
      </c>
      <c r="B20068" s="28" t="s">
        <v>25987</v>
      </c>
      <c r="C20068" s="28" t="s">
        <v>25948</v>
      </c>
    </row>
    <row r="20069" spans="1:3" x14ac:dyDescent="0.2">
      <c r="A20069" s="28">
        <v>46295</v>
      </c>
      <c r="B20069" s="28" t="s">
        <v>25987</v>
      </c>
      <c r="C20069" s="28" t="s">
        <v>25948</v>
      </c>
    </row>
    <row r="20070" spans="1:3" x14ac:dyDescent="0.2">
      <c r="A20070" s="28">
        <v>46296</v>
      </c>
      <c r="B20070" s="28" t="s">
        <v>25987</v>
      </c>
      <c r="C20070" s="28" t="s">
        <v>25948</v>
      </c>
    </row>
    <row r="20071" spans="1:3" x14ac:dyDescent="0.2">
      <c r="A20071" s="28">
        <v>46298</v>
      </c>
      <c r="B20071" s="28" t="s">
        <v>25987</v>
      </c>
      <c r="C20071" s="28" t="s">
        <v>25948</v>
      </c>
    </row>
    <row r="20072" spans="1:3" x14ac:dyDescent="0.2">
      <c r="A20072" s="28">
        <v>46301</v>
      </c>
      <c r="B20072" s="28" t="s">
        <v>25988</v>
      </c>
      <c r="C20072" s="28" t="s">
        <v>25948</v>
      </c>
    </row>
    <row r="20073" spans="1:3" x14ac:dyDescent="0.2">
      <c r="A20073" s="28">
        <v>46302</v>
      </c>
      <c r="B20073" s="28" t="s">
        <v>25989</v>
      </c>
      <c r="C20073" s="28" t="s">
        <v>25948</v>
      </c>
    </row>
    <row r="20074" spans="1:3" x14ac:dyDescent="0.2">
      <c r="A20074" s="28">
        <v>46303</v>
      </c>
      <c r="B20074" s="28" t="s">
        <v>25990</v>
      </c>
      <c r="C20074" s="28" t="s">
        <v>25948</v>
      </c>
    </row>
    <row r="20075" spans="1:3" x14ac:dyDescent="0.2">
      <c r="A20075" s="28">
        <v>46304</v>
      </c>
      <c r="B20075" s="28" t="s">
        <v>25991</v>
      </c>
      <c r="C20075" s="28" t="s">
        <v>25948</v>
      </c>
    </row>
    <row r="20076" spans="1:3" x14ac:dyDescent="0.2">
      <c r="A20076" s="28">
        <v>46307</v>
      </c>
      <c r="B20076" s="28" t="s">
        <v>18586</v>
      </c>
      <c r="C20076" s="28" t="s">
        <v>25948</v>
      </c>
    </row>
    <row r="20077" spans="1:3" x14ac:dyDescent="0.2">
      <c r="A20077" s="28">
        <v>46308</v>
      </c>
      <c r="B20077" s="28" t="s">
        <v>18586</v>
      </c>
      <c r="C20077" s="28" t="s">
        <v>25948</v>
      </c>
    </row>
    <row r="20078" spans="1:3" x14ac:dyDescent="0.2">
      <c r="A20078" s="28">
        <v>46310</v>
      </c>
      <c r="B20078" s="28" t="s">
        <v>25992</v>
      </c>
      <c r="C20078" s="28" t="s">
        <v>25948</v>
      </c>
    </row>
    <row r="20079" spans="1:3" x14ac:dyDescent="0.2">
      <c r="A20079" s="28">
        <v>46311</v>
      </c>
      <c r="B20079" s="28" t="s">
        <v>24521</v>
      </c>
      <c r="C20079" s="28" t="s">
        <v>25948</v>
      </c>
    </row>
    <row r="20080" spans="1:3" x14ac:dyDescent="0.2">
      <c r="A20080" s="28">
        <v>46312</v>
      </c>
      <c r="B20080" s="28" t="s">
        <v>25993</v>
      </c>
      <c r="C20080" s="28" t="s">
        <v>25948</v>
      </c>
    </row>
    <row r="20081" spans="1:3" x14ac:dyDescent="0.2">
      <c r="A20081" s="28">
        <v>46319</v>
      </c>
      <c r="B20081" s="28" t="s">
        <v>25994</v>
      </c>
      <c r="C20081" s="28" t="s">
        <v>25948</v>
      </c>
    </row>
    <row r="20082" spans="1:3" x14ac:dyDescent="0.2">
      <c r="A20082" s="28">
        <v>46320</v>
      </c>
      <c r="B20082" s="28" t="s">
        <v>18849</v>
      </c>
      <c r="C20082" s="28" t="s">
        <v>25948</v>
      </c>
    </row>
    <row r="20083" spans="1:3" x14ac:dyDescent="0.2">
      <c r="A20083" s="28">
        <v>46321</v>
      </c>
      <c r="B20083" s="28" t="s">
        <v>25995</v>
      </c>
      <c r="C20083" s="28" t="s">
        <v>25948</v>
      </c>
    </row>
    <row r="20084" spans="1:3" x14ac:dyDescent="0.2">
      <c r="A20084" s="28">
        <v>46322</v>
      </c>
      <c r="B20084" s="28" t="s">
        <v>18416</v>
      </c>
      <c r="C20084" s="28" t="s">
        <v>25948</v>
      </c>
    </row>
    <row r="20085" spans="1:3" x14ac:dyDescent="0.2">
      <c r="A20085" s="28">
        <v>46323</v>
      </c>
      <c r="B20085" s="28" t="s">
        <v>18849</v>
      </c>
      <c r="C20085" s="28" t="s">
        <v>25948</v>
      </c>
    </row>
    <row r="20086" spans="1:3" x14ac:dyDescent="0.2">
      <c r="A20086" s="28">
        <v>46324</v>
      </c>
      <c r="B20086" s="28" t="s">
        <v>18849</v>
      </c>
      <c r="C20086" s="28" t="s">
        <v>25948</v>
      </c>
    </row>
    <row r="20087" spans="1:3" x14ac:dyDescent="0.2">
      <c r="A20087" s="28">
        <v>46325</v>
      </c>
      <c r="B20087" s="28" t="s">
        <v>18849</v>
      </c>
      <c r="C20087" s="28" t="s">
        <v>25948</v>
      </c>
    </row>
    <row r="20088" spans="1:3" x14ac:dyDescent="0.2">
      <c r="A20088" s="28">
        <v>46327</v>
      </c>
      <c r="B20088" s="28" t="s">
        <v>18849</v>
      </c>
      <c r="C20088" s="28" t="s">
        <v>25948</v>
      </c>
    </row>
    <row r="20089" spans="1:3" x14ac:dyDescent="0.2">
      <c r="A20089" s="28">
        <v>46340</v>
      </c>
      <c r="B20089" s="28" t="s">
        <v>25996</v>
      </c>
      <c r="C20089" s="28" t="s">
        <v>25948</v>
      </c>
    </row>
    <row r="20090" spans="1:3" x14ac:dyDescent="0.2">
      <c r="A20090" s="28">
        <v>46341</v>
      </c>
      <c r="B20090" s="28" t="s">
        <v>16478</v>
      </c>
      <c r="C20090" s="28" t="s">
        <v>25948</v>
      </c>
    </row>
    <row r="20091" spans="1:3" x14ac:dyDescent="0.2">
      <c r="A20091" s="28">
        <v>46342</v>
      </c>
      <c r="B20091" s="28" t="s">
        <v>18918</v>
      </c>
      <c r="C20091" s="28" t="s">
        <v>25948</v>
      </c>
    </row>
    <row r="20092" spans="1:3" x14ac:dyDescent="0.2">
      <c r="A20092" s="28">
        <v>46345</v>
      </c>
      <c r="B20092" s="28" t="s">
        <v>25997</v>
      </c>
      <c r="C20092" s="28" t="s">
        <v>25948</v>
      </c>
    </row>
    <row r="20093" spans="1:3" x14ac:dyDescent="0.2">
      <c r="A20093" s="28">
        <v>46346</v>
      </c>
      <c r="B20093" s="28" t="s">
        <v>25998</v>
      </c>
      <c r="C20093" s="28" t="s">
        <v>25948</v>
      </c>
    </row>
    <row r="20094" spans="1:3" x14ac:dyDescent="0.2">
      <c r="A20094" s="28">
        <v>46347</v>
      </c>
      <c r="B20094" s="28" t="s">
        <v>25999</v>
      </c>
      <c r="C20094" s="28" t="s">
        <v>25948</v>
      </c>
    </row>
    <row r="20095" spans="1:3" x14ac:dyDescent="0.2">
      <c r="A20095" s="28">
        <v>46348</v>
      </c>
      <c r="B20095" s="28" t="s">
        <v>21539</v>
      </c>
      <c r="C20095" s="28" t="s">
        <v>25948</v>
      </c>
    </row>
    <row r="20096" spans="1:3" x14ac:dyDescent="0.2">
      <c r="A20096" s="28">
        <v>46349</v>
      </c>
      <c r="B20096" s="28" t="s">
        <v>26000</v>
      </c>
      <c r="C20096" s="28" t="s">
        <v>25948</v>
      </c>
    </row>
    <row r="20097" spans="1:3" x14ac:dyDescent="0.2">
      <c r="A20097" s="28">
        <v>46350</v>
      </c>
      <c r="B20097" s="28" t="s">
        <v>26001</v>
      </c>
      <c r="C20097" s="28" t="s">
        <v>25948</v>
      </c>
    </row>
    <row r="20098" spans="1:3" x14ac:dyDescent="0.2">
      <c r="A20098" s="28">
        <v>46352</v>
      </c>
      <c r="B20098" s="28" t="s">
        <v>26001</v>
      </c>
      <c r="C20098" s="28" t="s">
        <v>25948</v>
      </c>
    </row>
    <row r="20099" spans="1:3" x14ac:dyDescent="0.2">
      <c r="A20099" s="28">
        <v>46355</v>
      </c>
      <c r="B20099" s="28" t="s">
        <v>24217</v>
      </c>
      <c r="C20099" s="28" t="s">
        <v>25948</v>
      </c>
    </row>
    <row r="20100" spans="1:3" x14ac:dyDescent="0.2">
      <c r="A20100" s="28">
        <v>46356</v>
      </c>
      <c r="B20100" s="28" t="s">
        <v>16104</v>
      </c>
      <c r="C20100" s="28" t="s">
        <v>25948</v>
      </c>
    </row>
    <row r="20101" spans="1:3" x14ac:dyDescent="0.2">
      <c r="A20101" s="28">
        <v>46360</v>
      </c>
      <c r="B20101" s="28" t="s">
        <v>24616</v>
      </c>
      <c r="C20101" s="28" t="s">
        <v>25948</v>
      </c>
    </row>
    <row r="20102" spans="1:3" x14ac:dyDescent="0.2">
      <c r="A20102" s="28">
        <v>46361</v>
      </c>
      <c r="B20102" s="28" t="s">
        <v>24616</v>
      </c>
      <c r="C20102" s="28" t="s">
        <v>25948</v>
      </c>
    </row>
    <row r="20103" spans="1:3" x14ac:dyDescent="0.2">
      <c r="A20103" s="28">
        <v>46365</v>
      </c>
      <c r="B20103" s="28" t="s">
        <v>20025</v>
      </c>
      <c r="C20103" s="28" t="s">
        <v>25948</v>
      </c>
    </row>
    <row r="20104" spans="1:3" x14ac:dyDescent="0.2">
      <c r="A20104" s="28">
        <v>46366</v>
      </c>
      <c r="B20104" s="28" t="s">
        <v>26002</v>
      </c>
      <c r="C20104" s="28" t="s">
        <v>25948</v>
      </c>
    </row>
    <row r="20105" spans="1:3" x14ac:dyDescent="0.2">
      <c r="A20105" s="28">
        <v>46368</v>
      </c>
      <c r="B20105" s="28" t="s">
        <v>16935</v>
      </c>
      <c r="C20105" s="28" t="s">
        <v>25948</v>
      </c>
    </row>
    <row r="20106" spans="1:3" x14ac:dyDescent="0.2">
      <c r="A20106" s="28">
        <v>46371</v>
      </c>
      <c r="B20106" s="28" t="s">
        <v>26003</v>
      </c>
      <c r="C20106" s="28" t="s">
        <v>25948</v>
      </c>
    </row>
    <row r="20107" spans="1:3" x14ac:dyDescent="0.2">
      <c r="A20107" s="28">
        <v>46372</v>
      </c>
      <c r="B20107" s="28" t="s">
        <v>26004</v>
      </c>
      <c r="C20107" s="28" t="s">
        <v>25948</v>
      </c>
    </row>
    <row r="20108" spans="1:3" x14ac:dyDescent="0.2">
      <c r="A20108" s="28">
        <v>46373</v>
      </c>
      <c r="B20108" s="28" t="s">
        <v>26005</v>
      </c>
      <c r="C20108" s="28" t="s">
        <v>25948</v>
      </c>
    </row>
    <row r="20109" spans="1:3" x14ac:dyDescent="0.2">
      <c r="A20109" s="28">
        <v>46374</v>
      </c>
      <c r="B20109" s="28" t="s">
        <v>26006</v>
      </c>
      <c r="C20109" s="28" t="s">
        <v>25948</v>
      </c>
    </row>
    <row r="20110" spans="1:3" x14ac:dyDescent="0.2">
      <c r="A20110" s="28">
        <v>46375</v>
      </c>
      <c r="B20110" s="28" t="s">
        <v>26007</v>
      </c>
      <c r="C20110" s="28" t="s">
        <v>25948</v>
      </c>
    </row>
    <row r="20111" spans="1:3" x14ac:dyDescent="0.2">
      <c r="A20111" s="28">
        <v>46376</v>
      </c>
      <c r="B20111" s="28" t="s">
        <v>26008</v>
      </c>
      <c r="C20111" s="28" t="s">
        <v>25948</v>
      </c>
    </row>
    <row r="20112" spans="1:3" x14ac:dyDescent="0.2">
      <c r="A20112" s="28">
        <v>46377</v>
      </c>
      <c r="B20112" s="28" t="s">
        <v>22636</v>
      </c>
      <c r="C20112" s="28" t="s">
        <v>25948</v>
      </c>
    </row>
    <row r="20113" spans="1:3" x14ac:dyDescent="0.2">
      <c r="A20113" s="28">
        <v>46379</v>
      </c>
      <c r="B20113" s="28" t="s">
        <v>26009</v>
      </c>
      <c r="C20113" s="28" t="s">
        <v>25948</v>
      </c>
    </row>
    <row r="20114" spans="1:3" x14ac:dyDescent="0.2">
      <c r="A20114" s="28">
        <v>46380</v>
      </c>
      <c r="B20114" s="28" t="s">
        <v>26010</v>
      </c>
      <c r="C20114" s="28" t="s">
        <v>25948</v>
      </c>
    </row>
    <row r="20115" spans="1:3" x14ac:dyDescent="0.2">
      <c r="A20115" s="28">
        <v>46381</v>
      </c>
      <c r="B20115" s="28" t="s">
        <v>26011</v>
      </c>
      <c r="C20115" s="28" t="s">
        <v>25948</v>
      </c>
    </row>
    <row r="20116" spans="1:3" x14ac:dyDescent="0.2">
      <c r="A20116" s="28">
        <v>46382</v>
      </c>
      <c r="B20116" s="28" t="s">
        <v>22640</v>
      </c>
      <c r="C20116" s="28" t="s">
        <v>25948</v>
      </c>
    </row>
    <row r="20117" spans="1:3" x14ac:dyDescent="0.2">
      <c r="A20117" s="28">
        <v>46383</v>
      </c>
      <c r="B20117" s="28" t="s">
        <v>23643</v>
      </c>
      <c r="C20117" s="28" t="s">
        <v>25948</v>
      </c>
    </row>
    <row r="20118" spans="1:3" x14ac:dyDescent="0.2">
      <c r="A20118" s="28">
        <v>46384</v>
      </c>
      <c r="B20118" s="28" t="s">
        <v>23643</v>
      </c>
      <c r="C20118" s="28" t="s">
        <v>25948</v>
      </c>
    </row>
    <row r="20119" spans="1:3" x14ac:dyDescent="0.2">
      <c r="A20119" s="28">
        <v>46385</v>
      </c>
      <c r="B20119" s="28" t="s">
        <v>23643</v>
      </c>
      <c r="C20119" s="28" t="s">
        <v>25948</v>
      </c>
    </row>
    <row r="20120" spans="1:3" x14ac:dyDescent="0.2">
      <c r="A20120" s="28">
        <v>46390</v>
      </c>
      <c r="B20120" s="28" t="s">
        <v>26012</v>
      </c>
      <c r="C20120" s="28" t="s">
        <v>25948</v>
      </c>
    </row>
    <row r="20121" spans="1:3" x14ac:dyDescent="0.2">
      <c r="A20121" s="28">
        <v>46391</v>
      </c>
      <c r="B20121" s="28" t="s">
        <v>17724</v>
      </c>
      <c r="C20121" s="28" t="s">
        <v>25948</v>
      </c>
    </row>
    <row r="20122" spans="1:3" x14ac:dyDescent="0.2">
      <c r="A20122" s="28">
        <v>46392</v>
      </c>
      <c r="B20122" s="28" t="s">
        <v>26013</v>
      </c>
      <c r="C20122" s="28" t="s">
        <v>25948</v>
      </c>
    </row>
    <row r="20123" spans="1:3" x14ac:dyDescent="0.2">
      <c r="A20123" s="28">
        <v>46393</v>
      </c>
      <c r="B20123" s="28" t="s">
        <v>24687</v>
      </c>
      <c r="C20123" s="28" t="s">
        <v>25948</v>
      </c>
    </row>
    <row r="20124" spans="1:3" x14ac:dyDescent="0.2">
      <c r="A20124" s="28">
        <v>46394</v>
      </c>
      <c r="B20124" s="28" t="s">
        <v>16907</v>
      </c>
      <c r="C20124" s="28" t="s">
        <v>25948</v>
      </c>
    </row>
    <row r="20125" spans="1:3" x14ac:dyDescent="0.2">
      <c r="A20125" s="28">
        <v>46401</v>
      </c>
      <c r="B20125" s="28" t="s">
        <v>21807</v>
      </c>
      <c r="C20125" s="28" t="s">
        <v>25948</v>
      </c>
    </row>
    <row r="20126" spans="1:3" x14ac:dyDescent="0.2">
      <c r="A20126" s="28">
        <v>46402</v>
      </c>
      <c r="B20126" s="28" t="s">
        <v>21807</v>
      </c>
      <c r="C20126" s="28" t="s">
        <v>25948</v>
      </c>
    </row>
    <row r="20127" spans="1:3" x14ac:dyDescent="0.2">
      <c r="A20127" s="28">
        <v>46403</v>
      </c>
      <c r="B20127" s="28" t="s">
        <v>21807</v>
      </c>
      <c r="C20127" s="28" t="s">
        <v>25948</v>
      </c>
    </row>
    <row r="20128" spans="1:3" x14ac:dyDescent="0.2">
      <c r="A20128" s="28">
        <v>46404</v>
      </c>
      <c r="B20128" s="28" t="s">
        <v>21807</v>
      </c>
      <c r="C20128" s="28" t="s">
        <v>25948</v>
      </c>
    </row>
    <row r="20129" spans="1:3" x14ac:dyDescent="0.2">
      <c r="A20129" s="28">
        <v>46405</v>
      </c>
      <c r="B20129" s="28" t="s">
        <v>26014</v>
      </c>
      <c r="C20129" s="28" t="s">
        <v>25948</v>
      </c>
    </row>
    <row r="20130" spans="1:3" x14ac:dyDescent="0.2">
      <c r="A20130" s="28">
        <v>46406</v>
      </c>
      <c r="B20130" s="28" t="s">
        <v>21807</v>
      </c>
      <c r="C20130" s="28" t="s">
        <v>25948</v>
      </c>
    </row>
    <row r="20131" spans="1:3" x14ac:dyDescent="0.2">
      <c r="A20131" s="28">
        <v>46407</v>
      </c>
      <c r="B20131" s="28" t="s">
        <v>21807</v>
      </c>
      <c r="C20131" s="28" t="s">
        <v>25948</v>
      </c>
    </row>
    <row r="20132" spans="1:3" x14ac:dyDescent="0.2">
      <c r="A20132" s="28">
        <v>46408</v>
      </c>
      <c r="B20132" s="28" t="s">
        <v>21807</v>
      </c>
      <c r="C20132" s="28" t="s">
        <v>25948</v>
      </c>
    </row>
    <row r="20133" spans="1:3" x14ac:dyDescent="0.2">
      <c r="A20133" s="28">
        <v>46409</v>
      </c>
      <c r="B20133" s="28" t="s">
        <v>21807</v>
      </c>
      <c r="C20133" s="28" t="s">
        <v>25948</v>
      </c>
    </row>
    <row r="20134" spans="1:3" x14ac:dyDescent="0.2">
      <c r="A20134" s="28">
        <v>46410</v>
      </c>
      <c r="B20134" s="28" t="s">
        <v>26015</v>
      </c>
      <c r="C20134" s="28" t="s">
        <v>25948</v>
      </c>
    </row>
    <row r="20135" spans="1:3" x14ac:dyDescent="0.2">
      <c r="A20135" s="28">
        <v>46411</v>
      </c>
      <c r="B20135" s="28" t="s">
        <v>26015</v>
      </c>
      <c r="C20135" s="28" t="s">
        <v>25948</v>
      </c>
    </row>
    <row r="20136" spans="1:3" x14ac:dyDescent="0.2">
      <c r="A20136" s="28">
        <v>46501</v>
      </c>
      <c r="B20136" s="28" t="s">
        <v>26016</v>
      </c>
      <c r="C20136" s="28" t="s">
        <v>25948</v>
      </c>
    </row>
    <row r="20137" spans="1:3" x14ac:dyDescent="0.2">
      <c r="A20137" s="28">
        <v>46502</v>
      </c>
      <c r="B20137" s="28" t="s">
        <v>24498</v>
      </c>
      <c r="C20137" s="28" t="s">
        <v>25948</v>
      </c>
    </row>
    <row r="20138" spans="1:3" x14ac:dyDescent="0.2">
      <c r="A20138" s="28">
        <v>46504</v>
      </c>
      <c r="B20138" s="28" t="s">
        <v>26017</v>
      </c>
      <c r="C20138" s="28" t="s">
        <v>25948</v>
      </c>
    </row>
    <row r="20139" spans="1:3" x14ac:dyDescent="0.2">
      <c r="A20139" s="28">
        <v>46506</v>
      </c>
      <c r="B20139" s="28" t="s">
        <v>16834</v>
      </c>
      <c r="C20139" s="28" t="s">
        <v>25948</v>
      </c>
    </row>
    <row r="20140" spans="1:3" x14ac:dyDescent="0.2">
      <c r="A20140" s="28">
        <v>46507</v>
      </c>
      <c r="B20140" s="28" t="s">
        <v>16385</v>
      </c>
      <c r="C20140" s="28" t="s">
        <v>25948</v>
      </c>
    </row>
    <row r="20141" spans="1:3" x14ac:dyDescent="0.2">
      <c r="A20141" s="28">
        <v>46508</v>
      </c>
      <c r="B20141" s="28" t="s">
        <v>26018</v>
      </c>
      <c r="C20141" s="28" t="s">
        <v>25948</v>
      </c>
    </row>
    <row r="20142" spans="1:3" x14ac:dyDescent="0.2">
      <c r="A20142" s="28">
        <v>46510</v>
      </c>
      <c r="B20142" s="28" t="s">
        <v>26019</v>
      </c>
      <c r="C20142" s="28" t="s">
        <v>25948</v>
      </c>
    </row>
    <row r="20143" spans="1:3" x14ac:dyDescent="0.2">
      <c r="A20143" s="28">
        <v>46511</v>
      </c>
      <c r="B20143" s="28" t="s">
        <v>26020</v>
      </c>
      <c r="C20143" s="28" t="s">
        <v>25948</v>
      </c>
    </row>
    <row r="20144" spans="1:3" x14ac:dyDescent="0.2">
      <c r="A20144" s="28">
        <v>46513</v>
      </c>
      <c r="B20144" s="28" t="s">
        <v>26021</v>
      </c>
      <c r="C20144" s="28" t="s">
        <v>25948</v>
      </c>
    </row>
    <row r="20145" spans="1:3" x14ac:dyDescent="0.2">
      <c r="A20145" s="28">
        <v>46514</v>
      </c>
      <c r="B20145" s="28" t="s">
        <v>26022</v>
      </c>
      <c r="C20145" s="28" t="s">
        <v>25948</v>
      </c>
    </row>
    <row r="20146" spans="1:3" x14ac:dyDescent="0.2">
      <c r="A20146" s="28">
        <v>46515</v>
      </c>
      <c r="B20146" s="28" t="s">
        <v>26022</v>
      </c>
      <c r="C20146" s="28" t="s">
        <v>25948</v>
      </c>
    </row>
    <row r="20147" spans="1:3" x14ac:dyDescent="0.2">
      <c r="A20147" s="28">
        <v>46516</v>
      </c>
      <c r="B20147" s="28" t="s">
        <v>26022</v>
      </c>
      <c r="C20147" s="28" t="s">
        <v>25948</v>
      </c>
    </row>
    <row r="20148" spans="1:3" x14ac:dyDescent="0.2">
      <c r="A20148" s="28">
        <v>46517</v>
      </c>
      <c r="B20148" s="28" t="s">
        <v>26022</v>
      </c>
      <c r="C20148" s="28" t="s">
        <v>25948</v>
      </c>
    </row>
    <row r="20149" spans="1:3" x14ac:dyDescent="0.2">
      <c r="A20149" s="28">
        <v>46524</v>
      </c>
      <c r="B20149" s="28" t="s">
        <v>26023</v>
      </c>
      <c r="C20149" s="28" t="s">
        <v>25948</v>
      </c>
    </row>
    <row r="20150" spans="1:3" x14ac:dyDescent="0.2">
      <c r="A20150" s="28">
        <v>46526</v>
      </c>
      <c r="B20150" s="28" t="s">
        <v>15878</v>
      </c>
      <c r="C20150" s="28" t="s">
        <v>25948</v>
      </c>
    </row>
    <row r="20151" spans="1:3" x14ac:dyDescent="0.2">
      <c r="A20151" s="28">
        <v>46527</v>
      </c>
      <c r="B20151" s="28" t="s">
        <v>15878</v>
      </c>
      <c r="C20151" s="28" t="s">
        <v>25948</v>
      </c>
    </row>
    <row r="20152" spans="1:3" x14ac:dyDescent="0.2">
      <c r="A20152" s="28">
        <v>46528</v>
      </c>
      <c r="B20152" s="28" t="s">
        <v>15878</v>
      </c>
      <c r="C20152" s="28" t="s">
        <v>25948</v>
      </c>
    </row>
    <row r="20153" spans="1:3" x14ac:dyDescent="0.2">
      <c r="A20153" s="28">
        <v>46530</v>
      </c>
      <c r="B20153" s="28" t="s">
        <v>26024</v>
      </c>
      <c r="C20153" s="28" t="s">
        <v>25948</v>
      </c>
    </row>
    <row r="20154" spans="1:3" x14ac:dyDescent="0.2">
      <c r="A20154" s="28">
        <v>46531</v>
      </c>
      <c r="B20154" s="28" t="s">
        <v>26025</v>
      </c>
      <c r="C20154" s="28" t="s">
        <v>25948</v>
      </c>
    </row>
    <row r="20155" spans="1:3" x14ac:dyDescent="0.2">
      <c r="A20155" s="28">
        <v>46532</v>
      </c>
      <c r="B20155" s="28" t="s">
        <v>22657</v>
      </c>
      <c r="C20155" s="28" t="s">
        <v>25948</v>
      </c>
    </row>
    <row r="20156" spans="1:3" x14ac:dyDescent="0.2">
      <c r="A20156" s="28">
        <v>46534</v>
      </c>
      <c r="B20156" s="28" t="s">
        <v>18267</v>
      </c>
      <c r="C20156" s="28" t="s">
        <v>25948</v>
      </c>
    </row>
    <row r="20157" spans="1:3" x14ac:dyDescent="0.2">
      <c r="A20157" s="28">
        <v>46536</v>
      </c>
      <c r="B20157" s="28" t="s">
        <v>16235</v>
      </c>
      <c r="C20157" s="28" t="s">
        <v>25948</v>
      </c>
    </row>
    <row r="20158" spans="1:3" x14ac:dyDescent="0.2">
      <c r="A20158" s="28">
        <v>46537</v>
      </c>
      <c r="B20158" s="28" t="s">
        <v>26026</v>
      </c>
      <c r="C20158" s="28" t="s">
        <v>25948</v>
      </c>
    </row>
    <row r="20159" spans="1:3" x14ac:dyDescent="0.2">
      <c r="A20159" s="28">
        <v>46538</v>
      </c>
      <c r="B20159" s="28" t="s">
        <v>17780</v>
      </c>
      <c r="C20159" s="28" t="s">
        <v>25948</v>
      </c>
    </row>
    <row r="20160" spans="1:3" x14ac:dyDescent="0.2">
      <c r="A20160" s="28">
        <v>46539</v>
      </c>
      <c r="B20160" s="28" t="s">
        <v>24083</v>
      </c>
      <c r="C20160" s="28" t="s">
        <v>25948</v>
      </c>
    </row>
    <row r="20161" spans="1:3" x14ac:dyDescent="0.2">
      <c r="A20161" s="28">
        <v>46540</v>
      </c>
      <c r="B20161" s="28" t="s">
        <v>17169</v>
      </c>
      <c r="C20161" s="28" t="s">
        <v>25948</v>
      </c>
    </row>
    <row r="20162" spans="1:3" x14ac:dyDescent="0.2">
      <c r="A20162" s="28">
        <v>46542</v>
      </c>
      <c r="B20162" s="28" t="s">
        <v>16082</v>
      </c>
      <c r="C20162" s="28" t="s">
        <v>25948</v>
      </c>
    </row>
    <row r="20163" spans="1:3" x14ac:dyDescent="0.2">
      <c r="A20163" s="28">
        <v>46543</v>
      </c>
      <c r="B20163" s="28" t="s">
        <v>20026</v>
      </c>
      <c r="C20163" s="28" t="s">
        <v>25948</v>
      </c>
    </row>
    <row r="20164" spans="1:3" x14ac:dyDescent="0.2">
      <c r="A20164" s="28">
        <v>46544</v>
      </c>
      <c r="B20164" s="28" t="s">
        <v>26027</v>
      </c>
      <c r="C20164" s="28" t="s">
        <v>25948</v>
      </c>
    </row>
    <row r="20165" spans="1:3" x14ac:dyDescent="0.2">
      <c r="A20165" s="28">
        <v>46545</v>
      </c>
      <c r="B20165" s="28" t="s">
        <v>26027</v>
      </c>
      <c r="C20165" s="28" t="s">
        <v>25948</v>
      </c>
    </row>
    <row r="20166" spans="1:3" x14ac:dyDescent="0.2">
      <c r="A20166" s="28">
        <v>46546</v>
      </c>
      <c r="B20166" s="28" t="s">
        <v>26027</v>
      </c>
      <c r="C20166" s="28" t="s">
        <v>25948</v>
      </c>
    </row>
    <row r="20167" spans="1:3" x14ac:dyDescent="0.2">
      <c r="A20167" s="28">
        <v>46550</v>
      </c>
      <c r="B20167" s="28" t="s">
        <v>26028</v>
      </c>
      <c r="C20167" s="28" t="s">
        <v>25948</v>
      </c>
    </row>
    <row r="20168" spans="1:3" x14ac:dyDescent="0.2">
      <c r="A20168" s="28">
        <v>46552</v>
      </c>
      <c r="B20168" s="28" t="s">
        <v>25817</v>
      </c>
      <c r="C20168" s="28" t="s">
        <v>25948</v>
      </c>
    </row>
    <row r="20169" spans="1:3" x14ac:dyDescent="0.2">
      <c r="A20169" s="28">
        <v>46553</v>
      </c>
      <c r="B20169" s="28" t="s">
        <v>19473</v>
      </c>
      <c r="C20169" s="28" t="s">
        <v>25948</v>
      </c>
    </row>
    <row r="20170" spans="1:3" x14ac:dyDescent="0.2">
      <c r="A20170" s="28">
        <v>46554</v>
      </c>
      <c r="B20170" s="28" t="s">
        <v>26029</v>
      </c>
      <c r="C20170" s="28" t="s">
        <v>25948</v>
      </c>
    </row>
    <row r="20171" spans="1:3" x14ac:dyDescent="0.2">
      <c r="A20171" s="28">
        <v>46555</v>
      </c>
      <c r="B20171" s="28" t="s">
        <v>26030</v>
      </c>
      <c r="C20171" s="28" t="s">
        <v>25948</v>
      </c>
    </row>
    <row r="20172" spans="1:3" x14ac:dyDescent="0.2">
      <c r="A20172" s="28">
        <v>46556</v>
      </c>
      <c r="B20172" s="28" t="s">
        <v>26031</v>
      </c>
      <c r="C20172" s="28" t="s">
        <v>25948</v>
      </c>
    </row>
    <row r="20173" spans="1:3" x14ac:dyDescent="0.2">
      <c r="A20173" s="28">
        <v>46561</v>
      </c>
      <c r="B20173" s="28" t="s">
        <v>19979</v>
      </c>
      <c r="C20173" s="28" t="s">
        <v>25948</v>
      </c>
    </row>
    <row r="20174" spans="1:3" x14ac:dyDescent="0.2">
      <c r="A20174" s="28">
        <v>46562</v>
      </c>
      <c r="B20174" s="28" t="s">
        <v>26032</v>
      </c>
      <c r="C20174" s="28" t="s">
        <v>25948</v>
      </c>
    </row>
    <row r="20175" spans="1:3" x14ac:dyDescent="0.2">
      <c r="A20175" s="28">
        <v>46563</v>
      </c>
      <c r="B20175" s="28" t="s">
        <v>16242</v>
      </c>
      <c r="C20175" s="28" t="s">
        <v>25948</v>
      </c>
    </row>
    <row r="20176" spans="1:3" x14ac:dyDescent="0.2">
      <c r="A20176" s="28">
        <v>46565</v>
      </c>
      <c r="B20176" s="28" t="s">
        <v>26033</v>
      </c>
      <c r="C20176" s="28" t="s">
        <v>25948</v>
      </c>
    </row>
    <row r="20177" spans="1:3" x14ac:dyDescent="0.2">
      <c r="A20177" s="28">
        <v>46567</v>
      </c>
      <c r="B20177" s="28" t="s">
        <v>18724</v>
      </c>
      <c r="C20177" s="28" t="s">
        <v>25948</v>
      </c>
    </row>
    <row r="20178" spans="1:3" x14ac:dyDescent="0.2">
      <c r="A20178" s="28">
        <v>46570</v>
      </c>
      <c r="B20178" s="28" t="s">
        <v>25730</v>
      </c>
      <c r="C20178" s="28" t="s">
        <v>25948</v>
      </c>
    </row>
    <row r="20179" spans="1:3" x14ac:dyDescent="0.2">
      <c r="A20179" s="28">
        <v>46571</v>
      </c>
      <c r="B20179" s="28" t="s">
        <v>26034</v>
      </c>
      <c r="C20179" s="28" t="s">
        <v>25948</v>
      </c>
    </row>
    <row r="20180" spans="1:3" x14ac:dyDescent="0.2">
      <c r="A20180" s="28">
        <v>46572</v>
      </c>
      <c r="B20180" s="28" t="s">
        <v>22581</v>
      </c>
      <c r="C20180" s="28" t="s">
        <v>25948</v>
      </c>
    </row>
    <row r="20181" spans="1:3" x14ac:dyDescent="0.2">
      <c r="A20181" s="28">
        <v>46573</v>
      </c>
      <c r="B20181" s="28" t="s">
        <v>26035</v>
      </c>
      <c r="C20181" s="28" t="s">
        <v>25948</v>
      </c>
    </row>
    <row r="20182" spans="1:3" x14ac:dyDescent="0.2">
      <c r="A20182" s="28">
        <v>46574</v>
      </c>
      <c r="B20182" s="28" t="s">
        <v>21416</v>
      </c>
      <c r="C20182" s="28" t="s">
        <v>25948</v>
      </c>
    </row>
    <row r="20183" spans="1:3" x14ac:dyDescent="0.2">
      <c r="A20183" s="28">
        <v>46580</v>
      </c>
      <c r="B20183" s="28" t="s">
        <v>19130</v>
      </c>
      <c r="C20183" s="28" t="s">
        <v>25948</v>
      </c>
    </row>
    <row r="20184" spans="1:3" x14ac:dyDescent="0.2">
      <c r="A20184" s="28">
        <v>46581</v>
      </c>
      <c r="B20184" s="28" t="s">
        <v>19130</v>
      </c>
      <c r="C20184" s="28" t="s">
        <v>25948</v>
      </c>
    </row>
    <row r="20185" spans="1:3" x14ac:dyDescent="0.2">
      <c r="A20185" s="28">
        <v>46582</v>
      </c>
      <c r="B20185" s="28" t="s">
        <v>19130</v>
      </c>
      <c r="C20185" s="28" t="s">
        <v>25948</v>
      </c>
    </row>
    <row r="20186" spans="1:3" x14ac:dyDescent="0.2">
      <c r="A20186" s="28">
        <v>46590</v>
      </c>
      <c r="B20186" s="28" t="s">
        <v>26036</v>
      </c>
      <c r="C20186" s="28" t="s">
        <v>25948</v>
      </c>
    </row>
    <row r="20187" spans="1:3" x14ac:dyDescent="0.2">
      <c r="A20187" s="28">
        <v>46595</v>
      </c>
      <c r="B20187" s="28" t="s">
        <v>22264</v>
      </c>
      <c r="C20187" s="28" t="s">
        <v>25948</v>
      </c>
    </row>
    <row r="20188" spans="1:3" x14ac:dyDescent="0.2">
      <c r="A20188" s="28">
        <v>46601</v>
      </c>
      <c r="B20188" s="28" t="s">
        <v>26037</v>
      </c>
      <c r="C20188" s="28" t="s">
        <v>25948</v>
      </c>
    </row>
    <row r="20189" spans="1:3" x14ac:dyDescent="0.2">
      <c r="A20189" s="28">
        <v>46604</v>
      </c>
      <c r="B20189" s="28" t="s">
        <v>26037</v>
      </c>
      <c r="C20189" s="28" t="s">
        <v>25948</v>
      </c>
    </row>
    <row r="20190" spans="1:3" x14ac:dyDescent="0.2">
      <c r="A20190" s="28">
        <v>46613</v>
      </c>
      <c r="B20190" s="28" t="s">
        <v>26037</v>
      </c>
      <c r="C20190" s="28" t="s">
        <v>25948</v>
      </c>
    </row>
    <row r="20191" spans="1:3" x14ac:dyDescent="0.2">
      <c r="A20191" s="28">
        <v>46614</v>
      </c>
      <c r="B20191" s="28" t="s">
        <v>26037</v>
      </c>
      <c r="C20191" s="28" t="s">
        <v>25948</v>
      </c>
    </row>
    <row r="20192" spans="1:3" x14ac:dyDescent="0.2">
      <c r="A20192" s="28">
        <v>46615</v>
      </c>
      <c r="B20192" s="28" t="s">
        <v>26037</v>
      </c>
      <c r="C20192" s="28" t="s">
        <v>25948</v>
      </c>
    </row>
    <row r="20193" spans="1:3" x14ac:dyDescent="0.2">
      <c r="A20193" s="28">
        <v>46616</v>
      </c>
      <c r="B20193" s="28" t="s">
        <v>26037</v>
      </c>
      <c r="C20193" s="28" t="s">
        <v>25948</v>
      </c>
    </row>
    <row r="20194" spans="1:3" x14ac:dyDescent="0.2">
      <c r="A20194" s="28">
        <v>46617</v>
      </c>
      <c r="B20194" s="28" t="s">
        <v>26037</v>
      </c>
      <c r="C20194" s="28" t="s">
        <v>25948</v>
      </c>
    </row>
    <row r="20195" spans="1:3" x14ac:dyDescent="0.2">
      <c r="A20195" s="28">
        <v>46619</v>
      </c>
      <c r="B20195" s="28" t="s">
        <v>26037</v>
      </c>
      <c r="C20195" s="28" t="s">
        <v>25948</v>
      </c>
    </row>
    <row r="20196" spans="1:3" x14ac:dyDescent="0.2">
      <c r="A20196" s="28">
        <v>46620</v>
      </c>
      <c r="B20196" s="28" t="s">
        <v>26037</v>
      </c>
      <c r="C20196" s="28" t="s">
        <v>25948</v>
      </c>
    </row>
    <row r="20197" spans="1:3" x14ac:dyDescent="0.2">
      <c r="A20197" s="28">
        <v>46624</v>
      </c>
      <c r="B20197" s="28" t="s">
        <v>26037</v>
      </c>
      <c r="C20197" s="28" t="s">
        <v>25948</v>
      </c>
    </row>
    <row r="20198" spans="1:3" x14ac:dyDescent="0.2">
      <c r="A20198" s="28">
        <v>46626</v>
      </c>
      <c r="B20198" s="28" t="s">
        <v>26037</v>
      </c>
      <c r="C20198" s="28" t="s">
        <v>25948</v>
      </c>
    </row>
    <row r="20199" spans="1:3" x14ac:dyDescent="0.2">
      <c r="A20199" s="28">
        <v>46628</v>
      </c>
      <c r="B20199" s="28" t="s">
        <v>26037</v>
      </c>
      <c r="C20199" s="28" t="s">
        <v>25948</v>
      </c>
    </row>
    <row r="20200" spans="1:3" x14ac:dyDescent="0.2">
      <c r="A20200" s="28">
        <v>46634</v>
      </c>
      <c r="B20200" s="28" t="s">
        <v>26037</v>
      </c>
      <c r="C20200" s="28" t="s">
        <v>25948</v>
      </c>
    </row>
    <row r="20201" spans="1:3" x14ac:dyDescent="0.2">
      <c r="A20201" s="28">
        <v>46635</v>
      </c>
      <c r="B20201" s="28" t="s">
        <v>26037</v>
      </c>
      <c r="C20201" s="28" t="s">
        <v>25948</v>
      </c>
    </row>
    <row r="20202" spans="1:3" x14ac:dyDescent="0.2">
      <c r="A20202" s="28">
        <v>46637</v>
      </c>
      <c r="B20202" s="28" t="s">
        <v>26037</v>
      </c>
      <c r="C20202" s="28" t="s">
        <v>25948</v>
      </c>
    </row>
    <row r="20203" spans="1:3" x14ac:dyDescent="0.2">
      <c r="A20203" s="28">
        <v>46660</v>
      </c>
      <c r="B20203" s="28" t="s">
        <v>26037</v>
      </c>
      <c r="C20203" s="28" t="s">
        <v>25948</v>
      </c>
    </row>
    <row r="20204" spans="1:3" x14ac:dyDescent="0.2">
      <c r="A20204" s="28">
        <v>46680</v>
      </c>
      <c r="B20204" s="28" t="s">
        <v>26037</v>
      </c>
      <c r="C20204" s="28" t="s">
        <v>25948</v>
      </c>
    </row>
    <row r="20205" spans="1:3" x14ac:dyDescent="0.2">
      <c r="A20205" s="28">
        <v>46699</v>
      </c>
      <c r="B20205" s="28" t="s">
        <v>26037</v>
      </c>
      <c r="C20205" s="28" t="s">
        <v>25948</v>
      </c>
    </row>
    <row r="20206" spans="1:3" x14ac:dyDescent="0.2">
      <c r="A20206" s="28">
        <v>46701</v>
      </c>
      <c r="B20206" s="28" t="s">
        <v>16380</v>
      </c>
      <c r="C20206" s="28" t="s">
        <v>25948</v>
      </c>
    </row>
    <row r="20207" spans="1:3" x14ac:dyDescent="0.2">
      <c r="A20207" s="28">
        <v>46702</v>
      </c>
      <c r="B20207" s="28" t="s">
        <v>22888</v>
      </c>
      <c r="C20207" s="28" t="s">
        <v>25948</v>
      </c>
    </row>
    <row r="20208" spans="1:3" x14ac:dyDescent="0.2">
      <c r="A20208" s="28">
        <v>46703</v>
      </c>
      <c r="B20208" s="28" t="s">
        <v>18966</v>
      </c>
      <c r="C20208" s="28" t="s">
        <v>25948</v>
      </c>
    </row>
    <row r="20209" spans="1:3" x14ac:dyDescent="0.2">
      <c r="A20209" s="28">
        <v>46704</v>
      </c>
      <c r="B20209" s="28" t="s">
        <v>20705</v>
      </c>
      <c r="C20209" s="28" t="s">
        <v>25948</v>
      </c>
    </row>
    <row r="20210" spans="1:3" x14ac:dyDescent="0.2">
      <c r="A20210" s="28">
        <v>46705</v>
      </c>
      <c r="B20210" s="28" t="s">
        <v>25389</v>
      </c>
      <c r="C20210" s="28" t="s">
        <v>25948</v>
      </c>
    </row>
    <row r="20211" spans="1:3" x14ac:dyDescent="0.2">
      <c r="A20211" s="28">
        <v>46706</v>
      </c>
      <c r="B20211" s="28" t="s">
        <v>16010</v>
      </c>
      <c r="C20211" s="28" t="s">
        <v>25948</v>
      </c>
    </row>
    <row r="20212" spans="1:3" x14ac:dyDescent="0.2">
      <c r="A20212" s="28">
        <v>46710</v>
      </c>
      <c r="B20212" s="28" t="s">
        <v>26038</v>
      </c>
      <c r="C20212" s="28" t="s">
        <v>25948</v>
      </c>
    </row>
    <row r="20213" spans="1:3" x14ac:dyDescent="0.2">
      <c r="A20213" s="28">
        <v>46711</v>
      </c>
      <c r="B20213" s="28" t="s">
        <v>18212</v>
      </c>
      <c r="C20213" s="28" t="s">
        <v>25948</v>
      </c>
    </row>
    <row r="20214" spans="1:3" x14ac:dyDescent="0.2">
      <c r="A20214" s="28">
        <v>46713</v>
      </c>
      <c r="B20214" s="28" t="s">
        <v>26039</v>
      </c>
      <c r="C20214" s="28" t="s">
        <v>25948</v>
      </c>
    </row>
    <row r="20215" spans="1:3" x14ac:dyDescent="0.2">
      <c r="A20215" s="28">
        <v>46714</v>
      </c>
      <c r="B20215" s="28" t="s">
        <v>23132</v>
      </c>
      <c r="C20215" s="28" t="s">
        <v>25948</v>
      </c>
    </row>
    <row r="20216" spans="1:3" x14ac:dyDescent="0.2">
      <c r="A20216" s="28">
        <v>46721</v>
      </c>
      <c r="B20216" s="28" t="s">
        <v>17475</v>
      </c>
      <c r="C20216" s="28" t="s">
        <v>25948</v>
      </c>
    </row>
    <row r="20217" spans="1:3" x14ac:dyDescent="0.2">
      <c r="A20217" s="28">
        <v>46723</v>
      </c>
      <c r="B20217" s="28" t="s">
        <v>18583</v>
      </c>
      <c r="C20217" s="28" t="s">
        <v>25948</v>
      </c>
    </row>
    <row r="20218" spans="1:3" x14ac:dyDescent="0.2">
      <c r="A20218" s="28">
        <v>46725</v>
      </c>
      <c r="B20218" s="28" t="s">
        <v>26040</v>
      </c>
      <c r="C20218" s="28" t="s">
        <v>25948</v>
      </c>
    </row>
    <row r="20219" spans="1:3" x14ac:dyDescent="0.2">
      <c r="A20219" s="28">
        <v>46730</v>
      </c>
      <c r="B20219" s="28" t="s">
        <v>26041</v>
      </c>
      <c r="C20219" s="28" t="s">
        <v>25948</v>
      </c>
    </row>
    <row r="20220" spans="1:3" x14ac:dyDescent="0.2">
      <c r="A20220" s="28">
        <v>46731</v>
      </c>
      <c r="B20220" s="28" t="s">
        <v>26042</v>
      </c>
      <c r="C20220" s="28" t="s">
        <v>25948</v>
      </c>
    </row>
    <row r="20221" spans="1:3" x14ac:dyDescent="0.2">
      <c r="A20221" s="28">
        <v>46732</v>
      </c>
      <c r="B20221" s="28" t="s">
        <v>17336</v>
      </c>
      <c r="C20221" s="28" t="s">
        <v>25948</v>
      </c>
    </row>
    <row r="20222" spans="1:3" x14ac:dyDescent="0.2">
      <c r="A20222" s="28">
        <v>46733</v>
      </c>
      <c r="B20222" s="28" t="s">
        <v>23165</v>
      </c>
      <c r="C20222" s="28" t="s">
        <v>25948</v>
      </c>
    </row>
    <row r="20223" spans="1:3" x14ac:dyDescent="0.2">
      <c r="A20223" s="28">
        <v>46737</v>
      </c>
      <c r="B20223" s="28" t="s">
        <v>16445</v>
      </c>
      <c r="C20223" s="28" t="s">
        <v>25948</v>
      </c>
    </row>
    <row r="20224" spans="1:3" x14ac:dyDescent="0.2">
      <c r="A20224" s="28">
        <v>46738</v>
      </c>
      <c r="B20224" s="28" t="s">
        <v>19464</v>
      </c>
      <c r="C20224" s="28" t="s">
        <v>25948</v>
      </c>
    </row>
    <row r="20225" spans="1:3" x14ac:dyDescent="0.2">
      <c r="A20225" s="28">
        <v>46740</v>
      </c>
      <c r="B20225" s="28" t="s">
        <v>19072</v>
      </c>
      <c r="C20225" s="28" t="s">
        <v>25948</v>
      </c>
    </row>
    <row r="20226" spans="1:3" x14ac:dyDescent="0.2">
      <c r="A20226" s="28">
        <v>46741</v>
      </c>
      <c r="B20226" s="28" t="s">
        <v>26043</v>
      </c>
      <c r="C20226" s="28" t="s">
        <v>25948</v>
      </c>
    </row>
    <row r="20227" spans="1:3" x14ac:dyDescent="0.2">
      <c r="A20227" s="28">
        <v>46742</v>
      </c>
      <c r="B20227" s="28" t="s">
        <v>16130</v>
      </c>
      <c r="C20227" s="28" t="s">
        <v>25948</v>
      </c>
    </row>
    <row r="20228" spans="1:3" x14ac:dyDescent="0.2">
      <c r="A20228" s="28">
        <v>46743</v>
      </c>
      <c r="B20228" s="28" t="s">
        <v>24991</v>
      </c>
      <c r="C20228" s="28" t="s">
        <v>25948</v>
      </c>
    </row>
    <row r="20229" spans="1:3" x14ac:dyDescent="0.2">
      <c r="A20229" s="28">
        <v>46745</v>
      </c>
      <c r="B20229" s="28" t="s">
        <v>26044</v>
      </c>
      <c r="C20229" s="28" t="s">
        <v>25948</v>
      </c>
    </row>
    <row r="20230" spans="1:3" x14ac:dyDescent="0.2">
      <c r="A20230" s="28">
        <v>46746</v>
      </c>
      <c r="B20230" s="28" t="s">
        <v>26045</v>
      </c>
      <c r="C20230" s="28" t="s">
        <v>25948</v>
      </c>
    </row>
    <row r="20231" spans="1:3" x14ac:dyDescent="0.2">
      <c r="A20231" s="28">
        <v>46747</v>
      </c>
      <c r="B20231" s="28" t="s">
        <v>16078</v>
      </c>
      <c r="C20231" s="28" t="s">
        <v>25948</v>
      </c>
    </row>
    <row r="20232" spans="1:3" x14ac:dyDescent="0.2">
      <c r="A20232" s="28">
        <v>46748</v>
      </c>
      <c r="B20232" s="28" t="s">
        <v>26046</v>
      </c>
      <c r="C20232" s="28" t="s">
        <v>25948</v>
      </c>
    </row>
    <row r="20233" spans="1:3" x14ac:dyDescent="0.2">
      <c r="A20233" s="28">
        <v>46750</v>
      </c>
      <c r="B20233" s="28" t="s">
        <v>15887</v>
      </c>
      <c r="C20233" s="28" t="s">
        <v>25948</v>
      </c>
    </row>
    <row r="20234" spans="1:3" x14ac:dyDescent="0.2">
      <c r="A20234" s="28">
        <v>46755</v>
      </c>
      <c r="B20234" s="28" t="s">
        <v>26047</v>
      </c>
      <c r="C20234" s="28" t="s">
        <v>25948</v>
      </c>
    </row>
    <row r="20235" spans="1:3" x14ac:dyDescent="0.2">
      <c r="A20235" s="28">
        <v>46759</v>
      </c>
      <c r="B20235" s="28" t="s">
        <v>26048</v>
      </c>
      <c r="C20235" s="28" t="s">
        <v>25948</v>
      </c>
    </row>
    <row r="20236" spans="1:3" x14ac:dyDescent="0.2">
      <c r="A20236" s="28">
        <v>46760</v>
      </c>
      <c r="B20236" s="28" t="s">
        <v>26049</v>
      </c>
      <c r="C20236" s="28" t="s">
        <v>25948</v>
      </c>
    </row>
    <row r="20237" spans="1:3" x14ac:dyDescent="0.2">
      <c r="A20237" s="28">
        <v>46761</v>
      </c>
      <c r="B20237" s="28" t="s">
        <v>16800</v>
      </c>
      <c r="C20237" s="28" t="s">
        <v>25948</v>
      </c>
    </row>
    <row r="20238" spans="1:3" x14ac:dyDescent="0.2">
      <c r="A20238" s="28">
        <v>46763</v>
      </c>
      <c r="B20238" s="28" t="s">
        <v>26050</v>
      </c>
      <c r="C20238" s="28" t="s">
        <v>25948</v>
      </c>
    </row>
    <row r="20239" spans="1:3" x14ac:dyDescent="0.2">
      <c r="A20239" s="28">
        <v>46764</v>
      </c>
      <c r="B20239" s="28" t="s">
        <v>26051</v>
      </c>
      <c r="C20239" s="28" t="s">
        <v>25948</v>
      </c>
    </row>
    <row r="20240" spans="1:3" x14ac:dyDescent="0.2">
      <c r="A20240" s="28">
        <v>46765</v>
      </c>
      <c r="B20240" s="28" t="s">
        <v>26052</v>
      </c>
      <c r="C20240" s="28" t="s">
        <v>25948</v>
      </c>
    </row>
    <row r="20241" spans="1:3" x14ac:dyDescent="0.2">
      <c r="A20241" s="28">
        <v>46766</v>
      </c>
      <c r="B20241" s="28" t="s">
        <v>25508</v>
      </c>
      <c r="C20241" s="28" t="s">
        <v>25948</v>
      </c>
    </row>
    <row r="20242" spans="1:3" x14ac:dyDescent="0.2">
      <c r="A20242" s="28">
        <v>46767</v>
      </c>
      <c r="B20242" s="28" t="s">
        <v>19517</v>
      </c>
      <c r="C20242" s="28" t="s">
        <v>25948</v>
      </c>
    </row>
    <row r="20243" spans="1:3" x14ac:dyDescent="0.2">
      <c r="A20243" s="28">
        <v>46769</v>
      </c>
      <c r="B20243" s="28" t="s">
        <v>26053</v>
      </c>
      <c r="C20243" s="28" t="s">
        <v>25948</v>
      </c>
    </row>
    <row r="20244" spans="1:3" x14ac:dyDescent="0.2">
      <c r="A20244" s="28">
        <v>46770</v>
      </c>
      <c r="B20244" s="28" t="s">
        <v>26054</v>
      </c>
      <c r="C20244" s="28" t="s">
        <v>25948</v>
      </c>
    </row>
    <row r="20245" spans="1:3" x14ac:dyDescent="0.2">
      <c r="A20245" s="28">
        <v>46771</v>
      </c>
      <c r="B20245" s="28" t="s">
        <v>26055</v>
      </c>
      <c r="C20245" s="28" t="s">
        <v>25948</v>
      </c>
    </row>
    <row r="20246" spans="1:3" x14ac:dyDescent="0.2">
      <c r="A20246" s="28">
        <v>46772</v>
      </c>
      <c r="B20246" s="28" t="s">
        <v>16572</v>
      </c>
      <c r="C20246" s="28" t="s">
        <v>25948</v>
      </c>
    </row>
    <row r="20247" spans="1:3" x14ac:dyDescent="0.2">
      <c r="A20247" s="28">
        <v>46773</v>
      </c>
      <c r="B20247" s="28" t="s">
        <v>17787</v>
      </c>
      <c r="C20247" s="28" t="s">
        <v>25948</v>
      </c>
    </row>
    <row r="20248" spans="1:3" x14ac:dyDescent="0.2">
      <c r="A20248" s="28">
        <v>46774</v>
      </c>
      <c r="B20248" s="28" t="s">
        <v>17113</v>
      </c>
      <c r="C20248" s="28" t="s">
        <v>25948</v>
      </c>
    </row>
    <row r="20249" spans="1:3" x14ac:dyDescent="0.2">
      <c r="A20249" s="28">
        <v>46776</v>
      </c>
      <c r="B20249" s="28" t="s">
        <v>16810</v>
      </c>
      <c r="C20249" s="28" t="s">
        <v>25948</v>
      </c>
    </row>
    <row r="20250" spans="1:3" x14ac:dyDescent="0.2">
      <c r="A20250" s="28">
        <v>46777</v>
      </c>
      <c r="B20250" s="28" t="s">
        <v>26056</v>
      </c>
      <c r="C20250" s="28" t="s">
        <v>25948</v>
      </c>
    </row>
    <row r="20251" spans="1:3" x14ac:dyDescent="0.2">
      <c r="A20251" s="28">
        <v>46778</v>
      </c>
      <c r="B20251" s="28" t="s">
        <v>22179</v>
      </c>
      <c r="C20251" s="28" t="s">
        <v>25948</v>
      </c>
    </row>
    <row r="20252" spans="1:3" x14ac:dyDescent="0.2">
      <c r="A20252" s="28">
        <v>46779</v>
      </c>
      <c r="B20252" s="28" t="s">
        <v>26057</v>
      </c>
      <c r="C20252" s="28" t="s">
        <v>25948</v>
      </c>
    </row>
    <row r="20253" spans="1:3" x14ac:dyDescent="0.2">
      <c r="A20253" s="28">
        <v>46780</v>
      </c>
      <c r="B20253" s="28" t="s">
        <v>26058</v>
      </c>
      <c r="C20253" s="28" t="s">
        <v>25948</v>
      </c>
    </row>
    <row r="20254" spans="1:3" x14ac:dyDescent="0.2">
      <c r="A20254" s="28">
        <v>46781</v>
      </c>
      <c r="B20254" s="28" t="s">
        <v>26059</v>
      </c>
      <c r="C20254" s="28" t="s">
        <v>25948</v>
      </c>
    </row>
    <row r="20255" spans="1:3" x14ac:dyDescent="0.2">
      <c r="A20255" s="28">
        <v>46782</v>
      </c>
      <c r="B20255" s="28" t="s">
        <v>18703</v>
      </c>
      <c r="C20255" s="28" t="s">
        <v>25948</v>
      </c>
    </row>
    <row r="20256" spans="1:3" x14ac:dyDescent="0.2">
      <c r="A20256" s="28">
        <v>46783</v>
      </c>
      <c r="B20256" s="28" t="s">
        <v>21552</v>
      </c>
      <c r="C20256" s="28" t="s">
        <v>25948</v>
      </c>
    </row>
    <row r="20257" spans="1:3" x14ac:dyDescent="0.2">
      <c r="A20257" s="28">
        <v>46784</v>
      </c>
      <c r="B20257" s="28" t="s">
        <v>26060</v>
      </c>
      <c r="C20257" s="28" t="s">
        <v>25948</v>
      </c>
    </row>
    <row r="20258" spans="1:3" x14ac:dyDescent="0.2">
      <c r="A20258" s="28">
        <v>46785</v>
      </c>
      <c r="B20258" s="28" t="s">
        <v>26061</v>
      </c>
      <c r="C20258" s="28" t="s">
        <v>25948</v>
      </c>
    </row>
    <row r="20259" spans="1:3" x14ac:dyDescent="0.2">
      <c r="A20259" s="28">
        <v>46786</v>
      </c>
      <c r="B20259" s="28" t="s">
        <v>26062</v>
      </c>
      <c r="C20259" s="28" t="s">
        <v>25948</v>
      </c>
    </row>
    <row r="20260" spans="1:3" x14ac:dyDescent="0.2">
      <c r="A20260" s="28">
        <v>46787</v>
      </c>
      <c r="B20260" s="28" t="s">
        <v>26063</v>
      </c>
      <c r="C20260" s="28" t="s">
        <v>25948</v>
      </c>
    </row>
    <row r="20261" spans="1:3" x14ac:dyDescent="0.2">
      <c r="A20261" s="28">
        <v>46788</v>
      </c>
      <c r="B20261" s="28" t="s">
        <v>20940</v>
      </c>
      <c r="C20261" s="28" t="s">
        <v>25948</v>
      </c>
    </row>
    <row r="20262" spans="1:3" x14ac:dyDescent="0.2">
      <c r="A20262" s="28">
        <v>46789</v>
      </c>
      <c r="B20262" s="28" t="s">
        <v>26064</v>
      </c>
      <c r="C20262" s="28" t="s">
        <v>25948</v>
      </c>
    </row>
    <row r="20263" spans="1:3" x14ac:dyDescent="0.2">
      <c r="A20263" s="28">
        <v>46791</v>
      </c>
      <c r="B20263" s="28" t="s">
        <v>18071</v>
      </c>
      <c r="C20263" s="28" t="s">
        <v>25948</v>
      </c>
    </row>
    <row r="20264" spans="1:3" x14ac:dyDescent="0.2">
      <c r="A20264" s="28">
        <v>46792</v>
      </c>
      <c r="B20264" s="28" t="s">
        <v>15908</v>
      </c>
      <c r="C20264" s="28" t="s">
        <v>25948</v>
      </c>
    </row>
    <row r="20265" spans="1:3" x14ac:dyDescent="0.2">
      <c r="A20265" s="28">
        <v>46793</v>
      </c>
      <c r="B20265" s="28" t="s">
        <v>18721</v>
      </c>
      <c r="C20265" s="28" t="s">
        <v>25948</v>
      </c>
    </row>
    <row r="20266" spans="1:3" x14ac:dyDescent="0.2">
      <c r="A20266" s="28">
        <v>46794</v>
      </c>
      <c r="B20266" s="28" t="s">
        <v>26065</v>
      </c>
      <c r="C20266" s="28" t="s">
        <v>25948</v>
      </c>
    </row>
    <row r="20267" spans="1:3" x14ac:dyDescent="0.2">
      <c r="A20267" s="28">
        <v>46795</v>
      </c>
      <c r="B20267" s="28" t="s">
        <v>26066</v>
      </c>
      <c r="C20267" s="28" t="s">
        <v>25948</v>
      </c>
    </row>
    <row r="20268" spans="1:3" x14ac:dyDescent="0.2">
      <c r="A20268" s="28">
        <v>46796</v>
      </c>
      <c r="B20268" s="28" t="s">
        <v>26067</v>
      </c>
      <c r="C20268" s="28" t="s">
        <v>25948</v>
      </c>
    </row>
    <row r="20269" spans="1:3" x14ac:dyDescent="0.2">
      <c r="A20269" s="28">
        <v>46797</v>
      </c>
      <c r="B20269" s="28" t="s">
        <v>25282</v>
      </c>
      <c r="C20269" s="28" t="s">
        <v>25948</v>
      </c>
    </row>
    <row r="20270" spans="1:3" x14ac:dyDescent="0.2">
      <c r="A20270" s="28">
        <v>46798</v>
      </c>
      <c r="B20270" s="28" t="s">
        <v>26068</v>
      </c>
      <c r="C20270" s="28" t="s">
        <v>25948</v>
      </c>
    </row>
    <row r="20271" spans="1:3" x14ac:dyDescent="0.2">
      <c r="A20271" s="28">
        <v>46799</v>
      </c>
      <c r="B20271" s="28" t="s">
        <v>25527</v>
      </c>
      <c r="C20271" s="28" t="s">
        <v>25948</v>
      </c>
    </row>
    <row r="20272" spans="1:3" x14ac:dyDescent="0.2">
      <c r="A20272" s="28">
        <v>46801</v>
      </c>
      <c r="B20272" s="28" t="s">
        <v>26069</v>
      </c>
      <c r="C20272" s="28" t="s">
        <v>25948</v>
      </c>
    </row>
    <row r="20273" spans="1:3" x14ac:dyDescent="0.2">
      <c r="A20273" s="28">
        <v>46802</v>
      </c>
      <c r="B20273" s="28" t="s">
        <v>26069</v>
      </c>
      <c r="C20273" s="28" t="s">
        <v>25948</v>
      </c>
    </row>
    <row r="20274" spans="1:3" x14ac:dyDescent="0.2">
      <c r="A20274" s="28">
        <v>46803</v>
      </c>
      <c r="B20274" s="28" t="s">
        <v>26069</v>
      </c>
      <c r="C20274" s="28" t="s">
        <v>25948</v>
      </c>
    </row>
    <row r="20275" spans="1:3" x14ac:dyDescent="0.2">
      <c r="A20275" s="28">
        <v>46804</v>
      </c>
      <c r="B20275" s="28" t="s">
        <v>26069</v>
      </c>
      <c r="C20275" s="28" t="s">
        <v>25948</v>
      </c>
    </row>
    <row r="20276" spans="1:3" x14ac:dyDescent="0.2">
      <c r="A20276" s="28">
        <v>46805</v>
      </c>
      <c r="B20276" s="28" t="s">
        <v>26069</v>
      </c>
      <c r="C20276" s="28" t="s">
        <v>25948</v>
      </c>
    </row>
    <row r="20277" spans="1:3" x14ac:dyDescent="0.2">
      <c r="A20277" s="28">
        <v>46806</v>
      </c>
      <c r="B20277" s="28" t="s">
        <v>26069</v>
      </c>
      <c r="C20277" s="28" t="s">
        <v>25948</v>
      </c>
    </row>
    <row r="20278" spans="1:3" x14ac:dyDescent="0.2">
      <c r="A20278" s="28">
        <v>46807</v>
      </c>
      <c r="B20278" s="28" t="s">
        <v>26069</v>
      </c>
      <c r="C20278" s="28" t="s">
        <v>25948</v>
      </c>
    </row>
    <row r="20279" spans="1:3" x14ac:dyDescent="0.2">
      <c r="A20279" s="28">
        <v>46808</v>
      </c>
      <c r="B20279" s="28" t="s">
        <v>26069</v>
      </c>
      <c r="C20279" s="28" t="s">
        <v>25948</v>
      </c>
    </row>
    <row r="20280" spans="1:3" x14ac:dyDescent="0.2">
      <c r="A20280" s="28">
        <v>46809</v>
      </c>
      <c r="B20280" s="28" t="s">
        <v>26069</v>
      </c>
      <c r="C20280" s="28" t="s">
        <v>25948</v>
      </c>
    </row>
    <row r="20281" spans="1:3" x14ac:dyDescent="0.2">
      <c r="A20281" s="28">
        <v>46814</v>
      </c>
      <c r="B20281" s="28" t="s">
        <v>26069</v>
      </c>
      <c r="C20281" s="28" t="s">
        <v>25948</v>
      </c>
    </row>
    <row r="20282" spans="1:3" x14ac:dyDescent="0.2">
      <c r="A20282" s="28">
        <v>46815</v>
      </c>
      <c r="B20282" s="28" t="s">
        <v>26069</v>
      </c>
      <c r="C20282" s="28" t="s">
        <v>25948</v>
      </c>
    </row>
    <row r="20283" spans="1:3" x14ac:dyDescent="0.2">
      <c r="A20283" s="28">
        <v>46816</v>
      </c>
      <c r="B20283" s="28" t="s">
        <v>26069</v>
      </c>
      <c r="C20283" s="28" t="s">
        <v>25948</v>
      </c>
    </row>
    <row r="20284" spans="1:3" x14ac:dyDescent="0.2">
      <c r="A20284" s="28">
        <v>46818</v>
      </c>
      <c r="B20284" s="28" t="s">
        <v>26069</v>
      </c>
      <c r="C20284" s="28" t="s">
        <v>25948</v>
      </c>
    </row>
    <row r="20285" spans="1:3" x14ac:dyDescent="0.2">
      <c r="A20285" s="28">
        <v>46819</v>
      </c>
      <c r="B20285" s="28" t="s">
        <v>26069</v>
      </c>
      <c r="C20285" s="28" t="s">
        <v>25948</v>
      </c>
    </row>
    <row r="20286" spans="1:3" x14ac:dyDescent="0.2">
      <c r="A20286" s="28">
        <v>46825</v>
      </c>
      <c r="B20286" s="28" t="s">
        <v>26069</v>
      </c>
      <c r="C20286" s="28" t="s">
        <v>25948</v>
      </c>
    </row>
    <row r="20287" spans="1:3" x14ac:dyDescent="0.2">
      <c r="A20287" s="28">
        <v>46835</v>
      </c>
      <c r="B20287" s="28" t="s">
        <v>26069</v>
      </c>
      <c r="C20287" s="28" t="s">
        <v>25948</v>
      </c>
    </row>
    <row r="20288" spans="1:3" x14ac:dyDescent="0.2">
      <c r="A20288" s="28">
        <v>46845</v>
      </c>
      <c r="B20288" s="28" t="s">
        <v>26069</v>
      </c>
      <c r="C20288" s="28" t="s">
        <v>25948</v>
      </c>
    </row>
    <row r="20289" spans="1:3" x14ac:dyDescent="0.2">
      <c r="A20289" s="28">
        <v>46850</v>
      </c>
      <c r="B20289" s="28" t="s">
        <v>26069</v>
      </c>
      <c r="C20289" s="28" t="s">
        <v>25948</v>
      </c>
    </row>
    <row r="20290" spans="1:3" x14ac:dyDescent="0.2">
      <c r="A20290" s="28">
        <v>46851</v>
      </c>
      <c r="B20290" s="28" t="s">
        <v>26069</v>
      </c>
      <c r="C20290" s="28" t="s">
        <v>25948</v>
      </c>
    </row>
    <row r="20291" spans="1:3" x14ac:dyDescent="0.2">
      <c r="A20291" s="28">
        <v>46852</v>
      </c>
      <c r="B20291" s="28" t="s">
        <v>26069</v>
      </c>
      <c r="C20291" s="28" t="s">
        <v>25948</v>
      </c>
    </row>
    <row r="20292" spans="1:3" x14ac:dyDescent="0.2">
      <c r="A20292" s="28">
        <v>46853</v>
      </c>
      <c r="B20292" s="28" t="s">
        <v>26069</v>
      </c>
      <c r="C20292" s="28" t="s">
        <v>25948</v>
      </c>
    </row>
    <row r="20293" spans="1:3" x14ac:dyDescent="0.2">
      <c r="A20293" s="28">
        <v>46854</v>
      </c>
      <c r="B20293" s="28" t="s">
        <v>26069</v>
      </c>
      <c r="C20293" s="28" t="s">
        <v>25948</v>
      </c>
    </row>
    <row r="20294" spans="1:3" x14ac:dyDescent="0.2">
      <c r="A20294" s="28">
        <v>46855</v>
      </c>
      <c r="B20294" s="28" t="s">
        <v>26069</v>
      </c>
      <c r="C20294" s="28" t="s">
        <v>25948</v>
      </c>
    </row>
    <row r="20295" spans="1:3" x14ac:dyDescent="0.2">
      <c r="A20295" s="28">
        <v>46856</v>
      </c>
      <c r="B20295" s="28" t="s">
        <v>26069</v>
      </c>
      <c r="C20295" s="28" t="s">
        <v>25948</v>
      </c>
    </row>
    <row r="20296" spans="1:3" x14ac:dyDescent="0.2">
      <c r="A20296" s="28">
        <v>46857</v>
      </c>
      <c r="B20296" s="28" t="s">
        <v>26069</v>
      </c>
      <c r="C20296" s="28" t="s">
        <v>25948</v>
      </c>
    </row>
    <row r="20297" spans="1:3" x14ac:dyDescent="0.2">
      <c r="A20297" s="28">
        <v>46858</v>
      </c>
      <c r="B20297" s="28" t="s">
        <v>26069</v>
      </c>
      <c r="C20297" s="28" t="s">
        <v>25948</v>
      </c>
    </row>
    <row r="20298" spans="1:3" x14ac:dyDescent="0.2">
      <c r="A20298" s="28">
        <v>46859</v>
      </c>
      <c r="B20298" s="28" t="s">
        <v>26069</v>
      </c>
      <c r="C20298" s="28" t="s">
        <v>25948</v>
      </c>
    </row>
    <row r="20299" spans="1:3" x14ac:dyDescent="0.2">
      <c r="A20299" s="28">
        <v>46860</v>
      </c>
      <c r="B20299" s="28" t="s">
        <v>26069</v>
      </c>
      <c r="C20299" s="28" t="s">
        <v>25948</v>
      </c>
    </row>
    <row r="20300" spans="1:3" x14ac:dyDescent="0.2">
      <c r="A20300" s="28">
        <v>46861</v>
      </c>
      <c r="B20300" s="28" t="s">
        <v>26069</v>
      </c>
      <c r="C20300" s="28" t="s">
        <v>25948</v>
      </c>
    </row>
    <row r="20301" spans="1:3" x14ac:dyDescent="0.2">
      <c r="A20301" s="28">
        <v>46862</v>
      </c>
      <c r="B20301" s="28" t="s">
        <v>26069</v>
      </c>
      <c r="C20301" s="28" t="s">
        <v>25948</v>
      </c>
    </row>
    <row r="20302" spans="1:3" x14ac:dyDescent="0.2">
      <c r="A20302" s="28">
        <v>46863</v>
      </c>
      <c r="B20302" s="28" t="s">
        <v>26069</v>
      </c>
      <c r="C20302" s="28" t="s">
        <v>25948</v>
      </c>
    </row>
    <row r="20303" spans="1:3" x14ac:dyDescent="0.2">
      <c r="A20303" s="28">
        <v>46864</v>
      </c>
      <c r="B20303" s="28" t="s">
        <v>26069</v>
      </c>
      <c r="C20303" s="28" t="s">
        <v>25948</v>
      </c>
    </row>
    <row r="20304" spans="1:3" x14ac:dyDescent="0.2">
      <c r="A20304" s="28">
        <v>46865</v>
      </c>
      <c r="B20304" s="28" t="s">
        <v>26069</v>
      </c>
      <c r="C20304" s="28" t="s">
        <v>25948</v>
      </c>
    </row>
    <row r="20305" spans="1:3" x14ac:dyDescent="0.2">
      <c r="A20305" s="28">
        <v>46866</v>
      </c>
      <c r="B20305" s="28" t="s">
        <v>26069</v>
      </c>
      <c r="C20305" s="28" t="s">
        <v>25948</v>
      </c>
    </row>
    <row r="20306" spans="1:3" x14ac:dyDescent="0.2">
      <c r="A20306" s="28">
        <v>46867</v>
      </c>
      <c r="B20306" s="28" t="s">
        <v>26069</v>
      </c>
      <c r="C20306" s="28" t="s">
        <v>25948</v>
      </c>
    </row>
    <row r="20307" spans="1:3" x14ac:dyDescent="0.2">
      <c r="A20307" s="28">
        <v>46868</v>
      </c>
      <c r="B20307" s="28" t="s">
        <v>26069</v>
      </c>
      <c r="C20307" s="28" t="s">
        <v>25948</v>
      </c>
    </row>
    <row r="20308" spans="1:3" x14ac:dyDescent="0.2">
      <c r="A20308" s="28">
        <v>46869</v>
      </c>
      <c r="B20308" s="28" t="s">
        <v>26069</v>
      </c>
      <c r="C20308" s="28" t="s">
        <v>25948</v>
      </c>
    </row>
    <row r="20309" spans="1:3" x14ac:dyDescent="0.2">
      <c r="A20309" s="28">
        <v>46885</v>
      </c>
      <c r="B20309" s="28" t="s">
        <v>26069</v>
      </c>
      <c r="C20309" s="28" t="s">
        <v>25948</v>
      </c>
    </row>
    <row r="20310" spans="1:3" x14ac:dyDescent="0.2">
      <c r="A20310" s="28">
        <v>46895</v>
      </c>
      <c r="B20310" s="28" t="s">
        <v>26069</v>
      </c>
      <c r="C20310" s="28" t="s">
        <v>25948</v>
      </c>
    </row>
    <row r="20311" spans="1:3" x14ac:dyDescent="0.2">
      <c r="A20311" s="28">
        <v>46896</v>
      </c>
      <c r="B20311" s="28" t="s">
        <v>26069</v>
      </c>
      <c r="C20311" s="28" t="s">
        <v>25948</v>
      </c>
    </row>
    <row r="20312" spans="1:3" x14ac:dyDescent="0.2">
      <c r="A20312" s="28">
        <v>46897</v>
      </c>
      <c r="B20312" s="28" t="s">
        <v>26069</v>
      </c>
      <c r="C20312" s="28" t="s">
        <v>25948</v>
      </c>
    </row>
    <row r="20313" spans="1:3" x14ac:dyDescent="0.2">
      <c r="A20313" s="28">
        <v>46898</v>
      </c>
      <c r="B20313" s="28" t="s">
        <v>26069</v>
      </c>
      <c r="C20313" s="28" t="s">
        <v>25948</v>
      </c>
    </row>
    <row r="20314" spans="1:3" x14ac:dyDescent="0.2">
      <c r="A20314" s="28">
        <v>46899</v>
      </c>
      <c r="B20314" s="28" t="s">
        <v>26069</v>
      </c>
      <c r="C20314" s="28" t="s">
        <v>25948</v>
      </c>
    </row>
    <row r="20315" spans="1:3" x14ac:dyDescent="0.2">
      <c r="A20315" s="28">
        <v>46901</v>
      </c>
      <c r="B20315" s="28" t="s">
        <v>24834</v>
      </c>
      <c r="C20315" s="28" t="s">
        <v>25948</v>
      </c>
    </row>
    <row r="20316" spans="1:3" x14ac:dyDescent="0.2">
      <c r="A20316" s="28">
        <v>46902</v>
      </c>
      <c r="B20316" s="28" t="s">
        <v>24834</v>
      </c>
      <c r="C20316" s="28" t="s">
        <v>25948</v>
      </c>
    </row>
    <row r="20317" spans="1:3" x14ac:dyDescent="0.2">
      <c r="A20317" s="28">
        <v>46903</v>
      </c>
      <c r="B20317" s="28" t="s">
        <v>24834</v>
      </c>
      <c r="C20317" s="28" t="s">
        <v>25948</v>
      </c>
    </row>
    <row r="20318" spans="1:3" x14ac:dyDescent="0.2">
      <c r="A20318" s="28">
        <v>46904</v>
      </c>
      <c r="B20318" s="28" t="s">
        <v>24834</v>
      </c>
      <c r="C20318" s="28" t="s">
        <v>25948</v>
      </c>
    </row>
    <row r="20319" spans="1:3" x14ac:dyDescent="0.2">
      <c r="A20319" s="28">
        <v>46910</v>
      </c>
      <c r="B20319" s="28" t="s">
        <v>18963</v>
      </c>
      <c r="C20319" s="28" t="s">
        <v>25948</v>
      </c>
    </row>
    <row r="20320" spans="1:3" x14ac:dyDescent="0.2">
      <c r="A20320" s="28">
        <v>46911</v>
      </c>
      <c r="B20320" s="28" t="s">
        <v>26070</v>
      </c>
      <c r="C20320" s="28" t="s">
        <v>25948</v>
      </c>
    </row>
    <row r="20321" spans="1:3" x14ac:dyDescent="0.2">
      <c r="A20321" s="28">
        <v>46912</v>
      </c>
      <c r="B20321" s="28" t="s">
        <v>16967</v>
      </c>
      <c r="C20321" s="28" t="s">
        <v>25948</v>
      </c>
    </row>
    <row r="20322" spans="1:3" x14ac:dyDescent="0.2">
      <c r="A20322" s="28">
        <v>46913</v>
      </c>
      <c r="B20322" s="28" t="s">
        <v>26071</v>
      </c>
      <c r="C20322" s="28" t="s">
        <v>25948</v>
      </c>
    </row>
    <row r="20323" spans="1:3" x14ac:dyDescent="0.2">
      <c r="A20323" s="28">
        <v>46914</v>
      </c>
      <c r="B20323" s="28" t="s">
        <v>21984</v>
      </c>
      <c r="C20323" s="28" t="s">
        <v>25948</v>
      </c>
    </row>
    <row r="20324" spans="1:3" x14ac:dyDescent="0.2">
      <c r="A20324" s="28">
        <v>46915</v>
      </c>
      <c r="B20324" s="28" t="s">
        <v>16092</v>
      </c>
      <c r="C20324" s="28" t="s">
        <v>25948</v>
      </c>
    </row>
    <row r="20325" spans="1:3" x14ac:dyDescent="0.2">
      <c r="A20325" s="28">
        <v>46916</v>
      </c>
      <c r="B20325" s="28" t="s">
        <v>26072</v>
      </c>
      <c r="C20325" s="28" t="s">
        <v>25948</v>
      </c>
    </row>
    <row r="20326" spans="1:3" x14ac:dyDescent="0.2">
      <c r="A20326" s="28">
        <v>46917</v>
      </c>
      <c r="B20326" s="28" t="s">
        <v>16949</v>
      </c>
      <c r="C20326" s="28" t="s">
        <v>25948</v>
      </c>
    </row>
    <row r="20327" spans="1:3" x14ac:dyDescent="0.2">
      <c r="A20327" s="28">
        <v>46919</v>
      </c>
      <c r="B20327" s="28" t="s">
        <v>22966</v>
      </c>
      <c r="C20327" s="28" t="s">
        <v>25948</v>
      </c>
    </row>
    <row r="20328" spans="1:3" x14ac:dyDescent="0.2">
      <c r="A20328" s="28">
        <v>46920</v>
      </c>
      <c r="B20328" s="28" t="s">
        <v>16867</v>
      </c>
      <c r="C20328" s="28" t="s">
        <v>25948</v>
      </c>
    </row>
    <row r="20329" spans="1:3" x14ac:dyDescent="0.2">
      <c r="A20329" s="28">
        <v>46921</v>
      </c>
      <c r="B20329" s="28" t="s">
        <v>26073</v>
      </c>
      <c r="C20329" s="28" t="s">
        <v>25948</v>
      </c>
    </row>
    <row r="20330" spans="1:3" x14ac:dyDescent="0.2">
      <c r="A20330" s="28">
        <v>46922</v>
      </c>
      <c r="B20330" s="28" t="s">
        <v>26074</v>
      </c>
      <c r="C20330" s="28" t="s">
        <v>25948</v>
      </c>
    </row>
    <row r="20331" spans="1:3" x14ac:dyDescent="0.2">
      <c r="A20331" s="28">
        <v>46923</v>
      </c>
      <c r="B20331" s="28" t="s">
        <v>26075</v>
      </c>
      <c r="C20331" s="28" t="s">
        <v>25948</v>
      </c>
    </row>
    <row r="20332" spans="1:3" x14ac:dyDescent="0.2">
      <c r="A20332" s="28">
        <v>46926</v>
      </c>
      <c r="B20332" s="28" t="s">
        <v>18336</v>
      </c>
      <c r="C20332" s="28" t="s">
        <v>25948</v>
      </c>
    </row>
    <row r="20333" spans="1:3" x14ac:dyDescent="0.2">
      <c r="A20333" s="28">
        <v>46928</v>
      </c>
      <c r="B20333" s="28" t="s">
        <v>23193</v>
      </c>
      <c r="C20333" s="28" t="s">
        <v>25948</v>
      </c>
    </row>
    <row r="20334" spans="1:3" x14ac:dyDescent="0.2">
      <c r="A20334" s="28">
        <v>46929</v>
      </c>
      <c r="B20334" s="28" t="s">
        <v>24722</v>
      </c>
      <c r="C20334" s="28" t="s">
        <v>25948</v>
      </c>
    </row>
    <row r="20335" spans="1:3" x14ac:dyDescent="0.2">
      <c r="A20335" s="28">
        <v>46930</v>
      </c>
      <c r="B20335" s="28" t="s">
        <v>26076</v>
      </c>
      <c r="C20335" s="28" t="s">
        <v>25948</v>
      </c>
    </row>
    <row r="20336" spans="1:3" x14ac:dyDescent="0.2">
      <c r="A20336" s="28">
        <v>46931</v>
      </c>
      <c r="B20336" s="28" t="s">
        <v>18661</v>
      </c>
      <c r="C20336" s="28" t="s">
        <v>25948</v>
      </c>
    </row>
    <row r="20337" spans="1:3" x14ac:dyDescent="0.2">
      <c r="A20337" s="28">
        <v>46932</v>
      </c>
      <c r="B20337" s="28" t="s">
        <v>26077</v>
      </c>
      <c r="C20337" s="28" t="s">
        <v>25948</v>
      </c>
    </row>
    <row r="20338" spans="1:3" x14ac:dyDescent="0.2">
      <c r="A20338" s="28">
        <v>46933</v>
      </c>
      <c r="B20338" s="28" t="s">
        <v>26078</v>
      </c>
      <c r="C20338" s="28" t="s">
        <v>25948</v>
      </c>
    </row>
    <row r="20339" spans="1:3" x14ac:dyDescent="0.2">
      <c r="A20339" s="28">
        <v>46935</v>
      </c>
      <c r="B20339" s="28" t="s">
        <v>26079</v>
      </c>
      <c r="C20339" s="28" t="s">
        <v>25948</v>
      </c>
    </row>
    <row r="20340" spans="1:3" x14ac:dyDescent="0.2">
      <c r="A20340" s="28">
        <v>46936</v>
      </c>
      <c r="B20340" s="28" t="s">
        <v>20457</v>
      </c>
      <c r="C20340" s="28" t="s">
        <v>25948</v>
      </c>
    </row>
    <row r="20341" spans="1:3" x14ac:dyDescent="0.2">
      <c r="A20341" s="28">
        <v>46937</v>
      </c>
      <c r="B20341" s="28" t="s">
        <v>19075</v>
      </c>
      <c r="C20341" s="28" t="s">
        <v>25948</v>
      </c>
    </row>
    <row r="20342" spans="1:3" x14ac:dyDescent="0.2">
      <c r="A20342" s="28">
        <v>46938</v>
      </c>
      <c r="B20342" s="28" t="s">
        <v>16880</v>
      </c>
      <c r="C20342" s="28" t="s">
        <v>25948</v>
      </c>
    </row>
    <row r="20343" spans="1:3" x14ac:dyDescent="0.2">
      <c r="A20343" s="28">
        <v>46939</v>
      </c>
      <c r="B20343" s="28" t="s">
        <v>26080</v>
      </c>
      <c r="C20343" s="28" t="s">
        <v>25948</v>
      </c>
    </row>
    <row r="20344" spans="1:3" x14ac:dyDescent="0.2">
      <c r="A20344" s="28">
        <v>46940</v>
      </c>
      <c r="B20344" s="28" t="s">
        <v>26081</v>
      </c>
      <c r="C20344" s="28" t="s">
        <v>25948</v>
      </c>
    </row>
    <row r="20345" spans="1:3" x14ac:dyDescent="0.2">
      <c r="A20345" s="28">
        <v>46941</v>
      </c>
      <c r="B20345" s="28" t="s">
        <v>26082</v>
      </c>
      <c r="C20345" s="28" t="s">
        <v>25948</v>
      </c>
    </row>
    <row r="20346" spans="1:3" x14ac:dyDescent="0.2">
      <c r="A20346" s="28">
        <v>46942</v>
      </c>
      <c r="B20346" s="28" t="s">
        <v>26083</v>
      </c>
      <c r="C20346" s="28" t="s">
        <v>25948</v>
      </c>
    </row>
    <row r="20347" spans="1:3" x14ac:dyDescent="0.2">
      <c r="A20347" s="28">
        <v>46943</v>
      </c>
      <c r="B20347" s="28" t="s">
        <v>26084</v>
      </c>
      <c r="C20347" s="28" t="s">
        <v>25948</v>
      </c>
    </row>
    <row r="20348" spans="1:3" x14ac:dyDescent="0.2">
      <c r="A20348" s="28">
        <v>46945</v>
      </c>
      <c r="B20348" s="28" t="s">
        <v>26085</v>
      </c>
      <c r="C20348" s="28" t="s">
        <v>25948</v>
      </c>
    </row>
    <row r="20349" spans="1:3" x14ac:dyDescent="0.2">
      <c r="A20349" s="28">
        <v>46946</v>
      </c>
      <c r="B20349" s="28" t="s">
        <v>26086</v>
      </c>
      <c r="C20349" s="28" t="s">
        <v>25948</v>
      </c>
    </row>
    <row r="20350" spans="1:3" x14ac:dyDescent="0.2">
      <c r="A20350" s="28">
        <v>46947</v>
      </c>
      <c r="B20350" s="28" t="s">
        <v>26087</v>
      </c>
      <c r="C20350" s="28" t="s">
        <v>25948</v>
      </c>
    </row>
    <row r="20351" spans="1:3" x14ac:dyDescent="0.2">
      <c r="A20351" s="28">
        <v>46950</v>
      </c>
      <c r="B20351" s="28" t="s">
        <v>26088</v>
      </c>
      <c r="C20351" s="28" t="s">
        <v>25948</v>
      </c>
    </row>
    <row r="20352" spans="1:3" x14ac:dyDescent="0.2">
      <c r="A20352" s="28">
        <v>46951</v>
      </c>
      <c r="B20352" s="28" t="s">
        <v>26089</v>
      </c>
      <c r="C20352" s="28" t="s">
        <v>25948</v>
      </c>
    </row>
    <row r="20353" spans="1:3" x14ac:dyDescent="0.2">
      <c r="A20353" s="28">
        <v>46952</v>
      </c>
      <c r="B20353" s="28" t="s">
        <v>16357</v>
      </c>
      <c r="C20353" s="28" t="s">
        <v>25948</v>
      </c>
    </row>
    <row r="20354" spans="1:3" x14ac:dyDescent="0.2">
      <c r="A20354" s="28">
        <v>46953</v>
      </c>
      <c r="B20354" s="28" t="s">
        <v>16357</v>
      </c>
      <c r="C20354" s="28" t="s">
        <v>25948</v>
      </c>
    </row>
    <row r="20355" spans="1:3" x14ac:dyDescent="0.2">
      <c r="A20355" s="28">
        <v>46957</v>
      </c>
      <c r="B20355" s="28" t="s">
        <v>22622</v>
      </c>
      <c r="C20355" s="28" t="s">
        <v>25948</v>
      </c>
    </row>
    <row r="20356" spans="1:3" x14ac:dyDescent="0.2">
      <c r="A20356" s="28">
        <v>46958</v>
      </c>
      <c r="B20356" s="28" t="s">
        <v>16739</v>
      </c>
      <c r="C20356" s="28" t="s">
        <v>25948</v>
      </c>
    </row>
    <row r="20357" spans="1:3" x14ac:dyDescent="0.2">
      <c r="A20357" s="28">
        <v>46959</v>
      </c>
      <c r="B20357" s="28" t="s">
        <v>21927</v>
      </c>
      <c r="C20357" s="28" t="s">
        <v>25948</v>
      </c>
    </row>
    <row r="20358" spans="1:3" x14ac:dyDescent="0.2">
      <c r="A20358" s="28">
        <v>46960</v>
      </c>
      <c r="B20358" s="28" t="s">
        <v>15940</v>
      </c>
      <c r="C20358" s="28" t="s">
        <v>25948</v>
      </c>
    </row>
    <row r="20359" spans="1:3" x14ac:dyDescent="0.2">
      <c r="A20359" s="28">
        <v>46961</v>
      </c>
      <c r="B20359" s="28" t="s">
        <v>26090</v>
      </c>
      <c r="C20359" s="28" t="s">
        <v>25948</v>
      </c>
    </row>
    <row r="20360" spans="1:3" x14ac:dyDescent="0.2">
      <c r="A20360" s="28">
        <v>46962</v>
      </c>
      <c r="B20360" s="28" t="s">
        <v>26091</v>
      </c>
      <c r="C20360" s="28" t="s">
        <v>25948</v>
      </c>
    </row>
    <row r="20361" spans="1:3" x14ac:dyDescent="0.2">
      <c r="A20361" s="28">
        <v>46965</v>
      </c>
      <c r="B20361" s="28" t="s">
        <v>26092</v>
      </c>
      <c r="C20361" s="28" t="s">
        <v>25948</v>
      </c>
    </row>
    <row r="20362" spans="1:3" x14ac:dyDescent="0.2">
      <c r="A20362" s="28">
        <v>46967</v>
      </c>
      <c r="B20362" s="28" t="s">
        <v>26093</v>
      </c>
      <c r="C20362" s="28" t="s">
        <v>25948</v>
      </c>
    </row>
    <row r="20363" spans="1:3" x14ac:dyDescent="0.2">
      <c r="A20363" s="28">
        <v>46968</v>
      </c>
      <c r="B20363" s="28" t="s">
        <v>26094</v>
      </c>
      <c r="C20363" s="28" t="s">
        <v>25948</v>
      </c>
    </row>
    <row r="20364" spans="1:3" x14ac:dyDescent="0.2">
      <c r="A20364" s="28">
        <v>46970</v>
      </c>
      <c r="B20364" s="28" t="s">
        <v>16759</v>
      </c>
      <c r="C20364" s="28" t="s">
        <v>25948</v>
      </c>
    </row>
    <row r="20365" spans="1:3" x14ac:dyDescent="0.2">
      <c r="A20365" s="28">
        <v>46971</v>
      </c>
      <c r="B20365" s="28" t="s">
        <v>26095</v>
      </c>
      <c r="C20365" s="28" t="s">
        <v>25948</v>
      </c>
    </row>
    <row r="20366" spans="1:3" x14ac:dyDescent="0.2">
      <c r="A20366" s="28">
        <v>46974</v>
      </c>
      <c r="B20366" s="28" t="s">
        <v>26096</v>
      </c>
      <c r="C20366" s="28" t="s">
        <v>25948</v>
      </c>
    </row>
    <row r="20367" spans="1:3" x14ac:dyDescent="0.2">
      <c r="A20367" s="28">
        <v>46975</v>
      </c>
      <c r="B20367" s="28" t="s">
        <v>16371</v>
      </c>
      <c r="C20367" s="28" t="s">
        <v>25948</v>
      </c>
    </row>
    <row r="20368" spans="1:3" x14ac:dyDescent="0.2">
      <c r="A20368" s="28">
        <v>46977</v>
      </c>
      <c r="B20368" s="28" t="s">
        <v>25298</v>
      </c>
      <c r="C20368" s="28" t="s">
        <v>25948</v>
      </c>
    </row>
    <row r="20369" spans="1:3" x14ac:dyDescent="0.2">
      <c r="A20369" s="28">
        <v>46978</v>
      </c>
      <c r="B20369" s="28" t="s">
        <v>26097</v>
      </c>
      <c r="C20369" s="28" t="s">
        <v>25948</v>
      </c>
    </row>
    <row r="20370" spans="1:3" x14ac:dyDescent="0.2">
      <c r="A20370" s="28">
        <v>46979</v>
      </c>
      <c r="B20370" s="28" t="s">
        <v>26098</v>
      </c>
      <c r="C20370" s="28" t="s">
        <v>25948</v>
      </c>
    </row>
    <row r="20371" spans="1:3" x14ac:dyDescent="0.2">
      <c r="A20371" s="28">
        <v>46980</v>
      </c>
      <c r="B20371" s="28" t="s">
        <v>26099</v>
      </c>
      <c r="C20371" s="28" t="s">
        <v>25948</v>
      </c>
    </row>
    <row r="20372" spans="1:3" x14ac:dyDescent="0.2">
      <c r="A20372" s="28">
        <v>46982</v>
      </c>
      <c r="B20372" s="28" t="s">
        <v>16627</v>
      </c>
      <c r="C20372" s="28" t="s">
        <v>25948</v>
      </c>
    </row>
    <row r="20373" spans="1:3" x14ac:dyDescent="0.2">
      <c r="A20373" s="28">
        <v>46984</v>
      </c>
      <c r="B20373" s="28" t="s">
        <v>16356</v>
      </c>
      <c r="C20373" s="28" t="s">
        <v>25948</v>
      </c>
    </row>
    <row r="20374" spans="1:3" x14ac:dyDescent="0.2">
      <c r="A20374" s="28">
        <v>46985</v>
      </c>
      <c r="B20374" s="28" t="s">
        <v>26100</v>
      </c>
      <c r="C20374" s="28" t="s">
        <v>25948</v>
      </c>
    </row>
    <row r="20375" spans="1:3" x14ac:dyDescent="0.2">
      <c r="A20375" s="28">
        <v>46986</v>
      </c>
      <c r="B20375" s="28" t="s">
        <v>26101</v>
      </c>
      <c r="C20375" s="28" t="s">
        <v>25948</v>
      </c>
    </row>
    <row r="20376" spans="1:3" x14ac:dyDescent="0.2">
      <c r="A20376" s="28">
        <v>46987</v>
      </c>
      <c r="B20376" s="28" t="s">
        <v>26102</v>
      </c>
      <c r="C20376" s="28" t="s">
        <v>25948</v>
      </c>
    </row>
    <row r="20377" spans="1:3" x14ac:dyDescent="0.2">
      <c r="A20377" s="28">
        <v>46988</v>
      </c>
      <c r="B20377" s="28" t="s">
        <v>26103</v>
      </c>
      <c r="C20377" s="28" t="s">
        <v>25948</v>
      </c>
    </row>
    <row r="20378" spans="1:3" x14ac:dyDescent="0.2">
      <c r="A20378" s="28">
        <v>46989</v>
      </c>
      <c r="B20378" s="28" t="s">
        <v>26104</v>
      </c>
      <c r="C20378" s="28" t="s">
        <v>25948</v>
      </c>
    </row>
    <row r="20379" spans="1:3" x14ac:dyDescent="0.2">
      <c r="A20379" s="28">
        <v>46990</v>
      </c>
      <c r="B20379" s="28" t="s">
        <v>25417</v>
      </c>
      <c r="C20379" s="28" t="s">
        <v>25948</v>
      </c>
    </row>
    <row r="20380" spans="1:3" x14ac:dyDescent="0.2">
      <c r="A20380" s="28">
        <v>46991</v>
      </c>
      <c r="B20380" s="28" t="s">
        <v>16947</v>
      </c>
      <c r="C20380" s="28" t="s">
        <v>25948</v>
      </c>
    </row>
    <row r="20381" spans="1:3" x14ac:dyDescent="0.2">
      <c r="A20381" s="28">
        <v>46992</v>
      </c>
      <c r="B20381" s="28" t="s">
        <v>26105</v>
      </c>
      <c r="C20381" s="28" t="s">
        <v>25948</v>
      </c>
    </row>
    <row r="20382" spans="1:3" x14ac:dyDescent="0.2">
      <c r="A20382" s="28">
        <v>46994</v>
      </c>
      <c r="B20382" s="28" t="s">
        <v>18955</v>
      </c>
      <c r="C20382" s="28" t="s">
        <v>25948</v>
      </c>
    </row>
    <row r="20383" spans="1:3" x14ac:dyDescent="0.2">
      <c r="A20383" s="28">
        <v>46995</v>
      </c>
      <c r="B20383" s="28" t="s">
        <v>26106</v>
      </c>
      <c r="C20383" s="28" t="s">
        <v>25948</v>
      </c>
    </row>
    <row r="20384" spans="1:3" x14ac:dyDescent="0.2">
      <c r="A20384" s="28">
        <v>46996</v>
      </c>
      <c r="B20384" s="28" t="s">
        <v>26107</v>
      </c>
      <c r="C20384" s="28" t="s">
        <v>25948</v>
      </c>
    </row>
    <row r="20385" spans="1:3" x14ac:dyDescent="0.2">
      <c r="A20385" s="28">
        <v>46998</v>
      </c>
      <c r="B20385" s="28" t="s">
        <v>26108</v>
      </c>
      <c r="C20385" s="28" t="s">
        <v>25948</v>
      </c>
    </row>
    <row r="20386" spans="1:3" x14ac:dyDescent="0.2">
      <c r="A20386" s="28">
        <v>47001</v>
      </c>
      <c r="B20386" s="28" t="s">
        <v>16778</v>
      </c>
      <c r="C20386" s="28" t="s">
        <v>25948</v>
      </c>
    </row>
    <row r="20387" spans="1:3" x14ac:dyDescent="0.2">
      <c r="A20387" s="28">
        <v>47003</v>
      </c>
      <c r="B20387" s="28" t="s">
        <v>26109</v>
      </c>
      <c r="C20387" s="28" t="s">
        <v>25948</v>
      </c>
    </row>
    <row r="20388" spans="1:3" x14ac:dyDescent="0.2">
      <c r="A20388" s="28">
        <v>47006</v>
      </c>
      <c r="B20388" s="28" t="s">
        <v>21305</v>
      </c>
      <c r="C20388" s="28" t="s">
        <v>25948</v>
      </c>
    </row>
    <row r="20389" spans="1:3" x14ac:dyDescent="0.2">
      <c r="A20389" s="28">
        <v>47010</v>
      </c>
      <c r="B20389" s="28" t="s">
        <v>16557</v>
      </c>
      <c r="C20389" s="28" t="s">
        <v>25948</v>
      </c>
    </row>
    <row r="20390" spans="1:3" x14ac:dyDescent="0.2">
      <c r="A20390" s="28">
        <v>47011</v>
      </c>
      <c r="B20390" s="28" t="s">
        <v>16517</v>
      </c>
      <c r="C20390" s="28" t="s">
        <v>25948</v>
      </c>
    </row>
    <row r="20391" spans="1:3" x14ac:dyDescent="0.2">
      <c r="A20391" s="28">
        <v>47012</v>
      </c>
      <c r="B20391" s="28" t="s">
        <v>19615</v>
      </c>
      <c r="C20391" s="28" t="s">
        <v>25948</v>
      </c>
    </row>
    <row r="20392" spans="1:3" x14ac:dyDescent="0.2">
      <c r="A20392" s="28">
        <v>47016</v>
      </c>
      <c r="B20392" s="28" t="s">
        <v>17407</v>
      </c>
      <c r="C20392" s="28" t="s">
        <v>25948</v>
      </c>
    </row>
    <row r="20393" spans="1:3" x14ac:dyDescent="0.2">
      <c r="A20393" s="28">
        <v>47017</v>
      </c>
      <c r="B20393" s="28" t="s">
        <v>24305</v>
      </c>
      <c r="C20393" s="28" t="s">
        <v>25948</v>
      </c>
    </row>
    <row r="20394" spans="1:3" x14ac:dyDescent="0.2">
      <c r="A20394" s="28">
        <v>47018</v>
      </c>
      <c r="B20394" s="28" t="s">
        <v>22845</v>
      </c>
      <c r="C20394" s="28" t="s">
        <v>25948</v>
      </c>
    </row>
    <row r="20395" spans="1:3" x14ac:dyDescent="0.2">
      <c r="A20395" s="28">
        <v>47019</v>
      </c>
      <c r="B20395" s="28" t="s">
        <v>26110</v>
      </c>
      <c r="C20395" s="28" t="s">
        <v>25948</v>
      </c>
    </row>
    <row r="20396" spans="1:3" x14ac:dyDescent="0.2">
      <c r="A20396" s="28">
        <v>47020</v>
      </c>
      <c r="B20396" s="28" t="s">
        <v>15894</v>
      </c>
      <c r="C20396" s="28" t="s">
        <v>25948</v>
      </c>
    </row>
    <row r="20397" spans="1:3" x14ac:dyDescent="0.2">
      <c r="A20397" s="28">
        <v>47021</v>
      </c>
      <c r="B20397" s="28" t="s">
        <v>16832</v>
      </c>
      <c r="C20397" s="28" t="s">
        <v>25948</v>
      </c>
    </row>
    <row r="20398" spans="1:3" x14ac:dyDescent="0.2">
      <c r="A20398" s="28">
        <v>47022</v>
      </c>
      <c r="B20398" s="28" t="s">
        <v>16796</v>
      </c>
      <c r="C20398" s="28" t="s">
        <v>25948</v>
      </c>
    </row>
    <row r="20399" spans="1:3" x14ac:dyDescent="0.2">
      <c r="A20399" s="28">
        <v>47023</v>
      </c>
      <c r="B20399" s="28" t="s">
        <v>26111</v>
      </c>
      <c r="C20399" s="28" t="s">
        <v>25948</v>
      </c>
    </row>
    <row r="20400" spans="1:3" x14ac:dyDescent="0.2">
      <c r="A20400" s="28">
        <v>47024</v>
      </c>
      <c r="B20400" s="28" t="s">
        <v>18178</v>
      </c>
      <c r="C20400" s="28" t="s">
        <v>25948</v>
      </c>
    </row>
    <row r="20401" spans="1:3" x14ac:dyDescent="0.2">
      <c r="A20401" s="28">
        <v>47025</v>
      </c>
      <c r="B20401" s="28" t="s">
        <v>24558</v>
      </c>
      <c r="C20401" s="28" t="s">
        <v>25948</v>
      </c>
    </row>
    <row r="20402" spans="1:3" x14ac:dyDescent="0.2">
      <c r="A20402" s="28">
        <v>47030</v>
      </c>
      <c r="B20402" s="28" t="s">
        <v>25512</v>
      </c>
      <c r="C20402" s="28" t="s">
        <v>25948</v>
      </c>
    </row>
    <row r="20403" spans="1:3" x14ac:dyDescent="0.2">
      <c r="A20403" s="28">
        <v>47031</v>
      </c>
      <c r="B20403" s="28" t="s">
        <v>16544</v>
      </c>
      <c r="C20403" s="28" t="s">
        <v>25948</v>
      </c>
    </row>
    <row r="20404" spans="1:3" x14ac:dyDescent="0.2">
      <c r="A20404" s="28">
        <v>47032</v>
      </c>
      <c r="B20404" s="28" t="s">
        <v>26112</v>
      </c>
      <c r="C20404" s="28" t="s">
        <v>25948</v>
      </c>
    </row>
    <row r="20405" spans="1:3" x14ac:dyDescent="0.2">
      <c r="A20405" s="28">
        <v>47033</v>
      </c>
      <c r="B20405" s="28" t="s">
        <v>17377</v>
      </c>
      <c r="C20405" s="28" t="s">
        <v>25948</v>
      </c>
    </row>
    <row r="20406" spans="1:3" x14ac:dyDescent="0.2">
      <c r="A20406" s="28">
        <v>47034</v>
      </c>
      <c r="B20406" s="28" t="s">
        <v>25515</v>
      </c>
      <c r="C20406" s="28" t="s">
        <v>25948</v>
      </c>
    </row>
    <row r="20407" spans="1:3" x14ac:dyDescent="0.2">
      <c r="A20407" s="28">
        <v>47035</v>
      </c>
      <c r="B20407" s="28" t="s">
        <v>26113</v>
      </c>
      <c r="C20407" s="28" t="s">
        <v>25948</v>
      </c>
    </row>
    <row r="20408" spans="1:3" x14ac:dyDescent="0.2">
      <c r="A20408" s="28">
        <v>47036</v>
      </c>
      <c r="B20408" s="28" t="s">
        <v>26114</v>
      </c>
      <c r="C20408" s="28" t="s">
        <v>25948</v>
      </c>
    </row>
    <row r="20409" spans="1:3" x14ac:dyDescent="0.2">
      <c r="A20409" s="28">
        <v>47037</v>
      </c>
      <c r="B20409" s="28" t="s">
        <v>25821</v>
      </c>
      <c r="C20409" s="28" t="s">
        <v>25948</v>
      </c>
    </row>
    <row r="20410" spans="1:3" x14ac:dyDescent="0.2">
      <c r="A20410" s="28">
        <v>47038</v>
      </c>
      <c r="B20410" s="28" t="s">
        <v>25854</v>
      </c>
      <c r="C20410" s="28" t="s">
        <v>25948</v>
      </c>
    </row>
    <row r="20411" spans="1:3" x14ac:dyDescent="0.2">
      <c r="A20411" s="28">
        <v>47039</v>
      </c>
      <c r="B20411" s="28" t="s">
        <v>26115</v>
      </c>
      <c r="C20411" s="28" t="s">
        <v>25948</v>
      </c>
    </row>
    <row r="20412" spans="1:3" x14ac:dyDescent="0.2">
      <c r="A20412" s="28">
        <v>47040</v>
      </c>
      <c r="B20412" s="28" t="s">
        <v>21156</v>
      </c>
      <c r="C20412" s="28" t="s">
        <v>25948</v>
      </c>
    </row>
    <row r="20413" spans="1:3" x14ac:dyDescent="0.2">
      <c r="A20413" s="28">
        <v>47041</v>
      </c>
      <c r="B20413" s="28" t="s">
        <v>26116</v>
      </c>
      <c r="C20413" s="28" t="s">
        <v>25948</v>
      </c>
    </row>
    <row r="20414" spans="1:3" x14ac:dyDescent="0.2">
      <c r="A20414" s="28">
        <v>47042</v>
      </c>
      <c r="B20414" s="28" t="s">
        <v>17324</v>
      </c>
      <c r="C20414" s="28" t="s">
        <v>25948</v>
      </c>
    </row>
    <row r="20415" spans="1:3" x14ac:dyDescent="0.2">
      <c r="A20415" s="28">
        <v>47043</v>
      </c>
      <c r="B20415" s="28" t="s">
        <v>26117</v>
      </c>
      <c r="C20415" s="28" t="s">
        <v>25948</v>
      </c>
    </row>
    <row r="20416" spans="1:3" x14ac:dyDescent="0.2">
      <c r="A20416" s="28">
        <v>47060</v>
      </c>
      <c r="B20416" s="28" t="s">
        <v>17962</v>
      </c>
      <c r="C20416" s="28" t="s">
        <v>25948</v>
      </c>
    </row>
    <row r="20417" spans="1:3" x14ac:dyDescent="0.2">
      <c r="A20417" s="28">
        <v>47102</v>
      </c>
      <c r="B20417" s="28" t="s">
        <v>19884</v>
      </c>
      <c r="C20417" s="28" t="s">
        <v>25948</v>
      </c>
    </row>
    <row r="20418" spans="1:3" x14ac:dyDescent="0.2">
      <c r="A20418" s="28">
        <v>47104</v>
      </c>
      <c r="B20418" s="28" t="s">
        <v>16535</v>
      </c>
      <c r="C20418" s="28" t="s">
        <v>25948</v>
      </c>
    </row>
    <row r="20419" spans="1:3" x14ac:dyDescent="0.2">
      <c r="A20419" s="28">
        <v>47106</v>
      </c>
      <c r="B20419" s="28" t="s">
        <v>26118</v>
      </c>
      <c r="C20419" s="28" t="s">
        <v>25948</v>
      </c>
    </row>
    <row r="20420" spans="1:3" x14ac:dyDescent="0.2">
      <c r="A20420" s="28">
        <v>47107</v>
      </c>
      <c r="B20420" s="28" t="s">
        <v>16384</v>
      </c>
      <c r="C20420" s="28" t="s">
        <v>25948</v>
      </c>
    </row>
    <row r="20421" spans="1:3" x14ac:dyDescent="0.2">
      <c r="A20421" s="28">
        <v>47108</v>
      </c>
      <c r="B20421" s="28" t="s">
        <v>24883</v>
      </c>
      <c r="C20421" s="28" t="s">
        <v>25948</v>
      </c>
    </row>
    <row r="20422" spans="1:3" x14ac:dyDescent="0.2">
      <c r="A20422" s="28">
        <v>47110</v>
      </c>
      <c r="B20422" s="28" t="s">
        <v>23069</v>
      </c>
      <c r="C20422" s="28" t="s">
        <v>25948</v>
      </c>
    </row>
    <row r="20423" spans="1:3" x14ac:dyDescent="0.2">
      <c r="A20423" s="28">
        <v>47111</v>
      </c>
      <c r="B20423" s="28" t="s">
        <v>16192</v>
      </c>
      <c r="C20423" s="28" t="s">
        <v>25948</v>
      </c>
    </row>
    <row r="20424" spans="1:3" x14ac:dyDescent="0.2">
      <c r="A20424" s="28">
        <v>47112</v>
      </c>
      <c r="B20424" s="28" t="s">
        <v>25332</v>
      </c>
      <c r="C20424" s="28" t="s">
        <v>25948</v>
      </c>
    </row>
    <row r="20425" spans="1:3" x14ac:dyDescent="0.2">
      <c r="A20425" s="28">
        <v>47114</v>
      </c>
      <c r="B20425" s="28" t="s">
        <v>23332</v>
      </c>
      <c r="C20425" s="28" t="s">
        <v>25948</v>
      </c>
    </row>
    <row r="20426" spans="1:3" x14ac:dyDescent="0.2">
      <c r="A20426" s="28">
        <v>47115</v>
      </c>
      <c r="B20426" s="28" t="s">
        <v>26119</v>
      </c>
      <c r="C20426" s="28" t="s">
        <v>25948</v>
      </c>
    </row>
    <row r="20427" spans="1:3" x14ac:dyDescent="0.2">
      <c r="A20427" s="28">
        <v>47116</v>
      </c>
      <c r="B20427" s="28" t="s">
        <v>26120</v>
      </c>
      <c r="C20427" s="28" t="s">
        <v>25948</v>
      </c>
    </row>
    <row r="20428" spans="1:3" x14ac:dyDescent="0.2">
      <c r="A20428" s="28">
        <v>47117</v>
      </c>
      <c r="B20428" s="28" t="s">
        <v>17468</v>
      </c>
      <c r="C20428" s="28" t="s">
        <v>25948</v>
      </c>
    </row>
    <row r="20429" spans="1:3" x14ac:dyDescent="0.2">
      <c r="A20429" s="28">
        <v>47118</v>
      </c>
      <c r="B20429" s="28" t="s">
        <v>26121</v>
      </c>
      <c r="C20429" s="28" t="s">
        <v>25948</v>
      </c>
    </row>
    <row r="20430" spans="1:3" x14ac:dyDescent="0.2">
      <c r="A20430" s="28">
        <v>47119</v>
      </c>
      <c r="B20430" s="28" t="s">
        <v>26122</v>
      </c>
      <c r="C20430" s="28" t="s">
        <v>25948</v>
      </c>
    </row>
    <row r="20431" spans="1:3" x14ac:dyDescent="0.2">
      <c r="A20431" s="28">
        <v>47120</v>
      </c>
      <c r="B20431" s="28" t="s">
        <v>20001</v>
      </c>
      <c r="C20431" s="28" t="s">
        <v>25948</v>
      </c>
    </row>
    <row r="20432" spans="1:3" x14ac:dyDescent="0.2">
      <c r="A20432" s="28">
        <v>47122</v>
      </c>
      <c r="B20432" s="28" t="s">
        <v>16099</v>
      </c>
      <c r="C20432" s="28" t="s">
        <v>25948</v>
      </c>
    </row>
    <row r="20433" spans="1:3" x14ac:dyDescent="0.2">
      <c r="A20433" s="28">
        <v>47123</v>
      </c>
      <c r="B20433" s="28" t="s">
        <v>26123</v>
      </c>
      <c r="C20433" s="28" t="s">
        <v>25948</v>
      </c>
    </row>
    <row r="20434" spans="1:3" x14ac:dyDescent="0.2">
      <c r="A20434" s="28">
        <v>47124</v>
      </c>
      <c r="B20434" s="28" t="s">
        <v>16395</v>
      </c>
      <c r="C20434" s="28" t="s">
        <v>25948</v>
      </c>
    </row>
    <row r="20435" spans="1:3" x14ac:dyDescent="0.2">
      <c r="A20435" s="28">
        <v>47125</v>
      </c>
      <c r="B20435" s="28" t="s">
        <v>24914</v>
      </c>
      <c r="C20435" s="28" t="s">
        <v>25948</v>
      </c>
    </row>
    <row r="20436" spans="1:3" x14ac:dyDescent="0.2">
      <c r="A20436" s="28">
        <v>47126</v>
      </c>
      <c r="B20436" s="28" t="s">
        <v>20420</v>
      </c>
      <c r="C20436" s="28" t="s">
        <v>25948</v>
      </c>
    </row>
    <row r="20437" spans="1:3" x14ac:dyDescent="0.2">
      <c r="A20437" s="28">
        <v>47129</v>
      </c>
      <c r="B20437" s="28" t="s">
        <v>18222</v>
      </c>
      <c r="C20437" s="28" t="s">
        <v>25948</v>
      </c>
    </row>
    <row r="20438" spans="1:3" x14ac:dyDescent="0.2">
      <c r="A20438" s="28">
        <v>47130</v>
      </c>
      <c r="B20438" s="28" t="s">
        <v>17107</v>
      </c>
      <c r="C20438" s="28" t="s">
        <v>25948</v>
      </c>
    </row>
    <row r="20439" spans="1:3" x14ac:dyDescent="0.2">
      <c r="A20439" s="28">
        <v>47131</v>
      </c>
      <c r="B20439" s="28" t="s">
        <v>17107</v>
      </c>
      <c r="C20439" s="28" t="s">
        <v>25948</v>
      </c>
    </row>
    <row r="20440" spans="1:3" x14ac:dyDescent="0.2">
      <c r="A20440" s="28">
        <v>47132</v>
      </c>
      <c r="B20440" s="28" t="s">
        <v>17107</v>
      </c>
      <c r="C20440" s="28" t="s">
        <v>25948</v>
      </c>
    </row>
    <row r="20441" spans="1:3" x14ac:dyDescent="0.2">
      <c r="A20441" s="28">
        <v>47133</v>
      </c>
      <c r="B20441" s="28" t="s">
        <v>17107</v>
      </c>
      <c r="C20441" s="28" t="s">
        <v>25948</v>
      </c>
    </row>
    <row r="20442" spans="1:3" x14ac:dyDescent="0.2">
      <c r="A20442" s="28">
        <v>47134</v>
      </c>
      <c r="B20442" s="28" t="s">
        <v>17107</v>
      </c>
      <c r="C20442" s="28" t="s">
        <v>25948</v>
      </c>
    </row>
    <row r="20443" spans="1:3" x14ac:dyDescent="0.2">
      <c r="A20443" s="28">
        <v>47135</v>
      </c>
      <c r="B20443" s="28" t="s">
        <v>16483</v>
      </c>
      <c r="C20443" s="28" t="s">
        <v>25948</v>
      </c>
    </row>
    <row r="20444" spans="1:3" x14ac:dyDescent="0.2">
      <c r="A20444" s="28">
        <v>47136</v>
      </c>
      <c r="B20444" s="28" t="s">
        <v>18358</v>
      </c>
      <c r="C20444" s="28" t="s">
        <v>25948</v>
      </c>
    </row>
    <row r="20445" spans="1:3" x14ac:dyDescent="0.2">
      <c r="A20445" s="28">
        <v>47137</v>
      </c>
      <c r="B20445" s="28" t="s">
        <v>26124</v>
      </c>
      <c r="C20445" s="28" t="s">
        <v>25948</v>
      </c>
    </row>
    <row r="20446" spans="1:3" x14ac:dyDescent="0.2">
      <c r="A20446" s="28">
        <v>47138</v>
      </c>
      <c r="B20446" s="28" t="s">
        <v>16252</v>
      </c>
      <c r="C20446" s="28" t="s">
        <v>25948</v>
      </c>
    </row>
    <row r="20447" spans="1:3" x14ac:dyDescent="0.2">
      <c r="A20447" s="28">
        <v>47139</v>
      </c>
      <c r="B20447" s="28" t="s">
        <v>17871</v>
      </c>
      <c r="C20447" s="28" t="s">
        <v>25948</v>
      </c>
    </row>
    <row r="20448" spans="1:3" x14ac:dyDescent="0.2">
      <c r="A20448" s="28">
        <v>47140</v>
      </c>
      <c r="B20448" s="28" t="s">
        <v>25451</v>
      </c>
      <c r="C20448" s="28" t="s">
        <v>25948</v>
      </c>
    </row>
    <row r="20449" spans="1:3" x14ac:dyDescent="0.2">
      <c r="A20449" s="28">
        <v>47141</v>
      </c>
      <c r="B20449" s="28" t="s">
        <v>20021</v>
      </c>
      <c r="C20449" s="28" t="s">
        <v>25948</v>
      </c>
    </row>
    <row r="20450" spans="1:3" x14ac:dyDescent="0.2">
      <c r="A20450" s="28">
        <v>47142</v>
      </c>
      <c r="B20450" s="28" t="s">
        <v>26125</v>
      </c>
      <c r="C20450" s="28" t="s">
        <v>25948</v>
      </c>
    </row>
    <row r="20451" spans="1:3" x14ac:dyDescent="0.2">
      <c r="A20451" s="28">
        <v>47143</v>
      </c>
      <c r="B20451" s="28" t="s">
        <v>18683</v>
      </c>
      <c r="C20451" s="28" t="s">
        <v>25948</v>
      </c>
    </row>
    <row r="20452" spans="1:3" x14ac:dyDescent="0.2">
      <c r="A20452" s="28">
        <v>47144</v>
      </c>
      <c r="B20452" s="28" t="s">
        <v>17107</v>
      </c>
      <c r="C20452" s="28" t="s">
        <v>25948</v>
      </c>
    </row>
    <row r="20453" spans="1:3" x14ac:dyDescent="0.2">
      <c r="A20453" s="28">
        <v>47145</v>
      </c>
      <c r="B20453" s="28" t="s">
        <v>17875</v>
      </c>
      <c r="C20453" s="28" t="s">
        <v>25948</v>
      </c>
    </row>
    <row r="20454" spans="1:3" x14ac:dyDescent="0.2">
      <c r="A20454" s="28">
        <v>47146</v>
      </c>
      <c r="B20454" s="28" t="s">
        <v>26126</v>
      </c>
      <c r="C20454" s="28" t="s">
        <v>25948</v>
      </c>
    </row>
    <row r="20455" spans="1:3" x14ac:dyDescent="0.2">
      <c r="A20455" s="28">
        <v>47147</v>
      </c>
      <c r="B20455" s="28" t="s">
        <v>26127</v>
      </c>
      <c r="C20455" s="28" t="s">
        <v>25948</v>
      </c>
    </row>
    <row r="20456" spans="1:3" x14ac:dyDescent="0.2">
      <c r="A20456" s="28">
        <v>47150</v>
      </c>
      <c r="B20456" s="28" t="s">
        <v>20544</v>
      </c>
      <c r="C20456" s="28" t="s">
        <v>25948</v>
      </c>
    </row>
    <row r="20457" spans="1:3" x14ac:dyDescent="0.2">
      <c r="A20457" s="28">
        <v>47151</v>
      </c>
      <c r="B20457" s="28" t="s">
        <v>20544</v>
      </c>
      <c r="C20457" s="28" t="s">
        <v>25948</v>
      </c>
    </row>
    <row r="20458" spans="1:3" x14ac:dyDescent="0.2">
      <c r="A20458" s="28">
        <v>47160</v>
      </c>
      <c r="B20458" s="28" t="s">
        <v>25684</v>
      </c>
      <c r="C20458" s="28" t="s">
        <v>25948</v>
      </c>
    </row>
    <row r="20459" spans="1:3" x14ac:dyDescent="0.2">
      <c r="A20459" s="28">
        <v>47161</v>
      </c>
      <c r="B20459" s="28" t="s">
        <v>26128</v>
      </c>
      <c r="C20459" s="28" t="s">
        <v>25948</v>
      </c>
    </row>
    <row r="20460" spans="1:3" x14ac:dyDescent="0.2">
      <c r="A20460" s="28">
        <v>47162</v>
      </c>
      <c r="B20460" s="28" t="s">
        <v>25749</v>
      </c>
      <c r="C20460" s="28" t="s">
        <v>25948</v>
      </c>
    </row>
    <row r="20461" spans="1:3" x14ac:dyDescent="0.2">
      <c r="A20461" s="28">
        <v>47163</v>
      </c>
      <c r="B20461" s="28" t="s">
        <v>26129</v>
      </c>
      <c r="C20461" s="28" t="s">
        <v>25948</v>
      </c>
    </row>
    <row r="20462" spans="1:3" x14ac:dyDescent="0.2">
      <c r="A20462" s="28">
        <v>47164</v>
      </c>
      <c r="B20462" s="28" t="s">
        <v>16999</v>
      </c>
      <c r="C20462" s="28" t="s">
        <v>25948</v>
      </c>
    </row>
    <row r="20463" spans="1:3" x14ac:dyDescent="0.2">
      <c r="A20463" s="28">
        <v>47165</v>
      </c>
      <c r="B20463" s="28" t="s">
        <v>26130</v>
      </c>
      <c r="C20463" s="28" t="s">
        <v>25948</v>
      </c>
    </row>
    <row r="20464" spans="1:3" x14ac:dyDescent="0.2">
      <c r="A20464" s="28">
        <v>47166</v>
      </c>
      <c r="B20464" s="28" t="s">
        <v>17495</v>
      </c>
      <c r="C20464" s="28" t="s">
        <v>25948</v>
      </c>
    </row>
    <row r="20465" spans="1:3" x14ac:dyDescent="0.2">
      <c r="A20465" s="28">
        <v>47167</v>
      </c>
      <c r="B20465" s="28" t="s">
        <v>16144</v>
      </c>
      <c r="C20465" s="28" t="s">
        <v>25948</v>
      </c>
    </row>
    <row r="20466" spans="1:3" x14ac:dyDescent="0.2">
      <c r="A20466" s="28">
        <v>47170</v>
      </c>
      <c r="B20466" s="28" t="s">
        <v>19114</v>
      </c>
      <c r="C20466" s="28" t="s">
        <v>25948</v>
      </c>
    </row>
    <row r="20467" spans="1:3" x14ac:dyDescent="0.2">
      <c r="A20467" s="28">
        <v>47172</v>
      </c>
      <c r="B20467" s="28" t="s">
        <v>26131</v>
      </c>
      <c r="C20467" s="28" t="s">
        <v>25948</v>
      </c>
    </row>
    <row r="20468" spans="1:3" x14ac:dyDescent="0.2">
      <c r="A20468" s="28">
        <v>47174</v>
      </c>
      <c r="B20468" s="28" t="s">
        <v>24901</v>
      </c>
      <c r="C20468" s="28" t="s">
        <v>25948</v>
      </c>
    </row>
    <row r="20469" spans="1:3" x14ac:dyDescent="0.2">
      <c r="A20469" s="28">
        <v>47175</v>
      </c>
      <c r="B20469" s="28" t="s">
        <v>26132</v>
      </c>
      <c r="C20469" s="28" t="s">
        <v>25948</v>
      </c>
    </row>
    <row r="20470" spans="1:3" x14ac:dyDescent="0.2">
      <c r="A20470" s="28">
        <v>47177</v>
      </c>
      <c r="B20470" s="28" t="s">
        <v>26133</v>
      </c>
      <c r="C20470" s="28" t="s">
        <v>25948</v>
      </c>
    </row>
    <row r="20471" spans="1:3" x14ac:dyDescent="0.2">
      <c r="A20471" s="28">
        <v>47190</v>
      </c>
      <c r="B20471" s="28" t="s">
        <v>17107</v>
      </c>
      <c r="C20471" s="28" t="s">
        <v>25948</v>
      </c>
    </row>
    <row r="20472" spans="1:3" x14ac:dyDescent="0.2">
      <c r="A20472" s="28">
        <v>47199</v>
      </c>
      <c r="B20472" s="28" t="s">
        <v>17107</v>
      </c>
      <c r="C20472" s="28" t="s">
        <v>25948</v>
      </c>
    </row>
    <row r="20473" spans="1:3" x14ac:dyDescent="0.2">
      <c r="A20473" s="28">
        <v>47201</v>
      </c>
      <c r="B20473" s="28" t="s">
        <v>17668</v>
      </c>
      <c r="C20473" s="28" t="s">
        <v>25948</v>
      </c>
    </row>
    <row r="20474" spans="1:3" x14ac:dyDescent="0.2">
      <c r="A20474" s="28">
        <v>47202</v>
      </c>
      <c r="B20474" s="28" t="s">
        <v>17668</v>
      </c>
      <c r="C20474" s="28" t="s">
        <v>25948</v>
      </c>
    </row>
    <row r="20475" spans="1:3" x14ac:dyDescent="0.2">
      <c r="A20475" s="28">
        <v>47203</v>
      </c>
      <c r="B20475" s="28" t="s">
        <v>17668</v>
      </c>
      <c r="C20475" s="28" t="s">
        <v>25948</v>
      </c>
    </row>
    <row r="20476" spans="1:3" x14ac:dyDescent="0.2">
      <c r="A20476" s="28">
        <v>47220</v>
      </c>
      <c r="B20476" s="28" t="s">
        <v>20148</v>
      </c>
      <c r="C20476" s="28" t="s">
        <v>25948</v>
      </c>
    </row>
    <row r="20477" spans="1:3" x14ac:dyDescent="0.2">
      <c r="A20477" s="28">
        <v>47223</v>
      </c>
      <c r="B20477" s="28" t="s">
        <v>26134</v>
      </c>
      <c r="C20477" s="28" t="s">
        <v>25948</v>
      </c>
    </row>
    <row r="20478" spans="1:3" x14ac:dyDescent="0.2">
      <c r="A20478" s="28">
        <v>47224</v>
      </c>
      <c r="B20478" s="28" t="s">
        <v>16558</v>
      </c>
      <c r="C20478" s="28" t="s">
        <v>25948</v>
      </c>
    </row>
    <row r="20479" spans="1:3" x14ac:dyDescent="0.2">
      <c r="A20479" s="28">
        <v>47225</v>
      </c>
      <c r="B20479" s="28" t="s">
        <v>19566</v>
      </c>
      <c r="C20479" s="28" t="s">
        <v>25948</v>
      </c>
    </row>
    <row r="20480" spans="1:3" x14ac:dyDescent="0.2">
      <c r="A20480" s="28">
        <v>47226</v>
      </c>
      <c r="B20480" s="28" t="s">
        <v>20450</v>
      </c>
      <c r="C20480" s="28" t="s">
        <v>25948</v>
      </c>
    </row>
    <row r="20481" spans="1:3" x14ac:dyDescent="0.2">
      <c r="A20481" s="28">
        <v>47227</v>
      </c>
      <c r="B20481" s="28" t="s">
        <v>26135</v>
      </c>
      <c r="C20481" s="28" t="s">
        <v>25948</v>
      </c>
    </row>
    <row r="20482" spans="1:3" x14ac:dyDescent="0.2">
      <c r="A20482" s="28">
        <v>47228</v>
      </c>
      <c r="B20482" s="28" t="s">
        <v>18649</v>
      </c>
      <c r="C20482" s="28" t="s">
        <v>25948</v>
      </c>
    </row>
    <row r="20483" spans="1:3" x14ac:dyDescent="0.2">
      <c r="A20483" s="28">
        <v>47229</v>
      </c>
      <c r="B20483" s="28" t="s">
        <v>26136</v>
      </c>
      <c r="C20483" s="28" t="s">
        <v>25948</v>
      </c>
    </row>
    <row r="20484" spans="1:3" x14ac:dyDescent="0.2">
      <c r="A20484" s="28">
        <v>47230</v>
      </c>
      <c r="B20484" s="28" t="s">
        <v>26137</v>
      </c>
      <c r="C20484" s="28" t="s">
        <v>25948</v>
      </c>
    </row>
    <row r="20485" spans="1:3" x14ac:dyDescent="0.2">
      <c r="A20485" s="28">
        <v>47231</v>
      </c>
      <c r="B20485" s="28" t="s">
        <v>25908</v>
      </c>
      <c r="C20485" s="28" t="s">
        <v>25948</v>
      </c>
    </row>
    <row r="20486" spans="1:3" x14ac:dyDescent="0.2">
      <c r="A20486" s="28">
        <v>47232</v>
      </c>
      <c r="B20486" s="28" t="s">
        <v>18589</v>
      </c>
      <c r="C20486" s="28" t="s">
        <v>25948</v>
      </c>
    </row>
    <row r="20487" spans="1:3" x14ac:dyDescent="0.2">
      <c r="A20487" s="28">
        <v>47234</v>
      </c>
      <c r="B20487" s="28" t="s">
        <v>22850</v>
      </c>
      <c r="C20487" s="28" t="s">
        <v>25948</v>
      </c>
    </row>
    <row r="20488" spans="1:3" x14ac:dyDescent="0.2">
      <c r="A20488" s="28">
        <v>47235</v>
      </c>
      <c r="B20488" s="28" t="s">
        <v>26138</v>
      </c>
      <c r="C20488" s="28" t="s">
        <v>25948</v>
      </c>
    </row>
    <row r="20489" spans="1:3" x14ac:dyDescent="0.2">
      <c r="A20489" s="28">
        <v>47236</v>
      </c>
      <c r="B20489" s="28" t="s">
        <v>26139</v>
      </c>
      <c r="C20489" s="28" t="s">
        <v>25948</v>
      </c>
    </row>
    <row r="20490" spans="1:3" x14ac:dyDescent="0.2">
      <c r="A20490" s="28">
        <v>47240</v>
      </c>
      <c r="B20490" s="28" t="s">
        <v>19482</v>
      </c>
      <c r="C20490" s="28" t="s">
        <v>25948</v>
      </c>
    </row>
    <row r="20491" spans="1:3" x14ac:dyDescent="0.2">
      <c r="A20491" s="28">
        <v>47243</v>
      </c>
      <c r="B20491" s="28" t="s">
        <v>16230</v>
      </c>
      <c r="C20491" s="28" t="s">
        <v>25948</v>
      </c>
    </row>
    <row r="20492" spans="1:3" x14ac:dyDescent="0.2">
      <c r="A20492" s="28">
        <v>47244</v>
      </c>
      <c r="B20492" s="28" t="s">
        <v>23041</v>
      </c>
      <c r="C20492" s="28" t="s">
        <v>25948</v>
      </c>
    </row>
    <row r="20493" spans="1:3" x14ac:dyDescent="0.2">
      <c r="A20493" s="28">
        <v>47245</v>
      </c>
      <c r="B20493" s="28" t="s">
        <v>23951</v>
      </c>
      <c r="C20493" s="28" t="s">
        <v>25948</v>
      </c>
    </row>
    <row r="20494" spans="1:3" x14ac:dyDescent="0.2">
      <c r="A20494" s="28">
        <v>47246</v>
      </c>
      <c r="B20494" s="28" t="s">
        <v>16398</v>
      </c>
      <c r="C20494" s="28" t="s">
        <v>25948</v>
      </c>
    </row>
    <row r="20495" spans="1:3" x14ac:dyDescent="0.2">
      <c r="A20495" s="28">
        <v>47247</v>
      </c>
      <c r="B20495" s="28" t="s">
        <v>17109</v>
      </c>
      <c r="C20495" s="28" t="s">
        <v>25948</v>
      </c>
    </row>
    <row r="20496" spans="1:3" x14ac:dyDescent="0.2">
      <c r="A20496" s="28">
        <v>47249</v>
      </c>
      <c r="B20496" s="28" t="s">
        <v>26140</v>
      </c>
      <c r="C20496" s="28" t="s">
        <v>25948</v>
      </c>
    </row>
    <row r="20497" spans="1:3" x14ac:dyDescent="0.2">
      <c r="A20497" s="28">
        <v>47250</v>
      </c>
      <c r="B20497" s="28" t="s">
        <v>16608</v>
      </c>
      <c r="C20497" s="28" t="s">
        <v>25948</v>
      </c>
    </row>
    <row r="20498" spans="1:3" x14ac:dyDescent="0.2">
      <c r="A20498" s="28">
        <v>47260</v>
      </c>
      <c r="B20498" s="28" t="s">
        <v>26141</v>
      </c>
      <c r="C20498" s="28" t="s">
        <v>25948</v>
      </c>
    </row>
    <row r="20499" spans="1:3" x14ac:dyDescent="0.2">
      <c r="A20499" s="28">
        <v>47261</v>
      </c>
      <c r="B20499" s="28" t="s">
        <v>26142</v>
      </c>
      <c r="C20499" s="28" t="s">
        <v>25948</v>
      </c>
    </row>
    <row r="20500" spans="1:3" x14ac:dyDescent="0.2">
      <c r="A20500" s="28">
        <v>47263</v>
      </c>
      <c r="B20500" s="28" t="s">
        <v>21392</v>
      </c>
      <c r="C20500" s="28" t="s">
        <v>25948</v>
      </c>
    </row>
    <row r="20501" spans="1:3" x14ac:dyDescent="0.2">
      <c r="A20501" s="28">
        <v>47264</v>
      </c>
      <c r="B20501" s="28" t="s">
        <v>22669</v>
      </c>
      <c r="C20501" s="28" t="s">
        <v>25948</v>
      </c>
    </row>
    <row r="20502" spans="1:3" x14ac:dyDescent="0.2">
      <c r="A20502" s="28">
        <v>47265</v>
      </c>
      <c r="B20502" s="28" t="s">
        <v>26143</v>
      </c>
      <c r="C20502" s="28" t="s">
        <v>25948</v>
      </c>
    </row>
    <row r="20503" spans="1:3" x14ac:dyDescent="0.2">
      <c r="A20503" s="28">
        <v>47270</v>
      </c>
      <c r="B20503" s="28" t="s">
        <v>26144</v>
      </c>
      <c r="C20503" s="28" t="s">
        <v>25948</v>
      </c>
    </row>
    <row r="20504" spans="1:3" x14ac:dyDescent="0.2">
      <c r="A20504" s="28">
        <v>47272</v>
      </c>
      <c r="B20504" s="28" t="s">
        <v>21641</v>
      </c>
      <c r="C20504" s="28" t="s">
        <v>25948</v>
      </c>
    </row>
    <row r="20505" spans="1:3" x14ac:dyDescent="0.2">
      <c r="A20505" s="28">
        <v>47273</v>
      </c>
      <c r="B20505" s="28" t="s">
        <v>26145</v>
      </c>
      <c r="C20505" s="28" t="s">
        <v>25948</v>
      </c>
    </row>
    <row r="20506" spans="1:3" x14ac:dyDescent="0.2">
      <c r="A20506" s="28">
        <v>47274</v>
      </c>
      <c r="B20506" s="28" t="s">
        <v>17357</v>
      </c>
      <c r="C20506" s="28" t="s">
        <v>25948</v>
      </c>
    </row>
    <row r="20507" spans="1:3" x14ac:dyDescent="0.2">
      <c r="A20507" s="28">
        <v>47280</v>
      </c>
      <c r="B20507" s="28" t="s">
        <v>22817</v>
      </c>
      <c r="C20507" s="28" t="s">
        <v>25948</v>
      </c>
    </row>
    <row r="20508" spans="1:3" x14ac:dyDescent="0.2">
      <c r="A20508" s="28">
        <v>47281</v>
      </c>
      <c r="B20508" s="28" t="s">
        <v>26146</v>
      </c>
      <c r="C20508" s="28" t="s">
        <v>25948</v>
      </c>
    </row>
    <row r="20509" spans="1:3" x14ac:dyDescent="0.2">
      <c r="A20509" s="28">
        <v>47282</v>
      </c>
      <c r="B20509" s="28" t="s">
        <v>17081</v>
      </c>
      <c r="C20509" s="28" t="s">
        <v>25948</v>
      </c>
    </row>
    <row r="20510" spans="1:3" x14ac:dyDescent="0.2">
      <c r="A20510" s="28">
        <v>47283</v>
      </c>
      <c r="B20510" s="28" t="s">
        <v>16376</v>
      </c>
      <c r="C20510" s="28" t="s">
        <v>25948</v>
      </c>
    </row>
    <row r="20511" spans="1:3" x14ac:dyDescent="0.2">
      <c r="A20511" s="28">
        <v>47302</v>
      </c>
      <c r="B20511" s="28" t="s">
        <v>26147</v>
      </c>
      <c r="C20511" s="28" t="s">
        <v>25948</v>
      </c>
    </row>
    <row r="20512" spans="1:3" x14ac:dyDescent="0.2">
      <c r="A20512" s="28">
        <v>47303</v>
      </c>
      <c r="B20512" s="28" t="s">
        <v>26147</v>
      </c>
      <c r="C20512" s="28" t="s">
        <v>25948</v>
      </c>
    </row>
    <row r="20513" spans="1:3" x14ac:dyDescent="0.2">
      <c r="A20513" s="28">
        <v>47304</v>
      </c>
      <c r="B20513" s="28" t="s">
        <v>26147</v>
      </c>
      <c r="C20513" s="28" t="s">
        <v>25948</v>
      </c>
    </row>
    <row r="20514" spans="1:3" x14ac:dyDescent="0.2">
      <c r="A20514" s="28">
        <v>47305</v>
      </c>
      <c r="B20514" s="28" t="s">
        <v>26147</v>
      </c>
      <c r="C20514" s="28" t="s">
        <v>25948</v>
      </c>
    </row>
    <row r="20515" spans="1:3" x14ac:dyDescent="0.2">
      <c r="A20515" s="28">
        <v>47306</v>
      </c>
      <c r="B20515" s="28" t="s">
        <v>26147</v>
      </c>
      <c r="C20515" s="28" t="s">
        <v>25948</v>
      </c>
    </row>
    <row r="20516" spans="1:3" x14ac:dyDescent="0.2">
      <c r="A20516" s="28">
        <v>47307</v>
      </c>
      <c r="B20516" s="28" t="s">
        <v>26147</v>
      </c>
      <c r="C20516" s="28" t="s">
        <v>25948</v>
      </c>
    </row>
    <row r="20517" spans="1:3" x14ac:dyDescent="0.2">
      <c r="A20517" s="28">
        <v>47308</v>
      </c>
      <c r="B20517" s="28" t="s">
        <v>26147</v>
      </c>
      <c r="C20517" s="28" t="s">
        <v>25948</v>
      </c>
    </row>
    <row r="20518" spans="1:3" x14ac:dyDescent="0.2">
      <c r="A20518" s="28">
        <v>47320</v>
      </c>
      <c r="B20518" s="28" t="s">
        <v>17186</v>
      </c>
      <c r="C20518" s="28" t="s">
        <v>25948</v>
      </c>
    </row>
    <row r="20519" spans="1:3" x14ac:dyDescent="0.2">
      <c r="A20519" s="28">
        <v>47322</v>
      </c>
      <c r="B20519" s="28" t="s">
        <v>21232</v>
      </c>
      <c r="C20519" s="28" t="s">
        <v>25948</v>
      </c>
    </row>
    <row r="20520" spans="1:3" x14ac:dyDescent="0.2">
      <c r="A20520" s="28">
        <v>47324</v>
      </c>
      <c r="B20520" s="28" t="s">
        <v>16186</v>
      </c>
      <c r="C20520" s="28" t="s">
        <v>25948</v>
      </c>
    </row>
    <row r="20521" spans="1:3" x14ac:dyDescent="0.2">
      <c r="A20521" s="28">
        <v>47325</v>
      </c>
      <c r="B20521" s="28" t="s">
        <v>17021</v>
      </c>
      <c r="C20521" s="28" t="s">
        <v>25948</v>
      </c>
    </row>
    <row r="20522" spans="1:3" x14ac:dyDescent="0.2">
      <c r="A20522" s="28">
        <v>47326</v>
      </c>
      <c r="B20522" s="28" t="s">
        <v>24069</v>
      </c>
      <c r="C20522" s="28" t="s">
        <v>25948</v>
      </c>
    </row>
    <row r="20523" spans="1:3" x14ac:dyDescent="0.2">
      <c r="A20523" s="28">
        <v>47327</v>
      </c>
      <c r="B20523" s="28" t="s">
        <v>26148</v>
      </c>
      <c r="C20523" s="28" t="s">
        <v>25948</v>
      </c>
    </row>
    <row r="20524" spans="1:3" x14ac:dyDescent="0.2">
      <c r="A20524" s="28">
        <v>47330</v>
      </c>
      <c r="B20524" s="28" t="s">
        <v>16310</v>
      </c>
      <c r="C20524" s="28" t="s">
        <v>25948</v>
      </c>
    </row>
    <row r="20525" spans="1:3" x14ac:dyDescent="0.2">
      <c r="A20525" s="28">
        <v>47331</v>
      </c>
      <c r="B20525" s="28" t="s">
        <v>26149</v>
      </c>
      <c r="C20525" s="28" t="s">
        <v>25948</v>
      </c>
    </row>
    <row r="20526" spans="1:3" x14ac:dyDescent="0.2">
      <c r="A20526" s="28">
        <v>47334</v>
      </c>
      <c r="B20526" s="28" t="s">
        <v>21568</v>
      </c>
      <c r="C20526" s="28" t="s">
        <v>25948</v>
      </c>
    </row>
    <row r="20527" spans="1:3" x14ac:dyDescent="0.2">
      <c r="A20527" s="28">
        <v>47335</v>
      </c>
      <c r="B20527" s="28" t="s">
        <v>16518</v>
      </c>
      <c r="C20527" s="28" t="s">
        <v>25948</v>
      </c>
    </row>
    <row r="20528" spans="1:3" x14ac:dyDescent="0.2">
      <c r="A20528" s="28">
        <v>47336</v>
      </c>
      <c r="B20528" s="28" t="s">
        <v>18991</v>
      </c>
      <c r="C20528" s="28" t="s">
        <v>25948</v>
      </c>
    </row>
    <row r="20529" spans="1:3" x14ac:dyDescent="0.2">
      <c r="A20529" s="28">
        <v>47337</v>
      </c>
      <c r="B20529" s="28" t="s">
        <v>26150</v>
      </c>
      <c r="C20529" s="28" t="s">
        <v>25948</v>
      </c>
    </row>
    <row r="20530" spans="1:3" x14ac:dyDescent="0.2">
      <c r="A20530" s="28">
        <v>47338</v>
      </c>
      <c r="B20530" s="28" t="s">
        <v>18748</v>
      </c>
      <c r="C20530" s="28" t="s">
        <v>25948</v>
      </c>
    </row>
    <row r="20531" spans="1:3" x14ac:dyDescent="0.2">
      <c r="A20531" s="28">
        <v>47339</v>
      </c>
      <c r="B20531" s="28" t="s">
        <v>26151</v>
      </c>
      <c r="C20531" s="28" t="s">
        <v>25948</v>
      </c>
    </row>
    <row r="20532" spans="1:3" x14ac:dyDescent="0.2">
      <c r="A20532" s="28">
        <v>47340</v>
      </c>
      <c r="B20532" s="28" t="s">
        <v>26152</v>
      </c>
      <c r="C20532" s="28" t="s">
        <v>25948</v>
      </c>
    </row>
    <row r="20533" spans="1:3" x14ac:dyDescent="0.2">
      <c r="A20533" s="28">
        <v>47341</v>
      </c>
      <c r="B20533" s="28" t="s">
        <v>26153</v>
      </c>
      <c r="C20533" s="28" t="s">
        <v>25948</v>
      </c>
    </row>
    <row r="20534" spans="1:3" x14ac:dyDescent="0.2">
      <c r="A20534" s="28">
        <v>47342</v>
      </c>
      <c r="B20534" s="28" t="s">
        <v>22495</v>
      </c>
      <c r="C20534" s="28" t="s">
        <v>25948</v>
      </c>
    </row>
    <row r="20535" spans="1:3" x14ac:dyDescent="0.2">
      <c r="A20535" s="28">
        <v>47344</v>
      </c>
      <c r="B20535" s="28" t="s">
        <v>17200</v>
      </c>
      <c r="C20535" s="28" t="s">
        <v>25948</v>
      </c>
    </row>
    <row r="20536" spans="1:3" x14ac:dyDescent="0.2">
      <c r="A20536" s="28">
        <v>47345</v>
      </c>
      <c r="B20536" s="28" t="s">
        <v>26154</v>
      </c>
      <c r="C20536" s="28" t="s">
        <v>25948</v>
      </c>
    </row>
    <row r="20537" spans="1:3" x14ac:dyDescent="0.2">
      <c r="A20537" s="28">
        <v>47346</v>
      </c>
      <c r="B20537" s="28" t="s">
        <v>21101</v>
      </c>
      <c r="C20537" s="28" t="s">
        <v>25948</v>
      </c>
    </row>
    <row r="20538" spans="1:3" x14ac:dyDescent="0.2">
      <c r="A20538" s="28">
        <v>47348</v>
      </c>
      <c r="B20538" s="28" t="s">
        <v>26155</v>
      </c>
      <c r="C20538" s="28" t="s">
        <v>25948</v>
      </c>
    </row>
    <row r="20539" spans="1:3" x14ac:dyDescent="0.2">
      <c r="A20539" s="28">
        <v>47351</v>
      </c>
      <c r="B20539" s="28" t="s">
        <v>26156</v>
      </c>
      <c r="C20539" s="28" t="s">
        <v>25948</v>
      </c>
    </row>
    <row r="20540" spans="1:3" x14ac:dyDescent="0.2">
      <c r="A20540" s="28">
        <v>47352</v>
      </c>
      <c r="B20540" s="28" t="s">
        <v>20684</v>
      </c>
      <c r="C20540" s="28" t="s">
        <v>25948</v>
      </c>
    </row>
    <row r="20541" spans="1:3" x14ac:dyDescent="0.2">
      <c r="A20541" s="28">
        <v>47353</v>
      </c>
      <c r="B20541" s="28" t="s">
        <v>16990</v>
      </c>
      <c r="C20541" s="28" t="s">
        <v>25948</v>
      </c>
    </row>
    <row r="20542" spans="1:3" x14ac:dyDescent="0.2">
      <c r="A20542" s="28">
        <v>47354</v>
      </c>
      <c r="B20542" s="28" t="s">
        <v>26157</v>
      </c>
      <c r="C20542" s="28" t="s">
        <v>25948</v>
      </c>
    </row>
    <row r="20543" spans="1:3" x14ac:dyDescent="0.2">
      <c r="A20543" s="28">
        <v>47355</v>
      </c>
      <c r="B20543" s="28" t="s">
        <v>16119</v>
      </c>
      <c r="C20543" s="28" t="s">
        <v>25948</v>
      </c>
    </row>
    <row r="20544" spans="1:3" x14ac:dyDescent="0.2">
      <c r="A20544" s="28">
        <v>47356</v>
      </c>
      <c r="B20544" s="28" t="s">
        <v>16406</v>
      </c>
      <c r="C20544" s="28" t="s">
        <v>25948</v>
      </c>
    </row>
    <row r="20545" spans="1:3" x14ac:dyDescent="0.2">
      <c r="A20545" s="28">
        <v>47357</v>
      </c>
      <c r="B20545" s="28" t="s">
        <v>16213</v>
      </c>
      <c r="C20545" s="28" t="s">
        <v>25948</v>
      </c>
    </row>
    <row r="20546" spans="1:3" x14ac:dyDescent="0.2">
      <c r="A20546" s="28">
        <v>47358</v>
      </c>
      <c r="B20546" s="28" t="s">
        <v>23121</v>
      </c>
      <c r="C20546" s="28" t="s">
        <v>25948</v>
      </c>
    </row>
    <row r="20547" spans="1:3" x14ac:dyDescent="0.2">
      <c r="A20547" s="28">
        <v>47359</v>
      </c>
      <c r="B20547" s="28" t="s">
        <v>17128</v>
      </c>
      <c r="C20547" s="28" t="s">
        <v>25948</v>
      </c>
    </row>
    <row r="20548" spans="1:3" x14ac:dyDescent="0.2">
      <c r="A20548" s="28">
        <v>47360</v>
      </c>
      <c r="B20548" s="28" t="s">
        <v>26158</v>
      </c>
      <c r="C20548" s="28" t="s">
        <v>25948</v>
      </c>
    </row>
    <row r="20549" spans="1:3" x14ac:dyDescent="0.2">
      <c r="A20549" s="28">
        <v>47361</v>
      </c>
      <c r="B20549" s="28" t="s">
        <v>26159</v>
      </c>
      <c r="C20549" s="28" t="s">
        <v>25948</v>
      </c>
    </row>
    <row r="20550" spans="1:3" x14ac:dyDescent="0.2">
      <c r="A20550" s="28">
        <v>47362</v>
      </c>
      <c r="B20550" s="28" t="s">
        <v>16612</v>
      </c>
      <c r="C20550" s="28" t="s">
        <v>25948</v>
      </c>
    </row>
    <row r="20551" spans="1:3" x14ac:dyDescent="0.2">
      <c r="A20551" s="28">
        <v>47366</v>
      </c>
      <c r="B20551" s="28" t="s">
        <v>17702</v>
      </c>
      <c r="C20551" s="28" t="s">
        <v>25948</v>
      </c>
    </row>
    <row r="20552" spans="1:3" x14ac:dyDescent="0.2">
      <c r="A20552" s="28">
        <v>47367</v>
      </c>
      <c r="B20552" s="28" t="s">
        <v>17381</v>
      </c>
      <c r="C20552" s="28" t="s">
        <v>25948</v>
      </c>
    </row>
    <row r="20553" spans="1:3" x14ac:dyDescent="0.2">
      <c r="A20553" s="28">
        <v>47368</v>
      </c>
      <c r="B20553" s="28" t="s">
        <v>26160</v>
      </c>
      <c r="C20553" s="28" t="s">
        <v>25948</v>
      </c>
    </row>
    <row r="20554" spans="1:3" x14ac:dyDescent="0.2">
      <c r="A20554" s="28">
        <v>47369</v>
      </c>
      <c r="B20554" s="28" t="s">
        <v>26161</v>
      </c>
      <c r="C20554" s="28" t="s">
        <v>25948</v>
      </c>
    </row>
    <row r="20555" spans="1:3" x14ac:dyDescent="0.2">
      <c r="A20555" s="28">
        <v>47370</v>
      </c>
      <c r="B20555" s="28" t="s">
        <v>26162</v>
      </c>
      <c r="C20555" s="28" t="s">
        <v>25948</v>
      </c>
    </row>
    <row r="20556" spans="1:3" x14ac:dyDescent="0.2">
      <c r="A20556" s="28">
        <v>47371</v>
      </c>
      <c r="B20556" s="28" t="s">
        <v>16718</v>
      </c>
      <c r="C20556" s="28" t="s">
        <v>25948</v>
      </c>
    </row>
    <row r="20557" spans="1:3" x14ac:dyDescent="0.2">
      <c r="A20557" s="28">
        <v>47373</v>
      </c>
      <c r="B20557" s="28" t="s">
        <v>26163</v>
      </c>
      <c r="C20557" s="28" t="s">
        <v>25948</v>
      </c>
    </row>
    <row r="20558" spans="1:3" x14ac:dyDescent="0.2">
      <c r="A20558" s="28">
        <v>47374</v>
      </c>
      <c r="B20558" s="28" t="s">
        <v>15944</v>
      </c>
      <c r="C20558" s="28" t="s">
        <v>25948</v>
      </c>
    </row>
    <row r="20559" spans="1:3" x14ac:dyDescent="0.2">
      <c r="A20559" s="28">
        <v>47375</v>
      </c>
      <c r="B20559" s="28" t="s">
        <v>15944</v>
      </c>
      <c r="C20559" s="28" t="s">
        <v>25948</v>
      </c>
    </row>
    <row r="20560" spans="1:3" x14ac:dyDescent="0.2">
      <c r="A20560" s="28">
        <v>47380</v>
      </c>
      <c r="B20560" s="28" t="s">
        <v>23018</v>
      </c>
      <c r="C20560" s="28" t="s">
        <v>25948</v>
      </c>
    </row>
    <row r="20561" spans="1:3" x14ac:dyDescent="0.2">
      <c r="A20561" s="28">
        <v>47381</v>
      </c>
      <c r="B20561" s="28" t="s">
        <v>26164</v>
      </c>
      <c r="C20561" s="28" t="s">
        <v>25948</v>
      </c>
    </row>
    <row r="20562" spans="1:3" x14ac:dyDescent="0.2">
      <c r="A20562" s="28">
        <v>47382</v>
      </c>
      <c r="B20562" s="28" t="s">
        <v>22521</v>
      </c>
      <c r="C20562" s="28" t="s">
        <v>25948</v>
      </c>
    </row>
    <row r="20563" spans="1:3" x14ac:dyDescent="0.2">
      <c r="A20563" s="28">
        <v>47383</v>
      </c>
      <c r="B20563" s="28" t="s">
        <v>21704</v>
      </c>
      <c r="C20563" s="28" t="s">
        <v>25948</v>
      </c>
    </row>
    <row r="20564" spans="1:3" x14ac:dyDescent="0.2">
      <c r="A20564" s="28">
        <v>47384</v>
      </c>
      <c r="B20564" s="28" t="s">
        <v>16002</v>
      </c>
      <c r="C20564" s="28" t="s">
        <v>25948</v>
      </c>
    </row>
    <row r="20565" spans="1:3" x14ac:dyDescent="0.2">
      <c r="A20565" s="28">
        <v>47385</v>
      </c>
      <c r="B20565" s="28" t="s">
        <v>26165</v>
      </c>
      <c r="C20565" s="28" t="s">
        <v>25948</v>
      </c>
    </row>
    <row r="20566" spans="1:3" x14ac:dyDescent="0.2">
      <c r="A20566" s="28">
        <v>47386</v>
      </c>
      <c r="B20566" s="28" t="s">
        <v>26166</v>
      </c>
      <c r="C20566" s="28" t="s">
        <v>25948</v>
      </c>
    </row>
    <row r="20567" spans="1:3" x14ac:dyDescent="0.2">
      <c r="A20567" s="28">
        <v>47387</v>
      </c>
      <c r="B20567" s="28" t="s">
        <v>26167</v>
      </c>
      <c r="C20567" s="28" t="s">
        <v>25948</v>
      </c>
    </row>
    <row r="20568" spans="1:3" x14ac:dyDescent="0.2">
      <c r="A20568" s="28">
        <v>47388</v>
      </c>
      <c r="B20568" s="28" t="s">
        <v>25755</v>
      </c>
      <c r="C20568" s="28" t="s">
        <v>25948</v>
      </c>
    </row>
    <row r="20569" spans="1:3" x14ac:dyDescent="0.2">
      <c r="A20569" s="28">
        <v>47390</v>
      </c>
      <c r="B20569" s="28" t="s">
        <v>17458</v>
      </c>
      <c r="C20569" s="28" t="s">
        <v>25948</v>
      </c>
    </row>
    <row r="20570" spans="1:3" x14ac:dyDescent="0.2">
      <c r="A20570" s="28">
        <v>47392</v>
      </c>
      <c r="B20570" s="28" t="s">
        <v>16053</v>
      </c>
      <c r="C20570" s="28" t="s">
        <v>25948</v>
      </c>
    </row>
    <row r="20571" spans="1:3" x14ac:dyDescent="0.2">
      <c r="A20571" s="28">
        <v>47393</v>
      </c>
      <c r="B20571" s="28" t="s">
        <v>15917</v>
      </c>
      <c r="C20571" s="28" t="s">
        <v>25948</v>
      </c>
    </row>
    <row r="20572" spans="1:3" x14ac:dyDescent="0.2">
      <c r="A20572" s="28">
        <v>47394</v>
      </c>
      <c r="B20572" s="28" t="s">
        <v>16118</v>
      </c>
      <c r="C20572" s="28" t="s">
        <v>25948</v>
      </c>
    </row>
    <row r="20573" spans="1:3" x14ac:dyDescent="0.2">
      <c r="A20573" s="28">
        <v>47396</v>
      </c>
      <c r="B20573" s="28" t="s">
        <v>21483</v>
      </c>
      <c r="C20573" s="28" t="s">
        <v>25948</v>
      </c>
    </row>
    <row r="20574" spans="1:3" x14ac:dyDescent="0.2">
      <c r="A20574" s="28">
        <v>47401</v>
      </c>
      <c r="B20574" s="28" t="s">
        <v>18328</v>
      </c>
      <c r="C20574" s="28" t="s">
        <v>25948</v>
      </c>
    </row>
    <row r="20575" spans="1:3" x14ac:dyDescent="0.2">
      <c r="A20575" s="28">
        <v>47402</v>
      </c>
      <c r="B20575" s="28" t="s">
        <v>18328</v>
      </c>
      <c r="C20575" s="28" t="s">
        <v>25948</v>
      </c>
    </row>
    <row r="20576" spans="1:3" x14ac:dyDescent="0.2">
      <c r="A20576" s="28">
        <v>47403</v>
      </c>
      <c r="B20576" s="28" t="s">
        <v>18328</v>
      </c>
      <c r="C20576" s="28" t="s">
        <v>25948</v>
      </c>
    </row>
    <row r="20577" spans="1:3" x14ac:dyDescent="0.2">
      <c r="A20577" s="28">
        <v>47404</v>
      </c>
      <c r="B20577" s="28" t="s">
        <v>18328</v>
      </c>
      <c r="C20577" s="28" t="s">
        <v>25948</v>
      </c>
    </row>
    <row r="20578" spans="1:3" x14ac:dyDescent="0.2">
      <c r="A20578" s="28">
        <v>47405</v>
      </c>
      <c r="B20578" s="28" t="s">
        <v>18328</v>
      </c>
      <c r="C20578" s="28" t="s">
        <v>25948</v>
      </c>
    </row>
    <row r="20579" spans="1:3" x14ac:dyDescent="0.2">
      <c r="A20579" s="28">
        <v>47406</v>
      </c>
      <c r="B20579" s="28" t="s">
        <v>18328</v>
      </c>
      <c r="C20579" s="28" t="s">
        <v>25948</v>
      </c>
    </row>
    <row r="20580" spans="1:3" x14ac:dyDescent="0.2">
      <c r="A20580" s="28">
        <v>47407</v>
      </c>
      <c r="B20580" s="28" t="s">
        <v>18328</v>
      </c>
      <c r="C20580" s="28" t="s">
        <v>25948</v>
      </c>
    </row>
    <row r="20581" spans="1:3" x14ac:dyDescent="0.2">
      <c r="A20581" s="28">
        <v>47408</v>
      </c>
      <c r="B20581" s="28" t="s">
        <v>18328</v>
      </c>
      <c r="C20581" s="28" t="s">
        <v>25948</v>
      </c>
    </row>
    <row r="20582" spans="1:3" x14ac:dyDescent="0.2">
      <c r="A20582" s="28">
        <v>47420</v>
      </c>
      <c r="B20582" s="28" t="s">
        <v>19192</v>
      </c>
      <c r="C20582" s="28" t="s">
        <v>25948</v>
      </c>
    </row>
    <row r="20583" spans="1:3" x14ac:dyDescent="0.2">
      <c r="A20583" s="28">
        <v>47421</v>
      </c>
      <c r="B20583" s="28" t="s">
        <v>16069</v>
      </c>
      <c r="C20583" s="28" t="s">
        <v>25948</v>
      </c>
    </row>
    <row r="20584" spans="1:3" x14ac:dyDescent="0.2">
      <c r="A20584" s="28">
        <v>47424</v>
      </c>
      <c r="B20584" s="28" t="s">
        <v>17224</v>
      </c>
      <c r="C20584" s="28" t="s">
        <v>25948</v>
      </c>
    </row>
    <row r="20585" spans="1:3" x14ac:dyDescent="0.2">
      <c r="A20585" s="28">
        <v>47426</v>
      </c>
      <c r="B20585" s="28" t="s">
        <v>21888</v>
      </c>
      <c r="C20585" s="28" t="s">
        <v>25948</v>
      </c>
    </row>
    <row r="20586" spans="1:3" x14ac:dyDescent="0.2">
      <c r="A20586" s="28">
        <v>47427</v>
      </c>
      <c r="B20586" s="28" t="s">
        <v>22082</v>
      </c>
      <c r="C20586" s="28" t="s">
        <v>25948</v>
      </c>
    </row>
    <row r="20587" spans="1:3" x14ac:dyDescent="0.2">
      <c r="A20587" s="28">
        <v>47429</v>
      </c>
      <c r="B20587" s="28" t="s">
        <v>26168</v>
      </c>
      <c r="C20587" s="28" t="s">
        <v>25948</v>
      </c>
    </row>
    <row r="20588" spans="1:3" x14ac:dyDescent="0.2">
      <c r="A20588" s="28">
        <v>47430</v>
      </c>
      <c r="B20588" s="28" t="s">
        <v>26169</v>
      </c>
      <c r="C20588" s="28" t="s">
        <v>25948</v>
      </c>
    </row>
    <row r="20589" spans="1:3" x14ac:dyDescent="0.2">
      <c r="A20589" s="28">
        <v>47431</v>
      </c>
      <c r="B20589" s="28" t="s">
        <v>16598</v>
      </c>
      <c r="C20589" s="28" t="s">
        <v>25948</v>
      </c>
    </row>
    <row r="20590" spans="1:3" x14ac:dyDescent="0.2">
      <c r="A20590" s="28">
        <v>47432</v>
      </c>
      <c r="B20590" s="28" t="s">
        <v>26170</v>
      </c>
      <c r="C20590" s="28" t="s">
        <v>25948</v>
      </c>
    </row>
    <row r="20591" spans="1:3" x14ac:dyDescent="0.2">
      <c r="A20591" s="28">
        <v>47433</v>
      </c>
      <c r="B20591" s="28" t="s">
        <v>26171</v>
      </c>
      <c r="C20591" s="28" t="s">
        <v>25948</v>
      </c>
    </row>
    <row r="20592" spans="1:3" x14ac:dyDescent="0.2">
      <c r="A20592" s="28">
        <v>47434</v>
      </c>
      <c r="B20592" s="28" t="s">
        <v>24936</v>
      </c>
      <c r="C20592" s="28" t="s">
        <v>25948</v>
      </c>
    </row>
    <row r="20593" spans="1:3" x14ac:dyDescent="0.2">
      <c r="A20593" s="28">
        <v>47435</v>
      </c>
      <c r="B20593" s="28" t="s">
        <v>26172</v>
      </c>
      <c r="C20593" s="28" t="s">
        <v>25948</v>
      </c>
    </row>
    <row r="20594" spans="1:3" x14ac:dyDescent="0.2">
      <c r="A20594" s="28">
        <v>47436</v>
      </c>
      <c r="B20594" s="28" t="s">
        <v>26173</v>
      </c>
      <c r="C20594" s="28" t="s">
        <v>25948</v>
      </c>
    </row>
    <row r="20595" spans="1:3" x14ac:dyDescent="0.2">
      <c r="A20595" s="28">
        <v>47437</v>
      </c>
      <c r="B20595" s="28" t="s">
        <v>24529</v>
      </c>
      <c r="C20595" s="28" t="s">
        <v>25948</v>
      </c>
    </row>
    <row r="20596" spans="1:3" x14ac:dyDescent="0.2">
      <c r="A20596" s="28">
        <v>47438</v>
      </c>
      <c r="B20596" s="28" t="s">
        <v>26174</v>
      </c>
      <c r="C20596" s="28" t="s">
        <v>25948</v>
      </c>
    </row>
    <row r="20597" spans="1:3" x14ac:dyDescent="0.2">
      <c r="A20597" s="28">
        <v>47439</v>
      </c>
      <c r="B20597" s="28" t="s">
        <v>26175</v>
      </c>
      <c r="C20597" s="28" t="s">
        <v>25948</v>
      </c>
    </row>
    <row r="20598" spans="1:3" x14ac:dyDescent="0.2">
      <c r="A20598" s="28">
        <v>47441</v>
      </c>
      <c r="B20598" s="28" t="s">
        <v>26176</v>
      </c>
      <c r="C20598" s="28" t="s">
        <v>25948</v>
      </c>
    </row>
    <row r="20599" spans="1:3" x14ac:dyDescent="0.2">
      <c r="A20599" s="28">
        <v>47443</v>
      </c>
      <c r="B20599" s="28" t="s">
        <v>17641</v>
      </c>
      <c r="C20599" s="28" t="s">
        <v>25948</v>
      </c>
    </row>
    <row r="20600" spans="1:3" x14ac:dyDescent="0.2">
      <c r="A20600" s="28">
        <v>47445</v>
      </c>
      <c r="B20600" s="28" t="s">
        <v>19291</v>
      </c>
      <c r="C20600" s="28" t="s">
        <v>25948</v>
      </c>
    </row>
    <row r="20601" spans="1:3" x14ac:dyDescent="0.2">
      <c r="A20601" s="28">
        <v>47446</v>
      </c>
      <c r="B20601" s="28" t="s">
        <v>23360</v>
      </c>
      <c r="C20601" s="28" t="s">
        <v>25948</v>
      </c>
    </row>
    <row r="20602" spans="1:3" x14ac:dyDescent="0.2">
      <c r="A20602" s="28">
        <v>47448</v>
      </c>
      <c r="B20602" s="28" t="s">
        <v>22507</v>
      </c>
      <c r="C20602" s="28" t="s">
        <v>25948</v>
      </c>
    </row>
    <row r="20603" spans="1:3" x14ac:dyDescent="0.2">
      <c r="A20603" s="28">
        <v>47449</v>
      </c>
      <c r="B20603" s="28" t="s">
        <v>22936</v>
      </c>
      <c r="C20603" s="28" t="s">
        <v>25948</v>
      </c>
    </row>
    <row r="20604" spans="1:3" x14ac:dyDescent="0.2">
      <c r="A20604" s="28">
        <v>47451</v>
      </c>
      <c r="B20604" s="28" t="s">
        <v>26177</v>
      </c>
      <c r="C20604" s="28" t="s">
        <v>25948</v>
      </c>
    </row>
    <row r="20605" spans="1:3" x14ac:dyDescent="0.2">
      <c r="A20605" s="28">
        <v>47452</v>
      </c>
      <c r="B20605" s="28" t="s">
        <v>16328</v>
      </c>
      <c r="C20605" s="28" t="s">
        <v>25948</v>
      </c>
    </row>
    <row r="20606" spans="1:3" x14ac:dyDescent="0.2">
      <c r="A20606" s="28">
        <v>47453</v>
      </c>
      <c r="B20606" s="28" t="s">
        <v>26178</v>
      </c>
      <c r="C20606" s="28" t="s">
        <v>25948</v>
      </c>
    </row>
    <row r="20607" spans="1:3" x14ac:dyDescent="0.2">
      <c r="A20607" s="28">
        <v>47454</v>
      </c>
      <c r="B20607" s="28" t="s">
        <v>20663</v>
      </c>
      <c r="C20607" s="28" t="s">
        <v>25948</v>
      </c>
    </row>
    <row r="20608" spans="1:3" x14ac:dyDescent="0.2">
      <c r="A20608" s="28">
        <v>47455</v>
      </c>
      <c r="B20608" s="28" t="s">
        <v>26179</v>
      </c>
      <c r="C20608" s="28" t="s">
        <v>25948</v>
      </c>
    </row>
    <row r="20609" spans="1:3" x14ac:dyDescent="0.2">
      <c r="A20609" s="28">
        <v>47456</v>
      </c>
      <c r="B20609" s="28" t="s">
        <v>16209</v>
      </c>
      <c r="C20609" s="28" t="s">
        <v>25948</v>
      </c>
    </row>
    <row r="20610" spans="1:3" x14ac:dyDescent="0.2">
      <c r="A20610" s="28">
        <v>47457</v>
      </c>
      <c r="B20610" s="28" t="s">
        <v>17294</v>
      </c>
      <c r="C20610" s="28" t="s">
        <v>25948</v>
      </c>
    </row>
    <row r="20611" spans="1:3" x14ac:dyDescent="0.2">
      <c r="A20611" s="28">
        <v>47458</v>
      </c>
      <c r="B20611" s="28" t="s">
        <v>22184</v>
      </c>
      <c r="C20611" s="28" t="s">
        <v>25948</v>
      </c>
    </row>
    <row r="20612" spans="1:3" x14ac:dyDescent="0.2">
      <c r="A20612" s="28">
        <v>47459</v>
      </c>
      <c r="B20612" s="28" t="s">
        <v>26180</v>
      </c>
      <c r="C20612" s="28" t="s">
        <v>25948</v>
      </c>
    </row>
    <row r="20613" spans="1:3" x14ac:dyDescent="0.2">
      <c r="A20613" s="28">
        <v>47460</v>
      </c>
      <c r="B20613" s="28" t="s">
        <v>16048</v>
      </c>
      <c r="C20613" s="28" t="s">
        <v>25948</v>
      </c>
    </row>
    <row r="20614" spans="1:3" x14ac:dyDescent="0.2">
      <c r="A20614" s="28">
        <v>47462</v>
      </c>
      <c r="B20614" s="28" t="s">
        <v>19035</v>
      </c>
      <c r="C20614" s="28" t="s">
        <v>25948</v>
      </c>
    </row>
    <row r="20615" spans="1:3" x14ac:dyDescent="0.2">
      <c r="A20615" s="28">
        <v>47463</v>
      </c>
      <c r="B20615" s="28" t="s">
        <v>24964</v>
      </c>
      <c r="C20615" s="28" t="s">
        <v>25948</v>
      </c>
    </row>
    <row r="20616" spans="1:3" x14ac:dyDescent="0.2">
      <c r="A20616" s="28">
        <v>47464</v>
      </c>
      <c r="B20616" s="28" t="s">
        <v>26181</v>
      </c>
      <c r="C20616" s="28" t="s">
        <v>25948</v>
      </c>
    </row>
    <row r="20617" spans="1:3" x14ac:dyDescent="0.2">
      <c r="A20617" s="28">
        <v>47465</v>
      </c>
      <c r="B20617" s="28" t="s">
        <v>26182</v>
      </c>
      <c r="C20617" s="28" t="s">
        <v>25948</v>
      </c>
    </row>
    <row r="20618" spans="1:3" x14ac:dyDescent="0.2">
      <c r="A20618" s="28">
        <v>47467</v>
      </c>
      <c r="B20618" s="28" t="s">
        <v>22260</v>
      </c>
      <c r="C20618" s="28" t="s">
        <v>25948</v>
      </c>
    </row>
    <row r="20619" spans="1:3" x14ac:dyDescent="0.2">
      <c r="A20619" s="28">
        <v>47468</v>
      </c>
      <c r="B20619" s="28" t="s">
        <v>17259</v>
      </c>
      <c r="C20619" s="28" t="s">
        <v>25948</v>
      </c>
    </row>
    <row r="20620" spans="1:3" x14ac:dyDescent="0.2">
      <c r="A20620" s="28">
        <v>47469</v>
      </c>
      <c r="B20620" s="28" t="s">
        <v>26183</v>
      </c>
      <c r="C20620" s="28" t="s">
        <v>25948</v>
      </c>
    </row>
    <row r="20621" spans="1:3" x14ac:dyDescent="0.2">
      <c r="A20621" s="28">
        <v>47470</v>
      </c>
      <c r="B20621" s="28" t="s">
        <v>23027</v>
      </c>
      <c r="C20621" s="28" t="s">
        <v>25948</v>
      </c>
    </row>
    <row r="20622" spans="1:3" x14ac:dyDescent="0.2">
      <c r="A20622" s="28">
        <v>47471</v>
      </c>
      <c r="B20622" s="28" t="s">
        <v>15919</v>
      </c>
      <c r="C20622" s="28" t="s">
        <v>25948</v>
      </c>
    </row>
    <row r="20623" spans="1:3" x14ac:dyDescent="0.2">
      <c r="A20623" s="28">
        <v>47490</v>
      </c>
      <c r="B20623" s="28" t="s">
        <v>18328</v>
      </c>
      <c r="C20623" s="28" t="s">
        <v>25948</v>
      </c>
    </row>
    <row r="20624" spans="1:3" x14ac:dyDescent="0.2">
      <c r="A20624" s="28">
        <v>47501</v>
      </c>
      <c r="B20624" s="28" t="s">
        <v>16503</v>
      </c>
      <c r="C20624" s="28" t="s">
        <v>25948</v>
      </c>
    </row>
    <row r="20625" spans="1:3" x14ac:dyDescent="0.2">
      <c r="A20625" s="28">
        <v>47512</v>
      </c>
      <c r="B20625" s="28" t="s">
        <v>26184</v>
      </c>
      <c r="C20625" s="28" t="s">
        <v>25948</v>
      </c>
    </row>
    <row r="20626" spans="1:3" x14ac:dyDescent="0.2">
      <c r="A20626" s="28">
        <v>47513</v>
      </c>
      <c r="B20626" s="28" t="s">
        <v>26185</v>
      </c>
      <c r="C20626" s="28" t="s">
        <v>25948</v>
      </c>
    </row>
    <row r="20627" spans="1:3" x14ac:dyDescent="0.2">
      <c r="A20627" s="28">
        <v>47514</v>
      </c>
      <c r="B20627" s="28" t="s">
        <v>17590</v>
      </c>
      <c r="C20627" s="28" t="s">
        <v>25948</v>
      </c>
    </row>
    <row r="20628" spans="1:3" x14ac:dyDescent="0.2">
      <c r="A20628" s="28">
        <v>47515</v>
      </c>
      <c r="B20628" s="28" t="s">
        <v>20823</v>
      </c>
      <c r="C20628" s="28" t="s">
        <v>25948</v>
      </c>
    </row>
    <row r="20629" spans="1:3" x14ac:dyDescent="0.2">
      <c r="A20629" s="28">
        <v>47516</v>
      </c>
      <c r="B20629" s="28" t="s">
        <v>26186</v>
      </c>
      <c r="C20629" s="28" t="s">
        <v>25948</v>
      </c>
    </row>
    <row r="20630" spans="1:3" x14ac:dyDescent="0.2">
      <c r="A20630" s="28">
        <v>47519</v>
      </c>
      <c r="B20630" s="28" t="s">
        <v>26187</v>
      </c>
      <c r="C20630" s="28" t="s">
        <v>25948</v>
      </c>
    </row>
    <row r="20631" spans="1:3" x14ac:dyDescent="0.2">
      <c r="A20631" s="28">
        <v>47520</v>
      </c>
      <c r="B20631" s="28" t="s">
        <v>21886</v>
      </c>
      <c r="C20631" s="28" t="s">
        <v>25948</v>
      </c>
    </row>
    <row r="20632" spans="1:3" x14ac:dyDescent="0.2">
      <c r="A20632" s="28">
        <v>47521</v>
      </c>
      <c r="B20632" s="28" t="s">
        <v>26188</v>
      </c>
      <c r="C20632" s="28" t="s">
        <v>25948</v>
      </c>
    </row>
    <row r="20633" spans="1:3" x14ac:dyDescent="0.2">
      <c r="A20633" s="28">
        <v>47522</v>
      </c>
      <c r="B20633" s="28" t="s">
        <v>26189</v>
      </c>
      <c r="C20633" s="28" t="s">
        <v>25948</v>
      </c>
    </row>
    <row r="20634" spans="1:3" x14ac:dyDescent="0.2">
      <c r="A20634" s="28">
        <v>47523</v>
      </c>
      <c r="B20634" s="28" t="s">
        <v>18987</v>
      </c>
      <c r="C20634" s="28" t="s">
        <v>25948</v>
      </c>
    </row>
    <row r="20635" spans="1:3" x14ac:dyDescent="0.2">
      <c r="A20635" s="28">
        <v>47524</v>
      </c>
      <c r="B20635" s="28" t="s">
        <v>26190</v>
      </c>
      <c r="C20635" s="28" t="s">
        <v>25948</v>
      </c>
    </row>
    <row r="20636" spans="1:3" x14ac:dyDescent="0.2">
      <c r="A20636" s="28">
        <v>47525</v>
      </c>
      <c r="B20636" s="28" t="s">
        <v>17192</v>
      </c>
      <c r="C20636" s="28" t="s">
        <v>25948</v>
      </c>
    </row>
    <row r="20637" spans="1:3" x14ac:dyDescent="0.2">
      <c r="A20637" s="28">
        <v>47527</v>
      </c>
      <c r="B20637" s="28" t="s">
        <v>26191</v>
      </c>
      <c r="C20637" s="28" t="s">
        <v>25948</v>
      </c>
    </row>
    <row r="20638" spans="1:3" x14ac:dyDescent="0.2">
      <c r="A20638" s="28">
        <v>47528</v>
      </c>
      <c r="B20638" s="28" t="s">
        <v>26192</v>
      </c>
      <c r="C20638" s="28" t="s">
        <v>25948</v>
      </c>
    </row>
    <row r="20639" spans="1:3" x14ac:dyDescent="0.2">
      <c r="A20639" s="28">
        <v>47529</v>
      </c>
      <c r="B20639" s="28" t="s">
        <v>26193</v>
      </c>
      <c r="C20639" s="28" t="s">
        <v>25948</v>
      </c>
    </row>
    <row r="20640" spans="1:3" x14ac:dyDescent="0.2">
      <c r="A20640" s="28">
        <v>47531</v>
      </c>
      <c r="B20640" s="28" t="s">
        <v>26194</v>
      </c>
      <c r="C20640" s="28" t="s">
        <v>25948</v>
      </c>
    </row>
    <row r="20641" spans="1:3" x14ac:dyDescent="0.2">
      <c r="A20641" s="28">
        <v>47532</v>
      </c>
      <c r="B20641" s="28" t="s">
        <v>26195</v>
      </c>
      <c r="C20641" s="28" t="s">
        <v>25948</v>
      </c>
    </row>
    <row r="20642" spans="1:3" x14ac:dyDescent="0.2">
      <c r="A20642" s="28">
        <v>47535</v>
      </c>
      <c r="B20642" s="28" t="s">
        <v>26196</v>
      </c>
      <c r="C20642" s="28" t="s">
        <v>25948</v>
      </c>
    </row>
    <row r="20643" spans="1:3" x14ac:dyDescent="0.2">
      <c r="A20643" s="28">
        <v>47536</v>
      </c>
      <c r="B20643" s="28" t="s">
        <v>26197</v>
      </c>
      <c r="C20643" s="28" t="s">
        <v>25948</v>
      </c>
    </row>
    <row r="20644" spans="1:3" x14ac:dyDescent="0.2">
      <c r="A20644" s="28">
        <v>47537</v>
      </c>
      <c r="B20644" s="28" t="s">
        <v>26198</v>
      </c>
      <c r="C20644" s="28" t="s">
        <v>25948</v>
      </c>
    </row>
    <row r="20645" spans="1:3" x14ac:dyDescent="0.2">
      <c r="A20645" s="28">
        <v>47541</v>
      </c>
      <c r="B20645" s="28" t="s">
        <v>16025</v>
      </c>
      <c r="C20645" s="28" t="s">
        <v>25948</v>
      </c>
    </row>
    <row r="20646" spans="1:3" x14ac:dyDescent="0.2">
      <c r="A20646" s="28">
        <v>47542</v>
      </c>
      <c r="B20646" s="28" t="s">
        <v>26199</v>
      </c>
      <c r="C20646" s="28" t="s">
        <v>25948</v>
      </c>
    </row>
    <row r="20647" spans="1:3" x14ac:dyDescent="0.2">
      <c r="A20647" s="28">
        <v>47545</v>
      </c>
      <c r="B20647" s="28" t="s">
        <v>22241</v>
      </c>
      <c r="C20647" s="28" t="s">
        <v>25948</v>
      </c>
    </row>
    <row r="20648" spans="1:3" x14ac:dyDescent="0.2">
      <c r="A20648" s="28">
        <v>47546</v>
      </c>
      <c r="B20648" s="28" t="s">
        <v>19218</v>
      </c>
      <c r="C20648" s="28" t="s">
        <v>25948</v>
      </c>
    </row>
    <row r="20649" spans="1:3" x14ac:dyDescent="0.2">
      <c r="A20649" s="28">
        <v>47547</v>
      </c>
      <c r="B20649" s="28" t="s">
        <v>19218</v>
      </c>
      <c r="C20649" s="28" t="s">
        <v>25948</v>
      </c>
    </row>
    <row r="20650" spans="1:3" x14ac:dyDescent="0.2">
      <c r="A20650" s="28">
        <v>47549</v>
      </c>
      <c r="B20650" s="28" t="s">
        <v>19218</v>
      </c>
      <c r="C20650" s="28" t="s">
        <v>25948</v>
      </c>
    </row>
    <row r="20651" spans="1:3" x14ac:dyDescent="0.2">
      <c r="A20651" s="28">
        <v>47550</v>
      </c>
      <c r="B20651" s="28" t="s">
        <v>19929</v>
      </c>
      <c r="C20651" s="28" t="s">
        <v>25948</v>
      </c>
    </row>
    <row r="20652" spans="1:3" x14ac:dyDescent="0.2">
      <c r="A20652" s="28">
        <v>47551</v>
      </c>
      <c r="B20652" s="28" t="s">
        <v>26200</v>
      </c>
      <c r="C20652" s="28" t="s">
        <v>25948</v>
      </c>
    </row>
    <row r="20653" spans="1:3" x14ac:dyDescent="0.2">
      <c r="A20653" s="28">
        <v>47552</v>
      </c>
      <c r="B20653" s="28" t="s">
        <v>26201</v>
      </c>
      <c r="C20653" s="28" t="s">
        <v>25948</v>
      </c>
    </row>
    <row r="20654" spans="1:3" x14ac:dyDescent="0.2">
      <c r="A20654" s="28">
        <v>47553</v>
      </c>
      <c r="B20654" s="28" t="s">
        <v>26202</v>
      </c>
      <c r="C20654" s="28" t="s">
        <v>25948</v>
      </c>
    </row>
    <row r="20655" spans="1:3" x14ac:dyDescent="0.2">
      <c r="A20655" s="28">
        <v>47556</v>
      </c>
      <c r="B20655" s="28" t="s">
        <v>26203</v>
      </c>
      <c r="C20655" s="28" t="s">
        <v>25948</v>
      </c>
    </row>
    <row r="20656" spans="1:3" x14ac:dyDescent="0.2">
      <c r="A20656" s="28">
        <v>47557</v>
      </c>
      <c r="B20656" s="28" t="s">
        <v>26204</v>
      </c>
      <c r="C20656" s="28" t="s">
        <v>25948</v>
      </c>
    </row>
    <row r="20657" spans="1:3" x14ac:dyDescent="0.2">
      <c r="A20657" s="28">
        <v>47558</v>
      </c>
      <c r="B20657" s="28" t="s">
        <v>17111</v>
      </c>
      <c r="C20657" s="28" t="s">
        <v>25948</v>
      </c>
    </row>
    <row r="20658" spans="1:3" x14ac:dyDescent="0.2">
      <c r="A20658" s="28">
        <v>47561</v>
      </c>
      <c r="B20658" s="28" t="s">
        <v>26205</v>
      </c>
      <c r="C20658" s="28" t="s">
        <v>25948</v>
      </c>
    </row>
    <row r="20659" spans="1:3" x14ac:dyDescent="0.2">
      <c r="A20659" s="28">
        <v>47562</v>
      </c>
      <c r="B20659" s="28" t="s">
        <v>26206</v>
      </c>
      <c r="C20659" s="28" t="s">
        <v>25948</v>
      </c>
    </row>
    <row r="20660" spans="1:3" x14ac:dyDescent="0.2">
      <c r="A20660" s="28">
        <v>47564</v>
      </c>
      <c r="B20660" s="28" t="s">
        <v>26207</v>
      </c>
      <c r="C20660" s="28" t="s">
        <v>25948</v>
      </c>
    </row>
    <row r="20661" spans="1:3" x14ac:dyDescent="0.2">
      <c r="A20661" s="28">
        <v>47567</v>
      </c>
      <c r="B20661" s="28" t="s">
        <v>18284</v>
      </c>
      <c r="C20661" s="28" t="s">
        <v>25948</v>
      </c>
    </row>
    <row r="20662" spans="1:3" x14ac:dyDescent="0.2">
      <c r="A20662" s="28">
        <v>47568</v>
      </c>
      <c r="B20662" s="28" t="s">
        <v>16364</v>
      </c>
      <c r="C20662" s="28" t="s">
        <v>25948</v>
      </c>
    </row>
    <row r="20663" spans="1:3" x14ac:dyDescent="0.2">
      <c r="A20663" s="28">
        <v>47573</v>
      </c>
      <c r="B20663" s="28" t="s">
        <v>26208</v>
      </c>
      <c r="C20663" s="28" t="s">
        <v>25948</v>
      </c>
    </row>
    <row r="20664" spans="1:3" x14ac:dyDescent="0.2">
      <c r="A20664" s="28">
        <v>47574</v>
      </c>
      <c r="B20664" s="28" t="s">
        <v>18788</v>
      </c>
      <c r="C20664" s="28" t="s">
        <v>25948</v>
      </c>
    </row>
    <row r="20665" spans="1:3" x14ac:dyDescent="0.2">
      <c r="A20665" s="28">
        <v>47575</v>
      </c>
      <c r="B20665" s="28" t="s">
        <v>26209</v>
      </c>
      <c r="C20665" s="28" t="s">
        <v>25948</v>
      </c>
    </row>
    <row r="20666" spans="1:3" x14ac:dyDescent="0.2">
      <c r="A20666" s="28">
        <v>47576</v>
      </c>
      <c r="B20666" s="28" t="s">
        <v>26210</v>
      </c>
      <c r="C20666" s="28" t="s">
        <v>25948</v>
      </c>
    </row>
    <row r="20667" spans="1:3" x14ac:dyDescent="0.2">
      <c r="A20667" s="28">
        <v>47577</v>
      </c>
      <c r="B20667" s="28" t="s">
        <v>26211</v>
      </c>
      <c r="C20667" s="28" t="s">
        <v>25948</v>
      </c>
    </row>
    <row r="20668" spans="1:3" x14ac:dyDescent="0.2">
      <c r="A20668" s="28">
        <v>47578</v>
      </c>
      <c r="B20668" s="28" t="s">
        <v>26212</v>
      </c>
      <c r="C20668" s="28" t="s">
        <v>25948</v>
      </c>
    </row>
    <row r="20669" spans="1:3" x14ac:dyDescent="0.2">
      <c r="A20669" s="28">
        <v>47579</v>
      </c>
      <c r="B20669" s="28" t="s">
        <v>26213</v>
      </c>
      <c r="C20669" s="28" t="s">
        <v>25948</v>
      </c>
    </row>
    <row r="20670" spans="1:3" x14ac:dyDescent="0.2">
      <c r="A20670" s="28">
        <v>47580</v>
      </c>
      <c r="B20670" s="28" t="s">
        <v>26214</v>
      </c>
      <c r="C20670" s="28" t="s">
        <v>25948</v>
      </c>
    </row>
    <row r="20671" spans="1:3" x14ac:dyDescent="0.2">
      <c r="A20671" s="28">
        <v>47581</v>
      </c>
      <c r="B20671" s="28" t="s">
        <v>22029</v>
      </c>
      <c r="C20671" s="28" t="s">
        <v>25948</v>
      </c>
    </row>
    <row r="20672" spans="1:3" x14ac:dyDescent="0.2">
      <c r="A20672" s="28">
        <v>47584</v>
      </c>
      <c r="B20672" s="28" t="s">
        <v>26215</v>
      </c>
      <c r="C20672" s="28" t="s">
        <v>25948</v>
      </c>
    </row>
    <row r="20673" spans="1:3" x14ac:dyDescent="0.2">
      <c r="A20673" s="28">
        <v>47585</v>
      </c>
      <c r="B20673" s="28" t="s">
        <v>26216</v>
      </c>
      <c r="C20673" s="28" t="s">
        <v>25948</v>
      </c>
    </row>
    <row r="20674" spans="1:3" x14ac:dyDescent="0.2">
      <c r="A20674" s="28">
        <v>47586</v>
      </c>
      <c r="B20674" s="28" t="s">
        <v>26217</v>
      </c>
      <c r="C20674" s="28" t="s">
        <v>25948</v>
      </c>
    </row>
    <row r="20675" spans="1:3" x14ac:dyDescent="0.2">
      <c r="A20675" s="28">
        <v>47588</v>
      </c>
      <c r="B20675" s="28" t="s">
        <v>16531</v>
      </c>
      <c r="C20675" s="28" t="s">
        <v>25948</v>
      </c>
    </row>
    <row r="20676" spans="1:3" x14ac:dyDescent="0.2">
      <c r="A20676" s="28">
        <v>47590</v>
      </c>
      <c r="B20676" s="28" t="s">
        <v>26218</v>
      </c>
      <c r="C20676" s="28" t="s">
        <v>25948</v>
      </c>
    </row>
    <row r="20677" spans="1:3" x14ac:dyDescent="0.2">
      <c r="A20677" s="28">
        <v>47591</v>
      </c>
      <c r="B20677" s="28" t="s">
        <v>26219</v>
      </c>
      <c r="C20677" s="28" t="s">
        <v>25948</v>
      </c>
    </row>
    <row r="20678" spans="1:3" x14ac:dyDescent="0.2">
      <c r="A20678" s="28">
        <v>47596</v>
      </c>
      <c r="B20678" s="28" t="s">
        <v>26220</v>
      </c>
      <c r="C20678" s="28" t="s">
        <v>25948</v>
      </c>
    </row>
    <row r="20679" spans="1:3" x14ac:dyDescent="0.2">
      <c r="A20679" s="28">
        <v>47597</v>
      </c>
      <c r="B20679" s="28" t="s">
        <v>19734</v>
      </c>
      <c r="C20679" s="28" t="s">
        <v>25948</v>
      </c>
    </row>
    <row r="20680" spans="1:3" x14ac:dyDescent="0.2">
      <c r="A20680" s="28">
        <v>47598</v>
      </c>
      <c r="B20680" s="28" t="s">
        <v>17725</v>
      </c>
      <c r="C20680" s="28" t="s">
        <v>25948</v>
      </c>
    </row>
    <row r="20681" spans="1:3" x14ac:dyDescent="0.2">
      <c r="A20681" s="28">
        <v>47601</v>
      </c>
      <c r="B20681" s="28" t="s">
        <v>18731</v>
      </c>
      <c r="C20681" s="28" t="s">
        <v>25948</v>
      </c>
    </row>
    <row r="20682" spans="1:3" x14ac:dyDescent="0.2">
      <c r="A20682" s="28">
        <v>47610</v>
      </c>
      <c r="B20682" s="28" t="s">
        <v>26221</v>
      </c>
      <c r="C20682" s="28" t="s">
        <v>25948</v>
      </c>
    </row>
    <row r="20683" spans="1:3" x14ac:dyDescent="0.2">
      <c r="A20683" s="28">
        <v>47611</v>
      </c>
      <c r="B20683" s="28" t="s">
        <v>26222</v>
      </c>
      <c r="C20683" s="28" t="s">
        <v>25948</v>
      </c>
    </row>
    <row r="20684" spans="1:3" x14ac:dyDescent="0.2">
      <c r="A20684" s="28">
        <v>47612</v>
      </c>
      <c r="B20684" s="28" t="s">
        <v>25041</v>
      </c>
      <c r="C20684" s="28" t="s">
        <v>25948</v>
      </c>
    </row>
    <row r="20685" spans="1:3" x14ac:dyDescent="0.2">
      <c r="A20685" s="28">
        <v>47613</v>
      </c>
      <c r="B20685" s="28" t="s">
        <v>26223</v>
      </c>
      <c r="C20685" s="28" t="s">
        <v>25948</v>
      </c>
    </row>
    <row r="20686" spans="1:3" x14ac:dyDescent="0.2">
      <c r="A20686" s="28">
        <v>47614</v>
      </c>
      <c r="B20686" s="28" t="s">
        <v>26224</v>
      </c>
      <c r="C20686" s="28" t="s">
        <v>25948</v>
      </c>
    </row>
    <row r="20687" spans="1:3" x14ac:dyDescent="0.2">
      <c r="A20687" s="28">
        <v>47615</v>
      </c>
      <c r="B20687" s="28" t="s">
        <v>24372</v>
      </c>
      <c r="C20687" s="28" t="s">
        <v>25948</v>
      </c>
    </row>
    <row r="20688" spans="1:3" x14ac:dyDescent="0.2">
      <c r="A20688" s="28">
        <v>47616</v>
      </c>
      <c r="B20688" s="28" t="s">
        <v>23212</v>
      </c>
      <c r="C20688" s="28" t="s">
        <v>25948</v>
      </c>
    </row>
    <row r="20689" spans="1:3" x14ac:dyDescent="0.2">
      <c r="A20689" s="28">
        <v>47617</v>
      </c>
      <c r="B20689" s="28" t="s">
        <v>15884</v>
      </c>
      <c r="C20689" s="28" t="s">
        <v>25948</v>
      </c>
    </row>
    <row r="20690" spans="1:3" x14ac:dyDescent="0.2">
      <c r="A20690" s="28">
        <v>47618</v>
      </c>
      <c r="B20690" s="28" t="s">
        <v>26225</v>
      </c>
      <c r="C20690" s="28" t="s">
        <v>25948</v>
      </c>
    </row>
    <row r="20691" spans="1:3" x14ac:dyDescent="0.2">
      <c r="A20691" s="28">
        <v>47619</v>
      </c>
      <c r="B20691" s="28" t="s">
        <v>24561</v>
      </c>
      <c r="C20691" s="28" t="s">
        <v>25948</v>
      </c>
    </row>
    <row r="20692" spans="1:3" x14ac:dyDescent="0.2">
      <c r="A20692" s="28">
        <v>47620</v>
      </c>
      <c r="B20692" s="28" t="s">
        <v>16770</v>
      </c>
      <c r="C20692" s="28" t="s">
        <v>25948</v>
      </c>
    </row>
    <row r="20693" spans="1:3" x14ac:dyDescent="0.2">
      <c r="A20693" s="28">
        <v>47629</v>
      </c>
      <c r="B20693" s="28" t="s">
        <v>18427</v>
      </c>
      <c r="C20693" s="28" t="s">
        <v>25948</v>
      </c>
    </row>
    <row r="20694" spans="1:3" x14ac:dyDescent="0.2">
      <c r="A20694" s="28">
        <v>47630</v>
      </c>
      <c r="B20694" s="28" t="s">
        <v>18427</v>
      </c>
      <c r="C20694" s="28" t="s">
        <v>25948</v>
      </c>
    </row>
    <row r="20695" spans="1:3" x14ac:dyDescent="0.2">
      <c r="A20695" s="28">
        <v>47631</v>
      </c>
      <c r="B20695" s="28" t="s">
        <v>26226</v>
      </c>
      <c r="C20695" s="28" t="s">
        <v>25948</v>
      </c>
    </row>
    <row r="20696" spans="1:3" x14ac:dyDescent="0.2">
      <c r="A20696" s="28">
        <v>47633</v>
      </c>
      <c r="B20696" s="28" t="s">
        <v>26227</v>
      </c>
      <c r="C20696" s="28" t="s">
        <v>25948</v>
      </c>
    </row>
    <row r="20697" spans="1:3" x14ac:dyDescent="0.2">
      <c r="A20697" s="28">
        <v>47634</v>
      </c>
      <c r="B20697" s="28" t="s">
        <v>17791</v>
      </c>
      <c r="C20697" s="28" t="s">
        <v>25948</v>
      </c>
    </row>
    <row r="20698" spans="1:3" x14ac:dyDescent="0.2">
      <c r="A20698" s="28">
        <v>47635</v>
      </c>
      <c r="B20698" s="28" t="s">
        <v>16142</v>
      </c>
      <c r="C20698" s="28" t="s">
        <v>25948</v>
      </c>
    </row>
    <row r="20699" spans="1:3" x14ac:dyDescent="0.2">
      <c r="A20699" s="28">
        <v>47637</v>
      </c>
      <c r="B20699" s="28" t="s">
        <v>26228</v>
      </c>
      <c r="C20699" s="28" t="s">
        <v>25948</v>
      </c>
    </row>
    <row r="20700" spans="1:3" x14ac:dyDescent="0.2">
      <c r="A20700" s="28">
        <v>47638</v>
      </c>
      <c r="B20700" s="28" t="s">
        <v>26229</v>
      </c>
      <c r="C20700" s="28" t="s">
        <v>25948</v>
      </c>
    </row>
    <row r="20701" spans="1:3" x14ac:dyDescent="0.2">
      <c r="A20701" s="28">
        <v>47639</v>
      </c>
      <c r="B20701" s="28" t="s">
        <v>26230</v>
      </c>
      <c r="C20701" s="28" t="s">
        <v>25948</v>
      </c>
    </row>
    <row r="20702" spans="1:3" x14ac:dyDescent="0.2">
      <c r="A20702" s="28">
        <v>47640</v>
      </c>
      <c r="B20702" s="28" t="s">
        <v>20374</v>
      </c>
      <c r="C20702" s="28" t="s">
        <v>25948</v>
      </c>
    </row>
    <row r="20703" spans="1:3" x14ac:dyDescent="0.2">
      <c r="A20703" s="28">
        <v>47647</v>
      </c>
      <c r="B20703" s="28" t="s">
        <v>26231</v>
      </c>
      <c r="C20703" s="28" t="s">
        <v>25948</v>
      </c>
    </row>
    <row r="20704" spans="1:3" x14ac:dyDescent="0.2">
      <c r="A20704" s="28">
        <v>47648</v>
      </c>
      <c r="B20704" s="28" t="s">
        <v>26232</v>
      </c>
      <c r="C20704" s="28" t="s">
        <v>25948</v>
      </c>
    </row>
    <row r="20705" spans="1:3" x14ac:dyDescent="0.2">
      <c r="A20705" s="28">
        <v>47649</v>
      </c>
      <c r="B20705" s="28" t="s">
        <v>26233</v>
      </c>
      <c r="C20705" s="28" t="s">
        <v>25948</v>
      </c>
    </row>
    <row r="20706" spans="1:3" x14ac:dyDescent="0.2">
      <c r="A20706" s="28">
        <v>47654</v>
      </c>
      <c r="B20706" s="28" t="s">
        <v>26234</v>
      </c>
      <c r="C20706" s="28" t="s">
        <v>25948</v>
      </c>
    </row>
    <row r="20707" spans="1:3" x14ac:dyDescent="0.2">
      <c r="A20707" s="28">
        <v>47660</v>
      </c>
      <c r="B20707" s="28" t="s">
        <v>26235</v>
      </c>
      <c r="C20707" s="28" t="s">
        <v>25948</v>
      </c>
    </row>
    <row r="20708" spans="1:3" x14ac:dyDescent="0.2">
      <c r="A20708" s="28">
        <v>47665</v>
      </c>
      <c r="B20708" s="28" t="s">
        <v>25792</v>
      </c>
      <c r="C20708" s="28" t="s">
        <v>25948</v>
      </c>
    </row>
    <row r="20709" spans="1:3" x14ac:dyDescent="0.2">
      <c r="A20709" s="28">
        <v>47666</v>
      </c>
      <c r="B20709" s="28" t="s">
        <v>26236</v>
      </c>
      <c r="C20709" s="28" t="s">
        <v>25948</v>
      </c>
    </row>
    <row r="20710" spans="1:3" x14ac:dyDescent="0.2">
      <c r="A20710" s="28">
        <v>47670</v>
      </c>
      <c r="B20710" s="28" t="s">
        <v>16041</v>
      </c>
      <c r="C20710" s="28" t="s">
        <v>25948</v>
      </c>
    </row>
    <row r="20711" spans="1:3" x14ac:dyDescent="0.2">
      <c r="A20711" s="28">
        <v>47683</v>
      </c>
      <c r="B20711" s="28" t="s">
        <v>16201</v>
      </c>
      <c r="C20711" s="28" t="s">
        <v>25948</v>
      </c>
    </row>
    <row r="20712" spans="1:3" x14ac:dyDescent="0.2">
      <c r="A20712" s="28">
        <v>47701</v>
      </c>
      <c r="B20712" s="28" t="s">
        <v>26237</v>
      </c>
      <c r="C20712" s="28" t="s">
        <v>25948</v>
      </c>
    </row>
    <row r="20713" spans="1:3" x14ac:dyDescent="0.2">
      <c r="A20713" s="28">
        <v>47702</v>
      </c>
      <c r="B20713" s="28" t="s">
        <v>26237</v>
      </c>
      <c r="C20713" s="28" t="s">
        <v>25948</v>
      </c>
    </row>
    <row r="20714" spans="1:3" x14ac:dyDescent="0.2">
      <c r="A20714" s="28">
        <v>47703</v>
      </c>
      <c r="B20714" s="28" t="s">
        <v>26237</v>
      </c>
      <c r="C20714" s="28" t="s">
        <v>25948</v>
      </c>
    </row>
    <row r="20715" spans="1:3" x14ac:dyDescent="0.2">
      <c r="A20715" s="28">
        <v>47704</v>
      </c>
      <c r="B20715" s="28" t="s">
        <v>26237</v>
      </c>
      <c r="C20715" s="28" t="s">
        <v>25948</v>
      </c>
    </row>
    <row r="20716" spans="1:3" x14ac:dyDescent="0.2">
      <c r="A20716" s="28">
        <v>47705</v>
      </c>
      <c r="B20716" s="28" t="s">
        <v>26237</v>
      </c>
      <c r="C20716" s="28" t="s">
        <v>25948</v>
      </c>
    </row>
    <row r="20717" spans="1:3" x14ac:dyDescent="0.2">
      <c r="A20717" s="28">
        <v>47706</v>
      </c>
      <c r="B20717" s="28" t="s">
        <v>26237</v>
      </c>
      <c r="C20717" s="28" t="s">
        <v>25948</v>
      </c>
    </row>
    <row r="20718" spans="1:3" x14ac:dyDescent="0.2">
      <c r="A20718" s="28">
        <v>47708</v>
      </c>
      <c r="B20718" s="28" t="s">
        <v>26237</v>
      </c>
      <c r="C20718" s="28" t="s">
        <v>25948</v>
      </c>
    </row>
    <row r="20719" spans="1:3" x14ac:dyDescent="0.2">
      <c r="A20719" s="28">
        <v>47710</v>
      </c>
      <c r="B20719" s="28" t="s">
        <v>26237</v>
      </c>
      <c r="C20719" s="28" t="s">
        <v>25948</v>
      </c>
    </row>
    <row r="20720" spans="1:3" x14ac:dyDescent="0.2">
      <c r="A20720" s="28">
        <v>47711</v>
      </c>
      <c r="B20720" s="28" t="s">
        <v>26237</v>
      </c>
      <c r="C20720" s="28" t="s">
        <v>25948</v>
      </c>
    </row>
    <row r="20721" spans="1:3" x14ac:dyDescent="0.2">
      <c r="A20721" s="28">
        <v>47712</v>
      </c>
      <c r="B20721" s="28" t="s">
        <v>26237</v>
      </c>
      <c r="C20721" s="28" t="s">
        <v>25948</v>
      </c>
    </row>
    <row r="20722" spans="1:3" x14ac:dyDescent="0.2">
      <c r="A20722" s="28">
        <v>47713</v>
      </c>
      <c r="B20722" s="28" t="s">
        <v>26237</v>
      </c>
      <c r="C20722" s="28" t="s">
        <v>25948</v>
      </c>
    </row>
    <row r="20723" spans="1:3" x14ac:dyDescent="0.2">
      <c r="A20723" s="28">
        <v>47714</v>
      </c>
      <c r="B20723" s="28" t="s">
        <v>26237</v>
      </c>
      <c r="C20723" s="28" t="s">
        <v>25948</v>
      </c>
    </row>
    <row r="20724" spans="1:3" x14ac:dyDescent="0.2">
      <c r="A20724" s="28">
        <v>47715</v>
      </c>
      <c r="B20724" s="28" t="s">
        <v>26237</v>
      </c>
      <c r="C20724" s="28" t="s">
        <v>25948</v>
      </c>
    </row>
    <row r="20725" spans="1:3" x14ac:dyDescent="0.2">
      <c r="A20725" s="28">
        <v>47716</v>
      </c>
      <c r="B20725" s="28" t="s">
        <v>26237</v>
      </c>
      <c r="C20725" s="28" t="s">
        <v>25948</v>
      </c>
    </row>
    <row r="20726" spans="1:3" x14ac:dyDescent="0.2">
      <c r="A20726" s="28">
        <v>47719</v>
      </c>
      <c r="B20726" s="28" t="s">
        <v>26237</v>
      </c>
      <c r="C20726" s="28" t="s">
        <v>25948</v>
      </c>
    </row>
    <row r="20727" spans="1:3" x14ac:dyDescent="0.2">
      <c r="A20727" s="28">
        <v>47720</v>
      </c>
      <c r="B20727" s="28" t="s">
        <v>26237</v>
      </c>
      <c r="C20727" s="28" t="s">
        <v>25948</v>
      </c>
    </row>
    <row r="20728" spans="1:3" x14ac:dyDescent="0.2">
      <c r="A20728" s="28">
        <v>47721</v>
      </c>
      <c r="B20728" s="28" t="s">
        <v>26237</v>
      </c>
      <c r="C20728" s="28" t="s">
        <v>25948</v>
      </c>
    </row>
    <row r="20729" spans="1:3" x14ac:dyDescent="0.2">
      <c r="A20729" s="28">
        <v>47722</v>
      </c>
      <c r="B20729" s="28" t="s">
        <v>26237</v>
      </c>
      <c r="C20729" s="28" t="s">
        <v>25948</v>
      </c>
    </row>
    <row r="20730" spans="1:3" x14ac:dyDescent="0.2">
      <c r="A20730" s="28">
        <v>47724</v>
      </c>
      <c r="B20730" s="28" t="s">
        <v>26237</v>
      </c>
      <c r="C20730" s="28" t="s">
        <v>25948</v>
      </c>
    </row>
    <row r="20731" spans="1:3" x14ac:dyDescent="0.2">
      <c r="A20731" s="28">
        <v>47725</v>
      </c>
      <c r="B20731" s="28" t="s">
        <v>26237</v>
      </c>
      <c r="C20731" s="28" t="s">
        <v>25948</v>
      </c>
    </row>
    <row r="20732" spans="1:3" x14ac:dyDescent="0.2">
      <c r="A20732" s="28">
        <v>47727</v>
      </c>
      <c r="B20732" s="28" t="s">
        <v>26237</v>
      </c>
      <c r="C20732" s="28" t="s">
        <v>25948</v>
      </c>
    </row>
    <row r="20733" spans="1:3" x14ac:dyDescent="0.2">
      <c r="A20733" s="28">
        <v>47728</v>
      </c>
      <c r="B20733" s="28" t="s">
        <v>26237</v>
      </c>
      <c r="C20733" s="28" t="s">
        <v>25948</v>
      </c>
    </row>
    <row r="20734" spans="1:3" x14ac:dyDescent="0.2">
      <c r="A20734" s="28">
        <v>47730</v>
      </c>
      <c r="B20734" s="28" t="s">
        <v>26237</v>
      </c>
      <c r="C20734" s="28" t="s">
        <v>25948</v>
      </c>
    </row>
    <row r="20735" spans="1:3" x14ac:dyDescent="0.2">
      <c r="A20735" s="28">
        <v>47731</v>
      </c>
      <c r="B20735" s="28" t="s">
        <v>26237</v>
      </c>
      <c r="C20735" s="28" t="s">
        <v>25948</v>
      </c>
    </row>
    <row r="20736" spans="1:3" x14ac:dyDescent="0.2">
      <c r="A20736" s="28">
        <v>47732</v>
      </c>
      <c r="B20736" s="28" t="s">
        <v>26237</v>
      </c>
      <c r="C20736" s="28" t="s">
        <v>25948</v>
      </c>
    </row>
    <row r="20737" spans="1:3" x14ac:dyDescent="0.2">
      <c r="A20737" s="28">
        <v>47733</v>
      </c>
      <c r="B20737" s="28" t="s">
        <v>26237</v>
      </c>
      <c r="C20737" s="28" t="s">
        <v>25948</v>
      </c>
    </row>
    <row r="20738" spans="1:3" x14ac:dyDescent="0.2">
      <c r="A20738" s="28">
        <v>47734</v>
      </c>
      <c r="B20738" s="28" t="s">
        <v>26237</v>
      </c>
      <c r="C20738" s="28" t="s">
        <v>25948</v>
      </c>
    </row>
    <row r="20739" spans="1:3" x14ac:dyDescent="0.2">
      <c r="A20739" s="28">
        <v>47735</v>
      </c>
      <c r="B20739" s="28" t="s">
        <v>26237</v>
      </c>
      <c r="C20739" s="28" t="s">
        <v>25948</v>
      </c>
    </row>
    <row r="20740" spans="1:3" x14ac:dyDescent="0.2">
      <c r="A20740" s="28">
        <v>47736</v>
      </c>
      <c r="B20740" s="28" t="s">
        <v>26237</v>
      </c>
      <c r="C20740" s="28" t="s">
        <v>25948</v>
      </c>
    </row>
    <row r="20741" spans="1:3" x14ac:dyDescent="0.2">
      <c r="A20741" s="28">
        <v>47737</v>
      </c>
      <c r="B20741" s="28" t="s">
        <v>26237</v>
      </c>
      <c r="C20741" s="28" t="s">
        <v>25948</v>
      </c>
    </row>
    <row r="20742" spans="1:3" x14ac:dyDescent="0.2">
      <c r="A20742" s="28">
        <v>47739</v>
      </c>
      <c r="B20742" s="28" t="s">
        <v>26237</v>
      </c>
      <c r="C20742" s="28" t="s">
        <v>25948</v>
      </c>
    </row>
    <row r="20743" spans="1:3" x14ac:dyDescent="0.2">
      <c r="A20743" s="28">
        <v>47740</v>
      </c>
      <c r="B20743" s="28" t="s">
        <v>26237</v>
      </c>
      <c r="C20743" s="28" t="s">
        <v>25948</v>
      </c>
    </row>
    <row r="20744" spans="1:3" x14ac:dyDescent="0.2">
      <c r="A20744" s="28">
        <v>47741</v>
      </c>
      <c r="B20744" s="28" t="s">
        <v>26237</v>
      </c>
      <c r="C20744" s="28" t="s">
        <v>25948</v>
      </c>
    </row>
    <row r="20745" spans="1:3" x14ac:dyDescent="0.2">
      <c r="A20745" s="28">
        <v>47744</v>
      </c>
      <c r="B20745" s="28" t="s">
        <v>26237</v>
      </c>
      <c r="C20745" s="28" t="s">
        <v>25948</v>
      </c>
    </row>
    <row r="20746" spans="1:3" x14ac:dyDescent="0.2">
      <c r="A20746" s="28">
        <v>47747</v>
      </c>
      <c r="B20746" s="28" t="s">
        <v>26237</v>
      </c>
      <c r="C20746" s="28" t="s">
        <v>25948</v>
      </c>
    </row>
    <row r="20747" spans="1:3" x14ac:dyDescent="0.2">
      <c r="A20747" s="28">
        <v>47750</v>
      </c>
      <c r="B20747" s="28" t="s">
        <v>26237</v>
      </c>
      <c r="C20747" s="28" t="s">
        <v>25948</v>
      </c>
    </row>
    <row r="20748" spans="1:3" x14ac:dyDescent="0.2">
      <c r="A20748" s="28">
        <v>47801</v>
      </c>
      <c r="B20748" s="28" t="s">
        <v>26238</v>
      </c>
      <c r="C20748" s="28" t="s">
        <v>25948</v>
      </c>
    </row>
    <row r="20749" spans="1:3" x14ac:dyDescent="0.2">
      <c r="A20749" s="28">
        <v>47802</v>
      </c>
      <c r="B20749" s="28" t="s">
        <v>26238</v>
      </c>
      <c r="C20749" s="28" t="s">
        <v>25948</v>
      </c>
    </row>
    <row r="20750" spans="1:3" x14ac:dyDescent="0.2">
      <c r="A20750" s="28">
        <v>47803</v>
      </c>
      <c r="B20750" s="28" t="s">
        <v>26238</v>
      </c>
      <c r="C20750" s="28" t="s">
        <v>25948</v>
      </c>
    </row>
    <row r="20751" spans="1:3" x14ac:dyDescent="0.2">
      <c r="A20751" s="28">
        <v>47804</v>
      </c>
      <c r="B20751" s="28" t="s">
        <v>26238</v>
      </c>
      <c r="C20751" s="28" t="s">
        <v>25948</v>
      </c>
    </row>
    <row r="20752" spans="1:3" x14ac:dyDescent="0.2">
      <c r="A20752" s="28">
        <v>47805</v>
      </c>
      <c r="B20752" s="28" t="s">
        <v>26238</v>
      </c>
      <c r="C20752" s="28" t="s">
        <v>25948</v>
      </c>
    </row>
    <row r="20753" spans="1:3" x14ac:dyDescent="0.2">
      <c r="A20753" s="28">
        <v>47807</v>
      </c>
      <c r="B20753" s="28" t="s">
        <v>26238</v>
      </c>
      <c r="C20753" s="28" t="s">
        <v>25948</v>
      </c>
    </row>
    <row r="20754" spans="1:3" x14ac:dyDescent="0.2">
      <c r="A20754" s="28">
        <v>47808</v>
      </c>
      <c r="B20754" s="28" t="s">
        <v>26238</v>
      </c>
      <c r="C20754" s="28" t="s">
        <v>25948</v>
      </c>
    </row>
    <row r="20755" spans="1:3" x14ac:dyDescent="0.2">
      <c r="A20755" s="28">
        <v>47809</v>
      </c>
      <c r="B20755" s="28" t="s">
        <v>26238</v>
      </c>
      <c r="C20755" s="28" t="s">
        <v>25948</v>
      </c>
    </row>
    <row r="20756" spans="1:3" x14ac:dyDescent="0.2">
      <c r="A20756" s="28">
        <v>47811</v>
      </c>
      <c r="B20756" s="28" t="s">
        <v>26238</v>
      </c>
      <c r="C20756" s="28" t="s">
        <v>25948</v>
      </c>
    </row>
    <row r="20757" spans="1:3" x14ac:dyDescent="0.2">
      <c r="A20757" s="28">
        <v>47812</v>
      </c>
      <c r="B20757" s="28" t="s">
        <v>26238</v>
      </c>
      <c r="C20757" s="28" t="s">
        <v>25948</v>
      </c>
    </row>
    <row r="20758" spans="1:3" x14ac:dyDescent="0.2">
      <c r="A20758" s="28">
        <v>47830</v>
      </c>
      <c r="B20758" s="28" t="s">
        <v>18102</v>
      </c>
      <c r="C20758" s="28" t="s">
        <v>25948</v>
      </c>
    </row>
    <row r="20759" spans="1:3" x14ac:dyDescent="0.2">
      <c r="A20759" s="28">
        <v>47831</v>
      </c>
      <c r="B20759" s="28" t="s">
        <v>26239</v>
      </c>
      <c r="C20759" s="28" t="s">
        <v>25948</v>
      </c>
    </row>
    <row r="20760" spans="1:3" x14ac:dyDescent="0.2">
      <c r="A20760" s="28">
        <v>47832</v>
      </c>
      <c r="B20760" s="28" t="s">
        <v>17474</v>
      </c>
      <c r="C20760" s="28" t="s">
        <v>25948</v>
      </c>
    </row>
    <row r="20761" spans="1:3" x14ac:dyDescent="0.2">
      <c r="A20761" s="28">
        <v>47833</v>
      </c>
      <c r="B20761" s="28" t="s">
        <v>21179</v>
      </c>
      <c r="C20761" s="28" t="s">
        <v>25948</v>
      </c>
    </row>
    <row r="20762" spans="1:3" x14ac:dyDescent="0.2">
      <c r="A20762" s="28">
        <v>47834</v>
      </c>
      <c r="B20762" s="28" t="s">
        <v>26240</v>
      </c>
      <c r="C20762" s="28" t="s">
        <v>25948</v>
      </c>
    </row>
    <row r="20763" spans="1:3" x14ac:dyDescent="0.2">
      <c r="A20763" s="28">
        <v>47836</v>
      </c>
      <c r="B20763" s="28" t="s">
        <v>17765</v>
      </c>
      <c r="C20763" s="28" t="s">
        <v>25948</v>
      </c>
    </row>
    <row r="20764" spans="1:3" x14ac:dyDescent="0.2">
      <c r="A20764" s="28">
        <v>47837</v>
      </c>
      <c r="B20764" s="28" t="s">
        <v>26241</v>
      </c>
      <c r="C20764" s="28" t="s">
        <v>25948</v>
      </c>
    </row>
    <row r="20765" spans="1:3" x14ac:dyDescent="0.2">
      <c r="A20765" s="28">
        <v>47838</v>
      </c>
      <c r="B20765" s="28" t="s">
        <v>16072</v>
      </c>
      <c r="C20765" s="28" t="s">
        <v>25948</v>
      </c>
    </row>
    <row r="20766" spans="1:3" x14ac:dyDescent="0.2">
      <c r="A20766" s="28">
        <v>47840</v>
      </c>
      <c r="B20766" s="28" t="s">
        <v>26242</v>
      </c>
      <c r="C20766" s="28" t="s">
        <v>25948</v>
      </c>
    </row>
    <row r="20767" spans="1:3" x14ac:dyDescent="0.2">
      <c r="A20767" s="28">
        <v>47841</v>
      </c>
      <c r="B20767" s="28" t="s">
        <v>24930</v>
      </c>
      <c r="C20767" s="28" t="s">
        <v>25948</v>
      </c>
    </row>
    <row r="20768" spans="1:3" x14ac:dyDescent="0.2">
      <c r="A20768" s="28">
        <v>47842</v>
      </c>
      <c r="B20768" s="28" t="s">
        <v>16018</v>
      </c>
      <c r="C20768" s="28" t="s">
        <v>25948</v>
      </c>
    </row>
    <row r="20769" spans="1:3" x14ac:dyDescent="0.2">
      <c r="A20769" s="28">
        <v>47845</v>
      </c>
      <c r="B20769" s="28" t="s">
        <v>24358</v>
      </c>
      <c r="C20769" s="28" t="s">
        <v>25948</v>
      </c>
    </row>
    <row r="20770" spans="1:3" x14ac:dyDescent="0.2">
      <c r="A20770" s="28">
        <v>47846</v>
      </c>
      <c r="B20770" s="28" t="s">
        <v>26243</v>
      </c>
      <c r="C20770" s="28" t="s">
        <v>25948</v>
      </c>
    </row>
    <row r="20771" spans="1:3" x14ac:dyDescent="0.2">
      <c r="A20771" s="28">
        <v>47847</v>
      </c>
      <c r="B20771" s="28" t="s">
        <v>22844</v>
      </c>
      <c r="C20771" s="28" t="s">
        <v>25948</v>
      </c>
    </row>
    <row r="20772" spans="1:3" x14ac:dyDescent="0.2">
      <c r="A20772" s="28">
        <v>47848</v>
      </c>
      <c r="B20772" s="28" t="s">
        <v>26244</v>
      </c>
      <c r="C20772" s="28" t="s">
        <v>25948</v>
      </c>
    </row>
    <row r="20773" spans="1:3" x14ac:dyDescent="0.2">
      <c r="A20773" s="28">
        <v>47849</v>
      </c>
      <c r="B20773" s="28" t="s">
        <v>26245</v>
      </c>
      <c r="C20773" s="28" t="s">
        <v>25948</v>
      </c>
    </row>
    <row r="20774" spans="1:3" x14ac:dyDescent="0.2">
      <c r="A20774" s="28">
        <v>47850</v>
      </c>
      <c r="B20774" s="28" t="s">
        <v>26246</v>
      </c>
      <c r="C20774" s="28" t="s">
        <v>25948</v>
      </c>
    </row>
    <row r="20775" spans="1:3" x14ac:dyDescent="0.2">
      <c r="A20775" s="28">
        <v>47851</v>
      </c>
      <c r="B20775" s="28" t="s">
        <v>26247</v>
      </c>
      <c r="C20775" s="28" t="s">
        <v>25948</v>
      </c>
    </row>
    <row r="20776" spans="1:3" x14ac:dyDescent="0.2">
      <c r="A20776" s="28">
        <v>47852</v>
      </c>
      <c r="B20776" s="28" t="s">
        <v>19357</v>
      </c>
      <c r="C20776" s="28" t="s">
        <v>25948</v>
      </c>
    </row>
    <row r="20777" spans="1:3" x14ac:dyDescent="0.2">
      <c r="A20777" s="28">
        <v>47853</v>
      </c>
      <c r="B20777" s="28" t="s">
        <v>16396</v>
      </c>
      <c r="C20777" s="28" t="s">
        <v>25948</v>
      </c>
    </row>
    <row r="20778" spans="1:3" x14ac:dyDescent="0.2">
      <c r="A20778" s="28">
        <v>47854</v>
      </c>
      <c r="B20778" s="28" t="s">
        <v>17528</v>
      </c>
      <c r="C20778" s="28" t="s">
        <v>25948</v>
      </c>
    </row>
    <row r="20779" spans="1:3" x14ac:dyDescent="0.2">
      <c r="A20779" s="28">
        <v>47855</v>
      </c>
      <c r="B20779" s="28" t="s">
        <v>26248</v>
      </c>
      <c r="C20779" s="28" t="s">
        <v>25948</v>
      </c>
    </row>
    <row r="20780" spans="1:3" x14ac:dyDescent="0.2">
      <c r="A20780" s="28">
        <v>47856</v>
      </c>
      <c r="B20780" s="28" t="s">
        <v>26249</v>
      </c>
      <c r="C20780" s="28" t="s">
        <v>25948</v>
      </c>
    </row>
    <row r="20781" spans="1:3" x14ac:dyDescent="0.2">
      <c r="A20781" s="28">
        <v>47857</v>
      </c>
      <c r="B20781" s="28" t="s">
        <v>26250</v>
      </c>
      <c r="C20781" s="28" t="s">
        <v>25948</v>
      </c>
    </row>
    <row r="20782" spans="1:3" x14ac:dyDescent="0.2">
      <c r="A20782" s="28">
        <v>47858</v>
      </c>
      <c r="B20782" s="28" t="s">
        <v>18599</v>
      </c>
      <c r="C20782" s="28" t="s">
        <v>25948</v>
      </c>
    </row>
    <row r="20783" spans="1:3" x14ac:dyDescent="0.2">
      <c r="A20783" s="28">
        <v>47859</v>
      </c>
      <c r="B20783" s="28" t="s">
        <v>20815</v>
      </c>
      <c r="C20783" s="28" t="s">
        <v>25948</v>
      </c>
    </row>
    <row r="20784" spans="1:3" x14ac:dyDescent="0.2">
      <c r="A20784" s="28">
        <v>47860</v>
      </c>
      <c r="B20784" s="28" t="s">
        <v>26251</v>
      </c>
      <c r="C20784" s="28" t="s">
        <v>25948</v>
      </c>
    </row>
    <row r="20785" spans="1:3" x14ac:dyDescent="0.2">
      <c r="A20785" s="28">
        <v>47861</v>
      </c>
      <c r="B20785" s="28" t="s">
        <v>26252</v>
      </c>
      <c r="C20785" s="28" t="s">
        <v>25948</v>
      </c>
    </row>
    <row r="20786" spans="1:3" x14ac:dyDescent="0.2">
      <c r="A20786" s="28">
        <v>47862</v>
      </c>
      <c r="B20786" s="28" t="s">
        <v>18687</v>
      </c>
      <c r="C20786" s="28" t="s">
        <v>25948</v>
      </c>
    </row>
    <row r="20787" spans="1:3" x14ac:dyDescent="0.2">
      <c r="A20787" s="28">
        <v>47863</v>
      </c>
      <c r="B20787" s="28" t="s">
        <v>26253</v>
      </c>
      <c r="C20787" s="28" t="s">
        <v>25948</v>
      </c>
    </row>
    <row r="20788" spans="1:3" x14ac:dyDescent="0.2">
      <c r="A20788" s="28">
        <v>47864</v>
      </c>
      <c r="B20788" s="28" t="s">
        <v>16519</v>
      </c>
      <c r="C20788" s="28" t="s">
        <v>25948</v>
      </c>
    </row>
    <row r="20789" spans="1:3" x14ac:dyDescent="0.2">
      <c r="A20789" s="28">
        <v>47865</v>
      </c>
      <c r="B20789" s="28" t="s">
        <v>16063</v>
      </c>
      <c r="C20789" s="28" t="s">
        <v>25948</v>
      </c>
    </row>
    <row r="20790" spans="1:3" x14ac:dyDescent="0.2">
      <c r="A20790" s="28">
        <v>47866</v>
      </c>
      <c r="B20790" s="28" t="s">
        <v>26254</v>
      </c>
      <c r="C20790" s="28" t="s">
        <v>25948</v>
      </c>
    </row>
    <row r="20791" spans="1:3" x14ac:dyDescent="0.2">
      <c r="A20791" s="28">
        <v>47868</v>
      </c>
      <c r="B20791" s="28" t="s">
        <v>16749</v>
      </c>
      <c r="C20791" s="28" t="s">
        <v>25948</v>
      </c>
    </row>
    <row r="20792" spans="1:3" x14ac:dyDescent="0.2">
      <c r="A20792" s="28">
        <v>47869</v>
      </c>
      <c r="B20792" s="28" t="s">
        <v>26255</v>
      </c>
      <c r="C20792" s="28" t="s">
        <v>25948</v>
      </c>
    </row>
    <row r="20793" spans="1:3" x14ac:dyDescent="0.2">
      <c r="A20793" s="28">
        <v>47870</v>
      </c>
      <c r="B20793" s="28" t="s">
        <v>26256</v>
      </c>
      <c r="C20793" s="28" t="s">
        <v>25948</v>
      </c>
    </row>
    <row r="20794" spans="1:3" x14ac:dyDescent="0.2">
      <c r="A20794" s="28">
        <v>47871</v>
      </c>
      <c r="B20794" s="28" t="s">
        <v>26257</v>
      </c>
      <c r="C20794" s="28" t="s">
        <v>25948</v>
      </c>
    </row>
    <row r="20795" spans="1:3" x14ac:dyDescent="0.2">
      <c r="A20795" s="28">
        <v>47872</v>
      </c>
      <c r="B20795" s="28" t="s">
        <v>16415</v>
      </c>
      <c r="C20795" s="28" t="s">
        <v>25948</v>
      </c>
    </row>
    <row r="20796" spans="1:3" x14ac:dyDescent="0.2">
      <c r="A20796" s="28">
        <v>47874</v>
      </c>
      <c r="B20796" s="28" t="s">
        <v>18055</v>
      </c>
      <c r="C20796" s="28" t="s">
        <v>25948</v>
      </c>
    </row>
    <row r="20797" spans="1:3" x14ac:dyDescent="0.2">
      <c r="A20797" s="28">
        <v>47875</v>
      </c>
      <c r="B20797" s="28" t="s">
        <v>26258</v>
      </c>
      <c r="C20797" s="28" t="s">
        <v>25948</v>
      </c>
    </row>
    <row r="20798" spans="1:3" x14ac:dyDescent="0.2">
      <c r="A20798" s="28">
        <v>47876</v>
      </c>
      <c r="B20798" s="28" t="s">
        <v>26259</v>
      </c>
      <c r="C20798" s="28" t="s">
        <v>25948</v>
      </c>
    </row>
    <row r="20799" spans="1:3" x14ac:dyDescent="0.2">
      <c r="A20799" s="28">
        <v>47878</v>
      </c>
      <c r="B20799" s="28" t="s">
        <v>26260</v>
      </c>
      <c r="C20799" s="28" t="s">
        <v>25948</v>
      </c>
    </row>
    <row r="20800" spans="1:3" x14ac:dyDescent="0.2">
      <c r="A20800" s="28">
        <v>47879</v>
      </c>
      <c r="B20800" s="28" t="s">
        <v>26261</v>
      </c>
      <c r="C20800" s="28" t="s">
        <v>25948</v>
      </c>
    </row>
    <row r="20801" spans="1:3" x14ac:dyDescent="0.2">
      <c r="A20801" s="28">
        <v>47880</v>
      </c>
      <c r="B20801" s="28" t="s">
        <v>26262</v>
      </c>
      <c r="C20801" s="28" t="s">
        <v>25948</v>
      </c>
    </row>
    <row r="20802" spans="1:3" x14ac:dyDescent="0.2">
      <c r="A20802" s="28">
        <v>47881</v>
      </c>
      <c r="B20802" s="28" t="s">
        <v>21679</v>
      </c>
      <c r="C20802" s="28" t="s">
        <v>25948</v>
      </c>
    </row>
    <row r="20803" spans="1:3" x14ac:dyDescent="0.2">
      <c r="A20803" s="28">
        <v>47882</v>
      </c>
      <c r="B20803" s="28" t="s">
        <v>16519</v>
      </c>
      <c r="C20803" s="28" t="s">
        <v>25948</v>
      </c>
    </row>
    <row r="20804" spans="1:3" x14ac:dyDescent="0.2">
      <c r="A20804" s="28">
        <v>47884</v>
      </c>
      <c r="B20804" s="28" t="s">
        <v>26263</v>
      </c>
      <c r="C20804" s="28" t="s">
        <v>25948</v>
      </c>
    </row>
    <row r="20805" spans="1:3" x14ac:dyDescent="0.2">
      <c r="A20805" s="28">
        <v>47885</v>
      </c>
      <c r="B20805" s="28" t="s">
        <v>26264</v>
      </c>
      <c r="C20805" s="28" t="s">
        <v>25948</v>
      </c>
    </row>
    <row r="20806" spans="1:3" x14ac:dyDescent="0.2">
      <c r="A20806" s="28">
        <v>47901</v>
      </c>
      <c r="B20806" s="28" t="s">
        <v>17607</v>
      </c>
      <c r="C20806" s="28" t="s">
        <v>25948</v>
      </c>
    </row>
    <row r="20807" spans="1:3" x14ac:dyDescent="0.2">
      <c r="A20807" s="28">
        <v>47902</v>
      </c>
      <c r="B20807" s="28" t="s">
        <v>17607</v>
      </c>
      <c r="C20807" s="28" t="s">
        <v>25948</v>
      </c>
    </row>
    <row r="20808" spans="1:3" x14ac:dyDescent="0.2">
      <c r="A20808" s="28">
        <v>47903</v>
      </c>
      <c r="B20808" s="28" t="s">
        <v>17607</v>
      </c>
      <c r="C20808" s="28" t="s">
        <v>25948</v>
      </c>
    </row>
    <row r="20809" spans="1:3" x14ac:dyDescent="0.2">
      <c r="A20809" s="28">
        <v>47904</v>
      </c>
      <c r="B20809" s="28" t="s">
        <v>17607</v>
      </c>
      <c r="C20809" s="28" t="s">
        <v>25948</v>
      </c>
    </row>
    <row r="20810" spans="1:3" x14ac:dyDescent="0.2">
      <c r="A20810" s="28">
        <v>47905</v>
      </c>
      <c r="B20810" s="28" t="s">
        <v>17607</v>
      </c>
      <c r="C20810" s="28" t="s">
        <v>25948</v>
      </c>
    </row>
    <row r="20811" spans="1:3" x14ac:dyDescent="0.2">
      <c r="A20811" s="28">
        <v>47906</v>
      </c>
      <c r="B20811" s="28" t="s">
        <v>25571</v>
      </c>
      <c r="C20811" s="28" t="s">
        <v>25948</v>
      </c>
    </row>
    <row r="20812" spans="1:3" x14ac:dyDescent="0.2">
      <c r="A20812" s="28">
        <v>47907</v>
      </c>
      <c r="B20812" s="28" t="s">
        <v>25571</v>
      </c>
      <c r="C20812" s="28" t="s">
        <v>25948</v>
      </c>
    </row>
    <row r="20813" spans="1:3" x14ac:dyDescent="0.2">
      <c r="A20813" s="28">
        <v>47909</v>
      </c>
      <c r="B20813" s="28" t="s">
        <v>17607</v>
      </c>
      <c r="C20813" s="28" t="s">
        <v>25948</v>
      </c>
    </row>
    <row r="20814" spans="1:3" x14ac:dyDescent="0.2">
      <c r="A20814" s="28">
        <v>47916</v>
      </c>
      <c r="B20814" s="28" t="s">
        <v>23237</v>
      </c>
      <c r="C20814" s="28" t="s">
        <v>25948</v>
      </c>
    </row>
    <row r="20815" spans="1:3" x14ac:dyDescent="0.2">
      <c r="A20815" s="28">
        <v>47917</v>
      </c>
      <c r="B20815" s="28" t="s">
        <v>26265</v>
      </c>
      <c r="C20815" s="28" t="s">
        <v>25948</v>
      </c>
    </row>
    <row r="20816" spans="1:3" x14ac:dyDescent="0.2">
      <c r="A20816" s="28">
        <v>47918</v>
      </c>
      <c r="B20816" s="28" t="s">
        <v>18970</v>
      </c>
      <c r="C20816" s="28" t="s">
        <v>25948</v>
      </c>
    </row>
    <row r="20817" spans="1:3" x14ac:dyDescent="0.2">
      <c r="A20817" s="28">
        <v>47920</v>
      </c>
      <c r="B20817" s="28" t="s">
        <v>26266</v>
      </c>
      <c r="C20817" s="28" t="s">
        <v>25948</v>
      </c>
    </row>
    <row r="20818" spans="1:3" x14ac:dyDescent="0.2">
      <c r="A20818" s="28">
        <v>47921</v>
      </c>
      <c r="B20818" s="28" t="s">
        <v>19454</v>
      </c>
      <c r="C20818" s="28" t="s">
        <v>25948</v>
      </c>
    </row>
    <row r="20819" spans="1:3" x14ac:dyDescent="0.2">
      <c r="A20819" s="28">
        <v>47922</v>
      </c>
      <c r="B20819" s="28" t="s">
        <v>26267</v>
      </c>
      <c r="C20819" s="28" t="s">
        <v>25948</v>
      </c>
    </row>
    <row r="20820" spans="1:3" x14ac:dyDescent="0.2">
      <c r="A20820" s="28">
        <v>47923</v>
      </c>
      <c r="B20820" s="28" t="s">
        <v>26268</v>
      </c>
      <c r="C20820" s="28" t="s">
        <v>25948</v>
      </c>
    </row>
    <row r="20821" spans="1:3" x14ac:dyDescent="0.2">
      <c r="A20821" s="28">
        <v>47924</v>
      </c>
      <c r="B20821" s="28" t="s">
        <v>26269</v>
      </c>
      <c r="C20821" s="28" t="s">
        <v>25948</v>
      </c>
    </row>
    <row r="20822" spans="1:3" x14ac:dyDescent="0.2">
      <c r="A20822" s="28">
        <v>47925</v>
      </c>
      <c r="B20822" s="28" t="s">
        <v>19047</v>
      </c>
      <c r="C20822" s="28" t="s">
        <v>25948</v>
      </c>
    </row>
    <row r="20823" spans="1:3" x14ac:dyDescent="0.2">
      <c r="A20823" s="28">
        <v>47926</v>
      </c>
      <c r="B20823" s="28" t="s">
        <v>26270</v>
      </c>
      <c r="C20823" s="28" t="s">
        <v>25948</v>
      </c>
    </row>
    <row r="20824" spans="1:3" x14ac:dyDescent="0.2">
      <c r="A20824" s="28">
        <v>47928</v>
      </c>
      <c r="B20824" s="28" t="s">
        <v>18639</v>
      </c>
      <c r="C20824" s="28" t="s">
        <v>25948</v>
      </c>
    </row>
    <row r="20825" spans="1:3" x14ac:dyDescent="0.2">
      <c r="A20825" s="28">
        <v>47929</v>
      </c>
      <c r="B20825" s="28" t="s">
        <v>26271</v>
      </c>
      <c r="C20825" s="28" t="s">
        <v>25948</v>
      </c>
    </row>
    <row r="20826" spans="1:3" x14ac:dyDescent="0.2">
      <c r="A20826" s="28">
        <v>47930</v>
      </c>
      <c r="B20826" s="28" t="s">
        <v>23114</v>
      </c>
      <c r="C20826" s="28" t="s">
        <v>25948</v>
      </c>
    </row>
    <row r="20827" spans="1:3" x14ac:dyDescent="0.2">
      <c r="A20827" s="28">
        <v>47932</v>
      </c>
      <c r="B20827" s="28" t="s">
        <v>19965</v>
      </c>
      <c r="C20827" s="28" t="s">
        <v>25948</v>
      </c>
    </row>
    <row r="20828" spans="1:3" x14ac:dyDescent="0.2">
      <c r="A20828" s="28">
        <v>47933</v>
      </c>
      <c r="B20828" s="28" t="s">
        <v>26272</v>
      </c>
      <c r="C20828" s="28" t="s">
        <v>25948</v>
      </c>
    </row>
    <row r="20829" spans="1:3" x14ac:dyDescent="0.2">
      <c r="A20829" s="28">
        <v>47934</v>
      </c>
      <c r="B20829" s="28" t="s">
        <v>26272</v>
      </c>
      <c r="C20829" s="28" t="s">
        <v>25948</v>
      </c>
    </row>
    <row r="20830" spans="1:3" x14ac:dyDescent="0.2">
      <c r="A20830" s="28">
        <v>47935</v>
      </c>
      <c r="B20830" s="28" t="s">
        <v>26272</v>
      </c>
      <c r="C20830" s="28" t="s">
        <v>25948</v>
      </c>
    </row>
    <row r="20831" spans="1:3" x14ac:dyDescent="0.2">
      <c r="A20831" s="28">
        <v>47936</v>
      </c>
      <c r="B20831" s="28" t="s">
        <v>26272</v>
      </c>
      <c r="C20831" s="28" t="s">
        <v>25948</v>
      </c>
    </row>
    <row r="20832" spans="1:3" x14ac:dyDescent="0.2">
      <c r="A20832" s="28">
        <v>47937</v>
      </c>
      <c r="B20832" s="28" t="s">
        <v>26272</v>
      </c>
      <c r="C20832" s="28" t="s">
        <v>25948</v>
      </c>
    </row>
    <row r="20833" spans="1:3" x14ac:dyDescent="0.2">
      <c r="A20833" s="28">
        <v>47938</v>
      </c>
      <c r="B20833" s="28" t="s">
        <v>26272</v>
      </c>
      <c r="C20833" s="28" t="s">
        <v>25948</v>
      </c>
    </row>
    <row r="20834" spans="1:3" x14ac:dyDescent="0.2">
      <c r="A20834" s="28">
        <v>47939</v>
      </c>
      <c r="B20834" s="28" t="s">
        <v>26272</v>
      </c>
      <c r="C20834" s="28" t="s">
        <v>25948</v>
      </c>
    </row>
    <row r="20835" spans="1:3" x14ac:dyDescent="0.2">
      <c r="A20835" s="28">
        <v>47940</v>
      </c>
      <c r="B20835" s="28" t="s">
        <v>19709</v>
      </c>
      <c r="C20835" s="28" t="s">
        <v>25948</v>
      </c>
    </row>
    <row r="20836" spans="1:3" x14ac:dyDescent="0.2">
      <c r="A20836" s="28">
        <v>47941</v>
      </c>
      <c r="B20836" s="28" t="s">
        <v>17856</v>
      </c>
      <c r="C20836" s="28" t="s">
        <v>25948</v>
      </c>
    </row>
    <row r="20837" spans="1:3" x14ac:dyDescent="0.2">
      <c r="A20837" s="28">
        <v>47942</v>
      </c>
      <c r="B20837" s="28" t="s">
        <v>26273</v>
      </c>
      <c r="C20837" s="28" t="s">
        <v>25948</v>
      </c>
    </row>
    <row r="20838" spans="1:3" x14ac:dyDescent="0.2">
      <c r="A20838" s="28">
        <v>47943</v>
      </c>
      <c r="B20838" s="28" t="s">
        <v>26274</v>
      </c>
      <c r="C20838" s="28" t="s">
        <v>25948</v>
      </c>
    </row>
    <row r="20839" spans="1:3" x14ac:dyDescent="0.2">
      <c r="A20839" s="28">
        <v>47944</v>
      </c>
      <c r="B20839" s="28" t="s">
        <v>25671</v>
      </c>
      <c r="C20839" s="28" t="s">
        <v>25948</v>
      </c>
    </row>
    <row r="20840" spans="1:3" x14ac:dyDescent="0.2">
      <c r="A20840" s="28">
        <v>47946</v>
      </c>
      <c r="B20840" s="28" t="s">
        <v>26275</v>
      </c>
      <c r="C20840" s="28" t="s">
        <v>25948</v>
      </c>
    </row>
    <row r="20841" spans="1:3" x14ac:dyDescent="0.2">
      <c r="A20841" s="28">
        <v>47948</v>
      </c>
      <c r="B20841" s="28" t="s">
        <v>23848</v>
      </c>
      <c r="C20841" s="28" t="s">
        <v>25948</v>
      </c>
    </row>
    <row r="20842" spans="1:3" x14ac:dyDescent="0.2">
      <c r="A20842" s="28">
        <v>47949</v>
      </c>
      <c r="B20842" s="28" t="s">
        <v>21058</v>
      </c>
      <c r="C20842" s="28" t="s">
        <v>25948</v>
      </c>
    </row>
    <row r="20843" spans="1:3" x14ac:dyDescent="0.2">
      <c r="A20843" s="28">
        <v>47950</v>
      </c>
      <c r="B20843" s="28" t="s">
        <v>20120</v>
      </c>
      <c r="C20843" s="28" t="s">
        <v>25948</v>
      </c>
    </row>
    <row r="20844" spans="1:3" x14ac:dyDescent="0.2">
      <c r="A20844" s="28">
        <v>47951</v>
      </c>
      <c r="B20844" s="28" t="s">
        <v>26276</v>
      </c>
      <c r="C20844" s="28" t="s">
        <v>25948</v>
      </c>
    </row>
    <row r="20845" spans="1:3" x14ac:dyDescent="0.2">
      <c r="A20845" s="28">
        <v>47952</v>
      </c>
      <c r="B20845" s="28" t="s">
        <v>16799</v>
      </c>
      <c r="C20845" s="28" t="s">
        <v>25948</v>
      </c>
    </row>
    <row r="20846" spans="1:3" x14ac:dyDescent="0.2">
      <c r="A20846" s="28">
        <v>47954</v>
      </c>
      <c r="B20846" s="28" t="s">
        <v>26277</v>
      </c>
      <c r="C20846" s="28" t="s">
        <v>25948</v>
      </c>
    </row>
    <row r="20847" spans="1:3" x14ac:dyDescent="0.2">
      <c r="A20847" s="28">
        <v>47955</v>
      </c>
      <c r="B20847" s="28" t="s">
        <v>17426</v>
      </c>
      <c r="C20847" s="28" t="s">
        <v>25948</v>
      </c>
    </row>
    <row r="20848" spans="1:3" x14ac:dyDescent="0.2">
      <c r="A20848" s="28">
        <v>47957</v>
      </c>
      <c r="B20848" s="28" t="s">
        <v>26278</v>
      </c>
      <c r="C20848" s="28" t="s">
        <v>25948</v>
      </c>
    </row>
    <row r="20849" spans="1:3" x14ac:dyDescent="0.2">
      <c r="A20849" s="28">
        <v>47958</v>
      </c>
      <c r="B20849" s="28" t="s">
        <v>26279</v>
      </c>
      <c r="C20849" s="28" t="s">
        <v>25948</v>
      </c>
    </row>
    <row r="20850" spans="1:3" x14ac:dyDescent="0.2">
      <c r="A20850" s="28">
        <v>47959</v>
      </c>
      <c r="B20850" s="28" t="s">
        <v>26280</v>
      </c>
      <c r="C20850" s="28" t="s">
        <v>25948</v>
      </c>
    </row>
    <row r="20851" spans="1:3" x14ac:dyDescent="0.2">
      <c r="A20851" s="28">
        <v>47960</v>
      </c>
      <c r="B20851" s="28" t="s">
        <v>16928</v>
      </c>
      <c r="C20851" s="28" t="s">
        <v>25948</v>
      </c>
    </row>
    <row r="20852" spans="1:3" x14ac:dyDescent="0.2">
      <c r="A20852" s="28">
        <v>47962</v>
      </c>
      <c r="B20852" s="28" t="s">
        <v>23122</v>
      </c>
      <c r="C20852" s="28" t="s">
        <v>25948</v>
      </c>
    </row>
    <row r="20853" spans="1:3" x14ac:dyDescent="0.2">
      <c r="A20853" s="28">
        <v>47963</v>
      </c>
      <c r="B20853" s="28" t="s">
        <v>26281</v>
      </c>
      <c r="C20853" s="28" t="s">
        <v>25948</v>
      </c>
    </row>
    <row r="20854" spans="1:3" x14ac:dyDescent="0.2">
      <c r="A20854" s="28">
        <v>47964</v>
      </c>
      <c r="B20854" s="28" t="s">
        <v>26282</v>
      </c>
      <c r="C20854" s="28" t="s">
        <v>25948</v>
      </c>
    </row>
    <row r="20855" spans="1:3" x14ac:dyDescent="0.2">
      <c r="A20855" s="28">
        <v>47965</v>
      </c>
      <c r="B20855" s="28" t="s">
        <v>21112</v>
      </c>
      <c r="C20855" s="28" t="s">
        <v>25948</v>
      </c>
    </row>
    <row r="20856" spans="1:3" x14ac:dyDescent="0.2">
      <c r="A20856" s="28">
        <v>47966</v>
      </c>
      <c r="B20856" s="28" t="s">
        <v>16405</v>
      </c>
      <c r="C20856" s="28" t="s">
        <v>25948</v>
      </c>
    </row>
    <row r="20857" spans="1:3" x14ac:dyDescent="0.2">
      <c r="A20857" s="28">
        <v>47967</v>
      </c>
      <c r="B20857" s="28" t="s">
        <v>21825</v>
      </c>
      <c r="C20857" s="28" t="s">
        <v>25948</v>
      </c>
    </row>
    <row r="20858" spans="1:3" x14ac:dyDescent="0.2">
      <c r="A20858" s="28">
        <v>47968</v>
      </c>
      <c r="B20858" s="28" t="s">
        <v>26283</v>
      </c>
      <c r="C20858" s="28" t="s">
        <v>25948</v>
      </c>
    </row>
    <row r="20859" spans="1:3" x14ac:dyDescent="0.2">
      <c r="A20859" s="28">
        <v>47969</v>
      </c>
      <c r="B20859" s="28" t="s">
        <v>17349</v>
      </c>
      <c r="C20859" s="28" t="s">
        <v>25948</v>
      </c>
    </row>
    <row r="20860" spans="1:3" x14ac:dyDescent="0.2">
      <c r="A20860" s="28">
        <v>47970</v>
      </c>
      <c r="B20860" s="28" t="s">
        <v>26284</v>
      </c>
      <c r="C20860" s="28" t="s">
        <v>25948</v>
      </c>
    </row>
    <row r="20861" spans="1:3" x14ac:dyDescent="0.2">
      <c r="A20861" s="28">
        <v>47971</v>
      </c>
      <c r="B20861" s="28" t="s">
        <v>16040</v>
      </c>
      <c r="C20861" s="28" t="s">
        <v>25948</v>
      </c>
    </row>
    <row r="20862" spans="1:3" x14ac:dyDescent="0.2">
      <c r="A20862" s="28">
        <v>47974</v>
      </c>
      <c r="B20862" s="28" t="s">
        <v>25754</v>
      </c>
      <c r="C20862" s="28" t="s">
        <v>25948</v>
      </c>
    </row>
    <row r="20863" spans="1:3" x14ac:dyDescent="0.2">
      <c r="A20863" s="28">
        <v>47975</v>
      </c>
      <c r="B20863" s="28" t="s">
        <v>26285</v>
      </c>
      <c r="C20863" s="28" t="s">
        <v>25948</v>
      </c>
    </row>
    <row r="20864" spans="1:3" x14ac:dyDescent="0.2">
      <c r="A20864" s="28">
        <v>47977</v>
      </c>
      <c r="B20864" s="28" t="s">
        <v>21272</v>
      </c>
      <c r="C20864" s="28" t="s">
        <v>25948</v>
      </c>
    </row>
    <row r="20865" spans="1:3" x14ac:dyDescent="0.2">
      <c r="A20865" s="28">
        <v>47978</v>
      </c>
      <c r="B20865" s="28" t="s">
        <v>18289</v>
      </c>
      <c r="C20865" s="28" t="s">
        <v>25948</v>
      </c>
    </row>
    <row r="20866" spans="1:3" x14ac:dyDescent="0.2">
      <c r="A20866" s="28">
        <v>47980</v>
      </c>
      <c r="B20866" s="28" t="s">
        <v>23397</v>
      </c>
      <c r="C20866" s="28" t="s">
        <v>25948</v>
      </c>
    </row>
    <row r="20867" spans="1:3" x14ac:dyDescent="0.2">
      <c r="A20867" s="28">
        <v>47981</v>
      </c>
      <c r="B20867" s="28" t="s">
        <v>22331</v>
      </c>
      <c r="C20867" s="28" t="s">
        <v>25948</v>
      </c>
    </row>
    <row r="20868" spans="1:3" x14ac:dyDescent="0.2">
      <c r="A20868" s="28">
        <v>47982</v>
      </c>
      <c r="B20868" s="28" t="s">
        <v>20091</v>
      </c>
      <c r="C20868" s="28" t="s">
        <v>25948</v>
      </c>
    </row>
    <row r="20869" spans="1:3" x14ac:dyDescent="0.2">
      <c r="A20869" s="28">
        <v>47983</v>
      </c>
      <c r="B20869" s="28" t="s">
        <v>26286</v>
      </c>
      <c r="C20869" s="28" t="s">
        <v>25948</v>
      </c>
    </row>
    <row r="20870" spans="1:3" x14ac:dyDescent="0.2">
      <c r="A20870" s="28">
        <v>47984</v>
      </c>
      <c r="B20870" s="28" t="s">
        <v>26287</v>
      </c>
      <c r="C20870" s="28" t="s">
        <v>25948</v>
      </c>
    </row>
    <row r="20871" spans="1:3" x14ac:dyDescent="0.2">
      <c r="A20871" s="28">
        <v>47986</v>
      </c>
      <c r="B20871" s="28" t="s">
        <v>16004</v>
      </c>
      <c r="C20871" s="28" t="s">
        <v>25948</v>
      </c>
    </row>
    <row r="20872" spans="1:3" x14ac:dyDescent="0.2">
      <c r="A20872" s="28">
        <v>47987</v>
      </c>
      <c r="B20872" s="28" t="s">
        <v>26288</v>
      </c>
      <c r="C20872" s="28" t="s">
        <v>25948</v>
      </c>
    </row>
    <row r="20873" spans="1:3" x14ac:dyDescent="0.2">
      <c r="A20873" s="28">
        <v>47988</v>
      </c>
      <c r="B20873" s="28" t="s">
        <v>22261</v>
      </c>
      <c r="C20873" s="28" t="s">
        <v>25948</v>
      </c>
    </row>
    <row r="20874" spans="1:3" x14ac:dyDescent="0.2">
      <c r="A20874" s="28">
        <v>47989</v>
      </c>
      <c r="B20874" s="28" t="s">
        <v>24826</v>
      </c>
      <c r="C20874" s="28" t="s">
        <v>25948</v>
      </c>
    </row>
    <row r="20875" spans="1:3" x14ac:dyDescent="0.2">
      <c r="A20875" s="28">
        <v>47990</v>
      </c>
      <c r="B20875" s="28" t="s">
        <v>26289</v>
      </c>
      <c r="C20875" s="28" t="s">
        <v>25948</v>
      </c>
    </row>
    <row r="20876" spans="1:3" x14ac:dyDescent="0.2">
      <c r="A20876" s="28">
        <v>47991</v>
      </c>
      <c r="B20876" s="28" t="s">
        <v>16578</v>
      </c>
      <c r="C20876" s="28" t="s">
        <v>25948</v>
      </c>
    </row>
    <row r="20877" spans="1:3" x14ac:dyDescent="0.2">
      <c r="A20877" s="28">
        <v>47992</v>
      </c>
      <c r="B20877" s="28" t="s">
        <v>24568</v>
      </c>
      <c r="C20877" s="28" t="s">
        <v>25948</v>
      </c>
    </row>
    <row r="20878" spans="1:3" x14ac:dyDescent="0.2">
      <c r="A20878" s="28">
        <v>47993</v>
      </c>
      <c r="B20878" s="28" t="s">
        <v>20194</v>
      </c>
      <c r="C20878" s="28" t="s">
        <v>25948</v>
      </c>
    </row>
    <row r="20879" spans="1:3" x14ac:dyDescent="0.2">
      <c r="A20879" s="28">
        <v>47994</v>
      </c>
      <c r="B20879" s="28" t="s">
        <v>21082</v>
      </c>
      <c r="C20879" s="28" t="s">
        <v>25948</v>
      </c>
    </row>
    <row r="20880" spans="1:3" x14ac:dyDescent="0.2">
      <c r="A20880" s="28">
        <v>47995</v>
      </c>
      <c r="B20880" s="28" t="s">
        <v>17150</v>
      </c>
      <c r="C20880" s="28" t="s">
        <v>25948</v>
      </c>
    </row>
    <row r="20881" spans="1:3" x14ac:dyDescent="0.2">
      <c r="A20881" s="28">
        <v>47996</v>
      </c>
      <c r="B20881" s="28" t="s">
        <v>25571</v>
      </c>
      <c r="C20881" s="28" t="s">
        <v>25948</v>
      </c>
    </row>
    <row r="20882" spans="1:3" x14ac:dyDescent="0.2">
      <c r="A20882" s="28">
        <v>47997</v>
      </c>
      <c r="B20882" s="28" t="s">
        <v>26290</v>
      </c>
      <c r="C20882" s="28" t="s">
        <v>25948</v>
      </c>
    </row>
    <row r="20883" spans="1:3" x14ac:dyDescent="0.2">
      <c r="A20883" s="28">
        <v>48001</v>
      </c>
      <c r="B20883" s="28" t="s">
        <v>26291</v>
      </c>
      <c r="C20883" s="28" t="s">
        <v>26292</v>
      </c>
    </row>
    <row r="20884" spans="1:3" x14ac:dyDescent="0.2">
      <c r="A20884" s="28">
        <v>48002</v>
      </c>
      <c r="B20884" s="28" t="s">
        <v>26293</v>
      </c>
      <c r="C20884" s="28" t="s">
        <v>26292</v>
      </c>
    </row>
    <row r="20885" spans="1:3" x14ac:dyDescent="0.2">
      <c r="A20885" s="28">
        <v>48003</v>
      </c>
      <c r="B20885" s="28" t="s">
        <v>26294</v>
      </c>
      <c r="C20885" s="28" t="s">
        <v>26292</v>
      </c>
    </row>
    <row r="20886" spans="1:3" x14ac:dyDescent="0.2">
      <c r="A20886" s="28">
        <v>48004</v>
      </c>
      <c r="B20886" s="28" t="s">
        <v>26295</v>
      </c>
      <c r="C20886" s="28" t="s">
        <v>26292</v>
      </c>
    </row>
    <row r="20887" spans="1:3" x14ac:dyDescent="0.2">
      <c r="A20887" s="28">
        <v>48005</v>
      </c>
      <c r="B20887" s="28" t="s">
        <v>26296</v>
      </c>
      <c r="C20887" s="28" t="s">
        <v>26292</v>
      </c>
    </row>
    <row r="20888" spans="1:3" x14ac:dyDescent="0.2">
      <c r="A20888" s="28">
        <v>48006</v>
      </c>
      <c r="B20888" s="28" t="s">
        <v>19192</v>
      </c>
      <c r="C20888" s="28" t="s">
        <v>26292</v>
      </c>
    </row>
    <row r="20889" spans="1:3" x14ac:dyDescent="0.2">
      <c r="A20889" s="28">
        <v>48007</v>
      </c>
      <c r="B20889" s="28" t="s">
        <v>16531</v>
      </c>
      <c r="C20889" s="28" t="s">
        <v>26292</v>
      </c>
    </row>
    <row r="20890" spans="1:3" x14ac:dyDescent="0.2">
      <c r="A20890" s="28">
        <v>48009</v>
      </c>
      <c r="B20890" s="28" t="s">
        <v>17661</v>
      </c>
      <c r="C20890" s="28" t="s">
        <v>26292</v>
      </c>
    </row>
    <row r="20891" spans="1:3" x14ac:dyDescent="0.2">
      <c r="A20891" s="28">
        <v>48012</v>
      </c>
      <c r="B20891" s="28" t="s">
        <v>17661</v>
      </c>
      <c r="C20891" s="28" t="s">
        <v>26292</v>
      </c>
    </row>
    <row r="20892" spans="1:3" x14ac:dyDescent="0.2">
      <c r="A20892" s="28">
        <v>48014</v>
      </c>
      <c r="B20892" s="28" t="s">
        <v>26297</v>
      </c>
      <c r="C20892" s="28" t="s">
        <v>26292</v>
      </c>
    </row>
    <row r="20893" spans="1:3" x14ac:dyDescent="0.2">
      <c r="A20893" s="28">
        <v>48015</v>
      </c>
      <c r="B20893" s="28" t="s">
        <v>26298</v>
      </c>
      <c r="C20893" s="28" t="s">
        <v>26292</v>
      </c>
    </row>
    <row r="20894" spans="1:3" x14ac:dyDescent="0.2">
      <c r="A20894" s="28">
        <v>48017</v>
      </c>
      <c r="B20894" s="28" t="s">
        <v>26299</v>
      </c>
      <c r="C20894" s="28" t="s">
        <v>26292</v>
      </c>
    </row>
    <row r="20895" spans="1:3" x14ac:dyDescent="0.2">
      <c r="A20895" s="28">
        <v>48021</v>
      </c>
      <c r="B20895" s="28" t="s">
        <v>26300</v>
      </c>
      <c r="C20895" s="28" t="s">
        <v>26292</v>
      </c>
    </row>
    <row r="20896" spans="1:3" x14ac:dyDescent="0.2">
      <c r="A20896" s="28">
        <v>48022</v>
      </c>
      <c r="B20896" s="28" t="s">
        <v>26301</v>
      </c>
      <c r="C20896" s="28" t="s">
        <v>26292</v>
      </c>
    </row>
    <row r="20897" spans="1:3" x14ac:dyDescent="0.2">
      <c r="A20897" s="28">
        <v>48023</v>
      </c>
      <c r="B20897" s="28" t="s">
        <v>17164</v>
      </c>
      <c r="C20897" s="28" t="s">
        <v>26292</v>
      </c>
    </row>
    <row r="20898" spans="1:3" x14ac:dyDescent="0.2">
      <c r="A20898" s="28">
        <v>48025</v>
      </c>
      <c r="B20898" s="28" t="s">
        <v>16159</v>
      </c>
      <c r="C20898" s="28" t="s">
        <v>26292</v>
      </c>
    </row>
    <row r="20899" spans="1:3" x14ac:dyDescent="0.2">
      <c r="A20899" s="28">
        <v>48026</v>
      </c>
      <c r="B20899" s="28" t="s">
        <v>26302</v>
      </c>
      <c r="C20899" s="28" t="s">
        <v>26292</v>
      </c>
    </row>
    <row r="20900" spans="1:3" x14ac:dyDescent="0.2">
      <c r="A20900" s="28">
        <v>48027</v>
      </c>
      <c r="B20900" s="28" t="s">
        <v>26303</v>
      </c>
      <c r="C20900" s="28" t="s">
        <v>26292</v>
      </c>
    </row>
    <row r="20901" spans="1:3" x14ac:dyDescent="0.2">
      <c r="A20901" s="28">
        <v>48028</v>
      </c>
      <c r="B20901" s="28" t="s">
        <v>26304</v>
      </c>
      <c r="C20901" s="28" t="s">
        <v>26292</v>
      </c>
    </row>
    <row r="20902" spans="1:3" x14ac:dyDescent="0.2">
      <c r="A20902" s="28">
        <v>48030</v>
      </c>
      <c r="B20902" s="28" t="s">
        <v>26305</v>
      </c>
      <c r="C20902" s="28" t="s">
        <v>26292</v>
      </c>
    </row>
    <row r="20903" spans="1:3" x14ac:dyDescent="0.2">
      <c r="A20903" s="28">
        <v>48032</v>
      </c>
      <c r="B20903" s="28" t="s">
        <v>26306</v>
      </c>
      <c r="C20903" s="28" t="s">
        <v>26292</v>
      </c>
    </row>
    <row r="20904" spans="1:3" x14ac:dyDescent="0.2">
      <c r="A20904" s="28">
        <v>48033</v>
      </c>
      <c r="B20904" s="28" t="s">
        <v>15949</v>
      </c>
      <c r="C20904" s="28" t="s">
        <v>26292</v>
      </c>
    </row>
    <row r="20905" spans="1:3" x14ac:dyDescent="0.2">
      <c r="A20905" s="28">
        <v>48034</v>
      </c>
      <c r="B20905" s="28" t="s">
        <v>15949</v>
      </c>
      <c r="C20905" s="28" t="s">
        <v>26292</v>
      </c>
    </row>
    <row r="20906" spans="1:3" x14ac:dyDescent="0.2">
      <c r="A20906" s="28">
        <v>48035</v>
      </c>
      <c r="B20906" s="28" t="s">
        <v>26307</v>
      </c>
      <c r="C20906" s="28" t="s">
        <v>26292</v>
      </c>
    </row>
    <row r="20907" spans="1:3" x14ac:dyDescent="0.2">
      <c r="A20907" s="28">
        <v>48036</v>
      </c>
      <c r="B20907" s="28" t="s">
        <v>26307</v>
      </c>
      <c r="C20907" s="28" t="s">
        <v>26292</v>
      </c>
    </row>
    <row r="20908" spans="1:3" x14ac:dyDescent="0.2">
      <c r="A20908" s="28">
        <v>48037</v>
      </c>
      <c r="B20908" s="28" t="s">
        <v>15949</v>
      </c>
      <c r="C20908" s="28" t="s">
        <v>26292</v>
      </c>
    </row>
    <row r="20909" spans="1:3" x14ac:dyDescent="0.2">
      <c r="A20909" s="28">
        <v>48038</v>
      </c>
      <c r="B20909" s="28" t="s">
        <v>26307</v>
      </c>
      <c r="C20909" s="28" t="s">
        <v>26292</v>
      </c>
    </row>
    <row r="20910" spans="1:3" x14ac:dyDescent="0.2">
      <c r="A20910" s="28">
        <v>48039</v>
      </c>
      <c r="B20910" s="28" t="s">
        <v>26308</v>
      </c>
      <c r="C20910" s="28" t="s">
        <v>26292</v>
      </c>
    </row>
    <row r="20911" spans="1:3" x14ac:dyDescent="0.2">
      <c r="A20911" s="28">
        <v>48040</v>
      </c>
      <c r="B20911" s="28" t="s">
        <v>20021</v>
      </c>
      <c r="C20911" s="28" t="s">
        <v>26292</v>
      </c>
    </row>
    <row r="20912" spans="1:3" x14ac:dyDescent="0.2">
      <c r="A20912" s="28">
        <v>48041</v>
      </c>
      <c r="B20912" s="28" t="s">
        <v>18683</v>
      </c>
      <c r="C20912" s="28" t="s">
        <v>26292</v>
      </c>
    </row>
    <row r="20913" spans="1:3" x14ac:dyDescent="0.2">
      <c r="A20913" s="28">
        <v>48042</v>
      </c>
      <c r="B20913" s="28" t="s">
        <v>26309</v>
      </c>
      <c r="C20913" s="28" t="s">
        <v>26292</v>
      </c>
    </row>
    <row r="20914" spans="1:3" x14ac:dyDescent="0.2">
      <c r="A20914" s="28">
        <v>48043</v>
      </c>
      <c r="B20914" s="28" t="s">
        <v>26310</v>
      </c>
      <c r="C20914" s="28" t="s">
        <v>26292</v>
      </c>
    </row>
    <row r="20915" spans="1:3" x14ac:dyDescent="0.2">
      <c r="A20915" s="28">
        <v>48044</v>
      </c>
      <c r="B20915" s="28" t="s">
        <v>26309</v>
      </c>
      <c r="C20915" s="28" t="s">
        <v>26292</v>
      </c>
    </row>
    <row r="20916" spans="1:3" x14ac:dyDescent="0.2">
      <c r="A20916" s="28">
        <v>48045</v>
      </c>
      <c r="B20916" s="28" t="s">
        <v>26311</v>
      </c>
      <c r="C20916" s="28" t="s">
        <v>26292</v>
      </c>
    </row>
    <row r="20917" spans="1:3" x14ac:dyDescent="0.2">
      <c r="A20917" s="28">
        <v>48046</v>
      </c>
      <c r="B20917" s="28" t="s">
        <v>26310</v>
      </c>
      <c r="C20917" s="28" t="s">
        <v>26292</v>
      </c>
    </row>
    <row r="20918" spans="1:3" x14ac:dyDescent="0.2">
      <c r="A20918" s="28">
        <v>48047</v>
      </c>
      <c r="B20918" s="28" t="s">
        <v>18276</v>
      </c>
      <c r="C20918" s="28" t="s">
        <v>26292</v>
      </c>
    </row>
    <row r="20919" spans="1:3" x14ac:dyDescent="0.2">
      <c r="A20919" s="28">
        <v>48048</v>
      </c>
      <c r="B20919" s="28" t="s">
        <v>17113</v>
      </c>
      <c r="C20919" s="28" t="s">
        <v>26292</v>
      </c>
    </row>
    <row r="20920" spans="1:3" x14ac:dyDescent="0.2">
      <c r="A20920" s="28">
        <v>48049</v>
      </c>
      <c r="B20920" s="28" t="s">
        <v>26312</v>
      </c>
      <c r="C20920" s="28" t="s">
        <v>26292</v>
      </c>
    </row>
    <row r="20921" spans="1:3" x14ac:dyDescent="0.2">
      <c r="A20921" s="28">
        <v>48050</v>
      </c>
      <c r="B20921" s="28" t="s">
        <v>17113</v>
      </c>
      <c r="C20921" s="28" t="s">
        <v>26292</v>
      </c>
    </row>
    <row r="20922" spans="1:3" x14ac:dyDescent="0.2">
      <c r="A20922" s="28">
        <v>48051</v>
      </c>
      <c r="B20922" s="28" t="s">
        <v>18276</v>
      </c>
      <c r="C20922" s="28" t="s">
        <v>26292</v>
      </c>
    </row>
    <row r="20923" spans="1:3" x14ac:dyDescent="0.2">
      <c r="A20923" s="28">
        <v>48054</v>
      </c>
      <c r="B20923" s="28" t="s">
        <v>26313</v>
      </c>
      <c r="C20923" s="28" t="s">
        <v>26292</v>
      </c>
    </row>
    <row r="20924" spans="1:3" x14ac:dyDescent="0.2">
      <c r="A20924" s="28">
        <v>48059</v>
      </c>
      <c r="B20924" s="28" t="s">
        <v>26314</v>
      </c>
      <c r="C20924" s="28" t="s">
        <v>26292</v>
      </c>
    </row>
    <row r="20925" spans="1:3" x14ac:dyDescent="0.2">
      <c r="A20925" s="28">
        <v>48060</v>
      </c>
      <c r="B20925" s="28" t="s">
        <v>26315</v>
      </c>
      <c r="C20925" s="28" t="s">
        <v>26292</v>
      </c>
    </row>
    <row r="20926" spans="1:3" x14ac:dyDescent="0.2">
      <c r="A20926" s="28">
        <v>48061</v>
      </c>
      <c r="B20926" s="28" t="s">
        <v>26315</v>
      </c>
      <c r="C20926" s="28" t="s">
        <v>26292</v>
      </c>
    </row>
    <row r="20927" spans="1:3" x14ac:dyDescent="0.2">
      <c r="A20927" s="28">
        <v>48062</v>
      </c>
      <c r="B20927" s="28" t="s">
        <v>15944</v>
      </c>
      <c r="C20927" s="28" t="s">
        <v>26292</v>
      </c>
    </row>
    <row r="20928" spans="1:3" x14ac:dyDescent="0.2">
      <c r="A20928" s="28">
        <v>48063</v>
      </c>
      <c r="B20928" s="28" t="s">
        <v>17668</v>
      </c>
      <c r="C20928" s="28" t="s">
        <v>26292</v>
      </c>
    </row>
    <row r="20929" spans="1:3" x14ac:dyDescent="0.2">
      <c r="A20929" s="28">
        <v>48064</v>
      </c>
      <c r="B20929" s="28" t="s">
        <v>16662</v>
      </c>
      <c r="C20929" s="28" t="s">
        <v>26292</v>
      </c>
    </row>
    <row r="20930" spans="1:3" x14ac:dyDescent="0.2">
      <c r="A20930" s="28">
        <v>48065</v>
      </c>
      <c r="B20930" s="28" t="s">
        <v>26316</v>
      </c>
      <c r="C20930" s="28" t="s">
        <v>26292</v>
      </c>
    </row>
    <row r="20931" spans="1:3" x14ac:dyDescent="0.2">
      <c r="A20931" s="28">
        <v>48066</v>
      </c>
      <c r="B20931" s="28" t="s">
        <v>25552</v>
      </c>
      <c r="C20931" s="28" t="s">
        <v>26292</v>
      </c>
    </row>
    <row r="20932" spans="1:3" x14ac:dyDescent="0.2">
      <c r="A20932" s="28">
        <v>48067</v>
      </c>
      <c r="B20932" s="28" t="s">
        <v>21071</v>
      </c>
      <c r="C20932" s="28" t="s">
        <v>26292</v>
      </c>
    </row>
    <row r="20933" spans="1:3" x14ac:dyDescent="0.2">
      <c r="A20933" s="28">
        <v>48068</v>
      </c>
      <c r="B20933" s="28" t="s">
        <v>21071</v>
      </c>
      <c r="C20933" s="28" t="s">
        <v>26292</v>
      </c>
    </row>
    <row r="20934" spans="1:3" x14ac:dyDescent="0.2">
      <c r="A20934" s="28">
        <v>48069</v>
      </c>
      <c r="B20934" s="28" t="s">
        <v>26317</v>
      </c>
      <c r="C20934" s="28" t="s">
        <v>26292</v>
      </c>
    </row>
    <row r="20935" spans="1:3" x14ac:dyDescent="0.2">
      <c r="A20935" s="28">
        <v>48070</v>
      </c>
      <c r="B20935" s="28" t="s">
        <v>26318</v>
      </c>
      <c r="C20935" s="28" t="s">
        <v>26292</v>
      </c>
    </row>
    <row r="20936" spans="1:3" x14ac:dyDescent="0.2">
      <c r="A20936" s="28">
        <v>48071</v>
      </c>
      <c r="B20936" s="28" t="s">
        <v>21736</v>
      </c>
      <c r="C20936" s="28" t="s">
        <v>26292</v>
      </c>
    </row>
    <row r="20937" spans="1:3" x14ac:dyDescent="0.2">
      <c r="A20937" s="28">
        <v>48072</v>
      </c>
      <c r="B20937" s="28" t="s">
        <v>16374</v>
      </c>
      <c r="C20937" s="28" t="s">
        <v>26292</v>
      </c>
    </row>
    <row r="20938" spans="1:3" x14ac:dyDescent="0.2">
      <c r="A20938" s="28">
        <v>48073</v>
      </c>
      <c r="B20938" s="28" t="s">
        <v>21071</v>
      </c>
      <c r="C20938" s="28" t="s">
        <v>26292</v>
      </c>
    </row>
    <row r="20939" spans="1:3" x14ac:dyDescent="0.2">
      <c r="A20939" s="28">
        <v>48074</v>
      </c>
      <c r="B20939" s="28" t="s">
        <v>26319</v>
      </c>
      <c r="C20939" s="28" t="s">
        <v>26292</v>
      </c>
    </row>
    <row r="20940" spans="1:3" x14ac:dyDescent="0.2">
      <c r="A20940" s="28">
        <v>48075</v>
      </c>
      <c r="B20940" s="28" t="s">
        <v>15949</v>
      </c>
      <c r="C20940" s="28" t="s">
        <v>26292</v>
      </c>
    </row>
    <row r="20941" spans="1:3" x14ac:dyDescent="0.2">
      <c r="A20941" s="28">
        <v>48076</v>
      </c>
      <c r="B20941" s="28" t="s">
        <v>15949</v>
      </c>
      <c r="C20941" s="28" t="s">
        <v>26292</v>
      </c>
    </row>
    <row r="20942" spans="1:3" x14ac:dyDescent="0.2">
      <c r="A20942" s="28">
        <v>48079</v>
      </c>
      <c r="B20942" s="28" t="s">
        <v>20314</v>
      </c>
      <c r="C20942" s="28" t="s">
        <v>26292</v>
      </c>
    </row>
    <row r="20943" spans="1:3" x14ac:dyDescent="0.2">
      <c r="A20943" s="28">
        <v>48080</v>
      </c>
      <c r="B20943" s="28" t="s">
        <v>26320</v>
      </c>
      <c r="C20943" s="28" t="s">
        <v>26292</v>
      </c>
    </row>
    <row r="20944" spans="1:3" x14ac:dyDescent="0.2">
      <c r="A20944" s="28">
        <v>48081</v>
      </c>
      <c r="B20944" s="28" t="s">
        <v>26320</v>
      </c>
      <c r="C20944" s="28" t="s">
        <v>26292</v>
      </c>
    </row>
    <row r="20945" spans="1:3" x14ac:dyDescent="0.2">
      <c r="A20945" s="28">
        <v>48082</v>
      </c>
      <c r="B20945" s="28" t="s">
        <v>26320</v>
      </c>
      <c r="C20945" s="28" t="s">
        <v>26292</v>
      </c>
    </row>
    <row r="20946" spans="1:3" x14ac:dyDescent="0.2">
      <c r="A20946" s="28">
        <v>48083</v>
      </c>
      <c r="B20946" s="28" t="s">
        <v>16531</v>
      </c>
      <c r="C20946" s="28" t="s">
        <v>26292</v>
      </c>
    </row>
    <row r="20947" spans="1:3" x14ac:dyDescent="0.2">
      <c r="A20947" s="28">
        <v>48084</v>
      </c>
      <c r="B20947" s="28" t="s">
        <v>16531</v>
      </c>
      <c r="C20947" s="28" t="s">
        <v>26292</v>
      </c>
    </row>
    <row r="20948" spans="1:3" x14ac:dyDescent="0.2">
      <c r="A20948" s="28">
        <v>48085</v>
      </c>
      <c r="B20948" s="28" t="s">
        <v>16531</v>
      </c>
      <c r="C20948" s="28" t="s">
        <v>26292</v>
      </c>
    </row>
    <row r="20949" spans="1:3" x14ac:dyDescent="0.2">
      <c r="A20949" s="28">
        <v>48086</v>
      </c>
      <c r="B20949" s="28" t="s">
        <v>15949</v>
      </c>
      <c r="C20949" s="28" t="s">
        <v>26292</v>
      </c>
    </row>
    <row r="20950" spans="1:3" x14ac:dyDescent="0.2">
      <c r="A20950" s="28">
        <v>48088</v>
      </c>
      <c r="B20950" s="28" t="s">
        <v>15908</v>
      </c>
      <c r="C20950" s="28" t="s">
        <v>26292</v>
      </c>
    </row>
    <row r="20951" spans="1:3" x14ac:dyDescent="0.2">
      <c r="A20951" s="28">
        <v>48089</v>
      </c>
      <c r="B20951" s="28" t="s">
        <v>15908</v>
      </c>
      <c r="C20951" s="28" t="s">
        <v>26292</v>
      </c>
    </row>
    <row r="20952" spans="1:3" x14ac:dyDescent="0.2">
      <c r="A20952" s="28">
        <v>48090</v>
      </c>
      <c r="B20952" s="28" t="s">
        <v>15908</v>
      </c>
      <c r="C20952" s="28" t="s">
        <v>26292</v>
      </c>
    </row>
    <row r="20953" spans="1:3" x14ac:dyDescent="0.2">
      <c r="A20953" s="28">
        <v>48091</v>
      </c>
      <c r="B20953" s="28" t="s">
        <v>15908</v>
      </c>
      <c r="C20953" s="28" t="s">
        <v>26292</v>
      </c>
    </row>
    <row r="20954" spans="1:3" x14ac:dyDescent="0.2">
      <c r="A20954" s="28">
        <v>48092</v>
      </c>
      <c r="B20954" s="28" t="s">
        <v>15908</v>
      </c>
      <c r="C20954" s="28" t="s">
        <v>26292</v>
      </c>
    </row>
    <row r="20955" spans="1:3" x14ac:dyDescent="0.2">
      <c r="A20955" s="28">
        <v>48093</v>
      </c>
      <c r="B20955" s="28" t="s">
        <v>15908</v>
      </c>
      <c r="C20955" s="28" t="s">
        <v>26292</v>
      </c>
    </row>
    <row r="20956" spans="1:3" x14ac:dyDescent="0.2">
      <c r="A20956" s="28">
        <v>48094</v>
      </c>
      <c r="B20956" s="28" t="s">
        <v>16503</v>
      </c>
      <c r="C20956" s="28" t="s">
        <v>26292</v>
      </c>
    </row>
    <row r="20957" spans="1:3" x14ac:dyDescent="0.2">
      <c r="A20957" s="28">
        <v>48095</v>
      </c>
      <c r="B20957" s="28" t="s">
        <v>16503</v>
      </c>
      <c r="C20957" s="28" t="s">
        <v>26292</v>
      </c>
    </row>
    <row r="20958" spans="1:3" x14ac:dyDescent="0.2">
      <c r="A20958" s="28">
        <v>48096</v>
      </c>
      <c r="B20958" s="28" t="s">
        <v>25860</v>
      </c>
      <c r="C20958" s="28" t="s">
        <v>26292</v>
      </c>
    </row>
    <row r="20959" spans="1:3" x14ac:dyDescent="0.2">
      <c r="A20959" s="28">
        <v>48097</v>
      </c>
      <c r="B20959" s="28" t="s">
        <v>21518</v>
      </c>
      <c r="C20959" s="28" t="s">
        <v>26292</v>
      </c>
    </row>
    <row r="20960" spans="1:3" x14ac:dyDescent="0.2">
      <c r="A20960" s="28">
        <v>48098</v>
      </c>
      <c r="B20960" s="28" t="s">
        <v>16531</v>
      </c>
      <c r="C20960" s="28" t="s">
        <v>26292</v>
      </c>
    </row>
    <row r="20961" spans="1:3" x14ac:dyDescent="0.2">
      <c r="A20961" s="28">
        <v>48099</v>
      </c>
      <c r="B20961" s="28" t="s">
        <v>16531</v>
      </c>
      <c r="C20961" s="28" t="s">
        <v>26292</v>
      </c>
    </row>
    <row r="20962" spans="1:3" x14ac:dyDescent="0.2">
      <c r="A20962" s="28">
        <v>48101</v>
      </c>
      <c r="B20962" s="28" t="s">
        <v>26321</v>
      </c>
      <c r="C20962" s="28" t="s">
        <v>26292</v>
      </c>
    </row>
    <row r="20963" spans="1:3" x14ac:dyDescent="0.2">
      <c r="A20963" s="28">
        <v>48103</v>
      </c>
      <c r="B20963" s="28" t="s">
        <v>26322</v>
      </c>
      <c r="C20963" s="28" t="s">
        <v>26292</v>
      </c>
    </row>
    <row r="20964" spans="1:3" x14ac:dyDescent="0.2">
      <c r="A20964" s="28">
        <v>48104</v>
      </c>
      <c r="B20964" s="28" t="s">
        <v>26322</v>
      </c>
      <c r="C20964" s="28" t="s">
        <v>26292</v>
      </c>
    </row>
    <row r="20965" spans="1:3" x14ac:dyDescent="0.2">
      <c r="A20965" s="28">
        <v>48105</v>
      </c>
      <c r="B20965" s="28" t="s">
        <v>26322</v>
      </c>
      <c r="C20965" s="28" t="s">
        <v>26292</v>
      </c>
    </row>
    <row r="20966" spans="1:3" x14ac:dyDescent="0.2">
      <c r="A20966" s="28">
        <v>48106</v>
      </c>
      <c r="B20966" s="28" t="s">
        <v>26322</v>
      </c>
      <c r="C20966" s="28" t="s">
        <v>26292</v>
      </c>
    </row>
    <row r="20967" spans="1:3" x14ac:dyDescent="0.2">
      <c r="A20967" s="28">
        <v>48107</v>
      </c>
      <c r="B20967" s="28" t="s">
        <v>26322</v>
      </c>
      <c r="C20967" s="28" t="s">
        <v>26292</v>
      </c>
    </row>
    <row r="20968" spans="1:3" x14ac:dyDescent="0.2">
      <c r="A20968" s="28">
        <v>48108</v>
      </c>
      <c r="B20968" s="28" t="s">
        <v>26322</v>
      </c>
      <c r="C20968" s="28" t="s">
        <v>26292</v>
      </c>
    </row>
    <row r="20969" spans="1:3" x14ac:dyDescent="0.2">
      <c r="A20969" s="28">
        <v>48109</v>
      </c>
      <c r="B20969" s="28" t="s">
        <v>26322</v>
      </c>
      <c r="C20969" s="28" t="s">
        <v>26292</v>
      </c>
    </row>
    <row r="20970" spans="1:3" x14ac:dyDescent="0.2">
      <c r="A20970" s="28">
        <v>48110</v>
      </c>
      <c r="B20970" s="28" t="s">
        <v>26323</v>
      </c>
      <c r="C20970" s="28" t="s">
        <v>26292</v>
      </c>
    </row>
    <row r="20971" spans="1:3" x14ac:dyDescent="0.2">
      <c r="A20971" s="28">
        <v>48111</v>
      </c>
      <c r="B20971" s="28" t="s">
        <v>17465</v>
      </c>
      <c r="C20971" s="28" t="s">
        <v>26292</v>
      </c>
    </row>
    <row r="20972" spans="1:3" x14ac:dyDescent="0.2">
      <c r="A20972" s="28">
        <v>48112</v>
      </c>
      <c r="B20972" s="28" t="s">
        <v>17465</v>
      </c>
      <c r="C20972" s="28" t="s">
        <v>26292</v>
      </c>
    </row>
    <row r="20973" spans="1:3" x14ac:dyDescent="0.2">
      <c r="A20973" s="28">
        <v>48113</v>
      </c>
      <c r="B20973" s="28" t="s">
        <v>26322</v>
      </c>
      <c r="C20973" s="28" t="s">
        <v>26292</v>
      </c>
    </row>
    <row r="20974" spans="1:3" x14ac:dyDescent="0.2">
      <c r="A20974" s="28">
        <v>48114</v>
      </c>
      <c r="B20974" s="28" t="s">
        <v>16197</v>
      </c>
      <c r="C20974" s="28" t="s">
        <v>26292</v>
      </c>
    </row>
    <row r="20975" spans="1:3" x14ac:dyDescent="0.2">
      <c r="A20975" s="28">
        <v>48115</v>
      </c>
      <c r="B20975" s="28" t="s">
        <v>16222</v>
      </c>
      <c r="C20975" s="28" t="s">
        <v>26292</v>
      </c>
    </row>
    <row r="20976" spans="1:3" x14ac:dyDescent="0.2">
      <c r="A20976" s="28">
        <v>48116</v>
      </c>
      <c r="B20976" s="28" t="s">
        <v>16197</v>
      </c>
      <c r="C20976" s="28" t="s">
        <v>26292</v>
      </c>
    </row>
    <row r="20977" spans="1:3" x14ac:dyDescent="0.2">
      <c r="A20977" s="28">
        <v>48117</v>
      </c>
      <c r="B20977" s="28" t="s">
        <v>26324</v>
      </c>
      <c r="C20977" s="28" t="s">
        <v>26292</v>
      </c>
    </row>
    <row r="20978" spans="1:3" x14ac:dyDescent="0.2">
      <c r="A20978" s="28">
        <v>48118</v>
      </c>
      <c r="B20978" s="28" t="s">
        <v>16204</v>
      </c>
      <c r="C20978" s="28" t="s">
        <v>26292</v>
      </c>
    </row>
    <row r="20979" spans="1:3" x14ac:dyDescent="0.2">
      <c r="A20979" s="28">
        <v>48120</v>
      </c>
      <c r="B20979" s="28" t="s">
        <v>26325</v>
      </c>
      <c r="C20979" s="28" t="s">
        <v>26292</v>
      </c>
    </row>
    <row r="20980" spans="1:3" x14ac:dyDescent="0.2">
      <c r="A20980" s="28">
        <v>48121</v>
      </c>
      <c r="B20980" s="28" t="s">
        <v>26325</v>
      </c>
      <c r="C20980" s="28" t="s">
        <v>26292</v>
      </c>
    </row>
    <row r="20981" spans="1:3" x14ac:dyDescent="0.2">
      <c r="A20981" s="28">
        <v>48122</v>
      </c>
      <c r="B20981" s="28" t="s">
        <v>26326</v>
      </c>
      <c r="C20981" s="28" t="s">
        <v>26292</v>
      </c>
    </row>
    <row r="20982" spans="1:3" x14ac:dyDescent="0.2">
      <c r="A20982" s="28">
        <v>48123</v>
      </c>
      <c r="B20982" s="28" t="s">
        <v>26325</v>
      </c>
      <c r="C20982" s="28" t="s">
        <v>26292</v>
      </c>
    </row>
    <row r="20983" spans="1:3" x14ac:dyDescent="0.2">
      <c r="A20983" s="28">
        <v>48124</v>
      </c>
      <c r="B20983" s="28" t="s">
        <v>26325</v>
      </c>
      <c r="C20983" s="28" t="s">
        <v>26292</v>
      </c>
    </row>
    <row r="20984" spans="1:3" x14ac:dyDescent="0.2">
      <c r="A20984" s="28">
        <v>48125</v>
      </c>
      <c r="B20984" s="28" t="s">
        <v>26327</v>
      </c>
      <c r="C20984" s="28" t="s">
        <v>26292</v>
      </c>
    </row>
    <row r="20985" spans="1:3" x14ac:dyDescent="0.2">
      <c r="A20985" s="28">
        <v>48126</v>
      </c>
      <c r="B20985" s="28" t="s">
        <v>26325</v>
      </c>
      <c r="C20985" s="28" t="s">
        <v>26292</v>
      </c>
    </row>
    <row r="20986" spans="1:3" x14ac:dyDescent="0.2">
      <c r="A20986" s="28">
        <v>48127</v>
      </c>
      <c r="B20986" s="28" t="s">
        <v>26327</v>
      </c>
      <c r="C20986" s="28" t="s">
        <v>26292</v>
      </c>
    </row>
    <row r="20987" spans="1:3" x14ac:dyDescent="0.2">
      <c r="A20987" s="28">
        <v>48128</v>
      </c>
      <c r="B20987" s="28" t="s">
        <v>26325</v>
      </c>
      <c r="C20987" s="28" t="s">
        <v>26292</v>
      </c>
    </row>
    <row r="20988" spans="1:3" x14ac:dyDescent="0.2">
      <c r="A20988" s="28">
        <v>48130</v>
      </c>
      <c r="B20988" s="28" t="s">
        <v>16978</v>
      </c>
      <c r="C20988" s="28" t="s">
        <v>26292</v>
      </c>
    </row>
    <row r="20989" spans="1:3" x14ac:dyDescent="0.2">
      <c r="A20989" s="28">
        <v>48131</v>
      </c>
      <c r="B20989" s="28" t="s">
        <v>19208</v>
      </c>
      <c r="C20989" s="28" t="s">
        <v>26292</v>
      </c>
    </row>
    <row r="20990" spans="1:3" x14ac:dyDescent="0.2">
      <c r="A20990" s="28">
        <v>48133</v>
      </c>
      <c r="B20990" s="28" t="s">
        <v>19825</v>
      </c>
      <c r="C20990" s="28" t="s">
        <v>26292</v>
      </c>
    </row>
    <row r="20991" spans="1:3" x14ac:dyDescent="0.2">
      <c r="A20991" s="28">
        <v>48134</v>
      </c>
      <c r="B20991" s="28" t="s">
        <v>22850</v>
      </c>
      <c r="C20991" s="28" t="s">
        <v>26292</v>
      </c>
    </row>
    <row r="20992" spans="1:3" x14ac:dyDescent="0.2">
      <c r="A20992" s="28">
        <v>48135</v>
      </c>
      <c r="B20992" s="28" t="s">
        <v>18065</v>
      </c>
      <c r="C20992" s="28" t="s">
        <v>26292</v>
      </c>
    </row>
    <row r="20993" spans="1:3" x14ac:dyDescent="0.2">
      <c r="A20993" s="28">
        <v>48136</v>
      </c>
      <c r="B20993" s="28" t="s">
        <v>18065</v>
      </c>
      <c r="C20993" s="28" t="s">
        <v>26292</v>
      </c>
    </row>
    <row r="20994" spans="1:3" x14ac:dyDescent="0.2">
      <c r="A20994" s="28">
        <v>48137</v>
      </c>
      <c r="B20994" s="28" t="s">
        <v>26328</v>
      </c>
      <c r="C20994" s="28" t="s">
        <v>26292</v>
      </c>
    </row>
    <row r="20995" spans="1:3" x14ac:dyDescent="0.2">
      <c r="A20995" s="28">
        <v>48138</v>
      </c>
      <c r="B20995" s="28" t="s">
        <v>26329</v>
      </c>
      <c r="C20995" s="28" t="s">
        <v>26292</v>
      </c>
    </row>
    <row r="20996" spans="1:3" x14ac:dyDescent="0.2">
      <c r="A20996" s="28">
        <v>48139</v>
      </c>
      <c r="B20996" s="28" t="s">
        <v>17480</v>
      </c>
      <c r="C20996" s="28" t="s">
        <v>26292</v>
      </c>
    </row>
    <row r="20997" spans="1:3" x14ac:dyDescent="0.2">
      <c r="A20997" s="28">
        <v>48140</v>
      </c>
      <c r="B20997" s="28" t="s">
        <v>26330</v>
      </c>
      <c r="C20997" s="28" t="s">
        <v>26292</v>
      </c>
    </row>
    <row r="20998" spans="1:3" x14ac:dyDescent="0.2">
      <c r="A20998" s="28">
        <v>48141</v>
      </c>
      <c r="B20998" s="28" t="s">
        <v>26331</v>
      </c>
      <c r="C20998" s="28" t="s">
        <v>26292</v>
      </c>
    </row>
    <row r="20999" spans="1:3" x14ac:dyDescent="0.2">
      <c r="A20999" s="28">
        <v>48143</v>
      </c>
      <c r="B20999" s="28" t="s">
        <v>23454</v>
      </c>
      <c r="C20999" s="28" t="s">
        <v>26292</v>
      </c>
    </row>
    <row r="21000" spans="1:3" x14ac:dyDescent="0.2">
      <c r="A21000" s="28">
        <v>48144</v>
      </c>
      <c r="B21000" s="28" t="s">
        <v>17810</v>
      </c>
      <c r="C21000" s="28" t="s">
        <v>26292</v>
      </c>
    </row>
    <row r="21001" spans="1:3" x14ac:dyDescent="0.2">
      <c r="A21001" s="28">
        <v>48145</v>
      </c>
      <c r="B21001" s="28" t="s">
        <v>26332</v>
      </c>
      <c r="C21001" s="28" t="s">
        <v>26292</v>
      </c>
    </row>
    <row r="21002" spans="1:3" x14ac:dyDescent="0.2">
      <c r="A21002" s="28">
        <v>48146</v>
      </c>
      <c r="B21002" s="28" t="s">
        <v>17425</v>
      </c>
      <c r="C21002" s="28" t="s">
        <v>26292</v>
      </c>
    </row>
    <row r="21003" spans="1:3" x14ac:dyDescent="0.2">
      <c r="A21003" s="28">
        <v>48150</v>
      </c>
      <c r="B21003" s="28" t="s">
        <v>19087</v>
      </c>
      <c r="C21003" s="28" t="s">
        <v>26292</v>
      </c>
    </row>
    <row r="21004" spans="1:3" x14ac:dyDescent="0.2">
      <c r="A21004" s="28">
        <v>48151</v>
      </c>
      <c r="B21004" s="28" t="s">
        <v>19087</v>
      </c>
      <c r="C21004" s="28" t="s">
        <v>26292</v>
      </c>
    </row>
    <row r="21005" spans="1:3" x14ac:dyDescent="0.2">
      <c r="A21005" s="28">
        <v>48152</v>
      </c>
      <c r="B21005" s="28" t="s">
        <v>19087</v>
      </c>
      <c r="C21005" s="28" t="s">
        <v>26292</v>
      </c>
    </row>
    <row r="21006" spans="1:3" x14ac:dyDescent="0.2">
      <c r="A21006" s="28">
        <v>48153</v>
      </c>
      <c r="B21006" s="28" t="s">
        <v>19087</v>
      </c>
      <c r="C21006" s="28" t="s">
        <v>26292</v>
      </c>
    </row>
    <row r="21007" spans="1:3" x14ac:dyDescent="0.2">
      <c r="A21007" s="28">
        <v>48154</v>
      </c>
      <c r="B21007" s="28" t="s">
        <v>19087</v>
      </c>
      <c r="C21007" s="28" t="s">
        <v>26292</v>
      </c>
    </row>
    <row r="21008" spans="1:3" x14ac:dyDescent="0.2">
      <c r="A21008" s="28">
        <v>48157</v>
      </c>
      <c r="B21008" s="28" t="s">
        <v>26333</v>
      </c>
      <c r="C21008" s="28" t="s">
        <v>26292</v>
      </c>
    </row>
    <row r="21009" spans="1:3" x14ac:dyDescent="0.2">
      <c r="A21009" s="28">
        <v>48158</v>
      </c>
      <c r="B21009" s="28" t="s">
        <v>16134</v>
      </c>
      <c r="C21009" s="28" t="s">
        <v>26292</v>
      </c>
    </row>
    <row r="21010" spans="1:3" x14ac:dyDescent="0.2">
      <c r="A21010" s="28">
        <v>48159</v>
      </c>
      <c r="B21010" s="28" t="s">
        <v>26334</v>
      </c>
      <c r="C21010" s="28" t="s">
        <v>26292</v>
      </c>
    </row>
    <row r="21011" spans="1:3" x14ac:dyDescent="0.2">
      <c r="A21011" s="28">
        <v>48160</v>
      </c>
      <c r="B21011" s="28" t="s">
        <v>16544</v>
      </c>
      <c r="C21011" s="28" t="s">
        <v>26292</v>
      </c>
    </row>
    <row r="21012" spans="1:3" x14ac:dyDescent="0.2">
      <c r="A21012" s="28">
        <v>48161</v>
      </c>
      <c r="B21012" s="28" t="s">
        <v>16572</v>
      </c>
      <c r="C21012" s="28" t="s">
        <v>26292</v>
      </c>
    </row>
    <row r="21013" spans="1:3" x14ac:dyDescent="0.2">
      <c r="A21013" s="28">
        <v>48162</v>
      </c>
      <c r="B21013" s="28" t="s">
        <v>16572</v>
      </c>
      <c r="C21013" s="28" t="s">
        <v>26292</v>
      </c>
    </row>
    <row r="21014" spans="1:3" x14ac:dyDescent="0.2">
      <c r="A21014" s="28">
        <v>48164</v>
      </c>
      <c r="B21014" s="28" t="s">
        <v>16454</v>
      </c>
      <c r="C21014" s="28" t="s">
        <v>26292</v>
      </c>
    </row>
    <row r="21015" spans="1:3" x14ac:dyDescent="0.2">
      <c r="A21015" s="28">
        <v>48165</v>
      </c>
      <c r="B21015" s="28" t="s">
        <v>26335</v>
      </c>
      <c r="C21015" s="28" t="s">
        <v>26292</v>
      </c>
    </row>
    <row r="21016" spans="1:3" x14ac:dyDescent="0.2">
      <c r="A21016" s="28">
        <v>48166</v>
      </c>
      <c r="B21016" s="28" t="s">
        <v>16405</v>
      </c>
      <c r="C21016" s="28" t="s">
        <v>26292</v>
      </c>
    </row>
    <row r="21017" spans="1:3" x14ac:dyDescent="0.2">
      <c r="A21017" s="28">
        <v>48167</v>
      </c>
      <c r="B21017" s="28" t="s">
        <v>18281</v>
      </c>
      <c r="C21017" s="28" t="s">
        <v>26292</v>
      </c>
    </row>
    <row r="21018" spans="1:3" x14ac:dyDescent="0.2">
      <c r="A21018" s="28">
        <v>48168</v>
      </c>
      <c r="B21018" s="28" t="s">
        <v>18281</v>
      </c>
      <c r="C21018" s="28" t="s">
        <v>26292</v>
      </c>
    </row>
    <row r="21019" spans="1:3" x14ac:dyDescent="0.2">
      <c r="A21019" s="28">
        <v>48169</v>
      </c>
      <c r="B21019" s="28" t="s">
        <v>26336</v>
      </c>
      <c r="C21019" s="28" t="s">
        <v>26292</v>
      </c>
    </row>
    <row r="21020" spans="1:3" x14ac:dyDescent="0.2">
      <c r="A21020" s="28">
        <v>48170</v>
      </c>
      <c r="B21020" s="28" t="s">
        <v>16242</v>
      </c>
      <c r="C21020" s="28" t="s">
        <v>26292</v>
      </c>
    </row>
    <row r="21021" spans="1:3" x14ac:dyDescent="0.2">
      <c r="A21021" s="28">
        <v>48173</v>
      </c>
      <c r="B21021" s="28" t="s">
        <v>16814</v>
      </c>
      <c r="C21021" s="28" t="s">
        <v>26292</v>
      </c>
    </row>
    <row r="21022" spans="1:3" x14ac:dyDescent="0.2">
      <c r="A21022" s="28">
        <v>48174</v>
      </c>
      <c r="B21022" s="28" t="s">
        <v>19110</v>
      </c>
      <c r="C21022" s="28" t="s">
        <v>26292</v>
      </c>
    </row>
    <row r="21023" spans="1:3" x14ac:dyDescent="0.2">
      <c r="A21023" s="28">
        <v>48175</v>
      </c>
      <c r="B21023" s="28" t="s">
        <v>16144</v>
      </c>
      <c r="C21023" s="28" t="s">
        <v>26292</v>
      </c>
    </row>
    <row r="21024" spans="1:3" x14ac:dyDescent="0.2">
      <c r="A21024" s="28">
        <v>48176</v>
      </c>
      <c r="B21024" s="28" t="s">
        <v>26337</v>
      </c>
      <c r="C21024" s="28" t="s">
        <v>26292</v>
      </c>
    </row>
    <row r="21025" spans="1:3" x14ac:dyDescent="0.2">
      <c r="A21025" s="28">
        <v>48177</v>
      </c>
      <c r="B21025" s="28" t="s">
        <v>26338</v>
      </c>
      <c r="C21025" s="28" t="s">
        <v>26292</v>
      </c>
    </row>
    <row r="21026" spans="1:3" x14ac:dyDescent="0.2">
      <c r="A21026" s="28">
        <v>48178</v>
      </c>
      <c r="B21026" s="28" t="s">
        <v>26339</v>
      </c>
      <c r="C21026" s="28" t="s">
        <v>26292</v>
      </c>
    </row>
    <row r="21027" spans="1:3" x14ac:dyDescent="0.2">
      <c r="A21027" s="28">
        <v>48179</v>
      </c>
      <c r="B21027" s="28" t="s">
        <v>26340</v>
      </c>
      <c r="C21027" s="28" t="s">
        <v>26292</v>
      </c>
    </row>
    <row r="21028" spans="1:3" x14ac:dyDescent="0.2">
      <c r="A21028" s="28">
        <v>48180</v>
      </c>
      <c r="B21028" s="28" t="s">
        <v>20492</v>
      </c>
      <c r="C21028" s="28" t="s">
        <v>26292</v>
      </c>
    </row>
    <row r="21029" spans="1:3" x14ac:dyDescent="0.2">
      <c r="A21029" s="28">
        <v>48182</v>
      </c>
      <c r="B21029" s="28" t="s">
        <v>26341</v>
      </c>
      <c r="C21029" s="28" t="s">
        <v>26292</v>
      </c>
    </row>
    <row r="21030" spans="1:3" x14ac:dyDescent="0.2">
      <c r="A21030" s="28">
        <v>48183</v>
      </c>
      <c r="B21030" s="28" t="s">
        <v>17824</v>
      </c>
      <c r="C21030" s="28" t="s">
        <v>26292</v>
      </c>
    </row>
    <row r="21031" spans="1:3" x14ac:dyDescent="0.2">
      <c r="A21031" s="28">
        <v>48184</v>
      </c>
      <c r="B21031" s="28" t="s">
        <v>16753</v>
      </c>
      <c r="C21031" s="28" t="s">
        <v>26292</v>
      </c>
    </row>
    <row r="21032" spans="1:3" x14ac:dyDescent="0.2">
      <c r="A21032" s="28">
        <v>48185</v>
      </c>
      <c r="B21032" s="28" t="s">
        <v>19383</v>
      </c>
      <c r="C21032" s="28" t="s">
        <v>26292</v>
      </c>
    </row>
    <row r="21033" spans="1:3" x14ac:dyDescent="0.2">
      <c r="A21033" s="28">
        <v>48186</v>
      </c>
      <c r="B21033" s="28" t="s">
        <v>19383</v>
      </c>
      <c r="C21033" s="28" t="s">
        <v>26292</v>
      </c>
    </row>
    <row r="21034" spans="1:3" x14ac:dyDescent="0.2">
      <c r="A21034" s="28">
        <v>48187</v>
      </c>
      <c r="B21034" s="28" t="s">
        <v>16152</v>
      </c>
      <c r="C21034" s="28" t="s">
        <v>26292</v>
      </c>
    </row>
    <row r="21035" spans="1:3" x14ac:dyDescent="0.2">
      <c r="A21035" s="28">
        <v>48188</v>
      </c>
      <c r="B21035" s="28" t="s">
        <v>16152</v>
      </c>
      <c r="C21035" s="28" t="s">
        <v>26292</v>
      </c>
    </row>
    <row r="21036" spans="1:3" x14ac:dyDescent="0.2">
      <c r="A21036" s="28">
        <v>48189</v>
      </c>
      <c r="B21036" s="28" t="s">
        <v>26342</v>
      </c>
      <c r="C21036" s="28" t="s">
        <v>26292</v>
      </c>
    </row>
    <row r="21037" spans="1:3" x14ac:dyDescent="0.2">
      <c r="A21037" s="28">
        <v>48190</v>
      </c>
      <c r="B21037" s="28" t="s">
        <v>26343</v>
      </c>
      <c r="C21037" s="28" t="s">
        <v>26292</v>
      </c>
    </row>
    <row r="21038" spans="1:3" x14ac:dyDescent="0.2">
      <c r="A21038" s="28">
        <v>48191</v>
      </c>
      <c r="B21038" s="28" t="s">
        <v>21676</v>
      </c>
      <c r="C21038" s="28" t="s">
        <v>26292</v>
      </c>
    </row>
    <row r="21039" spans="1:3" x14ac:dyDescent="0.2">
      <c r="A21039" s="28">
        <v>48192</v>
      </c>
      <c r="B21039" s="28" t="s">
        <v>26344</v>
      </c>
      <c r="C21039" s="28" t="s">
        <v>26292</v>
      </c>
    </row>
    <row r="21040" spans="1:3" x14ac:dyDescent="0.2">
      <c r="A21040" s="28">
        <v>48193</v>
      </c>
      <c r="B21040" s="28" t="s">
        <v>23778</v>
      </c>
      <c r="C21040" s="28" t="s">
        <v>26292</v>
      </c>
    </row>
    <row r="21041" spans="1:3" x14ac:dyDescent="0.2">
      <c r="A21041" s="28">
        <v>48195</v>
      </c>
      <c r="B21041" s="28" t="s">
        <v>26345</v>
      </c>
      <c r="C21041" s="28" t="s">
        <v>26292</v>
      </c>
    </row>
    <row r="21042" spans="1:3" x14ac:dyDescent="0.2">
      <c r="A21042" s="28">
        <v>48197</v>
      </c>
      <c r="B21042" s="28" t="s">
        <v>26346</v>
      </c>
      <c r="C21042" s="28" t="s">
        <v>26292</v>
      </c>
    </row>
    <row r="21043" spans="1:3" x14ac:dyDescent="0.2">
      <c r="A21043" s="28">
        <v>48198</v>
      </c>
      <c r="B21043" s="28" t="s">
        <v>26346</v>
      </c>
      <c r="C21043" s="28" t="s">
        <v>26292</v>
      </c>
    </row>
    <row r="21044" spans="1:3" x14ac:dyDescent="0.2">
      <c r="A21044" s="28">
        <v>48201</v>
      </c>
      <c r="B21044" s="28" t="s">
        <v>16977</v>
      </c>
      <c r="C21044" s="28" t="s">
        <v>26292</v>
      </c>
    </row>
    <row r="21045" spans="1:3" x14ac:dyDescent="0.2">
      <c r="A21045" s="28">
        <v>48202</v>
      </c>
      <c r="B21045" s="28" t="s">
        <v>16977</v>
      </c>
      <c r="C21045" s="28" t="s">
        <v>26292</v>
      </c>
    </row>
    <row r="21046" spans="1:3" x14ac:dyDescent="0.2">
      <c r="A21046" s="28">
        <v>48203</v>
      </c>
      <c r="B21046" s="28" t="s">
        <v>17902</v>
      </c>
      <c r="C21046" s="28" t="s">
        <v>26292</v>
      </c>
    </row>
    <row r="21047" spans="1:3" x14ac:dyDescent="0.2">
      <c r="A21047" s="28">
        <v>48204</v>
      </c>
      <c r="B21047" s="28" t="s">
        <v>16977</v>
      </c>
      <c r="C21047" s="28" t="s">
        <v>26292</v>
      </c>
    </row>
    <row r="21048" spans="1:3" x14ac:dyDescent="0.2">
      <c r="A21048" s="28">
        <v>48205</v>
      </c>
      <c r="B21048" s="28" t="s">
        <v>16977</v>
      </c>
      <c r="C21048" s="28" t="s">
        <v>26292</v>
      </c>
    </row>
    <row r="21049" spans="1:3" x14ac:dyDescent="0.2">
      <c r="A21049" s="28">
        <v>48206</v>
      </c>
      <c r="B21049" s="28" t="s">
        <v>16977</v>
      </c>
      <c r="C21049" s="28" t="s">
        <v>26292</v>
      </c>
    </row>
    <row r="21050" spans="1:3" x14ac:dyDescent="0.2">
      <c r="A21050" s="28">
        <v>48207</v>
      </c>
      <c r="B21050" s="28" t="s">
        <v>16977</v>
      </c>
      <c r="C21050" s="28" t="s">
        <v>26292</v>
      </c>
    </row>
    <row r="21051" spans="1:3" x14ac:dyDescent="0.2">
      <c r="A21051" s="28">
        <v>48208</v>
      </c>
      <c r="B21051" s="28" t="s">
        <v>16977</v>
      </c>
      <c r="C21051" s="28" t="s">
        <v>26292</v>
      </c>
    </row>
    <row r="21052" spans="1:3" x14ac:dyDescent="0.2">
      <c r="A21052" s="28">
        <v>48209</v>
      </c>
      <c r="B21052" s="28" t="s">
        <v>16977</v>
      </c>
      <c r="C21052" s="28" t="s">
        <v>26292</v>
      </c>
    </row>
    <row r="21053" spans="1:3" x14ac:dyDescent="0.2">
      <c r="A21053" s="28">
        <v>48210</v>
      </c>
      <c r="B21053" s="28" t="s">
        <v>16977</v>
      </c>
      <c r="C21053" s="28" t="s">
        <v>26292</v>
      </c>
    </row>
    <row r="21054" spans="1:3" x14ac:dyDescent="0.2">
      <c r="A21054" s="28">
        <v>48211</v>
      </c>
      <c r="B21054" s="28" t="s">
        <v>16977</v>
      </c>
      <c r="C21054" s="28" t="s">
        <v>26292</v>
      </c>
    </row>
    <row r="21055" spans="1:3" x14ac:dyDescent="0.2">
      <c r="A21055" s="28">
        <v>48212</v>
      </c>
      <c r="B21055" s="28" t="s">
        <v>26347</v>
      </c>
      <c r="C21055" s="28" t="s">
        <v>26292</v>
      </c>
    </row>
    <row r="21056" spans="1:3" x14ac:dyDescent="0.2">
      <c r="A21056" s="28">
        <v>48213</v>
      </c>
      <c r="B21056" s="28" t="s">
        <v>16977</v>
      </c>
      <c r="C21056" s="28" t="s">
        <v>26292</v>
      </c>
    </row>
    <row r="21057" spans="1:3" x14ac:dyDescent="0.2">
      <c r="A21057" s="28">
        <v>48214</v>
      </c>
      <c r="B21057" s="28" t="s">
        <v>16977</v>
      </c>
      <c r="C21057" s="28" t="s">
        <v>26292</v>
      </c>
    </row>
    <row r="21058" spans="1:3" x14ac:dyDescent="0.2">
      <c r="A21058" s="28">
        <v>48215</v>
      </c>
      <c r="B21058" s="28" t="s">
        <v>16977</v>
      </c>
      <c r="C21058" s="28" t="s">
        <v>26292</v>
      </c>
    </row>
    <row r="21059" spans="1:3" x14ac:dyDescent="0.2">
      <c r="A21059" s="28">
        <v>48216</v>
      </c>
      <c r="B21059" s="28" t="s">
        <v>16977</v>
      </c>
      <c r="C21059" s="28" t="s">
        <v>26292</v>
      </c>
    </row>
    <row r="21060" spans="1:3" x14ac:dyDescent="0.2">
      <c r="A21060" s="28">
        <v>48217</v>
      </c>
      <c r="B21060" s="28" t="s">
        <v>16977</v>
      </c>
      <c r="C21060" s="28" t="s">
        <v>26292</v>
      </c>
    </row>
    <row r="21061" spans="1:3" x14ac:dyDescent="0.2">
      <c r="A21061" s="28">
        <v>48218</v>
      </c>
      <c r="B21061" s="28" t="s">
        <v>26348</v>
      </c>
      <c r="C21061" s="28" t="s">
        <v>26292</v>
      </c>
    </row>
    <row r="21062" spans="1:3" x14ac:dyDescent="0.2">
      <c r="A21062" s="28">
        <v>48219</v>
      </c>
      <c r="B21062" s="28" t="s">
        <v>16977</v>
      </c>
      <c r="C21062" s="28" t="s">
        <v>26292</v>
      </c>
    </row>
    <row r="21063" spans="1:3" x14ac:dyDescent="0.2">
      <c r="A21063" s="28">
        <v>48220</v>
      </c>
      <c r="B21063" s="28" t="s">
        <v>18469</v>
      </c>
      <c r="C21063" s="28" t="s">
        <v>26292</v>
      </c>
    </row>
    <row r="21064" spans="1:3" x14ac:dyDescent="0.2">
      <c r="A21064" s="28">
        <v>48221</v>
      </c>
      <c r="B21064" s="28" t="s">
        <v>16977</v>
      </c>
      <c r="C21064" s="28" t="s">
        <v>26292</v>
      </c>
    </row>
    <row r="21065" spans="1:3" x14ac:dyDescent="0.2">
      <c r="A21065" s="28">
        <v>48222</v>
      </c>
      <c r="B21065" s="28" t="s">
        <v>16977</v>
      </c>
      <c r="C21065" s="28" t="s">
        <v>26292</v>
      </c>
    </row>
    <row r="21066" spans="1:3" x14ac:dyDescent="0.2">
      <c r="A21066" s="28">
        <v>48223</v>
      </c>
      <c r="B21066" s="28" t="s">
        <v>16977</v>
      </c>
      <c r="C21066" s="28" t="s">
        <v>26292</v>
      </c>
    </row>
    <row r="21067" spans="1:3" x14ac:dyDescent="0.2">
      <c r="A21067" s="28">
        <v>48224</v>
      </c>
      <c r="B21067" s="28" t="s">
        <v>16977</v>
      </c>
      <c r="C21067" s="28" t="s">
        <v>26292</v>
      </c>
    </row>
    <row r="21068" spans="1:3" x14ac:dyDescent="0.2">
      <c r="A21068" s="28">
        <v>48225</v>
      </c>
      <c r="B21068" s="28" t="s">
        <v>26349</v>
      </c>
      <c r="C21068" s="28" t="s">
        <v>26292</v>
      </c>
    </row>
    <row r="21069" spans="1:3" x14ac:dyDescent="0.2">
      <c r="A21069" s="28">
        <v>48226</v>
      </c>
      <c r="B21069" s="28" t="s">
        <v>16977</v>
      </c>
      <c r="C21069" s="28" t="s">
        <v>26292</v>
      </c>
    </row>
    <row r="21070" spans="1:3" x14ac:dyDescent="0.2">
      <c r="A21070" s="28">
        <v>48227</v>
      </c>
      <c r="B21070" s="28" t="s">
        <v>16977</v>
      </c>
      <c r="C21070" s="28" t="s">
        <v>26292</v>
      </c>
    </row>
    <row r="21071" spans="1:3" x14ac:dyDescent="0.2">
      <c r="A21071" s="28">
        <v>48228</v>
      </c>
      <c r="B21071" s="28" t="s">
        <v>16977</v>
      </c>
      <c r="C21071" s="28" t="s">
        <v>26292</v>
      </c>
    </row>
    <row r="21072" spans="1:3" x14ac:dyDescent="0.2">
      <c r="A21072" s="28">
        <v>48229</v>
      </c>
      <c r="B21072" s="28" t="s">
        <v>26350</v>
      </c>
      <c r="C21072" s="28" t="s">
        <v>26292</v>
      </c>
    </row>
    <row r="21073" spans="1:3" x14ac:dyDescent="0.2">
      <c r="A21073" s="28">
        <v>48230</v>
      </c>
      <c r="B21073" s="28" t="s">
        <v>26351</v>
      </c>
      <c r="C21073" s="28" t="s">
        <v>26292</v>
      </c>
    </row>
    <row r="21074" spans="1:3" x14ac:dyDescent="0.2">
      <c r="A21074" s="28">
        <v>48231</v>
      </c>
      <c r="B21074" s="28" t="s">
        <v>16977</v>
      </c>
      <c r="C21074" s="28" t="s">
        <v>26292</v>
      </c>
    </row>
    <row r="21075" spans="1:3" x14ac:dyDescent="0.2">
      <c r="A21075" s="28">
        <v>48232</v>
      </c>
      <c r="B21075" s="28" t="s">
        <v>16977</v>
      </c>
      <c r="C21075" s="28" t="s">
        <v>26292</v>
      </c>
    </row>
    <row r="21076" spans="1:3" x14ac:dyDescent="0.2">
      <c r="A21076" s="28">
        <v>48233</v>
      </c>
      <c r="B21076" s="28" t="s">
        <v>16977</v>
      </c>
      <c r="C21076" s="28" t="s">
        <v>26292</v>
      </c>
    </row>
    <row r="21077" spans="1:3" x14ac:dyDescent="0.2">
      <c r="A21077" s="28">
        <v>48234</v>
      </c>
      <c r="B21077" s="28" t="s">
        <v>16977</v>
      </c>
      <c r="C21077" s="28" t="s">
        <v>26292</v>
      </c>
    </row>
    <row r="21078" spans="1:3" x14ac:dyDescent="0.2">
      <c r="A21078" s="28">
        <v>48235</v>
      </c>
      <c r="B21078" s="28" t="s">
        <v>16977</v>
      </c>
      <c r="C21078" s="28" t="s">
        <v>26292</v>
      </c>
    </row>
    <row r="21079" spans="1:3" x14ac:dyDescent="0.2">
      <c r="A21079" s="28">
        <v>48236</v>
      </c>
      <c r="B21079" s="28" t="s">
        <v>26351</v>
      </c>
      <c r="C21079" s="28" t="s">
        <v>26292</v>
      </c>
    </row>
    <row r="21080" spans="1:3" x14ac:dyDescent="0.2">
      <c r="A21080" s="28">
        <v>48237</v>
      </c>
      <c r="B21080" s="28" t="s">
        <v>26352</v>
      </c>
      <c r="C21080" s="28" t="s">
        <v>26292</v>
      </c>
    </row>
    <row r="21081" spans="1:3" x14ac:dyDescent="0.2">
      <c r="A21081" s="28">
        <v>48238</v>
      </c>
      <c r="B21081" s="28" t="s">
        <v>16977</v>
      </c>
      <c r="C21081" s="28" t="s">
        <v>26292</v>
      </c>
    </row>
    <row r="21082" spans="1:3" x14ac:dyDescent="0.2">
      <c r="A21082" s="28">
        <v>48239</v>
      </c>
      <c r="B21082" s="28" t="s">
        <v>18619</v>
      </c>
      <c r="C21082" s="28" t="s">
        <v>26292</v>
      </c>
    </row>
    <row r="21083" spans="1:3" x14ac:dyDescent="0.2">
      <c r="A21083" s="28">
        <v>48240</v>
      </c>
      <c r="B21083" s="28" t="s">
        <v>18619</v>
      </c>
      <c r="C21083" s="28" t="s">
        <v>26292</v>
      </c>
    </row>
    <row r="21084" spans="1:3" x14ac:dyDescent="0.2">
      <c r="A21084" s="28">
        <v>48242</v>
      </c>
      <c r="B21084" s="28" t="s">
        <v>16977</v>
      </c>
      <c r="C21084" s="28" t="s">
        <v>26292</v>
      </c>
    </row>
    <row r="21085" spans="1:3" x14ac:dyDescent="0.2">
      <c r="A21085" s="28">
        <v>48243</v>
      </c>
      <c r="B21085" s="28" t="s">
        <v>16977</v>
      </c>
      <c r="C21085" s="28" t="s">
        <v>26292</v>
      </c>
    </row>
    <row r="21086" spans="1:3" x14ac:dyDescent="0.2">
      <c r="A21086" s="28">
        <v>48244</v>
      </c>
      <c r="B21086" s="28" t="s">
        <v>16977</v>
      </c>
      <c r="C21086" s="28" t="s">
        <v>26292</v>
      </c>
    </row>
    <row r="21087" spans="1:3" x14ac:dyDescent="0.2">
      <c r="A21087" s="28">
        <v>48255</v>
      </c>
      <c r="B21087" s="28" t="s">
        <v>16977</v>
      </c>
      <c r="C21087" s="28" t="s">
        <v>26292</v>
      </c>
    </row>
    <row r="21088" spans="1:3" x14ac:dyDescent="0.2">
      <c r="A21088" s="28">
        <v>48260</v>
      </c>
      <c r="B21088" s="28" t="s">
        <v>16977</v>
      </c>
      <c r="C21088" s="28" t="s">
        <v>26292</v>
      </c>
    </row>
    <row r="21089" spans="1:3" x14ac:dyDescent="0.2">
      <c r="A21089" s="28">
        <v>48264</v>
      </c>
      <c r="B21089" s="28" t="s">
        <v>16977</v>
      </c>
      <c r="C21089" s="28" t="s">
        <v>26292</v>
      </c>
    </row>
    <row r="21090" spans="1:3" x14ac:dyDescent="0.2">
      <c r="A21090" s="28">
        <v>48265</v>
      </c>
      <c r="B21090" s="28" t="s">
        <v>16977</v>
      </c>
      <c r="C21090" s="28" t="s">
        <v>26292</v>
      </c>
    </row>
    <row r="21091" spans="1:3" x14ac:dyDescent="0.2">
      <c r="A21091" s="28">
        <v>48266</v>
      </c>
      <c r="B21091" s="28" t="s">
        <v>16977</v>
      </c>
      <c r="C21091" s="28" t="s">
        <v>26292</v>
      </c>
    </row>
    <row r="21092" spans="1:3" x14ac:dyDescent="0.2">
      <c r="A21092" s="28">
        <v>48267</v>
      </c>
      <c r="B21092" s="28" t="s">
        <v>16977</v>
      </c>
      <c r="C21092" s="28" t="s">
        <v>26292</v>
      </c>
    </row>
    <row r="21093" spans="1:3" x14ac:dyDescent="0.2">
      <c r="A21093" s="28">
        <v>48268</v>
      </c>
      <c r="B21093" s="28" t="s">
        <v>16977</v>
      </c>
      <c r="C21093" s="28" t="s">
        <v>26292</v>
      </c>
    </row>
    <row r="21094" spans="1:3" x14ac:dyDescent="0.2">
      <c r="A21094" s="28">
        <v>48269</v>
      </c>
      <c r="B21094" s="28" t="s">
        <v>16977</v>
      </c>
      <c r="C21094" s="28" t="s">
        <v>26292</v>
      </c>
    </row>
    <row r="21095" spans="1:3" x14ac:dyDescent="0.2">
      <c r="A21095" s="28">
        <v>48272</v>
      </c>
      <c r="B21095" s="28" t="s">
        <v>16977</v>
      </c>
      <c r="C21095" s="28" t="s">
        <v>26292</v>
      </c>
    </row>
    <row r="21096" spans="1:3" x14ac:dyDescent="0.2">
      <c r="A21096" s="28">
        <v>48275</v>
      </c>
      <c r="B21096" s="28" t="s">
        <v>16977</v>
      </c>
      <c r="C21096" s="28" t="s">
        <v>26292</v>
      </c>
    </row>
    <row r="21097" spans="1:3" x14ac:dyDescent="0.2">
      <c r="A21097" s="28">
        <v>48277</v>
      </c>
      <c r="B21097" s="28" t="s">
        <v>16977</v>
      </c>
      <c r="C21097" s="28" t="s">
        <v>26292</v>
      </c>
    </row>
    <row r="21098" spans="1:3" x14ac:dyDescent="0.2">
      <c r="A21098" s="28">
        <v>48278</v>
      </c>
      <c r="B21098" s="28" t="s">
        <v>16977</v>
      </c>
      <c r="C21098" s="28" t="s">
        <v>26292</v>
      </c>
    </row>
    <row r="21099" spans="1:3" x14ac:dyDescent="0.2">
      <c r="A21099" s="28">
        <v>48279</v>
      </c>
      <c r="B21099" s="28" t="s">
        <v>16977</v>
      </c>
      <c r="C21099" s="28" t="s">
        <v>26292</v>
      </c>
    </row>
    <row r="21100" spans="1:3" x14ac:dyDescent="0.2">
      <c r="A21100" s="28">
        <v>48288</v>
      </c>
      <c r="B21100" s="28" t="s">
        <v>16977</v>
      </c>
      <c r="C21100" s="28" t="s">
        <v>26292</v>
      </c>
    </row>
    <row r="21101" spans="1:3" x14ac:dyDescent="0.2">
      <c r="A21101" s="28">
        <v>48301</v>
      </c>
      <c r="B21101" s="28" t="s">
        <v>26353</v>
      </c>
      <c r="C21101" s="28" t="s">
        <v>26292</v>
      </c>
    </row>
    <row r="21102" spans="1:3" x14ac:dyDescent="0.2">
      <c r="A21102" s="28">
        <v>48302</v>
      </c>
      <c r="B21102" s="28" t="s">
        <v>26353</v>
      </c>
      <c r="C21102" s="28" t="s">
        <v>26292</v>
      </c>
    </row>
    <row r="21103" spans="1:3" x14ac:dyDescent="0.2">
      <c r="A21103" s="28">
        <v>48303</v>
      </c>
      <c r="B21103" s="28" t="s">
        <v>26353</v>
      </c>
      <c r="C21103" s="28" t="s">
        <v>26292</v>
      </c>
    </row>
    <row r="21104" spans="1:3" x14ac:dyDescent="0.2">
      <c r="A21104" s="28">
        <v>48304</v>
      </c>
      <c r="B21104" s="28" t="s">
        <v>26353</v>
      </c>
      <c r="C21104" s="28" t="s">
        <v>26292</v>
      </c>
    </row>
    <row r="21105" spans="1:3" x14ac:dyDescent="0.2">
      <c r="A21105" s="28">
        <v>48306</v>
      </c>
      <c r="B21105" s="28" t="s">
        <v>16371</v>
      </c>
      <c r="C21105" s="28" t="s">
        <v>26292</v>
      </c>
    </row>
    <row r="21106" spans="1:3" x14ac:dyDescent="0.2">
      <c r="A21106" s="28">
        <v>48307</v>
      </c>
      <c r="B21106" s="28" t="s">
        <v>16371</v>
      </c>
      <c r="C21106" s="28" t="s">
        <v>26292</v>
      </c>
    </row>
    <row r="21107" spans="1:3" x14ac:dyDescent="0.2">
      <c r="A21107" s="28">
        <v>48308</v>
      </c>
      <c r="B21107" s="28" t="s">
        <v>16371</v>
      </c>
      <c r="C21107" s="28" t="s">
        <v>26292</v>
      </c>
    </row>
    <row r="21108" spans="1:3" x14ac:dyDescent="0.2">
      <c r="A21108" s="28">
        <v>48309</v>
      </c>
      <c r="B21108" s="28" t="s">
        <v>16371</v>
      </c>
      <c r="C21108" s="28" t="s">
        <v>26292</v>
      </c>
    </row>
    <row r="21109" spans="1:3" x14ac:dyDescent="0.2">
      <c r="A21109" s="28">
        <v>48310</v>
      </c>
      <c r="B21109" s="28" t="s">
        <v>26354</v>
      </c>
      <c r="C21109" s="28" t="s">
        <v>26292</v>
      </c>
    </row>
    <row r="21110" spans="1:3" x14ac:dyDescent="0.2">
      <c r="A21110" s="28">
        <v>48311</v>
      </c>
      <c r="B21110" s="28" t="s">
        <v>26354</v>
      </c>
      <c r="C21110" s="28" t="s">
        <v>26292</v>
      </c>
    </row>
    <row r="21111" spans="1:3" x14ac:dyDescent="0.2">
      <c r="A21111" s="28">
        <v>48312</v>
      </c>
      <c r="B21111" s="28" t="s">
        <v>26354</v>
      </c>
      <c r="C21111" s="28" t="s">
        <v>26292</v>
      </c>
    </row>
    <row r="21112" spans="1:3" x14ac:dyDescent="0.2">
      <c r="A21112" s="28">
        <v>48313</v>
      </c>
      <c r="B21112" s="28" t="s">
        <v>26354</v>
      </c>
      <c r="C21112" s="28" t="s">
        <v>26292</v>
      </c>
    </row>
    <row r="21113" spans="1:3" x14ac:dyDescent="0.2">
      <c r="A21113" s="28">
        <v>48314</v>
      </c>
      <c r="B21113" s="28" t="s">
        <v>26354</v>
      </c>
      <c r="C21113" s="28" t="s">
        <v>26292</v>
      </c>
    </row>
    <row r="21114" spans="1:3" x14ac:dyDescent="0.2">
      <c r="A21114" s="28">
        <v>48315</v>
      </c>
      <c r="B21114" s="28" t="s">
        <v>18817</v>
      </c>
      <c r="C21114" s="28" t="s">
        <v>26292</v>
      </c>
    </row>
    <row r="21115" spans="1:3" x14ac:dyDescent="0.2">
      <c r="A21115" s="28">
        <v>48316</v>
      </c>
      <c r="B21115" s="28" t="s">
        <v>18817</v>
      </c>
      <c r="C21115" s="28" t="s">
        <v>26292</v>
      </c>
    </row>
    <row r="21116" spans="1:3" x14ac:dyDescent="0.2">
      <c r="A21116" s="28">
        <v>48317</v>
      </c>
      <c r="B21116" s="28" t="s">
        <v>18817</v>
      </c>
      <c r="C21116" s="28" t="s">
        <v>26292</v>
      </c>
    </row>
    <row r="21117" spans="1:3" x14ac:dyDescent="0.2">
      <c r="A21117" s="28">
        <v>48318</v>
      </c>
      <c r="B21117" s="28" t="s">
        <v>18817</v>
      </c>
      <c r="C21117" s="28" t="s">
        <v>26292</v>
      </c>
    </row>
    <row r="21118" spans="1:3" x14ac:dyDescent="0.2">
      <c r="A21118" s="28">
        <v>48320</v>
      </c>
      <c r="B21118" s="28" t="s">
        <v>26355</v>
      </c>
      <c r="C21118" s="28" t="s">
        <v>26292</v>
      </c>
    </row>
    <row r="21119" spans="1:3" x14ac:dyDescent="0.2">
      <c r="A21119" s="28">
        <v>48321</v>
      </c>
      <c r="B21119" s="28" t="s">
        <v>26356</v>
      </c>
      <c r="C21119" s="28" t="s">
        <v>26292</v>
      </c>
    </row>
    <row r="21120" spans="1:3" x14ac:dyDescent="0.2">
      <c r="A21120" s="28">
        <v>48322</v>
      </c>
      <c r="B21120" s="28" t="s">
        <v>19132</v>
      </c>
      <c r="C21120" s="28" t="s">
        <v>26292</v>
      </c>
    </row>
    <row r="21121" spans="1:3" x14ac:dyDescent="0.2">
      <c r="A21121" s="28">
        <v>48323</v>
      </c>
      <c r="B21121" s="28" t="s">
        <v>19132</v>
      </c>
      <c r="C21121" s="28" t="s">
        <v>26292</v>
      </c>
    </row>
    <row r="21122" spans="1:3" x14ac:dyDescent="0.2">
      <c r="A21122" s="28">
        <v>48324</v>
      </c>
      <c r="B21122" s="28" t="s">
        <v>19132</v>
      </c>
      <c r="C21122" s="28" t="s">
        <v>26292</v>
      </c>
    </row>
    <row r="21123" spans="1:3" x14ac:dyDescent="0.2">
      <c r="A21123" s="28">
        <v>48325</v>
      </c>
      <c r="B21123" s="28" t="s">
        <v>19132</v>
      </c>
      <c r="C21123" s="28" t="s">
        <v>26292</v>
      </c>
    </row>
    <row r="21124" spans="1:3" x14ac:dyDescent="0.2">
      <c r="A21124" s="28">
        <v>48326</v>
      </c>
      <c r="B21124" s="28" t="s">
        <v>26356</v>
      </c>
      <c r="C21124" s="28" t="s">
        <v>26292</v>
      </c>
    </row>
    <row r="21125" spans="1:3" x14ac:dyDescent="0.2">
      <c r="A21125" s="28">
        <v>48327</v>
      </c>
      <c r="B21125" s="28" t="s">
        <v>16709</v>
      </c>
      <c r="C21125" s="28" t="s">
        <v>26292</v>
      </c>
    </row>
    <row r="21126" spans="1:3" x14ac:dyDescent="0.2">
      <c r="A21126" s="28">
        <v>48328</v>
      </c>
      <c r="B21126" s="28" t="s">
        <v>16709</v>
      </c>
      <c r="C21126" s="28" t="s">
        <v>26292</v>
      </c>
    </row>
    <row r="21127" spans="1:3" x14ac:dyDescent="0.2">
      <c r="A21127" s="28">
        <v>48329</v>
      </c>
      <c r="B21127" s="28" t="s">
        <v>16709</v>
      </c>
      <c r="C21127" s="28" t="s">
        <v>26292</v>
      </c>
    </row>
    <row r="21128" spans="1:3" x14ac:dyDescent="0.2">
      <c r="A21128" s="28">
        <v>48330</v>
      </c>
      <c r="B21128" s="28" t="s">
        <v>26357</v>
      </c>
      <c r="C21128" s="28" t="s">
        <v>26292</v>
      </c>
    </row>
    <row r="21129" spans="1:3" x14ac:dyDescent="0.2">
      <c r="A21129" s="28">
        <v>48331</v>
      </c>
      <c r="B21129" s="28" t="s">
        <v>16597</v>
      </c>
      <c r="C21129" s="28" t="s">
        <v>26292</v>
      </c>
    </row>
    <row r="21130" spans="1:3" x14ac:dyDescent="0.2">
      <c r="A21130" s="28">
        <v>48332</v>
      </c>
      <c r="B21130" s="28" t="s">
        <v>16597</v>
      </c>
      <c r="C21130" s="28" t="s">
        <v>26292</v>
      </c>
    </row>
    <row r="21131" spans="1:3" x14ac:dyDescent="0.2">
      <c r="A21131" s="28">
        <v>48333</v>
      </c>
      <c r="B21131" s="28" t="s">
        <v>16597</v>
      </c>
      <c r="C21131" s="28" t="s">
        <v>26292</v>
      </c>
    </row>
    <row r="21132" spans="1:3" x14ac:dyDescent="0.2">
      <c r="A21132" s="28">
        <v>48334</v>
      </c>
      <c r="B21132" s="28" t="s">
        <v>16597</v>
      </c>
      <c r="C21132" s="28" t="s">
        <v>26292</v>
      </c>
    </row>
    <row r="21133" spans="1:3" x14ac:dyDescent="0.2">
      <c r="A21133" s="28">
        <v>48335</v>
      </c>
      <c r="B21133" s="28" t="s">
        <v>16597</v>
      </c>
      <c r="C21133" s="28" t="s">
        <v>26292</v>
      </c>
    </row>
    <row r="21134" spans="1:3" x14ac:dyDescent="0.2">
      <c r="A21134" s="28">
        <v>48336</v>
      </c>
      <c r="B21134" s="28" t="s">
        <v>16597</v>
      </c>
      <c r="C21134" s="28" t="s">
        <v>26292</v>
      </c>
    </row>
    <row r="21135" spans="1:3" x14ac:dyDescent="0.2">
      <c r="A21135" s="28">
        <v>48340</v>
      </c>
      <c r="B21135" s="28" t="s">
        <v>26358</v>
      </c>
      <c r="C21135" s="28" t="s">
        <v>26292</v>
      </c>
    </row>
    <row r="21136" spans="1:3" x14ac:dyDescent="0.2">
      <c r="A21136" s="28">
        <v>48341</v>
      </c>
      <c r="B21136" s="28" t="s">
        <v>26358</v>
      </c>
      <c r="C21136" s="28" t="s">
        <v>26292</v>
      </c>
    </row>
    <row r="21137" spans="1:3" x14ac:dyDescent="0.2">
      <c r="A21137" s="28">
        <v>48342</v>
      </c>
      <c r="B21137" s="28" t="s">
        <v>26358</v>
      </c>
      <c r="C21137" s="28" t="s">
        <v>26292</v>
      </c>
    </row>
    <row r="21138" spans="1:3" x14ac:dyDescent="0.2">
      <c r="A21138" s="28">
        <v>48343</v>
      </c>
      <c r="B21138" s="28" t="s">
        <v>26358</v>
      </c>
      <c r="C21138" s="28" t="s">
        <v>26292</v>
      </c>
    </row>
    <row r="21139" spans="1:3" x14ac:dyDescent="0.2">
      <c r="A21139" s="28">
        <v>48346</v>
      </c>
      <c r="B21139" s="28" t="s">
        <v>23160</v>
      </c>
      <c r="C21139" s="28" t="s">
        <v>26292</v>
      </c>
    </row>
    <row r="21140" spans="1:3" x14ac:dyDescent="0.2">
      <c r="A21140" s="28">
        <v>48347</v>
      </c>
      <c r="B21140" s="28" t="s">
        <v>23160</v>
      </c>
      <c r="C21140" s="28" t="s">
        <v>26292</v>
      </c>
    </row>
    <row r="21141" spans="1:3" x14ac:dyDescent="0.2">
      <c r="A21141" s="28">
        <v>48348</v>
      </c>
      <c r="B21141" s="28" t="s">
        <v>23160</v>
      </c>
      <c r="C21141" s="28" t="s">
        <v>26292</v>
      </c>
    </row>
    <row r="21142" spans="1:3" x14ac:dyDescent="0.2">
      <c r="A21142" s="28">
        <v>48350</v>
      </c>
      <c r="B21142" s="28" t="s">
        <v>26359</v>
      </c>
      <c r="C21142" s="28" t="s">
        <v>26292</v>
      </c>
    </row>
    <row r="21143" spans="1:3" x14ac:dyDescent="0.2">
      <c r="A21143" s="28">
        <v>48353</v>
      </c>
      <c r="B21143" s="28" t="s">
        <v>16986</v>
      </c>
      <c r="C21143" s="28" t="s">
        <v>26292</v>
      </c>
    </row>
    <row r="21144" spans="1:3" x14ac:dyDescent="0.2">
      <c r="A21144" s="28">
        <v>48356</v>
      </c>
      <c r="B21144" s="28" t="s">
        <v>18416</v>
      </c>
      <c r="C21144" s="28" t="s">
        <v>26292</v>
      </c>
    </row>
    <row r="21145" spans="1:3" x14ac:dyDescent="0.2">
      <c r="A21145" s="28">
        <v>48357</v>
      </c>
      <c r="B21145" s="28" t="s">
        <v>18416</v>
      </c>
      <c r="C21145" s="28" t="s">
        <v>26292</v>
      </c>
    </row>
    <row r="21146" spans="1:3" x14ac:dyDescent="0.2">
      <c r="A21146" s="28">
        <v>48359</v>
      </c>
      <c r="B21146" s="28" t="s">
        <v>26360</v>
      </c>
      <c r="C21146" s="28" t="s">
        <v>26292</v>
      </c>
    </row>
    <row r="21147" spans="1:3" x14ac:dyDescent="0.2">
      <c r="A21147" s="28">
        <v>48360</v>
      </c>
      <c r="B21147" s="28" t="s">
        <v>26360</v>
      </c>
      <c r="C21147" s="28" t="s">
        <v>26292</v>
      </c>
    </row>
    <row r="21148" spans="1:3" x14ac:dyDescent="0.2">
      <c r="A21148" s="28">
        <v>48361</v>
      </c>
      <c r="B21148" s="28" t="s">
        <v>26360</v>
      </c>
      <c r="C21148" s="28" t="s">
        <v>26292</v>
      </c>
    </row>
    <row r="21149" spans="1:3" x14ac:dyDescent="0.2">
      <c r="A21149" s="28">
        <v>48362</v>
      </c>
      <c r="B21149" s="28" t="s">
        <v>26360</v>
      </c>
      <c r="C21149" s="28" t="s">
        <v>26292</v>
      </c>
    </row>
    <row r="21150" spans="1:3" x14ac:dyDescent="0.2">
      <c r="A21150" s="28">
        <v>48363</v>
      </c>
      <c r="B21150" s="28" t="s">
        <v>16408</v>
      </c>
      <c r="C21150" s="28" t="s">
        <v>26292</v>
      </c>
    </row>
    <row r="21151" spans="1:3" x14ac:dyDescent="0.2">
      <c r="A21151" s="28">
        <v>48366</v>
      </c>
      <c r="B21151" s="28" t="s">
        <v>16235</v>
      </c>
      <c r="C21151" s="28" t="s">
        <v>26292</v>
      </c>
    </row>
    <row r="21152" spans="1:3" x14ac:dyDescent="0.2">
      <c r="A21152" s="28">
        <v>48367</v>
      </c>
      <c r="B21152" s="28" t="s">
        <v>26361</v>
      </c>
      <c r="C21152" s="28" t="s">
        <v>26292</v>
      </c>
    </row>
    <row r="21153" spans="1:3" x14ac:dyDescent="0.2">
      <c r="A21153" s="28">
        <v>48370</v>
      </c>
      <c r="B21153" s="28" t="s">
        <v>16040</v>
      </c>
      <c r="C21153" s="28" t="s">
        <v>26292</v>
      </c>
    </row>
    <row r="21154" spans="1:3" x14ac:dyDescent="0.2">
      <c r="A21154" s="28">
        <v>48371</v>
      </c>
      <c r="B21154" s="28" t="s">
        <v>16040</v>
      </c>
      <c r="C21154" s="28" t="s">
        <v>26292</v>
      </c>
    </row>
    <row r="21155" spans="1:3" x14ac:dyDescent="0.2">
      <c r="A21155" s="28">
        <v>48374</v>
      </c>
      <c r="B21155" s="28" t="s">
        <v>26362</v>
      </c>
      <c r="C21155" s="28" t="s">
        <v>26292</v>
      </c>
    </row>
    <row r="21156" spans="1:3" x14ac:dyDescent="0.2">
      <c r="A21156" s="28">
        <v>48375</v>
      </c>
      <c r="B21156" s="28" t="s">
        <v>26362</v>
      </c>
      <c r="C21156" s="28" t="s">
        <v>26292</v>
      </c>
    </row>
    <row r="21157" spans="1:3" x14ac:dyDescent="0.2">
      <c r="A21157" s="28">
        <v>48376</v>
      </c>
      <c r="B21157" s="28" t="s">
        <v>26362</v>
      </c>
      <c r="C21157" s="28" t="s">
        <v>26292</v>
      </c>
    </row>
    <row r="21158" spans="1:3" x14ac:dyDescent="0.2">
      <c r="A21158" s="28">
        <v>48377</v>
      </c>
      <c r="B21158" s="28" t="s">
        <v>26362</v>
      </c>
      <c r="C21158" s="28" t="s">
        <v>26292</v>
      </c>
    </row>
    <row r="21159" spans="1:3" x14ac:dyDescent="0.2">
      <c r="A21159" s="28">
        <v>48380</v>
      </c>
      <c r="B21159" s="28" t="s">
        <v>16082</v>
      </c>
      <c r="C21159" s="28" t="s">
        <v>26292</v>
      </c>
    </row>
    <row r="21160" spans="1:3" x14ac:dyDescent="0.2">
      <c r="A21160" s="28">
        <v>48381</v>
      </c>
      <c r="B21160" s="28" t="s">
        <v>16082</v>
      </c>
      <c r="C21160" s="28" t="s">
        <v>26292</v>
      </c>
    </row>
    <row r="21161" spans="1:3" x14ac:dyDescent="0.2">
      <c r="A21161" s="28">
        <v>48382</v>
      </c>
      <c r="B21161" s="28" t="s">
        <v>26363</v>
      </c>
      <c r="C21161" s="28" t="s">
        <v>26292</v>
      </c>
    </row>
    <row r="21162" spans="1:3" x14ac:dyDescent="0.2">
      <c r="A21162" s="28">
        <v>48383</v>
      </c>
      <c r="B21162" s="28" t="s">
        <v>18507</v>
      </c>
      <c r="C21162" s="28" t="s">
        <v>26292</v>
      </c>
    </row>
    <row r="21163" spans="1:3" x14ac:dyDescent="0.2">
      <c r="A21163" s="28">
        <v>48386</v>
      </c>
      <c r="B21163" s="28" t="s">
        <v>18507</v>
      </c>
      <c r="C21163" s="28" t="s">
        <v>26292</v>
      </c>
    </row>
    <row r="21164" spans="1:3" x14ac:dyDescent="0.2">
      <c r="A21164" s="28">
        <v>48387</v>
      </c>
      <c r="B21164" s="28" t="s">
        <v>26364</v>
      </c>
      <c r="C21164" s="28" t="s">
        <v>26292</v>
      </c>
    </row>
    <row r="21165" spans="1:3" x14ac:dyDescent="0.2">
      <c r="A21165" s="28">
        <v>48390</v>
      </c>
      <c r="B21165" s="28" t="s">
        <v>26365</v>
      </c>
      <c r="C21165" s="28" t="s">
        <v>26292</v>
      </c>
    </row>
    <row r="21166" spans="1:3" x14ac:dyDescent="0.2">
      <c r="A21166" s="28">
        <v>48391</v>
      </c>
      <c r="B21166" s="28" t="s">
        <v>26365</v>
      </c>
      <c r="C21166" s="28" t="s">
        <v>26292</v>
      </c>
    </row>
    <row r="21167" spans="1:3" x14ac:dyDescent="0.2">
      <c r="A21167" s="28">
        <v>48393</v>
      </c>
      <c r="B21167" s="28" t="s">
        <v>26366</v>
      </c>
      <c r="C21167" s="28" t="s">
        <v>26292</v>
      </c>
    </row>
    <row r="21168" spans="1:3" x14ac:dyDescent="0.2">
      <c r="A21168" s="28">
        <v>48397</v>
      </c>
      <c r="B21168" s="28" t="s">
        <v>15908</v>
      </c>
      <c r="C21168" s="28" t="s">
        <v>26292</v>
      </c>
    </row>
    <row r="21169" spans="1:3" x14ac:dyDescent="0.2">
      <c r="A21169" s="28">
        <v>48401</v>
      </c>
      <c r="B21169" s="28" t="s">
        <v>26367</v>
      </c>
      <c r="C21169" s="28" t="s">
        <v>26292</v>
      </c>
    </row>
    <row r="21170" spans="1:3" x14ac:dyDescent="0.2">
      <c r="A21170" s="28">
        <v>48410</v>
      </c>
      <c r="B21170" s="28" t="s">
        <v>18518</v>
      </c>
      <c r="C21170" s="28" t="s">
        <v>26292</v>
      </c>
    </row>
    <row r="21171" spans="1:3" x14ac:dyDescent="0.2">
      <c r="A21171" s="28">
        <v>48411</v>
      </c>
      <c r="B21171" s="28" t="s">
        <v>26368</v>
      </c>
      <c r="C21171" s="28" t="s">
        <v>26292</v>
      </c>
    </row>
    <row r="21172" spans="1:3" x14ac:dyDescent="0.2">
      <c r="A21172" s="28">
        <v>48412</v>
      </c>
      <c r="B21172" s="28" t="s">
        <v>18970</v>
      </c>
      <c r="C21172" s="28" t="s">
        <v>26292</v>
      </c>
    </row>
    <row r="21173" spans="1:3" x14ac:dyDescent="0.2">
      <c r="A21173" s="28">
        <v>48413</v>
      </c>
      <c r="B21173" s="28" t="s">
        <v>26369</v>
      </c>
      <c r="C21173" s="28" t="s">
        <v>26292</v>
      </c>
    </row>
    <row r="21174" spans="1:3" x14ac:dyDescent="0.2">
      <c r="A21174" s="28">
        <v>48414</v>
      </c>
      <c r="B21174" s="28" t="s">
        <v>21874</v>
      </c>
      <c r="C21174" s="28" t="s">
        <v>26292</v>
      </c>
    </row>
    <row r="21175" spans="1:3" x14ac:dyDescent="0.2">
      <c r="A21175" s="28">
        <v>48415</v>
      </c>
      <c r="B21175" s="28" t="s">
        <v>26370</v>
      </c>
      <c r="C21175" s="28" t="s">
        <v>26292</v>
      </c>
    </row>
    <row r="21176" spans="1:3" x14ac:dyDescent="0.2">
      <c r="A21176" s="28">
        <v>48416</v>
      </c>
      <c r="B21176" s="28" t="s">
        <v>26371</v>
      </c>
      <c r="C21176" s="28" t="s">
        <v>26292</v>
      </c>
    </row>
    <row r="21177" spans="1:3" x14ac:dyDescent="0.2">
      <c r="A21177" s="28">
        <v>48417</v>
      </c>
      <c r="B21177" s="28" t="s">
        <v>18977</v>
      </c>
      <c r="C21177" s="28" t="s">
        <v>26292</v>
      </c>
    </row>
    <row r="21178" spans="1:3" x14ac:dyDescent="0.2">
      <c r="A21178" s="28">
        <v>48418</v>
      </c>
      <c r="B21178" s="28" t="s">
        <v>19054</v>
      </c>
      <c r="C21178" s="28" t="s">
        <v>26292</v>
      </c>
    </row>
    <row r="21179" spans="1:3" x14ac:dyDescent="0.2">
      <c r="A21179" s="28">
        <v>48419</v>
      </c>
      <c r="B21179" s="28" t="s">
        <v>26372</v>
      </c>
      <c r="C21179" s="28" t="s">
        <v>26292</v>
      </c>
    </row>
    <row r="21180" spans="1:3" x14ac:dyDescent="0.2">
      <c r="A21180" s="28">
        <v>48420</v>
      </c>
      <c r="B21180" s="28" t="s">
        <v>23034</v>
      </c>
      <c r="C21180" s="28" t="s">
        <v>26292</v>
      </c>
    </row>
    <row r="21181" spans="1:3" x14ac:dyDescent="0.2">
      <c r="A21181" s="28">
        <v>48421</v>
      </c>
      <c r="B21181" s="28" t="s">
        <v>18228</v>
      </c>
      <c r="C21181" s="28" t="s">
        <v>26292</v>
      </c>
    </row>
    <row r="21182" spans="1:3" x14ac:dyDescent="0.2">
      <c r="A21182" s="28">
        <v>48422</v>
      </c>
      <c r="B21182" s="28" t="s">
        <v>26373</v>
      </c>
      <c r="C21182" s="28" t="s">
        <v>26292</v>
      </c>
    </row>
    <row r="21183" spans="1:3" x14ac:dyDescent="0.2">
      <c r="A21183" s="28">
        <v>48423</v>
      </c>
      <c r="B21183" s="28" t="s">
        <v>26374</v>
      </c>
      <c r="C21183" s="28" t="s">
        <v>26292</v>
      </c>
    </row>
    <row r="21184" spans="1:3" x14ac:dyDescent="0.2">
      <c r="A21184" s="28">
        <v>48426</v>
      </c>
      <c r="B21184" s="28" t="s">
        <v>26190</v>
      </c>
      <c r="C21184" s="28" t="s">
        <v>26292</v>
      </c>
    </row>
    <row r="21185" spans="1:3" x14ac:dyDescent="0.2">
      <c r="A21185" s="28">
        <v>48427</v>
      </c>
      <c r="B21185" s="28" t="s">
        <v>26375</v>
      </c>
      <c r="C21185" s="28" t="s">
        <v>26292</v>
      </c>
    </row>
    <row r="21186" spans="1:3" x14ac:dyDescent="0.2">
      <c r="A21186" s="28">
        <v>48428</v>
      </c>
      <c r="B21186" s="28" t="s">
        <v>16727</v>
      </c>
      <c r="C21186" s="28" t="s">
        <v>26292</v>
      </c>
    </row>
    <row r="21187" spans="1:3" x14ac:dyDescent="0.2">
      <c r="A21187" s="28">
        <v>48429</v>
      </c>
      <c r="B21187" s="28" t="s">
        <v>26376</v>
      </c>
      <c r="C21187" s="28" t="s">
        <v>26292</v>
      </c>
    </row>
    <row r="21188" spans="1:3" x14ac:dyDescent="0.2">
      <c r="A21188" s="28">
        <v>48430</v>
      </c>
      <c r="B21188" s="28" t="s">
        <v>26377</v>
      </c>
      <c r="C21188" s="28" t="s">
        <v>26292</v>
      </c>
    </row>
    <row r="21189" spans="1:3" x14ac:dyDescent="0.2">
      <c r="A21189" s="28">
        <v>48432</v>
      </c>
      <c r="B21189" s="28" t="s">
        <v>26378</v>
      </c>
      <c r="C21189" s="28" t="s">
        <v>26292</v>
      </c>
    </row>
    <row r="21190" spans="1:3" x14ac:dyDescent="0.2">
      <c r="A21190" s="28">
        <v>48433</v>
      </c>
      <c r="B21190" s="28" t="s">
        <v>18030</v>
      </c>
      <c r="C21190" s="28" t="s">
        <v>26292</v>
      </c>
    </row>
    <row r="21191" spans="1:3" x14ac:dyDescent="0.2">
      <c r="A21191" s="28">
        <v>48434</v>
      </c>
      <c r="B21191" s="28" t="s">
        <v>19001</v>
      </c>
      <c r="C21191" s="28" t="s">
        <v>26292</v>
      </c>
    </row>
    <row r="21192" spans="1:3" x14ac:dyDescent="0.2">
      <c r="A21192" s="28">
        <v>48435</v>
      </c>
      <c r="B21192" s="28" t="s">
        <v>25739</v>
      </c>
      <c r="C21192" s="28" t="s">
        <v>26292</v>
      </c>
    </row>
    <row r="21193" spans="1:3" x14ac:dyDescent="0.2">
      <c r="A21193" s="28">
        <v>48436</v>
      </c>
      <c r="B21193" s="28" t="s">
        <v>19968</v>
      </c>
      <c r="C21193" s="28" t="s">
        <v>26292</v>
      </c>
    </row>
    <row r="21194" spans="1:3" x14ac:dyDescent="0.2">
      <c r="A21194" s="28">
        <v>48437</v>
      </c>
      <c r="B21194" s="28" t="s">
        <v>19970</v>
      </c>
      <c r="C21194" s="28" t="s">
        <v>26292</v>
      </c>
    </row>
    <row r="21195" spans="1:3" x14ac:dyDescent="0.2">
      <c r="A21195" s="28">
        <v>48438</v>
      </c>
      <c r="B21195" s="28" t="s">
        <v>26379</v>
      </c>
      <c r="C21195" s="28" t="s">
        <v>26292</v>
      </c>
    </row>
    <row r="21196" spans="1:3" x14ac:dyDescent="0.2">
      <c r="A21196" s="28">
        <v>48439</v>
      </c>
      <c r="B21196" s="28" t="s">
        <v>26380</v>
      </c>
      <c r="C21196" s="28" t="s">
        <v>26292</v>
      </c>
    </row>
    <row r="21197" spans="1:3" x14ac:dyDescent="0.2">
      <c r="A21197" s="28">
        <v>48440</v>
      </c>
      <c r="B21197" s="28" t="s">
        <v>15881</v>
      </c>
      <c r="C21197" s="28" t="s">
        <v>26292</v>
      </c>
    </row>
    <row r="21198" spans="1:3" x14ac:dyDescent="0.2">
      <c r="A21198" s="28">
        <v>48441</v>
      </c>
      <c r="B21198" s="28" t="s">
        <v>26381</v>
      </c>
      <c r="C21198" s="28" t="s">
        <v>26292</v>
      </c>
    </row>
    <row r="21199" spans="1:3" x14ac:dyDescent="0.2">
      <c r="A21199" s="28">
        <v>48442</v>
      </c>
      <c r="B21199" s="28" t="s">
        <v>26382</v>
      </c>
      <c r="C21199" s="28" t="s">
        <v>26292</v>
      </c>
    </row>
    <row r="21200" spans="1:3" x14ac:dyDescent="0.2">
      <c r="A21200" s="28">
        <v>48444</v>
      </c>
      <c r="B21200" s="28" t="s">
        <v>26383</v>
      </c>
      <c r="C21200" s="28" t="s">
        <v>26292</v>
      </c>
    </row>
    <row r="21201" spans="1:3" x14ac:dyDescent="0.2">
      <c r="A21201" s="28">
        <v>48445</v>
      </c>
      <c r="B21201" s="28" t="s">
        <v>26384</v>
      </c>
      <c r="C21201" s="28" t="s">
        <v>26292</v>
      </c>
    </row>
    <row r="21202" spans="1:3" x14ac:dyDescent="0.2">
      <c r="A21202" s="28">
        <v>48446</v>
      </c>
      <c r="B21202" s="28" t="s">
        <v>26385</v>
      </c>
      <c r="C21202" s="28" t="s">
        <v>26292</v>
      </c>
    </row>
    <row r="21203" spans="1:3" x14ac:dyDescent="0.2">
      <c r="A21203" s="28">
        <v>48449</v>
      </c>
      <c r="B21203" s="28" t="s">
        <v>26386</v>
      </c>
      <c r="C21203" s="28" t="s">
        <v>26292</v>
      </c>
    </row>
    <row r="21204" spans="1:3" x14ac:dyDescent="0.2">
      <c r="A21204" s="28">
        <v>48450</v>
      </c>
      <c r="B21204" s="28" t="s">
        <v>16252</v>
      </c>
      <c r="C21204" s="28" t="s">
        <v>26292</v>
      </c>
    </row>
    <row r="21205" spans="1:3" x14ac:dyDescent="0.2">
      <c r="A21205" s="28">
        <v>48451</v>
      </c>
      <c r="B21205" s="28" t="s">
        <v>17426</v>
      </c>
      <c r="C21205" s="28" t="s">
        <v>26292</v>
      </c>
    </row>
    <row r="21206" spans="1:3" x14ac:dyDescent="0.2">
      <c r="A21206" s="28">
        <v>48453</v>
      </c>
      <c r="B21206" s="28" t="s">
        <v>26387</v>
      </c>
      <c r="C21206" s="28" t="s">
        <v>26292</v>
      </c>
    </row>
    <row r="21207" spans="1:3" x14ac:dyDescent="0.2">
      <c r="A21207" s="28">
        <v>48454</v>
      </c>
      <c r="B21207" s="28" t="s">
        <v>24286</v>
      </c>
      <c r="C21207" s="28" t="s">
        <v>26292</v>
      </c>
    </row>
    <row r="21208" spans="1:3" x14ac:dyDescent="0.2">
      <c r="A21208" s="28">
        <v>48455</v>
      </c>
      <c r="B21208" s="28" t="s">
        <v>25512</v>
      </c>
      <c r="C21208" s="28" t="s">
        <v>26292</v>
      </c>
    </row>
    <row r="21209" spans="1:3" x14ac:dyDescent="0.2">
      <c r="A21209" s="28">
        <v>48456</v>
      </c>
      <c r="B21209" s="28" t="s">
        <v>26388</v>
      </c>
      <c r="C21209" s="28" t="s">
        <v>26292</v>
      </c>
    </row>
    <row r="21210" spans="1:3" x14ac:dyDescent="0.2">
      <c r="A21210" s="28">
        <v>48457</v>
      </c>
      <c r="B21210" s="28" t="s">
        <v>17941</v>
      </c>
      <c r="C21210" s="28" t="s">
        <v>26292</v>
      </c>
    </row>
    <row r="21211" spans="1:3" x14ac:dyDescent="0.2">
      <c r="A21211" s="28">
        <v>48458</v>
      </c>
      <c r="B21211" s="28" t="s">
        <v>19091</v>
      </c>
      <c r="C21211" s="28" t="s">
        <v>26292</v>
      </c>
    </row>
    <row r="21212" spans="1:3" x14ac:dyDescent="0.2">
      <c r="A21212" s="28">
        <v>48460</v>
      </c>
      <c r="B21212" s="28" t="s">
        <v>26389</v>
      </c>
      <c r="C21212" s="28" t="s">
        <v>26292</v>
      </c>
    </row>
    <row r="21213" spans="1:3" x14ac:dyDescent="0.2">
      <c r="A21213" s="28">
        <v>48461</v>
      </c>
      <c r="B21213" s="28" t="s">
        <v>18491</v>
      </c>
      <c r="C21213" s="28" t="s">
        <v>26292</v>
      </c>
    </row>
    <row r="21214" spans="1:3" x14ac:dyDescent="0.2">
      <c r="A21214" s="28">
        <v>48462</v>
      </c>
      <c r="B21214" s="28" t="s">
        <v>26390</v>
      </c>
      <c r="C21214" s="28" t="s">
        <v>26292</v>
      </c>
    </row>
    <row r="21215" spans="1:3" x14ac:dyDescent="0.2">
      <c r="A21215" s="28">
        <v>48463</v>
      </c>
      <c r="B21215" s="28" t="s">
        <v>17994</v>
      </c>
      <c r="C21215" s="28" t="s">
        <v>26292</v>
      </c>
    </row>
    <row r="21216" spans="1:3" x14ac:dyDescent="0.2">
      <c r="A21216" s="28">
        <v>48464</v>
      </c>
      <c r="B21216" s="28" t="s">
        <v>26391</v>
      </c>
      <c r="C21216" s="28" t="s">
        <v>26292</v>
      </c>
    </row>
    <row r="21217" spans="1:3" x14ac:dyDescent="0.2">
      <c r="A21217" s="28">
        <v>48465</v>
      </c>
      <c r="B21217" s="28" t="s">
        <v>26392</v>
      </c>
      <c r="C21217" s="28" t="s">
        <v>26292</v>
      </c>
    </row>
    <row r="21218" spans="1:3" x14ac:dyDescent="0.2">
      <c r="A21218" s="28">
        <v>48466</v>
      </c>
      <c r="B21218" s="28" t="s">
        <v>26393</v>
      </c>
      <c r="C21218" s="28" t="s">
        <v>26292</v>
      </c>
    </row>
    <row r="21219" spans="1:3" x14ac:dyDescent="0.2">
      <c r="A21219" s="28">
        <v>48467</v>
      </c>
      <c r="B21219" s="28" t="s">
        <v>26394</v>
      </c>
      <c r="C21219" s="28" t="s">
        <v>26292</v>
      </c>
    </row>
    <row r="21220" spans="1:3" x14ac:dyDescent="0.2">
      <c r="A21220" s="28">
        <v>48468</v>
      </c>
      <c r="B21220" s="28" t="s">
        <v>26395</v>
      </c>
      <c r="C21220" s="28" t="s">
        <v>26292</v>
      </c>
    </row>
    <row r="21221" spans="1:3" x14ac:dyDescent="0.2">
      <c r="A21221" s="28">
        <v>48469</v>
      </c>
      <c r="B21221" s="28" t="s">
        <v>26396</v>
      </c>
      <c r="C21221" s="28" t="s">
        <v>26292</v>
      </c>
    </row>
    <row r="21222" spans="1:3" x14ac:dyDescent="0.2">
      <c r="A21222" s="28">
        <v>48470</v>
      </c>
      <c r="B21222" s="28" t="s">
        <v>24840</v>
      </c>
      <c r="C21222" s="28" t="s">
        <v>26292</v>
      </c>
    </row>
    <row r="21223" spans="1:3" x14ac:dyDescent="0.2">
      <c r="A21223" s="28">
        <v>48471</v>
      </c>
      <c r="B21223" s="28" t="s">
        <v>19029</v>
      </c>
      <c r="C21223" s="28" t="s">
        <v>26292</v>
      </c>
    </row>
    <row r="21224" spans="1:3" x14ac:dyDescent="0.2">
      <c r="A21224" s="28">
        <v>48472</v>
      </c>
      <c r="B21224" s="28" t="s">
        <v>26397</v>
      </c>
      <c r="C21224" s="28" t="s">
        <v>26292</v>
      </c>
    </row>
    <row r="21225" spans="1:3" x14ac:dyDescent="0.2">
      <c r="A21225" s="28">
        <v>48473</v>
      </c>
      <c r="B21225" s="28" t="s">
        <v>26398</v>
      </c>
      <c r="C21225" s="28" t="s">
        <v>26292</v>
      </c>
    </row>
    <row r="21226" spans="1:3" x14ac:dyDescent="0.2">
      <c r="A21226" s="28">
        <v>48475</v>
      </c>
      <c r="B21226" s="28" t="s">
        <v>26399</v>
      </c>
      <c r="C21226" s="28" t="s">
        <v>26292</v>
      </c>
    </row>
    <row r="21227" spans="1:3" x14ac:dyDescent="0.2">
      <c r="A21227" s="28">
        <v>48476</v>
      </c>
      <c r="B21227" s="28" t="s">
        <v>17081</v>
      </c>
      <c r="C21227" s="28" t="s">
        <v>26292</v>
      </c>
    </row>
    <row r="21228" spans="1:3" x14ac:dyDescent="0.2">
      <c r="A21228" s="28">
        <v>48480</v>
      </c>
      <c r="B21228" s="28" t="s">
        <v>26380</v>
      </c>
      <c r="C21228" s="28" t="s">
        <v>26292</v>
      </c>
    </row>
    <row r="21229" spans="1:3" x14ac:dyDescent="0.2">
      <c r="A21229" s="28">
        <v>48501</v>
      </c>
      <c r="B21229" s="28" t="s">
        <v>26400</v>
      </c>
      <c r="C21229" s="28" t="s">
        <v>26292</v>
      </c>
    </row>
    <row r="21230" spans="1:3" x14ac:dyDescent="0.2">
      <c r="A21230" s="28">
        <v>48502</v>
      </c>
      <c r="B21230" s="28" t="s">
        <v>26400</v>
      </c>
      <c r="C21230" s="28" t="s">
        <v>26292</v>
      </c>
    </row>
    <row r="21231" spans="1:3" x14ac:dyDescent="0.2">
      <c r="A21231" s="28">
        <v>48503</v>
      </c>
      <c r="B21231" s="28" t="s">
        <v>26400</v>
      </c>
      <c r="C21231" s="28" t="s">
        <v>26292</v>
      </c>
    </row>
    <row r="21232" spans="1:3" x14ac:dyDescent="0.2">
      <c r="A21232" s="28">
        <v>48504</v>
      </c>
      <c r="B21232" s="28" t="s">
        <v>26400</v>
      </c>
      <c r="C21232" s="28" t="s">
        <v>26292</v>
      </c>
    </row>
    <row r="21233" spans="1:3" x14ac:dyDescent="0.2">
      <c r="A21233" s="28">
        <v>48505</v>
      </c>
      <c r="B21233" s="28" t="s">
        <v>26400</v>
      </c>
      <c r="C21233" s="28" t="s">
        <v>26292</v>
      </c>
    </row>
    <row r="21234" spans="1:3" x14ac:dyDescent="0.2">
      <c r="A21234" s="28">
        <v>48506</v>
      </c>
      <c r="B21234" s="28" t="s">
        <v>26400</v>
      </c>
      <c r="C21234" s="28" t="s">
        <v>26292</v>
      </c>
    </row>
    <row r="21235" spans="1:3" x14ac:dyDescent="0.2">
      <c r="A21235" s="28">
        <v>48507</v>
      </c>
      <c r="B21235" s="28" t="s">
        <v>26400</v>
      </c>
      <c r="C21235" s="28" t="s">
        <v>26292</v>
      </c>
    </row>
    <row r="21236" spans="1:3" x14ac:dyDescent="0.2">
      <c r="A21236" s="28">
        <v>48509</v>
      </c>
      <c r="B21236" s="28" t="s">
        <v>22279</v>
      </c>
      <c r="C21236" s="28" t="s">
        <v>26292</v>
      </c>
    </row>
    <row r="21237" spans="1:3" x14ac:dyDescent="0.2">
      <c r="A21237" s="28">
        <v>48519</v>
      </c>
      <c r="B21237" s="28" t="s">
        <v>22279</v>
      </c>
      <c r="C21237" s="28" t="s">
        <v>26292</v>
      </c>
    </row>
    <row r="21238" spans="1:3" x14ac:dyDescent="0.2">
      <c r="A21238" s="28">
        <v>48529</v>
      </c>
      <c r="B21238" s="28" t="s">
        <v>22279</v>
      </c>
      <c r="C21238" s="28" t="s">
        <v>26292</v>
      </c>
    </row>
    <row r="21239" spans="1:3" x14ac:dyDescent="0.2">
      <c r="A21239" s="28">
        <v>48531</v>
      </c>
      <c r="B21239" s="28" t="s">
        <v>26400</v>
      </c>
      <c r="C21239" s="28" t="s">
        <v>26292</v>
      </c>
    </row>
    <row r="21240" spans="1:3" x14ac:dyDescent="0.2">
      <c r="A21240" s="28">
        <v>48532</v>
      </c>
      <c r="B21240" s="28" t="s">
        <v>26400</v>
      </c>
      <c r="C21240" s="28" t="s">
        <v>26292</v>
      </c>
    </row>
    <row r="21241" spans="1:3" x14ac:dyDescent="0.2">
      <c r="A21241" s="28">
        <v>48550</v>
      </c>
      <c r="B21241" s="28" t="s">
        <v>26400</v>
      </c>
      <c r="C21241" s="28" t="s">
        <v>26292</v>
      </c>
    </row>
    <row r="21242" spans="1:3" x14ac:dyDescent="0.2">
      <c r="A21242" s="28">
        <v>48551</v>
      </c>
      <c r="B21242" s="28" t="s">
        <v>26400</v>
      </c>
      <c r="C21242" s="28" t="s">
        <v>26292</v>
      </c>
    </row>
    <row r="21243" spans="1:3" x14ac:dyDescent="0.2">
      <c r="A21243" s="28">
        <v>48552</v>
      </c>
      <c r="B21243" s="28" t="s">
        <v>26400</v>
      </c>
      <c r="C21243" s="28" t="s">
        <v>26292</v>
      </c>
    </row>
    <row r="21244" spans="1:3" x14ac:dyDescent="0.2">
      <c r="A21244" s="28">
        <v>48553</v>
      </c>
      <c r="B21244" s="28" t="s">
        <v>26400</v>
      </c>
      <c r="C21244" s="28" t="s">
        <v>26292</v>
      </c>
    </row>
    <row r="21245" spans="1:3" x14ac:dyDescent="0.2">
      <c r="A21245" s="28">
        <v>48554</v>
      </c>
      <c r="B21245" s="28" t="s">
        <v>26400</v>
      </c>
      <c r="C21245" s="28" t="s">
        <v>26292</v>
      </c>
    </row>
    <row r="21246" spans="1:3" x14ac:dyDescent="0.2">
      <c r="A21246" s="28">
        <v>48555</v>
      </c>
      <c r="B21246" s="28" t="s">
        <v>26400</v>
      </c>
      <c r="C21246" s="28" t="s">
        <v>26292</v>
      </c>
    </row>
    <row r="21247" spans="1:3" x14ac:dyDescent="0.2">
      <c r="A21247" s="28">
        <v>48556</v>
      </c>
      <c r="B21247" s="28" t="s">
        <v>26400</v>
      </c>
      <c r="C21247" s="28" t="s">
        <v>26292</v>
      </c>
    </row>
    <row r="21248" spans="1:3" x14ac:dyDescent="0.2">
      <c r="A21248" s="28">
        <v>48557</v>
      </c>
      <c r="B21248" s="28" t="s">
        <v>26400</v>
      </c>
      <c r="C21248" s="28" t="s">
        <v>26292</v>
      </c>
    </row>
    <row r="21249" spans="1:3" x14ac:dyDescent="0.2">
      <c r="A21249" s="28">
        <v>48559</v>
      </c>
      <c r="B21249" s="28" t="s">
        <v>26400</v>
      </c>
      <c r="C21249" s="28" t="s">
        <v>26292</v>
      </c>
    </row>
    <row r="21250" spans="1:3" x14ac:dyDescent="0.2">
      <c r="A21250" s="28">
        <v>48601</v>
      </c>
      <c r="B21250" s="28" t="s">
        <v>23969</v>
      </c>
      <c r="C21250" s="28" t="s">
        <v>26292</v>
      </c>
    </row>
    <row r="21251" spans="1:3" x14ac:dyDescent="0.2">
      <c r="A21251" s="28">
        <v>48602</v>
      </c>
      <c r="B21251" s="28" t="s">
        <v>23969</v>
      </c>
      <c r="C21251" s="28" t="s">
        <v>26292</v>
      </c>
    </row>
    <row r="21252" spans="1:3" x14ac:dyDescent="0.2">
      <c r="A21252" s="28">
        <v>48603</v>
      </c>
      <c r="B21252" s="28" t="s">
        <v>23969</v>
      </c>
      <c r="C21252" s="28" t="s">
        <v>26292</v>
      </c>
    </row>
    <row r="21253" spans="1:3" x14ac:dyDescent="0.2">
      <c r="A21253" s="28">
        <v>48604</v>
      </c>
      <c r="B21253" s="28" t="s">
        <v>23969</v>
      </c>
      <c r="C21253" s="28" t="s">
        <v>26292</v>
      </c>
    </row>
    <row r="21254" spans="1:3" x14ac:dyDescent="0.2">
      <c r="A21254" s="28">
        <v>48605</v>
      </c>
      <c r="B21254" s="28" t="s">
        <v>23969</v>
      </c>
      <c r="C21254" s="28" t="s">
        <v>26292</v>
      </c>
    </row>
    <row r="21255" spans="1:3" x14ac:dyDescent="0.2">
      <c r="A21255" s="28">
        <v>48606</v>
      </c>
      <c r="B21255" s="28" t="s">
        <v>23969</v>
      </c>
      <c r="C21255" s="28" t="s">
        <v>26292</v>
      </c>
    </row>
    <row r="21256" spans="1:3" x14ac:dyDescent="0.2">
      <c r="A21256" s="28">
        <v>48607</v>
      </c>
      <c r="B21256" s="28" t="s">
        <v>23969</v>
      </c>
      <c r="C21256" s="28" t="s">
        <v>26292</v>
      </c>
    </row>
    <row r="21257" spans="1:3" x14ac:dyDescent="0.2">
      <c r="A21257" s="28">
        <v>48608</v>
      </c>
      <c r="B21257" s="28" t="s">
        <v>23969</v>
      </c>
      <c r="C21257" s="28" t="s">
        <v>26292</v>
      </c>
    </row>
    <row r="21258" spans="1:3" x14ac:dyDescent="0.2">
      <c r="A21258" s="28">
        <v>48609</v>
      </c>
      <c r="B21258" s="28" t="s">
        <v>23969</v>
      </c>
      <c r="C21258" s="28" t="s">
        <v>26292</v>
      </c>
    </row>
    <row r="21259" spans="1:3" x14ac:dyDescent="0.2">
      <c r="A21259" s="28">
        <v>48610</v>
      </c>
      <c r="B21259" s="28" t="s">
        <v>25899</v>
      </c>
      <c r="C21259" s="28" t="s">
        <v>26292</v>
      </c>
    </row>
    <row r="21260" spans="1:3" x14ac:dyDescent="0.2">
      <c r="A21260" s="28">
        <v>48611</v>
      </c>
      <c r="B21260" s="28" t="s">
        <v>16010</v>
      </c>
      <c r="C21260" s="28" t="s">
        <v>26292</v>
      </c>
    </row>
    <row r="21261" spans="1:3" x14ac:dyDescent="0.2">
      <c r="A21261" s="28">
        <v>48612</v>
      </c>
      <c r="B21261" s="28" t="s">
        <v>24013</v>
      </c>
      <c r="C21261" s="28" t="s">
        <v>26292</v>
      </c>
    </row>
    <row r="21262" spans="1:3" x14ac:dyDescent="0.2">
      <c r="A21262" s="28">
        <v>48613</v>
      </c>
      <c r="B21262" s="28" t="s">
        <v>26401</v>
      </c>
      <c r="C21262" s="28" t="s">
        <v>26292</v>
      </c>
    </row>
    <row r="21263" spans="1:3" x14ac:dyDescent="0.2">
      <c r="A21263" s="28">
        <v>48614</v>
      </c>
      <c r="B21263" s="28" t="s">
        <v>18976</v>
      </c>
      <c r="C21263" s="28" t="s">
        <v>26292</v>
      </c>
    </row>
    <row r="21264" spans="1:3" x14ac:dyDescent="0.2">
      <c r="A21264" s="28">
        <v>48615</v>
      </c>
      <c r="B21264" s="28" t="s">
        <v>26402</v>
      </c>
      <c r="C21264" s="28" t="s">
        <v>26292</v>
      </c>
    </row>
    <row r="21265" spans="1:3" x14ac:dyDescent="0.2">
      <c r="A21265" s="28">
        <v>48616</v>
      </c>
      <c r="B21265" s="28" t="s">
        <v>26403</v>
      </c>
      <c r="C21265" s="28" t="s">
        <v>26292</v>
      </c>
    </row>
    <row r="21266" spans="1:3" x14ac:dyDescent="0.2">
      <c r="A21266" s="28">
        <v>48617</v>
      </c>
      <c r="B21266" s="28" t="s">
        <v>26404</v>
      </c>
      <c r="C21266" s="28" t="s">
        <v>26292</v>
      </c>
    </row>
    <row r="21267" spans="1:3" x14ac:dyDescent="0.2">
      <c r="A21267" s="28">
        <v>48618</v>
      </c>
      <c r="B21267" s="28" t="s">
        <v>23765</v>
      </c>
      <c r="C21267" s="28" t="s">
        <v>26292</v>
      </c>
    </row>
    <row r="21268" spans="1:3" x14ac:dyDescent="0.2">
      <c r="A21268" s="28">
        <v>48619</v>
      </c>
      <c r="B21268" s="28" t="s">
        <v>26405</v>
      </c>
      <c r="C21268" s="28" t="s">
        <v>26292</v>
      </c>
    </row>
    <row r="21269" spans="1:3" x14ac:dyDescent="0.2">
      <c r="A21269" s="28">
        <v>48620</v>
      </c>
      <c r="B21269" s="28" t="s">
        <v>26406</v>
      </c>
      <c r="C21269" s="28" t="s">
        <v>26292</v>
      </c>
    </row>
    <row r="21270" spans="1:3" x14ac:dyDescent="0.2">
      <c r="A21270" s="28">
        <v>48621</v>
      </c>
      <c r="B21270" s="28" t="s">
        <v>17414</v>
      </c>
      <c r="C21270" s="28" t="s">
        <v>26292</v>
      </c>
    </row>
    <row r="21271" spans="1:3" x14ac:dyDescent="0.2">
      <c r="A21271" s="28">
        <v>48622</v>
      </c>
      <c r="B21271" s="28" t="s">
        <v>26407</v>
      </c>
      <c r="C21271" s="28" t="s">
        <v>26292</v>
      </c>
    </row>
    <row r="21272" spans="1:3" x14ac:dyDescent="0.2">
      <c r="A21272" s="28">
        <v>48623</v>
      </c>
      <c r="B21272" s="28" t="s">
        <v>20385</v>
      </c>
      <c r="C21272" s="28" t="s">
        <v>26292</v>
      </c>
    </row>
    <row r="21273" spans="1:3" x14ac:dyDescent="0.2">
      <c r="A21273" s="28">
        <v>48624</v>
      </c>
      <c r="B21273" s="28" t="s">
        <v>26408</v>
      </c>
      <c r="C21273" s="28" t="s">
        <v>26292</v>
      </c>
    </row>
    <row r="21274" spans="1:3" x14ac:dyDescent="0.2">
      <c r="A21274" s="28">
        <v>48625</v>
      </c>
      <c r="B21274" s="28" t="s">
        <v>16675</v>
      </c>
      <c r="C21274" s="28" t="s">
        <v>26292</v>
      </c>
    </row>
    <row r="21275" spans="1:3" x14ac:dyDescent="0.2">
      <c r="A21275" s="28">
        <v>48626</v>
      </c>
      <c r="B21275" s="28" t="s">
        <v>19075</v>
      </c>
      <c r="C21275" s="28" t="s">
        <v>26292</v>
      </c>
    </row>
    <row r="21276" spans="1:3" x14ac:dyDescent="0.2">
      <c r="A21276" s="28">
        <v>48627</v>
      </c>
      <c r="B21276" s="28" t="s">
        <v>26409</v>
      </c>
      <c r="C21276" s="28" t="s">
        <v>26292</v>
      </c>
    </row>
    <row r="21277" spans="1:3" x14ac:dyDescent="0.2">
      <c r="A21277" s="28">
        <v>48628</v>
      </c>
      <c r="B21277" s="28" t="s">
        <v>16398</v>
      </c>
      <c r="C21277" s="28" t="s">
        <v>26292</v>
      </c>
    </row>
    <row r="21278" spans="1:3" x14ac:dyDescent="0.2">
      <c r="A21278" s="28">
        <v>48629</v>
      </c>
      <c r="B21278" s="28" t="s">
        <v>26410</v>
      </c>
      <c r="C21278" s="28" t="s">
        <v>26292</v>
      </c>
    </row>
    <row r="21279" spans="1:3" x14ac:dyDescent="0.2">
      <c r="A21279" s="28">
        <v>48630</v>
      </c>
      <c r="B21279" s="28" t="s">
        <v>26411</v>
      </c>
      <c r="C21279" s="28" t="s">
        <v>26292</v>
      </c>
    </row>
    <row r="21280" spans="1:3" x14ac:dyDescent="0.2">
      <c r="A21280" s="28">
        <v>48631</v>
      </c>
      <c r="B21280" s="28" t="s">
        <v>26412</v>
      </c>
      <c r="C21280" s="28" t="s">
        <v>26292</v>
      </c>
    </row>
    <row r="21281" spans="1:3" x14ac:dyDescent="0.2">
      <c r="A21281" s="28">
        <v>48632</v>
      </c>
      <c r="B21281" s="28" t="s">
        <v>21923</v>
      </c>
      <c r="C21281" s="28" t="s">
        <v>26292</v>
      </c>
    </row>
    <row r="21282" spans="1:3" x14ac:dyDescent="0.2">
      <c r="A21282" s="28">
        <v>48633</v>
      </c>
      <c r="B21282" s="28" t="s">
        <v>18539</v>
      </c>
      <c r="C21282" s="28" t="s">
        <v>26292</v>
      </c>
    </row>
    <row r="21283" spans="1:3" x14ac:dyDescent="0.2">
      <c r="A21283" s="28">
        <v>48634</v>
      </c>
      <c r="B21283" s="28" t="s">
        <v>16029</v>
      </c>
      <c r="C21283" s="28" t="s">
        <v>26292</v>
      </c>
    </row>
    <row r="21284" spans="1:3" x14ac:dyDescent="0.2">
      <c r="A21284" s="28">
        <v>48635</v>
      </c>
      <c r="B21284" s="28" t="s">
        <v>26413</v>
      </c>
      <c r="C21284" s="28" t="s">
        <v>26292</v>
      </c>
    </row>
    <row r="21285" spans="1:3" x14ac:dyDescent="0.2">
      <c r="A21285" s="28">
        <v>48636</v>
      </c>
      <c r="B21285" s="28" t="s">
        <v>20530</v>
      </c>
      <c r="C21285" s="28" t="s">
        <v>26292</v>
      </c>
    </row>
    <row r="21286" spans="1:3" x14ac:dyDescent="0.2">
      <c r="A21286" s="28">
        <v>48637</v>
      </c>
      <c r="B21286" s="28" t="s">
        <v>26414</v>
      </c>
      <c r="C21286" s="28" t="s">
        <v>26292</v>
      </c>
    </row>
    <row r="21287" spans="1:3" x14ac:dyDescent="0.2">
      <c r="A21287" s="28">
        <v>48638</v>
      </c>
      <c r="B21287" s="28" t="s">
        <v>23969</v>
      </c>
      <c r="C21287" s="28" t="s">
        <v>26292</v>
      </c>
    </row>
    <row r="21288" spans="1:3" x14ac:dyDescent="0.2">
      <c r="A21288" s="28">
        <v>48640</v>
      </c>
      <c r="B21288" s="28" t="s">
        <v>19291</v>
      </c>
      <c r="C21288" s="28" t="s">
        <v>26292</v>
      </c>
    </row>
    <row r="21289" spans="1:3" x14ac:dyDescent="0.2">
      <c r="A21289" s="28">
        <v>48641</v>
      </c>
      <c r="B21289" s="28" t="s">
        <v>19291</v>
      </c>
      <c r="C21289" s="28" t="s">
        <v>26292</v>
      </c>
    </row>
    <row r="21290" spans="1:3" x14ac:dyDescent="0.2">
      <c r="A21290" s="28">
        <v>48642</v>
      </c>
      <c r="B21290" s="28" t="s">
        <v>19291</v>
      </c>
      <c r="C21290" s="28" t="s">
        <v>26292</v>
      </c>
    </row>
    <row r="21291" spans="1:3" x14ac:dyDescent="0.2">
      <c r="A21291" s="28">
        <v>48647</v>
      </c>
      <c r="B21291" s="28" t="s">
        <v>26415</v>
      </c>
      <c r="C21291" s="28" t="s">
        <v>26292</v>
      </c>
    </row>
    <row r="21292" spans="1:3" x14ac:dyDescent="0.2">
      <c r="A21292" s="28">
        <v>48649</v>
      </c>
      <c r="B21292" s="28" t="s">
        <v>26416</v>
      </c>
      <c r="C21292" s="28" t="s">
        <v>26292</v>
      </c>
    </row>
    <row r="21293" spans="1:3" x14ac:dyDescent="0.2">
      <c r="A21293" s="28">
        <v>48650</v>
      </c>
      <c r="B21293" s="28" t="s">
        <v>26417</v>
      </c>
      <c r="C21293" s="28" t="s">
        <v>26292</v>
      </c>
    </row>
    <row r="21294" spans="1:3" x14ac:dyDescent="0.2">
      <c r="A21294" s="28">
        <v>48651</v>
      </c>
      <c r="B21294" s="28" t="s">
        <v>26418</v>
      </c>
      <c r="C21294" s="28" t="s">
        <v>26292</v>
      </c>
    </row>
    <row r="21295" spans="1:3" x14ac:dyDescent="0.2">
      <c r="A21295" s="28">
        <v>48652</v>
      </c>
      <c r="B21295" s="28" t="s">
        <v>26419</v>
      </c>
      <c r="C21295" s="28" t="s">
        <v>26292</v>
      </c>
    </row>
    <row r="21296" spans="1:3" x14ac:dyDescent="0.2">
      <c r="A21296" s="28">
        <v>48653</v>
      </c>
      <c r="B21296" s="28" t="s">
        <v>26420</v>
      </c>
      <c r="C21296" s="28" t="s">
        <v>26292</v>
      </c>
    </row>
    <row r="21297" spans="1:3" x14ac:dyDescent="0.2">
      <c r="A21297" s="28">
        <v>48654</v>
      </c>
      <c r="B21297" s="28" t="s">
        <v>26421</v>
      </c>
      <c r="C21297" s="28" t="s">
        <v>26292</v>
      </c>
    </row>
    <row r="21298" spans="1:3" x14ac:dyDescent="0.2">
      <c r="A21298" s="28">
        <v>48655</v>
      </c>
      <c r="B21298" s="28" t="s">
        <v>21640</v>
      </c>
      <c r="C21298" s="28" t="s">
        <v>26292</v>
      </c>
    </row>
    <row r="21299" spans="1:3" x14ac:dyDescent="0.2">
      <c r="A21299" s="28">
        <v>48656</v>
      </c>
      <c r="B21299" s="28" t="s">
        <v>26422</v>
      </c>
      <c r="C21299" s="28" t="s">
        <v>26292</v>
      </c>
    </row>
    <row r="21300" spans="1:3" x14ac:dyDescent="0.2">
      <c r="A21300" s="28">
        <v>48657</v>
      </c>
      <c r="B21300" s="28" t="s">
        <v>16697</v>
      </c>
      <c r="C21300" s="28" t="s">
        <v>26292</v>
      </c>
    </row>
    <row r="21301" spans="1:3" x14ac:dyDescent="0.2">
      <c r="A21301" s="28">
        <v>48658</v>
      </c>
      <c r="B21301" s="28" t="s">
        <v>16705</v>
      </c>
      <c r="C21301" s="28" t="s">
        <v>26292</v>
      </c>
    </row>
    <row r="21302" spans="1:3" x14ac:dyDescent="0.2">
      <c r="A21302" s="28">
        <v>48659</v>
      </c>
      <c r="B21302" s="28" t="s">
        <v>16049</v>
      </c>
      <c r="C21302" s="28" t="s">
        <v>26292</v>
      </c>
    </row>
    <row r="21303" spans="1:3" x14ac:dyDescent="0.2">
      <c r="A21303" s="28">
        <v>48661</v>
      </c>
      <c r="B21303" s="28" t="s">
        <v>26423</v>
      </c>
      <c r="C21303" s="28" t="s">
        <v>26292</v>
      </c>
    </row>
    <row r="21304" spans="1:3" x14ac:dyDescent="0.2">
      <c r="A21304" s="28">
        <v>48662</v>
      </c>
      <c r="B21304" s="28" t="s">
        <v>24687</v>
      </c>
      <c r="C21304" s="28" t="s">
        <v>26292</v>
      </c>
    </row>
    <row r="21305" spans="1:3" x14ac:dyDescent="0.2">
      <c r="A21305" s="28">
        <v>48663</v>
      </c>
      <c r="B21305" s="28" t="s">
        <v>23969</v>
      </c>
      <c r="C21305" s="28" t="s">
        <v>26292</v>
      </c>
    </row>
    <row r="21306" spans="1:3" x14ac:dyDescent="0.2">
      <c r="A21306" s="28">
        <v>48667</v>
      </c>
      <c r="B21306" s="28" t="s">
        <v>19291</v>
      </c>
      <c r="C21306" s="28" t="s">
        <v>26292</v>
      </c>
    </row>
    <row r="21307" spans="1:3" x14ac:dyDescent="0.2">
      <c r="A21307" s="28">
        <v>48670</v>
      </c>
      <c r="B21307" s="28" t="s">
        <v>19291</v>
      </c>
      <c r="C21307" s="28" t="s">
        <v>26292</v>
      </c>
    </row>
    <row r="21308" spans="1:3" x14ac:dyDescent="0.2">
      <c r="A21308" s="28">
        <v>48674</v>
      </c>
      <c r="B21308" s="28" t="s">
        <v>19291</v>
      </c>
      <c r="C21308" s="28" t="s">
        <v>26292</v>
      </c>
    </row>
    <row r="21309" spans="1:3" x14ac:dyDescent="0.2">
      <c r="A21309" s="28">
        <v>48686</v>
      </c>
      <c r="B21309" s="28" t="s">
        <v>19291</v>
      </c>
      <c r="C21309" s="28" t="s">
        <v>26292</v>
      </c>
    </row>
    <row r="21310" spans="1:3" x14ac:dyDescent="0.2">
      <c r="A21310" s="28">
        <v>48701</v>
      </c>
      <c r="B21310" s="28" t="s">
        <v>18963</v>
      </c>
      <c r="C21310" s="28" t="s">
        <v>26292</v>
      </c>
    </row>
    <row r="21311" spans="1:3" x14ac:dyDescent="0.2">
      <c r="A21311" s="28">
        <v>48703</v>
      </c>
      <c r="B21311" s="28" t="s">
        <v>26424</v>
      </c>
      <c r="C21311" s="28" t="s">
        <v>26292</v>
      </c>
    </row>
    <row r="21312" spans="1:3" x14ac:dyDescent="0.2">
      <c r="A21312" s="28">
        <v>48705</v>
      </c>
      <c r="B21312" s="28" t="s">
        <v>26425</v>
      </c>
      <c r="C21312" s="28" t="s">
        <v>26292</v>
      </c>
    </row>
    <row r="21313" spans="1:3" x14ac:dyDescent="0.2">
      <c r="A21313" s="28">
        <v>48706</v>
      </c>
      <c r="B21313" s="28" t="s">
        <v>26426</v>
      </c>
      <c r="C21313" s="28" t="s">
        <v>26292</v>
      </c>
    </row>
    <row r="21314" spans="1:3" x14ac:dyDescent="0.2">
      <c r="A21314" s="28">
        <v>48707</v>
      </c>
      <c r="B21314" s="28" t="s">
        <v>26426</v>
      </c>
      <c r="C21314" s="28" t="s">
        <v>26292</v>
      </c>
    </row>
    <row r="21315" spans="1:3" x14ac:dyDescent="0.2">
      <c r="A21315" s="28">
        <v>48708</v>
      </c>
      <c r="B21315" s="28" t="s">
        <v>26426</v>
      </c>
      <c r="C21315" s="28" t="s">
        <v>26292</v>
      </c>
    </row>
    <row r="21316" spans="1:3" x14ac:dyDescent="0.2">
      <c r="A21316" s="28">
        <v>48710</v>
      </c>
      <c r="B21316" s="28" t="s">
        <v>26427</v>
      </c>
      <c r="C21316" s="28" t="s">
        <v>26292</v>
      </c>
    </row>
    <row r="21317" spans="1:3" x14ac:dyDescent="0.2">
      <c r="A21317" s="28">
        <v>48720</v>
      </c>
      <c r="B21317" s="28" t="s">
        <v>26428</v>
      </c>
      <c r="C21317" s="28" t="s">
        <v>26292</v>
      </c>
    </row>
    <row r="21318" spans="1:3" x14ac:dyDescent="0.2">
      <c r="A21318" s="28">
        <v>48721</v>
      </c>
      <c r="B21318" s="28" t="s">
        <v>18822</v>
      </c>
      <c r="C21318" s="28" t="s">
        <v>26292</v>
      </c>
    </row>
    <row r="21319" spans="1:3" x14ac:dyDescent="0.2">
      <c r="A21319" s="28">
        <v>48722</v>
      </c>
      <c r="B21319" s="28" t="s">
        <v>17368</v>
      </c>
      <c r="C21319" s="28" t="s">
        <v>26292</v>
      </c>
    </row>
    <row r="21320" spans="1:3" x14ac:dyDescent="0.2">
      <c r="A21320" s="28">
        <v>48723</v>
      </c>
      <c r="B21320" s="28" t="s">
        <v>26429</v>
      </c>
      <c r="C21320" s="28" t="s">
        <v>26292</v>
      </c>
    </row>
    <row r="21321" spans="1:3" x14ac:dyDescent="0.2">
      <c r="A21321" s="28">
        <v>48724</v>
      </c>
      <c r="B21321" s="28" t="s">
        <v>21429</v>
      </c>
      <c r="C21321" s="28" t="s">
        <v>26292</v>
      </c>
    </row>
    <row r="21322" spans="1:3" x14ac:dyDescent="0.2">
      <c r="A21322" s="28">
        <v>48725</v>
      </c>
      <c r="B21322" s="28" t="s">
        <v>26430</v>
      </c>
      <c r="C21322" s="28" t="s">
        <v>26292</v>
      </c>
    </row>
    <row r="21323" spans="1:3" x14ac:dyDescent="0.2">
      <c r="A21323" s="28">
        <v>48726</v>
      </c>
      <c r="B21323" s="28" t="s">
        <v>26431</v>
      </c>
      <c r="C21323" s="28" t="s">
        <v>26292</v>
      </c>
    </row>
    <row r="21324" spans="1:3" x14ac:dyDescent="0.2">
      <c r="A21324" s="28">
        <v>48727</v>
      </c>
      <c r="B21324" s="28" t="s">
        <v>20450</v>
      </c>
      <c r="C21324" s="28" t="s">
        <v>26292</v>
      </c>
    </row>
    <row r="21325" spans="1:3" x14ac:dyDescent="0.2">
      <c r="A21325" s="28">
        <v>48728</v>
      </c>
      <c r="B21325" s="28" t="s">
        <v>26432</v>
      </c>
      <c r="C21325" s="28" t="s">
        <v>26292</v>
      </c>
    </row>
    <row r="21326" spans="1:3" x14ac:dyDescent="0.2">
      <c r="A21326" s="28">
        <v>48729</v>
      </c>
      <c r="B21326" s="28" t="s">
        <v>26433</v>
      </c>
      <c r="C21326" s="28" t="s">
        <v>26292</v>
      </c>
    </row>
    <row r="21327" spans="1:3" x14ac:dyDescent="0.2">
      <c r="A21327" s="28">
        <v>48730</v>
      </c>
      <c r="B21327" s="28" t="s">
        <v>26434</v>
      </c>
      <c r="C21327" s="28" t="s">
        <v>26292</v>
      </c>
    </row>
    <row r="21328" spans="1:3" x14ac:dyDescent="0.2">
      <c r="A21328" s="28">
        <v>48731</v>
      </c>
      <c r="B21328" s="28" t="s">
        <v>21164</v>
      </c>
      <c r="C21328" s="28" t="s">
        <v>26292</v>
      </c>
    </row>
    <row r="21329" spans="1:3" x14ac:dyDescent="0.2">
      <c r="A21329" s="28">
        <v>48732</v>
      </c>
      <c r="B21329" s="28" t="s">
        <v>26435</v>
      </c>
      <c r="C21329" s="28" t="s">
        <v>26292</v>
      </c>
    </row>
    <row r="21330" spans="1:3" x14ac:dyDescent="0.2">
      <c r="A21330" s="28">
        <v>48733</v>
      </c>
      <c r="B21330" s="28" t="s">
        <v>26436</v>
      </c>
      <c r="C21330" s="28" t="s">
        <v>26292</v>
      </c>
    </row>
    <row r="21331" spans="1:3" x14ac:dyDescent="0.2">
      <c r="A21331" s="28">
        <v>48734</v>
      </c>
      <c r="B21331" s="28" t="s">
        <v>26437</v>
      </c>
      <c r="C21331" s="28" t="s">
        <v>26292</v>
      </c>
    </row>
    <row r="21332" spans="1:3" x14ac:dyDescent="0.2">
      <c r="A21332" s="28">
        <v>48735</v>
      </c>
      <c r="B21332" s="28" t="s">
        <v>26438</v>
      </c>
      <c r="C21332" s="28" t="s">
        <v>26292</v>
      </c>
    </row>
    <row r="21333" spans="1:3" x14ac:dyDescent="0.2">
      <c r="A21333" s="28">
        <v>48736</v>
      </c>
      <c r="B21333" s="28" t="s">
        <v>16484</v>
      </c>
      <c r="C21333" s="28" t="s">
        <v>26292</v>
      </c>
    </row>
    <row r="21334" spans="1:3" x14ac:dyDescent="0.2">
      <c r="A21334" s="28">
        <v>48737</v>
      </c>
      <c r="B21334" s="28" t="s">
        <v>26439</v>
      </c>
      <c r="C21334" s="28" t="s">
        <v>26292</v>
      </c>
    </row>
    <row r="21335" spans="1:3" x14ac:dyDescent="0.2">
      <c r="A21335" s="28">
        <v>48738</v>
      </c>
      <c r="B21335" s="28" t="s">
        <v>16160</v>
      </c>
      <c r="C21335" s="28" t="s">
        <v>26292</v>
      </c>
    </row>
    <row r="21336" spans="1:3" x14ac:dyDescent="0.2">
      <c r="A21336" s="28">
        <v>48739</v>
      </c>
      <c r="B21336" s="28" t="s">
        <v>26440</v>
      </c>
      <c r="C21336" s="28" t="s">
        <v>26292</v>
      </c>
    </row>
    <row r="21337" spans="1:3" x14ac:dyDescent="0.2">
      <c r="A21337" s="28">
        <v>48740</v>
      </c>
      <c r="B21337" s="28" t="s">
        <v>16397</v>
      </c>
      <c r="C21337" s="28" t="s">
        <v>26292</v>
      </c>
    </row>
    <row r="21338" spans="1:3" x14ac:dyDescent="0.2">
      <c r="A21338" s="28">
        <v>48741</v>
      </c>
      <c r="B21338" s="28" t="s">
        <v>16243</v>
      </c>
      <c r="C21338" s="28" t="s">
        <v>26292</v>
      </c>
    </row>
    <row r="21339" spans="1:3" x14ac:dyDescent="0.2">
      <c r="A21339" s="28">
        <v>48742</v>
      </c>
      <c r="B21339" s="28" t="s">
        <v>16086</v>
      </c>
      <c r="C21339" s="28" t="s">
        <v>26292</v>
      </c>
    </row>
    <row r="21340" spans="1:3" x14ac:dyDescent="0.2">
      <c r="A21340" s="28">
        <v>48743</v>
      </c>
      <c r="B21340" s="28" t="s">
        <v>18541</v>
      </c>
      <c r="C21340" s="28" t="s">
        <v>26292</v>
      </c>
    </row>
    <row r="21341" spans="1:3" x14ac:dyDescent="0.2">
      <c r="A21341" s="28">
        <v>48744</v>
      </c>
      <c r="B21341" s="28" t="s">
        <v>19173</v>
      </c>
      <c r="C21341" s="28" t="s">
        <v>26292</v>
      </c>
    </row>
    <row r="21342" spans="1:3" x14ac:dyDescent="0.2">
      <c r="A21342" s="28">
        <v>48745</v>
      </c>
      <c r="B21342" s="28" t="s">
        <v>26441</v>
      </c>
      <c r="C21342" s="28" t="s">
        <v>26292</v>
      </c>
    </row>
    <row r="21343" spans="1:3" x14ac:dyDescent="0.2">
      <c r="A21343" s="28">
        <v>48746</v>
      </c>
      <c r="B21343" s="28" t="s">
        <v>17643</v>
      </c>
      <c r="C21343" s="28" t="s">
        <v>26292</v>
      </c>
    </row>
    <row r="21344" spans="1:3" x14ac:dyDescent="0.2">
      <c r="A21344" s="28">
        <v>48747</v>
      </c>
      <c r="B21344" s="28" t="s">
        <v>26442</v>
      </c>
      <c r="C21344" s="28" t="s">
        <v>26292</v>
      </c>
    </row>
    <row r="21345" spans="1:3" x14ac:dyDescent="0.2">
      <c r="A21345" s="28">
        <v>48748</v>
      </c>
      <c r="B21345" s="28" t="s">
        <v>26443</v>
      </c>
      <c r="C21345" s="28" t="s">
        <v>26292</v>
      </c>
    </row>
    <row r="21346" spans="1:3" x14ac:dyDescent="0.2">
      <c r="A21346" s="28">
        <v>48749</v>
      </c>
      <c r="B21346" s="28" t="s">
        <v>26444</v>
      </c>
      <c r="C21346" s="28" t="s">
        <v>26292</v>
      </c>
    </row>
    <row r="21347" spans="1:3" x14ac:dyDescent="0.2">
      <c r="A21347" s="28">
        <v>48750</v>
      </c>
      <c r="B21347" s="28" t="s">
        <v>26445</v>
      </c>
      <c r="C21347" s="28" t="s">
        <v>26292</v>
      </c>
    </row>
    <row r="21348" spans="1:3" x14ac:dyDescent="0.2">
      <c r="A21348" s="28">
        <v>48754</v>
      </c>
      <c r="B21348" s="28" t="s">
        <v>26446</v>
      </c>
      <c r="C21348" s="28" t="s">
        <v>26292</v>
      </c>
    </row>
    <row r="21349" spans="1:3" x14ac:dyDescent="0.2">
      <c r="A21349" s="28">
        <v>48755</v>
      </c>
      <c r="B21349" s="28" t="s">
        <v>26447</v>
      </c>
      <c r="C21349" s="28" t="s">
        <v>26292</v>
      </c>
    </row>
    <row r="21350" spans="1:3" x14ac:dyDescent="0.2">
      <c r="A21350" s="28">
        <v>48756</v>
      </c>
      <c r="B21350" s="28" t="s">
        <v>26448</v>
      </c>
      <c r="C21350" s="28" t="s">
        <v>26292</v>
      </c>
    </row>
    <row r="21351" spans="1:3" x14ac:dyDescent="0.2">
      <c r="A21351" s="28">
        <v>48757</v>
      </c>
      <c r="B21351" s="28" t="s">
        <v>26449</v>
      </c>
      <c r="C21351" s="28" t="s">
        <v>26292</v>
      </c>
    </row>
    <row r="21352" spans="1:3" x14ac:dyDescent="0.2">
      <c r="A21352" s="28">
        <v>48758</v>
      </c>
      <c r="B21352" s="28" t="s">
        <v>18874</v>
      </c>
      <c r="C21352" s="28" t="s">
        <v>26292</v>
      </c>
    </row>
    <row r="21353" spans="1:3" x14ac:dyDescent="0.2">
      <c r="A21353" s="28">
        <v>48759</v>
      </c>
      <c r="B21353" s="28" t="s">
        <v>26450</v>
      </c>
      <c r="C21353" s="28" t="s">
        <v>26292</v>
      </c>
    </row>
    <row r="21354" spans="1:3" x14ac:dyDescent="0.2">
      <c r="A21354" s="28">
        <v>48760</v>
      </c>
      <c r="B21354" s="28" t="s">
        <v>26451</v>
      </c>
      <c r="C21354" s="28" t="s">
        <v>26292</v>
      </c>
    </row>
    <row r="21355" spans="1:3" x14ac:dyDescent="0.2">
      <c r="A21355" s="28">
        <v>48761</v>
      </c>
      <c r="B21355" s="28" t="s">
        <v>26452</v>
      </c>
      <c r="C21355" s="28" t="s">
        <v>26292</v>
      </c>
    </row>
    <row r="21356" spans="1:3" x14ac:dyDescent="0.2">
      <c r="A21356" s="28">
        <v>48762</v>
      </c>
      <c r="B21356" s="28" t="s">
        <v>26453</v>
      </c>
      <c r="C21356" s="28" t="s">
        <v>26292</v>
      </c>
    </row>
    <row r="21357" spans="1:3" x14ac:dyDescent="0.2">
      <c r="A21357" s="28">
        <v>48763</v>
      </c>
      <c r="B21357" s="28" t="s">
        <v>26454</v>
      </c>
      <c r="C21357" s="28" t="s">
        <v>26292</v>
      </c>
    </row>
    <row r="21358" spans="1:3" x14ac:dyDescent="0.2">
      <c r="A21358" s="28">
        <v>48764</v>
      </c>
      <c r="B21358" s="28" t="s">
        <v>26454</v>
      </c>
      <c r="C21358" s="28" t="s">
        <v>26292</v>
      </c>
    </row>
    <row r="21359" spans="1:3" x14ac:dyDescent="0.2">
      <c r="A21359" s="28">
        <v>48765</v>
      </c>
      <c r="B21359" s="28" t="s">
        <v>16752</v>
      </c>
      <c r="C21359" s="28" t="s">
        <v>26292</v>
      </c>
    </row>
    <row r="21360" spans="1:3" x14ac:dyDescent="0.2">
      <c r="A21360" s="28">
        <v>48766</v>
      </c>
      <c r="B21360" s="28" t="s">
        <v>26455</v>
      </c>
      <c r="C21360" s="28" t="s">
        <v>26292</v>
      </c>
    </row>
    <row r="21361" spans="1:3" x14ac:dyDescent="0.2">
      <c r="A21361" s="28">
        <v>48767</v>
      </c>
      <c r="B21361" s="28" t="s">
        <v>17259</v>
      </c>
      <c r="C21361" s="28" t="s">
        <v>26292</v>
      </c>
    </row>
    <row r="21362" spans="1:3" x14ac:dyDescent="0.2">
      <c r="A21362" s="28">
        <v>48768</v>
      </c>
      <c r="B21362" s="28" t="s">
        <v>26456</v>
      </c>
      <c r="C21362" s="28" t="s">
        <v>26292</v>
      </c>
    </row>
    <row r="21363" spans="1:3" x14ac:dyDescent="0.2">
      <c r="A21363" s="28">
        <v>48769</v>
      </c>
      <c r="B21363" s="28" t="s">
        <v>26456</v>
      </c>
      <c r="C21363" s="28" t="s">
        <v>26292</v>
      </c>
    </row>
    <row r="21364" spans="1:3" x14ac:dyDescent="0.2">
      <c r="A21364" s="28">
        <v>48770</v>
      </c>
      <c r="B21364" s="28" t="s">
        <v>26457</v>
      </c>
      <c r="C21364" s="28" t="s">
        <v>26292</v>
      </c>
    </row>
    <row r="21365" spans="1:3" x14ac:dyDescent="0.2">
      <c r="A21365" s="28">
        <v>48787</v>
      </c>
      <c r="B21365" s="28" t="s">
        <v>26437</v>
      </c>
      <c r="C21365" s="28" t="s">
        <v>26292</v>
      </c>
    </row>
    <row r="21366" spans="1:3" x14ac:dyDescent="0.2">
      <c r="A21366" s="28">
        <v>48801</v>
      </c>
      <c r="B21366" s="28" t="s">
        <v>19137</v>
      </c>
      <c r="C21366" s="28" t="s">
        <v>26292</v>
      </c>
    </row>
    <row r="21367" spans="1:3" x14ac:dyDescent="0.2">
      <c r="A21367" s="28">
        <v>48802</v>
      </c>
      <c r="B21367" s="28" t="s">
        <v>19137</v>
      </c>
      <c r="C21367" s="28" t="s">
        <v>26292</v>
      </c>
    </row>
    <row r="21368" spans="1:3" x14ac:dyDescent="0.2">
      <c r="A21368" s="28">
        <v>48804</v>
      </c>
      <c r="B21368" s="28" t="s">
        <v>19523</v>
      </c>
      <c r="C21368" s="28" t="s">
        <v>26292</v>
      </c>
    </row>
    <row r="21369" spans="1:3" x14ac:dyDescent="0.2">
      <c r="A21369" s="28">
        <v>48805</v>
      </c>
      <c r="B21369" s="28" t="s">
        <v>26458</v>
      </c>
      <c r="C21369" s="28" t="s">
        <v>26292</v>
      </c>
    </row>
    <row r="21370" spans="1:3" x14ac:dyDescent="0.2">
      <c r="A21370" s="28">
        <v>48806</v>
      </c>
      <c r="B21370" s="28" t="s">
        <v>25389</v>
      </c>
      <c r="C21370" s="28" t="s">
        <v>26292</v>
      </c>
    </row>
    <row r="21371" spans="1:3" x14ac:dyDescent="0.2">
      <c r="A21371" s="28">
        <v>48807</v>
      </c>
      <c r="B21371" s="28" t="s">
        <v>26459</v>
      </c>
      <c r="C21371" s="28" t="s">
        <v>26292</v>
      </c>
    </row>
    <row r="21372" spans="1:3" x14ac:dyDescent="0.2">
      <c r="A21372" s="28">
        <v>48808</v>
      </c>
      <c r="B21372" s="28" t="s">
        <v>16557</v>
      </c>
      <c r="C21372" s="28" t="s">
        <v>26292</v>
      </c>
    </row>
    <row r="21373" spans="1:3" x14ac:dyDescent="0.2">
      <c r="A21373" s="28">
        <v>48809</v>
      </c>
      <c r="B21373" s="28" t="s">
        <v>26460</v>
      </c>
      <c r="C21373" s="28" t="s">
        <v>26292</v>
      </c>
    </row>
    <row r="21374" spans="1:3" x14ac:dyDescent="0.2">
      <c r="A21374" s="28">
        <v>48811</v>
      </c>
      <c r="B21374" s="28" t="s">
        <v>26461</v>
      </c>
      <c r="C21374" s="28" t="s">
        <v>26292</v>
      </c>
    </row>
    <row r="21375" spans="1:3" x14ac:dyDescent="0.2">
      <c r="A21375" s="28">
        <v>48812</v>
      </c>
      <c r="B21375" s="28" t="s">
        <v>25990</v>
      </c>
      <c r="C21375" s="28" t="s">
        <v>26292</v>
      </c>
    </row>
    <row r="21376" spans="1:3" x14ac:dyDescent="0.2">
      <c r="A21376" s="28">
        <v>48813</v>
      </c>
      <c r="B21376" s="28" t="s">
        <v>17096</v>
      </c>
      <c r="C21376" s="28" t="s">
        <v>26292</v>
      </c>
    </row>
    <row r="21377" spans="1:3" x14ac:dyDescent="0.2">
      <c r="A21377" s="28">
        <v>48815</v>
      </c>
      <c r="B21377" s="28" t="s">
        <v>18222</v>
      </c>
      <c r="C21377" s="28" t="s">
        <v>26292</v>
      </c>
    </row>
    <row r="21378" spans="1:3" x14ac:dyDescent="0.2">
      <c r="A21378" s="28">
        <v>48816</v>
      </c>
      <c r="B21378" s="28" t="s">
        <v>26462</v>
      </c>
      <c r="C21378" s="28" t="s">
        <v>26292</v>
      </c>
    </row>
    <row r="21379" spans="1:3" x14ac:dyDescent="0.2">
      <c r="A21379" s="28">
        <v>48817</v>
      </c>
      <c r="B21379" s="28" t="s">
        <v>26041</v>
      </c>
      <c r="C21379" s="28" t="s">
        <v>26292</v>
      </c>
    </row>
    <row r="21380" spans="1:3" x14ac:dyDescent="0.2">
      <c r="A21380" s="28">
        <v>48818</v>
      </c>
      <c r="B21380" s="28" t="s">
        <v>26463</v>
      </c>
      <c r="C21380" s="28" t="s">
        <v>26292</v>
      </c>
    </row>
    <row r="21381" spans="1:3" x14ac:dyDescent="0.2">
      <c r="A21381" s="28">
        <v>48819</v>
      </c>
      <c r="B21381" s="28" t="s">
        <v>19064</v>
      </c>
      <c r="C21381" s="28" t="s">
        <v>26292</v>
      </c>
    </row>
    <row r="21382" spans="1:3" x14ac:dyDescent="0.2">
      <c r="A21382" s="28">
        <v>48820</v>
      </c>
      <c r="B21382" s="28" t="s">
        <v>21495</v>
      </c>
      <c r="C21382" s="28" t="s">
        <v>26292</v>
      </c>
    </row>
    <row r="21383" spans="1:3" x14ac:dyDescent="0.2">
      <c r="A21383" s="28">
        <v>48821</v>
      </c>
      <c r="B21383" s="28" t="s">
        <v>26464</v>
      </c>
      <c r="C21383" s="28" t="s">
        <v>26292</v>
      </c>
    </row>
    <row r="21384" spans="1:3" x14ac:dyDescent="0.2">
      <c r="A21384" s="28">
        <v>48822</v>
      </c>
      <c r="B21384" s="28" t="s">
        <v>26465</v>
      </c>
      <c r="C21384" s="28" t="s">
        <v>26292</v>
      </c>
    </row>
    <row r="21385" spans="1:3" x14ac:dyDescent="0.2">
      <c r="A21385" s="28">
        <v>48823</v>
      </c>
      <c r="B21385" s="28" t="s">
        <v>26466</v>
      </c>
      <c r="C21385" s="28" t="s">
        <v>26292</v>
      </c>
    </row>
    <row r="21386" spans="1:3" x14ac:dyDescent="0.2">
      <c r="A21386" s="28">
        <v>48824</v>
      </c>
      <c r="B21386" s="28" t="s">
        <v>26466</v>
      </c>
      <c r="C21386" s="28" t="s">
        <v>26292</v>
      </c>
    </row>
    <row r="21387" spans="1:3" x14ac:dyDescent="0.2">
      <c r="A21387" s="28">
        <v>48825</v>
      </c>
      <c r="B21387" s="28" t="s">
        <v>26466</v>
      </c>
      <c r="C21387" s="28" t="s">
        <v>26292</v>
      </c>
    </row>
    <row r="21388" spans="1:3" x14ac:dyDescent="0.2">
      <c r="A21388" s="28">
        <v>48826</v>
      </c>
      <c r="B21388" s="28" t="s">
        <v>26466</v>
      </c>
      <c r="C21388" s="28" t="s">
        <v>26292</v>
      </c>
    </row>
    <row r="21389" spans="1:3" x14ac:dyDescent="0.2">
      <c r="A21389" s="28">
        <v>48827</v>
      </c>
      <c r="B21389" s="28" t="s">
        <v>26467</v>
      </c>
      <c r="C21389" s="28" t="s">
        <v>26292</v>
      </c>
    </row>
    <row r="21390" spans="1:3" x14ac:dyDescent="0.2">
      <c r="A21390" s="28">
        <v>48829</v>
      </c>
      <c r="B21390" s="28" t="s">
        <v>26468</v>
      </c>
      <c r="C21390" s="28" t="s">
        <v>26292</v>
      </c>
    </row>
    <row r="21391" spans="1:3" x14ac:dyDescent="0.2">
      <c r="A21391" s="28">
        <v>48830</v>
      </c>
      <c r="B21391" s="28" t="s">
        <v>26469</v>
      </c>
      <c r="C21391" s="28" t="s">
        <v>26292</v>
      </c>
    </row>
    <row r="21392" spans="1:3" x14ac:dyDescent="0.2">
      <c r="A21392" s="28">
        <v>48831</v>
      </c>
      <c r="B21392" s="28" t="s">
        <v>26470</v>
      </c>
      <c r="C21392" s="28" t="s">
        <v>26292</v>
      </c>
    </row>
    <row r="21393" spans="1:3" x14ac:dyDescent="0.2">
      <c r="A21393" s="28">
        <v>48832</v>
      </c>
      <c r="B21393" s="28" t="s">
        <v>26471</v>
      </c>
      <c r="C21393" s="28" t="s">
        <v>26292</v>
      </c>
    </row>
    <row r="21394" spans="1:3" x14ac:dyDescent="0.2">
      <c r="A21394" s="28">
        <v>48833</v>
      </c>
      <c r="B21394" s="28" t="s">
        <v>26472</v>
      </c>
      <c r="C21394" s="28" t="s">
        <v>26292</v>
      </c>
    </row>
    <row r="21395" spans="1:3" x14ac:dyDescent="0.2">
      <c r="A21395" s="28">
        <v>48834</v>
      </c>
      <c r="B21395" s="28" t="s">
        <v>22187</v>
      </c>
      <c r="C21395" s="28" t="s">
        <v>26292</v>
      </c>
    </row>
    <row r="21396" spans="1:3" x14ac:dyDescent="0.2">
      <c r="A21396" s="28">
        <v>48835</v>
      </c>
      <c r="B21396" s="28" t="s">
        <v>25671</v>
      </c>
      <c r="C21396" s="28" t="s">
        <v>26292</v>
      </c>
    </row>
    <row r="21397" spans="1:3" x14ac:dyDescent="0.2">
      <c r="A21397" s="28">
        <v>48836</v>
      </c>
      <c r="B21397" s="28" t="s">
        <v>26473</v>
      </c>
      <c r="C21397" s="28" t="s">
        <v>26292</v>
      </c>
    </row>
    <row r="21398" spans="1:3" x14ac:dyDescent="0.2">
      <c r="A21398" s="28">
        <v>48837</v>
      </c>
      <c r="B21398" s="28" t="s">
        <v>26474</v>
      </c>
      <c r="C21398" s="28" t="s">
        <v>26292</v>
      </c>
    </row>
    <row r="21399" spans="1:3" x14ac:dyDescent="0.2">
      <c r="A21399" s="28">
        <v>48838</v>
      </c>
      <c r="B21399" s="28" t="s">
        <v>16395</v>
      </c>
      <c r="C21399" s="28" t="s">
        <v>26292</v>
      </c>
    </row>
    <row r="21400" spans="1:3" x14ac:dyDescent="0.2">
      <c r="A21400" s="28">
        <v>48840</v>
      </c>
      <c r="B21400" s="28" t="s">
        <v>26475</v>
      </c>
      <c r="C21400" s="28" t="s">
        <v>26292</v>
      </c>
    </row>
    <row r="21401" spans="1:3" x14ac:dyDescent="0.2">
      <c r="A21401" s="28">
        <v>48841</v>
      </c>
      <c r="B21401" s="28" t="s">
        <v>18852</v>
      </c>
      <c r="C21401" s="28" t="s">
        <v>26292</v>
      </c>
    </row>
    <row r="21402" spans="1:3" x14ac:dyDescent="0.2">
      <c r="A21402" s="28">
        <v>48842</v>
      </c>
      <c r="B21402" s="28" t="s">
        <v>23636</v>
      </c>
      <c r="C21402" s="28" t="s">
        <v>26292</v>
      </c>
    </row>
    <row r="21403" spans="1:3" x14ac:dyDescent="0.2">
      <c r="A21403" s="28">
        <v>48843</v>
      </c>
      <c r="B21403" s="28" t="s">
        <v>17562</v>
      </c>
      <c r="C21403" s="28" t="s">
        <v>26292</v>
      </c>
    </row>
    <row r="21404" spans="1:3" x14ac:dyDescent="0.2">
      <c r="A21404" s="28">
        <v>48844</v>
      </c>
      <c r="B21404" s="28" t="s">
        <v>17562</v>
      </c>
      <c r="C21404" s="28" t="s">
        <v>26292</v>
      </c>
    </row>
    <row r="21405" spans="1:3" x14ac:dyDescent="0.2">
      <c r="A21405" s="28">
        <v>48845</v>
      </c>
      <c r="B21405" s="28" t="s">
        <v>15997</v>
      </c>
      <c r="C21405" s="28" t="s">
        <v>26292</v>
      </c>
    </row>
    <row r="21406" spans="1:3" x14ac:dyDescent="0.2">
      <c r="A21406" s="28">
        <v>48846</v>
      </c>
      <c r="B21406" s="28" t="s">
        <v>19081</v>
      </c>
      <c r="C21406" s="28" t="s">
        <v>26292</v>
      </c>
    </row>
    <row r="21407" spans="1:3" x14ac:dyDescent="0.2">
      <c r="A21407" s="28">
        <v>48847</v>
      </c>
      <c r="B21407" s="28" t="s">
        <v>19217</v>
      </c>
      <c r="C21407" s="28" t="s">
        <v>26292</v>
      </c>
    </row>
    <row r="21408" spans="1:3" x14ac:dyDescent="0.2">
      <c r="A21408" s="28">
        <v>48848</v>
      </c>
      <c r="B21408" s="28" t="s">
        <v>26476</v>
      </c>
      <c r="C21408" s="28" t="s">
        <v>26292</v>
      </c>
    </row>
    <row r="21409" spans="1:3" x14ac:dyDescent="0.2">
      <c r="A21409" s="28">
        <v>48849</v>
      </c>
      <c r="B21409" s="28" t="s">
        <v>26477</v>
      </c>
      <c r="C21409" s="28" t="s">
        <v>26292</v>
      </c>
    </row>
    <row r="21410" spans="1:3" x14ac:dyDescent="0.2">
      <c r="A21410" s="28">
        <v>48850</v>
      </c>
      <c r="B21410" s="28" t="s">
        <v>22661</v>
      </c>
      <c r="C21410" s="28" t="s">
        <v>26292</v>
      </c>
    </row>
    <row r="21411" spans="1:3" x14ac:dyDescent="0.2">
      <c r="A21411" s="28">
        <v>48851</v>
      </c>
      <c r="B21411" s="28" t="s">
        <v>17641</v>
      </c>
      <c r="C21411" s="28" t="s">
        <v>26292</v>
      </c>
    </row>
    <row r="21412" spans="1:3" x14ac:dyDescent="0.2">
      <c r="A21412" s="28">
        <v>48852</v>
      </c>
      <c r="B21412" s="28" t="s">
        <v>26478</v>
      </c>
      <c r="C21412" s="28" t="s">
        <v>26292</v>
      </c>
    </row>
    <row r="21413" spans="1:3" x14ac:dyDescent="0.2">
      <c r="A21413" s="28">
        <v>48853</v>
      </c>
      <c r="B21413" s="28" t="s">
        <v>26479</v>
      </c>
      <c r="C21413" s="28" t="s">
        <v>26292</v>
      </c>
    </row>
    <row r="21414" spans="1:3" x14ac:dyDescent="0.2">
      <c r="A21414" s="28">
        <v>48854</v>
      </c>
      <c r="B21414" s="28" t="s">
        <v>21973</v>
      </c>
      <c r="C21414" s="28" t="s">
        <v>26292</v>
      </c>
    </row>
    <row r="21415" spans="1:3" x14ac:dyDescent="0.2">
      <c r="A21415" s="28">
        <v>48855</v>
      </c>
      <c r="B21415" s="28" t="s">
        <v>17562</v>
      </c>
      <c r="C21415" s="28" t="s">
        <v>26292</v>
      </c>
    </row>
    <row r="21416" spans="1:3" x14ac:dyDescent="0.2">
      <c r="A21416" s="28">
        <v>48856</v>
      </c>
      <c r="B21416" s="28" t="s">
        <v>16136</v>
      </c>
      <c r="C21416" s="28" t="s">
        <v>26292</v>
      </c>
    </row>
    <row r="21417" spans="1:3" x14ac:dyDescent="0.2">
      <c r="A21417" s="28">
        <v>48857</v>
      </c>
      <c r="B21417" s="28" t="s">
        <v>26480</v>
      </c>
      <c r="C21417" s="28" t="s">
        <v>26292</v>
      </c>
    </row>
    <row r="21418" spans="1:3" x14ac:dyDescent="0.2">
      <c r="A21418" s="28">
        <v>48858</v>
      </c>
      <c r="B21418" s="28" t="s">
        <v>19523</v>
      </c>
      <c r="C21418" s="28" t="s">
        <v>26292</v>
      </c>
    </row>
    <row r="21419" spans="1:3" x14ac:dyDescent="0.2">
      <c r="A21419" s="28">
        <v>48859</v>
      </c>
      <c r="B21419" s="28" t="s">
        <v>19523</v>
      </c>
      <c r="C21419" s="28" t="s">
        <v>26292</v>
      </c>
    </row>
    <row r="21420" spans="1:3" x14ac:dyDescent="0.2">
      <c r="A21420" s="28">
        <v>48860</v>
      </c>
      <c r="B21420" s="28" t="s">
        <v>20305</v>
      </c>
      <c r="C21420" s="28" t="s">
        <v>26292</v>
      </c>
    </row>
    <row r="21421" spans="1:3" x14ac:dyDescent="0.2">
      <c r="A21421" s="28">
        <v>48861</v>
      </c>
      <c r="B21421" s="28" t="s">
        <v>26481</v>
      </c>
      <c r="C21421" s="28" t="s">
        <v>26292</v>
      </c>
    </row>
    <row r="21422" spans="1:3" x14ac:dyDescent="0.2">
      <c r="A21422" s="28">
        <v>48862</v>
      </c>
      <c r="B21422" s="28" t="s">
        <v>25820</v>
      </c>
      <c r="C21422" s="28" t="s">
        <v>26292</v>
      </c>
    </row>
    <row r="21423" spans="1:3" x14ac:dyDescent="0.2">
      <c r="A21423" s="28">
        <v>48863</v>
      </c>
      <c r="B21423" s="28" t="s">
        <v>17562</v>
      </c>
      <c r="C21423" s="28" t="s">
        <v>26292</v>
      </c>
    </row>
    <row r="21424" spans="1:3" x14ac:dyDescent="0.2">
      <c r="A21424" s="28">
        <v>48864</v>
      </c>
      <c r="B21424" s="28" t="s">
        <v>26458</v>
      </c>
      <c r="C21424" s="28" t="s">
        <v>26292</v>
      </c>
    </row>
    <row r="21425" spans="1:3" x14ac:dyDescent="0.2">
      <c r="A21425" s="28">
        <v>48865</v>
      </c>
      <c r="B21425" s="28" t="s">
        <v>16328</v>
      </c>
      <c r="C21425" s="28" t="s">
        <v>26292</v>
      </c>
    </row>
    <row r="21426" spans="1:3" x14ac:dyDescent="0.2">
      <c r="A21426" s="28">
        <v>48866</v>
      </c>
      <c r="B21426" s="28" t="s">
        <v>19100</v>
      </c>
      <c r="C21426" s="28" t="s">
        <v>26292</v>
      </c>
    </row>
    <row r="21427" spans="1:3" x14ac:dyDescent="0.2">
      <c r="A21427" s="28">
        <v>48867</v>
      </c>
      <c r="B21427" s="28" t="s">
        <v>26482</v>
      </c>
      <c r="C21427" s="28" t="s">
        <v>26292</v>
      </c>
    </row>
    <row r="21428" spans="1:3" x14ac:dyDescent="0.2">
      <c r="A21428" s="28">
        <v>48870</v>
      </c>
      <c r="B21428" s="28" t="s">
        <v>26483</v>
      </c>
      <c r="C21428" s="28" t="s">
        <v>26292</v>
      </c>
    </row>
    <row r="21429" spans="1:3" x14ac:dyDescent="0.2">
      <c r="A21429" s="28">
        <v>48871</v>
      </c>
      <c r="B21429" s="28" t="s">
        <v>26484</v>
      </c>
      <c r="C21429" s="28" t="s">
        <v>26292</v>
      </c>
    </row>
    <row r="21430" spans="1:3" x14ac:dyDescent="0.2">
      <c r="A21430" s="28">
        <v>48872</v>
      </c>
      <c r="B21430" s="28" t="s">
        <v>16891</v>
      </c>
      <c r="C21430" s="28" t="s">
        <v>26292</v>
      </c>
    </row>
    <row r="21431" spans="1:3" x14ac:dyDescent="0.2">
      <c r="A21431" s="28">
        <v>48873</v>
      </c>
      <c r="B21431" s="28" t="s">
        <v>26485</v>
      </c>
      <c r="C21431" s="28" t="s">
        <v>26292</v>
      </c>
    </row>
    <row r="21432" spans="1:3" x14ac:dyDescent="0.2">
      <c r="A21432" s="28">
        <v>48874</v>
      </c>
      <c r="B21432" s="28" t="s">
        <v>26486</v>
      </c>
      <c r="C21432" s="28" t="s">
        <v>26292</v>
      </c>
    </row>
    <row r="21433" spans="1:3" x14ac:dyDescent="0.2">
      <c r="A21433" s="28">
        <v>48875</v>
      </c>
      <c r="B21433" s="28" t="s">
        <v>16718</v>
      </c>
      <c r="C21433" s="28" t="s">
        <v>26292</v>
      </c>
    </row>
    <row r="21434" spans="1:3" x14ac:dyDescent="0.2">
      <c r="A21434" s="28">
        <v>48876</v>
      </c>
      <c r="B21434" s="28" t="s">
        <v>26487</v>
      </c>
      <c r="C21434" s="28" t="s">
        <v>26292</v>
      </c>
    </row>
    <row r="21435" spans="1:3" x14ac:dyDescent="0.2">
      <c r="A21435" s="28">
        <v>48877</v>
      </c>
      <c r="B21435" s="28" t="s">
        <v>17499</v>
      </c>
      <c r="C21435" s="28" t="s">
        <v>26292</v>
      </c>
    </row>
    <row r="21436" spans="1:3" x14ac:dyDescent="0.2">
      <c r="A21436" s="28">
        <v>48878</v>
      </c>
      <c r="B21436" s="28" t="s">
        <v>26488</v>
      </c>
      <c r="C21436" s="28" t="s">
        <v>26292</v>
      </c>
    </row>
    <row r="21437" spans="1:3" x14ac:dyDescent="0.2">
      <c r="A21437" s="28">
        <v>48879</v>
      </c>
      <c r="B21437" s="28" t="s">
        <v>20400</v>
      </c>
      <c r="C21437" s="28" t="s">
        <v>26292</v>
      </c>
    </row>
    <row r="21438" spans="1:3" x14ac:dyDescent="0.2">
      <c r="A21438" s="28">
        <v>48880</v>
      </c>
      <c r="B21438" s="28" t="s">
        <v>26489</v>
      </c>
      <c r="C21438" s="28" t="s">
        <v>26292</v>
      </c>
    </row>
    <row r="21439" spans="1:3" x14ac:dyDescent="0.2">
      <c r="A21439" s="28">
        <v>48881</v>
      </c>
      <c r="B21439" s="28" t="s">
        <v>18622</v>
      </c>
      <c r="C21439" s="28" t="s">
        <v>26292</v>
      </c>
    </row>
    <row r="21440" spans="1:3" x14ac:dyDescent="0.2">
      <c r="A21440" s="28">
        <v>48882</v>
      </c>
      <c r="B21440" s="28" t="s">
        <v>26490</v>
      </c>
      <c r="C21440" s="28" t="s">
        <v>26292</v>
      </c>
    </row>
    <row r="21441" spans="1:3" x14ac:dyDescent="0.2">
      <c r="A21441" s="28">
        <v>48883</v>
      </c>
      <c r="B21441" s="28" t="s">
        <v>26491</v>
      </c>
      <c r="C21441" s="28" t="s">
        <v>26292</v>
      </c>
    </row>
    <row r="21442" spans="1:3" x14ac:dyDescent="0.2">
      <c r="A21442" s="28">
        <v>48884</v>
      </c>
      <c r="B21442" s="28" t="s">
        <v>16940</v>
      </c>
      <c r="C21442" s="28" t="s">
        <v>26292</v>
      </c>
    </row>
    <row r="21443" spans="1:3" x14ac:dyDescent="0.2">
      <c r="A21443" s="28">
        <v>48885</v>
      </c>
      <c r="B21443" s="28" t="s">
        <v>18942</v>
      </c>
      <c r="C21443" s="28" t="s">
        <v>26292</v>
      </c>
    </row>
    <row r="21444" spans="1:3" x14ac:dyDescent="0.2">
      <c r="A21444" s="28">
        <v>48886</v>
      </c>
      <c r="B21444" s="28" t="s">
        <v>26492</v>
      </c>
      <c r="C21444" s="28" t="s">
        <v>26292</v>
      </c>
    </row>
    <row r="21445" spans="1:3" x14ac:dyDescent="0.2">
      <c r="A21445" s="28">
        <v>48887</v>
      </c>
      <c r="B21445" s="28" t="s">
        <v>18798</v>
      </c>
      <c r="C21445" s="28" t="s">
        <v>26292</v>
      </c>
    </row>
    <row r="21446" spans="1:3" x14ac:dyDescent="0.2">
      <c r="A21446" s="28">
        <v>48888</v>
      </c>
      <c r="B21446" s="28" t="s">
        <v>17894</v>
      </c>
      <c r="C21446" s="28" t="s">
        <v>26292</v>
      </c>
    </row>
    <row r="21447" spans="1:3" x14ac:dyDescent="0.2">
      <c r="A21447" s="28">
        <v>48889</v>
      </c>
      <c r="B21447" s="28" t="s">
        <v>16761</v>
      </c>
      <c r="C21447" s="28" t="s">
        <v>26292</v>
      </c>
    </row>
    <row r="21448" spans="1:3" x14ac:dyDescent="0.2">
      <c r="A21448" s="28">
        <v>48890</v>
      </c>
      <c r="B21448" s="28" t="s">
        <v>26493</v>
      </c>
      <c r="C21448" s="28" t="s">
        <v>26292</v>
      </c>
    </row>
    <row r="21449" spans="1:3" x14ac:dyDescent="0.2">
      <c r="A21449" s="28">
        <v>48891</v>
      </c>
      <c r="B21449" s="28" t="s">
        <v>19379</v>
      </c>
      <c r="C21449" s="28" t="s">
        <v>26292</v>
      </c>
    </row>
    <row r="21450" spans="1:3" x14ac:dyDescent="0.2">
      <c r="A21450" s="28">
        <v>48892</v>
      </c>
      <c r="B21450" s="28" t="s">
        <v>26494</v>
      </c>
      <c r="C21450" s="28" t="s">
        <v>26292</v>
      </c>
    </row>
    <row r="21451" spans="1:3" x14ac:dyDescent="0.2">
      <c r="A21451" s="28">
        <v>48893</v>
      </c>
      <c r="B21451" s="28" t="s">
        <v>26495</v>
      </c>
      <c r="C21451" s="28" t="s">
        <v>26292</v>
      </c>
    </row>
    <row r="21452" spans="1:3" x14ac:dyDescent="0.2">
      <c r="A21452" s="28">
        <v>48894</v>
      </c>
      <c r="B21452" s="28" t="s">
        <v>26220</v>
      </c>
      <c r="C21452" s="28" t="s">
        <v>26292</v>
      </c>
    </row>
    <row r="21453" spans="1:3" x14ac:dyDescent="0.2">
      <c r="A21453" s="28">
        <v>48895</v>
      </c>
      <c r="B21453" s="28" t="s">
        <v>22535</v>
      </c>
      <c r="C21453" s="28" t="s">
        <v>26292</v>
      </c>
    </row>
    <row r="21454" spans="1:3" x14ac:dyDescent="0.2">
      <c r="A21454" s="28">
        <v>48896</v>
      </c>
      <c r="B21454" s="28" t="s">
        <v>16823</v>
      </c>
      <c r="C21454" s="28" t="s">
        <v>26292</v>
      </c>
    </row>
    <row r="21455" spans="1:3" x14ac:dyDescent="0.2">
      <c r="A21455" s="28">
        <v>48897</v>
      </c>
      <c r="B21455" s="28" t="s">
        <v>19957</v>
      </c>
      <c r="C21455" s="28" t="s">
        <v>26292</v>
      </c>
    </row>
    <row r="21456" spans="1:3" x14ac:dyDescent="0.2">
      <c r="A21456" s="28">
        <v>48901</v>
      </c>
      <c r="B21456" s="28" t="s">
        <v>19239</v>
      </c>
      <c r="C21456" s="28" t="s">
        <v>26292</v>
      </c>
    </row>
    <row r="21457" spans="1:3" x14ac:dyDescent="0.2">
      <c r="A21457" s="28">
        <v>48906</v>
      </c>
      <c r="B21457" s="28" t="s">
        <v>19239</v>
      </c>
      <c r="C21457" s="28" t="s">
        <v>26292</v>
      </c>
    </row>
    <row r="21458" spans="1:3" x14ac:dyDescent="0.2">
      <c r="A21458" s="28">
        <v>48908</v>
      </c>
      <c r="B21458" s="28" t="s">
        <v>19239</v>
      </c>
      <c r="C21458" s="28" t="s">
        <v>26292</v>
      </c>
    </row>
    <row r="21459" spans="1:3" x14ac:dyDescent="0.2">
      <c r="A21459" s="28">
        <v>48909</v>
      </c>
      <c r="B21459" s="28" t="s">
        <v>19239</v>
      </c>
      <c r="C21459" s="28" t="s">
        <v>26292</v>
      </c>
    </row>
    <row r="21460" spans="1:3" x14ac:dyDescent="0.2">
      <c r="A21460" s="28">
        <v>48910</v>
      </c>
      <c r="B21460" s="28" t="s">
        <v>19239</v>
      </c>
      <c r="C21460" s="28" t="s">
        <v>26292</v>
      </c>
    </row>
    <row r="21461" spans="1:3" x14ac:dyDescent="0.2">
      <c r="A21461" s="28">
        <v>48911</v>
      </c>
      <c r="B21461" s="28" t="s">
        <v>19239</v>
      </c>
      <c r="C21461" s="28" t="s">
        <v>26292</v>
      </c>
    </row>
    <row r="21462" spans="1:3" x14ac:dyDescent="0.2">
      <c r="A21462" s="28">
        <v>48912</v>
      </c>
      <c r="B21462" s="28" t="s">
        <v>19239</v>
      </c>
      <c r="C21462" s="28" t="s">
        <v>26292</v>
      </c>
    </row>
    <row r="21463" spans="1:3" x14ac:dyDescent="0.2">
      <c r="A21463" s="28">
        <v>48913</v>
      </c>
      <c r="B21463" s="28" t="s">
        <v>19239</v>
      </c>
      <c r="C21463" s="28" t="s">
        <v>26292</v>
      </c>
    </row>
    <row r="21464" spans="1:3" x14ac:dyDescent="0.2">
      <c r="A21464" s="28">
        <v>48915</v>
      </c>
      <c r="B21464" s="28" t="s">
        <v>19239</v>
      </c>
      <c r="C21464" s="28" t="s">
        <v>26292</v>
      </c>
    </row>
    <row r="21465" spans="1:3" x14ac:dyDescent="0.2">
      <c r="A21465" s="28">
        <v>48916</v>
      </c>
      <c r="B21465" s="28" t="s">
        <v>19239</v>
      </c>
      <c r="C21465" s="28" t="s">
        <v>26292</v>
      </c>
    </row>
    <row r="21466" spans="1:3" x14ac:dyDescent="0.2">
      <c r="A21466" s="28">
        <v>48917</v>
      </c>
      <c r="B21466" s="28" t="s">
        <v>19239</v>
      </c>
      <c r="C21466" s="28" t="s">
        <v>26292</v>
      </c>
    </row>
    <row r="21467" spans="1:3" x14ac:dyDescent="0.2">
      <c r="A21467" s="28">
        <v>48918</v>
      </c>
      <c r="B21467" s="28" t="s">
        <v>19239</v>
      </c>
      <c r="C21467" s="28" t="s">
        <v>26292</v>
      </c>
    </row>
    <row r="21468" spans="1:3" x14ac:dyDescent="0.2">
      <c r="A21468" s="28">
        <v>48919</v>
      </c>
      <c r="B21468" s="28" t="s">
        <v>19239</v>
      </c>
      <c r="C21468" s="28" t="s">
        <v>26292</v>
      </c>
    </row>
    <row r="21469" spans="1:3" x14ac:dyDescent="0.2">
      <c r="A21469" s="28">
        <v>48921</v>
      </c>
      <c r="B21469" s="28" t="s">
        <v>19239</v>
      </c>
      <c r="C21469" s="28" t="s">
        <v>26292</v>
      </c>
    </row>
    <row r="21470" spans="1:3" x14ac:dyDescent="0.2">
      <c r="A21470" s="28">
        <v>48922</v>
      </c>
      <c r="B21470" s="28" t="s">
        <v>19239</v>
      </c>
      <c r="C21470" s="28" t="s">
        <v>26292</v>
      </c>
    </row>
    <row r="21471" spans="1:3" x14ac:dyDescent="0.2">
      <c r="A21471" s="28">
        <v>48924</v>
      </c>
      <c r="B21471" s="28" t="s">
        <v>19239</v>
      </c>
      <c r="C21471" s="28" t="s">
        <v>26292</v>
      </c>
    </row>
    <row r="21472" spans="1:3" x14ac:dyDescent="0.2">
      <c r="A21472" s="28">
        <v>48929</v>
      </c>
      <c r="B21472" s="28" t="s">
        <v>19239</v>
      </c>
      <c r="C21472" s="28" t="s">
        <v>26292</v>
      </c>
    </row>
    <row r="21473" spans="1:3" x14ac:dyDescent="0.2">
      <c r="A21473" s="28">
        <v>48930</v>
      </c>
      <c r="B21473" s="28" t="s">
        <v>19239</v>
      </c>
      <c r="C21473" s="28" t="s">
        <v>26292</v>
      </c>
    </row>
    <row r="21474" spans="1:3" x14ac:dyDescent="0.2">
      <c r="A21474" s="28">
        <v>48933</v>
      </c>
      <c r="B21474" s="28" t="s">
        <v>19239</v>
      </c>
      <c r="C21474" s="28" t="s">
        <v>26292</v>
      </c>
    </row>
    <row r="21475" spans="1:3" x14ac:dyDescent="0.2">
      <c r="A21475" s="28">
        <v>48937</v>
      </c>
      <c r="B21475" s="28" t="s">
        <v>19239</v>
      </c>
      <c r="C21475" s="28" t="s">
        <v>26292</v>
      </c>
    </row>
    <row r="21476" spans="1:3" x14ac:dyDescent="0.2">
      <c r="A21476" s="28">
        <v>48950</v>
      </c>
      <c r="B21476" s="28" t="s">
        <v>19239</v>
      </c>
      <c r="C21476" s="28" t="s">
        <v>26292</v>
      </c>
    </row>
    <row r="21477" spans="1:3" x14ac:dyDescent="0.2">
      <c r="A21477" s="28">
        <v>48951</v>
      </c>
      <c r="B21477" s="28" t="s">
        <v>19239</v>
      </c>
      <c r="C21477" s="28" t="s">
        <v>26292</v>
      </c>
    </row>
    <row r="21478" spans="1:3" x14ac:dyDescent="0.2">
      <c r="A21478" s="28">
        <v>48956</v>
      </c>
      <c r="B21478" s="28" t="s">
        <v>19239</v>
      </c>
      <c r="C21478" s="28" t="s">
        <v>26292</v>
      </c>
    </row>
    <row r="21479" spans="1:3" x14ac:dyDescent="0.2">
      <c r="A21479" s="28">
        <v>48980</v>
      </c>
      <c r="B21479" s="28" t="s">
        <v>19239</v>
      </c>
      <c r="C21479" s="28" t="s">
        <v>26292</v>
      </c>
    </row>
    <row r="21480" spans="1:3" x14ac:dyDescent="0.2">
      <c r="A21480" s="28">
        <v>49001</v>
      </c>
      <c r="B21480" s="28" t="s">
        <v>26496</v>
      </c>
      <c r="C21480" s="28" t="s">
        <v>26292</v>
      </c>
    </row>
    <row r="21481" spans="1:3" x14ac:dyDescent="0.2">
      <c r="A21481" s="28">
        <v>49002</v>
      </c>
      <c r="B21481" s="28" t="s">
        <v>16935</v>
      </c>
      <c r="C21481" s="28" t="s">
        <v>26292</v>
      </c>
    </row>
    <row r="21482" spans="1:3" x14ac:dyDescent="0.2">
      <c r="A21482" s="28">
        <v>49003</v>
      </c>
      <c r="B21482" s="28" t="s">
        <v>26496</v>
      </c>
      <c r="C21482" s="28" t="s">
        <v>26292</v>
      </c>
    </row>
    <row r="21483" spans="1:3" x14ac:dyDescent="0.2">
      <c r="A21483" s="28">
        <v>49004</v>
      </c>
      <c r="B21483" s="28" t="s">
        <v>26496</v>
      </c>
      <c r="C21483" s="28" t="s">
        <v>26292</v>
      </c>
    </row>
    <row r="21484" spans="1:3" x14ac:dyDescent="0.2">
      <c r="A21484" s="28">
        <v>49005</v>
      </c>
      <c r="B21484" s="28" t="s">
        <v>26496</v>
      </c>
      <c r="C21484" s="28" t="s">
        <v>26292</v>
      </c>
    </row>
    <row r="21485" spans="1:3" x14ac:dyDescent="0.2">
      <c r="A21485" s="28">
        <v>49006</v>
      </c>
      <c r="B21485" s="28" t="s">
        <v>26496</v>
      </c>
      <c r="C21485" s="28" t="s">
        <v>26292</v>
      </c>
    </row>
    <row r="21486" spans="1:3" x14ac:dyDescent="0.2">
      <c r="A21486" s="28">
        <v>49007</v>
      </c>
      <c r="B21486" s="28" t="s">
        <v>26496</v>
      </c>
      <c r="C21486" s="28" t="s">
        <v>26292</v>
      </c>
    </row>
    <row r="21487" spans="1:3" x14ac:dyDescent="0.2">
      <c r="A21487" s="28">
        <v>49008</v>
      </c>
      <c r="B21487" s="28" t="s">
        <v>26496</v>
      </c>
      <c r="C21487" s="28" t="s">
        <v>26292</v>
      </c>
    </row>
    <row r="21488" spans="1:3" x14ac:dyDescent="0.2">
      <c r="A21488" s="28">
        <v>49009</v>
      </c>
      <c r="B21488" s="28" t="s">
        <v>26496</v>
      </c>
      <c r="C21488" s="28" t="s">
        <v>26292</v>
      </c>
    </row>
    <row r="21489" spans="1:3" x14ac:dyDescent="0.2">
      <c r="A21489" s="28">
        <v>49010</v>
      </c>
      <c r="B21489" s="28" t="s">
        <v>26497</v>
      </c>
      <c r="C21489" s="28" t="s">
        <v>26292</v>
      </c>
    </row>
    <row r="21490" spans="1:3" x14ac:dyDescent="0.2">
      <c r="A21490" s="28">
        <v>49011</v>
      </c>
      <c r="B21490" s="28" t="s">
        <v>16967</v>
      </c>
      <c r="C21490" s="28" t="s">
        <v>26292</v>
      </c>
    </row>
    <row r="21491" spans="1:3" x14ac:dyDescent="0.2">
      <c r="A21491" s="28">
        <v>49012</v>
      </c>
      <c r="B21491" s="28" t="s">
        <v>16762</v>
      </c>
      <c r="C21491" s="28" t="s">
        <v>26292</v>
      </c>
    </row>
    <row r="21492" spans="1:3" x14ac:dyDescent="0.2">
      <c r="A21492" s="28">
        <v>49013</v>
      </c>
      <c r="B21492" s="28" t="s">
        <v>16776</v>
      </c>
      <c r="C21492" s="28" t="s">
        <v>26292</v>
      </c>
    </row>
    <row r="21493" spans="1:3" x14ac:dyDescent="0.2">
      <c r="A21493" s="28">
        <v>49014</v>
      </c>
      <c r="B21493" s="28" t="s">
        <v>26498</v>
      </c>
      <c r="C21493" s="28" t="s">
        <v>26292</v>
      </c>
    </row>
    <row r="21494" spans="1:3" x14ac:dyDescent="0.2">
      <c r="A21494" s="28">
        <v>49015</v>
      </c>
      <c r="B21494" s="28" t="s">
        <v>26498</v>
      </c>
      <c r="C21494" s="28" t="s">
        <v>26292</v>
      </c>
    </row>
    <row r="21495" spans="1:3" x14ac:dyDescent="0.2">
      <c r="A21495" s="28">
        <v>49016</v>
      </c>
      <c r="B21495" s="28" t="s">
        <v>26498</v>
      </c>
      <c r="C21495" s="28" t="s">
        <v>26292</v>
      </c>
    </row>
    <row r="21496" spans="1:3" x14ac:dyDescent="0.2">
      <c r="A21496" s="28">
        <v>49017</v>
      </c>
      <c r="B21496" s="28" t="s">
        <v>26498</v>
      </c>
      <c r="C21496" s="28" t="s">
        <v>26292</v>
      </c>
    </row>
    <row r="21497" spans="1:3" x14ac:dyDescent="0.2">
      <c r="A21497" s="28">
        <v>49018</v>
      </c>
      <c r="B21497" s="28" t="s">
        <v>26498</v>
      </c>
      <c r="C21497" s="28" t="s">
        <v>26292</v>
      </c>
    </row>
    <row r="21498" spans="1:3" x14ac:dyDescent="0.2">
      <c r="A21498" s="28">
        <v>49019</v>
      </c>
      <c r="B21498" s="28" t="s">
        <v>26496</v>
      </c>
      <c r="C21498" s="28" t="s">
        <v>26292</v>
      </c>
    </row>
    <row r="21499" spans="1:3" x14ac:dyDescent="0.2">
      <c r="A21499" s="28">
        <v>49020</v>
      </c>
      <c r="B21499" s="28" t="s">
        <v>16069</v>
      </c>
      <c r="C21499" s="28" t="s">
        <v>26292</v>
      </c>
    </row>
    <row r="21500" spans="1:3" x14ac:dyDescent="0.2">
      <c r="A21500" s="28">
        <v>49021</v>
      </c>
      <c r="B21500" s="28" t="s">
        <v>25050</v>
      </c>
      <c r="C21500" s="28" t="s">
        <v>26292</v>
      </c>
    </row>
    <row r="21501" spans="1:3" x14ac:dyDescent="0.2">
      <c r="A21501" s="28">
        <v>49022</v>
      </c>
      <c r="B21501" s="28" t="s">
        <v>26499</v>
      </c>
      <c r="C21501" s="28" t="s">
        <v>26292</v>
      </c>
    </row>
    <row r="21502" spans="1:3" x14ac:dyDescent="0.2">
      <c r="A21502" s="28">
        <v>49023</v>
      </c>
      <c r="B21502" s="28" t="s">
        <v>26499</v>
      </c>
      <c r="C21502" s="28" t="s">
        <v>26292</v>
      </c>
    </row>
    <row r="21503" spans="1:3" x14ac:dyDescent="0.2">
      <c r="A21503" s="28">
        <v>49024</v>
      </c>
      <c r="B21503" s="28" t="s">
        <v>16935</v>
      </c>
      <c r="C21503" s="28" t="s">
        <v>26292</v>
      </c>
    </row>
    <row r="21504" spans="1:3" x14ac:dyDescent="0.2">
      <c r="A21504" s="28">
        <v>49026</v>
      </c>
      <c r="B21504" s="28" t="s">
        <v>17474</v>
      </c>
      <c r="C21504" s="28" t="s">
        <v>26292</v>
      </c>
    </row>
    <row r="21505" spans="1:3" x14ac:dyDescent="0.2">
      <c r="A21505" s="28">
        <v>49027</v>
      </c>
      <c r="B21505" s="28" t="s">
        <v>26500</v>
      </c>
      <c r="C21505" s="28" t="s">
        <v>26292</v>
      </c>
    </row>
    <row r="21506" spans="1:3" x14ac:dyDescent="0.2">
      <c r="A21506" s="28">
        <v>49028</v>
      </c>
      <c r="B21506" s="28" t="s">
        <v>23648</v>
      </c>
      <c r="C21506" s="28" t="s">
        <v>26292</v>
      </c>
    </row>
    <row r="21507" spans="1:3" x14ac:dyDescent="0.2">
      <c r="A21507" s="28">
        <v>49029</v>
      </c>
      <c r="B21507" s="28" t="s">
        <v>16092</v>
      </c>
      <c r="C21507" s="28" t="s">
        <v>26292</v>
      </c>
    </row>
    <row r="21508" spans="1:3" x14ac:dyDescent="0.2">
      <c r="A21508" s="28">
        <v>49030</v>
      </c>
      <c r="B21508" s="28" t="s">
        <v>26501</v>
      </c>
      <c r="C21508" s="28" t="s">
        <v>26292</v>
      </c>
    </row>
    <row r="21509" spans="1:3" x14ac:dyDescent="0.2">
      <c r="A21509" s="28">
        <v>49031</v>
      </c>
      <c r="B21509" s="28" t="s">
        <v>26502</v>
      </c>
      <c r="C21509" s="28" t="s">
        <v>26292</v>
      </c>
    </row>
    <row r="21510" spans="1:3" x14ac:dyDescent="0.2">
      <c r="A21510" s="28">
        <v>49032</v>
      </c>
      <c r="B21510" s="28" t="s">
        <v>20817</v>
      </c>
      <c r="C21510" s="28" t="s">
        <v>26292</v>
      </c>
    </row>
    <row r="21511" spans="1:3" x14ac:dyDescent="0.2">
      <c r="A21511" s="28">
        <v>49033</v>
      </c>
      <c r="B21511" s="28" t="s">
        <v>26503</v>
      </c>
      <c r="C21511" s="28" t="s">
        <v>26292</v>
      </c>
    </row>
    <row r="21512" spans="1:3" x14ac:dyDescent="0.2">
      <c r="A21512" s="28">
        <v>49034</v>
      </c>
      <c r="B21512" s="28" t="s">
        <v>18223</v>
      </c>
      <c r="C21512" s="28" t="s">
        <v>26292</v>
      </c>
    </row>
    <row r="21513" spans="1:3" x14ac:dyDescent="0.2">
      <c r="A21513" s="28">
        <v>49035</v>
      </c>
      <c r="B21513" s="28" t="s">
        <v>21565</v>
      </c>
      <c r="C21513" s="28" t="s">
        <v>26292</v>
      </c>
    </row>
    <row r="21514" spans="1:3" x14ac:dyDescent="0.2">
      <c r="A21514" s="28">
        <v>49036</v>
      </c>
      <c r="B21514" s="28" t="s">
        <v>24602</v>
      </c>
      <c r="C21514" s="28" t="s">
        <v>26292</v>
      </c>
    </row>
    <row r="21515" spans="1:3" x14ac:dyDescent="0.2">
      <c r="A21515" s="28">
        <v>49037</v>
      </c>
      <c r="B21515" s="28" t="s">
        <v>26498</v>
      </c>
      <c r="C21515" s="28" t="s">
        <v>26292</v>
      </c>
    </row>
    <row r="21516" spans="1:3" x14ac:dyDescent="0.2">
      <c r="A21516" s="28">
        <v>49038</v>
      </c>
      <c r="B21516" s="28" t="s">
        <v>26504</v>
      </c>
      <c r="C21516" s="28" t="s">
        <v>26292</v>
      </c>
    </row>
    <row r="21517" spans="1:3" x14ac:dyDescent="0.2">
      <c r="A21517" s="28">
        <v>49039</v>
      </c>
      <c r="B21517" s="28" t="s">
        <v>26505</v>
      </c>
      <c r="C21517" s="28" t="s">
        <v>26292</v>
      </c>
    </row>
    <row r="21518" spans="1:3" x14ac:dyDescent="0.2">
      <c r="A21518" s="28">
        <v>49040</v>
      </c>
      <c r="B21518" s="28" t="s">
        <v>26506</v>
      </c>
      <c r="C21518" s="28" t="s">
        <v>26292</v>
      </c>
    </row>
    <row r="21519" spans="1:3" x14ac:dyDescent="0.2">
      <c r="A21519" s="28">
        <v>49041</v>
      </c>
      <c r="B21519" s="28" t="s">
        <v>18526</v>
      </c>
      <c r="C21519" s="28" t="s">
        <v>26292</v>
      </c>
    </row>
    <row r="21520" spans="1:3" x14ac:dyDescent="0.2">
      <c r="A21520" s="28">
        <v>49042</v>
      </c>
      <c r="B21520" s="28" t="s">
        <v>26507</v>
      </c>
      <c r="C21520" s="28" t="s">
        <v>26292</v>
      </c>
    </row>
    <row r="21521" spans="1:3" x14ac:dyDescent="0.2">
      <c r="A21521" s="28">
        <v>49043</v>
      </c>
      <c r="B21521" s="28" t="s">
        <v>26508</v>
      </c>
      <c r="C21521" s="28" t="s">
        <v>26292</v>
      </c>
    </row>
    <row r="21522" spans="1:3" x14ac:dyDescent="0.2">
      <c r="A21522" s="28">
        <v>49045</v>
      </c>
      <c r="B21522" s="28" t="s">
        <v>23165</v>
      </c>
      <c r="C21522" s="28" t="s">
        <v>26292</v>
      </c>
    </row>
    <row r="21523" spans="1:3" x14ac:dyDescent="0.2">
      <c r="A21523" s="28">
        <v>49046</v>
      </c>
      <c r="B21523" s="28" t="s">
        <v>26509</v>
      </c>
      <c r="C21523" s="28" t="s">
        <v>26292</v>
      </c>
    </row>
    <row r="21524" spans="1:3" x14ac:dyDescent="0.2">
      <c r="A21524" s="28">
        <v>49047</v>
      </c>
      <c r="B21524" s="28" t="s">
        <v>26510</v>
      </c>
      <c r="C21524" s="28" t="s">
        <v>26292</v>
      </c>
    </row>
    <row r="21525" spans="1:3" x14ac:dyDescent="0.2">
      <c r="A21525" s="28">
        <v>49048</v>
      </c>
      <c r="B21525" s="28" t="s">
        <v>26496</v>
      </c>
      <c r="C21525" s="28" t="s">
        <v>26292</v>
      </c>
    </row>
    <row r="21526" spans="1:3" x14ac:dyDescent="0.2">
      <c r="A21526" s="28">
        <v>49050</v>
      </c>
      <c r="B21526" s="28" t="s">
        <v>26511</v>
      </c>
      <c r="C21526" s="28" t="s">
        <v>26292</v>
      </c>
    </row>
    <row r="21527" spans="1:3" x14ac:dyDescent="0.2">
      <c r="A21527" s="28">
        <v>49051</v>
      </c>
      <c r="B21527" s="28" t="s">
        <v>26512</v>
      </c>
      <c r="C21527" s="28" t="s">
        <v>26292</v>
      </c>
    </row>
    <row r="21528" spans="1:3" x14ac:dyDescent="0.2">
      <c r="A21528" s="28">
        <v>49052</v>
      </c>
      <c r="B21528" s="28" t="s">
        <v>18661</v>
      </c>
      <c r="C21528" s="28" t="s">
        <v>26292</v>
      </c>
    </row>
    <row r="21529" spans="1:3" x14ac:dyDescent="0.2">
      <c r="A21529" s="28">
        <v>49053</v>
      </c>
      <c r="B21529" s="28" t="s">
        <v>26513</v>
      </c>
      <c r="C21529" s="28" t="s">
        <v>26292</v>
      </c>
    </row>
    <row r="21530" spans="1:3" x14ac:dyDescent="0.2">
      <c r="A21530" s="28">
        <v>49055</v>
      </c>
      <c r="B21530" s="28" t="s">
        <v>26514</v>
      </c>
      <c r="C21530" s="28" t="s">
        <v>26292</v>
      </c>
    </row>
    <row r="21531" spans="1:3" x14ac:dyDescent="0.2">
      <c r="A21531" s="28">
        <v>49056</v>
      </c>
      <c r="B21531" s="28" t="s">
        <v>24488</v>
      </c>
      <c r="C21531" s="28" t="s">
        <v>26292</v>
      </c>
    </row>
    <row r="21532" spans="1:3" x14ac:dyDescent="0.2">
      <c r="A21532" s="28">
        <v>49057</v>
      </c>
      <c r="B21532" s="28" t="s">
        <v>17027</v>
      </c>
      <c r="C21532" s="28" t="s">
        <v>26292</v>
      </c>
    </row>
    <row r="21533" spans="1:3" x14ac:dyDescent="0.2">
      <c r="A21533" s="28">
        <v>49058</v>
      </c>
      <c r="B21533" s="28" t="s">
        <v>18664</v>
      </c>
      <c r="C21533" s="28" t="s">
        <v>26292</v>
      </c>
    </row>
    <row r="21534" spans="1:3" x14ac:dyDescent="0.2">
      <c r="A21534" s="28">
        <v>49060</v>
      </c>
      <c r="B21534" s="28" t="s">
        <v>26515</v>
      </c>
      <c r="C21534" s="28" t="s">
        <v>26292</v>
      </c>
    </row>
    <row r="21535" spans="1:3" x14ac:dyDescent="0.2">
      <c r="A21535" s="28">
        <v>49061</v>
      </c>
      <c r="B21535" s="28" t="s">
        <v>24247</v>
      </c>
      <c r="C21535" s="28" t="s">
        <v>26292</v>
      </c>
    </row>
    <row r="21536" spans="1:3" x14ac:dyDescent="0.2">
      <c r="A21536" s="28">
        <v>49062</v>
      </c>
      <c r="B21536" s="28" t="s">
        <v>19082</v>
      </c>
      <c r="C21536" s="28" t="s">
        <v>26292</v>
      </c>
    </row>
    <row r="21537" spans="1:3" x14ac:dyDescent="0.2">
      <c r="A21537" s="28">
        <v>49063</v>
      </c>
      <c r="B21537" s="28" t="s">
        <v>26516</v>
      </c>
      <c r="C21537" s="28" t="s">
        <v>26292</v>
      </c>
    </row>
    <row r="21538" spans="1:3" x14ac:dyDescent="0.2">
      <c r="A21538" s="28">
        <v>49064</v>
      </c>
      <c r="B21538" s="28" t="s">
        <v>16101</v>
      </c>
      <c r="C21538" s="28" t="s">
        <v>26292</v>
      </c>
    </row>
    <row r="21539" spans="1:3" x14ac:dyDescent="0.2">
      <c r="A21539" s="28">
        <v>49065</v>
      </c>
      <c r="B21539" s="28" t="s">
        <v>20540</v>
      </c>
      <c r="C21539" s="28" t="s">
        <v>26292</v>
      </c>
    </row>
    <row r="21540" spans="1:3" x14ac:dyDescent="0.2">
      <c r="A21540" s="28">
        <v>49066</v>
      </c>
      <c r="B21540" s="28" t="s">
        <v>26517</v>
      </c>
      <c r="C21540" s="28" t="s">
        <v>26292</v>
      </c>
    </row>
    <row r="21541" spans="1:3" x14ac:dyDescent="0.2">
      <c r="A21541" s="28">
        <v>49067</v>
      </c>
      <c r="B21541" s="28" t="s">
        <v>18680</v>
      </c>
      <c r="C21541" s="28" t="s">
        <v>26292</v>
      </c>
    </row>
    <row r="21542" spans="1:3" x14ac:dyDescent="0.2">
      <c r="A21542" s="28">
        <v>49068</v>
      </c>
      <c r="B21542" s="28" t="s">
        <v>20815</v>
      </c>
      <c r="C21542" s="28" t="s">
        <v>26292</v>
      </c>
    </row>
    <row r="21543" spans="1:3" x14ac:dyDescent="0.2">
      <c r="A21543" s="28">
        <v>49069</v>
      </c>
      <c r="B21543" s="28" t="s">
        <v>20815</v>
      </c>
      <c r="C21543" s="28" t="s">
        <v>26292</v>
      </c>
    </row>
    <row r="21544" spans="1:3" x14ac:dyDescent="0.2">
      <c r="A21544" s="28">
        <v>49070</v>
      </c>
      <c r="B21544" s="28" t="s">
        <v>19425</v>
      </c>
      <c r="C21544" s="28" t="s">
        <v>26292</v>
      </c>
    </row>
    <row r="21545" spans="1:3" x14ac:dyDescent="0.2">
      <c r="A21545" s="28">
        <v>49071</v>
      </c>
      <c r="B21545" s="28" t="s">
        <v>26518</v>
      </c>
      <c r="C21545" s="28" t="s">
        <v>26292</v>
      </c>
    </row>
    <row r="21546" spans="1:3" x14ac:dyDescent="0.2">
      <c r="A21546" s="28">
        <v>49072</v>
      </c>
      <c r="B21546" s="28" t="s">
        <v>16081</v>
      </c>
      <c r="C21546" s="28" t="s">
        <v>26292</v>
      </c>
    </row>
    <row r="21547" spans="1:3" x14ac:dyDescent="0.2">
      <c r="A21547" s="28">
        <v>49073</v>
      </c>
      <c r="B21547" s="28" t="s">
        <v>22507</v>
      </c>
      <c r="C21547" s="28" t="s">
        <v>26292</v>
      </c>
    </row>
    <row r="21548" spans="1:3" x14ac:dyDescent="0.2">
      <c r="A21548" s="28">
        <v>49074</v>
      </c>
      <c r="B21548" s="28" t="s">
        <v>20350</v>
      </c>
      <c r="C21548" s="28" t="s">
        <v>26292</v>
      </c>
    </row>
    <row r="21549" spans="1:3" x14ac:dyDescent="0.2">
      <c r="A21549" s="28">
        <v>49075</v>
      </c>
      <c r="B21549" s="28" t="s">
        <v>26519</v>
      </c>
      <c r="C21549" s="28" t="s">
        <v>26292</v>
      </c>
    </row>
    <row r="21550" spans="1:3" x14ac:dyDescent="0.2">
      <c r="A21550" s="28">
        <v>49076</v>
      </c>
      <c r="B21550" s="28" t="s">
        <v>26520</v>
      </c>
      <c r="C21550" s="28" t="s">
        <v>26292</v>
      </c>
    </row>
    <row r="21551" spans="1:3" x14ac:dyDescent="0.2">
      <c r="A21551" s="28">
        <v>49077</v>
      </c>
      <c r="B21551" s="28" t="s">
        <v>26521</v>
      </c>
      <c r="C21551" s="28" t="s">
        <v>26292</v>
      </c>
    </row>
    <row r="21552" spans="1:3" x14ac:dyDescent="0.2">
      <c r="A21552" s="28">
        <v>49078</v>
      </c>
      <c r="B21552" s="28" t="s">
        <v>26522</v>
      </c>
      <c r="C21552" s="28" t="s">
        <v>26292</v>
      </c>
    </row>
    <row r="21553" spans="1:3" x14ac:dyDescent="0.2">
      <c r="A21553" s="28">
        <v>49079</v>
      </c>
      <c r="B21553" s="28" t="s">
        <v>21995</v>
      </c>
      <c r="C21553" s="28" t="s">
        <v>26292</v>
      </c>
    </row>
    <row r="21554" spans="1:3" x14ac:dyDescent="0.2">
      <c r="A21554" s="28">
        <v>49080</v>
      </c>
      <c r="B21554" s="28" t="s">
        <v>26523</v>
      </c>
      <c r="C21554" s="28" t="s">
        <v>26292</v>
      </c>
    </row>
    <row r="21555" spans="1:3" x14ac:dyDescent="0.2">
      <c r="A21555" s="28">
        <v>49081</v>
      </c>
      <c r="B21555" s="28" t="s">
        <v>16935</v>
      </c>
      <c r="C21555" s="28" t="s">
        <v>26292</v>
      </c>
    </row>
    <row r="21556" spans="1:3" x14ac:dyDescent="0.2">
      <c r="A21556" s="28">
        <v>49082</v>
      </c>
      <c r="B21556" s="28" t="s">
        <v>16209</v>
      </c>
      <c r="C21556" s="28" t="s">
        <v>26292</v>
      </c>
    </row>
    <row r="21557" spans="1:3" x14ac:dyDescent="0.2">
      <c r="A21557" s="28">
        <v>49083</v>
      </c>
      <c r="B21557" s="28" t="s">
        <v>17791</v>
      </c>
      <c r="C21557" s="28" t="s">
        <v>26292</v>
      </c>
    </row>
    <row r="21558" spans="1:3" x14ac:dyDescent="0.2">
      <c r="A21558" s="28">
        <v>49084</v>
      </c>
      <c r="B21558" s="28" t="s">
        <v>16434</v>
      </c>
      <c r="C21558" s="28" t="s">
        <v>26292</v>
      </c>
    </row>
    <row r="21559" spans="1:3" x14ac:dyDescent="0.2">
      <c r="A21559" s="28">
        <v>49085</v>
      </c>
      <c r="B21559" s="28" t="s">
        <v>24565</v>
      </c>
      <c r="C21559" s="28" t="s">
        <v>26292</v>
      </c>
    </row>
    <row r="21560" spans="1:3" x14ac:dyDescent="0.2">
      <c r="A21560" s="28">
        <v>49087</v>
      </c>
      <c r="B21560" s="28" t="s">
        <v>26524</v>
      </c>
      <c r="C21560" s="28" t="s">
        <v>26292</v>
      </c>
    </row>
    <row r="21561" spans="1:3" x14ac:dyDescent="0.2">
      <c r="A21561" s="28">
        <v>49088</v>
      </c>
      <c r="B21561" s="28" t="s">
        <v>22829</v>
      </c>
      <c r="C21561" s="28" t="s">
        <v>26292</v>
      </c>
    </row>
    <row r="21562" spans="1:3" x14ac:dyDescent="0.2">
      <c r="A21562" s="28">
        <v>49089</v>
      </c>
      <c r="B21562" s="28" t="s">
        <v>21074</v>
      </c>
      <c r="C21562" s="28" t="s">
        <v>26292</v>
      </c>
    </row>
    <row r="21563" spans="1:3" x14ac:dyDescent="0.2">
      <c r="A21563" s="28">
        <v>49090</v>
      </c>
      <c r="B21563" s="28" t="s">
        <v>26525</v>
      </c>
      <c r="C21563" s="28" t="s">
        <v>26292</v>
      </c>
    </row>
    <row r="21564" spans="1:3" x14ac:dyDescent="0.2">
      <c r="A21564" s="28">
        <v>49091</v>
      </c>
      <c r="B21564" s="28" t="s">
        <v>24860</v>
      </c>
      <c r="C21564" s="28" t="s">
        <v>26292</v>
      </c>
    </row>
    <row r="21565" spans="1:3" x14ac:dyDescent="0.2">
      <c r="A21565" s="28">
        <v>49092</v>
      </c>
      <c r="B21565" s="28" t="s">
        <v>26526</v>
      </c>
      <c r="C21565" s="28" t="s">
        <v>26292</v>
      </c>
    </row>
    <row r="21566" spans="1:3" x14ac:dyDescent="0.2">
      <c r="A21566" s="28">
        <v>49093</v>
      </c>
      <c r="B21566" s="28" t="s">
        <v>15905</v>
      </c>
      <c r="C21566" s="28" t="s">
        <v>26292</v>
      </c>
    </row>
    <row r="21567" spans="1:3" x14ac:dyDescent="0.2">
      <c r="A21567" s="28">
        <v>49094</v>
      </c>
      <c r="B21567" s="28" t="s">
        <v>17458</v>
      </c>
      <c r="C21567" s="28" t="s">
        <v>26292</v>
      </c>
    </row>
    <row r="21568" spans="1:3" x14ac:dyDescent="0.2">
      <c r="A21568" s="28">
        <v>49095</v>
      </c>
      <c r="B21568" s="28" t="s">
        <v>25830</v>
      </c>
      <c r="C21568" s="28" t="s">
        <v>26292</v>
      </c>
    </row>
    <row r="21569" spans="1:3" x14ac:dyDescent="0.2">
      <c r="A21569" s="28">
        <v>49096</v>
      </c>
      <c r="B21569" s="28" t="s">
        <v>18627</v>
      </c>
      <c r="C21569" s="28" t="s">
        <v>26292</v>
      </c>
    </row>
    <row r="21570" spans="1:3" x14ac:dyDescent="0.2">
      <c r="A21570" s="28">
        <v>49097</v>
      </c>
      <c r="B21570" s="28" t="s">
        <v>20277</v>
      </c>
      <c r="C21570" s="28" t="s">
        <v>26292</v>
      </c>
    </row>
    <row r="21571" spans="1:3" x14ac:dyDescent="0.2">
      <c r="A21571" s="28">
        <v>49098</v>
      </c>
      <c r="B21571" s="28" t="s">
        <v>18317</v>
      </c>
      <c r="C21571" s="28" t="s">
        <v>26292</v>
      </c>
    </row>
    <row r="21572" spans="1:3" x14ac:dyDescent="0.2">
      <c r="A21572" s="28">
        <v>49099</v>
      </c>
      <c r="B21572" s="28" t="s">
        <v>26527</v>
      </c>
      <c r="C21572" s="28" t="s">
        <v>26292</v>
      </c>
    </row>
    <row r="21573" spans="1:3" x14ac:dyDescent="0.2">
      <c r="A21573" s="28">
        <v>49101</v>
      </c>
      <c r="B21573" s="28" t="s">
        <v>26528</v>
      </c>
      <c r="C21573" s="28" t="s">
        <v>26292</v>
      </c>
    </row>
    <row r="21574" spans="1:3" x14ac:dyDescent="0.2">
      <c r="A21574" s="28">
        <v>49102</v>
      </c>
      <c r="B21574" s="28" t="s">
        <v>26529</v>
      </c>
      <c r="C21574" s="28" t="s">
        <v>26292</v>
      </c>
    </row>
    <row r="21575" spans="1:3" x14ac:dyDescent="0.2">
      <c r="A21575" s="28">
        <v>49103</v>
      </c>
      <c r="B21575" s="28" t="s">
        <v>26530</v>
      </c>
      <c r="C21575" s="28" t="s">
        <v>26292</v>
      </c>
    </row>
    <row r="21576" spans="1:3" x14ac:dyDescent="0.2">
      <c r="A21576" s="28">
        <v>49104</v>
      </c>
      <c r="B21576" s="28" t="s">
        <v>26530</v>
      </c>
      <c r="C21576" s="28" t="s">
        <v>26292</v>
      </c>
    </row>
    <row r="21577" spans="1:3" x14ac:dyDescent="0.2">
      <c r="A21577" s="28">
        <v>49106</v>
      </c>
      <c r="B21577" s="28" t="s">
        <v>26531</v>
      </c>
      <c r="C21577" s="28" t="s">
        <v>26292</v>
      </c>
    </row>
    <row r="21578" spans="1:3" x14ac:dyDescent="0.2">
      <c r="A21578" s="28">
        <v>49107</v>
      </c>
      <c r="B21578" s="28" t="s">
        <v>17917</v>
      </c>
      <c r="C21578" s="28" t="s">
        <v>26292</v>
      </c>
    </row>
    <row r="21579" spans="1:3" x14ac:dyDescent="0.2">
      <c r="A21579" s="28">
        <v>49111</v>
      </c>
      <c r="B21579" s="28" t="s">
        <v>19683</v>
      </c>
      <c r="C21579" s="28" t="s">
        <v>26292</v>
      </c>
    </row>
    <row r="21580" spans="1:3" x14ac:dyDescent="0.2">
      <c r="A21580" s="28">
        <v>49112</v>
      </c>
      <c r="B21580" s="28" t="s">
        <v>26532</v>
      </c>
      <c r="C21580" s="28" t="s">
        <v>26292</v>
      </c>
    </row>
    <row r="21581" spans="1:3" x14ac:dyDescent="0.2">
      <c r="A21581" s="28">
        <v>49113</v>
      </c>
      <c r="B21581" s="28" t="s">
        <v>26533</v>
      </c>
      <c r="C21581" s="28" t="s">
        <v>26292</v>
      </c>
    </row>
    <row r="21582" spans="1:3" x14ac:dyDescent="0.2">
      <c r="A21582" s="28">
        <v>49115</v>
      </c>
      <c r="B21582" s="28" t="s">
        <v>26534</v>
      </c>
      <c r="C21582" s="28" t="s">
        <v>26292</v>
      </c>
    </row>
    <row r="21583" spans="1:3" x14ac:dyDescent="0.2">
      <c r="A21583" s="28">
        <v>49116</v>
      </c>
      <c r="B21583" s="28" t="s">
        <v>17376</v>
      </c>
      <c r="C21583" s="28" t="s">
        <v>26292</v>
      </c>
    </row>
    <row r="21584" spans="1:3" x14ac:dyDescent="0.2">
      <c r="A21584" s="28">
        <v>49117</v>
      </c>
      <c r="B21584" s="28" t="s">
        <v>20034</v>
      </c>
      <c r="C21584" s="28" t="s">
        <v>26292</v>
      </c>
    </row>
    <row r="21585" spans="1:3" x14ac:dyDescent="0.2">
      <c r="A21585" s="28">
        <v>49119</v>
      </c>
      <c r="B21585" s="28" t="s">
        <v>26535</v>
      </c>
      <c r="C21585" s="28" t="s">
        <v>26292</v>
      </c>
    </row>
    <row r="21586" spans="1:3" x14ac:dyDescent="0.2">
      <c r="A21586" s="28">
        <v>49120</v>
      </c>
      <c r="B21586" s="28" t="s">
        <v>25687</v>
      </c>
      <c r="C21586" s="28" t="s">
        <v>26292</v>
      </c>
    </row>
    <row r="21587" spans="1:3" x14ac:dyDescent="0.2">
      <c r="A21587" s="28">
        <v>49121</v>
      </c>
      <c r="B21587" s="28" t="s">
        <v>25687</v>
      </c>
      <c r="C21587" s="28" t="s">
        <v>26292</v>
      </c>
    </row>
    <row r="21588" spans="1:3" x14ac:dyDescent="0.2">
      <c r="A21588" s="28">
        <v>49125</v>
      </c>
      <c r="B21588" s="28" t="s">
        <v>26536</v>
      </c>
      <c r="C21588" s="28" t="s">
        <v>26292</v>
      </c>
    </row>
    <row r="21589" spans="1:3" x14ac:dyDescent="0.2">
      <c r="A21589" s="28">
        <v>49126</v>
      </c>
      <c r="B21589" s="28" t="s">
        <v>19119</v>
      </c>
      <c r="C21589" s="28" t="s">
        <v>26292</v>
      </c>
    </row>
    <row r="21590" spans="1:3" x14ac:dyDescent="0.2">
      <c r="A21590" s="28">
        <v>49127</v>
      </c>
      <c r="B21590" s="28" t="s">
        <v>20548</v>
      </c>
      <c r="C21590" s="28" t="s">
        <v>26292</v>
      </c>
    </row>
    <row r="21591" spans="1:3" x14ac:dyDescent="0.2">
      <c r="A21591" s="28">
        <v>49128</v>
      </c>
      <c r="B21591" s="28" t="s">
        <v>26537</v>
      </c>
      <c r="C21591" s="28" t="s">
        <v>26292</v>
      </c>
    </row>
    <row r="21592" spans="1:3" x14ac:dyDescent="0.2">
      <c r="A21592" s="28">
        <v>49129</v>
      </c>
      <c r="B21592" s="28" t="s">
        <v>26538</v>
      </c>
      <c r="C21592" s="28" t="s">
        <v>26292</v>
      </c>
    </row>
    <row r="21593" spans="1:3" x14ac:dyDescent="0.2">
      <c r="A21593" s="28">
        <v>49130</v>
      </c>
      <c r="B21593" s="28" t="s">
        <v>16634</v>
      </c>
      <c r="C21593" s="28" t="s">
        <v>26292</v>
      </c>
    </row>
    <row r="21594" spans="1:3" x14ac:dyDescent="0.2">
      <c r="A21594" s="28">
        <v>49201</v>
      </c>
      <c r="B21594" s="28" t="s">
        <v>16606</v>
      </c>
      <c r="C21594" s="28" t="s">
        <v>26292</v>
      </c>
    </row>
    <row r="21595" spans="1:3" x14ac:dyDescent="0.2">
      <c r="A21595" s="28">
        <v>49202</v>
      </c>
      <c r="B21595" s="28" t="s">
        <v>16606</v>
      </c>
      <c r="C21595" s="28" t="s">
        <v>26292</v>
      </c>
    </row>
    <row r="21596" spans="1:3" x14ac:dyDescent="0.2">
      <c r="A21596" s="28">
        <v>49203</v>
      </c>
      <c r="B21596" s="28" t="s">
        <v>16606</v>
      </c>
      <c r="C21596" s="28" t="s">
        <v>26292</v>
      </c>
    </row>
    <row r="21597" spans="1:3" x14ac:dyDescent="0.2">
      <c r="A21597" s="28">
        <v>49204</v>
      </c>
      <c r="B21597" s="28" t="s">
        <v>16606</v>
      </c>
      <c r="C21597" s="28" t="s">
        <v>26292</v>
      </c>
    </row>
    <row r="21598" spans="1:3" x14ac:dyDescent="0.2">
      <c r="A21598" s="28">
        <v>49220</v>
      </c>
      <c r="B21598" s="28" t="s">
        <v>16853</v>
      </c>
      <c r="C21598" s="28" t="s">
        <v>26292</v>
      </c>
    </row>
    <row r="21599" spans="1:3" x14ac:dyDescent="0.2">
      <c r="A21599" s="28">
        <v>49221</v>
      </c>
      <c r="B21599" s="28" t="s">
        <v>19736</v>
      </c>
      <c r="C21599" s="28" t="s">
        <v>26292</v>
      </c>
    </row>
    <row r="21600" spans="1:3" x14ac:dyDescent="0.2">
      <c r="A21600" s="28">
        <v>49224</v>
      </c>
      <c r="B21600" s="28" t="s">
        <v>16380</v>
      </c>
      <c r="C21600" s="28" t="s">
        <v>26292</v>
      </c>
    </row>
    <row r="21601" spans="1:3" x14ac:dyDescent="0.2">
      <c r="A21601" s="28">
        <v>49227</v>
      </c>
      <c r="B21601" s="28" t="s">
        <v>21126</v>
      </c>
      <c r="C21601" s="28" t="s">
        <v>26292</v>
      </c>
    </row>
    <row r="21602" spans="1:3" x14ac:dyDescent="0.2">
      <c r="A21602" s="28">
        <v>49228</v>
      </c>
      <c r="B21602" s="28" t="s">
        <v>25561</v>
      </c>
      <c r="C21602" s="28" t="s">
        <v>26292</v>
      </c>
    </row>
    <row r="21603" spans="1:3" x14ac:dyDescent="0.2">
      <c r="A21603" s="28">
        <v>49229</v>
      </c>
      <c r="B21603" s="28" t="s">
        <v>26539</v>
      </c>
      <c r="C21603" s="28" t="s">
        <v>26292</v>
      </c>
    </row>
    <row r="21604" spans="1:3" x14ac:dyDescent="0.2">
      <c r="A21604" s="28">
        <v>49230</v>
      </c>
      <c r="B21604" s="28" t="s">
        <v>17274</v>
      </c>
      <c r="C21604" s="28" t="s">
        <v>26292</v>
      </c>
    </row>
    <row r="21605" spans="1:3" x14ac:dyDescent="0.2">
      <c r="A21605" s="28">
        <v>49232</v>
      </c>
      <c r="B21605" s="28" t="s">
        <v>16949</v>
      </c>
      <c r="C21605" s="28" t="s">
        <v>26292</v>
      </c>
    </row>
    <row r="21606" spans="1:3" x14ac:dyDescent="0.2">
      <c r="A21606" s="28">
        <v>49233</v>
      </c>
      <c r="B21606" s="28" t="s">
        <v>26540</v>
      </c>
      <c r="C21606" s="28" t="s">
        <v>26292</v>
      </c>
    </row>
    <row r="21607" spans="1:3" x14ac:dyDescent="0.2">
      <c r="A21607" s="28">
        <v>49234</v>
      </c>
      <c r="B21607" s="28" t="s">
        <v>26541</v>
      </c>
      <c r="C21607" s="28" t="s">
        <v>26292</v>
      </c>
    </row>
    <row r="21608" spans="1:3" x14ac:dyDescent="0.2">
      <c r="A21608" s="28">
        <v>49235</v>
      </c>
      <c r="B21608" s="28" t="s">
        <v>17768</v>
      </c>
      <c r="C21608" s="28" t="s">
        <v>26292</v>
      </c>
    </row>
    <row r="21609" spans="1:3" x14ac:dyDescent="0.2">
      <c r="A21609" s="28">
        <v>49236</v>
      </c>
      <c r="B21609" s="28" t="s">
        <v>16018</v>
      </c>
      <c r="C21609" s="28" t="s">
        <v>26292</v>
      </c>
    </row>
    <row r="21610" spans="1:3" x14ac:dyDescent="0.2">
      <c r="A21610" s="28">
        <v>49237</v>
      </c>
      <c r="B21610" s="28" t="s">
        <v>16073</v>
      </c>
      <c r="C21610" s="28" t="s">
        <v>26292</v>
      </c>
    </row>
    <row r="21611" spans="1:3" x14ac:dyDescent="0.2">
      <c r="A21611" s="28">
        <v>49238</v>
      </c>
      <c r="B21611" s="28" t="s">
        <v>15964</v>
      </c>
      <c r="C21611" s="28" t="s">
        <v>26292</v>
      </c>
    </row>
    <row r="21612" spans="1:3" x14ac:dyDescent="0.2">
      <c r="A21612" s="28">
        <v>49239</v>
      </c>
      <c r="B21612" s="28" t="s">
        <v>26542</v>
      </c>
      <c r="C21612" s="28" t="s">
        <v>26292</v>
      </c>
    </row>
    <row r="21613" spans="1:3" x14ac:dyDescent="0.2">
      <c r="A21613" s="28">
        <v>49240</v>
      </c>
      <c r="B21613" s="28" t="s">
        <v>26543</v>
      </c>
      <c r="C21613" s="28" t="s">
        <v>26292</v>
      </c>
    </row>
    <row r="21614" spans="1:3" x14ac:dyDescent="0.2">
      <c r="A21614" s="28">
        <v>49241</v>
      </c>
      <c r="B21614" s="28" t="s">
        <v>16230</v>
      </c>
      <c r="C21614" s="28" t="s">
        <v>26292</v>
      </c>
    </row>
    <row r="21615" spans="1:3" x14ac:dyDescent="0.2">
      <c r="A21615" s="28">
        <v>49242</v>
      </c>
      <c r="B21615" s="28" t="s">
        <v>17528</v>
      </c>
      <c r="C21615" s="28" t="s">
        <v>26292</v>
      </c>
    </row>
    <row r="21616" spans="1:3" x14ac:dyDescent="0.2">
      <c r="A21616" s="28">
        <v>49245</v>
      </c>
      <c r="B21616" s="28" t="s">
        <v>18665</v>
      </c>
      <c r="C21616" s="28" t="s">
        <v>26292</v>
      </c>
    </row>
    <row r="21617" spans="1:3" x14ac:dyDescent="0.2">
      <c r="A21617" s="28">
        <v>49246</v>
      </c>
      <c r="B21617" s="28" t="s">
        <v>24081</v>
      </c>
      <c r="C21617" s="28" t="s">
        <v>26292</v>
      </c>
    </row>
    <row r="21618" spans="1:3" x14ac:dyDescent="0.2">
      <c r="A21618" s="28">
        <v>49247</v>
      </c>
      <c r="B21618" s="28" t="s">
        <v>16078</v>
      </c>
      <c r="C21618" s="28" t="s">
        <v>26292</v>
      </c>
    </row>
    <row r="21619" spans="1:3" x14ac:dyDescent="0.2">
      <c r="A21619" s="28">
        <v>49248</v>
      </c>
      <c r="B21619" s="28" t="s">
        <v>19218</v>
      </c>
      <c r="C21619" s="28" t="s">
        <v>26292</v>
      </c>
    </row>
    <row r="21620" spans="1:3" x14ac:dyDescent="0.2">
      <c r="A21620" s="28">
        <v>49249</v>
      </c>
      <c r="B21620" s="28" t="s">
        <v>19653</v>
      </c>
      <c r="C21620" s="28" t="s">
        <v>26292</v>
      </c>
    </row>
    <row r="21621" spans="1:3" x14ac:dyDescent="0.2">
      <c r="A21621" s="28">
        <v>49250</v>
      </c>
      <c r="B21621" s="28" t="s">
        <v>17109</v>
      </c>
      <c r="C21621" s="28" t="s">
        <v>26292</v>
      </c>
    </row>
    <row r="21622" spans="1:3" x14ac:dyDescent="0.2">
      <c r="A21622" s="28">
        <v>49251</v>
      </c>
      <c r="B21622" s="28" t="s">
        <v>22139</v>
      </c>
      <c r="C21622" s="28" t="s">
        <v>26292</v>
      </c>
    </row>
    <row r="21623" spans="1:3" x14ac:dyDescent="0.2">
      <c r="A21623" s="28">
        <v>49252</v>
      </c>
      <c r="B21623" s="28" t="s">
        <v>16449</v>
      </c>
      <c r="C21623" s="28" t="s">
        <v>26292</v>
      </c>
    </row>
    <row r="21624" spans="1:3" x14ac:dyDescent="0.2">
      <c r="A21624" s="28">
        <v>49253</v>
      </c>
      <c r="B21624" s="28" t="s">
        <v>26544</v>
      </c>
      <c r="C21624" s="28" t="s">
        <v>26292</v>
      </c>
    </row>
    <row r="21625" spans="1:3" x14ac:dyDescent="0.2">
      <c r="A21625" s="28">
        <v>49254</v>
      </c>
      <c r="B21625" s="28" t="s">
        <v>26545</v>
      </c>
      <c r="C21625" s="28" t="s">
        <v>26292</v>
      </c>
    </row>
    <row r="21626" spans="1:3" x14ac:dyDescent="0.2">
      <c r="A21626" s="28">
        <v>49255</v>
      </c>
      <c r="B21626" s="28" t="s">
        <v>17111</v>
      </c>
      <c r="C21626" s="28" t="s">
        <v>26292</v>
      </c>
    </row>
    <row r="21627" spans="1:3" x14ac:dyDescent="0.2">
      <c r="A21627" s="28">
        <v>49256</v>
      </c>
      <c r="B21627" s="28" t="s">
        <v>26546</v>
      </c>
      <c r="C21627" s="28" t="s">
        <v>26292</v>
      </c>
    </row>
    <row r="21628" spans="1:3" x14ac:dyDescent="0.2">
      <c r="A21628" s="28">
        <v>49257</v>
      </c>
      <c r="B21628" s="28" t="s">
        <v>17141</v>
      </c>
      <c r="C21628" s="28" t="s">
        <v>26292</v>
      </c>
    </row>
    <row r="21629" spans="1:3" x14ac:dyDescent="0.2">
      <c r="A21629" s="28">
        <v>49258</v>
      </c>
      <c r="B21629" s="28" t="s">
        <v>26547</v>
      </c>
      <c r="C21629" s="28" t="s">
        <v>26292</v>
      </c>
    </row>
    <row r="21630" spans="1:3" x14ac:dyDescent="0.2">
      <c r="A21630" s="28">
        <v>49259</v>
      </c>
      <c r="B21630" s="28" t="s">
        <v>26548</v>
      </c>
      <c r="C21630" s="28" t="s">
        <v>26292</v>
      </c>
    </row>
    <row r="21631" spans="1:3" x14ac:dyDescent="0.2">
      <c r="A21631" s="28">
        <v>49261</v>
      </c>
      <c r="B21631" s="28" t="s">
        <v>25515</v>
      </c>
      <c r="C21631" s="28" t="s">
        <v>26292</v>
      </c>
    </row>
    <row r="21632" spans="1:3" x14ac:dyDescent="0.2">
      <c r="A21632" s="28">
        <v>49262</v>
      </c>
      <c r="B21632" s="28" t="s">
        <v>15941</v>
      </c>
      <c r="C21632" s="28" t="s">
        <v>26292</v>
      </c>
    </row>
    <row r="21633" spans="1:3" x14ac:dyDescent="0.2">
      <c r="A21633" s="28">
        <v>49263</v>
      </c>
      <c r="B21633" s="28" t="s">
        <v>26549</v>
      </c>
      <c r="C21633" s="28" t="s">
        <v>26292</v>
      </c>
    </row>
    <row r="21634" spans="1:3" x14ac:dyDescent="0.2">
      <c r="A21634" s="28">
        <v>49264</v>
      </c>
      <c r="B21634" s="28" t="s">
        <v>26550</v>
      </c>
      <c r="C21634" s="28" t="s">
        <v>26292</v>
      </c>
    </row>
    <row r="21635" spans="1:3" x14ac:dyDescent="0.2">
      <c r="A21635" s="28">
        <v>49265</v>
      </c>
      <c r="B21635" s="28" t="s">
        <v>26551</v>
      </c>
      <c r="C21635" s="28" t="s">
        <v>26292</v>
      </c>
    </row>
    <row r="21636" spans="1:3" x14ac:dyDescent="0.2">
      <c r="A21636" s="28">
        <v>49266</v>
      </c>
      <c r="B21636" s="28" t="s">
        <v>26552</v>
      </c>
      <c r="C21636" s="28" t="s">
        <v>26292</v>
      </c>
    </row>
    <row r="21637" spans="1:3" x14ac:dyDescent="0.2">
      <c r="A21637" s="28">
        <v>49267</v>
      </c>
      <c r="B21637" s="28" t="s">
        <v>26553</v>
      </c>
      <c r="C21637" s="28" t="s">
        <v>26292</v>
      </c>
    </row>
    <row r="21638" spans="1:3" x14ac:dyDescent="0.2">
      <c r="A21638" s="28">
        <v>49268</v>
      </c>
      <c r="B21638" s="28" t="s">
        <v>16999</v>
      </c>
      <c r="C21638" s="28" t="s">
        <v>26292</v>
      </c>
    </row>
    <row r="21639" spans="1:3" x14ac:dyDescent="0.2">
      <c r="A21639" s="28">
        <v>49269</v>
      </c>
      <c r="B21639" s="28" t="s">
        <v>26554</v>
      </c>
      <c r="C21639" s="28" t="s">
        <v>26292</v>
      </c>
    </row>
    <row r="21640" spans="1:3" x14ac:dyDescent="0.2">
      <c r="A21640" s="28">
        <v>49270</v>
      </c>
      <c r="B21640" s="28" t="s">
        <v>18284</v>
      </c>
      <c r="C21640" s="28" t="s">
        <v>26292</v>
      </c>
    </row>
    <row r="21641" spans="1:3" x14ac:dyDescent="0.2">
      <c r="A21641" s="28">
        <v>49271</v>
      </c>
      <c r="B21641" s="28" t="s">
        <v>17175</v>
      </c>
      <c r="C21641" s="28" t="s">
        <v>26292</v>
      </c>
    </row>
    <row r="21642" spans="1:3" x14ac:dyDescent="0.2">
      <c r="A21642" s="28">
        <v>49272</v>
      </c>
      <c r="B21642" s="28" t="s">
        <v>26057</v>
      </c>
      <c r="C21642" s="28" t="s">
        <v>26292</v>
      </c>
    </row>
    <row r="21643" spans="1:3" x14ac:dyDescent="0.2">
      <c r="A21643" s="28">
        <v>49274</v>
      </c>
      <c r="B21643" s="28" t="s">
        <v>16111</v>
      </c>
      <c r="C21643" s="28" t="s">
        <v>26292</v>
      </c>
    </row>
    <row r="21644" spans="1:3" x14ac:dyDescent="0.2">
      <c r="A21644" s="28">
        <v>49276</v>
      </c>
      <c r="B21644" s="28" t="s">
        <v>26555</v>
      </c>
      <c r="C21644" s="28" t="s">
        <v>26292</v>
      </c>
    </row>
    <row r="21645" spans="1:3" x14ac:dyDescent="0.2">
      <c r="A21645" s="28">
        <v>49277</v>
      </c>
      <c r="B21645" s="28" t="s">
        <v>26556</v>
      </c>
      <c r="C21645" s="28" t="s">
        <v>26292</v>
      </c>
    </row>
    <row r="21646" spans="1:3" x14ac:dyDescent="0.2">
      <c r="A21646" s="28">
        <v>49279</v>
      </c>
      <c r="B21646" s="28" t="s">
        <v>26557</v>
      </c>
      <c r="C21646" s="28" t="s">
        <v>26292</v>
      </c>
    </row>
    <row r="21647" spans="1:3" x14ac:dyDescent="0.2">
      <c r="A21647" s="28">
        <v>49281</v>
      </c>
      <c r="B21647" s="28" t="s">
        <v>16356</v>
      </c>
      <c r="C21647" s="28" t="s">
        <v>26292</v>
      </c>
    </row>
    <row r="21648" spans="1:3" x14ac:dyDescent="0.2">
      <c r="A21648" s="28">
        <v>49282</v>
      </c>
      <c r="B21648" s="28" t="s">
        <v>26558</v>
      </c>
      <c r="C21648" s="28" t="s">
        <v>26292</v>
      </c>
    </row>
    <row r="21649" spans="1:3" x14ac:dyDescent="0.2">
      <c r="A21649" s="28">
        <v>49283</v>
      </c>
      <c r="B21649" s="28" t="s">
        <v>26559</v>
      </c>
      <c r="C21649" s="28" t="s">
        <v>26292</v>
      </c>
    </row>
    <row r="21650" spans="1:3" x14ac:dyDescent="0.2">
      <c r="A21650" s="28">
        <v>49284</v>
      </c>
      <c r="B21650" s="28" t="s">
        <v>26166</v>
      </c>
      <c r="C21650" s="28" t="s">
        <v>26292</v>
      </c>
    </row>
    <row r="21651" spans="1:3" x14ac:dyDescent="0.2">
      <c r="A21651" s="28">
        <v>49285</v>
      </c>
      <c r="B21651" s="28" t="s">
        <v>15951</v>
      </c>
      <c r="C21651" s="28" t="s">
        <v>26292</v>
      </c>
    </row>
    <row r="21652" spans="1:3" x14ac:dyDescent="0.2">
      <c r="A21652" s="28">
        <v>49286</v>
      </c>
      <c r="B21652" s="28" t="s">
        <v>26560</v>
      </c>
      <c r="C21652" s="28" t="s">
        <v>26292</v>
      </c>
    </row>
    <row r="21653" spans="1:3" x14ac:dyDescent="0.2">
      <c r="A21653" s="28">
        <v>49287</v>
      </c>
      <c r="B21653" s="28" t="s">
        <v>19878</v>
      </c>
      <c r="C21653" s="28" t="s">
        <v>26292</v>
      </c>
    </row>
    <row r="21654" spans="1:3" x14ac:dyDescent="0.2">
      <c r="A21654" s="28">
        <v>49288</v>
      </c>
      <c r="B21654" s="28" t="s">
        <v>25985</v>
      </c>
      <c r="C21654" s="28" t="s">
        <v>26292</v>
      </c>
    </row>
    <row r="21655" spans="1:3" x14ac:dyDescent="0.2">
      <c r="A21655" s="28">
        <v>49289</v>
      </c>
      <c r="B21655" s="28" t="s">
        <v>16277</v>
      </c>
      <c r="C21655" s="28" t="s">
        <v>26292</v>
      </c>
    </row>
    <row r="21656" spans="1:3" x14ac:dyDescent="0.2">
      <c r="A21656" s="28">
        <v>49301</v>
      </c>
      <c r="B21656" s="28" t="s">
        <v>25898</v>
      </c>
      <c r="C21656" s="28" t="s">
        <v>26292</v>
      </c>
    </row>
    <row r="21657" spans="1:3" x14ac:dyDescent="0.2">
      <c r="A21657" s="28">
        <v>49302</v>
      </c>
      <c r="B21657" s="28" t="s">
        <v>23264</v>
      </c>
      <c r="C21657" s="28" t="s">
        <v>26292</v>
      </c>
    </row>
    <row r="21658" spans="1:3" x14ac:dyDescent="0.2">
      <c r="A21658" s="28">
        <v>49303</v>
      </c>
      <c r="B21658" s="28" t="s">
        <v>22479</v>
      </c>
      <c r="C21658" s="28" t="s">
        <v>26292</v>
      </c>
    </row>
    <row r="21659" spans="1:3" x14ac:dyDescent="0.2">
      <c r="A21659" s="28">
        <v>49304</v>
      </c>
      <c r="B21659" s="28" t="s">
        <v>18061</v>
      </c>
      <c r="C21659" s="28" t="s">
        <v>26292</v>
      </c>
    </row>
    <row r="21660" spans="1:3" x14ac:dyDescent="0.2">
      <c r="A21660" s="28">
        <v>49305</v>
      </c>
      <c r="B21660" s="28" t="s">
        <v>26561</v>
      </c>
      <c r="C21660" s="28" t="s">
        <v>26292</v>
      </c>
    </row>
    <row r="21661" spans="1:3" x14ac:dyDescent="0.2">
      <c r="A21661" s="28">
        <v>49306</v>
      </c>
      <c r="B21661" s="28" t="s">
        <v>16272</v>
      </c>
      <c r="C21661" s="28" t="s">
        <v>26292</v>
      </c>
    </row>
    <row r="21662" spans="1:3" x14ac:dyDescent="0.2">
      <c r="A21662" s="28">
        <v>49307</v>
      </c>
      <c r="B21662" s="28" t="s">
        <v>26562</v>
      </c>
      <c r="C21662" s="28" t="s">
        <v>26292</v>
      </c>
    </row>
    <row r="21663" spans="1:3" x14ac:dyDescent="0.2">
      <c r="A21663" s="28">
        <v>49309</v>
      </c>
      <c r="B21663" s="28" t="s">
        <v>26563</v>
      </c>
      <c r="C21663" s="28" t="s">
        <v>26292</v>
      </c>
    </row>
    <row r="21664" spans="1:3" x14ac:dyDescent="0.2">
      <c r="A21664" s="28">
        <v>49310</v>
      </c>
      <c r="B21664" s="28" t="s">
        <v>19912</v>
      </c>
      <c r="C21664" s="28" t="s">
        <v>26292</v>
      </c>
    </row>
    <row r="21665" spans="1:3" x14ac:dyDescent="0.2">
      <c r="A21665" s="28">
        <v>49311</v>
      </c>
      <c r="B21665" s="28" t="s">
        <v>16779</v>
      </c>
      <c r="C21665" s="28" t="s">
        <v>26292</v>
      </c>
    </row>
    <row r="21666" spans="1:3" x14ac:dyDescent="0.2">
      <c r="A21666" s="28">
        <v>49312</v>
      </c>
      <c r="B21666" s="28" t="s">
        <v>26564</v>
      </c>
      <c r="C21666" s="28" t="s">
        <v>26292</v>
      </c>
    </row>
    <row r="21667" spans="1:3" x14ac:dyDescent="0.2">
      <c r="A21667" s="28">
        <v>49314</v>
      </c>
      <c r="B21667" s="28" t="s">
        <v>26565</v>
      </c>
      <c r="C21667" s="28" t="s">
        <v>26292</v>
      </c>
    </row>
    <row r="21668" spans="1:3" x14ac:dyDescent="0.2">
      <c r="A21668" s="28">
        <v>49315</v>
      </c>
      <c r="B21668" s="28" t="s">
        <v>26566</v>
      </c>
      <c r="C21668" s="28" t="s">
        <v>26292</v>
      </c>
    </row>
    <row r="21669" spans="1:3" x14ac:dyDescent="0.2">
      <c r="A21669" s="28">
        <v>49316</v>
      </c>
      <c r="B21669" s="28" t="s">
        <v>19055</v>
      </c>
      <c r="C21669" s="28" t="s">
        <v>26292</v>
      </c>
    </row>
    <row r="21670" spans="1:3" x14ac:dyDescent="0.2">
      <c r="A21670" s="28">
        <v>49317</v>
      </c>
      <c r="B21670" s="28" t="s">
        <v>26567</v>
      </c>
      <c r="C21670" s="28" t="s">
        <v>26292</v>
      </c>
    </row>
    <row r="21671" spans="1:3" x14ac:dyDescent="0.2">
      <c r="A21671" s="28">
        <v>49318</v>
      </c>
      <c r="B21671" s="28" t="s">
        <v>26568</v>
      </c>
      <c r="C21671" s="28" t="s">
        <v>26292</v>
      </c>
    </row>
    <row r="21672" spans="1:3" x14ac:dyDescent="0.2">
      <c r="A21672" s="28">
        <v>49319</v>
      </c>
      <c r="B21672" s="28" t="s">
        <v>24868</v>
      </c>
      <c r="C21672" s="28" t="s">
        <v>26292</v>
      </c>
    </row>
    <row r="21673" spans="1:3" x14ac:dyDescent="0.2">
      <c r="A21673" s="28">
        <v>49320</v>
      </c>
      <c r="B21673" s="28" t="s">
        <v>25646</v>
      </c>
      <c r="C21673" s="28" t="s">
        <v>26292</v>
      </c>
    </row>
    <row r="21674" spans="1:3" x14ac:dyDescent="0.2">
      <c r="A21674" s="28">
        <v>49321</v>
      </c>
      <c r="B21674" s="28" t="s">
        <v>26569</v>
      </c>
      <c r="C21674" s="28" t="s">
        <v>26292</v>
      </c>
    </row>
    <row r="21675" spans="1:3" x14ac:dyDescent="0.2">
      <c r="A21675" s="28">
        <v>49322</v>
      </c>
      <c r="B21675" s="28" t="s">
        <v>19570</v>
      </c>
      <c r="C21675" s="28" t="s">
        <v>26292</v>
      </c>
    </row>
    <row r="21676" spans="1:3" x14ac:dyDescent="0.2">
      <c r="A21676" s="28">
        <v>49323</v>
      </c>
      <c r="B21676" s="28" t="s">
        <v>26570</v>
      </c>
      <c r="C21676" s="28" t="s">
        <v>26292</v>
      </c>
    </row>
    <row r="21677" spans="1:3" x14ac:dyDescent="0.2">
      <c r="A21677" s="28">
        <v>49325</v>
      </c>
      <c r="B21677" s="28" t="s">
        <v>16672</v>
      </c>
      <c r="C21677" s="28" t="s">
        <v>26292</v>
      </c>
    </row>
    <row r="21678" spans="1:3" x14ac:dyDescent="0.2">
      <c r="A21678" s="28">
        <v>49326</v>
      </c>
      <c r="B21678" s="28" t="s">
        <v>26571</v>
      </c>
      <c r="C21678" s="28" t="s">
        <v>26292</v>
      </c>
    </row>
    <row r="21679" spans="1:3" x14ac:dyDescent="0.2">
      <c r="A21679" s="28">
        <v>49327</v>
      </c>
      <c r="B21679" s="28" t="s">
        <v>23706</v>
      </c>
      <c r="C21679" s="28" t="s">
        <v>26292</v>
      </c>
    </row>
    <row r="21680" spans="1:3" x14ac:dyDescent="0.2">
      <c r="A21680" s="28">
        <v>49328</v>
      </c>
      <c r="B21680" s="28" t="s">
        <v>22919</v>
      </c>
      <c r="C21680" s="28" t="s">
        <v>26292</v>
      </c>
    </row>
    <row r="21681" spans="1:3" x14ac:dyDescent="0.2">
      <c r="A21681" s="28">
        <v>49329</v>
      </c>
      <c r="B21681" s="28" t="s">
        <v>26572</v>
      </c>
      <c r="C21681" s="28" t="s">
        <v>26292</v>
      </c>
    </row>
    <row r="21682" spans="1:3" x14ac:dyDescent="0.2">
      <c r="A21682" s="28">
        <v>49330</v>
      </c>
      <c r="B21682" s="28" t="s">
        <v>26573</v>
      </c>
      <c r="C21682" s="28" t="s">
        <v>26292</v>
      </c>
    </row>
    <row r="21683" spans="1:3" x14ac:dyDescent="0.2">
      <c r="A21683" s="28">
        <v>49331</v>
      </c>
      <c r="B21683" s="28" t="s">
        <v>16104</v>
      </c>
      <c r="C21683" s="28" t="s">
        <v>26292</v>
      </c>
    </row>
    <row r="21684" spans="1:3" x14ac:dyDescent="0.2">
      <c r="A21684" s="28">
        <v>49332</v>
      </c>
      <c r="B21684" s="28" t="s">
        <v>26574</v>
      </c>
      <c r="C21684" s="28" t="s">
        <v>26292</v>
      </c>
    </row>
    <row r="21685" spans="1:3" x14ac:dyDescent="0.2">
      <c r="A21685" s="28">
        <v>49333</v>
      </c>
      <c r="B21685" s="28" t="s">
        <v>17613</v>
      </c>
      <c r="C21685" s="28" t="s">
        <v>26292</v>
      </c>
    </row>
    <row r="21686" spans="1:3" x14ac:dyDescent="0.2">
      <c r="A21686" s="28">
        <v>49335</v>
      </c>
      <c r="B21686" s="28" t="s">
        <v>26575</v>
      </c>
      <c r="C21686" s="28" t="s">
        <v>26292</v>
      </c>
    </row>
    <row r="21687" spans="1:3" x14ac:dyDescent="0.2">
      <c r="A21687" s="28">
        <v>49336</v>
      </c>
      <c r="B21687" s="28" t="s">
        <v>26576</v>
      </c>
      <c r="C21687" s="28" t="s">
        <v>26292</v>
      </c>
    </row>
    <row r="21688" spans="1:3" x14ac:dyDescent="0.2">
      <c r="A21688" s="28">
        <v>49337</v>
      </c>
      <c r="B21688" s="28" t="s">
        <v>26577</v>
      </c>
      <c r="C21688" s="28" t="s">
        <v>26292</v>
      </c>
    </row>
    <row r="21689" spans="1:3" x14ac:dyDescent="0.2">
      <c r="A21689" s="28">
        <v>49338</v>
      </c>
      <c r="B21689" s="28" t="s">
        <v>16748</v>
      </c>
      <c r="C21689" s="28" t="s">
        <v>26292</v>
      </c>
    </row>
    <row r="21690" spans="1:3" x14ac:dyDescent="0.2">
      <c r="A21690" s="28">
        <v>49339</v>
      </c>
      <c r="B21690" s="28" t="s">
        <v>23566</v>
      </c>
      <c r="C21690" s="28" t="s">
        <v>26292</v>
      </c>
    </row>
    <row r="21691" spans="1:3" x14ac:dyDescent="0.2">
      <c r="A21691" s="28">
        <v>49340</v>
      </c>
      <c r="B21691" s="28" t="s">
        <v>26578</v>
      </c>
      <c r="C21691" s="28" t="s">
        <v>26292</v>
      </c>
    </row>
    <row r="21692" spans="1:3" x14ac:dyDescent="0.2">
      <c r="A21692" s="28">
        <v>49341</v>
      </c>
      <c r="B21692" s="28" t="s">
        <v>23968</v>
      </c>
      <c r="C21692" s="28" t="s">
        <v>26292</v>
      </c>
    </row>
    <row r="21693" spans="1:3" x14ac:dyDescent="0.2">
      <c r="A21693" s="28">
        <v>49342</v>
      </c>
      <c r="B21693" s="28" t="s">
        <v>26579</v>
      </c>
      <c r="C21693" s="28" t="s">
        <v>26292</v>
      </c>
    </row>
    <row r="21694" spans="1:3" x14ac:dyDescent="0.2">
      <c r="A21694" s="28">
        <v>49343</v>
      </c>
      <c r="B21694" s="28" t="s">
        <v>18295</v>
      </c>
      <c r="C21694" s="28" t="s">
        <v>26292</v>
      </c>
    </row>
    <row r="21695" spans="1:3" x14ac:dyDescent="0.2">
      <c r="A21695" s="28">
        <v>49344</v>
      </c>
      <c r="B21695" s="28" t="s">
        <v>24344</v>
      </c>
      <c r="C21695" s="28" t="s">
        <v>26292</v>
      </c>
    </row>
    <row r="21696" spans="1:3" x14ac:dyDescent="0.2">
      <c r="A21696" s="28">
        <v>49345</v>
      </c>
      <c r="B21696" s="28" t="s">
        <v>17619</v>
      </c>
      <c r="C21696" s="28" t="s">
        <v>26292</v>
      </c>
    </row>
    <row r="21697" spans="1:3" x14ac:dyDescent="0.2">
      <c r="A21697" s="28">
        <v>49346</v>
      </c>
      <c r="B21697" s="28" t="s">
        <v>26580</v>
      </c>
      <c r="C21697" s="28" t="s">
        <v>26292</v>
      </c>
    </row>
    <row r="21698" spans="1:3" x14ac:dyDescent="0.2">
      <c r="A21698" s="28">
        <v>49347</v>
      </c>
      <c r="B21698" s="28" t="s">
        <v>26581</v>
      </c>
      <c r="C21698" s="28" t="s">
        <v>26292</v>
      </c>
    </row>
    <row r="21699" spans="1:3" x14ac:dyDescent="0.2">
      <c r="A21699" s="28">
        <v>49348</v>
      </c>
      <c r="B21699" s="28" t="s">
        <v>16089</v>
      </c>
      <c r="C21699" s="28" t="s">
        <v>26292</v>
      </c>
    </row>
    <row r="21700" spans="1:3" x14ac:dyDescent="0.2">
      <c r="A21700" s="28">
        <v>49349</v>
      </c>
      <c r="B21700" s="28" t="s">
        <v>26582</v>
      </c>
      <c r="C21700" s="28" t="s">
        <v>26292</v>
      </c>
    </row>
    <row r="21701" spans="1:3" x14ac:dyDescent="0.2">
      <c r="A21701" s="28">
        <v>49351</v>
      </c>
      <c r="B21701" s="28" t="s">
        <v>23968</v>
      </c>
      <c r="C21701" s="28" t="s">
        <v>26292</v>
      </c>
    </row>
    <row r="21702" spans="1:3" x14ac:dyDescent="0.2">
      <c r="A21702" s="28">
        <v>49355</v>
      </c>
      <c r="B21702" s="28" t="s">
        <v>25898</v>
      </c>
      <c r="C21702" s="28" t="s">
        <v>26292</v>
      </c>
    </row>
    <row r="21703" spans="1:3" x14ac:dyDescent="0.2">
      <c r="A21703" s="28">
        <v>49356</v>
      </c>
      <c r="B21703" s="28" t="s">
        <v>25898</v>
      </c>
      <c r="C21703" s="28" t="s">
        <v>26292</v>
      </c>
    </row>
    <row r="21704" spans="1:3" x14ac:dyDescent="0.2">
      <c r="A21704" s="28">
        <v>49357</v>
      </c>
      <c r="B21704" s="28" t="s">
        <v>25898</v>
      </c>
      <c r="C21704" s="28" t="s">
        <v>26292</v>
      </c>
    </row>
    <row r="21705" spans="1:3" x14ac:dyDescent="0.2">
      <c r="A21705" s="28">
        <v>49401</v>
      </c>
      <c r="B21705" s="28" t="s">
        <v>17473</v>
      </c>
      <c r="C21705" s="28" t="s">
        <v>26292</v>
      </c>
    </row>
    <row r="21706" spans="1:3" x14ac:dyDescent="0.2">
      <c r="A21706" s="28">
        <v>49402</v>
      </c>
      <c r="B21706" s="28" t="s">
        <v>26583</v>
      </c>
      <c r="C21706" s="28" t="s">
        <v>26292</v>
      </c>
    </row>
    <row r="21707" spans="1:3" x14ac:dyDescent="0.2">
      <c r="A21707" s="28">
        <v>49403</v>
      </c>
      <c r="B21707" s="28" t="s">
        <v>18899</v>
      </c>
      <c r="C21707" s="28" t="s">
        <v>26292</v>
      </c>
    </row>
    <row r="21708" spans="1:3" x14ac:dyDescent="0.2">
      <c r="A21708" s="28">
        <v>49404</v>
      </c>
      <c r="B21708" s="28" t="s">
        <v>26584</v>
      </c>
      <c r="C21708" s="28" t="s">
        <v>26292</v>
      </c>
    </row>
    <row r="21709" spans="1:3" x14ac:dyDescent="0.2">
      <c r="A21709" s="28">
        <v>49405</v>
      </c>
      <c r="B21709" s="28" t="s">
        <v>24908</v>
      </c>
      <c r="C21709" s="28" t="s">
        <v>26292</v>
      </c>
    </row>
    <row r="21710" spans="1:3" x14ac:dyDescent="0.2">
      <c r="A21710" s="28">
        <v>49406</v>
      </c>
      <c r="B21710" s="28" t="s">
        <v>16020</v>
      </c>
      <c r="C21710" s="28" t="s">
        <v>26292</v>
      </c>
    </row>
    <row r="21711" spans="1:3" x14ac:dyDescent="0.2">
      <c r="A21711" s="28">
        <v>49408</v>
      </c>
      <c r="B21711" s="28" t="s">
        <v>26585</v>
      </c>
      <c r="C21711" s="28" t="s">
        <v>26292</v>
      </c>
    </row>
    <row r="21712" spans="1:3" x14ac:dyDescent="0.2">
      <c r="A21712" s="28">
        <v>49409</v>
      </c>
      <c r="B21712" s="28" t="s">
        <v>26586</v>
      </c>
      <c r="C21712" s="28" t="s">
        <v>26292</v>
      </c>
    </row>
    <row r="21713" spans="1:3" x14ac:dyDescent="0.2">
      <c r="A21713" s="28">
        <v>49410</v>
      </c>
      <c r="B21713" s="28" t="s">
        <v>22493</v>
      </c>
      <c r="C21713" s="28" t="s">
        <v>26292</v>
      </c>
    </row>
    <row r="21714" spans="1:3" x14ac:dyDescent="0.2">
      <c r="A21714" s="28">
        <v>49411</v>
      </c>
      <c r="B21714" s="28" t="s">
        <v>26587</v>
      </c>
      <c r="C21714" s="28" t="s">
        <v>26292</v>
      </c>
    </row>
    <row r="21715" spans="1:3" x14ac:dyDescent="0.2">
      <c r="A21715" s="28">
        <v>49412</v>
      </c>
      <c r="B21715" s="28" t="s">
        <v>16445</v>
      </c>
      <c r="C21715" s="28" t="s">
        <v>26292</v>
      </c>
    </row>
    <row r="21716" spans="1:3" x14ac:dyDescent="0.2">
      <c r="A21716" s="28">
        <v>49413</v>
      </c>
      <c r="B21716" s="28" t="s">
        <v>16445</v>
      </c>
      <c r="C21716" s="28" t="s">
        <v>26292</v>
      </c>
    </row>
    <row r="21717" spans="1:3" x14ac:dyDescent="0.2">
      <c r="A21717" s="28">
        <v>49415</v>
      </c>
      <c r="B21717" s="28" t="s">
        <v>26588</v>
      </c>
      <c r="C21717" s="28" t="s">
        <v>26292</v>
      </c>
    </row>
    <row r="21718" spans="1:3" x14ac:dyDescent="0.2">
      <c r="A21718" s="28">
        <v>49416</v>
      </c>
      <c r="B21718" s="28" t="s">
        <v>23211</v>
      </c>
      <c r="C21718" s="28" t="s">
        <v>26292</v>
      </c>
    </row>
    <row r="21719" spans="1:3" x14ac:dyDescent="0.2">
      <c r="A21719" s="28">
        <v>49417</v>
      </c>
      <c r="B21719" s="28" t="s">
        <v>26589</v>
      </c>
      <c r="C21719" s="28" t="s">
        <v>26292</v>
      </c>
    </row>
    <row r="21720" spans="1:3" x14ac:dyDescent="0.2">
      <c r="A21720" s="28">
        <v>49418</v>
      </c>
      <c r="B21720" s="28" t="s">
        <v>26590</v>
      </c>
      <c r="C21720" s="28" t="s">
        <v>26292</v>
      </c>
    </row>
    <row r="21721" spans="1:3" x14ac:dyDescent="0.2">
      <c r="A21721" s="28">
        <v>49419</v>
      </c>
      <c r="B21721" s="28" t="s">
        <v>16130</v>
      </c>
      <c r="C21721" s="28" t="s">
        <v>26292</v>
      </c>
    </row>
    <row r="21722" spans="1:3" x14ac:dyDescent="0.2">
      <c r="A21722" s="28">
        <v>49420</v>
      </c>
      <c r="B21722" s="28" t="s">
        <v>26591</v>
      </c>
      <c r="C21722" s="28" t="s">
        <v>26292</v>
      </c>
    </row>
    <row r="21723" spans="1:3" x14ac:dyDescent="0.2">
      <c r="A21723" s="28">
        <v>49421</v>
      </c>
      <c r="B21723" s="28" t="s">
        <v>26592</v>
      </c>
      <c r="C21723" s="28" t="s">
        <v>26292</v>
      </c>
    </row>
    <row r="21724" spans="1:3" x14ac:dyDescent="0.2">
      <c r="A21724" s="28">
        <v>49422</v>
      </c>
      <c r="B21724" s="28" t="s">
        <v>16025</v>
      </c>
      <c r="C21724" s="28" t="s">
        <v>26292</v>
      </c>
    </row>
    <row r="21725" spans="1:3" x14ac:dyDescent="0.2">
      <c r="A21725" s="28">
        <v>49423</v>
      </c>
      <c r="B21725" s="28" t="s">
        <v>16025</v>
      </c>
      <c r="C21725" s="28" t="s">
        <v>26292</v>
      </c>
    </row>
    <row r="21726" spans="1:3" x14ac:dyDescent="0.2">
      <c r="A21726" s="28">
        <v>49424</v>
      </c>
      <c r="B21726" s="28" t="s">
        <v>16025</v>
      </c>
      <c r="C21726" s="28" t="s">
        <v>26292</v>
      </c>
    </row>
    <row r="21727" spans="1:3" x14ac:dyDescent="0.2">
      <c r="A21727" s="28">
        <v>49425</v>
      </c>
      <c r="B21727" s="28" t="s">
        <v>26111</v>
      </c>
      <c r="C21727" s="28" t="s">
        <v>26292</v>
      </c>
    </row>
    <row r="21728" spans="1:3" x14ac:dyDescent="0.2">
      <c r="A21728" s="28">
        <v>49426</v>
      </c>
      <c r="B21728" s="28" t="s">
        <v>26593</v>
      </c>
      <c r="C21728" s="28" t="s">
        <v>26292</v>
      </c>
    </row>
    <row r="21729" spans="1:3" x14ac:dyDescent="0.2">
      <c r="A21729" s="28">
        <v>49427</v>
      </c>
      <c r="B21729" s="28" t="s">
        <v>16400</v>
      </c>
      <c r="C21729" s="28" t="s">
        <v>26292</v>
      </c>
    </row>
    <row r="21730" spans="1:3" x14ac:dyDescent="0.2">
      <c r="A21730" s="28">
        <v>49428</v>
      </c>
      <c r="B21730" s="28" t="s">
        <v>26594</v>
      </c>
      <c r="C21730" s="28" t="s">
        <v>26292</v>
      </c>
    </row>
    <row r="21731" spans="1:3" x14ac:dyDescent="0.2">
      <c r="A21731" s="28">
        <v>49429</v>
      </c>
      <c r="B21731" s="28" t="s">
        <v>26594</v>
      </c>
      <c r="C21731" s="28" t="s">
        <v>26292</v>
      </c>
    </row>
    <row r="21732" spans="1:3" x14ac:dyDescent="0.2">
      <c r="A21732" s="28">
        <v>49430</v>
      </c>
      <c r="B21732" s="28" t="s">
        <v>23586</v>
      </c>
      <c r="C21732" s="28" t="s">
        <v>26292</v>
      </c>
    </row>
    <row r="21733" spans="1:3" x14ac:dyDescent="0.2">
      <c r="A21733" s="28">
        <v>49431</v>
      </c>
      <c r="B21733" s="28" t="s">
        <v>26595</v>
      </c>
      <c r="C21733" s="28" t="s">
        <v>26292</v>
      </c>
    </row>
    <row r="21734" spans="1:3" x14ac:dyDescent="0.2">
      <c r="A21734" s="28">
        <v>49434</v>
      </c>
      <c r="B21734" s="28" t="s">
        <v>26596</v>
      </c>
      <c r="C21734" s="28" t="s">
        <v>26292</v>
      </c>
    </row>
    <row r="21735" spans="1:3" x14ac:dyDescent="0.2">
      <c r="A21735" s="28">
        <v>49435</v>
      </c>
      <c r="B21735" s="28" t="s">
        <v>26597</v>
      </c>
      <c r="C21735" s="28" t="s">
        <v>26292</v>
      </c>
    </row>
    <row r="21736" spans="1:3" x14ac:dyDescent="0.2">
      <c r="A21736" s="28">
        <v>49436</v>
      </c>
      <c r="B21736" s="28" t="s">
        <v>21453</v>
      </c>
      <c r="C21736" s="28" t="s">
        <v>26292</v>
      </c>
    </row>
    <row r="21737" spans="1:3" x14ac:dyDescent="0.2">
      <c r="A21737" s="28">
        <v>49437</v>
      </c>
      <c r="B21737" s="28" t="s">
        <v>15971</v>
      </c>
      <c r="C21737" s="28" t="s">
        <v>26292</v>
      </c>
    </row>
    <row r="21738" spans="1:3" x14ac:dyDescent="0.2">
      <c r="A21738" s="28">
        <v>49440</v>
      </c>
      <c r="B21738" s="28" t="s">
        <v>26598</v>
      </c>
      <c r="C21738" s="28" t="s">
        <v>26292</v>
      </c>
    </row>
    <row r="21739" spans="1:3" x14ac:dyDescent="0.2">
      <c r="A21739" s="28">
        <v>49441</v>
      </c>
      <c r="B21739" s="28" t="s">
        <v>26598</v>
      </c>
      <c r="C21739" s="28" t="s">
        <v>26292</v>
      </c>
    </row>
    <row r="21740" spans="1:3" x14ac:dyDescent="0.2">
      <c r="A21740" s="28">
        <v>49442</v>
      </c>
      <c r="B21740" s="28" t="s">
        <v>26598</v>
      </c>
      <c r="C21740" s="28" t="s">
        <v>26292</v>
      </c>
    </row>
    <row r="21741" spans="1:3" x14ac:dyDescent="0.2">
      <c r="A21741" s="28">
        <v>49443</v>
      </c>
      <c r="B21741" s="28" t="s">
        <v>26598</v>
      </c>
      <c r="C21741" s="28" t="s">
        <v>26292</v>
      </c>
    </row>
    <row r="21742" spans="1:3" x14ac:dyDescent="0.2">
      <c r="A21742" s="28">
        <v>49444</v>
      </c>
      <c r="B21742" s="28" t="s">
        <v>26598</v>
      </c>
      <c r="C21742" s="28" t="s">
        <v>26292</v>
      </c>
    </row>
    <row r="21743" spans="1:3" x14ac:dyDescent="0.2">
      <c r="A21743" s="28">
        <v>49445</v>
      </c>
      <c r="B21743" s="28" t="s">
        <v>26598</v>
      </c>
      <c r="C21743" s="28" t="s">
        <v>26292</v>
      </c>
    </row>
    <row r="21744" spans="1:3" x14ac:dyDescent="0.2">
      <c r="A21744" s="28">
        <v>49446</v>
      </c>
      <c r="B21744" s="28" t="s">
        <v>26599</v>
      </c>
      <c r="C21744" s="28" t="s">
        <v>26292</v>
      </c>
    </row>
    <row r="21745" spans="1:3" x14ac:dyDescent="0.2">
      <c r="A21745" s="28">
        <v>49448</v>
      </c>
      <c r="B21745" s="28" t="s">
        <v>26600</v>
      </c>
      <c r="C21745" s="28" t="s">
        <v>26292</v>
      </c>
    </row>
    <row r="21746" spans="1:3" x14ac:dyDescent="0.2">
      <c r="A21746" s="28">
        <v>49449</v>
      </c>
      <c r="B21746" s="28" t="s">
        <v>26601</v>
      </c>
      <c r="C21746" s="28" t="s">
        <v>26292</v>
      </c>
    </row>
    <row r="21747" spans="1:3" x14ac:dyDescent="0.2">
      <c r="A21747" s="28">
        <v>49450</v>
      </c>
      <c r="B21747" s="28" t="s">
        <v>22253</v>
      </c>
      <c r="C21747" s="28" t="s">
        <v>26292</v>
      </c>
    </row>
    <row r="21748" spans="1:3" x14ac:dyDescent="0.2">
      <c r="A21748" s="28">
        <v>49451</v>
      </c>
      <c r="B21748" s="28" t="s">
        <v>24961</v>
      </c>
      <c r="C21748" s="28" t="s">
        <v>26292</v>
      </c>
    </row>
    <row r="21749" spans="1:3" x14ac:dyDescent="0.2">
      <c r="A21749" s="28">
        <v>49452</v>
      </c>
      <c r="B21749" s="28" t="s">
        <v>26602</v>
      </c>
      <c r="C21749" s="28" t="s">
        <v>26292</v>
      </c>
    </row>
    <row r="21750" spans="1:3" x14ac:dyDescent="0.2">
      <c r="A21750" s="28">
        <v>49453</v>
      </c>
      <c r="B21750" s="28" t="s">
        <v>26603</v>
      </c>
      <c r="C21750" s="28" t="s">
        <v>26292</v>
      </c>
    </row>
    <row r="21751" spans="1:3" x14ac:dyDescent="0.2">
      <c r="A21751" s="28">
        <v>49454</v>
      </c>
      <c r="B21751" s="28" t="s">
        <v>22814</v>
      </c>
      <c r="C21751" s="28" t="s">
        <v>26292</v>
      </c>
    </row>
    <row r="21752" spans="1:3" x14ac:dyDescent="0.2">
      <c r="A21752" s="28">
        <v>49455</v>
      </c>
      <c r="B21752" s="28" t="s">
        <v>22636</v>
      </c>
      <c r="C21752" s="28" t="s">
        <v>26292</v>
      </c>
    </row>
    <row r="21753" spans="1:3" x14ac:dyDescent="0.2">
      <c r="A21753" s="28">
        <v>49456</v>
      </c>
      <c r="B21753" s="28" t="s">
        <v>17581</v>
      </c>
      <c r="C21753" s="28" t="s">
        <v>26292</v>
      </c>
    </row>
    <row r="21754" spans="1:3" x14ac:dyDescent="0.2">
      <c r="A21754" s="28">
        <v>49457</v>
      </c>
      <c r="B21754" s="28" t="s">
        <v>26604</v>
      </c>
      <c r="C21754" s="28" t="s">
        <v>26292</v>
      </c>
    </row>
    <row r="21755" spans="1:3" x14ac:dyDescent="0.2">
      <c r="A21755" s="28">
        <v>49458</v>
      </c>
      <c r="B21755" s="28" t="s">
        <v>23098</v>
      </c>
      <c r="C21755" s="28" t="s">
        <v>26292</v>
      </c>
    </row>
    <row r="21756" spans="1:3" x14ac:dyDescent="0.2">
      <c r="A21756" s="28">
        <v>49459</v>
      </c>
      <c r="B21756" s="28" t="s">
        <v>26605</v>
      </c>
      <c r="C21756" s="28" t="s">
        <v>26292</v>
      </c>
    </row>
    <row r="21757" spans="1:3" x14ac:dyDescent="0.2">
      <c r="A21757" s="28">
        <v>49460</v>
      </c>
      <c r="B21757" s="28" t="s">
        <v>26606</v>
      </c>
      <c r="C21757" s="28" t="s">
        <v>26292</v>
      </c>
    </row>
    <row r="21758" spans="1:3" x14ac:dyDescent="0.2">
      <c r="A21758" s="28">
        <v>49461</v>
      </c>
      <c r="B21758" s="28" t="s">
        <v>18569</v>
      </c>
      <c r="C21758" s="28" t="s">
        <v>26292</v>
      </c>
    </row>
    <row r="21759" spans="1:3" x14ac:dyDescent="0.2">
      <c r="A21759" s="28">
        <v>49463</v>
      </c>
      <c r="B21759" s="28" t="s">
        <v>18714</v>
      </c>
      <c r="C21759" s="28" t="s">
        <v>26292</v>
      </c>
    </row>
    <row r="21760" spans="1:3" x14ac:dyDescent="0.2">
      <c r="A21760" s="28">
        <v>49464</v>
      </c>
      <c r="B21760" s="28" t="s">
        <v>26607</v>
      </c>
      <c r="C21760" s="28" t="s">
        <v>26292</v>
      </c>
    </row>
    <row r="21761" spans="1:3" x14ac:dyDescent="0.2">
      <c r="A21761" s="28">
        <v>49468</v>
      </c>
      <c r="B21761" s="28" t="s">
        <v>26590</v>
      </c>
      <c r="C21761" s="28" t="s">
        <v>26292</v>
      </c>
    </row>
    <row r="21762" spans="1:3" x14ac:dyDescent="0.2">
      <c r="A21762" s="28">
        <v>49501</v>
      </c>
      <c r="B21762" s="28" t="s">
        <v>25501</v>
      </c>
      <c r="C21762" s="28" t="s">
        <v>26292</v>
      </c>
    </row>
    <row r="21763" spans="1:3" x14ac:dyDescent="0.2">
      <c r="A21763" s="28">
        <v>49502</v>
      </c>
      <c r="B21763" s="28" t="s">
        <v>25501</v>
      </c>
      <c r="C21763" s="28" t="s">
        <v>26292</v>
      </c>
    </row>
    <row r="21764" spans="1:3" x14ac:dyDescent="0.2">
      <c r="A21764" s="28">
        <v>49503</v>
      </c>
      <c r="B21764" s="28" t="s">
        <v>25501</v>
      </c>
      <c r="C21764" s="28" t="s">
        <v>26292</v>
      </c>
    </row>
    <row r="21765" spans="1:3" x14ac:dyDescent="0.2">
      <c r="A21765" s="28">
        <v>49504</v>
      </c>
      <c r="B21765" s="28" t="s">
        <v>25501</v>
      </c>
      <c r="C21765" s="28" t="s">
        <v>26292</v>
      </c>
    </row>
    <row r="21766" spans="1:3" x14ac:dyDescent="0.2">
      <c r="A21766" s="28">
        <v>49505</v>
      </c>
      <c r="B21766" s="28" t="s">
        <v>25501</v>
      </c>
      <c r="C21766" s="28" t="s">
        <v>26292</v>
      </c>
    </row>
    <row r="21767" spans="1:3" x14ac:dyDescent="0.2">
      <c r="A21767" s="28">
        <v>49506</v>
      </c>
      <c r="B21767" s="28" t="s">
        <v>25501</v>
      </c>
      <c r="C21767" s="28" t="s">
        <v>26292</v>
      </c>
    </row>
    <row r="21768" spans="1:3" x14ac:dyDescent="0.2">
      <c r="A21768" s="28">
        <v>49507</v>
      </c>
      <c r="B21768" s="28" t="s">
        <v>25501</v>
      </c>
      <c r="C21768" s="28" t="s">
        <v>26292</v>
      </c>
    </row>
    <row r="21769" spans="1:3" x14ac:dyDescent="0.2">
      <c r="A21769" s="28">
        <v>49508</v>
      </c>
      <c r="B21769" s="28" t="s">
        <v>25501</v>
      </c>
      <c r="C21769" s="28" t="s">
        <v>26292</v>
      </c>
    </row>
    <row r="21770" spans="1:3" x14ac:dyDescent="0.2">
      <c r="A21770" s="28">
        <v>49509</v>
      </c>
      <c r="B21770" s="28" t="s">
        <v>16429</v>
      </c>
      <c r="C21770" s="28" t="s">
        <v>26292</v>
      </c>
    </row>
    <row r="21771" spans="1:3" x14ac:dyDescent="0.2">
      <c r="A21771" s="28">
        <v>49510</v>
      </c>
      <c r="B21771" s="28" t="s">
        <v>25501</v>
      </c>
      <c r="C21771" s="28" t="s">
        <v>26292</v>
      </c>
    </row>
    <row r="21772" spans="1:3" x14ac:dyDescent="0.2">
      <c r="A21772" s="28">
        <v>49512</v>
      </c>
      <c r="B21772" s="28" t="s">
        <v>25501</v>
      </c>
      <c r="C21772" s="28" t="s">
        <v>26292</v>
      </c>
    </row>
    <row r="21773" spans="1:3" x14ac:dyDescent="0.2">
      <c r="A21773" s="28">
        <v>49514</v>
      </c>
      <c r="B21773" s="28" t="s">
        <v>25501</v>
      </c>
      <c r="C21773" s="28" t="s">
        <v>26292</v>
      </c>
    </row>
    <row r="21774" spans="1:3" x14ac:dyDescent="0.2">
      <c r="A21774" s="28">
        <v>49515</v>
      </c>
      <c r="B21774" s="28" t="s">
        <v>25501</v>
      </c>
      <c r="C21774" s="28" t="s">
        <v>26292</v>
      </c>
    </row>
    <row r="21775" spans="1:3" x14ac:dyDescent="0.2">
      <c r="A21775" s="28">
        <v>49516</v>
      </c>
      <c r="B21775" s="28" t="s">
        <v>25501</v>
      </c>
      <c r="C21775" s="28" t="s">
        <v>26292</v>
      </c>
    </row>
    <row r="21776" spans="1:3" x14ac:dyDescent="0.2">
      <c r="A21776" s="28">
        <v>49518</v>
      </c>
      <c r="B21776" s="28" t="s">
        <v>25501</v>
      </c>
      <c r="C21776" s="28" t="s">
        <v>26292</v>
      </c>
    </row>
    <row r="21777" spans="1:3" x14ac:dyDescent="0.2">
      <c r="A21777" s="28">
        <v>49519</v>
      </c>
      <c r="B21777" s="28" t="s">
        <v>16429</v>
      </c>
      <c r="C21777" s="28" t="s">
        <v>26292</v>
      </c>
    </row>
    <row r="21778" spans="1:3" x14ac:dyDescent="0.2">
      <c r="A21778" s="28">
        <v>49523</v>
      </c>
      <c r="B21778" s="28" t="s">
        <v>25501</v>
      </c>
      <c r="C21778" s="28" t="s">
        <v>26292</v>
      </c>
    </row>
    <row r="21779" spans="1:3" x14ac:dyDescent="0.2">
      <c r="A21779" s="28">
        <v>49525</v>
      </c>
      <c r="B21779" s="28" t="s">
        <v>25501</v>
      </c>
      <c r="C21779" s="28" t="s">
        <v>26292</v>
      </c>
    </row>
    <row r="21780" spans="1:3" x14ac:dyDescent="0.2">
      <c r="A21780" s="28">
        <v>49528</v>
      </c>
      <c r="B21780" s="28" t="s">
        <v>25501</v>
      </c>
      <c r="C21780" s="28" t="s">
        <v>26292</v>
      </c>
    </row>
    <row r="21781" spans="1:3" x14ac:dyDescent="0.2">
      <c r="A21781" s="28">
        <v>49530</v>
      </c>
      <c r="B21781" s="28" t="s">
        <v>25501</v>
      </c>
      <c r="C21781" s="28" t="s">
        <v>26292</v>
      </c>
    </row>
    <row r="21782" spans="1:3" x14ac:dyDescent="0.2">
      <c r="A21782" s="28">
        <v>49534</v>
      </c>
      <c r="B21782" s="28" t="s">
        <v>25501</v>
      </c>
      <c r="C21782" s="28" t="s">
        <v>26292</v>
      </c>
    </row>
    <row r="21783" spans="1:3" x14ac:dyDescent="0.2">
      <c r="A21783" s="28">
        <v>49544</v>
      </c>
      <c r="B21783" s="28" t="s">
        <v>25501</v>
      </c>
      <c r="C21783" s="28" t="s">
        <v>26292</v>
      </c>
    </row>
    <row r="21784" spans="1:3" x14ac:dyDescent="0.2">
      <c r="A21784" s="28">
        <v>49546</v>
      </c>
      <c r="B21784" s="28" t="s">
        <v>25501</v>
      </c>
      <c r="C21784" s="28" t="s">
        <v>26292</v>
      </c>
    </row>
    <row r="21785" spans="1:3" x14ac:dyDescent="0.2">
      <c r="A21785" s="28">
        <v>49548</v>
      </c>
      <c r="B21785" s="28" t="s">
        <v>25501</v>
      </c>
      <c r="C21785" s="28" t="s">
        <v>26292</v>
      </c>
    </row>
    <row r="21786" spans="1:3" x14ac:dyDescent="0.2">
      <c r="A21786" s="28">
        <v>49550</v>
      </c>
      <c r="B21786" s="28" t="s">
        <v>25501</v>
      </c>
      <c r="C21786" s="28" t="s">
        <v>26292</v>
      </c>
    </row>
    <row r="21787" spans="1:3" x14ac:dyDescent="0.2">
      <c r="A21787" s="28">
        <v>49555</v>
      </c>
      <c r="B21787" s="28" t="s">
        <v>25501</v>
      </c>
      <c r="C21787" s="28" t="s">
        <v>26292</v>
      </c>
    </row>
    <row r="21788" spans="1:3" x14ac:dyDescent="0.2">
      <c r="A21788" s="28">
        <v>49560</v>
      </c>
      <c r="B21788" s="28" t="s">
        <v>25501</v>
      </c>
      <c r="C21788" s="28" t="s">
        <v>26292</v>
      </c>
    </row>
    <row r="21789" spans="1:3" x14ac:dyDescent="0.2">
      <c r="A21789" s="28">
        <v>49588</v>
      </c>
      <c r="B21789" s="28" t="s">
        <v>25501</v>
      </c>
      <c r="C21789" s="28" t="s">
        <v>26292</v>
      </c>
    </row>
    <row r="21790" spans="1:3" x14ac:dyDescent="0.2">
      <c r="A21790" s="28">
        <v>49599</v>
      </c>
      <c r="B21790" s="28" t="s">
        <v>25501</v>
      </c>
      <c r="C21790" s="28" t="s">
        <v>26292</v>
      </c>
    </row>
    <row r="21791" spans="1:3" x14ac:dyDescent="0.2">
      <c r="A21791" s="28">
        <v>49601</v>
      </c>
      <c r="B21791" s="28" t="s">
        <v>26608</v>
      </c>
      <c r="C21791" s="28" t="s">
        <v>26292</v>
      </c>
    </row>
    <row r="21792" spans="1:3" x14ac:dyDescent="0.2">
      <c r="A21792" s="28">
        <v>49610</v>
      </c>
      <c r="B21792" s="28" t="s">
        <v>19483</v>
      </c>
      <c r="C21792" s="28" t="s">
        <v>26292</v>
      </c>
    </row>
    <row r="21793" spans="1:3" x14ac:dyDescent="0.2">
      <c r="A21793" s="28">
        <v>49611</v>
      </c>
      <c r="B21793" s="28" t="s">
        <v>19960</v>
      </c>
      <c r="C21793" s="28" t="s">
        <v>26292</v>
      </c>
    </row>
    <row r="21794" spans="1:3" x14ac:dyDescent="0.2">
      <c r="A21794" s="28">
        <v>49612</v>
      </c>
      <c r="B21794" s="28" t="s">
        <v>18964</v>
      </c>
      <c r="C21794" s="28" t="s">
        <v>26292</v>
      </c>
    </row>
    <row r="21795" spans="1:3" x14ac:dyDescent="0.2">
      <c r="A21795" s="28">
        <v>49613</v>
      </c>
      <c r="B21795" s="28" t="s">
        <v>19555</v>
      </c>
      <c r="C21795" s="28" t="s">
        <v>26292</v>
      </c>
    </row>
    <row r="21796" spans="1:3" x14ac:dyDescent="0.2">
      <c r="A21796" s="28">
        <v>49614</v>
      </c>
      <c r="B21796" s="28" t="s">
        <v>19802</v>
      </c>
      <c r="C21796" s="28" t="s">
        <v>26292</v>
      </c>
    </row>
    <row r="21797" spans="1:3" x14ac:dyDescent="0.2">
      <c r="A21797" s="28">
        <v>49615</v>
      </c>
      <c r="B21797" s="28" t="s">
        <v>25574</v>
      </c>
      <c r="C21797" s="28" t="s">
        <v>26292</v>
      </c>
    </row>
    <row r="21798" spans="1:3" x14ac:dyDescent="0.2">
      <c r="A21798" s="28">
        <v>49616</v>
      </c>
      <c r="B21798" s="28" t="s">
        <v>26609</v>
      </c>
      <c r="C21798" s="28" t="s">
        <v>26292</v>
      </c>
    </row>
    <row r="21799" spans="1:3" x14ac:dyDescent="0.2">
      <c r="A21799" s="28">
        <v>49617</v>
      </c>
      <c r="B21799" s="28" t="s">
        <v>24638</v>
      </c>
      <c r="C21799" s="28" t="s">
        <v>26292</v>
      </c>
    </row>
    <row r="21800" spans="1:3" x14ac:dyDescent="0.2">
      <c r="A21800" s="28">
        <v>49618</v>
      </c>
      <c r="B21800" s="28" t="s">
        <v>26610</v>
      </c>
      <c r="C21800" s="28" t="s">
        <v>26292</v>
      </c>
    </row>
    <row r="21801" spans="1:3" x14ac:dyDescent="0.2">
      <c r="A21801" s="28">
        <v>49619</v>
      </c>
      <c r="B21801" s="28" t="s">
        <v>26611</v>
      </c>
      <c r="C21801" s="28" t="s">
        <v>26292</v>
      </c>
    </row>
    <row r="21802" spans="1:3" x14ac:dyDescent="0.2">
      <c r="A21802" s="28">
        <v>49620</v>
      </c>
      <c r="B21802" s="28" t="s">
        <v>26612</v>
      </c>
      <c r="C21802" s="28" t="s">
        <v>26292</v>
      </c>
    </row>
    <row r="21803" spans="1:3" x14ac:dyDescent="0.2">
      <c r="A21803" s="28">
        <v>49621</v>
      </c>
      <c r="B21803" s="28" t="s">
        <v>26613</v>
      </c>
      <c r="C21803" s="28" t="s">
        <v>26292</v>
      </c>
    </row>
    <row r="21804" spans="1:3" x14ac:dyDescent="0.2">
      <c r="A21804" s="28">
        <v>49622</v>
      </c>
      <c r="B21804" s="28" t="s">
        <v>26614</v>
      </c>
      <c r="C21804" s="28" t="s">
        <v>26292</v>
      </c>
    </row>
    <row r="21805" spans="1:3" x14ac:dyDescent="0.2">
      <c r="A21805" s="28">
        <v>49623</v>
      </c>
      <c r="B21805" s="28" t="s">
        <v>20957</v>
      </c>
      <c r="C21805" s="28" t="s">
        <v>26292</v>
      </c>
    </row>
    <row r="21806" spans="1:3" x14ac:dyDescent="0.2">
      <c r="A21806" s="28">
        <v>49625</v>
      </c>
      <c r="B21806" s="28" t="s">
        <v>26615</v>
      </c>
      <c r="C21806" s="28" t="s">
        <v>26292</v>
      </c>
    </row>
    <row r="21807" spans="1:3" x14ac:dyDescent="0.2">
      <c r="A21807" s="28">
        <v>49626</v>
      </c>
      <c r="B21807" s="28" t="s">
        <v>25630</v>
      </c>
      <c r="C21807" s="28" t="s">
        <v>26292</v>
      </c>
    </row>
    <row r="21808" spans="1:3" x14ac:dyDescent="0.2">
      <c r="A21808" s="28">
        <v>49627</v>
      </c>
      <c r="B21808" s="28" t="s">
        <v>16872</v>
      </c>
      <c r="C21808" s="28" t="s">
        <v>26292</v>
      </c>
    </row>
    <row r="21809" spans="1:3" x14ac:dyDescent="0.2">
      <c r="A21809" s="28">
        <v>49628</v>
      </c>
      <c r="B21809" s="28" t="s">
        <v>24209</v>
      </c>
      <c r="C21809" s="28" t="s">
        <v>26292</v>
      </c>
    </row>
    <row r="21810" spans="1:3" x14ac:dyDescent="0.2">
      <c r="A21810" s="28">
        <v>49629</v>
      </c>
      <c r="B21810" s="28" t="s">
        <v>26616</v>
      </c>
      <c r="C21810" s="28" t="s">
        <v>26292</v>
      </c>
    </row>
    <row r="21811" spans="1:3" x14ac:dyDescent="0.2">
      <c r="A21811" s="28">
        <v>49630</v>
      </c>
      <c r="B21811" s="28" t="s">
        <v>23945</v>
      </c>
      <c r="C21811" s="28" t="s">
        <v>26292</v>
      </c>
    </row>
    <row r="21812" spans="1:3" x14ac:dyDescent="0.2">
      <c r="A21812" s="28">
        <v>49631</v>
      </c>
      <c r="B21812" s="28" t="s">
        <v>26617</v>
      </c>
      <c r="C21812" s="28" t="s">
        <v>26292</v>
      </c>
    </row>
    <row r="21813" spans="1:3" x14ac:dyDescent="0.2">
      <c r="A21813" s="28">
        <v>49632</v>
      </c>
      <c r="B21813" s="28" t="s">
        <v>16287</v>
      </c>
      <c r="C21813" s="28" t="s">
        <v>26292</v>
      </c>
    </row>
    <row r="21814" spans="1:3" x14ac:dyDescent="0.2">
      <c r="A21814" s="28">
        <v>49633</v>
      </c>
      <c r="B21814" s="28" t="s">
        <v>26618</v>
      </c>
      <c r="C21814" s="28" t="s">
        <v>26292</v>
      </c>
    </row>
    <row r="21815" spans="1:3" x14ac:dyDescent="0.2">
      <c r="A21815" s="28">
        <v>49634</v>
      </c>
      <c r="B21815" s="28" t="s">
        <v>26619</v>
      </c>
      <c r="C21815" s="28" t="s">
        <v>26292</v>
      </c>
    </row>
    <row r="21816" spans="1:3" x14ac:dyDescent="0.2">
      <c r="A21816" s="28">
        <v>49635</v>
      </c>
      <c r="B21816" s="28" t="s">
        <v>16794</v>
      </c>
      <c r="C21816" s="28" t="s">
        <v>26292</v>
      </c>
    </row>
    <row r="21817" spans="1:3" x14ac:dyDescent="0.2">
      <c r="A21817" s="28">
        <v>49636</v>
      </c>
      <c r="B21817" s="28" t="s">
        <v>26620</v>
      </c>
      <c r="C21817" s="28" t="s">
        <v>26292</v>
      </c>
    </row>
    <row r="21818" spans="1:3" x14ac:dyDescent="0.2">
      <c r="A21818" s="28">
        <v>49637</v>
      </c>
      <c r="B21818" s="28" t="s">
        <v>26621</v>
      </c>
      <c r="C21818" s="28" t="s">
        <v>26292</v>
      </c>
    </row>
    <row r="21819" spans="1:3" x14ac:dyDescent="0.2">
      <c r="A21819" s="28">
        <v>49638</v>
      </c>
      <c r="B21819" s="28" t="s">
        <v>26622</v>
      </c>
      <c r="C21819" s="28" t="s">
        <v>26292</v>
      </c>
    </row>
    <row r="21820" spans="1:3" x14ac:dyDescent="0.2">
      <c r="A21820" s="28">
        <v>49639</v>
      </c>
      <c r="B21820" s="28" t="s">
        <v>26623</v>
      </c>
      <c r="C21820" s="28" t="s">
        <v>26292</v>
      </c>
    </row>
    <row r="21821" spans="1:3" x14ac:dyDescent="0.2">
      <c r="A21821" s="28">
        <v>49640</v>
      </c>
      <c r="B21821" s="28" t="s">
        <v>26624</v>
      </c>
      <c r="C21821" s="28" t="s">
        <v>26292</v>
      </c>
    </row>
    <row r="21822" spans="1:3" x14ac:dyDescent="0.2">
      <c r="A21822" s="28">
        <v>49642</v>
      </c>
      <c r="B21822" s="28" t="s">
        <v>24530</v>
      </c>
      <c r="C21822" s="28" t="s">
        <v>26292</v>
      </c>
    </row>
    <row r="21823" spans="1:3" x14ac:dyDescent="0.2">
      <c r="A21823" s="28">
        <v>49643</v>
      </c>
      <c r="B21823" s="28" t="s">
        <v>26625</v>
      </c>
      <c r="C21823" s="28" t="s">
        <v>26292</v>
      </c>
    </row>
    <row r="21824" spans="1:3" x14ac:dyDescent="0.2">
      <c r="A21824" s="28">
        <v>49644</v>
      </c>
      <c r="B21824" s="28" t="s">
        <v>26626</v>
      </c>
      <c r="C21824" s="28" t="s">
        <v>26292</v>
      </c>
    </row>
    <row r="21825" spans="1:3" x14ac:dyDescent="0.2">
      <c r="A21825" s="28">
        <v>49645</v>
      </c>
      <c r="B21825" s="28" t="s">
        <v>26627</v>
      </c>
      <c r="C21825" s="28" t="s">
        <v>26292</v>
      </c>
    </row>
    <row r="21826" spans="1:3" x14ac:dyDescent="0.2">
      <c r="A21826" s="28">
        <v>49646</v>
      </c>
      <c r="B21826" s="28" t="s">
        <v>26628</v>
      </c>
      <c r="C21826" s="28" t="s">
        <v>26292</v>
      </c>
    </row>
    <row r="21827" spans="1:3" x14ac:dyDescent="0.2">
      <c r="A21827" s="28">
        <v>49648</v>
      </c>
      <c r="B21827" s="28" t="s">
        <v>26629</v>
      </c>
      <c r="C21827" s="28" t="s">
        <v>26292</v>
      </c>
    </row>
    <row r="21828" spans="1:3" x14ac:dyDescent="0.2">
      <c r="A21828" s="28">
        <v>49649</v>
      </c>
      <c r="B21828" s="28" t="s">
        <v>20539</v>
      </c>
      <c r="C21828" s="28" t="s">
        <v>26292</v>
      </c>
    </row>
    <row r="21829" spans="1:3" x14ac:dyDescent="0.2">
      <c r="A21829" s="28">
        <v>49650</v>
      </c>
      <c r="B21829" s="28" t="s">
        <v>26630</v>
      </c>
      <c r="C21829" s="28" t="s">
        <v>26292</v>
      </c>
    </row>
    <row r="21830" spans="1:3" x14ac:dyDescent="0.2">
      <c r="A21830" s="28">
        <v>49651</v>
      </c>
      <c r="B21830" s="28" t="s">
        <v>19813</v>
      </c>
      <c r="C21830" s="28" t="s">
        <v>26292</v>
      </c>
    </row>
    <row r="21831" spans="1:3" x14ac:dyDescent="0.2">
      <c r="A21831" s="28">
        <v>49653</v>
      </c>
      <c r="B21831" s="28" t="s">
        <v>26631</v>
      </c>
      <c r="C21831" s="28" t="s">
        <v>26292</v>
      </c>
    </row>
    <row r="21832" spans="1:3" x14ac:dyDescent="0.2">
      <c r="A21832" s="28">
        <v>49654</v>
      </c>
      <c r="B21832" s="28" t="s">
        <v>22707</v>
      </c>
      <c r="C21832" s="28" t="s">
        <v>26292</v>
      </c>
    </row>
    <row r="21833" spans="1:3" x14ac:dyDescent="0.2">
      <c r="A21833" s="28">
        <v>49655</v>
      </c>
      <c r="B21833" s="28" t="s">
        <v>24217</v>
      </c>
      <c r="C21833" s="28" t="s">
        <v>26292</v>
      </c>
    </row>
    <row r="21834" spans="1:3" x14ac:dyDescent="0.2">
      <c r="A21834" s="28">
        <v>49656</v>
      </c>
      <c r="B21834" s="28" t="s">
        <v>26632</v>
      </c>
      <c r="C21834" s="28" t="s">
        <v>26292</v>
      </c>
    </row>
    <row r="21835" spans="1:3" x14ac:dyDescent="0.2">
      <c r="A21835" s="28">
        <v>49657</v>
      </c>
      <c r="B21835" s="28" t="s">
        <v>26633</v>
      </c>
      <c r="C21835" s="28" t="s">
        <v>26292</v>
      </c>
    </row>
    <row r="21836" spans="1:3" x14ac:dyDescent="0.2">
      <c r="A21836" s="28">
        <v>49659</v>
      </c>
      <c r="B21836" s="28" t="s">
        <v>26634</v>
      </c>
      <c r="C21836" s="28" t="s">
        <v>26292</v>
      </c>
    </row>
    <row r="21837" spans="1:3" x14ac:dyDescent="0.2">
      <c r="A21837" s="28">
        <v>49660</v>
      </c>
      <c r="B21837" s="28" t="s">
        <v>26635</v>
      </c>
      <c r="C21837" s="28" t="s">
        <v>26292</v>
      </c>
    </row>
    <row r="21838" spans="1:3" x14ac:dyDescent="0.2">
      <c r="A21838" s="28">
        <v>49663</v>
      </c>
      <c r="B21838" s="28" t="s">
        <v>26636</v>
      </c>
      <c r="C21838" s="28" t="s">
        <v>26292</v>
      </c>
    </row>
    <row r="21839" spans="1:3" x14ac:dyDescent="0.2">
      <c r="A21839" s="28">
        <v>49664</v>
      </c>
      <c r="B21839" s="28" t="s">
        <v>26637</v>
      </c>
      <c r="C21839" s="28" t="s">
        <v>26292</v>
      </c>
    </row>
    <row r="21840" spans="1:3" x14ac:dyDescent="0.2">
      <c r="A21840" s="28">
        <v>49665</v>
      </c>
      <c r="B21840" s="28" t="s">
        <v>16357</v>
      </c>
      <c r="C21840" s="28" t="s">
        <v>26292</v>
      </c>
    </row>
    <row r="21841" spans="1:3" x14ac:dyDescent="0.2">
      <c r="A21841" s="28">
        <v>49666</v>
      </c>
      <c r="B21841" s="28" t="s">
        <v>18271</v>
      </c>
      <c r="C21841" s="28" t="s">
        <v>26292</v>
      </c>
    </row>
    <row r="21842" spans="1:3" x14ac:dyDescent="0.2">
      <c r="A21842" s="28">
        <v>49667</v>
      </c>
      <c r="B21842" s="28" t="s">
        <v>22752</v>
      </c>
      <c r="C21842" s="28" t="s">
        <v>26292</v>
      </c>
    </row>
    <row r="21843" spans="1:3" x14ac:dyDescent="0.2">
      <c r="A21843" s="28">
        <v>49668</v>
      </c>
      <c r="B21843" s="28" t="s">
        <v>26638</v>
      </c>
      <c r="C21843" s="28" t="s">
        <v>26292</v>
      </c>
    </row>
    <row r="21844" spans="1:3" x14ac:dyDescent="0.2">
      <c r="A21844" s="28">
        <v>49670</v>
      </c>
      <c r="B21844" s="28" t="s">
        <v>18140</v>
      </c>
      <c r="C21844" s="28" t="s">
        <v>26292</v>
      </c>
    </row>
    <row r="21845" spans="1:3" x14ac:dyDescent="0.2">
      <c r="A21845" s="28">
        <v>49673</v>
      </c>
      <c r="B21845" s="28" t="s">
        <v>26639</v>
      </c>
      <c r="C21845" s="28" t="s">
        <v>26292</v>
      </c>
    </row>
    <row r="21846" spans="1:3" x14ac:dyDescent="0.2">
      <c r="A21846" s="28">
        <v>49674</v>
      </c>
      <c r="B21846" s="28" t="s">
        <v>26640</v>
      </c>
      <c r="C21846" s="28" t="s">
        <v>26292</v>
      </c>
    </row>
    <row r="21847" spans="1:3" x14ac:dyDescent="0.2">
      <c r="A21847" s="28">
        <v>49675</v>
      </c>
      <c r="B21847" s="28" t="s">
        <v>26641</v>
      </c>
      <c r="C21847" s="28" t="s">
        <v>26292</v>
      </c>
    </row>
    <row r="21848" spans="1:3" x14ac:dyDescent="0.2">
      <c r="A21848" s="28">
        <v>49676</v>
      </c>
      <c r="B21848" s="28" t="s">
        <v>26642</v>
      </c>
      <c r="C21848" s="28" t="s">
        <v>26292</v>
      </c>
    </row>
    <row r="21849" spans="1:3" x14ac:dyDescent="0.2">
      <c r="A21849" s="28">
        <v>49677</v>
      </c>
      <c r="B21849" s="28" t="s">
        <v>26643</v>
      </c>
      <c r="C21849" s="28" t="s">
        <v>26292</v>
      </c>
    </row>
    <row r="21850" spans="1:3" x14ac:dyDescent="0.2">
      <c r="A21850" s="28">
        <v>49679</v>
      </c>
      <c r="B21850" s="28" t="s">
        <v>26644</v>
      </c>
      <c r="C21850" s="28" t="s">
        <v>26292</v>
      </c>
    </row>
    <row r="21851" spans="1:3" x14ac:dyDescent="0.2">
      <c r="A21851" s="28">
        <v>49680</v>
      </c>
      <c r="B21851" s="28" t="s">
        <v>26645</v>
      </c>
      <c r="C21851" s="28" t="s">
        <v>26292</v>
      </c>
    </row>
    <row r="21852" spans="1:3" x14ac:dyDescent="0.2">
      <c r="A21852" s="28">
        <v>49682</v>
      </c>
      <c r="B21852" s="28" t="s">
        <v>26646</v>
      </c>
      <c r="C21852" s="28" t="s">
        <v>26292</v>
      </c>
    </row>
    <row r="21853" spans="1:3" x14ac:dyDescent="0.2">
      <c r="A21853" s="28">
        <v>49683</v>
      </c>
      <c r="B21853" s="28" t="s">
        <v>18505</v>
      </c>
      <c r="C21853" s="28" t="s">
        <v>26292</v>
      </c>
    </row>
    <row r="21854" spans="1:3" x14ac:dyDescent="0.2">
      <c r="A21854" s="28">
        <v>49684</v>
      </c>
      <c r="B21854" s="28" t="s">
        <v>26647</v>
      </c>
      <c r="C21854" s="28" t="s">
        <v>26292</v>
      </c>
    </row>
    <row r="21855" spans="1:3" x14ac:dyDescent="0.2">
      <c r="A21855" s="28">
        <v>49685</v>
      </c>
      <c r="B21855" s="28" t="s">
        <v>26647</v>
      </c>
      <c r="C21855" s="28" t="s">
        <v>26292</v>
      </c>
    </row>
    <row r="21856" spans="1:3" x14ac:dyDescent="0.2">
      <c r="A21856" s="28">
        <v>49686</v>
      </c>
      <c r="B21856" s="28" t="s">
        <v>26647</v>
      </c>
      <c r="C21856" s="28" t="s">
        <v>26292</v>
      </c>
    </row>
    <row r="21857" spans="1:3" x14ac:dyDescent="0.2">
      <c r="A21857" s="28">
        <v>49688</v>
      </c>
      <c r="B21857" s="28" t="s">
        <v>26648</v>
      </c>
      <c r="C21857" s="28" t="s">
        <v>26292</v>
      </c>
    </row>
    <row r="21858" spans="1:3" x14ac:dyDescent="0.2">
      <c r="A21858" s="28">
        <v>49689</v>
      </c>
      <c r="B21858" s="28" t="s">
        <v>25870</v>
      </c>
      <c r="C21858" s="28" t="s">
        <v>26292</v>
      </c>
    </row>
    <row r="21859" spans="1:3" x14ac:dyDescent="0.2">
      <c r="A21859" s="28">
        <v>49690</v>
      </c>
      <c r="B21859" s="28" t="s">
        <v>15917</v>
      </c>
      <c r="C21859" s="28" t="s">
        <v>26292</v>
      </c>
    </row>
    <row r="21860" spans="1:3" x14ac:dyDescent="0.2">
      <c r="A21860" s="28">
        <v>49696</v>
      </c>
      <c r="B21860" s="28" t="s">
        <v>26647</v>
      </c>
      <c r="C21860" s="28" t="s">
        <v>26292</v>
      </c>
    </row>
    <row r="21861" spans="1:3" x14ac:dyDescent="0.2">
      <c r="A21861" s="28">
        <v>49701</v>
      </c>
      <c r="B21861" s="28" t="s">
        <v>26649</v>
      </c>
      <c r="C21861" s="28" t="s">
        <v>26292</v>
      </c>
    </row>
    <row r="21862" spans="1:3" x14ac:dyDescent="0.2">
      <c r="A21862" s="28">
        <v>49705</v>
      </c>
      <c r="B21862" s="28" t="s">
        <v>18886</v>
      </c>
      <c r="C21862" s="28" t="s">
        <v>26292</v>
      </c>
    </row>
    <row r="21863" spans="1:3" x14ac:dyDescent="0.2">
      <c r="A21863" s="28">
        <v>49706</v>
      </c>
      <c r="B21863" s="28" t="s">
        <v>26650</v>
      </c>
      <c r="C21863" s="28" t="s">
        <v>26292</v>
      </c>
    </row>
    <row r="21864" spans="1:3" x14ac:dyDescent="0.2">
      <c r="A21864" s="28">
        <v>49707</v>
      </c>
      <c r="B21864" s="28" t="s">
        <v>26651</v>
      </c>
      <c r="C21864" s="28" t="s">
        <v>26292</v>
      </c>
    </row>
    <row r="21865" spans="1:3" x14ac:dyDescent="0.2">
      <c r="A21865" s="28">
        <v>49709</v>
      </c>
      <c r="B21865" s="28" t="s">
        <v>19191</v>
      </c>
      <c r="C21865" s="28" t="s">
        <v>26292</v>
      </c>
    </row>
    <row r="21866" spans="1:3" x14ac:dyDescent="0.2">
      <c r="A21866" s="28">
        <v>49710</v>
      </c>
      <c r="B21866" s="28" t="s">
        <v>26652</v>
      </c>
      <c r="C21866" s="28" t="s">
        <v>26292</v>
      </c>
    </row>
    <row r="21867" spans="1:3" x14ac:dyDescent="0.2">
      <c r="A21867" s="28">
        <v>49711</v>
      </c>
      <c r="B21867" s="28" t="s">
        <v>18101</v>
      </c>
      <c r="C21867" s="28" t="s">
        <v>26292</v>
      </c>
    </row>
    <row r="21868" spans="1:3" x14ac:dyDescent="0.2">
      <c r="A21868" s="28">
        <v>49712</v>
      </c>
      <c r="B21868" s="28" t="s">
        <v>26653</v>
      </c>
      <c r="C21868" s="28" t="s">
        <v>26292</v>
      </c>
    </row>
    <row r="21869" spans="1:3" x14ac:dyDescent="0.2">
      <c r="A21869" s="28">
        <v>49713</v>
      </c>
      <c r="B21869" s="28" t="s">
        <v>26654</v>
      </c>
      <c r="C21869" s="28" t="s">
        <v>26292</v>
      </c>
    </row>
    <row r="21870" spans="1:3" x14ac:dyDescent="0.2">
      <c r="A21870" s="28">
        <v>49715</v>
      </c>
      <c r="B21870" s="28" t="s">
        <v>26655</v>
      </c>
      <c r="C21870" s="28" t="s">
        <v>26292</v>
      </c>
    </row>
    <row r="21871" spans="1:3" x14ac:dyDescent="0.2">
      <c r="A21871" s="28">
        <v>49716</v>
      </c>
      <c r="B21871" s="28" t="s">
        <v>26656</v>
      </c>
      <c r="C21871" s="28" t="s">
        <v>26292</v>
      </c>
    </row>
    <row r="21872" spans="1:3" x14ac:dyDescent="0.2">
      <c r="A21872" s="28">
        <v>49717</v>
      </c>
      <c r="B21872" s="28" t="s">
        <v>26657</v>
      </c>
      <c r="C21872" s="28" t="s">
        <v>26292</v>
      </c>
    </row>
    <row r="21873" spans="1:3" x14ac:dyDescent="0.2">
      <c r="A21873" s="28">
        <v>49718</v>
      </c>
      <c r="B21873" s="28" t="s">
        <v>26658</v>
      </c>
      <c r="C21873" s="28" t="s">
        <v>26292</v>
      </c>
    </row>
    <row r="21874" spans="1:3" x14ac:dyDescent="0.2">
      <c r="A21874" s="28">
        <v>49719</v>
      </c>
      <c r="B21874" s="28" t="s">
        <v>17767</v>
      </c>
      <c r="C21874" s="28" t="s">
        <v>26292</v>
      </c>
    </row>
    <row r="21875" spans="1:3" x14ac:dyDescent="0.2">
      <c r="A21875" s="28">
        <v>49720</v>
      </c>
      <c r="B21875" s="28" t="s">
        <v>26659</v>
      </c>
      <c r="C21875" s="28" t="s">
        <v>26292</v>
      </c>
    </row>
    <row r="21876" spans="1:3" x14ac:dyDescent="0.2">
      <c r="A21876" s="28">
        <v>49721</v>
      </c>
      <c r="B21876" s="28" t="s">
        <v>26660</v>
      </c>
      <c r="C21876" s="28" t="s">
        <v>26292</v>
      </c>
    </row>
    <row r="21877" spans="1:3" x14ac:dyDescent="0.2">
      <c r="A21877" s="28">
        <v>49722</v>
      </c>
      <c r="B21877" s="28" t="s">
        <v>15963</v>
      </c>
      <c r="C21877" s="28" t="s">
        <v>26292</v>
      </c>
    </row>
    <row r="21878" spans="1:3" x14ac:dyDescent="0.2">
      <c r="A21878" s="28">
        <v>49723</v>
      </c>
      <c r="B21878" s="28" t="s">
        <v>26661</v>
      </c>
      <c r="C21878" s="28" t="s">
        <v>26292</v>
      </c>
    </row>
    <row r="21879" spans="1:3" x14ac:dyDescent="0.2">
      <c r="A21879" s="28">
        <v>49724</v>
      </c>
      <c r="B21879" s="28" t="s">
        <v>26662</v>
      </c>
      <c r="C21879" s="28" t="s">
        <v>26292</v>
      </c>
    </row>
    <row r="21880" spans="1:3" x14ac:dyDescent="0.2">
      <c r="A21880" s="28">
        <v>49725</v>
      </c>
      <c r="B21880" s="28" t="s">
        <v>26663</v>
      </c>
      <c r="C21880" s="28" t="s">
        <v>26292</v>
      </c>
    </row>
    <row r="21881" spans="1:3" x14ac:dyDescent="0.2">
      <c r="A21881" s="28">
        <v>49726</v>
      </c>
      <c r="B21881" s="28" t="s">
        <v>26664</v>
      </c>
      <c r="C21881" s="28" t="s">
        <v>26292</v>
      </c>
    </row>
    <row r="21882" spans="1:3" x14ac:dyDescent="0.2">
      <c r="A21882" s="28">
        <v>49727</v>
      </c>
      <c r="B21882" s="28" t="s">
        <v>26665</v>
      </c>
      <c r="C21882" s="28" t="s">
        <v>26292</v>
      </c>
    </row>
    <row r="21883" spans="1:3" x14ac:dyDescent="0.2">
      <c r="A21883" s="28">
        <v>49728</v>
      </c>
      <c r="B21883" s="28" t="s">
        <v>26666</v>
      </c>
      <c r="C21883" s="28" t="s">
        <v>26292</v>
      </c>
    </row>
    <row r="21884" spans="1:3" x14ac:dyDescent="0.2">
      <c r="A21884" s="28">
        <v>49729</v>
      </c>
      <c r="B21884" s="28" t="s">
        <v>16852</v>
      </c>
      <c r="C21884" s="28" t="s">
        <v>26292</v>
      </c>
    </row>
    <row r="21885" spans="1:3" x14ac:dyDescent="0.2">
      <c r="A21885" s="28">
        <v>49730</v>
      </c>
      <c r="B21885" s="28" t="s">
        <v>19251</v>
      </c>
      <c r="C21885" s="28" t="s">
        <v>26292</v>
      </c>
    </row>
    <row r="21886" spans="1:3" x14ac:dyDescent="0.2">
      <c r="A21886" s="28">
        <v>49733</v>
      </c>
      <c r="B21886" s="28" t="s">
        <v>26667</v>
      </c>
      <c r="C21886" s="28" t="s">
        <v>26292</v>
      </c>
    </row>
    <row r="21887" spans="1:3" x14ac:dyDescent="0.2">
      <c r="A21887" s="28">
        <v>49734</v>
      </c>
      <c r="B21887" s="28" t="s">
        <v>26668</v>
      </c>
      <c r="C21887" s="28" t="s">
        <v>26292</v>
      </c>
    </row>
    <row r="21888" spans="1:3" x14ac:dyDescent="0.2">
      <c r="A21888" s="28">
        <v>49735</v>
      </c>
      <c r="B21888" s="28" t="s">
        <v>26668</v>
      </c>
      <c r="C21888" s="28" t="s">
        <v>26292</v>
      </c>
    </row>
    <row r="21889" spans="1:3" x14ac:dyDescent="0.2">
      <c r="A21889" s="28">
        <v>49736</v>
      </c>
      <c r="B21889" s="28" t="s">
        <v>26669</v>
      </c>
      <c r="C21889" s="28" t="s">
        <v>26292</v>
      </c>
    </row>
    <row r="21890" spans="1:3" x14ac:dyDescent="0.2">
      <c r="A21890" s="28">
        <v>49737</v>
      </c>
      <c r="B21890" s="28" t="s">
        <v>26670</v>
      </c>
      <c r="C21890" s="28" t="s">
        <v>26292</v>
      </c>
    </row>
    <row r="21891" spans="1:3" x14ac:dyDescent="0.2">
      <c r="A21891" s="28">
        <v>49738</v>
      </c>
      <c r="B21891" s="28" t="s">
        <v>26671</v>
      </c>
      <c r="C21891" s="28" t="s">
        <v>26292</v>
      </c>
    </row>
    <row r="21892" spans="1:3" x14ac:dyDescent="0.2">
      <c r="A21892" s="28">
        <v>49739</v>
      </c>
      <c r="B21892" s="28" t="s">
        <v>26671</v>
      </c>
      <c r="C21892" s="28" t="s">
        <v>26292</v>
      </c>
    </row>
    <row r="21893" spans="1:3" x14ac:dyDescent="0.2">
      <c r="A21893" s="28">
        <v>49740</v>
      </c>
      <c r="B21893" s="28" t="s">
        <v>26672</v>
      </c>
      <c r="C21893" s="28" t="s">
        <v>26292</v>
      </c>
    </row>
    <row r="21894" spans="1:3" x14ac:dyDescent="0.2">
      <c r="A21894" s="28">
        <v>49743</v>
      </c>
      <c r="B21894" s="28" t="s">
        <v>26673</v>
      </c>
      <c r="C21894" s="28" t="s">
        <v>26292</v>
      </c>
    </row>
    <row r="21895" spans="1:3" x14ac:dyDescent="0.2">
      <c r="A21895" s="28">
        <v>49744</v>
      </c>
      <c r="B21895" s="28" t="s">
        <v>26674</v>
      </c>
      <c r="C21895" s="28" t="s">
        <v>26292</v>
      </c>
    </row>
    <row r="21896" spans="1:3" x14ac:dyDescent="0.2">
      <c r="A21896" s="28">
        <v>49745</v>
      </c>
      <c r="B21896" s="28" t="s">
        <v>26675</v>
      </c>
      <c r="C21896" s="28" t="s">
        <v>26292</v>
      </c>
    </row>
    <row r="21897" spans="1:3" x14ac:dyDescent="0.2">
      <c r="A21897" s="28">
        <v>49746</v>
      </c>
      <c r="B21897" s="28" t="s">
        <v>26676</v>
      </c>
      <c r="C21897" s="28" t="s">
        <v>26292</v>
      </c>
    </row>
    <row r="21898" spans="1:3" x14ac:dyDescent="0.2">
      <c r="A21898" s="28">
        <v>49747</v>
      </c>
      <c r="B21898" s="28" t="s">
        <v>26677</v>
      </c>
      <c r="C21898" s="28" t="s">
        <v>26292</v>
      </c>
    </row>
    <row r="21899" spans="1:3" x14ac:dyDescent="0.2">
      <c r="A21899" s="28">
        <v>49748</v>
      </c>
      <c r="B21899" s="28" t="s">
        <v>26678</v>
      </c>
      <c r="C21899" s="28" t="s">
        <v>26292</v>
      </c>
    </row>
    <row r="21900" spans="1:3" x14ac:dyDescent="0.2">
      <c r="A21900" s="28">
        <v>49749</v>
      </c>
      <c r="B21900" s="28" t="s">
        <v>26679</v>
      </c>
      <c r="C21900" s="28" t="s">
        <v>26292</v>
      </c>
    </row>
    <row r="21901" spans="1:3" x14ac:dyDescent="0.2">
      <c r="A21901" s="28">
        <v>49751</v>
      </c>
      <c r="B21901" s="28" t="s">
        <v>26680</v>
      </c>
      <c r="C21901" s="28" t="s">
        <v>26292</v>
      </c>
    </row>
    <row r="21902" spans="1:3" x14ac:dyDescent="0.2">
      <c r="A21902" s="28">
        <v>49752</v>
      </c>
      <c r="B21902" s="28" t="s">
        <v>26681</v>
      </c>
      <c r="C21902" s="28" t="s">
        <v>26292</v>
      </c>
    </row>
    <row r="21903" spans="1:3" x14ac:dyDescent="0.2">
      <c r="A21903" s="28">
        <v>49753</v>
      </c>
      <c r="B21903" s="28" t="s">
        <v>26682</v>
      </c>
      <c r="C21903" s="28" t="s">
        <v>26292</v>
      </c>
    </row>
    <row r="21904" spans="1:3" x14ac:dyDescent="0.2">
      <c r="A21904" s="28">
        <v>49755</v>
      </c>
      <c r="B21904" s="28" t="s">
        <v>26683</v>
      </c>
      <c r="C21904" s="28" t="s">
        <v>26292</v>
      </c>
    </row>
    <row r="21905" spans="1:3" x14ac:dyDescent="0.2">
      <c r="A21905" s="28">
        <v>49756</v>
      </c>
      <c r="B21905" s="28" t="s">
        <v>16733</v>
      </c>
      <c r="C21905" s="28" t="s">
        <v>26292</v>
      </c>
    </row>
    <row r="21906" spans="1:3" x14ac:dyDescent="0.2">
      <c r="A21906" s="28">
        <v>49757</v>
      </c>
      <c r="B21906" s="28" t="s">
        <v>26684</v>
      </c>
      <c r="C21906" s="28" t="s">
        <v>26292</v>
      </c>
    </row>
    <row r="21907" spans="1:3" x14ac:dyDescent="0.2">
      <c r="A21907" s="28">
        <v>49759</v>
      </c>
      <c r="B21907" s="28" t="s">
        <v>20026</v>
      </c>
      <c r="C21907" s="28" t="s">
        <v>26292</v>
      </c>
    </row>
    <row r="21908" spans="1:3" x14ac:dyDescent="0.2">
      <c r="A21908" s="28">
        <v>49760</v>
      </c>
      <c r="B21908" s="28" t="s">
        <v>26685</v>
      </c>
      <c r="C21908" s="28" t="s">
        <v>26292</v>
      </c>
    </row>
    <row r="21909" spans="1:3" x14ac:dyDescent="0.2">
      <c r="A21909" s="28">
        <v>49761</v>
      </c>
      <c r="B21909" s="28" t="s">
        <v>26686</v>
      </c>
      <c r="C21909" s="28" t="s">
        <v>26292</v>
      </c>
    </row>
    <row r="21910" spans="1:3" x14ac:dyDescent="0.2">
      <c r="A21910" s="28">
        <v>49762</v>
      </c>
      <c r="B21910" s="28" t="s">
        <v>26687</v>
      </c>
      <c r="C21910" s="28" t="s">
        <v>26292</v>
      </c>
    </row>
    <row r="21911" spans="1:3" x14ac:dyDescent="0.2">
      <c r="A21911" s="28">
        <v>49764</v>
      </c>
      <c r="B21911" s="28" t="s">
        <v>26688</v>
      </c>
      <c r="C21911" s="28" t="s">
        <v>26292</v>
      </c>
    </row>
    <row r="21912" spans="1:3" x14ac:dyDescent="0.2">
      <c r="A21912" s="28">
        <v>49765</v>
      </c>
      <c r="B21912" s="28" t="s">
        <v>26689</v>
      </c>
      <c r="C21912" s="28" t="s">
        <v>26292</v>
      </c>
    </row>
    <row r="21913" spans="1:3" x14ac:dyDescent="0.2">
      <c r="A21913" s="28">
        <v>49766</v>
      </c>
      <c r="B21913" s="28" t="s">
        <v>26690</v>
      </c>
      <c r="C21913" s="28" t="s">
        <v>26292</v>
      </c>
    </row>
    <row r="21914" spans="1:3" x14ac:dyDescent="0.2">
      <c r="A21914" s="28">
        <v>49768</v>
      </c>
      <c r="B21914" s="28" t="s">
        <v>20174</v>
      </c>
      <c r="C21914" s="28" t="s">
        <v>26292</v>
      </c>
    </row>
    <row r="21915" spans="1:3" x14ac:dyDescent="0.2">
      <c r="A21915" s="28">
        <v>49769</v>
      </c>
      <c r="B21915" s="28" t="s">
        <v>26691</v>
      </c>
      <c r="C21915" s="28" t="s">
        <v>26292</v>
      </c>
    </row>
    <row r="21916" spans="1:3" x14ac:dyDescent="0.2">
      <c r="A21916" s="28">
        <v>49770</v>
      </c>
      <c r="B21916" s="28" t="s">
        <v>26692</v>
      </c>
      <c r="C21916" s="28" t="s">
        <v>26292</v>
      </c>
    </row>
    <row r="21917" spans="1:3" x14ac:dyDescent="0.2">
      <c r="A21917" s="28">
        <v>49774</v>
      </c>
      <c r="B21917" s="28" t="s">
        <v>26693</v>
      </c>
      <c r="C21917" s="28" t="s">
        <v>26292</v>
      </c>
    </row>
    <row r="21918" spans="1:3" x14ac:dyDescent="0.2">
      <c r="A21918" s="28">
        <v>49775</v>
      </c>
      <c r="B21918" s="28" t="s">
        <v>26694</v>
      </c>
      <c r="C21918" s="28" t="s">
        <v>26292</v>
      </c>
    </row>
    <row r="21919" spans="1:3" x14ac:dyDescent="0.2">
      <c r="A21919" s="28">
        <v>49776</v>
      </c>
      <c r="B21919" s="28" t="s">
        <v>26695</v>
      </c>
      <c r="C21919" s="28" t="s">
        <v>26292</v>
      </c>
    </row>
    <row r="21920" spans="1:3" x14ac:dyDescent="0.2">
      <c r="A21920" s="28">
        <v>49777</v>
      </c>
      <c r="B21920" s="28" t="s">
        <v>16936</v>
      </c>
      <c r="C21920" s="28" t="s">
        <v>26292</v>
      </c>
    </row>
    <row r="21921" spans="1:3" x14ac:dyDescent="0.2">
      <c r="A21921" s="28">
        <v>49779</v>
      </c>
      <c r="B21921" s="28" t="s">
        <v>26696</v>
      </c>
      <c r="C21921" s="28" t="s">
        <v>26292</v>
      </c>
    </row>
    <row r="21922" spans="1:3" x14ac:dyDescent="0.2">
      <c r="A21922" s="28">
        <v>49780</v>
      </c>
      <c r="B21922" s="28" t="s">
        <v>26697</v>
      </c>
      <c r="C21922" s="28" t="s">
        <v>26292</v>
      </c>
    </row>
    <row r="21923" spans="1:3" x14ac:dyDescent="0.2">
      <c r="A21923" s="28">
        <v>49781</v>
      </c>
      <c r="B21923" s="28" t="s">
        <v>26698</v>
      </c>
      <c r="C21923" s="28" t="s">
        <v>26292</v>
      </c>
    </row>
    <row r="21924" spans="1:3" x14ac:dyDescent="0.2">
      <c r="A21924" s="28">
        <v>49782</v>
      </c>
      <c r="B21924" s="28" t="s">
        <v>26699</v>
      </c>
      <c r="C21924" s="28" t="s">
        <v>26292</v>
      </c>
    </row>
    <row r="21925" spans="1:3" x14ac:dyDescent="0.2">
      <c r="A21925" s="28">
        <v>49783</v>
      </c>
      <c r="B21925" s="28" t="s">
        <v>26700</v>
      </c>
      <c r="C21925" s="28" t="s">
        <v>26292</v>
      </c>
    </row>
    <row r="21926" spans="1:3" x14ac:dyDescent="0.2">
      <c r="A21926" s="28">
        <v>49784</v>
      </c>
      <c r="B21926" s="28" t="s">
        <v>26701</v>
      </c>
      <c r="C21926" s="28" t="s">
        <v>26292</v>
      </c>
    </row>
    <row r="21927" spans="1:3" x14ac:dyDescent="0.2">
      <c r="A21927" s="28">
        <v>49785</v>
      </c>
      <c r="B21927" s="28" t="s">
        <v>26701</v>
      </c>
      <c r="C21927" s="28" t="s">
        <v>26292</v>
      </c>
    </row>
    <row r="21928" spans="1:3" x14ac:dyDescent="0.2">
      <c r="A21928" s="28">
        <v>49786</v>
      </c>
      <c r="B21928" s="28" t="s">
        <v>26701</v>
      </c>
      <c r="C21928" s="28" t="s">
        <v>26292</v>
      </c>
    </row>
    <row r="21929" spans="1:3" x14ac:dyDescent="0.2">
      <c r="A21929" s="28">
        <v>49788</v>
      </c>
      <c r="B21929" s="28" t="s">
        <v>26701</v>
      </c>
      <c r="C21929" s="28" t="s">
        <v>26292</v>
      </c>
    </row>
    <row r="21930" spans="1:3" x14ac:dyDescent="0.2">
      <c r="A21930" s="28">
        <v>49790</v>
      </c>
      <c r="B21930" s="28" t="s">
        <v>26666</v>
      </c>
      <c r="C21930" s="28" t="s">
        <v>26292</v>
      </c>
    </row>
    <row r="21931" spans="1:3" x14ac:dyDescent="0.2">
      <c r="A21931" s="28">
        <v>49791</v>
      </c>
      <c r="B21931" s="28" t="s">
        <v>26702</v>
      </c>
      <c r="C21931" s="28" t="s">
        <v>26292</v>
      </c>
    </row>
    <row r="21932" spans="1:3" x14ac:dyDescent="0.2">
      <c r="A21932" s="28">
        <v>49792</v>
      </c>
      <c r="B21932" s="28" t="s">
        <v>26703</v>
      </c>
      <c r="C21932" s="28" t="s">
        <v>26292</v>
      </c>
    </row>
    <row r="21933" spans="1:3" x14ac:dyDescent="0.2">
      <c r="A21933" s="28">
        <v>49793</v>
      </c>
      <c r="B21933" s="28" t="s">
        <v>26704</v>
      </c>
      <c r="C21933" s="28" t="s">
        <v>26292</v>
      </c>
    </row>
    <row r="21934" spans="1:3" x14ac:dyDescent="0.2">
      <c r="A21934" s="28">
        <v>49795</v>
      </c>
      <c r="B21934" s="28" t="s">
        <v>19446</v>
      </c>
      <c r="C21934" s="28" t="s">
        <v>26292</v>
      </c>
    </row>
    <row r="21935" spans="1:3" x14ac:dyDescent="0.2">
      <c r="A21935" s="28">
        <v>49796</v>
      </c>
      <c r="B21935" s="28" t="s">
        <v>26705</v>
      </c>
      <c r="C21935" s="28" t="s">
        <v>26292</v>
      </c>
    </row>
    <row r="21936" spans="1:3" x14ac:dyDescent="0.2">
      <c r="A21936" s="28">
        <v>49797</v>
      </c>
      <c r="B21936" s="28" t="s">
        <v>26706</v>
      </c>
      <c r="C21936" s="28" t="s">
        <v>26292</v>
      </c>
    </row>
    <row r="21937" spans="1:3" x14ac:dyDescent="0.2">
      <c r="A21937" s="28">
        <v>49799</v>
      </c>
      <c r="B21937" s="28" t="s">
        <v>26707</v>
      </c>
      <c r="C21937" s="28" t="s">
        <v>26292</v>
      </c>
    </row>
    <row r="21938" spans="1:3" x14ac:dyDescent="0.2">
      <c r="A21938" s="28">
        <v>49801</v>
      </c>
      <c r="B21938" s="28" t="s">
        <v>26708</v>
      </c>
      <c r="C21938" s="28" t="s">
        <v>26292</v>
      </c>
    </row>
    <row r="21939" spans="1:3" x14ac:dyDescent="0.2">
      <c r="A21939" s="28">
        <v>49802</v>
      </c>
      <c r="B21939" s="28" t="s">
        <v>26709</v>
      </c>
      <c r="C21939" s="28" t="s">
        <v>26292</v>
      </c>
    </row>
    <row r="21940" spans="1:3" x14ac:dyDescent="0.2">
      <c r="A21940" s="28">
        <v>49805</v>
      </c>
      <c r="B21940" s="28" t="s">
        <v>26710</v>
      </c>
      <c r="C21940" s="28" t="s">
        <v>26292</v>
      </c>
    </row>
    <row r="21941" spans="1:3" x14ac:dyDescent="0.2">
      <c r="A21941" s="28">
        <v>49806</v>
      </c>
      <c r="B21941" s="28" t="s">
        <v>26711</v>
      </c>
      <c r="C21941" s="28" t="s">
        <v>26292</v>
      </c>
    </row>
    <row r="21942" spans="1:3" x14ac:dyDescent="0.2">
      <c r="A21942" s="28">
        <v>49807</v>
      </c>
      <c r="B21942" s="28" t="s">
        <v>26712</v>
      </c>
      <c r="C21942" s="28" t="s">
        <v>26292</v>
      </c>
    </row>
    <row r="21943" spans="1:3" x14ac:dyDescent="0.2">
      <c r="A21943" s="28">
        <v>49808</v>
      </c>
      <c r="B21943" s="28" t="s">
        <v>26713</v>
      </c>
      <c r="C21943" s="28" t="s">
        <v>26292</v>
      </c>
    </row>
    <row r="21944" spans="1:3" x14ac:dyDescent="0.2">
      <c r="A21944" s="28">
        <v>49812</v>
      </c>
      <c r="B21944" s="28" t="s">
        <v>26714</v>
      </c>
      <c r="C21944" s="28" t="s">
        <v>26292</v>
      </c>
    </row>
    <row r="21945" spans="1:3" x14ac:dyDescent="0.2">
      <c r="A21945" s="28">
        <v>49814</v>
      </c>
      <c r="B21945" s="28" t="s">
        <v>19494</v>
      </c>
      <c r="C21945" s="28" t="s">
        <v>26292</v>
      </c>
    </row>
    <row r="21946" spans="1:3" x14ac:dyDescent="0.2">
      <c r="A21946" s="28">
        <v>49815</v>
      </c>
      <c r="B21946" s="28" t="s">
        <v>26715</v>
      </c>
      <c r="C21946" s="28" t="s">
        <v>26292</v>
      </c>
    </row>
    <row r="21947" spans="1:3" x14ac:dyDescent="0.2">
      <c r="A21947" s="28">
        <v>49816</v>
      </c>
      <c r="B21947" s="28" t="s">
        <v>16311</v>
      </c>
      <c r="C21947" s="28" t="s">
        <v>26292</v>
      </c>
    </row>
    <row r="21948" spans="1:3" x14ac:dyDescent="0.2">
      <c r="A21948" s="28">
        <v>49817</v>
      </c>
      <c r="B21948" s="28" t="s">
        <v>26716</v>
      </c>
      <c r="C21948" s="28" t="s">
        <v>26292</v>
      </c>
    </row>
    <row r="21949" spans="1:3" x14ac:dyDescent="0.2">
      <c r="A21949" s="28">
        <v>49818</v>
      </c>
      <c r="B21949" s="28" t="s">
        <v>26717</v>
      </c>
      <c r="C21949" s="28" t="s">
        <v>26292</v>
      </c>
    </row>
    <row r="21950" spans="1:3" x14ac:dyDescent="0.2">
      <c r="A21950" s="28">
        <v>49819</v>
      </c>
      <c r="B21950" s="28" t="s">
        <v>20952</v>
      </c>
      <c r="C21950" s="28" t="s">
        <v>26292</v>
      </c>
    </row>
    <row r="21951" spans="1:3" x14ac:dyDescent="0.2">
      <c r="A21951" s="28">
        <v>49820</v>
      </c>
      <c r="B21951" s="28" t="s">
        <v>26718</v>
      </c>
      <c r="C21951" s="28" t="s">
        <v>26292</v>
      </c>
    </row>
    <row r="21952" spans="1:3" x14ac:dyDescent="0.2">
      <c r="A21952" s="28">
        <v>49821</v>
      </c>
      <c r="B21952" s="28" t="s">
        <v>26719</v>
      </c>
      <c r="C21952" s="28" t="s">
        <v>26292</v>
      </c>
    </row>
    <row r="21953" spans="1:3" x14ac:dyDescent="0.2">
      <c r="A21953" s="28">
        <v>49822</v>
      </c>
      <c r="B21953" s="28" t="s">
        <v>26720</v>
      </c>
      <c r="C21953" s="28" t="s">
        <v>26292</v>
      </c>
    </row>
    <row r="21954" spans="1:3" x14ac:dyDescent="0.2">
      <c r="A21954" s="28">
        <v>49825</v>
      </c>
      <c r="B21954" s="28" t="s">
        <v>26721</v>
      </c>
      <c r="C21954" s="28" t="s">
        <v>26292</v>
      </c>
    </row>
    <row r="21955" spans="1:3" x14ac:dyDescent="0.2">
      <c r="A21955" s="28">
        <v>49826</v>
      </c>
      <c r="B21955" s="28" t="s">
        <v>26722</v>
      </c>
      <c r="C21955" s="28" t="s">
        <v>26292</v>
      </c>
    </row>
    <row r="21956" spans="1:3" x14ac:dyDescent="0.2">
      <c r="A21956" s="28">
        <v>49827</v>
      </c>
      <c r="B21956" s="28" t="s">
        <v>26723</v>
      </c>
      <c r="C21956" s="28" t="s">
        <v>26292</v>
      </c>
    </row>
    <row r="21957" spans="1:3" x14ac:dyDescent="0.2">
      <c r="A21957" s="28">
        <v>49829</v>
      </c>
      <c r="B21957" s="28" t="s">
        <v>26724</v>
      </c>
      <c r="C21957" s="28" t="s">
        <v>26292</v>
      </c>
    </row>
    <row r="21958" spans="1:3" x14ac:dyDescent="0.2">
      <c r="A21958" s="28">
        <v>49831</v>
      </c>
      <c r="B21958" s="28" t="s">
        <v>26725</v>
      </c>
      <c r="C21958" s="28" t="s">
        <v>26292</v>
      </c>
    </row>
    <row r="21959" spans="1:3" x14ac:dyDescent="0.2">
      <c r="A21959" s="28">
        <v>49833</v>
      </c>
      <c r="B21959" s="28" t="s">
        <v>26726</v>
      </c>
      <c r="C21959" s="28" t="s">
        <v>26292</v>
      </c>
    </row>
    <row r="21960" spans="1:3" x14ac:dyDescent="0.2">
      <c r="A21960" s="28">
        <v>49834</v>
      </c>
      <c r="B21960" s="28" t="s">
        <v>26727</v>
      </c>
      <c r="C21960" s="28" t="s">
        <v>26292</v>
      </c>
    </row>
    <row r="21961" spans="1:3" x14ac:dyDescent="0.2">
      <c r="A21961" s="28">
        <v>49835</v>
      </c>
      <c r="B21961" s="28" t="s">
        <v>26728</v>
      </c>
      <c r="C21961" s="28" t="s">
        <v>26292</v>
      </c>
    </row>
    <row r="21962" spans="1:3" x14ac:dyDescent="0.2">
      <c r="A21962" s="28">
        <v>49836</v>
      </c>
      <c r="B21962" s="28" t="s">
        <v>26729</v>
      </c>
      <c r="C21962" s="28" t="s">
        <v>26292</v>
      </c>
    </row>
    <row r="21963" spans="1:3" x14ac:dyDescent="0.2">
      <c r="A21963" s="28">
        <v>49837</v>
      </c>
      <c r="B21963" s="28" t="s">
        <v>17637</v>
      </c>
      <c r="C21963" s="28" t="s">
        <v>26292</v>
      </c>
    </row>
    <row r="21964" spans="1:3" x14ac:dyDescent="0.2">
      <c r="A21964" s="28">
        <v>49838</v>
      </c>
      <c r="B21964" s="28" t="s">
        <v>26730</v>
      </c>
      <c r="C21964" s="28" t="s">
        <v>26292</v>
      </c>
    </row>
    <row r="21965" spans="1:3" x14ac:dyDescent="0.2">
      <c r="A21965" s="28">
        <v>49839</v>
      </c>
      <c r="B21965" s="28" t="s">
        <v>26731</v>
      </c>
      <c r="C21965" s="28" t="s">
        <v>26292</v>
      </c>
    </row>
    <row r="21966" spans="1:3" x14ac:dyDescent="0.2">
      <c r="A21966" s="28">
        <v>49840</v>
      </c>
      <c r="B21966" s="28" t="s">
        <v>26732</v>
      </c>
      <c r="C21966" s="28" t="s">
        <v>26292</v>
      </c>
    </row>
    <row r="21967" spans="1:3" x14ac:dyDescent="0.2">
      <c r="A21967" s="28">
        <v>49841</v>
      </c>
      <c r="B21967" s="28" t="s">
        <v>26733</v>
      </c>
      <c r="C21967" s="28" t="s">
        <v>26292</v>
      </c>
    </row>
    <row r="21968" spans="1:3" x14ac:dyDescent="0.2">
      <c r="A21968" s="28">
        <v>49845</v>
      </c>
      <c r="B21968" s="28" t="s">
        <v>18475</v>
      </c>
      <c r="C21968" s="28" t="s">
        <v>26292</v>
      </c>
    </row>
    <row r="21969" spans="1:3" x14ac:dyDescent="0.2">
      <c r="A21969" s="28">
        <v>49847</v>
      </c>
      <c r="B21969" s="28" t="s">
        <v>26734</v>
      </c>
      <c r="C21969" s="28" t="s">
        <v>26292</v>
      </c>
    </row>
    <row r="21970" spans="1:3" x14ac:dyDescent="0.2">
      <c r="A21970" s="28">
        <v>49848</v>
      </c>
      <c r="B21970" s="28" t="s">
        <v>25953</v>
      </c>
      <c r="C21970" s="28" t="s">
        <v>26292</v>
      </c>
    </row>
    <row r="21971" spans="1:3" x14ac:dyDescent="0.2">
      <c r="A21971" s="28">
        <v>49849</v>
      </c>
      <c r="B21971" s="28" t="s">
        <v>26735</v>
      </c>
      <c r="C21971" s="28" t="s">
        <v>26292</v>
      </c>
    </row>
    <row r="21972" spans="1:3" x14ac:dyDescent="0.2">
      <c r="A21972" s="28">
        <v>49852</v>
      </c>
      <c r="B21972" s="28" t="s">
        <v>19655</v>
      </c>
      <c r="C21972" s="28" t="s">
        <v>26292</v>
      </c>
    </row>
    <row r="21973" spans="1:3" x14ac:dyDescent="0.2">
      <c r="A21973" s="28">
        <v>49853</v>
      </c>
      <c r="B21973" s="28" t="s">
        <v>26736</v>
      </c>
      <c r="C21973" s="28" t="s">
        <v>26292</v>
      </c>
    </row>
    <row r="21974" spans="1:3" x14ac:dyDescent="0.2">
      <c r="A21974" s="28">
        <v>49854</v>
      </c>
      <c r="B21974" s="28" t="s">
        <v>26737</v>
      </c>
      <c r="C21974" s="28" t="s">
        <v>26292</v>
      </c>
    </row>
    <row r="21975" spans="1:3" x14ac:dyDescent="0.2">
      <c r="A21975" s="28">
        <v>49855</v>
      </c>
      <c r="B21975" s="28" t="s">
        <v>26738</v>
      </c>
      <c r="C21975" s="28" t="s">
        <v>26292</v>
      </c>
    </row>
    <row r="21976" spans="1:3" x14ac:dyDescent="0.2">
      <c r="A21976" s="28">
        <v>49858</v>
      </c>
      <c r="B21976" s="28" t="s">
        <v>26739</v>
      </c>
      <c r="C21976" s="28" t="s">
        <v>26292</v>
      </c>
    </row>
    <row r="21977" spans="1:3" x14ac:dyDescent="0.2">
      <c r="A21977" s="28">
        <v>49861</v>
      </c>
      <c r="B21977" s="28" t="s">
        <v>26740</v>
      </c>
      <c r="C21977" s="28" t="s">
        <v>26292</v>
      </c>
    </row>
    <row r="21978" spans="1:3" x14ac:dyDescent="0.2">
      <c r="A21978" s="28">
        <v>49862</v>
      </c>
      <c r="B21978" s="28" t="s">
        <v>26741</v>
      </c>
      <c r="C21978" s="28" t="s">
        <v>26292</v>
      </c>
    </row>
    <row r="21979" spans="1:3" x14ac:dyDescent="0.2">
      <c r="A21979" s="28">
        <v>49863</v>
      </c>
      <c r="B21979" s="28" t="s">
        <v>26742</v>
      </c>
      <c r="C21979" s="28" t="s">
        <v>26292</v>
      </c>
    </row>
    <row r="21980" spans="1:3" x14ac:dyDescent="0.2">
      <c r="A21980" s="28">
        <v>49864</v>
      </c>
      <c r="B21980" s="28" t="s">
        <v>26743</v>
      </c>
      <c r="C21980" s="28" t="s">
        <v>26292</v>
      </c>
    </row>
    <row r="21981" spans="1:3" x14ac:dyDescent="0.2">
      <c r="A21981" s="28">
        <v>49865</v>
      </c>
      <c r="B21981" s="28" t="s">
        <v>26744</v>
      </c>
      <c r="C21981" s="28" t="s">
        <v>26292</v>
      </c>
    </row>
    <row r="21982" spans="1:3" x14ac:dyDescent="0.2">
      <c r="A21982" s="28">
        <v>49866</v>
      </c>
      <c r="B21982" s="28" t="s">
        <v>26745</v>
      </c>
      <c r="C21982" s="28" t="s">
        <v>26292</v>
      </c>
    </row>
    <row r="21983" spans="1:3" x14ac:dyDescent="0.2">
      <c r="A21983" s="28">
        <v>49868</v>
      </c>
      <c r="B21983" s="28" t="s">
        <v>22936</v>
      </c>
      <c r="C21983" s="28" t="s">
        <v>26292</v>
      </c>
    </row>
    <row r="21984" spans="1:3" x14ac:dyDescent="0.2">
      <c r="A21984" s="28">
        <v>49870</v>
      </c>
      <c r="B21984" s="28" t="s">
        <v>16747</v>
      </c>
      <c r="C21984" s="28" t="s">
        <v>26292</v>
      </c>
    </row>
    <row r="21985" spans="1:3" x14ac:dyDescent="0.2">
      <c r="A21985" s="28">
        <v>49871</v>
      </c>
      <c r="B21985" s="28" t="s">
        <v>15810</v>
      </c>
      <c r="C21985" s="28" t="s">
        <v>26292</v>
      </c>
    </row>
    <row r="21986" spans="1:3" x14ac:dyDescent="0.2">
      <c r="A21986" s="28">
        <v>49872</v>
      </c>
      <c r="B21986" s="28" t="s">
        <v>23361</v>
      </c>
      <c r="C21986" s="28" t="s">
        <v>26292</v>
      </c>
    </row>
    <row r="21987" spans="1:3" x14ac:dyDescent="0.2">
      <c r="A21987" s="28">
        <v>49873</v>
      </c>
      <c r="B21987" s="28" t="s">
        <v>26746</v>
      </c>
      <c r="C21987" s="28" t="s">
        <v>26292</v>
      </c>
    </row>
    <row r="21988" spans="1:3" x14ac:dyDescent="0.2">
      <c r="A21988" s="28">
        <v>49874</v>
      </c>
      <c r="B21988" s="28" t="s">
        <v>26747</v>
      </c>
      <c r="C21988" s="28" t="s">
        <v>26292</v>
      </c>
    </row>
    <row r="21989" spans="1:3" x14ac:dyDescent="0.2">
      <c r="A21989" s="28">
        <v>49876</v>
      </c>
      <c r="B21989" s="28" t="s">
        <v>26748</v>
      </c>
      <c r="C21989" s="28" t="s">
        <v>26292</v>
      </c>
    </row>
    <row r="21990" spans="1:3" x14ac:dyDescent="0.2">
      <c r="A21990" s="28">
        <v>49877</v>
      </c>
      <c r="B21990" s="28" t="s">
        <v>24007</v>
      </c>
      <c r="C21990" s="28" t="s">
        <v>26292</v>
      </c>
    </row>
    <row r="21991" spans="1:3" x14ac:dyDescent="0.2">
      <c r="A21991" s="28">
        <v>49878</v>
      </c>
      <c r="B21991" s="28" t="s">
        <v>26749</v>
      </c>
      <c r="C21991" s="28" t="s">
        <v>26292</v>
      </c>
    </row>
    <row r="21992" spans="1:3" x14ac:dyDescent="0.2">
      <c r="A21992" s="28">
        <v>49879</v>
      </c>
      <c r="B21992" s="28" t="s">
        <v>19438</v>
      </c>
      <c r="C21992" s="28" t="s">
        <v>26292</v>
      </c>
    </row>
    <row r="21993" spans="1:3" x14ac:dyDescent="0.2">
      <c r="A21993" s="28">
        <v>49880</v>
      </c>
      <c r="B21993" s="28" t="s">
        <v>21790</v>
      </c>
      <c r="C21993" s="28" t="s">
        <v>26292</v>
      </c>
    </row>
    <row r="21994" spans="1:3" x14ac:dyDescent="0.2">
      <c r="A21994" s="28">
        <v>49881</v>
      </c>
      <c r="B21994" s="28" t="s">
        <v>26750</v>
      </c>
      <c r="C21994" s="28" t="s">
        <v>26292</v>
      </c>
    </row>
    <row r="21995" spans="1:3" x14ac:dyDescent="0.2">
      <c r="A21995" s="28">
        <v>49883</v>
      </c>
      <c r="B21995" s="28" t="s">
        <v>26751</v>
      </c>
      <c r="C21995" s="28" t="s">
        <v>26292</v>
      </c>
    </row>
    <row r="21996" spans="1:3" x14ac:dyDescent="0.2">
      <c r="A21996" s="28">
        <v>49884</v>
      </c>
      <c r="B21996" s="28" t="s">
        <v>26752</v>
      </c>
      <c r="C21996" s="28" t="s">
        <v>26292</v>
      </c>
    </row>
    <row r="21997" spans="1:3" x14ac:dyDescent="0.2">
      <c r="A21997" s="28">
        <v>49885</v>
      </c>
      <c r="B21997" s="28" t="s">
        <v>26753</v>
      </c>
      <c r="C21997" s="28" t="s">
        <v>26292</v>
      </c>
    </row>
    <row r="21998" spans="1:3" x14ac:dyDescent="0.2">
      <c r="A21998" s="28">
        <v>49886</v>
      </c>
      <c r="B21998" s="28" t="s">
        <v>26754</v>
      </c>
      <c r="C21998" s="28" t="s">
        <v>26292</v>
      </c>
    </row>
    <row r="21999" spans="1:3" x14ac:dyDescent="0.2">
      <c r="A21999" s="28">
        <v>49887</v>
      </c>
      <c r="B21999" s="28" t="s">
        <v>21250</v>
      </c>
      <c r="C21999" s="28" t="s">
        <v>26292</v>
      </c>
    </row>
    <row r="22000" spans="1:3" x14ac:dyDescent="0.2">
      <c r="A22000" s="28">
        <v>49891</v>
      </c>
      <c r="B22000" s="28" t="s">
        <v>26755</v>
      </c>
      <c r="C22000" s="28" t="s">
        <v>26292</v>
      </c>
    </row>
    <row r="22001" spans="1:3" x14ac:dyDescent="0.2">
      <c r="A22001" s="28">
        <v>49892</v>
      </c>
      <c r="B22001" s="28" t="s">
        <v>26756</v>
      </c>
      <c r="C22001" s="28" t="s">
        <v>26292</v>
      </c>
    </row>
    <row r="22002" spans="1:3" x14ac:dyDescent="0.2">
      <c r="A22002" s="28">
        <v>49893</v>
      </c>
      <c r="B22002" s="28" t="s">
        <v>22261</v>
      </c>
      <c r="C22002" s="28" t="s">
        <v>26292</v>
      </c>
    </row>
    <row r="22003" spans="1:3" x14ac:dyDescent="0.2">
      <c r="A22003" s="28">
        <v>49894</v>
      </c>
      <c r="B22003" s="28" t="s">
        <v>16710</v>
      </c>
      <c r="C22003" s="28" t="s">
        <v>26292</v>
      </c>
    </row>
    <row r="22004" spans="1:3" x14ac:dyDescent="0.2">
      <c r="A22004" s="28">
        <v>49895</v>
      </c>
      <c r="B22004" s="28" t="s">
        <v>26757</v>
      </c>
      <c r="C22004" s="28" t="s">
        <v>26292</v>
      </c>
    </row>
    <row r="22005" spans="1:3" x14ac:dyDescent="0.2">
      <c r="A22005" s="28">
        <v>49896</v>
      </c>
      <c r="B22005" s="28" t="s">
        <v>19044</v>
      </c>
      <c r="C22005" s="28" t="s">
        <v>26292</v>
      </c>
    </row>
    <row r="22006" spans="1:3" x14ac:dyDescent="0.2">
      <c r="A22006" s="28">
        <v>49901</v>
      </c>
      <c r="B22006" s="28" t="s">
        <v>26758</v>
      </c>
      <c r="C22006" s="28" t="s">
        <v>26292</v>
      </c>
    </row>
    <row r="22007" spans="1:3" x14ac:dyDescent="0.2">
      <c r="A22007" s="28">
        <v>49902</v>
      </c>
      <c r="B22007" s="28" t="s">
        <v>25356</v>
      </c>
      <c r="C22007" s="28" t="s">
        <v>26292</v>
      </c>
    </row>
    <row r="22008" spans="1:3" x14ac:dyDescent="0.2">
      <c r="A22008" s="28">
        <v>49903</v>
      </c>
      <c r="B22008" s="28" t="s">
        <v>26759</v>
      </c>
      <c r="C22008" s="28" t="s">
        <v>26292</v>
      </c>
    </row>
    <row r="22009" spans="1:3" x14ac:dyDescent="0.2">
      <c r="A22009" s="28">
        <v>49905</v>
      </c>
      <c r="B22009" s="28" t="s">
        <v>26760</v>
      </c>
      <c r="C22009" s="28" t="s">
        <v>26292</v>
      </c>
    </row>
    <row r="22010" spans="1:3" x14ac:dyDescent="0.2">
      <c r="A22010" s="28">
        <v>49908</v>
      </c>
      <c r="B22010" s="28" t="s">
        <v>26761</v>
      </c>
      <c r="C22010" s="28" t="s">
        <v>26292</v>
      </c>
    </row>
    <row r="22011" spans="1:3" x14ac:dyDescent="0.2">
      <c r="A22011" s="28">
        <v>49910</v>
      </c>
      <c r="B22011" s="28" t="s">
        <v>26762</v>
      </c>
      <c r="C22011" s="28" t="s">
        <v>26292</v>
      </c>
    </row>
    <row r="22012" spans="1:3" x14ac:dyDescent="0.2">
      <c r="A22012" s="28">
        <v>49911</v>
      </c>
      <c r="B22012" s="28" t="s">
        <v>19707</v>
      </c>
      <c r="C22012" s="28" t="s">
        <v>26292</v>
      </c>
    </row>
    <row r="22013" spans="1:3" x14ac:dyDescent="0.2">
      <c r="A22013" s="28">
        <v>49912</v>
      </c>
      <c r="B22013" s="28" t="s">
        <v>26763</v>
      </c>
      <c r="C22013" s="28" t="s">
        <v>26292</v>
      </c>
    </row>
    <row r="22014" spans="1:3" x14ac:dyDescent="0.2">
      <c r="A22014" s="28">
        <v>49913</v>
      </c>
      <c r="B22014" s="28" t="s">
        <v>19493</v>
      </c>
      <c r="C22014" s="28" t="s">
        <v>26292</v>
      </c>
    </row>
    <row r="22015" spans="1:3" x14ac:dyDescent="0.2">
      <c r="A22015" s="28">
        <v>49915</v>
      </c>
      <c r="B22015" s="28" t="s">
        <v>26764</v>
      </c>
      <c r="C22015" s="28" t="s">
        <v>26292</v>
      </c>
    </row>
    <row r="22016" spans="1:3" x14ac:dyDescent="0.2">
      <c r="A22016" s="28">
        <v>49916</v>
      </c>
      <c r="B22016" s="28" t="s">
        <v>26765</v>
      </c>
      <c r="C22016" s="28" t="s">
        <v>26292</v>
      </c>
    </row>
    <row r="22017" spans="1:3" x14ac:dyDescent="0.2">
      <c r="A22017" s="28">
        <v>49917</v>
      </c>
      <c r="B22017" s="28" t="s">
        <v>26766</v>
      </c>
      <c r="C22017" s="28" t="s">
        <v>26292</v>
      </c>
    </row>
    <row r="22018" spans="1:3" x14ac:dyDescent="0.2">
      <c r="A22018" s="28">
        <v>49918</v>
      </c>
      <c r="B22018" s="28" t="s">
        <v>26767</v>
      </c>
      <c r="C22018" s="28" t="s">
        <v>26292</v>
      </c>
    </row>
    <row r="22019" spans="1:3" x14ac:dyDescent="0.2">
      <c r="A22019" s="28">
        <v>49919</v>
      </c>
      <c r="B22019" s="28" t="s">
        <v>19965</v>
      </c>
      <c r="C22019" s="28" t="s">
        <v>26292</v>
      </c>
    </row>
    <row r="22020" spans="1:3" x14ac:dyDescent="0.2">
      <c r="A22020" s="28">
        <v>49920</v>
      </c>
      <c r="B22020" s="28" t="s">
        <v>26768</v>
      </c>
      <c r="C22020" s="28" t="s">
        <v>26292</v>
      </c>
    </row>
    <row r="22021" spans="1:3" x14ac:dyDescent="0.2">
      <c r="A22021" s="28">
        <v>49921</v>
      </c>
      <c r="B22021" s="28" t="s">
        <v>26769</v>
      </c>
      <c r="C22021" s="28" t="s">
        <v>26292</v>
      </c>
    </row>
    <row r="22022" spans="1:3" x14ac:dyDescent="0.2">
      <c r="A22022" s="28">
        <v>49922</v>
      </c>
      <c r="B22022" s="28" t="s">
        <v>26770</v>
      </c>
      <c r="C22022" s="28" t="s">
        <v>26292</v>
      </c>
    </row>
    <row r="22023" spans="1:3" x14ac:dyDescent="0.2">
      <c r="A22023" s="28">
        <v>49925</v>
      </c>
      <c r="B22023" s="28" t="s">
        <v>26771</v>
      </c>
      <c r="C22023" s="28" t="s">
        <v>26292</v>
      </c>
    </row>
    <row r="22024" spans="1:3" x14ac:dyDescent="0.2">
      <c r="A22024" s="28">
        <v>49927</v>
      </c>
      <c r="B22024" s="28" t="s">
        <v>26772</v>
      </c>
      <c r="C22024" s="28" t="s">
        <v>26292</v>
      </c>
    </row>
    <row r="22025" spans="1:3" x14ac:dyDescent="0.2">
      <c r="A22025" s="28">
        <v>49929</v>
      </c>
      <c r="B22025" s="28" t="s">
        <v>16601</v>
      </c>
      <c r="C22025" s="28" t="s">
        <v>26292</v>
      </c>
    </row>
    <row r="22026" spans="1:3" x14ac:dyDescent="0.2">
      <c r="A22026" s="28">
        <v>49930</v>
      </c>
      <c r="B22026" s="28" t="s">
        <v>16523</v>
      </c>
      <c r="C22026" s="28" t="s">
        <v>26292</v>
      </c>
    </row>
    <row r="22027" spans="1:3" x14ac:dyDescent="0.2">
      <c r="A22027" s="28">
        <v>49931</v>
      </c>
      <c r="B22027" s="28" t="s">
        <v>19164</v>
      </c>
      <c r="C22027" s="28" t="s">
        <v>26292</v>
      </c>
    </row>
    <row r="22028" spans="1:3" x14ac:dyDescent="0.2">
      <c r="A22028" s="28">
        <v>49934</v>
      </c>
      <c r="B22028" s="28" t="s">
        <v>26773</v>
      </c>
      <c r="C22028" s="28" t="s">
        <v>26292</v>
      </c>
    </row>
    <row r="22029" spans="1:3" x14ac:dyDescent="0.2">
      <c r="A22029" s="28">
        <v>49935</v>
      </c>
      <c r="B22029" s="28" t="s">
        <v>26774</v>
      </c>
      <c r="C22029" s="28" t="s">
        <v>26292</v>
      </c>
    </row>
    <row r="22030" spans="1:3" x14ac:dyDescent="0.2">
      <c r="A22030" s="28">
        <v>49938</v>
      </c>
      <c r="B22030" s="28" t="s">
        <v>26775</v>
      </c>
      <c r="C22030" s="28" t="s">
        <v>26292</v>
      </c>
    </row>
    <row r="22031" spans="1:3" x14ac:dyDescent="0.2">
      <c r="A22031" s="28">
        <v>49942</v>
      </c>
      <c r="B22031" s="28" t="s">
        <v>16607</v>
      </c>
      <c r="C22031" s="28" t="s">
        <v>26292</v>
      </c>
    </row>
    <row r="22032" spans="1:3" x14ac:dyDescent="0.2">
      <c r="A22032" s="28">
        <v>49945</v>
      </c>
      <c r="B22032" s="28" t="s">
        <v>26776</v>
      </c>
      <c r="C22032" s="28" t="s">
        <v>26292</v>
      </c>
    </row>
    <row r="22033" spans="1:3" x14ac:dyDescent="0.2">
      <c r="A22033" s="28">
        <v>49946</v>
      </c>
      <c r="B22033" s="28" t="s">
        <v>19930</v>
      </c>
      <c r="C22033" s="28" t="s">
        <v>26292</v>
      </c>
    </row>
    <row r="22034" spans="1:3" x14ac:dyDescent="0.2">
      <c r="A22034" s="28">
        <v>49947</v>
      </c>
      <c r="B22034" s="28" t="s">
        <v>26777</v>
      </c>
      <c r="C22034" s="28" t="s">
        <v>26292</v>
      </c>
    </row>
    <row r="22035" spans="1:3" x14ac:dyDescent="0.2">
      <c r="A22035" s="28">
        <v>49948</v>
      </c>
      <c r="B22035" s="28" t="s">
        <v>26778</v>
      </c>
      <c r="C22035" s="28" t="s">
        <v>26292</v>
      </c>
    </row>
    <row r="22036" spans="1:3" x14ac:dyDescent="0.2">
      <c r="A22036" s="28">
        <v>49950</v>
      </c>
      <c r="B22036" s="28" t="s">
        <v>18773</v>
      </c>
      <c r="C22036" s="28" t="s">
        <v>26292</v>
      </c>
    </row>
    <row r="22037" spans="1:3" x14ac:dyDescent="0.2">
      <c r="A22037" s="28">
        <v>49952</v>
      </c>
      <c r="B22037" s="28" t="s">
        <v>26779</v>
      </c>
      <c r="C22037" s="28" t="s">
        <v>26292</v>
      </c>
    </row>
    <row r="22038" spans="1:3" x14ac:dyDescent="0.2">
      <c r="A22038" s="28">
        <v>49953</v>
      </c>
      <c r="B22038" s="28" t="s">
        <v>26780</v>
      </c>
      <c r="C22038" s="28" t="s">
        <v>26292</v>
      </c>
    </row>
    <row r="22039" spans="1:3" x14ac:dyDescent="0.2">
      <c r="A22039" s="28">
        <v>49955</v>
      </c>
      <c r="B22039" s="28" t="s">
        <v>26781</v>
      </c>
      <c r="C22039" s="28" t="s">
        <v>26292</v>
      </c>
    </row>
    <row r="22040" spans="1:3" x14ac:dyDescent="0.2">
      <c r="A22040" s="28">
        <v>49958</v>
      </c>
      <c r="B22040" s="28" t="s">
        <v>26782</v>
      </c>
      <c r="C22040" s="28" t="s">
        <v>26292</v>
      </c>
    </row>
    <row r="22041" spans="1:3" x14ac:dyDescent="0.2">
      <c r="A22041" s="28">
        <v>49959</v>
      </c>
      <c r="B22041" s="28" t="s">
        <v>26783</v>
      </c>
      <c r="C22041" s="28" t="s">
        <v>26292</v>
      </c>
    </row>
    <row r="22042" spans="1:3" x14ac:dyDescent="0.2">
      <c r="A22042" s="28">
        <v>49960</v>
      </c>
      <c r="B22042" s="28" t="s">
        <v>16247</v>
      </c>
      <c r="C22042" s="28" t="s">
        <v>26292</v>
      </c>
    </row>
    <row r="22043" spans="1:3" x14ac:dyDescent="0.2">
      <c r="A22043" s="28">
        <v>49961</v>
      </c>
      <c r="B22043" s="28" t="s">
        <v>26784</v>
      </c>
      <c r="C22043" s="28" t="s">
        <v>26292</v>
      </c>
    </row>
    <row r="22044" spans="1:3" x14ac:dyDescent="0.2">
      <c r="A22044" s="28">
        <v>49962</v>
      </c>
      <c r="B22044" s="28" t="s">
        <v>26785</v>
      </c>
      <c r="C22044" s="28" t="s">
        <v>26292</v>
      </c>
    </row>
    <row r="22045" spans="1:3" x14ac:dyDescent="0.2">
      <c r="A22045" s="28">
        <v>49963</v>
      </c>
      <c r="B22045" s="28" t="s">
        <v>26786</v>
      </c>
      <c r="C22045" s="28" t="s">
        <v>26292</v>
      </c>
    </row>
    <row r="22046" spans="1:3" x14ac:dyDescent="0.2">
      <c r="A22046" s="28">
        <v>49964</v>
      </c>
      <c r="B22046" s="28" t="s">
        <v>25087</v>
      </c>
      <c r="C22046" s="28" t="s">
        <v>26292</v>
      </c>
    </row>
    <row r="22047" spans="1:3" x14ac:dyDescent="0.2">
      <c r="A22047" s="28">
        <v>49965</v>
      </c>
      <c r="B22047" s="28" t="s">
        <v>26787</v>
      </c>
      <c r="C22047" s="28" t="s">
        <v>26292</v>
      </c>
    </row>
    <row r="22048" spans="1:3" x14ac:dyDescent="0.2">
      <c r="A22048" s="28">
        <v>49967</v>
      </c>
      <c r="B22048" s="28" t="s">
        <v>18951</v>
      </c>
      <c r="C22048" s="28" t="s">
        <v>26292</v>
      </c>
    </row>
    <row r="22049" spans="1:3" x14ac:dyDescent="0.2">
      <c r="A22049" s="28">
        <v>49968</v>
      </c>
      <c r="B22049" s="28" t="s">
        <v>16114</v>
      </c>
      <c r="C22049" s="28" t="s">
        <v>26292</v>
      </c>
    </row>
    <row r="22050" spans="1:3" x14ac:dyDescent="0.2">
      <c r="A22050" s="28">
        <v>49969</v>
      </c>
      <c r="B22050" s="28" t="s">
        <v>26788</v>
      </c>
      <c r="C22050" s="28" t="s">
        <v>26292</v>
      </c>
    </row>
    <row r="22051" spans="1:3" x14ac:dyDescent="0.2">
      <c r="A22051" s="28">
        <v>49970</v>
      </c>
      <c r="B22051" s="28" t="s">
        <v>26789</v>
      </c>
      <c r="C22051" s="28" t="s">
        <v>26292</v>
      </c>
    </row>
    <row r="22052" spans="1:3" x14ac:dyDescent="0.2">
      <c r="A22052" s="28">
        <v>49971</v>
      </c>
      <c r="B22052" s="28" t="s">
        <v>24476</v>
      </c>
      <c r="C22052" s="28" t="s">
        <v>26292</v>
      </c>
    </row>
    <row r="22053" spans="1:3" x14ac:dyDescent="0.2">
      <c r="A22053" s="28">
        <v>50001</v>
      </c>
      <c r="B22053" s="28" t="s">
        <v>26790</v>
      </c>
      <c r="C22053" s="28" t="s">
        <v>26791</v>
      </c>
    </row>
    <row r="22054" spans="1:3" x14ac:dyDescent="0.2">
      <c r="A22054" s="28">
        <v>50002</v>
      </c>
      <c r="B22054" s="28" t="s">
        <v>26792</v>
      </c>
      <c r="C22054" s="28" t="s">
        <v>26791</v>
      </c>
    </row>
    <row r="22055" spans="1:3" x14ac:dyDescent="0.2">
      <c r="A22055" s="28">
        <v>50003</v>
      </c>
      <c r="B22055" s="28" t="s">
        <v>23446</v>
      </c>
      <c r="C22055" s="28" t="s">
        <v>26791</v>
      </c>
    </row>
    <row r="22056" spans="1:3" x14ac:dyDescent="0.2">
      <c r="A22056" s="28">
        <v>50005</v>
      </c>
      <c r="B22056" s="28" t="s">
        <v>16380</v>
      </c>
      <c r="C22056" s="28" t="s">
        <v>26791</v>
      </c>
    </row>
    <row r="22057" spans="1:3" x14ac:dyDescent="0.2">
      <c r="A22057" s="28">
        <v>50006</v>
      </c>
      <c r="B22057" s="28" t="s">
        <v>18964</v>
      </c>
      <c r="C22057" s="28" t="s">
        <v>26791</v>
      </c>
    </row>
    <row r="22058" spans="1:3" x14ac:dyDescent="0.2">
      <c r="A22058" s="28">
        <v>50007</v>
      </c>
      <c r="B22058" s="28" t="s">
        <v>26793</v>
      </c>
      <c r="C22058" s="28" t="s">
        <v>26791</v>
      </c>
    </row>
    <row r="22059" spans="1:3" x14ac:dyDescent="0.2">
      <c r="A22059" s="28">
        <v>50008</v>
      </c>
      <c r="B22059" s="28" t="s">
        <v>26794</v>
      </c>
      <c r="C22059" s="28" t="s">
        <v>26791</v>
      </c>
    </row>
    <row r="22060" spans="1:3" x14ac:dyDescent="0.2">
      <c r="A22060" s="28">
        <v>50009</v>
      </c>
      <c r="B22060" s="28" t="s">
        <v>19826</v>
      </c>
      <c r="C22060" s="28" t="s">
        <v>26791</v>
      </c>
    </row>
    <row r="22061" spans="1:3" x14ac:dyDescent="0.2">
      <c r="A22061" s="28">
        <v>50010</v>
      </c>
      <c r="B22061" s="28" t="s">
        <v>26795</v>
      </c>
      <c r="C22061" s="28" t="s">
        <v>26791</v>
      </c>
    </row>
    <row r="22062" spans="1:3" x14ac:dyDescent="0.2">
      <c r="A22062" s="28">
        <v>50011</v>
      </c>
      <c r="B22062" s="28" t="s">
        <v>26795</v>
      </c>
      <c r="C22062" s="28" t="s">
        <v>26791</v>
      </c>
    </row>
    <row r="22063" spans="1:3" x14ac:dyDescent="0.2">
      <c r="A22063" s="28">
        <v>50012</v>
      </c>
      <c r="B22063" s="28" t="s">
        <v>26795</v>
      </c>
      <c r="C22063" s="28" t="s">
        <v>26791</v>
      </c>
    </row>
    <row r="22064" spans="1:3" x14ac:dyDescent="0.2">
      <c r="A22064" s="28">
        <v>50013</v>
      </c>
      <c r="B22064" s="28" t="s">
        <v>26795</v>
      </c>
      <c r="C22064" s="28" t="s">
        <v>26791</v>
      </c>
    </row>
    <row r="22065" spans="1:3" x14ac:dyDescent="0.2">
      <c r="A22065" s="28">
        <v>50014</v>
      </c>
      <c r="B22065" s="28" t="s">
        <v>26795</v>
      </c>
      <c r="C22065" s="28" t="s">
        <v>26791</v>
      </c>
    </row>
    <row r="22066" spans="1:3" x14ac:dyDescent="0.2">
      <c r="A22066" s="28">
        <v>50020</v>
      </c>
      <c r="B22066" s="28" t="s">
        <v>19554</v>
      </c>
      <c r="C22066" s="28" t="s">
        <v>26791</v>
      </c>
    </row>
    <row r="22067" spans="1:3" x14ac:dyDescent="0.2">
      <c r="A22067" s="28">
        <v>50021</v>
      </c>
      <c r="B22067" s="28" t="s">
        <v>26796</v>
      </c>
      <c r="C22067" s="28" t="s">
        <v>26791</v>
      </c>
    </row>
    <row r="22068" spans="1:3" x14ac:dyDescent="0.2">
      <c r="A22068" s="28">
        <v>50022</v>
      </c>
      <c r="B22068" s="28" t="s">
        <v>19706</v>
      </c>
      <c r="C22068" s="28" t="s">
        <v>26791</v>
      </c>
    </row>
    <row r="22069" spans="1:3" x14ac:dyDescent="0.2">
      <c r="A22069" s="28">
        <v>50023</v>
      </c>
      <c r="B22069" s="28" t="s">
        <v>26796</v>
      </c>
      <c r="C22069" s="28" t="s">
        <v>26791</v>
      </c>
    </row>
    <row r="22070" spans="1:3" x14ac:dyDescent="0.2">
      <c r="A22070" s="28">
        <v>50025</v>
      </c>
      <c r="B22070" s="28" t="s">
        <v>17729</v>
      </c>
      <c r="C22070" s="28" t="s">
        <v>26791</v>
      </c>
    </row>
    <row r="22071" spans="1:3" x14ac:dyDescent="0.2">
      <c r="A22071" s="28">
        <v>50026</v>
      </c>
      <c r="B22071" s="28" t="s">
        <v>26797</v>
      </c>
      <c r="C22071" s="28" t="s">
        <v>26791</v>
      </c>
    </row>
    <row r="22072" spans="1:3" x14ac:dyDescent="0.2">
      <c r="A22072" s="28">
        <v>50027</v>
      </c>
      <c r="B22072" s="28" t="s">
        <v>26798</v>
      </c>
      <c r="C22072" s="28" t="s">
        <v>26791</v>
      </c>
    </row>
    <row r="22073" spans="1:3" x14ac:dyDescent="0.2">
      <c r="A22073" s="28">
        <v>50028</v>
      </c>
      <c r="B22073" s="28" t="s">
        <v>22278</v>
      </c>
      <c r="C22073" s="28" t="s">
        <v>26791</v>
      </c>
    </row>
    <row r="22074" spans="1:3" x14ac:dyDescent="0.2">
      <c r="A22074" s="28">
        <v>50029</v>
      </c>
      <c r="B22074" s="28" t="s">
        <v>22316</v>
      </c>
      <c r="C22074" s="28" t="s">
        <v>26791</v>
      </c>
    </row>
    <row r="22075" spans="1:3" x14ac:dyDescent="0.2">
      <c r="A22075" s="28">
        <v>50031</v>
      </c>
      <c r="B22075" s="28" t="s">
        <v>19259</v>
      </c>
      <c r="C22075" s="28" t="s">
        <v>26791</v>
      </c>
    </row>
    <row r="22076" spans="1:3" x14ac:dyDescent="0.2">
      <c r="A22076" s="28">
        <v>50032</v>
      </c>
      <c r="B22076" s="28" t="s">
        <v>16639</v>
      </c>
      <c r="C22076" s="28" t="s">
        <v>26791</v>
      </c>
    </row>
    <row r="22077" spans="1:3" x14ac:dyDescent="0.2">
      <c r="A22077" s="28">
        <v>50033</v>
      </c>
      <c r="B22077" s="28" t="s">
        <v>26799</v>
      </c>
      <c r="C22077" s="28" t="s">
        <v>26791</v>
      </c>
    </row>
    <row r="22078" spans="1:3" x14ac:dyDescent="0.2">
      <c r="A22078" s="28">
        <v>50034</v>
      </c>
      <c r="B22078" s="28" t="s">
        <v>26800</v>
      </c>
      <c r="C22078" s="28" t="s">
        <v>26791</v>
      </c>
    </row>
    <row r="22079" spans="1:3" x14ac:dyDescent="0.2">
      <c r="A22079" s="28">
        <v>50035</v>
      </c>
      <c r="B22079" s="28" t="s">
        <v>26801</v>
      </c>
      <c r="C22079" s="28" t="s">
        <v>26791</v>
      </c>
    </row>
    <row r="22080" spans="1:3" x14ac:dyDescent="0.2">
      <c r="A22080" s="28">
        <v>50036</v>
      </c>
      <c r="B22080" s="28" t="s">
        <v>22770</v>
      </c>
      <c r="C22080" s="28" t="s">
        <v>26791</v>
      </c>
    </row>
    <row r="22081" spans="1:3" x14ac:dyDescent="0.2">
      <c r="A22081" s="28">
        <v>50037</v>
      </c>
      <c r="B22081" s="28" t="s">
        <v>22770</v>
      </c>
      <c r="C22081" s="28" t="s">
        <v>26791</v>
      </c>
    </row>
    <row r="22082" spans="1:3" x14ac:dyDescent="0.2">
      <c r="A22082" s="28">
        <v>50038</v>
      </c>
      <c r="B22082" s="28" t="s">
        <v>24666</v>
      </c>
      <c r="C22082" s="28" t="s">
        <v>26791</v>
      </c>
    </row>
    <row r="22083" spans="1:3" x14ac:dyDescent="0.2">
      <c r="A22083" s="28">
        <v>50039</v>
      </c>
      <c r="B22083" s="28" t="s">
        <v>26802</v>
      </c>
      <c r="C22083" s="28" t="s">
        <v>26791</v>
      </c>
    </row>
    <row r="22084" spans="1:3" x14ac:dyDescent="0.2">
      <c r="A22084" s="28">
        <v>50040</v>
      </c>
      <c r="B22084" s="28" t="s">
        <v>26803</v>
      </c>
      <c r="C22084" s="28" t="s">
        <v>26791</v>
      </c>
    </row>
    <row r="22085" spans="1:3" x14ac:dyDescent="0.2">
      <c r="A22085" s="28">
        <v>50041</v>
      </c>
      <c r="B22085" s="28" t="s">
        <v>16384</v>
      </c>
      <c r="C22085" s="28" t="s">
        <v>26791</v>
      </c>
    </row>
    <row r="22086" spans="1:3" x14ac:dyDescent="0.2">
      <c r="A22086" s="28">
        <v>50042</v>
      </c>
      <c r="B22086" s="28" t="s">
        <v>26804</v>
      </c>
      <c r="C22086" s="28" t="s">
        <v>26791</v>
      </c>
    </row>
    <row r="22087" spans="1:3" x14ac:dyDescent="0.2">
      <c r="A22087" s="28">
        <v>50043</v>
      </c>
      <c r="B22087" s="28" t="s">
        <v>21848</v>
      </c>
      <c r="C22087" s="28" t="s">
        <v>26791</v>
      </c>
    </row>
    <row r="22088" spans="1:3" x14ac:dyDescent="0.2">
      <c r="A22088" s="28">
        <v>50044</v>
      </c>
      <c r="B22088" s="28" t="s">
        <v>26805</v>
      </c>
      <c r="C22088" s="28" t="s">
        <v>26791</v>
      </c>
    </row>
    <row r="22089" spans="1:3" x14ac:dyDescent="0.2">
      <c r="A22089" s="28">
        <v>50046</v>
      </c>
      <c r="B22089" s="28" t="s">
        <v>16200</v>
      </c>
      <c r="C22089" s="28" t="s">
        <v>26791</v>
      </c>
    </row>
    <row r="22090" spans="1:3" x14ac:dyDescent="0.2">
      <c r="A22090" s="28">
        <v>50047</v>
      </c>
      <c r="B22090" s="28" t="s">
        <v>16072</v>
      </c>
      <c r="C22090" s="28" t="s">
        <v>26791</v>
      </c>
    </row>
    <row r="22091" spans="1:3" x14ac:dyDescent="0.2">
      <c r="A22091" s="28">
        <v>50048</v>
      </c>
      <c r="B22091" s="28" t="s">
        <v>26806</v>
      </c>
      <c r="C22091" s="28" t="s">
        <v>26791</v>
      </c>
    </row>
    <row r="22092" spans="1:3" x14ac:dyDescent="0.2">
      <c r="A22092" s="28">
        <v>50049</v>
      </c>
      <c r="B22092" s="28" t="s">
        <v>26807</v>
      </c>
      <c r="C22092" s="28" t="s">
        <v>26791</v>
      </c>
    </row>
    <row r="22093" spans="1:3" x14ac:dyDescent="0.2">
      <c r="A22093" s="28">
        <v>50050</v>
      </c>
      <c r="B22093" s="28" t="s">
        <v>26808</v>
      </c>
      <c r="C22093" s="28" t="s">
        <v>26791</v>
      </c>
    </row>
    <row r="22094" spans="1:3" x14ac:dyDescent="0.2">
      <c r="A22094" s="28">
        <v>50051</v>
      </c>
      <c r="B22094" s="28" t="s">
        <v>18524</v>
      </c>
      <c r="C22094" s="28" t="s">
        <v>26791</v>
      </c>
    </row>
    <row r="22095" spans="1:3" x14ac:dyDescent="0.2">
      <c r="A22095" s="28">
        <v>50052</v>
      </c>
      <c r="B22095" s="28" t="s">
        <v>23034</v>
      </c>
      <c r="C22095" s="28" t="s">
        <v>26791</v>
      </c>
    </row>
    <row r="22096" spans="1:3" x14ac:dyDescent="0.2">
      <c r="A22096" s="28">
        <v>50054</v>
      </c>
      <c r="B22096" s="28" t="s">
        <v>22280</v>
      </c>
      <c r="C22096" s="28" t="s">
        <v>26791</v>
      </c>
    </row>
    <row r="22097" spans="1:3" x14ac:dyDescent="0.2">
      <c r="A22097" s="28">
        <v>50055</v>
      </c>
      <c r="B22097" s="28" t="s">
        <v>18982</v>
      </c>
      <c r="C22097" s="28" t="s">
        <v>26791</v>
      </c>
    </row>
    <row r="22098" spans="1:3" x14ac:dyDescent="0.2">
      <c r="A22098" s="28">
        <v>50056</v>
      </c>
      <c r="B22098" s="28" t="s">
        <v>26809</v>
      </c>
      <c r="C22098" s="28" t="s">
        <v>26791</v>
      </c>
    </row>
    <row r="22099" spans="1:3" x14ac:dyDescent="0.2">
      <c r="A22099" s="28">
        <v>50057</v>
      </c>
      <c r="B22099" s="28" t="s">
        <v>17276</v>
      </c>
      <c r="C22099" s="28" t="s">
        <v>26791</v>
      </c>
    </row>
    <row r="22100" spans="1:3" x14ac:dyDescent="0.2">
      <c r="A22100" s="28">
        <v>50058</v>
      </c>
      <c r="B22100" s="28" t="s">
        <v>26810</v>
      </c>
      <c r="C22100" s="28" t="s">
        <v>26791</v>
      </c>
    </row>
    <row r="22101" spans="1:3" x14ac:dyDescent="0.2">
      <c r="A22101" s="28">
        <v>50059</v>
      </c>
      <c r="B22101" s="28" t="s">
        <v>26811</v>
      </c>
      <c r="C22101" s="28" t="s">
        <v>26791</v>
      </c>
    </row>
    <row r="22102" spans="1:3" x14ac:dyDescent="0.2">
      <c r="A22102" s="28">
        <v>50060</v>
      </c>
      <c r="B22102" s="28" t="s">
        <v>25332</v>
      </c>
      <c r="C22102" s="28" t="s">
        <v>26791</v>
      </c>
    </row>
    <row r="22103" spans="1:3" x14ac:dyDescent="0.2">
      <c r="A22103" s="28">
        <v>50061</v>
      </c>
      <c r="B22103" s="28" t="s">
        <v>23164</v>
      </c>
      <c r="C22103" s="28" t="s">
        <v>26791</v>
      </c>
    </row>
    <row r="22104" spans="1:3" x14ac:dyDescent="0.2">
      <c r="A22104" s="28">
        <v>50062</v>
      </c>
      <c r="B22104" s="28" t="s">
        <v>26812</v>
      </c>
      <c r="C22104" s="28" t="s">
        <v>26791</v>
      </c>
    </row>
    <row r="22105" spans="1:3" x14ac:dyDescent="0.2">
      <c r="A22105" s="28">
        <v>50063</v>
      </c>
      <c r="B22105" s="28" t="s">
        <v>26813</v>
      </c>
      <c r="C22105" s="28" t="s">
        <v>26791</v>
      </c>
    </row>
    <row r="22106" spans="1:3" x14ac:dyDescent="0.2">
      <c r="A22106" s="28">
        <v>50064</v>
      </c>
      <c r="B22106" s="28" t="s">
        <v>22844</v>
      </c>
      <c r="C22106" s="28" t="s">
        <v>26791</v>
      </c>
    </row>
    <row r="22107" spans="1:3" x14ac:dyDescent="0.2">
      <c r="A22107" s="28">
        <v>50065</v>
      </c>
      <c r="B22107" s="28" t="s">
        <v>26814</v>
      </c>
      <c r="C22107" s="28" t="s">
        <v>26791</v>
      </c>
    </row>
    <row r="22108" spans="1:3" x14ac:dyDescent="0.2">
      <c r="A22108" s="28">
        <v>50066</v>
      </c>
      <c r="B22108" s="28" t="s">
        <v>19398</v>
      </c>
      <c r="C22108" s="28" t="s">
        <v>26791</v>
      </c>
    </row>
    <row r="22109" spans="1:3" x14ac:dyDescent="0.2">
      <c r="A22109" s="28">
        <v>50067</v>
      </c>
      <c r="B22109" s="28" t="s">
        <v>23165</v>
      </c>
      <c r="C22109" s="28" t="s">
        <v>26791</v>
      </c>
    </row>
    <row r="22110" spans="1:3" x14ac:dyDescent="0.2">
      <c r="A22110" s="28">
        <v>50068</v>
      </c>
      <c r="B22110" s="28" t="s">
        <v>17192</v>
      </c>
      <c r="C22110" s="28" t="s">
        <v>26791</v>
      </c>
    </row>
    <row r="22111" spans="1:3" x14ac:dyDescent="0.2">
      <c r="A22111" s="28">
        <v>50069</v>
      </c>
      <c r="B22111" s="28" t="s">
        <v>23474</v>
      </c>
      <c r="C22111" s="28" t="s">
        <v>26791</v>
      </c>
    </row>
    <row r="22112" spans="1:3" x14ac:dyDescent="0.2">
      <c r="A22112" s="28">
        <v>50070</v>
      </c>
      <c r="B22112" s="28" t="s">
        <v>16978</v>
      </c>
      <c r="C22112" s="28" t="s">
        <v>26791</v>
      </c>
    </row>
    <row r="22113" spans="1:3" x14ac:dyDescent="0.2">
      <c r="A22113" s="28">
        <v>50071</v>
      </c>
      <c r="B22113" s="28" t="s">
        <v>26815</v>
      </c>
      <c r="C22113" s="28" t="s">
        <v>26791</v>
      </c>
    </row>
    <row r="22114" spans="1:3" x14ac:dyDescent="0.2">
      <c r="A22114" s="28">
        <v>50072</v>
      </c>
      <c r="B22114" s="28" t="s">
        <v>26816</v>
      </c>
      <c r="C22114" s="28" t="s">
        <v>26791</v>
      </c>
    </row>
    <row r="22115" spans="1:3" x14ac:dyDescent="0.2">
      <c r="A22115" s="28">
        <v>50073</v>
      </c>
      <c r="B22115" s="28" t="s">
        <v>26022</v>
      </c>
      <c r="C22115" s="28" t="s">
        <v>26791</v>
      </c>
    </row>
    <row r="22116" spans="1:3" x14ac:dyDescent="0.2">
      <c r="A22116" s="28">
        <v>50074</v>
      </c>
      <c r="B22116" s="28" t="s">
        <v>26817</v>
      </c>
      <c r="C22116" s="28" t="s">
        <v>26791</v>
      </c>
    </row>
    <row r="22117" spans="1:3" x14ac:dyDescent="0.2">
      <c r="A22117" s="28">
        <v>50075</v>
      </c>
      <c r="B22117" s="28" t="s">
        <v>16852</v>
      </c>
      <c r="C22117" s="28" t="s">
        <v>26791</v>
      </c>
    </row>
    <row r="22118" spans="1:3" x14ac:dyDescent="0.2">
      <c r="A22118" s="28">
        <v>50076</v>
      </c>
      <c r="B22118" s="28" t="s">
        <v>26818</v>
      </c>
      <c r="C22118" s="28" t="s">
        <v>26791</v>
      </c>
    </row>
    <row r="22119" spans="1:3" x14ac:dyDescent="0.2">
      <c r="A22119" s="28">
        <v>50078</v>
      </c>
      <c r="B22119" s="28" t="s">
        <v>22781</v>
      </c>
      <c r="C22119" s="28" t="s">
        <v>26791</v>
      </c>
    </row>
    <row r="22120" spans="1:3" x14ac:dyDescent="0.2">
      <c r="A22120" s="28">
        <v>50099</v>
      </c>
      <c r="B22120" s="28" t="s">
        <v>22770</v>
      </c>
      <c r="C22120" s="28" t="s">
        <v>26791</v>
      </c>
    </row>
    <row r="22121" spans="1:3" x14ac:dyDescent="0.2">
      <c r="A22121" s="28">
        <v>50101</v>
      </c>
      <c r="B22121" s="28" t="s">
        <v>26819</v>
      </c>
      <c r="C22121" s="28" t="s">
        <v>26791</v>
      </c>
    </row>
    <row r="22122" spans="1:3" x14ac:dyDescent="0.2">
      <c r="A22122" s="28">
        <v>50102</v>
      </c>
      <c r="B22122" s="28" t="s">
        <v>18065</v>
      </c>
      <c r="C22122" s="28" t="s">
        <v>26791</v>
      </c>
    </row>
    <row r="22123" spans="1:3" x14ac:dyDescent="0.2">
      <c r="A22123" s="28">
        <v>50103</v>
      </c>
      <c r="B22123" s="28" t="s">
        <v>26820</v>
      </c>
      <c r="C22123" s="28" t="s">
        <v>26791</v>
      </c>
    </row>
    <row r="22124" spans="1:3" x14ac:dyDescent="0.2">
      <c r="A22124" s="28">
        <v>50104</v>
      </c>
      <c r="B22124" s="28" t="s">
        <v>20536</v>
      </c>
      <c r="C22124" s="28" t="s">
        <v>26791</v>
      </c>
    </row>
    <row r="22125" spans="1:3" x14ac:dyDescent="0.2">
      <c r="A22125" s="28">
        <v>50105</v>
      </c>
      <c r="B22125" s="28" t="s">
        <v>20419</v>
      </c>
      <c r="C22125" s="28" t="s">
        <v>26791</v>
      </c>
    </row>
    <row r="22126" spans="1:3" x14ac:dyDescent="0.2">
      <c r="A22126" s="28">
        <v>50106</v>
      </c>
      <c r="B22126" s="28" t="s">
        <v>17221</v>
      </c>
      <c r="C22126" s="28" t="s">
        <v>26791</v>
      </c>
    </row>
    <row r="22127" spans="1:3" x14ac:dyDescent="0.2">
      <c r="A22127" s="28">
        <v>50107</v>
      </c>
      <c r="B22127" s="28" t="s">
        <v>24488</v>
      </c>
      <c r="C22127" s="28" t="s">
        <v>26791</v>
      </c>
    </row>
    <row r="22128" spans="1:3" x14ac:dyDescent="0.2">
      <c r="A22128" s="28">
        <v>50108</v>
      </c>
      <c r="B22128" s="28" t="s">
        <v>25612</v>
      </c>
      <c r="C22128" s="28" t="s">
        <v>26791</v>
      </c>
    </row>
    <row r="22129" spans="1:3" x14ac:dyDescent="0.2">
      <c r="A22129" s="28">
        <v>50109</v>
      </c>
      <c r="B22129" s="28" t="s">
        <v>26024</v>
      </c>
      <c r="C22129" s="28" t="s">
        <v>26791</v>
      </c>
    </row>
    <row r="22130" spans="1:3" x14ac:dyDescent="0.2">
      <c r="A22130" s="28">
        <v>50110</v>
      </c>
      <c r="B22130" s="28" t="s">
        <v>16674</v>
      </c>
      <c r="C22130" s="28" t="s">
        <v>26791</v>
      </c>
    </row>
    <row r="22131" spans="1:3" x14ac:dyDescent="0.2">
      <c r="A22131" s="28">
        <v>50111</v>
      </c>
      <c r="B22131" s="28" t="s">
        <v>26821</v>
      </c>
      <c r="C22131" s="28" t="s">
        <v>26791</v>
      </c>
    </row>
    <row r="22132" spans="1:3" x14ac:dyDescent="0.2">
      <c r="A22132" s="28">
        <v>50112</v>
      </c>
      <c r="B22132" s="28" t="s">
        <v>26822</v>
      </c>
      <c r="C22132" s="28" t="s">
        <v>26791</v>
      </c>
    </row>
    <row r="22133" spans="1:3" x14ac:dyDescent="0.2">
      <c r="A22133" s="28">
        <v>50115</v>
      </c>
      <c r="B22133" s="28" t="s">
        <v>26823</v>
      </c>
      <c r="C22133" s="28" t="s">
        <v>26791</v>
      </c>
    </row>
    <row r="22134" spans="1:3" x14ac:dyDescent="0.2">
      <c r="A22134" s="28">
        <v>50116</v>
      </c>
      <c r="B22134" s="28" t="s">
        <v>16130</v>
      </c>
      <c r="C22134" s="28" t="s">
        <v>26791</v>
      </c>
    </row>
    <row r="22135" spans="1:3" x14ac:dyDescent="0.2">
      <c r="A22135" s="28">
        <v>50117</v>
      </c>
      <c r="B22135" s="28" t="s">
        <v>19074</v>
      </c>
      <c r="C22135" s="28" t="s">
        <v>26791</v>
      </c>
    </row>
    <row r="22136" spans="1:3" x14ac:dyDescent="0.2">
      <c r="A22136" s="28">
        <v>50118</v>
      </c>
      <c r="B22136" s="28" t="s">
        <v>17027</v>
      </c>
      <c r="C22136" s="28" t="s">
        <v>26791</v>
      </c>
    </row>
    <row r="22137" spans="1:3" x14ac:dyDescent="0.2">
      <c r="A22137" s="28">
        <v>50119</v>
      </c>
      <c r="B22137" s="28" t="s">
        <v>26824</v>
      </c>
      <c r="C22137" s="28" t="s">
        <v>26791</v>
      </c>
    </row>
    <row r="22138" spans="1:3" x14ac:dyDescent="0.2">
      <c r="A22138" s="28">
        <v>50120</v>
      </c>
      <c r="B22138" s="28" t="s">
        <v>16098</v>
      </c>
      <c r="C22138" s="28" t="s">
        <v>26791</v>
      </c>
    </row>
    <row r="22139" spans="1:3" x14ac:dyDescent="0.2">
      <c r="A22139" s="28">
        <v>50122</v>
      </c>
      <c r="B22139" s="28" t="s">
        <v>25674</v>
      </c>
      <c r="C22139" s="28" t="s">
        <v>26791</v>
      </c>
    </row>
    <row r="22140" spans="1:3" x14ac:dyDescent="0.2">
      <c r="A22140" s="28">
        <v>50123</v>
      </c>
      <c r="B22140" s="28" t="s">
        <v>26825</v>
      </c>
      <c r="C22140" s="28" t="s">
        <v>26791</v>
      </c>
    </row>
    <row r="22141" spans="1:3" x14ac:dyDescent="0.2">
      <c r="A22141" s="28">
        <v>50124</v>
      </c>
      <c r="B22141" s="28" t="s">
        <v>26826</v>
      </c>
      <c r="C22141" s="28" t="s">
        <v>26791</v>
      </c>
    </row>
    <row r="22142" spans="1:3" x14ac:dyDescent="0.2">
      <c r="A22142" s="28">
        <v>50125</v>
      </c>
      <c r="B22142" s="28" t="s">
        <v>19285</v>
      </c>
      <c r="C22142" s="28" t="s">
        <v>26791</v>
      </c>
    </row>
    <row r="22143" spans="1:3" x14ac:dyDescent="0.2">
      <c r="A22143" s="28">
        <v>50126</v>
      </c>
      <c r="B22143" s="28" t="s">
        <v>26827</v>
      </c>
      <c r="C22143" s="28" t="s">
        <v>26791</v>
      </c>
    </row>
    <row r="22144" spans="1:3" x14ac:dyDescent="0.2">
      <c r="A22144" s="28">
        <v>50127</v>
      </c>
      <c r="B22144" s="28" t="s">
        <v>26828</v>
      </c>
      <c r="C22144" s="28" t="s">
        <v>26791</v>
      </c>
    </row>
    <row r="22145" spans="1:3" x14ac:dyDescent="0.2">
      <c r="A22145" s="28">
        <v>50128</v>
      </c>
      <c r="B22145" s="28" t="s">
        <v>17073</v>
      </c>
      <c r="C22145" s="28" t="s">
        <v>26791</v>
      </c>
    </row>
    <row r="22146" spans="1:3" x14ac:dyDescent="0.2">
      <c r="A22146" s="28">
        <v>50129</v>
      </c>
      <c r="B22146" s="28" t="s">
        <v>16026</v>
      </c>
      <c r="C22146" s="28" t="s">
        <v>26791</v>
      </c>
    </row>
    <row r="22147" spans="1:3" x14ac:dyDescent="0.2">
      <c r="A22147" s="28">
        <v>50130</v>
      </c>
      <c r="B22147" s="28" t="s">
        <v>23382</v>
      </c>
      <c r="C22147" s="28" t="s">
        <v>26791</v>
      </c>
    </row>
    <row r="22148" spans="1:3" x14ac:dyDescent="0.2">
      <c r="A22148" s="28">
        <v>50131</v>
      </c>
      <c r="B22148" s="28" t="s">
        <v>16437</v>
      </c>
      <c r="C22148" s="28" t="s">
        <v>26791</v>
      </c>
    </row>
    <row r="22149" spans="1:3" x14ac:dyDescent="0.2">
      <c r="A22149" s="28">
        <v>50132</v>
      </c>
      <c r="B22149" s="28" t="s">
        <v>26829</v>
      </c>
      <c r="C22149" s="28" t="s">
        <v>26791</v>
      </c>
    </row>
    <row r="22150" spans="1:3" x14ac:dyDescent="0.2">
      <c r="A22150" s="28">
        <v>50133</v>
      </c>
      <c r="B22150" s="28" t="s">
        <v>26830</v>
      </c>
      <c r="C22150" s="28" t="s">
        <v>26791</v>
      </c>
    </row>
    <row r="22151" spans="1:3" x14ac:dyDescent="0.2">
      <c r="A22151" s="28">
        <v>50134</v>
      </c>
      <c r="B22151" s="28" t="s">
        <v>26831</v>
      </c>
      <c r="C22151" s="28" t="s">
        <v>26791</v>
      </c>
    </row>
    <row r="22152" spans="1:3" x14ac:dyDescent="0.2">
      <c r="A22152" s="28">
        <v>50135</v>
      </c>
      <c r="B22152" s="28" t="s">
        <v>26832</v>
      </c>
      <c r="C22152" s="28" t="s">
        <v>26791</v>
      </c>
    </row>
    <row r="22153" spans="1:3" x14ac:dyDescent="0.2">
      <c r="A22153" s="28">
        <v>50136</v>
      </c>
      <c r="B22153" s="28" t="s">
        <v>21316</v>
      </c>
      <c r="C22153" s="28" t="s">
        <v>26791</v>
      </c>
    </row>
    <row r="22154" spans="1:3" x14ac:dyDescent="0.2">
      <c r="A22154" s="28">
        <v>50137</v>
      </c>
      <c r="B22154" s="28" t="s">
        <v>26833</v>
      </c>
      <c r="C22154" s="28" t="s">
        <v>26791</v>
      </c>
    </row>
    <row r="22155" spans="1:3" x14ac:dyDescent="0.2">
      <c r="A22155" s="28">
        <v>50138</v>
      </c>
      <c r="B22155" s="28" t="s">
        <v>19974</v>
      </c>
      <c r="C22155" s="28" t="s">
        <v>26791</v>
      </c>
    </row>
    <row r="22156" spans="1:3" x14ac:dyDescent="0.2">
      <c r="A22156" s="28">
        <v>50139</v>
      </c>
      <c r="B22156" s="28" t="s">
        <v>18670</v>
      </c>
      <c r="C22156" s="28" t="s">
        <v>26791</v>
      </c>
    </row>
    <row r="22157" spans="1:3" x14ac:dyDescent="0.2">
      <c r="A22157" s="28">
        <v>50140</v>
      </c>
      <c r="B22157" s="28" t="s">
        <v>26834</v>
      </c>
      <c r="C22157" s="28" t="s">
        <v>26791</v>
      </c>
    </row>
    <row r="22158" spans="1:3" x14ac:dyDescent="0.2">
      <c r="A22158" s="28">
        <v>50141</v>
      </c>
      <c r="B22158" s="28" t="s">
        <v>18178</v>
      </c>
      <c r="C22158" s="28" t="s">
        <v>26791</v>
      </c>
    </row>
    <row r="22159" spans="1:3" x14ac:dyDescent="0.2">
      <c r="A22159" s="28">
        <v>50142</v>
      </c>
      <c r="B22159" s="28" t="s">
        <v>26835</v>
      </c>
      <c r="C22159" s="28" t="s">
        <v>26791</v>
      </c>
    </row>
    <row r="22160" spans="1:3" x14ac:dyDescent="0.2">
      <c r="A22160" s="28">
        <v>50143</v>
      </c>
      <c r="B22160" s="28" t="s">
        <v>24038</v>
      </c>
      <c r="C22160" s="28" t="s">
        <v>26791</v>
      </c>
    </row>
    <row r="22161" spans="1:3" x14ac:dyDescent="0.2">
      <c r="A22161" s="28">
        <v>50144</v>
      </c>
      <c r="B22161" s="28" t="s">
        <v>19168</v>
      </c>
      <c r="C22161" s="28" t="s">
        <v>26791</v>
      </c>
    </row>
    <row r="22162" spans="1:3" x14ac:dyDescent="0.2">
      <c r="A22162" s="28">
        <v>50145</v>
      </c>
      <c r="B22162" s="28" t="s">
        <v>25508</v>
      </c>
      <c r="C22162" s="28" t="s">
        <v>26791</v>
      </c>
    </row>
    <row r="22163" spans="1:3" x14ac:dyDescent="0.2">
      <c r="A22163" s="28">
        <v>50146</v>
      </c>
      <c r="B22163" s="28" t="s">
        <v>17426</v>
      </c>
      <c r="C22163" s="28" t="s">
        <v>26791</v>
      </c>
    </row>
    <row r="22164" spans="1:3" x14ac:dyDescent="0.2">
      <c r="A22164" s="28">
        <v>50147</v>
      </c>
      <c r="B22164" s="28" t="s">
        <v>24138</v>
      </c>
      <c r="C22164" s="28" t="s">
        <v>26791</v>
      </c>
    </row>
    <row r="22165" spans="1:3" x14ac:dyDescent="0.2">
      <c r="A22165" s="28">
        <v>50148</v>
      </c>
      <c r="B22165" s="28" t="s">
        <v>26836</v>
      </c>
      <c r="C22165" s="28" t="s">
        <v>26791</v>
      </c>
    </row>
    <row r="22166" spans="1:3" x14ac:dyDescent="0.2">
      <c r="A22166" s="28">
        <v>50149</v>
      </c>
      <c r="B22166" s="28" t="s">
        <v>26837</v>
      </c>
      <c r="C22166" s="28" t="s">
        <v>26791</v>
      </c>
    </row>
    <row r="22167" spans="1:3" x14ac:dyDescent="0.2">
      <c r="A22167" s="28">
        <v>50150</v>
      </c>
      <c r="B22167" s="28" t="s">
        <v>26838</v>
      </c>
      <c r="C22167" s="28" t="s">
        <v>26791</v>
      </c>
    </row>
    <row r="22168" spans="1:3" x14ac:dyDescent="0.2">
      <c r="A22168" s="28">
        <v>50151</v>
      </c>
      <c r="B22168" s="28" t="s">
        <v>25277</v>
      </c>
      <c r="C22168" s="28" t="s">
        <v>26791</v>
      </c>
    </row>
    <row r="22169" spans="1:3" x14ac:dyDescent="0.2">
      <c r="A22169" s="28">
        <v>50152</v>
      </c>
      <c r="B22169" s="28" t="s">
        <v>26632</v>
      </c>
      <c r="C22169" s="28" t="s">
        <v>26791</v>
      </c>
    </row>
    <row r="22170" spans="1:3" x14ac:dyDescent="0.2">
      <c r="A22170" s="28">
        <v>50153</v>
      </c>
      <c r="B22170" s="28" t="s">
        <v>24561</v>
      </c>
      <c r="C22170" s="28" t="s">
        <v>26791</v>
      </c>
    </row>
    <row r="22171" spans="1:3" x14ac:dyDescent="0.2">
      <c r="A22171" s="28">
        <v>50154</v>
      </c>
      <c r="B22171" s="28" t="s">
        <v>26839</v>
      </c>
      <c r="C22171" s="28" t="s">
        <v>26791</v>
      </c>
    </row>
    <row r="22172" spans="1:3" x14ac:dyDescent="0.2">
      <c r="A22172" s="28">
        <v>50155</v>
      </c>
      <c r="B22172" s="28" t="s">
        <v>25888</v>
      </c>
      <c r="C22172" s="28" t="s">
        <v>26791</v>
      </c>
    </row>
    <row r="22173" spans="1:3" x14ac:dyDescent="0.2">
      <c r="A22173" s="28">
        <v>50156</v>
      </c>
      <c r="B22173" s="28" t="s">
        <v>18859</v>
      </c>
      <c r="C22173" s="28" t="s">
        <v>26791</v>
      </c>
    </row>
    <row r="22174" spans="1:3" x14ac:dyDescent="0.2">
      <c r="A22174" s="28">
        <v>50157</v>
      </c>
      <c r="B22174" s="28" t="s">
        <v>26840</v>
      </c>
      <c r="C22174" s="28" t="s">
        <v>26791</v>
      </c>
    </row>
    <row r="22175" spans="1:3" x14ac:dyDescent="0.2">
      <c r="A22175" s="28">
        <v>50158</v>
      </c>
      <c r="B22175" s="28" t="s">
        <v>26841</v>
      </c>
      <c r="C22175" s="28" t="s">
        <v>26791</v>
      </c>
    </row>
    <row r="22176" spans="1:3" x14ac:dyDescent="0.2">
      <c r="A22176" s="28">
        <v>50160</v>
      </c>
      <c r="B22176" s="28" t="s">
        <v>26842</v>
      </c>
      <c r="C22176" s="28" t="s">
        <v>26791</v>
      </c>
    </row>
    <row r="22177" spans="1:3" x14ac:dyDescent="0.2">
      <c r="A22177" s="28">
        <v>50161</v>
      </c>
      <c r="B22177" s="28" t="s">
        <v>25976</v>
      </c>
      <c r="C22177" s="28" t="s">
        <v>26791</v>
      </c>
    </row>
    <row r="22178" spans="1:3" x14ac:dyDescent="0.2">
      <c r="A22178" s="28">
        <v>50162</v>
      </c>
      <c r="B22178" s="28" t="s">
        <v>23697</v>
      </c>
      <c r="C22178" s="28" t="s">
        <v>26791</v>
      </c>
    </row>
    <row r="22179" spans="1:3" x14ac:dyDescent="0.2">
      <c r="A22179" s="28">
        <v>50163</v>
      </c>
      <c r="B22179" s="28" t="s">
        <v>26812</v>
      </c>
      <c r="C22179" s="28" t="s">
        <v>26791</v>
      </c>
    </row>
    <row r="22180" spans="1:3" x14ac:dyDescent="0.2">
      <c r="A22180" s="28">
        <v>50164</v>
      </c>
      <c r="B22180" s="28" t="s">
        <v>23335</v>
      </c>
      <c r="C22180" s="28" t="s">
        <v>26791</v>
      </c>
    </row>
    <row r="22181" spans="1:3" x14ac:dyDescent="0.2">
      <c r="A22181" s="28">
        <v>50165</v>
      </c>
      <c r="B22181" s="28" t="s">
        <v>18425</v>
      </c>
      <c r="C22181" s="28" t="s">
        <v>26791</v>
      </c>
    </row>
    <row r="22182" spans="1:3" x14ac:dyDescent="0.2">
      <c r="A22182" s="28">
        <v>50166</v>
      </c>
      <c r="B22182" s="28" t="s">
        <v>16805</v>
      </c>
      <c r="C22182" s="28" t="s">
        <v>26791</v>
      </c>
    </row>
    <row r="22183" spans="1:3" x14ac:dyDescent="0.2">
      <c r="A22183" s="28">
        <v>50167</v>
      </c>
      <c r="B22183" s="28" t="s">
        <v>26843</v>
      </c>
      <c r="C22183" s="28" t="s">
        <v>26791</v>
      </c>
    </row>
    <row r="22184" spans="1:3" x14ac:dyDescent="0.2">
      <c r="A22184" s="28">
        <v>50168</v>
      </c>
      <c r="B22184" s="28" t="s">
        <v>25404</v>
      </c>
      <c r="C22184" s="28" t="s">
        <v>26791</v>
      </c>
    </row>
    <row r="22185" spans="1:3" x14ac:dyDescent="0.2">
      <c r="A22185" s="28">
        <v>50169</v>
      </c>
      <c r="B22185" s="28" t="s">
        <v>24327</v>
      </c>
      <c r="C22185" s="28" t="s">
        <v>26791</v>
      </c>
    </row>
    <row r="22186" spans="1:3" x14ac:dyDescent="0.2">
      <c r="A22186" s="28">
        <v>50170</v>
      </c>
      <c r="B22186" s="28" t="s">
        <v>16572</v>
      </c>
      <c r="C22186" s="28" t="s">
        <v>26791</v>
      </c>
    </row>
    <row r="22187" spans="1:3" x14ac:dyDescent="0.2">
      <c r="A22187" s="28">
        <v>50171</v>
      </c>
      <c r="B22187" s="28" t="s">
        <v>18687</v>
      </c>
      <c r="C22187" s="28" t="s">
        <v>26791</v>
      </c>
    </row>
    <row r="22188" spans="1:3" x14ac:dyDescent="0.2">
      <c r="A22188" s="28">
        <v>50173</v>
      </c>
      <c r="B22188" s="28" t="s">
        <v>26844</v>
      </c>
      <c r="C22188" s="28" t="s">
        <v>26791</v>
      </c>
    </row>
    <row r="22189" spans="1:3" x14ac:dyDescent="0.2">
      <c r="A22189" s="28">
        <v>50174</v>
      </c>
      <c r="B22189" s="28" t="s">
        <v>25256</v>
      </c>
      <c r="C22189" s="28" t="s">
        <v>26791</v>
      </c>
    </row>
    <row r="22190" spans="1:3" x14ac:dyDescent="0.2">
      <c r="A22190" s="28">
        <v>50201</v>
      </c>
      <c r="B22190" s="28" t="s">
        <v>25747</v>
      </c>
      <c r="C22190" s="28" t="s">
        <v>26791</v>
      </c>
    </row>
    <row r="22191" spans="1:3" x14ac:dyDescent="0.2">
      <c r="A22191" s="28">
        <v>50206</v>
      </c>
      <c r="B22191" s="28" t="s">
        <v>17648</v>
      </c>
      <c r="C22191" s="28" t="s">
        <v>26791</v>
      </c>
    </row>
    <row r="22192" spans="1:3" x14ac:dyDescent="0.2">
      <c r="A22192" s="28">
        <v>50207</v>
      </c>
      <c r="B22192" s="28" t="s">
        <v>16993</v>
      </c>
      <c r="C22192" s="28" t="s">
        <v>26791</v>
      </c>
    </row>
    <row r="22193" spans="1:3" x14ac:dyDescent="0.2">
      <c r="A22193" s="28">
        <v>50208</v>
      </c>
      <c r="B22193" s="28" t="s">
        <v>16259</v>
      </c>
      <c r="C22193" s="28" t="s">
        <v>26791</v>
      </c>
    </row>
    <row r="22194" spans="1:3" x14ac:dyDescent="0.2">
      <c r="A22194" s="28">
        <v>50210</v>
      </c>
      <c r="B22194" s="28" t="s">
        <v>26845</v>
      </c>
      <c r="C22194" s="28" t="s">
        <v>26791</v>
      </c>
    </row>
    <row r="22195" spans="1:3" x14ac:dyDescent="0.2">
      <c r="A22195" s="28">
        <v>50211</v>
      </c>
      <c r="B22195" s="28" t="s">
        <v>17395</v>
      </c>
      <c r="C22195" s="28" t="s">
        <v>26791</v>
      </c>
    </row>
    <row r="22196" spans="1:3" x14ac:dyDescent="0.2">
      <c r="A22196" s="28">
        <v>50212</v>
      </c>
      <c r="B22196" s="28" t="s">
        <v>26846</v>
      </c>
      <c r="C22196" s="28" t="s">
        <v>26791</v>
      </c>
    </row>
    <row r="22197" spans="1:3" x14ac:dyDescent="0.2">
      <c r="A22197" s="28">
        <v>50213</v>
      </c>
      <c r="B22197" s="28" t="s">
        <v>19979</v>
      </c>
      <c r="C22197" s="28" t="s">
        <v>26791</v>
      </c>
    </row>
    <row r="22198" spans="1:3" x14ac:dyDescent="0.2">
      <c r="A22198" s="28">
        <v>50214</v>
      </c>
      <c r="B22198" s="28" t="s">
        <v>26847</v>
      </c>
      <c r="C22198" s="28" t="s">
        <v>26791</v>
      </c>
    </row>
    <row r="22199" spans="1:3" x14ac:dyDescent="0.2">
      <c r="A22199" s="28">
        <v>50216</v>
      </c>
      <c r="B22199" s="28" t="s">
        <v>26848</v>
      </c>
      <c r="C22199" s="28" t="s">
        <v>26791</v>
      </c>
    </row>
    <row r="22200" spans="1:3" x14ac:dyDescent="0.2">
      <c r="A22200" s="28">
        <v>50217</v>
      </c>
      <c r="B22200" s="28" t="s">
        <v>26849</v>
      </c>
      <c r="C22200" s="28" t="s">
        <v>26791</v>
      </c>
    </row>
    <row r="22201" spans="1:3" x14ac:dyDescent="0.2">
      <c r="A22201" s="28">
        <v>50218</v>
      </c>
      <c r="B22201" s="28" t="s">
        <v>18430</v>
      </c>
      <c r="C22201" s="28" t="s">
        <v>26791</v>
      </c>
    </row>
    <row r="22202" spans="1:3" x14ac:dyDescent="0.2">
      <c r="A22202" s="28">
        <v>50219</v>
      </c>
      <c r="B22202" s="28" t="s">
        <v>26850</v>
      </c>
      <c r="C22202" s="28" t="s">
        <v>26791</v>
      </c>
    </row>
    <row r="22203" spans="1:3" x14ac:dyDescent="0.2">
      <c r="A22203" s="28">
        <v>50220</v>
      </c>
      <c r="B22203" s="28" t="s">
        <v>16891</v>
      </c>
      <c r="C22203" s="28" t="s">
        <v>26791</v>
      </c>
    </row>
    <row r="22204" spans="1:3" x14ac:dyDescent="0.2">
      <c r="A22204" s="28">
        <v>50222</v>
      </c>
      <c r="B22204" s="28" t="s">
        <v>16759</v>
      </c>
      <c r="C22204" s="28" t="s">
        <v>26791</v>
      </c>
    </row>
    <row r="22205" spans="1:3" x14ac:dyDescent="0.2">
      <c r="A22205" s="28">
        <v>50223</v>
      </c>
      <c r="B22205" s="28" t="s">
        <v>26851</v>
      </c>
      <c r="C22205" s="28" t="s">
        <v>26791</v>
      </c>
    </row>
    <row r="22206" spans="1:3" x14ac:dyDescent="0.2">
      <c r="A22206" s="28">
        <v>50225</v>
      </c>
      <c r="B22206" s="28" t="s">
        <v>17751</v>
      </c>
      <c r="C22206" s="28" t="s">
        <v>26791</v>
      </c>
    </row>
    <row r="22207" spans="1:3" x14ac:dyDescent="0.2">
      <c r="A22207" s="28">
        <v>50226</v>
      </c>
      <c r="B22207" s="28" t="s">
        <v>23817</v>
      </c>
      <c r="C22207" s="28" t="s">
        <v>26791</v>
      </c>
    </row>
    <row r="22208" spans="1:3" x14ac:dyDescent="0.2">
      <c r="A22208" s="28">
        <v>50227</v>
      </c>
      <c r="B22208" s="28" t="s">
        <v>26852</v>
      </c>
      <c r="C22208" s="28" t="s">
        <v>26791</v>
      </c>
    </row>
    <row r="22209" spans="1:3" x14ac:dyDescent="0.2">
      <c r="A22209" s="28">
        <v>50228</v>
      </c>
      <c r="B22209" s="28" t="s">
        <v>26853</v>
      </c>
      <c r="C22209" s="28" t="s">
        <v>26791</v>
      </c>
    </row>
    <row r="22210" spans="1:3" x14ac:dyDescent="0.2">
      <c r="A22210" s="28">
        <v>50229</v>
      </c>
      <c r="B22210" s="28" t="s">
        <v>26854</v>
      </c>
      <c r="C22210" s="28" t="s">
        <v>26791</v>
      </c>
    </row>
    <row r="22211" spans="1:3" x14ac:dyDescent="0.2">
      <c r="A22211" s="28">
        <v>50230</v>
      </c>
      <c r="B22211" s="28" t="s">
        <v>26855</v>
      </c>
      <c r="C22211" s="28" t="s">
        <v>26791</v>
      </c>
    </row>
    <row r="22212" spans="1:3" x14ac:dyDescent="0.2">
      <c r="A22212" s="28">
        <v>50231</v>
      </c>
      <c r="B22212" s="28" t="s">
        <v>26856</v>
      </c>
      <c r="C22212" s="28" t="s">
        <v>26791</v>
      </c>
    </row>
    <row r="22213" spans="1:3" x14ac:dyDescent="0.2">
      <c r="A22213" s="28">
        <v>50232</v>
      </c>
      <c r="B22213" s="28" t="s">
        <v>26857</v>
      </c>
      <c r="C22213" s="28" t="s">
        <v>26791</v>
      </c>
    </row>
    <row r="22214" spans="1:3" x14ac:dyDescent="0.2">
      <c r="A22214" s="28">
        <v>50233</v>
      </c>
      <c r="B22214" s="28" t="s">
        <v>18785</v>
      </c>
      <c r="C22214" s="28" t="s">
        <v>26791</v>
      </c>
    </row>
    <row r="22215" spans="1:3" x14ac:dyDescent="0.2">
      <c r="A22215" s="28">
        <v>50234</v>
      </c>
      <c r="B22215" s="28" t="s">
        <v>26419</v>
      </c>
      <c r="C22215" s="28" t="s">
        <v>26791</v>
      </c>
    </row>
    <row r="22216" spans="1:3" x14ac:dyDescent="0.2">
      <c r="A22216" s="28">
        <v>50235</v>
      </c>
      <c r="B22216" s="28" t="s">
        <v>26858</v>
      </c>
      <c r="C22216" s="28" t="s">
        <v>26791</v>
      </c>
    </row>
    <row r="22217" spans="1:3" x14ac:dyDescent="0.2">
      <c r="A22217" s="28">
        <v>50236</v>
      </c>
      <c r="B22217" s="28" t="s">
        <v>26859</v>
      </c>
      <c r="C22217" s="28" t="s">
        <v>26791</v>
      </c>
    </row>
    <row r="22218" spans="1:3" x14ac:dyDescent="0.2">
      <c r="A22218" s="28">
        <v>50237</v>
      </c>
      <c r="B22218" s="28" t="s">
        <v>26860</v>
      </c>
      <c r="C22218" s="28" t="s">
        <v>26791</v>
      </c>
    </row>
    <row r="22219" spans="1:3" x14ac:dyDescent="0.2">
      <c r="A22219" s="28">
        <v>50238</v>
      </c>
      <c r="B22219" s="28" t="s">
        <v>15898</v>
      </c>
      <c r="C22219" s="28" t="s">
        <v>26791</v>
      </c>
    </row>
    <row r="22220" spans="1:3" x14ac:dyDescent="0.2">
      <c r="A22220" s="28">
        <v>50239</v>
      </c>
      <c r="B22220" s="28" t="s">
        <v>26209</v>
      </c>
      <c r="C22220" s="28" t="s">
        <v>26791</v>
      </c>
    </row>
    <row r="22221" spans="1:3" x14ac:dyDescent="0.2">
      <c r="A22221" s="28">
        <v>50240</v>
      </c>
      <c r="B22221" s="28" t="s">
        <v>21640</v>
      </c>
      <c r="C22221" s="28" t="s">
        <v>26791</v>
      </c>
    </row>
    <row r="22222" spans="1:3" x14ac:dyDescent="0.2">
      <c r="A22222" s="28">
        <v>50241</v>
      </c>
      <c r="B22222" s="28" t="s">
        <v>19630</v>
      </c>
      <c r="C22222" s="28" t="s">
        <v>26791</v>
      </c>
    </row>
    <row r="22223" spans="1:3" x14ac:dyDescent="0.2">
      <c r="A22223" s="28">
        <v>50242</v>
      </c>
      <c r="B22223" s="28" t="s">
        <v>26861</v>
      </c>
      <c r="C22223" s="28" t="s">
        <v>26791</v>
      </c>
    </row>
    <row r="22224" spans="1:3" x14ac:dyDescent="0.2">
      <c r="A22224" s="28">
        <v>50243</v>
      </c>
      <c r="B22224" s="28" t="s">
        <v>26862</v>
      </c>
      <c r="C22224" s="28" t="s">
        <v>26791</v>
      </c>
    </row>
    <row r="22225" spans="1:3" x14ac:dyDescent="0.2">
      <c r="A22225" s="28">
        <v>50244</v>
      </c>
      <c r="B22225" s="28" t="s">
        <v>23092</v>
      </c>
      <c r="C22225" s="28" t="s">
        <v>26791</v>
      </c>
    </row>
    <row r="22226" spans="1:3" x14ac:dyDescent="0.2">
      <c r="A22226" s="28">
        <v>50246</v>
      </c>
      <c r="B22226" s="28" t="s">
        <v>17620</v>
      </c>
      <c r="C22226" s="28" t="s">
        <v>26791</v>
      </c>
    </row>
    <row r="22227" spans="1:3" x14ac:dyDescent="0.2">
      <c r="A22227" s="28">
        <v>50247</v>
      </c>
      <c r="B22227" s="28" t="s">
        <v>26863</v>
      </c>
      <c r="C22227" s="28" t="s">
        <v>26791</v>
      </c>
    </row>
    <row r="22228" spans="1:3" x14ac:dyDescent="0.2">
      <c r="A22228" s="28">
        <v>50248</v>
      </c>
      <c r="B22228" s="28" t="s">
        <v>26864</v>
      </c>
      <c r="C22228" s="28" t="s">
        <v>26791</v>
      </c>
    </row>
    <row r="22229" spans="1:3" x14ac:dyDescent="0.2">
      <c r="A22229" s="28">
        <v>50249</v>
      </c>
      <c r="B22229" s="28" t="s">
        <v>17363</v>
      </c>
      <c r="C22229" s="28" t="s">
        <v>26791</v>
      </c>
    </row>
    <row r="22230" spans="1:3" x14ac:dyDescent="0.2">
      <c r="A22230" s="28">
        <v>50250</v>
      </c>
      <c r="B22230" s="28" t="s">
        <v>21605</v>
      </c>
      <c r="C22230" s="28" t="s">
        <v>26791</v>
      </c>
    </row>
    <row r="22231" spans="1:3" x14ac:dyDescent="0.2">
      <c r="A22231" s="28">
        <v>50251</v>
      </c>
      <c r="B22231" s="28" t="s">
        <v>26865</v>
      </c>
      <c r="C22231" s="28" t="s">
        <v>26791</v>
      </c>
    </row>
    <row r="22232" spans="1:3" x14ac:dyDescent="0.2">
      <c r="A22232" s="28">
        <v>50252</v>
      </c>
      <c r="B22232" s="28" t="s">
        <v>26866</v>
      </c>
      <c r="C22232" s="28" t="s">
        <v>26791</v>
      </c>
    </row>
    <row r="22233" spans="1:3" x14ac:dyDescent="0.2">
      <c r="A22233" s="28">
        <v>50254</v>
      </c>
      <c r="B22233" s="28" t="s">
        <v>26011</v>
      </c>
      <c r="C22233" s="28" t="s">
        <v>26791</v>
      </c>
    </row>
    <row r="22234" spans="1:3" x14ac:dyDescent="0.2">
      <c r="A22234" s="28">
        <v>50255</v>
      </c>
      <c r="B22234" s="28" t="s">
        <v>21225</v>
      </c>
      <c r="C22234" s="28" t="s">
        <v>26791</v>
      </c>
    </row>
    <row r="22235" spans="1:3" x14ac:dyDescent="0.2">
      <c r="A22235" s="28">
        <v>50256</v>
      </c>
      <c r="B22235" s="28" t="s">
        <v>26867</v>
      </c>
      <c r="C22235" s="28" t="s">
        <v>26791</v>
      </c>
    </row>
    <row r="22236" spans="1:3" x14ac:dyDescent="0.2">
      <c r="A22236" s="28">
        <v>50257</v>
      </c>
      <c r="B22236" s="28" t="s">
        <v>16337</v>
      </c>
      <c r="C22236" s="28" t="s">
        <v>26791</v>
      </c>
    </row>
    <row r="22237" spans="1:3" x14ac:dyDescent="0.2">
      <c r="A22237" s="28">
        <v>50258</v>
      </c>
      <c r="B22237" s="28" t="s">
        <v>16634</v>
      </c>
      <c r="C22237" s="28" t="s">
        <v>26791</v>
      </c>
    </row>
    <row r="22238" spans="1:3" x14ac:dyDescent="0.2">
      <c r="A22238" s="28">
        <v>50259</v>
      </c>
      <c r="B22238" s="28" t="s">
        <v>19892</v>
      </c>
      <c r="C22238" s="28" t="s">
        <v>26791</v>
      </c>
    </row>
    <row r="22239" spans="1:3" x14ac:dyDescent="0.2">
      <c r="A22239" s="28">
        <v>50261</v>
      </c>
      <c r="B22239" s="28" t="s">
        <v>26868</v>
      </c>
      <c r="C22239" s="28" t="s">
        <v>26791</v>
      </c>
    </row>
    <row r="22240" spans="1:3" x14ac:dyDescent="0.2">
      <c r="A22240" s="28">
        <v>50262</v>
      </c>
      <c r="B22240" s="28" t="s">
        <v>25941</v>
      </c>
      <c r="C22240" s="28" t="s">
        <v>26791</v>
      </c>
    </row>
    <row r="22241" spans="1:3" x14ac:dyDescent="0.2">
      <c r="A22241" s="28">
        <v>50263</v>
      </c>
      <c r="B22241" s="28" t="s">
        <v>26869</v>
      </c>
      <c r="C22241" s="28" t="s">
        <v>26791</v>
      </c>
    </row>
    <row r="22242" spans="1:3" x14ac:dyDescent="0.2">
      <c r="A22242" s="28">
        <v>50264</v>
      </c>
      <c r="B22242" s="28" t="s">
        <v>22533</v>
      </c>
      <c r="C22242" s="28" t="s">
        <v>26791</v>
      </c>
    </row>
    <row r="22243" spans="1:3" x14ac:dyDescent="0.2">
      <c r="A22243" s="28">
        <v>50265</v>
      </c>
      <c r="B22243" s="28" t="s">
        <v>26870</v>
      </c>
      <c r="C22243" s="28" t="s">
        <v>26791</v>
      </c>
    </row>
    <row r="22244" spans="1:3" x14ac:dyDescent="0.2">
      <c r="A22244" s="28">
        <v>50266</v>
      </c>
      <c r="B22244" s="28" t="s">
        <v>26870</v>
      </c>
      <c r="C22244" s="28" t="s">
        <v>26791</v>
      </c>
    </row>
    <row r="22245" spans="1:3" x14ac:dyDescent="0.2">
      <c r="A22245" s="28">
        <v>50268</v>
      </c>
      <c r="B22245" s="28" t="s">
        <v>26871</v>
      </c>
      <c r="C22245" s="28" t="s">
        <v>26791</v>
      </c>
    </row>
    <row r="22246" spans="1:3" x14ac:dyDescent="0.2">
      <c r="A22246" s="28">
        <v>50269</v>
      </c>
      <c r="B22246" s="28" t="s">
        <v>26872</v>
      </c>
      <c r="C22246" s="28" t="s">
        <v>26791</v>
      </c>
    </row>
    <row r="22247" spans="1:3" x14ac:dyDescent="0.2">
      <c r="A22247" s="28">
        <v>50271</v>
      </c>
      <c r="B22247" s="28" t="s">
        <v>23027</v>
      </c>
      <c r="C22247" s="28" t="s">
        <v>26791</v>
      </c>
    </row>
    <row r="22248" spans="1:3" x14ac:dyDescent="0.2">
      <c r="A22248" s="28">
        <v>50272</v>
      </c>
      <c r="B22248" s="28" t="s">
        <v>19135</v>
      </c>
      <c r="C22248" s="28" t="s">
        <v>26791</v>
      </c>
    </row>
    <row r="22249" spans="1:3" x14ac:dyDescent="0.2">
      <c r="A22249" s="28">
        <v>50273</v>
      </c>
      <c r="B22249" s="28" t="s">
        <v>26873</v>
      </c>
      <c r="C22249" s="28" t="s">
        <v>26791</v>
      </c>
    </row>
    <row r="22250" spans="1:3" x14ac:dyDescent="0.2">
      <c r="A22250" s="28">
        <v>50274</v>
      </c>
      <c r="B22250" s="28" t="s">
        <v>26874</v>
      </c>
      <c r="C22250" s="28" t="s">
        <v>26791</v>
      </c>
    </row>
    <row r="22251" spans="1:3" x14ac:dyDescent="0.2">
      <c r="A22251" s="28">
        <v>50275</v>
      </c>
      <c r="B22251" s="28" t="s">
        <v>25282</v>
      </c>
      <c r="C22251" s="28" t="s">
        <v>26791</v>
      </c>
    </row>
    <row r="22252" spans="1:3" x14ac:dyDescent="0.2">
      <c r="A22252" s="28">
        <v>50276</v>
      </c>
      <c r="B22252" s="28" t="s">
        <v>19958</v>
      </c>
      <c r="C22252" s="28" t="s">
        <v>26791</v>
      </c>
    </row>
    <row r="22253" spans="1:3" x14ac:dyDescent="0.2">
      <c r="A22253" s="28">
        <v>50277</v>
      </c>
      <c r="B22253" s="28" t="s">
        <v>21518</v>
      </c>
      <c r="C22253" s="28" t="s">
        <v>26791</v>
      </c>
    </row>
    <row r="22254" spans="1:3" x14ac:dyDescent="0.2">
      <c r="A22254" s="28">
        <v>50278</v>
      </c>
      <c r="B22254" s="28" t="s">
        <v>26875</v>
      </c>
      <c r="C22254" s="28" t="s">
        <v>26791</v>
      </c>
    </row>
    <row r="22255" spans="1:3" x14ac:dyDescent="0.2">
      <c r="A22255" s="28">
        <v>50301</v>
      </c>
      <c r="B22255" s="28" t="s">
        <v>26876</v>
      </c>
      <c r="C22255" s="28" t="s">
        <v>26791</v>
      </c>
    </row>
    <row r="22256" spans="1:3" x14ac:dyDescent="0.2">
      <c r="A22256" s="28">
        <v>50302</v>
      </c>
      <c r="B22256" s="28" t="s">
        <v>26876</v>
      </c>
      <c r="C22256" s="28" t="s">
        <v>26791</v>
      </c>
    </row>
    <row r="22257" spans="1:3" x14ac:dyDescent="0.2">
      <c r="A22257" s="28">
        <v>50303</v>
      </c>
      <c r="B22257" s="28" t="s">
        <v>26876</v>
      </c>
      <c r="C22257" s="28" t="s">
        <v>26791</v>
      </c>
    </row>
    <row r="22258" spans="1:3" x14ac:dyDescent="0.2">
      <c r="A22258" s="28">
        <v>50304</v>
      </c>
      <c r="B22258" s="28" t="s">
        <v>26876</v>
      </c>
      <c r="C22258" s="28" t="s">
        <v>26791</v>
      </c>
    </row>
    <row r="22259" spans="1:3" x14ac:dyDescent="0.2">
      <c r="A22259" s="28">
        <v>50305</v>
      </c>
      <c r="B22259" s="28" t="s">
        <v>26876</v>
      </c>
      <c r="C22259" s="28" t="s">
        <v>26791</v>
      </c>
    </row>
    <row r="22260" spans="1:3" x14ac:dyDescent="0.2">
      <c r="A22260" s="28">
        <v>50306</v>
      </c>
      <c r="B22260" s="28" t="s">
        <v>26876</v>
      </c>
      <c r="C22260" s="28" t="s">
        <v>26791</v>
      </c>
    </row>
    <row r="22261" spans="1:3" x14ac:dyDescent="0.2">
      <c r="A22261" s="28">
        <v>50307</v>
      </c>
      <c r="B22261" s="28" t="s">
        <v>26876</v>
      </c>
      <c r="C22261" s="28" t="s">
        <v>26791</v>
      </c>
    </row>
    <row r="22262" spans="1:3" x14ac:dyDescent="0.2">
      <c r="A22262" s="28">
        <v>50308</v>
      </c>
      <c r="B22262" s="28" t="s">
        <v>26876</v>
      </c>
      <c r="C22262" s="28" t="s">
        <v>26791</v>
      </c>
    </row>
    <row r="22263" spans="1:3" x14ac:dyDescent="0.2">
      <c r="A22263" s="28">
        <v>50309</v>
      </c>
      <c r="B22263" s="28" t="s">
        <v>26876</v>
      </c>
      <c r="C22263" s="28" t="s">
        <v>26791</v>
      </c>
    </row>
    <row r="22264" spans="1:3" x14ac:dyDescent="0.2">
      <c r="A22264" s="28">
        <v>50310</v>
      </c>
      <c r="B22264" s="28" t="s">
        <v>26876</v>
      </c>
      <c r="C22264" s="28" t="s">
        <v>26791</v>
      </c>
    </row>
    <row r="22265" spans="1:3" x14ac:dyDescent="0.2">
      <c r="A22265" s="28">
        <v>50311</v>
      </c>
      <c r="B22265" s="28" t="s">
        <v>26876</v>
      </c>
      <c r="C22265" s="28" t="s">
        <v>26791</v>
      </c>
    </row>
    <row r="22266" spans="1:3" x14ac:dyDescent="0.2">
      <c r="A22266" s="28">
        <v>50312</v>
      </c>
      <c r="B22266" s="28" t="s">
        <v>26876</v>
      </c>
      <c r="C22266" s="28" t="s">
        <v>26791</v>
      </c>
    </row>
    <row r="22267" spans="1:3" x14ac:dyDescent="0.2">
      <c r="A22267" s="28">
        <v>50313</v>
      </c>
      <c r="B22267" s="28" t="s">
        <v>26876</v>
      </c>
      <c r="C22267" s="28" t="s">
        <v>26791</v>
      </c>
    </row>
    <row r="22268" spans="1:3" x14ac:dyDescent="0.2">
      <c r="A22268" s="28">
        <v>50314</v>
      </c>
      <c r="B22268" s="28" t="s">
        <v>26876</v>
      </c>
      <c r="C22268" s="28" t="s">
        <v>26791</v>
      </c>
    </row>
    <row r="22269" spans="1:3" x14ac:dyDescent="0.2">
      <c r="A22269" s="28">
        <v>50315</v>
      </c>
      <c r="B22269" s="28" t="s">
        <v>26876</v>
      </c>
      <c r="C22269" s="28" t="s">
        <v>26791</v>
      </c>
    </row>
    <row r="22270" spans="1:3" x14ac:dyDescent="0.2">
      <c r="A22270" s="28">
        <v>50316</v>
      </c>
      <c r="B22270" s="28" t="s">
        <v>26876</v>
      </c>
      <c r="C22270" s="28" t="s">
        <v>26791</v>
      </c>
    </row>
    <row r="22271" spans="1:3" x14ac:dyDescent="0.2">
      <c r="A22271" s="28">
        <v>50317</v>
      </c>
      <c r="B22271" s="28" t="s">
        <v>26876</v>
      </c>
      <c r="C22271" s="28" t="s">
        <v>26791</v>
      </c>
    </row>
    <row r="22272" spans="1:3" x14ac:dyDescent="0.2">
      <c r="A22272" s="28">
        <v>50318</v>
      </c>
      <c r="B22272" s="28" t="s">
        <v>26876</v>
      </c>
      <c r="C22272" s="28" t="s">
        <v>26791</v>
      </c>
    </row>
    <row r="22273" spans="1:3" x14ac:dyDescent="0.2">
      <c r="A22273" s="28">
        <v>50319</v>
      </c>
      <c r="B22273" s="28" t="s">
        <v>26876</v>
      </c>
      <c r="C22273" s="28" t="s">
        <v>26791</v>
      </c>
    </row>
    <row r="22274" spans="1:3" x14ac:dyDescent="0.2">
      <c r="A22274" s="28">
        <v>50320</v>
      </c>
      <c r="B22274" s="28" t="s">
        <v>26876</v>
      </c>
      <c r="C22274" s="28" t="s">
        <v>26791</v>
      </c>
    </row>
    <row r="22275" spans="1:3" x14ac:dyDescent="0.2">
      <c r="A22275" s="28">
        <v>50321</v>
      </c>
      <c r="B22275" s="28" t="s">
        <v>26876</v>
      </c>
      <c r="C22275" s="28" t="s">
        <v>26791</v>
      </c>
    </row>
    <row r="22276" spans="1:3" x14ac:dyDescent="0.2">
      <c r="A22276" s="28">
        <v>50322</v>
      </c>
      <c r="B22276" s="28" t="s">
        <v>26877</v>
      </c>
      <c r="C22276" s="28" t="s">
        <v>26791</v>
      </c>
    </row>
    <row r="22277" spans="1:3" x14ac:dyDescent="0.2">
      <c r="A22277" s="28">
        <v>50323</v>
      </c>
      <c r="B22277" s="28" t="s">
        <v>26877</v>
      </c>
      <c r="C22277" s="28" t="s">
        <v>26791</v>
      </c>
    </row>
    <row r="22278" spans="1:3" x14ac:dyDescent="0.2">
      <c r="A22278" s="28">
        <v>50324</v>
      </c>
      <c r="B22278" s="28" t="s">
        <v>22163</v>
      </c>
      <c r="C22278" s="28" t="s">
        <v>26791</v>
      </c>
    </row>
    <row r="22279" spans="1:3" x14ac:dyDescent="0.2">
      <c r="A22279" s="28">
        <v>50325</v>
      </c>
      <c r="B22279" s="28" t="s">
        <v>26878</v>
      </c>
      <c r="C22279" s="28" t="s">
        <v>26791</v>
      </c>
    </row>
    <row r="22280" spans="1:3" x14ac:dyDescent="0.2">
      <c r="A22280" s="28">
        <v>50327</v>
      </c>
      <c r="B22280" s="28" t="s">
        <v>22515</v>
      </c>
      <c r="C22280" s="28" t="s">
        <v>26791</v>
      </c>
    </row>
    <row r="22281" spans="1:3" x14ac:dyDescent="0.2">
      <c r="A22281" s="28">
        <v>50328</v>
      </c>
      <c r="B22281" s="28" t="s">
        <v>26876</v>
      </c>
      <c r="C22281" s="28" t="s">
        <v>26791</v>
      </c>
    </row>
    <row r="22282" spans="1:3" x14ac:dyDescent="0.2">
      <c r="A22282" s="28">
        <v>50329</v>
      </c>
      <c r="B22282" s="28" t="s">
        <v>26876</v>
      </c>
      <c r="C22282" s="28" t="s">
        <v>26791</v>
      </c>
    </row>
    <row r="22283" spans="1:3" x14ac:dyDescent="0.2">
      <c r="A22283" s="28">
        <v>50330</v>
      </c>
      <c r="B22283" s="28" t="s">
        <v>26876</v>
      </c>
      <c r="C22283" s="28" t="s">
        <v>26791</v>
      </c>
    </row>
    <row r="22284" spans="1:3" x14ac:dyDescent="0.2">
      <c r="A22284" s="28">
        <v>50331</v>
      </c>
      <c r="B22284" s="28" t="s">
        <v>26876</v>
      </c>
      <c r="C22284" s="28" t="s">
        <v>26791</v>
      </c>
    </row>
    <row r="22285" spans="1:3" x14ac:dyDescent="0.2">
      <c r="A22285" s="28">
        <v>50332</v>
      </c>
      <c r="B22285" s="28" t="s">
        <v>26876</v>
      </c>
      <c r="C22285" s="28" t="s">
        <v>26791</v>
      </c>
    </row>
    <row r="22286" spans="1:3" x14ac:dyDescent="0.2">
      <c r="A22286" s="28">
        <v>50333</v>
      </c>
      <c r="B22286" s="28" t="s">
        <v>26876</v>
      </c>
      <c r="C22286" s="28" t="s">
        <v>26791</v>
      </c>
    </row>
    <row r="22287" spans="1:3" x14ac:dyDescent="0.2">
      <c r="A22287" s="28">
        <v>50334</v>
      </c>
      <c r="B22287" s="28" t="s">
        <v>26876</v>
      </c>
      <c r="C22287" s="28" t="s">
        <v>26791</v>
      </c>
    </row>
    <row r="22288" spans="1:3" x14ac:dyDescent="0.2">
      <c r="A22288" s="28">
        <v>50335</v>
      </c>
      <c r="B22288" s="28" t="s">
        <v>26876</v>
      </c>
      <c r="C22288" s="28" t="s">
        <v>26791</v>
      </c>
    </row>
    <row r="22289" spans="1:3" x14ac:dyDescent="0.2">
      <c r="A22289" s="28">
        <v>50336</v>
      </c>
      <c r="B22289" s="28" t="s">
        <v>26876</v>
      </c>
      <c r="C22289" s="28" t="s">
        <v>26791</v>
      </c>
    </row>
    <row r="22290" spans="1:3" x14ac:dyDescent="0.2">
      <c r="A22290" s="28">
        <v>50339</v>
      </c>
      <c r="B22290" s="28" t="s">
        <v>26876</v>
      </c>
      <c r="C22290" s="28" t="s">
        <v>26791</v>
      </c>
    </row>
    <row r="22291" spans="1:3" x14ac:dyDescent="0.2">
      <c r="A22291" s="28">
        <v>50340</v>
      </c>
      <c r="B22291" s="28" t="s">
        <v>26876</v>
      </c>
      <c r="C22291" s="28" t="s">
        <v>26791</v>
      </c>
    </row>
    <row r="22292" spans="1:3" x14ac:dyDescent="0.2">
      <c r="A22292" s="28">
        <v>50347</v>
      </c>
      <c r="B22292" s="28" t="s">
        <v>26876</v>
      </c>
      <c r="C22292" s="28" t="s">
        <v>26791</v>
      </c>
    </row>
    <row r="22293" spans="1:3" x14ac:dyDescent="0.2">
      <c r="A22293" s="28">
        <v>50359</v>
      </c>
      <c r="B22293" s="28" t="s">
        <v>26876</v>
      </c>
      <c r="C22293" s="28" t="s">
        <v>26791</v>
      </c>
    </row>
    <row r="22294" spans="1:3" x14ac:dyDescent="0.2">
      <c r="A22294" s="28">
        <v>50360</v>
      </c>
      <c r="B22294" s="28" t="s">
        <v>26876</v>
      </c>
      <c r="C22294" s="28" t="s">
        <v>26791</v>
      </c>
    </row>
    <row r="22295" spans="1:3" x14ac:dyDescent="0.2">
      <c r="A22295" s="28">
        <v>50361</v>
      </c>
      <c r="B22295" s="28" t="s">
        <v>26876</v>
      </c>
      <c r="C22295" s="28" t="s">
        <v>26791</v>
      </c>
    </row>
    <row r="22296" spans="1:3" x14ac:dyDescent="0.2">
      <c r="A22296" s="28">
        <v>50362</v>
      </c>
      <c r="B22296" s="28" t="s">
        <v>26876</v>
      </c>
      <c r="C22296" s="28" t="s">
        <v>26791</v>
      </c>
    </row>
    <row r="22297" spans="1:3" x14ac:dyDescent="0.2">
      <c r="A22297" s="28">
        <v>50363</v>
      </c>
      <c r="B22297" s="28" t="s">
        <v>26876</v>
      </c>
      <c r="C22297" s="28" t="s">
        <v>26791</v>
      </c>
    </row>
    <row r="22298" spans="1:3" x14ac:dyDescent="0.2">
      <c r="A22298" s="28">
        <v>50364</v>
      </c>
      <c r="B22298" s="28" t="s">
        <v>26876</v>
      </c>
      <c r="C22298" s="28" t="s">
        <v>26791</v>
      </c>
    </row>
    <row r="22299" spans="1:3" x14ac:dyDescent="0.2">
      <c r="A22299" s="28">
        <v>50367</v>
      </c>
      <c r="B22299" s="28" t="s">
        <v>26876</v>
      </c>
      <c r="C22299" s="28" t="s">
        <v>26791</v>
      </c>
    </row>
    <row r="22300" spans="1:3" x14ac:dyDescent="0.2">
      <c r="A22300" s="28">
        <v>50368</v>
      </c>
      <c r="B22300" s="28" t="s">
        <v>26876</v>
      </c>
      <c r="C22300" s="28" t="s">
        <v>26791</v>
      </c>
    </row>
    <row r="22301" spans="1:3" x14ac:dyDescent="0.2">
      <c r="A22301" s="28">
        <v>50369</v>
      </c>
      <c r="B22301" s="28" t="s">
        <v>26876</v>
      </c>
      <c r="C22301" s="28" t="s">
        <v>26791</v>
      </c>
    </row>
    <row r="22302" spans="1:3" x14ac:dyDescent="0.2">
      <c r="A22302" s="28">
        <v>50380</v>
      </c>
      <c r="B22302" s="28" t="s">
        <v>26876</v>
      </c>
      <c r="C22302" s="28" t="s">
        <v>26791</v>
      </c>
    </row>
    <row r="22303" spans="1:3" x14ac:dyDescent="0.2">
      <c r="A22303" s="28">
        <v>50381</v>
      </c>
      <c r="B22303" s="28" t="s">
        <v>26876</v>
      </c>
      <c r="C22303" s="28" t="s">
        <v>26791</v>
      </c>
    </row>
    <row r="22304" spans="1:3" x14ac:dyDescent="0.2">
      <c r="A22304" s="28">
        <v>50391</v>
      </c>
      <c r="B22304" s="28" t="s">
        <v>26876</v>
      </c>
      <c r="C22304" s="28" t="s">
        <v>26791</v>
      </c>
    </row>
    <row r="22305" spans="1:3" x14ac:dyDescent="0.2">
      <c r="A22305" s="28">
        <v>50392</v>
      </c>
      <c r="B22305" s="28" t="s">
        <v>26876</v>
      </c>
      <c r="C22305" s="28" t="s">
        <v>26791</v>
      </c>
    </row>
    <row r="22306" spans="1:3" x14ac:dyDescent="0.2">
      <c r="A22306" s="28">
        <v>50393</v>
      </c>
      <c r="B22306" s="28" t="s">
        <v>26876</v>
      </c>
      <c r="C22306" s="28" t="s">
        <v>26791</v>
      </c>
    </row>
    <row r="22307" spans="1:3" x14ac:dyDescent="0.2">
      <c r="A22307" s="28">
        <v>50394</v>
      </c>
      <c r="B22307" s="28" t="s">
        <v>26876</v>
      </c>
      <c r="C22307" s="28" t="s">
        <v>26791</v>
      </c>
    </row>
    <row r="22308" spans="1:3" x14ac:dyDescent="0.2">
      <c r="A22308" s="28">
        <v>50395</v>
      </c>
      <c r="B22308" s="28" t="s">
        <v>26876</v>
      </c>
      <c r="C22308" s="28" t="s">
        <v>26791</v>
      </c>
    </row>
    <row r="22309" spans="1:3" x14ac:dyDescent="0.2">
      <c r="A22309" s="28">
        <v>50396</v>
      </c>
      <c r="B22309" s="28" t="s">
        <v>26876</v>
      </c>
      <c r="C22309" s="28" t="s">
        <v>26791</v>
      </c>
    </row>
    <row r="22310" spans="1:3" x14ac:dyDescent="0.2">
      <c r="A22310" s="28">
        <v>50397</v>
      </c>
      <c r="B22310" s="28" t="s">
        <v>26876</v>
      </c>
      <c r="C22310" s="28" t="s">
        <v>26791</v>
      </c>
    </row>
    <row r="22311" spans="1:3" x14ac:dyDescent="0.2">
      <c r="A22311" s="28">
        <v>50398</v>
      </c>
      <c r="B22311" s="28" t="s">
        <v>26877</v>
      </c>
      <c r="C22311" s="28" t="s">
        <v>26791</v>
      </c>
    </row>
    <row r="22312" spans="1:3" x14ac:dyDescent="0.2">
      <c r="A22312" s="28">
        <v>50401</v>
      </c>
      <c r="B22312" s="28" t="s">
        <v>26879</v>
      </c>
      <c r="C22312" s="28" t="s">
        <v>26791</v>
      </c>
    </row>
    <row r="22313" spans="1:3" x14ac:dyDescent="0.2">
      <c r="A22313" s="28">
        <v>50402</v>
      </c>
      <c r="B22313" s="28" t="s">
        <v>26879</v>
      </c>
      <c r="C22313" s="28" t="s">
        <v>26791</v>
      </c>
    </row>
    <row r="22314" spans="1:3" x14ac:dyDescent="0.2">
      <c r="A22314" s="28">
        <v>50420</v>
      </c>
      <c r="B22314" s="28" t="s">
        <v>18965</v>
      </c>
      <c r="C22314" s="28" t="s">
        <v>26791</v>
      </c>
    </row>
    <row r="22315" spans="1:3" x14ac:dyDescent="0.2">
      <c r="A22315" s="28">
        <v>50421</v>
      </c>
      <c r="B22315" s="28" t="s">
        <v>26880</v>
      </c>
      <c r="C22315" s="28" t="s">
        <v>26791</v>
      </c>
    </row>
    <row r="22316" spans="1:3" x14ac:dyDescent="0.2">
      <c r="A22316" s="28">
        <v>50423</v>
      </c>
      <c r="B22316" s="28" t="s">
        <v>26881</v>
      </c>
      <c r="C22316" s="28" t="s">
        <v>26791</v>
      </c>
    </row>
    <row r="22317" spans="1:3" x14ac:dyDescent="0.2">
      <c r="A22317" s="28">
        <v>50424</v>
      </c>
      <c r="B22317" s="28" t="s">
        <v>26882</v>
      </c>
      <c r="C22317" s="28" t="s">
        <v>26791</v>
      </c>
    </row>
    <row r="22318" spans="1:3" x14ac:dyDescent="0.2">
      <c r="A22318" s="28">
        <v>50426</v>
      </c>
      <c r="B22318" s="28" t="s">
        <v>26883</v>
      </c>
      <c r="C22318" s="28" t="s">
        <v>26791</v>
      </c>
    </row>
    <row r="22319" spans="1:3" x14ac:dyDescent="0.2">
      <c r="A22319" s="28">
        <v>50427</v>
      </c>
      <c r="B22319" s="28" t="s">
        <v>22905</v>
      </c>
      <c r="C22319" s="28" t="s">
        <v>26791</v>
      </c>
    </row>
    <row r="22320" spans="1:3" x14ac:dyDescent="0.2">
      <c r="A22320" s="28">
        <v>50428</v>
      </c>
      <c r="B22320" s="28" t="s">
        <v>26884</v>
      </c>
      <c r="C22320" s="28" t="s">
        <v>26791</v>
      </c>
    </row>
    <row r="22321" spans="1:3" x14ac:dyDescent="0.2">
      <c r="A22321" s="28">
        <v>50430</v>
      </c>
      <c r="B22321" s="28" t="s">
        <v>26885</v>
      </c>
      <c r="C22321" s="28" t="s">
        <v>26791</v>
      </c>
    </row>
    <row r="22322" spans="1:3" x14ac:dyDescent="0.2">
      <c r="A22322" s="28">
        <v>50431</v>
      </c>
      <c r="B22322" s="28" t="s">
        <v>26886</v>
      </c>
      <c r="C22322" s="28" t="s">
        <v>26791</v>
      </c>
    </row>
    <row r="22323" spans="1:3" x14ac:dyDescent="0.2">
      <c r="A22323" s="28">
        <v>50432</v>
      </c>
      <c r="B22323" s="28" t="s">
        <v>26887</v>
      </c>
      <c r="C22323" s="28" t="s">
        <v>26791</v>
      </c>
    </row>
    <row r="22324" spans="1:3" x14ac:dyDescent="0.2">
      <c r="A22324" s="28">
        <v>50433</v>
      </c>
      <c r="B22324" s="28" t="s">
        <v>26888</v>
      </c>
      <c r="C22324" s="28" t="s">
        <v>26791</v>
      </c>
    </row>
    <row r="22325" spans="1:3" x14ac:dyDescent="0.2">
      <c r="A22325" s="28">
        <v>50434</v>
      </c>
      <c r="B22325" s="28" t="s">
        <v>26889</v>
      </c>
      <c r="C22325" s="28" t="s">
        <v>26791</v>
      </c>
    </row>
    <row r="22326" spans="1:3" x14ac:dyDescent="0.2">
      <c r="A22326" s="28">
        <v>50435</v>
      </c>
      <c r="B22326" s="28" t="s">
        <v>21575</v>
      </c>
      <c r="C22326" s="28" t="s">
        <v>26791</v>
      </c>
    </row>
    <row r="22327" spans="1:3" x14ac:dyDescent="0.2">
      <c r="A22327" s="28">
        <v>50436</v>
      </c>
      <c r="B22327" s="28" t="s">
        <v>20455</v>
      </c>
      <c r="C22327" s="28" t="s">
        <v>26791</v>
      </c>
    </row>
    <row r="22328" spans="1:3" x14ac:dyDescent="0.2">
      <c r="A22328" s="28">
        <v>50438</v>
      </c>
      <c r="B22328" s="28" t="s">
        <v>22450</v>
      </c>
      <c r="C22328" s="28" t="s">
        <v>26791</v>
      </c>
    </row>
    <row r="22329" spans="1:3" x14ac:dyDescent="0.2">
      <c r="A22329" s="28">
        <v>50439</v>
      </c>
      <c r="B22329" s="28" t="s">
        <v>26890</v>
      </c>
      <c r="C22329" s="28" t="s">
        <v>26791</v>
      </c>
    </row>
    <row r="22330" spans="1:3" x14ac:dyDescent="0.2">
      <c r="A22330" s="28">
        <v>50440</v>
      </c>
      <c r="B22330" s="28" t="s">
        <v>16023</v>
      </c>
      <c r="C22330" s="28" t="s">
        <v>26791</v>
      </c>
    </row>
    <row r="22331" spans="1:3" x14ac:dyDescent="0.2">
      <c r="A22331" s="28">
        <v>50441</v>
      </c>
      <c r="B22331" s="28" t="s">
        <v>16603</v>
      </c>
      <c r="C22331" s="28" t="s">
        <v>26791</v>
      </c>
    </row>
    <row r="22332" spans="1:3" x14ac:dyDescent="0.2">
      <c r="A22332" s="28">
        <v>50444</v>
      </c>
      <c r="B22332" s="28" t="s">
        <v>26891</v>
      </c>
      <c r="C22332" s="28" t="s">
        <v>26791</v>
      </c>
    </row>
    <row r="22333" spans="1:3" x14ac:dyDescent="0.2">
      <c r="A22333" s="28">
        <v>50446</v>
      </c>
      <c r="B22333" s="28" t="s">
        <v>26892</v>
      </c>
      <c r="C22333" s="28" t="s">
        <v>26791</v>
      </c>
    </row>
    <row r="22334" spans="1:3" x14ac:dyDescent="0.2">
      <c r="A22334" s="28">
        <v>50447</v>
      </c>
      <c r="B22334" s="28" t="s">
        <v>26893</v>
      </c>
      <c r="C22334" s="28" t="s">
        <v>26791</v>
      </c>
    </row>
    <row r="22335" spans="1:3" x14ac:dyDescent="0.2">
      <c r="A22335" s="28">
        <v>50448</v>
      </c>
      <c r="B22335" s="28" t="s">
        <v>26894</v>
      </c>
      <c r="C22335" s="28" t="s">
        <v>26791</v>
      </c>
    </row>
    <row r="22336" spans="1:3" x14ac:dyDescent="0.2">
      <c r="A22336" s="28">
        <v>50449</v>
      </c>
      <c r="B22336" s="28" t="s">
        <v>26895</v>
      </c>
      <c r="C22336" s="28" t="s">
        <v>26791</v>
      </c>
    </row>
    <row r="22337" spans="1:3" x14ac:dyDescent="0.2">
      <c r="A22337" s="28">
        <v>50450</v>
      </c>
      <c r="B22337" s="28" t="s">
        <v>26896</v>
      </c>
      <c r="C22337" s="28" t="s">
        <v>26791</v>
      </c>
    </row>
    <row r="22338" spans="1:3" x14ac:dyDescent="0.2">
      <c r="A22338" s="28">
        <v>50451</v>
      </c>
      <c r="B22338" s="28" t="s">
        <v>26897</v>
      </c>
      <c r="C22338" s="28" t="s">
        <v>26791</v>
      </c>
    </row>
    <row r="22339" spans="1:3" x14ac:dyDescent="0.2">
      <c r="A22339" s="28">
        <v>50452</v>
      </c>
      <c r="B22339" s="28" t="s">
        <v>26898</v>
      </c>
      <c r="C22339" s="28" t="s">
        <v>26791</v>
      </c>
    </row>
    <row r="22340" spans="1:3" x14ac:dyDescent="0.2">
      <c r="A22340" s="28">
        <v>50453</v>
      </c>
      <c r="B22340" s="28" t="s">
        <v>22707</v>
      </c>
      <c r="C22340" s="28" t="s">
        <v>26791</v>
      </c>
    </row>
    <row r="22341" spans="1:3" x14ac:dyDescent="0.2">
      <c r="A22341" s="28">
        <v>50454</v>
      </c>
      <c r="B22341" s="28" t="s">
        <v>26899</v>
      </c>
      <c r="C22341" s="28" t="s">
        <v>26791</v>
      </c>
    </row>
    <row r="22342" spans="1:3" x14ac:dyDescent="0.2">
      <c r="A22342" s="28">
        <v>50455</v>
      </c>
      <c r="B22342" s="28" t="s">
        <v>26900</v>
      </c>
      <c r="C22342" s="28" t="s">
        <v>26791</v>
      </c>
    </row>
    <row r="22343" spans="1:3" x14ac:dyDescent="0.2">
      <c r="A22343" s="28">
        <v>50456</v>
      </c>
      <c r="B22343" s="28" t="s">
        <v>26901</v>
      </c>
      <c r="C22343" s="28" t="s">
        <v>26791</v>
      </c>
    </row>
    <row r="22344" spans="1:3" x14ac:dyDescent="0.2">
      <c r="A22344" s="28">
        <v>50457</v>
      </c>
      <c r="B22344" s="28" t="s">
        <v>26902</v>
      </c>
      <c r="C22344" s="28" t="s">
        <v>26791</v>
      </c>
    </row>
    <row r="22345" spans="1:3" x14ac:dyDescent="0.2">
      <c r="A22345" s="28">
        <v>50458</v>
      </c>
      <c r="B22345" s="28" t="s">
        <v>26903</v>
      </c>
      <c r="C22345" s="28" t="s">
        <v>26791</v>
      </c>
    </row>
    <row r="22346" spans="1:3" x14ac:dyDescent="0.2">
      <c r="A22346" s="28">
        <v>50459</v>
      </c>
      <c r="B22346" s="28" t="s">
        <v>16493</v>
      </c>
      <c r="C22346" s="28" t="s">
        <v>26791</v>
      </c>
    </row>
    <row r="22347" spans="1:3" x14ac:dyDescent="0.2">
      <c r="A22347" s="28">
        <v>50460</v>
      </c>
      <c r="B22347" s="28" t="s">
        <v>26904</v>
      </c>
      <c r="C22347" s="28" t="s">
        <v>26791</v>
      </c>
    </row>
    <row r="22348" spans="1:3" x14ac:dyDescent="0.2">
      <c r="A22348" s="28">
        <v>50461</v>
      </c>
      <c r="B22348" s="28" t="s">
        <v>22273</v>
      </c>
      <c r="C22348" s="28" t="s">
        <v>26791</v>
      </c>
    </row>
    <row r="22349" spans="1:3" x14ac:dyDescent="0.2">
      <c r="A22349" s="28">
        <v>50464</v>
      </c>
      <c r="B22349" s="28" t="s">
        <v>16242</v>
      </c>
      <c r="C22349" s="28" t="s">
        <v>26791</v>
      </c>
    </row>
    <row r="22350" spans="1:3" x14ac:dyDescent="0.2">
      <c r="A22350" s="28">
        <v>50465</v>
      </c>
      <c r="B22350" s="28" t="s">
        <v>26905</v>
      </c>
      <c r="C22350" s="28" t="s">
        <v>26791</v>
      </c>
    </row>
    <row r="22351" spans="1:3" x14ac:dyDescent="0.2">
      <c r="A22351" s="28">
        <v>50466</v>
      </c>
      <c r="B22351" s="28" t="s">
        <v>19818</v>
      </c>
      <c r="C22351" s="28" t="s">
        <v>26791</v>
      </c>
    </row>
    <row r="22352" spans="1:3" x14ac:dyDescent="0.2">
      <c r="A22352" s="28">
        <v>50467</v>
      </c>
      <c r="B22352" s="28" t="s">
        <v>26906</v>
      </c>
      <c r="C22352" s="28" t="s">
        <v>26791</v>
      </c>
    </row>
    <row r="22353" spans="1:3" x14ac:dyDescent="0.2">
      <c r="A22353" s="28">
        <v>50468</v>
      </c>
      <c r="B22353" s="28" t="s">
        <v>23968</v>
      </c>
      <c r="C22353" s="28" t="s">
        <v>26791</v>
      </c>
    </row>
    <row r="22354" spans="1:3" x14ac:dyDescent="0.2">
      <c r="A22354" s="28">
        <v>50469</v>
      </c>
      <c r="B22354" s="28" t="s">
        <v>22634</v>
      </c>
      <c r="C22354" s="28" t="s">
        <v>26791</v>
      </c>
    </row>
    <row r="22355" spans="1:3" x14ac:dyDescent="0.2">
      <c r="A22355" s="28">
        <v>50470</v>
      </c>
      <c r="B22355" s="28" t="s">
        <v>26907</v>
      </c>
      <c r="C22355" s="28" t="s">
        <v>26791</v>
      </c>
    </row>
    <row r="22356" spans="1:3" x14ac:dyDescent="0.2">
      <c r="A22356" s="28">
        <v>50471</v>
      </c>
      <c r="B22356" s="28" t="s">
        <v>26908</v>
      </c>
      <c r="C22356" s="28" t="s">
        <v>26791</v>
      </c>
    </row>
    <row r="22357" spans="1:3" x14ac:dyDescent="0.2">
      <c r="A22357" s="28">
        <v>50472</v>
      </c>
      <c r="B22357" s="28" t="s">
        <v>26909</v>
      </c>
      <c r="C22357" s="28" t="s">
        <v>26791</v>
      </c>
    </row>
    <row r="22358" spans="1:3" x14ac:dyDescent="0.2">
      <c r="A22358" s="28">
        <v>50473</v>
      </c>
      <c r="B22358" s="28" t="s">
        <v>26910</v>
      </c>
      <c r="C22358" s="28" t="s">
        <v>26791</v>
      </c>
    </row>
    <row r="22359" spans="1:3" x14ac:dyDescent="0.2">
      <c r="A22359" s="28">
        <v>50475</v>
      </c>
      <c r="B22359" s="28" t="s">
        <v>15947</v>
      </c>
      <c r="C22359" s="28" t="s">
        <v>26791</v>
      </c>
    </row>
    <row r="22360" spans="1:3" x14ac:dyDescent="0.2">
      <c r="A22360" s="28">
        <v>50476</v>
      </c>
      <c r="B22360" s="28" t="s">
        <v>16942</v>
      </c>
      <c r="C22360" s="28" t="s">
        <v>26791</v>
      </c>
    </row>
    <row r="22361" spans="1:3" x14ac:dyDescent="0.2">
      <c r="A22361" s="28">
        <v>50477</v>
      </c>
      <c r="B22361" s="28" t="s">
        <v>26911</v>
      </c>
      <c r="C22361" s="28" t="s">
        <v>26791</v>
      </c>
    </row>
    <row r="22362" spans="1:3" x14ac:dyDescent="0.2">
      <c r="A22362" s="28">
        <v>50478</v>
      </c>
      <c r="B22362" s="28" t="s">
        <v>17297</v>
      </c>
      <c r="C22362" s="28" t="s">
        <v>26791</v>
      </c>
    </row>
    <row r="22363" spans="1:3" x14ac:dyDescent="0.2">
      <c r="A22363" s="28">
        <v>50479</v>
      </c>
      <c r="B22363" s="28" t="s">
        <v>16506</v>
      </c>
      <c r="C22363" s="28" t="s">
        <v>26791</v>
      </c>
    </row>
    <row r="22364" spans="1:3" x14ac:dyDescent="0.2">
      <c r="A22364" s="28">
        <v>50480</v>
      </c>
      <c r="B22364" s="28" t="s">
        <v>26912</v>
      </c>
      <c r="C22364" s="28" t="s">
        <v>26791</v>
      </c>
    </row>
    <row r="22365" spans="1:3" x14ac:dyDescent="0.2">
      <c r="A22365" s="28">
        <v>50481</v>
      </c>
      <c r="B22365" s="28" t="s">
        <v>26913</v>
      </c>
      <c r="C22365" s="28" t="s">
        <v>26791</v>
      </c>
    </row>
    <row r="22366" spans="1:3" x14ac:dyDescent="0.2">
      <c r="A22366" s="28">
        <v>50482</v>
      </c>
      <c r="B22366" s="28" t="s">
        <v>26914</v>
      </c>
      <c r="C22366" s="28" t="s">
        <v>26791</v>
      </c>
    </row>
    <row r="22367" spans="1:3" x14ac:dyDescent="0.2">
      <c r="A22367" s="28">
        <v>50483</v>
      </c>
      <c r="B22367" s="28" t="s">
        <v>16906</v>
      </c>
      <c r="C22367" s="28" t="s">
        <v>26791</v>
      </c>
    </row>
    <row r="22368" spans="1:3" x14ac:dyDescent="0.2">
      <c r="A22368" s="28">
        <v>50484</v>
      </c>
      <c r="B22368" s="28" t="s">
        <v>26915</v>
      </c>
      <c r="C22368" s="28" t="s">
        <v>26791</v>
      </c>
    </row>
    <row r="22369" spans="1:3" x14ac:dyDescent="0.2">
      <c r="A22369" s="28">
        <v>50501</v>
      </c>
      <c r="B22369" s="28" t="s">
        <v>26916</v>
      </c>
      <c r="C22369" s="28" t="s">
        <v>26791</v>
      </c>
    </row>
    <row r="22370" spans="1:3" x14ac:dyDescent="0.2">
      <c r="A22370" s="28">
        <v>50510</v>
      </c>
      <c r="B22370" s="28" t="s">
        <v>26917</v>
      </c>
      <c r="C22370" s="28" t="s">
        <v>26791</v>
      </c>
    </row>
    <row r="22371" spans="1:3" x14ac:dyDescent="0.2">
      <c r="A22371" s="28">
        <v>50511</v>
      </c>
      <c r="B22371" s="28" t="s">
        <v>26918</v>
      </c>
      <c r="C22371" s="28" t="s">
        <v>26791</v>
      </c>
    </row>
    <row r="22372" spans="1:3" x14ac:dyDescent="0.2">
      <c r="A22372" s="28">
        <v>50514</v>
      </c>
      <c r="B22372" s="28" t="s">
        <v>26919</v>
      </c>
      <c r="C22372" s="28" t="s">
        <v>26791</v>
      </c>
    </row>
    <row r="22373" spans="1:3" x14ac:dyDescent="0.2">
      <c r="A22373" s="28">
        <v>50515</v>
      </c>
      <c r="B22373" s="28" t="s">
        <v>26920</v>
      </c>
      <c r="C22373" s="28" t="s">
        <v>26791</v>
      </c>
    </row>
    <row r="22374" spans="1:3" x14ac:dyDescent="0.2">
      <c r="A22374" s="28">
        <v>50516</v>
      </c>
      <c r="B22374" s="28" t="s">
        <v>26921</v>
      </c>
      <c r="C22374" s="28" t="s">
        <v>26791</v>
      </c>
    </row>
    <row r="22375" spans="1:3" x14ac:dyDescent="0.2">
      <c r="A22375" s="28">
        <v>50517</v>
      </c>
      <c r="B22375" s="28" t="s">
        <v>21874</v>
      </c>
      <c r="C22375" s="28" t="s">
        <v>26791</v>
      </c>
    </row>
    <row r="22376" spans="1:3" x14ac:dyDescent="0.2">
      <c r="A22376" s="28">
        <v>50518</v>
      </c>
      <c r="B22376" s="28" t="s">
        <v>26922</v>
      </c>
      <c r="C22376" s="28" t="s">
        <v>26791</v>
      </c>
    </row>
    <row r="22377" spans="1:3" x14ac:dyDescent="0.2">
      <c r="A22377" s="28">
        <v>50519</v>
      </c>
      <c r="B22377" s="28" t="s">
        <v>26923</v>
      </c>
      <c r="C22377" s="28" t="s">
        <v>26791</v>
      </c>
    </row>
    <row r="22378" spans="1:3" x14ac:dyDescent="0.2">
      <c r="A22378" s="28">
        <v>50520</v>
      </c>
      <c r="B22378" s="28" t="s">
        <v>26924</v>
      </c>
      <c r="C22378" s="28" t="s">
        <v>26791</v>
      </c>
    </row>
    <row r="22379" spans="1:3" x14ac:dyDescent="0.2">
      <c r="A22379" s="28">
        <v>50521</v>
      </c>
      <c r="B22379" s="28" t="s">
        <v>19562</v>
      </c>
      <c r="C22379" s="28" t="s">
        <v>26791</v>
      </c>
    </row>
    <row r="22380" spans="1:3" x14ac:dyDescent="0.2">
      <c r="A22380" s="28">
        <v>50522</v>
      </c>
      <c r="B22380" s="28" t="s">
        <v>18977</v>
      </c>
      <c r="C22380" s="28" t="s">
        <v>26791</v>
      </c>
    </row>
    <row r="22381" spans="1:3" x14ac:dyDescent="0.2">
      <c r="A22381" s="28">
        <v>50523</v>
      </c>
      <c r="B22381" s="28" t="s">
        <v>26925</v>
      </c>
      <c r="C22381" s="28" t="s">
        <v>26791</v>
      </c>
    </row>
    <row r="22382" spans="1:3" x14ac:dyDescent="0.2">
      <c r="A22382" s="28">
        <v>50524</v>
      </c>
      <c r="B22382" s="28" t="s">
        <v>26404</v>
      </c>
      <c r="C22382" s="28" t="s">
        <v>26791</v>
      </c>
    </row>
    <row r="22383" spans="1:3" x14ac:dyDescent="0.2">
      <c r="A22383" s="28">
        <v>50525</v>
      </c>
      <c r="B22383" s="28" t="s">
        <v>19740</v>
      </c>
      <c r="C22383" s="28" t="s">
        <v>26791</v>
      </c>
    </row>
    <row r="22384" spans="1:3" x14ac:dyDescent="0.2">
      <c r="A22384" s="28">
        <v>50526</v>
      </c>
      <c r="B22384" s="28" t="s">
        <v>19740</v>
      </c>
      <c r="C22384" s="28" t="s">
        <v>26791</v>
      </c>
    </row>
    <row r="22385" spans="1:3" x14ac:dyDescent="0.2">
      <c r="A22385" s="28">
        <v>50527</v>
      </c>
      <c r="B22385" s="28" t="s">
        <v>26926</v>
      </c>
      <c r="C22385" s="28" t="s">
        <v>26791</v>
      </c>
    </row>
    <row r="22386" spans="1:3" x14ac:dyDescent="0.2">
      <c r="A22386" s="28">
        <v>50528</v>
      </c>
      <c r="B22386" s="28" t="s">
        <v>26927</v>
      </c>
      <c r="C22386" s="28" t="s">
        <v>26791</v>
      </c>
    </row>
    <row r="22387" spans="1:3" x14ac:dyDescent="0.2">
      <c r="A22387" s="28">
        <v>50529</v>
      </c>
      <c r="B22387" s="28" t="s">
        <v>26928</v>
      </c>
      <c r="C22387" s="28" t="s">
        <v>26791</v>
      </c>
    </row>
    <row r="22388" spans="1:3" x14ac:dyDescent="0.2">
      <c r="A22388" s="28">
        <v>50530</v>
      </c>
      <c r="B22388" s="28" t="s">
        <v>17856</v>
      </c>
      <c r="C22388" s="28" t="s">
        <v>26791</v>
      </c>
    </row>
    <row r="22389" spans="1:3" x14ac:dyDescent="0.2">
      <c r="A22389" s="28">
        <v>50531</v>
      </c>
      <c r="B22389" s="28" t="s">
        <v>26929</v>
      </c>
      <c r="C22389" s="28" t="s">
        <v>26791</v>
      </c>
    </row>
    <row r="22390" spans="1:3" x14ac:dyDescent="0.2">
      <c r="A22390" s="28">
        <v>50532</v>
      </c>
      <c r="B22390" s="28" t="s">
        <v>26930</v>
      </c>
      <c r="C22390" s="28" t="s">
        <v>26791</v>
      </c>
    </row>
    <row r="22391" spans="1:3" x14ac:dyDescent="0.2">
      <c r="A22391" s="28">
        <v>50533</v>
      </c>
      <c r="B22391" s="28" t="s">
        <v>26931</v>
      </c>
      <c r="C22391" s="28" t="s">
        <v>26791</v>
      </c>
    </row>
    <row r="22392" spans="1:3" x14ac:dyDescent="0.2">
      <c r="A22392" s="28">
        <v>50535</v>
      </c>
      <c r="B22392" s="28" t="s">
        <v>26932</v>
      </c>
      <c r="C22392" s="28" t="s">
        <v>26791</v>
      </c>
    </row>
    <row r="22393" spans="1:3" x14ac:dyDescent="0.2">
      <c r="A22393" s="28">
        <v>50536</v>
      </c>
      <c r="B22393" s="28" t="s">
        <v>26933</v>
      </c>
      <c r="C22393" s="28" t="s">
        <v>26791</v>
      </c>
    </row>
    <row r="22394" spans="1:3" x14ac:dyDescent="0.2">
      <c r="A22394" s="28">
        <v>50538</v>
      </c>
      <c r="B22394" s="28" t="s">
        <v>26934</v>
      </c>
      <c r="C22394" s="28" t="s">
        <v>26791</v>
      </c>
    </row>
    <row r="22395" spans="1:3" x14ac:dyDescent="0.2">
      <c r="A22395" s="28">
        <v>50539</v>
      </c>
      <c r="B22395" s="28" t="s">
        <v>26377</v>
      </c>
      <c r="C22395" s="28" t="s">
        <v>26791</v>
      </c>
    </row>
    <row r="22396" spans="1:3" x14ac:dyDescent="0.2">
      <c r="A22396" s="28">
        <v>50540</v>
      </c>
      <c r="B22396" s="28" t="s">
        <v>18246</v>
      </c>
      <c r="C22396" s="28" t="s">
        <v>26791</v>
      </c>
    </row>
    <row r="22397" spans="1:3" x14ac:dyDescent="0.2">
      <c r="A22397" s="28">
        <v>50541</v>
      </c>
      <c r="B22397" s="28" t="s">
        <v>26935</v>
      </c>
      <c r="C22397" s="28" t="s">
        <v>26791</v>
      </c>
    </row>
    <row r="22398" spans="1:3" x14ac:dyDescent="0.2">
      <c r="A22398" s="28">
        <v>50542</v>
      </c>
      <c r="B22398" s="28" t="s">
        <v>26936</v>
      </c>
      <c r="C22398" s="28" t="s">
        <v>26791</v>
      </c>
    </row>
    <row r="22399" spans="1:3" x14ac:dyDescent="0.2">
      <c r="A22399" s="28">
        <v>50543</v>
      </c>
      <c r="B22399" s="28" t="s">
        <v>26937</v>
      </c>
      <c r="C22399" s="28" t="s">
        <v>26791</v>
      </c>
    </row>
    <row r="22400" spans="1:3" x14ac:dyDescent="0.2">
      <c r="A22400" s="28">
        <v>50544</v>
      </c>
      <c r="B22400" s="28" t="s">
        <v>26938</v>
      </c>
      <c r="C22400" s="28" t="s">
        <v>26791</v>
      </c>
    </row>
    <row r="22401" spans="1:3" x14ac:dyDescent="0.2">
      <c r="A22401" s="28">
        <v>50545</v>
      </c>
      <c r="B22401" s="28" t="s">
        <v>21579</v>
      </c>
      <c r="C22401" s="28" t="s">
        <v>26791</v>
      </c>
    </row>
    <row r="22402" spans="1:3" x14ac:dyDescent="0.2">
      <c r="A22402" s="28">
        <v>50546</v>
      </c>
      <c r="B22402" s="28" t="s">
        <v>22739</v>
      </c>
      <c r="C22402" s="28" t="s">
        <v>26791</v>
      </c>
    </row>
    <row r="22403" spans="1:3" x14ac:dyDescent="0.2">
      <c r="A22403" s="28">
        <v>50548</v>
      </c>
      <c r="B22403" s="28" t="s">
        <v>24528</v>
      </c>
      <c r="C22403" s="28" t="s">
        <v>26791</v>
      </c>
    </row>
    <row r="22404" spans="1:3" x14ac:dyDescent="0.2">
      <c r="A22404" s="28">
        <v>50551</v>
      </c>
      <c r="B22404" s="28" t="s">
        <v>26939</v>
      </c>
      <c r="C22404" s="28" t="s">
        <v>26791</v>
      </c>
    </row>
    <row r="22405" spans="1:3" x14ac:dyDescent="0.2">
      <c r="A22405" s="28">
        <v>50552</v>
      </c>
      <c r="B22405" s="28" t="s">
        <v>26940</v>
      </c>
      <c r="C22405" s="28" t="s">
        <v>26791</v>
      </c>
    </row>
    <row r="22406" spans="1:3" x14ac:dyDescent="0.2">
      <c r="A22406" s="28">
        <v>50554</v>
      </c>
      <c r="B22406" s="28" t="s">
        <v>18922</v>
      </c>
      <c r="C22406" s="28" t="s">
        <v>26791</v>
      </c>
    </row>
    <row r="22407" spans="1:3" x14ac:dyDescent="0.2">
      <c r="A22407" s="28">
        <v>50556</v>
      </c>
      <c r="B22407" s="28" t="s">
        <v>17307</v>
      </c>
      <c r="C22407" s="28" t="s">
        <v>26791</v>
      </c>
    </row>
    <row r="22408" spans="1:3" x14ac:dyDescent="0.2">
      <c r="A22408" s="28">
        <v>50557</v>
      </c>
      <c r="B22408" s="28" t="s">
        <v>26941</v>
      </c>
      <c r="C22408" s="28" t="s">
        <v>26791</v>
      </c>
    </row>
    <row r="22409" spans="1:3" x14ac:dyDescent="0.2">
      <c r="A22409" s="28">
        <v>50558</v>
      </c>
      <c r="B22409" s="28" t="s">
        <v>16735</v>
      </c>
      <c r="C22409" s="28" t="s">
        <v>26791</v>
      </c>
    </row>
    <row r="22410" spans="1:3" x14ac:dyDescent="0.2">
      <c r="A22410" s="28">
        <v>50559</v>
      </c>
      <c r="B22410" s="28" t="s">
        <v>26942</v>
      </c>
      <c r="C22410" s="28" t="s">
        <v>26791</v>
      </c>
    </row>
    <row r="22411" spans="1:3" x14ac:dyDescent="0.2">
      <c r="A22411" s="28">
        <v>50560</v>
      </c>
      <c r="B22411" s="28" t="s">
        <v>26943</v>
      </c>
      <c r="C22411" s="28" t="s">
        <v>26791</v>
      </c>
    </row>
    <row r="22412" spans="1:3" x14ac:dyDescent="0.2">
      <c r="A22412" s="28">
        <v>50561</v>
      </c>
      <c r="B22412" s="28" t="s">
        <v>26944</v>
      </c>
      <c r="C22412" s="28" t="s">
        <v>26791</v>
      </c>
    </row>
    <row r="22413" spans="1:3" x14ac:dyDescent="0.2">
      <c r="A22413" s="28">
        <v>50562</v>
      </c>
      <c r="B22413" s="28" t="s">
        <v>26945</v>
      </c>
      <c r="C22413" s="28" t="s">
        <v>26791</v>
      </c>
    </row>
    <row r="22414" spans="1:3" x14ac:dyDescent="0.2">
      <c r="A22414" s="28">
        <v>50563</v>
      </c>
      <c r="B22414" s="28" t="s">
        <v>22460</v>
      </c>
      <c r="C22414" s="28" t="s">
        <v>26791</v>
      </c>
    </row>
    <row r="22415" spans="1:3" x14ac:dyDescent="0.2">
      <c r="A22415" s="28">
        <v>50565</v>
      </c>
      <c r="B22415" s="28" t="s">
        <v>18926</v>
      </c>
      <c r="C22415" s="28" t="s">
        <v>26791</v>
      </c>
    </row>
    <row r="22416" spans="1:3" x14ac:dyDescent="0.2">
      <c r="A22416" s="28">
        <v>50566</v>
      </c>
      <c r="B22416" s="28" t="s">
        <v>26946</v>
      </c>
      <c r="C22416" s="28" t="s">
        <v>26791</v>
      </c>
    </row>
    <row r="22417" spans="1:3" x14ac:dyDescent="0.2">
      <c r="A22417" s="28">
        <v>50567</v>
      </c>
      <c r="B22417" s="28" t="s">
        <v>26947</v>
      </c>
      <c r="C22417" s="28" t="s">
        <v>26791</v>
      </c>
    </row>
    <row r="22418" spans="1:3" x14ac:dyDescent="0.2">
      <c r="A22418" s="28">
        <v>50568</v>
      </c>
      <c r="B22418" s="28" t="s">
        <v>19431</v>
      </c>
      <c r="C22418" s="28" t="s">
        <v>26791</v>
      </c>
    </row>
    <row r="22419" spans="1:3" x14ac:dyDescent="0.2">
      <c r="A22419" s="28">
        <v>50569</v>
      </c>
      <c r="B22419" s="28" t="s">
        <v>26948</v>
      </c>
      <c r="C22419" s="28" t="s">
        <v>26791</v>
      </c>
    </row>
    <row r="22420" spans="1:3" x14ac:dyDescent="0.2">
      <c r="A22420" s="28">
        <v>50570</v>
      </c>
      <c r="B22420" s="28" t="s">
        <v>26949</v>
      </c>
      <c r="C22420" s="28" t="s">
        <v>26791</v>
      </c>
    </row>
    <row r="22421" spans="1:3" x14ac:dyDescent="0.2">
      <c r="A22421" s="28">
        <v>50571</v>
      </c>
      <c r="B22421" s="28" t="s">
        <v>15810</v>
      </c>
      <c r="C22421" s="28" t="s">
        <v>26791</v>
      </c>
    </row>
    <row r="22422" spans="1:3" x14ac:dyDescent="0.2">
      <c r="A22422" s="28">
        <v>50573</v>
      </c>
      <c r="B22422" s="28" t="s">
        <v>26950</v>
      </c>
      <c r="C22422" s="28" t="s">
        <v>26791</v>
      </c>
    </row>
    <row r="22423" spans="1:3" x14ac:dyDescent="0.2">
      <c r="A22423" s="28">
        <v>50574</v>
      </c>
      <c r="B22423" s="28" t="s">
        <v>21768</v>
      </c>
      <c r="C22423" s="28" t="s">
        <v>26791</v>
      </c>
    </row>
    <row r="22424" spans="1:3" x14ac:dyDescent="0.2">
      <c r="A22424" s="28">
        <v>50575</v>
      </c>
      <c r="B22424" s="28" t="s">
        <v>20692</v>
      </c>
      <c r="C22424" s="28" t="s">
        <v>26791</v>
      </c>
    </row>
    <row r="22425" spans="1:3" x14ac:dyDescent="0.2">
      <c r="A22425" s="28">
        <v>50576</v>
      </c>
      <c r="B22425" s="28" t="s">
        <v>26951</v>
      </c>
      <c r="C22425" s="28" t="s">
        <v>26791</v>
      </c>
    </row>
    <row r="22426" spans="1:3" x14ac:dyDescent="0.2">
      <c r="A22426" s="28">
        <v>50577</v>
      </c>
      <c r="B22426" s="28" t="s">
        <v>26952</v>
      </c>
      <c r="C22426" s="28" t="s">
        <v>26791</v>
      </c>
    </row>
    <row r="22427" spans="1:3" x14ac:dyDescent="0.2">
      <c r="A22427" s="28">
        <v>50578</v>
      </c>
      <c r="B22427" s="28" t="s">
        <v>26953</v>
      </c>
      <c r="C22427" s="28" t="s">
        <v>26791</v>
      </c>
    </row>
    <row r="22428" spans="1:3" x14ac:dyDescent="0.2">
      <c r="A22428" s="28">
        <v>50579</v>
      </c>
      <c r="B22428" s="28" t="s">
        <v>26954</v>
      </c>
      <c r="C22428" s="28" t="s">
        <v>26791</v>
      </c>
    </row>
    <row r="22429" spans="1:3" x14ac:dyDescent="0.2">
      <c r="A22429" s="28">
        <v>50581</v>
      </c>
      <c r="B22429" s="28" t="s">
        <v>26955</v>
      </c>
      <c r="C22429" s="28" t="s">
        <v>26791</v>
      </c>
    </row>
    <row r="22430" spans="1:3" x14ac:dyDescent="0.2">
      <c r="A22430" s="28">
        <v>50582</v>
      </c>
      <c r="B22430" s="28" t="s">
        <v>16043</v>
      </c>
      <c r="C22430" s="28" t="s">
        <v>26791</v>
      </c>
    </row>
    <row r="22431" spans="1:3" x14ac:dyDescent="0.2">
      <c r="A22431" s="28">
        <v>50583</v>
      </c>
      <c r="B22431" s="28" t="s">
        <v>26956</v>
      </c>
      <c r="C22431" s="28" t="s">
        <v>26791</v>
      </c>
    </row>
    <row r="22432" spans="1:3" x14ac:dyDescent="0.2">
      <c r="A22432" s="28">
        <v>50585</v>
      </c>
      <c r="B22432" s="28" t="s">
        <v>26957</v>
      </c>
      <c r="C22432" s="28" t="s">
        <v>26791</v>
      </c>
    </row>
    <row r="22433" spans="1:3" x14ac:dyDescent="0.2">
      <c r="A22433" s="28">
        <v>50586</v>
      </c>
      <c r="B22433" s="28" t="s">
        <v>17248</v>
      </c>
      <c r="C22433" s="28" t="s">
        <v>26791</v>
      </c>
    </row>
    <row r="22434" spans="1:3" x14ac:dyDescent="0.2">
      <c r="A22434" s="28">
        <v>50588</v>
      </c>
      <c r="B22434" s="28" t="s">
        <v>26958</v>
      </c>
      <c r="C22434" s="28" t="s">
        <v>26791</v>
      </c>
    </row>
    <row r="22435" spans="1:3" x14ac:dyDescent="0.2">
      <c r="A22435" s="28">
        <v>50590</v>
      </c>
      <c r="B22435" s="28" t="s">
        <v>26959</v>
      </c>
      <c r="C22435" s="28" t="s">
        <v>26791</v>
      </c>
    </row>
    <row r="22436" spans="1:3" x14ac:dyDescent="0.2">
      <c r="A22436" s="28">
        <v>50591</v>
      </c>
      <c r="B22436" s="28" t="s">
        <v>26960</v>
      </c>
      <c r="C22436" s="28" t="s">
        <v>26791</v>
      </c>
    </row>
    <row r="22437" spans="1:3" x14ac:dyDescent="0.2">
      <c r="A22437" s="28">
        <v>50592</v>
      </c>
      <c r="B22437" s="28" t="s">
        <v>26961</v>
      </c>
      <c r="C22437" s="28" t="s">
        <v>26791</v>
      </c>
    </row>
    <row r="22438" spans="1:3" x14ac:dyDescent="0.2">
      <c r="A22438" s="28">
        <v>50593</v>
      </c>
      <c r="B22438" s="28" t="s">
        <v>26962</v>
      </c>
      <c r="C22438" s="28" t="s">
        <v>26791</v>
      </c>
    </row>
    <row r="22439" spans="1:3" x14ac:dyDescent="0.2">
      <c r="A22439" s="28">
        <v>50594</v>
      </c>
      <c r="B22439" s="28" t="s">
        <v>23978</v>
      </c>
      <c r="C22439" s="28" t="s">
        <v>26791</v>
      </c>
    </row>
    <row r="22440" spans="1:3" x14ac:dyDescent="0.2">
      <c r="A22440" s="28">
        <v>50595</v>
      </c>
      <c r="B22440" s="28" t="s">
        <v>26963</v>
      </c>
      <c r="C22440" s="28" t="s">
        <v>26791</v>
      </c>
    </row>
    <row r="22441" spans="1:3" x14ac:dyDescent="0.2">
      <c r="A22441" s="28">
        <v>50597</v>
      </c>
      <c r="B22441" s="28" t="s">
        <v>26964</v>
      </c>
      <c r="C22441" s="28" t="s">
        <v>26791</v>
      </c>
    </row>
    <row r="22442" spans="1:3" x14ac:dyDescent="0.2">
      <c r="A22442" s="28">
        <v>50598</v>
      </c>
      <c r="B22442" s="28" t="s">
        <v>26457</v>
      </c>
      <c r="C22442" s="28" t="s">
        <v>26791</v>
      </c>
    </row>
    <row r="22443" spans="1:3" x14ac:dyDescent="0.2">
      <c r="A22443" s="28">
        <v>50599</v>
      </c>
      <c r="B22443" s="28" t="s">
        <v>26965</v>
      </c>
      <c r="C22443" s="28" t="s">
        <v>26791</v>
      </c>
    </row>
    <row r="22444" spans="1:3" x14ac:dyDescent="0.2">
      <c r="A22444" s="28">
        <v>50601</v>
      </c>
      <c r="B22444" s="28" t="s">
        <v>26966</v>
      </c>
      <c r="C22444" s="28" t="s">
        <v>26791</v>
      </c>
    </row>
    <row r="22445" spans="1:3" x14ac:dyDescent="0.2">
      <c r="A22445" s="28">
        <v>50602</v>
      </c>
      <c r="B22445" s="28" t="s">
        <v>19389</v>
      </c>
      <c r="C22445" s="28" t="s">
        <v>26791</v>
      </c>
    </row>
    <row r="22446" spans="1:3" x14ac:dyDescent="0.2">
      <c r="A22446" s="28">
        <v>50603</v>
      </c>
      <c r="B22446" s="28" t="s">
        <v>26967</v>
      </c>
      <c r="C22446" s="28" t="s">
        <v>26791</v>
      </c>
    </row>
    <row r="22447" spans="1:3" x14ac:dyDescent="0.2">
      <c r="A22447" s="28">
        <v>50604</v>
      </c>
      <c r="B22447" s="28" t="s">
        <v>26968</v>
      </c>
      <c r="C22447" s="28" t="s">
        <v>26791</v>
      </c>
    </row>
    <row r="22448" spans="1:3" x14ac:dyDescent="0.2">
      <c r="A22448" s="28">
        <v>50605</v>
      </c>
      <c r="B22448" s="28" t="s">
        <v>26969</v>
      </c>
      <c r="C22448" s="28" t="s">
        <v>26791</v>
      </c>
    </row>
    <row r="22449" spans="1:3" x14ac:dyDescent="0.2">
      <c r="A22449" s="28">
        <v>50606</v>
      </c>
      <c r="B22449" s="28" t="s">
        <v>16270</v>
      </c>
      <c r="C22449" s="28" t="s">
        <v>26791</v>
      </c>
    </row>
    <row r="22450" spans="1:3" x14ac:dyDescent="0.2">
      <c r="A22450" s="28">
        <v>50607</v>
      </c>
      <c r="B22450" s="28" t="s">
        <v>16778</v>
      </c>
      <c r="C22450" s="28" t="s">
        <v>26791</v>
      </c>
    </row>
    <row r="22451" spans="1:3" x14ac:dyDescent="0.2">
      <c r="A22451" s="28">
        <v>50608</v>
      </c>
      <c r="B22451" s="28" t="s">
        <v>21646</v>
      </c>
      <c r="C22451" s="28" t="s">
        <v>26791</v>
      </c>
    </row>
    <row r="22452" spans="1:3" x14ac:dyDescent="0.2">
      <c r="A22452" s="28">
        <v>50609</v>
      </c>
      <c r="B22452" s="28" t="s">
        <v>26970</v>
      </c>
      <c r="C22452" s="28" t="s">
        <v>26791</v>
      </c>
    </row>
    <row r="22453" spans="1:3" x14ac:dyDescent="0.2">
      <c r="A22453" s="28">
        <v>50611</v>
      </c>
      <c r="B22453" s="28" t="s">
        <v>20823</v>
      </c>
      <c r="C22453" s="28" t="s">
        <v>26791</v>
      </c>
    </row>
    <row r="22454" spans="1:3" x14ac:dyDescent="0.2">
      <c r="A22454" s="28">
        <v>50612</v>
      </c>
      <c r="B22454" s="28" t="s">
        <v>20558</v>
      </c>
      <c r="C22454" s="28" t="s">
        <v>26791</v>
      </c>
    </row>
    <row r="22455" spans="1:3" x14ac:dyDescent="0.2">
      <c r="A22455" s="28">
        <v>50613</v>
      </c>
      <c r="B22455" s="28" t="s">
        <v>22391</v>
      </c>
      <c r="C22455" s="28" t="s">
        <v>26791</v>
      </c>
    </row>
    <row r="22456" spans="1:3" x14ac:dyDescent="0.2">
      <c r="A22456" s="28">
        <v>50614</v>
      </c>
      <c r="B22456" s="28" t="s">
        <v>22391</v>
      </c>
      <c r="C22456" s="28" t="s">
        <v>26791</v>
      </c>
    </row>
    <row r="22457" spans="1:3" x14ac:dyDescent="0.2">
      <c r="A22457" s="28">
        <v>50616</v>
      </c>
      <c r="B22457" s="28" t="s">
        <v>21345</v>
      </c>
      <c r="C22457" s="28" t="s">
        <v>26791</v>
      </c>
    </row>
    <row r="22458" spans="1:3" x14ac:dyDescent="0.2">
      <c r="A22458" s="28">
        <v>50619</v>
      </c>
      <c r="B22458" s="28" t="s">
        <v>18222</v>
      </c>
      <c r="C22458" s="28" t="s">
        <v>26791</v>
      </c>
    </row>
    <row r="22459" spans="1:3" x14ac:dyDescent="0.2">
      <c r="A22459" s="28">
        <v>50620</v>
      </c>
      <c r="B22459" s="28" t="s">
        <v>26971</v>
      </c>
      <c r="C22459" s="28" t="s">
        <v>26791</v>
      </c>
    </row>
    <row r="22460" spans="1:3" x14ac:dyDescent="0.2">
      <c r="A22460" s="28">
        <v>50621</v>
      </c>
      <c r="B22460" s="28" t="s">
        <v>26972</v>
      </c>
      <c r="C22460" s="28" t="s">
        <v>26791</v>
      </c>
    </row>
    <row r="22461" spans="1:3" x14ac:dyDescent="0.2">
      <c r="A22461" s="28">
        <v>50622</v>
      </c>
      <c r="B22461" s="28" t="s">
        <v>18336</v>
      </c>
      <c r="C22461" s="28" t="s">
        <v>26791</v>
      </c>
    </row>
    <row r="22462" spans="1:3" x14ac:dyDescent="0.2">
      <c r="A22462" s="28">
        <v>50623</v>
      </c>
      <c r="B22462" s="28" t="s">
        <v>26973</v>
      </c>
      <c r="C22462" s="28" t="s">
        <v>26791</v>
      </c>
    </row>
    <row r="22463" spans="1:3" x14ac:dyDescent="0.2">
      <c r="A22463" s="28">
        <v>50624</v>
      </c>
      <c r="B22463" s="28" t="s">
        <v>26974</v>
      </c>
      <c r="C22463" s="28" t="s">
        <v>26791</v>
      </c>
    </row>
    <row r="22464" spans="1:3" x14ac:dyDescent="0.2">
      <c r="A22464" s="28">
        <v>50625</v>
      </c>
      <c r="B22464" s="28" t="s">
        <v>17522</v>
      </c>
      <c r="C22464" s="28" t="s">
        <v>26791</v>
      </c>
    </row>
    <row r="22465" spans="1:3" x14ac:dyDescent="0.2">
      <c r="A22465" s="28">
        <v>50626</v>
      </c>
      <c r="B22465" s="28" t="s">
        <v>26975</v>
      </c>
      <c r="C22465" s="28" t="s">
        <v>26791</v>
      </c>
    </row>
    <row r="22466" spans="1:3" x14ac:dyDescent="0.2">
      <c r="A22466" s="28">
        <v>50627</v>
      </c>
      <c r="B22466" s="28" t="s">
        <v>26976</v>
      </c>
      <c r="C22466" s="28" t="s">
        <v>26791</v>
      </c>
    </row>
    <row r="22467" spans="1:3" x14ac:dyDescent="0.2">
      <c r="A22467" s="28">
        <v>50628</v>
      </c>
      <c r="B22467" s="28" t="s">
        <v>18998</v>
      </c>
      <c r="C22467" s="28" t="s">
        <v>26791</v>
      </c>
    </row>
    <row r="22468" spans="1:3" x14ac:dyDescent="0.2">
      <c r="A22468" s="28">
        <v>50629</v>
      </c>
      <c r="B22468" s="28" t="s">
        <v>19405</v>
      </c>
      <c r="C22468" s="28" t="s">
        <v>26791</v>
      </c>
    </row>
    <row r="22469" spans="1:3" x14ac:dyDescent="0.2">
      <c r="A22469" s="28">
        <v>50630</v>
      </c>
      <c r="B22469" s="28" t="s">
        <v>20001</v>
      </c>
      <c r="C22469" s="28" t="s">
        <v>26791</v>
      </c>
    </row>
    <row r="22470" spans="1:3" x14ac:dyDescent="0.2">
      <c r="A22470" s="28">
        <v>50631</v>
      </c>
      <c r="B22470" s="28" t="s">
        <v>26977</v>
      </c>
      <c r="C22470" s="28" t="s">
        <v>26791</v>
      </c>
    </row>
    <row r="22471" spans="1:3" x14ac:dyDescent="0.2">
      <c r="A22471" s="28">
        <v>50632</v>
      </c>
      <c r="B22471" s="28" t="s">
        <v>26978</v>
      </c>
      <c r="C22471" s="28" t="s">
        <v>26791</v>
      </c>
    </row>
    <row r="22472" spans="1:3" x14ac:dyDescent="0.2">
      <c r="A22472" s="28">
        <v>50633</v>
      </c>
      <c r="B22472" s="28" t="s">
        <v>19072</v>
      </c>
      <c r="C22472" s="28" t="s">
        <v>26791</v>
      </c>
    </row>
    <row r="22473" spans="1:3" x14ac:dyDescent="0.2">
      <c r="A22473" s="28">
        <v>50634</v>
      </c>
      <c r="B22473" s="28" t="s">
        <v>15877</v>
      </c>
      <c r="C22473" s="28" t="s">
        <v>26791</v>
      </c>
    </row>
    <row r="22474" spans="1:3" x14ac:dyDescent="0.2">
      <c r="A22474" s="28">
        <v>50635</v>
      </c>
      <c r="B22474" s="28" t="s">
        <v>26979</v>
      </c>
      <c r="C22474" s="28" t="s">
        <v>26791</v>
      </c>
    </row>
    <row r="22475" spans="1:3" x14ac:dyDescent="0.2">
      <c r="A22475" s="28">
        <v>50636</v>
      </c>
      <c r="B22475" s="28" t="s">
        <v>16394</v>
      </c>
      <c r="C22475" s="28" t="s">
        <v>26791</v>
      </c>
    </row>
    <row r="22476" spans="1:3" x14ac:dyDescent="0.2">
      <c r="A22476" s="28">
        <v>50638</v>
      </c>
      <c r="B22476" s="28" t="s">
        <v>26980</v>
      </c>
      <c r="C22476" s="28" t="s">
        <v>26791</v>
      </c>
    </row>
    <row r="22477" spans="1:3" x14ac:dyDescent="0.2">
      <c r="A22477" s="28">
        <v>50641</v>
      </c>
      <c r="B22477" s="28" t="s">
        <v>20374</v>
      </c>
      <c r="C22477" s="28" t="s">
        <v>26791</v>
      </c>
    </row>
    <row r="22478" spans="1:3" x14ac:dyDescent="0.2">
      <c r="A22478" s="28">
        <v>50642</v>
      </c>
      <c r="B22478" s="28" t="s">
        <v>16025</v>
      </c>
      <c r="C22478" s="28" t="s">
        <v>26791</v>
      </c>
    </row>
    <row r="22479" spans="1:3" x14ac:dyDescent="0.2">
      <c r="A22479" s="28">
        <v>50643</v>
      </c>
      <c r="B22479" s="28" t="s">
        <v>16078</v>
      </c>
      <c r="C22479" s="28" t="s">
        <v>26791</v>
      </c>
    </row>
    <row r="22480" spans="1:3" x14ac:dyDescent="0.2">
      <c r="A22480" s="28">
        <v>50644</v>
      </c>
      <c r="B22480" s="28" t="s">
        <v>21664</v>
      </c>
      <c r="C22480" s="28" t="s">
        <v>26791</v>
      </c>
    </row>
    <row r="22481" spans="1:3" x14ac:dyDescent="0.2">
      <c r="A22481" s="28">
        <v>50645</v>
      </c>
      <c r="B22481" s="28" t="s">
        <v>19081</v>
      </c>
      <c r="C22481" s="28" t="s">
        <v>26791</v>
      </c>
    </row>
    <row r="22482" spans="1:3" x14ac:dyDescent="0.2">
      <c r="A22482" s="28">
        <v>50647</v>
      </c>
      <c r="B22482" s="28" t="s">
        <v>26981</v>
      </c>
      <c r="C22482" s="28" t="s">
        <v>26791</v>
      </c>
    </row>
    <row r="22483" spans="1:3" x14ac:dyDescent="0.2">
      <c r="A22483" s="28">
        <v>50648</v>
      </c>
      <c r="B22483" s="28" t="s">
        <v>23431</v>
      </c>
      <c r="C22483" s="28" t="s">
        <v>26791</v>
      </c>
    </row>
    <row r="22484" spans="1:3" x14ac:dyDescent="0.2">
      <c r="A22484" s="28">
        <v>50649</v>
      </c>
      <c r="B22484" s="28" t="s">
        <v>26982</v>
      </c>
      <c r="C22484" s="28" t="s">
        <v>26791</v>
      </c>
    </row>
    <row r="22485" spans="1:3" x14ac:dyDescent="0.2">
      <c r="A22485" s="28">
        <v>50650</v>
      </c>
      <c r="B22485" s="28" t="s">
        <v>23586</v>
      </c>
      <c r="C22485" s="28" t="s">
        <v>26791</v>
      </c>
    </row>
    <row r="22486" spans="1:3" x14ac:dyDescent="0.2">
      <c r="A22486" s="28">
        <v>50651</v>
      </c>
      <c r="B22486" s="28" t="s">
        <v>26983</v>
      </c>
      <c r="C22486" s="28" t="s">
        <v>26791</v>
      </c>
    </row>
    <row r="22487" spans="1:3" x14ac:dyDescent="0.2">
      <c r="A22487" s="28">
        <v>50652</v>
      </c>
      <c r="B22487" s="28" t="s">
        <v>16086</v>
      </c>
      <c r="C22487" s="28" t="s">
        <v>26791</v>
      </c>
    </row>
    <row r="22488" spans="1:3" x14ac:dyDescent="0.2">
      <c r="A22488" s="28">
        <v>50653</v>
      </c>
      <c r="B22488" s="28" t="s">
        <v>26984</v>
      </c>
      <c r="C22488" s="28" t="s">
        <v>26791</v>
      </c>
    </row>
    <row r="22489" spans="1:3" x14ac:dyDescent="0.2">
      <c r="A22489" s="28">
        <v>50654</v>
      </c>
      <c r="B22489" s="28" t="s">
        <v>18927</v>
      </c>
      <c r="C22489" s="28" t="s">
        <v>26791</v>
      </c>
    </row>
    <row r="22490" spans="1:3" x14ac:dyDescent="0.2">
      <c r="A22490" s="28">
        <v>50655</v>
      </c>
      <c r="B22490" s="28" t="s">
        <v>16080</v>
      </c>
      <c r="C22490" s="28" t="s">
        <v>26791</v>
      </c>
    </row>
    <row r="22491" spans="1:3" x14ac:dyDescent="0.2">
      <c r="A22491" s="28">
        <v>50657</v>
      </c>
      <c r="B22491" s="28" t="s">
        <v>24380</v>
      </c>
      <c r="C22491" s="28" t="s">
        <v>26791</v>
      </c>
    </row>
    <row r="22492" spans="1:3" x14ac:dyDescent="0.2">
      <c r="A22492" s="28">
        <v>50658</v>
      </c>
      <c r="B22492" s="28" t="s">
        <v>16453</v>
      </c>
      <c r="C22492" s="28" t="s">
        <v>26791</v>
      </c>
    </row>
    <row r="22493" spans="1:3" x14ac:dyDescent="0.2">
      <c r="A22493" s="28">
        <v>50659</v>
      </c>
      <c r="B22493" s="28" t="s">
        <v>16488</v>
      </c>
      <c r="C22493" s="28" t="s">
        <v>26791</v>
      </c>
    </row>
    <row r="22494" spans="1:3" x14ac:dyDescent="0.2">
      <c r="A22494" s="28">
        <v>50660</v>
      </c>
      <c r="B22494" s="28" t="s">
        <v>17238</v>
      </c>
      <c r="C22494" s="28" t="s">
        <v>26791</v>
      </c>
    </row>
    <row r="22495" spans="1:3" x14ac:dyDescent="0.2">
      <c r="A22495" s="28">
        <v>50661</v>
      </c>
      <c r="B22495" s="28" t="s">
        <v>19692</v>
      </c>
      <c r="C22495" s="28" t="s">
        <v>26791</v>
      </c>
    </row>
    <row r="22496" spans="1:3" x14ac:dyDescent="0.2">
      <c r="A22496" s="28">
        <v>50662</v>
      </c>
      <c r="B22496" s="28" t="s">
        <v>26985</v>
      </c>
      <c r="C22496" s="28" t="s">
        <v>26791</v>
      </c>
    </row>
    <row r="22497" spans="1:3" x14ac:dyDescent="0.2">
      <c r="A22497" s="28">
        <v>50664</v>
      </c>
      <c r="B22497" s="28" t="s">
        <v>26986</v>
      </c>
      <c r="C22497" s="28" t="s">
        <v>26791</v>
      </c>
    </row>
    <row r="22498" spans="1:3" x14ac:dyDescent="0.2">
      <c r="A22498" s="28">
        <v>50665</v>
      </c>
      <c r="B22498" s="28" t="s">
        <v>22164</v>
      </c>
      <c r="C22498" s="28" t="s">
        <v>26791</v>
      </c>
    </row>
    <row r="22499" spans="1:3" x14ac:dyDescent="0.2">
      <c r="A22499" s="28">
        <v>50666</v>
      </c>
      <c r="B22499" s="28" t="s">
        <v>15897</v>
      </c>
      <c r="C22499" s="28" t="s">
        <v>26791</v>
      </c>
    </row>
    <row r="22500" spans="1:3" x14ac:dyDescent="0.2">
      <c r="A22500" s="28">
        <v>50667</v>
      </c>
      <c r="B22500" s="28" t="s">
        <v>16458</v>
      </c>
      <c r="C22500" s="28" t="s">
        <v>26791</v>
      </c>
    </row>
    <row r="22501" spans="1:3" x14ac:dyDescent="0.2">
      <c r="A22501" s="28">
        <v>50668</v>
      </c>
      <c r="B22501" s="28" t="s">
        <v>26987</v>
      </c>
      <c r="C22501" s="28" t="s">
        <v>26791</v>
      </c>
    </row>
    <row r="22502" spans="1:3" x14ac:dyDescent="0.2">
      <c r="A22502" s="28">
        <v>50669</v>
      </c>
      <c r="B22502" s="28" t="s">
        <v>26988</v>
      </c>
      <c r="C22502" s="28" t="s">
        <v>26791</v>
      </c>
    </row>
    <row r="22503" spans="1:3" x14ac:dyDescent="0.2">
      <c r="A22503" s="28">
        <v>50670</v>
      </c>
      <c r="B22503" s="28" t="s">
        <v>26989</v>
      </c>
      <c r="C22503" s="28" t="s">
        <v>26791</v>
      </c>
    </row>
    <row r="22504" spans="1:3" x14ac:dyDescent="0.2">
      <c r="A22504" s="28">
        <v>50671</v>
      </c>
      <c r="B22504" s="28" t="s">
        <v>19126</v>
      </c>
      <c r="C22504" s="28" t="s">
        <v>26791</v>
      </c>
    </row>
    <row r="22505" spans="1:3" x14ac:dyDescent="0.2">
      <c r="A22505" s="28">
        <v>50672</v>
      </c>
      <c r="B22505" s="28" t="s">
        <v>26990</v>
      </c>
      <c r="C22505" s="28" t="s">
        <v>26791</v>
      </c>
    </row>
    <row r="22506" spans="1:3" x14ac:dyDescent="0.2">
      <c r="A22506" s="28">
        <v>50673</v>
      </c>
      <c r="B22506" s="28" t="s">
        <v>25868</v>
      </c>
      <c r="C22506" s="28" t="s">
        <v>26791</v>
      </c>
    </row>
    <row r="22507" spans="1:3" x14ac:dyDescent="0.2">
      <c r="A22507" s="28">
        <v>50674</v>
      </c>
      <c r="B22507" s="28" t="s">
        <v>16761</v>
      </c>
      <c r="C22507" s="28" t="s">
        <v>26791</v>
      </c>
    </row>
    <row r="22508" spans="1:3" x14ac:dyDescent="0.2">
      <c r="A22508" s="28">
        <v>50675</v>
      </c>
      <c r="B22508" s="28" t="s">
        <v>26991</v>
      </c>
      <c r="C22508" s="28" t="s">
        <v>26791</v>
      </c>
    </row>
    <row r="22509" spans="1:3" x14ac:dyDescent="0.2">
      <c r="A22509" s="28">
        <v>50676</v>
      </c>
      <c r="B22509" s="28" t="s">
        <v>26992</v>
      </c>
      <c r="C22509" s="28" t="s">
        <v>26791</v>
      </c>
    </row>
    <row r="22510" spans="1:3" x14ac:dyDescent="0.2">
      <c r="A22510" s="28">
        <v>50677</v>
      </c>
      <c r="B22510" s="28" t="s">
        <v>19246</v>
      </c>
      <c r="C22510" s="28" t="s">
        <v>26791</v>
      </c>
    </row>
    <row r="22511" spans="1:3" x14ac:dyDescent="0.2">
      <c r="A22511" s="28">
        <v>50680</v>
      </c>
      <c r="B22511" s="28" t="s">
        <v>19247</v>
      </c>
      <c r="C22511" s="28" t="s">
        <v>26791</v>
      </c>
    </row>
    <row r="22512" spans="1:3" x14ac:dyDescent="0.2">
      <c r="A22512" s="28">
        <v>50681</v>
      </c>
      <c r="B22512" s="28" t="s">
        <v>26993</v>
      </c>
      <c r="C22512" s="28" t="s">
        <v>26791</v>
      </c>
    </row>
    <row r="22513" spans="1:3" x14ac:dyDescent="0.2">
      <c r="A22513" s="28">
        <v>50682</v>
      </c>
      <c r="B22513" s="28" t="s">
        <v>16206</v>
      </c>
      <c r="C22513" s="28" t="s">
        <v>26791</v>
      </c>
    </row>
    <row r="22514" spans="1:3" x14ac:dyDescent="0.2">
      <c r="A22514" s="28">
        <v>50701</v>
      </c>
      <c r="B22514" s="28" t="s">
        <v>18721</v>
      </c>
      <c r="C22514" s="28" t="s">
        <v>26791</v>
      </c>
    </row>
    <row r="22515" spans="1:3" x14ac:dyDescent="0.2">
      <c r="A22515" s="28">
        <v>50702</v>
      </c>
      <c r="B22515" s="28" t="s">
        <v>18721</v>
      </c>
      <c r="C22515" s="28" t="s">
        <v>26791</v>
      </c>
    </row>
    <row r="22516" spans="1:3" x14ac:dyDescent="0.2">
      <c r="A22516" s="28">
        <v>50703</v>
      </c>
      <c r="B22516" s="28" t="s">
        <v>18721</v>
      </c>
      <c r="C22516" s="28" t="s">
        <v>26791</v>
      </c>
    </row>
    <row r="22517" spans="1:3" x14ac:dyDescent="0.2">
      <c r="A22517" s="28">
        <v>50704</v>
      </c>
      <c r="B22517" s="28" t="s">
        <v>18721</v>
      </c>
      <c r="C22517" s="28" t="s">
        <v>26791</v>
      </c>
    </row>
    <row r="22518" spans="1:3" x14ac:dyDescent="0.2">
      <c r="A22518" s="28">
        <v>50706</v>
      </c>
      <c r="B22518" s="28" t="s">
        <v>18721</v>
      </c>
      <c r="C22518" s="28" t="s">
        <v>26791</v>
      </c>
    </row>
    <row r="22519" spans="1:3" x14ac:dyDescent="0.2">
      <c r="A22519" s="28">
        <v>50707</v>
      </c>
      <c r="B22519" s="28" t="s">
        <v>26994</v>
      </c>
      <c r="C22519" s="28" t="s">
        <v>26791</v>
      </c>
    </row>
    <row r="22520" spans="1:3" x14ac:dyDescent="0.2">
      <c r="A22520" s="28">
        <v>50801</v>
      </c>
      <c r="B22520" s="28" t="s">
        <v>22169</v>
      </c>
      <c r="C22520" s="28" t="s">
        <v>26791</v>
      </c>
    </row>
    <row r="22521" spans="1:3" x14ac:dyDescent="0.2">
      <c r="A22521" s="28">
        <v>50830</v>
      </c>
      <c r="B22521" s="28" t="s">
        <v>18886</v>
      </c>
      <c r="C22521" s="28" t="s">
        <v>26791</v>
      </c>
    </row>
    <row r="22522" spans="1:3" x14ac:dyDescent="0.2">
      <c r="A22522" s="28">
        <v>50831</v>
      </c>
      <c r="B22522" s="28" t="s">
        <v>26995</v>
      </c>
      <c r="C22522" s="28" t="s">
        <v>26791</v>
      </c>
    </row>
    <row r="22523" spans="1:3" x14ac:dyDescent="0.2">
      <c r="A22523" s="28">
        <v>50833</v>
      </c>
      <c r="B22523" s="28" t="s">
        <v>16069</v>
      </c>
      <c r="C22523" s="28" t="s">
        <v>26791</v>
      </c>
    </row>
    <row r="22524" spans="1:3" x14ac:dyDescent="0.2">
      <c r="A22524" s="28">
        <v>50835</v>
      </c>
      <c r="B22524" s="28" t="s">
        <v>20235</v>
      </c>
      <c r="C22524" s="28" t="s">
        <v>26791</v>
      </c>
    </row>
    <row r="22525" spans="1:3" x14ac:dyDescent="0.2">
      <c r="A22525" s="28">
        <v>50836</v>
      </c>
      <c r="B22525" s="28" t="s">
        <v>26996</v>
      </c>
      <c r="C22525" s="28" t="s">
        <v>26791</v>
      </c>
    </row>
    <row r="22526" spans="1:3" x14ac:dyDescent="0.2">
      <c r="A22526" s="28">
        <v>50837</v>
      </c>
      <c r="B22526" s="28" t="s">
        <v>16222</v>
      </c>
      <c r="C22526" s="28" t="s">
        <v>26791</v>
      </c>
    </row>
    <row r="22527" spans="1:3" x14ac:dyDescent="0.2">
      <c r="A22527" s="28">
        <v>50839</v>
      </c>
      <c r="B22527" s="28" t="s">
        <v>26241</v>
      </c>
      <c r="C22527" s="28" t="s">
        <v>26791</v>
      </c>
    </row>
    <row r="22528" spans="1:3" x14ac:dyDescent="0.2">
      <c r="A22528" s="28">
        <v>50840</v>
      </c>
      <c r="B22528" s="28" t="s">
        <v>19915</v>
      </c>
      <c r="C22528" s="28" t="s">
        <v>26791</v>
      </c>
    </row>
    <row r="22529" spans="1:3" x14ac:dyDescent="0.2">
      <c r="A22529" s="28">
        <v>50841</v>
      </c>
      <c r="B22529" s="28" t="s">
        <v>19207</v>
      </c>
      <c r="C22529" s="28" t="s">
        <v>26791</v>
      </c>
    </row>
    <row r="22530" spans="1:3" x14ac:dyDescent="0.2">
      <c r="A22530" s="28">
        <v>50842</v>
      </c>
      <c r="B22530" s="28" t="s">
        <v>17336</v>
      </c>
      <c r="C22530" s="28" t="s">
        <v>26791</v>
      </c>
    </row>
    <row r="22531" spans="1:3" x14ac:dyDescent="0.2">
      <c r="A22531" s="28">
        <v>50843</v>
      </c>
      <c r="B22531" s="28" t="s">
        <v>16412</v>
      </c>
      <c r="C22531" s="28" t="s">
        <v>26791</v>
      </c>
    </row>
    <row r="22532" spans="1:3" x14ac:dyDescent="0.2">
      <c r="A22532" s="28">
        <v>50845</v>
      </c>
      <c r="B22532" s="28" t="s">
        <v>26997</v>
      </c>
      <c r="C22532" s="28" t="s">
        <v>26791</v>
      </c>
    </row>
    <row r="22533" spans="1:3" x14ac:dyDescent="0.2">
      <c r="A22533" s="28">
        <v>50846</v>
      </c>
      <c r="B22533" s="28" t="s">
        <v>26998</v>
      </c>
      <c r="C22533" s="28" t="s">
        <v>26791</v>
      </c>
    </row>
    <row r="22534" spans="1:3" x14ac:dyDescent="0.2">
      <c r="A22534" s="28">
        <v>50847</v>
      </c>
      <c r="B22534" s="28" t="s">
        <v>23706</v>
      </c>
      <c r="C22534" s="28" t="s">
        <v>26791</v>
      </c>
    </row>
    <row r="22535" spans="1:3" x14ac:dyDescent="0.2">
      <c r="A22535" s="28">
        <v>50848</v>
      </c>
      <c r="B22535" s="28" t="s">
        <v>26999</v>
      </c>
      <c r="C22535" s="28" t="s">
        <v>26791</v>
      </c>
    </row>
    <row r="22536" spans="1:3" x14ac:dyDescent="0.2">
      <c r="A22536" s="28">
        <v>50849</v>
      </c>
      <c r="B22536" s="28" t="s">
        <v>15956</v>
      </c>
      <c r="C22536" s="28" t="s">
        <v>26791</v>
      </c>
    </row>
    <row r="22537" spans="1:3" x14ac:dyDescent="0.2">
      <c r="A22537" s="28">
        <v>50851</v>
      </c>
      <c r="B22537" s="28" t="s">
        <v>15936</v>
      </c>
      <c r="C22537" s="28" t="s">
        <v>26791</v>
      </c>
    </row>
    <row r="22538" spans="1:3" x14ac:dyDescent="0.2">
      <c r="A22538" s="28">
        <v>50853</v>
      </c>
      <c r="B22538" s="28" t="s">
        <v>18861</v>
      </c>
      <c r="C22538" s="28" t="s">
        <v>26791</v>
      </c>
    </row>
    <row r="22539" spans="1:3" x14ac:dyDescent="0.2">
      <c r="A22539" s="28">
        <v>50854</v>
      </c>
      <c r="B22539" s="28" t="s">
        <v>26282</v>
      </c>
      <c r="C22539" s="28" t="s">
        <v>26791</v>
      </c>
    </row>
    <row r="22540" spans="1:3" x14ac:dyDescent="0.2">
      <c r="A22540" s="28">
        <v>50857</v>
      </c>
      <c r="B22540" s="28" t="s">
        <v>27000</v>
      </c>
      <c r="C22540" s="28" t="s">
        <v>26791</v>
      </c>
    </row>
    <row r="22541" spans="1:3" x14ac:dyDescent="0.2">
      <c r="A22541" s="28">
        <v>50858</v>
      </c>
      <c r="B22541" s="28" t="s">
        <v>16809</v>
      </c>
      <c r="C22541" s="28" t="s">
        <v>26791</v>
      </c>
    </row>
    <row r="22542" spans="1:3" x14ac:dyDescent="0.2">
      <c r="A22542" s="28">
        <v>50859</v>
      </c>
      <c r="B22542" s="28" t="s">
        <v>26448</v>
      </c>
      <c r="C22542" s="28" t="s">
        <v>26791</v>
      </c>
    </row>
    <row r="22543" spans="1:3" x14ac:dyDescent="0.2">
      <c r="A22543" s="28">
        <v>50860</v>
      </c>
      <c r="B22543" s="28" t="s">
        <v>17400</v>
      </c>
      <c r="C22543" s="28" t="s">
        <v>26791</v>
      </c>
    </row>
    <row r="22544" spans="1:3" x14ac:dyDescent="0.2">
      <c r="A22544" s="28">
        <v>50861</v>
      </c>
      <c r="B22544" s="28" t="s">
        <v>27001</v>
      </c>
      <c r="C22544" s="28" t="s">
        <v>26791</v>
      </c>
    </row>
    <row r="22545" spans="1:3" x14ac:dyDescent="0.2">
      <c r="A22545" s="28">
        <v>50862</v>
      </c>
      <c r="B22545" s="28" t="s">
        <v>21118</v>
      </c>
      <c r="C22545" s="28" t="s">
        <v>26791</v>
      </c>
    </row>
    <row r="22546" spans="1:3" x14ac:dyDescent="0.2">
      <c r="A22546" s="28">
        <v>50863</v>
      </c>
      <c r="B22546" s="28" t="s">
        <v>27002</v>
      </c>
      <c r="C22546" s="28" t="s">
        <v>26791</v>
      </c>
    </row>
    <row r="22547" spans="1:3" x14ac:dyDescent="0.2">
      <c r="A22547" s="28">
        <v>50864</v>
      </c>
      <c r="B22547" s="28" t="s">
        <v>27003</v>
      </c>
      <c r="C22547" s="28" t="s">
        <v>26791</v>
      </c>
    </row>
    <row r="22548" spans="1:3" x14ac:dyDescent="0.2">
      <c r="A22548" s="28">
        <v>50936</v>
      </c>
      <c r="B22548" s="28" t="s">
        <v>26876</v>
      </c>
      <c r="C22548" s="28" t="s">
        <v>26791</v>
      </c>
    </row>
    <row r="22549" spans="1:3" x14ac:dyDescent="0.2">
      <c r="A22549" s="28">
        <v>50940</v>
      </c>
      <c r="B22549" s="28" t="s">
        <v>26876</v>
      </c>
      <c r="C22549" s="28" t="s">
        <v>26791</v>
      </c>
    </row>
    <row r="22550" spans="1:3" x14ac:dyDescent="0.2">
      <c r="A22550" s="28">
        <v>50947</v>
      </c>
      <c r="B22550" s="28" t="s">
        <v>26876</v>
      </c>
      <c r="C22550" s="28" t="s">
        <v>26791</v>
      </c>
    </row>
    <row r="22551" spans="1:3" x14ac:dyDescent="0.2">
      <c r="A22551" s="28">
        <v>50950</v>
      </c>
      <c r="B22551" s="28" t="s">
        <v>26876</v>
      </c>
      <c r="C22551" s="28" t="s">
        <v>26791</v>
      </c>
    </row>
    <row r="22552" spans="1:3" x14ac:dyDescent="0.2">
      <c r="A22552" s="28">
        <v>50980</v>
      </c>
      <c r="B22552" s="28" t="s">
        <v>26876</v>
      </c>
      <c r="C22552" s="28" t="s">
        <v>26791</v>
      </c>
    </row>
    <row r="22553" spans="1:3" x14ac:dyDescent="0.2">
      <c r="A22553" s="28">
        <v>50981</v>
      </c>
      <c r="B22553" s="28" t="s">
        <v>26876</v>
      </c>
      <c r="C22553" s="28" t="s">
        <v>26791</v>
      </c>
    </row>
    <row r="22554" spans="1:3" x14ac:dyDescent="0.2">
      <c r="A22554" s="28">
        <v>50982</v>
      </c>
      <c r="B22554" s="28" t="s">
        <v>26876</v>
      </c>
      <c r="C22554" s="28" t="s">
        <v>26791</v>
      </c>
    </row>
    <row r="22555" spans="1:3" x14ac:dyDescent="0.2">
      <c r="A22555" s="28">
        <v>50983</v>
      </c>
      <c r="B22555" s="28" t="s">
        <v>26876</v>
      </c>
      <c r="C22555" s="28" t="s">
        <v>26791</v>
      </c>
    </row>
    <row r="22556" spans="1:3" x14ac:dyDescent="0.2">
      <c r="A22556" s="28">
        <v>51001</v>
      </c>
      <c r="B22556" s="28" t="s">
        <v>18963</v>
      </c>
      <c r="C22556" s="28" t="s">
        <v>26791</v>
      </c>
    </row>
    <row r="22557" spans="1:3" x14ac:dyDescent="0.2">
      <c r="A22557" s="28">
        <v>51002</v>
      </c>
      <c r="B22557" s="28" t="s">
        <v>27004</v>
      </c>
      <c r="C22557" s="28" t="s">
        <v>26791</v>
      </c>
    </row>
    <row r="22558" spans="1:3" x14ac:dyDescent="0.2">
      <c r="A22558" s="28">
        <v>51003</v>
      </c>
      <c r="B22558" s="28" t="s">
        <v>16581</v>
      </c>
      <c r="C22558" s="28" t="s">
        <v>26791</v>
      </c>
    </row>
    <row r="22559" spans="1:3" x14ac:dyDescent="0.2">
      <c r="A22559" s="28">
        <v>51004</v>
      </c>
      <c r="B22559" s="28" t="s">
        <v>27005</v>
      </c>
      <c r="C22559" s="28" t="s">
        <v>26791</v>
      </c>
    </row>
    <row r="22560" spans="1:3" x14ac:dyDescent="0.2">
      <c r="A22560" s="28">
        <v>51005</v>
      </c>
      <c r="B22560" s="28" t="s">
        <v>27006</v>
      </c>
      <c r="C22560" s="28" t="s">
        <v>26791</v>
      </c>
    </row>
    <row r="22561" spans="1:3" x14ac:dyDescent="0.2">
      <c r="A22561" s="28">
        <v>51006</v>
      </c>
      <c r="B22561" s="28" t="s">
        <v>26498</v>
      </c>
      <c r="C22561" s="28" t="s">
        <v>26791</v>
      </c>
    </row>
    <row r="22562" spans="1:3" x14ac:dyDescent="0.2">
      <c r="A22562" s="28">
        <v>51007</v>
      </c>
      <c r="B22562" s="28" t="s">
        <v>23648</v>
      </c>
      <c r="C22562" s="28" t="s">
        <v>26791</v>
      </c>
    </row>
    <row r="22563" spans="1:3" x14ac:dyDescent="0.2">
      <c r="A22563" s="28">
        <v>51008</v>
      </c>
      <c r="B22563" s="28" t="s">
        <v>27007</v>
      </c>
      <c r="C22563" s="28" t="s">
        <v>26791</v>
      </c>
    </row>
    <row r="22564" spans="1:3" x14ac:dyDescent="0.2">
      <c r="A22564" s="28">
        <v>51009</v>
      </c>
      <c r="B22564" s="28" t="s">
        <v>19493</v>
      </c>
      <c r="C22564" s="28" t="s">
        <v>26791</v>
      </c>
    </row>
    <row r="22565" spans="1:3" x14ac:dyDescent="0.2">
      <c r="A22565" s="28">
        <v>51010</v>
      </c>
      <c r="B22565" s="28" t="s">
        <v>27008</v>
      </c>
      <c r="C22565" s="28" t="s">
        <v>26791</v>
      </c>
    </row>
    <row r="22566" spans="1:3" x14ac:dyDescent="0.2">
      <c r="A22566" s="28">
        <v>51011</v>
      </c>
      <c r="B22566" s="28" t="s">
        <v>17665</v>
      </c>
      <c r="C22566" s="28" t="s">
        <v>26791</v>
      </c>
    </row>
    <row r="22567" spans="1:3" x14ac:dyDescent="0.2">
      <c r="A22567" s="28">
        <v>51012</v>
      </c>
      <c r="B22567" s="28" t="s">
        <v>22841</v>
      </c>
      <c r="C22567" s="28" t="s">
        <v>26791</v>
      </c>
    </row>
    <row r="22568" spans="1:3" x14ac:dyDescent="0.2">
      <c r="A22568" s="28">
        <v>51014</v>
      </c>
      <c r="B22568" s="28" t="s">
        <v>27009</v>
      </c>
      <c r="C22568" s="28" t="s">
        <v>26791</v>
      </c>
    </row>
    <row r="22569" spans="1:3" x14ac:dyDescent="0.2">
      <c r="A22569" s="28">
        <v>51015</v>
      </c>
      <c r="B22569" s="28" t="s">
        <v>27010</v>
      </c>
      <c r="C22569" s="28" t="s">
        <v>26791</v>
      </c>
    </row>
    <row r="22570" spans="1:3" x14ac:dyDescent="0.2">
      <c r="A22570" s="28">
        <v>51016</v>
      </c>
      <c r="B22570" s="28" t="s">
        <v>27011</v>
      </c>
      <c r="C22570" s="28" t="s">
        <v>26791</v>
      </c>
    </row>
    <row r="22571" spans="1:3" x14ac:dyDescent="0.2">
      <c r="A22571" s="28">
        <v>51018</v>
      </c>
      <c r="B22571" s="28" t="s">
        <v>16841</v>
      </c>
      <c r="C22571" s="28" t="s">
        <v>26791</v>
      </c>
    </row>
    <row r="22572" spans="1:3" x14ac:dyDescent="0.2">
      <c r="A22572" s="28">
        <v>51019</v>
      </c>
      <c r="B22572" s="28" t="s">
        <v>16472</v>
      </c>
      <c r="C22572" s="28" t="s">
        <v>26791</v>
      </c>
    </row>
    <row r="22573" spans="1:3" x14ac:dyDescent="0.2">
      <c r="A22573" s="28">
        <v>51020</v>
      </c>
      <c r="B22573" s="28" t="s">
        <v>27012</v>
      </c>
      <c r="C22573" s="28" t="s">
        <v>26791</v>
      </c>
    </row>
    <row r="22574" spans="1:3" x14ac:dyDescent="0.2">
      <c r="A22574" s="28">
        <v>51022</v>
      </c>
      <c r="B22574" s="28" t="s">
        <v>15880</v>
      </c>
      <c r="C22574" s="28" t="s">
        <v>26791</v>
      </c>
    </row>
    <row r="22575" spans="1:3" x14ac:dyDescent="0.2">
      <c r="A22575" s="28">
        <v>51023</v>
      </c>
      <c r="B22575" s="28" t="s">
        <v>27013</v>
      </c>
      <c r="C22575" s="28" t="s">
        <v>26791</v>
      </c>
    </row>
    <row r="22576" spans="1:3" x14ac:dyDescent="0.2">
      <c r="A22576" s="28">
        <v>51024</v>
      </c>
      <c r="B22576" s="28" t="s">
        <v>21288</v>
      </c>
      <c r="C22576" s="28" t="s">
        <v>26791</v>
      </c>
    </row>
    <row r="22577" spans="1:3" x14ac:dyDescent="0.2">
      <c r="A22577" s="28">
        <v>51025</v>
      </c>
      <c r="B22577" s="28" t="s">
        <v>27014</v>
      </c>
      <c r="C22577" s="28" t="s">
        <v>26791</v>
      </c>
    </row>
    <row r="22578" spans="1:3" x14ac:dyDescent="0.2">
      <c r="A22578" s="28">
        <v>51026</v>
      </c>
      <c r="B22578" s="28" t="s">
        <v>27015</v>
      </c>
      <c r="C22578" s="28" t="s">
        <v>26791</v>
      </c>
    </row>
    <row r="22579" spans="1:3" x14ac:dyDescent="0.2">
      <c r="A22579" s="28">
        <v>51027</v>
      </c>
      <c r="B22579" s="28" t="s">
        <v>27016</v>
      </c>
      <c r="C22579" s="28" t="s">
        <v>26791</v>
      </c>
    </row>
    <row r="22580" spans="1:3" x14ac:dyDescent="0.2">
      <c r="A22580" s="28">
        <v>51028</v>
      </c>
      <c r="B22580" s="28" t="s">
        <v>20539</v>
      </c>
      <c r="C22580" s="28" t="s">
        <v>26791</v>
      </c>
    </row>
    <row r="22581" spans="1:3" x14ac:dyDescent="0.2">
      <c r="A22581" s="28">
        <v>51029</v>
      </c>
      <c r="B22581" s="28" t="s">
        <v>27017</v>
      </c>
      <c r="C22581" s="28" t="s">
        <v>26791</v>
      </c>
    </row>
    <row r="22582" spans="1:3" x14ac:dyDescent="0.2">
      <c r="A22582" s="28">
        <v>51030</v>
      </c>
      <c r="B22582" s="28" t="s">
        <v>20540</v>
      </c>
      <c r="C22582" s="28" t="s">
        <v>26791</v>
      </c>
    </row>
    <row r="22583" spans="1:3" x14ac:dyDescent="0.2">
      <c r="A22583" s="28">
        <v>51031</v>
      </c>
      <c r="B22583" s="28" t="s">
        <v>27018</v>
      </c>
      <c r="C22583" s="28" t="s">
        <v>26791</v>
      </c>
    </row>
    <row r="22584" spans="1:3" x14ac:dyDescent="0.2">
      <c r="A22584" s="28">
        <v>51033</v>
      </c>
      <c r="B22584" s="28" t="s">
        <v>26053</v>
      </c>
      <c r="C22584" s="28" t="s">
        <v>26791</v>
      </c>
    </row>
    <row r="22585" spans="1:3" x14ac:dyDescent="0.2">
      <c r="A22585" s="28">
        <v>51034</v>
      </c>
      <c r="B22585" s="28" t="s">
        <v>16926</v>
      </c>
      <c r="C22585" s="28" t="s">
        <v>26791</v>
      </c>
    </row>
    <row r="22586" spans="1:3" x14ac:dyDescent="0.2">
      <c r="A22586" s="28">
        <v>51035</v>
      </c>
      <c r="B22586" s="28" t="s">
        <v>27019</v>
      </c>
      <c r="C22586" s="28" t="s">
        <v>26791</v>
      </c>
    </row>
    <row r="22587" spans="1:3" x14ac:dyDescent="0.2">
      <c r="A22587" s="28">
        <v>51036</v>
      </c>
      <c r="B22587" s="28" t="s">
        <v>27020</v>
      </c>
      <c r="C22587" s="28" t="s">
        <v>26791</v>
      </c>
    </row>
    <row r="22588" spans="1:3" x14ac:dyDescent="0.2">
      <c r="A22588" s="28">
        <v>51037</v>
      </c>
      <c r="B22588" s="28" t="s">
        <v>16571</v>
      </c>
      <c r="C22588" s="28" t="s">
        <v>26791</v>
      </c>
    </row>
    <row r="22589" spans="1:3" x14ac:dyDescent="0.2">
      <c r="A22589" s="28">
        <v>51038</v>
      </c>
      <c r="B22589" s="28" t="s">
        <v>26414</v>
      </c>
      <c r="C22589" s="28" t="s">
        <v>26791</v>
      </c>
    </row>
    <row r="22590" spans="1:3" x14ac:dyDescent="0.2">
      <c r="A22590" s="28">
        <v>51039</v>
      </c>
      <c r="B22590" s="28" t="s">
        <v>27021</v>
      </c>
      <c r="C22590" s="28" t="s">
        <v>26791</v>
      </c>
    </row>
    <row r="22591" spans="1:3" x14ac:dyDescent="0.2">
      <c r="A22591" s="28">
        <v>51040</v>
      </c>
      <c r="B22591" s="28" t="s">
        <v>27022</v>
      </c>
      <c r="C22591" s="28" t="s">
        <v>26791</v>
      </c>
    </row>
    <row r="22592" spans="1:3" x14ac:dyDescent="0.2">
      <c r="A22592" s="28">
        <v>51041</v>
      </c>
      <c r="B22592" s="28" t="s">
        <v>23688</v>
      </c>
      <c r="C22592" s="28" t="s">
        <v>26791</v>
      </c>
    </row>
    <row r="22593" spans="1:3" x14ac:dyDescent="0.2">
      <c r="A22593" s="28">
        <v>51044</v>
      </c>
      <c r="B22593" s="28" t="s">
        <v>27023</v>
      </c>
      <c r="C22593" s="28" t="s">
        <v>26791</v>
      </c>
    </row>
    <row r="22594" spans="1:3" x14ac:dyDescent="0.2">
      <c r="A22594" s="28">
        <v>51045</v>
      </c>
      <c r="B22594" s="28" t="s">
        <v>27024</v>
      </c>
      <c r="C22594" s="28" t="s">
        <v>26791</v>
      </c>
    </row>
    <row r="22595" spans="1:3" x14ac:dyDescent="0.2">
      <c r="A22595" s="28">
        <v>51046</v>
      </c>
      <c r="B22595" s="28" t="s">
        <v>27025</v>
      </c>
      <c r="C22595" s="28" t="s">
        <v>26791</v>
      </c>
    </row>
    <row r="22596" spans="1:3" x14ac:dyDescent="0.2">
      <c r="A22596" s="28">
        <v>51047</v>
      </c>
      <c r="B22596" s="28" t="s">
        <v>24006</v>
      </c>
      <c r="C22596" s="28" t="s">
        <v>26791</v>
      </c>
    </row>
    <row r="22597" spans="1:3" x14ac:dyDescent="0.2">
      <c r="A22597" s="28">
        <v>51048</v>
      </c>
      <c r="B22597" s="28" t="s">
        <v>23566</v>
      </c>
      <c r="C22597" s="28" t="s">
        <v>26791</v>
      </c>
    </row>
    <row r="22598" spans="1:3" x14ac:dyDescent="0.2">
      <c r="A22598" s="28">
        <v>51049</v>
      </c>
      <c r="B22598" s="28" t="s">
        <v>27026</v>
      </c>
      <c r="C22598" s="28" t="s">
        <v>26791</v>
      </c>
    </row>
    <row r="22599" spans="1:3" x14ac:dyDescent="0.2">
      <c r="A22599" s="28">
        <v>51050</v>
      </c>
      <c r="B22599" s="28" t="s">
        <v>18786</v>
      </c>
      <c r="C22599" s="28" t="s">
        <v>26791</v>
      </c>
    </row>
    <row r="22600" spans="1:3" x14ac:dyDescent="0.2">
      <c r="A22600" s="28">
        <v>51051</v>
      </c>
      <c r="B22600" s="28" t="s">
        <v>26579</v>
      </c>
      <c r="C22600" s="28" t="s">
        <v>26791</v>
      </c>
    </row>
    <row r="22601" spans="1:3" x14ac:dyDescent="0.2">
      <c r="A22601" s="28">
        <v>51052</v>
      </c>
      <c r="B22601" s="28" t="s">
        <v>19663</v>
      </c>
      <c r="C22601" s="28" t="s">
        <v>26791</v>
      </c>
    </row>
    <row r="22602" spans="1:3" x14ac:dyDescent="0.2">
      <c r="A22602" s="28">
        <v>51053</v>
      </c>
      <c r="B22602" s="28" t="s">
        <v>27027</v>
      </c>
      <c r="C22602" s="28" t="s">
        <v>26791</v>
      </c>
    </row>
    <row r="22603" spans="1:3" x14ac:dyDescent="0.2">
      <c r="A22603" s="28">
        <v>51054</v>
      </c>
      <c r="B22603" s="28" t="s">
        <v>27028</v>
      </c>
      <c r="C22603" s="28" t="s">
        <v>26791</v>
      </c>
    </row>
    <row r="22604" spans="1:3" x14ac:dyDescent="0.2">
      <c r="A22604" s="28">
        <v>51055</v>
      </c>
      <c r="B22604" s="28" t="s">
        <v>27029</v>
      </c>
      <c r="C22604" s="28" t="s">
        <v>26791</v>
      </c>
    </row>
    <row r="22605" spans="1:3" x14ac:dyDescent="0.2">
      <c r="A22605" s="28">
        <v>51056</v>
      </c>
      <c r="B22605" s="28" t="s">
        <v>25258</v>
      </c>
      <c r="C22605" s="28" t="s">
        <v>26791</v>
      </c>
    </row>
    <row r="22606" spans="1:3" x14ac:dyDescent="0.2">
      <c r="A22606" s="28">
        <v>51058</v>
      </c>
      <c r="B22606" s="28" t="s">
        <v>21514</v>
      </c>
      <c r="C22606" s="28" t="s">
        <v>26791</v>
      </c>
    </row>
    <row r="22607" spans="1:3" x14ac:dyDescent="0.2">
      <c r="A22607" s="28">
        <v>51060</v>
      </c>
      <c r="B22607" s="28" t="s">
        <v>27030</v>
      </c>
      <c r="C22607" s="28" t="s">
        <v>26791</v>
      </c>
    </row>
    <row r="22608" spans="1:3" x14ac:dyDescent="0.2">
      <c r="A22608" s="28">
        <v>51061</v>
      </c>
      <c r="B22608" s="28" t="s">
        <v>27031</v>
      </c>
      <c r="C22608" s="28" t="s">
        <v>26791</v>
      </c>
    </row>
    <row r="22609" spans="1:3" x14ac:dyDescent="0.2">
      <c r="A22609" s="28">
        <v>51062</v>
      </c>
      <c r="B22609" s="28" t="s">
        <v>15910</v>
      </c>
      <c r="C22609" s="28" t="s">
        <v>26791</v>
      </c>
    </row>
    <row r="22610" spans="1:3" x14ac:dyDescent="0.2">
      <c r="A22610" s="28">
        <v>51063</v>
      </c>
      <c r="B22610" s="28" t="s">
        <v>16907</v>
      </c>
      <c r="C22610" s="28" t="s">
        <v>26791</v>
      </c>
    </row>
    <row r="22611" spans="1:3" x14ac:dyDescent="0.2">
      <c r="A22611" s="28">
        <v>51101</v>
      </c>
      <c r="B22611" s="28" t="s">
        <v>27032</v>
      </c>
      <c r="C22611" s="28" t="s">
        <v>26791</v>
      </c>
    </row>
    <row r="22612" spans="1:3" x14ac:dyDescent="0.2">
      <c r="A22612" s="28">
        <v>51102</v>
      </c>
      <c r="B22612" s="28" t="s">
        <v>27032</v>
      </c>
      <c r="C22612" s="28" t="s">
        <v>26791</v>
      </c>
    </row>
    <row r="22613" spans="1:3" x14ac:dyDescent="0.2">
      <c r="A22613" s="28">
        <v>51103</v>
      </c>
      <c r="B22613" s="28" t="s">
        <v>27032</v>
      </c>
      <c r="C22613" s="28" t="s">
        <v>26791</v>
      </c>
    </row>
    <row r="22614" spans="1:3" x14ac:dyDescent="0.2">
      <c r="A22614" s="28">
        <v>51104</v>
      </c>
      <c r="B22614" s="28" t="s">
        <v>27032</v>
      </c>
      <c r="C22614" s="28" t="s">
        <v>26791</v>
      </c>
    </row>
    <row r="22615" spans="1:3" x14ac:dyDescent="0.2">
      <c r="A22615" s="28">
        <v>51105</v>
      </c>
      <c r="B22615" s="28" t="s">
        <v>27032</v>
      </c>
      <c r="C22615" s="28" t="s">
        <v>26791</v>
      </c>
    </row>
    <row r="22616" spans="1:3" x14ac:dyDescent="0.2">
      <c r="A22616" s="28">
        <v>51106</v>
      </c>
      <c r="B22616" s="28" t="s">
        <v>27032</v>
      </c>
      <c r="C22616" s="28" t="s">
        <v>26791</v>
      </c>
    </row>
    <row r="22617" spans="1:3" x14ac:dyDescent="0.2">
      <c r="A22617" s="28">
        <v>51108</v>
      </c>
      <c r="B22617" s="28" t="s">
        <v>27032</v>
      </c>
      <c r="C22617" s="28" t="s">
        <v>26791</v>
      </c>
    </row>
    <row r="22618" spans="1:3" x14ac:dyDescent="0.2">
      <c r="A22618" s="28">
        <v>51109</v>
      </c>
      <c r="B22618" s="28" t="s">
        <v>27032</v>
      </c>
      <c r="C22618" s="28" t="s">
        <v>26791</v>
      </c>
    </row>
    <row r="22619" spans="1:3" x14ac:dyDescent="0.2">
      <c r="A22619" s="28">
        <v>51111</v>
      </c>
      <c r="B22619" s="28" t="s">
        <v>27032</v>
      </c>
      <c r="C22619" s="28" t="s">
        <v>26791</v>
      </c>
    </row>
    <row r="22620" spans="1:3" x14ac:dyDescent="0.2">
      <c r="A22620" s="28">
        <v>51201</v>
      </c>
      <c r="B22620" s="28" t="s">
        <v>17119</v>
      </c>
      <c r="C22620" s="28" t="s">
        <v>26791</v>
      </c>
    </row>
    <row r="22621" spans="1:3" x14ac:dyDescent="0.2">
      <c r="A22621" s="28">
        <v>51230</v>
      </c>
      <c r="B22621" s="28" t="s">
        <v>27033</v>
      </c>
      <c r="C22621" s="28" t="s">
        <v>26791</v>
      </c>
    </row>
    <row r="22622" spans="1:3" x14ac:dyDescent="0.2">
      <c r="A22622" s="28">
        <v>51231</v>
      </c>
      <c r="B22622" s="28" t="s">
        <v>23646</v>
      </c>
      <c r="C22622" s="28" t="s">
        <v>26791</v>
      </c>
    </row>
    <row r="22623" spans="1:3" x14ac:dyDescent="0.2">
      <c r="A22623" s="28">
        <v>51232</v>
      </c>
      <c r="B22623" s="28" t="s">
        <v>20937</v>
      </c>
      <c r="C22623" s="28" t="s">
        <v>26791</v>
      </c>
    </row>
    <row r="22624" spans="1:3" x14ac:dyDescent="0.2">
      <c r="A22624" s="28">
        <v>51234</v>
      </c>
      <c r="B22624" s="28" t="s">
        <v>27034</v>
      </c>
      <c r="C22624" s="28" t="s">
        <v>26791</v>
      </c>
    </row>
    <row r="22625" spans="1:3" x14ac:dyDescent="0.2">
      <c r="A22625" s="28">
        <v>51235</v>
      </c>
      <c r="B22625" s="28" t="s">
        <v>27035</v>
      </c>
      <c r="C22625" s="28" t="s">
        <v>26791</v>
      </c>
    </row>
    <row r="22626" spans="1:3" x14ac:dyDescent="0.2">
      <c r="A22626" s="28">
        <v>51237</v>
      </c>
      <c r="B22626" s="28" t="s">
        <v>27036</v>
      </c>
      <c r="C22626" s="28" t="s">
        <v>26791</v>
      </c>
    </row>
    <row r="22627" spans="1:3" x14ac:dyDescent="0.2">
      <c r="A22627" s="28">
        <v>51238</v>
      </c>
      <c r="B22627" s="28" t="s">
        <v>27037</v>
      </c>
      <c r="C22627" s="28" t="s">
        <v>26791</v>
      </c>
    </row>
    <row r="22628" spans="1:3" x14ac:dyDescent="0.2">
      <c r="A22628" s="28">
        <v>51239</v>
      </c>
      <c r="B22628" s="28" t="s">
        <v>16163</v>
      </c>
      <c r="C22628" s="28" t="s">
        <v>26791</v>
      </c>
    </row>
    <row r="22629" spans="1:3" x14ac:dyDescent="0.2">
      <c r="A22629" s="28">
        <v>51240</v>
      </c>
      <c r="B22629" s="28" t="s">
        <v>18026</v>
      </c>
      <c r="C22629" s="28" t="s">
        <v>26791</v>
      </c>
    </row>
    <row r="22630" spans="1:3" x14ac:dyDescent="0.2">
      <c r="A22630" s="28">
        <v>51241</v>
      </c>
      <c r="B22630" s="28" t="s">
        <v>27038</v>
      </c>
      <c r="C22630" s="28" t="s">
        <v>26791</v>
      </c>
    </row>
    <row r="22631" spans="1:3" x14ac:dyDescent="0.2">
      <c r="A22631" s="28">
        <v>51242</v>
      </c>
      <c r="B22631" s="28" t="s">
        <v>22103</v>
      </c>
      <c r="C22631" s="28" t="s">
        <v>26791</v>
      </c>
    </row>
    <row r="22632" spans="1:3" x14ac:dyDescent="0.2">
      <c r="A22632" s="28">
        <v>51243</v>
      </c>
      <c r="B22632" s="28" t="s">
        <v>23047</v>
      </c>
      <c r="C22632" s="28" t="s">
        <v>26791</v>
      </c>
    </row>
    <row r="22633" spans="1:3" x14ac:dyDescent="0.2">
      <c r="A22633" s="28">
        <v>51244</v>
      </c>
      <c r="B22633" s="28" t="s">
        <v>27039</v>
      </c>
      <c r="C22633" s="28" t="s">
        <v>26791</v>
      </c>
    </row>
    <row r="22634" spans="1:3" x14ac:dyDescent="0.2">
      <c r="A22634" s="28">
        <v>51245</v>
      </c>
      <c r="B22634" s="28" t="s">
        <v>27040</v>
      </c>
      <c r="C22634" s="28" t="s">
        <v>26791</v>
      </c>
    </row>
    <row r="22635" spans="1:3" x14ac:dyDescent="0.2">
      <c r="A22635" s="28">
        <v>51246</v>
      </c>
      <c r="B22635" s="28" t="s">
        <v>27041</v>
      </c>
      <c r="C22635" s="28" t="s">
        <v>26791</v>
      </c>
    </row>
    <row r="22636" spans="1:3" x14ac:dyDescent="0.2">
      <c r="A22636" s="28">
        <v>51247</v>
      </c>
      <c r="B22636" s="28" t="s">
        <v>27042</v>
      </c>
      <c r="C22636" s="28" t="s">
        <v>26791</v>
      </c>
    </row>
    <row r="22637" spans="1:3" x14ac:dyDescent="0.2">
      <c r="A22637" s="28">
        <v>51248</v>
      </c>
      <c r="B22637" s="28" t="s">
        <v>19028</v>
      </c>
      <c r="C22637" s="28" t="s">
        <v>26791</v>
      </c>
    </row>
    <row r="22638" spans="1:3" x14ac:dyDescent="0.2">
      <c r="A22638" s="28">
        <v>51249</v>
      </c>
      <c r="B22638" s="28" t="s">
        <v>24751</v>
      </c>
      <c r="C22638" s="28" t="s">
        <v>26791</v>
      </c>
    </row>
    <row r="22639" spans="1:3" x14ac:dyDescent="0.2">
      <c r="A22639" s="28">
        <v>51250</v>
      </c>
      <c r="B22639" s="28" t="s">
        <v>27043</v>
      </c>
      <c r="C22639" s="28" t="s">
        <v>26791</v>
      </c>
    </row>
    <row r="22640" spans="1:3" x14ac:dyDescent="0.2">
      <c r="A22640" s="28">
        <v>51301</v>
      </c>
      <c r="B22640" s="28" t="s">
        <v>16048</v>
      </c>
      <c r="C22640" s="28" t="s">
        <v>26791</v>
      </c>
    </row>
    <row r="22641" spans="1:3" x14ac:dyDescent="0.2">
      <c r="A22641" s="28">
        <v>51331</v>
      </c>
      <c r="B22641" s="28" t="s">
        <v>27044</v>
      </c>
      <c r="C22641" s="28" t="s">
        <v>26791</v>
      </c>
    </row>
    <row r="22642" spans="1:3" x14ac:dyDescent="0.2">
      <c r="A22642" s="28">
        <v>51333</v>
      </c>
      <c r="B22642" s="28" t="s">
        <v>27045</v>
      </c>
      <c r="C22642" s="28" t="s">
        <v>26791</v>
      </c>
    </row>
    <row r="22643" spans="1:3" x14ac:dyDescent="0.2">
      <c r="A22643" s="28">
        <v>51334</v>
      </c>
      <c r="B22643" s="28" t="s">
        <v>27046</v>
      </c>
      <c r="C22643" s="28" t="s">
        <v>26791</v>
      </c>
    </row>
    <row r="22644" spans="1:3" x14ac:dyDescent="0.2">
      <c r="A22644" s="28">
        <v>51338</v>
      </c>
      <c r="B22644" s="28" t="s">
        <v>27047</v>
      </c>
      <c r="C22644" s="28" t="s">
        <v>26791</v>
      </c>
    </row>
    <row r="22645" spans="1:3" x14ac:dyDescent="0.2">
      <c r="A22645" s="28">
        <v>51340</v>
      </c>
      <c r="B22645" s="28" t="s">
        <v>25739</v>
      </c>
      <c r="C22645" s="28" t="s">
        <v>26791</v>
      </c>
    </row>
    <row r="22646" spans="1:3" x14ac:dyDescent="0.2">
      <c r="A22646" s="28">
        <v>51341</v>
      </c>
      <c r="B22646" s="28" t="s">
        <v>27048</v>
      </c>
      <c r="C22646" s="28" t="s">
        <v>26791</v>
      </c>
    </row>
    <row r="22647" spans="1:3" x14ac:dyDescent="0.2">
      <c r="A22647" s="28">
        <v>51342</v>
      </c>
      <c r="B22647" s="28" t="s">
        <v>27049</v>
      </c>
      <c r="C22647" s="28" t="s">
        <v>26791</v>
      </c>
    </row>
    <row r="22648" spans="1:3" x14ac:dyDescent="0.2">
      <c r="A22648" s="28">
        <v>51343</v>
      </c>
      <c r="B22648" s="28" t="s">
        <v>16395</v>
      </c>
      <c r="C22648" s="28" t="s">
        <v>26791</v>
      </c>
    </row>
    <row r="22649" spans="1:3" x14ac:dyDescent="0.2">
      <c r="A22649" s="28">
        <v>51344</v>
      </c>
      <c r="B22649" s="28" t="s">
        <v>27050</v>
      </c>
      <c r="C22649" s="28" t="s">
        <v>26791</v>
      </c>
    </row>
    <row r="22650" spans="1:3" x14ac:dyDescent="0.2">
      <c r="A22650" s="28">
        <v>51345</v>
      </c>
      <c r="B22650" s="28" t="s">
        <v>18475</v>
      </c>
      <c r="C22650" s="28" t="s">
        <v>26791</v>
      </c>
    </row>
    <row r="22651" spans="1:3" x14ac:dyDescent="0.2">
      <c r="A22651" s="28">
        <v>51346</v>
      </c>
      <c r="B22651" s="28" t="s">
        <v>27051</v>
      </c>
      <c r="C22651" s="28" t="s">
        <v>26791</v>
      </c>
    </row>
    <row r="22652" spans="1:3" x14ac:dyDescent="0.2">
      <c r="A22652" s="28">
        <v>51347</v>
      </c>
      <c r="B22652" s="28" t="s">
        <v>23455</v>
      </c>
      <c r="C22652" s="28" t="s">
        <v>26791</v>
      </c>
    </row>
    <row r="22653" spans="1:3" x14ac:dyDescent="0.2">
      <c r="A22653" s="28">
        <v>51350</v>
      </c>
      <c r="B22653" s="28" t="s">
        <v>24286</v>
      </c>
      <c r="C22653" s="28" t="s">
        <v>26791</v>
      </c>
    </row>
    <row r="22654" spans="1:3" x14ac:dyDescent="0.2">
      <c r="A22654" s="28">
        <v>51351</v>
      </c>
      <c r="B22654" s="28" t="s">
        <v>16082</v>
      </c>
      <c r="C22654" s="28" t="s">
        <v>26791</v>
      </c>
    </row>
    <row r="22655" spans="1:3" x14ac:dyDescent="0.2">
      <c r="A22655" s="28">
        <v>51354</v>
      </c>
      <c r="B22655" s="28" t="s">
        <v>27052</v>
      </c>
      <c r="C22655" s="28" t="s">
        <v>26791</v>
      </c>
    </row>
    <row r="22656" spans="1:3" x14ac:dyDescent="0.2">
      <c r="A22656" s="28">
        <v>51355</v>
      </c>
      <c r="B22656" s="28" t="s">
        <v>27053</v>
      </c>
      <c r="C22656" s="28" t="s">
        <v>26791</v>
      </c>
    </row>
    <row r="22657" spans="1:3" x14ac:dyDescent="0.2">
      <c r="A22657" s="28">
        <v>51357</v>
      </c>
      <c r="B22657" s="28" t="s">
        <v>27054</v>
      </c>
      <c r="C22657" s="28" t="s">
        <v>26791</v>
      </c>
    </row>
    <row r="22658" spans="1:3" x14ac:dyDescent="0.2">
      <c r="A22658" s="28">
        <v>51358</v>
      </c>
      <c r="B22658" s="28" t="s">
        <v>27055</v>
      </c>
      <c r="C22658" s="28" t="s">
        <v>26791</v>
      </c>
    </row>
    <row r="22659" spans="1:3" x14ac:dyDescent="0.2">
      <c r="A22659" s="28">
        <v>51360</v>
      </c>
      <c r="B22659" s="28" t="s">
        <v>27056</v>
      </c>
      <c r="C22659" s="28" t="s">
        <v>26791</v>
      </c>
    </row>
    <row r="22660" spans="1:3" x14ac:dyDescent="0.2">
      <c r="A22660" s="28">
        <v>51363</v>
      </c>
      <c r="B22660" s="28" t="s">
        <v>27057</v>
      </c>
      <c r="C22660" s="28" t="s">
        <v>26791</v>
      </c>
    </row>
    <row r="22661" spans="1:3" x14ac:dyDescent="0.2">
      <c r="A22661" s="28">
        <v>51364</v>
      </c>
      <c r="B22661" s="28" t="s">
        <v>27058</v>
      </c>
      <c r="C22661" s="28" t="s">
        <v>26791</v>
      </c>
    </row>
    <row r="22662" spans="1:3" x14ac:dyDescent="0.2">
      <c r="A22662" s="28">
        <v>51365</v>
      </c>
      <c r="B22662" s="28" t="s">
        <v>17181</v>
      </c>
      <c r="C22662" s="28" t="s">
        <v>26791</v>
      </c>
    </row>
    <row r="22663" spans="1:3" x14ac:dyDescent="0.2">
      <c r="A22663" s="28">
        <v>51366</v>
      </c>
      <c r="B22663" s="28" t="s">
        <v>24165</v>
      </c>
      <c r="C22663" s="28" t="s">
        <v>26791</v>
      </c>
    </row>
    <row r="22664" spans="1:3" x14ac:dyDescent="0.2">
      <c r="A22664" s="28">
        <v>51401</v>
      </c>
      <c r="B22664" s="28" t="s">
        <v>25423</v>
      </c>
      <c r="C22664" s="28" t="s">
        <v>26791</v>
      </c>
    </row>
    <row r="22665" spans="1:3" x14ac:dyDescent="0.2">
      <c r="A22665" s="28">
        <v>51430</v>
      </c>
      <c r="B22665" s="28" t="s">
        <v>19555</v>
      </c>
      <c r="C22665" s="28" t="s">
        <v>26791</v>
      </c>
    </row>
    <row r="22666" spans="1:3" x14ac:dyDescent="0.2">
      <c r="A22666" s="28">
        <v>51431</v>
      </c>
      <c r="B22666" s="28" t="s">
        <v>24416</v>
      </c>
      <c r="C22666" s="28" t="s">
        <v>26791</v>
      </c>
    </row>
    <row r="22667" spans="1:3" x14ac:dyDescent="0.2">
      <c r="A22667" s="28">
        <v>51432</v>
      </c>
      <c r="B22667" s="28" t="s">
        <v>27059</v>
      </c>
      <c r="C22667" s="28" t="s">
        <v>26791</v>
      </c>
    </row>
    <row r="22668" spans="1:3" x14ac:dyDescent="0.2">
      <c r="A22668" s="28">
        <v>51433</v>
      </c>
      <c r="B22668" s="28" t="s">
        <v>16010</v>
      </c>
      <c r="C22668" s="28" t="s">
        <v>26791</v>
      </c>
    </row>
    <row r="22669" spans="1:3" x14ac:dyDescent="0.2">
      <c r="A22669" s="28">
        <v>51436</v>
      </c>
      <c r="B22669" s="28" t="s">
        <v>27060</v>
      </c>
      <c r="C22669" s="28" t="s">
        <v>26791</v>
      </c>
    </row>
    <row r="22670" spans="1:3" x14ac:dyDescent="0.2">
      <c r="A22670" s="28">
        <v>51439</v>
      </c>
      <c r="B22670" s="28" t="s">
        <v>27061</v>
      </c>
      <c r="C22670" s="28" t="s">
        <v>26791</v>
      </c>
    </row>
    <row r="22671" spans="1:3" x14ac:dyDescent="0.2">
      <c r="A22671" s="28">
        <v>51440</v>
      </c>
      <c r="B22671" s="28" t="s">
        <v>16154</v>
      </c>
      <c r="C22671" s="28" t="s">
        <v>26791</v>
      </c>
    </row>
    <row r="22672" spans="1:3" x14ac:dyDescent="0.2">
      <c r="A22672" s="28">
        <v>51441</v>
      </c>
      <c r="B22672" s="28" t="s">
        <v>27062</v>
      </c>
      <c r="C22672" s="28" t="s">
        <v>26791</v>
      </c>
    </row>
    <row r="22673" spans="1:3" x14ac:dyDescent="0.2">
      <c r="A22673" s="28">
        <v>51442</v>
      </c>
      <c r="B22673" s="28" t="s">
        <v>27063</v>
      </c>
      <c r="C22673" s="28" t="s">
        <v>26791</v>
      </c>
    </row>
    <row r="22674" spans="1:3" x14ac:dyDescent="0.2">
      <c r="A22674" s="28">
        <v>51443</v>
      </c>
      <c r="B22674" s="28" t="s">
        <v>27064</v>
      </c>
      <c r="C22674" s="28" t="s">
        <v>26791</v>
      </c>
    </row>
    <row r="22675" spans="1:3" x14ac:dyDescent="0.2">
      <c r="A22675" s="28">
        <v>51444</v>
      </c>
      <c r="B22675" s="28" t="s">
        <v>27065</v>
      </c>
      <c r="C22675" s="28" t="s">
        <v>26791</v>
      </c>
    </row>
    <row r="22676" spans="1:3" x14ac:dyDescent="0.2">
      <c r="A22676" s="28">
        <v>51445</v>
      </c>
      <c r="B22676" s="28" t="s">
        <v>27066</v>
      </c>
      <c r="C22676" s="28" t="s">
        <v>26791</v>
      </c>
    </row>
    <row r="22677" spans="1:3" x14ac:dyDescent="0.2">
      <c r="A22677" s="28">
        <v>51446</v>
      </c>
      <c r="B22677" s="28" t="s">
        <v>19510</v>
      </c>
      <c r="C22677" s="28" t="s">
        <v>26791</v>
      </c>
    </row>
    <row r="22678" spans="1:3" x14ac:dyDescent="0.2">
      <c r="A22678" s="28">
        <v>51447</v>
      </c>
      <c r="B22678" s="28" t="s">
        <v>27067</v>
      </c>
      <c r="C22678" s="28" t="s">
        <v>26791</v>
      </c>
    </row>
    <row r="22679" spans="1:3" x14ac:dyDescent="0.2">
      <c r="A22679" s="28">
        <v>51448</v>
      </c>
      <c r="B22679" s="28" t="s">
        <v>27068</v>
      </c>
      <c r="C22679" s="28" t="s">
        <v>26791</v>
      </c>
    </row>
    <row r="22680" spans="1:3" x14ac:dyDescent="0.2">
      <c r="A22680" s="28">
        <v>51449</v>
      </c>
      <c r="B22680" s="28" t="s">
        <v>19813</v>
      </c>
      <c r="C22680" s="28" t="s">
        <v>26791</v>
      </c>
    </row>
    <row r="22681" spans="1:3" x14ac:dyDescent="0.2">
      <c r="A22681" s="28">
        <v>51450</v>
      </c>
      <c r="B22681" s="28" t="s">
        <v>19011</v>
      </c>
      <c r="C22681" s="28" t="s">
        <v>26791</v>
      </c>
    </row>
    <row r="22682" spans="1:3" x14ac:dyDescent="0.2">
      <c r="A22682" s="28">
        <v>51451</v>
      </c>
      <c r="B22682" s="28" t="s">
        <v>15934</v>
      </c>
      <c r="C22682" s="28" t="s">
        <v>26791</v>
      </c>
    </row>
    <row r="22683" spans="1:3" x14ac:dyDescent="0.2">
      <c r="A22683" s="28">
        <v>51452</v>
      </c>
      <c r="B22683" s="28" t="s">
        <v>27069</v>
      </c>
      <c r="C22683" s="28" t="s">
        <v>26791</v>
      </c>
    </row>
    <row r="22684" spans="1:3" x14ac:dyDescent="0.2">
      <c r="A22684" s="28">
        <v>51453</v>
      </c>
      <c r="B22684" s="28" t="s">
        <v>27070</v>
      </c>
      <c r="C22684" s="28" t="s">
        <v>26791</v>
      </c>
    </row>
    <row r="22685" spans="1:3" x14ac:dyDescent="0.2">
      <c r="A22685" s="28">
        <v>51454</v>
      </c>
      <c r="B22685" s="28" t="s">
        <v>25975</v>
      </c>
      <c r="C22685" s="28" t="s">
        <v>26791</v>
      </c>
    </row>
    <row r="22686" spans="1:3" x14ac:dyDescent="0.2">
      <c r="A22686" s="28">
        <v>51455</v>
      </c>
      <c r="B22686" s="28" t="s">
        <v>22932</v>
      </c>
      <c r="C22686" s="28" t="s">
        <v>26791</v>
      </c>
    </row>
    <row r="22687" spans="1:3" x14ac:dyDescent="0.2">
      <c r="A22687" s="28">
        <v>51458</v>
      </c>
      <c r="B22687" s="28" t="s">
        <v>27071</v>
      </c>
      <c r="C22687" s="28" t="s">
        <v>26791</v>
      </c>
    </row>
    <row r="22688" spans="1:3" x14ac:dyDescent="0.2">
      <c r="A22688" s="28">
        <v>51459</v>
      </c>
      <c r="B22688" s="28" t="s">
        <v>20220</v>
      </c>
      <c r="C22688" s="28" t="s">
        <v>26791</v>
      </c>
    </row>
    <row r="22689" spans="1:3" x14ac:dyDescent="0.2">
      <c r="A22689" s="28">
        <v>51460</v>
      </c>
      <c r="B22689" s="28" t="s">
        <v>27072</v>
      </c>
      <c r="C22689" s="28" t="s">
        <v>26791</v>
      </c>
    </row>
    <row r="22690" spans="1:3" x14ac:dyDescent="0.2">
      <c r="A22690" s="28">
        <v>51461</v>
      </c>
      <c r="B22690" s="28" t="s">
        <v>27073</v>
      </c>
      <c r="C22690" s="28" t="s">
        <v>26791</v>
      </c>
    </row>
    <row r="22691" spans="1:3" x14ac:dyDescent="0.2">
      <c r="A22691" s="28">
        <v>51462</v>
      </c>
      <c r="B22691" s="28" t="s">
        <v>20490</v>
      </c>
      <c r="C22691" s="28" t="s">
        <v>26791</v>
      </c>
    </row>
    <row r="22692" spans="1:3" x14ac:dyDescent="0.2">
      <c r="A22692" s="28">
        <v>51463</v>
      </c>
      <c r="B22692" s="28" t="s">
        <v>16004</v>
      </c>
      <c r="C22692" s="28" t="s">
        <v>26791</v>
      </c>
    </row>
    <row r="22693" spans="1:3" x14ac:dyDescent="0.2">
      <c r="A22693" s="28">
        <v>51465</v>
      </c>
      <c r="B22693" s="28" t="s">
        <v>27074</v>
      </c>
      <c r="C22693" s="28" t="s">
        <v>26791</v>
      </c>
    </row>
    <row r="22694" spans="1:3" x14ac:dyDescent="0.2">
      <c r="A22694" s="28">
        <v>51466</v>
      </c>
      <c r="B22694" s="28" t="s">
        <v>27075</v>
      </c>
      <c r="C22694" s="28" t="s">
        <v>26791</v>
      </c>
    </row>
    <row r="22695" spans="1:3" x14ac:dyDescent="0.2">
      <c r="A22695" s="28">
        <v>51467</v>
      </c>
      <c r="B22695" s="28" t="s">
        <v>27076</v>
      </c>
      <c r="C22695" s="28" t="s">
        <v>26791</v>
      </c>
    </row>
    <row r="22696" spans="1:3" x14ac:dyDescent="0.2">
      <c r="A22696" s="28">
        <v>51501</v>
      </c>
      <c r="B22696" s="28" t="s">
        <v>27077</v>
      </c>
      <c r="C22696" s="28" t="s">
        <v>26791</v>
      </c>
    </row>
    <row r="22697" spans="1:3" x14ac:dyDescent="0.2">
      <c r="A22697" s="28">
        <v>51502</v>
      </c>
      <c r="B22697" s="28" t="s">
        <v>27077</v>
      </c>
      <c r="C22697" s="28" t="s">
        <v>26791</v>
      </c>
    </row>
    <row r="22698" spans="1:3" x14ac:dyDescent="0.2">
      <c r="A22698" s="28">
        <v>51503</v>
      </c>
      <c r="B22698" s="28" t="s">
        <v>27077</v>
      </c>
      <c r="C22698" s="28" t="s">
        <v>26791</v>
      </c>
    </row>
    <row r="22699" spans="1:3" x14ac:dyDescent="0.2">
      <c r="A22699" s="28">
        <v>51510</v>
      </c>
      <c r="B22699" s="28" t="s">
        <v>27078</v>
      </c>
      <c r="C22699" s="28" t="s">
        <v>26791</v>
      </c>
    </row>
    <row r="22700" spans="1:3" x14ac:dyDescent="0.2">
      <c r="A22700" s="28">
        <v>51520</v>
      </c>
      <c r="B22700" s="28" t="s">
        <v>27079</v>
      </c>
      <c r="C22700" s="28" t="s">
        <v>26791</v>
      </c>
    </row>
    <row r="22701" spans="1:3" x14ac:dyDescent="0.2">
      <c r="A22701" s="28">
        <v>51521</v>
      </c>
      <c r="B22701" s="28" t="s">
        <v>19192</v>
      </c>
      <c r="C22701" s="28" t="s">
        <v>26791</v>
      </c>
    </row>
    <row r="22702" spans="1:3" x14ac:dyDescent="0.2">
      <c r="A22702" s="28">
        <v>51523</v>
      </c>
      <c r="B22702" s="28" t="s">
        <v>27080</v>
      </c>
      <c r="C22702" s="28" t="s">
        <v>26791</v>
      </c>
    </row>
    <row r="22703" spans="1:3" x14ac:dyDescent="0.2">
      <c r="A22703" s="28">
        <v>51525</v>
      </c>
      <c r="B22703" s="28" t="s">
        <v>21490</v>
      </c>
      <c r="C22703" s="28" t="s">
        <v>26791</v>
      </c>
    </row>
    <row r="22704" spans="1:3" x14ac:dyDescent="0.2">
      <c r="A22704" s="28">
        <v>51526</v>
      </c>
      <c r="B22704" s="28" t="s">
        <v>19281</v>
      </c>
      <c r="C22704" s="28" t="s">
        <v>26791</v>
      </c>
    </row>
    <row r="22705" spans="1:3" x14ac:dyDescent="0.2">
      <c r="A22705" s="28">
        <v>51527</v>
      </c>
      <c r="B22705" s="28" t="s">
        <v>19840</v>
      </c>
      <c r="C22705" s="28" t="s">
        <v>26791</v>
      </c>
    </row>
    <row r="22706" spans="1:3" x14ac:dyDescent="0.2">
      <c r="A22706" s="28">
        <v>51528</v>
      </c>
      <c r="B22706" s="28" t="s">
        <v>27081</v>
      </c>
      <c r="C22706" s="28" t="s">
        <v>26791</v>
      </c>
    </row>
    <row r="22707" spans="1:3" x14ac:dyDescent="0.2">
      <c r="A22707" s="28">
        <v>51529</v>
      </c>
      <c r="B22707" s="28" t="s">
        <v>24366</v>
      </c>
      <c r="C22707" s="28" t="s">
        <v>26791</v>
      </c>
    </row>
    <row r="22708" spans="1:3" x14ac:dyDescent="0.2">
      <c r="A22708" s="28">
        <v>51530</v>
      </c>
      <c r="B22708" s="28" t="s">
        <v>27082</v>
      </c>
      <c r="C22708" s="28" t="s">
        <v>26791</v>
      </c>
    </row>
    <row r="22709" spans="1:3" x14ac:dyDescent="0.2">
      <c r="A22709" s="28">
        <v>51531</v>
      </c>
      <c r="B22709" s="28" t="s">
        <v>25377</v>
      </c>
      <c r="C22709" s="28" t="s">
        <v>26791</v>
      </c>
    </row>
    <row r="22710" spans="1:3" x14ac:dyDescent="0.2">
      <c r="A22710" s="28">
        <v>51532</v>
      </c>
      <c r="B22710" s="28" t="s">
        <v>22911</v>
      </c>
      <c r="C22710" s="28" t="s">
        <v>26791</v>
      </c>
    </row>
    <row r="22711" spans="1:3" x14ac:dyDescent="0.2">
      <c r="A22711" s="28">
        <v>51533</v>
      </c>
      <c r="B22711" s="28" t="s">
        <v>17523</v>
      </c>
      <c r="C22711" s="28" t="s">
        <v>26791</v>
      </c>
    </row>
    <row r="22712" spans="1:3" x14ac:dyDescent="0.2">
      <c r="A22712" s="28">
        <v>51534</v>
      </c>
      <c r="B22712" s="28" t="s">
        <v>17479</v>
      </c>
      <c r="C22712" s="28" t="s">
        <v>26791</v>
      </c>
    </row>
    <row r="22713" spans="1:3" x14ac:dyDescent="0.2">
      <c r="A22713" s="28">
        <v>51535</v>
      </c>
      <c r="B22713" s="28" t="s">
        <v>27083</v>
      </c>
      <c r="C22713" s="28" t="s">
        <v>26791</v>
      </c>
    </row>
    <row r="22714" spans="1:3" x14ac:dyDescent="0.2">
      <c r="A22714" s="28">
        <v>51536</v>
      </c>
      <c r="B22714" s="28" t="s">
        <v>16523</v>
      </c>
      <c r="C22714" s="28" t="s">
        <v>26791</v>
      </c>
    </row>
    <row r="22715" spans="1:3" x14ac:dyDescent="0.2">
      <c r="A22715" s="28">
        <v>51537</v>
      </c>
      <c r="B22715" s="28" t="s">
        <v>24991</v>
      </c>
      <c r="C22715" s="28" t="s">
        <v>26791</v>
      </c>
    </row>
    <row r="22716" spans="1:3" x14ac:dyDescent="0.2">
      <c r="A22716" s="28">
        <v>51540</v>
      </c>
      <c r="B22716" s="28" t="s">
        <v>18664</v>
      </c>
      <c r="C22716" s="28" t="s">
        <v>26791</v>
      </c>
    </row>
    <row r="22717" spans="1:3" x14ac:dyDescent="0.2">
      <c r="A22717" s="28">
        <v>51541</v>
      </c>
      <c r="B22717" s="28" t="s">
        <v>18852</v>
      </c>
      <c r="C22717" s="28" t="s">
        <v>26791</v>
      </c>
    </row>
    <row r="22718" spans="1:3" x14ac:dyDescent="0.2">
      <c r="A22718" s="28">
        <v>51542</v>
      </c>
      <c r="B22718" s="28" t="s">
        <v>27084</v>
      </c>
      <c r="C22718" s="28" t="s">
        <v>26791</v>
      </c>
    </row>
    <row r="22719" spans="1:3" x14ac:dyDescent="0.2">
      <c r="A22719" s="28">
        <v>51543</v>
      </c>
      <c r="B22719" s="28" t="s">
        <v>27085</v>
      </c>
      <c r="C22719" s="28" t="s">
        <v>26791</v>
      </c>
    </row>
    <row r="22720" spans="1:3" x14ac:dyDescent="0.2">
      <c r="A22720" s="28">
        <v>51544</v>
      </c>
      <c r="B22720" s="28" t="s">
        <v>18599</v>
      </c>
      <c r="C22720" s="28" t="s">
        <v>26791</v>
      </c>
    </row>
    <row r="22721" spans="1:3" x14ac:dyDescent="0.2">
      <c r="A22721" s="28">
        <v>51545</v>
      </c>
      <c r="B22721" s="28" t="s">
        <v>27086</v>
      </c>
      <c r="C22721" s="28" t="s">
        <v>26791</v>
      </c>
    </row>
    <row r="22722" spans="1:3" x14ac:dyDescent="0.2">
      <c r="A22722" s="28">
        <v>51546</v>
      </c>
      <c r="B22722" s="28" t="s">
        <v>22036</v>
      </c>
      <c r="C22722" s="28" t="s">
        <v>26791</v>
      </c>
    </row>
    <row r="22723" spans="1:3" x14ac:dyDescent="0.2">
      <c r="A22723" s="28">
        <v>51548</v>
      </c>
      <c r="B22723" s="28" t="s">
        <v>27087</v>
      </c>
      <c r="C22723" s="28" t="s">
        <v>26791</v>
      </c>
    </row>
    <row r="22724" spans="1:3" x14ac:dyDescent="0.2">
      <c r="A22724" s="28">
        <v>51549</v>
      </c>
      <c r="B22724" s="28" t="s">
        <v>25617</v>
      </c>
      <c r="C22724" s="28" t="s">
        <v>26791</v>
      </c>
    </row>
    <row r="22725" spans="1:3" x14ac:dyDescent="0.2">
      <c r="A22725" s="28">
        <v>51550</v>
      </c>
      <c r="B22725" s="28" t="s">
        <v>17690</v>
      </c>
      <c r="C22725" s="28" t="s">
        <v>26791</v>
      </c>
    </row>
    <row r="22726" spans="1:3" x14ac:dyDescent="0.2">
      <c r="A22726" s="28">
        <v>51551</v>
      </c>
      <c r="B22726" s="28" t="s">
        <v>20688</v>
      </c>
      <c r="C22726" s="28" t="s">
        <v>26791</v>
      </c>
    </row>
    <row r="22727" spans="1:3" x14ac:dyDescent="0.2">
      <c r="A22727" s="28">
        <v>51552</v>
      </c>
      <c r="B22727" s="28" t="s">
        <v>26597</v>
      </c>
      <c r="C22727" s="28" t="s">
        <v>26791</v>
      </c>
    </row>
    <row r="22728" spans="1:3" x14ac:dyDescent="0.2">
      <c r="A22728" s="28">
        <v>51553</v>
      </c>
      <c r="B22728" s="28" t="s">
        <v>22111</v>
      </c>
      <c r="C22728" s="28" t="s">
        <v>26791</v>
      </c>
    </row>
    <row r="22729" spans="1:3" x14ac:dyDescent="0.2">
      <c r="A22729" s="28">
        <v>51554</v>
      </c>
      <c r="B22729" s="28" t="s">
        <v>18058</v>
      </c>
      <c r="C22729" s="28" t="s">
        <v>26791</v>
      </c>
    </row>
    <row r="22730" spans="1:3" x14ac:dyDescent="0.2">
      <c r="A22730" s="28">
        <v>51555</v>
      </c>
      <c r="B22730" s="28" t="s">
        <v>27088</v>
      </c>
      <c r="C22730" s="28" t="s">
        <v>26791</v>
      </c>
    </row>
    <row r="22731" spans="1:3" x14ac:dyDescent="0.2">
      <c r="A22731" s="28">
        <v>51556</v>
      </c>
      <c r="B22731" s="28" t="s">
        <v>27089</v>
      </c>
      <c r="C22731" s="28" t="s">
        <v>26791</v>
      </c>
    </row>
    <row r="22732" spans="1:3" x14ac:dyDescent="0.2">
      <c r="A22732" s="28">
        <v>51557</v>
      </c>
      <c r="B22732" s="28" t="s">
        <v>27090</v>
      </c>
      <c r="C22732" s="28" t="s">
        <v>26791</v>
      </c>
    </row>
    <row r="22733" spans="1:3" x14ac:dyDescent="0.2">
      <c r="A22733" s="28">
        <v>51558</v>
      </c>
      <c r="B22733" s="28" t="s">
        <v>24650</v>
      </c>
      <c r="C22733" s="28" t="s">
        <v>26791</v>
      </c>
    </row>
    <row r="22734" spans="1:3" x14ac:dyDescent="0.2">
      <c r="A22734" s="28">
        <v>51559</v>
      </c>
      <c r="B22734" s="28" t="s">
        <v>27091</v>
      </c>
      <c r="C22734" s="28" t="s">
        <v>26791</v>
      </c>
    </row>
    <row r="22735" spans="1:3" x14ac:dyDescent="0.2">
      <c r="A22735" s="28">
        <v>51560</v>
      </c>
      <c r="B22735" s="28" t="s">
        <v>16408</v>
      </c>
      <c r="C22735" s="28" t="s">
        <v>26791</v>
      </c>
    </row>
    <row r="22736" spans="1:3" x14ac:dyDescent="0.2">
      <c r="A22736" s="28">
        <v>51561</v>
      </c>
      <c r="B22736" s="28" t="s">
        <v>27092</v>
      </c>
      <c r="C22736" s="28" t="s">
        <v>26791</v>
      </c>
    </row>
    <row r="22737" spans="1:3" x14ac:dyDescent="0.2">
      <c r="A22737" s="28">
        <v>51562</v>
      </c>
      <c r="B22737" s="28" t="s">
        <v>19177</v>
      </c>
      <c r="C22737" s="28" t="s">
        <v>26791</v>
      </c>
    </row>
    <row r="22738" spans="1:3" x14ac:dyDescent="0.2">
      <c r="A22738" s="28">
        <v>51563</v>
      </c>
      <c r="B22738" s="28" t="s">
        <v>27093</v>
      </c>
      <c r="C22738" s="28" t="s">
        <v>26791</v>
      </c>
    </row>
    <row r="22739" spans="1:3" x14ac:dyDescent="0.2">
      <c r="A22739" s="28">
        <v>51564</v>
      </c>
      <c r="B22739" s="28" t="s">
        <v>24058</v>
      </c>
      <c r="C22739" s="28" t="s">
        <v>26791</v>
      </c>
    </row>
    <row r="22740" spans="1:3" x14ac:dyDescent="0.2">
      <c r="A22740" s="28">
        <v>51565</v>
      </c>
      <c r="B22740" s="28" t="s">
        <v>16413</v>
      </c>
      <c r="C22740" s="28" t="s">
        <v>26791</v>
      </c>
    </row>
    <row r="22741" spans="1:3" x14ac:dyDescent="0.2">
      <c r="A22741" s="28">
        <v>51566</v>
      </c>
      <c r="B22741" s="28" t="s">
        <v>21545</v>
      </c>
      <c r="C22741" s="28" t="s">
        <v>26791</v>
      </c>
    </row>
    <row r="22742" spans="1:3" x14ac:dyDescent="0.2">
      <c r="A22742" s="28">
        <v>51570</v>
      </c>
      <c r="B22742" s="28" t="s">
        <v>22636</v>
      </c>
      <c r="C22742" s="28" t="s">
        <v>26791</v>
      </c>
    </row>
    <row r="22743" spans="1:3" x14ac:dyDescent="0.2">
      <c r="A22743" s="28">
        <v>51571</v>
      </c>
      <c r="B22743" s="28" t="s">
        <v>24752</v>
      </c>
      <c r="C22743" s="28" t="s">
        <v>26791</v>
      </c>
    </row>
    <row r="22744" spans="1:3" x14ac:dyDescent="0.2">
      <c r="A22744" s="28">
        <v>51572</v>
      </c>
      <c r="B22744" s="28" t="s">
        <v>25065</v>
      </c>
      <c r="C22744" s="28" t="s">
        <v>26791</v>
      </c>
    </row>
    <row r="22745" spans="1:3" x14ac:dyDescent="0.2">
      <c r="A22745" s="28">
        <v>51573</v>
      </c>
      <c r="B22745" s="28" t="s">
        <v>17894</v>
      </c>
      <c r="C22745" s="28" t="s">
        <v>26791</v>
      </c>
    </row>
    <row r="22746" spans="1:3" x14ac:dyDescent="0.2">
      <c r="A22746" s="28">
        <v>51575</v>
      </c>
      <c r="B22746" s="28" t="s">
        <v>27094</v>
      </c>
      <c r="C22746" s="28" t="s">
        <v>26791</v>
      </c>
    </row>
    <row r="22747" spans="1:3" x14ac:dyDescent="0.2">
      <c r="A22747" s="28">
        <v>51576</v>
      </c>
      <c r="B22747" s="28" t="s">
        <v>26133</v>
      </c>
      <c r="C22747" s="28" t="s">
        <v>26791</v>
      </c>
    </row>
    <row r="22748" spans="1:3" x14ac:dyDescent="0.2">
      <c r="A22748" s="28">
        <v>51577</v>
      </c>
      <c r="B22748" s="28" t="s">
        <v>24634</v>
      </c>
      <c r="C22748" s="28" t="s">
        <v>26791</v>
      </c>
    </row>
    <row r="22749" spans="1:3" x14ac:dyDescent="0.2">
      <c r="A22749" s="28">
        <v>51578</v>
      </c>
      <c r="B22749" s="28" t="s">
        <v>26220</v>
      </c>
      <c r="C22749" s="28" t="s">
        <v>26791</v>
      </c>
    </row>
    <row r="22750" spans="1:3" x14ac:dyDescent="0.2">
      <c r="A22750" s="28">
        <v>51579</v>
      </c>
      <c r="B22750" s="28" t="s">
        <v>17764</v>
      </c>
      <c r="C22750" s="28" t="s">
        <v>26791</v>
      </c>
    </row>
    <row r="22751" spans="1:3" x14ac:dyDescent="0.2">
      <c r="A22751" s="28">
        <v>51591</v>
      </c>
      <c r="B22751" s="28" t="s">
        <v>21545</v>
      </c>
      <c r="C22751" s="28" t="s">
        <v>26791</v>
      </c>
    </row>
    <row r="22752" spans="1:3" x14ac:dyDescent="0.2">
      <c r="A22752" s="28">
        <v>51593</v>
      </c>
      <c r="B22752" s="28" t="s">
        <v>24991</v>
      </c>
      <c r="C22752" s="28" t="s">
        <v>26791</v>
      </c>
    </row>
    <row r="22753" spans="1:3" x14ac:dyDescent="0.2">
      <c r="A22753" s="28">
        <v>51601</v>
      </c>
      <c r="B22753" s="28" t="s">
        <v>20317</v>
      </c>
      <c r="C22753" s="28" t="s">
        <v>26791</v>
      </c>
    </row>
    <row r="22754" spans="1:3" x14ac:dyDescent="0.2">
      <c r="A22754" s="28">
        <v>51602</v>
      </c>
      <c r="B22754" s="28" t="s">
        <v>20317</v>
      </c>
      <c r="C22754" s="28" t="s">
        <v>26791</v>
      </c>
    </row>
    <row r="22755" spans="1:3" x14ac:dyDescent="0.2">
      <c r="A22755" s="28">
        <v>51603</v>
      </c>
      <c r="B22755" s="28" t="s">
        <v>20317</v>
      </c>
      <c r="C22755" s="28" t="s">
        <v>26791</v>
      </c>
    </row>
    <row r="22756" spans="1:3" x14ac:dyDescent="0.2">
      <c r="A22756" s="28">
        <v>51630</v>
      </c>
      <c r="B22756" s="28" t="s">
        <v>19912</v>
      </c>
      <c r="C22756" s="28" t="s">
        <v>26791</v>
      </c>
    </row>
    <row r="22757" spans="1:3" x14ac:dyDescent="0.2">
      <c r="A22757" s="28">
        <v>51631</v>
      </c>
      <c r="B22757" s="28" t="s">
        <v>27095</v>
      </c>
      <c r="C22757" s="28" t="s">
        <v>26791</v>
      </c>
    </row>
    <row r="22758" spans="1:3" x14ac:dyDescent="0.2">
      <c r="A22758" s="28">
        <v>51632</v>
      </c>
      <c r="B22758" s="28" t="s">
        <v>27096</v>
      </c>
      <c r="C22758" s="28" t="s">
        <v>26791</v>
      </c>
    </row>
    <row r="22759" spans="1:3" x14ac:dyDescent="0.2">
      <c r="A22759" s="28">
        <v>51636</v>
      </c>
      <c r="B22759" s="28" t="s">
        <v>27097</v>
      </c>
      <c r="C22759" s="28" t="s">
        <v>26791</v>
      </c>
    </row>
    <row r="22760" spans="1:3" x14ac:dyDescent="0.2">
      <c r="A22760" s="28">
        <v>51637</v>
      </c>
      <c r="B22760" s="28" t="s">
        <v>27098</v>
      </c>
      <c r="C22760" s="28" t="s">
        <v>26791</v>
      </c>
    </row>
    <row r="22761" spans="1:3" x14ac:dyDescent="0.2">
      <c r="A22761" s="28">
        <v>51638</v>
      </c>
      <c r="B22761" s="28" t="s">
        <v>16128</v>
      </c>
      <c r="C22761" s="28" t="s">
        <v>26791</v>
      </c>
    </row>
    <row r="22762" spans="1:3" x14ac:dyDescent="0.2">
      <c r="A22762" s="28">
        <v>51639</v>
      </c>
      <c r="B22762" s="28" t="s">
        <v>27099</v>
      </c>
      <c r="C22762" s="28" t="s">
        <v>26791</v>
      </c>
    </row>
    <row r="22763" spans="1:3" x14ac:dyDescent="0.2">
      <c r="A22763" s="28">
        <v>51640</v>
      </c>
      <c r="B22763" s="28" t="s">
        <v>17480</v>
      </c>
      <c r="C22763" s="28" t="s">
        <v>26791</v>
      </c>
    </row>
    <row r="22764" spans="1:3" x14ac:dyDescent="0.2">
      <c r="A22764" s="28">
        <v>51645</v>
      </c>
      <c r="B22764" s="28" t="s">
        <v>27100</v>
      </c>
      <c r="C22764" s="28" t="s">
        <v>26791</v>
      </c>
    </row>
    <row r="22765" spans="1:3" x14ac:dyDescent="0.2">
      <c r="A22765" s="28">
        <v>51646</v>
      </c>
      <c r="B22765" s="28" t="s">
        <v>21112</v>
      </c>
      <c r="C22765" s="28" t="s">
        <v>26791</v>
      </c>
    </row>
    <row r="22766" spans="1:3" x14ac:dyDescent="0.2">
      <c r="A22766" s="28">
        <v>51647</v>
      </c>
      <c r="B22766" s="28" t="s">
        <v>27101</v>
      </c>
      <c r="C22766" s="28" t="s">
        <v>26791</v>
      </c>
    </row>
    <row r="22767" spans="1:3" x14ac:dyDescent="0.2">
      <c r="A22767" s="28">
        <v>51648</v>
      </c>
      <c r="B22767" s="28" t="s">
        <v>27102</v>
      </c>
      <c r="C22767" s="28" t="s">
        <v>26791</v>
      </c>
    </row>
    <row r="22768" spans="1:3" x14ac:dyDescent="0.2">
      <c r="A22768" s="28">
        <v>51649</v>
      </c>
      <c r="B22768" s="28" t="s">
        <v>16246</v>
      </c>
      <c r="C22768" s="28" t="s">
        <v>26791</v>
      </c>
    </row>
    <row r="22769" spans="1:3" x14ac:dyDescent="0.2">
      <c r="A22769" s="28">
        <v>51650</v>
      </c>
      <c r="B22769" s="28" t="s">
        <v>17244</v>
      </c>
      <c r="C22769" s="28" t="s">
        <v>26791</v>
      </c>
    </row>
    <row r="22770" spans="1:3" x14ac:dyDescent="0.2">
      <c r="A22770" s="28">
        <v>51651</v>
      </c>
      <c r="B22770" s="28" t="s">
        <v>27103</v>
      </c>
      <c r="C22770" s="28" t="s">
        <v>26791</v>
      </c>
    </row>
    <row r="22771" spans="1:3" x14ac:dyDescent="0.2">
      <c r="A22771" s="28">
        <v>51652</v>
      </c>
      <c r="B22771" s="28" t="s">
        <v>18942</v>
      </c>
      <c r="C22771" s="28" t="s">
        <v>26791</v>
      </c>
    </row>
    <row r="22772" spans="1:3" x14ac:dyDescent="0.2">
      <c r="A22772" s="28">
        <v>51653</v>
      </c>
      <c r="B22772" s="28" t="s">
        <v>27104</v>
      </c>
      <c r="C22772" s="28" t="s">
        <v>26791</v>
      </c>
    </row>
    <row r="22773" spans="1:3" x14ac:dyDescent="0.2">
      <c r="A22773" s="28">
        <v>51654</v>
      </c>
      <c r="B22773" s="28" t="s">
        <v>25869</v>
      </c>
      <c r="C22773" s="28" t="s">
        <v>26791</v>
      </c>
    </row>
    <row r="22774" spans="1:3" x14ac:dyDescent="0.2">
      <c r="A22774" s="28">
        <v>51656</v>
      </c>
      <c r="B22774" s="28" t="s">
        <v>21483</v>
      </c>
      <c r="C22774" s="28" t="s">
        <v>26791</v>
      </c>
    </row>
    <row r="22775" spans="1:3" x14ac:dyDescent="0.2">
      <c r="A22775" s="28">
        <v>52001</v>
      </c>
      <c r="B22775" s="28" t="s">
        <v>27105</v>
      </c>
      <c r="C22775" s="28" t="s">
        <v>26791</v>
      </c>
    </row>
    <row r="22776" spans="1:3" x14ac:dyDescent="0.2">
      <c r="A22776" s="28">
        <v>52002</v>
      </c>
      <c r="B22776" s="28" t="s">
        <v>27105</v>
      </c>
      <c r="C22776" s="28" t="s">
        <v>26791</v>
      </c>
    </row>
    <row r="22777" spans="1:3" x14ac:dyDescent="0.2">
      <c r="A22777" s="28">
        <v>52003</v>
      </c>
      <c r="B22777" s="28" t="s">
        <v>27105</v>
      </c>
      <c r="C22777" s="28" t="s">
        <v>26791</v>
      </c>
    </row>
    <row r="22778" spans="1:3" x14ac:dyDescent="0.2">
      <c r="A22778" s="28">
        <v>52004</v>
      </c>
      <c r="B22778" s="28" t="s">
        <v>27105</v>
      </c>
      <c r="C22778" s="28" t="s">
        <v>26791</v>
      </c>
    </row>
    <row r="22779" spans="1:3" x14ac:dyDescent="0.2">
      <c r="A22779" s="28">
        <v>52030</v>
      </c>
      <c r="B22779" s="28" t="s">
        <v>27106</v>
      </c>
      <c r="C22779" s="28" t="s">
        <v>26791</v>
      </c>
    </row>
    <row r="22780" spans="1:3" x14ac:dyDescent="0.2">
      <c r="A22780" s="28">
        <v>52031</v>
      </c>
      <c r="B22780" s="28" t="s">
        <v>25050</v>
      </c>
      <c r="C22780" s="28" t="s">
        <v>26791</v>
      </c>
    </row>
    <row r="22781" spans="1:3" x14ac:dyDescent="0.2">
      <c r="A22781" s="28">
        <v>52032</v>
      </c>
      <c r="B22781" s="28" t="s">
        <v>16857</v>
      </c>
      <c r="C22781" s="28" t="s">
        <v>26791</v>
      </c>
    </row>
    <row r="22782" spans="1:3" x14ac:dyDescent="0.2">
      <c r="A22782" s="28">
        <v>52033</v>
      </c>
      <c r="B22782" s="28" t="s">
        <v>21092</v>
      </c>
      <c r="C22782" s="28" t="s">
        <v>26791</v>
      </c>
    </row>
    <row r="22783" spans="1:3" x14ac:dyDescent="0.2">
      <c r="A22783" s="28">
        <v>52035</v>
      </c>
      <c r="B22783" s="28" t="s">
        <v>27107</v>
      </c>
      <c r="C22783" s="28" t="s">
        <v>26791</v>
      </c>
    </row>
    <row r="22784" spans="1:3" x14ac:dyDescent="0.2">
      <c r="A22784" s="28">
        <v>52036</v>
      </c>
      <c r="B22784" s="28" t="s">
        <v>17595</v>
      </c>
      <c r="C22784" s="28" t="s">
        <v>26791</v>
      </c>
    </row>
    <row r="22785" spans="1:3" x14ac:dyDescent="0.2">
      <c r="A22785" s="28">
        <v>52037</v>
      </c>
      <c r="B22785" s="28" t="s">
        <v>18232</v>
      </c>
      <c r="C22785" s="28" t="s">
        <v>26791</v>
      </c>
    </row>
    <row r="22786" spans="1:3" x14ac:dyDescent="0.2">
      <c r="A22786" s="28">
        <v>52038</v>
      </c>
      <c r="B22786" s="28" t="s">
        <v>19208</v>
      </c>
      <c r="C22786" s="28" t="s">
        <v>26791</v>
      </c>
    </row>
    <row r="22787" spans="1:3" x14ac:dyDescent="0.2">
      <c r="A22787" s="28">
        <v>52039</v>
      </c>
      <c r="B22787" s="28" t="s">
        <v>27108</v>
      </c>
      <c r="C22787" s="28" t="s">
        <v>26791</v>
      </c>
    </row>
    <row r="22788" spans="1:3" x14ac:dyDescent="0.2">
      <c r="A22788" s="28">
        <v>52040</v>
      </c>
      <c r="B22788" s="28" t="s">
        <v>27109</v>
      </c>
      <c r="C22788" s="28" t="s">
        <v>26791</v>
      </c>
    </row>
    <row r="22789" spans="1:3" x14ac:dyDescent="0.2">
      <c r="A22789" s="28">
        <v>52041</v>
      </c>
      <c r="B22789" s="28" t="s">
        <v>18746</v>
      </c>
      <c r="C22789" s="28" t="s">
        <v>26791</v>
      </c>
    </row>
    <row r="22790" spans="1:3" x14ac:dyDescent="0.2">
      <c r="A22790" s="28">
        <v>52042</v>
      </c>
      <c r="B22790" s="28" t="s">
        <v>20962</v>
      </c>
      <c r="C22790" s="28" t="s">
        <v>26791</v>
      </c>
    </row>
    <row r="22791" spans="1:3" x14ac:dyDescent="0.2">
      <c r="A22791" s="28">
        <v>52043</v>
      </c>
      <c r="B22791" s="28" t="s">
        <v>27110</v>
      </c>
      <c r="C22791" s="28" t="s">
        <v>26791</v>
      </c>
    </row>
    <row r="22792" spans="1:3" x14ac:dyDescent="0.2">
      <c r="A22792" s="28">
        <v>52044</v>
      </c>
      <c r="B22792" s="28" t="s">
        <v>27111</v>
      </c>
      <c r="C22792" s="28" t="s">
        <v>26791</v>
      </c>
    </row>
    <row r="22793" spans="1:3" x14ac:dyDescent="0.2">
      <c r="A22793" s="28">
        <v>52045</v>
      </c>
      <c r="B22793" s="28" t="s">
        <v>23282</v>
      </c>
      <c r="C22793" s="28" t="s">
        <v>26791</v>
      </c>
    </row>
    <row r="22794" spans="1:3" x14ac:dyDescent="0.2">
      <c r="A22794" s="28">
        <v>52046</v>
      </c>
      <c r="B22794" s="28" t="s">
        <v>27112</v>
      </c>
      <c r="C22794" s="28" t="s">
        <v>26791</v>
      </c>
    </row>
    <row r="22795" spans="1:3" x14ac:dyDescent="0.2">
      <c r="A22795" s="28">
        <v>52047</v>
      </c>
      <c r="B22795" s="28" t="s">
        <v>26246</v>
      </c>
      <c r="C22795" s="28" t="s">
        <v>26791</v>
      </c>
    </row>
    <row r="22796" spans="1:3" x14ac:dyDescent="0.2">
      <c r="A22796" s="28">
        <v>52048</v>
      </c>
      <c r="B22796" s="28" t="s">
        <v>27113</v>
      </c>
      <c r="C22796" s="28" t="s">
        <v>26791</v>
      </c>
    </row>
    <row r="22797" spans="1:3" x14ac:dyDescent="0.2">
      <c r="A22797" s="28">
        <v>52049</v>
      </c>
      <c r="B22797" s="28" t="s">
        <v>27114</v>
      </c>
      <c r="C22797" s="28" t="s">
        <v>26791</v>
      </c>
    </row>
    <row r="22798" spans="1:3" x14ac:dyDescent="0.2">
      <c r="A22798" s="28">
        <v>52050</v>
      </c>
      <c r="B22798" s="28" t="s">
        <v>20456</v>
      </c>
      <c r="C22798" s="28" t="s">
        <v>26791</v>
      </c>
    </row>
    <row r="22799" spans="1:3" x14ac:dyDescent="0.2">
      <c r="A22799" s="28">
        <v>52052</v>
      </c>
      <c r="B22799" s="28" t="s">
        <v>27115</v>
      </c>
      <c r="C22799" s="28" t="s">
        <v>26791</v>
      </c>
    </row>
    <row r="22800" spans="1:3" x14ac:dyDescent="0.2">
      <c r="A22800" s="28">
        <v>52053</v>
      </c>
      <c r="B22800" s="28" t="s">
        <v>27116</v>
      </c>
      <c r="C22800" s="28" t="s">
        <v>26791</v>
      </c>
    </row>
    <row r="22801" spans="1:3" x14ac:dyDescent="0.2">
      <c r="A22801" s="28">
        <v>52054</v>
      </c>
      <c r="B22801" s="28" t="s">
        <v>27117</v>
      </c>
      <c r="C22801" s="28" t="s">
        <v>26791</v>
      </c>
    </row>
    <row r="22802" spans="1:3" x14ac:dyDescent="0.2">
      <c r="A22802" s="28">
        <v>52056</v>
      </c>
      <c r="B22802" s="28" t="s">
        <v>27118</v>
      </c>
      <c r="C22802" s="28" t="s">
        <v>26791</v>
      </c>
    </row>
    <row r="22803" spans="1:3" x14ac:dyDescent="0.2">
      <c r="A22803" s="28">
        <v>52057</v>
      </c>
      <c r="B22803" s="28" t="s">
        <v>16134</v>
      </c>
      <c r="C22803" s="28" t="s">
        <v>26791</v>
      </c>
    </row>
    <row r="22804" spans="1:3" x14ac:dyDescent="0.2">
      <c r="A22804" s="28">
        <v>52060</v>
      </c>
      <c r="B22804" s="28" t="s">
        <v>27119</v>
      </c>
      <c r="C22804" s="28" t="s">
        <v>26791</v>
      </c>
    </row>
    <row r="22805" spans="1:3" x14ac:dyDescent="0.2">
      <c r="A22805" s="28">
        <v>52064</v>
      </c>
      <c r="B22805" s="28" t="s">
        <v>27120</v>
      </c>
      <c r="C22805" s="28" t="s">
        <v>26791</v>
      </c>
    </row>
    <row r="22806" spans="1:3" x14ac:dyDescent="0.2">
      <c r="A22806" s="28">
        <v>52065</v>
      </c>
      <c r="B22806" s="28" t="s">
        <v>25791</v>
      </c>
      <c r="C22806" s="28" t="s">
        <v>26791</v>
      </c>
    </row>
    <row r="22807" spans="1:3" x14ac:dyDescent="0.2">
      <c r="A22807" s="28">
        <v>52066</v>
      </c>
      <c r="B22807" s="28" t="s">
        <v>27121</v>
      </c>
      <c r="C22807" s="28" t="s">
        <v>26791</v>
      </c>
    </row>
    <row r="22808" spans="1:3" x14ac:dyDescent="0.2">
      <c r="A22808" s="28">
        <v>52068</v>
      </c>
      <c r="B22808" s="28" t="s">
        <v>27122</v>
      </c>
      <c r="C22808" s="28" t="s">
        <v>26791</v>
      </c>
    </row>
    <row r="22809" spans="1:3" x14ac:dyDescent="0.2">
      <c r="A22809" s="28">
        <v>52069</v>
      </c>
      <c r="B22809" s="28" t="s">
        <v>17314</v>
      </c>
      <c r="C22809" s="28" t="s">
        <v>26791</v>
      </c>
    </row>
    <row r="22810" spans="1:3" x14ac:dyDescent="0.2">
      <c r="A22810" s="28">
        <v>52070</v>
      </c>
      <c r="B22810" s="28" t="s">
        <v>27123</v>
      </c>
      <c r="C22810" s="28" t="s">
        <v>26791</v>
      </c>
    </row>
    <row r="22811" spans="1:3" x14ac:dyDescent="0.2">
      <c r="A22811" s="28">
        <v>52071</v>
      </c>
      <c r="B22811" s="28" t="s">
        <v>27124</v>
      </c>
      <c r="C22811" s="28" t="s">
        <v>26791</v>
      </c>
    </row>
    <row r="22812" spans="1:3" x14ac:dyDescent="0.2">
      <c r="A22812" s="28">
        <v>52072</v>
      </c>
      <c r="B22812" s="28" t="s">
        <v>27125</v>
      </c>
      <c r="C22812" s="28" t="s">
        <v>26791</v>
      </c>
    </row>
    <row r="22813" spans="1:3" x14ac:dyDescent="0.2">
      <c r="A22813" s="28">
        <v>52073</v>
      </c>
      <c r="B22813" s="28" t="s">
        <v>18797</v>
      </c>
      <c r="C22813" s="28" t="s">
        <v>26791</v>
      </c>
    </row>
    <row r="22814" spans="1:3" x14ac:dyDescent="0.2">
      <c r="A22814" s="28">
        <v>52074</v>
      </c>
      <c r="B22814" s="28" t="s">
        <v>27126</v>
      </c>
      <c r="C22814" s="28" t="s">
        <v>26791</v>
      </c>
    </row>
    <row r="22815" spans="1:3" x14ac:dyDescent="0.2">
      <c r="A22815" s="28">
        <v>52075</v>
      </c>
      <c r="B22815" s="28" t="s">
        <v>27127</v>
      </c>
      <c r="C22815" s="28" t="s">
        <v>26791</v>
      </c>
    </row>
    <row r="22816" spans="1:3" x14ac:dyDescent="0.2">
      <c r="A22816" s="28">
        <v>52076</v>
      </c>
      <c r="B22816" s="28" t="s">
        <v>27128</v>
      </c>
      <c r="C22816" s="28" t="s">
        <v>26791</v>
      </c>
    </row>
    <row r="22817" spans="1:3" x14ac:dyDescent="0.2">
      <c r="A22817" s="28">
        <v>52077</v>
      </c>
      <c r="B22817" s="28" t="s">
        <v>22202</v>
      </c>
      <c r="C22817" s="28" t="s">
        <v>26791</v>
      </c>
    </row>
    <row r="22818" spans="1:3" x14ac:dyDescent="0.2">
      <c r="A22818" s="28">
        <v>52078</v>
      </c>
      <c r="B22818" s="28" t="s">
        <v>15919</v>
      </c>
      <c r="C22818" s="28" t="s">
        <v>26791</v>
      </c>
    </row>
    <row r="22819" spans="1:3" x14ac:dyDescent="0.2">
      <c r="A22819" s="28">
        <v>52079</v>
      </c>
      <c r="B22819" s="28" t="s">
        <v>27129</v>
      </c>
      <c r="C22819" s="28" t="s">
        <v>26791</v>
      </c>
    </row>
    <row r="22820" spans="1:3" x14ac:dyDescent="0.2">
      <c r="A22820" s="28">
        <v>52099</v>
      </c>
      <c r="B22820" s="28" t="s">
        <v>27105</v>
      </c>
      <c r="C22820" s="28" t="s">
        <v>26791</v>
      </c>
    </row>
    <row r="22821" spans="1:3" x14ac:dyDescent="0.2">
      <c r="A22821" s="28">
        <v>52101</v>
      </c>
      <c r="B22821" s="28" t="s">
        <v>27130</v>
      </c>
      <c r="C22821" s="28" t="s">
        <v>26791</v>
      </c>
    </row>
    <row r="22822" spans="1:3" x14ac:dyDescent="0.2">
      <c r="A22822" s="28">
        <v>52132</v>
      </c>
      <c r="B22822" s="28" t="s">
        <v>27131</v>
      </c>
      <c r="C22822" s="28" t="s">
        <v>26791</v>
      </c>
    </row>
    <row r="22823" spans="1:3" x14ac:dyDescent="0.2">
      <c r="A22823" s="28">
        <v>52133</v>
      </c>
      <c r="B22823" s="28" t="s">
        <v>22484</v>
      </c>
      <c r="C22823" s="28" t="s">
        <v>26791</v>
      </c>
    </row>
    <row r="22824" spans="1:3" x14ac:dyDescent="0.2">
      <c r="A22824" s="28">
        <v>52134</v>
      </c>
      <c r="B22824" s="28" t="s">
        <v>15869</v>
      </c>
      <c r="C22824" s="28" t="s">
        <v>26791</v>
      </c>
    </row>
    <row r="22825" spans="1:3" x14ac:dyDescent="0.2">
      <c r="A22825" s="28">
        <v>52135</v>
      </c>
      <c r="B22825" s="28" t="s">
        <v>23272</v>
      </c>
      <c r="C22825" s="28" t="s">
        <v>26791</v>
      </c>
    </row>
    <row r="22826" spans="1:3" x14ac:dyDescent="0.2">
      <c r="A22826" s="28">
        <v>52136</v>
      </c>
      <c r="B22826" s="28" t="s">
        <v>20415</v>
      </c>
      <c r="C22826" s="28" t="s">
        <v>26791</v>
      </c>
    </row>
    <row r="22827" spans="1:3" x14ac:dyDescent="0.2">
      <c r="A22827" s="28">
        <v>52140</v>
      </c>
      <c r="B22827" s="28" t="s">
        <v>16189</v>
      </c>
      <c r="C22827" s="28" t="s">
        <v>26791</v>
      </c>
    </row>
    <row r="22828" spans="1:3" x14ac:dyDescent="0.2">
      <c r="A22828" s="28">
        <v>52141</v>
      </c>
      <c r="B22828" s="28" t="s">
        <v>19808</v>
      </c>
      <c r="C22828" s="28" t="s">
        <v>26791</v>
      </c>
    </row>
    <row r="22829" spans="1:3" x14ac:dyDescent="0.2">
      <c r="A22829" s="28">
        <v>52142</v>
      </c>
      <c r="B22829" s="28" t="s">
        <v>18658</v>
      </c>
      <c r="C22829" s="28" t="s">
        <v>26791</v>
      </c>
    </row>
    <row r="22830" spans="1:3" x14ac:dyDescent="0.2">
      <c r="A22830" s="28">
        <v>52144</v>
      </c>
      <c r="B22830" s="28" t="s">
        <v>27132</v>
      </c>
      <c r="C22830" s="28" t="s">
        <v>26791</v>
      </c>
    </row>
    <row r="22831" spans="1:3" x14ac:dyDescent="0.2">
      <c r="A22831" s="28">
        <v>52146</v>
      </c>
      <c r="B22831" s="28" t="s">
        <v>21991</v>
      </c>
      <c r="C22831" s="28" t="s">
        <v>26791</v>
      </c>
    </row>
    <row r="22832" spans="1:3" x14ac:dyDescent="0.2">
      <c r="A22832" s="28">
        <v>52147</v>
      </c>
      <c r="B22832" s="28" t="s">
        <v>27133</v>
      </c>
      <c r="C22832" s="28" t="s">
        <v>26791</v>
      </c>
    </row>
    <row r="22833" spans="1:3" x14ac:dyDescent="0.2">
      <c r="A22833" s="28">
        <v>52149</v>
      </c>
      <c r="B22833" s="28" t="s">
        <v>27134</v>
      </c>
      <c r="C22833" s="28" t="s">
        <v>26791</v>
      </c>
    </row>
    <row r="22834" spans="1:3" x14ac:dyDescent="0.2">
      <c r="A22834" s="28">
        <v>52151</v>
      </c>
      <c r="B22834" s="28" t="s">
        <v>19239</v>
      </c>
      <c r="C22834" s="28" t="s">
        <v>26791</v>
      </c>
    </row>
    <row r="22835" spans="1:3" x14ac:dyDescent="0.2">
      <c r="A22835" s="28">
        <v>52154</v>
      </c>
      <c r="B22835" s="28" t="s">
        <v>27135</v>
      </c>
      <c r="C22835" s="28" t="s">
        <v>26791</v>
      </c>
    </row>
    <row r="22836" spans="1:3" x14ac:dyDescent="0.2">
      <c r="A22836" s="28">
        <v>52155</v>
      </c>
      <c r="B22836" s="28" t="s">
        <v>27136</v>
      </c>
      <c r="C22836" s="28" t="s">
        <v>26791</v>
      </c>
    </row>
    <row r="22837" spans="1:3" x14ac:dyDescent="0.2">
      <c r="A22837" s="28">
        <v>52156</v>
      </c>
      <c r="B22837" s="28" t="s">
        <v>27137</v>
      </c>
      <c r="C22837" s="28" t="s">
        <v>26791</v>
      </c>
    </row>
    <row r="22838" spans="1:3" x14ac:dyDescent="0.2">
      <c r="A22838" s="28">
        <v>52157</v>
      </c>
      <c r="B22838" s="28" t="s">
        <v>27138</v>
      </c>
      <c r="C22838" s="28" t="s">
        <v>26791</v>
      </c>
    </row>
    <row r="22839" spans="1:3" x14ac:dyDescent="0.2">
      <c r="A22839" s="28">
        <v>52158</v>
      </c>
      <c r="B22839" s="28" t="s">
        <v>26738</v>
      </c>
      <c r="C22839" s="28" t="s">
        <v>26791</v>
      </c>
    </row>
    <row r="22840" spans="1:3" x14ac:dyDescent="0.2">
      <c r="A22840" s="28">
        <v>52159</v>
      </c>
      <c r="B22840" s="28" t="s">
        <v>27139</v>
      </c>
      <c r="C22840" s="28" t="s">
        <v>26791</v>
      </c>
    </row>
    <row r="22841" spans="1:3" x14ac:dyDescent="0.2">
      <c r="A22841" s="28">
        <v>52160</v>
      </c>
      <c r="B22841" s="28" t="s">
        <v>27140</v>
      </c>
      <c r="C22841" s="28" t="s">
        <v>26791</v>
      </c>
    </row>
    <row r="22842" spans="1:3" x14ac:dyDescent="0.2">
      <c r="A22842" s="28">
        <v>52161</v>
      </c>
      <c r="B22842" s="28" t="s">
        <v>26056</v>
      </c>
      <c r="C22842" s="28" t="s">
        <v>26791</v>
      </c>
    </row>
    <row r="22843" spans="1:3" x14ac:dyDescent="0.2">
      <c r="A22843" s="28">
        <v>52162</v>
      </c>
      <c r="B22843" s="28" t="s">
        <v>27141</v>
      </c>
      <c r="C22843" s="28" t="s">
        <v>26791</v>
      </c>
    </row>
    <row r="22844" spans="1:3" x14ac:dyDescent="0.2">
      <c r="A22844" s="28">
        <v>52163</v>
      </c>
      <c r="B22844" s="28" t="s">
        <v>27142</v>
      </c>
      <c r="C22844" s="28" t="s">
        <v>26791</v>
      </c>
    </row>
    <row r="22845" spans="1:3" x14ac:dyDescent="0.2">
      <c r="A22845" s="28">
        <v>52164</v>
      </c>
      <c r="B22845" s="28" t="s">
        <v>27143</v>
      </c>
      <c r="C22845" s="28" t="s">
        <v>26791</v>
      </c>
    </row>
    <row r="22846" spans="1:3" x14ac:dyDescent="0.2">
      <c r="A22846" s="28">
        <v>52165</v>
      </c>
      <c r="B22846" s="28" t="s">
        <v>21597</v>
      </c>
      <c r="C22846" s="28" t="s">
        <v>26791</v>
      </c>
    </row>
    <row r="22847" spans="1:3" x14ac:dyDescent="0.2">
      <c r="A22847" s="28">
        <v>52166</v>
      </c>
      <c r="B22847" s="28" t="s">
        <v>27144</v>
      </c>
      <c r="C22847" s="28" t="s">
        <v>26791</v>
      </c>
    </row>
    <row r="22848" spans="1:3" x14ac:dyDescent="0.2">
      <c r="A22848" s="28">
        <v>52168</v>
      </c>
      <c r="B22848" s="28" t="s">
        <v>27145</v>
      </c>
      <c r="C22848" s="28" t="s">
        <v>26791</v>
      </c>
    </row>
    <row r="22849" spans="1:3" x14ac:dyDescent="0.2">
      <c r="A22849" s="28">
        <v>52169</v>
      </c>
      <c r="B22849" s="28" t="s">
        <v>27146</v>
      </c>
      <c r="C22849" s="28" t="s">
        <v>26791</v>
      </c>
    </row>
    <row r="22850" spans="1:3" x14ac:dyDescent="0.2">
      <c r="A22850" s="28">
        <v>52170</v>
      </c>
      <c r="B22850" s="28" t="s">
        <v>16965</v>
      </c>
      <c r="C22850" s="28" t="s">
        <v>26791</v>
      </c>
    </row>
    <row r="22851" spans="1:3" x14ac:dyDescent="0.2">
      <c r="A22851" s="28">
        <v>52171</v>
      </c>
      <c r="B22851" s="28" t="s">
        <v>27147</v>
      </c>
      <c r="C22851" s="28" t="s">
        <v>26791</v>
      </c>
    </row>
    <row r="22852" spans="1:3" x14ac:dyDescent="0.2">
      <c r="A22852" s="28">
        <v>52172</v>
      </c>
      <c r="B22852" s="28" t="s">
        <v>27148</v>
      </c>
      <c r="C22852" s="28" t="s">
        <v>26791</v>
      </c>
    </row>
    <row r="22853" spans="1:3" x14ac:dyDescent="0.2">
      <c r="A22853" s="28">
        <v>52175</v>
      </c>
      <c r="B22853" s="28" t="s">
        <v>22262</v>
      </c>
      <c r="C22853" s="28" t="s">
        <v>26791</v>
      </c>
    </row>
    <row r="22854" spans="1:3" x14ac:dyDescent="0.2">
      <c r="A22854" s="28">
        <v>52201</v>
      </c>
      <c r="B22854" s="28" t="s">
        <v>27149</v>
      </c>
      <c r="C22854" s="28" t="s">
        <v>26791</v>
      </c>
    </row>
    <row r="22855" spans="1:3" x14ac:dyDescent="0.2">
      <c r="A22855" s="28">
        <v>52202</v>
      </c>
      <c r="B22855" s="28" t="s">
        <v>27150</v>
      </c>
      <c r="C22855" s="28" t="s">
        <v>26791</v>
      </c>
    </row>
    <row r="22856" spans="1:3" x14ac:dyDescent="0.2">
      <c r="A22856" s="28">
        <v>52203</v>
      </c>
      <c r="B22856" s="28" t="s">
        <v>27151</v>
      </c>
      <c r="C22856" s="28" t="s">
        <v>26791</v>
      </c>
    </row>
    <row r="22857" spans="1:3" x14ac:dyDescent="0.2">
      <c r="A22857" s="28">
        <v>52204</v>
      </c>
      <c r="B22857" s="28" t="s">
        <v>27151</v>
      </c>
      <c r="C22857" s="28" t="s">
        <v>26791</v>
      </c>
    </row>
    <row r="22858" spans="1:3" x14ac:dyDescent="0.2">
      <c r="A22858" s="28">
        <v>52205</v>
      </c>
      <c r="B22858" s="28" t="s">
        <v>27152</v>
      </c>
      <c r="C22858" s="28" t="s">
        <v>26791</v>
      </c>
    </row>
    <row r="22859" spans="1:3" x14ac:dyDescent="0.2">
      <c r="A22859" s="28">
        <v>52206</v>
      </c>
      <c r="B22859" s="28" t="s">
        <v>21645</v>
      </c>
      <c r="C22859" s="28" t="s">
        <v>26791</v>
      </c>
    </row>
    <row r="22860" spans="1:3" x14ac:dyDescent="0.2">
      <c r="A22860" s="28">
        <v>52207</v>
      </c>
      <c r="B22860" s="28" t="s">
        <v>18061</v>
      </c>
      <c r="C22860" s="28" t="s">
        <v>26791</v>
      </c>
    </row>
    <row r="22861" spans="1:3" x14ac:dyDescent="0.2">
      <c r="A22861" s="28">
        <v>52208</v>
      </c>
      <c r="B22861" s="28" t="s">
        <v>27153</v>
      </c>
      <c r="C22861" s="28" t="s">
        <v>26791</v>
      </c>
    </row>
    <row r="22862" spans="1:3" x14ac:dyDescent="0.2">
      <c r="A22862" s="28">
        <v>52209</v>
      </c>
      <c r="B22862" s="28" t="s">
        <v>17589</v>
      </c>
      <c r="C22862" s="28" t="s">
        <v>26791</v>
      </c>
    </row>
    <row r="22863" spans="1:3" x14ac:dyDescent="0.2">
      <c r="A22863" s="28">
        <v>52210</v>
      </c>
      <c r="B22863" s="28" t="s">
        <v>17154</v>
      </c>
      <c r="C22863" s="28" t="s">
        <v>26791</v>
      </c>
    </row>
    <row r="22864" spans="1:3" x14ac:dyDescent="0.2">
      <c r="A22864" s="28">
        <v>52211</v>
      </c>
      <c r="B22864" s="28" t="s">
        <v>17274</v>
      </c>
      <c r="C22864" s="28" t="s">
        <v>26791</v>
      </c>
    </row>
    <row r="22865" spans="1:3" x14ac:dyDescent="0.2">
      <c r="A22865" s="28">
        <v>52212</v>
      </c>
      <c r="B22865" s="28" t="s">
        <v>27154</v>
      </c>
      <c r="C22865" s="28" t="s">
        <v>26791</v>
      </c>
    </row>
    <row r="22866" spans="1:3" x14ac:dyDescent="0.2">
      <c r="A22866" s="28">
        <v>52213</v>
      </c>
      <c r="B22866" s="28" t="s">
        <v>22233</v>
      </c>
      <c r="C22866" s="28" t="s">
        <v>26791</v>
      </c>
    </row>
    <row r="22867" spans="1:3" x14ac:dyDescent="0.2">
      <c r="A22867" s="28">
        <v>52214</v>
      </c>
      <c r="B22867" s="28" t="s">
        <v>19644</v>
      </c>
      <c r="C22867" s="28" t="s">
        <v>26791</v>
      </c>
    </row>
    <row r="22868" spans="1:3" x14ac:dyDescent="0.2">
      <c r="A22868" s="28">
        <v>52215</v>
      </c>
      <c r="B22868" s="28" t="s">
        <v>16204</v>
      </c>
      <c r="C22868" s="28" t="s">
        <v>26791</v>
      </c>
    </row>
    <row r="22869" spans="1:3" x14ac:dyDescent="0.2">
      <c r="A22869" s="28">
        <v>52216</v>
      </c>
      <c r="B22869" s="28" t="s">
        <v>18979</v>
      </c>
      <c r="C22869" s="28" t="s">
        <v>26791</v>
      </c>
    </row>
    <row r="22870" spans="1:3" x14ac:dyDescent="0.2">
      <c r="A22870" s="28">
        <v>52217</v>
      </c>
      <c r="B22870" s="28" t="s">
        <v>27155</v>
      </c>
      <c r="C22870" s="28" t="s">
        <v>26791</v>
      </c>
    </row>
    <row r="22871" spans="1:3" x14ac:dyDescent="0.2">
      <c r="A22871" s="28">
        <v>52218</v>
      </c>
      <c r="B22871" s="28" t="s">
        <v>27156</v>
      </c>
      <c r="C22871" s="28" t="s">
        <v>26791</v>
      </c>
    </row>
    <row r="22872" spans="1:3" x14ac:dyDescent="0.2">
      <c r="A22872" s="28">
        <v>52219</v>
      </c>
      <c r="B22872" s="28" t="s">
        <v>27157</v>
      </c>
      <c r="C22872" s="28" t="s">
        <v>26791</v>
      </c>
    </row>
    <row r="22873" spans="1:3" x14ac:dyDescent="0.2">
      <c r="A22873" s="28">
        <v>52220</v>
      </c>
      <c r="B22873" s="28" t="s">
        <v>27158</v>
      </c>
      <c r="C22873" s="28" t="s">
        <v>26791</v>
      </c>
    </row>
    <row r="22874" spans="1:3" x14ac:dyDescent="0.2">
      <c r="A22874" s="28">
        <v>52221</v>
      </c>
      <c r="B22874" s="28" t="s">
        <v>27159</v>
      </c>
      <c r="C22874" s="28" t="s">
        <v>26791</v>
      </c>
    </row>
    <row r="22875" spans="1:3" x14ac:dyDescent="0.2">
      <c r="A22875" s="28">
        <v>52222</v>
      </c>
      <c r="B22875" s="28" t="s">
        <v>17337</v>
      </c>
      <c r="C22875" s="28" t="s">
        <v>26791</v>
      </c>
    </row>
    <row r="22876" spans="1:3" x14ac:dyDescent="0.2">
      <c r="A22876" s="28">
        <v>52223</v>
      </c>
      <c r="B22876" s="28" t="s">
        <v>18904</v>
      </c>
      <c r="C22876" s="28" t="s">
        <v>26791</v>
      </c>
    </row>
    <row r="22877" spans="1:3" x14ac:dyDescent="0.2">
      <c r="A22877" s="28">
        <v>52224</v>
      </c>
      <c r="B22877" s="28" t="s">
        <v>19842</v>
      </c>
      <c r="C22877" s="28" t="s">
        <v>26791</v>
      </c>
    </row>
    <row r="22878" spans="1:3" x14ac:dyDescent="0.2">
      <c r="A22878" s="28">
        <v>52225</v>
      </c>
      <c r="B22878" s="28" t="s">
        <v>21501</v>
      </c>
      <c r="C22878" s="28" t="s">
        <v>26791</v>
      </c>
    </row>
    <row r="22879" spans="1:3" x14ac:dyDescent="0.2">
      <c r="A22879" s="28">
        <v>52227</v>
      </c>
      <c r="B22879" s="28" t="s">
        <v>27160</v>
      </c>
      <c r="C22879" s="28" t="s">
        <v>26791</v>
      </c>
    </row>
    <row r="22880" spans="1:3" x14ac:dyDescent="0.2">
      <c r="A22880" s="28">
        <v>52228</v>
      </c>
      <c r="B22880" s="28" t="s">
        <v>17101</v>
      </c>
      <c r="C22880" s="28" t="s">
        <v>26791</v>
      </c>
    </row>
    <row r="22881" spans="1:3" x14ac:dyDescent="0.2">
      <c r="A22881" s="28">
        <v>52229</v>
      </c>
      <c r="B22881" s="28" t="s">
        <v>17926</v>
      </c>
      <c r="C22881" s="28" t="s">
        <v>26791</v>
      </c>
    </row>
    <row r="22882" spans="1:3" x14ac:dyDescent="0.2">
      <c r="A22882" s="28">
        <v>52231</v>
      </c>
      <c r="B22882" s="28" t="s">
        <v>22098</v>
      </c>
      <c r="C22882" s="28" t="s">
        <v>26791</v>
      </c>
    </row>
    <row r="22883" spans="1:3" x14ac:dyDescent="0.2">
      <c r="A22883" s="28">
        <v>52232</v>
      </c>
      <c r="B22883" s="28" t="s">
        <v>18757</v>
      </c>
      <c r="C22883" s="28" t="s">
        <v>26791</v>
      </c>
    </row>
    <row r="22884" spans="1:3" x14ac:dyDescent="0.2">
      <c r="A22884" s="28">
        <v>52233</v>
      </c>
      <c r="B22884" s="28" t="s">
        <v>21783</v>
      </c>
      <c r="C22884" s="28" t="s">
        <v>26791</v>
      </c>
    </row>
    <row r="22885" spans="1:3" x14ac:dyDescent="0.2">
      <c r="A22885" s="28">
        <v>52235</v>
      </c>
      <c r="B22885" s="28" t="s">
        <v>27161</v>
      </c>
      <c r="C22885" s="28" t="s">
        <v>26791</v>
      </c>
    </row>
    <row r="22886" spans="1:3" x14ac:dyDescent="0.2">
      <c r="A22886" s="28">
        <v>52236</v>
      </c>
      <c r="B22886" s="28" t="s">
        <v>19321</v>
      </c>
      <c r="C22886" s="28" t="s">
        <v>26791</v>
      </c>
    </row>
    <row r="22887" spans="1:3" x14ac:dyDescent="0.2">
      <c r="A22887" s="28">
        <v>52237</v>
      </c>
      <c r="B22887" s="28" t="s">
        <v>16077</v>
      </c>
      <c r="C22887" s="28" t="s">
        <v>26791</v>
      </c>
    </row>
    <row r="22888" spans="1:3" x14ac:dyDescent="0.2">
      <c r="A22888" s="28">
        <v>52240</v>
      </c>
      <c r="B22888" s="28" t="s">
        <v>27162</v>
      </c>
      <c r="C22888" s="28" t="s">
        <v>26791</v>
      </c>
    </row>
    <row r="22889" spans="1:3" x14ac:dyDescent="0.2">
      <c r="A22889" s="28">
        <v>52241</v>
      </c>
      <c r="B22889" s="28" t="s">
        <v>27163</v>
      </c>
      <c r="C22889" s="28" t="s">
        <v>26791</v>
      </c>
    </row>
    <row r="22890" spans="1:3" x14ac:dyDescent="0.2">
      <c r="A22890" s="28">
        <v>52242</v>
      </c>
      <c r="B22890" s="28" t="s">
        <v>27162</v>
      </c>
      <c r="C22890" s="28" t="s">
        <v>26791</v>
      </c>
    </row>
    <row r="22891" spans="1:3" x14ac:dyDescent="0.2">
      <c r="A22891" s="28">
        <v>52243</v>
      </c>
      <c r="B22891" s="28" t="s">
        <v>27162</v>
      </c>
      <c r="C22891" s="28" t="s">
        <v>26791</v>
      </c>
    </row>
    <row r="22892" spans="1:3" x14ac:dyDescent="0.2">
      <c r="A22892" s="28">
        <v>52244</v>
      </c>
      <c r="B22892" s="28" t="s">
        <v>27162</v>
      </c>
      <c r="C22892" s="28" t="s">
        <v>26791</v>
      </c>
    </row>
    <row r="22893" spans="1:3" x14ac:dyDescent="0.2">
      <c r="A22893" s="28">
        <v>52245</v>
      </c>
      <c r="B22893" s="28" t="s">
        <v>27162</v>
      </c>
      <c r="C22893" s="28" t="s">
        <v>26791</v>
      </c>
    </row>
    <row r="22894" spans="1:3" x14ac:dyDescent="0.2">
      <c r="A22894" s="28">
        <v>52246</v>
      </c>
      <c r="B22894" s="28" t="s">
        <v>27162</v>
      </c>
      <c r="C22894" s="28" t="s">
        <v>26791</v>
      </c>
    </row>
    <row r="22895" spans="1:3" x14ac:dyDescent="0.2">
      <c r="A22895" s="28">
        <v>52247</v>
      </c>
      <c r="B22895" s="28" t="s">
        <v>27164</v>
      </c>
      <c r="C22895" s="28" t="s">
        <v>26791</v>
      </c>
    </row>
    <row r="22896" spans="1:3" x14ac:dyDescent="0.2">
      <c r="A22896" s="28">
        <v>52248</v>
      </c>
      <c r="B22896" s="28" t="s">
        <v>27165</v>
      </c>
      <c r="C22896" s="28" t="s">
        <v>26791</v>
      </c>
    </row>
    <row r="22897" spans="1:3" x14ac:dyDescent="0.2">
      <c r="A22897" s="28">
        <v>52249</v>
      </c>
      <c r="B22897" s="28" t="s">
        <v>26048</v>
      </c>
      <c r="C22897" s="28" t="s">
        <v>26791</v>
      </c>
    </row>
    <row r="22898" spans="1:3" x14ac:dyDescent="0.2">
      <c r="A22898" s="28">
        <v>52251</v>
      </c>
      <c r="B22898" s="28" t="s">
        <v>27166</v>
      </c>
      <c r="C22898" s="28" t="s">
        <v>26791</v>
      </c>
    </row>
    <row r="22899" spans="1:3" x14ac:dyDescent="0.2">
      <c r="A22899" s="28">
        <v>52252</v>
      </c>
      <c r="B22899" s="28" t="s">
        <v>27167</v>
      </c>
      <c r="C22899" s="28" t="s">
        <v>26791</v>
      </c>
    </row>
    <row r="22900" spans="1:3" x14ac:dyDescent="0.2">
      <c r="A22900" s="28">
        <v>52253</v>
      </c>
      <c r="B22900" s="28" t="s">
        <v>16542</v>
      </c>
      <c r="C22900" s="28" t="s">
        <v>26791</v>
      </c>
    </row>
    <row r="22901" spans="1:3" x14ac:dyDescent="0.2">
      <c r="A22901" s="28">
        <v>52254</v>
      </c>
      <c r="B22901" s="28" t="s">
        <v>27168</v>
      </c>
      <c r="C22901" s="28" t="s">
        <v>26791</v>
      </c>
    </row>
    <row r="22902" spans="1:3" x14ac:dyDescent="0.2">
      <c r="A22902" s="28">
        <v>52255</v>
      </c>
      <c r="B22902" s="28" t="s">
        <v>27169</v>
      </c>
      <c r="C22902" s="28" t="s">
        <v>26791</v>
      </c>
    </row>
    <row r="22903" spans="1:3" x14ac:dyDescent="0.2">
      <c r="A22903" s="28">
        <v>52257</v>
      </c>
      <c r="B22903" s="28" t="s">
        <v>20530</v>
      </c>
      <c r="C22903" s="28" t="s">
        <v>26791</v>
      </c>
    </row>
    <row r="22904" spans="1:3" x14ac:dyDescent="0.2">
      <c r="A22904" s="28">
        <v>52301</v>
      </c>
      <c r="B22904" s="28" t="s">
        <v>25451</v>
      </c>
      <c r="C22904" s="28" t="s">
        <v>26791</v>
      </c>
    </row>
    <row r="22905" spans="1:3" x14ac:dyDescent="0.2">
      <c r="A22905" s="28">
        <v>52302</v>
      </c>
      <c r="B22905" s="28" t="s">
        <v>16357</v>
      </c>
      <c r="C22905" s="28" t="s">
        <v>26791</v>
      </c>
    </row>
    <row r="22906" spans="1:3" x14ac:dyDescent="0.2">
      <c r="A22906" s="28">
        <v>52305</v>
      </c>
      <c r="B22906" s="28" t="s">
        <v>27170</v>
      </c>
      <c r="C22906" s="28" t="s">
        <v>26791</v>
      </c>
    </row>
    <row r="22907" spans="1:3" x14ac:dyDescent="0.2">
      <c r="A22907" s="28">
        <v>52306</v>
      </c>
      <c r="B22907" s="28" t="s">
        <v>20576</v>
      </c>
      <c r="C22907" s="28" t="s">
        <v>26791</v>
      </c>
    </row>
    <row r="22908" spans="1:3" x14ac:dyDescent="0.2">
      <c r="A22908" s="28">
        <v>52307</v>
      </c>
      <c r="B22908" s="28" t="s">
        <v>27171</v>
      </c>
      <c r="C22908" s="28" t="s">
        <v>26791</v>
      </c>
    </row>
    <row r="22909" spans="1:3" x14ac:dyDescent="0.2">
      <c r="A22909" s="28">
        <v>52308</v>
      </c>
      <c r="B22909" s="28" t="s">
        <v>20026</v>
      </c>
      <c r="C22909" s="28" t="s">
        <v>26791</v>
      </c>
    </row>
    <row r="22910" spans="1:3" x14ac:dyDescent="0.2">
      <c r="A22910" s="28">
        <v>52309</v>
      </c>
      <c r="B22910" s="28" t="s">
        <v>16740</v>
      </c>
      <c r="C22910" s="28" t="s">
        <v>26791</v>
      </c>
    </row>
    <row r="22911" spans="1:3" x14ac:dyDescent="0.2">
      <c r="A22911" s="28">
        <v>52310</v>
      </c>
      <c r="B22911" s="28" t="s">
        <v>16928</v>
      </c>
      <c r="C22911" s="28" t="s">
        <v>26791</v>
      </c>
    </row>
    <row r="22912" spans="1:3" x14ac:dyDescent="0.2">
      <c r="A22912" s="28">
        <v>52312</v>
      </c>
      <c r="B22912" s="28" t="s">
        <v>26576</v>
      </c>
      <c r="C22912" s="28" t="s">
        <v>26791</v>
      </c>
    </row>
    <row r="22913" spans="1:3" x14ac:dyDescent="0.2">
      <c r="A22913" s="28">
        <v>52313</v>
      </c>
      <c r="B22913" s="28" t="s">
        <v>27172</v>
      </c>
      <c r="C22913" s="28" t="s">
        <v>26791</v>
      </c>
    </row>
    <row r="22914" spans="1:3" x14ac:dyDescent="0.2">
      <c r="A22914" s="28">
        <v>52314</v>
      </c>
      <c r="B22914" s="28" t="s">
        <v>16770</v>
      </c>
      <c r="C22914" s="28" t="s">
        <v>26791</v>
      </c>
    </row>
    <row r="22915" spans="1:3" x14ac:dyDescent="0.2">
      <c r="A22915" s="28">
        <v>52315</v>
      </c>
      <c r="B22915" s="28" t="s">
        <v>21824</v>
      </c>
      <c r="C22915" s="28" t="s">
        <v>26791</v>
      </c>
    </row>
    <row r="22916" spans="1:3" x14ac:dyDescent="0.2">
      <c r="A22916" s="28">
        <v>52316</v>
      </c>
      <c r="B22916" s="28" t="s">
        <v>27173</v>
      </c>
      <c r="C22916" s="28" t="s">
        <v>26791</v>
      </c>
    </row>
    <row r="22917" spans="1:3" x14ac:dyDescent="0.2">
      <c r="A22917" s="28">
        <v>52317</v>
      </c>
      <c r="B22917" s="28" t="s">
        <v>26029</v>
      </c>
      <c r="C22917" s="28" t="s">
        <v>26791</v>
      </c>
    </row>
    <row r="22918" spans="1:3" x14ac:dyDescent="0.2">
      <c r="A22918" s="28">
        <v>52318</v>
      </c>
      <c r="B22918" s="28" t="s">
        <v>16747</v>
      </c>
      <c r="C22918" s="28" t="s">
        <v>26791</v>
      </c>
    </row>
    <row r="22919" spans="1:3" x14ac:dyDescent="0.2">
      <c r="A22919" s="28">
        <v>52319</v>
      </c>
      <c r="B22919" s="28" t="s">
        <v>17315</v>
      </c>
      <c r="C22919" s="28" t="s">
        <v>26791</v>
      </c>
    </row>
    <row r="22920" spans="1:3" x14ac:dyDescent="0.2">
      <c r="A22920" s="28">
        <v>52320</v>
      </c>
      <c r="B22920" s="28" t="s">
        <v>22803</v>
      </c>
      <c r="C22920" s="28" t="s">
        <v>26791</v>
      </c>
    </row>
    <row r="22921" spans="1:3" x14ac:dyDescent="0.2">
      <c r="A22921" s="28">
        <v>52321</v>
      </c>
      <c r="B22921" s="28" t="s">
        <v>27174</v>
      </c>
      <c r="C22921" s="28" t="s">
        <v>26791</v>
      </c>
    </row>
    <row r="22922" spans="1:3" x14ac:dyDescent="0.2">
      <c r="A22922" s="28">
        <v>52322</v>
      </c>
      <c r="B22922" s="28" t="s">
        <v>16040</v>
      </c>
      <c r="C22922" s="28" t="s">
        <v>26791</v>
      </c>
    </row>
    <row r="22923" spans="1:3" x14ac:dyDescent="0.2">
      <c r="A22923" s="28">
        <v>52323</v>
      </c>
      <c r="B22923" s="28" t="s">
        <v>27175</v>
      </c>
      <c r="C22923" s="28" t="s">
        <v>26791</v>
      </c>
    </row>
    <row r="22924" spans="1:3" x14ac:dyDescent="0.2">
      <c r="A22924" s="28">
        <v>52324</v>
      </c>
      <c r="B22924" s="28" t="s">
        <v>26483</v>
      </c>
      <c r="C22924" s="28" t="s">
        <v>26791</v>
      </c>
    </row>
    <row r="22925" spans="1:3" x14ac:dyDescent="0.2">
      <c r="A22925" s="28">
        <v>52325</v>
      </c>
      <c r="B22925" s="28" t="s">
        <v>27176</v>
      </c>
      <c r="C22925" s="28" t="s">
        <v>26791</v>
      </c>
    </row>
    <row r="22926" spans="1:3" x14ac:dyDescent="0.2">
      <c r="A22926" s="28">
        <v>52326</v>
      </c>
      <c r="B22926" s="28" t="s">
        <v>27177</v>
      </c>
      <c r="C22926" s="28" t="s">
        <v>26791</v>
      </c>
    </row>
    <row r="22927" spans="1:3" x14ac:dyDescent="0.2">
      <c r="A22927" s="28">
        <v>52327</v>
      </c>
      <c r="B22927" s="28" t="s">
        <v>16434</v>
      </c>
      <c r="C22927" s="28" t="s">
        <v>26791</v>
      </c>
    </row>
    <row r="22928" spans="1:3" x14ac:dyDescent="0.2">
      <c r="A22928" s="28">
        <v>52328</v>
      </c>
      <c r="B22928" s="28" t="s">
        <v>27178</v>
      </c>
      <c r="C22928" s="28" t="s">
        <v>26791</v>
      </c>
    </row>
    <row r="22929" spans="1:3" x14ac:dyDescent="0.2">
      <c r="A22929" s="28">
        <v>52329</v>
      </c>
      <c r="B22929" s="28" t="s">
        <v>16143</v>
      </c>
      <c r="C22929" s="28" t="s">
        <v>26791</v>
      </c>
    </row>
    <row r="22930" spans="1:3" x14ac:dyDescent="0.2">
      <c r="A22930" s="28">
        <v>52330</v>
      </c>
      <c r="B22930" s="28" t="s">
        <v>27179</v>
      </c>
      <c r="C22930" s="28" t="s">
        <v>26791</v>
      </c>
    </row>
    <row r="22931" spans="1:3" x14ac:dyDescent="0.2">
      <c r="A22931" s="28">
        <v>52332</v>
      </c>
      <c r="B22931" s="28" t="s">
        <v>27180</v>
      </c>
      <c r="C22931" s="28" t="s">
        <v>26791</v>
      </c>
    </row>
    <row r="22932" spans="1:3" x14ac:dyDescent="0.2">
      <c r="A22932" s="28">
        <v>52333</v>
      </c>
      <c r="B22932" s="28" t="s">
        <v>17008</v>
      </c>
      <c r="C22932" s="28" t="s">
        <v>26791</v>
      </c>
    </row>
    <row r="22933" spans="1:3" x14ac:dyDescent="0.2">
      <c r="A22933" s="28">
        <v>52334</v>
      </c>
      <c r="B22933" s="28" t="s">
        <v>27181</v>
      </c>
      <c r="C22933" s="28" t="s">
        <v>26791</v>
      </c>
    </row>
    <row r="22934" spans="1:3" x14ac:dyDescent="0.2">
      <c r="A22934" s="28">
        <v>52335</v>
      </c>
      <c r="B22934" s="28" t="s">
        <v>27182</v>
      </c>
      <c r="C22934" s="28" t="s">
        <v>26791</v>
      </c>
    </row>
    <row r="22935" spans="1:3" x14ac:dyDescent="0.2">
      <c r="A22935" s="28">
        <v>52336</v>
      </c>
      <c r="B22935" s="28" t="s">
        <v>19035</v>
      </c>
      <c r="C22935" s="28" t="s">
        <v>26791</v>
      </c>
    </row>
    <row r="22936" spans="1:3" x14ac:dyDescent="0.2">
      <c r="A22936" s="28">
        <v>52337</v>
      </c>
      <c r="B22936" s="28" t="s">
        <v>26580</v>
      </c>
      <c r="C22936" s="28" t="s">
        <v>26791</v>
      </c>
    </row>
    <row r="22937" spans="1:3" x14ac:dyDescent="0.2">
      <c r="A22937" s="28">
        <v>52338</v>
      </c>
      <c r="B22937" s="28" t="s">
        <v>27183</v>
      </c>
      <c r="C22937" s="28" t="s">
        <v>26791</v>
      </c>
    </row>
    <row r="22938" spans="1:3" x14ac:dyDescent="0.2">
      <c r="A22938" s="28">
        <v>52339</v>
      </c>
      <c r="B22938" s="28" t="s">
        <v>27184</v>
      </c>
      <c r="C22938" s="28" t="s">
        <v>26791</v>
      </c>
    </row>
    <row r="22939" spans="1:3" x14ac:dyDescent="0.2">
      <c r="A22939" s="28">
        <v>52340</v>
      </c>
      <c r="B22939" s="28" t="s">
        <v>25756</v>
      </c>
      <c r="C22939" s="28" t="s">
        <v>26791</v>
      </c>
    </row>
    <row r="22940" spans="1:3" x14ac:dyDescent="0.2">
      <c r="A22940" s="28">
        <v>52341</v>
      </c>
      <c r="B22940" s="28" t="s">
        <v>21080</v>
      </c>
      <c r="C22940" s="28" t="s">
        <v>26791</v>
      </c>
    </row>
    <row r="22941" spans="1:3" x14ac:dyDescent="0.2">
      <c r="A22941" s="28">
        <v>52342</v>
      </c>
      <c r="B22941" s="28" t="s">
        <v>25525</v>
      </c>
      <c r="C22941" s="28" t="s">
        <v>26791</v>
      </c>
    </row>
    <row r="22942" spans="1:3" x14ac:dyDescent="0.2">
      <c r="A22942" s="28">
        <v>52344</v>
      </c>
      <c r="B22942" s="28" t="s">
        <v>27185</v>
      </c>
      <c r="C22942" s="28" t="s">
        <v>26791</v>
      </c>
    </row>
    <row r="22943" spans="1:3" x14ac:dyDescent="0.2">
      <c r="A22943" s="28">
        <v>52345</v>
      </c>
      <c r="B22943" s="28" t="s">
        <v>25417</v>
      </c>
      <c r="C22943" s="28" t="s">
        <v>26791</v>
      </c>
    </row>
    <row r="22944" spans="1:3" x14ac:dyDescent="0.2">
      <c r="A22944" s="28">
        <v>52346</v>
      </c>
      <c r="B22944" s="28" t="s">
        <v>27186</v>
      </c>
      <c r="C22944" s="28" t="s">
        <v>26791</v>
      </c>
    </row>
    <row r="22945" spans="1:3" x14ac:dyDescent="0.2">
      <c r="A22945" s="28">
        <v>52347</v>
      </c>
      <c r="B22945" s="28" t="s">
        <v>19128</v>
      </c>
      <c r="C22945" s="28" t="s">
        <v>26791</v>
      </c>
    </row>
    <row r="22946" spans="1:3" x14ac:dyDescent="0.2">
      <c r="A22946" s="28">
        <v>52348</v>
      </c>
      <c r="B22946" s="28" t="s">
        <v>27187</v>
      </c>
      <c r="C22946" s="28" t="s">
        <v>26791</v>
      </c>
    </row>
    <row r="22947" spans="1:3" x14ac:dyDescent="0.2">
      <c r="A22947" s="28">
        <v>52349</v>
      </c>
      <c r="B22947" s="28" t="s">
        <v>21610</v>
      </c>
      <c r="C22947" s="28" t="s">
        <v>26791</v>
      </c>
    </row>
    <row r="22948" spans="1:3" x14ac:dyDescent="0.2">
      <c r="A22948" s="28">
        <v>52350</v>
      </c>
      <c r="B22948" s="28" t="s">
        <v>20808</v>
      </c>
      <c r="C22948" s="28" t="s">
        <v>26791</v>
      </c>
    </row>
    <row r="22949" spans="1:3" x14ac:dyDescent="0.2">
      <c r="A22949" s="28">
        <v>52351</v>
      </c>
      <c r="B22949" s="28" t="s">
        <v>27188</v>
      </c>
      <c r="C22949" s="28" t="s">
        <v>26791</v>
      </c>
    </row>
    <row r="22950" spans="1:3" x14ac:dyDescent="0.2">
      <c r="A22950" s="28">
        <v>52352</v>
      </c>
      <c r="B22950" s="28" t="s">
        <v>22185</v>
      </c>
      <c r="C22950" s="28" t="s">
        <v>26791</v>
      </c>
    </row>
    <row r="22951" spans="1:3" x14ac:dyDescent="0.2">
      <c r="A22951" s="28">
        <v>52353</v>
      </c>
      <c r="B22951" s="28" t="s">
        <v>16503</v>
      </c>
      <c r="C22951" s="28" t="s">
        <v>26791</v>
      </c>
    </row>
    <row r="22952" spans="1:3" x14ac:dyDescent="0.2">
      <c r="A22952" s="28">
        <v>52354</v>
      </c>
      <c r="B22952" s="28" t="s">
        <v>27189</v>
      </c>
      <c r="C22952" s="28" t="s">
        <v>26791</v>
      </c>
    </row>
    <row r="22953" spans="1:3" x14ac:dyDescent="0.2">
      <c r="A22953" s="28">
        <v>52355</v>
      </c>
      <c r="B22953" s="28" t="s">
        <v>16053</v>
      </c>
      <c r="C22953" s="28" t="s">
        <v>26791</v>
      </c>
    </row>
    <row r="22954" spans="1:3" x14ac:dyDescent="0.2">
      <c r="A22954" s="28">
        <v>52356</v>
      </c>
      <c r="B22954" s="28" t="s">
        <v>27190</v>
      </c>
      <c r="C22954" s="28" t="s">
        <v>26791</v>
      </c>
    </row>
    <row r="22955" spans="1:3" x14ac:dyDescent="0.2">
      <c r="A22955" s="28">
        <v>52358</v>
      </c>
      <c r="B22955" s="28" t="s">
        <v>26423</v>
      </c>
      <c r="C22955" s="28" t="s">
        <v>26791</v>
      </c>
    </row>
    <row r="22956" spans="1:3" x14ac:dyDescent="0.2">
      <c r="A22956" s="28">
        <v>52359</v>
      </c>
      <c r="B22956" s="28" t="s">
        <v>20698</v>
      </c>
      <c r="C22956" s="28" t="s">
        <v>26791</v>
      </c>
    </row>
    <row r="22957" spans="1:3" x14ac:dyDescent="0.2">
      <c r="A22957" s="28">
        <v>52361</v>
      </c>
      <c r="B22957" s="28" t="s">
        <v>15917</v>
      </c>
      <c r="C22957" s="28" t="s">
        <v>26791</v>
      </c>
    </row>
    <row r="22958" spans="1:3" x14ac:dyDescent="0.2">
      <c r="A22958" s="28">
        <v>52362</v>
      </c>
      <c r="B22958" s="28" t="s">
        <v>16429</v>
      </c>
      <c r="C22958" s="28" t="s">
        <v>26791</v>
      </c>
    </row>
    <row r="22959" spans="1:3" x14ac:dyDescent="0.2">
      <c r="A22959" s="28">
        <v>52401</v>
      </c>
      <c r="B22959" s="28" t="s">
        <v>27191</v>
      </c>
      <c r="C22959" s="28" t="s">
        <v>26791</v>
      </c>
    </row>
    <row r="22960" spans="1:3" x14ac:dyDescent="0.2">
      <c r="A22960" s="28">
        <v>52402</v>
      </c>
      <c r="B22960" s="28" t="s">
        <v>27191</v>
      </c>
      <c r="C22960" s="28" t="s">
        <v>26791</v>
      </c>
    </row>
    <row r="22961" spans="1:3" x14ac:dyDescent="0.2">
      <c r="A22961" s="28">
        <v>52403</v>
      </c>
      <c r="B22961" s="28" t="s">
        <v>27191</v>
      </c>
      <c r="C22961" s="28" t="s">
        <v>26791</v>
      </c>
    </row>
    <row r="22962" spans="1:3" x14ac:dyDescent="0.2">
      <c r="A22962" s="28">
        <v>52404</v>
      </c>
      <c r="B22962" s="28" t="s">
        <v>27191</v>
      </c>
      <c r="C22962" s="28" t="s">
        <v>26791</v>
      </c>
    </row>
    <row r="22963" spans="1:3" x14ac:dyDescent="0.2">
      <c r="A22963" s="28">
        <v>52405</v>
      </c>
      <c r="B22963" s="28" t="s">
        <v>27191</v>
      </c>
      <c r="C22963" s="28" t="s">
        <v>26791</v>
      </c>
    </row>
    <row r="22964" spans="1:3" x14ac:dyDescent="0.2">
      <c r="A22964" s="28">
        <v>52406</v>
      </c>
      <c r="B22964" s="28" t="s">
        <v>27191</v>
      </c>
      <c r="C22964" s="28" t="s">
        <v>26791</v>
      </c>
    </row>
    <row r="22965" spans="1:3" x14ac:dyDescent="0.2">
      <c r="A22965" s="28">
        <v>52407</v>
      </c>
      <c r="B22965" s="28" t="s">
        <v>27191</v>
      </c>
      <c r="C22965" s="28" t="s">
        <v>26791</v>
      </c>
    </row>
    <row r="22966" spans="1:3" x14ac:dyDescent="0.2">
      <c r="A22966" s="28">
        <v>52408</v>
      </c>
      <c r="B22966" s="28" t="s">
        <v>27191</v>
      </c>
      <c r="C22966" s="28" t="s">
        <v>26791</v>
      </c>
    </row>
    <row r="22967" spans="1:3" x14ac:dyDescent="0.2">
      <c r="A22967" s="28">
        <v>52409</v>
      </c>
      <c r="B22967" s="28" t="s">
        <v>27191</v>
      </c>
      <c r="C22967" s="28" t="s">
        <v>26791</v>
      </c>
    </row>
    <row r="22968" spans="1:3" x14ac:dyDescent="0.2">
      <c r="A22968" s="28">
        <v>52410</v>
      </c>
      <c r="B22968" s="28" t="s">
        <v>27191</v>
      </c>
      <c r="C22968" s="28" t="s">
        <v>26791</v>
      </c>
    </row>
    <row r="22969" spans="1:3" x14ac:dyDescent="0.2">
      <c r="A22969" s="28">
        <v>52411</v>
      </c>
      <c r="B22969" s="28" t="s">
        <v>27191</v>
      </c>
      <c r="C22969" s="28" t="s">
        <v>26791</v>
      </c>
    </row>
    <row r="22970" spans="1:3" x14ac:dyDescent="0.2">
      <c r="A22970" s="28">
        <v>52497</v>
      </c>
      <c r="B22970" s="28" t="s">
        <v>27191</v>
      </c>
      <c r="C22970" s="28" t="s">
        <v>26791</v>
      </c>
    </row>
    <row r="22971" spans="1:3" x14ac:dyDescent="0.2">
      <c r="A22971" s="28">
        <v>52498</v>
      </c>
      <c r="B22971" s="28" t="s">
        <v>27191</v>
      </c>
      <c r="C22971" s="28" t="s">
        <v>26791</v>
      </c>
    </row>
    <row r="22972" spans="1:3" x14ac:dyDescent="0.2">
      <c r="A22972" s="28">
        <v>52499</v>
      </c>
      <c r="B22972" s="28" t="s">
        <v>27191</v>
      </c>
      <c r="C22972" s="28" t="s">
        <v>26791</v>
      </c>
    </row>
    <row r="22973" spans="1:3" x14ac:dyDescent="0.2">
      <c r="A22973" s="28">
        <v>52501</v>
      </c>
      <c r="B22973" s="28" t="s">
        <v>27192</v>
      </c>
      <c r="C22973" s="28" t="s">
        <v>26791</v>
      </c>
    </row>
    <row r="22974" spans="1:3" x14ac:dyDescent="0.2">
      <c r="A22974" s="28">
        <v>52530</v>
      </c>
      <c r="B22974" s="28" t="s">
        <v>27193</v>
      </c>
      <c r="C22974" s="28" t="s">
        <v>26791</v>
      </c>
    </row>
    <row r="22975" spans="1:3" x14ac:dyDescent="0.2">
      <c r="A22975" s="28">
        <v>52531</v>
      </c>
      <c r="B22975" s="28" t="s">
        <v>27194</v>
      </c>
      <c r="C22975" s="28" t="s">
        <v>26791</v>
      </c>
    </row>
    <row r="22976" spans="1:3" x14ac:dyDescent="0.2">
      <c r="A22976" s="28">
        <v>52533</v>
      </c>
      <c r="B22976" s="28" t="s">
        <v>18973</v>
      </c>
      <c r="C22976" s="28" t="s">
        <v>26791</v>
      </c>
    </row>
    <row r="22977" spans="1:3" x14ac:dyDescent="0.2">
      <c r="A22977" s="28">
        <v>52534</v>
      </c>
      <c r="B22977" s="28" t="s">
        <v>18401</v>
      </c>
      <c r="C22977" s="28" t="s">
        <v>26791</v>
      </c>
    </row>
    <row r="22978" spans="1:3" x14ac:dyDescent="0.2">
      <c r="A22978" s="28">
        <v>52535</v>
      </c>
      <c r="B22978" s="28" t="s">
        <v>17661</v>
      </c>
      <c r="C22978" s="28" t="s">
        <v>26791</v>
      </c>
    </row>
    <row r="22979" spans="1:3" x14ac:dyDescent="0.2">
      <c r="A22979" s="28">
        <v>52536</v>
      </c>
      <c r="B22979" s="28" t="s">
        <v>27195</v>
      </c>
      <c r="C22979" s="28" t="s">
        <v>26791</v>
      </c>
    </row>
    <row r="22980" spans="1:3" x14ac:dyDescent="0.2">
      <c r="A22980" s="28">
        <v>52537</v>
      </c>
      <c r="B22980" s="28" t="s">
        <v>17224</v>
      </c>
      <c r="C22980" s="28" t="s">
        <v>26791</v>
      </c>
    </row>
    <row r="22981" spans="1:3" x14ac:dyDescent="0.2">
      <c r="A22981" s="28">
        <v>52538</v>
      </c>
      <c r="B22981" s="28" t="s">
        <v>20699</v>
      </c>
      <c r="C22981" s="28" t="s">
        <v>26791</v>
      </c>
    </row>
    <row r="22982" spans="1:3" x14ac:dyDescent="0.2">
      <c r="A22982" s="28">
        <v>52540</v>
      </c>
      <c r="B22982" s="28" t="s">
        <v>16197</v>
      </c>
      <c r="C22982" s="28" t="s">
        <v>26791</v>
      </c>
    </row>
    <row r="22983" spans="1:3" x14ac:dyDescent="0.2">
      <c r="A22983" s="28">
        <v>52542</v>
      </c>
      <c r="B22983" s="28" t="s">
        <v>27196</v>
      </c>
      <c r="C22983" s="28" t="s">
        <v>26791</v>
      </c>
    </row>
    <row r="22984" spans="1:3" x14ac:dyDescent="0.2">
      <c r="A22984" s="28">
        <v>52543</v>
      </c>
      <c r="B22984" s="28" t="s">
        <v>26613</v>
      </c>
      <c r="C22984" s="28" t="s">
        <v>26791</v>
      </c>
    </row>
    <row r="22985" spans="1:3" x14ac:dyDescent="0.2">
      <c r="A22985" s="28">
        <v>52544</v>
      </c>
      <c r="B22985" s="28" t="s">
        <v>16310</v>
      </c>
      <c r="C22985" s="28" t="s">
        <v>26791</v>
      </c>
    </row>
    <row r="22986" spans="1:3" x14ac:dyDescent="0.2">
      <c r="A22986" s="28">
        <v>52548</v>
      </c>
      <c r="B22986" s="28" t="s">
        <v>25836</v>
      </c>
      <c r="C22986" s="28" t="s">
        <v>26791</v>
      </c>
    </row>
    <row r="22987" spans="1:3" x14ac:dyDescent="0.2">
      <c r="A22987" s="28">
        <v>52549</v>
      </c>
      <c r="B22987" s="28" t="s">
        <v>25799</v>
      </c>
      <c r="C22987" s="28" t="s">
        <v>26791</v>
      </c>
    </row>
    <row r="22988" spans="1:3" x14ac:dyDescent="0.2">
      <c r="A22988" s="28">
        <v>52550</v>
      </c>
      <c r="B22988" s="28" t="s">
        <v>20110</v>
      </c>
      <c r="C22988" s="28" t="s">
        <v>26791</v>
      </c>
    </row>
    <row r="22989" spans="1:3" x14ac:dyDescent="0.2">
      <c r="A22989" s="28">
        <v>52551</v>
      </c>
      <c r="B22989" s="28" t="s">
        <v>27197</v>
      </c>
      <c r="C22989" s="28" t="s">
        <v>26791</v>
      </c>
    </row>
    <row r="22990" spans="1:3" x14ac:dyDescent="0.2">
      <c r="A22990" s="28">
        <v>52552</v>
      </c>
      <c r="B22990" s="28" t="s">
        <v>27198</v>
      </c>
      <c r="C22990" s="28" t="s">
        <v>26791</v>
      </c>
    </row>
    <row r="22991" spans="1:3" x14ac:dyDescent="0.2">
      <c r="A22991" s="28">
        <v>52553</v>
      </c>
      <c r="B22991" s="28" t="s">
        <v>25242</v>
      </c>
      <c r="C22991" s="28" t="s">
        <v>26791</v>
      </c>
    </row>
    <row r="22992" spans="1:3" x14ac:dyDescent="0.2">
      <c r="A22992" s="28">
        <v>52554</v>
      </c>
      <c r="B22992" s="28" t="s">
        <v>27199</v>
      </c>
      <c r="C22992" s="28" t="s">
        <v>26791</v>
      </c>
    </row>
    <row r="22993" spans="1:3" x14ac:dyDescent="0.2">
      <c r="A22993" s="28">
        <v>52555</v>
      </c>
      <c r="B22993" s="28" t="s">
        <v>27200</v>
      </c>
      <c r="C22993" s="28" t="s">
        <v>26791</v>
      </c>
    </row>
    <row r="22994" spans="1:3" x14ac:dyDescent="0.2">
      <c r="A22994" s="28">
        <v>52556</v>
      </c>
      <c r="B22994" s="28" t="s">
        <v>16983</v>
      </c>
      <c r="C22994" s="28" t="s">
        <v>26791</v>
      </c>
    </row>
    <row r="22995" spans="1:3" x14ac:dyDescent="0.2">
      <c r="A22995" s="28">
        <v>52557</v>
      </c>
      <c r="B22995" s="28" t="s">
        <v>16983</v>
      </c>
      <c r="C22995" s="28" t="s">
        <v>26791</v>
      </c>
    </row>
    <row r="22996" spans="1:3" x14ac:dyDescent="0.2">
      <c r="A22996" s="28">
        <v>52560</v>
      </c>
      <c r="B22996" s="28" t="s">
        <v>27201</v>
      </c>
      <c r="C22996" s="28" t="s">
        <v>26791</v>
      </c>
    </row>
    <row r="22997" spans="1:3" x14ac:dyDescent="0.2">
      <c r="A22997" s="28">
        <v>52561</v>
      </c>
      <c r="B22997" s="28" t="s">
        <v>16445</v>
      </c>
      <c r="C22997" s="28" t="s">
        <v>26791</v>
      </c>
    </row>
    <row r="22998" spans="1:3" x14ac:dyDescent="0.2">
      <c r="A22998" s="28">
        <v>52562</v>
      </c>
      <c r="B22998" s="28" t="s">
        <v>22891</v>
      </c>
      <c r="C22998" s="28" t="s">
        <v>26791</v>
      </c>
    </row>
    <row r="22999" spans="1:3" x14ac:dyDescent="0.2">
      <c r="A22999" s="28">
        <v>52563</v>
      </c>
      <c r="B22999" s="28" t="s">
        <v>27202</v>
      </c>
      <c r="C22999" s="28" t="s">
        <v>26791</v>
      </c>
    </row>
    <row r="23000" spans="1:3" x14ac:dyDescent="0.2">
      <c r="A23000" s="28">
        <v>52565</v>
      </c>
      <c r="B23000" s="28" t="s">
        <v>27203</v>
      </c>
      <c r="C23000" s="28" t="s">
        <v>26791</v>
      </c>
    </row>
    <row r="23001" spans="1:3" x14ac:dyDescent="0.2">
      <c r="A23001" s="28">
        <v>52566</v>
      </c>
      <c r="B23001" s="28" t="s">
        <v>18669</v>
      </c>
      <c r="C23001" s="28" t="s">
        <v>26791</v>
      </c>
    </row>
    <row r="23002" spans="1:3" x14ac:dyDescent="0.2">
      <c r="A23002" s="28">
        <v>52567</v>
      </c>
      <c r="B23002" s="28" t="s">
        <v>27204</v>
      </c>
      <c r="C23002" s="28" t="s">
        <v>26791</v>
      </c>
    </row>
    <row r="23003" spans="1:3" x14ac:dyDescent="0.2">
      <c r="A23003" s="28">
        <v>52568</v>
      </c>
      <c r="B23003" s="28" t="s">
        <v>18772</v>
      </c>
      <c r="C23003" s="28" t="s">
        <v>26791</v>
      </c>
    </row>
    <row r="23004" spans="1:3" x14ac:dyDescent="0.2">
      <c r="A23004" s="28">
        <v>52569</v>
      </c>
      <c r="B23004" s="28" t="s">
        <v>16210</v>
      </c>
      <c r="C23004" s="28" t="s">
        <v>26791</v>
      </c>
    </row>
    <row r="23005" spans="1:3" x14ac:dyDescent="0.2">
      <c r="A23005" s="28">
        <v>52570</v>
      </c>
      <c r="B23005" s="28" t="s">
        <v>16213</v>
      </c>
      <c r="C23005" s="28" t="s">
        <v>26791</v>
      </c>
    </row>
    <row r="23006" spans="1:3" x14ac:dyDescent="0.2">
      <c r="A23006" s="28">
        <v>52571</v>
      </c>
      <c r="B23006" s="28" t="s">
        <v>18688</v>
      </c>
      <c r="C23006" s="28" t="s">
        <v>26791</v>
      </c>
    </row>
    <row r="23007" spans="1:3" x14ac:dyDescent="0.2">
      <c r="A23007" s="28">
        <v>52572</v>
      </c>
      <c r="B23007" s="28" t="s">
        <v>24039</v>
      </c>
      <c r="C23007" s="28" t="s">
        <v>26791</v>
      </c>
    </row>
    <row r="23008" spans="1:3" x14ac:dyDescent="0.2">
      <c r="A23008" s="28">
        <v>52573</v>
      </c>
      <c r="B23008" s="28" t="s">
        <v>24940</v>
      </c>
      <c r="C23008" s="28" t="s">
        <v>26791</v>
      </c>
    </row>
    <row r="23009" spans="1:3" x14ac:dyDescent="0.2">
      <c r="A23009" s="28">
        <v>52574</v>
      </c>
      <c r="B23009" s="28" t="s">
        <v>17311</v>
      </c>
      <c r="C23009" s="28" t="s">
        <v>26791</v>
      </c>
    </row>
    <row r="23010" spans="1:3" x14ac:dyDescent="0.2">
      <c r="A23010" s="28">
        <v>52576</v>
      </c>
      <c r="B23010" s="28" t="s">
        <v>27205</v>
      </c>
      <c r="C23010" s="28" t="s">
        <v>26791</v>
      </c>
    </row>
    <row r="23011" spans="1:3" x14ac:dyDescent="0.2">
      <c r="A23011" s="28">
        <v>52577</v>
      </c>
      <c r="B23011" s="28" t="s">
        <v>27206</v>
      </c>
      <c r="C23011" s="28" t="s">
        <v>26791</v>
      </c>
    </row>
    <row r="23012" spans="1:3" x14ac:dyDescent="0.2">
      <c r="A23012" s="28">
        <v>52580</v>
      </c>
      <c r="B23012" s="28" t="s">
        <v>27207</v>
      </c>
      <c r="C23012" s="28" t="s">
        <v>26791</v>
      </c>
    </row>
    <row r="23013" spans="1:3" x14ac:dyDescent="0.2">
      <c r="A23013" s="28">
        <v>52581</v>
      </c>
      <c r="B23013" s="28" t="s">
        <v>27208</v>
      </c>
      <c r="C23013" s="28" t="s">
        <v>26791</v>
      </c>
    </row>
    <row r="23014" spans="1:3" x14ac:dyDescent="0.2">
      <c r="A23014" s="28">
        <v>52583</v>
      </c>
      <c r="B23014" s="28" t="s">
        <v>27209</v>
      </c>
      <c r="C23014" s="28" t="s">
        <v>26791</v>
      </c>
    </row>
    <row r="23015" spans="1:3" x14ac:dyDescent="0.2">
      <c r="A23015" s="28">
        <v>52584</v>
      </c>
      <c r="B23015" s="28" t="s">
        <v>18704</v>
      </c>
      <c r="C23015" s="28" t="s">
        <v>26791</v>
      </c>
    </row>
    <row r="23016" spans="1:3" x14ac:dyDescent="0.2">
      <c r="A23016" s="28">
        <v>52585</v>
      </c>
      <c r="B23016" s="28" t="s">
        <v>17791</v>
      </c>
      <c r="C23016" s="28" t="s">
        <v>26791</v>
      </c>
    </row>
    <row r="23017" spans="1:3" x14ac:dyDescent="0.2">
      <c r="A23017" s="28">
        <v>52586</v>
      </c>
      <c r="B23017" s="28" t="s">
        <v>21639</v>
      </c>
      <c r="C23017" s="28" t="s">
        <v>26791</v>
      </c>
    </row>
    <row r="23018" spans="1:3" x14ac:dyDescent="0.2">
      <c r="A23018" s="28">
        <v>52588</v>
      </c>
      <c r="B23018" s="28" t="s">
        <v>21704</v>
      </c>
      <c r="C23018" s="28" t="s">
        <v>26791</v>
      </c>
    </row>
    <row r="23019" spans="1:3" x14ac:dyDescent="0.2">
      <c r="A23019" s="28">
        <v>52590</v>
      </c>
      <c r="B23019" s="28" t="s">
        <v>17357</v>
      </c>
      <c r="C23019" s="28" t="s">
        <v>26791</v>
      </c>
    </row>
    <row r="23020" spans="1:3" x14ac:dyDescent="0.2">
      <c r="A23020" s="28">
        <v>52591</v>
      </c>
      <c r="B23020" s="28" t="s">
        <v>27210</v>
      </c>
      <c r="C23020" s="28" t="s">
        <v>26791</v>
      </c>
    </row>
    <row r="23021" spans="1:3" x14ac:dyDescent="0.2">
      <c r="A23021" s="28">
        <v>52593</v>
      </c>
      <c r="B23021" s="28" t="s">
        <v>27211</v>
      </c>
      <c r="C23021" s="28" t="s">
        <v>26791</v>
      </c>
    </row>
    <row r="23022" spans="1:3" x14ac:dyDescent="0.2">
      <c r="A23022" s="28">
        <v>52594</v>
      </c>
      <c r="B23022" s="28" t="s">
        <v>17259</v>
      </c>
      <c r="C23022" s="28" t="s">
        <v>26791</v>
      </c>
    </row>
    <row r="23023" spans="1:3" x14ac:dyDescent="0.2">
      <c r="A23023" s="28">
        <v>52595</v>
      </c>
      <c r="B23023" s="28" t="s">
        <v>19906</v>
      </c>
      <c r="C23023" s="28" t="s">
        <v>26791</v>
      </c>
    </row>
    <row r="23024" spans="1:3" x14ac:dyDescent="0.2">
      <c r="A23024" s="28">
        <v>52601</v>
      </c>
      <c r="B23024" s="28" t="s">
        <v>16092</v>
      </c>
      <c r="C23024" s="28" t="s">
        <v>26791</v>
      </c>
    </row>
    <row r="23025" spans="1:3" x14ac:dyDescent="0.2">
      <c r="A23025" s="28">
        <v>52619</v>
      </c>
      <c r="B23025" s="28" t="s">
        <v>18518</v>
      </c>
      <c r="C23025" s="28" t="s">
        <v>26791</v>
      </c>
    </row>
    <row r="23026" spans="1:3" x14ac:dyDescent="0.2">
      <c r="A23026" s="28">
        <v>52620</v>
      </c>
      <c r="B23026" s="28" t="s">
        <v>27212</v>
      </c>
      <c r="C23026" s="28" t="s">
        <v>26791</v>
      </c>
    </row>
    <row r="23027" spans="1:3" x14ac:dyDescent="0.2">
      <c r="A23027" s="28">
        <v>52621</v>
      </c>
      <c r="B23027" s="28" t="s">
        <v>26272</v>
      </c>
      <c r="C23027" s="28" t="s">
        <v>26791</v>
      </c>
    </row>
    <row r="23028" spans="1:3" x14ac:dyDescent="0.2">
      <c r="A23028" s="28">
        <v>52623</v>
      </c>
      <c r="B23028" s="28" t="s">
        <v>16590</v>
      </c>
      <c r="C23028" s="28" t="s">
        <v>26791</v>
      </c>
    </row>
    <row r="23029" spans="1:3" x14ac:dyDescent="0.2">
      <c r="A23029" s="28">
        <v>52624</v>
      </c>
      <c r="B23029" s="28" t="s">
        <v>16667</v>
      </c>
      <c r="C23029" s="28" t="s">
        <v>26791</v>
      </c>
    </row>
    <row r="23030" spans="1:3" x14ac:dyDescent="0.2">
      <c r="A23030" s="28">
        <v>52625</v>
      </c>
      <c r="B23030" s="28" t="s">
        <v>27213</v>
      </c>
      <c r="C23030" s="28" t="s">
        <v>26791</v>
      </c>
    </row>
    <row r="23031" spans="1:3" x14ac:dyDescent="0.2">
      <c r="A23031" s="28">
        <v>52626</v>
      </c>
      <c r="B23031" s="28" t="s">
        <v>16597</v>
      </c>
      <c r="C23031" s="28" t="s">
        <v>26791</v>
      </c>
    </row>
    <row r="23032" spans="1:3" x14ac:dyDescent="0.2">
      <c r="A23032" s="28">
        <v>52627</v>
      </c>
      <c r="B23032" s="28" t="s">
        <v>27214</v>
      </c>
      <c r="C23032" s="28" t="s">
        <v>26791</v>
      </c>
    </row>
    <row r="23033" spans="1:3" x14ac:dyDescent="0.2">
      <c r="A23033" s="28">
        <v>52630</v>
      </c>
      <c r="B23033" s="28" t="s">
        <v>21058</v>
      </c>
      <c r="C23033" s="28" t="s">
        <v>26791</v>
      </c>
    </row>
    <row r="23034" spans="1:3" x14ac:dyDescent="0.2">
      <c r="A23034" s="28">
        <v>52631</v>
      </c>
      <c r="B23034" s="28" t="s">
        <v>19164</v>
      </c>
      <c r="C23034" s="28" t="s">
        <v>26791</v>
      </c>
    </row>
    <row r="23035" spans="1:3" x14ac:dyDescent="0.2">
      <c r="A23035" s="28">
        <v>52632</v>
      </c>
      <c r="B23035" s="28" t="s">
        <v>27215</v>
      </c>
      <c r="C23035" s="28" t="s">
        <v>26791</v>
      </c>
    </row>
    <row r="23036" spans="1:3" x14ac:dyDescent="0.2">
      <c r="A23036" s="28">
        <v>52635</v>
      </c>
      <c r="B23036" s="28" t="s">
        <v>27216</v>
      </c>
      <c r="C23036" s="28" t="s">
        <v>26791</v>
      </c>
    </row>
    <row r="23037" spans="1:3" x14ac:dyDescent="0.2">
      <c r="A23037" s="28">
        <v>52637</v>
      </c>
      <c r="B23037" s="28" t="s">
        <v>27217</v>
      </c>
      <c r="C23037" s="28" t="s">
        <v>26791</v>
      </c>
    </row>
    <row r="23038" spans="1:3" x14ac:dyDescent="0.2">
      <c r="A23038" s="28">
        <v>52638</v>
      </c>
      <c r="B23038" s="28" t="s">
        <v>16406</v>
      </c>
      <c r="C23038" s="28" t="s">
        <v>26791</v>
      </c>
    </row>
    <row r="23039" spans="1:3" x14ac:dyDescent="0.2">
      <c r="A23039" s="28">
        <v>52639</v>
      </c>
      <c r="B23039" s="28" t="s">
        <v>17941</v>
      </c>
      <c r="C23039" s="28" t="s">
        <v>26791</v>
      </c>
    </row>
    <row r="23040" spans="1:3" x14ac:dyDescent="0.2">
      <c r="A23040" s="28">
        <v>52640</v>
      </c>
      <c r="B23040" s="28" t="s">
        <v>27218</v>
      </c>
      <c r="C23040" s="28" t="s">
        <v>26791</v>
      </c>
    </row>
    <row r="23041" spans="1:3" x14ac:dyDescent="0.2">
      <c r="A23041" s="28">
        <v>52641</v>
      </c>
      <c r="B23041" s="28" t="s">
        <v>19523</v>
      </c>
      <c r="C23041" s="28" t="s">
        <v>26791</v>
      </c>
    </row>
    <row r="23042" spans="1:3" x14ac:dyDescent="0.2">
      <c r="A23042" s="28">
        <v>52642</v>
      </c>
      <c r="B23042" s="28" t="s">
        <v>18788</v>
      </c>
      <c r="C23042" s="28" t="s">
        <v>26791</v>
      </c>
    </row>
    <row r="23043" spans="1:3" x14ac:dyDescent="0.2">
      <c r="A23043" s="28">
        <v>52644</v>
      </c>
      <c r="B23043" s="28" t="s">
        <v>20031</v>
      </c>
      <c r="C23043" s="28" t="s">
        <v>26791</v>
      </c>
    </row>
    <row r="23044" spans="1:3" x14ac:dyDescent="0.2">
      <c r="A23044" s="28">
        <v>52645</v>
      </c>
      <c r="B23044" s="28" t="s">
        <v>16489</v>
      </c>
      <c r="C23044" s="28" t="s">
        <v>26791</v>
      </c>
    </row>
    <row r="23045" spans="1:3" x14ac:dyDescent="0.2">
      <c r="A23045" s="28">
        <v>52646</v>
      </c>
      <c r="B23045" s="28" t="s">
        <v>17381</v>
      </c>
      <c r="C23045" s="28" t="s">
        <v>26791</v>
      </c>
    </row>
    <row r="23046" spans="1:3" x14ac:dyDescent="0.2">
      <c r="A23046" s="28">
        <v>52647</v>
      </c>
      <c r="B23046" s="28" t="s">
        <v>27219</v>
      </c>
      <c r="C23046" s="28" t="s">
        <v>26791</v>
      </c>
    </row>
    <row r="23047" spans="1:3" x14ac:dyDescent="0.2">
      <c r="A23047" s="28">
        <v>52648</v>
      </c>
      <c r="B23047" s="28" t="s">
        <v>27220</v>
      </c>
      <c r="C23047" s="28" t="s">
        <v>26791</v>
      </c>
    </row>
    <row r="23048" spans="1:3" x14ac:dyDescent="0.2">
      <c r="A23048" s="28">
        <v>52649</v>
      </c>
      <c r="B23048" s="28" t="s">
        <v>16144</v>
      </c>
      <c r="C23048" s="28" t="s">
        <v>26791</v>
      </c>
    </row>
    <row r="23049" spans="1:3" x14ac:dyDescent="0.2">
      <c r="A23049" s="28">
        <v>52650</v>
      </c>
      <c r="B23049" s="28" t="s">
        <v>27221</v>
      </c>
      <c r="C23049" s="28" t="s">
        <v>26791</v>
      </c>
    </row>
    <row r="23050" spans="1:3" x14ac:dyDescent="0.2">
      <c r="A23050" s="28">
        <v>52651</v>
      </c>
      <c r="B23050" s="28" t="s">
        <v>25557</v>
      </c>
      <c r="C23050" s="28" t="s">
        <v>26791</v>
      </c>
    </row>
    <row r="23051" spans="1:3" x14ac:dyDescent="0.2">
      <c r="A23051" s="28">
        <v>52652</v>
      </c>
      <c r="B23051" s="28" t="s">
        <v>27222</v>
      </c>
      <c r="C23051" s="28" t="s">
        <v>26791</v>
      </c>
    </row>
    <row r="23052" spans="1:3" x14ac:dyDescent="0.2">
      <c r="A23052" s="28">
        <v>52653</v>
      </c>
      <c r="B23052" s="28" t="s">
        <v>27223</v>
      </c>
      <c r="C23052" s="28" t="s">
        <v>26791</v>
      </c>
    </row>
    <row r="23053" spans="1:3" x14ac:dyDescent="0.2">
      <c r="A23053" s="28">
        <v>52654</v>
      </c>
      <c r="B23053" s="28" t="s">
        <v>16089</v>
      </c>
      <c r="C23053" s="28" t="s">
        <v>26791</v>
      </c>
    </row>
    <row r="23054" spans="1:3" x14ac:dyDescent="0.2">
      <c r="A23054" s="28">
        <v>52655</v>
      </c>
      <c r="B23054" s="28" t="s">
        <v>18808</v>
      </c>
      <c r="C23054" s="28" t="s">
        <v>26791</v>
      </c>
    </row>
    <row r="23055" spans="1:3" x14ac:dyDescent="0.2">
      <c r="A23055" s="28">
        <v>52656</v>
      </c>
      <c r="B23055" s="28" t="s">
        <v>18016</v>
      </c>
      <c r="C23055" s="28" t="s">
        <v>26791</v>
      </c>
    </row>
    <row r="23056" spans="1:3" x14ac:dyDescent="0.2">
      <c r="A23056" s="28">
        <v>52657</v>
      </c>
      <c r="B23056" s="28" t="s">
        <v>21641</v>
      </c>
      <c r="C23056" s="28" t="s">
        <v>26791</v>
      </c>
    </row>
    <row r="23057" spans="1:3" x14ac:dyDescent="0.2">
      <c r="A23057" s="28">
        <v>52658</v>
      </c>
      <c r="B23057" s="28" t="s">
        <v>27224</v>
      </c>
      <c r="C23057" s="28" t="s">
        <v>26791</v>
      </c>
    </row>
    <row r="23058" spans="1:3" x14ac:dyDescent="0.2">
      <c r="A23058" s="28">
        <v>52659</v>
      </c>
      <c r="B23058" s="28" t="s">
        <v>20282</v>
      </c>
      <c r="C23058" s="28" t="s">
        <v>26791</v>
      </c>
    </row>
    <row r="23059" spans="1:3" x14ac:dyDescent="0.2">
      <c r="A23059" s="28">
        <v>52660</v>
      </c>
      <c r="B23059" s="28" t="s">
        <v>16716</v>
      </c>
      <c r="C23059" s="28" t="s">
        <v>26791</v>
      </c>
    </row>
    <row r="23060" spans="1:3" x14ac:dyDescent="0.2">
      <c r="A23060" s="28">
        <v>52701</v>
      </c>
      <c r="B23060" s="28" t="s">
        <v>16093</v>
      </c>
      <c r="C23060" s="28" t="s">
        <v>26791</v>
      </c>
    </row>
    <row r="23061" spans="1:3" x14ac:dyDescent="0.2">
      <c r="A23061" s="28">
        <v>52720</v>
      </c>
      <c r="B23061" s="28" t="s">
        <v>27225</v>
      </c>
      <c r="C23061" s="28" t="s">
        <v>26791</v>
      </c>
    </row>
    <row r="23062" spans="1:3" x14ac:dyDescent="0.2">
      <c r="A23062" s="28">
        <v>52721</v>
      </c>
      <c r="B23062" s="28" t="s">
        <v>22385</v>
      </c>
      <c r="C23062" s="28" t="s">
        <v>26791</v>
      </c>
    </row>
    <row r="23063" spans="1:3" x14ac:dyDescent="0.2">
      <c r="A23063" s="28">
        <v>52722</v>
      </c>
      <c r="B23063" s="28" t="s">
        <v>27226</v>
      </c>
      <c r="C23063" s="28" t="s">
        <v>26791</v>
      </c>
    </row>
    <row r="23064" spans="1:3" x14ac:dyDescent="0.2">
      <c r="A23064" s="28">
        <v>52726</v>
      </c>
      <c r="B23064" s="28" t="s">
        <v>21682</v>
      </c>
      <c r="C23064" s="28" t="s">
        <v>26791</v>
      </c>
    </row>
    <row r="23065" spans="1:3" x14ac:dyDescent="0.2">
      <c r="A23065" s="28">
        <v>52727</v>
      </c>
      <c r="B23065" s="28" t="s">
        <v>24069</v>
      </c>
      <c r="C23065" s="28" t="s">
        <v>26791</v>
      </c>
    </row>
    <row r="23066" spans="1:3" x14ac:dyDescent="0.2">
      <c r="A23066" s="28">
        <v>52728</v>
      </c>
      <c r="B23066" s="28" t="s">
        <v>19047</v>
      </c>
      <c r="C23066" s="28" t="s">
        <v>26791</v>
      </c>
    </row>
    <row r="23067" spans="1:3" x14ac:dyDescent="0.2">
      <c r="A23067" s="28">
        <v>52729</v>
      </c>
      <c r="B23067" s="28" t="s">
        <v>27227</v>
      </c>
      <c r="C23067" s="28" t="s">
        <v>26791</v>
      </c>
    </row>
    <row r="23068" spans="1:3" x14ac:dyDescent="0.2">
      <c r="A23068" s="28">
        <v>52730</v>
      </c>
      <c r="B23068" s="28" t="s">
        <v>27228</v>
      </c>
      <c r="C23068" s="28" t="s">
        <v>26791</v>
      </c>
    </row>
    <row r="23069" spans="1:3" x14ac:dyDescent="0.2">
      <c r="A23069" s="28">
        <v>52731</v>
      </c>
      <c r="B23069" s="28" t="s">
        <v>17096</v>
      </c>
      <c r="C23069" s="28" t="s">
        <v>26791</v>
      </c>
    </row>
    <row r="23070" spans="1:3" x14ac:dyDescent="0.2">
      <c r="A23070" s="28">
        <v>52732</v>
      </c>
      <c r="B23070" s="28" t="s">
        <v>16018</v>
      </c>
      <c r="C23070" s="28" t="s">
        <v>26791</v>
      </c>
    </row>
    <row r="23071" spans="1:3" x14ac:dyDescent="0.2">
      <c r="A23071" s="28">
        <v>52733</v>
      </c>
      <c r="B23071" s="28" t="s">
        <v>16018</v>
      </c>
      <c r="C23071" s="28" t="s">
        <v>26791</v>
      </c>
    </row>
    <row r="23072" spans="1:3" x14ac:dyDescent="0.2">
      <c r="A23072" s="28">
        <v>52734</v>
      </c>
      <c r="B23072" s="28" t="s">
        <v>16018</v>
      </c>
      <c r="C23072" s="28" t="s">
        <v>26791</v>
      </c>
    </row>
    <row r="23073" spans="1:3" x14ac:dyDescent="0.2">
      <c r="A23073" s="28">
        <v>52736</v>
      </c>
      <c r="B23073" s="28" t="s">
        <v>16018</v>
      </c>
      <c r="C23073" s="28" t="s">
        <v>26791</v>
      </c>
    </row>
    <row r="23074" spans="1:3" x14ac:dyDescent="0.2">
      <c r="A23074" s="28">
        <v>52737</v>
      </c>
      <c r="B23074" s="28" t="s">
        <v>27229</v>
      </c>
      <c r="C23074" s="28" t="s">
        <v>26791</v>
      </c>
    </row>
    <row r="23075" spans="1:3" x14ac:dyDescent="0.2">
      <c r="A23075" s="28">
        <v>52738</v>
      </c>
      <c r="B23075" s="28" t="s">
        <v>27230</v>
      </c>
      <c r="C23075" s="28" t="s">
        <v>26791</v>
      </c>
    </row>
    <row r="23076" spans="1:3" x14ac:dyDescent="0.2">
      <c r="A23076" s="28">
        <v>52739</v>
      </c>
      <c r="B23076" s="28" t="s">
        <v>25562</v>
      </c>
      <c r="C23076" s="28" t="s">
        <v>26791</v>
      </c>
    </row>
    <row r="23077" spans="1:3" x14ac:dyDescent="0.2">
      <c r="A23077" s="28">
        <v>52742</v>
      </c>
      <c r="B23077" s="28" t="s">
        <v>27231</v>
      </c>
      <c r="C23077" s="28" t="s">
        <v>26791</v>
      </c>
    </row>
    <row r="23078" spans="1:3" x14ac:dyDescent="0.2">
      <c r="A23078" s="28">
        <v>52745</v>
      </c>
      <c r="B23078" s="28" t="s">
        <v>25334</v>
      </c>
      <c r="C23078" s="28" t="s">
        <v>26791</v>
      </c>
    </row>
    <row r="23079" spans="1:3" x14ac:dyDescent="0.2">
      <c r="A23079" s="28">
        <v>52746</v>
      </c>
      <c r="B23079" s="28" t="s">
        <v>27232</v>
      </c>
      <c r="C23079" s="28" t="s">
        <v>26791</v>
      </c>
    </row>
    <row r="23080" spans="1:3" x14ac:dyDescent="0.2">
      <c r="A23080" s="28">
        <v>52747</v>
      </c>
      <c r="B23080" s="28" t="s">
        <v>23768</v>
      </c>
      <c r="C23080" s="28" t="s">
        <v>26791</v>
      </c>
    </row>
    <row r="23081" spans="1:3" x14ac:dyDescent="0.2">
      <c r="A23081" s="28">
        <v>52748</v>
      </c>
      <c r="B23081" s="28" t="s">
        <v>24019</v>
      </c>
      <c r="C23081" s="28" t="s">
        <v>26791</v>
      </c>
    </row>
    <row r="23082" spans="1:3" x14ac:dyDescent="0.2">
      <c r="A23082" s="28">
        <v>52749</v>
      </c>
      <c r="B23082" s="28" t="s">
        <v>21132</v>
      </c>
      <c r="C23082" s="28" t="s">
        <v>26791</v>
      </c>
    </row>
    <row r="23083" spans="1:3" x14ac:dyDescent="0.2">
      <c r="A23083" s="28">
        <v>52750</v>
      </c>
      <c r="B23083" s="28" t="s">
        <v>27233</v>
      </c>
      <c r="C23083" s="28" t="s">
        <v>26791</v>
      </c>
    </row>
    <row r="23084" spans="1:3" x14ac:dyDescent="0.2">
      <c r="A23084" s="28">
        <v>52751</v>
      </c>
      <c r="B23084" s="28" t="s">
        <v>27234</v>
      </c>
      <c r="C23084" s="28" t="s">
        <v>26791</v>
      </c>
    </row>
    <row r="23085" spans="1:3" x14ac:dyDescent="0.2">
      <c r="A23085" s="28">
        <v>52752</v>
      </c>
      <c r="B23085" s="28" t="s">
        <v>24372</v>
      </c>
      <c r="C23085" s="28" t="s">
        <v>26791</v>
      </c>
    </row>
    <row r="23086" spans="1:3" x14ac:dyDescent="0.2">
      <c r="A23086" s="28">
        <v>52753</v>
      </c>
      <c r="B23086" s="28" t="s">
        <v>27235</v>
      </c>
      <c r="C23086" s="28" t="s">
        <v>26791</v>
      </c>
    </row>
    <row r="23087" spans="1:3" x14ac:dyDescent="0.2">
      <c r="A23087" s="28">
        <v>52754</v>
      </c>
      <c r="B23087" s="28" t="s">
        <v>27236</v>
      </c>
      <c r="C23087" s="28" t="s">
        <v>26791</v>
      </c>
    </row>
    <row r="23088" spans="1:3" x14ac:dyDescent="0.2">
      <c r="A23088" s="28">
        <v>52755</v>
      </c>
      <c r="B23088" s="28" t="s">
        <v>27237</v>
      </c>
      <c r="C23088" s="28" t="s">
        <v>26791</v>
      </c>
    </row>
    <row r="23089" spans="1:3" x14ac:dyDescent="0.2">
      <c r="A23089" s="28">
        <v>52756</v>
      </c>
      <c r="B23089" s="28" t="s">
        <v>27238</v>
      </c>
      <c r="C23089" s="28" t="s">
        <v>26791</v>
      </c>
    </row>
    <row r="23090" spans="1:3" x14ac:dyDescent="0.2">
      <c r="A23090" s="28">
        <v>52757</v>
      </c>
      <c r="B23090" s="28" t="s">
        <v>21694</v>
      </c>
      <c r="C23090" s="28" t="s">
        <v>26791</v>
      </c>
    </row>
    <row r="23091" spans="1:3" x14ac:dyDescent="0.2">
      <c r="A23091" s="28">
        <v>52758</v>
      </c>
      <c r="B23091" s="28" t="s">
        <v>27239</v>
      </c>
      <c r="C23091" s="28" t="s">
        <v>26791</v>
      </c>
    </row>
    <row r="23092" spans="1:3" x14ac:dyDescent="0.2">
      <c r="A23092" s="28">
        <v>52759</v>
      </c>
      <c r="B23092" s="28" t="s">
        <v>17128</v>
      </c>
      <c r="C23092" s="28" t="s">
        <v>26791</v>
      </c>
    </row>
    <row r="23093" spans="1:3" x14ac:dyDescent="0.2">
      <c r="A23093" s="28">
        <v>52760</v>
      </c>
      <c r="B23093" s="28" t="s">
        <v>17141</v>
      </c>
      <c r="C23093" s="28" t="s">
        <v>26791</v>
      </c>
    </row>
    <row r="23094" spans="1:3" x14ac:dyDescent="0.2">
      <c r="A23094" s="28">
        <v>52761</v>
      </c>
      <c r="B23094" s="28" t="s">
        <v>27240</v>
      </c>
      <c r="C23094" s="28" t="s">
        <v>26791</v>
      </c>
    </row>
    <row r="23095" spans="1:3" x14ac:dyDescent="0.2">
      <c r="A23095" s="28">
        <v>52765</v>
      </c>
      <c r="B23095" s="28" t="s">
        <v>24941</v>
      </c>
      <c r="C23095" s="28" t="s">
        <v>26791</v>
      </c>
    </row>
    <row r="23096" spans="1:3" x14ac:dyDescent="0.2">
      <c r="A23096" s="28">
        <v>52766</v>
      </c>
      <c r="B23096" s="28" t="s">
        <v>18932</v>
      </c>
      <c r="C23096" s="28" t="s">
        <v>26791</v>
      </c>
    </row>
    <row r="23097" spans="1:3" x14ac:dyDescent="0.2">
      <c r="A23097" s="28">
        <v>52767</v>
      </c>
      <c r="B23097" s="28" t="s">
        <v>18436</v>
      </c>
      <c r="C23097" s="28" t="s">
        <v>26791</v>
      </c>
    </row>
    <row r="23098" spans="1:3" x14ac:dyDescent="0.2">
      <c r="A23098" s="28">
        <v>52768</v>
      </c>
      <c r="B23098" s="28" t="s">
        <v>16041</v>
      </c>
      <c r="C23098" s="28" t="s">
        <v>26791</v>
      </c>
    </row>
    <row r="23099" spans="1:3" x14ac:dyDescent="0.2">
      <c r="A23099" s="28">
        <v>52769</v>
      </c>
      <c r="B23099" s="28" t="s">
        <v>17821</v>
      </c>
      <c r="C23099" s="28" t="s">
        <v>26791</v>
      </c>
    </row>
    <row r="23100" spans="1:3" x14ac:dyDescent="0.2">
      <c r="A23100" s="28">
        <v>52771</v>
      </c>
      <c r="B23100" s="28" t="s">
        <v>27241</v>
      </c>
      <c r="C23100" s="28" t="s">
        <v>26791</v>
      </c>
    </row>
    <row r="23101" spans="1:3" x14ac:dyDescent="0.2">
      <c r="A23101" s="28">
        <v>52772</v>
      </c>
      <c r="B23101" s="28" t="s">
        <v>19878</v>
      </c>
      <c r="C23101" s="28" t="s">
        <v>26791</v>
      </c>
    </row>
    <row r="23102" spans="1:3" x14ac:dyDescent="0.2">
      <c r="A23102" s="28">
        <v>52773</v>
      </c>
      <c r="B23102" s="28" t="s">
        <v>27242</v>
      </c>
      <c r="C23102" s="28" t="s">
        <v>26791</v>
      </c>
    </row>
    <row r="23103" spans="1:3" x14ac:dyDescent="0.2">
      <c r="A23103" s="28">
        <v>52774</v>
      </c>
      <c r="B23103" s="28" t="s">
        <v>27243</v>
      </c>
      <c r="C23103" s="28" t="s">
        <v>26791</v>
      </c>
    </row>
    <row r="23104" spans="1:3" x14ac:dyDescent="0.2">
      <c r="A23104" s="28">
        <v>52776</v>
      </c>
      <c r="B23104" s="28" t="s">
        <v>22162</v>
      </c>
      <c r="C23104" s="28" t="s">
        <v>26791</v>
      </c>
    </row>
    <row r="23105" spans="1:3" x14ac:dyDescent="0.2">
      <c r="A23105" s="28">
        <v>52777</v>
      </c>
      <c r="B23105" s="28" t="s">
        <v>19734</v>
      </c>
      <c r="C23105" s="28" t="s">
        <v>26791</v>
      </c>
    </row>
    <row r="23106" spans="1:3" x14ac:dyDescent="0.2">
      <c r="A23106" s="28">
        <v>52778</v>
      </c>
      <c r="B23106" s="28" t="s">
        <v>16461</v>
      </c>
      <c r="C23106" s="28" t="s">
        <v>26791</v>
      </c>
    </row>
    <row r="23107" spans="1:3" x14ac:dyDescent="0.2">
      <c r="A23107" s="28">
        <v>52801</v>
      </c>
      <c r="B23107" s="28" t="s">
        <v>18901</v>
      </c>
      <c r="C23107" s="28" t="s">
        <v>26791</v>
      </c>
    </row>
    <row r="23108" spans="1:3" x14ac:dyDescent="0.2">
      <c r="A23108" s="28">
        <v>52802</v>
      </c>
      <c r="B23108" s="28" t="s">
        <v>18901</v>
      </c>
      <c r="C23108" s="28" t="s">
        <v>26791</v>
      </c>
    </row>
    <row r="23109" spans="1:3" x14ac:dyDescent="0.2">
      <c r="A23109" s="28">
        <v>52803</v>
      </c>
      <c r="B23109" s="28" t="s">
        <v>18901</v>
      </c>
      <c r="C23109" s="28" t="s">
        <v>26791</v>
      </c>
    </row>
    <row r="23110" spans="1:3" x14ac:dyDescent="0.2">
      <c r="A23110" s="28">
        <v>52804</v>
      </c>
      <c r="B23110" s="28" t="s">
        <v>18901</v>
      </c>
      <c r="C23110" s="28" t="s">
        <v>26791</v>
      </c>
    </row>
    <row r="23111" spans="1:3" x14ac:dyDescent="0.2">
      <c r="A23111" s="28">
        <v>52805</v>
      </c>
      <c r="B23111" s="28" t="s">
        <v>18901</v>
      </c>
      <c r="C23111" s="28" t="s">
        <v>26791</v>
      </c>
    </row>
    <row r="23112" spans="1:3" x14ac:dyDescent="0.2">
      <c r="A23112" s="28">
        <v>52806</v>
      </c>
      <c r="B23112" s="28" t="s">
        <v>18901</v>
      </c>
      <c r="C23112" s="28" t="s">
        <v>26791</v>
      </c>
    </row>
    <row r="23113" spans="1:3" x14ac:dyDescent="0.2">
      <c r="A23113" s="28">
        <v>52807</v>
      </c>
      <c r="B23113" s="28" t="s">
        <v>18901</v>
      </c>
      <c r="C23113" s="28" t="s">
        <v>26791</v>
      </c>
    </row>
    <row r="23114" spans="1:3" x14ac:dyDescent="0.2">
      <c r="A23114" s="28">
        <v>52808</v>
      </c>
      <c r="B23114" s="28" t="s">
        <v>18901</v>
      </c>
      <c r="C23114" s="28" t="s">
        <v>26791</v>
      </c>
    </row>
    <row r="23115" spans="1:3" x14ac:dyDescent="0.2">
      <c r="A23115" s="28">
        <v>52809</v>
      </c>
      <c r="B23115" s="28" t="s">
        <v>18901</v>
      </c>
      <c r="C23115" s="28" t="s">
        <v>26791</v>
      </c>
    </row>
    <row r="23116" spans="1:3" x14ac:dyDescent="0.2">
      <c r="A23116" s="28">
        <v>53001</v>
      </c>
      <c r="B23116" s="28" t="s">
        <v>27244</v>
      </c>
      <c r="C23116" s="28" t="s">
        <v>27245</v>
      </c>
    </row>
    <row r="23117" spans="1:3" x14ac:dyDescent="0.2">
      <c r="A23117" s="28">
        <v>53002</v>
      </c>
      <c r="B23117" s="28" t="s">
        <v>26293</v>
      </c>
      <c r="C23117" s="28" t="s">
        <v>27245</v>
      </c>
    </row>
    <row r="23118" spans="1:3" x14ac:dyDescent="0.2">
      <c r="A23118" s="28">
        <v>53003</v>
      </c>
      <c r="B23118" s="28" t="s">
        <v>27246</v>
      </c>
      <c r="C23118" s="28" t="s">
        <v>27245</v>
      </c>
    </row>
    <row r="23119" spans="1:3" x14ac:dyDescent="0.2">
      <c r="A23119" s="28">
        <v>53004</v>
      </c>
      <c r="B23119" s="28" t="s">
        <v>27247</v>
      </c>
      <c r="C23119" s="28" t="s">
        <v>27245</v>
      </c>
    </row>
    <row r="23120" spans="1:3" x14ac:dyDescent="0.2">
      <c r="A23120" s="28">
        <v>53005</v>
      </c>
      <c r="B23120" s="28" t="s">
        <v>16014</v>
      </c>
      <c r="C23120" s="28" t="s">
        <v>27245</v>
      </c>
    </row>
    <row r="23121" spans="1:3" x14ac:dyDescent="0.2">
      <c r="A23121" s="28">
        <v>53006</v>
      </c>
      <c r="B23121" s="28" t="s">
        <v>17021</v>
      </c>
      <c r="C23121" s="28" t="s">
        <v>27245</v>
      </c>
    </row>
    <row r="23122" spans="1:3" x14ac:dyDescent="0.2">
      <c r="A23122" s="28">
        <v>53007</v>
      </c>
      <c r="B23122" s="28" t="s">
        <v>17475</v>
      </c>
      <c r="C23122" s="28" t="s">
        <v>27245</v>
      </c>
    </row>
    <row r="23123" spans="1:3" x14ac:dyDescent="0.2">
      <c r="A23123" s="28">
        <v>53008</v>
      </c>
      <c r="B23123" s="28" t="s">
        <v>16014</v>
      </c>
      <c r="C23123" s="28" t="s">
        <v>27245</v>
      </c>
    </row>
    <row r="23124" spans="1:3" x14ac:dyDescent="0.2">
      <c r="A23124" s="28">
        <v>53010</v>
      </c>
      <c r="B23124" s="28" t="s">
        <v>27248</v>
      </c>
      <c r="C23124" s="28" t="s">
        <v>27245</v>
      </c>
    </row>
    <row r="23125" spans="1:3" x14ac:dyDescent="0.2">
      <c r="A23125" s="28">
        <v>53011</v>
      </c>
      <c r="B23125" s="28" t="s">
        <v>21092</v>
      </c>
      <c r="C23125" s="28" t="s">
        <v>27245</v>
      </c>
    </row>
    <row r="23126" spans="1:3" x14ac:dyDescent="0.2">
      <c r="A23126" s="28">
        <v>53012</v>
      </c>
      <c r="B23126" s="28" t="s">
        <v>27249</v>
      </c>
      <c r="C23126" s="28" t="s">
        <v>27245</v>
      </c>
    </row>
    <row r="23127" spans="1:3" x14ac:dyDescent="0.2">
      <c r="A23127" s="28">
        <v>53013</v>
      </c>
      <c r="B23127" s="28" t="s">
        <v>17407</v>
      </c>
      <c r="C23127" s="28" t="s">
        <v>27245</v>
      </c>
    </row>
    <row r="23128" spans="1:3" x14ac:dyDescent="0.2">
      <c r="A23128" s="28">
        <v>53014</v>
      </c>
      <c r="B23128" s="28" t="s">
        <v>27250</v>
      </c>
      <c r="C23128" s="28" t="s">
        <v>27245</v>
      </c>
    </row>
    <row r="23129" spans="1:3" x14ac:dyDescent="0.2">
      <c r="A23129" s="28">
        <v>53015</v>
      </c>
      <c r="B23129" s="28" t="s">
        <v>18646</v>
      </c>
      <c r="C23129" s="28" t="s">
        <v>27245</v>
      </c>
    </row>
    <row r="23130" spans="1:3" x14ac:dyDescent="0.2">
      <c r="A23130" s="28">
        <v>53016</v>
      </c>
      <c r="B23130" s="28" t="s">
        <v>27251</v>
      </c>
      <c r="C23130" s="28" t="s">
        <v>27245</v>
      </c>
    </row>
    <row r="23131" spans="1:3" x14ac:dyDescent="0.2">
      <c r="A23131" s="28">
        <v>53017</v>
      </c>
      <c r="B23131" s="28" t="s">
        <v>27252</v>
      </c>
      <c r="C23131" s="28" t="s">
        <v>27245</v>
      </c>
    </row>
    <row r="23132" spans="1:3" x14ac:dyDescent="0.2">
      <c r="A23132" s="28">
        <v>53018</v>
      </c>
      <c r="B23132" s="28" t="s">
        <v>27253</v>
      </c>
      <c r="C23132" s="28" t="s">
        <v>27245</v>
      </c>
    </row>
    <row r="23133" spans="1:3" x14ac:dyDescent="0.2">
      <c r="A23133" s="28">
        <v>53019</v>
      </c>
      <c r="B23133" s="28" t="s">
        <v>17134</v>
      </c>
      <c r="C23133" s="28" t="s">
        <v>27245</v>
      </c>
    </row>
    <row r="23134" spans="1:3" x14ac:dyDescent="0.2">
      <c r="A23134" s="28">
        <v>53020</v>
      </c>
      <c r="B23134" s="28" t="s">
        <v>27254</v>
      </c>
      <c r="C23134" s="28" t="s">
        <v>27245</v>
      </c>
    </row>
    <row r="23135" spans="1:3" x14ac:dyDescent="0.2">
      <c r="A23135" s="28">
        <v>53021</v>
      </c>
      <c r="B23135" s="28" t="s">
        <v>19002</v>
      </c>
      <c r="C23135" s="28" t="s">
        <v>27245</v>
      </c>
    </row>
    <row r="23136" spans="1:3" x14ac:dyDescent="0.2">
      <c r="A23136" s="28">
        <v>53022</v>
      </c>
      <c r="B23136" s="28" t="s">
        <v>18414</v>
      </c>
      <c r="C23136" s="28" t="s">
        <v>27245</v>
      </c>
    </row>
    <row r="23137" spans="1:3" x14ac:dyDescent="0.2">
      <c r="A23137" s="28">
        <v>53023</v>
      </c>
      <c r="B23137" s="28" t="s">
        <v>27255</v>
      </c>
      <c r="C23137" s="28" t="s">
        <v>27245</v>
      </c>
    </row>
    <row r="23138" spans="1:3" x14ac:dyDescent="0.2">
      <c r="A23138" s="28">
        <v>53024</v>
      </c>
      <c r="B23138" s="28" t="s">
        <v>16023</v>
      </c>
      <c r="C23138" s="28" t="s">
        <v>27245</v>
      </c>
    </row>
    <row r="23139" spans="1:3" x14ac:dyDescent="0.2">
      <c r="A23139" s="28">
        <v>53026</v>
      </c>
      <c r="B23139" s="28" t="s">
        <v>16160</v>
      </c>
      <c r="C23139" s="28" t="s">
        <v>27245</v>
      </c>
    </row>
    <row r="23140" spans="1:3" x14ac:dyDescent="0.2">
      <c r="A23140" s="28">
        <v>53027</v>
      </c>
      <c r="B23140" s="28" t="s">
        <v>17027</v>
      </c>
      <c r="C23140" s="28" t="s">
        <v>27245</v>
      </c>
    </row>
    <row r="23141" spans="1:3" x14ac:dyDescent="0.2">
      <c r="A23141" s="28">
        <v>53029</v>
      </c>
      <c r="B23141" s="28" t="s">
        <v>16986</v>
      </c>
      <c r="C23141" s="28" t="s">
        <v>27245</v>
      </c>
    </row>
    <row r="23142" spans="1:3" x14ac:dyDescent="0.2">
      <c r="A23142" s="28">
        <v>53031</v>
      </c>
      <c r="B23142" s="28" t="s">
        <v>16162</v>
      </c>
      <c r="C23142" s="28" t="s">
        <v>27245</v>
      </c>
    </row>
    <row r="23143" spans="1:3" x14ac:dyDescent="0.2">
      <c r="A23143" s="28">
        <v>53032</v>
      </c>
      <c r="B23143" s="28" t="s">
        <v>27256</v>
      </c>
      <c r="C23143" s="28" t="s">
        <v>27245</v>
      </c>
    </row>
    <row r="23144" spans="1:3" x14ac:dyDescent="0.2">
      <c r="A23144" s="28">
        <v>53033</v>
      </c>
      <c r="B23144" s="28" t="s">
        <v>27257</v>
      </c>
      <c r="C23144" s="28" t="s">
        <v>27245</v>
      </c>
    </row>
    <row r="23145" spans="1:3" x14ac:dyDescent="0.2">
      <c r="A23145" s="28">
        <v>53034</v>
      </c>
      <c r="B23145" s="28" t="s">
        <v>27258</v>
      </c>
      <c r="C23145" s="28" t="s">
        <v>27245</v>
      </c>
    </row>
    <row r="23146" spans="1:3" x14ac:dyDescent="0.2">
      <c r="A23146" s="28">
        <v>53035</v>
      </c>
      <c r="B23146" s="28" t="s">
        <v>27259</v>
      </c>
      <c r="C23146" s="28" t="s">
        <v>27245</v>
      </c>
    </row>
    <row r="23147" spans="1:3" x14ac:dyDescent="0.2">
      <c r="A23147" s="28">
        <v>53036</v>
      </c>
      <c r="B23147" s="28" t="s">
        <v>27260</v>
      </c>
      <c r="C23147" s="28" t="s">
        <v>27245</v>
      </c>
    </row>
    <row r="23148" spans="1:3" x14ac:dyDescent="0.2">
      <c r="A23148" s="28">
        <v>53037</v>
      </c>
      <c r="B23148" s="28" t="s">
        <v>16606</v>
      </c>
      <c r="C23148" s="28" t="s">
        <v>27245</v>
      </c>
    </row>
    <row r="23149" spans="1:3" x14ac:dyDescent="0.2">
      <c r="A23149" s="28">
        <v>53038</v>
      </c>
      <c r="B23149" s="28" t="s">
        <v>27261</v>
      </c>
      <c r="C23149" s="28" t="s">
        <v>27245</v>
      </c>
    </row>
    <row r="23150" spans="1:3" x14ac:dyDescent="0.2">
      <c r="A23150" s="28">
        <v>53039</v>
      </c>
      <c r="B23150" s="28" t="s">
        <v>27262</v>
      </c>
      <c r="C23150" s="28" t="s">
        <v>27245</v>
      </c>
    </row>
    <row r="23151" spans="1:3" x14ac:dyDescent="0.2">
      <c r="A23151" s="28">
        <v>53040</v>
      </c>
      <c r="B23151" s="28" t="s">
        <v>27263</v>
      </c>
      <c r="C23151" s="28" t="s">
        <v>27245</v>
      </c>
    </row>
    <row r="23152" spans="1:3" x14ac:dyDescent="0.2">
      <c r="A23152" s="28">
        <v>53042</v>
      </c>
      <c r="B23152" s="28" t="s">
        <v>27264</v>
      </c>
      <c r="C23152" s="28" t="s">
        <v>27245</v>
      </c>
    </row>
    <row r="23153" spans="1:3" x14ac:dyDescent="0.2">
      <c r="A23153" s="28">
        <v>53044</v>
      </c>
      <c r="B23153" s="28" t="s">
        <v>27265</v>
      </c>
      <c r="C23153" s="28" t="s">
        <v>27245</v>
      </c>
    </row>
    <row r="23154" spans="1:3" x14ac:dyDescent="0.2">
      <c r="A23154" s="28">
        <v>53045</v>
      </c>
      <c r="B23154" s="28" t="s">
        <v>16014</v>
      </c>
      <c r="C23154" s="28" t="s">
        <v>27245</v>
      </c>
    </row>
    <row r="23155" spans="1:3" x14ac:dyDescent="0.2">
      <c r="A23155" s="28">
        <v>53046</v>
      </c>
      <c r="B23155" s="28" t="s">
        <v>27266</v>
      </c>
      <c r="C23155" s="28" t="s">
        <v>27245</v>
      </c>
    </row>
    <row r="23156" spans="1:3" x14ac:dyDescent="0.2">
      <c r="A23156" s="28">
        <v>53047</v>
      </c>
      <c r="B23156" s="28" t="s">
        <v>16568</v>
      </c>
      <c r="C23156" s="28" t="s">
        <v>27245</v>
      </c>
    </row>
    <row r="23157" spans="1:3" x14ac:dyDescent="0.2">
      <c r="A23157" s="28">
        <v>53048</v>
      </c>
      <c r="B23157" s="28" t="s">
        <v>27267</v>
      </c>
      <c r="C23157" s="28" t="s">
        <v>27245</v>
      </c>
    </row>
    <row r="23158" spans="1:3" x14ac:dyDescent="0.2">
      <c r="A23158" s="28">
        <v>53049</v>
      </c>
      <c r="B23158" s="28" t="s">
        <v>18601</v>
      </c>
      <c r="C23158" s="28" t="s">
        <v>27245</v>
      </c>
    </row>
    <row r="23159" spans="1:3" x14ac:dyDescent="0.2">
      <c r="A23159" s="28">
        <v>53050</v>
      </c>
      <c r="B23159" s="28" t="s">
        <v>19173</v>
      </c>
      <c r="C23159" s="28" t="s">
        <v>27245</v>
      </c>
    </row>
    <row r="23160" spans="1:3" x14ac:dyDescent="0.2">
      <c r="A23160" s="28">
        <v>53051</v>
      </c>
      <c r="B23160" s="28" t="s">
        <v>27268</v>
      </c>
      <c r="C23160" s="28" t="s">
        <v>27245</v>
      </c>
    </row>
    <row r="23161" spans="1:3" x14ac:dyDescent="0.2">
      <c r="A23161" s="28">
        <v>53052</v>
      </c>
      <c r="B23161" s="28" t="s">
        <v>27268</v>
      </c>
      <c r="C23161" s="28" t="s">
        <v>27245</v>
      </c>
    </row>
    <row r="23162" spans="1:3" x14ac:dyDescent="0.2">
      <c r="A23162" s="28">
        <v>53056</v>
      </c>
      <c r="B23162" s="28" t="s">
        <v>27269</v>
      </c>
      <c r="C23162" s="28" t="s">
        <v>27245</v>
      </c>
    </row>
    <row r="23163" spans="1:3" x14ac:dyDescent="0.2">
      <c r="A23163" s="28">
        <v>53057</v>
      </c>
      <c r="B23163" s="28" t="s">
        <v>27270</v>
      </c>
      <c r="C23163" s="28" t="s">
        <v>27245</v>
      </c>
    </row>
    <row r="23164" spans="1:3" x14ac:dyDescent="0.2">
      <c r="A23164" s="28">
        <v>53058</v>
      </c>
      <c r="B23164" s="28" t="s">
        <v>27271</v>
      </c>
      <c r="C23164" s="28" t="s">
        <v>27245</v>
      </c>
    </row>
    <row r="23165" spans="1:3" x14ac:dyDescent="0.2">
      <c r="A23165" s="28">
        <v>53059</v>
      </c>
      <c r="B23165" s="28" t="s">
        <v>27272</v>
      </c>
      <c r="C23165" s="28" t="s">
        <v>27245</v>
      </c>
    </row>
    <row r="23166" spans="1:3" x14ac:dyDescent="0.2">
      <c r="A23166" s="28">
        <v>53060</v>
      </c>
      <c r="B23166" s="28" t="s">
        <v>20076</v>
      </c>
      <c r="C23166" s="28" t="s">
        <v>27245</v>
      </c>
    </row>
    <row r="23167" spans="1:3" x14ac:dyDescent="0.2">
      <c r="A23167" s="28">
        <v>53061</v>
      </c>
      <c r="B23167" s="28" t="s">
        <v>27273</v>
      </c>
      <c r="C23167" s="28" t="s">
        <v>27245</v>
      </c>
    </row>
    <row r="23168" spans="1:3" x14ac:dyDescent="0.2">
      <c r="A23168" s="28">
        <v>53062</v>
      </c>
      <c r="B23168" s="28" t="s">
        <v>27273</v>
      </c>
      <c r="C23168" s="28" t="s">
        <v>27245</v>
      </c>
    </row>
    <row r="23169" spans="1:3" x14ac:dyDescent="0.2">
      <c r="A23169" s="28">
        <v>53063</v>
      </c>
      <c r="B23169" s="28" t="s">
        <v>16259</v>
      </c>
      <c r="C23169" s="28" t="s">
        <v>27245</v>
      </c>
    </row>
    <row r="23170" spans="1:3" x14ac:dyDescent="0.2">
      <c r="A23170" s="28">
        <v>53064</v>
      </c>
      <c r="B23170" s="28" t="s">
        <v>27274</v>
      </c>
      <c r="C23170" s="28" t="s">
        <v>27245</v>
      </c>
    </row>
    <row r="23171" spans="1:3" x14ac:dyDescent="0.2">
      <c r="A23171" s="28">
        <v>53065</v>
      </c>
      <c r="B23171" s="28" t="s">
        <v>16931</v>
      </c>
      <c r="C23171" s="28" t="s">
        <v>27245</v>
      </c>
    </row>
    <row r="23172" spans="1:3" x14ac:dyDescent="0.2">
      <c r="A23172" s="28">
        <v>53066</v>
      </c>
      <c r="B23172" s="28" t="s">
        <v>27275</v>
      </c>
      <c r="C23172" s="28" t="s">
        <v>27245</v>
      </c>
    </row>
    <row r="23173" spans="1:3" x14ac:dyDescent="0.2">
      <c r="A23173" s="28">
        <v>53069</v>
      </c>
      <c r="B23173" s="28" t="s">
        <v>27276</v>
      </c>
      <c r="C23173" s="28" t="s">
        <v>27245</v>
      </c>
    </row>
    <row r="23174" spans="1:3" x14ac:dyDescent="0.2">
      <c r="A23174" s="28">
        <v>53070</v>
      </c>
      <c r="B23174" s="28" t="s">
        <v>27277</v>
      </c>
      <c r="C23174" s="28" t="s">
        <v>27245</v>
      </c>
    </row>
    <row r="23175" spans="1:3" x14ac:dyDescent="0.2">
      <c r="A23175" s="28">
        <v>53072</v>
      </c>
      <c r="B23175" s="28" t="s">
        <v>27278</v>
      </c>
      <c r="C23175" s="28" t="s">
        <v>27245</v>
      </c>
    </row>
    <row r="23176" spans="1:3" x14ac:dyDescent="0.2">
      <c r="A23176" s="28">
        <v>53073</v>
      </c>
      <c r="B23176" s="28" t="s">
        <v>16242</v>
      </c>
      <c r="C23176" s="28" t="s">
        <v>27245</v>
      </c>
    </row>
    <row r="23177" spans="1:3" x14ac:dyDescent="0.2">
      <c r="A23177" s="28">
        <v>53074</v>
      </c>
      <c r="B23177" s="28" t="s">
        <v>18025</v>
      </c>
      <c r="C23177" s="28" t="s">
        <v>27245</v>
      </c>
    </row>
    <row r="23178" spans="1:3" x14ac:dyDescent="0.2">
      <c r="A23178" s="28">
        <v>53075</v>
      </c>
      <c r="B23178" s="28" t="s">
        <v>27279</v>
      </c>
      <c r="C23178" s="28" t="s">
        <v>27245</v>
      </c>
    </row>
    <row r="23179" spans="1:3" x14ac:dyDescent="0.2">
      <c r="A23179" s="28">
        <v>53076</v>
      </c>
      <c r="B23179" s="28" t="s">
        <v>20047</v>
      </c>
      <c r="C23179" s="28" t="s">
        <v>27245</v>
      </c>
    </row>
    <row r="23180" spans="1:3" x14ac:dyDescent="0.2">
      <c r="A23180" s="28">
        <v>53078</v>
      </c>
      <c r="B23180" s="28" t="s">
        <v>27280</v>
      </c>
      <c r="C23180" s="28" t="s">
        <v>27245</v>
      </c>
    </row>
    <row r="23181" spans="1:3" x14ac:dyDescent="0.2">
      <c r="A23181" s="28">
        <v>53079</v>
      </c>
      <c r="B23181" s="28" t="s">
        <v>23910</v>
      </c>
      <c r="C23181" s="28" t="s">
        <v>27245</v>
      </c>
    </row>
    <row r="23182" spans="1:3" x14ac:dyDescent="0.2">
      <c r="A23182" s="28">
        <v>53080</v>
      </c>
      <c r="B23182" s="28" t="s">
        <v>27281</v>
      </c>
      <c r="C23182" s="28" t="s">
        <v>27245</v>
      </c>
    </row>
    <row r="23183" spans="1:3" x14ac:dyDescent="0.2">
      <c r="A23183" s="28">
        <v>53081</v>
      </c>
      <c r="B23183" s="28" t="s">
        <v>27282</v>
      </c>
      <c r="C23183" s="28" t="s">
        <v>27245</v>
      </c>
    </row>
    <row r="23184" spans="1:3" x14ac:dyDescent="0.2">
      <c r="A23184" s="28">
        <v>53082</v>
      </c>
      <c r="B23184" s="28" t="s">
        <v>27282</v>
      </c>
      <c r="C23184" s="28" t="s">
        <v>27245</v>
      </c>
    </row>
    <row r="23185" spans="1:3" x14ac:dyDescent="0.2">
      <c r="A23185" s="28">
        <v>53083</v>
      </c>
      <c r="B23185" s="28" t="s">
        <v>27282</v>
      </c>
      <c r="C23185" s="28" t="s">
        <v>27245</v>
      </c>
    </row>
    <row r="23186" spans="1:3" x14ac:dyDescent="0.2">
      <c r="A23186" s="28">
        <v>53085</v>
      </c>
      <c r="B23186" s="28" t="s">
        <v>27283</v>
      </c>
      <c r="C23186" s="28" t="s">
        <v>27245</v>
      </c>
    </row>
    <row r="23187" spans="1:3" x14ac:dyDescent="0.2">
      <c r="A23187" s="28">
        <v>53086</v>
      </c>
      <c r="B23187" s="28" t="s">
        <v>27284</v>
      </c>
      <c r="C23187" s="28" t="s">
        <v>27245</v>
      </c>
    </row>
    <row r="23188" spans="1:3" x14ac:dyDescent="0.2">
      <c r="A23188" s="28">
        <v>53088</v>
      </c>
      <c r="B23188" s="28" t="s">
        <v>15951</v>
      </c>
      <c r="C23188" s="28" t="s">
        <v>27245</v>
      </c>
    </row>
    <row r="23189" spans="1:3" x14ac:dyDescent="0.2">
      <c r="A23189" s="28">
        <v>53089</v>
      </c>
      <c r="B23189" s="28" t="s">
        <v>17501</v>
      </c>
      <c r="C23189" s="28" t="s">
        <v>27245</v>
      </c>
    </row>
    <row r="23190" spans="1:3" x14ac:dyDescent="0.2">
      <c r="A23190" s="28">
        <v>53090</v>
      </c>
      <c r="B23190" s="28" t="s">
        <v>26964</v>
      </c>
      <c r="C23190" s="28" t="s">
        <v>27245</v>
      </c>
    </row>
    <row r="23191" spans="1:3" x14ac:dyDescent="0.2">
      <c r="A23191" s="28">
        <v>53091</v>
      </c>
      <c r="B23191" s="28" t="s">
        <v>18880</v>
      </c>
      <c r="C23191" s="28" t="s">
        <v>27245</v>
      </c>
    </row>
    <row r="23192" spans="1:3" x14ac:dyDescent="0.2">
      <c r="A23192" s="28">
        <v>53092</v>
      </c>
      <c r="B23192" s="28" t="s">
        <v>27285</v>
      </c>
      <c r="C23192" s="28" t="s">
        <v>27245</v>
      </c>
    </row>
    <row r="23193" spans="1:3" x14ac:dyDescent="0.2">
      <c r="A23193" s="28">
        <v>53093</v>
      </c>
      <c r="B23193" s="28" t="s">
        <v>23668</v>
      </c>
      <c r="C23193" s="28" t="s">
        <v>27245</v>
      </c>
    </row>
    <row r="23194" spans="1:3" x14ac:dyDescent="0.2">
      <c r="A23194" s="28">
        <v>53094</v>
      </c>
      <c r="B23194" s="28" t="s">
        <v>16269</v>
      </c>
      <c r="C23194" s="28" t="s">
        <v>27245</v>
      </c>
    </row>
    <row r="23195" spans="1:3" x14ac:dyDescent="0.2">
      <c r="A23195" s="28">
        <v>53095</v>
      </c>
      <c r="B23195" s="28" t="s">
        <v>26964</v>
      </c>
      <c r="C23195" s="28" t="s">
        <v>27245</v>
      </c>
    </row>
    <row r="23196" spans="1:3" x14ac:dyDescent="0.2">
      <c r="A23196" s="28">
        <v>53097</v>
      </c>
      <c r="B23196" s="28" t="s">
        <v>27286</v>
      </c>
      <c r="C23196" s="28" t="s">
        <v>27245</v>
      </c>
    </row>
    <row r="23197" spans="1:3" x14ac:dyDescent="0.2">
      <c r="A23197" s="28">
        <v>53098</v>
      </c>
      <c r="B23197" s="28" t="s">
        <v>16269</v>
      </c>
      <c r="C23197" s="28" t="s">
        <v>27245</v>
      </c>
    </row>
    <row r="23198" spans="1:3" x14ac:dyDescent="0.2">
      <c r="A23198" s="28">
        <v>53099</v>
      </c>
      <c r="B23198" s="28" t="s">
        <v>19957</v>
      </c>
      <c r="C23198" s="28" t="s">
        <v>27245</v>
      </c>
    </row>
    <row r="23199" spans="1:3" x14ac:dyDescent="0.2">
      <c r="A23199" s="28">
        <v>53101</v>
      </c>
      <c r="B23199" s="28" t="s">
        <v>21555</v>
      </c>
      <c r="C23199" s="28" t="s">
        <v>27245</v>
      </c>
    </row>
    <row r="23200" spans="1:3" x14ac:dyDescent="0.2">
      <c r="A23200" s="28">
        <v>53102</v>
      </c>
      <c r="B23200" s="28" t="s">
        <v>27287</v>
      </c>
      <c r="C23200" s="28" t="s">
        <v>27245</v>
      </c>
    </row>
    <row r="23201" spans="1:3" x14ac:dyDescent="0.2">
      <c r="A23201" s="28">
        <v>53103</v>
      </c>
      <c r="B23201" s="28" t="s">
        <v>22166</v>
      </c>
      <c r="C23201" s="28" t="s">
        <v>27245</v>
      </c>
    </row>
    <row r="23202" spans="1:3" x14ac:dyDescent="0.2">
      <c r="A23202" s="28">
        <v>53104</v>
      </c>
      <c r="B23202" s="28" t="s">
        <v>16385</v>
      </c>
      <c r="C23202" s="28" t="s">
        <v>27245</v>
      </c>
    </row>
    <row r="23203" spans="1:3" x14ac:dyDescent="0.2">
      <c r="A23203" s="28">
        <v>53105</v>
      </c>
      <c r="B23203" s="28" t="s">
        <v>16092</v>
      </c>
      <c r="C23203" s="28" t="s">
        <v>27245</v>
      </c>
    </row>
    <row r="23204" spans="1:3" x14ac:dyDescent="0.2">
      <c r="A23204" s="28">
        <v>53108</v>
      </c>
      <c r="B23204" s="28" t="s">
        <v>19055</v>
      </c>
      <c r="C23204" s="28" t="s">
        <v>27245</v>
      </c>
    </row>
    <row r="23205" spans="1:3" x14ac:dyDescent="0.2">
      <c r="A23205" s="28">
        <v>53109</v>
      </c>
      <c r="B23205" s="28" t="s">
        <v>27288</v>
      </c>
      <c r="C23205" s="28" t="s">
        <v>27245</v>
      </c>
    </row>
    <row r="23206" spans="1:3" x14ac:dyDescent="0.2">
      <c r="A23206" s="28">
        <v>53110</v>
      </c>
      <c r="B23206" s="28" t="s">
        <v>27289</v>
      </c>
      <c r="C23206" s="28" t="s">
        <v>27245</v>
      </c>
    </row>
    <row r="23207" spans="1:3" x14ac:dyDescent="0.2">
      <c r="A23207" s="28">
        <v>53114</v>
      </c>
      <c r="B23207" s="28" t="s">
        <v>17391</v>
      </c>
      <c r="C23207" s="28" t="s">
        <v>27245</v>
      </c>
    </row>
    <row r="23208" spans="1:3" x14ac:dyDescent="0.2">
      <c r="A23208" s="28">
        <v>53115</v>
      </c>
      <c r="B23208" s="28" t="s">
        <v>27290</v>
      </c>
      <c r="C23208" s="28" t="s">
        <v>27245</v>
      </c>
    </row>
    <row r="23209" spans="1:3" x14ac:dyDescent="0.2">
      <c r="A23209" s="28">
        <v>53118</v>
      </c>
      <c r="B23209" s="28" t="s">
        <v>27291</v>
      </c>
      <c r="C23209" s="28" t="s">
        <v>27245</v>
      </c>
    </row>
    <row r="23210" spans="1:3" x14ac:dyDescent="0.2">
      <c r="A23210" s="28">
        <v>53119</v>
      </c>
      <c r="B23210" s="28" t="s">
        <v>26465</v>
      </c>
      <c r="C23210" s="28" t="s">
        <v>27245</v>
      </c>
    </row>
    <row r="23211" spans="1:3" x14ac:dyDescent="0.2">
      <c r="A23211" s="28">
        <v>53120</v>
      </c>
      <c r="B23211" s="28" t="s">
        <v>27292</v>
      </c>
      <c r="C23211" s="28" t="s">
        <v>27245</v>
      </c>
    </row>
    <row r="23212" spans="1:3" x14ac:dyDescent="0.2">
      <c r="A23212" s="28">
        <v>53121</v>
      </c>
      <c r="B23212" s="28" t="s">
        <v>21805</v>
      </c>
      <c r="C23212" s="28" t="s">
        <v>27245</v>
      </c>
    </row>
    <row r="23213" spans="1:3" x14ac:dyDescent="0.2">
      <c r="A23213" s="28">
        <v>53122</v>
      </c>
      <c r="B23213" s="28" t="s">
        <v>27293</v>
      </c>
      <c r="C23213" s="28" t="s">
        <v>27245</v>
      </c>
    </row>
    <row r="23214" spans="1:3" x14ac:dyDescent="0.2">
      <c r="A23214" s="28">
        <v>53125</v>
      </c>
      <c r="B23214" s="28" t="s">
        <v>27294</v>
      </c>
      <c r="C23214" s="28" t="s">
        <v>27245</v>
      </c>
    </row>
    <row r="23215" spans="1:3" x14ac:dyDescent="0.2">
      <c r="A23215" s="28">
        <v>53126</v>
      </c>
      <c r="B23215" s="28" t="s">
        <v>27295</v>
      </c>
      <c r="C23215" s="28" t="s">
        <v>27245</v>
      </c>
    </row>
    <row r="23216" spans="1:3" x14ac:dyDescent="0.2">
      <c r="A23216" s="28">
        <v>53127</v>
      </c>
      <c r="B23216" s="28" t="s">
        <v>27296</v>
      </c>
      <c r="C23216" s="28" t="s">
        <v>27245</v>
      </c>
    </row>
    <row r="23217" spans="1:3" x14ac:dyDescent="0.2">
      <c r="A23217" s="28">
        <v>53128</v>
      </c>
      <c r="B23217" s="28" t="s">
        <v>27297</v>
      </c>
      <c r="C23217" s="28" t="s">
        <v>27245</v>
      </c>
    </row>
    <row r="23218" spans="1:3" x14ac:dyDescent="0.2">
      <c r="A23218" s="28">
        <v>53129</v>
      </c>
      <c r="B23218" s="28" t="s">
        <v>27298</v>
      </c>
      <c r="C23218" s="28" t="s">
        <v>27245</v>
      </c>
    </row>
    <row r="23219" spans="1:3" x14ac:dyDescent="0.2">
      <c r="A23219" s="28">
        <v>53130</v>
      </c>
      <c r="B23219" s="28" t="s">
        <v>27299</v>
      </c>
      <c r="C23219" s="28" t="s">
        <v>27245</v>
      </c>
    </row>
    <row r="23220" spans="1:3" x14ac:dyDescent="0.2">
      <c r="A23220" s="28">
        <v>53132</v>
      </c>
      <c r="B23220" s="28" t="s">
        <v>16159</v>
      </c>
      <c r="C23220" s="28" t="s">
        <v>27245</v>
      </c>
    </row>
    <row r="23221" spans="1:3" x14ac:dyDescent="0.2">
      <c r="A23221" s="28">
        <v>53137</v>
      </c>
      <c r="B23221" s="28" t="s">
        <v>27300</v>
      </c>
      <c r="C23221" s="28" t="s">
        <v>27245</v>
      </c>
    </row>
    <row r="23222" spans="1:3" x14ac:dyDescent="0.2">
      <c r="A23222" s="28">
        <v>53138</v>
      </c>
      <c r="B23222" s="28" t="s">
        <v>27084</v>
      </c>
      <c r="C23222" s="28" t="s">
        <v>27245</v>
      </c>
    </row>
    <row r="23223" spans="1:3" x14ac:dyDescent="0.2">
      <c r="A23223" s="28">
        <v>53139</v>
      </c>
      <c r="B23223" s="28" t="s">
        <v>27301</v>
      </c>
      <c r="C23223" s="28" t="s">
        <v>27245</v>
      </c>
    </row>
    <row r="23224" spans="1:3" x14ac:dyDescent="0.2">
      <c r="A23224" s="28">
        <v>53140</v>
      </c>
      <c r="B23224" s="28" t="s">
        <v>27302</v>
      </c>
      <c r="C23224" s="28" t="s">
        <v>27245</v>
      </c>
    </row>
    <row r="23225" spans="1:3" x14ac:dyDescent="0.2">
      <c r="A23225" s="28">
        <v>53141</v>
      </c>
      <c r="B23225" s="28" t="s">
        <v>27302</v>
      </c>
      <c r="C23225" s="28" t="s">
        <v>27245</v>
      </c>
    </row>
    <row r="23226" spans="1:3" x14ac:dyDescent="0.2">
      <c r="A23226" s="28">
        <v>53142</v>
      </c>
      <c r="B23226" s="28" t="s">
        <v>27302</v>
      </c>
      <c r="C23226" s="28" t="s">
        <v>27245</v>
      </c>
    </row>
    <row r="23227" spans="1:3" x14ac:dyDescent="0.2">
      <c r="A23227" s="28">
        <v>53143</v>
      </c>
      <c r="B23227" s="28" t="s">
        <v>27302</v>
      </c>
      <c r="C23227" s="28" t="s">
        <v>27245</v>
      </c>
    </row>
    <row r="23228" spans="1:3" x14ac:dyDescent="0.2">
      <c r="A23228" s="28">
        <v>53144</v>
      </c>
      <c r="B23228" s="28" t="s">
        <v>27302</v>
      </c>
      <c r="C23228" s="28" t="s">
        <v>27245</v>
      </c>
    </row>
    <row r="23229" spans="1:3" x14ac:dyDescent="0.2">
      <c r="A23229" s="28">
        <v>53146</v>
      </c>
      <c r="B23229" s="28" t="s">
        <v>18776</v>
      </c>
      <c r="C23229" s="28" t="s">
        <v>27245</v>
      </c>
    </row>
    <row r="23230" spans="1:3" x14ac:dyDescent="0.2">
      <c r="A23230" s="28">
        <v>53147</v>
      </c>
      <c r="B23230" s="28" t="s">
        <v>23560</v>
      </c>
      <c r="C23230" s="28" t="s">
        <v>27245</v>
      </c>
    </row>
    <row r="23231" spans="1:3" x14ac:dyDescent="0.2">
      <c r="A23231" s="28">
        <v>53148</v>
      </c>
      <c r="B23231" s="28" t="s">
        <v>17641</v>
      </c>
      <c r="C23231" s="28" t="s">
        <v>27245</v>
      </c>
    </row>
    <row r="23232" spans="1:3" x14ac:dyDescent="0.2">
      <c r="A23232" s="28">
        <v>53149</v>
      </c>
      <c r="B23232" s="28" t="s">
        <v>27303</v>
      </c>
      <c r="C23232" s="28" t="s">
        <v>27245</v>
      </c>
    </row>
    <row r="23233" spans="1:3" x14ac:dyDescent="0.2">
      <c r="A23233" s="28">
        <v>53150</v>
      </c>
      <c r="B23233" s="28" t="s">
        <v>27304</v>
      </c>
      <c r="C23233" s="28" t="s">
        <v>27245</v>
      </c>
    </row>
    <row r="23234" spans="1:3" x14ac:dyDescent="0.2">
      <c r="A23234" s="28">
        <v>53151</v>
      </c>
      <c r="B23234" s="28" t="s">
        <v>18776</v>
      </c>
      <c r="C23234" s="28" t="s">
        <v>27245</v>
      </c>
    </row>
    <row r="23235" spans="1:3" x14ac:dyDescent="0.2">
      <c r="A23235" s="28">
        <v>53152</v>
      </c>
      <c r="B23235" s="28" t="s">
        <v>27305</v>
      </c>
      <c r="C23235" s="28" t="s">
        <v>27245</v>
      </c>
    </row>
    <row r="23236" spans="1:3" x14ac:dyDescent="0.2">
      <c r="A23236" s="28">
        <v>53153</v>
      </c>
      <c r="B23236" s="28" t="s">
        <v>27306</v>
      </c>
      <c r="C23236" s="28" t="s">
        <v>27245</v>
      </c>
    </row>
    <row r="23237" spans="1:3" x14ac:dyDescent="0.2">
      <c r="A23237" s="28">
        <v>53154</v>
      </c>
      <c r="B23237" s="28" t="s">
        <v>27307</v>
      </c>
      <c r="C23237" s="28" t="s">
        <v>27245</v>
      </c>
    </row>
    <row r="23238" spans="1:3" x14ac:dyDescent="0.2">
      <c r="A23238" s="28">
        <v>53156</v>
      </c>
      <c r="B23238" s="28" t="s">
        <v>16999</v>
      </c>
      <c r="C23238" s="28" t="s">
        <v>27245</v>
      </c>
    </row>
    <row r="23239" spans="1:3" x14ac:dyDescent="0.2">
      <c r="A23239" s="28">
        <v>53157</v>
      </c>
      <c r="B23239" s="28" t="s">
        <v>27308</v>
      </c>
      <c r="C23239" s="28" t="s">
        <v>27245</v>
      </c>
    </row>
    <row r="23240" spans="1:3" x14ac:dyDescent="0.2">
      <c r="A23240" s="28">
        <v>53158</v>
      </c>
      <c r="B23240" s="28" t="s">
        <v>27309</v>
      </c>
      <c r="C23240" s="28" t="s">
        <v>27245</v>
      </c>
    </row>
    <row r="23241" spans="1:3" x14ac:dyDescent="0.2">
      <c r="A23241" s="28">
        <v>53159</v>
      </c>
      <c r="B23241" s="28" t="s">
        <v>27310</v>
      </c>
      <c r="C23241" s="28" t="s">
        <v>27245</v>
      </c>
    </row>
    <row r="23242" spans="1:3" x14ac:dyDescent="0.2">
      <c r="A23242" s="28">
        <v>53167</v>
      </c>
      <c r="B23242" s="28" t="s">
        <v>16371</v>
      </c>
      <c r="C23242" s="28" t="s">
        <v>27245</v>
      </c>
    </row>
    <row r="23243" spans="1:3" x14ac:dyDescent="0.2">
      <c r="A23243" s="28">
        <v>53168</v>
      </c>
      <c r="B23243" s="28" t="s">
        <v>16144</v>
      </c>
      <c r="C23243" s="28" t="s">
        <v>27245</v>
      </c>
    </row>
    <row r="23244" spans="1:3" x14ac:dyDescent="0.2">
      <c r="A23244" s="28">
        <v>53170</v>
      </c>
      <c r="B23244" s="28" t="s">
        <v>16627</v>
      </c>
      <c r="C23244" s="28" t="s">
        <v>27245</v>
      </c>
    </row>
    <row r="23245" spans="1:3" x14ac:dyDescent="0.2">
      <c r="A23245" s="28">
        <v>53171</v>
      </c>
      <c r="B23245" s="28" t="s">
        <v>17248</v>
      </c>
      <c r="C23245" s="28" t="s">
        <v>27245</v>
      </c>
    </row>
    <row r="23246" spans="1:3" x14ac:dyDescent="0.2">
      <c r="A23246" s="28">
        <v>53172</v>
      </c>
      <c r="B23246" s="28" t="s">
        <v>27311</v>
      </c>
      <c r="C23246" s="28" t="s">
        <v>27245</v>
      </c>
    </row>
    <row r="23247" spans="1:3" x14ac:dyDescent="0.2">
      <c r="A23247" s="28">
        <v>53176</v>
      </c>
      <c r="B23247" s="28" t="s">
        <v>15920</v>
      </c>
      <c r="C23247" s="28" t="s">
        <v>27245</v>
      </c>
    </row>
    <row r="23248" spans="1:3" x14ac:dyDescent="0.2">
      <c r="A23248" s="28">
        <v>53177</v>
      </c>
      <c r="B23248" s="28" t="s">
        <v>27312</v>
      </c>
      <c r="C23248" s="28" t="s">
        <v>27245</v>
      </c>
    </row>
    <row r="23249" spans="1:3" x14ac:dyDescent="0.2">
      <c r="A23249" s="28">
        <v>53178</v>
      </c>
      <c r="B23249" s="28" t="s">
        <v>16519</v>
      </c>
      <c r="C23249" s="28" t="s">
        <v>27245</v>
      </c>
    </row>
    <row r="23250" spans="1:3" x14ac:dyDescent="0.2">
      <c r="A23250" s="28">
        <v>53179</v>
      </c>
      <c r="B23250" s="28" t="s">
        <v>27313</v>
      </c>
      <c r="C23250" s="28" t="s">
        <v>27245</v>
      </c>
    </row>
    <row r="23251" spans="1:3" x14ac:dyDescent="0.2">
      <c r="A23251" s="28">
        <v>53181</v>
      </c>
      <c r="B23251" s="28" t="s">
        <v>27314</v>
      </c>
      <c r="C23251" s="28" t="s">
        <v>27245</v>
      </c>
    </row>
    <row r="23252" spans="1:3" x14ac:dyDescent="0.2">
      <c r="A23252" s="28">
        <v>53182</v>
      </c>
      <c r="B23252" s="28" t="s">
        <v>22821</v>
      </c>
      <c r="C23252" s="28" t="s">
        <v>27245</v>
      </c>
    </row>
    <row r="23253" spans="1:3" x14ac:dyDescent="0.2">
      <c r="A23253" s="28">
        <v>53183</v>
      </c>
      <c r="B23253" s="28" t="s">
        <v>15906</v>
      </c>
      <c r="C23253" s="28" t="s">
        <v>27245</v>
      </c>
    </row>
    <row r="23254" spans="1:3" x14ac:dyDescent="0.2">
      <c r="A23254" s="28">
        <v>53184</v>
      </c>
      <c r="B23254" s="28" t="s">
        <v>19129</v>
      </c>
      <c r="C23254" s="28" t="s">
        <v>27245</v>
      </c>
    </row>
    <row r="23255" spans="1:3" x14ac:dyDescent="0.2">
      <c r="A23255" s="28">
        <v>53185</v>
      </c>
      <c r="B23255" s="28" t="s">
        <v>16709</v>
      </c>
      <c r="C23255" s="28" t="s">
        <v>27245</v>
      </c>
    </row>
    <row r="23256" spans="1:3" x14ac:dyDescent="0.2">
      <c r="A23256" s="28">
        <v>53186</v>
      </c>
      <c r="B23256" s="28" t="s">
        <v>27315</v>
      </c>
      <c r="C23256" s="28" t="s">
        <v>27245</v>
      </c>
    </row>
    <row r="23257" spans="1:3" x14ac:dyDescent="0.2">
      <c r="A23257" s="28">
        <v>53187</v>
      </c>
      <c r="B23257" s="28" t="s">
        <v>27315</v>
      </c>
      <c r="C23257" s="28" t="s">
        <v>27245</v>
      </c>
    </row>
    <row r="23258" spans="1:3" x14ac:dyDescent="0.2">
      <c r="A23258" s="28">
        <v>53188</v>
      </c>
      <c r="B23258" s="28" t="s">
        <v>27315</v>
      </c>
      <c r="C23258" s="28" t="s">
        <v>27245</v>
      </c>
    </row>
    <row r="23259" spans="1:3" x14ac:dyDescent="0.2">
      <c r="A23259" s="28">
        <v>53189</v>
      </c>
      <c r="B23259" s="28" t="s">
        <v>27315</v>
      </c>
      <c r="C23259" s="28" t="s">
        <v>27245</v>
      </c>
    </row>
    <row r="23260" spans="1:3" x14ac:dyDescent="0.2">
      <c r="A23260" s="28">
        <v>53190</v>
      </c>
      <c r="B23260" s="28" t="s">
        <v>27316</v>
      </c>
      <c r="C23260" s="28" t="s">
        <v>27245</v>
      </c>
    </row>
    <row r="23261" spans="1:3" x14ac:dyDescent="0.2">
      <c r="A23261" s="28">
        <v>53191</v>
      </c>
      <c r="B23261" s="28" t="s">
        <v>27317</v>
      </c>
      <c r="C23261" s="28" t="s">
        <v>27245</v>
      </c>
    </row>
    <row r="23262" spans="1:3" x14ac:dyDescent="0.2">
      <c r="A23262" s="28">
        <v>53192</v>
      </c>
      <c r="B23262" s="28" t="s">
        <v>16507</v>
      </c>
      <c r="C23262" s="28" t="s">
        <v>27245</v>
      </c>
    </row>
    <row r="23263" spans="1:3" x14ac:dyDescent="0.2">
      <c r="A23263" s="28">
        <v>53194</v>
      </c>
      <c r="B23263" s="28" t="s">
        <v>27318</v>
      </c>
      <c r="C23263" s="28" t="s">
        <v>27245</v>
      </c>
    </row>
    <row r="23264" spans="1:3" x14ac:dyDescent="0.2">
      <c r="A23264" s="28">
        <v>53195</v>
      </c>
      <c r="B23264" s="28" t="s">
        <v>27319</v>
      </c>
      <c r="C23264" s="28" t="s">
        <v>27245</v>
      </c>
    </row>
    <row r="23265" spans="1:3" x14ac:dyDescent="0.2">
      <c r="A23265" s="28">
        <v>53199</v>
      </c>
      <c r="B23265" s="28" t="s">
        <v>16627</v>
      </c>
      <c r="C23265" s="28" t="s">
        <v>27245</v>
      </c>
    </row>
    <row r="23266" spans="1:3" x14ac:dyDescent="0.2">
      <c r="A23266" s="28">
        <v>53201</v>
      </c>
      <c r="B23266" s="28" t="s">
        <v>22505</v>
      </c>
      <c r="C23266" s="28" t="s">
        <v>27245</v>
      </c>
    </row>
    <row r="23267" spans="1:3" x14ac:dyDescent="0.2">
      <c r="A23267" s="28">
        <v>53202</v>
      </c>
      <c r="B23267" s="28" t="s">
        <v>22505</v>
      </c>
      <c r="C23267" s="28" t="s">
        <v>27245</v>
      </c>
    </row>
    <row r="23268" spans="1:3" x14ac:dyDescent="0.2">
      <c r="A23268" s="28">
        <v>53203</v>
      </c>
      <c r="B23268" s="28" t="s">
        <v>22505</v>
      </c>
      <c r="C23268" s="28" t="s">
        <v>27245</v>
      </c>
    </row>
    <row r="23269" spans="1:3" x14ac:dyDescent="0.2">
      <c r="A23269" s="28">
        <v>53204</v>
      </c>
      <c r="B23269" s="28" t="s">
        <v>22505</v>
      </c>
      <c r="C23269" s="28" t="s">
        <v>27245</v>
      </c>
    </row>
    <row r="23270" spans="1:3" x14ac:dyDescent="0.2">
      <c r="A23270" s="28">
        <v>53205</v>
      </c>
      <c r="B23270" s="28" t="s">
        <v>22505</v>
      </c>
      <c r="C23270" s="28" t="s">
        <v>27245</v>
      </c>
    </row>
    <row r="23271" spans="1:3" x14ac:dyDescent="0.2">
      <c r="A23271" s="28">
        <v>53206</v>
      </c>
      <c r="B23271" s="28" t="s">
        <v>22505</v>
      </c>
      <c r="C23271" s="28" t="s">
        <v>27245</v>
      </c>
    </row>
    <row r="23272" spans="1:3" x14ac:dyDescent="0.2">
      <c r="A23272" s="28">
        <v>53207</v>
      </c>
      <c r="B23272" s="28" t="s">
        <v>22505</v>
      </c>
      <c r="C23272" s="28" t="s">
        <v>27245</v>
      </c>
    </row>
    <row r="23273" spans="1:3" x14ac:dyDescent="0.2">
      <c r="A23273" s="28">
        <v>53208</v>
      </c>
      <c r="B23273" s="28" t="s">
        <v>22505</v>
      </c>
      <c r="C23273" s="28" t="s">
        <v>27245</v>
      </c>
    </row>
    <row r="23274" spans="1:3" x14ac:dyDescent="0.2">
      <c r="A23274" s="28">
        <v>53209</v>
      </c>
      <c r="B23274" s="28" t="s">
        <v>22505</v>
      </c>
      <c r="C23274" s="28" t="s">
        <v>27245</v>
      </c>
    </row>
    <row r="23275" spans="1:3" x14ac:dyDescent="0.2">
      <c r="A23275" s="28">
        <v>53210</v>
      </c>
      <c r="B23275" s="28" t="s">
        <v>22505</v>
      </c>
      <c r="C23275" s="28" t="s">
        <v>27245</v>
      </c>
    </row>
    <row r="23276" spans="1:3" x14ac:dyDescent="0.2">
      <c r="A23276" s="28">
        <v>53211</v>
      </c>
      <c r="B23276" s="28" t="s">
        <v>22505</v>
      </c>
      <c r="C23276" s="28" t="s">
        <v>27245</v>
      </c>
    </row>
    <row r="23277" spans="1:3" x14ac:dyDescent="0.2">
      <c r="A23277" s="28">
        <v>53212</v>
      </c>
      <c r="B23277" s="28" t="s">
        <v>22505</v>
      </c>
      <c r="C23277" s="28" t="s">
        <v>27245</v>
      </c>
    </row>
    <row r="23278" spans="1:3" x14ac:dyDescent="0.2">
      <c r="A23278" s="28">
        <v>53213</v>
      </c>
      <c r="B23278" s="28" t="s">
        <v>22505</v>
      </c>
      <c r="C23278" s="28" t="s">
        <v>27245</v>
      </c>
    </row>
    <row r="23279" spans="1:3" x14ac:dyDescent="0.2">
      <c r="A23279" s="28">
        <v>53214</v>
      </c>
      <c r="B23279" s="28" t="s">
        <v>22505</v>
      </c>
      <c r="C23279" s="28" t="s">
        <v>27245</v>
      </c>
    </row>
    <row r="23280" spans="1:3" x14ac:dyDescent="0.2">
      <c r="A23280" s="28">
        <v>53215</v>
      </c>
      <c r="B23280" s="28" t="s">
        <v>22505</v>
      </c>
      <c r="C23280" s="28" t="s">
        <v>27245</v>
      </c>
    </row>
    <row r="23281" spans="1:3" x14ac:dyDescent="0.2">
      <c r="A23281" s="28">
        <v>53216</v>
      </c>
      <c r="B23281" s="28" t="s">
        <v>22505</v>
      </c>
      <c r="C23281" s="28" t="s">
        <v>27245</v>
      </c>
    </row>
    <row r="23282" spans="1:3" x14ac:dyDescent="0.2">
      <c r="A23282" s="28">
        <v>53217</v>
      </c>
      <c r="B23282" s="28" t="s">
        <v>22505</v>
      </c>
      <c r="C23282" s="28" t="s">
        <v>27245</v>
      </c>
    </row>
    <row r="23283" spans="1:3" x14ac:dyDescent="0.2">
      <c r="A23283" s="28">
        <v>53218</v>
      </c>
      <c r="B23283" s="28" t="s">
        <v>22505</v>
      </c>
      <c r="C23283" s="28" t="s">
        <v>27245</v>
      </c>
    </row>
    <row r="23284" spans="1:3" x14ac:dyDescent="0.2">
      <c r="A23284" s="28">
        <v>53219</v>
      </c>
      <c r="B23284" s="28" t="s">
        <v>22505</v>
      </c>
      <c r="C23284" s="28" t="s">
        <v>27245</v>
      </c>
    </row>
    <row r="23285" spans="1:3" x14ac:dyDescent="0.2">
      <c r="A23285" s="28">
        <v>53220</v>
      </c>
      <c r="B23285" s="28" t="s">
        <v>22505</v>
      </c>
      <c r="C23285" s="28" t="s">
        <v>27245</v>
      </c>
    </row>
    <row r="23286" spans="1:3" x14ac:dyDescent="0.2">
      <c r="A23286" s="28">
        <v>53221</v>
      </c>
      <c r="B23286" s="28" t="s">
        <v>22505</v>
      </c>
      <c r="C23286" s="28" t="s">
        <v>27245</v>
      </c>
    </row>
    <row r="23287" spans="1:3" x14ac:dyDescent="0.2">
      <c r="A23287" s="28">
        <v>53222</v>
      </c>
      <c r="B23287" s="28" t="s">
        <v>22505</v>
      </c>
      <c r="C23287" s="28" t="s">
        <v>27245</v>
      </c>
    </row>
    <row r="23288" spans="1:3" x14ac:dyDescent="0.2">
      <c r="A23288" s="28">
        <v>53223</v>
      </c>
      <c r="B23288" s="28" t="s">
        <v>22505</v>
      </c>
      <c r="C23288" s="28" t="s">
        <v>27245</v>
      </c>
    </row>
    <row r="23289" spans="1:3" x14ac:dyDescent="0.2">
      <c r="A23289" s="28">
        <v>53224</v>
      </c>
      <c r="B23289" s="28" t="s">
        <v>22505</v>
      </c>
      <c r="C23289" s="28" t="s">
        <v>27245</v>
      </c>
    </row>
    <row r="23290" spans="1:3" x14ac:dyDescent="0.2">
      <c r="A23290" s="28">
        <v>53225</v>
      </c>
      <c r="B23290" s="28" t="s">
        <v>22505</v>
      </c>
      <c r="C23290" s="28" t="s">
        <v>27245</v>
      </c>
    </row>
    <row r="23291" spans="1:3" x14ac:dyDescent="0.2">
      <c r="A23291" s="28">
        <v>53226</v>
      </c>
      <c r="B23291" s="28" t="s">
        <v>22505</v>
      </c>
      <c r="C23291" s="28" t="s">
        <v>27245</v>
      </c>
    </row>
    <row r="23292" spans="1:3" x14ac:dyDescent="0.2">
      <c r="A23292" s="28">
        <v>53227</v>
      </c>
      <c r="B23292" s="28" t="s">
        <v>22505</v>
      </c>
      <c r="C23292" s="28" t="s">
        <v>27245</v>
      </c>
    </row>
    <row r="23293" spans="1:3" x14ac:dyDescent="0.2">
      <c r="A23293" s="28">
        <v>53228</v>
      </c>
      <c r="B23293" s="28" t="s">
        <v>22505</v>
      </c>
      <c r="C23293" s="28" t="s">
        <v>27245</v>
      </c>
    </row>
    <row r="23294" spans="1:3" x14ac:dyDescent="0.2">
      <c r="A23294" s="28">
        <v>53233</v>
      </c>
      <c r="B23294" s="28" t="s">
        <v>22505</v>
      </c>
      <c r="C23294" s="28" t="s">
        <v>27245</v>
      </c>
    </row>
    <row r="23295" spans="1:3" x14ac:dyDescent="0.2">
      <c r="A23295" s="28">
        <v>53234</v>
      </c>
      <c r="B23295" s="28" t="s">
        <v>22505</v>
      </c>
      <c r="C23295" s="28" t="s">
        <v>27245</v>
      </c>
    </row>
    <row r="23296" spans="1:3" x14ac:dyDescent="0.2">
      <c r="A23296" s="28">
        <v>53235</v>
      </c>
      <c r="B23296" s="28" t="s">
        <v>16939</v>
      </c>
      <c r="C23296" s="28" t="s">
        <v>27245</v>
      </c>
    </row>
    <row r="23297" spans="1:3" x14ac:dyDescent="0.2">
      <c r="A23297" s="28">
        <v>53237</v>
      </c>
      <c r="B23297" s="28" t="s">
        <v>22505</v>
      </c>
      <c r="C23297" s="28" t="s">
        <v>27245</v>
      </c>
    </row>
    <row r="23298" spans="1:3" x14ac:dyDescent="0.2">
      <c r="A23298" s="28">
        <v>53244</v>
      </c>
      <c r="B23298" s="28" t="s">
        <v>22505</v>
      </c>
      <c r="C23298" s="28" t="s">
        <v>27245</v>
      </c>
    </row>
    <row r="23299" spans="1:3" x14ac:dyDescent="0.2">
      <c r="A23299" s="28">
        <v>53259</v>
      </c>
      <c r="B23299" s="28" t="s">
        <v>22505</v>
      </c>
      <c r="C23299" s="28" t="s">
        <v>27245</v>
      </c>
    </row>
    <row r="23300" spans="1:3" x14ac:dyDescent="0.2">
      <c r="A23300" s="28">
        <v>53263</v>
      </c>
      <c r="B23300" s="28" t="s">
        <v>22505</v>
      </c>
      <c r="C23300" s="28" t="s">
        <v>27245</v>
      </c>
    </row>
    <row r="23301" spans="1:3" x14ac:dyDescent="0.2">
      <c r="A23301" s="28">
        <v>53267</v>
      </c>
      <c r="B23301" s="28" t="s">
        <v>22505</v>
      </c>
      <c r="C23301" s="28" t="s">
        <v>27245</v>
      </c>
    </row>
    <row r="23302" spans="1:3" x14ac:dyDescent="0.2">
      <c r="A23302" s="28">
        <v>53268</v>
      </c>
      <c r="B23302" s="28" t="s">
        <v>22505</v>
      </c>
      <c r="C23302" s="28" t="s">
        <v>27245</v>
      </c>
    </row>
    <row r="23303" spans="1:3" x14ac:dyDescent="0.2">
      <c r="A23303" s="28">
        <v>53274</v>
      </c>
      <c r="B23303" s="28" t="s">
        <v>22505</v>
      </c>
      <c r="C23303" s="28" t="s">
        <v>27245</v>
      </c>
    </row>
    <row r="23304" spans="1:3" x14ac:dyDescent="0.2">
      <c r="A23304" s="28">
        <v>53278</v>
      </c>
      <c r="B23304" s="28" t="s">
        <v>22505</v>
      </c>
      <c r="C23304" s="28" t="s">
        <v>27245</v>
      </c>
    </row>
    <row r="23305" spans="1:3" x14ac:dyDescent="0.2">
      <c r="A23305" s="28">
        <v>53288</v>
      </c>
      <c r="B23305" s="28" t="s">
        <v>22505</v>
      </c>
      <c r="C23305" s="28" t="s">
        <v>27245</v>
      </c>
    </row>
    <row r="23306" spans="1:3" x14ac:dyDescent="0.2">
      <c r="A23306" s="28">
        <v>53290</v>
      </c>
      <c r="B23306" s="28" t="s">
        <v>22505</v>
      </c>
      <c r="C23306" s="28" t="s">
        <v>27245</v>
      </c>
    </row>
    <row r="23307" spans="1:3" x14ac:dyDescent="0.2">
      <c r="A23307" s="28">
        <v>53293</v>
      </c>
      <c r="B23307" s="28" t="s">
        <v>22505</v>
      </c>
      <c r="C23307" s="28" t="s">
        <v>27245</v>
      </c>
    </row>
    <row r="23308" spans="1:3" x14ac:dyDescent="0.2">
      <c r="A23308" s="28">
        <v>53295</v>
      </c>
      <c r="B23308" s="28" t="s">
        <v>22505</v>
      </c>
      <c r="C23308" s="28" t="s">
        <v>27245</v>
      </c>
    </row>
    <row r="23309" spans="1:3" x14ac:dyDescent="0.2">
      <c r="A23309" s="28">
        <v>53401</v>
      </c>
      <c r="B23309" s="28" t="s">
        <v>21943</v>
      </c>
      <c r="C23309" s="28" t="s">
        <v>27245</v>
      </c>
    </row>
    <row r="23310" spans="1:3" x14ac:dyDescent="0.2">
      <c r="A23310" s="28">
        <v>53402</v>
      </c>
      <c r="B23310" s="28" t="s">
        <v>21943</v>
      </c>
      <c r="C23310" s="28" t="s">
        <v>27245</v>
      </c>
    </row>
    <row r="23311" spans="1:3" x14ac:dyDescent="0.2">
      <c r="A23311" s="28">
        <v>53403</v>
      </c>
      <c r="B23311" s="28" t="s">
        <v>21943</v>
      </c>
      <c r="C23311" s="28" t="s">
        <v>27245</v>
      </c>
    </row>
    <row r="23312" spans="1:3" x14ac:dyDescent="0.2">
      <c r="A23312" s="28">
        <v>53404</v>
      </c>
      <c r="B23312" s="28" t="s">
        <v>21943</v>
      </c>
      <c r="C23312" s="28" t="s">
        <v>27245</v>
      </c>
    </row>
    <row r="23313" spans="1:3" x14ac:dyDescent="0.2">
      <c r="A23313" s="28">
        <v>53405</v>
      </c>
      <c r="B23313" s="28" t="s">
        <v>21943</v>
      </c>
      <c r="C23313" s="28" t="s">
        <v>27245</v>
      </c>
    </row>
    <row r="23314" spans="1:3" x14ac:dyDescent="0.2">
      <c r="A23314" s="28">
        <v>53406</v>
      </c>
      <c r="B23314" s="28" t="s">
        <v>21943</v>
      </c>
      <c r="C23314" s="28" t="s">
        <v>27245</v>
      </c>
    </row>
    <row r="23315" spans="1:3" x14ac:dyDescent="0.2">
      <c r="A23315" s="28">
        <v>53407</v>
      </c>
      <c r="B23315" s="28" t="s">
        <v>21943</v>
      </c>
      <c r="C23315" s="28" t="s">
        <v>27245</v>
      </c>
    </row>
    <row r="23316" spans="1:3" x14ac:dyDescent="0.2">
      <c r="A23316" s="28">
        <v>53408</v>
      </c>
      <c r="B23316" s="28" t="s">
        <v>21943</v>
      </c>
      <c r="C23316" s="28" t="s">
        <v>27245</v>
      </c>
    </row>
    <row r="23317" spans="1:3" x14ac:dyDescent="0.2">
      <c r="A23317" s="28">
        <v>53501</v>
      </c>
      <c r="B23317" s="28" t="s">
        <v>18886</v>
      </c>
      <c r="C23317" s="28" t="s">
        <v>27245</v>
      </c>
    </row>
    <row r="23318" spans="1:3" x14ac:dyDescent="0.2">
      <c r="A23318" s="28">
        <v>53502</v>
      </c>
      <c r="B23318" s="28" t="s">
        <v>17186</v>
      </c>
      <c r="C23318" s="28" t="s">
        <v>27245</v>
      </c>
    </row>
    <row r="23319" spans="1:3" x14ac:dyDescent="0.2">
      <c r="A23319" s="28">
        <v>53503</v>
      </c>
      <c r="B23319" s="28" t="s">
        <v>27320</v>
      </c>
      <c r="C23319" s="28" t="s">
        <v>27245</v>
      </c>
    </row>
    <row r="23320" spans="1:3" x14ac:dyDescent="0.2">
      <c r="A23320" s="28">
        <v>53504</v>
      </c>
      <c r="B23320" s="28" t="s">
        <v>18518</v>
      </c>
      <c r="C23320" s="28" t="s">
        <v>27245</v>
      </c>
    </row>
    <row r="23321" spans="1:3" x14ac:dyDescent="0.2">
      <c r="A23321" s="28">
        <v>53505</v>
      </c>
      <c r="B23321" s="28" t="s">
        <v>17735</v>
      </c>
      <c r="C23321" s="28" t="s">
        <v>27245</v>
      </c>
    </row>
    <row r="23322" spans="1:3" x14ac:dyDescent="0.2">
      <c r="A23322" s="28">
        <v>53506</v>
      </c>
      <c r="B23322" s="28" t="s">
        <v>19192</v>
      </c>
      <c r="C23322" s="28" t="s">
        <v>27245</v>
      </c>
    </row>
    <row r="23323" spans="1:3" x14ac:dyDescent="0.2">
      <c r="A23323" s="28">
        <v>53507</v>
      </c>
      <c r="B23323" s="28" t="s">
        <v>18728</v>
      </c>
      <c r="C23323" s="28" t="s">
        <v>27245</v>
      </c>
    </row>
    <row r="23324" spans="1:3" x14ac:dyDescent="0.2">
      <c r="A23324" s="28">
        <v>53508</v>
      </c>
      <c r="B23324" s="28" t="s">
        <v>17465</v>
      </c>
      <c r="C23324" s="28" t="s">
        <v>27245</v>
      </c>
    </row>
    <row r="23325" spans="1:3" x14ac:dyDescent="0.2">
      <c r="A23325" s="28">
        <v>53510</v>
      </c>
      <c r="B23325" s="28" t="s">
        <v>16272</v>
      </c>
      <c r="C23325" s="28" t="s">
        <v>27245</v>
      </c>
    </row>
    <row r="23326" spans="1:3" x14ac:dyDescent="0.2">
      <c r="A23326" s="28">
        <v>53511</v>
      </c>
      <c r="B23326" s="28" t="s">
        <v>25695</v>
      </c>
      <c r="C23326" s="28" t="s">
        <v>27245</v>
      </c>
    </row>
    <row r="23327" spans="1:3" x14ac:dyDescent="0.2">
      <c r="A23327" s="28">
        <v>53512</v>
      </c>
      <c r="B23327" s="28" t="s">
        <v>25695</v>
      </c>
      <c r="C23327" s="28" t="s">
        <v>27245</v>
      </c>
    </row>
    <row r="23328" spans="1:3" x14ac:dyDescent="0.2">
      <c r="A23328" s="28">
        <v>53515</v>
      </c>
      <c r="B23328" s="28" t="s">
        <v>27321</v>
      </c>
      <c r="C23328" s="28" t="s">
        <v>27245</v>
      </c>
    </row>
    <row r="23329" spans="1:3" x14ac:dyDescent="0.2">
      <c r="A23329" s="28">
        <v>53516</v>
      </c>
      <c r="B23329" s="28" t="s">
        <v>27322</v>
      </c>
      <c r="C23329" s="28" t="s">
        <v>27245</v>
      </c>
    </row>
    <row r="23330" spans="1:3" x14ac:dyDescent="0.2">
      <c r="A23330" s="28">
        <v>53517</v>
      </c>
      <c r="B23330" s="28" t="s">
        <v>27323</v>
      </c>
      <c r="C23330" s="28" t="s">
        <v>27245</v>
      </c>
    </row>
    <row r="23331" spans="1:3" x14ac:dyDescent="0.2">
      <c r="A23331" s="28">
        <v>53518</v>
      </c>
      <c r="B23331" s="28" t="s">
        <v>25152</v>
      </c>
      <c r="C23331" s="28" t="s">
        <v>27245</v>
      </c>
    </row>
    <row r="23332" spans="1:3" x14ac:dyDescent="0.2">
      <c r="A23332" s="28">
        <v>53520</v>
      </c>
      <c r="B23332" s="28" t="s">
        <v>24953</v>
      </c>
      <c r="C23332" s="28" t="s">
        <v>27245</v>
      </c>
    </row>
    <row r="23333" spans="1:3" x14ac:dyDescent="0.2">
      <c r="A23333" s="28">
        <v>53521</v>
      </c>
      <c r="B23333" s="28" t="s">
        <v>17274</v>
      </c>
      <c r="C23333" s="28" t="s">
        <v>27245</v>
      </c>
    </row>
    <row r="23334" spans="1:3" x14ac:dyDescent="0.2">
      <c r="A23334" s="28">
        <v>53522</v>
      </c>
      <c r="B23334" s="28" t="s">
        <v>27324</v>
      </c>
      <c r="C23334" s="28" t="s">
        <v>27245</v>
      </c>
    </row>
    <row r="23335" spans="1:3" x14ac:dyDescent="0.2">
      <c r="A23335" s="28">
        <v>53523</v>
      </c>
      <c r="B23335" s="28" t="s">
        <v>16200</v>
      </c>
      <c r="C23335" s="28" t="s">
        <v>27245</v>
      </c>
    </row>
    <row r="23336" spans="1:3" x14ac:dyDescent="0.2">
      <c r="A23336" s="28">
        <v>53525</v>
      </c>
      <c r="B23336" s="28" t="s">
        <v>16018</v>
      </c>
      <c r="C23336" s="28" t="s">
        <v>27245</v>
      </c>
    </row>
    <row r="23337" spans="1:3" x14ac:dyDescent="0.2">
      <c r="A23337" s="28">
        <v>53526</v>
      </c>
      <c r="B23337" s="28" t="s">
        <v>23471</v>
      </c>
      <c r="C23337" s="28" t="s">
        <v>27245</v>
      </c>
    </row>
    <row r="23338" spans="1:3" x14ac:dyDescent="0.2">
      <c r="A23338" s="28">
        <v>53527</v>
      </c>
      <c r="B23338" s="28" t="s">
        <v>24499</v>
      </c>
      <c r="C23338" s="28" t="s">
        <v>27245</v>
      </c>
    </row>
    <row r="23339" spans="1:3" x14ac:dyDescent="0.2">
      <c r="A23339" s="28">
        <v>53528</v>
      </c>
      <c r="B23339" s="28" t="s">
        <v>24305</v>
      </c>
      <c r="C23339" s="28" t="s">
        <v>27245</v>
      </c>
    </row>
    <row r="23340" spans="1:3" x14ac:dyDescent="0.2">
      <c r="A23340" s="28">
        <v>53529</v>
      </c>
      <c r="B23340" s="28" t="s">
        <v>27325</v>
      </c>
      <c r="C23340" s="28" t="s">
        <v>27245</v>
      </c>
    </row>
    <row r="23341" spans="1:3" x14ac:dyDescent="0.2">
      <c r="A23341" s="28">
        <v>53530</v>
      </c>
      <c r="B23341" s="28" t="s">
        <v>19709</v>
      </c>
      <c r="C23341" s="28" t="s">
        <v>27245</v>
      </c>
    </row>
    <row r="23342" spans="1:3" x14ac:dyDescent="0.2">
      <c r="A23342" s="28">
        <v>53531</v>
      </c>
      <c r="B23342" s="28" t="s">
        <v>15964</v>
      </c>
      <c r="C23342" s="28" t="s">
        <v>27245</v>
      </c>
    </row>
    <row r="23343" spans="1:3" x14ac:dyDescent="0.2">
      <c r="A23343" s="28">
        <v>53532</v>
      </c>
      <c r="B23343" s="28" t="s">
        <v>27326</v>
      </c>
      <c r="C23343" s="28" t="s">
        <v>27245</v>
      </c>
    </row>
    <row r="23344" spans="1:3" x14ac:dyDescent="0.2">
      <c r="A23344" s="28">
        <v>53533</v>
      </c>
      <c r="B23344" s="28" t="s">
        <v>26769</v>
      </c>
      <c r="C23344" s="28" t="s">
        <v>27245</v>
      </c>
    </row>
    <row r="23345" spans="1:3" x14ac:dyDescent="0.2">
      <c r="A23345" s="28">
        <v>53534</v>
      </c>
      <c r="B23345" s="28" t="s">
        <v>25497</v>
      </c>
      <c r="C23345" s="28" t="s">
        <v>27245</v>
      </c>
    </row>
    <row r="23346" spans="1:3" x14ac:dyDescent="0.2">
      <c r="A23346" s="28">
        <v>53535</v>
      </c>
      <c r="B23346" s="28" t="s">
        <v>27327</v>
      </c>
      <c r="C23346" s="28" t="s">
        <v>27245</v>
      </c>
    </row>
    <row r="23347" spans="1:3" x14ac:dyDescent="0.2">
      <c r="A23347" s="28">
        <v>53536</v>
      </c>
      <c r="B23347" s="28" t="s">
        <v>26237</v>
      </c>
      <c r="C23347" s="28" t="s">
        <v>27245</v>
      </c>
    </row>
    <row r="23348" spans="1:3" x14ac:dyDescent="0.2">
      <c r="A23348" s="28">
        <v>53537</v>
      </c>
      <c r="B23348" s="28" t="s">
        <v>27328</v>
      </c>
      <c r="C23348" s="28" t="s">
        <v>27245</v>
      </c>
    </row>
    <row r="23349" spans="1:3" x14ac:dyDescent="0.2">
      <c r="A23349" s="28">
        <v>53538</v>
      </c>
      <c r="B23349" s="28" t="s">
        <v>27132</v>
      </c>
      <c r="C23349" s="28" t="s">
        <v>27245</v>
      </c>
    </row>
    <row r="23350" spans="1:3" x14ac:dyDescent="0.2">
      <c r="A23350" s="28">
        <v>53540</v>
      </c>
      <c r="B23350" s="28" t="s">
        <v>27329</v>
      </c>
      <c r="C23350" s="28" t="s">
        <v>27245</v>
      </c>
    </row>
    <row r="23351" spans="1:3" x14ac:dyDescent="0.2">
      <c r="A23351" s="28">
        <v>53541</v>
      </c>
      <c r="B23351" s="28" t="s">
        <v>25537</v>
      </c>
      <c r="C23351" s="28" t="s">
        <v>27245</v>
      </c>
    </row>
    <row r="23352" spans="1:3" x14ac:dyDescent="0.2">
      <c r="A23352" s="28">
        <v>53542</v>
      </c>
      <c r="B23352" s="28" t="s">
        <v>16230</v>
      </c>
      <c r="C23352" s="28" t="s">
        <v>27245</v>
      </c>
    </row>
    <row r="23353" spans="1:3" x14ac:dyDescent="0.2">
      <c r="A23353" s="28">
        <v>53543</v>
      </c>
      <c r="B23353" s="28" t="s">
        <v>18416</v>
      </c>
      <c r="C23353" s="28" t="s">
        <v>27245</v>
      </c>
    </row>
    <row r="23354" spans="1:3" x14ac:dyDescent="0.2">
      <c r="A23354" s="28">
        <v>53544</v>
      </c>
      <c r="B23354" s="28" t="s">
        <v>24646</v>
      </c>
      <c r="C23354" s="28" t="s">
        <v>27245</v>
      </c>
    </row>
    <row r="23355" spans="1:3" x14ac:dyDescent="0.2">
      <c r="A23355" s="28">
        <v>53545</v>
      </c>
      <c r="B23355" s="28" t="s">
        <v>26981</v>
      </c>
      <c r="C23355" s="28" t="s">
        <v>27245</v>
      </c>
    </row>
    <row r="23356" spans="1:3" x14ac:dyDescent="0.2">
      <c r="A23356" s="28">
        <v>53546</v>
      </c>
      <c r="B23356" s="28" t="s">
        <v>26981</v>
      </c>
      <c r="C23356" s="28" t="s">
        <v>27245</v>
      </c>
    </row>
    <row r="23357" spans="1:3" x14ac:dyDescent="0.2">
      <c r="A23357" s="28">
        <v>53547</v>
      </c>
      <c r="B23357" s="28" t="s">
        <v>26981</v>
      </c>
      <c r="C23357" s="28" t="s">
        <v>27245</v>
      </c>
    </row>
    <row r="23358" spans="1:3" x14ac:dyDescent="0.2">
      <c r="A23358" s="28">
        <v>53548</v>
      </c>
      <c r="B23358" s="28" t="s">
        <v>26981</v>
      </c>
      <c r="C23358" s="28" t="s">
        <v>27245</v>
      </c>
    </row>
    <row r="23359" spans="1:3" x14ac:dyDescent="0.2">
      <c r="A23359" s="28">
        <v>53549</v>
      </c>
      <c r="B23359" s="28" t="s">
        <v>16026</v>
      </c>
      <c r="C23359" s="28" t="s">
        <v>27245</v>
      </c>
    </row>
    <row r="23360" spans="1:3" x14ac:dyDescent="0.2">
      <c r="A23360" s="28">
        <v>53550</v>
      </c>
      <c r="B23360" s="28" t="s">
        <v>27330</v>
      </c>
      <c r="C23360" s="28" t="s">
        <v>27245</v>
      </c>
    </row>
    <row r="23361" spans="1:3" x14ac:dyDescent="0.2">
      <c r="A23361" s="28">
        <v>53551</v>
      </c>
      <c r="B23361" s="28" t="s">
        <v>26896</v>
      </c>
      <c r="C23361" s="28" t="s">
        <v>27245</v>
      </c>
    </row>
    <row r="23362" spans="1:3" x14ac:dyDescent="0.2">
      <c r="A23362" s="28">
        <v>53553</v>
      </c>
      <c r="B23362" s="28" t="s">
        <v>17426</v>
      </c>
      <c r="C23362" s="28" t="s">
        <v>27245</v>
      </c>
    </row>
    <row r="23363" spans="1:3" x14ac:dyDescent="0.2">
      <c r="A23363" s="28">
        <v>53554</v>
      </c>
      <c r="B23363" s="28" t="s">
        <v>17427</v>
      </c>
      <c r="C23363" s="28" t="s">
        <v>27245</v>
      </c>
    </row>
    <row r="23364" spans="1:3" x14ac:dyDescent="0.2">
      <c r="A23364" s="28">
        <v>53555</v>
      </c>
      <c r="B23364" s="28" t="s">
        <v>17530</v>
      </c>
      <c r="C23364" s="28" t="s">
        <v>27245</v>
      </c>
    </row>
    <row r="23365" spans="1:3" x14ac:dyDescent="0.2">
      <c r="A23365" s="28">
        <v>53556</v>
      </c>
      <c r="B23365" s="28" t="s">
        <v>26942</v>
      </c>
      <c r="C23365" s="28" t="s">
        <v>27245</v>
      </c>
    </row>
    <row r="23366" spans="1:3" x14ac:dyDescent="0.2">
      <c r="A23366" s="28">
        <v>53557</v>
      </c>
      <c r="B23366" s="28" t="s">
        <v>16104</v>
      </c>
      <c r="C23366" s="28" t="s">
        <v>27245</v>
      </c>
    </row>
    <row r="23367" spans="1:3" x14ac:dyDescent="0.2">
      <c r="A23367" s="28">
        <v>53558</v>
      </c>
      <c r="B23367" s="28" t="s">
        <v>27331</v>
      </c>
      <c r="C23367" s="28" t="s">
        <v>27245</v>
      </c>
    </row>
    <row r="23368" spans="1:3" x14ac:dyDescent="0.2">
      <c r="A23368" s="28">
        <v>53559</v>
      </c>
      <c r="B23368" s="28" t="s">
        <v>20815</v>
      </c>
      <c r="C23368" s="28" t="s">
        <v>27245</v>
      </c>
    </row>
    <row r="23369" spans="1:3" x14ac:dyDescent="0.2">
      <c r="A23369" s="28">
        <v>53560</v>
      </c>
      <c r="B23369" s="28" t="s">
        <v>27332</v>
      </c>
      <c r="C23369" s="28" t="s">
        <v>27245</v>
      </c>
    </row>
    <row r="23370" spans="1:3" x14ac:dyDescent="0.2">
      <c r="A23370" s="28">
        <v>53561</v>
      </c>
      <c r="B23370" s="28" t="s">
        <v>16105</v>
      </c>
      <c r="C23370" s="28" t="s">
        <v>27245</v>
      </c>
    </row>
    <row r="23371" spans="1:3" x14ac:dyDescent="0.2">
      <c r="A23371" s="28">
        <v>53562</v>
      </c>
      <c r="B23371" s="28" t="s">
        <v>16136</v>
      </c>
      <c r="C23371" s="28" t="s">
        <v>27245</v>
      </c>
    </row>
    <row r="23372" spans="1:3" x14ac:dyDescent="0.2">
      <c r="A23372" s="28">
        <v>53563</v>
      </c>
      <c r="B23372" s="28" t="s">
        <v>16213</v>
      </c>
      <c r="C23372" s="28" t="s">
        <v>27245</v>
      </c>
    </row>
    <row r="23373" spans="1:3" x14ac:dyDescent="0.2">
      <c r="A23373" s="28">
        <v>53565</v>
      </c>
      <c r="B23373" s="28" t="s">
        <v>19656</v>
      </c>
      <c r="C23373" s="28" t="s">
        <v>27245</v>
      </c>
    </row>
    <row r="23374" spans="1:3" x14ac:dyDescent="0.2">
      <c r="A23374" s="28">
        <v>53566</v>
      </c>
      <c r="B23374" s="28" t="s">
        <v>16572</v>
      </c>
      <c r="C23374" s="28" t="s">
        <v>27245</v>
      </c>
    </row>
    <row r="23375" spans="1:3" x14ac:dyDescent="0.2">
      <c r="A23375" s="28">
        <v>53569</v>
      </c>
      <c r="B23375" s="28" t="s">
        <v>27333</v>
      </c>
      <c r="C23375" s="28" t="s">
        <v>27245</v>
      </c>
    </row>
    <row r="23376" spans="1:3" x14ac:dyDescent="0.2">
      <c r="A23376" s="28">
        <v>53570</v>
      </c>
      <c r="B23376" s="28" t="s">
        <v>16928</v>
      </c>
      <c r="C23376" s="28" t="s">
        <v>27245</v>
      </c>
    </row>
    <row r="23377" spans="1:3" x14ac:dyDescent="0.2">
      <c r="A23377" s="28">
        <v>53571</v>
      </c>
      <c r="B23377" s="28" t="s">
        <v>18608</v>
      </c>
      <c r="C23377" s="28" t="s">
        <v>27245</v>
      </c>
    </row>
    <row r="23378" spans="1:3" x14ac:dyDescent="0.2">
      <c r="A23378" s="28">
        <v>53572</v>
      </c>
      <c r="B23378" s="28" t="s">
        <v>27334</v>
      </c>
      <c r="C23378" s="28" t="s">
        <v>27245</v>
      </c>
    </row>
    <row r="23379" spans="1:3" x14ac:dyDescent="0.2">
      <c r="A23379" s="28">
        <v>53573</v>
      </c>
      <c r="B23379" s="28" t="s">
        <v>27335</v>
      </c>
      <c r="C23379" s="28" t="s">
        <v>27245</v>
      </c>
    </row>
    <row r="23380" spans="1:3" x14ac:dyDescent="0.2">
      <c r="A23380" s="28">
        <v>53574</v>
      </c>
      <c r="B23380" s="28" t="s">
        <v>27336</v>
      </c>
      <c r="C23380" s="28" t="s">
        <v>27245</v>
      </c>
    </row>
    <row r="23381" spans="1:3" x14ac:dyDescent="0.2">
      <c r="A23381" s="28">
        <v>53575</v>
      </c>
      <c r="B23381" s="28" t="s">
        <v>25526</v>
      </c>
      <c r="C23381" s="28" t="s">
        <v>27245</v>
      </c>
    </row>
    <row r="23382" spans="1:3" x14ac:dyDescent="0.2">
      <c r="A23382" s="28">
        <v>53576</v>
      </c>
      <c r="B23382" s="28" t="s">
        <v>27337</v>
      </c>
      <c r="C23382" s="28" t="s">
        <v>27245</v>
      </c>
    </row>
    <row r="23383" spans="1:3" x14ac:dyDescent="0.2">
      <c r="A23383" s="28">
        <v>53577</v>
      </c>
      <c r="B23383" s="28" t="s">
        <v>27338</v>
      </c>
      <c r="C23383" s="28" t="s">
        <v>27245</v>
      </c>
    </row>
    <row r="23384" spans="1:3" x14ac:dyDescent="0.2">
      <c r="A23384" s="28">
        <v>53578</v>
      </c>
      <c r="B23384" s="28" t="s">
        <v>27339</v>
      </c>
      <c r="C23384" s="28" t="s">
        <v>27245</v>
      </c>
    </row>
    <row r="23385" spans="1:3" x14ac:dyDescent="0.2">
      <c r="A23385" s="28">
        <v>53579</v>
      </c>
      <c r="B23385" s="28" t="s">
        <v>27340</v>
      </c>
      <c r="C23385" s="28" t="s">
        <v>27245</v>
      </c>
    </row>
    <row r="23386" spans="1:3" x14ac:dyDescent="0.2">
      <c r="A23386" s="28">
        <v>53580</v>
      </c>
      <c r="B23386" s="28" t="s">
        <v>27341</v>
      </c>
      <c r="C23386" s="28" t="s">
        <v>27245</v>
      </c>
    </row>
    <row r="23387" spans="1:3" x14ac:dyDescent="0.2">
      <c r="A23387" s="28">
        <v>53581</v>
      </c>
      <c r="B23387" s="28" t="s">
        <v>27342</v>
      </c>
      <c r="C23387" s="28" t="s">
        <v>27245</v>
      </c>
    </row>
    <row r="23388" spans="1:3" x14ac:dyDescent="0.2">
      <c r="A23388" s="28">
        <v>53582</v>
      </c>
      <c r="B23388" s="28" t="s">
        <v>21597</v>
      </c>
      <c r="C23388" s="28" t="s">
        <v>27245</v>
      </c>
    </row>
    <row r="23389" spans="1:3" x14ac:dyDescent="0.2">
      <c r="A23389" s="28">
        <v>53583</v>
      </c>
      <c r="B23389" s="28" t="s">
        <v>27343</v>
      </c>
      <c r="C23389" s="28" t="s">
        <v>27245</v>
      </c>
    </row>
    <row r="23390" spans="1:3" x14ac:dyDescent="0.2">
      <c r="A23390" s="28">
        <v>53584</v>
      </c>
      <c r="B23390" s="28" t="s">
        <v>27344</v>
      </c>
      <c r="C23390" s="28" t="s">
        <v>27245</v>
      </c>
    </row>
    <row r="23391" spans="1:3" x14ac:dyDescent="0.2">
      <c r="A23391" s="28">
        <v>53585</v>
      </c>
      <c r="B23391" s="28" t="s">
        <v>16179</v>
      </c>
      <c r="C23391" s="28" t="s">
        <v>27245</v>
      </c>
    </row>
    <row r="23392" spans="1:3" x14ac:dyDescent="0.2">
      <c r="A23392" s="28">
        <v>53586</v>
      </c>
      <c r="B23392" s="28" t="s">
        <v>27345</v>
      </c>
      <c r="C23392" s="28" t="s">
        <v>27245</v>
      </c>
    </row>
    <row r="23393" spans="1:3" x14ac:dyDescent="0.2">
      <c r="A23393" s="28">
        <v>53587</v>
      </c>
      <c r="B23393" s="28" t="s">
        <v>27346</v>
      </c>
      <c r="C23393" s="28" t="s">
        <v>27245</v>
      </c>
    </row>
    <row r="23394" spans="1:3" x14ac:dyDescent="0.2">
      <c r="A23394" s="28">
        <v>53588</v>
      </c>
      <c r="B23394" s="28" t="s">
        <v>27347</v>
      </c>
      <c r="C23394" s="28" t="s">
        <v>27245</v>
      </c>
    </row>
    <row r="23395" spans="1:3" x14ac:dyDescent="0.2">
      <c r="A23395" s="28">
        <v>53589</v>
      </c>
      <c r="B23395" s="28" t="s">
        <v>16182</v>
      </c>
      <c r="C23395" s="28" t="s">
        <v>27245</v>
      </c>
    </row>
    <row r="23396" spans="1:3" x14ac:dyDescent="0.2">
      <c r="A23396" s="28">
        <v>53590</v>
      </c>
      <c r="B23396" s="28" t="s">
        <v>27348</v>
      </c>
      <c r="C23396" s="28" t="s">
        <v>27245</v>
      </c>
    </row>
    <row r="23397" spans="1:3" x14ac:dyDescent="0.2">
      <c r="A23397" s="28">
        <v>53593</v>
      </c>
      <c r="B23397" s="28" t="s">
        <v>17431</v>
      </c>
      <c r="C23397" s="28" t="s">
        <v>27245</v>
      </c>
    </row>
    <row r="23398" spans="1:3" x14ac:dyDescent="0.2">
      <c r="A23398" s="28">
        <v>53594</v>
      </c>
      <c r="B23398" s="28" t="s">
        <v>18721</v>
      </c>
      <c r="C23398" s="28" t="s">
        <v>27245</v>
      </c>
    </row>
    <row r="23399" spans="1:3" x14ac:dyDescent="0.2">
      <c r="A23399" s="28">
        <v>53595</v>
      </c>
      <c r="B23399" s="28" t="s">
        <v>26769</v>
      </c>
      <c r="C23399" s="28" t="s">
        <v>27245</v>
      </c>
    </row>
    <row r="23400" spans="1:3" x14ac:dyDescent="0.2">
      <c r="A23400" s="28">
        <v>53596</v>
      </c>
      <c r="B23400" s="28" t="s">
        <v>27348</v>
      </c>
      <c r="C23400" s="28" t="s">
        <v>27245</v>
      </c>
    </row>
    <row r="23401" spans="1:3" x14ac:dyDescent="0.2">
      <c r="A23401" s="28">
        <v>53597</v>
      </c>
      <c r="B23401" s="28" t="s">
        <v>27349</v>
      </c>
      <c r="C23401" s="28" t="s">
        <v>27245</v>
      </c>
    </row>
    <row r="23402" spans="1:3" x14ac:dyDescent="0.2">
      <c r="A23402" s="28">
        <v>53598</v>
      </c>
      <c r="B23402" s="28" t="s">
        <v>15955</v>
      </c>
      <c r="C23402" s="28" t="s">
        <v>27245</v>
      </c>
    </row>
    <row r="23403" spans="1:3" x14ac:dyDescent="0.2">
      <c r="A23403" s="28">
        <v>53599</v>
      </c>
      <c r="B23403" s="28" t="s">
        <v>21230</v>
      </c>
      <c r="C23403" s="28" t="s">
        <v>27245</v>
      </c>
    </row>
    <row r="23404" spans="1:3" x14ac:dyDescent="0.2">
      <c r="A23404" s="28">
        <v>53701</v>
      </c>
      <c r="B23404" s="28" t="s">
        <v>16608</v>
      </c>
      <c r="C23404" s="28" t="s">
        <v>27245</v>
      </c>
    </row>
    <row r="23405" spans="1:3" x14ac:dyDescent="0.2">
      <c r="A23405" s="28">
        <v>53702</v>
      </c>
      <c r="B23405" s="28" t="s">
        <v>16608</v>
      </c>
      <c r="C23405" s="28" t="s">
        <v>27245</v>
      </c>
    </row>
    <row r="23406" spans="1:3" x14ac:dyDescent="0.2">
      <c r="A23406" s="28">
        <v>53703</v>
      </c>
      <c r="B23406" s="28" t="s">
        <v>16608</v>
      </c>
      <c r="C23406" s="28" t="s">
        <v>27245</v>
      </c>
    </row>
    <row r="23407" spans="1:3" x14ac:dyDescent="0.2">
      <c r="A23407" s="28">
        <v>53704</v>
      </c>
      <c r="B23407" s="28" t="s">
        <v>16608</v>
      </c>
      <c r="C23407" s="28" t="s">
        <v>27245</v>
      </c>
    </row>
    <row r="23408" spans="1:3" x14ac:dyDescent="0.2">
      <c r="A23408" s="28">
        <v>53705</v>
      </c>
      <c r="B23408" s="28" t="s">
        <v>16608</v>
      </c>
      <c r="C23408" s="28" t="s">
        <v>27245</v>
      </c>
    </row>
    <row r="23409" spans="1:3" x14ac:dyDescent="0.2">
      <c r="A23409" s="28">
        <v>53706</v>
      </c>
      <c r="B23409" s="28" t="s">
        <v>16608</v>
      </c>
      <c r="C23409" s="28" t="s">
        <v>27245</v>
      </c>
    </row>
    <row r="23410" spans="1:3" x14ac:dyDescent="0.2">
      <c r="A23410" s="28">
        <v>53707</v>
      </c>
      <c r="B23410" s="28" t="s">
        <v>16608</v>
      </c>
      <c r="C23410" s="28" t="s">
        <v>27245</v>
      </c>
    </row>
    <row r="23411" spans="1:3" x14ac:dyDescent="0.2">
      <c r="A23411" s="28">
        <v>53708</v>
      </c>
      <c r="B23411" s="28" t="s">
        <v>16608</v>
      </c>
      <c r="C23411" s="28" t="s">
        <v>27245</v>
      </c>
    </row>
    <row r="23412" spans="1:3" x14ac:dyDescent="0.2">
      <c r="A23412" s="28">
        <v>53711</v>
      </c>
      <c r="B23412" s="28" t="s">
        <v>16608</v>
      </c>
      <c r="C23412" s="28" t="s">
        <v>27245</v>
      </c>
    </row>
    <row r="23413" spans="1:3" x14ac:dyDescent="0.2">
      <c r="A23413" s="28">
        <v>53713</v>
      </c>
      <c r="B23413" s="28" t="s">
        <v>16608</v>
      </c>
      <c r="C23413" s="28" t="s">
        <v>27245</v>
      </c>
    </row>
    <row r="23414" spans="1:3" x14ac:dyDescent="0.2">
      <c r="A23414" s="28">
        <v>53714</v>
      </c>
      <c r="B23414" s="28" t="s">
        <v>16608</v>
      </c>
      <c r="C23414" s="28" t="s">
        <v>27245</v>
      </c>
    </row>
    <row r="23415" spans="1:3" x14ac:dyDescent="0.2">
      <c r="A23415" s="28">
        <v>53715</v>
      </c>
      <c r="B23415" s="28" t="s">
        <v>16608</v>
      </c>
      <c r="C23415" s="28" t="s">
        <v>27245</v>
      </c>
    </row>
    <row r="23416" spans="1:3" x14ac:dyDescent="0.2">
      <c r="A23416" s="28">
        <v>53716</v>
      </c>
      <c r="B23416" s="28" t="s">
        <v>16608</v>
      </c>
      <c r="C23416" s="28" t="s">
        <v>27245</v>
      </c>
    </row>
    <row r="23417" spans="1:3" x14ac:dyDescent="0.2">
      <c r="A23417" s="28">
        <v>53717</v>
      </c>
      <c r="B23417" s="28" t="s">
        <v>16608</v>
      </c>
      <c r="C23417" s="28" t="s">
        <v>27245</v>
      </c>
    </row>
    <row r="23418" spans="1:3" x14ac:dyDescent="0.2">
      <c r="A23418" s="28">
        <v>53718</v>
      </c>
      <c r="B23418" s="28" t="s">
        <v>16608</v>
      </c>
      <c r="C23418" s="28" t="s">
        <v>27245</v>
      </c>
    </row>
    <row r="23419" spans="1:3" x14ac:dyDescent="0.2">
      <c r="A23419" s="28">
        <v>53719</v>
      </c>
      <c r="B23419" s="28" t="s">
        <v>16608</v>
      </c>
      <c r="C23419" s="28" t="s">
        <v>27245</v>
      </c>
    </row>
    <row r="23420" spans="1:3" x14ac:dyDescent="0.2">
      <c r="A23420" s="28">
        <v>53725</v>
      </c>
      <c r="B23420" s="28" t="s">
        <v>16608</v>
      </c>
      <c r="C23420" s="28" t="s">
        <v>27245</v>
      </c>
    </row>
    <row r="23421" spans="1:3" x14ac:dyDescent="0.2">
      <c r="A23421" s="28">
        <v>53726</v>
      </c>
      <c r="B23421" s="28" t="s">
        <v>16608</v>
      </c>
      <c r="C23421" s="28" t="s">
        <v>27245</v>
      </c>
    </row>
    <row r="23422" spans="1:3" x14ac:dyDescent="0.2">
      <c r="A23422" s="28">
        <v>53744</v>
      </c>
      <c r="B23422" s="28" t="s">
        <v>16608</v>
      </c>
      <c r="C23422" s="28" t="s">
        <v>27245</v>
      </c>
    </row>
    <row r="23423" spans="1:3" x14ac:dyDescent="0.2">
      <c r="A23423" s="28">
        <v>53774</v>
      </c>
      <c r="B23423" s="28" t="s">
        <v>16608</v>
      </c>
      <c r="C23423" s="28" t="s">
        <v>27245</v>
      </c>
    </row>
    <row r="23424" spans="1:3" x14ac:dyDescent="0.2">
      <c r="A23424" s="28">
        <v>53777</v>
      </c>
      <c r="B23424" s="28" t="s">
        <v>16608</v>
      </c>
      <c r="C23424" s="28" t="s">
        <v>27245</v>
      </c>
    </row>
    <row r="23425" spans="1:3" x14ac:dyDescent="0.2">
      <c r="A23425" s="28">
        <v>53778</v>
      </c>
      <c r="B23425" s="28" t="s">
        <v>16608</v>
      </c>
      <c r="C23425" s="28" t="s">
        <v>27245</v>
      </c>
    </row>
    <row r="23426" spans="1:3" x14ac:dyDescent="0.2">
      <c r="A23426" s="28">
        <v>53779</v>
      </c>
      <c r="B23426" s="28" t="s">
        <v>16608</v>
      </c>
      <c r="C23426" s="28" t="s">
        <v>27245</v>
      </c>
    </row>
    <row r="23427" spans="1:3" x14ac:dyDescent="0.2">
      <c r="A23427" s="28">
        <v>53782</v>
      </c>
      <c r="B23427" s="28" t="s">
        <v>16608</v>
      </c>
      <c r="C23427" s="28" t="s">
        <v>27245</v>
      </c>
    </row>
    <row r="23428" spans="1:3" x14ac:dyDescent="0.2">
      <c r="A23428" s="28">
        <v>53783</v>
      </c>
      <c r="B23428" s="28" t="s">
        <v>16608</v>
      </c>
      <c r="C23428" s="28" t="s">
        <v>27245</v>
      </c>
    </row>
    <row r="23429" spans="1:3" x14ac:dyDescent="0.2">
      <c r="A23429" s="28">
        <v>53784</v>
      </c>
      <c r="B23429" s="28" t="s">
        <v>16608</v>
      </c>
      <c r="C23429" s="28" t="s">
        <v>27245</v>
      </c>
    </row>
    <row r="23430" spans="1:3" x14ac:dyDescent="0.2">
      <c r="A23430" s="28">
        <v>53785</v>
      </c>
      <c r="B23430" s="28" t="s">
        <v>16608</v>
      </c>
      <c r="C23430" s="28" t="s">
        <v>27245</v>
      </c>
    </row>
    <row r="23431" spans="1:3" x14ac:dyDescent="0.2">
      <c r="A23431" s="28">
        <v>53786</v>
      </c>
      <c r="B23431" s="28" t="s">
        <v>16608</v>
      </c>
      <c r="C23431" s="28" t="s">
        <v>27245</v>
      </c>
    </row>
    <row r="23432" spans="1:3" x14ac:dyDescent="0.2">
      <c r="A23432" s="28">
        <v>53788</v>
      </c>
      <c r="B23432" s="28" t="s">
        <v>16608</v>
      </c>
      <c r="C23432" s="28" t="s">
        <v>27245</v>
      </c>
    </row>
    <row r="23433" spans="1:3" x14ac:dyDescent="0.2">
      <c r="A23433" s="28">
        <v>53789</v>
      </c>
      <c r="B23433" s="28" t="s">
        <v>16608</v>
      </c>
      <c r="C23433" s="28" t="s">
        <v>27245</v>
      </c>
    </row>
    <row r="23434" spans="1:3" x14ac:dyDescent="0.2">
      <c r="A23434" s="28">
        <v>53790</v>
      </c>
      <c r="B23434" s="28" t="s">
        <v>16608</v>
      </c>
      <c r="C23434" s="28" t="s">
        <v>27245</v>
      </c>
    </row>
    <row r="23435" spans="1:3" x14ac:dyDescent="0.2">
      <c r="A23435" s="28">
        <v>53791</v>
      </c>
      <c r="B23435" s="28" t="s">
        <v>16608</v>
      </c>
      <c r="C23435" s="28" t="s">
        <v>27245</v>
      </c>
    </row>
    <row r="23436" spans="1:3" x14ac:dyDescent="0.2">
      <c r="A23436" s="28">
        <v>53792</v>
      </c>
      <c r="B23436" s="28" t="s">
        <v>16608</v>
      </c>
      <c r="C23436" s="28" t="s">
        <v>27245</v>
      </c>
    </row>
    <row r="23437" spans="1:3" x14ac:dyDescent="0.2">
      <c r="A23437" s="28">
        <v>53793</v>
      </c>
      <c r="B23437" s="28" t="s">
        <v>16608</v>
      </c>
      <c r="C23437" s="28" t="s">
        <v>27245</v>
      </c>
    </row>
    <row r="23438" spans="1:3" x14ac:dyDescent="0.2">
      <c r="A23438" s="28">
        <v>53794</v>
      </c>
      <c r="B23438" s="28" t="s">
        <v>16608</v>
      </c>
      <c r="C23438" s="28" t="s">
        <v>27245</v>
      </c>
    </row>
    <row r="23439" spans="1:3" x14ac:dyDescent="0.2">
      <c r="A23439" s="28">
        <v>53801</v>
      </c>
      <c r="B23439" s="28" t="s">
        <v>26797</v>
      </c>
      <c r="C23439" s="28" t="s">
        <v>27245</v>
      </c>
    </row>
    <row r="23440" spans="1:3" x14ac:dyDescent="0.2">
      <c r="A23440" s="28">
        <v>53802</v>
      </c>
      <c r="B23440" s="28" t="s">
        <v>27350</v>
      </c>
      <c r="C23440" s="28" t="s">
        <v>27245</v>
      </c>
    </row>
    <row r="23441" spans="1:3" x14ac:dyDescent="0.2">
      <c r="A23441" s="28">
        <v>53803</v>
      </c>
      <c r="B23441" s="28" t="s">
        <v>20235</v>
      </c>
      <c r="C23441" s="28" t="s">
        <v>27245</v>
      </c>
    </row>
    <row r="23442" spans="1:3" x14ac:dyDescent="0.2">
      <c r="A23442" s="28">
        <v>53804</v>
      </c>
      <c r="B23442" s="28" t="s">
        <v>18328</v>
      </c>
      <c r="C23442" s="28" t="s">
        <v>27245</v>
      </c>
    </row>
    <row r="23443" spans="1:3" x14ac:dyDescent="0.2">
      <c r="A23443" s="28">
        <v>53805</v>
      </c>
      <c r="B23443" s="28" t="s">
        <v>27351</v>
      </c>
      <c r="C23443" s="28" t="s">
        <v>27245</v>
      </c>
    </row>
    <row r="23444" spans="1:3" x14ac:dyDescent="0.2">
      <c r="A23444" s="28">
        <v>53806</v>
      </c>
      <c r="B23444" s="28" t="s">
        <v>18736</v>
      </c>
      <c r="C23444" s="28" t="s">
        <v>27245</v>
      </c>
    </row>
    <row r="23445" spans="1:3" x14ac:dyDescent="0.2">
      <c r="A23445" s="28">
        <v>53807</v>
      </c>
      <c r="B23445" s="28" t="s">
        <v>27352</v>
      </c>
      <c r="C23445" s="28" t="s">
        <v>27245</v>
      </c>
    </row>
    <row r="23446" spans="1:3" x14ac:dyDescent="0.2">
      <c r="A23446" s="28">
        <v>53808</v>
      </c>
      <c r="B23446" s="28" t="s">
        <v>27353</v>
      </c>
      <c r="C23446" s="28" t="s">
        <v>27245</v>
      </c>
    </row>
    <row r="23447" spans="1:3" x14ac:dyDescent="0.2">
      <c r="A23447" s="28">
        <v>53809</v>
      </c>
      <c r="B23447" s="28" t="s">
        <v>27354</v>
      </c>
      <c r="C23447" s="28" t="s">
        <v>27245</v>
      </c>
    </row>
    <row r="23448" spans="1:3" x14ac:dyDescent="0.2">
      <c r="A23448" s="28">
        <v>53810</v>
      </c>
      <c r="B23448" s="28" t="s">
        <v>27355</v>
      </c>
      <c r="C23448" s="28" t="s">
        <v>27245</v>
      </c>
    </row>
    <row r="23449" spans="1:3" x14ac:dyDescent="0.2">
      <c r="A23449" s="28">
        <v>53811</v>
      </c>
      <c r="B23449" s="28" t="s">
        <v>24050</v>
      </c>
      <c r="C23449" s="28" t="s">
        <v>27245</v>
      </c>
    </row>
    <row r="23450" spans="1:3" x14ac:dyDescent="0.2">
      <c r="A23450" s="28">
        <v>53812</v>
      </c>
      <c r="B23450" s="28" t="s">
        <v>27356</v>
      </c>
      <c r="C23450" s="28" t="s">
        <v>27245</v>
      </c>
    </row>
    <row r="23451" spans="1:3" x14ac:dyDescent="0.2">
      <c r="A23451" s="28">
        <v>53813</v>
      </c>
      <c r="B23451" s="28" t="s">
        <v>16027</v>
      </c>
      <c r="C23451" s="28" t="s">
        <v>27245</v>
      </c>
    </row>
    <row r="23452" spans="1:3" x14ac:dyDescent="0.2">
      <c r="A23452" s="28">
        <v>53816</v>
      </c>
      <c r="B23452" s="28" t="s">
        <v>22112</v>
      </c>
      <c r="C23452" s="28" t="s">
        <v>27245</v>
      </c>
    </row>
    <row r="23453" spans="1:3" x14ac:dyDescent="0.2">
      <c r="A23453" s="28">
        <v>53817</v>
      </c>
      <c r="B23453" s="28" t="s">
        <v>27357</v>
      </c>
      <c r="C23453" s="28" t="s">
        <v>27245</v>
      </c>
    </row>
    <row r="23454" spans="1:3" x14ac:dyDescent="0.2">
      <c r="A23454" s="28">
        <v>53818</v>
      </c>
      <c r="B23454" s="28" t="s">
        <v>27358</v>
      </c>
      <c r="C23454" s="28" t="s">
        <v>27245</v>
      </c>
    </row>
    <row r="23455" spans="1:3" x14ac:dyDescent="0.2">
      <c r="A23455" s="28">
        <v>53820</v>
      </c>
      <c r="B23455" s="28" t="s">
        <v>27359</v>
      </c>
      <c r="C23455" s="28" t="s">
        <v>27245</v>
      </c>
    </row>
    <row r="23456" spans="1:3" x14ac:dyDescent="0.2">
      <c r="A23456" s="28">
        <v>53821</v>
      </c>
      <c r="B23456" s="28" t="s">
        <v>27360</v>
      </c>
      <c r="C23456" s="28" t="s">
        <v>27245</v>
      </c>
    </row>
    <row r="23457" spans="1:3" x14ac:dyDescent="0.2">
      <c r="A23457" s="28">
        <v>53824</v>
      </c>
      <c r="B23457" s="28" t="s">
        <v>27361</v>
      </c>
      <c r="C23457" s="28" t="s">
        <v>27245</v>
      </c>
    </row>
    <row r="23458" spans="1:3" x14ac:dyDescent="0.2">
      <c r="A23458" s="28">
        <v>53825</v>
      </c>
      <c r="B23458" s="28" t="s">
        <v>27362</v>
      </c>
      <c r="C23458" s="28" t="s">
        <v>27245</v>
      </c>
    </row>
    <row r="23459" spans="1:3" x14ac:dyDescent="0.2">
      <c r="A23459" s="28">
        <v>53826</v>
      </c>
      <c r="B23459" s="28" t="s">
        <v>27363</v>
      </c>
      <c r="C23459" s="28" t="s">
        <v>27245</v>
      </c>
    </row>
    <row r="23460" spans="1:3" x14ac:dyDescent="0.2">
      <c r="A23460" s="28">
        <v>53827</v>
      </c>
      <c r="B23460" s="28" t="s">
        <v>27364</v>
      </c>
      <c r="C23460" s="28" t="s">
        <v>27245</v>
      </c>
    </row>
    <row r="23461" spans="1:3" x14ac:dyDescent="0.2">
      <c r="A23461" s="28">
        <v>53901</v>
      </c>
      <c r="B23461" s="28" t="s">
        <v>16935</v>
      </c>
      <c r="C23461" s="28" t="s">
        <v>27245</v>
      </c>
    </row>
    <row r="23462" spans="1:3" x14ac:dyDescent="0.2">
      <c r="A23462" s="28">
        <v>53910</v>
      </c>
      <c r="B23462" s="28" t="s">
        <v>15924</v>
      </c>
      <c r="C23462" s="28" t="s">
        <v>27245</v>
      </c>
    </row>
    <row r="23463" spans="1:3" x14ac:dyDescent="0.2">
      <c r="A23463" s="28">
        <v>53911</v>
      </c>
      <c r="B23463" s="28" t="s">
        <v>16270</v>
      </c>
      <c r="C23463" s="28" t="s">
        <v>27245</v>
      </c>
    </row>
    <row r="23464" spans="1:3" x14ac:dyDescent="0.2">
      <c r="A23464" s="28">
        <v>53913</v>
      </c>
      <c r="B23464" s="28" t="s">
        <v>27365</v>
      </c>
      <c r="C23464" s="28" t="s">
        <v>27245</v>
      </c>
    </row>
    <row r="23465" spans="1:3" x14ac:dyDescent="0.2">
      <c r="A23465" s="28">
        <v>53916</v>
      </c>
      <c r="B23465" s="28" t="s">
        <v>25305</v>
      </c>
      <c r="C23465" s="28" t="s">
        <v>27245</v>
      </c>
    </row>
    <row r="23466" spans="1:3" x14ac:dyDescent="0.2">
      <c r="A23466" s="28">
        <v>53919</v>
      </c>
      <c r="B23466" s="28" t="s">
        <v>17154</v>
      </c>
      <c r="C23466" s="28" t="s">
        <v>27245</v>
      </c>
    </row>
    <row r="23467" spans="1:3" x14ac:dyDescent="0.2">
      <c r="A23467" s="28">
        <v>53920</v>
      </c>
      <c r="B23467" s="28" t="s">
        <v>27366</v>
      </c>
      <c r="C23467" s="28" t="s">
        <v>27245</v>
      </c>
    </row>
    <row r="23468" spans="1:3" x14ac:dyDescent="0.2">
      <c r="A23468" s="28">
        <v>53922</v>
      </c>
      <c r="B23468" s="28" t="s">
        <v>27367</v>
      </c>
      <c r="C23468" s="28" t="s">
        <v>27245</v>
      </c>
    </row>
    <row r="23469" spans="1:3" x14ac:dyDescent="0.2">
      <c r="A23469" s="28">
        <v>53923</v>
      </c>
      <c r="B23469" s="28" t="s">
        <v>27368</v>
      </c>
      <c r="C23469" s="28" t="s">
        <v>27245</v>
      </c>
    </row>
    <row r="23470" spans="1:3" x14ac:dyDescent="0.2">
      <c r="A23470" s="28">
        <v>53924</v>
      </c>
      <c r="B23470" s="28" t="s">
        <v>18640</v>
      </c>
      <c r="C23470" s="28" t="s">
        <v>27245</v>
      </c>
    </row>
    <row r="23471" spans="1:3" x14ac:dyDescent="0.2">
      <c r="A23471" s="28">
        <v>53925</v>
      </c>
      <c r="B23471" s="28" t="s">
        <v>17668</v>
      </c>
      <c r="C23471" s="28" t="s">
        <v>27245</v>
      </c>
    </row>
    <row r="23472" spans="1:3" x14ac:dyDescent="0.2">
      <c r="A23472" s="28">
        <v>53926</v>
      </c>
      <c r="B23472" s="28" t="s">
        <v>15929</v>
      </c>
      <c r="C23472" s="28" t="s">
        <v>27245</v>
      </c>
    </row>
    <row r="23473" spans="1:3" x14ac:dyDescent="0.2">
      <c r="A23473" s="28">
        <v>53927</v>
      </c>
      <c r="B23473" s="28" t="s">
        <v>27369</v>
      </c>
      <c r="C23473" s="28" t="s">
        <v>27245</v>
      </c>
    </row>
    <row r="23474" spans="1:3" x14ac:dyDescent="0.2">
      <c r="A23474" s="28">
        <v>53928</v>
      </c>
      <c r="B23474" s="28" t="s">
        <v>20556</v>
      </c>
      <c r="C23474" s="28" t="s">
        <v>27245</v>
      </c>
    </row>
    <row r="23475" spans="1:3" x14ac:dyDescent="0.2">
      <c r="A23475" s="28">
        <v>53929</v>
      </c>
      <c r="B23475" s="28" t="s">
        <v>27370</v>
      </c>
      <c r="C23475" s="28" t="s">
        <v>27245</v>
      </c>
    </row>
    <row r="23476" spans="1:3" x14ac:dyDescent="0.2">
      <c r="A23476" s="28">
        <v>53930</v>
      </c>
      <c r="B23476" s="28" t="s">
        <v>19777</v>
      </c>
      <c r="C23476" s="28" t="s">
        <v>27245</v>
      </c>
    </row>
    <row r="23477" spans="1:3" x14ac:dyDescent="0.2">
      <c r="A23477" s="28">
        <v>53931</v>
      </c>
      <c r="B23477" s="28" t="s">
        <v>27371</v>
      </c>
      <c r="C23477" s="28" t="s">
        <v>27245</v>
      </c>
    </row>
    <row r="23478" spans="1:3" x14ac:dyDescent="0.2">
      <c r="A23478" s="28">
        <v>53932</v>
      </c>
      <c r="B23478" s="28" t="s">
        <v>16355</v>
      </c>
      <c r="C23478" s="28" t="s">
        <v>27245</v>
      </c>
    </row>
    <row r="23479" spans="1:3" x14ac:dyDescent="0.2">
      <c r="A23479" s="28">
        <v>53933</v>
      </c>
      <c r="B23479" s="28" t="s">
        <v>27372</v>
      </c>
      <c r="C23479" s="28" t="s">
        <v>27245</v>
      </c>
    </row>
    <row r="23480" spans="1:3" x14ac:dyDescent="0.2">
      <c r="A23480" s="28">
        <v>53934</v>
      </c>
      <c r="B23480" s="28" t="s">
        <v>16832</v>
      </c>
      <c r="C23480" s="28" t="s">
        <v>27245</v>
      </c>
    </row>
    <row r="23481" spans="1:3" x14ac:dyDescent="0.2">
      <c r="A23481" s="28">
        <v>53935</v>
      </c>
      <c r="B23481" s="28" t="s">
        <v>27373</v>
      </c>
      <c r="C23481" s="28" t="s">
        <v>27245</v>
      </c>
    </row>
    <row r="23482" spans="1:3" x14ac:dyDescent="0.2">
      <c r="A23482" s="28">
        <v>53936</v>
      </c>
      <c r="B23482" s="28" t="s">
        <v>27374</v>
      </c>
      <c r="C23482" s="28" t="s">
        <v>27245</v>
      </c>
    </row>
    <row r="23483" spans="1:3" x14ac:dyDescent="0.2">
      <c r="A23483" s="28">
        <v>53937</v>
      </c>
      <c r="B23483" s="28" t="s">
        <v>27375</v>
      </c>
      <c r="C23483" s="28" t="s">
        <v>27245</v>
      </c>
    </row>
    <row r="23484" spans="1:3" x14ac:dyDescent="0.2">
      <c r="A23484" s="28">
        <v>53939</v>
      </c>
      <c r="B23484" s="28" t="s">
        <v>16243</v>
      </c>
      <c r="C23484" s="28" t="s">
        <v>27245</v>
      </c>
    </row>
    <row r="23485" spans="1:3" x14ac:dyDescent="0.2">
      <c r="A23485" s="28">
        <v>53940</v>
      </c>
      <c r="B23485" s="28" t="s">
        <v>27376</v>
      </c>
      <c r="C23485" s="28" t="s">
        <v>27245</v>
      </c>
    </row>
    <row r="23486" spans="1:3" x14ac:dyDescent="0.2">
      <c r="A23486" s="28">
        <v>53941</v>
      </c>
      <c r="B23486" s="28" t="s">
        <v>27377</v>
      </c>
      <c r="C23486" s="28" t="s">
        <v>27245</v>
      </c>
    </row>
    <row r="23487" spans="1:3" x14ac:dyDescent="0.2">
      <c r="A23487" s="28">
        <v>53942</v>
      </c>
      <c r="B23487" s="28" t="s">
        <v>27378</v>
      </c>
      <c r="C23487" s="28" t="s">
        <v>27245</v>
      </c>
    </row>
    <row r="23488" spans="1:3" x14ac:dyDescent="0.2">
      <c r="A23488" s="28">
        <v>53943</v>
      </c>
      <c r="B23488" s="28" t="s">
        <v>20123</v>
      </c>
      <c r="C23488" s="28" t="s">
        <v>27245</v>
      </c>
    </row>
    <row r="23489" spans="1:3" x14ac:dyDescent="0.2">
      <c r="A23489" s="28">
        <v>53944</v>
      </c>
      <c r="B23489" s="28" t="s">
        <v>27379</v>
      </c>
      <c r="C23489" s="28" t="s">
        <v>27245</v>
      </c>
    </row>
    <row r="23490" spans="1:3" x14ac:dyDescent="0.2">
      <c r="A23490" s="28">
        <v>53946</v>
      </c>
      <c r="B23490" s="28" t="s">
        <v>27380</v>
      </c>
      <c r="C23490" s="28" t="s">
        <v>27245</v>
      </c>
    </row>
    <row r="23491" spans="1:3" x14ac:dyDescent="0.2">
      <c r="A23491" s="28">
        <v>53947</v>
      </c>
      <c r="B23491" s="28" t="s">
        <v>26738</v>
      </c>
      <c r="C23491" s="28" t="s">
        <v>27245</v>
      </c>
    </row>
    <row r="23492" spans="1:3" x14ac:dyDescent="0.2">
      <c r="A23492" s="28">
        <v>53948</v>
      </c>
      <c r="B23492" s="28" t="s">
        <v>27381</v>
      </c>
      <c r="C23492" s="28" t="s">
        <v>27245</v>
      </c>
    </row>
    <row r="23493" spans="1:3" x14ac:dyDescent="0.2">
      <c r="A23493" s="28">
        <v>53949</v>
      </c>
      <c r="B23493" s="28" t="s">
        <v>27382</v>
      </c>
      <c r="C23493" s="28" t="s">
        <v>27245</v>
      </c>
    </row>
    <row r="23494" spans="1:3" x14ac:dyDescent="0.2">
      <c r="A23494" s="28">
        <v>53950</v>
      </c>
      <c r="B23494" s="28" t="s">
        <v>17702</v>
      </c>
      <c r="C23494" s="28" t="s">
        <v>27245</v>
      </c>
    </row>
    <row r="23495" spans="1:3" x14ac:dyDescent="0.2">
      <c r="A23495" s="28">
        <v>53951</v>
      </c>
      <c r="B23495" s="28" t="s">
        <v>27383</v>
      </c>
      <c r="C23495" s="28" t="s">
        <v>27245</v>
      </c>
    </row>
    <row r="23496" spans="1:3" x14ac:dyDescent="0.2">
      <c r="A23496" s="28">
        <v>53952</v>
      </c>
      <c r="B23496" s="28" t="s">
        <v>16040</v>
      </c>
      <c r="C23496" s="28" t="s">
        <v>27245</v>
      </c>
    </row>
    <row r="23497" spans="1:3" x14ac:dyDescent="0.2">
      <c r="A23497" s="28">
        <v>53953</v>
      </c>
      <c r="B23497" s="28" t="s">
        <v>27384</v>
      </c>
      <c r="C23497" s="28" t="s">
        <v>27245</v>
      </c>
    </row>
    <row r="23498" spans="1:3" x14ac:dyDescent="0.2">
      <c r="A23498" s="28">
        <v>53954</v>
      </c>
      <c r="B23498" s="28" t="s">
        <v>27385</v>
      </c>
      <c r="C23498" s="28" t="s">
        <v>27245</v>
      </c>
    </row>
    <row r="23499" spans="1:3" x14ac:dyDescent="0.2">
      <c r="A23499" s="28">
        <v>53955</v>
      </c>
      <c r="B23499" s="28" t="s">
        <v>27386</v>
      </c>
      <c r="C23499" s="28" t="s">
        <v>27245</v>
      </c>
    </row>
    <row r="23500" spans="1:3" x14ac:dyDescent="0.2">
      <c r="A23500" s="28">
        <v>53956</v>
      </c>
      <c r="B23500" s="28" t="s">
        <v>16246</v>
      </c>
      <c r="C23500" s="28" t="s">
        <v>27245</v>
      </c>
    </row>
    <row r="23501" spans="1:3" x14ac:dyDescent="0.2">
      <c r="A23501" s="28">
        <v>53957</v>
      </c>
      <c r="B23501" s="28" t="s">
        <v>16246</v>
      </c>
      <c r="C23501" s="28" t="s">
        <v>27245</v>
      </c>
    </row>
    <row r="23502" spans="1:3" x14ac:dyDescent="0.2">
      <c r="A23502" s="28">
        <v>53958</v>
      </c>
      <c r="B23502" s="28" t="s">
        <v>27387</v>
      </c>
      <c r="C23502" s="28" t="s">
        <v>27245</v>
      </c>
    </row>
    <row r="23503" spans="1:3" x14ac:dyDescent="0.2">
      <c r="A23503" s="28">
        <v>53959</v>
      </c>
      <c r="B23503" s="28" t="s">
        <v>27387</v>
      </c>
      <c r="C23503" s="28" t="s">
        <v>27245</v>
      </c>
    </row>
    <row r="23504" spans="1:3" x14ac:dyDescent="0.2">
      <c r="A23504" s="28">
        <v>53960</v>
      </c>
      <c r="B23504" s="28" t="s">
        <v>22330</v>
      </c>
      <c r="C23504" s="28" t="s">
        <v>27245</v>
      </c>
    </row>
    <row r="23505" spans="1:3" x14ac:dyDescent="0.2">
      <c r="A23505" s="28">
        <v>53961</v>
      </c>
      <c r="B23505" s="28" t="s">
        <v>27388</v>
      </c>
      <c r="C23505" s="28" t="s">
        <v>27245</v>
      </c>
    </row>
    <row r="23506" spans="1:3" x14ac:dyDescent="0.2">
      <c r="A23506" s="28">
        <v>53962</v>
      </c>
      <c r="B23506" s="28" t="s">
        <v>27389</v>
      </c>
      <c r="C23506" s="28" t="s">
        <v>27245</v>
      </c>
    </row>
    <row r="23507" spans="1:3" x14ac:dyDescent="0.2">
      <c r="A23507" s="28">
        <v>53963</v>
      </c>
      <c r="B23507" s="28" t="s">
        <v>27390</v>
      </c>
      <c r="C23507" s="28" t="s">
        <v>27245</v>
      </c>
    </row>
    <row r="23508" spans="1:3" x14ac:dyDescent="0.2">
      <c r="A23508" s="28">
        <v>53964</v>
      </c>
      <c r="B23508" s="28" t="s">
        <v>15910</v>
      </c>
      <c r="C23508" s="28" t="s">
        <v>27245</v>
      </c>
    </row>
    <row r="23509" spans="1:3" x14ac:dyDescent="0.2">
      <c r="A23509" s="28">
        <v>53965</v>
      </c>
      <c r="B23509" s="28" t="s">
        <v>27391</v>
      </c>
      <c r="C23509" s="28" t="s">
        <v>27245</v>
      </c>
    </row>
    <row r="23510" spans="1:3" x14ac:dyDescent="0.2">
      <c r="A23510" s="28">
        <v>53968</v>
      </c>
      <c r="B23510" s="28" t="s">
        <v>27392</v>
      </c>
      <c r="C23510" s="28" t="s">
        <v>27245</v>
      </c>
    </row>
    <row r="23511" spans="1:3" x14ac:dyDescent="0.2">
      <c r="A23511" s="28">
        <v>53969</v>
      </c>
      <c r="B23511" s="28" t="s">
        <v>27393</v>
      </c>
      <c r="C23511" s="28" t="s">
        <v>27245</v>
      </c>
    </row>
    <row r="23512" spans="1:3" x14ac:dyDescent="0.2">
      <c r="A23512" s="28">
        <v>54001</v>
      </c>
      <c r="B23512" s="28" t="s">
        <v>27394</v>
      </c>
      <c r="C23512" s="28" t="s">
        <v>27245</v>
      </c>
    </row>
    <row r="23513" spans="1:3" x14ac:dyDescent="0.2">
      <c r="A23513" s="28">
        <v>54002</v>
      </c>
      <c r="B23513" s="28" t="s">
        <v>18061</v>
      </c>
      <c r="C23513" s="28" t="s">
        <v>27245</v>
      </c>
    </row>
    <row r="23514" spans="1:3" x14ac:dyDescent="0.2">
      <c r="A23514" s="28">
        <v>54003</v>
      </c>
      <c r="B23514" s="28" t="s">
        <v>27395</v>
      </c>
      <c r="C23514" s="28" t="s">
        <v>27245</v>
      </c>
    </row>
    <row r="23515" spans="1:3" x14ac:dyDescent="0.2">
      <c r="A23515" s="28">
        <v>54004</v>
      </c>
      <c r="B23515" s="28" t="s">
        <v>17768</v>
      </c>
      <c r="C23515" s="28" t="s">
        <v>27245</v>
      </c>
    </row>
    <row r="23516" spans="1:3" x14ac:dyDescent="0.2">
      <c r="A23516" s="28">
        <v>54005</v>
      </c>
      <c r="B23516" s="28" t="s">
        <v>26884</v>
      </c>
      <c r="C23516" s="28" t="s">
        <v>27245</v>
      </c>
    </row>
    <row r="23517" spans="1:3" x14ac:dyDescent="0.2">
      <c r="A23517" s="28">
        <v>54006</v>
      </c>
      <c r="B23517" s="28" t="s">
        <v>16841</v>
      </c>
      <c r="C23517" s="28" t="s">
        <v>27245</v>
      </c>
    </row>
    <row r="23518" spans="1:3" x14ac:dyDescent="0.2">
      <c r="A23518" s="28">
        <v>54007</v>
      </c>
      <c r="B23518" s="28" t="s">
        <v>18117</v>
      </c>
      <c r="C23518" s="28" t="s">
        <v>27245</v>
      </c>
    </row>
    <row r="23519" spans="1:3" x14ac:dyDescent="0.2">
      <c r="A23519" s="28">
        <v>54009</v>
      </c>
      <c r="B23519" s="28" t="s">
        <v>27396</v>
      </c>
      <c r="C23519" s="28" t="s">
        <v>27245</v>
      </c>
    </row>
    <row r="23520" spans="1:3" x14ac:dyDescent="0.2">
      <c r="A23520" s="28">
        <v>54010</v>
      </c>
      <c r="B23520" s="28" t="s">
        <v>27397</v>
      </c>
      <c r="C23520" s="28" t="s">
        <v>27245</v>
      </c>
    </row>
    <row r="23521" spans="1:3" x14ac:dyDescent="0.2">
      <c r="A23521" s="28">
        <v>54011</v>
      </c>
      <c r="B23521" s="28" t="s">
        <v>16852</v>
      </c>
      <c r="C23521" s="28" t="s">
        <v>27245</v>
      </c>
    </row>
    <row r="23522" spans="1:3" x14ac:dyDescent="0.2">
      <c r="A23522" s="28">
        <v>54013</v>
      </c>
      <c r="B23522" s="28" t="s">
        <v>27398</v>
      </c>
      <c r="C23522" s="28" t="s">
        <v>27245</v>
      </c>
    </row>
    <row r="23523" spans="1:3" x14ac:dyDescent="0.2">
      <c r="A23523" s="28">
        <v>54014</v>
      </c>
      <c r="B23523" s="28" t="s">
        <v>27399</v>
      </c>
      <c r="C23523" s="28" t="s">
        <v>27245</v>
      </c>
    </row>
    <row r="23524" spans="1:3" x14ac:dyDescent="0.2">
      <c r="A23524" s="28">
        <v>54015</v>
      </c>
      <c r="B23524" s="28" t="s">
        <v>18849</v>
      </c>
      <c r="C23524" s="28" t="s">
        <v>27245</v>
      </c>
    </row>
    <row r="23525" spans="1:3" x14ac:dyDescent="0.2">
      <c r="A23525" s="28">
        <v>54016</v>
      </c>
      <c r="B23525" s="28" t="s">
        <v>16078</v>
      </c>
      <c r="C23525" s="28" t="s">
        <v>27245</v>
      </c>
    </row>
    <row r="23526" spans="1:3" x14ac:dyDescent="0.2">
      <c r="A23526" s="28">
        <v>54017</v>
      </c>
      <c r="B23526" s="28" t="s">
        <v>21825</v>
      </c>
      <c r="C23526" s="28" t="s">
        <v>27245</v>
      </c>
    </row>
    <row r="23527" spans="1:3" x14ac:dyDescent="0.2">
      <c r="A23527" s="28">
        <v>54020</v>
      </c>
      <c r="B23527" s="28" t="s">
        <v>19979</v>
      </c>
      <c r="C23527" s="28" t="s">
        <v>27245</v>
      </c>
    </row>
    <row r="23528" spans="1:3" x14ac:dyDescent="0.2">
      <c r="A23528" s="28">
        <v>54021</v>
      </c>
      <c r="B23528" s="28" t="s">
        <v>26448</v>
      </c>
      <c r="C23528" s="28" t="s">
        <v>27245</v>
      </c>
    </row>
    <row r="23529" spans="1:3" x14ac:dyDescent="0.2">
      <c r="A23529" s="28">
        <v>54022</v>
      </c>
      <c r="B23529" s="28" t="s">
        <v>24187</v>
      </c>
      <c r="C23529" s="28" t="s">
        <v>27245</v>
      </c>
    </row>
    <row r="23530" spans="1:3" x14ac:dyDescent="0.2">
      <c r="A23530" s="28">
        <v>54023</v>
      </c>
      <c r="B23530" s="28" t="s">
        <v>27400</v>
      </c>
      <c r="C23530" s="28" t="s">
        <v>27245</v>
      </c>
    </row>
    <row r="23531" spans="1:3" x14ac:dyDescent="0.2">
      <c r="A23531" s="28">
        <v>54024</v>
      </c>
      <c r="B23531" s="28" t="s">
        <v>27401</v>
      </c>
      <c r="C23531" s="28" t="s">
        <v>27245</v>
      </c>
    </row>
    <row r="23532" spans="1:3" x14ac:dyDescent="0.2">
      <c r="A23532" s="28">
        <v>54025</v>
      </c>
      <c r="B23532" s="28" t="s">
        <v>16356</v>
      </c>
      <c r="C23532" s="28" t="s">
        <v>27245</v>
      </c>
    </row>
    <row r="23533" spans="1:3" x14ac:dyDescent="0.2">
      <c r="A23533" s="28">
        <v>54026</v>
      </c>
      <c r="B23533" s="28" t="s">
        <v>27402</v>
      </c>
      <c r="C23533" s="28" t="s">
        <v>27245</v>
      </c>
    </row>
    <row r="23534" spans="1:3" x14ac:dyDescent="0.2">
      <c r="A23534" s="28">
        <v>54027</v>
      </c>
      <c r="B23534" s="28" t="s">
        <v>19044</v>
      </c>
      <c r="C23534" s="28" t="s">
        <v>27245</v>
      </c>
    </row>
    <row r="23535" spans="1:3" x14ac:dyDescent="0.2">
      <c r="A23535" s="28">
        <v>54028</v>
      </c>
      <c r="B23535" s="28" t="s">
        <v>16090</v>
      </c>
      <c r="C23535" s="28" t="s">
        <v>27245</v>
      </c>
    </row>
    <row r="23536" spans="1:3" x14ac:dyDescent="0.2">
      <c r="A23536" s="28">
        <v>54082</v>
      </c>
      <c r="B23536" s="28" t="s">
        <v>16910</v>
      </c>
      <c r="C23536" s="28" t="s">
        <v>27245</v>
      </c>
    </row>
    <row r="23537" spans="1:3" x14ac:dyDescent="0.2">
      <c r="A23537" s="28">
        <v>54101</v>
      </c>
      <c r="B23537" s="28" t="s">
        <v>27403</v>
      </c>
      <c r="C23537" s="28" t="s">
        <v>27245</v>
      </c>
    </row>
    <row r="23538" spans="1:3" x14ac:dyDescent="0.2">
      <c r="A23538" s="28">
        <v>54102</v>
      </c>
      <c r="B23538" s="28" t="s">
        <v>27404</v>
      </c>
      <c r="C23538" s="28" t="s">
        <v>27245</v>
      </c>
    </row>
    <row r="23539" spans="1:3" x14ac:dyDescent="0.2">
      <c r="A23539" s="28">
        <v>54103</v>
      </c>
      <c r="B23539" s="28" t="s">
        <v>27405</v>
      </c>
      <c r="C23539" s="28" t="s">
        <v>27245</v>
      </c>
    </row>
    <row r="23540" spans="1:3" x14ac:dyDescent="0.2">
      <c r="A23540" s="28">
        <v>54104</v>
      </c>
      <c r="B23540" s="28" t="s">
        <v>27406</v>
      </c>
      <c r="C23540" s="28" t="s">
        <v>27245</v>
      </c>
    </row>
    <row r="23541" spans="1:3" x14ac:dyDescent="0.2">
      <c r="A23541" s="28">
        <v>54106</v>
      </c>
      <c r="B23541" s="28" t="s">
        <v>19141</v>
      </c>
      <c r="C23541" s="28" t="s">
        <v>27245</v>
      </c>
    </row>
    <row r="23542" spans="1:3" x14ac:dyDescent="0.2">
      <c r="A23542" s="28">
        <v>54107</v>
      </c>
      <c r="B23542" s="28" t="s">
        <v>27407</v>
      </c>
      <c r="C23542" s="28" t="s">
        <v>27245</v>
      </c>
    </row>
    <row r="23543" spans="1:3" x14ac:dyDescent="0.2">
      <c r="A23543" s="28">
        <v>54110</v>
      </c>
      <c r="B23543" s="28" t="s">
        <v>27408</v>
      </c>
      <c r="C23543" s="28" t="s">
        <v>27245</v>
      </c>
    </row>
    <row r="23544" spans="1:3" x14ac:dyDescent="0.2">
      <c r="A23544" s="28">
        <v>54111</v>
      </c>
      <c r="B23544" s="28" t="s">
        <v>19346</v>
      </c>
      <c r="C23544" s="28" t="s">
        <v>27245</v>
      </c>
    </row>
    <row r="23545" spans="1:3" x14ac:dyDescent="0.2">
      <c r="A23545" s="28">
        <v>54112</v>
      </c>
      <c r="B23545" s="28" t="s">
        <v>23765</v>
      </c>
      <c r="C23545" s="28" t="s">
        <v>27245</v>
      </c>
    </row>
    <row r="23546" spans="1:3" x14ac:dyDescent="0.2">
      <c r="A23546" s="28">
        <v>54113</v>
      </c>
      <c r="B23546" s="28" t="s">
        <v>27409</v>
      </c>
      <c r="C23546" s="28" t="s">
        <v>27245</v>
      </c>
    </row>
    <row r="23547" spans="1:3" x14ac:dyDescent="0.2">
      <c r="A23547" s="28">
        <v>54114</v>
      </c>
      <c r="B23547" s="28" t="s">
        <v>27410</v>
      </c>
      <c r="C23547" s="28" t="s">
        <v>27245</v>
      </c>
    </row>
    <row r="23548" spans="1:3" x14ac:dyDescent="0.2">
      <c r="A23548" s="28">
        <v>54115</v>
      </c>
      <c r="B23548" s="28" t="s">
        <v>27411</v>
      </c>
      <c r="C23548" s="28" t="s">
        <v>27245</v>
      </c>
    </row>
    <row r="23549" spans="1:3" x14ac:dyDescent="0.2">
      <c r="A23549" s="28">
        <v>54119</v>
      </c>
      <c r="B23549" s="28" t="s">
        <v>19401</v>
      </c>
      <c r="C23549" s="28" t="s">
        <v>27245</v>
      </c>
    </row>
    <row r="23550" spans="1:3" x14ac:dyDescent="0.2">
      <c r="A23550" s="28">
        <v>54120</v>
      </c>
      <c r="B23550" s="28" t="s">
        <v>27412</v>
      </c>
      <c r="C23550" s="28" t="s">
        <v>27245</v>
      </c>
    </row>
    <row r="23551" spans="1:3" x14ac:dyDescent="0.2">
      <c r="A23551" s="28">
        <v>54121</v>
      </c>
      <c r="B23551" s="28" t="s">
        <v>15894</v>
      </c>
      <c r="C23551" s="28" t="s">
        <v>27245</v>
      </c>
    </row>
    <row r="23552" spans="1:3" x14ac:dyDescent="0.2">
      <c r="A23552" s="28">
        <v>54123</v>
      </c>
      <c r="B23552" s="28" t="s">
        <v>27413</v>
      </c>
      <c r="C23552" s="28" t="s">
        <v>27245</v>
      </c>
    </row>
    <row r="23553" spans="1:3" x14ac:dyDescent="0.2">
      <c r="A23553" s="28">
        <v>54124</v>
      </c>
      <c r="B23553" s="28" t="s">
        <v>19971</v>
      </c>
      <c r="C23553" s="28" t="s">
        <v>27245</v>
      </c>
    </row>
    <row r="23554" spans="1:3" x14ac:dyDescent="0.2">
      <c r="A23554" s="28">
        <v>54125</v>
      </c>
      <c r="B23554" s="28" t="s">
        <v>24724</v>
      </c>
      <c r="C23554" s="28" t="s">
        <v>27245</v>
      </c>
    </row>
    <row r="23555" spans="1:3" x14ac:dyDescent="0.2">
      <c r="A23555" s="28">
        <v>54126</v>
      </c>
      <c r="B23555" s="28" t="s">
        <v>27414</v>
      </c>
      <c r="C23555" s="28" t="s">
        <v>27245</v>
      </c>
    </row>
    <row r="23556" spans="1:3" x14ac:dyDescent="0.2">
      <c r="A23556" s="28">
        <v>54127</v>
      </c>
      <c r="B23556" s="28" t="s">
        <v>27415</v>
      </c>
      <c r="C23556" s="28" t="s">
        <v>27245</v>
      </c>
    </row>
    <row r="23557" spans="1:3" x14ac:dyDescent="0.2">
      <c r="A23557" s="28">
        <v>54128</v>
      </c>
      <c r="B23557" s="28" t="s">
        <v>23039</v>
      </c>
      <c r="C23557" s="28" t="s">
        <v>27245</v>
      </c>
    </row>
    <row r="23558" spans="1:3" x14ac:dyDescent="0.2">
      <c r="A23558" s="28">
        <v>54129</v>
      </c>
      <c r="B23558" s="28" t="s">
        <v>27416</v>
      </c>
      <c r="C23558" s="28" t="s">
        <v>27245</v>
      </c>
    </row>
    <row r="23559" spans="1:3" x14ac:dyDescent="0.2">
      <c r="A23559" s="28">
        <v>54130</v>
      </c>
      <c r="B23559" s="28" t="s">
        <v>27417</v>
      </c>
      <c r="C23559" s="28" t="s">
        <v>27245</v>
      </c>
    </row>
    <row r="23560" spans="1:3" x14ac:dyDescent="0.2">
      <c r="A23560" s="28">
        <v>54131</v>
      </c>
      <c r="B23560" s="28" t="s">
        <v>16598</v>
      </c>
      <c r="C23560" s="28" t="s">
        <v>27245</v>
      </c>
    </row>
    <row r="23561" spans="1:3" x14ac:dyDescent="0.2">
      <c r="A23561" s="28">
        <v>54135</v>
      </c>
      <c r="B23561" s="28" t="s">
        <v>27418</v>
      </c>
      <c r="C23561" s="28" t="s">
        <v>27245</v>
      </c>
    </row>
    <row r="23562" spans="1:3" x14ac:dyDescent="0.2">
      <c r="A23562" s="28">
        <v>54136</v>
      </c>
      <c r="B23562" s="28" t="s">
        <v>21921</v>
      </c>
      <c r="C23562" s="28" t="s">
        <v>27245</v>
      </c>
    </row>
    <row r="23563" spans="1:3" x14ac:dyDescent="0.2">
      <c r="A23563" s="28">
        <v>54137</v>
      </c>
      <c r="B23563" s="28" t="s">
        <v>27419</v>
      </c>
      <c r="C23563" s="28" t="s">
        <v>27245</v>
      </c>
    </row>
    <row r="23564" spans="1:3" x14ac:dyDescent="0.2">
      <c r="A23564" s="28">
        <v>54138</v>
      </c>
      <c r="B23564" s="28" t="s">
        <v>17827</v>
      </c>
      <c r="C23564" s="28" t="s">
        <v>27245</v>
      </c>
    </row>
    <row r="23565" spans="1:3" x14ac:dyDescent="0.2">
      <c r="A23565" s="28">
        <v>54139</v>
      </c>
      <c r="B23565" s="28" t="s">
        <v>24730</v>
      </c>
      <c r="C23565" s="28" t="s">
        <v>27245</v>
      </c>
    </row>
    <row r="23566" spans="1:3" x14ac:dyDescent="0.2">
      <c r="A23566" s="28">
        <v>54140</v>
      </c>
      <c r="B23566" s="28" t="s">
        <v>27420</v>
      </c>
      <c r="C23566" s="28" t="s">
        <v>27245</v>
      </c>
    </row>
    <row r="23567" spans="1:3" x14ac:dyDescent="0.2">
      <c r="A23567" s="28">
        <v>54141</v>
      </c>
      <c r="B23567" s="28" t="s">
        <v>27421</v>
      </c>
      <c r="C23567" s="28" t="s">
        <v>27245</v>
      </c>
    </row>
    <row r="23568" spans="1:3" x14ac:dyDescent="0.2">
      <c r="A23568" s="28">
        <v>54143</v>
      </c>
      <c r="B23568" s="28" t="s">
        <v>27422</v>
      </c>
      <c r="C23568" s="28" t="s">
        <v>27245</v>
      </c>
    </row>
    <row r="23569" spans="1:3" x14ac:dyDescent="0.2">
      <c r="A23569" s="28">
        <v>54149</v>
      </c>
      <c r="B23569" s="28" t="s">
        <v>27423</v>
      </c>
      <c r="C23569" s="28" t="s">
        <v>27245</v>
      </c>
    </row>
    <row r="23570" spans="1:3" x14ac:dyDescent="0.2">
      <c r="A23570" s="28">
        <v>54150</v>
      </c>
      <c r="B23570" s="28" t="s">
        <v>27424</v>
      </c>
      <c r="C23570" s="28" t="s">
        <v>27245</v>
      </c>
    </row>
    <row r="23571" spans="1:3" x14ac:dyDescent="0.2">
      <c r="A23571" s="28">
        <v>54151</v>
      </c>
      <c r="B23571" s="28" t="s">
        <v>27425</v>
      </c>
      <c r="C23571" s="28" t="s">
        <v>27245</v>
      </c>
    </row>
    <row r="23572" spans="1:3" x14ac:dyDescent="0.2">
      <c r="A23572" s="28">
        <v>54152</v>
      </c>
      <c r="B23572" s="28" t="s">
        <v>18932</v>
      </c>
      <c r="C23572" s="28" t="s">
        <v>27245</v>
      </c>
    </row>
    <row r="23573" spans="1:3" x14ac:dyDescent="0.2">
      <c r="A23573" s="28">
        <v>54153</v>
      </c>
      <c r="B23573" s="28" t="s">
        <v>27426</v>
      </c>
      <c r="C23573" s="28" t="s">
        <v>27245</v>
      </c>
    </row>
    <row r="23574" spans="1:3" x14ac:dyDescent="0.2">
      <c r="A23574" s="28">
        <v>54154</v>
      </c>
      <c r="B23574" s="28" t="s">
        <v>27427</v>
      </c>
      <c r="C23574" s="28" t="s">
        <v>27245</v>
      </c>
    </row>
    <row r="23575" spans="1:3" x14ac:dyDescent="0.2">
      <c r="A23575" s="28">
        <v>54155</v>
      </c>
      <c r="B23575" s="28" t="s">
        <v>18779</v>
      </c>
      <c r="C23575" s="28" t="s">
        <v>27245</v>
      </c>
    </row>
    <row r="23576" spans="1:3" x14ac:dyDescent="0.2">
      <c r="A23576" s="28">
        <v>54156</v>
      </c>
      <c r="B23576" s="28" t="s">
        <v>27428</v>
      </c>
      <c r="C23576" s="28" t="s">
        <v>27245</v>
      </c>
    </row>
    <row r="23577" spans="1:3" x14ac:dyDescent="0.2">
      <c r="A23577" s="28">
        <v>54157</v>
      </c>
      <c r="B23577" s="28" t="s">
        <v>27429</v>
      </c>
      <c r="C23577" s="28" t="s">
        <v>27245</v>
      </c>
    </row>
    <row r="23578" spans="1:3" x14ac:dyDescent="0.2">
      <c r="A23578" s="28">
        <v>54159</v>
      </c>
      <c r="B23578" s="28" t="s">
        <v>27430</v>
      </c>
      <c r="C23578" s="28" t="s">
        <v>27245</v>
      </c>
    </row>
    <row r="23579" spans="1:3" x14ac:dyDescent="0.2">
      <c r="A23579" s="28">
        <v>54160</v>
      </c>
      <c r="B23579" s="28" t="s">
        <v>27431</v>
      </c>
      <c r="C23579" s="28" t="s">
        <v>27245</v>
      </c>
    </row>
    <row r="23580" spans="1:3" x14ac:dyDescent="0.2">
      <c r="A23580" s="28">
        <v>54161</v>
      </c>
      <c r="B23580" s="28" t="s">
        <v>21638</v>
      </c>
      <c r="C23580" s="28" t="s">
        <v>27245</v>
      </c>
    </row>
    <row r="23581" spans="1:3" x14ac:dyDescent="0.2">
      <c r="A23581" s="28">
        <v>54162</v>
      </c>
      <c r="B23581" s="28" t="s">
        <v>18704</v>
      </c>
      <c r="C23581" s="28" t="s">
        <v>27245</v>
      </c>
    </row>
    <row r="23582" spans="1:3" x14ac:dyDescent="0.2">
      <c r="A23582" s="28">
        <v>54165</v>
      </c>
      <c r="B23582" s="28" t="s">
        <v>17357</v>
      </c>
      <c r="C23582" s="28" t="s">
        <v>27245</v>
      </c>
    </row>
    <row r="23583" spans="1:3" x14ac:dyDescent="0.2">
      <c r="A23583" s="28">
        <v>54166</v>
      </c>
      <c r="B23583" s="28" t="s">
        <v>27432</v>
      </c>
      <c r="C23583" s="28" t="s">
        <v>27245</v>
      </c>
    </row>
    <row r="23584" spans="1:3" x14ac:dyDescent="0.2">
      <c r="A23584" s="28">
        <v>54169</v>
      </c>
      <c r="B23584" s="28" t="s">
        <v>21074</v>
      </c>
      <c r="C23584" s="28" t="s">
        <v>27245</v>
      </c>
    </row>
    <row r="23585" spans="1:3" x14ac:dyDescent="0.2">
      <c r="A23585" s="28">
        <v>54170</v>
      </c>
      <c r="B23585" s="28" t="s">
        <v>27433</v>
      </c>
      <c r="C23585" s="28" t="s">
        <v>27245</v>
      </c>
    </row>
    <row r="23586" spans="1:3" x14ac:dyDescent="0.2">
      <c r="A23586" s="28">
        <v>54171</v>
      </c>
      <c r="B23586" s="28" t="s">
        <v>27434</v>
      </c>
      <c r="C23586" s="28" t="s">
        <v>27245</v>
      </c>
    </row>
    <row r="23587" spans="1:3" x14ac:dyDescent="0.2">
      <c r="A23587" s="28">
        <v>54173</v>
      </c>
      <c r="B23587" s="28" t="s">
        <v>27435</v>
      </c>
      <c r="C23587" s="28" t="s">
        <v>27245</v>
      </c>
    </row>
    <row r="23588" spans="1:3" x14ac:dyDescent="0.2">
      <c r="A23588" s="28">
        <v>54174</v>
      </c>
      <c r="B23588" s="28" t="s">
        <v>27436</v>
      </c>
      <c r="C23588" s="28" t="s">
        <v>27245</v>
      </c>
    </row>
    <row r="23589" spans="1:3" x14ac:dyDescent="0.2">
      <c r="A23589" s="28">
        <v>54175</v>
      </c>
      <c r="B23589" s="28" t="s">
        <v>16005</v>
      </c>
      <c r="C23589" s="28" t="s">
        <v>27245</v>
      </c>
    </row>
    <row r="23590" spans="1:3" x14ac:dyDescent="0.2">
      <c r="A23590" s="28">
        <v>54177</v>
      </c>
      <c r="B23590" s="28" t="s">
        <v>27437</v>
      </c>
      <c r="C23590" s="28" t="s">
        <v>27245</v>
      </c>
    </row>
    <row r="23591" spans="1:3" x14ac:dyDescent="0.2">
      <c r="A23591" s="28">
        <v>54180</v>
      </c>
      <c r="B23591" s="28" t="s">
        <v>17823</v>
      </c>
      <c r="C23591" s="28" t="s">
        <v>27245</v>
      </c>
    </row>
    <row r="23592" spans="1:3" x14ac:dyDescent="0.2">
      <c r="A23592" s="28">
        <v>54182</v>
      </c>
      <c r="B23592" s="28" t="s">
        <v>27438</v>
      </c>
      <c r="C23592" s="28" t="s">
        <v>27245</v>
      </c>
    </row>
    <row r="23593" spans="1:3" x14ac:dyDescent="0.2">
      <c r="A23593" s="28">
        <v>54201</v>
      </c>
      <c r="B23593" s="28" t="s">
        <v>24660</v>
      </c>
      <c r="C23593" s="28" t="s">
        <v>27245</v>
      </c>
    </row>
    <row r="23594" spans="1:3" x14ac:dyDescent="0.2">
      <c r="A23594" s="28">
        <v>54202</v>
      </c>
      <c r="B23594" s="28" t="s">
        <v>27439</v>
      </c>
      <c r="C23594" s="28" t="s">
        <v>27245</v>
      </c>
    </row>
    <row r="23595" spans="1:3" x14ac:dyDescent="0.2">
      <c r="A23595" s="28">
        <v>54204</v>
      </c>
      <c r="B23595" s="28" t="s">
        <v>27440</v>
      </c>
      <c r="C23595" s="28" t="s">
        <v>27245</v>
      </c>
    </row>
    <row r="23596" spans="1:3" x14ac:dyDescent="0.2">
      <c r="A23596" s="28">
        <v>54205</v>
      </c>
      <c r="B23596" s="28" t="s">
        <v>16662</v>
      </c>
      <c r="C23596" s="28" t="s">
        <v>27245</v>
      </c>
    </row>
    <row r="23597" spans="1:3" x14ac:dyDescent="0.2">
      <c r="A23597" s="28">
        <v>54207</v>
      </c>
      <c r="B23597" s="28" t="s">
        <v>18982</v>
      </c>
      <c r="C23597" s="28" t="s">
        <v>27245</v>
      </c>
    </row>
    <row r="23598" spans="1:3" x14ac:dyDescent="0.2">
      <c r="A23598" s="28">
        <v>54208</v>
      </c>
      <c r="B23598" s="28" t="s">
        <v>16667</v>
      </c>
      <c r="C23598" s="28" t="s">
        <v>27245</v>
      </c>
    </row>
    <row r="23599" spans="1:3" x14ac:dyDescent="0.2">
      <c r="A23599" s="28">
        <v>54209</v>
      </c>
      <c r="B23599" s="28" t="s">
        <v>27441</v>
      </c>
      <c r="C23599" s="28" t="s">
        <v>27245</v>
      </c>
    </row>
    <row r="23600" spans="1:3" x14ac:dyDescent="0.2">
      <c r="A23600" s="28">
        <v>54210</v>
      </c>
      <c r="B23600" s="28" t="s">
        <v>27442</v>
      </c>
      <c r="C23600" s="28" t="s">
        <v>27245</v>
      </c>
    </row>
    <row r="23601" spans="1:3" x14ac:dyDescent="0.2">
      <c r="A23601" s="28">
        <v>54211</v>
      </c>
      <c r="B23601" s="28" t="s">
        <v>27443</v>
      </c>
      <c r="C23601" s="28" t="s">
        <v>27245</v>
      </c>
    </row>
    <row r="23602" spans="1:3" x14ac:dyDescent="0.2">
      <c r="A23602" s="28">
        <v>54212</v>
      </c>
      <c r="B23602" s="28" t="s">
        <v>27444</v>
      </c>
      <c r="C23602" s="28" t="s">
        <v>27245</v>
      </c>
    </row>
    <row r="23603" spans="1:3" x14ac:dyDescent="0.2">
      <c r="A23603" s="28">
        <v>54213</v>
      </c>
      <c r="B23603" s="28" t="s">
        <v>19001</v>
      </c>
      <c r="C23603" s="28" t="s">
        <v>27245</v>
      </c>
    </row>
    <row r="23604" spans="1:3" x14ac:dyDescent="0.2">
      <c r="A23604" s="28">
        <v>54214</v>
      </c>
      <c r="B23604" s="28" t="s">
        <v>27445</v>
      </c>
      <c r="C23604" s="28" t="s">
        <v>27245</v>
      </c>
    </row>
    <row r="23605" spans="1:3" x14ac:dyDescent="0.2">
      <c r="A23605" s="28">
        <v>54215</v>
      </c>
      <c r="B23605" s="28" t="s">
        <v>27446</v>
      </c>
      <c r="C23605" s="28" t="s">
        <v>27245</v>
      </c>
    </row>
    <row r="23606" spans="1:3" x14ac:dyDescent="0.2">
      <c r="A23606" s="28">
        <v>54216</v>
      </c>
      <c r="B23606" s="28" t="s">
        <v>27447</v>
      </c>
      <c r="C23606" s="28" t="s">
        <v>27245</v>
      </c>
    </row>
    <row r="23607" spans="1:3" x14ac:dyDescent="0.2">
      <c r="A23607" s="28">
        <v>54217</v>
      </c>
      <c r="B23607" s="28" t="s">
        <v>27118</v>
      </c>
      <c r="C23607" s="28" t="s">
        <v>27245</v>
      </c>
    </row>
    <row r="23608" spans="1:3" x14ac:dyDescent="0.2">
      <c r="A23608" s="28">
        <v>54220</v>
      </c>
      <c r="B23608" s="28" t="s">
        <v>27448</v>
      </c>
      <c r="C23608" s="28" t="s">
        <v>27245</v>
      </c>
    </row>
    <row r="23609" spans="1:3" x14ac:dyDescent="0.2">
      <c r="A23609" s="28">
        <v>54221</v>
      </c>
      <c r="B23609" s="28" t="s">
        <v>27448</v>
      </c>
      <c r="C23609" s="28" t="s">
        <v>27245</v>
      </c>
    </row>
    <row r="23610" spans="1:3" x14ac:dyDescent="0.2">
      <c r="A23610" s="28">
        <v>54226</v>
      </c>
      <c r="B23610" s="28" t="s">
        <v>17428</v>
      </c>
      <c r="C23610" s="28" t="s">
        <v>27245</v>
      </c>
    </row>
    <row r="23611" spans="1:3" x14ac:dyDescent="0.2">
      <c r="A23611" s="28">
        <v>54227</v>
      </c>
      <c r="B23611" s="28" t="s">
        <v>27449</v>
      </c>
      <c r="C23611" s="28" t="s">
        <v>27245</v>
      </c>
    </row>
    <row r="23612" spans="1:3" x14ac:dyDescent="0.2">
      <c r="A23612" s="28">
        <v>54228</v>
      </c>
      <c r="B23612" s="28" t="s">
        <v>27450</v>
      </c>
      <c r="C23612" s="28" t="s">
        <v>27245</v>
      </c>
    </row>
    <row r="23613" spans="1:3" x14ac:dyDescent="0.2">
      <c r="A23613" s="28">
        <v>54229</v>
      </c>
      <c r="B23613" s="28" t="s">
        <v>27451</v>
      </c>
      <c r="C23613" s="28" t="s">
        <v>27245</v>
      </c>
    </row>
    <row r="23614" spans="1:3" x14ac:dyDescent="0.2">
      <c r="A23614" s="28">
        <v>54230</v>
      </c>
      <c r="B23614" s="28" t="s">
        <v>20045</v>
      </c>
      <c r="C23614" s="28" t="s">
        <v>27245</v>
      </c>
    </row>
    <row r="23615" spans="1:3" x14ac:dyDescent="0.2">
      <c r="A23615" s="28">
        <v>54232</v>
      </c>
      <c r="B23615" s="28" t="s">
        <v>27452</v>
      </c>
      <c r="C23615" s="28" t="s">
        <v>27245</v>
      </c>
    </row>
    <row r="23616" spans="1:3" x14ac:dyDescent="0.2">
      <c r="A23616" s="28">
        <v>54234</v>
      </c>
      <c r="B23616" s="28" t="s">
        <v>27453</v>
      </c>
      <c r="C23616" s="28" t="s">
        <v>27245</v>
      </c>
    </row>
    <row r="23617" spans="1:3" x14ac:dyDescent="0.2">
      <c r="A23617" s="28">
        <v>54235</v>
      </c>
      <c r="B23617" s="28" t="s">
        <v>27454</v>
      </c>
      <c r="C23617" s="28" t="s">
        <v>27245</v>
      </c>
    </row>
    <row r="23618" spans="1:3" x14ac:dyDescent="0.2">
      <c r="A23618" s="28">
        <v>54240</v>
      </c>
      <c r="B23618" s="28" t="s">
        <v>27455</v>
      </c>
      <c r="C23618" s="28" t="s">
        <v>27245</v>
      </c>
    </row>
    <row r="23619" spans="1:3" x14ac:dyDescent="0.2">
      <c r="A23619" s="28">
        <v>54241</v>
      </c>
      <c r="B23619" s="28" t="s">
        <v>27456</v>
      </c>
      <c r="C23619" s="28" t="s">
        <v>27245</v>
      </c>
    </row>
    <row r="23620" spans="1:3" x14ac:dyDescent="0.2">
      <c r="A23620" s="28">
        <v>54245</v>
      </c>
      <c r="B23620" s="28" t="s">
        <v>27457</v>
      </c>
      <c r="C23620" s="28" t="s">
        <v>27245</v>
      </c>
    </row>
    <row r="23621" spans="1:3" x14ac:dyDescent="0.2">
      <c r="A23621" s="28">
        <v>54246</v>
      </c>
      <c r="B23621" s="28" t="s">
        <v>27458</v>
      </c>
      <c r="C23621" s="28" t="s">
        <v>27245</v>
      </c>
    </row>
    <row r="23622" spans="1:3" x14ac:dyDescent="0.2">
      <c r="A23622" s="28">
        <v>54247</v>
      </c>
      <c r="B23622" s="28" t="s">
        <v>27459</v>
      </c>
      <c r="C23622" s="28" t="s">
        <v>27245</v>
      </c>
    </row>
    <row r="23623" spans="1:3" x14ac:dyDescent="0.2">
      <c r="A23623" s="28">
        <v>54301</v>
      </c>
      <c r="B23623" s="28" t="s">
        <v>21535</v>
      </c>
      <c r="C23623" s="28" t="s">
        <v>27245</v>
      </c>
    </row>
    <row r="23624" spans="1:3" x14ac:dyDescent="0.2">
      <c r="A23624" s="28">
        <v>54302</v>
      </c>
      <c r="B23624" s="28" t="s">
        <v>21535</v>
      </c>
      <c r="C23624" s="28" t="s">
        <v>27245</v>
      </c>
    </row>
    <row r="23625" spans="1:3" x14ac:dyDescent="0.2">
      <c r="A23625" s="28">
        <v>54303</v>
      </c>
      <c r="B23625" s="28" t="s">
        <v>21535</v>
      </c>
      <c r="C23625" s="28" t="s">
        <v>27245</v>
      </c>
    </row>
    <row r="23626" spans="1:3" x14ac:dyDescent="0.2">
      <c r="A23626" s="28">
        <v>54304</v>
      </c>
      <c r="B23626" s="28" t="s">
        <v>21535</v>
      </c>
      <c r="C23626" s="28" t="s">
        <v>27245</v>
      </c>
    </row>
    <row r="23627" spans="1:3" x14ac:dyDescent="0.2">
      <c r="A23627" s="28">
        <v>54305</v>
      </c>
      <c r="B23627" s="28" t="s">
        <v>21535</v>
      </c>
      <c r="C23627" s="28" t="s">
        <v>27245</v>
      </c>
    </row>
    <row r="23628" spans="1:3" x14ac:dyDescent="0.2">
      <c r="A23628" s="28">
        <v>54306</v>
      </c>
      <c r="B23628" s="28" t="s">
        <v>21535</v>
      </c>
      <c r="C23628" s="28" t="s">
        <v>27245</v>
      </c>
    </row>
    <row r="23629" spans="1:3" x14ac:dyDescent="0.2">
      <c r="A23629" s="28">
        <v>54307</v>
      </c>
      <c r="B23629" s="28" t="s">
        <v>21535</v>
      </c>
      <c r="C23629" s="28" t="s">
        <v>27245</v>
      </c>
    </row>
    <row r="23630" spans="1:3" x14ac:dyDescent="0.2">
      <c r="A23630" s="28">
        <v>54308</v>
      </c>
      <c r="B23630" s="28" t="s">
        <v>21535</v>
      </c>
      <c r="C23630" s="28" t="s">
        <v>27245</v>
      </c>
    </row>
    <row r="23631" spans="1:3" x14ac:dyDescent="0.2">
      <c r="A23631" s="28">
        <v>54311</v>
      </c>
      <c r="B23631" s="28" t="s">
        <v>21535</v>
      </c>
      <c r="C23631" s="28" t="s">
        <v>27245</v>
      </c>
    </row>
    <row r="23632" spans="1:3" x14ac:dyDescent="0.2">
      <c r="A23632" s="28">
        <v>54313</v>
      </c>
      <c r="B23632" s="28" t="s">
        <v>21535</v>
      </c>
      <c r="C23632" s="28" t="s">
        <v>27245</v>
      </c>
    </row>
    <row r="23633" spans="1:3" x14ac:dyDescent="0.2">
      <c r="A23633" s="28">
        <v>54324</v>
      </c>
      <c r="B23633" s="28" t="s">
        <v>21535</v>
      </c>
      <c r="C23633" s="28" t="s">
        <v>27245</v>
      </c>
    </row>
    <row r="23634" spans="1:3" x14ac:dyDescent="0.2">
      <c r="A23634" s="28">
        <v>54344</v>
      </c>
      <c r="B23634" s="28" t="s">
        <v>21535</v>
      </c>
      <c r="C23634" s="28" t="s">
        <v>27245</v>
      </c>
    </row>
    <row r="23635" spans="1:3" x14ac:dyDescent="0.2">
      <c r="A23635" s="28">
        <v>54401</v>
      </c>
      <c r="B23635" s="28" t="s">
        <v>23622</v>
      </c>
      <c r="C23635" s="28" t="s">
        <v>27245</v>
      </c>
    </row>
    <row r="23636" spans="1:3" x14ac:dyDescent="0.2">
      <c r="A23636" s="28">
        <v>54402</v>
      </c>
      <c r="B23636" s="28" t="s">
        <v>23622</v>
      </c>
      <c r="C23636" s="28" t="s">
        <v>27245</v>
      </c>
    </row>
    <row r="23637" spans="1:3" x14ac:dyDescent="0.2">
      <c r="A23637" s="28">
        <v>54403</v>
      </c>
      <c r="B23637" s="28" t="s">
        <v>23622</v>
      </c>
      <c r="C23637" s="28" t="s">
        <v>27245</v>
      </c>
    </row>
    <row r="23638" spans="1:3" x14ac:dyDescent="0.2">
      <c r="A23638" s="28">
        <v>54404</v>
      </c>
      <c r="B23638" s="28" t="s">
        <v>16166</v>
      </c>
      <c r="C23638" s="28" t="s">
        <v>27245</v>
      </c>
    </row>
    <row r="23639" spans="1:3" x14ac:dyDescent="0.2">
      <c r="A23639" s="28">
        <v>54405</v>
      </c>
      <c r="B23639" s="28" t="s">
        <v>27460</v>
      </c>
      <c r="C23639" s="28" t="s">
        <v>27245</v>
      </c>
    </row>
    <row r="23640" spans="1:3" x14ac:dyDescent="0.2">
      <c r="A23640" s="28">
        <v>54406</v>
      </c>
      <c r="B23640" s="28" t="s">
        <v>15863</v>
      </c>
      <c r="C23640" s="28" t="s">
        <v>27245</v>
      </c>
    </row>
    <row r="23641" spans="1:3" x14ac:dyDescent="0.2">
      <c r="A23641" s="28">
        <v>54407</v>
      </c>
      <c r="B23641" s="28" t="s">
        <v>27461</v>
      </c>
      <c r="C23641" s="28" t="s">
        <v>27245</v>
      </c>
    </row>
    <row r="23642" spans="1:3" x14ac:dyDescent="0.2">
      <c r="A23642" s="28">
        <v>54408</v>
      </c>
      <c r="B23642" s="28" t="s">
        <v>27462</v>
      </c>
      <c r="C23642" s="28" t="s">
        <v>27245</v>
      </c>
    </row>
    <row r="23643" spans="1:3" x14ac:dyDescent="0.2">
      <c r="A23643" s="28">
        <v>54409</v>
      </c>
      <c r="B23643" s="28" t="s">
        <v>27463</v>
      </c>
      <c r="C23643" s="28" t="s">
        <v>27245</v>
      </c>
    </row>
    <row r="23644" spans="1:3" x14ac:dyDescent="0.2">
      <c r="A23644" s="28">
        <v>54410</v>
      </c>
      <c r="B23644" s="28" t="s">
        <v>27464</v>
      </c>
      <c r="C23644" s="28" t="s">
        <v>27245</v>
      </c>
    </row>
    <row r="23645" spans="1:3" x14ac:dyDescent="0.2">
      <c r="A23645" s="28">
        <v>54411</v>
      </c>
      <c r="B23645" s="28" t="s">
        <v>16967</v>
      </c>
      <c r="C23645" s="28" t="s">
        <v>27245</v>
      </c>
    </row>
    <row r="23646" spans="1:3" x14ac:dyDescent="0.2">
      <c r="A23646" s="28">
        <v>54412</v>
      </c>
      <c r="B23646" s="28" t="s">
        <v>16266</v>
      </c>
      <c r="C23646" s="28" t="s">
        <v>27245</v>
      </c>
    </row>
    <row r="23647" spans="1:3" x14ac:dyDescent="0.2">
      <c r="A23647" s="28">
        <v>54413</v>
      </c>
      <c r="B23647" s="28" t="s">
        <v>27465</v>
      </c>
      <c r="C23647" s="28" t="s">
        <v>27245</v>
      </c>
    </row>
    <row r="23648" spans="1:3" x14ac:dyDescent="0.2">
      <c r="A23648" s="28">
        <v>54414</v>
      </c>
      <c r="B23648" s="28" t="s">
        <v>27466</v>
      </c>
      <c r="C23648" s="28" t="s">
        <v>27245</v>
      </c>
    </row>
    <row r="23649" spans="1:3" x14ac:dyDescent="0.2">
      <c r="A23649" s="28">
        <v>54415</v>
      </c>
      <c r="B23649" s="28" t="s">
        <v>27467</v>
      </c>
      <c r="C23649" s="28" t="s">
        <v>27245</v>
      </c>
    </row>
    <row r="23650" spans="1:3" x14ac:dyDescent="0.2">
      <c r="A23650" s="28">
        <v>54416</v>
      </c>
      <c r="B23650" s="28" t="s">
        <v>27468</v>
      </c>
      <c r="C23650" s="28" t="s">
        <v>27245</v>
      </c>
    </row>
    <row r="23651" spans="1:3" x14ac:dyDescent="0.2">
      <c r="A23651" s="28">
        <v>54417</v>
      </c>
      <c r="B23651" s="28" t="s">
        <v>27469</v>
      </c>
      <c r="C23651" s="28" t="s">
        <v>27245</v>
      </c>
    </row>
    <row r="23652" spans="1:3" x14ac:dyDescent="0.2">
      <c r="A23652" s="28">
        <v>54418</v>
      </c>
      <c r="B23652" s="28" t="s">
        <v>24069</v>
      </c>
      <c r="C23652" s="28" t="s">
        <v>27245</v>
      </c>
    </row>
    <row r="23653" spans="1:3" x14ac:dyDescent="0.2">
      <c r="A23653" s="28">
        <v>54420</v>
      </c>
      <c r="B23653" s="28" t="s">
        <v>27470</v>
      </c>
      <c r="C23653" s="28" t="s">
        <v>27245</v>
      </c>
    </row>
    <row r="23654" spans="1:3" x14ac:dyDescent="0.2">
      <c r="A23654" s="28">
        <v>54421</v>
      </c>
      <c r="B23654" s="28" t="s">
        <v>27471</v>
      </c>
      <c r="C23654" s="28" t="s">
        <v>27245</v>
      </c>
    </row>
    <row r="23655" spans="1:3" x14ac:dyDescent="0.2">
      <c r="A23655" s="28">
        <v>54422</v>
      </c>
      <c r="B23655" s="28" t="s">
        <v>27472</v>
      </c>
      <c r="C23655" s="28" t="s">
        <v>27245</v>
      </c>
    </row>
    <row r="23656" spans="1:3" x14ac:dyDescent="0.2">
      <c r="A23656" s="28">
        <v>54423</v>
      </c>
      <c r="B23656" s="28" t="s">
        <v>24908</v>
      </c>
      <c r="C23656" s="28" t="s">
        <v>27245</v>
      </c>
    </row>
    <row r="23657" spans="1:3" x14ac:dyDescent="0.2">
      <c r="A23657" s="28">
        <v>54424</v>
      </c>
      <c r="B23657" s="28" t="s">
        <v>27473</v>
      </c>
      <c r="C23657" s="28" t="s">
        <v>27245</v>
      </c>
    </row>
    <row r="23658" spans="1:3" x14ac:dyDescent="0.2">
      <c r="A23658" s="28">
        <v>54425</v>
      </c>
      <c r="B23658" s="28" t="s">
        <v>16189</v>
      </c>
      <c r="C23658" s="28" t="s">
        <v>27245</v>
      </c>
    </row>
    <row r="23659" spans="1:3" x14ac:dyDescent="0.2">
      <c r="A23659" s="28">
        <v>54426</v>
      </c>
      <c r="B23659" s="28" t="s">
        <v>23558</v>
      </c>
      <c r="C23659" s="28" t="s">
        <v>27245</v>
      </c>
    </row>
    <row r="23660" spans="1:3" x14ac:dyDescent="0.2">
      <c r="A23660" s="28">
        <v>54427</v>
      </c>
      <c r="B23660" s="28" t="s">
        <v>27474</v>
      </c>
      <c r="C23660" s="28" t="s">
        <v>27245</v>
      </c>
    </row>
    <row r="23661" spans="1:3" x14ac:dyDescent="0.2">
      <c r="A23661" s="28">
        <v>54428</v>
      </c>
      <c r="B23661" s="28" t="s">
        <v>27475</v>
      </c>
      <c r="C23661" s="28" t="s">
        <v>27245</v>
      </c>
    </row>
    <row r="23662" spans="1:3" x14ac:dyDescent="0.2">
      <c r="A23662" s="28">
        <v>54429</v>
      </c>
      <c r="B23662" s="28" t="s">
        <v>27476</v>
      </c>
      <c r="C23662" s="28" t="s">
        <v>27245</v>
      </c>
    </row>
    <row r="23663" spans="1:3" x14ac:dyDescent="0.2">
      <c r="A23663" s="28">
        <v>54430</v>
      </c>
      <c r="B23663" s="28" t="s">
        <v>19650</v>
      </c>
      <c r="C23663" s="28" t="s">
        <v>27245</v>
      </c>
    </row>
    <row r="23664" spans="1:3" x14ac:dyDescent="0.2">
      <c r="A23664" s="28">
        <v>54432</v>
      </c>
      <c r="B23664" s="28" t="s">
        <v>22237</v>
      </c>
      <c r="C23664" s="28" t="s">
        <v>27245</v>
      </c>
    </row>
    <row r="23665" spans="1:3" x14ac:dyDescent="0.2">
      <c r="A23665" s="28">
        <v>54433</v>
      </c>
      <c r="B23665" s="28" t="s">
        <v>17221</v>
      </c>
      <c r="C23665" s="28" t="s">
        <v>27245</v>
      </c>
    </row>
    <row r="23666" spans="1:3" x14ac:dyDescent="0.2">
      <c r="A23666" s="28">
        <v>54434</v>
      </c>
      <c r="B23666" s="28" t="s">
        <v>27477</v>
      </c>
      <c r="C23666" s="28" t="s">
        <v>27245</v>
      </c>
    </row>
    <row r="23667" spans="1:3" x14ac:dyDescent="0.2">
      <c r="A23667" s="28">
        <v>54435</v>
      </c>
      <c r="B23667" s="28" t="s">
        <v>24501</v>
      </c>
      <c r="C23667" s="28" t="s">
        <v>27245</v>
      </c>
    </row>
    <row r="23668" spans="1:3" x14ac:dyDescent="0.2">
      <c r="A23668" s="28">
        <v>54436</v>
      </c>
      <c r="B23668" s="28" t="s">
        <v>27478</v>
      </c>
      <c r="C23668" s="28" t="s">
        <v>27245</v>
      </c>
    </row>
    <row r="23669" spans="1:3" x14ac:dyDescent="0.2">
      <c r="A23669" s="28">
        <v>54437</v>
      </c>
      <c r="B23669" s="28" t="s">
        <v>16737</v>
      </c>
      <c r="C23669" s="28" t="s">
        <v>27245</v>
      </c>
    </row>
    <row r="23670" spans="1:3" x14ac:dyDescent="0.2">
      <c r="A23670" s="28">
        <v>54439</v>
      </c>
      <c r="B23670" s="28" t="s">
        <v>18663</v>
      </c>
      <c r="C23670" s="28" t="s">
        <v>27245</v>
      </c>
    </row>
    <row r="23671" spans="1:3" x14ac:dyDescent="0.2">
      <c r="A23671" s="28">
        <v>54440</v>
      </c>
      <c r="B23671" s="28" t="s">
        <v>27479</v>
      </c>
      <c r="C23671" s="28" t="s">
        <v>27245</v>
      </c>
    </row>
    <row r="23672" spans="1:3" x14ac:dyDescent="0.2">
      <c r="A23672" s="28">
        <v>54441</v>
      </c>
      <c r="B23672" s="28" t="s">
        <v>17482</v>
      </c>
      <c r="C23672" s="28" t="s">
        <v>27245</v>
      </c>
    </row>
    <row r="23673" spans="1:3" x14ac:dyDescent="0.2">
      <c r="A23673" s="28">
        <v>54442</v>
      </c>
      <c r="B23673" s="28" t="s">
        <v>27480</v>
      </c>
      <c r="C23673" s="28" t="s">
        <v>27245</v>
      </c>
    </row>
    <row r="23674" spans="1:3" x14ac:dyDescent="0.2">
      <c r="A23674" s="28">
        <v>54443</v>
      </c>
      <c r="B23674" s="28" t="s">
        <v>23501</v>
      </c>
      <c r="C23674" s="28" t="s">
        <v>27245</v>
      </c>
    </row>
    <row r="23675" spans="1:3" x14ac:dyDescent="0.2">
      <c r="A23675" s="28">
        <v>54446</v>
      </c>
      <c r="B23675" s="28" t="s">
        <v>27481</v>
      </c>
      <c r="C23675" s="28" t="s">
        <v>27245</v>
      </c>
    </row>
    <row r="23676" spans="1:3" x14ac:dyDescent="0.2">
      <c r="A23676" s="28">
        <v>54447</v>
      </c>
      <c r="B23676" s="28" t="s">
        <v>27482</v>
      </c>
      <c r="C23676" s="28" t="s">
        <v>27245</v>
      </c>
    </row>
    <row r="23677" spans="1:3" x14ac:dyDescent="0.2">
      <c r="A23677" s="28">
        <v>54448</v>
      </c>
      <c r="B23677" s="28" t="s">
        <v>18926</v>
      </c>
      <c r="C23677" s="28" t="s">
        <v>27245</v>
      </c>
    </row>
    <row r="23678" spans="1:3" x14ac:dyDescent="0.2">
      <c r="A23678" s="28">
        <v>54449</v>
      </c>
      <c r="B23678" s="28" t="s">
        <v>16166</v>
      </c>
      <c r="C23678" s="28" t="s">
        <v>27245</v>
      </c>
    </row>
    <row r="23679" spans="1:3" x14ac:dyDescent="0.2">
      <c r="A23679" s="28">
        <v>54450</v>
      </c>
      <c r="B23679" s="28" t="s">
        <v>27483</v>
      </c>
      <c r="C23679" s="28" t="s">
        <v>27245</v>
      </c>
    </row>
    <row r="23680" spans="1:3" x14ac:dyDescent="0.2">
      <c r="A23680" s="28">
        <v>54451</v>
      </c>
      <c r="B23680" s="28" t="s">
        <v>16207</v>
      </c>
      <c r="C23680" s="28" t="s">
        <v>27245</v>
      </c>
    </row>
    <row r="23681" spans="1:3" x14ac:dyDescent="0.2">
      <c r="A23681" s="28">
        <v>54452</v>
      </c>
      <c r="B23681" s="28" t="s">
        <v>26414</v>
      </c>
      <c r="C23681" s="28" t="s">
        <v>27245</v>
      </c>
    </row>
    <row r="23682" spans="1:3" x14ac:dyDescent="0.2">
      <c r="A23682" s="28">
        <v>54454</v>
      </c>
      <c r="B23682" s="28" t="s">
        <v>27484</v>
      </c>
      <c r="C23682" s="28" t="s">
        <v>27245</v>
      </c>
    </row>
    <row r="23683" spans="1:3" x14ac:dyDescent="0.2">
      <c r="A23683" s="28">
        <v>54455</v>
      </c>
      <c r="B23683" s="28" t="s">
        <v>27485</v>
      </c>
      <c r="C23683" s="28" t="s">
        <v>27245</v>
      </c>
    </row>
    <row r="23684" spans="1:3" x14ac:dyDescent="0.2">
      <c r="A23684" s="28">
        <v>54456</v>
      </c>
      <c r="B23684" s="28" t="s">
        <v>27486</v>
      </c>
      <c r="C23684" s="28" t="s">
        <v>27245</v>
      </c>
    </row>
    <row r="23685" spans="1:3" x14ac:dyDescent="0.2">
      <c r="A23685" s="28">
        <v>54457</v>
      </c>
      <c r="B23685" s="28" t="s">
        <v>27487</v>
      </c>
      <c r="C23685" s="28" t="s">
        <v>27245</v>
      </c>
    </row>
    <row r="23686" spans="1:3" x14ac:dyDescent="0.2">
      <c r="A23686" s="28">
        <v>54458</v>
      </c>
      <c r="B23686" s="28" t="s">
        <v>25890</v>
      </c>
      <c r="C23686" s="28" t="s">
        <v>27245</v>
      </c>
    </row>
    <row r="23687" spans="1:3" x14ac:dyDescent="0.2">
      <c r="A23687" s="28">
        <v>54459</v>
      </c>
      <c r="B23687" s="28" t="s">
        <v>27488</v>
      </c>
      <c r="C23687" s="28" t="s">
        <v>27245</v>
      </c>
    </row>
    <row r="23688" spans="1:3" x14ac:dyDescent="0.2">
      <c r="A23688" s="28">
        <v>54460</v>
      </c>
      <c r="B23688" s="28" t="s">
        <v>27489</v>
      </c>
      <c r="C23688" s="28" t="s">
        <v>27245</v>
      </c>
    </row>
    <row r="23689" spans="1:3" x14ac:dyDescent="0.2">
      <c r="A23689" s="28">
        <v>54462</v>
      </c>
      <c r="B23689" s="28" t="s">
        <v>23457</v>
      </c>
      <c r="C23689" s="28" t="s">
        <v>27245</v>
      </c>
    </row>
    <row r="23690" spans="1:3" x14ac:dyDescent="0.2">
      <c r="A23690" s="28">
        <v>54463</v>
      </c>
      <c r="B23690" s="28" t="s">
        <v>27490</v>
      </c>
      <c r="C23690" s="28" t="s">
        <v>27245</v>
      </c>
    </row>
    <row r="23691" spans="1:3" x14ac:dyDescent="0.2">
      <c r="A23691" s="28">
        <v>54464</v>
      </c>
      <c r="B23691" s="28" t="s">
        <v>27491</v>
      </c>
      <c r="C23691" s="28" t="s">
        <v>27245</v>
      </c>
    </row>
    <row r="23692" spans="1:3" x14ac:dyDescent="0.2">
      <c r="A23692" s="28">
        <v>54465</v>
      </c>
      <c r="B23692" s="28" t="s">
        <v>27492</v>
      </c>
      <c r="C23692" s="28" t="s">
        <v>27245</v>
      </c>
    </row>
    <row r="23693" spans="1:3" x14ac:dyDescent="0.2">
      <c r="A23693" s="28">
        <v>54466</v>
      </c>
      <c r="B23693" s="28" t="s">
        <v>21139</v>
      </c>
      <c r="C23693" s="28" t="s">
        <v>27245</v>
      </c>
    </row>
    <row r="23694" spans="1:3" x14ac:dyDescent="0.2">
      <c r="A23694" s="28">
        <v>54467</v>
      </c>
      <c r="B23694" s="28" t="s">
        <v>26950</v>
      </c>
      <c r="C23694" s="28" t="s">
        <v>27245</v>
      </c>
    </row>
    <row r="23695" spans="1:3" x14ac:dyDescent="0.2">
      <c r="A23695" s="28">
        <v>54469</v>
      </c>
      <c r="B23695" s="28" t="s">
        <v>27493</v>
      </c>
      <c r="C23695" s="28" t="s">
        <v>27245</v>
      </c>
    </row>
    <row r="23696" spans="1:3" x14ac:dyDescent="0.2">
      <c r="A23696" s="28">
        <v>54470</v>
      </c>
      <c r="B23696" s="28" t="s">
        <v>27494</v>
      </c>
      <c r="C23696" s="28" t="s">
        <v>27245</v>
      </c>
    </row>
    <row r="23697" spans="1:3" x14ac:dyDescent="0.2">
      <c r="A23697" s="28">
        <v>54471</v>
      </c>
      <c r="B23697" s="28" t="s">
        <v>27495</v>
      </c>
      <c r="C23697" s="28" t="s">
        <v>27245</v>
      </c>
    </row>
    <row r="23698" spans="1:3" x14ac:dyDescent="0.2">
      <c r="A23698" s="28">
        <v>54472</v>
      </c>
      <c r="B23698" s="28" t="s">
        <v>16166</v>
      </c>
      <c r="C23698" s="28" t="s">
        <v>27245</v>
      </c>
    </row>
    <row r="23699" spans="1:3" x14ac:dyDescent="0.2">
      <c r="A23699" s="28">
        <v>54473</v>
      </c>
      <c r="B23699" s="28" t="s">
        <v>27496</v>
      </c>
      <c r="C23699" s="28" t="s">
        <v>27245</v>
      </c>
    </row>
    <row r="23700" spans="1:3" x14ac:dyDescent="0.2">
      <c r="A23700" s="28">
        <v>54474</v>
      </c>
      <c r="B23700" s="28" t="s">
        <v>27497</v>
      </c>
      <c r="C23700" s="28" t="s">
        <v>27245</v>
      </c>
    </row>
    <row r="23701" spans="1:3" x14ac:dyDescent="0.2">
      <c r="A23701" s="28">
        <v>54475</v>
      </c>
      <c r="B23701" s="28" t="s">
        <v>25486</v>
      </c>
      <c r="C23701" s="28" t="s">
        <v>27245</v>
      </c>
    </row>
    <row r="23702" spans="1:3" x14ac:dyDescent="0.2">
      <c r="A23702" s="28">
        <v>54476</v>
      </c>
      <c r="B23702" s="28" t="s">
        <v>27498</v>
      </c>
      <c r="C23702" s="28" t="s">
        <v>27245</v>
      </c>
    </row>
    <row r="23703" spans="1:3" x14ac:dyDescent="0.2">
      <c r="A23703" s="28">
        <v>54479</v>
      </c>
      <c r="B23703" s="28" t="s">
        <v>16048</v>
      </c>
      <c r="C23703" s="28" t="s">
        <v>27245</v>
      </c>
    </row>
    <row r="23704" spans="1:3" x14ac:dyDescent="0.2">
      <c r="A23704" s="28">
        <v>54480</v>
      </c>
      <c r="B23704" s="28" t="s">
        <v>27499</v>
      </c>
      <c r="C23704" s="28" t="s">
        <v>27245</v>
      </c>
    </row>
    <row r="23705" spans="1:3" x14ac:dyDescent="0.2">
      <c r="A23705" s="28">
        <v>54481</v>
      </c>
      <c r="B23705" s="28" t="s">
        <v>27500</v>
      </c>
      <c r="C23705" s="28" t="s">
        <v>27245</v>
      </c>
    </row>
    <row r="23706" spans="1:3" x14ac:dyDescent="0.2">
      <c r="A23706" s="28">
        <v>54482</v>
      </c>
      <c r="B23706" s="28" t="s">
        <v>27500</v>
      </c>
      <c r="C23706" s="28" t="s">
        <v>27245</v>
      </c>
    </row>
    <row r="23707" spans="1:3" x14ac:dyDescent="0.2">
      <c r="A23707" s="28">
        <v>54484</v>
      </c>
      <c r="B23707" s="28" t="s">
        <v>17363</v>
      </c>
      <c r="C23707" s="28" t="s">
        <v>27245</v>
      </c>
    </row>
    <row r="23708" spans="1:3" x14ac:dyDescent="0.2">
      <c r="A23708" s="28">
        <v>54485</v>
      </c>
      <c r="B23708" s="28" t="s">
        <v>27501</v>
      </c>
      <c r="C23708" s="28" t="s">
        <v>27245</v>
      </c>
    </row>
    <row r="23709" spans="1:3" x14ac:dyDescent="0.2">
      <c r="A23709" s="28">
        <v>54486</v>
      </c>
      <c r="B23709" s="28" t="s">
        <v>27502</v>
      </c>
      <c r="C23709" s="28" t="s">
        <v>27245</v>
      </c>
    </row>
    <row r="23710" spans="1:3" x14ac:dyDescent="0.2">
      <c r="A23710" s="28">
        <v>54487</v>
      </c>
      <c r="B23710" s="28" t="s">
        <v>25089</v>
      </c>
      <c r="C23710" s="28" t="s">
        <v>27245</v>
      </c>
    </row>
    <row r="23711" spans="1:3" x14ac:dyDescent="0.2">
      <c r="A23711" s="28">
        <v>54488</v>
      </c>
      <c r="B23711" s="28" t="s">
        <v>17013</v>
      </c>
      <c r="C23711" s="28" t="s">
        <v>27245</v>
      </c>
    </row>
    <row r="23712" spans="1:3" x14ac:dyDescent="0.2">
      <c r="A23712" s="28">
        <v>54489</v>
      </c>
      <c r="B23712" s="28" t="s">
        <v>27503</v>
      </c>
      <c r="C23712" s="28" t="s">
        <v>27245</v>
      </c>
    </row>
    <row r="23713" spans="1:3" x14ac:dyDescent="0.2">
      <c r="A23713" s="28">
        <v>54490</v>
      </c>
      <c r="B23713" s="28" t="s">
        <v>27504</v>
      </c>
      <c r="C23713" s="28" t="s">
        <v>27245</v>
      </c>
    </row>
    <row r="23714" spans="1:3" x14ac:dyDescent="0.2">
      <c r="A23714" s="28">
        <v>54491</v>
      </c>
      <c r="B23714" s="28" t="s">
        <v>18507</v>
      </c>
      <c r="C23714" s="28" t="s">
        <v>27245</v>
      </c>
    </row>
    <row r="23715" spans="1:3" x14ac:dyDescent="0.2">
      <c r="A23715" s="28">
        <v>54492</v>
      </c>
      <c r="B23715" s="28" t="s">
        <v>27500</v>
      </c>
      <c r="C23715" s="28" t="s">
        <v>27245</v>
      </c>
    </row>
    <row r="23716" spans="1:3" x14ac:dyDescent="0.2">
      <c r="A23716" s="28">
        <v>54493</v>
      </c>
      <c r="B23716" s="28" t="s">
        <v>19134</v>
      </c>
      <c r="C23716" s="28" t="s">
        <v>27245</v>
      </c>
    </row>
    <row r="23717" spans="1:3" x14ac:dyDescent="0.2">
      <c r="A23717" s="28">
        <v>54494</v>
      </c>
      <c r="B23717" s="28" t="s">
        <v>27505</v>
      </c>
      <c r="C23717" s="28" t="s">
        <v>27245</v>
      </c>
    </row>
    <row r="23718" spans="1:3" x14ac:dyDescent="0.2">
      <c r="A23718" s="28">
        <v>54495</v>
      </c>
      <c r="B23718" s="28" t="s">
        <v>27505</v>
      </c>
      <c r="C23718" s="28" t="s">
        <v>27245</v>
      </c>
    </row>
    <row r="23719" spans="1:3" x14ac:dyDescent="0.2">
      <c r="A23719" s="28">
        <v>54498</v>
      </c>
      <c r="B23719" s="28" t="s">
        <v>27506</v>
      </c>
      <c r="C23719" s="28" t="s">
        <v>27245</v>
      </c>
    </row>
    <row r="23720" spans="1:3" x14ac:dyDescent="0.2">
      <c r="A23720" s="28">
        <v>54499</v>
      </c>
      <c r="B23720" s="28" t="s">
        <v>27507</v>
      </c>
      <c r="C23720" s="28" t="s">
        <v>27245</v>
      </c>
    </row>
    <row r="23721" spans="1:3" x14ac:dyDescent="0.2">
      <c r="A23721" s="28">
        <v>54501</v>
      </c>
      <c r="B23721" s="28" t="s">
        <v>27508</v>
      </c>
      <c r="C23721" s="28" t="s">
        <v>27245</v>
      </c>
    </row>
    <row r="23722" spans="1:3" x14ac:dyDescent="0.2">
      <c r="A23722" s="28">
        <v>54511</v>
      </c>
      <c r="B23722" s="28" t="s">
        <v>27509</v>
      </c>
      <c r="C23722" s="28" t="s">
        <v>27245</v>
      </c>
    </row>
    <row r="23723" spans="1:3" x14ac:dyDescent="0.2">
      <c r="A23723" s="28">
        <v>54512</v>
      </c>
      <c r="B23723" s="28" t="s">
        <v>27510</v>
      </c>
      <c r="C23723" s="28" t="s">
        <v>27245</v>
      </c>
    </row>
    <row r="23724" spans="1:3" x14ac:dyDescent="0.2">
      <c r="A23724" s="28">
        <v>54513</v>
      </c>
      <c r="B23724" s="28" t="s">
        <v>27511</v>
      </c>
      <c r="C23724" s="28" t="s">
        <v>27245</v>
      </c>
    </row>
    <row r="23725" spans="1:3" x14ac:dyDescent="0.2">
      <c r="A23725" s="28">
        <v>54514</v>
      </c>
      <c r="B23725" s="28" t="s">
        <v>27512</v>
      </c>
      <c r="C23725" s="28" t="s">
        <v>27245</v>
      </c>
    </row>
    <row r="23726" spans="1:3" x14ac:dyDescent="0.2">
      <c r="A23726" s="28">
        <v>54515</v>
      </c>
      <c r="B23726" s="28" t="s">
        <v>21562</v>
      </c>
      <c r="C23726" s="28" t="s">
        <v>27245</v>
      </c>
    </row>
    <row r="23727" spans="1:3" x14ac:dyDescent="0.2">
      <c r="A23727" s="28">
        <v>54517</v>
      </c>
      <c r="B23727" s="28" t="s">
        <v>27513</v>
      </c>
      <c r="C23727" s="28" t="s">
        <v>27245</v>
      </c>
    </row>
    <row r="23728" spans="1:3" x14ac:dyDescent="0.2">
      <c r="A23728" s="28">
        <v>54519</v>
      </c>
      <c r="B23728" s="28" t="s">
        <v>22773</v>
      </c>
      <c r="C23728" s="28" t="s">
        <v>27245</v>
      </c>
    </row>
    <row r="23729" spans="1:3" x14ac:dyDescent="0.2">
      <c r="A23729" s="28">
        <v>54520</v>
      </c>
      <c r="B23729" s="28" t="s">
        <v>27514</v>
      </c>
      <c r="C23729" s="28" t="s">
        <v>27245</v>
      </c>
    </row>
    <row r="23730" spans="1:3" x14ac:dyDescent="0.2">
      <c r="A23730" s="28">
        <v>54521</v>
      </c>
      <c r="B23730" s="28" t="s">
        <v>27515</v>
      </c>
      <c r="C23730" s="28" t="s">
        <v>27245</v>
      </c>
    </row>
    <row r="23731" spans="1:3" x14ac:dyDescent="0.2">
      <c r="A23731" s="28">
        <v>54524</v>
      </c>
      <c r="B23731" s="28" t="s">
        <v>27516</v>
      </c>
      <c r="C23731" s="28" t="s">
        <v>27245</v>
      </c>
    </row>
    <row r="23732" spans="1:3" x14ac:dyDescent="0.2">
      <c r="A23732" s="28">
        <v>54525</v>
      </c>
      <c r="B23732" s="28" t="s">
        <v>27517</v>
      </c>
      <c r="C23732" s="28" t="s">
        <v>27245</v>
      </c>
    </row>
    <row r="23733" spans="1:3" x14ac:dyDescent="0.2">
      <c r="A23733" s="28">
        <v>54526</v>
      </c>
      <c r="B23733" s="28" t="s">
        <v>27518</v>
      </c>
      <c r="C23733" s="28" t="s">
        <v>27245</v>
      </c>
    </row>
    <row r="23734" spans="1:3" x14ac:dyDescent="0.2">
      <c r="A23734" s="28">
        <v>54527</v>
      </c>
      <c r="B23734" s="28" t="s">
        <v>27064</v>
      </c>
      <c r="C23734" s="28" t="s">
        <v>27245</v>
      </c>
    </row>
    <row r="23735" spans="1:3" x14ac:dyDescent="0.2">
      <c r="A23735" s="28">
        <v>54529</v>
      </c>
      <c r="B23735" s="28" t="s">
        <v>27519</v>
      </c>
      <c r="C23735" s="28" t="s">
        <v>27245</v>
      </c>
    </row>
    <row r="23736" spans="1:3" x14ac:dyDescent="0.2">
      <c r="A23736" s="28">
        <v>54530</v>
      </c>
      <c r="B23736" s="28" t="s">
        <v>27520</v>
      </c>
      <c r="C23736" s="28" t="s">
        <v>27245</v>
      </c>
    </row>
    <row r="23737" spans="1:3" x14ac:dyDescent="0.2">
      <c r="A23737" s="28">
        <v>54531</v>
      </c>
      <c r="B23737" s="28" t="s">
        <v>27521</v>
      </c>
      <c r="C23737" s="28" t="s">
        <v>27245</v>
      </c>
    </row>
    <row r="23738" spans="1:3" x14ac:dyDescent="0.2">
      <c r="A23738" s="28">
        <v>54532</v>
      </c>
      <c r="B23738" s="28" t="s">
        <v>27522</v>
      </c>
      <c r="C23738" s="28" t="s">
        <v>27245</v>
      </c>
    </row>
    <row r="23739" spans="1:3" x14ac:dyDescent="0.2">
      <c r="A23739" s="28">
        <v>54534</v>
      </c>
      <c r="B23739" s="28" t="s">
        <v>18353</v>
      </c>
      <c r="C23739" s="28" t="s">
        <v>27245</v>
      </c>
    </row>
    <row r="23740" spans="1:3" x14ac:dyDescent="0.2">
      <c r="A23740" s="28">
        <v>54536</v>
      </c>
      <c r="B23740" s="28" t="s">
        <v>27523</v>
      </c>
      <c r="C23740" s="28" t="s">
        <v>27245</v>
      </c>
    </row>
    <row r="23741" spans="1:3" x14ac:dyDescent="0.2">
      <c r="A23741" s="28">
        <v>54537</v>
      </c>
      <c r="B23741" s="28" t="s">
        <v>27524</v>
      </c>
      <c r="C23741" s="28" t="s">
        <v>27245</v>
      </c>
    </row>
    <row r="23742" spans="1:3" x14ac:dyDescent="0.2">
      <c r="A23742" s="28">
        <v>54538</v>
      </c>
      <c r="B23742" s="28" t="s">
        <v>27525</v>
      </c>
      <c r="C23742" s="28" t="s">
        <v>27245</v>
      </c>
    </row>
    <row r="23743" spans="1:3" x14ac:dyDescent="0.2">
      <c r="A23743" s="28">
        <v>54539</v>
      </c>
      <c r="B23743" s="28" t="s">
        <v>27526</v>
      </c>
      <c r="C23743" s="28" t="s">
        <v>27245</v>
      </c>
    </row>
    <row r="23744" spans="1:3" x14ac:dyDescent="0.2">
      <c r="A23744" s="28">
        <v>54540</v>
      </c>
      <c r="B23744" s="28" t="s">
        <v>23885</v>
      </c>
      <c r="C23744" s="28" t="s">
        <v>27245</v>
      </c>
    </row>
    <row r="23745" spans="1:3" x14ac:dyDescent="0.2">
      <c r="A23745" s="28">
        <v>54541</v>
      </c>
      <c r="B23745" s="28" t="s">
        <v>27527</v>
      </c>
      <c r="C23745" s="28" t="s">
        <v>27245</v>
      </c>
    </row>
    <row r="23746" spans="1:3" x14ac:dyDescent="0.2">
      <c r="A23746" s="28">
        <v>54542</v>
      </c>
      <c r="B23746" s="28" t="s">
        <v>18541</v>
      </c>
      <c r="C23746" s="28" t="s">
        <v>27245</v>
      </c>
    </row>
    <row r="23747" spans="1:3" x14ac:dyDescent="0.2">
      <c r="A23747" s="28">
        <v>54543</v>
      </c>
      <c r="B23747" s="28" t="s">
        <v>27528</v>
      </c>
      <c r="C23747" s="28" t="s">
        <v>27245</v>
      </c>
    </row>
    <row r="23748" spans="1:3" x14ac:dyDescent="0.2">
      <c r="A23748" s="28">
        <v>54545</v>
      </c>
      <c r="B23748" s="28" t="s">
        <v>27529</v>
      </c>
      <c r="C23748" s="28" t="s">
        <v>27245</v>
      </c>
    </row>
    <row r="23749" spans="1:3" x14ac:dyDescent="0.2">
      <c r="A23749" s="28">
        <v>54546</v>
      </c>
      <c r="B23749" s="28" t="s">
        <v>27530</v>
      </c>
      <c r="C23749" s="28" t="s">
        <v>27245</v>
      </c>
    </row>
    <row r="23750" spans="1:3" x14ac:dyDescent="0.2">
      <c r="A23750" s="28">
        <v>54547</v>
      </c>
      <c r="B23750" s="28" t="s">
        <v>19720</v>
      </c>
      <c r="C23750" s="28" t="s">
        <v>27245</v>
      </c>
    </row>
    <row r="23751" spans="1:3" x14ac:dyDescent="0.2">
      <c r="A23751" s="28">
        <v>54548</v>
      </c>
      <c r="B23751" s="28" t="s">
        <v>27531</v>
      </c>
      <c r="C23751" s="28" t="s">
        <v>27245</v>
      </c>
    </row>
    <row r="23752" spans="1:3" x14ac:dyDescent="0.2">
      <c r="A23752" s="28">
        <v>54550</v>
      </c>
      <c r="B23752" s="28" t="s">
        <v>27532</v>
      </c>
      <c r="C23752" s="28" t="s">
        <v>27245</v>
      </c>
    </row>
    <row r="23753" spans="1:3" x14ac:dyDescent="0.2">
      <c r="A23753" s="28">
        <v>54552</v>
      </c>
      <c r="B23753" s="28" t="s">
        <v>27533</v>
      </c>
      <c r="C23753" s="28" t="s">
        <v>27245</v>
      </c>
    </row>
    <row r="23754" spans="1:3" x14ac:dyDescent="0.2">
      <c r="A23754" s="28">
        <v>54554</v>
      </c>
      <c r="B23754" s="28" t="s">
        <v>19104</v>
      </c>
      <c r="C23754" s="28" t="s">
        <v>27245</v>
      </c>
    </row>
    <row r="23755" spans="1:3" x14ac:dyDescent="0.2">
      <c r="A23755" s="28">
        <v>54555</v>
      </c>
      <c r="B23755" s="28" t="s">
        <v>17000</v>
      </c>
      <c r="C23755" s="28" t="s">
        <v>27245</v>
      </c>
    </row>
    <row r="23756" spans="1:3" x14ac:dyDescent="0.2">
      <c r="A23756" s="28">
        <v>54556</v>
      </c>
      <c r="B23756" s="28" t="s">
        <v>27534</v>
      </c>
      <c r="C23756" s="28" t="s">
        <v>27245</v>
      </c>
    </row>
    <row r="23757" spans="1:3" x14ac:dyDescent="0.2">
      <c r="A23757" s="28">
        <v>54557</v>
      </c>
      <c r="B23757" s="28" t="s">
        <v>16936</v>
      </c>
      <c r="C23757" s="28" t="s">
        <v>27245</v>
      </c>
    </row>
    <row r="23758" spans="1:3" x14ac:dyDescent="0.2">
      <c r="A23758" s="28">
        <v>54558</v>
      </c>
      <c r="B23758" s="28" t="s">
        <v>27535</v>
      </c>
      <c r="C23758" s="28" t="s">
        <v>27245</v>
      </c>
    </row>
    <row r="23759" spans="1:3" x14ac:dyDescent="0.2">
      <c r="A23759" s="28">
        <v>54559</v>
      </c>
      <c r="B23759" s="28" t="s">
        <v>21947</v>
      </c>
      <c r="C23759" s="28" t="s">
        <v>27245</v>
      </c>
    </row>
    <row r="23760" spans="1:3" x14ac:dyDescent="0.2">
      <c r="A23760" s="28">
        <v>54560</v>
      </c>
      <c r="B23760" s="28" t="s">
        <v>27536</v>
      </c>
      <c r="C23760" s="28" t="s">
        <v>27245</v>
      </c>
    </row>
    <row r="23761" spans="1:3" x14ac:dyDescent="0.2">
      <c r="A23761" s="28">
        <v>54561</v>
      </c>
      <c r="B23761" s="28" t="s">
        <v>18879</v>
      </c>
      <c r="C23761" s="28" t="s">
        <v>27245</v>
      </c>
    </row>
    <row r="23762" spans="1:3" x14ac:dyDescent="0.2">
      <c r="A23762" s="28">
        <v>54562</v>
      </c>
      <c r="B23762" s="28" t="s">
        <v>27537</v>
      </c>
      <c r="C23762" s="28" t="s">
        <v>27245</v>
      </c>
    </row>
    <row r="23763" spans="1:3" x14ac:dyDescent="0.2">
      <c r="A23763" s="28">
        <v>54563</v>
      </c>
      <c r="B23763" s="28" t="s">
        <v>27538</v>
      </c>
      <c r="C23763" s="28" t="s">
        <v>27245</v>
      </c>
    </row>
    <row r="23764" spans="1:3" x14ac:dyDescent="0.2">
      <c r="A23764" s="28">
        <v>54564</v>
      </c>
      <c r="B23764" s="28" t="s">
        <v>26992</v>
      </c>
      <c r="C23764" s="28" t="s">
        <v>27245</v>
      </c>
    </row>
    <row r="23765" spans="1:3" x14ac:dyDescent="0.2">
      <c r="A23765" s="28">
        <v>54565</v>
      </c>
      <c r="B23765" s="28" t="s">
        <v>27539</v>
      </c>
      <c r="C23765" s="28" t="s">
        <v>27245</v>
      </c>
    </row>
    <row r="23766" spans="1:3" x14ac:dyDescent="0.2">
      <c r="A23766" s="28">
        <v>54566</v>
      </c>
      <c r="B23766" s="28" t="s">
        <v>27540</v>
      </c>
      <c r="C23766" s="28" t="s">
        <v>27245</v>
      </c>
    </row>
    <row r="23767" spans="1:3" x14ac:dyDescent="0.2">
      <c r="A23767" s="28">
        <v>54568</v>
      </c>
      <c r="B23767" s="28" t="s">
        <v>22992</v>
      </c>
      <c r="C23767" s="28" t="s">
        <v>27245</v>
      </c>
    </row>
    <row r="23768" spans="1:3" x14ac:dyDescent="0.2">
      <c r="A23768" s="28">
        <v>54601</v>
      </c>
      <c r="B23768" s="28" t="s">
        <v>21539</v>
      </c>
      <c r="C23768" s="28" t="s">
        <v>27245</v>
      </c>
    </row>
    <row r="23769" spans="1:3" x14ac:dyDescent="0.2">
      <c r="A23769" s="28">
        <v>54602</v>
      </c>
      <c r="B23769" s="28" t="s">
        <v>21539</v>
      </c>
      <c r="C23769" s="28" t="s">
        <v>27245</v>
      </c>
    </row>
    <row r="23770" spans="1:3" x14ac:dyDescent="0.2">
      <c r="A23770" s="28">
        <v>54603</v>
      </c>
      <c r="B23770" s="28" t="s">
        <v>21539</v>
      </c>
      <c r="C23770" s="28" t="s">
        <v>27245</v>
      </c>
    </row>
    <row r="23771" spans="1:3" x14ac:dyDescent="0.2">
      <c r="A23771" s="28">
        <v>54610</v>
      </c>
      <c r="B23771" s="28" t="s">
        <v>19137</v>
      </c>
      <c r="C23771" s="28" t="s">
        <v>27245</v>
      </c>
    </row>
    <row r="23772" spans="1:3" x14ac:dyDescent="0.2">
      <c r="A23772" s="28">
        <v>54611</v>
      </c>
      <c r="B23772" s="28" t="s">
        <v>27541</v>
      </c>
      <c r="C23772" s="28" t="s">
        <v>27245</v>
      </c>
    </row>
    <row r="23773" spans="1:3" x14ac:dyDescent="0.2">
      <c r="A23773" s="28">
        <v>54612</v>
      </c>
      <c r="B23773" s="28" t="s">
        <v>19555</v>
      </c>
      <c r="C23773" s="28" t="s">
        <v>27245</v>
      </c>
    </row>
    <row r="23774" spans="1:3" x14ac:dyDescent="0.2">
      <c r="A23774" s="28">
        <v>54613</v>
      </c>
      <c r="B23774" s="28" t="s">
        <v>27542</v>
      </c>
      <c r="C23774" s="28" t="s">
        <v>27245</v>
      </c>
    </row>
    <row r="23775" spans="1:3" x14ac:dyDescent="0.2">
      <c r="A23775" s="28">
        <v>54614</v>
      </c>
      <c r="B23775" s="28" t="s">
        <v>16776</v>
      </c>
      <c r="C23775" s="28" t="s">
        <v>27245</v>
      </c>
    </row>
    <row r="23776" spans="1:3" x14ac:dyDescent="0.2">
      <c r="A23776" s="28">
        <v>54615</v>
      </c>
      <c r="B23776" s="28" t="s">
        <v>27543</v>
      </c>
      <c r="C23776" s="28" t="s">
        <v>27245</v>
      </c>
    </row>
    <row r="23777" spans="1:3" x14ac:dyDescent="0.2">
      <c r="A23777" s="28">
        <v>54616</v>
      </c>
      <c r="B23777" s="28" t="s">
        <v>21878</v>
      </c>
      <c r="C23777" s="28" t="s">
        <v>27245</v>
      </c>
    </row>
    <row r="23778" spans="1:3" x14ac:dyDescent="0.2">
      <c r="A23778" s="28">
        <v>54618</v>
      </c>
      <c r="B23778" s="28" t="s">
        <v>27544</v>
      </c>
      <c r="C23778" s="28" t="s">
        <v>27245</v>
      </c>
    </row>
    <row r="23779" spans="1:3" x14ac:dyDescent="0.2">
      <c r="A23779" s="28">
        <v>54619</v>
      </c>
      <c r="B23779" s="28" t="s">
        <v>27545</v>
      </c>
      <c r="C23779" s="28" t="s">
        <v>27245</v>
      </c>
    </row>
    <row r="23780" spans="1:3" x14ac:dyDescent="0.2">
      <c r="A23780" s="28">
        <v>54620</v>
      </c>
      <c r="B23780" s="28" t="s">
        <v>27546</v>
      </c>
      <c r="C23780" s="28" t="s">
        <v>27245</v>
      </c>
    </row>
    <row r="23781" spans="1:3" x14ac:dyDescent="0.2">
      <c r="A23781" s="28">
        <v>54621</v>
      </c>
      <c r="B23781" s="28" t="s">
        <v>27547</v>
      </c>
      <c r="C23781" s="28" t="s">
        <v>27245</v>
      </c>
    </row>
    <row r="23782" spans="1:3" x14ac:dyDescent="0.2">
      <c r="A23782" s="28">
        <v>54622</v>
      </c>
      <c r="B23782" s="28" t="s">
        <v>27548</v>
      </c>
      <c r="C23782" s="28" t="s">
        <v>27245</v>
      </c>
    </row>
    <row r="23783" spans="1:3" x14ac:dyDescent="0.2">
      <c r="A23783" s="28">
        <v>54623</v>
      </c>
      <c r="B23783" s="28" t="s">
        <v>27549</v>
      </c>
      <c r="C23783" s="28" t="s">
        <v>27245</v>
      </c>
    </row>
    <row r="23784" spans="1:3" x14ac:dyDescent="0.2">
      <c r="A23784" s="28">
        <v>54624</v>
      </c>
      <c r="B23784" s="28" t="s">
        <v>23474</v>
      </c>
      <c r="C23784" s="28" t="s">
        <v>27245</v>
      </c>
    </row>
    <row r="23785" spans="1:3" x14ac:dyDescent="0.2">
      <c r="A23785" s="28">
        <v>54625</v>
      </c>
      <c r="B23785" s="28" t="s">
        <v>27550</v>
      </c>
      <c r="C23785" s="28" t="s">
        <v>27245</v>
      </c>
    </row>
    <row r="23786" spans="1:3" x14ac:dyDescent="0.2">
      <c r="A23786" s="28">
        <v>54626</v>
      </c>
      <c r="B23786" s="28" t="s">
        <v>23374</v>
      </c>
      <c r="C23786" s="28" t="s">
        <v>27245</v>
      </c>
    </row>
    <row r="23787" spans="1:3" x14ac:dyDescent="0.2">
      <c r="A23787" s="28">
        <v>54627</v>
      </c>
      <c r="B23787" s="28" t="s">
        <v>27551</v>
      </c>
      <c r="C23787" s="28" t="s">
        <v>27245</v>
      </c>
    </row>
    <row r="23788" spans="1:3" x14ac:dyDescent="0.2">
      <c r="A23788" s="28">
        <v>54628</v>
      </c>
      <c r="B23788" s="28" t="s">
        <v>27552</v>
      </c>
      <c r="C23788" s="28" t="s">
        <v>27245</v>
      </c>
    </row>
    <row r="23789" spans="1:3" x14ac:dyDescent="0.2">
      <c r="A23789" s="28">
        <v>54629</v>
      </c>
      <c r="B23789" s="28" t="s">
        <v>26153</v>
      </c>
      <c r="C23789" s="28" t="s">
        <v>27245</v>
      </c>
    </row>
    <row r="23790" spans="1:3" x14ac:dyDescent="0.2">
      <c r="A23790" s="28">
        <v>54630</v>
      </c>
      <c r="B23790" s="28" t="s">
        <v>20917</v>
      </c>
      <c r="C23790" s="28" t="s">
        <v>27245</v>
      </c>
    </row>
    <row r="23791" spans="1:3" x14ac:dyDescent="0.2">
      <c r="A23791" s="28">
        <v>54631</v>
      </c>
      <c r="B23791" s="28" t="s">
        <v>27553</v>
      </c>
      <c r="C23791" s="28" t="s">
        <v>27245</v>
      </c>
    </row>
    <row r="23792" spans="1:3" x14ac:dyDescent="0.2">
      <c r="A23792" s="28">
        <v>54632</v>
      </c>
      <c r="B23792" s="28" t="s">
        <v>18662</v>
      </c>
      <c r="C23792" s="28" t="s">
        <v>27245</v>
      </c>
    </row>
    <row r="23793" spans="1:3" x14ac:dyDescent="0.2">
      <c r="A23793" s="28">
        <v>54634</v>
      </c>
      <c r="B23793" s="28" t="s">
        <v>21058</v>
      </c>
      <c r="C23793" s="28" t="s">
        <v>27245</v>
      </c>
    </row>
    <row r="23794" spans="1:3" x14ac:dyDescent="0.2">
      <c r="A23794" s="28">
        <v>54635</v>
      </c>
      <c r="B23794" s="28" t="s">
        <v>27554</v>
      </c>
      <c r="C23794" s="28" t="s">
        <v>27245</v>
      </c>
    </row>
    <row r="23795" spans="1:3" x14ac:dyDescent="0.2">
      <c r="A23795" s="28">
        <v>54636</v>
      </c>
      <c r="B23795" s="28" t="s">
        <v>27555</v>
      </c>
      <c r="C23795" s="28" t="s">
        <v>27245</v>
      </c>
    </row>
    <row r="23796" spans="1:3" x14ac:dyDescent="0.2">
      <c r="A23796" s="28">
        <v>54637</v>
      </c>
      <c r="B23796" s="28" t="s">
        <v>27556</v>
      </c>
      <c r="C23796" s="28" t="s">
        <v>27245</v>
      </c>
    </row>
    <row r="23797" spans="1:3" x14ac:dyDescent="0.2">
      <c r="A23797" s="28">
        <v>54638</v>
      </c>
      <c r="B23797" s="28" t="s">
        <v>19082</v>
      </c>
      <c r="C23797" s="28" t="s">
        <v>27245</v>
      </c>
    </row>
    <row r="23798" spans="1:3" x14ac:dyDescent="0.2">
      <c r="A23798" s="28">
        <v>54639</v>
      </c>
      <c r="B23798" s="28" t="s">
        <v>27557</v>
      </c>
      <c r="C23798" s="28" t="s">
        <v>27245</v>
      </c>
    </row>
    <row r="23799" spans="1:3" x14ac:dyDescent="0.2">
      <c r="A23799" s="28">
        <v>54640</v>
      </c>
      <c r="B23799" s="28" t="s">
        <v>27558</v>
      </c>
      <c r="C23799" s="28" t="s">
        <v>27245</v>
      </c>
    </row>
    <row r="23800" spans="1:3" x14ac:dyDescent="0.2">
      <c r="A23800" s="28">
        <v>54641</v>
      </c>
      <c r="B23800" s="28" t="s">
        <v>19362</v>
      </c>
      <c r="C23800" s="28" t="s">
        <v>27245</v>
      </c>
    </row>
    <row r="23801" spans="1:3" x14ac:dyDescent="0.2">
      <c r="A23801" s="28">
        <v>54642</v>
      </c>
      <c r="B23801" s="28" t="s">
        <v>16210</v>
      </c>
      <c r="C23801" s="28" t="s">
        <v>27245</v>
      </c>
    </row>
    <row r="23802" spans="1:3" x14ac:dyDescent="0.2">
      <c r="A23802" s="28">
        <v>54643</v>
      </c>
      <c r="B23802" s="28" t="s">
        <v>27559</v>
      </c>
      <c r="C23802" s="28" t="s">
        <v>27245</v>
      </c>
    </row>
    <row r="23803" spans="1:3" x14ac:dyDescent="0.2">
      <c r="A23803" s="28">
        <v>54644</v>
      </c>
      <c r="B23803" s="28" t="s">
        <v>27560</v>
      </c>
      <c r="C23803" s="28" t="s">
        <v>27245</v>
      </c>
    </row>
    <row r="23804" spans="1:3" x14ac:dyDescent="0.2">
      <c r="A23804" s="28">
        <v>54645</v>
      </c>
      <c r="B23804" s="28" t="s">
        <v>24940</v>
      </c>
      <c r="C23804" s="28" t="s">
        <v>27245</v>
      </c>
    </row>
    <row r="23805" spans="1:3" x14ac:dyDescent="0.2">
      <c r="A23805" s="28">
        <v>54646</v>
      </c>
      <c r="B23805" s="28" t="s">
        <v>27561</v>
      </c>
      <c r="C23805" s="28" t="s">
        <v>27245</v>
      </c>
    </row>
    <row r="23806" spans="1:3" x14ac:dyDescent="0.2">
      <c r="A23806" s="28">
        <v>54648</v>
      </c>
      <c r="B23806" s="28" t="s">
        <v>17395</v>
      </c>
      <c r="C23806" s="28" t="s">
        <v>27245</v>
      </c>
    </row>
    <row r="23807" spans="1:3" x14ac:dyDescent="0.2">
      <c r="A23807" s="28">
        <v>54649</v>
      </c>
      <c r="B23807" s="28" t="s">
        <v>17315</v>
      </c>
      <c r="C23807" s="28" t="s">
        <v>27245</v>
      </c>
    </row>
    <row r="23808" spans="1:3" x14ac:dyDescent="0.2">
      <c r="A23808" s="28">
        <v>54650</v>
      </c>
      <c r="B23808" s="28" t="s">
        <v>27562</v>
      </c>
      <c r="C23808" s="28" t="s">
        <v>27245</v>
      </c>
    </row>
    <row r="23809" spans="1:3" x14ac:dyDescent="0.2">
      <c r="A23809" s="28">
        <v>54651</v>
      </c>
      <c r="B23809" s="28" t="s">
        <v>19098</v>
      </c>
      <c r="C23809" s="28" t="s">
        <v>27245</v>
      </c>
    </row>
    <row r="23810" spans="1:3" x14ac:dyDescent="0.2">
      <c r="A23810" s="28">
        <v>54652</v>
      </c>
      <c r="B23810" s="28" t="s">
        <v>27563</v>
      </c>
      <c r="C23810" s="28" t="s">
        <v>27245</v>
      </c>
    </row>
    <row r="23811" spans="1:3" x14ac:dyDescent="0.2">
      <c r="A23811" s="28">
        <v>54653</v>
      </c>
      <c r="B23811" s="28" t="s">
        <v>16247</v>
      </c>
      <c r="C23811" s="28" t="s">
        <v>27245</v>
      </c>
    </row>
    <row r="23812" spans="1:3" x14ac:dyDescent="0.2">
      <c r="A23812" s="28">
        <v>54654</v>
      </c>
      <c r="B23812" s="28" t="s">
        <v>19789</v>
      </c>
      <c r="C23812" s="28" t="s">
        <v>27245</v>
      </c>
    </row>
    <row r="23813" spans="1:3" x14ac:dyDescent="0.2">
      <c r="A23813" s="28">
        <v>54655</v>
      </c>
      <c r="B23813" s="28" t="s">
        <v>27564</v>
      </c>
      <c r="C23813" s="28" t="s">
        <v>27245</v>
      </c>
    </row>
    <row r="23814" spans="1:3" x14ac:dyDescent="0.2">
      <c r="A23814" s="28">
        <v>54656</v>
      </c>
      <c r="B23814" s="28" t="s">
        <v>17619</v>
      </c>
      <c r="C23814" s="28" t="s">
        <v>27245</v>
      </c>
    </row>
    <row r="23815" spans="1:3" x14ac:dyDescent="0.2">
      <c r="A23815" s="28">
        <v>54657</v>
      </c>
      <c r="B23815" s="28" t="s">
        <v>16901</v>
      </c>
      <c r="C23815" s="28" t="s">
        <v>27245</v>
      </c>
    </row>
    <row r="23816" spans="1:3" x14ac:dyDescent="0.2">
      <c r="A23816" s="28">
        <v>54658</v>
      </c>
      <c r="B23816" s="28" t="s">
        <v>16530</v>
      </c>
      <c r="C23816" s="28" t="s">
        <v>27245</v>
      </c>
    </row>
    <row r="23817" spans="1:3" x14ac:dyDescent="0.2">
      <c r="A23817" s="28">
        <v>54659</v>
      </c>
      <c r="B23817" s="28" t="s">
        <v>20492</v>
      </c>
      <c r="C23817" s="28" t="s">
        <v>27245</v>
      </c>
    </row>
    <row r="23818" spans="1:3" x14ac:dyDescent="0.2">
      <c r="A23818" s="28">
        <v>54660</v>
      </c>
      <c r="B23818" s="28" t="s">
        <v>27565</v>
      </c>
      <c r="C23818" s="28" t="s">
        <v>27245</v>
      </c>
    </row>
    <row r="23819" spans="1:3" x14ac:dyDescent="0.2">
      <c r="A23819" s="28">
        <v>54661</v>
      </c>
      <c r="B23819" s="28" t="s">
        <v>27566</v>
      </c>
      <c r="C23819" s="28" t="s">
        <v>27245</v>
      </c>
    </row>
    <row r="23820" spans="1:3" x14ac:dyDescent="0.2">
      <c r="A23820" s="28">
        <v>54662</v>
      </c>
      <c r="B23820" s="28" t="s">
        <v>27567</v>
      </c>
      <c r="C23820" s="28" t="s">
        <v>27245</v>
      </c>
    </row>
    <row r="23821" spans="1:3" x14ac:dyDescent="0.2">
      <c r="A23821" s="28">
        <v>54664</v>
      </c>
      <c r="B23821" s="28" t="s">
        <v>20808</v>
      </c>
      <c r="C23821" s="28" t="s">
        <v>27245</v>
      </c>
    </row>
    <row r="23822" spans="1:3" x14ac:dyDescent="0.2">
      <c r="A23822" s="28">
        <v>54665</v>
      </c>
      <c r="B23822" s="28" t="s">
        <v>27568</v>
      </c>
      <c r="C23822" s="28" t="s">
        <v>27245</v>
      </c>
    </row>
    <row r="23823" spans="1:3" x14ac:dyDescent="0.2">
      <c r="A23823" s="28">
        <v>54666</v>
      </c>
      <c r="B23823" s="28" t="s">
        <v>27569</v>
      </c>
      <c r="C23823" s="28" t="s">
        <v>27245</v>
      </c>
    </row>
    <row r="23824" spans="1:3" x14ac:dyDescent="0.2">
      <c r="A23824" s="28">
        <v>54667</v>
      </c>
      <c r="B23824" s="28" t="s">
        <v>27570</v>
      </c>
      <c r="C23824" s="28" t="s">
        <v>27245</v>
      </c>
    </row>
    <row r="23825" spans="1:3" x14ac:dyDescent="0.2">
      <c r="A23825" s="28">
        <v>54669</v>
      </c>
      <c r="B23825" s="28" t="s">
        <v>25662</v>
      </c>
      <c r="C23825" s="28" t="s">
        <v>27245</v>
      </c>
    </row>
    <row r="23826" spans="1:3" x14ac:dyDescent="0.2">
      <c r="A23826" s="28">
        <v>54670</v>
      </c>
      <c r="B23826" s="28" t="s">
        <v>16461</v>
      </c>
      <c r="C23826" s="28" t="s">
        <v>27245</v>
      </c>
    </row>
    <row r="23827" spans="1:3" x14ac:dyDescent="0.2">
      <c r="A23827" s="28">
        <v>54701</v>
      </c>
      <c r="B23827" s="28" t="s">
        <v>19683</v>
      </c>
      <c r="C23827" s="28" t="s">
        <v>27245</v>
      </c>
    </row>
    <row r="23828" spans="1:3" x14ac:dyDescent="0.2">
      <c r="A23828" s="28">
        <v>54702</v>
      </c>
      <c r="B23828" s="28" t="s">
        <v>19683</v>
      </c>
      <c r="C23828" s="28" t="s">
        <v>27245</v>
      </c>
    </row>
    <row r="23829" spans="1:3" x14ac:dyDescent="0.2">
      <c r="A23829" s="28">
        <v>54703</v>
      </c>
      <c r="B23829" s="28" t="s">
        <v>19683</v>
      </c>
      <c r="C23829" s="28" t="s">
        <v>27245</v>
      </c>
    </row>
    <row r="23830" spans="1:3" x14ac:dyDescent="0.2">
      <c r="A23830" s="28">
        <v>54720</v>
      </c>
      <c r="B23830" s="28" t="s">
        <v>19826</v>
      </c>
      <c r="C23830" s="28" t="s">
        <v>27245</v>
      </c>
    </row>
    <row r="23831" spans="1:3" x14ac:dyDescent="0.2">
      <c r="A23831" s="28">
        <v>54721</v>
      </c>
      <c r="B23831" s="28" t="s">
        <v>27571</v>
      </c>
      <c r="C23831" s="28" t="s">
        <v>27245</v>
      </c>
    </row>
    <row r="23832" spans="1:3" x14ac:dyDescent="0.2">
      <c r="A23832" s="28">
        <v>54722</v>
      </c>
      <c r="B23832" s="28" t="s">
        <v>16762</v>
      </c>
      <c r="C23832" s="28" t="s">
        <v>27245</v>
      </c>
    </row>
    <row r="23833" spans="1:3" x14ac:dyDescent="0.2">
      <c r="A23833" s="28">
        <v>54723</v>
      </c>
      <c r="B23833" s="28" t="s">
        <v>26426</v>
      </c>
      <c r="C23833" s="28" t="s">
        <v>27245</v>
      </c>
    </row>
    <row r="23834" spans="1:3" x14ac:dyDescent="0.2">
      <c r="A23834" s="28">
        <v>54724</v>
      </c>
      <c r="B23834" s="28" t="s">
        <v>27572</v>
      </c>
      <c r="C23834" s="28" t="s">
        <v>27245</v>
      </c>
    </row>
    <row r="23835" spans="1:3" x14ac:dyDescent="0.2">
      <c r="A23835" s="28">
        <v>54725</v>
      </c>
      <c r="B23835" s="28" t="s">
        <v>27573</v>
      </c>
      <c r="C23835" s="28" t="s">
        <v>27245</v>
      </c>
    </row>
    <row r="23836" spans="1:3" x14ac:dyDescent="0.2">
      <c r="A23836" s="28">
        <v>54726</v>
      </c>
      <c r="B23836" s="28" t="s">
        <v>27574</v>
      </c>
      <c r="C23836" s="28" t="s">
        <v>27245</v>
      </c>
    </row>
    <row r="23837" spans="1:3" x14ac:dyDescent="0.2">
      <c r="A23837" s="28">
        <v>54727</v>
      </c>
      <c r="B23837" s="28" t="s">
        <v>27575</v>
      </c>
      <c r="C23837" s="28" t="s">
        <v>27245</v>
      </c>
    </row>
    <row r="23838" spans="1:3" x14ac:dyDescent="0.2">
      <c r="A23838" s="28">
        <v>54728</v>
      </c>
      <c r="B23838" s="28" t="s">
        <v>27576</v>
      </c>
      <c r="C23838" s="28" t="s">
        <v>27245</v>
      </c>
    </row>
    <row r="23839" spans="1:3" x14ac:dyDescent="0.2">
      <c r="A23839" s="28">
        <v>54729</v>
      </c>
      <c r="B23839" s="28" t="s">
        <v>27577</v>
      </c>
      <c r="C23839" s="28" t="s">
        <v>27245</v>
      </c>
    </row>
    <row r="23840" spans="1:3" x14ac:dyDescent="0.2">
      <c r="A23840" s="28">
        <v>54730</v>
      </c>
      <c r="B23840" s="28" t="s">
        <v>22280</v>
      </c>
      <c r="C23840" s="28" t="s">
        <v>27245</v>
      </c>
    </row>
    <row r="23841" spans="1:3" x14ac:dyDescent="0.2">
      <c r="A23841" s="28">
        <v>54731</v>
      </c>
      <c r="B23841" s="28" t="s">
        <v>27578</v>
      </c>
      <c r="C23841" s="28" t="s">
        <v>27245</v>
      </c>
    </row>
    <row r="23842" spans="1:3" x14ac:dyDescent="0.2">
      <c r="A23842" s="28">
        <v>54732</v>
      </c>
      <c r="B23842" s="28" t="s">
        <v>26717</v>
      </c>
      <c r="C23842" s="28" t="s">
        <v>27245</v>
      </c>
    </row>
    <row r="23843" spans="1:3" x14ac:dyDescent="0.2">
      <c r="A23843" s="28">
        <v>54733</v>
      </c>
      <c r="B23843" s="28" t="s">
        <v>20496</v>
      </c>
      <c r="C23843" s="28" t="s">
        <v>27245</v>
      </c>
    </row>
    <row r="23844" spans="1:3" x14ac:dyDescent="0.2">
      <c r="A23844" s="28">
        <v>54734</v>
      </c>
      <c r="B23844" s="28" t="s">
        <v>27579</v>
      </c>
      <c r="C23844" s="28" t="s">
        <v>27245</v>
      </c>
    </row>
    <row r="23845" spans="1:3" x14ac:dyDescent="0.2">
      <c r="A23845" s="28">
        <v>54735</v>
      </c>
      <c r="B23845" s="28" t="s">
        <v>18906</v>
      </c>
      <c r="C23845" s="28" t="s">
        <v>27245</v>
      </c>
    </row>
    <row r="23846" spans="1:3" x14ac:dyDescent="0.2">
      <c r="A23846" s="28">
        <v>54736</v>
      </c>
      <c r="B23846" s="28" t="s">
        <v>26376</v>
      </c>
      <c r="C23846" s="28" t="s">
        <v>27245</v>
      </c>
    </row>
    <row r="23847" spans="1:3" x14ac:dyDescent="0.2">
      <c r="A23847" s="28">
        <v>54737</v>
      </c>
      <c r="B23847" s="28" t="s">
        <v>27580</v>
      </c>
      <c r="C23847" s="28" t="s">
        <v>27245</v>
      </c>
    </row>
    <row r="23848" spans="1:3" x14ac:dyDescent="0.2">
      <c r="A23848" s="28">
        <v>54738</v>
      </c>
      <c r="B23848" s="28" t="s">
        <v>27581</v>
      </c>
      <c r="C23848" s="28" t="s">
        <v>27245</v>
      </c>
    </row>
    <row r="23849" spans="1:3" x14ac:dyDescent="0.2">
      <c r="A23849" s="28">
        <v>54739</v>
      </c>
      <c r="B23849" s="28" t="s">
        <v>27582</v>
      </c>
      <c r="C23849" s="28" t="s">
        <v>27245</v>
      </c>
    </row>
    <row r="23850" spans="1:3" x14ac:dyDescent="0.2">
      <c r="A23850" s="28">
        <v>54740</v>
      </c>
      <c r="B23850" s="28" t="s">
        <v>16228</v>
      </c>
      <c r="C23850" s="28" t="s">
        <v>27245</v>
      </c>
    </row>
    <row r="23851" spans="1:3" x14ac:dyDescent="0.2">
      <c r="A23851" s="28">
        <v>54741</v>
      </c>
      <c r="B23851" s="28" t="s">
        <v>27583</v>
      </c>
      <c r="C23851" s="28" t="s">
        <v>27245</v>
      </c>
    </row>
    <row r="23852" spans="1:3" x14ac:dyDescent="0.2">
      <c r="A23852" s="28">
        <v>54742</v>
      </c>
      <c r="B23852" s="28" t="s">
        <v>27584</v>
      </c>
      <c r="C23852" s="28" t="s">
        <v>27245</v>
      </c>
    </row>
    <row r="23853" spans="1:3" x14ac:dyDescent="0.2">
      <c r="A23853" s="28">
        <v>54743</v>
      </c>
      <c r="B23853" s="28" t="s">
        <v>16476</v>
      </c>
      <c r="C23853" s="28" t="s">
        <v>27245</v>
      </c>
    </row>
    <row r="23854" spans="1:3" x14ac:dyDescent="0.2">
      <c r="A23854" s="28">
        <v>54745</v>
      </c>
      <c r="B23854" s="28" t="s">
        <v>27585</v>
      </c>
      <c r="C23854" s="28" t="s">
        <v>27245</v>
      </c>
    </row>
    <row r="23855" spans="1:3" x14ac:dyDescent="0.2">
      <c r="A23855" s="28">
        <v>54746</v>
      </c>
      <c r="B23855" s="28" t="s">
        <v>27586</v>
      </c>
      <c r="C23855" s="28" t="s">
        <v>27245</v>
      </c>
    </row>
    <row r="23856" spans="1:3" x14ac:dyDescent="0.2">
      <c r="A23856" s="28">
        <v>54747</v>
      </c>
      <c r="B23856" s="28" t="s">
        <v>21664</v>
      </c>
      <c r="C23856" s="28" t="s">
        <v>27245</v>
      </c>
    </row>
    <row r="23857" spans="1:3" x14ac:dyDescent="0.2">
      <c r="A23857" s="28">
        <v>54748</v>
      </c>
      <c r="B23857" s="28" t="s">
        <v>27587</v>
      </c>
      <c r="C23857" s="28" t="s">
        <v>27245</v>
      </c>
    </row>
    <row r="23858" spans="1:3" x14ac:dyDescent="0.2">
      <c r="A23858" s="28">
        <v>54749</v>
      </c>
      <c r="B23858" s="28" t="s">
        <v>27588</v>
      </c>
      <c r="C23858" s="28" t="s">
        <v>27245</v>
      </c>
    </row>
    <row r="23859" spans="1:3" x14ac:dyDescent="0.2">
      <c r="A23859" s="28">
        <v>54750</v>
      </c>
      <c r="B23859" s="28" t="s">
        <v>27589</v>
      </c>
      <c r="C23859" s="28" t="s">
        <v>27245</v>
      </c>
    </row>
    <row r="23860" spans="1:3" x14ac:dyDescent="0.2">
      <c r="A23860" s="28">
        <v>54751</v>
      </c>
      <c r="B23860" s="28" t="s">
        <v>27590</v>
      </c>
      <c r="C23860" s="28" t="s">
        <v>27245</v>
      </c>
    </row>
    <row r="23861" spans="1:3" x14ac:dyDescent="0.2">
      <c r="A23861" s="28">
        <v>54754</v>
      </c>
      <c r="B23861" s="28" t="s">
        <v>27591</v>
      </c>
      <c r="C23861" s="28" t="s">
        <v>27245</v>
      </c>
    </row>
    <row r="23862" spans="1:3" x14ac:dyDescent="0.2">
      <c r="A23862" s="28">
        <v>54755</v>
      </c>
      <c r="B23862" s="28" t="s">
        <v>27592</v>
      </c>
      <c r="C23862" s="28" t="s">
        <v>27245</v>
      </c>
    </row>
    <row r="23863" spans="1:3" x14ac:dyDescent="0.2">
      <c r="A23863" s="28">
        <v>54756</v>
      </c>
      <c r="B23863" s="28" t="s">
        <v>16526</v>
      </c>
      <c r="C23863" s="28" t="s">
        <v>27245</v>
      </c>
    </row>
    <row r="23864" spans="1:3" x14ac:dyDescent="0.2">
      <c r="A23864" s="28">
        <v>54757</v>
      </c>
      <c r="B23864" s="28" t="s">
        <v>27593</v>
      </c>
      <c r="C23864" s="28" t="s">
        <v>27245</v>
      </c>
    </row>
    <row r="23865" spans="1:3" x14ac:dyDescent="0.2">
      <c r="A23865" s="28">
        <v>54758</v>
      </c>
      <c r="B23865" s="28" t="s">
        <v>26552</v>
      </c>
      <c r="C23865" s="28" t="s">
        <v>27245</v>
      </c>
    </row>
    <row r="23866" spans="1:3" x14ac:dyDescent="0.2">
      <c r="A23866" s="28">
        <v>54759</v>
      </c>
      <c r="B23866" s="28" t="s">
        <v>27594</v>
      </c>
      <c r="C23866" s="28" t="s">
        <v>27245</v>
      </c>
    </row>
    <row r="23867" spans="1:3" x14ac:dyDescent="0.2">
      <c r="A23867" s="28">
        <v>54760</v>
      </c>
      <c r="B23867" s="28" t="s">
        <v>27595</v>
      </c>
      <c r="C23867" s="28" t="s">
        <v>27245</v>
      </c>
    </row>
    <row r="23868" spans="1:3" x14ac:dyDescent="0.2">
      <c r="A23868" s="28">
        <v>54761</v>
      </c>
      <c r="B23868" s="28" t="s">
        <v>27596</v>
      </c>
      <c r="C23868" s="28" t="s">
        <v>27245</v>
      </c>
    </row>
    <row r="23869" spans="1:3" x14ac:dyDescent="0.2">
      <c r="A23869" s="28">
        <v>54762</v>
      </c>
      <c r="B23869" s="28" t="s">
        <v>27597</v>
      </c>
      <c r="C23869" s="28" t="s">
        <v>27245</v>
      </c>
    </row>
    <row r="23870" spans="1:3" x14ac:dyDescent="0.2">
      <c r="A23870" s="28">
        <v>54763</v>
      </c>
      <c r="B23870" s="28" t="s">
        <v>23148</v>
      </c>
      <c r="C23870" s="28" t="s">
        <v>27245</v>
      </c>
    </row>
    <row r="23871" spans="1:3" x14ac:dyDescent="0.2">
      <c r="A23871" s="28">
        <v>54764</v>
      </c>
      <c r="B23871" s="28" t="s">
        <v>26906</v>
      </c>
      <c r="C23871" s="28" t="s">
        <v>27245</v>
      </c>
    </row>
    <row r="23872" spans="1:3" x14ac:dyDescent="0.2">
      <c r="A23872" s="28">
        <v>54765</v>
      </c>
      <c r="B23872" s="28" t="s">
        <v>26557</v>
      </c>
      <c r="C23872" s="28" t="s">
        <v>27245</v>
      </c>
    </row>
    <row r="23873" spans="1:3" x14ac:dyDescent="0.2">
      <c r="A23873" s="28">
        <v>54766</v>
      </c>
      <c r="B23873" s="28" t="s">
        <v>17119</v>
      </c>
      <c r="C23873" s="28" t="s">
        <v>27245</v>
      </c>
    </row>
    <row r="23874" spans="1:3" x14ac:dyDescent="0.2">
      <c r="A23874" s="28">
        <v>54767</v>
      </c>
      <c r="B23874" s="28" t="s">
        <v>18002</v>
      </c>
      <c r="C23874" s="28" t="s">
        <v>27245</v>
      </c>
    </row>
    <row r="23875" spans="1:3" x14ac:dyDescent="0.2">
      <c r="A23875" s="28">
        <v>54768</v>
      </c>
      <c r="B23875" s="28" t="s">
        <v>19126</v>
      </c>
      <c r="C23875" s="28" t="s">
        <v>27245</v>
      </c>
    </row>
    <row r="23876" spans="1:3" x14ac:dyDescent="0.2">
      <c r="A23876" s="28">
        <v>54769</v>
      </c>
      <c r="B23876" s="28" t="s">
        <v>16946</v>
      </c>
      <c r="C23876" s="28" t="s">
        <v>27245</v>
      </c>
    </row>
    <row r="23877" spans="1:3" x14ac:dyDescent="0.2">
      <c r="A23877" s="28">
        <v>54770</v>
      </c>
      <c r="B23877" s="28" t="s">
        <v>27598</v>
      </c>
      <c r="C23877" s="28" t="s">
        <v>27245</v>
      </c>
    </row>
    <row r="23878" spans="1:3" x14ac:dyDescent="0.2">
      <c r="A23878" s="28">
        <v>54771</v>
      </c>
      <c r="B23878" s="28" t="s">
        <v>27599</v>
      </c>
      <c r="C23878" s="28" t="s">
        <v>27245</v>
      </c>
    </row>
    <row r="23879" spans="1:3" x14ac:dyDescent="0.2">
      <c r="A23879" s="28">
        <v>54772</v>
      </c>
      <c r="B23879" s="28" t="s">
        <v>24687</v>
      </c>
      <c r="C23879" s="28" t="s">
        <v>27245</v>
      </c>
    </row>
    <row r="23880" spans="1:3" x14ac:dyDescent="0.2">
      <c r="A23880" s="28">
        <v>54773</v>
      </c>
      <c r="B23880" s="28" t="s">
        <v>18569</v>
      </c>
      <c r="C23880" s="28" t="s">
        <v>27245</v>
      </c>
    </row>
    <row r="23881" spans="1:3" x14ac:dyDescent="0.2">
      <c r="A23881" s="28">
        <v>54774</v>
      </c>
      <c r="B23881" s="28" t="s">
        <v>27577</v>
      </c>
      <c r="C23881" s="28" t="s">
        <v>27245</v>
      </c>
    </row>
    <row r="23882" spans="1:3" x14ac:dyDescent="0.2">
      <c r="A23882" s="28">
        <v>54801</v>
      </c>
      <c r="B23882" s="28" t="s">
        <v>27600</v>
      </c>
      <c r="C23882" s="28" t="s">
        <v>27245</v>
      </c>
    </row>
    <row r="23883" spans="1:3" x14ac:dyDescent="0.2">
      <c r="A23883" s="28">
        <v>54805</v>
      </c>
      <c r="B23883" s="28" t="s">
        <v>27601</v>
      </c>
      <c r="C23883" s="28" t="s">
        <v>27245</v>
      </c>
    </row>
    <row r="23884" spans="1:3" x14ac:dyDescent="0.2">
      <c r="A23884" s="28">
        <v>54806</v>
      </c>
      <c r="B23884" s="28" t="s">
        <v>16068</v>
      </c>
      <c r="C23884" s="28" t="s">
        <v>27245</v>
      </c>
    </row>
    <row r="23885" spans="1:3" x14ac:dyDescent="0.2">
      <c r="A23885" s="28">
        <v>54810</v>
      </c>
      <c r="B23885" s="28" t="s">
        <v>27602</v>
      </c>
      <c r="C23885" s="28" t="s">
        <v>27245</v>
      </c>
    </row>
    <row r="23886" spans="1:3" x14ac:dyDescent="0.2">
      <c r="A23886" s="28">
        <v>54812</v>
      </c>
      <c r="B23886" s="28" t="s">
        <v>27603</v>
      </c>
      <c r="C23886" s="28" t="s">
        <v>27245</v>
      </c>
    </row>
    <row r="23887" spans="1:3" x14ac:dyDescent="0.2">
      <c r="A23887" s="28">
        <v>54813</v>
      </c>
      <c r="B23887" s="28" t="s">
        <v>27604</v>
      </c>
      <c r="C23887" s="28" t="s">
        <v>27245</v>
      </c>
    </row>
    <row r="23888" spans="1:3" x14ac:dyDescent="0.2">
      <c r="A23888" s="28">
        <v>54814</v>
      </c>
      <c r="B23888" s="28" t="s">
        <v>27605</v>
      </c>
      <c r="C23888" s="28" t="s">
        <v>27245</v>
      </c>
    </row>
    <row r="23889" spans="1:3" x14ac:dyDescent="0.2">
      <c r="A23889" s="28">
        <v>54816</v>
      </c>
      <c r="B23889" s="28" t="s">
        <v>24637</v>
      </c>
      <c r="C23889" s="28" t="s">
        <v>27245</v>
      </c>
    </row>
    <row r="23890" spans="1:3" x14ac:dyDescent="0.2">
      <c r="A23890" s="28">
        <v>54817</v>
      </c>
      <c r="B23890" s="28" t="s">
        <v>24357</v>
      </c>
      <c r="C23890" s="28" t="s">
        <v>27245</v>
      </c>
    </row>
    <row r="23891" spans="1:3" x14ac:dyDescent="0.2">
      <c r="A23891" s="28">
        <v>54818</v>
      </c>
      <c r="B23891" s="28" t="s">
        <v>27606</v>
      </c>
      <c r="C23891" s="28" t="s">
        <v>27245</v>
      </c>
    </row>
    <row r="23892" spans="1:3" x14ac:dyDescent="0.2">
      <c r="A23892" s="28">
        <v>54819</v>
      </c>
      <c r="B23892" s="28" t="s">
        <v>24690</v>
      </c>
      <c r="C23892" s="28" t="s">
        <v>27245</v>
      </c>
    </row>
    <row r="23893" spans="1:3" x14ac:dyDescent="0.2">
      <c r="A23893" s="28">
        <v>54820</v>
      </c>
      <c r="B23893" s="28" t="s">
        <v>27607</v>
      </c>
      <c r="C23893" s="28" t="s">
        <v>27245</v>
      </c>
    </row>
    <row r="23894" spans="1:3" x14ac:dyDescent="0.2">
      <c r="A23894" s="28">
        <v>54821</v>
      </c>
      <c r="B23894" s="28" t="s">
        <v>25393</v>
      </c>
      <c r="C23894" s="28" t="s">
        <v>27245</v>
      </c>
    </row>
    <row r="23895" spans="1:3" x14ac:dyDescent="0.2">
      <c r="A23895" s="28">
        <v>54822</v>
      </c>
      <c r="B23895" s="28" t="s">
        <v>19198</v>
      </c>
      <c r="C23895" s="28" t="s">
        <v>27245</v>
      </c>
    </row>
    <row r="23896" spans="1:3" x14ac:dyDescent="0.2">
      <c r="A23896" s="28">
        <v>54824</v>
      </c>
      <c r="B23896" s="28" t="s">
        <v>27608</v>
      </c>
      <c r="C23896" s="28" t="s">
        <v>27245</v>
      </c>
    </row>
    <row r="23897" spans="1:3" x14ac:dyDescent="0.2">
      <c r="A23897" s="28">
        <v>54826</v>
      </c>
      <c r="B23897" s="28" t="s">
        <v>18526</v>
      </c>
      <c r="C23897" s="28" t="s">
        <v>27245</v>
      </c>
    </row>
    <row r="23898" spans="1:3" x14ac:dyDescent="0.2">
      <c r="A23898" s="28">
        <v>54827</v>
      </c>
      <c r="B23898" s="28" t="s">
        <v>27609</v>
      </c>
      <c r="C23898" s="28" t="s">
        <v>27245</v>
      </c>
    </row>
    <row r="23899" spans="1:3" x14ac:dyDescent="0.2">
      <c r="A23899" s="28">
        <v>54828</v>
      </c>
      <c r="B23899" s="28" t="s">
        <v>27610</v>
      </c>
      <c r="C23899" s="28" t="s">
        <v>27245</v>
      </c>
    </row>
    <row r="23900" spans="1:3" x14ac:dyDescent="0.2">
      <c r="A23900" s="28">
        <v>54829</v>
      </c>
      <c r="B23900" s="28" t="s">
        <v>16412</v>
      </c>
      <c r="C23900" s="28" t="s">
        <v>27245</v>
      </c>
    </row>
    <row r="23901" spans="1:3" x14ac:dyDescent="0.2">
      <c r="A23901" s="28">
        <v>54830</v>
      </c>
      <c r="B23901" s="28" t="s">
        <v>16472</v>
      </c>
      <c r="C23901" s="28" t="s">
        <v>27245</v>
      </c>
    </row>
    <row r="23902" spans="1:3" x14ac:dyDescent="0.2">
      <c r="A23902" s="28">
        <v>54832</v>
      </c>
      <c r="B23902" s="28" t="s">
        <v>27611</v>
      </c>
      <c r="C23902" s="28" t="s">
        <v>27245</v>
      </c>
    </row>
    <row r="23903" spans="1:3" x14ac:dyDescent="0.2">
      <c r="A23903" s="28">
        <v>54834</v>
      </c>
      <c r="B23903" s="28" t="s">
        <v>17412</v>
      </c>
      <c r="C23903" s="28" t="s">
        <v>27245</v>
      </c>
    </row>
    <row r="23904" spans="1:3" x14ac:dyDescent="0.2">
      <c r="A23904" s="28">
        <v>54835</v>
      </c>
      <c r="B23904" s="28" t="s">
        <v>27612</v>
      </c>
      <c r="C23904" s="28" t="s">
        <v>27245</v>
      </c>
    </row>
    <row r="23905" spans="1:3" x14ac:dyDescent="0.2">
      <c r="A23905" s="28">
        <v>54836</v>
      </c>
      <c r="B23905" s="28" t="s">
        <v>16158</v>
      </c>
      <c r="C23905" s="28" t="s">
        <v>27245</v>
      </c>
    </row>
    <row r="23906" spans="1:3" x14ac:dyDescent="0.2">
      <c r="A23906" s="28">
        <v>54837</v>
      </c>
      <c r="B23906" s="28" t="s">
        <v>26667</v>
      </c>
      <c r="C23906" s="28" t="s">
        <v>27245</v>
      </c>
    </row>
    <row r="23907" spans="1:3" x14ac:dyDescent="0.2">
      <c r="A23907" s="28">
        <v>54838</v>
      </c>
      <c r="B23907" s="28" t="s">
        <v>20292</v>
      </c>
      <c r="C23907" s="28" t="s">
        <v>27245</v>
      </c>
    </row>
    <row r="23908" spans="1:3" x14ac:dyDescent="0.2">
      <c r="A23908" s="28">
        <v>54839</v>
      </c>
      <c r="B23908" s="28" t="s">
        <v>27613</v>
      </c>
      <c r="C23908" s="28" t="s">
        <v>27245</v>
      </c>
    </row>
    <row r="23909" spans="1:3" x14ac:dyDescent="0.2">
      <c r="A23909" s="28">
        <v>54840</v>
      </c>
      <c r="B23909" s="28" t="s">
        <v>26123</v>
      </c>
      <c r="C23909" s="28" t="s">
        <v>27245</v>
      </c>
    </row>
    <row r="23910" spans="1:3" x14ac:dyDescent="0.2">
      <c r="A23910" s="28">
        <v>54841</v>
      </c>
      <c r="B23910" s="28" t="s">
        <v>27614</v>
      </c>
      <c r="C23910" s="28" t="s">
        <v>27245</v>
      </c>
    </row>
    <row r="23911" spans="1:3" x14ac:dyDescent="0.2">
      <c r="A23911" s="28">
        <v>54842</v>
      </c>
      <c r="B23911" s="28" t="s">
        <v>17507</v>
      </c>
      <c r="C23911" s="28" t="s">
        <v>27245</v>
      </c>
    </row>
    <row r="23912" spans="1:3" x14ac:dyDescent="0.2">
      <c r="A23912" s="28">
        <v>54843</v>
      </c>
      <c r="B23912" s="28" t="s">
        <v>27615</v>
      </c>
      <c r="C23912" s="28" t="s">
        <v>27245</v>
      </c>
    </row>
    <row r="23913" spans="1:3" x14ac:dyDescent="0.2">
      <c r="A23913" s="28">
        <v>54844</v>
      </c>
      <c r="B23913" s="28" t="s">
        <v>27616</v>
      </c>
      <c r="C23913" s="28" t="s">
        <v>27245</v>
      </c>
    </row>
    <row r="23914" spans="1:3" x14ac:dyDescent="0.2">
      <c r="A23914" s="28">
        <v>54845</v>
      </c>
      <c r="B23914" s="28" t="s">
        <v>27617</v>
      </c>
      <c r="C23914" s="28" t="s">
        <v>27245</v>
      </c>
    </row>
    <row r="23915" spans="1:3" x14ac:dyDescent="0.2">
      <c r="A23915" s="28">
        <v>54846</v>
      </c>
      <c r="B23915" s="28" t="s">
        <v>17867</v>
      </c>
      <c r="C23915" s="28" t="s">
        <v>27245</v>
      </c>
    </row>
    <row r="23916" spans="1:3" x14ac:dyDescent="0.2">
      <c r="A23916" s="28">
        <v>54847</v>
      </c>
      <c r="B23916" s="28" t="s">
        <v>26774</v>
      </c>
      <c r="C23916" s="28" t="s">
        <v>27245</v>
      </c>
    </row>
    <row r="23917" spans="1:3" x14ac:dyDescent="0.2">
      <c r="A23917" s="28">
        <v>54848</v>
      </c>
      <c r="B23917" s="28" t="s">
        <v>21202</v>
      </c>
      <c r="C23917" s="28" t="s">
        <v>27245</v>
      </c>
    </row>
    <row r="23918" spans="1:3" x14ac:dyDescent="0.2">
      <c r="A23918" s="28">
        <v>54849</v>
      </c>
      <c r="B23918" s="28" t="s">
        <v>27618</v>
      </c>
      <c r="C23918" s="28" t="s">
        <v>27245</v>
      </c>
    </row>
    <row r="23919" spans="1:3" x14ac:dyDescent="0.2">
      <c r="A23919" s="28">
        <v>54850</v>
      </c>
      <c r="B23919" s="28" t="s">
        <v>27619</v>
      </c>
      <c r="C23919" s="28" t="s">
        <v>27245</v>
      </c>
    </row>
    <row r="23920" spans="1:3" x14ac:dyDescent="0.2">
      <c r="A23920" s="28">
        <v>54853</v>
      </c>
      <c r="B23920" s="28" t="s">
        <v>27620</v>
      </c>
      <c r="C23920" s="28" t="s">
        <v>27245</v>
      </c>
    </row>
    <row r="23921" spans="1:3" x14ac:dyDescent="0.2">
      <c r="A23921" s="28">
        <v>54854</v>
      </c>
      <c r="B23921" s="28" t="s">
        <v>22565</v>
      </c>
      <c r="C23921" s="28" t="s">
        <v>27245</v>
      </c>
    </row>
    <row r="23922" spans="1:3" x14ac:dyDescent="0.2">
      <c r="A23922" s="28">
        <v>54855</v>
      </c>
      <c r="B23922" s="28" t="s">
        <v>25451</v>
      </c>
      <c r="C23922" s="28" t="s">
        <v>27245</v>
      </c>
    </row>
    <row r="23923" spans="1:3" x14ac:dyDescent="0.2">
      <c r="A23923" s="28">
        <v>54856</v>
      </c>
      <c r="B23923" s="28" t="s">
        <v>21973</v>
      </c>
      <c r="C23923" s="28" t="s">
        <v>27245</v>
      </c>
    </row>
    <row r="23924" spans="1:3" x14ac:dyDescent="0.2">
      <c r="A23924" s="28">
        <v>54857</v>
      </c>
      <c r="B23924" s="28" t="s">
        <v>27621</v>
      </c>
      <c r="C23924" s="28" t="s">
        <v>27245</v>
      </c>
    </row>
    <row r="23925" spans="1:3" x14ac:dyDescent="0.2">
      <c r="A23925" s="28">
        <v>54858</v>
      </c>
      <c r="B23925" s="28" t="s">
        <v>17875</v>
      </c>
      <c r="C23925" s="28" t="s">
        <v>27245</v>
      </c>
    </row>
    <row r="23926" spans="1:3" x14ac:dyDescent="0.2">
      <c r="A23926" s="28">
        <v>54859</v>
      </c>
      <c r="B23926" s="28" t="s">
        <v>27622</v>
      </c>
      <c r="C23926" s="28" t="s">
        <v>27245</v>
      </c>
    </row>
    <row r="23927" spans="1:3" x14ac:dyDescent="0.2">
      <c r="A23927" s="28">
        <v>54861</v>
      </c>
      <c r="B23927" s="28" t="s">
        <v>27623</v>
      </c>
      <c r="C23927" s="28" t="s">
        <v>27245</v>
      </c>
    </row>
    <row r="23928" spans="1:3" x14ac:dyDescent="0.2">
      <c r="A23928" s="28">
        <v>54862</v>
      </c>
      <c r="B23928" s="28" t="s">
        <v>27624</v>
      </c>
      <c r="C23928" s="28" t="s">
        <v>27245</v>
      </c>
    </row>
    <row r="23929" spans="1:3" x14ac:dyDescent="0.2">
      <c r="A23929" s="28">
        <v>54864</v>
      </c>
      <c r="B23929" s="28" t="s">
        <v>27625</v>
      </c>
      <c r="C23929" s="28" t="s">
        <v>27245</v>
      </c>
    </row>
    <row r="23930" spans="1:3" x14ac:dyDescent="0.2">
      <c r="A23930" s="28">
        <v>54865</v>
      </c>
      <c r="B23930" s="28" t="s">
        <v>27626</v>
      </c>
      <c r="C23930" s="28" t="s">
        <v>27245</v>
      </c>
    </row>
    <row r="23931" spans="1:3" x14ac:dyDescent="0.2">
      <c r="A23931" s="28">
        <v>54867</v>
      </c>
      <c r="B23931" s="28" t="s">
        <v>27627</v>
      </c>
      <c r="C23931" s="28" t="s">
        <v>27245</v>
      </c>
    </row>
    <row r="23932" spans="1:3" x14ac:dyDescent="0.2">
      <c r="A23932" s="28">
        <v>54868</v>
      </c>
      <c r="B23932" s="28" t="s">
        <v>27628</v>
      </c>
      <c r="C23932" s="28" t="s">
        <v>27245</v>
      </c>
    </row>
    <row r="23933" spans="1:3" x14ac:dyDescent="0.2">
      <c r="A23933" s="28">
        <v>54870</v>
      </c>
      <c r="B23933" s="28" t="s">
        <v>27629</v>
      </c>
      <c r="C23933" s="28" t="s">
        <v>27245</v>
      </c>
    </row>
    <row r="23934" spans="1:3" x14ac:dyDescent="0.2">
      <c r="A23934" s="28">
        <v>54871</v>
      </c>
      <c r="B23934" s="28" t="s">
        <v>27630</v>
      </c>
      <c r="C23934" s="28" t="s">
        <v>27245</v>
      </c>
    </row>
    <row r="23935" spans="1:3" x14ac:dyDescent="0.2">
      <c r="A23935" s="28">
        <v>54872</v>
      </c>
      <c r="B23935" s="28" t="s">
        <v>27631</v>
      </c>
      <c r="C23935" s="28" t="s">
        <v>27245</v>
      </c>
    </row>
    <row r="23936" spans="1:3" x14ac:dyDescent="0.2">
      <c r="A23936" s="28">
        <v>54873</v>
      </c>
      <c r="B23936" s="28" t="s">
        <v>27632</v>
      </c>
      <c r="C23936" s="28" t="s">
        <v>27245</v>
      </c>
    </row>
    <row r="23937" spans="1:3" x14ac:dyDescent="0.2">
      <c r="A23937" s="28">
        <v>54874</v>
      </c>
      <c r="B23937" s="28" t="s">
        <v>26786</v>
      </c>
      <c r="C23937" s="28" t="s">
        <v>27245</v>
      </c>
    </row>
    <row r="23938" spans="1:3" x14ac:dyDescent="0.2">
      <c r="A23938" s="28">
        <v>54875</v>
      </c>
      <c r="B23938" s="28" t="s">
        <v>27127</v>
      </c>
      <c r="C23938" s="28" t="s">
        <v>27245</v>
      </c>
    </row>
    <row r="23939" spans="1:3" x14ac:dyDescent="0.2">
      <c r="A23939" s="28">
        <v>54876</v>
      </c>
      <c r="B23939" s="28" t="s">
        <v>27633</v>
      </c>
      <c r="C23939" s="28" t="s">
        <v>27245</v>
      </c>
    </row>
    <row r="23940" spans="1:3" x14ac:dyDescent="0.2">
      <c r="A23940" s="28">
        <v>54880</v>
      </c>
      <c r="B23940" s="28" t="s">
        <v>27057</v>
      </c>
      <c r="C23940" s="28" t="s">
        <v>27245</v>
      </c>
    </row>
    <row r="23941" spans="1:3" x14ac:dyDescent="0.2">
      <c r="A23941" s="28">
        <v>54888</v>
      </c>
      <c r="B23941" s="28" t="s">
        <v>27634</v>
      </c>
      <c r="C23941" s="28" t="s">
        <v>27245</v>
      </c>
    </row>
    <row r="23942" spans="1:3" x14ac:dyDescent="0.2">
      <c r="A23942" s="28">
        <v>54889</v>
      </c>
      <c r="B23942" s="28" t="s">
        <v>27635</v>
      </c>
      <c r="C23942" s="28" t="s">
        <v>27245</v>
      </c>
    </row>
    <row r="23943" spans="1:3" x14ac:dyDescent="0.2">
      <c r="A23943" s="28">
        <v>54890</v>
      </c>
      <c r="B23943" s="28" t="s">
        <v>27636</v>
      </c>
      <c r="C23943" s="28" t="s">
        <v>27245</v>
      </c>
    </row>
    <row r="23944" spans="1:3" x14ac:dyDescent="0.2">
      <c r="A23944" s="28">
        <v>54891</v>
      </c>
      <c r="B23944" s="28" t="s">
        <v>16948</v>
      </c>
      <c r="C23944" s="28" t="s">
        <v>27245</v>
      </c>
    </row>
    <row r="23945" spans="1:3" x14ac:dyDescent="0.2">
      <c r="A23945" s="28">
        <v>54893</v>
      </c>
      <c r="B23945" s="28" t="s">
        <v>16053</v>
      </c>
      <c r="C23945" s="28" t="s">
        <v>27245</v>
      </c>
    </row>
    <row r="23946" spans="1:3" x14ac:dyDescent="0.2">
      <c r="A23946" s="28">
        <v>54895</v>
      </c>
      <c r="B23946" s="28" t="s">
        <v>27637</v>
      </c>
      <c r="C23946" s="28" t="s">
        <v>27245</v>
      </c>
    </row>
    <row r="23947" spans="1:3" x14ac:dyDescent="0.2">
      <c r="A23947" s="28">
        <v>54896</v>
      </c>
      <c r="B23947" s="28" t="s">
        <v>27638</v>
      </c>
      <c r="C23947" s="28" t="s">
        <v>27245</v>
      </c>
    </row>
    <row r="23948" spans="1:3" x14ac:dyDescent="0.2">
      <c r="A23948" s="28">
        <v>54901</v>
      </c>
      <c r="B23948" s="28" t="s">
        <v>27639</v>
      </c>
      <c r="C23948" s="28" t="s">
        <v>27245</v>
      </c>
    </row>
    <row r="23949" spans="1:3" x14ac:dyDescent="0.2">
      <c r="A23949" s="28">
        <v>54902</v>
      </c>
      <c r="B23949" s="28" t="s">
        <v>27639</v>
      </c>
      <c r="C23949" s="28" t="s">
        <v>27245</v>
      </c>
    </row>
    <row r="23950" spans="1:3" x14ac:dyDescent="0.2">
      <c r="A23950" s="28">
        <v>54903</v>
      </c>
      <c r="B23950" s="28" t="s">
        <v>27639</v>
      </c>
      <c r="C23950" s="28" t="s">
        <v>27245</v>
      </c>
    </row>
    <row r="23951" spans="1:3" x14ac:dyDescent="0.2">
      <c r="A23951" s="28">
        <v>54904</v>
      </c>
      <c r="B23951" s="28" t="s">
        <v>27639</v>
      </c>
      <c r="C23951" s="28" t="s">
        <v>27245</v>
      </c>
    </row>
    <row r="23952" spans="1:3" x14ac:dyDescent="0.2">
      <c r="A23952" s="28">
        <v>54906</v>
      </c>
      <c r="B23952" s="28" t="s">
        <v>27639</v>
      </c>
      <c r="C23952" s="28" t="s">
        <v>27245</v>
      </c>
    </row>
    <row r="23953" spans="1:3" x14ac:dyDescent="0.2">
      <c r="A23953" s="28">
        <v>54909</v>
      </c>
      <c r="B23953" s="28" t="s">
        <v>19189</v>
      </c>
      <c r="C23953" s="28" t="s">
        <v>27245</v>
      </c>
    </row>
    <row r="23954" spans="1:3" x14ac:dyDescent="0.2">
      <c r="A23954" s="28">
        <v>54911</v>
      </c>
      <c r="B23954" s="28" t="s">
        <v>18967</v>
      </c>
      <c r="C23954" s="28" t="s">
        <v>27245</v>
      </c>
    </row>
    <row r="23955" spans="1:3" x14ac:dyDescent="0.2">
      <c r="A23955" s="28">
        <v>54912</v>
      </c>
      <c r="B23955" s="28" t="s">
        <v>18967</v>
      </c>
      <c r="C23955" s="28" t="s">
        <v>27245</v>
      </c>
    </row>
    <row r="23956" spans="1:3" x14ac:dyDescent="0.2">
      <c r="A23956" s="28">
        <v>54913</v>
      </c>
      <c r="B23956" s="28" t="s">
        <v>18967</v>
      </c>
      <c r="C23956" s="28" t="s">
        <v>27245</v>
      </c>
    </row>
    <row r="23957" spans="1:3" x14ac:dyDescent="0.2">
      <c r="A23957" s="28">
        <v>54914</v>
      </c>
      <c r="B23957" s="28" t="s">
        <v>18967</v>
      </c>
      <c r="C23957" s="28" t="s">
        <v>27245</v>
      </c>
    </row>
    <row r="23958" spans="1:3" x14ac:dyDescent="0.2">
      <c r="A23958" s="28">
        <v>54915</v>
      </c>
      <c r="B23958" s="28" t="s">
        <v>18967</v>
      </c>
      <c r="C23958" s="28" t="s">
        <v>27245</v>
      </c>
    </row>
    <row r="23959" spans="1:3" x14ac:dyDescent="0.2">
      <c r="A23959" s="28">
        <v>54919</v>
      </c>
      <c r="B23959" s="28" t="s">
        <v>18967</v>
      </c>
      <c r="C23959" s="28" t="s">
        <v>27245</v>
      </c>
    </row>
    <row r="23960" spans="1:3" x14ac:dyDescent="0.2">
      <c r="A23960" s="28">
        <v>54921</v>
      </c>
      <c r="B23960" s="28" t="s">
        <v>21874</v>
      </c>
      <c r="C23960" s="28" t="s">
        <v>27245</v>
      </c>
    </row>
    <row r="23961" spans="1:3" x14ac:dyDescent="0.2">
      <c r="A23961" s="28">
        <v>54922</v>
      </c>
      <c r="B23961" s="28" t="s">
        <v>20493</v>
      </c>
      <c r="C23961" s="28" t="s">
        <v>27245</v>
      </c>
    </row>
    <row r="23962" spans="1:3" x14ac:dyDescent="0.2">
      <c r="A23962" s="28">
        <v>54923</v>
      </c>
      <c r="B23962" s="28" t="s">
        <v>16011</v>
      </c>
      <c r="C23962" s="28" t="s">
        <v>27245</v>
      </c>
    </row>
    <row r="23963" spans="1:3" x14ac:dyDescent="0.2">
      <c r="A23963" s="28">
        <v>54926</v>
      </c>
      <c r="B23963" s="28" t="s">
        <v>27640</v>
      </c>
      <c r="C23963" s="28" t="s">
        <v>27245</v>
      </c>
    </row>
    <row r="23964" spans="1:3" x14ac:dyDescent="0.2">
      <c r="A23964" s="28">
        <v>54927</v>
      </c>
      <c r="B23964" s="28" t="s">
        <v>27641</v>
      </c>
      <c r="C23964" s="28" t="s">
        <v>27245</v>
      </c>
    </row>
    <row r="23965" spans="1:3" x14ac:dyDescent="0.2">
      <c r="A23965" s="28">
        <v>54928</v>
      </c>
      <c r="B23965" s="28" t="s">
        <v>27642</v>
      </c>
      <c r="C23965" s="28" t="s">
        <v>27245</v>
      </c>
    </row>
    <row r="23966" spans="1:3" x14ac:dyDescent="0.2">
      <c r="A23966" s="28">
        <v>54929</v>
      </c>
      <c r="B23966" s="28" t="s">
        <v>19798</v>
      </c>
      <c r="C23966" s="28" t="s">
        <v>27245</v>
      </c>
    </row>
    <row r="23967" spans="1:3" x14ac:dyDescent="0.2">
      <c r="A23967" s="28">
        <v>54930</v>
      </c>
      <c r="B23967" s="28" t="s">
        <v>26504</v>
      </c>
      <c r="C23967" s="28" t="s">
        <v>27245</v>
      </c>
    </row>
    <row r="23968" spans="1:3" x14ac:dyDescent="0.2">
      <c r="A23968" s="28">
        <v>54931</v>
      </c>
      <c r="B23968" s="28" t="s">
        <v>18987</v>
      </c>
      <c r="C23968" s="28" t="s">
        <v>27245</v>
      </c>
    </row>
    <row r="23969" spans="1:3" x14ac:dyDescent="0.2">
      <c r="A23969" s="28">
        <v>54932</v>
      </c>
      <c r="B23969" s="28" t="s">
        <v>25807</v>
      </c>
      <c r="C23969" s="28" t="s">
        <v>27245</v>
      </c>
    </row>
    <row r="23970" spans="1:3" x14ac:dyDescent="0.2">
      <c r="A23970" s="28">
        <v>54933</v>
      </c>
      <c r="B23970" s="28" t="s">
        <v>27643</v>
      </c>
      <c r="C23970" s="28" t="s">
        <v>27245</v>
      </c>
    </row>
    <row r="23971" spans="1:3" x14ac:dyDescent="0.2">
      <c r="A23971" s="28">
        <v>54934</v>
      </c>
      <c r="B23971" s="28" t="s">
        <v>26472</v>
      </c>
      <c r="C23971" s="28" t="s">
        <v>27245</v>
      </c>
    </row>
    <row r="23972" spans="1:3" x14ac:dyDescent="0.2">
      <c r="A23972" s="28">
        <v>54935</v>
      </c>
      <c r="B23972" s="28" t="s">
        <v>27644</v>
      </c>
      <c r="C23972" s="28" t="s">
        <v>27245</v>
      </c>
    </row>
    <row r="23973" spans="1:3" x14ac:dyDescent="0.2">
      <c r="A23973" s="28">
        <v>54936</v>
      </c>
      <c r="B23973" s="28" t="s">
        <v>27644</v>
      </c>
      <c r="C23973" s="28" t="s">
        <v>27245</v>
      </c>
    </row>
    <row r="23974" spans="1:3" x14ac:dyDescent="0.2">
      <c r="A23974" s="28">
        <v>54937</v>
      </c>
      <c r="B23974" s="28" t="s">
        <v>27644</v>
      </c>
      <c r="C23974" s="28" t="s">
        <v>27245</v>
      </c>
    </row>
    <row r="23975" spans="1:3" x14ac:dyDescent="0.2">
      <c r="A23975" s="28">
        <v>54940</v>
      </c>
      <c r="B23975" s="28" t="s">
        <v>16445</v>
      </c>
      <c r="C23975" s="28" t="s">
        <v>27245</v>
      </c>
    </row>
    <row r="23976" spans="1:3" x14ac:dyDescent="0.2">
      <c r="A23976" s="28">
        <v>54941</v>
      </c>
      <c r="B23976" s="28" t="s">
        <v>27645</v>
      </c>
      <c r="C23976" s="28" t="s">
        <v>27245</v>
      </c>
    </row>
    <row r="23977" spans="1:3" x14ac:dyDescent="0.2">
      <c r="A23977" s="28">
        <v>54942</v>
      </c>
      <c r="B23977" s="28" t="s">
        <v>16395</v>
      </c>
      <c r="C23977" s="28" t="s">
        <v>27245</v>
      </c>
    </row>
    <row r="23978" spans="1:3" x14ac:dyDescent="0.2">
      <c r="A23978" s="28">
        <v>54943</v>
      </c>
      <c r="B23978" s="28" t="s">
        <v>16523</v>
      </c>
      <c r="C23978" s="28" t="s">
        <v>27245</v>
      </c>
    </row>
    <row r="23979" spans="1:3" x14ac:dyDescent="0.2">
      <c r="A23979" s="28">
        <v>54944</v>
      </c>
      <c r="B23979" s="28" t="s">
        <v>18477</v>
      </c>
      <c r="C23979" s="28" t="s">
        <v>27245</v>
      </c>
    </row>
    <row r="23980" spans="1:3" x14ac:dyDescent="0.2">
      <c r="A23980" s="28">
        <v>54945</v>
      </c>
      <c r="B23980" s="28" t="s">
        <v>27646</v>
      </c>
      <c r="C23980" s="28" t="s">
        <v>27245</v>
      </c>
    </row>
    <row r="23981" spans="1:3" x14ac:dyDescent="0.2">
      <c r="A23981" s="28">
        <v>54946</v>
      </c>
      <c r="B23981" s="28" t="s">
        <v>22362</v>
      </c>
      <c r="C23981" s="28" t="s">
        <v>27245</v>
      </c>
    </row>
    <row r="23982" spans="1:3" x14ac:dyDescent="0.2">
      <c r="A23982" s="28">
        <v>54947</v>
      </c>
      <c r="B23982" s="28" t="s">
        <v>27647</v>
      </c>
      <c r="C23982" s="28" t="s">
        <v>27245</v>
      </c>
    </row>
    <row r="23983" spans="1:3" x14ac:dyDescent="0.2">
      <c r="A23983" s="28">
        <v>54948</v>
      </c>
      <c r="B23983" s="28" t="s">
        <v>27648</v>
      </c>
      <c r="C23983" s="28" t="s">
        <v>27245</v>
      </c>
    </row>
    <row r="23984" spans="1:3" x14ac:dyDescent="0.2">
      <c r="A23984" s="28">
        <v>54949</v>
      </c>
      <c r="B23984" s="28" t="s">
        <v>27649</v>
      </c>
      <c r="C23984" s="28" t="s">
        <v>27245</v>
      </c>
    </row>
    <row r="23985" spans="1:3" x14ac:dyDescent="0.2">
      <c r="A23985" s="28">
        <v>54950</v>
      </c>
      <c r="B23985" s="28" t="s">
        <v>16357</v>
      </c>
      <c r="C23985" s="28" t="s">
        <v>27245</v>
      </c>
    </row>
    <row r="23986" spans="1:3" x14ac:dyDescent="0.2">
      <c r="A23986" s="28">
        <v>54952</v>
      </c>
      <c r="B23986" s="28" t="s">
        <v>27650</v>
      </c>
      <c r="C23986" s="28" t="s">
        <v>27245</v>
      </c>
    </row>
    <row r="23987" spans="1:3" x14ac:dyDescent="0.2">
      <c r="A23987" s="28">
        <v>54956</v>
      </c>
      <c r="B23987" s="28" t="s">
        <v>27651</v>
      </c>
      <c r="C23987" s="28" t="s">
        <v>27245</v>
      </c>
    </row>
    <row r="23988" spans="1:3" x14ac:dyDescent="0.2">
      <c r="A23988" s="28">
        <v>54957</v>
      </c>
      <c r="B23988" s="28" t="s">
        <v>27651</v>
      </c>
      <c r="C23988" s="28" t="s">
        <v>27245</v>
      </c>
    </row>
    <row r="23989" spans="1:3" x14ac:dyDescent="0.2">
      <c r="A23989" s="28">
        <v>54960</v>
      </c>
      <c r="B23989" s="28" t="s">
        <v>27652</v>
      </c>
      <c r="C23989" s="28" t="s">
        <v>27245</v>
      </c>
    </row>
    <row r="23990" spans="1:3" x14ac:dyDescent="0.2">
      <c r="A23990" s="28">
        <v>54961</v>
      </c>
      <c r="B23990" s="28" t="s">
        <v>16489</v>
      </c>
      <c r="C23990" s="28" t="s">
        <v>27245</v>
      </c>
    </row>
    <row r="23991" spans="1:3" x14ac:dyDescent="0.2">
      <c r="A23991" s="28">
        <v>54962</v>
      </c>
      <c r="B23991" s="28" t="s">
        <v>17491</v>
      </c>
      <c r="C23991" s="28" t="s">
        <v>27245</v>
      </c>
    </row>
    <row r="23992" spans="1:3" x14ac:dyDescent="0.2">
      <c r="A23992" s="28">
        <v>54963</v>
      </c>
      <c r="B23992" s="28" t="s">
        <v>27653</v>
      </c>
      <c r="C23992" s="28" t="s">
        <v>27245</v>
      </c>
    </row>
    <row r="23993" spans="1:3" x14ac:dyDescent="0.2">
      <c r="A23993" s="28">
        <v>54964</v>
      </c>
      <c r="B23993" s="28" t="s">
        <v>27654</v>
      </c>
      <c r="C23993" s="28" t="s">
        <v>27245</v>
      </c>
    </row>
    <row r="23994" spans="1:3" x14ac:dyDescent="0.2">
      <c r="A23994" s="28">
        <v>54965</v>
      </c>
      <c r="B23994" s="28" t="s">
        <v>27655</v>
      </c>
      <c r="C23994" s="28" t="s">
        <v>27245</v>
      </c>
    </row>
    <row r="23995" spans="1:3" x14ac:dyDescent="0.2">
      <c r="A23995" s="28">
        <v>54966</v>
      </c>
      <c r="B23995" s="28" t="s">
        <v>15897</v>
      </c>
      <c r="C23995" s="28" t="s">
        <v>27245</v>
      </c>
    </row>
    <row r="23996" spans="1:3" x14ac:dyDescent="0.2">
      <c r="A23996" s="28">
        <v>54967</v>
      </c>
      <c r="B23996" s="28" t="s">
        <v>27656</v>
      </c>
      <c r="C23996" s="28" t="s">
        <v>27245</v>
      </c>
    </row>
    <row r="23997" spans="1:3" x14ac:dyDescent="0.2">
      <c r="A23997" s="28">
        <v>54968</v>
      </c>
      <c r="B23997" s="28" t="s">
        <v>16041</v>
      </c>
      <c r="C23997" s="28" t="s">
        <v>27245</v>
      </c>
    </row>
    <row r="23998" spans="1:3" x14ac:dyDescent="0.2">
      <c r="A23998" s="28">
        <v>54969</v>
      </c>
      <c r="B23998" s="28" t="s">
        <v>16772</v>
      </c>
      <c r="C23998" s="28" t="s">
        <v>27245</v>
      </c>
    </row>
    <row r="23999" spans="1:3" x14ac:dyDescent="0.2">
      <c r="A23999" s="28">
        <v>54970</v>
      </c>
      <c r="B23999" s="28" t="s">
        <v>27657</v>
      </c>
      <c r="C23999" s="28" t="s">
        <v>27245</v>
      </c>
    </row>
    <row r="24000" spans="1:3" x14ac:dyDescent="0.2">
      <c r="A24000" s="28">
        <v>54971</v>
      </c>
      <c r="B24000" s="28" t="s">
        <v>27658</v>
      </c>
      <c r="C24000" s="28" t="s">
        <v>27245</v>
      </c>
    </row>
    <row r="24001" spans="1:3" x14ac:dyDescent="0.2">
      <c r="A24001" s="28">
        <v>54974</v>
      </c>
      <c r="B24001" s="28" t="s">
        <v>18376</v>
      </c>
      <c r="C24001" s="28" t="s">
        <v>27245</v>
      </c>
    </row>
    <row r="24002" spans="1:3" x14ac:dyDescent="0.2">
      <c r="A24002" s="28">
        <v>54976</v>
      </c>
      <c r="B24002" s="28" t="s">
        <v>27659</v>
      </c>
      <c r="C24002" s="28" t="s">
        <v>27245</v>
      </c>
    </row>
    <row r="24003" spans="1:3" x14ac:dyDescent="0.2">
      <c r="A24003" s="28">
        <v>54977</v>
      </c>
      <c r="B24003" s="28" t="s">
        <v>27660</v>
      </c>
      <c r="C24003" s="28" t="s">
        <v>27245</v>
      </c>
    </row>
    <row r="24004" spans="1:3" x14ac:dyDescent="0.2">
      <c r="A24004" s="28">
        <v>54978</v>
      </c>
      <c r="B24004" s="28" t="s">
        <v>27661</v>
      </c>
      <c r="C24004" s="28" t="s">
        <v>27245</v>
      </c>
    </row>
    <row r="24005" spans="1:3" x14ac:dyDescent="0.2">
      <c r="A24005" s="28">
        <v>54979</v>
      </c>
      <c r="B24005" s="28" t="s">
        <v>27662</v>
      </c>
      <c r="C24005" s="28" t="s">
        <v>27245</v>
      </c>
    </row>
    <row r="24006" spans="1:3" x14ac:dyDescent="0.2">
      <c r="A24006" s="28">
        <v>54980</v>
      </c>
      <c r="B24006" s="28" t="s">
        <v>27663</v>
      </c>
      <c r="C24006" s="28" t="s">
        <v>27245</v>
      </c>
    </row>
    <row r="24007" spans="1:3" x14ac:dyDescent="0.2">
      <c r="A24007" s="28">
        <v>54981</v>
      </c>
      <c r="B24007" s="28" t="s">
        <v>27664</v>
      </c>
      <c r="C24007" s="28" t="s">
        <v>27245</v>
      </c>
    </row>
    <row r="24008" spans="1:3" x14ac:dyDescent="0.2">
      <c r="A24008" s="28">
        <v>54982</v>
      </c>
      <c r="B24008" s="28" t="s">
        <v>27665</v>
      </c>
      <c r="C24008" s="28" t="s">
        <v>27245</v>
      </c>
    </row>
    <row r="24009" spans="1:3" x14ac:dyDescent="0.2">
      <c r="A24009" s="28">
        <v>54983</v>
      </c>
      <c r="B24009" s="28" t="s">
        <v>27666</v>
      </c>
      <c r="C24009" s="28" t="s">
        <v>27245</v>
      </c>
    </row>
    <row r="24010" spans="1:3" x14ac:dyDescent="0.2">
      <c r="A24010" s="28">
        <v>54984</v>
      </c>
      <c r="B24010" s="28" t="s">
        <v>27667</v>
      </c>
      <c r="C24010" s="28" t="s">
        <v>27245</v>
      </c>
    </row>
    <row r="24011" spans="1:3" x14ac:dyDescent="0.2">
      <c r="A24011" s="28">
        <v>54985</v>
      </c>
      <c r="B24011" s="28" t="s">
        <v>27668</v>
      </c>
      <c r="C24011" s="28" t="s">
        <v>27245</v>
      </c>
    </row>
    <row r="24012" spans="1:3" x14ac:dyDescent="0.2">
      <c r="A24012" s="28">
        <v>54986</v>
      </c>
      <c r="B24012" s="28" t="s">
        <v>27669</v>
      </c>
      <c r="C24012" s="28" t="s">
        <v>27245</v>
      </c>
    </row>
    <row r="24013" spans="1:3" x14ac:dyDescent="0.2">
      <c r="A24013" s="28">
        <v>54990</v>
      </c>
      <c r="B24013" s="28" t="s">
        <v>27646</v>
      </c>
      <c r="C24013" s="28" t="s">
        <v>27245</v>
      </c>
    </row>
    <row r="24014" spans="1:3" x14ac:dyDescent="0.2">
      <c r="A24014" s="28">
        <v>55001</v>
      </c>
      <c r="B24014" s="28" t="s">
        <v>18886</v>
      </c>
      <c r="C24014" s="28" t="s">
        <v>27670</v>
      </c>
    </row>
    <row r="24015" spans="1:3" x14ac:dyDescent="0.2">
      <c r="A24015" s="28">
        <v>55002</v>
      </c>
      <c r="B24015" s="28" t="s">
        <v>27671</v>
      </c>
      <c r="C24015" s="28" t="s">
        <v>27670</v>
      </c>
    </row>
    <row r="24016" spans="1:3" x14ac:dyDescent="0.2">
      <c r="A24016" s="28">
        <v>55003</v>
      </c>
      <c r="B24016" s="28" t="s">
        <v>18100</v>
      </c>
      <c r="C24016" s="28" t="s">
        <v>27670</v>
      </c>
    </row>
    <row r="24017" spans="1:3" x14ac:dyDescent="0.2">
      <c r="A24017" s="28">
        <v>55005</v>
      </c>
      <c r="B24017" s="28" t="s">
        <v>16723</v>
      </c>
      <c r="C24017" s="28" t="s">
        <v>27670</v>
      </c>
    </row>
    <row r="24018" spans="1:3" x14ac:dyDescent="0.2">
      <c r="A24018" s="28">
        <v>55006</v>
      </c>
      <c r="B24018" s="28" t="s">
        <v>27672</v>
      </c>
      <c r="C24018" s="28" t="s">
        <v>27670</v>
      </c>
    </row>
    <row r="24019" spans="1:3" x14ac:dyDescent="0.2">
      <c r="A24019" s="28">
        <v>55007</v>
      </c>
      <c r="B24019" s="28" t="s">
        <v>27673</v>
      </c>
      <c r="C24019" s="28" t="s">
        <v>27670</v>
      </c>
    </row>
    <row r="24020" spans="1:3" x14ac:dyDescent="0.2">
      <c r="A24020" s="28">
        <v>55008</v>
      </c>
      <c r="B24020" s="28" t="s">
        <v>16200</v>
      </c>
      <c r="C24020" s="28" t="s">
        <v>27670</v>
      </c>
    </row>
    <row r="24021" spans="1:3" x14ac:dyDescent="0.2">
      <c r="A24021" s="28">
        <v>55009</v>
      </c>
      <c r="B24021" s="28" t="s">
        <v>27674</v>
      </c>
      <c r="C24021" s="28" t="s">
        <v>27670</v>
      </c>
    </row>
    <row r="24022" spans="1:3" x14ac:dyDescent="0.2">
      <c r="A24022" s="28">
        <v>55010</v>
      </c>
      <c r="B24022" s="28" t="s">
        <v>27675</v>
      </c>
      <c r="C24022" s="28" t="s">
        <v>27670</v>
      </c>
    </row>
    <row r="24023" spans="1:3" x14ac:dyDescent="0.2">
      <c r="A24023" s="28">
        <v>55011</v>
      </c>
      <c r="B24023" s="28" t="s">
        <v>26613</v>
      </c>
      <c r="C24023" s="28" t="s">
        <v>27670</v>
      </c>
    </row>
    <row r="24024" spans="1:3" x14ac:dyDescent="0.2">
      <c r="A24024" s="28">
        <v>55012</v>
      </c>
      <c r="B24024" s="28" t="s">
        <v>27676</v>
      </c>
      <c r="C24024" s="28" t="s">
        <v>27670</v>
      </c>
    </row>
    <row r="24025" spans="1:3" x14ac:dyDescent="0.2">
      <c r="A24025" s="28">
        <v>55013</v>
      </c>
      <c r="B24025" s="28" t="s">
        <v>27677</v>
      </c>
      <c r="C24025" s="28" t="s">
        <v>27670</v>
      </c>
    </row>
    <row r="24026" spans="1:3" x14ac:dyDescent="0.2">
      <c r="A24026" s="28">
        <v>55014</v>
      </c>
      <c r="B24026" s="28" t="s">
        <v>27678</v>
      </c>
      <c r="C24026" s="28" t="s">
        <v>27670</v>
      </c>
    </row>
    <row r="24027" spans="1:3" x14ac:dyDescent="0.2">
      <c r="A24027" s="28">
        <v>55016</v>
      </c>
      <c r="B24027" s="28" t="s">
        <v>24499</v>
      </c>
      <c r="C24027" s="28" t="s">
        <v>27670</v>
      </c>
    </row>
    <row r="24028" spans="1:3" x14ac:dyDescent="0.2">
      <c r="A24028" s="28">
        <v>55017</v>
      </c>
      <c r="B24028" s="28" t="s">
        <v>27679</v>
      </c>
      <c r="C24028" s="28" t="s">
        <v>27670</v>
      </c>
    </row>
    <row r="24029" spans="1:3" x14ac:dyDescent="0.2">
      <c r="A24029" s="28">
        <v>55018</v>
      </c>
      <c r="B24029" s="28" t="s">
        <v>25700</v>
      </c>
      <c r="C24029" s="28" t="s">
        <v>27670</v>
      </c>
    </row>
    <row r="24030" spans="1:3" x14ac:dyDescent="0.2">
      <c r="A24030" s="28">
        <v>55019</v>
      </c>
      <c r="B24030" s="28" t="s">
        <v>21532</v>
      </c>
      <c r="C24030" s="28" t="s">
        <v>27670</v>
      </c>
    </row>
    <row r="24031" spans="1:3" x14ac:dyDescent="0.2">
      <c r="A24031" s="28">
        <v>55020</v>
      </c>
      <c r="B24031" s="28" t="s">
        <v>27680</v>
      </c>
      <c r="C24031" s="28" t="s">
        <v>27670</v>
      </c>
    </row>
    <row r="24032" spans="1:3" x14ac:dyDescent="0.2">
      <c r="A24032" s="28">
        <v>55021</v>
      </c>
      <c r="B24032" s="28" t="s">
        <v>27681</v>
      </c>
      <c r="C24032" s="28" t="s">
        <v>27670</v>
      </c>
    </row>
    <row r="24033" spans="1:3" x14ac:dyDescent="0.2">
      <c r="A24033" s="28">
        <v>55024</v>
      </c>
      <c r="B24033" s="28" t="s">
        <v>16597</v>
      </c>
      <c r="C24033" s="28" t="s">
        <v>27670</v>
      </c>
    </row>
    <row r="24034" spans="1:3" x14ac:dyDescent="0.2">
      <c r="A24034" s="28">
        <v>55025</v>
      </c>
      <c r="B24034" s="28" t="s">
        <v>27682</v>
      </c>
      <c r="C24034" s="28" t="s">
        <v>27670</v>
      </c>
    </row>
    <row r="24035" spans="1:3" x14ac:dyDescent="0.2">
      <c r="A24035" s="28">
        <v>55026</v>
      </c>
      <c r="B24035" s="28" t="s">
        <v>27683</v>
      </c>
      <c r="C24035" s="28" t="s">
        <v>27670</v>
      </c>
    </row>
    <row r="24036" spans="1:3" x14ac:dyDescent="0.2">
      <c r="A24036" s="28">
        <v>55027</v>
      </c>
      <c r="B24036" s="28" t="s">
        <v>27684</v>
      </c>
      <c r="C24036" s="28" t="s">
        <v>27670</v>
      </c>
    </row>
    <row r="24037" spans="1:3" x14ac:dyDescent="0.2">
      <c r="A24037" s="28">
        <v>55029</v>
      </c>
      <c r="B24037" s="28" t="s">
        <v>22553</v>
      </c>
      <c r="C24037" s="28" t="s">
        <v>27670</v>
      </c>
    </row>
    <row r="24038" spans="1:3" x14ac:dyDescent="0.2">
      <c r="A24038" s="28">
        <v>55030</v>
      </c>
      <c r="B24038" s="28" t="s">
        <v>27685</v>
      </c>
      <c r="C24038" s="28" t="s">
        <v>27670</v>
      </c>
    </row>
    <row r="24039" spans="1:3" x14ac:dyDescent="0.2">
      <c r="A24039" s="28">
        <v>55031</v>
      </c>
      <c r="B24039" s="28" t="s">
        <v>16603</v>
      </c>
      <c r="C24039" s="28" t="s">
        <v>27670</v>
      </c>
    </row>
    <row r="24040" spans="1:3" x14ac:dyDescent="0.2">
      <c r="A24040" s="28">
        <v>55032</v>
      </c>
      <c r="B24040" s="28" t="s">
        <v>18475</v>
      </c>
      <c r="C24040" s="28" t="s">
        <v>27670</v>
      </c>
    </row>
    <row r="24041" spans="1:3" x14ac:dyDescent="0.2">
      <c r="A24041" s="28">
        <v>55033</v>
      </c>
      <c r="B24041" s="28" t="s">
        <v>18664</v>
      </c>
      <c r="C24041" s="28" t="s">
        <v>27670</v>
      </c>
    </row>
    <row r="24042" spans="1:3" x14ac:dyDescent="0.2">
      <c r="A24042" s="28">
        <v>55036</v>
      </c>
      <c r="B24042" s="28" t="s">
        <v>27686</v>
      </c>
      <c r="C24042" s="28" t="s">
        <v>27670</v>
      </c>
    </row>
    <row r="24043" spans="1:3" x14ac:dyDescent="0.2">
      <c r="A24043" s="28">
        <v>55037</v>
      </c>
      <c r="B24043" s="28" t="s">
        <v>16987</v>
      </c>
      <c r="C24043" s="28" t="s">
        <v>27670</v>
      </c>
    </row>
    <row r="24044" spans="1:3" x14ac:dyDescent="0.2">
      <c r="A24044" s="28">
        <v>55038</v>
      </c>
      <c r="B24044" s="28" t="s">
        <v>27687</v>
      </c>
      <c r="C24044" s="28" t="s">
        <v>27670</v>
      </c>
    </row>
    <row r="24045" spans="1:3" x14ac:dyDescent="0.2">
      <c r="A24045" s="28">
        <v>55040</v>
      </c>
      <c r="B24045" s="28" t="s">
        <v>27688</v>
      </c>
      <c r="C24045" s="28" t="s">
        <v>27670</v>
      </c>
    </row>
    <row r="24046" spans="1:3" x14ac:dyDescent="0.2">
      <c r="A24046" s="28">
        <v>55041</v>
      </c>
      <c r="B24046" s="28" t="s">
        <v>19813</v>
      </c>
      <c r="C24046" s="28" t="s">
        <v>27670</v>
      </c>
    </row>
    <row r="24047" spans="1:3" x14ac:dyDescent="0.2">
      <c r="A24047" s="28">
        <v>55042</v>
      </c>
      <c r="B24047" s="28" t="s">
        <v>27689</v>
      </c>
      <c r="C24047" s="28" t="s">
        <v>27670</v>
      </c>
    </row>
    <row r="24048" spans="1:3" x14ac:dyDescent="0.2">
      <c r="A24048" s="28">
        <v>55043</v>
      </c>
      <c r="B24048" s="28" t="s">
        <v>23454</v>
      </c>
      <c r="C24048" s="28" t="s">
        <v>27670</v>
      </c>
    </row>
    <row r="24049" spans="1:3" x14ac:dyDescent="0.2">
      <c r="A24049" s="28">
        <v>55044</v>
      </c>
      <c r="B24049" s="28" t="s">
        <v>16235</v>
      </c>
      <c r="C24049" s="28" t="s">
        <v>27670</v>
      </c>
    </row>
    <row r="24050" spans="1:3" x14ac:dyDescent="0.2">
      <c r="A24050" s="28">
        <v>55045</v>
      </c>
      <c r="B24050" s="28" t="s">
        <v>27690</v>
      </c>
      <c r="C24050" s="28" t="s">
        <v>27670</v>
      </c>
    </row>
    <row r="24051" spans="1:3" x14ac:dyDescent="0.2">
      <c r="A24051" s="28">
        <v>55046</v>
      </c>
      <c r="B24051" s="28" t="s">
        <v>27691</v>
      </c>
      <c r="C24051" s="28" t="s">
        <v>27670</v>
      </c>
    </row>
    <row r="24052" spans="1:3" x14ac:dyDescent="0.2">
      <c r="A24052" s="28">
        <v>55047</v>
      </c>
      <c r="B24052" s="28" t="s">
        <v>27692</v>
      </c>
      <c r="C24052" s="28" t="s">
        <v>27670</v>
      </c>
    </row>
    <row r="24053" spans="1:3" x14ac:dyDescent="0.2">
      <c r="A24053" s="28">
        <v>55049</v>
      </c>
      <c r="B24053" s="28" t="s">
        <v>16207</v>
      </c>
      <c r="C24053" s="28" t="s">
        <v>27670</v>
      </c>
    </row>
    <row r="24054" spans="1:3" x14ac:dyDescent="0.2">
      <c r="A24054" s="28">
        <v>55051</v>
      </c>
      <c r="B24054" s="28" t="s">
        <v>27693</v>
      </c>
      <c r="C24054" s="28" t="s">
        <v>27670</v>
      </c>
    </row>
    <row r="24055" spans="1:3" x14ac:dyDescent="0.2">
      <c r="A24055" s="28">
        <v>55052</v>
      </c>
      <c r="B24055" s="28" t="s">
        <v>17645</v>
      </c>
      <c r="C24055" s="28" t="s">
        <v>27670</v>
      </c>
    </row>
    <row r="24056" spans="1:3" x14ac:dyDescent="0.2">
      <c r="A24056" s="28">
        <v>55053</v>
      </c>
      <c r="B24056" s="28" t="s">
        <v>27694</v>
      </c>
      <c r="C24056" s="28" t="s">
        <v>27670</v>
      </c>
    </row>
    <row r="24057" spans="1:3" x14ac:dyDescent="0.2">
      <c r="A24057" s="28">
        <v>55054</v>
      </c>
      <c r="B24057" s="28" t="s">
        <v>27680</v>
      </c>
      <c r="C24057" s="28" t="s">
        <v>27670</v>
      </c>
    </row>
    <row r="24058" spans="1:3" x14ac:dyDescent="0.2">
      <c r="A24058" s="28">
        <v>55055</v>
      </c>
      <c r="B24058" s="28" t="s">
        <v>16405</v>
      </c>
      <c r="C24058" s="28" t="s">
        <v>27670</v>
      </c>
    </row>
    <row r="24059" spans="1:3" x14ac:dyDescent="0.2">
      <c r="A24059" s="28">
        <v>55056</v>
      </c>
      <c r="B24059" s="28" t="s">
        <v>18491</v>
      </c>
      <c r="C24059" s="28" t="s">
        <v>27670</v>
      </c>
    </row>
    <row r="24060" spans="1:3" x14ac:dyDescent="0.2">
      <c r="A24060" s="28">
        <v>55057</v>
      </c>
      <c r="B24060" s="28" t="s">
        <v>15974</v>
      </c>
      <c r="C24060" s="28" t="s">
        <v>27670</v>
      </c>
    </row>
    <row r="24061" spans="1:3" x14ac:dyDescent="0.2">
      <c r="A24061" s="28">
        <v>55060</v>
      </c>
      <c r="B24061" s="28" t="s">
        <v>27695</v>
      </c>
      <c r="C24061" s="28" t="s">
        <v>27670</v>
      </c>
    </row>
    <row r="24062" spans="1:3" x14ac:dyDescent="0.2">
      <c r="A24062" s="28">
        <v>55063</v>
      </c>
      <c r="B24062" s="28" t="s">
        <v>19229</v>
      </c>
      <c r="C24062" s="28" t="s">
        <v>27670</v>
      </c>
    </row>
    <row r="24063" spans="1:3" x14ac:dyDescent="0.2">
      <c r="A24063" s="28">
        <v>55065</v>
      </c>
      <c r="B24063" s="28" t="s">
        <v>16246</v>
      </c>
      <c r="C24063" s="28" t="s">
        <v>27670</v>
      </c>
    </row>
    <row r="24064" spans="1:3" x14ac:dyDescent="0.2">
      <c r="A24064" s="28">
        <v>55066</v>
      </c>
      <c r="B24064" s="28" t="s">
        <v>27696</v>
      </c>
      <c r="C24064" s="28" t="s">
        <v>27670</v>
      </c>
    </row>
    <row r="24065" spans="1:3" x14ac:dyDescent="0.2">
      <c r="A24065" s="28">
        <v>55067</v>
      </c>
      <c r="B24065" s="28" t="s">
        <v>21946</v>
      </c>
      <c r="C24065" s="28" t="s">
        <v>27670</v>
      </c>
    </row>
    <row r="24066" spans="1:3" x14ac:dyDescent="0.2">
      <c r="A24066" s="28">
        <v>55068</v>
      </c>
      <c r="B24066" s="28" t="s">
        <v>27697</v>
      </c>
      <c r="C24066" s="28" t="s">
        <v>27670</v>
      </c>
    </row>
    <row r="24067" spans="1:3" x14ac:dyDescent="0.2">
      <c r="A24067" s="28">
        <v>55069</v>
      </c>
      <c r="B24067" s="28" t="s">
        <v>27698</v>
      </c>
      <c r="C24067" s="28" t="s">
        <v>27670</v>
      </c>
    </row>
    <row r="24068" spans="1:3" x14ac:dyDescent="0.2">
      <c r="A24068" s="28">
        <v>55070</v>
      </c>
      <c r="B24068" s="28" t="s">
        <v>16939</v>
      </c>
      <c r="C24068" s="28" t="s">
        <v>27670</v>
      </c>
    </row>
    <row r="24069" spans="1:3" x14ac:dyDescent="0.2">
      <c r="A24069" s="28">
        <v>55071</v>
      </c>
      <c r="B24069" s="28" t="s">
        <v>27699</v>
      </c>
      <c r="C24069" s="28" t="s">
        <v>27670</v>
      </c>
    </row>
    <row r="24070" spans="1:3" x14ac:dyDescent="0.2">
      <c r="A24070" s="28">
        <v>55072</v>
      </c>
      <c r="B24070" s="28" t="s">
        <v>22145</v>
      </c>
      <c r="C24070" s="28" t="s">
        <v>27670</v>
      </c>
    </row>
    <row r="24071" spans="1:3" x14ac:dyDescent="0.2">
      <c r="A24071" s="28">
        <v>55073</v>
      </c>
      <c r="B24071" s="28" t="s">
        <v>27700</v>
      </c>
      <c r="C24071" s="28" t="s">
        <v>27670</v>
      </c>
    </row>
    <row r="24072" spans="1:3" x14ac:dyDescent="0.2">
      <c r="A24072" s="28">
        <v>55074</v>
      </c>
      <c r="B24072" s="28" t="s">
        <v>27701</v>
      </c>
      <c r="C24072" s="28" t="s">
        <v>27670</v>
      </c>
    </row>
    <row r="24073" spans="1:3" x14ac:dyDescent="0.2">
      <c r="A24073" s="28">
        <v>55075</v>
      </c>
      <c r="B24073" s="28" t="s">
        <v>27702</v>
      </c>
      <c r="C24073" s="28" t="s">
        <v>27670</v>
      </c>
    </row>
    <row r="24074" spans="1:3" x14ac:dyDescent="0.2">
      <c r="A24074" s="28">
        <v>55076</v>
      </c>
      <c r="B24074" s="28" t="s">
        <v>27703</v>
      </c>
      <c r="C24074" s="28" t="s">
        <v>27670</v>
      </c>
    </row>
    <row r="24075" spans="1:3" x14ac:dyDescent="0.2">
      <c r="A24075" s="28">
        <v>55077</v>
      </c>
      <c r="B24075" s="28" t="s">
        <v>27703</v>
      </c>
      <c r="C24075" s="28" t="s">
        <v>27670</v>
      </c>
    </row>
    <row r="24076" spans="1:3" x14ac:dyDescent="0.2">
      <c r="A24076" s="28">
        <v>55078</v>
      </c>
      <c r="B24076" s="28" t="s">
        <v>22761</v>
      </c>
      <c r="C24076" s="28" t="s">
        <v>27670</v>
      </c>
    </row>
    <row r="24077" spans="1:3" x14ac:dyDescent="0.2">
      <c r="A24077" s="28">
        <v>55079</v>
      </c>
      <c r="B24077" s="28" t="s">
        <v>22761</v>
      </c>
      <c r="C24077" s="28" t="s">
        <v>27670</v>
      </c>
    </row>
    <row r="24078" spans="1:3" x14ac:dyDescent="0.2">
      <c r="A24078" s="28">
        <v>55080</v>
      </c>
      <c r="B24078" s="28" t="s">
        <v>27704</v>
      </c>
      <c r="C24078" s="28" t="s">
        <v>27670</v>
      </c>
    </row>
    <row r="24079" spans="1:3" x14ac:dyDescent="0.2">
      <c r="A24079" s="28">
        <v>55082</v>
      </c>
      <c r="B24079" s="28" t="s">
        <v>16819</v>
      </c>
      <c r="C24079" s="28" t="s">
        <v>27670</v>
      </c>
    </row>
    <row r="24080" spans="1:3" x14ac:dyDescent="0.2">
      <c r="A24080" s="28">
        <v>55083</v>
      </c>
      <c r="B24080" s="28" t="s">
        <v>16819</v>
      </c>
      <c r="C24080" s="28" t="s">
        <v>27670</v>
      </c>
    </row>
    <row r="24081" spans="1:3" x14ac:dyDescent="0.2">
      <c r="A24081" s="28">
        <v>55084</v>
      </c>
      <c r="B24081" s="28" t="s">
        <v>27705</v>
      </c>
      <c r="C24081" s="28" t="s">
        <v>27670</v>
      </c>
    </row>
    <row r="24082" spans="1:3" x14ac:dyDescent="0.2">
      <c r="A24082" s="28">
        <v>55085</v>
      </c>
      <c r="B24082" s="28" t="s">
        <v>27706</v>
      </c>
      <c r="C24082" s="28" t="s">
        <v>27670</v>
      </c>
    </row>
    <row r="24083" spans="1:3" x14ac:dyDescent="0.2">
      <c r="A24083" s="28">
        <v>55087</v>
      </c>
      <c r="B24083" s="28" t="s">
        <v>19130</v>
      </c>
      <c r="C24083" s="28" t="s">
        <v>27670</v>
      </c>
    </row>
    <row r="24084" spans="1:3" x14ac:dyDescent="0.2">
      <c r="A24084" s="28">
        <v>55088</v>
      </c>
      <c r="B24084" s="28" t="s">
        <v>16053</v>
      </c>
      <c r="C24084" s="28" t="s">
        <v>27670</v>
      </c>
    </row>
    <row r="24085" spans="1:3" x14ac:dyDescent="0.2">
      <c r="A24085" s="28">
        <v>55089</v>
      </c>
      <c r="B24085" s="28" t="s">
        <v>21792</v>
      </c>
      <c r="C24085" s="28" t="s">
        <v>27670</v>
      </c>
    </row>
    <row r="24086" spans="1:3" x14ac:dyDescent="0.2">
      <c r="A24086" s="28">
        <v>55090</v>
      </c>
      <c r="B24086" s="28" t="s">
        <v>27707</v>
      </c>
      <c r="C24086" s="28" t="s">
        <v>27670</v>
      </c>
    </row>
    <row r="24087" spans="1:3" x14ac:dyDescent="0.2">
      <c r="A24087" s="28">
        <v>55092</v>
      </c>
      <c r="B24087" s="28" t="s">
        <v>16429</v>
      </c>
      <c r="C24087" s="28" t="s">
        <v>27670</v>
      </c>
    </row>
    <row r="24088" spans="1:3" x14ac:dyDescent="0.2">
      <c r="A24088" s="28">
        <v>55101</v>
      </c>
      <c r="B24088" s="28" t="s">
        <v>21641</v>
      </c>
      <c r="C24088" s="28" t="s">
        <v>27670</v>
      </c>
    </row>
    <row r="24089" spans="1:3" x14ac:dyDescent="0.2">
      <c r="A24089" s="28">
        <v>55102</v>
      </c>
      <c r="B24089" s="28" t="s">
        <v>21641</v>
      </c>
      <c r="C24089" s="28" t="s">
        <v>27670</v>
      </c>
    </row>
    <row r="24090" spans="1:3" x14ac:dyDescent="0.2">
      <c r="A24090" s="28">
        <v>55103</v>
      </c>
      <c r="B24090" s="28" t="s">
        <v>21641</v>
      </c>
      <c r="C24090" s="28" t="s">
        <v>27670</v>
      </c>
    </row>
    <row r="24091" spans="1:3" x14ac:dyDescent="0.2">
      <c r="A24091" s="28">
        <v>55104</v>
      </c>
      <c r="B24091" s="28" t="s">
        <v>21641</v>
      </c>
      <c r="C24091" s="28" t="s">
        <v>27670</v>
      </c>
    </row>
    <row r="24092" spans="1:3" x14ac:dyDescent="0.2">
      <c r="A24092" s="28">
        <v>55105</v>
      </c>
      <c r="B24092" s="28" t="s">
        <v>21641</v>
      </c>
      <c r="C24092" s="28" t="s">
        <v>27670</v>
      </c>
    </row>
    <row r="24093" spans="1:3" x14ac:dyDescent="0.2">
      <c r="A24093" s="28">
        <v>55106</v>
      </c>
      <c r="B24093" s="28" t="s">
        <v>21641</v>
      </c>
      <c r="C24093" s="28" t="s">
        <v>27670</v>
      </c>
    </row>
    <row r="24094" spans="1:3" x14ac:dyDescent="0.2">
      <c r="A24094" s="28">
        <v>55107</v>
      </c>
      <c r="B24094" s="28" t="s">
        <v>21641</v>
      </c>
      <c r="C24094" s="28" t="s">
        <v>27670</v>
      </c>
    </row>
    <row r="24095" spans="1:3" x14ac:dyDescent="0.2">
      <c r="A24095" s="28">
        <v>55108</v>
      </c>
      <c r="B24095" s="28" t="s">
        <v>21641</v>
      </c>
      <c r="C24095" s="28" t="s">
        <v>27670</v>
      </c>
    </row>
    <row r="24096" spans="1:3" x14ac:dyDescent="0.2">
      <c r="A24096" s="28">
        <v>55109</v>
      </c>
      <c r="B24096" s="28" t="s">
        <v>21641</v>
      </c>
      <c r="C24096" s="28" t="s">
        <v>27670</v>
      </c>
    </row>
    <row r="24097" spans="1:3" x14ac:dyDescent="0.2">
      <c r="A24097" s="28">
        <v>55110</v>
      </c>
      <c r="B24097" s="28" t="s">
        <v>21641</v>
      </c>
      <c r="C24097" s="28" t="s">
        <v>27670</v>
      </c>
    </row>
    <row r="24098" spans="1:3" x14ac:dyDescent="0.2">
      <c r="A24098" s="28">
        <v>55111</v>
      </c>
      <c r="B24098" s="28" t="s">
        <v>21641</v>
      </c>
      <c r="C24098" s="28" t="s">
        <v>27670</v>
      </c>
    </row>
    <row r="24099" spans="1:3" x14ac:dyDescent="0.2">
      <c r="A24099" s="28">
        <v>55112</v>
      </c>
      <c r="B24099" s="28" t="s">
        <v>21641</v>
      </c>
      <c r="C24099" s="28" t="s">
        <v>27670</v>
      </c>
    </row>
    <row r="24100" spans="1:3" x14ac:dyDescent="0.2">
      <c r="A24100" s="28">
        <v>55113</v>
      </c>
      <c r="B24100" s="28" t="s">
        <v>21641</v>
      </c>
      <c r="C24100" s="28" t="s">
        <v>27670</v>
      </c>
    </row>
    <row r="24101" spans="1:3" x14ac:dyDescent="0.2">
      <c r="A24101" s="28">
        <v>55114</v>
      </c>
      <c r="B24101" s="28" t="s">
        <v>21641</v>
      </c>
      <c r="C24101" s="28" t="s">
        <v>27670</v>
      </c>
    </row>
    <row r="24102" spans="1:3" x14ac:dyDescent="0.2">
      <c r="A24102" s="28">
        <v>55115</v>
      </c>
      <c r="B24102" s="28" t="s">
        <v>21641</v>
      </c>
      <c r="C24102" s="28" t="s">
        <v>27670</v>
      </c>
    </row>
    <row r="24103" spans="1:3" x14ac:dyDescent="0.2">
      <c r="A24103" s="28">
        <v>55116</v>
      </c>
      <c r="B24103" s="28" t="s">
        <v>21641</v>
      </c>
      <c r="C24103" s="28" t="s">
        <v>27670</v>
      </c>
    </row>
    <row r="24104" spans="1:3" x14ac:dyDescent="0.2">
      <c r="A24104" s="28">
        <v>55117</v>
      </c>
      <c r="B24104" s="28" t="s">
        <v>21641</v>
      </c>
      <c r="C24104" s="28" t="s">
        <v>27670</v>
      </c>
    </row>
    <row r="24105" spans="1:3" x14ac:dyDescent="0.2">
      <c r="A24105" s="28">
        <v>55118</v>
      </c>
      <c r="B24105" s="28" t="s">
        <v>21641</v>
      </c>
      <c r="C24105" s="28" t="s">
        <v>27670</v>
      </c>
    </row>
    <row r="24106" spans="1:3" x14ac:dyDescent="0.2">
      <c r="A24106" s="28">
        <v>55119</v>
      </c>
      <c r="B24106" s="28" t="s">
        <v>21641</v>
      </c>
      <c r="C24106" s="28" t="s">
        <v>27670</v>
      </c>
    </row>
    <row r="24107" spans="1:3" x14ac:dyDescent="0.2">
      <c r="A24107" s="28">
        <v>55120</v>
      </c>
      <c r="B24107" s="28" t="s">
        <v>21641</v>
      </c>
      <c r="C24107" s="28" t="s">
        <v>27670</v>
      </c>
    </row>
    <row r="24108" spans="1:3" x14ac:dyDescent="0.2">
      <c r="A24108" s="28">
        <v>55121</v>
      </c>
      <c r="B24108" s="28" t="s">
        <v>21641</v>
      </c>
      <c r="C24108" s="28" t="s">
        <v>27670</v>
      </c>
    </row>
    <row r="24109" spans="1:3" x14ac:dyDescent="0.2">
      <c r="A24109" s="28">
        <v>55122</v>
      </c>
      <c r="B24109" s="28" t="s">
        <v>21641</v>
      </c>
      <c r="C24109" s="28" t="s">
        <v>27670</v>
      </c>
    </row>
    <row r="24110" spans="1:3" x14ac:dyDescent="0.2">
      <c r="A24110" s="28">
        <v>55123</v>
      </c>
      <c r="B24110" s="28" t="s">
        <v>21641</v>
      </c>
      <c r="C24110" s="28" t="s">
        <v>27670</v>
      </c>
    </row>
    <row r="24111" spans="1:3" x14ac:dyDescent="0.2">
      <c r="A24111" s="28">
        <v>55124</v>
      </c>
      <c r="B24111" s="28" t="s">
        <v>21641</v>
      </c>
      <c r="C24111" s="28" t="s">
        <v>27670</v>
      </c>
    </row>
    <row r="24112" spans="1:3" x14ac:dyDescent="0.2">
      <c r="A24112" s="28">
        <v>55125</v>
      </c>
      <c r="B24112" s="28" t="s">
        <v>21641</v>
      </c>
      <c r="C24112" s="28" t="s">
        <v>27670</v>
      </c>
    </row>
    <row r="24113" spans="1:3" x14ac:dyDescent="0.2">
      <c r="A24113" s="28">
        <v>55126</v>
      </c>
      <c r="B24113" s="28" t="s">
        <v>21641</v>
      </c>
      <c r="C24113" s="28" t="s">
        <v>27670</v>
      </c>
    </row>
    <row r="24114" spans="1:3" x14ac:dyDescent="0.2">
      <c r="A24114" s="28">
        <v>55127</v>
      </c>
      <c r="B24114" s="28" t="s">
        <v>21641</v>
      </c>
      <c r="C24114" s="28" t="s">
        <v>27670</v>
      </c>
    </row>
    <row r="24115" spans="1:3" x14ac:dyDescent="0.2">
      <c r="A24115" s="28">
        <v>55128</v>
      </c>
      <c r="B24115" s="28" t="s">
        <v>21641</v>
      </c>
      <c r="C24115" s="28" t="s">
        <v>27670</v>
      </c>
    </row>
    <row r="24116" spans="1:3" x14ac:dyDescent="0.2">
      <c r="A24116" s="28">
        <v>55129</v>
      </c>
      <c r="B24116" s="28" t="s">
        <v>21641</v>
      </c>
      <c r="C24116" s="28" t="s">
        <v>27670</v>
      </c>
    </row>
    <row r="24117" spans="1:3" x14ac:dyDescent="0.2">
      <c r="A24117" s="28">
        <v>55130</v>
      </c>
      <c r="B24117" s="28" t="s">
        <v>21641</v>
      </c>
      <c r="C24117" s="28" t="s">
        <v>27670</v>
      </c>
    </row>
    <row r="24118" spans="1:3" x14ac:dyDescent="0.2">
      <c r="A24118" s="28">
        <v>55133</v>
      </c>
      <c r="B24118" s="28" t="s">
        <v>21641</v>
      </c>
      <c r="C24118" s="28" t="s">
        <v>27670</v>
      </c>
    </row>
    <row r="24119" spans="1:3" x14ac:dyDescent="0.2">
      <c r="A24119" s="28">
        <v>55144</v>
      </c>
      <c r="B24119" s="28" t="s">
        <v>21641</v>
      </c>
      <c r="C24119" s="28" t="s">
        <v>27670</v>
      </c>
    </row>
    <row r="24120" spans="1:3" x14ac:dyDescent="0.2">
      <c r="A24120" s="28">
        <v>55145</v>
      </c>
      <c r="B24120" s="28" t="s">
        <v>21641</v>
      </c>
      <c r="C24120" s="28" t="s">
        <v>27670</v>
      </c>
    </row>
    <row r="24121" spans="1:3" x14ac:dyDescent="0.2">
      <c r="A24121" s="28">
        <v>55146</v>
      </c>
      <c r="B24121" s="28" t="s">
        <v>21641</v>
      </c>
      <c r="C24121" s="28" t="s">
        <v>27670</v>
      </c>
    </row>
    <row r="24122" spans="1:3" x14ac:dyDescent="0.2">
      <c r="A24122" s="28">
        <v>55150</v>
      </c>
      <c r="B24122" s="28" t="s">
        <v>21634</v>
      </c>
      <c r="C24122" s="28" t="s">
        <v>27670</v>
      </c>
    </row>
    <row r="24123" spans="1:3" x14ac:dyDescent="0.2">
      <c r="A24123" s="28">
        <v>55155</v>
      </c>
      <c r="B24123" s="28" t="s">
        <v>21641</v>
      </c>
      <c r="C24123" s="28" t="s">
        <v>27670</v>
      </c>
    </row>
    <row r="24124" spans="1:3" x14ac:dyDescent="0.2">
      <c r="A24124" s="28">
        <v>55161</v>
      </c>
      <c r="B24124" s="28" t="s">
        <v>21641</v>
      </c>
      <c r="C24124" s="28" t="s">
        <v>27670</v>
      </c>
    </row>
    <row r="24125" spans="1:3" x14ac:dyDescent="0.2">
      <c r="A24125" s="28">
        <v>55164</v>
      </c>
      <c r="B24125" s="28" t="s">
        <v>21641</v>
      </c>
      <c r="C24125" s="28" t="s">
        <v>27670</v>
      </c>
    </row>
    <row r="24126" spans="1:3" x14ac:dyDescent="0.2">
      <c r="A24126" s="28">
        <v>55165</v>
      </c>
      <c r="B24126" s="28" t="s">
        <v>21641</v>
      </c>
      <c r="C24126" s="28" t="s">
        <v>27670</v>
      </c>
    </row>
    <row r="24127" spans="1:3" x14ac:dyDescent="0.2">
      <c r="A24127" s="28">
        <v>55166</v>
      </c>
      <c r="B24127" s="28" t="s">
        <v>21641</v>
      </c>
      <c r="C24127" s="28" t="s">
        <v>27670</v>
      </c>
    </row>
    <row r="24128" spans="1:3" x14ac:dyDescent="0.2">
      <c r="A24128" s="28">
        <v>55168</v>
      </c>
      <c r="B24128" s="28" t="s">
        <v>21641</v>
      </c>
      <c r="C24128" s="28" t="s">
        <v>27670</v>
      </c>
    </row>
    <row r="24129" spans="1:3" x14ac:dyDescent="0.2">
      <c r="A24129" s="28">
        <v>55169</v>
      </c>
      <c r="B24129" s="28" t="s">
        <v>21641</v>
      </c>
      <c r="C24129" s="28" t="s">
        <v>27670</v>
      </c>
    </row>
    <row r="24130" spans="1:3" x14ac:dyDescent="0.2">
      <c r="A24130" s="28">
        <v>55170</v>
      </c>
      <c r="B24130" s="28" t="s">
        <v>21641</v>
      </c>
      <c r="C24130" s="28" t="s">
        <v>27670</v>
      </c>
    </row>
    <row r="24131" spans="1:3" x14ac:dyDescent="0.2">
      <c r="A24131" s="28">
        <v>55171</v>
      </c>
      <c r="B24131" s="28" t="s">
        <v>21641</v>
      </c>
      <c r="C24131" s="28" t="s">
        <v>27670</v>
      </c>
    </row>
    <row r="24132" spans="1:3" x14ac:dyDescent="0.2">
      <c r="A24132" s="28">
        <v>55172</v>
      </c>
      <c r="B24132" s="28" t="s">
        <v>21641</v>
      </c>
      <c r="C24132" s="28" t="s">
        <v>27670</v>
      </c>
    </row>
    <row r="24133" spans="1:3" x14ac:dyDescent="0.2">
      <c r="A24133" s="28">
        <v>55175</v>
      </c>
      <c r="B24133" s="28" t="s">
        <v>21641</v>
      </c>
      <c r="C24133" s="28" t="s">
        <v>27670</v>
      </c>
    </row>
    <row r="24134" spans="1:3" x14ac:dyDescent="0.2">
      <c r="A24134" s="28">
        <v>55177</v>
      </c>
      <c r="B24134" s="28" t="s">
        <v>21641</v>
      </c>
      <c r="C24134" s="28" t="s">
        <v>27670</v>
      </c>
    </row>
    <row r="24135" spans="1:3" x14ac:dyDescent="0.2">
      <c r="A24135" s="28">
        <v>55187</v>
      </c>
      <c r="B24135" s="28" t="s">
        <v>21641</v>
      </c>
      <c r="C24135" s="28" t="s">
        <v>27670</v>
      </c>
    </row>
    <row r="24136" spans="1:3" x14ac:dyDescent="0.2">
      <c r="A24136" s="28">
        <v>55188</v>
      </c>
      <c r="B24136" s="28" t="s">
        <v>21641</v>
      </c>
      <c r="C24136" s="28" t="s">
        <v>27670</v>
      </c>
    </row>
    <row r="24137" spans="1:3" x14ac:dyDescent="0.2">
      <c r="A24137" s="28">
        <v>55191</v>
      </c>
      <c r="B24137" s="28" t="s">
        <v>21641</v>
      </c>
      <c r="C24137" s="28" t="s">
        <v>27670</v>
      </c>
    </row>
    <row r="24138" spans="1:3" x14ac:dyDescent="0.2">
      <c r="A24138" s="28">
        <v>55301</v>
      </c>
      <c r="B24138" s="28" t="s">
        <v>24066</v>
      </c>
      <c r="C24138" s="28" t="s">
        <v>27670</v>
      </c>
    </row>
    <row r="24139" spans="1:3" x14ac:dyDescent="0.2">
      <c r="A24139" s="28">
        <v>55302</v>
      </c>
      <c r="B24139" s="28" t="s">
        <v>17850</v>
      </c>
      <c r="C24139" s="28" t="s">
        <v>27670</v>
      </c>
    </row>
    <row r="24140" spans="1:3" x14ac:dyDescent="0.2">
      <c r="A24140" s="28">
        <v>55303</v>
      </c>
      <c r="B24140" s="28" t="s">
        <v>27708</v>
      </c>
      <c r="C24140" s="28" t="s">
        <v>27670</v>
      </c>
    </row>
    <row r="24141" spans="1:3" x14ac:dyDescent="0.2">
      <c r="A24141" s="28">
        <v>55304</v>
      </c>
      <c r="B24141" s="28" t="s">
        <v>16093</v>
      </c>
      <c r="C24141" s="28" t="s">
        <v>27670</v>
      </c>
    </row>
    <row r="24142" spans="1:3" x14ac:dyDescent="0.2">
      <c r="A24142" s="28">
        <v>55305</v>
      </c>
      <c r="B24142" s="28" t="s">
        <v>22919</v>
      </c>
      <c r="C24142" s="28" t="s">
        <v>27670</v>
      </c>
    </row>
    <row r="24143" spans="1:3" x14ac:dyDescent="0.2">
      <c r="A24143" s="28">
        <v>55306</v>
      </c>
      <c r="B24143" s="28" t="s">
        <v>22232</v>
      </c>
      <c r="C24143" s="28" t="s">
        <v>27670</v>
      </c>
    </row>
    <row r="24144" spans="1:3" x14ac:dyDescent="0.2">
      <c r="A24144" s="28">
        <v>55307</v>
      </c>
      <c r="B24144" s="28" t="s">
        <v>16270</v>
      </c>
      <c r="C24144" s="28" t="s">
        <v>27670</v>
      </c>
    </row>
    <row r="24145" spans="1:3" x14ac:dyDescent="0.2">
      <c r="A24145" s="28">
        <v>55308</v>
      </c>
      <c r="B24145" s="28" t="s">
        <v>24663</v>
      </c>
      <c r="C24145" s="28" t="s">
        <v>27670</v>
      </c>
    </row>
    <row r="24146" spans="1:3" x14ac:dyDescent="0.2">
      <c r="A24146" s="28">
        <v>55309</v>
      </c>
      <c r="B24146" s="28" t="s">
        <v>27709</v>
      </c>
      <c r="C24146" s="28" t="s">
        <v>27670</v>
      </c>
    </row>
    <row r="24147" spans="1:3" x14ac:dyDescent="0.2">
      <c r="A24147" s="28">
        <v>55310</v>
      </c>
      <c r="B24147" s="28" t="s">
        <v>27710</v>
      </c>
      <c r="C24147" s="28" t="s">
        <v>27670</v>
      </c>
    </row>
    <row r="24148" spans="1:3" x14ac:dyDescent="0.2">
      <c r="A24148" s="28">
        <v>55311</v>
      </c>
      <c r="B24148" s="28" t="s">
        <v>26552</v>
      </c>
      <c r="C24148" s="28" t="s">
        <v>27670</v>
      </c>
    </row>
    <row r="24149" spans="1:3" x14ac:dyDescent="0.2">
      <c r="A24149" s="28">
        <v>55312</v>
      </c>
      <c r="B24149" s="28" t="s">
        <v>27711</v>
      </c>
      <c r="C24149" s="28" t="s">
        <v>27670</v>
      </c>
    </row>
    <row r="24150" spans="1:3" x14ac:dyDescent="0.2">
      <c r="A24150" s="28">
        <v>55313</v>
      </c>
      <c r="B24150" s="28" t="s">
        <v>19047</v>
      </c>
      <c r="C24150" s="28" t="s">
        <v>27670</v>
      </c>
    </row>
    <row r="24151" spans="1:3" x14ac:dyDescent="0.2">
      <c r="A24151" s="28">
        <v>55314</v>
      </c>
      <c r="B24151" s="28" t="s">
        <v>27712</v>
      </c>
      <c r="C24151" s="28" t="s">
        <v>27670</v>
      </c>
    </row>
    <row r="24152" spans="1:3" x14ac:dyDescent="0.2">
      <c r="A24152" s="28">
        <v>55315</v>
      </c>
      <c r="B24152" s="28" t="s">
        <v>16224</v>
      </c>
      <c r="C24152" s="28" t="s">
        <v>27670</v>
      </c>
    </row>
    <row r="24153" spans="1:3" x14ac:dyDescent="0.2">
      <c r="A24153" s="28">
        <v>55316</v>
      </c>
      <c r="B24153" s="28" t="s">
        <v>27713</v>
      </c>
      <c r="C24153" s="28" t="s">
        <v>27670</v>
      </c>
    </row>
    <row r="24154" spans="1:3" x14ac:dyDescent="0.2">
      <c r="A24154" s="28">
        <v>55317</v>
      </c>
      <c r="B24154" s="28" t="s">
        <v>27714</v>
      </c>
      <c r="C24154" s="28" t="s">
        <v>27670</v>
      </c>
    </row>
    <row r="24155" spans="1:3" x14ac:dyDescent="0.2">
      <c r="A24155" s="28">
        <v>55318</v>
      </c>
      <c r="B24155" s="28" t="s">
        <v>27715</v>
      </c>
      <c r="C24155" s="28" t="s">
        <v>27670</v>
      </c>
    </row>
    <row r="24156" spans="1:3" x14ac:dyDescent="0.2">
      <c r="A24156" s="28">
        <v>55319</v>
      </c>
      <c r="B24156" s="28" t="s">
        <v>26884</v>
      </c>
      <c r="C24156" s="28" t="s">
        <v>27670</v>
      </c>
    </row>
    <row r="24157" spans="1:3" x14ac:dyDescent="0.2">
      <c r="A24157" s="28">
        <v>55320</v>
      </c>
      <c r="B24157" s="28" t="s">
        <v>23115</v>
      </c>
      <c r="C24157" s="28" t="s">
        <v>27670</v>
      </c>
    </row>
    <row r="24158" spans="1:3" x14ac:dyDescent="0.2">
      <c r="A24158" s="28">
        <v>55321</v>
      </c>
      <c r="B24158" s="28" t="s">
        <v>27716</v>
      </c>
      <c r="C24158" s="28" t="s">
        <v>27670</v>
      </c>
    </row>
    <row r="24159" spans="1:3" x14ac:dyDescent="0.2">
      <c r="A24159" s="28">
        <v>55322</v>
      </c>
      <c r="B24159" s="28" t="s">
        <v>17740</v>
      </c>
      <c r="C24159" s="28" t="s">
        <v>27670</v>
      </c>
    </row>
    <row r="24160" spans="1:3" x14ac:dyDescent="0.2">
      <c r="A24160" s="28">
        <v>55323</v>
      </c>
      <c r="B24160" s="28" t="s">
        <v>27717</v>
      </c>
      <c r="C24160" s="28" t="s">
        <v>27670</v>
      </c>
    </row>
    <row r="24161" spans="1:3" x14ac:dyDescent="0.2">
      <c r="A24161" s="28">
        <v>55324</v>
      </c>
      <c r="B24161" s="28" t="s">
        <v>27718</v>
      </c>
      <c r="C24161" s="28" t="s">
        <v>27670</v>
      </c>
    </row>
    <row r="24162" spans="1:3" x14ac:dyDescent="0.2">
      <c r="A24162" s="28">
        <v>55325</v>
      </c>
      <c r="B24162" s="28" t="s">
        <v>27719</v>
      </c>
      <c r="C24162" s="28" t="s">
        <v>27670</v>
      </c>
    </row>
    <row r="24163" spans="1:3" x14ac:dyDescent="0.2">
      <c r="A24163" s="28">
        <v>55327</v>
      </c>
      <c r="B24163" s="28" t="s">
        <v>17856</v>
      </c>
      <c r="C24163" s="28" t="s">
        <v>27670</v>
      </c>
    </row>
    <row r="24164" spans="1:3" x14ac:dyDescent="0.2">
      <c r="A24164" s="28">
        <v>55328</v>
      </c>
      <c r="B24164" s="28" t="s">
        <v>20381</v>
      </c>
      <c r="C24164" s="28" t="s">
        <v>27670</v>
      </c>
    </row>
    <row r="24165" spans="1:3" x14ac:dyDescent="0.2">
      <c r="A24165" s="28">
        <v>55329</v>
      </c>
      <c r="B24165" s="28" t="s">
        <v>27720</v>
      </c>
      <c r="C24165" s="28" t="s">
        <v>27670</v>
      </c>
    </row>
    <row r="24166" spans="1:3" x14ac:dyDescent="0.2">
      <c r="A24166" s="28">
        <v>55330</v>
      </c>
      <c r="B24166" s="28" t="s">
        <v>27721</v>
      </c>
      <c r="C24166" s="28" t="s">
        <v>27670</v>
      </c>
    </row>
    <row r="24167" spans="1:3" x14ac:dyDescent="0.2">
      <c r="A24167" s="28">
        <v>55331</v>
      </c>
      <c r="B24167" s="28" t="s">
        <v>27722</v>
      </c>
      <c r="C24167" s="28" t="s">
        <v>27670</v>
      </c>
    </row>
    <row r="24168" spans="1:3" x14ac:dyDescent="0.2">
      <c r="A24168" s="28">
        <v>55332</v>
      </c>
      <c r="B24168" s="28" t="s">
        <v>17101</v>
      </c>
      <c r="C24168" s="28" t="s">
        <v>27670</v>
      </c>
    </row>
    <row r="24169" spans="1:3" x14ac:dyDescent="0.2">
      <c r="A24169" s="28">
        <v>55333</v>
      </c>
      <c r="B24169" s="28" t="s">
        <v>16159</v>
      </c>
      <c r="C24169" s="28" t="s">
        <v>27670</v>
      </c>
    </row>
    <row r="24170" spans="1:3" x14ac:dyDescent="0.2">
      <c r="A24170" s="28">
        <v>55334</v>
      </c>
      <c r="B24170" s="28" t="s">
        <v>26668</v>
      </c>
      <c r="C24170" s="28" t="s">
        <v>27670</v>
      </c>
    </row>
    <row r="24171" spans="1:3" x14ac:dyDescent="0.2">
      <c r="A24171" s="28">
        <v>55335</v>
      </c>
      <c r="B24171" s="28" t="s">
        <v>27723</v>
      </c>
      <c r="C24171" s="28" t="s">
        <v>27670</v>
      </c>
    </row>
    <row r="24172" spans="1:3" x14ac:dyDescent="0.2">
      <c r="A24172" s="28">
        <v>55336</v>
      </c>
      <c r="B24172" s="28" t="s">
        <v>25045</v>
      </c>
      <c r="C24172" s="28" t="s">
        <v>27670</v>
      </c>
    </row>
    <row r="24173" spans="1:3" x14ac:dyDescent="0.2">
      <c r="A24173" s="28">
        <v>55337</v>
      </c>
      <c r="B24173" s="28" t="s">
        <v>22232</v>
      </c>
      <c r="C24173" s="28" t="s">
        <v>27670</v>
      </c>
    </row>
    <row r="24174" spans="1:3" x14ac:dyDescent="0.2">
      <c r="A24174" s="28">
        <v>55338</v>
      </c>
      <c r="B24174" s="28" t="s">
        <v>27724</v>
      </c>
      <c r="C24174" s="28" t="s">
        <v>27670</v>
      </c>
    </row>
    <row r="24175" spans="1:3" x14ac:dyDescent="0.2">
      <c r="A24175" s="28">
        <v>55339</v>
      </c>
      <c r="B24175" s="28" t="s">
        <v>17480</v>
      </c>
      <c r="C24175" s="28" t="s">
        <v>27670</v>
      </c>
    </row>
    <row r="24176" spans="1:3" x14ac:dyDescent="0.2">
      <c r="A24176" s="28">
        <v>55340</v>
      </c>
      <c r="B24176" s="28" t="s">
        <v>27725</v>
      </c>
      <c r="C24176" s="28" t="s">
        <v>27670</v>
      </c>
    </row>
    <row r="24177" spans="1:3" x14ac:dyDescent="0.2">
      <c r="A24177" s="28">
        <v>55341</v>
      </c>
      <c r="B24177" s="28" t="s">
        <v>16230</v>
      </c>
      <c r="C24177" s="28" t="s">
        <v>27670</v>
      </c>
    </row>
    <row r="24178" spans="1:3" x14ac:dyDescent="0.2">
      <c r="A24178" s="28">
        <v>55342</v>
      </c>
      <c r="B24178" s="28" t="s">
        <v>19211</v>
      </c>
      <c r="C24178" s="28" t="s">
        <v>27670</v>
      </c>
    </row>
    <row r="24179" spans="1:3" x14ac:dyDescent="0.2">
      <c r="A24179" s="28">
        <v>55343</v>
      </c>
      <c r="B24179" s="28" t="s">
        <v>22919</v>
      </c>
      <c r="C24179" s="28" t="s">
        <v>27670</v>
      </c>
    </row>
    <row r="24180" spans="1:3" x14ac:dyDescent="0.2">
      <c r="A24180" s="28">
        <v>55344</v>
      </c>
      <c r="B24180" s="28" t="s">
        <v>27726</v>
      </c>
      <c r="C24180" s="28" t="s">
        <v>27670</v>
      </c>
    </row>
    <row r="24181" spans="1:3" x14ac:dyDescent="0.2">
      <c r="A24181" s="28">
        <v>55345</v>
      </c>
      <c r="B24181" s="28" t="s">
        <v>27727</v>
      </c>
      <c r="C24181" s="28" t="s">
        <v>27670</v>
      </c>
    </row>
    <row r="24182" spans="1:3" x14ac:dyDescent="0.2">
      <c r="A24182" s="28">
        <v>55346</v>
      </c>
      <c r="B24182" s="28" t="s">
        <v>27726</v>
      </c>
      <c r="C24182" s="28" t="s">
        <v>27670</v>
      </c>
    </row>
    <row r="24183" spans="1:3" x14ac:dyDescent="0.2">
      <c r="A24183" s="28">
        <v>55347</v>
      </c>
      <c r="B24183" s="28" t="s">
        <v>27726</v>
      </c>
      <c r="C24183" s="28" t="s">
        <v>27670</v>
      </c>
    </row>
    <row r="24184" spans="1:3" x14ac:dyDescent="0.2">
      <c r="A24184" s="28">
        <v>55348</v>
      </c>
      <c r="B24184" s="28" t="s">
        <v>27728</v>
      </c>
      <c r="C24184" s="28" t="s">
        <v>27670</v>
      </c>
    </row>
    <row r="24185" spans="1:3" x14ac:dyDescent="0.2">
      <c r="A24185" s="28">
        <v>55349</v>
      </c>
      <c r="B24185" s="28" t="s">
        <v>27729</v>
      </c>
      <c r="C24185" s="28" t="s">
        <v>27670</v>
      </c>
    </row>
    <row r="24186" spans="1:3" x14ac:dyDescent="0.2">
      <c r="A24186" s="28">
        <v>55350</v>
      </c>
      <c r="B24186" s="28" t="s">
        <v>19509</v>
      </c>
      <c r="C24186" s="28" t="s">
        <v>27670</v>
      </c>
    </row>
    <row r="24187" spans="1:3" x14ac:dyDescent="0.2">
      <c r="A24187" s="28">
        <v>55352</v>
      </c>
      <c r="B24187" s="28" t="s">
        <v>18667</v>
      </c>
      <c r="C24187" s="28" t="s">
        <v>27670</v>
      </c>
    </row>
    <row r="24188" spans="1:3" x14ac:dyDescent="0.2">
      <c r="A24188" s="28">
        <v>55353</v>
      </c>
      <c r="B24188" s="28" t="s">
        <v>21818</v>
      </c>
      <c r="C24188" s="28" t="s">
        <v>27670</v>
      </c>
    </row>
    <row r="24189" spans="1:3" x14ac:dyDescent="0.2">
      <c r="A24189" s="28">
        <v>55354</v>
      </c>
      <c r="B24189" s="28" t="s">
        <v>27730</v>
      </c>
      <c r="C24189" s="28" t="s">
        <v>27670</v>
      </c>
    </row>
    <row r="24190" spans="1:3" x14ac:dyDescent="0.2">
      <c r="A24190" s="28">
        <v>55355</v>
      </c>
      <c r="B24190" s="28" t="s">
        <v>16449</v>
      </c>
      <c r="C24190" s="28" t="s">
        <v>27670</v>
      </c>
    </row>
    <row r="24191" spans="1:3" x14ac:dyDescent="0.2">
      <c r="A24191" s="28">
        <v>55356</v>
      </c>
      <c r="B24191" s="28" t="s">
        <v>18541</v>
      </c>
      <c r="C24191" s="28" t="s">
        <v>27670</v>
      </c>
    </row>
    <row r="24192" spans="1:3" x14ac:dyDescent="0.2">
      <c r="A24192" s="28">
        <v>55357</v>
      </c>
      <c r="B24192" s="28" t="s">
        <v>19655</v>
      </c>
      <c r="C24192" s="28" t="s">
        <v>27670</v>
      </c>
    </row>
    <row r="24193" spans="1:3" x14ac:dyDescent="0.2">
      <c r="A24193" s="28">
        <v>55358</v>
      </c>
      <c r="B24193" s="28" t="s">
        <v>27731</v>
      </c>
      <c r="C24193" s="28" t="s">
        <v>27670</v>
      </c>
    </row>
    <row r="24194" spans="1:3" x14ac:dyDescent="0.2">
      <c r="A24194" s="28">
        <v>55359</v>
      </c>
      <c r="B24194" s="28" t="s">
        <v>27728</v>
      </c>
      <c r="C24194" s="28" t="s">
        <v>27670</v>
      </c>
    </row>
    <row r="24195" spans="1:3" x14ac:dyDescent="0.2">
      <c r="A24195" s="28">
        <v>55360</v>
      </c>
      <c r="B24195" s="28" t="s">
        <v>27732</v>
      </c>
      <c r="C24195" s="28" t="s">
        <v>27670</v>
      </c>
    </row>
    <row r="24196" spans="1:3" x14ac:dyDescent="0.2">
      <c r="A24196" s="28">
        <v>55361</v>
      </c>
      <c r="B24196" s="28" t="s">
        <v>27733</v>
      </c>
      <c r="C24196" s="28" t="s">
        <v>27670</v>
      </c>
    </row>
    <row r="24197" spans="1:3" x14ac:dyDescent="0.2">
      <c r="A24197" s="28">
        <v>55362</v>
      </c>
      <c r="B24197" s="28" t="s">
        <v>16928</v>
      </c>
      <c r="C24197" s="28" t="s">
        <v>27670</v>
      </c>
    </row>
    <row r="24198" spans="1:3" x14ac:dyDescent="0.2">
      <c r="A24198" s="28">
        <v>55363</v>
      </c>
      <c r="B24198" s="28" t="s">
        <v>17941</v>
      </c>
      <c r="C24198" s="28" t="s">
        <v>27670</v>
      </c>
    </row>
    <row r="24199" spans="1:3" x14ac:dyDescent="0.2">
      <c r="A24199" s="28">
        <v>55364</v>
      </c>
      <c r="B24199" s="28" t="s">
        <v>27734</v>
      </c>
      <c r="C24199" s="28" t="s">
        <v>27670</v>
      </c>
    </row>
    <row r="24200" spans="1:3" x14ac:dyDescent="0.2">
      <c r="A24200" s="28">
        <v>55365</v>
      </c>
      <c r="B24200" s="28" t="s">
        <v>16928</v>
      </c>
      <c r="C24200" s="28" t="s">
        <v>27670</v>
      </c>
    </row>
    <row r="24201" spans="1:3" x14ac:dyDescent="0.2">
      <c r="A24201" s="28">
        <v>55366</v>
      </c>
      <c r="B24201" s="28" t="s">
        <v>27593</v>
      </c>
      <c r="C24201" s="28" t="s">
        <v>27670</v>
      </c>
    </row>
    <row r="24202" spans="1:3" x14ac:dyDescent="0.2">
      <c r="A24202" s="28">
        <v>55367</v>
      </c>
      <c r="B24202" s="28" t="s">
        <v>27735</v>
      </c>
      <c r="C24202" s="28" t="s">
        <v>27670</v>
      </c>
    </row>
    <row r="24203" spans="1:3" x14ac:dyDescent="0.2">
      <c r="A24203" s="28">
        <v>55368</v>
      </c>
      <c r="B24203" s="28" t="s">
        <v>27736</v>
      </c>
      <c r="C24203" s="28" t="s">
        <v>27670</v>
      </c>
    </row>
    <row r="24204" spans="1:3" x14ac:dyDescent="0.2">
      <c r="A24204" s="28">
        <v>55369</v>
      </c>
      <c r="B24204" s="28" t="s">
        <v>26552</v>
      </c>
      <c r="C24204" s="28" t="s">
        <v>27670</v>
      </c>
    </row>
    <row r="24205" spans="1:3" x14ac:dyDescent="0.2">
      <c r="A24205" s="28">
        <v>55370</v>
      </c>
      <c r="B24205" s="28" t="s">
        <v>27737</v>
      </c>
      <c r="C24205" s="28" t="s">
        <v>27670</v>
      </c>
    </row>
    <row r="24206" spans="1:3" x14ac:dyDescent="0.2">
      <c r="A24206" s="28">
        <v>55371</v>
      </c>
      <c r="B24206" s="28" t="s">
        <v>16041</v>
      </c>
      <c r="C24206" s="28" t="s">
        <v>27670</v>
      </c>
    </row>
    <row r="24207" spans="1:3" x14ac:dyDescent="0.2">
      <c r="A24207" s="28">
        <v>55372</v>
      </c>
      <c r="B24207" s="28" t="s">
        <v>27738</v>
      </c>
      <c r="C24207" s="28" t="s">
        <v>27670</v>
      </c>
    </row>
    <row r="24208" spans="1:3" x14ac:dyDescent="0.2">
      <c r="A24208" s="28">
        <v>55373</v>
      </c>
      <c r="B24208" s="28" t="s">
        <v>23968</v>
      </c>
      <c r="C24208" s="28" t="s">
        <v>27670</v>
      </c>
    </row>
    <row r="24209" spans="1:3" x14ac:dyDescent="0.2">
      <c r="A24209" s="28">
        <v>55374</v>
      </c>
      <c r="B24209" s="28" t="s">
        <v>17293</v>
      </c>
      <c r="C24209" s="28" t="s">
        <v>27670</v>
      </c>
    </row>
    <row r="24210" spans="1:3" x14ac:dyDescent="0.2">
      <c r="A24210" s="28">
        <v>55375</v>
      </c>
      <c r="B24210" s="28" t="s">
        <v>27739</v>
      </c>
      <c r="C24210" s="28" t="s">
        <v>27670</v>
      </c>
    </row>
    <row r="24211" spans="1:3" x14ac:dyDescent="0.2">
      <c r="A24211" s="28">
        <v>55376</v>
      </c>
      <c r="B24211" s="28" t="s">
        <v>19662</v>
      </c>
      <c r="C24211" s="28" t="s">
        <v>27670</v>
      </c>
    </row>
    <row r="24212" spans="1:3" x14ac:dyDescent="0.2">
      <c r="A24212" s="28">
        <v>55377</v>
      </c>
      <c r="B24212" s="28" t="s">
        <v>27740</v>
      </c>
      <c r="C24212" s="28" t="s">
        <v>27670</v>
      </c>
    </row>
    <row r="24213" spans="1:3" x14ac:dyDescent="0.2">
      <c r="A24213" s="28">
        <v>55378</v>
      </c>
      <c r="B24213" s="28" t="s">
        <v>20915</v>
      </c>
      <c r="C24213" s="28" t="s">
        <v>27670</v>
      </c>
    </row>
    <row r="24214" spans="1:3" x14ac:dyDescent="0.2">
      <c r="A24214" s="28">
        <v>55379</v>
      </c>
      <c r="B24214" s="28" t="s">
        <v>27741</v>
      </c>
      <c r="C24214" s="28" t="s">
        <v>27670</v>
      </c>
    </row>
    <row r="24215" spans="1:3" x14ac:dyDescent="0.2">
      <c r="A24215" s="28">
        <v>55380</v>
      </c>
      <c r="B24215" s="28" t="s">
        <v>19031</v>
      </c>
      <c r="C24215" s="28" t="s">
        <v>27670</v>
      </c>
    </row>
    <row r="24216" spans="1:3" x14ac:dyDescent="0.2">
      <c r="A24216" s="28">
        <v>55381</v>
      </c>
      <c r="B24216" s="28" t="s">
        <v>16627</v>
      </c>
      <c r="C24216" s="28" t="s">
        <v>27670</v>
      </c>
    </row>
    <row r="24217" spans="1:3" x14ac:dyDescent="0.2">
      <c r="A24217" s="28">
        <v>55382</v>
      </c>
      <c r="B24217" s="28" t="s">
        <v>26525</v>
      </c>
      <c r="C24217" s="28" t="s">
        <v>27670</v>
      </c>
    </row>
    <row r="24218" spans="1:3" x14ac:dyDescent="0.2">
      <c r="A24218" s="28">
        <v>55383</v>
      </c>
      <c r="B24218" s="28" t="s">
        <v>16176</v>
      </c>
      <c r="C24218" s="28" t="s">
        <v>27670</v>
      </c>
    </row>
    <row r="24219" spans="1:3" x14ac:dyDescent="0.2">
      <c r="A24219" s="28">
        <v>55384</v>
      </c>
      <c r="B24219" s="28" t="s">
        <v>27742</v>
      </c>
      <c r="C24219" s="28" t="s">
        <v>27670</v>
      </c>
    </row>
    <row r="24220" spans="1:3" x14ac:dyDescent="0.2">
      <c r="A24220" s="28">
        <v>55385</v>
      </c>
      <c r="B24220" s="28" t="s">
        <v>24346</v>
      </c>
      <c r="C24220" s="28" t="s">
        <v>27670</v>
      </c>
    </row>
    <row r="24221" spans="1:3" x14ac:dyDescent="0.2">
      <c r="A24221" s="28">
        <v>55386</v>
      </c>
      <c r="B24221" s="28" t="s">
        <v>21550</v>
      </c>
      <c r="C24221" s="28" t="s">
        <v>27670</v>
      </c>
    </row>
    <row r="24222" spans="1:3" x14ac:dyDescent="0.2">
      <c r="A24222" s="28">
        <v>55387</v>
      </c>
      <c r="B24222" s="28" t="s">
        <v>27743</v>
      </c>
      <c r="C24222" s="28" t="s">
        <v>27670</v>
      </c>
    </row>
    <row r="24223" spans="1:3" x14ac:dyDescent="0.2">
      <c r="A24223" s="28">
        <v>55388</v>
      </c>
      <c r="B24223" s="28" t="s">
        <v>16269</v>
      </c>
      <c r="C24223" s="28" t="s">
        <v>27670</v>
      </c>
    </row>
    <row r="24224" spans="1:3" x14ac:dyDescent="0.2">
      <c r="A24224" s="28">
        <v>55389</v>
      </c>
      <c r="B24224" s="28" t="s">
        <v>27189</v>
      </c>
      <c r="C24224" s="28" t="s">
        <v>27670</v>
      </c>
    </row>
    <row r="24225" spans="1:3" x14ac:dyDescent="0.2">
      <c r="A24225" s="28">
        <v>55390</v>
      </c>
      <c r="B24225" s="28" t="s">
        <v>19246</v>
      </c>
      <c r="C24225" s="28" t="s">
        <v>27670</v>
      </c>
    </row>
    <row r="24226" spans="1:3" x14ac:dyDescent="0.2">
      <c r="A24226" s="28">
        <v>55391</v>
      </c>
      <c r="B24226" s="28" t="s">
        <v>27744</v>
      </c>
      <c r="C24226" s="28" t="s">
        <v>27670</v>
      </c>
    </row>
    <row r="24227" spans="1:3" x14ac:dyDescent="0.2">
      <c r="A24227" s="28">
        <v>55392</v>
      </c>
      <c r="B24227" s="28" t="s">
        <v>23637</v>
      </c>
      <c r="C24227" s="28" t="s">
        <v>27670</v>
      </c>
    </row>
    <row r="24228" spans="1:3" x14ac:dyDescent="0.2">
      <c r="A24228" s="28">
        <v>55393</v>
      </c>
      <c r="B24228" s="28" t="s">
        <v>27728</v>
      </c>
      <c r="C24228" s="28" t="s">
        <v>27670</v>
      </c>
    </row>
    <row r="24229" spans="1:3" x14ac:dyDescent="0.2">
      <c r="A24229" s="28">
        <v>55394</v>
      </c>
      <c r="B24229" s="28" t="s">
        <v>26108</v>
      </c>
      <c r="C24229" s="28" t="s">
        <v>27670</v>
      </c>
    </row>
    <row r="24230" spans="1:3" x14ac:dyDescent="0.2">
      <c r="A24230" s="28">
        <v>55395</v>
      </c>
      <c r="B24230" s="28" t="s">
        <v>17268</v>
      </c>
      <c r="C24230" s="28" t="s">
        <v>27670</v>
      </c>
    </row>
    <row r="24231" spans="1:3" x14ac:dyDescent="0.2">
      <c r="A24231" s="28">
        <v>55396</v>
      </c>
      <c r="B24231" s="28" t="s">
        <v>16206</v>
      </c>
      <c r="C24231" s="28" t="s">
        <v>27670</v>
      </c>
    </row>
    <row r="24232" spans="1:3" x14ac:dyDescent="0.2">
      <c r="A24232" s="28">
        <v>55397</v>
      </c>
      <c r="B24232" s="28" t="s">
        <v>26108</v>
      </c>
      <c r="C24232" s="28" t="s">
        <v>27670</v>
      </c>
    </row>
    <row r="24233" spans="1:3" x14ac:dyDescent="0.2">
      <c r="A24233" s="28">
        <v>55398</v>
      </c>
      <c r="B24233" s="28" t="s">
        <v>27745</v>
      </c>
      <c r="C24233" s="28" t="s">
        <v>27670</v>
      </c>
    </row>
    <row r="24234" spans="1:3" x14ac:dyDescent="0.2">
      <c r="A24234" s="28">
        <v>55399</v>
      </c>
      <c r="B24234" s="28" t="s">
        <v>26108</v>
      </c>
      <c r="C24234" s="28" t="s">
        <v>27670</v>
      </c>
    </row>
    <row r="24235" spans="1:3" x14ac:dyDescent="0.2">
      <c r="A24235" s="28">
        <v>55401</v>
      </c>
      <c r="B24235" s="28" t="s">
        <v>22798</v>
      </c>
      <c r="C24235" s="28" t="s">
        <v>27670</v>
      </c>
    </row>
    <row r="24236" spans="1:3" x14ac:dyDescent="0.2">
      <c r="A24236" s="28">
        <v>55402</v>
      </c>
      <c r="B24236" s="28" t="s">
        <v>22798</v>
      </c>
      <c r="C24236" s="28" t="s">
        <v>27670</v>
      </c>
    </row>
    <row r="24237" spans="1:3" x14ac:dyDescent="0.2">
      <c r="A24237" s="28">
        <v>55403</v>
      </c>
      <c r="B24237" s="28" t="s">
        <v>22798</v>
      </c>
      <c r="C24237" s="28" t="s">
        <v>27670</v>
      </c>
    </row>
    <row r="24238" spans="1:3" x14ac:dyDescent="0.2">
      <c r="A24238" s="28">
        <v>55404</v>
      </c>
      <c r="B24238" s="28" t="s">
        <v>22798</v>
      </c>
      <c r="C24238" s="28" t="s">
        <v>27670</v>
      </c>
    </row>
    <row r="24239" spans="1:3" x14ac:dyDescent="0.2">
      <c r="A24239" s="28">
        <v>55405</v>
      </c>
      <c r="B24239" s="28" t="s">
        <v>22798</v>
      </c>
      <c r="C24239" s="28" t="s">
        <v>27670</v>
      </c>
    </row>
    <row r="24240" spans="1:3" x14ac:dyDescent="0.2">
      <c r="A24240" s="28">
        <v>55406</v>
      </c>
      <c r="B24240" s="28" t="s">
        <v>22798</v>
      </c>
      <c r="C24240" s="28" t="s">
        <v>27670</v>
      </c>
    </row>
    <row r="24241" spans="1:3" x14ac:dyDescent="0.2">
      <c r="A24241" s="28">
        <v>55407</v>
      </c>
      <c r="B24241" s="28" t="s">
        <v>22798</v>
      </c>
      <c r="C24241" s="28" t="s">
        <v>27670</v>
      </c>
    </row>
    <row r="24242" spans="1:3" x14ac:dyDescent="0.2">
      <c r="A24242" s="28">
        <v>55408</v>
      </c>
      <c r="B24242" s="28" t="s">
        <v>22798</v>
      </c>
      <c r="C24242" s="28" t="s">
        <v>27670</v>
      </c>
    </row>
    <row r="24243" spans="1:3" x14ac:dyDescent="0.2">
      <c r="A24243" s="28">
        <v>55409</v>
      </c>
      <c r="B24243" s="28" t="s">
        <v>22798</v>
      </c>
      <c r="C24243" s="28" t="s">
        <v>27670</v>
      </c>
    </row>
    <row r="24244" spans="1:3" x14ac:dyDescent="0.2">
      <c r="A24244" s="28">
        <v>55410</v>
      </c>
      <c r="B24244" s="28" t="s">
        <v>22798</v>
      </c>
      <c r="C24244" s="28" t="s">
        <v>27670</v>
      </c>
    </row>
    <row r="24245" spans="1:3" x14ac:dyDescent="0.2">
      <c r="A24245" s="28">
        <v>55411</v>
      </c>
      <c r="B24245" s="28" t="s">
        <v>22798</v>
      </c>
      <c r="C24245" s="28" t="s">
        <v>27670</v>
      </c>
    </row>
    <row r="24246" spans="1:3" x14ac:dyDescent="0.2">
      <c r="A24246" s="28">
        <v>55412</v>
      </c>
      <c r="B24246" s="28" t="s">
        <v>22798</v>
      </c>
      <c r="C24246" s="28" t="s">
        <v>27670</v>
      </c>
    </row>
    <row r="24247" spans="1:3" x14ac:dyDescent="0.2">
      <c r="A24247" s="28">
        <v>55413</v>
      </c>
      <c r="B24247" s="28" t="s">
        <v>22798</v>
      </c>
      <c r="C24247" s="28" t="s">
        <v>27670</v>
      </c>
    </row>
    <row r="24248" spans="1:3" x14ac:dyDescent="0.2">
      <c r="A24248" s="28">
        <v>55414</v>
      </c>
      <c r="B24248" s="28" t="s">
        <v>22798</v>
      </c>
      <c r="C24248" s="28" t="s">
        <v>27670</v>
      </c>
    </row>
    <row r="24249" spans="1:3" x14ac:dyDescent="0.2">
      <c r="A24249" s="28">
        <v>55415</v>
      </c>
      <c r="B24249" s="28" t="s">
        <v>22798</v>
      </c>
      <c r="C24249" s="28" t="s">
        <v>27670</v>
      </c>
    </row>
    <row r="24250" spans="1:3" x14ac:dyDescent="0.2">
      <c r="A24250" s="28">
        <v>55416</v>
      </c>
      <c r="B24250" s="28" t="s">
        <v>22798</v>
      </c>
      <c r="C24250" s="28" t="s">
        <v>27670</v>
      </c>
    </row>
    <row r="24251" spans="1:3" x14ac:dyDescent="0.2">
      <c r="A24251" s="28">
        <v>55417</v>
      </c>
      <c r="B24251" s="28" t="s">
        <v>22798</v>
      </c>
      <c r="C24251" s="28" t="s">
        <v>27670</v>
      </c>
    </row>
    <row r="24252" spans="1:3" x14ac:dyDescent="0.2">
      <c r="A24252" s="28">
        <v>55418</v>
      </c>
      <c r="B24252" s="28" t="s">
        <v>22798</v>
      </c>
      <c r="C24252" s="28" t="s">
        <v>27670</v>
      </c>
    </row>
    <row r="24253" spans="1:3" x14ac:dyDescent="0.2">
      <c r="A24253" s="28">
        <v>55419</v>
      </c>
      <c r="B24253" s="28" t="s">
        <v>22798</v>
      </c>
      <c r="C24253" s="28" t="s">
        <v>27670</v>
      </c>
    </row>
    <row r="24254" spans="1:3" x14ac:dyDescent="0.2">
      <c r="A24254" s="28">
        <v>55420</v>
      </c>
      <c r="B24254" s="28" t="s">
        <v>22798</v>
      </c>
      <c r="C24254" s="28" t="s">
        <v>27670</v>
      </c>
    </row>
    <row r="24255" spans="1:3" x14ac:dyDescent="0.2">
      <c r="A24255" s="28">
        <v>55421</v>
      </c>
      <c r="B24255" s="28" t="s">
        <v>22798</v>
      </c>
      <c r="C24255" s="28" t="s">
        <v>27670</v>
      </c>
    </row>
    <row r="24256" spans="1:3" x14ac:dyDescent="0.2">
      <c r="A24256" s="28">
        <v>55422</v>
      </c>
      <c r="B24256" s="28" t="s">
        <v>22798</v>
      </c>
      <c r="C24256" s="28" t="s">
        <v>27670</v>
      </c>
    </row>
    <row r="24257" spans="1:3" x14ac:dyDescent="0.2">
      <c r="A24257" s="28">
        <v>55423</v>
      </c>
      <c r="B24257" s="28" t="s">
        <v>22798</v>
      </c>
      <c r="C24257" s="28" t="s">
        <v>27670</v>
      </c>
    </row>
    <row r="24258" spans="1:3" x14ac:dyDescent="0.2">
      <c r="A24258" s="28">
        <v>55424</v>
      </c>
      <c r="B24258" s="28" t="s">
        <v>22798</v>
      </c>
      <c r="C24258" s="28" t="s">
        <v>27670</v>
      </c>
    </row>
    <row r="24259" spans="1:3" x14ac:dyDescent="0.2">
      <c r="A24259" s="28">
        <v>55425</v>
      </c>
      <c r="B24259" s="28" t="s">
        <v>22798</v>
      </c>
      <c r="C24259" s="28" t="s">
        <v>27670</v>
      </c>
    </row>
    <row r="24260" spans="1:3" x14ac:dyDescent="0.2">
      <c r="A24260" s="28">
        <v>55426</v>
      </c>
      <c r="B24260" s="28" t="s">
        <v>22798</v>
      </c>
      <c r="C24260" s="28" t="s">
        <v>27670</v>
      </c>
    </row>
    <row r="24261" spans="1:3" x14ac:dyDescent="0.2">
      <c r="A24261" s="28">
        <v>55427</v>
      </c>
      <c r="B24261" s="28" t="s">
        <v>22798</v>
      </c>
      <c r="C24261" s="28" t="s">
        <v>27670</v>
      </c>
    </row>
    <row r="24262" spans="1:3" x14ac:dyDescent="0.2">
      <c r="A24262" s="28">
        <v>55428</v>
      </c>
      <c r="B24262" s="28" t="s">
        <v>22798</v>
      </c>
      <c r="C24262" s="28" t="s">
        <v>27670</v>
      </c>
    </row>
    <row r="24263" spans="1:3" x14ac:dyDescent="0.2">
      <c r="A24263" s="28">
        <v>55429</v>
      </c>
      <c r="B24263" s="28" t="s">
        <v>22798</v>
      </c>
      <c r="C24263" s="28" t="s">
        <v>27670</v>
      </c>
    </row>
    <row r="24264" spans="1:3" x14ac:dyDescent="0.2">
      <c r="A24264" s="28">
        <v>55430</v>
      </c>
      <c r="B24264" s="28" t="s">
        <v>22798</v>
      </c>
      <c r="C24264" s="28" t="s">
        <v>27670</v>
      </c>
    </row>
    <row r="24265" spans="1:3" x14ac:dyDescent="0.2">
      <c r="A24265" s="28">
        <v>55431</v>
      </c>
      <c r="B24265" s="28" t="s">
        <v>22798</v>
      </c>
      <c r="C24265" s="28" t="s">
        <v>27670</v>
      </c>
    </row>
    <row r="24266" spans="1:3" x14ac:dyDescent="0.2">
      <c r="A24266" s="28">
        <v>55432</v>
      </c>
      <c r="B24266" s="28" t="s">
        <v>22798</v>
      </c>
      <c r="C24266" s="28" t="s">
        <v>27670</v>
      </c>
    </row>
    <row r="24267" spans="1:3" x14ac:dyDescent="0.2">
      <c r="A24267" s="28">
        <v>55433</v>
      </c>
      <c r="B24267" s="28" t="s">
        <v>22798</v>
      </c>
      <c r="C24267" s="28" t="s">
        <v>27670</v>
      </c>
    </row>
    <row r="24268" spans="1:3" x14ac:dyDescent="0.2">
      <c r="A24268" s="28">
        <v>55434</v>
      </c>
      <c r="B24268" s="28" t="s">
        <v>22798</v>
      </c>
      <c r="C24268" s="28" t="s">
        <v>27670</v>
      </c>
    </row>
    <row r="24269" spans="1:3" x14ac:dyDescent="0.2">
      <c r="A24269" s="28">
        <v>55435</v>
      </c>
      <c r="B24269" s="28" t="s">
        <v>22798</v>
      </c>
      <c r="C24269" s="28" t="s">
        <v>27670</v>
      </c>
    </row>
    <row r="24270" spans="1:3" x14ac:dyDescent="0.2">
      <c r="A24270" s="28">
        <v>55436</v>
      </c>
      <c r="B24270" s="28" t="s">
        <v>22798</v>
      </c>
      <c r="C24270" s="28" t="s">
        <v>27670</v>
      </c>
    </row>
    <row r="24271" spans="1:3" x14ac:dyDescent="0.2">
      <c r="A24271" s="28">
        <v>55437</v>
      </c>
      <c r="B24271" s="28" t="s">
        <v>22798</v>
      </c>
      <c r="C24271" s="28" t="s">
        <v>27670</v>
      </c>
    </row>
    <row r="24272" spans="1:3" x14ac:dyDescent="0.2">
      <c r="A24272" s="28">
        <v>55438</v>
      </c>
      <c r="B24272" s="28" t="s">
        <v>22798</v>
      </c>
      <c r="C24272" s="28" t="s">
        <v>27670</v>
      </c>
    </row>
    <row r="24273" spans="1:3" x14ac:dyDescent="0.2">
      <c r="A24273" s="28">
        <v>55439</v>
      </c>
      <c r="B24273" s="28" t="s">
        <v>22798</v>
      </c>
      <c r="C24273" s="28" t="s">
        <v>27670</v>
      </c>
    </row>
    <row r="24274" spans="1:3" x14ac:dyDescent="0.2">
      <c r="A24274" s="28">
        <v>55440</v>
      </c>
      <c r="B24274" s="28" t="s">
        <v>22798</v>
      </c>
      <c r="C24274" s="28" t="s">
        <v>27670</v>
      </c>
    </row>
    <row r="24275" spans="1:3" x14ac:dyDescent="0.2">
      <c r="A24275" s="28">
        <v>55441</v>
      </c>
      <c r="B24275" s="28" t="s">
        <v>22798</v>
      </c>
      <c r="C24275" s="28" t="s">
        <v>27670</v>
      </c>
    </row>
    <row r="24276" spans="1:3" x14ac:dyDescent="0.2">
      <c r="A24276" s="28">
        <v>55442</v>
      </c>
      <c r="B24276" s="28" t="s">
        <v>22798</v>
      </c>
      <c r="C24276" s="28" t="s">
        <v>27670</v>
      </c>
    </row>
    <row r="24277" spans="1:3" x14ac:dyDescent="0.2">
      <c r="A24277" s="28">
        <v>55443</v>
      </c>
      <c r="B24277" s="28" t="s">
        <v>22798</v>
      </c>
      <c r="C24277" s="28" t="s">
        <v>27670</v>
      </c>
    </row>
    <row r="24278" spans="1:3" x14ac:dyDescent="0.2">
      <c r="A24278" s="28">
        <v>55444</v>
      </c>
      <c r="B24278" s="28" t="s">
        <v>22798</v>
      </c>
      <c r="C24278" s="28" t="s">
        <v>27670</v>
      </c>
    </row>
    <row r="24279" spans="1:3" x14ac:dyDescent="0.2">
      <c r="A24279" s="28">
        <v>55445</v>
      </c>
      <c r="B24279" s="28" t="s">
        <v>22798</v>
      </c>
      <c r="C24279" s="28" t="s">
        <v>27670</v>
      </c>
    </row>
    <row r="24280" spans="1:3" x14ac:dyDescent="0.2">
      <c r="A24280" s="28">
        <v>55446</v>
      </c>
      <c r="B24280" s="28" t="s">
        <v>22798</v>
      </c>
      <c r="C24280" s="28" t="s">
        <v>27670</v>
      </c>
    </row>
    <row r="24281" spans="1:3" x14ac:dyDescent="0.2">
      <c r="A24281" s="28">
        <v>55447</v>
      </c>
      <c r="B24281" s="28" t="s">
        <v>22798</v>
      </c>
      <c r="C24281" s="28" t="s">
        <v>27670</v>
      </c>
    </row>
    <row r="24282" spans="1:3" x14ac:dyDescent="0.2">
      <c r="A24282" s="28">
        <v>55448</v>
      </c>
      <c r="B24282" s="28" t="s">
        <v>22798</v>
      </c>
      <c r="C24282" s="28" t="s">
        <v>27670</v>
      </c>
    </row>
    <row r="24283" spans="1:3" x14ac:dyDescent="0.2">
      <c r="A24283" s="28">
        <v>55449</v>
      </c>
      <c r="B24283" s="28" t="s">
        <v>22798</v>
      </c>
      <c r="C24283" s="28" t="s">
        <v>27670</v>
      </c>
    </row>
    <row r="24284" spans="1:3" x14ac:dyDescent="0.2">
      <c r="A24284" s="28">
        <v>55450</v>
      </c>
      <c r="B24284" s="28" t="s">
        <v>22798</v>
      </c>
      <c r="C24284" s="28" t="s">
        <v>27670</v>
      </c>
    </row>
    <row r="24285" spans="1:3" x14ac:dyDescent="0.2">
      <c r="A24285" s="28">
        <v>55454</v>
      </c>
      <c r="B24285" s="28" t="s">
        <v>22798</v>
      </c>
      <c r="C24285" s="28" t="s">
        <v>27670</v>
      </c>
    </row>
    <row r="24286" spans="1:3" x14ac:dyDescent="0.2">
      <c r="A24286" s="28">
        <v>55455</v>
      </c>
      <c r="B24286" s="28" t="s">
        <v>22798</v>
      </c>
      <c r="C24286" s="28" t="s">
        <v>27670</v>
      </c>
    </row>
    <row r="24287" spans="1:3" x14ac:dyDescent="0.2">
      <c r="A24287" s="28">
        <v>55458</v>
      </c>
      <c r="B24287" s="28" t="s">
        <v>22798</v>
      </c>
      <c r="C24287" s="28" t="s">
        <v>27670</v>
      </c>
    </row>
    <row r="24288" spans="1:3" x14ac:dyDescent="0.2">
      <c r="A24288" s="28">
        <v>55459</v>
      </c>
      <c r="B24288" s="28" t="s">
        <v>22798</v>
      </c>
      <c r="C24288" s="28" t="s">
        <v>27670</v>
      </c>
    </row>
    <row r="24289" spans="1:3" x14ac:dyDescent="0.2">
      <c r="A24289" s="28">
        <v>55460</v>
      </c>
      <c r="B24289" s="28" t="s">
        <v>22798</v>
      </c>
      <c r="C24289" s="28" t="s">
        <v>27670</v>
      </c>
    </row>
    <row r="24290" spans="1:3" x14ac:dyDescent="0.2">
      <c r="A24290" s="28">
        <v>55467</v>
      </c>
      <c r="B24290" s="28" t="s">
        <v>22798</v>
      </c>
      <c r="C24290" s="28" t="s">
        <v>27670</v>
      </c>
    </row>
    <row r="24291" spans="1:3" x14ac:dyDescent="0.2">
      <c r="A24291" s="28">
        <v>55468</v>
      </c>
      <c r="B24291" s="28" t="s">
        <v>22798</v>
      </c>
      <c r="C24291" s="28" t="s">
        <v>27670</v>
      </c>
    </row>
    <row r="24292" spans="1:3" x14ac:dyDescent="0.2">
      <c r="A24292" s="28">
        <v>55470</v>
      </c>
      <c r="B24292" s="28" t="s">
        <v>22798</v>
      </c>
      <c r="C24292" s="28" t="s">
        <v>27670</v>
      </c>
    </row>
    <row r="24293" spans="1:3" x14ac:dyDescent="0.2">
      <c r="A24293" s="28">
        <v>55472</v>
      </c>
      <c r="B24293" s="28" t="s">
        <v>22798</v>
      </c>
      <c r="C24293" s="28" t="s">
        <v>27670</v>
      </c>
    </row>
    <row r="24294" spans="1:3" x14ac:dyDescent="0.2">
      <c r="A24294" s="28">
        <v>55473</v>
      </c>
      <c r="B24294" s="28" t="s">
        <v>22798</v>
      </c>
      <c r="C24294" s="28" t="s">
        <v>27670</v>
      </c>
    </row>
    <row r="24295" spans="1:3" x14ac:dyDescent="0.2">
      <c r="A24295" s="28">
        <v>55474</v>
      </c>
      <c r="B24295" s="28" t="s">
        <v>22798</v>
      </c>
      <c r="C24295" s="28" t="s">
        <v>27670</v>
      </c>
    </row>
    <row r="24296" spans="1:3" x14ac:dyDescent="0.2">
      <c r="A24296" s="28">
        <v>55478</v>
      </c>
      <c r="B24296" s="28" t="s">
        <v>22798</v>
      </c>
      <c r="C24296" s="28" t="s">
        <v>27670</v>
      </c>
    </row>
    <row r="24297" spans="1:3" x14ac:dyDescent="0.2">
      <c r="A24297" s="28">
        <v>55479</v>
      </c>
      <c r="B24297" s="28" t="s">
        <v>22798</v>
      </c>
      <c r="C24297" s="28" t="s">
        <v>27670</v>
      </c>
    </row>
    <row r="24298" spans="1:3" x14ac:dyDescent="0.2">
      <c r="A24298" s="28">
        <v>55480</v>
      </c>
      <c r="B24298" s="28" t="s">
        <v>22798</v>
      </c>
      <c r="C24298" s="28" t="s">
        <v>27670</v>
      </c>
    </row>
    <row r="24299" spans="1:3" x14ac:dyDescent="0.2">
      <c r="A24299" s="28">
        <v>55483</v>
      </c>
      <c r="B24299" s="28" t="s">
        <v>22798</v>
      </c>
      <c r="C24299" s="28" t="s">
        <v>27670</v>
      </c>
    </row>
    <row r="24300" spans="1:3" x14ac:dyDescent="0.2">
      <c r="A24300" s="28">
        <v>55484</v>
      </c>
      <c r="B24300" s="28" t="s">
        <v>22798</v>
      </c>
      <c r="C24300" s="28" t="s">
        <v>27670</v>
      </c>
    </row>
    <row r="24301" spans="1:3" x14ac:dyDescent="0.2">
      <c r="A24301" s="28">
        <v>55485</v>
      </c>
      <c r="B24301" s="28" t="s">
        <v>22798</v>
      </c>
      <c r="C24301" s="28" t="s">
        <v>27670</v>
      </c>
    </row>
    <row r="24302" spans="1:3" x14ac:dyDescent="0.2">
      <c r="A24302" s="28">
        <v>55486</v>
      </c>
      <c r="B24302" s="28" t="s">
        <v>22798</v>
      </c>
      <c r="C24302" s="28" t="s">
        <v>27670</v>
      </c>
    </row>
    <row r="24303" spans="1:3" x14ac:dyDescent="0.2">
      <c r="A24303" s="28">
        <v>55487</v>
      </c>
      <c r="B24303" s="28" t="s">
        <v>22798</v>
      </c>
      <c r="C24303" s="28" t="s">
        <v>27670</v>
      </c>
    </row>
    <row r="24304" spans="1:3" x14ac:dyDescent="0.2">
      <c r="A24304" s="28">
        <v>55488</v>
      </c>
      <c r="B24304" s="28" t="s">
        <v>22798</v>
      </c>
      <c r="C24304" s="28" t="s">
        <v>27670</v>
      </c>
    </row>
    <row r="24305" spans="1:3" x14ac:dyDescent="0.2">
      <c r="A24305" s="28">
        <v>55550</v>
      </c>
      <c r="B24305" s="28" t="s">
        <v>26108</v>
      </c>
      <c r="C24305" s="28" t="s">
        <v>27670</v>
      </c>
    </row>
    <row r="24306" spans="1:3" x14ac:dyDescent="0.2">
      <c r="A24306" s="28">
        <v>55551</v>
      </c>
      <c r="B24306" s="28" t="s">
        <v>26108</v>
      </c>
      <c r="C24306" s="28" t="s">
        <v>27670</v>
      </c>
    </row>
    <row r="24307" spans="1:3" x14ac:dyDescent="0.2">
      <c r="A24307" s="28">
        <v>55552</v>
      </c>
      <c r="B24307" s="28" t="s">
        <v>26108</v>
      </c>
      <c r="C24307" s="28" t="s">
        <v>27670</v>
      </c>
    </row>
    <row r="24308" spans="1:3" x14ac:dyDescent="0.2">
      <c r="A24308" s="28">
        <v>55553</v>
      </c>
      <c r="B24308" s="28" t="s">
        <v>26108</v>
      </c>
      <c r="C24308" s="28" t="s">
        <v>27670</v>
      </c>
    </row>
    <row r="24309" spans="1:3" x14ac:dyDescent="0.2">
      <c r="A24309" s="28">
        <v>55554</v>
      </c>
      <c r="B24309" s="28" t="s">
        <v>16176</v>
      </c>
      <c r="C24309" s="28" t="s">
        <v>27670</v>
      </c>
    </row>
    <row r="24310" spans="1:3" x14ac:dyDescent="0.2">
      <c r="A24310" s="28">
        <v>55555</v>
      </c>
      <c r="B24310" s="28" t="s">
        <v>26108</v>
      </c>
      <c r="C24310" s="28" t="s">
        <v>27670</v>
      </c>
    </row>
    <row r="24311" spans="1:3" x14ac:dyDescent="0.2">
      <c r="A24311" s="28">
        <v>55556</v>
      </c>
      <c r="B24311" s="28" t="s">
        <v>26108</v>
      </c>
      <c r="C24311" s="28" t="s">
        <v>27670</v>
      </c>
    </row>
    <row r="24312" spans="1:3" x14ac:dyDescent="0.2">
      <c r="A24312" s="28">
        <v>55557</v>
      </c>
      <c r="B24312" s="28" t="s">
        <v>26108</v>
      </c>
      <c r="C24312" s="28" t="s">
        <v>27670</v>
      </c>
    </row>
    <row r="24313" spans="1:3" x14ac:dyDescent="0.2">
      <c r="A24313" s="28">
        <v>55558</v>
      </c>
      <c r="B24313" s="28" t="s">
        <v>26108</v>
      </c>
      <c r="C24313" s="28" t="s">
        <v>27670</v>
      </c>
    </row>
    <row r="24314" spans="1:3" x14ac:dyDescent="0.2">
      <c r="A24314" s="28">
        <v>55559</v>
      </c>
      <c r="B24314" s="28" t="s">
        <v>26108</v>
      </c>
      <c r="C24314" s="28" t="s">
        <v>27670</v>
      </c>
    </row>
    <row r="24315" spans="1:3" x14ac:dyDescent="0.2">
      <c r="A24315" s="28">
        <v>55560</v>
      </c>
      <c r="B24315" s="28" t="s">
        <v>26108</v>
      </c>
      <c r="C24315" s="28" t="s">
        <v>27670</v>
      </c>
    </row>
    <row r="24316" spans="1:3" x14ac:dyDescent="0.2">
      <c r="A24316" s="28">
        <v>55561</v>
      </c>
      <c r="B24316" s="28" t="s">
        <v>16928</v>
      </c>
      <c r="C24316" s="28" t="s">
        <v>27670</v>
      </c>
    </row>
    <row r="24317" spans="1:3" x14ac:dyDescent="0.2">
      <c r="A24317" s="28">
        <v>55562</v>
      </c>
      <c r="B24317" s="28" t="s">
        <v>26108</v>
      </c>
      <c r="C24317" s="28" t="s">
        <v>27670</v>
      </c>
    </row>
    <row r="24318" spans="1:3" x14ac:dyDescent="0.2">
      <c r="A24318" s="28">
        <v>55563</v>
      </c>
      <c r="B24318" s="28" t="s">
        <v>16928</v>
      </c>
      <c r="C24318" s="28" t="s">
        <v>27670</v>
      </c>
    </row>
    <row r="24319" spans="1:3" x14ac:dyDescent="0.2">
      <c r="A24319" s="28">
        <v>55564</v>
      </c>
      <c r="B24319" s="28" t="s">
        <v>26108</v>
      </c>
      <c r="C24319" s="28" t="s">
        <v>27670</v>
      </c>
    </row>
    <row r="24320" spans="1:3" x14ac:dyDescent="0.2">
      <c r="A24320" s="28">
        <v>55565</v>
      </c>
      <c r="B24320" s="28" t="s">
        <v>16928</v>
      </c>
      <c r="C24320" s="28" t="s">
        <v>27670</v>
      </c>
    </row>
    <row r="24321" spans="1:3" x14ac:dyDescent="0.2">
      <c r="A24321" s="28">
        <v>55566</v>
      </c>
      <c r="B24321" s="28" t="s">
        <v>26108</v>
      </c>
      <c r="C24321" s="28" t="s">
        <v>27670</v>
      </c>
    </row>
    <row r="24322" spans="1:3" x14ac:dyDescent="0.2">
      <c r="A24322" s="28">
        <v>55567</v>
      </c>
      <c r="B24322" s="28" t="s">
        <v>26108</v>
      </c>
      <c r="C24322" s="28" t="s">
        <v>27670</v>
      </c>
    </row>
    <row r="24323" spans="1:3" x14ac:dyDescent="0.2">
      <c r="A24323" s="28">
        <v>55568</v>
      </c>
      <c r="B24323" s="28" t="s">
        <v>26108</v>
      </c>
      <c r="C24323" s="28" t="s">
        <v>27670</v>
      </c>
    </row>
    <row r="24324" spans="1:3" x14ac:dyDescent="0.2">
      <c r="A24324" s="28">
        <v>55569</v>
      </c>
      <c r="B24324" s="28" t="s">
        <v>26552</v>
      </c>
      <c r="C24324" s="28" t="s">
        <v>27670</v>
      </c>
    </row>
    <row r="24325" spans="1:3" x14ac:dyDescent="0.2">
      <c r="A24325" s="28">
        <v>55570</v>
      </c>
      <c r="B24325" s="28" t="s">
        <v>27728</v>
      </c>
      <c r="C24325" s="28" t="s">
        <v>27670</v>
      </c>
    </row>
    <row r="24326" spans="1:3" x14ac:dyDescent="0.2">
      <c r="A24326" s="28">
        <v>55571</v>
      </c>
      <c r="B24326" s="28" t="s">
        <v>27728</v>
      </c>
      <c r="C24326" s="28" t="s">
        <v>27670</v>
      </c>
    </row>
    <row r="24327" spans="1:3" x14ac:dyDescent="0.2">
      <c r="A24327" s="28">
        <v>55572</v>
      </c>
      <c r="B24327" s="28" t="s">
        <v>23968</v>
      </c>
      <c r="C24327" s="28" t="s">
        <v>27670</v>
      </c>
    </row>
    <row r="24328" spans="1:3" x14ac:dyDescent="0.2">
      <c r="A24328" s="28">
        <v>55573</v>
      </c>
      <c r="B24328" s="28" t="s">
        <v>26108</v>
      </c>
      <c r="C24328" s="28" t="s">
        <v>27670</v>
      </c>
    </row>
    <row r="24329" spans="1:3" x14ac:dyDescent="0.2">
      <c r="A24329" s="28">
        <v>55574</v>
      </c>
      <c r="B24329" s="28" t="s">
        <v>27728</v>
      </c>
      <c r="C24329" s="28" t="s">
        <v>27670</v>
      </c>
    </row>
    <row r="24330" spans="1:3" x14ac:dyDescent="0.2">
      <c r="A24330" s="28">
        <v>55575</v>
      </c>
      <c r="B24330" s="28" t="s">
        <v>27729</v>
      </c>
      <c r="C24330" s="28" t="s">
        <v>27670</v>
      </c>
    </row>
    <row r="24331" spans="1:3" x14ac:dyDescent="0.2">
      <c r="A24331" s="28">
        <v>55576</v>
      </c>
      <c r="B24331" s="28" t="s">
        <v>27728</v>
      </c>
      <c r="C24331" s="28" t="s">
        <v>27670</v>
      </c>
    </row>
    <row r="24332" spans="1:3" x14ac:dyDescent="0.2">
      <c r="A24332" s="28">
        <v>55577</v>
      </c>
      <c r="B24332" s="28" t="s">
        <v>23968</v>
      </c>
      <c r="C24332" s="28" t="s">
        <v>27670</v>
      </c>
    </row>
    <row r="24333" spans="1:3" x14ac:dyDescent="0.2">
      <c r="A24333" s="28">
        <v>55578</v>
      </c>
      <c r="B24333" s="28" t="s">
        <v>27728</v>
      </c>
      <c r="C24333" s="28" t="s">
        <v>27670</v>
      </c>
    </row>
    <row r="24334" spans="1:3" x14ac:dyDescent="0.2">
      <c r="A24334" s="28">
        <v>55579</v>
      </c>
      <c r="B24334" s="28" t="s">
        <v>27728</v>
      </c>
      <c r="C24334" s="28" t="s">
        <v>27670</v>
      </c>
    </row>
    <row r="24335" spans="1:3" x14ac:dyDescent="0.2">
      <c r="A24335" s="28">
        <v>55580</v>
      </c>
      <c r="B24335" s="28" t="s">
        <v>16928</v>
      </c>
      <c r="C24335" s="28" t="s">
        <v>27670</v>
      </c>
    </row>
    <row r="24336" spans="1:3" x14ac:dyDescent="0.2">
      <c r="A24336" s="28">
        <v>55581</v>
      </c>
      <c r="B24336" s="28" t="s">
        <v>16928</v>
      </c>
      <c r="C24336" s="28" t="s">
        <v>27670</v>
      </c>
    </row>
    <row r="24337" spans="1:3" x14ac:dyDescent="0.2">
      <c r="A24337" s="28">
        <v>55582</v>
      </c>
      <c r="B24337" s="28" t="s">
        <v>16928</v>
      </c>
      <c r="C24337" s="28" t="s">
        <v>27670</v>
      </c>
    </row>
    <row r="24338" spans="1:3" x14ac:dyDescent="0.2">
      <c r="A24338" s="28">
        <v>55583</v>
      </c>
      <c r="B24338" s="28" t="s">
        <v>16176</v>
      </c>
      <c r="C24338" s="28" t="s">
        <v>27670</v>
      </c>
    </row>
    <row r="24339" spans="1:3" x14ac:dyDescent="0.2">
      <c r="A24339" s="28">
        <v>55584</v>
      </c>
      <c r="B24339" s="28" t="s">
        <v>16928</v>
      </c>
      <c r="C24339" s="28" t="s">
        <v>27670</v>
      </c>
    </row>
    <row r="24340" spans="1:3" x14ac:dyDescent="0.2">
      <c r="A24340" s="28">
        <v>55585</v>
      </c>
      <c r="B24340" s="28" t="s">
        <v>16928</v>
      </c>
      <c r="C24340" s="28" t="s">
        <v>27670</v>
      </c>
    </row>
    <row r="24341" spans="1:3" x14ac:dyDescent="0.2">
      <c r="A24341" s="28">
        <v>55586</v>
      </c>
      <c r="B24341" s="28" t="s">
        <v>16928</v>
      </c>
      <c r="C24341" s="28" t="s">
        <v>27670</v>
      </c>
    </row>
    <row r="24342" spans="1:3" x14ac:dyDescent="0.2">
      <c r="A24342" s="28">
        <v>55587</v>
      </c>
      <c r="B24342" s="28" t="s">
        <v>16928</v>
      </c>
      <c r="C24342" s="28" t="s">
        <v>27670</v>
      </c>
    </row>
    <row r="24343" spans="1:3" x14ac:dyDescent="0.2">
      <c r="A24343" s="28">
        <v>55588</v>
      </c>
      <c r="B24343" s="28" t="s">
        <v>16928</v>
      </c>
      <c r="C24343" s="28" t="s">
        <v>27670</v>
      </c>
    </row>
    <row r="24344" spans="1:3" x14ac:dyDescent="0.2">
      <c r="A24344" s="28">
        <v>55589</v>
      </c>
      <c r="B24344" s="28" t="s">
        <v>16928</v>
      </c>
      <c r="C24344" s="28" t="s">
        <v>27670</v>
      </c>
    </row>
    <row r="24345" spans="1:3" x14ac:dyDescent="0.2">
      <c r="A24345" s="28">
        <v>55590</v>
      </c>
      <c r="B24345" s="28" t="s">
        <v>16928</v>
      </c>
      <c r="C24345" s="28" t="s">
        <v>27670</v>
      </c>
    </row>
    <row r="24346" spans="1:3" x14ac:dyDescent="0.2">
      <c r="A24346" s="28">
        <v>55591</v>
      </c>
      <c r="B24346" s="28" t="s">
        <v>16928</v>
      </c>
      <c r="C24346" s="28" t="s">
        <v>27670</v>
      </c>
    </row>
    <row r="24347" spans="1:3" x14ac:dyDescent="0.2">
      <c r="A24347" s="28">
        <v>55592</v>
      </c>
      <c r="B24347" s="28" t="s">
        <v>27728</v>
      </c>
      <c r="C24347" s="28" t="s">
        <v>27670</v>
      </c>
    </row>
    <row r="24348" spans="1:3" x14ac:dyDescent="0.2">
      <c r="A24348" s="28">
        <v>55593</v>
      </c>
      <c r="B24348" s="28" t="s">
        <v>27728</v>
      </c>
      <c r="C24348" s="28" t="s">
        <v>27670</v>
      </c>
    </row>
    <row r="24349" spans="1:3" x14ac:dyDescent="0.2">
      <c r="A24349" s="28">
        <v>55594</v>
      </c>
      <c r="B24349" s="28" t="s">
        <v>26108</v>
      </c>
      <c r="C24349" s="28" t="s">
        <v>27670</v>
      </c>
    </row>
    <row r="24350" spans="1:3" x14ac:dyDescent="0.2">
      <c r="A24350" s="28">
        <v>55595</v>
      </c>
      <c r="B24350" s="28" t="s">
        <v>19655</v>
      </c>
      <c r="C24350" s="28" t="s">
        <v>27670</v>
      </c>
    </row>
    <row r="24351" spans="1:3" x14ac:dyDescent="0.2">
      <c r="A24351" s="28">
        <v>55596</v>
      </c>
      <c r="B24351" s="28" t="s">
        <v>19655</v>
      </c>
      <c r="C24351" s="28" t="s">
        <v>27670</v>
      </c>
    </row>
    <row r="24352" spans="1:3" x14ac:dyDescent="0.2">
      <c r="A24352" s="28">
        <v>55597</v>
      </c>
      <c r="B24352" s="28" t="s">
        <v>19655</v>
      </c>
      <c r="C24352" s="28" t="s">
        <v>27670</v>
      </c>
    </row>
    <row r="24353" spans="1:3" x14ac:dyDescent="0.2">
      <c r="A24353" s="28">
        <v>55598</v>
      </c>
      <c r="B24353" s="28" t="s">
        <v>19655</v>
      </c>
      <c r="C24353" s="28" t="s">
        <v>27670</v>
      </c>
    </row>
    <row r="24354" spans="1:3" x14ac:dyDescent="0.2">
      <c r="A24354" s="28">
        <v>55599</v>
      </c>
      <c r="B24354" s="28" t="s">
        <v>19655</v>
      </c>
      <c r="C24354" s="28" t="s">
        <v>27670</v>
      </c>
    </row>
    <row r="24355" spans="1:3" x14ac:dyDescent="0.2">
      <c r="A24355" s="28">
        <v>55601</v>
      </c>
      <c r="B24355" s="28" t="s">
        <v>27746</v>
      </c>
      <c r="C24355" s="28" t="s">
        <v>27670</v>
      </c>
    </row>
    <row r="24356" spans="1:3" x14ac:dyDescent="0.2">
      <c r="A24356" s="28">
        <v>55602</v>
      </c>
      <c r="B24356" s="28" t="s">
        <v>27747</v>
      </c>
      <c r="C24356" s="28" t="s">
        <v>27670</v>
      </c>
    </row>
    <row r="24357" spans="1:3" x14ac:dyDescent="0.2">
      <c r="A24357" s="28">
        <v>55603</v>
      </c>
      <c r="B24357" s="28" t="s">
        <v>27748</v>
      </c>
      <c r="C24357" s="28" t="s">
        <v>27670</v>
      </c>
    </row>
    <row r="24358" spans="1:3" x14ac:dyDescent="0.2">
      <c r="A24358" s="28">
        <v>55604</v>
      </c>
      <c r="B24358" s="28" t="s">
        <v>26731</v>
      </c>
      <c r="C24358" s="28" t="s">
        <v>27670</v>
      </c>
    </row>
    <row r="24359" spans="1:3" x14ac:dyDescent="0.2">
      <c r="A24359" s="28">
        <v>55605</v>
      </c>
      <c r="B24359" s="28" t="s">
        <v>27749</v>
      </c>
      <c r="C24359" s="28" t="s">
        <v>27670</v>
      </c>
    </row>
    <row r="24360" spans="1:3" x14ac:dyDescent="0.2">
      <c r="A24360" s="28">
        <v>55606</v>
      </c>
      <c r="B24360" s="28" t="s">
        <v>27750</v>
      </c>
      <c r="C24360" s="28" t="s">
        <v>27670</v>
      </c>
    </row>
    <row r="24361" spans="1:3" x14ac:dyDescent="0.2">
      <c r="A24361" s="28">
        <v>55607</v>
      </c>
      <c r="B24361" s="28" t="s">
        <v>19415</v>
      </c>
      <c r="C24361" s="28" t="s">
        <v>27670</v>
      </c>
    </row>
    <row r="24362" spans="1:3" x14ac:dyDescent="0.2">
      <c r="A24362" s="28">
        <v>55609</v>
      </c>
      <c r="B24362" s="28" t="s">
        <v>27751</v>
      </c>
      <c r="C24362" s="28" t="s">
        <v>27670</v>
      </c>
    </row>
    <row r="24363" spans="1:3" x14ac:dyDescent="0.2">
      <c r="A24363" s="28">
        <v>55612</v>
      </c>
      <c r="B24363" s="28" t="s">
        <v>27752</v>
      </c>
      <c r="C24363" s="28" t="s">
        <v>27670</v>
      </c>
    </row>
    <row r="24364" spans="1:3" x14ac:dyDescent="0.2">
      <c r="A24364" s="28">
        <v>55613</v>
      </c>
      <c r="B24364" s="28" t="s">
        <v>27753</v>
      </c>
      <c r="C24364" s="28" t="s">
        <v>27670</v>
      </c>
    </row>
    <row r="24365" spans="1:3" x14ac:dyDescent="0.2">
      <c r="A24365" s="28">
        <v>55614</v>
      </c>
      <c r="B24365" s="28" t="s">
        <v>18563</v>
      </c>
      <c r="C24365" s="28" t="s">
        <v>27670</v>
      </c>
    </row>
    <row r="24366" spans="1:3" x14ac:dyDescent="0.2">
      <c r="A24366" s="28">
        <v>55615</v>
      </c>
      <c r="B24366" s="28" t="s">
        <v>27754</v>
      </c>
      <c r="C24366" s="28" t="s">
        <v>27670</v>
      </c>
    </row>
    <row r="24367" spans="1:3" x14ac:dyDescent="0.2">
      <c r="A24367" s="28">
        <v>55616</v>
      </c>
      <c r="B24367" s="28" t="s">
        <v>27755</v>
      </c>
      <c r="C24367" s="28" t="s">
        <v>27670</v>
      </c>
    </row>
    <row r="24368" spans="1:3" x14ac:dyDescent="0.2">
      <c r="A24368" s="28">
        <v>55701</v>
      </c>
      <c r="B24368" s="28" t="s">
        <v>27756</v>
      </c>
      <c r="C24368" s="28" t="s">
        <v>27670</v>
      </c>
    </row>
    <row r="24369" spans="1:3" x14ac:dyDescent="0.2">
      <c r="A24369" s="28">
        <v>55702</v>
      </c>
      <c r="B24369" s="28" t="s">
        <v>27757</v>
      </c>
      <c r="C24369" s="28" t="s">
        <v>27670</v>
      </c>
    </row>
    <row r="24370" spans="1:3" x14ac:dyDescent="0.2">
      <c r="A24370" s="28">
        <v>55703</v>
      </c>
      <c r="B24370" s="28" t="s">
        <v>27758</v>
      </c>
      <c r="C24370" s="28" t="s">
        <v>27670</v>
      </c>
    </row>
    <row r="24371" spans="1:3" x14ac:dyDescent="0.2">
      <c r="A24371" s="28">
        <v>55704</v>
      </c>
      <c r="B24371" s="28" t="s">
        <v>27759</v>
      </c>
      <c r="C24371" s="28" t="s">
        <v>27670</v>
      </c>
    </row>
    <row r="24372" spans="1:3" x14ac:dyDescent="0.2">
      <c r="A24372" s="28">
        <v>55705</v>
      </c>
      <c r="B24372" s="28" t="s">
        <v>16778</v>
      </c>
      <c r="C24372" s="28" t="s">
        <v>27670</v>
      </c>
    </row>
    <row r="24373" spans="1:3" x14ac:dyDescent="0.2">
      <c r="A24373" s="28">
        <v>55706</v>
      </c>
      <c r="B24373" s="28" t="s">
        <v>27760</v>
      </c>
      <c r="C24373" s="28" t="s">
        <v>27670</v>
      </c>
    </row>
    <row r="24374" spans="1:3" x14ac:dyDescent="0.2">
      <c r="A24374" s="28">
        <v>55707</v>
      </c>
      <c r="B24374" s="28" t="s">
        <v>26922</v>
      </c>
      <c r="C24374" s="28" t="s">
        <v>27670</v>
      </c>
    </row>
    <row r="24375" spans="1:3" x14ac:dyDescent="0.2">
      <c r="A24375" s="28">
        <v>55708</v>
      </c>
      <c r="B24375" s="28" t="s">
        <v>27761</v>
      </c>
      <c r="C24375" s="28" t="s">
        <v>27670</v>
      </c>
    </row>
    <row r="24376" spans="1:3" x14ac:dyDescent="0.2">
      <c r="A24376" s="28">
        <v>55709</v>
      </c>
      <c r="B24376" s="28" t="s">
        <v>27762</v>
      </c>
      <c r="C24376" s="28" t="s">
        <v>27670</v>
      </c>
    </row>
    <row r="24377" spans="1:3" x14ac:dyDescent="0.2">
      <c r="A24377" s="28">
        <v>55710</v>
      </c>
      <c r="B24377" s="28" t="s">
        <v>26881</v>
      </c>
      <c r="C24377" s="28" t="s">
        <v>27670</v>
      </c>
    </row>
    <row r="24378" spans="1:3" x14ac:dyDescent="0.2">
      <c r="A24378" s="28">
        <v>55711</v>
      </c>
      <c r="B24378" s="28" t="s">
        <v>26268</v>
      </c>
      <c r="C24378" s="28" t="s">
        <v>27670</v>
      </c>
    </row>
    <row r="24379" spans="1:3" x14ac:dyDescent="0.2">
      <c r="A24379" s="28">
        <v>55712</v>
      </c>
      <c r="B24379" s="28" t="s">
        <v>22040</v>
      </c>
      <c r="C24379" s="28" t="s">
        <v>27670</v>
      </c>
    </row>
    <row r="24380" spans="1:3" x14ac:dyDescent="0.2">
      <c r="A24380" s="28">
        <v>55713</v>
      </c>
      <c r="B24380" s="28" t="s">
        <v>23990</v>
      </c>
      <c r="C24380" s="28" t="s">
        <v>27670</v>
      </c>
    </row>
    <row r="24381" spans="1:3" x14ac:dyDescent="0.2">
      <c r="A24381" s="28">
        <v>55716</v>
      </c>
      <c r="B24381" s="28" t="s">
        <v>19493</v>
      </c>
      <c r="C24381" s="28" t="s">
        <v>27670</v>
      </c>
    </row>
    <row r="24382" spans="1:3" x14ac:dyDescent="0.2">
      <c r="A24382" s="28">
        <v>55717</v>
      </c>
      <c r="B24382" s="28" t="s">
        <v>27763</v>
      </c>
      <c r="C24382" s="28" t="s">
        <v>27670</v>
      </c>
    </row>
    <row r="24383" spans="1:3" x14ac:dyDescent="0.2">
      <c r="A24383" s="28">
        <v>55718</v>
      </c>
      <c r="B24383" s="28" t="s">
        <v>19771</v>
      </c>
      <c r="C24383" s="28" t="s">
        <v>27670</v>
      </c>
    </row>
    <row r="24384" spans="1:3" x14ac:dyDescent="0.2">
      <c r="A24384" s="28">
        <v>55719</v>
      </c>
      <c r="B24384" s="28" t="s">
        <v>27764</v>
      </c>
      <c r="C24384" s="28" t="s">
        <v>27670</v>
      </c>
    </row>
    <row r="24385" spans="1:3" x14ac:dyDescent="0.2">
      <c r="A24385" s="28">
        <v>55720</v>
      </c>
      <c r="B24385" s="28" t="s">
        <v>27765</v>
      </c>
      <c r="C24385" s="28" t="s">
        <v>27670</v>
      </c>
    </row>
    <row r="24386" spans="1:3" x14ac:dyDescent="0.2">
      <c r="A24386" s="28">
        <v>55721</v>
      </c>
      <c r="B24386" s="28" t="s">
        <v>16153</v>
      </c>
      <c r="C24386" s="28" t="s">
        <v>27670</v>
      </c>
    </row>
    <row r="24387" spans="1:3" x14ac:dyDescent="0.2">
      <c r="A24387" s="28">
        <v>55722</v>
      </c>
      <c r="B24387" s="28" t="s">
        <v>27766</v>
      </c>
      <c r="C24387" s="28" t="s">
        <v>27670</v>
      </c>
    </row>
    <row r="24388" spans="1:3" x14ac:dyDescent="0.2">
      <c r="A24388" s="28">
        <v>55723</v>
      </c>
      <c r="B24388" s="28" t="s">
        <v>27767</v>
      </c>
      <c r="C24388" s="28" t="s">
        <v>27670</v>
      </c>
    </row>
    <row r="24389" spans="1:3" x14ac:dyDescent="0.2">
      <c r="A24389" s="28">
        <v>55724</v>
      </c>
      <c r="B24389" s="28" t="s">
        <v>23473</v>
      </c>
      <c r="C24389" s="28" t="s">
        <v>27670</v>
      </c>
    </row>
    <row r="24390" spans="1:3" x14ac:dyDescent="0.2">
      <c r="A24390" s="28">
        <v>55725</v>
      </c>
      <c r="B24390" s="28" t="s">
        <v>27768</v>
      </c>
      <c r="C24390" s="28" t="s">
        <v>27670</v>
      </c>
    </row>
    <row r="24391" spans="1:3" x14ac:dyDescent="0.2">
      <c r="A24391" s="28">
        <v>55726</v>
      </c>
      <c r="B24391" s="28" t="s">
        <v>17336</v>
      </c>
      <c r="C24391" s="28" t="s">
        <v>27670</v>
      </c>
    </row>
    <row r="24392" spans="1:3" x14ac:dyDescent="0.2">
      <c r="A24392" s="28">
        <v>55730</v>
      </c>
      <c r="B24392" s="28" t="s">
        <v>25501</v>
      </c>
      <c r="C24392" s="28" t="s">
        <v>27670</v>
      </c>
    </row>
    <row r="24393" spans="1:3" x14ac:dyDescent="0.2">
      <c r="A24393" s="28">
        <v>55731</v>
      </c>
      <c r="B24393" s="28" t="s">
        <v>27160</v>
      </c>
      <c r="C24393" s="28" t="s">
        <v>27670</v>
      </c>
    </row>
    <row r="24394" spans="1:3" x14ac:dyDescent="0.2">
      <c r="A24394" s="28">
        <v>55732</v>
      </c>
      <c r="B24394" s="28" t="s">
        <v>27643</v>
      </c>
      <c r="C24394" s="28" t="s">
        <v>27670</v>
      </c>
    </row>
    <row r="24395" spans="1:3" x14ac:dyDescent="0.2">
      <c r="A24395" s="28">
        <v>55733</v>
      </c>
      <c r="B24395" s="28" t="s">
        <v>27769</v>
      </c>
      <c r="C24395" s="28" t="s">
        <v>27670</v>
      </c>
    </row>
    <row r="24396" spans="1:3" x14ac:dyDescent="0.2">
      <c r="A24396" s="28">
        <v>55734</v>
      </c>
      <c r="B24396" s="28" t="s">
        <v>27770</v>
      </c>
      <c r="C24396" s="28" t="s">
        <v>27670</v>
      </c>
    </row>
    <row r="24397" spans="1:3" x14ac:dyDescent="0.2">
      <c r="A24397" s="28">
        <v>55735</v>
      </c>
      <c r="B24397" s="28" t="s">
        <v>27771</v>
      </c>
      <c r="C24397" s="28" t="s">
        <v>27670</v>
      </c>
    </row>
    <row r="24398" spans="1:3" x14ac:dyDescent="0.2">
      <c r="A24398" s="28">
        <v>55736</v>
      </c>
      <c r="B24398" s="28" t="s">
        <v>27772</v>
      </c>
      <c r="C24398" s="28" t="s">
        <v>27670</v>
      </c>
    </row>
    <row r="24399" spans="1:3" x14ac:dyDescent="0.2">
      <c r="A24399" s="28">
        <v>55738</v>
      </c>
      <c r="B24399" s="28" t="s">
        <v>27773</v>
      </c>
      <c r="C24399" s="28" t="s">
        <v>27670</v>
      </c>
    </row>
    <row r="24400" spans="1:3" x14ac:dyDescent="0.2">
      <c r="A24400" s="28">
        <v>55741</v>
      </c>
      <c r="B24400" s="28" t="s">
        <v>20419</v>
      </c>
      <c r="C24400" s="28" t="s">
        <v>27670</v>
      </c>
    </row>
    <row r="24401" spans="1:3" x14ac:dyDescent="0.2">
      <c r="A24401" s="28">
        <v>55742</v>
      </c>
      <c r="B24401" s="28" t="s">
        <v>23848</v>
      </c>
      <c r="C24401" s="28" t="s">
        <v>27670</v>
      </c>
    </row>
    <row r="24402" spans="1:3" x14ac:dyDescent="0.2">
      <c r="A24402" s="28">
        <v>55744</v>
      </c>
      <c r="B24402" s="28" t="s">
        <v>25501</v>
      </c>
      <c r="C24402" s="28" t="s">
        <v>27670</v>
      </c>
    </row>
    <row r="24403" spans="1:3" x14ac:dyDescent="0.2">
      <c r="A24403" s="28">
        <v>55745</v>
      </c>
      <c r="B24403" s="28" t="s">
        <v>25501</v>
      </c>
      <c r="C24403" s="28" t="s">
        <v>27670</v>
      </c>
    </row>
    <row r="24404" spans="1:3" x14ac:dyDescent="0.2">
      <c r="A24404" s="28">
        <v>55746</v>
      </c>
      <c r="B24404" s="28" t="s">
        <v>27774</v>
      </c>
      <c r="C24404" s="28" t="s">
        <v>27670</v>
      </c>
    </row>
    <row r="24405" spans="1:3" x14ac:dyDescent="0.2">
      <c r="A24405" s="28">
        <v>55747</v>
      </c>
      <c r="B24405" s="28" t="s">
        <v>27774</v>
      </c>
      <c r="C24405" s="28" t="s">
        <v>27670</v>
      </c>
    </row>
    <row r="24406" spans="1:3" x14ac:dyDescent="0.2">
      <c r="A24406" s="28">
        <v>55748</v>
      </c>
      <c r="B24406" s="28" t="s">
        <v>27775</v>
      </c>
      <c r="C24406" s="28" t="s">
        <v>27670</v>
      </c>
    </row>
    <row r="24407" spans="1:3" x14ac:dyDescent="0.2">
      <c r="A24407" s="28">
        <v>55749</v>
      </c>
      <c r="B24407" s="28" t="s">
        <v>15886</v>
      </c>
      <c r="C24407" s="28" t="s">
        <v>27670</v>
      </c>
    </row>
    <row r="24408" spans="1:3" x14ac:dyDescent="0.2">
      <c r="A24408" s="28">
        <v>55750</v>
      </c>
      <c r="B24408" s="28" t="s">
        <v>27776</v>
      </c>
      <c r="C24408" s="28" t="s">
        <v>27670</v>
      </c>
    </row>
    <row r="24409" spans="1:3" x14ac:dyDescent="0.2">
      <c r="A24409" s="28">
        <v>55751</v>
      </c>
      <c r="B24409" s="28" t="s">
        <v>27777</v>
      </c>
      <c r="C24409" s="28" t="s">
        <v>27670</v>
      </c>
    </row>
    <row r="24410" spans="1:3" x14ac:dyDescent="0.2">
      <c r="A24410" s="28">
        <v>55752</v>
      </c>
      <c r="B24410" s="28" t="s">
        <v>27778</v>
      </c>
      <c r="C24410" s="28" t="s">
        <v>27670</v>
      </c>
    </row>
    <row r="24411" spans="1:3" x14ac:dyDescent="0.2">
      <c r="A24411" s="28">
        <v>55753</v>
      </c>
      <c r="B24411" s="28" t="s">
        <v>27779</v>
      </c>
      <c r="C24411" s="28" t="s">
        <v>27670</v>
      </c>
    </row>
    <row r="24412" spans="1:3" x14ac:dyDescent="0.2">
      <c r="A24412" s="28">
        <v>55756</v>
      </c>
      <c r="B24412" s="28" t="s">
        <v>27780</v>
      </c>
      <c r="C24412" s="28" t="s">
        <v>27670</v>
      </c>
    </row>
    <row r="24413" spans="1:3" x14ac:dyDescent="0.2">
      <c r="A24413" s="28">
        <v>55757</v>
      </c>
      <c r="B24413" s="28" t="s">
        <v>27781</v>
      </c>
      <c r="C24413" s="28" t="s">
        <v>27670</v>
      </c>
    </row>
    <row r="24414" spans="1:3" x14ac:dyDescent="0.2">
      <c r="A24414" s="28">
        <v>55758</v>
      </c>
      <c r="B24414" s="28" t="s">
        <v>27782</v>
      </c>
      <c r="C24414" s="28" t="s">
        <v>27670</v>
      </c>
    </row>
    <row r="24415" spans="1:3" x14ac:dyDescent="0.2">
      <c r="A24415" s="28">
        <v>55760</v>
      </c>
      <c r="B24415" s="28" t="s">
        <v>27783</v>
      </c>
      <c r="C24415" s="28" t="s">
        <v>27670</v>
      </c>
    </row>
    <row r="24416" spans="1:3" x14ac:dyDescent="0.2">
      <c r="A24416" s="28">
        <v>55763</v>
      </c>
      <c r="B24416" s="28" t="s">
        <v>27784</v>
      </c>
      <c r="C24416" s="28" t="s">
        <v>27670</v>
      </c>
    </row>
    <row r="24417" spans="1:3" x14ac:dyDescent="0.2">
      <c r="A24417" s="28">
        <v>55764</v>
      </c>
      <c r="B24417" s="28" t="s">
        <v>19784</v>
      </c>
      <c r="C24417" s="28" t="s">
        <v>27670</v>
      </c>
    </row>
    <row r="24418" spans="1:3" x14ac:dyDescent="0.2">
      <c r="A24418" s="28">
        <v>55765</v>
      </c>
      <c r="B24418" s="28" t="s">
        <v>27785</v>
      </c>
      <c r="C24418" s="28" t="s">
        <v>27670</v>
      </c>
    </row>
    <row r="24419" spans="1:3" x14ac:dyDescent="0.2">
      <c r="A24419" s="28">
        <v>55766</v>
      </c>
      <c r="B24419" s="28" t="s">
        <v>27786</v>
      </c>
      <c r="C24419" s="28" t="s">
        <v>27670</v>
      </c>
    </row>
    <row r="24420" spans="1:3" x14ac:dyDescent="0.2">
      <c r="A24420" s="28">
        <v>55767</v>
      </c>
      <c r="B24420" s="28" t="s">
        <v>27787</v>
      </c>
      <c r="C24420" s="28" t="s">
        <v>27670</v>
      </c>
    </row>
    <row r="24421" spans="1:3" x14ac:dyDescent="0.2">
      <c r="A24421" s="28">
        <v>55768</v>
      </c>
      <c r="B24421" s="28" t="s">
        <v>27788</v>
      </c>
      <c r="C24421" s="28" t="s">
        <v>27670</v>
      </c>
    </row>
    <row r="24422" spans="1:3" x14ac:dyDescent="0.2">
      <c r="A24422" s="28">
        <v>55769</v>
      </c>
      <c r="B24422" s="28" t="s">
        <v>27789</v>
      </c>
      <c r="C24422" s="28" t="s">
        <v>27670</v>
      </c>
    </row>
    <row r="24423" spans="1:3" x14ac:dyDescent="0.2">
      <c r="A24423" s="28">
        <v>55771</v>
      </c>
      <c r="B24423" s="28" t="s">
        <v>27790</v>
      </c>
      <c r="C24423" s="28" t="s">
        <v>27670</v>
      </c>
    </row>
    <row r="24424" spans="1:3" x14ac:dyDescent="0.2">
      <c r="A24424" s="28">
        <v>55772</v>
      </c>
      <c r="B24424" s="28" t="s">
        <v>27791</v>
      </c>
      <c r="C24424" s="28" t="s">
        <v>27670</v>
      </c>
    </row>
    <row r="24425" spans="1:3" x14ac:dyDescent="0.2">
      <c r="A24425" s="28">
        <v>55775</v>
      </c>
      <c r="B24425" s="28" t="s">
        <v>27792</v>
      </c>
      <c r="C24425" s="28" t="s">
        <v>27670</v>
      </c>
    </row>
    <row r="24426" spans="1:3" x14ac:dyDescent="0.2">
      <c r="A24426" s="28">
        <v>55777</v>
      </c>
      <c r="B24426" s="28" t="s">
        <v>27793</v>
      </c>
      <c r="C24426" s="28" t="s">
        <v>27670</v>
      </c>
    </row>
    <row r="24427" spans="1:3" x14ac:dyDescent="0.2">
      <c r="A24427" s="28">
        <v>55779</v>
      </c>
      <c r="B24427" s="28" t="s">
        <v>23969</v>
      </c>
      <c r="C24427" s="28" t="s">
        <v>27670</v>
      </c>
    </row>
    <row r="24428" spans="1:3" x14ac:dyDescent="0.2">
      <c r="A24428" s="28">
        <v>55780</v>
      </c>
      <c r="B24428" s="28" t="s">
        <v>26536</v>
      </c>
      <c r="C24428" s="28" t="s">
        <v>27670</v>
      </c>
    </row>
    <row r="24429" spans="1:3" x14ac:dyDescent="0.2">
      <c r="A24429" s="28">
        <v>55781</v>
      </c>
      <c r="B24429" s="28" t="s">
        <v>27794</v>
      </c>
      <c r="C24429" s="28" t="s">
        <v>27670</v>
      </c>
    </row>
    <row r="24430" spans="1:3" x14ac:dyDescent="0.2">
      <c r="A24430" s="28">
        <v>55782</v>
      </c>
      <c r="B24430" s="28" t="s">
        <v>27795</v>
      </c>
      <c r="C24430" s="28" t="s">
        <v>27670</v>
      </c>
    </row>
    <row r="24431" spans="1:3" x14ac:dyDescent="0.2">
      <c r="A24431" s="28">
        <v>55783</v>
      </c>
      <c r="B24431" s="28" t="s">
        <v>27796</v>
      </c>
      <c r="C24431" s="28" t="s">
        <v>27670</v>
      </c>
    </row>
    <row r="24432" spans="1:3" x14ac:dyDescent="0.2">
      <c r="A24432" s="28">
        <v>55784</v>
      </c>
      <c r="B24432" s="28" t="s">
        <v>27797</v>
      </c>
      <c r="C24432" s="28" t="s">
        <v>27670</v>
      </c>
    </row>
    <row r="24433" spans="1:3" x14ac:dyDescent="0.2">
      <c r="A24433" s="28">
        <v>55785</v>
      </c>
      <c r="B24433" s="28" t="s">
        <v>27798</v>
      </c>
      <c r="C24433" s="28" t="s">
        <v>27670</v>
      </c>
    </row>
    <row r="24434" spans="1:3" x14ac:dyDescent="0.2">
      <c r="A24434" s="28">
        <v>55786</v>
      </c>
      <c r="B24434" s="28" t="s">
        <v>27799</v>
      </c>
      <c r="C24434" s="28" t="s">
        <v>27670</v>
      </c>
    </row>
    <row r="24435" spans="1:3" x14ac:dyDescent="0.2">
      <c r="A24435" s="28">
        <v>55787</v>
      </c>
      <c r="B24435" s="28" t="s">
        <v>27800</v>
      </c>
      <c r="C24435" s="28" t="s">
        <v>27670</v>
      </c>
    </row>
    <row r="24436" spans="1:3" x14ac:dyDescent="0.2">
      <c r="A24436" s="28">
        <v>55790</v>
      </c>
      <c r="B24436" s="28" t="s">
        <v>26703</v>
      </c>
      <c r="C24436" s="28" t="s">
        <v>27670</v>
      </c>
    </row>
    <row r="24437" spans="1:3" x14ac:dyDescent="0.2">
      <c r="A24437" s="28">
        <v>55791</v>
      </c>
      <c r="B24437" s="28" t="s">
        <v>27801</v>
      </c>
      <c r="C24437" s="28" t="s">
        <v>27670</v>
      </c>
    </row>
    <row r="24438" spans="1:3" x14ac:dyDescent="0.2">
      <c r="A24438" s="28">
        <v>55792</v>
      </c>
      <c r="B24438" s="28" t="s">
        <v>27793</v>
      </c>
      <c r="C24438" s="28" t="s">
        <v>27670</v>
      </c>
    </row>
    <row r="24439" spans="1:3" x14ac:dyDescent="0.2">
      <c r="A24439" s="28">
        <v>55793</v>
      </c>
      <c r="B24439" s="28" t="s">
        <v>27802</v>
      </c>
      <c r="C24439" s="28" t="s">
        <v>27670</v>
      </c>
    </row>
    <row r="24440" spans="1:3" x14ac:dyDescent="0.2">
      <c r="A24440" s="28">
        <v>55795</v>
      </c>
      <c r="B24440" s="28" t="s">
        <v>27803</v>
      </c>
      <c r="C24440" s="28" t="s">
        <v>27670</v>
      </c>
    </row>
    <row r="24441" spans="1:3" x14ac:dyDescent="0.2">
      <c r="A24441" s="28">
        <v>55796</v>
      </c>
      <c r="B24441" s="28" t="s">
        <v>22585</v>
      </c>
      <c r="C24441" s="28" t="s">
        <v>27670</v>
      </c>
    </row>
    <row r="24442" spans="1:3" x14ac:dyDescent="0.2">
      <c r="A24442" s="28">
        <v>55797</v>
      </c>
      <c r="B24442" s="28" t="s">
        <v>27804</v>
      </c>
      <c r="C24442" s="28" t="s">
        <v>27670</v>
      </c>
    </row>
    <row r="24443" spans="1:3" x14ac:dyDescent="0.2">
      <c r="A24443" s="28">
        <v>55798</v>
      </c>
      <c r="B24443" s="28" t="s">
        <v>27805</v>
      </c>
      <c r="C24443" s="28" t="s">
        <v>27670</v>
      </c>
    </row>
    <row r="24444" spans="1:3" x14ac:dyDescent="0.2">
      <c r="A24444" s="28">
        <v>55801</v>
      </c>
      <c r="B24444" s="28" t="s">
        <v>23176</v>
      </c>
      <c r="C24444" s="28" t="s">
        <v>27670</v>
      </c>
    </row>
    <row r="24445" spans="1:3" x14ac:dyDescent="0.2">
      <c r="A24445" s="28">
        <v>55802</v>
      </c>
      <c r="B24445" s="28" t="s">
        <v>23176</v>
      </c>
      <c r="C24445" s="28" t="s">
        <v>27670</v>
      </c>
    </row>
    <row r="24446" spans="1:3" x14ac:dyDescent="0.2">
      <c r="A24446" s="28">
        <v>55803</v>
      </c>
      <c r="B24446" s="28" t="s">
        <v>23176</v>
      </c>
      <c r="C24446" s="28" t="s">
        <v>27670</v>
      </c>
    </row>
    <row r="24447" spans="1:3" x14ac:dyDescent="0.2">
      <c r="A24447" s="28">
        <v>55804</v>
      </c>
      <c r="B24447" s="28" t="s">
        <v>23176</v>
      </c>
      <c r="C24447" s="28" t="s">
        <v>27670</v>
      </c>
    </row>
    <row r="24448" spans="1:3" x14ac:dyDescent="0.2">
      <c r="A24448" s="28">
        <v>55805</v>
      </c>
      <c r="B24448" s="28" t="s">
        <v>23176</v>
      </c>
      <c r="C24448" s="28" t="s">
        <v>27670</v>
      </c>
    </row>
    <row r="24449" spans="1:3" x14ac:dyDescent="0.2">
      <c r="A24449" s="28">
        <v>55806</v>
      </c>
      <c r="B24449" s="28" t="s">
        <v>23176</v>
      </c>
      <c r="C24449" s="28" t="s">
        <v>27670</v>
      </c>
    </row>
    <row r="24450" spans="1:3" x14ac:dyDescent="0.2">
      <c r="A24450" s="28">
        <v>55807</v>
      </c>
      <c r="B24450" s="28" t="s">
        <v>23176</v>
      </c>
      <c r="C24450" s="28" t="s">
        <v>27670</v>
      </c>
    </row>
    <row r="24451" spans="1:3" x14ac:dyDescent="0.2">
      <c r="A24451" s="28">
        <v>55808</v>
      </c>
      <c r="B24451" s="28" t="s">
        <v>23176</v>
      </c>
      <c r="C24451" s="28" t="s">
        <v>27670</v>
      </c>
    </row>
    <row r="24452" spans="1:3" x14ac:dyDescent="0.2">
      <c r="A24452" s="28">
        <v>55810</v>
      </c>
      <c r="B24452" s="28" t="s">
        <v>23176</v>
      </c>
      <c r="C24452" s="28" t="s">
        <v>27670</v>
      </c>
    </row>
    <row r="24453" spans="1:3" x14ac:dyDescent="0.2">
      <c r="A24453" s="28">
        <v>55811</v>
      </c>
      <c r="B24453" s="28" t="s">
        <v>23176</v>
      </c>
      <c r="C24453" s="28" t="s">
        <v>27670</v>
      </c>
    </row>
    <row r="24454" spans="1:3" x14ac:dyDescent="0.2">
      <c r="A24454" s="28">
        <v>55812</v>
      </c>
      <c r="B24454" s="28" t="s">
        <v>23176</v>
      </c>
      <c r="C24454" s="28" t="s">
        <v>27670</v>
      </c>
    </row>
    <row r="24455" spans="1:3" x14ac:dyDescent="0.2">
      <c r="A24455" s="28">
        <v>55814</v>
      </c>
      <c r="B24455" s="28" t="s">
        <v>23176</v>
      </c>
      <c r="C24455" s="28" t="s">
        <v>27670</v>
      </c>
    </row>
    <row r="24456" spans="1:3" x14ac:dyDescent="0.2">
      <c r="A24456" s="28">
        <v>55815</v>
      </c>
      <c r="B24456" s="28" t="s">
        <v>23176</v>
      </c>
      <c r="C24456" s="28" t="s">
        <v>27670</v>
      </c>
    </row>
    <row r="24457" spans="1:3" x14ac:dyDescent="0.2">
      <c r="A24457" s="28">
        <v>55816</v>
      </c>
      <c r="B24457" s="28" t="s">
        <v>23176</v>
      </c>
      <c r="C24457" s="28" t="s">
        <v>27670</v>
      </c>
    </row>
    <row r="24458" spans="1:3" x14ac:dyDescent="0.2">
      <c r="A24458" s="28">
        <v>55901</v>
      </c>
      <c r="B24458" s="28" t="s">
        <v>16371</v>
      </c>
      <c r="C24458" s="28" t="s">
        <v>27670</v>
      </c>
    </row>
    <row r="24459" spans="1:3" x14ac:dyDescent="0.2">
      <c r="A24459" s="28">
        <v>55902</v>
      </c>
      <c r="B24459" s="28" t="s">
        <v>16371</v>
      </c>
      <c r="C24459" s="28" t="s">
        <v>27670</v>
      </c>
    </row>
    <row r="24460" spans="1:3" x14ac:dyDescent="0.2">
      <c r="A24460" s="28">
        <v>55903</v>
      </c>
      <c r="B24460" s="28" t="s">
        <v>16371</v>
      </c>
      <c r="C24460" s="28" t="s">
        <v>27670</v>
      </c>
    </row>
    <row r="24461" spans="1:3" x14ac:dyDescent="0.2">
      <c r="A24461" s="28">
        <v>55904</v>
      </c>
      <c r="B24461" s="28" t="s">
        <v>16371</v>
      </c>
      <c r="C24461" s="28" t="s">
        <v>27670</v>
      </c>
    </row>
    <row r="24462" spans="1:3" x14ac:dyDescent="0.2">
      <c r="A24462" s="28">
        <v>55905</v>
      </c>
      <c r="B24462" s="28" t="s">
        <v>16371</v>
      </c>
      <c r="C24462" s="28" t="s">
        <v>27670</v>
      </c>
    </row>
    <row r="24463" spans="1:3" x14ac:dyDescent="0.2">
      <c r="A24463" s="28">
        <v>55906</v>
      </c>
      <c r="B24463" s="28" t="s">
        <v>16371</v>
      </c>
      <c r="C24463" s="28" t="s">
        <v>27670</v>
      </c>
    </row>
    <row r="24464" spans="1:3" x14ac:dyDescent="0.2">
      <c r="A24464" s="28">
        <v>55909</v>
      </c>
      <c r="B24464" s="28" t="s">
        <v>15924</v>
      </c>
      <c r="C24464" s="28" t="s">
        <v>27670</v>
      </c>
    </row>
    <row r="24465" spans="1:3" x14ac:dyDescent="0.2">
      <c r="A24465" s="28">
        <v>55910</v>
      </c>
      <c r="B24465" s="28" t="s">
        <v>27806</v>
      </c>
      <c r="C24465" s="28" t="s">
        <v>27670</v>
      </c>
    </row>
    <row r="24466" spans="1:3" x14ac:dyDescent="0.2">
      <c r="A24466" s="28">
        <v>55912</v>
      </c>
      <c r="B24466" s="28" t="s">
        <v>19884</v>
      </c>
      <c r="C24466" s="28" t="s">
        <v>27670</v>
      </c>
    </row>
    <row r="24467" spans="1:3" x14ac:dyDescent="0.2">
      <c r="A24467" s="28">
        <v>55917</v>
      </c>
      <c r="B24467" s="28" t="s">
        <v>27807</v>
      </c>
      <c r="C24467" s="28" t="s">
        <v>27670</v>
      </c>
    </row>
    <row r="24468" spans="1:3" x14ac:dyDescent="0.2">
      <c r="A24468" s="28">
        <v>55918</v>
      </c>
      <c r="B24468" s="28" t="s">
        <v>27808</v>
      </c>
      <c r="C24468" s="28" t="s">
        <v>27670</v>
      </c>
    </row>
    <row r="24469" spans="1:3" x14ac:dyDescent="0.2">
      <c r="A24469" s="28">
        <v>55919</v>
      </c>
      <c r="B24469" s="28" t="s">
        <v>17021</v>
      </c>
      <c r="C24469" s="28" t="s">
        <v>27670</v>
      </c>
    </row>
    <row r="24470" spans="1:3" x14ac:dyDescent="0.2">
      <c r="A24470" s="28">
        <v>55920</v>
      </c>
      <c r="B24470" s="28" t="s">
        <v>19054</v>
      </c>
      <c r="C24470" s="28" t="s">
        <v>27670</v>
      </c>
    </row>
    <row r="24471" spans="1:3" x14ac:dyDescent="0.2">
      <c r="A24471" s="28">
        <v>55921</v>
      </c>
      <c r="B24471" s="28" t="s">
        <v>19055</v>
      </c>
      <c r="C24471" s="28" t="s">
        <v>27670</v>
      </c>
    </row>
    <row r="24472" spans="1:3" x14ac:dyDescent="0.2">
      <c r="A24472" s="28">
        <v>55922</v>
      </c>
      <c r="B24472" s="28" t="s">
        <v>16152</v>
      </c>
      <c r="C24472" s="28" t="s">
        <v>27670</v>
      </c>
    </row>
    <row r="24473" spans="1:3" x14ac:dyDescent="0.2">
      <c r="A24473" s="28">
        <v>55923</v>
      </c>
      <c r="B24473" s="28" t="s">
        <v>25737</v>
      </c>
      <c r="C24473" s="28" t="s">
        <v>27670</v>
      </c>
    </row>
    <row r="24474" spans="1:3" x14ac:dyDescent="0.2">
      <c r="A24474" s="28">
        <v>55924</v>
      </c>
      <c r="B24474" s="28" t="s">
        <v>16559</v>
      </c>
      <c r="C24474" s="28" t="s">
        <v>27670</v>
      </c>
    </row>
    <row r="24475" spans="1:3" x14ac:dyDescent="0.2">
      <c r="A24475" s="28">
        <v>55925</v>
      </c>
      <c r="B24475" s="28" t="s">
        <v>27809</v>
      </c>
      <c r="C24475" s="28" t="s">
        <v>27670</v>
      </c>
    </row>
    <row r="24476" spans="1:3" x14ac:dyDescent="0.2">
      <c r="A24476" s="28">
        <v>55926</v>
      </c>
      <c r="B24476" s="28" t="s">
        <v>16978</v>
      </c>
      <c r="C24476" s="28" t="s">
        <v>27670</v>
      </c>
    </row>
    <row r="24477" spans="1:3" x14ac:dyDescent="0.2">
      <c r="A24477" s="28">
        <v>55927</v>
      </c>
      <c r="B24477" s="28" t="s">
        <v>27810</v>
      </c>
      <c r="C24477" s="28" t="s">
        <v>27670</v>
      </c>
    </row>
    <row r="24478" spans="1:3" x14ac:dyDescent="0.2">
      <c r="A24478" s="28">
        <v>55929</v>
      </c>
      <c r="B24478" s="28" t="s">
        <v>16155</v>
      </c>
      <c r="C24478" s="28" t="s">
        <v>27670</v>
      </c>
    </row>
    <row r="24479" spans="1:3" x14ac:dyDescent="0.2">
      <c r="A24479" s="28">
        <v>55931</v>
      </c>
      <c r="B24479" s="28" t="s">
        <v>27811</v>
      </c>
      <c r="C24479" s="28" t="s">
        <v>27670</v>
      </c>
    </row>
    <row r="24480" spans="1:3" x14ac:dyDescent="0.2">
      <c r="A24480" s="28">
        <v>55932</v>
      </c>
      <c r="B24480" s="28" t="s">
        <v>19808</v>
      </c>
      <c r="C24480" s="28" t="s">
        <v>27670</v>
      </c>
    </row>
    <row r="24481" spans="1:3" x14ac:dyDescent="0.2">
      <c r="A24481" s="28">
        <v>55933</v>
      </c>
      <c r="B24481" s="28" t="s">
        <v>21164</v>
      </c>
      <c r="C24481" s="28" t="s">
        <v>27670</v>
      </c>
    </row>
    <row r="24482" spans="1:3" x14ac:dyDescent="0.2">
      <c r="A24482" s="28">
        <v>55934</v>
      </c>
      <c r="B24482" s="28" t="s">
        <v>27812</v>
      </c>
      <c r="C24482" s="28" t="s">
        <v>27670</v>
      </c>
    </row>
    <row r="24483" spans="1:3" x14ac:dyDescent="0.2">
      <c r="A24483" s="28">
        <v>55935</v>
      </c>
      <c r="B24483" s="28" t="s">
        <v>22493</v>
      </c>
      <c r="C24483" s="28" t="s">
        <v>27670</v>
      </c>
    </row>
    <row r="24484" spans="1:3" x14ac:dyDescent="0.2">
      <c r="A24484" s="28">
        <v>55936</v>
      </c>
      <c r="B24484" s="28" t="s">
        <v>27813</v>
      </c>
      <c r="C24484" s="28" t="s">
        <v>27670</v>
      </c>
    </row>
    <row r="24485" spans="1:3" x14ac:dyDescent="0.2">
      <c r="A24485" s="28">
        <v>55939</v>
      </c>
      <c r="B24485" s="28" t="s">
        <v>16396</v>
      </c>
      <c r="C24485" s="28" t="s">
        <v>27670</v>
      </c>
    </row>
    <row r="24486" spans="1:3" x14ac:dyDescent="0.2">
      <c r="A24486" s="28">
        <v>55940</v>
      </c>
      <c r="B24486" s="28" t="s">
        <v>27814</v>
      </c>
      <c r="C24486" s="28" t="s">
        <v>27670</v>
      </c>
    </row>
    <row r="24487" spans="1:3" x14ac:dyDescent="0.2">
      <c r="A24487" s="28">
        <v>55941</v>
      </c>
      <c r="B24487" s="28" t="s">
        <v>27815</v>
      </c>
      <c r="C24487" s="28" t="s">
        <v>27670</v>
      </c>
    </row>
    <row r="24488" spans="1:3" x14ac:dyDescent="0.2">
      <c r="A24488" s="28">
        <v>55942</v>
      </c>
      <c r="B24488" s="28" t="s">
        <v>18665</v>
      </c>
      <c r="C24488" s="28" t="s">
        <v>27670</v>
      </c>
    </row>
    <row r="24489" spans="1:3" x14ac:dyDescent="0.2">
      <c r="A24489" s="28">
        <v>55943</v>
      </c>
      <c r="B24489" s="28" t="s">
        <v>19360</v>
      </c>
      <c r="C24489" s="28" t="s">
        <v>27670</v>
      </c>
    </row>
    <row r="24490" spans="1:3" x14ac:dyDescent="0.2">
      <c r="A24490" s="28">
        <v>55944</v>
      </c>
      <c r="B24490" s="28" t="s">
        <v>27816</v>
      </c>
      <c r="C24490" s="28" t="s">
        <v>27670</v>
      </c>
    </row>
    <row r="24491" spans="1:3" x14ac:dyDescent="0.2">
      <c r="A24491" s="28">
        <v>55945</v>
      </c>
      <c r="B24491" s="28" t="s">
        <v>26832</v>
      </c>
      <c r="C24491" s="28" t="s">
        <v>27670</v>
      </c>
    </row>
    <row r="24492" spans="1:3" x14ac:dyDescent="0.2">
      <c r="A24492" s="28">
        <v>55946</v>
      </c>
      <c r="B24492" s="28" t="s">
        <v>16401</v>
      </c>
      <c r="C24492" s="28" t="s">
        <v>27670</v>
      </c>
    </row>
    <row r="24493" spans="1:3" x14ac:dyDescent="0.2">
      <c r="A24493" s="28">
        <v>55947</v>
      </c>
      <c r="B24493" s="28" t="s">
        <v>27817</v>
      </c>
      <c r="C24493" s="28" t="s">
        <v>27670</v>
      </c>
    </row>
    <row r="24494" spans="1:3" x14ac:dyDescent="0.2">
      <c r="A24494" s="28">
        <v>55949</v>
      </c>
      <c r="B24494" s="28" t="s">
        <v>15934</v>
      </c>
      <c r="C24494" s="28" t="s">
        <v>27670</v>
      </c>
    </row>
    <row r="24495" spans="1:3" x14ac:dyDescent="0.2">
      <c r="A24495" s="28">
        <v>55950</v>
      </c>
      <c r="B24495" s="28" t="s">
        <v>19239</v>
      </c>
      <c r="C24495" s="28" t="s">
        <v>27670</v>
      </c>
    </row>
    <row r="24496" spans="1:3" x14ac:dyDescent="0.2">
      <c r="A24496" s="28">
        <v>55951</v>
      </c>
      <c r="B24496" s="28" t="s">
        <v>19085</v>
      </c>
      <c r="C24496" s="28" t="s">
        <v>27670</v>
      </c>
    </row>
    <row r="24497" spans="1:3" x14ac:dyDescent="0.2">
      <c r="A24497" s="28">
        <v>55952</v>
      </c>
      <c r="B24497" s="28" t="s">
        <v>16733</v>
      </c>
      <c r="C24497" s="28" t="s">
        <v>27670</v>
      </c>
    </row>
    <row r="24498" spans="1:3" x14ac:dyDescent="0.2">
      <c r="A24498" s="28">
        <v>55953</v>
      </c>
      <c r="B24498" s="28" t="s">
        <v>27818</v>
      </c>
      <c r="C24498" s="28" t="s">
        <v>27670</v>
      </c>
    </row>
    <row r="24499" spans="1:3" x14ac:dyDescent="0.2">
      <c r="A24499" s="28">
        <v>55954</v>
      </c>
      <c r="B24499" s="28" t="s">
        <v>27819</v>
      </c>
      <c r="C24499" s="28" t="s">
        <v>27670</v>
      </c>
    </row>
    <row r="24500" spans="1:3" x14ac:dyDescent="0.2">
      <c r="A24500" s="28">
        <v>55955</v>
      </c>
      <c r="B24500" s="28" t="s">
        <v>27820</v>
      </c>
      <c r="C24500" s="28" t="s">
        <v>27670</v>
      </c>
    </row>
    <row r="24501" spans="1:3" x14ac:dyDescent="0.2">
      <c r="A24501" s="28">
        <v>55956</v>
      </c>
      <c r="B24501" s="28" t="s">
        <v>27821</v>
      </c>
      <c r="C24501" s="28" t="s">
        <v>27670</v>
      </c>
    </row>
    <row r="24502" spans="1:3" x14ac:dyDescent="0.2">
      <c r="A24502" s="28">
        <v>55957</v>
      </c>
      <c r="B24502" s="28" t="s">
        <v>16032</v>
      </c>
      <c r="C24502" s="28" t="s">
        <v>27670</v>
      </c>
    </row>
    <row r="24503" spans="1:3" x14ac:dyDescent="0.2">
      <c r="A24503" s="28">
        <v>55959</v>
      </c>
      <c r="B24503" s="28" t="s">
        <v>27822</v>
      </c>
      <c r="C24503" s="28" t="s">
        <v>27670</v>
      </c>
    </row>
    <row r="24504" spans="1:3" x14ac:dyDescent="0.2">
      <c r="A24504" s="28">
        <v>55960</v>
      </c>
      <c r="B24504" s="28" t="s">
        <v>27823</v>
      </c>
      <c r="C24504" s="28" t="s">
        <v>27670</v>
      </c>
    </row>
    <row r="24505" spans="1:3" x14ac:dyDescent="0.2">
      <c r="A24505" s="28">
        <v>55961</v>
      </c>
      <c r="B24505" s="28" t="s">
        <v>25407</v>
      </c>
      <c r="C24505" s="28" t="s">
        <v>27670</v>
      </c>
    </row>
    <row r="24506" spans="1:3" x14ac:dyDescent="0.2">
      <c r="A24506" s="28">
        <v>55962</v>
      </c>
      <c r="B24506" s="28" t="s">
        <v>24006</v>
      </c>
      <c r="C24506" s="28" t="s">
        <v>27670</v>
      </c>
    </row>
    <row r="24507" spans="1:3" x14ac:dyDescent="0.2">
      <c r="A24507" s="28">
        <v>55963</v>
      </c>
      <c r="B24507" s="28" t="s">
        <v>17997</v>
      </c>
      <c r="C24507" s="28" t="s">
        <v>27670</v>
      </c>
    </row>
    <row r="24508" spans="1:3" x14ac:dyDescent="0.2">
      <c r="A24508" s="28">
        <v>55964</v>
      </c>
      <c r="B24508" s="28" t="s">
        <v>18163</v>
      </c>
      <c r="C24508" s="28" t="s">
        <v>27670</v>
      </c>
    </row>
    <row r="24509" spans="1:3" x14ac:dyDescent="0.2">
      <c r="A24509" s="28">
        <v>55965</v>
      </c>
      <c r="B24509" s="28" t="s">
        <v>17314</v>
      </c>
      <c r="C24509" s="28" t="s">
        <v>27670</v>
      </c>
    </row>
    <row r="24510" spans="1:3" x14ac:dyDescent="0.2">
      <c r="A24510" s="28">
        <v>55967</v>
      </c>
      <c r="B24510" s="28" t="s">
        <v>21943</v>
      </c>
      <c r="C24510" s="28" t="s">
        <v>27670</v>
      </c>
    </row>
    <row r="24511" spans="1:3" x14ac:dyDescent="0.2">
      <c r="A24511" s="28">
        <v>55968</v>
      </c>
      <c r="B24511" s="28" t="s">
        <v>27824</v>
      </c>
      <c r="C24511" s="28" t="s">
        <v>27670</v>
      </c>
    </row>
    <row r="24512" spans="1:3" x14ac:dyDescent="0.2">
      <c r="A24512" s="28">
        <v>55969</v>
      </c>
      <c r="B24512" s="28" t="s">
        <v>27825</v>
      </c>
      <c r="C24512" s="28" t="s">
        <v>27670</v>
      </c>
    </row>
    <row r="24513" spans="1:3" x14ac:dyDescent="0.2">
      <c r="A24513" s="28">
        <v>55970</v>
      </c>
      <c r="B24513" s="28" t="s">
        <v>27826</v>
      </c>
      <c r="C24513" s="28" t="s">
        <v>27670</v>
      </c>
    </row>
    <row r="24514" spans="1:3" x14ac:dyDescent="0.2">
      <c r="A24514" s="28">
        <v>55971</v>
      </c>
      <c r="B24514" s="28" t="s">
        <v>19181</v>
      </c>
      <c r="C24514" s="28" t="s">
        <v>27670</v>
      </c>
    </row>
    <row r="24515" spans="1:3" x14ac:dyDescent="0.2">
      <c r="A24515" s="28">
        <v>55972</v>
      </c>
      <c r="B24515" s="28" t="s">
        <v>21640</v>
      </c>
      <c r="C24515" s="28" t="s">
        <v>27670</v>
      </c>
    </row>
    <row r="24516" spans="1:3" x14ac:dyDescent="0.2">
      <c r="A24516" s="28">
        <v>55973</v>
      </c>
      <c r="B24516" s="28" t="s">
        <v>27827</v>
      </c>
      <c r="C24516" s="28" t="s">
        <v>27670</v>
      </c>
    </row>
    <row r="24517" spans="1:3" x14ac:dyDescent="0.2">
      <c r="A24517" s="28">
        <v>55974</v>
      </c>
      <c r="B24517" s="28" t="s">
        <v>20136</v>
      </c>
      <c r="C24517" s="28" t="s">
        <v>27670</v>
      </c>
    </row>
    <row r="24518" spans="1:3" x14ac:dyDescent="0.2">
      <c r="A24518" s="28">
        <v>55975</v>
      </c>
      <c r="B24518" s="28" t="s">
        <v>18002</v>
      </c>
      <c r="C24518" s="28" t="s">
        <v>27670</v>
      </c>
    </row>
    <row r="24519" spans="1:3" x14ac:dyDescent="0.2">
      <c r="A24519" s="28">
        <v>55976</v>
      </c>
      <c r="B24519" s="28" t="s">
        <v>27828</v>
      </c>
      <c r="C24519" s="28" t="s">
        <v>27670</v>
      </c>
    </row>
    <row r="24520" spans="1:3" x14ac:dyDescent="0.2">
      <c r="A24520" s="28">
        <v>55977</v>
      </c>
      <c r="B24520" s="28" t="s">
        <v>27829</v>
      </c>
      <c r="C24520" s="28" t="s">
        <v>27670</v>
      </c>
    </row>
    <row r="24521" spans="1:3" x14ac:dyDescent="0.2">
      <c r="A24521" s="28">
        <v>55979</v>
      </c>
      <c r="B24521" s="28" t="s">
        <v>18817</v>
      </c>
      <c r="C24521" s="28" t="s">
        <v>27670</v>
      </c>
    </row>
    <row r="24522" spans="1:3" x14ac:dyDescent="0.2">
      <c r="A24522" s="28">
        <v>55981</v>
      </c>
      <c r="B24522" s="28" t="s">
        <v>27830</v>
      </c>
      <c r="C24522" s="28" t="s">
        <v>27670</v>
      </c>
    </row>
    <row r="24523" spans="1:3" x14ac:dyDescent="0.2">
      <c r="A24523" s="28">
        <v>55982</v>
      </c>
      <c r="B24523" s="28" t="s">
        <v>16255</v>
      </c>
      <c r="C24523" s="28" t="s">
        <v>27670</v>
      </c>
    </row>
    <row r="24524" spans="1:3" x14ac:dyDescent="0.2">
      <c r="A24524" s="28">
        <v>55983</v>
      </c>
      <c r="B24524" s="28" t="s">
        <v>27831</v>
      </c>
      <c r="C24524" s="28" t="s">
        <v>27670</v>
      </c>
    </row>
    <row r="24525" spans="1:3" x14ac:dyDescent="0.2">
      <c r="A24525" s="28">
        <v>55985</v>
      </c>
      <c r="B24525" s="28" t="s">
        <v>27832</v>
      </c>
      <c r="C24525" s="28" t="s">
        <v>27670</v>
      </c>
    </row>
    <row r="24526" spans="1:3" x14ac:dyDescent="0.2">
      <c r="A24526" s="28">
        <v>55987</v>
      </c>
      <c r="B24526" s="28" t="s">
        <v>22132</v>
      </c>
      <c r="C24526" s="28" t="s">
        <v>27670</v>
      </c>
    </row>
    <row r="24527" spans="1:3" x14ac:dyDescent="0.2">
      <c r="A24527" s="28">
        <v>55988</v>
      </c>
      <c r="B24527" s="28" t="s">
        <v>17821</v>
      </c>
      <c r="C24527" s="28" t="s">
        <v>27670</v>
      </c>
    </row>
    <row r="24528" spans="1:3" x14ac:dyDescent="0.2">
      <c r="A24528" s="28">
        <v>55990</v>
      </c>
      <c r="B24528" s="28" t="s">
        <v>27833</v>
      </c>
      <c r="C24528" s="28" t="s">
        <v>27670</v>
      </c>
    </row>
    <row r="24529" spans="1:3" x14ac:dyDescent="0.2">
      <c r="A24529" s="28">
        <v>55991</v>
      </c>
      <c r="B24529" s="28" t="s">
        <v>27834</v>
      </c>
      <c r="C24529" s="28" t="s">
        <v>27670</v>
      </c>
    </row>
    <row r="24530" spans="1:3" x14ac:dyDescent="0.2">
      <c r="A24530" s="28">
        <v>55992</v>
      </c>
      <c r="B24530" s="28" t="s">
        <v>27835</v>
      </c>
      <c r="C24530" s="28" t="s">
        <v>27670</v>
      </c>
    </row>
    <row r="24531" spans="1:3" x14ac:dyDescent="0.2">
      <c r="A24531" s="28">
        <v>56001</v>
      </c>
      <c r="B24531" s="28" t="s">
        <v>27836</v>
      </c>
      <c r="C24531" s="28" t="s">
        <v>27670</v>
      </c>
    </row>
    <row r="24532" spans="1:3" x14ac:dyDescent="0.2">
      <c r="A24532" s="28">
        <v>56002</v>
      </c>
      <c r="B24532" s="28" t="s">
        <v>27836</v>
      </c>
      <c r="C24532" s="28" t="s">
        <v>27670</v>
      </c>
    </row>
    <row r="24533" spans="1:3" x14ac:dyDescent="0.2">
      <c r="A24533" s="28">
        <v>56003</v>
      </c>
      <c r="B24533" s="28" t="s">
        <v>27836</v>
      </c>
      <c r="C24533" s="28" t="s">
        <v>27670</v>
      </c>
    </row>
    <row r="24534" spans="1:3" x14ac:dyDescent="0.2">
      <c r="A24534" s="28">
        <v>56006</v>
      </c>
      <c r="B24534" s="28" t="s">
        <v>27836</v>
      </c>
      <c r="C24534" s="28" t="s">
        <v>27670</v>
      </c>
    </row>
    <row r="24535" spans="1:3" x14ac:dyDescent="0.2">
      <c r="A24535" s="28">
        <v>56007</v>
      </c>
      <c r="B24535" s="28" t="s">
        <v>27837</v>
      </c>
      <c r="C24535" s="28" t="s">
        <v>27670</v>
      </c>
    </row>
    <row r="24536" spans="1:3" x14ac:dyDescent="0.2">
      <c r="A24536" s="28">
        <v>56009</v>
      </c>
      <c r="B24536" s="28" t="s">
        <v>18964</v>
      </c>
      <c r="C24536" s="28" t="s">
        <v>27670</v>
      </c>
    </row>
    <row r="24537" spans="1:3" x14ac:dyDescent="0.2">
      <c r="A24537" s="28">
        <v>56010</v>
      </c>
      <c r="B24537" s="28" t="s">
        <v>26070</v>
      </c>
      <c r="C24537" s="28" t="s">
        <v>27670</v>
      </c>
    </row>
    <row r="24538" spans="1:3" x14ac:dyDescent="0.2">
      <c r="A24538" s="28">
        <v>56011</v>
      </c>
      <c r="B24538" s="28" t="s">
        <v>27153</v>
      </c>
      <c r="C24538" s="28" t="s">
        <v>27670</v>
      </c>
    </row>
    <row r="24539" spans="1:3" x14ac:dyDescent="0.2">
      <c r="A24539" s="28">
        <v>56013</v>
      </c>
      <c r="B24539" s="28" t="s">
        <v>27838</v>
      </c>
      <c r="C24539" s="28" t="s">
        <v>27670</v>
      </c>
    </row>
    <row r="24540" spans="1:3" x14ac:dyDescent="0.2">
      <c r="A24540" s="28">
        <v>56014</v>
      </c>
      <c r="B24540" s="28" t="s">
        <v>27839</v>
      </c>
      <c r="C24540" s="28" t="s">
        <v>27670</v>
      </c>
    </row>
    <row r="24541" spans="1:3" x14ac:dyDescent="0.2">
      <c r="A24541" s="28">
        <v>56016</v>
      </c>
      <c r="B24541" s="28" t="s">
        <v>27840</v>
      </c>
      <c r="C24541" s="28" t="s">
        <v>27670</v>
      </c>
    </row>
    <row r="24542" spans="1:3" x14ac:dyDescent="0.2">
      <c r="A24542" s="28">
        <v>56017</v>
      </c>
      <c r="B24542" s="28" t="s">
        <v>18646</v>
      </c>
      <c r="C24542" s="28" t="s">
        <v>27670</v>
      </c>
    </row>
    <row r="24543" spans="1:3" x14ac:dyDescent="0.2">
      <c r="A24543" s="28">
        <v>56019</v>
      </c>
      <c r="B24543" s="28" t="s">
        <v>27841</v>
      </c>
      <c r="C24543" s="28" t="s">
        <v>27670</v>
      </c>
    </row>
    <row r="24544" spans="1:3" x14ac:dyDescent="0.2">
      <c r="A24544" s="28">
        <v>56020</v>
      </c>
      <c r="B24544" s="28" t="s">
        <v>27842</v>
      </c>
      <c r="C24544" s="28" t="s">
        <v>27670</v>
      </c>
    </row>
    <row r="24545" spans="1:3" x14ac:dyDescent="0.2">
      <c r="A24545" s="28">
        <v>56021</v>
      </c>
      <c r="B24545" s="28" t="s">
        <v>21493</v>
      </c>
      <c r="C24545" s="28" t="s">
        <v>27670</v>
      </c>
    </row>
    <row r="24546" spans="1:3" x14ac:dyDescent="0.2">
      <c r="A24546" s="28">
        <v>56022</v>
      </c>
      <c r="B24546" s="28" t="s">
        <v>27843</v>
      </c>
      <c r="C24546" s="28" t="s">
        <v>27670</v>
      </c>
    </row>
    <row r="24547" spans="1:3" x14ac:dyDescent="0.2">
      <c r="A24547" s="28">
        <v>56023</v>
      </c>
      <c r="B24547" s="28" t="s">
        <v>27290</v>
      </c>
      <c r="C24547" s="28" t="s">
        <v>27670</v>
      </c>
    </row>
    <row r="24548" spans="1:3" x14ac:dyDescent="0.2">
      <c r="A24548" s="28">
        <v>56024</v>
      </c>
      <c r="B24548" s="28" t="s">
        <v>16916</v>
      </c>
      <c r="C24548" s="28" t="s">
        <v>27670</v>
      </c>
    </row>
    <row r="24549" spans="1:3" x14ac:dyDescent="0.2">
      <c r="A24549" s="28">
        <v>56025</v>
      </c>
      <c r="B24549" s="28" t="s">
        <v>16227</v>
      </c>
      <c r="C24549" s="28" t="s">
        <v>27670</v>
      </c>
    </row>
    <row r="24550" spans="1:3" x14ac:dyDescent="0.2">
      <c r="A24550" s="28">
        <v>56026</v>
      </c>
      <c r="B24550" s="28" t="s">
        <v>20796</v>
      </c>
      <c r="C24550" s="28" t="s">
        <v>27670</v>
      </c>
    </row>
    <row r="24551" spans="1:3" x14ac:dyDescent="0.2">
      <c r="A24551" s="28">
        <v>56027</v>
      </c>
      <c r="B24551" s="28" t="s">
        <v>24098</v>
      </c>
      <c r="C24551" s="28" t="s">
        <v>27670</v>
      </c>
    </row>
    <row r="24552" spans="1:3" x14ac:dyDescent="0.2">
      <c r="A24552" s="28">
        <v>56028</v>
      </c>
      <c r="B24552" s="28" t="s">
        <v>27844</v>
      </c>
      <c r="C24552" s="28" t="s">
        <v>27670</v>
      </c>
    </row>
    <row r="24553" spans="1:3" x14ac:dyDescent="0.2">
      <c r="A24553" s="28">
        <v>56029</v>
      </c>
      <c r="B24553" s="28" t="s">
        <v>27845</v>
      </c>
      <c r="C24553" s="28" t="s">
        <v>27670</v>
      </c>
    </row>
    <row r="24554" spans="1:3" x14ac:dyDescent="0.2">
      <c r="A24554" s="28">
        <v>56030</v>
      </c>
      <c r="B24554" s="28" t="s">
        <v>27846</v>
      </c>
      <c r="C24554" s="28" t="s">
        <v>27670</v>
      </c>
    </row>
    <row r="24555" spans="1:3" x14ac:dyDescent="0.2">
      <c r="A24555" s="28">
        <v>56031</v>
      </c>
      <c r="B24555" s="28" t="s">
        <v>22276</v>
      </c>
      <c r="C24555" s="28" t="s">
        <v>27670</v>
      </c>
    </row>
    <row r="24556" spans="1:3" x14ac:dyDescent="0.2">
      <c r="A24556" s="28">
        <v>56032</v>
      </c>
      <c r="B24556" s="28" t="s">
        <v>27847</v>
      </c>
      <c r="C24556" s="28" t="s">
        <v>27670</v>
      </c>
    </row>
    <row r="24557" spans="1:3" x14ac:dyDescent="0.2">
      <c r="A24557" s="28">
        <v>56033</v>
      </c>
      <c r="B24557" s="28" t="s">
        <v>27848</v>
      </c>
      <c r="C24557" s="28" t="s">
        <v>27670</v>
      </c>
    </row>
    <row r="24558" spans="1:3" x14ac:dyDescent="0.2">
      <c r="A24558" s="28">
        <v>56034</v>
      </c>
      <c r="B24558" s="28" t="s">
        <v>18065</v>
      </c>
      <c r="C24558" s="28" t="s">
        <v>27670</v>
      </c>
    </row>
    <row r="24559" spans="1:3" x14ac:dyDescent="0.2">
      <c r="A24559" s="28">
        <v>56035</v>
      </c>
      <c r="B24559" s="28" t="s">
        <v>19072</v>
      </c>
      <c r="C24559" s="28" t="s">
        <v>27670</v>
      </c>
    </row>
    <row r="24560" spans="1:3" x14ac:dyDescent="0.2">
      <c r="A24560" s="28">
        <v>56036</v>
      </c>
      <c r="B24560" s="28" t="s">
        <v>20119</v>
      </c>
      <c r="C24560" s="28" t="s">
        <v>27670</v>
      </c>
    </row>
    <row r="24561" spans="1:3" x14ac:dyDescent="0.2">
      <c r="A24561" s="28">
        <v>56037</v>
      </c>
      <c r="B24561" s="28" t="s">
        <v>27849</v>
      </c>
      <c r="C24561" s="28" t="s">
        <v>27670</v>
      </c>
    </row>
    <row r="24562" spans="1:3" x14ac:dyDescent="0.2">
      <c r="A24562" s="28">
        <v>56039</v>
      </c>
      <c r="B24562" s="28" t="s">
        <v>27850</v>
      </c>
      <c r="C24562" s="28" t="s">
        <v>27670</v>
      </c>
    </row>
    <row r="24563" spans="1:3" x14ac:dyDescent="0.2">
      <c r="A24563" s="28">
        <v>56041</v>
      </c>
      <c r="B24563" s="28" t="s">
        <v>27851</v>
      </c>
      <c r="C24563" s="28" t="s">
        <v>27670</v>
      </c>
    </row>
    <row r="24564" spans="1:3" x14ac:dyDescent="0.2">
      <c r="A24564" s="28">
        <v>56042</v>
      </c>
      <c r="B24564" s="28" t="s">
        <v>16986</v>
      </c>
      <c r="C24564" s="28" t="s">
        <v>27670</v>
      </c>
    </row>
    <row r="24565" spans="1:3" x14ac:dyDescent="0.2">
      <c r="A24565" s="28">
        <v>56043</v>
      </c>
      <c r="B24565" s="28" t="s">
        <v>27615</v>
      </c>
      <c r="C24565" s="28" t="s">
        <v>27670</v>
      </c>
    </row>
    <row r="24566" spans="1:3" x14ac:dyDescent="0.2">
      <c r="A24566" s="28">
        <v>56044</v>
      </c>
      <c r="B24566" s="28" t="s">
        <v>18852</v>
      </c>
      <c r="C24566" s="28" t="s">
        <v>27670</v>
      </c>
    </row>
    <row r="24567" spans="1:3" x14ac:dyDescent="0.2">
      <c r="A24567" s="28">
        <v>56045</v>
      </c>
      <c r="B24567" s="28" t="s">
        <v>24646</v>
      </c>
      <c r="C24567" s="28" t="s">
        <v>27670</v>
      </c>
    </row>
    <row r="24568" spans="1:3" x14ac:dyDescent="0.2">
      <c r="A24568" s="28">
        <v>56046</v>
      </c>
      <c r="B24568" s="28" t="s">
        <v>16398</v>
      </c>
      <c r="C24568" s="28" t="s">
        <v>27670</v>
      </c>
    </row>
    <row r="24569" spans="1:3" x14ac:dyDescent="0.2">
      <c r="A24569" s="28">
        <v>56047</v>
      </c>
      <c r="B24569" s="28" t="s">
        <v>27852</v>
      </c>
      <c r="C24569" s="28" t="s">
        <v>27670</v>
      </c>
    </row>
    <row r="24570" spans="1:3" x14ac:dyDescent="0.2">
      <c r="A24570" s="28">
        <v>56048</v>
      </c>
      <c r="B24570" s="28" t="s">
        <v>26981</v>
      </c>
      <c r="C24570" s="28" t="s">
        <v>27670</v>
      </c>
    </row>
    <row r="24571" spans="1:3" x14ac:dyDescent="0.2">
      <c r="A24571" s="28">
        <v>56050</v>
      </c>
      <c r="B24571" s="28" t="s">
        <v>27853</v>
      </c>
      <c r="C24571" s="28" t="s">
        <v>27670</v>
      </c>
    </row>
    <row r="24572" spans="1:3" x14ac:dyDescent="0.2">
      <c r="A24572" s="28">
        <v>56051</v>
      </c>
      <c r="B24572" s="28" t="s">
        <v>27854</v>
      </c>
      <c r="C24572" s="28" t="s">
        <v>27670</v>
      </c>
    </row>
    <row r="24573" spans="1:3" x14ac:dyDescent="0.2">
      <c r="A24573" s="28">
        <v>56052</v>
      </c>
      <c r="B24573" s="28" t="s">
        <v>27855</v>
      </c>
      <c r="C24573" s="28" t="s">
        <v>27670</v>
      </c>
    </row>
    <row r="24574" spans="1:3" x14ac:dyDescent="0.2">
      <c r="A24574" s="28">
        <v>56054</v>
      </c>
      <c r="B24574" s="28" t="s">
        <v>17607</v>
      </c>
      <c r="C24574" s="28" t="s">
        <v>27670</v>
      </c>
    </row>
    <row r="24575" spans="1:3" x14ac:dyDescent="0.2">
      <c r="A24575" s="28">
        <v>56055</v>
      </c>
      <c r="B24575" s="28" t="s">
        <v>27856</v>
      </c>
      <c r="C24575" s="28" t="s">
        <v>27670</v>
      </c>
    </row>
    <row r="24576" spans="1:3" x14ac:dyDescent="0.2">
      <c r="A24576" s="28">
        <v>56056</v>
      </c>
      <c r="B24576" s="28" t="s">
        <v>26332</v>
      </c>
      <c r="C24576" s="28" t="s">
        <v>27670</v>
      </c>
    </row>
    <row r="24577" spans="1:3" x14ac:dyDescent="0.2">
      <c r="A24577" s="28">
        <v>56057</v>
      </c>
      <c r="B24577" s="28" t="s">
        <v>27857</v>
      </c>
      <c r="C24577" s="28" t="s">
        <v>27670</v>
      </c>
    </row>
    <row r="24578" spans="1:3" x14ac:dyDescent="0.2">
      <c r="A24578" s="28">
        <v>56058</v>
      </c>
      <c r="B24578" s="28" t="s">
        <v>27858</v>
      </c>
      <c r="C24578" s="28" t="s">
        <v>27670</v>
      </c>
    </row>
    <row r="24579" spans="1:3" x14ac:dyDescent="0.2">
      <c r="A24579" s="28">
        <v>56060</v>
      </c>
      <c r="B24579" s="28" t="s">
        <v>20684</v>
      </c>
      <c r="C24579" s="28" t="s">
        <v>27670</v>
      </c>
    </row>
    <row r="24580" spans="1:3" x14ac:dyDescent="0.2">
      <c r="A24580" s="28">
        <v>56062</v>
      </c>
      <c r="B24580" s="28" t="s">
        <v>27859</v>
      </c>
      <c r="C24580" s="28" t="s">
        <v>27670</v>
      </c>
    </row>
    <row r="24581" spans="1:3" x14ac:dyDescent="0.2">
      <c r="A24581" s="28">
        <v>56063</v>
      </c>
      <c r="B24581" s="28" t="s">
        <v>27860</v>
      </c>
      <c r="C24581" s="28" t="s">
        <v>27670</v>
      </c>
    </row>
    <row r="24582" spans="1:3" x14ac:dyDescent="0.2">
      <c r="A24582" s="28">
        <v>56065</v>
      </c>
      <c r="B24582" s="28" t="s">
        <v>16926</v>
      </c>
      <c r="C24582" s="28" t="s">
        <v>27670</v>
      </c>
    </row>
    <row r="24583" spans="1:3" x14ac:dyDescent="0.2">
      <c r="A24583" s="28">
        <v>56068</v>
      </c>
      <c r="B24583" s="28" t="s">
        <v>27861</v>
      </c>
      <c r="C24583" s="28" t="s">
        <v>27670</v>
      </c>
    </row>
    <row r="24584" spans="1:3" x14ac:dyDescent="0.2">
      <c r="A24584" s="28">
        <v>56069</v>
      </c>
      <c r="B24584" s="28" t="s">
        <v>17111</v>
      </c>
      <c r="C24584" s="28" t="s">
        <v>27670</v>
      </c>
    </row>
    <row r="24585" spans="1:3" x14ac:dyDescent="0.2">
      <c r="A24585" s="28">
        <v>56071</v>
      </c>
      <c r="B24585" s="28" t="s">
        <v>27862</v>
      </c>
      <c r="C24585" s="28" t="s">
        <v>27670</v>
      </c>
    </row>
    <row r="24586" spans="1:3" x14ac:dyDescent="0.2">
      <c r="A24586" s="28">
        <v>56072</v>
      </c>
      <c r="B24586" s="28" t="s">
        <v>27863</v>
      </c>
      <c r="C24586" s="28" t="s">
        <v>27670</v>
      </c>
    </row>
    <row r="24587" spans="1:3" x14ac:dyDescent="0.2">
      <c r="A24587" s="28">
        <v>56073</v>
      </c>
      <c r="B24587" s="28" t="s">
        <v>27864</v>
      </c>
      <c r="C24587" s="28" t="s">
        <v>27670</v>
      </c>
    </row>
    <row r="24588" spans="1:3" x14ac:dyDescent="0.2">
      <c r="A24588" s="28">
        <v>56074</v>
      </c>
      <c r="B24588" s="28" t="s">
        <v>27865</v>
      </c>
      <c r="C24588" s="28" t="s">
        <v>27670</v>
      </c>
    </row>
    <row r="24589" spans="1:3" x14ac:dyDescent="0.2">
      <c r="A24589" s="28">
        <v>56075</v>
      </c>
      <c r="B24589" s="28" t="s">
        <v>27866</v>
      </c>
      <c r="C24589" s="28" t="s">
        <v>27670</v>
      </c>
    </row>
    <row r="24590" spans="1:3" x14ac:dyDescent="0.2">
      <c r="A24590" s="28">
        <v>56078</v>
      </c>
      <c r="B24590" s="28" t="s">
        <v>17705</v>
      </c>
      <c r="C24590" s="28" t="s">
        <v>27670</v>
      </c>
    </row>
    <row r="24591" spans="1:3" x14ac:dyDescent="0.2">
      <c r="A24591" s="28">
        <v>56080</v>
      </c>
      <c r="B24591" s="28" t="s">
        <v>20314</v>
      </c>
      <c r="C24591" s="28" t="s">
        <v>27670</v>
      </c>
    </row>
    <row r="24592" spans="1:3" x14ac:dyDescent="0.2">
      <c r="A24592" s="28">
        <v>56081</v>
      </c>
      <c r="B24592" s="28" t="s">
        <v>18149</v>
      </c>
      <c r="C24592" s="28" t="s">
        <v>27670</v>
      </c>
    </row>
    <row r="24593" spans="1:3" x14ac:dyDescent="0.2">
      <c r="A24593" s="28">
        <v>56082</v>
      </c>
      <c r="B24593" s="28" t="s">
        <v>27867</v>
      </c>
      <c r="C24593" s="28" t="s">
        <v>27670</v>
      </c>
    </row>
    <row r="24594" spans="1:3" x14ac:dyDescent="0.2">
      <c r="A24594" s="28">
        <v>56083</v>
      </c>
      <c r="B24594" s="28" t="s">
        <v>19028</v>
      </c>
      <c r="C24594" s="28" t="s">
        <v>27670</v>
      </c>
    </row>
    <row r="24595" spans="1:3" x14ac:dyDescent="0.2">
      <c r="A24595" s="28">
        <v>56084</v>
      </c>
      <c r="B24595" s="28" t="s">
        <v>27868</v>
      </c>
      <c r="C24595" s="28" t="s">
        <v>27670</v>
      </c>
    </row>
    <row r="24596" spans="1:3" x14ac:dyDescent="0.2">
      <c r="A24596" s="28">
        <v>56085</v>
      </c>
      <c r="B24596" s="28" t="s">
        <v>27869</v>
      </c>
      <c r="C24596" s="28" t="s">
        <v>27670</v>
      </c>
    </row>
    <row r="24597" spans="1:3" x14ac:dyDescent="0.2">
      <c r="A24597" s="28">
        <v>56087</v>
      </c>
      <c r="B24597" s="28" t="s">
        <v>15920</v>
      </c>
      <c r="C24597" s="28" t="s">
        <v>27670</v>
      </c>
    </row>
    <row r="24598" spans="1:3" x14ac:dyDescent="0.2">
      <c r="A24598" s="28">
        <v>56088</v>
      </c>
      <c r="B24598" s="28" t="s">
        <v>27870</v>
      </c>
      <c r="C24598" s="28" t="s">
        <v>27670</v>
      </c>
    </row>
    <row r="24599" spans="1:3" x14ac:dyDescent="0.2">
      <c r="A24599" s="28">
        <v>56089</v>
      </c>
      <c r="B24599" s="28" t="s">
        <v>27314</v>
      </c>
      <c r="C24599" s="28" t="s">
        <v>27670</v>
      </c>
    </row>
    <row r="24600" spans="1:3" x14ac:dyDescent="0.2">
      <c r="A24600" s="28">
        <v>56090</v>
      </c>
      <c r="B24600" s="28" t="s">
        <v>18806</v>
      </c>
      <c r="C24600" s="28" t="s">
        <v>27670</v>
      </c>
    </row>
    <row r="24601" spans="1:3" x14ac:dyDescent="0.2">
      <c r="A24601" s="28">
        <v>56091</v>
      </c>
      <c r="B24601" s="28" t="s">
        <v>20843</v>
      </c>
      <c r="C24601" s="28" t="s">
        <v>27670</v>
      </c>
    </row>
    <row r="24602" spans="1:3" x14ac:dyDescent="0.2">
      <c r="A24602" s="28">
        <v>56093</v>
      </c>
      <c r="B24602" s="28" t="s">
        <v>27871</v>
      </c>
      <c r="C24602" s="28" t="s">
        <v>27670</v>
      </c>
    </row>
    <row r="24603" spans="1:3" x14ac:dyDescent="0.2">
      <c r="A24603" s="28">
        <v>56096</v>
      </c>
      <c r="B24603" s="28" t="s">
        <v>16965</v>
      </c>
      <c r="C24603" s="28" t="s">
        <v>27670</v>
      </c>
    </row>
    <row r="24604" spans="1:3" x14ac:dyDescent="0.2">
      <c r="A24604" s="28">
        <v>56097</v>
      </c>
      <c r="B24604" s="28" t="s">
        <v>16710</v>
      </c>
      <c r="C24604" s="28" t="s">
        <v>27670</v>
      </c>
    </row>
    <row r="24605" spans="1:3" x14ac:dyDescent="0.2">
      <c r="A24605" s="28">
        <v>56098</v>
      </c>
      <c r="B24605" s="28" t="s">
        <v>27668</v>
      </c>
      <c r="C24605" s="28" t="s">
        <v>27670</v>
      </c>
    </row>
    <row r="24606" spans="1:3" x14ac:dyDescent="0.2">
      <c r="A24606" s="28">
        <v>56101</v>
      </c>
      <c r="B24606" s="28" t="s">
        <v>27872</v>
      </c>
      <c r="C24606" s="28" t="s">
        <v>27670</v>
      </c>
    </row>
    <row r="24607" spans="1:3" x14ac:dyDescent="0.2">
      <c r="A24607" s="28">
        <v>56110</v>
      </c>
      <c r="B24607" s="28" t="s">
        <v>19736</v>
      </c>
      <c r="C24607" s="28" t="s">
        <v>27670</v>
      </c>
    </row>
    <row r="24608" spans="1:3" x14ac:dyDescent="0.2">
      <c r="A24608" s="28">
        <v>56111</v>
      </c>
      <c r="B24608" s="28" t="s">
        <v>25356</v>
      </c>
      <c r="C24608" s="28" t="s">
        <v>27670</v>
      </c>
    </row>
    <row r="24609" spans="1:3" x14ac:dyDescent="0.2">
      <c r="A24609" s="28">
        <v>56113</v>
      </c>
      <c r="B24609" s="28" t="s">
        <v>27873</v>
      </c>
      <c r="C24609" s="28" t="s">
        <v>27670</v>
      </c>
    </row>
    <row r="24610" spans="1:3" x14ac:dyDescent="0.2">
      <c r="A24610" s="28">
        <v>56114</v>
      </c>
      <c r="B24610" s="28" t="s">
        <v>19192</v>
      </c>
      <c r="C24610" s="28" t="s">
        <v>27670</v>
      </c>
    </row>
    <row r="24611" spans="1:3" x14ac:dyDescent="0.2">
      <c r="A24611" s="28">
        <v>56115</v>
      </c>
      <c r="B24611" s="28" t="s">
        <v>27874</v>
      </c>
      <c r="C24611" s="28" t="s">
        <v>27670</v>
      </c>
    </row>
    <row r="24612" spans="1:3" x14ac:dyDescent="0.2">
      <c r="A24612" s="28">
        <v>56116</v>
      </c>
      <c r="B24612" s="28" t="s">
        <v>27875</v>
      </c>
      <c r="C24612" s="28" t="s">
        <v>27670</v>
      </c>
    </row>
    <row r="24613" spans="1:3" x14ac:dyDescent="0.2">
      <c r="A24613" s="28">
        <v>56117</v>
      </c>
      <c r="B24613" s="28" t="s">
        <v>27876</v>
      </c>
      <c r="C24613" s="28" t="s">
        <v>27670</v>
      </c>
    </row>
    <row r="24614" spans="1:3" x14ac:dyDescent="0.2">
      <c r="A24614" s="28">
        <v>56118</v>
      </c>
      <c r="B24614" s="28" t="s">
        <v>27877</v>
      </c>
      <c r="C24614" s="28" t="s">
        <v>27670</v>
      </c>
    </row>
    <row r="24615" spans="1:3" x14ac:dyDescent="0.2">
      <c r="A24615" s="28">
        <v>56119</v>
      </c>
      <c r="B24615" s="28" t="s">
        <v>16309</v>
      </c>
      <c r="C24615" s="28" t="s">
        <v>27670</v>
      </c>
    </row>
    <row r="24616" spans="1:3" x14ac:dyDescent="0.2">
      <c r="A24616" s="28">
        <v>56120</v>
      </c>
      <c r="B24616" s="28" t="s">
        <v>27878</v>
      </c>
      <c r="C24616" s="28" t="s">
        <v>27670</v>
      </c>
    </row>
    <row r="24617" spans="1:3" x14ac:dyDescent="0.2">
      <c r="A24617" s="28">
        <v>56121</v>
      </c>
      <c r="B24617" s="28" t="s">
        <v>27879</v>
      </c>
      <c r="C24617" s="28" t="s">
        <v>27670</v>
      </c>
    </row>
    <row r="24618" spans="1:3" x14ac:dyDescent="0.2">
      <c r="A24618" s="28">
        <v>56122</v>
      </c>
      <c r="B24618" s="28" t="s">
        <v>26221</v>
      </c>
      <c r="C24618" s="28" t="s">
        <v>27670</v>
      </c>
    </row>
    <row r="24619" spans="1:3" x14ac:dyDescent="0.2">
      <c r="A24619" s="28">
        <v>56123</v>
      </c>
      <c r="B24619" s="28" t="s">
        <v>22698</v>
      </c>
      <c r="C24619" s="28" t="s">
        <v>27670</v>
      </c>
    </row>
    <row r="24620" spans="1:3" x14ac:dyDescent="0.2">
      <c r="A24620" s="28">
        <v>56125</v>
      </c>
      <c r="B24620" s="28" t="s">
        <v>27880</v>
      </c>
      <c r="C24620" s="28" t="s">
        <v>27670</v>
      </c>
    </row>
    <row r="24621" spans="1:3" x14ac:dyDescent="0.2">
      <c r="A24621" s="28">
        <v>56127</v>
      </c>
      <c r="B24621" s="28" t="s">
        <v>27881</v>
      </c>
      <c r="C24621" s="28" t="s">
        <v>27670</v>
      </c>
    </row>
    <row r="24622" spans="1:3" x14ac:dyDescent="0.2">
      <c r="A24622" s="28">
        <v>56128</v>
      </c>
      <c r="B24622" s="28" t="s">
        <v>25497</v>
      </c>
      <c r="C24622" s="28" t="s">
        <v>27670</v>
      </c>
    </row>
    <row r="24623" spans="1:3" x14ac:dyDescent="0.2">
      <c r="A24623" s="28">
        <v>56129</v>
      </c>
      <c r="B24623" s="28" t="s">
        <v>16852</v>
      </c>
      <c r="C24623" s="28" t="s">
        <v>27670</v>
      </c>
    </row>
    <row r="24624" spans="1:3" x14ac:dyDescent="0.2">
      <c r="A24624" s="28">
        <v>56131</v>
      </c>
      <c r="B24624" s="28" t="s">
        <v>26197</v>
      </c>
      <c r="C24624" s="28" t="s">
        <v>27670</v>
      </c>
    </row>
    <row r="24625" spans="1:3" x14ac:dyDescent="0.2">
      <c r="A24625" s="28">
        <v>56132</v>
      </c>
      <c r="B24625" s="28" t="s">
        <v>27882</v>
      </c>
      <c r="C24625" s="28" t="s">
        <v>27670</v>
      </c>
    </row>
    <row r="24626" spans="1:3" x14ac:dyDescent="0.2">
      <c r="A24626" s="28">
        <v>56134</v>
      </c>
      <c r="B24626" s="28" t="s">
        <v>15883</v>
      </c>
      <c r="C24626" s="28" t="s">
        <v>27670</v>
      </c>
    </row>
    <row r="24627" spans="1:3" x14ac:dyDescent="0.2">
      <c r="A24627" s="28">
        <v>56136</v>
      </c>
      <c r="B24627" s="28" t="s">
        <v>22215</v>
      </c>
      <c r="C24627" s="28" t="s">
        <v>27670</v>
      </c>
    </row>
    <row r="24628" spans="1:3" x14ac:dyDescent="0.2">
      <c r="A24628" s="28">
        <v>56137</v>
      </c>
      <c r="B24628" s="28" t="s">
        <v>27883</v>
      </c>
      <c r="C24628" s="28" t="s">
        <v>27670</v>
      </c>
    </row>
    <row r="24629" spans="1:3" x14ac:dyDescent="0.2">
      <c r="A24629" s="28">
        <v>56138</v>
      </c>
      <c r="B24629" s="28" t="s">
        <v>27161</v>
      </c>
      <c r="C24629" s="28" t="s">
        <v>27670</v>
      </c>
    </row>
    <row r="24630" spans="1:3" x14ac:dyDescent="0.2">
      <c r="A24630" s="28">
        <v>56139</v>
      </c>
      <c r="B24630" s="28" t="s">
        <v>16025</v>
      </c>
      <c r="C24630" s="28" t="s">
        <v>27670</v>
      </c>
    </row>
    <row r="24631" spans="1:3" x14ac:dyDescent="0.2">
      <c r="A24631" s="28">
        <v>56140</v>
      </c>
      <c r="B24631" s="28" t="s">
        <v>27884</v>
      </c>
      <c r="C24631" s="28" t="s">
        <v>27670</v>
      </c>
    </row>
    <row r="24632" spans="1:3" x14ac:dyDescent="0.2">
      <c r="A24632" s="28">
        <v>56141</v>
      </c>
      <c r="B24632" s="28" t="s">
        <v>27885</v>
      </c>
      <c r="C24632" s="28" t="s">
        <v>27670</v>
      </c>
    </row>
    <row r="24633" spans="1:3" x14ac:dyDescent="0.2">
      <c r="A24633" s="28">
        <v>56142</v>
      </c>
      <c r="B24633" s="28" t="s">
        <v>21665</v>
      </c>
      <c r="C24633" s="28" t="s">
        <v>27670</v>
      </c>
    </row>
    <row r="24634" spans="1:3" x14ac:dyDescent="0.2">
      <c r="A24634" s="28">
        <v>56143</v>
      </c>
      <c r="B24634" s="28" t="s">
        <v>16606</v>
      </c>
      <c r="C24634" s="28" t="s">
        <v>27670</v>
      </c>
    </row>
    <row r="24635" spans="1:3" x14ac:dyDescent="0.2">
      <c r="A24635" s="28">
        <v>56144</v>
      </c>
      <c r="B24635" s="28" t="s">
        <v>19218</v>
      </c>
      <c r="C24635" s="28" t="s">
        <v>27670</v>
      </c>
    </row>
    <row r="24636" spans="1:3" x14ac:dyDescent="0.2">
      <c r="A24636" s="28">
        <v>56145</v>
      </c>
      <c r="B24636" s="28" t="s">
        <v>27886</v>
      </c>
      <c r="C24636" s="28" t="s">
        <v>27670</v>
      </c>
    </row>
    <row r="24637" spans="1:3" x14ac:dyDescent="0.2">
      <c r="A24637" s="28">
        <v>56146</v>
      </c>
      <c r="B24637" s="28" t="s">
        <v>27887</v>
      </c>
      <c r="C24637" s="28" t="s">
        <v>27670</v>
      </c>
    </row>
    <row r="24638" spans="1:3" x14ac:dyDescent="0.2">
      <c r="A24638" s="28">
        <v>56147</v>
      </c>
      <c r="B24638" s="28" t="s">
        <v>27888</v>
      </c>
      <c r="C24638" s="28" t="s">
        <v>27670</v>
      </c>
    </row>
    <row r="24639" spans="1:3" x14ac:dyDescent="0.2">
      <c r="A24639" s="28">
        <v>56149</v>
      </c>
      <c r="B24639" s="28" t="s">
        <v>27889</v>
      </c>
      <c r="C24639" s="28" t="s">
        <v>27670</v>
      </c>
    </row>
    <row r="24640" spans="1:3" x14ac:dyDescent="0.2">
      <c r="A24640" s="28">
        <v>56150</v>
      </c>
      <c r="B24640" s="28" t="s">
        <v>27890</v>
      </c>
      <c r="C24640" s="28" t="s">
        <v>27670</v>
      </c>
    </row>
    <row r="24641" spans="1:3" x14ac:dyDescent="0.2">
      <c r="A24641" s="28">
        <v>56151</v>
      </c>
      <c r="B24641" s="28" t="s">
        <v>27891</v>
      </c>
      <c r="C24641" s="28" t="s">
        <v>27670</v>
      </c>
    </row>
    <row r="24642" spans="1:3" x14ac:dyDescent="0.2">
      <c r="A24642" s="28">
        <v>56152</v>
      </c>
      <c r="B24642" s="28" t="s">
        <v>27892</v>
      </c>
      <c r="C24642" s="28" t="s">
        <v>27670</v>
      </c>
    </row>
    <row r="24643" spans="1:3" x14ac:dyDescent="0.2">
      <c r="A24643" s="28">
        <v>56153</v>
      </c>
      <c r="B24643" s="28" t="s">
        <v>27893</v>
      </c>
      <c r="C24643" s="28" t="s">
        <v>27670</v>
      </c>
    </row>
    <row r="24644" spans="1:3" x14ac:dyDescent="0.2">
      <c r="A24644" s="28">
        <v>56155</v>
      </c>
      <c r="B24644" s="28" t="s">
        <v>27894</v>
      </c>
      <c r="C24644" s="28" t="s">
        <v>27670</v>
      </c>
    </row>
    <row r="24645" spans="1:3" x14ac:dyDescent="0.2">
      <c r="A24645" s="28">
        <v>56156</v>
      </c>
      <c r="B24645" s="28" t="s">
        <v>24116</v>
      </c>
      <c r="C24645" s="28" t="s">
        <v>27670</v>
      </c>
    </row>
    <row r="24646" spans="1:3" x14ac:dyDescent="0.2">
      <c r="A24646" s="28">
        <v>56157</v>
      </c>
      <c r="B24646" s="28" t="s">
        <v>27895</v>
      </c>
      <c r="C24646" s="28" t="s">
        <v>27670</v>
      </c>
    </row>
    <row r="24647" spans="1:3" x14ac:dyDescent="0.2">
      <c r="A24647" s="28">
        <v>56158</v>
      </c>
      <c r="B24647" s="28" t="s">
        <v>17690</v>
      </c>
      <c r="C24647" s="28" t="s">
        <v>27670</v>
      </c>
    </row>
    <row r="24648" spans="1:3" x14ac:dyDescent="0.2">
      <c r="A24648" s="28">
        <v>56159</v>
      </c>
      <c r="B24648" s="28" t="s">
        <v>27896</v>
      </c>
      <c r="C24648" s="28" t="s">
        <v>27670</v>
      </c>
    </row>
    <row r="24649" spans="1:3" x14ac:dyDescent="0.2">
      <c r="A24649" s="28">
        <v>56160</v>
      </c>
      <c r="B24649" s="28" t="s">
        <v>27897</v>
      </c>
      <c r="C24649" s="28" t="s">
        <v>27670</v>
      </c>
    </row>
    <row r="24650" spans="1:3" x14ac:dyDescent="0.2">
      <c r="A24650" s="28">
        <v>56161</v>
      </c>
      <c r="B24650" s="28" t="s">
        <v>27898</v>
      </c>
      <c r="C24650" s="28" t="s">
        <v>27670</v>
      </c>
    </row>
    <row r="24651" spans="1:3" x14ac:dyDescent="0.2">
      <c r="A24651" s="28">
        <v>56162</v>
      </c>
      <c r="B24651" s="28" t="s">
        <v>27899</v>
      </c>
      <c r="C24651" s="28" t="s">
        <v>27670</v>
      </c>
    </row>
    <row r="24652" spans="1:3" x14ac:dyDescent="0.2">
      <c r="A24652" s="28">
        <v>56164</v>
      </c>
      <c r="B24652" s="28" t="s">
        <v>27900</v>
      </c>
      <c r="C24652" s="28" t="s">
        <v>27670</v>
      </c>
    </row>
    <row r="24653" spans="1:3" x14ac:dyDescent="0.2">
      <c r="A24653" s="28">
        <v>56165</v>
      </c>
      <c r="B24653" s="28" t="s">
        <v>16111</v>
      </c>
      <c r="C24653" s="28" t="s">
        <v>27670</v>
      </c>
    </row>
    <row r="24654" spans="1:3" x14ac:dyDescent="0.2">
      <c r="A24654" s="28">
        <v>56166</v>
      </c>
      <c r="B24654" s="28" t="s">
        <v>16205</v>
      </c>
      <c r="C24654" s="28" t="s">
        <v>27670</v>
      </c>
    </row>
    <row r="24655" spans="1:3" x14ac:dyDescent="0.2">
      <c r="A24655" s="28">
        <v>56167</v>
      </c>
      <c r="B24655" s="28" t="s">
        <v>18294</v>
      </c>
      <c r="C24655" s="28" t="s">
        <v>27670</v>
      </c>
    </row>
    <row r="24656" spans="1:3" x14ac:dyDescent="0.2">
      <c r="A24656" s="28">
        <v>56168</v>
      </c>
      <c r="B24656" s="28" t="s">
        <v>27901</v>
      </c>
      <c r="C24656" s="28" t="s">
        <v>27670</v>
      </c>
    </row>
    <row r="24657" spans="1:3" x14ac:dyDescent="0.2">
      <c r="A24657" s="28">
        <v>56169</v>
      </c>
      <c r="B24657" s="28" t="s">
        <v>15898</v>
      </c>
      <c r="C24657" s="28" t="s">
        <v>27670</v>
      </c>
    </row>
    <row r="24658" spans="1:3" x14ac:dyDescent="0.2">
      <c r="A24658" s="28">
        <v>56170</v>
      </c>
      <c r="B24658" s="28" t="s">
        <v>27902</v>
      </c>
      <c r="C24658" s="28" t="s">
        <v>27670</v>
      </c>
    </row>
    <row r="24659" spans="1:3" x14ac:dyDescent="0.2">
      <c r="A24659" s="28">
        <v>56171</v>
      </c>
      <c r="B24659" s="28" t="s">
        <v>27903</v>
      </c>
      <c r="C24659" s="28" t="s">
        <v>27670</v>
      </c>
    </row>
    <row r="24660" spans="1:3" x14ac:dyDescent="0.2">
      <c r="A24660" s="28">
        <v>56172</v>
      </c>
      <c r="B24660" s="28" t="s">
        <v>27904</v>
      </c>
      <c r="C24660" s="28" t="s">
        <v>27670</v>
      </c>
    </row>
    <row r="24661" spans="1:3" x14ac:dyDescent="0.2">
      <c r="A24661" s="28">
        <v>56173</v>
      </c>
      <c r="B24661" s="28" t="s">
        <v>27905</v>
      </c>
      <c r="C24661" s="28" t="s">
        <v>27670</v>
      </c>
    </row>
    <row r="24662" spans="1:3" x14ac:dyDescent="0.2">
      <c r="A24662" s="28">
        <v>56174</v>
      </c>
      <c r="B24662" s="28" t="s">
        <v>27906</v>
      </c>
      <c r="C24662" s="28" t="s">
        <v>27670</v>
      </c>
    </row>
    <row r="24663" spans="1:3" x14ac:dyDescent="0.2">
      <c r="A24663" s="28">
        <v>56175</v>
      </c>
      <c r="B24663" s="28" t="s">
        <v>26867</v>
      </c>
      <c r="C24663" s="28" t="s">
        <v>27670</v>
      </c>
    </row>
    <row r="24664" spans="1:3" x14ac:dyDescent="0.2">
      <c r="A24664" s="28">
        <v>56176</v>
      </c>
      <c r="B24664" s="28" t="s">
        <v>27907</v>
      </c>
      <c r="C24664" s="28" t="s">
        <v>27670</v>
      </c>
    </row>
    <row r="24665" spans="1:3" x14ac:dyDescent="0.2">
      <c r="A24665" s="28">
        <v>56177</v>
      </c>
      <c r="B24665" s="28" t="s">
        <v>27908</v>
      </c>
      <c r="C24665" s="28" t="s">
        <v>27670</v>
      </c>
    </row>
    <row r="24666" spans="1:3" x14ac:dyDescent="0.2">
      <c r="A24666" s="28">
        <v>56178</v>
      </c>
      <c r="B24666" s="28" t="s">
        <v>24263</v>
      </c>
      <c r="C24666" s="28" t="s">
        <v>27670</v>
      </c>
    </row>
    <row r="24667" spans="1:3" x14ac:dyDescent="0.2">
      <c r="A24667" s="28">
        <v>56180</v>
      </c>
      <c r="B24667" s="28" t="s">
        <v>24086</v>
      </c>
      <c r="C24667" s="28" t="s">
        <v>27670</v>
      </c>
    </row>
    <row r="24668" spans="1:3" x14ac:dyDescent="0.2">
      <c r="A24668" s="28">
        <v>56181</v>
      </c>
      <c r="B24668" s="28" t="s">
        <v>20893</v>
      </c>
      <c r="C24668" s="28" t="s">
        <v>27670</v>
      </c>
    </row>
    <row r="24669" spans="1:3" x14ac:dyDescent="0.2">
      <c r="A24669" s="28">
        <v>56183</v>
      </c>
      <c r="B24669" s="28" t="s">
        <v>16712</v>
      </c>
      <c r="C24669" s="28" t="s">
        <v>27670</v>
      </c>
    </row>
    <row r="24670" spans="1:3" x14ac:dyDescent="0.2">
      <c r="A24670" s="28">
        <v>56185</v>
      </c>
      <c r="B24670" s="28" t="s">
        <v>27909</v>
      </c>
      <c r="C24670" s="28" t="s">
        <v>27670</v>
      </c>
    </row>
    <row r="24671" spans="1:3" x14ac:dyDescent="0.2">
      <c r="A24671" s="28">
        <v>56186</v>
      </c>
      <c r="B24671" s="28" t="s">
        <v>16511</v>
      </c>
      <c r="C24671" s="28" t="s">
        <v>27670</v>
      </c>
    </row>
    <row r="24672" spans="1:3" x14ac:dyDescent="0.2">
      <c r="A24672" s="28">
        <v>56187</v>
      </c>
      <c r="B24672" s="28" t="s">
        <v>15919</v>
      </c>
      <c r="C24672" s="28" t="s">
        <v>27670</v>
      </c>
    </row>
    <row r="24673" spans="1:3" x14ac:dyDescent="0.2">
      <c r="A24673" s="28">
        <v>56201</v>
      </c>
      <c r="B24673" s="28" t="s">
        <v>27910</v>
      </c>
      <c r="C24673" s="28" t="s">
        <v>27670</v>
      </c>
    </row>
    <row r="24674" spans="1:3" x14ac:dyDescent="0.2">
      <c r="A24674" s="28">
        <v>56207</v>
      </c>
      <c r="B24674" s="28" t="s">
        <v>21486</v>
      </c>
      <c r="C24674" s="28" t="s">
        <v>27670</v>
      </c>
    </row>
    <row r="24675" spans="1:3" x14ac:dyDescent="0.2">
      <c r="A24675" s="28">
        <v>56208</v>
      </c>
      <c r="B24675" s="28" t="s">
        <v>18967</v>
      </c>
      <c r="C24675" s="28" t="s">
        <v>27670</v>
      </c>
    </row>
    <row r="24676" spans="1:3" x14ac:dyDescent="0.2">
      <c r="A24676" s="28">
        <v>56209</v>
      </c>
      <c r="B24676" s="28" t="s">
        <v>25642</v>
      </c>
      <c r="C24676" s="28" t="s">
        <v>27670</v>
      </c>
    </row>
    <row r="24677" spans="1:3" x14ac:dyDescent="0.2">
      <c r="A24677" s="28">
        <v>56210</v>
      </c>
      <c r="B24677" s="28" t="s">
        <v>27911</v>
      </c>
      <c r="C24677" s="28" t="s">
        <v>27670</v>
      </c>
    </row>
    <row r="24678" spans="1:3" x14ac:dyDescent="0.2">
      <c r="A24678" s="28">
        <v>56211</v>
      </c>
      <c r="B24678" s="28" t="s">
        <v>27912</v>
      </c>
      <c r="C24678" s="28" t="s">
        <v>27670</v>
      </c>
    </row>
    <row r="24679" spans="1:3" x14ac:dyDescent="0.2">
      <c r="A24679" s="28">
        <v>56212</v>
      </c>
      <c r="B24679" s="28" t="s">
        <v>16150</v>
      </c>
      <c r="C24679" s="28" t="s">
        <v>27670</v>
      </c>
    </row>
    <row r="24680" spans="1:3" x14ac:dyDescent="0.2">
      <c r="A24680" s="28">
        <v>56214</v>
      </c>
      <c r="B24680" s="28" t="s">
        <v>27913</v>
      </c>
      <c r="C24680" s="28" t="s">
        <v>27670</v>
      </c>
    </row>
    <row r="24681" spans="1:3" x14ac:dyDescent="0.2">
      <c r="A24681" s="28">
        <v>56215</v>
      </c>
      <c r="B24681" s="28" t="s">
        <v>17152</v>
      </c>
      <c r="C24681" s="28" t="s">
        <v>27670</v>
      </c>
    </row>
    <row r="24682" spans="1:3" x14ac:dyDescent="0.2">
      <c r="A24682" s="28">
        <v>56216</v>
      </c>
      <c r="B24682" s="28" t="s">
        <v>27914</v>
      </c>
      <c r="C24682" s="28" t="s">
        <v>27670</v>
      </c>
    </row>
    <row r="24683" spans="1:3" x14ac:dyDescent="0.2">
      <c r="A24683" s="28">
        <v>56218</v>
      </c>
      <c r="B24683" s="28" t="s">
        <v>27574</v>
      </c>
      <c r="C24683" s="28" t="s">
        <v>27670</v>
      </c>
    </row>
    <row r="24684" spans="1:3" x14ac:dyDescent="0.2">
      <c r="A24684" s="28">
        <v>56219</v>
      </c>
      <c r="B24684" s="28" t="s">
        <v>27915</v>
      </c>
      <c r="C24684" s="28" t="s">
        <v>27670</v>
      </c>
    </row>
    <row r="24685" spans="1:3" x14ac:dyDescent="0.2">
      <c r="A24685" s="28">
        <v>56220</v>
      </c>
      <c r="B24685" s="28" t="s">
        <v>27916</v>
      </c>
      <c r="C24685" s="28" t="s">
        <v>27670</v>
      </c>
    </row>
    <row r="24686" spans="1:3" x14ac:dyDescent="0.2">
      <c r="A24686" s="28">
        <v>56221</v>
      </c>
      <c r="B24686" s="28" t="s">
        <v>27917</v>
      </c>
      <c r="C24686" s="28" t="s">
        <v>27670</v>
      </c>
    </row>
    <row r="24687" spans="1:3" x14ac:dyDescent="0.2">
      <c r="A24687" s="28">
        <v>56222</v>
      </c>
      <c r="B24687" s="28" t="s">
        <v>27918</v>
      </c>
      <c r="C24687" s="28" t="s">
        <v>27670</v>
      </c>
    </row>
    <row r="24688" spans="1:3" x14ac:dyDescent="0.2">
      <c r="A24688" s="28">
        <v>56223</v>
      </c>
      <c r="B24688" s="28" t="s">
        <v>27919</v>
      </c>
      <c r="C24688" s="28" t="s">
        <v>27670</v>
      </c>
    </row>
    <row r="24689" spans="1:3" x14ac:dyDescent="0.2">
      <c r="A24689" s="28">
        <v>56224</v>
      </c>
      <c r="B24689" s="28" t="s">
        <v>20859</v>
      </c>
      <c r="C24689" s="28" t="s">
        <v>27670</v>
      </c>
    </row>
    <row r="24690" spans="1:3" x14ac:dyDescent="0.2">
      <c r="A24690" s="28">
        <v>56225</v>
      </c>
      <c r="B24690" s="28" t="s">
        <v>16018</v>
      </c>
      <c r="C24690" s="28" t="s">
        <v>27670</v>
      </c>
    </row>
    <row r="24691" spans="1:3" x14ac:dyDescent="0.2">
      <c r="A24691" s="28">
        <v>56226</v>
      </c>
      <c r="B24691" s="28" t="s">
        <v>27920</v>
      </c>
      <c r="C24691" s="28" t="s">
        <v>27670</v>
      </c>
    </row>
    <row r="24692" spans="1:3" x14ac:dyDescent="0.2">
      <c r="A24692" s="28">
        <v>56227</v>
      </c>
      <c r="B24692" s="28" t="s">
        <v>27921</v>
      </c>
      <c r="C24692" s="28" t="s">
        <v>27670</v>
      </c>
    </row>
    <row r="24693" spans="1:3" x14ac:dyDescent="0.2">
      <c r="A24693" s="28">
        <v>56228</v>
      </c>
      <c r="B24693" s="28" t="s">
        <v>27922</v>
      </c>
      <c r="C24693" s="28" t="s">
        <v>27670</v>
      </c>
    </row>
    <row r="24694" spans="1:3" x14ac:dyDescent="0.2">
      <c r="A24694" s="28">
        <v>56229</v>
      </c>
      <c r="B24694" s="28" t="s">
        <v>24152</v>
      </c>
      <c r="C24694" s="28" t="s">
        <v>27670</v>
      </c>
    </row>
    <row r="24695" spans="1:3" x14ac:dyDescent="0.2">
      <c r="A24695" s="28">
        <v>56230</v>
      </c>
      <c r="B24695" s="28" t="s">
        <v>27923</v>
      </c>
      <c r="C24695" s="28" t="s">
        <v>27670</v>
      </c>
    </row>
    <row r="24696" spans="1:3" x14ac:dyDescent="0.2">
      <c r="A24696" s="28">
        <v>56231</v>
      </c>
      <c r="B24696" s="28" t="s">
        <v>16127</v>
      </c>
      <c r="C24696" s="28" t="s">
        <v>27670</v>
      </c>
    </row>
    <row r="24697" spans="1:3" x14ac:dyDescent="0.2">
      <c r="A24697" s="28">
        <v>56232</v>
      </c>
      <c r="B24697" s="28" t="s">
        <v>19398</v>
      </c>
      <c r="C24697" s="28" t="s">
        <v>27670</v>
      </c>
    </row>
    <row r="24698" spans="1:3" x14ac:dyDescent="0.2">
      <c r="A24698" s="28">
        <v>56235</v>
      </c>
      <c r="B24698" s="28" t="s">
        <v>27924</v>
      </c>
      <c r="C24698" s="28" t="s">
        <v>27670</v>
      </c>
    </row>
    <row r="24699" spans="1:3" x14ac:dyDescent="0.2">
      <c r="A24699" s="28">
        <v>56236</v>
      </c>
      <c r="B24699" s="28" t="s">
        <v>17522</v>
      </c>
      <c r="C24699" s="28" t="s">
        <v>27670</v>
      </c>
    </row>
    <row r="24700" spans="1:3" x14ac:dyDescent="0.2">
      <c r="A24700" s="28">
        <v>56237</v>
      </c>
      <c r="B24700" s="28" t="s">
        <v>27925</v>
      </c>
      <c r="C24700" s="28" t="s">
        <v>27670</v>
      </c>
    </row>
    <row r="24701" spans="1:3" x14ac:dyDescent="0.2">
      <c r="A24701" s="28">
        <v>56239</v>
      </c>
      <c r="B24701" s="28" t="s">
        <v>18253</v>
      </c>
      <c r="C24701" s="28" t="s">
        <v>27670</v>
      </c>
    </row>
    <row r="24702" spans="1:3" x14ac:dyDescent="0.2">
      <c r="A24702" s="28">
        <v>56240</v>
      </c>
      <c r="B24702" s="28" t="s">
        <v>23611</v>
      </c>
      <c r="C24702" s="28" t="s">
        <v>27670</v>
      </c>
    </row>
    <row r="24703" spans="1:3" x14ac:dyDescent="0.2">
      <c r="A24703" s="28">
        <v>56241</v>
      </c>
      <c r="B24703" s="28" t="s">
        <v>22786</v>
      </c>
      <c r="C24703" s="28" t="s">
        <v>27670</v>
      </c>
    </row>
    <row r="24704" spans="1:3" x14ac:dyDescent="0.2">
      <c r="A24704" s="28">
        <v>56243</v>
      </c>
      <c r="B24704" s="28" t="s">
        <v>19715</v>
      </c>
      <c r="C24704" s="28" t="s">
        <v>27670</v>
      </c>
    </row>
    <row r="24705" spans="1:3" x14ac:dyDescent="0.2">
      <c r="A24705" s="28">
        <v>56244</v>
      </c>
      <c r="B24705" s="28" t="s">
        <v>16523</v>
      </c>
      <c r="C24705" s="28" t="s">
        <v>27670</v>
      </c>
    </row>
    <row r="24706" spans="1:3" x14ac:dyDescent="0.2">
      <c r="A24706" s="28">
        <v>56245</v>
      </c>
      <c r="B24706" s="28" t="s">
        <v>27926</v>
      </c>
      <c r="C24706" s="28" t="s">
        <v>27670</v>
      </c>
    </row>
    <row r="24707" spans="1:3" x14ac:dyDescent="0.2">
      <c r="A24707" s="28">
        <v>56248</v>
      </c>
      <c r="B24707" s="28" t="s">
        <v>19687</v>
      </c>
      <c r="C24707" s="28" t="s">
        <v>27670</v>
      </c>
    </row>
    <row r="24708" spans="1:3" x14ac:dyDescent="0.2">
      <c r="A24708" s="28">
        <v>56249</v>
      </c>
      <c r="B24708" s="28" t="s">
        <v>25599</v>
      </c>
      <c r="C24708" s="28" t="s">
        <v>27670</v>
      </c>
    </row>
    <row r="24709" spans="1:3" x14ac:dyDescent="0.2">
      <c r="A24709" s="28">
        <v>56251</v>
      </c>
      <c r="B24709" s="28" t="s">
        <v>27927</v>
      </c>
      <c r="C24709" s="28" t="s">
        <v>27670</v>
      </c>
    </row>
    <row r="24710" spans="1:3" x14ac:dyDescent="0.2">
      <c r="A24710" s="28">
        <v>56252</v>
      </c>
      <c r="B24710" s="28" t="s">
        <v>27928</v>
      </c>
      <c r="C24710" s="28" t="s">
        <v>27670</v>
      </c>
    </row>
    <row r="24711" spans="1:3" x14ac:dyDescent="0.2">
      <c r="A24711" s="28">
        <v>56253</v>
      </c>
      <c r="B24711" s="28" t="s">
        <v>27929</v>
      </c>
      <c r="C24711" s="28" t="s">
        <v>27670</v>
      </c>
    </row>
    <row r="24712" spans="1:3" x14ac:dyDescent="0.2">
      <c r="A24712" s="28">
        <v>56255</v>
      </c>
      <c r="B24712" s="28" t="s">
        <v>27930</v>
      </c>
      <c r="C24712" s="28" t="s">
        <v>27670</v>
      </c>
    </row>
    <row r="24713" spans="1:3" x14ac:dyDescent="0.2">
      <c r="A24713" s="28">
        <v>56256</v>
      </c>
      <c r="B24713" s="28" t="s">
        <v>16608</v>
      </c>
      <c r="C24713" s="28" t="s">
        <v>27670</v>
      </c>
    </row>
    <row r="24714" spans="1:3" x14ac:dyDescent="0.2">
      <c r="A24714" s="28">
        <v>56257</v>
      </c>
      <c r="B24714" s="28" t="s">
        <v>18681</v>
      </c>
      <c r="C24714" s="28" t="s">
        <v>27670</v>
      </c>
    </row>
    <row r="24715" spans="1:3" x14ac:dyDescent="0.2">
      <c r="A24715" s="28">
        <v>56258</v>
      </c>
      <c r="B24715" s="28" t="s">
        <v>20815</v>
      </c>
      <c r="C24715" s="28" t="s">
        <v>27670</v>
      </c>
    </row>
    <row r="24716" spans="1:3" x14ac:dyDescent="0.2">
      <c r="A24716" s="28">
        <v>56260</v>
      </c>
      <c r="B24716" s="28" t="s">
        <v>16080</v>
      </c>
      <c r="C24716" s="28" t="s">
        <v>27670</v>
      </c>
    </row>
    <row r="24717" spans="1:3" x14ac:dyDescent="0.2">
      <c r="A24717" s="28">
        <v>56262</v>
      </c>
      <c r="B24717" s="28" t="s">
        <v>16544</v>
      </c>
      <c r="C24717" s="28" t="s">
        <v>27670</v>
      </c>
    </row>
    <row r="24718" spans="1:3" x14ac:dyDescent="0.2">
      <c r="A24718" s="28">
        <v>56263</v>
      </c>
      <c r="B24718" s="28" t="s">
        <v>20028</v>
      </c>
      <c r="C24718" s="28" t="s">
        <v>27670</v>
      </c>
    </row>
    <row r="24719" spans="1:3" x14ac:dyDescent="0.2">
      <c r="A24719" s="28">
        <v>56264</v>
      </c>
      <c r="B24719" s="28" t="s">
        <v>27931</v>
      </c>
      <c r="C24719" s="28" t="s">
        <v>27670</v>
      </c>
    </row>
    <row r="24720" spans="1:3" x14ac:dyDescent="0.2">
      <c r="A24720" s="28">
        <v>56265</v>
      </c>
      <c r="B24720" s="28" t="s">
        <v>27932</v>
      </c>
      <c r="C24720" s="28" t="s">
        <v>27670</v>
      </c>
    </row>
    <row r="24721" spans="1:3" x14ac:dyDescent="0.2">
      <c r="A24721" s="28">
        <v>56266</v>
      </c>
      <c r="B24721" s="28" t="s">
        <v>17208</v>
      </c>
      <c r="C24721" s="28" t="s">
        <v>27670</v>
      </c>
    </row>
    <row r="24722" spans="1:3" x14ac:dyDescent="0.2">
      <c r="A24722" s="28">
        <v>56267</v>
      </c>
      <c r="B24722" s="28" t="s">
        <v>17377</v>
      </c>
      <c r="C24722" s="28" t="s">
        <v>27670</v>
      </c>
    </row>
    <row r="24723" spans="1:3" x14ac:dyDescent="0.2">
      <c r="A24723" s="28">
        <v>56270</v>
      </c>
      <c r="B24723" s="28" t="s">
        <v>19090</v>
      </c>
      <c r="C24723" s="28" t="s">
        <v>27670</v>
      </c>
    </row>
    <row r="24724" spans="1:3" x14ac:dyDescent="0.2">
      <c r="A24724" s="28">
        <v>56271</v>
      </c>
      <c r="B24724" s="28" t="s">
        <v>23835</v>
      </c>
      <c r="C24724" s="28" t="s">
        <v>27670</v>
      </c>
    </row>
    <row r="24725" spans="1:3" x14ac:dyDescent="0.2">
      <c r="A24725" s="28">
        <v>56273</v>
      </c>
      <c r="B24725" s="28" t="s">
        <v>16489</v>
      </c>
      <c r="C24725" s="28" t="s">
        <v>27670</v>
      </c>
    </row>
    <row r="24726" spans="1:3" x14ac:dyDescent="0.2">
      <c r="A24726" s="28">
        <v>56274</v>
      </c>
      <c r="B24726" s="28" t="s">
        <v>23155</v>
      </c>
      <c r="C24726" s="28" t="s">
        <v>27670</v>
      </c>
    </row>
    <row r="24727" spans="1:3" x14ac:dyDescent="0.2">
      <c r="A24727" s="28">
        <v>56276</v>
      </c>
      <c r="B24727" s="28" t="s">
        <v>19227</v>
      </c>
      <c r="C24727" s="28" t="s">
        <v>27670</v>
      </c>
    </row>
    <row r="24728" spans="1:3" x14ac:dyDescent="0.2">
      <c r="A24728" s="28">
        <v>56277</v>
      </c>
      <c r="B24728" s="28" t="s">
        <v>22670</v>
      </c>
      <c r="C24728" s="28" t="s">
        <v>27670</v>
      </c>
    </row>
    <row r="24729" spans="1:3" x14ac:dyDescent="0.2">
      <c r="A24729" s="28">
        <v>56278</v>
      </c>
      <c r="B24729" s="28" t="s">
        <v>26390</v>
      </c>
      <c r="C24729" s="28" t="s">
        <v>27670</v>
      </c>
    </row>
    <row r="24730" spans="1:3" x14ac:dyDescent="0.2">
      <c r="A24730" s="28">
        <v>56279</v>
      </c>
      <c r="B24730" s="28" t="s">
        <v>27933</v>
      </c>
      <c r="C24730" s="28" t="s">
        <v>27670</v>
      </c>
    </row>
    <row r="24731" spans="1:3" x14ac:dyDescent="0.2">
      <c r="A24731" s="28">
        <v>56280</v>
      </c>
      <c r="B24731" s="28" t="s">
        <v>16693</v>
      </c>
      <c r="C24731" s="28" t="s">
        <v>27670</v>
      </c>
    </row>
    <row r="24732" spans="1:3" x14ac:dyDescent="0.2">
      <c r="A24732" s="28">
        <v>56281</v>
      </c>
      <c r="B24732" s="28" t="s">
        <v>27934</v>
      </c>
      <c r="C24732" s="28" t="s">
        <v>27670</v>
      </c>
    </row>
    <row r="24733" spans="1:3" x14ac:dyDescent="0.2">
      <c r="A24733" s="28">
        <v>56282</v>
      </c>
      <c r="B24733" s="28" t="s">
        <v>16458</v>
      </c>
      <c r="C24733" s="28" t="s">
        <v>27670</v>
      </c>
    </row>
    <row r="24734" spans="1:3" x14ac:dyDescent="0.2">
      <c r="A24734" s="28">
        <v>56283</v>
      </c>
      <c r="B24734" s="28" t="s">
        <v>27935</v>
      </c>
      <c r="C24734" s="28" t="s">
        <v>27670</v>
      </c>
    </row>
    <row r="24735" spans="1:3" x14ac:dyDescent="0.2">
      <c r="A24735" s="28">
        <v>56284</v>
      </c>
      <c r="B24735" s="28" t="s">
        <v>27936</v>
      </c>
      <c r="C24735" s="28" t="s">
        <v>27670</v>
      </c>
    </row>
    <row r="24736" spans="1:3" x14ac:dyDescent="0.2">
      <c r="A24736" s="28">
        <v>56285</v>
      </c>
      <c r="B24736" s="28" t="s">
        <v>27937</v>
      </c>
      <c r="C24736" s="28" t="s">
        <v>27670</v>
      </c>
    </row>
    <row r="24737" spans="1:3" x14ac:dyDescent="0.2">
      <c r="A24737" s="28">
        <v>56287</v>
      </c>
      <c r="B24737" s="28" t="s">
        <v>27938</v>
      </c>
      <c r="C24737" s="28" t="s">
        <v>27670</v>
      </c>
    </row>
    <row r="24738" spans="1:3" x14ac:dyDescent="0.2">
      <c r="A24738" s="28">
        <v>56288</v>
      </c>
      <c r="B24738" s="28" t="s">
        <v>27939</v>
      </c>
      <c r="C24738" s="28" t="s">
        <v>27670</v>
      </c>
    </row>
    <row r="24739" spans="1:3" x14ac:dyDescent="0.2">
      <c r="A24739" s="28">
        <v>56289</v>
      </c>
      <c r="B24739" s="28" t="s">
        <v>27940</v>
      </c>
      <c r="C24739" s="28" t="s">
        <v>27670</v>
      </c>
    </row>
    <row r="24740" spans="1:3" x14ac:dyDescent="0.2">
      <c r="A24740" s="28">
        <v>56291</v>
      </c>
      <c r="B24740" s="28" t="s">
        <v>16375</v>
      </c>
      <c r="C24740" s="28" t="s">
        <v>27670</v>
      </c>
    </row>
    <row r="24741" spans="1:3" x14ac:dyDescent="0.2">
      <c r="A24741" s="28">
        <v>56292</v>
      </c>
      <c r="B24741" s="28" t="s">
        <v>21608</v>
      </c>
      <c r="C24741" s="28" t="s">
        <v>27670</v>
      </c>
    </row>
    <row r="24742" spans="1:3" x14ac:dyDescent="0.2">
      <c r="A24742" s="28">
        <v>56293</v>
      </c>
      <c r="B24742" s="28" t="s">
        <v>23713</v>
      </c>
      <c r="C24742" s="28" t="s">
        <v>27670</v>
      </c>
    </row>
    <row r="24743" spans="1:3" x14ac:dyDescent="0.2">
      <c r="A24743" s="28">
        <v>56294</v>
      </c>
      <c r="B24743" s="28" t="s">
        <v>27941</v>
      </c>
      <c r="C24743" s="28" t="s">
        <v>27670</v>
      </c>
    </row>
    <row r="24744" spans="1:3" x14ac:dyDescent="0.2">
      <c r="A24744" s="28">
        <v>56295</v>
      </c>
      <c r="B24744" s="28" t="s">
        <v>23981</v>
      </c>
      <c r="C24744" s="28" t="s">
        <v>27670</v>
      </c>
    </row>
    <row r="24745" spans="1:3" x14ac:dyDescent="0.2">
      <c r="A24745" s="28">
        <v>56296</v>
      </c>
      <c r="B24745" s="28" t="s">
        <v>27942</v>
      </c>
      <c r="C24745" s="28" t="s">
        <v>27670</v>
      </c>
    </row>
    <row r="24746" spans="1:3" x14ac:dyDescent="0.2">
      <c r="A24746" s="28">
        <v>56297</v>
      </c>
      <c r="B24746" s="28" t="s">
        <v>27943</v>
      </c>
      <c r="C24746" s="28" t="s">
        <v>27670</v>
      </c>
    </row>
    <row r="24747" spans="1:3" x14ac:dyDescent="0.2">
      <c r="A24747" s="28">
        <v>56301</v>
      </c>
      <c r="B24747" s="28" t="s">
        <v>23910</v>
      </c>
      <c r="C24747" s="28" t="s">
        <v>27670</v>
      </c>
    </row>
    <row r="24748" spans="1:3" x14ac:dyDescent="0.2">
      <c r="A24748" s="28">
        <v>56302</v>
      </c>
      <c r="B24748" s="28" t="s">
        <v>23910</v>
      </c>
      <c r="C24748" s="28" t="s">
        <v>27670</v>
      </c>
    </row>
    <row r="24749" spans="1:3" x14ac:dyDescent="0.2">
      <c r="A24749" s="28">
        <v>56303</v>
      </c>
      <c r="B24749" s="28" t="s">
        <v>23910</v>
      </c>
      <c r="C24749" s="28" t="s">
        <v>27670</v>
      </c>
    </row>
    <row r="24750" spans="1:3" x14ac:dyDescent="0.2">
      <c r="A24750" s="28">
        <v>56304</v>
      </c>
      <c r="B24750" s="28" t="s">
        <v>23910</v>
      </c>
      <c r="C24750" s="28" t="s">
        <v>27670</v>
      </c>
    </row>
    <row r="24751" spans="1:3" x14ac:dyDescent="0.2">
      <c r="A24751" s="28">
        <v>56307</v>
      </c>
      <c r="B24751" s="28" t="s">
        <v>17186</v>
      </c>
      <c r="C24751" s="28" t="s">
        <v>27670</v>
      </c>
    </row>
    <row r="24752" spans="1:3" x14ac:dyDescent="0.2">
      <c r="A24752" s="28">
        <v>56308</v>
      </c>
      <c r="B24752" s="28" t="s">
        <v>19827</v>
      </c>
      <c r="C24752" s="28" t="s">
        <v>27670</v>
      </c>
    </row>
    <row r="24753" spans="1:3" x14ac:dyDescent="0.2">
      <c r="A24753" s="28">
        <v>56309</v>
      </c>
      <c r="B24753" s="28" t="s">
        <v>15988</v>
      </c>
      <c r="C24753" s="28" t="s">
        <v>27670</v>
      </c>
    </row>
    <row r="24754" spans="1:3" x14ac:dyDescent="0.2">
      <c r="A24754" s="28">
        <v>56310</v>
      </c>
      <c r="B24754" s="28" t="s">
        <v>16221</v>
      </c>
      <c r="C24754" s="28" t="s">
        <v>27670</v>
      </c>
    </row>
    <row r="24755" spans="1:3" x14ac:dyDescent="0.2">
      <c r="A24755" s="28">
        <v>56311</v>
      </c>
      <c r="B24755" s="28" t="s">
        <v>27944</v>
      </c>
      <c r="C24755" s="28" t="s">
        <v>27670</v>
      </c>
    </row>
    <row r="24756" spans="1:3" x14ac:dyDescent="0.2">
      <c r="A24756" s="28">
        <v>56312</v>
      </c>
      <c r="B24756" s="28" t="s">
        <v>16969</v>
      </c>
      <c r="C24756" s="28" t="s">
        <v>27670</v>
      </c>
    </row>
    <row r="24757" spans="1:3" x14ac:dyDescent="0.2">
      <c r="A24757" s="28">
        <v>56313</v>
      </c>
      <c r="B24757" s="28" t="s">
        <v>27945</v>
      </c>
      <c r="C24757" s="28" t="s">
        <v>27670</v>
      </c>
    </row>
    <row r="24758" spans="1:3" x14ac:dyDescent="0.2">
      <c r="A24758" s="28">
        <v>56314</v>
      </c>
      <c r="B24758" s="28" t="s">
        <v>27946</v>
      </c>
      <c r="C24758" s="28" t="s">
        <v>27670</v>
      </c>
    </row>
    <row r="24759" spans="1:3" x14ac:dyDescent="0.2">
      <c r="A24759" s="28">
        <v>56315</v>
      </c>
      <c r="B24759" s="28" t="s">
        <v>17154</v>
      </c>
      <c r="C24759" s="28" t="s">
        <v>27670</v>
      </c>
    </row>
    <row r="24760" spans="1:3" x14ac:dyDescent="0.2">
      <c r="A24760" s="28">
        <v>56316</v>
      </c>
      <c r="B24760" s="28" t="s">
        <v>27947</v>
      </c>
      <c r="C24760" s="28" t="s">
        <v>27670</v>
      </c>
    </row>
    <row r="24761" spans="1:3" x14ac:dyDescent="0.2">
      <c r="A24761" s="28">
        <v>56317</v>
      </c>
      <c r="B24761" s="28" t="s">
        <v>27948</v>
      </c>
      <c r="C24761" s="28" t="s">
        <v>27670</v>
      </c>
    </row>
    <row r="24762" spans="1:3" x14ac:dyDescent="0.2">
      <c r="A24762" s="28">
        <v>56318</v>
      </c>
      <c r="B24762" s="28" t="s">
        <v>27949</v>
      </c>
      <c r="C24762" s="28" t="s">
        <v>27670</v>
      </c>
    </row>
    <row r="24763" spans="1:3" x14ac:dyDescent="0.2">
      <c r="A24763" s="28">
        <v>56319</v>
      </c>
      <c r="B24763" s="28" t="s">
        <v>27950</v>
      </c>
      <c r="C24763" s="28" t="s">
        <v>27670</v>
      </c>
    </row>
    <row r="24764" spans="1:3" x14ac:dyDescent="0.2">
      <c r="A24764" s="28">
        <v>56320</v>
      </c>
      <c r="B24764" s="28" t="s">
        <v>17919</v>
      </c>
      <c r="C24764" s="28" t="s">
        <v>27670</v>
      </c>
    </row>
    <row r="24765" spans="1:3" x14ac:dyDescent="0.2">
      <c r="A24765" s="28">
        <v>56321</v>
      </c>
      <c r="B24765" s="28" t="s">
        <v>20710</v>
      </c>
      <c r="C24765" s="28" t="s">
        <v>27670</v>
      </c>
    </row>
    <row r="24766" spans="1:3" x14ac:dyDescent="0.2">
      <c r="A24766" s="28">
        <v>56323</v>
      </c>
      <c r="B24766" s="28" t="s">
        <v>27951</v>
      </c>
      <c r="C24766" s="28" t="s">
        <v>27670</v>
      </c>
    </row>
    <row r="24767" spans="1:3" x14ac:dyDescent="0.2">
      <c r="A24767" s="28">
        <v>56324</v>
      </c>
      <c r="B24767" s="28" t="s">
        <v>15929</v>
      </c>
      <c r="C24767" s="28" t="s">
        <v>27670</v>
      </c>
    </row>
    <row r="24768" spans="1:3" x14ac:dyDescent="0.2">
      <c r="A24768" s="28">
        <v>56325</v>
      </c>
      <c r="B24768" s="28" t="s">
        <v>27952</v>
      </c>
      <c r="C24768" s="28" t="s">
        <v>27670</v>
      </c>
    </row>
    <row r="24769" spans="1:3" x14ac:dyDescent="0.2">
      <c r="A24769" s="28">
        <v>56326</v>
      </c>
      <c r="B24769" s="28" t="s">
        <v>26237</v>
      </c>
      <c r="C24769" s="28" t="s">
        <v>27670</v>
      </c>
    </row>
    <row r="24770" spans="1:3" x14ac:dyDescent="0.2">
      <c r="A24770" s="28">
        <v>56327</v>
      </c>
      <c r="B24770" s="28" t="s">
        <v>26407</v>
      </c>
      <c r="C24770" s="28" t="s">
        <v>27670</v>
      </c>
    </row>
    <row r="24771" spans="1:3" x14ac:dyDescent="0.2">
      <c r="A24771" s="28">
        <v>56328</v>
      </c>
      <c r="B24771" s="28" t="s">
        <v>27953</v>
      </c>
      <c r="C24771" s="28" t="s">
        <v>27670</v>
      </c>
    </row>
    <row r="24772" spans="1:3" x14ac:dyDescent="0.2">
      <c r="A24772" s="28">
        <v>56329</v>
      </c>
      <c r="B24772" s="28" t="s">
        <v>24210</v>
      </c>
      <c r="C24772" s="28" t="s">
        <v>27670</v>
      </c>
    </row>
    <row r="24773" spans="1:3" x14ac:dyDescent="0.2">
      <c r="A24773" s="28">
        <v>56330</v>
      </c>
      <c r="B24773" s="28" t="s">
        <v>27954</v>
      </c>
      <c r="C24773" s="28" t="s">
        <v>27670</v>
      </c>
    </row>
    <row r="24774" spans="1:3" x14ac:dyDescent="0.2">
      <c r="A24774" s="28">
        <v>56331</v>
      </c>
      <c r="B24774" s="28" t="s">
        <v>16672</v>
      </c>
      <c r="C24774" s="28" t="s">
        <v>27670</v>
      </c>
    </row>
    <row r="24775" spans="1:3" x14ac:dyDescent="0.2">
      <c r="A24775" s="28">
        <v>56332</v>
      </c>
      <c r="B24775" s="28" t="s">
        <v>17417</v>
      </c>
      <c r="C24775" s="28" t="s">
        <v>27670</v>
      </c>
    </row>
    <row r="24776" spans="1:3" x14ac:dyDescent="0.2">
      <c r="A24776" s="28">
        <v>56333</v>
      </c>
      <c r="B24776" s="28" t="s">
        <v>17221</v>
      </c>
      <c r="C24776" s="28" t="s">
        <v>27670</v>
      </c>
    </row>
    <row r="24777" spans="1:3" x14ac:dyDescent="0.2">
      <c r="A24777" s="28">
        <v>56334</v>
      </c>
      <c r="B24777" s="28" t="s">
        <v>17479</v>
      </c>
      <c r="C24777" s="28" t="s">
        <v>27670</v>
      </c>
    </row>
    <row r="24778" spans="1:3" x14ac:dyDescent="0.2">
      <c r="A24778" s="28">
        <v>56335</v>
      </c>
      <c r="B24778" s="28" t="s">
        <v>27955</v>
      </c>
      <c r="C24778" s="28" t="s">
        <v>27670</v>
      </c>
    </row>
    <row r="24779" spans="1:3" x14ac:dyDescent="0.2">
      <c r="A24779" s="28">
        <v>56336</v>
      </c>
      <c r="B24779" s="28" t="s">
        <v>27956</v>
      </c>
      <c r="C24779" s="28" t="s">
        <v>27670</v>
      </c>
    </row>
    <row r="24780" spans="1:3" x14ac:dyDescent="0.2">
      <c r="A24780" s="28">
        <v>56338</v>
      </c>
      <c r="B24780" s="28" t="s">
        <v>26676</v>
      </c>
      <c r="C24780" s="28" t="s">
        <v>27670</v>
      </c>
    </row>
    <row r="24781" spans="1:3" x14ac:dyDescent="0.2">
      <c r="A24781" s="28">
        <v>56339</v>
      </c>
      <c r="B24781" s="28" t="s">
        <v>22658</v>
      </c>
      <c r="C24781" s="28" t="s">
        <v>27670</v>
      </c>
    </row>
    <row r="24782" spans="1:3" x14ac:dyDescent="0.2">
      <c r="A24782" s="28">
        <v>56340</v>
      </c>
      <c r="B24782" s="28" t="s">
        <v>27957</v>
      </c>
      <c r="C24782" s="28" t="s">
        <v>27670</v>
      </c>
    </row>
    <row r="24783" spans="1:3" x14ac:dyDescent="0.2">
      <c r="A24783" s="28">
        <v>56341</v>
      </c>
      <c r="B24783" s="28" t="s">
        <v>27958</v>
      </c>
      <c r="C24783" s="28" t="s">
        <v>27670</v>
      </c>
    </row>
    <row r="24784" spans="1:3" x14ac:dyDescent="0.2">
      <c r="A24784" s="28">
        <v>56342</v>
      </c>
      <c r="B24784" s="28" t="s">
        <v>27959</v>
      </c>
      <c r="C24784" s="28" t="s">
        <v>27670</v>
      </c>
    </row>
    <row r="24785" spans="1:3" x14ac:dyDescent="0.2">
      <c r="A24785" s="28">
        <v>56343</v>
      </c>
      <c r="B24785" s="28" t="s">
        <v>20944</v>
      </c>
      <c r="C24785" s="28" t="s">
        <v>27670</v>
      </c>
    </row>
    <row r="24786" spans="1:3" x14ac:dyDescent="0.2">
      <c r="A24786" s="28">
        <v>56344</v>
      </c>
      <c r="B24786" s="28" t="s">
        <v>27960</v>
      </c>
      <c r="C24786" s="28" t="s">
        <v>27670</v>
      </c>
    </row>
    <row r="24787" spans="1:3" x14ac:dyDescent="0.2">
      <c r="A24787" s="28">
        <v>56345</v>
      </c>
      <c r="B24787" s="28" t="s">
        <v>17485</v>
      </c>
      <c r="C24787" s="28" t="s">
        <v>27670</v>
      </c>
    </row>
    <row r="24788" spans="1:3" x14ac:dyDescent="0.2">
      <c r="A24788" s="28">
        <v>56347</v>
      </c>
      <c r="B24788" s="28" t="s">
        <v>27961</v>
      </c>
      <c r="C24788" s="28" t="s">
        <v>27670</v>
      </c>
    </row>
    <row r="24789" spans="1:3" x14ac:dyDescent="0.2">
      <c r="A24789" s="28">
        <v>56349</v>
      </c>
      <c r="B24789" s="28" t="s">
        <v>21734</v>
      </c>
      <c r="C24789" s="28" t="s">
        <v>27670</v>
      </c>
    </row>
    <row r="24790" spans="1:3" x14ac:dyDescent="0.2">
      <c r="A24790" s="28">
        <v>56350</v>
      </c>
      <c r="B24790" s="28" t="s">
        <v>27962</v>
      </c>
      <c r="C24790" s="28" t="s">
        <v>27670</v>
      </c>
    </row>
    <row r="24791" spans="1:3" x14ac:dyDescent="0.2">
      <c r="A24791" s="28">
        <v>56352</v>
      </c>
      <c r="B24791" s="28" t="s">
        <v>16210</v>
      </c>
      <c r="C24791" s="28" t="s">
        <v>27670</v>
      </c>
    </row>
    <row r="24792" spans="1:3" x14ac:dyDescent="0.2">
      <c r="A24792" s="28">
        <v>56353</v>
      </c>
      <c r="B24792" s="28" t="s">
        <v>27963</v>
      </c>
      <c r="C24792" s="28" t="s">
        <v>27670</v>
      </c>
    </row>
    <row r="24793" spans="1:3" x14ac:dyDescent="0.2">
      <c r="A24793" s="28">
        <v>56354</v>
      </c>
      <c r="B24793" s="28" t="s">
        <v>27964</v>
      </c>
      <c r="C24793" s="28" t="s">
        <v>27670</v>
      </c>
    </row>
    <row r="24794" spans="1:3" x14ac:dyDescent="0.2">
      <c r="A24794" s="28">
        <v>56355</v>
      </c>
      <c r="B24794" s="28" t="s">
        <v>16526</v>
      </c>
      <c r="C24794" s="28" t="s">
        <v>27670</v>
      </c>
    </row>
    <row r="24795" spans="1:3" x14ac:dyDescent="0.2">
      <c r="A24795" s="28">
        <v>56356</v>
      </c>
      <c r="B24795" s="28" t="s">
        <v>27965</v>
      </c>
      <c r="C24795" s="28" t="s">
        <v>27670</v>
      </c>
    </row>
    <row r="24796" spans="1:3" x14ac:dyDescent="0.2">
      <c r="A24796" s="28">
        <v>56357</v>
      </c>
      <c r="B24796" s="28" t="s">
        <v>26352</v>
      </c>
      <c r="C24796" s="28" t="s">
        <v>27670</v>
      </c>
    </row>
    <row r="24797" spans="1:3" x14ac:dyDescent="0.2">
      <c r="A24797" s="28">
        <v>56358</v>
      </c>
      <c r="B24797" s="28" t="s">
        <v>27966</v>
      </c>
      <c r="C24797" s="28" t="s">
        <v>27670</v>
      </c>
    </row>
    <row r="24798" spans="1:3" x14ac:dyDescent="0.2">
      <c r="A24798" s="28">
        <v>56359</v>
      </c>
      <c r="B24798" s="28" t="s">
        <v>27967</v>
      </c>
      <c r="C24798" s="28" t="s">
        <v>27670</v>
      </c>
    </row>
    <row r="24799" spans="1:3" x14ac:dyDescent="0.2">
      <c r="A24799" s="28">
        <v>56360</v>
      </c>
      <c r="B24799" s="28" t="s">
        <v>27968</v>
      </c>
      <c r="C24799" s="28" t="s">
        <v>27670</v>
      </c>
    </row>
    <row r="24800" spans="1:3" x14ac:dyDescent="0.2">
      <c r="A24800" s="28">
        <v>56361</v>
      </c>
      <c r="B24800" s="28" t="s">
        <v>27969</v>
      </c>
      <c r="C24800" s="28" t="s">
        <v>27670</v>
      </c>
    </row>
    <row r="24801" spans="1:3" x14ac:dyDescent="0.2">
      <c r="A24801" s="28">
        <v>56362</v>
      </c>
      <c r="B24801" s="28" t="s">
        <v>21831</v>
      </c>
      <c r="C24801" s="28" t="s">
        <v>27670</v>
      </c>
    </row>
    <row r="24802" spans="1:3" x14ac:dyDescent="0.2">
      <c r="A24802" s="28">
        <v>56363</v>
      </c>
      <c r="B24802" s="28" t="s">
        <v>27970</v>
      </c>
      <c r="C24802" s="28" t="s">
        <v>27670</v>
      </c>
    </row>
    <row r="24803" spans="1:3" x14ac:dyDescent="0.2">
      <c r="A24803" s="28">
        <v>56364</v>
      </c>
      <c r="B24803" s="28" t="s">
        <v>27971</v>
      </c>
      <c r="C24803" s="28" t="s">
        <v>27670</v>
      </c>
    </row>
    <row r="24804" spans="1:3" x14ac:dyDescent="0.2">
      <c r="A24804" s="28">
        <v>56367</v>
      </c>
      <c r="B24804" s="28" t="s">
        <v>21546</v>
      </c>
      <c r="C24804" s="28" t="s">
        <v>27670</v>
      </c>
    </row>
    <row r="24805" spans="1:3" x14ac:dyDescent="0.2">
      <c r="A24805" s="28">
        <v>56368</v>
      </c>
      <c r="B24805" s="28" t="s">
        <v>15944</v>
      </c>
      <c r="C24805" s="28" t="s">
        <v>27670</v>
      </c>
    </row>
    <row r="24806" spans="1:3" x14ac:dyDescent="0.2">
      <c r="A24806" s="28">
        <v>56369</v>
      </c>
      <c r="B24806" s="28" t="s">
        <v>16415</v>
      </c>
      <c r="C24806" s="28" t="s">
        <v>27670</v>
      </c>
    </row>
    <row r="24807" spans="1:3" x14ac:dyDescent="0.2">
      <c r="A24807" s="28">
        <v>56371</v>
      </c>
      <c r="B24807" s="28" t="s">
        <v>18498</v>
      </c>
      <c r="C24807" s="28" t="s">
        <v>27670</v>
      </c>
    </row>
    <row r="24808" spans="1:3" x14ac:dyDescent="0.2">
      <c r="A24808" s="28">
        <v>56372</v>
      </c>
      <c r="B24808" s="28" t="s">
        <v>23910</v>
      </c>
      <c r="C24808" s="28" t="s">
        <v>27670</v>
      </c>
    </row>
    <row r="24809" spans="1:3" x14ac:dyDescent="0.2">
      <c r="A24809" s="28">
        <v>56373</v>
      </c>
      <c r="B24809" s="28" t="s">
        <v>25114</v>
      </c>
      <c r="C24809" s="28" t="s">
        <v>27670</v>
      </c>
    </row>
    <row r="24810" spans="1:3" x14ac:dyDescent="0.2">
      <c r="A24810" s="28">
        <v>56374</v>
      </c>
      <c r="B24810" s="28" t="s">
        <v>24565</v>
      </c>
      <c r="C24810" s="28" t="s">
        <v>27670</v>
      </c>
    </row>
    <row r="24811" spans="1:3" x14ac:dyDescent="0.2">
      <c r="A24811" s="28">
        <v>56375</v>
      </c>
      <c r="B24811" s="28" t="s">
        <v>23022</v>
      </c>
      <c r="C24811" s="28" t="s">
        <v>27670</v>
      </c>
    </row>
    <row r="24812" spans="1:3" x14ac:dyDescent="0.2">
      <c r="A24812" s="28">
        <v>56376</v>
      </c>
      <c r="B24812" s="28" t="s">
        <v>27972</v>
      </c>
      <c r="C24812" s="28" t="s">
        <v>27670</v>
      </c>
    </row>
    <row r="24813" spans="1:3" x14ac:dyDescent="0.2">
      <c r="A24813" s="28">
        <v>56377</v>
      </c>
      <c r="B24813" s="28" t="s">
        <v>27973</v>
      </c>
      <c r="C24813" s="28" t="s">
        <v>27670</v>
      </c>
    </row>
    <row r="24814" spans="1:3" x14ac:dyDescent="0.2">
      <c r="A24814" s="28">
        <v>56378</v>
      </c>
      <c r="B24814" s="28" t="s">
        <v>27974</v>
      </c>
      <c r="C24814" s="28" t="s">
        <v>27670</v>
      </c>
    </row>
    <row r="24815" spans="1:3" x14ac:dyDescent="0.2">
      <c r="A24815" s="28">
        <v>56379</v>
      </c>
      <c r="B24815" s="28" t="s">
        <v>27975</v>
      </c>
      <c r="C24815" s="28" t="s">
        <v>27670</v>
      </c>
    </row>
    <row r="24816" spans="1:3" x14ac:dyDescent="0.2">
      <c r="A24816" s="28">
        <v>56381</v>
      </c>
      <c r="B24816" s="28" t="s">
        <v>27976</v>
      </c>
      <c r="C24816" s="28" t="s">
        <v>27670</v>
      </c>
    </row>
    <row r="24817" spans="1:3" x14ac:dyDescent="0.2">
      <c r="A24817" s="28">
        <v>56382</v>
      </c>
      <c r="B24817" s="28" t="s">
        <v>27977</v>
      </c>
      <c r="C24817" s="28" t="s">
        <v>27670</v>
      </c>
    </row>
    <row r="24818" spans="1:3" x14ac:dyDescent="0.2">
      <c r="A24818" s="28">
        <v>56384</v>
      </c>
      <c r="B24818" s="28" t="s">
        <v>27978</v>
      </c>
      <c r="C24818" s="28" t="s">
        <v>27670</v>
      </c>
    </row>
    <row r="24819" spans="1:3" x14ac:dyDescent="0.2">
      <c r="A24819" s="28">
        <v>56385</v>
      </c>
      <c r="B24819" s="28" t="s">
        <v>27979</v>
      </c>
      <c r="C24819" s="28" t="s">
        <v>27670</v>
      </c>
    </row>
    <row r="24820" spans="1:3" x14ac:dyDescent="0.2">
      <c r="A24820" s="28">
        <v>56386</v>
      </c>
      <c r="B24820" s="28" t="s">
        <v>27980</v>
      </c>
      <c r="C24820" s="28" t="s">
        <v>27670</v>
      </c>
    </row>
    <row r="24821" spans="1:3" x14ac:dyDescent="0.2">
      <c r="A24821" s="28">
        <v>56387</v>
      </c>
      <c r="B24821" s="28" t="s">
        <v>27981</v>
      </c>
      <c r="C24821" s="28" t="s">
        <v>27670</v>
      </c>
    </row>
    <row r="24822" spans="1:3" x14ac:dyDescent="0.2">
      <c r="A24822" s="28">
        <v>56388</v>
      </c>
      <c r="B24822" s="28" t="s">
        <v>27981</v>
      </c>
      <c r="C24822" s="28" t="s">
        <v>27670</v>
      </c>
    </row>
    <row r="24823" spans="1:3" x14ac:dyDescent="0.2">
      <c r="A24823" s="28">
        <v>56389</v>
      </c>
      <c r="B24823" s="28" t="s">
        <v>22262</v>
      </c>
      <c r="C24823" s="28" t="s">
        <v>27670</v>
      </c>
    </row>
    <row r="24824" spans="1:3" x14ac:dyDescent="0.2">
      <c r="A24824" s="28">
        <v>56393</v>
      </c>
      <c r="B24824" s="28" t="s">
        <v>23910</v>
      </c>
      <c r="C24824" s="28" t="s">
        <v>27670</v>
      </c>
    </row>
    <row r="24825" spans="1:3" x14ac:dyDescent="0.2">
      <c r="A24825" s="28">
        <v>56395</v>
      </c>
      <c r="B24825" s="28" t="s">
        <v>23910</v>
      </c>
      <c r="C24825" s="28" t="s">
        <v>27670</v>
      </c>
    </row>
    <row r="24826" spans="1:3" x14ac:dyDescent="0.2">
      <c r="A24826" s="28">
        <v>56396</v>
      </c>
      <c r="B24826" s="28" t="s">
        <v>23910</v>
      </c>
      <c r="C24826" s="28" t="s">
        <v>27670</v>
      </c>
    </row>
    <row r="24827" spans="1:3" x14ac:dyDescent="0.2">
      <c r="A24827" s="28">
        <v>56397</v>
      </c>
      <c r="B24827" s="28" t="s">
        <v>23910</v>
      </c>
      <c r="C24827" s="28" t="s">
        <v>27670</v>
      </c>
    </row>
    <row r="24828" spans="1:3" x14ac:dyDescent="0.2">
      <c r="A24828" s="28">
        <v>56398</v>
      </c>
      <c r="B24828" s="28" t="s">
        <v>23910</v>
      </c>
      <c r="C24828" s="28" t="s">
        <v>27670</v>
      </c>
    </row>
    <row r="24829" spans="1:3" x14ac:dyDescent="0.2">
      <c r="A24829" s="28">
        <v>56399</v>
      </c>
      <c r="B24829" s="28" t="s">
        <v>23910</v>
      </c>
      <c r="C24829" s="28" t="s">
        <v>27670</v>
      </c>
    </row>
    <row r="24830" spans="1:3" x14ac:dyDescent="0.2">
      <c r="A24830" s="28">
        <v>56401</v>
      </c>
      <c r="B24830" s="28" t="s">
        <v>27982</v>
      </c>
      <c r="C24830" s="28" t="s">
        <v>27670</v>
      </c>
    </row>
    <row r="24831" spans="1:3" x14ac:dyDescent="0.2">
      <c r="A24831" s="28">
        <v>56425</v>
      </c>
      <c r="B24831" s="28" t="s">
        <v>22278</v>
      </c>
      <c r="C24831" s="28" t="s">
        <v>27670</v>
      </c>
    </row>
    <row r="24832" spans="1:3" x14ac:dyDescent="0.2">
      <c r="A24832" s="28">
        <v>56430</v>
      </c>
      <c r="B24832" s="28" t="s">
        <v>27983</v>
      </c>
      <c r="C24832" s="28" t="s">
        <v>27670</v>
      </c>
    </row>
    <row r="24833" spans="1:3" x14ac:dyDescent="0.2">
      <c r="A24833" s="28">
        <v>56431</v>
      </c>
      <c r="B24833" s="28" t="s">
        <v>27984</v>
      </c>
      <c r="C24833" s="28" t="s">
        <v>27670</v>
      </c>
    </row>
    <row r="24834" spans="1:3" x14ac:dyDescent="0.2">
      <c r="A24834" s="28">
        <v>56433</v>
      </c>
      <c r="B24834" s="28" t="s">
        <v>27985</v>
      </c>
      <c r="C24834" s="28" t="s">
        <v>27670</v>
      </c>
    </row>
    <row r="24835" spans="1:3" x14ac:dyDescent="0.2">
      <c r="A24835" s="28">
        <v>56434</v>
      </c>
      <c r="B24835" s="28" t="s">
        <v>27986</v>
      </c>
      <c r="C24835" s="28" t="s">
        <v>27670</v>
      </c>
    </row>
    <row r="24836" spans="1:3" x14ac:dyDescent="0.2">
      <c r="A24836" s="28">
        <v>56435</v>
      </c>
      <c r="B24836" s="28" t="s">
        <v>27987</v>
      </c>
      <c r="C24836" s="28" t="s">
        <v>27670</v>
      </c>
    </row>
    <row r="24837" spans="1:3" x14ac:dyDescent="0.2">
      <c r="A24837" s="28">
        <v>56436</v>
      </c>
      <c r="B24837" s="28" t="s">
        <v>20850</v>
      </c>
      <c r="C24837" s="28" t="s">
        <v>27670</v>
      </c>
    </row>
    <row r="24838" spans="1:3" x14ac:dyDescent="0.2">
      <c r="A24838" s="28">
        <v>56437</v>
      </c>
      <c r="B24838" s="28" t="s">
        <v>27988</v>
      </c>
      <c r="C24838" s="28" t="s">
        <v>27670</v>
      </c>
    </row>
    <row r="24839" spans="1:3" x14ac:dyDescent="0.2">
      <c r="A24839" s="28">
        <v>56438</v>
      </c>
      <c r="B24839" s="28" t="s">
        <v>27989</v>
      </c>
      <c r="C24839" s="28" t="s">
        <v>27670</v>
      </c>
    </row>
    <row r="24840" spans="1:3" x14ac:dyDescent="0.2">
      <c r="A24840" s="28">
        <v>56440</v>
      </c>
      <c r="B24840" s="28" t="s">
        <v>27990</v>
      </c>
      <c r="C24840" s="28" t="s">
        <v>27670</v>
      </c>
    </row>
    <row r="24841" spans="1:3" x14ac:dyDescent="0.2">
      <c r="A24841" s="28">
        <v>56441</v>
      </c>
      <c r="B24841" s="28" t="s">
        <v>19885</v>
      </c>
      <c r="C24841" s="28" t="s">
        <v>27670</v>
      </c>
    </row>
    <row r="24842" spans="1:3" x14ac:dyDescent="0.2">
      <c r="A24842" s="28">
        <v>56442</v>
      </c>
      <c r="B24842" s="28" t="s">
        <v>27991</v>
      </c>
      <c r="C24842" s="28" t="s">
        <v>27670</v>
      </c>
    </row>
    <row r="24843" spans="1:3" x14ac:dyDescent="0.2">
      <c r="A24843" s="28">
        <v>56443</v>
      </c>
      <c r="B24843" s="28" t="s">
        <v>16841</v>
      </c>
      <c r="C24843" s="28" t="s">
        <v>27670</v>
      </c>
    </row>
    <row r="24844" spans="1:3" x14ac:dyDescent="0.2">
      <c r="A24844" s="28">
        <v>56444</v>
      </c>
      <c r="B24844" s="28" t="s">
        <v>27992</v>
      </c>
      <c r="C24844" s="28" t="s">
        <v>27670</v>
      </c>
    </row>
    <row r="24845" spans="1:3" x14ac:dyDescent="0.2">
      <c r="A24845" s="28">
        <v>56446</v>
      </c>
      <c r="B24845" s="28" t="s">
        <v>27993</v>
      </c>
      <c r="C24845" s="28" t="s">
        <v>27670</v>
      </c>
    </row>
    <row r="24846" spans="1:3" x14ac:dyDescent="0.2">
      <c r="A24846" s="28">
        <v>56447</v>
      </c>
      <c r="B24846" s="28" t="s">
        <v>27994</v>
      </c>
      <c r="C24846" s="28" t="s">
        <v>27670</v>
      </c>
    </row>
    <row r="24847" spans="1:3" x14ac:dyDescent="0.2">
      <c r="A24847" s="28">
        <v>56448</v>
      </c>
      <c r="B24847" s="28" t="s">
        <v>27995</v>
      </c>
      <c r="C24847" s="28" t="s">
        <v>27670</v>
      </c>
    </row>
    <row r="24848" spans="1:3" x14ac:dyDescent="0.2">
      <c r="A24848" s="28">
        <v>56449</v>
      </c>
      <c r="B24848" s="28" t="s">
        <v>27996</v>
      </c>
      <c r="C24848" s="28" t="s">
        <v>27670</v>
      </c>
    </row>
    <row r="24849" spans="1:3" x14ac:dyDescent="0.2">
      <c r="A24849" s="28">
        <v>56450</v>
      </c>
      <c r="B24849" s="28" t="s">
        <v>17926</v>
      </c>
      <c r="C24849" s="28" t="s">
        <v>27670</v>
      </c>
    </row>
    <row r="24850" spans="1:3" x14ac:dyDescent="0.2">
      <c r="A24850" s="28">
        <v>56452</v>
      </c>
      <c r="B24850" s="28" t="s">
        <v>17510</v>
      </c>
      <c r="C24850" s="28" t="s">
        <v>27670</v>
      </c>
    </row>
    <row r="24851" spans="1:3" x14ac:dyDescent="0.2">
      <c r="A24851" s="28">
        <v>56453</v>
      </c>
      <c r="B24851" s="28" t="s">
        <v>17482</v>
      </c>
      <c r="C24851" s="28" t="s">
        <v>27670</v>
      </c>
    </row>
    <row r="24852" spans="1:3" x14ac:dyDescent="0.2">
      <c r="A24852" s="28">
        <v>56455</v>
      </c>
      <c r="B24852" s="28" t="s">
        <v>25844</v>
      </c>
      <c r="C24852" s="28" t="s">
        <v>27670</v>
      </c>
    </row>
    <row r="24853" spans="1:3" x14ac:dyDescent="0.2">
      <c r="A24853" s="28">
        <v>56456</v>
      </c>
      <c r="B24853" s="28" t="s">
        <v>25130</v>
      </c>
      <c r="C24853" s="28" t="s">
        <v>27670</v>
      </c>
    </row>
    <row r="24854" spans="1:3" x14ac:dyDescent="0.2">
      <c r="A24854" s="28">
        <v>56458</v>
      </c>
      <c r="B24854" s="28" t="s">
        <v>18539</v>
      </c>
      <c r="C24854" s="28" t="s">
        <v>27670</v>
      </c>
    </row>
    <row r="24855" spans="1:3" x14ac:dyDescent="0.2">
      <c r="A24855" s="28">
        <v>56459</v>
      </c>
      <c r="B24855" s="28" t="s">
        <v>27997</v>
      </c>
      <c r="C24855" s="28" t="s">
        <v>27670</v>
      </c>
    </row>
    <row r="24856" spans="1:3" x14ac:dyDescent="0.2">
      <c r="A24856" s="28">
        <v>56461</v>
      </c>
      <c r="B24856" s="28" t="s">
        <v>20508</v>
      </c>
      <c r="C24856" s="28" t="s">
        <v>27670</v>
      </c>
    </row>
    <row r="24857" spans="1:3" x14ac:dyDescent="0.2">
      <c r="A24857" s="28">
        <v>56464</v>
      </c>
      <c r="B24857" s="28" t="s">
        <v>27998</v>
      </c>
      <c r="C24857" s="28" t="s">
        <v>27670</v>
      </c>
    </row>
    <row r="24858" spans="1:3" x14ac:dyDescent="0.2">
      <c r="A24858" s="28">
        <v>56465</v>
      </c>
      <c r="B24858" s="28" t="s">
        <v>21173</v>
      </c>
      <c r="C24858" s="28" t="s">
        <v>27670</v>
      </c>
    </row>
    <row r="24859" spans="1:3" x14ac:dyDescent="0.2">
      <c r="A24859" s="28">
        <v>56466</v>
      </c>
      <c r="B24859" s="28" t="s">
        <v>27999</v>
      </c>
      <c r="C24859" s="28" t="s">
        <v>27670</v>
      </c>
    </row>
    <row r="24860" spans="1:3" x14ac:dyDescent="0.2">
      <c r="A24860" s="28">
        <v>56467</v>
      </c>
      <c r="B24860" s="28" t="s">
        <v>28000</v>
      </c>
      <c r="C24860" s="28" t="s">
        <v>27670</v>
      </c>
    </row>
    <row r="24861" spans="1:3" x14ac:dyDescent="0.2">
      <c r="A24861" s="28">
        <v>56468</v>
      </c>
      <c r="B24861" s="28" t="s">
        <v>28001</v>
      </c>
      <c r="C24861" s="28" t="s">
        <v>27670</v>
      </c>
    </row>
    <row r="24862" spans="1:3" x14ac:dyDescent="0.2">
      <c r="A24862" s="28">
        <v>56469</v>
      </c>
      <c r="B24862" s="28" t="s">
        <v>28002</v>
      </c>
      <c r="C24862" s="28" t="s">
        <v>27670</v>
      </c>
    </row>
    <row r="24863" spans="1:3" x14ac:dyDescent="0.2">
      <c r="A24863" s="28">
        <v>56470</v>
      </c>
      <c r="B24863" s="28" t="s">
        <v>28003</v>
      </c>
      <c r="C24863" s="28" t="s">
        <v>27670</v>
      </c>
    </row>
    <row r="24864" spans="1:3" x14ac:dyDescent="0.2">
      <c r="A24864" s="28">
        <v>56472</v>
      </c>
      <c r="B24864" s="28" t="s">
        <v>28004</v>
      </c>
      <c r="C24864" s="28" t="s">
        <v>27670</v>
      </c>
    </row>
    <row r="24865" spans="1:3" x14ac:dyDescent="0.2">
      <c r="A24865" s="28">
        <v>56473</v>
      </c>
      <c r="B24865" s="28" t="s">
        <v>28005</v>
      </c>
      <c r="C24865" s="28" t="s">
        <v>27670</v>
      </c>
    </row>
    <row r="24866" spans="1:3" x14ac:dyDescent="0.2">
      <c r="A24866" s="28">
        <v>56474</v>
      </c>
      <c r="B24866" s="28" t="s">
        <v>27655</v>
      </c>
      <c r="C24866" s="28" t="s">
        <v>27670</v>
      </c>
    </row>
    <row r="24867" spans="1:3" x14ac:dyDescent="0.2">
      <c r="A24867" s="28">
        <v>56475</v>
      </c>
      <c r="B24867" s="28" t="s">
        <v>26856</v>
      </c>
      <c r="C24867" s="28" t="s">
        <v>27670</v>
      </c>
    </row>
    <row r="24868" spans="1:3" x14ac:dyDescent="0.2">
      <c r="A24868" s="28">
        <v>56477</v>
      </c>
      <c r="B24868" s="28" t="s">
        <v>28006</v>
      </c>
      <c r="C24868" s="28" t="s">
        <v>27670</v>
      </c>
    </row>
    <row r="24869" spans="1:3" x14ac:dyDescent="0.2">
      <c r="A24869" s="28">
        <v>56478</v>
      </c>
      <c r="B24869" s="28" t="s">
        <v>28007</v>
      </c>
      <c r="C24869" s="28" t="s">
        <v>27670</v>
      </c>
    </row>
    <row r="24870" spans="1:3" x14ac:dyDescent="0.2">
      <c r="A24870" s="28">
        <v>56479</v>
      </c>
      <c r="B24870" s="28" t="s">
        <v>28008</v>
      </c>
      <c r="C24870" s="28" t="s">
        <v>27670</v>
      </c>
    </row>
    <row r="24871" spans="1:3" x14ac:dyDescent="0.2">
      <c r="A24871" s="28">
        <v>56481</v>
      </c>
      <c r="B24871" s="28" t="s">
        <v>28009</v>
      </c>
      <c r="C24871" s="28" t="s">
        <v>27670</v>
      </c>
    </row>
    <row r="24872" spans="1:3" x14ac:dyDescent="0.2">
      <c r="A24872" s="28">
        <v>56482</v>
      </c>
      <c r="B24872" s="28" t="s">
        <v>27146</v>
      </c>
      <c r="C24872" s="28" t="s">
        <v>27670</v>
      </c>
    </row>
    <row r="24873" spans="1:3" x14ac:dyDescent="0.2">
      <c r="A24873" s="28">
        <v>56484</v>
      </c>
      <c r="B24873" s="28" t="s">
        <v>22185</v>
      </c>
      <c r="C24873" s="28" t="s">
        <v>27670</v>
      </c>
    </row>
    <row r="24874" spans="1:3" x14ac:dyDescent="0.2">
      <c r="A24874" s="28">
        <v>56501</v>
      </c>
      <c r="B24874" s="28" t="s">
        <v>28010</v>
      </c>
      <c r="C24874" s="28" t="s">
        <v>27670</v>
      </c>
    </row>
    <row r="24875" spans="1:3" x14ac:dyDescent="0.2">
      <c r="A24875" s="28">
        <v>56502</v>
      </c>
      <c r="B24875" s="28" t="s">
        <v>28010</v>
      </c>
      <c r="C24875" s="28" t="s">
        <v>27670</v>
      </c>
    </row>
    <row r="24876" spans="1:3" x14ac:dyDescent="0.2">
      <c r="A24876" s="28">
        <v>56510</v>
      </c>
      <c r="B24876" s="28" t="s">
        <v>25898</v>
      </c>
      <c r="C24876" s="28" t="s">
        <v>27670</v>
      </c>
    </row>
    <row r="24877" spans="1:3" x14ac:dyDescent="0.2">
      <c r="A24877" s="28">
        <v>56511</v>
      </c>
      <c r="B24877" s="28" t="s">
        <v>17729</v>
      </c>
      <c r="C24877" s="28" t="s">
        <v>27670</v>
      </c>
    </row>
    <row r="24878" spans="1:3" x14ac:dyDescent="0.2">
      <c r="A24878" s="28">
        <v>56514</v>
      </c>
      <c r="B24878" s="28" t="s">
        <v>20377</v>
      </c>
      <c r="C24878" s="28" t="s">
        <v>27670</v>
      </c>
    </row>
    <row r="24879" spans="1:3" x14ac:dyDescent="0.2">
      <c r="A24879" s="28">
        <v>56515</v>
      </c>
      <c r="B24879" s="28" t="s">
        <v>28011</v>
      </c>
      <c r="C24879" s="28" t="s">
        <v>27670</v>
      </c>
    </row>
    <row r="24880" spans="1:3" x14ac:dyDescent="0.2">
      <c r="A24880" s="28">
        <v>56516</v>
      </c>
      <c r="B24880" s="28" t="s">
        <v>28012</v>
      </c>
      <c r="C24880" s="28" t="s">
        <v>27670</v>
      </c>
    </row>
    <row r="24881" spans="1:3" x14ac:dyDescent="0.2">
      <c r="A24881" s="28">
        <v>56517</v>
      </c>
      <c r="B24881" s="28" t="s">
        <v>28013</v>
      </c>
      <c r="C24881" s="28" t="s">
        <v>27670</v>
      </c>
    </row>
    <row r="24882" spans="1:3" x14ac:dyDescent="0.2">
      <c r="A24882" s="28">
        <v>56518</v>
      </c>
      <c r="B24882" s="28" t="s">
        <v>23132</v>
      </c>
      <c r="C24882" s="28" t="s">
        <v>27670</v>
      </c>
    </row>
    <row r="24883" spans="1:3" x14ac:dyDescent="0.2">
      <c r="A24883" s="28">
        <v>56519</v>
      </c>
      <c r="B24883" s="28" t="s">
        <v>28014</v>
      </c>
      <c r="C24883" s="28" t="s">
        <v>27670</v>
      </c>
    </row>
    <row r="24884" spans="1:3" x14ac:dyDescent="0.2">
      <c r="A24884" s="28">
        <v>56520</v>
      </c>
      <c r="B24884" s="28" t="s">
        <v>26402</v>
      </c>
      <c r="C24884" s="28" t="s">
        <v>27670</v>
      </c>
    </row>
    <row r="24885" spans="1:3" x14ac:dyDescent="0.2">
      <c r="A24885" s="28">
        <v>56521</v>
      </c>
      <c r="B24885" s="28" t="s">
        <v>20856</v>
      </c>
      <c r="C24885" s="28" t="s">
        <v>27670</v>
      </c>
    </row>
    <row r="24886" spans="1:3" x14ac:dyDescent="0.2">
      <c r="A24886" s="28">
        <v>56522</v>
      </c>
      <c r="B24886" s="28" t="s">
        <v>19200</v>
      </c>
      <c r="C24886" s="28" t="s">
        <v>27670</v>
      </c>
    </row>
    <row r="24887" spans="1:3" x14ac:dyDescent="0.2">
      <c r="A24887" s="28">
        <v>56523</v>
      </c>
      <c r="B24887" s="28" t="s">
        <v>18223</v>
      </c>
      <c r="C24887" s="28" t="s">
        <v>27670</v>
      </c>
    </row>
    <row r="24888" spans="1:3" x14ac:dyDescent="0.2">
      <c r="A24888" s="28">
        <v>56524</v>
      </c>
      <c r="B24888" s="28" t="s">
        <v>28015</v>
      </c>
      <c r="C24888" s="28" t="s">
        <v>27670</v>
      </c>
    </row>
    <row r="24889" spans="1:3" x14ac:dyDescent="0.2">
      <c r="A24889" s="28">
        <v>56525</v>
      </c>
      <c r="B24889" s="28" t="s">
        <v>18526</v>
      </c>
      <c r="C24889" s="28" t="s">
        <v>27670</v>
      </c>
    </row>
    <row r="24890" spans="1:3" x14ac:dyDescent="0.2">
      <c r="A24890" s="28">
        <v>56527</v>
      </c>
      <c r="B24890" s="28" t="s">
        <v>28016</v>
      </c>
      <c r="C24890" s="28" t="s">
        <v>27670</v>
      </c>
    </row>
    <row r="24891" spans="1:3" x14ac:dyDescent="0.2">
      <c r="A24891" s="28">
        <v>56528</v>
      </c>
      <c r="B24891" s="28" t="s">
        <v>28017</v>
      </c>
      <c r="C24891" s="28" t="s">
        <v>27670</v>
      </c>
    </row>
    <row r="24892" spans="1:3" x14ac:dyDescent="0.2">
      <c r="A24892" s="28">
        <v>56529</v>
      </c>
      <c r="B24892" s="28" t="s">
        <v>28018</v>
      </c>
      <c r="C24892" s="28" t="s">
        <v>27670</v>
      </c>
    </row>
    <row r="24893" spans="1:3" x14ac:dyDescent="0.2">
      <c r="A24893" s="28">
        <v>56531</v>
      </c>
      <c r="B24893" s="28" t="s">
        <v>28019</v>
      </c>
      <c r="C24893" s="28" t="s">
        <v>27670</v>
      </c>
    </row>
    <row r="24894" spans="1:3" x14ac:dyDescent="0.2">
      <c r="A24894" s="28">
        <v>56533</v>
      </c>
      <c r="B24894" s="28" t="s">
        <v>17468</v>
      </c>
      <c r="C24894" s="28" t="s">
        <v>27670</v>
      </c>
    </row>
    <row r="24895" spans="1:3" x14ac:dyDescent="0.2">
      <c r="A24895" s="28">
        <v>56534</v>
      </c>
      <c r="B24895" s="28" t="s">
        <v>28020</v>
      </c>
      <c r="C24895" s="28" t="s">
        <v>27670</v>
      </c>
    </row>
    <row r="24896" spans="1:3" x14ac:dyDescent="0.2">
      <c r="A24896" s="28">
        <v>56535</v>
      </c>
      <c r="B24896" s="28" t="s">
        <v>28021</v>
      </c>
      <c r="C24896" s="28" t="s">
        <v>27670</v>
      </c>
    </row>
    <row r="24897" spans="1:3" x14ac:dyDescent="0.2">
      <c r="A24897" s="28">
        <v>56536</v>
      </c>
      <c r="B24897" s="28" t="s">
        <v>20115</v>
      </c>
      <c r="C24897" s="28" t="s">
        <v>27670</v>
      </c>
    </row>
    <row r="24898" spans="1:3" x14ac:dyDescent="0.2">
      <c r="A24898" s="28">
        <v>56537</v>
      </c>
      <c r="B24898" s="28" t="s">
        <v>28022</v>
      </c>
      <c r="C24898" s="28" t="s">
        <v>27670</v>
      </c>
    </row>
    <row r="24899" spans="1:3" x14ac:dyDescent="0.2">
      <c r="A24899" s="28">
        <v>56538</v>
      </c>
      <c r="B24899" s="28" t="s">
        <v>28022</v>
      </c>
      <c r="C24899" s="28" t="s">
        <v>27670</v>
      </c>
    </row>
    <row r="24900" spans="1:3" x14ac:dyDescent="0.2">
      <c r="A24900" s="28">
        <v>56540</v>
      </c>
      <c r="B24900" s="28" t="s">
        <v>26889</v>
      </c>
      <c r="C24900" s="28" t="s">
        <v>27670</v>
      </c>
    </row>
    <row r="24901" spans="1:3" x14ac:dyDescent="0.2">
      <c r="A24901" s="28">
        <v>56541</v>
      </c>
      <c r="B24901" s="28" t="s">
        <v>28023</v>
      </c>
      <c r="C24901" s="28" t="s">
        <v>27670</v>
      </c>
    </row>
    <row r="24902" spans="1:3" x14ac:dyDescent="0.2">
      <c r="A24902" s="28">
        <v>56542</v>
      </c>
      <c r="B24902" s="28" t="s">
        <v>28024</v>
      </c>
      <c r="C24902" s="28" t="s">
        <v>27670</v>
      </c>
    </row>
    <row r="24903" spans="1:3" x14ac:dyDescent="0.2">
      <c r="A24903" s="28">
        <v>56543</v>
      </c>
      <c r="B24903" s="28" t="s">
        <v>28025</v>
      </c>
      <c r="C24903" s="28" t="s">
        <v>27670</v>
      </c>
    </row>
    <row r="24904" spans="1:3" x14ac:dyDescent="0.2">
      <c r="A24904" s="28">
        <v>56544</v>
      </c>
      <c r="B24904" s="28" t="s">
        <v>28026</v>
      </c>
      <c r="C24904" s="28" t="s">
        <v>27670</v>
      </c>
    </row>
    <row r="24905" spans="1:3" x14ac:dyDescent="0.2">
      <c r="A24905" s="28">
        <v>56545</v>
      </c>
      <c r="B24905" s="28" t="s">
        <v>21807</v>
      </c>
      <c r="C24905" s="28" t="s">
        <v>27670</v>
      </c>
    </row>
    <row r="24906" spans="1:3" x14ac:dyDescent="0.2">
      <c r="A24906" s="28">
        <v>56546</v>
      </c>
      <c r="B24906" s="28" t="s">
        <v>16099</v>
      </c>
      <c r="C24906" s="28" t="s">
        <v>27670</v>
      </c>
    </row>
    <row r="24907" spans="1:3" x14ac:dyDescent="0.2">
      <c r="A24907" s="28">
        <v>56547</v>
      </c>
      <c r="B24907" s="28" t="s">
        <v>20973</v>
      </c>
      <c r="C24907" s="28" t="s">
        <v>27670</v>
      </c>
    </row>
    <row r="24908" spans="1:3" x14ac:dyDescent="0.2">
      <c r="A24908" s="28">
        <v>56548</v>
      </c>
      <c r="B24908" s="28" t="s">
        <v>28027</v>
      </c>
      <c r="C24908" s="28" t="s">
        <v>27670</v>
      </c>
    </row>
    <row r="24909" spans="1:3" x14ac:dyDescent="0.2">
      <c r="A24909" s="28">
        <v>56549</v>
      </c>
      <c r="B24909" s="28" t="s">
        <v>20458</v>
      </c>
      <c r="C24909" s="28" t="s">
        <v>27670</v>
      </c>
    </row>
    <row r="24910" spans="1:3" x14ac:dyDescent="0.2">
      <c r="A24910" s="28">
        <v>56550</v>
      </c>
      <c r="B24910" s="28" t="s">
        <v>28028</v>
      </c>
      <c r="C24910" s="28" t="s">
        <v>27670</v>
      </c>
    </row>
    <row r="24911" spans="1:3" x14ac:dyDescent="0.2">
      <c r="A24911" s="28">
        <v>56551</v>
      </c>
      <c r="B24911" s="28" t="s">
        <v>24490</v>
      </c>
      <c r="C24911" s="28" t="s">
        <v>27670</v>
      </c>
    </row>
    <row r="24912" spans="1:3" x14ac:dyDescent="0.2">
      <c r="A24912" s="28">
        <v>56552</v>
      </c>
      <c r="B24912" s="28" t="s">
        <v>28029</v>
      </c>
      <c r="C24912" s="28" t="s">
        <v>27670</v>
      </c>
    </row>
    <row r="24913" spans="1:3" x14ac:dyDescent="0.2">
      <c r="A24913" s="28">
        <v>56553</v>
      </c>
      <c r="B24913" s="28" t="s">
        <v>17375</v>
      </c>
      <c r="C24913" s="28" t="s">
        <v>27670</v>
      </c>
    </row>
    <row r="24914" spans="1:3" x14ac:dyDescent="0.2">
      <c r="A24914" s="28">
        <v>56554</v>
      </c>
      <c r="B24914" s="28" t="s">
        <v>23455</v>
      </c>
      <c r="C24914" s="28" t="s">
        <v>27670</v>
      </c>
    </row>
    <row r="24915" spans="1:3" x14ac:dyDescent="0.2">
      <c r="A24915" s="28">
        <v>56556</v>
      </c>
      <c r="B24915" s="28" t="s">
        <v>28030</v>
      </c>
      <c r="C24915" s="28" t="s">
        <v>27670</v>
      </c>
    </row>
    <row r="24916" spans="1:3" x14ac:dyDescent="0.2">
      <c r="A24916" s="28">
        <v>56557</v>
      </c>
      <c r="B24916" s="28" t="s">
        <v>28031</v>
      </c>
      <c r="C24916" s="28" t="s">
        <v>27670</v>
      </c>
    </row>
    <row r="24917" spans="1:3" x14ac:dyDescent="0.2">
      <c r="A24917" s="28">
        <v>56560</v>
      </c>
      <c r="B24917" s="28" t="s">
        <v>24650</v>
      </c>
      <c r="C24917" s="28" t="s">
        <v>27670</v>
      </c>
    </row>
    <row r="24918" spans="1:3" x14ac:dyDescent="0.2">
      <c r="A24918" s="28">
        <v>56561</v>
      </c>
      <c r="B24918" s="28" t="s">
        <v>24650</v>
      </c>
      <c r="C24918" s="28" t="s">
        <v>27670</v>
      </c>
    </row>
    <row r="24919" spans="1:3" x14ac:dyDescent="0.2">
      <c r="A24919" s="28">
        <v>56562</v>
      </c>
      <c r="B24919" s="28" t="s">
        <v>24650</v>
      </c>
      <c r="C24919" s="28" t="s">
        <v>27670</v>
      </c>
    </row>
    <row r="24920" spans="1:3" x14ac:dyDescent="0.2">
      <c r="A24920" s="28">
        <v>56563</v>
      </c>
      <c r="B24920" s="28" t="s">
        <v>24650</v>
      </c>
      <c r="C24920" s="28" t="s">
        <v>27670</v>
      </c>
    </row>
    <row r="24921" spans="1:3" x14ac:dyDescent="0.2">
      <c r="A24921" s="28">
        <v>56565</v>
      </c>
      <c r="B24921" s="28" t="s">
        <v>16453</v>
      </c>
      <c r="C24921" s="28" t="s">
        <v>27670</v>
      </c>
    </row>
    <row r="24922" spans="1:3" x14ac:dyDescent="0.2">
      <c r="A24922" s="28">
        <v>56566</v>
      </c>
      <c r="B24922" s="28" t="s">
        <v>28032</v>
      </c>
      <c r="C24922" s="28" t="s">
        <v>27670</v>
      </c>
    </row>
    <row r="24923" spans="1:3" x14ac:dyDescent="0.2">
      <c r="A24923" s="28">
        <v>56567</v>
      </c>
      <c r="B24923" s="28" t="s">
        <v>18777</v>
      </c>
      <c r="C24923" s="28" t="s">
        <v>27670</v>
      </c>
    </row>
    <row r="24924" spans="1:3" x14ac:dyDescent="0.2">
      <c r="A24924" s="28">
        <v>56568</v>
      </c>
      <c r="B24924" s="28" t="s">
        <v>28033</v>
      </c>
      <c r="C24924" s="28" t="s">
        <v>27670</v>
      </c>
    </row>
    <row r="24925" spans="1:3" x14ac:dyDescent="0.2">
      <c r="A24925" s="28">
        <v>56569</v>
      </c>
      <c r="B24925" s="28" t="s">
        <v>27488</v>
      </c>
      <c r="C24925" s="28" t="s">
        <v>27670</v>
      </c>
    </row>
    <row r="24926" spans="1:3" x14ac:dyDescent="0.2">
      <c r="A24926" s="28">
        <v>56570</v>
      </c>
      <c r="B24926" s="28" t="s">
        <v>22273</v>
      </c>
      <c r="C24926" s="28" t="s">
        <v>27670</v>
      </c>
    </row>
    <row r="24927" spans="1:3" x14ac:dyDescent="0.2">
      <c r="A24927" s="28">
        <v>56571</v>
      </c>
      <c r="B24927" s="28" t="s">
        <v>28034</v>
      </c>
      <c r="C24927" s="28" t="s">
        <v>27670</v>
      </c>
    </row>
    <row r="24928" spans="1:3" x14ac:dyDescent="0.2">
      <c r="A24928" s="28">
        <v>56572</v>
      </c>
      <c r="B24928" s="28" t="s">
        <v>28035</v>
      </c>
      <c r="C24928" s="28" t="s">
        <v>27670</v>
      </c>
    </row>
    <row r="24929" spans="1:3" x14ac:dyDescent="0.2">
      <c r="A24929" s="28">
        <v>56573</v>
      </c>
      <c r="B24929" s="28" t="s">
        <v>16934</v>
      </c>
      <c r="C24929" s="28" t="s">
        <v>27670</v>
      </c>
    </row>
    <row r="24930" spans="1:3" x14ac:dyDescent="0.2">
      <c r="A24930" s="28">
        <v>56574</v>
      </c>
      <c r="B24930" s="28" t="s">
        <v>28036</v>
      </c>
      <c r="C24930" s="28" t="s">
        <v>27670</v>
      </c>
    </row>
    <row r="24931" spans="1:3" x14ac:dyDescent="0.2">
      <c r="A24931" s="28">
        <v>56575</v>
      </c>
      <c r="B24931" s="28" t="s">
        <v>28037</v>
      </c>
      <c r="C24931" s="28" t="s">
        <v>27670</v>
      </c>
    </row>
    <row r="24932" spans="1:3" x14ac:dyDescent="0.2">
      <c r="A24932" s="28">
        <v>56576</v>
      </c>
      <c r="B24932" s="28" t="s">
        <v>18874</v>
      </c>
      <c r="C24932" s="28" t="s">
        <v>27670</v>
      </c>
    </row>
    <row r="24933" spans="1:3" x14ac:dyDescent="0.2">
      <c r="A24933" s="28">
        <v>56577</v>
      </c>
      <c r="B24933" s="28" t="s">
        <v>17711</v>
      </c>
      <c r="C24933" s="28" t="s">
        <v>27670</v>
      </c>
    </row>
    <row r="24934" spans="1:3" x14ac:dyDescent="0.2">
      <c r="A24934" s="28">
        <v>56578</v>
      </c>
      <c r="B24934" s="28" t="s">
        <v>28038</v>
      </c>
      <c r="C24934" s="28" t="s">
        <v>27670</v>
      </c>
    </row>
    <row r="24935" spans="1:3" x14ac:dyDescent="0.2">
      <c r="A24935" s="28">
        <v>56579</v>
      </c>
      <c r="B24935" s="28" t="s">
        <v>28039</v>
      </c>
      <c r="C24935" s="28" t="s">
        <v>27670</v>
      </c>
    </row>
    <row r="24936" spans="1:3" x14ac:dyDescent="0.2">
      <c r="A24936" s="28">
        <v>56580</v>
      </c>
      <c r="B24936" s="28" t="s">
        <v>28040</v>
      </c>
      <c r="C24936" s="28" t="s">
        <v>27670</v>
      </c>
    </row>
    <row r="24937" spans="1:3" x14ac:dyDescent="0.2">
      <c r="A24937" s="28">
        <v>56581</v>
      </c>
      <c r="B24937" s="28" t="s">
        <v>28041</v>
      </c>
      <c r="C24937" s="28" t="s">
        <v>27670</v>
      </c>
    </row>
    <row r="24938" spans="1:3" x14ac:dyDescent="0.2">
      <c r="A24938" s="28">
        <v>56583</v>
      </c>
      <c r="B24938" s="28" t="s">
        <v>28042</v>
      </c>
      <c r="C24938" s="28" t="s">
        <v>27670</v>
      </c>
    </row>
    <row r="24939" spans="1:3" x14ac:dyDescent="0.2">
      <c r="A24939" s="28">
        <v>56584</v>
      </c>
      <c r="B24939" s="28" t="s">
        <v>28043</v>
      </c>
      <c r="C24939" s="28" t="s">
        <v>27670</v>
      </c>
    </row>
    <row r="24940" spans="1:3" x14ac:dyDescent="0.2">
      <c r="A24940" s="28">
        <v>56585</v>
      </c>
      <c r="B24940" s="28" t="s">
        <v>28044</v>
      </c>
      <c r="C24940" s="28" t="s">
        <v>27670</v>
      </c>
    </row>
    <row r="24941" spans="1:3" x14ac:dyDescent="0.2">
      <c r="A24941" s="28">
        <v>56586</v>
      </c>
      <c r="B24941" s="28" t="s">
        <v>26133</v>
      </c>
      <c r="C24941" s="28" t="s">
        <v>27670</v>
      </c>
    </row>
    <row r="24942" spans="1:3" x14ac:dyDescent="0.2">
      <c r="A24942" s="28">
        <v>56587</v>
      </c>
      <c r="B24942" s="28" t="s">
        <v>28045</v>
      </c>
      <c r="C24942" s="28" t="s">
        <v>27670</v>
      </c>
    </row>
    <row r="24943" spans="1:3" x14ac:dyDescent="0.2">
      <c r="A24943" s="28">
        <v>56588</v>
      </c>
      <c r="B24943" s="28" t="s">
        <v>27187</v>
      </c>
      <c r="C24943" s="28" t="s">
        <v>27670</v>
      </c>
    </row>
    <row r="24944" spans="1:3" x14ac:dyDescent="0.2">
      <c r="A24944" s="28">
        <v>56589</v>
      </c>
      <c r="B24944" s="28" t="s">
        <v>28046</v>
      </c>
      <c r="C24944" s="28" t="s">
        <v>27670</v>
      </c>
    </row>
    <row r="24945" spans="1:3" x14ac:dyDescent="0.2">
      <c r="A24945" s="28">
        <v>56590</v>
      </c>
      <c r="B24945" s="28" t="s">
        <v>15984</v>
      </c>
      <c r="C24945" s="28" t="s">
        <v>27670</v>
      </c>
    </row>
    <row r="24946" spans="1:3" x14ac:dyDescent="0.2">
      <c r="A24946" s="28">
        <v>56591</v>
      </c>
      <c r="B24946" s="28" t="s">
        <v>28047</v>
      </c>
      <c r="C24946" s="28" t="s">
        <v>27670</v>
      </c>
    </row>
    <row r="24947" spans="1:3" x14ac:dyDescent="0.2">
      <c r="A24947" s="28">
        <v>56592</v>
      </c>
      <c r="B24947" s="28" t="s">
        <v>28048</v>
      </c>
      <c r="C24947" s="28" t="s">
        <v>27670</v>
      </c>
    </row>
    <row r="24948" spans="1:3" x14ac:dyDescent="0.2">
      <c r="A24948" s="28">
        <v>56593</v>
      </c>
      <c r="B24948" s="28" t="s">
        <v>28049</v>
      </c>
      <c r="C24948" s="28" t="s">
        <v>27670</v>
      </c>
    </row>
    <row r="24949" spans="1:3" x14ac:dyDescent="0.2">
      <c r="A24949" s="28">
        <v>56594</v>
      </c>
      <c r="B24949" s="28" t="s">
        <v>28050</v>
      </c>
      <c r="C24949" s="28" t="s">
        <v>27670</v>
      </c>
    </row>
    <row r="24950" spans="1:3" x14ac:dyDescent="0.2">
      <c r="A24950" s="28">
        <v>56601</v>
      </c>
      <c r="B24950" s="28" t="s">
        <v>28051</v>
      </c>
      <c r="C24950" s="28" t="s">
        <v>27670</v>
      </c>
    </row>
    <row r="24951" spans="1:3" x14ac:dyDescent="0.2">
      <c r="A24951" s="28">
        <v>56619</v>
      </c>
      <c r="B24951" s="28" t="s">
        <v>28051</v>
      </c>
      <c r="C24951" s="28" t="s">
        <v>27670</v>
      </c>
    </row>
    <row r="24952" spans="1:3" x14ac:dyDescent="0.2">
      <c r="A24952" s="28">
        <v>56621</v>
      </c>
      <c r="B24952" s="28" t="s">
        <v>26797</v>
      </c>
      <c r="C24952" s="28" t="s">
        <v>27670</v>
      </c>
    </row>
    <row r="24953" spans="1:3" x14ac:dyDescent="0.2">
      <c r="A24953" s="28">
        <v>56623</v>
      </c>
      <c r="B24953" s="28" t="s">
        <v>28052</v>
      </c>
      <c r="C24953" s="28" t="s">
        <v>27670</v>
      </c>
    </row>
    <row r="24954" spans="1:3" x14ac:dyDescent="0.2">
      <c r="A24954" s="28">
        <v>56626</v>
      </c>
      <c r="B24954" s="28" t="s">
        <v>21338</v>
      </c>
      <c r="C24954" s="28" t="s">
        <v>27670</v>
      </c>
    </row>
    <row r="24955" spans="1:3" x14ac:dyDescent="0.2">
      <c r="A24955" s="28">
        <v>56627</v>
      </c>
      <c r="B24955" s="28" t="s">
        <v>27640</v>
      </c>
      <c r="C24955" s="28" t="s">
        <v>27670</v>
      </c>
    </row>
    <row r="24956" spans="1:3" x14ac:dyDescent="0.2">
      <c r="A24956" s="28">
        <v>56628</v>
      </c>
      <c r="B24956" s="28" t="s">
        <v>28053</v>
      </c>
      <c r="C24956" s="28" t="s">
        <v>27670</v>
      </c>
    </row>
    <row r="24957" spans="1:3" x14ac:dyDescent="0.2">
      <c r="A24957" s="28">
        <v>56629</v>
      </c>
      <c r="B24957" s="28" t="s">
        <v>28054</v>
      </c>
      <c r="C24957" s="28" t="s">
        <v>27670</v>
      </c>
    </row>
    <row r="24958" spans="1:3" x14ac:dyDescent="0.2">
      <c r="A24958" s="28">
        <v>56630</v>
      </c>
      <c r="B24958" s="28" t="s">
        <v>28055</v>
      </c>
      <c r="C24958" s="28" t="s">
        <v>27670</v>
      </c>
    </row>
    <row r="24959" spans="1:3" x14ac:dyDescent="0.2">
      <c r="A24959" s="28">
        <v>56631</v>
      </c>
      <c r="B24959" s="28" t="s">
        <v>28056</v>
      </c>
      <c r="C24959" s="28" t="s">
        <v>27670</v>
      </c>
    </row>
    <row r="24960" spans="1:3" x14ac:dyDescent="0.2">
      <c r="A24960" s="28">
        <v>56633</v>
      </c>
      <c r="B24960" s="28" t="s">
        <v>28057</v>
      </c>
      <c r="C24960" s="28" t="s">
        <v>27670</v>
      </c>
    </row>
    <row r="24961" spans="1:3" x14ac:dyDescent="0.2">
      <c r="A24961" s="28">
        <v>56634</v>
      </c>
      <c r="B24961" s="28" t="s">
        <v>28058</v>
      </c>
      <c r="C24961" s="28" t="s">
        <v>27670</v>
      </c>
    </row>
    <row r="24962" spans="1:3" x14ac:dyDescent="0.2">
      <c r="A24962" s="28">
        <v>56636</v>
      </c>
      <c r="B24962" s="28" t="s">
        <v>18834</v>
      </c>
      <c r="C24962" s="28" t="s">
        <v>27670</v>
      </c>
    </row>
    <row r="24963" spans="1:3" x14ac:dyDescent="0.2">
      <c r="A24963" s="28">
        <v>56637</v>
      </c>
      <c r="B24963" s="28" t="s">
        <v>28059</v>
      </c>
      <c r="C24963" s="28" t="s">
        <v>27670</v>
      </c>
    </row>
    <row r="24964" spans="1:3" x14ac:dyDescent="0.2">
      <c r="A24964" s="28">
        <v>56639</v>
      </c>
      <c r="B24964" s="28" t="s">
        <v>28060</v>
      </c>
      <c r="C24964" s="28" t="s">
        <v>27670</v>
      </c>
    </row>
    <row r="24965" spans="1:3" x14ac:dyDescent="0.2">
      <c r="A24965" s="28">
        <v>56641</v>
      </c>
      <c r="B24965" s="28" t="s">
        <v>28061</v>
      </c>
      <c r="C24965" s="28" t="s">
        <v>27670</v>
      </c>
    </row>
    <row r="24966" spans="1:3" x14ac:dyDescent="0.2">
      <c r="A24966" s="28">
        <v>56644</v>
      </c>
      <c r="B24966" s="28" t="s">
        <v>28062</v>
      </c>
      <c r="C24966" s="28" t="s">
        <v>27670</v>
      </c>
    </row>
    <row r="24967" spans="1:3" x14ac:dyDescent="0.2">
      <c r="A24967" s="28">
        <v>56646</v>
      </c>
      <c r="B24967" s="28" t="s">
        <v>28063</v>
      </c>
      <c r="C24967" s="28" t="s">
        <v>27670</v>
      </c>
    </row>
    <row r="24968" spans="1:3" x14ac:dyDescent="0.2">
      <c r="A24968" s="28">
        <v>56647</v>
      </c>
      <c r="B24968" s="28" t="s">
        <v>28064</v>
      </c>
      <c r="C24968" s="28" t="s">
        <v>27670</v>
      </c>
    </row>
    <row r="24969" spans="1:3" x14ac:dyDescent="0.2">
      <c r="A24969" s="28">
        <v>56649</v>
      </c>
      <c r="B24969" s="28" t="s">
        <v>28065</v>
      </c>
      <c r="C24969" s="28" t="s">
        <v>27670</v>
      </c>
    </row>
    <row r="24970" spans="1:3" x14ac:dyDescent="0.2">
      <c r="A24970" s="28">
        <v>56650</v>
      </c>
      <c r="B24970" s="28" t="s">
        <v>28066</v>
      </c>
      <c r="C24970" s="28" t="s">
        <v>27670</v>
      </c>
    </row>
    <row r="24971" spans="1:3" x14ac:dyDescent="0.2">
      <c r="A24971" s="28">
        <v>56651</v>
      </c>
      <c r="B24971" s="28" t="s">
        <v>28067</v>
      </c>
      <c r="C24971" s="28" t="s">
        <v>27670</v>
      </c>
    </row>
    <row r="24972" spans="1:3" x14ac:dyDescent="0.2">
      <c r="A24972" s="28">
        <v>56652</v>
      </c>
      <c r="B24972" s="28" t="s">
        <v>26361</v>
      </c>
      <c r="C24972" s="28" t="s">
        <v>27670</v>
      </c>
    </row>
    <row r="24973" spans="1:3" x14ac:dyDescent="0.2">
      <c r="A24973" s="28">
        <v>56653</v>
      </c>
      <c r="B24973" s="28" t="s">
        <v>28068</v>
      </c>
      <c r="C24973" s="28" t="s">
        <v>27670</v>
      </c>
    </row>
    <row r="24974" spans="1:3" x14ac:dyDescent="0.2">
      <c r="A24974" s="28">
        <v>56654</v>
      </c>
      <c r="B24974" s="28" t="s">
        <v>28069</v>
      </c>
      <c r="C24974" s="28" t="s">
        <v>27670</v>
      </c>
    </row>
    <row r="24975" spans="1:3" x14ac:dyDescent="0.2">
      <c r="A24975" s="28">
        <v>56655</v>
      </c>
      <c r="B24975" s="28" t="s">
        <v>28070</v>
      </c>
      <c r="C24975" s="28" t="s">
        <v>27670</v>
      </c>
    </row>
    <row r="24976" spans="1:3" x14ac:dyDescent="0.2">
      <c r="A24976" s="28">
        <v>56657</v>
      </c>
      <c r="B24976" s="28" t="s">
        <v>28071</v>
      </c>
      <c r="C24976" s="28" t="s">
        <v>27670</v>
      </c>
    </row>
    <row r="24977" spans="1:3" x14ac:dyDescent="0.2">
      <c r="A24977" s="28">
        <v>56658</v>
      </c>
      <c r="B24977" s="28" t="s">
        <v>28072</v>
      </c>
      <c r="C24977" s="28" t="s">
        <v>27670</v>
      </c>
    </row>
    <row r="24978" spans="1:3" x14ac:dyDescent="0.2">
      <c r="A24978" s="28">
        <v>56659</v>
      </c>
      <c r="B24978" s="28" t="s">
        <v>28073</v>
      </c>
      <c r="C24978" s="28" t="s">
        <v>27670</v>
      </c>
    </row>
    <row r="24979" spans="1:3" x14ac:dyDescent="0.2">
      <c r="A24979" s="28">
        <v>56660</v>
      </c>
      <c r="B24979" s="28" t="s">
        <v>17786</v>
      </c>
      <c r="C24979" s="28" t="s">
        <v>27670</v>
      </c>
    </row>
    <row r="24980" spans="1:3" x14ac:dyDescent="0.2">
      <c r="A24980" s="28">
        <v>56661</v>
      </c>
      <c r="B24980" s="28" t="s">
        <v>28074</v>
      </c>
      <c r="C24980" s="28" t="s">
        <v>27670</v>
      </c>
    </row>
    <row r="24981" spans="1:3" x14ac:dyDescent="0.2">
      <c r="A24981" s="28">
        <v>56662</v>
      </c>
      <c r="B24981" s="28" t="s">
        <v>28075</v>
      </c>
      <c r="C24981" s="28" t="s">
        <v>27670</v>
      </c>
    </row>
    <row r="24982" spans="1:3" x14ac:dyDescent="0.2">
      <c r="A24982" s="28">
        <v>56663</v>
      </c>
      <c r="B24982" s="28" t="s">
        <v>17812</v>
      </c>
      <c r="C24982" s="28" t="s">
        <v>27670</v>
      </c>
    </row>
    <row r="24983" spans="1:3" x14ac:dyDescent="0.2">
      <c r="A24983" s="28">
        <v>56666</v>
      </c>
      <c r="B24983" s="28" t="s">
        <v>28076</v>
      </c>
      <c r="C24983" s="28" t="s">
        <v>27670</v>
      </c>
    </row>
    <row r="24984" spans="1:3" x14ac:dyDescent="0.2">
      <c r="A24984" s="28">
        <v>56667</v>
      </c>
      <c r="B24984" s="28" t="s">
        <v>28077</v>
      </c>
      <c r="C24984" s="28" t="s">
        <v>27670</v>
      </c>
    </row>
    <row r="24985" spans="1:3" x14ac:dyDescent="0.2">
      <c r="A24985" s="28">
        <v>56668</v>
      </c>
      <c r="B24985" s="28" t="s">
        <v>28078</v>
      </c>
      <c r="C24985" s="28" t="s">
        <v>27670</v>
      </c>
    </row>
    <row r="24986" spans="1:3" x14ac:dyDescent="0.2">
      <c r="A24986" s="28">
        <v>56669</v>
      </c>
      <c r="B24986" s="28" t="s">
        <v>28079</v>
      </c>
      <c r="C24986" s="28" t="s">
        <v>27670</v>
      </c>
    </row>
    <row r="24987" spans="1:3" x14ac:dyDescent="0.2">
      <c r="A24987" s="28">
        <v>56670</v>
      </c>
      <c r="B24987" s="28" t="s">
        <v>28080</v>
      </c>
      <c r="C24987" s="28" t="s">
        <v>27670</v>
      </c>
    </row>
    <row r="24988" spans="1:3" x14ac:dyDescent="0.2">
      <c r="A24988" s="28">
        <v>56671</v>
      </c>
      <c r="B24988" s="28" t="s">
        <v>28081</v>
      </c>
      <c r="C24988" s="28" t="s">
        <v>27670</v>
      </c>
    </row>
    <row r="24989" spans="1:3" x14ac:dyDescent="0.2">
      <c r="A24989" s="28">
        <v>56672</v>
      </c>
      <c r="B24989" s="28" t="s">
        <v>28082</v>
      </c>
      <c r="C24989" s="28" t="s">
        <v>27670</v>
      </c>
    </row>
    <row r="24990" spans="1:3" x14ac:dyDescent="0.2">
      <c r="A24990" s="28">
        <v>56673</v>
      </c>
      <c r="B24990" s="28" t="s">
        <v>17817</v>
      </c>
      <c r="C24990" s="28" t="s">
        <v>27670</v>
      </c>
    </row>
    <row r="24991" spans="1:3" x14ac:dyDescent="0.2">
      <c r="A24991" s="28">
        <v>56676</v>
      </c>
      <c r="B24991" s="28" t="s">
        <v>28083</v>
      </c>
      <c r="C24991" s="28" t="s">
        <v>27670</v>
      </c>
    </row>
    <row r="24992" spans="1:3" x14ac:dyDescent="0.2">
      <c r="A24992" s="28">
        <v>56678</v>
      </c>
      <c r="B24992" s="28" t="s">
        <v>28084</v>
      </c>
      <c r="C24992" s="28" t="s">
        <v>27670</v>
      </c>
    </row>
    <row r="24993" spans="1:3" x14ac:dyDescent="0.2">
      <c r="A24993" s="28">
        <v>56679</v>
      </c>
      <c r="B24993" s="28" t="s">
        <v>28085</v>
      </c>
      <c r="C24993" s="28" t="s">
        <v>27670</v>
      </c>
    </row>
    <row r="24994" spans="1:3" x14ac:dyDescent="0.2">
      <c r="A24994" s="28">
        <v>56680</v>
      </c>
      <c r="B24994" s="28" t="s">
        <v>17581</v>
      </c>
      <c r="C24994" s="28" t="s">
        <v>27670</v>
      </c>
    </row>
    <row r="24995" spans="1:3" x14ac:dyDescent="0.2">
      <c r="A24995" s="28">
        <v>56681</v>
      </c>
      <c r="B24995" s="28" t="s">
        <v>28086</v>
      </c>
      <c r="C24995" s="28" t="s">
        <v>27670</v>
      </c>
    </row>
    <row r="24996" spans="1:3" x14ac:dyDescent="0.2">
      <c r="A24996" s="28">
        <v>56682</v>
      </c>
      <c r="B24996" s="28" t="s">
        <v>28087</v>
      </c>
      <c r="C24996" s="28" t="s">
        <v>27670</v>
      </c>
    </row>
    <row r="24997" spans="1:3" x14ac:dyDescent="0.2">
      <c r="A24997" s="28">
        <v>56683</v>
      </c>
      <c r="B24997" s="28" t="s">
        <v>28088</v>
      </c>
      <c r="C24997" s="28" t="s">
        <v>27670</v>
      </c>
    </row>
    <row r="24998" spans="1:3" x14ac:dyDescent="0.2">
      <c r="A24998" s="28">
        <v>56684</v>
      </c>
      <c r="B24998" s="28" t="s">
        <v>28089</v>
      </c>
      <c r="C24998" s="28" t="s">
        <v>27670</v>
      </c>
    </row>
    <row r="24999" spans="1:3" x14ac:dyDescent="0.2">
      <c r="A24999" s="28">
        <v>56685</v>
      </c>
      <c r="B24999" s="28" t="s">
        <v>28090</v>
      </c>
      <c r="C24999" s="28" t="s">
        <v>27670</v>
      </c>
    </row>
    <row r="25000" spans="1:3" x14ac:dyDescent="0.2">
      <c r="A25000" s="28">
        <v>56686</v>
      </c>
      <c r="B25000" s="28" t="s">
        <v>23027</v>
      </c>
      <c r="C25000" s="28" t="s">
        <v>27670</v>
      </c>
    </row>
    <row r="25001" spans="1:3" x14ac:dyDescent="0.2">
      <c r="A25001" s="28">
        <v>56687</v>
      </c>
      <c r="B25001" s="28" t="s">
        <v>16461</v>
      </c>
      <c r="C25001" s="28" t="s">
        <v>27670</v>
      </c>
    </row>
    <row r="25002" spans="1:3" x14ac:dyDescent="0.2">
      <c r="A25002" s="28">
        <v>56688</v>
      </c>
      <c r="B25002" s="28" t="s">
        <v>28091</v>
      </c>
      <c r="C25002" s="28" t="s">
        <v>27670</v>
      </c>
    </row>
    <row r="25003" spans="1:3" x14ac:dyDescent="0.2">
      <c r="A25003" s="28">
        <v>56701</v>
      </c>
      <c r="B25003" s="28" t="s">
        <v>28092</v>
      </c>
      <c r="C25003" s="28" t="s">
        <v>27670</v>
      </c>
    </row>
    <row r="25004" spans="1:3" x14ac:dyDescent="0.2">
      <c r="A25004" s="28">
        <v>56710</v>
      </c>
      <c r="B25004" s="28" t="s">
        <v>28093</v>
      </c>
      <c r="C25004" s="28" t="s">
        <v>27670</v>
      </c>
    </row>
    <row r="25005" spans="1:3" x14ac:dyDescent="0.2">
      <c r="A25005" s="28">
        <v>56711</v>
      </c>
      <c r="B25005" s="28" t="s">
        <v>28094</v>
      </c>
      <c r="C25005" s="28" t="s">
        <v>27670</v>
      </c>
    </row>
    <row r="25006" spans="1:3" x14ac:dyDescent="0.2">
      <c r="A25006" s="28">
        <v>56713</v>
      </c>
      <c r="B25006" s="28" t="s">
        <v>18518</v>
      </c>
      <c r="C25006" s="28" t="s">
        <v>27670</v>
      </c>
    </row>
    <row r="25007" spans="1:3" x14ac:dyDescent="0.2">
      <c r="A25007" s="28">
        <v>56714</v>
      </c>
      <c r="B25007" s="28" t="s">
        <v>26921</v>
      </c>
      <c r="C25007" s="28" t="s">
        <v>27670</v>
      </c>
    </row>
    <row r="25008" spans="1:3" x14ac:dyDescent="0.2">
      <c r="A25008" s="28">
        <v>56715</v>
      </c>
      <c r="B25008" s="28" t="s">
        <v>16972</v>
      </c>
      <c r="C25008" s="28" t="s">
        <v>27670</v>
      </c>
    </row>
    <row r="25009" spans="1:3" x14ac:dyDescent="0.2">
      <c r="A25009" s="28">
        <v>56716</v>
      </c>
      <c r="B25009" s="28" t="s">
        <v>28095</v>
      </c>
      <c r="C25009" s="28" t="s">
        <v>27670</v>
      </c>
    </row>
    <row r="25010" spans="1:3" x14ac:dyDescent="0.2">
      <c r="A25010" s="28">
        <v>56720</v>
      </c>
      <c r="B25010" s="28" t="s">
        <v>26021</v>
      </c>
      <c r="C25010" s="28" t="s">
        <v>27670</v>
      </c>
    </row>
    <row r="25011" spans="1:3" x14ac:dyDescent="0.2">
      <c r="A25011" s="28">
        <v>56721</v>
      </c>
      <c r="B25011" s="28" t="s">
        <v>28096</v>
      </c>
      <c r="C25011" s="28" t="s">
        <v>27670</v>
      </c>
    </row>
    <row r="25012" spans="1:3" x14ac:dyDescent="0.2">
      <c r="A25012" s="28">
        <v>56722</v>
      </c>
      <c r="B25012" s="28" t="s">
        <v>25632</v>
      </c>
      <c r="C25012" s="28" t="s">
        <v>27670</v>
      </c>
    </row>
    <row r="25013" spans="1:3" x14ac:dyDescent="0.2">
      <c r="A25013" s="28">
        <v>56723</v>
      </c>
      <c r="B25013" s="28" t="s">
        <v>19747</v>
      </c>
      <c r="C25013" s="28" t="s">
        <v>27670</v>
      </c>
    </row>
    <row r="25014" spans="1:3" x14ac:dyDescent="0.2">
      <c r="A25014" s="28">
        <v>56724</v>
      </c>
      <c r="B25014" s="28" t="s">
        <v>28097</v>
      </c>
      <c r="C25014" s="28" t="s">
        <v>27670</v>
      </c>
    </row>
    <row r="25015" spans="1:3" x14ac:dyDescent="0.2">
      <c r="A25015" s="28">
        <v>56725</v>
      </c>
      <c r="B25015" s="28" t="s">
        <v>28098</v>
      </c>
      <c r="C25015" s="28" t="s">
        <v>27670</v>
      </c>
    </row>
    <row r="25016" spans="1:3" x14ac:dyDescent="0.2">
      <c r="A25016" s="28">
        <v>56726</v>
      </c>
      <c r="B25016" s="28" t="s">
        <v>16160</v>
      </c>
      <c r="C25016" s="28" t="s">
        <v>27670</v>
      </c>
    </row>
    <row r="25017" spans="1:3" x14ac:dyDescent="0.2">
      <c r="A25017" s="28">
        <v>56727</v>
      </c>
      <c r="B25017" s="28" t="s">
        <v>28099</v>
      </c>
      <c r="C25017" s="28" t="s">
        <v>27670</v>
      </c>
    </row>
    <row r="25018" spans="1:3" x14ac:dyDescent="0.2">
      <c r="A25018" s="28">
        <v>56728</v>
      </c>
      <c r="B25018" s="28" t="s">
        <v>28100</v>
      </c>
      <c r="C25018" s="28" t="s">
        <v>27670</v>
      </c>
    </row>
    <row r="25019" spans="1:3" x14ac:dyDescent="0.2">
      <c r="A25019" s="28">
        <v>56729</v>
      </c>
      <c r="B25019" s="28" t="s">
        <v>28101</v>
      </c>
      <c r="C25019" s="28" t="s">
        <v>27670</v>
      </c>
    </row>
    <row r="25020" spans="1:3" x14ac:dyDescent="0.2">
      <c r="A25020" s="28">
        <v>56731</v>
      </c>
      <c r="B25020" s="28" t="s">
        <v>24528</v>
      </c>
      <c r="C25020" s="28" t="s">
        <v>27670</v>
      </c>
    </row>
    <row r="25021" spans="1:3" x14ac:dyDescent="0.2">
      <c r="A25021" s="28">
        <v>56732</v>
      </c>
      <c r="B25021" s="28" t="s">
        <v>28102</v>
      </c>
      <c r="C25021" s="28" t="s">
        <v>27670</v>
      </c>
    </row>
    <row r="25022" spans="1:3" x14ac:dyDescent="0.2">
      <c r="A25022" s="28">
        <v>56733</v>
      </c>
      <c r="B25022" s="28" t="s">
        <v>19166</v>
      </c>
      <c r="C25022" s="28" t="s">
        <v>27670</v>
      </c>
    </row>
    <row r="25023" spans="1:3" x14ac:dyDescent="0.2">
      <c r="A25023" s="28">
        <v>56734</v>
      </c>
      <c r="B25023" s="28" t="s">
        <v>28103</v>
      </c>
      <c r="C25023" s="28" t="s">
        <v>27670</v>
      </c>
    </row>
    <row r="25024" spans="1:3" x14ac:dyDescent="0.2">
      <c r="A25024" s="28">
        <v>56735</v>
      </c>
      <c r="B25024" s="28" t="s">
        <v>16027</v>
      </c>
      <c r="C25024" s="28" t="s">
        <v>27670</v>
      </c>
    </row>
    <row r="25025" spans="1:3" x14ac:dyDescent="0.2">
      <c r="A25025" s="28">
        <v>56736</v>
      </c>
      <c r="B25025" s="28" t="s">
        <v>25618</v>
      </c>
      <c r="C25025" s="28" t="s">
        <v>27670</v>
      </c>
    </row>
    <row r="25026" spans="1:3" x14ac:dyDescent="0.2">
      <c r="A25026" s="28">
        <v>56737</v>
      </c>
      <c r="B25026" s="28" t="s">
        <v>21015</v>
      </c>
      <c r="C25026" s="28" t="s">
        <v>27670</v>
      </c>
    </row>
    <row r="25027" spans="1:3" x14ac:dyDescent="0.2">
      <c r="A25027" s="28">
        <v>56738</v>
      </c>
      <c r="B25027" s="28" t="s">
        <v>28104</v>
      </c>
      <c r="C25027" s="28" t="s">
        <v>27670</v>
      </c>
    </row>
    <row r="25028" spans="1:3" x14ac:dyDescent="0.2">
      <c r="A25028" s="28">
        <v>56740</v>
      </c>
      <c r="B25028" s="28" t="s">
        <v>28105</v>
      </c>
      <c r="C25028" s="28" t="s">
        <v>27670</v>
      </c>
    </row>
    <row r="25029" spans="1:3" x14ac:dyDescent="0.2">
      <c r="A25029" s="28">
        <v>56741</v>
      </c>
      <c r="B25029" s="28" t="s">
        <v>22717</v>
      </c>
      <c r="C25029" s="28" t="s">
        <v>27670</v>
      </c>
    </row>
    <row r="25030" spans="1:3" x14ac:dyDescent="0.2">
      <c r="A25030" s="28">
        <v>56742</v>
      </c>
      <c r="B25030" s="28" t="s">
        <v>28106</v>
      </c>
      <c r="C25030" s="28" t="s">
        <v>27670</v>
      </c>
    </row>
    <row r="25031" spans="1:3" x14ac:dyDescent="0.2">
      <c r="A25031" s="28">
        <v>56744</v>
      </c>
      <c r="B25031" s="28" t="s">
        <v>28107</v>
      </c>
      <c r="C25031" s="28" t="s">
        <v>27670</v>
      </c>
    </row>
    <row r="25032" spans="1:3" x14ac:dyDescent="0.2">
      <c r="A25032" s="28">
        <v>56748</v>
      </c>
      <c r="B25032" s="28" t="s">
        <v>28108</v>
      </c>
      <c r="C25032" s="28" t="s">
        <v>27670</v>
      </c>
    </row>
    <row r="25033" spans="1:3" x14ac:dyDescent="0.2">
      <c r="A25033" s="28">
        <v>56750</v>
      </c>
      <c r="B25033" s="28" t="s">
        <v>28109</v>
      </c>
      <c r="C25033" s="28" t="s">
        <v>27670</v>
      </c>
    </row>
    <row r="25034" spans="1:3" x14ac:dyDescent="0.2">
      <c r="A25034" s="28">
        <v>56751</v>
      </c>
      <c r="B25034" s="28" t="s">
        <v>28110</v>
      </c>
      <c r="C25034" s="28" t="s">
        <v>27670</v>
      </c>
    </row>
    <row r="25035" spans="1:3" x14ac:dyDescent="0.2">
      <c r="A25035" s="28">
        <v>56754</v>
      </c>
      <c r="B25035" s="28" t="s">
        <v>28111</v>
      </c>
      <c r="C25035" s="28" t="s">
        <v>27670</v>
      </c>
    </row>
    <row r="25036" spans="1:3" x14ac:dyDescent="0.2">
      <c r="A25036" s="28">
        <v>56755</v>
      </c>
      <c r="B25036" s="28" t="s">
        <v>28112</v>
      </c>
      <c r="C25036" s="28" t="s">
        <v>27670</v>
      </c>
    </row>
    <row r="25037" spans="1:3" x14ac:dyDescent="0.2">
      <c r="A25037" s="28">
        <v>56756</v>
      </c>
      <c r="B25037" s="28" t="s">
        <v>28113</v>
      </c>
      <c r="C25037" s="28" t="s">
        <v>27670</v>
      </c>
    </row>
    <row r="25038" spans="1:3" x14ac:dyDescent="0.2">
      <c r="A25038" s="28">
        <v>56757</v>
      </c>
      <c r="B25038" s="28" t="s">
        <v>28114</v>
      </c>
      <c r="C25038" s="28" t="s">
        <v>27670</v>
      </c>
    </row>
    <row r="25039" spans="1:3" x14ac:dyDescent="0.2">
      <c r="A25039" s="28">
        <v>56758</v>
      </c>
      <c r="B25039" s="28" t="s">
        <v>28115</v>
      </c>
      <c r="C25039" s="28" t="s">
        <v>27670</v>
      </c>
    </row>
    <row r="25040" spans="1:3" x14ac:dyDescent="0.2">
      <c r="A25040" s="28">
        <v>56759</v>
      </c>
      <c r="B25040" s="28" t="s">
        <v>28116</v>
      </c>
      <c r="C25040" s="28" t="s">
        <v>27670</v>
      </c>
    </row>
    <row r="25041" spans="1:3" x14ac:dyDescent="0.2">
      <c r="A25041" s="28">
        <v>56760</v>
      </c>
      <c r="B25041" s="28" t="s">
        <v>28117</v>
      </c>
      <c r="C25041" s="28" t="s">
        <v>27670</v>
      </c>
    </row>
    <row r="25042" spans="1:3" x14ac:dyDescent="0.2">
      <c r="A25042" s="28">
        <v>56761</v>
      </c>
      <c r="B25042" s="28" t="s">
        <v>28118</v>
      </c>
      <c r="C25042" s="28" t="s">
        <v>27670</v>
      </c>
    </row>
    <row r="25043" spans="1:3" x14ac:dyDescent="0.2">
      <c r="A25043" s="28">
        <v>56762</v>
      </c>
      <c r="B25043" s="28" t="s">
        <v>15908</v>
      </c>
      <c r="C25043" s="28" t="s">
        <v>27670</v>
      </c>
    </row>
    <row r="25044" spans="1:3" x14ac:dyDescent="0.2">
      <c r="A25044" s="28">
        <v>56763</v>
      </c>
      <c r="B25044" s="28" t="s">
        <v>28119</v>
      </c>
      <c r="C25044" s="28" t="s">
        <v>27670</v>
      </c>
    </row>
    <row r="25045" spans="1:3" x14ac:dyDescent="0.2">
      <c r="A25045" s="28">
        <v>56901</v>
      </c>
      <c r="B25045" s="28" t="s">
        <v>28120</v>
      </c>
      <c r="C25045" s="28" t="s">
        <v>20809</v>
      </c>
    </row>
    <row r="25046" spans="1:3" x14ac:dyDescent="0.2">
      <c r="A25046" s="28">
        <v>56902</v>
      </c>
      <c r="B25046" s="28" t="s">
        <v>28120</v>
      </c>
      <c r="C25046" s="28" t="s">
        <v>20809</v>
      </c>
    </row>
    <row r="25047" spans="1:3" x14ac:dyDescent="0.2">
      <c r="A25047" s="28">
        <v>56904</v>
      </c>
      <c r="B25047" s="28" t="s">
        <v>28120</v>
      </c>
      <c r="C25047" s="28" t="s">
        <v>20809</v>
      </c>
    </row>
    <row r="25048" spans="1:3" x14ac:dyDescent="0.2">
      <c r="A25048" s="28">
        <v>56915</v>
      </c>
      <c r="B25048" s="28" t="s">
        <v>28120</v>
      </c>
      <c r="C25048" s="28" t="s">
        <v>20809</v>
      </c>
    </row>
    <row r="25049" spans="1:3" x14ac:dyDescent="0.2">
      <c r="A25049" s="28">
        <v>56920</v>
      </c>
      <c r="B25049" s="28" t="s">
        <v>28120</v>
      </c>
      <c r="C25049" s="28" t="s">
        <v>20809</v>
      </c>
    </row>
    <row r="25050" spans="1:3" x14ac:dyDescent="0.2">
      <c r="A25050" s="28">
        <v>56933</v>
      </c>
      <c r="B25050" s="28" t="s">
        <v>28120</v>
      </c>
      <c r="C25050" s="28" t="s">
        <v>20809</v>
      </c>
    </row>
    <row r="25051" spans="1:3" x14ac:dyDescent="0.2">
      <c r="A25051" s="28">
        <v>56944</v>
      </c>
      <c r="B25051" s="28" t="s">
        <v>28120</v>
      </c>
      <c r="C25051" s="28" t="s">
        <v>20809</v>
      </c>
    </row>
    <row r="25052" spans="1:3" x14ac:dyDescent="0.2">
      <c r="A25052" s="28">
        <v>56945</v>
      </c>
      <c r="B25052" s="28" t="s">
        <v>28120</v>
      </c>
      <c r="C25052" s="28" t="s">
        <v>20809</v>
      </c>
    </row>
    <row r="25053" spans="1:3" x14ac:dyDescent="0.2">
      <c r="A25053" s="28">
        <v>56950</v>
      </c>
      <c r="B25053" s="28" t="s">
        <v>28120</v>
      </c>
      <c r="C25053" s="28" t="s">
        <v>20809</v>
      </c>
    </row>
    <row r="25054" spans="1:3" x14ac:dyDescent="0.2">
      <c r="A25054" s="28">
        <v>56965</v>
      </c>
      <c r="B25054" s="28" t="s">
        <v>28120</v>
      </c>
      <c r="C25054" s="28" t="s">
        <v>20809</v>
      </c>
    </row>
    <row r="25055" spans="1:3" x14ac:dyDescent="0.2">
      <c r="A25055" s="28">
        <v>56972</v>
      </c>
      <c r="B25055" s="28" t="s">
        <v>28120</v>
      </c>
      <c r="C25055" s="28" t="s">
        <v>20809</v>
      </c>
    </row>
    <row r="25056" spans="1:3" x14ac:dyDescent="0.2">
      <c r="A25056" s="28">
        <v>57001</v>
      </c>
      <c r="B25056" s="28" t="s">
        <v>28121</v>
      </c>
      <c r="C25056" s="28" t="s">
        <v>28122</v>
      </c>
    </row>
    <row r="25057" spans="1:3" x14ac:dyDescent="0.2">
      <c r="A25057" s="28">
        <v>57002</v>
      </c>
      <c r="B25057" s="28" t="s">
        <v>16778</v>
      </c>
      <c r="C25057" s="28" t="s">
        <v>28122</v>
      </c>
    </row>
    <row r="25058" spans="1:3" x14ac:dyDescent="0.2">
      <c r="A25058" s="28">
        <v>57003</v>
      </c>
      <c r="B25058" s="28" t="s">
        <v>17301</v>
      </c>
      <c r="C25058" s="28" t="s">
        <v>28122</v>
      </c>
    </row>
    <row r="25059" spans="1:3" x14ac:dyDescent="0.2">
      <c r="A25059" s="28">
        <v>57004</v>
      </c>
      <c r="B25059" s="28" t="s">
        <v>28123</v>
      </c>
      <c r="C25059" s="28" t="s">
        <v>28122</v>
      </c>
    </row>
    <row r="25060" spans="1:3" x14ac:dyDescent="0.2">
      <c r="A25060" s="28">
        <v>57005</v>
      </c>
      <c r="B25060" s="28" t="s">
        <v>17154</v>
      </c>
      <c r="C25060" s="28" t="s">
        <v>28122</v>
      </c>
    </row>
    <row r="25061" spans="1:3" x14ac:dyDescent="0.2">
      <c r="A25061" s="28">
        <v>57006</v>
      </c>
      <c r="B25061" s="28" t="s">
        <v>28124</v>
      </c>
      <c r="C25061" s="28" t="s">
        <v>28122</v>
      </c>
    </row>
    <row r="25062" spans="1:3" x14ac:dyDescent="0.2">
      <c r="A25062" s="28">
        <v>57007</v>
      </c>
      <c r="B25062" s="28" t="s">
        <v>28124</v>
      </c>
      <c r="C25062" s="28" t="s">
        <v>28122</v>
      </c>
    </row>
    <row r="25063" spans="1:3" x14ac:dyDescent="0.2">
      <c r="A25063" s="28">
        <v>57010</v>
      </c>
      <c r="B25063" s="28" t="s">
        <v>25645</v>
      </c>
      <c r="C25063" s="28" t="s">
        <v>28122</v>
      </c>
    </row>
    <row r="25064" spans="1:3" x14ac:dyDescent="0.2">
      <c r="A25064" s="28">
        <v>57012</v>
      </c>
      <c r="B25064" s="28" t="s">
        <v>28125</v>
      </c>
      <c r="C25064" s="28" t="s">
        <v>28122</v>
      </c>
    </row>
    <row r="25065" spans="1:3" x14ac:dyDescent="0.2">
      <c r="A25065" s="28">
        <v>57013</v>
      </c>
      <c r="B25065" s="28" t="s">
        <v>16152</v>
      </c>
      <c r="C25065" s="28" t="s">
        <v>28122</v>
      </c>
    </row>
    <row r="25066" spans="1:3" x14ac:dyDescent="0.2">
      <c r="A25066" s="28">
        <v>57014</v>
      </c>
      <c r="B25066" s="28" t="s">
        <v>16310</v>
      </c>
      <c r="C25066" s="28" t="s">
        <v>28122</v>
      </c>
    </row>
    <row r="25067" spans="1:3" x14ac:dyDescent="0.2">
      <c r="A25067" s="28">
        <v>57015</v>
      </c>
      <c r="B25067" s="28" t="s">
        <v>24149</v>
      </c>
      <c r="C25067" s="28" t="s">
        <v>28122</v>
      </c>
    </row>
    <row r="25068" spans="1:3" x14ac:dyDescent="0.2">
      <c r="A25068" s="28">
        <v>57016</v>
      </c>
      <c r="B25068" s="28" t="s">
        <v>15869</v>
      </c>
      <c r="C25068" s="28" t="s">
        <v>28122</v>
      </c>
    </row>
    <row r="25069" spans="1:3" x14ac:dyDescent="0.2">
      <c r="A25069" s="28">
        <v>57017</v>
      </c>
      <c r="B25069" s="28" t="s">
        <v>28126</v>
      </c>
      <c r="C25069" s="28" t="s">
        <v>28122</v>
      </c>
    </row>
    <row r="25070" spans="1:3" x14ac:dyDescent="0.2">
      <c r="A25070" s="28">
        <v>57018</v>
      </c>
      <c r="B25070" s="28" t="s">
        <v>18832</v>
      </c>
      <c r="C25070" s="28" t="s">
        <v>28122</v>
      </c>
    </row>
    <row r="25071" spans="1:3" x14ac:dyDescent="0.2">
      <c r="A25071" s="28">
        <v>57020</v>
      </c>
      <c r="B25071" s="28" t="s">
        <v>28127</v>
      </c>
      <c r="C25071" s="28" t="s">
        <v>28122</v>
      </c>
    </row>
    <row r="25072" spans="1:3" x14ac:dyDescent="0.2">
      <c r="A25072" s="28">
        <v>57021</v>
      </c>
      <c r="B25072" s="28" t="s">
        <v>22207</v>
      </c>
      <c r="C25072" s="28" t="s">
        <v>28122</v>
      </c>
    </row>
    <row r="25073" spans="1:3" x14ac:dyDescent="0.2">
      <c r="A25073" s="28">
        <v>57022</v>
      </c>
      <c r="B25073" s="28" t="s">
        <v>28128</v>
      </c>
      <c r="C25073" s="28" t="s">
        <v>28122</v>
      </c>
    </row>
    <row r="25074" spans="1:3" x14ac:dyDescent="0.2">
      <c r="A25074" s="28">
        <v>57024</v>
      </c>
      <c r="B25074" s="28" t="s">
        <v>28129</v>
      </c>
      <c r="C25074" s="28" t="s">
        <v>28122</v>
      </c>
    </row>
    <row r="25075" spans="1:3" x14ac:dyDescent="0.2">
      <c r="A25075" s="28">
        <v>57025</v>
      </c>
      <c r="B25075" s="28" t="s">
        <v>28130</v>
      </c>
      <c r="C25075" s="28" t="s">
        <v>28122</v>
      </c>
    </row>
    <row r="25076" spans="1:3" x14ac:dyDescent="0.2">
      <c r="A25076" s="28">
        <v>57026</v>
      </c>
      <c r="B25076" s="28" t="s">
        <v>21164</v>
      </c>
      <c r="C25076" s="28" t="s">
        <v>28122</v>
      </c>
    </row>
    <row r="25077" spans="1:3" x14ac:dyDescent="0.2">
      <c r="A25077" s="28">
        <v>57027</v>
      </c>
      <c r="B25077" s="28" t="s">
        <v>17414</v>
      </c>
      <c r="C25077" s="28" t="s">
        <v>28122</v>
      </c>
    </row>
    <row r="25078" spans="1:3" x14ac:dyDescent="0.2">
      <c r="A25078" s="28">
        <v>57028</v>
      </c>
      <c r="B25078" s="28" t="s">
        <v>28131</v>
      </c>
      <c r="C25078" s="28" t="s">
        <v>28122</v>
      </c>
    </row>
    <row r="25079" spans="1:3" x14ac:dyDescent="0.2">
      <c r="A25079" s="28">
        <v>57029</v>
      </c>
      <c r="B25079" s="28" t="s">
        <v>21504</v>
      </c>
      <c r="C25079" s="28" t="s">
        <v>28122</v>
      </c>
    </row>
    <row r="25080" spans="1:3" x14ac:dyDescent="0.2">
      <c r="A25080" s="28">
        <v>57030</v>
      </c>
      <c r="B25080" s="28" t="s">
        <v>28132</v>
      </c>
      <c r="C25080" s="28" t="s">
        <v>28122</v>
      </c>
    </row>
    <row r="25081" spans="1:3" x14ac:dyDescent="0.2">
      <c r="A25081" s="28">
        <v>57031</v>
      </c>
      <c r="B25081" s="28" t="s">
        <v>28133</v>
      </c>
      <c r="C25081" s="28" t="s">
        <v>28122</v>
      </c>
    </row>
    <row r="25082" spans="1:3" x14ac:dyDescent="0.2">
      <c r="A25082" s="28">
        <v>57032</v>
      </c>
      <c r="B25082" s="28" t="s">
        <v>20054</v>
      </c>
      <c r="C25082" s="28" t="s">
        <v>28122</v>
      </c>
    </row>
    <row r="25083" spans="1:3" x14ac:dyDescent="0.2">
      <c r="A25083" s="28">
        <v>57033</v>
      </c>
      <c r="B25083" s="28" t="s">
        <v>17027</v>
      </c>
      <c r="C25083" s="28" t="s">
        <v>28122</v>
      </c>
    </row>
    <row r="25084" spans="1:3" x14ac:dyDescent="0.2">
      <c r="A25084" s="28">
        <v>57034</v>
      </c>
      <c r="B25084" s="28" t="s">
        <v>16078</v>
      </c>
      <c r="C25084" s="28" t="s">
        <v>28122</v>
      </c>
    </row>
    <row r="25085" spans="1:3" x14ac:dyDescent="0.2">
      <c r="A25085" s="28">
        <v>57035</v>
      </c>
      <c r="B25085" s="28" t="s">
        <v>24528</v>
      </c>
      <c r="C25085" s="28" t="s">
        <v>28122</v>
      </c>
    </row>
    <row r="25086" spans="1:3" x14ac:dyDescent="0.2">
      <c r="A25086" s="28">
        <v>57036</v>
      </c>
      <c r="B25086" s="28" t="s">
        <v>18353</v>
      </c>
      <c r="C25086" s="28" t="s">
        <v>28122</v>
      </c>
    </row>
    <row r="25087" spans="1:3" x14ac:dyDescent="0.2">
      <c r="A25087" s="28">
        <v>57037</v>
      </c>
      <c r="B25087" s="28" t="s">
        <v>28134</v>
      </c>
      <c r="C25087" s="28" t="s">
        <v>28122</v>
      </c>
    </row>
    <row r="25088" spans="1:3" x14ac:dyDescent="0.2">
      <c r="A25088" s="28">
        <v>57038</v>
      </c>
      <c r="B25088" s="28" t="s">
        <v>16026</v>
      </c>
      <c r="C25088" s="28" t="s">
        <v>28122</v>
      </c>
    </row>
    <row r="25089" spans="1:3" x14ac:dyDescent="0.2">
      <c r="A25089" s="28">
        <v>57039</v>
      </c>
      <c r="B25089" s="28" t="s">
        <v>28135</v>
      </c>
      <c r="C25089" s="28" t="s">
        <v>28122</v>
      </c>
    </row>
    <row r="25090" spans="1:3" x14ac:dyDescent="0.2">
      <c r="A25090" s="28">
        <v>57040</v>
      </c>
      <c r="B25090" s="28" t="s">
        <v>28136</v>
      </c>
      <c r="C25090" s="28" t="s">
        <v>28122</v>
      </c>
    </row>
    <row r="25091" spans="1:3" x14ac:dyDescent="0.2">
      <c r="A25091" s="28">
        <v>57041</v>
      </c>
      <c r="B25091" s="28" t="s">
        <v>17641</v>
      </c>
      <c r="C25091" s="28" t="s">
        <v>28122</v>
      </c>
    </row>
    <row r="25092" spans="1:3" x14ac:dyDescent="0.2">
      <c r="A25092" s="28">
        <v>57042</v>
      </c>
      <c r="B25092" s="28" t="s">
        <v>16608</v>
      </c>
      <c r="C25092" s="28" t="s">
        <v>28122</v>
      </c>
    </row>
    <row r="25093" spans="1:3" x14ac:dyDescent="0.2">
      <c r="A25093" s="28">
        <v>57043</v>
      </c>
      <c r="B25093" s="28" t="s">
        <v>16357</v>
      </c>
      <c r="C25093" s="28" t="s">
        <v>28122</v>
      </c>
    </row>
    <row r="25094" spans="1:3" x14ac:dyDescent="0.2">
      <c r="A25094" s="28">
        <v>57045</v>
      </c>
      <c r="B25094" s="28" t="s">
        <v>28137</v>
      </c>
      <c r="C25094" s="28" t="s">
        <v>28122</v>
      </c>
    </row>
    <row r="25095" spans="1:3" x14ac:dyDescent="0.2">
      <c r="A25095" s="28">
        <v>57046</v>
      </c>
      <c r="B25095" s="28" t="s">
        <v>28138</v>
      </c>
      <c r="C25095" s="28" t="s">
        <v>28122</v>
      </c>
    </row>
    <row r="25096" spans="1:3" x14ac:dyDescent="0.2">
      <c r="A25096" s="28">
        <v>57047</v>
      </c>
      <c r="B25096" s="28" t="s">
        <v>16572</v>
      </c>
      <c r="C25096" s="28" t="s">
        <v>28122</v>
      </c>
    </row>
    <row r="25097" spans="1:3" x14ac:dyDescent="0.2">
      <c r="A25097" s="28">
        <v>57048</v>
      </c>
      <c r="B25097" s="28" t="s">
        <v>17941</v>
      </c>
      <c r="C25097" s="28" t="s">
        <v>28122</v>
      </c>
    </row>
    <row r="25098" spans="1:3" x14ac:dyDescent="0.2">
      <c r="A25098" s="28">
        <v>57049</v>
      </c>
      <c r="B25098" s="28" t="s">
        <v>28139</v>
      </c>
      <c r="C25098" s="28" t="s">
        <v>28122</v>
      </c>
    </row>
    <row r="25099" spans="1:3" x14ac:dyDescent="0.2">
      <c r="A25099" s="28">
        <v>57050</v>
      </c>
      <c r="B25099" s="28" t="s">
        <v>19096</v>
      </c>
      <c r="C25099" s="28" t="s">
        <v>28122</v>
      </c>
    </row>
    <row r="25100" spans="1:3" x14ac:dyDescent="0.2">
      <c r="A25100" s="28">
        <v>57051</v>
      </c>
      <c r="B25100" s="28" t="s">
        <v>28140</v>
      </c>
      <c r="C25100" s="28" t="s">
        <v>28122</v>
      </c>
    </row>
    <row r="25101" spans="1:3" x14ac:dyDescent="0.2">
      <c r="A25101" s="28">
        <v>57052</v>
      </c>
      <c r="B25101" s="28" t="s">
        <v>26520</v>
      </c>
      <c r="C25101" s="28" t="s">
        <v>28122</v>
      </c>
    </row>
    <row r="25102" spans="1:3" x14ac:dyDescent="0.2">
      <c r="A25102" s="28">
        <v>57053</v>
      </c>
      <c r="B25102" s="28" t="s">
        <v>19693</v>
      </c>
      <c r="C25102" s="28" t="s">
        <v>28122</v>
      </c>
    </row>
    <row r="25103" spans="1:3" x14ac:dyDescent="0.2">
      <c r="A25103" s="28">
        <v>57054</v>
      </c>
      <c r="B25103" s="28" t="s">
        <v>28141</v>
      </c>
      <c r="C25103" s="28" t="s">
        <v>28122</v>
      </c>
    </row>
    <row r="25104" spans="1:3" x14ac:dyDescent="0.2">
      <c r="A25104" s="28">
        <v>57055</v>
      </c>
      <c r="B25104" s="28" t="s">
        <v>28142</v>
      </c>
      <c r="C25104" s="28" t="s">
        <v>28122</v>
      </c>
    </row>
    <row r="25105" spans="1:3" x14ac:dyDescent="0.2">
      <c r="A25105" s="28">
        <v>57056</v>
      </c>
      <c r="B25105" s="28" t="s">
        <v>28143</v>
      </c>
      <c r="C25105" s="28" t="s">
        <v>28122</v>
      </c>
    </row>
    <row r="25106" spans="1:3" x14ac:dyDescent="0.2">
      <c r="A25106" s="28">
        <v>57057</v>
      </c>
      <c r="B25106" s="28" t="s">
        <v>16043</v>
      </c>
      <c r="C25106" s="28" t="s">
        <v>28122</v>
      </c>
    </row>
    <row r="25107" spans="1:3" x14ac:dyDescent="0.2">
      <c r="A25107" s="28">
        <v>57058</v>
      </c>
      <c r="B25107" s="28" t="s">
        <v>16144</v>
      </c>
      <c r="C25107" s="28" t="s">
        <v>28122</v>
      </c>
    </row>
    <row r="25108" spans="1:3" x14ac:dyDescent="0.2">
      <c r="A25108" s="28">
        <v>57059</v>
      </c>
      <c r="B25108" s="28" t="s">
        <v>17294</v>
      </c>
      <c r="C25108" s="28" t="s">
        <v>28122</v>
      </c>
    </row>
    <row r="25109" spans="1:3" x14ac:dyDescent="0.2">
      <c r="A25109" s="28">
        <v>57061</v>
      </c>
      <c r="B25109" s="28" t="s">
        <v>28144</v>
      </c>
      <c r="C25109" s="28" t="s">
        <v>28122</v>
      </c>
    </row>
    <row r="25110" spans="1:3" x14ac:dyDescent="0.2">
      <c r="A25110" s="28">
        <v>57062</v>
      </c>
      <c r="B25110" s="28" t="s">
        <v>15920</v>
      </c>
      <c r="C25110" s="28" t="s">
        <v>28122</v>
      </c>
    </row>
    <row r="25111" spans="1:3" x14ac:dyDescent="0.2">
      <c r="A25111" s="28">
        <v>57063</v>
      </c>
      <c r="B25111" s="28" t="s">
        <v>27104</v>
      </c>
      <c r="C25111" s="28" t="s">
        <v>28122</v>
      </c>
    </row>
    <row r="25112" spans="1:3" x14ac:dyDescent="0.2">
      <c r="A25112" s="28">
        <v>57064</v>
      </c>
      <c r="B25112" s="28" t="s">
        <v>28145</v>
      </c>
      <c r="C25112" s="28" t="s">
        <v>28122</v>
      </c>
    </row>
    <row r="25113" spans="1:3" x14ac:dyDescent="0.2">
      <c r="A25113" s="28">
        <v>57065</v>
      </c>
      <c r="B25113" s="28" t="s">
        <v>28146</v>
      </c>
      <c r="C25113" s="28" t="s">
        <v>28122</v>
      </c>
    </row>
    <row r="25114" spans="1:3" x14ac:dyDescent="0.2">
      <c r="A25114" s="28">
        <v>57066</v>
      </c>
      <c r="B25114" s="28" t="s">
        <v>28147</v>
      </c>
      <c r="C25114" s="28" t="s">
        <v>28122</v>
      </c>
    </row>
    <row r="25115" spans="1:3" x14ac:dyDescent="0.2">
      <c r="A25115" s="28">
        <v>57067</v>
      </c>
      <c r="B25115" s="28" t="s">
        <v>18817</v>
      </c>
      <c r="C25115" s="28" t="s">
        <v>28122</v>
      </c>
    </row>
    <row r="25116" spans="1:3" x14ac:dyDescent="0.2">
      <c r="A25116" s="28">
        <v>57068</v>
      </c>
      <c r="B25116" s="28" t="s">
        <v>28148</v>
      </c>
      <c r="C25116" s="28" t="s">
        <v>28122</v>
      </c>
    </row>
    <row r="25117" spans="1:3" x14ac:dyDescent="0.2">
      <c r="A25117" s="28">
        <v>57069</v>
      </c>
      <c r="B25117" s="28" t="s">
        <v>27706</v>
      </c>
      <c r="C25117" s="28" t="s">
        <v>28122</v>
      </c>
    </row>
    <row r="25118" spans="1:3" x14ac:dyDescent="0.2">
      <c r="A25118" s="28">
        <v>57070</v>
      </c>
      <c r="B25118" s="28" t="s">
        <v>28149</v>
      </c>
      <c r="C25118" s="28" t="s">
        <v>28122</v>
      </c>
    </row>
    <row r="25119" spans="1:3" x14ac:dyDescent="0.2">
      <c r="A25119" s="28">
        <v>57071</v>
      </c>
      <c r="B25119" s="28" t="s">
        <v>22202</v>
      </c>
      <c r="C25119" s="28" t="s">
        <v>28122</v>
      </c>
    </row>
    <row r="25120" spans="1:3" x14ac:dyDescent="0.2">
      <c r="A25120" s="28">
        <v>57072</v>
      </c>
      <c r="B25120" s="28" t="s">
        <v>28150</v>
      </c>
      <c r="C25120" s="28" t="s">
        <v>28122</v>
      </c>
    </row>
    <row r="25121" spans="1:3" x14ac:dyDescent="0.2">
      <c r="A25121" s="28">
        <v>57073</v>
      </c>
      <c r="B25121" s="28" t="s">
        <v>28151</v>
      </c>
      <c r="C25121" s="28" t="s">
        <v>28122</v>
      </c>
    </row>
    <row r="25122" spans="1:3" x14ac:dyDescent="0.2">
      <c r="A25122" s="28">
        <v>57075</v>
      </c>
      <c r="B25122" s="28" t="s">
        <v>16505</v>
      </c>
      <c r="C25122" s="28" t="s">
        <v>28122</v>
      </c>
    </row>
    <row r="25123" spans="1:3" x14ac:dyDescent="0.2">
      <c r="A25123" s="28">
        <v>57076</v>
      </c>
      <c r="B25123" s="28" t="s">
        <v>28152</v>
      </c>
      <c r="C25123" s="28" t="s">
        <v>28122</v>
      </c>
    </row>
    <row r="25124" spans="1:3" x14ac:dyDescent="0.2">
      <c r="A25124" s="28">
        <v>57077</v>
      </c>
      <c r="B25124" s="28" t="s">
        <v>28153</v>
      </c>
      <c r="C25124" s="28" t="s">
        <v>28122</v>
      </c>
    </row>
    <row r="25125" spans="1:3" x14ac:dyDescent="0.2">
      <c r="A25125" s="28">
        <v>57078</v>
      </c>
      <c r="B25125" s="28" t="s">
        <v>28154</v>
      </c>
      <c r="C25125" s="28" t="s">
        <v>28122</v>
      </c>
    </row>
    <row r="25126" spans="1:3" x14ac:dyDescent="0.2">
      <c r="A25126" s="28">
        <v>57079</v>
      </c>
      <c r="B25126" s="28" t="s">
        <v>28154</v>
      </c>
      <c r="C25126" s="28" t="s">
        <v>28122</v>
      </c>
    </row>
    <row r="25127" spans="1:3" x14ac:dyDescent="0.2">
      <c r="A25127" s="28">
        <v>57101</v>
      </c>
      <c r="B25127" s="28" t="s">
        <v>28155</v>
      </c>
      <c r="C25127" s="28" t="s">
        <v>28122</v>
      </c>
    </row>
    <row r="25128" spans="1:3" x14ac:dyDescent="0.2">
      <c r="A25128" s="28">
        <v>57103</v>
      </c>
      <c r="B25128" s="28" t="s">
        <v>28155</v>
      </c>
      <c r="C25128" s="28" t="s">
        <v>28122</v>
      </c>
    </row>
    <row r="25129" spans="1:3" x14ac:dyDescent="0.2">
      <c r="A25129" s="28">
        <v>57104</v>
      </c>
      <c r="B25129" s="28" t="s">
        <v>28155</v>
      </c>
      <c r="C25129" s="28" t="s">
        <v>28122</v>
      </c>
    </row>
    <row r="25130" spans="1:3" x14ac:dyDescent="0.2">
      <c r="A25130" s="28">
        <v>57105</v>
      </c>
      <c r="B25130" s="28" t="s">
        <v>28155</v>
      </c>
      <c r="C25130" s="28" t="s">
        <v>28122</v>
      </c>
    </row>
    <row r="25131" spans="1:3" x14ac:dyDescent="0.2">
      <c r="A25131" s="28">
        <v>57106</v>
      </c>
      <c r="B25131" s="28" t="s">
        <v>28155</v>
      </c>
      <c r="C25131" s="28" t="s">
        <v>28122</v>
      </c>
    </row>
    <row r="25132" spans="1:3" x14ac:dyDescent="0.2">
      <c r="A25132" s="28">
        <v>57107</v>
      </c>
      <c r="B25132" s="28" t="s">
        <v>28155</v>
      </c>
      <c r="C25132" s="28" t="s">
        <v>28122</v>
      </c>
    </row>
    <row r="25133" spans="1:3" x14ac:dyDescent="0.2">
      <c r="A25133" s="28">
        <v>57108</v>
      </c>
      <c r="B25133" s="28" t="s">
        <v>28155</v>
      </c>
      <c r="C25133" s="28" t="s">
        <v>28122</v>
      </c>
    </row>
    <row r="25134" spans="1:3" x14ac:dyDescent="0.2">
      <c r="A25134" s="28">
        <v>57109</v>
      </c>
      <c r="B25134" s="28" t="s">
        <v>28155</v>
      </c>
      <c r="C25134" s="28" t="s">
        <v>28122</v>
      </c>
    </row>
    <row r="25135" spans="1:3" x14ac:dyDescent="0.2">
      <c r="A25135" s="28">
        <v>57110</v>
      </c>
      <c r="B25135" s="28" t="s">
        <v>28155</v>
      </c>
      <c r="C25135" s="28" t="s">
        <v>28122</v>
      </c>
    </row>
    <row r="25136" spans="1:3" x14ac:dyDescent="0.2">
      <c r="A25136" s="28">
        <v>57117</v>
      </c>
      <c r="B25136" s="28" t="s">
        <v>28155</v>
      </c>
      <c r="C25136" s="28" t="s">
        <v>28122</v>
      </c>
    </row>
    <row r="25137" spans="1:3" x14ac:dyDescent="0.2">
      <c r="A25137" s="28">
        <v>57118</v>
      </c>
      <c r="B25137" s="28" t="s">
        <v>28155</v>
      </c>
      <c r="C25137" s="28" t="s">
        <v>28122</v>
      </c>
    </row>
    <row r="25138" spans="1:3" x14ac:dyDescent="0.2">
      <c r="A25138" s="28">
        <v>57186</v>
      </c>
      <c r="B25138" s="28" t="s">
        <v>28155</v>
      </c>
      <c r="C25138" s="28" t="s">
        <v>28122</v>
      </c>
    </row>
    <row r="25139" spans="1:3" x14ac:dyDescent="0.2">
      <c r="A25139" s="28">
        <v>57188</v>
      </c>
      <c r="B25139" s="28" t="s">
        <v>28155</v>
      </c>
      <c r="C25139" s="28" t="s">
        <v>28122</v>
      </c>
    </row>
    <row r="25140" spans="1:3" x14ac:dyDescent="0.2">
      <c r="A25140" s="28">
        <v>57189</v>
      </c>
      <c r="B25140" s="28" t="s">
        <v>28155</v>
      </c>
      <c r="C25140" s="28" t="s">
        <v>28122</v>
      </c>
    </row>
    <row r="25141" spans="1:3" x14ac:dyDescent="0.2">
      <c r="A25141" s="28">
        <v>57192</v>
      </c>
      <c r="B25141" s="28" t="s">
        <v>28155</v>
      </c>
      <c r="C25141" s="28" t="s">
        <v>28122</v>
      </c>
    </row>
    <row r="25142" spans="1:3" x14ac:dyDescent="0.2">
      <c r="A25142" s="28">
        <v>57193</v>
      </c>
      <c r="B25142" s="28" t="s">
        <v>28155</v>
      </c>
      <c r="C25142" s="28" t="s">
        <v>28122</v>
      </c>
    </row>
    <row r="25143" spans="1:3" x14ac:dyDescent="0.2">
      <c r="A25143" s="28">
        <v>57194</v>
      </c>
      <c r="B25143" s="28" t="s">
        <v>28155</v>
      </c>
      <c r="C25143" s="28" t="s">
        <v>28122</v>
      </c>
    </row>
    <row r="25144" spans="1:3" x14ac:dyDescent="0.2">
      <c r="A25144" s="28">
        <v>57195</v>
      </c>
      <c r="B25144" s="28" t="s">
        <v>28155</v>
      </c>
      <c r="C25144" s="28" t="s">
        <v>28122</v>
      </c>
    </row>
    <row r="25145" spans="1:3" x14ac:dyDescent="0.2">
      <c r="A25145" s="28">
        <v>57196</v>
      </c>
      <c r="B25145" s="28" t="s">
        <v>28155</v>
      </c>
      <c r="C25145" s="28" t="s">
        <v>28122</v>
      </c>
    </row>
    <row r="25146" spans="1:3" x14ac:dyDescent="0.2">
      <c r="A25146" s="28">
        <v>57197</v>
      </c>
      <c r="B25146" s="28" t="s">
        <v>28155</v>
      </c>
      <c r="C25146" s="28" t="s">
        <v>28122</v>
      </c>
    </row>
    <row r="25147" spans="1:3" x14ac:dyDescent="0.2">
      <c r="A25147" s="28">
        <v>57198</v>
      </c>
      <c r="B25147" s="28" t="s">
        <v>28155</v>
      </c>
      <c r="C25147" s="28" t="s">
        <v>28122</v>
      </c>
    </row>
    <row r="25148" spans="1:3" x14ac:dyDescent="0.2">
      <c r="A25148" s="28">
        <v>57201</v>
      </c>
      <c r="B25148" s="28" t="s">
        <v>16269</v>
      </c>
      <c r="C25148" s="28" t="s">
        <v>28122</v>
      </c>
    </row>
    <row r="25149" spans="1:3" x14ac:dyDescent="0.2">
      <c r="A25149" s="28">
        <v>57212</v>
      </c>
      <c r="B25149" s="28" t="s">
        <v>16270</v>
      </c>
      <c r="C25149" s="28" t="s">
        <v>28122</v>
      </c>
    </row>
    <row r="25150" spans="1:3" x14ac:dyDescent="0.2">
      <c r="A25150" s="28">
        <v>57213</v>
      </c>
      <c r="B25150" s="28" t="s">
        <v>18028</v>
      </c>
      <c r="C25150" s="28" t="s">
        <v>28122</v>
      </c>
    </row>
    <row r="25151" spans="1:3" x14ac:dyDescent="0.2">
      <c r="A25151" s="28">
        <v>57214</v>
      </c>
      <c r="B25151" s="28" t="s">
        <v>26921</v>
      </c>
      <c r="C25151" s="28" t="s">
        <v>28122</v>
      </c>
    </row>
    <row r="25152" spans="1:3" x14ac:dyDescent="0.2">
      <c r="A25152" s="28">
        <v>57216</v>
      </c>
      <c r="B25152" s="28" t="s">
        <v>28156</v>
      </c>
      <c r="C25152" s="28" t="s">
        <v>28122</v>
      </c>
    </row>
    <row r="25153" spans="1:3" x14ac:dyDescent="0.2">
      <c r="A25153" s="28">
        <v>57217</v>
      </c>
      <c r="B25153" s="28" t="s">
        <v>16779</v>
      </c>
      <c r="C25153" s="28" t="s">
        <v>28122</v>
      </c>
    </row>
    <row r="25154" spans="1:3" x14ac:dyDescent="0.2">
      <c r="A25154" s="28">
        <v>57218</v>
      </c>
      <c r="B25154" s="28" t="s">
        <v>28157</v>
      </c>
      <c r="C25154" s="28" t="s">
        <v>28122</v>
      </c>
    </row>
    <row r="25155" spans="1:3" x14ac:dyDescent="0.2">
      <c r="A25155" s="28">
        <v>57219</v>
      </c>
      <c r="B25155" s="28" t="s">
        <v>16385</v>
      </c>
      <c r="C25155" s="28" t="s">
        <v>28122</v>
      </c>
    </row>
    <row r="25156" spans="1:3" x14ac:dyDescent="0.2">
      <c r="A25156" s="28">
        <v>57220</v>
      </c>
      <c r="B25156" s="28" t="s">
        <v>24690</v>
      </c>
      <c r="C25156" s="28" t="s">
        <v>28122</v>
      </c>
    </row>
    <row r="25157" spans="1:3" x14ac:dyDescent="0.2">
      <c r="A25157" s="28">
        <v>57221</v>
      </c>
      <c r="B25157" s="28" t="s">
        <v>24069</v>
      </c>
      <c r="C25157" s="28" t="s">
        <v>28122</v>
      </c>
    </row>
    <row r="25158" spans="1:3" x14ac:dyDescent="0.2">
      <c r="A25158" s="28">
        <v>57223</v>
      </c>
      <c r="B25158" s="28" t="s">
        <v>21619</v>
      </c>
      <c r="C25158" s="28" t="s">
        <v>28122</v>
      </c>
    </row>
    <row r="25159" spans="1:3" x14ac:dyDescent="0.2">
      <c r="A25159" s="28">
        <v>57224</v>
      </c>
      <c r="B25159" s="28" t="s">
        <v>28158</v>
      </c>
      <c r="C25159" s="28" t="s">
        <v>28122</v>
      </c>
    </row>
    <row r="25160" spans="1:3" x14ac:dyDescent="0.2">
      <c r="A25160" s="28">
        <v>57225</v>
      </c>
      <c r="B25160" s="28" t="s">
        <v>17441</v>
      </c>
      <c r="C25160" s="28" t="s">
        <v>28122</v>
      </c>
    </row>
    <row r="25161" spans="1:3" x14ac:dyDescent="0.2">
      <c r="A25161" s="28">
        <v>57226</v>
      </c>
      <c r="B25161" s="28" t="s">
        <v>26884</v>
      </c>
      <c r="C25161" s="28" t="s">
        <v>28122</v>
      </c>
    </row>
    <row r="25162" spans="1:3" x14ac:dyDescent="0.2">
      <c r="A25162" s="28">
        <v>57227</v>
      </c>
      <c r="B25162" s="28" t="s">
        <v>18037</v>
      </c>
      <c r="C25162" s="28" t="s">
        <v>28122</v>
      </c>
    </row>
    <row r="25163" spans="1:3" x14ac:dyDescent="0.2">
      <c r="A25163" s="28">
        <v>57231</v>
      </c>
      <c r="B25163" s="28" t="s">
        <v>28159</v>
      </c>
      <c r="C25163" s="28" t="s">
        <v>28122</v>
      </c>
    </row>
    <row r="25164" spans="1:3" x14ac:dyDescent="0.2">
      <c r="A25164" s="28">
        <v>57232</v>
      </c>
      <c r="B25164" s="28" t="s">
        <v>17134</v>
      </c>
      <c r="C25164" s="28" t="s">
        <v>28122</v>
      </c>
    </row>
    <row r="25165" spans="1:3" x14ac:dyDescent="0.2">
      <c r="A25165" s="28">
        <v>57233</v>
      </c>
      <c r="B25165" s="28" t="s">
        <v>22653</v>
      </c>
      <c r="C25165" s="28" t="s">
        <v>28122</v>
      </c>
    </row>
    <row r="25166" spans="1:3" x14ac:dyDescent="0.2">
      <c r="A25166" s="28">
        <v>57234</v>
      </c>
      <c r="B25166" s="28" t="s">
        <v>28160</v>
      </c>
      <c r="C25166" s="28" t="s">
        <v>28122</v>
      </c>
    </row>
    <row r="25167" spans="1:3" x14ac:dyDescent="0.2">
      <c r="A25167" s="28">
        <v>57235</v>
      </c>
      <c r="B25167" s="28" t="s">
        <v>15894</v>
      </c>
      <c r="C25167" s="28" t="s">
        <v>28122</v>
      </c>
    </row>
    <row r="25168" spans="1:3" x14ac:dyDescent="0.2">
      <c r="A25168" s="28">
        <v>57236</v>
      </c>
      <c r="B25168" s="28" t="s">
        <v>18065</v>
      </c>
      <c r="C25168" s="28" t="s">
        <v>28122</v>
      </c>
    </row>
    <row r="25169" spans="1:3" x14ac:dyDescent="0.2">
      <c r="A25169" s="28">
        <v>57237</v>
      </c>
      <c r="B25169" s="28" t="s">
        <v>21807</v>
      </c>
      <c r="C25169" s="28" t="s">
        <v>28122</v>
      </c>
    </row>
    <row r="25170" spans="1:3" x14ac:dyDescent="0.2">
      <c r="A25170" s="28">
        <v>57238</v>
      </c>
      <c r="B25170" s="28" t="s">
        <v>28161</v>
      </c>
      <c r="C25170" s="28" t="s">
        <v>28122</v>
      </c>
    </row>
    <row r="25171" spans="1:3" x14ac:dyDescent="0.2">
      <c r="A25171" s="28">
        <v>57239</v>
      </c>
      <c r="B25171" s="28" t="s">
        <v>28162</v>
      </c>
      <c r="C25171" s="28" t="s">
        <v>28122</v>
      </c>
    </row>
    <row r="25172" spans="1:3" x14ac:dyDescent="0.2">
      <c r="A25172" s="28">
        <v>57241</v>
      </c>
      <c r="B25172" s="28" t="s">
        <v>28163</v>
      </c>
      <c r="C25172" s="28" t="s">
        <v>28122</v>
      </c>
    </row>
    <row r="25173" spans="1:3" x14ac:dyDescent="0.2">
      <c r="A25173" s="28">
        <v>57242</v>
      </c>
      <c r="B25173" s="28" t="s">
        <v>25246</v>
      </c>
      <c r="C25173" s="28" t="s">
        <v>28122</v>
      </c>
    </row>
    <row r="25174" spans="1:3" x14ac:dyDescent="0.2">
      <c r="A25174" s="28">
        <v>57243</v>
      </c>
      <c r="B25174" s="28" t="s">
        <v>21580</v>
      </c>
      <c r="C25174" s="28" t="s">
        <v>28122</v>
      </c>
    </row>
    <row r="25175" spans="1:3" x14ac:dyDescent="0.2">
      <c r="A25175" s="28">
        <v>57245</v>
      </c>
      <c r="B25175" s="28" t="s">
        <v>28164</v>
      </c>
      <c r="C25175" s="28" t="s">
        <v>28122</v>
      </c>
    </row>
    <row r="25176" spans="1:3" x14ac:dyDescent="0.2">
      <c r="A25176" s="28">
        <v>57246</v>
      </c>
      <c r="B25176" s="28" t="s">
        <v>28165</v>
      </c>
      <c r="C25176" s="28" t="s">
        <v>28122</v>
      </c>
    </row>
    <row r="25177" spans="1:3" x14ac:dyDescent="0.2">
      <c r="A25177" s="28">
        <v>57247</v>
      </c>
      <c r="B25177" s="28" t="s">
        <v>19813</v>
      </c>
      <c r="C25177" s="28" t="s">
        <v>28122</v>
      </c>
    </row>
    <row r="25178" spans="1:3" x14ac:dyDescent="0.2">
      <c r="A25178" s="28">
        <v>57248</v>
      </c>
      <c r="B25178" s="28" t="s">
        <v>28166</v>
      </c>
      <c r="C25178" s="28" t="s">
        <v>28122</v>
      </c>
    </row>
    <row r="25179" spans="1:3" x14ac:dyDescent="0.2">
      <c r="A25179" s="28">
        <v>57249</v>
      </c>
      <c r="B25179" s="28" t="s">
        <v>28167</v>
      </c>
      <c r="C25179" s="28" t="s">
        <v>28122</v>
      </c>
    </row>
    <row r="25180" spans="1:3" x14ac:dyDescent="0.2">
      <c r="A25180" s="28">
        <v>57251</v>
      </c>
      <c r="B25180" s="28" t="s">
        <v>28168</v>
      </c>
      <c r="C25180" s="28" t="s">
        <v>28122</v>
      </c>
    </row>
    <row r="25181" spans="1:3" x14ac:dyDescent="0.2">
      <c r="A25181" s="28">
        <v>57252</v>
      </c>
      <c r="B25181" s="28" t="s">
        <v>28169</v>
      </c>
      <c r="C25181" s="28" t="s">
        <v>28122</v>
      </c>
    </row>
    <row r="25182" spans="1:3" x14ac:dyDescent="0.2">
      <c r="A25182" s="28">
        <v>57253</v>
      </c>
      <c r="B25182" s="28" t="s">
        <v>28169</v>
      </c>
      <c r="C25182" s="28" t="s">
        <v>28122</v>
      </c>
    </row>
    <row r="25183" spans="1:3" x14ac:dyDescent="0.2">
      <c r="A25183" s="28">
        <v>57255</v>
      </c>
      <c r="B25183" s="28" t="s">
        <v>28170</v>
      </c>
      <c r="C25183" s="28" t="s">
        <v>28122</v>
      </c>
    </row>
    <row r="25184" spans="1:3" x14ac:dyDescent="0.2">
      <c r="A25184" s="28">
        <v>57256</v>
      </c>
      <c r="B25184" s="28" t="s">
        <v>28171</v>
      </c>
      <c r="C25184" s="28" t="s">
        <v>28122</v>
      </c>
    </row>
    <row r="25185" spans="1:3" x14ac:dyDescent="0.2">
      <c r="A25185" s="28">
        <v>57257</v>
      </c>
      <c r="B25185" s="28" t="s">
        <v>28172</v>
      </c>
      <c r="C25185" s="28" t="s">
        <v>28122</v>
      </c>
    </row>
    <row r="25186" spans="1:3" x14ac:dyDescent="0.2">
      <c r="A25186" s="28">
        <v>57258</v>
      </c>
      <c r="B25186" s="28" t="s">
        <v>16458</v>
      </c>
      <c r="C25186" s="28" t="s">
        <v>28122</v>
      </c>
    </row>
    <row r="25187" spans="1:3" x14ac:dyDescent="0.2">
      <c r="A25187" s="28">
        <v>57259</v>
      </c>
      <c r="B25187" s="28" t="s">
        <v>28173</v>
      </c>
      <c r="C25187" s="28" t="s">
        <v>28122</v>
      </c>
    </row>
    <row r="25188" spans="1:3" x14ac:dyDescent="0.2">
      <c r="A25188" s="28">
        <v>57260</v>
      </c>
      <c r="B25188" s="28" t="s">
        <v>27496</v>
      </c>
      <c r="C25188" s="28" t="s">
        <v>28122</v>
      </c>
    </row>
    <row r="25189" spans="1:3" x14ac:dyDescent="0.2">
      <c r="A25189" s="28">
        <v>57261</v>
      </c>
      <c r="B25189" s="28" t="s">
        <v>18084</v>
      </c>
      <c r="C25189" s="28" t="s">
        <v>28122</v>
      </c>
    </row>
    <row r="25190" spans="1:3" x14ac:dyDescent="0.2">
      <c r="A25190" s="28">
        <v>57262</v>
      </c>
      <c r="B25190" s="28" t="s">
        <v>28174</v>
      </c>
      <c r="C25190" s="28" t="s">
        <v>28122</v>
      </c>
    </row>
    <row r="25191" spans="1:3" x14ac:dyDescent="0.2">
      <c r="A25191" s="28">
        <v>57263</v>
      </c>
      <c r="B25191" s="28" t="s">
        <v>25067</v>
      </c>
      <c r="C25191" s="28" t="s">
        <v>28122</v>
      </c>
    </row>
    <row r="25192" spans="1:3" x14ac:dyDescent="0.2">
      <c r="A25192" s="28">
        <v>57264</v>
      </c>
      <c r="B25192" s="28" t="s">
        <v>16946</v>
      </c>
      <c r="C25192" s="28" t="s">
        <v>28122</v>
      </c>
    </row>
    <row r="25193" spans="1:3" x14ac:dyDescent="0.2">
      <c r="A25193" s="28">
        <v>57265</v>
      </c>
      <c r="B25193" s="28" t="s">
        <v>28175</v>
      </c>
      <c r="C25193" s="28" t="s">
        <v>28122</v>
      </c>
    </row>
    <row r="25194" spans="1:3" x14ac:dyDescent="0.2">
      <c r="A25194" s="28">
        <v>57266</v>
      </c>
      <c r="B25194" s="28" t="s">
        <v>17627</v>
      </c>
      <c r="C25194" s="28" t="s">
        <v>28122</v>
      </c>
    </row>
    <row r="25195" spans="1:3" x14ac:dyDescent="0.2">
      <c r="A25195" s="28">
        <v>57268</v>
      </c>
      <c r="B25195" s="28" t="s">
        <v>25593</v>
      </c>
      <c r="C25195" s="28" t="s">
        <v>28122</v>
      </c>
    </row>
    <row r="25196" spans="1:3" x14ac:dyDescent="0.2">
      <c r="A25196" s="28">
        <v>57269</v>
      </c>
      <c r="B25196" s="28" t="s">
        <v>28176</v>
      </c>
      <c r="C25196" s="28" t="s">
        <v>28122</v>
      </c>
    </row>
    <row r="25197" spans="1:3" x14ac:dyDescent="0.2">
      <c r="A25197" s="28">
        <v>57270</v>
      </c>
      <c r="B25197" s="28" t="s">
        <v>28177</v>
      </c>
      <c r="C25197" s="28" t="s">
        <v>28122</v>
      </c>
    </row>
    <row r="25198" spans="1:3" x14ac:dyDescent="0.2">
      <c r="A25198" s="28">
        <v>57271</v>
      </c>
      <c r="B25198" s="28" t="s">
        <v>16775</v>
      </c>
      <c r="C25198" s="28" t="s">
        <v>28122</v>
      </c>
    </row>
    <row r="25199" spans="1:3" x14ac:dyDescent="0.2">
      <c r="A25199" s="28">
        <v>57272</v>
      </c>
      <c r="B25199" s="28" t="s">
        <v>22261</v>
      </c>
      <c r="C25199" s="28" t="s">
        <v>28122</v>
      </c>
    </row>
    <row r="25200" spans="1:3" x14ac:dyDescent="0.2">
      <c r="A25200" s="28">
        <v>57273</v>
      </c>
      <c r="B25200" s="28" t="s">
        <v>28178</v>
      </c>
      <c r="C25200" s="28" t="s">
        <v>28122</v>
      </c>
    </row>
    <row r="25201" spans="1:3" x14ac:dyDescent="0.2">
      <c r="A25201" s="28">
        <v>57274</v>
      </c>
      <c r="B25201" s="28" t="s">
        <v>16053</v>
      </c>
      <c r="C25201" s="28" t="s">
        <v>28122</v>
      </c>
    </row>
    <row r="25202" spans="1:3" x14ac:dyDescent="0.2">
      <c r="A25202" s="28">
        <v>57276</v>
      </c>
      <c r="B25202" s="28" t="s">
        <v>19449</v>
      </c>
      <c r="C25202" s="28" t="s">
        <v>28122</v>
      </c>
    </row>
    <row r="25203" spans="1:3" x14ac:dyDescent="0.2">
      <c r="A25203" s="28">
        <v>57278</v>
      </c>
      <c r="B25203" s="28" t="s">
        <v>28179</v>
      </c>
      <c r="C25203" s="28" t="s">
        <v>28122</v>
      </c>
    </row>
    <row r="25204" spans="1:3" x14ac:dyDescent="0.2">
      <c r="A25204" s="28">
        <v>57279</v>
      </c>
      <c r="B25204" s="28" t="s">
        <v>16507</v>
      </c>
      <c r="C25204" s="28" t="s">
        <v>28122</v>
      </c>
    </row>
    <row r="25205" spans="1:3" x14ac:dyDescent="0.2">
      <c r="A25205" s="28">
        <v>57301</v>
      </c>
      <c r="B25205" s="28" t="s">
        <v>23360</v>
      </c>
      <c r="C25205" s="28" t="s">
        <v>28122</v>
      </c>
    </row>
    <row r="25206" spans="1:3" x14ac:dyDescent="0.2">
      <c r="A25206" s="28">
        <v>57311</v>
      </c>
      <c r="B25206" s="28" t="s">
        <v>19827</v>
      </c>
      <c r="C25206" s="28" t="s">
        <v>28122</v>
      </c>
    </row>
    <row r="25207" spans="1:3" x14ac:dyDescent="0.2">
      <c r="A25207" s="28">
        <v>57312</v>
      </c>
      <c r="B25207" s="28" t="s">
        <v>26651</v>
      </c>
      <c r="C25207" s="28" t="s">
        <v>28122</v>
      </c>
    </row>
    <row r="25208" spans="1:3" x14ac:dyDescent="0.2">
      <c r="A25208" s="28">
        <v>57313</v>
      </c>
      <c r="B25208" s="28" t="s">
        <v>28180</v>
      </c>
      <c r="C25208" s="28" t="s">
        <v>28122</v>
      </c>
    </row>
    <row r="25209" spans="1:3" x14ac:dyDescent="0.2">
      <c r="A25209" s="28">
        <v>57314</v>
      </c>
      <c r="B25209" s="28" t="s">
        <v>28181</v>
      </c>
      <c r="C25209" s="28" t="s">
        <v>28122</v>
      </c>
    </row>
    <row r="25210" spans="1:3" x14ac:dyDescent="0.2">
      <c r="A25210" s="28">
        <v>57315</v>
      </c>
      <c r="B25210" s="28" t="s">
        <v>16221</v>
      </c>
      <c r="C25210" s="28" t="s">
        <v>28122</v>
      </c>
    </row>
    <row r="25211" spans="1:3" x14ac:dyDescent="0.2">
      <c r="A25211" s="28">
        <v>57317</v>
      </c>
      <c r="B25211" s="28" t="s">
        <v>28182</v>
      </c>
      <c r="C25211" s="28" t="s">
        <v>28122</v>
      </c>
    </row>
    <row r="25212" spans="1:3" x14ac:dyDescent="0.2">
      <c r="A25212" s="28">
        <v>57319</v>
      </c>
      <c r="B25212" s="28" t="s">
        <v>16222</v>
      </c>
      <c r="C25212" s="28" t="s">
        <v>28122</v>
      </c>
    </row>
    <row r="25213" spans="1:3" x14ac:dyDescent="0.2">
      <c r="A25213" s="28">
        <v>57321</v>
      </c>
      <c r="B25213" s="28" t="s">
        <v>28183</v>
      </c>
      <c r="C25213" s="28" t="s">
        <v>28122</v>
      </c>
    </row>
    <row r="25214" spans="1:3" x14ac:dyDescent="0.2">
      <c r="A25214" s="28">
        <v>57322</v>
      </c>
      <c r="B25214" s="28" t="s">
        <v>26883</v>
      </c>
      <c r="C25214" s="28" t="s">
        <v>28122</v>
      </c>
    </row>
    <row r="25215" spans="1:3" x14ac:dyDescent="0.2">
      <c r="A25215" s="28">
        <v>57323</v>
      </c>
      <c r="B25215" s="28" t="s">
        <v>18827</v>
      </c>
      <c r="C25215" s="28" t="s">
        <v>28122</v>
      </c>
    </row>
    <row r="25216" spans="1:3" x14ac:dyDescent="0.2">
      <c r="A25216" s="28">
        <v>57324</v>
      </c>
      <c r="B25216" s="28" t="s">
        <v>28184</v>
      </c>
      <c r="C25216" s="28" t="s">
        <v>28122</v>
      </c>
    </row>
    <row r="25217" spans="1:3" x14ac:dyDescent="0.2">
      <c r="A25217" s="28">
        <v>57325</v>
      </c>
      <c r="B25217" s="28" t="s">
        <v>16829</v>
      </c>
      <c r="C25217" s="28" t="s">
        <v>28122</v>
      </c>
    </row>
    <row r="25218" spans="1:3" x14ac:dyDescent="0.2">
      <c r="A25218" s="28">
        <v>57326</v>
      </c>
      <c r="B25218" s="28" t="s">
        <v>16829</v>
      </c>
      <c r="C25218" s="28" t="s">
        <v>28122</v>
      </c>
    </row>
    <row r="25219" spans="1:3" x14ac:dyDescent="0.2">
      <c r="A25219" s="28">
        <v>57328</v>
      </c>
      <c r="B25219" s="28" t="s">
        <v>19618</v>
      </c>
      <c r="C25219" s="28" t="s">
        <v>28122</v>
      </c>
    </row>
    <row r="25220" spans="1:3" x14ac:dyDescent="0.2">
      <c r="A25220" s="28">
        <v>57329</v>
      </c>
      <c r="B25220" s="28" t="s">
        <v>21623</v>
      </c>
      <c r="C25220" s="28" t="s">
        <v>28122</v>
      </c>
    </row>
    <row r="25221" spans="1:3" x14ac:dyDescent="0.2">
      <c r="A25221" s="28">
        <v>57330</v>
      </c>
      <c r="B25221" s="28" t="s">
        <v>17770</v>
      </c>
      <c r="C25221" s="28" t="s">
        <v>28122</v>
      </c>
    </row>
    <row r="25222" spans="1:3" x14ac:dyDescent="0.2">
      <c r="A25222" s="28">
        <v>57331</v>
      </c>
      <c r="B25222" s="28" t="s">
        <v>20533</v>
      </c>
      <c r="C25222" s="28" t="s">
        <v>28122</v>
      </c>
    </row>
    <row r="25223" spans="1:3" x14ac:dyDescent="0.2">
      <c r="A25223" s="28">
        <v>57332</v>
      </c>
      <c r="B25223" s="28" t="s">
        <v>28185</v>
      </c>
      <c r="C25223" s="28" t="s">
        <v>28122</v>
      </c>
    </row>
    <row r="25224" spans="1:3" x14ac:dyDescent="0.2">
      <c r="A25224" s="28">
        <v>57334</v>
      </c>
      <c r="B25224" s="28" t="s">
        <v>28186</v>
      </c>
      <c r="C25224" s="28" t="s">
        <v>28122</v>
      </c>
    </row>
    <row r="25225" spans="1:3" x14ac:dyDescent="0.2">
      <c r="A25225" s="28">
        <v>57335</v>
      </c>
      <c r="B25225" s="28" t="s">
        <v>17101</v>
      </c>
      <c r="C25225" s="28" t="s">
        <v>28122</v>
      </c>
    </row>
    <row r="25226" spans="1:3" x14ac:dyDescent="0.2">
      <c r="A25226" s="28">
        <v>57337</v>
      </c>
      <c r="B25226" s="28" t="s">
        <v>28187</v>
      </c>
      <c r="C25226" s="28" t="s">
        <v>28122</v>
      </c>
    </row>
    <row r="25227" spans="1:3" x14ac:dyDescent="0.2">
      <c r="A25227" s="28">
        <v>57339</v>
      </c>
      <c r="B25227" s="28" t="s">
        <v>28188</v>
      </c>
      <c r="C25227" s="28" t="s">
        <v>28122</v>
      </c>
    </row>
    <row r="25228" spans="1:3" x14ac:dyDescent="0.2">
      <c r="A25228" s="28">
        <v>57340</v>
      </c>
      <c r="B25228" s="28" t="s">
        <v>18661</v>
      </c>
      <c r="C25228" s="28" t="s">
        <v>28122</v>
      </c>
    </row>
    <row r="25229" spans="1:3" x14ac:dyDescent="0.2">
      <c r="A25229" s="28">
        <v>57341</v>
      </c>
      <c r="B25229" s="28" t="s">
        <v>28189</v>
      </c>
      <c r="C25229" s="28" t="s">
        <v>28122</v>
      </c>
    </row>
    <row r="25230" spans="1:3" x14ac:dyDescent="0.2">
      <c r="A25230" s="28">
        <v>57342</v>
      </c>
      <c r="B25230" s="28" t="s">
        <v>28190</v>
      </c>
      <c r="C25230" s="28" t="s">
        <v>28122</v>
      </c>
    </row>
    <row r="25231" spans="1:3" x14ac:dyDescent="0.2">
      <c r="A25231" s="28">
        <v>57344</v>
      </c>
      <c r="B25231" s="28" t="s">
        <v>16675</v>
      </c>
      <c r="C25231" s="28" t="s">
        <v>28122</v>
      </c>
    </row>
    <row r="25232" spans="1:3" x14ac:dyDescent="0.2">
      <c r="A25232" s="28">
        <v>57345</v>
      </c>
      <c r="B25232" s="28" t="s">
        <v>28191</v>
      </c>
      <c r="C25232" s="28" t="s">
        <v>28122</v>
      </c>
    </row>
    <row r="25233" spans="1:3" x14ac:dyDescent="0.2">
      <c r="A25233" s="28">
        <v>57346</v>
      </c>
      <c r="B25233" s="28" t="s">
        <v>28192</v>
      </c>
      <c r="C25233" s="28" t="s">
        <v>28122</v>
      </c>
    </row>
    <row r="25234" spans="1:3" x14ac:dyDescent="0.2">
      <c r="A25234" s="28">
        <v>57348</v>
      </c>
      <c r="B25234" s="28" t="s">
        <v>28193</v>
      </c>
      <c r="C25234" s="28" t="s">
        <v>28122</v>
      </c>
    </row>
    <row r="25235" spans="1:3" x14ac:dyDescent="0.2">
      <c r="A25235" s="28">
        <v>57349</v>
      </c>
      <c r="B25235" s="28" t="s">
        <v>19924</v>
      </c>
      <c r="C25235" s="28" t="s">
        <v>28122</v>
      </c>
    </row>
    <row r="25236" spans="1:3" x14ac:dyDescent="0.2">
      <c r="A25236" s="28">
        <v>57350</v>
      </c>
      <c r="B25236" s="28" t="s">
        <v>24529</v>
      </c>
      <c r="C25236" s="28" t="s">
        <v>28122</v>
      </c>
    </row>
    <row r="25237" spans="1:3" x14ac:dyDescent="0.2">
      <c r="A25237" s="28">
        <v>57353</v>
      </c>
      <c r="B25237" s="28" t="s">
        <v>28194</v>
      </c>
      <c r="C25237" s="28" t="s">
        <v>28122</v>
      </c>
    </row>
    <row r="25238" spans="1:3" x14ac:dyDescent="0.2">
      <c r="A25238" s="28">
        <v>57354</v>
      </c>
      <c r="B25238" s="28" t="s">
        <v>28195</v>
      </c>
      <c r="C25238" s="28" t="s">
        <v>28122</v>
      </c>
    </row>
    <row r="25239" spans="1:3" x14ac:dyDescent="0.2">
      <c r="A25239" s="28">
        <v>57355</v>
      </c>
      <c r="B25239" s="28" t="s">
        <v>21818</v>
      </c>
      <c r="C25239" s="28" t="s">
        <v>28122</v>
      </c>
    </row>
    <row r="25240" spans="1:3" x14ac:dyDescent="0.2">
      <c r="A25240" s="28">
        <v>57356</v>
      </c>
      <c r="B25240" s="28" t="s">
        <v>28196</v>
      </c>
      <c r="C25240" s="28" t="s">
        <v>28122</v>
      </c>
    </row>
    <row r="25241" spans="1:3" x14ac:dyDescent="0.2">
      <c r="A25241" s="28">
        <v>57358</v>
      </c>
      <c r="B25241" s="28" t="s">
        <v>23044</v>
      </c>
      <c r="C25241" s="28" t="s">
        <v>28122</v>
      </c>
    </row>
    <row r="25242" spans="1:3" x14ac:dyDescent="0.2">
      <c r="A25242" s="28">
        <v>57359</v>
      </c>
      <c r="B25242" s="28" t="s">
        <v>25217</v>
      </c>
      <c r="C25242" s="28" t="s">
        <v>28122</v>
      </c>
    </row>
    <row r="25243" spans="1:3" x14ac:dyDescent="0.2">
      <c r="A25243" s="28">
        <v>57361</v>
      </c>
      <c r="B25243" s="28" t="s">
        <v>28197</v>
      </c>
      <c r="C25243" s="28" t="s">
        <v>28122</v>
      </c>
    </row>
    <row r="25244" spans="1:3" x14ac:dyDescent="0.2">
      <c r="A25244" s="28">
        <v>57362</v>
      </c>
      <c r="B25244" s="28" t="s">
        <v>28198</v>
      </c>
      <c r="C25244" s="28" t="s">
        <v>28122</v>
      </c>
    </row>
    <row r="25245" spans="1:3" x14ac:dyDescent="0.2">
      <c r="A25245" s="28">
        <v>57363</v>
      </c>
      <c r="B25245" s="28" t="s">
        <v>16770</v>
      </c>
      <c r="C25245" s="28" t="s">
        <v>28122</v>
      </c>
    </row>
    <row r="25246" spans="1:3" x14ac:dyDescent="0.2">
      <c r="A25246" s="28">
        <v>57364</v>
      </c>
      <c r="B25246" s="28" t="s">
        <v>20173</v>
      </c>
      <c r="C25246" s="28" t="s">
        <v>28122</v>
      </c>
    </row>
    <row r="25247" spans="1:3" x14ac:dyDescent="0.2">
      <c r="A25247" s="28">
        <v>57365</v>
      </c>
      <c r="B25247" s="28" t="s">
        <v>28199</v>
      </c>
      <c r="C25247" s="28" t="s">
        <v>28122</v>
      </c>
    </row>
    <row r="25248" spans="1:3" x14ac:dyDescent="0.2">
      <c r="A25248" s="28">
        <v>57366</v>
      </c>
      <c r="B25248" s="28" t="s">
        <v>28200</v>
      </c>
      <c r="C25248" s="28" t="s">
        <v>28122</v>
      </c>
    </row>
    <row r="25249" spans="1:3" x14ac:dyDescent="0.2">
      <c r="A25249" s="28">
        <v>57367</v>
      </c>
      <c r="B25249" s="28" t="s">
        <v>28201</v>
      </c>
      <c r="C25249" s="28" t="s">
        <v>28122</v>
      </c>
    </row>
    <row r="25250" spans="1:3" x14ac:dyDescent="0.2">
      <c r="A25250" s="28">
        <v>57368</v>
      </c>
      <c r="B25250" s="28" t="s">
        <v>28202</v>
      </c>
      <c r="C25250" s="28" t="s">
        <v>28122</v>
      </c>
    </row>
    <row r="25251" spans="1:3" x14ac:dyDescent="0.2">
      <c r="A25251" s="28">
        <v>57369</v>
      </c>
      <c r="B25251" s="28" t="s">
        <v>28203</v>
      </c>
      <c r="C25251" s="28" t="s">
        <v>28122</v>
      </c>
    </row>
    <row r="25252" spans="1:3" x14ac:dyDescent="0.2">
      <c r="A25252" s="28">
        <v>57370</v>
      </c>
      <c r="B25252" s="28" t="s">
        <v>28204</v>
      </c>
      <c r="C25252" s="28" t="s">
        <v>28122</v>
      </c>
    </row>
    <row r="25253" spans="1:3" x14ac:dyDescent="0.2">
      <c r="A25253" s="28">
        <v>57371</v>
      </c>
      <c r="B25253" s="28" t="s">
        <v>28205</v>
      </c>
      <c r="C25253" s="28" t="s">
        <v>28122</v>
      </c>
    </row>
    <row r="25254" spans="1:3" x14ac:dyDescent="0.2">
      <c r="A25254" s="28">
        <v>57373</v>
      </c>
      <c r="B25254" s="28" t="s">
        <v>28206</v>
      </c>
      <c r="C25254" s="28" t="s">
        <v>28122</v>
      </c>
    </row>
    <row r="25255" spans="1:3" x14ac:dyDescent="0.2">
      <c r="A25255" s="28">
        <v>57374</v>
      </c>
      <c r="B25255" s="28" t="s">
        <v>16048</v>
      </c>
      <c r="C25255" s="28" t="s">
        <v>28122</v>
      </c>
    </row>
    <row r="25256" spans="1:3" x14ac:dyDescent="0.2">
      <c r="A25256" s="28">
        <v>57375</v>
      </c>
      <c r="B25256" s="28" t="s">
        <v>28207</v>
      </c>
      <c r="C25256" s="28" t="s">
        <v>28122</v>
      </c>
    </row>
    <row r="25257" spans="1:3" x14ac:dyDescent="0.2">
      <c r="A25257" s="28">
        <v>57376</v>
      </c>
      <c r="B25257" s="28" t="s">
        <v>28208</v>
      </c>
      <c r="C25257" s="28" t="s">
        <v>28122</v>
      </c>
    </row>
    <row r="25258" spans="1:3" x14ac:dyDescent="0.2">
      <c r="A25258" s="28">
        <v>57379</v>
      </c>
      <c r="B25258" s="28" t="s">
        <v>28209</v>
      </c>
      <c r="C25258" s="28" t="s">
        <v>28122</v>
      </c>
    </row>
    <row r="25259" spans="1:3" x14ac:dyDescent="0.2">
      <c r="A25259" s="28">
        <v>57380</v>
      </c>
      <c r="B25259" s="28" t="s">
        <v>28210</v>
      </c>
      <c r="C25259" s="28" t="s">
        <v>28122</v>
      </c>
    </row>
    <row r="25260" spans="1:3" x14ac:dyDescent="0.2">
      <c r="A25260" s="28">
        <v>57381</v>
      </c>
      <c r="B25260" s="28" t="s">
        <v>28211</v>
      </c>
      <c r="C25260" s="28" t="s">
        <v>28122</v>
      </c>
    </row>
    <row r="25261" spans="1:3" x14ac:dyDescent="0.2">
      <c r="A25261" s="28">
        <v>57382</v>
      </c>
      <c r="B25261" s="28" t="s">
        <v>28212</v>
      </c>
      <c r="C25261" s="28" t="s">
        <v>28122</v>
      </c>
    </row>
    <row r="25262" spans="1:3" x14ac:dyDescent="0.2">
      <c r="A25262" s="28">
        <v>57383</v>
      </c>
      <c r="B25262" s="28" t="s">
        <v>18507</v>
      </c>
      <c r="C25262" s="28" t="s">
        <v>28122</v>
      </c>
    </row>
    <row r="25263" spans="1:3" x14ac:dyDescent="0.2">
      <c r="A25263" s="28">
        <v>57384</v>
      </c>
      <c r="B25263" s="28" t="s">
        <v>28213</v>
      </c>
      <c r="C25263" s="28" t="s">
        <v>28122</v>
      </c>
    </row>
    <row r="25264" spans="1:3" x14ac:dyDescent="0.2">
      <c r="A25264" s="28">
        <v>57385</v>
      </c>
      <c r="B25264" s="28" t="s">
        <v>16427</v>
      </c>
      <c r="C25264" s="28" t="s">
        <v>28122</v>
      </c>
    </row>
    <row r="25265" spans="1:3" x14ac:dyDescent="0.2">
      <c r="A25265" s="28">
        <v>57386</v>
      </c>
      <c r="B25265" s="28" t="s">
        <v>21518</v>
      </c>
      <c r="C25265" s="28" t="s">
        <v>28122</v>
      </c>
    </row>
    <row r="25266" spans="1:3" x14ac:dyDescent="0.2">
      <c r="A25266" s="28">
        <v>57399</v>
      </c>
      <c r="B25266" s="28" t="s">
        <v>24529</v>
      </c>
      <c r="C25266" s="28" t="s">
        <v>28122</v>
      </c>
    </row>
    <row r="25267" spans="1:3" x14ac:dyDescent="0.2">
      <c r="A25267" s="28">
        <v>57401</v>
      </c>
      <c r="B25267" s="28" t="s">
        <v>20948</v>
      </c>
      <c r="C25267" s="28" t="s">
        <v>28122</v>
      </c>
    </row>
    <row r="25268" spans="1:3" x14ac:dyDescent="0.2">
      <c r="A25268" s="28">
        <v>57402</v>
      </c>
      <c r="B25268" s="28" t="s">
        <v>20948</v>
      </c>
      <c r="C25268" s="28" t="s">
        <v>28122</v>
      </c>
    </row>
    <row r="25269" spans="1:3" x14ac:dyDescent="0.2">
      <c r="A25269" s="28">
        <v>57420</v>
      </c>
      <c r="B25269" s="28" t="s">
        <v>28214</v>
      </c>
      <c r="C25269" s="28" t="s">
        <v>28122</v>
      </c>
    </row>
    <row r="25270" spans="1:3" x14ac:dyDescent="0.2">
      <c r="A25270" s="28">
        <v>57421</v>
      </c>
      <c r="B25270" s="28" t="s">
        <v>15863</v>
      </c>
      <c r="C25270" s="28" t="s">
        <v>28122</v>
      </c>
    </row>
    <row r="25271" spans="1:3" x14ac:dyDescent="0.2">
      <c r="A25271" s="28">
        <v>57422</v>
      </c>
      <c r="B25271" s="28" t="s">
        <v>16093</v>
      </c>
      <c r="C25271" s="28" t="s">
        <v>28122</v>
      </c>
    </row>
    <row r="25272" spans="1:3" x14ac:dyDescent="0.2">
      <c r="A25272" s="28">
        <v>57424</v>
      </c>
      <c r="B25272" s="28" t="s">
        <v>20937</v>
      </c>
      <c r="C25272" s="28" t="s">
        <v>28122</v>
      </c>
    </row>
    <row r="25273" spans="1:3" x14ac:dyDescent="0.2">
      <c r="A25273" s="28">
        <v>57426</v>
      </c>
      <c r="B25273" s="28" t="s">
        <v>17019</v>
      </c>
      <c r="C25273" s="28" t="s">
        <v>28122</v>
      </c>
    </row>
    <row r="25274" spans="1:3" x14ac:dyDescent="0.2">
      <c r="A25274" s="28">
        <v>57427</v>
      </c>
      <c r="B25274" s="28" t="s">
        <v>16557</v>
      </c>
      <c r="C25274" s="28" t="s">
        <v>28122</v>
      </c>
    </row>
    <row r="25275" spans="1:3" x14ac:dyDescent="0.2">
      <c r="A25275" s="28">
        <v>57428</v>
      </c>
      <c r="B25275" s="28" t="s">
        <v>28215</v>
      </c>
      <c r="C25275" s="28" t="s">
        <v>28122</v>
      </c>
    </row>
    <row r="25276" spans="1:3" x14ac:dyDescent="0.2">
      <c r="A25276" s="28">
        <v>57429</v>
      </c>
      <c r="B25276" s="28" t="s">
        <v>28216</v>
      </c>
      <c r="C25276" s="28" t="s">
        <v>28122</v>
      </c>
    </row>
    <row r="25277" spans="1:3" x14ac:dyDescent="0.2">
      <c r="A25277" s="28">
        <v>57430</v>
      </c>
      <c r="B25277" s="28" t="s">
        <v>26539</v>
      </c>
      <c r="C25277" s="28" t="s">
        <v>28122</v>
      </c>
    </row>
    <row r="25278" spans="1:3" x14ac:dyDescent="0.2">
      <c r="A25278" s="28">
        <v>57432</v>
      </c>
      <c r="B25278" s="28" t="s">
        <v>16559</v>
      </c>
      <c r="C25278" s="28" t="s">
        <v>28122</v>
      </c>
    </row>
    <row r="25279" spans="1:3" x14ac:dyDescent="0.2">
      <c r="A25279" s="28">
        <v>57433</v>
      </c>
      <c r="B25279" s="28" t="s">
        <v>17276</v>
      </c>
      <c r="C25279" s="28" t="s">
        <v>28122</v>
      </c>
    </row>
    <row r="25280" spans="1:3" x14ac:dyDescent="0.2">
      <c r="A25280" s="28">
        <v>57434</v>
      </c>
      <c r="B25280" s="28" t="s">
        <v>28217</v>
      </c>
      <c r="C25280" s="28" t="s">
        <v>28122</v>
      </c>
    </row>
    <row r="25281" spans="1:3" x14ac:dyDescent="0.2">
      <c r="A25281" s="28">
        <v>57435</v>
      </c>
      <c r="B25281" s="28" t="s">
        <v>28218</v>
      </c>
      <c r="C25281" s="28" t="s">
        <v>28122</v>
      </c>
    </row>
    <row r="25282" spans="1:3" x14ac:dyDescent="0.2">
      <c r="A25282" s="28">
        <v>57436</v>
      </c>
      <c r="B25282" s="28" t="s">
        <v>28219</v>
      </c>
      <c r="C25282" s="28" t="s">
        <v>28122</v>
      </c>
    </row>
    <row r="25283" spans="1:3" x14ac:dyDescent="0.2">
      <c r="A25283" s="28">
        <v>57437</v>
      </c>
      <c r="B25283" s="28" t="s">
        <v>26472</v>
      </c>
      <c r="C25283" s="28" t="s">
        <v>28122</v>
      </c>
    </row>
    <row r="25284" spans="1:3" x14ac:dyDescent="0.2">
      <c r="A25284" s="28">
        <v>57438</v>
      </c>
      <c r="B25284" s="28" t="s">
        <v>28220</v>
      </c>
      <c r="C25284" s="28" t="s">
        <v>28122</v>
      </c>
    </row>
    <row r="25285" spans="1:3" x14ac:dyDescent="0.2">
      <c r="A25285" s="28">
        <v>57439</v>
      </c>
      <c r="B25285" s="28" t="s">
        <v>28221</v>
      </c>
      <c r="C25285" s="28" t="s">
        <v>28122</v>
      </c>
    </row>
    <row r="25286" spans="1:3" x14ac:dyDescent="0.2">
      <c r="A25286" s="28">
        <v>57440</v>
      </c>
      <c r="B25286" s="28" t="s">
        <v>16794</v>
      </c>
      <c r="C25286" s="28" t="s">
        <v>28122</v>
      </c>
    </row>
    <row r="25287" spans="1:3" x14ac:dyDescent="0.2">
      <c r="A25287" s="28">
        <v>57441</v>
      </c>
      <c r="B25287" s="28" t="s">
        <v>20714</v>
      </c>
      <c r="C25287" s="28" t="s">
        <v>28122</v>
      </c>
    </row>
    <row r="25288" spans="1:3" x14ac:dyDescent="0.2">
      <c r="A25288" s="28">
        <v>57442</v>
      </c>
      <c r="B25288" s="28" t="s">
        <v>20118</v>
      </c>
      <c r="C25288" s="28" t="s">
        <v>28122</v>
      </c>
    </row>
    <row r="25289" spans="1:3" x14ac:dyDescent="0.2">
      <c r="A25289" s="28">
        <v>57445</v>
      </c>
      <c r="B25289" s="28" t="s">
        <v>15995</v>
      </c>
      <c r="C25289" s="28" t="s">
        <v>28122</v>
      </c>
    </row>
    <row r="25290" spans="1:3" x14ac:dyDescent="0.2">
      <c r="A25290" s="28">
        <v>57446</v>
      </c>
      <c r="B25290" s="28" t="s">
        <v>28222</v>
      </c>
      <c r="C25290" s="28" t="s">
        <v>28122</v>
      </c>
    </row>
    <row r="25291" spans="1:3" x14ac:dyDescent="0.2">
      <c r="A25291" s="28">
        <v>57448</v>
      </c>
      <c r="B25291" s="28" t="s">
        <v>28223</v>
      </c>
      <c r="C25291" s="28" t="s">
        <v>28122</v>
      </c>
    </row>
    <row r="25292" spans="1:3" x14ac:dyDescent="0.2">
      <c r="A25292" s="28">
        <v>57449</v>
      </c>
      <c r="B25292" s="28" t="s">
        <v>19164</v>
      </c>
      <c r="C25292" s="28" t="s">
        <v>28122</v>
      </c>
    </row>
    <row r="25293" spans="1:3" x14ac:dyDescent="0.2">
      <c r="A25293" s="28">
        <v>57450</v>
      </c>
      <c r="B25293" s="28" t="s">
        <v>28224</v>
      </c>
      <c r="C25293" s="28" t="s">
        <v>28122</v>
      </c>
    </row>
    <row r="25294" spans="1:3" x14ac:dyDescent="0.2">
      <c r="A25294" s="28">
        <v>57451</v>
      </c>
      <c r="B25294" s="28" t="s">
        <v>16132</v>
      </c>
      <c r="C25294" s="28" t="s">
        <v>28122</v>
      </c>
    </row>
    <row r="25295" spans="1:3" x14ac:dyDescent="0.2">
      <c r="A25295" s="28">
        <v>57452</v>
      </c>
      <c r="B25295" s="28" t="s">
        <v>21732</v>
      </c>
      <c r="C25295" s="28" t="s">
        <v>28122</v>
      </c>
    </row>
    <row r="25296" spans="1:3" x14ac:dyDescent="0.2">
      <c r="A25296" s="28">
        <v>57454</v>
      </c>
      <c r="B25296" s="28" t="s">
        <v>28225</v>
      </c>
      <c r="C25296" s="28" t="s">
        <v>28122</v>
      </c>
    </row>
    <row r="25297" spans="1:3" x14ac:dyDescent="0.2">
      <c r="A25297" s="28">
        <v>57455</v>
      </c>
      <c r="B25297" s="28" t="s">
        <v>16568</v>
      </c>
      <c r="C25297" s="28" t="s">
        <v>28122</v>
      </c>
    </row>
    <row r="25298" spans="1:3" x14ac:dyDescent="0.2">
      <c r="A25298" s="28">
        <v>57456</v>
      </c>
      <c r="B25298" s="28" t="s">
        <v>20164</v>
      </c>
      <c r="C25298" s="28" t="s">
        <v>28122</v>
      </c>
    </row>
    <row r="25299" spans="1:3" x14ac:dyDescent="0.2">
      <c r="A25299" s="28">
        <v>57457</v>
      </c>
      <c r="B25299" s="28" t="s">
        <v>18541</v>
      </c>
      <c r="C25299" s="28" t="s">
        <v>28122</v>
      </c>
    </row>
    <row r="25300" spans="1:3" x14ac:dyDescent="0.2">
      <c r="A25300" s="28">
        <v>57460</v>
      </c>
      <c r="B25300" s="28" t="s">
        <v>16165</v>
      </c>
      <c r="C25300" s="28" t="s">
        <v>28122</v>
      </c>
    </row>
    <row r="25301" spans="1:3" x14ac:dyDescent="0.2">
      <c r="A25301" s="28">
        <v>57461</v>
      </c>
      <c r="B25301" s="28" t="s">
        <v>28226</v>
      </c>
      <c r="C25301" s="28" t="s">
        <v>28122</v>
      </c>
    </row>
    <row r="25302" spans="1:3" x14ac:dyDescent="0.2">
      <c r="A25302" s="28">
        <v>57465</v>
      </c>
      <c r="B25302" s="28" t="s">
        <v>18281</v>
      </c>
      <c r="C25302" s="28" t="s">
        <v>28122</v>
      </c>
    </row>
    <row r="25303" spans="1:3" x14ac:dyDescent="0.2">
      <c r="A25303" s="28">
        <v>57466</v>
      </c>
      <c r="B25303" s="28" t="s">
        <v>28227</v>
      </c>
      <c r="C25303" s="28" t="s">
        <v>28122</v>
      </c>
    </row>
    <row r="25304" spans="1:3" x14ac:dyDescent="0.2">
      <c r="A25304" s="28">
        <v>57467</v>
      </c>
      <c r="B25304" s="28" t="s">
        <v>16809</v>
      </c>
      <c r="C25304" s="28" t="s">
        <v>28122</v>
      </c>
    </row>
    <row r="25305" spans="1:3" x14ac:dyDescent="0.2">
      <c r="A25305" s="28">
        <v>57468</v>
      </c>
      <c r="B25305" s="28" t="s">
        <v>25625</v>
      </c>
      <c r="C25305" s="28" t="s">
        <v>28122</v>
      </c>
    </row>
    <row r="25306" spans="1:3" x14ac:dyDescent="0.2">
      <c r="A25306" s="28">
        <v>57469</v>
      </c>
      <c r="B25306" s="28" t="s">
        <v>18785</v>
      </c>
      <c r="C25306" s="28" t="s">
        <v>28122</v>
      </c>
    </row>
    <row r="25307" spans="1:3" x14ac:dyDescent="0.2">
      <c r="A25307" s="28">
        <v>57470</v>
      </c>
      <c r="B25307" s="28" t="s">
        <v>28228</v>
      </c>
      <c r="C25307" s="28" t="s">
        <v>28122</v>
      </c>
    </row>
    <row r="25308" spans="1:3" x14ac:dyDescent="0.2">
      <c r="A25308" s="28">
        <v>57471</v>
      </c>
      <c r="B25308" s="28" t="s">
        <v>18498</v>
      </c>
      <c r="C25308" s="28" t="s">
        <v>28122</v>
      </c>
    </row>
    <row r="25309" spans="1:3" x14ac:dyDescent="0.2">
      <c r="A25309" s="28">
        <v>57472</v>
      </c>
      <c r="B25309" s="28" t="s">
        <v>28229</v>
      </c>
      <c r="C25309" s="28" t="s">
        <v>28122</v>
      </c>
    </row>
    <row r="25310" spans="1:3" x14ac:dyDescent="0.2">
      <c r="A25310" s="28">
        <v>57473</v>
      </c>
      <c r="B25310" s="28" t="s">
        <v>19789</v>
      </c>
      <c r="C25310" s="28" t="s">
        <v>28122</v>
      </c>
    </row>
    <row r="25311" spans="1:3" x14ac:dyDescent="0.2">
      <c r="A25311" s="28">
        <v>57474</v>
      </c>
      <c r="B25311" s="28" t="s">
        <v>17363</v>
      </c>
      <c r="C25311" s="28" t="s">
        <v>28122</v>
      </c>
    </row>
    <row r="25312" spans="1:3" x14ac:dyDescent="0.2">
      <c r="A25312" s="28">
        <v>57475</v>
      </c>
      <c r="B25312" s="28" t="s">
        <v>28230</v>
      </c>
      <c r="C25312" s="28" t="s">
        <v>28122</v>
      </c>
    </row>
    <row r="25313" spans="1:3" x14ac:dyDescent="0.2">
      <c r="A25313" s="28">
        <v>57476</v>
      </c>
      <c r="B25313" s="28" t="s">
        <v>28231</v>
      </c>
      <c r="C25313" s="28" t="s">
        <v>28122</v>
      </c>
    </row>
    <row r="25314" spans="1:3" x14ac:dyDescent="0.2">
      <c r="A25314" s="28">
        <v>57477</v>
      </c>
      <c r="B25314" s="28" t="s">
        <v>28232</v>
      </c>
      <c r="C25314" s="28" t="s">
        <v>28122</v>
      </c>
    </row>
    <row r="25315" spans="1:3" x14ac:dyDescent="0.2">
      <c r="A25315" s="28">
        <v>57479</v>
      </c>
      <c r="B25315" s="28" t="s">
        <v>16502</v>
      </c>
      <c r="C25315" s="28" t="s">
        <v>28122</v>
      </c>
    </row>
    <row r="25316" spans="1:3" x14ac:dyDescent="0.2">
      <c r="A25316" s="28">
        <v>57481</v>
      </c>
      <c r="B25316" s="28" t="s">
        <v>16376</v>
      </c>
      <c r="C25316" s="28" t="s">
        <v>28122</v>
      </c>
    </row>
    <row r="25317" spans="1:3" x14ac:dyDescent="0.2">
      <c r="A25317" s="28">
        <v>57501</v>
      </c>
      <c r="B25317" s="28" t="s">
        <v>28233</v>
      </c>
      <c r="C25317" s="28" t="s">
        <v>28122</v>
      </c>
    </row>
    <row r="25318" spans="1:3" x14ac:dyDescent="0.2">
      <c r="A25318" s="28">
        <v>57520</v>
      </c>
      <c r="B25318" s="28" t="s">
        <v>28234</v>
      </c>
      <c r="C25318" s="28" t="s">
        <v>28122</v>
      </c>
    </row>
    <row r="25319" spans="1:3" x14ac:dyDescent="0.2">
      <c r="A25319" s="28">
        <v>57521</v>
      </c>
      <c r="B25319" s="28" t="s">
        <v>17588</v>
      </c>
      <c r="C25319" s="28" t="s">
        <v>28122</v>
      </c>
    </row>
    <row r="25320" spans="1:3" x14ac:dyDescent="0.2">
      <c r="A25320" s="28">
        <v>57522</v>
      </c>
      <c r="B25320" s="28" t="s">
        <v>28235</v>
      </c>
      <c r="C25320" s="28" t="s">
        <v>28122</v>
      </c>
    </row>
    <row r="25321" spans="1:3" x14ac:dyDescent="0.2">
      <c r="A25321" s="28">
        <v>57523</v>
      </c>
      <c r="B25321" s="28" t="s">
        <v>18577</v>
      </c>
      <c r="C25321" s="28" t="s">
        <v>28122</v>
      </c>
    </row>
    <row r="25322" spans="1:3" x14ac:dyDescent="0.2">
      <c r="A25322" s="28">
        <v>57528</v>
      </c>
      <c r="B25322" s="28" t="s">
        <v>28236</v>
      </c>
      <c r="C25322" s="28" t="s">
        <v>28122</v>
      </c>
    </row>
    <row r="25323" spans="1:3" x14ac:dyDescent="0.2">
      <c r="A25323" s="28">
        <v>57529</v>
      </c>
      <c r="B25323" s="28" t="s">
        <v>20496</v>
      </c>
      <c r="C25323" s="28" t="s">
        <v>28122</v>
      </c>
    </row>
    <row r="25324" spans="1:3" x14ac:dyDescent="0.2">
      <c r="A25324" s="28">
        <v>57531</v>
      </c>
      <c r="B25324" s="28" t="s">
        <v>21655</v>
      </c>
      <c r="C25324" s="28" t="s">
        <v>28122</v>
      </c>
    </row>
    <row r="25325" spans="1:3" x14ac:dyDescent="0.2">
      <c r="A25325" s="28">
        <v>57532</v>
      </c>
      <c r="B25325" s="28" t="s">
        <v>28237</v>
      </c>
      <c r="C25325" s="28" t="s">
        <v>28122</v>
      </c>
    </row>
    <row r="25326" spans="1:3" x14ac:dyDescent="0.2">
      <c r="A25326" s="28">
        <v>57533</v>
      </c>
      <c r="B25326" s="28" t="s">
        <v>26328</v>
      </c>
      <c r="C25326" s="28" t="s">
        <v>28122</v>
      </c>
    </row>
    <row r="25327" spans="1:3" x14ac:dyDescent="0.2">
      <c r="A25327" s="28">
        <v>57534</v>
      </c>
      <c r="B25327" s="28" t="s">
        <v>28238</v>
      </c>
      <c r="C25327" s="28" t="s">
        <v>28122</v>
      </c>
    </row>
    <row r="25328" spans="1:3" x14ac:dyDescent="0.2">
      <c r="A25328" s="28">
        <v>57536</v>
      </c>
      <c r="B25328" s="28" t="s">
        <v>28239</v>
      </c>
      <c r="C25328" s="28" t="s">
        <v>28122</v>
      </c>
    </row>
    <row r="25329" spans="1:3" x14ac:dyDescent="0.2">
      <c r="A25329" s="28">
        <v>57537</v>
      </c>
      <c r="B25329" s="28" t="s">
        <v>21365</v>
      </c>
      <c r="C25329" s="28" t="s">
        <v>28122</v>
      </c>
    </row>
    <row r="25330" spans="1:3" x14ac:dyDescent="0.2">
      <c r="A25330" s="28">
        <v>57538</v>
      </c>
      <c r="B25330" s="28" t="s">
        <v>28240</v>
      </c>
      <c r="C25330" s="28" t="s">
        <v>28122</v>
      </c>
    </row>
    <row r="25331" spans="1:3" x14ac:dyDescent="0.2">
      <c r="A25331" s="28">
        <v>57540</v>
      </c>
      <c r="B25331" s="28" t="s">
        <v>28241</v>
      </c>
      <c r="C25331" s="28" t="s">
        <v>28122</v>
      </c>
    </row>
    <row r="25332" spans="1:3" x14ac:dyDescent="0.2">
      <c r="A25332" s="28">
        <v>57541</v>
      </c>
      <c r="B25332" s="28" t="s">
        <v>23380</v>
      </c>
      <c r="C25332" s="28" t="s">
        <v>28122</v>
      </c>
    </row>
    <row r="25333" spans="1:3" x14ac:dyDescent="0.2">
      <c r="A25333" s="28">
        <v>57543</v>
      </c>
      <c r="B25333" s="28" t="s">
        <v>28242</v>
      </c>
      <c r="C25333" s="28" t="s">
        <v>28122</v>
      </c>
    </row>
    <row r="25334" spans="1:3" x14ac:dyDescent="0.2">
      <c r="A25334" s="28">
        <v>57544</v>
      </c>
      <c r="B25334" s="28" t="s">
        <v>28243</v>
      </c>
      <c r="C25334" s="28" t="s">
        <v>28122</v>
      </c>
    </row>
    <row r="25335" spans="1:3" x14ac:dyDescent="0.2">
      <c r="A25335" s="28">
        <v>57547</v>
      </c>
      <c r="B25335" s="28" t="s">
        <v>17612</v>
      </c>
      <c r="C25335" s="28" t="s">
        <v>28122</v>
      </c>
    </row>
    <row r="25336" spans="1:3" x14ac:dyDescent="0.2">
      <c r="A25336" s="28">
        <v>57548</v>
      </c>
      <c r="B25336" s="28" t="s">
        <v>28244</v>
      </c>
      <c r="C25336" s="28" t="s">
        <v>28122</v>
      </c>
    </row>
    <row r="25337" spans="1:3" x14ac:dyDescent="0.2">
      <c r="A25337" s="28">
        <v>57551</v>
      </c>
      <c r="B25337" s="28" t="s">
        <v>19425</v>
      </c>
      <c r="C25337" s="28" t="s">
        <v>28122</v>
      </c>
    </row>
    <row r="25338" spans="1:3" x14ac:dyDescent="0.2">
      <c r="A25338" s="28">
        <v>57552</v>
      </c>
      <c r="B25338" s="28" t="s">
        <v>19291</v>
      </c>
      <c r="C25338" s="28" t="s">
        <v>28122</v>
      </c>
    </row>
    <row r="25339" spans="1:3" x14ac:dyDescent="0.2">
      <c r="A25339" s="28">
        <v>57553</v>
      </c>
      <c r="B25339" s="28" t="s">
        <v>28245</v>
      </c>
      <c r="C25339" s="28" t="s">
        <v>28122</v>
      </c>
    </row>
    <row r="25340" spans="1:3" x14ac:dyDescent="0.2">
      <c r="A25340" s="28">
        <v>57555</v>
      </c>
      <c r="B25340" s="28" t="s">
        <v>28246</v>
      </c>
      <c r="C25340" s="28" t="s">
        <v>28122</v>
      </c>
    </row>
    <row r="25341" spans="1:3" x14ac:dyDescent="0.2">
      <c r="A25341" s="28">
        <v>57559</v>
      </c>
      <c r="B25341" s="28" t="s">
        <v>28247</v>
      </c>
      <c r="C25341" s="28" t="s">
        <v>28122</v>
      </c>
    </row>
    <row r="25342" spans="1:3" x14ac:dyDescent="0.2">
      <c r="A25342" s="28">
        <v>57560</v>
      </c>
      <c r="B25342" s="28" t="s">
        <v>23088</v>
      </c>
      <c r="C25342" s="28" t="s">
        <v>28122</v>
      </c>
    </row>
    <row r="25343" spans="1:3" x14ac:dyDescent="0.2">
      <c r="A25343" s="28">
        <v>57562</v>
      </c>
      <c r="B25343" s="28" t="s">
        <v>28248</v>
      </c>
      <c r="C25343" s="28" t="s">
        <v>28122</v>
      </c>
    </row>
    <row r="25344" spans="1:3" x14ac:dyDescent="0.2">
      <c r="A25344" s="28">
        <v>57563</v>
      </c>
      <c r="B25344" s="28" t="s">
        <v>28249</v>
      </c>
      <c r="C25344" s="28" t="s">
        <v>28122</v>
      </c>
    </row>
    <row r="25345" spans="1:3" x14ac:dyDescent="0.2">
      <c r="A25345" s="28">
        <v>57564</v>
      </c>
      <c r="B25345" s="28" t="s">
        <v>28250</v>
      </c>
      <c r="C25345" s="28" t="s">
        <v>28122</v>
      </c>
    </row>
    <row r="25346" spans="1:3" x14ac:dyDescent="0.2">
      <c r="A25346" s="28">
        <v>57566</v>
      </c>
      <c r="B25346" s="28" t="s">
        <v>28251</v>
      </c>
      <c r="C25346" s="28" t="s">
        <v>28122</v>
      </c>
    </row>
    <row r="25347" spans="1:3" x14ac:dyDescent="0.2">
      <c r="A25347" s="28">
        <v>57567</v>
      </c>
      <c r="B25347" s="28" t="s">
        <v>28252</v>
      </c>
      <c r="C25347" s="28" t="s">
        <v>28122</v>
      </c>
    </row>
    <row r="25348" spans="1:3" x14ac:dyDescent="0.2">
      <c r="A25348" s="28">
        <v>57568</v>
      </c>
      <c r="B25348" s="28" t="s">
        <v>28253</v>
      </c>
      <c r="C25348" s="28" t="s">
        <v>28122</v>
      </c>
    </row>
    <row r="25349" spans="1:3" x14ac:dyDescent="0.2">
      <c r="A25349" s="28">
        <v>57569</v>
      </c>
      <c r="B25349" s="28" t="s">
        <v>24383</v>
      </c>
      <c r="C25349" s="28" t="s">
        <v>28122</v>
      </c>
    </row>
    <row r="25350" spans="1:3" x14ac:dyDescent="0.2">
      <c r="A25350" s="28">
        <v>57570</v>
      </c>
      <c r="B25350" s="28" t="s">
        <v>28254</v>
      </c>
      <c r="C25350" s="28" t="s">
        <v>28122</v>
      </c>
    </row>
    <row r="25351" spans="1:3" x14ac:dyDescent="0.2">
      <c r="A25351" s="28">
        <v>57571</v>
      </c>
      <c r="B25351" s="28" t="s">
        <v>21640</v>
      </c>
      <c r="C25351" s="28" t="s">
        <v>28122</v>
      </c>
    </row>
    <row r="25352" spans="1:3" x14ac:dyDescent="0.2">
      <c r="A25352" s="28">
        <v>57572</v>
      </c>
      <c r="B25352" s="28" t="s">
        <v>16939</v>
      </c>
      <c r="C25352" s="28" t="s">
        <v>28122</v>
      </c>
    </row>
    <row r="25353" spans="1:3" x14ac:dyDescent="0.2">
      <c r="A25353" s="28">
        <v>57574</v>
      </c>
      <c r="B25353" s="28" t="s">
        <v>28255</v>
      </c>
      <c r="C25353" s="28" t="s">
        <v>28122</v>
      </c>
    </row>
    <row r="25354" spans="1:3" x14ac:dyDescent="0.2">
      <c r="A25354" s="28">
        <v>57576</v>
      </c>
      <c r="B25354" s="28" t="s">
        <v>28256</v>
      </c>
      <c r="C25354" s="28" t="s">
        <v>28122</v>
      </c>
    </row>
    <row r="25355" spans="1:3" x14ac:dyDescent="0.2">
      <c r="A25355" s="28">
        <v>57577</v>
      </c>
      <c r="B25355" s="28" t="s">
        <v>28257</v>
      </c>
      <c r="C25355" s="28" t="s">
        <v>28122</v>
      </c>
    </row>
    <row r="25356" spans="1:3" x14ac:dyDescent="0.2">
      <c r="A25356" s="28">
        <v>57579</v>
      </c>
      <c r="B25356" s="28" t="s">
        <v>28258</v>
      </c>
      <c r="C25356" s="28" t="s">
        <v>28122</v>
      </c>
    </row>
    <row r="25357" spans="1:3" x14ac:dyDescent="0.2">
      <c r="A25357" s="28">
        <v>57580</v>
      </c>
      <c r="B25357" s="28" t="s">
        <v>28259</v>
      </c>
      <c r="C25357" s="28" t="s">
        <v>28122</v>
      </c>
    </row>
    <row r="25358" spans="1:3" x14ac:dyDescent="0.2">
      <c r="A25358" s="28">
        <v>57584</v>
      </c>
      <c r="B25358" s="28" t="s">
        <v>28260</v>
      </c>
      <c r="C25358" s="28" t="s">
        <v>28122</v>
      </c>
    </row>
    <row r="25359" spans="1:3" x14ac:dyDescent="0.2">
      <c r="A25359" s="28">
        <v>57585</v>
      </c>
      <c r="B25359" s="28" t="s">
        <v>19883</v>
      </c>
      <c r="C25359" s="28" t="s">
        <v>28122</v>
      </c>
    </row>
    <row r="25360" spans="1:3" x14ac:dyDescent="0.2">
      <c r="A25360" s="28">
        <v>57601</v>
      </c>
      <c r="B25360" s="28" t="s">
        <v>28261</v>
      </c>
      <c r="C25360" s="28" t="s">
        <v>28122</v>
      </c>
    </row>
    <row r="25361" spans="1:3" x14ac:dyDescent="0.2">
      <c r="A25361" s="28">
        <v>57620</v>
      </c>
      <c r="B25361" s="28" t="s">
        <v>28262</v>
      </c>
      <c r="C25361" s="28" t="s">
        <v>28122</v>
      </c>
    </row>
    <row r="25362" spans="1:3" x14ac:dyDescent="0.2">
      <c r="A25362" s="28">
        <v>57621</v>
      </c>
      <c r="B25362" s="28" t="s">
        <v>28263</v>
      </c>
      <c r="C25362" s="28" t="s">
        <v>28122</v>
      </c>
    </row>
    <row r="25363" spans="1:3" x14ac:dyDescent="0.2">
      <c r="A25363" s="28">
        <v>57622</v>
      </c>
      <c r="B25363" s="28" t="s">
        <v>19150</v>
      </c>
      <c r="C25363" s="28" t="s">
        <v>28122</v>
      </c>
    </row>
    <row r="25364" spans="1:3" x14ac:dyDescent="0.2">
      <c r="A25364" s="28">
        <v>57623</v>
      </c>
      <c r="B25364" s="28" t="s">
        <v>28264</v>
      </c>
      <c r="C25364" s="28" t="s">
        <v>28122</v>
      </c>
    </row>
    <row r="25365" spans="1:3" x14ac:dyDescent="0.2">
      <c r="A25365" s="28">
        <v>57625</v>
      </c>
      <c r="B25365" s="28" t="s">
        <v>28265</v>
      </c>
      <c r="C25365" s="28" t="s">
        <v>28122</v>
      </c>
    </row>
    <row r="25366" spans="1:3" x14ac:dyDescent="0.2">
      <c r="A25366" s="28">
        <v>57626</v>
      </c>
      <c r="B25366" s="28" t="s">
        <v>22603</v>
      </c>
      <c r="C25366" s="28" t="s">
        <v>28122</v>
      </c>
    </row>
    <row r="25367" spans="1:3" x14ac:dyDescent="0.2">
      <c r="A25367" s="28">
        <v>57630</v>
      </c>
      <c r="B25367" s="28" t="s">
        <v>28266</v>
      </c>
      <c r="C25367" s="28" t="s">
        <v>28122</v>
      </c>
    </row>
    <row r="25368" spans="1:3" x14ac:dyDescent="0.2">
      <c r="A25368" s="28">
        <v>57631</v>
      </c>
      <c r="B25368" s="28" t="s">
        <v>18415</v>
      </c>
      <c r="C25368" s="28" t="s">
        <v>28122</v>
      </c>
    </row>
    <row r="25369" spans="1:3" x14ac:dyDescent="0.2">
      <c r="A25369" s="28">
        <v>57632</v>
      </c>
      <c r="B25369" s="28" t="s">
        <v>28267</v>
      </c>
      <c r="C25369" s="28" t="s">
        <v>28122</v>
      </c>
    </row>
    <row r="25370" spans="1:3" x14ac:dyDescent="0.2">
      <c r="A25370" s="28">
        <v>57633</v>
      </c>
      <c r="B25370" s="28" t="s">
        <v>28268</v>
      </c>
      <c r="C25370" s="28" t="s">
        <v>28122</v>
      </c>
    </row>
    <row r="25371" spans="1:3" x14ac:dyDescent="0.2">
      <c r="A25371" s="28">
        <v>57634</v>
      </c>
      <c r="B25371" s="28" t="s">
        <v>28269</v>
      </c>
      <c r="C25371" s="28" t="s">
        <v>28122</v>
      </c>
    </row>
    <row r="25372" spans="1:3" x14ac:dyDescent="0.2">
      <c r="A25372" s="28">
        <v>57636</v>
      </c>
      <c r="B25372" s="28" t="s">
        <v>28270</v>
      </c>
      <c r="C25372" s="28" t="s">
        <v>28122</v>
      </c>
    </row>
    <row r="25373" spans="1:3" x14ac:dyDescent="0.2">
      <c r="A25373" s="28">
        <v>57638</v>
      </c>
      <c r="B25373" s="28" t="s">
        <v>28271</v>
      </c>
      <c r="C25373" s="28" t="s">
        <v>28122</v>
      </c>
    </row>
    <row r="25374" spans="1:3" x14ac:dyDescent="0.2">
      <c r="A25374" s="28">
        <v>57639</v>
      </c>
      <c r="B25374" s="28" t="s">
        <v>28272</v>
      </c>
      <c r="C25374" s="28" t="s">
        <v>28122</v>
      </c>
    </row>
    <row r="25375" spans="1:3" x14ac:dyDescent="0.2">
      <c r="A25375" s="28">
        <v>57640</v>
      </c>
      <c r="B25375" s="28" t="s">
        <v>28273</v>
      </c>
      <c r="C25375" s="28" t="s">
        <v>28122</v>
      </c>
    </row>
    <row r="25376" spans="1:3" x14ac:dyDescent="0.2">
      <c r="A25376" s="28">
        <v>57641</v>
      </c>
      <c r="B25376" s="28" t="s">
        <v>23661</v>
      </c>
      <c r="C25376" s="28" t="s">
        <v>28122</v>
      </c>
    </row>
    <row r="25377" spans="1:3" x14ac:dyDescent="0.2">
      <c r="A25377" s="28">
        <v>57642</v>
      </c>
      <c r="B25377" s="28" t="s">
        <v>28274</v>
      </c>
      <c r="C25377" s="28" t="s">
        <v>28122</v>
      </c>
    </row>
    <row r="25378" spans="1:3" x14ac:dyDescent="0.2">
      <c r="A25378" s="28">
        <v>57644</v>
      </c>
      <c r="B25378" s="28" t="s">
        <v>28275</v>
      </c>
      <c r="C25378" s="28" t="s">
        <v>28122</v>
      </c>
    </row>
    <row r="25379" spans="1:3" x14ac:dyDescent="0.2">
      <c r="A25379" s="28">
        <v>57645</v>
      </c>
      <c r="B25379" s="28" t="s">
        <v>17645</v>
      </c>
      <c r="C25379" s="28" t="s">
        <v>28122</v>
      </c>
    </row>
    <row r="25380" spans="1:3" x14ac:dyDescent="0.2">
      <c r="A25380" s="28">
        <v>57646</v>
      </c>
      <c r="B25380" s="28" t="s">
        <v>28276</v>
      </c>
      <c r="C25380" s="28" t="s">
        <v>28122</v>
      </c>
    </row>
    <row r="25381" spans="1:3" x14ac:dyDescent="0.2">
      <c r="A25381" s="28">
        <v>57648</v>
      </c>
      <c r="B25381" s="28" t="s">
        <v>28277</v>
      </c>
      <c r="C25381" s="28" t="s">
        <v>28122</v>
      </c>
    </row>
    <row r="25382" spans="1:3" x14ac:dyDescent="0.2">
      <c r="A25382" s="28">
        <v>57649</v>
      </c>
      <c r="B25382" s="28" t="s">
        <v>26853</v>
      </c>
      <c r="C25382" s="28" t="s">
        <v>28122</v>
      </c>
    </row>
    <row r="25383" spans="1:3" x14ac:dyDescent="0.2">
      <c r="A25383" s="28">
        <v>57650</v>
      </c>
      <c r="B25383" s="28" t="s">
        <v>24007</v>
      </c>
      <c r="C25383" s="28" t="s">
        <v>28122</v>
      </c>
    </row>
    <row r="25384" spans="1:3" x14ac:dyDescent="0.2">
      <c r="A25384" s="28">
        <v>57651</v>
      </c>
      <c r="B25384" s="28" t="s">
        <v>21273</v>
      </c>
      <c r="C25384" s="28" t="s">
        <v>28122</v>
      </c>
    </row>
    <row r="25385" spans="1:3" x14ac:dyDescent="0.2">
      <c r="A25385" s="28">
        <v>57652</v>
      </c>
      <c r="B25385" s="28" t="s">
        <v>21944</v>
      </c>
      <c r="C25385" s="28" t="s">
        <v>28122</v>
      </c>
    </row>
    <row r="25386" spans="1:3" x14ac:dyDescent="0.2">
      <c r="A25386" s="28">
        <v>57656</v>
      </c>
      <c r="B25386" s="28" t="s">
        <v>28278</v>
      </c>
      <c r="C25386" s="28" t="s">
        <v>28122</v>
      </c>
    </row>
    <row r="25387" spans="1:3" x14ac:dyDescent="0.2">
      <c r="A25387" s="28">
        <v>57657</v>
      </c>
      <c r="B25387" s="28" t="s">
        <v>28279</v>
      </c>
      <c r="C25387" s="28" t="s">
        <v>28122</v>
      </c>
    </row>
    <row r="25388" spans="1:3" x14ac:dyDescent="0.2">
      <c r="A25388" s="28">
        <v>57658</v>
      </c>
      <c r="B25388" s="28" t="s">
        <v>28280</v>
      </c>
      <c r="C25388" s="28" t="s">
        <v>28122</v>
      </c>
    </row>
    <row r="25389" spans="1:3" x14ac:dyDescent="0.2">
      <c r="A25389" s="28">
        <v>57659</v>
      </c>
      <c r="B25389" s="28" t="s">
        <v>22185</v>
      </c>
      <c r="C25389" s="28" t="s">
        <v>28122</v>
      </c>
    </row>
    <row r="25390" spans="1:3" x14ac:dyDescent="0.2">
      <c r="A25390" s="28">
        <v>57660</v>
      </c>
      <c r="B25390" s="28" t="s">
        <v>24414</v>
      </c>
      <c r="C25390" s="28" t="s">
        <v>28122</v>
      </c>
    </row>
    <row r="25391" spans="1:3" x14ac:dyDescent="0.2">
      <c r="A25391" s="28">
        <v>57661</v>
      </c>
      <c r="B25391" s="28" t="s">
        <v>28281</v>
      </c>
      <c r="C25391" s="28" t="s">
        <v>28122</v>
      </c>
    </row>
    <row r="25392" spans="1:3" x14ac:dyDescent="0.2">
      <c r="A25392" s="28">
        <v>57701</v>
      </c>
      <c r="B25392" s="28" t="s">
        <v>26642</v>
      </c>
      <c r="C25392" s="28" t="s">
        <v>28122</v>
      </c>
    </row>
    <row r="25393" spans="1:3" x14ac:dyDescent="0.2">
      <c r="A25393" s="28">
        <v>57702</v>
      </c>
      <c r="B25393" s="28" t="s">
        <v>26642</v>
      </c>
      <c r="C25393" s="28" t="s">
        <v>28122</v>
      </c>
    </row>
    <row r="25394" spans="1:3" x14ac:dyDescent="0.2">
      <c r="A25394" s="28">
        <v>57703</v>
      </c>
      <c r="B25394" s="28" t="s">
        <v>26642</v>
      </c>
      <c r="C25394" s="28" t="s">
        <v>28122</v>
      </c>
    </row>
    <row r="25395" spans="1:3" x14ac:dyDescent="0.2">
      <c r="A25395" s="28">
        <v>57706</v>
      </c>
      <c r="B25395" s="28" t="s">
        <v>28282</v>
      </c>
      <c r="C25395" s="28" t="s">
        <v>28122</v>
      </c>
    </row>
    <row r="25396" spans="1:3" x14ac:dyDescent="0.2">
      <c r="A25396" s="28">
        <v>57709</v>
      </c>
      <c r="B25396" s="28" t="s">
        <v>26642</v>
      </c>
      <c r="C25396" s="28" t="s">
        <v>28122</v>
      </c>
    </row>
    <row r="25397" spans="1:3" x14ac:dyDescent="0.2">
      <c r="A25397" s="28">
        <v>57714</v>
      </c>
      <c r="B25397" s="28" t="s">
        <v>21126</v>
      </c>
      <c r="C25397" s="28" t="s">
        <v>28122</v>
      </c>
    </row>
    <row r="25398" spans="1:3" x14ac:dyDescent="0.2">
      <c r="A25398" s="28">
        <v>57716</v>
      </c>
      <c r="B25398" s="28" t="s">
        <v>28283</v>
      </c>
      <c r="C25398" s="28" t="s">
        <v>28122</v>
      </c>
    </row>
    <row r="25399" spans="1:3" x14ac:dyDescent="0.2">
      <c r="A25399" s="28">
        <v>57717</v>
      </c>
      <c r="B25399" s="28" t="s">
        <v>28284</v>
      </c>
      <c r="C25399" s="28" t="s">
        <v>28122</v>
      </c>
    </row>
    <row r="25400" spans="1:3" x14ac:dyDescent="0.2">
      <c r="A25400" s="28">
        <v>57718</v>
      </c>
      <c r="B25400" s="28" t="s">
        <v>28285</v>
      </c>
      <c r="C25400" s="28" t="s">
        <v>28122</v>
      </c>
    </row>
    <row r="25401" spans="1:3" x14ac:dyDescent="0.2">
      <c r="A25401" s="28">
        <v>57719</v>
      </c>
      <c r="B25401" s="28" t="s">
        <v>28286</v>
      </c>
      <c r="C25401" s="28" t="s">
        <v>28122</v>
      </c>
    </row>
    <row r="25402" spans="1:3" x14ac:dyDescent="0.2">
      <c r="A25402" s="28">
        <v>57720</v>
      </c>
      <c r="B25402" s="28" t="s">
        <v>19047</v>
      </c>
      <c r="C25402" s="28" t="s">
        <v>28122</v>
      </c>
    </row>
    <row r="25403" spans="1:3" x14ac:dyDescent="0.2">
      <c r="A25403" s="28">
        <v>57722</v>
      </c>
      <c r="B25403" s="28" t="s">
        <v>28287</v>
      </c>
      <c r="C25403" s="28" t="s">
        <v>28122</v>
      </c>
    </row>
    <row r="25404" spans="1:3" x14ac:dyDescent="0.2">
      <c r="A25404" s="28">
        <v>57724</v>
      </c>
      <c r="B25404" s="28" t="s">
        <v>28288</v>
      </c>
      <c r="C25404" s="28" t="s">
        <v>28122</v>
      </c>
    </row>
    <row r="25405" spans="1:3" x14ac:dyDescent="0.2">
      <c r="A25405" s="28">
        <v>57725</v>
      </c>
      <c r="B25405" s="28" t="s">
        <v>28289</v>
      </c>
      <c r="C25405" s="28" t="s">
        <v>28122</v>
      </c>
    </row>
    <row r="25406" spans="1:3" x14ac:dyDescent="0.2">
      <c r="A25406" s="28">
        <v>57730</v>
      </c>
      <c r="B25406" s="28" t="s">
        <v>24908</v>
      </c>
      <c r="C25406" s="28" t="s">
        <v>28122</v>
      </c>
    </row>
    <row r="25407" spans="1:3" x14ac:dyDescent="0.2">
      <c r="A25407" s="28">
        <v>57732</v>
      </c>
      <c r="B25407" s="28" t="s">
        <v>28290</v>
      </c>
      <c r="C25407" s="28" t="s">
        <v>28122</v>
      </c>
    </row>
    <row r="25408" spans="1:3" x14ac:dyDescent="0.2">
      <c r="A25408" s="28">
        <v>57735</v>
      </c>
      <c r="B25408" s="28" t="s">
        <v>20625</v>
      </c>
      <c r="C25408" s="28" t="s">
        <v>28122</v>
      </c>
    </row>
    <row r="25409" spans="1:3" x14ac:dyDescent="0.2">
      <c r="A25409" s="28">
        <v>57737</v>
      </c>
      <c r="B25409" s="28" t="s">
        <v>28291</v>
      </c>
      <c r="C25409" s="28" t="s">
        <v>28122</v>
      </c>
    </row>
    <row r="25410" spans="1:3" x14ac:dyDescent="0.2">
      <c r="A25410" s="28">
        <v>57738</v>
      </c>
      <c r="B25410" s="28" t="s">
        <v>23209</v>
      </c>
      <c r="C25410" s="28" t="s">
        <v>28122</v>
      </c>
    </row>
    <row r="25411" spans="1:3" x14ac:dyDescent="0.2">
      <c r="A25411" s="28">
        <v>57741</v>
      </c>
      <c r="B25411" s="28" t="s">
        <v>23801</v>
      </c>
      <c r="C25411" s="28" t="s">
        <v>28122</v>
      </c>
    </row>
    <row r="25412" spans="1:3" x14ac:dyDescent="0.2">
      <c r="A25412" s="28">
        <v>57744</v>
      </c>
      <c r="B25412" s="28" t="s">
        <v>28292</v>
      </c>
      <c r="C25412" s="28" t="s">
        <v>28122</v>
      </c>
    </row>
    <row r="25413" spans="1:3" x14ac:dyDescent="0.2">
      <c r="A25413" s="28">
        <v>57745</v>
      </c>
      <c r="B25413" s="28" t="s">
        <v>27775</v>
      </c>
      <c r="C25413" s="28" t="s">
        <v>28122</v>
      </c>
    </row>
    <row r="25414" spans="1:3" x14ac:dyDescent="0.2">
      <c r="A25414" s="28">
        <v>57747</v>
      </c>
      <c r="B25414" s="28" t="s">
        <v>21692</v>
      </c>
      <c r="C25414" s="28" t="s">
        <v>28122</v>
      </c>
    </row>
    <row r="25415" spans="1:3" x14ac:dyDescent="0.2">
      <c r="A25415" s="28">
        <v>57748</v>
      </c>
      <c r="B25415" s="28" t="s">
        <v>28293</v>
      </c>
      <c r="C25415" s="28" t="s">
        <v>28122</v>
      </c>
    </row>
    <row r="25416" spans="1:3" x14ac:dyDescent="0.2">
      <c r="A25416" s="28">
        <v>57750</v>
      </c>
      <c r="B25416" s="28" t="s">
        <v>28294</v>
      </c>
      <c r="C25416" s="28" t="s">
        <v>28122</v>
      </c>
    </row>
    <row r="25417" spans="1:3" x14ac:dyDescent="0.2">
      <c r="A25417" s="28">
        <v>57751</v>
      </c>
      <c r="B25417" s="28" t="s">
        <v>26048</v>
      </c>
      <c r="C25417" s="28" t="s">
        <v>28122</v>
      </c>
    </row>
    <row r="25418" spans="1:3" x14ac:dyDescent="0.2">
      <c r="A25418" s="28">
        <v>57752</v>
      </c>
      <c r="B25418" s="28" t="s">
        <v>21820</v>
      </c>
      <c r="C25418" s="28" t="s">
        <v>28122</v>
      </c>
    </row>
    <row r="25419" spans="1:3" x14ac:dyDescent="0.2">
      <c r="A25419" s="28">
        <v>57754</v>
      </c>
      <c r="B25419" s="28" t="s">
        <v>28295</v>
      </c>
      <c r="C25419" s="28" t="s">
        <v>28122</v>
      </c>
    </row>
    <row r="25420" spans="1:3" x14ac:dyDescent="0.2">
      <c r="A25420" s="28">
        <v>57755</v>
      </c>
      <c r="B25420" s="28" t="s">
        <v>15890</v>
      </c>
      <c r="C25420" s="28" t="s">
        <v>28122</v>
      </c>
    </row>
    <row r="25421" spans="1:3" x14ac:dyDescent="0.2">
      <c r="A25421" s="28">
        <v>57756</v>
      </c>
      <c r="B25421" s="28" t="s">
        <v>28296</v>
      </c>
      <c r="C25421" s="28" t="s">
        <v>28122</v>
      </c>
    </row>
    <row r="25422" spans="1:3" x14ac:dyDescent="0.2">
      <c r="A25422" s="28">
        <v>57758</v>
      </c>
      <c r="B25422" s="28" t="s">
        <v>28297</v>
      </c>
      <c r="C25422" s="28" t="s">
        <v>28122</v>
      </c>
    </row>
    <row r="25423" spans="1:3" x14ac:dyDescent="0.2">
      <c r="A25423" s="28">
        <v>57759</v>
      </c>
      <c r="B25423" s="28" t="s">
        <v>28298</v>
      </c>
      <c r="C25423" s="28" t="s">
        <v>28122</v>
      </c>
    </row>
    <row r="25424" spans="1:3" x14ac:dyDescent="0.2">
      <c r="A25424" s="28">
        <v>57760</v>
      </c>
      <c r="B25424" s="28" t="s">
        <v>19431</v>
      </c>
      <c r="C25424" s="28" t="s">
        <v>28122</v>
      </c>
    </row>
    <row r="25425" spans="1:3" x14ac:dyDescent="0.2">
      <c r="A25425" s="28">
        <v>57761</v>
      </c>
      <c r="B25425" s="28" t="s">
        <v>28299</v>
      </c>
      <c r="C25425" s="28" t="s">
        <v>28122</v>
      </c>
    </row>
    <row r="25426" spans="1:3" x14ac:dyDescent="0.2">
      <c r="A25426" s="28">
        <v>57762</v>
      </c>
      <c r="B25426" s="28" t="s">
        <v>28300</v>
      </c>
      <c r="C25426" s="28" t="s">
        <v>28122</v>
      </c>
    </row>
    <row r="25427" spans="1:3" x14ac:dyDescent="0.2">
      <c r="A25427" s="28">
        <v>57763</v>
      </c>
      <c r="B25427" s="28" t="s">
        <v>28301</v>
      </c>
      <c r="C25427" s="28" t="s">
        <v>28122</v>
      </c>
    </row>
    <row r="25428" spans="1:3" x14ac:dyDescent="0.2">
      <c r="A25428" s="28">
        <v>57764</v>
      </c>
      <c r="B25428" s="28" t="s">
        <v>28302</v>
      </c>
      <c r="C25428" s="28" t="s">
        <v>28122</v>
      </c>
    </row>
    <row r="25429" spans="1:3" x14ac:dyDescent="0.2">
      <c r="A25429" s="28">
        <v>57766</v>
      </c>
      <c r="B25429" s="28" t="s">
        <v>28303</v>
      </c>
      <c r="C25429" s="28" t="s">
        <v>28122</v>
      </c>
    </row>
    <row r="25430" spans="1:3" x14ac:dyDescent="0.2">
      <c r="A25430" s="28">
        <v>57767</v>
      </c>
      <c r="B25430" s="28" t="s">
        <v>28304</v>
      </c>
      <c r="C25430" s="28" t="s">
        <v>28122</v>
      </c>
    </row>
    <row r="25431" spans="1:3" x14ac:dyDescent="0.2">
      <c r="A25431" s="28">
        <v>57769</v>
      </c>
      <c r="B25431" s="28" t="s">
        <v>22328</v>
      </c>
      <c r="C25431" s="28" t="s">
        <v>28122</v>
      </c>
    </row>
    <row r="25432" spans="1:3" x14ac:dyDescent="0.2">
      <c r="A25432" s="28">
        <v>57770</v>
      </c>
      <c r="B25432" s="28" t="s">
        <v>25100</v>
      </c>
      <c r="C25432" s="28" t="s">
        <v>28122</v>
      </c>
    </row>
    <row r="25433" spans="1:3" x14ac:dyDescent="0.2">
      <c r="A25433" s="28">
        <v>57772</v>
      </c>
      <c r="B25433" s="28" t="s">
        <v>28305</v>
      </c>
      <c r="C25433" s="28" t="s">
        <v>28122</v>
      </c>
    </row>
    <row r="25434" spans="1:3" x14ac:dyDescent="0.2">
      <c r="A25434" s="28">
        <v>57773</v>
      </c>
      <c r="B25434" s="28" t="s">
        <v>28306</v>
      </c>
      <c r="C25434" s="28" t="s">
        <v>28122</v>
      </c>
    </row>
    <row r="25435" spans="1:3" x14ac:dyDescent="0.2">
      <c r="A25435" s="28">
        <v>57775</v>
      </c>
      <c r="B25435" s="28" t="s">
        <v>28307</v>
      </c>
      <c r="C25435" s="28" t="s">
        <v>28122</v>
      </c>
    </row>
    <row r="25436" spans="1:3" x14ac:dyDescent="0.2">
      <c r="A25436" s="28">
        <v>57776</v>
      </c>
      <c r="B25436" s="28" t="s">
        <v>28308</v>
      </c>
      <c r="C25436" s="28" t="s">
        <v>28122</v>
      </c>
    </row>
    <row r="25437" spans="1:3" x14ac:dyDescent="0.2">
      <c r="A25437" s="28">
        <v>57779</v>
      </c>
      <c r="B25437" s="28" t="s">
        <v>28309</v>
      </c>
      <c r="C25437" s="28" t="s">
        <v>28122</v>
      </c>
    </row>
    <row r="25438" spans="1:3" x14ac:dyDescent="0.2">
      <c r="A25438" s="28">
        <v>57780</v>
      </c>
      <c r="B25438" s="28" t="s">
        <v>28310</v>
      </c>
      <c r="C25438" s="28" t="s">
        <v>28122</v>
      </c>
    </row>
    <row r="25439" spans="1:3" x14ac:dyDescent="0.2">
      <c r="A25439" s="28">
        <v>57782</v>
      </c>
      <c r="B25439" s="28" t="s">
        <v>28311</v>
      </c>
      <c r="C25439" s="28" t="s">
        <v>28122</v>
      </c>
    </row>
    <row r="25440" spans="1:3" x14ac:dyDescent="0.2">
      <c r="A25440" s="28">
        <v>57783</v>
      </c>
      <c r="B25440" s="28" t="s">
        <v>28312</v>
      </c>
      <c r="C25440" s="28" t="s">
        <v>28122</v>
      </c>
    </row>
    <row r="25441" spans="1:3" x14ac:dyDescent="0.2">
      <c r="A25441" s="28">
        <v>57785</v>
      </c>
      <c r="B25441" s="28" t="s">
        <v>24860</v>
      </c>
      <c r="C25441" s="28" t="s">
        <v>28122</v>
      </c>
    </row>
    <row r="25442" spans="1:3" x14ac:dyDescent="0.2">
      <c r="A25442" s="28">
        <v>57787</v>
      </c>
      <c r="B25442" s="28" t="s">
        <v>27389</v>
      </c>
      <c r="C25442" s="28" t="s">
        <v>28122</v>
      </c>
    </row>
    <row r="25443" spans="1:3" x14ac:dyDescent="0.2">
      <c r="A25443" s="28">
        <v>57788</v>
      </c>
      <c r="B25443" s="28" t="s">
        <v>22641</v>
      </c>
      <c r="C25443" s="28" t="s">
        <v>28122</v>
      </c>
    </row>
    <row r="25444" spans="1:3" x14ac:dyDescent="0.2">
      <c r="A25444" s="28">
        <v>57790</v>
      </c>
      <c r="B25444" s="28" t="s">
        <v>28313</v>
      </c>
      <c r="C25444" s="28" t="s">
        <v>28122</v>
      </c>
    </row>
    <row r="25445" spans="1:3" x14ac:dyDescent="0.2">
      <c r="A25445" s="28">
        <v>57791</v>
      </c>
      <c r="B25445" s="28" t="s">
        <v>28314</v>
      </c>
      <c r="C25445" s="28" t="s">
        <v>28122</v>
      </c>
    </row>
    <row r="25446" spans="1:3" x14ac:dyDescent="0.2">
      <c r="A25446" s="28">
        <v>57792</v>
      </c>
      <c r="B25446" s="28" t="s">
        <v>28315</v>
      </c>
      <c r="C25446" s="28" t="s">
        <v>28122</v>
      </c>
    </row>
    <row r="25447" spans="1:3" x14ac:dyDescent="0.2">
      <c r="A25447" s="28">
        <v>57793</v>
      </c>
      <c r="B25447" s="28" t="s">
        <v>21777</v>
      </c>
      <c r="C25447" s="28" t="s">
        <v>28122</v>
      </c>
    </row>
    <row r="25448" spans="1:3" x14ac:dyDescent="0.2">
      <c r="A25448" s="28">
        <v>57794</v>
      </c>
      <c r="B25448" s="28" t="s">
        <v>28316</v>
      </c>
      <c r="C25448" s="28" t="s">
        <v>28122</v>
      </c>
    </row>
    <row r="25449" spans="1:3" x14ac:dyDescent="0.2">
      <c r="A25449" s="28">
        <v>57799</v>
      </c>
      <c r="B25449" s="28" t="s">
        <v>28312</v>
      </c>
      <c r="C25449" s="28" t="s">
        <v>28122</v>
      </c>
    </row>
    <row r="25450" spans="1:3" x14ac:dyDescent="0.2">
      <c r="A25450" s="28">
        <v>58001</v>
      </c>
      <c r="B25450" s="28" t="s">
        <v>28317</v>
      </c>
      <c r="C25450" s="28" t="s">
        <v>28318</v>
      </c>
    </row>
    <row r="25451" spans="1:3" x14ac:dyDescent="0.2">
      <c r="A25451" s="28">
        <v>58002</v>
      </c>
      <c r="B25451" s="28" t="s">
        <v>28319</v>
      </c>
      <c r="C25451" s="28" t="s">
        <v>28318</v>
      </c>
    </row>
    <row r="25452" spans="1:3" x14ac:dyDescent="0.2">
      <c r="A25452" s="28">
        <v>58004</v>
      </c>
      <c r="B25452" s="28" t="s">
        <v>18395</v>
      </c>
      <c r="C25452" s="28" t="s">
        <v>28318</v>
      </c>
    </row>
    <row r="25453" spans="1:3" x14ac:dyDescent="0.2">
      <c r="A25453" s="28">
        <v>58005</v>
      </c>
      <c r="B25453" s="28" t="s">
        <v>28320</v>
      </c>
      <c r="C25453" s="28" t="s">
        <v>28318</v>
      </c>
    </row>
    <row r="25454" spans="1:3" x14ac:dyDescent="0.2">
      <c r="A25454" s="28">
        <v>58006</v>
      </c>
      <c r="B25454" s="28" t="s">
        <v>24416</v>
      </c>
      <c r="C25454" s="28" t="s">
        <v>28318</v>
      </c>
    </row>
    <row r="25455" spans="1:3" x14ac:dyDescent="0.2">
      <c r="A25455" s="28">
        <v>58007</v>
      </c>
      <c r="B25455" s="28" t="s">
        <v>28321</v>
      </c>
      <c r="C25455" s="28" t="s">
        <v>28318</v>
      </c>
    </row>
    <row r="25456" spans="1:3" x14ac:dyDescent="0.2">
      <c r="A25456" s="28">
        <v>58008</v>
      </c>
      <c r="B25456" s="28" t="s">
        <v>23449</v>
      </c>
      <c r="C25456" s="28" t="s">
        <v>28318</v>
      </c>
    </row>
    <row r="25457" spans="1:3" x14ac:dyDescent="0.2">
      <c r="A25457" s="28">
        <v>58009</v>
      </c>
      <c r="B25457" s="28" t="s">
        <v>19912</v>
      </c>
      <c r="C25457" s="28" t="s">
        <v>28318</v>
      </c>
    </row>
    <row r="25458" spans="1:3" x14ac:dyDescent="0.2">
      <c r="A25458" s="28">
        <v>58011</v>
      </c>
      <c r="B25458" s="28" t="s">
        <v>19047</v>
      </c>
      <c r="C25458" s="28" t="s">
        <v>28318</v>
      </c>
    </row>
    <row r="25459" spans="1:3" x14ac:dyDescent="0.2">
      <c r="A25459" s="28">
        <v>58012</v>
      </c>
      <c r="B25459" s="28" t="s">
        <v>28322</v>
      </c>
      <c r="C25459" s="28" t="s">
        <v>28318</v>
      </c>
    </row>
    <row r="25460" spans="1:3" x14ac:dyDescent="0.2">
      <c r="A25460" s="28">
        <v>58013</v>
      </c>
      <c r="B25460" s="28" t="s">
        <v>18639</v>
      </c>
      <c r="C25460" s="28" t="s">
        <v>28318</v>
      </c>
    </row>
    <row r="25461" spans="1:3" x14ac:dyDescent="0.2">
      <c r="A25461" s="28">
        <v>58015</v>
      </c>
      <c r="B25461" s="28" t="s">
        <v>28323</v>
      </c>
      <c r="C25461" s="28" t="s">
        <v>28318</v>
      </c>
    </row>
    <row r="25462" spans="1:3" x14ac:dyDescent="0.2">
      <c r="A25462" s="28">
        <v>58016</v>
      </c>
      <c r="B25462" s="28" t="s">
        <v>20450</v>
      </c>
      <c r="C25462" s="28" t="s">
        <v>28318</v>
      </c>
    </row>
    <row r="25463" spans="1:3" x14ac:dyDescent="0.2">
      <c r="A25463" s="28">
        <v>58017</v>
      </c>
      <c r="B25463" s="28" t="s">
        <v>28324</v>
      </c>
      <c r="C25463" s="28" t="s">
        <v>28318</v>
      </c>
    </row>
    <row r="25464" spans="1:3" x14ac:dyDescent="0.2">
      <c r="A25464" s="28">
        <v>58018</v>
      </c>
      <c r="B25464" s="28" t="s">
        <v>22280</v>
      </c>
      <c r="C25464" s="28" t="s">
        <v>28318</v>
      </c>
    </row>
    <row r="25465" spans="1:3" x14ac:dyDescent="0.2">
      <c r="A25465" s="28">
        <v>58021</v>
      </c>
      <c r="B25465" s="28" t="s">
        <v>18901</v>
      </c>
      <c r="C25465" s="28" t="s">
        <v>28318</v>
      </c>
    </row>
    <row r="25466" spans="1:3" x14ac:dyDescent="0.2">
      <c r="A25466" s="28">
        <v>58027</v>
      </c>
      <c r="B25466" s="28" t="s">
        <v>28325</v>
      </c>
      <c r="C25466" s="28" t="s">
        <v>28318</v>
      </c>
    </row>
    <row r="25467" spans="1:3" x14ac:dyDescent="0.2">
      <c r="A25467" s="28">
        <v>58029</v>
      </c>
      <c r="B25467" s="28" t="s">
        <v>19825</v>
      </c>
      <c r="C25467" s="28" t="s">
        <v>28318</v>
      </c>
    </row>
    <row r="25468" spans="1:3" x14ac:dyDescent="0.2">
      <c r="A25468" s="28">
        <v>58030</v>
      </c>
      <c r="B25468" s="28" t="s">
        <v>23193</v>
      </c>
      <c r="C25468" s="28" t="s">
        <v>28318</v>
      </c>
    </row>
    <row r="25469" spans="1:3" x14ac:dyDescent="0.2">
      <c r="A25469" s="28">
        <v>58031</v>
      </c>
      <c r="B25469" s="28" t="s">
        <v>28326</v>
      </c>
      <c r="C25469" s="28" t="s">
        <v>28318</v>
      </c>
    </row>
    <row r="25470" spans="1:3" x14ac:dyDescent="0.2">
      <c r="A25470" s="28">
        <v>58032</v>
      </c>
      <c r="B25470" s="28" t="s">
        <v>28327</v>
      </c>
      <c r="C25470" s="28" t="s">
        <v>28318</v>
      </c>
    </row>
    <row r="25471" spans="1:3" x14ac:dyDescent="0.2">
      <c r="A25471" s="28">
        <v>58033</v>
      </c>
      <c r="B25471" s="28" t="s">
        <v>28328</v>
      </c>
      <c r="C25471" s="28" t="s">
        <v>28318</v>
      </c>
    </row>
    <row r="25472" spans="1:3" x14ac:dyDescent="0.2">
      <c r="A25472" s="28">
        <v>58035</v>
      </c>
      <c r="B25472" s="28" t="s">
        <v>26513</v>
      </c>
      <c r="C25472" s="28" t="s">
        <v>28318</v>
      </c>
    </row>
    <row r="25473" spans="1:3" x14ac:dyDescent="0.2">
      <c r="A25473" s="28">
        <v>58036</v>
      </c>
      <c r="B25473" s="28" t="s">
        <v>15993</v>
      </c>
      <c r="C25473" s="28" t="s">
        <v>28318</v>
      </c>
    </row>
    <row r="25474" spans="1:3" x14ac:dyDescent="0.2">
      <c r="A25474" s="28">
        <v>58038</v>
      </c>
      <c r="B25474" s="28" t="s">
        <v>23555</v>
      </c>
      <c r="C25474" s="28" t="s">
        <v>28318</v>
      </c>
    </row>
    <row r="25475" spans="1:3" x14ac:dyDescent="0.2">
      <c r="A25475" s="28">
        <v>58040</v>
      </c>
      <c r="B25475" s="28" t="s">
        <v>28329</v>
      </c>
      <c r="C25475" s="28" t="s">
        <v>28318</v>
      </c>
    </row>
    <row r="25476" spans="1:3" x14ac:dyDescent="0.2">
      <c r="A25476" s="28">
        <v>58041</v>
      </c>
      <c r="B25476" s="28" t="s">
        <v>28330</v>
      </c>
      <c r="C25476" s="28" t="s">
        <v>28318</v>
      </c>
    </row>
    <row r="25477" spans="1:3" x14ac:dyDescent="0.2">
      <c r="A25477" s="28">
        <v>58042</v>
      </c>
      <c r="B25477" s="28" t="s">
        <v>20921</v>
      </c>
      <c r="C25477" s="28" t="s">
        <v>28318</v>
      </c>
    </row>
    <row r="25478" spans="1:3" x14ac:dyDescent="0.2">
      <c r="A25478" s="28">
        <v>58043</v>
      </c>
      <c r="B25478" s="28" t="s">
        <v>23583</v>
      </c>
      <c r="C25478" s="28" t="s">
        <v>28318</v>
      </c>
    </row>
    <row r="25479" spans="1:3" x14ac:dyDescent="0.2">
      <c r="A25479" s="28">
        <v>58045</v>
      </c>
      <c r="B25479" s="28" t="s">
        <v>21058</v>
      </c>
      <c r="C25479" s="28" t="s">
        <v>28318</v>
      </c>
    </row>
    <row r="25480" spans="1:3" x14ac:dyDescent="0.2">
      <c r="A25480" s="28">
        <v>58046</v>
      </c>
      <c r="B25480" s="28" t="s">
        <v>16398</v>
      </c>
      <c r="C25480" s="28" t="s">
        <v>28318</v>
      </c>
    </row>
    <row r="25481" spans="1:3" x14ac:dyDescent="0.2">
      <c r="A25481" s="28">
        <v>58047</v>
      </c>
      <c r="B25481" s="28" t="s">
        <v>28331</v>
      </c>
      <c r="C25481" s="28" t="s">
        <v>28318</v>
      </c>
    </row>
    <row r="25482" spans="1:3" x14ac:dyDescent="0.2">
      <c r="A25482" s="28">
        <v>58048</v>
      </c>
      <c r="B25482" s="28" t="s">
        <v>18352</v>
      </c>
      <c r="C25482" s="28" t="s">
        <v>28318</v>
      </c>
    </row>
    <row r="25483" spans="1:3" x14ac:dyDescent="0.2">
      <c r="A25483" s="28">
        <v>58049</v>
      </c>
      <c r="B25483" s="28" t="s">
        <v>28332</v>
      </c>
      <c r="C25483" s="28" t="s">
        <v>28318</v>
      </c>
    </row>
    <row r="25484" spans="1:3" x14ac:dyDescent="0.2">
      <c r="A25484" s="28">
        <v>58051</v>
      </c>
      <c r="B25484" s="28" t="s">
        <v>28333</v>
      </c>
      <c r="C25484" s="28" t="s">
        <v>28318</v>
      </c>
    </row>
    <row r="25485" spans="1:3" x14ac:dyDescent="0.2">
      <c r="A25485" s="28">
        <v>58052</v>
      </c>
      <c r="B25485" s="28" t="s">
        <v>26361</v>
      </c>
      <c r="C25485" s="28" t="s">
        <v>28318</v>
      </c>
    </row>
    <row r="25486" spans="1:3" x14ac:dyDescent="0.2">
      <c r="A25486" s="28">
        <v>58053</v>
      </c>
      <c r="B25486" s="28" t="s">
        <v>28334</v>
      </c>
      <c r="C25486" s="28" t="s">
        <v>28318</v>
      </c>
    </row>
    <row r="25487" spans="1:3" x14ac:dyDescent="0.2">
      <c r="A25487" s="28">
        <v>58054</v>
      </c>
      <c r="B25487" s="28" t="s">
        <v>16542</v>
      </c>
      <c r="C25487" s="28" t="s">
        <v>28318</v>
      </c>
    </row>
    <row r="25488" spans="1:3" x14ac:dyDescent="0.2">
      <c r="A25488" s="28">
        <v>58056</v>
      </c>
      <c r="B25488" s="28" t="s">
        <v>24116</v>
      </c>
      <c r="C25488" s="28" t="s">
        <v>28318</v>
      </c>
    </row>
    <row r="25489" spans="1:3" x14ac:dyDescent="0.2">
      <c r="A25489" s="28">
        <v>58057</v>
      </c>
      <c r="B25489" s="28" t="s">
        <v>28335</v>
      </c>
      <c r="C25489" s="28" t="s">
        <v>28318</v>
      </c>
    </row>
    <row r="25490" spans="1:3" x14ac:dyDescent="0.2">
      <c r="A25490" s="28">
        <v>58058</v>
      </c>
      <c r="B25490" s="28" t="s">
        <v>28336</v>
      </c>
      <c r="C25490" s="28" t="s">
        <v>28318</v>
      </c>
    </row>
    <row r="25491" spans="1:3" x14ac:dyDescent="0.2">
      <c r="A25491" s="28">
        <v>58059</v>
      </c>
      <c r="B25491" s="28" t="s">
        <v>16926</v>
      </c>
      <c r="C25491" s="28" t="s">
        <v>28318</v>
      </c>
    </row>
    <row r="25492" spans="1:3" x14ac:dyDescent="0.2">
      <c r="A25492" s="28">
        <v>58060</v>
      </c>
      <c r="B25492" s="28" t="s">
        <v>28337</v>
      </c>
      <c r="C25492" s="28" t="s">
        <v>28318</v>
      </c>
    </row>
    <row r="25493" spans="1:3" x14ac:dyDescent="0.2">
      <c r="A25493" s="28">
        <v>58061</v>
      </c>
      <c r="B25493" s="28" t="s">
        <v>28338</v>
      </c>
      <c r="C25493" s="28" t="s">
        <v>28318</v>
      </c>
    </row>
    <row r="25494" spans="1:3" x14ac:dyDescent="0.2">
      <c r="A25494" s="28">
        <v>58062</v>
      </c>
      <c r="B25494" s="28" t="s">
        <v>28339</v>
      </c>
      <c r="C25494" s="28" t="s">
        <v>28318</v>
      </c>
    </row>
    <row r="25495" spans="1:3" x14ac:dyDescent="0.2">
      <c r="A25495" s="28">
        <v>58063</v>
      </c>
      <c r="B25495" s="28" t="s">
        <v>28340</v>
      </c>
      <c r="C25495" s="28" t="s">
        <v>28318</v>
      </c>
    </row>
    <row r="25496" spans="1:3" x14ac:dyDescent="0.2">
      <c r="A25496" s="28">
        <v>58064</v>
      </c>
      <c r="B25496" s="28" t="s">
        <v>21935</v>
      </c>
      <c r="C25496" s="28" t="s">
        <v>28318</v>
      </c>
    </row>
    <row r="25497" spans="1:3" x14ac:dyDescent="0.2">
      <c r="A25497" s="28">
        <v>58065</v>
      </c>
      <c r="B25497" s="28" t="s">
        <v>28341</v>
      </c>
      <c r="C25497" s="28" t="s">
        <v>28318</v>
      </c>
    </row>
    <row r="25498" spans="1:3" x14ac:dyDescent="0.2">
      <c r="A25498" s="28">
        <v>58067</v>
      </c>
      <c r="B25498" s="28" t="s">
        <v>16043</v>
      </c>
      <c r="C25498" s="28" t="s">
        <v>28318</v>
      </c>
    </row>
    <row r="25499" spans="1:3" x14ac:dyDescent="0.2">
      <c r="A25499" s="28">
        <v>58068</v>
      </c>
      <c r="B25499" s="28" t="s">
        <v>17119</v>
      </c>
      <c r="C25499" s="28" t="s">
        <v>28318</v>
      </c>
    </row>
    <row r="25500" spans="1:3" x14ac:dyDescent="0.2">
      <c r="A25500" s="28">
        <v>58069</v>
      </c>
      <c r="B25500" s="28" t="s">
        <v>28342</v>
      </c>
      <c r="C25500" s="28" t="s">
        <v>28318</v>
      </c>
    </row>
    <row r="25501" spans="1:3" x14ac:dyDescent="0.2">
      <c r="A25501" s="28">
        <v>58071</v>
      </c>
      <c r="B25501" s="28" t="s">
        <v>20319</v>
      </c>
      <c r="C25501" s="28" t="s">
        <v>28318</v>
      </c>
    </row>
    <row r="25502" spans="1:3" x14ac:dyDescent="0.2">
      <c r="A25502" s="28">
        <v>58072</v>
      </c>
      <c r="B25502" s="28" t="s">
        <v>25660</v>
      </c>
      <c r="C25502" s="28" t="s">
        <v>28318</v>
      </c>
    </row>
    <row r="25503" spans="1:3" x14ac:dyDescent="0.2">
      <c r="A25503" s="28">
        <v>58074</v>
      </c>
      <c r="B25503" s="28" t="s">
        <v>28343</v>
      </c>
      <c r="C25503" s="28" t="s">
        <v>28318</v>
      </c>
    </row>
    <row r="25504" spans="1:3" x14ac:dyDescent="0.2">
      <c r="A25504" s="28">
        <v>58075</v>
      </c>
      <c r="B25504" s="28" t="s">
        <v>28343</v>
      </c>
      <c r="C25504" s="28" t="s">
        <v>28318</v>
      </c>
    </row>
    <row r="25505" spans="1:3" x14ac:dyDescent="0.2">
      <c r="A25505" s="28">
        <v>58076</v>
      </c>
      <c r="B25505" s="28" t="s">
        <v>28343</v>
      </c>
      <c r="C25505" s="28" t="s">
        <v>28318</v>
      </c>
    </row>
    <row r="25506" spans="1:3" x14ac:dyDescent="0.2">
      <c r="A25506" s="28">
        <v>58077</v>
      </c>
      <c r="B25506" s="28" t="s">
        <v>27242</v>
      </c>
      <c r="C25506" s="28" t="s">
        <v>28318</v>
      </c>
    </row>
    <row r="25507" spans="1:3" x14ac:dyDescent="0.2">
      <c r="A25507" s="28">
        <v>58078</v>
      </c>
      <c r="B25507" s="28" t="s">
        <v>28344</v>
      </c>
      <c r="C25507" s="28" t="s">
        <v>28318</v>
      </c>
    </row>
    <row r="25508" spans="1:3" x14ac:dyDescent="0.2">
      <c r="A25508" s="28">
        <v>58079</v>
      </c>
      <c r="B25508" s="28" t="s">
        <v>19734</v>
      </c>
      <c r="C25508" s="28" t="s">
        <v>28318</v>
      </c>
    </row>
    <row r="25509" spans="1:3" x14ac:dyDescent="0.2">
      <c r="A25509" s="28">
        <v>58081</v>
      </c>
      <c r="B25509" s="28" t="s">
        <v>28345</v>
      </c>
      <c r="C25509" s="28" t="s">
        <v>28318</v>
      </c>
    </row>
    <row r="25510" spans="1:3" x14ac:dyDescent="0.2">
      <c r="A25510" s="28">
        <v>58102</v>
      </c>
      <c r="B25510" s="28" t="s">
        <v>23451</v>
      </c>
      <c r="C25510" s="28" t="s">
        <v>28318</v>
      </c>
    </row>
    <row r="25511" spans="1:3" x14ac:dyDescent="0.2">
      <c r="A25511" s="28">
        <v>58103</v>
      </c>
      <c r="B25511" s="28" t="s">
        <v>23451</v>
      </c>
      <c r="C25511" s="28" t="s">
        <v>28318</v>
      </c>
    </row>
    <row r="25512" spans="1:3" x14ac:dyDescent="0.2">
      <c r="A25512" s="28">
        <v>58104</v>
      </c>
      <c r="B25512" s="28" t="s">
        <v>23451</v>
      </c>
      <c r="C25512" s="28" t="s">
        <v>28318</v>
      </c>
    </row>
    <row r="25513" spans="1:3" x14ac:dyDescent="0.2">
      <c r="A25513" s="28">
        <v>58105</v>
      </c>
      <c r="B25513" s="28" t="s">
        <v>23451</v>
      </c>
      <c r="C25513" s="28" t="s">
        <v>28318</v>
      </c>
    </row>
    <row r="25514" spans="1:3" x14ac:dyDescent="0.2">
      <c r="A25514" s="28">
        <v>58106</v>
      </c>
      <c r="B25514" s="28" t="s">
        <v>23451</v>
      </c>
      <c r="C25514" s="28" t="s">
        <v>28318</v>
      </c>
    </row>
    <row r="25515" spans="1:3" x14ac:dyDescent="0.2">
      <c r="A25515" s="28">
        <v>58107</v>
      </c>
      <c r="B25515" s="28" t="s">
        <v>23451</v>
      </c>
      <c r="C25515" s="28" t="s">
        <v>28318</v>
      </c>
    </row>
    <row r="25516" spans="1:3" x14ac:dyDescent="0.2">
      <c r="A25516" s="28">
        <v>58108</v>
      </c>
      <c r="B25516" s="28" t="s">
        <v>23451</v>
      </c>
      <c r="C25516" s="28" t="s">
        <v>28318</v>
      </c>
    </row>
    <row r="25517" spans="1:3" x14ac:dyDescent="0.2">
      <c r="A25517" s="28">
        <v>58109</v>
      </c>
      <c r="B25517" s="28" t="s">
        <v>23451</v>
      </c>
      <c r="C25517" s="28" t="s">
        <v>28318</v>
      </c>
    </row>
    <row r="25518" spans="1:3" x14ac:dyDescent="0.2">
      <c r="A25518" s="28">
        <v>58121</v>
      </c>
      <c r="B25518" s="28" t="s">
        <v>23451</v>
      </c>
      <c r="C25518" s="28" t="s">
        <v>28318</v>
      </c>
    </row>
    <row r="25519" spans="1:3" x14ac:dyDescent="0.2">
      <c r="A25519" s="28">
        <v>58122</v>
      </c>
      <c r="B25519" s="28" t="s">
        <v>23451</v>
      </c>
      <c r="C25519" s="28" t="s">
        <v>28318</v>
      </c>
    </row>
    <row r="25520" spans="1:3" x14ac:dyDescent="0.2">
      <c r="A25520" s="28">
        <v>58124</v>
      </c>
      <c r="B25520" s="28" t="s">
        <v>23451</v>
      </c>
      <c r="C25520" s="28" t="s">
        <v>28318</v>
      </c>
    </row>
    <row r="25521" spans="1:3" x14ac:dyDescent="0.2">
      <c r="A25521" s="28">
        <v>58125</v>
      </c>
      <c r="B25521" s="28" t="s">
        <v>23451</v>
      </c>
      <c r="C25521" s="28" t="s">
        <v>28318</v>
      </c>
    </row>
    <row r="25522" spans="1:3" x14ac:dyDescent="0.2">
      <c r="A25522" s="28">
        <v>58126</v>
      </c>
      <c r="B25522" s="28" t="s">
        <v>23451</v>
      </c>
      <c r="C25522" s="28" t="s">
        <v>28318</v>
      </c>
    </row>
    <row r="25523" spans="1:3" x14ac:dyDescent="0.2">
      <c r="A25523" s="28">
        <v>58201</v>
      </c>
      <c r="B25523" s="28" t="s">
        <v>28346</v>
      </c>
      <c r="C25523" s="28" t="s">
        <v>28318</v>
      </c>
    </row>
    <row r="25524" spans="1:3" x14ac:dyDescent="0.2">
      <c r="A25524" s="28">
        <v>58202</v>
      </c>
      <c r="B25524" s="28" t="s">
        <v>28346</v>
      </c>
      <c r="C25524" s="28" t="s">
        <v>28318</v>
      </c>
    </row>
    <row r="25525" spans="1:3" x14ac:dyDescent="0.2">
      <c r="A25525" s="28">
        <v>58203</v>
      </c>
      <c r="B25525" s="28" t="s">
        <v>28346</v>
      </c>
      <c r="C25525" s="28" t="s">
        <v>28318</v>
      </c>
    </row>
    <row r="25526" spans="1:3" x14ac:dyDescent="0.2">
      <c r="A25526" s="28">
        <v>58204</v>
      </c>
      <c r="B25526" s="28" t="s">
        <v>28347</v>
      </c>
      <c r="C25526" s="28" t="s">
        <v>28318</v>
      </c>
    </row>
    <row r="25527" spans="1:3" x14ac:dyDescent="0.2">
      <c r="A25527" s="28">
        <v>58205</v>
      </c>
      <c r="B25527" s="28" t="s">
        <v>28347</v>
      </c>
      <c r="C25527" s="28" t="s">
        <v>28318</v>
      </c>
    </row>
    <row r="25528" spans="1:3" x14ac:dyDescent="0.2">
      <c r="A25528" s="28">
        <v>58206</v>
      </c>
      <c r="B25528" s="28" t="s">
        <v>28346</v>
      </c>
      <c r="C25528" s="28" t="s">
        <v>28318</v>
      </c>
    </row>
    <row r="25529" spans="1:3" x14ac:dyDescent="0.2">
      <c r="A25529" s="28">
        <v>58207</v>
      </c>
      <c r="B25529" s="28" t="s">
        <v>28346</v>
      </c>
      <c r="C25529" s="28" t="s">
        <v>28318</v>
      </c>
    </row>
    <row r="25530" spans="1:3" x14ac:dyDescent="0.2">
      <c r="A25530" s="28">
        <v>58208</v>
      </c>
      <c r="B25530" s="28" t="s">
        <v>28346</v>
      </c>
      <c r="C25530" s="28" t="s">
        <v>28318</v>
      </c>
    </row>
    <row r="25531" spans="1:3" x14ac:dyDescent="0.2">
      <c r="A25531" s="28">
        <v>58210</v>
      </c>
      <c r="B25531" s="28" t="s">
        <v>15924</v>
      </c>
      <c r="C25531" s="28" t="s">
        <v>28318</v>
      </c>
    </row>
    <row r="25532" spans="1:3" x14ac:dyDescent="0.2">
      <c r="A25532" s="28">
        <v>58212</v>
      </c>
      <c r="B25532" s="28" t="s">
        <v>28348</v>
      </c>
      <c r="C25532" s="28" t="s">
        <v>28318</v>
      </c>
    </row>
    <row r="25533" spans="1:3" x14ac:dyDescent="0.2">
      <c r="A25533" s="28">
        <v>58214</v>
      </c>
      <c r="B25533" s="28" t="s">
        <v>28349</v>
      </c>
      <c r="C25533" s="28" t="s">
        <v>28318</v>
      </c>
    </row>
    <row r="25534" spans="1:3" x14ac:dyDescent="0.2">
      <c r="A25534" s="28">
        <v>58216</v>
      </c>
      <c r="B25534" s="28" t="s">
        <v>28350</v>
      </c>
      <c r="C25534" s="28" t="s">
        <v>28318</v>
      </c>
    </row>
    <row r="25535" spans="1:3" x14ac:dyDescent="0.2">
      <c r="A25535" s="28">
        <v>58218</v>
      </c>
      <c r="B25535" s="28" t="s">
        <v>16713</v>
      </c>
      <c r="C25535" s="28" t="s">
        <v>28318</v>
      </c>
    </row>
    <row r="25536" spans="1:3" x14ac:dyDescent="0.2">
      <c r="A25536" s="28">
        <v>58219</v>
      </c>
      <c r="B25536" s="28" t="s">
        <v>19055</v>
      </c>
      <c r="C25536" s="28" t="s">
        <v>28318</v>
      </c>
    </row>
    <row r="25537" spans="1:3" x14ac:dyDescent="0.2">
      <c r="A25537" s="28">
        <v>58220</v>
      </c>
      <c r="B25537" s="28" t="s">
        <v>28351</v>
      </c>
      <c r="C25537" s="28" t="s">
        <v>28318</v>
      </c>
    </row>
    <row r="25538" spans="1:3" x14ac:dyDescent="0.2">
      <c r="A25538" s="28">
        <v>58222</v>
      </c>
      <c r="B25538" s="28" t="s">
        <v>26463</v>
      </c>
      <c r="C25538" s="28" t="s">
        <v>28318</v>
      </c>
    </row>
    <row r="25539" spans="1:3" x14ac:dyDescent="0.2">
      <c r="A25539" s="28">
        <v>58223</v>
      </c>
      <c r="B25539" s="28" t="s">
        <v>28352</v>
      </c>
      <c r="C25539" s="28" t="s">
        <v>28318</v>
      </c>
    </row>
    <row r="25540" spans="1:3" x14ac:dyDescent="0.2">
      <c r="A25540" s="28">
        <v>58224</v>
      </c>
      <c r="B25540" s="28" t="s">
        <v>28353</v>
      </c>
      <c r="C25540" s="28" t="s">
        <v>28318</v>
      </c>
    </row>
    <row r="25541" spans="1:3" x14ac:dyDescent="0.2">
      <c r="A25541" s="28">
        <v>58225</v>
      </c>
      <c r="B25541" s="28" t="s">
        <v>22970</v>
      </c>
      <c r="C25541" s="28" t="s">
        <v>28318</v>
      </c>
    </row>
    <row r="25542" spans="1:3" x14ac:dyDescent="0.2">
      <c r="A25542" s="28">
        <v>58227</v>
      </c>
      <c r="B25542" s="28" t="s">
        <v>19710</v>
      </c>
      <c r="C25542" s="28" t="s">
        <v>28318</v>
      </c>
    </row>
    <row r="25543" spans="1:3" x14ac:dyDescent="0.2">
      <c r="A25543" s="28">
        <v>58228</v>
      </c>
      <c r="B25543" s="28" t="s">
        <v>28354</v>
      </c>
      <c r="C25543" s="28" t="s">
        <v>28318</v>
      </c>
    </row>
    <row r="25544" spans="1:3" x14ac:dyDescent="0.2">
      <c r="A25544" s="28">
        <v>58229</v>
      </c>
      <c r="B25544" s="28" t="s">
        <v>22091</v>
      </c>
      <c r="C25544" s="28" t="s">
        <v>28318</v>
      </c>
    </row>
    <row r="25545" spans="1:3" x14ac:dyDescent="0.2">
      <c r="A25545" s="28">
        <v>58230</v>
      </c>
      <c r="B25545" s="28" t="s">
        <v>24486</v>
      </c>
      <c r="C25545" s="28" t="s">
        <v>28318</v>
      </c>
    </row>
    <row r="25546" spans="1:3" x14ac:dyDescent="0.2">
      <c r="A25546" s="28">
        <v>58231</v>
      </c>
      <c r="B25546" s="28" t="s">
        <v>28355</v>
      </c>
      <c r="C25546" s="28" t="s">
        <v>28318</v>
      </c>
    </row>
    <row r="25547" spans="1:3" x14ac:dyDescent="0.2">
      <c r="A25547" s="28">
        <v>58233</v>
      </c>
      <c r="B25547" s="28" t="s">
        <v>28356</v>
      </c>
      <c r="C25547" s="28" t="s">
        <v>28318</v>
      </c>
    </row>
    <row r="25548" spans="1:3" x14ac:dyDescent="0.2">
      <c r="A25548" s="28">
        <v>58235</v>
      </c>
      <c r="B25548" s="28" t="s">
        <v>28357</v>
      </c>
      <c r="C25548" s="28" t="s">
        <v>28318</v>
      </c>
    </row>
    <row r="25549" spans="1:3" x14ac:dyDescent="0.2">
      <c r="A25549" s="28">
        <v>58236</v>
      </c>
      <c r="B25549" s="28" t="s">
        <v>28358</v>
      </c>
      <c r="C25549" s="28" t="s">
        <v>28318</v>
      </c>
    </row>
    <row r="25550" spans="1:3" x14ac:dyDescent="0.2">
      <c r="A25550" s="28">
        <v>58237</v>
      </c>
      <c r="B25550" s="28" t="s">
        <v>16023</v>
      </c>
      <c r="C25550" s="28" t="s">
        <v>28318</v>
      </c>
    </row>
    <row r="25551" spans="1:3" x14ac:dyDescent="0.2">
      <c r="A25551" s="28">
        <v>58238</v>
      </c>
      <c r="B25551" s="28" t="s">
        <v>16130</v>
      </c>
      <c r="C25551" s="28" t="s">
        <v>28318</v>
      </c>
    </row>
    <row r="25552" spans="1:3" x14ac:dyDescent="0.2">
      <c r="A25552" s="28">
        <v>58239</v>
      </c>
      <c r="B25552" s="28" t="s">
        <v>28359</v>
      </c>
      <c r="C25552" s="28" t="s">
        <v>28318</v>
      </c>
    </row>
    <row r="25553" spans="1:3" x14ac:dyDescent="0.2">
      <c r="A25553" s="28">
        <v>58240</v>
      </c>
      <c r="B25553" s="28" t="s">
        <v>28360</v>
      </c>
      <c r="C25553" s="28" t="s">
        <v>28318</v>
      </c>
    </row>
    <row r="25554" spans="1:3" x14ac:dyDescent="0.2">
      <c r="A25554" s="28">
        <v>58241</v>
      </c>
      <c r="B25554" s="28" t="s">
        <v>28361</v>
      </c>
      <c r="C25554" s="28" t="s">
        <v>28318</v>
      </c>
    </row>
    <row r="25555" spans="1:3" x14ac:dyDescent="0.2">
      <c r="A25555" s="28">
        <v>58243</v>
      </c>
      <c r="B25555" s="28" t="s">
        <v>28362</v>
      </c>
      <c r="C25555" s="28" t="s">
        <v>28318</v>
      </c>
    </row>
    <row r="25556" spans="1:3" x14ac:dyDescent="0.2">
      <c r="A25556" s="28">
        <v>58244</v>
      </c>
      <c r="B25556" s="28" t="s">
        <v>26331</v>
      </c>
      <c r="C25556" s="28" t="s">
        <v>28318</v>
      </c>
    </row>
    <row r="25557" spans="1:3" x14ac:dyDescent="0.2">
      <c r="A25557" s="28">
        <v>58249</v>
      </c>
      <c r="B25557" s="28" t="s">
        <v>28363</v>
      </c>
      <c r="C25557" s="28" t="s">
        <v>28318</v>
      </c>
    </row>
    <row r="25558" spans="1:3" x14ac:dyDescent="0.2">
      <c r="A25558" s="28">
        <v>58250</v>
      </c>
      <c r="B25558" s="28" t="s">
        <v>28364</v>
      </c>
      <c r="C25558" s="28" t="s">
        <v>28318</v>
      </c>
    </row>
    <row r="25559" spans="1:3" x14ac:dyDescent="0.2">
      <c r="A25559" s="28">
        <v>58251</v>
      </c>
      <c r="B25559" s="28" t="s">
        <v>28365</v>
      </c>
      <c r="C25559" s="28" t="s">
        <v>28318</v>
      </c>
    </row>
    <row r="25560" spans="1:3" x14ac:dyDescent="0.2">
      <c r="A25560" s="28">
        <v>58254</v>
      </c>
      <c r="B25560" s="28" t="s">
        <v>28366</v>
      </c>
      <c r="C25560" s="28" t="s">
        <v>28318</v>
      </c>
    </row>
    <row r="25561" spans="1:3" x14ac:dyDescent="0.2">
      <c r="A25561" s="28">
        <v>58255</v>
      </c>
      <c r="B25561" s="28" t="s">
        <v>28367</v>
      </c>
      <c r="C25561" s="28" t="s">
        <v>28318</v>
      </c>
    </row>
    <row r="25562" spans="1:3" x14ac:dyDescent="0.2">
      <c r="A25562" s="28">
        <v>58256</v>
      </c>
      <c r="B25562" s="28" t="s">
        <v>28368</v>
      </c>
      <c r="C25562" s="28" t="s">
        <v>28318</v>
      </c>
    </row>
    <row r="25563" spans="1:3" x14ac:dyDescent="0.2">
      <c r="A25563" s="28">
        <v>58257</v>
      </c>
      <c r="B25563" s="28" t="s">
        <v>19173</v>
      </c>
      <c r="C25563" s="28" t="s">
        <v>28318</v>
      </c>
    </row>
    <row r="25564" spans="1:3" x14ac:dyDescent="0.2">
      <c r="A25564" s="28">
        <v>58258</v>
      </c>
      <c r="B25564" s="28" t="s">
        <v>28369</v>
      </c>
      <c r="C25564" s="28" t="s">
        <v>28318</v>
      </c>
    </row>
    <row r="25565" spans="1:3" x14ac:dyDescent="0.2">
      <c r="A25565" s="28">
        <v>58259</v>
      </c>
      <c r="B25565" s="28" t="s">
        <v>28370</v>
      </c>
      <c r="C25565" s="28" t="s">
        <v>28318</v>
      </c>
    </row>
    <row r="25566" spans="1:3" x14ac:dyDescent="0.2">
      <c r="A25566" s="28">
        <v>58260</v>
      </c>
      <c r="B25566" s="28" t="s">
        <v>16213</v>
      </c>
      <c r="C25566" s="28" t="s">
        <v>28318</v>
      </c>
    </row>
    <row r="25567" spans="1:3" x14ac:dyDescent="0.2">
      <c r="A25567" s="28">
        <v>58261</v>
      </c>
      <c r="B25567" s="28" t="s">
        <v>28371</v>
      </c>
      <c r="C25567" s="28" t="s">
        <v>28318</v>
      </c>
    </row>
    <row r="25568" spans="1:3" x14ac:dyDescent="0.2">
      <c r="A25568" s="28">
        <v>58262</v>
      </c>
      <c r="B25568" s="28" t="s">
        <v>27423</v>
      </c>
      <c r="C25568" s="28" t="s">
        <v>28318</v>
      </c>
    </row>
    <row r="25569" spans="1:3" x14ac:dyDescent="0.2">
      <c r="A25569" s="28">
        <v>58265</v>
      </c>
      <c r="B25569" s="28" t="s">
        <v>28372</v>
      </c>
      <c r="C25569" s="28" t="s">
        <v>28318</v>
      </c>
    </row>
    <row r="25570" spans="1:3" x14ac:dyDescent="0.2">
      <c r="A25570" s="28">
        <v>58266</v>
      </c>
      <c r="B25570" s="28" t="s">
        <v>27425</v>
      </c>
      <c r="C25570" s="28" t="s">
        <v>28318</v>
      </c>
    </row>
    <row r="25571" spans="1:3" x14ac:dyDescent="0.2">
      <c r="A25571" s="28">
        <v>58267</v>
      </c>
      <c r="B25571" s="28" t="s">
        <v>16493</v>
      </c>
      <c r="C25571" s="28" t="s">
        <v>28318</v>
      </c>
    </row>
    <row r="25572" spans="1:3" x14ac:dyDescent="0.2">
      <c r="A25572" s="28">
        <v>58269</v>
      </c>
      <c r="B25572" s="28" t="s">
        <v>28373</v>
      </c>
      <c r="C25572" s="28" t="s">
        <v>28318</v>
      </c>
    </row>
    <row r="25573" spans="1:3" x14ac:dyDescent="0.2">
      <c r="A25573" s="28">
        <v>58270</v>
      </c>
      <c r="B25573" s="28" t="s">
        <v>28374</v>
      </c>
      <c r="C25573" s="28" t="s">
        <v>28318</v>
      </c>
    </row>
    <row r="25574" spans="1:3" x14ac:dyDescent="0.2">
      <c r="A25574" s="28">
        <v>58271</v>
      </c>
      <c r="B25574" s="28" t="s">
        <v>28375</v>
      </c>
      <c r="C25574" s="28" t="s">
        <v>28318</v>
      </c>
    </row>
    <row r="25575" spans="1:3" x14ac:dyDescent="0.2">
      <c r="A25575" s="28">
        <v>58272</v>
      </c>
      <c r="B25575" s="28" t="s">
        <v>18284</v>
      </c>
      <c r="C25575" s="28" t="s">
        <v>28318</v>
      </c>
    </row>
    <row r="25576" spans="1:3" x14ac:dyDescent="0.2">
      <c r="A25576" s="28">
        <v>58273</v>
      </c>
      <c r="B25576" s="28" t="s">
        <v>28376</v>
      </c>
      <c r="C25576" s="28" t="s">
        <v>28318</v>
      </c>
    </row>
    <row r="25577" spans="1:3" x14ac:dyDescent="0.2">
      <c r="A25577" s="28">
        <v>58274</v>
      </c>
      <c r="B25577" s="28" t="s">
        <v>16718</v>
      </c>
      <c r="C25577" s="28" t="s">
        <v>28318</v>
      </c>
    </row>
    <row r="25578" spans="1:3" x14ac:dyDescent="0.2">
      <c r="A25578" s="28">
        <v>58275</v>
      </c>
      <c r="B25578" s="28" t="s">
        <v>23397</v>
      </c>
      <c r="C25578" s="28" t="s">
        <v>28318</v>
      </c>
    </row>
    <row r="25579" spans="1:3" x14ac:dyDescent="0.2">
      <c r="A25579" s="28">
        <v>58276</v>
      </c>
      <c r="B25579" s="28" t="s">
        <v>20083</v>
      </c>
      <c r="C25579" s="28" t="s">
        <v>28318</v>
      </c>
    </row>
    <row r="25580" spans="1:3" x14ac:dyDescent="0.2">
      <c r="A25580" s="28">
        <v>58277</v>
      </c>
      <c r="B25580" s="28" t="s">
        <v>16179</v>
      </c>
      <c r="C25580" s="28" t="s">
        <v>28318</v>
      </c>
    </row>
    <row r="25581" spans="1:3" x14ac:dyDescent="0.2">
      <c r="A25581" s="28">
        <v>58278</v>
      </c>
      <c r="B25581" s="28" t="s">
        <v>17297</v>
      </c>
      <c r="C25581" s="28" t="s">
        <v>28318</v>
      </c>
    </row>
    <row r="25582" spans="1:3" x14ac:dyDescent="0.2">
      <c r="A25582" s="28">
        <v>58281</v>
      </c>
      <c r="B25582" s="28" t="s">
        <v>15906</v>
      </c>
      <c r="C25582" s="28" t="s">
        <v>28318</v>
      </c>
    </row>
    <row r="25583" spans="1:3" x14ac:dyDescent="0.2">
      <c r="A25583" s="28">
        <v>58282</v>
      </c>
      <c r="B25583" s="28" t="s">
        <v>23098</v>
      </c>
      <c r="C25583" s="28" t="s">
        <v>28318</v>
      </c>
    </row>
    <row r="25584" spans="1:3" x14ac:dyDescent="0.2">
      <c r="A25584" s="28">
        <v>58301</v>
      </c>
      <c r="B25584" s="28" t="s">
        <v>28377</v>
      </c>
      <c r="C25584" s="28" t="s">
        <v>28318</v>
      </c>
    </row>
    <row r="25585" spans="1:3" x14ac:dyDescent="0.2">
      <c r="A25585" s="28">
        <v>58310</v>
      </c>
      <c r="B25585" s="28" t="s">
        <v>28378</v>
      </c>
      <c r="C25585" s="28" t="s">
        <v>28318</v>
      </c>
    </row>
    <row r="25586" spans="1:3" x14ac:dyDescent="0.2">
      <c r="A25586" s="28">
        <v>58311</v>
      </c>
      <c r="B25586" s="28" t="s">
        <v>28379</v>
      </c>
      <c r="C25586" s="28" t="s">
        <v>28318</v>
      </c>
    </row>
    <row r="25587" spans="1:3" x14ac:dyDescent="0.2">
      <c r="A25587" s="28">
        <v>58313</v>
      </c>
      <c r="B25587" s="28" t="s">
        <v>28380</v>
      </c>
      <c r="C25587" s="28" t="s">
        <v>28318</v>
      </c>
    </row>
    <row r="25588" spans="1:3" x14ac:dyDescent="0.2">
      <c r="A25588" s="28">
        <v>58316</v>
      </c>
      <c r="B25588" s="28" t="s">
        <v>28381</v>
      </c>
      <c r="C25588" s="28" t="s">
        <v>28318</v>
      </c>
    </row>
    <row r="25589" spans="1:3" x14ac:dyDescent="0.2">
      <c r="A25589" s="28">
        <v>58317</v>
      </c>
      <c r="B25589" s="28" t="s">
        <v>28382</v>
      </c>
      <c r="C25589" s="28" t="s">
        <v>28318</v>
      </c>
    </row>
    <row r="25590" spans="1:3" x14ac:dyDescent="0.2">
      <c r="A25590" s="28">
        <v>58318</v>
      </c>
      <c r="B25590" s="28" t="s">
        <v>28383</v>
      </c>
      <c r="C25590" s="28" t="s">
        <v>28318</v>
      </c>
    </row>
    <row r="25591" spans="1:3" x14ac:dyDescent="0.2">
      <c r="A25591" s="28">
        <v>58319</v>
      </c>
      <c r="B25591" s="28" t="s">
        <v>16834</v>
      </c>
      <c r="C25591" s="28" t="s">
        <v>28318</v>
      </c>
    </row>
    <row r="25592" spans="1:3" x14ac:dyDescent="0.2">
      <c r="A25592" s="28">
        <v>58321</v>
      </c>
      <c r="B25592" s="28" t="s">
        <v>28384</v>
      </c>
      <c r="C25592" s="28" t="s">
        <v>28318</v>
      </c>
    </row>
    <row r="25593" spans="1:3" x14ac:dyDescent="0.2">
      <c r="A25593" s="28">
        <v>58323</v>
      </c>
      <c r="B25593" s="28" t="s">
        <v>19833</v>
      </c>
      <c r="C25593" s="28" t="s">
        <v>28318</v>
      </c>
    </row>
    <row r="25594" spans="1:3" x14ac:dyDescent="0.2">
      <c r="A25594" s="28">
        <v>58324</v>
      </c>
      <c r="B25594" s="28" t="s">
        <v>28385</v>
      </c>
      <c r="C25594" s="28" t="s">
        <v>28318</v>
      </c>
    </row>
    <row r="25595" spans="1:3" x14ac:dyDescent="0.2">
      <c r="A25595" s="28">
        <v>58325</v>
      </c>
      <c r="B25595" s="28" t="s">
        <v>28386</v>
      </c>
      <c r="C25595" s="28" t="s">
        <v>28318</v>
      </c>
    </row>
    <row r="25596" spans="1:3" x14ac:dyDescent="0.2">
      <c r="A25596" s="28">
        <v>58327</v>
      </c>
      <c r="B25596" s="28" t="s">
        <v>28387</v>
      </c>
      <c r="C25596" s="28" t="s">
        <v>28318</v>
      </c>
    </row>
    <row r="25597" spans="1:3" x14ac:dyDescent="0.2">
      <c r="A25597" s="28">
        <v>58329</v>
      </c>
      <c r="B25597" s="28" t="s">
        <v>28388</v>
      </c>
      <c r="C25597" s="28" t="s">
        <v>28318</v>
      </c>
    </row>
    <row r="25598" spans="1:3" x14ac:dyDescent="0.2">
      <c r="A25598" s="28">
        <v>58330</v>
      </c>
      <c r="B25598" s="28" t="s">
        <v>26468</v>
      </c>
      <c r="C25598" s="28" t="s">
        <v>28318</v>
      </c>
    </row>
    <row r="25599" spans="1:3" x14ac:dyDescent="0.2">
      <c r="A25599" s="28">
        <v>58331</v>
      </c>
      <c r="B25599" s="28" t="s">
        <v>28389</v>
      </c>
      <c r="C25599" s="28" t="s">
        <v>28318</v>
      </c>
    </row>
    <row r="25600" spans="1:3" x14ac:dyDescent="0.2">
      <c r="A25600" s="28">
        <v>58332</v>
      </c>
      <c r="B25600" s="28" t="s">
        <v>28390</v>
      </c>
      <c r="C25600" s="28" t="s">
        <v>28318</v>
      </c>
    </row>
    <row r="25601" spans="1:3" x14ac:dyDescent="0.2">
      <c r="A25601" s="28">
        <v>58335</v>
      </c>
      <c r="B25601" s="28" t="s">
        <v>28391</v>
      </c>
      <c r="C25601" s="28" t="s">
        <v>28318</v>
      </c>
    </row>
    <row r="25602" spans="1:3" x14ac:dyDescent="0.2">
      <c r="A25602" s="28">
        <v>58338</v>
      </c>
      <c r="B25602" s="28" t="s">
        <v>15882</v>
      </c>
      <c r="C25602" s="28" t="s">
        <v>28318</v>
      </c>
    </row>
    <row r="25603" spans="1:3" x14ac:dyDescent="0.2">
      <c r="A25603" s="28">
        <v>58339</v>
      </c>
      <c r="B25603" s="28" t="s">
        <v>28392</v>
      </c>
      <c r="C25603" s="28" t="s">
        <v>28318</v>
      </c>
    </row>
    <row r="25604" spans="1:3" x14ac:dyDescent="0.2">
      <c r="A25604" s="28">
        <v>58341</v>
      </c>
      <c r="B25604" s="28" t="s">
        <v>26824</v>
      </c>
      <c r="C25604" s="28" t="s">
        <v>28318</v>
      </c>
    </row>
    <row r="25605" spans="1:3" x14ac:dyDescent="0.2">
      <c r="A25605" s="28">
        <v>58343</v>
      </c>
      <c r="B25605" s="28" t="s">
        <v>18267</v>
      </c>
      <c r="C25605" s="28" t="s">
        <v>28318</v>
      </c>
    </row>
    <row r="25606" spans="1:3" x14ac:dyDescent="0.2">
      <c r="A25606" s="28">
        <v>58344</v>
      </c>
      <c r="B25606" s="28" t="s">
        <v>26897</v>
      </c>
      <c r="C25606" s="28" t="s">
        <v>28318</v>
      </c>
    </row>
    <row r="25607" spans="1:3" x14ac:dyDescent="0.2">
      <c r="A25607" s="28">
        <v>58345</v>
      </c>
      <c r="B25607" s="28" t="s">
        <v>20540</v>
      </c>
      <c r="C25607" s="28" t="s">
        <v>28318</v>
      </c>
    </row>
    <row r="25608" spans="1:3" x14ac:dyDescent="0.2">
      <c r="A25608" s="28">
        <v>58346</v>
      </c>
      <c r="B25608" s="28" t="s">
        <v>15888</v>
      </c>
      <c r="C25608" s="28" t="s">
        <v>28318</v>
      </c>
    </row>
    <row r="25609" spans="1:3" x14ac:dyDescent="0.2">
      <c r="A25609" s="28">
        <v>58348</v>
      </c>
      <c r="B25609" s="28" t="s">
        <v>28393</v>
      </c>
      <c r="C25609" s="28" t="s">
        <v>28318</v>
      </c>
    </row>
    <row r="25610" spans="1:3" x14ac:dyDescent="0.2">
      <c r="A25610" s="28">
        <v>58351</v>
      </c>
      <c r="B25610" s="28" t="s">
        <v>28394</v>
      </c>
      <c r="C25610" s="28" t="s">
        <v>28318</v>
      </c>
    </row>
    <row r="25611" spans="1:3" x14ac:dyDescent="0.2">
      <c r="A25611" s="28">
        <v>58352</v>
      </c>
      <c r="B25611" s="28" t="s">
        <v>28395</v>
      </c>
      <c r="C25611" s="28" t="s">
        <v>28318</v>
      </c>
    </row>
    <row r="25612" spans="1:3" x14ac:dyDescent="0.2">
      <c r="A25612" s="28">
        <v>58353</v>
      </c>
      <c r="B25612" s="28" t="s">
        <v>28396</v>
      </c>
      <c r="C25612" s="28" t="s">
        <v>28318</v>
      </c>
    </row>
    <row r="25613" spans="1:3" x14ac:dyDescent="0.2">
      <c r="A25613" s="28">
        <v>58355</v>
      </c>
      <c r="B25613" s="28" t="s">
        <v>28397</v>
      </c>
      <c r="C25613" s="28" t="s">
        <v>28318</v>
      </c>
    </row>
    <row r="25614" spans="1:3" x14ac:dyDescent="0.2">
      <c r="A25614" s="28">
        <v>58356</v>
      </c>
      <c r="B25614" s="28" t="s">
        <v>28398</v>
      </c>
      <c r="C25614" s="28" t="s">
        <v>28318</v>
      </c>
    </row>
    <row r="25615" spans="1:3" x14ac:dyDescent="0.2">
      <c r="A25615" s="28">
        <v>58357</v>
      </c>
      <c r="B25615" s="28" t="s">
        <v>28399</v>
      </c>
      <c r="C25615" s="28" t="s">
        <v>28318</v>
      </c>
    </row>
    <row r="25616" spans="1:3" x14ac:dyDescent="0.2">
      <c r="A25616" s="28">
        <v>58361</v>
      </c>
      <c r="B25616" s="28" t="s">
        <v>26130</v>
      </c>
      <c r="C25616" s="28" t="s">
        <v>28318</v>
      </c>
    </row>
    <row r="25617" spans="1:3" x14ac:dyDescent="0.2">
      <c r="A25617" s="28">
        <v>58362</v>
      </c>
      <c r="B25617" s="28" t="s">
        <v>19530</v>
      </c>
      <c r="C25617" s="28" t="s">
        <v>28318</v>
      </c>
    </row>
    <row r="25618" spans="1:3" x14ac:dyDescent="0.2">
      <c r="A25618" s="28">
        <v>58363</v>
      </c>
      <c r="B25618" s="28" t="s">
        <v>28400</v>
      </c>
      <c r="C25618" s="28" t="s">
        <v>28318</v>
      </c>
    </row>
    <row r="25619" spans="1:3" x14ac:dyDescent="0.2">
      <c r="A25619" s="28">
        <v>58365</v>
      </c>
      <c r="B25619" s="28" t="s">
        <v>28401</v>
      </c>
      <c r="C25619" s="28" t="s">
        <v>28318</v>
      </c>
    </row>
    <row r="25620" spans="1:3" x14ac:dyDescent="0.2">
      <c r="A25620" s="28">
        <v>58366</v>
      </c>
      <c r="B25620" s="28" t="s">
        <v>28402</v>
      </c>
      <c r="C25620" s="28" t="s">
        <v>28318</v>
      </c>
    </row>
    <row r="25621" spans="1:3" x14ac:dyDescent="0.2">
      <c r="A25621" s="28">
        <v>58367</v>
      </c>
      <c r="B25621" s="28" t="s">
        <v>28403</v>
      </c>
      <c r="C25621" s="28" t="s">
        <v>28318</v>
      </c>
    </row>
    <row r="25622" spans="1:3" x14ac:dyDescent="0.2">
      <c r="A25622" s="28">
        <v>58368</v>
      </c>
      <c r="B25622" s="28" t="s">
        <v>24432</v>
      </c>
      <c r="C25622" s="28" t="s">
        <v>28318</v>
      </c>
    </row>
    <row r="25623" spans="1:3" x14ac:dyDescent="0.2">
      <c r="A25623" s="28">
        <v>58369</v>
      </c>
      <c r="B25623" s="28" t="s">
        <v>26005</v>
      </c>
      <c r="C25623" s="28" t="s">
        <v>28318</v>
      </c>
    </row>
    <row r="25624" spans="1:3" x14ac:dyDescent="0.2">
      <c r="A25624" s="28">
        <v>58370</v>
      </c>
      <c r="B25624" s="28" t="s">
        <v>19662</v>
      </c>
      <c r="C25624" s="28" t="s">
        <v>28318</v>
      </c>
    </row>
    <row r="25625" spans="1:3" x14ac:dyDescent="0.2">
      <c r="A25625" s="28">
        <v>58372</v>
      </c>
      <c r="B25625" s="28" t="s">
        <v>28404</v>
      </c>
      <c r="C25625" s="28" t="s">
        <v>28318</v>
      </c>
    </row>
    <row r="25626" spans="1:3" x14ac:dyDescent="0.2">
      <c r="A25626" s="28">
        <v>58374</v>
      </c>
      <c r="B25626" s="28" t="s">
        <v>28405</v>
      </c>
      <c r="C25626" s="28" t="s">
        <v>28318</v>
      </c>
    </row>
    <row r="25627" spans="1:3" x14ac:dyDescent="0.2">
      <c r="A25627" s="28">
        <v>58377</v>
      </c>
      <c r="B25627" s="28" t="s">
        <v>28406</v>
      </c>
      <c r="C25627" s="28" t="s">
        <v>28318</v>
      </c>
    </row>
    <row r="25628" spans="1:3" x14ac:dyDescent="0.2">
      <c r="A25628" s="28">
        <v>58379</v>
      </c>
      <c r="B25628" s="28" t="s">
        <v>28407</v>
      </c>
      <c r="C25628" s="28" t="s">
        <v>28318</v>
      </c>
    </row>
    <row r="25629" spans="1:3" x14ac:dyDescent="0.2">
      <c r="A25629" s="28">
        <v>58380</v>
      </c>
      <c r="B25629" s="28" t="s">
        <v>28408</v>
      </c>
      <c r="C25629" s="28" t="s">
        <v>28318</v>
      </c>
    </row>
    <row r="25630" spans="1:3" x14ac:dyDescent="0.2">
      <c r="A25630" s="28">
        <v>58381</v>
      </c>
      <c r="B25630" s="28" t="s">
        <v>15983</v>
      </c>
      <c r="C25630" s="28" t="s">
        <v>28318</v>
      </c>
    </row>
    <row r="25631" spans="1:3" x14ac:dyDescent="0.2">
      <c r="A25631" s="28">
        <v>58382</v>
      </c>
      <c r="B25631" s="28" t="s">
        <v>16053</v>
      </c>
      <c r="C25631" s="28" t="s">
        <v>28318</v>
      </c>
    </row>
    <row r="25632" spans="1:3" x14ac:dyDescent="0.2">
      <c r="A25632" s="28">
        <v>58384</v>
      </c>
      <c r="B25632" s="28" t="s">
        <v>28409</v>
      </c>
      <c r="C25632" s="28" t="s">
        <v>28318</v>
      </c>
    </row>
    <row r="25633" spans="1:3" x14ac:dyDescent="0.2">
      <c r="A25633" s="28">
        <v>58385</v>
      </c>
      <c r="B25633" s="28" t="s">
        <v>21778</v>
      </c>
      <c r="C25633" s="28" t="s">
        <v>28318</v>
      </c>
    </row>
    <row r="25634" spans="1:3" x14ac:dyDescent="0.2">
      <c r="A25634" s="28">
        <v>58386</v>
      </c>
      <c r="B25634" s="28" t="s">
        <v>16648</v>
      </c>
      <c r="C25634" s="28" t="s">
        <v>28318</v>
      </c>
    </row>
    <row r="25635" spans="1:3" x14ac:dyDescent="0.2">
      <c r="A25635" s="28">
        <v>58401</v>
      </c>
      <c r="B25635" s="28" t="s">
        <v>16400</v>
      </c>
      <c r="C25635" s="28" t="s">
        <v>28318</v>
      </c>
    </row>
    <row r="25636" spans="1:3" x14ac:dyDescent="0.2">
      <c r="A25636" s="28">
        <v>58402</v>
      </c>
      <c r="B25636" s="28" t="s">
        <v>16400</v>
      </c>
      <c r="C25636" s="28" t="s">
        <v>28318</v>
      </c>
    </row>
    <row r="25637" spans="1:3" x14ac:dyDescent="0.2">
      <c r="A25637" s="28">
        <v>58405</v>
      </c>
      <c r="B25637" s="28" t="s">
        <v>16400</v>
      </c>
      <c r="C25637" s="28" t="s">
        <v>28318</v>
      </c>
    </row>
    <row r="25638" spans="1:3" x14ac:dyDescent="0.2">
      <c r="A25638" s="28">
        <v>58413</v>
      </c>
      <c r="B25638" s="28" t="s">
        <v>25389</v>
      </c>
      <c r="C25638" s="28" t="s">
        <v>28318</v>
      </c>
    </row>
    <row r="25639" spans="1:3" x14ac:dyDescent="0.2">
      <c r="A25639" s="28">
        <v>58415</v>
      </c>
      <c r="B25639" s="28" t="s">
        <v>16011</v>
      </c>
      <c r="C25639" s="28" t="s">
        <v>28318</v>
      </c>
    </row>
    <row r="25640" spans="1:3" x14ac:dyDescent="0.2">
      <c r="A25640" s="28">
        <v>58416</v>
      </c>
      <c r="B25640" s="28" t="s">
        <v>28410</v>
      </c>
      <c r="C25640" s="28" t="s">
        <v>28318</v>
      </c>
    </row>
    <row r="25641" spans="1:3" x14ac:dyDescent="0.2">
      <c r="A25641" s="28">
        <v>58418</v>
      </c>
      <c r="B25641" s="28" t="s">
        <v>23182</v>
      </c>
      <c r="C25641" s="28" t="s">
        <v>28318</v>
      </c>
    </row>
    <row r="25642" spans="1:3" x14ac:dyDescent="0.2">
      <c r="A25642" s="28">
        <v>58420</v>
      </c>
      <c r="B25642" s="28" t="s">
        <v>17917</v>
      </c>
      <c r="C25642" s="28" t="s">
        <v>28318</v>
      </c>
    </row>
    <row r="25643" spans="1:3" x14ac:dyDescent="0.2">
      <c r="A25643" s="28">
        <v>58421</v>
      </c>
      <c r="B25643" s="28" t="s">
        <v>28411</v>
      </c>
      <c r="C25643" s="28" t="s">
        <v>28318</v>
      </c>
    </row>
    <row r="25644" spans="1:3" x14ac:dyDescent="0.2">
      <c r="A25644" s="28">
        <v>58422</v>
      </c>
      <c r="B25644" s="28" t="s">
        <v>28412</v>
      </c>
      <c r="C25644" s="28" t="s">
        <v>28318</v>
      </c>
    </row>
    <row r="25645" spans="1:3" x14ac:dyDescent="0.2">
      <c r="A25645" s="28">
        <v>58423</v>
      </c>
      <c r="B25645" s="28" t="s">
        <v>28413</v>
      </c>
      <c r="C25645" s="28" t="s">
        <v>28318</v>
      </c>
    </row>
    <row r="25646" spans="1:3" x14ac:dyDescent="0.2">
      <c r="A25646" s="28">
        <v>58424</v>
      </c>
      <c r="B25646" s="28" t="s">
        <v>18646</v>
      </c>
      <c r="C25646" s="28" t="s">
        <v>28318</v>
      </c>
    </row>
    <row r="25647" spans="1:3" x14ac:dyDescent="0.2">
      <c r="A25647" s="28">
        <v>58425</v>
      </c>
      <c r="B25647" s="28" t="s">
        <v>18741</v>
      </c>
      <c r="C25647" s="28" t="s">
        <v>28318</v>
      </c>
    </row>
    <row r="25648" spans="1:3" x14ac:dyDescent="0.2">
      <c r="A25648" s="28">
        <v>58426</v>
      </c>
      <c r="B25648" s="28" t="s">
        <v>28414</v>
      </c>
      <c r="C25648" s="28" t="s">
        <v>28318</v>
      </c>
    </row>
    <row r="25649" spans="1:3" x14ac:dyDescent="0.2">
      <c r="A25649" s="28">
        <v>58428</v>
      </c>
      <c r="B25649" s="28" t="s">
        <v>19398</v>
      </c>
      <c r="C25649" s="28" t="s">
        <v>28318</v>
      </c>
    </row>
    <row r="25650" spans="1:3" x14ac:dyDescent="0.2">
      <c r="A25650" s="28">
        <v>58429</v>
      </c>
      <c r="B25650" s="28" t="s">
        <v>28415</v>
      </c>
      <c r="C25650" s="28" t="s">
        <v>28318</v>
      </c>
    </row>
    <row r="25651" spans="1:3" x14ac:dyDescent="0.2">
      <c r="A25651" s="28">
        <v>58430</v>
      </c>
      <c r="B25651" s="28" t="s">
        <v>28416</v>
      </c>
      <c r="C25651" s="28" t="s">
        <v>28318</v>
      </c>
    </row>
    <row r="25652" spans="1:3" x14ac:dyDescent="0.2">
      <c r="A25652" s="28">
        <v>58431</v>
      </c>
      <c r="B25652" s="28" t="s">
        <v>28417</v>
      </c>
      <c r="C25652" s="28" t="s">
        <v>28318</v>
      </c>
    </row>
    <row r="25653" spans="1:3" x14ac:dyDescent="0.2">
      <c r="A25653" s="28">
        <v>58433</v>
      </c>
      <c r="B25653" s="28" t="s">
        <v>28418</v>
      </c>
      <c r="C25653" s="28" t="s">
        <v>28318</v>
      </c>
    </row>
    <row r="25654" spans="1:3" x14ac:dyDescent="0.2">
      <c r="A25654" s="28">
        <v>58436</v>
      </c>
      <c r="B25654" s="28" t="s">
        <v>20796</v>
      </c>
      <c r="C25654" s="28" t="s">
        <v>28318</v>
      </c>
    </row>
    <row r="25655" spans="1:3" x14ac:dyDescent="0.2">
      <c r="A25655" s="28">
        <v>58438</v>
      </c>
      <c r="B25655" s="28" t="s">
        <v>28419</v>
      </c>
      <c r="C25655" s="28" t="s">
        <v>28318</v>
      </c>
    </row>
    <row r="25656" spans="1:3" x14ac:dyDescent="0.2">
      <c r="A25656" s="28">
        <v>58439</v>
      </c>
      <c r="B25656" s="28" t="s">
        <v>27773</v>
      </c>
      <c r="C25656" s="28" t="s">
        <v>28318</v>
      </c>
    </row>
    <row r="25657" spans="1:3" x14ac:dyDescent="0.2">
      <c r="A25657" s="28">
        <v>58440</v>
      </c>
      <c r="B25657" s="28" t="s">
        <v>19002</v>
      </c>
      <c r="C25657" s="28" t="s">
        <v>28318</v>
      </c>
    </row>
    <row r="25658" spans="1:3" x14ac:dyDescent="0.2">
      <c r="A25658" s="28">
        <v>58441</v>
      </c>
      <c r="B25658" s="28" t="s">
        <v>28420</v>
      </c>
      <c r="C25658" s="28" t="s">
        <v>28318</v>
      </c>
    </row>
    <row r="25659" spans="1:3" x14ac:dyDescent="0.2">
      <c r="A25659" s="28">
        <v>58442</v>
      </c>
      <c r="B25659" s="28" t="s">
        <v>28421</v>
      </c>
      <c r="C25659" s="28" t="s">
        <v>28318</v>
      </c>
    </row>
    <row r="25660" spans="1:3" x14ac:dyDescent="0.2">
      <c r="A25660" s="28">
        <v>58443</v>
      </c>
      <c r="B25660" s="28" t="s">
        <v>18755</v>
      </c>
      <c r="C25660" s="28" t="s">
        <v>28318</v>
      </c>
    </row>
    <row r="25661" spans="1:3" x14ac:dyDescent="0.2">
      <c r="A25661" s="28">
        <v>58444</v>
      </c>
      <c r="B25661" s="28" t="s">
        <v>26379</v>
      </c>
      <c r="C25661" s="28" t="s">
        <v>28318</v>
      </c>
    </row>
    <row r="25662" spans="1:3" x14ac:dyDescent="0.2">
      <c r="A25662" s="28">
        <v>58445</v>
      </c>
      <c r="B25662" s="28" t="s">
        <v>28422</v>
      </c>
      <c r="C25662" s="28" t="s">
        <v>28318</v>
      </c>
    </row>
    <row r="25663" spans="1:3" x14ac:dyDescent="0.2">
      <c r="A25663" s="28">
        <v>58448</v>
      </c>
      <c r="B25663" s="28" t="s">
        <v>28423</v>
      </c>
      <c r="C25663" s="28" t="s">
        <v>28318</v>
      </c>
    </row>
    <row r="25664" spans="1:3" x14ac:dyDescent="0.2">
      <c r="A25664" s="28">
        <v>58451</v>
      </c>
      <c r="B25664" s="28" t="s">
        <v>28424</v>
      </c>
      <c r="C25664" s="28" t="s">
        <v>28318</v>
      </c>
    </row>
    <row r="25665" spans="1:3" x14ac:dyDescent="0.2">
      <c r="A25665" s="28">
        <v>58452</v>
      </c>
      <c r="B25665" s="28" t="s">
        <v>28425</v>
      </c>
      <c r="C25665" s="28" t="s">
        <v>28318</v>
      </c>
    </row>
    <row r="25666" spans="1:3" x14ac:dyDescent="0.2">
      <c r="A25666" s="28">
        <v>58454</v>
      </c>
      <c r="B25666" s="28" t="s">
        <v>28426</v>
      </c>
      <c r="C25666" s="28" t="s">
        <v>28318</v>
      </c>
    </row>
    <row r="25667" spans="1:3" x14ac:dyDescent="0.2">
      <c r="A25667" s="28">
        <v>58455</v>
      </c>
      <c r="B25667" s="28" t="s">
        <v>28427</v>
      </c>
      <c r="C25667" s="28" t="s">
        <v>28318</v>
      </c>
    </row>
    <row r="25668" spans="1:3" x14ac:dyDescent="0.2">
      <c r="A25668" s="28">
        <v>58456</v>
      </c>
      <c r="B25668" s="28" t="s">
        <v>28428</v>
      </c>
      <c r="C25668" s="28" t="s">
        <v>28318</v>
      </c>
    </row>
    <row r="25669" spans="1:3" x14ac:dyDescent="0.2">
      <c r="A25669" s="28">
        <v>58458</v>
      </c>
      <c r="B25669" s="28" t="s">
        <v>28429</v>
      </c>
      <c r="C25669" s="28" t="s">
        <v>28318</v>
      </c>
    </row>
    <row r="25670" spans="1:3" x14ac:dyDescent="0.2">
      <c r="A25670" s="28">
        <v>58460</v>
      </c>
      <c r="B25670" s="28" t="s">
        <v>28430</v>
      </c>
      <c r="C25670" s="28" t="s">
        <v>28318</v>
      </c>
    </row>
    <row r="25671" spans="1:3" x14ac:dyDescent="0.2">
      <c r="A25671" s="28">
        <v>58461</v>
      </c>
      <c r="B25671" s="28" t="s">
        <v>28431</v>
      </c>
      <c r="C25671" s="28" t="s">
        <v>28318</v>
      </c>
    </row>
    <row r="25672" spans="1:3" x14ac:dyDescent="0.2">
      <c r="A25672" s="28">
        <v>58463</v>
      </c>
      <c r="B25672" s="28" t="s">
        <v>28432</v>
      </c>
      <c r="C25672" s="28" t="s">
        <v>28318</v>
      </c>
    </row>
    <row r="25673" spans="1:3" x14ac:dyDescent="0.2">
      <c r="A25673" s="28">
        <v>58464</v>
      </c>
      <c r="B25673" s="28" t="s">
        <v>28433</v>
      </c>
      <c r="C25673" s="28" t="s">
        <v>28318</v>
      </c>
    </row>
    <row r="25674" spans="1:3" x14ac:dyDescent="0.2">
      <c r="A25674" s="28">
        <v>58466</v>
      </c>
      <c r="B25674" s="28" t="s">
        <v>16357</v>
      </c>
      <c r="C25674" s="28" t="s">
        <v>28318</v>
      </c>
    </row>
    <row r="25675" spans="1:3" x14ac:dyDescent="0.2">
      <c r="A25675" s="28">
        <v>58467</v>
      </c>
      <c r="B25675" s="28" t="s">
        <v>19015</v>
      </c>
      <c r="C25675" s="28" t="s">
        <v>28318</v>
      </c>
    </row>
    <row r="25676" spans="1:3" x14ac:dyDescent="0.2">
      <c r="A25676" s="28">
        <v>58472</v>
      </c>
      <c r="B25676" s="28" t="s">
        <v>17128</v>
      </c>
      <c r="C25676" s="28" t="s">
        <v>28318</v>
      </c>
    </row>
    <row r="25677" spans="1:3" x14ac:dyDescent="0.2">
      <c r="A25677" s="28">
        <v>58474</v>
      </c>
      <c r="B25677" s="28" t="s">
        <v>28434</v>
      </c>
      <c r="C25677" s="28" t="s">
        <v>28318</v>
      </c>
    </row>
    <row r="25678" spans="1:3" x14ac:dyDescent="0.2">
      <c r="A25678" s="28">
        <v>58475</v>
      </c>
      <c r="B25678" s="28" t="s">
        <v>28435</v>
      </c>
      <c r="C25678" s="28" t="s">
        <v>28318</v>
      </c>
    </row>
    <row r="25679" spans="1:3" x14ac:dyDescent="0.2">
      <c r="A25679" s="28">
        <v>58476</v>
      </c>
      <c r="B25679" s="28" t="s">
        <v>28436</v>
      </c>
      <c r="C25679" s="28" t="s">
        <v>28318</v>
      </c>
    </row>
    <row r="25680" spans="1:3" x14ac:dyDescent="0.2">
      <c r="A25680" s="28">
        <v>58477</v>
      </c>
      <c r="B25680" s="28" t="s">
        <v>28437</v>
      </c>
      <c r="C25680" s="28" t="s">
        <v>28318</v>
      </c>
    </row>
    <row r="25681" spans="1:3" x14ac:dyDescent="0.2">
      <c r="A25681" s="28">
        <v>58478</v>
      </c>
      <c r="B25681" s="28" t="s">
        <v>19661</v>
      </c>
      <c r="C25681" s="28" t="s">
        <v>28318</v>
      </c>
    </row>
    <row r="25682" spans="1:3" x14ac:dyDescent="0.2">
      <c r="A25682" s="28">
        <v>58479</v>
      </c>
      <c r="B25682" s="28" t="s">
        <v>17293</v>
      </c>
      <c r="C25682" s="28" t="s">
        <v>28318</v>
      </c>
    </row>
    <row r="25683" spans="1:3" x14ac:dyDescent="0.2">
      <c r="A25683" s="28">
        <v>58480</v>
      </c>
      <c r="B25683" s="28" t="s">
        <v>19028</v>
      </c>
      <c r="C25683" s="28" t="s">
        <v>28318</v>
      </c>
    </row>
    <row r="25684" spans="1:3" x14ac:dyDescent="0.2">
      <c r="A25684" s="28">
        <v>58481</v>
      </c>
      <c r="B25684" s="28" t="s">
        <v>28438</v>
      </c>
      <c r="C25684" s="28" t="s">
        <v>28318</v>
      </c>
    </row>
    <row r="25685" spans="1:3" x14ac:dyDescent="0.2">
      <c r="A25685" s="28">
        <v>58482</v>
      </c>
      <c r="B25685" s="28" t="s">
        <v>24085</v>
      </c>
      <c r="C25685" s="28" t="s">
        <v>28318</v>
      </c>
    </row>
    <row r="25686" spans="1:3" x14ac:dyDescent="0.2">
      <c r="A25686" s="28">
        <v>58483</v>
      </c>
      <c r="B25686" s="28" t="s">
        <v>28439</v>
      </c>
      <c r="C25686" s="28" t="s">
        <v>28318</v>
      </c>
    </row>
    <row r="25687" spans="1:3" x14ac:dyDescent="0.2">
      <c r="A25687" s="28">
        <v>58484</v>
      </c>
      <c r="B25687" s="28" t="s">
        <v>16060</v>
      </c>
      <c r="C25687" s="28" t="s">
        <v>28318</v>
      </c>
    </row>
    <row r="25688" spans="1:3" x14ac:dyDescent="0.2">
      <c r="A25688" s="28">
        <v>58486</v>
      </c>
      <c r="B25688" s="28" t="s">
        <v>28440</v>
      </c>
      <c r="C25688" s="28" t="s">
        <v>28318</v>
      </c>
    </row>
    <row r="25689" spans="1:3" x14ac:dyDescent="0.2">
      <c r="A25689" s="28">
        <v>58487</v>
      </c>
      <c r="B25689" s="28" t="s">
        <v>28441</v>
      </c>
      <c r="C25689" s="28" t="s">
        <v>28318</v>
      </c>
    </row>
    <row r="25690" spans="1:3" x14ac:dyDescent="0.2">
      <c r="A25690" s="28">
        <v>58488</v>
      </c>
      <c r="B25690" s="28" t="s">
        <v>28442</v>
      </c>
      <c r="C25690" s="28" t="s">
        <v>28318</v>
      </c>
    </row>
    <row r="25691" spans="1:3" x14ac:dyDescent="0.2">
      <c r="A25691" s="28">
        <v>58490</v>
      </c>
      <c r="B25691" s="28" t="s">
        <v>17431</v>
      </c>
      <c r="C25691" s="28" t="s">
        <v>28318</v>
      </c>
    </row>
    <row r="25692" spans="1:3" x14ac:dyDescent="0.2">
      <c r="A25692" s="28">
        <v>58492</v>
      </c>
      <c r="B25692" s="28" t="s">
        <v>28443</v>
      </c>
      <c r="C25692" s="28" t="s">
        <v>28318</v>
      </c>
    </row>
    <row r="25693" spans="1:3" x14ac:dyDescent="0.2">
      <c r="A25693" s="28">
        <v>58494</v>
      </c>
      <c r="B25693" s="28" t="s">
        <v>24192</v>
      </c>
      <c r="C25693" s="28" t="s">
        <v>28318</v>
      </c>
    </row>
    <row r="25694" spans="1:3" x14ac:dyDescent="0.2">
      <c r="A25694" s="28">
        <v>58495</v>
      </c>
      <c r="B25694" s="28" t="s">
        <v>28444</v>
      </c>
      <c r="C25694" s="28" t="s">
        <v>28318</v>
      </c>
    </row>
    <row r="25695" spans="1:3" x14ac:dyDescent="0.2">
      <c r="A25695" s="28">
        <v>58496</v>
      </c>
      <c r="B25695" s="28" t="s">
        <v>27318</v>
      </c>
      <c r="C25695" s="28" t="s">
        <v>28318</v>
      </c>
    </row>
    <row r="25696" spans="1:3" x14ac:dyDescent="0.2">
      <c r="A25696" s="28">
        <v>58497</v>
      </c>
      <c r="B25696" s="28" t="s">
        <v>26346</v>
      </c>
      <c r="C25696" s="28" t="s">
        <v>28318</v>
      </c>
    </row>
    <row r="25697" spans="1:3" x14ac:dyDescent="0.2">
      <c r="A25697" s="28">
        <v>58501</v>
      </c>
      <c r="B25697" s="28" t="s">
        <v>28445</v>
      </c>
      <c r="C25697" s="28" t="s">
        <v>28318</v>
      </c>
    </row>
    <row r="25698" spans="1:3" x14ac:dyDescent="0.2">
      <c r="A25698" s="28">
        <v>58502</v>
      </c>
      <c r="B25698" s="28" t="s">
        <v>28445</v>
      </c>
      <c r="C25698" s="28" t="s">
        <v>28318</v>
      </c>
    </row>
    <row r="25699" spans="1:3" x14ac:dyDescent="0.2">
      <c r="A25699" s="28">
        <v>58503</v>
      </c>
      <c r="B25699" s="28" t="s">
        <v>28445</v>
      </c>
      <c r="C25699" s="28" t="s">
        <v>28318</v>
      </c>
    </row>
    <row r="25700" spans="1:3" x14ac:dyDescent="0.2">
      <c r="A25700" s="28">
        <v>58504</v>
      </c>
      <c r="B25700" s="28" t="s">
        <v>28445</v>
      </c>
      <c r="C25700" s="28" t="s">
        <v>28318</v>
      </c>
    </row>
    <row r="25701" spans="1:3" x14ac:dyDescent="0.2">
      <c r="A25701" s="28">
        <v>58505</v>
      </c>
      <c r="B25701" s="28" t="s">
        <v>28445</v>
      </c>
      <c r="C25701" s="28" t="s">
        <v>28318</v>
      </c>
    </row>
    <row r="25702" spans="1:3" x14ac:dyDescent="0.2">
      <c r="A25702" s="28">
        <v>58506</v>
      </c>
      <c r="B25702" s="28" t="s">
        <v>28445</v>
      </c>
      <c r="C25702" s="28" t="s">
        <v>28318</v>
      </c>
    </row>
    <row r="25703" spans="1:3" x14ac:dyDescent="0.2">
      <c r="A25703" s="28">
        <v>58507</v>
      </c>
      <c r="B25703" s="28" t="s">
        <v>28445</v>
      </c>
      <c r="C25703" s="28" t="s">
        <v>28318</v>
      </c>
    </row>
    <row r="25704" spans="1:3" x14ac:dyDescent="0.2">
      <c r="A25704" s="28">
        <v>58520</v>
      </c>
      <c r="B25704" s="28" t="s">
        <v>26294</v>
      </c>
      <c r="C25704" s="28" t="s">
        <v>28318</v>
      </c>
    </row>
    <row r="25705" spans="1:3" x14ac:dyDescent="0.2">
      <c r="A25705" s="28">
        <v>58521</v>
      </c>
      <c r="B25705" s="28" t="s">
        <v>18061</v>
      </c>
      <c r="C25705" s="28" t="s">
        <v>28318</v>
      </c>
    </row>
    <row r="25706" spans="1:3" x14ac:dyDescent="0.2">
      <c r="A25706" s="28">
        <v>58523</v>
      </c>
      <c r="B25706" s="28" t="s">
        <v>24638</v>
      </c>
      <c r="C25706" s="28" t="s">
        <v>28318</v>
      </c>
    </row>
    <row r="25707" spans="1:3" x14ac:dyDescent="0.2">
      <c r="A25707" s="28">
        <v>58524</v>
      </c>
      <c r="B25707" s="28" t="s">
        <v>19315</v>
      </c>
      <c r="C25707" s="28" t="s">
        <v>28318</v>
      </c>
    </row>
    <row r="25708" spans="1:3" x14ac:dyDescent="0.2">
      <c r="A25708" s="28">
        <v>58528</v>
      </c>
      <c r="B25708" s="28" t="s">
        <v>28446</v>
      </c>
      <c r="C25708" s="28" t="s">
        <v>28318</v>
      </c>
    </row>
    <row r="25709" spans="1:3" x14ac:dyDescent="0.2">
      <c r="A25709" s="28">
        <v>58529</v>
      </c>
      <c r="B25709" s="28" t="s">
        <v>21490</v>
      </c>
      <c r="C25709" s="28" t="s">
        <v>28318</v>
      </c>
    </row>
    <row r="25710" spans="1:3" x14ac:dyDescent="0.2">
      <c r="A25710" s="28">
        <v>58530</v>
      </c>
      <c r="B25710" s="28" t="s">
        <v>25287</v>
      </c>
      <c r="C25710" s="28" t="s">
        <v>28318</v>
      </c>
    </row>
    <row r="25711" spans="1:3" x14ac:dyDescent="0.2">
      <c r="A25711" s="28">
        <v>58531</v>
      </c>
      <c r="B25711" s="28" t="s">
        <v>28447</v>
      </c>
      <c r="C25711" s="28" t="s">
        <v>28318</v>
      </c>
    </row>
    <row r="25712" spans="1:3" x14ac:dyDescent="0.2">
      <c r="A25712" s="28">
        <v>58532</v>
      </c>
      <c r="B25712" s="28" t="s">
        <v>28448</v>
      </c>
      <c r="C25712" s="28" t="s">
        <v>28318</v>
      </c>
    </row>
    <row r="25713" spans="1:3" x14ac:dyDescent="0.2">
      <c r="A25713" s="28">
        <v>58533</v>
      </c>
      <c r="B25713" s="28" t="s">
        <v>19808</v>
      </c>
      <c r="C25713" s="28" t="s">
        <v>28318</v>
      </c>
    </row>
    <row r="25714" spans="1:3" x14ac:dyDescent="0.2">
      <c r="A25714" s="28">
        <v>58535</v>
      </c>
      <c r="B25714" s="28" t="s">
        <v>28449</v>
      </c>
      <c r="C25714" s="28" t="s">
        <v>28318</v>
      </c>
    </row>
    <row r="25715" spans="1:3" x14ac:dyDescent="0.2">
      <c r="A25715" s="28">
        <v>58538</v>
      </c>
      <c r="B25715" s="28" t="s">
        <v>28450</v>
      </c>
      <c r="C25715" s="28" t="s">
        <v>28318</v>
      </c>
    </row>
    <row r="25716" spans="1:3" x14ac:dyDescent="0.2">
      <c r="A25716" s="28">
        <v>58540</v>
      </c>
      <c r="B25716" s="28" t="s">
        <v>17926</v>
      </c>
      <c r="C25716" s="28" t="s">
        <v>28318</v>
      </c>
    </row>
    <row r="25717" spans="1:3" x14ac:dyDescent="0.2">
      <c r="A25717" s="28">
        <v>58541</v>
      </c>
      <c r="B25717" s="28" t="s">
        <v>28451</v>
      </c>
      <c r="C25717" s="28" t="s">
        <v>28318</v>
      </c>
    </row>
    <row r="25718" spans="1:3" x14ac:dyDescent="0.2">
      <c r="A25718" s="28">
        <v>58542</v>
      </c>
      <c r="B25718" s="28" t="s">
        <v>18533</v>
      </c>
      <c r="C25718" s="28" t="s">
        <v>28318</v>
      </c>
    </row>
    <row r="25719" spans="1:3" x14ac:dyDescent="0.2">
      <c r="A25719" s="28">
        <v>58544</v>
      </c>
      <c r="B25719" s="28" t="s">
        <v>28452</v>
      </c>
      <c r="C25719" s="28" t="s">
        <v>28318</v>
      </c>
    </row>
    <row r="25720" spans="1:3" x14ac:dyDescent="0.2">
      <c r="A25720" s="28">
        <v>58545</v>
      </c>
      <c r="B25720" s="28" t="s">
        <v>28453</v>
      </c>
      <c r="C25720" s="28" t="s">
        <v>28318</v>
      </c>
    </row>
    <row r="25721" spans="1:3" x14ac:dyDescent="0.2">
      <c r="A25721" s="28">
        <v>58549</v>
      </c>
      <c r="B25721" s="28" t="s">
        <v>28454</v>
      </c>
      <c r="C25721" s="28" t="s">
        <v>28318</v>
      </c>
    </row>
    <row r="25722" spans="1:3" x14ac:dyDescent="0.2">
      <c r="A25722" s="28">
        <v>58552</v>
      </c>
      <c r="B25722" s="28" t="s">
        <v>26176</v>
      </c>
      <c r="C25722" s="28" t="s">
        <v>28318</v>
      </c>
    </row>
    <row r="25723" spans="1:3" x14ac:dyDescent="0.2">
      <c r="A25723" s="28">
        <v>58554</v>
      </c>
      <c r="B25723" s="28" t="s">
        <v>28455</v>
      </c>
      <c r="C25723" s="28" t="s">
        <v>28318</v>
      </c>
    </row>
    <row r="25724" spans="1:3" x14ac:dyDescent="0.2">
      <c r="A25724" s="28">
        <v>58558</v>
      </c>
      <c r="B25724" s="28" t="s">
        <v>28456</v>
      </c>
      <c r="C25724" s="28" t="s">
        <v>28318</v>
      </c>
    </row>
    <row r="25725" spans="1:3" x14ac:dyDescent="0.2">
      <c r="A25725" s="28">
        <v>58559</v>
      </c>
      <c r="B25725" s="28" t="s">
        <v>19720</v>
      </c>
      <c r="C25725" s="28" t="s">
        <v>28318</v>
      </c>
    </row>
    <row r="25726" spans="1:3" x14ac:dyDescent="0.2">
      <c r="A25726" s="28">
        <v>58560</v>
      </c>
      <c r="B25726" s="28" t="s">
        <v>28457</v>
      </c>
      <c r="C25726" s="28" t="s">
        <v>28318</v>
      </c>
    </row>
    <row r="25727" spans="1:3" x14ac:dyDescent="0.2">
      <c r="A25727" s="28">
        <v>58561</v>
      </c>
      <c r="B25727" s="28" t="s">
        <v>25515</v>
      </c>
      <c r="C25727" s="28" t="s">
        <v>28318</v>
      </c>
    </row>
    <row r="25728" spans="1:3" x14ac:dyDescent="0.2">
      <c r="A25728" s="28">
        <v>58562</v>
      </c>
      <c r="B25728" s="28" t="s">
        <v>28458</v>
      </c>
      <c r="C25728" s="28" t="s">
        <v>28318</v>
      </c>
    </row>
    <row r="25729" spans="1:3" x14ac:dyDescent="0.2">
      <c r="A25729" s="28">
        <v>58563</v>
      </c>
      <c r="B25729" s="28" t="s">
        <v>15973</v>
      </c>
      <c r="C25729" s="28" t="s">
        <v>28318</v>
      </c>
    </row>
    <row r="25730" spans="1:3" x14ac:dyDescent="0.2">
      <c r="A25730" s="28">
        <v>58564</v>
      </c>
      <c r="B25730" s="28" t="s">
        <v>22119</v>
      </c>
      <c r="C25730" s="28" t="s">
        <v>28318</v>
      </c>
    </row>
    <row r="25731" spans="1:3" x14ac:dyDescent="0.2">
      <c r="A25731" s="28">
        <v>58565</v>
      </c>
      <c r="B25731" s="28" t="s">
        <v>17499</v>
      </c>
      <c r="C25731" s="28" t="s">
        <v>28318</v>
      </c>
    </row>
    <row r="25732" spans="1:3" x14ac:dyDescent="0.2">
      <c r="A25732" s="28">
        <v>58566</v>
      </c>
      <c r="B25732" s="28" t="s">
        <v>26209</v>
      </c>
      <c r="C25732" s="28" t="s">
        <v>28318</v>
      </c>
    </row>
    <row r="25733" spans="1:3" x14ac:dyDescent="0.2">
      <c r="A25733" s="28">
        <v>58568</v>
      </c>
      <c r="B25733" s="28" t="s">
        <v>28459</v>
      </c>
      <c r="C25733" s="28" t="s">
        <v>28318</v>
      </c>
    </row>
    <row r="25734" spans="1:3" x14ac:dyDescent="0.2">
      <c r="A25734" s="28">
        <v>58569</v>
      </c>
      <c r="B25734" s="28" t="s">
        <v>28460</v>
      </c>
      <c r="C25734" s="28" t="s">
        <v>28318</v>
      </c>
    </row>
    <row r="25735" spans="1:3" x14ac:dyDescent="0.2">
      <c r="A25735" s="28">
        <v>58570</v>
      </c>
      <c r="B25735" s="28" t="s">
        <v>28461</v>
      </c>
      <c r="C25735" s="28" t="s">
        <v>28318</v>
      </c>
    </row>
    <row r="25736" spans="1:3" x14ac:dyDescent="0.2">
      <c r="A25736" s="28">
        <v>58571</v>
      </c>
      <c r="B25736" s="28" t="s">
        <v>17894</v>
      </c>
      <c r="C25736" s="28" t="s">
        <v>28318</v>
      </c>
    </row>
    <row r="25737" spans="1:3" x14ac:dyDescent="0.2">
      <c r="A25737" s="28">
        <v>58572</v>
      </c>
      <c r="B25737" s="28" t="s">
        <v>16049</v>
      </c>
      <c r="C25737" s="28" t="s">
        <v>28318</v>
      </c>
    </row>
    <row r="25738" spans="1:3" x14ac:dyDescent="0.2">
      <c r="A25738" s="28">
        <v>58573</v>
      </c>
      <c r="B25738" s="28" t="s">
        <v>20187</v>
      </c>
      <c r="C25738" s="28" t="s">
        <v>28318</v>
      </c>
    </row>
    <row r="25739" spans="1:3" x14ac:dyDescent="0.2">
      <c r="A25739" s="28">
        <v>58575</v>
      </c>
      <c r="B25739" s="28" t="s">
        <v>27635</v>
      </c>
      <c r="C25739" s="28" t="s">
        <v>28318</v>
      </c>
    </row>
    <row r="25740" spans="1:3" x14ac:dyDescent="0.2">
      <c r="A25740" s="28">
        <v>58576</v>
      </c>
      <c r="B25740" s="28" t="s">
        <v>26133</v>
      </c>
      <c r="C25740" s="28" t="s">
        <v>28318</v>
      </c>
    </row>
    <row r="25741" spans="1:3" x14ac:dyDescent="0.2">
      <c r="A25741" s="28">
        <v>58577</v>
      </c>
      <c r="B25741" s="28" t="s">
        <v>16948</v>
      </c>
      <c r="C25741" s="28" t="s">
        <v>28318</v>
      </c>
    </row>
    <row r="25742" spans="1:3" x14ac:dyDescent="0.2">
      <c r="A25742" s="28">
        <v>58579</v>
      </c>
      <c r="B25742" s="28" t="s">
        <v>16461</v>
      </c>
      <c r="C25742" s="28" t="s">
        <v>28318</v>
      </c>
    </row>
    <row r="25743" spans="1:3" x14ac:dyDescent="0.2">
      <c r="A25743" s="28">
        <v>58580</v>
      </c>
      <c r="B25743" s="28" t="s">
        <v>28462</v>
      </c>
      <c r="C25743" s="28" t="s">
        <v>28318</v>
      </c>
    </row>
    <row r="25744" spans="1:3" x14ac:dyDescent="0.2">
      <c r="A25744" s="28">
        <v>58581</v>
      </c>
      <c r="B25744" s="28" t="s">
        <v>26607</v>
      </c>
      <c r="C25744" s="28" t="s">
        <v>28318</v>
      </c>
    </row>
    <row r="25745" spans="1:3" x14ac:dyDescent="0.2">
      <c r="A25745" s="28">
        <v>58601</v>
      </c>
      <c r="B25745" s="28" t="s">
        <v>24171</v>
      </c>
      <c r="C25745" s="28" t="s">
        <v>28318</v>
      </c>
    </row>
    <row r="25746" spans="1:3" x14ac:dyDescent="0.2">
      <c r="A25746" s="28">
        <v>58602</v>
      </c>
      <c r="B25746" s="28" t="s">
        <v>24171</v>
      </c>
      <c r="C25746" s="28" t="s">
        <v>28318</v>
      </c>
    </row>
    <row r="25747" spans="1:3" x14ac:dyDescent="0.2">
      <c r="A25747" s="28">
        <v>58620</v>
      </c>
      <c r="B25747" s="28" t="s">
        <v>28463</v>
      </c>
      <c r="C25747" s="28" t="s">
        <v>28318</v>
      </c>
    </row>
    <row r="25748" spans="1:3" x14ac:dyDescent="0.2">
      <c r="A25748" s="28">
        <v>58621</v>
      </c>
      <c r="B25748" s="28" t="s">
        <v>28464</v>
      </c>
      <c r="C25748" s="28" t="s">
        <v>28318</v>
      </c>
    </row>
    <row r="25749" spans="1:3" x14ac:dyDescent="0.2">
      <c r="A25749" s="28">
        <v>58622</v>
      </c>
      <c r="B25749" s="28" t="s">
        <v>28465</v>
      </c>
      <c r="C25749" s="28" t="s">
        <v>28318</v>
      </c>
    </row>
    <row r="25750" spans="1:3" x14ac:dyDescent="0.2">
      <c r="A25750" s="28">
        <v>58623</v>
      </c>
      <c r="B25750" s="28" t="s">
        <v>22902</v>
      </c>
      <c r="C25750" s="28" t="s">
        <v>28318</v>
      </c>
    </row>
    <row r="25751" spans="1:3" x14ac:dyDescent="0.2">
      <c r="A25751" s="28">
        <v>58625</v>
      </c>
      <c r="B25751" s="28" t="s">
        <v>27550</v>
      </c>
      <c r="C25751" s="28" t="s">
        <v>28318</v>
      </c>
    </row>
    <row r="25752" spans="1:3" x14ac:dyDescent="0.2">
      <c r="A25752" s="28">
        <v>58626</v>
      </c>
      <c r="B25752" s="28" t="s">
        <v>28466</v>
      </c>
      <c r="C25752" s="28" t="s">
        <v>28318</v>
      </c>
    </row>
    <row r="25753" spans="1:3" x14ac:dyDescent="0.2">
      <c r="A25753" s="28">
        <v>58627</v>
      </c>
      <c r="B25753" s="28" t="s">
        <v>16983</v>
      </c>
      <c r="C25753" s="28" t="s">
        <v>28318</v>
      </c>
    </row>
    <row r="25754" spans="1:3" x14ac:dyDescent="0.2">
      <c r="A25754" s="28">
        <v>58630</v>
      </c>
      <c r="B25754" s="28" t="s">
        <v>17637</v>
      </c>
      <c r="C25754" s="28" t="s">
        <v>28318</v>
      </c>
    </row>
    <row r="25755" spans="1:3" x14ac:dyDescent="0.2">
      <c r="A25755" s="28">
        <v>58631</v>
      </c>
      <c r="B25755" s="28" t="s">
        <v>28467</v>
      </c>
      <c r="C25755" s="28" t="s">
        <v>28318</v>
      </c>
    </row>
    <row r="25756" spans="1:3" x14ac:dyDescent="0.2">
      <c r="A25756" s="28">
        <v>58632</v>
      </c>
      <c r="B25756" s="28" t="s">
        <v>28468</v>
      </c>
      <c r="C25756" s="28" t="s">
        <v>28318</v>
      </c>
    </row>
    <row r="25757" spans="1:3" x14ac:dyDescent="0.2">
      <c r="A25757" s="28">
        <v>58634</v>
      </c>
      <c r="B25757" s="28" t="s">
        <v>28469</v>
      </c>
      <c r="C25757" s="28" t="s">
        <v>28318</v>
      </c>
    </row>
    <row r="25758" spans="1:3" x14ac:dyDescent="0.2">
      <c r="A25758" s="28">
        <v>58636</v>
      </c>
      <c r="B25758" s="28" t="s">
        <v>28470</v>
      </c>
      <c r="C25758" s="28" t="s">
        <v>28318</v>
      </c>
    </row>
    <row r="25759" spans="1:3" x14ac:dyDescent="0.2">
      <c r="A25759" s="28">
        <v>58638</v>
      </c>
      <c r="B25759" s="28" t="s">
        <v>16478</v>
      </c>
      <c r="C25759" s="28" t="s">
        <v>28318</v>
      </c>
    </row>
    <row r="25760" spans="1:3" x14ac:dyDescent="0.2">
      <c r="A25760" s="28">
        <v>58639</v>
      </c>
      <c r="B25760" s="28" t="s">
        <v>28471</v>
      </c>
      <c r="C25760" s="28" t="s">
        <v>28318</v>
      </c>
    </row>
    <row r="25761" spans="1:3" x14ac:dyDescent="0.2">
      <c r="A25761" s="28">
        <v>58640</v>
      </c>
      <c r="B25761" s="28" t="s">
        <v>28472</v>
      </c>
      <c r="C25761" s="28" t="s">
        <v>28318</v>
      </c>
    </row>
    <row r="25762" spans="1:3" x14ac:dyDescent="0.2">
      <c r="A25762" s="28">
        <v>58641</v>
      </c>
      <c r="B25762" s="28" t="s">
        <v>28473</v>
      </c>
      <c r="C25762" s="28" t="s">
        <v>28318</v>
      </c>
    </row>
    <row r="25763" spans="1:3" x14ac:dyDescent="0.2">
      <c r="A25763" s="28">
        <v>58642</v>
      </c>
      <c r="B25763" s="28" t="s">
        <v>22932</v>
      </c>
      <c r="C25763" s="28" t="s">
        <v>28318</v>
      </c>
    </row>
    <row r="25764" spans="1:3" x14ac:dyDescent="0.2">
      <c r="A25764" s="28">
        <v>58643</v>
      </c>
      <c r="B25764" s="28" t="s">
        <v>28474</v>
      </c>
      <c r="C25764" s="28" t="s">
        <v>28318</v>
      </c>
    </row>
    <row r="25765" spans="1:3" x14ac:dyDescent="0.2">
      <c r="A25765" s="28">
        <v>58644</v>
      </c>
      <c r="B25765" s="28" t="s">
        <v>20815</v>
      </c>
      <c r="C25765" s="28" t="s">
        <v>28318</v>
      </c>
    </row>
    <row r="25766" spans="1:3" x14ac:dyDescent="0.2">
      <c r="A25766" s="28">
        <v>58645</v>
      </c>
      <c r="B25766" s="28" t="s">
        <v>26141</v>
      </c>
      <c r="C25766" s="28" t="s">
        <v>28318</v>
      </c>
    </row>
    <row r="25767" spans="1:3" x14ac:dyDescent="0.2">
      <c r="A25767" s="28">
        <v>58646</v>
      </c>
      <c r="B25767" s="28" t="s">
        <v>28475</v>
      </c>
      <c r="C25767" s="28" t="s">
        <v>28318</v>
      </c>
    </row>
    <row r="25768" spans="1:3" x14ac:dyDescent="0.2">
      <c r="A25768" s="28">
        <v>58647</v>
      </c>
      <c r="B25768" s="28" t="s">
        <v>28476</v>
      </c>
      <c r="C25768" s="28" t="s">
        <v>28318</v>
      </c>
    </row>
    <row r="25769" spans="1:3" x14ac:dyDescent="0.2">
      <c r="A25769" s="28">
        <v>58649</v>
      </c>
      <c r="B25769" s="28" t="s">
        <v>28477</v>
      </c>
      <c r="C25769" s="28" t="s">
        <v>28318</v>
      </c>
    </row>
    <row r="25770" spans="1:3" x14ac:dyDescent="0.2">
      <c r="A25770" s="28">
        <v>58650</v>
      </c>
      <c r="B25770" s="28" t="s">
        <v>28478</v>
      </c>
      <c r="C25770" s="28" t="s">
        <v>28318</v>
      </c>
    </row>
    <row r="25771" spans="1:3" x14ac:dyDescent="0.2">
      <c r="A25771" s="28">
        <v>58651</v>
      </c>
      <c r="B25771" s="28" t="s">
        <v>28479</v>
      </c>
      <c r="C25771" s="28" t="s">
        <v>28318</v>
      </c>
    </row>
    <row r="25772" spans="1:3" x14ac:dyDescent="0.2">
      <c r="A25772" s="28">
        <v>58652</v>
      </c>
      <c r="B25772" s="28" t="s">
        <v>28480</v>
      </c>
      <c r="C25772" s="28" t="s">
        <v>28318</v>
      </c>
    </row>
    <row r="25773" spans="1:3" x14ac:dyDescent="0.2">
      <c r="A25773" s="28">
        <v>58653</v>
      </c>
      <c r="B25773" s="28" t="s">
        <v>20490</v>
      </c>
      <c r="C25773" s="28" t="s">
        <v>28318</v>
      </c>
    </row>
    <row r="25774" spans="1:3" x14ac:dyDescent="0.2">
      <c r="A25774" s="28">
        <v>58654</v>
      </c>
      <c r="B25774" s="28" t="s">
        <v>28481</v>
      </c>
      <c r="C25774" s="28" t="s">
        <v>28318</v>
      </c>
    </row>
    <row r="25775" spans="1:3" x14ac:dyDescent="0.2">
      <c r="A25775" s="28">
        <v>58655</v>
      </c>
      <c r="B25775" s="28" t="s">
        <v>28482</v>
      </c>
      <c r="C25775" s="28" t="s">
        <v>28318</v>
      </c>
    </row>
    <row r="25776" spans="1:3" x14ac:dyDescent="0.2">
      <c r="A25776" s="28">
        <v>58656</v>
      </c>
      <c r="B25776" s="28" t="s">
        <v>20492</v>
      </c>
      <c r="C25776" s="28" t="s">
        <v>28318</v>
      </c>
    </row>
    <row r="25777" spans="1:3" x14ac:dyDescent="0.2">
      <c r="A25777" s="28">
        <v>58701</v>
      </c>
      <c r="B25777" s="28" t="s">
        <v>16171</v>
      </c>
      <c r="C25777" s="28" t="s">
        <v>28318</v>
      </c>
    </row>
    <row r="25778" spans="1:3" x14ac:dyDescent="0.2">
      <c r="A25778" s="28">
        <v>58702</v>
      </c>
      <c r="B25778" s="28" t="s">
        <v>16171</v>
      </c>
      <c r="C25778" s="28" t="s">
        <v>28318</v>
      </c>
    </row>
    <row r="25779" spans="1:3" x14ac:dyDescent="0.2">
      <c r="A25779" s="28">
        <v>58703</v>
      </c>
      <c r="B25779" s="28" t="s">
        <v>16171</v>
      </c>
      <c r="C25779" s="28" t="s">
        <v>28318</v>
      </c>
    </row>
    <row r="25780" spans="1:3" x14ac:dyDescent="0.2">
      <c r="A25780" s="28">
        <v>58704</v>
      </c>
      <c r="B25780" s="28" t="s">
        <v>28483</v>
      </c>
      <c r="C25780" s="28" t="s">
        <v>28318</v>
      </c>
    </row>
    <row r="25781" spans="1:3" x14ac:dyDescent="0.2">
      <c r="A25781" s="28">
        <v>58705</v>
      </c>
      <c r="B25781" s="28" t="s">
        <v>28483</v>
      </c>
      <c r="C25781" s="28" t="s">
        <v>28318</v>
      </c>
    </row>
    <row r="25782" spans="1:3" x14ac:dyDescent="0.2">
      <c r="A25782" s="28">
        <v>58707</v>
      </c>
      <c r="B25782" s="28" t="s">
        <v>16171</v>
      </c>
      <c r="C25782" s="28" t="s">
        <v>28318</v>
      </c>
    </row>
    <row r="25783" spans="1:3" x14ac:dyDescent="0.2">
      <c r="A25783" s="28">
        <v>58710</v>
      </c>
      <c r="B25783" s="28" t="s">
        <v>28484</v>
      </c>
      <c r="C25783" s="28" t="s">
        <v>28318</v>
      </c>
    </row>
    <row r="25784" spans="1:3" x14ac:dyDescent="0.2">
      <c r="A25784" s="28">
        <v>58711</v>
      </c>
      <c r="B25784" s="28" t="s">
        <v>28485</v>
      </c>
      <c r="C25784" s="28" t="s">
        <v>28318</v>
      </c>
    </row>
    <row r="25785" spans="1:3" x14ac:dyDescent="0.2">
      <c r="A25785" s="28">
        <v>58712</v>
      </c>
      <c r="B25785" s="28" t="s">
        <v>28486</v>
      </c>
      <c r="C25785" s="28" t="s">
        <v>28318</v>
      </c>
    </row>
    <row r="25786" spans="1:3" x14ac:dyDescent="0.2">
      <c r="A25786" s="28">
        <v>58713</v>
      </c>
      <c r="B25786" s="28" t="s">
        <v>28487</v>
      </c>
      <c r="C25786" s="28" t="s">
        <v>28318</v>
      </c>
    </row>
    <row r="25787" spans="1:3" x14ac:dyDescent="0.2">
      <c r="A25787" s="28">
        <v>58716</v>
      </c>
      <c r="B25787" s="28" t="s">
        <v>20850</v>
      </c>
      <c r="C25787" s="28" t="s">
        <v>28318</v>
      </c>
    </row>
    <row r="25788" spans="1:3" x14ac:dyDescent="0.2">
      <c r="A25788" s="28">
        <v>58718</v>
      </c>
      <c r="B25788" s="28" t="s">
        <v>28488</v>
      </c>
      <c r="C25788" s="28" t="s">
        <v>28318</v>
      </c>
    </row>
    <row r="25789" spans="1:3" x14ac:dyDescent="0.2">
      <c r="A25789" s="28">
        <v>58721</v>
      </c>
      <c r="B25789" s="28" t="s">
        <v>28489</v>
      </c>
      <c r="C25789" s="28" t="s">
        <v>28318</v>
      </c>
    </row>
    <row r="25790" spans="1:3" x14ac:dyDescent="0.2">
      <c r="A25790" s="28">
        <v>58722</v>
      </c>
      <c r="B25790" s="28" t="s">
        <v>16092</v>
      </c>
      <c r="C25790" s="28" t="s">
        <v>28318</v>
      </c>
    </row>
    <row r="25791" spans="1:3" x14ac:dyDescent="0.2">
      <c r="A25791" s="28">
        <v>58723</v>
      </c>
      <c r="B25791" s="28" t="s">
        <v>28490</v>
      </c>
      <c r="C25791" s="28" t="s">
        <v>28318</v>
      </c>
    </row>
    <row r="25792" spans="1:3" x14ac:dyDescent="0.2">
      <c r="A25792" s="28">
        <v>58725</v>
      </c>
      <c r="B25792" s="28" t="s">
        <v>28491</v>
      </c>
      <c r="C25792" s="28" t="s">
        <v>28318</v>
      </c>
    </row>
    <row r="25793" spans="1:3" x14ac:dyDescent="0.2">
      <c r="A25793" s="28">
        <v>58727</v>
      </c>
      <c r="B25793" s="28" t="s">
        <v>17668</v>
      </c>
      <c r="C25793" s="28" t="s">
        <v>28318</v>
      </c>
    </row>
    <row r="25794" spans="1:3" x14ac:dyDescent="0.2">
      <c r="A25794" s="28">
        <v>58730</v>
      </c>
      <c r="B25794" s="28" t="s">
        <v>19885</v>
      </c>
      <c r="C25794" s="28" t="s">
        <v>28318</v>
      </c>
    </row>
    <row r="25795" spans="1:3" x14ac:dyDescent="0.2">
      <c r="A25795" s="28">
        <v>58731</v>
      </c>
      <c r="B25795" s="28" t="s">
        <v>28492</v>
      </c>
      <c r="C25795" s="28" t="s">
        <v>28318</v>
      </c>
    </row>
    <row r="25796" spans="1:3" x14ac:dyDescent="0.2">
      <c r="A25796" s="28">
        <v>58733</v>
      </c>
      <c r="B25796" s="28" t="s">
        <v>28493</v>
      </c>
      <c r="C25796" s="28" t="s">
        <v>28318</v>
      </c>
    </row>
    <row r="25797" spans="1:3" x14ac:dyDescent="0.2">
      <c r="A25797" s="28">
        <v>58734</v>
      </c>
      <c r="B25797" s="28" t="s">
        <v>28494</v>
      </c>
      <c r="C25797" s="28" t="s">
        <v>28318</v>
      </c>
    </row>
    <row r="25798" spans="1:3" x14ac:dyDescent="0.2">
      <c r="A25798" s="28">
        <v>58735</v>
      </c>
      <c r="B25798" s="28" t="s">
        <v>16020</v>
      </c>
      <c r="C25798" s="28" t="s">
        <v>28318</v>
      </c>
    </row>
    <row r="25799" spans="1:3" x14ac:dyDescent="0.2">
      <c r="A25799" s="28">
        <v>58736</v>
      </c>
      <c r="B25799" s="28" t="s">
        <v>25268</v>
      </c>
      <c r="C25799" s="28" t="s">
        <v>28318</v>
      </c>
    </row>
    <row r="25800" spans="1:3" x14ac:dyDescent="0.2">
      <c r="A25800" s="28">
        <v>58737</v>
      </c>
      <c r="B25800" s="28" t="s">
        <v>28495</v>
      </c>
      <c r="C25800" s="28" t="s">
        <v>28318</v>
      </c>
    </row>
    <row r="25801" spans="1:3" x14ac:dyDescent="0.2">
      <c r="A25801" s="28">
        <v>58740</v>
      </c>
      <c r="B25801" s="28" t="s">
        <v>28496</v>
      </c>
      <c r="C25801" s="28" t="s">
        <v>28318</v>
      </c>
    </row>
    <row r="25802" spans="1:3" x14ac:dyDescent="0.2">
      <c r="A25802" s="28">
        <v>58741</v>
      </c>
      <c r="B25802" s="28" t="s">
        <v>15880</v>
      </c>
      <c r="C25802" s="28" t="s">
        <v>28318</v>
      </c>
    </row>
    <row r="25803" spans="1:3" x14ac:dyDescent="0.2">
      <c r="A25803" s="28">
        <v>58744</v>
      </c>
      <c r="B25803" s="28" t="s">
        <v>28497</v>
      </c>
      <c r="C25803" s="28" t="s">
        <v>28318</v>
      </c>
    </row>
    <row r="25804" spans="1:3" x14ac:dyDescent="0.2">
      <c r="A25804" s="28">
        <v>58746</v>
      </c>
      <c r="B25804" s="28" t="s">
        <v>28498</v>
      </c>
      <c r="C25804" s="28" t="s">
        <v>28318</v>
      </c>
    </row>
    <row r="25805" spans="1:3" x14ac:dyDescent="0.2">
      <c r="A25805" s="28">
        <v>58748</v>
      </c>
      <c r="B25805" s="28" t="s">
        <v>28499</v>
      </c>
      <c r="C25805" s="28" t="s">
        <v>28318</v>
      </c>
    </row>
    <row r="25806" spans="1:3" x14ac:dyDescent="0.2">
      <c r="A25806" s="28">
        <v>58750</v>
      </c>
      <c r="B25806" s="28" t="s">
        <v>20390</v>
      </c>
      <c r="C25806" s="28" t="s">
        <v>28318</v>
      </c>
    </row>
    <row r="25807" spans="1:3" x14ac:dyDescent="0.2">
      <c r="A25807" s="28">
        <v>58752</v>
      </c>
      <c r="B25807" s="28" t="s">
        <v>28500</v>
      </c>
      <c r="C25807" s="28" t="s">
        <v>28318</v>
      </c>
    </row>
    <row r="25808" spans="1:3" x14ac:dyDescent="0.2">
      <c r="A25808" s="28">
        <v>58755</v>
      </c>
      <c r="B25808" s="28" t="s">
        <v>27783</v>
      </c>
      <c r="C25808" s="28" t="s">
        <v>28318</v>
      </c>
    </row>
    <row r="25809" spans="1:3" x14ac:dyDescent="0.2">
      <c r="A25809" s="28">
        <v>58756</v>
      </c>
      <c r="B25809" s="28" t="s">
        <v>28501</v>
      </c>
      <c r="C25809" s="28" t="s">
        <v>28318</v>
      </c>
    </row>
    <row r="25810" spans="1:3" x14ac:dyDescent="0.2">
      <c r="A25810" s="28">
        <v>58757</v>
      </c>
      <c r="B25810" s="28" t="s">
        <v>28502</v>
      </c>
      <c r="C25810" s="28" t="s">
        <v>28318</v>
      </c>
    </row>
    <row r="25811" spans="1:3" x14ac:dyDescent="0.2">
      <c r="A25811" s="28">
        <v>58758</v>
      </c>
      <c r="B25811" s="28" t="s">
        <v>19425</v>
      </c>
      <c r="C25811" s="28" t="s">
        <v>28318</v>
      </c>
    </row>
    <row r="25812" spans="1:3" x14ac:dyDescent="0.2">
      <c r="A25812" s="28">
        <v>58759</v>
      </c>
      <c r="B25812" s="28" t="s">
        <v>28073</v>
      </c>
      <c r="C25812" s="28" t="s">
        <v>28318</v>
      </c>
    </row>
    <row r="25813" spans="1:3" x14ac:dyDescent="0.2">
      <c r="A25813" s="28">
        <v>58760</v>
      </c>
      <c r="B25813" s="28" t="s">
        <v>28503</v>
      </c>
      <c r="C25813" s="28" t="s">
        <v>28318</v>
      </c>
    </row>
    <row r="25814" spans="1:3" x14ac:dyDescent="0.2">
      <c r="A25814" s="28">
        <v>58761</v>
      </c>
      <c r="B25814" s="28" t="s">
        <v>28504</v>
      </c>
      <c r="C25814" s="28" t="s">
        <v>28318</v>
      </c>
    </row>
    <row r="25815" spans="1:3" x14ac:dyDescent="0.2">
      <c r="A25815" s="28">
        <v>58762</v>
      </c>
      <c r="B25815" s="28" t="s">
        <v>20076</v>
      </c>
      <c r="C25815" s="28" t="s">
        <v>28318</v>
      </c>
    </row>
    <row r="25816" spans="1:3" x14ac:dyDescent="0.2">
      <c r="A25816" s="28">
        <v>58763</v>
      </c>
      <c r="B25816" s="28" t="s">
        <v>16257</v>
      </c>
      <c r="C25816" s="28" t="s">
        <v>28318</v>
      </c>
    </row>
    <row r="25817" spans="1:3" x14ac:dyDescent="0.2">
      <c r="A25817" s="28">
        <v>58765</v>
      </c>
      <c r="B25817" s="28" t="s">
        <v>28505</v>
      </c>
      <c r="C25817" s="28" t="s">
        <v>28318</v>
      </c>
    </row>
    <row r="25818" spans="1:3" x14ac:dyDescent="0.2">
      <c r="A25818" s="28">
        <v>58768</v>
      </c>
      <c r="B25818" s="28" t="s">
        <v>17033</v>
      </c>
      <c r="C25818" s="28" t="s">
        <v>28318</v>
      </c>
    </row>
    <row r="25819" spans="1:3" x14ac:dyDescent="0.2">
      <c r="A25819" s="28">
        <v>58769</v>
      </c>
      <c r="B25819" s="28" t="s">
        <v>16771</v>
      </c>
      <c r="C25819" s="28" t="s">
        <v>28318</v>
      </c>
    </row>
    <row r="25820" spans="1:3" x14ac:dyDescent="0.2">
      <c r="A25820" s="28">
        <v>58770</v>
      </c>
      <c r="B25820" s="28" t="s">
        <v>28506</v>
      </c>
      <c r="C25820" s="28" t="s">
        <v>28318</v>
      </c>
    </row>
    <row r="25821" spans="1:3" x14ac:dyDescent="0.2">
      <c r="A25821" s="28">
        <v>58771</v>
      </c>
      <c r="B25821" s="28" t="s">
        <v>28507</v>
      </c>
      <c r="C25821" s="28" t="s">
        <v>28318</v>
      </c>
    </row>
    <row r="25822" spans="1:3" x14ac:dyDescent="0.2">
      <c r="A25822" s="28">
        <v>58772</v>
      </c>
      <c r="B25822" s="28" t="s">
        <v>23251</v>
      </c>
      <c r="C25822" s="28" t="s">
        <v>28318</v>
      </c>
    </row>
    <row r="25823" spans="1:3" x14ac:dyDescent="0.2">
      <c r="A25823" s="28">
        <v>58773</v>
      </c>
      <c r="B25823" s="28" t="s">
        <v>27310</v>
      </c>
      <c r="C25823" s="28" t="s">
        <v>28318</v>
      </c>
    </row>
    <row r="25824" spans="1:3" x14ac:dyDescent="0.2">
      <c r="A25824" s="28">
        <v>58775</v>
      </c>
      <c r="B25824" s="28" t="s">
        <v>28508</v>
      </c>
      <c r="C25824" s="28" t="s">
        <v>28318</v>
      </c>
    </row>
    <row r="25825" spans="1:3" x14ac:dyDescent="0.2">
      <c r="A25825" s="28">
        <v>58776</v>
      </c>
      <c r="B25825" s="28" t="s">
        <v>25771</v>
      </c>
      <c r="C25825" s="28" t="s">
        <v>28318</v>
      </c>
    </row>
    <row r="25826" spans="1:3" x14ac:dyDescent="0.2">
      <c r="A25826" s="28">
        <v>58778</v>
      </c>
      <c r="B25826" s="28" t="s">
        <v>28509</v>
      </c>
      <c r="C25826" s="28" t="s">
        <v>28318</v>
      </c>
    </row>
    <row r="25827" spans="1:3" x14ac:dyDescent="0.2">
      <c r="A25827" s="28">
        <v>58779</v>
      </c>
      <c r="B25827" s="28" t="s">
        <v>28510</v>
      </c>
      <c r="C25827" s="28" t="s">
        <v>28318</v>
      </c>
    </row>
    <row r="25828" spans="1:3" x14ac:dyDescent="0.2">
      <c r="A25828" s="28">
        <v>58781</v>
      </c>
      <c r="B25828" s="28" t="s">
        <v>26536</v>
      </c>
      <c r="C25828" s="28" t="s">
        <v>28318</v>
      </c>
    </row>
    <row r="25829" spans="1:3" x14ac:dyDescent="0.2">
      <c r="A25829" s="28">
        <v>58782</v>
      </c>
      <c r="B25829" s="28" t="s">
        <v>21074</v>
      </c>
      <c r="C25829" s="28" t="s">
        <v>28318</v>
      </c>
    </row>
    <row r="25830" spans="1:3" x14ac:dyDescent="0.2">
      <c r="A25830" s="28">
        <v>58783</v>
      </c>
      <c r="B25830" s="28" t="s">
        <v>28511</v>
      </c>
      <c r="C25830" s="28" t="s">
        <v>28318</v>
      </c>
    </row>
    <row r="25831" spans="1:3" x14ac:dyDescent="0.2">
      <c r="A25831" s="28">
        <v>58784</v>
      </c>
      <c r="B25831" s="28" t="s">
        <v>19126</v>
      </c>
      <c r="C25831" s="28" t="s">
        <v>28318</v>
      </c>
    </row>
    <row r="25832" spans="1:3" x14ac:dyDescent="0.2">
      <c r="A25832" s="28">
        <v>58785</v>
      </c>
      <c r="B25832" s="28" t="s">
        <v>28512</v>
      </c>
      <c r="C25832" s="28" t="s">
        <v>28318</v>
      </c>
    </row>
    <row r="25833" spans="1:3" x14ac:dyDescent="0.2">
      <c r="A25833" s="28">
        <v>58787</v>
      </c>
      <c r="B25833" s="28" t="s">
        <v>28513</v>
      </c>
      <c r="C25833" s="28" t="s">
        <v>28318</v>
      </c>
    </row>
    <row r="25834" spans="1:3" x14ac:dyDescent="0.2">
      <c r="A25834" s="28">
        <v>58788</v>
      </c>
      <c r="B25834" s="28" t="s">
        <v>28514</v>
      </c>
      <c r="C25834" s="28" t="s">
        <v>28318</v>
      </c>
    </row>
    <row r="25835" spans="1:3" x14ac:dyDescent="0.2">
      <c r="A25835" s="28">
        <v>58789</v>
      </c>
      <c r="B25835" s="28" t="s">
        <v>28515</v>
      </c>
      <c r="C25835" s="28" t="s">
        <v>28318</v>
      </c>
    </row>
    <row r="25836" spans="1:3" x14ac:dyDescent="0.2">
      <c r="A25836" s="28">
        <v>58790</v>
      </c>
      <c r="B25836" s="28" t="s">
        <v>28516</v>
      </c>
      <c r="C25836" s="28" t="s">
        <v>28318</v>
      </c>
    </row>
    <row r="25837" spans="1:3" x14ac:dyDescent="0.2">
      <c r="A25837" s="28">
        <v>58792</v>
      </c>
      <c r="B25837" s="28" t="s">
        <v>28517</v>
      </c>
      <c r="C25837" s="28" t="s">
        <v>28318</v>
      </c>
    </row>
    <row r="25838" spans="1:3" x14ac:dyDescent="0.2">
      <c r="A25838" s="28">
        <v>58793</v>
      </c>
      <c r="B25838" s="28" t="s">
        <v>28518</v>
      </c>
      <c r="C25838" s="28" t="s">
        <v>28318</v>
      </c>
    </row>
    <row r="25839" spans="1:3" x14ac:dyDescent="0.2">
      <c r="A25839" s="28">
        <v>58794</v>
      </c>
      <c r="B25839" s="28" t="s">
        <v>28047</v>
      </c>
      <c r="C25839" s="28" t="s">
        <v>28318</v>
      </c>
    </row>
    <row r="25840" spans="1:3" x14ac:dyDescent="0.2">
      <c r="A25840" s="28">
        <v>58795</v>
      </c>
      <c r="B25840" s="28" t="s">
        <v>28519</v>
      </c>
      <c r="C25840" s="28" t="s">
        <v>28318</v>
      </c>
    </row>
    <row r="25841" spans="1:3" x14ac:dyDescent="0.2">
      <c r="A25841" s="28">
        <v>58801</v>
      </c>
      <c r="B25841" s="28" t="s">
        <v>17127</v>
      </c>
      <c r="C25841" s="28" t="s">
        <v>28318</v>
      </c>
    </row>
    <row r="25842" spans="1:3" x14ac:dyDescent="0.2">
      <c r="A25842" s="28">
        <v>58802</v>
      </c>
      <c r="B25842" s="28" t="s">
        <v>17127</v>
      </c>
      <c r="C25842" s="28" t="s">
        <v>28318</v>
      </c>
    </row>
    <row r="25843" spans="1:3" x14ac:dyDescent="0.2">
      <c r="A25843" s="28">
        <v>58830</v>
      </c>
      <c r="B25843" s="28" t="s">
        <v>23237</v>
      </c>
      <c r="C25843" s="28" t="s">
        <v>28318</v>
      </c>
    </row>
    <row r="25844" spans="1:3" x14ac:dyDescent="0.2">
      <c r="A25844" s="28">
        <v>58831</v>
      </c>
      <c r="B25844" s="28" t="s">
        <v>18965</v>
      </c>
      <c r="C25844" s="28" t="s">
        <v>28318</v>
      </c>
    </row>
    <row r="25845" spans="1:3" x14ac:dyDescent="0.2">
      <c r="A25845" s="28">
        <v>58833</v>
      </c>
      <c r="B25845" s="28" t="s">
        <v>23422</v>
      </c>
      <c r="C25845" s="28" t="s">
        <v>28318</v>
      </c>
    </row>
    <row r="25846" spans="1:3" x14ac:dyDescent="0.2">
      <c r="A25846" s="28">
        <v>58835</v>
      </c>
      <c r="B25846" s="28" t="s">
        <v>28520</v>
      </c>
      <c r="C25846" s="28" t="s">
        <v>28318</v>
      </c>
    </row>
    <row r="25847" spans="1:3" x14ac:dyDescent="0.2">
      <c r="A25847" s="28">
        <v>58838</v>
      </c>
      <c r="B25847" s="28" t="s">
        <v>28521</v>
      </c>
      <c r="C25847" s="28" t="s">
        <v>28318</v>
      </c>
    </row>
    <row r="25848" spans="1:3" x14ac:dyDescent="0.2">
      <c r="A25848" s="28">
        <v>58843</v>
      </c>
      <c r="B25848" s="28" t="s">
        <v>16443</v>
      </c>
      <c r="C25848" s="28" t="s">
        <v>28318</v>
      </c>
    </row>
    <row r="25849" spans="1:3" x14ac:dyDescent="0.2">
      <c r="A25849" s="28">
        <v>58844</v>
      </c>
      <c r="B25849" s="28" t="s">
        <v>28522</v>
      </c>
      <c r="C25849" s="28" t="s">
        <v>28318</v>
      </c>
    </row>
    <row r="25850" spans="1:3" x14ac:dyDescent="0.2">
      <c r="A25850" s="28">
        <v>58845</v>
      </c>
      <c r="B25850" s="28" t="s">
        <v>28523</v>
      </c>
      <c r="C25850" s="28" t="s">
        <v>28318</v>
      </c>
    </row>
    <row r="25851" spans="1:3" x14ac:dyDescent="0.2">
      <c r="A25851" s="28">
        <v>58847</v>
      </c>
      <c r="B25851" s="28" t="s">
        <v>16514</v>
      </c>
      <c r="C25851" s="28" t="s">
        <v>28318</v>
      </c>
    </row>
    <row r="25852" spans="1:3" x14ac:dyDescent="0.2">
      <c r="A25852" s="28">
        <v>58849</v>
      </c>
      <c r="B25852" s="28" t="s">
        <v>25860</v>
      </c>
      <c r="C25852" s="28" t="s">
        <v>28318</v>
      </c>
    </row>
    <row r="25853" spans="1:3" x14ac:dyDescent="0.2">
      <c r="A25853" s="28">
        <v>58852</v>
      </c>
      <c r="B25853" s="28" t="s">
        <v>19982</v>
      </c>
      <c r="C25853" s="28" t="s">
        <v>28318</v>
      </c>
    </row>
    <row r="25854" spans="1:3" x14ac:dyDescent="0.2">
      <c r="A25854" s="28">
        <v>58853</v>
      </c>
      <c r="B25854" s="28" t="s">
        <v>17824</v>
      </c>
      <c r="C25854" s="28" t="s">
        <v>28318</v>
      </c>
    </row>
    <row r="25855" spans="1:3" x14ac:dyDescent="0.2">
      <c r="A25855" s="28">
        <v>58854</v>
      </c>
      <c r="B25855" s="28" t="s">
        <v>28524</v>
      </c>
      <c r="C25855" s="28" t="s">
        <v>28318</v>
      </c>
    </row>
    <row r="25856" spans="1:3" x14ac:dyDescent="0.2">
      <c r="A25856" s="28">
        <v>58856</v>
      </c>
      <c r="B25856" s="28" t="s">
        <v>28525</v>
      </c>
      <c r="C25856" s="28" t="s">
        <v>28318</v>
      </c>
    </row>
    <row r="25857" spans="1:3" x14ac:dyDescent="0.2">
      <c r="A25857" s="28">
        <v>59001</v>
      </c>
      <c r="B25857" s="28" t="s">
        <v>28526</v>
      </c>
      <c r="C25857" s="28" t="s">
        <v>28527</v>
      </c>
    </row>
    <row r="25858" spans="1:3" x14ac:dyDescent="0.2">
      <c r="A25858" s="28">
        <v>59002</v>
      </c>
      <c r="B25858" s="28" t="s">
        <v>16067</v>
      </c>
      <c r="C25858" s="28" t="s">
        <v>28527</v>
      </c>
    </row>
    <row r="25859" spans="1:3" x14ac:dyDescent="0.2">
      <c r="A25859" s="28">
        <v>59003</v>
      </c>
      <c r="B25859" s="28" t="s">
        <v>16068</v>
      </c>
      <c r="C25859" s="28" t="s">
        <v>28527</v>
      </c>
    </row>
    <row r="25860" spans="1:3" x14ac:dyDescent="0.2">
      <c r="A25860" s="28">
        <v>59004</v>
      </c>
      <c r="B25860" s="28" t="s">
        <v>16068</v>
      </c>
      <c r="C25860" s="28" t="s">
        <v>28527</v>
      </c>
    </row>
    <row r="25861" spans="1:3" x14ac:dyDescent="0.2">
      <c r="A25861" s="28">
        <v>59006</v>
      </c>
      <c r="B25861" s="28" t="s">
        <v>28528</v>
      </c>
      <c r="C25861" s="28" t="s">
        <v>28527</v>
      </c>
    </row>
    <row r="25862" spans="1:3" x14ac:dyDescent="0.2">
      <c r="A25862" s="28">
        <v>59007</v>
      </c>
      <c r="B25862" s="28" t="s">
        <v>28529</v>
      </c>
      <c r="C25862" s="28" t="s">
        <v>28527</v>
      </c>
    </row>
    <row r="25863" spans="1:3" x14ac:dyDescent="0.2">
      <c r="A25863" s="28">
        <v>59008</v>
      </c>
      <c r="B25863" s="28" t="s">
        <v>25120</v>
      </c>
      <c r="C25863" s="28" t="s">
        <v>28527</v>
      </c>
    </row>
    <row r="25864" spans="1:3" x14ac:dyDescent="0.2">
      <c r="A25864" s="28">
        <v>59010</v>
      </c>
      <c r="B25864" s="28" t="s">
        <v>28530</v>
      </c>
      <c r="C25864" s="28" t="s">
        <v>28527</v>
      </c>
    </row>
    <row r="25865" spans="1:3" x14ac:dyDescent="0.2">
      <c r="A25865" s="28">
        <v>59011</v>
      </c>
      <c r="B25865" s="28" t="s">
        <v>28531</v>
      </c>
      <c r="C25865" s="28" t="s">
        <v>28527</v>
      </c>
    </row>
    <row r="25866" spans="1:3" x14ac:dyDescent="0.2">
      <c r="A25866" s="28">
        <v>59012</v>
      </c>
      <c r="B25866" s="28" t="s">
        <v>28532</v>
      </c>
      <c r="C25866" s="28" t="s">
        <v>28527</v>
      </c>
    </row>
    <row r="25867" spans="1:3" x14ac:dyDescent="0.2">
      <c r="A25867" s="28">
        <v>59013</v>
      </c>
      <c r="B25867" s="28" t="s">
        <v>27574</v>
      </c>
      <c r="C25867" s="28" t="s">
        <v>28527</v>
      </c>
    </row>
    <row r="25868" spans="1:3" x14ac:dyDescent="0.2">
      <c r="A25868" s="28">
        <v>59014</v>
      </c>
      <c r="B25868" s="28" t="s">
        <v>28533</v>
      </c>
      <c r="C25868" s="28" t="s">
        <v>28527</v>
      </c>
    </row>
    <row r="25869" spans="1:3" x14ac:dyDescent="0.2">
      <c r="A25869" s="28">
        <v>59015</v>
      </c>
      <c r="B25869" s="28" t="s">
        <v>28534</v>
      </c>
      <c r="C25869" s="28" t="s">
        <v>28527</v>
      </c>
    </row>
    <row r="25870" spans="1:3" x14ac:dyDescent="0.2">
      <c r="A25870" s="28">
        <v>59016</v>
      </c>
      <c r="B25870" s="28" t="s">
        <v>28535</v>
      </c>
      <c r="C25870" s="28" t="s">
        <v>28527</v>
      </c>
    </row>
    <row r="25871" spans="1:3" x14ac:dyDescent="0.2">
      <c r="A25871" s="28">
        <v>59018</v>
      </c>
      <c r="B25871" s="28" t="s">
        <v>28536</v>
      </c>
      <c r="C25871" s="28" t="s">
        <v>28527</v>
      </c>
    </row>
    <row r="25872" spans="1:3" x14ac:dyDescent="0.2">
      <c r="A25872" s="28">
        <v>59019</v>
      </c>
      <c r="B25872" s="28" t="s">
        <v>17668</v>
      </c>
      <c r="C25872" s="28" t="s">
        <v>28527</v>
      </c>
    </row>
    <row r="25873" spans="1:3" x14ac:dyDescent="0.2">
      <c r="A25873" s="28">
        <v>59020</v>
      </c>
      <c r="B25873" s="28" t="s">
        <v>28537</v>
      </c>
      <c r="C25873" s="28" t="s">
        <v>28527</v>
      </c>
    </row>
    <row r="25874" spans="1:3" x14ac:dyDescent="0.2">
      <c r="A25874" s="28">
        <v>59022</v>
      </c>
      <c r="B25874" s="28" t="s">
        <v>28538</v>
      </c>
      <c r="C25874" s="28" t="s">
        <v>28527</v>
      </c>
    </row>
    <row r="25875" spans="1:3" x14ac:dyDescent="0.2">
      <c r="A25875" s="28">
        <v>59024</v>
      </c>
      <c r="B25875" s="28" t="s">
        <v>24908</v>
      </c>
      <c r="C25875" s="28" t="s">
        <v>28527</v>
      </c>
    </row>
    <row r="25876" spans="1:3" x14ac:dyDescent="0.2">
      <c r="A25876" s="28">
        <v>59025</v>
      </c>
      <c r="B25876" s="28" t="s">
        <v>26190</v>
      </c>
      <c r="C25876" s="28" t="s">
        <v>28527</v>
      </c>
    </row>
    <row r="25877" spans="1:3" x14ac:dyDescent="0.2">
      <c r="A25877" s="28">
        <v>59026</v>
      </c>
      <c r="B25877" s="28" t="s">
        <v>23558</v>
      </c>
      <c r="C25877" s="28" t="s">
        <v>28527</v>
      </c>
    </row>
    <row r="25878" spans="1:3" x14ac:dyDescent="0.2">
      <c r="A25878" s="28">
        <v>59027</v>
      </c>
      <c r="B25878" s="28" t="s">
        <v>28539</v>
      </c>
      <c r="C25878" s="28" t="s">
        <v>28527</v>
      </c>
    </row>
    <row r="25879" spans="1:3" x14ac:dyDescent="0.2">
      <c r="A25879" s="28">
        <v>59028</v>
      </c>
      <c r="B25879" s="28" t="s">
        <v>28540</v>
      </c>
      <c r="C25879" s="28" t="s">
        <v>28527</v>
      </c>
    </row>
    <row r="25880" spans="1:3" x14ac:dyDescent="0.2">
      <c r="A25880" s="28">
        <v>59029</v>
      </c>
      <c r="B25880" s="28" t="s">
        <v>28541</v>
      </c>
      <c r="C25880" s="28" t="s">
        <v>28527</v>
      </c>
    </row>
    <row r="25881" spans="1:3" x14ac:dyDescent="0.2">
      <c r="A25881" s="28">
        <v>59030</v>
      </c>
      <c r="B25881" s="28" t="s">
        <v>16767</v>
      </c>
      <c r="C25881" s="28" t="s">
        <v>28527</v>
      </c>
    </row>
    <row r="25882" spans="1:3" x14ac:dyDescent="0.2">
      <c r="A25882" s="28">
        <v>59031</v>
      </c>
      <c r="B25882" s="28" t="s">
        <v>28542</v>
      </c>
      <c r="C25882" s="28" t="s">
        <v>28527</v>
      </c>
    </row>
    <row r="25883" spans="1:3" x14ac:dyDescent="0.2">
      <c r="A25883" s="28">
        <v>59032</v>
      </c>
      <c r="B25883" s="28" t="s">
        <v>28543</v>
      </c>
      <c r="C25883" s="28" t="s">
        <v>28527</v>
      </c>
    </row>
    <row r="25884" spans="1:3" x14ac:dyDescent="0.2">
      <c r="A25884" s="28">
        <v>59033</v>
      </c>
      <c r="B25884" s="28" t="s">
        <v>28544</v>
      </c>
      <c r="C25884" s="28" t="s">
        <v>28527</v>
      </c>
    </row>
    <row r="25885" spans="1:3" x14ac:dyDescent="0.2">
      <c r="A25885" s="28">
        <v>59034</v>
      </c>
      <c r="B25885" s="28" t="s">
        <v>25245</v>
      </c>
      <c r="C25885" s="28" t="s">
        <v>28527</v>
      </c>
    </row>
    <row r="25886" spans="1:3" x14ac:dyDescent="0.2">
      <c r="A25886" s="28">
        <v>59035</v>
      </c>
      <c r="B25886" s="28" t="s">
        <v>28545</v>
      </c>
      <c r="C25886" s="28" t="s">
        <v>28527</v>
      </c>
    </row>
    <row r="25887" spans="1:3" x14ac:dyDescent="0.2">
      <c r="A25887" s="28">
        <v>59036</v>
      </c>
      <c r="B25887" s="28" t="s">
        <v>28546</v>
      </c>
      <c r="C25887" s="28" t="s">
        <v>28527</v>
      </c>
    </row>
    <row r="25888" spans="1:3" x14ac:dyDescent="0.2">
      <c r="A25888" s="28">
        <v>59037</v>
      </c>
      <c r="B25888" s="28" t="s">
        <v>27852</v>
      </c>
      <c r="C25888" s="28" t="s">
        <v>28527</v>
      </c>
    </row>
    <row r="25889" spans="1:3" x14ac:dyDescent="0.2">
      <c r="A25889" s="28">
        <v>59038</v>
      </c>
      <c r="B25889" s="28" t="s">
        <v>28547</v>
      </c>
      <c r="C25889" s="28" t="s">
        <v>28527</v>
      </c>
    </row>
    <row r="25890" spans="1:3" x14ac:dyDescent="0.2">
      <c r="A25890" s="28">
        <v>59039</v>
      </c>
      <c r="B25890" s="28" t="s">
        <v>19324</v>
      </c>
      <c r="C25890" s="28" t="s">
        <v>28527</v>
      </c>
    </row>
    <row r="25891" spans="1:3" x14ac:dyDescent="0.2">
      <c r="A25891" s="28">
        <v>59041</v>
      </c>
      <c r="B25891" s="28" t="s">
        <v>28548</v>
      </c>
      <c r="C25891" s="28" t="s">
        <v>28527</v>
      </c>
    </row>
    <row r="25892" spans="1:3" x14ac:dyDescent="0.2">
      <c r="A25892" s="28">
        <v>59043</v>
      </c>
      <c r="B25892" s="28" t="s">
        <v>28549</v>
      </c>
      <c r="C25892" s="28" t="s">
        <v>28527</v>
      </c>
    </row>
    <row r="25893" spans="1:3" x14ac:dyDescent="0.2">
      <c r="A25893" s="28">
        <v>59044</v>
      </c>
      <c r="B25893" s="28" t="s">
        <v>18178</v>
      </c>
      <c r="C25893" s="28" t="s">
        <v>28527</v>
      </c>
    </row>
    <row r="25894" spans="1:3" x14ac:dyDescent="0.2">
      <c r="A25894" s="28">
        <v>59046</v>
      </c>
      <c r="B25894" s="28" t="s">
        <v>28550</v>
      </c>
      <c r="C25894" s="28" t="s">
        <v>28527</v>
      </c>
    </row>
    <row r="25895" spans="1:3" x14ac:dyDescent="0.2">
      <c r="A25895" s="28">
        <v>59047</v>
      </c>
      <c r="B25895" s="28" t="s">
        <v>17427</v>
      </c>
      <c r="C25895" s="28" t="s">
        <v>28527</v>
      </c>
    </row>
    <row r="25896" spans="1:3" x14ac:dyDescent="0.2">
      <c r="A25896" s="28">
        <v>59050</v>
      </c>
      <c r="B25896" s="28" t="s">
        <v>28551</v>
      </c>
      <c r="C25896" s="28" t="s">
        <v>28527</v>
      </c>
    </row>
    <row r="25897" spans="1:3" x14ac:dyDescent="0.2">
      <c r="A25897" s="28">
        <v>59052</v>
      </c>
      <c r="B25897" s="28" t="s">
        <v>28552</v>
      </c>
      <c r="C25897" s="28" t="s">
        <v>28527</v>
      </c>
    </row>
    <row r="25898" spans="1:3" x14ac:dyDescent="0.2">
      <c r="A25898" s="28">
        <v>59053</v>
      </c>
      <c r="B25898" s="28" t="s">
        <v>28553</v>
      </c>
      <c r="C25898" s="28" t="s">
        <v>28527</v>
      </c>
    </row>
    <row r="25899" spans="1:3" x14ac:dyDescent="0.2">
      <c r="A25899" s="28">
        <v>59054</v>
      </c>
      <c r="B25899" s="28" t="s">
        <v>28554</v>
      </c>
      <c r="C25899" s="28" t="s">
        <v>28527</v>
      </c>
    </row>
    <row r="25900" spans="1:3" x14ac:dyDescent="0.2">
      <c r="A25900" s="28">
        <v>59055</v>
      </c>
      <c r="B25900" s="28" t="s">
        <v>18126</v>
      </c>
      <c r="C25900" s="28" t="s">
        <v>28527</v>
      </c>
    </row>
    <row r="25901" spans="1:3" x14ac:dyDescent="0.2">
      <c r="A25901" s="28">
        <v>59057</v>
      </c>
      <c r="B25901" s="28" t="s">
        <v>28555</v>
      </c>
      <c r="C25901" s="28" t="s">
        <v>28527</v>
      </c>
    </row>
    <row r="25902" spans="1:3" x14ac:dyDescent="0.2">
      <c r="A25902" s="28">
        <v>59058</v>
      </c>
      <c r="B25902" s="28" t="s">
        <v>28556</v>
      </c>
      <c r="C25902" s="28" t="s">
        <v>28527</v>
      </c>
    </row>
    <row r="25903" spans="1:3" x14ac:dyDescent="0.2">
      <c r="A25903" s="28">
        <v>59059</v>
      </c>
      <c r="B25903" s="28" t="s">
        <v>28557</v>
      </c>
      <c r="C25903" s="28" t="s">
        <v>28527</v>
      </c>
    </row>
    <row r="25904" spans="1:3" x14ac:dyDescent="0.2">
      <c r="A25904" s="28">
        <v>59061</v>
      </c>
      <c r="B25904" s="28" t="s">
        <v>28558</v>
      </c>
      <c r="C25904" s="28" t="s">
        <v>28527</v>
      </c>
    </row>
    <row r="25905" spans="1:3" x14ac:dyDescent="0.2">
      <c r="A25905" s="28">
        <v>59062</v>
      </c>
      <c r="B25905" s="28" t="s">
        <v>28559</v>
      </c>
      <c r="C25905" s="28" t="s">
        <v>28527</v>
      </c>
    </row>
    <row r="25906" spans="1:3" x14ac:dyDescent="0.2">
      <c r="A25906" s="28">
        <v>59063</v>
      </c>
      <c r="B25906" s="28" t="s">
        <v>25279</v>
      </c>
      <c r="C25906" s="28" t="s">
        <v>28527</v>
      </c>
    </row>
    <row r="25907" spans="1:3" x14ac:dyDescent="0.2">
      <c r="A25907" s="28">
        <v>59064</v>
      </c>
      <c r="B25907" s="28" t="s">
        <v>28560</v>
      </c>
      <c r="C25907" s="28" t="s">
        <v>28527</v>
      </c>
    </row>
    <row r="25908" spans="1:3" x14ac:dyDescent="0.2">
      <c r="A25908" s="28">
        <v>59065</v>
      </c>
      <c r="B25908" s="28" t="s">
        <v>28561</v>
      </c>
      <c r="C25908" s="28" t="s">
        <v>28527</v>
      </c>
    </row>
    <row r="25909" spans="1:3" x14ac:dyDescent="0.2">
      <c r="A25909" s="28">
        <v>59066</v>
      </c>
      <c r="B25909" s="28" t="s">
        <v>28562</v>
      </c>
      <c r="C25909" s="28" t="s">
        <v>28527</v>
      </c>
    </row>
    <row r="25910" spans="1:3" x14ac:dyDescent="0.2">
      <c r="A25910" s="28">
        <v>59067</v>
      </c>
      <c r="B25910" s="28" t="s">
        <v>28563</v>
      </c>
      <c r="C25910" s="28" t="s">
        <v>28527</v>
      </c>
    </row>
    <row r="25911" spans="1:3" x14ac:dyDescent="0.2">
      <c r="A25911" s="28">
        <v>59068</v>
      </c>
      <c r="B25911" s="28" t="s">
        <v>28564</v>
      </c>
      <c r="C25911" s="28" t="s">
        <v>28527</v>
      </c>
    </row>
    <row r="25912" spans="1:3" x14ac:dyDescent="0.2">
      <c r="A25912" s="28">
        <v>59069</v>
      </c>
      <c r="B25912" s="28" t="s">
        <v>28565</v>
      </c>
      <c r="C25912" s="28" t="s">
        <v>28527</v>
      </c>
    </row>
    <row r="25913" spans="1:3" x14ac:dyDescent="0.2">
      <c r="A25913" s="28">
        <v>59070</v>
      </c>
      <c r="B25913" s="28" t="s">
        <v>27400</v>
      </c>
      <c r="C25913" s="28" t="s">
        <v>28527</v>
      </c>
    </row>
    <row r="25914" spans="1:3" x14ac:dyDescent="0.2">
      <c r="A25914" s="28">
        <v>59071</v>
      </c>
      <c r="B25914" s="28" t="s">
        <v>18498</v>
      </c>
      <c r="C25914" s="28" t="s">
        <v>28527</v>
      </c>
    </row>
    <row r="25915" spans="1:3" x14ac:dyDescent="0.2">
      <c r="A25915" s="28">
        <v>59072</v>
      </c>
      <c r="B25915" s="28" t="s">
        <v>28566</v>
      </c>
      <c r="C25915" s="28" t="s">
        <v>28527</v>
      </c>
    </row>
    <row r="25916" spans="1:3" x14ac:dyDescent="0.2">
      <c r="A25916" s="28">
        <v>59073</v>
      </c>
      <c r="B25916" s="28" t="s">
        <v>28566</v>
      </c>
      <c r="C25916" s="28" t="s">
        <v>28527</v>
      </c>
    </row>
    <row r="25917" spans="1:3" x14ac:dyDescent="0.2">
      <c r="A25917" s="28">
        <v>59074</v>
      </c>
      <c r="B25917" s="28" t="s">
        <v>28567</v>
      </c>
      <c r="C25917" s="28" t="s">
        <v>28527</v>
      </c>
    </row>
    <row r="25918" spans="1:3" x14ac:dyDescent="0.2">
      <c r="A25918" s="28">
        <v>59075</v>
      </c>
      <c r="B25918" s="28" t="s">
        <v>28568</v>
      </c>
      <c r="C25918" s="28" t="s">
        <v>28527</v>
      </c>
    </row>
    <row r="25919" spans="1:3" x14ac:dyDescent="0.2">
      <c r="A25919" s="28">
        <v>59076</v>
      </c>
      <c r="B25919" s="28" t="s">
        <v>25053</v>
      </c>
      <c r="C25919" s="28" t="s">
        <v>28527</v>
      </c>
    </row>
    <row r="25920" spans="1:3" x14ac:dyDescent="0.2">
      <c r="A25920" s="28">
        <v>59077</v>
      </c>
      <c r="B25920" s="28" t="s">
        <v>28569</v>
      </c>
      <c r="C25920" s="28" t="s">
        <v>28527</v>
      </c>
    </row>
    <row r="25921" spans="1:3" x14ac:dyDescent="0.2">
      <c r="A25921" s="28">
        <v>59078</v>
      </c>
      <c r="B25921" s="28" t="s">
        <v>17006</v>
      </c>
      <c r="C25921" s="28" t="s">
        <v>28527</v>
      </c>
    </row>
    <row r="25922" spans="1:3" x14ac:dyDescent="0.2">
      <c r="A25922" s="28">
        <v>59079</v>
      </c>
      <c r="B25922" s="28" t="s">
        <v>26491</v>
      </c>
      <c r="C25922" s="28" t="s">
        <v>28527</v>
      </c>
    </row>
    <row r="25923" spans="1:3" x14ac:dyDescent="0.2">
      <c r="A25923" s="28">
        <v>59081</v>
      </c>
      <c r="B25923" s="28" t="s">
        <v>28570</v>
      </c>
      <c r="C25923" s="28" t="s">
        <v>28527</v>
      </c>
    </row>
    <row r="25924" spans="1:3" x14ac:dyDescent="0.2">
      <c r="A25924" s="28">
        <v>59082</v>
      </c>
      <c r="B25924" s="28" t="s">
        <v>19333</v>
      </c>
      <c r="C25924" s="28" t="s">
        <v>28527</v>
      </c>
    </row>
    <row r="25925" spans="1:3" x14ac:dyDescent="0.2">
      <c r="A25925" s="28">
        <v>59083</v>
      </c>
      <c r="B25925" s="28" t="s">
        <v>23585</v>
      </c>
      <c r="C25925" s="28" t="s">
        <v>28527</v>
      </c>
    </row>
    <row r="25926" spans="1:3" x14ac:dyDescent="0.2">
      <c r="A25926" s="28">
        <v>59084</v>
      </c>
      <c r="B25926" s="28" t="s">
        <v>28571</v>
      </c>
      <c r="C25926" s="28" t="s">
        <v>28527</v>
      </c>
    </row>
    <row r="25927" spans="1:3" x14ac:dyDescent="0.2">
      <c r="A25927" s="28">
        <v>59085</v>
      </c>
      <c r="B25927" s="28" t="s">
        <v>28572</v>
      </c>
      <c r="C25927" s="28" t="s">
        <v>28527</v>
      </c>
    </row>
    <row r="25928" spans="1:3" x14ac:dyDescent="0.2">
      <c r="A25928" s="28">
        <v>59086</v>
      </c>
      <c r="B25928" s="28" t="s">
        <v>28573</v>
      </c>
      <c r="C25928" s="28" t="s">
        <v>28527</v>
      </c>
    </row>
    <row r="25929" spans="1:3" x14ac:dyDescent="0.2">
      <c r="A25929" s="28">
        <v>59087</v>
      </c>
      <c r="B25929" s="28" t="s">
        <v>28574</v>
      </c>
      <c r="C25929" s="28" t="s">
        <v>28527</v>
      </c>
    </row>
    <row r="25930" spans="1:3" x14ac:dyDescent="0.2">
      <c r="A25930" s="28">
        <v>59088</v>
      </c>
      <c r="B25930" s="28" t="s">
        <v>28575</v>
      </c>
      <c r="C25930" s="28" t="s">
        <v>28527</v>
      </c>
    </row>
    <row r="25931" spans="1:3" x14ac:dyDescent="0.2">
      <c r="A25931" s="28">
        <v>59089</v>
      </c>
      <c r="B25931" s="28" t="s">
        <v>28576</v>
      </c>
      <c r="C25931" s="28" t="s">
        <v>28527</v>
      </c>
    </row>
    <row r="25932" spans="1:3" x14ac:dyDescent="0.2">
      <c r="A25932" s="28">
        <v>59101</v>
      </c>
      <c r="B25932" s="28" t="s">
        <v>18402</v>
      </c>
      <c r="C25932" s="28" t="s">
        <v>28527</v>
      </c>
    </row>
    <row r="25933" spans="1:3" x14ac:dyDescent="0.2">
      <c r="A25933" s="28">
        <v>59102</v>
      </c>
      <c r="B25933" s="28" t="s">
        <v>18402</v>
      </c>
      <c r="C25933" s="28" t="s">
        <v>28527</v>
      </c>
    </row>
    <row r="25934" spans="1:3" x14ac:dyDescent="0.2">
      <c r="A25934" s="28">
        <v>59103</v>
      </c>
      <c r="B25934" s="28" t="s">
        <v>18402</v>
      </c>
      <c r="C25934" s="28" t="s">
        <v>28527</v>
      </c>
    </row>
    <row r="25935" spans="1:3" x14ac:dyDescent="0.2">
      <c r="A25935" s="28">
        <v>59104</v>
      </c>
      <c r="B25935" s="28" t="s">
        <v>18402</v>
      </c>
      <c r="C25935" s="28" t="s">
        <v>28527</v>
      </c>
    </row>
    <row r="25936" spans="1:3" x14ac:dyDescent="0.2">
      <c r="A25936" s="28">
        <v>59105</v>
      </c>
      <c r="B25936" s="28" t="s">
        <v>18402</v>
      </c>
      <c r="C25936" s="28" t="s">
        <v>28527</v>
      </c>
    </row>
    <row r="25937" spans="1:3" x14ac:dyDescent="0.2">
      <c r="A25937" s="28">
        <v>59106</v>
      </c>
      <c r="B25937" s="28" t="s">
        <v>18402</v>
      </c>
      <c r="C25937" s="28" t="s">
        <v>28527</v>
      </c>
    </row>
    <row r="25938" spans="1:3" x14ac:dyDescent="0.2">
      <c r="A25938" s="28">
        <v>59107</v>
      </c>
      <c r="B25938" s="28" t="s">
        <v>18402</v>
      </c>
      <c r="C25938" s="28" t="s">
        <v>28527</v>
      </c>
    </row>
    <row r="25939" spans="1:3" x14ac:dyDescent="0.2">
      <c r="A25939" s="28">
        <v>59108</v>
      </c>
      <c r="B25939" s="28" t="s">
        <v>18402</v>
      </c>
      <c r="C25939" s="28" t="s">
        <v>28527</v>
      </c>
    </row>
    <row r="25940" spans="1:3" x14ac:dyDescent="0.2">
      <c r="A25940" s="28">
        <v>59111</v>
      </c>
      <c r="B25940" s="28" t="s">
        <v>18402</v>
      </c>
      <c r="C25940" s="28" t="s">
        <v>28527</v>
      </c>
    </row>
    <row r="25941" spans="1:3" x14ac:dyDescent="0.2">
      <c r="A25941" s="28">
        <v>59112</v>
      </c>
      <c r="B25941" s="28" t="s">
        <v>18402</v>
      </c>
      <c r="C25941" s="28" t="s">
        <v>28527</v>
      </c>
    </row>
    <row r="25942" spans="1:3" x14ac:dyDescent="0.2">
      <c r="A25942" s="28">
        <v>59114</v>
      </c>
      <c r="B25942" s="28" t="s">
        <v>18402</v>
      </c>
      <c r="C25942" s="28" t="s">
        <v>28527</v>
      </c>
    </row>
    <row r="25943" spans="1:3" x14ac:dyDescent="0.2">
      <c r="A25943" s="28">
        <v>59115</v>
      </c>
      <c r="B25943" s="28" t="s">
        <v>18402</v>
      </c>
      <c r="C25943" s="28" t="s">
        <v>28527</v>
      </c>
    </row>
    <row r="25944" spans="1:3" x14ac:dyDescent="0.2">
      <c r="A25944" s="28">
        <v>59116</v>
      </c>
      <c r="B25944" s="28" t="s">
        <v>18402</v>
      </c>
      <c r="C25944" s="28" t="s">
        <v>28527</v>
      </c>
    </row>
    <row r="25945" spans="1:3" x14ac:dyDescent="0.2">
      <c r="A25945" s="28">
        <v>59117</v>
      </c>
      <c r="B25945" s="28" t="s">
        <v>18402</v>
      </c>
      <c r="C25945" s="28" t="s">
        <v>28527</v>
      </c>
    </row>
    <row r="25946" spans="1:3" x14ac:dyDescent="0.2">
      <c r="A25946" s="28">
        <v>59201</v>
      </c>
      <c r="B25946" s="28" t="s">
        <v>28577</v>
      </c>
      <c r="C25946" s="28" t="s">
        <v>28527</v>
      </c>
    </row>
    <row r="25947" spans="1:3" x14ac:dyDescent="0.2">
      <c r="A25947" s="28">
        <v>59211</v>
      </c>
      <c r="B25947" s="28" t="s">
        <v>28578</v>
      </c>
      <c r="C25947" s="28" t="s">
        <v>28527</v>
      </c>
    </row>
    <row r="25948" spans="1:3" x14ac:dyDescent="0.2">
      <c r="A25948" s="28">
        <v>59212</v>
      </c>
      <c r="B25948" s="28" t="s">
        <v>28579</v>
      </c>
      <c r="C25948" s="28" t="s">
        <v>28527</v>
      </c>
    </row>
    <row r="25949" spans="1:3" x14ac:dyDescent="0.2">
      <c r="A25949" s="28">
        <v>59213</v>
      </c>
      <c r="B25949" s="28" t="s">
        <v>16220</v>
      </c>
      <c r="C25949" s="28" t="s">
        <v>28527</v>
      </c>
    </row>
    <row r="25950" spans="1:3" x14ac:dyDescent="0.2">
      <c r="A25950" s="28">
        <v>59214</v>
      </c>
      <c r="B25950" s="28" t="s">
        <v>19614</v>
      </c>
      <c r="C25950" s="28" t="s">
        <v>28527</v>
      </c>
    </row>
    <row r="25951" spans="1:3" x14ac:dyDescent="0.2">
      <c r="A25951" s="28">
        <v>59215</v>
      </c>
      <c r="B25951" s="28" t="s">
        <v>28580</v>
      </c>
      <c r="C25951" s="28" t="s">
        <v>28527</v>
      </c>
    </row>
    <row r="25952" spans="1:3" x14ac:dyDescent="0.2">
      <c r="A25952" s="28">
        <v>59217</v>
      </c>
      <c r="B25952" s="28" t="s">
        <v>26189</v>
      </c>
      <c r="C25952" s="28" t="s">
        <v>28527</v>
      </c>
    </row>
    <row r="25953" spans="1:3" x14ac:dyDescent="0.2">
      <c r="A25953" s="28">
        <v>59218</v>
      </c>
      <c r="B25953" s="28" t="s">
        <v>28581</v>
      </c>
      <c r="C25953" s="28" t="s">
        <v>28527</v>
      </c>
    </row>
    <row r="25954" spans="1:3" x14ac:dyDescent="0.2">
      <c r="A25954" s="28">
        <v>59219</v>
      </c>
      <c r="B25954" s="28" t="s">
        <v>28582</v>
      </c>
      <c r="C25954" s="28" t="s">
        <v>28527</v>
      </c>
    </row>
    <row r="25955" spans="1:3" x14ac:dyDescent="0.2">
      <c r="A25955" s="28">
        <v>59221</v>
      </c>
      <c r="B25955" s="28" t="s">
        <v>17414</v>
      </c>
      <c r="C25955" s="28" t="s">
        <v>28527</v>
      </c>
    </row>
    <row r="25956" spans="1:3" x14ac:dyDescent="0.2">
      <c r="A25956" s="28">
        <v>59222</v>
      </c>
      <c r="B25956" s="28" t="s">
        <v>28583</v>
      </c>
      <c r="C25956" s="28" t="s">
        <v>28527</v>
      </c>
    </row>
    <row r="25957" spans="1:3" x14ac:dyDescent="0.2">
      <c r="A25957" s="28">
        <v>59223</v>
      </c>
      <c r="B25957" s="28" t="s">
        <v>28584</v>
      </c>
      <c r="C25957" s="28" t="s">
        <v>28527</v>
      </c>
    </row>
    <row r="25958" spans="1:3" x14ac:dyDescent="0.2">
      <c r="A25958" s="28">
        <v>59225</v>
      </c>
      <c r="B25958" s="28" t="s">
        <v>28585</v>
      </c>
      <c r="C25958" s="28" t="s">
        <v>28527</v>
      </c>
    </row>
    <row r="25959" spans="1:3" x14ac:dyDescent="0.2">
      <c r="A25959" s="28">
        <v>59226</v>
      </c>
      <c r="B25959" s="28" t="s">
        <v>28586</v>
      </c>
      <c r="C25959" s="28" t="s">
        <v>28527</v>
      </c>
    </row>
    <row r="25960" spans="1:3" x14ac:dyDescent="0.2">
      <c r="A25960" s="28">
        <v>59230</v>
      </c>
      <c r="B25960" s="28" t="s">
        <v>19848</v>
      </c>
      <c r="C25960" s="28" t="s">
        <v>28527</v>
      </c>
    </row>
    <row r="25961" spans="1:3" x14ac:dyDescent="0.2">
      <c r="A25961" s="28">
        <v>59231</v>
      </c>
      <c r="B25961" s="28" t="s">
        <v>28587</v>
      </c>
      <c r="C25961" s="28" t="s">
        <v>28527</v>
      </c>
    </row>
    <row r="25962" spans="1:3" x14ac:dyDescent="0.2">
      <c r="A25962" s="28">
        <v>59240</v>
      </c>
      <c r="B25962" s="28" t="s">
        <v>28588</v>
      </c>
      <c r="C25962" s="28" t="s">
        <v>28527</v>
      </c>
    </row>
    <row r="25963" spans="1:3" x14ac:dyDescent="0.2">
      <c r="A25963" s="28">
        <v>59241</v>
      </c>
      <c r="B25963" s="28" t="s">
        <v>15932</v>
      </c>
      <c r="C25963" s="28" t="s">
        <v>28527</v>
      </c>
    </row>
    <row r="25964" spans="1:3" x14ac:dyDescent="0.2">
      <c r="A25964" s="28">
        <v>59242</v>
      </c>
      <c r="B25964" s="28" t="s">
        <v>19321</v>
      </c>
      <c r="C25964" s="28" t="s">
        <v>28527</v>
      </c>
    </row>
    <row r="25965" spans="1:3" x14ac:dyDescent="0.2">
      <c r="A25965" s="28">
        <v>59243</v>
      </c>
      <c r="B25965" s="28" t="s">
        <v>24613</v>
      </c>
      <c r="C25965" s="28" t="s">
        <v>28527</v>
      </c>
    </row>
    <row r="25966" spans="1:3" x14ac:dyDescent="0.2">
      <c r="A25966" s="28">
        <v>59244</v>
      </c>
      <c r="B25966" s="28" t="s">
        <v>28589</v>
      </c>
      <c r="C25966" s="28" t="s">
        <v>28527</v>
      </c>
    </row>
    <row r="25967" spans="1:3" x14ac:dyDescent="0.2">
      <c r="A25967" s="28">
        <v>59247</v>
      </c>
      <c r="B25967" s="28" t="s">
        <v>28590</v>
      </c>
      <c r="C25967" s="28" t="s">
        <v>28527</v>
      </c>
    </row>
    <row r="25968" spans="1:3" x14ac:dyDescent="0.2">
      <c r="A25968" s="28">
        <v>59248</v>
      </c>
      <c r="B25968" s="28" t="s">
        <v>16453</v>
      </c>
      <c r="C25968" s="28" t="s">
        <v>28527</v>
      </c>
    </row>
    <row r="25969" spans="1:3" x14ac:dyDescent="0.2">
      <c r="A25969" s="28">
        <v>59250</v>
      </c>
      <c r="B25969" s="28" t="s">
        <v>28591</v>
      </c>
      <c r="C25969" s="28" t="s">
        <v>28527</v>
      </c>
    </row>
    <row r="25970" spans="1:3" x14ac:dyDescent="0.2">
      <c r="A25970" s="28">
        <v>59252</v>
      </c>
      <c r="B25970" s="28" t="s">
        <v>28592</v>
      </c>
      <c r="C25970" s="28" t="s">
        <v>28527</v>
      </c>
    </row>
    <row r="25971" spans="1:3" x14ac:dyDescent="0.2">
      <c r="A25971" s="28">
        <v>59253</v>
      </c>
      <c r="B25971" s="28" t="s">
        <v>28593</v>
      </c>
      <c r="C25971" s="28" t="s">
        <v>28527</v>
      </c>
    </row>
    <row r="25972" spans="1:3" x14ac:dyDescent="0.2">
      <c r="A25972" s="28">
        <v>59254</v>
      </c>
      <c r="B25972" s="28" t="s">
        <v>28594</v>
      </c>
      <c r="C25972" s="28" t="s">
        <v>28527</v>
      </c>
    </row>
    <row r="25973" spans="1:3" x14ac:dyDescent="0.2">
      <c r="A25973" s="28">
        <v>59255</v>
      </c>
      <c r="B25973" s="28" t="s">
        <v>27625</v>
      </c>
      <c r="C25973" s="28" t="s">
        <v>28527</v>
      </c>
    </row>
    <row r="25974" spans="1:3" x14ac:dyDescent="0.2">
      <c r="A25974" s="28">
        <v>59256</v>
      </c>
      <c r="B25974" s="28" t="s">
        <v>16458</v>
      </c>
      <c r="C25974" s="28" t="s">
        <v>28527</v>
      </c>
    </row>
    <row r="25975" spans="1:3" x14ac:dyDescent="0.2">
      <c r="A25975" s="28">
        <v>59257</v>
      </c>
      <c r="B25975" s="28" t="s">
        <v>28595</v>
      </c>
      <c r="C25975" s="28" t="s">
        <v>28527</v>
      </c>
    </row>
    <row r="25976" spans="1:3" x14ac:dyDescent="0.2">
      <c r="A25976" s="28">
        <v>59258</v>
      </c>
      <c r="B25976" s="28" t="s">
        <v>28596</v>
      </c>
      <c r="C25976" s="28" t="s">
        <v>28527</v>
      </c>
    </row>
    <row r="25977" spans="1:3" x14ac:dyDescent="0.2">
      <c r="A25977" s="28">
        <v>59259</v>
      </c>
      <c r="B25977" s="28" t="s">
        <v>28597</v>
      </c>
      <c r="C25977" s="28" t="s">
        <v>28527</v>
      </c>
    </row>
    <row r="25978" spans="1:3" x14ac:dyDescent="0.2">
      <c r="A25978" s="28">
        <v>59260</v>
      </c>
      <c r="B25978" s="28" t="s">
        <v>17791</v>
      </c>
      <c r="C25978" s="28" t="s">
        <v>28527</v>
      </c>
    </row>
    <row r="25979" spans="1:3" x14ac:dyDescent="0.2">
      <c r="A25979" s="28">
        <v>59261</v>
      </c>
      <c r="B25979" s="28" t="s">
        <v>16696</v>
      </c>
      <c r="C25979" s="28" t="s">
        <v>28527</v>
      </c>
    </row>
    <row r="25980" spans="1:3" x14ac:dyDescent="0.2">
      <c r="A25980" s="28">
        <v>59262</v>
      </c>
      <c r="B25980" s="28" t="s">
        <v>20915</v>
      </c>
      <c r="C25980" s="28" t="s">
        <v>28527</v>
      </c>
    </row>
    <row r="25981" spans="1:3" x14ac:dyDescent="0.2">
      <c r="A25981" s="28">
        <v>59263</v>
      </c>
      <c r="B25981" s="28" t="s">
        <v>24707</v>
      </c>
      <c r="C25981" s="28" t="s">
        <v>28527</v>
      </c>
    </row>
    <row r="25982" spans="1:3" x14ac:dyDescent="0.2">
      <c r="A25982" s="28">
        <v>59270</v>
      </c>
      <c r="B25982" s="28" t="s">
        <v>18942</v>
      </c>
      <c r="C25982" s="28" t="s">
        <v>28527</v>
      </c>
    </row>
    <row r="25983" spans="1:3" x14ac:dyDescent="0.2">
      <c r="A25983" s="28">
        <v>59273</v>
      </c>
      <c r="B25983" s="28" t="s">
        <v>25830</v>
      </c>
      <c r="C25983" s="28" t="s">
        <v>28527</v>
      </c>
    </row>
    <row r="25984" spans="1:3" x14ac:dyDescent="0.2">
      <c r="A25984" s="28">
        <v>59274</v>
      </c>
      <c r="B25984" s="28" t="s">
        <v>28598</v>
      </c>
      <c r="C25984" s="28" t="s">
        <v>28527</v>
      </c>
    </row>
    <row r="25985" spans="1:3" x14ac:dyDescent="0.2">
      <c r="A25985" s="28">
        <v>59275</v>
      </c>
      <c r="B25985" s="28" t="s">
        <v>27570</v>
      </c>
      <c r="C25985" s="28" t="s">
        <v>28527</v>
      </c>
    </row>
    <row r="25986" spans="1:3" x14ac:dyDescent="0.2">
      <c r="A25986" s="28">
        <v>59276</v>
      </c>
      <c r="B25986" s="28" t="s">
        <v>28599</v>
      </c>
      <c r="C25986" s="28" t="s">
        <v>28527</v>
      </c>
    </row>
    <row r="25987" spans="1:3" x14ac:dyDescent="0.2">
      <c r="A25987" s="28">
        <v>59301</v>
      </c>
      <c r="B25987" s="28" t="s">
        <v>28600</v>
      </c>
      <c r="C25987" s="28" t="s">
        <v>28527</v>
      </c>
    </row>
    <row r="25988" spans="1:3" x14ac:dyDescent="0.2">
      <c r="A25988" s="28">
        <v>59311</v>
      </c>
      <c r="B25988" s="28" t="s">
        <v>28601</v>
      </c>
      <c r="C25988" s="28" t="s">
        <v>28527</v>
      </c>
    </row>
    <row r="25989" spans="1:3" x14ac:dyDescent="0.2">
      <c r="A25989" s="28">
        <v>59312</v>
      </c>
      <c r="B25989" s="28" t="s">
        <v>28602</v>
      </c>
      <c r="C25989" s="28" t="s">
        <v>28527</v>
      </c>
    </row>
    <row r="25990" spans="1:3" x14ac:dyDescent="0.2">
      <c r="A25990" s="28">
        <v>59313</v>
      </c>
      <c r="B25990" s="28" t="s">
        <v>22335</v>
      </c>
      <c r="C25990" s="28" t="s">
        <v>28527</v>
      </c>
    </row>
    <row r="25991" spans="1:3" x14ac:dyDescent="0.2">
      <c r="A25991" s="28">
        <v>59314</v>
      </c>
      <c r="B25991" s="28" t="s">
        <v>28603</v>
      </c>
      <c r="C25991" s="28" t="s">
        <v>28527</v>
      </c>
    </row>
    <row r="25992" spans="1:3" x14ac:dyDescent="0.2">
      <c r="A25992" s="28">
        <v>59315</v>
      </c>
      <c r="B25992" s="28" t="s">
        <v>17224</v>
      </c>
      <c r="C25992" s="28" t="s">
        <v>28527</v>
      </c>
    </row>
    <row r="25993" spans="1:3" x14ac:dyDescent="0.2">
      <c r="A25993" s="28">
        <v>59316</v>
      </c>
      <c r="B25993" s="28" t="s">
        <v>28604</v>
      </c>
      <c r="C25993" s="28" t="s">
        <v>28527</v>
      </c>
    </row>
    <row r="25994" spans="1:3" x14ac:dyDescent="0.2">
      <c r="A25994" s="28">
        <v>59317</v>
      </c>
      <c r="B25994" s="28" t="s">
        <v>28605</v>
      </c>
      <c r="C25994" s="28" t="s">
        <v>28527</v>
      </c>
    </row>
    <row r="25995" spans="1:3" x14ac:dyDescent="0.2">
      <c r="A25995" s="28">
        <v>59318</v>
      </c>
      <c r="B25995" s="28" t="s">
        <v>28606</v>
      </c>
      <c r="C25995" s="28" t="s">
        <v>28527</v>
      </c>
    </row>
    <row r="25996" spans="1:3" x14ac:dyDescent="0.2">
      <c r="A25996" s="28">
        <v>59319</v>
      </c>
      <c r="B25996" s="28" t="s">
        <v>28607</v>
      </c>
      <c r="C25996" s="28" t="s">
        <v>28527</v>
      </c>
    </row>
    <row r="25997" spans="1:3" x14ac:dyDescent="0.2">
      <c r="A25997" s="28">
        <v>59322</v>
      </c>
      <c r="B25997" s="28" t="s">
        <v>28608</v>
      </c>
      <c r="C25997" s="28" t="s">
        <v>28527</v>
      </c>
    </row>
    <row r="25998" spans="1:3" x14ac:dyDescent="0.2">
      <c r="A25998" s="28">
        <v>59323</v>
      </c>
      <c r="B25998" s="28" t="s">
        <v>28609</v>
      </c>
      <c r="C25998" s="28" t="s">
        <v>28527</v>
      </c>
    </row>
    <row r="25999" spans="1:3" x14ac:dyDescent="0.2">
      <c r="A25999" s="28">
        <v>59324</v>
      </c>
      <c r="B25999" s="28" t="s">
        <v>28610</v>
      </c>
      <c r="C25999" s="28" t="s">
        <v>28527</v>
      </c>
    </row>
    <row r="26000" spans="1:3" x14ac:dyDescent="0.2">
      <c r="A26000" s="28">
        <v>59326</v>
      </c>
      <c r="B26000" s="28" t="s">
        <v>28611</v>
      </c>
      <c r="C26000" s="28" t="s">
        <v>28527</v>
      </c>
    </row>
    <row r="26001" spans="1:3" x14ac:dyDescent="0.2">
      <c r="A26001" s="28">
        <v>59327</v>
      </c>
      <c r="B26001" s="28" t="s">
        <v>23377</v>
      </c>
      <c r="C26001" s="28" t="s">
        <v>28527</v>
      </c>
    </row>
    <row r="26002" spans="1:3" x14ac:dyDescent="0.2">
      <c r="A26002" s="28">
        <v>59330</v>
      </c>
      <c r="B26002" s="28" t="s">
        <v>28612</v>
      </c>
      <c r="C26002" s="28" t="s">
        <v>28527</v>
      </c>
    </row>
    <row r="26003" spans="1:3" x14ac:dyDescent="0.2">
      <c r="A26003" s="28">
        <v>59332</v>
      </c>
      <c r="B26003" s="28" t="s">
        <v>18849</v>
      </c>
      <c r="C26003" s="28" t="s">
        <v>28527</v>
      </c>
    </row>
    <row r="26004" spans="1:3" x14ac:dyDescent="0.2">
      <c r="A26004" s="28">
        <v>59333</v>
      </c>
      <c r="B26004" s="28" t="s">
        <v>28613</v>
      </c>
      <c r="C26004" s="28" t="s">
        <v>28527</v>
      </c>
    </row>
    <row r="26005" spans="1:3" x14ac:dyDescent="0.2">
      <c r="A26005" s="28">
        <v>59336</v>
      </c>
      <c r="B26005" s="28" t="s">
        <v>28614</v>
      </c>
      <c r="C26005" s="28" t="s">
        <v>28527</v>
      </c>
    </row>
    <row r="26006" spans="1:3" x14ac:dyDescent="0.2">
      <c r="A26006" s="28">
        <v>59337</v>
      </c>
      <c r="B26006" s="28" t="s">
        <v>18667</v>
      </c>
      <c r="C26006" s="28" t="s">
        <v>28527</v>
      </c>
    </row>
    <row r="26007" spans="1:3" x14ac:dyDescent="0.2">
      <c r="A26007" s="28">
        <v>59338</v>
      </c>
      <c r="B26007" s="28" t="s">
        <v>28615</v>
      </c>
      <c r="C26007" s="28" t="s">
        <v>28527</v>
      </c>
    </row>
    <row r="26008" spans="1:3" x14ac:dyDescent="0.2">
      <c r="A26008" s="28">
        <v>59339</v>
      </c>
      <c r="B26008" s="28" t="s">
        <v>28616</v>
      </c>
      <c r="C26008" s="28" t="s">
        <v>28527</v>
      </c>
    </row>
    <row r="26009" spans="1:3" x14ac:dyDescent="0.2">
      <c r="A26009" s="28">
        <v>59341</v>
      </c>
      <c r="B26009" s="28" t="s">
        <v>20514</v>
      </c>
      <c r="C26009" s="28" t="s">
        <v>28527</v>
      </c>
    </row>
    <row r="26010" spans="1:3" x14ac:dyDescent="0.2">
      <c r="A26010" s="28">
        <v>59343</v>
      </c>
      <c r="B26010" s="28" t="s">
        <v>28617</v>
      </c>
      <c r="C26010" s="28" t="s">
        <v>28527</v>
      </c>
    </row>
    <row r="26011" spans="1:3" x14ac:dyDescent="0.2">
      <c r="A26011" s="28">
        <v>59344</v>
      </c>
      <c r="B26011" s="28" t="s">
        <v>28618</v>
      </c>
      <c r="C26011" s="28" t="s">
        <v>28527</v>
      </c>
    </row>
    <row r="26012" spans="1:3" x14ac:dyDescent="0.2">
      <c r="A26012" s="28">
        <v>59345</v>
      </c>
      <c r="B26012" s="28" t="s">
        <v>28619</v>
      </c>
      <c r="C26012" s="28" t="s">
        <v>28527</v>
      </c>
    </row>
    <row r="26013" spans="1:3" x14ac:dyDescent="0.2">
      <c r="A26013" s="28">
        <v>59347</v>
      </c>
      <c r="B26013" s="28" t="s">
        <v>28254</v>
      </c>
      <c r="C26013" s="28" t="s">
        <v>28527</v>
      </c>
    </row>
    <row r="26014" spans="1:3" x14ac:dyDescent="0.2">
      <c r="A26014" s="28">
        <v>59349</v>
      </c>
      <c r="B26014" s="28" t="s">
        <v>24754</v>
      </c>
      <c r="C26014" s="28" t="s">
        <v>28527</v>
      </c>
    </row>
    <row r="26015" spans="1:3" x14ac:dyDescent="0.2">
      <c r="A26015" s="28">
        <v>59351</v>
      </c>
      <c r="B26015" s="28" t="s">
        <v>28620</v>
      </c>
      <c r="C26015" s="28" t="s">
        <v>28527</v>
      </c>
    </row>
    <row r="26016" spans="1:3" x14ac:dyDescent="0.2">
      <c r="A26016" s="28">
        <v>59353</v>
      </c>
      <c r="B26016" s="28" t="s">
        <v>28621</v>
      </c>
      <c r="C26016" s="28" t="s">
        <v>28527</v>
      </c>
    </row>
    <row r="26017" spans="1:3" x14ac:dyDescent="0.2">
      <c r="A26017" s="28">
        <v>59354</v>
      </c>
      <c r="B26017" s="28" t="s">
        <v>19134</v>
      </c>
      <c r="C26017" s="28" t="s">
        <v>28527</v>
      </c>
    </row>
    <row r="26018" spans="1:3" x14ac:dyDescent="0.2">
      <c r="A26018" s="28">
        <v>59401</v>
      </c>
      <c r="B26018" s="28" t="s">
        <v>21170</v>
      </c>
      <c r="C26018" s="28" t="s">
        <v>28527</v>
      </c>
    </row>
    <row r="26019" spans="1:3" x14ac:dyDescent="0.2">
      <c r="A26019" s="28">
        <v>59402</v>
      </c>
      <c r="B26019" s="28" t="s">
        <v>28622</v>
      </c>
      <c r="C26019" s="28" t="s">
        <v>28527</v>
      </c>
    </row>
    <row r="26020" spans="1:3" x14ac:dyDescent="0.2">
      <c r="A26020" s="28">
        <v>59403</v>
      </c>
      <c r="B26020" s="28" t="s">
        <v>21170</v>
      </c>
      <c r="C26020" s="28" t="s">
        <v>28527</v>
      </c>
    </row>
    <row r="26021" spans="1:3" x14ac:dyDescent="0.2">
      <c r="A26021" s="28">
        <v>59404</v>
      </c>
      <c r="B26021" s="28" t="s">
        <v>21170</v>
      </c>
      <c r="C26021" s="28" t="s">
        <v>28527</v>
      </c>
    </row>
    <row r="26022" spans="1:3" x14ac:dyDescent="0.2">
      <c r="A26022" s="28">
        <v>59405</v>
      </c>
      <c r="B26022" s="28" t="s">
        <v>21170</v>
      </c>
      <c r="C26022" s="28" t="s">
        <v>28527</v>
      </c>
    </row>
    <row r="26023" spans="1:3" x14ac:dyDescent="0.2">
      <c r="A26023" s="28">
        <v>59406</v>
      </c>
      <c r="B26023" s="28" t="s">
        <v>21170</v>
      </c>
      <c r="C26023" s="28" t="s">
        <v>28527</v>
      </c>
    </row>
    <row r="26024" spans="1:3" x14ac:dyDescent="0.2">
      <c r="A26024" s="28">
        <v>59410</v>
      </c>
      <c r="B26024" s="28" t="s">
        <v>16762</v>
      </c>
      <c r="C26024" s="28" t="s">
        <v>28527</v>
      </c>
    </row>
    <row r="26025" spans="1:3" x14ac:dyDescent="0.2">
      <c r="A26025" s="28">
        <v>59411</v>
      </c>
      <c r="B26025" s="28" t="s">
        <v>28623</v>
      </c>
      <c r="C26025" s="28" t="s">
        <v>28527</v>
      </c>
    </row>
    <row r="26026" spans="1:3" x14ac:dyDescent="0.2">
      <c r="A26026" s="28">
        <v>59412</v>
      </c>
      <c r="B26026" s="28" t="s">
        <v>28624</v>
      </c>
      <c r="C26026" s="28" t="s">
        <v>28527</v>
      </c>
    </row>
    <row r="26027" spans="1:3" x14ac:dyDescent="0.2">
      <c r="A26027" s="28">
        <v>59414</v>
      </c>
      <c r="B26027" s="28" t="s">
        <v>28625</v>
      </c>
      <c r="C26027" s="28" t="s">
        <v>28527</v>
      </c>
    </row>
    <row r="26028" spans="1:3" x14ac:dyDescent="0.2">
      <c r="A26028" s="28">
        <v>59416</v>
      </c>
      <c r="B26028" s="28" t="s">
        <v>28626</v>
      </c>
      <c r="C26028" s="28" t="s">
        <v>28527</v>
      </c>
    </row>
    <row r="26029" spans="1:3" x14ac:dyDescent="0.2">
      <c r="A26029" s="28">
        <v>59417</v>
      </c>
      <c r="B26029" s="28" t="s">
        <v>28627</v>
      </c>
      <c r="C26029" s="28" t="s">
        <v>28527</v>
      </c>
    </row>
    <row r="26030" spans="1:3" x14ac:dyDescent="0.2">
      <c r="A26030" s="28">
        <v>59418</v>
      </c>
      <c r="B26030" s="28" t="s">
        <v>19047</v>
      </c>
      <c r="C26030" s="28" t="s">
        <v>28527</v>
      </c>
    </row>
    <row r="26031" spans="1:3" x14ac:dyDescent="0.2">
      <c r="A26031" s="28">
        <v>59419</v>
      </c>
      <c r="B26031" s="28" t="s">
        <v>22390</v>
      </c>
      <c r="C26031" s="28" t="s">
        <v>28527</v>
      </c>
    </row>
    <row r="26032" spans="1:3" x14ac:dyDescent="0.2">
      <c r="A26032" s="28">
        <v>59420</v>
      </c>
      <c r="B26032" s="28" t="s">
        <v>25056</v>
      </c>
      <c r="C26032" s="28" t="s">
        <v>28527</v>
      </c>
    </row>
    <row r="26033" spans="1:3" x14ac:dyDescent="0.2">
      <c r="A26033" s="28">
        <v>59421</v>
      </c>
      <c r="B26033" s="28" t="s">
        <v>21092</v>
      </c>
      <c r="C26033" s="28" t="s">
        <v>28527</v>
      </c>
    </row>
    <row r="26034" spans="1:3" x14ac:dyDescent="0.2">
      <c r="A26034" s="28">
        <v>59422</v>
      </c>
      <c r="B26034" s="28" t="s">
        <v>28628</v>
      </c>
      <c r="C26034" s="28" t="s">
        <v>28527</v>
      </c>
    </row>
    <row r="26035" spans="1:3" x14ac:dyDescent="0.2">
      <c r="A26035" s="28">
        <v>59424</v>
      </c>
      <c r="B26035" s="28" t="s">
        <v>28629</v>
      </c>
      <c r="C26035" s="28" t="s">
        <v>28527</v>
      </c>
    </row>
    <row r="26036" spans="1:3" x14ac:dyDescent="0.2">
      <c r="A26036" s="28">
        <v>59425</v>
      </c>
      <c r="B26036" s="28" t="s">
        <v>26972</v>
      </c>
      <c r="C26036" s="28" t="s">
        <v>28527</v>
      </c>
    </row>
    <row r="26037" spans="1:3" x14ac:dyDescent="0.2">
      <c r="A26037" s="28">
        <v>59427</v>
      </c>
      <c r="B26037" s="28" t="s">
        <v>28630</v>
      </c>
      <c r="C26037" s="28" t="s">
        <v>28527</v>
      </c>
    </row>
    <row r="26038" spans="1:3" x14ac:dyDescent="0.2">
      <c r="A26038" s="28">
        <v>59430</v>
      </c>
      <c r="B26038" s="28" t="s">
        <v>21051</v>
      </c>
      <c r="C26038" s="28" t="s">
        <v>28527</v>
      </c>
    </row>
    <row r="26039" spans="1:3" x14ac:dyDescent="0.2">
      <c r="A26039" s="28">
        <v>59432</v>
      </c>
      <c r="B26039" s="28" t="s">
        <v>28631</v>
      </c>
      <c r="C26039" s="28" t="s">
        <v>28527</v>
      </c>
    </row>
    <row r="26040" spans="1:3" x14ac:dyDescent="0.2">
      <c r="A26040" s="28">
        <v>59433</v>
      </c>
      <c r="B26040" s="28" t="s">
        <v>21353</v>
      </c>
      <c r="C26040" s="28" t="s">
        <v>28527</v>
      </c>
    </row>
    <row r="26041" spans="1:3" x14ac:dyDescent="0.2">
      <c r="A26041" s="28">
        <v>59434</v>
      </c>
      <c r="B26041" s="28" t="s">
        <v>28632</v>
      </c>
      <c r="C26041" s="28" t="s">
        <v>28527</v>
      </c>
    </row>
    <row r="26042" spans="1:3" x14ac:dyDescent="0.2">
      <c r="A26042" s="28">
        <v>59435</v>
      </c>
      <c r="B26042" s="28" t="s">
        <v>24552</v>
      </c>
      <c r="C26042" s="28" t="s">
        <v>28527</v>
      </c>
    </row>
    <row r="26043" spans="1:3" x14ac:dyDescent="0.2">
      <c r="A26043" s="28">
        <v>59436</v>
      </c>
      <c r="B26043" s="28" t="s">
        <v>16983</v>
      </c>
      <c r="C26043" s="28" t="s">
        <v>28527</v>
      </c>
    </row>
    <row r="26044" spans="1:3" x14ac:dyDescent="0.2">
      <c r="A26044" s="28">
        <v>59440</v>
      </c>
      <c r="B26044" s="28" t="s">
        <v>28633</v>
      </c>
      <c r="C26044" s="28" t="s">
        <v>28527</v>
      </c>
    </row>
    <row r="26045" spans="1:3" x14ac:dyDescent="0.2">
      <c r="A26045" s="28">
        <v>59441</v>
      </c>
      <c r="B26045" s="28" t="s">
        <v>20565</v>
      </c>
      <c r="C26045" s="28" t="s">
        <v>28527</v>
      </c>
    </row>
    <row r="26046" spans="1:3" x14ac:dyDescent="0.2">
      <c r="A26046" s="28">
        <v>59442</v>
      </c>
      <c r="B26046" s="28" t="s">
        <v>28634</v>
      </c>
      <c r="C26046" s="28" t="s">
        <v>28527</v>
      </c>
    </row>
    <row r="26047" spans="1:3" x14ac:dyDescent="0.2">
      <c r="A26047" s="28">
        <v>59443</v>
      </c>
      <c r="B26047" s="28" t="s">
        <v>28635</v>
      </c>
      <c r="C26047" s="28" t="s">
        <v>28527</v>
      </c>
    </row>
    <row r="26048" spans="1:3" x14ac:dyDescent="0.2">
      <c r="A26048" s="28">
        <v>59444</v>
      </c>
      <c r="B26048" s="28" t="s">
        <v>28636</v>
      </c>
      <c r="C26048" s="28" t="s">
        <v>28527</v>
      </c>
    </row>
    <row r="26049" spans="1:3" x14ac:dyDescent="0.2">
      <c r="A26049" s="28">
        <v>59446</v>
      </c>
      <c r="B26049" s="28" t="s">
        <v>24076</v>
      </c>
      <c r="C26049" s="28" t="s">
        <v>28527</v>
      </c>
    </row>
    <row r="26050" spans="1:3" x14ac:dyDescent="0.2">
      <c r="A26050" s="28">
        <v>59447</v>
      </c>
      <c r="B26050" s="28" t="s">
        <v>28637</v>
      </c>
      <c r="C26050" s="28" t="s">
        <v>28527</v>
      </c>
    </row>
    <row r="26051" spans="1:3" x14ac:dyDescent="0.2">
      <c r="A26051" s="28">
        <v>59448</v>
      </c>
      <c r="B26051" s="28" t="s">
        <v>28638</v>
      </c>
      <c r="C26051" s="28" t="s">
        <v>28527</v>
      </c>
    </row>
    <row r="26052" spans="1:3" x14ac:dyDescent="0.2">
      <c r="A26052" s="28">
        <v>59450</v>
      </c>
      <c r="B26052" s="28" t="s">
        <v>28639</v>
      </c>
      <c r="C26052" s="28" t="s">
        <v>28527</v>
      </c>
    </row>
    <row r="26053" spans="1:3" x14ac:dyDescent="0.2">
      <c r="A26053" s="28">
        <v>59451</v>
      </c>
      <c r="B26053" s="28" t="s">
        <v>28640</v>
      </c>
      <c r="C26053" s="28" t="s">
        <v>28527</v>
      </c>
    </row>
    <row r="26054" spans="1:3" x14ac:dyDescent="0.2">
      <c r="A26054" s="28">
        <v>59452</v>
      </c>
      <c r="B26054" s="28" t="s">
        <v>28641</v>
      </c>
      <c r="C26054" s="28" t="s">
        <v>28527</v>
      </c>
    </row>
    <row r="26055" spans="1:3" x14ac:dyDescent="0.2">
      <c r="A26055" s="28">
        <v>59453</v>
      </c>
      <c r="B26055" s="28" t="s">
        <v>28642</v>
      </c>
      <c r="C26055" s="28" t="s">
        <v>28527</v>
      </c>
    </row>
    <row r="26056" spans="1:3" x14ac:dyDescent="0.2">
      <c r="A26056" s="28">
        <v>59454</v>
      </c>
      <c r="B26056" s="28" t="s">
        <v>28643</v>
      </c>
      <c r="C26056" s="28" t="s">
        <v>28527</v>
      </c>
    </row>
    <row r="26057" spans="1:3" x14ac:dyDescent="0.2">
      <c r="A26057" s="28">
        <v>59456</v>
      </c>
      <c r="B26057" s="28" t="s">
        <v>28644</v>
      </c>
      <c r="C26057" s="28" t="s">
        <v>28527</v>
      </c>
    </row>
    <row r="26058" spans="1:3" x14ac:dyDescent="0.2">
      <c r="A26058" s="28">
        <v>59457</v>
      </c>
      <c r="B26058" s="28" t="s">
        <v>20014</v>
      </c>
      <c r="C26058" s="28" t="s">
        <v>28527</v>
      </c>
    </row>
    <row r="26059" spans="1:3" x14ac:dyDescent="0.2">
      <c r="A26059" s="28">
        <v>59460</v>
      </c>
      <c r="B26059" s="28" t="s">
        <v>28645</v>
      </c>
      <c r="C26059" s="28" t="s">
        <v>28527</v>
      </c>
    </row>
    <row r="26060" spans="1:3" x14ac:dyDescent="0.2">
      <c r="A26060" s="28">
        <v>59461</v>
      </c>
      <c r="B26060" s="28" t="s">
        <v>28646</v>
      </c>
      <c r="C26060" s="28" t="s">
        <v>28527</v>
      </c>
    </row>
    <row r="26061" spans="1:3" x14ac:dyDescent="0.2">
      <c r="A26061" s="28">
        <v>59462</v>
      </c>
      <c r="B26061" s="28" t="s">
        <v>28647</v>
      </c>
      <c r="C26061" s="28" t="s">
        <v>28527</v>
      </c>
    </row>
    <row r="26062" spans="1:3" x14ac:dyDescent="0.2">
      <c r="A26062" s="28">
        <v>59463</v>
      </c>
      <c r="B26062" s="28" t="s">
        <v>28648</v>
      </c>
      <c r="C26062" s="28" t="s">
        <v>28527</v>
      </c>
    </row>
    <row r="26063" spans="1:3" x14ac:dyDescent="0.2">
      <c r="A26063" s="28">
        <v>59464</v>
      </c>
      <c r="B26063" s="28" t="s">
        <v>22983</v>
      </c>
      <c r="C26063" s="28" t="s">
        <v>28527</v>
      </c>
    </row>
    <row r="26064" spans="1:3" x14ac:dyDescent="0.2">
      <c r="A26064" s="28">
        <v>59465</v>
      </c>
      <c r="B26064" s="28" t="s">
        <v>28649</v>
      </c>
      <c r="C26064" s="28" t="s">
        <v>28527</v>
      </c>
    </row>
    <row r="26065" spans="1:3" x14ac:dyDescent="0.2">
      <c r="A26065" s="28">
        <v>59466</v>
      </c>
      <c r="B26065" s="28" t="s">
        <v>28650</v>
      </c>
      <c r="C26065" s="28" t="s">
        <v>28527</v>
      </c>
    </row>
    <row r="26066" spans="1:3" x14ac:dyDescent="0.2">
      <c r="A26066" s="28">
        <v>59467</v>
      </c>
      <c r="B26066" s="28" t="s">
        <v>28651</v>
      </c>
      <c r="C26066" s="28" t="s">
        <v>28527</v>
      </c>
    </row>
    <row r="26067" spans="1:3" x14ac:dyDescent="0.2">
      <c r="A26067" s="28">
        <v>59468</v>
      </c>
      <c r="B26067" s="28" t="s">
        <v>28652</v>
      </c>
      <c r="C26067" s="28" t="s">
        <v>28527</v>
      </c>
    </row>
    <row r="26068" spans="1:3" x14ac:dyDescent="0.2">
      <c r="A26068" s="28">
        <v>59469</v>
      </c>
      <c r="B26068" s="28" t="s">
        <v>28653</v>
      </c>
      <c r="C26068" s="28" t="s">
        <v>28527</v>
      </c>
    </row>
    <row r="26069" spans="1:3" x14ac:dyDescent="0.2">
      <c r="A26069" s="28">
        <v>59471</v>
      </c>
      <c r="B26069" s="28" t="s">
        <v>28654</v>
      </c>
      <c r="C26069" s="28" t="s">
        <v>28527</v>
      </c>
    </row>
    <row r="26070" spans="1:3" x14ac:dyDescent="0.2">
      <c r="A26070" s="28">
        <v>59472</v>
      </c>
      <c r="B26070" s="28" t="s">
        <v>28655</v>
      </c>
      <c r="C26070" s="28" t="s">
        <v>28527</v>
      </c>
    </row>
    <row r="26071" spans="1:3" x14ac:dyDescent="0.2">
      <c r="A26071" s="28">
        <v>59474</v>
      </c>
      <c r="B26071" s="28" t="s">
        <v>22636</v>
      </c>
      <c r="C26071" s="28" t="s">
        <v>28527</v>
      </c>
    </row>
    <row r="26072" spans="1:3" x14ac:dyDescent="0.2">
      <c r="A26072" s="28">
        <v>59477</v>
      </c>
      <c r="B26072" s="28" t="s">
        <v>28656</v>
      </c>
      <c r="C26072" s="28" t="s">
        <v>28527</v>
      </c>
    </row>
    <row r="26073" spans="1:3" x14ac:dyDescent="0.2">
      <c r="A26073" s="28">
        <v>59479</v>
      </c>
      <c r="B26073" s="28" t="s">
        <v>24964</v>
      </c>
      <c r="C26073" s="28" t="s">
        <v>28527</v>
      </c>
    </row>
    <row r="26074" spans="1:3" x14ac:dyDescent="0.2">
      <c r="A26074" s="28">
        <v>59480</v>
      </c>
      <c r="B26074" s="28" t="s">
        <v>28657</v>
      </c>
      <c r="C26074" s="28" t="s">
        <v>28527</v>
      </c>
    </row>
    <row r="26075" spans="1:3" x14ac:dyDescent="0.2">
      <c r="A26075" s="28">
        <v>59482</v>
      </c>
      <c r="B26075" s="28" t="s">
        <v>28658</v>
      </c>
      <c r="C26075" s="28" t="s">
        <v>28527</v>
      </c>
    </row>
    <row r="26076" spans="1:3" x14ac:dyDescent="0.2">
      <c r="A26076" s="28">
        <v>59483</v>
      </c>
      <c r="B26076" s="28" t="s">
        <v>28659</v>
      </c>
      <c r="C26076" s="28" t="s">
        <v>28527</v>
      </c>
    </row>
    <row r="26077" spans="1:3" x14ac:dyDescent="0.2">
      <c r="A26077" s="28">
        <v>59484</v>
      </c>
      <c r="B26077" s="28" t="s">
        <v>28660</v>
      </c>
      <c r="C26077" s="28" t="s">
        <v>28527</v>
      </c>
    </row>
    <row r="26078" spans="1:3" x14ac:dyDescent="0.2">
      <c r="A26078" s="28">
        <v>59485</v>
      </c>
      <c r="B26078" s="28" t="s">
        <v>28661</v>
      </c>
      <c r="C26078" s="28" t="s">
        <v>28527</v>
      </c>
    </row>
    <row r="26079" spans="1:3" x14ac:dyDescent="0.2">
      <c r="A26079" s="28">
        <v>59486</v>
      </c>
      <c r="B26079" s="28" t="s">
        <v>19608</v>
      </c>
      <c r="C26079" s="28" t="s">
        <v>28527</v>
      </c>
    </row>
    <row r="26080" spans="1:3" x14ac:dyDescent="0.2">
      <c r="A26080" s="28">
        <v>59487</v>
      </c>
      <c r="B26080" s="28" t="s">
        <v>28662</v>
      </c>
      <c r="C26080" s="28" t="s">
        <v>28527</v>
      </c>
    </row>
    <row r="26081" spans="1:3" x14ac:dyDescent="0.2">
      <c r="A26081" s="28">
        <v>59489</v>
      </c>
      <c r="B26081" s="28" t="s">
        <v>28663</v>
      </c>
      <c r="C26081" s="28" t="s">
        <v>28527</v>
      </c>
    </row>
    <row r="26082" spans="1:3" x14ac:dyDescent="0.2">
      <c r="A26082" s="28">
        <v>59501</v>
      </c>
      <c r="B26082" s="28" t="s">
        <v>28664</v>
      </c>
      <c r="C26082" s="28" t="s">
        <v>28527</v>
      </c>
    </row>
    <row r="26083" spans="1:3" x14ac:dyDescent="0.2">
      <c r="A26083" s="28">
        <v>59520</v>
      </c>
      <c r="B26083" s="28" t="s">
        <v>21796</v>
      </c>
      <c r="C26083" s="28" t="s">
        <v>28527</v>
      </c>
    </row>
    <row r="26084" spans="1:3" x14ac:dyDescent="0.2">
      <c r="A26084" s="28">
        <v>59521</v>
      </c>
      <c r="B26084" s="28" t="s">
        <v>28286</v>
      </c>
      <c r="C26084" s="28" t="s">
        <v>28527</v>
      </c>
    </row>
    <row r="26085" spans="1:3" x14ac:dyDescent="0.2">
      <c r="A26085" s="28">
        <v>59522</v>
      </c>
      <c r="B26085" s="28" t="s">
        <v>15869</v>
      </c>
      <c r="C26085" s="28" t="s">
        <v>28527</v>
      </c>
    </row>
    <row r="26086" spans="1:3" x14ac:dyDescent="0.2">
      <c r="A26086" s="28">
        <v>59523</v>
      </c>
      <c r="B26086" s="28" t="s">
        <v>28665</v>
      </c>
      <c r="C26086" s="28" t="s">
        <v>28527</v>
      </c>
    </row>
    <row r="26087" spans="1:3" x14ac:dyDescent="0.2">
      <c r="A26087" s="28">
        <v>59524</v>
      </c>
      <c r="B26087" s="28" t="s">
        <v>28666</v>
      </c>
      <c r="C26087" s="28" t="s">
        <v>28527</v>
      </c>
    </row>
    <row r="26088" spans="1:3" x14ac:dyDescent="0.2">
      <c r="A26088" s="28">
        <v>59525</v>
      </c>
      <c r="B26088" s="28" t="s">
        <v>28667</v>
      </c>
      <c r="C26088" s="28" t="s">
        <v>28527</v>
      </c>
    </row>
    <row r="26089" spans="1:3" x14ac:dyDescent="0.2">
      <c r="A26089" s="28">
        <v>59526</v>
      </c>
      <c r="B26089" s="28" t="s">
        <v>23357</v>
      </c>
      <c r="C26089" s="28" t="s">
        <v>28527</v>
      </c>
    </row>
    <row r="26090" spans="1:3" x14ac:dyDescent="0.2">
      <c r="A26090" s="28">
        <v>59527</v>
      </c>
      <c r="B26090" s="28" t="s">
        <v>22789</v>
      </c>
      <c r="C26090" s="28" t="s">
        <v>28527</v>
      </c>
    </row>
    <row r="26091" spans="1:3" x14ac:dyDescent="0.2">
      <c r="A26091" s="28">
        <v>59528</v>
      </c>
      <c r="B26091" s="28" t="s">
        <v>16162</v>
      </c>
      <c r="C26091" s="28" t="s">
        <v>28527</v>
      </c>
    </row>
    <row r="26092" spans="1:3" x14ac:dyDescent="0.2">
      <c r="A26092" s="28">
        <v>59529</v>
      </c>
      <c r="B26092" s="28" t="s">
        <v>28668</v>
      </c>
      <c r="C26092" s="28" t="s">
        <v>28527</v>
      </c>
    </row>
    <row r="26093" spans="1:3" x14ac:dyDescent="0.2">
      <c r="A26093" s="28">
        <v>59530</v>
      </c>
      <c r="B26093" s="28" t="s">
        <v>23878</v>
      </c>
      <c r="C26093" s="28" t="s">
        <v>28527</v>
      </c>
    </row>
    <row r="26094" spans="1:3" x14ac:dyDescent="0.2">
      <c r="A26094" s="28">
        <v>59531</v>
      </c>
      <c r="B26094" s="28" t="s">
        <v>28669</v>
      </c>
      <c r="C26094" s="28" t="s">
        <v>28527</v>
      </c>
    </row>
    <row r="26095" spans="1:3" x14ac:dyDescent="0.2">
      <c r="A26095" s="28">
        <v>59532</v>
      </c>
      <c r="B26095" s="28" t="s">
        <v>28670</v>
      </c>
      <c r="C26095" s="28" t="s">
        <v>28527</v>
      </c>
    </row>
    <row r="26096" spans="1:3" x14ac:dyDescent="0.2">
      <c r="A26096" s="28">
        <v>59535</v>
      </c>
      <c r="B26096" s="28" t="s">
        <v>23587</v>
      </c>
      <c r="C26096" s="28" t="s">
        <v>28527</v>
      </c>
    </row>
    <row r="26097" spans="1:3" x14ac:dyDescent="0.2">
      <c r="A26097" s="28">
        <v>59537</v>
      </c>
      <c r="B26097" s="28" t="s">
        <v>28671</v>
      </c>
      <c r="C26097" s="28" t="s">
        <v>28527</v>
      </c>
    </row>
    <row r="26098" spans="1:3" x14ac:dyDescent="0.2">
      <c r="A26098" s="28">
        <v>59538</v>
      </c>
      <c r="B26098" s="28" t="s">
        <v>25543</v>
      </c>
      <c r="C26098" s="28" t="s">
        <v>28527</v>
      </c>
    </row>
    <row r="26099" spans="1:3" x14ac:dyDescent="0.2">
      <c r="A26099" s="28">
        <v>59540</v>
      </c>
      <c r="B26099" s="28" t="s">
        <v>26697</v>
      </c>
      <c r="C26099" s="28" t="s">
        <v>28527</v>
      </c>
    </row>
    <row r="26100" spans="1:3" x14ac:dyDescent="0.2">
      <c r="A26100" s="28">
        <v>59542</v>
      </c>
      <c r="B26100" s="28" t="s">
        <v>16752</v>
      </c>
      <c r="C26100" s="28" t="s">
        <v>28527</v>
      </c>
    </row>
    <row r="26101" spans="1:3" x14ac:dyDescent="0.2">
      <c r="A26101" s="28">
        <v>59544</v>
      </c>
      <c r="B26101" s="28" t="s">
        <v>27316</v>
      </c>
      <c r="C26101" s="28" t="s">
        <v>28527</v>
      </c>
    </row>
    <row r="26102" spans="1:3" x14ac:dyDescent="0.2">
      <c r="A26102" s="28">
        <v>59545</v>
      </c>
      <c r="B26102" s="28" t="s">
        <v>28672</v>
      </c>
      <c r="C26102" s="28" t="s">
        <v>28527</v>
      </c>
    </row>
    <row r="26103" spans="1:3" x14ac:dyDescent="0.2">
      <c r="A26103" s="28">
        <v>59546</v>
      </c>
      <c r="B26103" s="28" t="s">
        <v>28673</v>
      </c>
      <c r="C26103" s="28" t="s">
        <v>28527</v>
      </c>
    </row>
    <row r="26104" spans="1:3" x14ac:dyDescent="0.2">
      <c r="A26104" s="28">
        <v>59547</v>
      </c>
      <c r="B26104" s="28" t="s">
        <v>28674</v>
      </c>
      <c r="C26104" s="28" t="s">
        <v>28527</v>
      </c>
    </row>
    <row r="26105" spans="1:3" x14ac:dyDescent="0.2">
      <c r="A26105" s="28">
        <v>59601</v>
      </c>
      <c r="B26105" s="28" t="s">
        <v>18851</v>
      </c>
      <c r="C26105" s="28" t="s">
        <v>28527</v>
      </c>
    </row>
    <row r="26106" spans="1:3" x14ac:dyDescent="0.2">
      <c r="A26106" s="28">
        <v>59602</v>
      </c>
      <c r="B26106" s="28" t="s">
        <v>18851</v>
      </c>
      <c r="C26106" s="28" t="s">
        <v>28527</v>
      </c>
    </row>
    <row r="26107" spans="1:3" x14ac:dyDescent="0.2">
      <c r="A26107" s="28">
        <v>59604</v>
      </c>
      <c r="B26107" s="28" t="s">
        <v>18851</v>
      </c>
      <c r="C26107" s="28" t="s">
        <v>28527</v>
      </c>
    </row>
    <row r="26108" spans="1:3" x14ac:dyDescent="0.2">
      <c r="A26108" s="28">
        <v>59620</v>
      </c>
      <c r="B26108" s="28" t="s">
        <v>18851</v>
      </c>
      <c r="C26108" s="28" t="s">
        <v>28527</v>
      </c>
    </row>
    <row r="26109" spans="1:3" x14ac:dyDescent="0.2">
      <c r="A26109" s="28">
        <v>59623</v>
      </c>
      <c r="B26109" s="28" t="s">
        <v>18851</v>
      </c>
      <c r="C26109" s="28" t="s">
        <v>28527</v>
      </c>
    </row>
    <row r="26110" spans="1:3" x14ac:dyDescent="0.2">
      <c r="A26110" s="28">
        <v>59624</v>
      </c>
      <c r="B26110" s="28" t="s">
        <v>18851</v>
      </c>
      <c r="C26110" s="28" t="s">
        <v>28527</v>
      </c>
    </row>
    <row r="26111" spans="1:3" x14ac:dyDescent="0.2">
      <c r="A26111" s="28">
        <v>59625</v>
      </c>
      <c r="B26111" s="28" t="s">
        <v>18851</v>
      </c>
      <c r="C26111" s="28" t="s">
        <v>28527</v>
      </c>
    </row>
    <row r="26112" spans="1:3" x14ac:dyDescent="0.2">
      <c r="A26112" s="28">
        <v>59626</v>
      </c>
      <c r="B26112" s="28" t="s">
        <v>18851</v>
      </c>
      <c r="C26112" s="28" t="s">
        <v>28527</v>
      </c>
    </row>
    <row r="26113" spans="1:3" x14ac:dyDescent="0.2">
      <c r="A26113" s="28">
        <v>59631</v>
      </c>
      <c r="B26113" s="28" t="s">
        <v>28675</v>
      </c>
      <c r="C26113" s="28" t="s">
        <v>28527</v>
      </c>
    </row>
    <row r="26114" spans="1:3" x14ac:dyDescent="0.2">
      <c r="A26114" s="28">
        <v>59632</v>
      </c>
      <c r="B26114" s="28" t="s">
        <v>28676</v>
      </c>
      <c r="C26114" s="28" t="s">
        <v>28527</v>
      </c>
    </row>
    <row r="26115" spans="1:3" x14ac:dyDescent="0.2">
      <c r="A26115" s="28">
        <v>59633</v>
      </c>
      <c r="B26115" s="28" t="s">
        <v>28677</v>
      </c>
      <c r="C26115" s="28" t="s">
        <v>28527</v>
      </c>
    </row>
    <row r="26116" spans="1:3" x14ac:dyDescent="0.2">
      <c r="A26116" s="28">
        <v>59634</v>
      </c>
      <c r="B26116" s="28" t="s">
        <v>28678</v>
      </c>
      <c r="C26116" s="28" t="s">
        <v>28527</v>
      </c>
    </row>
    <row r="26117" spans="1:3" x14ac:dyDescent="0.2">
      <c r="A26117" s="28">
        <v>59635</v>
      </c>
      <c r="B26117" s="28" t="s">
        <v>28679</v>
      </c>
      <c r="C26117" s="28" t="s">
        <v>28527</v>
      </c>
    </row>
    <row r="26118" spans="1:3" x14ac:dyDescent="0.2">
      <c r="A26118" s="28">
        <v>59636</v>
      </c>
      <c r="B26118" s="28" t="s">
        <v>28680</v>
      </c>
      <c r="C26118" s="28" t="s">
        <v>28527</v>
      </c>
    </row>
    <row r="26119" spans="1:3" x14ac:dyDescent="0.2">
      <c r="A26119" s="28">
        <v>59638</v>
      </c>
      <c r="B26119" s="28" t="s">
        <v>24440</v>
      </c>
      <c r="C26119" s="28" t="s">
        <v>28527</v>
      </c>
    </row>
    <row r="26120" spans="1:3" x14ac:dyDescent="0.2">
      <c r="A26120" s="28">
        <v>59639</v>
      </c>
      <c r="B26120" s="28" t="s">
        <v>16086</v>
      </c>
      <c r="C26120" s="28" t="s">
        <v>28527</v>
      </c>
    </row>
    <row r="26121" spans="1:3" x14ac:dyDescent="0.2">
      <c r="A26121" s="28">
        <v>59640</v>
      </c>
      <c r="B26121" s="28" t="s">
        <v>20021</v>
      </c>
      <c r="C26121" s="28" t="s">
        <v>28527</v>
      </c>
    </row>
    <row r="26122" spans="1:3" x14ac:dyDescent="0.2">
      <c r="A26122" s="28">
        <v>59641</v>
      </c>
      <c r="B26122" s="28" t="s">
        <v>28681</v>
      </c>
      <c r="C26122" s="28" t="s">
        <v>28527</v>
      </c>
    </row>
    <row r="26123" spans="1:3" x14ac:dyDescent="0.2">
      <c r="A26123" s="28">
        <v>59642</v>
      </c>
      <c r="B26123" s="28" t="s">
        <v>28682</v>
      </c>
      <c r="C26123" s="28" t="s">
        <v>28527</v>
      </c>
    </row>
    <row r="26124" spans="1:3" x14ac:dyDescent="0.2">
      <c r="A26124" s="28">
        <v>59643</v>
      </c>
      <c r="B26124" s="28" t="s">
        <v>28683</v>
      </c>
      <c r="C26124" s="28" t="s">
        <v>28527</v>
      </c>
    </row>
    <row r="26125" spans="1:3" x14ac:dyDescent="0.2">
      <c r="A26125" s="28">
        <v>59644</v>
      </c>
      <c r="B26125" s="28" t="s">
        <v>16005</v>
      </c>
      <c r="C26125" s="28" t="s">
        <v>28527</v>
      </c>
    </row>
    <row r="26126" spans="1:3" x14ac:dyDescent="0.2">
      <c r="A26126" s="28">
        <v>59645</v>
      </c>
      <c r="B26126" s="28" t="s">
        <v>18508</v>
      </c>
      <c r="C26126" s="28" t="s">
        <v>28527</v>
      </c>
    </row>
    <row r="26127" spans="1:3" x14ac:dyDescent="0.2">
      <c r="A26127" s="28">
        <v>59647</v>
      </c>
      <c r="B26127" s="28" t="s">
        <v>23207</v>
      </c>
      <c r="C26127" s="28" t="s">
        <v>28527</v>
      </c>
    </row>
    <row r="26128" spans="1:3" x14ac:dyDescent="0.2">
      <c r="A26128" s="28">
        <v>59648</v>
      </c>
      <c r="B26128" s="28" t="s">
        <v>28684</v>
      </c>
      <c r="C26128" s="28" t="s">
        <v>28527</v>
      </c>
    </row>
    <row r="26129" spans="1:3" x14ac:dyDescent="0.2">
      <c r="A26129" s="28">
        <v>59701</v>
      </c>
      <c r="B26129" s="28" t="s">
        <v>28490</v>
      </c>
      <c r="C26129" s="28" t="s">
        <v>28527</v>
      </c>
    </row>
    <row r="26130" spans="1:3" x14ac:dyDescent="0.2">
      <c r="A26130" s="28">
        <v>59702</v>
      </c>
      <c r="B26130" s="28" t="s">
        <v>28490</v>
      </c>
      <c r="C26130" s="28" t="s">
        <v>28527</v>
      </c>
    </row>
    <row r="26131" spans="1:3" x14ac:dyDescent="0.2">
      <c r="A26131" s="28">
        <v>59703</v>
      </c>
      <c r="B26131" s="28" t="s">
        <v>28490</v>
      </c>
      <c r="C26131" s="28" t="s">
        <v>28527</v>
      </c>
    </row>
    <row r="26132" spans="1:3" x14ac:dyDescent="0.2">
      <c r="A26132" s="28">
        <v>59707</v>
      </c>
      <c r="B26132" s="28" t="s">
        <v>28490</v>
      </c>
      <c r="C26132" s="28" t="s">
        <v>28527</v>
      </c>
    </row>
    <row r="26133" spans="1:3" x14ac:dyDescent="0.2">
      <c r="A26133" s="28">
        <v>59710</v>
      </c>
      <c r="B26133" s="28" t="s">
        <v>28685</v>
      </c>
      <c r="C26133" s="28" t="s">
        <v>28527</v>
      </c>
    </row>
    <row r="26134" spans="1:3" x14ac:dyDescent="0.2">
      <c r="A26134" s="28">
        <v>59711</v>
      </c>
      <c r="B26134" s="28" t="s">
        <v>28686</v>
      </c>
      <c r="C26134" s="28" t="s">
        <v>28527</v>
      </c>
    </row>
    <row r="26135" spans="1:3" x14ac:dyDescent="0.2">
      <c r="A26135" s="28">
        <v>59713</v>
      </c>
      <c r="B26135" s="28" t="s">
        <v>16221</v>
      </c>
      <c r="C26135" s="28" t="s">
        <v>28527</v>
      </c>
    </row>
    <row r="26136" spans="1:3" x14ac:dyDescent="0.2">
      <c r="A26136" s="28">
        <v>59714</v>
      </c>
      <c r="B26136" s="28" t="s">
        <v>16969</v>
      </c>
      <c r="C26136" s="28" t="s">
        <v>28527</v>
      </c>
    </row>
    <row r="26137" spans="1:3" x14ac:dyDescent="0.2">
      <c r="A26137" s="28">
        <v>59715</v>
      </c>
      <c r="B26137" s="28" t="s">
        <v>28687</v>
      </c>
      <c r="C26137" s="28" t="s">
        <v>28527</v>
      </c>
    </row>
    <row r="26138" spans="1:3" x14ac:dyDescent="0.2">
      <c r="A26138" s="28">
        <v>59716</v>
      </c>
      <c r="B26138" s="28" t="s">
        <v>28688</v>
      </c>
      <c r="C26138" s="28" t="s">
        <v>28527</v>
      </c>
    </row>
    <row r="26139" spans="1:3" x14ac:dyDescent="0.2">
      <c r="A26139" s="28">
        <v>59717</v>
      </c>
      <c r="B26139" s="28" t="s">
        <v>28687</v>
      </c>
      <c r="C26139" s="28" t="s">
        <v>28527</v>
      </c>
    </row>
    <row r="26140" spans="1:3" x14ac:dyDescent="0.2">
      <c r="A26140" s="28">
        <v>59718</v>
      </c>
      <c r="B26140" s="28" t="s">
        <v>28687</v>
      </c>
      <c r="C26140" s="28" t="s">
        <v>28527</v>
      </c>
    </row>
    <row r="26141" spans="1:3" x14ac:dyDescent="0.2">
      <c r="A26141" s="28">
        <v>59719</v>
      </c>
      <c r="B26141" s="28" t="s">
        <v>28687</v>
      </c>
      <c r="C26141" s="28" t="s">
        <v>28527</v>
      </c>
    </row>
    <row r="26142" spans="1:3" x14ac:dyDescent="0.2">
      <c r="A26142" s="28">
        <v>59720</v>
      </c>
      <c r="B26142" s="28" t="s">
        <v>19198</v>
      </c>
      <c r="C26142" s="28" t="s">
        <v>28527</v>
      </c>
    </row>
    <row r="26143" spans="1:3" x14ac:dyDescent="0.2">
      <c r="A26143" s="28">
        <v>59721</v>
      </c>
      <c r="B26143" s="28" t="s">
        <v>28689</v>
      </c>
      <c r="C26143" s="28" t="s">
        <v>28527</v>
      </c>
    </row>
    <row r="26144" spans="1:3" x14ac:dyDescent="0.2">
      <c r="A26144" s="28">
        <v>59722</v>
      </c>
      <c r="B26144" s="28" t="s">
        <v>24427</v>
      </c>
      <c r="C26144" s="28" t="s">
        <v>28527</v>
      </c>
    </row>
    <row r="26145" spans="1:3" x14ac:dyDescent="0.2">
      <c r="A26145" s="28">
        <v>59724</v>
      </c>
      <c r="B26145" s="28" t="s">
        <v>28690</v>
      </c>
      <c r="C26145" s="28" t="s">
        <v>28527</v>
      </c>
    </row>
    <row r="26146" spans="1:3" x14ac:dyDescent="0.2">
      <c r="A26146" s="28">
        <v>59725</v>
      </c>
      <c r="B26146" s="28" t="s">
        <v>23036</v>
      </c>
      <c r="C26146" s="28" t="s">
        <v>28527</v>
      </c>
    </row>
    <row r="26147" spans="1:3" x14ac:dyDescent="0.2">
      <c r="A26147" s="28">
        <v>59727</v>
      </c>
      <c r="B26147" s="28" t="s">
        <v>28691</v>
      </c>
      <c r="C26147" s="28" t="s">
        <v>28527</v>
      </c>
    </row>
    <row r="26148" spans="1:3" x14ac:dyDescent="0.2">
      <c r="A26148" s="28">
        <v>59728</v>
      </c>
      <c r="B26148" s="28" t="s">
        <v>21571</v>
      </c>
      <c r="C26148" s="28" t="s">
        <v>28527</v>
      </c>
    </row>
    <row r="26149" spans="1:3" x14ac:dyDescent="0.2">
      <c r="A26149" s="28">
        <v>59729</v>
      </c>
      <c r="B26149" s="28" t="s">
        <v>28692</v>
      </c>
      <c r="C26149" s="28" t="s">
        <v>28527</v>
      </c>
    </row>
    <row r="26150" spans="1:3" x14ac:dyDescent="0.2">
      <c r="A26150" s="28">
        <v>59730</v>
      </c>
      <c r="B26150" s="28" t="s">
        <v>28693</v>
      </c>
      <c r="C26150" s="28" t="s">
        <v>28527</v>
      </c>
    </row>
    <row r="26151" spans="1:3" x14ac:dyDescent="0.2">
      <c r="A26151" s="28">
        <v>59731</v>
      </c>
      <c r="B26151" s="28" t="s">
        <v>17926</v>
      </c>
      <c r="C26151" s="28" t="s">
        <v>28527</v>
      </c>
    </row>
    <row r="26152" spans="1:3" x14ac:dyDescent="0.2">
      <c r="A26152" s="28">
        <v>59732</v>
      </c>
      <c r="B26152" s="28" t="s">
        <v>16600</v>
      </c>
      <c r="C26152" s="28" t="s">
        <v>28527</v>
      </c>
    </row>
    <row r="26153" spans="1:3" x14ac:dyDescent="0.2">
      <c r="A26153" s="28">
        <v>59733</v>
      </c>
      <c r="B26153" s="28" t="s">
        <v>28694</v>
      </c>
      <c r="C26153" s="28" t="s">
        <v>28527</v>
      </c>
    </row>
    <row r="26154" spans="1:3" x14ac:dyDescent="0.2">
      <c r="A26154" s="28">
        <v>59735</v>
      </c>
      <c r="B26154" s="28" t="s">
        <v>16675</v>
      </c>
      <c r="C26154" s="28" t="s">
        <v>28527</v>
      </c>
    </row>
    <row r="26155" spans="1:3" x14ac:dyDescent="0.2">
      <c r="A26155" s="28">
        <v>59736</v>
      </c>
      <c r="B26155" s="28" t="s">
        <v>16606</v>
      </c>
      <c r="C26155" s="28" t="s">
        <v>28527</v>
      </c>
    </row>
    <row r="26156" spans="1:3" x14ac:dyDescent="0.2">
      <c r="A26156" s="28">
        <v>59739</v>
      </c>
      <c r="B26156" s="28" t="s">
        <v>19086</v>
      </c>
      <c r="C26156" s="28" t="s">
        <v>28527</v>
      </c>
    </row>
    <row r="26157" spans="1:3" x14ac:dyDescent="0.2">
      <c r="A26157" s="28">
        <v>59740</v>
      </c>
      <c r="B26157" s="28" t="s">
        <v>28695</v>
      </c>
      <c r="C26157" s="28" t="s">
        <v>28527</v>
      </c>
    </row>
    <row r="26158" spans="1:3" x14ac:dyDescent="0.2">
      <c r="A26158" s="28">
        <v>59741</v>
      </c>
      <c r="B26158" s="28" t="s">
        <v>28696</v>
      </c>
      <c r="C26158" s="28" t="s">
        <v>28527</v>
      </c>
    </row>
    <row r="26159" spans="1:3" x14ac:dyDescent="0.2">
      <c r="A26159" s="28">
        <v>59743</v>
      </c>
      <c r="B26159" s="28" t="s">
        <v>16210</v>
      </c>
      <c r="C26159" s="28" t="s">
        <v>28527</v>
      </c>
    </row>
    <row r="26160" spans="1:3" x14ac:dyDescent="0.2">
      <c r="A26160" s="28">
        <v>59745</v>
      </c>
      <c r="B26160" s="28" t="s">
        <v>23088</v>
      </c>
      <c r="C26160" s="28" t="s">
        <v>28527</v>
      </c>
    </row>
    <row r="26161" spans="1:3" x14ac:dyDescent="0.2">
      <c r="A26161" s="28">
        <v>59746</v>
      </c>
      <c r="B26161" s="28" t="s">
        <v>28697</v>
      </c>
      <c r="C26161" s="28" t="s">
        <v>28527</v>
      </c>
    </row>
    <row r="26162" spans="1:3" x14ac:dyDescent="0.2">
      <c r="A26162" s="28">
        <v>59747</v>
      </c>
      <c r="B26162" s="28" t="s">
        <v>28698</v>
      </c>
      <c r="C26162" s="28" t="s">
        <v>28527</v>
      </c>
    </row>
    <row r="26163" spans="1:3" x14ac:dyDescent="0.2">
      <c r="A26163" s="28">
        <v>59748</v>
      </c>
      <c r="B26163" s="28" t="s">
        <v>26783</v>
      </c>
      <c r="C26163" s="28" t="s">
        <v>28527</v>
      </c>
    </row>
    <row r="26164" spans="1:3" x14ac:dyDescent="0.2">
      <c r="A26164" s="28">
        <v>59749</v>
      </c>
      <c r="B26164" s="28" t="s">
        <v>16940</v>
      </c>
      <c r="C26164" s="28" t="s">
        <v>28527</v>
      </c>
    </row>
    <row r="26165" spans="1:3" x14ac:dyDescent="0.2">
      <c r="A26165" s="28">
        <v>59750</v>
      </c>
      <c r="B26165" s="28" t="s">
        <v>28490</v>
      </c>
      <c r="C26165" s="28" t="s">
        <v>28527</v>
      </c>
    </row>
    <row r="26166" spans="1:3" x14ac:dyDescent="0.2">
      <c r="A26166" s="28">
        <v>59751</v>
      </c>
      <c r="B26166" s="28" t="s">
        <v>28699</v>
      </c>
      <c r="C26166" s="28" t="s">
        <v>28527</v>
      </c>
    </row>
    <row r="26167" spans="1:3" x14ac:dyDescent="0.2">
      <c r="A26167" s="28">
        <v>59752</v>
      </c>
      <c r="B26167" s="28" t="s">
        <v>28700</v>
      </c>
      <c r="C26167" s="28" t="s">
        <v>28527</v>
      </c>
    </row>
    <row r="26168" spans="1:3" x14ac:dyDescent="0.2">
      <c r="A26168" s="28">
        <v>59754</v>
      </c>
      <c r="B26168" s="28" t="s">
        <v>28701</v>
      </c>
      <c r="C26168" s="28" t="s">
        <v>28527</v>
      </c>
    </row>
    <row r="26169" spans="1:3" x14ac:dyDescent="0.2">
      <c r="A26169" s="28">
        <v>59755</v>
      </c>
      <c r="B26169" s="28" t="s">
        <v>28702</v>
      </c>
      <c r="C26169" s="28" t="s">
        <v>28527</v>
      </c>
    </row>
    <row r="26170" spans="1:3" x14ac:dyDescent="0.2">
      <c r="A26170" s="28">
        <v>59756</v>
      </c>
      <c r="B26170" s="28" t="s">
        <v>21709</v>
      </c>
      <c r="C26170" s="28" t="s">
        <v>28527</v>
      </c>
    </row>
    <row r="26171" spans="1:3" x14ac:dyDescent="0.2">
      <c r="A26171" s="28">
        <v>59758</v>
      </c>
      <c r="B26171" s="28" t="s">
        <v>28703</v>
      </c>
      <c r="C26171" s="28" t="s">
        <v>28527</v>
      </c>
    </row>
    <row r="26172" spans="1:3" x14ac:dyDescent="0.2">
      <c r="A26172" s="28">
        <v>59759</v>
      </c>
      <c r="B26172" s="28" t="s">
        <v>18569</v>
      </c>
      <c r="C26172" s="28" t="s">
        <v>28527</v>
      </c>
    </row>
    <row r="26173" spans="1:3" x14ac:dyDescent="0.2">
      <c r="A26173" s="28">
        <v>59760</v>
      </c>
      <c r="B26173" s="28" t="s">
        <v>28704</v>
      </c>
      <c r="C26173" s="28" t="s">
        <v>28527</v>
      </c>
    </row>
    <row r="26174" spans="1:3" x14ac:dyDescent="0.2">
      <c r="A26174" s="28">
        <v>59761</v>
      </c>
      <c r="B26174" s="28" t="s">
        <v>28705</v>
      </c>
      <c r="C26174" s="28" t="s">
        <v>28527</v>
      </c>
    </row>
    <row r="26175" spans="1:3" x14ac:dyDescent="0.2">
      <c r="A26175" s="28">
        <v>59762</v>
      </c>
      <c r="B26175" s="28" t="s">
        <v>28706</v>
      </c>
      <c r="C26175" s="28" t="s">
        <v>28527</v>
      </c>
    </row>
    <row r="26176" spans="1:3" x14ac:dyDescent="0.2">
      <c r="A26176" s="28">
        <v>59771</v>
      </c>
      <c r="B26176" s="28" t="s">
        <v>28687</v>
      </c>
      <c r="C26176" s="28" t="s">
        <v>28527</v>
      </c>
    </row>
    <row r="26177" spans="1:3" x14ac:dyDescent="0.2">
      <c r="A26177" s="28">
        <v>59772</v>
      </c>
      <c r="B26177" s="28" t="s">
        <v>28687</v>
      </c>
      <c r="C26177" s="28" t="s">
        <v>28527</v>
      </c>
    </row>
    <row r="26178" spans="1:3" x14ac:dyDescent="0.2">
      <c r="A26178" s="28">
        <v>59773</v>
      </c>
      <c r="B26178" s="28" t="s">
        <v>28687</v>
      </c>
      <c r="C26178" s="28" t="s">
        <v>28527</v>
      </c>
    </row>
    <row r="26179" spans="1:3" x14ac:dyDescent="0.2">
      <c r="A26179" s="28">
        <v>59801</v>
      </c>
      <c r="B26179" s="28" t="s">
        <v>28707</v>
      </c>
      <c r="C26179" s="28" t="s">
        <v>28527</v>
      </c>
    </row>
    <row r="26180" spans="1:3" x14ac:dyDescent="0.2">
      <c r="A26180" s="28">
        <v>59802</v>
      </c>
      <c r="B26180" s="28" t="s">
        <v>28707</v>
      </c>
      <c r="C26180" s="28" t="s">
        <v>28527</v>
      </c>
    </row>
    <row r="26181" spans="1:3" x14ac:dyDescent="0.2">
      <c r="A26181" s="28">
        <v>59803</v>
      </c>
      <c r="B26181" s="28" t="s">
        <v>28707</v>
      </c>
      <c r="C26181" s="28" t="s">
        <v>28527</v>
      </c>
    </row>
    <row r="26182" spans="1:3" x14ac:dyDescent="0.2">
      <c r="A26182" s="28">
        <v>59804</v>
      </c>
      <c r="B26182" s="28" t="s">
        <v>28707</v>
      </c>
      <c r="C26182" s="28" t="s">
        <v>28527</v>
      </c>
    </row>
    <row r="26183" spans="1:3" x14ac:dyDescent="0.2">
      <c r="A26183" s="28">
        <v>59806</v>
      </c>
      <c r="B26183" s="28" t="s">
        <v>28707</v>
      </c>
      <c r="C26183" s="28" t="s">
        <v>28527</v>
      </c>
    </row>
    <row r="26184" spans="1:3" x14ac:dyDescent="0.2">
      <c r="A26184" s="28">
        <v>59807</v>
      </c>
      <c r="B26184" s="28" t="s">
        <v>28707</v>
      </c>
      <c r="C26184" s="28" t="s">
        <v>28527</v>
      </c>
    </row>
    <row r="26185" spans="1:3" x14ac:dyDescent="0.2">
      <c r="A26185" s="28">
        <v>59808</v>
      </c>
      <c r="B26185" s="28" t="s">
        <v>28707</v>
      </c>
      <c r="C26185" s="28" t="s">
        <v>28527</v>
      </c>
    </row>
    <row r="26186" spans="1:3" x14ac:dyDescent="0.2">
      <c r="A26186" s="28">
        <v>59812</v>
      </c>
      <c r="B26186" s="28" t="s">
        <v>28707</v>
      </c>
      <c r="C26186" s="28" t="s">
        <v>28527</v>
      </c>
    </row>
    <row r="26187" spans="1:3" x14ac:dyDescent="0.2">
      <c r="A26187" s="28">
        <v>59820</v>
      </c>
      <c r="B26187" s="28" t="s">
        <v>28708</v>
      </c>
      <c r="C26187" s="28" t="s">
        <v>28527</v>
      </c>
    </row>
    <row r="26188" spans="1:3" x14ac:dyDescent="0.2">
      <c r="A26188" s="28">
        <v>59821</v>
      </c>
      <c r="B26188" s="28" t="s">
        <v>28709</v>
      </c>
      <c r="C26188" s="28" t="s">
        <v>28527</v>
      </c>
    </row>
    <row r="26189" spans="1:3" x14ac:dyDescent="0.2">
      <c r="A26189" s="28">
        <v>59823</v>
      </c>
      <c r="B26189" s="28" t="s">
        <v>28710</v>
      </c>
      <c r="C26189" s="28" t="s">
        <v>28527</v>
      </c>
    </row>
    <row r="26190" spans="1:3" x14ac:dyDescent="0.2">
      <c r="A26190" s="28">
        <v>59824</v>
      </c>
      <c r="B26190" s="28" t="s">
        <v>28711</v>
      </c>
      <c r="C26190" s="28" t="s">
        <v>28527</v>
      </c>
    </row>
    <row r="26191" spans="1:3" x14ac:dyDescent="0.2">
      <c r="A26191" s="28">
        <v>59825</v>
      </c>
      <c r="B26191" s="28" t="s">
        <v>16018</v>
      </c>
      <c r="C26191" s="28" t="s">
        <v>28527</v>
      </c>
    </row>
    <row r="26192" spans="1:3" x14ac:dyDescent="0.2">
      <c r="A26192" s="28">
        <v>59826</v>
      </c>
      <c r="B26192" s="28" t="s">
        <v>28712</v>
      </c>
      <c r="C26192" s="28" t="s">
        <v>28527</v>
      </c>
    </row>
    <row r="26193" spans="1:3" x14ac:dyDescent="0.2">
      <c r="A26193" s="28">
        <v>59827</v>
      </c>
      <c r="B26193" s="28" t="s">
        <v>28713</v>
      </c>
      <c r="C26193" s="28" t="s">
        <v>28527</v>
      </c>
    </row>
    <row r="26194" spans="1:3" x14ac:dyDescent="0.2">
      <c r="A26194" s="28">
        <v>59828</v>
      </c>
      <c r="B26194" s="28" t="s">
        <v>28714</v>
      </c>
      <c r="C26194" s="28" t="s">
        <v>28527</v>
      </c>
    </row>
    <row r="26195" spans="1:3" x14ac:dyDescent="0.2">
      <c r="A26195" s="28">
        <v>59829</v>
      </c>
      <c r="B26195" s="28" t="s">
        <v>20621</v>
      </c>
      <c r="C26195" s="28" t="s">
        <v>28527</v>
      </c>
    </row>
    <row r="26196" spans="1:3" x14ac:dyDescent="0.2">
      <c r="A26196" s="28">
        <v>59830</v>
      </c>
      <c r="B26196" s="28" t="s">
        <v>28715</v>
      </c>
      <c r="C26196" s="28" t="s">
        <v>28527</v>
      </c>
    </row>
    <row r="26197" spans="1:3" x14ac:dyDescent="0.2">
      <c r="A26197" s="28">
        <v>59831</v>
      </c>
      <c r="B26197" s="28" t="s">
        <v>25334</v>
      </c>
      <c r="C26197" s="28" t="s">
        <v>28527</v>
      </c>
    </row>
    <row r="26198" spans="1:3" x14ac:dyDescent="0.2">
      <c r="A26198" s="28">
        <v>59832</v>
      </c>
      <c r="B26198" s="28" t="s">
        <v>27611</v>
      </c>
      <c r="C26198" s="28" t="s">
        <v>28527</v>
      </c>
    </row>
    <row r="26199" spans="1:3" x14ac:dyDescent="0.2">
      <c r="A26199" s="28">
        <v>59833</v>
      </c>
      <c r="B26199" s="28" t="s">
        <v>15894</v>
      </c>
      <c r="C26199" s="28" t="s">
        <v>28527</v>
      </c>
    </row>
    <row r="26200" spans="1:3" x14ac:dyDescent="0.2">
      <c r="A26200" s="28">
        <v>59834</v>
      </c>
      <c r="B26200" s="28" t="s">
        <v>17864</v>
      </c>
      <c r="C26200" s="28" t="s">
        <v>28527</v>
      </c>
    </row>
    <row r="26201" spans="1:3" x14ac:dyDescent="0.2">
      <c r="A26201" s="28">
        <v>59835</v>
      </c>
      <c r="B26201" s="28" t="s">
        <v>28716</v>
      </c>
      <c r="C26201" s="28" t="s">
        <v>28527</v>
      </c>
    </row>
    <row r="26202" spans="1:3" x14ac:dyDescent="0.2">
      <c r="A26202" s="28">
        <v>59837</v>
      </c>
      <c r="B26202" s="28" t="s">
        <v>19073</v>
      </c>
      <c r="C26202" s="28" t="s">
        <v>28527</v>
      </c>
    </row>
    <row r="26203" spans="1:3" x14ac:dyDescent="0.2">
      <c r="A26203" s="28">
        <v>59840</v>
      </c>
      <c r="B26203" s="28" t="s">
        <v>16130</v>
      </c>
      <c r="C26203" s="28" t="s">
        <v>28527</v>
      </c>
    </row>
    <row r="26204" spans="1:3" x14ac:dyDescent="0.2">
      <c r="A26204" s="28">
        <v>59841</v>
      </c>
      <c r="B26204" s="28" t="s">
        <v>28717</v>
      </c>
      <c r="C26204" s="28" t="s">
        <v>28527</v>
      </c>
    </row>
    <row r="26205" spans="1:3" x14ac:dyDescent="0.2">
      <c r="A26205" s="28">
        <v>59842</v>
      </c>
      <c r="B26205" s="28" t="s">
        <v>28718</v>
      </c>
      <c r="C26205" s="28" t="s">
        <v>28527</v>
      </c>
    </row>
    <row r="26206" spans="1:3" x14ac:dyDescent="0.2">
      <c r="A26206" s="28">
        <v>59843</v>
      </c>
      <c r="B26206" s="28" t="s">
        <v>28719</v>
      </c>
      <c r="C26206" s="28" t="s">
        <v>28527</v>
      </c>
    </row>
    <row r="26207" spans="1:3" x14ac:dyDescent="0.2">
      <c r="A26207" s="28">
        <v>59844</v>
      </c>
      <c r="B26207" s="28" t="s">
        <v>28720</v>
      </c>
      <c r="C26207" s="28" t="s">
        <v>28527</v>
      </c>
    </row>
    <row r="26208" spans="1:3" x14ac:dyDescent="0.2">
      <c r="A26208" s="28">
        <v>59845</v>
      </c>
      <c r="B26208" s="28" t="s">
        <v>21692</v>
      </c>
      <c r="C26208" s="28" t="s">
        <v>28527</v>
      </c>
    </row>
    <row r="26209" spans="1:3" x14ac:dyDescent="0.2">
      <c r="A26209" s="28">
        <v>59846</v>
      </c>
      <c r="B26209" s="28" t="s">
        <v>28721</v>
      </c>
      <c r="C26209" s="28" t="s">
        <v>28527</v>
      </c>
    </row>
    <row r="26210" spans="1:3" x14ac:dyDescent="0.2">
      <c r="A26210" s="28">
        <v>59847</v>
      </c>
      <c r="B26210" s="28" t="s">
        <v>28722</v>
      </c>
      <c r="C26210" s="28" t="s">
        <v>28527</v>
      </c>
    </row>
    <row r="26211" spans="1:3" x14ac:dyDescent="0.2">
      <c r="A26211" s="28">
        <v>59848</v>
      </c>
      <c r="B26211" s="28" t="s">
        <v>28723</v>
      </c>
      <c r="C26211" s="28" t="s">
        <v>28527</v>
      </c>
    </row>
    <row r="26212" spans="1:3" x14ac:dyDescent="0.2">
      <c r="A26212" s="28">
        <v>59851</v>
      </c>
      <c r="B26212" s="28" t="s">
        <v>17875</v>
      </c>
      <c r="C26212" s="28" t="s">
        <v>28527</v>
      </c>
    </row>
    <row r="26213" spans="1:3" x14ac:dyDescent="0.2">
      <c r="A26213" s="28">
        <v>59853</v>
      </c>
      <c r="B26213" s="28" t="s">
        <v>28724</v>
      </c>
      <c r="C26213" s="28" t="s">
        <v>28527</v>
      </c>
    </row>
    <row r="26214" spans="1:3" x14ac:dyDescent="0.2">
      <c r="A26214" s="28">
        <v>59854</v>
      </c>
      <c r="B26214" s="28" t="s">
        <v>28725</v>
      </c>
      <c r="C26214" s="28" t="s">
        <v>28527</v>
      </c>
    </row>
    <row r="26215" spans="1:3" x14ac:dyDescent="0.2">
      <c r="A26215" s="28">
        <v>59855</v>
      </c>
      <c r="B26215" s="28" t="s">
        <v>28726</v>
      </c>
      <c r="C26215" s="28" t="s">
        <v>28527</v>
      </c>
    </row>
    <row r="26216" spans="1:3" x14ac:dyDescent="0.2">
      <c r="A26216" s="28">
        <v>59856</v>
      </c>
      <c r="B26216" s="28" t="s">
        <v>20174</v>
      </c>
      <c r="C26216" s="28" t="s">
        <v>28527</v>
      </c>
    </row>
    <row r="26217" spans="1:3" x14ac:dyDescent="0.2">
      <c r="A26217" s="28">
        <v>59858</v>
      </c>
      <c r="B26217" s="28" t="s">
        <v>19945</v>
      </c>
      <c r="C26217" s="28" t="s">
        <v>28527</v>
      </c>
    </row>
    <row r="26218" spans="1:3" x14ac:dyDescent="0.2">
      <c r="A26218" s="28">
        <v>59859</v>
      </c>
      <c r="B26218" s="28" t="s">
        <v>23489</v>
      </c>
      <c r="C26218" s="28" t="s">
        <v>28527</v>
      </c>
    </row>
    <row r="26219" spans="1:3" x14ac:dyDescent="0.2">
      <c r="A26219" s="28">
        <v>59860</v>
      </c>
      <c r="B26219" s="28" t="s">
        <v>28727</v>
      </c>
      <c r="C26219" s="28" t="s">
        <v>28527</v>
      </c>
    </row>
    <row r="26220" spans="1:3" x14ac:dyDescent="0.2">
      <c r="A26220" s="28">
        <v>59863</v>
      </c>
      <c r="B26220" s="28" t="s">
        <v>28728</v>
      </c>
      <c r="C26220" s="28" t="s">
        <v>28527</v>
      </c>
    </row>
    <row r="26221" spans="1:3" x14ac:dyDescent="0.2">
      <c r="A26221" s="28">
        <v>59864</v>
      </c>
      <c r="B26221" s="28" t="s">
        <v>28729</v>
      </c>
      <c r="C26221" s="28" t="s">
        <v>28527</v>
      </c>
    </row>
    <row r="26222" spans="1:3" x14ac:dyDescent="0.2">
      <c r="A26222" s="28">
        <v>59865</v>
      </c>
      <c r="B26222" s="28" t="s">
        <v>28730</v>
      </c>
      <c r="C26222" s="28" t="s">
        <v>28527</v>
      </c>
    </row>
    <row r="26223" spans="1:3" x14ac:dyDescent="0.2">
      <c r="A26223" s="28">
        <v>59866</v>
      </c>
      <c r="B26223" s="28" t="s">
        <v>28731</v>
      </c>
      <c r="C26223" s="28" t="s">
        <v>28527</v>
      </c>
    </row>
    <row r="26224" spans="1:3" x14ac:dyDescent="0.2">
      <c r="A26224" s="28">
        <v>59867</v>
      </c>
      <c r="B26224" s="28" t="s">
        <v>28732</v>
      </c>
      <c r="C26224" s="28" t="s">
        <v>28527</v>
      </c>
    </row>
    <row r="26225" spans="1:3" x14ac:dyDescent="0.2">
      <c r="A26225" s="28">
        <v>59868</v>
      </c>
      <c r="B26225" s="28" t="s">
        <v>28733</v>
      </c>
      <c r="C26225" s="28" t="s">
        <v>28527</v>
      </c>
    </row>
    <row r="26226" spans="1:3" x14ac:dyDescent="0.2">
      <c r="A26226" s="28">
        <v>59870</v>
      </c>
      <c r="B26226" s="28" t="s">
        <v>20548</v>
      </c>
      <c r="C26226" s="28" t="s">
        <v>28527</v>
      </c>
    </row>
    <row r="26227" spans="1:3" x14ac:dyDescent="0.2">
      <c r="A26227" s="28">
        <v>59871</v>
      </c>
      <c r="B26227" s="28" t="s">
        <v>28734</v>
      </c>
      <c r="C26227" s="28" t="s">
        <v>28527</v>
      </c>
    </row>
    <row r="26228" spans="1:3" x14ac:dyDescent="0.2">
      <c r="A26228" s="28">
        <v>59872</v>
      </c>
      <c r="B26228" s="28" t="s">
        <v>27057</v>
      </c>
      <c r="C26228" s="28" t="s">
        <v>28527</v>
      </c>
    </row>
    <row r="26229" spans="1:3" x14ac:dyDescent="0.2">
      <c r="A26229" s="28">
        <v>59873</v>
      </c>
      <c r="B26229" s="28" t="s">
        <v>28735</v>
      </c>
      <c r="C26229" s="28" t="s">
        <v>28527</v>
      </c>
    </row>
    <row r="26230" spans="1:3" x14ac:dyDescent="0.2">
      <c r="A26230" s="28">
        <v>59874</v>
      </c>
      <c r="B26230" s="28" t="s">
        <v>18951</v>
      </c>
      <c r="C26230" s="28" t="s">
        <v>28527</v>
      </c>
    </row>
    <row r="26231" spans="1:3" x14ac:dyDescent="0.2">
      <c r="A26231" s="28">
        <v>59875</v>
      </c>
      <c r="B26231" s="28" t="s">
        <v>19128</v>
      </c>
      <c r="C26231" s="28" t="s">
        <v>28527</v>
      </c>
    </row>
    <row r="26232" spans="1:3" x14ac:dyDescent="0.2">
      <c r="A26232" s="28">
        <v>59901</v>
      </c>
      <c r="B26232" s="28" t="s">
        <v>28736</v>
      </c>
      <c r="C26232" s="28" t="s">
        <v>28527</v>
      </c>
    </row>
    <row r="26233" spans="1:3" x14ac:dyDescent="0.2">
      <c r="A26233" s="28">
        <v>59903</v>
      </c>
      <c r="B26233" s="28" t="s">
        <v>28736</v>
      </c>
      <c r="C26233" s="28" t="s">
        <v>28527</v>
      </c>
    </row>
    <row r="26234" spans="1:3" x14ac:dyDescent="0.2">
      <c r="A26234" s="28">
        <v>59904</v>
      </c>
      <c r="B26234" s="28" t="s">
        <v>28736</v>
      </c>
      <c r="C26234" s="28" t="s">
        <v>28527</v>
      </c>
    </row>
    <row r="26235" spans="1:3" x14ac:dyDescent="0.2">
      <c r="A26235" s="28">
        <v>59910</v>
      </c>
      <c r="B26235" s="28" t="s">
        <v>28737</v>
      </c>
      <c r="C26235" s="28" t="s">
        <v>28527</v>
      </c>
    </row>
    <row r="26236" spans="1:3" x14ac:dyDescent="0.2">
      <c r="A26236" s="28">
        <v>59911</v>
      </c>
      <c r="B26236" s="28" t="s">
        <v>28053</v>
      </c>
      <c r="C26236" s="28" t="s">
        <v>28527</v>
      </c>
    </row>
    <row r="26237" spans="1:3" x14ac:dyDescent="0.2">
      <c r="A26237" s="28">
        <v>59912</v>
      </c>
      <c r="B26237" s="28" t="s">
        <v>16864</v>
      </c>
      <c r="C26237" s="28" t="s">
        <v>28527</v>
      </c>
    </row>
    <row r="26238" spans="1:3" x14ac:dyDescent="0.2">
      <c r="A26238" s="28">
        <v>59913</v>
      </c>
      <c r="B26238" s="28" t="s">
        <v>18116</v>
      </c>
      <c r="C26238" s="28" t="s">
        <v>28527</v>
      </c>
    </row>
    <row r="26239" spans="1:3" x14ac:dyDescent="0.2">
      <c r="A26239" s="28">
        <v>59914</v>
      </c>
      <c r="B26239" s="28" t="s">
        <v>17856</v>
      </c>
      <c r="C26239" s="28" t="s">
        <v>28527</v>
      </c>
    </row>
    <row r="26240" spans="1:3" x14ac:dyDescent="0.2">
      <c r="A26240" s="28">
        <v>59915</v>
      </c>
      <c r="B26240" s="28" t="s">
        <v>28738</v>
      </c>
      <c r="C26240" s="28" t="s">
        <v>28527</v>
      </c>
    </row>
    <row r="26241" spans="1:3" x14ac:dyDescent="0.2">
      <c r="A26241" s="28">
        <v>59916</v>
      </c>
      <c r="B26241" s="28" t="s">
        <v>16128</v>
      </c>
      <c r="C26241" s="28" t="s">
        <v>28527</v>
      </c>
    </row>
    <row r="26242" spans="1:3" x14ac:dyDescent="0.2">
      <c r="A26242" s="28">
        <v>59917</v>
      </c>
      <c r="B26242" s="28" t="s">
        <v>26472</v>
      </c>
      <c r="C26242" s="28" t="s">
        <v>28527</v>
      </c>
    </row>
    <row r="26243" spans="1:3" x14ac:dyDescent="0.2">
      <c r="A26243" s="28">
        <v>59918</v>
      </c>
      <c r="B26243" s="28" t="s">
        <v>28739</v>
      </c>
      <c r="C26243" s="28" t="s">
        <v>28527</v>
      </c>
    </row>
    <row r="26244" spans="1:3" x14ac:dyDescent="0.2">
      <c r="A26244" s="28">
        <v>59919</v>
      </c>
      <c r="B26244" s="28" t="s">
        <v>28740</v>
      </c>
      <c r="C26244" s="28" t="s">
        <v>28527</v>
      </c>
    </row>
    <row r="26245" spans="1:3" x14ac:dyDescent="0.2">
      <c r="A26245" s="28">
        <v>59920</v>
      </c>
      <c r="B26245" s="28" t="s">
        <v>28741</v>
      </c>
      <c r="C26245" s="28" t="s">
        <v>28527</v>
      </c>
    </row>
    <row r="26246" spans="1:3" x14ac:dyDescent="0.2">
      <c r="A26246" s="28">
        <v>59921</v>
      </c>
      <c r="B26246" s="28" t="s">
        <v>28742</v>
      </c>
      <c r="C26246" s="28" t="s">
        <v>28527</v>
      </c>
    </row>
    <row r="26247" spans="1:3" x14ac:dyDescent="0.2">
      <c r="A26247" s="28">
        <v>59922</v>
      </c>
      <c r="B26247" s="28" t="s">
        <v>17376</v>
      </c>
      <c r="C26247" s="28" t="s">
        <v>28527</v>
      </c>
    </row>
    <row r="26248" spans="1:3" x14ac:dyDescent="0.2">
      <c r="A26248" s="28">
        <v>59923</v>
      </c>
      <c r="B26248" s="28" t="s">
        <v>28743</v>
      </c>
      <c r="C26248" s="28" t="s">
        <v>28527</v>
      </c>
    </row>
    <row r="26249" spans="1:3" x14ac:dyDescent="0.2">
      <c r="A26249" s="28">
        <v>59925</v>
      </c>
      <c r="B26249" s="28" t="s">
        <v>16357</v>
      </c>
      <c r="C26249" s="28" t="s">
        <v>28527</v>
      </c>
    </row>
    <row r="26250" spans="1:3" x14ac:dyDescent="0.2">
      <c r="A26250" s="28">
        <v>59926</v>
      </c>
      <c r="B26250" s="28" t="s">
        <v>28744</v>
      </c>
      <c r="C26250" s="28" t="s">
        <v>28527</v>
      </c>
    </row>
    <row r="26251" spans="1:3" x14ac:dyDescent="0.2">
      <c r="A26251" s="28">
        <v>59927</v>
      </c>
      <c r="B26251" s="28" t="s">
        <v>20929</v>
      </c>
      <c r="C26251" s="28" t="s">
        <v>28527</v>
      </c>
    </row>
    <row r="26252" spans="1:3" x14ac:dyDescent="0.2">
      <c r="A26252" s="28">
        <v>59928</v>
      </c>
      <c r="B26252" s="28" t="s">
        <v>28745</v>
      </c>
      <c r="C26252" s="28" t="s">
        <v>28527</v>
      </c>
    </row>
    <row r="26253" spans="1:3" x14ac:dyDescent="0.2">
      <c r="A26253" s="28">
        <v>59929</v>
      </c>
      <c r="B26253" s="28" t="s">
        <v>17177</v>
      </c>
      <c r="C26253" s="28" t="s">
        <v>28527</v>
      </c>
    </row>
    <row r="26254" spans="1:3" x14ac:dyDescent="0.2">
      <c r="A26254" s="28">
        <v>59930</v>
      </c>
      <c r="B26254" s="28" t="s">
        <v>18291</v>
      </c>
      <c r="C26254" s="28" t="s">
        <v>28527</v>
      </c>
    </row>
    <row r="26255" spans="1:3" x14ac:dyDescent="0.2">
      <c r="A26255" s="28">
        <v>59931</v>
      </c>
      <c r="B26255" s="28" t="s">
        <v>28746</v>
      </c>
      <c r="C26255" s="28" t="s">
        <v>28527</v>
      </c>
    </row>
    <row r="26256" spans="1:3" x14ac:dyDescent="0.2">
      <c r="A26256" s="28">
        <v>59932</v>
      </c>
      <c r="B26256" s="28" t="s">
        <v>17248</v>
      </c>
      <c r="C26256" s="28" t="s">
        <v>28527</v>
      </c>
    </row>
    <row r="26257" spans="1:3" x14ac:dyDescent="0.2">
      <c r="A26257" s="28">
        <v>59933</v>
      </c>
      <c r="B26257" s="28" t="s">
        <v>25521</v>
      </c>
      <c r="C26257" s="28" t="s">
        <v>28527</v>
      </c>
    </row>
    <row r="26258" spans="1:3" x14ac:dyDescent="0.2">
      <c r="A26258" s="28">
        <v>59934</v>
      </c>
      <c r="B26258" s="28" t="s">
        <v>27634</v>
      </c>
      <c r="C26258" s="28" t="s">
        <v>28527</v>
      </c>
    </row>
    <row r="26259" spans="1:3" x14ac:dyDescent="0.2">
      <c r="A26259" s="28">
        <v>59935</v>
      </c>
      <c r="B26259" s="28" t="s">
        <v>16531</v>
      </c>
      <c r="C26259" s="28" t="s">
        <v>28527</v>
      </c>
    </row>
    <row r="26260" spans="1:3" x14ac:dyDescent="0.2">
      <c r="A26260" s="28">
        <v>59936</v>
      </c>
      <c r="B26260" s="28" t="s">
        <v>28747</v>
      </c>
      <c r="C26260" s="28" t="s">
        <v>28527</v>
      </c>
    </row>
    <row r="26261" spans="1:3" x14ac:dyDescent="0.2">
      <c r="A26261" s="28">
        <v>59937</v>
      </c>
      <c r="B26261" s="28" t="s">
        <v>28748</v>
      </c>
      <c r="C26261" s="28" t="s">
        <v>28527</v>
      </c>
    </row>
    <row r="26262" spans="1:3" x14ac:dyDescent="0.2">
      <c r="A26262" s="28">
        <v>60001</v>
      </c>
      <c r="B26262" s="28" t="s">
        <v>18964</v>
      </c>
      <c r="C26262" s="28" t="s">
        <v>28749</v>
      </c>
    </row>
    <row r="26263" spans="1:3" x14ac:dyDescent="0.2">
      <c r="A26263" s="28">
        <v>60002</v>
      </c>
      <c r="B26263" s="28" t="s">
        <v>24290</v>
      </c>
      <c r="C26263" s="28" t="s">
        <v>28749</v>
      </c>
    </row>
    <row r="26264" spans="1:3" x14ac:dyDescent="0.2">
      <c r="A26264" s="28">
        <v>60004</v>
      </c>
      <c r="B26264" s="28" t="s">
        <v>16271</v>
      </c>
      <c r="C26264" s="28" t="s">
        <v>28749</v>
      </c>
    </row>
    <row r="26265" spans="1:3" x14ac:dyDescent="0.2">
      <c r="A26265" s="28">
        <v>60005</v>
      </c>
      <c r="B26265" s="28" t="s">
        <v>16271</v>
      </c>
      <c r="C26265" s="28" t="s">
        <v>28749</v>
      </c>
    </row>
    <row r="26266" spans="1:3" x14ac:dyDescent="0.2">
      <c r="A26266" s="28">
        <v>60006</v>
      </c>
      <c r="B26266" s="28" t="s">
        <v>16271</v>
      </c>
      <c r="C26266" s="28" t="s">
        <v>28749</v>
      </c>
    </row>
    <row r="26267" spans="1:3" x14ac:dyDescent="0.2">
      <c r="A26267" s="28">
        <v>60007</v>
      </c>
      <c r="B26267" s="28" t="s">
        <v>28750</v>
      </c>
      <c r="C26267" s="28" t="s">
        <v>28749</v>
      </c>
    </row>
    <row r="26268" spans="1:3" x14ac:dyDescent="0.2">
      <c r="A26268" s="28">
        <v>60008</v>
      </c>
      <c r="B26268" s="28" t="s">
        <v>28751</v>
      </c>
      <c r="C26268" s="28" t="s">
        <v>28749</v>
      </c>
    </row>
    <row r="26269" spans="1:3" x14ac:dyDescent="0.2">
      <c r="A26269" s="28">
        <v>60009</v>
      </c>
      <c r="B26269" s="28" t="s">
        <v>28750</v>
      </c>
      <c r="C26269" s="28" t="s">
        <v>28749</v>
      </c>
    </row>
    <row r="26270" spans="1:3" x14ac:dyDescent="0.2">
      <c r="A26270" s="28">
        <v>60010</v>
      </c>
      <c r="B26270" s="28" t="s">
        <v>16382</v>
      </c>
      <c r="C26270" s="28" t="s">
        <v>28749</v>
      </c>
    </row>
    <row r="26271" spans="1:3" x14ac:dyDescent="0.2">
      <c r="A26271" s="28">
        <v>60011</v>
      </c>
      <c r="B26271" s="28" t="s">
        <v>16382</v>
      </c>
      <c r="C26271" s="28" t="s">
        <v>28749</v>
      </c>
    </row>
    <row r="26272" spans="1:3" x14ac:dyDescent="0.2">
      <c r="A26272" s="28">
        <v>60012</v>
      </c>
      <c r="B26272" s="28" t="s">
        <v>26887</v>
      </c>
      <c r="C26272" s="28" t="s">
        <v>28749</v>
      </c>
    </row>
    <row r="26273" spans="1:3" x14ac:dyDescent="0.2">
      <c r="A26273" s="28">
        <v>60013</v>
      </c>
      <c r="B26273" s="28" t="s">
        <v>22443</v>
      </c>
      <c r="C26273" s="28" t="s">
        <v>28749</v>
      </c>
    </row>
    <row r="26274" spans="1:3" x14ac:dyDescent="0.2">
      <c r="A26274" s="28">
        <v>60014</v>
      </c>
      <c r="B26274" s="28" t="s">
        <v>26887</v>
      </c>
      <c r="C26274" s="28" t="s">
        <v>28749</v>
      </c>
    </row>
    <row r="26275" spans="1:3" x14ac:dyDescent="0.2">
      <c r="A26275" s="28">
        <v>60015</v>
      </c>
      <c r="B26275" s="28" t="s">
        <v>15964</v>
      </c>
      <c r="C26275" s="28" t="s">
        <v>28749</v>
      </c>
    </row>
    <row r="26276" spans="1:3" x14ac:dyDescent="0.2">
      <c r="A26276" s="28">
        <v>60016</v>
      </c>
      <c r="B26276" s="28" t="s">
        <v>28752</v>
      </c>
      <c r="C26276" s="28" t="s">
        <v>28749</v>
      </c>
    </row>
    <row r="26277" spans="1:3" x14ac:dyDescent="0.2">
      <c r="A26277" s="28">
        <v>60017</v>
      </c>
      <c r="B26277" s="28" t="s">
        <v>28752</v>
      </c>
      <c r="C26277" s="28" t="s">
        <v>28749</v>
      </c>
    </row>
    <row r="26278" spans="1:3" x14ac:dyDescent="0.2">
      <c r="A26278" s="28">
        <v>60018</v>
      </c>
      <c r="B26278" s="28" t="s">
        <v>28752</v>
      </c>
      <c r="C26278" s="28" t="s">
        <v>28749</v>
      </c>
    </row>
    <row r="26279" spans="1:3" x14ac:dyDescent="0.2">
      <c r="A26279" s="28">
        <v>60019</v>
      </c>
      <c r="B26279" s="28" t="s">
        <v>28752</v>
      </c>
      <c r="C26279" s="28" t="s">
        <v>28749</v>
      </c>
    </row>
    <row r="26280" spans="1:3" x14ac:dyDescent="0.2">
      <c r="A26280" s="28">
        <v>60020</v>
      </c>
      <c r="B26280" s="28" t="s">
        <v>27372</v>
      </c>
      <c r="C26280" s="28" t="s">
        <v>28749</v>
      </c>
    </row>
    <row r="26281" spans="1:3" x14ac:dyDescent="0.2">
      <c r="A26281" s="28">
        <v>60021</v>
      </c>
      <c r="B26281" s="28" t="s">
        <v>28753</v>
      </c>
      <c r="C26281" s="28" t="s">
        <v>28749</v>
      </c>
    </row>
    <row r="26282" spans="1:3" x14ac:dyDescent="0.2">
      <c r="A26282" s="28">
        <v>60022</v>
      </c>
      <c r="B26282" s="28" t="s">
        <v>25045</v>
      </c>
      <c r="C26282" s="28" t="s">
        <v>28749</v>
      </c>
    </row>
    <row r="26283" spans="1:3" x14ac:dyDescent="0.2">
      <c r="A26283" s="28">
        <v>60025</v>
      </c>
      <c r="B26283" s="28" t="s">
        <v>24890</v>
      </c>
      <c r="C26283" s="28" t="s">
        <v>28749</v>
      </c>
    </row>
    <row r="26284" spans="1:3" x14ac:dyDescent="0.2">
      <c r="A26284" s="28">
        <v>60026</v>
      </c>
      <c r="B26284" s="28" t="s">
        <v>24890</v>
      </c>
      <c r="C26284" s="28" t="s">
        <v>28749</v>
      </c>
    </row>
    <row r="26285" spans="1:3" x14ac:dyDescent="0.2">
      <c r="A26285" s="28">
        <v>60029</v>
      </c>
      <c r="B26285" s="28" t="s">
        <v>28754</v>
      </c>
      <c r="C26285" s="28" t="s">
        <v>28749</v>
      </c>
    </row>
    <row r="26286" spans="1:3" x14ac:dyDescent="0.2">
      <c r="A26286" s="28">
        <v>60030</v>
      </c>
      <c r="B26286" s="28" t="s">
        <v>28755</v>
      </c>
      <c r="C26286" s="28" t="s">
        <v>28749</v>
      </c>
    </row>
    <row r="26287" spans="1:3" x14ac:dyDescent="0.2">
      <c r="A26287" s="28">
        <v>60031</v>
      </c>
      <c r="B26287" s="28" t="s">
        <v>28756</v>
      </c>
      <c r="C26287" s="28" t="s">
        <v>28749</v>
      </c>
    </row>
    <row r="26288" spans="1:3" x14ac:dyDescent="0.2">
      <c r="A26288" s="28">
        <v>60033</v>
      </c>
      <c r="B26288" s="28" t="s">
        <v>15996</v>
      </c>
      <c r="C26288" s="28" t="s">
        <v>28749</v>
      </c>
    </row>
    <row r="26289" spans="1:3" x14ac:dyDescent="0.2">
      <c r="A26289" s="28">
        <v>60034</v>
      </c>
      <c r="B26289" s="28" t="s">
        <v>16478</v>
      </c>
      <c r="C26289" s="28" t="s">
        <v>28749</v>
      </c>
    </row>
    <row r="26290" spans="1:3" x14ac:dyDescent="0.2">
      <c r="A26290" s="28">
        <v>60035</v>
      </c>
      <c r="B26290" s="28" t="s">
        <v>17902</v>
      </c>
      <c r="C26290" s="28" t="s">
        <v>28749</v>
      </c>
    </row>
    <row r="26291" spans="1:3" x14ac:dyDescent="0.2">
      <c r="A26291" s="28">
        <v>60037</v>
      </c>
      <c r="B26291" s="28" t="s">
        <v>28757</v>
      </c>
      <c r="C26291" s="28" t="s">
        <v>28749</v>
      </c>
    </row>
    <row r="26292" spans="1:3" x14ac:dyDescent="0.2">
      <c r="A26292" s="28">
        <v>60038</v>
      </c>
      <c r="B26292" s="28" t="s">
        <v>28758</v>
      </c>
      <c r="C26292" s="28" t="s">
        <v>28749</v>
      </c>
    </row>
    <row r="26293" spans="1:3" x14ac:dyDescent="0.2">
      <c r="A26293" s="28">
        <v>60039</v>
      </c>
      <c r="B26293" s="28" t="s">
        <v>26887</v>
      </c>
      <c r="C26293" s="28" t="s">
        <v>28749</v>
      </c>
    </row>
    <row r="26294" spans="1:3" x14ac:dyDescent="0.2">
      <c r="A26294" s="28">
        <v>60040</v>
      </c>
      <c r="B26294" s="28" t="s">
        <v>28639</v>
      </c>
      <c r="C26294" s="28" t="s">
        <v>28749</v>
      </c>
    </row>
    <row r="26295" spans="1:3" x14ac:dyDescent="0.2">
      <c r="A26295" s="28">
        <v>60041</v>
      </c>
      <c r="B26295" s="28" t="s">
        <v>21060</v>
      </c>
      <c r="C26295" s="28" t="s">
        <v>28749</v>
      </c>
    </row>
    <row r="26296" spans="1:3" x14ac:dyDescent="0.2">
      <c r="A26296" s="28">
        <v>60042</v>
      </c>
      <c r="B26296" s="28" t="s">
        <v>28759</v>
      </c>
      <c r="C26296" s="28" t="s">
        <v>28749</v>
      </c>
    </row>
    <row r="26297" spans="1:3" x14ac:dyDescent="0.2">
      <c r="A26297" s="28">
        <v>60043</v>
      </c>
      <c r="B26297" s="28" t="s">
        <v>17423</v>
      </c>
      <c r="C26297" s="28" t="s">
        <v>28749</v>
      </c>
    </row>
    <row r="26298" spans="1:3" x14ac:dyDescent="0.2">
      <c r="A26298" s="28">
        <v>60044</v>
      </c>
      <c r="B26298" s="28" t="s">
        <v>28760</v>
      </c>
      <c r="C26298" s="28" t="s">
        <v>28749</v>
      </c>
    </row>
    <row r="26299" spans="1:3" x14ac:dyDescent="0.2">
      <c r="A26299" s="28">
        <v>60045</v>
      </c>
      <c r="B26299" s="28" t="s">
        <v>28761</v>
      </c>
      <c r="C26299" s="28" t="s">
        <v>28749</v>
      </c>
    </row>
    <row r="26300" spans="1:3" x14ac:dyDescent="0.2">
      <c r="A26300" s="28">
        <v>60046</v>
      </c>
      <c r="B26300" s="28" t="s">
        <v>28762</v>
      </c>
      <c r="C26300" s="28" t="s">
        <v>28749</v>
      </c>
    </row>
    <row r="26301" spans="1:3" x14ac:dyDescent="0.2">
      <c r="A26301" s="28">
        <v>60047</v>
      </c>
      <c r="B26301" s="28" t="s">
        <v>28763</v>
      </c>
      <c r="C26301" s="28" t="s">
        <v>28749</v>
      </c>
    </row>
    <row r="26302" spans="1:3" x14ac:dyDescent="0.2">
      <c r="A26302" s="28">
        <v>60048</v>
      </c>
      <c r="B26302" s="28" t="s">
        <v>27204</v>
      </c>
      <c r="C26302" s="28" t="s">
        <v>28749</v>
      </c>
    </row>
    <row r="26303" spans="1:3" x14ac:dyDescent="0.2">
      <c r="A26303" s="28">
        <v>60049</v>
      </c>
      <c r="B26303" s="28" t="s">
        <v>28763</v>
      </c>
      <c r="C26303" s="28" t="s">
        <v>28749</v>
      </c>
    </row>
    <row r="26304" spans="1:3" x14ac:dyDescent="0.2">
      <c r="A26304" s="28">
        <v>60050</v>
      </c>
      <c r="B26304" s="28" t="s">
        <v>28433</v>
      </c>
      <c r="C26304" s="28" t="s">
        <v>28749</v>
      </c>
    </row>
    <row r="26305" spans="1:3" x14ac:dyDescent="0.2">
      <c r="A26305" s="28">
        <v>60051</v>
      </c>
      <c r="B26305" s="28" t="s">
        <v>28433</v>
      </c>
      <c r="C26305" s="28" t="s">
        <v>28749</v>
      </c>
    </row>
    <row r="26306" spans="1:3" x14ac:dyDescent="0.2">
      <c r="A26306" s="28">
        <v>60053</v>
      </c>
      <c r="B26306" s="28" t="s">
        <v>28764</v>
      </c>
      <c r="C26306" s="28" t="s">
        <v>28749</v>
      </c>
    </row>
    <row r="26307" spans="1:3" x14ac:dyDescent="0.2">
      <c r="A26307" s="28">
        <v>60055</v>
      </c>
      <c r="B26307" s="28" t="s">
        <v>28758</v>
      </c>
      <c r="C26307" s="28" t="s">
        <v>28749</v>
      </c>
    </row>
    <row r="26308" spans="1:3" x14ac:dyDescent="0.2">
      <c r="A26308" s="28">
        <v>60056</v>
      </c>
      <c r="B26308" s="28" t="s">
        <v>28765</v>
      </c>
      <c r="C26308" s="28" t="s">
        <v>28749</v>
      </c>
    </row>
    <row r="26309" spans="1:3" x14ac:dyDescent="0.2">
      <c r="A26309" s="28">
        <v>60060</v>
      </c>
      <c r="B26309" s="28" t="s">
        <v>28766</v>
      </c>
      <c r="C26309" s="28" t="s">
        <v>28749</v>
      </c>
    </row>
    <row r="26310" spans="1:3" x14ac:dyDescent="0.2">
      <c r="A26310" s="28">
        <v>60061</v>
      </c>
      <c r="B26310" s="28" t="s">
        <v>28767</v>
      </c>
      <c r="C26310" s="28" t="s">
        <v>28749</v>
      </c>
    </row>
    <row r="26311" spans="1:3" x14ac:dyDescent="0.2">
      <c r="A26311" s="28">
        <v>60062</v>
      </c>
      <c r="B26311" s="28" t="s">
        <v>28768</v>
      </c>
      <c r="C26311" s="28" t="s">
        <v>28749</v>
      </c>
    </row>
    <row r="26312" spans="1:3" x14ac:dyDescent="0.2">
      <c r="A26312" s="28">
        <v>60064</v>
      </c>
      <c r="B26312" s="28" t="s">
        <v>28769</v>
      </c>
      <c r="C26312" s="28" t="s">
        <v>28749</v>
      </c>
    </row>
    <row r="26313" spans="1:3" x14ac:dyDescent="0.2">
      <c r="A26313" s="28">
        <v>60065</v>
      </c>
      <c r="B26313" s="28" t="s">
        <v>28768</v>
      </c>
      <c r="C26313" s="28" t="s">
        <v>28749</v>
      </c>
    </row>
    <row r="26314" spans="1:3" x14ac:dyDescent="0.2">
      <c r="A26314" s="28">
        <v>60067</v>
      </c>
      <c r="B26314" s="28" t="s">
        <v>28758</v>
      </c>
      <c r="C26314" s="28" t="s">
        <v>28749</v>
      </c>
    </row>
    <row r="26315" spans="1:3" x14ac:dyDescent="0.2">
      <c r="A26315" s="28">
        <v>60068</v>
      </c>
      <c r="B26315" s="28" t="s">
        <v>17536</v>
      </c>
      <c r="C26315" s="28" t="s">
        <v>28749</v>
      </c>
    </row>
    <row r="26316" spans="1:3" x14ac:dyDescent="0.2">
      <c r="A26316" s="28">
        <v>60069</v>
      </c>
      <c r="B26316" s="28" t="s">
        <v>28770</v>
      </c>
      <c r="C26316" s="28" t="s">
        <v>28749</v>
      </c>
    </row>
    <row r="26317" spans="1:3" x14ac:dyDescent="0.2">
      <c r="A26317" s="28">
        <v>60070</v>
      </c>
      <c r="B26317" s="28" t="s">
        <v>28771</v>
      </c>
      <c r="C26317" s="28" t="s">
        <v>28749</v>
      </c>
    </row>
    <row r="26318" spans="1:3" x14ac:dyDescent="0.2">
      <c r="A26318" s="28">
        <v>60071</v>
      </c>
      <c r="B26318" s="28" t="s">
        <v>15944</v>
      </c>
      <c r="C26318" s="28" t="s">
        <v>28749</v>
      </c>
    </row>
    <row r="26319" spans="1:3" x14ac:dyDescent="0.2">
      <c r="A26319" s="28">
        <v>60072</v>
      </c>
      <c r="B26319" s="28" t="s">
        <v>17498</v>
      </c>
      <c r="C26319" s="28" t="s">
        <v>28749</v>
      </c>
    </row>
    <row r="26320" spans="1:3" x14ac:dyDescent="0.2">
      <c r="A26320" s="28">
        <v>60073</v>
      </c>
      <c r="B26320" s="28" t="s">
        <v>18294</v>
      </c>
      <c r="C26320" s="28" t="s">
        <v>28749</v>
      </c>
    </row>
    <row r="26321" spans="1:3" x14ac:dyDescent="0.2">
      <c r="A26321" s="28">
        <v>60074</v>
      </c>
      <c r="B26321" s="28" t="s">
        <v>28758</v>
      </c>
      <c r="C26321" s="28" t="s">
        <v>28749</v>
      </c>
    </row>
    <row r="26322" spans="1:3" x14ac:dyDescent="0.2">
      <c r="A26322" s="28">
        <v>60075</v>
      </c>
      <c r="B26322" s="28" t="s">
        <v>15898</v>
      </c>
      <c r="C26322" s="28" t="s">
        <v>28749</v>
      </c>
    </row>
    <row r="26323" spans="1:3" x14ac:dyDescent="0.2">
      <c r="A26323" s="28">
        <v>60076</v>
      </c>
      <c r="B26323" s="28" t="s">
        <v>28772</v>
      </c>
      <c r="C26323" s="28" t="s">
        <v>28749</v>
      </c>
    </row>
    <row r="26324" spans="1:3" x14ac:dyDescent="0.2">
      <c r="A26324" s="28">
        <v>60077</v>
      </c>
      <c r="B26324" s="28" t="s">
        <v>28772</v>
      </c>
      <c r="C26324" s="28" t="s">
        <v>28749</v>
      </c>
    </row>
    <row r="26325" spans="1:3" x14ac:dyDescent="0.2">
      <c r="A26325" s="28">
        <v>60078</v>
      </c>
      <c r="B26325" s="28" t="s">
        <v>28758</v>
      </c>
      <c r="C26325" s="28" t="s">
        <v>28749</v>
      </c>
    </row>
    <row r="26326" spans="1:3" x14ac:dyDescent="0.2">
      <c r="A26326" s="28">
        <v>60079</v>
      </c>
      <c r="B26326" s="28" t="s">
        <v>28773</v>
      </c>
      <c r="C26326" s="28" t="s">
        <v>28749</v>
      </c>
    </row>
    <row r="26327" spans="1:3" x14ac:dyDescent="0.2">
      <c r="A26327" s="28">
        <v>60081</v>
      </c>
      <c r="B26327" s="28" t="s">
        <v>20136</v>
      </c>
      <c r="C26327" s="28" t="s">
        <v>28749</v>
      </c>
    </row>
    <row r="26328" spans="1:3" x14ac:dyDescent="0.2">
      <c r="A26328" s="28">
        <v>60082</v>
      </c>
      <c r="B26328" s="28" t="s">
        <v>28774</v>
      </c>
      <c r="C26328" s="28" t="s">
        <v>28749</v>
      </c>
    </row>
    <row r="26329" spans="1:3" x14ac:dyDescent="0.2">
      <c r="A26329" s="28">
        <v>60083</v>
      </c>
      <c r="B26329" s="28" t="s">
        <v>25661</v>
      </c>
      <c r="C26329" s="28" t="s">
        <v>28749</v>
      </c>
    </row>
    <row r="26330" spans="1:3" x14ac:dyDescent="0.2">
      <c r="A26330" s="28">
        <v>60084</v>
      </c>
      <c r="B26330" s="28" t="s">
        <v>28775</v>
      </c>
      <c r="C26330" s="28" t="s">
        <v>28749</v>
      </c>
    </row>
    <row r="26331" spans="1:3" x14ac:dyDescent="0.2">
      <c r="A26331" s="28">
        <v>60085</v>
      </c>
      <c r="B26331" s="28" t="s">
        <v>28773</v>
      </c>
      <c r="C26331" s="28" t="s">
        <v>28749</v>
      </c>
    </row>
    <row r="26332" spans="1:3" x14ac:dyDescent="0.2">
      <c r="A26332" s="28">
        <v>60086</v>
      </c>
      <c r="B26332" s="28" t="s">
        <v>28769</v>
      </c>
      <c r="C26332" s="28" t="s">
        <v>28749</v>
      </c>
    </row>
    <row r="26333" spans="1:3" x14ac:dyDescent="0.2">
      <c r="A26333" s="28">
        <v>60087</v>
      </c>
      <c r="B26333" s="28" t="s">
        <v>28773</v>
      </c>
      <c r="C26333" s="28" t="s">
        <v>28749</v>
      </c>
    </row>
    <row r="26334" spans="1:3" x14ac:dyDescent="0.2">
      <c r="A26334" s="28">
        <v>60088</v>
      </c>
      <c r="B26334" s="28" t="s">
        <v>28776</v>
      </c>
      <c r="C26334" s="28" t="s">
        <v>28749</v>
      </c>
    </row>
    <row r="26335" spans="1:3" x14ac:dyDescent="0.2">
      <c r="A26335" s="28">
        <v>60089</v>
      </c>
      <c r="B26335" s="28" t="s">
        <v>28777</v>
      </c>
      <c r="C26335" s="28" t="s">
        <v>28749</v>
      </c>
    </row>
    <row r="26336" spans="1:3" x14ac:dyDescent="0.2">
      <c r="A26336" s="28">
        <v>60090</v>
      </c>
      <c r="B26336" s="28" t="s">
        <v>22148</v>
      </c>
      <c r="C26336" s="28" t="s">
        <v>28749</v>
      </c>
    </row>
    <row r="26337" spans="1:3" x14ac:dyDescent="0.2">
      <c r="A26337" s="28">
        <v>60091</v>
      </c>
      <c r="B26337" s="28" t="s">
        <v>28778</v>
      </c>
      <c r="C26337" s="28" t="s">
        <v>28749</v>
      </c>
    </row>
    <row r="26338" spans="1:3" x14ac:dyDescent="0.2">
      <c r="A26338" s="28">
        <v>60092</v>
      </c>
      <c r="B26338" s="28" t="s">
        <v>27204</v>
      </c>
      <c r="C26338" s="28" t="s">
        <v>28749</v>
      </c>
    </row>
    <row r="26339" spans="1:3" x14ac:dyDescent="0.2">
      <c r="A26339" s="28">
        <v>60093</v>
      </c>
      <c r="B26339" s="28" t="s">
        <v>28779</v>
      </c>
      <c r="C26339" s="28" t="s">
        <v>28749</v>
      </c>
    </row>
    <row r="26340" spans="1:3" x14ac:dyDescent="0.2">
      <c r="A26340" s="28">
        <v>60094</v>
      </c>
      <c r="B26340" s="28" t="s">
        <v>28758</v>
      </c>
      <c r="C26340" s="28" t="s">
        <v>28749</v>
      </c>
    </row>
    <row r="26341" spans="1:3" x14ac:dyDescent="0.2">
      <c r="A26341" s="28">
        <v>60095</v>
      </c>
      <c r="B26341" s="28" t="s">
        <v>28758</v>
      </c>
      <c r="C26341" s="28" t="s">
        <v>28749</v>
      </c>
    </row>
    <row r="26342" spans="1:3" x14ac:dyDescent="0.2">
      <c r="A26342" s="28">
        <v>60096</v>
      </c>
      <c r="B26342" s="28" t="s">
        <v>28780</v>
      </c>
      <c r="C26342" s="28" t="s">
        <v>28749</v>
      </c>
    </row>
    <row r="26343" spans="1:3" x14ac:dyDescent="0.2">
      <c r="A26343" s="28">
        <v>60097</v>
      </c>
      <c r="B26343" s="28" t="s">
        <v>28781</v>
      </c>
      <c r="C26343" s="28" t="s">
        <v>28749</v>
      </c>
    </row>
    <row r="26344" spans="1:3" x14ac:dyDescent="0.2">
      <c r="A26344" s="28">
        <v>60098</v>
      </c>
      <c r="B26344" s="28" t="s">
        <v>16511</v>
      </c>
      <c r="C26344" s="28" t="s">
        <v>28749</v>
      </c>
    </row>
    <row r="26345" spans="1:3" x14ac:dyDescent="0.2">
      <c r="A26345" s="28">
        <v>60099</v>
      </c>
      <c r="B26345" s="28" t="s">
        <v>28782</v>
      </c>
      <c r="C26345" s="28" t="s">
        <v>28749</v>
      </c>
    </row>
    <row r="26346" spans="1:3" x14ac:dyDescent="0.2">
      <c r="A26346" s="28">
        <v>60101</v>
      </c>
      <c r="B26346" s="28" t="s">
        <v>16853</v>
      </c>
      <c r="C26346" s="28" t="s">
        <v>28749</v>
      </c>
    </row>
    <row r="26347" spans="1:3" x14ac:dyDescent="0.2">
      <c r="A26347" s="28">
        <v>60102</v>
      </c>
      <c r="B26347" s="28" t="s">
        <v>28783</v>
      </c>
      <c r="C26347" s="28" t="s">
        <v>28749</v>
      </c>
    </row>
    <row r="26348" spans="1:3" x14ac:dyDescent="0.2">
      <c r="A26348" s="28">
        <v>60103</v>
      </c>
      <c r="B26348" s="28" t="s">
        <v>16584</v>
      </c>
      <c r="C26348" s="28" t="s">
        <v>28749</v>
      </c>
    </row>
    <row r="26349" spans="1:3" x14ac:dyDescent="0.2">
      <c r="A26349" s="28">
        <v>60104</v>
      </c>
      <c r="B26349" s="28" t="s">
        <v>19829</v>
      </c>
      <c r="C26349" s="28" t="s">
        <v>28749</v>
      </c>
    </row>
    <row r="26350" spans="1:3" x14ac:dyDescent="0.2">
      <c r="A26350" s="28">
        <v>60105</v>
      </c>
      <c r="B26350" s="28" t="s">
        <v>28784</v>
      </c>
      <c r="C26350" s="28" t="s">
        <v>28749</v>
      </c>
    </row>
    <row r="26351" spans="1:3" x14ac:dyDescent="0.2">
      <c r="A26351" s="28">
        <v>60106</v>
      </c>
      <c r="B26351" s="28" t="s">
        <v>28784</v>
      </c>
      <c r="C26351" s="28" t="s">
        <v>28749</v>
      </c>
    </row>
    <row r="26352" spans="1:3" x14ac:dyDescent="0.2">
      <c r="A26352" s="28">
        <v>60107</v>
      </c>
      <c r="B26352" s="28" t="s">
        <v>28785</v>
      </c>
      <c r="C26352" s="28" t="s">
        <v>28749</v>
      </c>
    </row>
    <row r="26353" spans="1:3" x14ac:dyDescent="0.2">
      <c r="A26353" s="28">
        <v>60108</v>
      </c>
      <c r="B26353" s="28" t="s">
        <v>17474</v>
      </c>
      <c r="C26353" s="28" t="s">
        <v>28749</v>
      </c>
    </row>
    <row r="26354" spans="1:3" x14ac:dyDescent="0.2">
      <c r="A26354" s="28">
        <v>60109</v>
      </c>
      <c r="B26354" s="28" t="s">
        <v>16092</v>
      </c>
      <c r="C26354" s="28" t="s">
        <v>28749</v>
      </c>
    </row>
    <row r="26355" spans="1:3" x14ac:dyDescent="0.2">
      <c r="A26355" s="28">
        <v>60110</v>
      </c>
      <c r="B26355" s="28" t="s">
        <v>28786</v>
      </c>
      <c r="C26355" s="28" t="s">
        <v>28749</v>
      </c>
    </row>
    <row r="26356" spans="1:3" x14ac:dyDescent="0.2">
      <c r="A26356" s="28">
        <v>60111</v>
      </c>
      <c r="B26356" s="28" t="s">
        <v>26404</v>
      </c>
      <c r="C26356" s="28" t="s">
        <v>28749</v>
      </c>
    </row>
    <row r="26357" spans="1:3" x14ac:dyDescent="0.2">
      <c r="A26357" s="28">
        <v>60112</v>
      </c>
      <c r="B26357" s="28" t="s">
        <v>18649</v>
      </c>
      <c r="C26357" s="28" t="s">
        <v>28749</v>
      </c>
    </row>
    <row r="26358" spans="1:3" x14ac:dyDescent="0.2">
      <c r="A26358" s="28">
        <v>60113</v>
      </c>
      <c r="B26358" s="28" t="s">
        <v>22169</v>
      </c>
      <c r="C26358" s="28" t="s">
        <v>28749</v>
      </c>
    </row>
    <row r="26359" spans="1:3" x14ac:dyDescent="0.2">
      <c r="A26359" s="28">
        <v>60115</v>
      </c>
      <c r="B26359" s="28" t="s">
        <v>28787</v>
      </c>
      <c r="C26359" s="28" t="s">
        <v>28749</v>
      </c>
    </row>
    <row r="26360" spans="1:3" x14ac:dyDescent="0.2">
      <c r="A26360" s="28">
        <v>60116</v>
      </c>
      <c r="B26360" s="28" t="s">
        <v>28788</v>
      </c>
      <c r="C26360" s="28" t="s">
        <v>28749</v>
      </c>
    </row>
    <row r="26361" spans="1:3" x14ac:dyDescent="0.2">
      <c r="A26361" s="28">
        <v>60117</v>
      </c>
      <c r="B26361" s="28" t="s">
        <v>17474</v>
      </c>
      <c r="C26361" s="28" t="s">
        <v>28749</v>
      </c>
    </row>
    <row r="26362" spans="1:3" x14ac:dyDescent="0.2">
      <c r="A26362" s="28">
        <v>60118</v>
      </c>
      <c r="B26362" s="28" t="s">
        <v>19208</v>
      </c>
      <c r="C26362" s="28" t="s">
        <v>28749</v>
      </c>
    </row>
    <row r="26363" spans="1:3" x14ac:dyDescent="0.2">
      <c r="A26363" s="28">
        <v>60119</v>
      </c>
      <c r="B26363" s="28" t="s">
        <v>28789</v>
      </c>
      <c r="C26363" s="28" t="s">
        <v>28749</v>
      </c>
    </row>
    <row r="26364" spans="1:3" x14ac:dyDescent="0.2">
      <c r="A26364" s="28">
        <v>60120</v>
      </c>
      <c r="B26364" s="28" t="s">
        <v>19808</v>
      </c>
      <c r="C26364" s="28" t="s">
        <v>28749</v>
      </c>
    </row>
    <row r="26365" spans="1:3" x14ac:dyDescent="0.2">
      <c r="A26365" s="28">
        <v>60121</v>
      </c>
      <c r="B26365" s="28" t="s">
        <v>19808</v>
      </c>
      <c r="C26365" s="28" t="s">
        <v>28749</v>
      </c>
    </row>
    <row r="26366" spans="1:3" x14ac:dyDescent="0.2">
      <c r="A26366" s="28">
        <v>60122</v>
      </c>
      <c r="B26366" s="28" t="s">
        <v>28788</v>
      </c>
      <c r="C26366" s="28" t="s">
        <v>28749</v>
      </c>
    </row>
    <row r="26367" spans="1:3" x14ac:dyDescent="0.2">
      <c r="A26367" s="28">
        <v>60123</v>
      </c>
      <c r="B26367" s="28" t="s">
        <v>19808</v>
      </c>
      <c r="C26367" s="28" t="s">
        <v>28749</v>
      </c>
    </row>
    <row r="26368" spans="1:3" x14ac:dyDescent="0.2">
      <c r="A26368" s="28">
        <v>60124</v>
      </c>
      <c r="B26368" s="28" t="s">
        <v>19808</v>
      </c>
      <c r="C26368" s="28" t="s">
        <v>28749</v>
      </c>
    </row>
    <row r="26369" spans="1:3" x14ac:dyDescent="0.2">
      <c r="A26369" s="28">
        <v>60125</v>
      </c>
      <c r="B26369" s="28" t="s">
        <v>28788</v>
      </c>
      <c r="C26369" s="28" t="s">
        <v>28749</v>
      </c>
    </row>
    <row r="26370" spans="1:3" x14ac:dyDescent="0.2">
      <c r="A26370" s="28">
        <v>60126</v>
      </c>
      <c r="B26370" s="28" t="s">
        <v>18040</v>
      </c>
      <c r="C26370" s="28" t="s">
        <v>28749</v>
      </c>
    </row>
    <row r="26371" spans="1:3" x14ac:dyDescent="0.2">
      <c r="A26371" s="28">
        <v>60128</v>
      </c>
      <c r="B26371" s="28" t="s">
        <v>28788</v>
      </c>
      <c r="C26371" s="28" t="s">
        <v>28749</v>
      </c>
    </row>
    <row r="26372" spans="1:3" x14ac:dyDescent="0.2">
      <c r="A26372" s="28">
        <v>60129</v>
      </c>
      <c r="B26372" s="28" t="s">
        <v>28390</v>
      </c>
      <c r="C26372" s="28" t="s">
        <v>28749</v>
      </c>
    </row>
    <row r="26373" spans="1:3" x14ac:dyDescent="0.2">
      <c r="A26373" s="28">
        <v>60130</v>
      </c>
      <c r="B26373" s="28" t="s">
        <v>23234</v>
      </c>
      <c r="C26373" s="28" t="s">
        <v>28749</v>
      </c>
    </row>
    <row r="26374" spans="1:3" x14ac:dyDescent="0.2">
      <c r="A26374" s="28">
        <v>60131</v>
      </c>
      <c r="B26374" s="28" t="s">
        <v>17862</v>
      </c>
      <c r="C26374" s="28" t="s">
        <v>28749</v>
      </c>
    </row>
    <row r="26375" spans="1:3" x14ac:dyDescent="0.2">
      <c r="A26375" s="28">
        <v>60132</v>
      </c>
      <c r="B26375" s="28" t="s">
        <v>28788</v>
      </c>
      <c r="C26375" s="28" t="s">
        <v>28749</v>
      </c>
    </row>
    <row r="26376" spans="1:3" x14ac:dyDescent="0.2">
      <c r="A26376" s="28">
        <v>60133</v>
      </c>
      <c r="B26376" s="28" t="s">
        <v>28790</v>
      </c>
      <c r="C26376" s="28" t="s">
        <v>28749</v>
      </c>
    </row>
    <row r="26377" spans="1:3" x14ac:dyDescent="0.2">
      <c r="A26377" s="28">
        <v>60134</v>
      </c>
      <c r="B26377" s="28" t="s">
        <v>19072</v>
      </c>
      <c r="C26377" s="28" t="s">
        <v>28749</v>
      </c>
    </row>
    <row r="26378" spans="1:3" x14ac:dyDescent="0.2">
      <c r="A26378" s="28">
        <v>60135</v>
      </c>
      <c r="B26378" s="28" t="s">
        <v>18662</v>
      </c>
      <c r="C26378" s="28" t="s">
        <v>28749</v>
      </c>
    </row>
    <row r="26379" spans="1:3" x14ac:dyDescent="0.2">
      <c r="A26379" s="28">
        <v>60136</v>
      </c>
      <c r="B26379" s="28" t="s">
        <v>28791</v>
      </c>
      <c r="C26379" s="28" t="s">
        <v>28749</v>
      </c>
    </row>
    <row r="26380" spans="1:3" x14ac:dyDescent="0.2">
      <c r="A26380" s="28">
        <v>60137</v>
      </c>
      <c r="B26380" s="28" t="s">
        <v>28792</v>
      </c>
      <c r="C26380" s="28" t="s">
        <v>28749</v>
      </c>
    </row>
    <row r="26381" spans="1:3" x14ac:dyDescent="0.2">
      <c r="A26381" s="28">
        <v>60138</v>
      </c>
      <c r="B26381" s="28" t="s">
        <v>28792</v>
      </c>
      <c r="C26381" s="28" t="s">
        <v>28749</v>
      </c>
    </row>
    <row r="26382" spans="1:3" x14ac:dyDescent="0.2">
      <c r="A26382" s="28">
        <v>60139</v>
      </c>
      <c r="B26382" s="28" t="s">
        <v>28793</v>
      </c>
      <c r="C26382" s="28" t="s">
        <v>28749</v>
      </c>
    </row>
    <row r="26383" spans="1:3" x14ac:dyDescent="0.2">
      <c r="A26383" s="28">
        <v>60140</v>
      </c>
      <c r="B26383" s="28" t="s">
        <v>24555</v>
      </c>
      <c r="C26383" s="28" t="s">
        <v>28749</v>
      </c>
    </row>
    <row r="26384" spans="1:3" x14ac:dyDescent="0.2">
      <c r="A26384" s="28">
        <v>60141</v>
      </c>
      <c r="B26384" s="28" t="s">
        <v>28064</v>
      </c>
      <c r="C26384" s="28" t="s">
        <v>28749</v>
      </c>
    </row>
    <row r="26385" spans="1:3" x14ac:dyDescent="0.2">
      <c r="A26385" s="28">
        <v>60142</v>
      </c>
      <c r="B26385" s="28" t="s">
        <v>27852</v>
      </c>
      <c r="C26385" s="28" t="s">
        <v>28749</v>
      </c>
    </row>
    <row r="26386" spans="1:3" x14ac:dyDescent="0.2">
      <c r="A26386" s="28">
        <v>60143</v>
      </c>
      <c r="B26386" s="28" t="s">
        <v>28794</v>
      </c>
      <c r="C26386" s="28" t="s">
        <v>28749</v>
      </c>
    </row>
    <row r="26387" spans="1:3" x14ac:dyDescent="0.2">
      <c r="A26387" s="28">
        <v>60144</v>
      </c>
      <c r="B26387" s="28" t="s">
        <v>28795</v>
      </c>
      <c r="C26387" s="28" t="s">
        <v>28749</v>
      </c>
    </row>
    <row r="26388" spans="1:3" x14ac:dyDescent="0.2">
      <c r="A26388" s="28">
        <v>60145</v>
      </c>
      <c r="B26388" s="28" t="s">
        <v>16243</v>
      </c>
      <c r="C26388" s="28" t="s">
        <v>28749</v>
      </c>
    </row>
    <row r="26389" spans="1:3" x14ac:dyDescent="0.2">
      <c r="A26389" s="28">
        <v>60146</v>
      </c>
      <c r="B26389" s="28" t="s">
        <v>28796</v>
      </c>
      <c r="C26389" s="28" t="s">
        <v>28749</v>
      </c>
    </row>
    <row r="26390" spans="1:3" x14ac:dyDescent="0.2">
      <c r="A26390" s="28">
        <v>60147</v>
      </c>
      <c r="B26390" s="28" t="s">
        <v>28797</v>
      </c>
      <c r="C26390" s="28" t="s">
        <v>28749</v>
      </c>
    </row>
    <row r="26391" spans="1:3" x14ac:dyDescent="0.2">
      <c r="A26391" s="28">
        <v>60148</v>
      </c>
      <c r="B26391" s="28" t="s">
        <v>28798</v>
      </c>
      <c r="C26391" s="28" t="s">
        <v>28749</v>
      </c>
    </row>
    <row r="26392" spans="1:3" x14ac:dyDescent="0.2">
      <c r="A26392" s="28">
        <v>60150</v>
      </c>
      <c r="B26392" s="28" t="s">
        <v>25543</v>
      </c>
      <c r="C26392" s="28" t="s">
        <v>28749</v>
      </c>
    </row>
    <row r="26393" spans="1:3" x14ac:dyDescent="0.2">
      <c r="A26393" s="28">
        <v>60151</v>
      </c>
      <c r="B26393" s="28" t="s">
        <v>28799</v>
      </c>
      <c r="C26393" s="28" t="s">
        <v>28749</v>
      </c>
    </row>
    <row r="26394" spans="1:3" x14ac:dyDescent="0.2">
      <c r="A26394" s="28">
        <v>60152</v>
      </c>
      <c r="B26394" s="28" t="s">
        <v>25451</v>
      </c>
      <c r="C26394" s="28" t="s">
        <v>28749</v>
      </c>
    </row>
    <row r="26395" spans="1:3" x14ac:dyDescent="0.2">
      <c r="A26395" s="28">
        <v>60153</v>
      </c>
      <c r="B26395" s="28" t="s">
        <v>17515</v>
      </c>
      <c r="C26395" s="28" t="s">
        <v>28749</v>
      </c>
    </row>
    <row r="26396" spans="1:3" x14ac:dyDescent="0.2">
      <c r="A26396" s="28">
        <v>60154</v>
      </c>
      <c r="B26396" s="28" t="s">
        <v>28800</v>
      </c>
      <c r="C26396" s="28" t="s">
        <v>28749</v>
      </c>
    </row>
    <row r="26397" spans="1:3" x14ac:dyDescent="0.2">
      <c r="A26397" s="28">
        <v>60155</v>
      </c>
      <c r="B26397" s="28" t="s">
        <v>28534</v>
      </c>
      <c r="C26397" s="28" t="s">
        <v>28749</v>
      </c>
    </row>
    <row r="26398" spans="1:3" x14ac:dyDescent="0.2">
      <c r="A26398" s="28">
        <v>60156</v>
      </c>
      <c r="B26398" s="28" t="s">
        <v>28801</v>
      </c>
      <c r="C26398" s="28" t="s">
        <v>28749</v>
      </c>
    </row>
    <row r="26399" spans="1:3" x14ac:dyDescent="0.2">
      <c r="A26399" s="28">
        <v>60157</v>
      </c>
      <c r="B26399" s="28" t="s">
        <v>28802</v>
      </c>
      <c r="C26399" s="28" t="s">
        <v>28749</v>
      </c>
    </row>
    <row r="26400" spans="1:3" x14ac:dyDescent="0.2">
      <c r="A26400" s="28">
        <v>60159</v>
      </c>
      <c r="B26400" s="28" t="s">
        <v>28803</v>
      </c>
      <c r="C26400" s="28" t="s">
        <v>28749</v>
      </c>
    </row>
    <row r="26401" spans="1:3" x14ac:dyDescent="0.2">
      <c r="A26401" s="28">
        <v>60160</v>
      </c>
      <c r="B26401" s="28" t="s">
        <v>28804</v>
      </c>
      <c r="C26401" s="28" t="s">
        <v>28749</v>
      </c>
    </row>
    <row r="26402" spans="1:3" x14ac:dyDescent="0.2">
      <c r="A26402" s="28">
        <v>60161</v>
      </c>
      <c r="B26402" s="28" t="s">
        <v>28804</v>
      </c>
      <c r="C26402" s="28" t="s">
        <v>28749</v>
      </c>
    </row>
    <row r="26403" spans="1:3" x14ac:dyDescent="0.2">
      <c r="A26403" s="28">
        <v>60162</v>
      </c>
      <c r="B26403" s="28" t="s">
        <v>17471</v>
      </c>
      <c r="C26403" s="28" t="s">
        <v>28749</v>
      </c>
    </row>
    <row r="26404" spans="1:3" x14ac:dyDescent="0.2">
      <c r="A26404" s="28">
        <v>60163</v>
      </c>
      <c r="B26404" s="28" t="s">
        <v>28805</v>
      </c>
      <c r="C26404" s="28" t="s">
        <v>28749</v>
      </c>
    </row>
    <row r="26405" spans="1:3" x14ac:dyDescent="0.2">
      <c r="A26405" s="28">
        <v>60164</v>
      </c>
      <c r="B26405" s="28" t="s">
        <v>28804</v>
      </c>
      <c r="C26405" s="28" t="s">
        <v>28749</v>
      </c>
    </row>
    <row r="26406" spans="1:3" x14ac:dyDescent="0.2">
      <c r="A26406" s="28">
        <v>60165</v>
      </c>
      <c r="B26406" s="28" t="s">
        <v>28806</v>
      </c>
      <c r="C26406" s="28" t="s">
        <v>28749</v>
      </c>
    </row>
    <row r="26407" spans="1:3" x14ac:dyDescent="0.2">
      <c r="A26407" s="28">
        <v>60168</v>
      </c>
      <c r="B26407" s="28" t="s">
        <v>28803</v>
      </c>
      <c r="C26407" s="28" t="s">
        <v>28749</v>
      </c>
    </row>
    <row r="26408" spans="1:3" x14ac:dyDescent="0.2">
      <c r="A26408" s="28">
        <v>60169</v>
      </c>
      <c r="B26408" s="28" t="s">
        <v>28807</v>
      </c>
      <c r="C26408" s="28" t="s">
        <v>28749</v>
      </c>
    </row>
    <row r="26409" spans="1:3" x14ac:dyDescent="0.2">
      <c r="A26409" s="28">
        <v>60170</v>
      </c>
      <c r="B26409" s="28" t="s">
        <v>28808</v>
      </c>
      <c r="C26409" s="28" t="s">
        <v>28749</v>
      </c>
    </row>
    <row r="26410" spans="1:3" x14ac:dyDescent="0.2">
      <c r="A26410" s="28">
        <v>60171</v>
      </c>
      <c r="B26410" s="28" t="s">
        <v>28809</v>
      </c>
      <c r="C26410" s="28" t="s">
        <v>28749</v>
      </c>
    </row>
    <row r="26411" spans="1:3" x14ac:dyDescent="0.2">
      <c r="A26411" s="28">
        <v>60172</v>
      </c>
      <c r="B26411" s="28" t="s">
        <v>17469</v>
      </c>
      <c r="C26411" s="28" t="s">
        <v>28749</v>
      </c>
    </row>
    <row r="26412" spans="1:3" x14ac:dyDescent="0.2">
      <c r="A26412" s="28">
        <v>60173</v>
      </c>
      <c r="B26412" s="28" t="s">
        <v>28803</v>
      </c>
      <c r="C26412" s="28" t="s">
        <v>28749</v>
      </c>
    </row>
    <row r="26413" spans="1:3" x14ac:dyDescent="0.2">
      <c r="A26413" s="28">
        <v>60174</v>
      </c>
      <c r="B26413" s="28" t="s">
        <v>21640</v>
      </c>
      <c r="C26413" s="28" t="s">
        <v>28749</v>
      </c>
    </row>
    <row r="26414" spans="1:3" x14ac:dyDescent="0.2">
      <c r="A26414" s="28">
        <v>60175</v>
      </c>
      <c r="B26414" s="28" t="s">
        <v>21640</v>
      </c>
      <c r="C26414" s="28" t="s">
        <v>28749</v>
      </c>
    </row>
    <row r="26415" spans="1:3" x14ac:dyDescent="0.2">
      <c r="A26415" s="28">
        <v>60176</v>
      </c>
      <c r="B26415" s="28" t="s">
        <v>28810</v>
      </c>
      <c r="C26415" s="28" t="s">
        <v>28749</v>
      </c>
    </row>
    <row r="26416" spans="1:3" x14ac:dyDescent="0.2">
      <c r="A26416" s="28">
        <v>60177</v>
      </c>
      <c r="B26416" s="28" t="s">
        <v>28811</v>
      </c>
      <c r="C26416" s="28" t="s">
        <v>28749</v>
      </c>
    </row>
    <row r="26417" spans="1:3" x14ac:dyDescent="0.2">
      <c r="A26417" s="28">
        <v>60178</v>
      </c>
      <c r="B26417" s="28" t="s">
        <v>19375</v>
      </c>
      <c r="C26417" s="28" t="s">
        <v>28749</v>
      </c>
    </row>
    <row r="26418" spans="1:3" x14ac:dyDescent="0.2">
      <c r="A26418" s="28">
        <v>60179</v>
      </c>
      <c r="B26418" s="28" t="s">
        <v>28807</v>
      </c>
      <c r="C26418" s="28" t="s">
        <v>28749</v>
      </c>
    </row>
    <row r="26419" spans="1:3" x14ac:dyDescent="0.2">
      <c r="A26419" s="28">
        <v>60180</v>
      </c>
      <c r="B26419" s="28" t="s">
        <v>16634</v>
      </c>
      <c r="C26419" s="28" t="s">
        <v>28749</v>
      </c>
    </row>
    <row r="26420" spans="1:3" x14ac:dyDescent="0.2">
      <c r="A26420" s="28">
        <v>60181</v>
      </c>
      <c r="B26420" s="28" t="s">
        <v>28812</v>
      </c>
      <c r="C26420" s="28" t="s">
        <v>28749</v>
      </c>
    </row>
    <row r="26421" spans="1:3" x14ac:dyDescent="0.2">
      <c r="A26421" s="28">
        <v>60183</v>
      </c>
      <c r="B26421" s="28" t="s">
        <v>28813</v>
      </c>
      <c r="C26421" s="28" t="s">
        <v>28749</v>
      </c>
    </row>
    <row r="26422" spans="1:3" x14ac:dyDescent="0.2">
      <c r="A26422" s="28">
        <v>60184</v>
      </c>
      <c r="B26422" s="28" t="s">
        <v>16753</v>
      </c>
      <c r="C26422" s="28" t="s">
        <v>28749</v>
      </c>
    </row>
    <row r="26423" spans="1:3" x14ac:dyDescent="0.2">
      <c r="A26423" s="28">
        <v>60185</v>
      </c>
      <c r="B26423" s="28" t="s">
        <v>28814</v>
      </c>
      <c r="C26423" s="28" t="s">
        <v>28749</v>
      </c>
    </row>
    <row r="26424" spans="1:3" x14ac:dyDescent="0.2">
      <c r="A26424" s="28">
        <v>60186</v>
      </c>
      <c r="B26424" s="28" t="s">
        <v>28814</v>
      </c>
      <c r="C26424" s="28" t="s">
        <v>28749</v>
      </c>
    </row>
    <row r="26425" spans="1:3" x14ac:dyDescent="0.2">
      <c r="A26425" s="28">
        <v>60187</v>
      </c>
      <c r="B26425" s="28" t="s">
        <v>27942</v>
      </c>
      <c r="C26425" s="28" t="s">
        <v>28749</v>
      </c>
    </row>
    <row r="26426" spans="1:3" x14ac:dyDescent="0.2">
      <c r="A26426" s="28">
        <v>60188</v>
      </c>
      <c r="B26426" s="28" t="s">
        <v>28788</v>
      </c>
      <c r="C26426" s="28" t="s">
        <v>28749</v>
      </c>
    </row>
    <row r="26427" spans="1:3" x14ac:dyDescent="0.2">
      <c r="A26427" s="28">
        <v>60189</v>
      </c>
      <c r="B26427" s="28" t="s">
        <v>27942</v>
      </c>
      <c r="C26427" s="28" t="s">
        <v>28749</v>
      </c>
    </row>
    <row r="26428" spans="1:3" x14ac:dyDescent="0.2">
      <c r="A26428" s="28">
        <v>60190</v>
      </c>
      <c r="B26428" s="28" t="s">
        <v>20282</v>
      </c>
      <c r="C26428" s="28" t="s">
        <v>28749</v>
      </c>
    </row>
    <row r="26429" spans="1:3" x14ac:dyDescent="0.2">
      <c r="A26429" s="28">
        <v>60191</v>
      </c>
      <c r="B26429" s="28" t="s">
        <v>28815</v>
      </c>
      <c r="C26429" s="28" t="s">
        <v>28749</v>
      </c>
    </row>
    <row r="26430" spans="1:3" x14ac:dyDescent="0.2">
      <c r="A26430" s="28">
        <v>60192</v>
      </c>
      <c r="B26430" s="28" t="s">
        <v>28807</v>
      </c>
      <c r="C26430" s="28" t="s">
        <v>28749</v>
      </c>
    </row>
    <row r="26431" spans="1:3" x14ac:dyDescent="0.2">
      <c r="A26431" s="28">
        <v>60193</v>
      </c>
      <c r="B26431" s="28" t="s">
        <v>28803</v>
      </c>
      <c r="C26431" s="28" t="s">
        <v>28749</v>
      </c>
    </row>
    <row r="26432" spans="1:3" x14ac:dyDescent="0.2">
      <c r="A26432" s="28">
        <v>60194</v>
      </c>
      <c r="B26432" s="28" t="s">
        <v>28803</v>
      </c>
      <c r="C26432" s="28" t="s">
        <v>28749</v>
      </c>
    </row>
    <row r="26433" spans="1:3" x14ac:dyDescent="0.2">
      <c r="A26433" s="28">
        <v>60195</v>
      </c>
      <c r="B26433" s="28" t="s">
        <v>28803</v>
      </c>
      <c r="C26433" s="28" t="s">
        <v>28749</v>
      </c>
    </row>
    <row r="26434" spans="1:3" x14ac:dyDescent="0.2">
      <c r="A26434" s="28">
        <v>60196</v>
      </c>
      <c r="B26434" s="28" t="s">
        <v>28803</v>
      </c>
      <c r="C26434" s="28" t="s">
        <v>28749</v>
      </c>
    </row>
    <row r="26435" spans="1:3" x14ac:dyDescent="0.2">
      <c r="A26435" s="28">
        <v>60197</v>
      </c>
      <c r="B26435" s="28" t="s">
        <v>28788</v>
      </c>
      <c r="C26435" s="28" t="s">
        <v>28749</v>
      </c>
    </row>
    <row r="26436" spans="1:3" x14ac:dyDescent="0.2">
      <c r="A26436" s="28">
        <v>60199</v>
      </c>
      <c r="B26436" s="28" t="s">
        <v>28788</v>
      </c>
      <c r="C26436" s="28" t="s">
        <v>28749</v>
      </c>
    </row>
    <row r="26437" spans="1:3" x14ac:dyDescent="0.2">
      <c r="A26437" s="28">
        <v>60201</v>
      </c>
      <c r="B26437" s="28" t="s">
        <v>26194</v>
      </c>
      <c r="C26437" s="28" t="s">
        <v>28749</v>
      </c>
    </row>
    <row r="26438" spans="1:3" x14ac:dyDescent="0.2">
      <c r="A26438" s="28">
        <v>60202</v>
      </c>
      <c r="B26438" s="28" t="s">
        <v>26194</v>
      </c>
      <c r="C26438" s="28" t="s">
        <v>28749</v>
      </c>
    </row>
    <row r="26439" spans="1:3" x14ac:dyDescent="0.2">
      <c r="A26439" s="28">
        <v>60203</v>
      </c>
      <c r="B26439" s="28" t="s">
        <v>26194</v>
      </c>
      <c r="C26439" s="28" t="s">
        <v>28749</v>
      </c>
    </row>
    <row r="26440" spans="1:3" x14ac:dyDescent="0.2">
      <c r="A26440" s="28">
        <v>60204</v>
      </c>
      <c r="B26440" s="28" t="s">
        <v>26194</v>
      </c>
      <c r="C26440" s="28" t="s">
        <v>28749</v>
      </c>
    </row>
    <row r="26441" spans="1:3" x14ac:dyDescent="0.2">
      <c r="A26441" s="28">
        <v>60208</v>
      </c>
      <c r="B26441" s="28" t="s">
        <v>26194</v>
      </c>
      <c r="C26441" s="28" t="s">
        <v>28749</v>
      </c>
    </row>
    <row r="26442" spans="1:3" x14ac:dyDescent="0.2">
      <c r="A26442" s="28">
        <v>60209</v>
      </c>
      <c r="B26442" s="28" t="s">
        <v>26194</v>
      </c>
      <c r="C26442" s="28" t="s">
        <v>28749</v>
      </c>
    </row>
    <row r="26443" spans="1:3" x14ac:dyDescent="0.2">
      <c r="A26443" s="28">
        <v>60290</v>
      </c>
      <c r="B26443" s="28" t="s">
        <v>28816</v>
      </c>
      <c r="C26443" s="28" t="s">
        <v>28749</v>
      </c>
    </row>
    <row r="26444" spans="1:3" x14ac:dyDescent="0.2">
      <c r="A26444" s="28">
        <v>60301</v>
      </c>
      <c r="B26444" s="28" t="s">
        <v>26352</v>
      </c>
      <c r="C26444" s="28" t="s">
        <v>28749</v>
      </c>
    </row>
    <row r="26445" spans="1:3" x14ac:dyDescent="0.2">
      <c r="A26445" s="28">
        <v>60302</v>
      </c>
      <c r="B26445" s="28" t="s">
        <v>26352</v>
      </c>
      <c r="C26445" s="28" t="s">
        <v>28749</v>
      </c>
    </row>
    <row r="26446" spans="1:3" x14ac:dyDescent="0.2">
      <c r="A26446" s="28">
        <v>60303</v>
      </c>
      <c r="B26446" s="28" t="s">
        <v>26352</v>
      </c>
      <c r="C26446" s="28" t="s">
        <v>28749</v>
      </c>
    </row>
    <row r="26447" spans="1:3" x14ac:dyDescent="0.2">
      <c r="A26447" s="28">
        <v>60304</v>
      </c>
      <c r="B26447" s="28" t="s">
        <v>26352</v>
      </c>
      <c r="C26447" s="28" t="s">
        <v>28749</v>
      </c>
    </row>
    <row r="26448" spans="1:3" x14ac:dyDescent="0.2">
      <c r="A26448" s="28">
        <v>60305</v>
      </c>
      <c r="B26448" s="28" t="s">
        <v>28817</v>
      </c>
      <c r="C26448" s="28" t="s">
        <v>28749</v>
      </c>
    </row>
    <row r="26449" spans="1:3" x14ac:dyDescent="0.2">
      <c r="A26449" s="28">
        <v>60399</v>
      </c>
      <c r="B26449" s="28" t="s">
        <v>28815</v>
      </c>
      <c r="C26449" s="28" t="s">
        <v>28749</v>
      </c>
    </row>
    <row r="26450" spans="1:3" x14ac:dyDescent="0.2">
      <c r="A26450" s="28">
        <v>60401</v>
      </c>
      <c r="B26450" s="28" t="s">
        <v>28818</v>
      </c>
      <c r="C26450" s="28" t="s">
        <v>28749</v>
      </c>
    </row>
    <row r="26451" spans="1:3" x14ac:dyDescent="0.2">
      <c r="A26451" s="28">
        <v>60402</v>
      </c>
      <c r="B26451" s="28" t="s">
        <v>20666</v>
      </c>
      <c r="C26451" s="28" t="s">
        <v>28749</v>
      </c>
    </row>
    <row r="26452" spans="1:3" x14ac:dyDescent="0.2">
      <c r="A26452" s="28">
        <v>60403</v>
      </c>
      <c r="B26452" s="28" t="s">
        <v>28819</v>
      </c>
      <c r="C26452" s="28" t="s">
        <v>28749</v>
      </c>
    </row>
    <row r="26453" spans="1:3" x14ac:dyDescent="0.2">
      <c r="A26453" s="28">
        <v>60404</v>
      </c>
      <c r="B26453" s="28" t="s">
        <v>28820</v>
      </c>
      <c r="C26453" s="28" t="s">
        <v>28749</v>
      </c>
    </row>
    <row r="26454" spans="1:3" x14ac:dyDescent="0.2">
      <c r="A26454" s="28">
        <v>60406</v>
      </c>
      <c r="B26454" s="28" t="s">
        <v>28821</v>
      </c>
      <c r="C26454" s="28" t="s">
        <v>28749</v>
      </c>
    </row>
    <row r="26455" spans="1:3" x14ac:dyDescent="0.2">
      <c r="A26455" s="28">
        <v>60407</v>
      </c>
      <c r="B26455" s="28" t="s">
        <v>28822</v>
      </c>
      <c r="C26455" s="28" t="s">
        <v>28749</v>
      </c>
    </row>
    <row r="26456" spans="1:3" x14ac:dyDescent="0.2">
      <c r="A26456" s="28">
        <v>60408</v>
      </c>
      <c r="B26456" s="28" t="s">
        <v>28823</v>
      </c>
      <c r="C26456" s="28" t="s">
        <v>28749</v>
      </c>
    </row>
    <row r="26457" spans="1:3" x14ac:dyDescent="0.2">
      <c r="A26457" s="28">
        <v>60409</v>
      </c>
      <c r="B26457" s="28" t="s">
        <v>28824</v>
      </c>
      <c r="C26457" s="28" t="s">
        <v>28749</v>
      </c>
    </row>
    <row r="26458" spans="1:3" x14ac:dyDescent="0.2">
      <c r="A26458" s="28">
        <v>60410</v>
      </c>
      <c r="B26458" s="28" t="s">
        <v>28825</v>
      </c>
      <c r="C26458" s="28" t="s">
        <v>28749</v>
      </c>
    </row>
    <row r="26459" spans="1:3" x14ac:dyDescent="0.2">
      <c r="A26459" s="28">
        <v>60411</v>
      </c>
      <c r="B26459" s="28" t="s">
        <v>28826</v>
      </c>
      <c r="C26459" s="28" t="s">
        <v>28749</v>
      </c>
    </row>
    <row r="26460" spans="1:3" x14ac:dyDescent="0.2">
      <c r="A26460" s="28">
        <v>60412</v>
      </c>
      <c r="B26460" s="28" t="s">
        <v>28826</v>
      </c>
      <c r="C26460" s="28" t="s">
        <v>28749</v>
      </c>
    </row>
    <row r="26461" spans="1:3" x14ac:dyDescent="0.2">
      <c r="A26461" s="28">
        <v>60415</v>
      </c>
      <c r="B26461" s="28" t="s">
        <v>28827</v>
      </c>
      <c r="C26461" s="28" t="s">
        <v>28749</v>
      </c>
    </row>
    <row r="26462" spans="1:3" x14ac:dyDescent="0.2">
      <c r="A26462" s="28">
        <v>60416</v>
      </c>
      <c r="B26462" s="28" t="s">
        <v>22082</v>
      </c>
      <c r="C26462" s="28" t="s">
        <v>28749</v>
      </c>
    </row>
    <row r="26463" spans="1:3" x14ac:dyDescent="0.2">
      <c r="A26463" s="28">
        <v>60417</v>
      </c>
      <c r="B26463" s="28" t="s">
        <v>28828</v>
      </c>
      <c r="C26463" s="28" t="s">
        <v>28749</v>
      </c>
    </row>
    <row r="26464" spans="1:3" x14ac:dyDescent="0.2">
      <c r="A26464" s="28">
        <v>60419</v>
      </c>
      <c r="B26464" s="28" t="s">
        <v>28829</v>
      </c>
      <c r="C26464" s="28" t="s">
        <v>28749</v>
      </c>
    </row>
    <row r="26465" spans="1:3" x14ac:dyDescent="0.2">
      <c r="A26465" s="28">
        <v>60420</v>
      </c>
      <c r="B26465" s="28" t="s">
        <v>28830</v>
      </c>
      <c r="C26465" s="28" t="s">
        <v>28749</v>
      </c>
    </row>
    <row r="26466" spans="1:3" x14ac:dyDescent="0.2">
      <c r="A26466" s="28">
        <v>60421</v>
      </c>
      <c r="B26466" s="28" t="s">
        <v>17743</v>
      </c>
      <c r="C26466" s="28" t="s">
        <v>28749</v>
      </c>
    </row>
    <row r="26467" spans="1:3" x14ac:dyDescent="0.2">
      <c r="A26467" s="28">
        <v>60422</v>
      </c>
      <c r="B26467" s="28" t="s">
        <v>28831</v>
      </c>
      <c r="C26467" s="28" t="s">
        <v>28749</v>
      </c>
    </row>
    <row r="26468" spans="1:3" x14ac:dyDescent="0.2">
      <c r="A26468" s="28">
        <v>60423</v>
      </c>
      <c r="B26468" s="28" t="s">
        <v>16794</v>
      </c>
      <c r="C26468" s="28" t="s">
        <v>28749</v>
      </c>
    </row>
    <row r="26469" spans="1:3" x14ac:dyDescent="0.2">
      <c r="A26469" s="28">
        <v>60424</v>
      </c>
      <c r="B26469" s="28" t="s">
        <v>15993</v>
      </c>
      <c r="C26469" s="28" t="s">
        <v>28749</v>
      </c>
    </row>
    <row r="26470" spans="1:3" x14ac:dyDescent="0.2">
      <c r="A26470" s="28">
        <v>60425</v>
      </c>
      <c r="B26470" s="28" t="s">
        <v>17479</v>
      </c>
      <c r="C26470" s="28" t="s">
        <v>28749</v>
      </c>
    </row>
    <row r="26471" spans="1:3" x14ac:dyDescent="0.2">
      <c r="A26471" s="28">
        <v>60426</v>
      </c>
      <c r="B26471" s="28" t="s">
        <v>26824</v>
      </c>
      <c r="C26471" s="28" t="s">
        <v>28749</v>
      </c>
    </row>
    <row r="26472" spans="1:3" x14ac:dyDescent="0.2">
      <c r="A26472" s="28">
        <v>60428</v>
      </c>
      <c r="B26472" s="28" t="s">
        <v>21244</v>
      </c>
      <c r="C26472" s="28" t="s">
        <v>28749</v>
      </c>
    </row>
    <row r="26473" spans="1:3" x14ac:dyDescent="0.2">
      <c r="A26473" s="28">
        <v>60429</v>
      </c>
      <c r="B26473" s="28" t="s">
        <v>28832</v>
      </c>
      <c r="C26473" s="28" t="s">
        <v>28749</v>
      </c>
    </row>
    <row r="26474" spans="1:3" x14ac:dyDescent="0.2">
      <c r="A26474" s="28">
        <v>60430</v>
      </c>
      <c r="B26474" s="28" t="s">
        <v>28833</v>
      </c>
      <c r="C26474" s="28" t="s">
        <v>28749</v>
      </c>
    </row>
    <row r="26475" spans="1:3" x14ac:dyDescent="0.2">
      <c r="A26475" s="28">
        <v>60431</v>
      </c>
      <c r="B26475" s="28" t="s">
        <v>28548</v>
      </c>
      <c r="C26475" s="28" t="s">
        <v>28749</v>
      </c>
    </row>
    <row r="26476" spans="1:3" x14ac:dyDescent="0.2">
      <c r="A26476" s="28">
        <v>60432</v>
      </c>
      <c r="B26476" s="28" t="s">
        <v>28548</v>
      </c>
      <c r="C26476" s="28" t="s">
        <v>28749</v>
      </c>
    </row>
    <row r="26477" spans="1:3" x14ac:dyDescent="0.2">
      <c r="A26477" s="28">
        <v>60433</v>
      </c>
      <c r="B26477" s="28" t="s">
        <v>28548</v>
      </c>
      <c r="C26477" s="28" t="s">
        <v>28749</v>
      </c>
    </row>
    <row r="26478" spans="1:3" x14ac:dyDescent="0.2">
      <c r="A26478" s="28">
        <v>60434</v>
      </c>
      <c r="B26478" s="28" t="s">
        <v>28548</v>
      </c>
      <c r="C26478" s="28" t="s">
        <v>28749</v>
      </c>
    </row>
    <row r="26479" spans="1:3" x14ac:dyDescent="0.2">
      <c r="A26479" s="28">
        <v>60435</v>
      </c>
      <c r="B26479" s="28" t="s">
        <v>28548</v>
      </c>
      <c r="C26479" s="28" t="s">
        <v>28749</v>
      </c>
    </row>
    <row r="26480" spans="1:3" x14ac:dyDescent="0.2">
      <c r="A26480" s="28">
        <v>60436</v>
      </c>
      <c r="B26480" s="28" t="s">
        <v>28548</v>
      </c>
      <c r="C26480" s="28" t="s">
        <v>28749</v>
      </c>
    </row>
    <row r="26481" spans="1:3" x14ac:dyDescent="0.2">
      <c r="A26481" s="28">
        <v>60437</v>
      </c>
      <c r="B26481" s="28" t="s">
        <v>25675</v>
      </c>
      <c r="C26481" s="28" t="s">
        <v>28749</v>
      </c>
    </row>
    <row r="26482" spans="1:3" x14ac:dyDescent="0.2">
      <c r="A26482" s="28">
        <v>60438</v>
      </c>
      <c r="B26482" s="28" t="s">
        <v>19239</v>
      </c>
      <c r="C26482" s="28" t="s">
        <v>28749</v>
      </c>
    </row>
    <row r="26483" spans="1:3" x14ac:dyDescent="0.2">
      <c r="A26483" s="28">
        <v>60439</v>
      </c>
      <c r="B26483" s="28" t="s">
        <v>19932</v>
      </c>
      <c r="C26483" s="28" t="s">
        <v>28749</v>
      </c>
    </row>
    <row r="26484" spans="1:3" x14ac:dyDescent="0.2">
      <c r="A26484" s="28">
        <v>60440</v>
      </c>
      <c r="B26484" s="28" t="s">
        <v>28834</v>
      </c>
      <c r="C26484" s="28" t="s">
        <v>28749</v>
      </c>
    </row>
    <row r="26485" spans="1:3" x14ac:dyDescent="0.2">
      <c r="A26485" s="28">
        <v>60441</v>
      </c>
      <c r="B26485" s="28" t="s">
        <v>19013</v>
      </c>
      <c r="C26485" s="28" t="s">
        <v>28749</v>
      </c>
    </row>
    <row r="26486" spans="1:3" x14ac:dyDescent="0.2">
      <c r="A26486" s="28">
        <v>60442</v>
      </c>
      <c r="B26486" s="28" t="s">
        <v>28696</v>
      </c>
      <c r="C26486" s="28" t="s">
        <v>28749</v>
      </c>
    </row>
    <row r="26487" spans="1:3" x14ac:dyDescent="0.2">
      <c r="A26487" s="28">
        <v>60443</v>
      </c>
      <c r="B26487" s="28" t="s">
        <v>28835</v>
      </c>
      <c r="C26487" s="28" t="s">
        <v>28749</v>
      </c>
    </row>
    <row r="26488" spans="1:3" x14ac:dyDescent="0.2">
      <c r="A26488" s="28">
        <v>60444</v>
      </c>
      <c r="B26488" s="28" t="s">
        <v>28836</v>
      </c>
      <c r="C26488" s="28" t="s">
        <v>28749</v>
      </c>
    </row>
    <row r="26489" spans="1:3" x14ac:dyDescent="0.2">
      <c r="A26489" s="28">
        <v>60445</v>
      </c>
      <c r="B26489" s="28" t="s">
        <v>21034</v>
      </c>
      <c r="C26489" s="28" t="s">
        <v>28749</v>
      </c>
    </row>
    <row r="26490" spans="1:3" x14ac:dyDescent="0.2">
      <c r="A26490" s="28">
        <v>60446</v>
      </c>
      <c r="B26490" s="28" t="s">
        <v>28837</v>
      </c>
      <c r="C26490" s="28" t="s">
        <v>28749</v>
      </c>
    </row>
    <row r="26491" spans="1:3" x14ac:dyDescent="0.2">
      <c r="A26491" s="28">
        <v>60447</v>
      </c>
      <c r="B26491" s="28" t="s">
        <v>28838</v>
      </c>
      <c r="C26491" s="28" t="s">
        <v>28749</v>
      </c>
    </row>
    <row r="26492" spans="1:3" x14ac:dyDescent="0.2">
      <c r="A26492" s="28">
        <v>60448</v>
      </c>
      <c r="B26492" s="28" t="s">
        <v>28839</v>
      </c>
      <c r="C26492" s="28" t="s">
        <v>28749</v>
      </c>
    </row>
    <row r="26493" spans="1:3" x14ac:dyDescent="0.2">
      <c r="A26493" s="28">
        <v>60449</v>
      </c>
      <c r="B26493" s="28" t="s">
        <v>28840</v>
      </c>
      <c r="C26493" s="28" t="s">
        <v>28749</v>
      </c>
    </row>
    <row r="26494" spans="1:3" x14ac:dyDescent="0.2">
      <c r="A26494" s="28">
        <v>60450</v>
      </c>
      <c r="B26494" s="28" t="s">
        <v>17377</v>
      </c>
      <c r="C26494" s="28" t="s">
        <v>28749</v>
      </c>
    </row>
    <row r="26495" spans="1:3" x14ac:dyDescent="0.2">
      <c r="A26495" s="28">
        <v>60451</v>
      </c>
      <c r="B26495" s="28" t="s">
        <v>28841</v>
      </c>
      <c r="C26495" s="28" t="s">
        <v>28749</v>
      </c>
    </row>
    <row r="26496" spans="1:3" x14ac:dyDescent="0.2">
      <c r="A26496" s="28">
        <v>60452</v>
      </c>
      <c r="B26496" s="28" t="s">
        <v>28842</v>
      </c>
      <c r="C26496" s="28" t="s">
        <v>28749</v>
      </c>
    </row>
    <row r="26497" spans="1:3" x14ac:dyDescent="0.2">
      <c r="A26497" s="28">
        <v>60453</v>
      </c>
      <c r="B26497" s="28" t="s">
        <v>28843</v>
      </c>
      <c r="C26497" s="28" t="s">
        <v>28749</v>
      </c>
    </row>
    <row r="26498" spans="1:3" x14ac:dyDescent="0.2">
      <c r="A26498" s="28">
        <v>60454</v>
      </c>
      <c r="B26498" s="28" t="s">
        <v>28843</v>
      </c>
      <c r="C26498" s="28" t="s">
        <v>28749</v>
      </c>
    </row>
    <row r="26499" spans="1:3" x14ac:dyDescent="0.2">
      <c r="A26499" s="28">
        <v>60455</v>
      </c>
      <c r="B26499" s="28" t="s">
        <v>28844</v>
      </c>
      <c r="C26499" s="28" t="s">
        <v>28749</v>
      </c>
    </row>
    <row r="26500" spans="1:3" x14ac:dyDescent="0.2">
      <c r="A26500" s="28">
        <v>60456</v>
      </c>
      <c r="B26500" s="28" t="s">
        <v>21914</v>
      </c>
      <c r="C26500" s="28" t="s">
        <v>28749</v>
      </c>
    </row>
    <row r="26501" spans="1:3" x14ac:dyDescent="0.2">
      <c r="A26501" s="28">
        <v>60457</v>
      </c>
      <c r="B26501" s="28" t="s">
        <v>28845</v>
      </c>
      <c r="C26501" s="28" t="s">
        <v>28749</v>
      </c>
    </row>
    <row r="26502" spans="1:3" x14ac:dyDescent="0.2">
      <c r="A26502" s="28">
        <v>60458</v>
      </c>
      <c r="B26502" s="28" t="s">
        <v>21817</v>
      </c>
      <c r="C26502" s="28" t="s">
        <v>28749</v>
      </c>
    </row>
    <row r="26503" spans="1:3" x14ac:dyDescent="0.2">
      <c r="A26503" s="28">
        <v>60459</v>
      </c>
      <c r="B26503" s="28" t="s">
        <v>25645</v>
      </c>
      <c r="C26503" s="28" t="s">
        <v>28749</v>
      </c>
    </row>
    <row r="26504" spans="1:3" x14ac:dyDescent="0.2">
      <c r="A26504" s="28">
        <v>60460</v>
      </c>
      <c r="B26504" s="28" t="s">
        <v>28846</v>
      </c>
      <c r="C26504" s="28" t="s">
        <v>28749</v>
      </c>
    </row>
    <row r="26505" spans="1:3" x14ac:dyDescent="0.2">
      <c r="A26505" s="28">
        <v>60461</v>
      </c>
      <c r="B26505" s="28" t="s">
        <v>28847</v>
      </c>
      <c r="C26505" s="28" t="s">
        <v>28749</v>
      </c>
    </row>
    <row r="26506" spans="1:3" x14ac:dyDescent="0.2">
      <c r="A26506" s="28">
        <v>60462</v>
      </c>
      <c r="B26506" s="28" t="s">
        <v>28848</v>
      </c>
      <c r="C26506" s="28" t="s">
        <v>28749</v>
      </c>
    </row>
    <row r="26507" spans="1:3" x14ac:dyDescent="0.2">
      <c r="A26507" s="28">
        <v>60463</v>
      </c>
      <c r="B26507" s="28" t="s">
        <v>28849</v>
      </c>
      <c r="C26507" s="28" t="s">
        <v>28749</v>
      </c>
    </row>
    <row r="26508" spans="1:3" x14ac:dyDescent="0.2">
      <c r="A26508" s="28">
        <v>60464</v>
      </c>
      <c r="B26508" s="28" t="s">
        <v>28850</v>
      </c>
      <c r="C26508" s="28" t="s">
        <v>28749</v>
      </c>
    </row>
    <row r="26509" spans="1:3" x14ac:dyDescent="0.2">
      <c r="A26509" s="28">
        <v>60465</v>
      </c>
      <c r="B26509" s="28" t="s">
        <v>28851</v>
      </c>
      <c r="C26509" s="28" t="s">
        <v>28749</v>
      </c>
    </row>
    <row r="26510" spans="1:3" x14ac:dyDescent="0.2">
      <c r="A26510" s="28">
        <v>60466</v>
      </c>
      <c r="B26510" s="28" t="s">
        <v>28852</v>
      </c>
      <c r="C26510" s="28" t="s">
        <v>28749</v>
      </c>
    </row>
    <row r="26511" spans="1:3" x14ac:dyDescent="0.2">
      <c r="A26511" s="28">
        <v>60467</v>
      </c>
      <c r="B26511" s="28" t="s">
        <v>28848</v>
      </c>
      <c r="C26511" s="28" t="s">
        <v>28749</v>
      </c>
    </row>
    <row r="26512" spans="1:3" x14ac:dyDescent="0.2">
      <c r="A26512" s="28">
        <v>60468</v>
      </c>
      <c r="B26512" s="28" t="s">
        <v>28853</v>
      </c>
      <c r="C26512" s="28" t="s">
        <v>28749</v>
      </c>
    </row>
    <row r="26513" spans="1:3" x14ac:dyDescent="0.2">
      <c r="A26513" s="28">
        <v>60469</v>
      </c>
      <c r="B26513" s="28" t="s">
        <v>26695</v>
      </c>
      <c r="C26513" s="28" t="s">
        <v>28749</v>
      </c>
    </row>
    <row r="26514" spans="1:3" x14ac:dyDescent="0.2">
      <c r="A26514" s="28">
        <v>60470</v>
      </c>
      <c r="B26514" s="28" t="s">
        <v>20520</v>
      </c>
      <c r="C26514" s="28" t="s">
        <v>28749</v>
      </c>
    </row>
    <row r="26515" spans="1:3" x14ac:dyDescent="0.2">
      <c r="A26515" s="28">
        <v>60471</v>
      </c>
      <c r="B26515" s="28" t="s">
        <v>28854</v>
      </c>
      <c r="C26515" s="28" t="s">
        <v>28749</v>
      </c>
    </row>
    <row r="26516" spans="1:3" x14ac:dyDescent="0.2">
      <c r="A26516" s="28">
        <v>60472</v>
      </c>
      <c r="B26516" s="28" t="s">
        <v>22416</v>
      </c>
      <c r="C26516" s="28" t="s">
        <v>28749</v>
      </c>
    </row>
    <row r="26517" spans="1:3" x14ac:dyDescent="0.2">
      <c r="A26517" s="28">
        <v>60473</v>
      </c>
      <c r="B26517" s="28" t="s">
        <v>28855</v>
      </c>
      <c r="C26517" s="28" t="s">
        <v>28749</v>
      </c>
    </row>
    <row r="26518" spans="1:3" x14ac:dyDescent="0.2">
      <c r="A26518" s="28">
        <v>60474</v>
      </c>
      <c r="B26518" s="28" t="s">
        <v>28856</v>
      </c>
      <c r="C26518" s="28" t="s">
        <v>28749</v>
      </c>
    </row>
    <row r="26519" spans="1:3" x14ac:dyDescent="0.2">
      <c r="A26519" s="28">
        <v>60475</v>
      </c>
      <c r="B26519" s="28" t="s">
        <v>28857</v>
      </c>
      <c r="C26519" s="28" t="s">
        <v>28749</v>
      </c>
    </row>
    <row r="26520" spans="1:3" x14ac:dyDescent="0.2">
      <c r="A26520" s="28">
        <v>60476</v>
      </c>
      <c r="B26520" s="28" t="s">
        <v>16506</v>
      </c>
      <c r="C26520" s="28" t="s">
        <v>28749</v>
      </c>
    </row>
    <row r="26521" spans="1:3" x14ac:dyDescent="0.2">
      <c r="A26521" s="28">
        <v>60477</v>
      </c>
      <c r="B26521" s="28" t="s">
        <v>28858</v>
      </c>
      <c r="C26521" s="28" t="s">
        <v>28749</v>
      </c>
    </row>
    <row r="26522" spans="1:3" x14ac:dyDescent="0.2">
      <c r="A26522" s="28">
        <v>60478</v>
      </c>
      <c r="B26522" s="28" t="s">
        <v>28859</v>
      </c>
      <c r="C26522" s="28" t="s">
        <v>28749</v>
      </c>
    </row>
    <row r="26523" spans="1:3" x14ac:dyDescent="0.2">
      <c r="A26523" s="28">
        <v>60479</v>
      </c>
      <c r="B26523" s="28" t="s">
        <v>17431</v>
      </c>
      <c r="C26523" s="28" t="s">
        <v>28749</v>
      </c>
    </row>
    <row r="26524" spans="1:3" x14ac:dyDescent="0.2">
      <c r="A26524" s="28">
        <v>60480</v>
      </c>
      <c r="B26524" s="28" t="s">
        <v>28860</v>
      </c>
      <c r="C26524" s="28" t="s">
        <v>28749</v>
      </c>
    </row>
    <row r="26525" spans="1:3" x14ac:dyDescent="0.2">
      <c r="A26525" s="28">
        <v>60481</v>
      </c>
      <c r="B26525" s="28" t="s">
        <v>16117</v>
      </c>
      <c r="C26525" s="28" t="s">
        <v>28749</v>
      </c>
    </row>
    <row r="26526" spans="1:3" x14ac:dyDescent="0.2">
      <c r="A26526" s="28">
        <v>60482</v>
      </c>
      <c r="B26526" s="28" t="s">
        <v>28861</v>
      </c>
      <c r="C26526" s="28" t="s">
        <v>28749</v>
      </c>
    </row>
    <row r="26527" spans="1:3" x14ac:dyDescent="0.2">
      <c r="A26527" s="28">
        <v>60484</v>
      </c>
      <c r="B26527" s="28" t="s">
        <v>19906</v>
      </c>
      <c r="C26527" s="28" t="s">
        <v>28749</v>
      </c>
    </row>
    <row r="26528" spans="1:3" x14ac:dyDescent="0.2">
      <c r="A26528" s="28">
        <v>60487</v>
      </c>
      <c r="B26528" s="28" t="s">
        <v>28858</v>
      </c>
      <c r="C26528" s="28" t="s">
        <v>28749</v>
      </c>
    </row>
    <row r="26529" spans="1:3" x14ac:dyDescent="0.2">
      <c r="A26529" s="28">
        <v>60490</v>
      </c>
      <c r="B26529" s="28" t="s">
        <v>28834</v>
      </c>
      <c r="C26529" s="28" t="s">
        <v>28749</v>
      </c>
    </row>
    <row r="26530" spans="1:3" x14ac:dyDescent="0.2">
      <c r="A26530" s="28">
        <v>60491</v>
      </c>
      <c r="B26530" s="28" t="s">
        <v>28862</v>
      </c>
      <c r="C26530" s="28" t="s">
        <v>28749</v>
      </c>
    </row>
    <row r="26531" spans="1:3" x14ac:dyDescent="0.2">
      <c r="A26531" s="28">
        <v>60499</v>
      </c>
      <c r="B26531" s="28" t="s">
        <v>28863</v>
      </c>
      <c r="C26531" s="28" t="s">
        <v>28749</v>
      </c>
    </row>
    <row r="26532" spans="1:3" x14ac:dyDescent="0.2">
      <c r="A26532" s="28">
        <v>60501</v>
      </c>
      <c r="B26532" s="28" t="s">
        <v>28864</v>
      </c>
      <c r="C26532" s="28" t="s">
        <v>28749</v>
      </c>
    </row>
    <row r="26533" spans="1:3" x14ac:dyDescent="0.2">
      <c r="A26533" s="28">
        <v>60502</v>
      </c>
      <c r="B26533" s="28" t="s">
        <v>16778</v>
      </c>
      <c r="C26533" s="28" t="s">
        <v>28749</v>
      </c>
    </row>
    <row r="26534" spans="1:3" x14ac:dyDescent="0.2">
      <c r="A26534" s="28">
        <v>60503</v>
      </c>
      <c r="B26534" s="28" t="s">
        <v>16778</v>
      </c>
      <c r="C26534" s="28" t="s">
        <v>28749</v>
      </c>
    </row>
    <row r="26535" spans="1:3" x14ac:dyDescent="0.2">
      <c r="A26535" s="28">
        <v>60504</v>
      </c>
      <c r="B26535" s="28" t="s">
        <v>16778</v>
      </c>
      <c r="C26535" s="28" t="s">
        <v>28749</v>
      </c>
    </row>
    <row r="26536" spans="1:3" x14ac:dyDescent="0.2">
      <c r="A26536" s="28">
        <v>60505</v>
      </c>
      <c r="B26536" s="28" t="s">
        <v>16778</v>
      </c>
      <c r="C26536" s="28" t="s">
        <v>28749</v>
      </c>
    </row>
    <row r="26537" spans="1:3" x14ac:dyDescent="0.2">
      <c r="A26537" s="28">
        <v>60506</v>
      </c>
      <c r="B26537" s="28" t="s">
        <v>16778</v>
      </c>
      <c r="C26537" s="28" t="s">
        <v>28749</v>
      </c>
    </row>
    <row r="26538" spans="1:3" x14ac:dyDescent="0.2">
      <c r="A26538" s="28">
        <v>60507</v>
      </c>
      <c r="B26538" s="28" t="s">
        <v>16778</v>
      </c>
      <c r="C26538" s="28" t="s">
        <v>28749</v>
      </c>
    </row>
    <row r="26539" spans="1:3" x14ac:dyDescent="0.2">
      <c r="A26539" s="28">
        <v>60510</v>
      </c>
      <c r="B26539" s="28" t="s">
        <v>18973</v>
      </c>
      <c r="C26539" s="28" t="s">
        <v>28749</v>
      </c>
    </row>
    <row r="26540" spans="1:3" x14ac:dyDescent="0.2">
      <c r="A26540" s="28">
        <v>60511</v>
      </c>
      <c r="B26540" s="28" t="s">
        <v>21750</v>
      </c>
      <c r="C26540" s="28" t="s">
        <v>28749</v>
      </c>
    </row>
    <row r="26541" spans="1:3" x14ac:dyDescent="0.2">
      <c r="A26541" s="28">
        <v>60512</v>
      </c>
      <c r="B26541" s="28" t="s">
        <v>16385</v>
      </c>
      <c r="C26541" s="28" t="s">
        <v>28749</v>
      </c>
    </row>
    <row r="26542" spans="1:3" x14ac:dyDescent="0.2">
      <c r="A26542" s="28">
        <v>60513</v>
      </c>
      <c r="B26542" s="28" t="s">
        <v>16014</v>
      </c>
      <c r="C26542" s="28" t="s">
        <v>28749</v>
      </c>
    </row>
    <row r="26543" spans="1:3" x14ac:dyDescent="0.2">
      <c r="A26543" s="28">
        <v>60514</v>
      </c>
      <c r="B26543" s="28" t="s">
        <v>28865</v>
      </c>
      <c r="C26543" s="28" t="s">
        <v>28749</v>
      </c>
    </row>
    <row r="26544" spans="1:3" x14ac:dyDescent="0.2">
      <c r="A26544" s="28">
        <v>60515</v>
      </c>
      <c r="B26544" s="28" t="s">
        <v>28866</v>
      </c>
      <c r="C26544" s="28" t="s">
        <v>28749</v>
      </c>
    </row>
    <row r="26545" spans="1:3" x14ac:dyDescent="0.2">
      <c r="A26545" s="28">
        <v>60516</v>
      </c>
      <c r="B26545" s="28" t="s">
        <v>28866</v>
      </c>
      <c r="C26545" s="28" t="s">
        <v>28749</v>
      </c>
    </row>
    <row r="26546" spans="1:3" x14ac:dyDescent="0.2">
      <c r="A26546" s="28">
        <v>60517</v>
      </c>
      <c r="B26546" s="28" t="s">
        <v>18510</v>
      </c>
      <c r="C26546" s="28" t="s">
        <v>28749</v>
      </c>
    </row>
    <row r="26547" spans="1:3" x14ac:dyDescent="0.2">
      <c r="A26547" s="28">
        <v>60518</v>
      </c>
      <c r="B26547" s="28" t="s">
        <v>18746</v>
      </c>
      <c r="C26547" s="28" t="s">
        <v>28749</v>
      </c>
    </row>
    <row r="26548" spans="1:3" x14ac:dyDescent="0.2">
      <c r="A26548" s="28">
        <v>60519</v>
      </c>
      <c r="B26548" s="28" t="s">
        <v>28867</v>
      </c>
      <c r="C26548" s="28" t="s">
        <v>28749</v>
      </c>
    </row>
    <row r="26549" spans="1:3" x14ac:dyDescent="0.2">
      <c r="A26549" s="28">
        <v>60520</v>
      </c>
      <c r="B26549" s="28" t="s">
        <v>16987</v>
      </c>
      <c r="C26549" s="28" t="s">
        <v>28749</v>
      </c>
    </row>
    <row r="26550" spans="1:3" x14ac:dyDescent="0.2">
      <c r="A26550" s="28">
        <v>60521</v>
      </c>
      <c r="B26550" s="28" t="s">
        <v>15932</v>
      </c>
      <c r="C26550" s="28" t="s">
        <v>28749</v>
      </c>
    </row>
    <row r="26551" spans="1:3" x14ac:dyDescent="0.2">
      <c r="A26551" s="28">
        <v>60522</v>
      </c>
      <c r="B26551" s="28" t="s">
        <v>15932</v>
      </c>
      <c r="C26551" s="28" t="s">
        <v>28749</v>
      </c>
    </row>
    <row r="26552" spans="1:3" x14ac:dyDescent="0.2">
      <c r="A26552" s="28">
        <v>60523</v>
      </c>
      <c r="B26552" s="28" t="s">
        <v>28868</v>
      </c>
      <c r="C26552" s="28" t="s">
        <v>28749</v>
      </c>
    </row>
    <row r="26553" spans="1:3" x14ac:dyDescent="0.2">
      <c r="A26553" s="28">
        <v>60525</v>
      </c>
      <c r="B26553" s="28" t="s">
        <v>22748</v>
      </c>
      <c r="C26553" s="28" t="s">
        <v>28749</v>
      </c>
    </row>
    <row r="26554" spans="1:3" x14ac:dyDescent="0.2">
      <c r="A26554" s="28">
        <v>60526</v>
      </c>
      <c r="B26554" s="28" t="s">
        <v>28869</v>
      </c>
      <c r="C26554" s="28" t="s">
        <v>28749</v>
      </c>
    </row>
    <row r="26555" spans="1:3" x14ac:dyDescent="0.2">
      <c r="A26555" s="28">
        <v>60527</v>
      </c>
      <c r="B26555" s="28" t="s">
        <v>28870</v>
      </c>
      <c r="C26555" s="28" t="s">
        <v>28749</v>
      </c>
    </row>
    <row r="26556" spans="1:3" x14ac:dyDescent="0.2">
      <c r="A26556" s="28">
        <v>60530</v>
      </c>
      <c r="B26556" s="28" t="s">
        <v>15935</v>
      </c>
      <c r="C26556" s="28" t="s">
        <v>28749</v>
      </c>
    </row>
    <row r="26557" spans="1:3" x14ac:dyDescent="0.2">
      <c r="A26557" s="28">
        <v>60531</v>
      </c>
      <c r="B26557" s="28" t="s">
        <v>22707</v>
      </c>
      <c r="C26557" s="28" t="s">
        <v>28749</v>
      </c>
    </row>
    <row r="26558" spans="1:3" x14ac:dyDescent="0.2">
      <c r="A26558" s="28">
        <v>60532</v>
      </c>
      <c r="B26558" s="28" t="s">
        <v>18923</v>
      </c>
      <c r="C26558" s="28" t="s">
        <v>28749</v>
      </c>
    </row>
    <row r="26559" spans="1:3" x14ac:dyDescent="0.2">
      <c r="A26559" s="28">
        <v>60534</v>
      </c>
      <c r="B26559" s="28" t="s">
        <v>17641</v>
      </c>
      <c r="C26559" s="28" t="s">
        <v>28749</v>
      </c>
    </row>
    <row r="26560" spans="1:3" x14ac:dyDescent="0.2">
      <c r="A26560" s="28">
        <v>60536</v>
      </c>
      <c r="B26560" s="28" t="s">
        <v>18424</v>
      </c>
      <c r="C26560" s="28" t="s">
        <v>28749</v>
      </c>
    </row>
    <row r="26561" spans="1:3" x14ac:dyDescent="0.2">
      <c r="A26561" s="28">
        <v>60537</v>
      </c>
      <c r="B26561" s="28" t="s">
        <v>17643</v>
      </c>
      <c r="C26561" s="28" t="s">
        <v>28749</v>
      </c>
    </row>
    <row r="26562" spans="1:3" x14ac:dyDescent="0.2">
      <c r="A26562" s="28">
        <v>60538</v>
      </c>
      <c r="B26562" s="28" t="s">
        <v>17111</v>
      </c>
      <c r="C26562" s="28" t="s">
        <v>28749</v>
      </c>
    </row>
    <row r="26563" spans="1:3" x14ac:dyDescent="0.2">
      <c r="A26563" s="28">
        <v>60539</v>
      </c>
      <c r="B26563" s="28" t="s">
        <v>28871</v>
      </c>
      <c r="C26563" s="28" t="s">
        <v>28749</v>
      </c>
    </row>
    <row r="26564" spans="1:3" x14ac:dyDescent="0.2">
      <c r="A26564" s="28">
        <v>60540</v>
      </c>
      <c r="B26564" s="28" t="s">
        <v>28872</v>
      </c>
      <c r="C26564" s="28" t="s">
        <v>28749</v>
      </c>
    </row>
    <row r="26565" spans="1:3" x14ac:dyDescent="0.2">
      <c r="A26565" s="28">
        <v>60541</v>
      </c>
      <c r="B26565" s="28" t="s">
        <v>17464</v>
      </c>
      <c r="C26565" s="28" t="s">
        <v>28749</v>
      </c>
    </row>
    <row r="26566" spans="1:3" x14ac:dyDescent="0.2">
      <c r="A26566" s="28">
        <v>60542</v>
      </c>
      <c r="B26566" s="28" t="s">
        <v>28873</v>
      </c>
      <c r="C26566" s="28" t="s">
        <v>28749</v>
      </c>
    </row>
    <row r="26567" spans="1:3" x14ac:dyDescent="0.2">
      <c r="A26567" s="28">
        <v>60543</v>
      </c>
      <c r="B26567" s="28" t="s">
        <v>18694</v>
      </c>
      <c r="C26567" s="28" t="s">
        <v>28749</v>
      </c>
    </row>
    <row r="26568" spans="1:3" x14ac:dyDescent="0.2">
      <c r="A26568" s="28">
        <v>60544</v>
      </c>
      <c r="B26568" s="28" t="s">
        <v>15897</v>
      </c>
      <c r="C26568" s="28" t="s">
        <v>28749</v>
      </c>
    </row>
    <row r="26569" spans="1:3" x14ac:dyDescent="0.2">
      <c r="A26569" s="28">
        <v>60545</v>
      </c>
      <c r="B26569" s="28" t="s">
        <v>27208</v>
      </c>
      <c r="C26569" s="28" t="s">
        <v>28749</v>
      </c>
    </row>
    <row r="26570" spans="1:3" x14ac:dyDescent="0.2">
      <c r="A26570" s="28">
        <v>60546</v>
      </c>
      <c r="B26570" s="28" t="s">
        <v>16434</v>
      </c>
      <c r="C26570" s="28" t="s">
        <v>28749</v>
      </c>
    </row>
    <row r="26571" spans="1:3" x14ac:dyDescent="0.2">
      <c r="A26571" s="28">
        <v>60548</v>
      </c>
      <c r="B26571" s="28" t="s">
        <v>16298</v>
      </c>
      <c r="C26571" s="28" t="s">
        <v>28749</v>
      </c>
    </row>
    <row r="26572" spans="1:3" x14ac:dyDescent="0.2">
      <c r="A26572" s="28">
        <v>60549</v>
      </c>
      <c r="B26572" s="28" t="s">
        <v>28874</v>
      </c>
      <c r="C26572" s="28" t="s">
        <v>28749</v>
      </c>
    </row>
    <row r="26573" spans="1:3" x14ac:dyDescent="0.2">
      <c r="A26573" s="28">
        <v>60550</v>
      </c>
      <c r="B26573" s="28" t="s">
        <v>28875</v>
      </c>
      <c r="C26573" s="28" t="s">
        <v>28749</v>
      </c>
    </row>
    <row r="26574" spans="1:3" x14ac:dyDescent="0.2">
      <c r="A26574" s="28">
        <v>60551</v>
      </c>
      <c r="B26574" s="28" t="s">
        <v>16940</v>
      </c>
      <c r="C26574" s="28" t="s">
        <v>28749</v>
      </c>
    </row>
    <row r="26575" spans="1:3" x14ac:dyDescent="0.2">
      <c r="A26575" s="28">
        <v>60552</v>
      </c>
      <c r="B26575" s="28" t="s">
        <v>28876</v>
      </c>
      <c r="C26575" s="28" t="s">
        <v>28749</v>
      </c>
    </row>
    <row r="26576" spans="1:3" x14ac:dyDescent="0.2">
      <c r="A26576" s="28">
        <v>60553</v>
      </c>
      <c r="B26576" s="28" t="s">
        <v>28877</v>
      </c>
      <c r="C26576" s="28" t="s">
        <v>28749</v>
      </c>
    </row>
    <row r="26577" spans="1:3" x14ac:dyDescent="0.2">
      <c r="A26577" s="28">
        <v>60554</v>
      </c>
      <c r="B26577" s="28" t="s">
        <v>19790</v>
      </c>
      <c r="C26577" s="28" t="s">
        <v>28749</v>
      </c>
    </row>
    <row r="26578" spans="1:3" x14ac:dyDescent="0.2">
      <c r="A26578" s="28">
        <v>60555</v>
      </c>
      <c r="B26578" s="28" t="s">
        <v>23129</v>
      </c>
      <c r="C26578" s="28" t="s">
        <v>28749</v>
      </c>
    </row>
    <row r="26579" spans="1:3" x14ac:dyDescent="0.2">
      <c r="A26579" s="28">
        <v>60556</v>
      </c>
      <c r="B26579" s="28" t="s">
        <v>28878</v>
      </c>
      <c r="C26579" s="28" t="s">
        <v>28749</v>
      </c>
    </row>
    <row r="26580" spans="1:3" x14ac:dyDescent="0.2">
      <c r="A26580" s="28">
        <v>60557</v>
      </c>
      <c r="B26580" s="28" t="s">
        <v>28879</v>
      </c>
      <c r="C26580" s="28" t="s">
        <v>28749</v>
      </c>
    </row>
    <row r="26581" spans="1:3" x14ac:dyDescent="0.2">
      <c r="A26581" s="28">
        <v>60558</v>
      </c>
      <c r="B26581" s="28" t="s">
        <v>28880</v>
      </c>
      <c r="C26581" s="28" t="s">
        <v>28749</v>
      </c>
    </row>
    <row r="26582" spans="1:3" x14ac:dyDescent="0.2">
      <c r="A26582" s="28">
        <v>60559</v>
      </c>
      <c r="B26582" s="28" t="s">
        <v>28881</v>
      </c>
      <c r="C26582" s="28" t="s">
        <v>28749</v>
      </c>
    </row>
    <row r="26583" spans="1:3" x14ac:dyDescent="0.2">
      <c r="A26583" s="28">
        <v>60560</v>
      </c>
      <c r="B26583" s="28" t="s">
        <v>18816</v>
      </c>
      <c r="C26583" s="28" t="s">
        <v>28749</v>
      </c>
    </row>
    <row r="26584" spans="1:3" x14ac:dyDescent="0.2">
      <c r="A26584" s="28">
        <v>60561</v>
      </c>
      <c r="B26584" s="28" t="s">
        <v>17391</v>
      </c>
      <c r="C26584" s="28" t="s">
        <v>28749</v>
      </c>
    </row>
    <row r="26585" spans="1:3" x14ac:dyDescent="0.2">
      <c r="A26585" s="28">
        <v>60563</v>
      </c>
      <c r="B26585" s="28" t="s">
        <v>28872</v>
      </c>
      <c r="C26585" s="28" t="s">
        <v>28749</v>
      </c>
    </row>
    <row r="26586" spans="1:3" x14ac:dyDescent="0.2">
      <c r="A26586" s="28">
        <v>60564</v>
      </c>
      <c r="B26586" s="28" t="s">
        <v>28872</v>
      </c>
      <c r="C26586" s="28" t="s">
        <v>28749</v>
      </c>
    </row>
    <row r="26587" spans="1:3" x14ac:dyDescent="0.2">
      <c r="A26587" s="28">
        <v>60565</v>
      </c>
      <c r="B26587" s="28" t="s">
        <v>28872</v>
      </c>
      <c r="C26587" s="28" t="s">
        <v>28749</v>
      </c>
    </row>
    <row r="26588" spans="1:3" x14ac:dyDescent="0.2">
      <c r="A26588" s="28">
        <v>60566</v>
      </c>
      <c r="B26588" s="28" t="s">
        <v>28872</v>
      </c>
      <c r="C26588" s="28" t="s">
        <v>28749</v>
      </c>
    </row>
    <row r="26589" spans="1:3" x14ac:dyDescent="0.2">
      <c r="A26589" s="28">
        <v>60567</v>
      </c>
      <c r="B26589" s="28" t="s">
        <v>28872</v>
      </c>
      <c r="C26589" s="28" t="s">
        <v>28749</v>
      </c>
    </row>
    <row r="26590" spans="1:3" x14ac:dyDescent="0.2">
      <c r="A26590" s="28">
        <v>60568</v>
      </c>
      <c r="B26590" s="28" t="s">
        <v>16778</v>
      </c>
      <c r="C26590" s="28" t="s">
        <v>28749</v>
      </c>
    </row>
    <row r="26591" spans="1:3" x14ac:dyDescent="0.2">
      <c r="A26591" s="28">
        <v>60570</v>
      </c>
      <c r="B26591" s="28" t="s">
        <v>15932</v>
      </c>
      <c r="C26591" s="28" t="s">
        <v>28749</v>
      </c>
    </row>
    <row r="26592" spans="1:3" x14ac:dyDescent="0.2">
      <c r="A26592" s="28">
        <v>60572</v>
      </c>
      <c r="B26592" s="28" t="s">
        <v>16778</v>
      </c>
      <c r="C26592" s="28" t="s">
        <v>28749</v>
      </c>
    </row>
    <row r="26593" spans="1:3" x14ac:dyDescent="0.2">
      <c r="A26593" s="28">
        <v>60585</v>
      </c>
      <c r="B26593" s="28" t="s">
        <v>15897</v>
      </c>
      <c r="C26593" s="28" t="s">
        <v>28749</v>
      </c>
    </row>
    <row r="26594" spans="1:3" x14ac:dyDescent="0.2">
      <c r="A26594" s="28">
        <v>60586</v>
      </c>
      <c r="B26594" s="28" t="s">
        <v>15897</v>
      </c>
      <c r="C26594" s="28" t="s">
        <v>28749</v>
      </c>
    </row>
    <row r="26595" spans="1:3" x14ac:dyDescent="0.2">
      <c r="A26595" s="28">
        <v>60597</v>
      </c>
      <c r="B26595" s="28" t="s">
        <v>28882</v>
      </c>
      <c r="C26595" s="28" t="s">
        <v>28749</v>
      </c>
    </row>
    <row r="26596" spans="1:3" x14ac:dyDescent="0.2">
      <c r="A26596" s="28">
        <v>60598</v>
      </c>
      <c r="B26596" s="28" t="s">
        <v>16778</v>
      </c>
      <c r="C26596" s="28" t="s">
        <v>28749</v>
      </c>
    </row>
    <row r="26597" spans="1:3" x14ac:dyDescent="0.2">
      <c r="A26597" s="28">
        <v>60599</v>
      </c>
      <c r="B26597" s="28" t="s">
        <v>28882</v>
      </c>
      <c r="C26597" s="28" t="s">
        <v>28749</v>
      </c>
    </row>
    <row r="26598" spans="1:3" x14ac:dyDescent="0.2">
      <c r="A26598" s="28">
        <v>60601</v>
      </c>
      <c r="B26598" s="28" t="s">
        <v>28816</v>
      </c>
      <c r="C26598" s="28" t="s">
        <v>28749</v>
      </c>
    </row>
    <row r="26599" spans="1:3" x14ac:dyDescent="0.2">
      <c r="A26599" s="28">
        <v>60602</v>
      </c>
      <c r="B26599" s="28" t="s">
        <v>28816</v>
      </c>
      <c r="C26599" s="28" t="s">
        <v>28749</v>
      </c>
    </row>
    <row r="26600" spans="1:3" x14ac:dyDescent="0.2">
      <c r="A26600" s="28">
        <v>60603</v>
      </c>
      <c r="B26600" s="28" t="s">
        <v>28816</v>
      </c>
      <c r="C26600" s="28" t="s">
        <v>28749</v>
      </c>
    </row>
    <row r="26601" spans="1:3" x14ac:dyDescent="0.2">
      <c r="A26601" s="28">
        <v>60604</v>
      </c>
      <c r="B26601" s="28" t="s">
        <v>28816</v>
      </c>
      <c r="C26601" s="28" t="s">
        <v>28749</v>
      </c>
    </row>
    <row r="26602" spans="1:3" x14ac:dyDescent="0.2">
      <c r="A26602" s="28">
        <v>60605</v>
      </c>
      <c r="B26602" s="28" t="s">
        <v>28816</v>
      </c>
      <c r="C26602" s="28" t="s">
        <v>28749</v>
      </c>
    </row>
    <row r="26603" spans="1:3" x14ac:dyDescent="0.2">
      <c r="A26603" s="28">
        <v>60606</v>
      </c>
      <c r="B26603" s="28" t="s">
        <v>28816</v>
      </c>
      <c r="C26603" s="28" t="s">
        <v>28749</v>
      </c>
    </row>
    <row r="26604" spans="1:3" x14ac:dyDescent="0.2">
      <c r="A26604" s="28">
        <v>60607</v>
      </c>
      <c r="B26604" s="28" t="s">
        <v>28816</v>
      </c>
      <c r="C26604" s="28" t="s">
        <v>28749</v>
      </c>
    </row>
    <row r="26605" spans="1:3" x14ac:dyDescent="0.2">
      <c r="A26605" s="28">
        <v>60608</v>
      </c>
      <c r="B26605" s="28" t="s">
        <v>28816</v>
      </c>
      <c r="C26605" s="28" t="s">
        <v>28749</v>
      </c>
    </row>
    <row r="26606" spans="1:3" x14ac:dyDescent="0.2">
      <c r="A26606" s="28">
        <v>60609</v>
      </c>
      <c r="B26606" s="28" t="s">
        <v>28816</v>
      </c>
      <c r="C26606" s="28" t="s">
        <v>28749</v>
      </c>
    </row>
    <row r="26607" spans="1:3" x14ac:dyDescent="0.2">
      <c r="A26607" s="28">
        <v>60610</v>
      </c>
      <c r="B26607" s="28" t="s">
        <v>28816</v>
      </c>
      <c r="C26607" s="28" t="s">
        <v>28749</v>
      </c>
    </row>
    <row r="26608" spans="1:3" x14ac:dyDescent="0.2">
      <c r="A26608" s="28">
        <v>60611</v>
      </c>
      <c r="B26608" s="28" t="s">
        <v>28816</v>
      </c>
      <c r="C26608" s="28" t="s">
        <v>28749</v>
      </c>
    </row>
    <row r="26609" spans="1:3" x14ac:dyDescent="0.2">
      <c r="A26609" s="28">
        <v>60612</v>
      </c>
      <c r="B26609" s="28" t="s">
        <v>28816</v>
      </c>
      <c r="C26609" s="28" t="s">
        <v>28749</v>
      </c>
    </row>
    <row r="26610" spans="1:3" x14ac:dyDescent="0.2">
      <c r="A26610" s="28">
        <v>60613</v>
      </c>
      <c r="B26610" s="28" t="s">
        <v>28816</v>
      </c>
      <c r="C26610" s="28" t="s">
        <v>28749</v>
      </c>
    </row>
    <row r="26611" spans="1:3" x14ac:dyDescent="0.2">
      <c r="A26611" s="28">
        <v>60614</v>
      </c>
      <c r="B26611" s="28" t="s">
        <v>28816</v>
      </c>
      <c r="C26611" s="28" t="s">
        <v>28749</v>
      </c>
    </row>
    <row r="26612" spans="1:3" x14ac:dyDescent="0.2">
      <c r="A26612" s="28">
        <v>60615</v>
      </c>
      <c r="B26612" s="28" t="s">
        <v>28816</v>
      </c>
      <c r="C26612" s="28" t="s">
        <v>28749</v>
      </c>
    </row>
    <row r="26613" spans="1:3" x14ac:dyDescent="0.2">
      <c r="A26613" s="28">
        <v>60616</v>
      </c>
      <c r="B26613" s="28" t="s">
        <v>28816</v>
      </c>
      <c r="C26613" s="28" t="s">
        <v>28749</v>
      </c>
    </row>
    <row r="26614" spans="1:3" x14ac:dyDescent="0.2">
      <c r="A26614" s="28">
        <v>60617</v>
      </c>
      <c r="B26614" s="28" t="s">
        <v>28816</v>
      </c>
      <c r="C26614" s="28" t="s">
        <v>28749</v>
      </c>
    </row>
    <row r="26615" spans="1:3" x14ac:dyDescent="0.2">
      <c r="A26615" s="28">
        <v>60618</v>
      </c>
      <c r="B26615" s="28" t="s">
        <v>28816</v>
      </c>
      <c r="C26615" s="28" t="s">
        <v>28749</v>
      </c>
    </row>
    <row r="26616" spans="1:3" x14ac:dyDescent="0.2">
      <c r="A26616" s="28">
        <v>60619</v>
      </c>
      <c r="B26616" s="28" t="s">
        <v>28816</v>
      </c>
      <c r="C26616" s="28" t="s">
        <v>28749</v>
      </c>
    </row>
    <row r="26617" spans="1:3" x14ac:dyDescent="0.2">
      <c r="A26617" s="28">
        <v>60620</v>
      </c>
      <c r="B26617" s="28" t="s">
        <v>28816</v>
      </c>
      <c r="C26617" s="28" t="s">
        <v>28749</v>
      </c>
    </row>
    <row r="26618" spans="1:3" x14ac:dyDescent="0.2">
      <c r="A26618" s="28">
        <v>60621</v>
      </c>
      <c r="B26618" s="28" t="s">
        <v>28816</v>
      </c>
      <c r="C26618" s="28" t="s">
        <v>28749</v>
      </c>
    </row>
    <row r="26619" spans="1:3" x14ac:dyDescent="0.2">
      <c r="A26619" s="28">
        <v>60622</v>
      </c>
      <c r="B26619" s="28" t="s">
        <v>28816</v>
      </c>
      <c r="C26619" s="28" t="s">
        <v>28749</v>
      </c>
    </row>
    <row r="26620" spans="1:3" x14ac:dyDescent="0.2">
      <c r="A26620" s="28">
        <v>60623</v>
      </c>
      <c r="B26620" s="28" t="s">
        <v>28816</v>
      </c>
      <c r="C26620" s="28" t="s">
        <v>28749</v>
      </c>
    </row>
    <row r="26621" spans="1:3" x14ac:dyDescent="0.2">
      <c r="A26621" s="28">
        <v>60624</v>
      </c>
      <c r="B26621" s="28" t="s">
        <v>28816</v>
      </c>
      <c r="C26621" s="28" t="s">
        <v>28749</v>
      </c>
    </row>
    <row r="26622" spans="1:3" x14ac:dyDescent="0.2">
      <c r="A26622" s="28">
        <v>60625</v>
      </c>
      <c r="B26622" s="28" t="s">
        <v>28816</v>
      </c>
      <c r="C26622" s="28" t="s">
        <v>28749</v>
      </c>
    </row>
    <row r="26623" spans="1:3" x14ac:dyDescent="0.2">
      <c r="A26623" s="28">
        <v>60626</v>
      </c>
      <c r="B26623" s="28" t="s">
        <v>28816</v>
      </c>
      <c r="C26623" s="28" t="s">
        <v>28749</v>
      </c>
    </row>
    <row r="26624" spans="1:3" x14ac:dyDescent="0.2">
      <c r="A26624" s="28">
        <v>60628</v>
      </c>
      <c r="B26624" s="28" t="s">
        <v>28816</v>
      </c>
      <c r="C26624" s="28" t="s">
        <v>28749</v>
      </c>
    </row>
    <row r="26625" spans="1:3" x14ac:dyDescent="0.2">
      <c r="A26625" s="28">
        <v>60629</v>
      </c>
      <c r="B26625" s="28" t="s">
        <v>28816</v>
      </c>
      <c r="C26625" s="28" t="s">
        <v>28749</v>
      </c>
    </row>
    <row r="26626" spans="1:3" x14ac:dyDescent="0.2">
      <c r="A26626" s="28">
        <v>60630</v>
      </c>
      <c r="B26626" s="28" t="s">
        <v>28816</v>
      </c>
      <c r="C26626" s="28" t="s">
        <v>28749</v>
      </c>
    </row>
    <row r="26627" spans="1:3" x14ac:dyDescent="0.2">
      <c r="A26627" s="28">
        <v>60631</v>
      </c>
      <c r="B26627" s="28" t="s">
        <v>28816</v>
      </c>
      <c r="C26627" s="28" t="s">
        <v>28749</v>
      </c>
    </row>
    <row r="26628" spans="1:3" x14ac:dyDescent="0.2">
      <c r="A26628" s="28">
        <v>60632</v>
      </c>
      <c r="B26628" s="28" t="s">
        <v>28816</v>
      </c>
      <c r="C26628" s="28" t="s">
        <v>28749</v>
      </c>
    </row>
    <row r="26629" spans="1:3" x14ac:dyDescent="0.2">
      <c r="A26629" s="28">
        <v>60633</v>
      </c>
      <c r="B26629" s="28" t="s">
        <v>28816</v>
      </c>
      <c r="C26629" s="28" t="s">
        <v>28749</v>
      </c>
    </row>
    <row r="26630" spans="1:3" x14ac:dyDescent="0.2">
      <c r="A26630" s="28">
        <v>60634</v>
      </c>
      <c r="B26630" s="28" t="s">
        <v>28816</v>
      </c>
      <c r="C26630" s="28" t="s">
        <v>28749</v>
      </c>
    </row>
    <row r="26631" spans="1:3" x14ac:dyDescent="0.2">
      <c r="A26631" s="28">
        <v>60636</v>
      </c>
      <c r="B26631" s="28" t="s">
        <v>28816</v>
      </c>
      <c r="C26631" s="28" t="s">
        <v>28749</v>
      </c>
    </row>
    <row r="26632" spans="1:3" x14ac:dyDescent="0.2">
      <c r="A26632" s="28">
        <v>60637</v>
      </c>
      <c r="B26632" s="28" t="s">
        <v>28816</v>
      </c>
      <c r="C26632" s="28" t="s">
        <v>28749</v>
      </c>
    </row>
    <row r="26633" spans="1:3" x14ac:dyDescent="0.2">
      <c r="A26633" s="28">
        <v>60638</v>
      </c>
      <c r="B26633" s="28" t="s">
        <v>28816</v>
      </c>
      <c r="C26633" s="28" t="s">
        <v>28749</v>
      </c>
    </row>
    <row r="26634" spans="1:3" x14ac:dyDescent="0.2">
      <c r="A26634" s="28">
        <v>60639</v>
      </c>
      <c r="B26634" s="28" t="s">
        <v>28816</v>
      </c>
      <c r="C26634" s="28" t="s">
        <v>28749</v>
      </c>
    </row>
    <row r="26635" spans="1:3" x14ac:dyDescent="0.2">
      <c r="A26635" s="28">
        <v>60640</v>
      </c>
      <c r="B26635" s="28" t="s">
        <v>28816</v>
      </c>
      <c r="C26635" s="28" t="s">
        <v>28749</v>
      </c>
    </row>
    <row r="26636" spans="1:3" x14ac:dyDescent="0.2">
      <c r="A26636" s="28">
        <v>60641</v>
      </c>
      <c r="B26636" s="28" t="s">
        <v>28816</v>
      </c>
      <c r="C26636" s="28" t="s">
        <v>28749</v>
      </c>
    </row>
    <row r="26637" spans="1:3" x14ac:dyDescent="0.2">
      <c r="A26637" s="28">
        <v>60642</v>
      </c>
      <c r="B26637" s="28" t="s">
        <v>28816</v>
      </c>
      <c r="C26637" s="28" t="s">
        <v>28749</v>
      </c>
    </row>
    <row r="26638" spans="1:3" x14ac:dyDescent="0.2">
      <c r="A26638" s="28">
        <v>60643</v>
      </c>
      <c r="B26638" s="28" t="s">
        <v>28816</v>
      </c>
      <c r="C26638" s="28" t="s">
        <v>28749</v>
      </c>
    </row>
    <row r="26639" spans="1:3" x14ac:dyDescent="0.2">
      <c r="A26639" s="28">
        <v>60644</v>
      </c>
      <c r="B26639" s="28" t="s">
        <v>28816</v>
      </c>
      <c r="C26639" s="28" t="s">
        <v>28749</v>
      </c>
    </row>
    <row r="26640" spans="1:3" x14ac:dyDescent="0.2">
      <c r="A26640" s="28">
        <v>60645</v>
      </c>
      <c r="B26640" s="28" t="s">
        <v>28816</v>
      </c>
      <c r="C26640" s="28" t="s">
        <v>28749</v>
      </c>
    </row>
    <row r="26641" spans="1:3" x14ac:dyDescent="0.2">
      <c r="A26641" s="28">
        <v>60646</v>
      </c>
      <c r="B26641" s="28" t="s">
        <v>28816</v>
      </c>
      <c r="C26641" s="28" t="s">
        <v>28749</v>
      </c>
    </row>
    <row r="26642" spans="1:3" x14ac:dyDescent="0.2">
      <c r="A26642" s="28">
        <v>60647</v>
      </c>
      <c r="B26642" s="28" t="s">
        <v>28816</v>
      </c>
      <c r="C26642" s="28" t="s">
        <v>28749</v>
      </c>
    </row>
    <row r="26643" spans="1:3" x14ac:dyDescent="0.2">
      <c r="A26643" s="28">
        <v>60649</v>
      </c>
      <c r="B26643" s="28" t="s">
        <v>28816</v>
      </c>
      <c r="C26643" s="28" t="s">
        <v>28749</v>
      </c>
    </row>
    <row r="26644" spans="1:3" x14ac:dyDescent="0.2">
      <c r="A26644" s="28">
        <v>60651</v>
      </c>
      <c r="B26644" s="28" t="s">
        <v>28816</v>
      </c>
      <c r="C26644" s="28" t="s">
        <v>28749</v>
      </c>
    </row>
    <row r="26645" spans="1:3" x14ac:dyDescent="0.2">
      <c r="A26645" s="28">
        <v>60652</v>
      </c>
      <c r="B26645" s="28" t="s">
        <v>28816</v>
      </c>
      <c r="C26645" s="28" t="s">
        <v>28749</v>
      </c>
    </row>
    <row r="26646" spans="1:3" x14ac:dyDescent="0.2">
      <c r="A26646" s="28">
        <v>60653</v>
      </c>
      <c r="B26646" s="28" t="s">
        <v>28816</v>
      </c>
      <c r="C26646" s="28" t="s">
        <v>28749</v>
      </c>
    </row>
    <row r="26647" spans="1:3" x14ac:dyDescent="0.2">
      <c r="A26647" s="28">
        <v>60654</v>
      </c>
      <c r="B26647" s="28" t="s">
        <v>28816</v>
      </c>
      <c r="C26647" s="28" t="s">
        <v>28749</v>
      </c>
    </row>
    <row r="26648" spans="1:3" x14ac:dyDescent="0.2">
      <c r="A26648" s="28">
        <v>60655</v>
      </c>
      <c r="B26648" s="28" t="s">
        <v>28816</v>
      </c>
      <c r="C26648" s="28" t="s">
        <v>28749</v>
      </c>
    </row>
    <row r="26649" spans="1:3" x14ac:dyDescent="0.2">
      <c r="A26649" s="28">
        <v>60656</v>
      </c>
      <c r="B26649" s="28" t="s">
        <v>28816</v>
      </c>
      <c r="C26649" s="28" t="s">
        <v>28749</v>
      </c>
    </row>
    <row r="26650" spans="1:3" x14ac:dyDescent="0.2">
      <c r="A26650" s="28">
        <v>60657</v>
      </c>
      <c r="B26650" s="28" t="s">
        <v>28816</v>
      </c>
      <c r="C26650" s="28" t="s">
        <v>28749</v>
      </c>
    </row>
    <row r="26651" spans="1:3" x14ac:dyDescent="0.2">
      <c r="A26651" s="28">
        <v>60659</v>
      </c>
      <c r="B26651" s="28" t="s">
        <v>28816</v>
      </c>
      <c r="C26651" s="28" t="s">
        <v>28749</v>
      </c>
    </row>
    <row r="26652" spans="1:3" x14ac:dyDescent="0.2">
      <c r="A26652" s="28">
        <v>60660</v>
      </c>
      <c r="B26652" s="28" t="s">
        <v>28816</v>
      </c>
      <c r="C26652" s="28" t="s">
        <v>28749</v>
      </c>
    </row>
    <row r="26653" spans="1:3" x14ac:dyDescent="0.2">
      <c r="A26653" s="28">
        <v>60661</v>
      </c>
      <c r="B26653" s="28" t="s">
        <v>28816</v>
      </c>
      <c r="C26653" s="28" t="s">
        <v>28749</v>
      </c>
    </row>
    <row r="26654" spans="1:3" x14ac:dyDescent="0.2">
      <c r="A26654" s="28">
        <v>60663</v>
      </c>
      <c r="B26654" s="28" t="s">
        <v>28816</v>
      </c>
      <c r="C26654" s="28" t="s">
        <v>28749</v>
      </c>
    </row>
    <row r="26655" spans="1:3" x14ac:dyDescent="0.2">
      <c r="A26655" s="28">
        <v>60664</v>
      </c>
      <c r="B26655" s="28" t="s">
        <v>28816</v>
      </c>
      <c r="C26655" s="28" t="s">
        <v>28749</v>
      </c>
    </row>
    <row r="26656" spans="1:3" x14ac:dyDescent="0.2">
      <c r="A26656" s="28">
        <v>60666</v>
      </c>
      <c r="B26656" s="28" t="s">
        <v>28816</v>
      </c>
      <c r="C26656" s="28" t="s">
        <v>28749</v>
      </c>
    </row>
    <row r="26657" spans="1:3" x14ac:dyDescent="0.2">
      <c r="A26657" s="28">
        <v>60668</v>
      </c>
      <c r="B26657" s="28" t="s">
        <v>28816</v>
      </c>
      <c r="C26657" s="28" t="s">
        <v>28749</v>
      </c>
    </row>
    <row r="26658" spans="1:3" x14ac:dyDescent="0.2">
      <c r="A26658" s="28">
        <v>60669</v>
      </c>
      <c r="B26658" s="28" t="s">
        <v>28816</v>
      </c>
      <c r="C26658" s="28" t="s">
        <v>28749</v>
      </c>
    </row>
    <row r="26659" spans="1:3" x14ac:dyDescent="0.2">
      <c r="A26659" s="28">
        <v>60670</v>
      </c>
      <c r="B26659" s="28" t="s">
        <v>28816</v>
      </c>
      <c r="C26659" s="28" t="s">
        <v>28749</v>
      </c>
    </row>
    <row r="26660" spans="1:3" x14ac:dyDescent="0.2">
      <c r="A26660" s="28">
        <v>60673</v>
      </c>
      <c r="B26660" s="28" t="s">
        <v>28816</v>
      </c>
      <c r="C26660" s="28" t="s">
        <v>28749</v>
      </c>
    </row>
    <row r="26661" spans="1:3" x14ac:dyDescent="0.2">
      <c r="A26661" s="28">
        <v>60674</v>
      </c>
      <c r="B26661" s="28" t="s">
        <v>28816</v>
      </c>
      <c r="C26661" s="28" t="s">
        <v>28749</v>
      </c>
    </row>
    <row r="26662" spans="1:3" x14ac:dyDescent="0.2">
      <c r="A26662" s="28">
        <v>60675</v>
      </c>
      <c r="B26662" s="28" t="s">
        <v>28816</v>
      </c>
      <c r="C26662" s="28" t="s">
        <v>28749</v>
      </c>
    </row>
    <row r="26663" spans="1:3" x14ac:dyDescent="0.2">
      <c r="A26663" s="28">
        <v>60677</v>
      </c>
      <c r="B26663" s="28" t="s">
        <v>28816</v>
      </c>
      <c r="C26663" s="28" t="s">
        <v>28749</v>
      </c>
    </row>
    <row r="26664" spans="1:3" x14ac:dyDescent="0.2">
      <c r="A26664" s="28">
        <v>60678</v>
      </c>
      <c r="B26664" s="28" t="s">
        <v>28816</v>
      </c>
      <c r="C26664" s="28" t="s">
        <v>28749</v>
      </c>
    </row>
    <row r="26665" spans="1:3" x14ac:dyDescent="0.2">
      <c r="A26665" s="28">
        <v>60679</v>
      </c>
      <c r="B26665" s="28" t="s">
        <v>28816</v>
      </c>
      <c r="C26665" s="28" t="s">
        <v>28749</v>
      </c>
    </row>
    <row r="26666" spans="1:3" x14ac:dyDescent="0.2">
      <c r="A26666" s="28">
        <v>60680</v>
      </c>
      <c r="B26666" s="28" t="s">
        <v>28816</v>
      </c>
      <c r="C26666" s="28" t="s">
        <v>28749</v>
      </c>
    </row>
    <row r="26667" spans="1:3" x14ac:dyDescent="0.2">
      <c r="A26667" s="28">
        <v>60681</v>
      </c>
      <c r="B26667" s="28" t="s">
        <v>28816</v>
      </c>
      <c r="C26667" s="28" t="s">
        <v>28749</v>
      </c>
    </row>
    <row r="26668" spans="1:3" x14ac:dyDescent="0.2">
      <c r="A26668" s="28">
        <v>60682</v>
      </c>
      <c r="B26668" s="28" t="s">
        <v>28816</v>
      </c>
      <c r="C26668" s="28" t="s">
        <v>28749</v>
      </c>
    </row>
    <row r="26669" spans="1:3" x14ac:dyDescent="0.2">
      <c r="A26669" s="28">
        <v>60684</v>
      </c>
      <c r="B26669" s="28" t="s">
        <v>28816</v>
      </c>
      <c r="C26669" s="28" t="s">
        <v>28749</v>
      </c>
    </row>
    <row r="26670" spans="1:3" x14ac:dyDescent="0.2">
      <c r="A26670" s="28">
        <v>60685</v>
      </c>
      <c r="B26670" s="28" t="s">
        <v>28816</v>
      </c>
      <c r="C26670" s="28" t="s">
        <v>28749</v>
      </c>
    </row>
    <row r="26671" spans="1:3" x14ac:dyDescent="0.2">
      <c r="A26671" s="28">
        <v>60686</v>
      </c>
      <c r="B26671" s="28" t="s">
        <v>28816</v>
      </c>
      <c r="C26671" s="28" t="s">
        <v>28749</v>
      </c>
    </row>
    <row r="26672" spans="1:3" x14ac:dyDescent="0.2">
      <c r="A26672" s="28">
        <v>60687</v>
      </c>
      <c r="B26672" s="28" t="s">
        <v>28816</v>
      </c>
      <c r="C26672" s="28" t="s">
        <v>28749</v>
      </c>
    </row>
    <row r="26673" spans="1:3" x14ac:dyDescent="0.2">
      <c r="A26673" s="28">
        <v>60688</v>
      </c>
      <c r="B26673" s="28" t="s">
        <v>28816</v>
      </c>
      <c r="C26673" s="28" t="s">
        <v>28749</v>
      </c>
    </row>
    <row r="26674" spans="1:3" x14ac:dyDescent="0.2">
      <c r="A26674" s="28">
        <v>60689</v>
      </c>
      <c r="B26674" s="28" t="s">
        <v>28816</v>
      </c>
      <c r="C26674" s="28" t="s">
        <v>28749</v>
      </c>
    </row>
    <row r="26675" spans="1:3" x14ac:dyDescent="0.2">
      <c r="A26675" s="28">
        <v>60690</v>
      </c>
      <c r="B26675" s="28" t="s">
        <v>28816</v>
      </c>
      <c r="C26675" s="28" t="s">
        <v>28749</v>
      </c>
    </row>
    <row r="26676" spans="1:3" x14ac:dyDescent="0.2">
      <c r="A26676" s="28">
        <v>60691</v>
      </c>
      <c r="B26676" s="28" t="s">
        <v>28816</v>
      </c>
      <c r="C26676" s="28" t="s">
        <v>28749</v>
      </c>
    </row>
    <row r="26677" spans="1:3" x14ac:dyDescent="0.2">
      <c r="A26677" s="28">
        <v>60693</v>
      </c>
      <c r="B26677" s="28" t="s">
        <v>28816</v>
      </c>
      <c r="C26677" s="28" t="s">
        <v>28749</v>
      </c>
    </row>
    <row r="26678" spans="1:3" x14ac:dyDescent="0.2">
      <c r="A26678" s="28">
        <v>60694</v>
      </c>
      <c r="B26678" s="28" t="s">
        <v>28816</v>
      </c>
      <c r="C26678" s="28" t="s">
        <v>28749</v>
      </c>
    </row>
    <row r="26679" spans="1:3" x14ac:dyDescent="0.2">
      <c r="A26679" s="28">
        <v>60695</v>
      </c>
      <c r="B26679" s="28" t="s">
        <v>28816</v>
      </c>
      <c r="C26679" s="28" t="s">
        <v>28749</v>
      </c>
    </row>
    <row r="26680" spans="1:3" x14ac:dyDescent="0.2">
      <c r="A26680" s="28">
        <v>60696</v>
      </c>
      <c r="B26680" s="28" t="s">
        <v>28816</v>
      </c>
      <c r="C26680" s="28" t="s">
        <v>28749</v>
      </c>
    </row>
    <row r="26681" spans="1:3" x14ac:dyDescent="0.2">
      <c r="A26681" s="28">
        <v>60697</v>
      </c>
      <c r="B26681" s="28" t="s">
        <v>28816</v>
      </c>
      <c r="C26681" s="28" t="s">
        <v>28749</v>
      </c>
    </row>
    <row r="26682" spans="1:3" x14ac:dyDescent="0.2">
      <c r="A26682" s="28">
        <v>60699</v>
      </c>
      <c r="B26682" s="28" t="s">
        <v>28816</v>
      </c>
      <c r="C26682" s="28" t="s">
        <v>28749</v>
      </c>
    </row>
    <row r="26683" spans="1:3" x14ac:dyDescent="0.2">
      <c r="A26683" s="28">
        <v>60701</v>
      </c>
      <c r="B26683" s="28" t="s">
        <v>28816</v>
      </c>
      <c r="C26683" s="28" t="s">
        <v>28749</v>
      </c>
    </row>
    <row r="26684" spans="1:3" x14ac:dyDescent="0.2">
      <c r="A26684" s="28">
        <v>60706</v>
      </c>
      <c r="B26684" s="28" t="s">
        <v>28883</v>
      </c>
      <c r="C26684" s="28" t="s">
        <v>28749</v>
      </c>
    </row>
    <row r="26685" spans="1:3" x14ac:dyDescent="0.2">
      <c r="A26685" s="28">
        <v>60707</v>
      </c>
      <c r="B26685" s="28" t="s">
        <v>17476</v>
      </c>
      <c r="C26685" s="28" t="s">
        <v>28749</v>
      </c>
    </row>
    <row r="26686" spans="1:3" x14ac:dyDescent="0.2">
      <c r="A26686" s="28">
        <v>60712</v>
      </c>
      <c r="B26686" s="28" t="s">
        <v>28884</v>
      </c>
      <c r="C26686" s="28" t="s">
        <v>28749</v>
      </c>
    </row>
    <row r="26687" spans="1:3" x14ac:dyDescent="0.2">
      <c r="A26687" s="28">
        <v>60714</v>
      </c>
      <c r="B26687" s="28" t="s">
        <v>25687</v>
      </c>
      <c r="C26687" s="28" t="s">
        <v>28749</v>
      </c>
    </row>
    <row r="26688" spans="1:3" x14ac:dyDescent="0.2">
      <c r="A26688" s="28">
        <v>60803</v>
      </c>
      <c r="B26688" s="28" t="s">
        <v>28885</v>
      </c>
      <c r="C26688" s="28" t="s">
        <v>28749</v>
      </c>
    </row>
    <row r="26689" spans="1:3" x14ac:dyDescent="0.2">
      <c r="A26689" s="28">
        <v>60804</v>
      </c>
      <c r="B26689" s="28" t="s">
        <v>18643</v>
      </c>
      <c r="C26689" s="28" t="s">
        <v>28749</v>
      </c>
    </row>
    <row r="26690" spans="1:3" x14ac:dyDescent="0.2">
      <c r="A26690" s="28">
        <v>60805</v>
      </c>
      <c r="B26690" s="28" t="s">
        <v>28886</v>
      </c>
      <c r="C26690" s="28" t="s">
        <v>28749</v>
      </c>
    </row>
    <row r="26691" spans="1:3" x14ac:dyDescent="0.2">
      <c r="A26691" s="28">
        <v>60827</v>
      </c>
      <c r="B26691" s="28" t="s">
        <v>17499</v>
      </c>
      <c r="C26691" s="28" t="s">
        <v>28749</v>
      </c>
    </row>
    <row r="26692" spans="1:3" x14ac:dyDescent="0.2">
      <c r="A26692" s="28">
        <v>60901</v>
      </c>
      <c r="B26692" s="28" t="s">
        <v>28887</v>
      </c>
      <c r="C26692" s="28" t="s">
        <v>28749</v>
      </c>
    </row>
    <row r="26693" spans="1:3" x14ac:dyDescent="0.2">
      <c r="A26693" s="28">
        <v>60910</v>
      </c>
      <c r="B26693" s="28" t="s">
        <v>28888</v>
      </c>
      <c r="C26693" s="28" t="s">
        <v>28749</v>
      </c>
    </row>
    <row r="26694" spans="1:3" x14ac:dyDescent="0.2">
      <c r="A26694" s="28">
        <v>60911</v>
      </c>
      <c r="B26694" s="28" t="s">
        <v>28889</v>
      </c>
      <c r="C26694" s="28" t="s">
        <v>28749</v>
      </c>
    </row>
    <row r="26695" spans="1:3" x14ac:dyDescent="0.2">
      <c r="A26695" s="28">
        <v>60912</v>
      </c>
      <c r="B26695" s="28" t="s">
        <v>28890</v>
      </c>
      <c r="C26695" s="28" t="s">
        <v>28749</v>
      </c>
    </row>
    <row r="26696" spans="1:3" x14ac:dyDescent="0.2">
      <c r="A26696" s="28">
        <v>60913</v>
      </c>
      <c r="B26696" s="28" t="s">
        <v>28891</v>
      </c>
      <c r="C26696" s="28" t="s">
        <v>28749</v>
      </c>
    </row>
    <row r="26697" spans="1:3" x14ac:dyDescent="0.2">
      <c r="A26697" s="28">
        <v>60914</v>
      </c>
      <c r="B26697" s="28" t="s">
        <v>28892</v>
      </c>
      <c r="C26697" s="28" t="s">
        <v>28749</v>
      </c>
    </row>
    <row r="26698" spans="1:3" x14ac:dyDescent="0.2">
      <c r="A26698" s="28">
        <v>60915</v>
      </c>
      <c r="B26698" s="28" t="s">
        <v>16779</v>
      </c>
      <c r="C26698" s="28" t="s">
        <v>28749</v>
      </c>
    </row>
    <row r="26699" spans="1:3" x14ac:dyDescent="0.2">
      <c r="A26699" s="28">
        <v>60917</v>
      </c>
      <c r="B26699" s="28" t="s">
        <v>20558</v>
      </c>
      <c r="C26699" s="28" t="s">
        <v>28749</v>
      </c>
    </row>
    <row r="26700" spans="1:3" x14ac:dyDescent="0.2">
      <c r="A26700" s="28">
        <v>60918</v>
      </c>
      <c r="B26700" s="28" t="s">
        <v>26612</v>
      </c>
      <c r="C26700" s="28" t="s">
        <v>28749</v>
      </c>
    </row>
    <row r="26701" spans="1:3" x14ac:dyDescent="0.2">
      <c r="A26701" s="28">
        <v>60919</v>
      </c>
      <c r="B26701" s="28" t="s">
        <v>28893</v>
      </c>
      <c r="C26701" s="28" t="s">
        <v>28749</v>
      </c>
    </row>
    <row r="26702" spans="1:3" x14ac:dyDescent="0.2">
      <c r="A26702" s="28">
        <v>60920</v>
      </c>
      <c r="B26702" s="28" t="s">
        <v>28894</v>
      </c>
      <c r="C26702" s="28" t="s">
        <v>28749</v>
      </c>
    </row>
    <row r="26703" spans="1:3" x14ac:dyDescent="0.2">
      <c r="A26703" s="28">
        <v>60921</v>
      </c>
      <c r="B26703" s="28" t="s">
        <v>17665</v>
      </c>
      <c r="C26703" s="28" t="s">
        <v>28749</v>
      </c>
    </row>
    <row r="26704" spans="1:3" x14ac:dyDescent="0.2">
      <c r="A26704" s="28">
        <v>60922</v>
      </c>
      <c r="B26704" s="28" t="s">
        <v>28895</v>
      </c>
      <c r="C26704" s="28" t="s">
        <v>28749</v>
      </c>
    </row>
    <row r="26705" spans="1:3" x14ac:dyDescent="0.2">
      <c r="A26705" s="28">
        <v>60924</v>
      </c>
      <c r="B26705" s="28" t="s">
        <v>28896</v>
      </c>
      <c r="C26705" s="28" t="s">
        <v>28749</v>
      </c>
    </row>
    <row r="26706" spans="1:3" x14ac:dyDescent="0.2">
      <c r="A26706" s="28">
        <v>60926</v>
      </c>
      <c r="B26706" s="28" t="s">
        <v>28897</v>
      </c>
      <c r="C26706" s="28" t="s">
        <v>28749</v>
      </c>
    </row>
    <row r="26707" spans="1:3" x14ac:dyDescent="0.2">
      <c r="A26707" s="28">
        <v>60927</v>
      </c>
      <c r="B26707" s="28" t="s">
        <v>17409</v>
      </c>
      <c r="C26707" s="28" t="s">
        <v>28749</v>
      </c>
    </row>
    <row r="26708" spans="1:3" x14ac:dyDescent="0.2">
      <c r="A26708" s="28">
        <v>60928</v>
      </c>
      <c r="B26708" s="28" t="s">
        <v>23545</v>
      </c>
      <c r="C26708" s="28" t="s">
        <v>28749</v>
      </c>
    </row>
    <row r="26709" spans="1:3" x14ac:dyDescent="0.2">
      <c r="A26709" s="28">
        <v>60929</v>
      </c>
      <c r="B26709" s="28" t="s">
        <v>28898</v>
      </c>
      <c r="C26709" s="28" t="s">
        <v>28749</v>
      </c>
    </row>
    <row r="26710" spans="1:3" x14ac:dyDescent="0.2">
      <c r="A26710" s="28">
        <v>60930</v>
      </c>
      <c r="B26710" s="28" t="s">
        <v>16788</v>
      </c>
      <c r="C26710" s="28" t="s">
        <v>28749</v>
      </c>
    </row>
    <row r="26711" spans="1:3" x14ac:dyDescent="0.2">
      <c r="A26711" s="28">
        <v>60931</v>
      </c>
      <c r="B26711" s="28" t="s">
        <v>28899</v>
      </c>
      <c r="C26711" s="28" t="s">
        <v>28749</v>
      </c>
    </row>
    <row r="26712" spans="1:3" x14ac:dyDescent="0.2">
      <c r="A26712" s="28">
        <v>60932</v>
      </c>
      <c r="B26712" s="28" t="s">
        <v>22011</v>
      </c>
      <c r="C26712" s="28" t="s">
        <v>28749</v>
      </c>
    </row>
    <row r="26713" spans="1:3" x14ac:dyDescent="0.2">
      <c r="A26713" s="28">
        <v>60933</v>
      </c>
      <c r="B26713" s="28" t="s">
        <v>22911</v>
      </c>
      <c r="C26713" s="28" t="s">
        <v>28749</v>
      </c>
    </row>
    <row r="26714" spans="1:3" x14ac:dyDescent="0.2">
      <c r="A26714" s="28">
        <v>60934</v>
      </c>
      <c r="B26714" s="28" t="s">
        <v>28900</v>
      </c>
      <c r="C26714" s="28" t="s">
        <v>28749</v>
      </c>
    </row>
    <row r="26715" spans="1:3" x14ac:dyDescent="0.2">
      <c r="A26715" s="28">
        <v>60935</v>
      </c>
      <c r="B26715" s="28" t="s">
        <v>16128</v>
      </c>
      <c r="C26715" s="28" t="s">
        <v>28749</v>
      </c>
    </row>
    <row r="26716" spans="1:3" x14ac:dyDescent="0.2">
      <c r="A26716" s="28">
        <v>60936</v>
      </c>
      <c r="B26716" s="28" t="s">
        <v>28901</v>
      </c>
      <c r="C26716" s="28" t="s">
        <v>28749</v>
      </c>
    </row>
    <row r="26717" spans="1:3" x14ac:dyDescent="0.2">
      <c r="A26717" s="28">
        <v>60938</v>
      </c>
      <c r="B26717" s="28" t="s">
        <v>17221</v>
      </c>
      <c r="C26717" s="28" t="s">
        <v>28749</v>
      </c>
    </row>
    <row r="26718" spans="1:3" x14ac:dyDescent="0.2">
      <c r="A26718" s="28">
        <v>60939</v>
      </c>
      <c r="B26718" s="28" t="s">
        <v>28902</v>
      </c>
      <c r="C26718" s="28" t="s">
        <v>28749</v>
      </c>
    </row>
    <row r="26719" spans="1:3" x14ac:dyDescent="0.2">
      <c r="A26719" s="28">
        <v>60940</v>
      </c>
      <c r="B26719" s="28" t="s">
        <v>28903</v>
      </c>
      <c r="C26719" s="28" t="s">
        <v>28749</v>
      </c>
    </row>
    <row r="26720" spans="1:3" x14ac:dyDescent="0.2">
      <c r="A26720" s="28">
        <v>60941</v>
      </c>
      <c r="B26720" s="28" t="s">
        <v>28904</v>
      </c>
      <c r="C26720" s="28" t="s">
        <v>28749</v>
      </c>
    </row>
    <row r="26721" spans="1:3" x14ac:dyDescent="0.2">
      <c r="A26721" s="28">
        <v>60942</v>
      </c>
      <c r="B26721" s="28" t="s">
        <v>28905</v>
      </c>
      <c r="C26721" s="28" t="s">
        <v>28749</v>
      </c>
    </row>
    <row r="26722" spans="1:3" x14ac:dyDescent="0.2">
      <c r="A26722" s="28">
        <v>60944</v>
      </c>
      <c r="B26722" s="28" t="s">
        <v>28906</v>
      </c>
      <c r="C26722" s="28" t="s">
        <v>28749</v>
      </c>
    </row>
    <row r="26723" spans="1:3" x14ac:dyDescent="0.2">
      <c r="A26723" s="28">
        <v>60945</v>
      </c>
      <c r="B26723" s="28" t="s">
        <v>28194</v>
      </c>
      <c r="C26723" s="28" t="s">
        <v>28749</v>
      </c>
    </row>
    <row r="26724" spans="1:3" x14ac:dyDescent="0.2">
      <c r="A26724" s="28">
        <v>60946</v>
      </c>
      <c r="B26724" s="28" t="s">
        <v>20755</v>
      </c>
      <c r="C26724" s="28" t="s">
        <v>28749</v>
      </c>
    </row>
    <row r="26725" spans="1:3" x14ac:dyDescent="0.2">
      <c r="A26725" s="28">
        <v>60948</v>
      </c>
      <c r="B26725" s="28" t="s">
        <v>28907</v>
      </c>
      <c r="C26725" s="28" t="s">
        <v>28749</v>
      </c>
    </row>
    <row r="26726" spans="1:3" x14ac:dyDescent="0.2">
      <c r="A26726" s="28">
        <v>60949</v>
      </c>
      <c r="B26726" s="28" t="s">
        <v>15890</v>
      </c>
      <c r="C26726" s="28" t="s">
        <v>28749</v>
      </c>
    </row>
    <row r="26727" spans="1:3" x14ac:dyDescent="0.2">
      <c r="A26727" s="28">
        <v>60950</v>
      </c>
      <c r="B26727" s="28" t="s">
        <v>28908</v>
      </c>
      <c r="C26727" s="28" t="s">
        <v>28749</v>
      </c>
    </row>
    <row r="26728" spans="1:3" x14ac:dyDescent="0.2">
      <c r="A26728" s="28">
        <v>60951</v>
      </c>
      <c r="B26728" s="28" t="s">
        <v>28909</v>
      </c>
      <c r="C26728" s="28" t="s">
        <v>28749</v>
      </c>
    </row>
    <row r="26729" spans="1:3" x14ac:dyDescent="0.2">
      <c r="A26729" s="28">
        <v>60952</v>
      </c>
      <c r="B26729" s="28" t="s">
        <v>24286</v>
      </c>
      <c r="C26729" s="28" t="s">
        <v>28749</v>
      </c>
    </row>
    <row r="26730" spans="1:3" x14ac:dyDescent="0.2">
      <c r="A26730" s="28">
        <v>60953</v>
      </c>
      <c r="B26730" s="28" t="s">
        <v>16082</v>
      </c>
      <c r="C26730" s="28" t="s">
        <v>28749</v>
      </c>
    </row>
    <row r="26731" spans="1:3" x14ac:dyDescent="0.2">
      <c r="A26731" s="28">
        <v>60954</v>
      </c>
      <c r="B26731" s="28" t="s">
        <v>28910</v>
      </c>
      <c r="C26731" s="28" t="s">
        <v>28749</v>
      </c>
    </row>
    <row r="26732" spans="1:3" x14ac:dyDescent="0.2">
      <c r="A26732" s="28">
        <v>60955</v>
      </c>
      <c r="B26732" s="28" t="s">
        <v>28911</v>
      </c>
      <c r="C26732" s="28" t="s">
        <v>28749</v>
      </c>
    </row>
    <row r="26733" spans="1:3" x14ac:dyDescent="0.2">
      <c r="A26733" s="28">
        <v>60956</v>
      </c>
      <c r="B26733" s="28" t="s">
        <v>28912</v>
      </c>
      <c r="C26733" s="28" t="s">
        <v>28749</v>
      </c>
    </row>
    <row r="26734" spans="1:3" x14ac:dyDescent="0.2">
      <c r="A26734" s="28">
        <v>60957</v>
      </c>
      <c r="B26734" s="28" t="s">
        <v>16063</v>
      </c>
      <c r="C26734" s="28" t="s">
        <v>28749</v>
      </c>
    </row>
    <row r="26735" spans="1:3" x14ac:dyDescent="0.2">
      <c r="A26735" s="28">
        <v>60958</v>
      </c>
      <c r="B26735" s="28" t="s">
        <v>28913</v>
      </c>
      <c r="C26735" s="28" t="s">
        <v>28749</v>
      </c>
    </row>
    <row r="26736" spans="1:3" x14ac:dyDescent="0.2">
      <c r="A26736" s="28">
        <v>60959</v>
      </c>
      <c r="B26736" s="28" t="s">
        <v>28914</v>
      </c>
      <c r="C26736" s="28" t="s">
        <v>28749</v>
      </c>
    </row>
    <row r="26737" spans="1:3" x14ac:dyDescent="0.2">
      <c r="A26737" s="28">
        <v>60960</v>
      </c>
      <c r="B26737" s="28" t="s">
        <v>28915</v>
      </c>
      <c r="C26737" s="28" t="s">
        <v>28749</v>
      </c>
    </row>
    <row r="26738" spans="1:3" x14ac:dyDescent="0.2">
      <c r="A26738" s="28">
        <v>60961</v>
      </c>
      <c r="B26738" s="28" t="s">
        <v>23666</v>
      </c>
      <c r="C26738" s="28" t="s">
        <v>28749</v>
      </c>
    </row>
    <row r="26739" spans="1:3" x14ac:dyDescent="0.2">
      <c r="A26739" s="28">
        <v>60962</v>
      </c>
      <c r="B26739" s="28" t="s">
        <v>27400</v>
      </c>
      <c r="C26739" s="28" t="s">
        <v>28749</v>
      </c>
    </row>
    <row r="26740" spans="1:3" x14ac:dyDescent="0.2">
      <c r="A26740" s="28">
        <v>60963</v>
      </c>
      <c r="B26740" s="28" t="s">
        <v>20134</v>
      </c>
      <c r="C26740" s="28" t="s">
        <v>28749</v>
      </c>
    </row>
    <row r="26741" spans="1:3" x14ac:dyDescent="0.2">
      <c r="A26741" s="28">
        <v>60964</v>
      </c>
      <c r="B26741" s="28" t="s">
        <v>28916</v>
      </c>
      <c r="C26741" s="28" t="s">
        <v>28749</v>
      </c>
    </row>
    <row r="26742" spans="1:3" x14ac:dyDescent="0.2">
      <c r="A26742" s="28">
        <v>60966</v>
      </c>
      <c r="B26742" s="28" t="s">
        <v>17119</v>
      </c>
      <c r="C26742" s="28" t="s">
        <v>28749</v>
      </c>
    </row>
    <row r="26743" spans="1:3" x14ac:dyDescent="0.2">
      <c r="A26743" s="28">
        <v>60967</v>
      </c>
      <c r="B26743" s="28" t="s">
        <v>28917</v>
      </c>
      <c r="C26743" s="28" t="s">
        <v>28749</v>
      </c>
    </row>
    <row r="26744" spans="1:3" x14ac:dyDescent="0.2">
      <c r="A26744" s="28">
        <v>60968</v>
      </c>
      <c r="B26744" s="28" t="s">
        <v>28918</v>
      </c>
      <c r="C26744" s="28" t="s">
        <v>28749</v>
      </c>
    </row>
    <row r="26745" spans="1:3" x14ac:dyDescent="0.2">
      <c r="A26745" s="28">
        <v>60969</v>
      </c>
      <c r="B26745" s="28" t="s">
        <v>19127</v>
      </c>
      <c r="C26745" s="28" t="s">
        <v>28749</v>
      </c>
    </row>
    <row r="26746" spans="1:3" x14ac:dyDescent="0.2">
      <c r="A26746" s="28">
        <v>60970</v>
      </c>
      <c r="B26746" s="28" t="s">
        <v>28919</v>
      </c>
      <c r="C26746" s="28" t="s">
        <v>28749</v>
      </c>
    </row>
    <row r="26747" spans="1:3" x14ac:dyDescent="0.2">
      <c r="A26747" s="28">
        <v>60973</v>
      </c>
      <c r="B26747" s="28" t="s">
        <v>23743</v>
      </c>
      <c r="C26747" s="28" t="s">
        <v>28749</v>
      </c>
    </row>
    <row r="26748" spans="1:3" x14ac:dyDescent="0.2">
      <c r="A26748" s="28">
        <v>60974</v>
      </c>
      <c r="B26748" s="28" t="s">
        <v>19957</v>
      </c>
      <c r="C26748" s="28" t="s">
        <v>28749</v>
      </c>
    </row>
    <row r="26749" spans="1:3" x14ac:dyDescent="0.2">
      <c r="A26749" s="28">
        <v>61001</v>
      </c>
      <c r="B26749" s="28" t="s">
        <v>28920</v>
      </c>
      <c r="C26749" s="28" t="s">
        <v>28749</v>
      </c>
    </row>
    <row r="26750" spans="1:3" x14ac:dyDescent="0.2">
      <c r="A26750" s="28">
        <v>61006</v>
      </c>
      <c r="B26750" s="28" t="s">
        <v>20937</v>
      </c>
      <c r="C26750" s="28" t="s">
        <v>28749</v>
      </c>
    </row>
    <row r="26751" spans="1:3" x14ac:dyDescent="0.2">
      <c r="A26751" s="28">
        <v>61007</v>
      </c>
      <c r="B26751" s="28" t="s">
        <v>16909</v>
      </c>
      <c r="C26751" s="28" t="s">
        <v>28749</v>
      </c>
    </row>
    <row r="26752" spans="1:3" x14ac:dyDescent="0.2">
      <c r="A26752" s="28">
        <v>61008</v>
      </c>
      <c r="B26752" s="28" t="s">
        <v>17588</v>
      </c>
      <c r="C26752" s="28" t="s">
        <v>28749</v>
      </c>
    </row>
    <row r="26753" spans="1:3" x14ac:dyDescent="0.2">
      <c r="A26753" s="28">
        <v>61010</v>
      </c>
      <c r="B26753" s="28" t="s">
        <v>19054</v>
      </c>
      <c r="C26753" s="28" t="s">
        <v>28749</v>
      </c>
    </row>
    <row r="26754" spans="1:3" x14ac:dyDescent="0.2">
      <c r="A26754" s="28">
        <v>61011</v>
      </c>
      <c r="B26754" s="28" t="s">
        <v>19055</v>
      </c>
      <c r="C26754" s="28" t="s">
        <v>28749</v>
      </c>
    </row>
    <row r="26755" spans="1:3" x14ac:dyDescent="0.2">
      <c r="A26755" s="28">
        <v>61012</v>
      </c>
      <c r="B26755" s="28" t="s">
        <v>21489</v>
      </c>
      <c r="C26755" s="28" t="s">
        <v>28749</v>
      </c>
    </row>
    <row r="26756" spans="1:3" x14ac:dyDescent="0.2">
      <c r="A26756" s="28">
        <v>61013</v>
      </c>
      <c r="B26756" s="28" t="s">
        <v>17767</v>
      </c>
      <c r="C26756" s="28" t="s">
        <v>28749</v>
      </c>
    </row>
    <row r="26757" spans="1:3" x14ac:dyDescent="0.2">
      <c r="A26757" s="28">
        <v>61014</v>
      </c>
      <c r="B26757" s="28" t="s">
        <v>28921</v>
      </c>
      <c r="C26757" s="28" t="s">
        <v>28749</v>
      </c>
    </row>
    <row r="26758" spans="1:3" x14ac:dyDescent="0.2">
      <c r="A26758" s="28">
        <v>61015</v>
      </c>
      <c r="B26758" s="28" t="s">
        <v>28922</v>
      </c>
      <c r="C26758" s="28" t="s">
        <v>28749</v>
      </c>
    </row>
    <row r="26759" spans="1:3" x14ac:dyDescent="0.2">
      <c r="A26759" s="28">
        <v>61016</v>
      </c>
      <c r="B26759" s="28" t="s">
        <v>16062</v>
      </c>
      <c r="C26759" s="28" t="s">
        <v>28749</v>
      </c>
    </row>
    <row r="26760" spans="1:3" x14ac:dyDescent="0.2">
      <c r="A26760" s="28">
        <v>61018</v>
      </c>
      <c r="B26760" s="28" t="s">
        <v>27809</v>
      </c>
      <c r="C26760" s="28" t="s">
        <v>28749</v>
      </c>
    </row>
    <row r="26761" spans="1:3" x14ac:dyDescent="0.2">
      <c r="A26761" s="28">
        <v>61019</v>
      </c>
      <c r="B26761" s="28" t="s">
        <v>22207</v>
      </c>
      <c r="C26761" s="28" t="s">
        <v>28749</v>
      </c>
    </row>
    <row r="26762" spans="1:3" x14ac:dyDescent="0.2">
      <c r="A26762" s="28">
        <v>61020</v>
      </c>
      <c r="B26762" s="28" t="s">
        <v>28923</v>
      </c>
      <c r="C26762" s="28" t="s">
        <v>28749</v>
      </c>
    </row>
    <row r="26763" spans="1:3" x14ac:dyDescent="0.2">
      <c r="A26763" s="28">
        <v>61021</v>
      </c>
      <c r="B26763" s="28" t="s">
        <v>25334</v>
      </c>
      <c r="C26763" s="28" t="s">
        <v>28749</v>
      </c>
    </row>
    <row r="26764" spans="1:3" x14ac:dyDescent="0.2">
      <c r="A26764" s="28">
        <v>61024</v>
      </c>
      <c r="B26764" s="28" t="s">
        <v>26376</v>
      </c>
      <c r="C26764" s="28" t="s">
        <v>28749</v>
      </c>
    </row>
    <row r="26765" spans="1:3" x14ac:dyDescent="0.2">
      <c r="A26765" s="28">
        <v>61025</v>
      </c>
      <c r="B26765" s="28" t="s">
        <v>28924</v>
      </c>
      <c r="C26765" s="28" t="s">
        <v>28749</v>
      </c>
    </row>
    <row r="26766" spans="1:3" x14ac:dyDescent="0.2">
      <c r="A26766" s="28">
        <v>61027</v>
      </c>
      <c r="B26766" s="28" t="s">
        <v>28925</v>
      </c>
      <c r="C26766" s="28" t="s">
        <v>28749</v>
      </c>
    </row>
    <row r="26767" spans="1:3" x14ac:dyDescent="0.2">
      <c r="A26767" s="28">
        <v>61028</v>
      </c>
      <c r="B26767" s="28" t="s">
        <v>17468</v>
      </c>
      <c r="C26767" s="28" t="s">
        <v>28749</v>
      </c>
    </row>
    <row r="26768" spans="1:3" x14ac:dyDescent="0.2">
      <c r="A26768" s="28">
        <v>61030</v>
      </c>
      <c r="B26768" s="28" t="s">
        <v>28926</v>
      </c>
      <c r="C26768" s="28" t="s">
        <v>28749</v>
      </c>
    </row>
    <row r="26769" spans="1:3" x14ac:dyDescent="0.2">
      <c r="A26769" s="28">
        <v>61031</v>
      </c>
      <c r="B26769" s="28" t="s">
        <v>28927</v>
      </c>
      <c r="C26769" s="28" t="s">
        <v>28749</v>
      </c>
    </row>
    <row r="26770" spans="1:3" x14ac:dyDescent="0.2">
      <c r="A26770" s="28">
        <v>61032</v>
      </c>
      <c r="B26770" s="28" t="s">
        <v>16672</v>
      </c>
      <c r="C26770" s="28" t="s">
        <v>28749</v>
      </c>
    </row>
    <row r="26771" spans="1:3" x14ac:dyDescent="0.2">
      <c r="A26771" s="28">
        <v>61036</v>
      </c>
      <c r="B26771" s="28" t="s">
        <v>21055</v>
      </c>
      <c r="C26771" s="28" t="s">
        <v>28749</v>
      </c>
    </row>
    <row r="26772" spans="1:3" x14ac:dyDescent="0.2">
      <c r="A26772" s="28">
        <v>61037</v>
      </c>
      <c r="B26772" s="28" t="s">
        <v>26819</v>
      </c>
      <c r="C26772" s="28" t="s">
        <v>28749</v>
      </c>
    </row>
    <row r="26773" spans="1:3" x14ac:dyDescent="0.2">
      <c r="A26773" s="28">
        <v>61038</v>
      </c>
      <c r="B26773" s="28" t="s">
        <v>28928</v>
      </c>
      <c r="C26773" s="28" t="s">
        <v>28749</v>
      </c>
    </row>
    <row r="26774" spans="1:3" x14ac:dyDescent="0.2">
      <c r="A26774" s="28">
        <v>61039</v>
      </c>
      <c r="B26774" s="28" t="s">
        <v>28929</v>
      </c>
      <c r="C26774" s="28" t="s">
        <v>28749</v>
      </c>
    </row>
    <row r="26775" spans="1:3" x14ac:dyDescent="0.2">
      <c r="A26775" s="28">
        <v>61041</v>
      </c>
      <c r="B26775" s="28" t="s">
        <v>16230</v>
      </c>
      <c r="C26775" s="28" t="s">
        <v>28749</v>
      </c>
    </row>
    <row r="26776" spans="1:3" x14ac:dyDescent="0.2">
      <c r="A26776" s="28">
        <v>61042</v>
      </c>
      <c r="B26776" s="28" t="s">
        <v>28930</v>
      </c>
      <c r="C26776" s="28" t="s">
        <v>28749</v>
      </c>
    </row>
    <row r="26777" spans="1:3" x14ac:dyDescent="0.2">
      <c r="A26777" s="28">
        <v>61043</v>
      </c>
      <c r="B26777" s="28" t="s">
        <v>24698</v>
      </c>
      <c r="C26777" s="28" t="s">
        <v>28749</v>
      </c>
    </row>
    <row r="26778" spans="1:3" x14ac:dyDescent="0.2">
      <c r="A26778" s="28">
        <v>61044</v>
      </c>
      <c r="B26778" s="28" t="s">
        <v>17375</v>
      </c>
      <c r="C26778" s="28" t="s">
        <v>28749</v>
      </c>
    </row>
    <row r="26779" spans="1:3" x14ac:dyDescent="0.2">
      <c r="A26779" s="28">
        <v>61046</v>
      </c>
      <c r="B26779" s="28" t="s">
        <v>22101</v>
      </c>
      <c r="C26779" s="28" t="s">
        <v>28749</v>
      </c>
    </row>
    <row r="26780" spans="1:3" x14ac:dyDescent="0.2">
      <c r="A26780" s="28">
        <v>61047</v>
      </c>
      <c r="B26780" s="28" t="s">
        <v>28931</v>
      </c>
      <c r="C26780" s="28" t="s">
        <v>28749</v>
      </c>
    </row>
    <row r="26781" spans="1:3" x14ac:dyDescent="0.2">
      <c r="A26781" s="28">
        <v>61048</v>
      </c>
      <c r="B26781" s="28" t="s">
        <v>24730</v>
      </c>
      <c r="C26781" s="28" t="s">
        <v>28749</v>
      </c>
    </row>
    <row r="26782" spans="1:3" x14ac:dyDescent="0.2">
      <c r="A26782" s="28">
        <v>61049</v>
      </c>
      <c r="B26782" s="28" t="s">
        <v>28932</v>
      </c>
      <c r="C26782" s="28" t="s">
        <v>28749</v>
      </c>
    </row>
    <row r="26783" spans="1:3" x14ac:dyDescent="0.2">
      <c r="A26783" s="28">
        <v>61050</v>
      </c>
      <c r="B26783" s="28" t="s">
        <v>28933</v>
      </c>
      <c r="C26783" s="28" t="s">
        <v>28749</v>
      </c>
    </row>
    <row r="26784" spans="1:3" x14ac:dyDescent="0.2">
      <c r="A26784" s="28">
        <v>61051</v>
      </c>
      <c r="B26784" s="28" t="s">
        <v>23390</v>
      </c>
      <c r="C26784" s="28" t="s">
        <v>28749</v>
      </c>
    </row>
    <row r="26785" spans="1:3" x14ac:dyDescent="0.2">
      <c r="A26785" s="28">
        <v>61052</v>
      </c>
      <c r="B26785" s="28" t="s">
        <v>28934</v>
      </c>
      <c r="C26785" s="28" t="s">
        <v>28749</v>
      </c>
    </row>
    <row r="26786" spans="1:3" x14ac:dyDescent="0.2">
      <c r="A26786" s="28">
        <v>61053</v>
      </c>
      <c r="B26786" s="28" t="s">
        <v>28935</v>
      </c>
      <c r="C26786" s="28" t="s">
        <v>28749</v>
      </c>
    </row>
    <row r="26787" spans="1:3" x14ac:dyDescent="0.2">
      <c r="A26787" s="28">
        <v>61054</v>
      </c>
      <c r="B26787" s="28" t="s">
        <v>19091</v>
      </c>
      <c r="C26787" s="28" t="s">
        <v>28749</v>
      </c>
    </row>
    <row r="26788" spans="1:3" x14ac:dyDescent="0.2">
      <c r="A26788" s="28">
        <v>61057</v>
      </c>
      <c r="B26788" s="28" t="s">
        <v>28936</v>
      </c>
      <c r="C26788" s="28" t="s">
        <v>28749</v>
      </c>
    </row>
    <row r="26789" spans="1:3" x14ac:dyDescent="0.2">
      <c r="A26789" s="28">
        <v>61059</v>
      </c>
      <c r="B26789" s="28" t="s">
        <v>21636</v>
      </c>
      <c r="C26789" s="28" t="s">
        <v>28749</v>
      </c>
    </row>
    <row r="26790" spans="1:3" x14ac:dyDescent="0.2">
      <c r="A26790" s="28">
        <v>61060</v>
      </c>
      <c r="B26790" s="28" t="s">
        <v>20262</v>
      </c>
      <c r="C26790" s="28" t="s">
        <v>28749</v>
      </c>
    </row>
    <row r="26791" spans="1:3" x14ac:dyDescent="0.2">
      <c r="A26791" s="28">
        <v>61061</v>
      </c>
      <c r="B26791" s="28" t="s">
        <v>25526</v>
      </c>
      <c r="C26791" s="28" t="s">
        <v>28749</v>
      </c>
    </row>
    <row r="26792" spans="1:3" x14ac:dyDescent="0.2">
      <c r="A26792" s="28">
        <v>61062</v>
      </c>
      <c r="B26792" s="28" t="s">
        <v>28937</v>
      </c>
      <c r="C26792" s="28" t="s">
        <v>28749</v>
      </c>
    </row>
    <row r="26793" spans="1:3" x14ac:dyDescent="0.2">
      <c r="A26793" s="28">
        <v>61063</v>
      </c>
      <c r="B26793" s="28" t="s">
        <v>28938</v>
      </c>
      <c r="C26793" s="28" t="s">
        <v>28749</v>
      </c>
    </row>
    <row r="26794" spans="1:3" x14ac:dyDescent="0.2">
      <c r="A26794" s="28">
        <v>61064</v>
      </c>
      <c r="B26794" s="28" t="s">
        <v>28939</v>
      </c>
      <c r="C26794" s="28" t="s">
        <v>28749</v>
      </c>
    </row>
    <row r="26795" spans="1:3" x14ac:dyDescent="0.2">
      <c r="A26795" s="28">
        <v>61065</v>
      </c>
      <c r="B26795" s="28" t="s">
        <v>28940</v>
      </c>
      <c r="C26795" s="28" t="s">
        <v>28749</v>
      </c>
    </row>
    <row r="26796" spans="1:3" x14ac:dyDescent="0.2">
      <c r="A26796" s="28">
        <v>61067</v>
      </c>
      <c r="B26796" s="28" t="s">
        <v>28941</v>
      </c>
      <c r="C26796" s="28" t="s">
        <v>28749</v>
      </c>
    </row>
    <row r="26797" spans="1:3" x14ac:dyDescent="0.2">
      <c r="A26797" s="28">
        <v>61068</v>
      </c>
      <c r="B26797" s="28" t="s">
        <v>21276</v>
      </c>
      <c r="C26797" s="28" t="s">
        <v>28749</v>
      </c>
    </row>
    <row r="26798" spans="1:3" x14ac:dyDescent="0.2">
      <c r="A26798" s="28">
        <v>61070</v>
      </c>
      <c r="B26798" s="28" t="s">
        <v>28942</v>
      </c>
      <c r="C26798" s="28" t="s">
        <v>28749</v>
      </c>
    </row>
    <row r="26799" spans="1:3" x14ac:dyDescent="0.2">
      <c r="A26799" s="28">
        <v>61071</v>
      </c>
      <c r="B26799" s="28" t="s">
        <v>26906</v>
      </c>
      <c r="C26799" s="28" t="s">
        <v>28749</v>
      </c>
    </row>
    <row r="26800" spans="1:3" x14ac:dyDescent="0.2">
      <c r="A26800" s="28">
        <v>61072</v>
      </c>
      <c r="B26800" s="28" t="s">
        <v>19629</v>
      </c>
      <c r="C26800" s="28" t="s">
        <v>28749</v>
      </c>
    </row>
    <row r="26801" spans="1:3" x14ac:dyDescent="0.2">
      <c r="A26801" s="28">
        <v>61073</v>
      </c>
      <c r="B26801" s="28" t="s">
        <v>18498</v>
      </c>
      <c r="C26801" s="28" t="s">
        <v>28749</v>
      </c>
    </row>
    <row r="26802" spans="1:3" x14ac:dyDescent="0.2">
      <c r="A26802" s="28">
        <v>61074</v>
      </c>
      <c r="B26802" s="28" t="s">
        <v>28943</v>
      </c>
      <c r="C26802" s="28" t="s">
        <v>28749</v>
      </c>
    </row>
    <row r="26803" spans="1:3" x14ac:dyDescent="0.2">
      <c r="A26803" s="28">
        <v>61075</v>
      </c>
      <c r="B26803" s="28" t="s">
        <v>28944</v>
      </c>
      <c r="C26803" s="28" t="s">
        <v>28749</v>
      </c>
    </row>
    <row r="26804" spans="1:3" x14ac:dyDescent="0.2">
      <c r="A26804" s="28">
        <v>61077</v>
      </c>
      <c r="B26804" s="28" t="s">
        <v>19665</v>
      </c>
      <c r="C26804" s="28" t="s">
        <v>28749</v>
      </c>
    </row>
    <row r="26805" spans="1:3" x14ac:dyDescent="0.2">
      <c r="A26805" s="28">
        <v>61078</v>
      </c>
      <c r="B26805" s="28" t="s">
        <v>22681</v>
      </c>
      <c r="C26805" s="28" t="s">
        <v>28749</v>
      </c>
    </row>
    <row r="26806" spans="1:3" x14ac:dyDescent="0.2">
      <c r="A26806" s="28">
        <v>61079</v>
      </c>
      <c r="B26806" s="28" t="s">
        <v>28945</v>
      </c>
      <c r="C26806" s="28" t="s">
        <v>28749</v>
      </c>
    </row>
    <row r="26807" spans="1:3" x14ac:dyDescent="0.2">
      <c r="A26807" s="28">
        <v>61080</v>
      </c>
      <c r="B26807" s="28" t="s">
        <v>28946</v>
      </c>
      <c r="C26807" s="28" t="s">
        <v>28749</v>
      </c>
    </row>
    <row r="26808" spans="1:3" x14ac:dyDescent="0.2">
      <c r="A26808" s="28">
        <v>61081</v>
      </c>
      <c r="B26808" s="28" t="s">
        <v>16049</v>
      </c>
      <c r="C26808" s="28" t="s">
        <v>28749</v>
      </c>
    </row>
    <row r="26809" spans="1:3" x14ac:dyDescent="0.2">
      <c r="A26809" s="28">
        <v>61084</v>
      </c>
      <c r="B26809" s="28" t="s">
        <v>28947</v>
      </c>
      <c r="C26809" s="28" t="s">
        <v>28749</v>
      </c>
    </row>
    <row r="26810" spans="1:3" x14ac:dyDescent="0.2">
      <c r="A26810" s="28">
        <v>61085</v>
      </c>
      <c r="B26810" s="28" t="s">
        <v>17821</v>
      </c>
      <c r="C26810" s="28" t="s">
        <v>28749</v>
      </c>
    </row>
    <row r="26811" spans="1:3" x14ac:dyDescent="0.2">
      <c r="A26811" s="28">
        <v>61087</v>
      </c>
      <c r="B26811" s="28" t="s">
        <v>15908</v>
      </c>
      <c r="C26811" s="28" t="s">
        <v>28749</v>
      </c>
    </row>
    <row r="26812" spans="1:3" x14ac:dyDescent="0.2">
      <c r="A26812" s="28">
        <v>61088</v>
      </c>
      <c r="B26812" s="28" t="s">
        <v>27668</v>
      </c>
      <c r="C26812" s="28" t="s">
        <v>28749</v>
      </c>
    </row>
    <row r="26813" spans="1:3" x14ac:dyDescent="0.2">
      <c r="A26813" s="28">
        <v>61089</v>
      </c>
      <c r="B26813" s="28" t="s">
        <v>17725</v>
      </c>
      <c r="C26813" s="28" t="s">
        <v>28749</v>
      </c>
    </row>
    <row r="26814" spans="1:3" x14ac:dyDescent="0.2">
      <c r="A26814" s="28">
        <v>61091</v>
      </c>
      <c r="B26814" s="28" t="s">
        <v>28948</v>
      </c>
      <c r="C26814" s="28" t="s">
        <v>28749</v>
      </c>
    </row>
    <row r="26815" spans="1:3" x14ac:dyDescent="0.2">
      <c r="A26815" s="28">
        <v>61101</v>
      </c>
      <c r="B26815" s="28" t="s">
        <v>23968</v>
      </c>
      <c r="C26815" s="28" t="s">
        <v>28749</v>
      </c>
    </row>
    <row r="26816" spans="1:3" x14ac:dyDescent="0.2">
      <c r="A26816" s="28">
        <v>61102</v>
      </c>
      <c r="B26816" s="28" t="s">
        <v>23968</v>
      </c>
      <c r="C26816" s="28" t="s">
        <v>28749</v>
      </c>
    </row>
    <row r="26817" spans="1:3" x14ac:dyDescent="0.2">
      <c r="A26817" s="28">
        <v>61103</v>
      </c>
      <c r="B26817" s="28" t="s">
        <v>23968</v>
      </c>
      <c r="C26817" s="28" t="s">
        <v>28749</v>
      </c>
    </row>
    <row r="26818" spans="1:3" x14ac:dyDescent="0.2">
      <c r="A26818" s="28">
        <v>61104</v>
      </c>
      <c r="B26818" s="28" t="s">
        <v>23968</v>
      </c>
      <c r="C26818" s="28" t="s">
        <v>28749</v>
      </c>
    </row>
    <row r="26819" spans="1:3" x14ac:dyDescent="0.2">
      <c r="A26819" s="28">
        <v>61105</v>
      </c>
      <c r="B26819" s="28" t="s">
        <v>23968</v>
      </c>
      <c r="C26819" s="28" t="s">
        <v>28749</v>
      </c>
    </row>
    <row r="26820" spans="1:3" x14ac:dyDescent="0.2">
      <c r="A26820" s="28">
        <v>61106</v>
      </c>
      <c r="B26820" s="28" t="s">
        <v>23968</v>
      </c>
      <c r="C26820" s="28" t="s">
        <v>28749</v>
      </c>
    </row>
    <row r="26821" spans="1:3" x14ac:dyDescent="0.2">
      <c r="A26821" s="28">
        <v>61107</v>
      </c>
      <c r="B26821" s="28" t="s">
        <v>23968</v>
      </c>
      <c r="C26821" s="28" t="s">
        <v>28749</v>
      </c>
    </row>
    <row r="26822" spans="1:3" x14ac:dyDescent="0.2">
      <c r="A26822" s="28">
        <v>61108</v>
      </c>
      <c r="B26822" s="28" t="s">
        <v>23968</v>
      </c>
      <c r="C26822" s="28" t="s">
        <v>28749</v>
      </c>
    </row>
    <row r="26823" spans="1:3" x14ac:dyDescent="0.2">
      <c r="A26823" s="28">
        <v>61109</v>
      </c>
      <c r="B26823" s="28" t="s">
        <v>23968</v>
      </c>
      <c r="C26823" s="28" t="s">
        <v>28749</v>
      </c>
    </row>
    <row r="26824" spans="1:3" x14ac:dyDescent="0.2">
      <c r="A26824" s="28">
        <v>61110</v>
      </c>
      <c r="B26824" s="28" t="s">
        <v>23968</v>
      </c>
      <c r="C26824" s="28" t="s">
        <v>28749</v>
      </c>
    </row>
    <row r="26825" spans="1:3" x14ac:dyDescent="0.2">
      <c r="A26825" s="28">
        <v>61111</v>
      </c>
      <c r="B26825" s="28" t="s">
        <v>28949</v>
      </c>
      <c r="C26825" s="28" t="s">
        <v>28749</v>
      </c>
    </row>
    <row r="26826" spans="1:3" x14ac:dyDescent="0.2">
      <c r="A26826" s="28">
        <v>61112</v>
      </c>
      <c r="B26826" s="28" t="s">
        <v>23968</v>
      </c>
      <c r="C26826" s="28" t="s">
        <v>28749</v>
      </c>
    </row>
    <row r="26827" spans="1:3" x14ac:dyDescent="0.2">
      <c r="A26827" s="28">
        <v>61114</v>
      </c>
      <c r="B26827" s="28" t="s">
        <v>23968</v>
      </c>
      <c r="C26827" s="28" t="s">
        <v>28749</v>
      </c>
    </row>
    <row r="26828" spans="1:3" x14ac:dyDescent="0.2">
      <c r="A26828" s="28">
        <v>61115</v>
      </c>
      <c r="B26828" s="28" t="s">
        <v>28950</v>
      </c>
      <c r="C26828" s="28" t="s">
        <v>28749</v>
      </c>
    </row>
    <row r="26829" spans="1:3" x14ac:dyDescent="0.2">
      <c r="A26829" s="28">
        <v>61125</v>
      </c>
      <c r="B26829" s="28" t="s">
        <v>23968</v>
      </c>
      <c r="C26829" s="28" t="s">
        <v>28749</v>
      </c>
    </row>
    <row r="26830" spans="1:3" x14ac:dyDescent="0.2">
      <c r="A26830" s="28">
        <v>61126</v>
      </c>
      <c r="B26830" s="28" t="s">
        <v>23968</v>
      </c>
      <c r="C26830" s="28" t="s">
        <v>28749</v>
      </c>
    </row>
    <row r="26831" spans="1:3" x14ac:dyDescent="0.2">
      <c r="A26831" s="28">
        <v>61130</v>
      </c>
      <c r="B26831" s="28" t="s">
        <v>28949</v>
      </c>
      <c r="C26831" s="28" t="s">
        <v>28749</v>
      </c>
    </row>
    <row r="26832" spans="1:3" x14ac:dyDescent="0.2">
      <c r="A26832" s="28">
        <v>61131</v>
      </c>
      <c r="B26832" s="28" t="s">
        <v>28949</v>
      </c>
      <c r="C26832" s="28" t="s">
        <v>28749</v>
      </c>
    </row>
    <row r="26833" spans="1:3" x14ac:dyDescent="0.2">
      <c r="A26833" s="28">
        <v>61132</v>
      </c>
      <c r="B26833" s="28" t="s">
        <v>28949</v>
      </c>
      <c r="C26833" s="28" t="s">
        <v>28749</v>
      </c>
    </row>
    <row r="26834" spans="1:3" x14ac:dyDescent="0.2">
      <c r="A26834" s="28">
        <v>61201</v>
      </c>
      <c r="B26834" s="28" t="s">
        <v>24591</v>
      </c>
      <c r="C26834" s="28" t="s">
        <v>28749</v>
      </c>
    </row>
    <row r="26835" spans="1:3" x14ac:dyDescent="0.2">
      <c r="A26835" s="28">
        <v>61204</v>
      </c>
      <c r="B26835" s="28" t="s">
        <v>24591</v>
      </c>
      <c r="C26835" s="28" t="s">
        <v>28749</v>
      </c>
    </row>
    <row r="26836" spans="1:3" x14ac:dyDescent="0.2">
      <c r="A26836" s="28">
        <v>61230</v>
      </c>
      <c r="B26836" s="28" t="s">
        <v>17186</v>
      </c>
      <c r="C26836" s="28" t="s">
        <v>28749</v>
      </c>
    </row>
    <row r="26837" spans="1:3" x14ac:dyDescent="0.2">
      <c r="A26837" s="28">
        <v>61231</v>
      </c>
      <c r="B26837" s="28" t="s">
        <v>28951</v>
      </c>
      <c r="C26837" s="28" t="s">
        <v>28749</v>
      </c>
    </row>
    <row r="26838" spans="1:3" x14ac:dyDescent="0.2">
      <c r="A26838" s="28">
        <v>61232</v>
      </c>
      <c r="B26838" s="28" t="s">
        <v>24166</v>
      </c>
      <c r="C26838" s="28" t="s">
        <v>28749</v>
      </c>
    </row>
    <row r="26839" spans="1:3" x14ac:dyDescent="0.2">
      <c r="A26839" s="28">
        <v>61233</v>
      </c>
      <c r="B26839" s="28" t="s">
        <v>16093</v>
      </c>
      <c r="C26839" s="28" t="s">
        <v>28749</v>
      </c>
    </row>
    <row r="26840" spans="1:3" x14ac:dyDescent="0.2">
      <c r="A26840" s="28">
        <v>61234</v>
      </c>
      <c r="B26840" s="28" t="s">
        <v>28952</v>
      </c>
      <c r="C26840" s="28" t="s">
        <v>28749</v>
      </c>
    </row>
    <row r="26841" spans="1:3" x14ac:dyDescent="0.2">
      <c r="A26841" s="28">
        <v>61235</v>
      </c>
      <c r="B26841" s="28" t="s">
        <v>16583</v>
      </c>
      <c r="C26841" s="28" t="s">
        <v>28749</v>
      </c>
    </row>
    <row r="26842" spans="1:3" x14ac:dyDescent="0.2">
      <c r="A26842" s="28">
        <v>61236</v>
      </c>
      <c r="B26842" s="28" t="s">
        <v>20848</v>
      </c>
      <c r="C26842" s="28" t="s">
        <v>28749</v>
      </c>
    </row>
    <row r="26843" spans="1:3" x14ac:dyDescent="0.2">
      <c r="A26843" s="28">
        <v>61237</v>
      </c>
      <c r="B26843" s="28" t="s">
        <v>28953</v>
      </c>
      <c r="C26843" s="28" t="s">
        <v>28749</v>
      </c>
    </row>
    <row r="26844" spans="1:3" x14ac:dyDescent="0.2">
      <c r="A26844" s="28">
        <v>61238</v>
      </c>
      <c r="B26844" s="28" t="s">
        <v>16200</v>
      </c>
      <c r="C26844" s="28" t="s">
        <v>28749</v>
      </c>
    </row>
    <row r="26845" spans="1:3" x14ac:dyDescent="0.2">
      <c r="A26845" s="28">
        <v>61239</v>
      </c>
      <c r="B26845" s="28" t="s">
        <v>28954</v>
      </c>
      <c r="C26845" s="28" t="s">
        <v>28749</v>
      </c>
    </row>
    <row r="26846" spans="1:3" x14ac:dyDescent="0.2">
      <c r="A26846" s="28">
        <v>61240</v>
      </c>
      <c r="B26846" s="28" t="s">
        <v>28955</v>
      </c>
      <c r="C26846" s="28" t="s">
        <v>28749</v>
      </c>
    </row>
    <row r="26847" spans="1:3" x14ac:dyDescent="0.2">
      <c r="A26847" s="28">
        <v>61241</v>
      </c>
      <c r="B26847" s="28" t="s">
        <v>28956</v>
      </c>
      <c r="C26847" s="28" t="s">
        <v>28749</v>
      </c>
    </row>
    <row r="26848" spans="1:3" x14ac:dyDescent="0.2">
      <c r="A26848" s="28">
        <v>61242</v>
      </c>
      <c r="B26848" s="28" t="s">
        <v>21047</v>
      </c>
      <c r="C26848" s="28" t="s">
        <v>28749</v>
      </c>
    </row>
    <row r="26849" spans="1:3" x14ac:dyDescent="0.2">
      <c r="A26849" s="28">
        <v>61243</v>
      </c>
      <c r="B26849" s="28" t="s">
        <v>28957</v>
      </c>
      <c r="C26849" s="28" t="s">
        <v>28749</v>
      </c>
    </row>
    <row r="26850" spans="1:3" x14ac:dyDescent="0.2">
      <c r="A26850" s="28">
        <v>61244</v>
      </c>
      <c r="B26850" s="28" t="s">
        <v>28958</v>
      </c>
      <c r="C26850" s="28" t="s">
        <v>28749</v>
      </c>
    </row>
    <row r="26851" spans="1:3" x14ac:dyDescent="0.2">
      <c r="A26851" s="28">
        <v>61250</v>
      </c>
      <c r="B26851" s="28" t="s">
        <v>19825</v>
      </c>
      <c r="C26851" s="28" t="s">
        <v>28749</v>
      </c>
    </row>
    <row r="26852" spans="1:3" x14ac:dyDescent="0.2">
      <c r="A26852" s="28">
        <v>61251</v>
      </c>
      <c r="B26852" s="28" t="s">
        <v>26377</v>
      </c>
      <c r="C26852" s="28" t="s">
        <v>28749</v>
      </c>
    </row>
    <row r="26853" spans="1:3" x14ac:dyDescent="0.2">
      <c r="A26853" s="28">
        <v>61252</v>
      </c>
      <c r="B26853" s="28" t="s">
        <v>18661</v>
      </c>
      <c r="C26853" s="28" t="s">
        <v>28749</v>
      </c>
    </row>
    <row r="26854" spans="1:3" x14ac:dyDescent="0.2">
      <c r="A26854" s="28">
        <v>61254</v>
      </c>
      <c r="B26854" s="28" t="s">
        <v>19071</v>
      </c>
      <c r="C26854" s="28" t="s">
        <v>28749</v>
      </c>
    </row>
    <row r="26855" spans="1:3" x14ac:dyDescent="0.2">
      <c r="A26855" s="28">
        <v>61256</v>
      </c>
      <c r="B26855" s="28" t="s">
        <v>16603</v>
      </c>
      <c r="C26855" s="28" t="s">
        <v>28749</v>
      </c>
    </row>
    <row r="26856" spans="1:3" x14ac:dyDescent="0.2">
      <c r="A26856" s="28">
        <v>61257</v>
      </c>
      <c r="B26856" s="28" t="s">
        <v>17528</v>
      </c>
      <c r="C26856" s="28" t="s">
        <v>28749</v>
      </c>
    </row>
    <row r="26857" spans="1:3" x14ac:dyDescent="0.2">
      <c r="A26857" s="28">
        <v>61258</v>
      </c>
      <c r="B26857" s="28" t="s">
        <v>28959</v>
      </c>
      <c r="C26857" s="28" t="s">
        <v>28749</v>
      </c>
    </row>
    <row r="26858" spans="1:3" x14ac:dyDescent="0.2">
      <c r="A26858" s="28">
        <v>61259</v>
      </c>
      <c r="B26858" s="28" t="s">
        <v>28960</v>
      </c>
      <c r="C26858" s="28" t="s">
        <v>28749</v>
      </c>
    </row>
    <row r="26859" spans="1:3" x14ac:dyDescent="0.2">
      <c r="A26859" s="28">
        <v>61260</v>
      </c>
      <c r="B26859" s="28" t="s">
        <v>28961</v>
      </c>
      <c r="C26859" s="28" t="s">
        <v>28749</v>
      </c>
    </row>
    <row r="26860" spans="1:3" x14ac:dyDescent="0.2">
      <c r="A26860" s="28">
        <v>61261</v>
      </c>
      <c r="B26860" s="28" t="s">
        <v>17205</v>
      </c>
      <c r="C26860" s="28" t="s">
        <v>28749</v>
      </c>
    </row>
    <row r="26861" spans="1:3" x14ac:dyDescent="0.2">
      <c r="A26861" s="28">
        <v>61262</v>
      </c>
      <c r="B26861" s="28" t="s">
        <v>28962</v>
      </c>
      <c r="C26861" s="28" t="s">
        <v>28749</v>
      </c>
    </row>
    <row r="26862" spans="1:3" x14ac:dyDescent="0.2">
      <c r="A26862" s="28">
        <v>61263</v>
      </c>
      <c r="B26862" s="28" t="s">
        <v>28963</v>
      </c>
      <c r="C26862" s="28" t="s">
        <v>28749</v>
      </c>
    </row>
    <row r="26863" spans="1:3" x14ac:dyDescent="0.2">
      <c r="A26863" s="28">
        <v>61264</v>
      </c>
      <c r="B26863" s="28" t="s">
        <v>16544</v>
      </c>
      <c r="C26863" s="28" t="s">
        <v>28749</v>
      </c>
    </row>
    <row r="26864" spans="1:3" x14ac:dyDescent="0.2">
      <c r="A26864" s="28">
        <v>61265</v>
      </c>
      <c r="B26864" s="28" t="s">
        <v>26575</v>
      </c>
      <c r="C26864" s="28" t="s">
        <v>28749</v>
      </c>
    </row>
    <row r="26865" spans="1:3" x14ac:dyDescent="0.2">
      <c r="A26865" s="28">
        <v>61266</v>
      </c>
      <c r="B26865" s="28" t="s">
        <v>26575</v>
      </c>
      <c r="C26865" s="28" t="s">
        <v>28749</v>
      </c>
    </row>
    <row r="26866" spans="1:3" x14ac:dyDescent="0.2">
      <c r="A26866" s="28">
        <v>61270</v>
      </c>
      <c r="B26866" s="28" t="s">
        <v>24380</v>
      </c>
      <c r="C26866" s="28" t="s">
        <v>28749</v>
      </c>
    </row>
    <row r="26867" spans="1:3" x14ac:dyDescent="0.2">
      <c r="A26867" s="28">
        <v>61272</v>
      </c>
      <c r="B26867" s="28" t="s">
        <v>16454</v>
      </c>
      <c r="C26867" s="28" t="s">
        <v>28749</v>
      </c>
    </row>
    <row r="26868" spans="1:3" x14ac:dyDescent="0.2">
      <c r="A26868" s="28">
        <v>61273</v>
      </c>
      <c r="B26868" s="28" t="s">
        <v>28964</v>
      </c>
      <c r="C26868" s="28" t="s">
        <v>28749</v>
      </c>
    </row>
    <row r="26869" spans="1:3" x14ac:dyDescent="0.2">
      <c r="A26869" s="28">
        <v>61274</v>
      </c>
      <c r="B26869" s="28" t="s">
        <v>28965</v>
      </c>
      <c r="C26869" s="28" t="s">
        <v>28749</v>
      </c>
    </row>
    <row r="26870" spans="1:3" x14ac:dyDescent="0.2">
      <c r="A26870" s="28">
        <v>61275</v>
      </c>
      <c r="B26870" s="28" t="s">
        <v>18702</v>
      </c>
      <c r="C26870" s="28" t="s">
        <v>28749</v>
      </c>
    </row>
    <row r="26871" spans="1:3" x14ac:dyDescent="0.2">
      <c r="A26871" s="28">
        <v>61276</v>
      </c>
      <c r="B26871" s="28" t="s">
        <v>28966</v>
      </c>
      <c r="C26871" s="28" t="s">
        <v>28749</v>
      </c>
    </row>
    <row r="26872" spans="1:3" x14ac:dyDescent="0.2">
      <c r="A26872" s="28">
        <v>61277</v>
      </c>
      <c r="B26872" s="28" t="s">
        <v>28967</v>
      </c>
      <c r="C26872" s="28" t="s">
        <v>28749</v>
      </c>
    </row>
    <row r="26873" spans="1:3" x14ac:dyDescent="0.2">
      <c r="A26873" s="28">
        <v>61278</v>
      </c>
      <c r="B26873" s="28" t="s">
        <v>28968</v>
      </c>
      <c r="C26873" s="28" t="s">
        <v>28749</v>
      </c>
    </row>
    <row r="26874" spans="1:3" x14ac:dyDescent="0.2">
      <c r="A26874" s="28">
        <v>61279</v>
      </c>
      <c r="B26874" s="28" t="s">
        <v>23397</v>
      </c>
      <c r="C26874" s="28" t="s">
        <v>28749</v>
      </c>
    </row>
    <row r="26875" spans="1:3" x14ac:dyDescent="0.2">
      <c r="A26875" s="28">
        <v>61281</v>
      </c>
      <c r="B26875" s="28" t="s">
        <v>28969</v>
      </c>
      <c r="C26875" s="28" t="s">
        <v>28749</v>
      </c>
    </row>
    <row r="26876" spans="1:3" x14ac:dyDescent="0.2">
      <c r="A26876" s="28">
        <v>61282</v>
      </c>
      <c r="B26876" s="28" t="s">
        <v>28970</v>
      </c>
      <c r="C26876" s="28" t="s">
        <v>28749</v>
      </c>
    </row>
    <row r="26877" spans="1:3" x14ac:dyDescent="0.2">
      <c r="A26877" s="28">
        <v>61283</v>
      </c>
      <c r="B26877" s="28" t="s">
        <v>28971</v>
      </c>
      <c r="C26877" s="28" t="s">
        <v>28749</v>
      </c>
    </row>
    <row r="26878" spans="1:3" x14ac:dyDescent="0.2">
      <c r="A26878" s="28">
        <v>61284</v>
      </c>
      <c r="B26878" s="28" t="s">
        <v>28972</v>
      </c>
      <c r="C26878" s="28" t="s">
        <v>28749</v>
      </c>
    </row>
    <row r="26879" spans="1:3" x14ac:dyDescent="0.2">
      <c r="A26879" s="28">
        <v>61285</v>
      </c>
      <c r="B26879" s="28" t="s">
        <v>23363</v>
      </c>
      <c r="C26879" s="28" t="s">
        <v>28749</v>
      </c>
    </row>
    <row r="26880" spans="1:3" x14ac:dyDescent="0.2">
      <c r="A26880" s="28">
        <v>61299</v>
      </c>
      <c r="B26880" s="28" t="s">
        <v>24591</v>
      </c>
      <c r="C26880" s="28" t="s">
        <v>28749</v>
      </c>
    </row>
    <row r="26881" spans="1:3" x14ac:dyDescent="0.2">
      <c r="A26881" s="28">
        <v>61301</v>
      </c>
      <c r="B26881" s="28" t="s">
        <v>26332</v>
      </c>
      <c r="C26881" s="28" t="s">
        <v>28749</v>
      </c>
    </row>
    <row r="26882" spans="1:3" x14ac:dyDescent="0.2">
      <c r="A26882" s="28">
        <v>61310</v>
      </c>
      <c r="B26882" s="28" t="s">
        <v>26070</v>
      </c>
      <c r="C26882" s="28" t="s">
        <v>28749</v>
      </c>
    </row>
    <row r="26883" spans="1:3" x14ac:dyDescent="0.2">
      <c r="A26883" s="28">
        <v>61311</v>
      </c>
      <c r="B26883" s="28" t="s">
        <v>28973</v>
      </c>
      <c r="C26883" s="28" t="s">
        <v>28749</v>
      </c>
    </row>
    <row r="26884" spans="1:3" x14ac:dyDescent="0.2">
      <c r="A26884" s="28">
        <v>61312</v>
      </c>
      <c r="B26884" s="28" t="s">
        <v>16270</v>
      </c>
      <c r="C26884" s="28" t="s">
        <v>28749</v>
      </c>
    </row>
    <row r="26885" spans="1:3" x14ac:dyDescent="0.2">
      <c r="A26885" s="28">
        <v>61313</v>
      </c>
      <c r="B26885" s="28" t="s">
        <v>16012</v>
      </c>
      <c r="C26885" s="28" t="s">
        <v>28749</v>
      </c>
    </row>
    <row r="26886" spans="1:3" x14ac:dyDescent="0.2">
      <c r="A26886" s="28">
        <v>61314</v>
      </c>
      <c r="B26886" s="28" t="s">
        <v>28974</v>
      </c>
      <c r="C26886" s="28" t="s">
        <v>28749</v>
      </c>
    </row>
    <row r="26887" spans="1:3" x14ac:dyDescent="0.2">
      <c r="A26887" s="28">
        <v>61315</v>
      </c>
      <c r="B26887" s="28" t="s">
        <v>28975</v>
      </c>
      <c r="C26887" s="28" t="s">
        <v>28749</v>
      </c>
    </row>
    <row r="26888" spans="1:3" x14ac:dyDescent="0.2">
      <c r="A26888" s="28">
        <v>61316</v>
      </c>
      <c r="B26888" s="28" t="s">
        <v>28976</v>
      </c>
      <c r="C26888" s="28" t="s">
        <v>28749</v>
      </c>
    </row>
    <row r="26889" spans="1:3" x14ac:dyDescent="0.2">
      <c r="A26889" s="28">
        <v>61317</v>
      </c>
      <c r="B26889" s="28" t="s">
        <v>28977</v>
      </c>
      <c r="C26889" s="28" t="s">
        <v>28749</v>
      </c>
    </row>
    <row r="26890" spans="1:3" x14ac:dyDescent="0.2">
      <c r="A26890" s="28">
        <v>61318</v>
      </c>
      <c r="B26890" s="28" t="s">
        <v>20862</v>
      </c>
      <c r="C26890" s="28" t="s">
        <v>28749</v>
      </c>
    </row>
    <row r="26891" spans="1:3" x14ac:dyDescent="0.2">
      <c r="A26891" s="28">
        <v>61319</v>
      </c>
      <c r="B26891" s="28" t="s">
        <v>26717</v>
      </c>
      <c r="C26891" s="28" t="s">
        <v>28749</v>
      </c>
    </row>
    <row r="26892" spans="1:3" x14ac:dyDescent="0.2">
      <c r="A26892" s="28">
        <v>61320</v>
      </c>
      <c r="B26892" s="28" t="s">
        <v>22908</v>
      </c>
      <c r="C26892" s="28" t="s">
        <v>28749</v>
      </c>
    </row>
    <row r="26893" spans="1:3" x14ac:dyDescent="0.2">
      <c r="A26893" s="28">
        <v>61321</v>
      </c>
      <c r="B26893" s="28" t="s">
        <v>22844</v>
      </c>
      <c r="C26893" s="28" t="s">
        <v>28749</v>
      </c>
    </row>
    <row r="26894" spans="1:3" x14ac:dyDescent="0.2">
      <c r="A26894" s="28">
        <v>61322</v>
      </c>
      <c r="B26894" s="28" t="s">
        <v>28978</v>
      </c>
      <c r="C26894" s="28" t="s">
        <v>28749</v>
      </c>
    </row>
    <row r="26895" spans="1:3" x14ac:dyDescent="0.2">
      <c r="A26895" s="28">
        <v>61323</v>
      </c>
      <c r="B26895" s="28" t="s">
        <v>16155</v>
      </c>
      <c r="C26895" s="28" t="s">
        <v>28749</v>
      </c>
    </row>
    <row r="26896" spans="1:3" x14ac:dyDescent="0.2">
      <c r="A26896" s="28">
        <v>61324</v>
      </c>
      <c r="B26896" s="28" t="s">
        <v>28979</v>
      </c>
      <c r="C26896" s="28" t="s">
        <v>28749</v>
      </c>
    </row>
    <row r="26897" spans="1:3" x14ac:dyDescent="0.2">
      <c r="A26897" s="28">
        <v>61325</v>
      </c>
      <c r="B26897" s="28" t="s">
        <v>23612</v>
      </c>
      <c r="C26897" s="28" t="s">
        <v>28749</v>
      </c>
    </row>
    <row r="26898" spans="1:3" x14ac:dyDescent="0.2">
      <c r="A26898" s="28">
        <v>61326</v>
      </c>
      <c r="B26898" s="28" t="s">
        <v>15880</v>
      </c>
      <c r="C26898" s="28" t="s">
        <v>28749</v>
      </c>
    </row>
    <row r="26899" spans="1:3" x14ac:dyDescent="0.2">
      <c r="A26899" s="28">
        <v>61327</v>
      </c>
      <c r="B26899" s="28" t="s">
        <v>28980</v>
      </c>
      <c r="C26899" s="28" t="s">
        <v>28749</v>
      </c>
    </row>
    <row r="26900" spans="1:3" x14ac:dyDescent="0.2">
      <c r="A26900" s="28">
        <v>61328</v>
      </c>
      <c r="B26900" s="28" t="s">
        <v>28981</v>
      </c>
      <c r="C26900" s="28" t="s">
        <v>28749</v>
      </c>
    </row>
    <row r="26901" spans="1:3" x14ac:dyDescent="0.2">
      <c r="A26901" s="28">
        <v>61329</v>
      </c>
      <c r="B26901" s="28" t="s">
        <v>28982</v>
      </c>
      <c r="C26901" s="28" t="s">
        <v>28749</v>
      </c>
    </row>
    <row r="26902" spans="1:3" x14ac:dyDescent="0.2">
      <c r="A26902" s="28">
        <v>61330</v>
      </c>
      <c r="B26902" s="28" t="s">
        <v>28983</v>
      </c>
      <c r="C26902" s="28" t="s">
        <v>28749</v>
      </c>
    </row>
    <row r="26903" spans="1:3" x14ac:dyDescent="0.2">
      <c r="A26903" s="28">
        <v>61331</v>
      </c>
      <c r="B26903" s="28" t="s">
        <v>18766</v>
      </c>
      <c r="C26903" s="28" t="s">
        <v>28749</v>
      </c>
    </row>
    <row r="26904" spans="1:3" x14ac:dyDescent="0.2">
      <c r="A26904" s="28">
        <v>61332</v>
      </c>
      <c r="B26904" s="28" t="s">
        <v>28984</v>
      </c>
      <c r="C26904" s="28" t="s">
        <v>28749</v>
      </c>
    </row>
    <row r="26905" spans="1:3" x14ac:dyDescent="0.2">
      <c r="A26905" s="28">
        <v>61333</v>
      </c>
      <c r="B26905" s="28" t="s">
        <v>28985</v>
      </c>
      <c r="C26905" s="28" t="s">
        <v>28749</v>
      </c>
    </row>
    <row r="26906" spans="1:3" x14ac:dyDescent="0.2">
      <c r="A26906" s="28">
        <v>61334</v>
      </c>
      <c r="B26906" s="28" t="s">
        <v>28986</v>
      </c>
      <c r="C26906" s="28" t="s">
        <v>28749</v>
      </c>
    </row>
    <row r="26907" spans="1:3" x14ac:dyDescent="0.2">
      <c r="A26907" s="28">
        <v>61335</v>
      </c>
      <c r="B26907" s="28" t="s">
        <v>28987</v>
      </c>
      <c r="C26907" s="28" t="s">
        <v>28749</v>
      </c>
    </row>
    <row r="26908" spans="1:3" x14ac:dyDescent="0.2">
      <c r="A26908" s="28">
        <v>61336</v>
      </c>
      <c r="B26908" s="28" t="s">
        <v>17690</v>
      </c>
      <c r="C26908" s="28" t="s">
        <v>28749</v>
      </c>
    </row>
    <row r="26909" spans="1:3" x14ac:dyDescent="0.2">
      <c r="A26909" s="28">
        <v>61337</v>
      </c>
      <c r="B26909" s="28" t="s">
        <v>16202</v>
      </c>
      <c r="C26909" s="28" t="s">
        <v>28749</v>
      </c>
    </row>
    <row r="26910" spans="1:3" x14ac:dyDescent="0.2">
      <c r="A26910" s="28">
        <v>61338</v>
      </c>
      <c r="B26910" s="28" t="s">
        <v>18678</v>
      </c>
      <c r="C26910" s="28" t="s">
        <v>28749</v>
      </c>
    </row>
    <row r="26911" spans="1:3" x14ac:dyDescent="0.2">
      <c r="A26911" s="28">
        <v>61340</v>
      </c>
      <c r="B26911" s="28" t="s">
        <v>28988</v>
      </c>
      <c r="C26911" s="28" t="s">
        <v>28749</v>
      </c>
    </row>
    <row r="26912" spans="1:3" x14ac:dyDescent="0.2">
      <c r="A26912" s="28">
        <v>61341</v>
      </c>
      <c r="B26912" s="28" t="s">
        <v>28989</v>
      </c>
      <c r="C26912" s="28" t="s">
        <v>28749</v>
      </c>
    </row>
    <row r="26913" spans="1:3" x14ac:dyDescent="0.2">
      <c r="A26913" s="28">
        <v>61342</v>
      </c>
      <c r="B26913" s="28" t="s">
        <v>21634</v>
      </c>
      <c r="C26913" s="28" t="s">
        <v>28749</v>
      </c>
    </row>
    <row r="26914" spans="1:3" x14ac:dyDescent="0.2">
      <c r="A26914" s="28">
        <v>61344</v>
      </c>
      <c r="B26914" s="28" t="s">
        <v>21387</v>
      </c>
      <c r="C26914" s="28" t="s">
        <v>28749</v>
      </c>
    </row>
    <row r="26915" spans="1:3" x14ac:dyDescent="0.2">
      <c r="A26915" s="28">
        <v>61345</v>
      </c>
      <c r="B26915" s="28" t="s">
        <v>28990</v>
      </c>
      <c r="C26915" s="28" t="s">
        <v>28749</v>
      </c>
    </row>
    <row r="26916" spans="1:3" x14ac:dyDescent="0.2">
      <c r="A26916" s="28">
        <v>61346</v>
      </c>
      <c r="B26916" s="28" t="s">
        <v>16359</v>
      </c>
      <c r="C26916" s="28" t="s">
        <v>28749</v>
      </c>
    </row>
    <row r="26917" spans="1:3" x14ac:dyDescent="0.2">
      <c r="A26917" s="28">
        <v>61348</v>
      </c>
      <c r="B26917" s="28" t="s">
        <v>28991</v>
      </c>
      <c r="C26917" s="28" t="s">
        <v>28749</v>
      </c>
    </row>
    <row r="26918" spans="1:3" x14ac:dyDescent="0.2">
      <c r="A26918" s="28">
        <v>61349</v>
      </c>
      <c r="B26918" s="28" t="s">
        <v>28992</v>
      </c>
      <c r="C26918" s="28" t="s">
        <v>28749</v>
      </c>
    </row>
    <row r="26919" spans="1:3" x14ac:dyDescent="0.2">
      <c r="A26919" s="28">
        <v>61350</v>
      </c>
      <c r="B26919" s="28" t="s">
        <v>21934</v>
      </c>
      <c r="C26919" s="28" t="s">
        <v>28749</v>
      </c>
    </row>
    <row r="26920" spans="1:3" x14ac:dyDescent="0.2">
      <c r="A26920" s="28">
        <v>61353</v>
      </c>
      <c r="B26920" s="28" t="s">
        <v>21995</v>
      </c>
      <c r="C26920" s="28" t="s">
        <v>28749</v>
      </c>
    </row>
    <row r="26921" spans="1:3" x14ac:dyDescent="0.2">
      <c r="A26921" s="28">
        <v>61354</v>
      </c>
      <c r="B26921" s="28" t="s">
        <v>16759</v>
      </c>
      <c r="C26921" s="28" t="s">
        <v>28749</v>
      </c>
    </row>
    <row r="26922" spans="1:3" x14ac:dyDescent="0.2">
      <c r="A26922" s="28">
        <v>61356</v>
      </c>
      <c r="B26922" s="28" t="s">
        <v>16041</v>
      </c>
      <c r="C26922" s="28" t="s">
        <v>28749</v>
      </c>
    </row>
    <row r="26923" spans="1:3" x14ac:dyDescent="0.2">
      <c r="A26923" s="28">
        <v>61358</v>
      </c>
      <c r="B26923" s="28" t="s">
        <v>16043</v>
      </c>
      <c r="C26923" s="28" t="s">
        <v>28749</v>
      </c>
    </row>
    <row r="26924" spans="1:3" x14ac:dyDescent="0.2">
      <c r="A26924" s="28">
        <v>61359</v>
      </c>
      <c r="B26924" s="28" t="s">
        <v>28993</v>
      </c>
      <c r="C26924" s="28" t="s">
        <v>28749</v>
      </c>
    </row>
    <row r="26925" spans="1:3" x14ac:dyDescent="0.2">
      <c r="A26925" s="28">
        <v>61360</v>
      </c>
      <c r="B26925" s="28" t="s">
        <v>19789</v>
      </c>
      <c r="C26925" s="28" t="s">
        <v>28749</v>
      </c>
    </row>
    <row r="26926" spans="1:3" x14ac:dyDescent="0.2">
      <c r="A26926" s="28">
        <v>61361</v>
      </c>
      <c r="B26926" s="28" t="s">
        <v>15947</v>
      </c>
      <c r="C26926" s="28" t="s">
        <v>28749</v>
      </c>
    </row>
    <row r="26927" spans="1:3" x14ac:dyDescent="0.2">
      <c r="A26927" s="28">
        <v>61362</v>
      </c>
      <c r="B26927" s="28" t="s">
        <v>18002</v>
      </c>
      <c r="C26927" s="28" t="s">
        <v>28749</v>
      </c>
    </row>
    <row r="26928" spans="1:3" x14ac:dyDescent="0.2">
      <c r="A26928" s="28">
        <v>61363</v>
      </c>
      <c r="B26928" s="28" t="s">
        <v>28994</v>
      </c>
      <c r="C26928" s="28" t="s">
        <v>28749</v>
      </c>
    </row>
    <row r="26929" spans="1:3" x14ac:dyDescent="0.2">
      <c r="A26929" s="28">
        <v>61364</v>
      </c>
      <c r="B26929" s="28" t="s">
        <v>28995</v>
      </c>
      <c r="C26929" s="28" t="s">
        <v>28749</v>
      </c>
    </row>
    <row r="26930" spans="1:3" x14ac:dyDescent="0.2">
      <c r="A26930" s="28">
        <v>61367</v>
      </c>
      <c r="B26930" s="28" t="s">
        <v>28996</v>
      </c>
      <c r="C26930" s="28" t="s">
        <v>28749</v>
      </c>
    </row>
    <row r="26931" spans="1:3" x14ac:dyDescent="0.2">
      <c r="A26931" s="28">
        <v>61368</v>
      </c>
      <c r="B26931" s="28" t="s">
        <v>28997</v>
      </c>
      <c r="C26931" s="28" t="s">
        <v>28749</v>
      </c>
    </row>
    <row r="26932" spans="1:3" x14ac:dyDescent="0.2">
      <c r="A26932" s="28">
        <v>61369</v>
      </c>
      <c r="B26932" s="28" t="s">
        <v>28998</v>
      </c>
      <c r="C26932" s="28" t="s">
        <v>28749</v>
      </c>
    </row>
    <row r="26933" spans="1:3" x14ac:dyDescent="0.2">
      <c r="A26933" s="28">
        <v>61370</v>
      </c>
      <c r="B26933" s="28" t="s">
        <v>28999</v>
      </c>
      <c r="C26933" s="28" t="s">
        <v>28749</v>
      </c>
    </row>
    <row r="26934" spans="1:3" x14ac:dyDescent="0.2">
      <c r="A26934" s="28">
        <v>61371</v>
      </c>
      <c r="B26934" s="28" t="s">
        <v>29000</v>
      </c>
      <c r="C26934" s="28" t="s">
        <v>28749</v>
      </c>
    </row>
    <row r="26935" spans="1:3" x14ac:dyDescent="0.2">
      <c r="A26935" s="28">
        <v>61372</v>
      </c>
      <c r="B26935" s="28" t="s">
        <v>29001</v>
      </c>
      <c r="C26935" s="28" t="s">
        <v>28749</v>
      </c>
    </row>
    <row r="26936" spans="1:3" x14ac:dyDescent="0.2">
      <c r="A26936" s="28">
        <v>61373</v>
      </c>
      <c r="B26936" s="28" t="s">
        <v>18817</v>
      </c>
      <c r="C26936" s="28" t="s">
        <v>28749</v>
      </c>
    </row>
    <row r="26937" spans="1:3" x14ac:dyDescent="0.2">
      <c r="A26937" s="28">
        <v>61374</v>
      </c>
      <c r="B26937" s="28" t="s">
        <v>29002</v>
      </c>
      <c r="C26937" s="28" t="s">
        <v>28749</v>
      </c>
    </row>
    <row r="26938" spans="1:3" x14ac:dyDescent="0.2">
      <c r="A26938" s="28">
        <v>61375</v>
      </c>
      <c r="B26938" s="28" t="s">
        <v>29003</v>
      </c>
      <c r="C26938" s="28" t="s">
        <v>28749</v>
      </c>
    </row>
    <row r="26939" spans="1:3" x14ac:dyDescent="0.2">
      <c r="A26939" s="28">
        <v>61376</v>
      </c>
      <c r="B26939" s="28" t="s">
        <v>24634</v>
      </c>
      <c r="C26939" s="28" t="s">
        <v>28749</v>
      </c>
    </row>
    <row r="26940" spans="1:3" x14ac:dyDescent="0.2">
      <c r="A26940" s="28">
        <v>61377</v>
      </c>
      <c r="B26940" s="28" t="s">
        <v>29004</v>
      </c>
      <c r="C26940" s="28" t="s">
        <v>28749</v>
      </c>
    </row>
    <row r="26941" spans="1:3" x14ac:dyDescent="0.2">
      <c r="A26941" s="28">
        <v>61378</v>
      </c>
      <c r="B26941" s="28" t="s">
        <v>29005</v>
      </c>
      <c r="C26941" s="28" t="s">
        <v>28749</v>
      </c>
    </row>
    <row r="26942" spans="1:3" x14ac:dyDescent="0.2">
      <c r="A26942" s="28">
        <v>61379</v>
      </c>
      <c r="B26942" s="28" t="s">
        <v>29006</v>
      </c>
      <c r="C26942" s="28" t="s">
        <v>28749</v>
      </c>
    </row>
    <row r="26943" spans="1:3" x14ac:dyDescent="0.2">
      <c r="A26943" s="28">
        <v>61401</v>
      </c>
      <c r="B26943" s="28" t="s">
        <v>26513</v>
      </c>
      <c r="C26943" s="28" t="s">
        <v>28749</v>
      </c>
    </row>
    <row r="26944" spans="1:3" x14ac:dyDescent="0.2">
      <c r="A26944" s="28">
        <v>61402</v>
      </c>
      <c r="B26944" s="28" t="s">
        <v>26513</v>
      </c>
      <c r="C26944" s="28" t="s">
        <v>28749</v>
      </c>
    </row>
    <row r="26945" spans="1:3" x14ac:dyDescent="0.2">
      <c r="A26945" s="28">
        <v>61410</v>
      </c>
      <c r="B26945" s="28" t="s">
        <v>20950</v>
      </c>
      <c r="C26945" s="28" t="s">
        <v>28749</v>
      </c>
    </row>
    <row r="26946" spans="1:3" x14ac:dyDescent="0.2">
      <c r="A26946" s="28">
        <v>61411</v>
      </c>
      <c r="B26946" s="28" t="s">
        <v>26792</v>
      </c>
      <c r="C26946" s="28" t="s">
        <v>28749</v>
      </c>
    </row>
    <row r="26947" spans="1:3" x14ac:dyDescent="0.2">
      <c r="A26947" s="28">
        <v>61412</v>
      </c>
      <c r="B26947" s="28" t="s">
        <v>22587</v>
      </c>
      <c r="C26947" s="28" t="s">
        <v>28749</v>
      </c>
    </row>
    <row r="26948" spans="1:3" x14ac:dyDescent="0.2">
      <c r="A26948" s="28">
        <v>61413</v>
      </c>
      <c r="B26948" s="28" t="s">
        <v>25356</v>
      </c>
      <c r="C26948" s="28" t="s">
        <v>28749</v>
      </c>
    </row>
    <row r="26949" spans="1:3" x14ac:dyDescent="0.2">
      <c r="A26949" s="28">
        <v>61414</v>
      </c>
      <c r="B26949" s="28" t="s">
        <v>18571</v>
      </c>
      <c r="C26949" s="28" t="s">
        <v>28749</v>
      </c>
    </row>
    <row r="26950" spans="1:3" x14ac:dyDescent="0.2">
      <c r="A26950" s="28">
        <v>61415</v>
      </c>
      <c r="B26950" s="28" t="s">
        <v>16221</v>
      </c>
      <c r="C26950" s="28" t="s">
        <v>28749</v>
      </c>
    </row>
    <row r="26951" spans="1:3" x14ac:dyDescent="0.2">
      <c r="A26951" s="28">
        <v>61416</v>
      </c>
      <c r="B26951" s="28" t="s">
        <v>29007</v>
      </c>
      <c r="C26951" s="28" t="s">
        <v>28749</v>
      </c>
    </row>
    <row r="26952" spans="1:3" x14ac:dyDescent="0.2">
      <c r="A26952" s="28">
        <v>61417</v>
      </c>
      <c r="B26952" s="28" t="s">
        <v>16639</v>
      </c>
      <c r="C26952" s="28" t="s">
        <v>28749</v>
      </c>
    </row>
    <row r="26953" spans="1:3" x14ac:dyDescent="0.2">
      <c r="A26953" s="28">
        <v>61418</v>
      </c>
      <c r="B26953" s="28" t="s">
        <v>29008</v>
      </c>
      <c r="C26953" s="28" t="s">
        <v>28749</v>
      </c>
    </row>
    <row r="26954" spans="1:3" x14ac:dyDescent="0.2">
      <c r="A26954" s="28">
        <v>61419</v>
      </c>
      <c r="B26954" s="28" t="s">
        <v>29009</v>
      </c>
      <c r="C26954" s="28" t="s">
        <v>28749</v>
      </c>
    </row>
    <row r="26955" spans="1:3" x14ac:dyDescent="0.2">
      <c r="A26955" s="28">
        <v>61420</v>
      </c>
      <c r="B26955" s="28" t="s">
        <v>29010</v>
      </c>
      <c r="C26955" s="28" t="s">
        <v>28749</v>
      </c>
    </row>
    <row r="26956" spans="1:3" x14ac:dyDescent="0.2">
      <c r="A26956" s="28">
        <v>61421</v>
      </c>
      <c r="B26956" s="28" t="s">
        <v>16384</v>
      </c>
      <c r="C26956" s="28" t="s">
        <v>28749</v>
      </c>
    </row>
    <row r="26957" spans="1:3" x14ac:dyDescent="0.2">
      <c r="A26957" s="28">
        <v>61422</v>
      </c>
      <c r="B26957" s="28" t="s">
        <v>23763</v>
      </c>
      <c r="C26957" s="28" t="s">
        <v>28749</v>
      </c>
    </row>
    <row r="26958" spans="1:3" x14ac:dyDescent="0.2">
      <c r="A26958" s="28">
        <v>61423</v>
      </c>
      <c r="B26958" s="28" t="s">
        <v>19198</v>
      </c>
      <c r="C26958" s="28" t="s">
        <v>28749</v>
      </c>
    </row>
    <row r="26959" spans="1:3" x14ac:dyDescent="0.2">
      <c r="A26959" s="28">
        <v>61424</v>
      </c>
      <c r="B26959" s="28" t="s">
        <v>29011</v>
      </c>
      <c r="C26959" s="28" t="s">
        <v>28749</v>
      </c>
    </row>
    <row r="26960" spans="1:3" x14ac:dyDescent="0.2">
      <c r="A26960" s="28">
        <v>61425</v>
      </c>
      <c r="B26960" s="28" t="s">
        <v>29012</v>
      </c>
      <c r="C26960" s="28" t="s">
        <v>28749</v>
      </c>
    </row>
    <row r="26961" spans="1:3" x14ac:dyDescent="0.2">
      <c r="A26961" s="28">
        <v>61426</v>
      </c>
      <c r="B26961" s="28" t="s">
        <v>17156</v>
      </c>
      <c r="C26961" s="28" t="s">
        <v>28749</v>
      </c>
    </row>
    <row r="26962" spans="1:3" x14ac:dyDescent="0.2">
      <c r="A26962" s="28">
        <v>61427</v>
      </c>
      <c r="B26962" s="28" t="s">
        <v>19153</v>
      </c>
      <c r="C26962" s="28" t="s">
        <v>28749</v>
      </c>
    </row>
    <row r="26963" spans="1:3" x14ac:dyDescent="0.2">
      <c r="A26963" s="28">
        <v>61428</v>
      </c>
      <c r="B26963" s="28" t="s">
        <v>29013</v>
      </c>
      <c r="C26963" s="28" t="s">
        <v>28749</v>
      </c>
    </row>
    <row r="26964" spans="1:3" x14ac:dyDescent="0.2">
      <c r="A26964" s="28">
        <v>61430</v>
      </c>
      <c r="B26964" s="28" t="s">
        <v>29014</v>
      </c>
      <c r="C26964" s="28" t="s">
        <v>28749</v>
      </c>
    </row>
    <row r="26965" spans="1:3" x14ac:dyDescent="0.2">
      <c r="A26965" s="28">
        <v>61431</v>
      </c>
      <c r="B26965" s="28" t="s">
        <v>24788</v>
      </c>
      <c r="C26965" s="28" t="s">
        <v>28749</v>
      </c>
    </row>
    <row r="26966" spans="1:3" x14ac:dyDescent="0.2">
      <c r="A26966" s="28">
        <v>61432</v>
      </c>
      <c r="B26966" s="28" t="s">
        <v>17414</v>
      </c>
      <c r="C26966" s="28" t="s">
        <v>28749</v>
      </c>
    </row>
    <row r="26967" spans="1:3" x14ac:dyDescent="0.2">
      <c r="A26967" s="28">
        <v>61433</v>
      </c>
      <c r="B26967" s="28" t="s">
        <v>29015</v>
      </c>
      <c r="C26967" s="28" t="s">
        <v>28749</v>
      </c>
    </row>
    <row r="26968" spans="1:3" x14ac:dyDescent="0.2">
      <c r="A26968" s="28">
        <v>61434</v>
      </c>
      <c r="B26968" s="28" t="s">
        <v>27012</v>
      </c>
      <c r="C26968" s="28" t="s">
        <v>28749</v>
      </c>
    </row>
    <row r="26969" spans="1:3" x14ac:dyDescent="0.2">
      <c r="A26969" s="28">
        <v>61435</v>
      </c>
      <c r="B26969" s="28" t="s">
        <v>29016</v>
      </c>
      <c r="C26969" s="28" t="s">
        <v>28749</v>
      </c>
    </row>
    <row r="26970" spans="1:3" x14ac:dyDescent="0.2">
      <c r="A26970" s="28">
        <v>61436</v>
      </c>
      <c r="B26970" s="28" t="s">
        <v>29017</v>
      </c>
      <c r="C26970" s="28" t="s">
        <v>28749</v>
      </c>
    </row>
    <row r="26971" spans="1:3" x14ac:dyDescent="0.2">
      <c r="A26971" s="28">
        <v>61437</v>
      </c>
      <c r="B26971" s="28" t="s">
        <v>17637</v>
      </c>
      <c r="C26971" s="28" t="s">
        <v>28749</v>
      </c>
    </row>
    <row r="26972" spans="1:3" x14ac:dyDescent="0.2">
      <c r="A26972" s="28">
        <v>61438</v>
      </c>
      <c r="B26972" s="28" t="s">
        <v>23315</v>
      </c>
      <c r="C26972" s="28" t="s">
        <v>28749</v>
      </c>
    </row>
    <row r="26973" spans="1:3" x14ac:dyDescent="0.2">
      <c r="A26973" s="28">
        <v>61439</v>
      </c>
      <c r="B26973" s="28" t="s">
        <v>18852</v>
      </c>
      <c r="C26973" s="28" t="s">
        <v>28749</v>
      </c>
    </row>
    <row r="26974" spans="1:3" x14ac:dyDescent="0.2">
      <c r="A26974" s="28">
        <v>61440</v>
      </c>
      <c r="B26974" s="28" t="s">
        <v>19286</v>
      </c>
      <c r="C26974" s="28" t="s">
        <v>28749</v>
      </c>
    </row>
    <row r="26975" spans="1:3" x14ac:dyDescent="0.2">
      <c r="A26975" s="28">
        <v>61441</v>
      </c>
      <c r="B26975" s="28" t="s">
        <v>29018</v>
      </c>
      <c r="C26975" s="28" t="s">
        <v>28749</v>
      </c>
    </row>
    <row r="26976" spans="1:3" x14ac:dyDescent="0.2">
      <c r="A26976" s="28">
        <v>61442</v>
      </c>
      <c r="B26976" s="28" t="s">
        <v>29019</v>
      </c>
      <c r="C26976" s="28" t="s">
        <v>28749</v>
      </c>
    </row>
    <row r="26977" spans="1:3" x14ac:dyDescent="0.2">
      <c r="A26977" s="28">
        <v>61443</v>
      </c>
      <c r="B26977" s="28" t="s">
        <v>29020</v>
      </c>
      <c r="C26977" s="28" t="s">
        <v>28749</v>
      </c>
    </row>
    <row r="26978" spans="1:3" x14ac:dyDescent="0.2">
      <c r="A26978" s="28">
        <v>61447</v>
      </c>
      <c r="B26978" s="28" t="s">
        <v>18921</v>
      </c>
      <c r="C26978" s="28" t="s">
        <v>28749</v>
      </c>
    </row>
    <row r="26979" spans="1:3" x14ac:dyDescent="0.2">
      <c r="A26979" s="28">
        <v>61448</v>
      </c>
      <c r="B26979" s="28" t="s">
        <v>19974</v>
      </c>
      <c r="C26979" s="28" t="s">
        <v>28749</v>
      </c>
    </row>
    <row r="26980" spans="1:3" x14ac:dyDescent="0.2">
      <c r="A26980" s="28">
        <v>61449</v>
      </c>
      <c r="B26980" s="28" t="s">
        <v>18671</v>
      </c>
      <c r="C26980" s="28" t="s">
        <v>28749</v>
      </c>
    </row>
    <row r="26981" spans="1:3" x14ac:dyDescent="0.2">
      <c r="A26981" s="28">
        <v>61450</v>
      </c>
      <c r="B26981" s="28" t="s">
        <v>29021</v>
      </c>
      <c r="C26981" s="28" t="s">
        <v>28749</v>
      </c>
    </row>
    <row r="26982" spans="1:3" x14ac:dyDescent="0.2">
      <c r="A26982" s="28">
        <v>61451</v>
      </c>
      <c r="B26982" s="28" t="s">
        <v>25814</v>
      </c>
      <c r="C26982" s="28" t="s">
        <v>28749</v>
      </c>
    </row>
    <row r="26983" spans="1:3" x14ac:dyDescent="0.2">
      <c r="A26983" s="28">
        <v>61452</v>
      </c>
      <c r="B26983" s="28" t="s">
        <v>15999</v>
      </c>
      <c r="C26983" s="28" t="s">
        <v>28749</v>
      </c>
    </row>
    <row r="26984" spans="1:3" x14ac:dyDescent="0.2">
      <c r="A26984" s="28">
        <v>61453</v>
      </c>
      <c r="B26984" s="28" t="s">
        <v>17871</v>
      </c>
      <c r="C26984" s="28" t="s">
        <v>28749</v>
      </c>
    </row>
    <row r="26985" spans="1:3" x14ac:dyDescent="0.2">
      <c r="A26985" s="28">
        <v>61454</v>
      </c>
      <c r="B26985" s="28" t="s">
        <v>29022</v>
      </c>
      <c r="C26985" s="28" t="s">
        <v>28749</v>
      </c>
    </row>
    <row r="26986" spans="1:3" x14ac:dyDescent="0.2">
      <c r="A26986" s="28">
        <v>61455</v>
      </c>
      <c r="B26986" s="28" t="s">
        <v>26309</v>
      </c>
      <c r="C26986" s="28" t="s">
        <v>28749</v>
      </c>
    </row>
    <row r="26987" spans="1:3" x14ac:dyDescent="0.2">
      <c r="A26987" s="28">
        <v>61458</v>
      </c>
      <c r="B26987" s="28" t="s">
        <v>29023</v>
      </c>
      <c r="C26987" s="28" t="s">
        <v>28749</v>
      </c>
    </row>
    <row r="26988" spans="1:3" x14ac:dyDescent="0.2">
      <c r="A26988" s="28">
        <v>61459</v>
      </c>
      <c r="B26988" s="28" t="s">
        <v>18681</v>
      </c>
      <c r="C26988" s="28" t="s">
        <v>28749</v>
      </c>
    </row>
    <row r="26989" spans="1:3" x14ac:dyDescent="0.2">
      <c r="A26989" s="28">
        <v>61460</v>
      </c>
      <c r="B26989" s="28" t="s">
        <v>20647</v>
      </c>
      <c r="C26989" s="28" t="s">
        <v>28749</v>
      </c>
    </row>
    <row r="26990" spans="1:3" x14ac:dyDescent="0.2">
      <c r="A26990" s="28">
        <v>61462</v>
      </c>
      <c r="B26990" s="28" t="s">
        <v>16740</v>
      </c>
      <c r="C26990" s="28" t="s">
        <v>28749</v>
      </c>
    </row>
    <row r="26991" spans="1:3" x14ac:dyDescent="0.2">
      <c r="A26991" s="28">
        <v>61465</v>
      </c>
      <c r="B26991" s="28" t="s">
        <v>18428</v>
      </c>
      <c r="C26991" s="28" t="s">
        <v>28749</v>
      </c>
    </row>
    <row r="26992" spans="1:3" x14ac:dyDescent="0.2">
      <c r="A26992" s="28">
        <v>61466</v>
      </c>
      <c r="B26992" s="28" t="s">
        <v>29024</v>
      </c>
      <c r="C26992" s="28" t="s">
        <v>28749</v>
      </c>
    </row>
    <row r="26993" spans="1:3" x14ac:dyDescent="0.2">
      <c r="A26993" s="28">
        <v>61467</v>
      </c>
      <c r="B26993" s="28" t="s">
        <v>18779</v>
      </c>
      <c r="C26993" s="28" t="s">
        <v>28749</v>
      </c>
    </row>
    <row r="26994" spans="1:3" x14ac:dyDescent="0.2">
      <c r="A26994" s="28">
        <v>61468</v>
      </c>
      <c r="B26994" s="28" t="s">
        <v>29025</v>
      </c>
      <c r="C26994" s="28" t="s">
        <v>28749</v>
      </c>
    </row>
    <row r="26995" spans="1:3" x14ac:dyDescent="0.2">
      <c r="A26995" s="28">
        <v>61469</v>
      </c>
      <c r="B26995" s="28" t="s">
        <v>29026</v>
      </c>
      <c r="C26995" s="28" t="s">
        <v>28749</v>
      </c>
    </row>
    <row r="26996" spans="1:3" x14ac:dyDescent="0.2">
      <c r="A26996" s="28">
        <v>61470</v>
      </c>
      <c r="B26996" s="28" t="s">
        <v>26853</v>
      </c>
      <c r="C26996" s="28" t="s">
        <v>28749</v>
      </c>
    </row>
    <row r="26997" spans="1:3" x14ac:dyDescent="0.2">
      <c r="A26997" s="28">
        <v>61471</v>
      </c>
      <c r="B26997" s="28" t="s">
        <v>17887</v>
      </c>
      <c r="C26997" s="28" t="s">
        <v>28749</v>
      </c>
    </row>
    <row r="26998" spans="1:3" x14ac:dyDescent="0.2">
      <c r="A26998" s="28">
        <v>61472</v>
      </c>
      <c r="B26998" s="28" t="s">
        <v>22330</v>
      </c>
      <c r="C26998" s="28" t="s">
        <v>28749</v>
      </c>
    </row>
    <row r="26999" spans="1:3" x14ac:dyDescent="0.2">
      <c r="A26999" s="28">
        <v>61473</v>
      </c>
      <c r="B26999" s="28" t="s">
        <v>25552</v>
      </c>
      <c r="C26999" s="28" t="s">
        <v>28749</v>
      </c>
    </row>
    <row r="27000" spans="1:3" x14ac:dyDescent="0.2">
      <c r="A27000" s="28">
        <v>61474</v>
      </c>
      <c r="B27000" s="28" t="s">
        <v>23536</v>
      </c>
      <c r="C27000" s="28" t="s">
        <v>28749</v>
      </c>
    </row>
    <row r="27001" spans="1:3" x14ac:dyDescent="0.2">
      <c r="A27001" s="28">
        <v>61475</v>
      </c>
      <c r="B27001" s="28" t="s">
        <v>20437</v>
      </c>
      <c r="C27001" s="28" t="s">
        <v>28749</v>
      </c>
    </row>
    <row r="27002" spans="1:3" x14ac:dyDescent="0.2">
      <c r="A27002" s="28">
        <v>61476</v>
      </c>
      <c r="B27002" s="28" t="s">
        <v>29027</v>
      </c>
      <c r="C27002" s="28" t="s">
        <v>28749</v>
      </c>
    </row>
    <row r="27003" spans="1:3" x14ac:dyDescent="0.2">
      <c r="A27003" s="28">
        <v>61477</v>
      </c>
      <c r="B27003" s="28" t="s">
        <v>16436</v>
      </c>
      <c r="C27003" s="28" t="s">
        <v>28749</v>
      </c>
    </row>
    <row r="27004" spans="1:3" x14ac:dyDescent="0.2">
      <c r="A27004" s="28">
        <v>61478</v>
      </c>
      <c r="B27004" s="28" t="s">
        <v>29028</v>
      </c>
      <c r="C27004" s="28" t="s">
        <v>28749</v>
      </c>
    </row>
    <row r="27005" spans="1:3" x14ac:dyDescent="0.2">
      <c r="A27005" s="28">
        <v>61479</v>
      </c>
      <c r="B27005" s="28" t="s">
        <v>29029</v>
      </c>
      <c r="C27005" s="28" t="s">
        <v>28749</v>
      </c>
    </row>
    <row r="27006" spans="1:3" x14ac:dyDescent="0.2">
      <c r="A27006" s="28">
        <v>61480</v>
      </c>
      <c r="B27006" s="28" t="s">
        <v>29030</v>
      </c>
      <c r="C27006" s="28" t="s">
        <v>28749</v>
      </c>
    </row>
    <row r="27007" spans="1:3" x14ac:dyDescent="0.2">
      <c r="A27007" s="28">
        <v>61482</v>
      </c>
      <c r="B27007" s="28" t="s">
        <v>29031</v>
      </c>
      <c r="C27007" s="28" t="s">
        <v>28749</v>
      </c>
    </row>
    <row r="27008" spans="1:3" x14ac:dyDescent="0.2">
      <c r="A27008" s="28">
        <v>61483</v>
      </c>
      <c r="B27008" s="28" t="s">
        <v>29032</v>
      </c>
      <c r="C27008" s="28" t="s">
        <v>28749</v>
      </c>
    </row>
    <row r="27009" spans="1:3" x14ac:dyDescent="0.2">
      <c r="A27009" s="28">
        <v>61484</v>
      </c>
      <c r="B27009" s="28" t="s">
        <v>29033</v>
      </c>
      <c r="C27009" s="28" t="s">
        <v>28749</v>
      </c>
    </row>
    <row r="27010" spans="1:3" x14ac:dyDescent="0.2">
      <c r="A27010" s="28">
        <v>61485</v>
      </c>
      <c r="B27010" s="28" t="s">
        <v>21550</v>
      </c>
      <c r="C27010" s="28" t="s">
        <v>28749</v>
      </c>
    </row>
    <row r="27011" spans="1:3" x14ac:dyDescent="0.2">
      <c r="A27011" s="28">
        <v>61486</v>
      </c>
      <c r="B27011" s="28" t="s">
        <v>20808</v>
      </c>
      <c r="C27011" s="28" t="s">
        <v>28749</v>
      </c>
    </row>
    <row r="27012" spans="1:3" x14ac:dyDescent="0.2">
      <c r="A27012" s="28">
        <v>61488</v>
      </c>
      <c r="B27012" s="28" t="s">
        <v>29034</v>
      </c>
      <c r="C27012" s="28" t="s">
        <v>28749</v>
      </c>
    </row>
    <row r="27013" spans="1:3" x14ac:dyDescent="0.2">
      <c r="A27013" s="28">
        <v>61489</v>
      </c>
      <c r="B27013" s="28" t="s">
        <v>25628</v>
      </c>
      <c r="C27013" s="28" t="s">
        <v>28749</v>
      </c>
    </row>
    <row r="27014" spans="1:3" x14ac:dyDescent="0.2">
      <c r="A27014" s="28">
        <v>61490</v>
      </c>
      <c r="B27014" s="28" t="s">
        <v>19250</v>
      </c>
      <c r="C27014" s="28" t="s">
        <v>28749</v>
      </c>
    </row>
    <row r="27015" spans="1:3" x14ac:dyDescent="0.2">
      <c r="A27015" s="28">
        <v>61491</v>
      </c>
      <c r="B27015" s="28" t="s">
        <v>16429</v>
      </c>
      <c r="C27015" s="28" t="s">
        <v>28749</v>
      </c>
    </row>
    <row r="27016" spans="1:3" x14ac:dyDescent="0.2">
      <c r="A27016" s="28">
        <v>61501</v>
      </c>
      <c r="B27016" s="28" t="s">
        <v>18028</v>
      </c>
      <c r="C27016" s="28" t="s">
        <v>28749</v>
      </c>
    </row>
    <row r="27017" spans="1:3" x14ac:dyDescent="0.2">
      <c r="A27017" s="28">
        <v>61516</v>
      </c>
      <c r="B27017" s="28" t="s">
        <v>17152</v>
      </c>
      <c r="C27017" s="28" t="s">
        <v>28749</v>
      </c>
    </row>
    <row r="27018" spans="1:3" x14ac:dyDescent="0.2">
      <c r="A27018" s="28">
        <v>61517</v>
      </c>
      <c r="B27018" s="28" t="s">
        <v>15868</v>
      </c>
      <c r="C27018" s="28" t="s">
        <v>28749</v>
      </c>
    </row>
    <row r="27019" spans="1:3" x14ac:dyDescent="0.2">
      <c r="A27019" s="28">
        <v>61519</v>
      </c>
      <c r="B27019" s="28" t="s">
        <v>24069</v>
      </c>
      <c r="C27019" s="28" t="s">
        <v>28749</v>
      </c>
    </row>
    <row r="27020" spans="1:3" x14ac:dyDescent="0.2">
      <c r="A27020" s="28">
        <v>61520</v>
      </c>
      <c r="B27020" s="28" t="s">
        <v>16152</v>
      </c>
      <c r="C27020" s="28" t="s">
        <v>28749</v>
      </c>
    </row>
    <row r="27021" spans="1:3" x14ac:dyDescent="0.2">
      <c r="A27021" s="28">
        <v>61523</v>
      </c>
      <c r="B27021" s="28" t="s">
        <v>25836</v>
      </c>
      <c r="C27021" s="28" t="s">
        <v>28749</v>
      </c>
    </row>
    <row r="27022" spans="1:3" x14ac:dyDescent="0.2">
      <c r="A27022" s="28">
        <v>61524</v>
      </c>
      <c r="B27022" s="28" t="s">
        <v>29035</v>
      </c>
      <c r="C27022" s="28" t="s">
        <v>28749</v>
      </c>
    </row>
    <row r="27023" spans="1:3" x14ac:dyDescent="0.2">
      <c r="A27023" s="28">
        <v>61525</v>
      </c>
      <c r="B27023" s="28" t="s">
        <v>24366</v>
      </c>
      <c r="C27023" s="28" t="s">
        <v>28749</v>
      </c>
    </row>
    <row r="27024" spans="1:3" x14ac:dyDescent="0.2">
      <c r="A27024" s="28">
        <v>61526</v>
      </c>
      <c r="B27024" s="28" t="s">
        <v>29036</v>
      </c>
      <c r="C27024" s="28" t="s">
        <v>28749</v>
      </c>
    </row>
    <row r="27025" spans="1:3" x14ac:dyDescent="0.2">
      <c r="A27025" s="28">
        <v>61528</v>
      </c>
      <c r="B27025" s="28" t="s">
        <v>18839</v>
      </c>
      <c r="C27025" s="28" t="s">
        <v>28749</v>
      </c>
    </row>
    <row r="27026" spans="1:3" x14ac:dyDescent="0.2">
      <c r="A27026" s="28">
        <v>61529</v>
      </c>
      <c r="B27026" s="28" t="s">
        <v>16228</v>
      </c>
      <c r="C27026" s="28" t="s">
        <v>28749</v>
      </c>
    </row>
    <row r="27027" spans="1:3" x14ac:dyDescent="0.2">
      <c r="A27027" s="28">
        <v>61530</v>
      </c>
      <c r="B27027" s="28" t="s">
        <v>26472</v>
      </c>
      <c r="C27027" s="28" t="s">
        <v>28749</v>
      </c>
    </row>
    <row r="27028" spans="1:3" x14ac:dyDescent="0.2">
      <c r="A27028" s="28">
        <v>61531</v>
      </c>
      <c r="B27028" s="28" t="s">
        <v>16597</v>
      </c>
      <c r="C27028" s="28" t="s">
        <v>28749</v>
      </c>
    </row>
    <row r="27029" spans="1:3" x14ac:dyDescent="0.2">
      <c r="A27029" s="28">
        <v>61532</v>
      </c>
      <c r="B27029" s="28" t="s">
        <v>20455</v>
      </c>
      <c r="C27029" s="28" t="s">
        <v>28749</v>
      </c>
    </row>
    <row r="27030" spans="1:3" x14ac:dyDescent="0.2">
      <c r="A27030" s="28">
        <v>61533</v>
      </c>
      <c r="B27030" s="28" t="s">
        <v>29037</v>
      </c>
      <c r="C27030" s="28" t="s">
        <v>28749</v>
      </c>
    </row>
    <row r="27031" spans="1:3" x14ac:dyDescent="0.2">
      <c r="A27031" s="28">
        <v>61534</v>
      </c>
      <c r="B27031" s="28" t="s">
        <v>27415</v>
      </c>
      <c r="C27031" s="28" t="s">
        <v>28749</v>
      </c>
    </row>
    <row r="27032" spans="1:3" x14ac:dyDescent="0.2">
      <c r="A27032" s="28">
        <v>61535</v>
      </c>
      <c r="B27032" s="28" t="s">
        <v>16100</v>
      </c>
      <c r="C27032" s="28" t="s">
        <v>28749</v>
      </c>
    </row>
    <row r="27033" spans="1:3" x14ac:dyDescent="0.2">
      <c r="A27033" s="28">
        <v>61536</v>
      </c>
      <c r="B27033" s="28" t="s">
        <v>29038</v>
      </c>
      <c r="C27033" s="28" t="s">
        <v>28749</v>
      </c>
    </row>
    <row r="27034" spans="1:3" x14ac:dyDescent="0.2">
      <c r="A27034" s="28">
        <v>61537</v>
      </c>
      <c r="B27034" s="28" t="s">
        <v>21580</v>
      </c>
      <c r="C27034" s="28" t="s">
        <v>28749</v>
      </c>
    </row>
    <row r="27035" spans="1:3" x14ac:dyDescent="0.2">
      <c r="A27035" s="28">
        <v>61539</v>
      </c>
      <c r="B27035" s="28" t="s">
        <v>29039</v>
      </c>
      <c r="C27035" s="28" t="s">
        <v>28749</v>
      </c>
    </row>
    <row r="27036" spans="1:3" x14ac:dyDescent="0.2">
      <c r="A27036" s="28">
        <v>61540</v>
      </c>
      <c r="B27036" s="28" t="s">
        <v>29040</v>
      </c>
      <c r="C27036" s="28" t="s">
        <v>28749</v>
      </c>
    </row>
    <row r="27037" spans="1:3" x14ac:dyDescent="0.2">
      <c r="A27037" s="28">
        <v>61541</v>
      </c>
      <c r="B27037" s="28" t="s">
        <v>29041</v>
      </c>
      <c r="C27037" s="28" t="s">
        <v>28749</v>
      </c>
    </row>
    <row r="27038" spans="1:3" x14ac:dyDescent="0.2">
      <c r="A27038" s="28">
        <v>61542</v>
      </c>
      <c r="B27038" s="28" t="s">
        <v>20014</v>
      </c>
      <c r="C27038" s="28" t="s">
        <v>28749</v>
      </c>
    </row>
    <row r="27039" spans="1:3" x14ac:dyDescent="0.2">
      <c r="A27039" s="28">
        <v>61543</v>
      </c>
      <c r="B27039" s="28" t="s">
        <v>18672</v>
      </c>
      <c r="C27039" s="28" t="s">
        <v>28749</v>
      </c>
    </row>
    <row r="27040" spans="1:3" x14ac:dyDescent="0.2">
      <c r="A27040" s="28">
        <v>61544</v>
      </c>
      <c r="B27040" s="28" t="s">
        <v>29042</v>
      </c>
      <c r="C27040" s="28" t="s">
        <v>28749</v>
      </c>
    </row>
    <row r="27041" spans="1:3" x14ac:dyDescent="0.2">
      <c r="A27041" s="28">
        <v>61545</v>
      </c>
      <c r="B27041" s="28" t="s">
        <v>29043</v>
      </c>
      <c r="C27041" s="28" t="s">
        <v>28749</v>
      </c>
    </row>
    <row r="27042" spans="1:3" x14ac:dyDescent="0.2">
      <c r="A27042" s="28">
        <v>61546</v>
      </c>
      <c r="B27042" s="28" t="s">
        <v>29044</v>
      </c>
      <c r="C27042" s="28" t="s">
        <v>28749</v>
      </c>
    </row>
    <row r="27043" spans="1:3" x14ac:dyDescent="0.2">
      <c r="A27043" s="28">
        <v>61547</v>
      </c>
      <c r="B27043" s="28" t="s">
        <v>16926</v>
      </c>
      <c r="C27043" s="28" t="s">
        <v>28749</v>
      </c>
    </row>
    <row r="27044" spans="1:3" x14ac:dyDescent="0.2">
      <c r="A27044" s="28">
        <v>61548</v>
      </c>
      <c r="B27044" s="28" t="s">
        <v>25512</v>
      </c>
      <c r="C27044" s="28" t="s">
        <v>28749</v>
      </c>
    </row>
    <row r="27045" spans="1:3" x14ac:dyDescent="0.2">
      <c r="A27045" s="28">
        <v>61550</v>
      </c>
      <c r="B27045" s="28" t="s">
        <v>19090</v>
      </c>
      <c r="C27045" s="28" t="s">
        <v>28749</v>
      </c>
    </row>
    <row r="27046" spans="1:3" x14ac:dyDescent="0.2">
      <c r="A27046" s="28">
        <v>61552</v>
      </c>
      <c r="B27046" s="28" t="s">
        <v>29045</v>
      </c>
      <c r="C27046" s="28" t="s">
        <v>28749</v>
      </c>
    </row>
    <row r="27047" spans="1:3" x14ac:dyDescent="0.2">
      <c r="A27047" s="28">
        <v>61553</v>
      </c>
      <c r="B27047" s="28" t="s">
        <v>23088</v>
      </c>
      <c r="C27047" s="28" t="s">
        <v>28749</v>
      </c>
    </row>
    <row r="27048" spans="1:3" x14ac:dyDescent="0.2">
      <c r="A27048" s="28">
        <v>61554</v>
      </c>
      <c r="B27048" s="28" t="s">
        <v>26130</v>
      </c>
      <c r="C27048" s="28" t="s">
        <v>28749</v>
      </c>
    </row>
    <row r="27049" spans="1:3" x14ac:dyDescent="0.2">
      <c r="A27049" s="28">
        <v>61555</v>
      </c>
      <c r="B27049" s="28" t="s">
        <v>26130</v>
      </c>
      <c r="C27049" s="28" t="s">
        <v>28749</v>
      </c>
    </row>
    <row r="27050" spans="1:3" x14ac:dyDescent="0.2">
      <c r="A27050" s="28">
        <v>61558</v>
      </c>
      <c r="B27050" s="28" t="s">
        <v>26130</v>
      </c>
      <c r="C27050" s="28" t="s">
        <v>28749</v>
      </c>
    </row>
    <row r="27051" spans="1:3" x14ac:dyDescent="0.2">
      <c r="A27051" s="28">
        <v>61559</v>
      </c>
      <c r="B27051" s="28" t="s">
        <v>29046</v>
      </c>
      <c r="C27051" s="28" t="s">
        <v>28749</v>
      </c>
    </row>
    <row r="27052" spans="1:3" x14ac:dyDescent="0.2">
      <c r="A27052" s="28">
        <v>61560</v>
      </c>
      <c r="B27052" s="28" t="s">
        <v>17291</v>
      </c>
      <c r="C27052" s="28" t="s">
        <v>28749</v>
      </c>
    </row>
    <row r="27053" spans="1:3" x14ac:dyDescent="0.2">
      <c r="A27053" s="28">
        <v>61561</v>
      </c>
      <c r="B27053" s="28" t="s">
        <v>21552</v>
      </c>
      <c r="C27053" s="28" t="s">
        <v>28749</v>
      </c>
    </row>
    <row r="27054" spans="1:3" x14ac:dyDescent="0.2">
      <c r="A27054" s="28">
        <v>61562</v>
      </c>
      <c r="B27054" s="28" t="s">
        <v>18788</v>
      </c>
      <c r="C27054" s="28" t="s">
        <v>28749</v>
      </c>
    </row>
    <row r="27055" spans="1:3" x14ac:dyDescent="0.2">
      <c r="A27055" s="28">
        <v>61563</v>
      </c>
      <c r="B27055" s="28" t="s">
        <v>16938</v>
      </c>
      <c r="C27055" s="28" t="s">
        <v>28749</v>
      </c>
    </row>
    <row r="27056" spans="1:3" x14ac:dyDescent="0.2">
      <c r="A27056" s="28">
        <v>61564</v>
      </c>
      <c r="B27056" s="28" t="s">
        <v>29047</v>
      </c>
      <c r="C27056" s="28" t="s">
        <v>28749</v>
      </c>
    </row>
    <row r="27057" spans="1:3" x14ac:dyDescent="0.2">
      <c r="A27057" s="28">
        <v>61565</v>
      </c>
      <c r="B27057" s="28" t="s">
        <v>29048</v>
      </c>
      <c r="C27057" s="28" t="s">
        <v>28749</v>
      </c>
    </row>
    <row r="27058" spans="1:3" x14ac:dyDescent="0.2">
      <c r="A27058" s="28">
        <v>61567</v>
      </c>
      <c r="B27058" s="28" t="s">
        <v>26034</v>
      </c>
      <c r="C27058" s="28" t="s">
        <v>28749</v>
      </c>
    </row>
    <row r="27059" spans="1:3" x14ac:dyDescent="0.2">
      <c r="A27059" s="28">
        <v>61568</v>
      </c>
      <c r="B27059" s="28" t="s">
        <v>20320</v>
      </c>
      <c r="C27059" s="28" t="s">
        <v>28749</v>
      </c>
    </row>
    <row r="27060" spans="1:3" x14ac:dyDescent="0.2">
      <c r="A27060" s="28">
        <v>61569</v>
      </c>
      <c r="B27060" s="28" t="s">
        <v>29049</v>
      </c>
      <c r="C27060" s="28" t="s">
        <v>28749</v>
      </c>
    </row>
    <row r="27061" spans="1:3" x14ac:dyDescent="0.2">
      <c r="A27061" s="28">
        <v>61570</v>
      </c>
      <c r="B27061" s="28" t="s">
        <v>16948</v>
      </c>
      <c r="C27061" s="28" t="s">
        <v>28749</v>
      </c>
    </row>
    <row r="27062" spans="1:3" x14ac:dyDescent="0.2">
      <c r="A27062" s="28">
        <v>61571</v>
      </c>
      <c r="B27062" s="28" t="s">
        <v>16503</v>
      </c>
      <c r="C27062" s="28" t="s">
        <v>28749</v>
      </c>
    </row>
    <row r="27063" spans="1:3" x14ac:dyDescent="0.2">
      <c r="A27063" s="28">
        <v>61572</v>
      </c>
      <c r="B27063" s="28" t="s">
        <v>29050</v>
      </c>
      <c r="C27063" s="28" t="s">
        <v>28749</v>
      </c>
    </row>
    <row r="27064" spans="1:3" x14ac:dyDescent="0.2">
      <c r="A27064" s="28">
        <v>61601</v>
      </c>
      <c r="B27064" s="28" t="s">
        <v>29051</v>
      </c>
      <c r="C27064" s="28" t="s">
        <v>28749</v>
      </c>
    </row>
    <row r="27065" spans="1:3" x14ac:dyDescent="0.2">
      <c r="A27065" s="28">
        <v>61602</v>
      </c>
      <c r="B27065" s="28" t="s">
        <v>29051</v>
      </c>
      <c r="C27065" s="28" t="s">
        <v>28749</v>
      </c>
    </row>
    <row r="27066" spans="1:3" x14ac:dyDescent="0.2">
      <c r="A27066" s="28">
        <v>61603</v>
      </c>
      <c r="B27066" s="28" t="s">
        <v>29051</v>
      </c>
      <c r="C27066" s="28" t="s">
        <v>28749</v>
      </c>
    </row>
    <row r="27067" spans="1:3" x14ac:dyDescent="0.2">
      <c r="A27067" s="28">
        <v>61604</v>
      </c>
      <c r="B27067" s="28" t="s">
        <v>29051</v>
      </c>
      <c r="C27067" s="28" t="s">
        <v>28749</v>
      </c>
    </row>
    <row r="27068" spans="1:3" x14ac:dyDescent="0.2">
      <c r="A27068" s="28">
        <v>61605</v>
      </c>
      <c r="B27068" s="28" t="s">
        <v>29051</v>
      </c>
      <c r="C27068" s="28" t="s">
        <v>28749</v>
      </c>
    </row>
    <row r="27069" spans="1:3" x14ac:dyDescent="0.2">
      <c r="A27069" s="28">
        <v>61606</v>
      </c>
      <c r="B27069" s="28" t="s">
        <v>29051</v>
      </c>
      <c r="C27069" s="28" t="s">
        <v>28749</v>
      </c>
    </row>
    <row r="27070" spans="1:3" x14ac:dyDescent="0.2">
      <c r="A27070" s="28">
        <v>61607</v>
      </c>
      <c r="B27070" s="28" t="s">
        <v>29051</v>
      </c>
      <c r="C27070" s="28" t="s">
        <v>28749</v>
      </c>
    </row>
    <row r="27071" spans="1:3" x14ac:dyDescent="0.2">
      <c r="A27071" s="28">
        <v>61610</v>
      </c>
      <c r="B27071" s="28" t="s">
        <v>29052</v>
      </c>
      <c r="C27071" s="28" t="s">
        <v>28749</v>
      </c>
    </row>
    <row r="27072" spans="1:3" x14ac:dyDescent="0.2">
      <c r="A27072" s="28">
        <v>61611</v>
      </c>
      <c r="B27072" s="28" t="s">
        <v>29053</v>
      </c>
      <c r="C27072" s="28" t="s">
        <v>28749</v>
      </c>
    </row>
    <row r="27073" spans="1:3" x14ac:dyDescent="0.2">
      <c r="A27073" s="28">
        <v>61612</v>
      </c>
      <c r="B27073" s="28" t="s">
        <v>29051</v>
      </c>
      <c r="C27073" s="28" t="s">
        <v>28749</v>
      </c>
    </row>
    <row r="27074" spans="1:3" x14ac:dyDescent="0.2">
      <c r="A27074" s="28">
        <v>61613</v>
      </c>
      <c r="B27074" s="28" t="s">
        <v>29051</v>
      </c>
      <c r="C27074" s="28" t="s">
        <v>28749</v>
      </c>
    </row>
    <row r="27075" spans="1:3" x14ac:dyDescent="0.2">
      <c r="A27075" s="28">
        <v>61614</v>
      </c>
      <c r="B27075" s="28" t="s">
        <v>29051</v>
      </c>
      <c r="C27075" s="28" t="s">
        <v>28749</v>
      </c>
    </row>
    <row r="27076" spans="1:3" x14ac:dyDescent="0.2">
      <c r="A27076" s="28">
        <v>61615</v>
      </c>
      <c r="B27076" s="28" t="s">
        <v>29051</v>
      </c>
      <c r="C27076" s="28" t="s">
        <v>28749</v>
      </c>
    </row>
    <row r="27077" spans="1:3" x14ac:dyDescent="0.2">
      <c r="A27077" s="28">
        <v>61616</v>
      </c>
      <c r="B27077" s="28" t="s">
        <v>29054</v>
      </c>
      <c r="C27077" s="28" t="s">
        <v>28749</v>
      </c>
    </row>
    <row r="27078" spans="1:3" x14ac:dyDescent="0.2">
      <c r="A27078" s="28">
        <v>61625</v>
      </c>
      <c r="B27078" s="28" t="s">
        <v>29051</v>
      </c>
      <c r="C27078" s="28" t="s">
        <v>28749</v>
      </c>
    </row>
    <row r="27079" spans="1:3" x14ac:dyDescent="0.2">
      <c r="A27079" s="28">
        <v>61629</v>
      </c>
      <c r="B27079" s="28" t="s">
        <v>29051</v>
      </c>
      <c r="C27079" s="28" t="s">
        <v>28749</v>
      </c>
    </row>
    <row r="27080" spans="1:3" x14ac:dyDescent="0.2">
      <c r="A27080" s="28">
        <v>61630</v>
      </c>
      <c r="B27080" s="28" t="s">
        <v>29051</v>
      </c>
      <c r="C27080" s="28" t="s">
        <v>28749</v>
      </c>
    </row>
    <row r="27081" spans="1:3" x14ac:dyDescent="0.2">
      <c r="A27081" s="28">
        <v>61633</v>
      </c>
      <c r="B27081" s="28" t="s">
        <v>29051</v>
      </c>
      <c r="C27081" s="28" t="s">
        <v>28749</v>
      </c>
    </row>
    <row r="27082" spans="1:3" x14ac:dyDescent="0.2">
      <c r="A27082" s="28">
        <v>61634</v>
      </c>
      <c r="B27082" s="28" t="s">
        <v>29051</v>
      </c>
      <c r="C27082" s="28" t="s">
        <v>28749</v>
      </c>
    </row>
    <row r="27083" spans="1:3" x14ac:dyDescent="0.2">
      <c r="A27083" s="28">
        <v>61635</v>
      </c>
      <c r="B27083" s="28" t="s">
        <v>29053</v>
      </c>
      <c r="C27083" s="28" t="s">
        <v>28749</v>
      </c>
    </row>
    <row r="27084" spans="1:3" x14ac:dyDescent="0.2">
      <c r="A27084" s="28">
        <v>61636</v>
      </c>
      <c r="B27084" s="28" t="s">
        <v>29051</v>
      </c>
      <c r="C27084" s="28" t="s">
        <v>28749</v>
      </c>
    </row>
    <row r="27085" spans="1:3" x14ac:dyDescent="0.2">
      <c r="A27085" s="28">
        <v>61637</v>
      </c>
      <c r="B27085" s="28" t="s">
        <v>29051</v>
      </c>
      <c r="C27085" s="28" t="s">
        <v>28749</v>
      </c>
    </row>
    <row r="27086" spans="1:3" x14ac:dyDescent="0.2">
      <c r="A27086" s="28">
        <v>61638</v>
      </c>
      <c r="B27086" s="28" t="s">
        <v>29051</v>
      </c>
      <c r="C27086" s="28" t="s">
        <v>28749</v>
      </c>
    </row>
    <row r="27087" spans="1:3" x14ac:dyDescent="0.2">
      <c r="A27087" s="28">
        <v>61639</v>
      </c>
      <c r="B27087" s="28" t="s">
        <v>29051</v>
      </c>
      <c r="C27087" s="28" t="s">
        <v>28749</v>
      </c>
    </row>
    <row r="27088" spans="1:3" x14ac:dyDescent="0.2">
      <c r="A27088" s="28">
        <v>61641</v>
      </c>
      <c r="B27088" s="28" t="s">
        <v>29051</v>
      </c>
      <c r="C27088" s="28" t="s">
        <v>28749</v>
      </c>
    </row>
    <row r="27089" spans="1:3" x14ac:dyDescent="0.2">
      <c r="A27089" s="28">
        <v>61643</v>
      </c>
      <c r="B27089" s="28" t="s">
        <v>29051</v>
      </c>
      <c r="C27089" s="28" t="s">
        <v>28749</v>
      </c>
    </row>
    <row r="27090" spans="1:3" x14ac:dyDescent="0.2">
      <c r="A27090" s="28">
        <v>61650</v>
      </c>
      <c r="B27090" s="28" t="s">
        <v>29051</v>
      </c>
      <c r="C27090" s="28" t="s">
        <v>28749</v>
      </c>
    </row>
    <row r="27091" spans="1:3" x14ac:dyDescent="0.2">
      <c r="A27091" s="28">
        <v>61651</v>
      </c>
      <c r="B27091" s="28" t="s">
        <v>29051</v>
      </c>
      <c r="C27091" s="28" t="s">
        <v>28749</v>
      </c>
    </row>
    <row r="27092" spans="1:3" x14ac:dyDescent="0.2">
      <c r="A27092" s="28">
        <v>61652</v>
      </c>
      <c r="B27092" s="28" t="s">
        <v>29051</v>
      </c>
      <c r="C27092" s="28" t="s">
        <v>28749</v>
      </c>
    </row>
    <row r="27093" spans="1:3" x14ac:dyDescent="0.2">
      <c r="A27093" s="28">
        <v>61653</v>
      </c>
      <c r="B27093" s="28" t="s">
        <v>29051</v>
      </c>
      <c r="C27093" s="28" t="s">
        <v>28749</v>
      </c>
    </row>
    <row r="27094" spans="1:3" x14ac:dyDescent="0.2">
      <c r="A27094" s="28">
        <v>61654</v>
      </c>
      <c r="B27094" s="28" t="s">
        <v>29051</v>
      </c>
      <c r="C27094" s="28" t="s">
        <v>28749</v>
      </c>
    </row>
    <row r="27095" spans="1:3" x14ac:dyDescent="0.2">
      <c r="A27095" s="28">
        <v>61655</v>
      </c>
      <c r="B27095" s="28" t="s">
        <v>29051</v>
      </c>
      <c r="C27095" s="28" t="s">
        <v>28749</v>
      </c>
    </row>
    <row r="27096" spans="1:3" x14ac:dyDescent="0.2">
      <c r="A27096" s="28">
        <v>61656</v>
      </c>
      <c r="B27096" s="28" t="s">
        <v>29051</v>
      </c>
      <c r="C27096" s="28" t="s">
        <v>28749</v>
      </c>
    </row>
    <row r="27097" spans="1:3" x14ac:dyDescent="0.2">
      <c r="A27097" s="28">
        <v>61701</v>
      </c>
      <c r="B27097" s="28" t="s">
        <v>18328</v>
      </c>
      <c r="C27097" s="28" t="s">
        <v>28749</v>
      </c>
    </row>
    <row r="27098" spans="1:3" x14ac:dyDescent="0.2">
      <c r="A27098" s="28">
        <v>61702</v>
      </c>
      <c r="B27098" s="28" t="s">
        <v>18328</v>
      </c>
      <c r="C27098" s="28" t="s">
        <v>28749</v>
      </c>
    </row>
    <row r="27099" spans="1:3" x14ac:dyDescent="0.2">
      <c r="A27099" s="28">
        <v>61704</v>
      </c>
      <c r="B27099" s="28" t="s">
        <v>18328</v>
      </c>
      <c r="C27099" s="28" t="s">
        <v>28749</v>
      </c>
    </row>
    <row r="27100" spans="1:3" x14ac:dyDescent="0.2">
      <c r="A27100" s="28">
        <v>61705</v>
      </c>
      <c r="B27100" s="28" t="s">
        <v>18328</v>
      </c>
      <c r="C27100" s="28" t="s">
        <v>28749</v>
      </c>
    </row>
    <row r="27101" spans="1:3" x14ac:dyDescent="0.2">
      <c r="A27101" s="28">
        <v>61709</v>
      </c>
      <c r="B27101" s="28" t="s">
        <v>18328</v>
      </c>
      <c r="C27101" s="28" t="s">
        <v>28749</v>
      </c>
    </row>
    <row r="27102" spans="1:3" x14ac:dyDescent="0.2">
      <c r="A27102" s="28">
        <v>61710</v>
      </c>
      <c r="B27102" s="28" t="s">
        <v>18328</v>
      </c>
      <c r="C27102" s="28" t="s">
        <v>28749</v>
      </c>
    </row>
    <row r="27103" spans="1:3" x14ac:dyDescent="0.2">
      <c r="A27103" s="28">
        <v>61720</v>
      </c>
      <c r="B27103" s="28" t="s">
        <v>29055</v>
      </c>
      <c r="C27103" s="28" t="s">
        <v>28749</v>
      </c>
    </row>
    <row r="27104" spans="1:3" x14ac:dyDescent="0.2">
      <c r="A27104" s="28">
        <v>61721</v>
      </c>
      <c r="B27104" s="28" t="s">
        <v>29056</v>
      </c>
      <c r="C27104" s="28" t="s">
        <v>28749</v>
      </c>
    </row>
    <row r="27105" spans="1:3" x14ac:dyDescent="0.2">
      <c r="A27105" s="28">
        <v>61722</v>
      </c>
      <c r="B27105" s="28" t="s">
        <v>29057</v>
      </c>
      <c r="C27105" s="28" t="s">
        <v>28749</v>
      </c>
    </row>
    <row r="27106" spans="1:3" x14ac:dyDescent="0.2">
      <c r="A27106" s="28">
        <v>61723</v>
      </c>
      <c r="B27106" s="28" t="s">
        <v>19191</v>
      </c>
      <c r="C27106" s="28" t="s">
        <v>28749</v>
      </c>
    </row>
    <row r="27107" spans="1:3" x14ac:dyDescent="0.2">
      <c r="A27107" s="28">
        <v>61724</v>
      </c>
      <c r="B27107" s="28" t="s">
        <v>29058</v>
      </c>
      <c r="C27107" s="28" t="s">
        <v>28749</v>
      </c>
    </row>
    <row r="27108" spans="1:3" x14ac:dyDescent="0.2">
      <c r="A27108" s="28">
        <v>61725</v>
      </c>
      <c r="B27108" s="28" t="s">
        <v>29059</v>
      </c>
      <c r="C27108" s="28" t="s">
        <v>28749</v>
      </c>
    </row>
    <row r="27109" spans="1:3" x14ac:dyDescent="0.2">
      <c r="A27109" s="28">
        <v>61726</v>
      </c>
      <c r="B27109" s="28" t="s">
        <v>29060</v>
      </c>
      <c r="C27109" s="28" t="s">
        <v>28749</v>
      </c>
    </row>
    <row r="27110" spans="1:3" x14ac:dyDescent="0.2">
      <c r="A27110" s="28">
        <v>61727</v>
      </c>
      <c r="B27110" s="28" t="s">
        <v>16018</v>
      </c>
      <c r="C27110" s="28" t="s">
        <v>28749</v>
      </c>
    </row>
    <row r="27111" spans="1:3" x14ac:dyDescent="0.2">
      <c r="A27111" s="28">
        <v>61728</v>
      </c>
      <c r="B27111" s="28" t="s">
        <v>22280</v>
      </c>
      <c r="C27111" s="28" t="s">
        <v>28749</v>
      </c>
    </row>
    <row r="27112" spans="1:3" x14ac:dyDescent="0.2">
      <c r="A27112" s="28">
        <v>61729</v>
      </c>
      <c r="B27112" s="28" t="s">
        <v>29061</v>
      </c>
      <c r="C27112" s="28" t="s">
        <v>28749</v>
      </c>
    </row>
    <row r="27113" spans="1:3" x14ac:dyDescent="0.2">
      <c r="A27113" s="28">
        <v>61730</v>
      </c>
      <c r="B27113" s="28" t="s">
        <v>21096</v>
      </c>
      <c r="C27113" s="28" t="s">
        <v>28749</v>
      </c>
    </row>
    <row r="27114" spans="1:3" x14ac:dyDescent="0.2">
      <c r="A27114" s="28">
        <v>61731</v>
      </c>
      <c r="B27114" s="28" t="s">
        <v>29062</v>
      </c>
      <c r="C27114" s="28" t="s">
        <v>28749</v>
      </c>
    </row>
    <row r="27115" spans="1:3" x14ac:dyDescent="0.2">
      <c r="A27115" s="28">
        <v>61732</v>
      </c>
      <c r="B27115" s="28" t="s">
        <v>16127</v>
      </c>
      <c r="C27115" s="28" t="s">
        <v>28749</v>
      </c>
    </row>
    <row r="27116" spans="1:3" x14ac:dyDescent="0.2">
      <c r="A27116" s="28">
        <v>61733</v>
      </c>
      <c r="B27116" s="28" t="s">
        <v>28016</v>
      </c>
      <c r="C27116" s="28" t="s">
        <v>28749</v>
      </c>
    </row>
    <row r="27117" spans="1:3" x14ac:dyDescent="0.2">
      <c r="A27117" s="28">
        <v>61734</v>
      </c>
      <c r="B27117" s="28" t="s">
        <v>27290</v>
      </c>
      <c r="C27117" s="28" t="s">
        <v>28749</v>
      </c>
    </row>
    <row r="27118" spans="1:3" x14ac:dyDescent="0.2">
      <c r="A27118" s="28">
        <v>61735</v>
      </c>
      <c r="B27118" s="28" t="s">
        <v>21495</v>
      </c>
      <c r="C27118" s="28" t="s">
        <v>28749</v>
      </c>
    </row>
    <row r="27119" spans="1:3" x14ac:dyDescent="0.2">
      <c r="A27119" s="28">
        <v>61736</v>
      </c>
      <c r="B27119" s="28" t="s">
        <v>29063</v>
      </c>
      <c r="C27119" s="28" t="s">
        <v>28749</v>
      </c>
    </row>
    <row r="27120" spans="1:3" x14ac:dyDescent="0.2">
      <c r="A27120" s="28">
        <v>61737</v>
      </c>
      <c r="B27120" s="28" t="s">
        <v>16852</v>
      </c>
      <c r="C27120" s="28" t="s">
        <v>28749</v>
      </c>
    </row>
    <row r="27121" spans="1:3" x14ac:dyDescent="0.2">
      <c r="A27121" s="28">
        <v>61738</v>
      </c>
      <c r="B27121" s="28" t="s">
        <v>29064</v>
      </c>
      <c r="C27121" s="28" t="s">
        <v>28749</v>
      </c>
    </row>
    <row r="27122" spans="1:3" x14ac:dyDescent="0.2">
      <c r="A27122" s="28">
        <v>61739</v>
      </c>
      <c r="B27122" s="28" t="s">
        <v>29065</v>
      </c>
      <c r="C27122" s="28" t="s">
        <v>28749</v>
      </c>
    </row>
    <row r="27123" spans="1:3" x14ac:dyDescent="0.2">
      <c r="A27123" s="28">
        <v>61740</v>
      </c>
      <c r="B27123" s="28" t="s">
        <v>29066</v>
      </c>
      <c r="C27123" s="28" t="s">
        <v>28749</v>
      </c>
    </row>
    <row r="27124" spans="1:3" x14ac:dyDescent="0.2">
      <c r="A27124" s="28">
        <v>61741</v>
      </c>
      <c r="B27124" s="28" t="s">
        <v>29067</v>
      </c>
      <c r="C27124" s="28" t="s">
        <v>28749</v>
      </c>
    </row>
    <row r="27125" spans="1:3" x14ac:dyDescent="0.2">
      <c r="A27125" s="28">
        <v>61742</v>
      </c>
      <c r="B27125" s="28" t="s">
        <v>29068</v>
      </c>
      <c r="C27125" s="28" t="s">
        <v>28749</v>
      </c>
    </row>
    <row r="27126" spans="1:3" x14ac:dyDescent="0.2">
      <c r="A27126" s="28">
        <v>61743</v>
      </c>
      <c r="B27126" s="28" t="s">
        <v>29069</v>
      </c>
      <c r="C27126" s="28" t="s">
        <v>28749</v>
      </c>
    </row>
    <row r="27127" spans="1:3" x14ac:dyDescent="0.2">
      <c r="A27127" s="28">
        <v>61744</v>
      </c>
      <c r="B27127" s="28" t="s">
        <v>29070</v>
      </c>
      <c r="C27127" s="28" t="s">
        <v>28749</v>
      </c>
    </row>
    <row r="27128" spans="1:3" x14ac:dyDescent="0.2">
      <c r="A27128" s="28">
        <v>61745</v>
      </c>
      <c r="B27128" s="28" t="s">
        <v>29071</v>
      </c>
      <c r="C27128" s="28" t="s">
        <v>28749</v>
      </c>
    </row>
    <row r="27129" spans="1:3" x14ac:dyDescent="0.2">
      <c r="A27129" s="28">
        <v>61747</v>
      </c>
      <c r="B27129" s="28" t="s">
        <v>16076</v>
      </c>
      <c r="C27129" s="28" t="s">
        <v>28749</v>
      </c>
    </row>
    <row r="27130" spans="1:3" x14ac:dyDescent="0.2">
      <c r="A27130" s="28">
        <v>61748</v>
      </c>
      <c r="B27130" s="28" t="s">
        <v>16078</v>
      </c>
      <c r="C27130" s="28" t="s">
        <v>28749</v>
      </c>
    </row>
    <row r="27131" spans="1:3" x14ac:dyDescent="0.2">
      <c r="A27131" s="28">
        <v>61749</v>
      </c>
      <c r="B27131" s="28" t="s">
        <v>29072</v>
      </c>
      <c r="C27131" s="28" t="s">
        <v>28749</v>
      </c>
    </row>
    <row r="27132" spans="1:3" x14ac:dyDescent="0.2">
      <c r="A27132" s="28">
        <v>61750</v>
      </c>
      <c r="B27132" s="28" t="s">
        <v>23044</v>
      </c>
      <c r="C27132" s="28" t="s">
        <v>28749</v>
      </c>
    </row>
    <row r="27133" spans="1:3" x14ac:dyDescent="0.2">
      <c r="A27133" s="28">
        <v>61751</v>
      </c>
      <c r="B27133" s="28" t="s">
        <v>22615</v>
      </c>
      <c r="C27133" s="28" t="s">
        <v>28749</v>
      </c>
    </row>
    <row r="27134" spans="1:3" x14ac:dyDescent="0.2">
      <c r="A27134" s="28">
        <v>61752</v>
      </c>
      <c r="B27134" s="28" t="s">
        <v>19085</v>
      </c>
      <c r="C27134" s="28" t="s">
        <v>28749</v>
      </c>
    </row>
    <row r="27135" spans="1:3" x14ac:dyDescent="0.2">
      <c r="A27135" s="28">
        <v>61753</v>
      </c>
      <c r="B27135" s="28" t="s">
        <v>16252</v>
      </c>
      <c r="C27135" s="28" t="s">
        <v>28749</v>
      </c>
    </row>
    <row r="27136" spans="1:3" x14ac:dyDescent="0.2">
      <c r="A27136" s="28">
        <v>61754</v>
      </c>
      <c r="B27136" s="28" t="s">
        <v>18676</v>
      </c>
      <c r="C27136" s="28" t="s">
        <v>28749</v>
      </c>
    </row>
    <row r="27137" spans="1:3" x14ac:dyDescent="0.2">
      <c r="A27137" s="28">
        <v>61755</v>
      </c>
      <c r="B27137" s="28" t="s">
        <v>29073</v>
      </c>
      <c r="C27137" s="28" t="s">
        <v>28749</v>
      </c>
    </row>
    <row r="27138" spans="1:3" x14ac:dyDescent="0.2">
      <c r="A27138" s="28">
        <v>61756</v>
      </c>
      <c r="B27138" s="28" t="s">
        <v>29074</v>
      </c>
      <c r="C27138" s="28" t="s">
        <v>28749</v>
      </c>
    </row>
    <row r="27139" spans="1:3" x14ac:dyDescent="0.2">
      <c r="A27139" s="28">
        <v>61758</v>
      </c>
      <c r="B27139" s="28" t="s">
        <v>29075</v>
      </c>
      <c r="C27139" s="28" t="s">
        <v>28749</v>
      </c>
    </row>
    <row r="27140" spans="1:3" x14ac:dyDescent="0.2">
      <c r="A27140" s="28">
        <v>61759</v>
      </c>
      <c r="B27140" s="28" t="s">
        <v>29076</v>
      </c>
      <c r="C27140" s="28" t="s">
        <v>28749</v>
      </c>
    </row>
    <row r="27141" spans="1:3" x14ac:dyDescent="0.2">
      <c r="A27141" s="28">
        <v>61760</v>
      </c>
      <c r="B27141" s="28" t="s">
        <v>29077</v>
      </c>
      <c r="C27141" s="28" t="s">
        <v>28749</v>
      </c>
    </row>
    <row r="27142" spans="1:3" x14ac:dyDescent="0.2">
      <c r="A27142" s="28">
        <v>61761</v>
      </c>
      <c r="B27142" s="28" t="s">
        <v>24055</v>
      </c>
      <c r="C27142" s="28" t="s">
        <v>28749</v>
      </c>
    </row>
    <row r="27143" spans="1:3" x14ac:dyDescent="0.2">
      <c r="A27143" s="28">
        <v>61764</v>
      </c>
      <c r="B27143" s="28" t="s">
        <v>26358</v>
      </c>
      <c r="C27143" s="28" t="s">
        <v>28749</v>
      </c>
    </row>
    <row r="27144" spans="1:3" x14ac:dyDescent="0.2">
      <c r="A27144" s="28">
        <v>61769</v>
      </c>
      <c r="B27144" s="28" t="s">
        <v>29078</v>
      </c>
      <c r="C27144" s="28" t="s">
        <v>28749</v>
      </c>
    </row>
    <row r="27145" spans="1:3" x14ac:dyDescent="0.2">
      <c r="A27145" s="28">
        <v>61770</v>
      </c>
      <c r="B27145" s="28" t="s">
        <v>29079</v>
      </c>
      <c r="C27145" s="28" t="s">
        <v>28749</v>
      </c>
    </row>
    <row r="27146" spans="1:3" x14ac:dyDescent="0.2">
      <c r="A27146" s="28">
        <v>61771</v>
      </c>
      <c r="B27146" s="28" t="s">
        <v>29080</v>
      </c>
      <c r="C27146" s="28" t="s">
        <v>28749</v>
      </c>
    </row>
    <row r="27147" spans="1:3" x14ac:dyDescent="0.2">
      <c r="A27147" s="28">
        <v>61772</v>
      </c>
      <c r="B27147" s="28" t="s">
        <v>16002</v>
      </c>
      <c r="C27147" s="28" t="s">
        <v>28749</v>
      </c>
    </row>
    <row r="27148" spans="1:3" x14ac:dyDescent="0.2">
      <c r="A27148" s="28">
        <v>61773</v>
      </c>
      <c r="B27148" s="28" t="s">
        <v>24751</v>
      </c>
      <c r="C27148" s="28" t="s">
        <v>28749</v>
      </c>
    </row>
    <row r="27149" spans="1:3" x14ac:dyDescent="0.2">
      <c r="A27149" s="28">
        <v>61774</v>
      </c>
      <c r="B27149" s="28" t="s">
        <v>24964</v>
      </c>
      <c r="C27149" s="28" t="s">
        <v>28749</v>
      </c>
    </row>
    <row r="27150" spans="1:3" x14ac:dyDescent="0.2">
      <c r="A27150" s="28">
        <v>61775</v>
      </c>
      <c r="B27150" s="28" t="s">
        <v>29081</v>
      </c>
      <c r="C27150" s="28" t="s">
        <v>28749</v>
      </c>
    </row>
    <row r="27151" spans="1:3" x14ac:dyDescent="0.2">
      <c r="A27151" s="28">
        <v>61776</v>
      </c>
      <c r="B27151" s="28" t="s">
        <v>20551</v>
      </c>
      <c r="C27151" s="28" t="s">
        <v>28749</v>
      </c>
    </row>
    <row r="27152" spans="1:3" x14ac:dyDescent="0.2">
      <c r="A27152" s="28">
        <v>61777</v>
      </c>
      <c r="B27152" s="28" t="s">
        <v>29082</v>
      </c>
      <c r="C27152" s="28" t="s">
        <v>28749</v>
      </c>
    </row>
    <row r="27153" spans="1:3" x14ac:dyDescent="0.2">
      <c r="A27153" s="28">
        <v>61778</v>
      </c>
      <c r="B27153" s="28" t="s">
        <v>22883</v>
      </c>
      <c r="C27153" s="28" t="s">
        <v>28749</v>
      </c>
    </row>
    <row r="27154" spans="1:3" x14ac:dyDescent="0.2">
      <c r="A27154" s="28">
        <v>61790</v>
      </c>
      <c r="B27154" s="28" t="s">
        <v>24055</v>
      </c>
      <c r="C27154" s="28" t="s">
        <v>28749</v>
      </c>
    </row>
    <row r="27155" spans="1:3" x14ac:dyDescent="0.2">
      <c r="A27155" s="28">
        <v>61791</v>
      </c>
      <c r="B27155" s="28" t="s">
        <v>18328</v>
      </c>
      <c r="C27155" s="28" t="s">
        <v>28749</v>
      </c>
    </row>
    <row r="27156" spans="1:3" x14ac:dyDescent="0.2">
      <c r="A27156" s="28">
        <v>61799</v>
      </c>
      <c r="B27156" s="28" t="s">
        <v>18328</v>
      </c>
      <c r="C27156" s="28" t="s">
        <v>28749</v>
      </c>
    </row>
    <row r="27157" spans="1:3" x14ac:dyDescent="0.2">
      <c r="A27157" s="28">
        <v>61801</v>
      </c>
      <c r="B27157" s="28" t="s">
        <v>25417</v>
      </c>
      <c r="C27157" s="28" t="s">
        <v>28749</v>
      </c>
    </row>
    <row r="27158" spans="1:3" x14ac:dyDescent="0.2">
      <c r="A27158" s="28">
        <v>61802</v>
      </c>
      <c r="B27158" s="28" t="s">
        <v>25417</v>
      </c>
      <c r="C27158" s="28" t="s">
        <v>28749</v>
      </c>
    </row>
    <row r="27159" spans="1:3" x14ac:dyDescent="0.2">
      <c r="A27159" s="28">
        <v>61803</v>
      </c>
      <c r="B27159" s="28" t="s">
        <v>25417</v>
      </c>
      <c r="C27159" s="28" t="s">
        <v>28749</v>
      </c>
    </row>
    <row r="27160" spans="1:3" x14ac:dyDescent="0.2">
      <c r="A27160" s="28">
        <v>61810</v>
      </c>
      <c r="B27160" s="28" t="s">
        <v>26794</v>
      </c>
      <c r="C27160" s="28" t="s">
        <v>28749</v>
      </c>
    </row>
    <row r="27161" spans="1:3" x14ac:dyDescent="0.2">
      <c r="A27161" s="28">
        <v>61811</v>
      </c>
      <c r="B27161" s="28" t="s">
        <v>29083</v>
      </c>
      <c r="C27161" s="28" t="s">
        <v>28749</v>
      </c>
    </row>
    <row r="27162" spans="1:3" x14ac:dyDescent="0.2">
      <c r="A27162" s="28">
        <v>61812</v>
      </c>
      <c r="B27162" s="28" t="s">
        <v>26919</v>
      </c>
      <c r="C27162" s="28" t="s">
        <v>28749</v>
      </c>
    </row>
    <row r="27163" spans="1:3" x14ac:dyDescent="0.2">
      <c r="A27163" s="28">
        <v>61813</v>
      </c>
      <c r="B27163" s="28" t="s">
        <v>29084</v>
      </c>
      <c r="C27163" s="28" t="s">
        <v>28749</v>
      </c>
    </row>
    <row r="27164" spans="1:3" x14ac:dyDescent="0.2">
      <c r="A27164" s="28">
        <v>61814</v>
      </c>
      <c r="B27164" s="28" t="s">
        <v>28445</v>
      </c>
      <c r="C27164" s="28" t="s">
        <v>28749</v>
      </c>
    </row>
    <row r="27165" spans="1:3" x14ac:dyDescent="0.2">
      <c r="A27165" s="28">
        <v>61815</v>
      </c>
      <c r="B27165" s="28" t="s">
        <v>17070</v>
      </c>
      <c r="C27165" s="28" t="s">
        <v>28749</v>
      </c>
    </row>
    <row r="27166" spans="1:3" x14ac:dyDescent="0.2">
      <c r="A27166" s="28">
        <v>61816</v>
      </c>
      <c r="B27166" s="28" t="s">
        <v>29085</v>
      </c>
      <c r="C27166" s="28" t="s">
        <v>28749</v>
      </c>
    </row>
    <row r="27167" spans="1:3" x14ac:dyDescent="0.2">
      <c r="A27167" s="28">
        <v>61817</v>
      </c>
      <c r="B27167" s="28" t="s">
        <v>29086</v>
      </c>
      <c r="C27167" s="28" t="s">
        <v>28749</v>
      </c>
    </row>
    <row r="27168" spans="1:3" x14ac:dyDescent="0.2">
      <c r="A27168" s="28">
        <v>61818</v>
      </c>
      <c r="B27168" s="28" t="s">
        <v>22694</v>
      </c>
      <c r="C27168" s="28" t="s">
        <v>28749</v>
      </c>
    </row>
    <row r="27169" spans="1:3" x14ac:dyDescent="0.2">
      <c r="A27169" s="28">
        <v>61820</v>
      </c>
      <c r="B27169" s="28" t="s">
        <v>29087</v>
      </c>
      <c r="C27169" s="28" t="s">
        <v>28749</v>
      </c>
    </row>
    <row r="27170" spans="1:3" x14ac:dyDescent="0.2">
      <c r="A27170" s="28">
        <v>61821</v>
      </c>
      <c r="B27170" s="28" t="s">
        <v>29087</v>
      </c>
      <c r="C27170" s="28" t="s">
        <v>28749</v>
      </c>
    </row>
    <row r="27171" spans="1:3" x14ac:dyDescent="0.2">
      <c r="A27171" s="28">
        <v>61822</v>
      </c>
      <c r="B27171" s="28" t="s">
        <v>29087</v>
      </c>
      <c r="C27171" s="28" t="s">
        <v>28749</v>
      </c>
    </row>
    <row r="27172" spans="1:3" x14ac:dyDescent="0.2">
      <c r="A27172" s="28">
        <v>61824</v>
      </c>
      <c r="B27172" s="28" t="s">
        <v>29087</v>
      </c>
      <c r="C27172" s="28" t="s">
        <v>28749</v>
      </c>
    </row>
    <row r="27173" spans="1:3" x14ac:dyDescent="0.2">
      <c r="A27173" s="28">
        <v>61825</v>
      </c>
      <c r="B27173" s="28" t="s">
        <v>29087</v>
      </c>
      <c r="C27173" s="28" t="s">
        <v>28749</v>
      </c>
    </row>
    <row r="27174" spans="1:3" x14ac:dyDescent="0.2">
      <c r="A27174" s="28">
        <v>61826</v>
      </c>
      <c r="B27174" s="28" t="s">
        <v>29087</v>
      </c>
      <c r="C27174" s="28" t="s">
        <v>28749</v>
      </c>
    </row>
    <row r="27175" spans="1:3" x14ac:dyDescent="0.2">
      <c r="A27175" s="28">
        <v>61830</v>
      </c>
      <c r="B27175" s="28" t="s">
        <v>23330</v>
      </c>
      <c r="C27175" s="28" t="s">
        <v>28749</v>
      </c>
    </row>
    <row r="27176" spans="1:3" x14ac:dyDescent="0.2">
      <c r="A27176" s="28">
        <v>61831</v>
      </c>
      <c r="B27176" s="28" t="s">
        <v>29088</v>
      </c>
      <c r="C27176" s="28" t="s">
        <v>28749</v>
      </c>
    </row>
    <row r="27177" spans="1:3" x14ac:dyDescent="0.2">
      <c r="A27177" s="28">
        <v>61832</v>
      </c>
      <c r="B27177" s="28" t="s">
        <v>16590</v>
      </c>
      <c r="C27177" s="28" t="s">
        <v>28749</v>
      </c>
    </row>
    <row r="27178" spans="1:3" x14ac:dyDescent="0.2">
      <c r="A27178" s="28">
        <v>61833</v>
      </c>
      <c r="B27178" s="28" t="s">
        <v>16501</v>
      </c>
      <c r="C27178" s="28" t="s">
        <v>28749</v>
      </c>
    </row>
    <row r="27179" spans="1:3" x14ac:dyDescent="0.2">
      <c r="A27179" s="28">
        <v>61834</v>
      </c>
      <c r="B27179" s="28" t="s">
        <v>16590</v>
      </c>
      <c r="C27179" s="28" t="s">
        <v>28749</v>
      </c>
    </row>
    <row r="27180" spans="1:3" x14ac:dyDescent="0.2">
      <c r="A27180" s="28">
        <v>61839</v>
      </c>
      <c r="B27180" s="28" t="s">
        <v>29089</v>
      </c>
      <c r="C27180" s="28" t="s">
        <v>28749</v>
      </c>
    </row>
    <row r="27181" spans="1:3" x14ac:dyDescent="0.2">
      <c r="A27181" s="28">
        <v>61840</v>
      </c>
      <c r="B27181" s="28" t="s">
        <v>29090</v>
      </c>
      <c r="C27181" s="28" t="s">
        <v>28749</v>
      </c>
    </row>
    <row r="27182" spans="1:3" x14ac:dyDescent="0.2">
      <c r="A27182" s="28">
        <v>61841</v>
      </c>
      <c r="B27182" s="28" t="s">
        <v>23193</v>
      </c>
      <c r="C27182" s="28" t="s">
        <v>28749</v>
      </c>
    </row>
    <row r="27183" spans="1:3" x14ac:dyDescent="0.2">
      <c r="A27183" s="28">
        <v>61842</v>
      </c>
      <c r="B27183" s="28" t="s">
        <v>29091</v>
      </c>
      <c r="C27183" s="28" t="s">
        <v>28749</v>
      </c>
    </row>
    <row r="27184" spans="1:3" x14ac:dyDescent="0.2">
      <c r="A27184" s="28">
        <v>61843</v>
      </c>
      <c r="B27184" s="28" t="s">
        <v>19747</v>
      </c>
      <c r="C27184" s="28" t="s">
        <v>28749</v>
      </c>
    </row>
    <row r="27185" spans="1:3" x14ac:dyDescent="0.2">
      <c r="A27185" s="28">
        <v>61844</v>
      </c>
      <c r="B27185" s="28" t="s">
        <v>29092</v>
      </c>
      <c r="C27185" s="28" t="s">
        <v>28749</v>
      </c>
    </row>
    <row r="27186" spans="1:3" x14ac:dyDescent="0.2">
      <c r="A27186" s="28">
        <v>61845</v>
      </c>
      <c r="B27186" s="28" t="s">
        <v>29093</v>
      </c>
      <c r="C27186" s="28" t="s">
        <v>28749</v>
      </c>
    </row>
    <row r="27187" spans="1:3" x14ac:dyDescent="0.2">
      <c r="A27187" s="28">
        <v>61846</v>
      </c>
      <c r="B27187" s="28" t="s">
        <v>16099</v>
      </c>
      <c r="C27187" s="28" t="s">
        <v>28749</v>
      </c>
    </row>
    <row r="27188" spans="1:3" x14ac:dyDescent="0.2">
      <c r="A27188" s="28">
        <v>61847</v>
      </c>
      <c r="B27188" s="28" t="s">
        <v>19892</v>
      </c>
      <c r="C27188" s="28" t="s">
        <v>28749</v>
      </c>
    </row>
    <row r="27189" spans="1:3" x14ac:dyDescent="0.2">
      <c r="A27189" s="28">
        <v>61848</v>
      </c>
      <c r="B27189" s="28" t="s">
        <v>24490</v>
      </c>
      <c r="C27189" s="28" t="s">
        <v>28749</v>
      </c>
    </row>
    <row r="27190" spans="1:3" x14ac:dyDescent="0.2">
      <c r="A27190" s="28">
        <v>61849</v>
      </c>
      <c r="B27190" s="28" t="s">
        <v>18665</v>
      </c>
      <c r="C27190" s="28" t="s">
        <v>28749</v>
      </c>
    </row>
    <row r="27191" spans="1:3" x14ac:dyDescent="0.2">
      <c r="A27191" s="28">
        <v>61850</v>
      </c>
      <c r="B27191" s="28" t="s">
        <v>19285</v>
      </c>
      <c r="C27191" s="28" t="s">
        <v>28749</v>
      </c>
    </row>
    <row r="27192" spans="1:3" x14ac:dyDescent="0.2">
      <c r="A27192" s="28">
        <v>61851</v>
      </c>
      <c r="B27192" s="28" t="s">
        <v>29094</v>
      </c>
      <c r="C27192" s="28" t="s">
        <v>28749</v>
      </c>
    </row>
    <row r="27193" spans="1:3" x14ac:dyDescent="0.2">
      <c r="A27193" s="28">
        <v>61852</v>
      </c>
      <c r="B27193" s="28" t="s">
        <v>29095</v>
      </c>
      <c r="C27193" s="28" t="s">
        <v>28749</v>
      </c>
    </row>
    <row r="27194" spans="1:3" x14ac:dyDescent="0.2">
      <c r="A27194" s="28">
        <v>61853</v>
      </c>
      <c r="B27194" s="28" t="s">
        <v>29096</v>
      </c>
      <c r="C27194" s="28" t="s">
        <v>28749</v>
      </c>
    </row>
    <row r="27195" spans="1:3" x14ac:dyDescent="0.2">
      <c r="A27195" s="28">
        <v>61854</v>
      </c>
      <c r="B27195" s="28" t="s">
        <v>16165</v>
      </c>
      <c r="C27195" s="28" t="s">
        <v>28749</v>
      </c>
    </row>
    <row r="27196" spans="1:3" x14ac:dyDescent="0.2">
      <c r="A27196" s="28">
        <v>61855</v>
      </c>
      <c r="B27196" s="28" t="s">
        <v>29097</v>
      </c>
      <c r="C27196" s="28" t="s">
        <v>28749</v>
      </c>
    </row>
    <row r="27197" spans="1:3" x14ac:dyDescent="0.2">
      <c r="A27197" s="28">
        <v>61856</v>
      </c>
      <c r="B27197" s="28" t="s">
        <v>16928</v>
      </c>
      <c r="C27197" s="28" t="s">
        <v>28749</v>
      </c>
    </row>
    <row r="27198" spans="1:3" x14ac:dyDescent="0.2">
      <c r="A27198" s="28">
        <v>61857</v>
      </c>
      <c r="B27198" s="28" t="s">
        <v>26147</v>
      </c>
      <c r="C27198" s="28" t="s">
        <v>28749</v>
      </c>
    </row>
    <row r="27199" spans="1:3" x14ac:dyDescent="0.2">
      <c r="A27199" s="28">
        <v>61858</v>
      </c>
      <c r="B27199" s="28" t="s">
        <v>21766</v>
      </c>
      <c r="C27199" s="28" t="s">
        <v>28749</v>
      </c>
    </row>
    <row r="27200" spans="1:3" x14ac:dyDescent="0.2">
      <c r="A27200" s="28">
        <v>61859</v>
      </c>
      <c r="B27200" s="28" t="s">
        <v>26846</v>
      </c>
      <c r="C27200" s="28" t="s">
        <v>28749</v>
      </c>
    </row>
    <row r="27201" spans="1:3" x14ac:dyDescent="0.2">
      <c r="A27201" s="28">
        <v>61862</v>
      </c>
      <c r="B27201" s="28" t="s">
        <v>19102</v>
      </c>
      <c r="C27201" s="28" t="s">
        <v>28749</v>
      </c>
    </row>
    <row r="27202" spans="1:3" x14ac:dyDescent="0.2">
      <c r="A27202" s="28">
        <v>61863</v>
      </c>
      <c r="B27202" s="28" t="s">
        <v>29098</v>
      </c>
      <c r="C27202" s="28" t="s">
        <v>28749</v>
      </c>
    </row>
    <row r="27203" spans="1:3" x14ac:dyDescent="0.2">
      <c r="A27203" s="28">
        <v>61864</v>
      </c>
      <c r="B27203" s="28" t="s">
        <v>25549</v>
      </c>
      <c r="C27203" s="28" t="s">
        <v>28749</v>
      </c>
    </row>
    <row r="27204" spans="1:3" x14ac:dyDescent="0.2">
      <c r="A27204" s="28">
        <v>61865</v>
      </c>
      <c r="B27204" s="28" t="s">
        <v>20934</v>
      </c>
      <c r="C27204" s="28" t="s">
        <v>28749</v>
      </c>
    </row>
    <row r="27205" spans="1:3" x14ac:dyDescent="0.2">
      <c r="A27205" s="28">
        <v>61866</v>
      </c>
      <c r="B27205" s="28" t="s">
        <v>29099</v>
      </c>
      <c r="C27205" s="28" t="s">
        <v>28749</v>
      </c>
    </row>
    <row r="27206" spans="1:3" x14ac:dyDescent="0.2">
      <c r="A27206" s="28">
        <v>61870</v>
      </c>
      <c r="B27206" s="28" t="s">
        <v>29100</v>
      </c>
      <c r="C27206" s="28" t="s">
        <v>28749</v>
      </c>
    </row>
    <row r="27207" spans="1:3" x14ac:dyDescent="0.2">
      <c r="A27207" s="28">
        <v>61871</v>
      </c>
      <c r="B27207" s="28" t="s">
        <v>27054</v>
      </c>
      <c r="C27207" s="28" t="s">
        <v>28749</v>
      </c>
    </row>
    <row r="27208" spans="1:3" x14ac:dyDescent="0.2">
      <c r="A27208" s="28">
        <v>61872</v>
      </c>
      <c r="B27208" s="28" t="s">
        <v>29101</v>
      </c>
      <c r="C27208" s="28" t="s">
        <v>28749</v>
      </c>
    </row>
    <row r="27209" spans="1:3" x14ac:dyDescent="0.2">
      <c r="A27209" s="28">
        <v>61873</v>
      </c>
      <c r="B27209" s="28" t="s">
        <v>24565</v>
      </c>
      <c r="C27209" s="28" t="s">
        <v>28749</v>
      </c>
    </row>
    <row r="27210" spans="1:3" x14ac:dyDescent="0.2">
      <c r="A27210" s="28">
        <v>61874</v>
      </c>
      <c r="B27210" s="28" t="s">
        <v>15946</v>
      </c>
      <c r="C27210" s="28" t="s">
        <v>28749</v>
      </c>
    </row>
    <row r="27211" spans="1:3" x14ac:dyDescent="0.2">
      <c r="A27211" s="28">
        <v>61875</v>
      </c>
      <c r="B27211" s="28" t="s">
        <v>17357</v>
      </c>
      <c r="C27211" s="28" t="s">
        <v>28749</v>
      </c>
    </row>
    <row r="27212" spans="1:3" x14ac:dyDescent="0.2">
      <c r="A27212" s="28">
        <v>61876</v>
      </c>
      <c r="B27212" s="28" t="s">
        <v>29102</v>
      </c>
      <c r="C27212" s="28" t="s">
        <v>28749</v>
      </c>
    </row>
    <row r="27213" spans="1:3" x14ac:dyDescent="0.2">
      <c r="A27213" s="28">
        <v>61877</v>
      </c>
      <c r="B27213" s="28" t="s">
        <v>18942</v>
      </c>
      <c r="C27213" s="28" t="s">
        <v>28749</v>
      </c>
    </row>
    <row r="27214" spans="1:3" x14ac:dyDescent="0.2">
      <c r="A27214" s="28">
        <v>61878</v>
      </c>
      <c r="B27214" s="28" t="s">
        <v>29103</v>
      </c>
      <c r="C27214" s="28" t="s">
        <v>28749</v>
      </c>
    </row>
    <row r="27215" spans="1:3" x14ac:dyDescent="0.2">
      <c r="A27215" s="28">
        <v>61880</v>
      </c>
      <c r="B27215" s="28" t="s">
        <v>29104</v>
      </c>
      <c r="C27215" s="28" t="s">
        <v>28749</v>
      </c>
    </row>
    <row r="27216" spans="1:3" x14ac:dyDescent="0.2">
      <c r="A27216" s="28">
        <v>61882</v>
      </c>
      <c r="B27216" s="28" t="s">
        <v>22533</v>
      </c>
      <c r="C27216" s="28" t="s">
        <v>28749</v>
      </c>
    </row>
    <row r="27217" spans="1:3" x14ac:dyDescent="0.2">
      <c r="A27217" s="28">
        <v>61883</v>
      </c>
      <c r="B27217" s="28" t="s">
        <v>17724</v>
      </c>
      <c r="C27217" s="28" t="s">
        <v>28749</v>
      </c>
    </row>
    <row r="27218" spans="1:3" x14ac:dyDescent="0.2">
      <c r="A27218" s="28">
        <v>61884</v>
      </c>
      <c r="B27218" s="28" t="s">
        <v>29105</v>
      </c>
      <c r="C27218" s="28" t="s">
        <v>28749</v>
      </c>
    </row>
    <row r="27219" spans="1:3" x14ac:dyDescent="0.2">
      <c r="A27219" s="28">
        <v>61910</v>
      </c>
      <c r="B27219" s="28" t="s">
        <v>20705</v>
      </c>
      <c r="C27219" s="28" t="s">
        <v>28749</v>
      </c>
    </row>
    <row r="27220" spans="1:3" x14ac:dyDescent="0.2">
      <c r="A27220" s="28">
        <v>61911</v>
      </c>
      <c r="B27220" s="28" t="s">
        <v>24416</v>
      </c>
      <c r="C27220" s="28" t="s">
        <v>28749</v>
      </c>
    </row>
    <row r="27221" spans="1:3" x14ac:dyDescent="0.2">
      <c r="A27221" s="28">
        <v>61912</v>
      </c>
      <c r="B27221" s="28" t="s">
        <v>29106</v>
      </c>
      <c r="C27221" s="28" t="s">
        <v>28749</v>
      </c>
    </row>
    <row r="27222" spans="1:3" x14ac:dyDescent="0.2">
      <c r="A27222" s="28">
        <v>61913</v>
      </c>
      <c r="B27222" s="28" t="s">
        <v>24498</v>
      </c>
      <c r="C27222" s="28" t="s">
        <v>28749</v>
      </c>
    </row>
    <row r="27223" spans="1:3" x14ac:dyDescent="0.2">
      <c r="A27223" s="28">
        <v>61914</v>
      </c>
      <c r="B27223" s="28" t="s">
        <v>17366</v>
      </c>
      <c r="C27223" s="28" t="s">
        <v>28749</v>
      </c>
    </row>
    <row r="27224" spans="1:3" x14ac:dyDescent="0.2">
      <c r="A27224" s="28">
        <v>61917</v>
      </c>
      <c r="B27224" s="28" t="s">
        <v>19143</v>
      </c>
      <c r="C27224" s="28" t="s">
        <v>28749</v>
      </c>
    </row>
    <row r="27225" spans="1:3" x14ac:dyDescent="0.2">
      <c r="A27225" s="28">
        <v>61919</v>
      </c>
      <c r="B27225" s="28" t="s">
        <v>29107</v>
      </c>
      <c r="C27225" s="28" t="s">
        <v>28749</v>
      </c>
    </row>
    <row r="27226" spans="1:3" x14ac:dyDescent="0.2">
      <c r="A27226" s="28">
        <v>61920</v>
      </c>
      <c r="B27226" s="28" t="s">
        <v>16787</v>
      </c>
      <c r="C27226" s="28" t="s">
        <v>28749</v>
      </c>
    </row>
    <row r="27227" spans="1:3" x14ac:dyDescent="0.2">
      <c r="A27227" s="28">
        <v>61924</v>
      </c>
      <c r="B27227" s="28" t="s">
        <v>29108</v>
      </c>
      <c r="C27227" s="28" t="s">
        <v>28749</v>
      </c>
    </row>
    <row r="27228" spans="1:3" x14ac:dyDescent="0.2">
      <c r="A27228" s="28">
        <v>61925</v>
      </c>
      <c r="B27228" s="28" t="s">
        <v>29109</v>
      </c>
      <c r="C27228" s="28" t="s">
        <v>28749</v>
      </c>
    </row>
    <row r="27229" spans="1:3" x14ac:dyDescent="0.2">
      <c r="A27229" s="28">
        <v>61928</v>
      </c>
      <c r="B27229" s="28" t="s">
        <v>29110</v>
      </c>
      <c r="C27229" s="28" t="s">
        <v>28749</v>
      </c>
    </row>
    <row r="27230" spans="1:3" x14ac:dyDescent="0.2">
      <c r="A27230" s="28">
        <v>61929</v>
      </c>
      <c r="B27230" s="28" t="s">
        <v>18849</v>
      </c>
      <c r="C27230" s="28" t="s">
        <v>28749</v>
      </c>
    </row>
    <row r="27231" spans="1:3" x14ac:dyDescent="0.2">
      <c r="A27231" s="28">
        <v>61930</v>
      </c>
      <c r="B27231" s="28" t="s">
        <v>29111</v>
      </c>
      <c r="C27231" s="28" t="s">
        <v>28749</v>
      </c>
    </row>
    <row r="27232" spans="1:3" x14ac:dyDescent="0.2">
      <c r="A27232" s="28">
        <v>61931</v>
      </c>
      <c r="B27232" s="28" t="s">
        <v>24528</v>
      </c>
      <c r="C27232" s="28" t="s">
        <v>28749</v>
      </c>
    </row>
    <row r="27233" spans="1:3" x14ac:dyDescent="0.2">
      <c r="A27233" s="28">
        <v>61932</v>
      </c>
      <c r="B27233" s="28" t="s">
        <v>19165</v>
      </c>
      <c r="C27233" s="28" t="s">
        <v>28749</v>
      </c>
    </row>
    <row r="27234" spans="1:3" x14ac:dyDescent="0.2">
      <c r="A27234" s="28">
        <v>61933</v>
      </c>
      <c r="B27234" s="28" t="s">
        <v>24024</v>
      </c>
      <c r="C27234" s="28" t="s">
        <v>28749</v>
      </c>
    </row>
    <row r="27235" spans="1:3" x14ac:dyDescent="0.2">
      <c r="A27235" s="28">
        <v>61936</v>
      </c>
      <c r="B27235" s="28" t="s">
        <v>29112</v>
      </c>
      <c r="C27235" s="28" t="s">
        <v>28749</v>
      </c>
    </row>
    <row r="27236" spans="1:3" x14ac:dyDescent="0.2">
      <c r="A27236" s="28">
        <v>61937</v>
      </c>
      <c r="B27236" s="28" t="s">
        <v>29113</v>
      </c>
      <c r="C27236" s="28" t="s">
        <v>28749</v>
      </c>
    </row>
    <row r="27237" spans="1:3" x14ac:dyDescent="0.2">
      <c r="A27237" s="28">
        <v>61938</v>
      </c>
      <c r="B27237" s="28" t="s">
        <v>27483</v>
      </c>
      <c r="C27237" s="28" t="s">
        <v>28749</v>
      </c>
    </row>
    <row r="27238" spans="1:3" x14ac:dyDescent="0.2">
      <c r="A27238" s="28">
        <v>61940</v>
      </c>
      <c r="B27238" s="28" t="s">
        <v>29114</v>
      </c>
      <c r="C27238" s="28" t="s">
        <v>28749</v>
      </c>
    </row>
    <row r="27239" spans="1:3" x14ac:dyDescent="0.2">
      <c r="A27239" s="28">
        <v>61941</v>
      </c>
      <c r="B27239" s="28" t="s">
        <v>23835</v>
      </c>
      <c r="C27239" s="28" t="s">
        <v>28749</v>
      </c>
    </row>
    <row r="27240" spans="1:3" x14ac:dyDescent="0.2">
      <c r="A27240" s="28">
        <v>61942</v>
      </c>
      <c r="B27240" s="28" t="s">
        <v>29115</v>
      </c>
      <c r="C27240" s="28" t="s">
        <v>28749</v>
      </c>
    </row>
    <row r="27241" spans="1:3" x14ac:dyDescent="0.2">
      <c r="A27241" s="28">
        <v>61943</v>
      </c>
      <c r="B27241" s="28" t="s">
        <v>16408</v>
      </c>
      <c r="C27241" s="28" t="s">
        <v>28749</v>
      </c>
    </row>
    <row r="27242" spans="1:3" x14ac:dyDescent="0.2">
      <c r="A27242" s="28">
        <v>61944</v>
      </c>
      <c r="B27242" s="28" t="s">
        <v>16748</v>
      </c>
      <c r="C27242" s="28" t="s">
        <v>28749</v>
      </c>
    </row>
    <row r="27243" spans="1:3" x14ac:dyDescent="0.2">
      <c r="A27243" s="28">
        <v>61949</v>
      </c>
      <c r="B27243" s="28" t="s">
        <v>29116</v>
      </c>
      <c r="C27243" s="28" t="s">
        <v>28749</v>
      </c>
    </row>
    <row r="27244" spans="1:3" x14ac:dyDescent="0.2">
      <c r="A27244" s="28">
        <v>61951</v>
      </c>
      <c r="B27244" s="28" t="s">
        <v>16519</v>
      </c>
      <c r="C27244" s="28" t="s">
        <v>28749</v>
      </c>
    </row>
    <row r="27245" spans="1:3" x14ac:dyDescent="0.2">
      <c r="A27245" s="28">
        <v>61953</v>
      </c>
      <c r="B27245" s="28" t="s">
        <v>29117</v>
      </c>
      <c r="C27245" s="28" t="s">
        <v>28749</v>
      </c>
    </row>
    <row r="27246" spans="1:3" x14ac:dyDescent="0.2">
      <c r="A27246" s="28">
        <v>61955</v>
      </c>
      <c r="B27246" s="28" t="s">
        <v>25627</v>
      </c>
      <c r="C27246" s="28" t="s">
        <v>28749</v>
      </c>
    </row>
    <row r="27247" spans="1:3" x14ac:dyDescent="0.2">
      <c r="A27247" s="28">
        <v>61956</v>
      </c>
      <c r="B27247" s="28" t="s">
        <v>29118</v>
      </c>
      <c r="C27247" s="28" t="s">
        <v>28749</v>
      </c>
    </row>
    <row r="27248" spans="1:3" x14ac:dyDescent="0.2">
      <c r="A27248" s="28">
        <v>61957</v>
      </c>
      <c r="B27248" s="28" t="s">
        <v>15955</v>
      </c>
      <c r="C27248" s="28" t="s">
        <v>28749</v>
      </c>
    </row>
    <row r="27249" spans="1:3" x14ac:dyDescent="0.2">
      <c r="A27249" s="28">
        <v>62001</v>
      </c>
      <c r="B27249" s="28" t="s">
        <v>29119</v>
      </c>
      <c r="C27249" s="28" t="s">
        <v>28749</v>
      </c>
    </row>
    <row r="27250" spans="1:3" x14ac:dyDescent="0.2">
      <c r="A27250" s="28">
        <v>62002</v>
      </c>
      <c r="B27250" s="28" t="s">
        <v>16581</v>
      </c>
      <c r="C27250" s="28" t="s">
        <v>28749</v>
      </c>
    </row>
    <row r="27251" spans="1:3" x14ac:dyDescent="0.2">
      <c r="A27251" s="28">
        <v>62006</v>
      </c>
      <c r="B27251" s="28" t="s">
        <v>29120</v>
      </c>
      <c r="C27251" s="28" t="s">
        <v>28749</v>
      </c>
    </row>
    <row r="27252" spans="1:3" x14ac:dyDescent="0.2">
      <c r="A27252" s="28">
        <v>62009</v>
      </c>
      <c r="B27252" s="28" t="s">
        <v>29121</v>
      </c>
      <c r="C27252" s="28" t="s">
        <v>28749</v>
      </c>
    </row>
    <row r="27253" spans="1:3" x14ac:dyDescent="0.2">
      <c r="A27253" s="28">
        <v>62010</v>
      </c>
      <c r="B27253" s="28" t="s">
        <v>29122</v>
      </c>
      <c r="C27253" s="28" t="s">
        <v>28749</v>
      </c>
    </row>
    <row r="27254" spans="1:3" x14ac:dyDescent="0.2">
      <c r="A27254" s="28">
        <v>62011</v>
      </c>
      <c r="B27254" s="28" t="s">
        <v>16971</v>
      </c>
      <c r="C27254" s="28" t="s">
        <v>28749</v>
      </c>
    </row>
    <row r="27255" spans="1:3" x14ac:dyDescent="0.2">
      <c r="A27255" s="28">
        <v>62012</v>
      </c>
      <c r="B27255" s="28" t="s">
        <v>16197</v>
      </c>
      <c r="C27255" s="28" t="s">
        <v>28749</v>
      </c>
    </row>
    <row r="27256" spans="1:3" x14ac:dyDescent="0.2">
      <c r="A27256" s="28">
        <v>62013</v>
      </c>
      <c r="B27256" s="28" t="s">
        <v>27440</v>
      </c>
      <c r="C27256" s="28" t="s">
        <v>28749</v>
      </c>
    </row>
    <row r="27257" spans="1:3" x14ac:dyDescent="0.2">
      <c r="A27257" s="28">
        <v>62014</v>
      </c>
      <c r="B27257" s="28" t="s">
        <v>21984</v>
      </c>
      <c r="C27257" s="28" t="s">
        <v>28749</v>
      </c>
    </row>
    <row r="27258" spans="1:3" x14ac:dyDescent="0.2">
      <c r="A27258" s="28">
        <v>62015</v>
      </c>
      <c r="B27258" s="28" t="s">
        <v>17475</v>
      </c>
      <c r="C27258" s="28" t="s">
        <v>28749</v>
      </c>
    </row>
    <row r="27259" spans="1:3" x14ac:dyDescent="0.2">
      <c r="A27259" s="28">
        <v>62016</v>
      </c>
      <c r="B27259" s="28" t="s">
        <v>21429</v>
      </c>
      <c r="C27259" s="28" t="s">
        <v>28749</v>
      </c>
    </row>
    <row r="27260" spans="1:3" x14ac:dyDescent="0.2">
      <c r="A27260" s="28">
        <v>62017</v>
      </c>
      <c r="B27260" s="28" t="s">
        <v>29123</v>
      </c>
      <c r="C27260" s="28" t="s">
        <v>28749</v>
      </c>
    </row>
    <row r="27261" spans="1:3" x14ac:dyDescent="0.2">
      <c r="A27261" s="28">
        <v>62018</v>
      </c>
      <c r="B27261" s="28" t="s">
        <v>29124</v>
      </c>
      <c r="C27261" s="28" t="s">
        <v>28749</v>
      </c>
    </row>
    <row r="27262" spans="1:3" x14ac:dyDescent="0.2">
      <c r="A27262" s="28">
        <v>62019</v>
      </c>
      <c r="B27262" s="28" t="s">
        <v>27213</v>
      </c>
      <c r="C27262" s="28" t="s">
        <v>28749</v>
      </c>
    </row>
    <row r="27263" spans="1:3" x14ac:dyDescent="0.2">
      <c r="A27263" s="28">
        <v>62021</v>
      </c>
      <c r="B27263" s="28" t="s">
        <v>29125</v>
      </c>
      <c r="C27263" s="28" t="s">
        <v>28749</v>
      </c>
    </row>
    <row r="27264" spans="1:3" x14ac:dyDescent="0.2">
      <c r="A27264" s="28">
        <v>62022</v>
      </c>
      <c r="B27264" s="28" t="s">
        <v>29126</v>
      </c>
      <c r="C27264" s="28" t="s">
        <v>28749</v>
      </c>
    </row>
    <row r="27265" spans="1:3" x14ac:dyDescent="0.2">
      <c r="A27265" s="28">
        <v>62023</v>
      </c>
      <c r="B27265" s="28" t="s">
        <v>29127</v>
      </c>
      <c r="C27265" s="28" t="s">
        <v>28749</v>
      </c>
    </row>
    <row r="27266" spans="1:3" x14ac:dyDescent="0.2">
      <c r="A27266" s="28">
        <v>62024</v>
      </c>
      <c r="B27266" s="28" t="s">
        <v>29128</v>
      </c>
      <c r="C27266" s="28" t="s">
        <v>28749</v>
      </c>
    </row>
    <row r="27267" spans="1:3" x14ac:dyDescent="0.2">
      <c r="A27267" s="28">
        <v>62025</v>
      </c>
      <c r="B27267" s="28" t="s">
        <v>21192</v>
      </c>
      <c r="C27267" s="28" t="s">
        <v>28749</v>
      </c>
    </row>
    <row r="27268" spans="1:3" x14ac:dyDescent="0.2">
      <c r="A27268" s="28">
        <v>62026</v>
      </c>
      <c r="B27268" s="28" t="s">
        <v>21192</v>
      </c>
      <c r="C27268" s="28" t="s">
        <v>28749</v>
      </c>
    </row>
    <row r="27269" spans="1:3" x14ac:dyDescent="0.2">
      <c r="A27269" s="28">
        <v>62027</v>
      </c>
      <c r="B27269" s="28" t="s">
        <v>18467</v>
      </c>
      <c r="C27269" s="28" t="s">
        <v>28749</v>
      </c>
    </row>
    <row r="27270" spans="1:3" x14ac:dyDescent="0.2">
      <c r="A27270" s="28">
        <v>62028</v>
      </c>
      <c r="B27270" s="28" t="s">
        <v>29129</v>
      </c>
      <c r="C27270" s="28" t="s">
        <v>28749</v>
      </c>
    </row>
    <row r="27271" spans="1:3" x14ac:dyDescent="0.2">
      <c r="A27271" s="28">
        <v>62030</v>
      </c>
      <c r="B27271" s="28" t="s">
        <v>29130</v>
      </c>
      <c r="C27271" s="28" t="s">
        <v>28749</v>
      </c>
    </row>
    <row r="27272" spans="1:3" x14ac:dyDescent="0.2">
      <c r="A27272" s="28">
        <v>62031</v>
      </c>
      <c r="B27272" s="28" t="s">
        <v>29131</v>
      </c>
      <c r="C27272" s="28" t="s">
        <v>28749</v>
      </c>
    </row>
    <row r="27273" spans="1:3" x14ac:dyDescent="0.2">
      <c r="A27273" s="28">
        <v>62032</v>
      </c>
      <c r="B27273" s="28" t="s">
        <v>19158</v>
      </c>
      <c r="C27273" s="28" t="s">
        <v>28749</v>
      </c>
    </row>
    <row r="27274" spans="1:3" x14ac:dyDescent="0.2">
      <c r="A27274" s="28">
        <v>62033</v>
      </c>
      <c r="B27274" s="28" t="s">
        <v>29132</v>
      </c>
      <c r="C27274" s="28" t="s">
        <v>28749</v>
      </c>
    </row>
    <row r="27275" spans="1:3" x14ac:dyDescent="0.2">
      <c r="A27275" s="28">
        <v>62034</v>
      </c>
      <c r="B27275" s="28" t="s">
        <v>29133</v>
      </c>
      <c r="C27275" s="28" t="s">
        <v>28749</v>
      </c>
    </row>
    <row r="27276" spans="1:3" x14ac:dyDescent="0.2">
      <c r="A27276" s="28">
        <v>62035</v>
      </c>
      <c r="B27276" s="28" t="s">
        <v>29134</v>
      </c>
      <c r="C27276" s="28" t="s">
        <v>28749</v>
      </c>
    </row>
    <row r="27277" spans="1:3" x14ac:dyDescent="0.2">
      <c r="A27277" s="28">
        <v>62036</v>
      </c>
      <c r="B27277" s="28" t="s">
        <v>29135</v>
      </c>
      <c r="C27277" s="28" t="s">
        <v>28749</v>
      </c>
    </row>
    <row r="27278" spans="1:3" x14ac:dyDescent="0.2">
      <c r="A27278" s="28">
        <v>62037</v>
      </c>
      <c r="B27278" s="28" t="s">
        <v>16023</v>
      </c>
      <c r="C27278" s="28" t="s">
        <v>28749</v>
      </c>
    </row>
    <row r="27279" spans="1:3" x14ac:dyDescent="0.2">
      <c r="A27279" s="28">
        <v>62040</v>
      </c>
      <c r="B27279" s="28" t="s">
        <v>29136</v>
      </c>
      <c r="C27279" s="28" t="s">
        <v>28749</v>
      </c>
    </row>
    <row r="27280" spans="1:3" x14ac:dyDescent="0.2">
      <c r="A27280" s="28">
        <v>62044</v>
      </c>
      <c r="B27280" s="28" t="s">
        <v>15956</v>
      </c>
      <c r="C27280" s="28" t="s">
        <v>28749</v>
      </c>
    </row>
    <row r="27281" spans="1:3" x14ac:dyDescent="0.2">
      <c r="A27281" s="28">
        <v>62045</v>
      </c>
      <c r="B27281" s="28" t="s">
        <v>17480</v>
      </c>
      <c r="C27281" s="28" t="s">
        <v>28749</v>
      </c>
    </row>
    <row r="27282" spans="1:3" x14ac:dyDescent="0.2">
      <c r="A27282" s="28">
        <v>62046</v>
      </c>
      <c r="B27282" s="28" t="s">
        <v>27725</v>
      </c>
      <c r="C27282" s="28" t="s">
        <v>28749</v>
      </c>
    </row>
    <row r="27283" spans="1:3" x14ac:dyDescent="0.2">
      <c r="A27283" s="28">
        <v>62047</v>
      </c>
      <c r="B27283" s="28" t="s">
        <v>25245</v>
      </c>
      <c r="C27283" s="28" t="s">
        <v>28749</v>
      </c>
    </row>
    <row r="27284" spans="1:3" x14ac:dyDescent="0.2">
      <c r="A27284" s="28">
        <v>62048</v>
      </c>
      <c r="B27284" s="28" t="s">
        <v>17027</v>
      </c>
      <c r="C27284" s="28" t="s">
        <v>28749</v>
      </c>
    </row>
    <row r="27285" spans="1:3" x14ac:dyDescent="0.2">
      <c r="A27285" s="28">
        <v>62049</v>
      </c>
      <c r="B27285" s="28" t="s">
        <v>21058</v>
      </c>
      <c r="C27285" s="28" t="s">
        <v>28749</v>
      </c>
    </row>
    <row r="27286" spans="1:3" x14ac:dyDescent="0.2">
      <c r="A27286" s="28">
        <v>62050</v>
      </c>
      <c r="B27286" s="28" t="s">
        <v>24912</v>
      </c>
      <c r="C27286" s="28" t="s">
        <v>28749</v>
      </c>
    </row>
    <row r="27287" spans="1:3" x14ac:dyDescent="0.2">
      <c r="A27287" s="28">
        <v>62051</v>
      </c>
      <c r="B27287" s="28" t="s">
        <v>19008</v>
      </c>
      <c r="C27287" s="28" t="s">
        <v>28749</v>
      </c>
    </row>
    <row r="27288" spans="1:3" x14ac:dyDescent="0.2">
      <c r="A27288" s="28">
        <v>62052</v>
      </c>
      <c r="B27288" s="28" t="s">
        <v>29137</v>
      </c>
      <c r="C27288" s="28" t="s">
        <v>28749</v>
      </c>
    </row>
    <row r="27289" spans="1:3" x14ac:dyDescent="0.2">
      <c r="A27289" s="28">
        <v>62053</v>
      </c>
      <c r="B27289" s="28" t="s">
        <v>29138</v>
      </c>
      <c r="C27289" s="28" t="s">
        <v>28749</v>
      </c>
    </row>
    <row r="27290" spans="1:3" x14ac:dyDescent="0.2">
      <c r="A27290" s="28">
        <v>62054</v>
      </c>
      <c r="B27290" s="28" t="s">
        <v>19895</v>
      </c>
      <c r="C27290" s="28" t="s">
        <v>28749</v>
      </c>
    </row>
    <row r="27291" spans="1:3" x14ac:dyDescent="0.2">
      <c r="A27291" s="28">
        <v>62056</v>
      </c>
      <c r="B27291" s="28" t="s">
        <v>16449</v>
      </c>
      <c r="C27291" s="28" t="s">
        <v>28749</v>
      </c>
    </row>
    <row r="27292" spans="1:3" x14ac:dyDescent="0.2">
      <c r="A27292" s="28">
        <v>62058</v>
      </c>
      <c r="B27292" s="28" t="s">
        <v>17427</v>
      </c>
      <c r="C27292" s="28" t="s">
        <v>28749</v>
      </c>
    </row>
    <row r="27293" spans="1:3" x14ac:dyDescent="0.2">
      <c r="A27293" s="28">
        <v>62059</v>
      </c>
      <c r="B27293" s="28" t="s">
        <v>23216</v>
      </c>
      <c r="C27293" s="28" t="s">
        <v>28749</v>
      </c>
    </row>
    <row r="27294" spans="1:3" x14ac:dyDescent="0.2">
      <c r="A27294" s="28">
        <v>62060</v>
      </c>
      <c r="B27294" s="28" t="s">
        <v>16608</v>
      </c>
      <c r="C27294" s="28" t="s">
        <v>28749</v>
      </c>
    </row>
    <row r="27295" spans="1:3" x14ac:dyDescent="0.2">
      <c r="A27295" s="28">
        <v>62061</v>
      </c>
      <c r="B27295" s="28" t="s">
        <v>29139</v>
      </c>
      <c r="C27295" s="28" t="s">
        <v>28749</v>
      </c>
    </row>
    <row r="27296" spans="1:3" x14ac:dyDescent="0.2">
      <c r="A27296" s="28">
        <v>62062</v>
      </c>
      <c r="B27296" s="28" t="s">
        <v>24449</v>
      </c>
      <c r="C27296" s="28" t="s">
        <v>28749</v>
      </c>
    </row>
    <row r="27297" spans="1:3" x14ac:dyDescent="0.2">
      <c r="A27297" s="28">
        <v>62063</v>
      </c>
      <c r="B27297" s="28" t="s">
        <v>26141</v>
      </c>
      <c r="C27297" s="28" t="s">
        <v>28749</v>
      </c>
    </row>
    <row r="27298" spans="1:3" x14ac:dyDescent="0.2">
      <c r="A27298" s="28">
        <v>62065</v>
      </c>
      <c r="B27298" s="28" t="s">
        <v>29140</v>
      </c>
      <c r="C27298" s="28" t="s">
        <v>28749</v>
      </c>
    </row>
    <row r="27299" spans="1:3" x14ac:dyDescent="0.2">
      <c r="A27299" s="28">
        <v>62067</v>
      </c>
      <c r="B27299" s="28" t="s">
        <v>29141</v>
      </c>
      <c r="C27299" s="28" t="s">
        <v>28749</v>
      </c>
    </row>
    <row r="27300" spans="1:3" x14ac:dyDescent="0.2">
      <c r="A27300" s="28">
        <v>62069</v>
      </c>
      <c r="B27300" s="28" t="s">
        <v>21950</v>
      </c>
      <c r="C27300" s="28" t="s">
        <v>28749</v>
      </c>
    </row>
    <row r="27301" spans="1:3" x14ac:dyDescent="0.2">
      <c r="A27301" s="28">
        <v>62070</v>
      </c>
      <c r="B27301" s="28" t="s">
        <v>29142</v>
      </c>
      <c r="C27301" s="28" t="s">
        <v>28749</v>
      </c>
    </row>
    <row r="27302" spans="1:3" x14ac:dyDescent="0.2">
      <c r="A27302" s="28">
        <v>62071</v>
      </c>
      <c r="B27302" s="28" t="s">
        <v>29143</v>
      </c>
      <c r="C27302" s="28" t="s">
        <v>28749</v>
      </c>
    </row>
    <row r="27303" spans="1:3" x14ac:dyDescent="0.2">
      <c r="A27303" s="28">
        <v>62074</v>
      </c>
      <c r="B27303" s="28" t="s">
        <v>29144</v>
      </c>
      <c r="C27303" s="28" t="s">
        <v>28749</v>
      </c>
    </row>
    <row r="27304" spans="1:3" x14ac:dyDescent="0.2">
      <c r="A27304" s="28">
        <v>62075</v>
      </c>
      <c r="B27304" s="28" t="s">
        <v>23866</v>
      </c>
      <c r="C27304" s="28" t="s">
        <v>28749</v>
      </c>
    </row>
    <row r="27305" spans="1:3" x14ac:dyDescent="0.2">
      <c r="A27305" s="28">
        <v>62076</v>
      </c>
      <c r="B27305" s="28" t="s">
        <v>29145</v>
      </c>
      <c r="C27305" s="28" t="s">
        <v>28749</v>
      </c>
    </row>
    <row r="27306" spans="1:3" x14ac:dyDescent="0.2">
      <c r="A27306" s="28">
        <v>62077</v>
      </c>
      <c r="B27306" s="28" t="s">
        <v>19177</v>
      </c>
      <c r="C27306" s="28" t="s">
        <v>28749</v>
      </c>
    </row>
    <row r="27307" spans="1:3" x14ac:dyDescent="0.2">
      <c r="A27307" s="28">
        <v>62078</v>
      </c>
      <c r="B27307" s="28" t="s">
        <v>18430</v>
      </c>
      <c r="C27307" s="28" t="s">
        <v>28749</v>
      </c>
    </row>
    <row r="27308" spans="1:3" x14ac:dyDescent="0.2">
      <c r="A27308" s="28">
        <v>62079</v>
      </c>
      <c r="B27308" s="28" t="s">
        <v>29146</v>
      </c>
      <c r="C27308" s="28" t="s">
        <v>28749</v>
      </c>
    </row>
    <row r="27309" spans="1:3" x14ac:dyDescent="0.2">
      <c r="A27309" s="28">
        <v>62080</v>
      </c>
      <c r="B27309" s="28" t="s">
        <v>17495</v>
      </c>
      <c r="C27309" s="28" t="s">
        <v>28749</v>
      </c>
    </row>
    <row r="27310" spans="1:3" x14ac:dyDescent="0.2">
      <c r="A27310" s="28">
        <v>62081</v>
      </c>
      <c r="B27310" s="28" t="s">
        <v>25431</v>
      </c>
      <c r="C27310" s="28" t="s">
        <v>28749</v>
      </c>
    </row>
    <row r="27311" spans="1:3" x14ac:dyDescent="0.2">
      <c r="A27311" s="28">
        <v>62082</v>
      </c>
      <c r="B27311" s="28" t="s">
        <v>29147</v>
      </c>
      <c r="C27311" s="28" t="s">
        <v>28749</v>
      </c>
    </row>
    <row r="27312" spans="1:3" x14ac:dyDescent="0.2">
      <c r="A27312" s="28">
        <v>62083</v>
      </c>
      <c r="B27312" s="28" t="s">
        <v>29148</v>
      </c>
      <c r="C27312" s="28" t="s">
        <v>28749</v>
      </c>
    </row>
    <row r="27313" spans="1:3" x14ac:dyDescent="0.2">
      <c r="A27313" s="28">
        <v>62084</v>
      </c>
      <c r="B27313" s="28" t="s">
        <v>25229</v>
      </c>
      <c r="C27313" s="28" t="s">
        <v>28749</v>
      </c>
    </row>
    <row r="27314" spans="1:3" x14ac:dyDescent="0.2">
      <c r="A27314" s="28">
        <v>62085</v>
      </c>
      <c r="B27314" s="28" t="s">
        <v>24261</v>
      </c>
      <c r="C27314" s="28" t="s">
        <v>28749</v>
      </c>
    </row>
    <row r="27315" spans="1:3" x14ac:dyDescent="0.2">
      <c r="A27315" s="28">
        <v>62086</v>
      </c>
      <c r="B27315" s="28" t="s">
        <v>29149</v>
      </c>
      <c r="C27315" s="28" t="s">
        <v>28749</v>
      </c>
    </row>
    <row r="27316" spans="1:3" x14ac:dyDescent="0.2">
      <c r="A27316" s="28">
        <v>62087</v>
      </c>
      <c r="B27316" s="28" t="s">
        <v>29150</v>
      </c>
      <c r="C27316" s="28" t="s">
        <v>28749</v>
      </c>
    </row>
    <row r="27317" spans="1:3" x14ac:dyDescent="0.2">
      <c r="A27317" s="28">
        <v>62088</v>
      </c>
      <c r="B27317" s="28" t="s">
        <v>21679</v>
      </c>
      <c r="C27317" s="28" t="s">
        <v>28749</v>
      </c>
    </row>
    <row r="27318" spans="1:3" x14ac:dyDescent="0.2">
      <c r="A27318" s="28">
        <v>62089</v>
      </c>
      <c r="B27318" s="28" t="s">
        <v>29151</v>
      </c>
      <c r="C27318" s="28" t="s">
        <v>28749</v>
      </c>
    </row>
    <row r="27319" spans="1:3" x14ac:dyDescent="0.2">
      <c r="A27319" s="28">
        <v>62090</v>
      </c>
      <c r="B27319" s="28" t="s">
        <v>23867</v>
      </c>
      <c r="C27319" s="28" t="s">
        <v>28749</v>
      </c>
    </row>
    <row r="27320" spans="1:3" x14ac:dyDescent="0.2">
      <c r="A27320" s="28">
        <v>62091</v>
      </c>
      <c r="B27320" s="28" t="s">
        <v>29152</v>
      </c>
      <c r="C27320" s="28" t="s">
        <v>28749</v>
      </c>
    </row>
    <row r="27321" spans="1:3" x14ac:dyDescent="0.2">
      <c r="A27321" s="28">
        <v>62092</v>
      </c>
      <c r="B27321" s="28" t="s">
        <v>21008</v>
      </c>
      <c r="C27321" s="28" t="s">
        <v>28749</v>
      </c>
    </row>
    <row r="27322" spans="1:3" x14ac:dyDescent="0.2">
      <c r="A27322" s="28">
        <v>62093</v>
      </c>
      <c r="B27322" s="28" t="s">
        <v>23984</v>
      </c>
      <c r="C27322" s="28" t="s">
        <v>28749</v>
      </c>
    </row>
    <row r="27323" spans="1:3" x14ac:dyDescent="0.2">
      <c r="A27323" s="28">
        <v>62094</v>
      </c>
      <c r="B27323" s="28" t="s">
        <v>29153</v>
      </c>
      <c r="C27323" s="28" t="s">
        <v>28749</v>
      </c>
    </row>
    <row r="27324" spans="1:3" x14ac:dyDescent="0.2">
      <c r="A27324" s="28">
        <v>62095</v>
      </c>
      <c r="B27324" s="28" t="s">
        <v>29154</v>
      </c>
      <c r="C27324" s="28" t="s">
        <v>28749</v>
      </c>
    </row>
    <row r="27325" spans="1:3" x14ac:dyDescent="0.2">
      <c r="A27325" s="28">
        <v>62097</v>
      </c>
      <c r="B27325" s="28" t="s">
        <v>28575</v>
      </c>
      <c r="C27325" s="28" t="s">
        <v>28749</v>
      </c>
    </row>
    <row r="27326" spans="1:3" x14ac:dyDescent="0.2">
      <c r="A27326" s="28">
        <v>62098</v>
      </c>
      <c r="B27326" s="28" t="s">
        <v>29155</v>
      </c>
      <c r="C27326" s="28" t="s">
        <v>28749</v>
      </c>
    </row>
    <row r="27327" spans="1:3" x14ac:dyDescent="0.2">
      <c r="A27327" s="28">
        <v>62201</v>
      </c>
      <c r="B27327" s="28" t="s">
        <v>29156</v>
      </c>
      <c r="C27327" s="28" t="s">
        <v>28749</v>
      </c>
    </row>
    <row r="27328" spans="1:3" x14ac:dyDescent="0.2">
      <c r="A27328" s="28">
        <v>62202</v>
      </c>
      <c r="B27328" s="28" t="s">
        <v>29156</v>
      </c>
      <c r="C27328" s="28" t="s">
        <v>28749</v>
      </c>
    </row>
    <row r="27329" spans="1:3" x14ac:dyDescent="0.2">
      <c r="A27329" s="28">
        <v>62203</v>
      </c>
      <c r="B27329" s="28" t="s">
        <v>29156</v>
      </c>
      <c r="C27329" s="28" t="s">
        <v>28749</v>
      </c>
    </row>
    <row r="27330" spans="1:3" x14ac:dyDescent="0.2">
      <c r="A27330" s="28">
        <v>62204</v>
      </c>
      <c r="B27330" s="28" t="s">
        <v>29156</v>
      </c>
      <c r="C27330" s="28" t="s">
        <v>28749</v>
      </c>
    </row>
    <row r="27331" spans="1:3" x14ac:dyDescent="0.2">
      <c r="A27331" s="28">
        <v>62205</v>
      </c>
      <c r="B27331" s="28" t="s">
        <v>29156</v>
      </c>
      <c r="C27331" s="28" t="s">
        <v>28749</v>
      </c>
    </row>
    <row r="27332" spans="1:3" x14ac:dyDescent="0.2">
      <c r="A27332" s="28">
        <v>62206</v>
      </c>
      <c r="B27332" s="28" t="s">
        <v>29156</v>
      </c>
      <c r="C27332" s="28" t="s">
        <v>28749</v>
      </c>
    </row>
    <row r="27333" spans="1:3" x14ac:dyDescent="0.2">
      <c r="A27333" s="28">
        <v>62207</v>
      </c>
      <c r="B27333" s="28" t="s">
        <v>29156</v>
      </c>
      <c r="C27333" s="28" t="s">
        <v>28749</v>
      </c>
    </row>
    <row r="27334" spans="1:3" x14ac:dyDescent="0.2">
      <c r="A27334" s="28">
        <v>62208</v>
      </c>
      <c r="B27334" s="28" t="s">
        <v>29157</v>
      </c>
      <c r="C27334" s="28" t="s">
        <v>28749</v>
      </c>
    </row>
    <row r="27335" spans="1:3" x14ac:dyDescent="0.2">
      <c r="A27335" s="28">
        <v>62214</v>
      </c>
      <c r="B27335" s="28" t="s">
        <v>29158</v>
      </c>
      <c r="C27335" s="28" t="s">
        <v>28749</v>
      </c>
    </row>
    <row r="27336" spans="1:3" x14ac:dyDescent="0.2">
      <c r="A27336" s="28">
        <v>62215</v>
      </c>
      <c r="B27336" s="28" t="s">
        <v>29159</v>
      </c>
      <c r="C27336" s="28" t="s">
        <v>28749</v>
      </c>
    </row>
    <row r="27337" spans="1:3" x14ac:dyDescent="0.2">
      <c r="A27337" s="28">
        <v>62216</v>
      </c>
      <c r="B27337" s="28" t="s">
        <v>29160</v>
      </c>
      <c r="C27337" s="28" t="s">
        <v>28749</v>
      </c>
    </row>
    <row r="27338" spans="1:3" x14ac:dyDescent="0.2">
      <c r="A27338" s="28">
        <v>62217</v>
      </c>
      <c r="B27338" s="28" t="s">
        <v>18061</v>
      </c>
      <c r="C27338" s="28" t="s">
        <v>28749</v>
      </c>
    </row>
    <row r="27339" spans="1:3" x14ac:dyDescent="0.2">
      <c r="A27339" s="28">
        <v>62218</v>
      </c>
      <c r="B27339" s="28" t="s">
        <v>29161</v>
      </c>
      <c r="C27339" s="28" t="s">
        <v>28749</v>
      </c>
    </row>
    <row r="27340" spans="1:3" x14ac:dyDescent="0.2">
      <c r="A27340" s="28">
        <v>62219</v>
      </c>
      <c r="B27340" s="28" t="s">
        <v>29162</v>
      </c>
      <c r="C27340" s="28" t="s">
        <v>28749</v>
      </c>
    </row>
    <row r="27341" spans="1:3" x14ac:dyDescent="0.2">
      <c r="A27341" s="28">
        <v>62220</v>
      </c>
      <c r="B27341" s="28" t="s">
        <v>17465</v>
      </c>
      <c r="C27341" s="28" t="s">
        <v>28749</v>
      </c>
    </row>
    <row r="27342" spans="1:3" x14ac:dyDescent="0.2">
      <c r="A27342" s="28">
        <v>62221</v>
      </c>
      <c r="B27342" s="28" t="s">
        <v>17465</v>
      </c>
      <c r="C27342" s="28" t="s">
        <v>28749</v>
      </c>
    </row>
    <row r="27343" spans="1:3" x14ac:dyDescent="0.2">
      <c r="A27343" s="28">
        <v>62222</v>
      </c>
      <c r="B27343" s="28" t="s">
        <v>17465</v>
      </c>
      <c r="C27343" s="28" t="s">
        <v>28749</v>
      </c>
    </row>
    <row r="27344" spans="1:3" x14ac:dyDescent="0.2">
      <c r="A27344" s="28">
        <v>62223</v>
      </c>
      <c r="B27344" s="28" t="s">
        <v>17465</v>
      </c>
      <c r="C27344" s="28" t="s">
        <v>28749</v>
      </c>
    </row>
    <row r="27345" spans="1:3" x14ac:dyDescent="0.2">
      <c r="A27345" s="28">
        <v>62224</v>
      </c>
      <c r="B27345" s="28" t="s">
        <v>29163</v>
      </c>
      <c r="C27345" s="28" t="s">
        <v>28749</v>
      </c>
    </row>
    <row r="27346" spans="1:3" x14ac:dyDescent="0.2">
      <c r="A27346" s="28">
        <v>62225</v>
      </c>
      <c r="B27346" s="28" t="s">
        <v>29164</v>
      </c>
      <c r="C27346" s="28" t="s">
        <v>28749</v>
      </c>
    </row>
    <row r="27347" spans="1:3" x14ac:dyDescent="0.2">
      <c r="A27347" s="28">
        <v>62226</v>
      </c>
      <c r="B27347" s="28" t="s">
        <v>17465</v>
      </c>
      <c r="C27347" s="28" t="s">
        <v>28749</v>
      </c>
    </row>
    <row r="27348" spans="1:3" x14ac:dyDescent="0.2">
      <c r="A27348" s="28">
        <v>62230</v>
      </c>
      <c r="B27348" s="28" t="s">
        <v>29165</v>
      </c>
      <c r="C27348" s="28" t="s">
        <v>28749</v>
      </c>
    </row>
    <row r="27349" spans="1:3" x14ac:dyDescent="0.2">
      <c r="A27349" s="28">
        <v>62231</v>
      </c>
      <c r="B27349" s="28" t="s">
        <v>29166</v>
      </c>
      <c r="C27349" s="28" t="s">
        <v>28749</v>
      </c>
    </row>
    <row r="27350" spans="1:3" x14ac:dyDescent="0.2">
      <c r="A27350" s="28">
        <v>62232</v>
      </c>
      <c r="B27350" s="28" t="s">
        <v>29167</v>
      </c>
      <c r="C27350" s="28" t="s">
        <v>28749</v>
      </c>
    </row>
    <row r="27351" spans="1:3" x14ac:dyDescent="0.2">
      <c r="A27351" s="28">
        <v>62233</v>
      </c>
      <c r="B27351" s="28" t="s">
        <v>15869</v>
      </c>
      <c r="C27351" s="28" t="s">
        <v>28749</v>
      </c>
    </row>
    <row r="27352" spans="1:3" x14ac:dyDescent="0.2">
      <c r="A27352" s="28">
        <v>62234</v>
      </c>
      <c r="B27352" s="28" t="s">
        <v>17227</v>
      </c>
      <c r="C27352" s="28" t="s">
        <v>28749</v>
      </c>
    </row>
    <row r="27353" spans="1:3" x14ac:dyDescent="0.2">
      <c r="A27353" s="28">
        <v>62236</v>
      </c>
      <c r="B27353" s="28" t="s">
        <v>17276</v>
      </c>
      <c r="C27353" s="28" t="s">
        <v>28749</v>
      </c>
    </row>
    <row r="27354" spans="1:3" x14ac:dyDescent="0.2">
      <c r="A27354" s="28">
        <v>62237</v>
      </c>
      <c r="B27354" s="28" t="s">
        <v>29168</v>
      </c>
      <c r="C27354" s="28" t="s">
        <v>28749</v>
      </c>
    </row>
    <row r="27355" spans="1:3" x14ac:dyDescent="0.2">
      <c r="A27355" s="28">
        <v>62238</v>
      </c>
      <c r="B27355" s="28" t="s">
        <v>16867</v>
      </c>
      <c r="C27355" s="28" t="s">
        <v>28749</v>
      </c>
    </row>
    <row r="27356" spans="1:3" x14ac:dyDescent="0.2">
      <c r="A27356" s="28">
        <v>62239</v>
      </c>
      <c r="B27356" s="28" t="s">
        <v>29169</v>
      </c>
      <c r="C27356" s="28" t="s">
        <v>28749</v>
      </c>
    </row>
    <row r="27357" spans="1:3" x14ac:dyDescent="0.2">
      <c r="A27357" s="28">
        <v>62240</v>
      </c>
      <c r="B27357" s="28" t="s">
        <v>29170</v>
      </c>
      <c r="C27357" s="28" t="s">
        <v>28749</v>
      </c>
    </row>
    <row r="27358" spans="1:3" x14ac:dyDescent="0.2">
      <c r="A27358" s="28">
        <v>62241</v>
      </c>
      <c r="B27358" s="28" t="s">
        <v>29171</v>
      </c>
      <c r="C27358" s="28" t="s">
        <v>28749</v>
      </c>
    </row>
    <row r="27359" spans="1:3" x14ac:dyDescent="0.2">
      <c r="A27359" s="28">
        <v>62242</v>
      </c>
      <c r="B27359" s="28" t="s">
        <v>26237</v>
      </c>
      <c r="C27359" s="28" t="s">
        <v>28749</v>
      </c>
    </row>
    <row r="27360" spans="1:3" x14ac:dyDescent="0.2">
      <c r="A27360" s="28">
        <v>62243</v>
      </c>
      <c r="B27360" s="28" t="s">
        <v>20240</v>
      </c>
      <c r="C27360" s="28" t="s">
        <v>28749</v>
      </c>
    </row>
    <row r="27361" spans="1:3" x14ac:dyDescent="0.2">
      <c r="A27361" s="28">
        <v>62244</v>
      </c>
      <c r="B27361" s="28" t="s">
        <v>29172</v>
      </c>
      <c r="C27361" s="28" t="s">
        <v>28749</v>
      </c>
    </row>
    <row r="27362" spans="1:3" x14ac:dyDescent="0.2">
      <c r="A27362" s="28">
        <v>62245</v>
      </c>
      <c r="B27362" s="28" t="s">
        <v>18414</v>
      </c>
      <c r="C27362" s="28" t="s">
        <v>28749</v>
      </c>
    </row>
    <row r="27363" spans="1:3" x14ac:dyDescent="0.2">
      <c r="A27363" s="28">
        <v>62246</v>
      </c>
      <c r="B27363" s="28" t="s">
        <v>16395</v>
      </c>
      <c r="C27363" s="28" t="s">
        <v>28749</v>
      </c>
    </row>
    <row r="27364" spans="1:3" x14ac:dyDescent="0.2">
      <c r="A27364" s="28">
        <v>62247</v>
      </c>
      <c r="B27364" s="28" t="s">
        <v>29173</v>
      </c>
      <c r="C27364" s="28" t="s">
        <v>28749</v>
      </c>
    </row>
    <row r="27365" spans="1:3" x14ac:dyDescent="0.2">
      <c r="A27365" s="28">
        <v>62248</v>
      </c>
      <c r="B27365" s="28" t="s">
        <v>29174</v>
      </c>
      <c r="C27365" s="28" t="s">
        <v>28749</v>
      </c>
    </row>
    <row r="27366" spans="1:3" x14ac:dyDescent="0.2">
      <c r="A27366" s="28">
        <v>62249</v>
      </c>
      <c r="B27366" s="28" t="s">
        <v>18416</v>
      </c>
      <c r="C27366" s="28" t="s">
        <v>28749</v>
      </c>
    </row>
    <row r="27367" spans="1:3" x14ac:dyDescent="0.2">
      <c r="A27367" s="28">
        <v>62250</v>
      </c>
      <c r="B27367" s="28" t="s">
        <v>22658</v>
      </c>
      <c r="C27367" s="28" t="s">
        <v>28749</v>
      </c>
    </row>
    <row r="27368" spans="1:3" x14ac:dyDescent="0.2">
      <c r="A27368" s="28">
        <v>62252</v>
      </c>
      <c r="B27368" s="28" t="s">
        <v>29175</v>
      </c>
      <c r="C27368" s="28" t="s">
        <v>28749</v>
      </c>
    </row>
    <row r="27369" spans="1:3" x14ac:dyDescent="0.2">
      <c r="A27369" s="28">
        <v>62253</v>
      </c>
      <c r="B27369" s="28" t="s">
        <v>29176</v>
      </c>
      <c r="C27369" s="28" t="s">
        <v>28749</v>
      </c>
    </row>
    <row r="27370" spans="1:3" x14ac:dyDescent="0.2">
      <c r="A27370" s="28">
        <v>62254</v>
      </c>
      <c r="B27370" s="28" t="s">
        <v>16568</v>
      </c>
      <c r="C27370" s="28" t="s">
        <v>28749</v>
      </c>
    </row>
    <row r="27371" spans="1:3" x14ac:dyDescent="0.2">
      <c r="A27371" s="28">
        <v>62255</v>
      </c>
      <c r="B27371" s="28" t="s">
        <v>29177</v>
      </c>
      <c r="C27371" s="28" t="s">
        <v>28749</v>
      </c>
    </row>
    <row r="27372" spans="1:3" x14ac:dyDescent="0.2">
      <c r="A27372" s="28">
        <v>62256</v>
      </c>
      <c r="B27372" s="28" t="s">
        <v>29178</v>
      </c>
      <c r="C27372" s="28" t="s">
        <v>28749</v>
      </c>
    </row>
    <row r="27373" spans="1:3" x14ac:dyDescent="0.2">
      <c r="A27373" s="28">
        <v>62257</v>
      </c>
      <c r="B27373" s="28" t="s">
        <v>29179</v>
      </c>
      <c r="C27373" s="28" t="s">
        <v>28749</v>
      </c>
    </row>
    <row r="27374" spans="1:3" x14ac:dyDescent="0.2">
      <c r="A27374" s="28">
        <v>62258</v>
      </c>
      <c r="B27374" s="28" t="s">
        <v>29163</v>
      </c>
      <c r="C27374" s="28" t="s">
        <v>28749</v>
      </c>
    </row>
    <row r="27375" spans="1:3" x14ac:dyDescent="0.2">
      <c r="A27375" s="28">
        <v>62259</v>
      </c>
      <c r="B27375" s="28" t="s">
        <v>29180</v>
      </c>
      <c r="C27375" s="28" t="s">
        <v>28749</v>
      </c>
    </row>
    <row r="27376" spans="1:3" x14ac:dyDescent="0.2">
      <c r="A27376" s="28">
        <v>62260</v>
      </c>
      <c r="B27376" s="28" t="s">
        <v>29181</v>
      </c>
      <c r="C27376" s="28" t="s">
        <v>28749</v>
      </c>
    </row>
    <row r="27377" spans="1:3" x14ac:dyDescent="0.2">
      <c r="A27377" s="28">
        <v>62261</v>
      </c>
      <c r="B27377" s="28" t="s">
        <v>23121</v>
      </c>
      <c r="C27377" s="28" t="s">
        <v>28749</v>
      </c>
    </row>
    <row r="27378" spans="1:3" x14ac:dyDescent="0.2">
      <c r="A27378" s="28">
        <v>62262</v>
      </c>
      <c r="B27378" s="28" t="s">
        <v>29182</v>
      </c>
      <c r="C27378" s="28" t="s">
        <v>28749</v>
      </c>
    </row>
    <row r="27379" spans="1:3" x14ac:dyDescent="0.2">
      <c r="A27379" s="28">
        <v>62263</v>
      </c>
      <c r="B27379" s="28" t="s">
        <v>22507</v>
      </c>
      <c r="C27379" s="28" t="s">
        <v>28749</v>
      </c>
    </row>
    <row r="27380" spans="1:3" x14ac:dyDescent="0.2">
      <c r="A27380" s="28">
        <v>62264</v>
      </c>
      <c r="B27380" s="28" t="s">
        <v>25597</v>
      </c>
      <c r="C27380" s="28" t="s">
        <v>28749</v>
      </c>
    </row>
    <row r="27381" spans="1:3" x14ac:dyDescent="0.2">
      <c r="A27381" s="28">
        <v>62265</v>
      </c>
      <c r="B27381" s="28" t="s">
        <v>29183</v>
      </c>
      <c r="C27381" s="28" t="s">
        <v>28749</v>
      </c>
    </row>
    <row r="27382" spans="1:3" x14ac:dyDescent="0.2">
      <c r="A27382" s="28">
        <v>62266</v>
      </c>
      <c r="B27382" s="28" t="s">
        <v>29184</v>
      </c>
      <c r="C27382" s="28" t="s">
        <v>28749</v>
      </c>
    </row>
    <row r="27383" spans="1:3" x14ac:dyDescent="0.2">
      <c r="A27383" s="28">
        <v>62268</v>
      </c>
      <c r="B27383" s="28" t="s">
        <v>17315</v>
      </c>
      <c r="C27383" s="28" t="s">
        <v>28749</v>
      </c>
    </row>
    <row r="27384" spans="1:3" x14ac:dyDescent="0.2">
      <c r="A27384" s="28">
        <v>62269</v>
      </c>
      <c r="B27384" s="28" t="s">
        <v>29185</v>
      </c>
      <c r="C27384" s="28" t="s">
        <v>28749</v>
      </c>
    </row>
    <row r="27385" spans="1:3" x14ac:dyDescent="0.2">
      <c r="A27385" s="28">
        <v>62271</v>
      </c>
      <c r="B27385" s="28" t="s">
        <v>29186</v>
      </c>
      <c r="C27385" s="28" t="s">
        <v>28749</v>
      </c>
    </row>
    <row r="27386" spans="1:3" x14ac:dyDescent="0.2">
      <c r="A27386" s="28">
        <v>62272</v>
      </c>
      <c r="B27386" s="28" t="s">
        <v>29187</v>
      </c>
      <c r="C27386" s="28" t="s">
        <v>28749</v>
      </c>
    </row>
    <row r="27387" spans="1:3" x14ac:dyDescent="0.2">
      <c r="A27387" s="28">
        <v>62273</v>
      </c>
      <c r="B27387" s="28" t="s">
        <v>29188</v>
      </c>
      <c r="C27387" s="28" t="s">
        <v>28749</v>
      </c>
    </row>
    <row r="27388" spans="1:3" x14ac:dyDescent="0.2">
      <c r="A27388" s="28">
        <v>62274</v>
      </c>
      <c r="B27388" s="28" t="s">
        <v>29189</v>
      </c>
      <c r="C27388" s="28" t="s">
        <v>28749</v>
      </c>
    </row>
    <row r="27389" spans="1:3" x14ac:dyDescent="0.2">
      <c r="A27389" s="28">
        <v>62275</v>
      </c>
      <c r="B27389" s="28" t="s">
        <v>21768</v>
      </c>
      <c r="C27389" s="28" t="s">
        <v>28749</v>
      </c>
    </row>
    <row r="27390" spans="1:3" x14ac:dyDescent="0.2">
      <c r="A27390" s="28">
        <v>62277</v>
      </c>
      <c r="B27390" s="28" t="s">
        <v>29190</v>
      </c>
      <c r="C27390" s="28" t="s">
        <v>28749</v>
      </c>
    </row>
    <row r="27391" spans="1:3" x14ac:dyDescent="0.2">
      <c r="A27391" s="28">
        <v>62278</v>
      </c>
      <c r="B27391" s="28" t="s">
        <v>29191</v>
      </c>
      <c r="C27391" s="28" t="s">
        <v>28749</v>
      </c>
    </row>
    <row r="27392" spans="1:3" x14ac:dyDescent="0.2">
      <c r="A27392" s="28">
        <v>62279</v>
      </c>
      <c r="B27392" s="28" t="s">
        <v>29192</v>
      </c>
      <c r="C27392" s="28" t="s">
        <v>28749</v>
      </c>
    </row>
    <row r="27393" spans="1:3" x14ac:dyDescent="0.2">
      <c r="A27393" s="28">
        <v>62280</v>
      </c>
      <c r="B27393" s="28" t="s">
        <v>16814</v>
      </c>
      <c r="C27393" s="28" t="s">
        <v>28749</v>
      </c>
    </row>
    <row r="27394" spans="1:3" x14ac:dyDescent="0.2">
      <c r="A27394" s="28">
        <v>62281</v>
      </c>
      <c r="B27394" s="28" t="s">
        <v>29193</v>
      </c>
      <c r="C27394" s="28" t="s">
        <v>28749</v>
      </c>
    </row>
    <row r="27395" spans="1:3" x14ac:dyDescent="0.2">
      <c r="A27395" s="28">
        <v>62282</v>
      </c>
      <c r="B27395" s="28" t="s">
        <v>29194</v>
      </c>
      <c r="C27395" s="28" t="s">
        <v>28749</v>
      </c>
    </row>
    <row r="27396" spans="1:3" x14ac:dyDescent="0.2">
      <c r="A27396" s="28">
        <v>62284</v>
      </c>
      <c r="B27396" s="28" t="s">
        <v>18944</v>
      </c>
      <c r="C27396" s="28" t="s">
        <v>28749</v>
      </c>
    </row>
    <row r="27397" spans="1:3" x14ac:dyDescent="0.2">
      <c r="A27397" s="28">
        <v>62285</v>
      </c>
      <c r="B27397" s="28" t="s">
        <v>19440</v>
      </c>
      <c r="C27397" s="28" t="s">
        <v>28749</v>
      </c>
    </row>
    <row r="27398" spans="1:3" x14ac:dyDescent="0.2">
      <c r="A27398" s="28">
        <v>62286</v>
      </c>
      <c r="B27398" s="28" t="s">
        <v>17619</v>
      </c>
      <c r="C27398" s="28" t="s">
        <v>28749</v>
      </c>
    </row>
    <row r="27399" spans="1:3" x14ac:dyDescent="0.2">
      <c r="A27399" s="28">
        <v>62288</v>
      </c>
      <c r="B27399" s="28" t="s">
        <v>29195</v>
      </c>
      <c r="C27399" s="28" t="s">
        <v>28749</v>
      </c>
    </row>
    <row r="27400" spans="1:3" x14ac:dyDescent="0.2">
      <c r="A27400" s="28">
        <v>62289</v>
      </c>
      <c r="B27400" s="28" t="s">
        <v>22428</v>
      </c>
      <c r="C27400" s="28" t="s">
        <v>28749</v>
      </c>
    </row>
    <row r="27401" spans="1:3" x14ac:dyDescent="0.2">
      <c r="A27401" s="28">
        <v>62292</v>
      </c>
      <c r="B27401" s="28" t="s">
        <v>29196</v>
      </c>
      <c r="C27401" s="28" t="s">
        <v>28749</v>
      </c>
    </row>
    <row r="27402" spans="1:3" x14ac:dyDescent="0.2">
      <c r="A27402" s="28">
        <v>62293</v>
      </c>
      <c r="B27402" s="28" t="s">
        <v>17824</v>
      </c>
      <c r="C27402" s="28" t="s">
        <v>28749</v>
      </c>
    </row>
    <row r="27403" spans="1:3" x14ac:dyDescent="0.2">
      <c r="A27403" s="28">
        <v>62294</v>
      </c>
      <c r="B27403" s="28" t="s">
        <v>16531</v>
      </c>
      <c r="C27403" s="28" t="s">
        <v>28749</v>
      </c>
    </row>
    <row r="27404" spans="1:3" x14ac:dyDescent="0.2">
      <c r="A27404" s="28">
        <v>62295</v>
      </c>
      <c r="B27404" s="28" t="s">
        <v>29197</v>
      </c>
      <c r="C27404" s="28" t="s">
        <v>28749</v>
      </c>
    </row>
    <row r="27405" spans="1:3" x14ac:dyDescent="0.2">
      <c r="A27405" s="28">
        <v>62297</v>
      </c>
      <c r="B27405" s="28" t="s">
        <v>29198</v>
      </c>
      <c r="C27405" s="28" t="s">
        <v>28749</v>
      </c>
    </row>
    <row r="27406" spans="1:3" x14ac:dyDescent="0.2">
      <c r="A27406" s="28">
        <v>62298</v>
      </c>
      <c r="B27406" s="28" t="s">
        <v>18721</v>
      </c>
      <c r="C27406" s="28" t="s">
        <v>28749</v>
      </c>
    </row>
    <row r="27407" spans="1:3" x14ac:dyDescent="0.2">
      <c r="A27407" s="28">
        <v>62301</v>
      </c>
      <c r="B27407" s="28" t="s">
        <v>16209</v>
      </c>
      <c r="C27407" s="28" t="s">
        <v>28749</v>
      </c>
    </row>
    <row r="27408" spans="1:3" x14ac:dyDescent="0.2">
      <c r="A27408" s="28">
        <v>62305</v>
      </c>
      <c r="B27408" s="28" t="s">
        <v>16209</v>
      </c>
      <c r="C27408" s="28" t="s">
        <v>28749</v>
      </c>
    </row>
    <row r="27409" spans="1:3" x14ac:dyDescent="0.2">
      <c r="A27409" s="28">
        <v>62306</v>
      </c>
      <c r="B27409" s="28" t="s">
        <v>16209</v>
      </c>
      <c r="C27409" s="28" t="s">
        <v>28749</v>
      </c>
    </row>
    <row r="27410" spans="1:3" x14ac:dyDescent="0.2">
      <c r="A27410" s="28">
        <v>62311</v>
      </c>
      <c r="B27410" s="28" t="s">
        <v>16762</v>
      </c>
      <c r="C27410" s="28" t="s">
        <v>28749</v>
      </c>
    </row>
    <row r="27411" spans="1:3" x14ac:dyDescent="0.2">
      <c r="A27411" s="28">
        <v>62312</v>
      </c>
      <c r="B27411" s="28" t="s">
        <v>27911</v>
      </c>
      <c r="C27411" s="28" t="s">
        <v>28749</v>
      </c>
    </row>
    <row r="27412" spans="1:3" x14ac:dyDescent="0.2">
      <c r="A27412" s="28">
        <v>62313</v>
      </c>
      <c r="B27412" s="28" t="s">
        <v>29199</v>
      </c>
      <c r="C27412" s="28" t="s">
        <v>28749</v>
      </c>
    </row>
    <row r="27413" spans="1:3" x14ac:dyDescent="0.2">
      <c r="A27413" s="28">
        <v>62314</v>
      </c>
      <c r="B27413" s="28" t="s">
        <v>29200</v>
      </c>
      <c r="C27413" s="28" t="s">
        <v>28749</v>
      </c>
    </row>
    <row r="27414" spans="1:3" x14ac:dyDescent="0.2">
      <c r="A27414" s="28">
        <v>62316</v>
      </c>
      <c r="B27414" s="28" t="s">
        <v>29201</v>
      </c>
      <c r="C27414" s="28" t="s">
        <v>28749</v>
      </c>
    </row>
    <row r="27415" spans="1:3" x14ac:dyDescent="0.2">
      <c r="A27415" s="28">
        <v>62319</v>
      </c>
      <c r="B27415" s="28" t="s">
        <v>16949</v>
      </c>
      <c r="C27415" s="28" t="s">
        <v>28749</v>
      </c>
    </row>
    <row r="27416" spans="1:3" x14ac:dyDescent="0.2">
      <c r="A27416" s="28">
        <v>62320</v>
      </c>
      <c r="B27416" s="28" t="s">
        <v>29202</v>
      </c>
      <c r="C27416" s="28" t="s">
        <v>28749</v>
      </c>
    </row>
    <row r="27417" spans="1:3" x14ac:dyDescent="0.2">
      <c r="A27417" s="28">
        <v>62321</v>
      </c>
      <c r="B27417" s="28" t="s">
        <v>18827</v>
      </c>
      <c r="C27417" s="28" t="s">
        <v>28749</v>
      </c>
    </row>
    <row r="27418" spans="1:3" x14ac:dyDescent="0.2">
      <c r="A27418" s="28">
        <v>62323</v>
      </c>
      <c r="B27418" s="28" t="s">
        <v>20055</v>
      </c>
      <c r="C27418" s="28" t="s">
        <v>28749</v>
      </c>
    </row>
    <row r="27419" spans="1:3" x14ac:dyDescent="0.2">
      <c r="A27419" s="28">
        <v>62324</v>
      </c>
      <c r="B27419" s="28" t="s">
        <v>17768</v>
      </c>
      <c r="C27419" s="28" t="s">
        <v>28749</v>
      </c>
    </row>
    <row r="27420" spans="1:3" x14ac:dyDescent="0.2">
      <c r="A27420" s="28">
        <v>62325</v>
      </c>
      <c r="B27420" s="28" t="s">
        <v>29203</v>
      </c>
      <c r="C27420" s="28" t="s">
        <v>28749</v>
      </c>
    </row>
    <row r="27421" spans="1:3" x14ac:dyDescent="0.2">
      <c r="A27421" s="28">
        <v>62326</v>
      </c>
      <c r="B27421" s="28" t="s">
        <v>17092</v>
      </c>
      <c r="C27421" s="28" t="s">
        <v>28749</v>
      </c>
    </row>
    <row r="27422" spans="1:3" x14ac:dyDescent="0.2">
      <c r="A27422" s="28">
        <v>62329</v>
      </c>
      <c r="B27422" s="28" t="s">
        <v>29204</v>
      </c>
      <c r="C27422" s="28" t="s">
        <v>28749</v>
      </c>
    </row>
    <row r="27423" spans="1:3" x14ac:dyDescent="0.2">
      <c r="A27423" s="28">
        <v>62330</v>
      </c>
      <c r="B27423" s="28" t="s">
        <v>29205</v>
      </c>
      <c r="C27423" s="28" t="s">
        <v>28749</v>
      </c>
    </row>
    <row r="27424" spans="1:3" x14ac:dyDescent="0.2">
      <c r="A27424" s="28">
        <v>62334</v>
      </c>
      <c r="B27424" s="28" t="s">
        <v>29206</v>
      </c>
      <c r="C27424" s="28" t="s">
        <v>28749</v>
      </c>
    </row>
    <row r="27425" spans="1:3" x14ac:dyDescent="0.2">
      <c r="A27425" s="28">
        <v>62336</v>
      </c>
      <c r="B27425" s="28" t="s">
        <v>29207</v>
      </c>
      <c r="C27425" s="28" t="s">
        <v>28749</v>
      </c>
    </row>
    <row r="27426" spans="1:3" x14ac:dyDescent="0.2">
      <c r="A27426" s="28">
        <v>62338</v>
      </c>
      <c r="B27426" s="28" t="s">
        <v>25671</v>
      </c>
      <c r="C27426" s="28" t="s">
        <v>28749</v>
      </c>
    </row>
    <row r="27427" spans="1:3" x14ac:dyDescent="0.2">
      <c r="A27427" s="28">
        <v>62339</v>
      </c>
      <c r="B27427" s="28" t="s">
        <v>24670</v>
      </c>
      <c r="C27427" s="28" t="s">
        <v>28749</v>
      </c>
    </row>
    <row r="27428" spans="1:3" x14ac:dyDescent="0.2">
      <c r="A27428" s="28">
        <v>62340</v>
      </c>
      <c r="B27428" s="28" t="s">
        <v>29208</v>
      </c>
      <c r="C27428" s="28" t="s">
        <v>28749</v>
      </c>
    </row>
    <row r="27429" spans="1:3" x14ac:dyDescent="0.2">
      <c r="A27429" s="28">
        <v>62341</v>
      </c>
      <c r="B27429" s="28" t="s">
        <v>16130</v>
      </c>
      <c r="C27429" s="28" t="s">
        <v>28749</v>
      </c>
    </row>
    <row r="27430" spans="1:3" x14ac:dyDescent="0.2">
      <c r="A27430" s="28">
        <v>62343</v>
      </c>
      <c r="B27430" s="28" t="s">
        <v>16163</v>
      </c>
      <c r="C27430" s="28" t="s">
        <v>28749</v>
      </c>
    </row>
    <row r="27431" spans="1:3" x14ac:dyDescent="0.2">
      <c r="A27431" s="28">
        <v>62344</v>
      </c>
      <c r="B27431" s="28" t="s">
        <v>24064</v>
      </c>
      <c r="C27431" s="28" t="s">
        <v>28749</v>
      </c>
    </row>
    <row r="27432" spans="1:3" x14ac:dyDescent="0.2">
      <c r="A27432" s="28">
        <v>62345</v>
      </c>
      <c r="B27432" s="28" t="s">
        <v>18266</v>
      </c>
      <c r="C27432" s="28" t="s">
        <v>28749</v>
      </c>
    </row>
    <row r="27433" spans="1:3" x14ac:dyDescent="0.2">
      <c r="A27433" s="28">
        <v>62346</v>
      </c>
      <c r="B27433" s="28" t="s">
        <v>29209</v>
      </c>
      <c r="C27433" s="28" t="s">
        <v>28749</v>
      </c>
    </row>
    <row r="27434" spans="1:3" x14ac:dyDescent="0.2">
      <c r="A27434" s="28">
        <v>62347</v>
      </c>
      <c r="B27434" s="28" t="s">
        <v>16990</v>
      </c>
      <c r="C27434" s="28" t="s">
        <v>28749</v>
      </c>
    </row>
    <row r="27435" spans="1:3" x14ac:dyDescent="0.2">
      <c r="A27435" s="28">
        <v>62348</v>
      </c>
      <c r="B27435" s="28" t="s">
        <v>19086</v>
      </c>
      <c r="C27435" s="28" t="s">
        <v>28749</v>
      </c>
    </row>
    <row r="27436" spans="1:3" x14ac:dyDescent="0.2">
      <c r="A27436" s="28">
        <v>62349</v>
      </c>
      <c r="B27436" s="28" t="s">
        <v>29210</v>
      </c>
      <c r="C27436" s="28" t="s">
        <v>28749</v>
      </c>
    </row>
    <row r="27437" spans="1:3" x14ac:dyDescent="0.2">
      <c r="A27437" s="28">
        <v>62351</v>
      </c>
      <c r="B27437" s="28" t="s">
        <v>16081</v>
      </c>
      <c r="C27437" s="28" t="s">
        <v>28749</v>
      </c>
    </row>
    <row r="27438" spans="1:3" x14ac:dyDescent="0.2">
      <c r="A27438" s="28">
        <v>62352</v>
      </c>
      <c r="B27438" s="28" t="s">
        <v>16213</v>
      </c>
      <c r="C27438" s="28" t="s">
        <v>28749</v>
      </c>
    </row>
    <row r="27439" spans="1:3" x14ac:dyDescent="0.2">
      <c r="A27439" s="28">
        <v>62353</v>
      </c>
      <c r="B27439" s="28" t="s">
        <v>24940</v>
      </c>
      <c r="C27439" s="28" t="s">
        <v>28749</v>
      </c>
    </row>
    <row r="27440" spans="1:3" x14ac:dyDescent="0.2">
      <c r="A27440" s="28">
        <v>62354</v>
      </c>
      <c r="B27440" s="28" t="s">
        <v>24025</v>
      </c>
      <c r="C27440" s="28" t="s">
        <v>28749</v>
      </c>
    </row>
    <row r="27441" spans="1:3" x14ac:dyDescent="0.2">
      <c r="A27441" s="28">
        <v>62355</v>
      </c>
      <c r="B27441" s="28" t="s">
        <v>21930</v>
      </c>
      <c r="C27441" s="28" t="s">
        <v>28749</v>
      </c>
    </row>
    <row r="27442" spans="1:3" x14ac:dyDescent="0.2">
      <c r="A27442" s="28">
        <v>62356</v>
      </c>
      <c r="B27442" s="28" t="s">
        <v>21390</v>
      </c>
      <c r="C27442" s="28" t="s">
        <v>28749</v>
      </c>
    </row>
    <row r="27443" spans="1:3" x14ac:dyDescent="0.2">
      <c r="A27443" s="28">
        <v>62357</v>
      </c>
      <c r="B27443" s="28" t="s">
        <v>15973</v>
      </c>
      <c r="C27443" s="28" t="s">
        <v>28749</v>
      </c>
    </row>
    <row r="27444" spans="1:3" x14ac:dyDescent="0.2">
      <c r="A27444" s="28">
        <v>62358</v>
      </c>
      <c r="B27444" s="28" t="s">
        <v>24454</v>
      </c>
      <c r="C27444" s="28" t="s">
        <v>28749</v>
      </c>
    </row>
    <row r="27445" spans="1:3" x14ac:dyDescent="0.2">
      <c r="A27445" s="28">
        <v>62359</v>
      </c>
      <c r="B27445" s="28" t="s">
        <v>29211</v>
      </c>
      <c r="C27445" s="28" t="s">
        <v>28749</v>
      </c>
    </row>
    <row r="27446" spans="1:3" x14ac:dyDescent="0.2">
      <c r="A27446" s="28">
        <v>62360</v>
      </c>
      <c r="B27446" s="28" t="s">
        <v>29212</v>
      </c>
      <c r="C27446" s="28" t="s">
        <v>28749</v>
      </c>
    </row>
    <row r="27447" spans="1:3" x14ac:dyDescent="0.2">
      <c r="A27447" s="28">
        <v>62361</v>
      </c>
      <c r="B27447" s="28" t="s">
        <v>24764</v>
      </c>
      <c r="C27447" s="28" t="s">
        <v>28749</v>
      </c>
    </row>
    <row r="27448" spans="1:3" x14ac:dyDescent="0.2">
      <c r="A27448" s="28">
        <v>62362</v>
      </c>
      <c r="B27448" s="28" t="s">
        <v>16891</v>
      </c>
      <c r="C27448" s="28" t="s">
        <v>28749</v>
      </c>
    </row>
    <row r="27449" spans="1:3" x14ac:dyDescent="0.2">
      <c r="A27449" s="28">
        <v>62363</v>
      </c>
      <c r="B27449" s="28" t="s">
        <v>15923</v>
      </c>
      <c r="C27449" s="28" t="s">
        <v>28749</v>
      </c>
    </row>
    <row r="27450" spans="1:3" x14ac:dyDescent="0.2">
      <c r="A27450" s="28">
        <v>62365</v>
      </c>
      <c r="B27450" s="28" t="s">
        <v>16364</v>
      </c>
      <c r="C27450" s="28" t="s">
        <v>28749</v>
      </c>
    </row>
    <row r="27451" spans="1:3" x14ac:dyDescent="0.2">
      <c r="A27451" s="28">
        <v>62366</v>
      </c>
      <c r="B27451" s="28" t="s">
        <v>22515</v>
      </c>
      <c r="C27451" s="28" t="s">
        <v>28749</v>
      </c>
    </row>
    <row r="27452" spans="1:3" x14ac:dyDescent="0.2">
      <c r="A27452" s="28">
        <v>62367</v>
      </c>
      <c r="B27452" s="28" t="s">
        <v>16242</v>
      </c>
      <c r="C27452" s="28" t="s">
        <v>28749</v>
      </c>
    </row>
    <row r="27453" spans="1:3" x14ac:dyDescent="0.2">
      <c r="A27453" s="28">
        <v>62370</v>
      </c>
      <c r="B27453" s="28" t="s">
        <v>16142</v>
      </c>
      <c r="C27453" s="28" t="s">
        <v>28749</v>
      </c>
    </row>
    <row r="27454" spans="1:3" x14ac:dyDescent="0.2">
      <c r="A27454" s="28">
        <v>62373</v>
      </c>
      <c r="B27454" s="28" t="s">
        <v>29213</v>
      </c>
      <c r="C27454" s="28" t="s">
        <v>28749</v>
      </c>
    </row>
    <row r="27455" spans="1:3" x14ac:dyDescent="0.2">
      <c r="A27455" s="28">
        <v>62374</v>
      </c>
      <c r="B27455" s="28" t="s">
        <v>29214</v>
      </c>
      <c r="C27455" s="28" t="s">
        <v>28749</v>
      </c>
    </row>
    <row r="27456" spans="1:3" x14ac:dyDescent="0.2">
      <c r="A27456" s="28">
        <v>62375</v>
      </c>
      <c r="B27456" s="28" t="s">
        <v>29215</v>
      </c>
      <c r="C27456" s="28" t="s">
        <v>28749</v>
      </c>
    </row>
    <row r="27457" spans="1:3" x14ac:dyDescent="0.2">
      <c r="A27457" s="28">
        <v>62376</v>
      </c>
      <c r="B27457" s="28" t="s">
        <v>29216</v>
      </c>
      <c r="C27457" s="28" t="s">
        <v>28749</v>
      </c>
    </row>
    <row r="27458" spans="1:3" x14ac:dyDescent="0.2">
      <c r="A27458" s="28">
        <v>62378</v>
      </c>
      <c r="B27458" s="28" t="s">
        <v>17324</v>
      </c>
      <c r="C27458" s="28" t="s">
        <v>28749</v>
      </c>
    </row>
    <row r="27459" spans="1:3" x14ac:dyDescent="0.2">
      <c r="A27459" s="28">
        <v>62379</v>
      </c>
      <c r="B27459" s="28" t="s">
        <v>19130</v>
      </c>
      <c r="C27459" s="28" t="s">
        <v>28749</v>
      </c>
    </row>
    <row r="27460" spans="1:3" x14ac:dyDescent="0.2">
      <c r="A27460" s="28">
        <v>62380</v>
      </c>
      <c r="B27460" s="28" t="s">
        <v>18016</v>
      </c>
      <c r="C27460" s="28" t="s">
        <v>28749</v>
      </c>
    </row>
    <row r="27461" spans="1:3" x14ac:dyDescent="0.2">
      <c r="A27461" s="28">
        <v>62401</v>
      </c>
      <c r="B27461" s="28" t="s">
        <v>16629</v>
      </c>
      <c r="C27461" s="28" t="s">
        <v>28749</v>
      </c>
    </row>
    <row r="27462" spans="1:3" x14ac:dyDescent="0.2">
      <c r="A27462" s="28">
        <v>62410</v>
      </c>
      <c r="B27462" s="28" t="s">
        <v>17473</v>
      </c>
      <c r="C27462" s="28" t="s">
        <v>28749</v>
      </c>
    </row>
    <row r="27463" spans="1:3" x14ac:dyDescent="0.2">
      <c r="A27463" s="28">
        <v>62411</v>
      </c>
      <c r="B27463" s="28" t="s">
        <v>18205</v>
      </c>
      <c r="C27463" s="28" t="s">
        <v>28749</v>
      </c>
    </row>
    <row r="27464" spans="1:3" x14ac:dyDescent="0.2">
      <c r="A27464" s="28">
        <v>62413</v>
      </c>
      <c r="B27464" s="28" t="s">
        <v>21022</v>
      </c>
      <c r="C27464" s="28" t="s">
        <v>28749</v>
      </c>
    </row>
    <row r="27465" spans="1:3" x14ac:dyDescent="0.2">
      <c r="A27465" s="28">
        <v>62414</v>
      </c>
      <c r="B27465" s="28" t="s">
        <v>29217</v>
      </c>
      <c r="C27465" s="28" t="s">
        <v>28749</v>
      </c>
    </row>
    <row r="27466" spans="1:3" x14ac:dyDescent="0.2">
      <c r="A27466" s="28">
        <v>62417</v>
      </c>
      <c r="B27466" s="28" t="s">
        <v>17368</v>
      </c>
      <c r="C27466" s="28" t="s">
        <v>28749</v>
      </c>
    </row>
    <row r="27467" spans="1:3" x14ac:dyDescent="0.2">
      <c r="A27467" s="28">
        <v>62418</v>
      </c>
      <c r="B27467" s="28" t="s">
        <v>20148</v>
      </c>
      <c r="C27467" s="28" t="s">
        <v>28749</v>
      </c>
    </row>
    <row r="27468" spans="1:3" x14ac:dyDescent="0.2">
      <c r="A27468" s="28">
        <v>62419</v>
      </c>
      <c r="B27468" s="28" t="s">
        <v>23328</v>
      </c>
      <c r="C27468" s="28" t="s">
        <v>28749</v>
      </c>
    </row>
    <row r="27469" spans="1:3" x14ac:dyDescent="0.2">
      <c r="A27469" s="28">
        <v>62420</v>
      </c>
      <c r="B27469" s="28" t="s">
        <v>26806</v>
      </c>
      <c r="C27469" s="28" t="s">
        <v>28749</v>
      </c>
    </row>
    <row r="27470" spans="1:3" x14ac:dyDescent="0.2">
      <c r="A27470" s="28">
        <v>62421</v>
      </c>
      <c r="B27470" s="28" t="s">
        <v>16559</v>
      </c>
      <c r="C27470" s="28" t="s">
        <v>28749</v>
      </c>
    </row>
    <row r="27471" spans="1:3" x14ac:dyDescent="0.2">
      <c r="A27471" s="28">
        <v>62422</v>
      </c>
      <c r="B27471" s="28" t="s">
        <v>29218</v>
      </c>
      <c r="C27471" s="28" t="s">
        <v>28749</v>
      </c>
    </row>
    <row r="27472" spans="1:3" x14ac:dyDescent="0.2">
      <c r="A27472" s="28">
        <v>62423</v>
      </c>
      <c r="B27472" s="28" t="s">
        <v>25700</v>
      </c>
      <c r="C27472" s="28" t="s">
        <v>28749</v>
      </c>
    </row>
    <row r="27473" spans="1:3" x14ac:dyDescent="0.2">
      <c r="A27473" s="28">
        <v>62424</v>
      </c>
      <c r="B27473" s="28" t="s">
        <v>29219</v>
      </c>
      <c r="C27473" s="28" t="s">
        <v>28749</v>
      </c>
    </row>
    <row r="27474" spans="1:3" x14ac:dyDescent="0.2">
      <c r="A27474" s="28">
        <v>62425</v>
      </c>
      <c r="B27474" s="28" t="s">
        <v>21532</v>
      </c>
      <c r="C27474" s="28" t="s">
        <v>28749</v>
      </c>
    </row>
    <row r="27475" spans="1:3" x14ac:dyDescent="0.2">
      <c r="A27475" s="28">
        <v>62426</v>
      </c>
      <c r="B27475" s="28" t="s">
        <v>20962</v>
      </c>
      <c r="C27475" s="28" t="s">
        <v>28749</v>
      </c>
    </row>
    <row r="27476" spans="1:3" x14ac:dyDescent="0.2">
      <c r="A27476" s="28">
        <v>62427</v>
      </c>
      <c r="B27476" s="28" t="s">
        <v>22850</v>
      </c>
      <c r="C27476" s="28" t="s">
        <v>28749</v>
      </c>
    </row>
    <row r="27477" spans="1:3" x14ac:dyDescent="0.2">
      <c r="A27477" s="28">
        <v>62428</v>
      </c>
      <c r="B27477" s="28" t="s">
        <v>25059</v>
      </c>
      <c r="C27477" s="28" t="s">
        <v>28749</v>
      </c>
    </row>
    <row r="27478" spans="1:3" x14ac:dyDescent="0.2">
      <c r="A27478" s="28">
        <v>62431</v>
      </c>
      <c r="B27478" s="28" t="s">
        <v>28240</v>
      </c>
      <c r="C27478" s="28" t="s">
        <v>28749</v>
      </c>
    </row>
    <row r="27479" spans="1:3" x14ac:dyDescent="0.2">
      <c r="A27479" s="28">
        <v>62432</v>
      </c>
      <c r="B27479" s="28" t="s">
        <v>29220</v>
      </c>
      <c r="C27479" s="28" t="s">
        <v>28749</v>
      </c>
    </row>
    <row r="27480" spans="1:3" x14ac:dyDescent="0.2">
      <c r="A27480" s="28">
        <v>62433</v>
      </c>
      <c r="B27480" s="28" t="s">
        <v>29221</v>
      </c>
      <c r="C27480" s="28" t="s">
        <v>28749</v>
      </c>
    </row>
    <row r="27481" spans="1:3" x14ac:dyDescent="0.2">
      <c r="A27481" s="28">
        <v>62434</v>
      </c>
      <c r="B27481" s="28" t="s">
        <v>29222</v>
      </c>
      <c r="C27481" s="28" t="s">
        <v>28749</v>
      </c>
    </row>
    <row r="27482" spans="1:3" x14ac:dyDescent="0.2">
      <c r="A27482" s="28">
        <v>62435</v>
      </c>
      <c r="B27482" s="28" t="s">
        <v>26981</v>
      </c>
      <c r="C27482" s="28" t="s">
        <v>28749</v>
      </c>
    </row>
    <row r="27483" spans="1:3" x14ac:dyDescent="0.2">
      <c r="A27483" s="28">
        <v>62436</v>
      </c>
      <c r="B27483" s="28" t="s">
        <v>18354</v>
      </c>
      <c r="C27483" s="28" t="s">
        <v>28749</v>
      </c>
    </row>
    <row r="27484" spans="1:3" x14ac:dyDescent="0.2">
      <c r="A27484" s="28">
        <v>62438</v>
      </c>
      <c r="B27484" s="28" t="s">
        <v>17827</v>
      </c>
      <c r="C27484" s="28" t="s">
        <v>28749</v>
      </c>
    </row>
    <row r="27485" spans="1:3" x14ac:dyDescent="0.2">
      <c r="A27485" s="28">
        <v>62439</v>
      </c>
      <c r="B27485" s="28" t="s">
        <v>18598</v>
      </c>
      <c r="C27485" s="28" t="s">
        <v>28749</v>
      </c>
    </row>
    <row r="27486" spans="1:3" x14ac:dyDescent="0.2">
      <c r="A27486" s="28">
        <v>62440</v>
      </c>
      <c r="B27486" s="28" t="s">
        <v>29223</v>
      </c>
      <c r="C27486" s="28" t="s">
        <v>28749</v>
      </c>
    </row>
    <row r="27487" spans="1:3" x14ac:dyDescent="0.2">
      <c r="A27487" s="28">
        <v>62441</v>
      </c>
      <c r="B27487" s="28" t="s">
        <v>20815</v>
      </c>
      <c r="C27487" s="28" t="s">
        <v>28749</v>
      </c>
    </row>
    <row r="27488" spans="1:3" x14ac:dyDescent="0.2">
      <c r="A27488" s="28">
        <v>62442</v>
      </c>
      <c r="B27488" s="28" t="s">
        <v>17872</v>
      </c>
      <c r="C27488" s="28" t="s">
        <v>28749</v>
      </c>
    </row>
    <row r="27489" spans="1:3" x14ac:dyDescent="0.2">
      <c r="A27489" s="28">
        <v>62443</v>
      </c>
      <c r="B27489" s="28" t="s">
        <v>21973</v>
      </c>
      <c r="C27489" s="28" t="s">
        <v>28749</v>
      </c>
    </row>
    <row r="27490" spans="1:3" x14ac:dyDescent="0.2">
      <c r="A27490" s="28">
        <v>62444</v>
      </c>
      <c r="B27490" s="28" t="s">
        <v>29224</v>
      </c>
      <c r="C27490" s="28" t="s">
        <v>28749</v>
      </c>
    </row>
    <row r="27491" spans="1:3" x14ac:dyDescent="0.2">
      <c r="A27491" s="28">
        <v>62445</v>
      </c>
      <c r="B27491" s="28" t="s">
        <v>17941</v>
      </c>
      <c r="C27491" s="28" t="s">
        <v>28749</v>
      </c>
    </row>
    <row r="27492" spans="1:3" x14ac:dyDescent="0.2">
      <c r="A27492" s="28">
        <v>62446</v>
      </c>
      <c r="B27492" s="28" t="s">
        <v>29225</v>
      </c>
      <c r="C27492" s="28" t="s">
        <v>28749</v>
      </c>
    </row>
    <row r="27493" spans="1:3" x14ac:dyDescent="0.2">
      <c r="A27493" s="28">
        <v>62447</v>
      </c>
      <c r="B27493" s="28" t="s">
        <v>29226</v>
      </c>
      <c r="C27493" s="28" t="s">
        <v>28749</v>
      </c>
    </row>
    <row r="27494" spans="1:3" x14ac:dyDescent="0.2">
      <c r="A27494" s="28">
        <v>62448</v>
      </c>
      <c r="B27494" s="28" t="s">
        <v>16259</v>
      </c>
      <c r="C27494" s="28" t="s">
        <v>28749</v>
      </c>
    </row>
    <row r="27495" spans="1:3" x14ac:dyDescent="0.2">
      <c r="A27495" s="28">
        <v>62449</v>
      </c>
      <c r="B27495" s="28" t="s">
        <v>29227</v>
      </c>
      <c r="C27495" s="28" t="s">
        <v>28749</v>
      </c>
    </row>
    <row r="27496" spans="1:3" x14ac:dyDescent="0.2">
      <c r="A27496" s="28">
        <v>62450</v>
      </c>
      <c r="B27496" s="28" t="s">
        <v>20929</v>
      </c>
      <c r="C27496" s="28" t="s">
        <v>28749</v>
      </c>
    </row>
    <row r="27497" spans="1:3" x14ac:dyDescent="0.2">
      <c r="A27497" s="28">
        <v>62451</v>
      </c>
      <c r="B27497" s="28" t="s">
        <v>22178</v>
      </c>
      <c r="C27497" s="28" t="s">
        <v>28749</v>
      </c>
    </row>
    <row r="27498" spans="1:3" x14ac:dyDescent="0.2">
      <c r="A27498" s="28">
        <v>62452</v>
      </c>
      <c r="B27498" s="28" t="s">
        <v>22164</v>
      </c>
      <c r="C27498" s="28" t="s">
        <v>28749</v>
      </c>
    </row>
    <row r="27499" spans="1:3" x14ac:dyDescent="0.2">
      <c r="A27499" s="28">
        <v>62454</v>
      </c>
      <c r="B27499" s="28" t="s">
        <v>19661</v>
      </c>
      <c r="C27499" s="28" t="s">
        <v>28749</v>
      </c>
    </row>
    <row r="27500" spans="1:3" x14ac:dyDescent="0.2">
      <c r="A27500" s="28">
        <v>62458</v>
      </c>
      <c r="B27500" s="28" t="s">
        <v>24226</v>
      </c>
      <c r="C27500" s="28" t="s">
        <v>28749</v>
      </c>
    </row>
    <row r="27501" spans="1:3" x14ac:dyDescent="0.2">
      <c r="A27501" s="28">
        <v>62459</v>
      </c>
      <c r="B27501" s="28" t="s">
        <v>29228</v>
      </c>
      <c r="C27501" s="28" t="s">
        <v>28749</v>
      </c>
    </row>
    <row r="27502" spans="1:3" x14ac:dyDescent="0.2">
      <c r="A27502" s="28">
        <v>62460</v>
      </c>
      <c r="B27502" s="28" t="s">
        <v>29229</v>
      </c>
      <c r="C27502" s="28" t="s">
        <v>28749</v>
      </c>
    </row>
    <row r="27503" spans="1:3" x14ac:dyDescent="0.2">
      <c r="A27503" s="28">
        <v>62461</v>
      </c>
      <c r="B27503" s="28" t="s">
        <v>29230</v>
      </c>
      <c r="C27503" s="28" t="s">
        <v>28749</v>
      </c>
    </row>
    <row r="27504" spans="1:3" x14ac:dyDescent="0.2">
      <c r="A27504" s="28">
        <v>62462</v>
      </c>
      <c r="B27504" s="28" t="s">
        <v>19631</v>
      </c>
      <c r="C27504" s="28" t="s">
        <v>28749</v>
      </c>
    </row>
    <row r="27505" spans="1:3" x14ac:dyDescent="0.2">
      <c r="A27505" s="28">
        <v>62463</v>
      </c>
      <c r="B27505" s="28" t="s">
        <v>29231</v>
      </c>
      <c r="C27505" s="28" t="s">
        <v>28749</v>
      </c>
    </row>
    <row r="27506" spans="1:3" x14ac:dyDescent="0.2">
      <c r="A27506" s="28">
        <v>62464</v>
      </c>
      <c r="B27506" s="28" t="s">
        <v>29232</v>
      </c>
      <c r="C27506" s="28" t="s">
        <v>28749</v>
      </c>
    </row>
    <row r="27507" spans="1:3" x14ac:dyDescent="0.2">
      <c r="A27507" s="28">
        <v>62465</v>
      </c>
      <c r="B27507" s="28" t="s">
        <v>20187</v>
      </c>
      <c r="C27507" s="28" t="s">
        <v>28749</v>
      </c>
    </row>
    <row r="27508" spans="1:3" x14ac:dyDescent="0.2">
      <c r="A27508" s="28">
        <v>62466</v>
      </c>
      <c r="B27508" s="28" t="s">
        <v>16761</v>
      </c>
      <c r="C27508" s="28" t="s">
        <v>28749</v>
      </c>
    </row>
    <row r="27509" spans="1:3" x14ac:dyDescent="0.2">
      <c r="A27509" s="28">
        <v>62467</v>
      </c>
      <c r="B27509" s="28" t="s">
        <v>29233</v>
      </c>
      <c r="C27509" s="28" t="s">
        <v>28749</v>
      </c>
    </row>
    <row r="27510" spans="1:3" x14ac:dyDescent="0.2">
      <c r="A27510" s="28">
        <v>62468</v>
      </c>
      <c r="B27510" s="28" t="s">
        <v>25525</v>
      </c>
      <c r="C27510" s="28" t="s">
        <v>28749</v>
      </c>
    </row>
    <row r="27511" spans="1:3" x14ac:dyDescent="0.2">
      <c r="A27511" s="28">
        <v>62469</v>
      </c>
      <c r="B27511" s="28" t="s">
        <v>29234</v>
      </c>
      <c r="C27511" s="28" t="s">
        <v>28749</v>
      </c>
    </row>
    <row r="27512" spans="1:3" x14ac:dyDescent="0.2">
      <c r="A27512" s="28">
        <v>62471</v>
      </c>
      <c r="B27512" s="28" t="s">
        <v>25830</v>
      </c>
      <c r="C27512" s="28" t="s">
        <v>28749</v>
      </c>
    </row>
    <row r="27513" spans="1:3" x14ac:dyDescent="0.2">
      <c r="A27513" s="28">
        <v>62473</v>
      </c>
      <c r="B27513" s="28" t="s">
        <v>23981</v>
      </c>
      <c r="C27513" s="28" t="s">
        <v>28749</v>
      </c>
    </row>
    <row r="27514" spans="1:3" x14ac:dyDescent="0.2">
      <c r="A27514" s="28">
        <v>62474</v>
      </c>
      <c r="B27514" s="28" t="s">
        <v>15910</v>
      </c>
      <c r="C27514" s="28" t="s">
        <v>28749</v>
      </c>
    </row>
    <row r="27515" spans="1:3" x14ac:dyDescent="0.2">
      <c r="A27515" s="28">
        <v>62475</v>
      </c>
      <c r="B27515" s="28" t="s">
        <v>22162</v>
      </c>
      <c r="C27515" s="28" t="s">
        <v>28749</v>
      </c>
    </row>
    <row r="27516" spans="1:3" x14ac:dyDescent="0.2">
      <c r="A27516" s="28">
        <v>62476</v>
      </c>
      <c r="B27516" s="28" t="s">
        <v>25662</v>
      </c>
      <c r="C27516" s="28" t="s">
        <v>28749</v>
      </c>
    </row>
    <row r="27517" spans="1:3" x14ac:dyDescent="0.2">
      <c r="A27517" s="28">
        <v>62477</v>
      </c>
      <c r="B27517" s="28" t="s">
        <v>22262</v>
      </c>
      <c r="C27517" s="28" t="s">
        <v>28749</v>
      </c>
    </row>
    <row r="27518" spans="1:3" x14ac:dyDescent="0.2">
      <c r="A27518" s="28">
        <v>62478</v>
      </c>
      <c r="B27518" s="28" t="s">
        <v>29235</v>
      </c>
      <c r="C27518" s="28" t="s">
        <v>28749</v>
      </c>
    </row>
    <row r="27519" spans="1:3" x14ac:dyDescent="0.2">
      <c r="A27519" s="28">
        <v>62479</v>
      </c>
      <c r="B27519" s="28" t="s">
        <v>24687</v>
      </c>
      <c r="C27519" s="28" t="s">
        <v>28749</v>
      </c>
    </row>
    <row r="27520" spans="1:3" x14ac:dyDescent="0.2">
      <c r="A27520" s="28">
        <v>62480</v>
      </c>
      <c r="B27520" s="28" t="s">
        <v>20097</v>
      </c>
      <c r="C27520" s="28" t="s">
        <v>28749</v>
      </c>
    </row>
    <row r="27521" spans="1:3" x14ac:dyDescent="0.2">
      <c r="A27521" s="28">
        <v>62481</v>
      </c>
      <c r="B27521" s="28" t="s">
        <v>21518</v>
      </c>
      <c r="C27521" s="28" t="s">
        <v>28749</v>
      </c>
    </row>
    <row r="27522" spans="1:3" x14ac:dyDescent="0.2">
      <c r="A27522" s="28">
        <v>62501</v>
      </c>
      <c r="B27522" s="28" t="s">
        <v>29236</v>
      </c>
      <c r="C27522" s="28" t="s">
        <v>28749</v>
      </c>
    </row>
    <row r="27523" spans="1:3" x14ac:dyDescent="0.2">
      <c r="A27523" s="28">
        <v>62510</v>
      </c>
      <c r="B27523" s="28" t="s">
        <v>29237</v>
      </c>
      <c r="C27523" s="28" t="s">
        <v>28749</v>
      </c>
    </row>
    <row r="27524" spans="1:3" x14ac:dyDescent="0.2">
      <c r="A27524" s="28">
        <v>62512</v>
      </c>
      <c r="B27524" s="28" t="s">
        <v>29238</v>
      </c>
      <c r="C27524" s="28" t="s">
        <v>28749</v>
      </c>
    </row>
    <row r="27525" spans="1:3" x14ac:dyDescent="0.2">
      <c r="A27525" s="28">
        <v>62513</v>
      </c>
      <c r="B27525" s="28" t="s">
        <v>29239</v>
      </c>
      <c r="C27525" s="28" t="s">
        <v>28749</v>
      </c>
    </row>
    <row r="27526" spans="1:3" x14ac:dyDescent="0.2">
      <c r="A27526" s="28">
        <v>62514</v>
      </c>
      <c r="B27526" s="28" t="s">
        <v>29240</v>
      </c>
      <c r="C27526" s="28" t="s">
        <v>28749</v>
      </c>
    </row>
    <row r="27527" spans="1:3" x14ac:dyDescent="0.2">
      <c r="A27527" s="28">
        <v>62515</v>
      </c>
      <c r="B27527" s="28" t="s">
        <v>19047</v>
      </c>
      <c r="C27527" s="28" t="s">
        <v>28749</v>
      </c>
    </row>
    <row r="27528" spans="1:3" x14ac:dyDescent="0.2">
      <c r="A27528" s="28">
        <v>62517</v>
      </c>
      <c r="B27528" s="28" t="s">
        <v>29241</v>
      </c>
      <c r="C27528" s="28" t="s">
        <v>28749</v>
      </c>
    </row>
    <row r="27529" spans="1:3" x14ac:dyDescent="0.2">
      <c r="A27529" s="28">
        <v>62518</v>
      </c>
      <c r="B27529" s="28" t="s">
        <v>29242</v>
      </c>
      <c r="C27529" s="28" t="s">
        <v>28749</v>
      </c>
    </row>
    <row r="27530" spans="1:3" x14ac:dyDescent="0.2">
      <c r="A27530" s="28">
        <v>62519</v>
      </c>
      <c r="B27530" s="28" t="s">
        <v>29243</v>
      </c>
      <c r="C27530" s="28" t="s">
        <v>28749</v>
      </c>
    </row>
    <row r="27531" spans="1:3" x14ac:dyDescent="0.2">
      <c r="A27531" s="28">
        <v>62520</v>
      </c>
      <c r="B27531" s="28" t="s">
        <v>19398</v>
      </c>
      <c r="C27531" s="28" t="s">
        <v>28749</v>
      </c>
    </row>
    <row r="27532" spans="1:3" x14ac:dyDescent="0.2">
      <c r="A27532" s="28">
        <v>62521</v>
      </c>
      <c r="B27532" s="28" t="s">
        <v>23165</v>
      </c>
      <c r="C27532" s="28" t="s">
        <v>28749</v>
      </c>
    </row>
    <row r="27533" spans="1:3" x14ac:dyDescent="0.2">
      <c r="A27533" s="28">
        <v>62522</v>
      </c>
      <c r="B27533" s="28" t="s">
        <v>23165</v>
      </c>
      <c r="C27533" s="28" t="s">
        <v>28749</v>
      </c>
    </row>
    <row r="27534" spans="1:3" x14ac:dyDescent="0.2">
      <c r="A27534" s="28">
        <v>62523</v>
      </c>
      <c r="B27534" s="28" t="s">
        <v>23165</v>
      </c>
      <c r="C27534" s="28" t="s">
        <v>28749</v>
      </c>
    </row>
    <row r="27535" spans="1:3" x14ac:dyDescent="0.2">
      <c r="A27535" s="28">
        <v>62524</v>
      </c>
      <c r="B27535" s="28" t="s">
        <v>23165</v>
      </c>
      <c r="C27535" s="28" t="s">
        <v>28749</v>
      </c>
    </row>
    <row r="27536" spans="1:3" x14ac:dyDescent="0.2">
      <c r="A27536" s="28">
        <v>62525</v>
      </c>
      <c r="B27536" s="28" t="s">
        <v>23165</v>
      </c>
      <c r="C27536" s="28" t="s">
        <v>28749</v>
      </c>
    </row>
    <row r="27537" spans="1:3" x14ac:dyDescent="0.2">
      <c r="A27537" s="28">
        <v>62526</v>
      </c>
      <c r="B27537" s="28" t="s">
        <v>23165</v>
      </c>
      <c r="C27537" s="28" t="s">
        <v>28749</v>
      </c>
    </row>
    <row r="27538" spans="1:3" x14ac:dyDescent="0.2">
      <c r="A27538" s="28">
        <v>62530</v>
      </c>
      <c r="B27538" s="28" t="s">
        <v>29244</v>
      </c>
      <c r="C27538" s="28" t="s">
        <v>28749</v>
      </c>
    </row>
    <row r="27539" spans="1:3" x14ac:dyDescent="0.2">
      <c r="A27539" s="28">
        <v>62531</v>
      </c>
      <c r="B27539" s="28" t="s">
        <v>19710</v>
      </c>
      <c r="C27539" s="28" t="s">
        <v>28749</v>
      </c>
    </row>
    <row r="27540" spans="1:3" x14ac:dyDescent="0.2">
      <c r="A27540" s="28">
        <v>62532</v>
      </c>
      <c r="B27540" s="28" t="s">
        <v>29245</v>
      </c>
      <c r="C27540" s="28" t="s">
        <v>28749</v>
      </c>
    </row>
    <row r="27541" spans="1:3" x14ac:dyDescent="0.2">
      <c r="A27541" s="28">
        <v>62533</v>
      </c>
      <c r="B27541" s="28" t="s">
        <v>25810</v>
      </c>
      <c r="C27541" s="28" t="s">
        <v>28749</v>
      </c>
    </row>
    <row r="27542" spans="1:3" x14ac:dyDescent="0.2">
      <c r="A27542" s="28">
        <v>62534</v>
      </c>
      <c r="B27542" s="28" t="s">
        <v>25909</v>
      </c>
      <c r="C27542" s="28" t="s">
        <v>28749</v>
      </c>
    </row>
    <row r="27543" spans="1:3" x14ac:dyDescent="0.2">
      <c r="A27543" s="28">
        <v>62535</v>
      </c>
      <c r="B27543" s="28" t="s">
        <v>23377</v>
      </c>
      <c r="C27543" s="28" t="s">
        <v>28749</v>
      </c>
    </row>
    <row r="27544" spans="1:3" x14ac:dyDescent="0.2">
      <c r="A27544" s="28">
        <v>62536</v>
      </c>
      <c r="B27544" s="28" t="s">
        <v>29246</v>
      </c>
      <c r="C27544" s="28" t="s">
        <v>28749</v>
      </c>
    </row>
    <row r="27545" spans="1:3" x14ac:dyDescent="0.2">
      <c r="A27545" s="28">
        <v>62537</v>
      </c>
      <c r="B27545" s="28" t="s">
        <v>29247</v>
      </c>
      <c r="C27545" s="28" t="s">
        <v>28749</v>
      </c>
    </row>
    <row r="27546" spans="1:3" x14ac:dyDescent="0.2">
      <c r="A27546" s="28">
        <v>62538</v>
      </c>
      <c r="B27546" s="28" t="s">
        <v>29248</v>
      </c>
      <c r="C27546" s="28" t="s">
        <v>28749</v>
      </c>
    </row>
    <row r="27547" spans="1:3" x14ac:dyDescent="0.2">
      <c r="A27547" s="28">
        <v>62539</v>
      </c>
      <c r="B27547" s="28" t="s">
        <v>29249</v>
      </c>
      <c r="C27547" s="28" t="s">
        <v>28749</v>
      </c>
    </row>
    <row r="27548" spans="1:3" x14ac:dyDescent="0.2">
      <c r="A27548" s="28">
        <v>62540</v>
      </c>
      <c r="B27548" s="28" t="s">
        <v>21922</v>
      </c>
      <c r="C27548" s="28" t="s">
        <v>28749</v>
      </c>
    </row>
    <row r="27549" spans="1:3" x14ac:dyDescent="0.2">
      <c r="A27549" s="28">
        <v>62541</v>
      </c>
      <c r="B27549" s="28" t="s">
        <v>29250</v>
      </c>
      <c r="C27549" s="28" t="s">
        <v>28749</v>
      </c>
    </row>
    <row r="27550" spans="1:3" x14ac:dyDescent="0.2">
      <c r="A27550" s="28">
        <v>62543</v>
      </c>
      <c r="B27550" s="28" t="s">
        <v>18268</v>
      </c>
      <c r="C27550" s="28" t="s">
        <v>28749</v>
      </c>
    </row>
    <row r="27551" spans="1:3" x14ac:dyDescent="0.2">
      <c r="A27551" s="28">
        <v>62544</v>
      </c>
      <c r="B27551" s="28" t="s">
        <v>21377</v>
      </c>
      <c r="C27551" s="28" t="s">
        <v>28749</v>
      </c>
    </row>
    <row r="27552" spans="1:3" x14ac:dyDescent="0.2">
      <c r="A27552" s="28">
        <v>62545</v>
      </c>
      <c r="B27552" s="28" t="s">
        <v>20018</v>
      </c>
      <c r="C27552" s="28" t="s">
        <v>28749</v>
      </c>
    </row>
    <row r="27553" spans="1:3" x14ac:dyDescent="0.2">
      <c r="A27553" s="28">
        <v>62546</v>
      </c>
      <c r="B27553" s="28" t="s">
        <v>18608</v>
      </c>
      <c r="C27553" s="28" t="s">
        <v>28749</v>
      </c>
    </row>
    <row r="27554" spans="1:3" x14ac:dyDescent="0.2">
      <c r="A27554" s="28">
        <v>62547</v>
      </c>
      <c r="B27554" s="28" t="s">
        <v>27172</v>
      </c>
      <c r="C27554" s="28" t="s">
        <v>28749</v>
      </c>
    </row>
    <row r="27555" spans="1:3" x14ac:dyDescent="0.2">
      <c r="A27555" s="28">
        <v>62548</v>
      </c>
      <c r="B27555" s="28" t="s">
        <v>29251</v>
      </c>
      <c r="C27555" s="28" t="s">
        <v>28749</v>
      </c>
    </row>
    <row r="27556" spans="1:3" x14ac:dyDescent="0.2">
      <c r="A27556" s="28">
        <v>62549</v>
      </c>
      <c r="B27556" s="28" t="s">
        <v>29252</v>
      </c>
      <c r="C27556" s="28" t="s">
        <v>28749</v>
      </c>
    </row>
    <row r="27557" spans="1:3" x14ac:dyDescent="0.2">
      <c r="A27557" s="28">
        <v>62550</v>
      </c>
      <c r="B27557" s="28" t="s">
        <v>29253</v>
      </c>
      <c r="C27557" s="28" t="s">
        <v>28749</v>
      </c>
    </row>
    <row r="27558" spans="1:3" x14ac:dyDescent="0.2">
      <c r="A27558" s="28">
        <v>62551</v>
      </c>
      <c r="B27558" s="28" t="s">
        <v>17312</v>
      </c>
      <c r="C27558" s="28" t="s">
        <v>28749</v>
      </c>
    </row>
    <row r="27559" spans="1:3" x14ac:dyDescent="0.2">
      <c r="A27559" s="28">
        <v>62553</v>
      </c>
      <c r="B27559" s="28" t="s">
        <v>23392</v>
      </c>
      <c r="C27559" s="28" t="s">
        <v>28749</v>
      </c>
    </row>
    <row r="27560" spans="1:3" x14ac:dyDescent="0.2">
      <c r="A27560" s="28">
        <v>62554</v>
      </c>
      <c r="B27560" s="28" t="s">
        <v>29254</v>
      </c>
      <c r="C27560" s="28" t="s">
        <v>28749</v>
      </c>
    </row>
    <row r="27561" spans="1:3" x14ac:dyDescent="0.2">
      <c r="A27561" s="28">
        <v>62555</v>
      </c>
      <c r="B27561" s="28" t="s">
        <v>29255</v>
      </c>
      <c r="C27561" s="28" t="s">
        <v>28749</v>
      </c>
    </row>
    <row r="27562" spans="1:3" x14ac:dyDescent="0.2">
      <c r="A27562" s="28">
        <v>62556</v>
      </c>
      <c r="B27562" s="28" t="s">
        <v>15810</v>
      </c>
      <c r="C27562" s="28" t="s">
        <v>28749</v>
      </c>
    </row>
    <row r="27563" spans="1:3" x14ac:dyDescent="0.2">
      <c r="A27563" s="28">
        <v>62557</v>
      </c>
      <c r="B27563" s="28" t="s">
        <v>29256</v>
      </c>
      <c r="C27563" s="28" t="s">
        <v>28749</v>
      </c>
    </row>
    <row r="27564" spans="1:3" x14ac:dyDescent="0.2">
      <c r="A27564" s="28">
        <v>62558</v>
      </c>
      <c r="B27564" s="28" t="s">
        <v>29257</v>
      </c>
      <c r="C27564" s="28" t="s">
        <v>28749</v>
      </c>
    </row>
    <row r="27565" spans="1:3" x14ac:dyDescent="0.2">
      <c r="A27565" s="28">
        <v>62560</v>
      </c>
      <c r="B27565" s="28" t="s">
        <v>16458</v>
      </c>
      <c r="C27565" s="28" t="s">
        <v>28749</v>
      </c>
    </row>
    <row r="27566" spans="1:3" x14ac:dyDescent="0.2">
      <c r="A27566" s="28">
        <v>62561</v>
      </c>
      <c r="B27566" s="28" t="s">
        <v>17244</v>
      </c>
      <c r="C27566" s="28" t="s">
        <v>28749</v>
      </c>
    </row>
    <row r="27567" spans="1:3" x14ac:dyDescent="0.2">
      <c r="A27567" s="28">
        <v>62563</v>
      </c>
      <c r="B27567" s="28" t="s">
        <v>16371</v>
      </c>
      <c r="C27567" s="28" t="s">
        <v>28749</v>
      </c>
    </row>
    <row r="27568" spans="1:3" x14ac:dyDescent="0.2">
      <c r="A27568" s="28">
        <v>62565</v>
      </c>
      <c r="B27568" s="28" t="s">
        <v>24344</v>
      </c>
      <c r="C27568" s="28" t="s">
        <v>28749</v>
      </c>
    </row>
    <row r="27569" spans="1:3" x14ac:dyDescent="0.2">
      <c r="A27569" s="28">
        <v>62567</v>
      </c>
      <c r="B27569" s="28" t="s">
        <v>16902</v>
      </c>
      <c r="C27569" s="28" t="s">
        <v>28749</v>
      </c>
    </row>
    <row r="27570" spans="1:3" x14ac:dyDescent="0.2">
      <c r="A27570" s="28">
        <v>62568</v>
      </c>
      <c r="B27570" s="28" t="s">
        <v>29258</v>
      </c>
      <c r="C27570" s="28" t="s">
        <v>28749</v>
      </c>
    </row>
    <row r="27571" spans="1:3" x14ac:dyDescent="0.2">
      <c r="A27571" s="28">
        <v>62570</v>
      </c>
      <c r="B27571" s="28" t="s">
        <v>29259</v>
      </c>
      <c r="C27571" s="28" t="s">
        <v>28749</v>
      </c>
    </row>
    <row r="27572" spans="1:3" x14ac:dyDescent="0.2">
      <c r="A27572" s="28">
        <v>62571</v>
      </c>
      <c r="B27572" s="28" t="s">
        <v>29260</v>
      </c>
      <c r="C27572" s="28" t="s">
        <v>28749</v>
      </c>
    </row>
    <row r="27573" spans="1:3" x14ac:dyDescent="0.2">
      <c r="A27573" s="28">
        <v>62572</v>
      </c>
      <c r="B27573" s="28" t="s">
        <v>29261</v>
      </c>
      <c r="C27573" s="28" t="s">
        <v>28749</v>
      </c>
    </row>
    <row r="27574" spans="1:3" x14ac:dyDescent="0.2">
      <c r="A27574" s="28">
        <v>62573</v>
      </c>
      <c r="B27574" s="28" t="s">
        <v>18567</v>
      </c>
      <c r="C27574" s="28" t="s">
        <v>28749</v>
      </c>
    </row>
    <row r="27575" spans="1:3" x14ac:dyDescent="0.2">
      <c r="A27575" s="28">
        <v>62601</v>
      </c>
      <c r="B27575" s="28" t="s">
        <v>18965</v>
      </c>
      <c r="C27575" s="28" t="s">
        <v>28749</v>
      </c>
    </row>
    <row r="27576" spans="1:3" x14ac:dyDescent="0.2">
      <c r="A27576" s="28">
        <v>62610</v>
      </c>
      <c r="B27576" s="28" t="s">
        <v>29262</v>
      </c>
      <c r="C27576" s="28" t="s">
        <v>28749</v>
      </c>
    </row>
    <row r="27577" spans="1:3" x14ac:dyDescent="0.2">
      <c r="A27577" s="28">
        <v>62611</v>
      </c>
      <c r="B27577" s="28" t="s">
        <v>29263</v>
      </c>
      <c r="C27577" s="28" t="s">
        <v>28749</v>
      </c>
    </row>
    <row r="27578" spans="1:3" x14ac:dyDescent="0.2">
      <c r="A27578" s="28">
        <v>62612</v>
      </c>
      <c r="B27578" s="28" t="s">
        <v>16068</v>
      </c>
      <c r="C27578" s="28" t="s">
        <v>28749</v>
      </c>
    </row>
    <row r="27579" spans="1:3" x14ac:dyDescent="0.2">
      <c r="A27579" s="28">
        <v>62613</v>
      </c>
      <c r="B27579" s="28" t="s">
        <v>16967</v>
      </c>
      <c r="C27579" s="28" t="s">
        <v>28749</v>
      </c>
    </row>
    <row r="27580" spans="1:3" x14ac:dyDescent="0.2">
      <c r="A27580" s="28">
        <v>62615</v>
      </c>
      <c r="B27580" s="28" t="s">
        <v>16010</v>
      </c>
      <c r="C27580" s="28" t="s">
        <v>28749</v>
      </c>
    </row>
    <row r="27581" spans="1:3" x14ac:dyDescent="0.2">
      <c r="A27581" s="28">
        <v>62617</v>
      </c>
      <c r="B27581" s="28" t="s">
        <v>16557</v>
      </c>
      <c r="C27581" s="28" t="s">
        <v>28749</v>
      </c>
    </row>
    <row r="27582" spans="1:3" x14ac:dyDescent="0.2">
      <c r="A27582" s="28">
        <v>62618</v>
      </c>
      <c r="B27582" s="28" t="s">
        <v>29264</v>
      </c>
      <c r="C27582" s="28" t="s">
        <v>28749</v>
      </c>
    </row>
    <row r="27583" spans="1:3" x14ac:dyDescent="0.2">
      <c r="A27583" s="28">
        <v>62621</v>
      </c>
      <c r="B27583" s="28" t="s">
        <v>29265</v>
      </c>
      <c r="C27583" s="28" t="s">
        <v>28749</v>
      </c>
    </row>
    <row r="27584" spans="1:3" x14ac:dyDescent="0.2">
      <c r="A27584" s="28">
        <v>62622</v>
      </c>
      <c r="B27584" s="28" t="s">
        <v>29266</v>
      </c>
      <c r="C27584" s="28" t="s">
        <v>28749</v>
      </c>
    </row>
    <row r="27585" spans="1:3" x14ac:dyDescent="0.2">
      <c r="A27585" s="28">
        <v>62624</v>
      </c>
      <c r="B27585" s="28" t="s">
        <v>28627</v>
      </c>
      <c r="C27585" s="28" t="s">
        <v>28749</v>
      </c>
    </row>
    <row r="27586" spans="1:3" x14ac:dyDescent="0.2">
      <c r="A27586" s="28">
        <v>62625</v>
      </c>
      <c r="B27586" s="28" t="s">
        <v>29267</v>
      </c>
      <c r="C27586" s="28" t="s">
        <v>28749</v>
      </c>
    </row>
    <row r="27587" spans="1:3" x14ac:dyDescent="0.2">
      <c r="A27587" s="28">
        <v>62626</v>
      </c>
      <c r="B27587" s="28" t="s">
        <v>29268</v>
      </c>
      <c r="C27587" s="28" t="s">
        <v>28749</v>
      </c>
    </row>
    <row r="27588" spans="1:3" x14ac:dyDescent="0.2">
      <c r="A27588" s="28">
        <v>62627</v>
      </c>
      <c r="B27588" s="28" t="s">
        <v>29269</v>
      </c>
      <c r="C27588" s="28" t="s">
        <v>28749</v>
      </c>
    </row>
    <row r="27589" spans="1:3" x14ac:dyDescent="0.2">
      <c r="A27589" s="28">
        <v>62628</v>
      </c>
      <c r="B27589" s="28" t="s">
        <v>22905</v>
      </c>
      <c r="C27589" s="28" t="s">
        <v>28749</v>
      </c>
    </row>
    <row r="27590" spans="1:3" x14ac:dyDescent="0.2">
      <c r="A27590" s="28">
        <v>62629</v>
      </c>
      <c r="B27590" s="28" t="s">
        <v>16311</v>
      </c>
      <c r="C27590" s="28" t="s">
        <v>28749</v>
      </c>
    </row>
    <row r="27591" spans="1:3" x14ac:dyDescent="0.2">
      <c r="A27591" s="28">
        <v>62630</v>
      </c>
      <c r="B27591" s="28" t="s">
        <v>15870</v>
      </c>
      <c r="C27591" s="28" t="s">
        <v>28749</v>
      </c>
    </row>
    <row r="27592" spans="1:3" x14ac:dyDescent="0.2">
      <c r="A27592" s="28">
        <v>62631</v>
      </c>
      <c r="B27592" s="28" t="s">
        <v>16073</v>
      </c>
      <c r="C27592" s="28" t="s">
        <v>28749</v>
      </c>
    </row>
    <row r="27593" spans="1:3" x14ac:dyDescent="0.2">
      <c r="A27593" s="28">
        <v>62633</v>
      </c>
      <c r="B27593" s="28" t="s">
        <v>16227</v>
      </c>
      <c r="C27593" s="28" t="s">
        <v>28749</v>
      </c>
    </row>
    <row r="27594" spans="1:3" x14ac:dyDescent="0.2">
      <c r="A27594" s="28">
        <v>62634</v>
      </c>
      <c r="B27594" s="28" t="s">
        <v>26022</v>
      </c>
      <c r="C27594" s="28" t="s">
        <v>28749</v>
      </c>
    </row>
    <row r="27595" spans="1:3" x14ac:dyDescent="0.2">
      <c r="A27595" s="28">
        <v>62635</v>
      </c>
      <c r="B27595" s="28" t="s">
        <v>29270</v>
      </c>
      <c r="C27595" s="28" t="s">
        <v>28749</v>
      </c>
    </row>
    <row r="27596" spans="1:3" x14ac:dyDescent="0.2">
      <c r="A27596" s="28">
        <v>62638</v>
      </c>
      <c r="B27596" s="28" t="s">
        <v>16159</v>
      </c>
      <c r="C27596" s="28" t="s">
        <v>28749</v>
      </c>
    </row>
    <row r="27597" spans="1:3" x14ac:dyDescent="0.2">
      <c r="A27597" s="28">
        <v>62639</v>
      </c>
      <c r="B27597" s="28" t="s">
        <v>20714</v>
      </c>
      <c r="C27597" s="28" t="s">
        <v>28749</v>
      </c>
    </row>
    <row r="27598" spans="1:3" x14ac:dyDescent="0.2">
      <c r="A27598" s="28">
        <v>62640</v>
      </c>
      <c r="B27598" s="28" t="s">
        <v>19809</v>
      </c>
      <c r="C27598" s="28" t="s">
        <v>28749</v>
      </c>
    </row>
    <row r="27599" spans="1:3" x14ac:dyDescent="0.2">
      <c r="A27599" s="28">
        <v>62642</v>
      </c>
      <c r="B27599" s="28" t="s">
        <v>29271</v>
      </c>
      <c r="C27599" s="28" t="s">
        <v>28749</v>
      </c>
    </row>
    <row r="27600" spans="1:3" x14ac:dyDescent="0.2">
      <c r="A27600" s="28">
        <v>62643</v>
      </c>
      <c r="B27600" s="28" t="s">
        <v>29272</v>
      </c>
      <c r="C27600" s="28" t="s">
        <v>28749</v>
      </c>
    </row>
    <row r="27601" spans="1:3" x14ac:dyDescent="0.2">
      <c r="A27601" s="28">
        <v>62644</v>
      </c>
      <c r="B27601" s="28" t="s">
        <v>23583</v>
      </c>
      <c r="C27601" s="28" t="s">
        <v>28749</v>
      </c>
    </row>
    <row r="27602" spans="1:3" x14ac:dyDescent="0.2">
      <c r="A27602" s="28">
        <v>62649</v>
      </c>
      <c r="B27602" s="28" t="s">
        <v>29273</v>
      </c>
      <c r="C27602" s="28" t="s">
        <v>28749</v>
      </c>
    </row>
    <row r="27603" spans="1:3" x14ac:dyDescent="0.2">
      <c r="A27603" s="28">
        <v>62650</v>
      </c>
      <c r="B27603" s="28" t="s">
        <v>17072</v>
      </c>
      <c r="C27603" s="28" t="s">
        <v>28749</v>
      </c>
    </row>
    <row r="27604" spans="1:3" x14ac:dyDescent="0.2">
      <c r="A27604" s="28">
        <v>62651</v>
      </c>
      <c r="B27604" s="28" t="s">
        <v>17072</v>
      </c>
      <c r="C27604" s="28" t="s">
        <v>28749</v>
      </c>
    </row>
    <row r="27605" spans="1:3" x14ac:dyDescent="0.2">
      <c r="A27605" s="28">
        <v>62655</v>
      </c>
      <c r="B27605" s="28" t="s">
        <v>25398</v>
      </c>
      <c r="C27605" s="28" t="s">
        <v>28749</v>
      </c>
    </row>
    <row r="27606" spans="1:3" x14ac:dyDescent="0.2">
      <c r="A27606" s="28">
        <v>62656</v>
      </c>
      <c r="B27606" s="28" t="s">
        <v>16086</v>
      </c>
      <c r="C27606" s="28" t="s">
        <v>28749</v>
      </c>
    </row>
    <row r="27607" spans="1:3" x14ac:dyDescent="0.2">
      <c r="A27607" s="28">
        <v>62659</v>
      </c>
      <c r="B27607" s="28" t="s">
        <v>29274</v>
      </c>
      <c r="C27607" s="28" t="s">
        <v>28749</v>
      </c>
    </row>
    <row r="27608" spans="1:3" x14ac:dyDescent="0.2">
      <c r="A27608" s="28">
        <v>62660</v>
      </c>
      <c r="B27608" s="28" t="s">
        <v>29275</v>
      </c>
      <c r="C27608" s="28" t="s">
        <v>28749</v>
      </c>
    </row>
    <row r="27609" spans="1:3" x14ac:dyDescent="0.2">
      <c r="A27609" s="28">
        <v>62661</v>
      </c>
      <c r="B27609" s="28" t="s">
        <v>29276</v>
      </c>
      <c r="C27609" s="28" t="s">
        <v>28749</v>
      </c>
    </row>
    <row r="27610" spans="1:3" x14ac:dyDescent="0.2">
      <c r="A27610" s="28">
        <v>62662</v>
      </c>
      <c r="B27610" s="28" t="s">
        <v>29277</v>
      </c>
      <c r="C27610" s="28" t="s">
        <v>28749</v>
      </c>
    </row>
    <row r="27611" spans="1:3" x14ac:dyDescent="0.2">
      <c r="A27611" s="28">
        <v>62663</v>
      </c>
      <c r="B27611" s="28" t="s">
        <v>16134</v>
      </c>
      <c r="C27611" s="28" t="s">
        <v>28749</v>
      </c>
    </row>
    <row r="27612" spans="1:3" x14ac:dyDescent="0.2">
      <c r="A27612" s="28">
        <v>62664</v>
      </c>
      <c r="B27612" s="28" t="s">
        <v>26879</v>
      </c>
      <c r="C27612" s="28" t="s">
        <v>28749</v>
      </c>
    </row>
    <row r="27613" spans="1:3" x14ac:dyDescent="0.2">
      <c r="A27613" s="28">
        <v>62665</v>
      </c>
      <c r="B27613" s="28" t="s">
        <v>29278</v>
      </c>
      <c r="C27613" s="28" t="s">
        <v>28749</v>
      </c>
    </row>
    <row r="27614" spans="1:3" x14ac:dyDescent="0.2">
      <c r="A27614" s="28">
        <v>62666</v>
      </c>
      <c r="B27614" s="28" t="s">
        <v>16406</v>
      </c>
      <c r="C27614" s="28" t="s">
        <v>28749</v>
      </c>
    </row>
    <row r="27615" spans="1:3" x14ac:dyDescent="0.2">
      <c r="A27615" s="28">
        <v>62667</v>
      </c>
      <c r="B27615" s="28" t="s">
        <v>29279</v>
      </c>
      <c r="C27615" s="28" t="s">
        <v>28749</v>
      </c>
    </row>
    <row r="27616" spans="1:3" x14ac:dyDescent="0.2">
      <c r="A27616" s="28">
        <v>62668</v>
      </c>
      <c r="B27616" s="28" t="s">
        <v>23293</v>
      </c>
      <c r="C27616" s="28" t="s">
        <v>28749</v>
      </c>
    </row>
    <row r="27617" spans="1:3" x14ac:dyDescent="0.2">
      <c r="A27617" s="28">
        <v>62670</v>
      </c>
      <c r="B27617" s="28" t="s">
        <v>18776</v>
      </c>
      <c r="C27617" s="28" t="s">
        <v>28749</v>
      </c>
    </row>
    <row r="27618" spans="1:3" x14ac:dyDescent="0.2">
      <c r="A27618" s="28">
        <v>62671</v>
      </c>
      <c r="B27618" s="28" t="s">
        <v>20173</v>
      </c>
      <c r="C27618" s="28" t="s">
        <v>28749</v>
      </c>
    </row>
    <row r="27619" spans="1:3" x14ac:dyDescent="0.2">
      <c r="A27619" s="28">
        <v>62672</v>
      </c>
      <c r="B27619" s="28" t="s">
        <v>29280</v>
      </c>
      <c r="C27619" s="28" t="s">
        <v>28749</v>
      </c>
    </row>
    <row r="27620" spans="1:3" x14ac:dyDescent="0.2">
      <c r="A27620" s="28">
        <v>62673</v>
      </c>
      <c r="B27620" s="28" t="s">
        <v>26092</v>
      </c>
      <c r="C27620" s="28" t="s">
        <v>28749</v>
      </c>
    </row>
    <row r="27621" spans="1:3" x14ac:dyDescent="0.2">
      <c r="A27621" s="28">
        <v>62674</v>
      </c>
      <c r="B27621" s="28" t="s">
        <v>16999</v>
      </c>
      <c r="C27621" s="28" t="s">
        <v>28749</v>
      </c>
    </row>
    <row r="27622" spans="1:3" x14ac:dyDescent="0.2">
      <c r="A27622" s="28">
        <v>62675</v>
      </c>
      <c r="B27622" s="28" t="s">
        <v>18284</v>
      </c>
      <c r="C27622" s="28" t="s">
        <v>28749</v>
      </c>
    </row>
    <row r="27623" spans="1:3" x14ac:dyDescent="0.2">
      <c r="A27623" s="28">
        <v>62677</v>
      </c>
      <c r="B27623" s="28" t="s">
        <v>29281</v>
      </c>
      <c r="C27623" s="28" t="s">
        <v>28749</v>
      </c>
    </row>
    <row r="27624" spans="1:3" x14ac:dyDescent="0.2">
      <c r="A27624" s="28">
        <v>62681</v>
      </c>
      <c r="B27624" s="28" t="s">
        <v>19113</v>
      </c>
      <c r="C27624" s="28" t="s">
        <v>28749</v>
      </c>
    </row>
    <row r="27625" spans="1:3" x14ac:dyDescent="0.2">
      <c r="A27625" s="28">
        <v>62682</v>
      </c>
      <c r="B27625" s="28" t="s">
        <v>29282</v>
      </c>
      <c r="C27625" s="28" t="s">
        <v>28749</v>
      </c>
    </row>
    <row r="27626" spans="1:3" x14ac:dyDescent="0.2">
      <c r="A27626" s="28">
        <v>62683</v>
      </c>
      <c r="B27626" s="28" t="s">
        <v>22814</v>
      </c>
      <c r="C27626" s="28" t="s">
        <v>28749</v>
      </c>
    </row>
    <row r="27627" spans="1:3" x14ac:dyDescent="0.2">
      <c r="A27627" s="28">
        <v>62684</v>
      </c>
      <c r="B27627" s="28" t="s">
        <v>16941</v>
      </c>
      <c r="C27627" s="28" t="s">
        <v>28749</v>
      </c>
    </row>
    <row r="27628" spans="1:3" x14ac:dyDescent="0.2">
      <c r="A27628" s="28">
        <v>62685</v>
      </c>
      <c r="B27628" s="28" t="s">
        <v>21326</v>
      </c>
      <c r="C27628" s="28" t="s">
        <v>28749</v>
      </c>
    </row>
    <row r="27629" spans="1:3" x14ac:dyDescent="0.2">
      <c r="A27629" s="28">
        <v>62688</v>
      </c>
      <c r="B27629" s="28" t="s">
        <v>29283</v>
      </c>
      <c r="C27629" s="28" t="s">
        <v>28749</v>
      </c>
    </row>
    <row r="27630" spans="1:3" x14ac:dyDescent="0.2">
      <c r="A27630" s="28">
        <v>62689</v>
      </c>
      <c r="B27630" s="28" t="s">
        <v>26011</v>
      </c>
      <c r="C27630" s="28" t="s">
        <v>28749</v>
      </c>
    </row>
    <row r="27631" spans="1:3" x14ac:dyDescent="0.2">
      <c r="A27631" s="28">
        <v>62690</v>
      </c>
      <c r="B27631" s="28" t="s">
        <v>29284</v>
      </c>
      <c r="C27631" s="28" t="s">
        <v>28749</v>
      </c>
    </row>
    <row r="27632" spans="1:3" x14ac:dyDescent="0.2">
      <c r="A27632" s="28">
        <v>62691</v>
      </c>
      <c r="B27632" s="28" t="s">
        <v>27793</v>
      </c>
      <c r="C27632" s="28" t="s">
        <v>28749</v>
      </c>
    </row>
    <row r="27633" spans="1:3" x14ac:dyDescent="0.2">
      <c r="A27633" s="28">
        <v>62692</v>
      </c>
      <c r="B27633" s="28" t="s">
        <v>19246</v>
      </c>
      <c r="C27633" s="28" t="s">
        <v>28749</v>
      </c>
    </row>
    <row r="27634" spans="1:3" x14ac:dyDescent="0.2">
      <c r="A27634" s="28">
        <v>62693</v>
      </c>
      <c r="B27634" s="28" t="s">
        <v>17089</v>
      </c>
      <c r="C27634" s="28" t="s">
        <v>28749</v>
      </c>
    </row>
    <row r="27635" spans="1:3" x14ac:dyDescent="0.2">
      <c r="A27635" s="28">
        <v>62694</v>
      </c>
      <c r="B27635" s="28" t="s">
        <v>16118</v>
      </c>
      <c r="C27635" s="28" t="s">
        <v>28749</v>
      </c>
    </row>
    <row r="27636" spans="1:3" x14ac:dyDescent="0.2">
      <c r="A27636" s="28">
        <v>62695</v>
      </c>
      <c r="B27636" s="28" t="s">
        <v>29285</v>
      </c>
      <c r="C27636" s="28" t="s">
        <v>28749</v>
      </c>
    </row>
    <row r="27637" spans="1:3" x14ac:dyDescent="0.2">
      <c r="A27637" s="28">
        <v>62701</v>
      </c>
      <c r="B27637" s="28" t="s">
        <v>15920</v>
      </c>
      <c r="C27637" s="28" t="s">
        <v>28749</v>
      </c>
    </row>
    <row r="27638" spans="1:3" x14ac:dyDescent="0.2">
      <c r="A27638" s="28">
        <v>62702</v>
      </c>
      <c r="B27638" s="28" t="s">
        <v>15920</v>
      </c>
      <c r="C27638" s="28" t="s">
        <v>28749</v>
      </c>
    </row>
    <row r="27639" spans="1:3" x14ac:dyDescent="0.2">
      <c r="A27639" s="28">
        <v>62703</v>
      </c>
      <c r="B27639" s="28" t="s">
        <v>15920</v>
      </c>
      <c r="C27639" s="28" t="s">
        <v>28749</v>
      </c>
    </row>
    <row r="27640" spans="1:3" x14ac:dyDescent="0.2">
      <c r="A27640" s="28">
        <v>62704</v>
      </c>
      <c r="B27640" s="28" t="s">
        <v>15920</v>
      </c>
      <c r="C27640" s="28" t="s">
        <v>28749</v>
      </c>
    </row>
    <row r="27641" spans="1:3" x14ac:dyDescent="0.2">
      <c r="A27641" s="28">
        <v>62705</v>
      </c>
      <c r="B27641" s="28" t="s">
        <v>15920</v>
      </c>
      <c r="C27641" s="28" t="s">
        <v>28749</v>
      </c>
    </row>
    <row r="27642" spans="1:3" x14ac:dyDescent="0.2">
      <c r="A27642" s="28">
        <v>62706</v>
      </c>
      <c r="B27642" s="28" t="s">
        <v>15920</v>
      </c>
      <c r="C27642" s="28" t="s">
        <v>28749</v>
      </c>
    </row>
    <row r="27643" spans="1:3" x14ac:dyDescent="0.2">
      <c r="A27643" s="28">
        <v>62707</v>
      </c>
      <c r="B27643" s="28" t="s">
        <v>15920</v>
      </c>
      <c r="C27643" s="28" t="s">
        <v>28749</v>
      </c>
    </row>
    <row r="27644" spans="1:3" x14ac:dyDescent="0.2">
      <c r="A27644" s="28">
        <v>62708</v>
      </c>
      <c r="B27644" s="28" t="s">
        <v>15920</v>
      </c>
      <c r="C27644" s="28" t="s">
        <v>28749</v>
      </c>
    </row>
    <row r="27645" spans="1:3" x14ac:dyDescent="0.2">
      <c r="A27645" s="28">
        <v>62711</v>
      </c>
      <c r="B27645" s="28" t="s">
        <v>15920</v>
      </c>
      <c r="C27645" s="28" t="s">
        <v>28749</v>
      </c>
    </row>
    <row r="27646" spans="1:3" x14ac:dyDescent="0.2">
      <c r="A27646" s="28">
        <v>62712</v>
      </c>
      <c r="B27646" s="28" t="s">
        <v>15920</v>
      </c>
      <c r="C27646" s="28" t="s">
        <v>28749</v>
      </c>
    </row>
    <row r="27647" spans="1:3" x14ac:dyDescent="0.2">
      <c r="A27647" s="28">
        <v>62713</v>
      </c>
      <c r="B27647" s="28" t="s">
        <v>15920</v>
      </c>
      <c r="C27647" s="28" t="s">
        <v>28749</v>
      </c>
    </row>
    <row r="27648" spans="1:3" x14ac:dyDescent="0.2">
      <c r="A27648" s="28">
        <v>62715</v>
      </c>
      <c r="B27648" s="28" t="s">
        <v>15920</v>
      </c>
      <c r="C27648" s="28" t="s">
        <v>28749</v>
      </c>
    </row>
    <row r="27649" spans="1:3" x14ac:dyDescent="0.2">
      <c r="A27649" s="28">
        <v>62716</v>
      </c>
      <c r="B27649" s="28" t="s">
        <v>15920</v>
      </c>
      <c r="C27649" s="28" t="s">
        <v>28749</v>
      </c>
    </row>
    <row r="27650" spans="1:3" x14ac:dyDescent="0.2">
      <c r="A27650" s="28">
        <v>62719</v>
      </c>
      <c r="B27650" s="28" t="s">
        <v>15920</v>
      </c>
      <c r="C27650" s="28" t="s">
        <v>28749</v>
      </c>
    </row>
    <row r="27651" spans="1:3" x14ac:dyDescent="0.2">
      <c r="A27651" s="28">
        <v>62721</v>
      </c>
      <c r="B27651" s="28" t="s">
        <v>15920</v>
      </c>
      <c r="C27651" s="28" t="s">
        <v>28749</v>
      </c>
    </row>
    <row r="27652" spans="1:3" x14ac:dyDescent="0.2">
      <c r="A27652" s="28">
        <v>62722</v>
      </c>
      <c r="B27652" s="28" t="s">
        <v>15920</v>
      </c>
      <c r="C27652" s="28" t="s">
        <v>28749</v>
      </c>
    </row>
    <row r="27653" spans="1:3" x14ac:dyDescent="0.2">
      <c r="A27653" s="28">
        <v>62723</v>
      </c>
      <c r="B27653" s="28" t="s">
        <v>15920</v>
      </c>
      <c r="C27653" s="28" t="s">
        <v>28749</v>
      </c>
    </row>
    <row r="27654" spans="1:3" x14ac:dyDescent="0.2">
      <c r="A27654" s="28">
        <v>62726</v>
      </c>
      <c r="B27654" s="28" t="s">
        <v>15920</v>
      </c>
      <c r="C27654" s="28" t="s">
        <v>28749</v>
      </c>
    </row>
    <row r="27655" spans="1:3" x14ac:dyDescent="0.2">
      <c r="A27655" s="28">
        <v>62736</v>
      </c>
      <c r="B27655" s="28" t="s">
        <v>15920</v>
      </c>
      <c r="C27655" s="28" t="s">
        <v>28749</v>
      </c>
    </row>
    <row r="27656" spans="1:3" x14ac:dyDescent="0.2">
      <c r="A27656" s="28">
        <v>62739</v>
      </c>
      <c r="B27656" s="28" t="s">
        <v>15920</v>
      </c>
      <c r="C27656" s="28" t="s">
        <v>28749</v>
      </c>
    </row>
    <row r="27657" spans="1:3" x14ac:dyDescent="0.2">
      <c r="A27657" s="28">
        <v>62746</v>
      </c>
      <c r="B27657" s="28" t="s">
        <v>15920</v>
      </c>
      <c r="C27657" s="28" t="s">
        <v>28749</v>
      </c>
    </row>
    <row r="27658" spans="1:3" x14ac:dyDescent="0.2">
      <c r="A27658" s="28">
        <v>62756</v>
      </c>
      <c r="B27658" s="28" t="s">
        <v>15920</v>
      </c>
      <c r="C27658" s="28" t="s">
        <v>28749</v>
      </c>
    </row>
    <row r="27659" spans="1:3" x14ac:dyDescent="0.2">
      <c r="A27659" s="28">
        <v>62757</v>
      </c>
      <c r="B27659" s="28" t="s">
        <v>15920</v>
      </c>
      <c r="C27659" s="28" t="s">
        <v>28749</v>
      </c>
    </row>
    <row r="27660" spans="1:3" x14ac:dyDescent="0.2">
      <c r="A27660" s="28">
        <v>62761</v>
      </c>
      <c r="B27660" s="28" t="s">
        <v>15920</v>
      </c>
      <c r="C27660" s="28" t="s">
        <v>28749</v>
      </c>
    </row>
    <row r="27661" spans="1:3" x14ac:dyDescent="0.2">
      <c r="A27661" s="28">
        <v>62762</v>
      </c>
      <c r="B27661" s="28" t="s">
        <v>15920</v>
      </c>
      <c r="C27661" s="28" t="s">
        <v>28749</v>
      </c>
    </row>
    <row r="27662" spans="1:3" x14ac:dyDescent="0.2">
      <c r="A27662" s="28">
        <v>62763</v>
      </c>
      <c r="B27662" s="28" t="s">
        <v>15920</v>
      </c>
      <c r="C27662" s="28" t="s">
        <v>28749</v>
      </c>
    </row>
    <row r="27663" spans="1:3" x14ac:dyDescent="0.2">
      <c r="A27663" s="28">
        <v>62764</v>
      </c>
      <c r="B27663" s="28" t="s">
        <v>15920</v>
      </c>
      <c r="C27663" s="28" t="s">
        <v>28749</v>
      </c>
    </row>
    <row r="27664" spans="1:3" x14ac:dyDescent="0.2">
      <c r="A27664" s="28">
        <v>62765</v>
      </c>
      <c r="B27664" s="28" t="s">
        <v>15920</v>
      </c>
      <c r="C27664" s="28" t="s">
        <v>28749</v>
      </c>
    </row>
    <row r="27665" spans="1:3" x14ac:dyDescent="0.2">
      <c r="A27665" s="28">
        <v>62766</v>
      </c>
      <c r="B27665" s="28" t="s">
        <v>15920</v>
      </c>
      <c r="C27665" s="28" t="s">
        <v>28749</v>
      </c>
    </row>
    <row r="27666" spans="1:3" x14ac:dyDescent="0.2">
      <c r="A27666" s="28">
        <v>62767</v>
      </c>
      <c r="B27666" s="28" t="s">
        <v>15920</v>
      </c>
      <c r="C27666" s="28" t="s">
        <v>28749</v>
      </c>
    </row>
    <row r="27667" spans="1:3" x14ac:dyDescent="0.2">
      <c r="A27667" s="28">
        <v>62769</v>
      </c>
      <c r="B27667" s="28" t="s">
        <v>15920</v>
      </c>
      <c r="C27667" s="28" t="s">
        <v>28749</v>
      </c>
    </row>
    <row r="27668" spans="1:3" x14ac:dyDescent="0.2">
      <c r="A27668" s="28">
        <v>62776</v>
      </c>
      <c r="B27668" s="28" t="s">
        <v>15920</v>
      </c>
      <c r="C27668" s="28" t="s">
        <v>28749</v>
      </c>
    </row>
    <row r="27669" spans="1:3" x14ac:dyDescent="0.2">
      <c r="A27669" s="28">
        <v>62777</v>
      </c>
      <c r="B27669" s="28" t="s">
        <v>15920</v>
      </c>
      <c r="C27669" s="28" t="s">
        <v>28749</v>
      </c>
    </row>
    <row r="27670" spans="1:3" x14ac:dyDescent="0.2">
      <c r="A27670" s="28">
        <v>62781</v>
      </c>
      <c r="B27670" s="28" t="s">
        <v>15920</v>
      </c>
      <c r="C27670" s="28" t="s">
        <v>28749</v>
      </c>
    </row>
    <row r="27671" spans="1:3" x14ac:dyDescent="0.2">
      <c r="A27671" s="28">
        <v>62786</v>
      </c>
      <c r="B27671" s="28" t="s">
        <v>15920</v>
      </c>
      <c r="C27671" s="28" t="s">
        <v>28749</v>
      </c>
    </row>
    <row r="27672" spans="1:3" x14ac:dyDescent="0.2">
      <c r="A27672" s="28">
        <v>62791</v>
      </c>
      <c r="B27672" s="28" t="s">
        <v>15920</v>
      </c>
      <c r="C27672" s="28" t="s">
        <v>28749</v>
      </c>
    </row>
    <row r="27673" spans="1:3" x14ac:dyDescent="0.2">
      <c r="A27673" s="28">
        <v>62794</v>
      </c>
      <c r="B27673" s="28" t="s">
        <v>15920</v>
      </c>
      <c r="C27673" s="28" t="s">
        <v>28749</v>
      </c>
    </row>
    <row r="27674" spans="1:3" x14ac:dyDescent="0.2">
      <c r="A27674" s="28">
        <v>62796</v>
      </c>
      <c r="B27674" s="28" t="s">
        <v>15920</v>
      </c>
      <c r="C27674" s="28" t="s">
        <v>28749</v>
      </c>
    </row>
    <row r="27675" spans="1:3" x14ac:dyDescent="0.2">
      <c r="A27675" s="28">
        <v>62801</v>
      </c>
      <c r="B27675" s="28" t="s">
        <v>29286</v>
      </c>
      <c r="C27675" s="28" t="s">
        <v>28749</v>
      </c>
    </row>
    <row r="27676" spans="1:3" x14ac:dyDescent="0.2">
      <c r="A27676" s="28">
        <v>62803</v>
      </c>
      <c r="B27676" s="28" t="s">
        <v>29287</v>
      </c>
      <c r="C27676" s="28" t="s">
        <v>28749</v>
      </c>
    </row>
    <row r="27677" spans="1:3" x14ac:dyDescent="0.2">
      <c r="A27677" s="28">
        <v>62805</v>
      </c>
      <c r="B27677" s="28" t="s">
        <v>29288</v>
      </c>
      <c r="C27677" s="28" t="s">
        <v>28749</v>
      </c>
    </row>
    <row r="27678" spans="1:3" x14ac:dyDescent="0.2">
      <c r="A27678" s="28">
        <v>62806</v>
      </c>
      <c r="B27678" s="28" t="s">
        <v>16380</v>
      </c>
      <c r="C27678" s="28" t="s">
        <v>28749</v>
      </c>
    </row>
    <row r="27679" spans="1:3" x14ac:dyDescent="0.2">
      <c r="A27679" s="28">
        <v>62807</v>
      </c>
      <c r="B27679" s="28" t="s">
        <v>19137</v>
      </c>
      <c r="C27679" s="28" t="s">
        <v>28749</v>
      </c>
    </row>
    <row r="27680" spans="1:3" x14ac:dyDescent="0.2">
      <c r="A27680" s="28">
        <v>62808</v>
      </c>
      <c r="B27680" s="28" t="s">
        <v>25389</v>
      </c>
      <c r="C27680" s="28" t="s">
        <v>28749</v>
      </c>
    </row>
    <row r="27681" spans="1:3" x14ac:dyDescent="0.2">
      <c r="A27681" s="28">
        <v>62809</v>
      </c>
      <c r="B27681" s="28" t="s">
        <v>29289</v>
      </c>
      <c r="C27681" s="28" t="s">
        <v>28749</v>
      </c>
    </row>
    <row r="27682" spans="1:3" x14ac:dyDescent="0.2">
      <c r="A27682" s="28">
        <v>62810</v>
      </c>
      <c r="B27682" s="28" t="s">
        <v>29290</v>
      </c>
      <c r="C27682" s="28" t="s">
        <v>28749</v>
      </c>
    </row>
    <row r="27683" spans="1:3" x14ac:dyDescent="0.2">
      <c r="A27683" s="28">
        <v>62811</v>
      </c>
      <c r="B27683" s="28" t="s">
        <v>29291</v>
      </c>
      <c r="C27683" s="28" t="s">
        <v>28749</v>
      </c>
    </row>
    <row r="27684" spans="1:3" x14ac:dyDescent="0.2">
      <c r="A27684" s="28">
        <v>62812</v>
      </c>
      <c r="B27684" s="28" t="s">
        <v>20235</v>
      </c>
      <c r="C27684" s="28" t="s">
        <v>28749</v>
      </c>
    </row>
    <row r="27685" spans="1:3" x14ac:dyDescent="0.2">
      <c r="A27685" s="28">
        <v>62814</v>
      </c>
      <c r="B27685" s="28" t="s">
        <v>29292</v>
      </c>
      <c r="C27685" s="28" t="s">
        <v>28749</v>
      </c>
    </row>
    <row r="27686" spans="1:3" x14ac:dyDescent="0.2">
      <c r="A27686" s="28">
        <v>62815</v>
      </c>
      <c r="B27686" s="28" t="s">
        <v>29293</v>
      </c>
      <c r="C27686" s="28" t="s">
        <v>28749</v>
      </c>
    </row>
    <row r="27687" spans="1:3" x14ac:dyDescent="0.2">
      <c r="A27687" s="28">
        <v>62816</v>
      </c>
      <c r="B27687" s="28" t="s">
        <v>29294</v>
      </c>
      <c r="C27687" s="28" t="s">
        <v>28749</v>
      </c>
    </row>
    <row r="27688" spans="1:3" x14ac:dyDescent="0.2">
      <c r="A27688" s="28">
        <v>62817</v>
      </c>
      <c r="B27688" s="28" t="s">
        <v>29295</v>
      </c>
      <c r="C27688" s="28" t="s">
        <v>28749</v>
      </c>
    </row>
    <row r="27689" spans="1:3" x14ac:dyDescent="0.2">
      <c r="A27689" s="28">
        <v>62818</v>
      </c>
      <c r="B27689" s="28" t="s">
        <v>29296</v>
      </c>
      <c r="C27689" s="28" t="s">
        <v>28749</v>
      </c>
    </row>
    <row r="27690" spans="1:3" x14ac:dyDescent="0.2">
      <c r="A27690" s="28">
        <v>62819</v>
      </c>
      <c r="B27690" s="28" t="s">
        <v>24882</v>
      </c>
      <c r="C27690" s="28" t="s">
        <v>28749</v>
      </c>
    </row>
    <row r="27691" spans="1:3" x14ac:dyDescent="0.2">
      <c r="A27691" s="28">
        <v>62820</v>
      </c>
      <c r="B27691" s="28" t="s">
        <v>29297</v>
      </c>
      <c r="C27691" s="28" t="s">
        <v>28749</v>
      </c>
    </row>
    <row r="27692" spans="1:3" x14ac:dyDescent="0.2">
      <c r="A27692" s="28">
        <v>62821</v>
      </c>
      <c r="B27692" s="28" t="s">
        <v>29298</v>
      </c>
      <c r="C27692" s="28" t="s">
        <v>28749</v>
      </c>
    </row>
    <row r="27693" spans="1:3" x14ac:dyDescent="0.2">
      <c r="A27693" s="28">
        <v>62822</v>
      </c>
      <c r="B27693" s="28" t="s">
        <v>29299</v>
      </c>
      <c r="C27693" s="28" t="s">
        <v>28749</v>
      </c>
    </row>
    <row r="27694" spans="1:3" x14ac:dyDescent="0.2">
      <c r="A27694" s="28">
        <v>62823</v>
      </c>
      <c r="B27694" s="28" t="s">
        <v>29300</v>
      </c>
      <c r="C27694" s="28" t="s">
        <v>28749</v>
      </c>
    </row>
    <row r="27695" spans="1:3" x14ac:dyDescent="0.2">
      <c r="A27695" s="28">
        <v>62824</v>
      </c>
      <c r="B27695" s="28" t="s">
        <v>24930</v>
      </c>
      <c r="C27695" s="28" t="s">
        <v>28749</v>
      </c>
    </row>
    <row r="27696" spans="1:3" x14ac:dyDescent="0.2">
      <c r="A27696" s="28">
        <v>62825</v>
      </c>
      <c r="B27696" s="28" t="s">
        <v>29301</v>
      </c>
      <c r="C27696" s="28" t="s">
        <v>28749</v>
      </c>
    </row>
    <row r="27697" spans="1:3" x14ac:dyDescent="0.2">
      <c r="A27697" s="28">
        <v>62827</v>
      </c>
      <c r="B27697" s="28" t="s">
        <v>24071</v>
      </c>
      <c r="C27697" s="28" t="s">
        <v>28749</v>
      </c>
    </row>
    <row r="27698" spans="1:3" x14ac:dyDescent="0.2">
      <c r="A27698" s="28">
        <v>62828</v>
      </c>
      <c r="B27698" s="28" t="s">
        <v>21189</v>
      </c>
      <c r="C27698" s="28" t="s">
        <v>28749</v>
      </c>
    </row>
    <row r="27699" spans="1:3" x14ac:dyDescent="0.2">
      <c r="A27699" s="28">
        <v>62829</v>
      </c>
      <c r="B27699" s="28" t="s">
        <v>18987</v>
      </c>
      <c r="C27699" s="28" t="s">
        <v>28749</v>
      </c>
    </row>
    <row r="27700" spans="1:3" x14ac:dyDescent="0.2">
      <c r="A27700" s="28">
        <v>62830</v>
      </c>
      <c r="B27700" s="28" t="s">
        <v>29302</v>
      </c>
      <c r="C27700" s="28" t="s">
        <v>28749</v>
      </c>
    </row>
    <row r="27701" spans="1:3" x14ac:dyDescent="0.2">
      <c r="A27701" s="28">
        <v>62831</v>
      </c>
      <c r="B27701" s="28" t="s">
        <v>19611</v>
      </c>
      <c r="C27701" s="28" t="s">
        <v>28749</v>
      </c>
    </row>
    <row r="27702" spans="1:3" x14ac:dyDescent="0.2">
      <c r="A27702" s="28">
        <v>62832</v>
      </c>
      <c r="B27702" s="28" t="s">
        <v>29303</v>
      </c>
      <c r="C27702" s="28" t="s">
        <v>28749</v>
      </c>
    </row>
    <row r="27703" spans="1:3" x14ac:dyDescent="0.2">
      <c r="A27703" s="28">
        <v>62833</v>
      </c>
      <c r="B27703" s="28" t="s">
        <v>29304</v>
      </c>
      <c r="C27703" s="28" t="s">
        <v>28749</v>
      </c>
    </row>
    <row r="27704" spans="1:3" x14ac:dyDescent="0.2">
      <c r="A27704" s="28">
        <v>62834</v>
      </c>
      <c r="B27704" s="28" t="s">
        <v>29305</v>
      </c>
      <c r="C27704" s="28" t="s">
        <v>28749</v>
      </c>
    </row>
    <row r="27705" spans="1:3" x14ac:dyDescent="0.2">
      <c r="A27705" s="28">
        <v>62835</v>
      </c>
      <c r="B27705" s="28" t="s">
        <v>16562</v>
      </c>
      <c r="C27705" s="28" t="s">
        <v>28749</v>
      </c>
    </row>
    <row r="27706" spans="1:3" x14ac:dyDescent="0.2">
      <c r="A27706" s="28">
        <v>62836</v>
      </c>
      <c r="B27706" s="28" t="s">
        <v>21627</v>
      </c>
      <c r="C27706" s="28" t="s">
        <v>28749</v>
      </c>
    </row>
    <row r="27707" spans="1:3" x14ac:dyDescent="0.2">
      <c r="A27707" s="28">
        <v>62837</v>
      </c>
      <c r="B27707" s="28" t="s">
        <v>16983</v>
      </c>
      <c r="C27707" s="28" t="s">
        <v>28749</v>
      </c>
    </row>
    <row r="27708" spans="1:3" x14ac:dyDescent="0.2">
      <c r="A27708" s="28">
        <v>62838</v>
      </c>
      <c r="B27708" s="28" t="s">
        <v>29306</v>
      </c>
      <c r="C27708" s="28" t="s">
        <v>28749</v>
      </c>
    </row>
    <row r="27709" spans="1:3" x14ac:dyDescent="0.2">
      <c r="A27709" s="28">
        <v>62839</v>
      </c>
      <c r="B27709" s="28" t="s">
        <v>24722</v>
      </c>
      <c r="C27709" s="28" t="s">
        <v>28749</v>
      </c>
    </row>
    <row r="27710" spans="1:3" x14ac:dyDescent="0.2">
      <c r="A27710" s="28">
        <v>62840</v>
      </c>
      <c r="B27710" s="28" t="s">
        <v>29307</v>
      </c>
      <c r="C27710" s="28" t="s">
        <v>28749</v>
      </c>
    </row>
    <row r="27711" spans="1:3" x14ac:dyDescent="0.2">
      <c r="A27711" s="28">
        <v>62841</v>
      </c>
      <c r="B27711" s="28" t="s">
        <v>29308</v>
      </c>
      <c r="C27711" s="28" t="s">
        <v>28749</v>
      </c>
    </row>
    <row r="27712" spans="1:3" x14ac:dyDescent="0.2">
      <c r="A27712" s="28">
        <v>62842</v>
      </c>
      <c r="B27712" s="28" t="s">
        <v>29309</v>
      </c>
      <c r="C27712" s="28" t="s">
        <v>28749</v>
      </c>
    </row>
    <row r="27713" spans="1:3" x14ac:dyDescent="0.2">
      <c r="A27713" s="28">
        <v>62843</v>
      </c>
      <c r="B27713" s="28" t="s">
        <v>29310</v>
      </c>
      <c r="C27713" s="28" t="s">
        <v>28749</v>
      </c>
    </row>
    <row r="27714" spans="1:3" x14ac:dyDescent="0.2">
      <c r="A27714" s="28">
        <v>62844</v>
      </c>
      <c r="B27714" s="28" t="s">
        <v>29311</v>
      </c>
      <c r="C27714" s="28" t="s">
        <v>28749</v>
      </c>
    </row>
    <row r="27715" spans="1:3" x14ac:dyDescent="0.2">
      <c r="A27715" s="28">
        <v>62846</v>
      </c>
      <c r="B27715" s="28" t="s">
        <v>29312</v>
      </c>
      <c r="C27715" s="28" t="s">
        <v>28749</v>
      </c>
    </row>
    <row r="27716" spans="1:3" x14ac:dyDescent="0.2">
      <c r="A27716" s="28">
        <v>62848</v>
      </c>
      <c r="B27716" s="28" t="s">
        <v>17467</v>
      </c>
      <c r="C27716" s="28" t="s">
        <v>28749</v>
      </c>
    </row>
    <row r="27717" spans="1:3" x14ac:dyDescent="0.2">
      <c r="A27717" s="28">
        <v>62849</v>
      </c>
      <c r="B27717" s="28" t="s">
        <v>24674</v>
      </c>
      <c r="C27717" s="28" t="s">
        <v>28749</v>
      </c>
    </row>
    <row r="27718" spans="1:3" x14ac:dyDescent="0.2">
      <c r="A27718" s="28">
        <v>62850</v>
      </c>
      <c r="B27718" s="28" t="s">
        <v>18264</v>
      </c>
      <c r="C27718" s="28" t="s">
        <v>28749</v>
      </c>
    </row>
    <row r="27719" spans="1:3" x14ac:dyDescent="0.2">
      <c r="A27719" s="28">
        <v>62851</v>
      </c>
      <c r="B27719" s="28" t="s">
        <v>29313</v>
      </c>
      <c r="C27719" s="28" t="s">
        <v>28749</v>
      </c>
    </row>
    <row r="27720" spans="1:3" x14ac:dyDescent="0.2">
      <c r="A27720" s="28">
        <v>62852</v>
      </c>
      <c r="B27720" s="28" t="s">
        <v>29314</v>
      </c>
      <c r="C27720" s="28" t="s">
        <v>28749</v>
      </c>
    </row>
    <row r="27721" spans="1:3" x14ac:dyDescent="0.2">
      <c r="A27721" s="28">
        <v>62853</v>
      </c>
      <c r="B27721" s="28" t="s">
        <v>29315</v>
      </c>
      <c r="C27721" s="28" t="s">
        <v>28749</v>
      </c>
    </row>
    <row r="27722" spans="1:3" x14ac:dyDescent="0.2">
      <c r="A27722" s="28">
        <v>62854</v>
      </c>
      <c r="B27722" s="28" t="s">
        <v>29316</v>
      </c>
      <c r="C27722" s="28" t="s">
        <v>28749</v>
      </c>
    </row>
    <row r="27723" spans="1:3" x14ac:dyDescent="0.2">
      <c r="A27723" s="28">
        <v>62855</v>
      </c>
      <c r="B27723" s="28" t="s">
        <v>16027</v>
      </c>
      <c r="C27723" s="28" t="s">
        <v>28749</v>
      </c>
    </row>
    <row r="27724" spans="1:3" x14ac:dyDescent="0.2">
      <c r="A27724" s="28">
        <v>62856</v>
      </c>
      <c r="B27724" s="28" t="s">
        <v>22036</v>
      </c>
      <c r="C27724" s="28" t="s">
        <v>28749</v>
      </c>
    </row>
    <row r="27725" spans="1:3" x14ac:dyDescent="0.2">
      <c r="A27725" s="28">
        <v>62857</v>
      </c>
      <c r="B27725" s="28" t="s">
        <v>26202</v>
      </c>
      <c r="C27725" s="28" t="s">
        <v>28749</v>
      </c>
    </row>
    <row r="27726" spans="1:3" x14ac:dyDescent="0.2">
      <c r="A27726" s="28">
        <v>62858</v>
      </c>
      <c r="B27726" s="28" t="s">
        <v>23246</v>
      </c>
      <c r="C27726" s="28" t="s">
        <v>28749</v>
      </c>
    </row>
    <row r="27727" spans="1:3" x14ac:dyDescent="0.2">
      <c r="A27727" s="28">
        <v>62859</v>
      </c>
      <c r="B27727" s="28" t="s">
        <v>29317</v>
      </c>
      <c r="C27727" s="28" t="s">
        <v>28749</v>
      </c>
    </row>
    <row r="27728" spans="1:3" x14ac:dyDescent="0.2">
      <c r="A27728" s="28">
        <v>62860</v>
      </c>
      <c r="B27728" s="28" t="s">
        <v>25617</v>
      </c>
      <c r="C27728" s="28" t="s">
        <v>28749</v>
      </c>
    </row>
    <row r="27729" spans="1:3" x14ac:dyDescent="0.2">
      <c r="A27729" s="28">
        <v>62861</v>
      </c>
      <c r="B27729" s="28" t="s">
        <v>29318</v>
      </c>
      <c r="C27729" s="28" t="s">
        <v>28749</v>
      </c>
    </row>
    <row r="27730" spans="1:3" x14ac:dyDescent="0.2">
      <c r="A27730" s="28">
        <v>62862</v>
      </c>
      <c r="B27730" s="28" t="s">
        <v>29319</v>
      </c>
      <c r="C27730" s="28" t="s">
        <v>28749</v>
      </c>
    </row>
    <row r="27731" spans="1:3" x14ac:dyDescent="0.2">
      <c r="A27731" s="28">
        <v>62863</v>
      </c>
      <c r="B27731" s="28" t="s">
        <v>20257</v>
      </c>
      <c r="C27731" s="28" t="s">
        <v>28749</v>
      </c>
    </row>
    <row r="27732" spans="1:3" x14ac:dyDescent="0.2">
      <c r="A27732" s="28">
        <v>62864</v>
      </c>
      <c r="B27732" s="28" t="s">
        <v>16770</v>
      </c>
      <c r="C27732" s="28" t="s">
        <v>28749</v>
      </c>
    </row>
    <row r="27733" spans="1:3" x14ac:dyDescent="0.2">
      <c r="A27733" s="28">
        <v>62865</v>
      </c>
      <c r="B27733" s="28" t="s">
        <v>29320</v>
      </c>
      <c r="C27733" s="28" t="s">
        <v>28749</v>
      </c>
    </row>
    <row r="27734" spans="1:3" x14ac:dyDescent="0.2">
      <c r="A27734" s="28">
        <v>62866</v>
      </c>
      <c r="B27734" s="28" t="s">
        <v>29321</v>
      </c>
      <c r="C27734" s="28" t="s">
        <v>28749</v>
      </c>
    </row>
    <row r="27735" spans="1:3" x14ac:dyDescent="0.2">
      <c r="A27735" s="28">
        <v>62867</v>
      </c>
      <c r="B27735" s="28" t="s">
        <v>17113</v>
      </c>
      <c r="C27735" s="28" t="s">
        <v>28749</v>
      </c>
    </row>
    <row r="27736" spans="1:3" x14ac:dyDescent="0.2">
      <c r="A27736" s="28">
        <v>62868</v>
      </c>
      <c r="B27736" s="28" t="s">
        <v>29322</v>
      </c>
      <c r="C27736" s="28" t="s">
        <v>28749</v>
      </c>
    </row>
    <row r="27737" spans="1:3" x14ac:dyDescent="0.2">
      <c r="A27737" s="28">
        <v>62869</v>
      </c>
      <c r="B27737" s="28" t="s">
        <v>29323</v>
      </c>
      <c r="C27737" s="28" t="s">
        <v>28749</v>
      </c>
    </row>
    <row r="27738" spans="1:3" x14ac:dyDescent="0.2">
      <c r="A27738" s="28">
        <v>62870</v>
      </c>
      <c r="B27738" s="28" t="s">
        <v>27897</v>
      </c>
      <c r="C27738" s="28" t="s">
        <v>28749</v>
      </c>
    </row>
    <row r="27739" spans="1:3" x14ac:dyDescent="0.2">
      <c r="A27739" s="28">
        <v>62871</v>
      </c>
      <c r="B27739" s="28" t="s">
        <v>23504</v>
      </c>
      <c r="C27739" s="28" t="s">
        <v>28749</v>
      </c>
    </row>
    <row r="27740" spans="1:3" x14ac:dyDescent="0.2">
      <c r="A27740" s="28">
        <v>62872</v>
      </c>
      <c r="B27740" s="28" t="s">
        <v>29324</v>
      </c>
      <c r="C27740" s="28" t="s">
        <v>28749</v>
      </c>
    </row>
    <row r="27741" spans="1:3" x14ac:dyDescent="0.2">
      <c r="A27741" s="28">
        <v>62874</v>
      </c>
      <c r="B27741" s="28" t="s">
        <v>16809</v>
      </c>
      <c r="C27741" s="28" t="s">
        <v>28749</v>
      </c>
    </row>
    <row r="27742" spans="1:3" x14ac:dyDescent="0.2">
      <c r="A27742" s="28">
        <v>62875</v>
      </c>
      <c r="B27742" s="28" t="s">
        <v>26236</v>
      </c>
      <c r="C27742" s="28" t="s">
        <v>28749</v>
      </c>
    </row>
    <row r="27743" spans="1:3" x14ac:dyDescent="0.2">
      <c r="A27743" s="28">
        <v>62876</v>
      </c>
      <c r="B27743" s="28" t="s">
        <v>29325</v>
      </c>
      <c r="C27743" s="28" t="s">
        <v>28749</v>
      </c>
    </row>
    <row r="27744" spans="1:3" x14ac:dyDescent="0.2">
      <c r="A27744" s="28">
        <v>62877</v>
      </c>
      <c r="B27744" s="28" t="s">
        <v>29326</v>
      </c>
      <c r="C27744" s="28" t="s">
        <v>28749</v>
      </c>
    </row>
    <row r="27745" spans="1:3" x14ac:dyDescent="0.2">
      <c r="A27745" s="28">
        <v>62878</v>
      </c>
      <c r="B27745" s="28" t="s">
        <v>29327</v>
      </c>
      <c r="C27745" s="28" t="s">
        <v>28749</v>
      </c>
    </row>
    <row r="27746" spans="1:3" x14ac:dyDescent="0.2">
      <c r="A27746" s="28">
        <v>62879</v>
      </c>
      <c r="B27746" s="28" t="s">
        <v>29328</v>
      </c>
      <c r="C27746" s="28" t="s">
        <v>28749</v>
      </c>
    </row>
    <row r="27747" spans="1:3" x14ac:dyDescent="0.2">
      <c r="A27747" s="28">
        <v>62880</v>
      </c>
      <c r="B27747" s="28" t="s">
        <v>27867</v>
      </c>
      <c r="C27747" s="28" t="s">
        <v>28749</v>
      </c>
    </row>
    <row r="27748" spans="1:3" x14ac:dyDescent="0.2">
      <c r="A27748" s="28">
        <v>62881</v>
      </c>
      <c r="B27748" s="28" t="s">
        <v>16144</v>
      </c>
      <c r="C27748" s="28" t="s">
        <v>28749</v>
      </c>
    </row>
    <row r="27749" spans="1:3" x14ac:dyDescent="0.2">
      <c r="A27749" s="28">
        <v>62882</v>
      </c>
      <c r="B27749" s="28" t="s">
        <v>29329</v>
      </c>
      <c r="C27749" s="28" t="s">
        <v>28749</v>
      </c>
    </row>
    <row r="27750" spans="1:3" x14ac:dyDescent="0.2">
      <c r="A27750" s="28">
        <v>62883</v>
      </c>
      <c r="B27750" s="28" t="s">
        <v>29330</v>
      </c>
      <c r="C27750" s="28" t="s">
        <v>28749</v>
      </c>
    </row>
    <row r="27751" spans="1:3" x14ac:dyDescent="0.2">
      <c r="A27751" s="28">
        <v>62884</v>
      </c>
      <c r="B27751" s="28" t="s">
        <v>29331</v>
      </c>
      <c r="C27751" s="28" t="s">
        <v>28749</v>
      </c>
    </row>
    <row r="27752" spans="1:3" x14ac:dyDescent="0.2">
      <c r="A27752" s="28">
        <v>62885</v>
      </c>
      <c r="B27752" s="28" t="s">
        <v>29332</v>
      </c>
      <c r="C27752" s="28" t="s">
        <v>28749</v>
      </c>
    </row>
    <row r="27753" spans="1:3" x14ac:dyDescent="0.2">
      <c r="A27753" s="28">
        <v>62886</v>
      </c>
      <c r="B27753" s="28" t="s">
        <v>22524</v>
      </c>
      <c r="C27753" s="28" t="s">
        <v>28749</v>
      </c>
    </row>
    <row r="27754" spans="1:3" x14ac:dyDescent="0.2">
      <c r="A27754" s="28">
        <v>62887</v>
      </c>
      <c r="B27754" s="28" t="s">
        <v>29333</v>
      </c>
      <c r="C27754" s="28" t="s">
        <v>28749</v>
      </c>
    </row>
    <row r="27755" spans="1:3" x14ac:dyDescent="0.2">
      <c r="A27755" s="28">
        <v>62888</v>
      </c>
      <c r="B27755" s="28" t="s">
        <v>29334</v>
      </c>
      <c r="C27755" s="28" t="s">
        <v>28749</v>
      </c>
    </row>
    <row r="27756" spans="1:3" x14ac:dyDescent="0.2">
      <c r="A27756" s="28">
        <v>62889</v>
      </c>
      <c r="B27756" s="28" t="s">
        <v>29335</v>
      </c>
      <c r="C27756" s="28" t="s">
        <v>28749</v>
      </c>
    </row>
    <row r="27757" spans="1:3" x14ac:dyDescent="0.2">
      <c r="A27757" s="28">
        <v>62890</v>
      </c>
      <c r="B27757" s="28" t="s">
        <v>18505</v>
      </c>
      <c r="C27757" s="28" t="s">
        <v>28749</v>
      </c>
    </row>
    <row r="27758" spans="1:3" x14ac:dyDescent="0.2">
      <c r="A27758" s="28">
        <v>62891</v>
      </c>
      <c r="B27758" s="28" t="s">
        <v>19608</v>
      </c>
      <c r="C27758" s="28" t="s">
        <v>28749</v>
      </c>
    </row>
    <row r="27759" spans="1:3" x14ac:dyDescent="0.2">
      <c r="A27759" s="28">
        <v>62892</v>
      </c>
      <c r="B27759" s="28" t="s">
        <v>17081</v>
      </c>
      <c r="C27759" s="28" t="s">
        <v>28749</v>
      </c>
    </row>
    <row r="27760" spans="1:3" x14ac:dyDescent="0.2">
      <c r="A27760" s="28">
        <v>62893</v>
      </c>
      <c r="B27760" s="28" t="s">
        <v>29336</v>
      </c>
      <c r="C27760" s="28" t="s">
        <v>28749</v>
      </c>
    </row>
    <row r="27761" spans="1:3" x14ac:dyDescent="0.2">
      <c r="A27761" s="28">
        <v>62894</v>
      </c>
      <c r="B27761" s="28" t="s">
        <v>29337</v>
      </c>
      <c r="C27761" s="28" t="s">
        <v>28749</v>
      </c>
    </row>
    <row r="27762" spans="1:3" x14ac:dyDescent="0.2">
      <c r="A27762" s="28">
        <v>62895</v>
      </c>
      <c r="B27762" s="28" t="s">
        <v>29338</v>
      </c>
      <c r="C27762" s="28" t="s">
        <v>28749</v>
      </c>
    </row>
    <row r="27763" spans="1:3" x14ac:dyDescent="0.2">
      <c r="A27763" s="28">
        <v>62896</v>
      </c>
      <c r="B27763" s="28" t="s">
        <v>29339</v>
      </c>
      <c r="C27763" s="28" t="s">
        <v>28749</v>
      </c>
    </row>
    <row r="27764" spans="1:3" x14ac:dyDescent="0.2">
      <c r="A27764" s="28">
        <v>62897</v>
      </c>
      <c r="B27764" s="28" t="s">
        <v>29340</v>
      </c>
      <c r="C27764" s="28" t="s">
        <v>28749</v>
      </c>
    </row>
    <row r="27765" spans="1:3" x14ac:dyDescent="0.2">
      <c r="A27765" s="28">
        <v>62898</v>
      </c>
      <c r="B27765" s="28" t="s">
        <v>21677</v>
      </c>
      <c r="C27765" s="28" t="s">
        <v>28749</v>
      </c>
    </row>
    <row r="27766" spans="1:3" x14ac:dyDescent="0.2">
      <c r="A27766" s="28">
        <v>62899</v>
      </c>
      <c r="B27766" s="28" t="s">
        <v>25834</v>
      </c>
      <c r="C27766" s="28" t="s">
        <v>28749</v>
      </c>
    </row>
    <row r="27767" spans="1:3" x14ac:dyDescent="0.2">
      <c r="A27767" s="28">
        <v>62901</v>
      </c>
      <c r="B27767" s="28" t="s">
        <v>20447</v>
      </c>
      <c r="C27767" s="28" t="s">
        <v>28749</v>
      </c>
    </row>
    <row r="27768" spans="1:3" x14ac:dyDescent="0.2">
      <c r="A27768" s="28">
        <v>62902</v>
      </c>
      <c r="B27768" s="28" t="s">
        <v>20447</v>
      </c>
      <c r="C27768" s="28" t="s">
        <v>28749</v>
      </c>
    </row>
    <row r="27769" spans="1:3" x14ac:dyDescent="0.2">
      <c r="A27769" s="28">
        <v>62903</v>
      </c>
      <c r="B27769" s="28" t="s">
        <v>20447</v>
      </c>
      <c r="C27769" s="28" t="s">
        <v>28749</v>
      </c>
    </row>
    <row r="27770" spans="1:3" x14ac:dyDescent="0.2">
      <c r="A27770" s="28">
        <v>62905</v>
      </c>
      <c r="B27770" s="28" t="s">
        <v>29341</v>
      </c>
      <c r="C27770" s="28" t="s">
        <v>28749</v>
      </c>
    </row>
    <row r="27771" spans="1:3" x14ac:dyDescent="0.2">
      <c r="A27771" s="28">
        <v>62906</v>
      </c>
      <c r="B27771" s="28" t="s">
        <v>25800</v>
      </c>
      <c r="C27771" s="28" t="s">
        <v>28749</v>
      </c>
    </row>
    <row r="27772" spans="1:3" x14ac:dyDescent="0.2">
      <c r="A27772" s="28">
        <v>62907</v>
      </c>
      <c r="B27772" s="28" t="s">
        <v>18727</v>
      </c>
      <c r="C27772" s="28" t="s">
        <v>28749</v>
      </c>
    </row>
    <row r="27773" spans="1:3" x14ac:dyDescent="0.2">
      <c r="A27773" s="28">
        <v>62908</v>
      </c>
      <c r="B27773" s="28" t="s">
        <v>29342</v>
      </c>
      <c r="C27773" s="28" t="s">
        <v>28749</v>
      </c>
    </row>
    <row r="27774" spans="1:3" x14ac:dyDescent="0.2">
      <c r="A27774" s="28">
        <v>62909</v>
      </c>
      <c r="B27774" s="28" t="s">
        <v>29343</v>
      </c>
      <c r="C27774" s="28" t="s">
        <v>28749</v>
      </c>
    </row>
    <row r="27775" spans="1:3" x14ac:dyDescent="0.2">
      <c r="A27775" s="28">
        <v>62910</v>
      </c>
      <c r="B27775" s="28" t="s">
        <v>29344</v>
      </c>
      <c r="C27775" s="28" t="s">
        <v>28749</v>
      </c>
    </row>
    <row r="27776" spans="1:3" x14ac:dyDescent="0.2">
      <c r="A27776" s="28">
        <v>62912</v>
      </c>
      <c r="B27776" s="28" t="s">
        <v>29345</v>
      </c>
      <c r="C27776" s="28" t="s">
        <v>28749</v>
      </c>
    </row>
    <row r="27777" spans="1:3" x14ac:dyDescent="0.2">
      <c r="A27777" s="28">
        <v>62914</v>
      </c>
      <c r="B27777" s="28" t="s">
        <v>18330</v>
      </c>
      <c r="C27777" s="28" t="s">
        <v>28749</v>
      </c>
    </row>
    <row r="27778" spans="1:3" x14ac:dyDescent="0.2">
      <c r="A27778" s="28">
        <v>62915</v>
      </c>
      <c r="B27778" s="28" t="s">
        <v>27368</v>
      </c>
      <c r="C27778" s="28" t="s">
        <v>28749</v>
      </c>
    </row>
    <row r="27779" spans="1:3" x14ac:dyDescent="0.2">
      <c r="A27779" s="28">
        <v>62916</v>
      </c>
      <c r="B27779" s="28" t="s">
        <v>29346</v>
      </c>
      <c r="C27779" s="28" t="s">
        <v>28749</v>
      </c>
    </row>
    <row r="27780" spans="1:3" x14ac:dyDescent="0.2">
      <c r="A27780" s="28">
        <v>62917</v>
      </c>
      <c r="B27780" s="28" t="s">
        <v>29347</v>
      </c>
      <c r="C27780" s="28" t="s">
        <v>28749</v>
      </c>
    </row>
    <row r="27781" spans="1:3" x14ac:dyDescent="0.2">
      <c r="A27781" s="28">
        <v>62918</v>
      </c>
      <c r="B27781" s="28" t="s">
        <v>29348</v>
      </c>
      <c r="C27781" s="28" t="s">
        <v>28749</v>
      </c>
    </row>
    <row r="27782" spans="1:3" x14ac:dyDescent="0.2">
      <c r="A27782" s="28">
        <v>62919</v>
      </c>
      <c r="B27782" s="28" t="s">
        <v>29349</v>
      </c>
      <c r="C27782" s="28" t="s">
        <v>28749</v>
      </c>
    </row>
    <row r="27783" spans="1:3" x14ac:dyDescent="0.2">
      <c r="A27783" s="28">
        <v>62920</v>
      </c>
      <c r="B27783" s="28" t="s">
        <v>29350</v>
      </c>
      <c r="C27783" s="28" t="s">
        <v>28749</v>
      </c>
    </row>
    <row r="27784" spans="1:3" x14ac:dyDescent="0.2">
      <c r="A27784" s="28">
        <v>62921</v>
      </c>
      <c r="B27784" s="28" t="s">
        <v>29351</v>
      </c>
      <c r="C27784" s="28" t="s">
        <v>28749</v>
      </c>
    </row>
    <row r="27785" spans="1:3" x14ac:dyDescent="0.2">
      <c r="A27785" s="28">
        <v>62922</v>
      </c>
      <c r="B27785" s="28" t="s">
        <v>29352</v>
      </c>
      <c r="C27785" s="28" t="s">
        <v>28749</v>
      </c>
    </row>
    <row r="27786" spans="1:3" x14ac:dyDescent="0.2">
      <c r="A27786" s="28">
        <v>62923</v>
      </c>
      <c r="B27786" s="28" t="s">
        <v>23607</v>
      </c>
      <c r="C27786" s="28" t="s">
        <v>28749</v>
      </c>
    </row>
    <row r="27787" spans="1:3" x14ac:dyDescent="0.2">
      <c r="A27787" s="28">
        <v>62924</v>
      </c>
      <c r="B27787" s="28" t="s">
        <v>23474</v>
      </c>
      <c r="C27787" s="28" t="s">
        <v>28749</v>
      </c>
    </row>
    <row r="27788" spans="1:3" x14ac:dyDescent="0.2">
      <c r="A27788" s="28">
        <v>62926</v>
      </c>
      <c r="B27788" s="28" t="s">
        <v>29353</v>
      </c>
      <c r="C27788" s="28" t="s">
        <v>28749</v>
      </c>
    </row>
    <row r="27789" spans="1:3" x14ac:dyDescent="0.2">
      <c r="A27789" s="28">
        <v>62927</v>
      </c>
      <c r="B27789" s="28" t="s">
        <v>20864</v>
      </c>
      <c r="C27789" s="28" t="s">
        <v>28749</v>
      </c>
    </row>
    <row r="27790" spans="1:3" x14ac:dyDescent="0.2">
      <c r="A27790" s="28">
        <v>62928</v>
      </c>
      <c r="B27790" s="28" t="s">
        <v>25242</v>
      </c>
      <c r="C27790" s="28" t="s">
        <v>28749</v>
      </c>
    </row>
    <row r="27791" spans="1:3" x14ac:dyDescent="0.2">
      <c r="A27791" s="28">
        <v>62930</v>
      </c>
      <c r="B27791" s="28" t="s">
        <v>25807</v>
      </c>
      <c r="C27791" s="28" t="s">
        <v>28749</v>
      </c>
    </row>
    <row r="27792" spans="1:3" x14ac:dyDescent="0.2">
      <c r="A27792" s="28">
        <v>62931</v>
      </c>
      <c r="B27792" s="28" t="s">
        <v>18589</v>
      </c>
      <c r="C27792" s="28" t="s">
        <v>28749</v>
      </c>
    </row>
    <row r="27793" spans="1:3" x14ac:dyDescent="0.2">
      <c r="A27793" s="28">
        <v>62932</v>
      </c>
      <c r="B27793" s="28" t="s">
        <v>29354</v>
      </c>
      <c r="C27793" s="28" t="s">
        <v>28749</v>
      </c>
    </row>
    <row r="27794" spans="1:3" x14ac:dyDescent="0.2">
      <c r="A27794" s="28">
        <v>62933</v>
      </c>
      <c r="B27794" s="28" t="s">
        <v>29355</v>
      </c>
      <c r="C27794" s="28" t="s">
        <v>28749</v>
      </c>
    </row>
    <row r="27795" spans="1:3" x14ac:dyDescent="0.2">
      <c r="A27795" s="28">
        <v>62934</v>
      </c>
      <c r="B27795" s="28" t="s">
        <v>24099</v>
      </c>
      <c r="C27795" s="28" t="s">
        <v>28749</v>
      </c>
    </row>
    <row r="27796" spans="1:3" x14ac:dyDescent="0.2">
      <c r="A27796" s="28">
        <v>62935</v>
      </c>
      <c r="B27796" s="28" t="s">
        <v>29356</v>
      </c>
      <c r="C27796" s="28" t="s">
        <v>28749</v>
      </c>
    </row>
    <row r="27797" spans="1:3" x14ac:dyDescent="0.2">
      <c r="A27797" s="28">
        <v>62938</v>
      </c>
      <c r="B27797" s="28" t="s">
        <v>29357</v>
      </c>
      <c r="C27797" s="28" t="s">
        <v>28749</v>
      </c>
    </row>
    <row r="27798" spans="1:3" x14ac:dyDescent="0.2">
      <c r="A27798" s="28">
        <v>62939</v>
      </c>
      <c r="B27798" s="28" t="s">
        <v>29358</v>
      </c>
      <c r="C27798" s="28" t="s">
        <v>28749</v>
      </c>
    </row>
    <row r="27799" spans="1:3" x14ac:dyDescent="0.2">
      <c r="A27799" s="28">
        <v>62940</v>
      </c>
      <c r="B27799" s="28" t="s">
        <v>16540</v>
      </c>
      <c r="C27799" s="28" t="s">
        <v>28749</v>
      </c>
    </row>
    <row r="27800" spans="1:3" x14ac:dyDescent="0.2">
      <c r="A27800" s="28">
        <v>62941</v>
      </c>
      <c r="B27800" s="28" t="s">
        <v>29359</v>
      </c>
      <c r="C27800" s="28" t="s">
        <v>28749</v>
      </c>
    </row>
    <row r="27801" spans="1:3" x14ac:dyDescent="0.2">
      <c r="A27801" s="28">
        <v>62942</v>
      </c>
      <c r="B27801" s="28" t="s">
        <v>29360</v>
      </c>
      <c r="C27801" s="28" t="s">
        <v>28749</v>
      </c>
    </row>
    <row r="27802" spans="1:3" x14ac:dyDescent="0.2">
      <c r="A27802" s="28">
        <v>62943</v>
      </c>
      <c r="B27802" s="28" t="s">
        <v>26123</v>
      </c>
      <c r="C27802" s="28" t="s">
        <v>28749</v>
      </c>
    </row>
    <row r="27803" spans="1:3" x14ac:dyDescent="0.2">
      <c r="A27803" s="28">
        <v>62946</v>
      </c>
      <c r="B27803" s="28" t="s">
        <v>20054</v>
      </c>
      <c r="C27803" s="28" t="s">
        <v>28749</v>
      </c>
    </row>
    <row r="27804" spans="1:3" x14ac:dyDescent="0.2">
      <c r="A27804" s="28">
        <v>62947</v>
      </c>
      <c r="B27804" s="28" t="s">
        <v>29361</v>
      </c>
      <c r="C27804" s="28" t="s">
        <v>28749</v>
      </c>
    </row>
    <row r="27805" spans="1:3" x14ac:dyDescent="0.2">
      <c r="A27805" s="28">
        <v>62948</v>
      </c>
      <c r="B27805" s="28" t="s">
        <v>29362</v>
      </c>
      <c r="C27805" s="28" t="s">
        <v>28749</v>
      </c>
    </row>
    <row r="27806" spans="1:3" x14ac:dyDescent="0.2">
      <c r="A27806" s="28">
        <v>62949</v>
      </c>
      <c r="B27806" s="28" t="s">
        <v>29363</v>
      </c>
      <c r="C27806" s="28" t="s">
        <v>28749</v>
      </c>
    </row>
    <row r="27807" spans="1:3" x14ac:dyDescent="0.2">
      <c r="A27807" s="28">
        <v>62950</v>
      </c>
      <c r="B27807" s="28" t="s">
        <v>29364</v>
      </c>
      <c r="C27807" s="28" t="s">
        <v>28749</v>
      </c>
    </row>
    <row r="27808" spans="1:3" x14ac:dyDescent="0.2">
      <c r="A27808" s="28">
        <v>62951</v>
      </c>
      <c r="B27808" s="28" t="s">
        <v>29365</v>
      </c>
      <c r="C27808" s="28" t="s">
        <v>28749</v>
      </c>
    </row>
    <row r="27809" spans="1:3" x14ac:dyDescent="0.2">
      <c r="A27809" s="28">
        <v>62952</v>
      </c>
      <c r="B27809" s="28" t="s">
        <v>16880</v>
      </c>
      <c r="C27809" s="28" t="s">
        <v>28749</v>
      </c>
    </row>
    <row r="27810" spans="1:3" x14ac:dyDescent="0.2">
      <c r="A27810" s="28">
        <v>62953</v>
      </c>
      <c r="B27810" s="28" t="s">
        <v>20979</v>
      </c>
      <c r="C27810" s="28" t="s">
        <v>28749</v>
      </c>
    </row>
    <row r="27811" spans="1:3" x14ac:dyDescent="0.2">
      <c r="A27811" s="28">
        <v>62954</v>
      </c>
      <c r="B27811" s="28" t="s">
        <v>29366</v>
      </c>
      <c r="C27811" s="28" t="s">
        <v>28749</v>
      </c>
    </row>
    <row r="27812" spans="1:3" x14ac:dyDescent="0.2">
      <c r="A27812" s="28">
        <v>62955</v>
      </c>
      <c r="B27812" s="28" t="s">
        <v>29367</v>
      </c>
      <c r="C27812" s="28" t="s">
        <v>28749</v>
      </c>
    </row>
    <row r="27813" spans="1:3" x14ac:dyDescent="0.2">
      <c r="A27813" s="28">
        <v>62956</v>
      </c>
      <c r="B27813" s="28" t="s">
        <v>29368</v>
      </c>
      <c r="C27813" s="28" t="s">
        <v>28749</v>
      </c>
    </row>
    <row r="27814" spans="1:3" x14ac:dyDescent="0.2">
      <c r="A27814" s="28">
        <v>62957</v>
      </c>
      <c r="B27814" s="28" t="s">
        <v>20252</v>
      </c>
      <c r="C27814" s="28" t="s">
        <v>28749</v>
      </c>
    </row>
    <row r="27815" spans="1:3" x14ac:dyDescent="0.2">
      <c r="A27815" s="28">
        <v>62958</v>
      </c>
      <c r="B27815" s="28" t="s">
        <v>29369</v>
      </c>
      <c r="C27815" s="28" t="s">
        <v>28749</v>
      </c>
    </row>
    <row r="27816" spans="1:3" x14ac:dyDescent="0.2">
      <c r="A27816" s="28">
        <v>62959</v>
      </c>
      <c r="B27816" s="28" t="s">
        <v>16357</v>
      </c>
      <c r="C27816" s="28" t="s">
        <v>28749</v>
      </c>
    </row>
    <row r="27817" spans="1:3" x14ac:dyDescent="0.2">
      <c r="A27817" s="28">
        <v>62960</v>
      </c>
      <c r="B27817" s="28" t="s">
        <v>29370</v>
      </c>
      <c r="C27817" s="28" t="s">
        <v>28749</v>
      </c>
    </row>
    <row r="27818" spans="1:3" x14ac:dyDescent="0.2">
      <c r="A27818" s="28">
        <v>62961</v>
      </c>
      <c r="B27818" s="28" t="s">
        <v>29371</v>
      </c>
      <c r="C27818" s="28" t="s">
        <v>28749</v>
      </c>
    </row>
    <row r="27819" spans="1:3" x14ac:dyDescent="0.2">
      <c r="A27819" s="28">
        <v>62962</v>
      </c>
      <c r="B27819" s="28" t="s">
        <v>25925</v>
      </c>
      <c r="C27819" s="28" t="s">
        <v>28749</v>
      </c>
    </row>
    <row r="27820" spans="1:3" x14ac:dyDescent="0.2">
      <c r="A27820" s="28">
        <v>62963</v>
      </c>
      <c r="B27820" s="28" t="s">
        <v>28276</v>
      </c>
      <c r="C27820" s="28" t="s">
        <v>28749</v>
      </c>
    </row>
    <row r="27821" spans="1:3" x14ac:dyDescent="0.2">
      <c r="A27821" s="28">
        <v>62964</v>
      </c>
      <c r="B27821" s="28" t="s">
        <v>29372</v>
      </c>
      <c r="C27821" s="28" t="s">
        <v>28749</v>
      </c>
    </row>
    <row r="27822" spans="1:3" x14ac:dyDescent="0.2">
      <c r="A27822" s="28">
        <v>62965</v>
      </c>
      <c r="B27822" s="28" t="s">
        <v>29373</v>
      </c>
      <c r="C27822" s="28" t="s">
        <v>28749</v>
      </c>
    </row>
    <row r="27823" spans="1:3" x14ac:dyDescent="0.2">
      <c r="A27823" s="28">
        <v>62966</v>
      </c>
      <c r="B27823" s="28" t="s">
        <v>29374</v>
      </c>
      <c r="C27823" s="28" t="s">
        <v>28749</v>
      </c>
    </row>
    <row r="27824" spans="1:3" x14ac:dyDescent="0.2">
      <c r="A27824" s="28">
        <v>62967</v>
      </c>
      <c r="B27824" s="28" t="s">
        <v>29375</v>
      </c>
      <c r="C27824" s="28" t="s">
        <v>28749</v>
      </c>
    </row>
    <row r="27825" spans="1:3" x14ac:dyDescent="0.2">
      <c r="A27825" s="28">
        <v>62969</v>
      </c>
      <c r="B27825" s="28" t="s">
        <v>24619</v>
      </c>
      <c r="C27825" s="28" t="s">
        <v>28749</v>
      </c>
    </row>
    <row r="27826" spans="1:3" x14ac:dyDescent="0.2">
      <c r="A27826" s="28">
        <v>62970</v>
      </c>
      <c r="B27826" s="28" t="s">
        <v>29376</v>
      </c>
      <c r="C27826" s="28" t="s">
        <v>28749</v>
      </c>
    </row>
    <row r="27827" spans="1:3" x14ac:dyDescent="0.2">
      <c r="A27827" s="28">
        <v>62971</v>
      </c>
      <c r="B27827" s="28" t="s">
        <v>29377</v>
      </c>
      <c r="C27827" s="28" t="s">
        <v>28749</v>
      </c>
    </row>
    <row r="27828" spans="1:3" x14ac:dyDescent="0.2">
      <c r="A27828" s="28">
        <v>62972</v>
      </c>
      <c r="B27828" s="28" t="s">
        <v>24158</v>
      </c>
      <c r="C27828" s="28" t="s">
        <v>28749</v>
      </c>
    </row>
    <row r="27829" spans="1:3" x14ac:dyDescent="0.2">
      <c r="A27829" s="28">
        <v>62973</v>
      </c>
      <c r="B27829" s="28" t="s">
        <v>29378</v>
      </c>
      <c r="C27829" s="28" t="s">
        <v>28749</v>
      </c>
    </row>
    <row r="27830" spans="1:3" x14ac:dyDescent="0.2">
      <c r="A27830" s="28">
        <v>62974</v>
      </c>
      <c r="B27830" s="28" t="s">
        <v>16547</v>
      </c>
      <c r="C27830" s="28" t="s">
        <v>28749</v>
      </c>
    </row>
    <row r="27831" spans="1:3" x14ac:dyDescent="0.2">
      <c r="A27831" s="28">
        <v>62975</v>
      </c>
      <c r="B27831" s="28" t="s">
        <v>17753</v>
      </c>
      <c r="C27831" s="28" t="s">
        <v>28749</v>
      </c>
    </row>
    <row r="27832" spans="1:3" x14ac:dyDescent="0.2">
      <c r="A27832" s="28">
        <v>62976</v>
      </c>
      <c r="B27832" s="28" t="s">
        <v>18704</v>
      </c>
      <c r="C27832" s="28" t="s">
        <v>28749</v>
      </c>
    </row>
    <row r="27833" spans="1:3" x14ac:dyDescent="0.2">
      <c r="A27833" s="28">
        <v>62977</v>
      </c>
      <c r="B27833" s="28" t="s">
        <v>22119</v>
      </c>
      <c r="C27833" s="28" t="s">
        <v>28749</v>
      </c>
    </row>
    <row r="27834" spans="1:3" x14ac:dyDescent="0.2">
      <c r="A27834" s="28">
        <v>62979</v>
      </c>
      <c r="B27834" s="28" t="s">
        <v>19628</v>
      </c>
      <c r="C27834" s="28" t="s">
        <v>28749</v>
      </c>
    </row>
    <row r="27835" spans="1:3" x14ac:dyDescent="0.2">
      <c r="A27835" s="28">
        <v>62982</v>
      </c>
      <c r="B27835" s="28" t="s">
        <v>29379</v>
      </c>
      <c r="C27835" s="28" t="s">
        <v>28749</v>
      </c>
    </row>
    <row r="27836" spans="1:3" x14ac:dyDescent="0.2">
      <c r="A27836" s="28">
        <v>62983</v>
      </c>
      <c r="B27836" s="28" t="s">
        <v>25114</v>
      </c>
      <c r="C27836" s="28" t="s">
        <v>28749</v>
      </c>
    </row>
    <row r="27837" spans="1:3" x14ac:dyDescent="0.2">
      <c r="A27837" s="28">
        <v>62984</v>
      </c>
      <c r="B27837" s="28" t="s">
        <v>29380</v>
      </c>
      <c r="C27837" s="28" t="s">
        <v>28749</v>
      </c>
    </row>
    <row r="27838" spans="1:3" x14ac:dyDescent="0.2">
      <c r="A27838" s="28">
        <v>62985</v>
      </c>
      <c r="B27838" s="28" t="s">
        <v>22257</v>
      </c>
      <c r="C27838" s="28" t="s">
        <v>28749</v>
      </c>
    </row>
    <row r="27839" spans="1:3" x14ac:dyDescent="0.2">
      <c r="A27839" s="28">
        <v>62987</v>
      </c>
      <c r="B27839" s="28" t="s">
        <v>29381</v>
      </c>
      <c r="C27839" s="28" t="s">
        <v>28749</v>
      </c>
    </row>
    <row r="27840" spans="1:3" x14ac:dyDescent="0.2">
      <c r="A27840" s="28">
        <v>62988</v>
      </c>
      <c r="B27840" s="28" t="s">
        <v>29382</v>
      </c>
      <c r="C27840" s="28" t="s">
        <v>28749</v>
      </c>
    </row>
    <row r="27841" spans="1:3" x14ac:dyDescent="0.2">
      <c r="A27841" s="28">
        <v>62990</v>
      </c>
      <c r="B27841" s="28" t="s">
        <v>29383</v>
      </c>
      <c r="C27841" s="28" t="s">
        <v>28749</v>
      </c>
    </row>
    <row r="27842" spans="1:3" x14ac:dyDescent="0.2">
      <c r="A27842" s="28">
        <v>62992</v>
      </c>
      <c r="B27842" s="28" t="s">
        <v>29384</v>
      </c>
      <c r="C27842" s="28" t="s">
        <v>28749</v>
      </c>
    </row>
    <row r="27843" spans="1:3" x14ac:dyDescent="0.2">
      <c r="A27843" s="28">
        <v>62993</v>
      </c>
      <c r="B27843" s="28" t="s">
        <v>17013</v>
      </c>
      <c r="C27843" s="28" t="s">
        <v>28749</v>
      </c>
    </row>
    <row r="27844" spans="1:3" x14ac:dyDescent="0.2">
      <c r="A27844" s="28">
        <v>62994</v>
      </c>
      <c r="B27844" s="28" t="s">
        <v>17126</v>
      </c>
      <c r="C27844" s="28" t="s">
        <v>28749</v>
      </c>
    </row>
    <row r="27845" spans="1:3" x14ac:dyDescent="0.2">
      <c r="A27845" s="28">
        <v>62995</v>
      </c>
      <c r="B27845" s="28" t="s">
        <v>16775</v>
      </c>
      <c r="C27845" s="28" t="s">
        <v>28749</v>
      </c>
    </row>
    <row r="27846" spans="1:3" x14ac:dyDescent="0.2">
      <c r="A27846" s="28">
        <v>62996</v>
      </c>
      <c r="B27846" s="28" t="s">
        <v>29385</v>
      </c>
      <c r="C27846" s="28" t="s">
        <v>28749</v>
      </c>
    </row>
    <row r="27847" spans="1:3" x14ac:dyDescent="0.2">
      <c r="A27847" s="28">
        <v>62997</v>
      </c>
      <c r="B27847" s="28" t="s">
        <v>29386</v>
      </c>
      <c r="C27847" s="28" t="s">
        <v>28749</v>
      </c>
    </row>
    <row r="27848" spans="1:3" x14ac:dyDescent="0.2">
      <c r="A27848" s="28">
        <v>62998</v>
      </c>
      <c r="B27848" s="28" t="s">
        <v>28049</v>
      </c>
      <c r="C27848" s="28" t="s">
        <v>28749</v>
      </c>
    </row>
    <row r="27849" spans="1:3" x14ac:dyDescent="0.2">
      <c r="A27849" s="28">
        <v>62999</v>
      </c>
      <c r="B27849" s="28" t="s">
        <v>29387</v>
      </c>
      <c r="C27849" s="28" t="s">
        <v>28749</v>
      </c>
    </row>
    <row r="27850" spans="1:3" x14ac:dyDescent="0.2">
      <c r="A27850" s="28">
        <v>63001</v>
      </c>
      <c r="B27850" s="28" t="s">
        <v>26293</v>
      </c>
      <c r="C27850" s="28" t="s">
        <v>29388</v>
      </c>
    </row>
    <row r="27851" spans="1:3" x14ac:dyDescent="0.2">
      <c r="A27851" s="28">
        <v>63005</v>
      </c>
      <c r="B27851" s="28" t="s">
        <v>15870</v>
      </c>
      <c r="C27851" s="28" t="s">
        <v>29388</v>
      </c>
    </row>
    <row r="27852" spans="1:3" x14ac:dyDescent="0.2">
      <c r="A27852" s="28">
        <v>63006</v>
      </c>
      <c r="B27852" s="28" t="s">
        <v>15870</v>
      </c>
      <c r="C27852" s="28" t="s">
        <v>29388</v>
      </c>
    </row>
    <row r="27853" spans="1:3" x14ac:dyDescent="0.2">
      <c r="A27853" s="28">
        <v>63010</v>
      </c>
      <c r="B27853" s="28" t="s">
        <v>20952</v>
      </c>
      <c r="C27853" s="28" t="s">
        <v>29388</v>
      </c>
    </row>
    <row r="27854" spans="1:3" x14ac:dyDescent="0.2">
      <c r="A27854" s="28">
        <v>63011</v>
      </c>
      <c r="B27854" s="28" t="s">
        <v>29389</v>
      </c>
      <c r="C27854" s="28" t="s">
        <v>29388</v>
      </c>
    </row>
    <row r="27855" spans="1:3" x14ac:dyDescent="0.2">
      <c r="A27855" s="28">
        <v>63012</v>
      </c>
      <c r="B27855" s="28" t="s">
        <v>29390</v>
      </c>
      <c r="C27855" s="28" t="s">
        <v>29388</v>
      </c>
    </row>
    <row r="27856" spans="1:3" x14ac:dyDescent="0.2">
      <c r="A27856" s="28">
        <v>63013</v>
      </c>
      <c r="B27856" s="28" t="s">
        <v>22729</v>
      </c>
      <c r="C27856" s="28" t="s">
        <v>29388</v>
      </c>
    </row>
    <row r="27857" spans="1:3" x14ac:dyDescent="0.2">
      <c r="A27857" s="28">
        <v>63014</v>
      </c>
      <c r="B27857" s="28" t="s">
        <v>29391</v>
      </c>
      <c r="C27857" s="28" t="s">
        <v>29388</v>
      </c>
    </row>
    <row r="27858" spans="1:3" x14ac:dyDescent="0.2">
      <c r="A27858" s="28">
        <v>63015</v>
      </c>
      <c r="B27858" s="28" t="s">
        <v>20237</v>
      </c>
      <c r="C27858" s="28" t="s">
        <v>29388</v>
      </c>
    </row>
    <row r="27859" spans="1:3" x14ac:dyDescent="0.2">
      <c r="A27859" s="28">
        <v>63016</v>
      </c>
      <c r="B27859" s="28" t="s">
        <v>24300</v>
      </c>
      <c r="C27859" s="28" t="s">
        <v>29388</v>
      </c>
    </row>
    <row r="27860" spans="1:3" x14ac:dyDescent="0.2">
      <c r="A27860" s="28">
        <v>63017</v>
      </c>
      <c r="B27860" s="28" t="s">
        <v>15870</v>
      </c>
      <c r="C27860" s="28" t="s">
        <v>29388</v>
      </c>
    </row>
    <row r="27861" spans="1:3" x14ac:dyDescent="0.2">
      <c r="A27861" s="28">
        <v>63019</v>
      </c>
      <c r="B27861" s="28" t="s">
        <v>29392</v>
      </c>
      <c r="C27861" s="28" t="s">
        <v>29388</v>
      </c>
    </row>
    <row r="27862" spans="1:3" x14ac:dyDescent="0.2">
      <c r="A27862" s="28">
        <v>63020</v>
      </c>
      <c r="B27862" s="28" t="s">
        <v>23474</v>
      </c>
      <c r="C27862" s="28" t="s">
        <v>29388</v>
      </c>
    </row>
    <row r="27863" spans="1:3" x14ac:dyDescent="0.2">
      <c r="A27863" s="28">
        <v>63021</v>
      </c>
      <c r="B27863" s="28" t="s">
        <v>29389</v>
      </c>
      <c r="C27863" s="28" t="s">
        <v>29388</v>
      </c>
    </row>
    <row r="27864" spans="1:3" x14ac:dyDescent="0.2">
      <c r="A27864" s="28">
        <v>63022</v>
      </c>
      <c r="B27864" s="28" t="s">
        <v>29389</v>
      </c>
      <c r="C27864" s="28" t="s">
        <v>29388</v>
      </c>
    </row>
    <row r="27865" spans="1:3" x14ac:dyDescent="0.2">
      <c r="A27865" s="28">
        <v>63023</v>
      </c>
      <c r="B27865" s="28" t="s">
        <v>29393</v>
      </c>
      <c r="C27865" s="28" t="s">
        <v>29388</v>
      </c>
    </row>
    <row r="27866" spans="1:3" x14ac:dyDescent="0.2">
      <c r="A27866" s="28">
        <v>63024</v>
      </c>
      <c r="B27866" s="28" t="s">
        <v>29389</v>
      </c>
      <c r="C27866" s="28" t="s">
        <v>29388</v>
      </c>
    </row>
    <row r="27867" spans="1:3" x14ac:dyDescent="0.2">
      <c r="A27867" s="28">
        <v>63025</v>
      </c>
      <c r="B27867" s="28" t="s">
        <v>26472</v>
      </c>
      <c r="C27867" s="28" t="s">
        <v>29388</v>
      </c>
    </row>
    <row r="27868" spans="1:3" x14ac:dyDescent="0.2">
      <c r="A27868" s="28">
        <v>63026</v>
      </c>
      <c r="B27868" s="28" t="s">
        <v>26377</v>
      </c>
      <c r="C27868" s="28" t="s">
        <v>29388</v>
      </c>
    </row>
    <row r="27869" spans="1:3" x14ac:dyDescent="0.2">
      <c r="A27869" s="28">
        <v>63028</v>
      </c>
      <c r="B27869" s="28" t="s">
        <v>29394</v>
      </c>
      <c r="C27869" s="28" t="s">
        <v>29388</v>
      </c>
    </row>
    <row r="27870" spans="1:3" x14ac:dyDescent="0.2">
      <c r="A27870" s="28">
        <v>63030</v>
      </c>
      <c r="B27870" s="28" t="s">
        <v>22851</v>
      </c>
      <c r="C27870" s="28" t="s">
        <v>29388</v>
      </c>
    </row>
    <row r="27871" spans="1:3" x14ac:dyDescent="0.2">
      <c r="A27871" s="28">
        <v>63031</v>
      </c>
      <c r="B27871" s="28" t="s">
        <v>29395</v>
      </c>
      <c r="C27871" s="28" t="s">
        <v>29388</v>
      </c>
    </row>
    <row r="27872" spans="1:3" x14ac:dyDescent="0.2">
      <c r="A27872" s="28">
        <v>63032</v>
      </c>
      <c r="B27872" s="28" t="s">
        <v>29395</v>
      </c>
      <c r="C27872" s="28" t="s">
        <v>29388</v>
      </c>
    </row>
    <row r="27873" spans="1:3" x14ac:dyDescent="0.2">
      <c r="A27873" s="28">
        <v>63033</v>
      </c>
      <c r="B27873" s="28" t="s">
        <v>29395</v>
      </c>
      <c r="C27873" s="28" t="s">
        <v>29388</v>
      </c>
    </row>
    <row r="27874" spans="1:3" x14ac:dyDescent="0.2">
      <c r="A27874" s="28">
        <v>63034</v>
      </c>
      <c r="B27874" s="28" t="s">
        <v>29395</v>
      </c>
      <c r="C27874" s="28" t="s">
        <v>29388</v>
      </c>
    </row>
    <row r="27875" spans="1:3" x14ac:dyDescent="0.2">
      <c r="A27875" s="28">
        <v>63036</v>
      </c>
      <c r="B27875" s="28" t="s">
        <v>29396</v>
      </c>
      <c r="C27875" s="28" t="s">
        <v>29388</v>
      </c>
    </row>
    <row r="27876" spans="1:3" x14ac:dyDescent="0.2">
      <c r="A27876" s="28">
        <v>63037</v>
      </c>
      <c r="B27876" s="28" t="s">
        <v>29397</v>
      </c>
      <c r="C27876" s="28" t="s">
        <v>29388</v>
      </c>
    </row>
    <row r="27877" spans="1:3" x14ac:dyDescent="0.2">
      <c r="A27877" s="28">
        <v>63038</v>
      </c>
      <c r="B27877" s="28" t="s">
        <v>25045</v>
      </c>
      <c r="C27877" s="28" t="s">
        <v>29388</v>
      </c>
    </row>
    <row r="27878" spans="1:3" x14ac:dyDescent="0.2">
      <c r="A27878" s="28">
        <v>63039</v>
      </c>
      <c r="B27878" s="28" t="s">
        <v>29398</v>
      </c>
      <c r="C27878" s="28" t="s">
        <v>29388</v>
      </c>
    </row>
    <row r="27879" spans="1:3" x14ac:dyDescent="0.2">
      <c r="A27879" s="28">
        <v>63040</v>
      </c>
      <c r="B27879" s="28" t="s">
        <v>20204</v>
      </c>
      <c r="C27879" s="28" t="s">
        <v>29388</v>
      </c>
    </row>
    <row r="27880" spans="1:3" x14ac:dyDescent="0.2">
      <c r="A27880" s="28">
        <v>63041</v>
      </c>
      <c r="B27880" s="28" t="s">
        <v>29399</v>
      </c>
      <c r="C27880" s="28" t="s">
        <v>29388</v>
      </c>
    </row>
    <row r="27881" spans="1:3" x14ac:dyDescent="0.2">
      <c r="A27881" s="28">
        <v>63042</v>
      </c>
      <c r="B27881" s="28" t="s">
        <v>22854</v>
      </c>
      <c r="C27881" s="28" t="s">
        <v>29388</v>
      </c>
    </row>
    <row r="27882" spans="1:3" x14ac:dyDescent="0.2">
      <c r="A27882" s="28">
        <v>63043</v>
      </c>
      <c r="B27882" s="28" t="s">
        <v>29400</v>
      </c>
      <c r="C27882" s="28" t="s">
        <v>29388</v>
      </c>
    </row>
    <row r="27883" spans="1:3" x14ac:dyDescent="0.2">
      <c r="A27883" s="28">
        <v>63044</v>
      </c>
      <c r="B27883" s="28" t="s">
        <v>17765</v>
      </c>
      <c r="C27883" s="28" t="s">
        <v>29388</v>
      </c>
    </row>
    <row r="27884" spans="1:3" x14ac:dyDescent="0.2">
      <c r="A27884" s="28">
        <v>63045</v>
      </c>
      <c r="B27884" s="28" t="s">
        <v>29401</v>
      </c>
      <c r="C27884" s="28" t="s">
        <v>29388</v>
      </c>
    </row>
    <row r="27885" spans="1:3" x14ac:dyDescent="0.2">
      <c r="A27885" s="28">
        <v>63047</v>
      </c>
      <c r="B27885" s="28" t="s">
        <v>29402</v>
      </c>
      <c r="C27885" s="28" t="s">
        <v>29388</v>
      </c>
    </row>
    <row r="27886" spans="1:3" x14ac:dyDescent="0.2">
      <c r="A27886" s="28">
        <v>63048</v>
      </c>
      <c r="B27886" s="28" t="s">
        <v>29403</v>
      </c>
      <c r="C27886" s="28" t="s">
        <v>29388</v>
      </c>
    </row>
    <row r="27887" spans="1:3" x14ac:dyDescent="0.2">
      <c r="A27887" s="28">
        <v>63049</v>
      </c>
      <c r="B27887" s="28" t="s">
        <v>29404</v>
      </c>
      <c r="C27887" s="28" t="s">
        <v>29388</v>
      </c>
    </row>
    <row r="27888" spans="1:3" x14ac:dyDescent="0.2">
      <c r="A27888" s="28">
        <v>63050</v>
      </c>
      <c r="B27888" s="28" t="s">
        <v>21058</v>
      </c>
      <c r="C27888" s="28" t="s">
        <v>29388</v>
      </c>
    </row>
    <row r="27889" spans="1:3" x14ac:dyDescent="0.2">
      <c r="A27889" s="28">
        <v>63051</v>
      </c>
      <c r="B27889" s="28" t="s">
        <v>29405</v>
      </c>
      <c r="C27889" s="28" t="s">
        <v>29388</v>
      </c>
    </row>
    <row r="27890" spans="1:3" x14ac:dyDescent="0.2">
      <c r="A27890" s="28">
        <v>63052</v>
      </c>
      <c r="B27890" s="28" t="s">
        <v>19323</v>
      </c>
      <c r="C27890" s="28" t="s">
        <v>29388</v>
      </c>
    </row>
    <row r="27891" spans="1:3" x14ac:dyDescent="0.2">
      <c r="A27891" s="28">
        <v>63053</v>
      </c>
      <c r="B27891" s="28" t="s">
        <v>29406</v>
      </c>
      <c r="C27891" s="28" t="s">
        <v>29388</v>
      </c>
    </row>
    <row r="27892" spans="1:3" x14ac:dyDescent="0.2">
      <c r="A27892" s="28">
        <v>63055</v>
      </c>
      <c r="B27892" s="28" t="s">
        <v>29407</v>
      </c>
      <c r="C27892" s="28" t="s">
        <v>29388</v>
      </c>
    </row>
    <row r="27893" spans="1:3" x14ac:dyDescent="0.2">
      <c r="A27893" s="28">
        <v>63056</v>
      </c>
      <c r="B27893" s="28" t="s">
        <v>22139</v>
      </c>
      <c r="C27893" s="28" t="s">
        <v>29388</v>
      </c>
    </row>
    <row r="27894" spans="1:3" x14ac:dyDescent="0.2">
      <c r="A27894" s="28">
        <v>63057</v>
      </c>
      <c r="B27894" s="28" t="s">
        <v>29408</v>
      </c>
      <c r="C27894" s="28" t="s">
        <v>29388</v>
      </c>
    </row>
    <row r="27895" spans="1:3" x14ac:dyDescent="0.2">
      <c r="A27895" s="28">
        <v>63060</v>
      </c>
      <c r="B27895" s="28" t="s">
        <v>29409</v>
      </c>
      <c r="C27895" s="28" t="s">
        <v>29388</v>
      </c>
    </row>
    <row r="27896" spans="1:3" x14ac:dyDescent="0.2">
      <c r="A27896" s="28">
        <v>63061</v>
      </c>
      <c r="B27896" s="28" t="s">
        <v>29410</v>
      </c>
      <c r="C27896" s="28" t="s">
        <v>29388</v>
      </c>
    </row>
    <row r="27897" spans="1:3" x14ac:dyDescent="0.2">
      <c r="A27897" s="28">
        <v>63065</v>
      </c>
      <c r="B27897" s="28" t="s">
        <v>29411</v>
      </c>
      <c r="C27897" s="28" t="s">
        <v>29388</v>
      </c>
    </row>
    <row r="27898" spans="1:3" x14ac:dyDescent="0.2">
      <c r="A27898" s="28">
        <v>63066</v>
      </c>
      <c r="B27898" s="28" t="s">
        <v>29412</v>
      </c>
      <c r="C27898" s="28" t="s">
        <v>29388</v>
      </c>
    </row>
    <row r="27899" spans="1:3" x14ac:dyDescent="0.2">
      <c r="A27899" s="28">
        <v>63068</v>
      </c>
      <c r="B27899" s="28" t="s">
        <v>17113</v>
      </c>
      <c r="C27899" s="28" t="s">
        <v>29388</v>
      </c>
    </row>
    <row r="27900" spans="1:3" x14ac:dyDescent="0.2">
      <c r="A27900" s="28">
        <v>63069</v>
      </c>
      <c r="B27900" s="28" t="s">
        <v>29413</v>
      </c>
      <c r="C27900" s="28" t="s">
        <v>29388</v>
      </c>
    </row>
    <row r="27901" spans="1:3" x14ac:dyDescent="0.2">
      <c r="A27901" s="28">
        <v>63070</v>
      </c>
      <c r="B27901" s="28" t="s">
        <v>29414</v>
      </c>
      <c r="C27901" s="28" t="s">
        <v>29388</v>
      </c>
    </row>
    <row r="27902" spans="1:3" x14ac:dyDescent="0.2">
      <c r="A27902" s="28">
        <v>63071</v>
      </c>
      <c r="B27902" s="28" t="s">
        <v>29415</v>
      </c>
      <c r="C27902" s="28" t="s">
        <v>29388</v>
      </c>
    </row>
    <row r="27903" spans="1:3" x14ac:dyDescent="0.2">
      <c r="A27903" s="28">
        <v>63072</v>
      </c>
      <c r="B27903" s="28" t="s">
        <v>25718</v>
      </c>
      <c r="C27903" s="28" t="s">
        <v>29388</v>
      </c>
    </row>
    <row r="27904" spans="1:3" x14ac:dyDescent="0.2">
      <c r="A27904" s="28">
        <v>63073</v>
      </c>
      <c r="B27904" s="28" t="s">
        <v>17002</v>
      </c>
      <c r="C27904" s="28" t="s">
        <v>29388</v>
      </c>
    </row>
    <row r="27905" spans="1:3" x14ac:dyDescent="0.2">
      <c r="A27905" s="28">
        <v>63074</v>
      </c>
      <c r="B27905" s="28" t="s">
        <v>29416</v>
      </c>
      <c r="C27905" s="28" t="s">
        <v>29388</v>
      </c>
    </row>
    <row r="27906" spans="1:3" x14ac:dyDescent="0.2">
      <c r="A27906" s="28">
        <v>63077</v>
      </c>
      <c r="B27906" s="28" t="s">
        <v>20314</v>
      </c>
      <c r="C27906" s="28" t="s">
        <v>29388</v>
      </c>
    </row>
    <row r="27907" spans="1:3" x14ac:dyDescent="0.2">
      <c r="A27907" s="28">
        <v>63079</v>
      </c>
      <c r="B27907" s="28" t="s">
        <v>17894</v>
      </c>
      <c r="C27907" s="28" t="s">
        <v>29388</v>
      </c>
    </row>
    <row r="27908" spans="1:3" x14ac:dyDescent="0.2">
      <c r="A27908" s="28">
        <v>63080</v>
      </c>
      <c r="B27908" s="28" t="s">
        <v>16519</v>
      </c>
      <c r="C27908" s="28" t="s">
        <v>29388</v>
      </c>
    </row>
    <row r="27909" spans="1:3" x14ac:dyDescent="0.2">
      <c r="A27909" s="28">
        <v>63084</v>
      </c>
      <c r="B27909" s="28" t="s">
        <v>16634</v>
      </c>
      <c r="C27909" s="28" t="s">
        <v>29388</v>
      </c>
    </row>
    <row r="27910" spans="1:3" x14ac:dyDescent="0.2">
      <c r="A27910" s="28">
        <v>63087</v>
      </c>
      <c r="B27910" s="28" t="s">
        <v>29417</v>
      </c>
      <c r="C27910" s="28" t="s">
        <v>29388</v>
      </c>
    </row>
    <row r="27911" spans="1:3" x14ac:dyDescent="0.2">
      <c r="A27911" s="28">
        <v>63088</v>
      </c>
      <c r="B27911" s="28" t="s">
        <v>24759</v>
      </c>
      <c r="C27911" s="28" t="s">
        <v>29388</v>
      </c>
    </row>
    <row r="27912" spans="1:3" x14ac:dyDescent="0.2">
      <c r="A27912" s="28">
        <v>63089</v>
      </c>
      <c r="B27912" s="28" t="s">
        <v>29385</v>
      </c>
      <c r="C27912" s="28" t="s">
        <v>29388</v>
      </c>
    </row>
    <row r="27913" spans="1:3" x14ac:dyDescent="0.2">
      <c r="A27913" s="28">
        <v>63090</v>
      </c>
      <c r="B27913" s="28" t="s">
        <v>16503</v>
      </c>
      <c r="C27913" s="28" t="s">
        <v>29388</v>
      </c>
    </row>
    <row r="27914" spans="1:3" x14ac:dyDescent="0.2">
      <c r="A27914" s="28">
        <v>63091</v>
      </c>
      <c r="B27914" s="28" t="s">
        <v>28254</v>
      </c>
      <c r="C27914" s="28" t="s">
        <v>29388</v>
      </c>
    </row>
    <row r="27915" spans="1:3" x14ac:dyDescent="0.2">
      <c r="A27915" s="28">
        <v>63099</v>
      </c>
      <c r="B27915" s="28" t="s">
        <v>26377</v>
      </c>
      <c r="C27915" s="28" t="s">
        <v>29388</v>
      </c>
    </row>
    <row r="27916" spans="1:3" x14ac:dyDescent="0.2">
      <c r="A27916" s="28">
        <v>63101</v>
      </c>
      <c r="B27916" s="28" t="s">
        <v>26489</v>
      </c>
      <c r="C27916" s="28" t="s">
        <v>29388</v>
      </c>
    </row>
    <row r="27917" spans="1:3" x14ac:dyDescent="0.2">
      <c r="A27917" s="28">
        <v>63102</v>
      </c>
      <c r="B27917" s="28" t="s">
        <v>26489</v>
      </c>
      <c r="C27917" s="28" t="s">
        <v>29388</v>
      </c>
    </row>
    <row r="27918" spans="1:3" x14ac:dyDescent="0.2">
      <c r="A27918" s="28">
        <v>63103</v>
      </c>
      <c r="B27918" s="28" t="s">
        <v>26489</v>
      </c>
      <c r="C27918" s="28" t="s">
        <v>29388</v>
      </c>
    </row>
    <row r="27919" spans="1:3" x14ac:dyDescent="0.2">
      <c r="A27919" s="28">
        <v>63104</v>
      </c>
      <c r="B27919" s="28" t="s">
        <v>26489</v>
      </c>
      <c r="C27919" s="28" t="s">
        <v>29388</v>
      </c>
    </row>
    <row r="27920" spans="1:3" x14ac:dyDescent="0.2">
      <c r="A27920" s="28">
        <v>63105</v>
      </c>
      <c r="B27920" s="28" t="s">
        <v>26489</v>
      </c>
      <c r="C27920" s="28" t="s">
        <v>29388</v>
      </c>
    </row>
    <row r="27921" spans="1:3" x14ac:dyDescent="0.2">
      <c r="A27921" s="28">
        <v>63106</v>
      </c>
      <c r="B27921" s="28" t="s">
        <v>26489</v>
      </c>
      <c r="C27921" s="28" t="s">
        <v>29388</v>
      </c>
    </row>
    <row r="27922" spans="1:3" x14ac:dyDescent="0.2">
      <c r="A27922" s="28">
        <v>63107</v>
      </c>
      <c r="B27922" s="28" t="s">
        <v>26489</v>
      </c>
      <c r="C27922" s="28" t="s">
        <v>29388</v>
      </c>
    </row>
    <row r="27923" spans="1:3" x14ac:dyDescent="0.2">
      <c r="A27923" s="28">
        <v>63108</v>
      </c>
      <c r="B27923" s="28" t="s">
        <v>26489</v>
      </c>
      <c r="C27923" s="28" t="s">
        <v>29388</v>
      </c>
    </row>
    <row r="27924" spans="1:3" x14ac:dyDescent="0.2">
      <c r="A27924" s="28">
        <v>63109</v>
      </c>
      <c r="B27924" s="28" t="s">
        <v>26489</v>
      </c>
      <c r="C27924" s="28" t="s">
        <v>29388</v>
      </c>
    </row>
    <row r="27925" spans="1:3" x14ac:dyDescent="0.2">
      <c r="A27925" s="28">
        <v>63110</v>
      </c>
      <c r="B27925" s="28" t="s">
        <v>26489</v>
      </c>
      <c r="C27925" s="28" t="s">
        <v>29388</v>
      </c>
    </row>
    <row r="27926" spans="1:3" x14ac:dyDescent="0.2">
      <c r="A27926" s="28">
        <v>63111</v>
      </c>
      <c r="B27926" s="28" t="s">
        <v>26489</v>
      </c>
      <c r="C27926" s="28" t="s">
        <v>29388</v>
      </c>
    </row>
    <row r="27927" spans="1:3" x14ac:dyDescent="0.2">
      <c r="A27927" s="28">
        <v>63112</v>
      </c>
      <c r="B27927" s="28" t="s">
        <v>26489</v>
      </c>
      <c r="C27927" s="28" t="s">
        <v>29388</v>
      </c>
    </row>
    <row r="27928" spans="1:3" x14ac:dyDescent="0.2">
      <c r="A27928" s="28">
        <v>63113</v>
      </c>
      <c r="B27928" s="28" t="s">
        <v>26489</v>
      </c>
      <c r="C27928" s="28" t="s">
        <v>29388</v>
      </c>
    </row>
    <row r="27929" spans="1:3" x14ac:dyDescent="0.2">
      <c r="A27929" s="28">
        <v>63114</v>
      </c>
      <c r="B27929" s="28" t="s">
        <v>26489</v>
      </c>
      <c r="C27929" s="28" t="s">
        <v>29388</v>
      </c>
    </row>
    <row r="27930" spans="1:3" x14ac:dyDescent="0.2">
      <c r="A27930" s="28">
        <v>63115</v>
      </c>
      <c r="B27930" s="28" t="s">
        <v>26489</v>
      </c>
      <c r="C27930" s="28" t="s">
        <v>29388</v>
      </c>
    </row>
    <row r="27931" spans="1:3" x14ac:dyDescent="0.2">
      <c r="A27931" s="28">
        <v>63116</v>
      </c>
      <c r="B27931" s="28" t="s">
        <v>26489</v>
      </c>
      <c r="C27931" s="28" t="s">
        <v>29388</v>
      </c>
    </row>
    <row r="27932" spans="1:3" x14ac:dyDescent="0.2">
      <c r="A27932" s="28">
        <v>63117</v>
      </c>
      <c r="B27932" s="28" t="s">
        <v>26489</v>
      </c>
      <c r="C27932" s="28" t="s">
        <v>29388</v>
      </c>
    </row>
    <row r="27933" spans="1:3" x14ac:dyDescent="0.2">
      <c r="A27933" s="28">
        <v>63118</v>
      </c>
      <c r="B27933" s="28" t="s">
        <v>26489</v>
      </c>
      <c r="C27933" s="28" t="s">
        <v>29388</v>
      </c>
    </row>
    <row r="27934" spans="1:3" x14ac:dyDescent="0.2">
      <c r="A27934" s="28">
        <v>63119</v>
      </c>
      <c r="B27934" s="28" t="s">
        <v>26489</v>
      </c>
      <c r="C27934" s="28" t="s">
        <v>29388</v>
      </c>
    </row>
    <row r="27935" spans="1:3" x14ac:dyDescent="0.2">
      <c r="A27935" s="28">
        <v>63120</v>
      </c>
      <c r="B27935" s="28" t="s">
        <v>26489</v>
      </c>
      <c r="C27935" s="28" t="s">
        <v>29388</v>
      </c>
    </row>
    <row r="27936" spans="1:3" x14ac:dyDescent="0.2">
      <c r="A27936" s="28">
        <v>63121</v>
      </c>
      <c r="B27936" s="28" t="s">
        <v>26489</v>
      </c>
      <c r="C27936" s="28" t="s">
        <v>29388</v>
      </c>
    </row>
    <row r="27937" spans="1:3" x14ac:dyDescent="0.2">
      <c r="A27937" s="28">
        <v>63122</v>
      </c>
      <c r="B27937" s="28" t="s">
        <v>26489</v>
      </c>
      <c r="C27937" s="28" t="s">
        <v>29388</v>
      </c>
    </row>
    <row r="27938" spans="1:3" x14ac:dyDescent="0.2">
      <c r="A27938" s="28">
        <v>63123</v>
      </c>
      <c r="B27938" s="28" t="s">
        <v>26489</v>
      </c>
      <c r="C27938" s="28" t="s">
        <v>29388</v>
      </c>
    </row>
    <row r="27939" spans="1:3" x14ac:dyDescent="0.2">
      <c r="A27939" s="28">
        <v>63124</v>
      </c>
      <c r="B27939" s="28" t="s">
        <v>26489</v>
      </c>
      <c r="C27939" s="28" t="s">
        <v>29388</v>
      </c>
    </row>
    <row r="27940" spans="1:3" x14ac:dyDescent="0.2">
      <c r="A27940" s="28">
        <v>63125</v>
      </c>
      <c r="B27940" s="28" t="s">
        <v>26489</v>
      </c>
      <c r="C27940" s="28" t="s">
        <v>29388</v>
      </c>
    </row>
    <row r="27941" spans="1:3" x14ac:dyDescent="0.2">
      <c r="A27941" s="28">
        <v>63126</v>
      </c>
      <c r="B27941" s="28" t="s">
        <v>26489</v>
      </c>
      <c r="C27941" s="28" t="s">
        <v>29388</v>
      </c>
    </row>
    <row r="27942" spans="1:3" x14ac:dyDescent="0.2">
      <c r="A27942" s="28">
        <v>63127</v>
      </c>
      <c r="B27942" s="28" t="s">
        <v>26489</v>
      </c>
      <c r="C27942" s="28" t="s">
        <v>29388</v>
      </c>
    </row>
    <row r="27943" spans="1:3" x14ac:dyDescent="0.2">
      <c r="A27943" s="28">
        <v>63128</v>
      </c>
      <c r="B27943" s="28" t="s">
        <v>26489</v>
      </c>
      <c r="C27943" s="28" t="s">
        <v>29388</v>
      </c>
    </row>
    <row r="27944" spans="1:3" x14ac:dyDescent="0.2">
      <c r="A27944" s="28">
        <v>63129</v>
      </c>
      <c r="B27944" s="28" t="s">
        <v>26489</v>
      </c>
      <c r="C27944" s="28" t="s">
        <v>29388</v>
      </c>
    </row>
    <row r="27945" spans="1:3" x14ac:dyDescent="0.2">
      <c r="A27945" s="28">
        <v>63130</v>
      </c>
      <c r="B27945" s="28" t="s">
        <v>26489</v>
      </c>
      <c r="C27945" s="28" t="s">
        <v>29388</v>
      </c>
    </row>
    <row r="27946" spans="1:3" x14ac:dyDescent="0.2">
      <c r="A27946" s="28">
        <v>63131</v>
      </c>
      <c r="B27946" s="28" t="s">
        <v>26489</v>
      </c>
      <c r="C27946" s="28" t="s">
        <v>29388</v>
      </c>
    </row>
    <row r="27947" spans="1:3" x14ac:dyDescent="0.2">
      <c r="A27947" s="28">
        <v>63132</v>
      </c>
      <c r="B27947" s="28" t="s">
        <v>26489</v>
      </c>
      <c r="C27947" s="28" t="s">
        <v>29388</v>
      </c>
    </row>
    <row r="27948" spans="1:3" x14ac:dyDescent="0.2">
      <c r="A27948" s="28">
        <v>63133</v>
      </c>
      <c r="B27948" s="28" t="s">
        <v>26489</v>
      </c>
      <c r="C27948" s="28" t="s">
        <v>29388</v>
      </c>
    </row>
    <row r="27949" spans="1:3" x14ac:dyDescent="0.2">
      <c r="A27949" s="28">
        <v>63134</v>
      </c>
      <c r="B27949" s="28" t="s">
        <v>26489</v>
      </c>
      <c r="C27949" s="28" t="s">
        <v>29388</v>
      </c>
    </row>
    <row r="27950" spans="1:3" x14ac:dyDescent="0.2">
      <c r="A27950" s="28">
        <v>63135</v>
      </c>
      <c r="B27950" s="28" t="s">
        <v>26489</v>
      </c>
      <c r="C27950" s="28" t="s">
        <v>29388</v>
      </c>
    </row>
    <row r="27951" spans="1:3" x14ac:dyDescent="0.2">
      <c r="A27951" s="28">
        <v>63136</v>
      </c>
      <c r="B27951" s="28" t="s">
        <v>26489</v>
      </c>
      <c r="C27951" s="28" t="s">
        <v>29388</v>
      </c>
    </row>
    <row r="27952" spans="1:3" x14ac:dyDescent="0.2">
      <c r="A27952" s="28">
        <v>63137</v>
      </c>
      <c r="B27952" s="28" t="s">
        <v>26489</v>
      </c>
      <c r="C27952" s="28" t="s">
        <v>29388</v>
      </c>
    </row>
    <row r="27953" spans="1:3" x14ac:dyDescent="0.2">
      <c r="A27953" s="28">
        <v>63138</v>
      </c>
      <c r="B27953" s="28" t="s">
        <v>26489</v>
      </c>
      <c r="C27953" s="28" t="s">
        <v>29388</v>
      </c>
    </row>
    <row r="27954" spans="1:3" x14ac:dyDescent="0.2">
      <c r="A27954" s="28">
        <v>63139</v>
      </c>
      <c r="B27954" s="28" t="s">
        <v>26489</v>
      </c>
      <c r="C27954" s="28" t="s">
        <v>29388</v>
      </c>
    </row>
    <row r="27955" spans="1:3" x14ac:dyDescent="0.2">
      <c r="A27955" s="28">
        <v>63140</v>
      </c>
      <c r="B27955" s="28" t="s">
        <v>26489</v>
      </c>
      <c r="C27955" s="28" t="s">
        <v>29388</v>
      </c>
    </row>
    <row r="27956" spans="1:3" x14ac:dyDescent="0.2">
      <c r="A27956" s="28">
        <v>63141</v>
      </c>
      <c r="B27956" s="28" t="s">
        <v>26489</v>
      </c>
      <c r="C27956" s="28" t="s">
        <v>29388</v>
      </c>
    </row>
    <row r="27957" spans="1:3" x14ac:dyDescent="0.2">
      <c r="A27957" s="28">
        <v>63143</v>
      </c>
      <c r="B27957" s="28" t="s">
        <v>26489</v>
      </c>
      <c r="C27957" s="28" t="s">
        <v>29388</v>
      </c>
    </row>
    <row r="27958" spans="1:3" x14ac:dyDescent="0.2">
      <c r="A27958" s="28">
        <v>63144</v>
      </c>
      <c r="B27958" s="28" t="s">
        <v>26489</v>
      </c>
      <c r="C27958" s="28" t="s">
        <v>29388</v>
      </c>
    </row>
    <row r="27959" spans="1:3" x14ac:dyDescent="0.2">
      <c r="A27959" s="28">
        <v>63145</v>
      </c>
      <c r="B27959" s="28" t="s">
        <v>26489</v>
      </c>
      <c r="C27959" s="28" t="s">
        <v>29388</v>
      </c>
    </row>
    <row r="27960" spans="1:3" x14ac:dyDescent="0.2">
      <c r="A27960" s="28">
        <v>63146</v>
      </c>
      <c r="B27960" s="28" t="s">
        <v>26489</v>
      </c>
      <c r="C27960" s="28" t="s">
        <v>29388</v>
      </c>
    </row>
    <row r="27961" spans="1:3" x14ac:dyDescent="0.2">
      <c r="A27961" s="28">
        <v>63147</v>
      </c>
      <c r="B27961" s="28" t="s">
        <v>26489</v>
      </c>
      <c r="C27961" s="28" t="s">
        <v>29388</v>
      </c>
    </row>
    <row r="27962" spans="1:3" x14ac:dyDescent="0.2">
      <c r="A27962" s="28">
        <v>63150</v>
      </c>
      <c r="B27962" s="28" t="s">
        <v>26489</v>
      </c>
      <c r="C27962" s="28" t="s">
        <v>29388</v>
      </c>
    </row>
    <row r="27963" spans="1:3" x14ac:dyDescent="0.2">
      <c r="A27963" s="28">
        <v>63151</v>
      </c>
      <c r="B27963" s="28" t="s">
        <v>26489</v>
      </c>
      <c r="C27963" s="28" t="s">
        <v>29388</v>
      </c>
    </row>
    <row r="27964" spans="1:3" x14ac:dyDescent="0.2">
      <c r="A27964" s="28">
        <v>63155</v>
      </c>
      <c r="B27964" s="28" t="s">
        <v>26489</v>
      </c>
      <c r="C27964" s="28" t="s">
        <v>29388</v>
      </c>
    </row>
    <row r="27965" spans="1:3" x14ac:dyDescent="0.2">
      <c r="A27965" s="28">
        <v>63156</v>
      </c>
      <c r="B27965" s="28" t="s">
        <v>26489</v>
      </c>
      <c r="C27965" s="28" t="s">
        <v>29388</v>
      </c>
    </row>
    <row r="27966" spans="1:3" x14ac:dyDescent="0.2">
      <c r="A27966" s="28">
        <v>63157</v>
      </c>
      <c r="B27966" s="28" t="s">
        <v>26489</v>
      </c>
      <c r="C27966" s="28" t="s">
        <v>29388</v>
      </c>
    </row>
    <row r="27967" spans="1:3" x14ac:dyDescent="0.2">
      <c r="A27967" s="28">
        <v>63158</v>
      </c>
      <c r="B27967" s="28" t="s">
        <v>26489</v>
      </c>
      <c r="C27967" s="28" t="s">
        <v>29388</v>
      </c>
    </row>
    <row r="27968" spans="1:3" x14ac:dyDescent="0.2">
      <c r="A27968" s="28">
        <v>63160</v>
      </c>
      <c r="B27968" s="28" t="s">
        <v>26489</v>
      </c>
      <c r="C27968" s="28" t="s">
        <v>29388</v>
      </c>
    </row>
    <row r="27969" spans="1:3" x14ac:dyDescent="0.2">
      <c r="A27969" s="28">
        <v>63163</v>
      </c>
      <c r="B27969" s="28" t="s">
        <v>26489</v>
      </c>
      <c r="C27969" s="28" t="s">
        <v>29388</v>
      </c>
    </row>
    <row r="27970" spans="1:3" x14ac:dyDescent="0.2">
      <c r="A27970" s="28">
        <v>63164</v>
      </c>
      <c r="B27970" s="28" t="s">
        <v>26489</v>
      </c>
      <c r="C27970" s="28" t="s">
        <v>29388</v>
      </c>
    </row>
    <row r="27971" spans="1:3" x14ac:dyDescent="0.2">
      <c r="A27971" s="28">
        <v>63166</v>
      </c>
      <c r="B27971" s="28" t="s">
        <v>26489</v>
      </c>
      <c r="C27971" s="28" t="s">
        <v>29388</v>
      </c>
    </row>
    <row r="27972" spans="1:3" x14ac:dyDescent="0.2">
      <c r="A27972" s="28">
        <v>63167</v>
      </c>
      <c r="B27972" s="28" t="s">
        <v>26489</v>
      </c>
      <c r="C27972" s="28" t="s">
        <v>29388</v>
      </c>
    </row>
    <row r="27973" spans="1:3" x14ac:dyDescent="0.2">
      <c r="A27973" s="28">
        <v>63169</v>
      </c>
      <c r="B27973" s="28" t="s">
        <v>26489</v>
      </c>
      <c r="C27973" s="28" t="s">
        <v>29388</v>
      </c>
    </row>
    <row r="27974" spans="1:3" x14ac:dyDescent="0.2">
      <c r="A27974" s="28">
        <v>63171</v>
      </c>
      <c r="B27974" s="28" t="s">
        <v>26489</v>
      </c>
      <c r="C27974" s="28" t="s">
        <v>29388</v>
      </c>
    </row>
    <row r="27975" spans="1:3" x14ac:dyDescent="0.2">
      <c r="A27975" s="28">
        <v>63177</v>
      </c>
      <c r="B27975" s="28" t="s">
        <v>26489</v>
      </c>
      <c r="C27975" s="28" t="s">
        <v>29388</v>
      </c>
    </row>
    <row r="27976" spans="1:3" x14ac:dyDescent="0.2">
      <c r="A27976" s="28">
        <v>63178</v>
      </c>
      <c r="B27976" s="28" t="s">
        <v>26489</v>
      </c>
      <c r="C27976" s="28" t="s">
        <v>29388</v>
      </c>
    </row>
    <row r="27977" spans="1:3" x14ac:dyDescent="0.2">
      <c r="A27977" s="28">
        <v>63179</v>
      </c>
      <c r="B27977" s="28" t="s">
        <v>26489</v>
      </c>
      <c r="C27977" s="28" t="s">
        <v>29388</v>
      </c>
    </row>
    <row r="27978" spans="1:3" x14ac:dyDescent="0.2">
      <c r="A27978" s="28">
        <v>63180</v>
      </c>
      <c r="B27978" s="28" t="s">
        <v>26489</v>
      </c>
      <c r="C27978" s="28" t="s">
        <v>29388</v>
      </c>
    </row>
    <row r="27979" spans="1:3" x14ac:dyDescent="0.2">
      <c r="A27979" s="28">
        <v>63182</v>
      </c>
      <c r="B27979" s="28" t="s">
        <v>26489</v>
      </c>
      <c r="C27979" s="28" t="s">
        <v>29388</v>
      </c>
    </row>
    <row r="27980" spans="1:3" x14ac:dyDescent="0.2">
      <c r="A27980" s="28">
        <v>63188</v>
      </c>
      <c r="B27980" s="28" t="s">
        <v>26489</v>
      </c>
      <c r="C27980" s="28" t="s">
        <v>29388</v>
      </c>
    </row>
    <row r="27981" spans="1:3" x14ac:dyDescent="0.2">
      <c r="A27981" s="28">
        <v>63190</v>
      </c>
      <c r="B27981" s="28" t="s">
        <v>26489</v>
      </c>
      <c r="C27981" s="28" t="s">
        <v>29388</v>
      </c>
    </row>
    <row r="27982" spans="1:3" x14ac:dyDescent="0.2">
      <c r="A27982" s="28">
        <v>63195</v>
      </c>
      <c r="B27982" s="28" t="s">
        <v>26489</v>
      </c>
      <c r="C27982" s="28" t="s">
        <v>29388</v>
      </c>
    </row>
    <row r="27983" spans="1:3" x14ac:dyDescent="0.2">
      <c r="A27983" s="28">
        <v>63196</v>
      </c>
      <c r="B27983" s="28" t="s">
        <v>26489</v>
      </c>
      <c r="C27983" s="28" t="s">
        <v>29388</v>
      </c>
    </row>
    <row r="27984" spans="1:3" x14ac:dyDescent="0.2">
      <c r="A27984" s="28">
        <v>63197</v>
      </c>
      <c r="B27984" s="28" t="s">
        <v>26489</v>
      </c>
      <c r="C27984" s="28" t="s">
        <v>29388</v>
      </c>
    </row>
    <row r="27985" spans="1:3" x14ac:dyDescent="0.2">
      <c r="A27985" s="28">
        <v>63198</v>
      </c>
      <c r="B27985" s="28" t="s">
        <v>26489</v>
      </c>
      <c r="C27985" s="28" t="s">
        <v>29388</v>
      </c>
    </row>
    <row r="27986" spans="1:3" x14ac:dyDescent="0.2">
      <c r="A27986" s="28">
        <v>63199</v>
      </c>
      <c r="B27986" s="28" t="s">
        <v>26489</v>
      </c>
      <c r="C27986" s="28" t="s">
        <v>29388</v>
      </c>
    </row>
    <row r="27987" spans="1:3" x14ac:dyDescent="0.2">
      <c r="A27987" s="28">
        <v>63301</v>
      </c>
      <c r="B27987" s="28" t="s">
        <v>21640</v>
      </c>
      <c r="C27987" s="28" t="s">
        <v>29388</v>
      </c>
    </row>
    <row r="27988" spans="1:3" x14ac:dyDescent="0.2">
      <c r="A27988" s="28">
        <v>63302</v>
      </c>
      <c r="B27988" s="28" t="s">
        <v>21640</v>
      </c>
      <c r="C27988" s="28" t="s">
        <v>29388</v>
      </c>
    </row>
    <row r="27989" spans="1:3" x14ac:dyDescent="0.2">
      <c r="A27989" s="28">
        <v>63303</v>
      </c>
      <c r="B27989" s="28" t="s">
        <v>21640</v>
      </c>
      <c r="C27989" s="28" t="s">
        <v>29388</v>
      </c>
    </row>
    <row r="27990" spans="1:3" x14ac:dyDescent="0.2">
      <c r="A27990" s="28">
        <v>63304</v>
      </c>
      <c r="B27990" s="28" t="s">
        <v>21640</v>
      </c>
      <c r="C27990" s="28" t="s">
        <v>29388</v>
      </c>
    </row>
    <row r="27991" spans="1:3" x14ac:dyDescent="0.2">
      <c r="A27991" s="28">
        <v>63330</v>
      </c>
      <c r="B27991" s="28" t="s">
        <v>29418</v>
      </c>
      <c r="C27991" s="28" t="s">
        <v>29388</v>
      </c>
    </row>
    <row r="27992" spans="1:3" x14ac:dyDescent="0.2">
      <c r="A27992" s="28">
        <v>63332</v>
      </c>
      <c r="B27992" s="28" t="s">
        <v>16762</v>
      </c>
      <c r="C27992" s="28" t="s">
        <v>29388</v>
      </c>
    </row>
    <row r="27993" spans="1:3" x14ac:dyDescent="0.2">
      <c r="A27993" s="28">
        <v>63333</v>
      </c>
      <c r="B27993" s="28" t="s">
        <v>29058</v>
      </c>
      <c r="C27993" s="28" t="s">
        <v>29388</v>
      </c>
    </row>
    <row r="27994" spans="1:3" x14ac:dyDescent="0.2">
      <c r="A27994" s="28">
        <v>63334</v>
      </c>
      <c r="B27994" s="28" t="s">
        <v>21179</v>
      </c>
      <c r="C27994" s="28" t="s">
        <v>29388</v>
      </c>
    </row>
    <row r="27995" spans="1:3" x14ac:dyDescent="0.2">
      <c r="A27995" s="28">
        <v>63336</v>
      </c>
      <c r="B27995" s="28" t="s">
        <v>18222</v>
      </c>
      <c r="C27995" s="28" t="s">
        <v>29388</v>
      </c>
    </row>
    <row r="27996" spans="1:3" x14ac:dyDescent="0.2">
      <c r="A27996" s="28">
        <v>63338</v>
      </c>
      <c r="B27996" s="28" t="s">
        <v>29419</v>
      </c>
      <c r="C27996" s="28" t="s">
        <v>29388</v>
      </c>
    </row>
    <row r="27997" spans="1:3" x14ac:dyDescent="0.2">
      <c r="A27997" s="28">
        <v>63339</v>
      </c>
      <c r="B27997" s="28" t="s">
        <v>19839</v>
      </c>
      <c r="C27997" s="28" t="s">
        <v>29388</v>
      </c>
    </row>
    <row r="27998" spans="1:3" x14ac:dyDescent="0.2">
      <c r="A27998" s="28">
        <v>63341</v>
      </c>
      <c r="B27998" s="28" t="s">
        <v>19840</v>
      </c>
      <c r="C27998" s="28" t="s">
        <v>29388</v>
      </c>
    </row>
    <row r="27999" spans="1:3" x14ac:dyDescent="0.2">
      <c r="A27999" s="28">
        <v>63342</v>
      </c>
      <c r="B27999" s="28" t="s">
        <v>29420</v>
      </c>
      <c r="C27999" s="28" t="s">
        <v>29388</v>
      </c>
    </row>
    <row r="28000" spans="1:3" x14ac:dyDescent="0.2">
      <c r="A28000" s="28">
        <v>63343</v>
      </c>
      <c r="B28000" s="28" t="s">
        <v>29421</v>
      </c>
      <c r="C28000" s="28" t="s">
        <v>29388</v>
      </c>
    </row>
    <row r="28001" spans="1:3" x14ac:dyDescent="0.2">
      <c r="A28001" s="28">
        <v>63344</v>
      </c>
      <c r="B28001" s="28" t="s">
        <v>24986</v>
      </c>
      <c r="C28001" s="28" t="s">
        <v>29388</v>
      </c>
    </row>
    <row r="28002" spans="1:3" x14ac:dyDescent="0.2">
      <c r="A28002" s="28">
        <v>63345</v>
      </c>
      <c r="B28002" s="28" t="s">
        <v>29422</v>
      </c>
      <c r="C28002" s="28" t="s">
        <v>29388</v>
      </c>
    </row>
    <row r="28003" spans="1:3" x14ac:dyDescent="0.2">
      <c r="A28003" s="28">
        <v>63346</v>
      </c>
      <c r="B28003" s="28" t="s">
        <v>29423</v>
      </c>
      <c r="C28003" s="28" t="s">
        <v>29388</v>
      </c>
    </row>
    <row r="28004" spans="1:3" x14ac:dyDescent="0.2">
      <c r="A28004" s="28">
        <v>63347</v>
      </c>
      <c r="B28004" s="28" t="s">
        <v>24210</v>
      </c>
      <c r="C28004" s="28" t="s">
        <v>29388</v>
      </c>
    </row>
    <row r="28005" spans="1:3" x14ac:dyDescent="0.2">
      <c r="A28005" s="28">
        <v>63348</v>
      </c>
      <c r="B28005" s="28" t="s">
        <v>29424</v>
      </c>
      <c r="C28005" s="28" t="s">
        <v>29388</v>
      </c>
    </row>
    <row r="28006" spans="1:3" x14ac:dyDescent="0.2">
      <c r="A28006" s="28">
        <v>63349</v>
      </c>
      <c r="B28006" s="28" t="s">
        <v>29425</v>
      </c>
      <c r="C28006" s="28" t="s">
        <v>29388</v>
      </c>
    </row>
    <row r="28007" spans="1:3" x14ac:dyDescent="0.2">
      <c r="A28007" s="28">
        <v>63350</v>
      </c>
      <c r="B28007" s="28" t="s">
        <v>29426</v>
      </c>
      <c r="C28007" s="28" t="s">
        <v>29388</v>
      </c>
    </row>
    <row r="28008" spans="1:3" x14ac:dyDescent="0.2">
      <c r="A28008" s="28">
        <v>63351</v>
      </c>
      <c r="B28008" s="28" t="s">
        <v>29427</v>
      </c>
      <c r="C28008" s="28" t="s">
        <v>29388</v>
      </c>
    </row>
    <row r="28009" spans="1:3" x14ac:dyDescent="0.2">
      <c r="A28009" s="28">
        <v>63352</v>
      </c>
      <c r="B28009" s="28" t="s">
        <v>29428</v>
      </c>
      <c r="C28009" s="28" t="s">
        <v>29388</v>
      </c>
    </row>
    <row r="28010" spans="1:3" x14ac:dyDescent="0.2">
      <c r="A28010" s="28">
        <v>63353</v>
      </c>
      <c r="B28010" s="28" t="s">
        <v>29429</v>
      </c>
      <c r="C28010" s="28" t="s">
        <v>29388</v>
      </c>
    </row>
    <row r="28011" spans="1:3" x14ac:dyDescent="0.2">
      <c r="A28011" s="28">
        <v>63357</v>
      </c>
      <c r="B28011" s="28" t="s">
        <v>29430</v>
      </c>
      <c r="C28011" s="28" t="s">
        <v>29388</v>
      </c>
    </row>
    <row r="28012" spans="1:3" x14ac:dyDescent="0.2">
      <c r="A28012" s="28">
        <v>63359</v>
      </c>
      <c r="B28012" s="28" t="s">
        <v>16406</v>
      </c>
      <c r="C28012" s="28" t="s">
        <v>29388</v>
      </c>
    </row>
    <row r="28013" spans="1:3" x14ac:dyDescent="0.2">
      <c r="A28013" s="28">
        <v>63361</v>
      </c>
      <c r="B28013" s="28" t="s">
        <v>29431</v>
      </c>
      <c r="C28013" s="28" t="s">
        <v>29388</v>
      </c>
    </row>
    <row r="28014" spans="1:3" x14ac:dyDescent="0.2">
      <c r="A28014" s="28">
        <v>63362</v>
      </c>
      <c r="B28014" s="28" t="s">
        <v>29432</v>
      </c>
      <c r="C28014" s="28" t="s">
        <v>29388</v>
      </c>
    </row>
    <row r="28015" spans="1:3" x14ac:dyDescent="0.2">
      <c r="A28015" s="28">
        <v>63363</v>
      </c>
      <c r="B28015" s="28" t="s">
        <v>19658</v>
      </c>
      <c r="C28015" s="28" t="s">
        <v>29388</v>
      </c>
    </row>
    <row r="28016" spans="1:3" x14ac:dyDescent="0.2">
      <c r="A28016" s="28">
        <v>63365</v>
      </c>
      <c r="B28016" s="28" t="s">
        <v>29433</v>
      </c>
      <c r="C28016" s="28" t="s">
        <v>29388</v>
      </c>
    </row>
    <row r="28017" spans="1:3" x14ac:dyDescent="0.2">
      <c r="A28017" s="28">
        <v>63366</v>
      </c>
      <c r="B28017" s="28" t="s">
        <v>29185</v>
      </c>
      <c r="C28017" s="28" t="s">
        <v>29388</v>
      </c>
    </row>
    <row r="28018" spans="1:3" x14ac:dyDescent="0.2">
      <c r="A28018" s="28">
        <v>63367</v>
      </c>
      <c r="B28018" s="28" t="s">
        <v>29434</v>
      </c>
      <c r="C28018" s="28" t="s">
        <v>29388</v>
      </c>
    </row>
    <row r="28019" spans="1:3" x14ac:dyDescent="0.2">
      <c r="A28019" s="28">
        <v>63368</v>
      </c>
      <c r="B28019" s="28" t="s">
        <v>29185</v>
      </c>
      <c r="C28019" s="28" t="s">
        <v>29388</v>
      </c>
    </row>
    <row r="28020" spans="1:3" x14ac:dyDescent="0.2">
      <c r="A28020" s="28">
        <v>63369</v>
      </c>
      <c r="B28020" s="28" t="s">
        <v>29435</v>
      </c>
      <c r="C28020" s="28" t="s">
        <v>29388</v>
      </c>
    </row>
    <row r="28021" spans="1:3" x14ac:dyDescent="0.2">
      <c r="A28021" s="28">
        <v>63370</v>
      </c>
      <c r="B28021" s="28" t="s">
        <v>20929</v>
      </c>
      <c r="C28021" s="28" t="s">
        <v>29388</v>
      </c>
    </row>
    <row r="28022" spans="1:3" x14ac:dyDescent="0.2">
      <c r="A28022" s="28">
        <v>63373</v>
      </c>
      <c r="B28022" s="28" t="s">
        <v>29436</v>
      </c>
      <c r="C28022" s="28" t="s">
        <v>29388</v>
      </c>
    </row>
    <row r="28023" spans="1:3" x14ac:dyDescent="0.2">
      <c r="A28023" s="28">
        <v>63376</v>
      </c>
      <c r="B28023" s="28" t="s">
        <v>20732</v>
      </c>
      <c r="C28023" s="28" t="s">
        <v>29388</v>
      </c>
    </row>
    <row r="28024" spans="1:3" x14ac:dyDescent="0.2">
      <c r="A28024" s="28">
        <v>63377</v>
      </c>
      <c r="B28024" s="28" t="s">
        <v>29437</v>
      </c>
      <c r="C28024" s="28" t="s">
        <v>29388</v>
      </c>
    </row>
    <row r="28025" spans="1:3" x14ac:dyDescent="0.2">
      <c r="A28025" s="28">
        <v>63378</v>
      </c>
      <c r="B28025" s="28" t="s">
        <v>29438</v>
      </c>
      <c r="C28025" s="28" t="s">
        <v>29388</v>
      </c>
    </row>
    <row r="28026" spans="1:3" x14ac:dyDescent="0.2">
      <c r="A28026" s="28">
        <v>63379</v>
      </c>
      <c r="B28026" s="28" t="s">
        <v>16531</v>
      </c>
      <c r="C28026" s="28" t="s">
        <v>29388</v>
      </c>
    </row>
    <row r="28027" spans="1:3" x14ac:dyDescent="0.2">
      <c r="A28027" s="28">
        <v>63381</v>
      </c>
      <c r="B28027" s="28" t="s">
        <v>18715</v>
      </c>
      <c r="C28027" s="28" t="s">
        <v>29388</v>
      </c>
    </row>
    <row r="28028" spans="1:3" x14ac:dyDescent="0.2">
      <c r="A28028" s="28">
        <v>63382</v>
      </c>
      <c r="B28028" s="28" t="s">
        <v>25830</v>
      </c>
      <c r="C28028" s="28" t="s">
        <v>29388</v>
      </c>
    </row>
    <row r="28029" spans="1:3" x14ac:dyDescent="0.2">
      <c r="A28029" s="28">
        <v>63383</v>
      </c>
      <c r="B28029" s="28" t="s">
        <v>20836</v>
      </c>
      <c r="C28029" s="28" t="s">
        <v>29388</v>
      </c>
    </row>
    <row r="28030" spans="1:3" x14ac:dyDescent="0.2">
      <c r="A28030" s="28">
        <v>63384</v>
      </c>
      <c r="B28030" s="28" t="s">
        <v>19248</v>
      </c>
      <c r="C28030" s="28" t="s">
        <v>29388</v>
      </c>
    </row>
    <row r="28031" spans="1:3" x14ac:dyDescent="0.2">
      <c r="A28031" s="28">
        <v>63385</v>
      </c>
      <c r="B28031" s="28" t="s">
        <v>29439</v>
      </c>
      <c r="C28031" s="28" t="s">
        <v>29388</v>
      </c>
    </row>
    <row r="28032" spans="1:3" x14ac:dyDescent="0.2">
      <c r="A28032" s="28">
        <v>63386</v>
      </c>
      <c r="B28032" s="28" t="s">
        <v>29440</v>
      </c>
      <c r="C28032" s="28" t="s">
        <v>29388</v>
      </c>
    </row>
    <row r="28033" spans="1:3" x14ac:dyDescent="0.2">
      <c r="A28033" s="28">
        <v>63387</v>
      </c>
      <c r="B28033" s="28" t="s">
        <v>24396</v>
      </c>
      <c r="C28033" s="28" t="s">
        <v>29388</v>
      </c>
    </row>
    <row r="28034" spans="1:3" x14ac:dyDescent="0.2">
      <c r="A28034" s="28">
        <v>63388</v>
      </c>
      <c r="B28034" s="28" t="s">
        <v>15917</v>
      </c>
      <c r="C28034" s="28" t="s">
        <v>29388</v>
      </c>
    </row>
    <row r="28035" spans="1:3" x14ac:dyDescent="0.2">
      <c r="A28035" s="28">
        <v>63389</v>
      </c>
      <c r="B28035" s="28" t="s">
        <v>20282</v>
      </c>
      <c r="C28035" s="28" t="s">
        <v>29388</v>
      </c>
    </row>
    <row r="28036" spans="1:3" x14ac:dyDescent="0.2">
      <c r="A28036" s="28">
        <v>63390</v>
      </c>
      <c r="B28036" s="28" t="s">
        <v>29441</v>
      </c>
      <c r="C28036" s="28" t="s">
        <v>29388</v>
      </c>
    </row>
    <row r="28037" spans="1:3" x14ac:dyDescent="0.2">
      <c r="A28037" s="28">
        <v>63401</v>
      </c>
      <c r="B28037" s="28" t="s">
        <v>18663</v>
      </c>
      <c r="C28037" s="28" t="s">
        <v>29388</v>
      </c>
    </row>
    <row r="28038" spans="1:3" x14ac:dyDescent="0.2">
      <c r="A28038" s="28">
        <v>63430</v>
      </c>
      <c r="B28038" s="28" t="s">
        <v>19827</v>
      </c>
      <c r="C28038" s="28" t="s">
        <v>29388</v>
      </c>
    </row>
    <row r="28039" spans="1:3" x14ac:dyDescent="0.2">
      <c r="A28039" s="28">
        <v>63431</v>
      </c>
      <c r="B28039" s="28" t="s">
        <v>29442</v>
      </c>
      <c r="C28039" s="28" t="s">
        <v>29388</v>
      </c>
    </row>
    <row r="28040" spans="1:3" x14ac:dyDescent="0.2">
      <c r="A28040" s="28">
        <v>63432</v>
      </c>
      <c r="B28040" s="28" t="s">
        <v>29443</v>
      </c>
      <c r="C28040" s="28" t="s">
        <v>29388</v>
      </c>
    </row>
    <row r="28041" spans="1:3" x14ac:dyDescent="0.2">
      <c r="A28041" s="28">
        <v>63433</v>
      </c>
      <c r="B28041" s="28" t="s">
        <v>20830</v>
      </c>
      <c r="C28041" s="28" t="s">
        <v>29388</v>
      </c>
    </row>
    <row r="28042" spans="1:3" x14ac:dyDescent="0.2">
      <c r="A28042" s="28">
        <v>63434</v>
      </c>
      <c r="B28042" s="28" t="s">
        <v>16723</v>
      </c>
      <c r="C28042" s="28" t="s">
        <v>29388</v>
      </c>
    </row>
    <row r="28043" spans="1:3" x14ac:dyDescent="0.2">
      <c r="A28043" s="28">
        <v>63435</v>
      </c>
      <c r="B28043" s="28" t="s">
        <v>16152</v>
      </c>
      <c r="C28043" s="28" t="s">
        <v>29388</v>
      </c>
    </row>
    <row r="28044" spans="1:3" x14ac:dyDescent="0.2">
      <c r="A28044" s="28">
        <v>63436</v>
      </c>
      <c r="B28044" s="28" t="s">
        <v>25287</v>
      </c>
      <c r="C28044" s="28" t="s">
        <v>29388</v>
      </c>
    </row>
    <row r="28045" spans="1:3" x14ac:dyDescent="0.2">
      <c r="A28045" s="28">
        <v>63437</v>
      </c>
      <c r="B28045" s="28" t="s">
        <v>18979</v>
      </c>
      <c r="C28045" s="28" t="s">
        <v>29388</v>
      </c>
    </row>
    <row r="28046" spans="1:3" x14ac:dyDescent="0.2">
      <c r="A28046" s="28">
        <v>63438</v>
      </c>
      <c r="B28046" s="28" t="s">
        <v>16592</v>
      </c>
      <c r="C28046" s="28" t="s">
        <v>29388</v>
      </c>
    </row>
    <row r="28047" spans="1:3" x14ac:dyDescent="0.2">
      <c r="A28047" s="28">
        <v>63439</v>
      </c>
      <c r="B28047" s="28" t="s">
        <v>29270</v>
      </c>
      <c r="C28047" s="28" t="s">
        <v>29388</v>
      </c>
    </row>
    <row r="28048" spans="1:3" x14ac:dyDescent="0.2">
      <c r="A28048" s="28">
        <v>63440</v>
      </c>
      <c r="B28048" s="28" t="s">
        <v>21627</v>
      </c>
      <c r="C28048" s="28" t="s">
        <v>29388</v>
      </c>
    </row>
    <row r="28049" spans="1:3" x14ac:dyDescent="0.2">
      <c r="A28049" s="28">
        <v>63441</v>
      </c>
      <c r="B28049" s="28" t="s">
        <v>20798</v>
      </c>
      <c r="C28049" s="28" t="s">
        <v>29388</v>
      </c>
    </row>
    <row r="28050" spans="1:3" x14ac:dyDescent="0.2">
      <c r="A28050" s="28">
        <v>63442</v>
      </c>
      <c r="B28050" s="28" t="s">
        <v>26024</v>
      </c>
      <c r="C28050" s="28" t="s">
        <v>29388</v>
      </c>
    </row>
    <row r="28051" spans="1:3" x14ac:dyDescent="0.2">
      <c r="A28051" s="28">
        <v>63443</v>
      </c>
      <c r="B28051" s="28" t="s">
        <v>29444</v>
      </c>
      <c r="C28051" s="28" t="s">
        <v>29388</v>
      </c>
    </row>
    <row r="28052" spans="1:3" x14ac:dyDescent="0.2">
      <c r="A28052" s="28">
        <v>63445</v>
      </c>
      <c r="B28052" s="28" t="s">
        <v>29445</v>
      </c>
      <c r="C28052" s="28" t="s">
        <v>29388</v>
      </c>
    </row>
    <row r="28053" spans="1:3" x14ac:dyDescent="0.2">
      <c r="A28053" s="28">
        <v>63446</v>
      </c>
      <c r="B28053" s="28" t="s">
        <v>29446</v>
      </c>
      <c r="C28053" s="28" t="s">
        <v>29388</v>
      </c>
    </row>
    <row r="28054" spans="1:3" x14ac:dyDescent="0.2">
      <c r="A28054" s="28">
        <v>63447</v>
      </c>
      <c r="B28054" s="28" t="s">
        <v>19418</v>
      </c>
      <c r="C28054" s="28" t="s">
        <v>29388</v>
      </c>
    </row>
    <row r="28055" spans="1:3" x14ac:dyDescent="0.2">
      <c r="A28055" s="28">
        <v>63448</v>
      </c>
      <c r="B28055" s="28" t="s">
        <v>22748</v>
      </c>
      <c r="C28055" s="28" t="s">
        <v>29388</v>
      </c>
    </row>
    <row r="28056" spans="1:3" x14ac:dyDescent="0.2">
      <c r="A28056" s="28">
        <v>63450</v>
      </c>
      <c r="B28056" s="28" t="s">
        <v>29447</v>
      </c>
      <c r="C28056" s="28" t="s">
        <v>29388</v>
      </c>
    </row>
    <row r="28057" spans="1:3" x14ac:dyDescent="0.2">
      <c r="A28057" s="28">
        <v>63451</v>
      </c>
      <c r="B28057" s="28" t="s">
        <v>26361</v>
      </c>
      <c r="C28057" s="28" t="s">
        <v>29388</v>
      </c>
    </row>
    <row r="28058" spans="1:3" x14ac:dyDescent="0.2">
      <c r="A28058" s="28">
        <v>63452</v>
      </c>
      <c r="B28058" s="28" t="s">
        <v>20014</v>
      </c>
      <c r="C28058" s="28" t="s">
        <v>29388</v>
      </c>
    </row>
    <row r="28059" spans="1:3" x14ac:dyDescent="0.2">
      <c r="A28059" s="28">
        <v>63453</v>
      </c>
      <c r="B28059" s="28" t="s">
        <v>21292</v>
      </c>
      <c r="C28059" s="28" t="s">
        <v>29388</v>
      </c>
    </row>
    <row r="28060" spans="1:3" x14ac:dyDescent="0.2">
      <c r="A28060" s="28">
        <v>63454</v>
      </c>
      <c r="B28060" s="28" t="s">
        <v>17515</v>
      </c>
      <c r="C28060" s="28" t="s">
        <v>29388</v>
      </c>
    </row>
    <row r="28061" spans="1:3" x14ac:dyDescent="0.2">
      <c r="A28061" s="28">
        <v>63456</v>
      </c>
      <c r="B28061" s="28" t="s">
        <v>26204</v>
      </c>
      <c r="C28061" s="28" t="s">
        <v>29388</v>
      </c>
    </row>
    <row r="28062" spans="1:3" x14ac:dyDescent="0.2">
      <c r="A28062" s="28">
        <v>63457</v>
      </c>
      <c r="B28062" s="28" t="s">
        <v>16928</v>
      </c>
      <c r="C28062" s="28" t="s">
        <v>29388</v>
      </c>
    </row>
    <row r="28063" spans="1:3" x14ac:dyDescent="0.2">
      <c r="A28063" s="28">
        <v>63458</v>
      </c>
      <c r="B28063" s="28" t="s">
        <v>17464</v>
      </c>
      <c r="C28063" s="28" t="s">
        <v>29388</v>
      </c>
    </row>
    <row r="28064" spans="1:3" x14ac:dyDescent="0.2">
      <c r="A28064" s="28">
        <v>63459</v>
      </c>
      <c r="B28064" s="28" t="s">
        <v>16489</v>
      </c>
      <c r="C28064" s="28" t="s">
        <v>29388</v>
      </c>
    </row>
    <row r="28065" spans="1:3" x14ac:dyDescent="0.2">
      <c r="A28065" s="28">
        <v>63460</v>
      </c>
      <c r="B28065" s="28" t="s">
        <v>25621</v>
      </c>
      <c r="C28065" s="28" t="s">
        <v>29388</v>
      </c>
    </row>
    <row r="28066" spans="1:3" x14ac:dyDescent="0.2">
      <c r="A28066" s="28">
        <v>63461</v>
      </c>
      <c r="B28066" s="28" t="s">
        <v>16999</v>
      </c>
      <c r="C28066" s="28" t="s">
        <v>29388</v>
      </c>
    </row>
    <row r="28067" spans="1:3" x14ac:dyDescent="0.2">
      <c r="A28067" s="28">
        <v>63462</v>
      </c>
      <c r="B28067" s="28" t="s">
        <v>16891</v>
      </c>
      <c r="C28067" s="28" t="s">
        <v>29388</v>
      </c>
    </row>
    <row r="28068" spans="1:3" x14ac:dyDescent="0.2">
      <c r="A28068" s="28">
        <v>63463</v>
      </c>
      <c r="B28068" s="28" t="s">
        <v>18866</v>
      </c>
      <c r="C28068" s="28" t="s">
        <v>29388</v>
      </c>
    </row>
    <row r="28069" spans="1:3" x14ac:dyDescent="0.2">
      <c r="A28069" s="28">
        <v>63464</v>
      </c>
      <c r="B28069" s="28" t="s">
        <v>28618</v>
      </c>
      <c r="C28069" s="28" t="s">
        <v>29388</v>
      </c>
    </row>
    <row r="28070" spans="1:3" x14ac:dyDescent="0.2">
      <c r="A28070" s="28">
        <v>63465</v>
      </c>
      <c r="B28070" s="28" t="s">
        <v>16205</v>
      </c>
      <c r="C28070" s="28" t="s">
        <v>29388</v>
      </c>
    </row>
    <row r="28071" spans="1:3" x14ac:dyDescent="0.2">
      <c r="A28071" s="28">
        <v>63466</v>
      </c>
      <c r="B28071" s="28" t="s">
        <v>29448</v>
      </c>
      <c r="C28071" s="28" t="s">
        <v>29388</v>
      </c>
    </row>
    <row r="28072" spans="1:3" x14ac:dyDescent="0.2">
      <c r="A28072" s="28">
        <v>63467</v>
      </c>
      <c r="B28072" s="28" t="s">
        <v>29449</v>
      </c>
      <c r="C28072" s="28" t="s">
        <v>29388</v>
      </c>
    </row>
    <row r="28073" spans="1:3" x14ac:dyDescent="0.2">
      <c r="A28073" s="28">
        <v>63468</v>
      </c>
      <c r="B28073" s="28" t="s">
        <v>29450</v>
      </c>
      <c r="C28073" s="28" t="s">
        <v>29388</v>
      </c>
    </row>
    <row r="28074" spans="1:3" x14ac:dyDescent="0.2">
      <c r="A28074" s="28">
        <v>63469</v>
      </c>
      <c r="B28074" s="28" t="s">
        <v>24344</v>
      </c>
      <c r="C28074" s="28" t="s">
        <v>29388</v>
      </c>
    </row>
    <row r="28075" spans="1:3" x14ac:dyDescent="0.2">
      <c r="A28075" s="28">
        <v>63471</v>
      </c>
      <c r="B28075" s="28" t="s">
        <v>20492</v>
      </c>
      <c r="C28075" s="28" t="s">
        <v>29388</v>
      </c>
    </row>
    <row r="28076" spans="1:3" x14ac:dyDescent="0.2">
      <c r="A28076" s="28">
        <v>63472</v>
      </c>
      <c r="B28076" s="28" t="s">
        <v>16089</v>
      </c>
      <c r="C28076" s="28" t="s">
        <v>29388</v>
      </c>
    </row>
    <row r="28077" spans="1:3" x14ac:dyDescent="0.2">
      <c r="A28077" s="28">
        <v>63473</v>
      </c>
      <c r="B28077" s="28" t="s">
        <v>15954</v>
      </c>
      <c r="C28077" s="28" t="s">
        <v>29388</v>
      </c>
    </row>
    <row r="28078" spans="1:3" x14ac:dyDescent="0.2">
      <c r="A28078" s="28">
        <v>63474</v>
      </c>
      <c r="B28078" s="28" t="s">
        <v>29451</v>
      </c>
      <c r="C28078" s="28" t="s">
        <v>29388</v>
      </c>
    </row>
    <row r="28079" spans="1:3" x14ac:dyDescent="0.2">
      <c r="A28079" s="28">
        <v>63501</v>
      </c>
      <c r="B28079" s="28" t="s">
        <v>29452</v>
      </c>
      <c r="C28079" s="28" t="s">
        <v>29388</v>
      </c>
    </row>
    <row r="28080" spans="1:3" x14ac:dyDescent="0.2">
      <c r="A28080" s="28">
        <v>63530</v>
      </c>
      <c r="B28080" s="28" t="s">
        <v>19191</v>
      </c>
      <c r="C28080" s="28" t="s">
        <v>29388</v>
      </c>
    </row>
    <row r="28081" spans="1:3" x14ac:dyDescent="0.2">
      <c r="A28081" s="28">
        <v>63531</v>
      </c>
      <c r="B28081" s="28" t="s">
        <v>29453</v>
      </c>
      <c r="C28081" s="28" t="s">
        <v>29388</v>
      </c>
    </row>
    <row r="28082" spans="1:3" x14ac:dyDescent="0.2">
      <c r="A28082" s="28">
        <v>63532</v>
      </c>
      <c r="B28082" s="28" t="s">
        <v>29454</v>
      </c>
      <c r="C28082" s="28" t="s">
        <v>29388</v>
      </c>
    </row>
    <row r="28083" spans="1:3" x14ac:dyDescent="0.2">
      <c r="A28083" s="28">
        <v>63533</v>
      </c>
      <c r="B28083" s="28" t="s">
        <v>29455</v>
      </c>
      <c r="C28083" s="28" t="s">
        <v>29388</v>
      </c>
    </row>
    <row r="28084" spans="1:3" x14ac:dyDescent="0.2">
      <c r="A28084" s="28">
        <v>63534</v>
      </c>
      <c r="B28084" s="28" t="s">
        <v>21183</v>
      </c>
      <c r="C28084" s="28" t="s">
        <v>29388</v>
      </c>
    </row>
    <row r="28085" spans="1:3" x14ac:dyDescent="0.2">
      <c r="A28085" s="28">
        <v>63535</v>
      </c>
      <c r="B28085" s="28" t="s">
        <v>29456</v>
      </c>
      <c r="C28085" s="28" t="s">
        <v>29388</v>
      </c>
    </row>
    <row r="28086" spans="1:3" x14ac:dyDescent="0.2">
      <c r="A28086" s="28">
        <v>63536</v>
      </c>
      <c r="B28086" s="28" t="s">
        <v>27579</v>
      </c>
      <c r="C28086" s="28" t="s">
        <v>29388</v>
      </c>
    </row>
    <row r="28087" spans="1:3" x14ac:dyDescent="0.2">
      <c r="A28087" s="28">
        <v>63537</v>
      </c>
      <c r="B28087" s="28" t="s">
        <v>29457</v>
      </c>
      <c r="C28087" s="28" t="s">
        <v>29388</v>
      </c>
    </row>
    <row r="28088" spans="1:3" x14ac:dyDescent="0.2">
      <c r="A28088" s="28">
        <v>63538</v>
      </c>
      <c r="B28088" s="28" t="s">
        <v>17773</v>
      </c>
      <c r="C28088" s="28" t="s">
        <v>29388</v>
      </c>
    </row>
    <row r="28089" spans="1:3" x14ac:dyDescent="0.2">
      <c r="A28089" s="28">
        <v>63539</v>
      </c>
      <c r="B28089" s="28" t="s">
        <v>21904</v>
      </c>
      <c r="C28089" s="28" t="s">
        <v>29388</v>
      </c>
    </row>
    <row r="28090" spans="1:3" x14ac:dyDescent="0.2">
      <c r="A28090" s="28">
        <v>63540</v>
      </c>
      <c r="B28090" s="28" t="s">
        <v>29458</v>
      </c>
      <c r="C28090" s="28" t="s">
        <v>29388</v>
      </c>
    </row>
    <row r="28091" spans="1:3" x14ac:dyDescent="0.2">
      <c r="A28091" s="28">
        <v>63541</v>
      </c>
      <c r="B28091" s="28" t="s">
        <v>17479</v>
      </c>
      <c r="C28091" s="28" t="s">
        <v>29388</v>
      </c>
    </row>
    <row r="28092" spans="1:3" x14ac:dyDescent="0.2">
      <c r="A28092" s="28">
        <v>63543</v>
      </c>
      <c r="B28092" s="28" t="s">
        <v>29459</v>
      </c>
      <c r="C28092" s="28" t="s">
        <v>29388</v>
      </c>
    </row>
    <row r="28093" spans="1:3" x14ac:dyDescent="0.2">
      <c r="A28093" s="28">
        <v>63544</v>
      </c>
      <c r="B28093" s="28" t="s">
        <v>29460</v>
      </c>
      <c r="C28093" s="28" t="s">
        <v>29388</v>
      </c>
    </row>
    <row r="28094" spans="1:3" x14ac:dyDescent="0.2">
      <c r="A28094" s="28">
        <v>63545</v>
      </c>
      <c r="B28094" s="28" t="s">
        <v>29461</v>
      </c>
      <c r="C28094" s="28" t="s">
        <v>29388</v>
      </c>
    </row>
    <row r="28095" spans="1:3" x14ac:dyDescent="0.2">
      <c r="A28095" s="28">
        <v>63546</v>
      </c>
      <c r="B28095" s="28" t="s">
        <v>29462</v>
      </c>
      <c r="C28095" s="28" t="s">
        <v>29388</v>
      </c>
    </row>
    <row r="28096" spans="1:3" x14ac:dyDescent="0.2">
      <c r="A28096" s="28">
        <v>63547</v>
      </c>
      <c r="B28096" s="28" t="s">
        <v>29463</v>
      </c>
      <c r="C28096" s="28" t="s">
        <v>29388</v>
      </c>
    </row>
    <row r="28097" spans="1:3" x14ac:dyDescent="0.2">
      <c r="A28097" s="28">
        <v>63548</v>
      </c>
      <c r="B28097" s="28" t="s">
        <v>16027</v>
      </c>
      <c r="C28097" s="28" t="s">
        <v>29388</v>
      </c>
    </row>
    <row r="28098" spans="1:3" x14ac:dyDescent="0.2">
      <c r="A28098" s="28">
        <v>63549</v>
      </c>
      <c r="B28098" s="28" t="s">
        <v>15840</v>
      </c>
      <c r="C28098" s="28" t="s">
        <v>29388</v>
      </c>
    </row>
    <row r="28099" spans="1:3" x14ac:dyDescent="0.2">
      <c r="A28099" s="28">
        <v>63551</v>
      </c>
      <c r="B28099" s="28" t="s">
        <v>19087</v>
      </c>
      <c r="C28099" s="28" t="s">
        <v>29388</v>
      </c>
    </row>
    <row r="28100" spans="1:3" x14ac:dyDescent="0.2">
      <c r="A28100" s="28">
        <v>63552</v>
      </c>
      <c r="B28100" s="28" t="s">
        <v>21377</v>
      </c>
      <c r="C28100" s="28" t="s">
        <v>29388</v>
      </c>
    </row>
    <row r="28101" spans="1:3" x14ac:dyDescent="0.2">
      <c r="A28101" s="28">
        <v>63555</v>
      </c>
      <c r="B28101" s="28" t="s">
        <v>18683</v>
      </c>
      <c r="C28101" s="28" t="s">
        <v>29388</v>
      </c>
    </row>
    <row r="28102" spans="1:3" x14ac:dyDescent="0.2">
      <c r="A28102" s="28">
        <v>63556</v>
      </c>
      <c r="B28102" s="28" t="s">
        <v>16544</v>
      </c>
      <c r="C28102" s="28" t="s">
        <v>29388</v>
      </c>
    </row>
    <row r="28103" spans="1:3" x14ac:dyDescent="0.2">
      <c r="A28103" s="28">
        <v>63557</v>
      </c>
      <c r="B28103" s="28" t="s">
        <v>16454</v>
      </c>
      <c r="C28103" s="28" t="s">
        <v>29388</v>
      </c>
    </row>
    <row r="28104" spans="1:3" x14ac:dyDescent="0.2">
      <c r="A28104" s="28">
        <v>63558</v>
      </c>
      <c r="B28104" s="28" t="s">
        <v>29464</v>
      </c>
      <c r="C28104" s="28" t="s">
        <v>29388</v>
      </c>
    </row>
    <row r="28105" spans="1:3" x14ac:dyDescent="0.2">
      <c r="A28105" s="28">
        <v>63559</v>
      </c>
      <c r="B28105" s="28" t="s">
        <v>29465</v>
      </c>
      <c r="C28105" s="28" t="s">
        <v>29388</v>
      </c>
    </row>
    <row r="28106" spans="1:3" x14ac:dyDescent="0.2">
      <c r="A28106" s="28">
        <v>63560</v>
      </c>
      <c r="B28106" s="28" t="s">
        <v>28277</v>
      </c>
      <c r="C28106" s="28" t="s">
        <v>29388</v>
      </c>
    </row>
    <row r="28107" spans="1:3" x14ac:dyDescent="0.2">
      <c r="A28107" s="28">
        <v>63561</v>
      </c>
      <c r="B28107" s="28" t="s">
        <v>29466</v>
      </c>
      <c r="C28107" s="28" t="s">
        <v>29388</v>
      </c>
    </row>
    <row r="28108" spans="1:3" x14ac:dyDescent="0.2">
      <c r="A28108" s="28">
        <v>63563</v>
      </c>
      <c r="B28108" s="28" t="s">
        <v>23320</v>
      </c>
      <c r="C28108" s="28" t="s">
        <v>29388</v>
      </c>
    </row>
    <row r="28109" spans="1:3" x14ac:dyDescent="0.2">
      <c r="A28109" s="28">
        <v>63565</v>
      </c>
      <c r="B28109" s="28" t="s">
        <v>17259</v>
      </c>
      <c r="C28109" s="28" t="s">
        <v>29388</v>
      </c>
    </row>
    <row r="28110" spans="1:3" x14ac:dyDescent="0.2">
      <c r="A28110" s="28">
        <v>63566</v>
      </c>
      <c r="B28110" s="28" t="s">
        <v>29467</v>
      </c>
      <c r="C28110" s="28" t="s">
        <v>29388</v>
      </c>
    </row>
    <row r="28111" spans="1:3" x14ac:dyDescent="0.2">
      <c r="A28111" s="28">
        <v>63567</v>
      </c>
      <c r="B28111" s="28" t="s">
        <v>15919</v>
      </c>
      <c r="C28111" s="28" t="s">
        <v>29388</v>
      </c>
    </row>
    <row r="28112" spans="1:3" x14ac:dyDescent="0.2">
      <c r="A28112" s="28">
        <v>63601</v>
      </c>
      <c r="B28112" s="28" t="s">
        <v>29468</v>
      </c>
      <c r="C28112" s="28" t="s">
        <v>29388</v>
      </c>
    </row>
    <row r="28113" spans="1:3" x14ac:dyDescent="0.2">
      <c r="A28113" s="28">
        <v>63620</v>
      </c>
      <c r="B28113" s="28" t="s">
        <v>21022</v>
      </c>
      <c r="C28113" s="28" t="s">
        <v>29388</v>
      </c>
    </row>
    <row r="28114" spans="1:3" x14ac:dyDescent="0.2">
      <c r="A28114" s="28">
        <v>63621</v>
      </c>
      <c r="B28114" s="28" t="s">
        <v>19555</v>
      </c>
      <c r="C28114" s="28" t="s">
        <v>29388</v>
      </c>
    </row>
    <row r="28115" spans="1:3" x14ac:dyDescent="0.2">
      <c r="A28115" s="28">
        <v>63622</v>
      </c>
      <c r="B28115" s="28" t="s">
        <v>16969</v>
      </c>
      <c r="C28115" s="28" t="s">
        <v>29388</v>
      </c>
    </row>
    <row r="28116" spans="1:3" x14ac:dyDescent="0.2">
      <c r="A28116" s="28">
        <v>63623</v>
      </c>
      <c r="B28116" s="28" t="s">
        <v>23869</v>
      </c>
      <c r="C28116" s="28" t="s">
        <v>29388</v>
      </c>
    </row>
    <row r="28117" spans="1:3" x14ac:dyDescent="0.2">
      <c r="A28117" s="28">
        <v>63624</v>
      </c>
      <c r="B28117" s="28" t="s">
        <v>28445</v>
      </c>
      <c r="C28117" s="28" t="s">
        <v>29388</v>
      </c>
    </row>
    <row r="28118" spans="1:3" x14ac:dyDescent="0.2">
      <c r="A28118" s="28">
        <v>63625</v>
      </c>
      <c r="B28118" s="28" t="s">
        <v>24148</v>
      </c>
      <c r="C28118" s="28" t="s">
        <v>29388</v>
      </c>
    </row>
    <row r="28119" spans="1:3" x14ac:dyDescent="0.2">
      <c r="A28119" s="28">
        <v>63626</v>
      </c>
      <c r="B28119" s="28" t="s">
        <v>29469</v>
      </c>
      <c r="C28119" s="28" t="s">
        <v>29388</v>
      </c>
    </row>
    <row r="28120" spans="1:3" x14ac:dyDescent="0.2">
      <c r="A28120" s="28">
        <v>63627</v>
      </c>
      <c r="B28120" s="28" t="s">
        <v>29470</v>
      </c>
      <c r="C28120" s="28" t="s">
        <v>29388</v>
      </c>
    </row>
    <row r="28121" spans="1:3" x14ac:dyDescent="0.2">
      <c r="A28121" s="28">
        <v>63628</v>
      </c>
      <c r="B28121" s="28" t="s">
        <v>29471</v>
      </c>
      <c r="C28121" s="28" t="s">
        <v>29388</v>
      </c>
    </row>
    <row r="28122" spans="1:3" x14ac:dyDescent="0.2">
      <c r="A28122" s="28">
        <v>63629</v>
      </c>
      <c r="B28122" s="28" t="s">
        <v>29472</v>
      </c>
      <c r="C28122" s="28" t="s">
        <v>29388</v>
      </c>
    </row>
    <row r="28123" spans="1:3" x14ac:dyDescent="0.2">
      <c r="A28123" s="28">
        <v>63630</v>
      </c>
      <c r="B28123" s="28" t="s">
        <v>29473</v>
      </c>
      <c r="C28123" s="28" t="s">
        <v>29388</v>
      </c>
    </row>
    <row r="28124" spans="1:3" x14ac:dyDescent="0.2">
      <c r="A28124" s="28">
        <v>63631</v>
      </c>
      <c r="B28124" s="28" t="s">
        <v>19055</v>
      </c>
      <c r="C28124" s="28" t="s">
        <v>29388</v>
      </c>
    </row>
    <row r="28125" spans="1:3" x14ac:dyDescent="0.2">
      <c r="A28125" s="28">
        <v>63632</v>
      </c>
      <c r="B28125" s="28" t="s">
        <v>21092</v>
      </c>
      <c r="C28125" s="28" t="s">
        <v>29388</v>
      </c>
    </row>
    <row r="28126" spans="1:3" x14ac:dyDescent="0.2">
      <c r="A28126" s="28">
        <v>63633</v>
      </c>
      <c r="B28126" s="28" t="s">
        <v>16310</v>
      </c>
      <c r="C28126" s="28" t="s">
        <v>29388</v>
      </c>
    </row>
    <row r="28127" spans="1:3" x14ac:dyDescent="0.2">
      <c r="A28127" s="28">
        <v>63636</v>
      </c>
      <c r="B28127" s="28" t="s">
        <v>29474</v>
      </c>
      <c r="C28127" s="28" t="s">
        <v>29388</v>
      </c>
    </row>
    <row r="28128" spans="1:3" x14ac:dyDescent="0.2">
      <c r="A28128" s="28">
        <v>63637</v>
      </c>
      <c r="B28128" s="28" t="s">
        <v>29475</v>
      </c>
      <c r="C28128" s="28" t="s">
        <v>29388</v>
      </c>
    </row>
    <row r="28129" spans="1:3" x14ac:dyDescent="0.2">
      <c r="A28129" s="28">
        <v>63638</v>
      </c>
      <c r="B28129" s="28" t="s">
        <v>17234</v>
      </c>
      <c r="C28129" s="28" t="s">
        <v>29388</v>
      </c>
    </row>
    <row r="28130" spans="1:3" x14ac:dyDescent="0.2">
      <c r="A28130" s="28">
        <v>63640</v>
      </c>
      <c r="B28130" s="28" t="s">
        <v>16597</v>
      </c>
      <c r="C28130" s="28" t="s">
        <v>29388</v>
      </c>
    </row>
    <row r="28131" spans="1:3" x14ac:dyDescent="0.2">
      <c r="A28131" s="28">
        <v>63645</v>
      </c>
      <c r="B28131" s="28" t="s">
        <v>19354</v>
      </c>
      <c r="C28131" s="28" t="s">
        <v>29388</v>
      </c>
    </row>
    <row r="28132" spans="1:3" x14ac:dyDescent="0.2">
      <c r="A28132" s="28">
        <v>63648</v>
      </c>
      <c r="B28132" s="28" t="s">
        <v>25580</v>
      </c>
      <c r="C28132" s="28" t="s">
        <v>29388</v>
      </c>
    </row>
    <row r="28133" spans="1:3" x14ac:dyDescent="0.2">
      <c r="A28133" s="28">
        <v>63650</v>
      </c>
      <c r="B28133" s="28" t="s">
        <v>25844</v>
      </c>
      <c r="C28133" s="28" t="s">
        <v>29388</v>
      </c>
    </row>
    <row r="28134" spans="1:3" x14ac:dyDescent="0.2">
      <c r="A28134" s="28">
        <v>63651</v>
      </c>
      <c r="B28134" s="28" t="s">
        <v>25276</v>
      </c>
      <c r="C28134" s="28" t="s">
        <v>29388</v>
      </c>
    </row>
    <row r="28135" spans="1:3" x14ac:dyDescent="0.2">
      <c r="A28135" s="28">
        <v>63653</v>
      </c>
      <c r="B28135" s="28" t="s">
        <v>29476</v>
      </c>
      <c r="C28135" s="28" t="s">
        <v>29388</v>
      </c>
    </row>
    <row r="28136" spans="1:3" x14ac:dyDescent="0.2">
      <c r="A28136" s="28">
        <v>63654</v>
      </c>
      <c r="B28136" s="28" t="s">
        <v>28136</v>
      </c>
      <c r="C28136" s="28" t="s">
        <v>29388</v>
      </c>
    </row>
    <row r="28137" spans="1:3" x14ac:dyDescent="0.2">
      <c r="A28137" s="28">
        <v>63655</v>
      </c>
      <c r="B28137" s="28" t="s">
        <v>29477</v>
      </c>
      <c r="C28137" s="28" t="s">
        <v>29388</v>
      </c>
    </row>
    <row r="28138" spans="1:3" x14ac:dyDescent="0.2">
      <c r="A28138" s="28">
        <v>63656</v>
      </c>
      <c r="B28138" s="28" t="s">
        <v>29478</v>
      </c>
      <c r="C28138" s="28" t="s">
        <v>29388</v>
      </c>
    </row>
    <row r="28139" spans="1:3" x14ac:dyDescent="0.2">
      <c r="A28139" s="28">
        <v>63660</v>
      </c>
      <c r="B28139" s="28" t="s">
        <v>19656</v>
      </c>
      <c r="C28139" s="28" t="s">
        <v>29388</v>
      </c>
    </row>
    <row r="28140" spans="1:3" x14ac:dyDescent="0.2">
      <c r="A28140" s="28">
        <v>63662</v>
      </c>
      <c r="B28140" s="28" t="s">
        <v>19864</v>
      </c>
      <c r="C28140" s="28" t="s">
        <v>29388</v>
      </c>
    </row>
    <row r="28141" spans="1:3" x14ac:dyDescent="0.2">
      <c r="A28141" s="28">
        <v>63663</v>
      </c>
      <c r="B28141" s="28" t="s">
        <v>29479</v>
      </c>
      <c r="C28141" s="28" t="s">
        <v>29388</v>
      </c>
    </row>
    <row r="28142" spans="1:3" x14ac:dyDescent="0.2">
      <c r="A28142" s="28">
        <v>63664</v>
      </c>
      <c r="B28142" s="28" t="s">
        <v>27359</v>
      </c>
      <c r="C28142" s="28" t="s">
        <v>29388</v>
      </c>
    </row>
    <row r="28143" spans="1:3" x14ac:dyDescent="0.2">
      <c r="A28143" s="28">
        <v>63665</v>
      </c>
      <c r="B28143" s="28" t="s">
        <v>18619</v>
      </c>
      <c r="C28143" s="28" t="s">
        <v>29388</v>
      </c>
    </row>
    <row r="28144" spans="1:3" x14ac:dyDescent="0.2">
      <c r="A28144" s="28">
        <v>63666</v>
      </c>
      <c r="B28144" s="28" t="s">
        <v>23397</v>
      </c>
      <c r="C28144" s="28" t="s">
        <v>29388</v>
      </c>
    </row>
    <row r="28145" spans="1:3" x14ac:dyDescent="0.2">
      <c r="A28145" s="28">
        <v>63670</v>
      </c>
      <c r="B28145" s="28" t="s">
        <v>29480</v>
      </c>
      <c r="C28145" s="28" t="s">
        <v>29388</v>
      </c>
    </row>
    <row r="28146" spans="1:3" x14ac:dyDescent="0.2">
      <c r="A28146" s="28">
        <v>63673</v>
      </c>
      <c r="B28146" s="28" t="s">
        <v>24900</v>
      </c>
      <c r="C28146" s="28" t="s">
        <v>29388</v>
      </c>
    </row>
    <row r="28147" spans="1:3" x14ac:dyDescent="0.2">
      <c r="A28147" s="28">
        <v>63674</v>
      </c>
      <c r="B28147" s="28" t="s">
        <v>29481</v>
      </c>
      <c r="C28147" s="28" t="s">
        <v>29388</v>
      </c>
    </row>
    <row r="28148" spans="1:3" x14ac:dyDescent="0.2">
      <c r="A28148" s="28">
        <v>63675</v>
      </c>
      <c r="B28148" s="28" t="s">
        <v>26756</v>
      </c>
      <c r="C28148" s="28" t="s">
        <v>29388</v>
      </c>
    </row>
    <row r="28149" spans="1:3" x14ac:dyDescent="0.2">
      <c r="A28149" s="28">
        <v>63701</v>
      </c>
      <c r="B28149" s="28" t="s">
        <v>29482</v>
      </c>
      <c r="C28149" s="28" t="s">
        <v>29388</v>
      </c>
    </row>
    <row r="28150" spans="1:3" x14ac:dyDescent="0.2">
      <c r="A28150" s="28">
        <v>63702</v>
      </c>
      <c r="B28150" s="28" t="s">
        <v>29482</v>
      </c>
      <c r="C28150" s="28" t="s">
        <v>29388</v>
      </c>
    </row>
    <row r="28151" spans="1:3" x14ac:dyDescent="0.2">
      <c r="A28151" s="28">
        <v>63703</v>
      </c>
      <c r="B28151" s="28" t="s">
        <v>29482</v>
      </c>
      <c r="C28151" s="28" t="s">
        <v>29388</v>
      </c>
    </row>
    <row r="28152" spans="1:3" x14ac:dyDescent="0.2">
      <c r="A28152" s="28">
        <v>63730</v>
      </c>
      <c r="B28152" s="28" t="s">
        <v>22352</v>
      </c>
      <c r="C28152" s="28" t="s">
        <v>29388</v>
      </c>
    </row>
    <row r="28153" spans="1:3" x14ac:dyDescent="0.2">
      <c r="A28153" s="28">
        <v>63732</v>
      </c>
      <c r="B28153" s="28" t="s">
        <v>29483</v>
      </c>
      <c r="C28153" s="28" t="s">
        <v>29388</v>
      </c>
    </row>
    <row r="28154" spans="1:3" x14ac:dyDescent="0.2">
      <c r="A28154" s="28">
        <v>63735</v>
      </c>
      <c r="B28154" s="28" t="s">
        <v>29484</v>
      </c>
      <c r="C28154" s="28" t="s">
        <v>29388</v>
      </c>
    </row>
    <row r="28155" spans="1:3" x14ac:dyDescent="0.2">
      <c r="A28155" s="28">
        <v>63736</v>
      </c>
      <c r="B28155" s="28" t="s">
        <v>20235</v>
      </c>
      <c r="C28155" s="28" t="s">
        <v>29388</v>
      </c>
    </row>
    <row r="28156" spans="1:3" x14ac:dyDescent="0.2">
      <c r="A28156" s="28">
        <v>63737</v>
      </c>
      <c r="B28156" s="28" t="s">
        <v>29485</v>
      </c>
      <c r="C28156" s="28" t="s">
        <v>29388</v>
      </c>
    </row>
    <row r="28157" spans="1:3" x14ac:dyDescent="0.2">
      <c r="A28157" s="28">
        <v>63738</v>
      </c>
      <c r="B28157" s="28" t="s">
        <v>29486</v>
      </c>
      <c r="C28157" s="28" t="s">
        <v>29388</v>
      </c>
    </row>
    <row r="28158" spans="1:3" x14ac:dyDescent="0.2">
      <c r="A28158" s="28">
        <v>63739</v>
      </c>
      <c r="B28158" s="28" t="s">
        <v>29487</v>
      </c>
      <c r="C28158" s="28" t="s">
        <v>29388</v>
      </c>
    </row>
    <row r="28159" spans="1:3" x14ac:dyDescent="0.2">
      <c r="A28159" s="28">
        <v>63740</v>
      </c>
      <c r="B28159" s="28" t="s">
        <v>18978</v>
      </c>
      <c r="C28159" s="28" t="s">
        <v>29388</v>
      </c>
    </row>
    <row r="28160" spans="1:3" x14ac:dyDescent="0.2">
      <c r="A28160" s="28">
        <v>63742</v>
      </c>
      <c r="B28160" s="28" t="s">
        <v>23273</v>
      </c>
      <c r="C28160" s="28" t="s">
        <v>29388</v>
      </c>
    </row>
    <row r="28161" spans="1:3" x14ac:dyDescent="0.2">
      <c r="A28161" s="28">
        <v>63743</v>
      </c>
      <c r="B28161" s="28" t="s">
        <v>23243</v>
      </c>
      <c r="C28161" s="28" t="s">
        <v>29388</v>
      </c>
    </row>
    <row r="28162" spans="1:3" x14ac:dyDescent="0.2">
      <c r="A28162" s="28">
        <v>63744</v>
      </c>
      <c r="B28162" s="28" t="s">
        <v>20110</v>
      </c>
      <c r="C28162" s="28" t="s">
        <v>29388</v>
      </c>
    </row>
    <row r="28163" spans="1:3" x14ac:dyDescent="0.2">
      <c r="A28163" s="28">
        <v>63745</v>
      </c>
      <c r="B28163" s="28" t="s">
        <v>29488</v>
      </c>
      <c r="C28163" s="28" t="s">
        <v>29388</v>
      </c>
    </row>
    <row r="28164" spans="1:3" x14ac:dyDescent="0.2">
      <c r="A28164" s="28">
        <v>63746</v>
      </c>
      <c r="B28164" s="28" t="s">
        <v>29489</v>
      </c>
      <c r="C28164" s="28" t="s">
        <v>29388</v>
      </c>
    </row>
    <row r="28165" spans="1:3" x14ac:dyDescent="0.2">
      <c r="A28165" s="28">
        <v>63747</v>
      </c>
      <c r="B28165" s="28" t="s">
        <v>29490</v>
      </c>
      <c r="C28165" s="28" t="s">
        <v>29388</v>
      </c>
    </row>
    <row r="28166" spans="1:3" x14ac:dyDescent="0.2">
      <c r="A28166" s="28">
        <v>63748</v>
      </c>
      <c r="B28166" s="28" t="s">
        <v>29491</v>
      </c>
      <c r="C28166" s="28" t="s">
        <v>29388</v>
      </c>
    </row>
    <row r="28167" spans="1:3" x14ac:dyDescent="0.2">
      <c r="A28167" s="28">
        <v>63750</v>
      </c>
      <c r="B28167" s="28" t="s">
        <v>19579</v>
      </c>
      <c r="C28167" s="28" t="s">
        <v>29388</v>
      </c>
    </row>
    <row r="28168" spans="1:3" x14ac:dyDescent="0.2">
      <c r="A28168" s="28">
        <v>63751</v>
      </c>
      <c r="B28168" s="28" t="s">
        <v>29492</v>
      </c>
      <c r="C28168" s="28" t="s">
        <v>29388</v>
      </c>
    </row>
    <row r="28169" spans="1:3" x14ac:dyDescent="0.2">
      <c r="A28169" s="28">
        <v>63752</v>
      </c>
      <c r="B28169" s="28" t="s">
        <v>20158</v>
      </c>
      <c r="C28169" s="28" t="s">
        <v>29388</v>
      </c>
    </row>
    <row r="28170" spans="1:3" x14ac:dyDescent="0.2">
      <c r="A28170" s="28">
        <v>63755</v>
      </c>
      <c r="B28170" s="28" t="s">
        <v>16606</v>
      </c>
      <c r="C28170" s="28" t="s">
        <v>29388</v>
      </c>
    </row>
    <row r="28171" spans="1:3" x14ac:dyDescent="0.2">
      <c r="A28171" s="28">
        <v>63758</v>
      </c>
      <c r="B28171" s="28" t="s">
        <v>24376</v>
      </c>
      <c r="C28171" s="28" t="s">
        <v>29388</v>
      </c>
    </row>
    <row r="28172" spans="1:3" x14ac:dyDescent="0.2">
      <c r="A28172" s="28">
        <v>63760</v>
      </c>
      <c r="B28172" s="28" t="s">
        <v>26200</v>
      </c>
      <c r="C28172" s="28" t="s">
        <v>29388</v>
      </c>
    </row>
    <row r="28173" spans="1:3" x14ac:dyDescent="0.2">
      <c r="A28173" s="28">
        <v>63763</v>
      </c>
      <c r="B28173" s="28" t="s">
        <v>29493</v>
      </c>
      <c r="C28173" s="28" t="s">
        <v>29388</v>
      </c>
    </row>
    <row r="28174" spans="1:3" x14ac:dyDescent="0.2">
      <c r="A28174" s="28">
        <v>63764</v>
      </c>
      <c r="B28174" s="28" t="s">
        <v>23196</v>
      </c>
      <c r="C28174" s="28" t="s">
        <v>29388</v>
      </c>
    </row>
    <row r="28175" spans="1:3" x14ac:dyDescent="0.2">
      <c r="A28175" s="28">
        <v>63766</v>
      </c>
      <c r="B28175" s="28" t="s">
        <v>20169</v>
      </c>
      <c r="C28175" s="28" t="s">
        <v>29388</v>
      </c>
    </row>
    <row r="28176" spans="1:3" x14ac:dyDescent="0.2">
      <c r="A28176" s="28">
        <v>63767</v>
      </c>
      <c r="B28176" s="28" t="s">
        <v>26576</v>
      </c>
      <c r="C28176" s="28" t="s">
        <v>29388</v>
      </c>
    </row>
    <row r="28177" spans="1:3" x14ac:dyDescent="0.2">
      <c r="A28177" s="28">
        <v>63769</v>
      </c>
      <c r="B28177" s="28" t="s">
        <v>17490</v>
      </c>
      <c r="C28177" s="28" t="s">
        <v>29388</v>
      </c>
    </row>
    <row r="28178" spans="1:3" x14ac:dyDescent="0.2">
      <c r="A28178" s="28">
        <v>63770</v>
      </c>
      <c r="B28178" s="28" t="s">
        <v>29494</v>
      </c>
      <c r="C28178" s="28" t="s">
        <v>29388</v>
      </c>
    </row>
    <row r="28179" spans="1:3" x14ac:dyDescent="0.2">
      <c r="A28179" s="28">
        <v>63771</v>
      </c>
      <c r="B28179" s="28" t="s">
        <v>26986</v>
      </c>
      <c r="C28179" s="28" t="s">
        <v>29388</v>
      </c>
    </row>
    <row r="28180" spans="1:3" x14ac:dyDescent="0.2">
      <c r="A28180" s="28">
        <v>63774</v>
      </c>
      <c r="B28180" s="28" t="s">
        <v>23361</v>
      </c>
      <c r="C28180" s="28" t="s">
        <v>29388</v>
      </c>
    </row>
    <row r="28181" spans="1:3" x14ac:dyDescent="0.2">
      <c r="A28181" s="28">
        <v>63775</v>
      </c>
      <c r="B28181" s="28" t="s">
        <v>21154</v>
      </c>
      <c r="C28181" s="28" t="s">
        <v>29388</v>
      </c>
    </row>
    <row r="28182" spans="1:3" x14ac:dyDescent="0.2">
      <c r="A28182" s="28">
        <v>63776</v>
      </c>
      <c r="B28182" s="28" t="s">
        <v>29495</v>
      </c>
      <c r="C28182" s="28" t="s">
        <v>29388</v>
      </c>
    </row>
    <row r="28183" spans="1:3" x14ac:dyDescent="0.2">
      <c r="A28183" s="28">
        <v>63779</v>
      </c>
      <c r="B28183" s="28" t="s">
        <v>21768</v>
      </c>
      <c r="C28183" s="28" t="s">
        <v>29388</v>
      </c>
    </row>
    <row r="28184" spans="1:3" x14ac:dyDescent="0.2">
      <c r="A28184" s="28">
        <v>63780</v>
      </c>
      <c r="B28184" s="28" t="s">
        <v>29496</v>
      </c>
      <c r="C28184" s="28" t="s">
        <v>29388</v>
      </c>
    </row>
    <row r="28185" spans="1:3" x14ac:dyDescent="0.2">
      <c r="A28185" s="28">
        <v>63781</v>
      </c>
      <c r="B28185" s="28" t="s">
        <v>29497</v>
      </c>
      <c r="C28185" s="28" t="s">
        <v>29388</v>
      </c>
    </row>
    <row r="28186" spans="1:3" x14ac:dyDescent="0.2">
      <c r="A28186" s="28">
        <v>63782</v>
      </c>
      <c r="B28186" s="28" t="s">
        <v>29498</v>
      </c>
      <c r="C28186" s="28" t="s">
        <v>29388</v>
      </c>
    </row>
    <row r="28187" spans="1:3" x14ac:dyDescent="0.2">
      <c r="A28187" s="28">
        <v>63783</v>
      </c>
      <c r="B28187" s="28" t="s">
        <v>19386</v>
      </c>
      <c r="C28187" s="28" t="s">
        <v>29388</v>
      </c>
    </row>
    <row r="28188" spans="1:3" x14ac:dyDescent="0.2">
      <c r="A28188" s="28">
        <v>63784</v>
      </c>
      <c r="B28188" s="28" t="s">
        <v>29499</v>
      </c>
      <c r="C28188" s="28" t="s">
        <v>29388</v>
      </c>
    </row>
    <row r="28189" spans="1:3" x14ac:dyDescent="0.2">
      <c r="A28189" s="28">
        <v>63785</v>
      </c>
      <c r="B28189" s="28" t="s">
        <v>27316</v>
      </c>
      <c r="C28189" s="28" t="s">
        <v>29388</v>
      </c>
    </row>
    <row r="28190" spans="1:3" x14ac:dyDescent="0.2">
      <c r="A28190" s="28">
        <v>63787</v>
      </c>
      <c r="B28190" s="28" t="s">
        <v>29500</v>
      </c>
      <c r="C28190" s="28" t="s">
        <v>29388</v>
      </c>
    </row>
    <row r="28191" spans="1:3" x14ac:dyDescent="0.2">
      <c r="A28191" s="28">
        <v>63801</v>
      </c>
      <c r="B28191" s="28" t="s">
        <v>29501</v>
      </c>
      <c r="C28191" s="28" t="s">
        <v>29388</v>
      </c>
    </row>
    <row r="28192" spans="1:3" x14ac:dyDescent="0.2">
      <c r="A28192" s="28">
        <v>63820</v>
      </c>
      <c r="B28192" s="28" t="s">
        <v>24130</v>
      </c>
      <c r="C28192" s="28" t="s">
        <v>29388</v>
      </c>
    </row>
    <row r="28193" spans="1:3" x14ac:dyDescent="0.2">
      <c r="A28193" s="28">
        <v>63821</v>
      </c>
      <c r="B28193" s="28" t="s">
        <v>29502</v>
      </c>
      <c r="C28193" s="28" t="s">
        <v>29388</v>
      </c>
    </row>
    <row r="28194" spans="1:3" x14ac:dyDescent="0.2">
      <c r="A28194" s="28">
        <v>63822</v>
      </c>
      <c r="B28194" s="28" t="s">
        <v>29503</v>
      </c>
      <c r="C28194" s="28" t="s">
        <v>29388</v>
      </c>
    </row>
    <row r="28195" spans="1:3" x14ac:dyDescent="0.2">
      <c r="A28195" s="28">
        <v>63823</v>
      </c>
      <c r="B28195" s="28" t="s">
        <v>29504</v>
      </c>
      <c r="C28195" s="28" t="s">
        <v>29388</v>
      </c>
    </row>
    <row r="28196" spans="1:3" x14ac:dyDescent="0.2">
      <c r="A28196" s="28">
        <v>63824</v>
      </c>
      <c r="B28196" s="28" t="s">
        <v>29505</v>
      </c>
      <c r="C28196" s="28" t="s">
        <v>29388</v>
      </c>
    </row>
    <row r="28197" spans="1:3" x14ac:dyDescent="0.2">
      <c r="A28197" s="28">
        <v>63825</v>
      </c>
      <c r="B28197" s="28" t="s">
        <v>17224</v>
      </c>
      <c r="C28197" s="28" t="s">
        <v>29388</v>
      </c>
    </row>
    <row r="28198" spans="1:3" x14ac:dyDescent="0.2">
      <c r="A28198" s="28">
        <v>63826</v>
      </c>
      <c r="B28198" s="28" t="s">
        <v>29506</v>
      </c>
      <c r="C28198" s="28" t="s">
        <v>29388</v>
      </c>
    </row>
    <row r="28199" spans="1:3" x14ac:dyDescent="0.2">
      <c r="A28199" s="28">
        <v>63827</v>
      </c>
      <c r="B28199" s="28" t="s">
        <v>29507</v>
      </c>
      <c r="C28199" s="28" t="s">
        <v>29388</v>
      </c>
    </row>
    <row r="28200" spans="1:3" x14ac:dyDescent="0.2">
      <c r="A28200" s="28">
        <v>63828</v>
      </c>
      <c r="B28200" s="28" t="s">
        <v>29508</v>
      </c>
      <c r="C28200" s="28" t="s">
        <v>29388</v>
      </c>
    </row>
    <row r="28201" spans="1:3" x14ac:dyDescent="0.2">
      <c r="A28201" s="28">
        <v>63829</v>
      </c>
      <c r="B28201" s="28" t="s">
        <v>28689</v>
      </c>
      <c r="C28201" s="28" t="s">
        <v>29388</v>
      </c>
    </row>
    <row r="28202" spans="1:3" x14ac:dyDescent="0.2">
      <c r="A28202" s="28">
        <v>63830</v>
      </c>
      <c r="B28202" s="28" t="s">
        <v>29509</v>
      </c>
      <c r="C28202" s="28" t="s">
        <v>29388</v>
      </c>
    </row>
    <row r="28203" spans="1:3" x14ac:dyDescent="0.2">
      <c r="A28203" s="28">
        <v>63833</v>
      </c>
      <c r="B28203" s="28" t="s">
        <v>29510</v>
      </c>
      <c r="C28203" s="28" t="s">
        <v>29388</v>
      </c>
    </row>
    <row r="28204" spans="1:3" x14ac:dyDescent="0.2">
      <c r="A28204" s="28">
        <v>63834</v>
      </c>
      <c r="B28204" s="28" t="s">
        <v>16787</v>
      </c>
      <c r="C28204" s="28" t="s">
        <v>29388</v>
      </c>
    </row>
    <row r="28205" spans="1:3" x14ac:dyDescent="0.2">
      <c r="A28205" s="28">
        <v>63837</v>
      </c>
      <c r="B28205" s="28" t="s">
        <v>22696</v>
      </c>
      <c r="C28205" s="28" t="s">
        <v>29388</v>
      </c>
    </row>
    <row r="28206" spans="1:3" x14ac:dyDescent="0.2">
      <c r="A28206" s="28">
        <v>63839</v>
      </c>
      <c r="B28206" s="28" t="s">
        <v>29511</v>
      </c>
      <c r="C28206" s="28" t="s">
        <v>29388</v>
      </c>
    </row>
    <row r="28207" spans="1:3" x14ac:dyDescent="0.2">
      <c r="A28207" s="28">
        <v>63840</v>
      </c>
      <c r="B28207" s="28" t="s">
        <v>28492</v>
      </c>
      <c r="C28207" s="28" t="s">
        <v>29388</v>
      </c>
    </row>
    <row r="28208" spans="1:3" x14ac:dyDescent="0.2">
      <c r="A28208" s="28">
        <v>63841</v>
      </c>
      <c r="B28208" s="28" t="s">
        <v>16978</v>
      </c>
      <c r="C28208" s="28" t="s">
        <v>29388</v>
      </c>
    </row>
    <row r="28209" spans="1:3" x14ac:dyDescent="0.2">
      <c r="A28209" s="28">
        <v>63845</v>
      </c>
      <c r="B28209" s="28" t="s">
        <v>29512</v>
      </c>
      <c r="C28209" s="28" t="s">
        <v>29388</v>
      </c>
    </row>
    <row r="28210" spans="1:3" x14ac:dyDescent="0.2">
      <c r="A28210" s="28">
        <v>63846</v>
      </c>
      <c r="B28210" s="28" t="s">
        <v>16128</v>
      </c>
      <c r="C28210" s="28" t="s">
        <v>29388</v>
      </c>
    </row>
    <row r="28211" spans="1:3" x14ac:dyDescent="0.2">
      <c r="A28211" s="28">
        <v>63847</v>
      </c>
      <c r="B28211" s="28" t="s">
        <v>20536</v>
      </c>
      <c r="C28211" s="28" t="s">
        <v>29388</v>
      </c>
    </row>
    <row r="28212" spans="1:3" x14ac:dyDescent="0.2">
      <c r="A28212" s="28">
        <v>63848</v>
      </c>
      <c r="B28212" s="28" t="s">
        <v>29513</v>
      </c>
      <c r="C28212" s="28" t="s">
        <v>29388</v>
      </c>
    </row>
    <row r="28213" spans="1:3" x14ac:dyDescent="0.2">
      <c r="A28213" s="28">
        <v>63849</v>
      </c>
      <c r="B28213" s="28" t="s">
        <v>29514</v>
      </c>
      <c r="C28213" s="28" t="s">
        <v>29388</v>
      </c>
    </row>
    <row r="28214" spans="1:3" x14ac:dyDescent="0.2">
      <c r="A28214" s="28">
        <v>63850</v>
      </c>
      <c r="B28214" s="28" t="s">
        <v>29515</v>
      </c>
      <c r="C28214" s="28" t="s">
        <v>29388</v>
      </c>
    </row>
    <row r="28215" spans="1:3" x14ac:dyDescent="0.2">
      <c r="A28215" s="28">
        <v>63851</v>
      </c>
      <c r="B28215" s="28" t="s">
        <v>28163</v>
      </c>
      <c r="C28215" s="28" t="s">
        <v>29388</v>
      </c>
    </row>
    <row r="28216" spans="1:3" x14ac:dyDescent="0.2">
      <c r="A28216" s="28">
        <v>63852</v>
      </c>
      <c r="B28216" s="28" t="s">
        <v>24698</v>
      </c>
      <c r="C28216" s="28" t="s">
        <v>29388</v>
      </c>
    </row>
    <row r="28217" spans="1:3" x14ac:dyDescent="0.2">
      <c r="A28217" s="28">
        <v>63853</v>
      </c>
      <c r="B28217" s="28" t="s">
        <v>16025</v>
      </c>
      <c r="C28217" s="28" t="s">
        <v>29388</v>
      </c>
    </row>
    <row r="28218" spans="1:3" x14ac:dyDescent="0.2">
      <c r="A28218" s="28">
        <v>63855</v>
      </c>
      <c r="B28218" s="28" t="s">
        <v>29516</v>
      </c>
      <c r="C28218" s="28" t="s">
        <v>29388</v>
      </c>
    </row>
    <row r="28219" spans="1:3" x14ac:dyDescent="0.2">
      <c r="A28219" s="28">
        <v>63857</v>
      </c>
      <c r="B28219" s="28" t="s">
        <v>29517</v>
      </c>
      <c r="C28219" s="28" t="s">
        <v>29388</v>
      </c>
    </row>
    <row r="28220" spans="1:3" x14ac:dyDescent="0.2">
      <c r="A28220" s="28">
        <v>63860</v>
      </c>
      <c r="B28220" s="28" t="s">
        <v>29020</v>
      </c>
      <c r="C28220" s="28" t="s">
        <v>29388</v>
      </c>
    </row>
    <row r="28221" spans="1:3" x14ac:dyDescent="0.2">
      <c r="A28221" s="28">
        <v>63862</v>
      </c>
      <c r="B28221" s="28" t="s">
        <v>29518</v>
      </c>
      <c r="C28221" s="28" t="s">
        <v>29388</v>
      </c>
    </row>
    <row r="28222" spans="1:3" x14ac:dyDescent="0.2">
      <c r="A28222" s="28">
        <v>63863</v>
      </c>
      <c r="B28222" s="28" t="s">
        <v>16202</v>
      </c>
      <c r="C28222" s="28" t="s">
        <v>29388</v>
      </c>
    </row>
    <row r="28223" spans="1:3" x14ac:dyDescent="0.2">
      <c r="A28223" s="28">
        <v>63866</v>
      </c>
      <c r="B28223" s="28" t="s">
        <v>22666</v>
      </c>
      <c r="C28223" s="28" t="s">
        <v>29388</v>
      </c>
    </row>
    <row r="28224" spans="1:3" x14ac:dyDescent="0.2">
      <c r="A28224" s="28">
        <v>63867</v>
      </c>
      <c r="B28224" s="28" t="s">
        <v>22622</v>
      </c>
      <c r="C28224" s="28" t="s">
        <v>29388</v>
      </c>
    </row>
    <row r="28225" spans="1:3" x14ac:dyDescent="0.2">
      <c r="A28225" s="28">
        <v>63868</v>
      </c>
      <c r="B28225" s="28" t="s">
        <v>29519</v>
      </c>
      <c r="C28225" s="28" t="s">
        <v>29388</v>
      </c>
    </row>
    <row r="28226" spans="1:3" x14ac:dyDescent="0.2">
      <c r="A28226" s="28">
        <v>63869</v>
      </c>
      <c r="B28226" s="28" t="s">
        <v>29520</v>
      </c>
      <c r="C28226" s="28" t="s">
        <v>29388</v>
      </c>
    </row>
    <row r="28227" spans="1:3" x14ac:dyDescent="0.2">
      <c r="A28227" s="28">
        <v>63870</v>
      </c>
      <c r="B28227" s="28" t="s">
        <v>26554</v>
      </c>
      <c r="C28227" s="28" t="s">
        <v>29388</v>
      </c>
    </row>
    <row r="28228" spans="1:3" x14ac:dyDescent="0.2">
      <c r="A28228" s="28">
        <v>63873</v>
      </c>
      <c r="B28228" s="28" t="s">
        <v>19106</v>
      </c>
      <c r="C28228" s="28" t="s">
        <v>29388</v>
      </c>
    </row>
    <row r="28229" spans="1:3" x14ac:dyDescent="0.2">
      <c r="A28229" s="28">
        <v>63874</v>
      </c>
      <c r="B28229" s="28" t="s">
        <v>29521</v>
      </c>
      <c r="C28229" s="28" t="s">
        <v>29388</v>
      </c>
    </row>
    <row r="28230" spans="1:3" x14ac:dyDescent="0.2">
      <c r="A28230" s="28">
        <v>63875</v>
      </c>
      <c r="B28230" s="28" t="s">
        <v>24507</v>
      </c>
      <c r="C28230" s="28" t="s">
        <v>29388</v>
      </c>
    </row>
    <row r="28231" spans="1:3" x14ac:dyDescent="0.2">
      <c r="A28231" s="28">
        <v>63876</v>
      </c>
      <c r="B28231" s="28" t="s">
        <v>29522</v>
      </c>
      <c r="C28231" s="28" t="s">
        <v>29388</v>
      </c>
    </row>
    <row r="28232" spans="1:3" x14ac:dyDescent="0.2">
      <c r="A28232" s="28">
        <v>63877</v>
      </c>
      <c r="B28232" s="28" t="s">
        <v>24085</v>
      </c>
      <c r="C28232" s="28" t="s">
        <v>29388</v>
      </c>
    </row>
    <row r="28233" spans="1:3" x14ac:dyDescent="0.2">
      <c r="A28233" s="28">
        <v>63878</v>
      </c>
      <c r="B28233" s="28" t="s">
        <v>23202</v>
      </c>
      <c r="C28233" s="28" t="s">
        <v>29388</v>
      </c>
    </row>
    <row r="28234" spans="1:3" x14ac:dyDescent="0.2">
      <c r="A28234" s="28">
        <v>63879</v>
      </c>
      <c r="B28234" s="28" t="s">
        <v>29523</v>
      </c>
      <c r="C28234" s="28" t="s">
        <v>29388</v>
      </c>
    </row>
    <row r="28235" spans="1:3" x14ac:dyDescent="0.2">
      <c r="A28235" s="28">
        <v>63880</v>
      </c>
      <c r="B28235" s="28" t="s">
        <v>29524</v>
      </c>
      <c r="C28235" s="28" t="s">
        <v>29388</v>
      </c>
    </row>
    <row r="28236" spans="1:3" x14ac:dyDescent="0.2">
      <c r="A28236" s="28">
        <v>63881</v>
      </c>
      <c r="B28236" s="28" t="s">
        <v>29525</v>
      </c>
      <c r="C28236" s="28" t="s">
        <v>29388</v>
      </c>
    </row>
    <row r="28237" spans="1:3" x14ac:dyDescent="0.2">
      <c r="A28237" s="28">
        <v>63882</v>
      </c>
      <c r="B28237" s="28" t="s">
        <v>22264</v>
      </c>
      <c r="C28237" s="28" t="s">
        <v>29388</v>
      </c>
    </row>
    <row r="28238" spans="1:3" x14ac:dyDescent="0.2">
      <c r="A28238" s="28">
        <v>63901</v>
      </c>
      <c r="B28238" s="28" t="s">
        <v>29526</v>
      </c>
      <c r="C28238" s="28" t="s">
        <v>29388</v>
      </c>
    </row>
    <row r="28239" spans="1:3" x14ac:dyDescent="0.2">
      <c r="A28239" s="28">
        <v>63902</v>
      </c>
      <c r="B28239" s="28" t="s">
        <v>29526</v>
      </c>
      <c r="C28239" s="28" t="s">
        <v>29388</v>
      </c>
    </row>
    <row r="28240" spans="1:3" x14ac:dyDescent="0.2">
      <c r="A28240" s="28">
        <v>63931</v>
      </c>
      <c r="B28240" s="28" t="s">
        <v>29527</v>
      </c>
      <c r="C28240" s="28" t="s">
        <v>29388</v>
      </c>
    </row>
    <row r="28241" spans="1:3" x14ac:dyDescent="0.2">
      <c r="A28241" s="28">
        <v>63932</v>
      </c>
      <c r="B28241" s="28" t="s">
        <v>29528</v>
      </c>
      <c r="C28241" s="28" t="s">
        <v>29388</v>
      </c>
    </row>
    <row r="28242" spans="1:3" x14ac:dyDescent="0.2">
      <c r="A28242" s="28">
        <v>63933</v>
      </c>
      <c r="B28242" s="28" t="s">
        <v>19200</v>
      </c>
      <c r="C28242" s="28" t="s">
        <v>29388</v>
      </c>
    </row>
    <row r="28243" spans="1:3" x14ac:dyDescent="0.2">
      <c r="A28243" s="28">
        <v>63934</v>
      </c>
      <c r="B28243" s="28" t="s">
        <v>29529</v>
      </c>
      <c r="C28243" s="28" t="s">
        <v>29388</v>
      </c>
    </row>
    <row r="28244" spans="1:3" x14ac:dyDescent="0.2">
      <c r="A28244" s="28">
        <v>63935</v>
      </c>
      <c r="B28244" s="28" t="s">
        <v>29530</v>
      </c>
      <c r="C28244" s="28" t="s">
        <v>29388</v>
      </c>
    </row>
    <row r="28245" spans="1:3" x14ac:dyDescent="0.2">
      <c r="A28245" s="28">
        <v>63936</v>
      </c>
      <c r="B28245" s="28" t="s">
        <v>16054</v>
      </c>
      <c r="C28245" s="28" t="s">
        <v>29388</v>
      </c>
    </row>
    <row r="28246" spans="1:3" x14ac:dyDescent="0.2">
      <c r="A28246" s="28">
        <v>63937</v>
      </c>
      <c r="B28246" s="28" t="s">
        <v>29531</v>
      </c>
      <c r="C28246" s="28" t="s">
        <v>29388</v>
      </c>
    </row>
    <row r="28247" spans="1:3" x14ac:dyDescent="0.2">
      <c r="A28247" s="28">
        <v>63938</v>
      </c>
      <c r="B28247" s="28" t="s">
        <v>29532</v>
      </c>
      <c r="C28247" s="28" t="s">
        <v>29388</v>
      </c>
    </row>
    <row r="28248" spans="1:3" x14ac:dyDescent="0.2">
      <c r="A28248" s="28">
        <v>63939</v>
      </c>
      <c r="B28248" s="28" t="s">
        <v>29533</v>
      </c>
      <c r="C28248" s="28" t="s">
        <v>29388</v>
      </c>
    </row>
    <row r="28249" spans="1:3" x14ac:dyDescent="0.2">
      <c r="A28249" s="28">
        <v>63940</v>
      </c>
      <c r="B28249" s="28" t="s">
        <v>29534</v>
      </c>
      <c r="C28249" s="28" t="s">
        <v>29388</v>
      </c>
    </row>
    <row r="28250" spans="1:3" x14ac:dyDescent="0.2">
      <c r="A28250" s="28">
        <v>63941</v>
      </c>
      <c r="B28250" s="28" t="s">
        <v>16445</v>
      </c>
      <c r="C28250" s="28" t="s">
        <v>29388</v>
      </c>
    </row>
    <row r="28251" spans="1:3" x14ac:dyDescent="0.2">
      <c r="A28251" s="28">
        <v>63942</v>
      </c>
      <c r="B28251" s="28" t="s">
        <v>29535</v>
      </c>
      <c r="C28251" s="28" t="s">
        <v>29388</v>
      </c>
    </row>
    <row r="28252" spans="1:3" x14ac:dyDescent="0.2">
      <c r="A28252" s="28">
        <v>63943</v>
      </c>
      <c r="B28252" s="28" t="s">
        <v>23555</v>
      </c>
      <c r="C28252" s="28" t="s">
        <v>29388</v>
      </c>
    </row>
    <row r="28253" spans="1:3" x14ac:dyDescent="0.2">
      <c r="A28253" s="28">
        <v>63944</v>
      </c>
      <c r="B28253" s="28" t="s">
        <v>16395</v>
      </c>
      <c r="C28253" s="28" t="s">
        <v>29388</v>
      </c>
    </row>
    <row r="28254" spans="1:3" x14ac:dyDescent="0.2">
      <c r="A28254" s="28">
        <v>63945</v>
      </c>
      <c r="B28254" s="28" t="s">
        <v>29536</v>
      </c>
      <c r="C28254" s="28" t="s">
        <v>29388</v>
      </c>
    </row>
    <row r="28255" spans="1:3" x14ac:dyDescent="0.2">
      <c r="A28255" s="28">
        <v>63950</v>
      </c>
      <c r="B28255" s="28" t="s">
        <v>17530</v>
      </c>
      <c r="C28255" s="28" t="s">
        <v>29388</v>
      </c>
    </row>
    <row r="28256" spans="1:3" x14ac:dyDescent="0.2">
      <c r="A28256" s="28">
        <v>63951</v>
      </c>
      <c r="B28256" s="28" t="s">
        <v>29537</v>
      </c>
      <c r="C28256" s="28" t="s">
        <v>29388</v>
      </c>
    </row>
    <row r="28257" spans="1:3" x14ac:dyDescent="0.2">
      <c r="A28257" s="28">
        <v>63952</v>
      </c>
      <c r="B28257" s="28" t="s">
        <v>22863</v>
      </c>
      <c r="C28257" s="28" t="s">
        <v>29388</v>
      </c>
    </row>
    <row r="28258" spans="1:3" x14ac:dyDescent="0.2">
      <c r="A28258" s="28">
        <v>63953</v>
      </c>
      <c r="B28258" s="28" t="s">
        <v>23456</v>
      </c>
      <c r="C28258" s="28" t="s">
        <v>29388</v>
      </c>
    </row>
    <row r="28259" spans="1:3" x14ac:dyDescent="0.2">
      <c r="A28259" s="28">
        <v>63954</v>
      </c>
      <c r="B28259" s="28" t="s">
        <v>29538</v>
      </c>
      <c r="C28259" s="28" t="s">
        <v>29388</v>
      </c>
    </row>
    <row r="28260" spans="1:3" x14ac:dyDescent="0.2">
      <c r="A28260" s="28">
        <v>63955</v>
      </c>
      <c r="B28260" s="28" t="s">
        <v>29539</v>
      </c>
      <c r="C28260" s="28" t="s">
        <v>29388</v>
      </c>
    </row>
    <row r="28261" spans="1:3" x14ac:dyDescent="0.2">
      <c r="A28261" s="28">
        <v>63956</v>
      </c>
      <c r="B28261" s="28" t="s">
        <v>18430</v>
      </c>
      <c r="C28261" s="28" t="s">
        <v>29388</v>
      </c>
    </row>
    <row r="28262" spans="1:3" x14ac:dyDescent="0.2">
      <c r="A28262" s="28">
        <v>63957</v>
      </c>
      <c r="B28262" s="28" t="s">
        <v>22328</v>
      </c>
      <c r="C28262" s="28" t="s">
        <v>29388</v>
      </c>
    </row>
    <row r="28263" spans="1:3" x14ac:dyDescent="0.2">
      <c r="A28263" s="28">
        <v>63960</v>
      </c>
      <c r="B28263" s="28" t="s">
        <v>29540</v>
      </c>
      <c r="C28263" s="28" t="s">
        <v>29388</v>
      </c>
    </row>
    <row r="28264" spans="1:3" x14ac:dyDescent="0.2">
      <c r="A28264" s="28">
        <v>63961</v>
      </c>
      <c r="B28264" s="28" t="s">
        <v>29541</v>
      </c>
      <c r="C28264" s="28" t="s">
        <v>29388</v>
      </c>
    </row>
    <row r="28265" spans="1:3" x14ac:dyDescent="0.2">
      <c r="A28265" s="28">
        <v>63962</v>
      </c>
      <c r="B28265" s="28" t="s">
        <v>29542</v>
      </c>
      <c r="C28265" s="28" t="s">
        <v>29388</v>
      </c>
    </row>
    <row r="28266" spans="1:3" x14ac:dyDescent="0.2">
      <c r="A28266" s="28">
        <v>63963</v>
      </c>
      <c r="B28266" s="28" t="s">
        <v>29543</v>
      </c>
      <c r="C28266" s="28" t="s">
        <v>29388</v>
      </c>
    </row>
    <row r="28267" spans="1:3" x14ac:dyDescent="0.2">
      <c r="A28267" s="28">
        <v>63964</v>
      </c>
      <c r="B28267" s="28" t="s">
        <v>29544</v>
      </c>
      <c r="C28267" s="28" t="s">
        <v>29388</v>
      </c>
    </row>
    <row r="28268" spans="1:3" x14ac:dyDescent="0.2">
      <c r="A28268" s="28">
        <v>63965</v>
      </c>
      <c r="B28268" s="28" t="s">
        <v>16947</v>
      </c>
      <c r="C28268" s="28" t="s">
        <v>29388</v>
      </c>
    </row>
    <row r="28269" spans="1:3" x14ac:dyDescent="0.2">
      <c r="A28269" s="28">
        <v>63966</v>
      </c>
      <c r="B28269" s="28" t="s">
        <v>29545</v>
      </c>
      <c r="C28269" s="28" t="s">
        <v>29388</v>
      </c>
    </row>
    <row r="28270" spans="1:3" x14ac:dyDescent="0.2">
      <c r="A28270" s="28">
        <v>63967</v>
      </c>
      <c r="B28270" s="28" t="s">
        <v>17089</v>
      </c>
      <c r="C28270" s="28" t="s">
        <v>29388</v>
      </c>
    </row>
    <row r="28271" spans="1:3" x14ac:dyDescent="0.2">
      <c r="A28271" s="28">
        <v>64001</v>
      </c>
      <c r="B28271" s="28" t="s">
        <v>19137</v>
      </c>
      <c r="C28271" s="28" t="s">
        <v>29388</v>
      </c>
    </row>
    <row r="28272" spans="1:3" x14ac:dyDescent="0.2">
      <c r="A28272" s="28">
        <v>64002</v>
      </c>
      <c r="B28272" s="28" t="s">
        <v>29546</v>
      </c>
      <c r="C28272" s="28" t="s">
        <v>29388</v>
      </c>
    </row>
    <row r="28273" spans="1:3" x14ac:dyDescent="0.2">
      <c r="A28273" s="28">
        <v>64011</v>
      </c>
      <c r="B28273" s="28" t="s">
        <v>29547</v>
      </c>
      <c r="C28273" s="28" t="s">
        <v>29388</v>
      </c>
    </row>
    <row r="28274" spans="1:3" x14ac:dyDescent="0.2">
      <c r="A28274" s="28">
        <v>64012</v>
      </c>
      <c r="B28274" s="28" t="s">
        <v>23067</v>
      </c>
      <c r="C28274" s="28" t="s">
        <v>29388</v>
      </c>
    </row>
    <row r="28275" spans="1:3" x14ac:dyDescent="0.2">
      <c r="A28275" s="28">
        <v>64013</v>
      </c>
      <c r="B28275" s="28" t="s">
        <v>24665</v>
      </c>
      <c r="C28275" s="28" t="s">
        <v>29388</v>
      </c>
    </row>
    <row r="28276" spans="1:3" x14ac:dyDescent="0.2">
      <c r="A28276" s="28">
        <v>64014</v>
      </c>
      <c r="B28276" s="28" t="s">
        <v>24665</v>
      </c>
      <c r="C28276" s="28" t="s">
        <v>29388</v>
      </c>
    </row>
    <row r="28277" spans="1:3" x14ac:dyDescent="0.2">
      <c r="A28277" s="28">
        <v>64015</v>
      </c>
      <c r="B28277" s="28" t="s">
        <v>24665</v>
      </c>
      <c r="C28277" s="28" t="s">
        <v>29388</v>
      </c>
    </row>
    <row r="28278" spans="1:3" x14ac:dyDescent="0.2">
      <c r="A28278" s="28">
        <v>64016</v>
      </c>
      <c r="B28278" s="28" t="s">
        <v>24882</v>
      </c>
      <c r="C28278" s="28" t="s">
        <v>29388</v>
      </c>
    </row>
    <row r="28279" spans="1:3" x14ac:dyDescent="0.2">
      <c r="A28279" s="28">
        <v>64017</v>
      </c>
      <c r="B28279" s="28" t="s">
        <v>16949</v>
      </c>
      <c r="C28279" s="28" t="s">
        <v>29388</v>
      </c>
    </row>
    <row r="28280" spans="1:3" x14ac:dyDescent="0.2">
      <c r="A28280" s="28">
        <v>64018</v>
      </c>
      <c r="B28280" s="28" t="s">
        <v>29548</v>
      </c>
      <c r="C28280" s="28" t="s">
        <v>29388</v>
      </c>
    </row>
    <row r="28281" spans="1:3" x14ac:dyDescent="0.2">
      <c r="A28281" s="28">
        <v>64019</v>
      </c>
      <c r="B28281" s="28" t="s">
        <v>29549</v>
      </c>
      <c r="C28281" s="28" t="s">
        <v>29388</v>
      </c>
    </row>
    <row r="28282" spans="1:3" x14ac:dyDescent="0.2">
      <c r="A28282" s="28">
        <v>64020</v>
      </c>
      <c r="B28282" s="28" t="s">
        <v>29550</v>
      </c>
      <c r="C28282" s="28" t="s">
        <v>29388</v>
      </c>
    </row>
    <row r="28283" spans="1:3" x14ac:dyDescent="0.2">
      <c r="A28283" s="28">
        <v>64021</v>
      </c>
      <c r="B28283" s="28" t="s">
        <v>29551</v>
      </c>
      <c r="C28283" s="28" t="s">
        <v>29388</v>
      </c>
    </row>
    <row r="28284" spans="1:3" x14ac:dyDescent="0.2">
      <c r="A28284" s="28">
        <v>64022</v>
      </c>
      <c r="B28284" s="28" t="s">
        <v>16155</v>
      </c>
      <c r="C28284" s="28" t="s">
        <v>29388</v>
      </c>
    </row>
    <row r="28285" spans="1:3" x14ac:dyDescent="0.2">
      <c r="A28285" s="28">
        <v>64024</v>
      </c>
      <c r="B28285" s="28" t="s">
        <v>29552</v>
      </c>
      <c r="C28285" s="28" t="s">
        <v>29388</v>
      </c>
    </row>
    <row r="28286" spans="1:3" x14ac:dyDescent="0.2">
      <c r="A28286" s="28">
        <v>64028</v>
      </c>
      <c r="B28286" s="28" t="s">
        <v>27112</v>
      </c>
      <c r="C28286" s="28" t="s">
        <v>29388</v>
      </c>
    </row>
    <row r="28287" spans="1:3" x14ac:dyDescent="0.2">
      <c r="A28287" s="28">
        <v>64029</v>
      </c>
      <c r="B28287" s="28" t="s">
        <v>29553</v>
      </c>
      <c r="C28287" s="28" t="s">
        <v>29388</v>
      </c>
    </row>
    <row r="28288" spans="1:3" x14ac:dyDescent="0.2">
      <c r="A28288" s="28">
        <v>64030</v>
      </c>
      <c r="B28288" s="28" t="s">
        <v>24372</v>
      </c>
      <c r="C28288" s="28" t="s">
        <v>29388</v>
      </c>
    </row>
    <row r="28289" spans="1:3" x14ac:dyDescent="0.2">
      <c r="A28289" s="28">
        <v>64034</v>
      </c>
      <c r="B28289" s="28" t="s">
        <v>16737</v>
      </c>
      <c r="C28289" s="28" t="s">
        <v>29388</v>
      </c>
    </row>
    <row r="28290" spans="1:3" x14ac:dyDescent="0.2">
      <c r="A28290" s="28">
        <v>64035</v>
      </c>
      <c r="B28290" s="28" t="s">
        <v>25245</v>
      </c>
      <c r="C28290" s="28" t="s">
        <v>29388</v>
      </c>
    </row>
    <row r="28291" spans="1:3" x14ac:dyDescent="0.2">
      <c r="A28291" s="28">
        <v>64036</v>
      </c>
      <c r="B28291" s="28" t="s">
        <v>19076</v>
      </c>
      <c r="C28291" s="28" t="s">
        <v>29388</v>
      </c>
    </row>
    <row r="28292" spans="1:3" x14ac:dyDescent="0.2">
      <c r="A28292" s="28">
        <v>64037</v>
      </c>
      <c r="B28292" s="28" t="s">
        <v>29554</v>
      </c>
      <c r="C28292" s="28" t="s">
        <v>29388</v>
      </c>
    </row>
    <row r="28293" spans="1:3" x14ac:dyDescent="0.2">
      <c r="A28293" s="28">
        <v>64040</v>
      </c>
      <c r="B28293" s="28" t="s">
        <v>16024</v>
      </c>
      <c r="C28293" s="28" t="s">
        <v>29388</v>
      </c>
    </row>
    <row r="28294" spans="1:3" x14ac:dyDescent="0.2">
      <c r="A28294" s="28">
        <v>64048</v>
      </c>
      <c r="B28294" s="28" t="s">
        <v>23636</v>
      </c>
      <c r="C28294" s="28" t="s">
        <v>29388</v>
      </c>
    </row>
    <row r="28295" spans="1:3" x14ac:dyDescent="0.2">
      <c r="A28295" s="28">
        <v>64050</v>
      </c>
      <c r="B28295" s="28" t="s">
        <v>21664</v>
      </c>
      <c r="C28295" s="28" t="s">
        <v>29388</v>
      </c>
    </row>
    <row r="28296" spans="1:3" x14ac:dyDescent="0.2">
      <c r="A28296" s="28">
        <v>64051</v>
      </c>
      <c r="B28296" s="28" t="s">
        <v>21664</v>
      </c>
      <c r="C28296" s="28" t="s">
        <v>29388</v>
      </c>
    </row>
    <row r="28297" spans="1:3" x14ac:dyDescent="0.2">
      <c r="A28297" s="28">
        <v>64052</v>
      </c>
      <c r="B28297" s="28" t="s">
        <v>21664</v>
      </c>
      <c r="C28297" s="28" t="s">
        <v>29388</v>
      </c>
    </row>
    <row r="28298" spans="1:3" x14ac:dyDescent="0.2">
      <c r="A28298" s="28">
        <v>64053</v>
      </c>
      <c r="B28298" s="28" t="s">
        <v>21664</v>
      </c>
      <c r="C28298" s="28" t="s">
        <v>29388</v>
      </c>
    </row>
    <row r="28299" spans="1:3" x14ac:dyDescent="0.2">
      <c r="A28299" s="28">
        <v>64054</v>
      </c>
      <c r="B28299" s="28" t="s">
        <v>21664</v>
      </c>
      <c r="C28299" s="28" t="s">
        <v>29388</v>
      </c>
    </row>
    <row r="28300" spans="1:3" x14ac:dyDescent="0.2">
      <c r="A28300" s="28">
        <v>64055</v>
      </c>
      <c r="B28300" s="28" t="s">
        <v>21664</v>
      </c>
      <c r="C28300" s="28" t="s">
        <v>29388</v>
      </c>
    </row>
    <row r="28301" spans="1:3" x14ac:dyDescent="0.2">
      <c r="A28301" s="28">
        <v>64056</v>
      </c>
      <c r="B28301" s="28" t="s">
        <v>21664</v>
      </c>
      <c r="C28301" s="28" t="s">
        <v>29388</v>
      </c>
    </row>
    <row r="28302" spans="1:3" x14ac:dyDescent="0.2">
      <c r="A28302" s="28">
        <v>64057</v>
      </c>
      <c r="B28302" s="28" t="s">
        <v>21664</v>
      </c>
      <c r="C28302" s="28" t="s">
        <v>29388</v>
      </c>
    </row>
    <row r="28303" spans="1:3" x14ac:dyDescent="0.2">
      <c r="A28303" s="28">
        <v>64058</v>
      </c>
      <c r="B28303" s="28" t="s">
        <v>21664</v>
      </c>
      <c r="C28303" s="28" t="s">
        <v>29388</v>
      </c>
    </row>
    <row r="28304" spans="1:3" x14ac:dyDescent="0.2">
      <c r="A28304" s="28">
        <v>64060</v>
      </c>
      <c r="B28304" s="28" t="s">
        <v>29555</v>
      </c>
      <c r="C28304" s="28" t="s">
        <v>29388</v>
      </c>
    </row>
    <row r="28305" spans="1:3" x14ac:dyDescent="0.2">
      <c r="A28305" s="28">
        <v>64061</v>
      </c>
      <c r="B28305" s="28" t="s">
        <v>20980</v>
      </c>
      <c r="C28305" s="28" t="s">
        <v>29388</v>
      </c>
    </row>
    <row r="28306" spans="1:3" x14ac:dyDescent="0.2">
      <c r="A28306" s="28">
        <v>64062</v>
      </c>
      <c r="B28306" s="28" t="s">
        <v>29556</v>
      </c>
      <c r="C28306" s="28" t="s">
        <v>29388</v>
      </c>
    </row>
    <row r="28307" spans="1:3" x14ac:dyDescent="0.2">
      <c r="A28307" s="28">
        <v>64063</v>
      </c>
      <c r="B28307" s="28" t="s">
        <v>29546</v>
      </c>
      <c r="C28307" s="28" t="s">
        <v>29388</v>
      </c>
    </row>
    <row r="28308" spans="1:3" x14ac:dyDescent="0.2">
      <c r="A28308" s="28">
        <v>64064</v>
      </c>
      <c r="B28308" s="28" t="s">
        <v>29546</v>
      </c>
      <c r="C28308" s="28" t="s">
        <v>29388</v>
      </c>
    </row>
    <row r="28309" spans="1:3" x14ac:dyDescent="0.2">
      <c r="A28309" s="28">
        <v>64065</v>
      </c>
      <c r="B28309" s="28" t="s">
        <v>29546</v>
      </c>
      <c r="C28309" s="28" t="s">
        <v>29388</v>
      </c>
    </row>
    <row r="28310" spans="1:3" x14ac:dyDescent="0.2">
      <c r="A28310" s="28">
        <v>64066</v>
      </c>
      <c r="B28310" s="28" t="s">
        <v>29557</v>
      </c>
      <c r="C28310" s="28" t="s">
        <v>29388</v>
      </c>
    </row>
    <row r="28311" spans="1:3" x14ac:dyDescent="0.2">
      <c r="A28311" s="28">
        <v>64067</v>
      </c>
      <c r="B28311" s="28" t="s">
        <v>16252</v>
      </c>
      <c r="C28311" s="28" t="s">
        <v>29388</v>
      </c>
    </row>
    <row r="28312" spans="1:3" x14ac:dyDescent="0.2">
      <c r="A28312" s="28">
        <v>64068</v>
      </c>
      <c r="B28312" s="28" t="s">
        <v>16990</v>
      </c>
      <c r="C28312" s="28" t="s">
        <v>29388</v>
      </c>
    </row>
    <row r="28313" spans="1:3" x14ac:dyDescent="0.2">
      <c r="A28313" s="28">
        <v>64069</v>
      </c>
      <c r="B28313" s="28" t="s">
        <v>16990</v>
      </c>
      <c r="C28313" s="28" t="s">
        <v>29388</v>
      </c>
    </row>
    <row r="28314" spans="1:3" x14ac:dyDescent="0.2">
      <c r="A28314" s="28">
        <v>64070</v>
      </c>
      <c r="B28314" s="28" t="s">
        <v>29558</v>
      </c>
      <c r="C28314" s="28" t="s">
        <v>29388</v>
      </c>
    </row>
    <row r="28315" spans="1:3" x14ac:dyDescent="0.2">
      <c r="A28315" s="28">
        <v>64071</v>
      </c>
      <c r="B28315" s="28" t="s">
        <v>29559</v>
      </c>
      <c r="C28315" s="28" t="s">
        <v>29388</v>
      </c>
    </row>
    <row r="28316" spans="1:3" x14ac:dyDescent="0.2">
      <c r="A28316" s="28">
        <v>64072</v>
      </c>
      <c r="B28316" s="28" t="s">
        <v>29560</v>
      </c>
      <c r="C28316" s="28" t="s">
        <v>29388</v>
      </c>
    </row>
    <row r="28317" spans="1:3" x14ac:dyDescent="0.2">
      <c r="A28317" s="28">
        <v>64073</v>
      </c>
      <c r="B28317" s="28" t="s">
        <v>28556</v>
      </c>
      <c r="C28317" s="28" t="s">
        <v>29388</v>
      </c>
    </row>
    <row r="28318" spans="1:3" x14ac:dyDescent="0.2">
      <c r="A28318" s="28">
        <v>64074</v>
      </c>
      <c r="B28318" s="28" t="s">
        <v>25515</v>
      </c>
      <c r="C28318" s="28" t="s">
        <v>29388</v>
      </c>
    </row>
    <row r="28319" spans="1:3" x14ac:dyDescent="0.2">
      <c r="A28319" s="28">
        <v>64075</v>
      </c>
      <c r="B28319" s="28" t="s">
        <v>25296</v>
      </c>
      <c r="C28319" s="28" t="s">
        <v>29388</v>
      </c>
    </row>
    <row r="28320" spans="1:3" x14ac:dyDescent="0.2">
      <c r="A28320" s="28">
        <v>64076</v>
      </c>
      <c r="B28320" s="28" t="s">
        <v>19227</v>
      </c>
      <c r="C28320" s="28" t="s">
        <v>29388</v>
      </c>
    </row>
    <row r="28321" spans="1:3" x14ac:dyDescent="0.2">
      <c r="A28321" s="28">
        <v>64077</v>
      </c>
      <c r="B28321" s="28" t="s">
        <v>29561</v>
      </c>
      <c r="C28321" s="28" t="s">
        <v>29388</v>
      </c>
    </row>
    <row r="28322" spans="1:3" x14ac:dyDescent="0.2">
      <c r="A28322" s="28">
        <v>64078</v>
      </c>
      <c r="B28322" s="28" t="s">
        <v>29562</v>
      </c>
      <c r="C28322" s="28" t="s">
        <v>29388</v>
      </c>
    </row>
    <row r="28323" spans="1:3" x14ac:dyDescent="0.2">
      <c r="A28323" s="28">
        <v>64079</v>
      </c>
      <c r="B28323" s="28" t="s">
        <v>29563</v>
      </c>
      <c r="C28323" s="28" t="s">
        <v>29388</v>
      </c>
    </row>
    <row r="28324" spans="1:3" x14ac:dyDescent="0.2">
      <c r="A28324" s="28">
        <v>64080</v>
      </c>
      <c r="B28324" s="28" t="s">
        <v>22515</v>
      </c>
      <c r="C28324" s="28" t="s">
        <v>29388</v>
      </c>
    </row>
    <row r="28325" spans="1:3" x14ac:dyDescent="0.2">
      <c r="A28325" s="28">
        <v>64081</v>
      </c>
      <c r="B28325" s="28" t="s">
        <v>29546</v>
      </c>
      <c r="C28325" s="28" t="s">
        <v>29388</v>
      </c>
    </row>
    <row r="28326" spans="1:3" x14ac:dyDescent="0.2">
      <c r="A28326" s="28">
        <v>64082</v>
      </c>
      <c r="B28326" s="28" t="s">
        <v>29546</v>
      </c>
      <c r="C28326" s="28" t="s">
        <v>29388</v>
      </c>
    </row>
    <row r="28327" spans="1:3" x14ac:dyDescent="0.2">
      <c r="A28327" s="28">
        <v>64083</v>
      </c>
      <c r="B28327" s="28" t="s">
        <v>29564</v>
      </c>
      <c r="C28327" s="28" t="s">
        <v>29388</v>
      </c>
    </row>
    <row r="28328" spans="1:3" x14ac:dyDescent="0.2">
      <c r="A28328" s="28">
        <v>64084</v>
      </c>
      <c r="B28328" s="28" t="s">
        <v>29565</v>
      </c>
      <c r="C28328" s="28" t="s">
        <v>29388</v>
      </c>
    </row>
    <row r="28329" spans="1:3" x14ac:dyDescent="0.2">
      <c r="A28329" s="28">
        <v>64085</v>
      </c>
      <c r="B28329" s="28" t="s">
        <v>15944</v>
      </c>
      <c r="C28329" s="28" t="s">
        <v>29388</v>
      </c>
    </row>
    <row r="28330" spans="1:3" x14ac:dyDescent="0.2">
      <c r="A28330" s="28">
        <v>64086</v>
      </c>
      <c r="B28330" s="28" t="s">
        <v>29546</v>
      </c>
      <c r="C28330" s="28" t="s">
        <v>29388</v>
      </c>
    </row>
    <row r="28331" spans="1:3" x14ac:dyDescent="0.2">
      <c r="A28331" s="28">
        <v>64088</v>
      </c>
      <c r="B28331" s="28" t="s">
        <v>24751</v>
      </c>
      <c r="C28331" s="28" t="s">
        <v>29388</v>
      </c>
    </row>
    <row r="28332" spans="1:3" x14ac:dyDescent="0.2">
      <c r="A28332" s="28">
        <v>64089</v>
      </c>
      <c r="B28332" s="28" t="s">
        <v>22184</v>
      </c>
      <c r="C28332" s="28" t="s">
        <v>29388</v>
      </c>
    </row>
    <row r="28333" spans="1:3" x14ac:dyDescent="0.2">
      <c r="A28333" s="28">
        <v>64090</v>
      </c>
      <c r="B28333" s="28" t="s">
        <v>20187</v>
      </c>
      <c r="C28333" s="28" t="s">
        <v>29388</v>
      </c>
    </row>
    <row r="28334" spans="1:3" x14ac:dyDescent="0.2">
      <c r="A28334" s="28">
        <v>64092</v>
      </c>
      <c r="B28334" s="28" t="s">
        <v>25985</v>
      </c>
      <c r="C28334" s="28" t="s">
        <v>29388</v>
      </c>
    </row>
    <row r="28335" spans="1:3" x14ac:dyDescent="0.2">
      <c r="A28335" s="28">
        <v>64093</v>
      </c>
      <c r="B28335" s="28" t="s">
        <v>18567</v>
      </c>
      <c r="C28335" s="28" t="s">
        <v>29388</v>
      </c>
    </row>
    <row r="28336" spans="1:3" x14ac:dyDescent="0.2">
      <c r="A28336" s="28">
        <v>64096</v>
      </c>
      <c r="B28336" s="28" t="s">
        <v>19246</v>
      </c>
      <c r="C28336" s="28" t="s">
        <v>29388</v>
      </c>
    </row>
    <row r="28337" spans="1:3" x14ac:dyDescent="0.2">
      <c r="A28337" s="28">
        <v>64097</v>
      </c>
      <c r="B28337" s="28" t="s">
        <v>23743</v>
      </c>
      <c r="C28337" s="28" t="s">
        <v>29388</v>
      </c>
    </row>
    <row r="28338" spans="1:3" x14ac:dyDescent="0.2">
      <c r="A28338" s="28">
        <v>64098</v>
      </c>
      <c r="B28338" s="28" t="s">
        <v>16277</v>
      </c>
      <c r="C28338" s="28" t="s">
        <v>29388</v>
      </c>
    </row>
    <row r="28339" spans="1:3" x14ac:dyDescent="0.2">
      <c r="A28339" s="28">
        <v>64101</v>
      </c>
      <c r="B28339" s="28" t="s">
        <v>29566</v>
      </c>
      <c r="C28339" s="28" t="s">
        <v>29388</v>
      </c>
    </row>
    <row r="28340" spans="1:3" x14ac:dyDescent="0.2">
      <c r="A28340" s="28">
        <v>64102</v>
      </c>
      <c r="B28340" s="28" t="s">
        <v>29566</v>
      </c>
      <c r="C28340" s="28" t="s">
        <v>29388</v>
      </c>
    </row>
    <row r="28341" spans="1:3" x14ac:dyDescent="0.2">
      <c r="A28341" s="28">
        <v>64105</v>
      </c>
      <c r="B28341" s="28" t="s">
        <v>29566</v>
      </c>
      <c r="C28341" s="28" t="s">
        <v>29388</v>
      </c>
    </row>
    <row r="28342" spans="1:3" x14ac:dyDescent="0.2">
      <c r="A28342" s="28">
        <v>64106</v>
      </c>
      <c r="B28342" s="28" t="s">
        <v>29566</v>
      </c>
      <c r="C28342" s="28" t="s">
        <v>29388</v>
      </c>
    </row>
    <row r="28343" spans="1:3" x14ac:dyDescent="0.2">
      <c r="A28343" s="28">
        <v>64108</v>
      </c>
      <c r="B28343" s="28" t="s">
        <v>29566</v>
      </c>
      <c r="C28343" s="28" t="s">
        <v>29388</v>
      </c>
    </row>
    <row r="28344" spans="1:3" x14ac:dyDescent="0.2">
      <c r="A28344" s="28">
        <v>64109</v>
      </c>
      <c r="B28344" s="28" t="s">
        <v>29566</v>
      </c>
      <c r="C28344" s="28" t="s">
        <v>29388</v>
      </c>
    </row>
    <row r="28345" spans="1:3" x14ac:dyDescent="0.2">
      <c r="A28345" s="28">
        <v>64110</v>
      </c>
      <c r="B28345" s="28" t="s">
        <v>29566</v>
      </c>
      <c r="C28345" s="28" t="s">
        <v>29388</v>
      </c>
    </row>
    <row r="28346" spans="1:3" x14ac:dyDescent="0.2">
      <c r="A28346" s="28">
        <v>64111</v>
      </c>
      <c r="B28346" s="28" t="s">
        <v>29566</v>
      </c>
      <c r="C28346" s="28" t="s">
        <v>29388</v>
      </c>
    </row>
    <row r="28347" spans="1:3" x14ac:dyDescent="0.2">
      <c r="A28347" s="28">
        <v>64112</v>
      </c>
      <c r="B28347" s="28" t="s">
        <v>29566</v>
      </c>
      <c r="C28347" s="28" t="s">
        <v>29388</v>
      </c>
    </row>
    <row r="28348" spans="1:3" x14ac:dyDescent="0.2">
      <c r="A28348" s="28">
        <v>64113</v>
      </c>
      <c r="B28348" s="28" t="s">
        <v>29566</v>
      </c>
      <c r="C28348" s="28" t="s">
        <v>29388</v>
      </c>
    </row>
    <row r="28349" spans="1:3" x14ac:dyDescent="0.2">
      <c r="A28349" s="28">
        <v>64114</v>
      </c>
      <c r="B28349" s="28" t="s">
        <v>29566</v>
      </c>
      <c r="C28349" s="28" t="s">
        <v>29388</v>
      </c>
    </row>
    <row r="28350" spans="1:3" x14ac:dyDescent="0.2">
      <c r="A28350" s="28">
        <v>64116</v>
      </c>
      <c r="B28350" s="28" t="s">
        <v>29566</v>
      </c>
      <c r="C28350" s="28" t="s">
        <v>29388</v>
      </c>
    </row>
    <row r="28351" spans="1:3" x14ac:dyDescent="0.2">
      <c r="A28351" s="28">
        <v>64117</v>
      </c>
      <c r="B28351" s="28" t="s">
        <v>29566</v>
      </c>
      <c r="C28351" s="28" t="s">
        <v>29388</v>
      </c>
    </row>
    <row r="28352" spans="1:3" x14ac:dyDescent="0.2">
      <c r="A28352" s="28">
        <v>64118</v>
      </c>
      <c r="B28352" s="28" t="s">
        <v>29566</v>
      </c>
      <c r="C28352" s="28" t="s">
        <v>29388</v>
      </c>
    </row>
    <row r="28353" spans="1:3" x14ac:dyDescent="0.2">
      <c r="A28353" s="28">
        <v>64119</v>
      </c>
      <c r="B28353" s="28" t="s">
        <v>29566</v>
      </c>
      <c r="C28353" s="28" t="s">
        <v>29388</v>
      </c>
    </row>
    <row r="28354" spans="1:3" x14ac:dyDescent="0.2">
      <c r="A28354" s="28">
        <v>64120</v>
      </c>
      <c r="B28354" s="28" t="s">
        <v>29566</v>
      </c>
      <c r="C28354" s="28" t="s">
        <v>29388</v>
      </c>
    </row>
    <row r="28355" spans="1:3" x14ac:dyDescent="0.2">
      <c r="A28355" s="28">
        <v>64121</v>
      </c>
      <c r="B28355" s="28" t="s">
        <v>29566</v>
      </c>
      <c r="C28355" s="28" t="s">
        <v>29388</v>
      </c>
    </row>
    <row r="28356" spans="1:3" x14ac:dyDescent="0.2">
      <c r="A28356" s="28">
        <v>64123</v>
      </c>
      <c r="B28356" s="28" t="s">
        <v>29566</v>
      </c>
      <c r="C28356" s="28" t="s">
        <v>29388</v>
      </c>
    </row>
    <row r="28357" spans="1:3" x14ac:dyDescent="0.2">
      <c r="A28357" s="28">
        <v>64124</v>
      </c>
      <c r="B28357" s="28" t="s">
        <v>29566</v>
      </c>
      <c r="C28357" s="28" t="s">
        <v>29388</v>
      </c>
    </row>
    <row r="28358" spans="1:3" x14ac:dyDescent="0.2">
      <c r="A28358" s="28">
        <v>64125</v>
      </c>
      <c r="B28358" s="28" t="s">
        <v>29566</v>
      </c>
      <c r="C28358" s="28" t="s">
        <v>29388</v>
      </c>
    </row>
    <row r="28359" spans="1:3" x14ac:dyDescent="0.2">
      <c r="A28359" s="28">
        <v>64126</v>
      </c>
      <c r="B28359" s="28" t="s">
        <v>29566</v>
      </c>
      <c r="C28359" s="28" t="s">
        <v>29388</v>
      </c>
    </row>
    <row r="28360" spans="1:3" x14ac:dyDescent="0.2">
      <c r="A28360" s="28">
        <v>64127</v>
      </c>
      <c r="B28360" s="28" t="s">
        <v>29566</v>
      </c>
      <c r="C28360" s="28" t="s">
        <v>29388</v>
      </c>
    </row>
    <row r="28361" spans="1:3" x14ac:dyDescent="0.2">
      <c r="A28361" s="28">
        <v>64128</v>
      </c>
      <c r="B28361" s="28" t="s">
        <v>29566</v>
      </c>
      <c r="C28361" s="28" t="s">
        <v>29388</v>
      </c>
    </row>
    <row r="28362" spans="1:3" x14ac:dyDescent="0.2">
      <c r="A28362" s="28">
        <v>64129</v>
      </c>
      <c r="B28362" s="28" t="s">
        <v>29566</v>
      </c>
      <c r="C28362" s="28" t="s">
        <v>29388</v>
      </c>
    </row>
    <row r="28363" spans="1:3" x14ac:dyDescent="0.2">
      <c r="A28363" s="28">
        <v>64130</v>
      </c>
      <c r="B28363" s="28" t="s">
        <v>29566</v>
      </c>
      <c r="C28363" s="28" t="s">
        <v>29388</v>
      </c>
    </row>
    <row r="28364" spans="1:3" x14ac:dyDescent="0.2">
      <c r="A28364" s="28">
        <v>64131</v>
      </c>
      <c r="B28364" s="28" t="s">
        <v>29566</v>
      </c>
      <c r="C28364" s="28" t="s">
        <v>29388</v>
      </c>
    </row>
    <row r="28365" spans="1:3" x14ac:dyDescent="0.2">
      <c r="A28365" s="28">
        <v>64132</v>
      </c>
      <c r="B28365" s="28" t="s">
        <v>29566</v>
      </c>
      <c r="C28365" s="28" t="s">
        <v>29388</v>
      </c>
    </row>
    <row r="28366" spans="1:3" x14ac:dyDescent="0.2">
      <c r="A28366" s="28">
        <v>64133</v>
      </c>
      <c r="B28366" s="28" t="s">
        <v>29566</v>
      </c>
      <c r="C28366" s="28" t="s">
        <v>29388</v>
      </c>
    </row>
    <row r="28367" spans="1:3" x14ac:dyDescent="0.2">
      <c r="A28367" s="28">
        <v>64134</v>
      </c>
      <c r="B28367" s="28" t="s">
        <v>29566</v>
      </c>
      <c r="C28367" s="28" t="s">
        <v>29388</v>
      </c>
    </row>
    <row r="28368" spans="1:3" x14ac:dyDescent="0.2">
      <c r="A28368" s="28">
        <v>64136</v>
      </c>
      <c r="B28368" s="28" t="s">
        <v>29566</v>
      </c>
      <c r="C28368" s="28" t="s">
        <v>29388</v>
      </c>
    </row>
    <row r="28369" spans="1:3" x14ac:dyDescent="0.2">
      <c r="A28369" s="28">
        <v>64137</v>
      </c>
      <c r="B28369" s="28" t="s">
        <v>29566</v>
      </c>
      <c r="C28369" s="28" t="s">
        <v>29388</v>
      </c>
    </row>
    <row r="28370" spans="1:3" x14ac:dyDescent="0.2">
      <c r="A28370" s="28">
        <v>64138</v>
      </c>
      <c r="B28370" s="28" t="s">
        <v>29566</v>
      </c>
      <c r="C28370" s="28" t="s">
        <v>29388</v>
      </c>
    </row>
    <row r="28371" spans="1:3" x14ac:dyDescent="0.2">
      <c r="A28371" s="28">
        <v>64139</v>
      </c>
      <c r="B28371" s="28" t="s">
        <v>29566</v>
      </c>
      <c r="C28371" s="28" t="s">
        <v>29388</v>
      </c>
    </row>
    <row r="28372" spans="1:3" x14ac:dyDescent="0.2">
      <c r="A28372" s="28">
        <v>64141</v>
      </c>
      <c r="B28372" s="28" t="s">
        <v>29566</v>
      </c>
      <c r="C28372" s="28" t="s">
        <v>29388</v>
      </c>
    </row>
    <row r="28373" spans="1:3" x14ac:dyDescent="0.2">
      <c r="A28373" s="28">
        <v>64144</v>
      </c>
      <c r="B28373" s="28" t="s">
        <v>29566</v>
      </c>
      <c r="C28373" s="28" t="s">
        <v>29388</v>
      </c>
    </row>
    <row r="28374" spans="1:3" x14ac:dyDescent="0.2">
      <c r="A28374" s="28">
        <v>64145</v>
      </c>
      <c r="B28374" s="28" t="s">
        <v>29566</v>
      </c>
      <c r="C28374" s="28" t="s">
        <v>29388</v>
      </c>
    </row>
    <row r="28375" spans="1:3" x14ac:dyDescent="0.2">
      <c r="A28375" s="28">
        <v>64146</v>
      </c>
      <c r="B28375" s="28" t="s">
        <v>29566</v>
      </c>
      <c r="C28375" s="28" t="s">
        <v>29388</v>
      </c>
    </row>
    <row r="28376" spans="1:3" x14ac:dyDescent="0.2">
      <c r="A28376" s="28">
        <v>64147</v>
      </c>
      <c r="B28376" s="28" t="s">
        <v>29566</v>
      </c>
      <c r="C28376" s="28" t="s">
        <v>29388</v>
      </c>
    </row>
    <row r="28377" spans="1:3" x14ac:dyDescent="0.2">
      <c r="A28377" s="28">
        <v>64148</v>
      </c>
      <c r="B28377" s="28" t="s">
        <v>29566</v>
      </c>
      <c r="C28377" s="28" t="s">
        <v>29388</v>
      </c>
    </row>
    <row r="28378" spans="1:3" x14ac:dyDescent="0.2">
      <c r="A28378" s="28">
        <v>64149</v>
      </c>
      <c r="B28378" s="28" t="s">
        <v>29566</v>
      </c>
      <c r="C28378" s="28" t="s">
        <v>29388</v>
      </c>
    </row>
    <row r="28379" spans="1:3" x14ac:dyDescent="0.2">
      <c r="A28379" s="28">
        <v>64150</v>
      </c>
      <c r="B28379" s="28" t="s">
        <v>16434</v>
      </c>
      <c r="C28379" s="28" t="s">
        <v>29388</v>
      </c>
    </row>
    <row r="28380" spans="1:3" x14ac:dyDescent="0.2">
      <c r="A28380" s="28">
        <v>64151</v>
      </c>
      <c r="B28380" s="28" t="s">
        <v>29566</v>
      </c>
      <c r="C28380" s="28" t="s">
        <v>29388</v>
      </c>
    </row>
    <row r="28381" spans="1:3" x14ac:dyDescent="0.2">
      <c r="A28381" s="28">
        <v>64152</v>
      </c>
      <c r="B28381" s="28" t="s">
        <v>29566</v>
      </c>
      <c r="C28381" s="28" t="s">
        <v>29388</v>
      </c>
    </row>
    <row r="28382" spans="1:3" x14ac:dyDescent="0.2">
      <c r="A28382" s="28">
        <v>64153</v>
      </c>
      <c r="B28382" s="28" t="s">
        <v>29566</v>
      </c>
      <c r="C28382" s="28" t="s">
        <v>29388</v>
      </c>
    </row>
    <row r="28383" spans="1:3" x14ac:dyDescent="0.2">
      <c r="A28383" s="28">
        <v>64154</v>
      </c>
      <c r="B28383" s="28" t="s">
        <v>29566</v>
      </c>
      <c r="C28383" s="28" t="s">
        <v>29388</v>
      </c>
    </row>
    <row r="28384" spans="1:3" x14ac:dyDescent="0.2">
      <c r="A28384" s="28">
        <v>64155</v>
      </c>
      <c r="B28384" s="28" t="s">
        <v>29566</v>
      </c>
      <c r="C28384" s="28" t="s">
        <v>29388</v>
      </c>
    </row>
    <row r="28385" spans="1:3" x14ac:dyDescent="0.2">
      <c r="A28385" s="28">
        <v>64156</v>
      </c>
      <c r="B28385" s="28" t="s">
        <v>29566</v>
      </c>
      <c r="C28385" s="28" t="s">
        <v>29388</v>
      </c>
    </row>
    <row r="28386" spans="1:3" x14ac:dyDescent="0.2">
      <c r="A28386" s="28">
        <v>64157</v>
      </c>
      <c r="B28386" s="28" t="s">
        <v>29566</v>
      </c>
      <c r="C28386" s="28" t="s">
        <v>29388</v>
      </c>
    </row>
    <row r="28387" spans="1:3" x14ac:dyDescent="0.2">
      <c r="A28387" s="28">
        <v>64158</v>
      </c>
      <c r="B28387" s="28" t="s">
        <v>29566</v>
      </c>
      <c r="C28387" s="28" t="s">
        <v>29388</v>
      </c>
    </row>
    <row r="28388" spans="1:3" x14ac:dyDescent="0.2">
      <c r="A28388" s="28">
        <v>64161</v>
      </c>
      <c r="B28388" s="28" t="s">
        <v>29566</v>
      </c>
      <c r="C28388" s="28" t="s">
        <v>29388</v>
      </c>
    </row>
    <row r="28389" spans="1:3" x14ac:dyDescent="0.2">
      <c r="A28389" s="28">
        <v>64163</v>
      </c>
      <c r="B28389" s="28" t="s">
        <v>29566</v>
      </c>
      <c r="C28389" s="28" t="s">
        <v>29388</v>
      </c>
    </row>
    <row r="28390" spans="1:3" x14ac:dyDescent="0.2">
      <c r="A28390" s="28">
        <v>64164</v>
      </c>
      <c r="B28390" s="28" t="s">
        <v>29566</v>
      </c>
      <c r="C28390" s="28" t="s">
        <v>29388</v>
      </c>
    </row>
    <row r="28391" spans="1:3" x14ac:dyDescent="0.2">
      <c r="A28391" s="28">
        <v>64165</v>
      </c>
      <c r="B28391" s="28" t="s">
        <v>29566</v>
      </c>
      <c r="C28391" s="28" t="s">
        <v>29388</v>
      </c>
    </row>
    <row r="28392" spans="1:3" x14ac:dyDescent="0.2">
      <c r="A28392" s="28">
        <v>64166</v>
      </c>
      <c r="B28392" s="28" t="s">
        <v>29566</v>
      </c>
      <c r="C28392" s="28" t="s">
        <v>29388</v>
      </c>
    </row>
    <row r="28393" spans="1:3" x14ac:dyDescent="0.2">
      <c r="A28393" s="28">
        <v>64167</v>
      </c>
      <c r="B28393" s="28" t="s">
        <v>29566</v>
      </c>
      <c r="C28393" s="28" t="s">
        <v>29388</v>
      </c>
    </row>
    <row r="28394" spans="1:3" x14ac:dyDescent="0.2">
      <c r="A28394" s="28">
        <v>64168</v>
      </c>
      <c r="B28394" s="28" t="s">
        <v>29566</v>
      </c>
      <c r="C28394" s="28" t="s">
        <v>29388</v>
      </c>
    </row>
    <row r="28395" spans="1:3" x14ac:dyDescent="0.2">
      <c r="A28395" s="28">
        <v>64170</v>
      </c>
      <c r="B28395" s="28" t="s">
        <v>29566</v>
      </c>
      <c r="C28395" s="28" t="s">
        <v>29388</v>
      </c>
    </row>
    <row r="28396" spans="1:3" x14ac:dyDescent="0.2">
      <c r="A28396" s="28">
        <v>64171</v>
      </c>
      <c r="B28396" s="28" t="s">
        <v>29566</v>
      </c>
      <c r="C28396" s="28" t="s">
        <v>29388</v>
      </c>
    </row>
    <row r="28397" spans="1:3" x14ac:dyDescent="0.2">
      <c r="A28397" s="28">
        <v>64172</v>
      </c>
      <c r="B28397" s="28" t="s">
        <v>29566</v>
      </c>
      <c r="C28397" s="28" t="s">
        <v>29388</v>
      </c>
    </row>
    <row r="28398" spans="1:3" x14ac:dyDescent="0.2">
      <c r="A28398" s="28">
        <v>64179</v>
      </c>
      <c r="B28398" s="28" t="s">
        <v>29566</v>
      </c>
      <c r="C28398" s="28" t="s">
        <v>29388</v>
      </c>
    </row>
    <row r="28399" spans="1:3" x14ac:dyDescent="0.2">
      <c r="A28399" s="28">
        <v>64180</v>
      </c>
      <c r="B28399" s="28" t="s">
        <v>29566</v>
      </c>
      <c r="C28399" s="28" t="s">
        <v>29388</v>
      </c>
    </row>
    <row r="28400" spans="1:3" x14ac:dyDescent="0.2">
      <c r="A28400" s="28">
        <v>64183</v>
      </c>
      <c r="B28400" s="28" t="s">
        <v>29566</v>
      </c>
      <c r="C28400" s="28" t="s">
        <v>29388</v>
      </c>
    </row>
    <row r="28401" spans="1:3" x14ac:dyDescent="0.2">
      <c r="A28401" s="28">
        <v>64184</v>
      </c>
      <c r="B28401" s="28" t="s">
        <v>29566</v>
      </c>
      <c r="C28401" s="28" t="s">
        <v>29388</v>
      </c>
    </row>
    <row r="28402" spans="1:3" x14ac:dyDescent="0.2">
      <c r="A28402" s="28">
        <v>64185</v>
      </c>
      <c r="B28402" s="28" t="s">
        <v>29566</v>
      </c>
      <c r="C28402" s="28" t="s">
        <v>29388</v>
      </c>
    </row>
    <row r="28403" spans="1:3" x14ac:dyDescent="0.2">
      <c r="A28403" s="28">
        <v>64187</v>
      </c>
      <c r="B28403" s="28" t="s">
        <v>29566</v>
      </c>
      <c r="C28403" s="28" t="s">
        <v>29388</v>
      </c>
    </row>
    <row r="28404" spans="1:3" x14ac:dyDescent="0.2">
      <c r="A28404" s="28">
        <v>64188</v>
      </c>
      <c r="B28404" s="28" t="s">
        <v>29566</v>
      </c>
      <c r="C28404" s="28" t="s">
        <v>29388</v>
      </c>
    </row>
    <row r="28405" spans="1:3" x14ac:dyDescent="0.2">
      <c r="A28405" s="28">
        <v>64190</v>
      </c>
      <c r="B28405" s="28" t="s">
        <v>29566</v>
      </c>
      <c r="C28405" s="28" t="s">
        <v>29388</v>
      </c>
    </row>
    <row r="28406" spans="1:3" x14ac:dyDescent="0.2">
      <c r="A28406" s="28">
        <v>64191</v>
      </c>
      <c r="B28406" s="28" t="s">
        <v>29566</v>
      </c>
      <c r="C28406" s="28" t="s">
        <v>29388</v>
      </c>
    </row>
    <row r="28407" spans="1:3" x14ac:dyDescent="0.2">
      <c r="A28407" s="28">
        <v>64192</v>
      </c>
      <c r="B28407" s="28" t="s">
        <v>29566</v>
      </c>
      <c r="C28407" s="28" t="s">
        <v>29388</v>
      </c>
    </row>
    <row r="28408" spans="1:3" x14ac:dyDescent="0.2">
      <c r="A28408" s="28">
        <v>64193</v>
      </c>
      <c r="B28408" s="28" t="s">
        <v>29566</v>
      </c>
      <c r="C28408" s="28" t="s">
        <v>29388</v>
      </c>
    </row>
    <row r="28409" spans="1:3" x14ac:dyDescent="0.2">
      <c r="A28409" s="28">
        <v>64194</v>
      </c>
      <c r="B28409" s="28" t="s">
        <v>29566</v>
      </c>
      <c r="C28409" s="28" t="s">
        <v>29388</v>
      </c>
    </row>
    <row r="28410" spans="1:3" x14ac:dyDescent="0.2">
      <c r="A28410" s="28">
        <v>64195</v>
      </c>
      <c r="B28410" s="28" t="s">
        <v>29566</v>
      </c>
      <c r="C28410" s="28" t="s">
        <v>29388</v>
      </c>
    </row>
    <row r="28411" spans="1:3" x14ac:dyDescent="0.2">
      <c r="A28411" s="28">
        <v>64196</v>
      </c>
      <c r="B28411" s="28" t="s">
        <v>29566</v>
      </c>
      <c r="C28411" s="28" t="s">
        <v>29388</v>
      </c>
    </row>
    <row r="28412" spans="1:3" x14ac:dyDescent="0.2">
      <c r="A28412" s="28">
        <v>64197</v>
      </c>
      <c r="B28412" s="28" t="s">
        <v>29566</v>
      </c>
      <c r="C28412" s="28" t="s">
        <v>29388</v>
      </c>
    </row>
    <row r="28413" spans="1:3" x14ac:dyDescent="0.2">
      <c r="A28413" s="28">
        <v>64198</v>
      </c>
      <c r="B28413" s="28" t="s">
        <v>29566</v>
      </c>
      <c r="C28413" s="28" t="s">
        <v>29388</v>
      </c>
    </row>
    <row r="28414" spans="1:3" x14ac:dyDescent="0.2">
      <c r="A28414" s="28">
        <v>64199</v>
      </c>
      <c r="B28414" s="28" t="s">
        <v>29566</v>
      </c>
      <c r="C28414" s="28" t="s">
        <v>29388</v>
      </c>
    </row>
    <row r="28415" spans="1:3" x14ac:dyDescent="0.2">
      <c r="A28415" s="28">
        <v>64401</v>
      </c>
      <c r="B28415" s="28" t="s">
        <v>27193</v>
      </c>
      <c r="C28415" s="28" t="s">
        <v>29388</v>
      </c>
    </row>
    <row r="28416" spans="1:3" x14ac:dyDescent="0.2">
      <c r="A28416" s="28">
        <v>64402</v>
      </c>
      <c r="B28416" s="28" t="s">
        <v>17186</v>
      </c>
      <c r="C28416" s="28" t="s">
        <v>29388</v>
      </c>
    </row>
    <row r="28417" spans="1:3" x14ac:dyDescent="0.2">
      <c r="A28417" s="28">
        <v>64420</v>
      </c>
      <c r="B28417" s="28" t="s">
        <v>17473</v>
      </c>
      <c r="C28417" s="28" t="s">
        <v>29388</v>
      </c>
    </row>
    <row r="28418" spans="1:3" x14ac:dyDescent="0.2">
      <c r="A28418" s="28">
        <v>64421</v>
      </c>
      <c r="B28418" s="28" t="s">
        <v>29567</v>
      </c>
      <c r="C28418" s="28" t="s">
        <v>29388</v>
      </c>
    </row>
    <row r="28419" spans="1:3" x14ac:dyDescent="0.2">
      <c r="A28419" s="28">
        <v>64422</v>
      </c>
      <c r="B28419" s="28" t="s">
        <v>19338</v>
      </c>
      <c r="C28419" s="28" t="s">
        <v>29388</v>
      </c>
    </row>
    <row r="28420" spans="1:3" x14ac:dyDescent="0.2">
      <c r="A28420" s="28">
        <v>64423</v>
      </c>
      <c r="B28420" s="28" t="s">
        <v>17019</v>
      </c>
      <c r="C28420" s="28" t="s">
        <v>29388</v>
      </c>
    </row>
    <row r="28421" spans="1:3" x14ac:dyDescent="0.2">
      <c r="A28421" s="28">
        <v>64424</v>
      </c>
      <c r="B28421" s="28" t="s">
        <v>17366</v>
      </c>
      <c r="C28421" s="28" t="s">
        <v>29388</v>
      </c>
    </row>
    <row r="28422" spans="1:3" x14ac:dyDescent="0.2">
      <c r="A28422" s="28">
        <v>64426</v>
      </c>
      <c r="B28422" s="28" t="s">
        <v>29568</v>
      </c>
      <c r="C28422" s="28" t="s">
        <v>29388</v>
      </c>
    </row>
    <row r="28423" spans="1:3" x14ac:dyDescent="0.2">
      <c r="A28423" s="28">
        <v>64427</v>
      </c>
      <c r="B28423" s="28" t="s">
        <v>29569</v>
      </c>
      <c r="C28423" s="28" t="s">
        <v>29388</v>
      </c>
    </row>
    <row r="28424" spans="1:3" x14ac:dyDescent="0.2">
      <c r="A28424" s="28">
        <v>64428</v>
      </c>
      <c r="B28424" s="28" t="s">
        <v>29570</v>
      </c>
      <c r="C28424" s="28" t="s">
        <v>29388</v>
      </c>
    </row>
    <row r="28425" spans="1:3" x14ac:dyDescent="0.2">
      <c r="A28425" s="28">
        <v>64429</v>
      </c>
      <c r="B28425" s="28" t="s">
        <v>19198</v>
      </c>
      <c r="C28425" s="28" t="s">
        <v>29388</v>
      </c>
    </row>
    <row r="28426" spans="1:3" x14ac:dyDescent="0.2">
      <c r="A28426" s="28">
        <v>64430</v>
      </c>
      <c r="B28426" s="28" t="s">
        <v>24600</v>
      </c>
      <c r="C28426" s="28" t="s">
        <v>29388</v>
      </c>
    </row>
    <row r="28427" spans="1:3" x14ac:dyDescent="0.2">
      <c r="A28427" s="28">
        <v>64431</v>
      </c>
      <c r="B28427" s="28" t="s">
        <v>29571</v>
      </c>
      <c r="C28427" s="28" t="s">
        <v>29388</v>
      </c>
    </row>
    <row r="28428" spans="1:3" x14ac:dyDescent="0.2">
      <c r="A28428" s="28">
        <v>64432</v>
      </c>
      <c r="B28428" s="28" t="s">
        <v>19062</v>
      </c>
      <c r="C28428" s="28" t="s">
        <v>29388</v>
      </c>
    </row>
    <row r="28429" spans="1:3" x14ac:dyDescent="0.2">
      <c r="A28429" s="28">
        <v>64433</v>
      </c>
      <c r="B28429" s="28" t="s">
        <v>29572</v>
      </c>
      <c r="C28429" s="28" t="s">
        <v>29388</v>
      </c>
    </row>
    <row r="28430" spans="1:3" x14ac:dyDescent="0.2">
      <c r="A28430" s="28">
        <v>64434</v>
      </c>
      <c r="B28430" s="28" t="s">
        <v>29573</v>
      </c>
      <c r="C28430" s="28" t="s">
        <v>29388</v>
      </c>
    </row>
    <row r="28431" spans="1:3" x14ac:dyDescent="0.2">
      <c r="A28431" s="28">
        <v>64436</v>
      </c>
      <c r="B28431" s="28" t="s">
        <v>24424</v>
      </c>
      <c r="C28431" s="28" t="s">
        <v>29388</v>
      </c>
    </row>
    <row r="28432" spans="1:3" x14ac:dyDescent="0.2">
      <c r="A28432" s="28">
        <v>64437</v>
      </c>
      <c r="B28432" s="28" t="s">
        <v>29574</v>
      </c>
      <c r="C28432" s="28" t="s">
        <v>29388</v>
      </c>
    </row>
    <row r="28433" spans="1:3" x14ac:dyDescent="0.2">
      <c r="A28433" s="28">
        <v>64438</v>
      </c>
      <c r="B28433" s="28" t="s">
        <v>19709</v>
      </c>
      <c r="C28433" s="28" t="s">
        <v>29388</v>
      </c>
    </row>
    <row r="28434" spans="1:3" x14ac:dyDescent="0.2">
      <c r="A28434" s="28">
        <v>64439</v>
      </c>
      <c r="B28434" s="28" t="s">
        <v>26325</v>
      </c>
      <c r="C28434" s="28" t="s">
        <v>29388</v>
      </c>
    </row>
    <row r="28435" spans="1:3" x14ac:dyDescent="0.2">
      <c r="A28435" s="28">
        <v>64440</v>
      </c>
      <c r="B28435" s="28" t="s">
        <v>24770</v>
      </c>
      <c r="C28435" s="28" t="s">
        <v>29388</v>
      </c>
    </row>
    <row r="28436" spans="1:3" x14ac:dyDescent="0.2">
      <c r="A28436" s="28">
        <v>64441</v>
      </c>
      <c r="B28436" s="28" t="s">
        <v>18336</v>
      </c>
      <c r="C28436" s="28" t="s">
        <v>29388</v>
      </c>
    </row>
    <row r="28437" spans="1:3" x14ac:dyDescent="0.2">
      <c r="A28437" s="28">
        <v>64442</v>
      </c>
      <c r="B28437" s="28" t="s">
        <v>20703</v>
      </c>
      <c r="C28437" s="28" t="s">
        <v>29388</v>
      </c>
    </row>
    <row r="28438" spans="1:3" x14ac:dyDescent="0.2">
      <c r="A28438" s="28">
        <v>64443</v>
      </c>
      <c r="B28438" s="28" t="s">
        <v>16227</v>
      </c>
      <c r="C28438" s="28" t="s">
        <v>29388</v>
      </c>
    </row>
    <row r="28439" spans="1:3" x14ac:dyDescent="0.2">
      <c r="A28439" s="28">
        <v>64444</v>
      </c>
      <c r="B28439" s="28" t="s">
        <v>25497</v>
      </c>
      <c r="C28439" s="28" t="s">
        <v>29388</v>
      </c>
    </row>
    <row r="28440" spans="1:3" x14ac:dyDescent="0.2">
      <c r="A28440" s="28">
        <v>64445</v>
      </c>
      <c r="B28440" s="28" t="s">
        <v>28738</v>
      </c>
      <c r="C28440" s="28" t="s">
        <v>29388</v>
      </c>
    </row>
    <row r="28441" spans="1:3" x14ac:dyDescent="0.2">
      <c r="A28441" s="28">
        <v>64446</v>
      </c>
      <c r="B28441" s="28" t="s">
        <v>17101</v>
      </c>
      <c r="C28441" s="28" t="s">
        <v>29388</v>
      </c>
    </row>
    <row r="28442" spans="1:3" x14ac:dyDescent="0.2">
      <c r="A28442" s="28">
        <v>64447</v>
      </c>
      <c r="B28442" s="28" t="s">
        <v>22341</v>
      </c>
      <c r="C28442" s="28" t="s">
        <v>29388</v>
      </c>
    </row>
    <row r="28443" spans="1:3" x14ac:dyDescent="0.2">
      <c r="A28443" s="28">
        <v>64448</v>
      </c>
      <c r="B28443" s="28" t="s">
        <v>29575</v>
      </c>
      <c r="C28443" s="28" t="s">
        <v>29388</v>
      </c>
    </row>
    <row r="28444" spans="1:3" x14ac:dyDescent="0.2">
      <c r="A28444" s="28">
        <v>64449</v>
      </c>
      <c r="B28444" s="28" t="s">
        <v>19158</v>
      </c>
      <c r="C28444" s="28" t="s">
        <v>29388</v>
      </c>
    </row>
    <row r="28445" spans="1:3" x14ac:dyDescent="0.2">
      <c r="A28445" s="28">
        <v>64451</v>
      </c>
      <c r="B28445" s="28" t="s">
        <v>20455</v>
      </c>
      <c r="C28445" s="28" t="s">
        <v>29388</v>
      </c>
    </row>
    <row r="28446" spans="1:3" x14ac:dyDescent="0.2">
      <c r="A28446" s="28">
        <v>64453</v>
      </c>
      <c r="B28446" s="28" t="s">
        <v>29576</v>
      </c>
      <c r="C28446" s="28" t="s">
        <v>29388</v>
      </c>
    </row>
    <row r="28447" spans="1:3" x14ac:dyDescent="0.2">
      <c r="A28447" s="28">
        <v>64454</v>
      </c>
      <c r="B28447" s="28" t="s">
        <v>29577</v>
      </c>
      <c r="C28447" s="28" t="s">
        <v>29388</v>
      </c>
    </row>
    <row r="28448" spans="1:3" x14ac:dyDescent="0.2">
      <c r="A28448" s="28">
        <v>64455</v>
      </c>
      <c r="B28448" s="28" t="s">
        <v>22399</v>
      </c>
      <c r="C28448" s="28" t="s">
        <v>29388</v>
      </c>
    </row>
    <row r="28449" spans="1:3" x14ac:dyDescent="0.2">
      <c r="A28449" s="28">
        <v>64456</v>
      </c>
      <c r="B28449" s="28" t="s">
        <v>29578</v>
      </c>
      <c r="C28449" s="28" t="s">
        <v>29388</v>
      </c>
    </row>
    <row r="28450" spans="1:3" x14ac:dyDescent="0.2">
      <c r="A28450" s="28">
        <v>64457</v>
      </c>
      <c r="B28450" s="28" t="s">
        <v>16796</v>
      </c>
      <c r="C28450" s="28" t="s">
        <v>29388</v>
      </c>
    </row>
    <row r="28451" spans="1:3" x14ac:dyDescent="0.2">
      <c r="A28451" s="28">
        <v>64458</v>
      </c>
      <c r="B28451" s="28" t="s">
        <v>15884</v>
      </c>
      <c r="C28451" s="28" t="s">
        <v>29388</v>
      </c>
    </row>
    <row r="28452" spans="1:3" x14ac:dyDescent="0.2">
      <c r="A28452" s="28">
        <v>64459</v>
      </c>
      <c r="B28452" s="28" t="s">
        <v>18851</v>
      </c>
      <c r="C28452" s="28" t="s">
        <v>29388</v>
      </c>
    </row>
    <row r="28453" spans="1:3" x14ac:dyDescent="0.2">
      <c r="A28453" s="28">
        <v>64461</v>
      </c>
      <c r="B28453" s="28" t="s">
        <v>22919</v>
      </c>
      <c r="C28453" s="28" t="s">
        <v>29388</v>
      </c>
    </row>
    <row r="28454" spans="1:3" x14ac:dyDescent="0.2">
      <c r="A28454" s="28">
        <v>64463</v>
      </c>
      <c r="B28454" s="28" t="s">
        <v>29579</v>
      </c>
      <c r="C28454" s="28" t="s">
        <v>29388</v>
      </c>
    </row>
    <row r="28455" spans="1:3" x14ac:dyDescent="0.2">
      <c r="A28455" s="28">
        <v>64465</v>
      </c>
      <c r="B28455" s="28" t="s">
        <v>29580</v>
      </c>
      <c r="C28455" s="28" t="s">
        <v>29388</v>
      </c>
    </row>
    <row r="28456" spans="1:3" x14ac:dyDescent="0.2">
      <c r="A28456" s="28">
        <v>64466</v>
      </c>
      <c r="B28456" s="28" t="s">
        <v>23684</v>
      </c>
      <c r="C28456" s="28" t="s">
        <v>29388</v>
      </c>
    </row>
    <row r="28457" spans="1:3" x14ac:dyDescent="0.2">
      <c r="A28457" s="28">
        <v>64467</v>
      </c>
      <c r="B28457" s="28" t="s">
        <v>17872</v>
      </c>
      <c r="C28457" s="28" t="s">
        <v>29388</v>
      </c>
    </row>
    <row r="28458" spans="1:3" x14ac:dyDescent="0.2">
      <c r="A28458" s="28">
        <v>64468</v>
      </c>
      <c r="B28458" s="28" t="s">
        <v>24449</v>
      </c>
      <c r="C28458" s="28" t="s">
        <v>29388</v>
      </c>
    </row>
    <row r="28459" spans="1:3" x14ac:dyDescent="0.2">
      <c r="A28459" s="28">
        <v>64469</v>
      </c>
      <c r="B28459" s="28" t="s">
        <v>22341</v>
      </c>
      <c r="C28459" s="28" t="s">
        <v>29388</v>
      </c>
    </row>
    <row r="28460" spans="1:3" x14ac:dyDescent="0.2">
      <c r="A28460" s="28">
        <v>64470</v>
      </c>
      <c r="B28460" s="28" t="s">
        <v>28276</v>
      </c>
      <c r="C28460" s="28" t="s">
        <v>29388</v>
      </c>
    </row>
    <row r="28461" spans="1:3" x14ac:dyDescent="0.2">
      <c r="A28461" s="28">
        <v>64471</v>
      </c>
      <c r="B28461" s="28" t="s">
        <v>16488</v>
      </c>
      <c r="C28461" s="28" t="s">
        <v>29388</v>
      </c>
    </row>
    <row r="28462" spans="1:3" x14ac:dyDescent="0.2">
      <c r="A28462" s="28">
        <v>64473</v>
      </c>
      <c r="B28462" s="28" t="s">
        <v>25526</v>
      </c>
      <c r="C28462" s="28" t="s">
        <v>29388</v>
      </c>
    </row>
    <row r="28463" spans="1:3" x14ac:dyDescent="0.2">
      <c r="A28463" s="28">
        <v>64474</v>
      </c>
      <c r="B28463" s="28" t="s">
        <v>29581</v>
      </c>
      <c r="C28463" s="28" t="s">
        <v>29388</v>
      </c>
    </row>
    <row r="28464" spans="1:3" x14ac:dyDescent="0.2">
      <c r="A28464" s="28">
        <v>64475</v>
      </c>
      <c r="B28464" s="28" t="s">
        <v>27176</v>
      </c>
      <c r="C28464" s="28" t="s">
        <v>29388</v>
      </c>
    </row>
    <row r="28465" spans="1:3" x14ac:dyDescent="0.2">
      <c r="A28465" s="28">
        <v>64476</v>
      </c>
      <c r="B28465" s="28" t="s">
        <v>29582</v>
      </c>
      <c r="C28465" s="28" t="s">
        <v>29388</v>
      </c>
    </row>
    <row r="28466" spans="1:3" x14ac:dyDescent="0.2">
      <c r="A28466" s="28">
        <v>64477</v>
      </c>
      <c r="B28466" s="28" t="s">
        <v>29583</v>
      </c>
      <c r="C28466" s="28" t="s">
        <v>29388</v>
      </c>
    </row>
    <row r="28467" spans="1:3" x14ac:dyDescent="0.2">
      <c r="A28467" s="28">
        <v>64479</v>
      </c>
      <c r="B28467" s="28" t="s">
        <v>29584</v>
      </c>
      <c r="C28467" s="28" t="s">
        <v>29388</v>
      </c>
    </row>
    <row r="28468" spans="1:3" x14ac:dyDescent="0.2">
      <c r="A28468" s="28">
        <v>64480</v>
      </c>
      <c r="B28468" s="28" t="s">
        <v>29585</v>
      </c>
      <c r="C28468" s="28" t="s">
        <v>29388</v>
      </c>
    </row>
    <row r="28469" spans="1:3" x14ac:dyDescent="0.2">
      <c r="A28469" s="28">
        <v>64481</v>
      </c>
      <c r="B28469" s="28" t="s">
        <v>21597</v>
      </c>
      <c r="C28469" s="28" t="s">
        <v>29388</v>
      </c>
    </row>
    <row r="28470" spans="1:3" x14ac:dyDescent="0.2">
      <c r="A28470" s="28">
        <v>64482</v>
      </c>
      <c r="B28470" s="28" t="s">
        <v>29586</v>
      </c>
      <c r="C28470" s="28" t="s">
        <v>29388</v>
      </c>
    </row>
    <row r="28471" spans="1:3" x14ac:dyDescent="0.2">
      <c r="A28471" s="28">
        <v>64483</v>
      </c>
      <c r="B28471" s="28" t="s">
        <v>18376</v>
      </c>
      <c r="C28471" s="28" t="s">
        <v>29388</v>
      </c>
    </row>
    <row r="28472" spans="1:3" x14ac:dyDescent="0.2">
      <c r="A28472" s="28">
        <v>64484</v>
      </c>
      <c r="B28472" s="28" t="s">
        <v>19113</v>
      </c>
      <c r="C28472" s="28" t="s">
        <v>29388</v>
      </c>
    </row>
    <row r="28473" spans="1:3" x14ac:dyDescent="0.2">
      <c r="A28473" s="28">
        <v>64485</v>
      </c>
      <c r="B28473" s="28" t="s">
        <v>18707</v>
      </c>
      <c r="C28473" s="28" t="s">
        <v>29388</v>
      </c>
    </row>
    <row r="28474" spans="1:3" x14ac:dyDescent="0.2">
      <c r="A28474" s="28">
        <v>64486</v>
      </c>
      <c r="B28474" s="28" t="s">
        <v>16940</v>
      </c>
      <c r="C28474" s="28" t="s">
        <v>29388</v>
      </c>
    </row>
    <row r="28475" spans="1:3" x14ac:dyDescent="0.2">
      <c r="A28475" s="28">
        <v>64487</v>
      </c>
      <c r="B28475" s="28" t="s">
        <v>29587</v>
      </c>
      <c r="C28475" s="28" t="s">
        <v>29388</v>
      </c>
    </row>
    <row r="28476" spans="1:3" x14ac:dyDescent="0.2">
      <c r="A28476" s="28">
        <v>64489</v>
      </c>
      <c r="B28476" s="28" t="s">
        <v>29588</v>
      </c>
      <c r="C28476" s="28" t="s">
        <v>29388</v>
      </c>
    </row>
    <row r="28477" spans="1:3" x14ac:dyDescent="0.2">
      <c r="A28477" s="28">
        <v>64490</v>
      </c>
      <c r="B28477" s="28" t="s">
        <v>17895</v>
      </c>
      <c r="C28477" s="28" t="s">
        <v>29388</v>
      </c>
    </row>
    <row r="28478" spans="1:3" x14ac:dyDescent="0.2">
      <c r="A28478" s="28">
        <v>64491</v>
      </c>
      <c r="B28478" s="28" t="s">
        <v>29589</v>
      </c>
      <c r="C28478" s="28" t="s">
        <v>29388</v>
      </c>
    </row>
    <row r="28479" spans="1:3" x14ac:dyDescent="0.2">
      <c r="A28479" s="28">
        <v>64492</v>
      </c>
      <c r="B28479" s="28" t="s">
        <v>24511</v>
      </c>
      <c r="C28479" s="28" t="s">
        <v>29388</v>
      </c>
    </row>
    <row r="28480" spans="1:3" x14ac:dyDescent="0.2">
      <c r="A28480" s="28">
        <v>64493</v>
      </c>
      <c r="B28480" s="28" t="s">
        <v>29590</v>
      </c>
      <c r="C28480" s="28" t="s">
        <v>29388</v>
      </c>
    </row>
    <row r="28481" spans="1:3" x14ac:dyDescent="0.2">
      <c r="A28481" s="28">
        <v>64494</v>
      </c>
      <c r="B28481" s="28" t="s">
        <v>24926</v>
      </c>
      <c r="C28481" s="28" t="s">
        <v>29388</v>
      </c>
    </row>
    <row r="28482" spans="1:3" x14ac:dyDescent="0.2">
      <c r="A28482" s="28">
        <v>64496</v>
      </c>
      <c r="B28482" s="28" t="s">
        <v>23981</v>
      </c>
      <c r="C28482" s="28" t="s">
        <v>29388</v>
      </c>
    </row>
    <row r="28483" spans="1:3" x14ac:dyDescent="0.2">
      <c r="A28483" s="28">
        <v>64497</v>
      </c>
      <c r="B28483" s="28" t="s">
        <v>29591</v>
      </c>
      <c r="C28483" s="28" t="s">
        <v>29388</v>
      </c>
    </row>
    <row r="28484" spans="1:3" x14ac:dyDescent="0.2">
      <c r="A28484" s="28">
        <v>64498</v>
      </c>
      <c r="B28484" s="28" t="s">
        <v>27504</v>
      </c>
      <c r="C28484" s="28" t="s">
        <v>29388</v>
      </c>
    </row>
    <row r="28485" spans="1:3" x14ac:dyDescent="0.2">
      <c r="A28485" s="28">
        <v>64499</v>
      </c>
      <c r="B28485" s="28" t="s">
        <v>28861</v>
      </c>
      <c r="C28485" s="28" t="s">
        <v>29388</v>
      </c>
    </row>
    <row r="28486" spans="1:3" x14ac:dyDescent="0.2">
      <c r="A28486" s="28">
        <v>64501</v>
      </c>
      <c r="B28486" s="28" t="s">
        <v>24565</v>
      </c>
      <c r="C28486" s="28" t="s">
        <v>29388</v>
      </c>
    </row>
    <row r="28487" spans="1:3" x14ac:dyDescent="0.2">
      <c r="A28487" s="28">
        <v>64502</v>
      </c>
      <c r="B28487" s="28" t="s">
        <v>24565</v>
      </c>
      <c r="C28487" s="28" t="s">
        <v>29388</v>
      </c>
    </row>
    <row r="28488" spans="1:3" x14ac:dyDescent="0.2">
      <c r="A28488" s="28">
        <v>64503</v>
      </c>
      <c r="B28488" s="28" t="s">
        <v>24565</v>
      </c>
      <c r="C28488" s="28" t="s">
        <v>29388</v>
      </c>
    </row>
    <row r="28489" spans="1:3" x14ac:dyDescent="0.2">
      <c r="A28489" s="28">
        <v>64504</v>
      </c>
      <c r="B28489" s="28" t="s">
        <v>24565</v>
      </c>
      <c r="C28489" s="28" t="s">
        <v>29388</v>
      </c>
    </row>
    <row r="28490" spans="1:3" x14ac:dyDescent="0.2">
      <c r="A28490" s="28">
        <v>64505</v>
      </c>
      <c r="B28490" s="28" t="s">
        <v>24565</v>
      </c>
      <c r="C28490" s="28" t="s">
        <v>29388</v>
      </c>
    </row>
    <row r="28491" spans="1:3" x14ac:dyDescent="0.2">
      <c r="A28491" s="28">
        <v>64506</v>
      </c>
      <c r="B28491" s="28" t="s">
        <v>24565</v>
      </c>
      <c r="C28491" s="28" t="s">
        <v>29388</v>
      </c>
    </row>
    <row r="28492" spans="1:3" x14ac:dyDescent="0.2">
      <c r="A28492" s="28">
        <v>64507</v>
      </c>
      <c r="B28492" s="28" t="s">
        <v>24565</v>
      </c>
      <c r="C28492" s="28" t="s">
        <v>29388</v>
      </c>
    </row>
    <row r="28493" spans="1:3" x14ac:dyDescent="0.2">
      <c r="A28493" s="28">
        <v>64508</v>
      </c>
      <c r="B28493" s="28" t="s">
        <v>24565</v>
      </c>
      <c r="C28493" s="28" t="s">
        <v>29388</v>
      </c>
    </row>
    <row r="28494" spans="1:3" x14ac:dyDescent="0.2">
      <c r="A28494" s="28">
        <v>64601</v>
      </c>
      <c r="B28494" s="28" t="s">
        <v>25836</v>
      </c>
      <c r="C28494" s="28" t="s">
        <v>29388</v>
      </c>
    </row>
    <row r="28495" spans="1:3" x14ac:dyDescent="0.2">
      <c r="A28495" s="28">
        <v>64620</v>
      </c>
      <c r="B28495" s="28" t="s">
        <v>18205</v>
      </c>
      <c r="C28495" s="28" t="s">
        <v>29388</v>
      </c>
    </row>
    <row r="28496" spans="1:3" x14ac:dyDescent="0.2">
      <c r="A28496" s="28">
        <v>64622</v>
      </c>
      <c r="B28496" s="28" t="s">
        <v>29592</v>
      </c>
      <c r="C28496" s="28" t="s">
        <v>29388</v>
      </c>
    </row>
    <row r="28497" spans="1:3" x14ac:dyDescent="0.2">
      <c r="A28497" s="28">
        <v>64623</v>
      </c>
      <c r="B28497" s="28" t="s">
        <v>29593</v>
      </c>
      <c r="C28497" s="28" t="s">
        <v>29388</v>
      </c>
    </row>
    <row r="28498" spans="1:3" x14ac:dyDescent="0.2">
      <c r="A28498" s="28">
        <v>64624</v>
      </c>
      <c r="B28498" s="28" t="s">
        <v>29594</v>
      </c>
      <c r="C28498" s="28" t="s">
        <v>29388</v>
      </c>
    </row>
    <row r="28499" spans="1:3" x14ac:dyDescent="0.2">
      <c r="A28499" s="28">
        <v>64625</v>
      </c>
      <c r="B28499" s="28" t="s">
        <v>26402</v>
      </c>
      <c r="C28499" s="28" t="s">
        <v>29388</v>
      </c>
    </row>
    <row r="28500" spans="1:3" x14ac:dyDescent="0.2">
      <c r="A28500" s="28">
        <v>64628</v>
      </c>
      <c r="B28500" s="28" t="s">
        <v>16014</v>
      </c>
      <c r="C28500" s="28" t="s">
        <v>29388</v>
      </c>
    </row>
    <row r="28501" spans="1:3" x14ac:dyDescent="0.2">
      <c r="A28501" s="28">
        <v>64630</v>
      </c>
      <c r="B28501" s="28" t="s">
        <v>28627</v>
      </c>
      <c r="C28501" s="28" t="s">
        <v>29388</v>
      </c>
    </row>
    <row r="28502" spans="1:3" x14ac:dyDescent="0.2">
      <c r="A28502" s="28">
        <v>64631</v>
      </c>
      <c r="B28502" s="28" t="s">
        <v>29595</v>
      </c>
      <c r="C28502" s="28" t="s">
        <v>29388</v>
      </c>
    </row>
    <row r="28503" spans="1:3" x14ac:dyDescent="0.2">
      <c r="A28503" s="28">
        <v>64632</v>
      </c>
      <c r="B28503" s="28" t="s">
        <v>29596</v>
      </c>
      <c r="C28503" s="28" t="s">
        <v>29388</v>
      </c>
    </row>
    <row r="28504" spans="1:3" x14ac:dyDescent="0.2">
      <c r="A28504" s="28">
        <v>64633</v>
      </c>
      <c r="B28504" s="28" t="s">
        <v>21429</v>
      </c>
      <c r="C28504" s="28" t="s">
        <v>29388</v>
      </c>
    </row>
    <row r="28505" spans="1:3" x14ac:dyDescent="0.2">
      <c r="A28505" s="28">
        <v>64635</v>
      </c>
      <c r="B28505" s="28" t="s">
        <v>23470</v>
      </c>
      <c r="C28505" s="28" t="s">
        <v>29388</v>
      </c>
    </row>
    <row r="28506" spans="1:3" x14ac:dyDescent="0.2">
      <c r="A28506" s="28">
        <v>64636</v>
      </c>
      <c r="B28506" s="28" t="s">
        <v>29597</v>
      </c>
      <c r="C28506" s="28" t="s">
        <v>29388</v>
      </c>
    </row>
    <row r="28507" spans="1:3" x14ac:dyDescent="0.2">
      <c r="A28507" s="28">
        <v>64637</v>
      </c>
      <c r="B28507" s="28" t="s">
        <v>29598</v>
      </c>
      <c r="C28507" s="28" t="s">
        <v>29388</v>
      </c>
    </row>
    <row r="28508" spans="1:3" x14ac:dyDescent="0.2">
      <c r="A28508" s="28">
        <v>64638</v>
      </c>
      <c r="B28508" s="28" t="s">
        <v>29599</v>
      </c>
      <c r="C28508" s="28" t="s">
        <v>29388</v>
      </c>
    </row>
    <row r="28509" spans="1:3" x14ac:dyDescent="0.2">
      <c r="A28509" s="28">
        <v>64639</v>
      </c>
      <c r="B28509" s="28" t="s">
        <v>27231</v>
      </c>
      <c r="C28509" s="28" t="s">
        <v>29388</v>
      </c>
    </row>
    <row r="28510" spans="1:3" x14ac:dyDescent="0.2">
      <c r="A28510" s="28">
        <v>64640</v>
      </c>
      <c r="B28510" s="28" t="s">
        <v>24313</v>
      </c>
      <c r="C28510" s="28" t="s">
        <v>29388</v>
      </c>
    </row>
    <row r="28511" spans="1:3" x14ac:dyDescent="0.2">
      <c r="A28511" s="28">
        <v>64641</v>
      </c>
      <c r="B28511" s="28" t="s">
        <v>26819</v>
      </c>
      <c r="C28511" s="28" t="s">
        <v>29388</v>
      </c>
    </row>
    <row r="28512" spans="1:3" x14ac:dyDescent="0.2">
      <c r="A28512" s="28">
        <v>64642</v>
      </c>
      <c r="B28512" s="28" t="s">
        <v>29600</v>
      </c>
      <c r="C28512" s="28" t="s">
        <v>29388</v>
      </c>
    </row>
    <row r="28513" spans="1:3" x14ac:dyDescent="0.2">
      <c r="A28513" s="28">
        <v>64643</v>
      </c>
      <c r="B28513" s="28" t="s">
        <v>26440</v>
      </c>
      <c r="C28513" s="28" t="s">
        <v>29388</v>
      </c>
    </row>
    <row r="28514" spans="1:3" x14ac:dyDescent="0.2">
      <c r="A28514" s="28">
        <v>64644</v>
      </c>
      <c r="B28514" s="28" t="s">
        <v>16130</v>
      </c>
      <c r="C28514" s="28" t="s">
        <v>29388</v>
      </c>
    </row>
    <row r="28515" spans="1:3" x14ac:dyDescent="0.2">
      <c r="A28515" s="28">
        <v>64645</v>
      </c>
      <c r="B28515" s="28" t="s">
        <v>18475</v>
      </c>
      <c r="C28515" s="28" t="s">
        <v>29388</v>
      </c>
    </row>
    <row r="28516" spans="1:3" x14ac:dyDescent="0.2">
      <c r="A28516" s="28">
        <v>64646</v>
      </c>
      <c r="B28516" s="28" t="s">
        <v>29601</v>
      </c>
      <c r="C28516" s="28" t="s">
        <v>29388</v>
      </c>
    </row>
    <row r="28517" spans="1:3" x14ac:dyDescent="0.2">
      <c r="A28517" s="28">
        <v>64647</v>
      </c>
      <c r="B28517" s="28" t="s">
        <v>29602</v>
      </c>
      <c r="C28517" s="28" t="s">
        <v>29388</v>
      </c>
    </row>
    <row r="28518" spans="1:3" x14ac:dyDescent="0.2">
      <c r="A28518" s="28">
        <v>64648</v>
      </c>
      <c r="B28518" s="28" t="s">
        <v>18177</v>
      </c>
      <c r="C28518" s="28" t="s">
        <v>29388</v>
      </c>
    </row>
    <row r="28519" spans="1:3" x14ac:dyDescent="0.2">
      <c r="A28519" s="28">
        <v>64649</v>
      </c>
      <c r="B28519" s="28" t="s">
        <v>29603</v>
      </c>
      <c r="C28519" s="28" t="s">
        <v>29388</v>
      </c>
    </row>
    <row r="28520" spans="1:3" x14ac:dyDescent="0.2">
      <c r="A28520" s="28">
        <v>64650</v>
      </c>
      <c r="B28520" s="28" t="s">
        <v>16243</v>
      </c>
      <c r="C28520" s="28" t="s">
        <v>29388</v>
      </c>
    </row>
    <row r="28521" spans="1:3" x14ac:dyDescent="0.2">
      <c r="A28521" s="28">
        <v>64651</v>
      </c>
      <c r="B28521" s="28" t="s">
        <v>29604</v>
      </c>
      <c r="C28521" s="28" t="s">
        <v>29388</v>
      </c>
    </row>
    <row r="28522" spans="1:3" x14ac:dyDescent="0.2">
      <c r="A28522" s="28">
        <v>64652</v>
      </c>
      <c r="B28522" s="28" t="s">
        <v>29605</v>
      </c>
      <c r="C28522" s="28" t="s">
        <v>29388</v>
      </c>
    </row>
    <row r="28523" spans="1:3" x14ac:dyDescent="0.2">
      <c r="A28523" s="28">
        <v>64653</v>
      </c>
      <c r="B28523" s="28" t="s">
        <v>29606</v>
      </c>
      <c r="C28523" s="28" t="s">
        <v>29388</v>
      </c>
    </row>
    <row r="28524" spans="1:3" x14ac:dyDescent="0.2">
      <c r="A28524" s="28">
        <v>64654</v>
      </c>
      <c r="B28524" s="28" t="s">
        <v>29607</v>
      </c>
      <c r="C28524" s="28" t="s">
        <v>29388</v>
      </c>
    </row>
    <row r="28525" spans="1:3" x14ac:dyDescent="0.2">
      <c r="A28525" s="28">
        <v>64655</v>
      </c>
      <c r="B28525" s="28" t="s">
        <v>26088</v>
      </c>
      <c r="C28525" s="28" t="s">
        <v>29388</v>
      </c>
    </row>
    <row r="28526" spans="1:3" x14ac:dyDescent="0.2">
      <c r="A28526" s="28">
        <v>64656</v>
      </c>
      <c r="B28526" s="28" t="s">
        <v>15890</v>
      </c>
      <c r="C28526" s="28" t="s">
        <v>29388</v>
      </c>
    </row>
    <row r="28527" spans="1:3" x14ac:dyDescent="0.2">
      <c r="A28527" s="28">
        <v>64657</v>
      </c>
      <c r="B28527" s="28" t="s">
        <v>29608</v>
      </c>
      <c r="C28527" s="28" t="s">
        <v>29388</v>
      </c>
    </row>
    <row r="28528" spans="1:3" x14ac:dyDescent="0.2">
      <c r="A28528" s="28">
        <v>64658</v>
      </c>
      <c r="B28528" s="28" t="s">
        <v>29609</v>
      </c>
      <c r="C28528" s="28" t="s">
        <v>29388</v>
      </c>
    </row>
    <row r="28529" spans="1:3" x14ac:dyDescent="0.2">
      <c r="A28529" s="28">
        <v>64659</v>
      </c>
      <c r="B28529" s="28" t="s">
        <v>19785</v>
      </c>
      <c r="C28529" s="28" t="s">
        <v>29388</v>
      </c>
    </row>
    <row r="28530" spans="1:3" x14ac:dyDescent="0.2">
      <c r="A28530" s="28">
        <v>64660</v>
      </c>
      <c r="B28530" s="28" t="s">
        <v>16081</v>
      </c>
      <c r="C28530" s="28" t="s">
        <v>29388</v>
      </c>
    </row>
    <row r="28531" spans="1:3" x14ac:dyDescent="0.2">
      <c r="A28531" s="28">
        <v>64661</v>
      </c>
      <c r="B28531" s="28" t="s">
        <v>19720</v>
      </c>
      <c r="C28531" s="28" t="s">
        <v>29388</v>
      </c>
    </row>
    <row r="28532" spans="1:3" x14ac:dyDescent="0.2">
      <c r="A28532" s="28">
        <v>64664</v>
      </c>
      <c r="B28532" s="28" t="s">
        <v>22625</v>
      </c>
      <c r="C28532" s="28" t="s">
        <v>29388</v>
      </c>
    </row>
    <row r="28533" spans="1:3" x14ac:dyDescent="0.2">
      <c r="A28533" s="28">
        <v>64667</v>
      </c>
      <c r="B28533" s="28" t="s">
        <v>17349</v>
      </c>
      <c r="C28533" s="28" t="s">
        <v>29388</v>
      </c>
    </row>
    <row r="28534" spans="1:3" x14ac:dyDescent="0.2">
      <c r="A28534" s="28">
        <v>64668</v>
      </c>
      <c r="B28534" s="28" t="s">
        <v>29610</v>
      </c>
      <c r="C28534" s="28" t="s">
        <v>29388</v>
      </c>
    </row>
    <row r="28535" spans="1:3" x14ac:dyDescent="0.2">
      <c r="A28535" s="28">
        <v>64670</v>
      </c>
      <c r="B28535" s="28" t="s">
        <v>29611</v>
      </c>
      <c r="C28535" s="28" t="s">
        <v>29388</v>
      </c>
    </row>
    <row r="28536" spans="1:3" x14ac:dyDescent="0.2">
      <c r="A28536" s="28">
        <v>64671</v>
      </c>
      <c r="B28536" s="28" t="s">
        <v>28939</v>
      </c>
      <c r="C28536" s="28" t="s">
        <v>29388</v>
      </c>
    </row>
    <row r="28537" spans="1:3" x14ac:dyDescent="0.2">
      <c r="A28537" s="28">
        <v>64672</v>
      </c>
      <c r="B28537" s="28" t="s">
        <v>29612</v>
      </c>
      <c r="C28537" s="28" t="s">
        <v>29388</v>
      </c>
    </row>
    <row r="28538" spans="1:3" x14ac:dyDescent="0.2">
      <c r="A28538" s="28">
        <v>64673</v>
      </c>
      <c r="B28538" s="28" t="s">
        <v>16041</v>
      </c>
      <c r="C28538" s="28" t="s">
        <v>29388</v>
      </c>
    </row>
    <row r="28539" spans="1:3" x14ac:dyDescent="0.2">
      <c r="A28539" s="28">
        <v>64674</v>
      </c>
      <c r="B28539" s="28" t="s">
        <v>29613</v>
      </c>
      <c r="C28539" s="28" t="s">
        <v>29388</v>
      </c>
    </row>
    <row r="28540" spans="1:3" x14ac:dyDescent="0.2">
      <c r="A28540" s="28">
        <v>64676</v>
      </c>
      <c r="B28540" s="28" t="s">
        <v>29614</v>
      </c>
      <c r="C28540" s="28" t="s">
        <v>29388</v>
      </c>
    </row>
    <row r="28541" spans="1:3" x14ac:dyDescent="0.2">
      <c r="A28541" s="28">
        <v>64679</v>
      </c>
      <c r="B28541" s="28" t="s">
        <v>29615</v>
      </c>
      <c r="C28541" s="28" t="s">
        <v>29388</v>
      </c>
    </row>
    <row r="28542" spans="1:3" x14ac:dyDescent="0.2">
      <c r="A28542" s="28">
        <v>64680</v>
      </c>
      <c r="B28542" s="28" t="s">
        <v>29616</v>
      </c>
      <c r="C28542" s="28" t="s">
        <v>29388</v>
      </c>
    </row>
    <row r="28543" spans="1:3" x14ac:dyDescent="0.2">
      <c r="A28543" s="28">
        <v>64681</v>
      </c>
      <c r="B28543" s="28" t="s">
        <v>16761</v>
      </c>
      <c r="C28543" s="28" t="s">
        <v>29388</v>
      </c>
    </row>
    <row r="28544" spans="1:3" x14ac:dyDescent="0.2">
      <c r="A28544" s="28">
        <v>64682</v>
      </c>
      <c r="B28544" s="28" t="s">
        <v>29617</v>
      </c>
      <c r="C28544" s="28" t="s">
        <v>29388</v>
      </c>
    </row>
    <row r="28545" spans="1:3" x14ac:dyDescent="0.2">
      <c r="A28545" s="28">
        <v>64683</v>
      </c>
      <c r="B28545" s="28" t="s">
        <v>17824</v>
      </c>
      <c r="C28545" s="28" t="s">
        <v>29388</v>
      </c>
    </row>
    <row r="28546" spans="1:3" x14ac:dyDescent="0.2">
      <c r="A28546" s="28">
        <v>64686</v>
      </c>
      <c r="B28546" s="28" t="s">
        <v>18817</v>
      </c>
      <c r="C28546" s="28" t="s">
        <v>29388</v>
      </c>
    </row>
    <row r="28547" spans="1:3" x14ac:dyDescent="0.2">
      <c r="A28547" s="28">
        <v>64688</v>
      </c>
      <c r="B28547" s="28" t="s">
        <v>22148</v>
      </c>
      <c r="C28547" s="28" t="s">
        <v>29388</v>
      </c>
    </row>
    <row r="28548" spans="1:3" x14ac:dyDescent="0.2">
      <c r="A28548" s="28">
        <v>64689</v>
      </c>
      <c r="B28548" s="28" t="s">
        <v>23207</v>
      </c>
      <c r="C28548" s="28" t="s">
        <v>29388</v>
      </c>
    </row>
    <row r="28549" spans="1:3" x14ac:dyDescent="0.2">
      <c r="A28549" s="28">
        <v>64701</v>
      </c>
      <c r="B28549" s="28" t="s">
        <v>17683</v>
      </c>
      <c r="C28549" s="28" t="s">
        <v>29388</v>
      </c>
    </row>
    <row r="28550" spans="1:3" x14ac:dyDescent="0.2">
      <c r="A28550" s="28">
        <v>64720</v>
      </c>
      <c r="B28550" s="28" t="s">
        <v>19736</v>
      </c>
      <c r="C28550" s="28" t="s">
        <v>29388</v>
      </c>
    </row>
    <row r="28551" spans="1:3" x14ac:dyDescent="0.2">
      <c r="A28551" s="28">
        <v>64722</v>
      </c>
      <c r="B28551" s="28" t="s">
        <v>29618</v>
      </c>
      <c r="C28551" s="28" t="s">
        <v>29388</v>
      </c>
    </row>
    <row r="28552" spans="1:3" x14ac:dyDescent="0.2">
      <c r="A28552" s="28">
        <v>64723</v>
      </c>
      <c r="B28552" s="28" t="s">
        <v>18206</v>
      </c>
      <c r="C28552" s="28" t="s">
        <v>29388</v>
      </c>
    </row>
    <row r="28553" spans="1:3" x14ac:dyDescent="0.2">
      <c r="A28553" s="28">
        <v>64724</v>
      </c>
      <c r="B28553" s="28" t="s">
        <v>29619</v>
      </c>
      <c r="C28553" s="28" t="s">
        <v>29388</v>
      </c>
    </row>
    <row r="28554" spans="1:3" x14ac:dyDescent="0.2">
      <c r="A28554" s="28">
        <v>64725</v>
      </c>
      <c r="B28554" s="28" t="s">
        <v>29620</v>
      </c>
      <c r="C28554" s="28" t="s">
        <v>29388</v>
      </c>
    </row>
    <row r="28555" spans="1:3" x14ac:dyDescent="0.2">
      <c r="A28555" s="28">
        <v>64726</v>
      </c>
      <c r="B28555" s="28" t="s">
        <v>17589</v>
      </c>
      <c r="C28555" s="28" t="s">
        <v>29388</v>
      </c>
    </row>
    <row r="28556" spans="1:3" x14ac:dyDescent="0.2">
      <c r="A28556" s="28">
        <v>64728</v>
      </c>
      <c r="B28556" s="28" t="s">
        <v>29621</v>
      </c>
      <c r="C28556" s="28" t="s">
        <v>29388</v>
      </c>
    </row>
    <row r="28557" spans="1:3" x14ac:dyDescent="0.2">
      <c r="A28557" s="28">
        <v>64730</v>
      </c>
      <c r="B28557" s="28" t="s">
        <v>17475</v>
      </c>
      <c r="C28557" s="28" t="s">
        <v>29388</v>
      </c>
    </row>
    <row r="28558" spans="1:3" x14ac:dyDescent="0.2">
      <c r="A28558" s="28">
        <v>64733</v>
      </c>
      <c r="B28558" s="28" t="s">
        <v>29622</v>
      </c>
      <c r="C28558" s="28" t="s">
        <v>29388</v>
      </c>
    </row>
    <row r="28559" spans="1:3" x14ac:dyDescent="0.2">
      <c r="A28559" s="28">
        <v>64734</v>
      </c>
      <c r="B28559" s="28" t="s">
        <v>18646</v>
      </c>
      <c r="C28559" s="28" t="s">
        <v>29388</v>
      </c>
    </row>
    <row r="28560" spans="1:3" x14ac:dyDescent="0.2">
      <c r="A28560" s="28">
        <v>64735</v>
      </c>
      <c r="B28560" s="28" t="s">
        <v>16018</v>
      </c>
      <c r="C28560" s="28" t="s">
        <v>29388</v>
      </c>
    </row>
    <row r="28561" spans="1:3" x14ac:dyDescent="0.2">
      <c r="A28561" s="28">
        <v>64738</v>
      </c>
      <c r="B28561" s="28" t="s">
        <v>18982</v>
      </c>
      <c r="C28561" s="28" t="s">
        <v>29388</v>
      </c>
    </row>
    <row r="28562" spans="1:3" x14ac:dyDescent="0.2">
      <c r="A28562" s="28">
        <v>64739</v>
      </c>
      <c r="B28562" s="28" t="s">
        <v>19272</v>
      </c>
      <c r="C28562" s="28" t="s">
        <v>29388</v>
      </c>
    </row>
    <row r="28563" spans="1:3" x14ac:dyDescent="0.2">
      <c r="A28563" s="28">
        <v>64740</v>
      </c>
      <c r="B28563" s="28" t="s">
        <v>17669</v>
      </c>
      <c r="C28563" s="28" t="s">
        <v>29388</v>
      </c>
    </row>
    <row r="28564" spans="1:3" x14ac:dyDescent="0.2">
      <c r="A28564" s="28">
        <v>64741</v>
      </c>
      <c r="B28564" s="28" t="s">
        <v>15964</v>
      </c>
      <c r="C28564" s="28" t="s">
        <v>29388</v>
      </c>
    </row>
    <row r="28565" spans="1:3" x14ac:dyDescent="0.2">
      <c r="A28565" s="28">
        <v>64742</v>
      </c>
      <c r="B28565" s="28" t="s">
        <v>22777</v>
      </c>
      <c r="C28565" s="28" t="s">
        <v>29388</v>
      </c>
    </row>
    <row r="28566" spans="1:3" x14ac:dyDescent="0.2">
      <c r="A28566" s="28">
        <v>64743</v>
      </c>
      <c r="B28566" s="28" t="s">
        <v>29623</v>
      </c>
      <c r="C28566" s="28" t="s">
        <v>29388</v>
      </c>
    </row>
    <row r="28567" spans="1:3" x14ac:dyDescent="0.2">
      <c r="A28567" s="28">
        <v>64744</v>
      </c>
      <c r="B28567" s="28" t="s">
        <v>29624</v>
      </c>
      <c r="C28567" s="28" t="s">
        <v>29388</v>
      </c>
    </row>
    <row r="28568" spans="1:3" x14ac:dyDescent="0.2">
      <c r="A28568" s="28">
        <v>64745</v>
      </c>
      <c r="B28568" s="28" t="s">
        <v>16393</v>
      </c>
      <c r="C28568" s="28" t="s">
        <v>29388</v>
      </c>
    </row>
    <row r="28569" spans="1:3" x14ac:dyDescent="0.2">
      <c r="A28569" s="28">
        <v>64746</v>
      </c>
      <c r="B28569" s="28" t="s">
        <v>21504</v>
      </c>
      <c r="C28569" s="28" t="s">
        <v>29388</v>
      </c>
    </row>
    <row r="28570" spans="1:3" x14ac:dyDescent="0.2">
      <c r="A28570" s="28">
        <v>64747</v>
      </c>
      <c r="B28570" s="28" t="s">
        <v>18065</v>
      </c>
      <c r="C28570" s="28" t="s">
        <v>29388</v>
      </c>
    </row>
    <row r="28571" spans="1:3" x14ac:dyDescent="0.2">
      <c r="A28571" s="28">
        <v>64748</v>
      </c>
      <c r="B28571" s="28" t="s">
        <v>29625</v>
      </c>
      <c r="C28571" s="28" t="s">
        <v>29388</v>
      </c>
    </row>
    <row r="28572" spans="1:3" x14ac:dyDescent="0.2">
      <c r="A28572" s="28">
        <v>64750</v>
      </c>
      <c r="B28572" s="28" t="s">
        <v>20921</v>
      </c>
      <c r="C28572" s="28" t="s">
        <v>29388</v>
      </c>
    </row>
    <row r="28573" spans="1:3" x14ac:dyDescent="0.2">
      <c r="A28573" s="28">
        <v>64752</v>
      </c>
      <c r="B28573" s="28" t="s">
        <v>19165</v>
      </c>
      <c r="C28573" s="28" t="s">
        <v>29388</v>
      </c>
    </row>
    <row r="28574" spans="1:3" x14ac:dyDescent="0.2">
      <c r="A28574" s="28">
        <v>64755</v>
      </c>
      <c r="B28574" s="28" t="s">
        <v>19218</v>
      </c>
      <c r="C28574" s="28" t="s">
        <v>29388</v>
      </c>
    </row>
    <row r="28575" spans="1:3" x14ac:dyDescent="0.2">
      <c r="A28575" s="28">
        <v>64756</v>
      </c>
      <c r="B28575" s="28" t="s">
        <v>29626</v>
      </c>
      <c r="C28575" s="28" t="s">
        <v>29388</v>
      </c>
    </row>
    <row r="28576" spans="1:3" x14ac:dyDescent="0.2">
      <c r="A28576" s="28">
        <v>64759</v>
      </c>
      <c r="B28576" s="28" t="s">
        <v>19929</v>
      </c>
      <c r="C28576" s="28" t="s">
        <v>29388</v>
      </c>
    </row>
    <row r="28577" spans="1:3" x14ac:dyDescent="0.2">
      <c r="A28577" s="28">
        <v>64761</v>
      </c>
      <c r="B28577" s="28" t="s">
        <v>29627</v>
      </c>
      <c r="C28577" s="28" t="s">
        <v>29388</v>
      </c>
    </row>
    <row r="28578" spans="1:3" x14ac:dyDescent="0.2">
      <c r="A28578" s="28">
        <v>64762</v>
      </c>
      <c r="B28578" s="28" t="s">
        <v>29628</v>
      </c>
      <c r="C28578" s="28" t="s">
        <v>29388</v>
      </c>
    </row>
    <row r="28579" spans="1:3" x14ac:dyDescent="0.2">
      <c r="A28579" s="28">
        <v>64763</v>
      </c>
      <c r="B28579" s="28" t="s">
        <v>29629</v>
      </c>
      <c r="C28579" s="28" t="s">
        <v>29388</v>
      </c>
    </row>
    <row r="28580" spans="1:3" x14ac:dyDescent="0.2">
      <c r="A28580" s="28">
        <v>64765</v>
      </c>
      <c r="B28580" s="28" t="s">
        <v>22288</v>
      </c>
      <c r="C28580" s="28" t="s">
        <v>29388</v>
      </c>
    </row>
    <row r="28581" spans="1:3" x14ac:dyDescent="0.2">
      <c r="A28581" s="28">
        <v>64766</v>
      </c>
      <c r="B28581" s="28" t="s">
        <v>16082</v>
      </c>
      <c r="C28581" s="28" t="s">
        <v>29388</v>
      </c>
    </row>
    <row r="28582" spans="1:3" x14ac:dyDescent="0.2">
      <c r="A28582" s="28">
        <v>64767</v>
      </c>
      <c r="B28582" s="28" t="s">
        <v>16805</v>
      </c>
      <c r="C28582" s="28" t="s">
        <v>29388</v>
      </c>
    </row>
    <row r="28583" spans="1:3" x14ac:dyDescent="0.2">
      <c r="A28583" s="28">
        <v>64769</v>
      </c>
      <c r="B28583" s="28" t="s">
        <v>29630</v>
      </c>
      <c r="C28583" s="28" t="s">
        <v>29388</v>
      </c>
    </row>
    <row r="28584" spans="1:3" x14ac:dyDescent="0.2">
      <c r="A28584" s="28">
        <v>64770</v>
      </c>
      <c r="B28584" s="28" t="s">
        <v>17941</v>
      </c>
      <c r="C28584" s="28" t="s">
        <v>29388</v>
      </c>
    </row>
    <row r="28585" spans="1:3" x14ac:dyDescent="0.2">
      <c r="A28585" s="28">
        <v>64771</v>
      </c>
      <c r="B28585" s="28" t="s">
        <v>24004</v>
      </c>
      <c r="C28585" s="28" t="s">
        <v>29388</v>
      </c>
    </row>
    <row r="28586" spans="1:3" x14ac:dyDescent="0.2">
      <c r="A28586" s="28">
        <v>64772</v>
      </c>
      <c r="B28586" s="28" t="s">
        <v>25747</v>
      </c>
      <c r="C28586" s="28" t="s">
        <v>29388</v>
      </c>
    </row>
    <row r="28587" spans="1:3" x14ac:dyDescent="0.2">
      <c r="A28587" s="28">
        <v>64776</v>
      </c>
      <c r="B28587" s="28" t="s">
        <v>19979</v>
      </c>
      <c r="C28587" s="28" t="s">
        <v>29388</v>
      </c>
    </row>
    <row r="28588" spans="1:3" x14ac:dyDescent="0.2">
      <c r="A28588" s="28">
        <v>64778</v>
      </c>
      <c r="B28588" s="28" t="s">
        <v>29631</v>
      </c>
      <c r="C28588" s="28" t="s">
        <v>29388</v>
      </c>
    </row>
    <row r="28589" spans="1:3" x14ac:dyDescent="0.2">
      <c r="A28589" s="28">
        <v>64779</v>
      </c>
      <c r="B28589" s="28" t="s">
        <v>29632</v>
      </c>
      <c r="C28589" s="28" t="s">
        <v>29388</v>
      </c>
    </row>
    <row r="28590" spans="1:3" x14ac:dyDescent="0.2">
      <c r="A28590" s="28">
        <v>64780</v>
      </c>
      <c r="B28590" s="28" t="s">
        <v>16415</v>
      </c>
      <c r="C28590" s="28" t="s">
        <v>29388</v>
      </c>
    </row>
    <row r="28591" spans="1:3" x14ac:dyDescent="0.2">
      <c r="A28591" s="28">
        <v>64781</v>
      </c>
      <c r="B28591" s="28" t="s">
        <v>18498</v>
      </c>
      <c r="C28591" s="28" t="s">
        <v>29388</v>
      </c>
    </row>
    <row r="28592" spans="1:3" x14ac:dyDescent="0.2">
      <c r="A28592" s="28">
        <v>64783</v>
      </c>
      <c r="B28592" s="28" t="s">
        <v>29633</v>
      </c>
      <c r="C28592" s="28" t="s">
        <v>29388</v>
      </c>
    </row>
    <row r="28593" spans="1:3" x14ac:dyDescent="0.2">
      <c r="A28593" s="28">
        <v>64784</v>
      </c>
      <c r="B28593" s="28" t="s">
        <v>17119</v>
      </c>
      <c r="C28593" s="28" t="s">
        <v>29388</v>
      </c>
    </row>
    <row r="28594" spans="1:3" x14ac:dyDescent="0.2">
      <c r="A28594" s="28">
        <v>64788</v>
      </c>
      <c r="B28594" s="28" t="s">
        <v>29634</v>
      </c>
      <c r="C28594" s="28" t="s">
        <v>29388</v>
      </c>
    </row>
    <row r="28595" spans="1:3" x14ac:dyDescent="0.2">
      <c r="A28595" s="28">
        <v>64789</v>
      </c>
      <c r="B28595" s="28" t="s">
        <v>19979</v>
      </c>
      <c r="C28595" s="28" t="s">
        <v>29388</v>
      </c>
    </row>
    <row r="28596" spans="1:3" x14ac:dyDescent="0.2">
      <c r="A28596" s="28">
        <v>64790</v>
      </c>
      <c r="B28596" s="28" t="s">
        <v>22185</v>
      </c>
      <c r="C28596" s="28" t="s">
        <v>29388</v>
      </c>
    </row>
    <row r="28597" spans="1:3" x14ac:dyDescent="0.2">
      <c r="A28597" s="28">
        <v>64801</v>
      </c>
      <c r="B28597" s="28" t="s">
        <v>28669</v>
      </c>
      <c r="C28597" s="28" t="s">
        <v>29388</v>
      </c>
    </row>
    <row r="28598" spans="1:3" x14ac:dyDescent="0.2">
      <c r="A28598" s="28">
        <v>64802</v>
      </c>
      <c r="B28598" s="28" t="s">
        <v>28669</v>
      </c>
      <c r="C28598" s="28" t="s">
        <v>29388</v>
      </c>
    </row>
    <row r="28599" spans="1:3" x14ac:dyDescent="0.2">
      <c r="A28599" s="28">
        <v>64803</v>
      </c>
      <c r="B28599" s="28" t="s">
        <v>28669</v>
      </c>
      <c r="C28599" s="28" t="s">
        <v>29388</v>
      </c>
    </row>
    <row r="28600" spans="1:3" x14ac:dyDescent="0.2">
      <c r="A28600" s="28">
        <v>64804</v>
      </c>
      <c r="B28600" s="28" t="s">
        <v>28669</v>
      </c>
      <c r="C28600" s="28" t="s">
        <v>29388</v>
      </c>
    </row>
    <row r="28601" spans="1:3" x14ac:dyDescent="0.2">
      <c r="A28601" s="28">
        <v>64830</v>
      </c>
      <c r="B28601" s="28" t="s">
        <v>19960</v>
      </c>
      <c r="C28601" s="28" t="s">
        <v>29388</v>
      </c>
    </row>
    <row r="28602" spans="1:3" x14ac:dyDescent="0.2">
      <c r="A28602" s="28">
        <v>64831</v>
      </c>
      <c r="B28602" s="28" t="s">
        <v>23066</v>
      </c>
      <c r="C28602" s="28" t="s">
        <v>29388</v>
      </c>
    </row>
    <row r="28603" spans="1:3" x14ac:dyDescent="0.2">
      <c r="A28603" s="28">
        <v>64832</v>
      </c>
      <c r="B28603" s="28" t="s">
        <v>17851</v>
      </c>
      <c r="C28603" s="28" t="s">
        <v>29388</v>
      </c>
    </row>
    <row r="28604" spans="1:3" x14ac:dyDescent="0.2">
      <c r="A28604" s="28">
        <v>64833</v>
      </c>
      <c r="B28604" s="28" t="s">
        <v>26038</v>
      </c>
      <c r="C28604" s="28" t="s">
        <v>29388</v>
      </c>
    </row>
    <row r="28605" spans="1:3" x14ac:dyDescent="0.2">
      <c r="A28605" s="28">
        <v>64834</v>
      </c>
      <c r="B28605" s="28" t="s">
        <v>29635</v>
      </c>
      <c r="C28605" s="28" t="s">
        <v>29388</v>
      </c>
    </row>
    <row r="28606" spans="1:3" x14ac:dyDescent="0.2">
      <c r="A28606" s="28">
        <v>64835</v>
      </c>
      <c r="B28606" s="28" t="s">
        <v>29348</v>
      </c>
      <c r="C28606" s="28" t="s">
        <v>29388</v>
      </c>
    </row>
    <row r="28607" spans="1:3" x14ac:dyDescent="0.2">
      <c r="A28607" s="28">
        <v>64836</v>
      </c>
      <c r="B28607" s="28" t="s">
        <v>18827</v>
      </c>
      <c r="C28607" s="28" t="s">
        <v>29388</v>
      </c>
    </row>
    <row r="28608" spans="1:3" x14ac:dyDescent="0.2">
      <c r="A28608" s="28">
        <v>64840</v>
      </c>
      <c r="B28608" s="28" t="s">
        <v>25668</v>
      </c>
      <c r="C28608" s="28" t="s">
        <v>29388</v>
      </c>
    </row>
    <row r="28609" spans="1:3" x14ac:dyDescent="0.2">
      <c r="A28609" s="28">
        <v>64841</v>
      </c>
      <c r="B28609" s="28" t="s">
        <v>29636</v>
      </c>
      <c r="C28609" s="28" t="s">
        <v>29388</v>
      </c>
    </row>
    <row r="28610" spans="1:3" x14ac:dyDescent="0.2">
      <c r="A28610" s="28">
        <v>64842</v>
      </c>
      <c r="B28610" s="28" t="s">
        <v>17414</v>
      </c>
      <c r="C28610" s="28" t="s">
        <v>29388</v>
      </c>
    </row>
    <row r="28611" spans="1:3" x14ac:dyDescent="0.2">
      <c r="A28611" s="28">
        <v>64843</v>
      </c>
      <c r="B28611" s="28" t="s">
        <v>24724</v>
      </c>
      <c r="C28611" s="28" t="s">
        <v>29388</v>
      </c>
    </row>
    <row r="28612" spans="1:3" x14ac:dyDescent="0.2">
      <c r="A28612" s="28">
        <v>64844</v>
      </c>
      <c r="B28612" s="28" t="s">
        <v>15879</v>
      </c>
      <c r="C28612" s="28" t="s">
        <v>29388</v>
      </c>
    </row>
    <row r="28613" spans="1:3" x14ac:dyDescent="0.2">
      <c r="A28613" s="28">
        <v>64847</v>
      </c>
      <c r="B28613" s="28" t="s">
        <v>29637</v>
      </c>
      <c r="C28613" s="28" t="s">
        <v>29388</v>
      </c>
    </row>
    <row r="28614" spans="1:3" x14ac:dyDescent="0.2">
      <c r="A28614" s="28">
        <v>64848</v>
      </c>
      <c r="B28614" s="28" t="s">
        <v>29638</v>
      </c>
      <c r="C28614" s="28" t="s">
        <v>29388</v>
      </c>
    </row>
    <row r="28615" spans="1:3" x14ac:dyDescent="0.2">
      <c r="A28615" s="28">
        <v>64849</v>
      </c>
      <c r="B28615" s="28" t="s">
        <v>29639</v>
      </c>
      <c r="C28615" s="28" t="s">
        <v>29388</v>
      </c>
    </row>
    <row r="28616" spans="1:3" x14ac:dyDescent="0.2">
      <c r="A28616" s="28">
        <v>64850</v>
      </c>
      <c r="B28616" s="28" t="s">
        <v>27272</v>
      </c>
      <c r="C28616" s="28" t="s">
        <v>29388</v>
      </c>
    </row>
    <row r="28617" spans="1:3" x14ac:dyDescent="0.2">
      <c r="A28617" s="28">
        <v>64853</v>
      </c>
      <c r="B28617" s="28" t="s">
        <v>29640</v>
      </c>
      <c r="C28617" s="28" t="s">
        <v>29388</v>
      </c>
    </row>
    <row r="28618" spans="1:3" x14ac:dyDescent="0.2">
      <c r="A28618" s="28">
        <v>64854</v>
      </c>
      <c r="B28618" s="28" t="s">
        <v>29641</v>
      </c>
      <c r="C28618" s="28" t="s">
        <v>29388</v>
      </c>
    </row>
    <row r="28619" spans="1:3" x14ac:dyDescent="0.2">
      <c r="A28619" s="28">
        <v>64855</v>
      </c>
      <c r="B28619" s="28" t="s">
        <v>29642</v>
      </c>
      <c r="C28619" s="28" t="s">
        <v>29388</v>
      </c>
    </row>
    <row r="28620" spans="1:3" x14ac:dyDescent="0.2">
      <c r="A28620" s="28">
        <v>64856</v>
      </c>
      <c r="B28620" s="28" t="s">
        <v>20583</v>
      </c>
      <c r="C28620" s="28" t="s">
        <v>29388</v>
      </c>
    </row>
    <row r="28621" spans="1:3" x14ac:dyDescent="0.2">
      <c r="A28621" s="28">
        <v>64857</v>
      </c>
      <c r="B28621" s="28" t="s">
        <v>29643</v>
      </c>
      <c r="C28621" s="28" t="s">
        <v>29388</v>
      </c>
    </row>
    <row r="28622" spans="1:3" x14ac:dyDescent="0.2">
      <c r="A28622" s="28">
        <v>64858</v>
      </c>
      <c r="B28622" s="28" t="s">
        <v>21943</v>
      </c>
      <c r="C28622" s="28" t="s">
        <v>29388</v>
      </c>
    </row>
    <row r="28623" spans="1:3" x14ac:dyDescent="0.2">
      <c r="A28623" s="28">
        <v>64859</v>
      </c>
      <c r="B28623" s="28" t="s">
        <v>29644</v>
      </c>
      <c r="C28623" s="28" t="s">
        <v>29388</v>
      </c>
    </row>
    <row r="28624" spans="1:3" x14ac:dyDescent="0.2">
      <c r="A28624" s="28">
        <v>64861</v>
      </c>
      <c r="B28624" s="28" t="s">
        <v>29645</v>
      </c>
      <c r="C28624" s="28" t="s">
        <v>29388</v>
      </c>
    </row>
    <row r="28625" spans="1:3" x14ac:dyDescent="0.2">
      <c r="A28625" s="28">
        <v>64862</v>
      </c>
      <c r="B28625" s="28" t="s">
        <v>29646</v>
      </c>
      <c r="C28625" s="28" t="s">
        <v>29388</v>
      </c>
    </row>
    <row r="28626" spans="1:3" x14ac:dyDescent="0.2">
      <c r="A28626" s="28">
        <v>64863</v>
      </c>
      <c r="B28626" s="28" t="s">
        <v>29647</v>
      </c>
      <c r="C28626" s="28" t="s">
        <v>29388</v>
      </c>
    </row>
    <row r="28627" spans="1:3" x14ac:dyDescent="0.2">
      <c r="A28627" s="28">
        <v>64864</v>
      </c>
      <c r="B28627" s="28" t="s">
        <v>23969</v>
      </c>
      <c r="C28627" s="28" t="s">
        <v>29388</v>
      </c>
    </row>
    <row r="28628" spans="1:3" x14ac:dyDescent="0.2">
      <c r="A28628" s="28">
        <v>64865</v>
      </c>
      <c r="B28628" s="28" t="s">
        <v>19789</v>
      </c>
      <c r="C28628" s="28" t="s">
        <v>29388</v>
      </c>
    </row>
    <row r="28629" spans="1:3" x14ac:dyDescent="0.2">
      <c r="A28629" s="28">
        <v>64866</v>
      </c>
      <c r="B28629" s="28" t="s">
        <v>29648</v>
      </c>
      <c r="C28629" s="28" t="s">
        <v>29388</v>
      </c>
    </row>
    <row r="28630" spans="1:3" x14ac:dyDescent="0.2">
      <c r="A28630" s="28">
        <v>64867</v>
      </c>
      <c r="B28630" s="28" t="s">
        <v>22762</v>
      </c>
      <c r="C28630" s="28" t="s">
        <v>29388</v>
      </c>
    </row>
    <row r="28631" spans="1:3" x14ac:dyDescent="0.2">
      <c r="A28631" s="28">
        <v>64868</v>
      </c>
      <c r="B28631" s="28" t="s">
        <v>29649</v>
      </c>
      <c r="C28631" s="28" t="s">
        <v>29388</v>
      </c>
    </row>
    <row r="28632" spans="1:3" x14ac:dyDescent="0.2">
      <c r="A28632" s="28">
        <v>64869</v>
      </c>
      <c r="B28632" s="28" t="s">
        <v>22642</v>
      </c>
      <c r="C28632" s="28" t="s">
        <v>29388</v>
      </c>
    </row>
    <row r="28633" spans="1:3" x14ac:dyDescent="0.2">
      <c r="A28633" s="28">
        <v>64870</v>
      </c>
      <c r="B28633" s="28" t="s">
        <v>29650</v>
      </c>
      <c r="C28633" s="28" t="s">
        <v>29388</v>
      </c>
    </row>
    <row r="28634" spans="1:3" x14ac:dyDescent="0.2">
      <c r="A28634" s="28">
        <v>64873</v>
      </c>
      <c r="B28634" s="28" t="s">
        <v>16505</v>
      </c>
      <c r="C28634" s="28" t="s">
        <v>29388</v>
      </c>
    </row>
    <row r="28635" spans="1:3" x14ac:dyDescent="0.2">
      <c r="A28635" s="28">
        <v>64874</v>
      </c>
      <c r="B28635" s="28" t="s">
        <v>27942</v>
      </c>
      <c r="C28635" s="28" t="s">
        <v>29388</v>
      </c>
    </row>
    <row r="28636" spans="1:3" x14ac:dyDescent="0.2">
      <c r="A28636" s="28">
        <v>64944</v>
      </c>
      <c r="B28636" s="28" t="s">
        <v>29566</v>
      </c>
      <c r="C28636" s="28" t="s">
        <v>29388</v>
      </c>
    </row>
    <row r="28637" spans="1:3" x14ac:dyDescent="0.2">
      <c r="A28637" s="28">
        <v>64999</v>
      </c>
      <c r="B28637" s="28" t="s">
        <v>29566</v>
      </c>
      <c r="C28637" s="28" t="s">
        <v>29388</v>
      </c>
    </row>
    <row r="28638" spans="1:3" x14ac:dyDescent="0.2">
      <c r="A28638" s="28">
        <v>65001</v>
      </c>
      <c r="B28638" s="28" t="s">
        <v>18518</v>
      </c>
      <c r="C28638" s="28" t="s">
        <v>29388</v>
      </c>
    </row>
    <row r="28639" spans="1:3" x14ac:dyDescent="0.2">
      <c r="A28639" s="28">
        <v>65010</v>
      </c>
      <c r="B28639" s="28" t="s">
        <v>16068</v>
      </c>
      <c r="C28639" s="28" t="s">
        <v>29388</v>
      </c>
    </row>
    <row r="28640" spans="1:3" x14ac:dyDescent="0.2">
      <c r="A28640" s="28">
        <v>65011</v>
      </c>
      <c r="B28640" s="28" t="s">
        <v>29651</v>
      </c>
      <c r="C28640" s="28" t="s">
        <v>29388</v>
      </c>
    </row>
    <row r="28641" spans="1:3" x14ac:dyDescent="0.2">
      <c r="A28641" s="28">
        <v>65013</v>
      </c>
      <c r="B28641" s="28" t="s">
        <v>21875</v>
      </c>
      <c r="C28641" s="28" t="s">
        <v>29388</v>
      </c>
    </row>
    <row r="28642" spans="1:3" x14ac:dyDescent="0.2">
      <c r="A28642" s="28">
        <v>65014</v>
      </c>
      <c r="B28642" s="28" t="s">
        <v>21649</v>
      </c>
      <c r="C28642" s="28" t="s">
        <v>29388</v>
      </c>
    </row>
    <row r="28643" spans="1:3" x14ac:dyDescent="0.2">
      <c r="A28643" s="28">
        <v>65016</v>
      </c>
      <c r="B28643" s="28" t="s">
        <v>29652</v>
      </c>
      <c r="C28643" s="28" t="s">
        <v>29388</v>
      </c>
    </row>
    <row r="28644" spans="1:3" x14ac:dyDescent="0.2">
      <c r="A28644" s="28">
        <v>65017</v>
      </c>
      <c r="B28644" s="28" t="s">
        <v>29653</v>
      </c>
      <c r="C28644" s="28" t="s">
        <v>29388</v>
      </c>
    </row>
    <row r="28645" spans="1:3" x14ac:dyDescent="0.2">
      <c r="A28645" s="28">
        <v>65018</v>
      </c>
      <c r="B28645" s="28" t="s">
        <v>19390</v>
      </c>
      <c r="C28645" s="28" t="s">
        <v>29388</v>
      </c>
    </row>
    <row r="28646" spans="1:3" x14ac:dyDescent="0.2">
      <c r="A28646" s="28">
        <v>65020</v>
      </c>
      <c r="B28646" s="28" t="s">
        <v>29654</v>
      </c>
      <c r="C28646" s="28" t="s">
        <v>29388</v>
      </c>
    </row>
    <row r="28647" spans="1:3" x14ac:dyDescent="0.2">
      <c r="A28647" s="28">
        <v>65023</v>
      </c>
      <c r="B28647" s="28" t="s">
        <v>25309</v>
      </c>
      <c r="C28647" s="28" t="s">
        <v>29388</v>
      </c>
    </row>
    <row r="28648" spans="1:3" x14ac:dyDescent="0.2">
      <c r="A28648" s="28">
        <v>65024</v>
      </c>
      <c r="B28648" s="28" t="s">
        <v>29655</v>
      </c>
      <c r="C28648" s="28" t="s">
        <v>29388</v>
      </c>
    </row>
    <row r="28649" spans="1:3" x14ac:dyDescent="0.2">
      <c r="A28649" s="28">
        <v>65025</v>
      </c>
      <c r="B28649" s="28" t="s">
        <v>19566</v>
      </c>
      <c r="C28649" s="28" t="s">
        <v>29388</v>
      </c>
    </row>
    <row r="28650" spans="1:3" x14ac:dyDescent="0.2">
      <c r="A28650" s="28">
        <v>65026</v>
      </c>
      <c r="B28650" s="28" t="s">
        <v>27199</v>
      </c>
      <c r="C28650" s="28" t="s">
        <v>29388</v>
      </c>
    </row>
    <row r="28651" spans="1:3" x14ac:dyDescent="0.2">
      <c r="A28651" s="28">
        <v>65032</v>
      </c>
      <c r="B28651" s="28" t="s">
        <v>29656</v>
      </c>
      <c r="C28651" s="28" t="s">
        <v>29388</v>
      </c>
    </row>
    <row r="28652" spans="1:3" x14ac:dyDescent="0.2">
      <c r="A28652" s="28">
        <v>65034</v>
      </c>
      <c r="B28652" s="28" t="s">
        <v>28522</v>
      </c>
      <c r="C28652" s="28" t="s">
        <v>29388</v>
      </c>
    </row>
    <row r="28653" spans="1:3" x14ac:dyDescent="0.2">
      <c r="A28653" s="28">
        <v>65035</v>
      </c>
      <c r="B28653" s="28" t="s">
        <v>20240</v>
      </c>
      <c r="C28653" s="28" t="s">
        <v>29388</v>
      </c>
    </row>
    <row r="28654" spans="1:3" x14ac:dyDescent="0.2">
      <c r="A28654" s="28">
        <v>65036</v>
      </c>
      <c r="B28654" s="28" t="s">
        <v>29657</v>
      </c>
      <c r="C28654" s="28" t="s">
        <v>29388</v>
      </c>
    </row>
    <row r="28655" spans="1:3" x14ac:dyDescent="0.2">
      <c r="A28655" s="28">
        <v>65037</v>
      </c>
      <c r="B28655" s="28" t="s">
        <v>29658</v>
      </c>
      <c r="C28655" s="28" t="s">
        <v>29388</v>
      </c>
    </row>
    <row r="28656" spans="1:3" x14ac:dyDescent="0.2">
      <c r="A28656" s="28">
        <v>65038</v>
      </c>
      <c r="B28656" s="28" t="s">
        <v>29659</v>
      </c>
      <c r="C28656" s="28" t="s">
        <v>29388</v>
      </c>
    </row>
    <row r="28657" spans="1:3" x14ac:dyDescent="0.2">
      <c r="A28657" s="28">
        <v>65039</v>
      </c>
      <c r="B28657" s="28" t="s">
        <v>29272</v>
      </c>
      <c r="C28657" s="28" t="s">
        <v>29388</v>
      </c>
    </row>
    <row r="28658" spans="1:3" x14ac:dyDescent="0.2">
      <c r="A28658" s="28">
        <v>65040</v>
      </c>
      <c r="B28658" s="28" t="s">
        <v>29660</v>
      </c>
      <c r="C28658" s="28" t="s">
        <v>29388</v>
      </c>
    </row>
    <row r="28659" spans="1:3" x14ac:dyDescent="0.2">
      <c r="A28659" s="28">
        <v>65041</v>
      </c>
      <c r="B28659" s="28" t="s">
        <v>29661</v>
      </c>
      <c r="C28659" s="28" t="s">
        <v>29388</v>
      </c>
    </row>
    <row r="28660" spans="1:3" x14ac:dyDescent="0.2">
      <c r="A28660" s="28">
        <v>65042</v>
      </c>
      <c r="B28660" s="28" t="s">
        <v>22403</v>
      </c>
      <c r="C28660" s="28" t="s">
        <v>29388</v>
      </c>
    </row>
    <row r="28661" spans="1:3" x14ac:dyDescent="0.2">
      <c r="A28661" s="28">
        <v>65043</v>
      </c>
      <c r="B28661" s="28" t="s">
        <v>29662</v>
      </c>
      <c r="C28661" s="28" t="s">
        <v>29388</v>
      </c>
    </row>
    <row r="28662" spans="1:3" x14ac:dyDescent="0.2">
      <c r="A28662" s="28">
        <v>65046</v>
      </c>
      <c r="B28662" s="28" t="s">
        <v>16400</v>
      </c>
      <c r="C28662" s="28" t="s">
        <v>29388</v>
      </c>
    </row>
    <row r="28663" spans="1:3" x14ac:dyDescent="0.2">
      <c r="A28663" s="28">
        <v>65047</v>
      </c>
      <c r="B28663" s="28" t="s">
        <v>29663</v>
      </c>
      <c r="C28663" s="28" t="s">
        <v>29388</v>
      </c>
    </row>
    <row r="28664" spans="1:3" x14ac:dyDescent="0.2">
      <c r="A28664" s="28">
        <v>65048</v>
      </c>
      <c r="B28664" s="28" t="s">
        <v>29664</v>
      </c>
      <c r="C28664" s="28" t="s">
        <v>29388</v>
      </c>
    </row>
    <row r="28665" spans="1:3" x14ac:dyDescent="0.2">
      <c r="A28665" s="28">
        <v>65049</v>
      </c>
      <c r="B28665" s="28" t="s">
        <v>29665</v>
      </c>
      <c r="C28665" s="28" t="s">
        <v>29388</v>
      </c>
    </row>
    <row r="28666" spans="1:3" x14ac:dyDescent="0.2">
      <c r="A28666" s="28">
        <v>65050</v>
      </c>
      <c r="B28666" s="28" t="s">
        <v>18268</v>
      </c>
      <c r="C28666" s="28" t="s">
        <v>29388</v>
      </c>
    </row>
    <row r="28667" spans="1:3" x14ac:dyDescent="0.2">
      <c r="A28667" s="28">
        <v>65051</v>
      </c>
      <c r="B28667" s="28" t="s">
        <v>22244</v>
      </c>
      <c r="C28667" s="28" t="s">
        <v>29388</v>
      </c>
    </row>
    <row r="28668" spans="1:3" x14ac:dyDescent="0.2">
      <c r="A28668" s="28">
        <v>65052</v>
      </c>
      <c r="B28668" s="28" t="s">
        <v>29666</v>
      </c>
      <c r="C28668" s="28" t="s">
        <v>29388</v>
      </c>
    </row>
    <row r="28669" spans="1:3" x14ac:dyDescent="0.2">
      <c r="A28669" s="28">
        <v>65053</v>
      </c>
      <c r="B28669" s="28" t="s">
        <v>29667</v>
      </c>
      <c r="C28669" s="28" t="s">
        <v>29388</v>
      </c>
    </row>
    <row r="28670" spans="1:3" x14ac:dyDescent="0.2">
      <c r="A28670" s="28">
        <v>65054</v>
      </c>
      <c r="B28670" s="28" t="s">
        <v>29668</v>
      </c>
      <c r="C28670" s="28" t="s">
        <v>29388</v>
      </c>
    </row>
    <row r="28671" spans="1:3" x14ac:dyDescent="0.2">
      <c r="A28671" s="28">
        <v>65055</v>
      </c>
      <c r="B28671" s="28" t="s">
        <v>29669</v>
      </c>
      <c r="C28671" s="28" t="s">
        <v>29388</v>
      </c>
    </row>
    <row r="28672" spans="1:3" x14ac:dyDescent="0.2">
      <c r="A28672" s="28">
        <v>65058</v>
      </c>
      <c r="B28672" s="28" t="s">
        <v>29670</v>
      </c>
      <c r="C28672" s="28" t="s">
        <v>29388</v>
      </c>
    </row>
    <row r="28673" spans="1:3" x14ac:dyDescent="0.2">
      <c r="A28673" s="28">
        <v>65059</v>
      </c>
      <c r="B28673" s="28" t="s">
        <v>29671</v>
      </c>
      <c r="C28673" s="28" t="s">
        <v>29388</v>
      </c>
    </row>
    <row r="28674" spans="1:3" x14ac:dyDescent="0.2">
      <c r="A28674" s="28">
        <v>65061</v>
      </c>
      <c r="B28674" s="28" t="s">
        <v>24380</v>
      </c>
      <c r="C28674" s="28" t="s">
        <v>29388</v>
      </c>
    </row>
    <row r="28675" spans="1:3" x14ac:dyDescent="0.2">
      <c r="A28675" s="28">
        <v>65062</v>
      </c>
      <c r="B28675" s="28" t="s">
        <v>24940</v>
      </c>
      <c r="C28675" s="28" t="s">
        <v>29388</v>
      </c>
    </row>
    <row r="28676" spans="1:3" x14ac:dyDescent="0.2">
      <c r="A28676" s="28">
        <v>65063</v>
      </c>
      <c r="B28676" s="28" t="s">
        <v>20033</v>
      </c>
      <c r="C28676" s="28" t="s">
        <v>29388</v>
      </c>
    </row>
    <row r="28677" spans="1:3" x14ac:dyDescent="0.2">
      <c r="A28677" s="28">
        <v>65064</v>
      </c>
      <c r="B28677" s="28" t="s">
        <v>19175</v>
      </c>
      <c r="C28677" s="28" t="s">
        <v>29388</v>
      </c>
    </row>
    <row r="28678" spans="1:3" x14ac:dyDescent="0.2">
      <c r="A28678" s="28">
        <v>65065</v>
      </c>
      <c r="B28678" s="28" t="s">
        <v>29672</v>
      </c>
      <c r="C28678" s="28" t="s">
        <v>29388</v>
      </c>
    </row>
    <row r="28679" spans="1:3" x14ac:dyDescent="0.2">
      <c r="A28679" s="28">
        <v>65066</v>
      </c>
      <c r="B28679" s="28" t="s">
        <v>25792</v>
      </c>
      <c r="C28679" s="28" t="s">
        <v>29388</v>
      </c>
    </row>
    <row r="28680" spans="1:3" x14ac:dyDescent="0.2">
      <c r="A28680" s="28">
        <v>65067</v>
      </c>
      <c r="B28680" s="28" t="s">
        <v>16718</v>
      </c>
      <c r="C28680" s="28" t="s">
        <v>29388</v>
      </c>
    </row>
    <row r="28681" spans="1:3" x14ac:dyDescent="0.2">
      <c r="A28681" s="28">
        <v>65068</v>
      </c>
      <c r="B28681" s="28" t="s">
        <v>29673</v>
      </c>
      <c r="C28681" s="28" t="s">
        <v>29388</v>
      </c>
    </row>
    <row r="28682" spans="1:3" x14ac:dyDescent="0.2">
      <c r="A28682" s="28">
        <v>65069</v>
      </c>
      <c r="B28682" s="28" t="s">
        <v>29674</v>
      </c>
      <c r="C28682" s="28" t="s">
        <v>29388</v>
      </c>
    </row>
    <row r="28683" spans="1:3" x14ac:dyDescent="0.2">
      <c r="A28683" s="28">
        <v>65072</v>
      </c>
      <c r="B28683" s="28" t="s">
        <v>21600</v>
      </c>
      <c r="C28683" s="28" t="s">
        <v>29388</v>
      </c>
    </row>
    <row r="28684" spans="1:3" x14ac:dyDescent="0.2">
      <c r="A28684" s="28">
        <v>65074</v>
      </c>
      <c r="B28684" s="28" t="s">
        <v>23020</v>
      </c>
      <c r="C28684" s="28" t="s">
        <v>29388</v>
      </c>
    </row>
    <row r="28685" spans="1:3" x14ac:dyDescent="0.2">
      <c r="A28685" s="28">
        <v>65075</v>
      </c>
      <c r="B28685" s="28" t="s">
        <v>29675</v>
      </c>
      <c r="C28685" s="28" t="s">
        <v>29388</v>
      </c>
    </row>
    <row r="28686" spans="1:3" x14ac:dyDescent="0.2">
      <c r="A28686" s="28">
        <v>65076</v>
      </c>
      <c r="B28686" s="28" t="s">
        <v>20083</v>
      </c>
      <c r="C28686" s="28" t="s">
        <v>29388</v>
      </c>
    </row>
    <row r="28687" spans="1:3" x14ac:dyDescent="0.2">
      <c r="A28687" s="28">
        <v>65077</v>
      </c>
      <c r="B28687" s="28" t="s">
        <v>29676</v>
      </c>
      <c r="C28687" s="28" t="s">
        <v>29388</v>
      </c>
    </row>
    <row r="28688" spans="1:3" x14ac:dyDescent="0.2">
      <c r="A28688" s="28">
        <v>65078</v>
      </c>
      <c r="B28688" s="28" t="s">
        <v>29677</v>
      </c>
      <c r="C28688" s="28" t="s">
        <v>29388</v>
      </c>
    </row>
    <row r="28689" spans="1:3" x14ac:dyDescent="0.2">
      <c r="A28689" s="28">
        <v>65079</v>
      </c>
      <c r="B28689" s="28" t="s">
        <v>29678</v>
      </c>
      <c r="C28689" s="28" t="s">
        <v>29388</v>
      </c>
    </row>
    <row r="28690" spans="1:3" x14ac:dyDescent="0.2">
      <c r="A28690" s="28">
        <v>65080</v>
      </c>
      <c r="B28690" s="28" t="s">
        <v>29679</v>
      </c>
      <c r="C28690" s="28" t="s">
        <v>29388</v>
      </c>
    </row>
    <row r="28691" spans="1:3" x14ac:dyDescent="0.2">
      <c r="A28691" s="28">
        <v>65081</v>
      </c>
      <c r="B28691" s="28" t="s">
        <v>19878</v>
      </c>
      <c r="C28691" s="28" t="s">
        <v>29388</v>
      </c>
    </row>
    <row r="28692" spans="1:3" x14ac:dyDescent="0.2">
      <c r="A28692" s="28">
        <v>65082</v>
      </c>
      <c r="B28692" s="28" t="s">
        <v>24043</v>
      </c>
      <c r="C28692" s="28" t="s">
        <v>29388</v>
      </c>
    </row>
    <row r="28693" spans="1:3" x14ac:dyDescent="0.2">
      <c r="A28693" s="28">
        <v>65083</v>
      </c>
      <c r="B28693" s="28" t="s">
        <v>29680</v>
      </c>
      <c r="C28693" s="28" t="s">
        <v>29388</v>
      </c>
    </row>
    <row r="28694" spans="1:3" x14ac:dyDescent="0.2">
      <c r="A28694" s="28">
        <v>65084</v>
      </c>
      <c r="B28694" s="28" t="s">
        <v>17324</v>
      </c>
      <c r="C28694" s="28" t="s">
        <v>29388</v>
      </c>
    </row>
    <row r="28695" spans="1:3" x14ac:dyDescent="0.2">
      <c r="A28695" s="28">
        <v>65085</v>
      </c>
      <c r="B28695" s="28" t="s">
        <v>26220</v>
      </c>
      <c r="C28695" s="28" t="s">
        <v>29388</v>
      </c>
    </row>
    <row r="28696" spans="1:3" x14ac:dyDescent="0.2">
      <c r="A28696" s="28">
        <v>65101</v>
      </c>
      <c r="B28696" s="28" t="s">
        <v>24440</v>
      </c>
      <c r="C28696" s="28" t="s">
        <v>29388</v>
      </c>
    </row>
    <row r="28697" spans="1:3" x14ac:dyDescent="0.2">
      <c r="A28697" s="28">
        <v>65102</v>
      </c>
      <c r="B28697" s="28" t="s">
        <v>24440</v>
      </c>
      <c r="C28697" s="28" t="s">
        <v>29388</v>
      </c>
    </row>
    <row r="28698" spans="1:3" x14ac:dyDescent="0.2">
      <c r="A28698" s="28">
        <v>65103</v>
      </c>
      <c r="B28698" s="28" t="s">
        <v>24440</v>
      </c>
      <c r="C28698" s="28" t="s">
        <v>29388</v>
      </c>
    </row>
    <row r="28699" spans="1:3" x14ac:dyDescent="0.2">
      <c r="A28699" s="28">
        <v>65104</v>
      </c>
      <c r="B28699" s="28" t="s">
        <v>24440</v>
      </c>
      <c r="C28699" s="28" t="s">
        <v>29388</v>
      </c>
    </row>
    <row r="28700" spans="1:3" x14ac:dyDescent="0.2">
      <c r="A28700" s="28">
        <v>65105</v>
      </c>
      <c r="B28700" s="28" t="s">
        <v>24440</v>
      </c>
      <c r="C28700" s="28" t="s">
        <v>29388</v>
      </c>
    </row>
    <row r="28701" spans="1:3" x14ac:dyDescent="0.2">
      <c r="A28701" s="28">
        <v>65106</v>
      </c>
      <c r="B28701" s="28" t="s">
        <v>24440</v>
      </c>
      <c r="C28701" s="28" t="s">
        <v>29388</v>
      </c>
    </row>
    <row r="28702" spans="1:3" x14ac:dyDescent="0.2">
      <c r="A28702" s="28">
        <v>65107</v>
      </c>
      <c r="B28702" s="28" t="s">
        <v>24440</v>
      </c>
      <c r="C28702" s="28" t="s">
        <v>29388</v>
      </c>
    </row>
    <row r="28703" spans="1:3" x14ac:dyDescent="0.2">
      <c r="A28703" s="28">
        <v>65108</v>
      </c>
      <c r="B28703" s="28" t="s">
        <v>24440</v>
      </c>
      <c r="C28703" s="28" t="s">
        <v>29388</v>
      </c>
    </row>
    <row r="28704" spans="1:3" x14ac:dyDescent="0.2">
      <c r="A28704" s="28">
        <v>65109</v>
      </c>
      <c r="B28704" s="28" t="s">
        <v>24440</v>
      </c>
      <c r="C28704" s="28" t="s">
        <v>29388</v>
      </c>
    </row>
    <row r="28705" spans="1:3" x14ac:dyDescent="0.2">
      <c r="A28705" s="28">
        <v>65110</v>
      </c>
      <c r="B28705" s="28" t="s">
        <v>24440</v>
      </c>
      <c r="C28705" s="28" t="s">
        <v>29388</v>
      </c>
    </row>
    <row r="28706" spans="1:3" x14ac:dyDescent="0.2">
      <c r="A28706" s="28">
        <v>65111</v>
      </c>
      <c r="B28706" s="28" t="s">
        <v>24440</v>
      </c>
      <c r="C28706" s="28" t="s">
        <v>29388</v>
      </c>
    </row>
    <row r="28707" spans="1:3" x14ac:dyDescent="0.2">
      <c r="A28707" s="28">
        <v>65201</v>
      </c>
      <c r="B28707" s="28" t="s">
        <v>17276</v>
      </c>
      <c r="C28707" s="28" t="s">
        <v>29388</v>
      </c>
    </row>
    <row r="28708" spans="1:3" x14ac:dyDescent="0.2">
      <c r="A28708" s="28">
        <v>65202</v>
      </c>
      <c r="B28708" s="28" t="s">
        <v>17276</v>
      </c>
      <c r="C28708" s="28" t="s">
        <v>29388</v>
      </c>
    </row>
    <row r="28709" spans="1:3" x14ac:dyDescent="0.2">
      <c r="A28709" s="28">
        <v>65203</v>
      </c>
      <c r="B28709" s="28" t="s">
        <v>17276</v>
      </c>
      <c r="C28709" s="28" t="s">
        <v>29388</v>
      </c>
    </row>
    <row r="28710" spans="1:3" x14ac:dyDescent="0.2">
      <c r="A28710" s="28">
        <v>65205</v>
      </c>
      <c r="B28710" s="28" t="s">
        <v>17276</v>
      </c>
      <c r="C28710" s="28" t="s">
        <v>29388</v>
      </c>
    </row>
    <row r="28711" spans="1:3" x14ac:dyDescent="0.2">
      <c r="A28711" s="28">
        <v>65211</v>
      </c>
      <c r="B28711" s="28" t="s">
        <v>17276</v>
      </c>
      <c r="C28711" s="28" t="s">
        <v>29388</v>
      </c>
    </row>
    <row r="28712" spans="1:3" x14ac:dyDescent="0.2">
      <c r="A28712" s="28">
        <v>65212</v>
      </c>
      <c r="B28712" s="28" t="s">
        <v>17276</v>
      </c>
      <c r="C28712" s="28" t="s">
        <v>29388</v>
      </c>
    </row>
    <row r="28713" spans="1:3" x14ac:dyDescent="0.2">
      <c r="A28713" s="28">
        <v>65215</v>
      </c>
      <c r="B28713" s="28" t="s">
        <v>17276</v>
      </c>
      <c r="C28713" s="28" t="s">
        <v>29388</v>
      </c>
    </row>
    <row r="28714" spans="1:3" x14ac:dyDescent="0.2">
      <c r="A28714" s="28">
        <v>65216</v>
      </c>
      <c r="B28714" s="28" t="s">
        <v>17276</v>
      </c>
      <c r="C28714" s="28" t="s">
        <v>29388</v>
      </c>
    </row>
    <row r="28715" spans="1:3" x14ac:dyDescent="0.2">
      <c r="A28715" s="28">
        <v>65217</v>
      </c>
      <c r="B28715" s="28" t="s">
        <v>17276</v>
      </c>
      <c r="C28715" s="28" t="s">
        <v>29388</v>
      </c>
    </row>
    <row r="28716" spans="1:3" x14ac:dyDescent="0.2">
      <c r="A28716" s="28">
        <v>65218</v>
      </c>
      <c r="B28716" s="28" t="s">
        <v>17276</v>
      </c>
      <c r="C28716" s="28" t="s">
        <v>29388</v>
      </c>
    </row>
    <row r="28717" spans="1:3" x14ac:dyDescent="0.2">
      <c r="A28717" s="28">
        <v>65230</v>
      </c>
      <c r="B28717" s="28" t="s">
        <v>26919</v>
      </c>
      <c r="C28717" s="28" t="s">
        <v>29388</v>
      </c>
    </row>
    <row r="28718" spans="1:3" x14ac:dyDescent="0.2">
      <c r="A28718" s="28">
        <v>65231</v>
      </c>
      <c r="B28718" s="28" t="s">
        <v>29681</v>
      </c>
      <c r="C28718" s="28" t="s">
        <v>29388</v>
      </c>
    </row>
    <row r="28719" spans="1:3" x14ac:dyDescent="0.2">
      <c r="A28719" s="28">
        <v>65232</v>
      </c>
      <c r="B28719" s="28" t="s">
        <v>29682</v>
      </c>
      <c r="C28719" s="28" t="s">
        <v>29388</v>
      </c>
    </row>
    <row r="28720" spans="1:3" x14ac:dyDescent="0.2">
      <c r="A28720" s="28">
        <v>65233</v>
      </c>
      <c r="B28720" s="28" t="s">
        <v>18731</v>
      </c>
      <c r="C28720" s="28" t="s">
        <v>29388</v>
      </c>
    </row>
    <row r="28721" spans="1:3" x14ac:dyDescent="0.2">
      <c r="A28721" s="28">
        <v>65236</v>
      </c>
      <c r="B28721" s="28" t="s">
        <v>16659</v>
      </c>
      <c r="C28721" s="28" t="s">
        <v>29388</v>
      </c>
    </row>
    <row r="28722" spans="1:3" x14ac:dyDescent="0.2">
      <c r="A28722" s="28">
        <v>65237</v>
      </c>
      <c r="B28722" s="28" t="s">
        <v>29683</v>
      </c>
      <c r="C28722" s="28" t="s">
        <v>29388</v>
      </c>
    </row>
    <row r="28723" spans="1:3" x14ac:dyDescent="0.2">
      <c r="A28723" s="28">
        <v>65239</v>
      </c>
      <c r="B28723" s="28" t="s">
        <v>18330</v>
      </c>
      <c r="C28723" s="28" t="s">
        <v>29388</v>
      </c>
    </row>
    <row r="28724" spans="1:3" x14ac:dyDescent="0.2">
      <c r="A28724" s="28">
        <v>65240</v>
      </c>
      <c r="B28724" s="28" t="s">
        <v>29286</v>
      </c>
      <c r="C28724" s="28" t="s">
        <v>29388</v>
      </c>
    </row>
    <row r="28725" spans="1:3" x14ac:dyDescent="0.2">
      <c r="A28725" s="28">
        <v>65243</v>
      </c>
      <c r="B28725" s="28" t="s">
        <v>17441</v>
      </c>
      <c r="C28725" s="28" t="s">
        <v>29388</v>
      </c>
    </row>
    <row r="28726" spans="1:3" x14ac:dyDescent="0.2">
      <c r="A28726" s="28">
        <v>65244</v>
      </c>
      <c r="B28726" s="28" t="s">
        <v>29684</v>
      </c>
      <c r="C28726" s="28" t="s">
        <v>29388</v>
      </c>
    </row>
    <row r="28727" spans="1:3" x14ac:dyDescent="0.2">
      <c r="A28727" s="28">
        <v>65246</v>
      </c>
      <c r="B28727" s="28" t="s">
        <v>15929</v>
      </c>
      <c r="C28727" s="28" t="s">
        <v>29388</v>
      </c>
    </row>
    <row r="28728" spans="1:3" x14ac:dyDescent="0.2">
      <c r="A28728" s="28">
        <v>65247</v>
      </c>
      <c r="B28728" s="28" t="s">
        <v>29685</v>
      </c>
      <c r="C28728" s="28" t="s">
        <v>29388</v>
      </c>
    </row>
    <row r="28729" spans="1:3" x14ac:dyDescent="0.2">
      <c r="A28729" s="28">
        <v>65248</v>
      </c>
      <c r="B28729" s="28" t="s">
        <v>18658</v>
      </c>
      <c r="C28729" s="28" t="s">
        <v>29388</v>
      </c>
    </row>
    <row r="28730" spans="1:3" x14ac:dyDescent="0.2">
      <c r="A28730" s="28">
        <v>65250</v>
      </c>
      <c r="B28730" s="28" t="s">
        <v>16159</v>
      </c>
      <c r="C28730" s="28" t="s">
        <v>29388</v>
      </c>
    </row>
    <row r="28731" spans="1:3" x14ac:dyDescent="0.2">
      <c r="A28731" s="28">
        <v>65251</v>
      </c>
      <c r="B28731" s="28" t="s">
        <v>18661</v>
      </c>
      <c r="C28731" s="28" t="s">
        <v>29388</v>
      </c>
    </row>
    <row r="28732" spans="1:3" x14ac:dyDescent="0.2">
      <c r="A28732" s="28">
        <v>65254</v>
      </c>
      <c r="B28732" s="28" t="s">
        <v>19848</v>
      </c>
      <c r="C28732" s="28" t="s">
        <v>29388</v>
      </c>
    </row>
    <row r="28733" spans="1:3" x14ac:dyDescent="0.2">
      <c r="A28733" s="28">
        <v>65255</v>
      </c>
      <c r="B28733" s="28" t="s">
        <v>25843</v>
      </c>
      <c r="C28733" s="28" t="s">
        <v>29388</v>
      </c>
    </row>
    <row r="28734" spans="1:3" x14ac:dyDescent="0.2">
      <c r="A28734" s="28">
        <v>65256</v>
      </c>
      <c r="B28734" s="28" t="s">
        <v>20054</v>
      </c>
      <c r="C28734" s="28" t="s">
        <v>29388</v>
      </c>
    </row>
    <row r="28735" spans="1:3" x14ac:dyDescent="0.2">
      <c r="A28735" s="28">
        <v>65257</v>
      </c>
      <c r="B28735" s="28" t="s">
        <v>29686</v>
      </c>
      <c r="C28735" s="28" t="s">
        <v>29388</v>
      </c>
    </row>
    <row r="28736" spans="1:3" x14ac:dyDescent="0.2">
      <c r="A28736" s="28">
        <v>65258</v>
      </c>
      <c r="B28736" s="28" t="s">
        <v>29687</v>
      </c>
      <c r="C28736" s="28" t="s">
        <v>29388</v>
      </c>
    </row>
    <row r="28737" spans="1:3" x14ac:dyDescent="0.2">
      <c r="A28737" s="28">
        <v>65259</v>
      </c>
      <c r="B28737" s="28" t="s">
        <v>24064</v>
      </c>
      <c r="C28737" s="28" t="s">
        <v>29388</v>
      </c>
    </row>
    <row r="28738" spans="1:3" x14ac:dyDescent="0.2">
      <c r="A28738" s="28">
        <v>65260</v>
      </c>
      <c r="B28738" s="28" t="s">
        <v>17072</v>
      </c>
      <c r="C28738" s="28" t="s">
        <v>29388</v>
      </c>
    </row>
    <row r="28739" spans="1:3" x14ac:dyDescent="0.2">
      <c r="A28739" s="28">
        <v>65261</v>
      </c>
      <c r="B28739" s="28" t="s">
        <v>29688</v>
      </c>
      <c r="C28739" s="28" t="s">
        <v>29388</v>
      </c>
    </row>
    <row r="28740" spans="1:3" x14ac:dyDescent="0.2">
      <c r="A28740" s="28">
        <v>65262</v>
      </c>
      <c r="B28740" s="28" t="s">
        <v>29689</v>
      </c>
      <c r="C28740" s="28" t="s">
        <v>29388</v>
      </c>
    </row>
    <row r="28741" spans="1:3" x14ac:dyDescent="0.2">
      <c r="A28741" s="28">
        <v>65263</v>
      </c>
      <c r="B28741" s="28" t="s">
        <v>16608</v>
      </c>
      <c r="C28741" s="28" t="s">
        <v>29388</v>
      </c>
    </row>
    <row r="28742" spans="1:3" x14ac:dyDescent="0.2">
      <c r="A28742" s="28">
        <v>65264</v>
      </c>
      <c r="B28742" s="28" t="s">
        <v>18772</v>
      </c>
      <c r="C28742" s="28" t="s">
        <v>29388</v>
      </c>
    </row>
    <row r="28743" spans="1:3" x14ac:dyDescent="0.2">
      <c r="A28743" s="28">
        <v>65265</v>
      </c>
      <c r="B28743" s="28" t="s">
        <v>16739</v>
      </c>
      <c r="C28743" s="28" t="s">
        <v>29388</v>
      </c>
    </row>
    <row r="28744" spans="1:3" x14ac:dyDescent="0.2">
      <c r="A28744" s="28">
        <v>65270</v>
      </c>
      <c r="B28744" s="28" t="s">
        <v>29690</v>
      </c>
      <c r="C28744" s="28" t="s">
        <v>29388</v>
      </c>
    </row>
    <row r="28745" spans="1:3" x14ac:dyDescent="0.2">
      <c r="A28745" s="28">
        <v>65274</v>
      </c>
      <c r="B28745" s="28" t="s">
        <v>29691</v>
      </c>
      <c r="C28745" s="28" t="s">
        <v>29388</v>
      </c>
    </row>
    <row r="28746" spans="1:3" x14ac:dyDescent="0.2">
      <c r="A28746" s="28">
        <v>65275</v>
      </c>
      <c r="B28746" s="28" t="s">
        <v>16748</v>
      </c>
      <c r="C28746" s="28" t="s">
        <v>29388</v>
      </c>
    </row>
    <row r="28747" spans="1:3" x14ac:dyDescent="0.2">
      <c r="A28747" s="28">
        <v>65276</v>
      </c>
      <c r="B28747" s="28" t="s">
        <v>27220</v>
      </c>
      <c r="C28747" s="28" t="s">
        <v>29388</v>
      </c>
    </row>
    <row r="28748" spans="1:3" x14ac:dyDescent="0.2">
      <c r="A28748" s="28">
        <v>65278</v>
      </c>
      <c r="B28748" s="28" t="s">
        <v>21860</v>
      </c>
      <c r="C28748" s="28" t="s">
        <v>29388</v>
      </c>
    </row>
    <row r="28749" spans="1:3" x14ac:dyDescent="0.2">
      <c r="A28749" s="28">
        <v>65279</v>
      </c>
      <c r="B28749" s="28" t="s">
        <v>29692</v>
      </c>
      <c r="C28749" s="28" t="s">
        <v>29388</v>
      </c>
    </row>
    <row r="28750" spans="1:3" x14ac:dyDescent="0.2">
      <c r="A28750" s="28">
        <v>65280</v>
      </c>
      <c r="B28750" s="28" t="s">
        <v>29693</v>
      </c>
      <c r="C28750" s="28" t="s">
        <v>29388</v>
      </c>
    </row>
    <row r="28751" spans="1:3" x14ac:dyDescent="0.2">
      <c r="A28751" s="28">
        <v>65281</v>
      </c>
      <c r="B28751" s="28" t="s">
        <v>16139</v>
      </c>
      <c r="C28751" s="28" t="s">
        <v>29388</v>
      </c>
    </row>
    <row r="28752" spans="1:3" x14ac:dyDescent="0.2">
      <c r="A28752" s="28">
        <v>65282</v>
      </c>
      <c r="B28752" s="28" t="s">
        <v>24566</v>
      </c>
      <c r="C28752" s="28" t="s">
        <v>29388</v>
      </c>
    </row>
    <row r="28753" spans="1:3" x14ac:dyDescent="0.2">
      <c r="A28753" s="28">
        <v>65283</v>
      </c>
      <c r="B28753" s="28" t="s">
        <v>25434</v>
      </c>
      <c r="C28753" s="28" t="s">
        <v>29388</v>
      </c>
    </row>
    <row r="28754" spans="1:3" x14ac:dyDescent="0.2">
      <c r="A28754" s="28">
        <v>65284</v>
      </c>
      <c r="B28754" s="28" t="s">
        <v>19306</v>
      </c>
      <c r="C28754" s="28" t="s">
        <v>29388</v>
      </c>
    </row>
    <row r="28755" spans="1:3" x14ac:dyDescent="0.2">
      <c r="A28755" s="28">
        <v>65285</v>
      </c>
      <c r="B28755" s="28" t="s">
        <v>17297</v>
      </c>
      <c r="C28755" s="28" t="s">
        <v>29388</v>
      </c>
    </row>
    <row r="28756" spans="1:3" x14ac:dyDescent="0.2">
      <c r="A28756" s="28">
        <v>65286</v>
      </c>
      <c r="B28756" s="28" t="s">
        <v>29694</v>
      </c>
      <c r="C28756" s="28" t="s">
        <v>29388</v>
      </c>
    </row>
    <row r="28757" spans="1:3" x14ac:dyDescent="0.2">
      <c r="A28757" s="28">
        <v>65287</v>
      </c>
      <c r="B28757" s="28" t="s">
        <v>29695</v>
      </c>
      <c r="C28757" s="28" t="s">
        <v>29388</v>
      </c>
    </row>
    <row r="28758" spans="1:3" x14ac:dyDescent="0.2">
      <c r="A28758" s="28">
        <v>65299</v>
      </c>
      <c r="B28758" s="28" t="s">
        <v>17276</v>
      </c>
      <c r="C28758" s="28" t="s">
        <v>29388</v>
      </c>
    </row>
    <row r="28759" spans="1:3" x14ac:dyDescent="0.2">
      <c r="A28759" s="28">
        <v>65301</v>
      </c>
      <c r="B28759" s="28" t="s">
        <v>22420</v>
      </c>
      <c r="C28759" s="28" t="s">
        <v>29388</v>
      </c>
    </row>
    <row r="28760" spans="1:3" x14ac:dyDescent="0.2">
      <c r="A28760" s="28">
        <v>65302</v>
      </c>
      <c r="B28760" s="28" t="s">
        <v>22420</v>
      </c>
      <c r="C28760" s="28" t="s">
        <v>29388</v>
      </c>
    </row>
    <row r="28761" spans="1:3" x14ac:dyDescent="0.2">
      <c r="A28761" s="28">
        <v>65305</v>
      </c>
      <c r="B28761" s="28" t="s">
        <v>29696</v>
      </c>
      <c r="C28761" s="28" t="s">
        <v>29388</v>
      </c>
    </row>
    <row r="28762" spans="1:3" x14ac:dyDescent="0.2">
      <c r="A28762" s="28">
        <v>65320</v>
      </c>
      <c r="B28762" s="28" t="s">
        <v>29697</v>
      </c>
      <c r="C28762" s="28" t="s">
        <v>29388</v>
      </c>
    </row>
    <row r="28763" spans="1:3" x14ac:dyDescent="0.2">
      <c r="A28763" s="28">
        <v>65321</v>
      </c>
      <c r="B28763" s="28" t="s">
        <v>29698</v>
      </c>
      <c r="C28763" s="28" t="s">
        <v>29388</v>
      </c>
    </row>
    <row r="28764" spans="1:3" x14ac:dyDescent="0.2">
      <c r="A28764" s="28">
        <v>65322</v>
      </c>
      <c r="B28764" s="28" t="s">
        <v>21618</v>
      </c>
      <c r="C28764" s="28" t="s">
        <v>29388</v>
      </c>
    </row>
    <row r="28765" spans="1:3" x14ac:dyDescent="0.2">
      <c r="A28765" s="28">
        <v>65323</v>
      </c>
      <c r="B28765" s="28" t="s">
        <v>23328</v>
      </c>
      <c r="C28765" s="28" t="s">
        <v>29388</v>
      </c>
    </row>
    <row r="28766" spans="1:3" x14ac:dyDescent="0.2">
      <c r="A28766" s="28">
        <v>65324</v>
      </c>
      <c r="B28766" s="28" t="s">
        <v>29699</v>
      </c>
      <c r="C28766" s="28" t="s">
        <v>29388</v>
      </c>
    </row>
    <row r="28767" spans="1:3" x14ac:dyDescent="0.2">
      <c r="A28767" s="28">
        <v>65325</v>
      </c>
      <c r="B28767" s="28" t="s">
        <v>29700</v>
      </c>
      <c r="C28767" s="28" t="s">
        <v>29388</v>
      </c>
    </row>
    <row r="28768" spans="1:3" x14ac:dyDescent="0.2">
      <c r="A28768" s="28">
        <v>65326</v>
      </c>
      <c r="B28768" s="28" t="s">
        <v>18839</v>
      </c>
      <c r="C28768" s="28" t="s">
        <v>29388</v>
      </c>
    </row>
    <row r="28769" spans="1:3" x14ac:dyDescent="0.2">
      <c r="A28769" s="28">
        <v>65327</v>
      </c>
      <c r="B28769" s="28" t="s">
        <v>29305</v>
      </c>
      <c r="C28769" s="28" t="s">
        <v>29388</v>
      </c>
    </row>
    <row r="28770" spans="1:3" x14ac:dyDescent="0.2">
      <c r="A28770" s="28">
        <v>65329</v>
      </c>
      <c r="B28770" s="28" t="s">
        <v>15894</v>
      </c>
      <c r="C28770" s="28" t="s">
        <v>29388</v>
      </c>
    </row>
    <row r="28771" spans="1:3" x14ac:dyDescent="0.2">
      <c r="A28771" s="28">
        <v>65330</v>
      </c>
      <c r="B28771" s="28" t="s">
        <v>29701</v>
      </c>
      <c r="C28771" s="28" t="s">
        <v>29388</v>
      </c>
    </row>
    <row r="28772" spans="1:3" x14ac:dyDescent="0.2">
      <c r="A28772" s="28">
        <v>65332</v>
      </c>
      <c r="B28772" s="28" t="s">
        <v>29702</v>
      </c>
      <c r="C28772" s="28" t="s">
        <v>29388</v>
      </c>
    </row>
    <row r="28773" spans="1:3" x14ac:dyDescent="0.2">
      <c r="A28773" s="28">
        <v>65333</v>
      </c>
      <c r="B28773" s="28" t="s">
        <v>29703</v>
      </c>
      <c r="C28773" s="28" t="s">
        <v>29388</v>
      </c>
    </row>
    <row r="28774" spans="1:3" x14ac:dyDescent="0.2">
      <c r="A28774" s="28">
        <v>65334</v>
      </c>
      <c r="B28774" s="28" t="s">
        <v>20205</v>
      </c>
      <c r="C28774" s="28" t="s">
        <v>29388</v>
      </c>
    </row>
    <row r="28775" spans="1:3" x14ac:dyDescent="0.2">
      <c r="A28775" s="28">
        <v>65335</v>
      </c>
      <c r="B28775" s="28" t="s">
        <v>19081</v>
      </c>
      <c r="C28775" s="28" t="s">
        <v>29388</v>
      </c>
    </row>
    <row r="28776" spans="1:3" x14ac:dyDescent="0.2">
      <c r="A28776" s="28">
        <v>65336</v>
      </c>
      <c r="B28776" s="28" t="s">
        <v>29704</v>
      </c>
      <c r="C28776" s="28" t="s">
        <v>29388</v>
      </c>
    </row>
    <row r="28777" spans="1:3" x14ac:dyDescent="0.2">
      <c r="A28777" s="28">
        <v>65337</v>
      </c>
      <c r="B28777" s="28" t="s">
        <v>29705</v>
      </c>
      <c r="C28777" s="28" t="s">
        <v>29388</v>
      </c>
    </row>
    <row r="28778" spans="1:3" x14ac:dyDescent="0.2">
      <c r="A28778" s="28">
        <v>65338</v>
      </c>
      <c r="B28778" s="28" t="s">
        <v>16086</v>
      </c>
      <c r="C28778" s="28" t="s">
        <v>29388</v>
      </c>
    </row>
    <row r="28779" spans="1:3" x14ac:dyDescent="0.2">
      <c r="A28779" s="28">
        <v>65339</v>
      </c>
      <c r="B28779" s="28" t="s">
        <v>29706</v>
      </c>
      <c r="C28779" s="28" t="s">
        <v>29388</v>
      </c>
    </row>
    <row r="28780" spans="1:3" x14ac:dyDescent="0.2">
      <c r="A28780" s="28">
        <v>65340</v>
      </c>
      <c r="B28780" s="28" t="s">
        <v>20815</v>
      </c>
      <c r="C28780" s="28" t="s">
        <v>29388</v>
      </c>
    </row>
    <row r="28781" spans="1:3" x14ac:dyDescent="0.2">
      <c r="A28781" s="28">
        <v>65344</v>
      </c>
      <c r="B28781" s="28" t="s">
        <v>21927</v>
      </c>
      <c r="C28781" s="28" t="s">
        <v>29388</v>
      </c>
    </row>
    <row r="28782" spans="1:3" x14ac:dyDescent="0.2">
      <c r="A28782" s="28">
        <v>65345</v>
      </c>
      <c r="B28782" s="28" t="s">
        <v>27693</v>
      </c>
      <c r="C28782" s="28" t="s">
        <v>29388</v>
      </c>
    </row>
    <row r="28783" spans="1:3" x14ac:dyDescent="0.2">
      <c r="A28783" s="28">
        <v>65347</v>
      </c>
      <c r="B28783" s="28" t="s">
        <v>16526</v>
      </c>
      <c r="C28783" s="28" t="s">
        <v>29388</v>
      </c>
    </row>
    <row r="28784" spans="1:3" x14ac:dyDescent="0.2">
      <c r="A28784" s="28">
        <v>65348</v>
      </c>
      <c r="B28784" s="28" t="s">
        <v>29707</v>
      </c>
      <c r="C28784" s="28" t="s">
        <v>29388</v>
      </c>
    </row>
    <row r="28785" spans="1:3" x14ac:dyDescent="0.2">
      <c r="A28785" s="28">
        <v>65349</v>
      </c>
      <c r="B28785" s="28" t="s">
        <v>23092</v>
      </c>
      <c r="C28785" s="28" t="s">
        <v>29388</v>
      </c>
    </row>
    <row r="28786" spans="1:3" x14ac:dyDescent="0.2">
      <c r="A28786" s="28">
        <v>65350</v>
      </c>
      <c r="B28786" s="28" t="s">
        <v>19440</v>
      </c>
      <c r="C28786" s="28" t="s">
        <v>29388</v>
      </c>
    </row>
    <row r="28787" spans="1:3" x14ac:dyDescent="0.2">
      <c r="A28787" s="28">
        <v>65351</v>
      </c>
      <c r="B28787" s="28" t="s">
        <v>29708</v>
      </c>
      <c r="C28787" s="28" t="s">
        <v>29388</v>
      </c>
    </row>
    <row r="28788" spans="1:3" x14ac:dyDescent="0.2">
      <c r="A28788" s="28">
        <v>65354</v>
      </c>
      <c r="B28788" s="28" t="s">
        <v>18724</v>
      </c>
      <c r="C28788" s="28" t="s">
        <v>29388</v>
      </c>
    </row>
    <row r="28789" spans="1:3" x14ac:dyDescent="0.2">
      <c r="A28789" s="28">
        <v>65355</v>
      </c>
      <c r="B28789" s="28" t="s">
        <v>19130</v>
      </c>
      <c r="C28789" s="28" t="s">
        <v>29388</v>
      </c>
    </row>
    <row r="28790" spans="1:3" x14ac:dyDescent="0.2">
      <c r="A28790" s="28">
        <v>65360</v>
      </c>
      <c r="B28790" s="28" t="s">
        <v>15955</v>
      </c>
      <c r="C28790" s="28" t="s">
        <v>29388</v>
      </c>
    </row>
    <row r="28791" spans="1:3" x14ac:dyDescent="0.2">
      <c r="A28791" s="28">
        <v>65401</v>
      </c>
      <c r="B28791" s="28" t="s">
        <v>28403</v>
      </c>
      <c r="C28791" s="28" t="s">
        <v>29388</v>
      </c>
    </row>
    <row r="28792" spans="1:3" x14ac:dyDescent="0.2">
      <c r="A28792" s="28">
        <v>65402</v>
      </c>
      <c r="B28792" s="28" t="s">
        <v>28403</v>
      </c>
      <c r="C28792" s="28" t="s">
        <v>29388</v>
      </c>
    </row>
    <row r="28793" spans="1:3" x14ac:dyDescent="0.2">
      <c r="A28793" s="28">
        <v>65409</v>
      </c>
      <c r="B28793" s="28" t="s">
        <v>28403</v>
      </c>
      <c r="C28793" s="28" t="s">
        <v>29388</v>
      </c>
    </row>
    <row r="28794" spans="1:3" x14ac:dyDescent="0.2">
      <c r="A28794" s="28">
        <v>65436</v>
      </c>
      <c r="B28794" s="28" t="s">
        <v>24638</v>
      </c>
      <c r="C28794" s="28" t="s">
        <v>29388</v>
      </c>
    </row>
    <row r="28795" spans="1:3" x14ac:dyDescent="0.2">
      <c r="A28795" s="28">
        <v>65438</v>
      </c>
      <c r="B28795" s="28" t="s">
        <v>29709</v>
      </c>
      <c r="C28795" s="28" t="s">
        <v>29388</v>
      </c>
    </row>
    <row r="28796" spans="1:3" x14ac:dyDescent="0.2">
      <c r="A28796" s="28">
        <v>65439</v>
      </c>
      <c r="B28796" s="28" t="s">
        <v>29710</v>
      </c>
      <c r="C28796" s="28" t="s">
        <v>29388</v>
      </c>
    </row>
    <row r="28797" spans="1:3" x14ac:dyDescent="0.2">
      <c r="A28797" s="28">
        <v>65440</v>
      </c>
      <c r="B28797" s="28" t="s">
        <v>29711</v>
      </c>
      <c r="C28797" s="28" t="s">
        <v>29388</v>
      </c>
    </row>
    <row r="28798" spans="1:3" x14ac:dyDescent="0.2">
      <c r="A28798" s="28">
        <v>65441</v>
      </c>
      <c r="B28798" s="28" t="s">
        <v>26017</v>
      </c>
      <c r="C28798" s="28" t="s">
        <v>29388</v>
      </c>
    </row>
    <row r="28799" spans="1:3" x14ac:dyDescent="0.2">
      <c r="A28799" s="28">
        <v>65443</v>
      </c>
      <c r="B28799" s="28" t="s">
        <v>29712</v>
      </c>
      <c r="C28799" s="28" t="s">
        <v>29388</v>
      </c>
    </row>
    <row r="28800" spans="1:3" x14ac:dyDescent="0.2">
      <c r="A28800" s="28">
        <v>65444</v>
      </c>
      <c r="B28800" s="28" t="s">
        <v>25736</v>
      </c>
      <c r="C28800" s="28" t="s">
        <v>29388</v>
      </c>
    </row>
    <row r="28801" spans="1:3" x14ac:dyDescent="0.2">
      <c r="A28801" s="28">
        <v>65446</v>
      </c>
      <c r="B28801" s="28" t="s">
        <v>20332</v>
      </c>
      <c r="C28801" s="28" t="s">
        <v>29388</v>
      </c>
    </row>
    <row r="28802" spans="1:3" x14ac:dyDescent="0.2">
      <c r="A28802" s="28">
        <v>65449</v>
      </c>
      <c r="B28802" s="28" t="s">
        <v>29713</v>
      </c>
      <c r="C28802" s="28" t="s">
        <v>29388</v>
      </c>
    </row>
    <row r="28803" spans="1:3" x14ac:dyDescent="0.2">
      <c r="A28803" s="28">
        <v>65452</v>
      </c>
      <c r="B28803" s="28" t="s">
        <v>29714</v>
      </c>
      <c r="C28803" s="28" t="s">
        <v>29388</v>
      </c>
    </row>
    <row r="28804" spans="1:3" x14ac:dyDescent="0.2">
      <c r="A28804" s="28">
        <v>65453</v>
      </c>
      <c r="B28804" s="28" t="s">
        <v>19153</v>
      </c>
      <c r="C28804" s="28" t="s">
        <v>29388</v>
      </c>
    </row>
    <row r="28805" spans="1:3" x14ac:dyDescent="0.2">
      <c r="A28805" s="28">
        <v>65456</v>
      </c>
      <c r="B28805" s="28" t="s">
        <v>22170</v>
      </c>
      <c r="C28805" s="28" t="s">
        <v>29388</v>
      </c>
    </row>
    <row r="28806" spans="1:3" x14ac:dyDescent="0.2">
      <c r="A28806" s="28">
        <v>65457</v>
      </c>
      <c r="B28806" s="28" t="s">
        <v>29715</v>
      </c>
      <c r="C28806" s="28" t="s">
        <v>29388</v>
      </c>
    </row>
    <row r="28807" spans="1:3" x14ac:dyDescent="0.2">
      <c r="A28807" s="28">
        <v>65459</v>
      </c>
      <c r="B28807" s="28" t="s">
        <v>25334</v>
      </c>
      <c r="C28807" s="28" t="s">
        <v>29388</v>
      </c>
    </row>
    <row r="28808" spans="1:3" x14ac:dyDescent="0.2">
      <c r="A28808" s="28">
        <v>65461</v>
      </c>
      <c r="B28808" s="28" t="s">
        <v>29716</v>
      </c>
      <c r="C28808" s="28" t="s">
        <v>29388</v>
      </c>
    </row>
    <row r="28809" spans="1:3" x14ac:dyDescent="0.2">
      <c r="A28809" s="28">
        <v>65462</v>
      </c>
      <c r="B28809" s="28" t="s">
        <v>29717</v>
      </c>
      <c r="C28809" s="28" t="s">
        <v>29388</v>
      </c>
    </row>
    <row r="28810" spans="1:3" x14ac:dyDescent="0.2">
      <c r="A28810" s="28">
        <v>65463</v>
      </c>
      <c r="B28810" s="28" t="s">
        <v>24019</v>
      </c>
      <c r="C28810" s="28" t="s">
        <v>29388</v>
      </c>
    </row>
    <row r="28811" spans="1:3" x14ac:dyDescent="0.2">
      <c r="A28811" s="28">
        <v>65464</v>
      </c>
      <c r="B28811" s="28" t="s">
        <v>21657</v>
      </c>
      <c r="C28811" s="28" t="s">
        <v>29388</v>
      </c>
    </row>
    <row r="28812" spans="1:3" x14ac:dyDescent="0.2">
      <c r="A28812" s="28">
        <v>65466</v>
      </c>
      <c r="B28812" s="28" t="s">
        <v>24887</v>
      </c>
      <c r="C28812" s="28" t="s">
        <v>29388</v>
      </c>
    </row>
    <row r="28813" spans="1:3" x14ac:dyDescent="0.2">
      <c r="A28813" s="28">
        <v>65468</v>
      </c>
      <c r="B28813" s="28" t="s">
        <v>29718</v>
      </c>
      <c r="C28813" s="28" t="s">
        <v>29388</v>
      </c>
    </row>
    <row r="28814" spans="1:3" x14ac:dyDescent="0.2">
      <c r="A28814" s="28">
        <v>65470</v>
      </c>
      <c r="B28814" s="28" t="s">
        <v>22655</v>
      </c>
      <c r="C28814" s="28" t="s">
        <v>29388</v>
      </c>
    </row>
    <row r="28815" spans="1:3" x14ac:dyDescent="0.2">
      <c r="A28815" s="28">
        <v>65473</v>
      </c>
      <c r="B28815" s="28" t="s">
        <v>29719</v>
      </c>
      <c r="C28815" s="28" t="s">
        <v>29388</v>
      </c>
    </row>
    <row r="28816" spans="1:3" x14ac:dyDescent="0.2">
      <c r="A28816" s="28">
        <v>65479</v>
      </c>
      <c r="B28816" s="28" t="s">
        <v>29720</v>
      </c>
      <c r="C28816" s="28" t="s">
        <v>29388</v>
      </c>
    </row>
    <row r="28817" spans="1:3" x14ac:dyDescent="0.2">
      <c r="A28817" s="28">
        <v>65483</v>
      </c>
      <c r="B28817" s="28" t="s">
        <v>19360</v>
      </c>
      <c r="C28817" s="28" t="s">
        <v>29388</v>
      </c>
    </row>
    <row r="28818" spans="1:3" x14ac:dyDescent="0.2">
      <c r="A28818" s="28">
        <v>65484</v>
      </c>
      <c r="B28818" s="28" t="s">
        <v>29721</v>
      </c>
      <c r="C28818" s="28" t="s">
        <v>29388</v>
      </c>
    </row>
    <row r="28819" spans="1:3" x14ac:dyDescent="0.2">
      <c r="A28819" s="28">
        <v>65486</v>
      </c>
      <c r="B28819" s="28" t="s">
        <v>25448</v>
      </c>
      <c r="C28819" s="28" t="s">
        <v>29388</v>
      </c>
    </row>
    <row r="28820" spans="1:3" x14ac:dyDescent="0.2">
      <c r="A28820" s="28">
        <v>65501</v>
      </c>
      <c r="B28820" s="28" t="s">
        <v>29722</v>
      </c>
      <c r="C28820" s="28" t="s">
        <v>29388</v>
      </c>
    </row>
    <row r="28821" spans="1:3" x14ac:dyDescent="0.2">
      <c r="A28821" s="28">
        <v>65529</v>
      </c>
      <c r="B28821" s="28" t="s">
        <v>19653</v>
      </c>
      <c r="C28821" s="28" t="s">
        <v>29388</v>
      </c>
    </row>
    <row r="28822" spans="1:3" x14ac:dyDescent="0.2">
      <c r="A28822" s="28">
        <v>65532</v>
      </c>
      <c r="B28822" s="28" t="s">
        <v>29723</v>
      </c>
      <c r="C28822" s="28" t="s">
        <v>29388</v>
      </c>
    </row>
    <row r="28823" spans="1:3" x14ac:dyDescent="0.2">
      <c r="A28823" s="28">
        <v>65534</v>
      </c>
      <c r="B28823" s="28" t="s">
        <v>29724</v>
      </c>
      <c r="C28823" s="28" t="s">
        <v>29388</v>
      </c>
    </row>
    <row r="28824" spans="1:3" x14ac:dyDescent="0.2">
      <c r="A28824" s="28">
        <v>65535</v>
      </c>
      <c r="B28824" s="28" t="s">
        <v>22406</v>
      </c>
      <c r="C28824" s="28" t="s">
        <v>29388</v>
      </c>
    </row>
    <row r="28825" spans="1:3" x14ac:dyDescent="0.2">
      <c r="A28825" s="28">
        <v>65536</v>
      </c>
      <c r="B28825" s="28" t="s">
        <v>16568</v>
      </c>
      <c r="C28825" s="28" t="s">
        <v>29388</v>
      </c>
    </row>
    <row r="28826" spans="1:3" x14ac:dyDescent="0.2">
      <c r="A28826" s="28">
        <v>65541</v>
      </c>
      <c r="B28826" s="28" t="s">
        <v>15936</v>
      </c>
      <c r="C28826" s="28" t="s">
        <v>29388</v>
      </c>
    </row>
    <row r="28827" spans="1:3" x14ac:dyDescent="0.2">
      <c r="A28827" s="28">
        <v>65542</v>
      </c>
      <c r="B28827" s="28" t="s">
        <v>29725</v>
      </c>
      <c r="C28827" s="28" t="s">
        <v>29388</v>
      </c>
    </row>
    <row r="28828" spans="1:3" x14ac:dyDescent="0.2">
      <c r="A28828" s="28">
        <v>65543</v>
      </c>
      <c r="B28828" s="28" t="s">
        <v>21712</v>
      </c>
      <c r="C28828" s="28" t="s">
        <v>29388</v>
      </c>
    </row>
    <row r="28829" spans="1:3" x14ac:dyDescent="0.2">
      <c r="A28829" s="28">
        <v>65546</v>
      </c>
      <c r="B28829" s="28" t="s">
        <v>29726</v>
      </c>
      <c r="C28829" s="28" t="s">
        <v>29388</v>
      </c>
    </row>
    <row r="28830" spans="1:3" x14ac:dyDescent="0.2">
      <c r="A28830" s="28">
        <v>65548</v>
      </c>
      <c r="B28830" s="28" t="s">
        <v>29727</v>
      </c>
      <c r="C28830" s="28" t="s">
        <v>29388</v>
      </c>
    </row>
    <row r="28831" spans="1:3" x14ac:dyDescent="0.2">
      <c r="A28831" s="28">
        <v>65550</v>
      </c>
      <c r="B28831" s="28" t="s">
        <v>20076</v>
      </c>
      <c r="C28831" s="28" t="s">
        <v>29388</v>
      </c>
    </row>
    <row r="28832" spans="1:3" x14ac:dyDescent="0.2">
      <c r="A28832" s="28">
        <v>65552</v>
      </c>
      <c r="B28832" s="28" t="s">
        <v>27737</v>
      </c>
      <c r="C28832" s="28" t="s">
        <v>29388</v>
      </c>
    </row>
    <row r="28833" spans="1:3" x14ac:dyDescent="0.2">
      <c r="A28833" s="28">
        <v>65555</v>
      </c>
      <c r="B28833" s="28" t="s">
        <v>18871</v>
      </c>
      <c r="C28833" s="28" t="s">
        <v>29388</v>
      </c>
    </row>
    <row r="28834" spans="1:3" x14ac:dyDescent="0.2">
      <c r="A28834" s="28">
        <v>65556</v>
      </c>
      <c r="B28834" s="28" t="s">
        <v>17791</v>
      </c>
      <c r="C28834" s="28" t="s">
        <v>29388</v>
      </c>
    </row>
    <row r="28835" spans="1:3" x14ac:dyDescent="0.2">
      <c r="A28835" s="28">
        <v>65557</v>
      </c>
      <c r="B28835" s="28" t="s">
        <v>29728</v>
      </c>
      <c r="C28835" s="28" t="s">
        <v>29388</v>
      </c>
    </row>
    <row r="28836" spans="1:3" x14ac:dyDescent="0.2">
      <c r="A28836" s="28">
        <v>65559</v>
      </c>
      <c r="B28836" s="28" t="s">
        <v>18149</v>
      </c>
      <c r="C28836" s="28" t="s">
        <v>29388</v>
      </c>
    </row>
    <row r="28837" spans="1:3" x14ac:dyDescent="0.2">
      <c r="A28837" s="28">
        <v>65560</v>
      </c>
      <c r="B28837" s="28" t="s">
        <v>16144</v>
      </c>
      <c r="C28837" s="28" t="s">
        <v>29388</v>
      </c>
    </row>
    <row r="28838" spans="1:3" x14ac:dyDescent="0.2">
      <c r="A28838" s="28">
        <v>65564</v>
      </c>
      <c r="B28838" s="28" t="s">
        <v>29729</v>
      </c>
      <c r="C28838" s="28" t="s">
        <v>29388</v>
      </c>
    </row>
    <row r="28839" spans="1:3" x14ac:dyDescent="0.2">
      <c r="A28839" s="28">
        <v>65565</v>
      </c>
      <c r="B28839" s="28" t="s">
        <v>29730</v>
      </c>
      <c r="C28839" s="28" t="s">
        <v>29388</v>
      </c>
    </row>
    <row r="28840" spans="1:3" x14ac:dyDescent="0.2">
      <c r="A28840" s="28">
        <v>65566</v>
      </c>
      <c r="B28840" s="28" t="s">
        <v>29731</v>
      </c>
      <c r="C28840" s="28" t="s">
        <v>29388</v>
      </c>
    </row>
    <row r="28841" spans="1:3" x14ac:dyDescent="0.2">
      <c r="A28841" s="28">
        <v>65567</v>
      </c>
      <c r="B28841" s="28" t="s">
        <v>29732</v>
      </c>
      <c r="C28841" s="28" t="s">
        <v>29388</v>
      </c>
    </row>
    <row r="28842" spans="1:3" x14ac:dyDescent="0.2">
      <c r="A28842" s="28">
        <v>65570</v>
      </c>
      <c r="B28842" s="28" t="s">
        <v>29733</v>
      </c>
      <c r="C28842" s="28" t="s">
        <v>29388</v>
      </c>
    </row>
    <row r="28843" spans="1:3" x14ac:dyDescent="0.2">
      <c r="A28843" s="28">
        <v>65571</v>
      </c>
      <c r="B28843" s="28" t="s">
        <v>22304</v>
      </c>
      <c r="C28843" s="28" t="s">
        <v>29388</v>
      </c>
    </row>
    <row r="28844" spans="1:3" x14ac:dyDescent="0.2">
      <c r="A28844" s="28">
        <v>65580</v>
      </c>
      <c r="B28844" s="28" t="s">
        <v>29734</v>
      </c>
      <c r="C28844" s="28" t="s">
        <v>29388</v>
      </c>
    </row>
    <row r="28845" spans="1:3" x14ac:dyDescent="0.2">
      <c r="A28845" s="28">
        <v>65582</v>
      </c>
      <c r="B28845" s="28" t="s">
        <v>16775</v>
      </c>
      <c r="C28845" s="28" t="s">
        <v>29388</v>
      </c>
    </row>
    <row r="28846" spans="1:3" x14ac:dyDescent="0.2">
      <c r="A28846" s="28">
        <v>65583</v>
      </c>
      <c r="B28846" s="28" t="s">
        <v>22883</v>
      </c>
      <c r="C28846" s="28" t="s">
        <v>29388</v>
      </c>
    </row>
    <row r="28847" spans="1:3" x14ac:dyDescent="0.2">
      <c r="A28847" s="28">
        <v>65584</v>
      </c>
      <c r="B28847" s="28" t="s">
        <v>29735</v>
      </c>
      <c r="C28847" s="28" t="s">
        <v>29388</v>
      </c>
    </row>
    <row r="28848" spans="1:3" x14ac:dyDescent="0.2">
      <c r="A28848" s="28">
        <v>65586</v>
      </c>
      <c r="B28848" s="28" t="s">
        <v>29736</v>
      </c>
      <c r="C28848" s="28" t="s">
        <v>29388</v>
      </c>
    </row>
    <row r="28849" spans="1:3" x14ac:dyDescent="0.2">
      <c r="A28849" s="28">
        <v>65588</v>
      </c>
      <c r="B28849" s="28" t="s">
        <v>22132</v>
      </c>
      <c r="C28849" s="28" t="s">
        <v>29388</v>
      </c>
    </row>
    <row r="28850" spans="1:3" x14ac:dyDescent="0.2">
      <c r="A28850" s="28">
        <v>65589</v>
      </c>
      <c r="B28850" s="28" t="s">
        <v>19551</v>
      </c>
      <c r="C28850" s="28" t="s">
        <v>29388</v>
      </c>
    </row>
    <row r="28851" spans="1:3" x14ac:dyDescent="0.2">
      <c r="A28851" s="28">
        <v>65590</v>
      </c>
      <c r="B28851" s="28" t="s">
        <v>29737</v>
      </c>
      <c r="C28851" s="28" t="s">
        <v>29388</v>
      </c>
    </row>
    <row r="28852" spans="1:3" x14ac:dyDescent="0.2">
      <c r="A28852" s="28">
        <v>65591</v>
      </c>
      <c r="B28852" s="28" t="s">
        <v>27532</v>
      </c>
      <c r="C28852" s="28" t="s">
        <v>29388</v>
      </c>
    </row>
    <row r="28853" spans="1:3" x14ac:dyDescent="0.2">
      <c r="A28853" s="28">
        <v>65601</v>
      </c>
      <c r="B28853" s="28" t="s">
        <v>27986</v>
      </c>
      <c r="C28853" s="28" t="s">
        <v>29388</v>
      </c>
    </row>
    <row r="28854" spans="1:3" x14ac:dyDescent="0.2">
      <c r="A28854" s="28">
        <v>65603</v>
      </c>
      <c r="B28854" s="28" t="s">
        <v>20705</v>
      </c>
      <c r="C28854" s="28" t="s">
        <v>29388</v>
      </c>
    </row>
    <row r="28855" spans="1:3" x14ac:dyDescent="0.2">
      <c r="A28855" s="28">
        <v>65604</v>
      </c>
      <c r="B28855" s="28" t="s">
        <v>29738</v>
      </c>
      <c r="C28855" s="28" t="s">
        <v>29388</v>
      </c>
    </row>
    <row r="28856" spans="1:3" x14ac:dyDescent="0.2">
      <c r="A28856" s="28">
        <v>65605</v>
      </c>
      <c r="B28856" s="28" t="s">
        <v>16778</v>
      </c>
      <c r="C28856" s="28" t="s">
        <v>29388</v>
      </c>
    </row>
    <row r="28857" spans="1:3" x14ac:dyDescent="0.2">
      <c r="A28857" s="28">
        <v>65606</v>
      </c>
      <c r="B28857" s="28" t="s">
        <v>16581</v>
      </c>
      <c r="C28857" s="28" t="s">
        <v>29388</v>
      </c>
    </row>
    <row r="28858" spans="1:3" x14ac:dyDescent="0.2">
      <c r="A28858" s="28">
        <v>65607</v>
      </c>
      <c r="B28858" s="28" t="s">
        <v>29739</v>
      </c>
      <c r="C28858" s="28" t="s">
        <v>29388</v>
      </c>
    </row>
    <row r="28859" spans="1:3" x14ac:dyDescent="0.2">
      <c r="A28859" s="28">
        <v>65608</v>
      </c>
      <c r="B28859" s="28" t="s">
        <v>18727</v>
      </c>
      <c r="C28859" s="28" t="s">
        <v>29388</v>
      </c>
    </row>
    <row r="28860" spans="1:3" x14ac:dyDescent="0.2">
      <c r="A28860" s="28">
        <v>65609</v>
      </c>
      <c r="B28860" s="28" t="s">
        <v>17094</v>
      </c>
      <c r="C28860" s="28" t="s">
        <v>29388</v>
      </c>
    </row>
    <row r="28861" spans="1:3" x14ac:dyDescent="0.2">
      <c r="A28861" s="28">
        <v>65610</v>
      </c>
      <c r="B28861" s="28" t="s">
        <v>18402</v>
      </c>
      <c r="C28861" s="28" t="s">
        <v>29388</v>
      </c>
    </row>
    <row r="28862" spans="1:3" x14ac:dyDescent="0.2">
      <c r="A28862" s="28">
        <v>65611</v>
      </c>
      <c r="B28862" s="28" t="s">
        <v>29740</v>
      </c>
      <c r="C28862" s="28" t="s">
        <v>29388</v>
      </c>
    </row>
    <row r="28863" spans="1:3" x14ac:dyDescent="0.2">
      <c r="A28863" s="28">
        <v>65612</v>
      </c>
      <c r="B28863" s="28" t="s">
        <v>29741</v>
      </c>
      <c r="C28863" s="28" t="s">
        <v>29388</v>
      </c>
    </row>
    <row r="28864" spans="1:3" x14ac:dyDescent="0.2">
      <c r="A28864" s="28">
        <v>65613</v>
      </c>
      <c r="B28864" s="28" t="s">
        <v>19142</v>
      </c>
      <c r="C28864" s="28" t="s">
        <v>29388</v>
      </c>
    </row>
    <row r="28865" spans="1:3" x14ac:dyDescent="0.2">
      <c r="A28865" s="28">
        <v>65614</v>
      </c>
      <c r="B28865" s="28" t="s">
        <v>29742</v>
      </c>
      <c r="C28865" s="28" t="s">
        <v>29388</v>
      </c>
    </row>
    <row r="28866" spans="1:3" x14ac:dyDescent="0.2">
      <c r="A28866" s="28">
        <v>65615</v>
      </c>
      <c r="B28866" s="28" t="s">
        <v>29743</v>
      </c>
      <c r="C28866" s="28" t="s">
        <v>29388</v>
      </c>
    </row>
    <row r="28867" spans="1:3" x14ac:dyDescent="0.2">
      <c r="A28867" s="28">
        <v>65616</v>
      </c>
      <c r="B28867" s="28" t="s">
        <v>29743</v>
      </c>
      <c r="C28867" s="28" t="s">
        <v>29388</v>
      </c>
    </row>
    <row r="28868" spans="1:3" x14ac:dyDescent="0.2">
      <c r="A28868" s="28">
        <v>65617</v>
      </c>
      <c r="B28868" s="28" t="s">
        <v>16197</v>
      </c>
      <c r="C28868" s="28" t="s">
        <v>29388</v>
      </c>
    </row>
    <row r="28869" spans="1:3" x14ac:dyDescent="0.2">
      <c r="A28869" s="28">
        <v>65618</v>
      </c>
      <c r="B28869" s="28" t="s">
        <v>29744</v>
      </c>
      <c r="C28869" s="28" t="s">
        <v>29388</v>
      </c>
    </row>
    <row r="28870" spans="1:3" x14ac:dyDescent="0.2">
      <c r="A28870" s="28">
        <v>65619</v>
      </c>
      <c r="B28870" s="28" t="s">
        <v>16253</v>
      </c>
      <c r="C28870" s="28" t="s">
        <v>29388</v>
      </c>
    </row>
    <row r="28871" spans="1:3" x14ac:dyDescent="0.2">
      <c r="A28871" s="28">
        <v>65620</v>
      </c>
      <c r="B28871" s="28" t="s">
        <v>29745</v>
      </c>
      <c r="C28871" s="28" t="s">
        <v>29388</v>
      </c>
    </row>
    <row r="28872" spans="1:3" x14ac:dyDescent="0.2">
      <c r="A28872" s="28">
        <v>65622</v>
      </c>
      <c r="B28872" s="28" t="s">
        <v>19047</v>
      </c>
      <c r="C28872" s="28" t="s">
        <v>29388</v>
      </c>
    </row>
    <row r="28873" spans="1:3" x14ac:dyDescent="0.2">
      <c r="A28873" s="28">
        <v>65623</v>
      </c>
      <c r="B28873" s="28" t="s">
        <v>27878</v>
      </c>
      <c r="C28873" s="28" t="s">
        <v>29388</v>
      </c>
    </row>
    <row r="28874" spans="1:3" x14ac:dyDescent="0.2">
      <c r="A28874" s="28">
        <v>65624</v>
      </c>
      <c r="B28874" s="28" t="s">
        <v>29746</v>
      </c>
      <c r="C28874" s="28" t="s">
        <v>29388</v>
      </c>
    </row>
    <row r="28875" spans="1:3" x14ac:dyDescent="0.2">
      <c r="A28875" s="28">
        <v>65625</v>
      </c>
      <c r="B28875" s="28" t="s">
        <v>18736</v>
      </c>
      <c r="C28875" s="28" t="s">
        <v>29388</v>
      </c>
    </row>
    <row r="28876" spans="1:3" x14ac:dyDescent="0.2">
      <c r="A28876" s="28">
        <v>65626</v>
      </c>
      <c r="B28876" s="28" t="s">
        <v>29747</v>
      </c>
      <c r="C28876" s="28" t="s">
        <v>29388</v>
      </c>
    </row>
    <row r="28877" spans="1:3" x14ac:dyDescent="0.2">
      <c r="A28877" s="28">
        <v>65627</v>
      </c>
      <c r="B28877" s="28" t="s">
        <v>29748</v>
      </c>
      <c r="C28877" s="28" t="s">
        <v>29388</v>
      </c>
    </row>
    <row r="28878" spans="1:3" x14ac:dyDescent="0.2">
      <c r="A28878" s="28">
        <v>65629</v>
      </c>
      <c r="B28878" s="28" t="s">
        <v>28921</v>
      </c>
      <c r="C28878" s="28" t="s">
        <v>29388</v>
      </c>
    </row>
    <row r="28879" spans="1:3" x14ac:dyDescent="0.2">
      <c r="A28879" s="28">
        <v>65630</v>
      </c>
      <c r="B28879" s="28" t="s">
        <v>29749</v>
      </c>
      <c r="C28879" s="28" t="s">
        <v>29388</v>
      </c>
    </row>
    <row r="28880" spans="1:3" x14ac:dyDescent="0.2">
      <c r="A28880" s="28">
        <v>65631</v>
      </c>
      <c r="B28880" s="28" t="s">
        <v>29750</v>
      </c>
      <c r="C28880" s="28" t="s">
        <v>29388</v>
      </c>
    </row>
    <row r="28881" spans="1:3" x14ac:dyDescent="0.2">
      <c r="A28881" s="28">
        <v>65632</v>
      </c>
      <c r="B28881" s="28" t="s">
        <v>15963</v>
      </c>
      <c r="C28881" s="28" t="s">
        <v>29388</v>
      </c>
    </row>
    <row r="28882" spans="1:3" x14ac:dyDescent="0.2">
      <c r="A28882" s="28">
        <v>65633</v>
      </c>
      <c r="B28882" s="28" t="s">
        <v>26189</v>
      </c>
      <c r="C28882" s="28" t="s">
        <v>29388</v>
      </c>
    </row>
    <row r="28883" spans="1:3" x14ac:dyDescent="0.2">
      <c r="A28883" s="28">
        <v>65634</v>
      </c>
      <c r="B28883" s="28" t="s">
        <v>29751</v>
      </c>
      <c r="C28883" s="28" t="s">
        <v>29388</v>
      </c>
    </row>
    <row r="28884" spans="1:3" x14ac:dyDescent="0.2">
      <c r="A28884" s="28">
        <v>65635</v>
      </c>
      <c r="B28884" s="28" t="s">
        <v>24268</v>
      </c>
      <c r="C28884" s="28" t="s">
        <v>29388</v>
      </c>
    </row>
    <row r="28885" spans="1:3" x14ac:dyDescent="0.2">
      <c r="A28885" s="28">
        <v>65636</v>
      </c>
      <c r="B28885" s="28" t="s">
        <v>29752</v>
      </c>
      <c r="C28885" s="28" t="s">
        <v>29388</v>
      </c>
    </row>
    <row r="28886" spans="1:3" x14ac:dyDescent="0.2">
      <c r="A28886" s="28">
        <v>65637</v>
      </c>
      <c r="B28886" s="28" t="s">
        <v>23944</v>
      </c>
      <c r="C28886" s="28" t="s">
        <v>29388</v>
      </c>
    </row>
    <row r="28887" spans="1:3" x14ac:dyDescent="0.2">
      <c r="A28887" s="28">
        <v>65638</v>
      </c>
      <c r="B28887" s="28" t="s">
        <v>15965</v>
      </c>
      <c r="C28887" s="28" t="s">
        <v>29388</v>
      </c>
    </row>
    <row r="28888" spans="1:3" x14ac:dyDescent="0.2">
      <c r="A28888" s="28">
        <v>65640</v>
      </c>
      <c r="B28888" s="28" t="s">
        <v>29753</v>
      </c>
      <c r="C28888" s="28" t="s">
        <v>29388</v>
      </c>
    </row>
    <row r="28889" spans="1:3" x14ac:dyDescent="0.2">
      <c r="A28889" s="28">
        <v>65641</v>
      </c>
      <c r="B28889" s="28" t="s">
        <v>21569</v>
      </c>
      <c r="C28889" s="28" t="s">
        <v>29388</v>
      </c>
    </row>
    <row r="28890" spans="1:3" x14ac:dyDescent="0.2">
      <c r="A28890" s="28">
        <v>65644</v>
      </c>
      <c r="B28890" s="28" t="s">
        <v>19967</v>
      </c>
      <c r="C28890" s="28" t="s">
        <v>29388</v>
      </c>
    </row>
    <row r="28891" spans="1:3" x14ac:dyDescent="0.2">
      <c r="A28891" s="28">
        <v>65645</v>
      </c>
      <c r="B28891" s="28" t="s">
        <v>29754</v>
      </c>
      <c r="C28891" s="28" t="s">
        <v>29388</v>
      </c>
    </row>
    <row r="28892" spans="1:3" x14ac:dyDescent="0.2">
      <c r="A28892" s="28">
        <v>65646</v>
      </c>
      <c r="B28892" s="28" t="s">
        <v>29755</v>
      </c>
      <c r="C28892" s="28" t="s">
        <v>29388</v>
      </c>
    </row>
    <row r="28893" spans="1:3" x14ac:dyDescent="0.2">
      <c r="A28893" s="28">
        <v>65647</v>
      </c>
      <c r="B28893" s="28" t="s">
        <v>16391</v>
      </c>
      <c r="C28893" s="28" t="s">
        <v>29388</v>
      </c>
    </row>
    <row r="28894" spans="1:3" x14ac:dyDescent="0.2">
      <c r="A28894" s="28">
        <v>65648</v>
      </c>
      <c r="B28894" s="28" t="s">
        <v>29756</v>
      </c>
      <c r="C28894" s="28" t="s">
        <v>29388</v>
      </c>
    </row>
    <row r="28895" spans="1:3" x14ac:dyDescent="0.2">
      <c r="A28895" s="28">
        <v>65649</v>
      </c>
      <c r="B28895" s="28" t="s">
        <v>23075</v>
      </c>
      <c r="C28895" s="28" t="s">
        <v>29388</v>
      </c>
    </row>
    <row r="28896" spans="1:3" x14ac:dyDescent="0.2">
      <c r="A28896" s="28">
        <v>65650</v>
      </c>
      <c r="B28896" s="28" t="s">
        <v>17861</v>
      </c>
      <c r="C28896" s="28" t="s">
        <v>29388</v>
      </c>
    </row>
    <row r="28897" spans="1:3" x14ac:dyDescent="0.2">
      <c r="A28897" s="28">
        <v>65652</v>
      </c>
      <c r="B28897" s="28" t="s">
        <v>29757</v>
      </c>
      <c r="C28897" s="28" t="s">
        <v>29388</v>
      </c>
    </row>
    <row r="28898" spans="1:3" x14ac:dyDescent="0.2">
      <c r="A28898" s="28">
        <v>65653</v>
      </c>
      <c r="B28898" s="28" t="s">
        <v>23377</v>
      </c>
      <c r="C28898" s="28" t="s">
        <v>29388</v>
      </c>
    </row>
    <row r="28899" spans="1:3" x14ac:dyDescent="0.2">
      <c r="A28899" s="28">
        <v>65654</v>
      </c>
      <c r="B28899" s="28" t="s">
        <v>29758</v>
      </c>
      <c r="C28899" s="28" t="s">
        <v>29388</v>
      </c>
    </row>
    <row r="28900" spans="1:3" x14ac:dyDescent="0.2">
      <c r="A28900" s="28">
        <v>65655</v>
      </c>
      <c r="B28900" s="28" t="s">
        <v>19003</v>
      </c>
      <c r="C28900" s="28" t="s">
        <v>29388</v>
      </c>
    </row>
    <row r="28901" spans="1:3" x14ac:dyDescent="0.2">
      <c r="A28901" s="28">
        <v>65656</v>
      </c>
      <c r="B28901" s="28" t="s">
        <v>21055</v>
      </c>
      <c r="C28901" s="28" t="s">
        <v>29388</v>
      </c>
    </row>
    <row r="28902" spans="1:3" x14ac:dyDescent="0.2">
      <c r="A28902" s="28">
        <v>65657</v>
      </c>
      <c r="B28902" s="28" t="s">
        <v>17926</v>
      </c>
      <c r="C28902" s="28" t="s">
        <v>29388</v>
      </c>
    </row>
    <row r="28903" spans="1:3" x14ac:dyDescent="0.2">
      <c r="A28903" s="28">
        <v>65658</v>
      </c>
      <c r="B28903" s="28" t="s">
        <v>24670</v>
      </c>
      <c r="C28903" s="28" t="s">
        <v>29388</v>
      </c>
    </row>
    <row r="28904" spans="1:3" x14ac:dyDescent="0.2">
      <c r="A28904" s="28">
        <v>65660</v>
      </c>
      <c r="B28904" s="28" t="s">
        <v>29759</v>
      </c>
      <c r="C28904" s="28" t="s">
        <v>29388</v>
      </c>
    </row>
    <row r="28905" spans="1:3" x14ac:dyDescent="0.2">
      <c r="A28905" s="28">
        <v>65661</v>
      </c>
      <c r="B28905" s="28" t="s">
        <v>15956</v>
      </c>
      <c r="C28905" s="28" t="s">
        <v>29388</v>
      </c>
    </row>
    <row r="28906" spans="1:3" x14ac:dyDescent="0.2">
      <c r="A28906" s="28">
        <v>65662</v>
      </c>
      <c r="B28906" s="28" t="s">
        <v>29760</v>
      </c>
      <c r="C28906" s="28" t="s">
        <v>29388</v>
      </c>
    </row>
    <row r="28907" spans="1:3" x14ac:dyDescent="0.2">
      <c r="A28907" s="28">
        <v>65663</v>
      </c>
      <c r="B28907" s="28" t="s">
        <v>29761</v>
      </c>
      <c r="C28907" s="28" t="s">
        <v>29388</v>
      </c>
    </row>
    <row r="28908" spans="1:3" x14ac:dyDescent="0.2">
      <c r="A28908" s="28">
        <v>65664</v>
      </c>
      <c r="B28908" s="28" t="s">
        <v>21990</v>
      </c>
      <c r="C28908" s="28" t="s">
        <v>29388</v>
      </c>
    </row>
    <row r="28909" spans="1:3" x14ac:dyDescent="0.2">
      <c r="A28909" s="28">
        <v>65666</v>
      </c>
      <c r="B28909" s="28" t="s">
        <v>29762</v>
      </c>
      <c r="C28909" s="28" t="s">
        <v>29388</v>
      </c>
    </row>
    <row r="28910" spans="1:3" x14ac:dyDescent="0.2">
      <c r="A28910" s="28">
        <v>65667</v>
      </c>
      <c r="B28910" s="28" t="s">
        <v>25704</v>
      </c>
      <c r="C28910" s="28" t="s">
        <v>29388</v>
      </c>
    </row>
    <row r="28911" spans="1:3" x14ac:dyDescent="0.2">
      <c r="A28911" s="28">
        <v>65668</v>
      </c>
      <c r="B28911" s="28" t="s">
        <v>19724</v>
      </c>
      <c r="C28911" s="28" t="s">
        <v>29388</v>
      </c>
    </row>
    <row r="28912" spans="1:3" x14ac:dyDescent="0.2">
      <c r="A28912" s="28">
        <v>65669</v>
      </c>
      <c r="B28912" s="28" t="s">
        <v>27134</v>
      </c>
      <c r="C28912" s="28" t="s">
        <v>29388</v>
      </c>
    </row>
    <row r="28913" spans="1:3" x14ac:dyDescent="0.2">
      <c r="A28913" s="28">
        <v>65672</v>
      </c>
      <c r="B28913" s="28" t="s">
        <v>22499</v>
      </c>
      <c r="C28913" s="28" t="s">
        <v>29388</v>
      </c>
    </row>
    <row r="28914" spans="1:3" x14ac:dyDescent="0.2">
      <c r="A28914" s="28">
        <v>65673</v>
      </c>
      <c r="B28914" s="28" t="s">
        <v>22499</v>
      </c>
      <c r="C28914" s="28" t="s">
        <v>29388</v>
      </c>
    </row>
    <row r="28915" spans="1:3" x14ac:dyDescent="0.2">
      <c r="A28915" s="28">
        <v>65674</v>
      </c>
      <c r="B28915" s="28" t="s">
        <v>29763</v>
      </c>
      <c r="C28915" s="28" t="s">
        <v>29388</v>
      </c>
    </row>
    <row r="28916" spans="1:3" x14ac:dyDescent="0.2">
      <c r="A28916" s="28">
        <v>65675</v>
      </c>
      <c r="B28916" s="28" t="s">
        <v>18353</v>
      </c>
      <c r="C28916" s="28" t="s">
        <v>29388</v>
      </c>
    </row>
    <row r="28917" spans="1:3" x14ac:dyDescent="0.2">
      <c r="A28917" s="28">
        <v>65676</v>
      </c>
      <c r="B28917" s="28" t="s">
        <v>19415</v>
      </c>
      <c r="C28917" s="28" t="s">
        <v>29388</v>
      </c>
    </row>
    <row r="28918" spans="1:3" x14ac:dyDescent="0.2">
      <c r="A28918" s="28">
        <v>65679</v>
      </c>
      <c r="B28918" s="28" t="s">
        <v>29764</v>
      </c>
      <c r="C28918" s="28" t="s">
        <v>29388</v>
      </c>
    </row>
    <row r="28919" spans="1:3" x14ac:dyDescent="0.2">
      <c r="A28919" s="28">
        <v>65680</v>
      </c>
      <c r="B28919" s="28" t="s">
        <v>29765</v>
      </c>
      <c r="C28919" s="28" t="s">
        <v>29388</v>
      </c>
    </row>
    <row r="28920" spans="1:3" x14ac:dyDescent="0.2">
      <c r="A28920" s="28">
        <v>65681</v>
      </c>
      <c r="B28920" s="28" t="s">
        <v>29766</v>
      </c>
      <c r="C28920" s="28" t="s">
        <v>29388</v>
      </c>
    </row>
    <row r="28921" spans="1:3" x14ac:dyDescent="0.2">
      <c r="A28921" s="28">
        <v>65682</v>
      </c>
      <c r="B28921" s="28" t="s">
        <v>19222</v>
      </c>
      <c r="C28921" s="28" t="s">
        <v>29388</v>
      </c>
    </row>
    <row r="28922" spans="1:3" x14ac:dyDescent="0.2">
      <c r="A28922" s="28">
        <v>65685</v>
      </c>
      <c r="B28922" s="28" t="s">
        <v>22458</v>
      </c>
      <c r="C28922" s="28" t="s">
        <v>29388</v>
      </c>
    </row>
    <row r="28923" spans="1:3" x14ac:dyDescent="0.2">
      <c r="A28923" s="28">
        <v>65686</v>
      </c>
      <c r="B28923" s="28" t="s">
        <v>29767</v>
      </c>
      <c r="C28923" s="28" t="s">
        <v>29388</v>
      </c>
    </row>
    <row r="28924" spans="1:3" x14ac:dyDescent="0.2">
      <c r="A28924" s="28">
        <v>65688</v>
      </c>
      <c r="B28924" s="28" t="s">
        <v>29768</v>
      </c>
      <c r="C28924" s="28" t="s">
        <v>29388</v>
      </c>
    </row>
    <row r="28925" spans="1:3" x14ac:dyDescent="0.2">
      <c r="A28925" s="28">
        <v>65689</v>
      </c>
      <c r="B28925" s="28" t="s">
        <v>29769</v>
      </c>
      <c r="C28925" s="28" t="s">
        <v>29388</v>
      </c>
    </row>
    <row r="28926" spans="1:3" x14ac:dyDescent="0.2">
      <c r="A28926" s="28">
        <v>65690</v>
      </c>
      <c r="B28926" s="28" t="s">
        <v>29770</v>
      </c>
      <c r="C28926" s="28" t="s">
        <v>29388</v>
      </c>
    </row>
    <row r="28927" spans="1:3" x14ac:dyDescent="0.2">
      <c r="A28927" s="28">
        <v>65692</v>
      </c>
      <c r="B28927" s="28" t="s">
        <v>29771</v>
      </c>
      <c r="C28927" s="28" t="s">
        <v>29388</v>
      </c>
    </row>
    <row r="28928" spans="1:3" x14ac:dyDescent="0.2">
      <c r="A28928" s="28">
        <v>65701</v>
      </c>
      <c r="B28928" s="28" t="s">
        <v>29772</v>
      </c>
      <c r="C28928" s="28" t="s">
        <v>29388</v>
      </c>
    </row>
    <row r="28929" spans="1:3" x14ac:dyDescent="0.2">
      <c r="A28929" s="28">
        <v>65702</v>
      </c>
      <c r="B28929" s="28" t="s">
        <v>26309</v>
      </c>
      <c r="C28929" s="28" t="s">
        <v>29388</v>
      </c>
    </row>
    <row r="28930" spans="1:3" x14ac:dyDescent="0.2">
      <c r="A28930" s="28">
        <v>65704</v>
      </c>
      <c r="B28930" s="28" t="s">
        <v>16165</v>
      </c>
      <c r="C28930" s="28" t="s">
        <v>29388</v>
      </c>
    </row>
    <row r="28931" spans="1:3" x14ac:dyDescent="0.2">
      <c r="A28931" s="28">
        <v>65705</v>
      </c>
      <c r="B28931" s="28" t="s">
        <v>21452</v>
      </c>
      <c r="C28931" s="28" t="s">
        <v>29388</v>
      </c>
    </row>
    <row r="28932" spans="1:3" x14ac:dyDescent="0.2">
      <c r="A28932" s="28">
        <v>65706</v>
      </c>
      <c r="B28932" s="28" t="s">
        <v>16166</v>
      </c>
      <c r="C28932" s="28" t="s">
        <v>29388</v>
      </c>
    </row>
    <row r="28933" spans="1:3" x14ac:dyDescent="0.2">
      <c r="A28933" s="28">
        <v>65707</v>
      </c>
      <c r="B28933" s="28" t="s">
        <v>28198</v>
      </c>
      <c r="C28933" s="28" t="s">
        <v>29388</v>
      </c>
    </row>
    <row r="28934" spans="1:3" x14ac:dyDescent="0.2">
      <c r="A28934" s="28">
        <v>65708</v>
      </c>
      <c r="B28934" s="28" t="s">
        <v>29773</v>
      </c>
      <c r="C28934" s="28" t="s">
        <v>29388</v>
      </c>
    </row>
    <row r="28935" spans="1:3" x14ac:dyDescent="0.2">
      <c r="A28935" s="28">
        <v>65710</v>
      </c>
      <c r="B28935" s="28" t="s">
        <v>17140</v>
      </c>
      <c r="C28935" s="28" t="s">
        <v>29388</v>
      </c>
    </row>
    <row r="28936" spans="1:3" x14ac:dyDescent="0.2">
      <c r="A28936" s="28">
        <v>65711</v>
      </c>
      <c r="B28936" s="28" t="s">
        <v>29774</v>
      </c>
      <c r="C28936" s="28" t="s">
        <v>29388</v>
      </c>
    </row>
    <row r="28937" spans="1:3" x14ac:dyDescent="0.2">
      <c r="A28937" s="28">
        <v>65712</v>
      </c>
      <c r="B28937" s="28" t="s">
        <v>16770</v>
      </c>
      <c r="C28937" s="28" t="s">
        <v>29388</v>
      </c>
    </row>
    <row r="28938" spans="1:3" x14ac:dyDescent="0.2">
      <c r="A28938" s="28">
        <v>65713</v>
      </c>
      <c r="B28938" s="28" t="s">
        <v>29775</v>
      </c>
      <c r="C28938" s="28" t="s">
        <v>29388</v>
      </c>
    </row>
    <row r="28939" spans="1:3" x14ac:dyDescent="0.2">
      <c r="A28939" s="28">
        <v>65714</v>
      </c>
      <c r="B28939" s="28" t="s">
        <v>29776</v>
      </c>
      <c r="C28939" s="28" t="s">
        <v>29388</v>
      </c>
    </row>
    <row r="28940" spans="1:3" x14ac:dyDescent="0.2">
      <c r="A28940" s="28">
        <v>65715</v>
      </c>
      <c r="B28940" s="28" t="s">
        <v>29322</v>
      </c>
      <c r="C28940" s="28" t="s">
        <v>29388</v>
      </c>
    </row>
    <row r="28941" spans="1:3" x14ac:dyDescent="0.2">
      <c r="A28941" s="28">
        <v>65717</v>
      </c>
      <c r="B28941" s="28" t="s">
        <v>16176</v>
      </c>
      <c r="C28941" s="28" t="s">
        <v>29388</v>
      </c>
    </row>
    <row r="28942" spans="1:3" x14ac:dyDescent="0.2">
      <c r="A28942" s="28">
        <v>65720</v>
      </c>
      <c r="B28942" s="28" t="s">
        <v>29777</v>
      </c>
      <c r="C28942" s="28" t="s">
        <v>29388</v>
      </c>
    </row>
    <row r="28943" spans="1:3" x14ac:dyDescent="0.2">
      <c r="A28943" s="28">
        <v>65721</v>
      </c>
      <c r="B28943" s="28" t="s">
        <v>24158</v>
      </c>
      <c r="C28943" s="28" t="s">
        <v>29388</v>
      </c>
    </row>
    <row r="28944" spans="1:3" x14ac:dyDescent="0.2">
      <c r="A28944" s="28">
        <v>65722</v>
      </c>
      <c r="B28944" s="28" t="s">
        <v>17884</v>
      </c>
      <c r="C28944" s="28" t="s">
        <v>29388</v>
      </c>
    </row>
    <row r="28945" spans="1:3" x14ac:dyDescent="0.2">
      <c r="A28945" s="28">
        <v>65723</v>
      </c>
      <c r="B28945" s="28" t="s">
        <v>29778</v>
      </c>
      <c r="C28945" s="28" t="s">
        <v>29388</v>
      </c>
    </row>
    <row r="28946" spans="1:3" x14ac:dyDescent="0.2">
      <c r="A28946" s="28">
        <v>65724</v>
      </c>
      <c r="B28946" s="28" t="s">
        <v>16547</v>
      </c>
      <c r="C28946" s="28" t="s">
        <v>29388</v>
      </c>
    </row>
    <row r="28947" spans="1:3" x14ac:dyDescent="0.2">
      <c r="A28947" s="28">
        <v>65725</v>
      </c>
      <c r="B28947" s="28" t="s">
        <v>29779</v>
      </c>
      <c r="C28947" s="28" t="s">
        <v>29388</v>
      </c>
    </row>
    <row r="28948" spans="1:3" x14ac:dyDescent="0.2">
      <c r="A28948" s="28">
        <v>65726</v>
      </c>
      <c r="B28948" s="28" t="s">
        <v>18081</v>
      </c>
      <c r="C28948" s="28" t="s">
        <v>29388</v>
      </c>
    </row>
    <row r="28949" spans="1:3" x14ac:dyDescent="0.2">
      <c r="A28949" s="28">
        <v>65727</v>
      </c>
      <c r="B28949" s="28" t="s">
        <v>19786</v>
      </c>
      <c r="C28949" s="28" t="s">
        <v>29388</v>
      </c>
    </row>
    <row r="28950" spans="1:3" x14ac:dyDescent="0.2">
      <c r="A28950" s="28">
        <v>65728</v>
      </c>
      <c r="B28950" s="28" t="s">
        <v>23617</v>
      </c>
      <c r="C28950" s="28" t="s">
        <v>29388</v>
      </c>
    </row>
    <row r="28951" spans="1:3" x14ac:dyDescent="0.2">
      <c r="A28951" s="28">
        <v>65729</v>
      </c>
      <c r="B28951" s="28" t="s">
        <v>26358</v>
      </c>
      <c r="C28951" s="28" t="s">
        <v>29388</v>
      </c>
    </row>
    <row r="28952" spans="1:3" x14ac:dyDescent="0.2">
      <c r="A28952" s="28">
        <v>65730</v>
      </c>
      <c r="B28952" s="28" t="s">
        <v>24459</v>
      </c>
      <c r="C28952" s="28" t="s">
        <v>29388</v>
      </c>
    </row>
    <row r="28953" spans="1:3" x14ac:dyDescent="0.2">
      <c r="A28953" s="28">
        <v>65731</v>
      </c>
      <c r="B28953" s="28" t="s">
        <v>29780</v>
      </c>
      <c r="C28953" s="28" t="s">
        <v>29388</v>
      </c>
    </row>
    <row r="28954" spans="1:3" x14ac:dyDescent="0.2">
      <c r="A28954" s="28">
        <v>65732</v>
      </c>
      <c r="B28954" s="28" t="s">
        <v>17314</v>
      </c>
      <c r="C28954" s="28" t="s">
        <v>29388</v>
      </c>
    </row>
    <row r="28955" spans="1:3" x14ac:dyDescent="0.2">
      <c r="A28955" s="28">
        <v>65733</v>
      </c>
      <c r="B28955" s="28" t="s">
        <v>29781</v>
      </c>
      <c r="C28955" s="28" t="s">
        <v>29388</v>
      </c>
    </row>
    <row r="28956" spans="1:3" x14ac:dyDescent="0.2">
      <c r="A28956" s="28">
        <v>65734</v>
      </c>
      <c r="B28956" s="28" t="s">
        <v>29782</v>
      </c>
      <c r="C28956" s="28" t="s">
        <v>29388</v>
      </c>
    </row>
    <row r="28957" spans="1:3" x14ac:dyDescent="0.2">
      <c r="A28957" s="28">
        <v>65735</v>
      </c>
      <c r="B28957" s="28" t="s">
        <v>16209</v>
      </c>
      <c r="C28957" s="28" t="s">
        <v>29388</v>
      </c>
    </row>
    <row r="28958" spans="1:3" x14ac:dyDescent="0.2">
      <c r="A28958" s="28">
        <v>65737</v>
      </c>
      <c r="B28958" s="28" t="s">
        <v>29783</v>
      </c>
      <c r="C28958" s="28" t="s">
        <v>29388</v>
      </c>
    </row>
    <row r="28959" spans="1:3" x14ac:dyDescent="0.2">
      <c r="A28959" s="28">
        <v>65738</v>
      </c>
      <c r="B28959" s="28" t="s">
        <v>19438</v>
      </c>
      <c r="C28959" s="28" t="s">
        <v>29388</v>
      </c>
    </row>
    <row r="28960" spans="1:3" x14ac:dyDescent="0.2">
      <c r="A28960" s="28">
        <v>65739</v>
      </c>
      <c r="B28960" s="28" t="s">
        <v>29784</v>
      </c>
      <c r="C28960" s="28" t="s">
        <v>29388</v>
      </c>
    </row>
    <row r="28961" spans="1:3" x14ac:dyDescent="0.2">
      <c r="A28961" s="28">
        <v>65740</v>
      </c>
      <c r="B28961" s="28" t="s">
        <v>29785</v>
      </c>
      <c r="C28961" s="28" t="s">
        <v>29388</v>
      </c>
    </row>
    <row r="28962" spans="1:3" x14ac:dyDescent="0.2">
      <c r="A28962" s="28">
        <v>65741</v>
      </c>
      <c r="B28962" s="28" t="s">
        <v>25431</v>
      </c>
      <c r="C28962" s="28" t="s">
        <v>29388</v>
      </c>
    </row>
    <row r="28963" spans="1:3" x14ac:dyDescent="0.2">
      <c r="A28963" s="28">
        <v>65742</v>
      </c>
      <c r="B28963" s="28" t="s">
        <v>19370</v>
      </c>
      <c r="C28963" s="28" t="s">
        <v>29388</v>
      </c>
    </row>
    <row r="28964" spans="1:3" x14ac:dyDescent="0.2">
      <c r="A28964" s="28">
        <v>65744</v>
      </c>
      <c r="B28964" s="28" t="s">
        <v>29786</v>
      </c>
      <c r="C28964" s="28" t="s">
        <v>29388</v>
      </c>
    </row>
    <row r="28965" spans="1:3" x14ac:dyDescent="0.2">
      <c r="A28965" s="28">
        <v>65745</v>
      </c>
      <c r="B28965" s="28" t="s">
        <v>29787</v>
      </c>
      <c r="C28965" s="28" t="s">
        <v>29388</v>
      </c>
    </row>
    <row r="28966" spans="1:3" x14ac:dyDescent="0.2">
      <c r="A28966" s="28">
        <v>65746</v>
      </c>
      <c r="B28966" s="28" t="s">
        <v>17357</v>
      </c>
      <c r="C28966" s="28" t="s">
        <v>29388</v>
      </c>
    </row>
    <row r="28967" spans="1:3" x14ac:dyDescent="0.2">
      <c r="A28967" s="28">
        <v>65747</v>
      </c>
      <c r="B28967" s="28" t="s">
        <v>29788</v>
      </c>
      <c r="C28967" s="28" t="s">
        <v>29388</v>
      </c>
    </row>
    <row r="28968" spans="1:3" x14ac:dyDescent="0.2">
      <c r="A28968" s="28">
        <v>65752</v>
      </c>
      <c r="B28968" s="28" t="s">
        <v>29789</v>
      </c>
      <c r="C28968" s="28" t="s">
        <v>29388</v>
      </c>
    </row>
    <row r="28969" spans="1:3" x14ac:dyDescent="0.2">
      <c r="A28969" s="28">
        <v>65753</v>
      </c>
      <c r="B28969" s="28" t="s">
        <v>17619</v>
      </c>
      <c r="C28969" s="28" t="s">
        <v>29388</v>
      </c>
    </row>
    <row r="28970" spans="1:3" x14ac:dyDescent="0.2">
      <c r="A28970" s="28">
        <v>65754</v>
      </c>
      <c r="B28970" s="28" t="s">
        <v>29790</v>
      </c>
      <c r="C28970" s="28" t="s">
        <v>29388</v>
      </c>
    </row>
    <row r="28971" spans="1:3" x14ac:dyDescent="0.2">
      <c r="A28971" s="28">
        <v>65755</v>
      </c>
      <c r="B28971" s="28" t="s">
        <v>29791</v>
      </c>
      <c r="C28971" s="28" t="s">
        <v>29388</v>
      </c>
    </row>
    <row r="28972" spans="1:3" x14ac:dyDescent="0.2">
      <c r="A28972" s="28">
        <v>65756</v>
      </c>
      <c r="B28972" s="28" t="s">
        <v>29792</v>
      </c>
      <c r="C28972" s="28" t="s">
        <v>29388</v>
      </c>
    </row>
    <row r="28973" spans="1:3" x14ac:dyDescent="0.2">
      <c r="A28973" s="28">
        <v>65757</v>
      </c>
      <c r="B28973" s="28" t="s">
        <v>16631</v>
      </c>
      <c r="C28973" s="28" t="s">
        <v>29388</v>
      </c>
    </row>
    <row r="28974" spans="1:3" x14ac:dyDescent="0.2">
      <c r="A28974" s="28">
        <v>65759</v>
      </c>
      <c r="B28974" s="28" t="s">
        <v>29793</v>
      </c>
      <c r="C28974" s="28" t="s">
        <v>29388</v>
      </c>
    </row>
    <row r="28975" spans="1:3" x14ac:dyDescent="0.2">
      <c r="A28975" s="28">
        <v>65760</v>
      </c>
      <c r="B28975" s="28" t="s">
        <v>26560</v>
      </c>
      <c r="C28975" s="28" t="s">
        <v>29388</v>
      </c>
    </row>
    <row r="28976" spans="1:3" x14ac:dyDescent="0.2">
      <c r="A28976" s="28">
        <v>65761</v>
      </c>
      <c r="B28976" s="28" t="s">
        <v>29794</v>
      </c>
      <c r="C28976" s="28" t="s">
        <v>29388</v>
      </c>
    </row>
    <row r="28977" spans="1:3" x14ac:dyDescent="0.2">
      <c r="A28977" s="28">
        <v>65762</v>
      </c>
      <c r="B28977" s="28" t="s">
        <v>29795</v>
      </c>
      <c r="C28977" s="28" t="s">
        <v>29388</v>
      </c>
    </row>
    <row r="28978" spans="1:3" x14ac:dyDescent="0.2">
      <c r="A28978" s="28">
        <v>65764</v>
      </c>
      <c r="B28978" s="28" t="s">
        <v>29796</v>
      </c>
      <c r="C28978" s="28" t="s">
        <v>29388</v>
      </c>
    </row>
    <row r="28979" spans="1:3" x14ac:dyDescent="0.2">
      <c r="A28979" s="28">
        <v>65765</v>
      </c>
      <c r="B28979" s="28" t="s">
        <v>29797</v>
      </c>
      <c r="C28979" s="28" t="s">
        <v>29388</v>
      </c>
    </row>
    <row r="28980" spans="1:3" x14ac:dyDescent="0.2">
      <c r="A28980" s="28">
        <v>65766</v>
      </c>
      <c r="B28980" s="28" t="s">
        <v>29798</v>
      </c>
      <c r="C28980" s="28" t="s">
        <v>29388</v>
      </c>
    </row>
    <row r="28981" spans="1:3" x14ac:dyDescent="0.2">
      <c r="A28981" s="28">
        <v>65767</v>
      </c>
      <c r="B28981" s="28" t="s">
        <v>25417</v>
      </c>
      <c r="C28981" s="28" t="s">
        <v>29388</v>
      </c>
    </row>
    <row r="28982" spans="1:3" x14ac:dyDescent="0.2">
      <c r="A28982" s="28">
        <v>65768</v>
      </c>
      <c r="B28982" s="28" t="s">
        <v>29799</v>
      </c>
      <c r="C28982" s="28" t="s">
        <v>29388</v>
      </c>
    </row>
    <row r="28983" spans="1:3" x14ac:dyDescent="0.2">
      <c r="A28983" s="28">
        <v>65769</v>
      </c>
      <c r="B28983" s="28" t="s">
        <v>17431</v>
      </c>
      <c r="C28983" s="28" t="s">
        <v>29388</v>
      </c>
    </row>
    <row r="28984" spans="1:3" x14ac:dyDescent="0.2">
      <c r="A28984" s="28">
        <v>65770</v>
      </c>
      <c r="B28984" s="28" t="s">
        <v>24086</v>
      </c>
      <c r="C28984" s="28" t="s">
        <v>29388</v>
      </c>
    </row>
    <row r="28985" spans="1:3" x14ac:dyDescent="0.2">
      <c r="A28985" s="28">
        <v>65771</v>
      </c>
      <c r="B28985" s="28" t="s">
        <v>29800</v>
      </c>
      <c r="C28985" s="28" t="s">
        <v>29388</v>
      </c>
    </row>
    <row r="28986" spans="1:3" x14ac:dyDescent="0.2">
      <c r="A28986" s="28">
        <v>65772</v>
      </c>
      <c r="B28986" s="28" t="s">
        <v>16948</v>
      </c>
      <c r="C28986" s="28" t="s">
        <v>29388</v>
      </c>
    </row>
    <row r="28987" spans="1:3" x14ac:dyDescent="0.2">
      <c r="A28987" s="28">
        <v>65773</v>
      </c>
      <c r="B28987" s="28" t="s">
        <v>29801</v>
      </c>
      <c r="C28987" s="28" t="s">
        <v>29388</v>
      </c>
    </row>
    <row r="28988" spans="1:3" x14ac:dyDescent="0.2">
      <c r="A28988" s="28">
        <v>65774</v>
      </c>
      <c r="B28988" s="28" t="s">
        <v>29802</v>
      </c>
      <c r="C28988" s="28" t="s">
        <v>29388</v>
      </c>
    </row>
    <row r="28989" spans="1:3" x14ac:dyDescent="0.2">
      <c r="A28989" s="28">
        <v>65775</v>
      </c>
      <c r="B28989" s="28" t="s">
        <v>29803</v>
      </c>
      <c r="C28989" s="28" t="s">
        <v>29388</v>
      </c>
    </row>
    <row r="28990" spans="1:3" x14ac:dyDescent="0.2">
      <c r="A28990" s="28">
        <v>65776</v>
      </c>
      <c r="B28990" s="28" t="s">
        <v>19667</v>
      </c>
      <c r="C28990" s="28" t="s">
        <v>29388</v>
      </c>
    </row>
    <row r="28991" spans="1:3" x14ac:dyDescent="0.2">
      <c r="A28991" s="28">
        <v>65777</v>
      </c>
      <c r="B28991" s="28" t="s">
        <v>16685</v>
      </c>
      <c r="C28991" s="28" t="s">
        <v>29388</v>
      </c>
    </row>
    <row r="28992" spans="1:3" x14ac:dyDescent="0.2">
      <c r="A28992" s="28">
        <v>65778</v>
      </c>
      <c r="B28992" s="28" t="s">
        <v>24617</v>
      </c>
      <c r="C28992" s="28" t="s">
        <v>29388</v>
      </c>
    </row>
    <row r="28993" spans="1:3" x14ac:dyDescent="0.2">
      <c r="A28993" s="28">
        <v>65779</v>
      </c>
      <c r="B28993" s="28" t="s">
        <v>19734</v>
      </c>
      <c r="C28993" s="28" t="s">
        <v>29388</v>
      </c>
    </row>
    <row r="28994" spans="1:3" x14ac:dyDescent="0.2">
      <c r="A28994" s="28">
        <v>65781</v>
      </c>
      <c r="B28994" s="28" t="s">
        <v>19134</v>
      </c>
      <c r="C28994" s="28" t="s">
        <v>29388</v>
      </c>
    </row>
    <row r="28995" spans="1:3" x14ac:dyDescent="0.2">
      <c r="A28995" s="28">
        <v>65783</v>
      </c>
      <c r="B28995" s="28" t="s">
        <v>29804</v>
      </c>
      <c r="C28995" s="28" t="s">
        <v>29388</v>
      </c>
    </row>
    <row r="28996" spans="1:3" x14ac:dyDescent="0.2">
      <c r="A28996" s="28">
        <v>65784</v>
      </c>
      <c r="B28996" s="28" t="s">
        <v>29805</v>
      </c>
      <c r="C28996" s="28" t="s">
        <v>29388</v>
      </c>
    </row>
    <row r="28997" spans="1:3" x14ac:dyDescent="0.2">
      <c r="A28997" s="28">
        <v>65785</v>
      </c>
      <c r="B28997" s="28" t="s">
        <v>17821</v>
      </c>
      <c r="C28997" s="28" t="s">
        <v>29388</v>
      </c>
    </row>
    <row r="28998" spans="1:3" x14ac:dyDescent="0.2">
      <c r="A28998" s="28">
        <v>65786</v>
      </c>
      <c r="B28998" s="28" t="s">
        <v>29806</v>
      </c>
      <c r="C28998" s="28" t="s">
        <v>29388</v>
      </c>
    </row>
    <row r="28999" spans="1:3" x14ac:dyDescent="0.2">
      <c r="A28999" s="28">
        <v>65787</v>
      </c>
      <c r="B28999" s="28" t="s">
        <v>29807</v>
      </c>
      <c r="C28999" s="28" t="s">
        <v>29388</v>
      </c>
    </row>
    <row r="29000" spans="1:3" x14ac:dyDescent="0.2">
      <c r="A29000" s="28">
        <v>65788</v>
      </c>
      <c r="B29000" s="28" t="s">
        <v>29808</v>
      </c>
      <c r="C29000" s="28" t="s">
        <v>29388</v>
      </c>
    </row>
    <row r="29001" spans="1:3" x14ac:dyDescent="0.2">
      <c r="A29001" s="28">
        <v>65789</v>
      </c>
      <c r="B29001" s="28" t="s">
        <v>17753</v>
      </c>
      <c r="C29001" s="28" t="s">
        <v>29388</v>
      </c>
    </row>
    <row r="29002" spans="1:3" x14ac:dyDescent="0.2">
      <c r="A29002" s="28">
        <v>65790</v>
      </c>
      <c r="B29002" s="28" t="s">
        <v>17652</v>
      </c>
      <c r="C29002" s="28" t="s">
        <v>29388</v>
      </c>
    </row>
    <row r="29003" spans="1:3" x14ac:dyDescent="0.2">
      <c r="A29003" s="28">
        <v>65791</v>
      </c>
      <c r="B29003" s="28" t="s">
        <v>26011</v>
      </c>
      <c r="C29003" s="28" t="s">
        <v>29388</v>
      </c>
    </row>
    <row r="29004" spans="1:3" x14ac:dyDescent="0.2">
      <c r="A29004" s="28">
        <v>65793</v>
      </c>
      <c r="B29004" s="28" t="s">
        <v>28860</v>
      </c>
      <c r="C29004" s="28" t="s">
        <v>29388</v>
      </c>
    </row>
    <row r="29005" spans="1:3" x14ac:dyDescent="0.2">
      <c r="A29005" s="28">
        <v>65801</v>
      </c>
      <c r="B29005" s="28" t="s">
        <v>15920</v>
      </c>
      <c r="C29005" s="28" t="s">
        <v>29388</v>
      </c>
    </row>
    <row r="29006" spans="1:3" x14ac:dyDescent="0.2">
      <c r="A29006" s="28">
        <v>65802</v>
      </c>
      <c r="B29006" s="28" t="s">
        <v>15920</v>
      </c>
      <c r="C29006" s="28" t="s">
        <v>29388</v>
      </c>
    </row>
    <row r="29007" spans="1:3" x14ac:dyDescent="0.2">
      <c r="A29007" s="28">
        <v>65803</v>
      </c>
      <c r="B29007" s="28" t="s">
        <v>15920</v>
      </c>
      <c r="C29007" s="28" t="s">
        <v>29388</v>
      </c>
    </row>
    <row r="29008" spans="1:3" x14ac:dyDescent="0.2">
      <c r="A29008" s="28">
        <v>65804</v>
      </c>
      <c r="B29008" s="28" t="s">
        <v>15920</v>
      </c>
      <c r="C29008" s="28" t="s">
        <v>29388</v>
      </c>
    </row>
    <row r="29009" spans="1:3" x14ac:dyDescent="0.2">
      <c r="A29009" s="28">
        <v>65805</v>
      </c>
      <c r="B29009" s="28" t="s">
        <v>15920</v>
      </c>
      <c r="C29009" s="28" t="s">
        <v>29388</v>
      </c>
    </row>
    <row r="29010" spans="1:3" x14ac:dyDescent="0.2">
      <c r="A29010" s="28">
        <v>65806</v>
      </c>
      <c r="B29010" s="28" t="s">
        <v>15920</v>
      </c>
      <c r="C29010" s="28" t="s">
        <v>29388</v>
      </c>
    </row>
    <row r="29011" spans="1:3" x14ac:dyDescent="0.2">
      <c r="A29011" s="28">
        <v>65807</v>
      </c>
      <c r="B29011" s="28" t="s">
        <v>15920</v>
      </c>
      <c r="C29011" s="28" t="s">
        <v>29388</v>
      </c>
    </row>
    <row r="29012" spans="1:3" x14ac:dyDescent="0.2">
      <c r="A29012" s="28">
        <v>65808</v>
      </c>
      <c r="B29012" s="28" t="s">
        <v>15920</v>
      </c>
      <c r="C29012" s="28" t="s">
        <v>29388</v>
      </c>
    </row>
    <row r="29013" spans="1:3" x14ac:dyDescent="0.2">
      <c r="A29013" s="28">
        <v>65809</v>
      </c>
      <c r="B29013" s="28" t="s">
        <v>15920</v>
      </c>
      <c r="C29013" s="28" t="s">
        <v>29388</v>
      </c>
    </row>
    <row r="29014" spans="1:3" x14ac:dyDescent="0.2">
      <c r="A29014" s="28">
        <v>65810</v>
      </c>
      <c r="B29014" s="28" t="s">
        <v>15920</v>
      </c>
      <c r="C29014" s="28" t="s">
        <v>29388</v>
      </c>
    </row>
    <row r="29015" spans="1:3" x14ac:dyDescent="0.2">
      <c r="A29015" s="28">
        <v>65814</v>
      </c>
      <c r="B29015" s="28" t="s">
        <v>15920</v>
      </c>
      <c r="C29015" s="28" t="s">
        <v>29388</v>
      </c>
    </row>
    <row r="29016" spans="1:3" x14ac:dyDescent="0.2">
      <c r="A29016" s="28">
        <v>65817</v>
      </c>
      <c r="B29016" s="28" t="s">
        <v>15920</v>
      </c>
      <c r="C29016" s="28" t="s">
        <v>29388</v>
      </c>
    </row>
    <row r="29017" spans="1:3" x14ac:dyDescent="0.2">
      <c r="A29017" s="28">
        <v>65890</v>
      </c>
      <c r="B29017" s="28" t="s">
        <v>15920</v>
      </c>
      <c r="C29017" s="28" t="s">
        <v>29388</v>
      </c>
    </row>
    <row r="29018" spans="1:3" x14ac:dyDescent="0.2">
      <c r="A29018" s="28">
        <v>65897</v>
      </c>
      <c r="B29018" s="28" t="s">
        <v>15920</v>
      </c>
      <c r="C29018" s="28" t="s">
        <v>29388</v>
      </c>
    </row>
    <row r="29019" spans="1:3" x14ac:dyDescent="0.2">
      <c r="A29019" s="28">
        <v>65898</v>
      </c>
      <c r="B29019" s="28" t="s">
        <v>15920</v>
      </c>
      <c r="C29019" s="28" t="s">
        <v>29388</v>
      </c>
    </row>
    <row r="29020" spans="1:3" x14ac:dyDescent="0.2">
      <c r="A29020" s="28">
        <v>65899</v>
      </c>
      <c r="B29020" s="28" t="s">
        <v>15920</v>
      </c>
      <c r="C29020" s="28" t="s">
        <v>29388</v>
      </c>
    </row>
    <row r="29021" spans="1:3" x14ac:dyDescent="0.2">
      <c r="A29021" s="28">
        <v>66002</v>
      </c>
      <c r="B29021" s="28" t="s">
        <v>29809</v>
      </c>
      <c r="C29021" s="28" t="s">
        <v>29810</v>
      </c>
    </row>
    <row r="29022" spans="1:3" x14ac:dyDescent="0.2">
      <c r="A29022" s="28">
        <v>66006</v>
      </c>
      <c r="B29022" s="28" t="s">
        <v>29811</v>
      </c>
      <c r="C29022" s="28" t="s">
        <v>29810</v>
      </c>
    </row>
    <row r="29023" spans="1:3" x14ac:dyDescent="0.2">
      <c r="A29023" s="28">
        <v>66007</v>
      </c>
      <c r="B29023" s="28" t="s">
        <v>29812</v>
      </c>
      <c r="C29023" s="28" t="s">
        <v>29810</v>
      </c>
    </row>
    <row r="29024" spans="1:3" x14ac:dyDescent="0.2">
      <c r="A29024" s="28">
        <v>66008</v>
      </c>
      <c r="B29024" s="28" t="s">
        <v>29813</v>
      </c>
      <c r="C29024" s="28" t="s">
        <v>29810</v>
      </c>
    </row>
    <row r="29025" spans="1:3" x14ac:dyDescent="0.2">
      <c r="A29025" s="28">
        <v>66010</v>
      </c>
      <c r="B29025" s="28" t="s">
        <v>29239</v>
      </c>
      <c r="C29025" s="28" t="s">
        <v>29810</v>
      </c>
    </row>
    <row r="29026" spans="1:3" x14ac:dyDescent="0.2">
      <c r="A29026" s="28">
        <v>66012</v>
      </c>
      <c r="B29026" s="28" t="s">
        <v>29814</v>
      </c>
      <c r="C29026" s="28" t="s">
        <v>29810</v>
      </c>
    </row>
    <row r="29027" spans="1:3" x14ac:dyDescent="0.2">
      <c r="A29027" s="28">
        <v>66013</v>
      </c>
      <c r="B29027" s="28" t="s">
        <v>25736</v>
      </c>
      <c r="C29027" s="28" t="s">
        <v>29810</v>
      </c>
    </row>
    <row r="29028" spans="1:3" x14ac:dyDescent="0.2">
      <c r="A29028" s="28">
        <v>66014</v>
      </c>
      <c r="B29028" s="28" t="s">
        <v>16310</v>
      </c>
      <c r="C29028" s="28" t="s">
        <v>29810</v>
      </c>
    </row>
    <row r="29029" spans="1:3" x14ac:dyDescent="0.2">
      <c r="A29029" s="28">
        <v>66015</v>
      </c>
      <c r="B29029" s="28" t="s">
        <v>29815</v>
      </c>
      <c r="C29029" s="28" t="s">
        <v>29810</v>
      </c>
    </row>
    <row r="29030" spans="1:3" x14ac:dyDescent="0.2">
      <c r="A29030" s="28">
        <v>66016</v>
      </c>
      <c r="B29030" s="28" t="s">
        <v>28352</v>
      </c>
      <c r="C29030" s="28" t="s">
        <v>29810</v>
      </c>
    </row>
    <row r="29031" spans="1:3" x14ac:dyDescent="0.2">
      <c r="A29031" s="28">
        <v>66017</v>
      </c>
      <c r="B29031" s="28" t="s">
        <v>21051</v>
      </c>
      <c r="C29031" s="28" t="s">
        <v>29810</v>
      </c>
    </row>
    <row r="29032" spans="1:3" x14ac:dyDescent="0.2">
      <c r="A29032" s="28">
        <v>66018</v>
      </c>
      <c r="B29032" s="28" t="s">
        <v>23474</v>
      </c>
      <c r="C29032" s="28" t="s">
        <v>29810</v>
      </c>
    </row>
    <row r="29033" spans="1:3" x14ac:dyDescent="0.2">
      <c r="A29033" s="28">
        <v>66019</v>
      </c>
      <c r="B29033" s="28" t="s">
        <v>29816</v>
      </c>
      <c r="C29033" s="28" t="s">
        <v>29810</v>
      </c>
    </row>
    <row r="29034" spans="1:3" x14ac:dyDescent="0.2">
      <c r="A29034" s="28">
        <v>66020</v>
      </c>
      <c r="B29034" s="28" t="s">
        <v>16227</v>
      </c>
      <c r="C29034" s="28" t="s">
        <v>29810</v>
      </c>
    </row>
    <row r="29035" spans="1:3" x14ac:dyDescent="0.2">
      <c r="A29035" s="28">
        <v>66021</v>
      </c>
      <c r="B29035" s="28" t="s">
        <v>25497</v>
      </c>
      <c r="C29035" s="28" t="s">
        <v>29810</v>
      </c>
    </row>
    <row r="29036" spans="1:3" x14ac:dyDescent="0.2">
      <c r="A29036" s="28">
        <v>66023</v>
      </c>
      <c r="B29036" s="28" t="s">
        <v>16629</v>
      </c>
      <c r="C29036" s="28" t="s">
        <v>29810</v>
      </c>
    </row>
    <row r="29037" spans="1:3" x14ac:dyDescent="0.2">
      <c r="A29037" s="28">
        <v>66024</v>
      </c>
      <c r="B29037" s="28" t="s">
        <v>17743</v>
      </c>
      <c r="C29037" s="28" t="s">
        <v>29810</v>
      </c>
    </row>
    <row r="29038" spans="1:3" x14ac:dyDescent="0.2">
      <c r="A29038" s="28">
        <v>66025</v>
      </c>
      <c r="B29038" s="28" t="s">
        <v>29754</v>
      </c>
      <c r="C29038" s="28" t="s">
        <v>29810</v>
      </c>
    </row>
    <row r="29039" spans="1:3" x14ac:dyDescent="0.2">
      <c r="A29039" s="28">
        <v>66026</v>
      </c>
      <c r="B29039" s="28" t="s">
        <v>27294</v>
      </c>
      <c r="C29039" s="28" t="s">
        <v>29810</v>
      </c>
    </row>
    <row r="29040" spans="1:3" x14ac:dyDescent="0.2">
      <c r="A29040" s="28">
        <v>66027</v>
      </c>
      <c r="B29040" s="28" t="s">
        <v>29817</v>
      </c>
      <c r="C29040" s="28" t="s">
        <v>29810</v>
      </c>
    </row>
    <row r="29041" spans="1:3" x14ac:dyDescent="0.2">
      <c r="A29041" s="28">
        <v>66030</v>
      </c>
      <c r="B29041" s="28" t="s">
        <v>15993</v>
      </c>
      <c r="C29041" s="28" t="s">
        <v>29810</v>
      </c>
    </row>
    <row r="29042" spans="1:3" x14ac:dyDescent="0.2">
      <c r="A29042" s="28">
        <v>66031</v>
      </c>
      <c r="B29042" s="28" t="s">
        <v>29818</v>
      </c>
      <c r="C29042" s="28" t="s">
        <v>29810</v>
      </c>
    </row>
    <row r="29043" spans="1:3" x14ac:dyDescent="0.2">
      <c r="A29043" s="28">
        <v>66032</v>
      </c>
      <c r="B29043" s="28" t="s">
        <v>23141</v>
      </c>
      <c r="C29043" s="28" t="s">
        <v>29810</v>
      </c>
    </row>
    <row r="29044" spans="1:3" x14ac:dyDescent="0.2">
      <c r="A29044" s="28">
        <v>66033</v>
      </c>
      <c r="B29044" s="28" t="s">
        <v>20456</v>
      </c>
      <c r="C29044" s="28" t="s">
        <v>29810</v>
      </c>
    </row>
    <row r="29045" spans="1:3" x14ac:dyDescent="0.2">
      <c r="A29045" s="28">
        <v>66035</v>
      </c>
      <c r="B29045" s="28" t="s">
        <v>18416</v>
      </c>
      <c r="C29045" s="28" t="s">
        <v>29810</v>
      </c>
    </row>
    <row r="29046" spans="1:3" x14ac:dyDescent="0.2">
      <c r="A29046" s="28">
        <v>66036</v>
      </c>
      <c r="B29046" s="28" t="s">
        <v>17528</v>
      </c>
      <c r="C29046" s="28" t="s">
        <v>29810</v>
      </c>
    </row>
    <row r="29047" spans="1:3" x14ac:dyDescent="0.2">
      <c r="A29047" s="28">
        <v>66039</v>
      </c>
      <c r="B29047" s="28" t="s">
        <v>21922</v>
      </c>
      <c r="C29047" s="28" t="s">
        <v>29810</v>
      </c>
    </row>
    <row r="29048" spans="1:3" x14ac:dyDescent="0.2">
      <c r="A29048" s="28">
        <v>66040</v>
      </c>
      <c r="B29048" s="28" t="s">
        <v>29819</v>
      </c>
      <c r="C29048" s="28" t="s">
        <v>29810</v>
      </c>
    </row>
    <row r="29049" spans="1:3" x14ac:dyDescent="0.2">
      <c r="A29049" s="28">
        <v>66041</v>
      </c>
      <c r="B29049" s="28" t="s">
        <v>16027</v>
      </c>
      <c r="C29049" s="28" t="s">
        <v>29810</v>
      </c>
    </row>
    <row r="29050" spans="1:3" x14ac:dyDescent="0.2">
      <c r="A29050" s="28">
        <v>66042</v>
      </c>
      <c r="B29050" s="28" t="s">
        <v>23044</v>
      </c>
      <c r="C29050" s="28" t="s">
        <v>29810</v>
      </c>
    </row>
    <row r="29051" spans="1:3" x14ac:dyDescent="0.2">
      <c r="A29051" s="28">
        <v>66043</v>
      </c>
      <c r="B29051" s="28" t="s">
        <v>19239</v>
      </c>
      <c r="C29051" s="28" t="s">
        <v>29810</v>
      </c>
    </row>
    <row r="29052" spans="1:3" x14ac:dyDescent="0.2">
      <c r="A29052" s="28">
        <v>66044</v>
      </c>
      <c r="B29052" s="28" t="s">
        <v>16101</v>
      </c>
      <c r="C29052" s="28" t="s">
        <v>29810</v>
      </c>
    </row>
    <row r="29053" spans="1:3" x14ac:dyDescent="0.2">
      <c r="A29053" s="28">
        <v>66045</v>
      </c>
      <c r="B29053" s="28" t="s">
        <v>16101</v>
      </c>
      <c r="C29053" s="28" t="s">
        <v>29810</v>
      </c>
    </row>
    <row r="29054" spans="1:3" x14ac:dyDescent="0.2">
      <c r="A29054" s="28">
        <v>66046</v>
      </c>
      <c r="B29054" s="28" t="s">
        <v>16101</v>
      </c>
      <c r="C29054" s="28" t="s">
        <v>29810</v>
      </c>
    </row>
    <row r="29055" spans="1:3" x14ac:dyDescent="0.2">
      <c r="A29055" s="28">
        <v>66047</v>
      </c>
      <c r="B29055" s="28" t="s">
        <v>16101</v>
      </c>
      <c r="C29055" s="28" t="s">
        <v>29810</v>
      </c>
    </row>
    <row r="29056" spans="1:3" x14ac:dyDescent="0.2">
      <c r="A29056" s="28">
        <v>66048</v>
      </c>
      <c r="B29056" s="28" t="s">
        <v>26124</v>
      </c>
      <c r="C29056" s="28" t="s">
        <v>29810</v>
      </c>
    </row>
    <row r="29057" spans="1:3" x14ac:dyDescent="0.2">
      <c r="A29057" s="28">
        <v>66049</v>
      </c>
      <c r="B29057" s="28" t="s">
        <v>16101</v>
      </c>
      <c r="C29057" s="28" t="s">
        <v>29810</v>
      </c>
    </row>
    <row r="29058" spans="1:3" x14ac:dyDescent="0.2">
      <c r="A29058" s="28">
        <v>66050</v>
      </c>
      <c r="B29058" s="28" t="s">
        <v>29820</v>
      </c>
      <c r="C29058" s="28" t="s">
        <v>29810</v>
      </c>
    </row>
    <row r="29059" spans="1:3" x14ac:dyDescent="0.2">
      <c r="A29059" s="28">
        <v>66051</v>
      </c>
      <c r="B29059" s="28" t="s">
        <v>29821</v>
      </c>
      <c r="C29059" s="28" t="s">
        <v>29810</v>
      </c>
    </row>
    <row r="29060" spans="1:3" x14ac:dyDescent="0.2">
      <c r="A29060" s="28">
        <v>66052</v>
      </c>
      <c r="B29060" s="28" t="s">
        <v>16029</v>
      </c>
      <c r="C29060" s="28" t="s">
        <v>29810</v>
      </c>
    </row>
    <row r="29061" spans="1:3" x14ac:dyDescent="0.2">
      <c r="A29061" s="28">
        <v>66053</v>
      </c>
      <c r="B29061" s="28" t="s">
        <v>22458</v>
      </c>
      <c r="C29061" s="28" t="s">
        <v>29810</v>
      </c>
    </row>
    <row r="29062" spans="1:3" x14ac:dyDescent="0.2">
      <c r="A29062" s="28">
        <v>66054</v>
      </c>
      <c r="B29062" s="28" t="s">
        <v>29822</v>
      </c>
      <c r="C29062" s="28" t="s">
        <v>29810</v>
      </c>
    </row>
    <row r="29063" spans="1:3" x14ac:dyDescent="0.2">
      <c r="A29063" s="28">
        <v>66056</v>
      </c>
      <c r="B29063" s="28" t="s">
        <v>28276</v>
      </c>
      <c r="C29063" s="28" t="s">
        <v>29810</v>
      </c>
    </row>
    <row r="29064" spans="1:3" x14ac:dyDescent="0.2">
      <c r="A29064" s="28">
        <v>66058</v>
      </c>
      <c r="B29064" s="28" t="s">
        <v>29823</v>
      </c>
      <c r="C29064" s="28" t="s">
        <v>29810</v>
      </c>
    </row>
    <row r="29065" spans="1:3" x14ac:dyDescent="0.2">
      <c r="A29065" s="28">
        <v>66060</v>
      </c>
      <c r="B29065" s="28" t="s">
        <v>25338</v>
      </c>
      <c r="C29065" s="28" t="s">
        <v>29810</v>
      </c>
    </row>
    <row r="29066" spans="1:3" x14ac:dyDescent="0.2">
      <c r="A29066" s="28">
        <v>66061</v>
      </c>
      <c r="B29066" s="28" t="s">
        <v>29821</v>
      </c>
      <c r="C29066" s="28" t="s">
        <v>29810</v>
      </c>
    </row>
    <row r="29067" spans="1:3" x14ac:dyDescent="0.2">
      <c r="A29067" s="28">
        <v>66062</v>
      </c>
      <c r="B29067" s="28" t="s">
        <v>29821</v>
      </c>
      <c r="C29067" s="28" t="s">
        <v>29810</v>
      </c>
    </row>
    <row r="29068" spans="1:3" x14ac:dyDescent="0.2">
      <c r="A29068" s="28">
        <v>66063</v>
      </c>
      <c r="B29068" s="28" t="s">
        <v>29821</v>
      </c>
      <c r="C29068" s="28" t="s">
        <v>29810</v>
      </c>
    </row>
    <row r="29069" spans="1:3" x14ac:dyDescent="0.2">
      <c r="A29069" s="28">
        <v>66064</v>
      </c>
      <c r="B29069" s="28" t="s">
        <v>29824</v>
      </c>
      <c r="C29069" s="28" t="s">
        <v>29810</v>
      </c>
    </row>
    <row r="29070" spans="1:3" x14ac:dyDescent="0.2">
      <c r="A29070" s="28">
        <v>66066</v>
      </c>
      <c r="B29070" s="28" t="s">
        <v>27206</v>
      </c>
      <c r="C29070" s="28" t="s">
        <v>29810</v>
      </c>
    </row>
    <row r="29071" spans="1:3" x14ac:dyDescent="0.2">
      <c r="A29071" s="28">
        <v>66067</v>
      </c>
      <c r="B29071" s="28" t="s">
        <v>21934</v>
      </c>
      <c r="C29071" s="28" t="s">
        <v>29810</v>
      </c>
    </row>
    <row r="29072" spans="1:3" x14ac:dyDescent="0.2">
      <c r="A29072" s="28">
        <v>66070</v>
      </c>
      <c r="B29072" s="28" t="s">
        <v>29825</v>
      </c>
      <c r="C29072" s="28" t="s">
        <v>29810</v>
      </c>
    </row>
    <row r="29073" spans="1:3" x14ac:dyDescent="0.2">
      <c r="A29073" s="28">
        <v>66071</v>
      </c>
      <c r="B29073" s="28" t="s">
        <v>29826</v>
      </c>
      <c r="C29073" s="28" t="s">
        <v>29810</v>
      </c>
    </row>
    <row r="29074" spans="1:3" x14ac:dyDescent="0.2">
      <c r="A29074" s="28">
        <v>66072</v>
      </c>
      <c r="B29074" s="28" t="s">
        <v>19693</v>
      </c>
      <c r="C29074" s="28" t="s">
        <v>29810</v>
      </c>
    </row>
    <row r="29075" spans="1:3" x14ac:dyDescent="0.2">
      <c r="A29075" s="28">
        <v>66073</v>
      </c>
      <c r="B29075" s="28" t="s">
        <v>16891</v>
      </c>
      <c r="C29075" s="28" t="s">
        <v>29810</v>
      </c>
    </row>
    <row r="29076" spans="1:3" x14ac:dyDescent="0.2">
      <c r="A29076" s="28">
        <v>66075</v>
      </c>
      <c r="B29076" s="28" t="s">
        <v>29827</v>
      </c>
      <c r="C29076" s="28" t="s">
        <v>29810</v>
      </c>
    </row>
    <row r="29077" spans="1:3" x14ac:dyDescent="0.2">
      <c r="A29077" s="28">
        <v>66076</v>
      </c>
      <c r="B29077" s="28" t="s">
        <v>17753</v>
      </c>
      <c r="C29077" s="28" t="s">
        <v>29810</v>
      </c>
    </row>
    <row r="29078" spans="1:3" x14ac:dyDescent="0.2">
      <c r="A29078" s="28">
        <v>66077</v>
      </c>
      <c r="B29078" s="28" t="s">
        <v>27431</v>
      </c>
      <c r="C29078" s="28" t="s">
        <v>29810</v>
      </c>
    </row>
    <row r="29079" spans="1:3" x14ac:dyDescent="0.2">
      <c r="A29079" s="28">
        <v>66078</v>
      </c>
      <c r="B29079" s="28" t="s">
        <v>16041</v>
      </c>
      <c r="C29079" s="28" t="s">
        <v>29810</v>
      </c>
    </row>
    <row r="29080" spans="1:3" x14ac:dyDescent="0.2">
      <c r="A29080" s="28">
        <v>66079</v>
      </c>
      <c r="B29080" s="28" t="s">
        <v>29099</v>
      </c>
      <c r="C29080" s="28" t="s">
        <v>29810</v>
      </c>
    </row>
    <row r="29081" spans="1:3" x14ac:dyDescent="0.2">
      <c r="A29081" s="28">
        <v>66080</v>
      </c>
      <c r="B29081" s="28" t="s">
        <v>15944</v>
      </c>
      <c r="C29081" s="28" t="s">
        <v>29810</v>
      </c>
    </row>
    <row r="29082" spans="1:3" x14ac:dyDescent="0.2">
      <c r="A29082" s="28">
        <v>66083</v>
      </c>
      <c r="B29082" s="28" t="s">
        <v>23883</v>
      </c>
      <c r="C29082" s="28" t="s">
        <v>29810</v>
      </c>
    </row>
    <row r="29083" spans="1:3" x14ac:dyDescent="0.2">
      <c r="A29083" s="28">
        <v>66085</v>
      </c>
      <c r="B29083" s="28" t="s">
        <v>29828</v>
      </c>
      <c r="C29083" s="28" t="s">
        <v>29810</v>
      </c>
    </row>
    <row r="29084" spans="1:3" x14ac:dyDescent="0.2">
      <c r="A29084" s="28">
        <v>66086</v>
      </c>
      <c r="B29084" s="28" t="s">
        <v>29829</v>
      </c>
      <c r="C29084" s="28" t="s">
        <v>29810</v>
      </c>
    </row>
    <row r="29085" spans="1:3" x14ac:dyDescent="0.2">
      <c r="A29085" s="28">
        <v>66087</v>
      </c>
      <c r="B29085" s="28" t="s">
        <v>16531</v>
      </c>
      <c r="C29085" s="28" t="s">
        <v>29810</v>
      </c>
    </row>
    <row r="29086" spans="1:3" x14ac:dyDescent="0.2">
      <c r="A29086" s="28">
        <v>66088</v>
      </c>
      <c r="B29086" s="28" t="s">
        <v>18314</v>
      </c>
      <c r="C29086" s="28" t="s">
        <v>29810</v>
      </c>
    </row>
    <row r="29087" spans="1:3" x14ac:dyDescent="0.2">
      <c r="A29087" s="28">
        <v>66090</v>
      </c>
      <c r="B29087" s="28" t="s">
        <v>29830</v>
      </c>
      <c r="C29087" s="28" t="s">
        <v>29810</v>
      </c>
    </row>
    <row r="29088" spans="1:3" x14ac:dyDescent="0.2">
      <c r="A29088" s="28">
        <v>66091</v>
      </c>
      <c r="B29088" s="28" t="s">
        <v>29831</v>
      </c>
      <c r="C29088" s="28" t="s">
        <v>29810</v>
      </c>
    </row>
    <row r="29089" spans="1:3" x14ac:dyDescent="0.2">
      <c r="A29089" s="28">
        <v>66092</v>
      </c>
      <c r="B29089" s="28" t="s">
        <v>19248</v>
      </c>
      <c r="C29089" s="28" t="s">
        <v>29810</v>
      </c>
    </row>
    <row r="29090" spans="1:3" x14ac:dyDescent="0.2">
      <c r="A29090" s="28">
        <v>66093</v>
      </c>
      <c r="B29090" s="28" t="s">
        <v>26220</v>
      </c>
      <c r="C29090" s="28" t="s">
        <v>29810</v>
      </c>
    </row>
    <row r="29091" spans="1:3" x14ac:dyDescent="0.2">
      <c r="A29091" s="28">
        <v>66094</v>
      </c>
      <c r="B29091" s="28" t="s">
        <v>26582</v>
      </c>
      <c r="C29091" s="28" t="s">
        <v>29810</v>
      </c>
    </row>
    <row r="29092" spans="1:3" x14ac:dyDescent="0.2">
      <c r="A29092" s="28">
        <v>66095</v>
      </c>
      <c r="B29092" s="28" t="s">
        <v>15917</v>
      </c>
      <c r="C29092" s="28" t="s">
        <v>29810</v>
      </c>
    </row>
    <row r="29093" spans="1:3" x14ac:dyDescent="0.2">
      <c r="A29093" s="28">
        <v>66097</v>
      </c>
      <c r="B29093" s="28" t="s">
        <v>16118</v>
      </c>
      <c r="C29093" s="28" t="s">
        <v>29810</v>
      </c>
    </row>
    <row r="29094" spans="1:3" x14ac:dyDescent="0.2">
      <c r="A29094" s="28">
        <v>66101</v>
      </c>
      <c r="B29094" s="28" t="s">
        <v>29566</v>
      </c>
      <c r="C29094" s="28" t="s">
        <v>29810</v>
      </c>
    </row>
    <row r="29095" spans="1:3" x14ac:dyDescent="0.2">
      <c r="A29095" s="28">
        <v>66102</v>
      </c>
      <c r="B29095" s="28" t="s">
        <v>29566</v>
      </c>
      <c r="C29095" s="28" t="s">
        <v>29810</v>
      </c>
    </row>
    <row r="29096" spans="1:3" x14ac:dyDescent="0.2">
      <c r="A29096" s="28">
        <v>66103</v>
      </c>
      <c r="B29096" s="28" t="s">
        <v>29566</v>
      </c>
      <c r="C29096" s="28" t="s">
        <v>29810</v>
      </c>
    </row>
    <row r="29097" spans="1:3" x14ac:dyDescent="0.2">
      <c r="A29097" s="28">
        <v>66104</v>
      </c>
      <c r="B29097" s="28" t="s">
        <v>29566</v>
      </c>
      <c r="C29097" s="28" t="s">
        <v>29810</v>
      </c>
    </row>
    <row r="29098" spans="1:3" x14ac:dyDescent="0.2">
      <c r="A29098" s="28">
        <v>66105</v>
      </c>
      <c r="B29098" s="28" t="s">
        <v>29566</v>
      </c>
      <c r="C29098" s="28" t="s">
        <v>29810</v>
      </c>
    </row>
    <row r="29099" spans="1:3" x14ac:dyDescent="0.2">
      <c r="A29099" s="28">
        <v>66106</v>
      </c>
      <c r="B29099" s="28" t="s">
        <v>29566</v>
      </c>
      <c r="C29099" s="28" t="s">
        <v>29810</v>
      </c>
    </row>
    <row r="29100" spans="1:3" x14ac:dyDescent="0.2">
      <c r="A29100" s="28">
        <v>66109</v>
      </c>
      <c r="B29100" s="28" t="s">
        <v>29566</v>
      </c>
      <c r="C29100" s="28" t="s">
        <v>29810</v>
      </c>
    </row>
    <row r="29101" spans="1:3" x14ac:dyDescent="0.2">
      <c r="A29101" s="28">
        <v>66110</v>
      </c>
      <c r="B29101" s="28" t="s">
        <v>29566</v>
      </c>
      <c r="C29101" s="28" t="s">
        <v>29810</v>
      </c>
    </row>
    <row r="29102" spans="1:3" x14ac:dyDescent="0.2">
      <c r="A29102" s="28">
        <v>66111</v>
      </c>
      <c r="B29102" s="28" t="s">
        <v>29566</v>
      </c>
      <c r="C29102" s="28" t="s">
        <v>29810</v>
      </c>
    </row>
    <row r="29103" spans="1:3" x14ac:dyDescent="0.2">
      <c r="A29103" s="28">
        <v>66112</v>
      </c>
      <c r="B29103" s="28" t="s">
        <v>29566</v>
      </c>
      <c r="C29103" s="28" t="s">
        <v>29810</v>
      </c>
    </row>
    <row r="29104" spans="1:3" x14ac:dyDescent="0.2">
      <c r="A29104" s="28">
        <v>66113</v>
      </c>
      <c r="B29104" s="28" t="s">
        <v>21192</v>
      </c>
      <c r="C29104" s="28" t="s">
        <v>29810</v>
      </c>
    </row>
    <row r="29105" spans="1:3" x14ac:dyDescent="0.2">
      <c r="A29105" s="28">
        <v>66115</v>
      </c>
      <c r="B29105" s="28" t="s">
        <v>29566</v>
      </c>
      <c r="C29105" s="28" t="s">
        <v>29810</v>
      </c>
    </row>
    <row r="29106" spans="1:3" x14ac:dyDescent="0.2">
      <c r="A29106" s="28">
        <v>66117</v>
      </c>
      <c r="B29106" s="28" t="s">
        <v>29566</v>
      </c>
      <c r="C29106" s="28" t="s">
        <v>29810</v>
      </c>
    </row>
    <row r="29107" spans="1:3" x14ac:dyDescent="0.2">
      <c r="A29107" s="28">
        <v>66118</v>
      </c>
      <c r="B29107" s="28" t="s">
        <v>29566</v>
      </c>
      <c r="C29107" s="28" t="s">
        <v>29810</v>
      </c>
    </row>
    <row r="29108" spans="1:3" x14ac:dyDescent="0.2">
      <c r="A29108" s="28">
        <v>66119</v>
      </c>
      <c r="B29108" s="28" t="s">
        <v>29566</v>
      </c>
      <c r="C29108" s="28" t="s">
        <v>29810</v>
      </c>
    </row>
    <row r="29109" spans="1:3" x14ac:dyDescent="0.2">
      <c r="A29109" s="28">
        <v>66160</v>
      </c>
      <c r="B29109" s="28" t="s">
        <v>29566</v>
      </c>
      <c r="C29109" s="28" t="s">
        <v>29810</v>
      </c>
    </row>
    <row r="29110" spans="1:3" x14ac:dyDescent="0.2">
      <c r="A29110" s="28">
        <v>66201</v>
      </c>
      <c r="B29110" s="28" t="s">
        <v>28246</v>
      </c>
      <c r="C29110" s="28" t="s">
        <v>29810</v>
      </c>
    </row>
    <row r="29111" spans="1:3" x14ac:dyDescent="0.2">
      <c r="A29111" s="28">
        <v>66202</v>
      </c>
      <c r="B29111" s="28" t="s">
        <v>28246</v>
      </c>
      <c r="C29111" s="28" t="s">
        <v>29810</v>
      </c>
    </row>
    <row r="29112" spans="1:3" x14ac:dyDescent="0.2">
      <c r="A29112" s="28">
        <v>66203</v>
      </c>
      <c r="B29112" s="28" t="s">
        <v>25556</v>
      </c>
      <c r="C29112" s="28" t="s">
        <v>29810</v>
      </c>
    </row>
    <row r="29113" spans="1:3" x14ac:dyDescent="0.2">
      <c r="A29113" s="28">
        <v>66204</v>
      </c>
      <c r="B29113" s="28" t="s">
        <v>29832</v>
      </c>
      <c r="C29113" s="28" t="s">
        <v>29810</v>
      </c>
    </row>
    <row r="29114" spans="1:3" x14ac:dyDescent="0.2">
      <c r="A29114" s="28">
        <v>66205</v>
      </c>
      <c r="B29114" s="28" t="s">
        <v>28246</v>
      </c>
      <c r="C29114" s="28" t="s">
        <v>29810</v>
      </c>
    </row>
    <row r="29115" spans="1:3" x14ac:dyDescent="0.2">
      <c r="A29115" s="28">
        <v>66206</v>
      </c>
      <c r="B29115" s="28" t="s">
        <v>29833</v>
      </c>
      <c r="C29115" s="28" t="s">
        <v>29810</v>
      </c>
    </row>
    <row r="29116" spans="1:3" x14ac:dyDescent="0.2">
      <c r="A29116" s="28">
        <v>66207</v>
      </c>
      <c r="B29116" s="28" t="s">
        <v>29832</v>
      </c>
      <c r="C29116" s="28" t="s">
        <v>29810</v>
      </c>
    </row>
    <row r="29117" spans="1:3" x14ac:dyDescent="0.2">
      <c r="A29117" s="28">
        <v>66208</v>
      </c>
      <c r="B29117" s="28" t="s">
        <v>29834</v>
      </c>
      <c r="C29117" s="28" t="s">
        <v>29810</v>
      </c>
    </row>
    <row r="29118" spans="1:3" x14ac:dyDescent="0.2">
      <c r="A29118" s="28">
        <v>66209</v>
      </c>
      <c r="B29118" s="28" t="s">
        <v>29833</v>
      </c>
      <c r="C29118" s="28" t="s">
        <v>29810</v>
      </c>
    </row>
    <row r="29119" spans="1:3" x14ac:dyDescent="0.2">
      <c r="A29119" s="28">
        <v>66210</v>
      </c>
      <c r="B29119" s="28" t="s">
        <v>29832</v>
      </c>
      <c r="C29119" s="28" t="s">
        <v>29810</v>
      </c>
    </row>
    <row r="29120" spans="1:3" x14ac:dyDescent="0.2">
      <c r="A29120" s="28">
        <v>66211</v>
      </c>
      <c r="B29120" s="28" t="s">
        <v>29833</v>
      </c>
      <c r="C29120" s="28" t="s">
        <v>29810</v>
      </c>
    </row>
    <row r="29121" spans="1:3" x14ac:dyDescent="0.2">
      <c r="A29121" s="28">
        <v>66212</v>
      </c>
      <c r="B29121" s="28" t="s">
        <v>29832</v>
      </c>
      <c r="C29121" s="28" t="s">
        <v>29810</v>
      </c>
    </row>
    <row r="29122" spans="1:3" x14ac:dyDescent="0.2">
      <c r="A29122" s="28">
        <v>66213</v>
      </c>
      <c r="B29122" s="28" t="s">
        <v>29832</v>
      </c>
      <c r="C29122" s="28" t="s">
        <v>29810</v>
      </c>
    </row>
    <row r="29123" spans="1:3" x14ac:dyDescent="0.2">
      <c r="A29123" s="28">
        <v>66214</v>
      </c>
      <c r="B29123" s="28" t="s">
        <v>29832</v>
      </c>
      <c r="C29123" s="28" t="s">
        <v>29810</v>
      </c>
    </row>
    <row r="29124" spans="1:3" x14ac:dyDescent="0.2">
      <c r="A29124" s="28">
        <v>66215</v>
      </c>
      <c r="B29124" s="28" t="s">
        <v>29835</v>
      </c>
      <c r="C29124" s="28" t="s">
        <v>29810</v>
      </c>
    </row>
    <row r="29125" spans="1:3" x14ac:dyDescent="0.2">
      <c r="A29125" s="28">
        <v>66216</v>
      </c>
      <c r="B29125" s="28" t="s">
        <v>25556</v>
      </c>
      <c r="C29125" s="28" t="s">
        <v>29810</v>
      </c>
    </row>
    <row r="29126" spans="1:3" x14ac:dyDescent="0.2">
      <c r="A29126" s="28">
        <v>66217</v>
      </c>
      <c r="B29126" s="28" t="s">
        <v>25556</v>
      </c>
      <c r="C29126" s="28" t="s">
        <v>29810</v>
      </c>
    </row>
    <row r="29127" spans="1:3" x14ac:dyDescent="0.2">
      <c r="A29127" s="28">
        <v>66218</v>
      </c>
      <c r="B29127" s="28" t="s">
        <v>25556</v>
      </c>
      <c r="C29127" s="28" t="s">
        <v>29810</v>
      </c>
    </row>
    <row r="29128" spans="1:3" x14ac:dyDescent="0.2">
      <c r="A29128" s="28">
        <v>66219</v>
      </c>
      <c r="B29128" s="28" t="s">
        <v>29835</v>
      </c>
      <c r="C29128" s="28" t="s">
        <v>29810</v>
      </c>
    </row>
    <row r="29129" spans="1:3" x14ac:dyDescent="0.2">
      <c r="A29129" s="28">
        <v>66220</v>
      </c>
      <c r="B29129" s="28" t="s">
        <v>29835</v>
      </c>
      <c r="C29129" s="28" t="s">
        <v>29810</v>
      </c>
    </row>
    <row r="29130" spans="1:3" x14ac:dyDescent="0.2">
      <c r="A29130" s="28">
        <v>66221</v>
      </c>
      <c r="B29130" s="28" t="s">
        <v>29832</v>
      </c>
      <c r="C29130" s="28" t="s">
        <v>29810</v>
      </c>
    </row>
    <row r="29131" spans="1:3" x14ac:dyDescent="0.2">
      <c r="A29131" s="28">
        <v>66222</v>
      </c>
      <c r="B29131" s="28" t="s">
        <v>28246</v>
      </c>
      <c r="C29131" s="28" t="s">
        <v>29810</v>
      </c>
    </row>
    <row r="29132" spans="1:3" x14ac:dyDescent="0.2">
      <c r="A29132" s="28">
        <v>66223</v>
      </c>
      <c r="B29132" s="28" t="s">
        <v>29832</v>
      </c>
      <c r="C29132" s="28" t="s">
        <v>29810</v>
      </c>
    </row>
    <row r="29133" spans="1:3" x14ac:dyDescent="0.2">
      <c r="A29133" s="28">
        <v>66224</v>
      </c>
      <c r="B29133" s="28" t="s">
        <v>29832</v>
      </c>
      <c r="C29133" s="28" t="s">
        <v>29810</v>
      </c>
    </row>
    <row r="29134" spans="1:3" x14ac:dyDescent="0.2">
      <c r="A29134" s="28">
        <v>66225</v>
      </c>
      <c r="B29134" s="28" t="s">
        <v>29832</v>
      </c>
      <c r="C29134" s="28" t="s">
        <v>29810</v>
      </c>
    </row>
    <row r="29135" spans="1:3" x14ac:dyDescent="0.2">
      <c r="A29135" s="28">
        <v>66226</v>
      </c>
      <c r="B29135" s="28" t="s">
        <v>25556</v>
      </c>
      <c r="C29135" s="28" t="s">
        <v>29810</v>
      </c>
    </row>
    <row r="29136" spans="1:3" x14ac:dyDescent="0.2">
      <c r="A29136" s="28">
        <v>66227</v>
      </c>
      <c r="B29136" s="28" t="s">
        <v>29835</v>
      </c>
      <c r="C29136" s="28" t="s">
        <v>29810</v>
      </c>
    </row>
    <row r="29137" spans="1:3" x14ac:dyDescent="0.2">
      <c r="A29137" s="28">
        <v>66250</v>
      </c>
      <c r="B29137" s="28" t="s">
        <v>29836</v>
      </c>
      <c r="C29137" s="28" t="s">
        <v>29810</v>
      </c>
    </row>
    <row r="29138" spans="1:3" x14ac:dyDescent="0.2">
      <c r="A29138" s="28">
        <v>66251</v>
      </c>
      <c r="B29138" s="28" t="s">
        <v>29832</v>
      </c>
      <c r="C29138" s="28" t="s">
        <v>29810</v>
      </c>
    </row>
    <row r="29139" spans="1:3" x14ac:dyDescent="0.2">
      <c r="A29139" s="28">
        <v>66276</v>
      </c>
      <c r="B29139" s="28" t="s">
        <v>29836</v>
      </c>
      <c r="C29139" s="28" t="s">
        <v>29810</v>
      </c>
    </row>
    <row r="29140" spans="1:3" x14ac:dyDescent="0.2">
      <c r="A29140" s="28">
        <v>66279</v>
      </c>
      <c r="B29140" s="28" t="s">
        <v>29836</v>
      </c>
      <c r="C29140" s="28" t="s">
        <v>29810</v>
      </c>
    </row>
    <row r="29141" spans="1:3" x14ac:dyDescent="0.2">
      <c r="A29141" s="28">
        <v>66282</v>
      </c>
      <c r="B29141" s="28" t="s">
        <v>29832</v>
      </c>
      <c r="C29141" s="28" t="s">
        <v>29810</v>
      </c>
    </row>
    <row r="29142" spans="1:3" x14ac:dyDescent="0.2">
      <c r="A29142" s="28">
        <v>66283</v>
      </c>
      <c r="B29142" s="28" t="s">
        <v>29832</v>
      </c>
      <c r="C29142" s="28" t="s">
        <v>29810</v>
      </c>
    </row>
    <row r="29143" spans="1:3" x14ac:dyDescent="0.2">
      <c r="A29143" s="28">
        <v>66285</v>
      </c>
      <c r="B29143" s="28" t="s">
        <v>29835</v>
      </c>
      <c r="C29143" s="28" t="s">
        <v>29810</v>
      </c>
    </row>
    <row r="29144" spans="1:3" x14ac:dyDescent="0.2">
      <c r="A29144" s="28">
        <v>66286</v>
      </c>
      <c r="B29144" s="28" t="s">
        <v>25556</v>
      </c>
      <c r="C29144" s="28" t="s">
        <v>29810</v>
      </c>
    </row>
    <row r="29145" spans="1:3" x14ac:dyDescent="0.2">
      <c r="A29145" s="28">
        <v>66401</v>
      </c>
      <c r="B29145" s="28" t="s">
        <v>19137</v>
      </c>
      <c r="C29145" s="28" t="s">
        <v>29810</v>
      </c>
    </row>
    <row r="29146" spans="1:3" x14ac:dyDescent="0.2">
      <c r="A29146" s="28">
        <v>66402</v>
      </c>
      <c r="B29146" s="28" t="s">
        <v>16010</v>
      </c>
      <c r="C29146" s="28" t="s">
        <v>29810</v>
      </c>
    </row>
    <row r="29147" spans="1:3" x14ac:dyDescent="0.2">
      <c r="A29147" s="28">
        <v>66403</v>
      </c>
      <c r="B29147" s="28" t="s">
        <v>29837</v>
      </c>
      <c r="C29147" s="28" t="s">
        <v>29810</v>
      </c>
    </row>
    <row r="29148" spans="1:3" x14ac:dyDescent="0.2">
      <c r="A29148" s="28">
        <v>66404</v>
      </c>
      <c r="B29148" s="28" t="s">
        <v>16909</v>
      </c>
      <c r="C29148" s="28" t="s">
        <v>29810</v>
      </c>
    </row>
    <row r="29149" spans="1:3" x14ac:dyDescent="0.2">
      <c r="A29149" s="28">
        <v>66406</v>
      </c>
      <c r="B29149" s="28" t="s">
        <v>29838</v>
      </c>
      <c r="C29149" s="28" t="s">
        <v>29810</v>
      </c>
    </row>
    <row r="29150" spans="1:3" x14ac:dyDescent="0.2">
      <c r="A29150" s="28">
        <v>66407</v>
      </c>
      <c r="B29150" s="28" t="s">
        <v>29839</v>
      </c>
      <c r="C29150" s="28" t="s">
        <v>29810</v>
      </c>
    </row>
    <row r="29151" spans="1:3" x14ac:dyDescent="0.2">
      <c r="A29151" s="28">
        <v>66408</v>
      </c>
      <c r="B29151" s="28" t="s">
        <v>29840</v>
      </c>
      <c r="C29151" s="28" t="s">
        <v>29810</v>
      </c>
    </row>
    <row r="29152" spans="1:3" x14ac:dyDescent="0.2">
      <c r="A29152" s="28">
        <v>66409</v>
      </c>
      <c r="B29152" s="28" t="s">
        <v>29841</v>
      </c>
      <c r="C29152" s="28" t="s">
        <v>29810</v>
      </c>
    </row>
    <row r="29153" spans="1:3" x14ac:dyDescent="0.2">
      <c r="A29153" s="28">
        <v>66411</v>
      </c>
      <c r="B29153" s="28" t="s">
        <v>29842</v>
      </c>
      <c r="C29153" s="28" t="s">
        <v>29810</v>
      </c>
    </row>
    <row r="29154" spans="1:3" x14ac:dyDescent="0.2">
      <c r="A29154" s="28">
        <v>66412</v>
      </c>
      <c r="B29154" s="28" t="s">
        <v>16834</v>
      </c>
      <c r="C29154" s="28" t="s">
        <v>29810</v>
      </c>
    </row>
    <row r="29155" spans="1:3" x14ac:dyDescent="0.2">
      <c r="A29155" s="28">
        <v>66413</v>
      </c>
      <c r="B29155" s="28" t="s">
        <v>29843</v>
      </c>
      <c r="C29155" s="28" t="s">
        <v>29810</v>
      </c>
    </row>
    <row r="29156" spans="1:3" x14ac:dyDescent="0.2">
      <c r="A29156" s="28">
        <v>66414</v>
      </c>
      <c r="B29156" s="28" t="s">
        <v>20447</v>
      </c>
      <c r="C29156" s="28" t="s">
        <v>29810</v>
      </c>
    </row>
    <row r="29157" spans="1:3" x14ac:dyDescent="0.2">
      <c r="A29157" s="28">
        <v>66415</v>
      </c>
      <c r="B29157" s="28" t="s">
        <v>29286</v>
      </c>
      <c r="C29157" s="28" t="s">
        <v>29810</v>
      </c>
    </row>
    <row r="29158" spans="1:3" x14ac:dyDescent="0.2">
      <c r="A29158" s="28">
        <v>66416</v>
      </c>
      <c r="B29158" s="28" t="s">
        <v>17977</v>
      </c>
      <c r="C29158" s="28" t="s">
        <v>29810</v>
      </c>
    </row>
    <row r="29159" spans="1:3" x14ac:dyDescent="0.2">
      <c r="A29159" s="28">
        <v>66417</v>
      </c>
      <c r="B29159" s="28" t="s">
        <v>19207</v>
      </c>
      <c r="C29159" s="28" t="s">
        <v>29810</v>
      </c>
    </row>
    <row r="29160" spans="1:3" x14ac:dyDescent="0.2">
      <c r="A29160" s="28">
        <v>66418</v>
      </c>
      <c r="B29160" s="28" t="s">
        <v>29844</v>
      </c>
      <c r="C29160" s="28" t="s">
        <v>29810</v>
      </c>
    </row>
    <row r="29161" spans="1:3" x14ac:dyDescent="0.2">
      <c r="A29161" s="28">
        <v>66419</v>
      </c>
      <c r="B29161" s="28" t="s">
        <v>27063</v>
      </c>
      <c r="C29161" s="28" t="s">
        <v>29810</v>
      </c>
    </row>
    <row r="29162" spans="1:3" x14ac:dyDescent="0.2">
      <c r="A29162" s="28">
        <v>66420</v>
      </c>
      <c r="B29162" s="28" t="s">
        <v>16155</v>
      </c>
      <c r="C29162" s="28" t="s">
        <v>29810</v>
      </c>
    </row>
    <row r="29163" spans="1:3" x14ac:dyDescent="0.2">
      <c r="A29163" s="28">
        <v>66422</v>
      </c>
      <c r="B29163" s="28" t="s">
        <v>26301</v>
      </c>
      <c r="C29163" s="28" t="s">
        <v>29810</v>
      </c>
    </row>
    <row r="29164" spans="1:3" x14ac:dyDescent="0.2">
      <c r="A29164" s="28">
        <v>66423</v>
      </c>
      <c r="B29164" s="28" t="s">
        <v>29845</v>
      </c>
      <c r="C29164" s="28" t="s">
        <v>29810</v>
      </c>
    </row>
    <row r="29165" spans="1:3" x14ac:dyDescent="0.2">
      <c r="A29165" s="28">
        <v>66424</v>
      </c>
      <c r="B29165" s="28" t="s">
        <v>29846</v>
      </c>
      <c r="C29165" s="28" t="s">
        <v>29810</v>
      </c>
    </row>
    <row r="29166" spans="1:3" x14ac:dyDescent="0.2">
      <c r="A29166" s="28">
        <v>66425</v>
      </c>
      <c r="B29166" s="28" t="s">
        <v>17414</v>
      </c>
      <c r="C29166" s="28" t="s">
        <v>29810</v>
      </c>
    </row>
    <row r="29167" spans="1:3" x14ac:dyDescent="0.2">
      <c r="A29167" s="28">
        <v>66426</v>
      </c>
      <c r="B29167" s="28" t="s">
        <v>25739</v>
      </c>
      <c r="C29167" s="28" t="s">
        <v>29810</v>
      </c>
    </row>
    <row r="29168" spans="1:3" x14ac:dyDescent="0.2">
      <c r="A29168" s="28">
        <v>66427</v>
      </c>
      <c r="B29168" s="28" t="s">
        <v>16794</v>
      </c>
      <c r="C29168" s="28" t="s">
        <v>29810</v>
      </c>
    </row>
    <row r="29169" spans="1:3" x14ac:dyDescent="0.2">
      <c r="A29169" s="28">
        <v>66428</v>
      </c>
      <c r="B29169" s="28" t="s">
        <v>29847</v>
      </c>
      <c r="C29169" s="28" t="s">
        <v>29810</v>
      </c>
    </row>
    <row r="29170" spans="1:3" x14ac:dyDescent="0.2">
      <c r="A29170" s="28">
        <v>66429</v>
      </c>
      <c r="B29170" s="28" t="s">
        <v>20002</v>
      </c>
      <c r="C29170" s="28" t="s">
        <v>29810</v>
      </c>
    </row>
    <row r="29171" spans="1:3" x14ac:dyDescent="0.2">
      <c r="A29171" s="28">
        <v>66431</v>
      </c>
      <c r="B29171" s="28" t="s">
        <v>29848</v>
      </c>
      <c r="C29171" s="28" t="s">
        <v>29810</v>
      </c>
    </row>
    <row r="29172" spans="1:3" x14ac:dyDescent="0.2">
      <c r="A29172" s="28">
        <v>66432</v>
      </c>
      <c r="B29172" s="28" t="s">
        <v>29849</v>
      </c>
      <c r="C29172" s="28" t="s">
        <v>29810</v>
      </c>
    </row>
    <row r="29173" spans="1:3" x14ac:dyDescent="0.2">
      <c r="A29173" s="28">
        <v>66434</v>
      </c>
      <c r="B29173" s="28" t="s">
        <v>21783</v>
      </c>
      <c r="C29173" s="28" t="s">
        <v>29810</v>
      </c>
    </row>
    <row r="29174" spans="1:3" x14ac:dyDescent="0.2">
      <c r="A29174" s="28">
        <v>66436</v>
      </c>
      <c r="B29174" s="28" t="s">
        <v>26111</v>
      </c>
      <c r="C29174" s="28" t="s">
        <v>29810</v>
      </c>
    </row>
    <row r="29175" spans="1:3" x14ac:dyDescent="0.2">
      <c r="A29175" s="28">
        <v>66438</v>
      </c>
      <c r="B29175" s="28" t="s">
        <v>19582</v>
      </c>
      <c r="C29175" s="28" t="s">
        <v>29810</v>
      </c>
    </row>
    <row r="29176" spans="1:3" x14ac:dyDescent="0.2">
      <c r="A29176" s="28">
        <v>66439</v>
      </c>
      <c r="B29176" s="28" t="s">
        <v>24081</v>
      </c>
      <c r="C29176" s="28" t="s">
        <v>29810</v>
      </c>
    </row>
    <row r="29177" spans="1:3" x14ac:dyDescent="0.2">
      <c r="A29177" s="28">
        <v>66440</v>
      </c>
      <c r="B29177" s="28" t="s">
        <v>29850</v>
      </c>
      <c r="C29177" s="28" t="s">
        <v>29810</v>
      </c>
    </row>
    <row r="29178" spans="1:3" x14ac:dyDescent="0.2">
      <c r="A29178" s="28">
        <v>66441</v>
      </c>
      <c r="B29178" s="28" t="s">
        <v>23501</v>
      </c>
      <c r="C29178" s="28" t="s">
        <v>29810</v>
      </c>
    </row>
    <row r="29179" spans="1:3" x14ac:dyDescent="0.2">
      <c r="A29179" s="28">
        <v>66442</v>
      </c>
      <c r="B29179" s="28" t="s">
        <v>29851</v>
      </c>
      <c r="C29179" s="28" t="s">
        <v>29810</v>
      </c>
    </row>
    <row r="29180" spans="1:3" x14ac:dyDescent="0.2">
      <c r="A29180" s="28">
        <v>66449</v>
      </c>
      <c r="B29180" s="28" t="s">
        <v>29852</v>
      </c>
      <c r="C29180" s="28" t="s">
        <v>29810</v>
      </c>
    </row>
    <row r="29181" spans="1:3" x14ac:dyDescent="0.2">
      <c r="A29181" s="28">
        <v>66451</v>
      </c>
      <c r="B29181" s="28" t="s">
        <v>17205</v>
      </c>
      <c r="C29181" s="28" t="s">
        <v>29810</v>
      </c>
    </row>
    <row r="29182" spans="1:3" x14ac:dyDescent="0.2">
      <c r="A29182" s="28">
        <v>66501</v>
      </c>
      <c r="B29182" s="28" t="s">
        <v>27331</v>
      </c>
      <c r="C29182" s="28" t="s">
        <v>29810</v>
      </c>
    </row>
    <row r="29183" spans="1:3" x14ac:dyDescent="0.2">
      <c r="A29183" s="28">
        <v>66502</v>
      </c>
      <c r="B29183" s="28" t="s">
        <v>28696</v>
      </c>
      <c r="C29183" s="28" t="s">
        <v>29810</v>
      </c>
    </row>
    <row r="29184" spans="1:3" x14ac:dyDescent="0.2">
      <c r="A29184" s="28">
        <v>66503</v>
      </c>
      <c r="B29184" s="28" t="s">
        <v>28696</v>
      </c>
      <c r="C29184" s="28" t="s">
        <v>29810</v>
      </c>
    </row>
    <row r="29185" spans="1:3" x14ac:dyDescent="0.2">
      <c r="A29185" s="28">
        <v>66505</v>
      </c>
      <c r="B29185" s="28" t="s">
        <v>28696</v>
      </c>
      <c r="C29185" s="28" t="s">
        <v>29810</v>
      </c>
    </row>
    <row r="29186" spans="1:3" x14ac:dyDescent="0.2">
      <c r="A29186" s="28">
        <v>66506</v>
      </c>
      <c r="B29186" s="28" t="s">
        <v>28696</v>
      </c>
      <c r="C29186" s="28" t="s">
        <v>29810</v>
      </c>
    </row>
    <row r="29187" spans="1:3" x14ac:dyDescent="0.2">
      <c r="A29187" s="28">
        <v>66507</v>
      </c>
      <c r="B29187" s="28" t="s">
        <v>22709</v>
      </c>
      <c r="C29187" s="28" t="s">
        <v>29810</v>
      </c>
    </row>
    <row r="29188" spans="1:3" x14ac:dyDescent="0.2">
      <c r="A29188" s="28">
        <v>66508</v>
      </c>
      <c r="B29188" s="28" t="s">
        <v>20021</v>
      </c>
      <c r="C29188" s="28" t="s">
        <v>29810</v>
      </c>
    </row>
    <row r="29189" spans="1:3" x14ac:dyDescent="0.2">
      <c r="A29189" s="28">
        <v>66509</v>
      </c>
      <c r="B29189" s="28" t="s">
        <v>29853</v>
      </c>
      <c r="C29189" s="28" t="s">
        <v>29810</v>
      </c>
    </row>
    <row r="29190" spans="1:3" x14ac:dyDescent="0.2">
      <c r="A29190" s="28">
        <v>66510</v>
      </c>
      <c r="B29190" s="28" t="s">
        <v>29854</v>
      </c>
      <c r="C29190" s="28" t="s">
        <v>29810</v>
      </c>
    </row>
    <row r="29191" spans="1:3" x14ac:dyDescent="0.2">
      <c r="A29191" s="28">
        <v>66512</v>
      </c>
      <c r="B29191" s="28" t="s">
        <v>16571</v>
      </c>
      <c r="C29191" s="28" t="s">
        <v>29810</v>
      </c>
    </row>
    <row r="29192" spans="1:3" x14ac:dyDescent="0.2">
      <c r="A29192" s="28">
        <v>66514</v>
      </c>
      <c r="B29192" s="28" t="s">
        <v>16082</v>
      </c>
      <c r="C29192" s="28" t="s">
        <v>29810</v>
      </c>
    </row>
    <row r="29193" spans="1:3" x14ac:dyDescent="0.2">
      <c r="A29193" s="28">
        <v>66515</v>
      </c>
      <c r="B29193" s="28" t="s">
        <v>16991</v>
      </c>
      <c r="C29193" s="28" t="s">
        <v>29810</v>
      </c>
    </row>
    <row r="29194" spans="1:3" x14ac:dyDescent="0.2">
      <c r="A29194" s="28">
        <v>66516</v>
      </c>
      <c r="B29194" s="28" t="s">
        <v>29855</v>
      </c>
      <c r="C29194" s="28" t="s">
        <v>29810</v>
      </c>
    </row>
    <row r="29195" spans="1:3" x14ac:dyDescent="0.2">
      <c r="A29195" s="28">
        <v>66517</v>
      </c>
      <c r="B29195" s="28" t="s">
        <v>26846</v>
      </c>
      <c r="C29195" s="28" t="s">
        <v>29810</v>
      </c>
    </row>
    <row r="29196" spans="1:3" x14ac:dyDescent="0.2">
      <c r="A29196" s="28">
        <v>66518</v>
      </c>
      <c r="B29196" s="28" t="s">
        <v>29856</v>
      </c>
      <c r="C29196" s="28" t="s">
        <v>29810</v>
      </c>
    </row>
    <row r="29197" spans="1:3" x14ac:dyDescent="0.2">
      <c r="A29197" s="28">
        <v>66520</v>
      </c>
      <c r="B29197" s="28" t="s">
        <v>29857</v>
      </c>
      <c r="C29197" s="28" t="s">
        <v>29810</v>
      </c>
    </row>
    <row r="29198" spans="1:3" x14ac:dyDescent="0.2">
      <c r="A29198" s="28">
        <v>66521</v>
      </c>
      <c r="B29198" s="28" t="s">
        <v>29858</v>
      </c>
      <c r="C29198" s="28" t="s">
        <v>29810</v>
      </c>
    </row>
    <row r="29199" spans="1:3" x14ac:dyDescent="0.2">
      <c r="A29199" s="28">
        <v>66522</v>
      </c>
      <c r="B29199" s="28" t="s">
        <v>18779</v>
      </c>
      <c r="C29199" s="28" t="s">
        <v>29810</v>
      </c>
    </row>
    <row r="29200" spans="1:3" x14ac:dyDescent="0.2">
      <c r="A29200" s="28">
        <v>66523</v>
      </c>
      <c r="B29200" s="28" t="s">
        <v>29859</v>
      </c>
      <c r="C29200" s="28" t="s">
        <v>29810</v>
      </c>
    </row>
    <row r="29201" spans="1:3" x14ac:dyDescent="0.2">
      <c r="A29201" s="28">
        <v>66524</v>
      </c>
      <c r="B29201" s="28" t="s">
        <v>29860</v>
      </c>
      <c r="C29201" s="28" t="s">
        <v>29810</v>
      </c>
    </row>
    <row r="29202" spans="1:3" x14ac:dyDescent="0.2">
      <c r="A29202" s="28">
        <v>66526</v>
      </c>
      <c r="B29202" s="28" t="s">
        <v>29861</v>
      </c>
      <c r="C29202" s="28" t="s">
        <v>29810</v>
      </c>
    </row>
    <row r="29203" spans="1:3" x14ac:dyDescent="0.2">
      <c r="A29203" s="28">
        <v>66527</v>
      </c>
      <c r="B29203" s="28" t="s">
        <v>29862</v>
      </c>
      <c r="C29203" s="28" t="s">
        <v>29810</v>
      </c>
    </row>
    <row r="29204" spans="1:3" x14ac:dyDescent="0.2">
      <c r="A29204" s="28">
        <v>66528</v>
      </c>
      <c r="B29204" s="28" t="s">
        <v>29863</v>
      </c>
      <c r="C29204" s="28" t="s">
        <v>29810</v>
      </c>
    </row>
    <row r="29205" spans="1:3" x14ac:dyDescent="0.2">
      <c r="A29205" s="28">
        <v>66531</v>
      </c>
      <c r="B29205" s="28" t="s">
        <v>26257</v>
      </c>
      <c r="C29205" s="28" t="s">
        <v>29810</v>
      </c>
    </row>
    <row r="29206" spans="1:3" x14ac:dyDescent="0.2">
      <c r="A29206" s="28">
        <v>66532</v>
      </c>
      <c r="B29206" s="28" t="s">
        <v>19661</v>
      </c>
      <c r="C29206" s="28" t="s">
        <v>29810</v>
      </c>
    </row>
    <row r="29207" spans="1:3" x14ac:dyDescent="0.2">
      <c r="A29207" s="28">
        <v>66533</v>
      </c>
      <c r="B29207" s="28" t="s">
        <v>20134</v>
      </c>
      <c r="C29207" s="28" t="s">
        <v>29810</v>
      </c>
    </row>
    <row r="29208" spans="1:3" x14ac:dyDescent="0.2">
      <c r="A29208" s="28">
        <v>66534</v>
      </c>
      <c r="B29208" s="28" t="s">
        <v>29864</v>
      </c>
      <c r="C29208" s="28" t="s">
        <v>29810</v>
      </c>
    </row>
    <row r="29209" spans="1:3" x14ac:dyDescent="0.2">
      <c r="A29209" s="28">
        <v>66535</v>
      </c>
      <c r="B29209" s="28" t="s">
        <v>23021</v>
      </c>
      <c r="C29209" s="28" t="s">
        <v>29810</v>
      </c>
    </row>
    <row r="29210" spans="1:3" x14ac:dyDescent="0.2">
      <c r="A29210" s="28">
        <v>66536</v>
      </c>
      <c r="B29210" s="28" t="s">
        <v>19630</v>
      </c>
      <c r="C29210" s="28" t="s">
        <v>29810</v>
      </c>
    </row>
    <row r="29211" spans="1:3" x14ac:dyDescent="0.2">
      <c r="A29211" s="28">
        <v>66537</v>
      </c>
      <c r="B29211" s="28" t="s">
        <v>20490</v>
      </c>
      <c r="C29211" s="28" t="s">
        <v>29810</v>
      </c>
    </row>
    <row r="29212" spans="1:3" x14ac:dyDescent="0.2">
      <c r="A29212" s="28">
        <v>66538</v>
      </c>
      <c r="B29212" s="28" t="s">
        <v>19789</v>
      </c>
      <c r="C29212" s="28" t="s">
        <v>29810</v>
      </c>
    </row>
    <row r="29213" spans="1:3" x14ac:dyDescent="0.2">
      <c r="A29213" s="28">
        <v>66539</v>
      </c>
      <c r="B29213" s="28" t="s">
        <v>16627</v>
      </c>
      <c r="C29213" s="28" t="s">
        <v>29810</v>
      </c>
    </row>
    <row r="29214" spans="1:3" x14ac:dyDescent="0.2">
      <c r="A29214" s="28">
        <v>66540</v>
      </c>
      <c r="B29214" s="28" t="s">
        <v>25065</v>
      </c>
      <c r="C29214" s="28" t="s">
        <v>29810</v>
      </c>
    </row>
    <row r="29215" spans="1:3" x14ac:dyDescent="0.2">
      <c r="A29215" s="28">
        <v>66541</v>
      </c>
      <c r="B29215" s="28" t="s">
        <v>22428</v>
      </c>
      <c r="C29215" s="28" t="s">
        <v>29810</v>
      </c>
    </row>
    <row r="29216" spans="1:3" x14ac:dyDescent="0.2">
      <c r="A29216" s="28">
        <v>66542</v>
      </c>
      <c r="B29216" s="28" t="s">
        <v>26560</v>
      </c>
      <c r="C29216" s="28" t="s">
        <v>29810</v>
      </c>
    </row>
    <row r="29217" spans="1:3" x14ac:dyDescent="0.2">
      <c r="A29217" s="28">
        <v>66543</v>
      </c>
      <c r="B29217" s="28" t="s">
        <v>26456</v>
      </c>
      <c r="C29217" s="28" t="s">
        <v>29810</v>
      </c>
    </row>
    <row r="29218" spans="1:3" x14ac:dyDescent="0.2">
      <c r="A29218" s="28">
        <v>66544</v>
      </c>
      <c r="B29218" s="28" t="s">
        <v>27706</v>
      </c>
      <c r="C29218" s="28" t="s">
        <v>29810</v>
      </c>
    </row>
    <row r="29219" spans="1:3" x14ac:dyDescent="0.2">
      <c r="A29219" s="28">
        <v>66546</v>
      </c>
      <c r="B29219" s="28" t="s">
        <v>26035</v>
      </c>
      <c r="C29219" s="28" t="s">
        <v>29810</v>
      </c>
    </row>
    <row r="29220" spans="1:3" x14ac:dyDescent="0.2">
      <c r="A29220" s="28">
        <v>66547</v>
      </c>
      <c r="B29220" s="28" t="s">
        <v>29865</v>
      </c>
      <c r="C29220" s="28" t="s">
        <v>29810</v>
      </c>
    </row>
    <row r="29221" spans="1:3" x14ac:dyDescent="0.2">
      <c r="A29221" s="28">
        <v>66548</v>
      </c>
      <c r="B29221" s="28" t="s">
        <v>16965</v>
      </c>
      <c r="C29221" s="28" t="s">
        <v>29810</v>
      </c>
    </row>
    <row r="29222" spans="1:3" x14ac:dyDescent="0.2">
      <c r="A29222" s="28">
        <v>66549</v>
      </c>
      <c r="B29222" s="28" t="s">
        <v>16532</v>
      </c>
      <c r="C29222" s="28" t="s">
        <v>29810</v>
      </c>
    </row>
    <row r="29223" spans="1:3" x14ac:dyDescent="0.2">
      <c r="A29223" s="28">
        <v>66550</v>
      </c>
      <c r="B29223" s="28" t="s">
        <v>26757</v>
      </c>
      <c r="C29223" s="28" t="s">
        <v>29810</v>
      </c>
    </row>
    <row r="29224" spans="1:3" x14ac:dyDescent="0.2">
      <c r="A29224" s="28">
        <v>66552</v>
      </c>
      <c r="B29224" s="28" t="s">
        <v>16907</v>
      </c>
      <c r="C29224" s="28" t="s">
        <v>29810</v>
      </c>
    </row>
    <row r="29225" spans="1:3" x14ac:dyDescent="0.2">
      <c r="A29225" s="28">
        <v>66554</v>
      </c>
      <c r="B29225" s="28" t="s">
        <v>16246</v>
      </c>
      <c r="C29225" s="28" t="s">
        <v>29810</v>
      </c>
    </row>
    <row r="29226" spans="1:3" x14ac:dyDescent="0.2">
      <c r="A29226" s="28">
        <v>66601</v>
      </c>
      <c r="B29226" s="28" t="s">
        <v>26034</v>
      </c>
      <c r="C29226" s="28" t="s">
        <v>29810</v>
      </c>
    </row>
    <row r="29227" spans="1:3" x14ac:dyDescent="0.2">
      <c r="A29227" s="28">
        <v>66603</v>
      </c>
      <c r="B29227" s="28" t="s">
        <v>26034</v>
      </c>
      <c r="C29227" s="28" t="s">
        <v>29810</v>
      </c>
    </row>
    <row r="29228" spans="1:3" x14ac:dyDescent="0.2">
      <c r="A29228" s="28">
        <v>66604</v>
      </c>
      <c r="B29228" s="28" t="s">
        <v>26034</v>
      </c>
      <c r="C29228" s="28" t="s">
        <v>29810</v>
      </c>
    </row>
    <row r="29229" spans="1:3" x14ac:dyDescent="0.2">
      <c r="A29229" s="28">
        <v>66605</v>
      </c>
      <c r="B29229" s="28" t="s">
        <v>26034</v>
      </c>
      <c r="C29229" s="28" t="s">
        <v>29810</v>
      </c>
    </row>
    <row r="29230" spans="1:3" x14ac:dyDescent="0.2">
      <c r="A29230" s="28">
        <v>66606</v>
      </c>
      <c r="B29230" s="28" t="s">
        <v>26034</v>
      </c>
      <c r="C29230" s="28" t="s">
        <v>29810</v>
      </c>
    </row>
    <row r="29231" spans="1:3" x14ac:dyDescent="0.2">
      <c r="A29231" s="28">
        <v>66607</v>
      </c>
      <c r="B29231" s="28" t="s">
        <v>26034</v>
      </c>
      <c r="C29231" s="28" t="s">
        <v>29810</v>
      </c>
    </row>
    <row r="29232" spans="1:3" x14ac:dyDescent="0.2">
      <c r="A29232" s="28">
        <v>66608</v>
      </c>
      <c r="B29232" s="28" t="s">
        <v>26034</v>
      </c>
      <c r="C29232" s="28" t="s">
        <v>29810</v>
      </c>
    </row>
    <row r="29233" spans="1:3" x14ac:dyDescent="0.2">
      <c r="A29233" s="28">
        <v>66609</v>
      </c>
      <c r="B29233" s="28" t="s">
        <v>26034</v>
      </c>
      <c r="C29233" s="28" t="s">
        <v>29810</v>
      </c>
    </row>
    <row r="29234" spans="1:3" x14ac:dyDescent="0.2">
      <c r="A29234" s="28">
        <v>66610</v>
      </c>
      <c r="B29234" s="28" t="s">
        <v>26034</v>
      </c>
      <c r="C29234" s="28" t="s">
        <v>29810</v>
      </c>
    </row>
    <row r="29235" spans="1:3" x14ac:dyDescent="0.2">
      <c r="A29235" s="28">
        <v>66611</v>
      </c>
      <c r="B29235" s="28" t="s">
        <v>26034</v>
      </c>
      <c r="C29235" s="28" t="s">
        <v>29810</v>
      </c>
    </row>
    <row r="29236" spans="1:3" x14ac:dyDescent="0.2">
      <c r="A29236" s="28">
        <v>66612</v>
      </c>
      <c r="B29236" s="28" t="s">
        <v>26034</v>
      </c>
      <c r="C29236" s="28" t="s">
        <v>29810</v>
      </c>
    </row>
    <row r="29237" spans="1:3" x14ac:dyDescent="0.2">
      <c r="A29237" s="28">
        <v>66614</v>
      </c>
      <c r="B29237" s="28" t="s">
        <v>26034</v>
      </c>
      <c r="C29237" s="28" t="s">
        <v>29810</v>
      </c>
    </row>
    <row r="29238" spans="1:3" x14ac:dyDescent="0.2">
      <c r="A29238" s="28">
        <v>66615</v>
      </c>
      <c r="B29238" s="28" t="s">
        <v>26034</v>
      </c>
      <c r="C29238" s="28" t="s">
        <v>29810</v>
      </c>
    </row>
    <row r="29239" spans="1:3" x14ac:dyDescent="0.2">
      <c r="A29239" s="28">
        <v>66616</v>
      </c>
      <c r="B29239" s="28" t="s">
        <v>26034</v>
      </c>
      <c r="C29239" s="28" t="s">
        <v>29810</v>
      </c>
    </row>
    <row r="29240" spans="1:3" x14ac:dyDescent="0.2">
      <c r="A29240" s="28">
        <v>66617</v>
      </c>
      <c r="B29240" s="28" t="s">
        <v>26034</v>
      </c>
      <c r="C29240" s="28" t="s">
        <v>29810</v>
      </c>
    </row>
    <row r="29241" spans="1:3" x14ac:dyDescent="0.2">
      <c r="A29241" s="28">
        <v>66618</v>
      </c>
      <c r="B29241" s="28" t="s">
        <v>26034</v>
      </c>
      <c r="C29241" s="28" t="s">
        <v>29810</v>
      </c>
    </row>
    <row r="29242" spans="1:3" x14ac:dyDescent="0.2">
      <c r="A29242" s="28">
        <v>66619</v>
      </c>
      <c r="B29242" s="28" t="s">
        <v>26034</v>
      </c>
      <c r="C29242" s="28" t="s">
        <v>29810</v>
      </c>
    </row>
    <row r="29243" spans="1:3" x14ac:dyDescent="0.2">
      <c r="A29243" s="28">
        <v>66620</v>
      </c>
      <c r="B29243" s="28" t="s">
        <v>26034</v>
      </c>
      <c r="C29243" s="28" t="s">
        <v>29810</v>
      </c>
    </row>
    <row r="29244" spans="1:3" x14ac:dyDescent="0.2">
      <c r="A29244" s="28">
        <v>66621</v>
      </c>
      <c r="B29244" s="28" t="s">
        <v>26034</v>
      </c>
      <c r="C29244" s="28" t="s">
        <v>29810</v>
      </c>
    </row>
    <row r="29245" spans="1:3" x14ac:dyDescent="0.2">
      <c r="A29245" s="28">
        <v>66622</v>
      </c>
      <c r="B29245" s="28" t="s">
        <v>26034</v>
      </c>
      <c r="C29245" s="28" t="s">
        <v>29810</v>
      </c>
    </row>
    <row r="29246" spans="1:3" x14ac:dyDescent="0.2">
      <c r="A29246" s="28">
        <v>66624</v>
      </c>
      <c r="B29246" s="28" t="s">
        <v>26034</v>
      </c>
      <c r="C29246" s="28" t="s">
        <v>29810</v>
      </c>
    </row>
    <row r="29247" spans="1:3" x14ac:dyDescent="0.2">
      <c r="A29247" s="28">
        <v>66625</v>
      </c>
      <c r="B29247" s="28" t="s">
        <v>26034</v>
      </c>
      <c r="C29247" s="28" t="s">
        <v>29810</v>
      </c>
    </row>
    <row r="29248" spans="1:3" x14ac:dyDescent="0.2">
      <c r="A29248" s="28">
        <v>66626</v>
      </c>
      <c r="B29248" s="28" t="s">
        <v>26034</v>
      </c>
      <c r="C29248" s="28" t="s">
        <v>29810</v>
      </c>
    </row>
    <row r="29249" spans="1:3" x14ac:dyDescent="0.2">
      <c r="A29249" s="28">
        <v>66628</v>
      </c>
      <c r="B29249" s="28" t="s">
        <v>26034</v>
      </c>
      <c r="C29249" s="28" t="s">
        <v>29810</v>
      </c>
    </row>
    <row r="29250" spans="1:3" x14ac:dyDescent="0.2">
      <c r="A29250" s="28">
        <v>66629</v>
      </c>
      <c r="B29250" s="28" t="s">
        <v>26034</v>
      </c>
      <c r="C29250" s="28" t="s">
        <v>29810</v>
      </c>
    </row>
    <row r="29251" spans="1:3" x14ac:dyDescent="0.2">
      <c r="A29251" s="28">
        <v>66636</v>
      </c>
      <c r="B29251" s="28" t="s">
        <v>26034</v>
      </c>
      <c r="C29251" s="28" t="s">
        <v>29810</v>
      </c>
    </row>
    <row r="29252" spans="1:3" x14ac:dyDescent="0.2">
      <c r="A29252" s="28">
        <v>66637</v>
      </c>
      <c r="B29252" s="28" t="s">
        <v>26034</v>
      </c>
      <c r="C29252" s="28" t="s">
        <v>29810</v>
      </c>
    </row>
    <row r="29253" spans="1:3" x14ac:dyDescent="0.2">
      <c r="A29253" s="28">
        <v>66642</v>
      </c>
      <c r="B29253" s="28" t="s">
        <v>26034</v>
      </c>
      <c r="C29253" s="28" t="s">
        <v>29810</v>
      </c>
    </row>
    <row r="29254" spans="1:3" x14ac:dyDescent="0.2">
      <c r="A29254" s="28">
        <v>66647</v>
      </c>
      <c r="B29254" s="28" t="s">
        <v>26034</v>
      </c>
      <c r="C29254" s="28" t="s">
        <v>29810</v>
      </c>
    </row>
    <row r="29255" spans="1:3" x14ac:dyDescent="0.2">
      <c r="A29255" s="28">
        <v>66652</v>
      </c>
      <c r="B29255" s="28" t="s">
        <v>26034</v>
      </c>
      <c r="C29255" s="28" t="s">
        <v>29810</v>
      </c>
    </row>
    <row r="29256" spans="1:3" x14ac:dyDescent="0.2">
      <c r="A29256" s="28">
        <v>66653</v>
      </c>
      <c r="B29256" s="28" t="s">
        <v>26034</v>
      </c>
      <c r="C29256" s="28" t="s">
        <v>29810</v>
      </c>
    </row>
    <row r="29257" spans="1:3" x14ac:dyDescent="0.2">
      <c r="A29257" s="28">
        <v>66667</v>
      </c>
      <c r="B29257" s="28" t="s">
        <v>26034</v>
      </c>
      <c r="C29257" s="28" t="s">
        <v>29810</v>
      </c>
    </row>
    <row r="29258" spans="1:3" x14ac:dyDescent="0.2">
      <c r="A29258" s="28">
        <v>66675</v>
      </c>
      <c r="B29258" s="28" t="s">
        <v>26034</v>
      </c>
      <c r="C29258" s="28" t="s">
        <v>29810</v>
      </c>
    </row>
    <row r="29259" spans="1:3" x14ac:dyDescent="0.2">
      <c r="A29259" s="28">
        <v>66683</v>
      </c>
      <c r="B29259" s="28" t="s">
        <v>26034</v>
      </c>
      <c r="C29259" s="28" t="s">
        <v>29810</v>
      </c>
    </row>
    <row r="29260" spans="1:3" x14ac:dyDescent="0.2">
      <c r="A29260" s="28">
        <v>66692</v>
      </c>
      <c r="B29260" s="28" t="s">
        <v>26034</v>
      </c>
      <c r="C29260" s="28" t="s">
        <v>29810</v>
      </c>
    </row>
    <row r="29261" spans="1:3" x14ac:dyDescent="0.2">
      <c r="A29261" s="28">
        <v>66699</v>
      </c>
      <c r="B29261" s="28" t="s">
        <v>26034</v>
      </c>
      <c r="C29261" s="28" t="s">
        <v>29810</v>
      </c>
    </row>
    <row r="29262" spans="1:3" x14ac:dyDescent="0.2">
      <c r="A29262" s="28">
        <v>66701</v>
      </c>
      <c r="B29262" s="28" t="s">
        <v>29866</v>
      </c>
      <c r="C29262" s="28" t="s">
        <v>29810</v>
      </c>
    </row>
    <row r="29263" spans="1:3" x14ac:dyDescent="0.2">
      <c r="A29263" s="28">
        <v>66710</v>
      </c>
      <c r="B29263" s="28" t="s">
        <v>19826</v>
      </c>
      <c r="C29263" s="28" t="s">
        <v>29810</v>
      </c>
    </row>
    <row r="29264" spans="1:3" x14ac:dyDescent="0.2">
      <c r="A29264" s="28">
        <v>66711</v>
      </c>
      <c r="B29264" s="28" t="s">
        <v>19555</v>
      </c>
      <c r="C29264" s="28" t="s">
        <v>29810</v>
      </c>
    </row>
    <row r="29265" spans="1:3" x14ac:dyDescent="0.2">
      <c r="A29265" s="28">
        <v>66712</v>
      </c>
      <c r="B29265" s="28" t="s">
        <v>29867</v>
      </c>
      <c r="C29265" s="28" t="s">
        <v>29810</v>
      </c>
    </row>
    <row r="29266" spans="1:3" x14ac:dyDescent="0.2">
      <c r="A29266" s="28">
        <v>66713</v>
      </c>
      <c r="B29266" s="28" t="s">
        <v>29868</v>
      </c>
      <c r="C29266" s="28" t="s">
        <v>29810</v>
      </c>
    </row>
    <row r="29267" spans="1:3" x14ac:dyDescent="0.2">
      <c r="A29267" s="28">
        <v>66714</v>
      </c>
      <c r="B29267" s="28" t="s">
        <v>20850</v>
      </c>
      <c r="C29267" s="28" t="s">
        <v>29810</v>
      </c>
    </row>
    <row r="29268" spans="1:3" x14ac:dyDescent="0.2">
      <c r="A29268" s="28">
        <v>66716</v>
      </c>
      <c r="B29268" s="28" t="s">
        <v>23648</v>
      </c>
      <c r="C29268" s="28" t="s">
        <v>29810</v>
      </c>
    </row>
    <row r="29269" spans="1:3" x14ac:dyDescent="0.2">
      <c r="A29269" s="28">
        <v>66717</v>
      </c>
      <c r="B29269" s="28" t="s">
        <v>19047</v>
      </c>
      <c r="C29269" s="28" t="s">
        <v>29810</v>
      </c>
    </row>
    <row r="29270" spans="1:3" x14ac:dyDescent="0.2">
      <c r="A29270" s="28">
        <v>66720</v>
      </c>
      <c r="B29270" s="28" t="s">
        <v>29869</v>
      </c>
      <c r="C29270" s="28" t="s">
        <v>29810</v>
      </c>
    </row>
    <row r="29271" spans="1:3" x14ac:dyDescent="0.2">
      <c r="A29271" s="28">
        <v>66724</v>
      </c>
      <c r="B29271" s="28" t="s">
        <v>22841</v>
      </c>
      <c r="C29271" s="28" t="s">
        <v>29810</v>
      </c>
    </row>
    <row r="29272" spans="1:3" x14ac:dyDescent="0.2">
      <c r="A29272" s="28">
        <v>66725</v>
      </c>
      <c r="B29272" s="28" t="s">
        <v>17668</v>
      </c>
      <c r="C29272" s="28" t="s">
        <v>29810</v>
      </c>
    </row>
    <row r="29273" spans="1:3" x14ac:dyDescent="0.2">
      <c r="A29273" s="28">
        <v>66728</v>
      </c>
      <c r="B29273" s="28" t="s">
        <v>25738</v>
      </c>
      <c r="C29273" s="28" t="s">
        <v>29810</v>
      </c>
    </row>
    <row r="29274" spans="1:3" x14ac:dyDescent="0.2">
      <c r="A29274" s="28">
        <v>66732</v>
      </c>
      <c r="B29274" s="28" t="s">
        <v>29870</v>
      </c>
      <c r="C29274" s="28" t="s">
        <v>29810</v>
      </c>
    </row>
    <row r="29275" spans="1:3" x14ac:dyDescent="0.2">
      <c r="A29275" s="28">
        <v>66733</v>
      </c>
      <c r="B29275" s="28" t="s">
        <v>19825</v>
      </c>
      <c r="C29275" s="28" t="s">
        <v>29810</v>
      </c>
    </row>
    <row r="29276" spans="1:3" x14ac:dyDescent="0.2">
      <c r="A29276" s="28">
        <v>66734</v>
      </c>
      <c r="B29276" s="28" t="s">
        <v>29871</v>
      </c>
      <c r="C29276" s="28" t="s">
        <v>29810</v>
      </c>
    </row>
    <row r="29277" spans="1:3" x14ac:dyDescent="0.2">
      <c r="A29277" s="28">
        <v>66735</v>
      </c>
      <c r="B29277" s="28" t="s">
        <v>16159</v>
      </c>
      <c r="C29277" s="28" t="s">
        <v>29810</v>
      </c>
    </row>
    <row r="29278" spans="1:3" x14ac:dyDescent="0.2">
      <c r="A29278" s="28">
        <v>66736</v>
      </c>
      <c r="B29278" s="28" t="s">
        <v>19002</v>
      </c>
      <c r="C29278" s="28" t="s">
        <v>29810</v>
      </c>
    </row>
    <row r="29279" spans="1:3" x14ac:dyDescent="0.2">
      <c r="A29279" s="28">
        <v>66738</v>
      </c>
      <c r="B29279" s="28" t="s">
        <v>18661</v>
      </c>
      <c r="C29279" s="28" t="s">
        <v>29810</v>
      </c>
    </row>
    <row r="29280" spans="1:3" x14ac:dyDescent="0.2">
      <c r="A29280" s="28">
        <v>66739</v>
      </c>
      <c r="B29280" s="28" t="s">
        <v>21055</v>
      </c>
      <c r="C29280" s="28" t="s">
        <v>29810</v>
      </c>
    </row>
    <row r="29281" spans="1:3" x14ac:dyDescent="0.2">
      <c r="A29281" s="28">
        <v>66740</v>
      </c>
      <c r="B29281" s="28" t="s">
        <v>26513</v>
      </c>
      <c r="C29281" s="28" t="s">
        <v>29810</v>
      </c>
    </row>
    <row r="29282" spans="1:3" x14ac:dyDescent="0.2">
      <c r="A29282" s="28">
        <v>66741</v>
      </c>
      <c r="B29282" s="28" t="s">
        <v>16984</v>
      </c>
      <c r="C29282" s="28" t="s">
        <v>29810</v>
      </c>
    </row>
    <row r="29283" spans="1:3" x14ac:dyDescent="0.2">
      <c r="A29283" s="28">
        <v>66742</v>
      </c>
      <c r="B29283" s="28" t="s">
        <v>29872</v>
      </c>
      <c r="C29283" s="28" t="s">
        <v>29810</v>
      </c>
    </row>
    <row r="29284" spans="1:3" x14ac:dyDescent="0.2">
      <c r="A29284" s="28">
        <v>66743</v>
      </c>
      <c r="B29284" s="28" t="s">
        <v>19809</v>
      </c>
      <c r="C29284" s="28" t="s">
        <v>29810</v>
      </c>
    </row>
    <row r="29285" spans="1:3" x14ac:dyDescent="0.2">
      <c r="A29285" s="28">
        <v>66746</v>
      </c>
      <c r="B29285" s="28" t="s">
        <v>29873</v>
      </c>
      <c r="C29285" s="28" t="s">
        <v>29810</v>
      </c>
    </row>
    <row r="29286" spans="1:3" x14ac:dyDescent="0.2">
      <c r="A29286" s="28">
        <v>66748</v>
      </c>
      <c r="B29286" s="28" t="s">
        <v>24528</v>
      </c>
      <c r="C29286" s="28" t="s">
        <v>29810</v>
      </c>
    </row>
    <row r="29287" spans="1:3" x14ac:dyDescent="0.2">
      <c r="A29287" s="28">
        <v>66749</v>
      </c>
      <c r="B29287" s="28" t="s">
        <v>27646</v>
      </c>
      <c r="C29287" s="28" t="s">
        <v>29810</v>
      </c>
    </row>
    <row r="29288" spans="1:3" x14ac:dyDescent="0.2">
      <c r="A29288" s="28">
        <v>66751</v>
      </c>
      <c r="B29288" s="28" t="s">
        <v>29021</v>
      </c>
      <c r="C29288" s="28" t="s">
        <v>29810</v>
      </c>
    </row>
    <row r="29289" spans="1:3" x14ac:dyDescent="0.2">
      <c r="A29289" s="28">
        <v>66753</v>
      </c>
      <c r="B29289" s="28" t="s">
        <v>29874</v>
      </c>
      <c r="C29289" s="28" t="s">
        <v>29810</v>
      </c>
    </row>
    <row r="29290" spans="1:3" x14ac:dyDescent="0.2">
      <c r="A29290" s="28">
        <v>66754</v>
      </c>
      <c r="B29290" s="28" t="s">
        <v>16926</v>
      </c>
      <c r="C29290" s="28" t="s">
        <v>29810</v>
      </c>
    </row>
    <row r="29291" spans="1:3" x14ac:dyDescent="0.2">
      <c r="A29291" s="28">
        <v>66755</v>
      </c>
      <c r="B29291" s="28" t="s">
        <v>26685</v>
      </c>
      <c r="C29291" s="28" t="s">
        <v>29810</v>
      </c>
    </row>
    <row r="29292" spans="1:3" x14ac:dyDescent="0.2">
      <c r="A29292" s="28">
        <v>66756</v>
      </c>
      <c r="B29292" s="28" t="s">
        <v>23815</v>
      </c>
      <c r="C29292" s="28" t="s">
        <v>29810</v>
      </c>
    </row>
    <row r="29293" spans="1:3" x14ac:dyDescent="0.2">
      <c r="A29293" s="28">
        <v>66757</v>
      </c>
      <c r="B29293" s="28" t="s">
        <v>29875</v>
      </c>
      <c r="C29293" s="28" t="s">
        <v>29810</v>
      </c>
    </row>
    <row r="29294" spans="1:3" x14ac:dyDescent="0.2">
      <c r="A29294" s="28">
        <v>66758</v>
      </c>
      <c r="B29294" s="28" t="s">
        <v>29876</v>
      </c>
      <c r="C29294" s="28" t="s">
        <v>29810</v>
      </c>
    </row>
    <row r="29295" spans="1:3" x14ac:dyDescent="0.2">
      <c r="A29295" s="28">
        <v>66759</v>
      </c>
      <c r="B29295" s="28" t="s">
        <v>20544</v>
      </c>
      <c r="C29295" s="28" t="s">
        <v>29810</v>
      </c>
    </row>
    <row r="29296" spans="1:3" x14ac:dyDescent="0.2">
      <c r="A29296" s="28">
        <v>66760</v>
      </c>
      <c r="B29296" s="28" t="s">
        <v>29877</v>
      </c>
      <c r="C29296" s="28" t="s">
        <v>29810</v>
      </c>
    </row>
    <row r="29297" spans="1:3" x14ac:dyDescent="0.2">
      <c r="A29297" s="28">
        <v>66761</v>
      </c>
      <c r="B29297" s="28" t="s">
        <v>25822</v>
      </c>
      <c r="C29297" s="28" t="s">
        <v>29810</v>
      </c>
    </row>
    <row r="29298" spans="1:3" x14ac:dyDescent="0.2">
      <c r="A29298" s="28">
        <v>66762</v>
      </c>
      <c r="B29298" s="28" t="s">
        <v>16547</v>
      </c>
      <c r="C29298" s="28" t="s">
        <v>29810</v>
      </c>
    </row>
    <row r="29299" spans="1:3" x14ac:dyDescent="0.2">
      <c r="A29299" s="28">
        <v>66763</v>
      </c>
      <c r="B29299" s="28" t="s">
        <v>27683</v>
      </c>
      <c r="C29299" s="28" t="s">
        <v>29810</v>
      </c>
    </row>
    <row r="29300" spans="1:3" x14ac:dyDescent="0.2">
      <c r="A29300" s="28">
        <v>66767</v>
      </c>
      <c r="B29300" s="28" t="s">
        <v>26448</v>
      </c>
      <c r="C29300" s="28" t="s">
        <v>29810</v>
      </c>
    </row>
    <row r="29301" spans="1:3" x14ac:dyDescent="0.2">
      <c r="A29301" s="28">
        <v>66769</v>
      </c>
      <c r="B29301" s="28" t="s">
        <v>18785</v>
      </c>
      <c r="C29301" s="28" t="s">
        <v>29810</v>
      </c>
    </row>
    <row r="29302" spans="1:3" x14ac:dyDescent="0.2">
      <c r="A29302" s="28">
        <v>66770</v>
      </c>
      <c r="B29302" s="28" t="s">
        <v>17244</v>
      </c>
      <c r="C29302" s="28" t="s">
        <v>29810</v>
      </c>
    </row>
    <row r="29303" spans="1:3" x14ac:dyDescent="0.2">
      <c r="A29303" s="28">
        <v>66771</v>
      </c>
      <c r="B29303" s="28" t="s">
        <v>21641</v>
      </c>
      <c r="C29303" s="28" t="s">
        <v>29810</v>
      </c>
    </row>
    <row r="29304" spans="1:3" x14ac:dyDescent="0.2">
      <c r="A29304" s="28">
        <v>66772</v>
      </c>
      <c r="B29304" s="28" t="s">
        <v>29878</v>
      </c>
      <c r="C29304" s="28" t="s">
        <v>29810</v>
      </c>
    </row>
    <row r="29305" spans="1:3" x14ac:dyDescent="0.2">
      <c r="A29305" s="28">
        <v>66773</v>
      </c>
      <c r="B29305" s="28" t="s">
        <v>29879</v>
      </c>
      <c r="C29305" s="28" t="s">
        <v>29810</v>
      </c>
    </row>
    <row r="29306" spans="1:3" x14ac:dyDescent="0.2">
      <c r="A29306" s="28">
        <v>66775</v>
      </c>
      <c r="B29306" s="28" t="s">
        <v>29880</v>
      </c>
      <c r="C29306" s="28" t="s">
        <v>29810</v>
      </c>
    </row>
    <row r="29307" spans="1:3" x14ac:dyDescent="0.2">
      <c r="A29307" s="28">
        <v>66776</v>
      </c>
      <c r="B29307" s="28" t="s">
        <v>26011</v>
      </c>
      <c r="C29307" s="28" t="s">
        <v>29810</v>
      </c>
    </row>
    <row r="29308" spans="1:3" x14ac:dyDescent="0.2">
      <c r="A29308" s="28">
        <v>66777</v>
      </c>
      <c r="B29308" s="28" t="s">
        <v>25593</v>
      </c>
      <c r="C29308" s="28" t="s">
        <v>29810</v>
      </c>
    </row>
    <row r="29309" spans="1:3" x14ac:dyDescent="0.2">
      <c r="A29309" s="28">
        <v>66778</v>
      </c>
      <c r="B29309" s="28" t="s">
        <v>29881</v>
      </c>
      <c r="C29309" s="28" t="s">
        <v>29810</v>
      </c>
    </row>
    <row r="29310" spans="1:3" x14ac:dyDescent="0.2">
      <c r="A29310" s="28">
        <v>66779</v>
      </c>
      <c r="B29310" s="28" t="s">
        <v>19386</v>
      </c>
      <c r="C29310" s="28" t="s">
        <v>29810</v>
      </c>
    </row>
    <row r="29311" spans="1:3" x14ac:dyDescent="0.2">
      <c r="A29311" s="28">
        <v>66780</v>
      </c>
      <c r="B29311" s="28" t="s">
        <v>24634</v>
      </c>
      <c r="C29311" s="28" t="s">
        <v>29810</v>
      </c>
    </row>
    <row r="29312" spans="1:3" x14ac:dyDescent="0.2">
      <c r="A29312" s="28">
        <v>66781</v>
      </c>
      <c r="B29312" s="28" t="s">
        <v>24862</v>
      </c>
      <c r="C29312" s="28" t="s">
        <v>29810</v>
      </c>
    </row>
    <row r="29313" spans="1:3" x14ac:dyDescent="0.2">
      <c r="A29313" s="28">
        <v>66782</v>
      </c>
      <c r="B29313" s="28" t="s">
        <v>29882</v>
      </c>
      <c r="C29313" s="28" t="s">
        <v>29810</v>
      </c>
    </row>
    <row r="29314" spans="1:3" x14ac:dyDescent="0.2">
      <c r="A29314" s="28">
        <v>66783</v>
      </c>
      <c r="B29314" s="28" t="s">
        <v>29883</v>
      </c>
      <c r="C29314" s="28" t="s">
        <v>29810</v>
      </c>
    </row>
    <row r="29315" spans="1:3" x14ac:dyDescent="0.2">
      <c r="A29315" s="28">
        <v>66801</v>
      </c>
      <c r="B29315" s="28" t="s">
        <v>21502</v>
      </c>
      <c r="C29315" s="28" t="s">
        <v>29810</v>
      </c>
    </row>
    <row r="29316" spans="1:3" x14ac:dyDescent="0.2">
      <c r="A29316" s="28">
        <v>66830</v>
      </c>
      <c r="B29316" s="28" t="s">
        <v>29884</v>
      </c>
      <c r="C29316" s="28" t="s">
        <v>29810</v>
      </c>
    </row>
    <row r="29317" spans="1:3" x14ac:dyDescent="0.2">
      <c r="A29317" s="28">
        <v>66833</v>
      </c>
      <c r="B29317" s="28" t="s">
        <v>21126</v>
      </c>
      <c r="C29317" s="28" t="s">
        <v>29810</v>
      </c>
    </row>
    <row r="29318" spans="1:3" x14ac:dyDescent="0.2">
      <c r="A29318" s="28">
        <v>66834</v>
      </c>
      <c r="B29318" s="28" t="s">
        <v>26967</v>
      </c>
      <c r="C29318" s="28" t="s">
        <v>29810</v>
      </c>
    </row>
    <row r="29319" spans="1:3" x14ac:dyDescent="0.2">
      <c r="A29319" s="28">
        <v>66835</v>
      </c>
      <c r="B29319" s="28" t="s">
        <v>23464</v>
      </c>
      <c r="C29319" s="28" t="s">
        <v>29810</v>
      </c>
    </row>
    <row r="29320" spans="1:3" x14ac:dyDescent="0.2">
      <c r="A29320" s="28">
        <v>66838</v>
      </c>
      <c r="B29320" s="28" t="s">
        <v>29885</v>
      </c>
      <c r="C29320" s="28" t="s">
        <v>29810</v>
      </c>
    </row>
    <row r="29321" spans="1:3" x14ac:dyDescent="0.2">
      <c r="A29321" s="28">
        <v>66839</v>
      </c>
      <c r="B29321" s="28" t="s">
        <v>16092</v>
      </c>
      <c r="C29321" s="28" t="s">
        <v>29810</v>
      </c>
    </row>
    <row r="29322" spans="1:3" x14ac:dyDescent="0.2">
      <c r="A29322" s="28">
        <v>66840</v>
      </c>
      <c r="B29322" s="28" t="s">
        <v>24298</v>
      </c>
      <c r="C29322" s="28" t="s">
        <v>29810</v>
      </c>
    </row>
    <row r="29323" spans="1:3" x14ac:dyDescent="0.2">
      <c r="A29323" s="28">
        <v>66842</v>
      </c>
      <c r="B29323" s="28" t="s">
        <v>29886</v>
      </c>
      <c r="C29323" s="28" t="s">
        <v>29810</v>
      </c>
    </row>
    <row r="29324" spans="1:3" x14ac:dyDescent="0.2">
      <c r="A29324" s="28">
        <v>66843</v>
      </c>
      <c r="B29324" s="28" t="s">
        <v>28976</v>
      </c>
      <c r="C29324" s="28" t="s">
        <v>29810</v>
      </c>
    </row>
    <row r="29325" spans="1:3" x14ac:dyDescent="0.2">
      <c r="A29325" s="28">
        <v>66845</v>
      </c>
      <c r="B29325" s="28" t="s">
        <v>29887</v>
      </c>
      <c r="C29325" s="28" t="s">
        <v>29810</v>
      </c>
    </row>
    <row r="29326" spans="1:3" x14ac:dyDescent="0.2">
      <c r="A29326" s="28">
        <v>66846</v>
      </c>
      <c r="B29326" s="28" t="s">
        <v>29888</v>
      </c>
      <c r="C29326" s="28" t="s">
        <v>29810</v>
      </c>
    </row>
    <row r="29327" spans="1:3" x14ac:dyDescent="0.2">
      <c r="A29327" s="28">
        <v>66849</v>
      </c>
      <c r="B29327" s="28" t="s">
        <v>28830</v>
      </c>
      <c r="C29327" s="28" t="s">
        <v>29810</v>
      </c>
    </row>
    <row r="29328" spans="1:3" x14ac:dyDescent="0.2">
      <c r="A29328" s="28">
        <v>66850</v>
      </c>
      <c r="B29328" s="28" t="s">
        <v>29889</v>
      </c>
      <c r="C29328" s="28" t="s">
        <v>29810</v>
      </c>
    </row>
    <row r="29329" spans="1:3" x14ac:dyDescent="0.2">
      <c r="A29329" s="28">
        <v>66851</v>
      </c>
      <c r="B29329" s="28" t="s">
        <v>15894</v>
      </c>
      <c r="C29329" s="28" t="s">
        <v>29810</v>
      </c>
    </row>
    <row r="29330" spans="1:3" x14ac:dyDescent="0.2">
      <c r="A29330" s="28">
        <v>66852</v>
      </c>
      <c r="B29330" s="28" t="s">
        <v>29070</v>
      </c>
      <c r="C29330" s="28" t="s">
        <v>29810</v>
      </c>
    </row>
    <row r="29331" spans="1:3" x14ac:dyDescent="0.2">
      <c r="A29331" s="28">
        <v>66853</v>
      </c>
      <c r="B29331" s="28" t="s">
        <v>16130</v>
      </c>
      <c r="C29331" s="28" t="s">
        <v>29810</v>
      </c>
    </row>
    <row r="29332" spans="1:3" x14ac:dyDescent="0.2">
      <c r="A29332" s="28">
        <v>66854</v>
      </c>
      <c r="B29332" s="28" t="s">
        <v>17027</v>
      </c>
      <c r="C29332" s="28" t="s">
        <v>29810</v>
      </c>
    </row>
    <row r="29333" spans="1:3" x14ac:dyDescent="0.2">
      <c r="A29333" s="28">
        <v>66855</v>
      </c>
      <c r="B29333" s="28" t="s">
        <v>23586</v>
      </c>
      <c r="C29333" s="28" t="s">
        <v>29810</v>
      </c>
    </row>
    <row r="29334" spans="1:3" x14ac:dyDescent="0.2">
      <c r="A29334" s="28">
        <v>66856</v>
      </c>
      <c r="B29334" s="28" t="s">
        <v>29890</v>
      </c>
      <c r="C29334" s="28" t="s">
        <v>29810</v>
      </c>
    </row>
    <row r="29335" spans="1:3" x14ac:dyDescent="0.2">
      <c r="A29335" s="28">
        <v>66857</v>
      </c>
      <c r="B29335" s="28" t="s">
        <v>19085</v>
      </c>
      <c r="C29335" s="28" t="s">
        <v>29810</v>
      </c>
    </row>
    <row r="29336" spans="1:3" x14ac:dyDescent="0.2">
      <c r="A29336" s="28">
        <v>66858</v>
      </c>
      <c r="B29336" s="28" t="s">
        <v>16952</v>
      </c>
      <c r="C29336" s="28" t="s">
        <v>29810</v>
      </c>
    </row>
    <row r="29337" spans="1:3" x14ac:dyDescent="0.2">
      <c r="A29337" s="28">
        <v>66859</v>
      </c>
      <c r="B29337" s="28" t="s">
        <v>29891</v>
      </c>
      <c r="C29337" s="28" t="s">
        <v>29810</v>
      </c>
    </row>
    <row r="29338" spans="1:3" x14ac:dyDescent="0.2">
      <c r="A29338" s="28">
        <v>66860</v>
      </c>
      <c r="B29338" s="28" t="s">
        <v>16608</v>
      </c>
      <c r="C29338" s="28" t="s">
        <v>29810</v>
      </c>
    </row>
    <row r="29339" spans="1:3" x14ac:dyDescent="0.2">
      <c r="A29339" s="28">
        <v>66861</v>
      </c>
      <c r="B29339" s="28" t="s">
        <v>16357</v>
      </c>
      <c r="C29339" s="28" t="s">
        <v>29810</v>
      </c>
    </row>
    <row r="29340" spans="1:3" x14ac:dyDescent="0.2">
      <c r="A29340" s="28">
        <v>66862</v>
      </c>
      <c r="B29340" s="28" t="s">
        <v>29892</v>
      </c>
      <c r="C29340" s="28" t="s">
        <v>29810</v>
      </c>
    </row>
    <row r="29341" spans="1:3" x14ac:dyDescent="0.2">
      <c r="A29341" s="28">
        <v>66863</v>
      </c>
      <c r="B29341" s="28" t="s">
        <v>29893</v>
      </c>
      <c r="C29341" s="28" t="s">
        <v>29810</v>
      </c>
    </row>
    <row r="29342" spans="1:3" x14ac:dyDescent="0.2">
      <c r="A29342" s="28">
        <v>66864</v>
      </c>
      <c r="B29342" s="28" t="s">
        <v>29894</v>
      </c>
      <c r="C29342" s="28" t="s">
        <v>29810</v>
      </c>
    </row>
    <row r="29343" spans="1:3" x14ac:dyDescent="0.2">
      <c r="A29343" s="28">
        <v>66865</v>
      </c>
      <c r="B29343" s="28" t="s">
        <v>29895</v>
      </c>
      <c r="C29343" s="28" t="s">
        <v>29810</v>
      </c>
    </row>
    <row r="29344" spans="1:3" x14ac:dyDescent="0.2">
      <c r="A29344" s="28">
        <v>66866</v>
      </c>
      <c r="B29344" s="28" t="s">
        <v>16140</v>
      </c>
      <c r="C29344" s="28" t="s">
        <v>29810</v>
      </c>
    </row>
    <row r="29345" spans="1:3" x14ac:dyDescent="0.2">
      <c r="A29345" s="28">
        <v>66868</v>
      </c>
      <c r="B29345" s="28" t="s">
        <v>16111</v>
      </c>
      <c r="C29345" s="28" t="s">
        <v>29810</v>
      </c>
    </row>
    <row r="29346" spans="1:3" x14ac:dyDescent="0.2">
      <c r="A29346" s="28">
        <v>66869</v>
      </c>
      <c r="B29346" s="28" t="s">
        <v>29896</v>
      </c>
      <c r="C29346" s="28" t="s">
        <v>29810</v>
      </c>
    </row>
    <row r="29347" spans="1:3" x14ac:dyDescent="0.2">
      <c r="A29347" s="28">
        <v>66870</v>
      </c>
      <c r="B29347" s="28" t="s">
        <v>28209</v>
      </c>
      <c r="C29347" s="28" t="s">
        <v>29810</v>
      </c>
    </row>
    <row r="29348" spans="1:3" x14ac:dyDescent="0.2">
      <c r="A29348" s="28">
        <v>66871</v>
      </c>
      <c r="B29348" s="28" t="s">
        <v>19246</v>
      </c>
      <c r="C29348" s="28" t="s">
        <v>29810</v>
      </c>
    </row>
    <row r="29349" spans="1:3" x14ac:dyDescent="0.2">
      <c r="A29349" s="28">
        <v>66872</v>
      </c>
      <c r="B29349" s="28" t="s">
        <v>29897</v>
      </c>
      <c r="C29349" s="28" t="s">
        <v>29810</v>
      </c>
    </row>
    <row r="29350" spans="1:3" x14ac:dyDescent="0.2">
      <c r="A29350" s="28">
        <v>66873</v>
      </c>
      <c r="B29350" s="28" t="s">
        <v>29898</v>
      </c>
      <c r="C29350" s="28" t="s">
        <v>29810</v>
      </c>
    </row>
    <row r="29351" spans="1:3" x14ac:dyDescent="0.2">
      <c r="A29351" s="28">
        <v>66901</v>
      </c>
      <c r="B29351" s="28" t="s">
        <v>29550</v>
      </c>
      <c r="C29351" s="28" t="s">
        <v>29810</v>
      </c>
    </row>
    <row r="29352" spans="1:3" x14ac:dyDescent="0.2">
      <c r="A29352" s="28">
        <v>66930</v>
      </c>
      <c r="B29352" s="28" t="s">
        <v>29899</v>
      </c>
      <c r="C29352" s="28" t="s">
        <v>29810</v>
      </c>
    </row>
    <row r="29353" spans="1:3" x14ac:dyDescent="0.2">
      <c r="A29353" s="28">
        <v>66932</v>
      </c>
      <c r="B29353" s="28" t="s">
        <v>15958</v>
      </c>
      <c r="C29353" s="28" t="s">
        <v>29810</v>
      </c>
    </row>
    <row r="29354" spans="1:3" x14ac:dyDescent="0.2">
      <c r="A29354" s="28">
        <v>66933</v>
      </c>
      <c r="B29354" s="28" t="s">
        <v>29900</v>
      </c>
      <c r="C29354" s="28" t="s">
        <v>29810</v>
      </c>
    </row>
    <row r="29355" spans="1:3" x14ac:dyDescent="0.2">
      <c r="A29355" s="28">
        <v>66935</v>
      </c>
      <c r="B29355" s="28" t="s">
        <v>17465</v>
      </c>
      <c r="C29355" s="28" t="s">
        <v>29810</v>
      </c>
    </row>
    <row r="29356" spans="1:3" x14ac:dyDescent="0.2">
      <c r="A29356" s="28">
        <v>66936</v>
      </c>
      <c r="B29356" s="28" t="s">
        <v>26501</v>
      </c>
      <c r="C29356" s="28" t="s">
        <v>29810</v>
      </c>
    </row>
    <row r="29357" spans="1:3" x14ac:dyDescent="0.2">
      <c r="A29357" s="28">
        <v>66937</v>
      </c>
      <c r="B29357" s="28" t="s">
        <v>17409</v>
      </c>
      <c r="C29357" s="28" t="s">
        <v>29810</v>
      </c>
    </row>
    <row r="29358" spans="1:3" x14ac:dyDescent="0.2">
      <c r="A29358" s="28">
        <v>66938</v>
      </c>
      <c r="B29358" s="28" t="s">
        <v>19062</v>
      </c>
      <c r="C29358" s="28" t="s">
        <v>29810</v>
      </c>
    </row>
    <row r="29359" spans="1:3" x14ac:dyDescent="0.2">
      <c r="A29359" s="28">
        <v>66939</v>
      </c>
      <c r="B29359" s="28" t="s">
        <v>21493</v>
      </c>
      <c r="C29359" s="28" t="s">
        <v>29810</v>
      </c>
    </row>
    <row r="29360" spans="1:3" x14ac:dyDescent="0.2">
      <c r="A29360" s="28">
        <v>66940</v>
      </c>
      <c r="B29360" s="28" t="s">
        <v>19153</v>
      </c>
      <c r="C29360" s="28" t="s">
        <v>29810</v>
      </c>
    </row>
    <row r="29361" spans="1:3" x14ac:dyDescent="0.2">
      <c r="A29361" s="28">
        <v>66941</v>
      </c>
      <c r="B29361" s="28" t="s">
        <v>29901</v>
      </c>
      <c r="C29361" s="28" t="s">
        <v>29810</v>
      </c>
    </row>
    <row r="29362" spans="1:3" x14ac:dyDescent="0.2">
      <c r="A29362" s="28">
        <v>66942</v>
      </c>
      <c r="B29362" s="28" t="s">
        <v>29902</v>
      </c>
      <c r="C29362" s="28" t="s">
        <v>29810</v>
      </c>
    </row>
    <row r="29363" spans="1:3" x14ac:dyDescent="0.2">
      <c r="A29363" s="28">
        <v>66943</v>
      </c>
      <c r="B29363" s="28" t="s">
        <v>27414</v>
      </c>
      <c r="C29363" s="28" t="s">
        <v>29810</v>
      </c>
    </row>
    <row r="29364" spans="1:3" x14ac:dyDescent="0.2">
      <c r="A29364" s="28">
        <v>66944</v>
      </c>
      <c r="B29364" s="28" t="s">
        <v>17341</v>
      </c>
      <c r="C29364" s="28" t="s">
        <v>29810</v>
      </c>
    </row>
    <row r="29365" spans="1:3" x14ac:dyDescent="0.2">
      <c r="A29365" s="28">
        <v>66945</v>
      </c>
      <c r="B29365" s="28" t="s">
        <v>16230</v>
      </c>
      <c r="C29365" s="28" t="s">
        <v>29810</v>
      </c>
    </row>
    <row r="29366" spans="1:3" x14ac:dyDescent="0.2">
      <c r="A29366" s="28">
        <v>66946</v>
      </c>
      <c r="B29366" s="28" t="s">
        <v>29903</v>
      </c>
      <c r="C29366" s="28" t="s">
        <v>29810</v>
      </c>
    </row>
    <row r="29367" spans="1:3" x14ac:dyDescent="0.2">
      <c r="A29367" s="28">
        <v>66948</v>
      </c>
      <c r="B29367" s="28" t="s">
        <v>16400</v>
      </c>
      <c r="C29367" s="28" t="s">
        <v>29810</v>
      </c>
    </row>
    <row r="29368" spans="1:3" x14ac:dyDescent="0.2">
      <c r="A29368" s="28">
        <v>66949</v>
      </c>
      <c r="B29368" s="28" t="s">
        <v>23382</v>
      </c>
      <c r="C29368" s="28" t="s">
        <v>29810</v>
      </c>
    </row>
    <row r="29369" spans="1:3" x14ac:dyDescent="0.2">
      <c r="A29369" s="28">
        <v>66951</v>
      </c>
      <c r="B29369" s="28" t="s">
        <v>20944</v>
      </c>
      <c r="C29369" s="28" t="s">
        <v>29810</v>
      </c>
    </row>
    <row r="29370" spans="1:3" x14ac:dyDescent="0.2">
      <c r="A29370" s="28">
        <v>66952</v>
      </c>
      <c r="B29370" s="28" t="s">
        <v>16568</v>
      </c>
      <c r="C29370" s="28" t="s">
        <v>29810</v>
      </c>
    </row>
    <row r="29371" spans="1:3" x14ac:dyDescent="0.2">
      <c r="A29371" s="28">
        <v>66953</v>
      </c>
      <c r="B29371" s="28" t="s">
        <v>22244</v>
      </c>
      <c r="C29371" s="28" t="s">
        <v>29810</v>
      </c>
    </row>
    <row r="29372" spans="1:3" x14ac:dyDescent="0.2">
      <c r="A29372" s="28">
        <v>66955</v>
      </c>
      <c r="B29372" s="28" t="s">
        <v>29904</v>
      </c>
      <c r="C29372" s="28" t="s">
        <v>29810</v>
      </c>
    </row>
    <row r="29373" spans="1:3" x14ac:dyDescent="0.2">
      <c r="A29373" s="28">
        <v>66956</v>
      </c>
      <c r="B29373" s="28" t="s">
        <v>27836</v>
      </c>
      <c r="C29373" s="28" t="s">
        <v>29810</v>
      </c>
    </row>
    <row r="29374" spans="1:3" x14ac:dyDescent="0.2">
      <c r="A29374" s="28">
        <v>66958</v>
      </c>
      <c r="B29374" s="28" t="s">
        <v>29905</v>
      </c>
      <c r="C29374" s="28" t="s">
        <v>29810</v>
      </c>
    </row>
    <row r="29375" spans="1:3" x14ac:dyDescent="0.2">
      <c r="A29375" s="28">
        <v>66959</v>
      </c>
      <c r="B29375" s="28" t="s">
        <v>29906</v>
      </c>
      <c r="C29375" s="28" t="s">
        <v>29810</v>
      </c>
    </row>
    <row r="29376" spans="1:3" x14ac:dyDescent="0.2">
      <c r="A29376" s="28">
        <v>66960</v>
      </c>
      <c r="B29376" s="28" t="s">
        <v>29907</v>
      </c>
      <c r="C29376" s="28" t="s">
        <v>29810</v>
      </c>
    </row>
    <row r="29377" spans="1:3" x14ac:dyDescent="0.2">
      <c r="A29377" s="28">
        <v>66961</v>
      </c>
      <c r="B29377" s="28" t="s">
        <v>16747</v>
      </c>
      <c r="C29377" s="28" t="s">
        <v>29810</v>
      </c>
    </row>
    <row r="29378" spans="1:3" x14ac:dyDescent="0.2">
      <c r="A29378" s="28">
        <v>66962</v>
      </c>
      <c r="B29378" s="28" t="s">
        <v>15810</v>
      </c>
      <c r="C29378" s="28" t="s">
        <v>29810</v>
      </c>
    </row>
    <row r="29379" spans="1:3" x14ac:dyDescent="0.2">
      <c r="A29379" s="28">
        <v>66963</v>
      </c>
      <c r="B29379" s="28" t="s">
        <v>26856</v>
      </c>
      <c r="C29379" s="28" t="s">
        <v>29810</v>
      </c>
    </row>
    <row r="29380" spans="1:3" x14ac:dyDescent="0.2">
      <c r="A29380" s="28">
        <v>66964</v>
      </c>
      <c r="B29380" s="28" t="s">
        <v>19438</v>
      </c>
      <c r="C29380" s="28" t="s">
        <v>29810</v>
      </c>
    </row>
    <row r="29381" spans="1:3" x14ac:dyDescent="0.2">
      <c r="A29381" s="28">
        <v>66966</v>
      </c>
      <c r="B29381" s="28" t="s">
        <v>27700</v>
      </c>
      <c r="C29381" s="28" t="s">
        <v>29810</v>
      </c>
    </row>
    <row r="29382" spans="1:3" x14ac:dyDescent="0.2">
      <c r="A29382" s="28">
        <v>66967</v>
      </c>
      <c r="B29382" s="28" t="s">
        <v>29908</v>
      </c>
      <c r="C29382" s="28" t="s">
        <v>29810</v>
      </c>
    </row>
    <row r="29383" spans="1:3" x14ac:dyDescent="0.2">
      <c r="A29383" s="28">
        <v>66968</v>
      </c>
      <c r="B29383" s="28" t="s">
        <v>16503</v>
      </c>
      <c r="C29383" s="28" t="s">
        <v>29810</v>
      </c>
    </row>
    <row r="29384" spans="1:3" x14ac:dyDescent="0.2">
      <c r="A29384" s="28">
        <v>66970</v>
      </c>
      <c r="B29384" s="28" t="s">
        <v>29909</v>
      </c>
      <c r="C29384" s="28" t="s">
        <v>29810</v>
      </c>
    </row>
    <row r="29385" spans="1:3" x14ac:dyDescent="0.2">
      <c r="A29385" s="28">
        <v>67001</v>
      </c>
      <c r="B29385" s="28" t="s">
        <v>29910</v>
      </c>
      <c r="C29385" s="28" t="s">
        <v>29810</v>
      </c>
    </row>
    <row r="29386" spans="1:3" x14ac:dyDescent="0.2">
      <c r="A29386" s="28">
        <v>67002</v>
      </c>
      <c r="B29386" s="28" t="s">
        <v>16093</v>
      </c>
      <c r="C29386" s="28" t="s">
        <v>29810</v>
      </c>
    </row>
    <row r="29387" spans="1:3" x14ac:dyDescent="0.2">
      <c r="A29387" s="28">
        <v>67003</v>
      </c>
      <c r="B29387" s="28" t="s">
        <v>23645</v>
      </c>
      <c r="C29387" s="28" t="s">
        <v>29810</v>
      </c>
    </row>
    <row r="29388" spans="1:3" x14ac:dyDescent="0.2">
      <c r="A29388" s="28">
        <v>67004</v>
      </c>
      <c r="B29388" s="28" t="s">
        <v>29911</v>
      </c>
      <c r="C29388" s="28" t="s">
        <v>29810</v>
      </c>
    </row>
    <row r="29389" spans="1:3" x14ac:dyDescent="0.2">
      <c r="A29389" s="28">
        <v>67005</v>
      </c>
      <c r="B29389" s="28" t="s">
        <v>29912</v>
      </c>
      <c r="C29389" s="28" t="s">
        <v>29810</v>
      </c>
    </row>
    <row r="29390" spans="1:3" x14ac:dyDescent="0.2">
      <c r="A29390" s="28">
        <v>67008</v>
      </c>
      <c r="B29390" s="28" t="s">
        <v>19191</v>
      </c>
      <c r="C29390" s="28" t="s">
        <v>29810</v>
      </c>
    </row>
    <row r="29391" spans="1:3" x14ac:dyDescent="0.2">
      <c r="A29391" s="28">
        <v>67009</v>
      </c>
      <c r="B29391" s="28" t="s">
        <v>18970</v>
      </c>
      <c r="C29391" s="28" t="s">
        <v>29810</v>
      </c>
    </row>
    <row r="29392" spans="1:3" x14ac:dyDescent="0.2">
      <c r="A29392" s="28">
        <v>67010</v>
      </c>
      <c r="B29392" s="28" t="s">
        <v>16762</v>
      </c>
      <c r="C29392" s="28" t="s">
        <v>29810</v>
      </c>
    </row>
    <row r="29393" spans="1:3" x14ac:dyDescent="0.2">
      <c r="A29393" s="28">
        <v>67012</v>
      </c>
      <c r="B29393" s="28" t="s">
        <v>21336</v>
      </c>
      <c r="C29393" s="28" t="s">
        <v>29810</v>
      </c>
    </row>
    <row r="29394" spans="1:3" x14ac:dyDescent="0.2">
      <c r="A29394" s="28">
        <v>67013</v>
      </c>
      <c r="B29394" s="28" t="s">
        <v>27153</v>
      </c>
      <c r="C29394" s="28" t="s">
        <v>29810</v>
      </c>
    </row>
    <row r="29395" spans="1:3" x14ac:dyDescent="0.2">
      <c r="A29395" s="28">
        <v>67016</v>
      </c>
      <c r="B29395" s="28" t="s">
        <v>26401</v>
      </c>
      <c r="C29395" s="28" t="s">
        <v>29810</v>
      </c>
    </row>
    <row r="29396" spans="1:3" x14ac:dyDescent="0.2">
      <c r="A29396" s="28">
        <v>67017</v>
      </c>
      <c r="B29396" s="28" t="s">
        <v>20235</v>
      </c>
      <c r="C29396" s="28" t="s">
        <v>29810</v>
      </c>
    </row>
    <row r="29397" spans="1:3" x14ac:dyDescent="0.2">
      <c r="A29397" s="28">
        <v>67018</v>
      </c>
      <c r="B29397" s="28" t="s">
        <v>24400</v>
      </c>
      <c r="C29397" s="28" t="s">
        <v>29810</v>
      </c>
    </row>
    <row r="29398" spans="1:3" x14ac:dyDescent="0.2">
      <c r="A29398" s="28">
        <v>67019</v>
      </c>
      <c r="B29398" s="28" t="s">
        <v>29913</v>
      </c>
      <c r="C29398" s="28" t="s">
        <v>29810</v>
      </c>
    </row>
    <row r="29399" spans="1:3" x14ac:dyDescent="0.2">
      <c r="A29399" s="28">
        <v>67020</v>
      </c>
      <c r="B29399" s="28" t="s">
        <v>29914</v>
      </c>
      <c r="C29399" s="28" t="s">
        <v>29810</v>
      </c>
    </row>
    <row r="29400" spans="1:3" x14ac:dyDescent="0.2">
      <c r="A29400" s="28">
        <v>67021</v>
      </c>
      <c r="B29400" s="28" t="s">
        <v>29915</v>
      </c>
      <c r="C29400" s="28" t="s">
        <v>29810</v>
      </c>
    </row>
    <row r="29401" spans="1:3" x14ac:dyDescent="0.2">
      <c r="A29401" s="28">
        <v>67022</v>
      </c>
      <c r="B29401" s="28" t="s">
        <v>17405</v>
      </c>
      <c r="C29401" s="28" t="s">
        <v>29810</v>
      </c>
    </row>
    <row r="29402" spans="1:3" x14ac:dyDescent="0.2">
      <c r="A29402" s="28">
        <v>67023</v>
      </c>
      <c r="B29402" s="28" t="s">
        <v>16200</v>
      </c>
      <c r="C29402" s="28" t="s">
        <v>29810</v>
      </c>
    </row>
    <row r="29403" spans="1:3" x14ac:dyDescent="0.2">
      <c r="A29403" s="28">
        <v>67024</v>
      </c>
      <c r="B29403" s="28" t="s">
        <v>29916</v>
      </c>
      <c r="C29403" s="28" t="s">
        <v>29810</v>
      </c>
    </row>
    <row r="29404" spans="1:3" x14ac:dyDescent="0.2">
      <c r="A29404" s="28">
        <v>67025</v>
      </c>
      <c r="B29404" s="28" t="s">
        <v>29917</v>
      </c>
      <c r="C29404" s="28" t="s">
        <v>29810</v>
      </c>
    </row>
    <row r="29405" spans="1:3" x14ac:dyDescent="0.2">
      <c r="A29405" s="28">
        <v>67026</v>
      </c>
      <c r="B29405" s="28" t="s">
        <v>23115</v>
      </c>
      <c r="C29405" s="28" t="s">
        <v>29810</v>
      </c>
    </row>
    <row r="29406" spans="1:3" x14ac:dyDescent="0.2">
      <c r="A29406" s="28">
        <v>67028</v>
      </c>
      <c r="B29406" s="28" t="s">
        <v>22445</v>
      </c>
      <c r="C29406" s="28" t="s">
        <v>29810</v>
      </c>
    </row>
    <row r="29407" spans="1:3" x14ac:dyDescent="0.2">
      <c r="A29407" s="28">
        <v>67029</v>
      </c>
      <c r="B29407" s="28" t="s">
        <v>24602</v>
      </c>
      <c r="C29407" s="28" t="s">
        <v>29810</v>
      </c>
    </row>
    <row r="29408" spans="1:3" x14ac:dyDescent="0.2">
      <c r="A29408" s="28">
        <v>67030</v>
      </c>
      <c r="B29408" s="28" t="s">
        <v>29918</v>
      </c>
      <c r="C29408" s="28" t="s">
        <v>29810</v>
      </c>
    </row>
    <row r="29409" spans="1:3" x14ac:dyDescent="0.2">
      <c r="A29409" s="28">
        <v>67031</v>
      </c>
      <c r="B29409" s="28" t="s">
        <v>29919</v>
      </c>
      <c r="C29409" s="28" t="s">
        <v>29810</v>
      </c>
    </row>
    <row r="29410" spans="1:3" x14ac:dyDescent="0.2">
      <c r="A29410" s="28">
        <v>67035</v>
      </c>
      <c r="B29410" s="28" t="s">
        <v>24308</v>
      </c>
      <c r="C29410" s="28" t="s">
        <v>29810</v>
      </c>
    </row>
    <row r="29411" spans="1:3" x14ac:dyDescent="0.2">
      <c r="A29411" s="28">
        <v>67036</v>
      </c>
      <c r="B29411" s="28" t="s">
        <v>16590</v>
      </c>
      <c r="C29411" s="28" t="s">
        <v>29810</v>
      </c>
    </row>
    <row r="29412" spans="1:3" x14ac:dyDescent="0.2">
      <c r="A29412" s="28">
        <v>67037</v>
      </c>
      <c r="B29412" s="28" t="s">
        <v>17192</v>
      </c>
      <c r="C29412" s="28" t="s">
        <v>29810</v>
      </c>
    </row>
    <row r="29413" spans="1:3" x14ac:dyDescent="0.2">
      <c r="A29413" s="28">
        <v>67038</v>
      </c>
      <c r="B29413" s="28" t="s">
        <v>16978</v>
      </c>
      <c r="C29413" s="28" t="s">
        <v>29810</v>
      </c>
    </row>
    <row r="29414" spans="1:3" x14ac:dyDescent="0.2">
      <c r="A29414" s="28">
        <v>67039</v>
      </c>
      <c r="B29414" s="28" t="s">
        <v>29920</v>
      </c>
      <c r="C29414" s="28" t="s">
        <v>29810</v>
      </c>
    </row>
    <row r="29415" spans="1:3" x14ac:dyDescent="0.2">
      <c r="A29415" s="28">
        <v>67041</v>
      </c>
      <c r="B29415" s="28" t="s">
        <v>29921</v>
      </c>
      <c r="C29415" s="28" t="s">
        <v>29810</v>
      </c>
    </row>
    <row r="29416" spans="1:3" x14ac:dyDescent="0.2">
      <c r="A29416" s="28">
        <v>67042</v>
      </c>
      <c r="B29416" s="28" t="s">
        <v>29922</v>
      </c>
      <c r="C29416" s="28" t="s">
        <v>29810</v>
      </c>
    </row>
    <row r="29417" spans="1:3" x14ac:dyDescent="0.2">
      <c r="A29417" s="28">
        <v>67045</v>
      </c>
      <c r="B29417" s="28" t="s">
        <v>26472</v>
      </c>
      <c r="C29417" s="28" t="s">
        <v>29810</v>
      </c>
    </row>
    <row r="29418" spans="1:3" x14ac:dyDescent="0.2">
      <c r="A29418" s="28">
        <v>67047</v>
      </c>
      <c r="B29418" s="28" t="s">
        <v>16355</v>
      </c>
      <c r="C29418" s="28" t="s">
        <v>29810</v>
      </c>
    </row>
    <row r="29419" spans="1:3" x14ac:dyDescent="0.2">
      <c r="A29419" s="28">
        <v>67049</v>
      </c>
      <c r="B29419" s="28" t="s">
        <v>16672</v>
      </c>
      <c r="C29419" s="28" t="s">
        <v>29810</v>
      </c>
    </row>
    <row r="29420" spans="1:3" x14ac:dyDescent="0.2">
      <c r="A29420" s="28">
        <v>67050</v>
      </c>
      <c r="B29420" s="28" t="s">
        <v>29923</v>
      </c>
      <c r="C29420" s="28" t="s">
        <v>29810</v>
      </c>
    </row>
    <row r="29421" spans="1:3" x14ac:dyDescent="0.2">
      <c r="A29421" s="28">
        <v>67051</v>
      </c>
      <c r="B29421" s="28" t="s">
        <v>29924</v>
      </c>
      <c r="C29421" s="28" t="s">
        <v>29810</v>
      </c>
    </row>
    <row r="29422" spans="1:3" x14ac:dyDescent="0.2">
      <c r="A29422" s="28">
        <v>67052</v>
      </c>
      <c r="B29422" s="28" t="s">
        <v>29925</v>
      </c>
      <c r="C29422" s="28" t="s">
        <v>29810</v>
      </c>
    </row>
    <row r="29423" spans="1:3" x14ac:dyDescent="0.2">
      <c r="A29423" s="28">
        <v>67053</v>
      </c>
      <c r="B29423" s="28" t="s">
        <v>29926</v>
      </c>
      <c r="C29423" s="28" t="s">
        <v>29810</v>
      </c>
    </row>
    <row r="29424" spans="1:3" x14ac:dyDescent="0.2">
      <c r="A29424" s="28">
        <v>67054</v>
      </c>
      <c r="B29424" s="28" t="s">
        <v>19482</v>
      </c>
      <c r="C29424" s="28" t="s">
        <v>29810</v>
      </c>
    </row>
    <row r="29425" spans="1:3" x14ac:dyDescent="0.2">
      <c r="A29425" s="28">
        <v>67055</v>
      </c>
      <c r="B29425" s="28" t="s">
        <v>17392</v>
      </c>
      <c r="C29425" s="28" t="s">
        <v>29810</v>
      </c>
    </row>
    <row r="29426" spans="1:3" x14ac:dyDescent="0.2">
      <c r="A29426" s="28">
        <v>67056</v>
      </c>
      <c r="B29426" s="28" t="s">
        <v>29927</v>
      </c>
      <c r="C29426" s="28" t="s">
        <v>29810</v>
      </c>
    </row>
    <row r="29427" spans="1:3" x14ac:dyDescent="0.2">
      <c r="A29427" s="28">
        <v>67057</v>
      </c>
      <c r="B29427" s="28" t="s">
        <v>29928</v>
      </c>
      <c r="C29427" s="28" t="s">
        <v>29810</v>
      </c>
    </row>
    <row r="29428" spans="1:3" x14ac:dyDescent="0.2">
      <c r="A29428" s="28">
        <v>67058</v>
      </c>
      <c r="B29428" s="28" t="s">
        <v>22098</v>
      </c>
      <c r="C29428" s="28" t="s">
        <v>29810</v>
      </c>
    </row>
    <row r="29429" spans="1:3" x14ac:dyDescent="0.2">
      <c r="A29429" s="28">
        <v>67059</v>
      </c>
      <c r="B29429" s="28" t="s">
        <v>25917</v>
      </c>
      <c r="C29429" s="28" t="s">
        <v>29810</v>
      </c>
    </row>
    <row r="29430" spans="1:3" x14ac:dyDescent="0.2">
      <c r="A29430" s="28">
        <v>67060</v>
      </c>
      <c r="B29430" s="28" t="s">
        <v>29929</v>
      </c>
      <c r="C29430" s="28" t="s">
        <v>29810</v>
      </c>
    </row>
    <row r="29431" spans="1:3" x14ac:dyDescent="0.2">
      <c r="A29431" s="28">
        <v>67061</v>
      </c>
      <c r="B29431" s="28" t="s">
        <v>28452</v>
      </c>
      <c r="C29431" s="28" t="s">
        <v>29810</v>
      </c>
    </row>
    <row r="29432" spans="1:3" x14ac:dyDescent="0.2">
      <c r="A29432" s="28">
        <v>67062</v>
      </c>
      <c r="B29432" s="28" t="s">
        <v>19850</v>
      </c>
      <c r="C29432" s="28" t="s">
        <v>29810</v>
      </c>
    </row>
    <row r="29433" spans="1:3" x14ac:dyDescent="0.2">
      <c r="A29433" s="28">
        <v>67063</v>
      </c>
      <c r="B29433" s="28" t="s">
        <v>21058</v>
      </c>
      <c r="C29433" s="28" t="s">
        <v>29810</v>
      </c>
    </row>
    <row r="29434" spans="1:3" x14ac:dyDescent="0.2">
      <c r="A29434" s="28">
        <v>67065</v>
      </c>
      <c r="B29434" s="28" t="s">
        <v>28268</v>
      </c>
      <c r="C29434" s="28" t="s">
        <v>29810</v>
      </c>
    </row>
    <row r="29435" spans="1:3" x14ac:dyDescent="0.2">
      <c r="A29435" s="28">
        <v>67066</v>
      </c>
      <c r="B29435" s="28" t="s">
        <v>24674</v>
      </c>
      <c r="C29435" s="28" t="s">
        <v>29810</v>
      </c>
    </row>
    <row r="29436" spans="1:3" x14ac:dyDescent="0.2">
      <c r="A29436" s="28">
        <v>67067</v>
      </c>
      <c r="B29436" s="28" t="s">
        <v>29930</v>
      </c>
      <c r="C29436" s="28" t="s">
        <v>29810</v>
      </c>
    </row>
    <row r="29437" spans="1:3" x14ac:dyDescent="0.2">
      <c r="A29437" s="28">
        <v>67068</v>
      </c>
      <c r="B29437" s="28" t="s">
        <v>16799</v>
      </c>
      <c r="C29437" s="28" t="s">
        <v>29810</v>
      </c>
    </row>
    <row r="29438" spans="1:3" x14ac:dyDescent="0.2">
      <c r="A29438" s="28">
        <v>67070</v>
      </c>
      <c r="B29438" s="28" t="s">
        <v>29931</v>
      </c>
      <c r="C29438" s="28" t="s">
        <v>29810</v>
      </c>
    </row>
    <row r="29439" spans="1:3" x14ac:dyDescent="0.2">
      <c r="A29439" s="28">
        <v>67071</v>
      </c>
      <c r="B29439" s="28" t="s">
        <v>19813</v>
      </c>
      <c r="C29439" s="28" t="s">
        <v>29810</v>
      </c>
    </row>
    <row r="29440" spans="1:3" x14ac:dyDescent="0.2">
      <c r="A29440" s="28">
        <v>67072</v>
      </c>
      <c r="B29440" s="28" t="s">
        <v>18268</v>
      </c>
      <c r="C29440" s="28" t="s">
        <v>29810</v>
      </c>
    </row>
    <row r="29441" spans="1:3" x14ac:dyDescent="0.2">
      <c r="A29441" s="28">
        <v>67073</v>
      </c>
      <c r="B29441" s="28" t="s">
        <v>26941</v>
      </c>
      <c r="C29441" s="28" t="s">
        <v>29810</v>
      </c>
    </row>
    <row r="29442" spans="1:3" x14ac:dyDescent="0.2">
      <c r="A29442" s="28">
        <v>67074</v>
      </c>
      <c r="B29442" s="28" t="s">
        <v>19168</v>
      </c>
      <c r="C29442" s="28" t="s">
        <v>29810</v>
      </c>
    </row>
    <row r="29443" spans="1:3" x14ac:dyDescent="0.2">
      <c r="A29443" s="28">
        <v>67101</v>
      </c>
      <c r="B29443" s="28" t="s">
        <v>29932</v>
      </c>
      <c r="C29443" s="28" t="s">
        <v>29810</v>
      </c>
    </row>
    <row r="29444" spans="1:3" x14ac:dyDescent="0.2">
      <c r="A29444" s="28">
        <v>67102</v>
      </c>
      <c r="B29444" s="28" t="s">
        <v>26637</v>
      </c>
      <c r="C29444" s="28" t="s">
        <v>29810</v>
      </c>
    </row>
    <row r="29445" spans="1:3" x14ac:dyDescent="0.2">
      <c r="A29445" s="28">
        <v>67103</v>
      </c>
      <c r="B29445" s="28" t="s">
        <v>18271</v>
      </c>
      <c r="C29445" s="28" t="s">
        <v>29810</v>
      </c>
    </row>
    <row r="29446" spans="1:3" x14ac:dyDescent="0.2">
      <c r="A29446" s="28">
        <v>67104</v>
      </c>
      <c r="B29446" s="28" t="s">
        <v>29933</v>
      </c>
      <c r="C29446" s="28" t="s">
        <v>29810</v>
      </c>
    </row>
    <row r="29447" spans="1:3" x14ac:dyDescent="0.2">
      <c r="A29447" s="28">
        <v>67105</v>
      </c>
      <c r="B29447" s="28" t="s">
        <v>16544</v>
      </c>
      <c r="C29447" s="28" t="s">
        <v>29810</v>
      </c>
    </row>
    <row r="29448" spans="1:3" x14ac:dyDescent="0.2">
      <c r="A29448" s="28">
        <v>67106</v>
      </c>
      <c r="B29448" s="28" t="s">
        <v>16213</v>
      </c>
      <c r="C29448" s="28" t="s">
        <v>29810</v>
      </c>
    </row>
    <row r="29449" spans="1:3" x14ac:dyDescent="0.2">
      <c r="A29449" s="28">
        <v>67107</v>
      </c>
      <c r="B29449" s="28" t="s">
        <v>29934</v>
      </c>
      <c r="C29449" s="28" t="s">
        <v>29810</v>
      </c>
    </row>
    <row r="29450" spans="1:3" x14ac:dyDescent="0.2">
      <c r="A29450" s="28">
        <v>67108</v>
      </c>
      <c r="B29450" s="28" t="s">
        <v>22112</v>
      </c>
      <c r="C29450" s="28" t="s">
        <v>29810</v>
      </c>
    </row>
    <row r="29451" spans="1:3" x14ac:dyDescent="0.2">
      <c r="A29451" s="28">
        <v>67109</v>
      </c>
      <c r="B29451" s="28" t="s">
        <v>29935</v>
      </c>
      <c r="C29451" s="28" t="s">
        <v>29810</v>
      </c>
    </row>
    <row r="29452" spans="1:3" x14ac:dyDescent="0.2">
      <c r="A29452" s="28">
        <v>67110</v>
      </c>
      <c r="B29452" s="28" t="s">
        <v>29936</v>
      </c>
      <c r="C29452" s="28" t="s">
        <v>29810</v>
      </c>
    </row>
    <row r="29453" spans="1:3" x14ac:dyDescent="0.2">
      <c r="A29453" s="28">
        <v>67111</v>
      </c>
      <c r="B29453" s="28" t="s">
        <v>23835</v>
      </c>
      <c r="C29453" s="28" t="s">
        <v>29810</v>
      </c>
    </row>
    <row r="29454" spans="1:3" x14ac:dyDescent="0.2">
      <c r="A29454" s="28">
        <v>67112</v>
      </c>
      <c r="B29454" s="28" t="s">
        <v>22507</v>
      </c>
      <c r="C29454" s="28" t="s">
        <v>29810</v>
      </c>
    </row>
    <row r="29455" spans="1:3" x14ac:dyDescent="0.2">
      <c r="A29455" s="28">
        <v>67114</v>
      </c>
      <c r="B29455" s="28" t="s">
        <v>16259</v>
      </c>
      <c r="C29455" s="28" t="s">
        <v>29810</v>
      </c>
    </row>
    <row r="29456" spans="1:3" x14ac:dyDescent="0.2">
      <c r="A29456" s="28">
        <v>67117</v>
      </c>
      <c r="B29456" s="28" t="s">
        <v>29937</v>
      </c>
      <c r="C29456" s="28" t="s">
        <v>29810</v>
      </c>
    </row>
    <row r="29457" spans="1:3" x14ac:dyDescent="0.2">
      <c r="A29457" s="28">
        <v>67118</v>
      </c>
      <c r="B29457" s="28" t="s">
        <v>17033</v>
      </c>
      <c r="C29457" s="28" t="s">
        <v>29810</v>
      </c>
    </row>
    <row r="29458" spans="1:3" x14ac:dyDescent="0.2">
      <c r="A29458" s="28">
        <v>67119</v>
      </c>
      <c r="B29458" s="28" t="s">
        <v>16040</v>
      </c>
      <c r="C29458" s="28" t="s">
        <v>29810</v>
      </c>
    </row>
    <row r="29459" spans="1:3" x14ac:dyDescent="0.2">
      <c r="A29459" s="28">
        <v>67120</v>
      </c>
      <c r="B29459" s="28" t="s">
        <v>26393</v>
      </c>
      <c r="C29459" s="28" t="s">
        <v>29810</v>
      </c>
    </row>
    <row r="29460" spans="1:3" x14ac:dyDescent="0.2">
      <c r="A29460" s="28">
        <v>67122</v>
      </c>
      <c r="B29460" s="28" t="s">
        <v>22328</v>
      </c>
      <c r="C29460" s="28" t="s">
        <v>29810</v>
      </c>
    </row>
    <row r="29461" spans="1:3" x14ac:dyDescent="0.2">
      <c r="A29461" s="28">
        <v>67123</v>
      </c>
      <c r="B29461" s="28" t="s">
        <v>29938</v>
      </c>
      <c r="C29461" s="28" t="s">
        <v>29810</v>
      </c>
    </row>
    <row r="29462" spans="1:3" x14ac:dyDescent="0.2">
      <c r="A29462" s="28">
        <v>67124</v>
      </c>
      <c r="B29462" s="28" t="s">
        <v>21941</v>
      </c>
      <c r="C29462" s="28" t="s">
        <v>29810</v>
      </c>
    </row>
    <row r="29463" spans="1:3" x14ac:dyDescent="0.2">
      <c r="A29463" s="28">
        <v>67127</v>
      </c>
      <c r="B29463" s="28" t="s">
        <v>29939</v>
      </c>
      <c r="C29463" s="28" t="s">
        <v>29810</v>
      </c>
    </row>
    <row r="29464" spans="1:3" x14ac:dyDescent="0.2">
      <c r="A29464" s="28">
        <v>67131</v>
      </c>
      <c r="B29464" s="28" t="s">
        <v>21790</v>
      </c>
      <c r="C29464" s="28" t="s">
        <v>29810</v>
      </c>
    </row>
    <row r="29465" spans="1:3" x14ac:dyDescent="0.2">
      <c r="A29465" s="28">
        <v>67132</v>
      </c>
      <c r="B29465" s="28" t="s">
        <v>29940</v>
      </c>
      <c r="C29465" s="28" t="s">
        <v>29810</v>
      </c>
    </row>
    <row r="29466" spans="1:3" x14ac:dyDescent="0.2">
      <c r="A29466" s="28">
        <v>67133</v>
      </c>
      <c r="B29466" s="28" t="s">
        <v>21639</v>
      </c>
      <c r="C29466" s="28" t="s">
        <v>29810</v>
      </c>
    </row>
    <row r="29467" spans="1:3" x14ac:dyDescent="0.2">
      <c r="A29467" s="28">
        <v>67134</v>
      </c>
      <c r="B29467" s="28" t="s">
        <v>26536</v>
      </c>
      <c r="C29467" s="28" t="s">
        <v>29810</v>
      </c>
    </row>
    <row r="29468" spans="1:3" x14ac:dyDescent="0.2">
      <c r="A29468" s="28">
        <v>67135</v>
      </c>
      <c r="B29468" s="28" t="s">
        <v>16898</v>
      </c>
      <c r="C29468" s="28" t="s">
        <v>29810</v>
      </c>
    </row>
    <row r="29469" spans="1:3" x14ac:dyDescent="0.2">
      <c r="A29469" s="28">
        <v>67137</v>
      </c>
      <c r="B29469" s="28" t="s">
        <v>29941</v>
      </c>
      <c r="C29469" s="28" t="s">
        <v>29810</v>
      </c>
    </row>
    <row r="29470" spans="1:3" x14ac:dyDescent="0.2">
      <c r="A29470" s="28">
        <v>67138</v>
      </c>
      <c r="B29470" s="28" t="s">
        <v>16179</v>
      </c>
      <c r="C29470" s="28" t="s">
        <v>29810</v>
      </c>
    </row>
    <row r="29471" spans="1:3" x14ac:dyDescent="0.2">
      <c r="A29471" s="28">
        <v>67140</v>
      </c>
      <c r="B29471" s="28" t="s">
        <v>26525</v>
      </c>
      <c r="C29471" s="28" t="s">
        <v>29810</v>
      </c>
    </row>
    <row r="29472" spans="1:3" x14ac:dyDescent="0.2">
      <c r="A29472" s="28">
        <v>67142</v>
      </c>
      <c r="B29472" s="28" t="s">
        <v>29942</v>
      </c>
      <c r="C29472" s="28" t="s">
        <v>29810</v>
      </c>
    </row>
    <row r="29473" spans="1:3" x14ac:dyDescent="0.2">
      <c r="A29473" s="28">
        <v>67143</v>
      </c>
      <c r="B29473" s="28" t="s">
        <v>23785</v>
      </c>
      <c r="C29473" s="28" t="s">
        <v>29810</v>
      </c>
    </row>
    <row r="29474" spans="1:3" x14ac:dyDescent="0.2">
      <c r="A29474" s="28">
        <v>67144</v>
      </c>
      <c r="B29474" s="28" t="s">
        <v>20551</v>
      </c>
      <c r="C29474" s="28" t="s">
        <v>29810</v>
      </c>
    </row>
    <row r="29475" spans="1:3" x14ac:dyDescent="0.2">
      <c r="A29475" s="28">
        <v>67146</v>
      </c>
      <c r="B29475" s="28" t="s">
        <v>29798</v>
      </c>
      <c r="C29475" s="28" t="s">
        <v>29810</v>
      </c>
    </row>
    <row r="29476" spans="1:3" x14ac:dyDescent="0.2">
      <c r="A29476" s="28">
        <v>67147</v>
      </c>
      <c r="B29476" s="28" t="s">
        <v>29943</v>
      </c>
      <c r="C29476" s="28" t="s">
        <v>29810</v>
      </c>
    </row>
    <row r="29477" spans="1:3" x14ac:dyDescent="0.2">
      <c r="A29477" s="28">
        <v>67149</v>
      </c>
      <c r="B29477" s="28" t="s">
        <v>20808</v>
      </c>
      <c r="C29477" s="28" t="s">
        <v>29810</v>
      </c>
    </row>
    <row r="29478" spans="1:3" x14ac:dyDescent="0.2">
      <c r="A29478" s="28">
        <v>67150</v>
      </c>
      <c r="B29478" s="28" t="s">
        <v>25985</v>
      </c>
      <c r="C29478" s="28" t="s">
        <v>29810</v>
      </c>
    </row>
    <row r="29479" spans="1:3" x14ac:dyDescent="0.2">
      <c r="A29479" s="28">
        <v>67151</v>
      </c>
      <c r="B29479" s="28" t="s">
        <v>18955</v>
      </c>
      <c r="C29479" s="28" t="s">
        <v>29810</v>
      </c>
    </row>
    <row r="29480" spans="1:3" x14ac:dyDescent="0.2">
      <c r="A29480" s="28">
        <v>67152</v>
      </c>
      <c r="B29480" s="28" t="s">
        <v>23743</v>
      </c>
      <c r="C29480" s="28" t="s">
        <v>29810</v>
      </c>
    </row>
    <row r="29481" spans="1:3" x14ac:dyDescent="0.2">
      <c r="A29481" s="28">
        <v>67154</v>
      </c>
      <c r="B29481" s="28" t="s">
        <v>27316</v>
      </c>
      <c r="C29481" s="28" t="s">
        <v>29810</v>
      </c>
    </row>
    <row r="29482" spans="1:3" x14ac:dyDescent="0.2">
      <c r="A29482" s="28">
        <v>67155</v>
      </c>
      <c r="B29482" s="28" t="s">
        <v>19673</v>
      </c>
      <c r="C29482" s="28" t="s">
        <v>29810</v>
      </c>
    </row>
    <row r="29483" spans="1:3" x14ac:dyDescent="0.2">
      <c r="A29483" s="28">
        <v>67156</v>
      </c>
      <c r="B29483" s="28" t="s">
        <v>20282</v>
      </c>
      <c r="C29483" s="28" t="s">
        <v>29810</v>
      </c>
    </row>
    <row r="29484" spans="1:3" x14ac:dyDescent="0.2">
      <c r="A29484" s="28">
        <v>67159</v>
      </c>
      <c r="B29484" s="28" t="s">
        <v>27319</v>
      </c>
      <c r="C29484" s="28" t="s">
        <v>29810</v>
      </c>
    </row>
    <row r="29485" spans="1:3" x14ac:dyDescent="0.2">
      <c r="A29485" s="28">
        <v>67201</v>
      </c>
      <c r="B29485" s="28" t="s">
        <v>29944</v>
      </c>
      <c r="C29485" s="28" t="s">
        <v>29810</v>
      </c>
    </row>
    <row r="29486" spans="1:3" x14ac:dyDescent="0.2">
      <c r="A29486" s="28">
        <v>67202</v>
      </c>
      <c r="B29486" s="28" t="s">
        <v>29944</v>
      </c>
      <c r="C29486" s="28" t="s">
        <v>29810</v>
      </c>
    </row>
    <row r="29487" spans="1:3" x14ac:dyDescent="0.2">
      <c r="A29487" s="28">
        <v>67203</v>
      </c>
      <c r="B29487" s="28" t="s">
        <v>29944</v>
      </c>
      <c r="C29487" s="28" t="s">
        <v>29810</v>
      </c>
    </row>
    <row r="29488" spans="1:3" x14ac:dyDescent="0.2">
      <c r="A29488" s="28">
        <v>67204</v>
      </c>
      <c r="B29488" s="28" t="s">
        <v>29944</v>
      </c>
      <c r="C29488" s="28" t="s">
        <v>29810</v>
      </c>
    </row>
    <row r="29489" spans="1:3" x14ac:dyDescent="0.2">
      <c r="A29489" s="28">
        <v>67205</v>
      </c>
      <c r="B29489" s="28" t="s">
        <v>29944</v>
      </c>
      <c r="C29489" s="28" t="s">
        <v>29810</v>
      </c>
    </row>
    <row r="29490" spans="1:3" x14ac:dyDescent="0.2">
      <c r="A29490" s="28">
        <v>67206</v>
      </c>
      <c r="B29490" s="28" t="s">
        <v>29944</v>
      </c>
      <c r="C29490" s="28" t="s">
        <v>29810</v>
      </c>
    </row>
    <row r="29491" spans="1:3" x14ac:dyDescent="0.2">
      <c r="A29491" s="28">
        <v>67207</v>
      </c>
      <c r="B29491" s="28" t="s">
        <v>29944</v>
      </c>
      <c r="C29491" s="28" t="s">
        <v>29810</v>
      </c>
    </row>
    <row r="29492" spans="1:3" x14ac:dyDescent="0.2">
      <c r="A29492" s="28">
        <v>67208</v>
      </c>
      <c r="B29492" s="28" t="s">
        <v>29944</v>
      </c>
      <c r="C29492" s="28" t="s">
        <v>29810</v>
      </c>
    </row>
    <row r="29493" spans="1:3" x14ac:dyDescent="0.2">
      <c r="A29493" s="28">
        <v>67209</v>
      </c>
      <c r="B29493" s="28" t="s">
        <v>29944</v>
      </c>
      <c r="C29493" s="28" t="s">
        <v>29810</v>
      </c>
    </row>
    <row r="29494" spans="1:3" x14ac:dyDescent="0.2">
      <c r="A29494" s="28">
        <v>67210</v>
      </c>
      <c r="B29494" s="28" t="s">
        <v>29944</v>
      </c>
      <c r="C29494" s="28" t="s">
        <v>29810</v>
      </c>
    </row>
    <row r="29495" spans="1:3" x14ac:dyDescent="0.2">
      <c r="A29495" s="28">
        <v>67211</v>
      </c>
      <c r="B29495" s="28" t="s">
        <v>29944</v>
      </c>
      <c r="C29495" s="28" t="s">
        <v>29810</v>
      </c>
    </row>
    <row r="29496" spans="1:3" x14ac:dyDescent="0.2">
      <c r="A29496" s="28">
        <v>67212</v>
      </c>
      <c r="B29496" s="28" t="s">
        <v>29944</v>
      </c>
      <c r="C29496" s="28" t="s">
        <v>29810</v>
      </c>
    </row>
    <row r="29497" spans="1:3" x14ac:dyDescent="0.2">
      <c r="A29497" s="28">
        <v>67213</v>
      </c>
      <c r="B29497" s="28" t="s">
        <v>29944</v>
      </c>
      <c r="C29497" s="28" t="s">
        <v>29810</v>
      </c>
    </row>
    <row r="29498" spans="1:3" x14ac:dyDescent="0.2">
      <c r="A29498" s="28">
        <v>67214</v>
      </c>
      <c r="B29498" s="28" t="s">
        <v>29944</v>
      </c>
      <c r="C29498" s="28" t="s">
        <v>29810</v>
      </c>
    </row>
    <row r="29499" spans="1:3" x14ac:dyDescent="0.2">
      <c r="A29499" s="28">
        <v>67215</v>
      </c>
      <c r="B29499" s="28" t="s">
        <v>29944</v>
      </c>
      <c r="C29499" s="28" t="s">
        <v>29810</v>
      </c>
    </row>
    <row r="29500" spans="1:3" x14ac:dyDescent="0.2">
      <c r="A29500" s="28">
        <v>67216</v>
      </c>
      <c r="B29500" s="28" t="s">
        <v>29944</v>
      </c>
      <c r="C29500" s="28" t="s">
        <v>29810</v>
      </c>
    </row>
    <row r="29501" spans="1:3" x14ac:dyDescent="0.2">
      <c r="A29501" s="28">
        <v>67217</v>
      </c>
      <c r="B29501" s="28" t="s">
        <v>29944</v>
      </c>
      <c r="C29501" s="28" t="s">
        <v>29810</v>
      </c>
    </row>
    <row r="29502" spans="1:3" x14ac:dyDescent="0.2">
      <c r="A29502" s="28">
        <v>67218</v>
      </c>
      <c r="B29502" s="28" t="s">
        <v>29944</v>
      </c>
      <c r="C29502" s="28" t="s">
        <v>29810</v>
      </c>
    </row>
    <row r="29503" spans="1:3" x14ac:dyDescent="0.2">
      <c r="A29503" s="28">
        <v>67219</v>
      </c>
      <c r="B29503" s="28" t="s">
        <v>29944</v>
      </c>
      <c r="C29503" s="28" t="s">
        <v>29810</v>
      </c>
    </row>
    <row r="29504" spans="1:3" x14ac:dyDescent="0.2">
      <c r="A29504" s="28">
        <v>67220</v>
      </c>
      <c r="B29504" s="28" t="s">
        <v>29944</v>
      </c>
      <c r="C29504" s="28" t="s">
        <v>29810</v>
      </c>
    </row>
    <row r="29505" spans="1:3" x14ac:dyDescent="0.2">
      <c r="A29505" s="28">
        <v>67221</v>
      </c>
      <c r="B29505" s="28" t="s">
        <v>29945</v>
      </c>
      <c r="C29505" s="28" t="s">
        <v>29810</v>
      </c>
    </row>
    <row r="29506" spans="1:3" x14ac:dyDescent="0.2">
      <c r="A29506" s="28">
        <v>67223</v>
      </c>
      <c r="B29506" s="28" t="s">
        <v>29944</v>
      </c>
      <c r="C29506" s="28" t="s">
        <v>29810</v>
      </c>
    </row>
    <row r="29507" spans="1:3" x14ac:dyDescent="0.2">
      <c r="A29507" s="28">
        <v>67226</v>
      </c>
      <c r="B29507" s="28" t="s">
        <v>29944</v>
      </c>
      <c r="C29507" s="28" t="s">
        <v>29810</v>
      </c>
    </row>
    <row r="29508" spans="1:3" x14ac:dyDescent="0.2">
      <c r="A29508" s="28">
        <v>67227</v>
      </c>
      <c r="B29508" s="28" t="s">
        <v>29944</v>
      </c>
      <c r="C29508" s="28" t="s">
        <v>29810</v>
      </c>
    </row>
    <row r="29509" spans="1:3" x14ac:dyDescent="0.2">
      <c r="A29509" s="28">
        <v>67228</v>
      </c>
      <c r="B29509" s="28" t="s">
        <v>29944</v>
      </c>
      <c r="C29509" s="28" t="s">
        <v>29810</v>
      </c>
    </row>
    <row r="29510" spans="1:3" x14ac:dyDescent="0.2">
      <c r="A29510" s="28">
        <v>67230</v>
      </c>
      <c r="B29510" s="28" t="s">
        <v>29944</v>
      </c>
      <c r="C29510" s="28" t="s">
        <v>29810</v>
      </c>
    </row>
    <row r="29511" spans="1:3" x14ac:dyDescent="0.2">
      <c r="A29511" s="28">
        <v>67232</v>
      </c>
      <c r="B29511" s="28" t="s">
        <v>29944</v>
      </c>
      <c r="C29511" s="28" t="s">
        <v>29810</v>
      </c>
    </row>
    <row r="29512" spans="1:3" x14ac:dyDescent="0.2">
      <c r="A29512" s="28">
        <v>67235</v>
      </c>
      <c r="B29512" s="28" t="s">
        <v>29944</v>
      </c>
      <c r="C29512" s="28" t="s">
        <v>29810</v>
      </c>
    </row>
    <row r="29513" spans="1:3" x14ac:dyDescent="0.2">
      <c r="A29513" s="28">
        <v>67260</v>
      </c>
      <c r="B29513" s="28" t="s">
        <v>29944</v>
      </c>
      <c r="C29513" s="28" t="s">
        <v>29810</v>
      </c>
    </row>
    <row r="29514" spans="1:3" x14ac:dyDescent="0.2">
      <c r="A29514" s="28">
        <v>67275</v>
      </c>
      <c r="B29514" s="28" t="s">
        <v>29944</v>
      </c>
      <c r="C29514" s="28" t="s">
        <v>29810</v>
      </c>
    </row>
    <row r="29515" spans="1:3" x14ac:dyDescent="0.2">
      <c r="A29515" s="28">
        <v>67276</v>
      </c>
      <c r="B29515" s="28" t="s">
        <v>29944</v>
      </c>
      <c r="C29515" s="28" t="s">
        <v>29810</v>
      </c>
    </row>
    <row r="29516" spans="1:3" x14ac:dyDescent="0.2">
      <c r="A29516" s="28">
        <v>67277</v>
      </c>
      <c r="B29516" s="28" t="s">
        <v>29944</v>
      </c>
      <c r="C29516" s="28" t="s">
        <v>29810</v>
      </c>
    </row>
    <row r="29517" spans="1:3" x14ac:dyDescent="0.2">
      <c r="A29517" s="28">
        <v>67278</v>
      </c>
      <c r="B29517" s="28" t="s">
        <v>29944</v>
      </c>
      <c r="C29517" s="28" t="s">
        <v>29810</v>
      </c>
    </row>
    <row r="29518" spans="1:3" x14ac:dyDescent="0.2">
      <c r="A29518" s="28">
        <v>67301</v>
      </c>
      <c r="B29518" s="28" t="s">
        <v>21664</v>
      </c>
      <c r="C29518" s="28" t="s">
        <v>29810</v>
      </c>
    </row>
    <row r="29519" spans="1:3" x14ac:dyDescent="0.2">
      <c r="A29519" s="28">
        <v>67330</v>
      </c>
      <c r="B29519" s="28" t="s">
        <v>18205</v>
      </c>
      <c r="C29519" s="28" t="s">
        <v>29810</v>
      </c>
    </row>
    <row r="29520" spans="1:3" x14ac:dyDescent="0.2">
      <c r="A29520" s="28">
        <v>67332</v>
      </c>
      <c r="B29520" s="28" t="s">
        <v>16584</v>
      </c>
      <c r="C29520" s="28" t="s">
        <v>29810</v>
      </c>
    </row>
    <row r="29521" spans="1:3" x14ac:dyDescent="0.2">
      <c r="A29521" s="28">
        <v>67333</v>
      </c>
      <c r="B29521" s="28" t="s">
        <v>29946</v>
      </c>
      <c r="C29521" s="28" t="s">
        <v>29810</v>
      </c>
    </row>
    <row r="29522" spans="1:3" x14ac:dyDescent="0.2">
      <c r="A29522" s="28">
        <v>67334</v>
      </c>
      <c r="B29522" s="28" t="s">
        <v>19149</v>
      </c>
      <c r="C29522" s="28" t="s">
        <v>29810</v>
      </c>
    </row>
    <row r="29523" spans="1:3" x14ac:dyDescent="0.2">
      <c r="A29523" s="28">
        <v>67335</v>
      </c>
      <c r="B29523" s="28" t="s">
        <v>29947</v>
      </c>
      <c r="C29523" s="28" t="s">
        <v>29810</v>
      </c>
    </row>
    <row r="29524" spans="1:3" x14ac:dyDescent="0.2">
      <c r="A29524" s="28">
        <v>67336</v>
      </c>
      <c r="B29524" s="28" t="s">
        <v>29948</v>
      </c>
      <c r="C29524" s="28" t="s">
        <v>29810</v>
      </c>
    </row>
    <row r="29525" spans="1:3" x14ac:dyDescent="0.2">
      <c r="A29525" s="28">
        <v>67337</v>
      </c>
      <c r="B29525" s="28" t="s">
        <v>29949</v>
      </c>
      <c r="C29525" s="28" t="s">
        <v>29810</v>
      </c>
    </row>
    <row r="29526" spans="1:3" x14ac:dyDescent="0.2">
      <c r="A29526" s="28">
        <v>67340</v>
      </c>
      <c r="B29526" s="28" t="s">
        <v>23353</v>
      </c>
      <c r="C29526" s="28" t="s">
        <v>29810</v>
      </c>
    </row>
    <row r="29527" spans="1:3" x14ac:dyDescent="0.2">
      <c r="A29527" s="28">
        <v>67341</v>
      </c>
      <c r="B29527" s="28" t="s">
        <v>16314</v>
      </c>
      <c r="C29527" s="28" t="s">
        <v>29810</v>
      </c>
    </row>
    <row r="29528" spans="1:3" x14ac:dyDescent="0.2">
      <c r="A29528" s="28">
        <v>67342</v>
      </c>
      <c r="B29528" s="28" t="s">
        <v>29950</v>
      </c>
      <c r="C29528" s="28" t="s">
        <v>29810</v>
      </c>
    </row>
    <row r="29529" spans="1:3" x14ac:dyDescent="0.2">
      <c r="A29529" s="28">
        <v>67344</v>
      </c>
      <c r="B29529" s="28" t="s">
        <v>29951</v>
      </c>
      <c r="C29529" s="28" t="s">
        <v>29810</v>
      </c>
    </row>
    <row r="29530" spans="1:3" x14ac:dyDescent="0.2">
      <c r="A29530" s="28">
        <v>67345</v>
      </c>
      <c r="B29530" s="28" t="s">
        <v>29952</v>
      </c>
      <c r="C29530" s="28" t="s">
        <v>29810</v>
      </c>
    </row>
    <row r="29531" spans="1:3" x14ac:dyDescent="0.2">
      <c r="A29531" s="28">
        <v>67346</v>
      </c>
      <c r="B29531" s="28" t="s">
        <v>29953</v>
      </c>
      <c r="C29531" s="28" t="s">
        <v>29810</v>
      </c>
    </row>
    <row r="29532" spans="1:3" x14ac:dyDescent="0.2">
      <c r="A29532" s="28">
        <v>67347</v>
      </c>
      <c r="B29532" s="28" t="s">
        <v>23583</v>
      </c>
      <c r="C29532" s="28" t="s">
        <v>29810</v>
      </c>
    </row>
    <row r="29533" spans="1:3" x14ac:dyDescent="0.2">
      <c r="A29533" s="28">
        <v>67349</v>
      </c>
      <c r="B29533" s="28" t="s">
        <v>19924</v>
      </c>
      <c r="C29533" s="28" t="s">
        <v>29810</v>
      </c>
    </row>
    <row r="29534" spans="1:3" x14ac:dyDescent="0.2">
      <c r="A29534" s="28">
        <v>67351</v>
      </c>
      <c r="B29534" s="28" t="s">
        <v>16990</v>
      </c>
      <c r="C29534" s="28" t="s">
        <v>29810</v>
      </c>
    </row>
    <row r="29535" spans="1:3" x14ac:dyDescent="0.2">
      <c r="A29535" s="28">
        <v>67352</v>
      </c>
      <c r="B29535" s="28" t="s">
        <v>29954</v>
      </c>
      <c r="C29535" s="28" t="s">
        <v>29810</v>
      </c>
    </row>
    <row r="29536" spans="1:3" x14ac:dyDescent="0.2">
      <c r="A29536" s="28">
        <v>67353</v>
      </c>
      <c r="B29536" s="28" t="s">
        <v>26575</v>
      </c>
      <c r="C29536" s="28" t="s">
        <v>29810</v>
      </c>
    </row>
    <row r="29537" spans="1:3" x14ac:dyDescent="0.2">
      <c r="A29537" s="28">
        <v>67354</v>
      </c>
      <c r="B29537" s="28" t="s">
        <v>29955</v>
      </c>
      <c r="C29537" s="28" t="s">
        <v>29810</v>
      </c>
    </row>
    <row r="29538" spans="1:3" x14ac:dyDescent="0.2">
      <c r="A29538" s="28">
        <v>67355</v>
      </c>
      <c r="B29538" s="28" t="s">
        <v>29956</v>
      </c>
      <c r="C29538" s="28" t="s">
        <v>29810</v>
      </c>
    </row>
    <row r="29539" spans="1:3" x14ac:dyDescent="0.2">
      <c r="A29539" s="28">
        <v>67356</v>
      </c>
      <c r="B29539" s="28" t="s">
        <v>18694</v>
      </c>
      <c r="C29539" s="28" t="s">
        <v>29810</v>
      </c>
    </row>
    <row r="29540" spans="1:3" x14ac:dyDescent="0.2">
      <c r="A29540" s="28">
        <v>67357</v>
      </c>
      <c r="B29540" s="28" t="s">
        <v>22221</v>
      </c>
      <c r="C29540" s="28" t="s">
        <v>29810</v>
      </c>
    </row>
    <row r="29541" spans="1:3" x14ac:dyDescent="0.2">
      <c r="A29541" s="28">
        <v>67360</v>
      </c>
      <c r="B29541" s="28" t="s">
        <v>16759</v>
      </c>
      <c r="C29541" s="28" t="s">
        <v>29810</v>
      </c>
    </row>
    <row r="29542" spans="1:3" x14ac:dyDescent="0.2">
      <c r="A29542" s="28">
        <v>67361</v>
      </c>
      <c r="B29542" s="28" t="s">
        <v>29957</v>
      </c>
      <c r="C29542" s="28" t="s">
        <v>29810</v>
      </c>
    </row>
    <row r="29543" spans="1:3" x14ac:dyDescent="0.2">
      <c r="A29543" s="28">
        <v>67363</v>
      </c>
      <c r="B29543" s="28" t="s">
        <v>19375</v>
      </c>
      <c r="C29543" s="28" t="s">
        <v>29810</v>
      </c>
    </row>
    <row r="29544" spans="1:3" x14ac:dyDescent="0.2">
      <c r="A29544" s="28">
        <v>67364</v>
      </c>
      <c r="B29544" s="28" t="s">
        <v>21328</v>
      </c>
      <c r="C29544" s="28" t="s">
        <v>29810</v>
      </c>
    </row>
    <row r="29545" spans="1:3" x14ac:dyDescent="0.2">
      <c r="A29545" s="28">
        <v>67401</v>
      </c>
      <c r="B29545" s="28" t="s">
        <v>19535</v>
      </c>
      <c r="C29545" s="28" t="s">
        <v>29810</v>
      </c>
    </row>
    <row r="29546" spans="1:3" x14ac:dyDescent="0.2">
      <c r="A29546" s="28">
        <v>67402</v>
      </c>
      <c r="B29546" s="28" t="s">
        <v>19535</v>
      </c>
      <c r="C29546" s="28" t="s">
        <v>29810</v>
      </c>
    </row>
    <row r="29547" spans="1:3" x14ac:dyDescent="0.2">
      <c r="A29547" s="28">
        <v>67410</v>
      </c>
      <c r="B29547" s="28" t="s">
        <v>29958</v>
      </c>
      <c r="C29547" s="28" t="s">
        <v>29810</v>
      </c>
    </row>
    <row r="29548" spans="1:3" x14ac:dyDescent="0.2">
      <c r="A29548" s="28">
        <v>67416</v>
      </c>
      <c r="B29548" s="28" t="s">
        <v>29959</v>
      </c>
      <c r="C29548" s="28" t="s">
        <v>29810</v>
      </c>
    </row>
    <row r="29549" spans="1:3" x14ac:dyDescent="0.2">
      <c r="A29549" s="28">
        <v>67417</v>
      </c>
      <c r="B29549" s="28" t="s">
        <v>16778</v>
      </c>
      <c r="C29549" s="28" t="s">
        <v>29810</v>
      </c>
    </row>
    <row r="29550" spans="1:3" x14ac:dyDescent="0.2">
      <c r="A29550" s="28">
        <v>67418</v>
      </c>
      <c r="B29550" s="28" t="s">
        <v>17019</v>
      </c>
      <c r="C29550" s="28" t="s">
        <v>29810</v>
      </c>
    </row>
    <row r="29551" spans="1:3" x14ac:dyDescent="0.2">
      <c r="A29551" s="28">
        <v>67420</v>
      </c>
      <c r="B29551" s="28" t="s">
        <v>25695</v>
      </c>
      <c r="C29551" s="28" t="s">
        <v>29810</v>
      </c>
    </row>
    <row r="29552" spans="1:3" x14ac:dyDescent="0.2">
      <c r="A29552" s="28">
        <v>67422</v>
      </c>
      <c r="B29552" s="28" t="s">
        <v>16517</v>
      </c>
      <c r="C29552" s="28" t="s">
        <v>29810</v>
      </c>
    </row>
    <row r="29553" spans="1:3" x14ac:dyDescent="0.2">
      <c r="A29553" s="28">
        <v>67423</v>
      </c>
      <c r="B29553" s="28" t="s">
        <v>16124</v>
      </c>
      <c r="C29553" s="28" t="s">
        <v>29810</v>
      </c>
    </row>
    <row r="29554" spans="1:3" x14ac:dyDescent="0.2">
      <c r="A29554" s="28">
        <v>67425</v>
      </c>
      <c r="B29554" s="28" t="s">
        <v>19615</v>
      </c>
      <c r="C29554" s="28" t="s">
        <v>29810</v>
      </c>
    </row>
    <row r="29555" spans="1:3" x14ac:dyDescent="0.2">
      <c r="A29555" s="28">
        <v>67427</v>
      </c>
      <c r="B29555" s="28" t="s">
        <v>29960</v>
      </c>
      <c r="C29555" s="28" t="s">
        <v>29810</v>
      </c>
    </row>
    <row r="29556" spans="1:3" x14ac:dyDescent="0.2">
      <c r="A29556" s="28">
        <v>67428</v>
      </c>
      <c r="B29556" s="28" t="s">
        <v>16152</v>
      </c>
      <c r="C29556" s="28" t="s">
        <v>29810</v>
      </c>
    </row>
    <row r="29557" spans="1:3" x14ac:dyDescent="0.2">
      <c r="A29557" s="28">
        <v>67430</v>
      </c>
      <c r="B29557" s="28" t="s">
        <v>29961</v>
      </c>
      <c r="C29557" s="28" t="s">
        <v>29810</v>
      </c>
    </row>
    <row r="29558" spans="1:3" x14ac:dyDescent="0.2">
      <c r="A29558" s="28">
        <v>67431</v>
      </c>
      <c r="B29558" s="28" t="s">
        <v>24093</v>
      </c>
      <c r="C29558" s="28" t="s">
        <v>29810</v>
      </c>
    </row>
    <row r="29559" spans="1:3" x14ac:dyDescent="0.2">
      <c r="A29559" s="28">
        <v>67432</v>
      </c>
      <c r="B29559" s="28" t="s">
        <v>25465</v>
      </c>
      <c r="C29559" s="28" t="s">
        <v>29810</v>
      </c>
    </row>
    <row r="29560" spans="1:3" x14ac:dyDescent="0.2">
      <c r="A29560" s="28">
        <v>67436</v>
      </c>
      <c r="B29560" s="28" t="s">
        <v>25906</v>
      </c>
      <c r="C29560" s="28" t="s">
        <v>29810</v>
      </c>
    </row>
    <row r="29561" spans="1:3" x14ac:dyDescent="0.2">
      <c r="A29561" s="28">
        <v>67437</v>
      </c>
      <c r="B29561" s="28" t="s">
        <v>29063</v>
      </c>
      <c r="C29561" s="28" t="s">
        <v>29810</v>
      </c>
    </row>
    <row r="29562" spans="1:3" x14ac:dyDescent="0.2">
      <c r="A29562" s="28">
        <v>67438</v>
      </c>
      <c r="B29562" s="28" t="s">
        <v>16592</v>
      </c>
      <c r="C29562" s="28" t="s">
        <v>29810</v>
      </c>
    </row>
    <row r="29563" spans="1:3" x14ac:dyDescent="0.2">
      <c r="A29563" s="28">
        <v>67439</v>
      </c>
      <c r="B29563" s="28" t="s">
        <v>16852</v>
      </c>
      <c r="C29563" s="28" t="s">
        <v>29810</v>
      </c>
    </row>
    <row r="29564" spans="1:3" x14ac:dyDescent="0.2">
      <c r="A29564" s="28">
        <v>67441</v>
      </c>
      <c r="B29564" s="28" t="s">
        <v>22281</v>
      </c>
      <c r="C29564" s="28" t="s">
        <v>29810</v>
      </c>
    </row>
    <row r="29565" spans="1:3" x14ac:dyDescent="0.2">
      <c r="A29565" s="28">
        <v>67442</v>
      </c>
      <c r="B29565" s="28" t="s">
        <v>29962</v>
      </c>
      <c r="C29565" s="28" t="s">
        <v>29810</v>
      </c>
    </row>
    <row r="29566" spans="1:3" x14ac:dyDescent="0.2">
      <c r="A29566" s="28">
        <v>67443</v>
      </c>
      <c r="B29566" s="28" t="s">
        <v>27012</v>
      </c>
      <c r="C29566" s="28" t="s">
        <v>29810</v>
      </c>
    </row>
    <row r="29567" spans="1:3" x14ac:dyDescent="0.2">
      <c r="A29567" s="28">
        <v>67444</v>
      </c>
      <c r="B29567" s="28" t="s">
        <v>19071</v>
      </c>
      <c r="C29567" s="28" t="s">
        <v>29810</v>
      </c>
    </row>
    <row r="29568" spans="1:3" x14ac:dyDescent="0.2">
      <c r="A29568" s="28">
        <v>67445</v>
      </c>
      <c r="B29568" s="28" t="s">
        <v>18343</v>
      </c>
      <c r="C29568" s="28" t="s">
        <v>29810</v>
      </c>
    </row>
    <row r="29569" spans="1:3" x14ac:dyDescent="0.2">
      <c r="A29569" s="28">
        <v>67446</v>
      </c>
      <c r="B29569" s="28" t="s">
        <v>29963</v>
      </c>
      <c r="C29569" s="28" t="s">
        <v>29810</v>
      </c>
    </row>
    <row r="29570" spans="1:3" x14ac:dyDescent="0.2">
      <c r="A29570" s="28">
        <v>67447</v>
      </c>
      <c r="B29570" s="28" t="s">
        <v>25649</v>
      </c>
      <c r="C29570" s="28" t="s">
        <v>29810</v>
      </c>
    </row>
    <row r="29571" spans="1:3" x14ac:dyDescent="0.2">
      <c r="A29571" s="28">
        <v>67448</v>
      </c>
      <c r="B29571" s="28" t="s">
        <v>25471</v>
      </c>
      <c r="C29571" s="28" t="s">
        <v>29810</v>
      </c>
    </row>
    <row r="29572" spans="1:3" x14ac:dyDescent="0.2">
      <c r="A29572" s="28">
        <v>67449</v>
      </c>
      <c r="B29572" s="28" t="s">
        <v>29964</v>
      </c>
      <c r="C29572" s="28" t="s">
        <v>29810</v>
      </c>
    </row>
    <row r="29573" spans="1:3" x14ac:dyDescent="0.2">
      <c r="A29573" s="28">
        <v>67450</v>
      </c>
      <c r="B29573" s="28" t="s">
        <v>29965</v>
      </c>
      <c r="C29573" s="28" t="s">
        <v>29810</v>
      </c>
    </row>
    <row r="29574" spans="1:3" x14ac:dyDescent="0.2">
      <c r="A29574" s="28">
        <v>67451</v>
      </c>
      <c r="B29574" s="28" t="s">
        <v>16398</v>
      </c>
      <c r="C29574" s="28" t="s">
        <v>29810</v>
      </c>
    </row>
    <row r="29575" spans="1:3" x14ac:dyDescent="0.2">
      <c r="A29575" s="28">
        <v>67452</v>
      </c>
      <c r="B29575" s="28" t="s">
        <v>18352</v>
      </c>
      <c r="C29575" s="28" t="s">
        <v>29810</v>
      </c>
    </row>
    <row r="29576" spans="1:3" x14ac:dyDescent="0.2">
      <c r="A29576" s="28">
        <v>67454</v>
      </c>
      <c r="B29576" s="28" t="s">
        <v>29966</v>
      </c>
      <c r="C29576" s="28" t="s">
        <v>29810</v>
      </c>
    </row>
    <row r="29577" spans="1:3" x14ac:dyDescent="0.2">
      <c r="A29577" s="28">
        <v>67455</v>
      </c>
      <c r="B29577" s="28" t="s">
        <v>16086</v>
      </c>
      <c r="C29577" s="28" t="s">
        <v>29810</v>
      </c>
    </row>
    <row r="29578" spans="1:3" x14ac:dyDescent="0.2">
      <c r="A29578" s="28">
        <v>67456</v>
      </c>
      <c r="B29578" s="28" t="s">
        <v>29967</v>
      </c>
      <c r="C29578" s="28" t="s">
        <v>29810</v>
      </c>
    </row>
    <row r="29579" spans="1:3" x14ac:dyDescent="0.2">
      <c r="A29579" s="28">
        <v>67457</v>
      </c>
      <c r="B29579" s="28" t="s">
        <v>23046</v>
      </c>
      <c r="C29579" s="28" t="s">
        <v>29810</v>
      </c>
    </row>
    <row r="29580" spans="1:3" x14ac:dyDescent="0.2">
      <c r="A29580" s="28">
        <v>67458</v>
      </c>
      <c r="B29580" s="28" t="s">
        <v>29968</v>
      </c>
      <c r="C29580" s="28" t="s">
        <v>29810</v>
      </c>
    </row>
    <row r="29581" spans="1:3" x14ac:dyDescent="0.2">
      <c r="A29581" s="28">
        <v>67459</v>
      </c>
      <c r="B29581" s="28" t="s">
        <v>18858</v>
      </c>
      <c r="C29581" s="28" t="s">
        <v>29810</v>
      </c>
    </row>
    <row r="29582" spans="1:3" x14ac:dyDescent="0.2">
      <c r="A29582" s="28">
        <v>67460</v>
      </c>
      <c r="B29582" s="28" t="s">
        <v>29969</v>
      </c>
      <c r="C29582" s="28" t="s">
        <v>29810</v>
      </c>
    </row>
    <row r="29583" spans="1:3" x14ac:dyDescent="0.2">
      <c r="A29583" s="28">
        <v>67464</v>
      </c>
      <c r="B29583" s="28" t="s">
        <v>26738</v>
      </c>
      <c r="C29583" s="28" t="s">
        <v>29810</v>
      </c>
    </row>
    <row r="29584" spans="1:3" x14ac:dyDescent="0.2">
      <c r="A29584" s="28">
        <v>67466</v>
      </c>
      <c r="B29584" s="28" t="s">
        <v>29970</v>
      </c>
      <c r="C29584" s="28" t="s">
        <v>29810</v>
      </c>
    </row>
    <row r="29585" spans="1:3" x14ac:dyDescent="0.2">
      <c r="A29585" s="28">
        <v>67467</v>
      </c>
      <c r="B29585" s="28" t="s">
        <v>22798</v>
      </c>
      <c r="C29585" s="28" t="s">
        <v>29810</v>
      </c>
    </row>
    <row r="29586" spans="1:3" x14ac:dyDescent="0.2">
      <c r="A29586" s="28">
        <v>67468</v>
      </c>
      <c r="B29586" s="28" t="s">
        <v>17573</v>
      </c>
      <c r="C29586" s="28" t="s">
        <v>29810</v>
      </c>
    </row>
    <row r="29587" spans="1:3" x14ac:dyDescent="0.2">
      <c r="A29587" s="28">
        <v>67470</v>
      </c>
      <c r="B29587" s="28" t="s">
        <v>29464</v>
      </c>
      <c r="C29587" s="28" t="s">
        <v>29810</v>
      </c>
    </row>
    <row r="29588" spans="1:3" x14ac:dyDescent="0.2">
      <c r="A29588" s="28">
        <v>67473</v>
      </c>
      <c r="B29588" s="28" t="s">
        <v>29971</v>
      </c>
      <c r="C29588" s="28" t="s">
        <v>29810</v>
      </c>
    </row>
    <row r="29589" spans="1:3" x14ac:dyDescent="0.2">
      <c r="A29589" s="28">
        <v>67474</v>
      </c>
      <c r="B29589" s="28" t="s">
        <v>29972</v>
      </c>
      <c r="C29589" s="28" t="s">
        <v>29810</v>
      </c>
    </row>
    <row r="29590" spans="1:3" x14ac:dyDescent="0.2">
      <c r="A29590" s="28">
        <v>67475</v>
      </c>
      <c r="B29590" s="28" t="s">
        <v>28141</v>
      </c>
      <c r="C29590" s="28" t="s">
        <v>29810</v>
      </c>
    </row>
    <row r="29591" spans="1:3" x14ac:dyDescent="0.2">
      <c r="A29591" s="28">
        <v>67476</v>
      </c>
      <c r="B29591" s="28" t="s">
        <v>16187</v>
      </c>
      <c r="C29591" s="28" t="s">
        <v>29810</v>
      </c>
    </row>
    <row r="29592" spans="1:3" x14ac:dyDescent="0.2">
      <c r="A29592" s="28">
        <v>67478</v>
      </c>
      <c r="B29592" s="28" t="s">
        <v>22257</v>
      </c>
      <c r="C29592" s="28" t="s">
        <v>29810</v>
      </c>
    </row>
    <row r="29593" spans="1:3" x14ac:dyDescent="0.2">
      <c r="A29593" s="28">
        <v>67480</v>
      </c>
      <c r="B29593" s="28" t="s">
        <v>29973</v>
      </c>
      <c r="C29593" s="28" t="s">
        <v>29810</v>
      </c>
    </row>
    <row r="29594" spans="1:3" x14ac:dyDescent="0.2">
      <c r="A29594" s="28">
        <v>67481</v>
      </c>
      <c r="B29594" s="28" t="s">
        <v>29974</v>
      </c>
      <c r="C29594" s="28" t="s">
        <v>29810</v>
      </c>
    </row>
    <row r="29595" spans="1:3" x14ac:dyDescent="0.2">
      <c r="A29595" s="28">
        <v>67482</v>
      </c>
      <c r="B29595" s="28" t="s">
        <v>20188</v>
      </c>
      <c r="C29595" s="28" t="s">
        <v>29810</v>
      </c>
    </row>
    <row r="29596" spans="1:3" x14ac:dyDescent="0.2">
      <c r="A29596" s="28">
        <v>67483</v>
      </c>
      <c r="B29596" s="28" t="s">
        <v>23791</v>
      </c>
      <c r="C29596" s="28" t="s">
        <v>29810</v>
      </c>
    </row>
    <row r="29597" spans="1:3" x14ac:dyDescent="0.2">
      <c r="A29597" s="28">
        <v>67484</v>
      </c>
      <c r="B29597" s="28" t="s">
        <v>29975</v>
      </c>
      <c r="C29597" s="28" t="s">
        <v>29810</v>
      </c>
    </row>
    <row r="29598" spans="1:3" x14ac:dyDescent="0.2">
      <c r="A29598" s="28">
        <v>67485</v>
      </c>
      <c r="B29598" s="28" t="s">
        <v>19878</v>
      </c>
      <c r="C29598" s="28" t="s">
        <v>29810</v>
      </c>
    </row>
    <row r="29599" spans="1:3" x14ac:dyDescent="0.2">
      <c r="A29599" s="28">
        <v>67487</v>
      </c>
      <c r="B29599" s="28" t="s">
        <v>16114</v>
      </c>
      <c r="C29599" s="28" t="s">
        <v>29810</v>
      </c>
    </row>
    <row r="29600" spans="1:3" x14ac:dyDescent="0.2">
      <c r="A29600" s="28">
        <v>67490</v>
      </c>
      <c r="B29600" s="28" t="s">
        <v>19044</v>
      </c>
      <c r="C29600" s="28" t="s">
        <v>29810</v>
      </c>
    </row>
    <row r="29601" spans="1:3" x14ac:dyDescent="0.2">
      <c r="A29601" s="28">
        <v>67491</v>
      </c>
      <c r="B29601" s="28" t="s">
        <v>27872</v>
      </c>
      <c r="C29601" s="28" t="s">
        <v>29810</v>
      </c>
    </row>
    <row r="29602" spans="1:3" x14ac:dyDescent="0.2">
      <c r="A29602" s="28">
        <v>67492</v>
      </c>
      <c r="B29602" s="28" t="s">
        <v>17764</v>
      </c>
      <c r="C29602" s="28" t="s">
        <v>29810</v>
      </c>
    </row>
    <row r="29603" spans="1:3" x14ac:dyDescent="0.2">
      <c r="A29603" s="28">
        <v>67501</v>
      </c>
      <c r="B29603" s="28" t="s">
        <v>19509</v>
      </c>
      <c r="C29603" s="28" t="s">
        <v>29810</v>
      </c>
    </row>
    <row r="29604" spans="1:3" x14ac:dyDescent="0.2">
      <c r="A29604" s="28">
        <v>67502</v>
      </c>
      <c r="B29604" s="28" t="s">
        <v>19509</v>
      </c>
      <c r="C29604" s="28" t="s">
        <v>29810</v>
      </c>
    </row>
    <row r="29605" spans="1:3" x14ac:dyDescent="0.2">
      <c r="A29605" s="28">
        <v>67504</v>
      </c>
      <c r="B29605" s="28" t="s">
        <v>19509</v>
      </c>
      <c r="C29605" s="28" t="s">
        <v>29810</v>
      </c>
    </row>
    <row r="29606" spans="1:3" x14ac:dyDescent="0.2">
      <c r="A29606" s="28">
        <v>67505</v>
      </c>
      <c r="B29606" s="28" t="s">
        <v>29976</v>
      </c>
      <c r="C29606" s="28" t="s">
        <v>29810</v>
      </c>
    </row>
    <row r="29607" spans="1:3" x14ac:dyDescent="0.2">
      <c r="A29607" s="28">
        <v>67510</v>
      </c>
      <c r="B29607" s="28" t="s">
        <v>29977</v>
      </c>
      <c r="C29607" s="28" t="s">
        <v>29810</v>
      </c>
    </row>
    <row r="29608" spans="1:3" x14ac:dyDescent="0.2">
      <c r="A29608" s="28">
        <v>67511</v>
      </c>
      <c r="B29608" s="28" t="s">
        <v>29978</v>
      </c>
      <c r="C29608" s="28" t="s">
        <v>29810</v>
      </c>
    </row>
    <row r="29609" spans="1:3" x14ac:dyDescent="0.2">
      <c r="A29609" s="28">
        <v>67512</v>
      </c>
      <c r="B29609" s="28" t="s">
        <v>18964</v>
      </c>
      <c r="C29609" s="28" t="s">
        <v>29810</v>
      </c>
    </row>
    <row r="29610" spans="1:3" x14ac:dyDescent="0.2">
      <c r="A29610" s="28">
        <v>67513</v>
      </c>
      <c r="B29610" s="28" t="s">
        <v>18965</v>
      </c>
      <c r="C29610" s="28" t="s">
        <v>29810</v>
      </c>
    </row>
    <row r="29611" spans="1:3" x14ac:dyDescent="0.2">
      <c r="A29611" s="28">
        <v>67514</v>
      </c>
      <c r="B29611" s="28" t="s">
        <v>16270</v>
      </c>
      <c r="C29611" s="28" t="s">
        <v>29810</v>
      </c>
    </row>
    <row r="29612" spans="1:3" x14ac:dyDescent="0.2">
      <c r="A29612" s="28">
        <v>67515</v>
      </c>
      <c r="B29612" s="28" t="s">
        <v>20952</v>
      </c>
      <c r="C29612" s="28" t="s">
        <v>29810</v>
      </c>
    </row>
    <row r="29613" spans="1:3" x14ac:dyDescent="0.2">
      <c r="A29613" s="28">
        <v>67516</v>
      </c>
      <c r="B29613" s="28" t="s">
        <v>29979</v>
      </c>
      <c r="C29613" s="28" t="s">
        <v>29810</v>
      </c>
    </row>
    <row r="29614" spans="1:3" x14ac:dyDescent="0.2">
      <c r="A29614" s="28">
        <v>67518</v>
      </c>
      <c r="B29614" s="28" t="s">
        <v>29980</v>
      </c>
      <c r="C29614" s="28" t="s">
        <v>29810</v>
      </c>
    </row>
    <row r="29615" spans="1:3" x14ac:dyDescent="0.2">
      <c r="A29615" s="28">
        <v>67519</v>
      </c>
      <c r="B29615" s="28" t="s">
        <v>25876</v>
      </c>
      <c r="C29615" s="28" t="s">
        <v>29810</v>
      </c>
    </row>
    <row r="29616" spans="1:3" x14ac:dyDescent="0.2">
      <c r="A29616" s="28">
        <v>67520</v>
      </c>
      <c r="B29616" s="28" t="s">
        <v>28262</v>
      </c>
      <c r="C29616" s="28" t="s">
        <v>29810</v>
      </c>
    </row>
    <row r="29617" spans="1:3" x14ac:dyDescent="0.2">
      <c r="A29617" s="28">
        <v>67521</v>
      </c>
      <c r="B29617" s="28" t="s">
        <v>29981</v>
      </c>
      <c r="C29617" s="28" t="s">
        <v>29810</v>
      </c>
    </row>
    <row r="29618" spans="1:3" x14ac:dyDescent="0.2">
      <c r="A29618" s="28">
        <v>67522</v>
      </c>
      <c r="B29618" s="28" t="s">
        <v>29982</v>
      </c>
      <c r="C29618" s="28" t="s">
        <v>29810</v>
      </c>
    </row>
    <row r="29619" spans="1:3" x14ac:dyDescent="0.2">
      <c r="A29619" s="28">
        <v>67523</v>
      </c>
      <c r="B29619" s="28" t="s">
        <v>19197</v>
      </c>
      <c r="C29619" s="28" t="s">
        <v>29810</v>
      </c>
    </row>
    <row r="29620" spans="1:3" x14ac:dyDescent="0.2">
      <c r="A29620" s="28">
        <v>67524</v>
      </c>
      <c r="B29620" s="28" t="s">
        <v>20957</v>
      </c>
      <c r="C29620" s="28" t="s">
        <v>29810</v>
      </c>
    </row>
    <row r="29621" spans="1:3" x14ac:dyDescent="0.2">
      <c r="A29621" s="28">
        <v>67525</v>
      </c>
      <c r="B29621" s="28" t="s">
        <v>29983</v>
      </c>
      <c r="C29621" s="28" t="s">
        <v>29810</v>
      </c>
    </row>
    <row r="29622" spans="1:3" x14ac:dyDescent="0.2">
      <c r="A29622" s="28">
        <v>67526</v>
      </c>
      <c r="B29622" s="28" t="s">
        <v>29984</v>
      </c>
      <c r="C29622" s="28" t="s">
        <v>29810</v>
      </c>
    </row>
    <row r="29623" spans="1:3" x14ac:dyDescent="0.2">
      <c r="A29623" s="28">
        <v>67529</v>
      </c>
      <c r="B29623" s="28" t="s">
        <v>17417</v>
      </c>
      <c r="C29623" s="28" t="s">
        <v>29810</v>
      </c>
    </row>
    <row r="29624" spans="1:3" x14ac:dyDescent="0.2">
      <c r="A29624" s="28">
        <v>67530</v>
      </c>
      <c r="B29624" s="28" t="s">
        <v>18847</v>
      </c>
      <c r="C29624" s="28" t="s">
        <v>29810</v>
      </c>
    </row>
    <row r="29625" spans="1:3" x14ac:dyDescent="0.2">
      <c r="A29625" s="28">
        <v>67543</v>
      </c>
      <c r="B29625" s="28" t="s">
        <v>29985</v>
      </c>
      <c r="C29625" s="28" t="s">
        <v>29810</v>
      </c>
    </row>
    <row r="29626" spans="1:3" x14ac:dyDescent="0.2">
      <c r="A29626" s="28">
        <v>67544</v>
      </c>
      <c r="B29626" s="28" t="s">
        <v>29986</v>
      </c>
      <c r="C29626" s="28" t="s">
        <v>29810</v>
      </c>
    </row>
    <row r="29627" spans="1:3" x14ac:dyDescent="0.2">
      <c r="A29627" s="28">
        <v>67545</v>
      </c>
      <c r="B29627" s="28" t="s">
        <v>16078</v>
      </c>
      <c r="C29627" s="28" t="s">
        <v>29810</v>
      </c>
    </row>
    <row r="29628" spans="1:3" x14ac:dyDescent="0.2">
      <c r="A29628" s="28">
        <v>67546</v>
      </c>
      <c r="B29628" s="28" t="s">
        <v>22977</v>
      </c>
      <c r="C29628" s="28" t="s">
        <v>29810</v>
      </c>
    </row>
    <row r="29629" spans="1:3" x14ac:dyDescent="0.2">
      <c r="A29629" s="28">
        <v>67547</v>
      </c>
      <c r="B29629" s="28" t="s">
        <v>29987</v>
      </c>
      <c r="C29629" s="28" t="s">
        <v>29810</v>
      </c>
    </row>
    <row r="29630" spans="1:3" x14ac:dyDescent="0.2">
      <c r="A29630" s="28">
        <v>67548</v>
      </c>
      <c r="B29630" s="28" t="s">
        <v>21539</v>
      </c>
      <c r="C29630" s="28" t="s">
        <v>29810</v>
      </c>
    </row>
    <row r="29631" spans="1:3" x14ac:dyDescent="0.2">
      <c r="A29631" s="28">
        <v>67550</v>
      </c>
      <c r="B29631" s="28" t="s">
        <v>29988</v>
      </c>
      <c r="C29631" s="28" t="s">
        <v>29810</v>
      </c>
    </row>
    <row r="29632" spans="1:3" x14ac:dyDescent="0.2">
      <c r="A29632" s="28">
        <v>67552</v>
      </c>
      <c r="B29632" s="28" t="s">
        <v>18599</v>
      </c>
      <c r="C29632" s="28" t="s">
        <v>29810</v>
      </c>
    </row>
    <row r="29633" spans="1:3" x14ac:dyDescent="0.2">
      <c r="A29633" s="28">
        <v>67553</v>
      </c>
      <c r="B29633" s="28" t="s">
        <v>29989</v>
      </c>
      <c r="C29633" s="28" t="s">
        <v>29810</v>
      </c>
    </row>
    <row r="29634" spans="1:3" x14ac:dyDescent="0.2">
      <c r="A29634" s="28">
        <v>67554</v>
      </c>
      <c r="B29634" s="28" t="s">
        <v>17641</v>
      </c>
      <c r="C29634" s="28" t="s">
        <v>29810</v>
      </c>
    </row>
    <row r="29635" spans="1:3" x14ac:dyDescent="0.2">
      <c r="A29635" s="28">
        <v>67556</v>
      </c>
      <c r="B29635" s="28" t="s">
        <v>29990</v>
      </c>
      <c r="C29635" s="28" t="s">
        <v>29810</v>
      </c>
    </row>
    <row r="29636" spans="1:3" x14ac:dyDescent="0.2">
      <c r="A29636" s="28">
        <v>67557</v>
      </c>
      <c r="B29636" s="28" t="s">
        <v>29991</v>
      </c>
      <c r="C29636" s="28" t="s">
        <v>29810</v>
      </c>
    </row>
    <row r="29637" spans="1:3" x14ac:dyDescent="0.2">
      <c r="A29637" s="28">
        <v>67559</v>
      </c>
      <c r="B29637" s="28" t="s">
        <v>28397</v>
      </c>
      <c r="C29637" s="28" t="s">
        <v>29810</v>
      </c>
    </row>
    <row r="29638" spans="1:3" x14ac:dyDescent="0.2">
      <c r="A29638" s="28">
        <v>67560</v>
      </c>
      <c r="B29638" s="28" t="s">
        <v>29992</v>
      </c>
      <c r="C29638" s="28" t="s">
        <v>29810</v>
      </c>
    </row>
    <row r="29639" spans="1:3" x14ac:dyDescent="0.2">
      <c r="A29639" s="28">
        <v>67561</v>
      </c>
      <c r="B29639" s="28" t="s">
        <v>29993</v>
      </c>
      <c r="C29639" s="28" t="s">
        <v>29810</v>
      </c>
    </row>
    <row r="29640" spans="1:3" x14ac:dyDescent="0.2">
      <c r="A29640" s="28">
        <v>67563</v>
      </c>
      <c r="B29640" s="28" t="s">
        <v>29994</v>
      </c>
      <c r="C29640" s="28" t="s">
        <v>29810</v>
      </c>
    </row>
    <row r="29641" spans="1:3" x14ac:dyDescent="0.2">
      <c r="A29641" s="28">
        <v>67564</v>
      </c>
      <c r="B29641" s="28" t="s">
        <v>29995</v>
      </c>
      <c r="C29641" s="28" t="s">
        <v>29810</v>
      </c>
    </row>
    <row r="29642" spans="1:3" x14ac:dyDescent="0.2">
      <c r="A29642" s="28">
        <v>67565</v>
      </c>
      <c r="B29642" s="28" t="s">
        <v>15943</v>
      </c>
      <c r="C29642" s="28" t="s">
        <v>29810</v>
      </c>
    </row>
    <row r="29643" spans="1:3" x14ac:dyDescent="0.2">
      <c r="A29643" s="28">
        <v>67566</v>
      </c>
      <c r="B29643" s="28" t="s">
        <v>25002</v>
      </c>
      <c r="C29643" s="28" t="s">
        <v>29810</v>
      </c>
    </row>
    <row r="29644" spans="1:3" x14ac:dyDescent="0.2">
      <c r="A29644" s="28">
        <v>67567</v>
      </c>
      <c r="B29644" s="28" t="s">
        <v>29996</v>
      </c>
      <c r="C29644" s="28" t="s">
        <v>29810</v>
      </c>
    </row>
    <row r="29645" spans="1:3" x14ac:dyDescent="0.2">
      <c r="A29645" s="28">
        <v>67568</v>
      </c>
      <c r="B29645" s="28" t="s">
        <v>28618</v>
      </c>
      <c r="C29645" s="28" t="s">
        <v>29810</v>
      </c>
    </row>
    <row r="29646" spans="1:3" x14ac:dyDescent="0.2">
      <c r="A29646" s="28">
        <v>67570</v>
      </c>
      <c r="B29646" s="28" t="s">
        <v>29997</v>
      </c>
      <c r="C29646" s="28" t="s">
        <v>29810</v>
      </c>
    </row>
    <row r="29647" spans="1:3" x14ac:dyDescent="0.2">
      <c r="A29647" s="28">
        <v>67572</v>
      </c>
      <c r="B29647" s="28" t="s">
        <v>20520</v>
      </c>
      <c r="C29647" s="28" t="s">
        <v>29810</v>
      </c>
    </row>
    <row r="29648" spans="1:3" x14ac:dyDescent="0.2">
      <c r="A29648" s="28">
        <v>67573</v>
      </c>
      <c r="B29648" s="28" t="s">
        <v>16458</v>
      </c>
      <c r="C29648" s="28" t="s">
        <v>29810</v>
      </c>
    </row>
    <row r="29649" spans="1:3" x14ac:dyDescent="0.2">
      <c r="A29649" s="28">
        <v>67574</v>
      </c>
      <c r="B29649" s="28" t="s">
        <v>29998</v>
      </c>
      <c r="C29649" s="28" t="s">
        <v>29810</v>
      </c>
    </row>
    <row r="29650" spans="1:3" x14ac:dyDescent="0.2">
      <c r="A29650" s="28">
        <v>67575</v>
      </c>
      <c r="B29650" s="28" t="s">
        <v>29999</v>
      </c>
      <c r="C29650" s="28" t="s">
        <v>29810</v>
      </c>
    </row>
    <row r="29651" spans="1:3" x14ac:dyDescent="0.2">
      <c r="A29651" s="28">
        <v>67576</v>
      </c>
      <c r="B29651" s="28" t="s">
        <v>26005</v>
      </c>
      <c r="C29651" s="28" t="s">
        <v>29810</v>
      </c>
    </row>
    <row r="29652" spans="1:3" x14ac:dyDescent="0.2">
      <c r="A29652" s="28">
        <v>67578</v>
      </c>
      <c r="B29652" s="28" t="s">
        <v>17252</v>
      </c>
      <c r="C29652" s="28" t="s">
        <v>29810</v>
      </c>
    </row>
    <row r="29653" spans="1:3" x14ac:dyDescent="0.2">
      <c r="A29653" s="28">
        <v>67579</v>
      </c>
      <c r="B29653" s="28" t="s">
        <v>16049</v>
      </c>
      <c r="C29653" s="28" t="s">
        <v>29810</v>
      </c>
    </row>
    <row r="29654" spans="1:3" x14ac:dyDescent="0.2">
      <c r="A29654" s="28">
        <v>67581</v>
      </c>
      <c r="B29654" s="28" t="s">
        <v>30000</v>
      </c>
      <c r="C29654" s="28" t="s">
        <v>29810</v>
      </c>
    </row>
    <row r="29655" spans="1:3" x14ac:dyDescent="0.2">
      <c r="A29655" s="28">
        <v>67583</v>
      </c>
      <c r="B29655" s="28" t="s">
        <v>30001</v>
      </c>
      <c r="C29655" s="28" t="s">
        <v>29810</v>
      </c>
    </row>
    <row r="29656" spans="1:3" x14ac:dyDescent="0.2">
      <c r="A29656" s="28">
        <v>67584</v>
      </c>
      <c r="B29656" s="28" t="s">
        <v>18817</v>
      </c>
      <c r="C29656" s="28" t="s">
        <v>29810</v>
      </c>
    </row>
    <row r="29657" spans="1:3" x14ac:dyDescent="0.2">
      <c r="A29657" s="28">
        <v>67585</v>
      </c>
      <c r="B29657" s="28" t="s">
        <v>26068</v>
      </c>
      <c r="C29657" s="28" t="s">
        <v>29810</v>
      </c>
    </row>
    <row r="29658" spans="1:3" x14ac:dyDescent="0.2">
      <c r="A29658" s="28">
        <v>67601</v>
      </c>
      <c r="B29658" s="28" t="s">
        <v>22789</v>
      </c>
      <c r="C29658" s="28" t="s">
        <v>29810</v>
      </c>
    </row>
    <row r="29659" spans="1:3" x14ac:dyDescent="0.2">
      <c r="A29659" s="28">
        <v>67621</v>
      </c>
      <c r="B29659" s="28" t="s">
        <v>30002</v>
      </c>
      <c r="C29659" s="28" t="s">
        <v>29810</v>
      </c>
    </row>
    <row r="29660" spans="1:3" x14ac:dyDescent="0.2">
      <c r="A29660" s="28">
        <v>67622</v>
      </c>
      <c r="B29660" s="28" t="s">
        <v>27601</v>
      </c>
      <c r="C29660" s="28" t="s">
        <v>29810</v>
      </c>
    </row>
    <row r="29661" spans="1:3" x14ac:dyDescent="0.2">
      <c r="A29661" s="28">
        <v>67623</v>
      </c>
      <c r="B29661" s="28" t="s">
        <v>16581</v>
      </c>
      <c r="C29661" s="28" t="s">
        <v>29810</v>
      </c>
    </row>
    <row r="29662" spans="1:3" x14ac:dyDescent="0.2">
      <c r="A29662" s="28">
        <v>67625</v>
      </c>
      <c r="B29662" s="28" t="s">
        <v>30003</v>
      </c>
      <c r="C29662" s="28" t="s">
        <v>29810</v>
      </c>
    </row>
    <row r="29663" spans="1:3" x14ac:dyDescent="0.2">
      <c r="A29663" s="28">
        <v>67626</v>
      </c>
      <c r="B29663" s="28" t="s">
        <v>21984</v>
      </c>
      <c r="C29663" s="28" t="s">
        <v>29810</v>
      </c>
    </row>
    <row r="29664" spans="1:3" x14ac:dyDescent="0.2">
      <c r="A29664" s="28">
        <v>67627</v>
      </c>
      <c r="B29664" s="28" t="s">
        <v>30004</v>
      </c>
      <c r="C29664" s="28" t="s">
        <v>29810</v>
      </c>
    </row>
    <row r="29665" spans="1:3" x14ac:dyDescent="0.2">
      <c r="A29665" s="28">
        <v>67628</v>
      </c>
      <c r="B29665" s="28" t="s">
        <v>26613</v>
      </c>
      <c r="C29665" s="28" t="s">
        <v>29810</v>
      </c>
    </row>
    <row r="29666" spans="1:3" x14ac:dyDescent="0.2">
      <c r="A29666" s="28">
        <v>67629</v>
      </c>
      <c r="B29666" s="28" t="s">
        <v>17768</v>
      </c>
      <c r="C29666" s="28" t="s">
        <v>29810</v>
      </c>
    </row>
    <row r="29667" spans="1:3" x14ac:dyDescent="0.2">
      <c r="A29667" s="28">
        <v>67631</v>
      </c>
      <c r="B29667" s="28" t="s">
        <v>30005</v>
      </c>
      <c r="C29667" s="28" t="s">
        <v>29810</v>
      </c>
    </row>
    <row r="29668" spans="1:3" x14ac:dyDescent="0.2">
      <c r="A29668" s="28">
        <v>67632</v>
      </c>
      <c r="B29668" s="28" t="s">
        <v>30006</v>
      </c>
      <c r="C29668" s="28" t="s">
        <v>29810</v>
      </c>
    </row>
    <row r="29669" spans="1:3" x14ac:dyDescent="0.2">
      <c r="A29669" s="28">
        <v>67634</v>
      </c>
      <c r="B29669" s="28" t="s">
        <v>30007</v>
      </c>
      <c r="C29669" s="28" t="s">
        <v>29810</v>
      </c>
    </row>
    <row r="29670" spans="1:3" x14ac:dyDescent="0.2">
      <c r="A29670" s="28">
        <v>67635</v>
      </c>
      <c r="B29670" s="28" t="s">
        <v>16764</v>
      </c>
      <c r="C29670" s="28" t="s">
        <v>29810</v>
      </c>
    </row>
    <row r="29671" spans="1:3" x14ac:dyDescent="0.2">
      <c r="A29671" s="28">
        <v>67637</v>
      </c>
      <c r="B29671" s="28" t="s">
        <v>30008</v>
      </c>
      <c r="C29671" s="28" t="s">
        <v>29810</v>
      </c>
    </row>
    <row r="29672" spans="1:3" x14ac:dyDescent="0.2">
      <c r="A29672" s="28">
        <v>67638</v>
      </c>
      <c r="B29672" s="28" t="s">
        <v>26668</v>
      </c>
      <c r="C29672" s="28" t="s">
        <v>29810</v>
      </c>
    </row>
    <row r="29673" spans="1:3" x14ac:dyDescent="0.2">
      <c r="A29673" s="28">
        <v>67639</v>
      </c>
      <c r="B29673" s="28" t="s">
        <v>30009</v>
      </c>
      <c r="C29673" s="28" t="s">
        <v>29810</v>
      </c>
    </row>
    <row r="29674" spans="1:3" x14ac:dyDescent="0.2">
      <c r="A29674" s="28">
        <v>67640</v>
      </c>
      <c r="B29674" s="28" t="s">
        <v>16540</v>
      </c>
      <c r="C29674" s="28" t="s">
        <v>29810</v>
      </c>
    </row>
    <row r="29675" spans="1:3" x14ac:dyDescent="0.2">
      <c r="A29675" s="28">
        <v>67642</v>
      </c>
      <c r="B29675" s="28" t="s">
        <v>27775</v>
      </c>
      <c r="C29675" s="28" t="s">
        <v>29810</v>
      </c>
    </row>
    <row r="29676" spans="1:3" x14ac:dyDescent="0.2">
      <c r="A29676" s="28">
        <v>67643</v>
      </c>
      <c r="B29676" s="28" t="s">
        <v>23525</v>
      </c>
      <c r="C29676" s="28" t="s">
        <v>29810</v>
      </c>
    </row>
    <row r="29677" spans="1:3" x14ac:dyDescent="0.2">
      <c r="A29677" s="28">
        <v>67644</v>
      </c>
      <c r="B29677" s="28" t="s">
        <v>30010</v>
      </c>
      <c r="C29677" s="28" t="s">
        <v>29810</v>
      </c>
    </row>
    <row r="29678" spans="1:3" x14ac:dyDescent="0.2">
      <c r="A29678" s="28">
        <v>67645</v>
      </c>
      <c r="B29678" s="28" t="s">
        <v>30011</v>
      </c>
      <c r="C29678" s="28" t="s">
        <v>29810</v>
      </c>
    </row>
    <row r="29679" spans="1:3" x14ac:dyDescent="0.2">
      <c r="A29679" s="28">
        <v>67646</v>
      </c>
      <c r="B29679" s="28" t="s">
        <v>22036</v>
      </c>
      <c r="C29679" s="28" t="s">
        <v>29810</v>
      </c>
    </row>
    <row r="29680" spans="1:3" x14ac:dyDescent="0.2">
      <c r="A29680" s="28">
        <v>67647</v>
      </c>
      <c r="B29680" s="28" t="s">
        <v>16683</v>
      </c>
      <c r="C29680" s="28" t="s">
        <v>29810</v>
      </c>
    </row>
    <row r="29681" spans="1:3" x14ac:dyDescent="0.2">
      <c r="A29681" s="28">
        <v>67648</v>
      </c>
      <c r="B29681" s="28" t="s">
        <v>25277</v>
      </c>
      <c r="C29681" s="28" t="s">
        <v>29810</v>
      </c>
    </row>
    <row r="29682" spans="1:3" x14ac:dyDescent="0.2">
      <c r="A29682" s="28">
        <v>67649</v>
      </c>
      <c r="B29682" s="28" t="s">
        <v>21292</v>
      </c>
      <c r="C29682" s="28" t="s">
        <v>29810</v>
      </c>
    </row>
    <row r="29683" spans="1:3" x14ac:dyDescent="0.2">
      <c r="A29683" s="28">
        <v>67650</v>
      </c>
      <c r="B29683" s="28" t="s">
        <v>30012</v>
      </c>
      <c r="C29683" s="28" t="s">
        <v>29810</v>
      </c>
    </row>
    <row r="29684" spans="1:3" x14ac:dyDescent="0.2">
      <c r="A29684" s="28">
        <v>67651</v>
      </c>
      <c r="B29684" s="28" t="s">
        <v>30013</v>
      </c>
      <c r="C29684" s="28" t="s">
        <v>29810</v>
      </c>
    </row>
    <row r="29685" spans="1:3" x14ac:dyDescent="0.2">
      <c r="A29685" s="28">
        <v>67653</v>
      </c>
      <c r="B29685" s="28" t="s">
        <v>30014</v>
      </c>
      <c r="C29685" s="28" t="s">
        <v>29810</v>
      </c>
    </row>
    <row r="29686" spans="1:3" x14ac:dyDescent="0.2">
      <c r="A29686" s="28">
        <v>67654</v>
      </c>
      <c r="B29686" s="28" t="s">
        <v>16367</v>
      </c>
      <c r="C29686" s="28" t="s">
        <v>29810</v>
      </c>
    </row>
    <row r="29687" spans="1:3" x14ac:dyDescent="0.2">
      <c r="A29687" s="28">
        <v>67656</v>
      </c>
      <c r="B29687" s="28" t="s">
        <v>30015</v>
      </c>
      <c r="C29687" s="28" t="s">
        <v>29810</v>
      </c>
    </row>
    <row r="29688" spans="1:3" x14ac:dyDescent="0.2">
      <c r="A29688" s="28">
        <v>67657</v>
      </c>
      <c r="B29688" s="28" t="s">
        <v>30016</v>
      </c>
      <c r="C29688" s="28" t="s">
        <v>29810</v>
      </c>
    </row>
    <row r="29689" spans="1:3" x14ac:dyDescent="0.2">
      <c r="A29689" s="28">
        <v>67658</v>
      </c>
      <c r="B29689" s="28" t="s">
        <v>20174</v>
      </c>
      <c r="C29689" s="28" t="s">
        <v>29810</v>
      </c>
    </row>
    <row r="29690" spans="1:3" x14ac:dyDescent="0.2">
      <c r="A29690" s="28">
        <v>67659</v>
      </c>
      <c r="B29690" s="28" t="s">
        <v>30017</v>
      </c>
      <c r="C29690" s="28" t="s">
        <v>29810</v>
      </c>
    </row>
    <row r="29691" spans="1:3" x14ac:dyDescent="0.2">
      <c r="A29691" s="28">
        <v>67660</v>
      </c>
      <c r="B29691" s="28" t="s">
        <v>30018</v>
      </c>
      <c r="C29691" s="28" t="s">
        <v>29810</v>
      </c>
    </row>
    <row r="29692" spans="1:3" x14ac:dyDescent="0.2">
      <c r="A29692" s="28">
        <v>67661</v>
      </c>
      <c r="B29692" s="28" t="s">
        <v>17884</v>
      </c>
      <c r="C29692" s="28" t="s">
        <v>29810</v>
      </c>
    </row>
    <row r="29693" spans="1:3" x14ac:dyDescent="0.2">
      <c r="A29693" s="28">
        <v>67663</v>
      </c>
      <c r="B29693" s="28" t="s">
        <v>16364</v>
      </c>
      <c r="C29693" s="28" t="s">
        <v>29810</v>
      </c>
    </row>
    <row r="29694" spans="1:3" x14ac:dyDescent="0.2">
      <c r="A29694" s="28">
        <v>67664</v>
      </c>
      <c r="B29694" s="28" t="s">
        <v>30019</v>
      </c>
      <c r="C29694" s="28" t="s">
        <v>29810</v>
      </c>
    </row>
    <row r="29695" spans="1:3" x14ac:dyDescent="0.2">
      <c r="A29695" s="28">
        <v>67665</v>
      </c>
      <c r="B29695" s="28" t="s">
        <v>15898</v>
      </c>
      <c r="C29695" s="28" t="s">
        <v>29810</v>
      </c>
    </row>
    <row r="29696" spans="1:3" x14ac:dyDescent="0.2">
      <c r="A29696" s="28">
        <v>67667</v>
      </c>
      <c r="B29696" s="28" t="s">
        <v>30020</v>
      </c>
      <c r="C29696" s="28" t="s">
        <v>29810</v>
      </c>
    </row>
    <row r="29697" spans="1:3" x14ac:dyDescent="0.2">
      <c r="A29697" s="28">
        <v>67669</v>
      </c>
      <c r="B29697" s="28" t="s">
        <v>17821</v>
      </c>
      <c r="C29697" s="28" t="s">
        <v>29810</v>
      </c>
    </row>
    <row r="29698" spans="1:3" x14ac:dyDescent="0.2">
      <c r="A29698" s="28">
        <v>67671</v>
      </c>
      <c r="B29698" s="28" t="s">
        <v>21550</v>
      </c>
      <c r="C29698" s="28" t="s">
        <v>29810</v>
      </c>
    </row>
    <row r="29699" spans="1:3" x14ac:dyDescent="0.2">
      <c r="A29699" s="28">
        <v>67672</v>
      </c>
      <c r="B29699" s="28" t="s">
        <v>30021</v>
      </c>
      <c r="C29699" s="28" t="s">
        <v>29810</v>
      </c>
    </row>
    <row r="29700" spans="1:3" x14ac:dyDescent="0.2">
      <c r="A29700" s="28">
        <v>67673</v>
      </c>
      <c r="B29700" s="28" t="s">
        <v>23668</v>
      </c>
      <c r="C29700" s="28" t="s">
        <v>29810</v>
      </c>
    </row>
    <row r="29701" spans="1:3" x14ac:dyDescent="0.2">
      <c r="A29701" s="28">
        <v>67674</v>
      </c>
      <c r="B29701" s="28" t="s">
        <v>22185</v>
      </c>
      <c r="C29701" s="28" t="s">
        <v>29810</v>
      </c>
    </row>
    <row r="29702" spans="1:3" x14ac:dyDescent="0.2">
      <c r="A29702" s="28">
        <v>67675</v>
      </c>
      <c r="B29702" s="28" t="s">
        <v>30022</v>
      </c>
      <c r="C29702" s="28" t="s">
        <v>29810</v>
      </c>
    </row>
    <row r="29703" spans="1:3" x14ac:dyDescent="0.2">
      <c r="A29703" s="28">
        <v>67701</v>
      </c>
      <c r="B29703" s="28" t="s">
        <v>27471</v>
      </c>
      <c r="C29703" s="28" t="s">
        <v>29810</v>
      </c>
    </row>
    <row r="29704" spans="1:3" x14ac:dyDescent="0.2">
      <c r="A29704" s="28">
        <v>67730</v>
      </c>
      <c r="B29704" s="28" t="s">
        <v>24498</v>
      </c>
      <c r="C29704" s="28" t="s">
        <v>29810</v>
      </c>
    </row>
    <row r="29705" spans="1:3" x14ac:dyDescent="0.2">
      <c r="A29705" s="28">
        <v>67731</v>
      </c>
      <c r="B29705" s="28" t="s">
        <v>30023</v>
      </c>
      <c r="C29705" s="28" t="s">
        <v>29810</v>
      </c>
    </row>
    <row r="29706" spans="1:3" x14ac:dyDescent="0.2">
      <c r="A29706" s="28">
        <v>67732</v>
      </c>
      <c r="B29706" s="28" t="s">
        <v>16309</v>
      </c>
      <c r="C29706" s="28" t="s">
        <v>29810</v>
      </c>
    </row>
    <row r="29707" spans="1:3" x14ac:dyDescent="0.2">
      <c r="A29707" s="28">
        <v>67733</v>
      </c>
      <c r="B29707" s="28" t="s">
        <v>30024</v>
      </c>
      <c r="C29707" s="28" t="s">
        <v>29810</v>
      </c>
    </row>
    <row r="29708" spans="1:3" x14ac:dyDescent="0.2">
      <c r="A29708" s="28">
        <v>67734</v>
      </c>
      <c r="B29708" s="28" t="s">
        <v>30025</v>
      </c>
      <c r="C29708" s="28" t="s">
        <v>29810</v>
      </c>
    </row>
    <row r="29709" spans="1:3" x14ac:dyDescent="0.2">
      <c r="A29709" s="28">
        <v>67735</v>
      </c>
      <c r="B29709" s="28" t="s">
        <v>23848</v>
      </c>
      <c r="C29709" s="28" t="s">
        <v>29810</v>
      </c>
    </row>
    <row r="29710" spans="1:3" x14ac:dyDescent="0.2">
      <c r="A29710" s="28">
        <v>67736</v>
      </c>
      <c r="B29710" s="28" t="s">
        <v>30026</v>
      </c>
      <c r="C29710" s="28" t="s">
        <v>29810</v>
      </c>
    </row>
    <row r="29711" spans="1:3" x14ac:dyDescent="0.2">
      <c r="A29711" s="28">
        <v>67737</v>
      </c>
      <c r="B29711" s="28" t="s">
        <v>30027</v>
      </c>
      <c r="C29711" s="28" t="s">
        <v>29810</v>
      </c>
    </row>
    <row r="29712" spans="1:3" x14ac:dyDescent="0.2">
      <c r="A29712" s="28">
        <v>67738</v>
      </c>
      <c r="B29712" s="28" t="s">
        <v>26822</v>
      </c>
      <c r="C29712" s="28" t="s">
        <v>29810</v>
      </c>
    </row>
    <row r="29713" spans="1:3" x14ac:dyDescent="0.2">
      <c r="A29713" s="28">
        <v>67739</v>
      </c>
      <c r="B29713" s="28" t="s">
        <v>20242</v>
      </c>
      <c r="C29713" s="28" t="s">
        <v>29810</v>
      </c>
    </row>
    <row r="29714" spans="1:3" x14ac:dyDescent="0.2">
      <c r="A29714" s="28">
        <v>67740</v>
      </c>
      <c r="B29714" s="28" t="s">
        <v>30028</v>
      </c>
      <c r="C29714" s="28" t="s">
        <v>29810</v>
      </c>
    </row>
    <row r="29715" spans="1:3" x14ac:dyDescent="0.2">
      <c r="A29715" s="28">
        <v>67741</v>
      </c>
      <c r="B29715" s="28" t="s">
        <v>30029</v>
      </c>
      <c r="C29715" s="28" t="s">
        <v>29810</v>
      </c>
    </row>
    <row r="29716" spans="1:3" x14ac:dyDescent="0.2">
      <c r="A29716" s="28">
        <v>67743</v>
      </c>
      <c r="B29716" s="28" t="s">
        <v>16802</v>
      </c>
      <c r="C29716" s="28" t="s">
        <v>29810</v>
      </c>
    </row>
    <row r="29717" spans="1:3" x14ac:dyDescent="0.2">
      <c r="A29717" s="28">
        <v>67744</v>
      </c>
      <c r="B29717" s="28" t="s">
        <v>30030</v>
      </c>
      <c r="C29717" s="28" t="s">
        <v>29810</v>
      </c>
    </row>
    <row r="29718" spans="1:3" x14ac:dyDescent="0.2">
      <c r="A29718" s="28">
        <v>67745</v>
      </c>
      <c r="B29718" s="28" t="s">
        <v>19290</v>
      </c>
      <c r="C29718" s="28" t="s">
        <v>29810</v>
      </c>
    </row>
    <row r="29719" spans="1:3" x14ac:dyDescent="0.2">
      <c r="A29719" s="28">
        <v>67747</v>
      </c>
      <c r="B29719" s="28" t="s">
        <v>30031</v>
      </c>
      <c r="C29719" s="28" t="s">
        <v>29810</v>
      </c>
    </row>
    <row r="29720" spans="1:3" x14ac:dyDescent="0.2">
      <c r="A29720" s="28">
        <v>67748</v>
      </c>
      <c r="B29720" s="28" t="s">
        <v>26416</v>
      </c>
      <c r="C29720" s="28" t="s">
        <v>29810</v>
      </c>
    </row>
    <row r="29721" spans="1:3" x14ac:dyDescent="0.2">
      <c r="A29721" s="28">
        <v>67749</v>
      </c>
      <c r="B29721" s="28" t="s">
        <v>25622</v>
      </c>
      <c r="C29721" s="28" t="s">
        <v>29810</v>
      </c>
    </row>
    <row r="29722" spans="1:3" x14ac:dyDescent="0.2">
      <c r="A29722" s="28">
        <v>67751</v>
      </c>
      <c r="B29722" s="28" t="s">
        <v>30032</v>
      </c>
      <c r="C29722" s="28" t="s">
        <v>29810</v>
      </c>
    </row>
    <row r="29723" spans="1:3" x14ac:dyDescent="0.2">
      <c r="A29723" s="28">
        <v>67752</v>
      </c>
      <c r="B29723" s="28" t="s">
        <v>30033</v>
      </c>
      <c r="C29723" s="28" t="s">
        <v>29810</v>
      </c>
    </row>
    <row r="29724" spans="1:3" x14ac:dyDescent="0.2">
      <c r="A29724" s="28">
        <v>67753</v>
      </c>
      <c r="B29724" s="28" t="s">
        <v>18291</v>
      </c>
      <c r="C29724" s="28" t="s">
        <v>29810</v>
      </c>
    </row>
    <row r="29725" spans="1:3" x14ac:dyDescent="0.2">
      <c r="A29725" s="28">
        <v>67756</v>
      </c>
      <c r="B29725" s="28" t="s">
        <v>16939</v>
      </c>
      <c r="C29725" s="28" t="s">
        <v>29810</v>
      </c>
    </row>
    <row r="29726" spans="1:3" x14ac:dyDescent="0.2">
      <c r="A29726" s="28">
        <v>67757</v>
      </c>
      <c r="B29726" s="28" t="s">
        <v>18152</v>
      </c>
      <c r="C29726" s="28" t="s">
        <v>29810</v>
      </c>
    </row>
    <row r="29727" spans="1:3" x14ac:dyDescent="0.2">
      <c r="A29727" s="28">
        <v>67758</v>
      </c>
      <c r="B29727" s="28" t="s">
        <v>18795</v>
      </c>
      <c r="C29727" s="28" t="s">
        <v>29810</v>
      </c>
    </row>
    <row r="29728" spans="1:3" x14ac:dyDescent="0.2">
      <c r="A29728" s="28">
        <v>67761</v>
      </c>
      <c r="B29728" s="28" t="s">
        <v>22261</v>
      </c>
      <c r="C29728" s="28" t="s">
        <v>29810</v>
      </c>
    </row>
    <row r="29729" spans="1:3" x14ac:dyDescent="0.2">
      <c r="A29729" s="28">
        <v>67762</v>
      </c>
      <c r="B29729" s="28" t="s">
        <v>30034</v>
      </c>
      <c r="C29729" s="28" t="s">
        <v>29810</v>
      </c>
    </row>
    <row r="29730" spans="1:3" x14ac:dyDescent="0.2">
      <c r="A29730" s="28">
        <v>67764</v>
      </c>
      <c r="B29730" s="28" t="s">
        <v>22132</v>
      </c>
      <c r="C29730" s="28" t="s">
        <v>29810</v>
      </c>
    </row>
    <row r="29731" spans="1:3" x14ac:dyDescent="0.2">
      <c r="A29731" s="28">
        <v>67801</v>
      </c>
      <c r="B29731" s="28" t="s">
        <v>30035</v>
      </c>
      <c r="C29731" s="28" t="s">
        <v>29810</v>
      </c>
    </row>
    <row r="29732" spans="1:3" x14ac:dyDescent="0.2">
      <c r="A29732" s="28">
        <v>67831</v>
      </c>
      <c r="B29732" s="28" t="s">
        <v>16068</v>
      </c>
      <c r="C29732" s="28" t="s">
        <v>29810</v>
      </c>
    </row>
    <row r="29733" spans="1:3" x14ac:dyDescent="0.2">
      <c r="A29733" s="28">
        <v>67834</v>
      </c>
      <c r="B29733" s="28" t="s">
        <v>29595</v>
      </c>
      <c r="C29733" s="28" t="s">
        <v>29810</v>
      </c>
    </row>
    <row r="29734" spans="1:3" x14ac:dyDescent="0.2">
      <c r="A29734" s="28">
        <v>67835</v>
      </c>
      <c r="B29734" s="28" t="s">
        <v>30036</v>
      </c>
      <c r="C29734" s="28" t="s">
        <v>29810</v>
      </c>
    </row>
    <row r="29735" spans="1:3" x14ac:dyDescent="0.2">
      <c r="A29735" s="28">
        <v>67836</v>
      </c>
      <c r="B29735" s="28" t="s">
        <v>23472</v>
      </c>
      <c r="C29735" s="28" t="s">
        <v>29810</v>
      </c>
    </row>
    <row r="29736" spans="1:3" x14ac:dyDescent="0.2">
      <c r="A29736" s="28">
        <v>67837</v>
      </c>
      <c r="B29736" s="28" t="s">
        <v>23845</v>
      </c>
      <c r="C29736" s="28" t="s">
        <v>29810</v>
      </c>
    </row>
    <row r="29737" spans="1:3" x14ac:dyDescent="0.2">
      <c r="A29737" s="28">
        <v>67838</v>
      </c>
      <c r="B29737" s="28" t="s">
        <v>15964</v>
      </c>
      <c r="C29737" s="28" t="s">
        <v>29810</v>
      </c>
    </row>
    <row r="29738" spans="1:3" x14ac:dyDescent="0.2">
      <c r="A29738" s="28">
        <v>67839</v>
      </c>
      <c r="B29738" s="28" t="s">
        <v>16351</v>
      </c>
      <c r="C29738" s="28" t="s">
        <v>29810</v>
      </c>
    </row>
    <row r="29739" spans="1:3" x14ac:dyDescent="0.2">
      <c r="A29739" s="28">
        <v>67840</v>
      </c>
      <c r="B29739" s="28" t="s">
        <v>17524</v>
      </c>
      <c r="C29739" s="28" t="s">
        <v>29810</v>
      </c>
    </row>
    <row r="29740" spans="1:3" x14ac:dyDescent="0.2">
      <c r="A29740" s="28">
        <v>67841</v>
      </c>
      <c r="B29740" s="28" t="s">
        <v>30037</v>
      </c>
      <c r="C29740" s="28" t="s">
        <v>29810</v>
      </c>
    </row>
    <row r="29741" spans="1:3" x14ac:dyDescent="0.2">
      <c r="A29741" s="28">
        <v>67842</v>
      </c>
      <c r="B29741" s="28" t="s">
        <v>21503</v>
      </c>
      <c r="C29741" s="28" t="s">
        <v>29810</v>
      </c>
    </row>
    <row r="29742" spans="1:3" x14ac:dyDescent="0.2">
      <c r="A29742" s="28">
        <v>67843</v>
      </c>
      <c r="B29742" s="28" t="s">
        <v>26916</v>
      </c>
      <c r="C29742" s="28" t="s">
        <v>29810</v>
      </c>
    </row>
    <row r="29743" spans="1:3" x14ac:dyDescent="0.2">
      <c r="A29743" s="28">
        <v>67844</v>
      </c>
      <c r="B29743" s="28" t="s">
        <v>25671</v>
      </c>
      <c r="C29743" s="28" t="s">
        <v>29810</v>
      </c>
    </row>
    <row r="29744" spans="1:3" x14ac:dyDescent="0.2">
      <c r="A29744" s="28">
        <v>67846</v>
      </c>
      <c r="B29744" s="28" t="s">
        <v>18065</v>
      </c>
      <c r="C29744" s="28" t="s">
        <v>29810</v>
      </c>
    </row>
    <row r="29745" spans="1:3" x14ac:dyDescent="0.2">
      <c r="A29745" s="28">
        <v>67849</v>
      </c>
      <c r="B29745" s="28" t="s">
        <v>30038</v>
      </c>
      <c r="C29745" s="28" t="s">
        <v>29810</v>
      </c>
    </row>
    <row r="29746" spans="1:3" x14ac:dyDescent="0.2">
      <c r="A29746" s="28">
        <v>67850</v>
      </c>
      <c r="B29746" s="28" t="s">
        <v>30039</v>
      </c>
      <c r="C29746" s="28" t="s">
        <v>29810</v>
      </c>
    </row>
    <row r="29747" spans="1:3" x14ac:dyDescent="0.2">
      <c r="A29747" s="28">
        <v>67851</v>
      </c>
      <c r="B29747" s="28" t="s">
        <v>24698</v>
      </c>
      <c r="C29747" s="28" t="s">
        <v>29810</v>
      </c>
    </row>
    <row r="29748" spans="1:3" x14ac:dyDescent="0.2">
      <c r="A29748" s="28">
        <v>67853</v>
      </c>
      <c r="B29748" s="28" t="s">
        <v>25953</v>
      </c>
      <c r="C29748" s="28" t="s">
        <v>29810</v>
      </c>
    </row>
    <row r="29749" spans="1:3" x14ac:dyDescent="0.2">
      <c r="A29749" s="28">
        <v>67854</v>
      </c>
      <c r="B29749" s="28" t="s">
        <v>30040</v>
      </c>
      <c r="C29749" s="28" t="s">
        <v>29810</v>
      </c>
    </row>
    <row r="29750" spans="1:3" x14ac:dyDescent="0.2">
      <c r="A29750" s="28">
        <v>67855</v>
      </c>
      <c r="B29750" s="28" t="s">
        <v>17137</v>
      </c>
      <c r="C29750" s="28" t="s">
        <v>29810</v>
      </c>
    </row>
    <row r="29751" spans="1:3" x14ac:dyDescent="0.2">
      <c r="A29751" s="28">
        <v>67857</v>
      </c>
      <c r="B29751" s="28" t="s">
        <v>19082</v>
      </c>
      <c r="C29751" s="28" t="s">
        <v>29810</v>
      </c>
    </row>
    <row r="29752" spans="1:3" x14ac:dyDescent="0.2">
      <c r="A29752" s="28">
        <v>67859</v>
      </c>
      <c r="B29752" s="28" t="s">
        <v>30041</v>
      </c>
      <c r="C29752" s="28" t="s">
        <v>29810</v>
      </c>
    </row>
    <row r="29753" spans="1:3" x14ac:dyDescent="0.2">
      <c r="A29753" s="28">
        <v>67860</v>
      </c>
      <c r="B29753" s="28" t="s">
        <v>30042</v>
      </c>
      <c r="C29753" s="28" t="s">
        <v>29810</v>
      </c>
    </row>
    <row r="29754" spans="1:3" x14ac:dyDescent="0.2">
      <c r="A29754" s="28">
        <v>67861</v>
      </c>
      <c r="B29754" s="28" t="s">
        <v>30043</v>
      </c>
      <c r="C29754" s="28" t="s">
        <v>29810</v>
      </c>
    </row>
    <row r="29755" spans="1:3" x14ac:dyDescent="0.2">
      <c r="A29755" s="28">
        <v>67862</v>
      </c>
      <c r="B29755" s="28" t="s">
        <v>30044</v>
      </c>
      <c r="C29755" s="28" t="s">
        <v>29810</v>
      </c>
    </row>
    <row r="29756" spans="1:3" x14ac:dyDescent="0.2">
      <c r="A29756" s="28">
        <v>67863</v>
      </c>
      <c r="B29756" s="28" t="s">
        <v>30045</v>
      </c>
      <c r="C29756" s="28" t="s">
        <v>29810</v>
      </c>
    </row>
    <row r="29757" spans="1:3" x14ac:dyDescent="0.2">
      <c r="A29757" s="28">
        <v>67864</v>
      </c>
      <c r="B29757" s="28" t="s">
        <v>30046</v>
      </c>
      <c r="C29757" s="28" t="s">
        <v>29810</v>
      </c>
    </row>
    <row r="29758" spans="1:3" x14ac:dyDescent="0.2">
      <c r="A29758" s="28">
        <v>67865</v>
      </c>
      <c r="B29758" s="28" t="s">
        <v>23906</v>
      </c>
      <c r="C29758" s="28" t="s">
        <v>29810</v>
      </c>
    </row>
    <row r="29759" spans="1:3" x14ac:dyDescent="0.2">
      <c r="A29759" s="28">
        <v>67867</v>
      </c>
      <c r="B29759" s="28" t="s">
        <v>18687</v>
      </c>
      <c r="C29759" s="28" t="s">
        <v>29810</v>
      </c>
    </row>
    <row r="29760" spans="1:3" x14ac:dyDescent="0.2">
      <c r="A29760" s="28">
        <v>67868</v>
      </c>
      <c r="B29760" s="28" t="s">
        <v>26115</v>
      </c>
      <c r="C29760" s="28" t="s">
        <v>29810</v>
      </c>
    </row>
    <row r="29761" spans="1:3" x14ac:dyDescent="0.2">
      <c r="A29761" s="28">
        <v>67869</v>
      </c>
      <c r="B29761" s="28" t="s">
        <v>23489</v>
      </c>
      <c r="C29761" s="28" t="s">
        <v>29810</v>
      </c>
    </row>
    <row r="29762" spans="1:3" x14ac:dyDescent="0.2">
      <c r="A29762" s="28">
        <v>67870</v>
      </c>
      <c r="B29762" s="28" t="s">
        <v>30047</v>
      </c>
      <c r="C29762" s="28" t="s">
        <v>29810</v>
      </c>
    </row>
    <row r="29763" spans="1:3" x14ac:dyDescent="0.2">
      <c r="A29763" s="28">
        <v>67871</v>
      </c>
      <c r="B29763" s="28" t="s">
        <v>29496</v>
      </c>
      <c r="C29763" s="28" t="s">
        <v>29810</v>
      </c>
    </row>
    <row r="29764" spans="1:3" x14ac:dyDescent="0.2">
      <c r="A29764" s="28">
        <v>67876</v>
      </c>
      <c r="B29764" s="28" t="s">
        <v>30048</v>
      </c>
      <c r="C29764" s="28" t="s">
        <v>29810</v>
      </c>
    </row>
    <row r="29765" spans="1:3" x14ac:dyDescent="0.2">
      <c r="A29765" s="28">
        <v>67877</v>
      </c>
      <c r="B29765" s="28" t="s">
        <v>28996</v>
      </c>
      <c r="C29765" s="28" t="s">
        <v>29810</v>
      </c>
    </row>
    <row r="29766" spans="1:3" x14ac:dyDescent="0.2">
      <c r="A29766" s="28">
        <v>67878</v>
      </c>
      <c r="B29766" s="28" t="s">
        <v>18724</v>
      </c>
      <c r="C29766" s="28" t="s">
        <v>29810</v>
      </c>
    </row>
    <row r="29767" spans="1:3" x14ac:dyDescent="0.2">
      <c r="A29767" s="28">
        <v>67879</v>
      </c>
      <c r="B29767" s="28" t="s">
        <v>30049</v>
      </c>
      <c r="C29767" s="28" t="s">
        <v>29810</v>
      </c>
    </row>
    <row r="29768" spans="1:3" x14ac:dyDescent="0.2">
      <c r="A29768" s="28">
        <v>67880</v>
      </c>
      <c r="B29768" s="28" t="s">
        <v>19983</v>
      </c>
      <c r="C29768" s="28" t="s">
        <v>29810</v>
      </c>
    </row>
    <row r="29769" spans="1:3" x14ac:dyDescent="0.2">
      <c r="A29769" s="28">
        <v>67882</v>
      </c>
      <c r="B29769" s="28" t="s">
        <v>27805</v>
      </c>
      <c r="C29769" s="28" t="s">
        <v>29810</v>
      </c>
    </row>
    <row r="29770" spans="1:3" x14ac:dyDescent="0.2">
      <c r="A29770" s="28">
        <v>67901</v>
      </c>
      <c r="B29770" s="28" t="s">
        <v>29628</v>
      </c>
      <c r="C29770" s="28" t="s">
        <v>29810</v>
      </c>
    </row>
    <row r="29771" spans="1:3" x14ac:dyDescent="0.2">
      <c r="A29771" s="28">
        <v>67905</v>
      </c>
      <c r="B29771" s="28" t="s">
        <v>29628</v>
      </c>
      <c r="C29771" s="28" t="s">
        <v>29810</v>
      </c>
    </row>
    <row r="29772" spans="1:3" x14ac:dyDescent="0.2">
      <c r="A29772" s="28">
        <v>67950</v>
      </c>
      <c r="B29772" s="28" t="s">
        <v>26022</v>
      </c>
      <c r="C29772" s="28" t="s">
        <v>29810</v>
      </c>
    </row>
    <row r="29773" spans="1:3" x14ac:dyDescent="0.2">
      <c r="A29773" s="28">
        <v>67951</v>
      </c>
      <c r="B29773" s="28" t="s">
        <v>30050</v>
      </c>
      <c r="C29773" s="28" t="s">
        <v>29810</v>
      </c>
    </row>
    <row r="29774" spans="1:3" x14ac:dyDescent="0.2">
      <c r="A29774" s="28">
        <v>67952</v>
      </c>
      <c r="B29774" s="28" t="s">
        <v>17141</v>
      </c>
      <c r="C29774" s="28" t="s">
        <v>29810</v>
      </c>
    </row>
    <row r="29775" spans="1:3" x14ac:dyDescent="0.2">
      <c r="A29775" s="28">
        <v>67953</v>
      </c>
      <c r="B29775" s="28" t="s">
        <v>20047</v>
      </c>
      <c r="C29775" s="28" t="s">
        <v>29810</v>
      </c>
    </row>
    <row r="29776" spans="1:3" x14ac:dyDescent="0.2">
      <c r="A29776" s="28">
        <v>67954</v>
      </c>
      <c r="B29776" s="28" t="s">
        <v>28403</v>
      </c>
      <c r="C29776" s="28" t="s">
        <v>29810</v>
      </c>
    </row>
    <row r="29777" spans="1:3" x14ac:dyDescent="0.2">
      <c r="A29777" s="28">
        <v>68001</v>
      </c>
      <c r="B29777" s="28" t="s">
        <v>30051</v>
      </c>
      <c r="C29777" s="28" t="s">
        <v>30052</v>
      </c>
    </row>
    <row r="29778" spans="1:3" x14ac:dyDescent="0.2">
      <c r="A29778" s="28">
        <v>68002</v>
      </c>
      <c r="B29778" s="28" t="s">
        <v>16270</v>
      </c>
      <c r="C29778" s="28" t="s">
        <v>30052</v>
      </c>
    </row>
    <row r="29779" spans="1:3" x14ac:dyDescent="0.2">
      <c r="A29779" s="28">
        <v>68003</v>
      </c>
      <c r="B29779" s="28" t="s">
        <v>16068</v>
      </c>
      <c r="C29779" s="28" t="s">
        <v>30052</v>
      </c>
    </row>
    <row r="29780" spans="1:3" x14ac:dyDescent="0.2">
      <c r="A29780" s="28">
        <v>68004</v>
      </c>
      <c r="B29780" s="28" t="s">
        <v>21874</v>
      </c>
      <c r="C29780" s="28" t="s">
        <v>30052</v>
      </c>
    </row>
    <row r="29781" spans="1:3" x14ac:dyDescent="0.2">
      <c r="A29781" s="28">
        <v>68005</v>
      </c>
      <c r="B29781" s="28" t="s">
        <v>25050</v>
      </c>
      <c r="C29781" s="28" t="s">
        <v>30052</v>
      </c>
    </row>
    <row r="29782" spans="1:3" x14ac:dyDescent="0.2">
      <c r="A29782" s="28">
        <v>68007</v>
      </c>
      <c r="B29782" s="28" t="s">
        <v>16517</v>
      </c>
      <c r="C29782" s="28" t="s">
        <v>30052</v>
      </c>
    </row>
    <row r="29783" spans="1:3" x14ac:dyDescent="0.2">
      <c r="A29783" s="28">
        <v>68008</v>
      </c>
      <c r="B29783" s="28" t="s">
        <v>21878</v>
      </c>
      <c r="C29783" s="28" t="s">
        <v>30052</v>
      </c>
    </row>
    <row r="29784" spans="1:3" x14ac:dyDescent="0.2">
      <c r="A29784" s="28">
        <v>68009</v>
      </c>
      <c r="B29784" s="28" t="s">
        <v>21878</v>
      </c>
      <c r="C29784" s="28" t="s">
        <v>30052</v>
      </c>
    </row>
    <row r="29785" spans="1:3" x14ac:dyDescent="0.2">
      <c r="A29785" s="28">
        <v>68010</v>
      </c>
      <c r="B29785" s="28" t="s">
        <v>30053</v>
      </c>
      <c r="C29785" s="28" t="s">
        <v>30052</v>
      </c>
    </row>
    <row r="29786" spans="1:3" x14ac:dyDescent="0.2">
      <c r="A29786" s="28">
        <v>68014</v>
      </c>
      <c r="B29786" s="28" t="s">
        <v>22040</v>
      </c>
      <c r="C29786" s="28" t="s">
        <v>30052</v>
      </c>
    </row>
    <row r="29787" spans="1:3" x14ac:dyDescent="0.2">
      <c r="A29787" s="28">
        <v>68015</v>
      </c>
      <c r="B29787" s="28" t="s">
        <v>30054</v>
      </c>
      <c r="C29787" s="28" t="s">
        <v>30052</v>
      </c>
    </row>
    <row r="29788" spans="1:3" x14ac:dyDescent="0.2">
      <c r="A29788" s="28">
        <v>68016</v>
      </c>
      <c r="B29788" s="28" t="s">
        <v>30055</v>
      </c>
      <c r="C29788" s="28" t="s">
        <v>30052</v>
      </c>
    </row>
    <row r="29789" spans="1:3" x14ac:dyDescent="0.2">
      <c r="A29789" s="28">
        <v>68017</v>
      </c>
      <c r="B29789" s="28" t="s">
        <v>26503</v>
      </c>
      <c r="C29789" s="28" t="s">
        <v>30052</v>
      </c>
    </row>
    <row r="29790" spans="1:3" x14ac:dyDescent="0.2">
      <c r="A29790" s="28">
        <v>68018</v>
      </c>
      <c r="B29790" s="28" t="s">
        <v>26506</v>
      </c>
      <c r="C29790" s="28" t="s">
        <v>30052</v>
      </c>
    </row>
    <row r="29791" spans="1:3" x14ac:dyDescent="0.2">
      <c r="A29791" s="28">
        <v>68019</v>
      </c>
      <c r="B29791" s="28" t="s">
        <v>29574</v>
      </c>
      <c r="C29791" s="28" t="s">
        <v>30052</v>
      </c>
    </row>
    <row r="29792" spans="1:3" x14ac:dyDescent="0.2">
      <c r="A29792" s="28">
        <v>68020</v>
      </c>
      <c r="B29792" s="28" t="s">
        <v>23165</v>
      </c>
      <c r="C29792" s="28" t="s">
        <v>30052</v>
      </c>
    </row>
    <row r="29793" spans="1:3" x14ac:dyDescent="0.2">
      <c r="A29793" s="28">
        <v>68022</v>
      </c>
      <c r="B29793" s="28" t="s">
        <v>21805</v>
      </c>
      <c r="C29793" s="28" t="s">
        <v>30052</v>
      </c>
    </row>
    <row r="29794" spans="1:3" x14ac:dyDescent="0.2">
      <c r="A29794" s="28">
        <v>68023</v>
      </c>
      <c r="B29794" s="28" t="s">
        <v>30056</v>
      </c>
      <c r="C29794" s="28" t="s">
        <v>30052</v>
      </c>
    </row>
    <row r="29795" spans="1:3" x14ac:dyDescent="0.2">
      <c r="A29795" s="28">
        <v>68025</v>
      </c>
      <c r="B29795" s="28" t="s">
        <v>16445</v>
      </c>
      <c r="C29795" s="28" t="s">
        <v>30052</v>
      </c>
    </row>
    <row r="29796" spans="1:3" x14ac:dyDescent="0.2">
      <c r="A29796" s="28">
        <v>68026</v>
      </c>
      <c r="B29796" s="28" t="s">
        <v>16445</v>
      </c>
      <c r="C29796" s="28" t="s">
        <v>30052</v>
      </c>
    </row>
    <row r="29797" spans="1:3" x14ac:dyDescent="0.2">
      <c r="A29797" s="28">
        <v>68028</v>
      </c>
      <c r="B29797" s="28" t="s">
        <v>21729</v>
      </c>
      <c r="C29797" s="28" t="s">
        <v>30052</v>
      </c>
    </row>
    <row r="29798" spans="1:3" x14ac:dyDescent="0.2">
      <c r="A29798" s="28">
        <v>68029</v>
      </c>
      <c r="B29798" s="28" t="s">
        <v>19687</v>
      </c>
      <c r="C29798" s="28" t="s">
        <v>30052</v>
      </c>
    </row>
    <row r="29799" spans="1:3" x14ac:dyDescent="0.2">
      <c r="A29799" s="28">
        <v>68030</v>
      </c>
      <c r="B29799" s="28" t="s">
        <v>18665</v>
      </c>
      <c r="C29799" s="28" t="s">
        <v>30052</v>
      </c>
    </row>
    <row r="29800" spans="1:3" x14ac:dyDescent="0.2">
      <c r="A29800" s="28">
        <v>68031</v>
      </c>
      <c r="B29800" s="28" t="s">
        <v>30057</v>
      </c>
      <c r="C29800" s="28" t="s">
        <v>30052</v>
      </c>
    </row>
    <row r="29801" spans="1:3" x14ac:dyDescent="0.2">
      <c r="A29801" s="28">
        <v>68033</v>
      </c>
      <c r="B29801" s="28" t="s">
        <v>19217</v>
      </c>
      <c r="C29801" s="28" t="s">
        <v>30052</v>
      </c>
    </row>
    <row r="29802" spans="1:3" x14ac:dyDescent="0.2">
      <c r="A29802" s="28">
        <v>68034</v>
      </c>
      <c r="B29802" s="28" t="s">
        <v>26156</v>
      </c>
      <c r="C29802" s="28" t="s">
        <v>30052</v>
      </c>
    </row>
    <row r="29803" spans="1:3" x14ac:dyDescent="0.2">
      <c r="A29803" s="28">
        <v>68036</v>
      </c>
      <c r="B29803" s="28" t="s">
        <v>16029</v>
      </c>
      <c r="C29803" s="28" t="s">
        <v>30052</v>
      </c>
    </row>
    <row r="29804" spans="1:3" x14ac:dyDescent="0.2">
      <c r="A29804" s="28">
        <v>68037</v>
      </c>
      <c r="B29804" s="28" t="s">
        <v>23246</v>
      </c>
      <c r="C29804" s="28" t="s">
        <v>30052</v>
      </c>
    </row>
    <row r="29805" spans="1:3" x14ac:dyDescent="0.2">
      <c r="A29805" s="28">
        <v>68038</v>
      </c>
      <c r="B29805" s="28" t="s">
        <v>17641</v>
      </c>
      <c r="C29805" s="28" t="s">
        <v>30052</v>
      </c>
    </row>
    <row r="29806" spans="1:3" x14ac:dyDescent="0.2">
      <c r="A29806" s="28">
        <v>68039</v>
      </c>
      <c r="B29806" s="28" t="s">
        <v>26089</v>
      </c>
      <c r="C29806" s="28" t="s">
        <v>30052</v>
      </c>
    </row>
    <row r="29807" spans="1:3" x14ac:dyDescent="0.2">
      <c r="A29807" s="28">
        <v>68040</v>
      </c>
      <c r="B29807" s="28" t="s">
        <v>30058</v>
      </c>
      <c r="C29807" s="28" t="s">
        <v>30052</v>
      </c>
    </row>
    <row r="29808" spans="1:3" x14ac:dyDescent="0.2">
      <c r="A29808" s="28">
        <v>68041</v>
      </c>
      <c r="B29808" s="28" t="s">
        <v>30059</v>
      </c>
      <c r="C29808" s="28" t="s">
        <v>30052</v>
      </c>
    </row>
    <row r="29809" spans="1:3" x14ac:dyDescent="0.2">
      <c r="A29809" s="28">
        <v>68042</v>
      </c>
      <c r="B29809" s="28" t="s">
        <v>18683</v>
      </c>
      <c r="C29809" s="28" t="s">
        <v>30052</v>
      </c>
    </row>
    <row r="29810" spans="1:3" x14ac:dyDescent="0.2">
      <c r="A29810" s="28">
        <v>68044</v>
      </c>
      <c r="B29810" s="28" t="s">
        <v>29993</v>
      </c>
      <c r="C29810" s="28" t="s">
        <v>30052</v>
      </c>
    </row>
    <row r="29811" spans="1:3" x14ac:dyDescent="0.2">
      <c r="A29811" s="28">
        <v>68045</v>
      </c>
      <c r="B29811" s="28" t="s">
        <v>16408</v>
      </c>
      <c r="C29811" s="28" t="s">
        <v>30052</v>
      </c>
    </row>
    <row r="29812" spans="1:3" x14ac:dyDescent="0.2">
      <c r="A29812" s="28">
        <v>68046</v>
      </c>
      <c r="B29812" s="28" t="s">
        <v>30060</v>
      </c>
      <c r="C29812" s="28" t="s">
        <v>30052</v>
      </c>
    </row>
    <row r="29813" spans="1:3" x14ac:dyDescent="0.2">
      <c r="A29813" s="28">
        <v>68047</v>
      </c>
      <c r="B29813" s="28" t="s">
        <v>30061</v>
      </c>
      <c r="C29813" s="28" t="s">
        <v>30052</v>
      </c>
    </row>
    <row r="29814" spans="1:3" x14ac:dyDescent="0.2">
      <c r="A29814" s="28">
        <v>68048</v>
      </c>
      <c r="B29814" s="28" t="s">
        <v>30062</v>
      </c>
      <c r="C29814" s="28" t="s">
        <v>30052</v>
      </c>
    </row>
    <row r="29815" spans="1:3" x14ac:dyDescent="0.2">
      <c r="A29815" s="28">
        <v>68050</v>
      </c>
      <c r="B29815" s="28" t="s">
        <v>30063</v>
      </c>
      <c r="C29815" s="28" t="s">
        <v>30052</v>
      </c>
    </row>
    <row r="29816" spans="1:3" x14ac:dyDescent="0.2">
      <c r="A29816" s="28">
        <v>68055</v>
      </c>
      <c r="B29816" s="28" t="s">
        <v>30064</v>
      </c>
      <c r="C29816" s="28" t="s">
        <v>30052</v>
      </c>
    </row>
    <row r="29817" spans="1:3" x14ac:dyDescent="0.2">
      <c r="A29817" s="28">
        <v>68056</v>
      </c>
      <c r="B29817" s="28" t="s">
        <v>30065</v>
      </c>
      <c r="C29817" s="28" t="s">
        <v>30052</v>
      </c>
    </row>
    <row r="29818" spans="1:3" x14ac:dyDescent="0.2">
      <c r="A29818" s="28">
        <v>68057</v>
      </c>
      <c r="B29818" s="28" t="s">
        <v>30066</v>
      </c>
      <c r="C29818" s="28" t="s">
        <v>30052</v>
      </c>
    </row>
    <row r="29819" spans="1:3" x14ac:dyDescent="0.2">
      <c r="A29819" s="28">
        <v>68058</v>
      </c>
      <c r="B29819" s="28" t="s">
        <v>26037</v>
      </c>
      <c r="C29819" s="28" t="s">
        <v>30052</v>
      </c>
    </row>
    <row r="29820" spans="1:3" x14ac:dyDescent="0.2">
      <c r="A29820" s="28">
        <v>68059</v>
      </c>
      <c r="B29820" s="28" t="s">
        <v>15920</v>
      </c>
      <c r="C29820" s="28" t="s">
        <v>30052</v>
      </c>
    </row>
    <row r="29821" spans="1:3" x14ac:dyDescent="0.2">
      <c r="A29821" s="28">
        <v>68061</v>
      </c>
      <c r="B29821" s="28" t="s">
        <v>30067</v>
      </c>
      <c r="C29821" s="28" t="s">
        <v>30052</v>
      </c>
    </row>
    <row r="29822" spans="1:3" x14ac:dyDescent="0.2">
      <c r="A29822" s="28">
        <v>68062</v>
      </c>
      <c r="B29822" s="28" t="s">
        <v>25436</v>
      </c>
      <c r="C29822" s="28" t="s">
        <v>30052</v>
      </c>
    </row>
    <row r="29823" spans="1:3" x14ac:dyDescent="0.2">
      <c r="A29823" s="28">
        <v>68063</v>
      </c>
      <c r="B29823" s="28" t="s">
        <v>30068</v>
      </c>
      <c r="C29823" s="28" t="s">
        <v>30052</v>
      </c>
    </row>
    <row r="29824" spans="1:3" x14ac:dyDescent="0.2">
      <c r="A29824" s="28">
        <v>68064</v>
      </c>
      <c r="B29824" s="28" t="s">
        <v>24269</v>
      </c>
      <c r="C29824" s="28" t="s">
        <v>30052</v>
      </c>
    </row>
    <row r="29825" spans="1:3" x14ac:dyDescent="0.2">
      <c r="A29825" s="28">
        <v>68065</v>
      </c>
      <c r="B29825" s="28" t="s">
        <v>23643</v>
      </c>
      <c r="C29825" s="28" t="s">
        <v>30052</v>
      </c>
    </row>
    <row r="29826" spans="1:3" x14ac:dyDescent="0.2">
      <c r="A29826" s="28">
        <v>68066</v>
      </c>
      <c r="B29826" s="28" t="s">
        <v>30069</v>
      </c>
      <c r="C29826" s="28" t="s">
        <v>30052</v>
      </c>
    </row>
    <row r="29827" spans="1:3" x14ac:dyDescent="0.2">
      <c r="A29827" s="28">
        <v>68067</v>
      </c>
      <c r="B29827" s="28" t="s">
        <v>30070</v>
      </c>
      <c r="C29827" s="28" t="s">
        <v>30052</v>
      </c>
    </row>
    <row r="29828" spans="1:3" x14ac:dyDescent="0.2">
      <c r="A29828" s="28">
        <v>68068</v>
      </c>
      <c r="B29828" s="28" t="s">
        <v>16503</v>
      </c>
      <c r="C29828" s="28" t="s">
        <v>30052</v>
      </c>
    </row>
    <row r="29829" spans="1:3" x14ac:dyDescent="0.2">
      <c r="A29829" s="28">
        <v>68069</v>
      </c>
      <c r="B29829" s="28" t="s">
        <v>18721</v>
      </c>
      <c r="C29829" s="28" t="s">
        <v>30052</v>
      </c>
    </row>
    <row r="29830" spans="1:3" x14ac:dyDescent="0.2">
      <c r="A29830" s="28">
        <v>68070</v>
      </c>
      <c r="B29830" s="28" t="s">
        <v>16277</v>
      </c>
      <c r="C29830" s="28" t="s">
        <v>30052</v>
      </c>
    </row>
    <row r="29831" spans="1:3" x14ac:dyDescent="0.2">
      <c r="A29831" s="28">
        <v>68071</v>
      </c>
      <c r="B29831" s="28" t="s">
        <v>27668</v>
      </c>
      <c r="C29831" s="28" t="s">
        <v>30052</v>
      </c>
    </row>
    <row r="29832" spans="1:3" x14ac:dyDescent="0.2">
      <c r="A29832" s="28">
        <v>68072</v>
      </c>
      <c r="B29832" s="28" t="s">
        <v>17725</v>
      </c>
      <c r="C29832" s="28" t="s">
        <v>30052</v>
      </c>
    </row>
    <row r="29833" spans="1:3" x14ac:dyDescent="0.2">
      <c r="A29833" s="28">
        <v>68073</v>
      </c>
      <c r="B29833" s="28" t="s">
        <v>30071</v>
      </c>
      <c r="C29833" s="28" t="s">
        <v>30052</v>
      </c>
    </row>
    <row r="29834" spans="1:3" x14ac:dyDescent="0.2">
      <c r="A29834" s="28">
        <v>68101</v>
      </c>
      <c r="B29834" s="28" t="s">
        <v>23504</v>
      </c>
      <c r="C29834" s="28" t="s">
        <v>30052</v>
      </c>
    </row>
    <row r="29835" spans="1:3" x14ac:dyDescent="0.2">
      <c r="A29835" s="28">
        <v>68102</v>
      </c>
      <c r="B29835" s="28" t="s">
        <v>23504</v>
      </c>
      <c r="C29835" s="28" t="s">
        <v>30052</v>
      </c>
    </row>
    <row r="29836" spans="1:3" x14ac:dyDescent="0.2">
      <c r="A29836" s="28">
        <v>68103</v>
      </c>
      <c r="B29836" s="28" t="s">
        <v>23504</v>
      </c>
      <c r="C29836" s="28" t="s">
        <v>30052</v>
      </c>
    </row>
    <row r="29837" spans="1:3" x14ac:dyDescent="0.2">
      <c r="A29837" s="28">
        <v>68104</v>
      </c>
      <c r="B29837" s="28" t="s">
        <v>23504</v>
      </c>
      <c r="C29837" s="28" t="s">
        <v>30052</v>
      </c>
    </row>
    <row r="29838" spans="1:3" x14ac:dyDescent="0.2">
      <c r="A29838" s="28">
        <v>68105</v>
      </c>
      <c r="B29838" s="28" t="s">
        <v>23504</v>
      </c>
      <c r="C29838" s="28" t="s">
        <v>30052</v>
      </c>
    </row>
    <row r="29839" spans="1:3" x14ac:dyDescent="0.2">
      <c r="A29839" s="28">
        <v>68106</v>
      </c>
      <c r="B29839" s="28" t="s">
        <v>23504</v>
      </c>
      <c r="C29839" s="28" t="s">
        <v>30052</v>
      </c>
    </row>
    <row r="29840" spans="1:3" x14ac:dyDescent="0.2">
      <c r="A29840" s="28">
        <v>68107</v>
      </c>
      <c r="B29840" s="28" t="s">
        <v>23504</v>
      </c>
      <c r="C29840" s="28" t="s">
        <v>30052</v>
      </c>
    </row>
    <row r="29841" spans="1:3" x14ac:dyDescent="0.2">
      <c r="A29841" s="28">
        <v>68108</v>
      </c>
      <c r="B29841" s="28" t="s">
        <v>23504</v>
      </c>
      <c r="C29841" s="28" t="s">
        <v>30052</v>
      </c>
    </row>
    <row r="29842" spans="1:3" x14ac:dyDescent="0.2">
      <c r="A29842" s="28">
        <v>68109</v>
      </c>
      <c r="B29842" s="28" t="s">
        <v>23504</v>
      </c>
      <c r="C29842" s="28" t="s">
        <v>30052</v>
      </c>
    </row>
    <row r="29843" spans="1:3" x14ac:dyDescent="0.2">
      <c r="A29843" s="28">
        <v>68110</v>
      </c>
      <c r="B29843" s="28" t="s">
        <v>23504</v>
      </c>
      <c r="C29843" s="28" t="s">
        <v>30052</v>
      </c>
    </row>
    <row r="29844" spans="1:3" x14ac:dyDescent="0.2">
      <c r="A29844" s="28">
        <v>68111</v>
      </c>
      <c r="B29844" s="28" t="s">
        <v>23504</v>
      </c>
      <c r="C29844" s="28" t="s">
        <v>30052</v>
      </c>
    </row>
    <row r="29845" spans="1:3" x14ac:dyDescent="0.2">
      <c r="A29845" s="28">
        <v>68112</v>
      </c>
      <c r="B29845" s="28" t="s">
        <v>23504</v>
      </c>
      <c r="C29845" s="28" t="s">
        <v>30052</v>
      </c>
    </row>
    <row r="29846" spans="1:3" x14ac:dyDescent="0.2">
      <c r="A29846" s="28">
        <v>68113</v>
      </c>
      <c r="B29846" s="28" t="s">
        <v>30072</v>
      </c>
      <c r="C29846" s="28" t="s">
        <v>30052</v>
      </c>
    </row>
    <row r="29847" spans="1:3" x14ac:dyDescent="0.2">
      <c r="A29847" s="28">
        <v>68114</v>
      </c>
      <c r="B29847" s="28" t="s">
        <v>23504</v>
      </c>
      <c r="C29847" s="28" t="s">
        <v>30052</v>
      </c>
    </row>
    <row r="29848" spans="1:3" x14ac:dyDescent="0.2">
      <c r="A29848" s="28">
        <v>68116</v>
      </c>
      <c r="B29848" s="28" t="s">
        <v>23504</v>
      </c>
      <c r="C29848" s="28" t="s">
        <v>30052</v>
      </c>
    </row>
    <row r="29849" spans="1:3" x14ac:dyDescent="0.2">
      <c r="A29849" s="28">
        <v>68117</v>
      </c>
      <c r="B29849" s="28" t="s">
        <v>23504</v>
      </c>
      <c r="C29849" s="28" t="s">
        <v>30052</v>
      </c>
    </row>
    <row r="29850" spans="1:3" x14ac:dyDescent="0.2">
      <c r="A29850" s="28">
        <v>68118</v>
      </c>
      <c r="B29850" s="28" t="s">
        <v>23504</v>
      </c>
      <c r="C29850" s="28" t="s">
        <v>30052</v>
      </c>
    </row>
    <row r="29851" spans="1:3" x14ac:dyDescent="0.2">
      <c r="A29851" s="28">
        <v>68119</v>
      </c>
      <c r="B29851" s="28" t="s">
        <v>23504</v>
      </c>
      <c r="C29851" s="28" t="s">
        <v>30052</v>
      </c>
    </row>
    <row r="29852" spans="1:3" x14ac:dyDescent="0.2">
      <c r="A29852" s="28">
        <v>68120</v>
      </c>
      <c r="B29852" s="28" t="s">
        <v>23504</v>
      </c>
      <c r="C29852" s="28" t="s">
        <v>30052</v>
      </c>
    </row>
    <row r="29853" spans="1:3" x14ac:dyDescent="0.2">
      <c r="A29853" s="28">
        <v>68122</v>
      </c>
      <c r="B29853" s="28" t="s">
        <v>23504</v>
      </c>
      <c r="C29853" s="28" t="s">
        <v>30052</v>
      </c>
    </row>
    <row r="29854" spans="1:3" x14ac:dyDescent="0.2">
      <c r="A29854" s="28">
        <v>68123</v>
      </c>
      <c r="B29854" s="28" t="s">
        <v>25050</v>
      </c>
      <c r="C29854" s="28" t="s">
        <v>30052</v>
      </c>
    </row>
    <row r="29855" spans="1:3" x14ac:dyDescent="0.2">
      <c r="A29855" s="28">
        <v>68124</v>
      </c>
      <c r="B29855" s="28" t="s">
        <v>23504</v>
      </c>
      <c r="C29855" s="28" t="s">
        <v>30052</v>
      </c>
    </row>
    <row r="29856" spans="1:3" x14ac:dyDescent="0.2">
      <c r="A29856" s="28">
        <v>68127</v>
      </c>
      <c r="B29856" s="28" t="s">
        <v>23504</v>
      </c>
      <c r="C29856" s="28" t="s">
        <v>30052</v>
      </c>
    </row>
    <row r="29857" spans="1:3" x14ac:dyDescent="0.2">
      <c r="A29857" s="28">
        <v>68128</v>
      </c>
      <c r="B29857" s="28" t="s">
        <v>30073</v>
      </c>
      <c r="C29857" s="28" t="s">
        <v>30052</v>
      </c>
    </row>
    <row r="29858" spans="1:3" x14ac:dyDescent="0.2">
      <c r="A29858" s="28">
        <v>68130</v>
      </c>
      <c r="B29858" s="28" t="s">
        <v>23504</v>
      </c>
      <c r="C29858" s="28" t="s">
        <v>30052</v>
      </c>
    </row>
    <row r="29859" spans="1:3" x14ac:dyDescent="0.2">
      <c r="A29859" s="28">
        <v>68131</v>
      </c>
      <c r="B29859" s="28" t="s">
        <v>23504</v>
      </c>
      <c r="C29859" s="28" t="s">
        <v>30052</v>
      </c>
    </row>
    <row r="29860" spans="1:3" x14ac:dyDescent="0.2">
      <c r="A29860" s="28">
        <v>68132</v>
      </c>
      <c r="B29860" s="28" t="s">
        <v>23504</v>
      </c>
      <c r="C29860" s="28" t="s">
        <v>30052</v>
      </c>
    </row>
    <row r="29861" spans="1:3" x14ac:dyDescent="0.2">
      <c r="A29861" s="28">
        <v>68133</v>
      </c>
      <c r="B29861" s="28" t="s">
        <v>30060</v>
      </c>
      <c r="C29861" s="28" t="s">
        <v>30052</v>
      </c>
    </row>
    <row r="29862" spans="1:3" x14ac:dyDescent="0.2">
      <c r="A29862" s="28">
        <v>68134</v>
      </c>
      <c r="B29862" s="28" t="s">
        <v>23504</v>
      </c>
      <c r="C29862" s="28" t="s">
        <v>30052</v>
      </c>
    </row>
    <row r="29863" spans="1:3" x14ac:dyDescent="0.2">
      <c r="A29863" s="28">
        <v>68135</v>
      </c>
      <c r="B29863" s="28" t="s">
        <v>23504</v>
      </c>
      <c r="C29863" s="28" t="s">
        <v>30052</v>
      </c>
    </row>
    <row r="29864" spans="1:3" x14ac:dyDescent="0.2">
      <c r="A29864" s="28">
        <v>68136</v>
      </c>
      <c r="B29864" s="28" t="s">
        <v>23504</v>
      </c>
      <c r="C29864" s="28" t="s">
        <v>30052</v>
      </c>
    </row>
    <row r="29865" spans="1:3" x14ac:dyDescent="0.2">
      <c r="A29865" s="28">
        <v>68137</v>
      </c>
      <c r="B29865" s="28" t="s">
        <v>23504</v>
      </c>
      <c r="C29865" s="28" t="s">
        <v>30052</v>
      </c>
    </row>
    <row r="29866" spans="1:3" x14ac:dyDescent="0.2">
      <c r="A29866" s="28">
        <v>68138</v>
      </c>
      <c r="B29866" s="28" t="s">
        <v>23504</v>
      </c>
      <c r="C29866" s="28" t="s">
        <v>30052</v>
      </c>
    </row>
    <row r="29867" spans="1:3" x14ac:dyDescent="0.2">
      <c r="A29867" s="28">
        <v>68139</v>
      </c>
      <c r="B29867" s="28" t="s">
        <v>23504</v>
      </c>
      <c r="C29867" s="28" t="s">
        <v>30052</v>
      </c>
    </row>
    <row r="29868" spans="1:3" x14ac:dyDescent="0.2">
      <c r="A29868" s="28">
        <v>68142</v>
      </c>
      <c r="B29868" s="28" t="s">
        <v>23504</v>
      </c>
      <c r="C29868" s="28" t="s">
        <v>30052</v>
      </c>
    </row>
    <row r="29869" spans="1:3" x14ac:dyDescent="0.2">
      <c r="A29869" s="28">
        <v>68144</v>
      </c>
      <c r="B29869" s="28" t="s">
        <v>23504</v>
      </c>
      <c r="C29869" s="28" t="s">
        <v>30052</v>
      </c>
    </row>
    <row r="29870" spans="1:3" x14ac:dyDescent="0.2">
      <c r="A29870" s="28">
        <v>68145</v>
      </c>
      <c r="B29870" s="28" t="s">
        <v>23504</v>
      </c>
      <c r="C29870" s="28" t="s">
        <v>30052</v>
      </c>
    </row>
    <row r="29871" spans="1:3" x14ac:dyDescent="0.2">
      <c r="A29871" s="28">
        <v>68147</v>
      </c>
      <c r="B29871" s="28" t="s">
        <v>25050</v>
      </c>
      <c r="C29871" s="28" t="s">
        <v>30052</v>
      </c>
    </row>
    <row r="29872" spans="1:3" x14ac:dyDescent="0.2">
      <c r="A29872" s="28">
        <v>68152</v>
      </c>
      <c r="B29872" s="28" t="s">
        <v>23504</v>
      </c>
      <c r="C29872" s="28" t="s">
        <v>30052</v>
      </c>
    </row>
    <row r="29873" spans="1:3" x14ac:dyDescent="0.2">
      <c r="A29873" s="28">
        <v>68154</v>
      </c>
      <c r="B29873" s="28" t="s">
        <v>23504</v>
      </c>
      <c r="C29873" s="28" t="s">
        <v>30052</v>
      </c>
    </row>
    <row r="29874" spans="1:3" x14ac:dyDescent="0.2">
      <c r="A29874" s="28">
        <v>68155</v>
      </c>
      <c r="B29874" s="28" t="s">
        <v>23504</v>
      </c>
      <c r="C29874" s="28" t="s">
        <v>30052</v>
      </c>
    </row>
    <row r="29875" spans="1:3" x14ac:dyDescent="0.2">
      <c r="A29875" s="28">
        <v>68157</v>
      </c>
      <c r="B29875" s="28" t="s">
        <v>23504</v>
      </c>
      <c r="C29875" s="28" t="s">
        <v>30052</v>
      </c>
    </row>
    <row r="29876" spans="1:3" x14ac:dyDescent="0.2">
      <c r="A29876" s="28">
        <v>68164</v>
      </c>
      <c r="B29876" s="28" t="s">
        <v>23504</v>
      </c>
      <c r="C29876" s="28" t="s">
        <v>30052</v>
      </c>
    </row>
    <row r="29877" spans="1:3" x14ac:dyDescent="0.2">
      <c r="A29877" s="28">
        <v>68172</v>
      </c>
      <c r="B29877" s="28" t="s">
        <v>23504</v>
      </c>
      <c r="C29877" s="28" t="s">
        <v>30052</v>
      </c>
    </row>
    <row r="29878" spans="1:3" x14ac:dyDescent="0.2">
      <c r="A29878" s="28">
        <v>68175</v>
      </c>
      <c r="B29878" s="28" t="s">
        <v>23504</v>
      </c>
      <c r="C29878" s="28" t="s">
        <v>30052</v>
      </c>
    </row>
    <row r="29879" spans="1:3" x14ac:dyDescent="0.2">
      <c r="A29879" s="28">
        <v>68176</v>
      </c>
      <c r="B29879" s="28" t="s">
        <v>23504</v>
      </c>
      <c r="C29879" s="28" t="s">
        <v>30052</v>
      </c>
    </row>
    <row r="29880" spans="1:3" x14ac:dyDescent="0.2">
      <c r="A29880" s="28">
        <v>68178</v>
      </c>
      <c r="B29880" s="28" t="s">
        <v>23504</v>
      </c>
      <c r="C29880" s="28" t="s">
        <v>30052</v>
      </c>
    </row>
    <row r="29881" spans="1:3" x14ac:dyDescent="0.2">
      <c r="A29881" s="28">
        <v>68179</v>
      </c>
      <c r="B29881" s="28" t="s">
        <v>23504</v>
      </c>
      <c r="C29881" s="28" t="s">
        <v>30052</v>
      </c>
    </row>
    <row r="29882" spans="1:3" x14ac:dyDescent="0.2">
      <c r="A29882" s="28">
        <v>68180</v>
      </c>
      <c r="B29882" s="28" t="s">
        <v>23504</v>
      </c>
      <c r="C29882" s="28" t="s">
        <v>30052</v>
      </c>
    </row>
    <row r="29883" spans="1:3" x14ac:dyDescent="0.2">
      <c r="A29883" s="28">
        <v>68181</v>
      </c>
      <c r="B29883" s="28" t="s">
        <v>23504</v>
      </c>
      <c r="C29883" s="28" t="s">
        <v>30052</v>
      </c>
    </row>
    <row r="29884" spans="1:3" x14ac:dyDescent="0.2">
      <c r="A29884" s="28">
        <v>68182</v>
      </c>
      <c r="B29884" s="28" t="s">
        <v>23504</v>
      </c>
      <c r="C29884" s="28" t="s">
        <v>30052</v>
      </c>
    </row>
    <row r="29885" spans="1:3" x14ac:dyDescent="0.2">
      <c r="A29885" s="28">
        <v>68183</v>
      </c>
      <c r="B29885" s="28" t="s">
        <v>23504</v>
      </c>
      <c r="C29885" s="28" t="s">
        <v>30052</v>
      </c>
    </row>
    <row r="29886" spans="1:3" x14ac:dyDescent="0.2">
      <c r="A29886" s="28">
        <v>68197</v>
      </c>
      <c r="B29886" s="28" t="s">
        <v>23504</v>
      </c>
      <c r="C29886" s="28" t="s">
        <v>30052</v>
      </c>
    </row>
    <row r="29887" spans="1:3" x14ac:dyDescent="0.2">
      <c r="A29887" s="28">
        <v>68198</v>
      </c>
      <c r="B29887" s="28" t="s">
        <v>23504</v>
      </c>
      <c r="C29887" s="28" t="s">
        <v>30052</v>
      </c>
    </row>
    <row r="29888" spans="1:3" x14ac:dyDescent="0.2">
      <c r="A29888" s="28">
        <v>68301</v>
      </c>
      <c r="B29888" s="28" t="s">
        <v>15924</v>
      </c>
      <c r="C29888" s="28" t="s">
        <v>30052</v>
      </c>
    </row>
    <row r="29889" spans="1:3" x14ac:dyDescent="0.2">
      <c r="A29889" s="28">
        <v>68303</v>
      </c>
      <c r="B29889" s="28" t="s">
        <v>19827</v>
      </c>
      <c r="C29889" s="28" t="s">
        <v>30052</v>
      </c>
    </row>
    <row r="29890" spans="1:3" x14ac:dyDescent="0.2">
      <c r="A29890" s="28">
        <v>68304</v>
      </c>
      <c r="B29890" s="28" t="s">
        <v>30074</v>
      </c>
      <c r="C29890" s="28" t="s">
        <v>30052</v>
      </c>
    </row>
    <row r="29891" spans="1:3" x14ac:dyDescent="0.2">
      <c r="A29891" s="28">
        <v>68305</v>
      </c>
      <c r="B29891" s="28" t="s">
        <v>16010</v>
      </c>
      <c r="C29891" s="28" t="s">
        <v>30052</v>
      </c>
    </row>
    <row r="29892" spans="1:3" x14ac:dyDescent="0.2">
      <c r="A29892" s="28">
        <v>68307</v>
      </c>
      <c r="B29892" s="28" t="s">
        <v>19192</v>
      </c>
      <c r="C29892" s="28" t="s">
        <v>30052</v>
      </c>
    </row>
    <row r="29893" spans="1:3" x14ac:dyDescent="0.2">
      <c r="A29893" s="28">
        <v>68309</v>
      </c>
      <c r="B29893" s="28" t="s">
        <v>30075</v>
      </c>
      <c r="C29893" s="28" t="s">
        <v>30052</v>
      </c>
    </row>
    <row r="29894" spans="1:3" x14ac:dyDescent="0.2">
      <c r="A29894" s="28">
        <v>68310</v>
      </c>
      <c r="B29894" s="28" t="s">
        <v>24167</v>
      </c>
      <c r="C29894" s="28" t="s">
        <v>30052</v>
      </c>
    </row>
    <row r="29895" spans="1:3" x14ac:dyDescent="0.2">
      <c r="A29895" s="28">
        <v>68313</v>
      </c>
      <c r="B29895" s="28" t="s">
        <v>30076</v>
      </c>
      <c r="C29895" s="28" t="s">
        <v>30052</v>
      </c>
    </row>
    <row r="29896" spans="1:3" x14ac:dyDescent="0.2">
      <c r="A29896" s="28">
        <v>68314</v>
      </c>
      <c r="B29896" s="28" t="s">
        <v>21614</v>
      </c>
      <c r="C29896" s="28" t="s">
        <v>30052</v>
      </c>
    </row>
    <row r="29897" spans="1:3" x14ac:dyDescent="0.2">
      <c r="A29897" s="28">
        <v>68315</v>
      </c>
      <c r="B29897" s="28" t="s">
        <v>17588</v>
      </c>
      <c r="C29897" s="28" t="s">
        <v>30052</v>
      </c>
    </row>
    <row r="29898" spans="1:3" x14ac:dyDescent="0.2">
      <c r="A29898" s="28">
        <v>68316</v>
      </c>
      <c r="B29898" s="28" t="s">
        <v>20850</v>
      </c>
      <c r="C29898" s="28" t="s">
        <v>30052</v>
      </c>
    </row>
    <row r="29899" spans="1:3" x14ac:dyDescent="0.2">
      <c r="A29899" s="28">
        <v>68317</v>
      </c>
      <c r="B29899" s="28" t="s">
        <v>30077</v>
      </c>
      <c r="C29899" s="28" t="s">
        <v>30052</v>
      </c>
    </row>
    <row r="29900" spans="1:3" x14ac:dyDescent="0.2">
      <c r="A29900" s="28">
        <v>68318</v>
      </c>
      <c r="B29900" s="28" t="s">
        <v>24665</v>
      </c>
      <c r="C29900" s="28" t="s">
        <v>30052</v>
      </c>
    </row>
    <row r="29901" spans="1:3" x14ac:dyDescent="0.2">
      <c r="A29901" s="28">
        <v>68319</v>
      </c>
      <c r="B29901" s="28" t="s">
        <v>21797</v>
      </c>
      <c r="C29901" s="28" t="s">
        <v>30052</v>
      </c>
    </row>
    <row r="29902" spans="1:3" x14ac:dyDescent="0.2">
      <c r="A29902" s="28">
        <v>68320</v>
      </c>
      <c r="B29902" s="28" t="s">
        <v>30078</v>
      </c>
      <c r="C29902" s="28" t="s">
        <v>30052</v>
      </c>
    </row>
    <row r="29903" spans="1:3" x14ac:dyDescent="0.2">
      <c r="A29903" s="28">
        <v>68321</v>
      </c>
      <c r="B29903" s="28" t="s">
        <v>16782</v>
      </c>
      <c r="C29903" s="28" t="s">
        <v>30052</v>
      </c>
    </row>
    <row r="29904" spans="1:3" x14ac:dyDescent="0.2">
      <c r="A29904" s="28">
        <v>68322</v>
      </c>
      <c r="B29904" s="28" t="s">
        <v>30079</v>
      </c>
      <c r="C29904" s="28" t="s">
        <v>30052</v>
      </c>
    </row>
    <row r="29905" spans="1:3" x14ac:dyDescent="0.2">
      <c r="A29905" s="28">
        <v>68323</v>
      </c>
      <c r="B29905" s="28" t="s">
        <v>30080</v>
      </c>
      <c r="C29905" s="28" t="s">
        <v>30052</v>
      </c>
    </row>
    <row r="29906" spans="1:3" x14ac:dyDescent="0.2">
      <c r="A29906" s="28">
        <v>68324</v>
      </c>
      <c r="B29906" s="28" t="s">
        <v>30081</v>
      </c>
      <c r="C29906" s="28" t="s">
        <v>30052</v>
      </c>
    </row>
    <row r="29907" spans="1:3" x14ac:dyDescent="0.2">
      <c r="A29907" s="28">
        <v>68325</v>
      </c>
      <c r="B29907" s="28" t="s">
        <v>19054</v>
      </c>
      <c r="C29907" s="28" t="s">
        <v>30052</v>
      </c>
    </row>
    <row r="29908" spans="1:3" x14ac:dyDescent="0.2">
      <c r="A29908" s="28">
        <v>68326</v>
      </c>
      <c r="B29908" s="28" t="s">
        <v>26324</v>
      </c>
      <c r="C29908" s="28" t="s">
        <v>30052</v>
      </c>
    </row>
    <row r="29909" spans="1:3" x14ac:dyDescent="0.2">
      <c r="A29909" s="28">
        <v>68327</v>
      </c>
      <c r="B29909" s="28" t="s">
        <v>15869</v>
      </c>
      <c r="C29909" s="28" t="s">
        <v>30052</v>
      </c>
    </row>
    <row r="29910" spans="1:3" x14ac:dyDescent="0.2">
      <c r="A29910" s="28">
        <v>68328</v>
      </c>
      <c r="B29910" s="28" t="s">
        <v>30082</v>
      </c>
      <c r="C29910" s="28" t="s">
        <v>30052</v>
      </c>
    </row>
    <row r="29911" spans="1:3" x14ac:dyDescent="0.2">
      <c r="A29911" s="28">
        <v>68329</v>
      </c>
      <c r="B29911" s="28" t="s">
        <v>27767</v>
      </c>
      <c r="C29911" s="28" t="s">
        <v>30052</v>
      </c>
    </row>
    <row r="29912" spans="1:3" x14ac:dyDescent="0.2">
      <c r="A29912" s="28">
        <v>68330</v>
      </c>
      <c r="B29912" s="28" t="s">
        <v>21047</v>
      </c>
      <c r="C29912" s="28" t="s">
        <v>30052</v>
      </c>
    </row>
    <row r="29913" spans="1:3" x14ac:dyDescent="0.2">
      <c r="A29913" s="28">
        <v>68331</v>
      </c>
      <c r="B29913" s="28" t="s">
        <v>18649</v>
      </c>
      <c r="C29913" s="28" t="s">
        <v>30052</v>
      </c>
    </row>
    <row r="29914" spans="1:3" x14ac:dyDescent="0.2">
      <c r="A29914" s="28">
        <v>68332</v>
      </c>
      <c r="B29914" s="28" t="s">
        <v>22085</v>
      </c>
      <c r="C29914" s="28" t="s">
        <v>30052</v>
      </c>
    </row>
    <row r="29915" spans="1:3" x14ac:dyDescent="0.2">
      <c r="A29915" s="28">
        <v>68333</v>
      </c>
      <c r="B29915" s="28" t="s">
        <v>28828</v>
      </c>
      <c r="C29915" s="28" t="s">
        <v>30052</v>
      </c>
    </row>
    <row r="29916" spans="1:3" x14ac:dyDescent="0.2">
      <c r="A29916" s="28">
        <v>68335</v>
      </c>
      <c r="B29916" s="28" t="s">
        <v>18901</v>
      </c>
      <c r="C29916" s="28" t="s">
        <v>30052</v>
      </c>
    </row>
    <row r="29917" spans="1:3" x14ac:dyDescent="0.2">
      <c r="A29917" s="28">
        <v>68336</v>
      </c>
      <c r="B29917" s="28" t="s">
        <v>30083</v>
      </c>
      <c r="C29917" s="28" t="s">
        <v>30052</v>
      </c>
    </row>
    <row r="29918" spans="1:3" x14ac:dyDescent="0.2">
      <c r="A29918" s="28">
        <v>68337</v>
      </c>
      <c r="B29918" s="28" t="s">
        <v>19398</v>
      </c>
      <c r="C29918" s="28" t="s">
        <v>30052</v>
      </c>
    </row>
    <row r="29919" spans="1:3" x14ac:dyDescent="0.2">
      <c r="A29919" s="28">
        <v>68338</v>
      </c>
      <c r="B29919" s="28" t="s">
        <v>30084</v>
      </c>
      <c r="C29919" s="28" t="s">
        <v>30052</v>
      </c>
    </row>
    <row r="29920" spans="1:3" x14ac:dyDescent="0.2">
      <c r="A29920" s="28">
        <v>68339</v>
      </c>
      <c r="B29920" s="28" t="s">
        <v>21051</v>
      </c>
      <c r="C29920" s="28" t="s">
        <v>30052</v>
      </c>
    </row>
    <row r="29921" spans="1:3" x14ac:dyDescent="0.2">
      <c r="A29921" s="28">
        <v>68340</v>
      </c>
      <c r="B29921" s="28" t="s">
        <v>25496</v>
      </c>
      <c r="C29921" s="28" t="s">
        <v>30052</v>
      </c>
    </row>
    <row r="29922" spans="1:3" x14ac:dyDescent="0.2">
      <c r="A29922" s="28">
        <v>68341</v>
      </c>
      <c r="B29922" s="28" t="s">
        <v>27231</v>
      </c>
      <c r="C29922" s="28" t="s">
        <v>30052</v>
      </c>
    </row>
    <row r="29923" spans="1:3" x14ac:dyDescent="0.2">
      <c r="A29923" s="28">
        <v>68342</v>
      </c>
      <c r="B29923" s="28" t="s">
        <v>30085</v>
      </c>
      <c r="C29923" s="28" t="s">
        <v>30052</v>
      </c>
    </row>
    <row r="29924" spans="1:3" x14ac:dyDescent="0.2">
      <c r="A29924" s="28">
        <v>68343</v>
      </c>
      <c r="B29924" s="28" t="s">
        <v>16189</v>
      </c>
      <c r="C29924" s="28" t="s">
        <v>30052</v>
      </c>
    </row>
    <row r="29925" spans="1:3" x14ac:dyDescent="0.2">
      <c r="A29925" s="28">
        <v>68344</v>
      </c>
      <c r="B29925" s="28" t="s">
        <v>16020</v>
      </c>
      <c r="C29925" s="28" t="s">
        <v>30052</v>
      </c>
    </row>
    <row r="29926" spans="1:3" x14ac:dyDescent="0.2">
      <c r="A29926" s="28">
        <v>68345</v>
      </c>
      <c r="B29926" s="28" t="s">
        <v>19611</v>
      </c>
      <c r="C29926" s="28" t="s">
        <v>30052</v>
      </c>
    </row>
    <row r="29927" spans="1:3" x14ac:dyDescent="0.2">
      <c r="A29927" s="28">
        <v>68346</v>
      </c>
      <c r="B29927" s="28" t="s">
        <v>19401</v>
      </c>
      <c r="C29927" s="28" t="s">
        <v>30052</v>
      </c>
    </row>
    <row r="29928" spans="1:3" x14ac:dyDescent="0.2">
      <c r="A29928" s="28">
        <v>68347</v>
      </c>
      <c r="B29928" s="28" t="s">
        <v>26465</v>
      </c>
      <c r="C29928" s="28" t="s">
        <v>30052</v>
      </c>
    </row>
    <row r="29929" spans="1:3" x14ac:dyDescent="0.2">
      <c r="A29929" s="28">
        <v>68348</v>
      </c>
      <c r="B29929" s="28" t="s">
        <v>21657</v>
      </c>
      <c r="C29929" s="28" t="s">
        <v>30052</v>
      </c>
    </row>
    <row r="29930" spans="1:3" x14ac:dyDescent="0.2">
      <c r="A29930" s="28">
        <v>68349</v>
      </c>
      <c r="B29930" s="28" t="s">
        <v>16228</v>
      </c>
      <c r="C29930" s="28" t="s">
        <v>30052</v>
      </c>
    </row>
    <row r="29931" spans="1:3" x14ac:dyDescent="0.2">
      <c r="A29931" s="28">
        <v>68350</v>
      </c>
      <c r="B29931" s="28" t="s">
        <v>18910</v>
      </c>
      <c r="C29931" s="28" t="s">
        <v>30052</v>
      </c>
    </row>
    <row r="29932" spans="1:3" x14ac:dyDescent="0.2">
      <c r="A29932" s="28">
        <v>68351</v>
      </c>
      <c r="B29932" s="28" t="s">
        <v>16391</v>
      </c>
      <c r="C29932" s="28" t="s">
        <v>30052</v>
      </c>
    </row>
    <row r="29933" spans="1:3" x14ac:dyDescent="0.2">
      <c r="A29933" s="28">
        <v>68352</v>
      </c>
      <c r="B29933" s="28" t="s">
        <v>29065</v>
      </c>
      <c r="C29933" s="28" t="s">
        <v>30052</v>
      </c>
    </row>
    <row r="29934" spans="1:3" x14ac:dyDescent="0.2">
      <c r="A29934" s="28">
        <v>68354</v>
      </c>
      <c r="B29934" s="28" t="s">
        <v>22276</v>
      </c>
      <c r="C29934" s="28" t="s">
        <v>30052</v>
      </c>
    </row>
    <row r="29935" spans="1:3" x14ac:dyDescent="0.2">
      <c r="A29935" s="28">
        <v>68355</v>
      </c>
      <c r="B29935" s="28" t="s">
        <v>30086</v>
      </c>
      <c r="C29935" s="28" t="s">
        <v>30052</v>
      </c>
    </row>
    <row r="29936" spans="1:3" x14ac:dyDescent="0.2">
      <c r="A29936" s="28">
        <v>68357</v>
      </c>
      <c r="B29936" s="28" t="s">
        <v>30087</v>
      </c>
      <c r="C29936" s="28" t="s">
        <v>30052</v>
      </c>
    </row>
    <row r="29937" spans="1:3" x14ac:dyDescent="0.2">
      <c r="A29937" s="28">
        <v>68358</v>
      </c>
      <c r="B29937" s="28" t="s">
        <v>30088</v>
      </c>
      <c r="C29937" s="28" t="s">
        <v>30052</v>
      </c>
    </row>
    <row r="29938" spans="1:3" x14ac:dyDescent="0.2">
      <c r="A29938" s="28">
        <v>68359</v>
      </c>
      <c r="B29938" s="28" t="s">
        <v>30089</v>
      </c>
      <c r="C29938" s="28" t="s">
        <v>30052</v>
      </c>
    </row>
    <row r="29939" spans="1:3" x14ac:dyDescent="0.2">
      <c r="A29939" s="28">
        <v>68360</v>
      </c>
      <c r="B29939" s="28" t="s">
        <v>16984</v>
      </c>
      <c r="C29939" s="28" t="s">
        <v>30052</v>
      </c>
    </row>
    <row r="29940" spans="1:3" x14ac:dyDescent="0.2">
      <c r="A29940" s="28">
        <v>68361</v>
      </c>
      <c r="B29940" s="28" t="s">
        <v>19072</v>
      </c>
      <c r="C29940" s="28" t="s">
        <v>30052</v>
      </c>
    </row>
    <row r="29941" spans="1:3" x14ac:dyDescent="0.2">
      <c r="A29941" s="28">
        <v>68362</v>
      </c>
      <c r="B29941" s="28" t="s">
        <v>30090</v>
      </c>
      <c r="C29941" s="28" t="s">
        <v>30052</v>
      </c>
    </row>
    <row r="29942" spans="1:3" x14ac:dyDescent="0.2">
      <c r="A29942" s="28">
        <v>68364</v>
      </c>
      <c r="B29942" s="28" t="s">
        <v>30091</v>
      </c>
      <c r="C29942" s="28" t="s">
        <v>30052</v>
      </c>
    </row>
    <row r="29943" spans="1:3" x14ac:dyDescent="0.2">
      <c r="A29943" s="28">
        <v>68365</v>
      </c>
      <c r="B29943" s="28" t="s">
        <v>16023</v>
      </c>
      <c r="C29943" s="28" t="s">
        <v>30052</v>
      </c>
    </row>
    <row r="29944" spans="1:3" x14ac:dyDescent="0.2">
      <c r="A29944" s="28">
        <v>68366</v>
      </c>
      <c r="B29944" s="28" t="s">
        <v>16737</v>
      </c>
      <c r="C29944" s="28" t="s">
        <v>30052</v>
      </c>
    </row>
    <row r="29945" spans="1:3" x14ac:dyDescent="0.2">
      <c r="A29945" s="28">
        <v>68367</v>
      </c>
      <c r="B29945" s="28" t="s">
        <v>23039</v>
      </c>
      <c r="C29945" s="28" t="s">
        <v>30052</v>
      </c>
    </row>
    <row r="29946" spans="1:3" x14ac:dyDescent="0.2">
      <c r="A29946" s="28">
        <v>68368</v>
      </c>
      <c r="B29946" s="28" t="s">
        <v>30092</v>
      </c>
      <c r="C29946" s="28" t="s">
        <v>30052</v>
      </c>
    </row>
    <row r="29947" spans="1:3" x14ac:dyDescent="0.2">
      <c r="A29947" s="28">
        <v>68370</v>
      </c>
      <c r="B29947" s="28" t="s">
        <v>16478</v>
      </c>
      <c r="C29947" s="28" t="s">
        <v>30052</v>
      </c>
    </row>
    <row r="29948" spans="1:3" x14ac:dyDescent="0.2">
      <c r="A29948" s="28">
        <v>68371</v>
      </c>
      <c r="B29948" s="28" t="s">
        <v>18852</v>
      </c>
      <c r="C29948" s="28" t="s">
        <v>30052</v>
      </c>
    </row>
    <row r="29949" spans="1:3" x14ac:dyDescent="0.2">
      <c r="A29949" s="28">
        <v>68372</v>
      </c>
      <c r="B29949" s="28" t="s">
        <v>24585</v>
      </c>
      <c r="C29949" s="28" t="s">
        <v>30052</v>
      </c>
    </row>
    <row r="29950" spans="1:3" x14ac:dyDescent="0.2">
      <c r="A29950" s="28">
        <v>68375</v>
      </c>
      <c r="B29950" s="28" t="s">
        <v>26773</v>
      </c>
      <c r="C29950" s="28" t="s">
        <v>30052</v>
      </c>
    </row>
    <row r="29951" spans="1:3" x14ac:dyDescent="0.2">
      <c r="A29951" s="28">
        <v>68376</v>
      </c>
      <c r="B29951" s="28" t="s">
        <v>24528</v>
      </c>
      <c r="C29951" s="28" t="s">
        <v>30052</v>
      </c>
    </row>
    <row r="29952" spans="1:3" x14ac:dyDescent="0.2">
      <c r="A29952" s="28">
        <v>68377</v>
      </c>
      <c r="B29952" s="28" t="s">
        <v>30093</v>
      </c>
      <c r="C29952" s="28" t="s">
        <v>30052</v>
      </c>
    </row>
    <row r="29953" spans="1:3" x14ac:dyDescent="0.2">
      <c r="A29953" s="28">
        <v>68378</v>
      </c>
      <c r="B29953" s="28" t="s">
        <v>17137</v>
      </c>
      <c r="C29953" s="28" t="s">
        <v>30052</v>
      </c>
    </row>
    <row r="29954" spans="1:3" x14ac:dyDescent="0.2">
      <c r="A29954" s="28">
        <v>68379</v>
      </c>
      <c r="B29954" s="28" t="s">
        <v>19926</v>
      </c>
      <c r="C29954" s="28" t="s">
        <v>30052</v>
      </c>
    </row>
    <row r="29955" spans="1:3" x14ac:dyDescent="0.2">
      <c r="A29955" s="28">
        <v>68380</v>
      </c>
      <c r="B29955" s="28" t="s">
        <v>16733</v>
      </c>
      <c r="C29955" s="28" t="s">
        <v>30052</v>
      </c>
    </row>
    <row r="29956" spans="1:3" x14ac:dyDescent="0.2">
      <c r="A29956" s="28">
        <v>68381</v>
      </c>
      <c r="B29956" s="28" t="s">
        <v>16990</v>
      </c>
      <c r="C29956" s="28" t="s">
        <v>30052</v>
      </c>
    </row>
    <row r="29957" spans="1:3" x14ac:dyDescent="0.2">
      <c r="A29957" s="28">
        <v>68382</v>
      </c>
      <c r="B29957" s="28" t="s">
        <v>21172</v>
      </c>
      <c r="C29957" s="28" t="s">
        <v>30052</v>
      </c>
    </row>
    <row r="29958" spans="1:3" x14ac:dyDescent="0.2">
      <c r="A29958" s="28">
        <v>68401</v>
      </c>
      <c r="B29958" s="28" t="s">
        <v>30094</v>
      </c>
      <c r="C29958" s="28" t="s">
        <v>30052</v>
      </c>
    </row>
    <row r="29959" spans="1:3" x14ac:dyDescent="0.2">
      <c r="A29959" s="28">
        <v>68402</v>
      </c>
      <c r="B29959" s="28" t="s">
        <v>24221</v>
      </c>
      <c r="C29959" s="28" t="s">
        <v>30052</v>
      </c>
    </row>
    <row r="29960" spans="1:3" x14ac:dyDescent="0.2">
      <c r="A29960" s="28">
        <v>68403</v>
      </c>
      <c r="B29960" s="28" t="s">
        <v>30095</v>
      </c>
      <c r="C29960" s="28" t="s">
        <v>30052</v>
      </c>
    </row>
    <row r="29961" spans="1:3" x14ac:dyDescent="0.2">
      <c r="A29961" s="28">
        <v>68404</v>
      </c>
      <c r="B29961" s="28" t="s">
        <v>30096</v>
      </c>
      <c r="C29961" s="28" t="s">
        <v>30052</v>
      </c>
    </row>
    <row r="29962" spans="1:3" x14ac:dyDescent="0.2">
      <c r="A29962" s="28">
        <v>68405</v>
      </c>
      <c r="B29962" s="28" t="s">
        <v>16082</v>
      </c>
      <c r="C29962" s="28" t="s">
        <v>30052</v>
      </c>
    </row>
    <row r="29963" spans="1:3" x14ac:dyDescent="0.2">
      <c r="A29963" s="28">
        <v>68406</v>
      </c>
      <c r="B29963" s="28" t="s">
        <v>23628</v>
      </c>
      <c r="C29963" s="28" t="s">
        <v>30052</v>
      </c>
    </row>
    <row r="29964" spans="1:3" x14ac:dyDescent="0.2">
      <c r="A29964" s="28">
        <v>68407</v>
      </c>
      <c r="B29964" s="28" t="s">
        <v>23835</v>
      </c>
      <c r="C29964" s="28" t="s">
        <v>30052</v>
      </c>
    </row>
    <row r="29965" spans="1:3" x14ac:dyDescent="0.2">
      <c r="A29965" s="28">
        <v>68409</v>
      </c>
      <c r="B29965" s="28" t="s">
        <v>25256</v>
      </c>
      <c r="C29965" s="28" t="s">
        <v>30052</v>
      </c>
    </row>
    <row r="29966" spans="1:3" x14ac:dyDescent="0.2">
      <c r="A29966" s="28">
        <v>68410</v>
      </c>
      <c r="B29966" s="28" t="s">
        <v>30097</v>
      </c>
      <c r="C29966" s="28" t="s">
        <v>30052</v>
      </c>
    </row>
    <row r="29967" spans="1:3" x14ac:dyDescent="0.2">
      <c r="A29967" s="28">
        <v>68413</v>
      </c>
      <c r="B29967" s="28" t="s">
        <v>30098</v>
      </c>
      <c r="C29967" s="28" t="s">
        <v>30052</v>
      </c>
    </row>
    <row r="29968" spans="1:3" x14ac:dyDescent="0.2">
      <c r="A29968" s="28">
        <v>68414</v>
      </c>
      <c r="B29968" s="28" t="s">
        <v>26947</v>
      </c>
      <c r="C29968" s="28" t="s">
        <v>30052</v>
      </c>
    </row>
    <row r="29969" spans="1:3" x14ac:dyDescent="0.2">
      <c r="A29969" s="28">
        <v>68415</v>
      </c>
      <c r="B29969" s="28" t="s">
        <v>28846</v>
      </c>
      <c r="C29969" s="28" t="s">
        <v>30052</v>
      </c>
    </row>
    <row r="29970" spans="1:3" x14ac:dyDescent="0.2">
      <c r="A29970" s="28">
        <v>68416</v>
      </c>
      <c r="B29970" s="28" t="s">
        <v>30099</v>
      </c>
      <c r="C29970" s="28" t="s">
        <v>30052</v>
      </c>
    </row>
    <row r="29971" spans="1:3" x14ac:dyDescent="0.2">
      <c r="A29971" s="28">
        <v>68417</v>
      </c>
      <c r="B29971" s="28" t="s">
        <v>30100</v>
      </c>
      <c r="C29971" s="28" t="s">
        <v>30052</v>
      </c>
    </row>
    <row r="29972" spans="1:3" x14ac:dyDescent="0.2">
      <c r="A29972" s="28">
        <v>68418</v>
      </c>
      <c r="B29972" s="28" t="s">
        <v>16999</v>
      </c>
      <c r="C29972" s="28" t="s">
        <v>30052</v>
      </c>
    </row>
    <row r="29973" spans="1:3" x14ac:dyDescent="0.2">
      <c r="A29973" s="28">
        <v>68419</v>
      </c>
      <c r="B29973" s="28" t="s">
        <v>19177</v>
      </c>
      <c r="C29973" s="28" t="s">
        <v>30052</v>
      </c>
    </row>
    <row r="29974" spans="1:3" x14ac:dyDescent="0.2">
      <c r="A29974" s="28">
        <v>68420</v>
      </c>
      <c r="B29974" s="28" t="s">
        <v>30101</v>
      </c>
      <c r="C29974" s="28" t="s">
        <v>30052</v>
      </c>
    </row>
    <row r="29975" spans="1:3" x14ac:dyDescent="0.2">
      <c r="A29975" s="28">
        <v>68421</v>
      </c>
      <c r="B29975" s="28" t="s">
        <v>16759</v>
      </c>
      <c r="C29975" s="28" t="s">
        <v>30052</v>
      </c>
    </row>
    <row r="29976" spans="1:3" x14ac:dyDescent="0.2">
      <c r="A29976" s="28">
        <v>68422</v>
      </c>
      <c r="B29976" s="28" t="s">
        <v>30102</v>
      </c>
      <c r="C29976" s="28" t="s">
        <v>30052</v>
      </c>
    </row>
    <row r="29977" spans="1:3" x14ac:dyDescent="0.2">
      <c r="A29977" s="28">
        <v>68423</v>
      </c>
      <c r="B29977" s="28" t="s">
        <v>30103</v>
      </c>
      <c r="C29977" s="28" t="s">
        <v>30052</v>
      </c>
    </row>
    <row r="29978" spans="1:3" x14ac:dyDescent="0.2">
      <c r="A29978" s="28">
        <v>68424</v>
      </c>
      <c r="B29978" s="28" t="s">
        <v>16242</v>
      </c>
      <c r="C29978" s="28" t="s">
        <v>30052</v>
      </c>
    </row>
    <row r="29979" spans="1:3" x14ac:dyDescent="0.2">
      <c r="A29979" s="28">
        <v>68428</v>
      </c>
      <c r="B29979" s="28" t="s">
        <v>16458</v>
      </c>
      <c r="C29979" s="28" t="s">
        <v>30052</v>
      </c>
    </row>
    <row r="29980" spans="1:3" x14ac:dyDescent="0.2">
      <c r="A29980" s="28">
        <v>68429</v>
      </c>
      <c r="B29980" s="28" t="s">
        <v>23397</v>
      </c>
      <c r="C29980" s="28" t="s">
        <v>30052</v>
      </c>
    </row>
    <row r="29981" spans="1:3" x14ac:dyDescent="0.2">
      <c r="A29981" s="28">
        <v>68430</v>
      </c>
      <c r="B29981" s="28" t="s">
        <v>30104</v>
      </c>
      <c r="C29981" s="28" t="s">
        <v>30052</v>
      </c>
    </row>
    <row r="29982" spans="1:3" x14ac:dyDescent="0.2">
      <c r="A29982" s="28">
        <v>68431</v>
      </c>
      <c r="B29982" s="28" t="s">
        <v>30105</v>
      </c>
      <c r="C29982" s="28" t="s">
        <v>30052</v>
      </c>
    </row>
    <row r="29983" spans="1:3" x14ac:dyDescent="0.2">
      <c r="A29983" s="28">
        <v>68433</v>
      </c>
      <c r="B29983" s="28" t="s">
        <v>16144</v>
      </c>
      <c r="C29983" s="28" t="s">
        <v>30052</v>
      </c>
    </row>
    <row r="29984" spans="1:3" x14ac:dyDescent="0.2">
      <c r="A29984" s="28">
        <v>68434</v>
      </c>
      <c r="B29984" s="28" t="s">
        <v>19665</v>
      </c>
      <c r="C29984" s="28" t="s">
        <v>30052</v>
      </c>
    </row>
    <row r="29985" spans="1:3" x14ac:dyDescent="0.2">
      <c r="A29985" s="28">
        <v>68436</v>
      </c>
      <c r="B29985" s="28" t="s">
        <v>30106</v>
      </c>
      <c r="C29985" s="28" t="s">
        <v>30052</v>
      </c>
    </row>
    <row r="29986" spans="1:3" x14ac:dyDescent="0.2">
      <c r="A29986" s="28">
        <v>68437</v>
      </c>
      <c r="B29986" s="28" t="s">
        <v>30107</v>
      </c>
      <c r="C29986" s="28" t="s">
        <v>30052</v>
      </c>
    </row>
    <row r="29987" spans="1:3" x14ac:dyDescent="0.2">
      <c r="A29987" s="28">
        <v>68438</v>
      </c>
      <c r="B29987" s="28" t="s">
        <v>30108</v>
      </c>
      <c r="C29987" s="28" t="s">
        <v>30052</v>
      </c>
    </row>
    <row r="29988" spans="1:3" x14ac:dyDescent="0.2">
      <c r="A29988" s="28">
        <v>68439</v>
      </c>
      <c r="B29988" s="28" t="s">
        <v>30109</v>
      </c>
      <c r="C29988" s="28" t="s">
        <v>30052</v>
      </c>
    </row>
    <row r="29989" spans="1:3" x14ac:dyDescent="0.2">
      <c r="A29989" s="28">
        <v>68440</v>
      </c>
      <c r="B29989" s="28" t="s">
        <v>30110</v>
      </c>
      <c r="C29989" s="28" t="s">
        <v>30052</v>
      </c>
    </row>
    <row r="29990" spans="1:3" x14ac:dyDescent="0.2">
      <c r="A29990" s="28">
        <v>68441</v>
      </c>
      <c r="B29990" s="28" t="s">
        <v>30111</v>
      </c>
      <c r="C29990" s="28" t="s">
        <v>30052</v>
      </c>
    </row>
    <row r="29991" spans="1:3" x14ac:dyDescent="0.2">
      <c r="A29991" s="28">
        <v>68442</v>
      </c>
      <c r="B29991" s="28" t="s">
        <v>22762</v>
      </c>
      <c r="C29991" s="28" t="s">
        <v>30052</v>
      </c>
    </row>
    <row r="29992" spans="1:3" x14ac:dyDescent="0.2">
      <c r="A29992" s="28">
        <v>68443</v>
      </c>
      <c r="B29992" s="28" t="s">
        <v>16049</v>
      </c>
      <c r="C29992" s="28" t="s">
        <v>30052</v>
      </c>
    </row>
    <row r="29993" spans="1:3" x14ac:dyDescent="0.2">
      <c r="A29993" s="28">
        <v>68444</v>
      </c>
      <c r="B29993" s="28" t="s">
        <v>30112</v>
      </c>
      <c r="C29993" s="28" t="s">
        <v>30052</v>
      </c>
    </row>
    <row r="29994" spans="1:3" x14ac:dyDescent="0.2">
      <c r="A29994" s="28">
        <v>68445</v>
      </c>
      <c r="B29994" s="28" t="s">
        <v>17123</v>
      </c>
      <c r="C29994" s="28" t="s">
        <v>30052</v>
      </c>
    </row>
    <row r="29995" spans="1:3" x14ac:dyDescent="0.2">
      <c r="A29995" s="28">
        <v>68446</v>
      </c>
      <c r="B29995" s="28" t="s">
        <v>18724</v>
      </c>
      <c r="C29995" s="28" t="s">
        <v>30052</v>
      </c>
    </row>
    <row r="29996" spans="1:3" x14ac:dyDescent="0.2">
      <c r="A29996" s="28">
        <v>68447</v>
      </c>
      <c r="B29996" s="28" t="s">
        <v>30113</v>
      </c>
      <c r="C29996" s="28" t="s">
        <v>30052</v>
      </c>
    </row>
    <row r="29997" spans="1:3" x14ac:dyDescent="0.2">
      <c r="A29997" s="28">
        <v>68448</v>
      </c>
      <c r="B29997" s="28" t="s">
        <v>20188</v>
      </c>
      <c r="C29997" s="28" t="s">
        <v>30052</v>
      </c>
    </row>
    <row r="29998" spans="1:3" x14ac:dyDescent="0.2">
      <c r="A29998" s="28">
        <v>68450</v>
      </c>
      <c r="B29998" s="28" t="s">
        <v>26560</v>
      </c>
      <c r="C29998" s="28" t="s">
        <v>30052</v>
      </c>
    </row>
    <row r="29999" spans="1:3" x14ac:dyDescent="0.2">
      <c r="A29999" s="28">
        <v>68452</v>
      </c>
      <c r="B29999" s="28" t="s">
        <v>30114</v>
      </c>
      <c r="C29999" s="28" t="s">
        <v>30052</v>
      </c>
    </row>
    <row r="30000" spans="1:3" x14ac:dyDescent="0.2">
      <c r="A30000" s="28">
        <v>68453</v>
      </c>
      <c r="B30000" s="28" t="s">
        <v>30115</v>
      </c>
      <c r="C30000" s="28" t="s">
        <v>30052</v>
      </c>
    </row>
    <row r="30001" spans="1:3" x14ac:dyDescent="0.2">
      <c r="A30001" s="28">
        <v>68454</v>
      </c>
      <c r="B30001" s="28" t="s">
        <v>18953</v>
      </c>
      <c r="C30001" s="28" t="s">
        <v>30052</v>
      </c>
    </row>
    <row r="30002" spans="1:3" x14ac:dyDescent="0.2">
      <c r="A30002" s="28">
        <v>68455</v>
      </c>
      <c r="B30002" s="28" t="s">
        <v>16634</v>
      </c>
      <c r="C30002" s="28" t="s">
        <v>30052</v>
      </c>
    </row>
    <row r="30003" spans="1:3" x14ac:dyDescent="0.2">
      <c r="A30003" s="28">
        <v>68456</v>
      </c>
      <c r="B30003" s="28" t="s">
        <v>18817</v>
      </c>
      <c r="C30003" s="28" t="s">
        <v>30052</v>
      </c>
    </row>
    <row r="30004" spans="1:3" x14ac:dyDescent="0.2">
      <c r="A30004" s="28">
        <v>68457</v>
      </c>
      <c r="B30004" s="28" t="s">
        <v>30116</v>
      </c>
      <c r="C30004" s="28" t="s">
        <v>30052</v>
      </c>
    </row>
    <row r="30005" spans="1:3" x14ac:dyDescent="0.2">
      <c r="A30005" s="28">
        <v>68458</v>
      </c>
      <c r="B30005" s="28" t="s">
        <v>27793</v>
      </c>
      <c r="C30005" s="28" t="s">
        <v>30052</v>
      </c>
    </row>
    <row r="30006" spans="1:3" x14ac:dyDescent="0.2">
      <c r="A30006" s="28">
        <v>68460</v>
      </c>
      <c r="B30006" s="28" t="s">
        <v>22642</v>
      </c>
      <c r="C30006" s="28" t="s">
        <v>30052</v>
      </c>
    </row>
    <row r="30007" spans="1:3" x14ac:dyDescent="0.2">
      <c r="A30007" s="28">
        <v>68461</v>
      </c>
      <c r="B30007" s="28" t="s">
        <v>18955</v>
      </c>
      <c r="C30007" s="28" t="s">
        <v>30052</v>
      </c>
    </row>
    <row r="30008" spans="1:3" x14ac:dyDescent="0.2">
      <c r="A30008" s="28">
        <v>68462</v>
      </c>
      <c r="B30008" s="28" t="s">
        <v>19246</v>
      </c>
      <c r="C30008" s="28" t="s">
        <v>30052</v>
      </c>
    </row>
    <row r="30009" spans="1:3" x14ac:dyDescent="0.2">
      <c r="A30009" s="28">
        <v>68463</v>
      </c>
      <c r="B30009" s="28" t="s">
        <v>30117</v>
      </c>
      <c r="C30009" s="28" t="s">
        <v>30052</v>
      </c>
    </row>
    <row r="30010" spans="1:3" x14ac:dyDescent="0.2">
      <c r="A30010" s="28">
        <v>68464</v>
      </c>
      <c r="B30010" s="28" t="s">
        <v>30118</v>
      </c>
      <c r="C30010" s="28" t="s">
        <v>30052</v>
      </c>
    </row>
    <row r="30011" spans="1:3" x14ac:dyDescent="0.2">
      <c r="A30011" s="28">
        <v>68465</v>
      </c>
      <c r="B30011" s="28" t="s">
        <v>30119</v>
      </c>
      <c r="C30011" s="28" t="s">
        <v>30052</v>
      </c>
    </row>
    <row r="30012" spans="1:3" x14ac:dyDescent="0.2">
      <c r="A30012" s="28">
        <v>68466</v>
      </c>
      <c r="B30012" s="28" t="s">
        <v>30120</v>
      </c>
      <c r="C30012" s="28" t="s">
        <v>30052</v>
      </c>
    </row>
    <row r="30013" spans="1:3" x14ac:dyDescent="0.2">
      <c r="A30013" s="28">
        <v>68467</v>
      </c>
      <c r="B30013" s="28" t="s">
        <v>16648</v>
      </c>
      <c r="C30013" s="28" t="s">
        <v>30052</v>
      </c>
    </row>
    <row r="30014" spans="1:3" x14ac:dyDescent="0.2">
      <c r="A30014" s="28">
        <v>68501</v>
      </c>
      <c r="B30014" s="28" t="s">
        <v>16086</v>
      </c>
      <c r="C30014" s="28" t="s">
        <v>30052</v>
      </c>
    </row>
    <row r="30015" spans="1:3" x14ac:dyDescent="0.2">
      <c r="A30015" s="28">
        <v>68502</v>
      </c>
      <c r="B30015" s="28" t="s">
        <v>16086</v>
      </c>
      <c r="C30015" s="28" t="s">
        <v>30052</v>
      </c>
    </row>
    <row r="30016" spans="1:3" x14ac:dyDescent="0.2">
      <c r="A30016" s="28">
        <v>68503</v>
      </c>
      <c r="B30016" s="28" t="s">
        <v>16086</v>
      </c>
      <c r="C30016" s="28" t="s">
        <v>30052</v>
      </c>
    </row>
    <row r="30017" spans="1:3" x14ac:dyDescent="0.2">
      <c r="A30017" s="28">
        <v>68504</v>
      </c>
      <c r="B30017" s="28" t="s">
        <v>16086</v>
      </c>
      <c r="C30017" s="28" t="s">
        <v>30052</v>
      </c>
    </row>
    <row r="30018" spans="1:3" x14ac:dyDescent="0.2">
      <c r="A30018" s="28">
        <v>68505</v>
      </c>
      <c r="B30018" s="28" t="s">
        <v>16086</v>
      </c>
      <c r="C30018" s="28" t="s">
        <v>30052</v>
      </c>
    </row>
    <row r="30019" spans="1:3" x14ac:dyDescent="0.2">
      <c r="A30019" s="28">
        <v>68506</v>
      </c>
      <c r="B30019" s="28" t="s">
        <v>16086</v>
      </c>
      <c r="C30019" s="28" t="s">
        <v>30052</v>
      </c>
    </row>
    <row r="30020" spans="1:3" x14ac:dyDescent="0.2">
      <c r="A30020" s="28">
        <v>68507</v>
      </c>
      <c r="B30020" s="28" t="s">
        <v>16086</v>
      </c>
      <c r="C30020" s="28" t="s">
        <v>30052</v>
      </c>
    </row>
    <row r="30021" spans="1:3" x14ac:dyDescent="0.2">
      <c r="A30021" s="28">
        <v>68508</v>
      </c>
      <c r="B30021" s="28" t="s">
        <v>16086</v>
      </c>
      <c r="C30021" s="28" t="s">
        <v>30052</v>
      </c>
    </row>
    <row r="30022" spans="1:3" x14ac:dyDescent="0.2">
      <c r="A30022" s="28">
        <v>68509</v>
      </c>
      <c r="B30022" s="28" t="s">
        <v>16086</v>
      </c>
      <c r="C30022" s="28" t="s">
        <v>30052</v>
      </c>
    </row>
    <row r="30023" spans="1:3" x14ac:dyDescent="0.2">
      <c r="A30023" s="28">
        <v>68510</v>
      </c>
      <c r="B30023" s="28" t="s">
        <v>16086</v>
      </c>
      <c r="C30023" s="28" t="s">
        <v>30052</v>
      </c>
    </row>
    <row r="30024" spans="1:3" x14ac:dyDescent="0.2">
      <c r="A30024" s="28">
        <v>68512</v>
      </c>
      <c r="B30024" s="28" t="s">
        <v>16086</v>
      </c>
      <c r="C30024" s="28" t="s">
        <v>30052</v>
      </c>
    </row>
    <row r="30025" spans="1:3" x14ac:dyDescent="0.2">
      <c r="A30025" s="28">
        <v>68514</v>
      </c>
      <c r="B30025" s="28" t="s">
        <v>16086</v>
      </c>
      <c r="C30025" s="28" t="s">
        <v>30052</v>
      </c>
    </row>
    <row r="30026" spans="1:3" x14ac:dyDescent="0.2">
      <c r="A30026" s="28">
        <v>68516</v>
      </c>
      <c r="B30026" s="28" t="s">
        <v>16086</v>
      </c>
      <c r="C30026" s="28" t="s">
        <v>30052</v>
      </c>
    </row>
    <row r="30027" spans="1:3" x14ac:dyDescent="0.2">
      <c r="A30027" s="28">
        <v>68517</v>
      </c>
      <c r="B30027" s="28" t="s">
        <v>16086</v>
      </c>
      <c r="C30027" s="28" t="s">
        <v>30052</v>
      </c>
    </row>
    <row r="30028" spans="1:3" x14ac:dyDescent="0.2">
      <c r="A30028" s="28">
        <v>68520</v>
      </c>
      <c r="B30028" s="28" t="s">
        <v>16086</v>
      </c>
      <c r="C30028" s="28" t="s">
        <v>30052</v>
      </c>
    </row>
    <row r="30029" spans="1:3" x14ac:dyDescent="0.2">
      <c r="A30029" s="28">
        <v>68521</v>
      </c>
      <c r="B30029" s="28" t="s">
        <v>16086</v>
      </c>
      <c r="C30029" s="28" t="s">
        <v>30052</v>
      </c>
    </row>
    <row r="30030" spans="1:3" x14ac:dyDescent="0.2">
      <c r="A30030" s="28">
        <v>68522</v>
      </c>
      <c r="B30030" s="28" t="s">
        <v>16086</v>
      </c>
      <c r="C30030" s="28" t="s">
        <v>30052</v>
      </c>
    </row>
    <row r="30031" spans="1:3" x14ac:dyDescent="0.2">
      <c r="A30031" s="28">
        <v>68523</v>
      </c>
      <c r="B30031" s="28" t="s">
        <v>16086</v>
      </c>
      <c r="C30031" s="28" t="s">
        <v>30052</v>
      </c>
    </row>
    <row r="30032" spans="1:3" x14ac:dyDescent="0.2">
      <c r="A30032" s="28">
        <v>68524</v>
      </c>
      <c r="B30032" s="28" t="s">
        <v>16086</v>
      </c>
      <c r="C30032" s="28" t="s">
        <v>30052</v>
      </c>
    </row>
    <row r="30033" spans="1:3" x14ac:dyDescent="0.2">
      <c r="A30033" s="28">
        <v>68526</v>
      </c>
      <c r="B30033" s="28" t="s">
        <v>16086</v>
      </c>
      <c r="C30033" s="28" t="s">
        <v>30052</v>
      </c>
    </row>
    <row r="30034" spans="1:3" x14ac:dyDescent="0.2">
      <c r="A30034" s="28">
        <v>68527</v>
      </c>
      <c r="B30034" s="28" t="s">
        <v>16086</v>
      </c>
      <c r="C30034" s="28" t="s">
        <v>30052</v>
      </c>
    </row>
    <row r="30035" spans="1:3" x14ac:dyDescent="0.2">
      <c r="A30035" s="28">
        <v>68528</v>
      </c>
      <c r="B30035" s="28" t="s">
        <v>16086</v>
      </c>
      <c r="C30035" s="28" t="s">
        <v>30052</v>
      </c>
    </row>
    <row r="30036" spans="1:3" x14ac:dyDescent="0.2">
      <c r="A30036" s="28">
        <v>68529</v>
      </c>
      <c r="B30036" s="28" t="s">
        <v>16086</v>
      </c>
      <c r="C30036" s="28" t="s">
        <v>30052</v>
      </c>
    </row>
    <row r="30037" spans="1:3" x14ac:dyDescent="0.2">
      <c r="A30037" s="28">
        <v>68531</v>
      </c>
      <c r="B30037" s="28" t="s">
        <v>16086</v>
      </c>
      <c r="C30037" s="28" t="s">
        <v>30052</v>
      </c>
    </row>
    <row r="30038" spans="1:3" x14ac:dyDescent="0.2">
      <c r="A30038" s="28">
        <v>68532</v>
      </c>
      <c r="B30038" s="28" t="s">
        <v>16086</v>
      </c>
      <c r="C30038" s="28" t="s">
        <v>30052</v>
      </c>
    </row>
    <row r="30039" spans="1:3" x14ac:dyDescent="0.2">
      <c r="A30039" s="28">
        <v>68542</v>
      </c>
      <c r="B30039" s="28" t="s">
        <v>16086</v>
      </c>
      <c r="C30039" s="28" t="s">
        <v>30052</v>
      </c>
    </row>
    <row r="30040" spans="1:3" x14ac:dyDescent="0.2">
      <c r="A30040" s="28">
        <v>68583</v>
      </c>
      <c r="B30040" s="28" t="s">
        <v>16086</v>
      </c>
      <c r="C30040" s="28" t="s">
        <v>30052</v>
      </c>
    </row>
    <row r="30041" spans="1:3" x14ac:dyDescent="0.2">
      <c r="A30041" s="28">
        <v>68588</v>
      </c>
      <c r="B30041" s="28" t="s">
        <v>16086</v>
      </c>
      <c r="C30041" s="28" t="s">
        <v>30052</v>
      </c>
    </row>
    <row r="30042" spans="1:3" x14ac:dyDescent="0.2">
      <c r="A30042" s="28">
        <v>68601</v>
      </c>
      <c r="B30042" s="28" t="s">
        <v>17668</v>
      </c>
      <c r="C30042" s="28" t="s">
        <v>30052</v>
      </c>
    </row>
    <row r="30043" spans="1:3" x14ac:dyDescent="0.2">
      <c r="A30043" s="28">
        <v>68602</v>
      </c>
      <c r="B30043" s="28" t="s">
        <v>17668</v>
      </c>
      <c r="C30043" s="28" t="s">
        <v>30052</v>
      </c>
    </row>
    <row r="30044" spans="1:3" x14ac:dyDescent="0.2">
      <c r="A30044" s="28">
        <v>68620</v>
      </c>
      <c r="B30044" s="28" t="s">
        <v>16380</v>
      </c>
      <c r="C30044" s="28" t="s">
        <v>30052</v>
      </c>
    </row>
    <row r="30045" spans="1:3" x14ac:dyDescent="0.2">
      <c r="A30045" s="28">
        <v>68621</v>
      </c>
      <c r="B30045" s="28" t="s">
        <v>26795</v>
      </c>
      <c r="C30045" s="28" t="s">
        <v>30052</v>
      </c>
    </row>
    <row r="30046" spans="1:3" x14ac:dyDescent="0.2">
      <c r="A30046" s="28">
        <v>68622</v>
      </c>
      <c r="B30046" s="28" t="s">
        <v>16584</v>
      </c>
      <c r="C30046" s="28" t="s">
        <v>30052</v>
      </c>
    </row>
    <row r="30047" spans="1:3" x14ac:dyDescent="0.2">
      <c r="A30047" s="28">
        <v>68623</v>
      </c>
      <c r="B30047" s="28" t="s">
        <v>16969</v>
      </c>
      <c r="C30047" s="28" t="s">
        <v>30052</v>
      </c>
    </row>
    <row r="30048" spans="1:3" x14ac:dyDescent="0.2">
      <c r="A30048" s="28">
        <v>68624</v>
      </c>
      <c r="B30048" s="28" t="s">
        <v>19829</v>
      </c>
      <c r="C30048" s="28" t="s">
        <v>30052</v>
      </c>
    </row>
    <row r="30049" spans="1:3" x14ac:dyDescent="0.2">
      <c r="A30049" s="28">
        <v>68626</v>
      </c>
      <c r="B30049" s="28" t="s">
        <v>18213</v>
      </c>
      <c r="C30049" s="28" t="s">
        <v>30052</v>
      </c>
    </row>
    <row r="30050" spans="1:3" x14ac:dyDescent="0.2">
      <c r="A30050" s="28">
        <v>68627</v>
      </c>
      <c r="B30050" s="28" t="s">
        <v>27191</v>
      </c>
      <c r="C30050" s="28" t="s">
        <v>30052</v>
      </c>
    </row>
    <row r="30051" spans="1:3" x14ac:dyDescent="0.2">
      <c r="A30051" s="28">
        <v>68628</v>
      </c>
      <c r="B30051" s="28" t="s">
        <v>30121</v>
      </c>
      <c r="C30051" s="28" t="s">
        <v>30052</v>
      </c>
    </row>
    <row r="30052" spans="1:3" x14ac:dyDescent="0.2">
      <c r="A30052" s="28">
        <v>68629</v>
      </c>
      <c r="B30052" s="28" t="s">
        <v>19060</v>
      </c>
      <c r="C30052" s="28" t="s">
        <v>30052</v>
      </c>
    </row>
    <row r="30053" spans="1:3" x14ac:dyDescent="0.2">
      <c r="A30053" s="28">
        <v>68631</v>
      </c>
      <c r="B30053" s="28" t="s">
        <v>22169</v>
      </c>
      <c r="C30053" s="28" t="s">
        <v>30052</v>
      </c>
    </row>
    <row r="30054" spans="1:3" x14ac:dyDescent="0.2">
      <c r="A30054" s="28">
        <v>68632</v>
      </c>
      <c r="B30054" s="28" t="s">
        <v>30122</v>
      </c>
      <c r="C30054" s="28" t="s">
        <v>30052</v>
      </c>
    </row>
    <row r="30055" spans="1:3" x14ac:dyDescent="0.2">
      <c r="A30055" s="28">
        <v>68633</v>
      </c>
      <c r="B30055" s="28" t="s">
        <v>27550</v>
      </c>
      <c r="C30055" s="28" t="s">
        <v>30052</v>
      </c>
    </row>
    <row r="30056" spans="1:3" x14ac:dyDescent="0.2">
      <c r="A30056" s="28">
        <v>68634</v>
      </c>
      <c r="B30056" s="28" t="s">
        <v>22971</v>
      </c>
      <c r="C30056" s="28" t="s">
        <v>30052</v>
      </c>
    </row>
    <row r="30057" spans="1:3" x14ac:dyDescent="0.2">
      <c r="A30057" s="28">
        <v>68635</v>
      </c>
      <c r="B30057" s="28" t="s">
        <v>28830</v>
      </c>
      <c r="C30057" s="28" t="s">
        <v>30052</v>
      </c>
    </row>
    <row r="30058" spans="1:3" x14ac:dyDescent="0.2">
      <c r="A30058" s="28">
        <v>68636</v>
      </c>
      <c r="B30058" s="28" t="s">
        <v>19808</v>
      </c>
      <c r="C30058" s="28" t="s">
        <v>30052</v>
      </c>
    </row>
    <row r="30059" spans="1:3" x14ac:dyDescent="0.2">
      <c r="A30059" s="28">
        <v>68637</v>
      </c>
      <c r="B30059" s="28" t="s">
        <v>30123</v>
      </c>
      <c r="C30059" s="28" t="s">
        <v>30052</v>
      </c>
    </row>
    <row r="30060" spans="1:3" x14ac:dyDescent="0.2">
      <c r="A30060" s="28">
        <v>68638</v>
      </c>
      <c r="B30060" s="28" t="s">
        <v>28420</v>
      </c>
      <c r="C30060" s="28" t="s">
        <v>30052</v>
      </c>
    </row>
    <row r="30061" spans="1:3" x14ac:dyDescent="0.2">
      <c r="A30061" s="28">
        <v>68640</v>
      </c>
      <c r="B30061" s="28" t="s">
        <v>18662</v>
      </c>
      <c r="C30061" s="28" t="s">
        <v>30052</v>
      </c>
    </row>
    <row r="30062" spans="1:3" x14ac:dyDescent="0.2">
      <c r="A30062" s="28">
        <v>68641</v>
      </c>
      <c r="B30062" s="28" t="s">
        <v>17987</v>
      </c>
      <c r="C30062" s="28" t="s">
        <v>30052</v>
      </c>
    </row>
    <row r="30063" spans="1:3" x14ac:dyDescent="0.2">
      <c r="A30063" s="28">
        <v>68642</v>
      </c>
      <c r="B30063" s="28" t="s">
        <v>30124</v>
      </c>
      <c r="C30063" s="28" t="s">
        <v>30052</v>
      </c>
    </row>
    <row r="30064" spans="1:3" x14ac:dyDescent="0.2">
      <c r="A30064" s="28">
        <v>68643</v>
      </c>
      <c r="B30064" s="28" t="s">
        <v>30125</v>
      </c>
      <c r="C30064" s="28" t="s">
        <v>30052</v>
      </c>
    </row>
    <row r="30065" spans="1:3" x14ac:dyDescent="0.2">
      <c r="A30065" s="28">
        <v>68644</v>
      </c>
      <c r="B30065" s="28" t="s">
        <v>28616</v>
      </c>
      <c r="C30065" s="28" t="s">
        <v>30052</v>
      </c>
    </row>
    <row r="30066" spans="1:3" x14ac:dyDescent="0.2">
      <c r="A30066" s="28">
        <v>68647</v>
      </c>
      <c r="B30066" s="28" t="s">
        <v>16572</v>
      </c>
      <c r="C30066" s="28" t="s">
        <v>30052</v>
      </c>
    </row>
    <row r="30067" spans="1:3" x14ac:dyDescent="0.2">
      <c r="A30067" s="28">
        <v>68648</v>
      </c>
      <c r="B30067" s="28" t="s">
        <v>30126</v>
      </c>
      <c r="C30067" s="28" t="s">
        <v>30052</v>
      </c>
    </row>
    <row r="30068" spans="1:3" x14ac:dyDescent="0.2">
      <c r="A30068" s="28">
        <v>68649</v>
      </c>
      <c r="B30068" s="28" t="s">
        <v>20206</v>
      </c>
      <c r="C30068" s="28" t="s">
        <v>30052</v>
      </c>
    </row>
    <row r="30069" spans="1:3" x14ac:dyDescent="0.2">
      <c r="A30069" s="28">
        <v>68651</v>
      </c>
      <c r="B30069" s="28" t="s">
        <v>19979</v>
      </c>
      <c r="C30069" s="28" t="s">
        <v>30052</v>
      </c>
    </row>
    <row r="30070" spans="1:3" x14ac:dyDescent="0.2">
      <c r="A30070" s="28">
        <v>68652</v>
      </c>
      <c r="B30070" s="28" t="s">
        <v>18284</v>
      </c>
      <c r="C30070" s="28" t="s">
        <v>30052</v>
      </c>
    </row>
    <row r="30071" spans="1:3" x14ac:dyDescent="0.2">
      <c r="A30071" s="28">
        <v>68653</v>
      </c>
      <c r="B30071" s="28" t="s">
        <v>30127</v>
      </c>
      <c r="C30071" s="28" t="s">
        <v>30052</v>
      </c>
    </row>
    <row r="30072" spans="1:3" x14ac:dyDescent="0.2">
      <c r="A30072" s="28">
        <v>68654</v>
      </c>
      <c r="B30072" s="28" t="s">
        <v>19786</v>
      </c>
      <c r="C30072" s="28" t="s">
        <v>30052</v>
      </c>
    </row>
    <row r="30073" spans="1:3" x14ac:dyDescent="0.2">
      <c r="A30073" s="28">
        <v>68655</v>
      </c>
      <c r="B30073" s="28" t="s">
        <v>25101</v>
      </c>
      <c r="C30073" s="28" t="s">
        <v>30052</v>
      </c>
    </row>
    <row r="30074" spans="1:3" x14ac:dyDescent="0.2">
      <c r="A30074" s="28">
        <v>68658</v>
      </c>
      <c r="B30074" s="28" t="s">
        <v>30128</v>
      </c>
      <c r="C30074" s="28" t="s">
        <v>30052</v>
      </c>
    </row>
    <row r="30075" spans="1:3" x14ac:dyDescent="0.2">
      <c r="A30075" s="28">
        <v>68659</v>
      </c>
      <c r="B30075" s="28" t="s">
        <v>17293</v>
      </c>
      <c r="C30075" s="28" t="s">
        <v>30052</v>
      </c>
    </row>
    <row r="30076" spans="1:3" x14ac:dyDescent="0.2">
      <c r="A30076" s="28">
        <v>68660</v>
      </c>
      <c r="B30076" s="28" t="s">
        <v>30129</v>
      </c>
      <c r="C30076" s="28" t="s">
        <v>30052</v>
      </c>
    </row>
    <row r="30077" spans="1:3" x14ac:dyDescent="0.2">
      <c r="A30077" s="28">
        <v>68661</v>
      </c>
      <c r="B30077" s="28" t="s">
        <v>21325</v>
      </c>
      <c r="C30077" s="28" t="s">
        <v>30052</v>
      </c>
    </row>
    <row r="30078" spans="1:3" x14ac:dyDescent="0.2">
      <c r="A30078" s="28">
        <v>68662</v>
      </c>
      <c r="B30078" s="28" t="s">
        <v>22636</v>
      </c>
      <c r="C30078" s="28" t="s">
        <v>30052</v>
      </c>
    </row>
    <row r="30079" spans="1:3" x14ac:dyDescent="0.2">
      <c r="A30079" s="28">
        <v>68663</v>
      </c>
      <c r="B30079" s="28" t="s">
        <v>19031</v>
      </c>
      <c r="C30079" s="28" t="s">
        <v>30052</v>
      </c>
    </row>
    <row r="30080" spans="1:3" x14ac:dyDescent="0.2">
      <c r="A30080" s="28">
        <v>68664</v>
      </c>
      <c r="B30080" s="28" t="s">
        <v>30130</v>
      </c>
      <c r="C30080" s="28" t="s">
        <v>30052</v>
      </c>
    </row>
    <row r="30081" spans="1:3" x14ac:dyDescent="0.2">
      <c r="A30081" s="28">
        <v>68665</v>
      </c>
      <c r="B30081" s="28" t="s">
        <v>26754</v>
      </c>
      <c r="C30081" s="28" t="s">
        <v>30052</v>
      </c>
    </row>
    <row r="30082" spans="1:3" x14ac:dyDescent="0.2">
      <c r="A30082" s="28">
        <v>68666</v>
      </c>
      <c r="B30082" s="28" t="s">
        <v>30131</v>
      </c>
      <c r="C30082" s="28" t="s">
        <v>30052</v>
      </c>
    </row>
    <row r="30083" spans="1:3" x14ac:dyDescent="0.2">
      <c r="A30083" s="28">
        <v>68667</v>
      </c>
      <c r="B30083" s="28" t="s">
        <v>18311</v>
      </c>
      <c r="C30083" s="28" t="s">
        <v>30052</v>
      </c>
    </row>
    <row r="30084" spans="1:3" x14ac:dyDescent="0.2">
      <c r="A30084" s="28">
        <v>68669</v>
      </c>
      <c r="B30084" s="28" t="s">
        <v>19983</v>
      </c>
      <c r="C30084" s="28" t="s">
        <v>30052</v>
      </c>
    </row>
    <row r="30085" spans="1:3" x14ac:dyDescent="0.2">
      <c r="A30085" s="28">
        <v>68701</v>
      </c>
      <c r="B30085" s="28" t="s">
        <v>16172</v>
      </c>
      <c r="C30085" s="28" t="s">
        <v>30052</v>
      </c>
    </row>
    <row r="30086" spans="1:3" x14ac:dyDescent="0.2">
      <c r="A30086" s="28">
        <v>68702</v>
      </c>
      <c r="B30086" s="28" t="s">
        <v>16172</v>
      </c>
      <c r="C30086" s="28" t="s">
        <v>30052</v>
      </c>
    </row>
    <row r="30087" spans="1:3" x14ac:dyDescent="0.2">
      <c r="A30087" s="28">
        <v>68710</v>
      </c>
      <c r="B30087" s="28" t="s">
        <v>21126</v>
      </c>
      <c r="C30087" s="28" t="s">
        <v>30052</v>
      </c>
    </row>
    <row r="30088" spans="1:3" x14ac:dyDescent="0.2">
      <c r="A30088" s="28">
        <v>68711</v>
      </c>
      <c r="B30088" s="28" t="s">
        <v>25776</v>
      </c>
      <c r="C30088" s="28" t="s">
        <v>30052</v>
      </c>
    </row>
    <row r="30089" spans="1:3" x14ac:dyDescent="0.2">
      <c r="A30089" s="28">
        <v>68713</v>
      </c>
      <c r="B30089" s="28" t="s">
        <v>16583</v>
      </c>
      <c r="C30089" s="28" t="s">
        <v>30052</v>
      </c>
    </row>
    <row r="30090" spans="1:3" x14ac:dyDescent="0.2">
      <c r="A30090" s="28">
        <v>68714</v>
      </c>
      <c r="B30090" s="28" t="s">
        <v>21555</v>
      </c>
      <c r="C30090" s="28" t="s">
        <v>30052</v>
      </c>
    </row>
    <row r="30091" spans="1:3" x14ac:dyDescent="0.2">
      <c r="A30091" s="28">
        <v>68715</v>
      </c>
      <c r="B30091" s="28" t="s">
        <v>26498</v>
      </c>
      <c r="C30091" s="28" t="s">
        <v>30052</v>
      </c>
    </row>
    <row r="30092" spans="1:3" x14ac:dyDescent="0.2">
      <c r="A30092" s="28">
        <v>68716</v>
      </c>
      <c r="B30092" s="28" t="s">
        <v>30132</v>
      </c>
      <c r="C30092" s="28" t="s">
        <v>30052</v>
      </c>
    </row>
    <row r="30093" spans="1:3" x14ac:dyDescent="0.2">
      <c r="A30093" s="28">
        <v>68717</v>
      </c>
      <c r="B30093" s="28" t="s">
        <v>24664</v>
      </c>
      <c r="C30093" s="28" t="s">
        <v>30052</v>
      </c>
    </row>
    <row r="30094" spans="1:3" x14ac:dyDescent="0.2">
      <c r="A30094" s="28">
        <v>68718</v>
      </c>
      <c r="B30094" s="28" t="s">
        <v>17224</v>
      </c>
      <c r="C30094" s="28" t="s">
        <v>30052</v>
      </c>
    </row>
    <row r="30095" spans="1:3" x14ac:dyDescent="0.2">
      <c r="A30095" s="28">
        <v>68719</v>
      </c>
      <c r="B30095" s="28" t="s">
        <v>20823</v>
      </c>
      <c r="C30095" s="28" t="s">
        <v>30052</v>
      </c>
    </row>
    <row r="30096" spans="1:3" x14ac:dyDescent="0.2">
      <c r="A30096" s="28">
        <v>68720</v>
      </c>
      <c r="B30096" s="28" t="s">
        <v>16659</v>
      </c>
      <c r="C30096" s="28" t="s">
        <v>30052</v>
      </c>
    </row>
    <row r="30097" spans="1:3" x14ac:dyDescent="0.2">
      <c r="A30097" s="28">
        <v>68722</v>
      </c>
      <c r="B30097" s="28" t="s">
        <v>28490</v>
      </c>
      <c r="C30097" s="28" t="s">
        <v>30052</v>
      </c>
    </row>
    <row r="30098" spans="1:3" x14ac:dyDescent="0.2">
      <c r="A30098" s="28">
        <v>68723</v>
      </c>
      <c r="B30098" s="28" t="s">
        <v>25423</v>
      </c>
      <c r="C30098" s="28" t="s">
        <v>30052</v>
      </c>
    </row>
    <row r="30099" spans="1:3" x14ac:dyDescent="0.2">
      <c r="A30099" s="28">
        <v>68724</v>
      </c>
      <c r="B30099" s="28" t="s">
        <v>25287</v>
      </c>
      <c r="C30099" s="28" t="s">
        <v>30052</v>
      </c>
    </row>
    <row r="30100" spans="1:3" x14ac:dyDescent="0.2">
      <c r="A30100" s="28">
        <v>68725</v>
      </c>
      <c r="B30100" s="28" t="s">
        <v>30133</v>
      </c>
      <c r="C30100" s="28" t="s">
        <v>30052</v>
      </c>
    </row>
    <row r="30101" spans="1:3" x14ac:dyDescent="0.2">
      <c r="A30101" s="28">
        <v>68726</v>
      </c>
      <c r="B30101" s="28" t="s">
        <v>23115</v>
      </c>
      <c r="C30101" s="28" t="s">
        <v>30052</v>
      </c>
    </row>
    <row r="30102" spans="1:3" x14ac:dyDescent="0.2">
      <c r="A30102" s="28">
        <v>68727</v>
      </c>
      <c r="B30102" s="28" t="s">
        <v>30134</v>
      </c>
      <c r="C30102" s="28" t="s">
        <v>30052</v>
      </c>
    </row>
    <row r="30103" spans="1:3" x14ac:dyDescent="0.2">
      <c r="A30103" s="28">
        <v>68728</v>
      </c>
      <c r="B30103" s="28" t="s">
        <v>16073</v>
      </c>
      <c r="C30103" s="28" t="s">
        <v>30052</v>
      </c>
    </row>
    <row r="30104" spans="1:3" x14ac:dyDescent="0.2">
      <c r="A30104" s="28">
        <v>68729</v>
      </c>
      <c r="B30104" s="28" t="s">
        <v>19272</v>
      </c>
      <c r="C30104" s="28" t="s">
        <v>30052</v>
      </c>
    </row>
    <row r="30105" spans="1:3" x14ac:dyDescent="0.2">
      <c r="A30105" s="28">
        <v>68730</v>
      </c>
      <c r="B30105" s="28" t="s">
        <v>20989</v>
      </c>
      <c r="C30105" s="28" t="s">
        <v>30052</v>
      </c>
    </row>
    <row r="30106" spans="1:3" x14ac:dyDescent="0.2">
      <c r="A30106" s="28">
        <v>68731</v>
      </c>
      <c r="B30106" s="28" t="s">
        <v>26928</v>
      </c>
      <c r="C30106" s="28" t="s">
        <v>30052</v>
      </c>
    </row>
    <row r="30107" spans="1:3" x14ac:dyDescent="0.2">
      <c r="A30107" s="28">
        <v>68732</v>
      </c>
      <c r="B30107" s="28" t="s">
        <v>25334</v>
      </c>
      <c r="C30107" s="28" t="s">
        <v>30052</v>
      </c>
    </row>
    <row r="30108" spans="1:3" x14ac:dyDescent="0.2">
      <c r="A30108" s="28">
        <v>68733</v>
      </c>
      <c r="B30108" s="28" t="s">
        <v>17523</v>
      </c>
      <c r="C30108" s="28" t="s">
        <v>30052</v>
      </c>
    </row>
    <row r="30109" spans="1:3" x14ac:dyDescent="0.2">
      <c r="A30109" s="28">
        <v>68734</v>
      </c>
      <c r="B30109" s="28" t="s">
        <v>30135</v>
      </c>
      <c r="C30109" s="28" t="s">
        <v>30052</v>
      </c>
    </row>
    <row r="30110" spans="1:3" x14ac:dyDescent="0.2">
      <c r="A30110" s="28">
        <v>68735</v>
      </c>
      <c r="B30110" s="28" t="s">
        <v>21627</v>
      </c>
      <c r="C30110" s="28" t="s">
        <v>30052</v>
      </c>
    </row>
    <row r="30111" spans="1:3" x14ac:dyDescent="0.2">
      <c r="A30111" s="28">
        <v>68736</v>
      </c>
      <c r="B30111" s="28" t="s">
        <v>30136</v>
      </c>
      <c r="C30111" s="28" t="s">
        <v>30052</v>
      </c>
    </row>
    <row r="30112" spans="1:3" x14ac:dyDescent="0.2">
      <c r="A30112" s="28">
        <v>68738</v>
      </c>
      <c r="B30112" s="28" t="s">
        <v>30137</v>
      </c>
      <c r="C30112" s="28" t="s">
        <v>30052</v>
      </c>
    </row>
    <row r="30113" spans="1:3" x14ac:dyDescent="0.2">
      <c r="A30113" s="28">
        <v>68739</v>
      </c>
      <c r="B30113" s="28" t="s">
        <v>30138</v>
      </c>
      <c r="C30113" s="28" t="s">
        <v>30052</v>
      </c>
    </row>
    <row r="30114" spans="1:3" x14ac:dyDescent="0.2">
      <c r="A30114" s="28">
        <v>68740</v>
      </c>
      <c r="B30114" s="28" t="s">
        <v>30139</v>
      </c>
      <c r="C30114" s="28" t="s">
        <v>30052</v>
      </c>
    </row>
    <row r="30115" spans="1:3" x14ac:dyDescent="0.2">
      <c r="A30115" s="28">
        <v>68741</v>
      </c>
      <c r="B30115" s="28" t="s">
        <v>25674</v>
      </c>
      <c r="C30115" s="28" t="s">
        <v>30052</v>
      </c>
    </row>
    <row r="30116" spans="1:3" x14ac:dyDescent="0.2">
      <c r="A30116" s="28">
        <v>68742</v>
      </c>
      <c r="B30116" s="28" t="s">
        <v>22977</v>
      </c>
      <c r="C30116" s="28" t="s">
        <v>30052</v>
      </c>
    </row>
    <row r="30117" spans="1:3" x14ac:dyDescent="0.2">
      <c r="A30117" s="28">
        <v>68743</v>
      </c>
      <c r="B30117" s="28" t="s">
        <v>16606</v>
      </c>
      <c r="C30117" s="28" t="s">
        <v>30052</v>
      </c>
    </row>
    <row r="30118" spans="1:3" x14ac:dyDescent="0.2">
      <c r="A30118" s="28">
        <v>68745</v>
      </c>
      <c r="B30118" s="28" t="s">
        <v>18178</v>
      </c>
      <c r="C30118" s="28" t="s">
        <v>30052</v>
      </c>
    </row>
    <row r="30119" spans="1:3" x14ac:dyDescent="0.2">
      <c r="A30119" s="28">
        <v>68746</v>
      </c>
      <c r="B30119" s="28" t="s">
        <v>24999</v>
      </c>
      <c r="C30119" s="28" t="s">
        <v>30052</v>
      </c>
    </row>
    <row r="30120" spans="1:3" x14ac:dyDescent="0.2">
      <c r="A30120" s="28">
        <v>68747</v>
      </c>
      <c r="B30120" s="28" t="s">
        <v>30140</v>
      </c>
      <c r="C30120" s="28" t="s">
        <v>30052</v>
      </c>
    </row>
    <row r="30121" spans="1:3" x14ac:dyDescent="0.2">
      <c r="A30121" s="28">
        <v>68748</v>
      </c>
      <c r="B30121" s="28" t="s">
        <v>16608</v>
      </c>
      <c r="C30121" s="28" t="s">
        <v>30052</v>
      </c>
    </row>
    <row r="30122" spans="1:3" x14ac:dyDescent="0.2">
      <c r="A30122" s="28">
        <v>68749</v>
      </c>
      <c r="B30122" s="28" t="s">
        <v>30141</v>
      </c>
      <c r="C30122" s="28" t="s">
        <v>30052</v>
      </c>
    </row>
    <row r="30123" spans="1:3" x14ac:dyDescent="0.2">
      <c r="A30123" s="28">
        <v>68751</v>
      </c>
      <c r="B30123" s="28" t="s">
        <v>30142</v>
      </c>
      <c r="C30123" s="28" t="s">
        <v>30052</v>
      </c>
    </row>
    <row r="30124" spans="1:3" x14ac:dyDescent="0.2">
      <c r="A30124" s="28">
        <v>68752</v>
      </c>
      <c r="B30124" s="28" t="s">
        <v>30143</v>
      </c>
      <c r="C30124" s="28" t="s">
        <v>30052</v>
      </c>
    </row>
    <row r="30125" spans="1:3" x14ac:dyDescent="0.2">
      <c r="A30125" s="28">
        <v>68753</v>
      </c>
      <c r="B30125" s="28" t="s">
        <v>19977</v>
      </c>
      <c r="C30125" s="28" t="s">
        <v>30052</v>
      </c>
    </row>
    <row r="30126" spans="1:3" x14ac:dyDescent="0.2">
      <c r="A30126" s="28">
        <v>68755</v>
      </c>
      <c r="B30126" s="28" t="s">
        <v>30144</v>
      </c>
      <c r="C30126" s="28" t="s">
        <v>30052</v>
      </c>
    </row>
    <row r="30127" spans="1:3" x14ac:dyDescent="0.2">
      <c r="A30127" s="28">
        <v>68756</v>
      </c>
      <c r="B30127" s="28" t="s">
        <v>30145</v>
      </c>
      <c r="C30127" s="28" t="s">
        <v>30052</v>
      </c>
    </row>
    <row r="30128" spans="1:3" x14ac:dyDescent="0.2">
      <c r="A30128" s="28">
        <v>68757</v>
      </c>
      <c r="B30128" s="28" t="s">
        <v>16835</v>
      </c>
      <c r="C30128" s="28" t="s">
        <v>30052</v>
      </c>
    </row>
    <row r="30129" spans="1:3" x14ac:dyDescent="0.2">
      <c r="A30129" s="28">
        <v>68758</v>
      </c>
      <c r="B30129" s="28" t="s">
        <v>30146</v>
      </c>
      <c r="C30129" s="28" t="s">
        <v>30052</v>
      </c>
    </row>
    <row r="30130" spans="1:3" x14ac:dyDescent="0.2">
      <c r="A30130" s="28">
        <v>68759</v>
      </c>
      <c r="B30130" s="28" t="s">
        <v>16405</v>
      </c>
      <c r="C30130" s="28" t="s">
        <v>30052</v>
      </c>
    </row>
    <row r="30131" spans="1:3" x14ac:dyDescent="0.2">
      <c r="A30131" s="28">
        <v>68760</v>
      </c>
      <c r="B30131" s="28" t="s">
        <v>30147</v>
      </c>
      <c r="C30131" s="28" t="s">
        <v>30052</v>
      </c>
    </row>
    <row r="30132" spans="1:3" x14ac:dyDescent="0.2">
      <c r="A30132" s="28">
        <v>68761</v>
      </c>
      <c r="B30132" s="28" t="s">
        <v>17315</v>
      </c>
      <c r="C30132" s="28" t="s">
        <v>30052</v>
      </c>
    </row>
    <row r="30133" spans="1:3" x14ac:dyDescent="0.2">
      <c r="A30133" s="28">
        <v>68763</v>
      </c>
      <c r="B30133" s="28" t="s">
        <v>30148</v>
      </c>
      <c r="C30133" s="28" t="s">
        <v>30052</v>
      </c>
    </row>
    <row r="30134" spans="1:3" x14ac:dyDescent="0.2">
      <c r="A30134" s="28">
        <v>68764</v>
      </c>
      <c r="B30134" s="28" t="s">
        <v>26904</v>
      </c>
      <c r="C30134" s="28" t="s">
        <v>30052</v>
      </c>
    </row>
    <row r="30135" spans="1:3" x14ac:dyDescent="0.2">
      <c r="A30135" s="28">
        <v>68765</v>
      </c>
      <c r="B30135" s="28" t="s">
        <v>30149</v>
      </c>
      <c r="C30135" s="28" t="s">
        <v>30052</v>
      </c>
    </row>
    <row r="30136" spans="1:3" x14ac:dyDescent="0.2">
      <c r="A30136" s="28">
        <v>68766</v>
      </c>
      <c r="B30136" s="28" t="s">
        <v>21935</v>
      </c>
      <c r="C30136" s="28" t="s">
        <v>30052</v>
      </c>
    </row>
    <row r="30137" spans="1:3" x14ac:dyDescent="0.2">
      <c r="A30137" s="28">
        <v>68767</v>
      </c>
      <c r="B30137" s="28" t="s">
        <v>30150</v>
      </c>
      <c r="C30137" s="28" t="s">
        <v>30052</v>
      </c>
    </row>
    <row r="30138" spans="1:3" x14ac:dyDescent="0.2">
      <c r="A30138" s="28">
        <v>68768</v>
      </c>
      <c r="B30138" s="28" t="s">
        <v>30151</v>
      </c>
      <c r="C30138" s="28" t="s">
        <v>30052</v>
      </c>
    </row>
    <row r="30139" spans="1:3" x14ac:dyDescent="0.2">
      <c r="A30139" s="28">
        <v>68769</v>
      </c>
      <c r="B30139" s="28" t="s">
        <v>18163</v>
      </c>
      <c r="C30139" s="28" t="s">
        <v>30052</v>
      </c>
    </row>
    <row r="30140" spans="1:3" x14ac:dyDescent="0.2">
      <c r="A30140" s="28">
        <v>68770</v>
      </c>
      <c r="B30140" s="28" t="s">
        <v>30152</v>
      </c>
      <c r="C30140" s="28" t="s">
        <v>30052</v>
      </c>
    </row>
    <row r="30141" spans="1:3" x14ac:dyDescent="0.2">
      <c r="A30141" s="28">
        <v>68771</v>
      </c>
      <c r="B30141" s="28" t="s">
        <v>16246</v>
      </c>
      <c r="C30141" s="28" t="s">
        <v>30052</v>
      </c>
    </row>
    <row r="30142" spans="1:3" x14ac:dyDescent="0.2">
      <c r="A30142" s="28">
        <v>68773</v>
      </c>
      <c r="B30142" s="28" t="s">
        <v>27054</v>
      </c>
      <c r="C30142" s="28" t="s">
        <v>30052</v>
      </c>
    </row>
    <row r="30143" spans="1:3" x14ac:dyDescent="0.2">
      <c r="A30143" s="28">
        <v>68774</v>
      </c>
      <c r="B30143" s="28" t="s">
        <v>30153</v>
      </c>
      <c r="C30143" s="28" t="s">
        <v>30052</v>
      </c>
    </row>
    <row r="30144" spans="1:3" x14ac:dyDescent="0.2">
      <c r="A30144" s="28">
        <v>68776</v>
      </c>
      <c r="B30144" s="28" t="s">
        <v>30154</v>
      </c>
      <c r="C30144" s="28" t="s">
        <v>30052</v>
      </c>
    </row>
    <row r="30145" spans="1:3" x14ac:dyDescent="0.2">
      <c r="A30145" s="28">
        <v>68777</v>
      </c>
      <c r="B30145" s="28" t="s">
        <v>16048</v>
      </c>
      <c r="C30145" s="28" t="s">
        <v>30052</v>
      </c>
    </row>
    <row r="30146" spans="1:3" x14ac:dyDescent="0.2">
      <c r="A30146" s="28">
        <v>68778</v>
      </c>
      <c r="B30146" s="28" t="s">
        <v>30155</v>
      </c>
      <c r="C30146" s="28" t="s">
        <v>30052</v>
      </c>
    </row>
    <row r="30147" spans="1:3" x14ac:dyDescent="0.2">
      <c r="A30147" s="28">
        <v>68779</v>
      </c>
      <c r="B30147" s="28" t="s">
        <v>17894</v>
      </c>
      <c r="C30147" s="28" t="s">
        <v>30052</v>
      </c>
    </row>
    <row r="30148" spans="1:3" x14ac:dyDescent="0.2">
      <c r="A30148" s="28">
        <v>68780</v>
      </c>
      <c r="B30148" s="28" t="s">
        <v>21605</v>
      </c>
      <c r="C30148" s="28" t="s">
        <v>30052</v>
      </c>
    </row>
    <row r="30149" spans="1:3" x14ac:dyDescent="0.2">
      <c r="A30149" s="28">
        <v>68781</v>
      </c>
      <c r="B30149" s="28" t="s">
        <v>29196</v>
      </c>
      <c r="C30149" s="28" t="s">
        <v>30052</v>
      </c>
    </row>
    <row r="30150" spans="1:3" x14ac:dyDescent="0.2">
      <c r="A30150" s="28">
        <v>68783</v>
      </c>
      <c r="B30150" s="28" t="s">
        <v>30156</v>
      </c>
      <c r="C30150" s="28" t="s">
        <v>30052</v>
      </c>
    </row>
    <row r="30151" spans="1:3" x14ac:dyDescent="0.2">
      <c r="A30151" s="28">
        <v>68784</v>
      </c>
      <c r="B30151" s="28" t="s">
        <v>16114</v>
      </c>
      <c r="C30151" s="28" t="s">
        <v>30052</v>
      </c>
    </row>
    <row r="30152" spans="1:3" x14ac:dyDescent="0.2">
      <c r="A30152" s="28">
        <v>68785</v>
      </c>
      <c r="B30152" s="28" t="s">
        <v>17145</v>
      </c>
      <c r="C30152" s="28" t="s">
        <v>30052</v>
      </c>
    </row>
    <row r="30153" spans="1:3" x14ac:dyDescent="0.2">
      <c r="A30153" s="28">
        <v>68786</v>
      </c>
      <c r="B30153" s="28" t="s">
        <v>30157</v>
      </c>
      <c r="C30153" s="28" t="s">
        <v>30052</v>
      </c>
    </row>
    <row r="30154" spans="1:3" x14ac:dyDescent="0.2">
      <c r="A30154" s="28">
        <v>68787</v>
      </c>
      <c r="B30154" s="28" t="s">
        <v>16753</v>
      </c>
      <c r="C30154" s="28" t="s">
        <v>30052</v>
      </c>
    </row>
    <row r="30155" spans="1:3" x14ac:dyDescent="0.2">
      <c r="A30155" s="28">
        <v>68788</v>
      </c>
      <c r="B30155" s="28" t="s">
        <v>18016</v>
      </c>
      <c r="C30155" s="28" t="s">
        <v>30052</v>
      </c>
    </row>
    <row r="30156" spans="1:3" x14ac:dyDescent="0.2">
      <c r="A30156" s="28">
        <v>68789</v>
      </c>
      <c r="B30156" s="28" t="s">
        <v>30158</v>
      </c>
      <c r="C30156" s="28" t="s">
        <v>30052</v>
      </c>
    </row>
    <row r="30157" spans="1:3" x14ac:dyDescent="0.2">
      <c r="A30157" s="28">
        <v>68790</v>
      </c>
      <c r="B30157" s="28" t="s">
        <v>30159</v>
      </c>
      <c r="C30157" s="28" t="s">
        <v>30052</v>
      </c>
    </row>
    <row r="30158" spans="1:3" x14ac:dyDescent="0.2">
      <c r="A30158" s="28">
        <v>68791</v>
      </c>
      <c r="B30158" s="28" t="s">
        <v>30160</v>
      </c>
      <c r="C30158" s="28" t="s">
        <v>30052</v>
      </c>
    </row>
    <row r="30159" spans="1:3" x14ac:dyDescent="0.2">
      <c r="A30159" s="28">
        <v>68792</v>
      </c>
      <c r="B30159" s="28" t="s">
        <v>30161</v>
      </c>
      <c r="C30159" s="28" t="s">
        <v>30052</v>
      </c>
    </row>
    <row r="30160" spans="1:3" x14ac:dyDescent="0.2">
      <c r="A30160" s="28">
        <v>68801</v>
      </c>
      <c r="B30160" s="28" t="s">
        <v>19007</v>
      </c>
      <c r="C30160" s="28" t="s">
        <v>30052</v>
      </c>
    </row>
    <row r="30161" spans="1:3" x14ac:dyDescent="0.2">
      <c r="A30161" s="28">
        <v>68802</v>
      </c>
      <c r="B30161" s="28" t="s">
        <v>19007</v>
      </c>
      <c r="C30161" s="28" t="s">
        <v>30052</v>
      </c>
    </row>
    <row r="30162" spans="1:3" x14ac:dyDescent="0.2">
      <c r="A30162" s="28">
        <v>68803</v>
      </c>
      <c r="B30162" s="28" t="s">
        <v>19007</v>
      </c>
      <c r="C30162" s="28" t="s">
        <v>30052</v>
      </c>
    </row>
    <row r="30163" spans="1:3" x14ac:dyDescent="0.2">
      <c r="A30163" s="28">
        <v>68810</v>
      </c>
      <c r="B30163" s="28" t="s">
        <v>30162</v>
      </c>
      <c r="C30163" s="28" t="s">
        <v>30052</v>
      </c>
    </row>
    <row r="30164" spans="1:3" x14ac:dyDescent="0.2">
      <c r="A30164" s="28">
        <v>68812</v>
      </c>
      <c r="B30164" s="28" t="s">
        <v>15863</v>
      </c>
      <c r="C30164" s="28" t="s">
        <v>30052</v>
      </c>
    </row>
    <row r="30165" spans="1:3" x14ac:dyDescent="0.2">
      <c r="A30165" s="28">
        <v>68813</v>
      </c>
      <c r="B30165" s="28" t="s">
        <v>30163</v>
      </c>
      <c r="C30165" s="28" t="s">
        <v>30052</v>
      </c>
    </row>
    <row r="30166" spans="1:3" x14ac:dyDescent="0.2">
      <c r="A30166" s="28">
        <v>68814</v>
      </c>
      <c r="B30166" s="28" t="s">
        <v>30164</v>
      </c>
      <c r="C30166" s="28" t="s">
        <v>30052</v>
      </c>
    </row>
    <row r="30167" spans="1:3" x14ac:dyDescent="0.2">
      <c r="A30167" s="28">
        <v>68815</v>
      </c>
      <c r="B30167" s="28" t="s">
        <v>19555</v>
      </c>
      <c r="C30167" s="28" t="s">
        <v>30052</v>
      </c>
    </row>
    <row r="30168" spans="1:3" x14ac:dyDescent="0.2">
      <c r="A30168" s="28">
        <v>68816</v>
      </c>
      <c r="B30168" s="28" t="s">
        <v>23646</v>
      </c>
      <c r="C30168" s="28" t="s">
        <v>30052</v>
      </c>
    </row>
    <row r="30169" spans="1:3" x14ac:dyDescent="0.2">
      <c r="A30169" s="28">
        <v>68817</v>
      </c>
      <c r="B30169" s="28" t="s">
        <v>20937</v>
      </c>
      <c r="C30169" s="28" t="s">
        <v>30052</v>
      </c>
    </row>
    <row r="30170" spans="1:3" x14ac:dyDescent="0.2">
      <c r="A30170" s="28">
        <v>68818</v>
      </c>
      <c r="B30170" s="28" t="s">
        <v>16778</v>
      </c>
      <c r="C30170" s="28" t="s">
        <v>30052</v>
      </c>
    </row>
    <row r="30171" spans="1:3" x14ac:dyDescent="0.2">
      <c r="A30171" s="28">
        <v>68820</v>
      </c>
      <c r="B30171" s="28" t="s">
        <v>30165</v>
      </c>
      <c r="C30171" s="28" t="s">
        <v>30052</v>
      </c>
    </row>
    <row r="30172" spans="1:3" x14ac:dyDescent="0.2">
      <c r="A30172" s="28">
        <v>68821</v>
      </c>
      <c r="B30172" s="28" t="s">
        <v>16309</v>
      </c>
      <c r="C30172" s="28" t="s">
        <v>30052</v>
      </c>
    </row>
    <row r="30173" spans="1:3" x14ac:dyDescent="0.2">
      <c r="A30173" s="28">
        <v>68822</v>
      </c>
      <c r="B30173" s="28" t="s">
        <v>30166</v>
      </c>
      <c r="C30173" s="28" t="s">
        <v>30052</v>
      </c>
    </row>
    <row r="30174" spans="1:3" x14ac:dyDescent="0.2">
      <c r="A30174" s="28">
        <v>68823</v>
      </c>
      <c r="B30174" s="28" t="s">
        <v>30167</v>
      </c>
      <c r="C30174" s="28" t="s">
        <v>30052</v>
      </c>
    </row>
    <row r="30175" spans="1:3" x14ac:dyDescent="0.2">
      <c r="A30175" s="28">
        <v>68824</v>
      </c>
      <c r="B30175" s="28" t="s">
        <v>18330</v>
      </c>
      <c r="C30175" s="28" t="s">
        <v>30052</v>
      </c>
    </row>
    <row r="30176" spans="1:3" x14ac:dyDescent="0.2">
      <c r="A30176" s="28">
        <v>68825</v>
      </c>
      <c r="B30176" s="28" t="s">
        <v>20856</v>
      </c>
      <c r="C30176" s="28" t="s">
        <v>30052</v>
      </c>
    </row>
    <row r="30177" spans="1:3" x14ac:dyDescent="0.2">
      <c r="A30177" s="28">
        <v>68826</v>
      </c>
      <c r="B30177" s="28" t="s">
        <v>19644</v>
      </c>
      <c r="C30177" s="28" t="s">
        <v>30052</v>
      </c>
    </row>
    <row r="30178" spans="1:3" x14ac:dyDescent="0.2">
      <c r="A30178" s="28">
        <v>68827</v>
      </c>
      <c r="B30178" s="28" t="s">
        <v>24093</v>
      </c>
      <c r="C30178" s="28" t="s">
        <v>30052</v>
      </c>
    </row>
    <row r="30179" spans="1:3" x14ac:dyDescent="0.2">
      <c r="A30179" s="28">
        <v>68828</v>
      </c>
      <c r="B30179" s="28" t="s">
        <v>18526</v>
      </c>
      <c r="C30179" s="28" t="s">
        <v>30052</v>
      </c>
    </row>
    <row r="30180" spans="1:3" x14ac:dyDescent="0.2">
      <c r="A30180" s="28">
        <v>68831</v>
      </c>
      <c r="B30180" s="28" t="s">
        <v>30168</v>
      </c>
      <c r="C30180" s="28" t="s">
        <v>30052</v>
      </c>
    </row>
    <row r="30181" spans="1:3" x14ac:dyDescent="0.2">
      <c r="A30181" s="28">
        <v>68832</v>
      </c>
      <c r="B30181" s="28" t="s">
        <v>29530</v>
      </c>
      <c r="C30181" s="28" t="s">
        <v>30052</v>
      </c>
    </row>
    <row r="30182" spans="1:3" x14ac:dyDescent="0.2">
      <c r="A30182" s="28">
        <v>68833</v>
      </c>
      <c r="B30182" s="28" t="s">
        <v>30169</v>
      </c>
      <c r="C30182" s="28" t="s">
        <v>30052</v>
      </c>
    </row>
    <row r="30183" spans="1:3" x14ac:dyDescent="0.2">
      <c r="A30183" s="28">
        <v>68834</v>
      </c>
      <c r="B30183" s="28" t="s">
        <v>25242</v>
      </c>
      <c r="C30183" s="28" t="s">
        <v>30052</v>
      </c>
    </row>
    <row r="30184" spans="1:3" x14ac:dyDescent="0.2">
      <c r="A30184" s="28">
        <v>68835</v>
      </c>
      <c r="B30184" s="28" t="s">
        <v>18997</v>
      </c>
      <c r="C30184" s="28" t="s">
        <v>30052</v>
      </c>
    </row>
    <row r="30185" spans="1:3" x14ac:dyDescent="0.2">
      <c r="A30185" s="28">
        <v>68836</v>
      </c>
      <c r="B30185" s="28" t="s">
        <v>30170</v>
      </c>
      <c r="C30185" s="28" t="s">
        <v>30052</v>
      </c>
    </row>
    <row r="30186" spans="1:3" x14ac:dyDescent="0.2">
      <c r="A30186" s="28">
        <v>68837</v>
      </c>
      <c r="B30186" s="28" t="s">
        <v>25609</v>
      </c>
      <c r="C30186" s="28" t="s">
        <v>30052</v>
      </c>
    </row>
    <row r="30187" spans="1:3" x14ac:dyDescent="0.2">
      <c r="A30187" s="28">
        <v>68838</v>
      </c>
      <c r="B30187" s="28" t="s">
        <v>26407</v>
      </c>
      <c r="C30187" s="28" t="s">
        <v>30052</v>
      </c>
    </row>
    <row r="30188" spans="1:3" x14ac:dyDescent="0.2">
      <c r="A30188" s="28">
        <v>68840</v>
      </c>
      <c r="B30188" s="28" t="s">
        <v>27723</v>
      </c>
      <c r="C30188" s="28" t="s">
        <v>30052</v>
      </c>
    </row>
    <row r="30189" spans="1:3" x14ac:dyDescent="0.2">
      <c r="A30189" s="28">
        <v>68841</v>
      </c>
      <c r="B30189" s="28" t="s">
        <v>30171</v>
      </c>
      <c r="C30189" s="28" t="s">
        <v>30052</v>
      </c>
    </row>
    <row r="30190" spans="1:3" x14ac:dyDescent="0.2">
      <c r="A30190" s="28">
        <v>68842</v>
      </c>
      <c r="B30190" s="28" t="s">
        <v>20456</v>
      </c>
      <c r="C30190" s="28" t="s">
        <v>30052</v>
      </c>
    </row>
    <row r="30191" spans="1:3" x14ac:dyDescent="0.2">
      <c r="A30191" s="28">
        <v>68843</v>
      </c>
      <c r="B30191" s="28" t="s">
        <v>16603</v>
      </c>
      <c r="C30191" s="28" t="s">
        <v>30052</v>
      </c>
    </row>
    <row r="30192" spans="1:3" x14ac:dyDescent="0.2">
      <c r="A30192" s="28">
        <v>68844</v>
      </c>
      <c r="B30192" s="28" t="s">
        <v>25171</v>
      </c>
      <c r="C30192" s="28" t="s">
        <v>30052</v>
      </c>
    </row>
    <row r="30193" spans="1:3" x14ac:dyDescent="0.2">
      <c r="A30193" s="28">
        <v>68845</v>
      </c>
      <c r="B30193" s="28" t="s">
        <v>29555</v>
      </c>
      <c r="C30193" s="28" t="s">
        <v>30052</v>
      </c>
    </row>
    <row r="30194" spans="1:3" x14ac:dyDescent="0.2">
      <c r="A30194" s="28">
        <v>68846</v>
      </c>
      <c r="B30194" s="28" t="s">
        <v>30172</v>
      </c>
      <c r="C30194" s="28" t="s">
        <v>30052</v>
      </c>
    </row>
    <row r="30195" spans="1:3" x14ac:dyDescent="0.2">
      <c r="A30195" s="28">
        <v>68847</v>
      </c>
      <c r="B30195" s="28" t="s">
        <v>29555</v>
      </c>
      <c r="C30195" s="28" t="s">
        <v>30052</v>
      </c>
    </row>
    <row r="30196" spans="1:3" x14ac:dyDescent="0.2">
      <c r="A30196" s="28">
        <v>68848</v>
      </c>
      <c r="B30196" s="28" t="s">
        <v>29555</v>
      </c>
      <c r="C30196" s="28" t="s">
        <v>30052</v>
      </c>
    </row>
    <row r="30197" spans="1:3" x14ac:dyDescent="0.2">
      <c r="A30197" s="28">
        <v>68849</v>
      </c>
      <c r="B30197" s="28" t="s">
        <v>29555</v>
      </c>
      <c r="C30197" s="28" t="s">
        <v>30052</v>
      </c>
    </row>
    <row r="30198" spans="1:3" x14ac:dyDescent="0.2">
      <c r="A30198" s="28">
        <v>68850</v>
      </c>
      <c r="B30198" s="28" t="s">
        <v>16252</v>
      </c>
      <c r="C30198" s="28" t="s">
        <v>30052</v>
      </c>
    </row>
    <row r="30199" spans="1:3" x14ac:dyDescent="0.2">
      <c r="A30199" s="28">
        <v>68852</v>
      </c>
      <c r="B30199" s="28" t="s">
        <v>16449</v>
      </c>
      <c r="C30199" s="28" t="s">
        <v>30052</v>
      </c>
    </row>
    <row r="30200" spans="1:3" x14ac:dyDescent="0.2">
      <c r="A30200" s="28">
        <v>68853</v>
      </c>
      <c r="B30200" s="28" t="s">
        <v>30173</v>
      </c>
      <c r="C30200" s="28" t="s">
        <v>30052</v>
      </c>
    </row>
    <row r="30201" spans="1:3" x14ac:dyDescent="0.2">
      <c r="A30201" s="28">
        <v>68854</v>
      </c>
      <c r="B30201" s="28" t="s">
        <v>26738</v>
      </c>
      <c r="C30201" s="28" t="s">
        <v>30052</v>
      </c>
    </row>
    <row r="30202" spans="1:3" x14ac:dyDescent="0.2">
      <c r="A30202" s="28">
        <v>68855</v>
      </c>
      <c r="B30202" s="28" t="s">
        <v>26879</v>
      </c>
      <c r="C30202" s="28" t="s">
        <v>30052</v>
      </c>
    </row>
    <row r="30203" spans="1:3" x14ac:dyDescent="0.2">
      <c r="A30203" s="28">
        <v>68856</v>
      </c>
      <c r="B30203" s="28" t="s">
        <v>29075</v>
      </c>
      <c r="C30203" s="28" t="s">
        <v>30052</v>
      </c>
    </row>
    <row r="30204" spans="1:3" x14ac:dyDescent="0.2">
      <c r="A30204" s="28">
        <v>68858</v>
      </c>
      <c r="B30204" s="28" t="s">
        <v>28198</v>
      </c>
      <c r="C30204" s="28" t="s">
        <v>30052</v>
      </c>
    </row>
    <row r="30205" spans="1:3" x14ac:dyDescent="0.2">
      <c r="A30205" s="28">
        <v>68859</v>
      </c>
      <c r="B30205" s="28" t="s">
        <v>30174</v>
      </c>
      <c r="C30205" s="28" t="s">
        <v>30052</v>
      </c>
    </row>
    <row r="30206" spans="1:3" x14ac:dyDescent="0.2">
      <c r="A30206" s="28">
        <v>68860</v>
      </c>
      <c r="B30206" s="28" t="s">
        <v>27426</v>
      </c>
      <c r="C30206" s="28" t="s">
        <v>30052</v>
      </c>
    </row>
    <row r="30207" spans="1:3" x14ac:dyDescent="0.2">
      <c r="A30207" s="28">
        <v>68861</v>
      </c>
      <c r="B30207" s="28" t="s">
        <v>19227</v>
      </c>
      <c r="C30207" s="28" t="s">
        <v>30052</v>
      </c>
    </row>
    <row r="30208" spans="1:3" x14ac:dyDescent="0.2">
      <c r="A30208" s="28">
        <v>68862</v>
      </c>
      <c r="B30208" s="28" t="s">
        <v>30175</v>
      </c>
      <c r="C30208" s="28" t="s">
        <v>30052</v>
      </c>
    </row>
    <row r="30209" spans="1:3" x14ac:dyDescent="0.2">
      <c r="A30209" s="28">
        <v>68863</v>
      </c>
      <c r="B30209" s="28" t="s">
        <v>30176</v>
      </c>
      <c r="C30209" s="28" t="s">
        <v>30052</v>
      </c>
    </row>
    <row r="30210" spans="1:3" x14ac:dyDescent="0.2">
      <c r="A30210" s="28">
        <v>68864</v>
      </c>
      <c r="B30210" s="28" t="s">
        <v>15810</v>
      </c>
      <c r="C30210" s="28" t="s">
        <v>30052</v>
      </c>
    </row>
    <row r="30211" spans="1:3" x14ac:dyDescent="0.2">
      <c r="A30211" s="28">
        <v>68865</v>
      </c>
      <c r="B30211" s="28" t="s">
        <v>17000</v>
      </c>
      <c r="C30211" s="28" t="s">
        <v>30052</v>
      </c>
    </row>
    <row r="30212" spans="1:3" x14ac:dyDescent="0.2">
      <c r="A30212" s="28">
        <v>68866</v>
      </c>
      <c r="B30212" s="28" t="s">
        <v>29827</v>
      </c>
      <c r="C30212" s="28" t="s">
        <v>30052</v>
      </c>
    </row>
    <row r="30213" spans="1:3" x14ac:dyDescent="0.2">
      <c r="A30213" s="28">
        <v>68869</v>
      </c>
      <c r="B30213" s="28" t="s">
        <v>24961</v>
      </c>
      <c r="C30213" s="28" t="s">
        <v>30052</v>
      </c>
    </row>
    <row r="30214" spans="1:3" x14ac:dyDescent="0.2">
      <c r="A30214" s="28">
        <v>68870</v>
      </c>
      <c r="B30214" s="28" t="s">
        <v>17499</v>
      </c>
      <c r="C30214" s="28" t="s">
        <v>30052</v>
      </c>
    </row>
    <row r="30215" spans="1:3" x14ac:dyDescent="0.2">
      <c r="A30215" s="28">
        <v>68871</v>
      </c>
      <c r="B30215" s="28" t="s">
        <v>16415</v>
      </c>
      <c r="C30215" s="28" t="s">
        <v>30052</v>
      </c>
    </row>
    <row r="30216" spans="1:3" x14ac:dyDescent="0.2">
      <c r="A30216" s="28">
        <v>68872</v>
      </c>
      <c r="B30216" s="28" t="s">
        <v>29194</v>
      </c>
      <c r="C30216" s="28" t="s">
        <v>30052</v>
      </c>
    </row>
    <row r="30217" spans="1:3" x14ac:dyDescent="0.2">
      <c r="A30217" s="28">
        <v>68873</v>
      </c>
      <c r="B30217" s="28" t="s">
        <v>21641</v>
      </c>
      <c r="C30217" s="28" t="s">
        <v>30052</v>
      </c>
    </row>
    <row r="30218" spans="1:3" x14ac:dyDescent="0.2">
      <c r="A30218" s="28">
        <v>68874</v>
      </c>
      <c r="B30218" s="28" t="s">
        <v>23228</v>
      </c>
      <c r="C30218" s="28" t="s">
        <v>30052</v>
      </c>
    </row>
    <row r="30219" spans="1:3" x14ac:dyDescent="0.2">
      <c r="A30219" s="28">
        <v>68875</v>
      </c>
      <c r="B30219" s="28" t="s">
        <v>23149</v>
      </c>
      <c r="C30219" s="28" t="s">
        <v>30052</v>
      </c>
    </row>
    <row r="30220" spans="1:3" x14ac:dyDescent="0.2">
      <c r="A30220" s="28">
        <v>68876</v>
      </c>
      <c r="B30220" s="28" t="s">
        <v>17358</v>
      </c>
      <c r="C30220" s="28" t="s">
        <v>30052</v>
      </c>
    </row>
    <row r="30221" spans="1:3" x14ac:dyDescent="0.2">
      <c r="A30221" s="28">
        <v>68878</v>
      </c>
      <c r="B30221" s="28" t="s">
        <v>16761</v>
      </c>
      <c r="C30221" s="28" t="s">
        <v>30052</v>
      </c>
    </row>
    <row r="30222" spans="1:3" x14ac:dyDescent="0.2">
      <c r="A30222" s="28">
        <v>68879</v>
      </c>
      <c r="B30222" s="28" t="s">
        <v>20492</v>
      </c>
      <c r="C30222" s="28" t="s">
        <v>30052</v>
      </c>
    </row>
    <row r="30223" spans="1:3" x14ac:dyDescent="0.2">
      <c r="A30223" s="28">
        <v>68881</v>
      </c>
      <c r="B30223" s="28" t="s">
        <v>25418</v>
      </c>
      <c r="C30223" s="28" t="s">
        <v>30052</v>
      </c>
    </row>
    <row r="30224" spans="1:3" x14ac:dyDescent="0.2">
      <c r="A30224" s="28">
        <v>68882</v>
      </c>
      <c r="B30224" s="28" t="s">
        <v>30177</v>
      </c>
      <c r="C30224" s="28" t="s">
        <v>30052</v>
      </c>
    </row>
    <row r="30225" spans="1:3" x14ac:dyDescent="0.2">
      <c r="A30225" s="28">
        <v>68883</v>
      </c>
      <c r="B30225" s="28" t="s">
        <v>29154</v>
      </c>
      <c r="C30225" s="28" t="s">
        <v>30052</v>
      </c>
    </row>
    <row r="30226" spans="1:3" x14ac:dyDescent="0.2">
      <c r="A30226" s="28">
        <v>68901</v>
      </c>
      <c r="B30226" s="28" t="s">
        <v>18664</v>
      </c>
      <c r="C30226" s="28" t="s">
        <v>30052</v>
      </c>
    </row>
    <row r="30227" spans="1:3" x14ac:dyDescent="0.2">
      <c r="A30227" s="28">
        <v>68902</v>
      </c>
      <c r="B30227" s="28" t="s">
        <v>18664</v>
      </c>
      <c r="C30227" s="28" t="s">
        <v>30052</v>
      </c>
    </row>
    <row r="30228" spans="1:3" x14ac:dyDescent="0.2">
      <c r="A30228" s="28">
        <v>68920</v>
      </c>
      <c r="B30228" s="28" t="s">
        <v>19137</v>
      </c>
      <c r="C30228" s="28" t="s">
        <v>30052</v>
      </c>
    </row>
    <row r="30229" spans="1:3" x14ac:dyDescent="0.2">
      <c r="A30229" s="28">
        <v>68922</v>
      </c>
      <c r="B30229" s="28" t="s">
        <v>22726</v>
      </c>
      <c r="C30229" s="28" t="s">
        <v>30052</v>
      </c>
    </row>
    <row r="30230" spans="1:3" x14ac:dyDescent="0.2">
      <c r="A30230" s="28">
        <v>68923</v>
      </c>
      <c r="B30230" s="28" t="s">
        <v>19191</v>
      </c>
      <c r="C30230" s="28" t="s">
        <v>30052</v>
      </c>
    </row>
    <row r="30231" spans="1:3" x14ac:dyDescent="0.2">
      <c r="A30231" s="28">
        <v>68924</v>
      </c>
      <c r="B30231" s="28" t="s">
        <v>29837</v>
      </c>
      <c r="C30231" s="28" t="s">
        <v>30052</v>
      </c>
    </row>
    <row r="30232" spans="1:3" x14ac:dyDescent="0.2">
      <c r="A30232" s="28">
        <v>68925</v>
      </c>
      <c r="B30232" s="28" t="s">
        <v>28321</v>
      </c>
      <c r="C30232" s="28" t="s">
        <v>30052</v>
      </c>
    </row>
    <row r="30233" spans="1:3" x14ac:dyDescent="0.2">
      <c r="A30233" s="28">
        <v>68926</v>
      </c>
      <c r="B30233" s="28" t="s">
        <v>30178</v>
      </c>
      <c r="C30233" s="28" t="s">
        <v>30052</v>
      </c>
    </row>
    <row r="30234" spans="1:3" x14ac:dyDescent="0.2">
      <c r="A30234" s="28">
        <v>68927</v>
      </c>
      <c r="B30234" s="28" t="s">
        <v>29504</v>
      </c>
      <c r="C30234" s="28" t="s">
        <v>30052</v>
      </c>
    </row>
    <row r="30235" spans="1:3" x14ac:dyDescent="0.2">
      <c r="A30235" s="28">
        <v>68928</v>
      </c>
      <c r="B30235" s="28" t="s">
        <v>30179</v>
      </c>
      <c r="C30235" s="28" t="s">
        <v>30052</v>
      </c>
    </row>
    <row r="30236" spans="1:3" x14ac:dyDescent="0.2">
      <c r="A30236" s="28">
        <v>68929</v>
      </c>
      <c r="B30236" s="28" t="s">
        <v>18328</v>
      </c>
      <c r="C30236" s="28" t="s">
        <v>30052</v>
      </c>
    </row>
    <row r="30237" spans="1:3" x14ac:dyDescent="0.2">
      <c r="A30237" s="28">
        <v>68930</v>
      </c>
      <c r="B30237" s="28" t="s">
        <v>16859</v>
      </c>
      <c r="C30237" s="28" t="s">
        <v>30052</v>
      </c>
    </row>
    <row r="30238" spans="1:3" x14ac:dyDescent="0.2">
      <c r="A30238" s="28">
        <v>68932</v>
      </c>
      <c r="B30238" s="28" t="s">
        <v>19200</v>
      </c>
      <c r="C30238" s="28" t="s">
        <v>30052</v>
      </c>
    </row>
    <row r="30239" spans="1:3" x14ac:dyDescent="0.2">
      <c r="A30239" s="28">
        <v>68933</v>
      </c>
      <c r="B30239" s="28" t="s">
        <v>25465</v>
      </c>
      <c r="C30239" s="28" t="s">
        <v>30052</v>
      </c>
    </row>
    <row r="30240" spans="1:3" x14ac:dyDescent="0.2">
      <c r="A30240" s="28">
        <v>68934</v>
      </c>
      <c r="B30240" s="28" t="s">
        <v>30180</v>
      </c>
      <c r="C30240" s="28" t="s">
        <v>30052</v>
      </c>
    </row>
    <row r="30241" spans="1:3" x14ac:dyDescent="0.2">
      <c r="A30241" s="28">
        <v>68935</v>
      </c>
      <c r="B30241" s="28" t="s">
        <v>23558</v>
      </c>
      <c r="C30241" s="28" t="s">
        <v>30052</v>
      </c>
    </row>
    <row r="30242" spans="1:3" x14ac:dyDescent="0.2">
      <c r="A30242" s="28">
        <v>68936</v>
      </c>
      <c r="B30242" s="28" t="s">
        <v>17859</v>
      </c>
      <c r="C30242" s="28" t="s">
        <v>30052</v>
      </c>
    </row>
    <row r="30243" spans="1:3" x14ac:dyDescent="0.2">
      <c r="A30243" s="28">
        <v>68937</v>
      </c>
      <c r="B30243" s="28" t="s">
        <v>17743</v>
      </c>
      <c r="C30243" s="28" t="s">
        <v>30052</v>
      </c>
    </row>
    <row r="30244" spans="1:3" x14ac:dyDescent="0.2">
      <c r="A30244" s="28">
        <v>68938</v>
      </c>
      <c r="B30244" s="28" t="s">
        <v>16983</v>
      </c>
      <c r="C30244" s="28" t="s">
        <v>30052</v>
      </c>
    </row>
    <row r="30245" spans="1:3" x14ac:dyDescent="0.2">
      <c r="A30245" s="28">
        <v>68939</v>
      </c>
      <c r="B30245" s="28" t="s">
        <v>16159</v>
      </c>
      <c r="C30245" s="28" t="s">
        <v>30052</v>
      </c>
    </row>
    <row r="30246" spans="1:3" x14ac:dyDescent="0.2">
      <c r="A30246" s="28">
        <v>68940</v>
      </c>
      <c r="B30246" s="28" t="s">
        <v>30181</v>
      </c>
      <c r="C30246" s="28" t="s">
        <v>30052</v>
      </c>
    </row>
    <row r="30247" spans="1:3" x14ac:dyDescent="0.2">
      <c r="A30247" s="28">
        <v>68941</v>
      </c>
      <c r="B30247" s="28" t="s">
        <v>30182</v>
      </c>
      <c r="C30247" s="28" t="s">
        <v>30052</v>
      </c>
    </row>
    <row r="30248" spans="1:3" x14ac:dyDescent="0.2">
      <c r="A30248" s="28">
        <v>68942</v>
      </c>
      <c r="B30248" s="28" t="s">
        <v>30183</v>
      </c>
      <c r="C30248" s="28" t="s">
        <v>30052</v>
      </c>
    </row>
    <row r="30249" spans="1:3" x14ac:dyDescent="0.2">
      <c r="A30249" s="28">
        <v>68943</v>
      </c>
      <c r="B30249" s="28" t="s">
        <v>21579</v>
      </c>
      <c r="C30249" s="28" t="s">
        <v>30052</v>
      </c>
    </row>
    <row r="30250" spans="1:3" x14ac:dyDescent="0.2">
      <c r="A30250" s="28">
        <v>68944</v>
      </c>
      <c r="B30250" s="28" t="s">
        <v>15996</v>
      </c>
      <c r="C30250" s="28" t="s">
        <v>30052</v>
      </c>
    </row>
    <row r="30251" spans="1:3" x14ac:dyDescent="0.2">
      <c r="A30251" s="28">
        <v>68945</v>
      </c>
      <c r="B30251" s="28" t="s">
        <v>30184</v>
      </c>
      <c r="C30251" s="28" t="s">
        <v>30052</v>
      </c>
    </row>
    <row r="30252" spans="1:3" x14ac:dyDescent="0.2">
      <c r="A30252" s="28">
        <v>68946</v>
      </c>
      <c r="B30252" s="28" t="s">
        <v>30185</v>
      </c>
      <c r="C30252" s="28" t="s">
        <v>30052</v>
      </c>
    </row>
    <row r="30253" spans="1:3" x14ac:dyDescent="0.2">
      <c r="A30253" s="28">
        <v>68947</v>
      </c>
      <c r="B30253" s="28" t="s">
        <v>30186</v>
      </c>
      <c r="C30253" s="28" t="s">
        <v>30052</v>
      </c>
    </row>
    <row r="30254" spans="1:3" x14ac:dyDescent="0.2">
      <c r="A30254" s="28">
        <v>68948</v>
      </c>
      <c r="B30254" s="28" t="s">
        <v>16232</v>
      </c>
      <c r="C30254" s="28" t="s">
        <v>30052</v>
      </c>
    </row>
    <row r="30255" spans="1:3" x14ac:dyDescent="0.2">
      <c r="A30255" s="28">
        <v>68949</v>
      </c>
      <c r="B30255" s="28" t="s">
        <v>30187</v>
      </c>
      <c r="C30255" s="28" t="s">
        <v>30052</v>
      </c>
    </row>
    <row r="30256" spans="1:3" x14ac:dyDescent="0.2">
      <c r="A30256" s="28">
        <v>68950</v>
      </c>
      <c r="B30256" s="28" t="s">
        <v>27014</v>
      </c>
      <c r="C30256" s="28" t="s">
        <v>30052</v>
      </c>
    </row>
    <row r="30257" spans="1:3" x14ac:dyDescent="0.2">
      <c r="A30257" s="28">
        <v>68952</v>
      </c>
      <c r="B30257" s="28" t="s">
        <v>30188</v>
      </c>
      <c r="C30257" s="28" t="s">
        <v>30052</v>
      </c>
    </row>
    <row r="30258" spans="1:3" x14ac:dyDescent="0.2">
      <c r="A30258" s="28">
        <v>68954</v>
      </c>
      <c r="B30258" s="28" t="s">
        <v>30189</v>
      </c>
      <c r="C30258" s="28" t="s">
        <v>30052</v>
      </c>
    </row>
    <row r="30259" spans="1:3" x14ac:dyDescent="0.2">
      <c r="A30259" s="28">
        <v>68955</v>
      </c>
      <c r="B30259" s="28" t="s">
        <v>30190</v>
      </c>
      <c r="C30259" s="28" t="s">
        <v>30052</v>
      </c>
    </row>
    <row r="30260" spans="1:3" x14ac:dyDescent="0.2">
      <c r="A30260" s="28">
        <v>68956</v>
      </c>
      <c r="B30260" s="28" t="s">
        <v>30191</v>
      </c>
      <c r="C30260" s="28" t="s">
        <v>30052</v>
      </c>
    </row>
    <row r="30261" spans="1:3" x14ac:dyDescent="0.2">
      <c r="A30261" s="28">
        <v>68957</v>
      </c>
      <c r="B30261" s="28" t="s">
        <v>16101</v>
      </c>
      <c r="C30261" s="28" t="s">
        <v>30052</v>
      </c>
    </row>
    <row r="30262" spans="1:3" x14ac:dyDescent="0.2">
      <c r="A30262" s="28">
        <v>68958</v>
      </c>
      <c r="B30262" s="28" t="s">
        <v>30192</v>
      </c>
      <c r="C30262" s="28" t="s">
        <v>30052</v>
      </c>
    </row>
    <row r="30263" spans="1:3" x14ac:dyDescent="0.2">
      <c r="A30263" s="28">
        <v>68959</v>
      </c>
      <c r="B30263" s="28" t="s">
        <v>22111</v>
      </c>
      <c r="C30263" s="28" t="s">
        <v>30052</v>
      </c>
    </row>
    <row r="30264" spans="1:3" x14ac:dyDescent="0.2">
      <c r="A30264" s="28">
        <v>68960</v>
      </c>
      <c r="B30264" s="28" t="s">
        <v>30193</v>
      </c>
      <c r="C30264" s="28" t="s">
        <v>30052</v>
      </c>
    </row>
    <row r="30265" spans="1:3" x14ac:dyDescent="0.2">
      <c r="A30265" s="28">
        <v>68961</v>
      </c>
      <c r="B30265" s="28" t="s">
        <v>16526</v>
      </c>
      <c r="C30265" s="28" t="s">
        <v>30052</v>
      </c>
    </row>
    <row r="30266" spans="1:3" x14ac:dyDescent="0.2">
      <c r="A30266" s="28">
        <v>68964</v>
      </c>
      <c r="B30266" s="28" t="s">
        <v>30194</v>
      </c>
      <c r="C30266" s="28" t="s">
        <v>30052</v>
      </c>
    </row>
    <row r="30267" spans="1:3" x14ac:dyDescent="0.2">
      <c r="A30267" s="28">
        <v>68966</v>
      </c>
      <c r="B30267" s="28" t="s">
        <v>16328</v>
      </c>
      <c r="C30267" s="28" t="s">
        <v>30052</v>
      </c>
    </row>
    <row r="30268" spans="1:3" x14ac:dyDescent="0.2">
      <c r="A30268" s="28">
        <v>68967</v>
      </c>
      <c r="B30268" s="28" t="s">
        <v>16040</v>
      </c>
      <c r="C30268" s="28" t="s">
        <v>30052</v>
      </c>
    </row>
    <row r="30269" spans="1:3" x14ac:dyDescent="0.2">
      <c r="A30269" s="28">
        <v>68969</v>
      </c>
      <c r="B30269" s="28" t="s">
        <v>30195</v>
      </c>
      <c r="C30269" s="28" t="s">
        <v>30052</v>
      </c>
    </row>
    <row r="30270" spans="1:3" x14ac:dyDescent="0.2">
      <c r="A30270" s="28">
        <v>68970</v>
      </c>
      <c r="B30270" s="28" t="s">
        <v>30196</v>
      </c>
      <c r="C30270" s="28" t="s">
        <v>30052</v>
      </c>
    </row>
    <row r="30271" spans="1:3" x14ac:dyDescent="0.2">
      <c r="A30271" s="28">
        <v>68971</v>
      </c>
      <c r="B30271" s="28" t="s">
        <v>30197</v>
      </c>
      <c r="C30271" s="28" t="s">
        <v>30052</v>
      </c>
    </row>
    <row r="30272" spans="1:3" x14ac:dyDescent="0.2">
      <c r="A30272" s="28">
        <v>68972</v>
      </c>
      <c r="B30272" s="28" t="s">
        <v>17244</v>
      </c>
      <c r="C30272" s="28" t="s">
        <v>30052</v>
      </c>
    </row>
    <row r="30273" spans="1:3" x14ac:dyDescent="0.2">
      <c r="A30273" s="28">
        <v>68973</v>
      </c>
      <c r="B30273" s="28" t="s">
        <v>17443</v>
      </c>
      <c r="C30273" s="28" t="s">
        <v>30052</v>
      </c>
    </row>
    <row r="30274" spans="1:3" x14ac:dyDescent="0.2">
      <c r="A30274" s="28">
        <v>68974</v>
      </c>
      <c r="B30274" s="28" t="s">
        <v>23779</v>
      </c>
      <c r="C30274" s="28" t="s">
        <v>30052</v>
      </c>
    </row>
    <row r="30275" spans="1:3" x14ac:dyDescent="0.2">
      <c r="A30275" s="28">
        <v>68975</v>
      </c>
      <c r="B30275" s="28" t="s">
        <v>30198</v>
      </c>
      <c r="C30275" s="28" t="s">
        <v>30052</v>
      </c>
    </row>
    <row r="30276" spans="1:3" x14ac:dyDescent="0.2">
      <c r="A30276" s="28">
        <v>68976</v>
      </c>
      <c r="B30276" s="28" t="s">
        <v>16436</v>
      </c>
      <c r="C30276" s="28" t="s">
        <v>30052</v>
      </c>
    </row>
    <row r="30277" spans="1:3" x14ac:dyDescent="0.2">
      <c r="A30277" s="28">
        <v>68977</v>
      </c>
      <c r="B30277" s="28" t="s">
        <v>17079</v>
      </c>
      <c r="C30277" s="28" t="s">
        <v>30052</v>
      </c>
    </row>
    <row r="30278" spans="1:3" x14ac:dyDescent="0.2">
      <c r="A30278" s="28">
        <v>68978</v>
      </c>
      <c r="B30278" s="28" t="s">
        <v>27057</v>
      </c>
      <c r="C30278" s="28" t="s">
        <v>30052</v>
      </c>
    </row>
    <row r="30279" spans="1:3" x14ac:dyDescent="0.2">
      <c r="A30279" s="28">
        <v>68979</v>
      </c>
      <c r="B30279" s="28" t="s">
        <v>16060</v>
      </c>
      <c r="C30279" s="28" t="s">
        <v>30052</v>
      </c>
    </row>
    <row r="30280" spans="1:3" x14ac:dyDescent="0.2">
      <c r="A30280" s="28">
        <v>68980</v>
      </c>
      <c r="B30280" s="28" t="s">
        <v>17369</v>
      </c>
      <c r="C30280" s="28" t="s">
        <v>30052</v>
      </c>
    </row>
    <row r="30281" spans="1:3" x14ac:dyDescent="0.2">
      <c r="A30281" s="28">
        <v>68981</v>
      </c>
      <c r="B30281" s="28" t="s">
        <v>26104</v>
      </c>
      <c r="C30281" s="28" t="s">
        <v>30052</v>
      </c>
    </row>
    <row r="30282" spans="1:3" x14ac:dyDescent="0.2">
      <c r="A30282" s="28">
        <v>68982</v>
      </c>
      <c r="B30282" s="28" t="s">
        <v>19638</v>
      </c>
      <c r="C30282" s="28" t="s">
        <v>30052</v>
      </c>
    </row>
    <row r="30283" spans="1:3" x14ac:dyDescent="0.2">
      <c r="A30283" s="28">
        <v>69001</v>
      </c>
      <c r="B30283" s="28" t="s">
        <v>30199</v>
      </c>
      <c r="C30283" s="28" t="s">
        <v>30052</v>
      </c>
    </row>
    <row r="30284" spans="1:3" x14ac:dyDescent="0.2">
      <c r="A30284" s="28">
        <v>69020</v>
      </c>
      <c r="B30284" s="28" t="s">
        <v>21794</v>
      </c>
      <c r="C30284" s="28" t="s">
        <v>30052</v>
      </c>
    </row>
    <row r="30285" spans="1:3" x14ac:dyDescent="0.2">
      <c r="A30285" s="28">
        <v>69021</v>
      </c>
      <c r="B30285" s="28" t="s">
        <v>30200</v>
      </c>
      <c r="C30285" s="28" t="s">
        <v>30052</v>
      </c>
    </row>
    <row r="30286" spans="1:3" x14ac:dyDescent="0.2">
      <c r="A30286" s="28">
        <v>69022</v>
      </c>
      <c r="B30286" s="28" t="s">
        <v>16200</v>
      </c>
      <c r="C30286" s="28" t="s">
        <v>30052</v>
      </c>
    </row>
    <row r="30287" spans="1:3" x14ac:dyDescent="0.2">
      <c r="A30287" s="28">
        <v>69023</v>
      </c>
      <c r="B30287" s="28" t="s">
        <v>19494</v>
      </c>
      <c r="C30287" s="28" t="s">
        <v>30052</v>
      </c>
    </row>
    <row r="30288" spans="1:3" x14ac:dyDescent="0.2">
      <c r="A30288" s="28">
        <v>69024</v>
      </c>
      <c r="B30288" s="28" t="s">
        <v>28581</v>
      </c>
      <c r="C30288" s="28" t="s">
        <v>30052</v>
      </c>
    </row>
    <row r="30289" spans="1:3" x14ac:dyDescent="0.2">
      <c r="A30289" s="28">
        <v>69025</v>
      </c>
      <c r="B30289" s="28" t="s">
        <v>26718</v>
      </c>
      <c r="C30289" s="28" t="s">
        <v>30052</v>
      </c>
    </row>
    <row r="30290" spans="1:3" x14ac:dyDescent="0.2">
      <c r="A30290" s="28">
        <v>69026</v>
      </c>
      <c r="B30290" s="28" t="s">
        <v>16472</v>
      </c>
      <c r="C30290" s="28" t="s">
        <v>30052</v>
      </c>
    </row>
    <row r="30291" spans="1:3" x14ac:dyDescent="0.2">
      <c r="A30291" s="28">
        <v>69027</v>
      </c>
      <c r="B30291" s="28" t="s">
        <v>30201</v>
      </c>
      <c r="C30291" s="28" t="s">
        <v>30052</v>
      </c>
    </row>
    <row r="30292" spans="1:3" x14ac:dyDescent="0.2">
      <c r="A30292" s="28">
        <v>69028</v>
      </c>
      <c r="B30292" s="28" t="s">
        <v>16982</v>
      </c>
      <c r="C30292" s="28" t="s">
        <v>30052</v>
      </c>
    </row>
    <row r="30293" spans="1:3" x14ac:dyDescent="0.2">
      <c r="A30293" s="28">
        <v>69029</v>
      </c>
      <c r="B30293" s="28" t="s">
        <v>30202</v>
      </c>
      <c r="C30293" s="28" t="s">
        <v>30052</v>
      </c>
    </row>
    <row r="30294" spans="1:3" x14ac:dyDescent="0.2">
      <c r="A30294" s="28">
        <v>69030</v>
      </c>
      <c r="B30294" s="28" t="s">
        <v>30203</v>
      </c>
      <c r="C30294" s="28" t="s">
        <v>30052</v>
      </c>
    </row>
    <row r="30295" spans="1:3" x14ac:dyDescent="0.2">
      <c r="A30295" s="28">
        <v>69032</v>
      </c>
      <c r="B30295" s="28" t="s">
        <v>30204</v>
      </c>
      <c r="C30295" s="28" t="s">
        <v>30052</v>
      </c>
    </row>
    <row r="30296" spans="1:3" x14ac:dyDescent="0.2">
      <c r="A30296" s="28">
        <v>69033</v>
      </c>
      <c r="B30296" s="28" t="s">
        <v>19323</v>
      </c>
      <c r="C30296" s="28" t="s">
        <v>30052</v>
      </c>
    </row>
    <row r="30297" spans="1:3" x14ac:dyDescent="0.2">
      <c r="A30297" s="28">
        <v>69034</v>
      </c>
      <c r="B30297" s="28" t="s">
        <v>19285</v>
      </c>
      <c r="C30297" s="28" t="s">
        <v>30052</v>
      </c>
    </row>
    <row r="30298" spans="1:3" x14ac:dyDescent="0.2">
      <c r="A30298" s="28">
        <v>69036</v>
      </c>
      <c r="B30298" s="28" t="s">
        <v>16568</v>
      </c>
      <c r="C30298" s="28" t="s">
        <v>30052</v>
      </c>
    </row>
    <row r="30299" spans="1:3" x14ac:dyDescent="0.2">
      <c r="A30299" s="28">
        <v>69037</v>
      </c>
      <c r="B30299" s="28" t="s">
        <v>28073</v>
      </c>
      <c r="C30299" s="28" t="s">
        <v>30052</v>
      </c>
    </row>
    <row r="30300" spans="1:3" x14ac:dyDescent="0.2">
      <c r="A30300" s="28">
        <v>69038</v>
      </c>
      <c r="B30300" s="28" t="s">
        <v>17515</v>
      </c>
      <c r="C30300" s="28" t="s">
        <v>30052</v>
      </c>
    </row>
    <row r="30301" spans="1:3" x14ac:dyDescent="0.2">
      <c r="A30301" s="28">
        <v>69039</v>
      </c>
      <c r="B30301" s="28" t="s">
        <v>22342</v>
      </c>
      <c r="C30301" s="28" t="s">
        <v>30052</v>
      </c>
    </row>
    <row r="30302" spans="1:3" x14ac:dyDescent="0.2">
      <c r="A30302" s="28">
        <v>69040</v>
      </c>
      <c r="B30302" s="28" t="s">
        <v>28002</v>
      </c>
      <c r="C30302" s="28" t="s">
        <v>30052</v>
      </c>
    </row>
    <row r="30303" spans="1:3" x14ac:dyDescent="0.2">
      <c r="A30303" s="28">
        <v>69041</v>
      </c>
      <c r="B30303" s="28" t="s">
        <v>30205</v>
      </c>
      <c r="C30303" s="28" t="s">
        <v>30052</v>
      </c>
    </row>
    <row r="30304" spans="1:3" x14ac:dyDescent="0.2">
      <c r="A30304" s="28">
        <v>69042</v>
      </c>
      <c r="B30304" s="28" t="s">
        <v>30206</v>
      </c>
      <c r="C30304" s="28" t="s">
        <v>30052</v>
      </c>
    </row>
    <row r="30305" spans="1:3" x14ac:dyDescent="0.2">
      <c r="A30305" s="28">
        <v>69043</v>
      </c>
      <c r="B30305" s="28" t="s">
        <v>17010</v>
      </c>
      <c r="C30305" s="28" t="s">
        <v>30052</v>
      </c>
    </row>
    <row r="30306" spans="1:3" x14ac:dyDescent="0.2">
      <c r="A30306" s="28">
        <v>69044</v>
      </c>
      <c r="B30306" s="28" t="s">
        <v>17824</v>
      </c>
      <c r="C30306" s="28" t="s">
        <v>30052</v>
      </c>
    </row>
    <row r="30307" spans="1:3" x14ac:dyDescent="0.2">
      <c r="A30307" s="28">
        <v>69045</v>
      </c>
      <c r="B30307" s="28" t="s">
        <v>30207</v>
      </c>
      <c r="C30307" s="28" t="s">
        <v>30052</v>
      </c>
    </row>
    <row r="30308" spans="1:3" x14ac:dyDescent="0.2">
      <c r="A30308" s="28">
        <v>69046</v>
      </c>
      <c r="B30308" s="28" t="s">
        <v>23984</v>
      </c>
      <c r="C30308" s="28" t="s">
        <v>30052</v>
      </c>
    </row>
    <row r="30309" spans="1:3" x14ac:dyDescent="0.2">
      <c r="A30309" s="28">
        <v>69101</v>
      </c>
      <c r="B30309" s="28" t="s">
        <v>30208</v>
      </c>
      <c r="C30309" s="28" t="s">
        <v>30052</v>
      </c>
    </row>
    <row r="30310" spans="1:3" x14ac:dyDescent="0.2">
      <c r="A30310" s="28">
        <v>69103</v>
      </c>
      <c r="B30310" s="28" t="s">
        <v>30208</v>
      </c>
      <c r="C30310" s="28" t="s">
        <v>30052</v>
      </c>
    </row>
    <row r="30311" spans="1:3" x14ac:dyDescent="0.2">
      <c r="A30311" s="28">
        <v>69120</v>
      </c>
      <c r="B30311" s="28" t="s">
        <v>20952</v>
      </c>
      <c r="C30311" s="28" t="s">
        <v>30052</v>
      </c>
    </row>
    <row r="30312" spans="1:3" x14ac:dyDescent="0.2">
      <c r="A30312" s="28">
        <v>69121</v>
      </c>
      <c r="B30312" s="28" t="s">
        <v>24416</v>
      </c>
      <c r="C30312" s="28" t="s">
        <v>30052</v>
      </c>
    </row>
    <row r="30313" spans="1:3" x14ac:dyDescent="0.2">
      <c r="A30313" s="28">
        <v>69122</v>
      </c>
      <c r="B30313" s="28" t="s">
        <v>22167</v>
      </c>
      <c r="C30313" s="28" t="s">
        <v>30052</v>
      </c>
    </row>
    <row r="30314" spans="1:3" x14ac:dyDescent="0.2">
      <c r="A30314" s="28">
        <v>69123</v>
      </c>
      <c r="B30314" s="28" t="s">
        <v>28626</v>
      </c>
      <c r="C30314" s="28" t="s">
        <v>30052</v>
      </c>
    </row>
    <row r="30315" spans="1:3" x14ac:dyDescent="0.2">
      <c r="A30315" s="28">
        <v>69125</v>
      </c>
      <c r="B30315" s="28" t="s">
        <v>30209</v>
      </c>
      <c r="C30315" s="28" t="s">
        <v>30052</v>
      </c>
    </row>
    <row r="30316" spans="1:3" x14ac:dyDescent="0.2">
      <c r="A30316" s="28">
        <v>69127</v>
      </c>
      <c r="B30316" s="28" t="s">
        <v>27607</v>
      </c>
      <c r="C30316" s="28" t="s">
        <v>30052</v>
      </c>
    </row>
    <row r="30317" spans="1:3" x14ac:dyDescent="0.2">
      <c r="A30317" s="28">
        <v>69128</v>
      </c>
      <c r="B30317" s="28" t="s">
        <v>23763</v>
      </c>
      <c r="C30317" s="28" t="s">
        <v>30052</v>
      </c>
    </row>
    <row r="30318" spans="1:3" x14ac:dyDescent="0.2">
      <c r="A30318" s="28">
        <v>69129</v>
      </c>
      <c r="B30318" s="28" t="s">
        <v>24981</v>
      </c>
      <c r="C30318" s="28" t="s">
        <v>30052</v>
      </c>
    </row>
    <row r="30319" spans="1:3" x14ac:dyDescent="0.2">
      <c r="A30319" s="28">
        <v>69130</v>
      </c>
      <c r="B30319" s="28" t="s">
        <v>30210</v>
      </c>
      <c r="C30319" s="28" t="s">
        <v>30052</v>
      </c>
    </row>
    <row r="30320" spans="1:3" x14ac:dyDescent="0.2">
      <c r="A30320" s="28">
        <v>69131</v>
      </c>
      <c r="B30320" s="28" t="s">
        <v>15929</v>
      </c>
      <c r="C30320" s="28" t="s">
        <v>30052</v>
      </c>
    </row>
    <row r="30321" spans="1:3" x14ac:dyDescent="0.2">
      <c r="A30321" s="28">
        <v>69132</v>
      </c>
      <c r="B30321" s="28" t="s">
        <v>27045</v>
      </c>
      <c r="C30321" s="28" t="s">
        <v>30052</v>
      </c>
    </row>
    <row r="30322" spans="1:3" x14ac:dyDescent="0.2">
      <c r="A30322" s="28">
        <v>69133</v>
      </c>
      <c r="B30322" s="28" t="s">
        <v>29302</v>
      </c>
      <c r="C30322" s="28" t="s">
        <v>30052</v>
      </c>
    </row>
    <row r="30323" spans="1:3" x14ac:dyDescent="0.2">
      <c r="A30323" s="28">
        <v>69134</v>
      </c>
      <c r="B30323" s="28" t="s">
        <v>26470</v>
      </c>
      <c r="C30323" s="28" t="s">
        <v>30052</v>
      </c>
    </row>
    <row r="30324" spans="1:3" x14ac:dyDescent="0.2">
      <c r="A30324" s="28">
        <v>69135</v>
      </c>
      <c r="B30324" s="28" t="s">
        <v>30211</v>
      </c>
      <c r="C30324" s="28" t="s">
        <v>30052</v>
      </c>
    </row>
    <row r="30325" spans="1:3" x14ac:dyDescent="0.2">
      <c r="A30325" s="28">
        <v>69138</v>
      </c>
      <c r="B30325" s="28" t="s">
        <v>30212</v>
      </c>
      <c r="C30325" s="28" t="s">
        <v>30052</v>
      </c>
    </row>
    <row r="30326" spans="1:3" x14ac:dyDescent="0.2">
      <c r="A30326" s="28">
        <v>69140</v>
      </c>
      <c r="B30326" s="28" t="s">
        <v>23706</v>
      </c>
      <c r="C30326" s="28" t="s">
        <v>30052</v>
      </c>
    </row>
    <row r="30327" spans="1:3" x14ac:dyDescent="0.2">
      <c r="A30327" s="28">
        <v>69141</v>
      </c>
      <c r="B30327" s="28" t="s">
        <v>24048</v>
      </c>
      <c r="C30327" s="28" t="s">
        <v>30052</v>
      </c>
    </row>
    <row r="30328" spans="1:3" x14ac:dyDescent="0.2">
      <c r="A30328" s="28">
        <v>69142</v>
      </c>
      <c r="B30328" s="28" t="s">
        <v>30213</v>
      </c>
      <c r="C30328" s="28" t="s">
        <v>30052</v>
      </c>
    </row>
    <row r="30329" spans="1:3" x14ac:dyDescent="0.2">
      <c r="A30329" s="28">
        <v>69143</v>
      </c>
      <c r="B30329" s="28" t="s">
        <v>20004</v>
      </c>
      <c r="C30329" s="28" t="s">
        <v>30052</v>
      </c>
    </row>
    <row r="30330" spans="1:3" x14ac:dyDescent="0.2">
      <c r="A30330" s="28">
        <v>69144</v>
      </c>
      <c r="B30330" s="28" t="s">
        <v>26048</v>
      </c>
      <c r="C30330" s="28" t="s">
        <v>30052</v>
      </c>
    </row>
    <row r="30331" spans="1:3" x14ac:dyDescent="0.2">
      <c r="A30331" s="28">
        <v>69145</v>
      </c>
      <c r="B30331" s="28" t="s">
        <v>21818</v>
      </c>
      <c r="C30331" s="28" t="s">
        <v>30052</v>
      </c>
    </row>
    <row r="30332" spans="1:3" x14ac:dyDescent="0.2">
      <c r="A30332" s="28">
        <v>69146</v>
      </c>
      <c r="B30332" s="28" t="s">
        <v>20013</v>
      </c>
      <c r="C30332" s="28" t="s">
        <v>30052</v>
      </c>
    </row>
    <row r="30333" spans="1:3" x14ac:dyDescent="0.2">
      <c r="A30333" s="28">
        <v>69147</v>
      </c>
      <c r="B30333" s="28" t="s">
        <v>30214</v>
      </c>
      <c r="C30333" s="28" t="s">
        <v>30052</v>
      </c>
    </row>
    <row r="30334" spans="1:3" x14ac:dyDescent="0.2">
      <c r="A30334" s="28">
        <v>69148</v>
      </c>
      <c r="B30334" s="28" t="s">
        <v>30215</v>
      </c>
      <c r="C30334" s="28" t="s">
        <v>30052</v>
      </c>
    </row>
    <row r="30335" spans="1:3" x14ac:dyDescent="0.2">
      <c r="A30335" s="28">
        <v>69149</v>
      </c>
      <c r="B30335" s="28" t="s">
        <v>28273</v>
      </c>
      <c r="C30335" s="28" t="s">
        <v>30052</v>
      </c>
    </row>
    <row r="30336" spans="1:3" x14ac:dyDescent="0.2">
      <c r="A30336" s="28">
        <v>69150</v>
      </c>
      <c r="B30336" s="28" t="s">
        <v>18859</v>
      </c>
      <c r="C30336" s="28" t="s">
        <v>30052</v>
      </c>
    </row>
    <row r="30337" spans="1:3" x14ac:dyDescent="0.2">
      <c r="A30337" s="28">
        <v>69151</v>
      </c>
      <c r="B30337" s="28" t="s">
        <v>25976</v>
      </c>
      <c r="C30337" s="28" t="s">
        <v>30052</v>
      </c>
    </row>
    <row r="30338" spans="1:3" x14ac:dyDescent="0.2">
      <c r="A30338" s="28">
        <v>69152</v>
      </c>
      <c r="B30338" s="28" t="s">
        <v>30216</v>
      </c>
      <c r="C30338" s="28" t="s">
        <v>30052</v>
      </c>
    </row>
    <row r="30339" spans="1:3" x14ac:dyDescent="0.2">
      <c r="A30339" s="28">
        <v>69153</v>
      </c>
      <c r="B30339" s="28" t="s">
        <v>30217</v>
      </c>
      <c r="C30339" s="28" t="s">
        <v>30052</v>
      </c>
    </row>
    <row r="30340" spans="1:3" x14ac:dyDescent="0.2">
      <c r="A30340" s="28">
        <v>69154</v>
      </c>
      <c r="B30340" s="28" t="s">
        <v>27639</v>
      </c>
      <c r="C30340" s="28" t="s">
        <v>30052</v>
      </c>
    </row>
    <row r="30341" spans="1:3" x14ac:dyDescent="0.2">
      <c r="A30341" s="28">
        <v>69155</v>
      </c>
      <c r="B30341" s="28" t="s">
        <v>16063</v>
      </c>
      <c r="C30341" s="28" t="s">
        <v>30052</v>
      </c>
    </row>
    <row r="30342" spans="1:3" x14ac:dyDescent="0.2">
      <c r="A30342" s="28">
        <v>69156</v>
      </c>
      <c r="B30342" s="28" t="s">
        <v>27431</v>
      </c>
      <c r="C30342" s="28" t="s">
        <v>30052</v>
      </c>
    </row>
    <row r="30343" spans="1:3" x14ac:dyDescent="0.2">
      <c r="A30343" s="28">
        <v>69157</v>
      </c>
      <c r="B30343" s="28" t="s">
        <v>30218</v>
      </c>
      <c r="C30343" s="28" t="s">
        <v>30052</v>
      </c>
    </row>
    <row r="30344" spans="1:3" x14ac:dyDescent="0.2">
      <c r="A30344" s="28">
        <v>69160</v>
      </c>
      <c r="B30344" s="28" t="s">
        <v>18942</v>
      </c>
      <c r="C30344" s="28" t="s">
        <v>30052</v>
      </c>
    </row>
    <row r="30345" spans="1:3" x14ac:dyDescent="0.2">
      <c r="A30345" s="28">
        <v>69161</v>
      </c>
      <c r="B30345" s="28" t="s">
        <v>19789</v>
      </c>
      <c r="C30345" s="28" t="s">
        <v>30052</v>
      </c>
    </row>
    <row r="30346" spans="1:3" x14ac:dyDescent="0.2">
      <c r="A30346" s="28">
        <v>69162</v>
      </c>
      <c r="B30346" s="28" t="s">
        <v>18942</v>
      </c>
      <c r="C30346" s="28" t="s">
        <v>30052</v>
      </c>
    </row>
    <row r="30347" spans="1:3" x14ac:dyDescent="0.2">
      <c r="A30347" s="28">
        <v>69163</v>
      </c>
      <c r="B30347" s="28" t="s">
        <v>23362</v>
      </c>
      <c r="C30347" s="28" t="s">
        <v>30052</v>
      </c>
    </row>
    <row r="30348" spans="1:3" x14ac:dyDescent="0.2">
      <c r="A30348" s="28">
        <v>69165</v>
      </c>
      <c r="B30348" s="28" t="s">
        <v>21514</v>
      </c>
      <c r="C30348" s="28" t="s">
        <v>30052</v>
      </c>
    </row>
    <row r="30349" spans="1:3" x14ac:dyDescent="0.2">
      <c r="A30349" s="28">
        <v>69166</v>
      </c>
      <c r="B30349" s="28" t="s">
        <v>30219</v>
      </c>
      <c r="C30349" s="28" t="s">
        <v>30052</v>
      </c>
    </row>
    <row r="30350" spans="1:3" x14ac:dyDescent="0.2">
      <c r="A30350" s="28">
        <v>69167</v>
      </c>
      <c r="B30350" s="28" t="s">
        <v>22880</v>
      </c>
      <c r="C30350" s="28" t="s">
        <v>30052</v>
      </c>
    </row>
    <row r="30351" spans="1:3" x14ac:dyDescent="0.2">
      <c r="A30351" s="28">
        <v>69168</v>
      </c>
      <c r="B30351" s="28" t="s">
        <v>19823</v>
      </c>
      <c r="C30351" s="28" t="s">
        <v>30052</v>
      </c>
    </row>
    <row r="30352" spans="1:3" x14ac:dyDescent="0.2">
      <c r="A30352" s="28">
        <v>69169</v>
      </c>
      <c r="B30352" s="28" t="s">
        <v>22261</v>
      </c>
      <c r="C30352" s="28" t="s">
        <v>30052</v>
      </c>
    </row>
    <row r="30353" spans="1:3" x14ac:dyDescent="0.2">
      <c r="A30353" s="28">
        <v>69170</v>
      </c>
      <c r="B30353" s="28" t="s">
        <v>16338</v>
      </c>
      <c r="C30353" s="28" t="s">
        <v>30052</v>
      </c>
    </row>
    <row r="30354" spans="1:3" x14ac:dyDescent="0.2">
      <c r="A30354" s="28">
        <v>69171</v>
      </c>
      <c r="B30354" s="28" t="s">
        <v>30220</v>
      </c>
      <c r="C30354" s="28" t="s">
        <v>30052</v>
      </c>
    </row>
    <row r="30355" spans="1:3" x14ac:dyDescent="0.2">
      <c r="A30355" s="28">
        <v>69190</v>
      </c>
      <c r="B30355" s="28" t="s">
        <v>27639</v>
      </c>
      <c r="C30355" s="28" t="s">
        <v>30052</v>
      </c>
    </row>
    <row r="30356" spans="1:3" x14ac:dyDescent="0.2">
      <c r="A30356" s="28">
        <v>69201</v>
      </c>
      <c r="B30356" s="28" t="s">
        <v>30221</v>
      </c>
      <c r="C30356" s="28" t="s">
        <v>30052</v>
      </c>
    </row>
    <row r="30357" spans="1:3" x14ac:dyDescent="0.2">
      <c r="A30357" s="28">
        <v>69210</v>
      </c>
      <c r="B30357" s="28" t="s">
        <v>27149</v>
      </c>
      <c r="C30357" s="28" t="s">
        <v>30052</v>
      </c>
    </row>
    <row r="30358" spans="1:3" x14ac:dyDescent="0.2">
      <c r="A30358" s="28">
        <v>69211</v>
      </c>
      <c r="B30358" s="28" t="s">
        <v>30222</v>
      </c>
      <c r="C30358" s="28" t="s">
        <v>30052</v>
      </c>
    </row>
    <row r="30359" spans="1:3" x14ac:dyDescent="0.2">
      <c r="A30359" s="28">
        <v>69212</v>
      </c>
      <c r="B30359" s="28" t="s">
        <v>28095</v>
      </c>
      <c r="C30359" s="28" t="s">
        <v>30052</v>
      </c>
    </row>
    <row r="30360" spans="1:3" x14ac:dyDescent="0.2">
      <c r="A30360" s="28">
        <v>69214</v>
      </c>
      <c r="B30360" s="28" t="s">
        <v>18265</v>
      </c>
      <c r="C30360" s="28" t="s">
        <v>30052</v>
      </c>
    </row>
    <row r="30361" spans="1:3" x14ac:dyDescent="0.2">
      <c r="A30361" s="28">
        <v>69216</v>
      </c>
      <c r="B30361" s="28" t="s">
        <v>30223</v>
      </c>
      <c r="C30361" s="28" t="s">
        <v>30052</v>
      </c>
    </row>
    <row r="30362" spans="1:3" x14ac:dyDescent="0.2">
      <c r="A30362" s="28">
        <v>69217</v>
      </c>
      <c r="B30362" s="28" t="s">
        <v>30224</v>
      </c>
      <c r="C30362" s="28" t="s">
        <v>30052</v>
      </c>
    </row>
    <row r="30363" spans="1:3" x14ac:dyDescent="0.2">
      <c r="A30363" s="28">
        <v>69218</v>
      </c>
      <c r="B30363" s="28" t="s">
        <v>30225</v>
      </c>
      <c r="C30363" s="28" t="s">
        <v>30052</v>
      </c>
    </row>
    <row r="30364" spans="1:3" x14ac:dyDescent="0.2">
      <c r="A30364" s="28">
        <v>69219</v>
      </c>
      <c r="B30364" s="28" t="s">
        <v>30226</v>
      </c>
      <c r="C30364" s="28" t="s">
        <v>30052</v>
      </c>
    </row>
    <row r="30365" spans="1:3" x14ac:dyDescent="0.2">
      <c r="A30365" s="28">
        <v>69220</v>
      </c>
      <c r="B30365" s="28" t="s">
        <v>23460</v>
      </c>
      <c r="C30365" s="28" t="s">
        <v>30052</v>
      </c>
    </row>
    <row r="30366" spans="1:3" x14ac:dyDescent="0.2">
      <c r="A30366" s="28">
        <v>69221</v>
      </c>
      <c r="B30366" s="28" t="s">
        <v>27943</v>
      </c>
      <c r="C30366" s="28" t="s">
        <v>30052</v>
      </c>
    </row>
    <row r="30367" spans="1:3" x14ac:dyDescent="0.2">
      <c r="A30367" s="28">
        <v>69301</v>
      </c>
      <c r="B30367" s="28" t="s">
        <v>22725</v>
      </c>
      <c r="C30367" s="28" t="s">
        <v>30052</v>
      </c>
    </row>
    <row r="30368" spans="1:3" x14ac:dyDescent="0.2">
      <c r="A30368" s="28">
        <v>69331</v>
      </c>
      <c r="B30368" s="28" t="s">
        <v>27758</v>
      </c>
      <c r="C30368" s="28" t="s">
        <v>30052</v>
      </c>
    </row>
    <row r="30369" spans="1:3" x14ac:dyDescent="0.2">
      <c r="A30369" s="28">
        <v>69333</v>
      </c>
      <c r="B30369" s="28" t="s">
        <v>15988</v>
      </c>
      <c r="C30369" s="28" t="s">
        <v>30052</v>
      </c>
    </row>
    <row r="30370" spans="1:3" x14ac:dyDescent="0.2">
      <c r="A30370" s="28">
        <v>69334</v>
      </c>
      <c r="B30370" s="28" t="s">
        <v>22316</v>
      </c>
      <c r="C30370" s="28" t="s">
        <v>30052</v>
      </c>
    </row>
    <row r="30371" spans="1:3" x14ac:dyDescent="0.2">
      <c r="A30371" s="28">
        <v>69335</v>
      </c>
      <c r="B30371" s="28" t="s">
        <v>16971</v>
      </c>
      <c r="C30371" s="28" t="s">
        <v>30052</v>
      </c>
    </row>
    <row r="30372" spans="1:3" x14ac:dyDescent="0.2">
      <c r="A30372" s="28">
        <v>69336</v>
      </c>
      <c r="B30372" s="28" t="s">
        <v>17368</v>
      </c>
      <c r="C30372" s="28" t="s">
        <v>30052</v>
      </c>
    </row>
    <row r="30373" spans="1:3" x14ac:dyDescent="0.2">
      <c r="A30373" s="28">
        <v>69337</v>
      </c>
      <c r="B30373" s="28" t="s">
        <v>30227</v>
      </c>
      <c r="C30373" s="28" t="s">
        <v>30052</v>
      </c>
    </row>
    <row r="30374" spans="1:3" x14ac:dyDescent="0.2">
      <c r="A30374" s="28">
        <v>69339</v>
      </c>
      <c r="B30374" s="28" t="s">
        <v>22235</v>
      </c>
      <c r="C30374" s="28" t="s">
        <v>30052</v>
      </c>
    </row>
    <row r="30375" spans="1:3" x14ac:dyDescent="0.2">
      <c r="A30375" s="28">
        <v>69340</v>
      </c>
      <c r="B30375" s="28" t="s">
        <v>16852</v>
      </c>
      <c r="C30375" s="28" t="s">
        <v>30052</v>
      </c>
    </row>
    <row r="30376" spans="1:3" x14ac:dyDescent="0.2">
      <c r="A30376" s="28">
        <v>69341</v>
      </c>
      <c r="B30376" s="28" t="s">
        <v>30228</v>
      </c>
      <c r="C30376" s="28" t="s">
        <v>30052</v>
      </c>
    </row>
    <row r="30377" spans="1:3" x14ac:dyDescent="0.2">
      <c r="A30377" s="28">
        <v>69343</v>
      </c>
      <c r="B30377" s="28" t="s">
        <v>20292</v>
      </c>
      <c r="C30377" s="28" t="s">
        <v>30052</v>
      </c>
    </row>
    <row r="30378" spans="1:3" x14ac:dyDescent="0.2">
      <c r="A30378" s="28">
        <v>69345</v>
      </c>
      <c r="B30378" s="28" t="s">
        <v>20054</v>
      </c>
      <c r="C30378" s="28" t="s">
        <v>30052</v>
      </c>
    </row>
    <row r="30379" spans="1:3" x14ac:dyDescent="0.2">
      <c r="A30379" s="28">
        <v>69346</v>
      </c>
      <c r="B30379" s="28" t="s">
        <v>16675</v>
      </c>
      <c r="C30379" s="28" t="s">
        <v>30052</v>
      </c>
    </row>
    <row r="30380" spans="1:3" x14ac:dyDescent="0.2">
      <c r="A30380" s="28">
        <v>69347</v>
      </c>
      <c r="B30380" s="28" t="s">
        <v>30229</v>
      </c>
      <c r="C30380" s="28" t="s">
        <v>30052</v>
      </c>
    </row>
    <row r="30381" spans="1:3" x14ac:dyDescent="0.2">
      <c r="A30381" s="28">
        <v>69348</v>
      </c>
      <c r="B30381" s="28" t="s">
        <v>30230</v>
      </c>
      <c r="C30381" s="28" t="s">
        <v>30052</v>
      </c>
    </row>
    <row r="30382" spans="1:3" x14ac:dyDescent="0.2">
      <c r="A30382" s="28">
        <v>69350</v>
      </c>
      <c r="B30382" s="28" t="s">
        <v>16307</v>
      </c>
      <c r="C30382" s="28" t="s">
        <v>30052</v>
      </c>
    </row>
    <row r="30383" spans="1:3" x14ac:dyDescent="0.2">
      <c r="A30383" s="28">
        <v>69351</v>
      </c>
      <c r="B30383" s="28" t="s">
        <v>17376</v>
      </c>
      <c r="C30383" s="28" t="s">
        <v>30052</v>
      </c>
    </row>
    <row r="30384" spans="1:3" x14ac:dyDescent="0.2">
      <c r="A30384" s="28">
        <v>69352</v>
      </c>
      <c r="B30384" s="28" t="s">
        <v>22982</v>
      </c>
      <c r="C30384" s="28" t="s">
        <v>30052</v>
      </c>
    </row>
    <row r="30385" spans="1:3" x14ac:dyDescent="0.2">
      <c r="A30385" s="28">
        <v>69353</v>
      </c>
      <c r="B30385" s="28" t="s">
        <v>30231</v>
      </c>
      <c r="C30385" s="28" t="s">
        <v>30052</v>
      </c>
    </row>
    <row r="30386" spans="1:3" x14ac:dyDescent="0.2">
      <c r="A30386" s="28">
        <v>69354</v>
      </c>
      <c r="B30386" s="28" t="s">
        <v>30232</v>
      </c>
      <c r="C30386" s="28" t="s">
        <v>30052</v>
      </c>
    </row>
    <row r="30387" spans="1:3" x14ac:dyDescent="0.2">
      <c r="A30387" s="28">
        <v>69355</v>
      </c>
      <c r="B30387" s="28" t="s">
        <v>30233</v>
      </c>
      <c r="C30387" s="28" t="s">
        <v>30052</v>
      </c>
    </row>
    <row r="30388" spans="1:3" x14ac:dyDescent="0.2">
      <c r="A30388" s="28">
        <v>69356</v>
      </c>
      <c r="B30388" s="28" t="s">
        <v>30234</v>
      </c>
      <c r="C30388" s="28" t="s">
        <v>30052</v>
      </c>
    </row>
    <row r="30389" spans="1:3" x14ac:dyDescent="0.2">
      <c r="A30389" s="28">
        <v>69357</v>
      </c>
      <c r="B30389" s="28" t="s">
        <v>23360</v>
      </c>
      <c r="C30389" s="28" t="s">
        <v>30052</v>
      </c>
    </row>
    <row r="30390" spans="1:3" x14ac:dyDescent="0.2">
      <c r="A30390" s="28">
        <v>69358</v>
      </c>
      <c r="B30390" s="28" t="s">
        <v>16991</v>
      </c>
      <c r="C30390" s="28" t="s">
        <v>30052</v>
      </c>
    </row>
    <row r="30391" spans="1:3" x14ac:dyDescent="0.2">
      <c r="A30391" s="28">
        <v>69360</v>
      </c>
      <c r="B30391" s="28" t="s">
        <v>19113</v>
      </c>
      <c r="C30391" s="28" t="s">
        <v>30052</v>
      </c>
    </row>
    <row r="30392" spans="1:3" x14ac:dyDescent="0.2">
      <c r="A30392" s="28">
        <v>69361</v>
      </c>
      <c r="B30392" s="28" t="s">
        <v>30235</v>
      </c>
      <c r="C30392" s="28" t="s">
        <v>30052</v>
      </c>
    </row>
    <row r="30393" spans="1:3" x14ac:dyDescent="0.2">
      <c r="A30393" s="28">
        <v>69363</v>
      </c>
      <c r="B30393" s="28" t="s">
        <v>30235</v>
      </c>
      <c r="C30393" s="28" t="s">
        <v>30052</v>
      </c>
    </row>
    <row r="30394" spans="1:3" x14ac:dyDescent="0.2">
      <c r="A30394" s="28">
        <v>69365</v>
      </c>
      <c r="B30394" s="28" t="s">
        <v>30236</v>
      </c>
      <c r="C30394" s="28" t="s">
        <v>30052</v>
      </c>
    </row>
    <row r="30395" spans="1:3" x14ac:dyDescent="0.2">
      <c r="A30395" s="28">
        <v>69366</v>
      </c>
      <c r="B30395" s="28" t="s">
        <v>16251</v>
      </c>
      <c r="C30395" s="28" t="s">
        <v>30052</v>
      </c>
    </row>
    <row r="30396" spans="1:3" x14ac:dyDescent="0.2">
      <c r="A30396" s="28">
        <v>69367</v>
      </c>
      <c r="B30396" s="28" t="s">
        <v>19548</v>
      </c>
      <c r="C30396" s="28" t="s">
        <v>30052</v>
      </c>
    </row>
    <row r="30397" spans="1:3" x14ac:dyDescent="0.2">
      <c r="A30397" s="28">
        <v>70001</v>
      </c>
      <c r="B30397" s="28" t="s">
        <v>30237</v>
      </c>
      <c r="C30397" s="28" t="s">
        <v>30238</v>
      </c>
    </row>
    <row r="30398" spans="1:3" x14ac:dyDescent="0.2">
      <c r="A30398" s="28">
        <v>70002</v>
      </c>
      <c r="B30398" s="28" t="s">
        <v>30237</v>
      </c>
      <c r="C30398" s="28" t="s">
        <v>30238</v>
      </c>
    </row>
    <row r="30399" spans="1:3" x14ac:dyDescent="0.2">
      <c r="A30399" s="28">
        <v>70003</v>
      </c>
      <c r="B30399" s="28" t="s">
        <v>30237</v>
      </c>
      <c r="C30399" s="28" t="s">
        <v>30238</v>
      </c>
    </row>
    <row r="30400" spans="1:3" x14ac:dyDescent="0.2">
      <c r="A30400" s="28">
        <v>70004</v>
      </c>
      <c r="B30400" s="28" t="s">
        <v>30237</v>
      </c>
      <c r="C30400" s="28" t="s">
        <v>30238</v>
      </c>
    </row>
    <row r="30401" spans="1:3" x14ac:dyDescent="0.2">
      <c r="A30401" s="28">
        <v>70005</v>
      </c>
      <c r="B30401" s="28" t="s">
        <v>30237</v>
      </c>
      <c r="C30401" s="28" t="s">
        <v>30238</v>
      </c>
    </row>
    <row r="30402" spans="1:3" x14ac:dyDescent="0.2">
      <c r="A30402" s="28">
        <v>70006</v>
      </c>
      <c r="B30402" s="28" t="s">
        <v>30237</v>
      </c>
      <c r="C30402" s="28" t="s">
        <v>30238</v>
      </c>
    </row>
    <row r="30403" spans="1:3" x14ac:dyDescent="0.2">
      <c r="A30403" s="28">
        <v>70009</v>
      </c>
      <c r="B30403" s="28" t="s">
        <v>30237</v>
      </c>
      <c r="C30403" s="28" t="s">
        <v>30238</v>
      </c>
    </row>
    <row r="30404" spans="1:3" x14ac:dyDescent="0.2">
      <c r="A30404" s="28">
        <v>70010</v>
      </c>
      <c r="B30404" s="28" t="s">
        <v>30237</v>
      </c>
      <c r="C30404" s="28" t="s">
        <v>30238</v>
      </c>
    </row>
    <row r="30405" spans="1:3" x14ac:dyDescent="0.2">
      <c r="A30405" s="28">
        <v>70011</v>
      </c>
      <c r="B30405" s="28" t="s">
        <v>30237</v>
      </c>
      <c r="C30405" s="28" t="s">
        <v>30238</v>
      </c>
    </row>
    <row r="30406" spans="1:3" x14ac:dyDescent="0.2">
      <c r="A30406" s="28">
        <v>70030</v>
      </c>
      <c r="B30406" s="28" t="s">
        <v>30239</v>
      </c>
      <c r="C30406" s="28" t="s">
        <v>30238</v>
      </c>
    </row>
    <row r="30407" spans="1:3" x14ac:dyDescent="0.2">
      <c r="A30407" s="28">
        <v>70031</v>
      </c>
      <c r="B30407" s="28" t="s">
        <v>30240</v>
      </c>
      <c r="C30407" s="28" t="s">
        <v>30238</v>
      </c>
    </row>
    <row r="30408" spans="1:3" x14ac:dyDescent="0.2">
      <c r="A30408" s="28">
        <v>70032</v>
      </c>
      <c r="B30408" s="28" t="s">
        <v>23466</v>
      </c>
      <c r="C30408" s="28" t="s">
        <v>30238</v>
      </c>
    </row>
    <row r="30409" spans="1:3" x14ac:dyDescent="0.2">
      <c r="A30409" s="28">
        <v>70033</v>
      </c>
      <c r="B30409" s="28" t="s">
        <v>30237</v>
      </c>
      <c r="C30409" s="28" t="s">
        <v>30238</v>
      </c>
    </row>
    <row r="30410" spans="1:3" x14ac:dyDescent="0.2">
      <c r="A30410" s="28">
        <v>70036</v>
      </c>
      <c r="B30410" s="28" t="s">
        <v>30241</v>
      </c>
      <c r="C30410" s="28" t="s">
        <v>30238</v>
      </c>
    </row>
    <row r="30411" spans="1:3" x14ac:dyDescent="0.2">
      <c r="A30411" s="28">
        <v>70037</v>
      </c>
      <c r="B30411" s="28" t="s">
        <v>30242</v>
      </c>
      <c r="C30411" s="28" t="s">
        <v>30238</v>
      </c>
    </row>
    <row r="30412" spans="1:3" x14ac:dyDescent="0.2">
      <c r="A30412" s="28">
        <v>70038</v>
      </c>
      <c r="B30412" s="28" t="s">
        <v>30243</v>
      </c>
      <c r="C30412" s="28" t="s">
        <v>30238</v>
      </c>
    </row>
    <row r="30413" spans="1:3" x14ac:dyDescent="0.2">
      <c r="A30413" s="28">
        <v>70039</v>
      </c>
      <c r="B30413" s="28" t="s">
        <v>30244</v>
      </c>
      <c r="C30413" s="28" t="s">
        <v>30238</v>
      </c>
    </row>
    <row r="30414" spans="1:3" x14ac:dyDescent="0.2">
      <c r="A30414" s="28">
        <v>70040</v>
      </c>
      <c r="B30414" s="28" t="s">
        <v>30245</v>
      </c>
      <c r="C30414" s="28" t="s">
        <v>30238</v>
      </c>
    </row>
    <row r="30415" spans="1:3" x14ac:dyDescent="0.2">
      <c r="A30415" s="28">
        <v>70041</v>
      </c>
      <c r="B30415" s="28" t="s">
        <v>30246</v>
      </c>
      <c r="C30415" s="28" t="s">
        <v>30238</v>
      </c>
    </row>
    <row r="30416" spans="1:3" x14ac:dyDescent="0.2">
      <c r="A30416" s="28">
        <v>70043</v>
      </c>
      <c r="B30416" s="28" t="s">
        <v>30247</v>
      </c>
      <c r="C30416" s="28" t="s">
        <v>30238</v>
      </c>
    </row>
    <row r="30417" spans="1:3" x14ac:dyDescent="0.2">
      <c r="A30417" s="28">
        <v>70044</v>
      </c>
      <c r="B30417" s="28" t="s">
        <v>30247</v>
      </c>
      <c r="C30417" s="28" t="s">
        <v>30238</v>
      </c>
    </row>
    <row r="30418" spans="1:3" x14ac:dyDescent="0.2">
      <c r="A30418" s="28">
        <v>70047</v>
      </c>
      <c r="B30418" s="28" t="s">
        <v>30248</v>
      </c>
      <c r="C30418" s="28" t="s">
        <v>30238</v>
      </c>
    </row>
    <row r="30419" spans="1:3" x14ac:dyDescent="0.2">
      <c r="A30419" s="28">
        <v>70049</v>
      </c>
      <c r="B30419" s="28" t="s">
        <v>30249</v>
      </c>
      <c r="C30419" s="28" t="s">
        <v>30238</v>
      </c>
    </row>
    <row r="30420" spans="1:3" x14ac:dyDescent="0.2">
      <c r="A30420" s="28">
        <v>70050</v>
      </c>
      <c r="B30420" s="28" t="s">
        <v>23945</v>
      </c>
      <c r="C30420" s="28" t="s">
        <v>30238</v>
      </c>
    </row>
    <row r="30421" spans="1:3" x14ac:dyDescent="0.2">
      <c r="A30421" s="28">
        <v>70051</v>
      </c>
      <c r="B30421" s="28" t="s">
        <v>30250</v>
      </c>
      <c r="C30421" s="28" t="s">
        <v>30238</v>
      </c>
    </row>
    <row r="30422" spans="1:3" x14ac:dyDescent="0.2">
      <c r="A30422" s="28">
        <v>70052</v>
      </c>
      <c r="B30422" s="28" t="s">
        <v>30251</v>
      </c>
      <c r="C30422" s="28" t="s">
        <v>30238</v>
      </c>
    </row>
    <row r="30423" spans="1:3" x14ac:dyDescent="0.2">
      <c r="A30423" s="28">
        <v>70053</v>
      </c>
      <c r="B30423" s="28" t="s">
        <v>21729</v>
      </c>
      <c r="C30423" s="28" t="s">
        <v>30238</v>
      </c>
    </row>
    <row r="30424" spans="1:3" x14ac:dyDescent="0.2">
      <c r="A30424" s="28">
        <v>70054</v>
      </c>
      <c r="B30424" s="28" t="s">
        <v>21729</v>
      </c>
      <c r="C30424" s="28" t="s">
        <v>30238</v>
      </c>
    </row>
    <row r="30425" spans="1:3" x14ac:dyDescent="0.2">
      <c r="A30425" s="28">
        <v>70055</v>
      </c>
      <c r="B30425" s="28" t="s">
        <v>30237</v>
      </c>
      <c r="C30425" s="28" t="s">
        <v>30238</v>
      </c>
    </row>
    <row r="30426" spans="1:3" x14ac:dyDescent="0.2">
      <c r="A30426" s="28">
        <v>70056</v>
      </c>
      <c r="B30426" s="28" t="s">
        <v>21729</v>
      </c>
      <c r="C30426" s="28" t="s">
        <v>30238</v>
      </c>
    </row>
    <row r="30427" spans="1:3" x14ac:dyDescent="0.2">
      <c r="A30427" s="28">
        <v>70057</v>
      </c>
      <c r="B30427" s="28" t="s">
        <v>30252</v>
      </c>
      <c r="C30427" s="28" t="s">
        <v>30238</v>
      </c>
    </row>
    <row r="30428" spans="1:3" x14ac:dyDescent="0.2">
      <c r="A30428" s="28">
        <v>70058</v>
      </c>
      <c r="B30428" s="28" t="s">
        <v>26824</v>
      </c>
      <c r="C30428" s="28" t="s">
        <v>30238</v>
      </c>
    </row>
    <row r="30429" spans="1:3" x14ac:dyDescent="0.2">
      <c r="A30429" s="28">
        <v>70059</v>
      </c>
      <c r="B30429" s="28" t="s">
        <v>26824</v>
      </c>
      <c r="C30429" s="28" t="s">
        <v>30238</v>
      </c>
    </row>
    <row r="30430" spans="1:3" x14ac:dyDescent="0.2">
      <c r="A30430" s="28">
        <v>70060</v>
      </c>
      <c r="B30430" s="28" t="s">
        <v>30237</v>
      </c>
      <c r="C30430" s="28" t="s">
        <v>30238</v>
      </c>
    </row>
    <row r="30431" spans="1:3" x14ac:dyDescent="0.2">
      <c r="A30431" s="28">
        <v>70062</v>
      </c>
      <c r="B30431" s="28" t="s">
        <v>30253</v>
      </c>
      <c r="C30431" s="28" t="s">
        <v>30238</v>
      </c>
    </row>
    <row r="30432" spans="1:3" x14ac:dyDescent="0.2">
      <c r="A30432" s="28">
        <v>70063</v>
      </c>
      <c r="B30432" s="28" t="s">
        <v>30253</v>
      </c>
      <c r="C30432" s="28" t="s">
        <v>30238</v>
      </c>
    </row>
    <row r="30433" spans="1:3" x14ac:dyDescent="0.2">
      <c r="A30433" s="28">
        <v>70064</v>
      </c>
      <c r="B30433" s="28" t="s">
        <v>30253</v>
      </c>
      <c r="C30433" s="28" t="s">
        <v>30238</v>
      </c>
    </row>
    <row r="30434" spans="1:3" x14ac:dyDescent="0.2">
      <c r="A30434" s="28">
        <v>70065</v>
      </c>
      <c r="B30434" s="28" t="s">
        <v>30253</v>
      </c>
      <c r="C30434" s="28" t="s">
        <v>30238</v>
      </c>
    </row>
    <row r="30435" spans="1:3" x14ac:dyDescent="0.2">
      <c r="A30435" s="28">
        <v>70067</v>
      </c>
      <c r="B30435" s="28" t="s">
        <v>30254</v>
      </c>
      <c r="C30435" s="28" t="s">
        <v>30238</v>
      </c>
    </row>
    <row r="30436" spans="1:3" x14ac:dyDescent="0.2">
      <c r="A30436" s="28">
        <v>70068</v>
      </c>
      <c r="B30436" s="28" t="s">
        <v>29112</v>
      </c>
      <c r="C30436" s="28" t="s">
        <v>30238</v>
      </c>
    </row>
    <row r="30437" spans="1:3" x14ac:dyDescent="0.2">
      <c r="A30437" s="28">
        <v>70069</v>
      </c>
      <c r="B30437" s="28" t="s">
        <v>29112</v>
      </c>
      <c r="C30437" s="28" t="s">
        <v>30238</v>
      </c>
    </row>
    <row r="30438" spans="1:3" x14ac:dyDescent="0.2">
      <c r="A30438" s="28">
        <v>70070</v>
      </c>
      <c r="B30438" s="28" t="s">
        <v>30255</v>
      </c>
      <c r="C30438" s="28" t="s">
        <v>30238</v>
      </c>
    </row>
    <row r="30439" spans="1:3" x14ac:dyDescent="0.2">
      <c r="A30439" s="28">
        <v>70071</v>
      </c>
      <c r="B30439" s="28" t="s">
        <v>30256</v>
      </c>
      <c r="C30439" s="28" t="s">
        <v>30238</v>
      </c>
    </row>
    <row r="30440" spans="1:3" x14ac:dyDescent="0.2">
      <c r="A30440" s="28">
        <v>70072</v>
      </c>
      <c r="B30440" s="28" t="s">
        <v>30257</v>
      </c>
      <c r="C30440" s="28" t="s">
        <v>30238</v>
      </c>
    </row>
    <row r="30441" spans="1:3" x14ac:dyDescent="0.2">
      <c r="A30441" s="28">
        <v>70073</v>
      </c>
      <c r="B30441" s="28" t="s">
        <v>30257</v>
      </c>
      <c r="C30441" s="28" t="s">
        <v>30238</v>
      </c>
    </row>
    <row r="30442" spans="1:3" x14ac:dyDescent="0.2">
      <c r="A30442" s="28">
        <v>70075</v>
      </c>
      <c r="B30442" s="28" t="s">
        <v>30258</v>
      </c>
      <c r="C30442" s="28" t="s">
        <v>30238</v>
      </c>
    </row>
    <row r="30443" spans="1:3" x14ac:dyDescent="0.2">
      <c r="A30443" s="28">
        <v>70076</v>
      </c>
      <c r="B30443" s="28" t="s">
        <v>21110</v>
      </c>
      <c r="C30443" s="28" t="s">
        <v>30238</v>
      </c>
    </row>
    <row r="30444" spans="1:3" x14ac:dyDescent="0.2">
      <c r="A30444" s="28">
        <v>70078</v>
      </c>
      <c r="B30444" s="28" t="s">
        <v>30259</v>
      </c>
      <c r="C30444" s="28" t="s">
        <v>30238</v>
      </c>
    </row>
    <row r="30445" spans="1:3" x14ac:dyDescent="0.2">
      <c r="A30445" s="28">
        <v>70079</v>
      </c>
      <c r="B30445" s="28" t="s">
        <v>30260</v>
      </c>
      <c r="C30445" s="28" t="s">
        <v>30238</v>
      </c>
    </row>
    <row r="30446" spans="1:3" x14ac:dyDescent="0.2">
      <c r="A30446" s="28">
        <v>70080</v>
      </c>
      <c r="B30446" s="28" t="s">
        <v>30261</v>
      </c>
      <c r="C30446" s="28" t="s">
        <v>30238</v>
      </c>
    </row>
    <row r="30447" spans="1:3" x14ac:dyDescent="0.2">
      <c r="A30447" s="28">
        <v>70081</v>
      </c>
      <c r="B30447" s="28" t="s">
        <v>30262</v>
      </c>
      <c r="C30447" s="28" t="s">
        <v>30238</v>
      </c>
    </row>
    <row r="30448" spans="1:3" x14ac:dyDescent="0.2">
      <c r="A30448" s="28">
        <v>70082</v>
      </c>
      <c r="B30448" s="28" t="s">
        <v>30263</v>
      </c>
      <c r="C30448" s="28" t="s">
        <v>30238</v>
      </c>
    </row>
    <row r="30449" spans="1:3" x14ac:dyDescent="0.2">
      <c r="A30449" s="28">
        <v>70083</v>
      </c>
      <c r="B30449" s="28" t="s">
        <v>30264</v>
      </c>
      <c r="C30449" s="28" t="s">
        <v>30238</v>
      </c>
    </row>
    <row r="30450" spans="1:3" x14ac:dyDescent="0.2">
      <c r="A30450" s="28">
        <v>70084</v>
      </c>
      <c r="B30450" s="28" t="s">
        <v>28596</v>
      </c>
      <c r="C30450" s="28" t="s">
        <v>30238</v>
      </c>
    </row>
    <row r="30451" spans="1:3" x14ac:dyDescent="0.2">
      <c r="A30451" s="28">
        <v>70085</v>
      </c>
      <c r="B30451" s="28" t="s">
        <v>30265</v>
      </c>
      <c r="C30451" s="28" t="s">
        <v>30238</v>
      </c>
    </row>
    <row r="30452" spans="1:3" x14ac:dyDescent="0.2">
      <c r="A30452" s="28">
        <v>70086</v>
      </c>
      <c r="B30452" s="28" t="s">
        <v>18149</v>
      </c>
      <c r="C30452" s="28" t="s">
        <v>30238</v>
      </c>
    </row>
    <row r="30453" spans="1:3" x14ac:dyDescent="0.2">
      <c r="A30453" s="28">
        <v>70087</v>
      </c>
      <c r="B30453" s="28" t="s">
        <v>30266</v>
      </c>
      <c r="C30453" s="28" t="s">
        <v>30238</v>
      </c>
    </row>
    <row r="30454" spans="1:3" x14ac:dyDescent="0.2">
      <c r="A30454" s="28">
        <v>70090</v>
      </c>
      <c r="B30454" s="28" t="s">
        <v>30267</v>
      </c>
      <c r="C30454" s="28" t="s">
        <v>30238</v>
      </c>
    </row>
    <row r="30455" spans="1:3" x14ac:dyDescent="0.2">
      <c r="A30455" s="28">
        <v>70091</v>
      </c>
      <c r="B30455" s="28" t="s">
        <v>23867</v>
      </c>
      <c r="C30455" s="28" t="s">
        <v>30238</v>
      </c>
    </row>
    <row r="30456" spans="1:3" x14ac:dyDescent="0.2">
      <c r="A30456" s="28">
        <v>70092</v>
      </c>
      <c r="B30456" s="28" t="s">
        <v>30268</v>
      </c>
      <c r="C30456" s="28" t="s">
        <v>30238</v>
      </c>
    </row>
    <row r="30457" spans="1:3" x14ac:dyDescent="0.2">
      <c r="A30457" s="28">
        <v>70093</v>
      </c>
      <c r="B30457" s="28" t="s">
        <v>30242</v>
      </c>
      <c r="C30457" s="28" t="s">
        <v>30238</v>
      </c>
    </row>
    <row r="30458" spans="1:3" x14ac:dyDescent="0.2">
      <c r="A30458" s="28">
        <v>70094</v>
      </c>
      <c r="B30458" s="28" t="s">
        <v>30269</v>
      </c>
      <c r="C30458" s="28" t="s">
        <v>30238</v>
      </c>
    </row>
    <row r="30459" spans="1:3" x14ac:dyDescent="0.2">
      <c r="A30459" s="28">
        <v>70096</v>
      </c>
      <c r="B30459" s="28" t="s">
        <v>30269</v>
      </c>
      <c r="C30459" s="28" t="s">
        <v>30238</v>
      </c>
    </row>
    <row r="30460" spans="1:3" x14ac:dyDescent="0.2">
      <c r="A30460" s="28">
        <v>70097</v>
      </c>
      <c r="B30460" s="28" t="s">
        <v>30253</v>
      </c>
      <c r="C30460" s="28" t="s">
        <v>30238</v>
      </c>
    </row>
    <row r="30461" spans="1:3" x14ac:dyDescent="0.2">
      <c r="A30461" s="28">
        <v>70112</v>
      </c>
      <c r="B30461" s="28" t="s">
        <v>30270</v>
      </c>
      <c r="C30461" s="28" t="s">
        <v>30238</v>
      </c>
    </row>
    <row r="30462" spans="1:3" x14ac:dyDescent="0.2">
      <c r="A30462" s="28">
        <v>70113</v>
      </c>
      <c r="B30462" s="28" t="s">
        <v>30270</v>
      </c>
      <c r="C30462" s="28" t="s">
        <v>30238</v>
      </c>
    </row>
    <row r="30463" spans="1:3" x14ac:dyDescent="0.2">
      <c r="A30463" s="28">
        <v>70114</v>
      </c>
      <c r="B30463" s="28" t="s">
        <v>30270</v>
      </c>
      <c r="C30463" s="28" t="s">
        <v>30238</v>
      </c>
    </row>
    <row r="30464" spans="1:3" x14ac:dyDescent="0.2">
      <c r="A30464" s="28">
        <v>70115</v>
      </c>
      <c r="B30464" s="28" t="s">
        <v>30270</v>
      </c>
      <c r="C30464" s="28" t="s">
        <v>30238</v>
      </c>
    </row>
    <row r="30465" spans="1:3" x14ac:dyDescent="0.2">
      <c r="A30465" s="28">
        <v>70116</v>
      </c>
      <c r="B30465" s="28" t="s">
        <v>30270</v>
      </c>
      <c r="C30465" s="28" t="s">
        <v>30238</v>
      </c>
    </row>
    <row r="30466" spans="1:3" x14ac:dyDescent="0.2">
      <c r="A30466" s="28">
        <v>70117</v>
      </c>
      <c r="B30466" s="28" t="s">
        <v>30270</v>
      </c>
      <c r="C30466" s="28" t="s">
        <v>30238</v>
      </c>
    </row>
    <row r="30467" spans="1:3" x14ac:dyDescent="0.2">
      <c r="A30467" s="28">
        <v>70118</v>
      </c>
      <c r="B30467" s="28" t="s">
        <v>30270</v>
      </c>
      <c r="C30467" s="28" t="s">
        <v>30238</v>
      </c>
    </row>
    <row r="30468" spans="1:3" x14ac:dyDescent="0.2">
      <c r="A30468" s="28">
        <v>70119</v>
      </c>
      <c r="B30468" s="28" t="s">
        <v>30270</v>
      </c>
      <c r="C30468" s="28" t="s">
        <v>30238</v>
      </c>
    </row>
    <row r="30469" spans="1:3" x14ac:dyDescent="0.2">
      <c r="A30469" s="28">
        <v>70121</v>
      </c>
      <c r="B30469" s="28" t="s">
        <v>30270</v>
      </c>
      <c r="C30469" s="28" t="s">
        <v>30238</v>
      </c>
    </row>
    <row r="30470" spans="1:3" x14ac:dyDescent="0.2">
      <c r="A30470" s="28">
        <v>70122</v>
      </c>
      <c r="B30470" s="28" t="s">
        <v>30270</v>
      </c>
      <c r="C30470" s="28" t="s">
        <v>30238</v>
      </c>
    </row>
    <row r="30471" spans="1:3" x14ac:dyDescent="0.2">
      <c r="A30471" s="28">
        <v>70123</v>
      </c>
      <c r="B30471" s="28" t="s">
        <v>30270</v>
      </c>
      <c r="C30471" s="28" t="s">
        <v>30238</v>
      </c>
    </row>
    <row r="30472" spans="1:3" x14ac:dyDescent="0.2">
      <c r="A30472" s="28">
        <v>70124</v>
      </c>
      <c r="B30472" s="28" t="s">
        <v>30270</v>
      </c>
      <c r="C30472" s="28" t="s">
        <v>30238</v>
      </c>
    </row>
    <row r="30473" spans="1:3" x14ac:dyDescent="0.2">
      <c r="A30473" s="28">
        <v>70125</v>
      </c>
      <c r="B30473" s="28" t="s">
        <v>30270</v>
      </c>
      <c r="C30473" s="28" t="s">
        <v>30238</v>
      </c>
    </row>
    <row r="30474" spans="1:3" x14ac:dyDescent="0.2">
      <c r="A30474" s="28">
        <v>70126</v>
      </c>
      <c r="B30474" s="28" t="s">
        <v>30270</v>
      </c>
      <c r="C30474" s="28" t="s">
        <v>30238</v>
      </c>
    </row>
    <row r="30475" spans="1:3" x14ac:dyDescent="0.2">
      <c r="A30475" s="28">
        <v>70127</v>
      </c>
      <c r="B30475" s="28" t="s">
        <v>30270</v>
      </c>
      <c r="C30475" s="28" t="s">
        <v>30238</v>
      </c>
    </row>
    <row r="30476" spans="1:3" x14ac:dyDescent="0.2">
      <c r="A30476" s="28">
        <v>70128</v>
      </c>
      <c r="B30476" s="28" t="s">
        <v>30270</v>
      </c>
      <c r="C30476" s="28" t="s">
        <v>30238</v>
      </c>
    </row>
    <row r="30477" spans="1:3" x14ac:dyDescent="0.2">
      <c r="A30477" s="28">
        <v>70129</v>
      </c>
      <c r="B30477" s="28" t="s">
        <v>30270</v>
      </c>
      <c r="C30477" s="28" t="s">
        <v>30238</v>
      </c>
    </row>
    <row r="30478" spans="1:3" x14ac:dyDescent="0.2">
      <c r="A30478" s="28">
        <v>70130</v>
      </c>
      <c r="B30478" s="28" t="s">
        <v>30270</v>
      </c>
      <c r="C30478" s="28" t="s">
        <v>30238</v>
      </c>
    </row>
    <row r="30479" spans="1:3" x14ac:dyDescent="0.2">
      <c r="A30479" s="28">
        <v>70131</v>
      </c>
      <c r="B30479" s="28" t="s">
        <v>30270</v>
      </c>
      <c r="C30479" s="28" t="s">
        <v>30238</v>
      </c>
    </row>
    <row r="30480" spans="1:3" x14ac:dyDescent="0.2">
      <c r="A30480" s="28">
        <v>70139</v>
      </c>
      <c r="B30480" s="28" t="s">
        <v>30270</v>
      </c>
      <c r="C30480" s="28" t="s">
        <v>30238</v>
      </c>
    </row>
    <row r="30481" spans="1:3" x14ac:dyDescent="0.2">
      <c r="A30481" s="28">
        <v>70140</v>
      </c>
      <c r="B30481" s="28" t="s">
        <v>30270</v>
      </c>
      <c r="C30481" s="28" t="s">
        <v>30238</v>
      </c>
    </row>
    <row r="30482" spans="1:3" x14ac:dyDescent="0.2">
      <c r="A30482" s="28">
        <v>70141</v>
      </c>
      <c r="B30482" s="28" t="s">
        <v>30270</v>
      </c>
      <c r="C30482" s="28" t="s">
        <v>30238</v>
      </c>
    </row>
    <row r="30483" spans="1:3" x14ac:dyDescent="0.2">
      <c r="A30483" s="28">
        <v>70142</v>
      </c>
      <c r="B30483" s="28" t="s">
        <v>30270</v>
      </c>
      <c r="C30483" s="28" t="s">
        <v>30238</v>
      </c>
    </row>
    <row r="30484" spans="1:3" x14ac:dyDescent="0.2">
      <c r="A30484" s="28">
        <v>70143</v>
      </c>
      <c r="B30484" s="28" t="s">
        <v>30270</v>
      </c>
      <c r="C30484" s="28" t="s">
        <v>30238</v>
      </c>
    </row>
    <row r="30485" spans="1:3" x14ac:dyDescent="0.2">
      <c r="A30485" s="28">
        <v>70145</v>
      </c>
      <c r="B30485" s="28" t="s">
        <v>30270</v>
      </c>
      <c r="C30485" s="28" t="s">
        <v>30238</v>
      </c>
    </row>
    <row r="30486" spans="1:3" x14ac:dyDescent="0.2">
      <c r="A30486" s="28">
        <v>70146</v>
      </c>
      <c r="B30486" s="28" t="s">
        <v>30270</v>
      </c>
      <c r="C30486" s="28" t="s">
        <v>30238</v>
      </c>
    </row>
    <row r="30487" spans="1:3" x14ac:dyDescent="0.2">
      <c r="A30487" s="28">
        <v>70148</v>
      </c>
      <c r="B30487" s="28" t="s">
        <v>30270</v>
      </c>
      <c r="C30487" s="28" t="s">
        <v>30238</v>
      </c>
    </row>
    <row r="30488" spans="1:3" x14ac:dyDescent="0.2">
      <c r="A30488" s="28">
        <v>70149</v>
      </c>
      <c r="B30488" s="28" t="s">
        <v>30270</v>
      </c>
      <c r="C30488" s="28" t="s">
        <v>30238</v>
      </c>
    </row>
    <row r="30489" spans="1:3" x14ac:dyDescent="0.2">
      <c r="A30489" s="28">
        <v>70150</v>
      </c>
      <c r="B30489" s="28" t="s">
        <v>30270</v>
      </c>
      <c r="C30489" s="28" t="s">
        <v>30238</v>
      </c>
    </row>
    <row r="30490" spans="1:3" x14ac:dyDescent="0.2">
      <c r="A30490" s="28">
        <v>70151</v>
      </c>
      <c r="B30490" s="28" t="s">
        <v>30270</v>
      </c>
      <c r="C30490" s="28" t="s">
        <v>30238</v>
      </c>
    </row>
    <row r="30491" spans="1:3" x14ac:dyDescent="0.2">
      <c r="A30491" s="28">
        <v>70152</v>
      </c>
      <c r="B30491" s="28" t="s">
        <v>30270</v>
      </c>
      <c r="C30491" s="28" t="s">
        <v>30238</v>
      </c>
    </row>
    <row r="30492" spans="1:3" x14ac:dyDescent="0.2">
      <c r="A30492" s="28">
        <v>70153</v>
      </c>
      <c r="B30492" s="28" t="s">
        <v>30270</v>
      </c>
      <c r="C30492" s="28" t="s">
        <v>30238</v>
      </c>
    </row>
    <row r="30493" spans="1:3" x14ac:dyDescent="0.2">
      <c r="A30493" s="28">
        <v>70154</v>
      </c>
      <c r="B30493" s="28" t="s">
        <v>30270</v>
      </c>
      <c r="C30493" s="28" t="s">
        <v>30238</v>
      </c>
    </row>
    <row r="30494" spans="1:3" x14ac:dyDescent="0.2">
      <c r="A30494" s="28">
        <v>70156</v>
      </c>
      <c r="B30494" s="28" t="s">
        <v>30270</v>
      </c>
      <c r="C30494" s="28" t="s">
        <v>30238</v>
      </c>
    </row>
    <row r="30495" spans="1:3" x14ac:dyDescent="0.2">
      <c r="A30495" s="28">
        <v>70157</v>
      </c>
      <c r="B30495" s="28" t="s">
        <v>30270</v>
      </c>
      <c r="C30495" s="28" t="s">
        <v>30238</v>
      </c>
    </row>
    <row r="30496" spans="1:3" x14ac:dyDescent="0.2">
      <c r="A30496" s="28">
        <v>70158</v>
      </c>
      <c r="B30496" s="28" t="s">
        <v>30270</v>
      </c>
      <c r="C30496" s="28" t="s">
        <v>30238</v>
      </c>
    </row>
    <row r="30497" spans="1:3" x14ac:dyDescent="0.2">
      <c r="A30497" s="28">
        <v>70159</v>
      </c>
      <c r="B30497" s="28" t="s">
        <v>30270</v>
      </c>
      <c r="C30497" s="28" t="s">
        <v>30238</v>
      </c>
    </row>
    <row r="30498" spans="1:3" x14ac:dyDescent="0.2">
      <c r="A30498" s="28">
        <v>70160</v>
      </c>
      <c r="B30498" s="28" t="s">
        <v>30270</v>
      </c>
      <c r="C30498" s="28" t="s">
        <v>30238</v>
      </c>
    </row>
    <row r="30499" spans="1:3" x14ac:dyDescent="0.2">
      <c r="A30499" s="28">
        <v>70161</v>
      </c>
      <c r="B30499" s="28" t="s">
        <v>30270</v>
      </c>
      <c r="C30499" s="28" t="s">
        <v>30238</v>
      </c>
    </row>
    <row r="30500" spans="1:3" x14ac:dyDescent="0.2">
      <c r="A30500" s="28">
        <v>70162</v>
      </c>
      <c r="B30500" s="28" t="s">
        <v>30270</v>
      </c>
      <c r="C30500" s="28" t="s">
        <v>30238</v>
      </c>
    </row>
    <row r="30501" spans="1:3" x14ac:dyDescent="0.2">
      <c r="A30501" s="28">
        <v>70163</v>
      </c>
      <c r="B30501" s="28" t="s">
        <v>30270</v>
      </c>
      <c r="C30501" s="28" t="s">
        <v>30238</v>
      </c>
    </row>
    <row r="30502" spans="1:3" x14ac:dyDescent="0.2">
      <c r="A30502" s="28">
        <v>70164</v>
      </c>
      <c r="B30502" s="28" t="s">
        <v>30270</v>
      </c>
      <c r="C30502" s="28" t="s">
        <v>30238</v>
      </c>
    </row>
    <row r="30503" spans="1:3" x14ac:dyDescent="0.2">
      <c r="A30503" s="28">
        <v>70165</v>
      </c>
      <c r="B30503" s="28" t="s">
        <v>30270</v>
      </c>
      <c r="C30503" s="28" t="s">
        <v>30238</v>
      </c>
    </row>
    <row r="30504" spans="1:3" x14ac:dyDescent="0.2">
      <c r="A30504" s="28">
        <v>70166</v>
      </c>
      <c r="B30504" s="28" t="s">
        <v>30270</v>
      </c>
      <c r="C30504" s="28" t="s">
        <v>30238</v>
      </c>
    </row>
    <row r="30505" spans="1:3" x14ac:dyDescent="0.2">
      <c r="A30505" s="28">
        <v>70167</v>
      </c>
      <c r="B30505" s="28" t="s">
        <v>30270</v>
      </c>
      <c r="C30505" s="28" t="s">
        <v>30238</v>
      </c>
    </row>
    <row r="30506" spans="1:3" x14ac:dyDescent="0.2">
      <c r="A30506" s="28">
        <v>70170</v>
      </c>
      <c r="B30506" s="28" t="s">
        <v>30270</v>
      </c>
      <c r="C30506" s="28" t="s">
        <v>30238</v>
      </c>
    </row>
    <row r="30507" spans="1:3" x14ac:dyDescent="0.2">
      <c r="A30507" s="28">
        <v>70172</v>
      </c>
      <c r="B30507" s="28" t="s">
        <v>30270</v>
      </c>
      <c r="C30507" s="28" t="s">
        <v>30238</v>
      </c>
    </row>
    <row r="30508" spans="1:3" x14ac:dyDescent="0.2">
      <c r="A30508" s="28">
        <v>70174</v>
      </c>
      <c r="B30508" s="28" t="s">
        <v>30270</v>
      </c>
      <c r="C30508" s="28" t="s">
        <v>30238</v>
      </c>
    </row>
    <row r="30509" spans="1:3" x14ac:dyDescent="0.2">
      <c r="A30509" s="28">
        <v>70175</v>
      </c>
      <c r="B30509" s="28" t="s">
        <v>30270</v>
      </c>
      <c r="C30509" s="28" t="s">
        <v>30238</v>
      </c>
    </row>
    <row r="30510" spans="1:3" x14ac:dyDescent="0.2">
      <c r="A30510" s="28">
        <v>70176</v>
      </c>
      <c r="B30510" s="28" t="s">
        <v>30270</v>
      </c>
      <c r="C30510" s="28" t="s">
        <v>30238</v>
      </c>
    </row>
    <row r="30511" spans="1:3" x14ac:dyDescent="0.2">
      <c r="A30511" s="28">
        <v>70177</v>
      </c>
      <c r="B30511" s="28" t="s">
        <v>30270</v>
      </c>
      <c r="C30511" s="28" t="s">
        <v>30238</v>
      </c>
    </row>
    <row r="30512" spans="1:3" x14ac:dyDescent="0.2">
      <c r="A30512" s="28">
        <v>70178</v>
      </c>
      <c r="B30512" s="28" t="s">
        <v>30270</v>
      </c>
      <c r="C30512" s="28" t="s">
        <v>30238</v>
      </c>
    </row>
    <row r="30513" spans="1:3" x14ac:dyDescent="0.2">
      <c r="A30513" s="28">
        <v>70179</v>
      </c>
      <c r="B30513" s="28" t="s">
        <v>30270</v>
      </c>
      <c r="C30513" s="28" t="s">
        <v>30238</v>
      </c>
    </row>
    <row r="30514" spans="1:3" x14ac:dyDescent="0.2">
      <c r="A30514" s="28">
        <v>70181</v>
      </c>
      <c r="B30514" s="28" t="s">
        <v>30270</v>
      </c>
      <c r="C30514" s="28" t="s">
        <v>30238</v>
      </c>
    </row>
    <row r="30515" spans="1:3" x14ac:dyDescent="0.2">
      <c r="A30515" s="28">
        <v>70182</v>
      </c>
      <c r="B30515" s="28" t="s">
        <v>30270</v>
      </c>
      <c r="C30515" s="28" t="s">
        <v>30238</v>
      </c>
    </row>
    <row r="30516" spans="1:3" x14ac:dyDescent="0.2">
      <c r="A30516" s="28">
        <v>70183</v>
      </c>
      <c r="B30516" s="28" t="s">
        <v>30270</v>
      </c>
      <c r="C30516" s="28" t="s">
        <v>30238</v>
      </c>
    </row>
    <row r="30517" spans="1:3" x14ac:dyDescent="0.2">
      <c r="A30517" s="28">
        <v>70184</v>
      </c>
      <c r="B30517" s="28" t="s">
        <v>30270</v>
      </c>
      <c r="C30517" s="28" t="s">
        <v>30238</v>
      </c>
    </row>
    <row r="30518" spans="1:3" x14ac:dyDescent="0.2">
      <c r="A30518" s="28">
        <v>70185</v>
      </c>
      <c r="B30518" s="28" t="s">
        <v>30270</v>
      </c>
      <c r="C30518" s="28" t="s">
        <v>30238</v>
      </c>
    </row>
    <row r="30519" spans="1:3" x14ac:dyDescent="0.2">
      <c r="A30519" s="28">
        <v>70186</v>
      </c>
      <c r="B30519" s="28" t="s">
        <v>30270</v>
      </c>
      <c r="C30519" s="28" t="s">
        <v>30238</v>
      </c>
    </row>
    <row r="30520" spans="1:3" x14ac:dyDescent="0.2">
      <c r="A30520" s="28">
        <v>70187</v>
      </c>
      <c r="B30520" s="28" t="s">
        <v>30270</v>
      </c>
      <c r="C30520" s="28" t="s">
        <v>30238</v>
      </c>
    </row>
    <row r="30521" spans="1:3" x14ac:dyDescent="0.2">
      <c r="A30521" s="28">
        <v>70189</v>
      </c>
      <c r="B30521" s="28" t="s">
        <v>30270</v>
      </c>
      <c r="C30521" s="28" t="s">
        <v>30238</v>
      </c>
    </row>
    <row r="30522" spans="1:3" x14ac:dyDescent="0.2">
      <c r="A30522" s="28">
        <v>70190</v>
      </c>
      <c r="B30522" s="28" t="s">
        <v>30270</v>
      </c>
      <c r="C30522" s="28" t="s">
        <v>30238</v>
      </c>
    </row>
    <row r="30523" spans="1:3" x14ac:dyDescent="0.2">
      <c r="A30523" s="28">
        <v>70195</v>
      </c>
      <c r="B30523" s="28" t="s">
        <v>30270</v>
      </c>
      <c r="C30523" s="28" t="s">
        <v>30238</v>
      </c>
    </row>
    <row r="30524" spans="1:3" x14ac:dyDescent="0.2">
      <c r="A30524" s="28">
        <v>70301</v>
      </c>
      <c r="B30524" s="28" t="s">
        <v>30271</v>
      </c>
      <c r="C30524" s="28" t="s">
        <v>30238</v>
      </c>
    </row>
    <row r="30525" spans="1:3" x14ac:dyDescent="0.2">
      <c r="A30525" s="28">
        <v>70302</v>
      </c>
      <c r="B30525" s="28" t="s">
        <v>30271</v>
      </c>
      <c r="C30525" s="28" t="s">
        <v>30238</v>
      </c>
    </row>
    <row r="30526" spans="1:3" x14ac:dyDescent="0.2">
      <c r="A30526" s="28">
        <v>70310</v>
      </c>
      <c r="B30526" s="28" t="s">
        <v>30271</v>
      </c>
      <c r="C30526" s="28" t="s">
        <v>30238</v>
      </c>
    </row>
    <row r="30527" spans="1:3" x14ac:dyDescent="0.2">
      <c r="A30527" s="28">
        <v>70339</v>
      </c>
      <c r="B30527" s="28" t="s">
        <v>30272</v>
      </c>
      <c r="C30527" s="28" t="s">
        <v>30238</v>
      </c>
    </row>
    <row r="30528" spans="1:3" x14ac:dyDescent="0.2">
      <c r="A30528" s="28">
        <v>70340</v>
      </c>
      <c r="B30528" s="28" t="s">
        <v>25776</v>
      </c>
      <c r="C30528" s="28" t="s">
        <v>30238</v>
      </c>
    </row>
    <row r="30529" spans="1:3" x14ac:dyDescent="0.2">
      <c r="A30529" s="28">
        <v>70341</v>
      </c>
      <c r="B30529" s="28" t="s">
        <v>30273</v>
      </c>
      <c r="C30529" s="28" t="s">
        <v>30238</v>
      </c>
    </row>
    <row r="30530" spans="1:3" x14ac:dyDescent="0.2">
      <c r="A30530" s="28">
        <v>70342</v>
      </c>
      <c r="B30530" s="28" t="s">
        <v>16639</v>
      </c>
      <c r="C30530" s="28" t="s">
        <v>30238</v>
      </c>
    </row>
    <row r="30531" spans="1:3" x14ac:dyDescent="0.2">
      <c r="A30531" s="28">
        <v>70343</v>
      </c>
      <c r="B30531" s="28" t="s">
        <v>30274</v>
      </c>
      <c r="C30531" s="28" t="s">
        <v>30238</v>
      </c>
    </row>
    <row r="30532" spans="1:3" x14ac:dyDescent="0.2">
      <c r="A30532" s="28">
        <v>70344</v>
      </c>
      <c r="B30532" s="28" t="s">
        <v>30275</v>
      </c>
      <c r="C30532" s="28" t="s">
        <v>30238</v>
      </c>
    </row>
    <row r="30533" spans="1:3" x14ac:dyDescent="0.2">
      <c r="A30533" s="28">
        <v>70345</v>
      </c>
      <c r="B30533" s="28" t="s">
        <v>30276</v>
      </c>
      <c r="C30533" s="28" t="s">
        <v>30238</v>
      </c>
    </row>
    <row r="30534" spans="1:3" x14ac:dyDescent="0.2">
      <c r="A30534" s="28">
        <v>70346</v>
      </c>
      <c r="B30534" s="28" t="s">
        <v>30277</v>
      </c>
      <c r="C30534" s="28" t="s">
        <v>30238</v>
      </c>
    </row>
    <row r="30535" spans="1:3" x14ac:dyDescent="0.2">
      <c r="A30535" s="28">
        <v>70352</v>
      </c>
      <c r="B30535" s="28" t="s">
        <v>30278</v>
      </c>
      <c r="C30535" s="28" t="s">
        <v>30238</v>
      </c>
    </row>
    <row r="30536" spans="1:3" x14ac:dyDescent="0.2">
      <c r="A30536" s="28">
        <v>70353</v>
      </c>
      <c r="B30536" s="28" t="s">
        <v>30279</v>
      </c>
      <c r="C30536" s="28" t="s">
        <v>30238</v>
      </c>
    </row>
    <row r="30537" spans="1:3" x14ac:dyDescent="0.2">
      <c r="A30537" s="28">
        <v>70354</v>
      </c>
      <c r="B30537" s="28" t="s">
        <v>30280</v>
      </c>
      <c r="C30537" s="28" t="s">
        <v>30238</v>
      </c>
    </row>
    <row r="30538" spans="1:3" x14ac:dyDescent="0.2">
      <c r="A30538" s="28">
        <v>70355</v>
      </c>
      <c r="B30538" s="28" t="s">
        <v>30281</v>
      </c>
      <c r="C30538" s="28" t="s">
        <v>30238</v>
      </c>
    </row>
    <row r="30539" spans="1:3" x14ac:dyDescent="0.2">
      <c r="A30539" s="28">
        <v>70356</v>
      </c>
      <c r="B30539" s="28" t="s">
        <v>20536</v>
      </c>
      <c r="C30539" s="28" t="s">
        <v>30238</v>
      </c>
    </row>
    <row r="30540" spans="1:3" x14ac:dyDescent="0.2">
      <c r="A30540" s="28">
        <v>70357</v>
      </c>
      <c r="B30540" s="28" t="s">
        <v>30282</v>
      </c>
      <c r="C30540" s="28" t="s">
        <v>30238</v>
      </c>
    </row>
    <row r="30541" spans="1:3" x14ac:dyDescent="0.2">
      <c r="A30541" s="28">
        <v>70358</v>
      </c>
      <c r="B30541" s="28" t="s">
        <v>16922</v>
      </c>
      <c r="C30541" s="28" t="s">
        <v>30238</v>
      </c>
    </row>
    <row r="30542" spans="1:3" x14ac:dyDescent="0.2">
      <c r="A30542" s="28">
        <v>70359</v>
      </c>
      <c r="B30542" s="28" t="s">
        <v>16674</v>
      </c>
      <c r="C30542" s="28" t="s">
        <v>30238</v>
      </c>
    </row>
    <row r="30543" spans="1:3" x14ac:dyDescent="0.2">
      <c r="A30543" s="28">
        <v>70360</v>
      </c>
      <c r="B30543" s="28" t="s">
        <v>30283</v>
      </c>
      <c r="C30543" s="28" t="s">
        <v>30238</v>
      </c>
    </row>
    <row r="30544" spans="1:3" x14ac:dyDescent="0.2">
      <c r="A30544" s="28">
        <v>70361</v>
      </c>
      <c r="B30544" s="28" t="s">
        <v>30283</v>
      </c>
      <c r="C30544" s="28" t="s">
        <v>30238</v>
      </c>
    </row>
    <row r="30545" spans="1:3" x14ac:dyDescent="0.2">
      <c r="A30545" s="28">
        <v>70363</v>
      </c>
      <c r="B30545" s="28" t="s">
        <v>30283</v>
      </c>
      <c r="C30545" s="28" t="s">
        <v>30238</v>
      </c>
    </row>
    <row r="30546" spans="1:3" x14ac:dyDescent="0.2">
      <c r="A30546" s="28">
        <v>70364</v>
      </c>
      <c r="B30546" s="28" t="s">
        <v>30283</v>
      </c>
      <c r="C30546" s="28" t="s">
        <v>30238</v>
      </c>
    </row>
    <row r="30547" spans="1:3" x14ac:dyDescent="0.2">
      <c r="A30547" s="28">
        <v>70371</v>
      </c>
      <c r="B30547" s="28" t="s">
        <v>30284</v>
      </c>
      <c r="C30547" s="28" t="s">
        <v>30238</v>
      </c>
    </row>
    <row r="30548" spans="1:3" x14ac:dyDescent="0.2">
      <c r="A30548" s="28">
        <v>70372</v>
      </c>
      <c r="B30548" s="28" t="s">
        <v>30285</v>
      </c>
      <c r="C30548" s="28" t="s">
        <v>30238</v>
      </c>
    </row>
    <row r="30549" spans="1:3" x14ac:dyDescent="0.2">
      <c r="A30549" s="28">
        <v>70373</v>
      </c>
      <c r="B30549" s="28" t="s">
        <v>30286</v>
      </c>
      <c r="C30549" s="28" t="s">
        <v>30238</v>
      </c>
    </row>
    <row r="30550" spans="1:3" x14ac:dyDescent="0.2">
      <c r="A30550" s="28">
        <v>70374</v>
      </c>
      <c r="B30550" s="28" t="s">
        <v>19013</v>
      </c>
      <c r="C30550" s="28" t="s">
        <v>30238</v>
      </c>
    </row>
    <row r="30551" spans="1:3" x14ac:dyDescent="0.2">
      <c r="A30551" s="28">
        <v>70375</v>
      </c>
      <c r="B30551" s="28" t="s">
        <v>21384</v>
      </c>
      <c r="C30551" s="28" t="s">
        <v>30238</v>
      </c>
    </row>
    <row r="30552" spans="1:3" x14ac:dyDescent="0.2">
      <c r="A30552" s="28">
        <v>70377</v>
      </c>
      <c r="B30552" s="28" t="s">
        <v>30287</v>
      </c>
      <c r="C30552" s="28" t="s">
        <v>30238</v>
      </c>
    </row>
    <row r="30553" spans="1:3" x14ac:dyDescent="0.2">
      <c r="A30553" s="28">
        <v>70380</v>
      </c>
      <c r="B30553" s="28" t="s">
        <v>24703</v>
      </c>
      <c r="C30553" s="28" t="s">
        <v>30238</v>
      </c>
    </row>
    <row r="30554" spans="1:3" x14ac:dyDescent="0.2">
      <c r="A30554" s="28">
        <v>70381</v>
      </c>
      <c r="B30554" s="28" t="s">
        <v>24703</v>
      </c>
      <c r="C30554" s="28" t="s">
        <v>30238</v>
      </c>
    </row>
    <row r="30555" spans="1:3" x14ac:dyDescent="0.2">
      <c r="A30555" s="28">
        <v>70390</v>
      </c>
      <c r="B30555" s="28" t="s">
        <v>30288</v>
      </c>
      <c r="C30555" s="28" t="s">
        <v>30238</v>
      </c>
    </row>
    <row r="30556" spans="1:3" x14ac:dyDescent="0.2">
      <c r="A30556" s="28">
        <v>70391</v>
      </c>
      <c r="B30556" s="28" t="s">
        <v>30289</v>
      </c>
      <c r="C30556" s="28" t="s">
        <v>30238</v>
      </c>
    </row>
    <row r="30557" spans="1:3" x14ac:dyDescent="0.2">
      <c r="A30557" s="28">
        <v>70392</v>
      </c>
      <c r="B30557" s="28" t="s">
        <v>18430</v>
      </c>
      <c r="C30557" s="28" t="s">
        <v>30238</v>
      </c>
    </row>
    <row r="30558" spans="1:3" x14ac:dyDescent="0.2">
      <c r="A30558" s="28">
        <v>70393</v>
      </c>
      <c r="B30558" s="28" t="s">
        <v>30290</v>
      </c>
      <c r="C30558" s="28" t="s">
        <v>30238</v>
      </c>
    </row>
    <row r="30559" spans="1:3" x14ac:dyDescent="0.2">
      <c r="A30559" s="28">
        <v>70394</v>
      </c>
      <c r="B30559" s="28" t="s">
        <v>30291</v>
      </c>
      <c r="C30559" s="28" t="s">
        <v>30238</v>
      </c>
    </row>
    <row r="30560" spans="1:3" x14ac:dyDescent="0.2">
      <c r="A30560" s="28">
        <v>70395</v>
      </c>
      <c r="B30560" s="28" t="s">
        <v>30292</v>
      </c>
      <c r="C30560" s="28" t="s">
        <v>30238</v>
      </c>
    </row>
    <row r="30561" spans="1:3" x14ac:dyDescent="0.2">
      <c r="A30561" s="28">
        <v>70397</v>
      </c>
      <c r="B30561" s="28" t="s">
        <v>30293</v>
      </c>
      <c r="C30561" s="28" t="s">
        <v>30238</v>
      </c>
    </row>
    <row r="30562" spans="1:3" x14ac:dyDescent="0.2">
      <c r="A30562" s="28">
        <v>70401</v>
      </c>
      <c r="B30562" s="28" t="s">
        <v>18849</v>
      </c>
      <c r="C30562" s="28" t="s">
        <v>30238</v>
      </c>
    </row>
    <row r="30563" spans="1:3" x14ac:dyDescent="0.2">
      <c r="A30563" s="28">
        <v>70402</v>
      </c>
      <c r="B30563" s="28" t="s">
        <v>18849</v>
      </c>
      <c r="C30563" s="28" t="s">
        <v>30238</v>
      </c>
    </row>
    <row r="30564" spans="1:3" x14ac:dyDescent="0.2">
      <c r="A30564" s="28">
        <v>70403</v>
      </c>
      <c r="B30564" s="28" t="s">
        <v>18849</v>
      </c>
      <c r="C30564" s="28" t="s">
        <v>30238</v>
      </c>
    </row>
    <row r="30565" spans="1:3" x14ac:dyDescent="0.2">
      <c r="A30565" s="28">
        <v>70404</v>
      </c>
      <c r="B30565" s="28" t="s">
        <v>18849</v>
      </c>
      <c r="C30565" s="28" t="s">
        <v>30238</v>
      </c>
    </row>
    <row r="30566" spans="1:3" x14ac:dyDescent="0.2">
      <c r="A30566" s="28">
        <v>70420</v>
      </c>
      <c r="B30566" s="28" t="s">
        <v>30294</v>
      </c>
      <c r="C30566" s="28" t="s">
        <v>30238</v>
      </c>
    </row>
    <row r="30567" spans="1:3" x14ac:dyDescent="0.2">
      <c r="A30567" s="28">
        <v>70421</v>
      </c>
      <c r="B30567" s="28" t="s">
        <v>30295</v>
      </c>
      <c r="C30567" s="28" t="s">
        <v>30238</v>
      </c>
    </row>
    <row r="30568" spans="1:3" x14ac:dyDescent="0.2">
      <c r="A30568" s="28">
        <v>70422</v>
      </c>
      <c r="B30568" s="28" t="s">
        <v>30296</v>
      </c>
      <c r="C30568" s="28" t="s">
        <v>30238</v>
      </c>
    </row>
    <row r="30569" spans="1:3" x14ac:dyDescent="0.2">
      <c r="A30569" s="28">
        <v>70426</v>
      </c>
      <c r="B30569" s="28" t="s">
        <v>30297</v>
      </c>
      <c r="C30569" s="28" t="s">
        <v>30238</v>
      </c>
    </row>
    <row r="30570" spans="1:3" x14ac:dyDescent="0.2">
      <c r="A30570" s="28">
        <v>70427</v>
      </c>
      <c r="B30570" s="28" t="s">
        <v>30298</v>
      </c>
      <c r="C30570" s="28" t="s">
        <v>30238</v>
      </c>
    </row>
    <row r="30571" spans="1:3" x14ac:dyDescent="0.2">
      <c r="A30571" s="28">
        <v>70429</v>
      </c>
      <c r="B30571" s="28" t="s">
        <v>30298</v>
      </c>
      <c r="C30571" s="28" t="s">
        <v>30238</v>
      </c>
    </row>
    <row r="30572" spans="1:3" x14ac:dyDescent="0.2">
      <c r="A30572" s="28">
        <v>70431</v>
      </c>
      <c r="B30572" s="28" t="s">
        <v>24967</v>
      </c>
      <c r="C30572" s="28" t="s">
        <v>30238</v>
      </c>
    </row>
    <row r="30573" spans="1:3" x14ac:dyDescent="0.2">
      <c r="A30573" s="28">
        <v>70433</v>
      </c>
      <c r="B30573" s="28" t="s">
        <v>19965</v>
      </c>
      <c r="C30573" s="28" t="s">
        <v>30238</v>
      </c>
    </row>
    <row r="30574" spans="1:3" x14ac:dyDescent="0.2">
      <c r="A30574" s="28">
        <v>70434</v>
      </c>
      <c r="B30574" s="28" t="s">
        <v>19965</v>
      </c>
      <c r="C30574" s="28" t="s">
        <v>30238</v>
      </c>
    </row>
    <row r="30575" spans="1:3" x14ac:dyDescent="0.2">
      <c r="A30575" s="28">
        <v>70435</v>
      </c>
      <c r="B30575" s="28" t="s">
        <v>19965</v>
      </c>
      <c r="C30575" s="28" t="s">
        <v>30238</v>
      </c>
    </row>
    <row r="30576" spans="1:3" x14ac:dyDescent="0.2">
      <c r="A30576" s="28">
        <v>70436</v>
      </c>
      <c r="B30576" s="28" t="s">
        <v>30299</v>
      </c>
      <c r="C30576" s="28" t="s">
        <v>30238</v>
      </c>
    </row>
    <row r="30577" spans="1:3" x14ac:dyDescent="0.2">
      <c r="A30577" s="28">
        <v>70437</v>
      </c>
      <c r="B30577" s="28" t="s">
        <v>20630</v>
      </c>
      <c r="C30577" s="28" t="s">
        <v>30238</v>
      </c>
    </row>
    <row r="30578" spans="1:3" x14ac:dyDescent="0.2">
      <c r="A30578" s="28">
        <v>70438</v>
      </c>
      <c r="B30578" s="28" t="s">
        <v>22448</v>
      </c>
      <c r="C30578" s="28" t="s">
        <v>30238</v>
      </c>
    </row>
    <row r="30579" spans="1:3" x14ac:dyDescent="0.2">
      <c r="A30579" s="28">
        <v>70441</v>
      </c>
      <c r="B30579" s="28" t="s">
        <v>19482</v>
      </c>
      <c r="C30579" s="28" t="s">
        <v>30238</v>
      </c>
    </row>
    <row r="30580" spans="1:3" x14ac:dyDescent="0.2">
      <c r="A30580" s="28">
        <v>70442</v>
      </c>
      <c r="B30580" s="28" t="s">
        <v>30300</v>
      </c>
      <c r="C30580" s="28" t="s">
        <v>30238</v>
      </c>
    </row>
    <row r="30581" spans="1:3" x14ac:dyDescent="0.2">
      <c r="A30581" s="28">
        <v>70443</v>
      </c>
      <c r="B30581" s="28" t="s">
        <v>21664</v>
      </c>
      <c r="C30581" s="28" t="s">
        <v>30238</v>
      </c>
    </row>
    <row r="30582" spans="1:3" x14ac:dyDescent="0.2">
      <c r="A30582" s="28">
        <v>70444</v>
      </c>
      <c r="B30582" s="28" t="s">
        <v>30301</v>
      </c>
      <c r="C30582" s="28" t="s">
        <v>30238</v>
      </c>
    </row>
    <row r="30583" spans="1:3" x14ac:dyDescent="0.2">
      <c r="A30583" s="28">
        <v>70445</v>
      </c>
      <c r="B30583" s="28" t="s">
        <v>30302</v>
      </c>
      <c r="C30583" s="28" t="s">
        <v>30238</v>
      </c>
    </row>
    <row r="30584" spans="1:3" x14ac:dyDescent="0.2">
      <c r="A30584" s="28">
        <v>70446</v>
      </c>
      <c r="B30584" s="28" t="s">
        <v>30303</v>
      </c>
      <c r="C30584" s="28" t="s">
        <v>30238</v>
      </c>
    </row>
    <row r="30585" spans="1:3" x14ac:dyDescent="0.2">
      <c r="A30585" s="28">
        <v>70447</v>
      </c>
      <c r="B30585" s="28" t="s">
        <v>24378</v>
      </c>
      <c r="C30585" s="28" t="s">
        <v>30238</v>
      </c>
    </row>
    <row r="30586" spans="1:3" x14ac:dyDescent="0.2">
      <c r="A30586" s="28">
        <v>70448</v>
      </c>
      <c r="B30586" s="28" t="s">
        <v>30304</v>
      </c>
      <c r="C30586" s="28" t="s">
        <v>30238</v>
      </c>
    </row>
    <row r="30587" spans="1:3" x14ac:dyDescent="0.2">
      <c r="A30587" s="28">
        <v>70449</v>
      </c>
      <c r="B30587" s="28" t="s">
        <v>30305</v>
      </c>
      <c r="C30587" s="28" t="s">
        <v>30238</v>
      </c>
    </row>
    <row r="30588" spans="1:3" x14ac:dyDescent="0.2">
      <c r="A30588" s="28">
        <v>70450</v>
      </c>
      <c r="B30588" s="28" t="s">
        <v>25278</v>
      </c>
      <c r="C30588" s="28" t="s">
        <v>30238</v>
      </c>
    </row>
    <row r="30589" spans="1:3" x14ac:dyDescent="0.2">
      <c r="A30589" s="28">
        <v>70451</v>
      </c>
      <c r="B30589" s="28" t="s">
        <v>30306</v>
      </c>
      <c r="C30589" s="28" t="s">
        <v>30238</v>
      </c>
    </row>
    <row r="30590" spans="1:3" x14ac:dyDescent="0.2">
      <c r="A30590" s="28">
        <v>70452</v>
      </c>
      <c r="B30590" s="28" t="s">
        <v>17996</v>
      </c>
      <c r="C30590" s="28" t="s">
        <v>30238</v>
      </c>
    </row>
    <row r="30591" spans="1:3" x14ac:dyDescent="0.2">
      <c r="A30591" s="28">
        <v>70453</v>
      </c>
      <c r="B30591" s="28" t="s">
        <v>20309</v>
      </c>
      <c r="C30591" s="28" t="s">
        <v>30238</v>
      </c>
    </row>
    <row r="30592" spans="1:3" x14ac:dyDescent="0.2">
      <c r="A30592" s="28">
        <v>70454</v>
      </c>
      <c r="B30592" s="28" t="s">
        <v>30307</v>
      </c>
      <c r="C30592" s="28" t="s">
        <v>30238</v>
      </c>
    </row>
    <row r="30593" spans="1:3" x14ac:dyDescent="0.2">
      <c r="A30593" s="28">
        <v>70455</v>
      </c>
      <c r="B30593" s="28" t="s">
        <v>30308</v>
      </c>
      <c r="C30593" s="28" t="s">
        <v>30238</v>
      </c>
    </row>
    <row r="30594" spans="1:3" x14ac:dyDescent="0.2">
      <c r="A30594" s="28">
        <v>70456</v>
      </c>
      <c r="B30594" s="28" t="s">
        <v>17443</v>
      </c>
      <c r="C30594" s="28" t="s">
        <v>30238</v>
      </c>
    </row>
    <row r="30595" spans="1:3" x14ac:dyDescent="0.2">
      <c r="A30595" s="28">
        <v>70457</v>
      </c>
      <c r="B30595" s="28" t="s">
        <v>19601</v>
      </c>
      <c r="C30595" s="28" t="s">
        <v>30238</v>
      </c>
    </row>
    <row r="30596" spans="1:3" x14ac:dyDescent="0.2">
      <c r="A30596" s="28">
        <v>70458</v>
      </c>
      <c r="B30596" s="28" t="s">
        <v>30309</v>
      </c>
      <c r="C30596" s="28" t="s">
        <v>30238</v>
      </c>
    </row>
    <row r="30597" spans="1:3" x14ac:dyDescent="0.2">
      <c r="A30597" s="28">
        <v>70459</v>
      </c>
      <c r="B30597" s="28" t="s">
        <v>30309</v>
      </c>
      <c r="C30597" s="28" t="s">
        <v>30238</v>
      </c>
    </row>
    <row r="30598" spans="1:3" x14ac:dyDescent="0.2">
      <c r="A30598" s="28">
        <v>70460</v>
      </c>
      <c r="B30598" s="28" t="s">
        <v>30309</v>
      </c>
      <c r="C30598" s="28" t="s">
        <v>30238</v>
      </c>
    </row>
    <row r="30599" spans="1:3" x14ac:dyDescent="0.2">
      <c r="A30599" s="28">
        <v>70461</v>
      </c>
      <c r="B30599" s="28" t="s">
        <v>30309</v>
      </c>
      <c r="C30599" s="28" t="s">
        <v>30238</v>
      </c>
    </row>
    <row r="30600" spans="1:3" x14ac:dyDescent="0.2">
      <c r="A30600" s="28">
        <v>70462</v>
      </c>
      <c r="B30600" s="28" t="s">
        <v>15920</v>
      </c>
      <c r="C30600" s="28" t="s">
        <v>30238</v>
      </c>
    </row>
    <row r="30601" spans="1:3" x14ac:dyDescent="0.2">
      <c r="A30601" s="28">
        <v>70463</v>
      </c>
      <c r="B30601" s="28" t="s">
        <v>30310</v>
      </c>
      <c r="C30601" s="28" t="s">
        <v>30238</v>
      </c>
    </row>
    <row r="30602" spans="1:3" x14ac:dyDescent="0.2">
      <c r="A30602" s="28">
        <v>70464</v>
      </c>
      <c r="B30602" s="28" t="s">
        <v>30311</v>
      </c>
      <c r="C30602" s="28" t="s">
        <v>30238</v>
      </c>
    </row>
    <row r="30603" spans="1:3" x14ac:dyDescent="0.2">
      <c r="A30603" s="28">
        <v>70465</v>
      </c>
      <c r="B30603" s="28" t="s">
        <v>30312</v>
      </c>
      <c r="C30603" s="28" t="s">
        <v>30238</v>
      </c>
    </row>
    <row r="30604" spans="1:3" x14ac:dyDescent="0.2">
      <c r="A30604" s="28">
        <v>70466</v>
      </c>
      <c r="B30604" s="28" t="s">
        <v>30313</v>
      </c>
      <c r="C30604" s="28" t="s">
        <v>30238</v>
      </c>
    </row>
    <row r="30605" spans="1:3" x14ac:dyDescent="0.2">
      <c r="A30605" s="28">
        <v>70467</v>
      </c>
      <c r="B30605" s="28" t="s">
        <v>30314</v>
      </c>
      <c r="C30605" s="28" t="s">
        <v>30238</v>
      </c>
    </row>
    <row r="30606" spans="1:3" x14ac:dyDescent="0.2">
      <c r="A30606" s="28">
        <v>70469</v>
      </c>
      <c r="B30606" s="28" t="s">
        <v>30309</v>
      </c>
      <c r="C30606" s="28" t="s">
        <v>30238</v>
      </c>
    </row>
    <row r="30607" spans="1:3" x14ac:dyDescent="0.2">
      <c r="A30607" s="28">
        <v>70470</v>
      </c>
      <c r="B30607" s="28" t="s">
        <v>30304</v>
      </c>
      <c r="C30607" s="28" t="s">
        <v>30238</v>
      </c>
    </row>
    <row r="30608" spans="1:3" x14ac:dyDescent="0.2">
      <c r="A30608" s="28">
        <v>70471</v>
      </c>
      <c r="B30608" s="28" t="s">
        <v>30304</v>
      </c>
      <c r="C30608" s="28" t="s">
        <v>30238</v>
      </c>
    </row>
    <row r="30609" spans="1:3" x14ac:dyDescent="0.2">
      <c r="A30609" s="28">
        <v>70500</v>
      </c>
      <c r="B30609" s="28" t="s">
        <v>17607</v>
      </c>
      <c r="C30609" s="28" t="s">
        <v>30238</v>
      </c>
    </row>
    <row r="30610" spans="1:3" x14ac:dyDescent="0.2">
      <c r="A30610" s="28">
        <v>70501</v>
      </c>
      <c r="B30610" s="28" t="s">
        <v>17607</v>
      </c>
      <c r="C30610" s="28" t="s">
        <v>30238</v>
      </c>
    </row>
    <row r="30611" spans="1:3" x14ac:dyDescent="0.2">
      <c r="A30611" s="28">
        <v>70502</v>
      </c>
      <c r="B30611" s="28" t="s">
        <v>17607</v>
      </c>
      <c r="C30611" s="28" t="s">
        <v>30238</v>
      </c>
    </row>
    <row r="30612" spans="1:3" x14ac:dyDescent="0.2">
      <c r="A30612" s="28">
        <v>70503</v>
      </c>
      <c r="B30612" s="28" t="s">
        <v>17607</v>
      </c>
      <c r="C30612" s="28" t="s">
        <v>30238</v>
      </c>
    </row>
    <row r="30613" spans="1:3" x14ac:dyDescent="0.2">
      <c r="A30613" s="28">
        <v>70504</v>
      </c>
      <c r="B30613" s="28" t="s">
        <v>17607</v>
      </c>
      <c r="C30613" s="28" t="s">
        <v>30238</v>
      </c>
    </row>
    <row r="30614" spans="1:3" x14ac:dyDescent="0.2">
      <c r="A30614" s="28">
        <v>70505</v>
      </c>
      <c r="B30614" s="28" t="s">
        <v>17607</v>
      </c>
      <c r="C30614" s="28" t="s">
        <v>30238</v>
      </c>
    </row>
    <row r="30615" spans="1:3" x14ac:dyDescent="0.2">
      <c r="A30615" s="28">
        <v>70506</v>
      </c>
      <c r="B30615" s="28" t="s">
        <v>17607</v>
      </c>
      <c r="C30615" s="28" t="s">
        <v>30238</v>
      </c>
    </row>
    <row r="30616" spans="1:3" x14ac:dyDescent="0.2">
      <c r="A30616" s="28">
        <v>70507</v>
      </c>
      <c r="B30616" s="28" t="s">
        <v>17607</v>
      </c>
      <c r="C30616" s="28" t="s">
        <v>30238</v>
      </c>
    </row>
    <row r="30617" spans="1:3" x14ac:dyDescent="0.2">
      <c r="A30617" s="28">
        <v>70508</v>
      </c>
      <c r="B30617" s="28" t="s">
        <v>17607</v>
      </c>
      <c r="C30617" s="28" t="s">
        <v>30238</v>
      </c>
    </row>
    <row r="30618" spans="1:3" x14ac:dyDescent="0.2">
      <c r="A30618" s="28">
        <v>70509</v>
      </c>
      <c r="B30618" s="28" t="s">
        <v>17607</v>
      </c>
      <c r="C30618" s="28" t="s">
        <v>30238</v>
      </c>
    </row>
    <row r="30619" spans="1:3" x14ac:dyDescent="0.2">
      <c r="A30619" s="28">
        <v>70510</v>
      </c>
      <c r="B30619" s="28" t="s">
        <v>23065</v>
      </c>
      <c r="C30619" s="28" t="s">
        <v>30238</v>
      </c>
    </row>
    <row r="30620" spans="1:3" x14ac:dyDescent="0.2">
      <c r="A30620" s="28">
        <v>70511</v>
      </c>
      <c r="B30620" s="28" t="s">
        <v>23065</v>
      </c>
      <c r="C30620" s="28" t="s">
        <v>30238</v>
      </c>
    </row>
    <row r="30621" spans="1:3" x14ac:dyDescent="0.2">
      <c r="A30621" s="28">
        <v>70512</v>
      </c>
      <c r="B30621" s="28" t="s">
        <v>30315</v>
      </c>
      <c r="C30621" s="28" t="s">
        <v>30238</v>
      </c>
    </row>
    <row r="30622" spans="1:3" x14ac:dyDescent="0.2">
      <c r="A30622" s="28">
        <v>70513</v>
      </c>
      <c r="B30622" s="28" t="s">
        <v>30316</v>
      </c>
      <c r="C30622" s="28" t="s">
        <v>30238</v>
      </c>
    </row>
    <row r="30623" spans="1:3" x14ac:dyDescent="0.2">
      <c r="A30623" s="28">
        <v>70514</v>
      </c>
      <c r="B30623" s="28" t="s">
        <v>18061</v>
      </c>
      <c r="C30623" s="28" t="s">
        <v>30238</v>
      </c>
    </row>
    <row r="30624" spans="1:3" x14ac:dyDescent="0.2">
      <c r="A30624" s="28">
        <v>70515</v>
      </c>
      <c r="B30624" s="28" t="s">
        <v>30317</v>
      </c>
      <c r="C30624" s="28" t="s">
        <v>30238</v>
      </c>
    </row>
    <row r="30625" spans="1:3" x14ac:dyDescent="0.2">
      <c r="A30625" s="28">
        <v>70516</v>
      </c>
      <c r="B30625" s="28" t="s">
        <v>26583</v>
      </c>
      <c r="C30625" s="28" t="s">
        <v>30238</v>
      </c>
    </row>
    <row r="30626" spans="1:3" x14ac:dyDescent="0.2">
      <c r="A30626" s="28">
        <v>70517</v>
      </c>
      <c r="B30626" s="28" t="s">
        <v>30318</v>
      </c>
      <c r="C30626" s="28" t="s">
        <v>30238</v>
      </c>
    </row>
    <row r="30627" spans="1:3" x14ac:dyDescent="0.2">
      <c r="A30627" s="28">
        <v>70518</v>
      </c>
      <c r="B30627" s="28" t="s">
        <v>30319</v>
      </c>
      <c r="C30627" s="28" t="s">
        <v>30238</v>
      </c>
    </row>
    <row r="30628" spans="1:3" x14ac:dyDescent="0.2">
      <c r="A30628" s="28">
        <v>70519</v>
      </c>
      <c r="B30628" s="28" t="s">
        <v>30320</v>
      </c>
      <c r="C30628" s="28" t="s">
        <v>30238</v>
      </c>
    </row>
    <row r="30629" spans="1:3" x14ac:dyDescent="0.2">
      <c r="A30629" s="28">
        <v>70520</v>
      </c>
      <c r="B30629" s="28" t="s">
        <v>30321</v>
      </c>
      <c r="C30629" s="28" t="s">
        <v>30238</v>
      </c>
    </row>
    <row r="30630" spans="1:3" x14ac:dyDescent="0.2">
      <c r="A30630" s="28">
        <v>70521</v>
      </c>
      <c r="B30630" s="28" t="s">
        <v>25373</v>
      </c>
      <c r="C30630" s="28" t="s">
        <v>30238</v>
      </c>
    </row>
    <row r="30631" spans="1:3" x14ac:dyDescent="0.2">
      <c r="A30631" s="28">
        <v>70522</v>
      </c>
      <c r="B30631" s="28" t="s">
        <v>16310</v>
      </c>
      <c r="C30631" s="28" t="s">
        <v>30238</v>
      </c>
    </row>
    <row r="30632" spans="1:3" x14ac:dyDescent="0.2">
      <c r="A30632" s="28">
        <v>70523</v>
      </c>
      <c r="B30632" s="28" t="s">
        <v>30322</v>
      </c>
      <c r="C30632" s="28" t="s">
        <v>30238</v>
      </c>
    </row>
    <row r="30633" spans="1:3" x14ac:dyDescent="0.2">
      <c r="A30633" s="28">
        <v>70524</v>
      </c>
      <c r="B30633" s="28" t="s">
        <v>30323</v>
      </c>
      <c r="C30633" s="28" t="s">
        <v>30238</v>
      </c>
    </row>
    <row r="30634" spans="1:3" x14ac:dyDescent="0.2">
      <c r="A30634" s="28">
        <v>70525</v>
      </c>
      <c r="B30634" s="28" t="s">
        <v>30324</v>
      </c>
      <c r="C30634" s="28" t="s">
        <v>30238</v>
      </c>
    </row>
    <row r="30635" spans="1:3" x14ac:dyDescent="0.2">
      <c r="A30635" s="28">
        <v>70526</v>
      </c>
      <c r="B30635" s="28" t="s">
        <v>30325</v>
      </c>
      <c r="C30635" s="28" t="s">
        <v>30238</v>
      </c>
    </row>
    <row r="30636" spans="1:3" x14ac:dyDescent="0.2">
      <c r="A30636" s="28">
        <v>70527</v>
      </c>
      <c r="B30636" s="28" t="s">
        <v>30325</v>
      </c>
      <c r="C30636" s="28" t="s">
        <v>30238</v>
      </c>
    </row>
    <row r="30637" spans="1:3" x14ac:dyDescent="0.2">
      <c r="A30637" s="28">
        <v>70528</v>
      </c>
      <c r="B30637" s="28" t="s">
        <v>30326</v>
      </c>
      <c r="C30637" s="28" t="s">
        <v>30238</v>
      </c>
    </row>
    <row r="30638" spans="1:3" x14ac:dyDescent="0.2">
      <c r="A30638" s="28">
        <v>70529</v>
      </c>
      <c r="B30638" s="28" t="s">
        <v>30327</v>
      </c>
      <c r="C30638" s="28" t="s">
        <v>30238</v>
      </c>
    </row>
    <row r="30639" spans="1:3" x14ac:dyDescent="0.2">
      <c r="A30639" s="28">
        <v>70531</v>
      </c>
      <c r="B30639" s="28" t="s">
        <v>28129</v>
      </c>
      <c r="C30639" s="28" t="s">
        <v>30238</v>
      </c>
    </row>
    <row r="30640" spans="1:3" x14ac:dyDescent="0.2">
      <c r="A30640" s="28">
        <v>70532</v>
      </c>
      <c r="B30640" s="28" t="s">
        <v>19650</v>
      </c>
      <c r="C30640" s="28" t="s">
        <v>30238</v>
      </c>
    </row>
    <row r="30641" spans="1:3" x14ac:dyDescent="0.2">
      <c r="A30641" s="28">
        <v>70533</v>
      </c>
      <c r="B30641" s="28" t="s">
        <v>30328</v>
      </c>
      <c r="C30641" s="28" t="s">
        <v>30238</v>
      </c>
    </row>
    <row r="30642" spans="1:3" x14ac:dyDescent="0.2">
      <c r="A30642" s="28">
        <v>70534</v>
      </c>
      <c r="B30642" s="28" t="s">
        <v>30329</v>
      </c>
      <c r="C30642" s="28" t="s">
        <v>30238</v>
      </c>
    </row>
    <row r="30643" spans="1:3" x14ac:dyDescent="0.2">
      <c r="A30643" s="28">
        <v>70535</v>
      </c>
      <c r="B30643" s="28" t="s">
        <v>29718</v>
      </c>
      <c r="C30643" s="28" t="s">
        <v>30238</v>
      </c>
    </row>
    <row r="30644" spans="1:3" x14ac:dyDescent="0.2">
      <c r="A30644" s="28">
        <v>70537</v>
      </c>
      <c r="B30644" s="28" t="s">
        <v>30330</v>
      </c>
      <c r="C30644" s="28" t="s">
        <v>30238</v>
      </c>
    </row>
    <row r="30645" spans="1:3" x14ac:dyDescent="0.2">
      <c r="A30645" s="28">
        <v>70538</v>
      </c>
      <c r="B30645" s="28" t="s">
        <v>16159</v>
      </c>
      <c r="C30645" s="28" t="s">
        <v>30238</v>
      </c>
    </row>
    <row r="30646" spans="1:3" x14ac:dyDescent="0.2">
      <c r="A30646" s="28">
        <v>70540</v>
      </c>
      <c r="B30646" s="28" t="s">
        <v>18065</v>
      </c>
      <c r="C30646" s="28" t="s">
        <v>30238</v>
      </c>
    </row>
    <row r="30647" spans="1:3" x14ac:dyDescent="0.2">
      <c r="A30647" s="28">
        <v>70541</v>
      </c>
      <c r="B30647" s="28" t="s">
        <v>30331</v>
      </c>
      <c r="C30647" s="28" t="s">
        <v>30238</v>
      </c>
    </row>
    <row r="30648" spans="1:3" x14ac:dyDescent="0.2">
      <c r="A30648" s="28">
        <v>70542</v>
      </c>
      <c r="B30648" s="28" t="s">
        <v>30332</v>
      </c>
      <c r="C30648" s="28" t="s">
        <v>30238</v>
      </c>
    </row>
    <row r="30649" spans="1:3" x14ac:dyDescent="0.2">
      <c r="A30649" s="28">
        <v>70543</v>
      </c>
      <c r="B30649" s="28" t="s">
        <v>30333</v>
      </c>
      <c r="C30649" s="28" t="s">
        <v>30238</v>
      </c>
    </row>
    <row r="30650" spans="1:3" x14ac:dyDescent="0.2">
      <c r="A30650" s="28">
        <v>70544</v>
      </c>
      <c r="B30650" s="28" t="s">
        <v>30334</v>
      </c>
      <c r="C30650" s="28" t="s">
        <v>30238</v>
      </c>
    </row>
    <row r="30651" spans="1:3" x14ac:dyDescent="0.2">
      <c r="A30651" s="28">
        <v>70546</v>
      </c>
      <c r="B30651" s="28" t="s">
        <v>23525</v>
      </c>
      <c r="C30651" s="28" t="s">
        <v>30238</v>
      </c>
    </row>
    <row r="30652" spans="1:3" x14ac:dyDescent="0.2">
      <c r="A30652" s="28">
        <v>70548</v>
      </c>
      <c r="B30652" s="28" t="s">
        <v>30335</v>
      </c>
      <c r="C30652" s="28" t="s">
        <v>30238</v>
      </c>
    </row>
    <row r="30653" spans="1:3" x14ac:dyDescent="0.2">
      <c r="A30653" s="28">
        <v>70549</v>
      </c>
      <c r="B30653" s="28" t="s">
        <v>30336</v>
      </c>
      <c r="C30653" s="28" t="s">
        <v>30238</v>
      </c>
    </row>
    <row r="30654" spans="1:3" x14ac:dyDescent="0.2">
      <c r="A30654" s="28">
        <v>70550</v>
      </c>
      <c r="B30654" s="28" t="s">
        <v>30337</v>
      </c>
      <c r="C30654" s="28" t="s">
        <v>30238</v>
      </c>
    </row>
    <row r="30655" spans="1:3" x14ac:dyDescent="0.2">
      <c r="A30655" s="28">
        <v>70551</v>
      </c>
      <c r="B30655" s="28" t="s">
        <v>30338</v>
      </c>
      <c r="C30655" s="28" t="s">
        <v>30238</v>
      </c>
    </row>
    <row r="30656" spans="1:3" x14ac:dyDescent="0.2">
      <c r="A30656" s="28">
        <v>70552</v>
      </c>
      <c r="B30656" s="28" t="s">
        <v>30339</v>
      </c>
      <c r="C30656" s="28" t="s">
        <v>30238</v>
      </c>
    </row>
    <row r="30657" spans="1:3" x14ac:dyDescent="0.2">
      <c r="A30657" s="28">
        <v>70554</v>
      </c>
      <c r="B30657" s="28" t="s">
        <v>30340</v>
      </c>
      <c r="C30657" s="28" t="s">
        <v>30238</v>
      </c>
    </row>
    <row r="30658" spans="1:3" x14ac:dyDescent="0.2">
      <c r="A30658" s="28">
        <v>70555</v>
      </c>
      <c r="B30658" s="28" t="s">
        <v>27020</v>
      </c>
      <c r="C30658" s="28" t="s">
        <v>30238</v>
      </c>
    </row>
    <row r="30659" spans="1:3" x14ac:dyDescent="0.2">
      <c r="A30659" s="28">
        <v>70556</v>
      </c>
      <c r="B30659" s="28" t="s">
        <v>30341</v>
      </c>
      <c r="C30659" s="28" t="s">
        <v>30238</v>
      </c>
    </row>
    <row r="30660" spans="1:3" x14ac:dyDescent="0.2">
      <c r="A30660" s="28">
        <v>70558</v>
      </c>
      <c r="B30660" s="28" t="s">
        <v>16213</v>
      </c>
      <c r="C30660" s="28" t="s">
        <v>30238</v>
      </c>
    </row>
    <row r="30661" spans="1:3" x14ac:dyDescent="0.2">
      <c r="A30661" s="28">
        <v>70559</v>
      </c>
      <c r="B30661" s="28" t="s">
        <v>30342</v>
      </c>
      <c r="C30661" s="28" t="s">
        <v>30238</v>
      </c>
    </row>
    <row r="30662" spans="1:3" x14ac:dyDescent="0.2">
      <c r="A30662" s="28">
        <v>70560</v>
      </c>
      <c r="B30662" s="28" t="s">
        <v>30343</v>
      </c>
      <c r="C30662" s="28" t="s">
        <v>30238</v>
      </c>
    </row>
    <row r="30663" spans="1:3" x14ac:dyDescent="0.2">
      <c r="A30663" s="28">
        <v>70562</v>
      </c>
      <c r="B30663" s="28" t="s">
        <v>30343</v>
      </c>
      <c r="C30663" s="28" t="s">
        <v>30238</v>
      </c>
    </row>
    <row r="30664" spans="1:3" x14ac:dyDescent="0.2">
      <c r="A30664" s="28">
        <v>70563</v>
      </c>
      <c r="B30664" s="28" t="s">
        <v>30343</v>
      </c>
      <c r="C30664" s="28" t="s">
        <v>30238</v>
      </c>
    </row>
    <row r="30665" spans="1:3" x14ac:dyDescent="0.2">
      <c r="A30665" s="28">
        <v>70569</v>
      </c>
      <c r="B30665" s="28" t="s">
        <v>22928</v>
      </c>
      <c r="C30665" s="28" t="s">
        <v>30238</v>
      </c>
    </row>
    <row r="30666" spans="1:3" x14ac:dyDescent="0.2">
      <c r="A30666" s="28">
        <v>70570</v>
      </c>
      <c r="B30666" s="28" t="s">
        <v>30344</v>
      </c>
      <c r="C30666" s="28" t="s">
        <v>30238</v>
      </c>
    </row>
    <row r="30667" spans="1:3" x14ac:dyDescent="0.2">
      <c r="A30667" s="28">
        <v>70571</v>
      </c>
      <c r="B30667" s="28" t="s">
        <v>30344</v>
      </c>
      <c r="C30667" s="28" t="s">
        <v>30238</v>
      </c>
    </row>
    <row r="30668" spans="1:3" x14ac:dyDescent="0.2">
      <c r="A30668" s="28">
        <v>70575</v>
      </c>
      <c r="B30668" s="28" t="s">
        <v>16891</v>
      </c>
      <c r="C30668" s="28" t="s">
        <v>30238</v>
      </c>
    </row>
    <row r="30669" spans="1:3" x14ac:dyDescent="0.2">
      <c r="A30669" s="28">
        <v>70576</v>
      </c>
      <c r="B30669" s="28" t="s">
        <v>30345</v>
      </c>
      <c r="C30669" s="28" t="s">
        <v>30238</v>
      </c>
    </row>
    <row r="30670" spans="1:3" x14ac:dyDescent="0.2">
      <c r="A30670" s="28">
        <v>70577</v>
      </c>
      <c r="B30670" s="28" t="s">
        <v>30346</v>
      </c>
      <c r="C30670" s="28" t="s">
        <v>30238</v>
      </c>
    </row>
    <row r="30671" spans="1:3" x14ac:dyDescent="0.2">
      <c r="A30671" s="28">
        <v>70578</v>
      </c>
      <c r="B30671" s="28" t="s">
        <v>30347</v>
      </c>
      <c r="C30671" s="28" t="s">
        <v>30238</v>
      </c>
    </row>
    <row r="30672" spans="1:3" x14ac:dyDescent="0.2">
      <c r="A30672" s="28">
        <v>70580</v>
      </c>
      <c r="B30672" s="28" t="s">
        <v>30348</v>
      </c>
      <c r="C30672" s="28" t="s">
        <v>30238</v>
      </c>
    </row>
    <row r="30673" spans="1:3" x14ac:dyDescent="0.2">
      <c r="A30673" s="28">
        <v>70581</v>
      </c>
      <c r="B30673" s="28" t="s">
        <v>21552</v>
      </c>
      <c r="C30673" s="28" t="s">
        <v>30238</v>
      </c>
    </row>
    <row r="30674" spans="1:3" x14ac:dyDescent="0.2">
      <c r="A30674" s="28">
        <v>70582</v>
      </c>
      <c r="B30674" s="28" t="s">
        <v>30349</v>
      </c>
      <c r="C30674" s="28" t="s">
        <v>30238</v>
      </c>
    </row>
    <row r="30675" spans="1:3" x14ac:dyDescent="0.2">
      <c r="A30675" s="28">
        <v>70583</v>
      </c>
      <c r="B30675" s="28" t="s">
        <v>24656</v>
      </c>
      <c r="C30675" s="28" t="s">
        <v>30238</v>
      </c>
    </row>
    <row r="30676" spans="1:3" x14ac:dyDescent="0.2">
      <c r="A30676" s="28">
        <v>70584</v>
      </c>
      <c r="B30676" s="28" t="s">
        <v>16903</v>
      </c>
      <c r="C30676" s="28" t="s">
        <v>30238</v>
      </c>
    </row>
    <row r="30677" spans="1:3" x14ac:dyDescent="0.2">
      <c r="A30677" s="28">
        <v>70585</v>
      </c>
      <c r="B30677" s="28" t="s">
        <v>30350</v>
      </c>
      <c r="C30677" s="28" t="s">
        <v>30238</v>
      </c>
    </row>
    <row r="30678" spans="1:3" x14ac:dyDescent="0.2">
      <c r="A30678" s="28">
        <v>70586</v>
      </c>
      <c r="B30678" s="28" t="s">
        <v>30351</v>
      </c>
      <c r="C30678" s="28" t="s">
        <v>30238</v>
      </c>
    </row>
    <row r="30679" spans="1:3" x14ac:dyDescent="0.2">
      <c r="A30679" s="28">
        <v>70589</v>
      </c>
      <c r="B30679" s="28" t="s">
        <v>16503</v>
      </c>
      <c r="C30679" s="28" t="s">
        <v>30238</v>
      </c>
    </row>
    <row r="30680" spans="1:3" x14ac:dyDescent="0.2">
      <c r="A30680" s="28">
        <v>70591</v>
      </c>
      <c r="B30680" s="28" t="s">
        <v>30352</v>
      </c>
      <c r="C30680" s="28" t="s">
        <v>30238</v>
      </c>
    </row>
    <row r="30681" spans="1:3" x14ac:dyDescent="0.2">
      <c r="A30681" s="28">
        <v>70592</v>
      </c>
      <c r="B30681" s="28" t="s">
        <v>18512</v>
      </c>
      <c r="C30681" s="28" t="s">
        <v>30238</v>
      </c>
    </row>
    <row r="30682" spans="1:3" x14ac:dyDescent="0.2">
      <c r="A30682" s="28">
        <v>70593</v>
      </c>
      <c r="B30682" s="28" t="s">
        <v>17607</v>
      </c>
      <c r="C30682" s="28" t="s">
        <v>30238</v>
      </c>
    </row>
    <row r="30683" spans="1:3" x14ac:dyDescent="0.2">
      <c r="A30683" s="28">
        <v>70595</v>
      </c>
      <c r="B30683" s="28" t="s">
        <v>17607</v>
      </c>
      <c r="C30683" s="28" t="s">
        <v>30238</v>
      </c>
    </row>
    <row r="30684" spans="1:3" x14ac:dyDescent="0.2">
      <c r="A30684" s="28">
        <v>70596</v>
      </c>
      <c r="B30684" s="28" t="s">
        <v>17607</v>
      </c>
      <c r="C30684" s="28" t="s">
        <v>30238</v>
      </c>
    </row>
    <row r="30685" spans="1:3" x14ac:dyDescent="0.2">
      <c r="A30685" s="28">
        <v>70598</v>
      </c>
      <c r="B30685" s="28" t="s">
        <v>17607</v>
      </c>
      <c r="C30685" s="28" t="s">
        <v>30238</v>
      </c>
    </row>
    <row r="30686" spans="1:3" x14ac:dyDescent="0.2">
      <c r="A30686" s="28">
        <v>70601</v>
      </c>
      <c r="B30686" s="28" t="s">
        <v>30353</v>
      </c>
      <c r="C30686" s="28" t="s">
        <v>30238</v>
      </c>
    </row>
    <row r="30687" spans="1:3" x14ac:dyDescent="0.2">
      <c r="A30687" s="28">
        <v>70602</v>
      </c>
      <c r="B30687" s="28" t="s">
        <v>30353</v>
      </c>
      <c r="C30687" s="28" t="s">
        <v>30238</v>
      </c>
    </row>
    <row r="30688" spans="1:3" x14ac:dyDescent="0.2">
      <c r="A30688" s="28">
        <v>70605</v>
      </c>
      <c r="B30688" s="28" t="s">
        <v>30353</v>
      </c>
      <c r="C30688" s="28" t="s">
        <v>30238</v>
      </c>
    </row>
    <row r="30689" spans="1:3" x14ac:dyDescent="0.2">
      <c r="A30689" s="28">
        <v>70606</v>
      </c>
      <c r="B30689" s="28" t="s">
        <v>30353</v>
      </c>
      <c r="C30689" s="28" t="s">
        <v>30238</v>
      </c>
    </row>
    <row r="30690" spans="1:3" x14ac:dyDescent="0.2">
      <c r="A30690" s="28">
        <v>70607</v>
      </c>
      <c r="B30690" s="28" t="s">
        <v>30353</v>
      </c>
      <c r="C30690" s="28" t="s">
        <v>30238</v>
      </c>
    </row>
    <row r="30691" spans="1:3" x14ac:dyDescent="0.2">
      <c r="A30691" s="28">
        <v>70609</v>
      </c>
      <c r="B30691" s="28" t="s">
        <v>30353</v>
      </c>
      <c r="C30691" s="28" t="s">
        <v>30238</v>
      </c>
    </row>
    <row r="30692" spans="1:3" x14ac:dyDescent="0.2">
      <c r="A30692" s="28">
        <v>70611</v>
      </c>
      <c r="B30692" s="28" t="s">
        <v>30353</v>
      </c>
      <c r="C30692" s="28" t="s">
        <v>30238</v>
      </c>
    </row>
    <row r="30693" spans="1:3" x14ac:dyDescent="0.2">
      <c r="A30693" s="28">
        <v>70612</v>
      </c>
      <c r="B30693" s="28" t="s">
        <v>30353</v>
      </c>
      <c r="C30693" s="28" t="s">
        <v>30238</v>
      </c>
    </row>
    <row r="30694" spans="1:3" x14ac:dyDescent="0.2">
      <c r="A30694" s="28">
        <v>70615</v>
      </c>
      <c r="B30694" s="28" t="s">
        <v>30353</v>
      </c>
      <c r="C30694" s="28" t="s">
        <v>30238</v>
      </c>
    </row>
    <row r="30695" spans="1:3" x14ac:dyDescent="0.2">
      <c r="A30695" s="28">
        <v>70616</v>
      </c>
      <c r="B30695" s="28" t="s">
        <v>30353</v>
      </c>
      <c r="C30695" s="28" t="s">
        <v>30238</v>
      </c>
    </row>
    <row r="30696" spans="1:3" x14ac:dyDescent="0.2">
      <c r="A30696" s="28">
        <v>70629</v>
      </c>
      <c r="B30696" s="28" t="s">
        <v>30353</v>
      </c>
      <c r="C30696" s="28" t="s">
        <v>30238</v>
      </c>
    </row>
    <row r="30697" spans="1:3" x14ac:dyDescent="0.2">
      <c r="A30697" s="28">
        <v>70630</v>
      </c>
      <c r="B30697" s="28" t="s">
        <v>29484</v>
      </c>
      <c r="C30697" s="28" t="s">
        <v>30238</v>
      </c>
    </row>
    <row r="30698" spans="1:3" x14ac:dyDescent="0.2">
      <c r="A30698" s="28">
        <v>70631</v>
      </c>
      <c r="B30698" s="28" t="s">
        <v>19198</v>
      </c>
      <c r="C30698" s="28" t="s">
        <v>30238</v>
      </c>
    </row>
    <row r="30699" spans="1:3" x14ac:dyDescent="0.2">
      <c r="A30699" s="28">
        <v>70632</v>
      </c>
      <c r="B30699" s="28" t="s">
        <v>30354</v>
      </c>
      <c r="C30699" s="28" t="s">
        <v>30238</v>
      </c>
    </row>
    <row r="30700" spans="1:3" x14ac:dyDescent="0.2">
      <c r="A30700" s="28">
        <v>70633</v>
      </c>
      <c r="B30700" s="28" t="s">
        <v>30355</v>
      </c>
      <c r="C30700" s="28" t="s">
        <v>30238</v>
      </c>
    </row>
    <row r="30701" spans="1:3" x14ac:dyDescent="0.2">
      <c r="A30701" s="28">
        <v>70634</v>
      </c>
      <c r="B30701" s="28" t="s">
        <v>30356</v>
      </c>
      <c r="C30701" s="28" t="s">
        <v>30238</v>
      </c>
    </row>
    <row r="30702" spans="1:3" x14ac:dyDescent="0.2">
      <c r="A30702" s="28">
        <v>70637</v>
      </c>
      <c r="B30702" s="28" t="s">
        <v>21898</v>
      </c>
      <c r="C30702" s="28" t="s">
        <v>30238</v>
      </c>
    </row>
    <row r="30703" spans="1:3" x14ac:dyDescent="0.2">
      <c r="A30703" s="28">
        <v>70638</v>
      </c>
      <c r="B30703" s="28" t="s">
        <v>17468</v>
      </c>
      <c r="C30703" s="28" t="s">
        <v>30238</v>
      </c>
    </row>
    <row r="30704" spans="1:3" x14ac:dyDescent="0.2">
      <c r="A30704" s="28">
        <v>70639</v>
      </c>
      <c r="B30704" s="28" t="s">
        <v>21965</v>
      </c>
      <c r="C30704" s="28" t="s">
        <v>30238</v>
      </c>
    </row>
    <row r="30705" spans="1:3" x14ac:dyDescent="0.2">
      <c r="A30705" s="28">
        <v>70640</v>
      </c>
      <c r="B30705" s="28" t="s">
        <v>26377</v>
      </c>
      <c r="C30705" s="28" t="s">
        <v>30238</v>
      </c>
    </row>
    <row r="30706" spans="1:3" x14ac:dyDescent="0.2">
      <c r="A30706" s="28">
        <v>70643</v>
      </c>
      <c r="B30706" s="28" t="s">
        <v>30357</v>
      </c>
      <c r="C30706" s="28" t="s">
        <v>30238</v>
      </c>
    </row>
    <row r="30707" spans="1:3" x14ac:dyDescent="0.2">
      <c r="A30707" s="28">
        <v>70644</v>
      </c>
      <c r="B30707" s="28" t="s">
        <v>23706</v>
      </c>
      <c r="C30707" s="28" t="s">
        <v>30238</v>
      </c>
    </row>
    <row r="30708" spans="1:3" x14ac:dyDescent="0.2">
      <c r="A30708" s="28">
        <v>70645</v>
      </c>
      <c r="B30708" s="28" t="s">
        <v>30358</v>
      </c>
      <c r="C30708" s="28" t="s">
        <v>30238</v>
      </c>
    </row>
    <row r="30709" spans="1:3" x14ac:dyDescent="0.2">
      <c r="A30709" s="28">
        <v>70646</v>
      </c>
      <c r="B30709" s="28" t="s">
        <v>21365</v>
      </c>
      <c r="C30709" s="28" t="s">
        <v>30238</v>
      </c>
    </row>
    <row r="30710" spans="1:3" x14ac:dyDescent="0.2">
      <c r="A30710" s="28">
        <v>70647</v>
      </c>
      <c r="B30710" s="28" t="s">
        <v>30359</v>
      </c>
      <c r="C30710" s="28" t="s">
        <v>30238</v>
      </c>
    </row>
    <row r="30711" spans="1:3" x14ac:dyDescent="0.2">
      <c r="A30711" s="28">
        <v>70648</v>
      </c>
      <c r="B30711" s="28" t="s">
        <v>30360</v>
      </c>
      <c r="C30711" s="28" t="s">
        <v>30238</v>
      </c>
    </row>
    <row r="30712" spans="1:3" x14ac:dyDescent="0.2">
      <c r="A30712" s="28">
        <v>70650</v>
      </c>
      <c r="B30712" s="28" t="s">
        <v>30361</v>
      </c>
      <c r="C30712" s="28" t="s">
        <v>30238</v>
      </c>
    </row>
    <row r="30713" spans="1:3" x14ac:dyDescent="0.2">
      <c r="A30713" s="28">
        <v>70651</v>
      </c>
      <c r="B30713" s="28" t="s">
        <v>30362</v>
      </c>
      <c r="C30713" s="28" t="s">
        <v>30238</v>
      </c>
    </row>
    <row r="30714" spans="1:3" x14ac:dyDescent="0.2">
      <c r="A30714" s="28">
        <v>70652</v>
      </c>
      <c r="B30714" s="28" t="s">
        <v>28070</v>
      </c>
      <c r="C30714" s="28" t="s">
        <v>30238</v>
      </c>
    </row>
    <row r="30715" spans="1:3" x14ac:dyDescent="0.2">
      <c r="A30715" s="28">
        <v>70653</v>
      </c>
      <c r="B30715" s="28" t="s">
        <v>30363</v>
      </c>
      <c r="C30715" s="28" t="s">
        <v>30238</v>
      </c>
    </row>
    <row r="30716" spans="1:3" x14ac:dyDescent="0.2">
      <c r="A30716" s="28">
        <v>70654</v>
      </c>
      <c r="B30716" s="28" t="s">
        <v>30364</v>
      </c>
      <c r="C30716" s="28" t="s">
        <v>30238</v>
      </c>
    </row>
    <row r="30717" spans="1:3" x14ac:dyDescent="0.2">
      <c r="A30717" s="28">
        <v>70655</v>
      </c>
      <c r="B30717" s="28" t="s">
        <v>25622</v>
      </c>
      <c r="C30717" s="28" t="s">
        <v>30238</v>
      </c>
    </row>
    <row r="30718" spans="1:3" x14ac:dyDescent="0.2">
      <c r="A30718" s="28">
        <v>70656</v>
      </c>
      <c r="B30718" s="28" t="s">
        <v>30365</v>
      </c>
      <c r="C30718" s="28" t="s">
        <v>30238</v>
      </c>
    </row>
    <row r="30719" spans="1:3" x14ac:dyDescent="0.2">
      <c r="A30719" s="28">
        <v>70657</v>
      </c>
      <c r="B30719" s="28" t="s">
        <v>30366</v>
      </c>
      <c r="C30719" s="28" t="s">
        <v>30238</v>
      </c>
    </row>
    <row r="30720" spans="1:3" x14ac:dyDescent="0.2">
      <c r="A30720" s="28">
        <v>70658</v>
      </c>
      <c r="B30720" s="28" t="s">
        <v>30367</v>
      </c>
      <c r="C30720" s="28" t="s">
        <v>30238</v>
      </c>
    </row>
    <row r="30721" spans="1:3" x14ac:dyDescent="0.2">
      <c r="A30721" s="28">
        <v>70659</v>
      </c>
      <c r="B30721" s="28" t="s">
        <v>30368</v>
      </c>
      <c r="C30721" s="28" t="s">
        <v>30238</v>
      </c>
    </row>
    <row r="30722" spans="1:3" x14ac:dyDescent="0.2">
      <c r="A30722" s="28">
        <v>70660</v>
      </c>
      <c r="B30722" s="28" t="s">
        <v>30369</v>
      </c>
      <c r="C30722" s="28" t="s">
        <v>30238</v>
      </c>
    </row>
    <row r="30723" spans="1:3" x14ac:dyDescent="0.2">
      <c r="A30723" s="28">
        <v>70661</v>
      </c>
      <c r="B30723" s="28" t="s">
        <v>30370</v>
      </c>
      <c r="C30723" s="28" t="s">
        <v>30238</v>
      </c>
    </row>
    <row r="30724" spans="1:3" x14ac:dyDescent="0.2">
      <c r="A30724" s="28">
        <v>70662</v>
      </c>
      <c r="B30724" s="28" t="s">
        <v>30371</v>
      </c>
      <c r="C30724" s="28" t="s">
        <v>30238</v>
      </c>
    </row>
    <row r="30725" spans="1:3" x14ac:dyDescent="0.2">
      <c r="A30725" s="28">
        <v>70663</v>
      </c>
      <c r="B30725" s="28" t="s">
        <v>24901</v>
      </c>
      <c r="C30725" s="28" t="s">
        <v>30238</v>
      </c>
    </row>
    <row r="30726" spans="1:3" x14ac:dyDescent="0.2">
      <c r="A30726" s="28">
        <v>70664</v>
      </c>
      <c r="B30726" s="28" t="s">
        <v>24901</v>
      </c>
      <c r="C30726" s="28" t="s">
        <v>30238</v>
      </c>
    </row>
    <row r="30727" spans="1:3" x14ac:dyDescent="0.2">
      <c r="A30727" s="28">
        <v>70665</v>
      </c>
      <c r="B30727" s="28" t="s">
        <v>24901</v>
      </c>
      <c r="C30727" s="28" t="s">
        <v>30238</v>
      </c>
    </row>
    <row r="30728" spans="1:3" x14ac:dyDescent="0.2">
      <c r="A30728" s="28">
        <v>70668</v>
      </c>
      <c r="B30728" s="28" t="s">
        <v>21610</v>
      </c>
      <c r="C30728" s="28" t="s">
        <v>30238</v>
      </c>
    </row>
    <row r="30729" spans="1:3" x14ac:dyDescent="0.2">
      <c r="A30729" s="28">
        <v>70669</v>
      </c>
      <c r="B30729" s="28" t="s">
        <v>25640</v>
      </c>
      <c r="C30729" s="28" t="s">
        <v>30238</v>
      </c>
    </row>
    <row r="30730" spans="1:3" x14ac:dyDescent="0.2">
      <c r="A30730" s="28">
        <v>70704</v>
      </c>
      <c r="B30730" s="28" t="s">
        <v>22335</v>
      </c>
      <c r="C30730" s="28" t="s">
        <v>30238</v>
      </c>
    </row>
    <row r="30731" spans="1:3" x14ac:dyDescent="0.2">
      <c r="A30731" s="28">
        <v>70706</v>
      </c>
      <c r="B30731" s="28" t="s">
        <v>30372</v>
      </c>
      <c r="C30731" s="28" t="s">
        <v>30238</v>
      </c>
    </row>
    <row r="30732" spans="1:3" x14ac:dyDescent="0.2">
      <c r="A30732" s="28">
        <v>70707</v>
      </c>
      <c r="B30732" s="28" t="s">
        <v>30373</v>
      </c>
      <c r="C30732" s="28" t="s">
        <v>30238</v>
      </c>
    </row>
    <row r="30733" spans="1:3" x14ac:dyDescent="0.2">
      <c r="A30733" s="28">
        <v>70710</v>
      </c>
      <c r="B30733" s="28" t="s">
        <v>30374</v>
      </c>
      <c r="C30733" s="28" t="s">
        <v>30238</v>
      </c>
    </row>
    <row r="30734" spans="1:3" x14ac:dyDescent="0.2">
      <c r="A30734" s="28">
        <v>70711</v>
      </c>
      <c r="B30734" s="28" t="s">
        <v>17186</v>
      </c>
      <c r="C30734" s="28" t="s">
        <v>30238</v>
      </c>
    </row>
    <row r="30735" spans="1:3" x14ac:dyDescent="0.2">
      <c r="A30735" s="28">
        <v>70712</v>
      </c>
      <c r="B30735" s="28" t="s">
        <v>18966</v>
      </c>
      <c r="C30735" s="28" t="s">
        <v>30238</v>
      </c>
    </row>
    <row r="30736" spans="1:3" x14ac:dyDescent="0.2">
      <c r="A30736" s="28">
        <v>70714</v>
      </c>
      <c r="B30736" s="28" t="s">
        <v>22335</v>
      </c>
      <c r="C30736" s="28" t="s">
        <v>30238</v>
      </c>
    </row>
    <row r="30737" spans="1:3" x14ac:dyDescent="0.2">
      <c r="A30737" s="28">
        <v>70715</v>
      </c>
      <c r="B30737" s="28" t="s">
        <v>30375</v>
      </c>
      <c r="C30737" s="28" t="s">
        <v>30238</v>
      </c>
    </row>
    <row r="30738" spans="1:3" x14ac:dyDescent="0.2">
      <c r="A30738" s="28">
        <v>70718</v>
      </c>
      <c r="B30738" s="28" t="s">
        <v>30376</v>
      </c>
      <c r="C30738" s="28" t="s">
        <v>30238</v>
      </c>
    </row>
    <row r="30739" spans="1:3" x14ac:dyDescent="0.2">
      <c r="A30739" s="28">
        <v>70719</v>
      </c>
      <c r="B30739" s="28" t="s">
        <v>30377</v>
      </c>
      <c r="C30739" s="28" t="s">
        <v>30238</v>
      </c>
    </row>
    <row r="30740" spans="1:3" x14ac:dyDescent="0.2">
      <c r="A30740" s="28">
        <v>70721</v>
      </c>
      <c r="B30740" s="28" t="s">
        <v>30378</v>
      </c>
      <c r="C30740" s="28" t="s">
        <v>30238</v>
      </c>
    </row>
    <row r="30741" spans="1:3" x14ac:dyDescent="0.2">
      <c r="A30741" s="28">
        <v>70722</v>
      </c>
      <c r="B30741" s="28" t="s">
        <v>16018</v>
      </c>
      <c r="C30741" s="28" t="s">
        <v>30238</v>
      </c>
    </row>
    <row r="30742" spans="1:3" x14ac:dyDescent="0.2">
      <c r="A30742" s="28">
        <v>70723</v>
      </c>
      <c r="B30742" s="28" t="s">
        <v>30379</v>
      </c>
      <c r="C30742" s="28" t="s">
        <v>30238</v>
      </c>
    </row>
    <row r="30743" spans="1:3" x14ac:dyDescent="0.2">
      <c r="A30743" s="28">
        <v>70725</v>
      </c>
      <c r="B30743" s="28" t="s">
        <v>30380</v>
      </c>
      <c r="C30743" s="28" t="s">
        <v>30238</v>
      </c>
    </row>
    <row r="30744" spans="1:3" x14ac:dyDescent="0.2">
      <c r="A30744" s="28">
        <v>70726</v>
      </c>
      <c r="B30744" s="28" t="s">
        <v>30372</v>
      </c>
      <c r="C30744" s="28" t="s">
        <v>30238</v>
      </c>
    </row>
    <row r="30745" spans="1:3" x14ac:dyDescent="0.2">
      <c r="A30745" s="28">
        <v>70727</v>
      </c>
      <c r="B30745" s="28" t="s">
        <v>30372</v>
      </c>
      <c r="C30745" s="28" t="s">
        <v>30238</v>
      </c>
    </row>
    <row r="30746" spans="1:3" x14ac:dyDescent="0.2">
      <c r="A30746" s="28">
        <v>70728</v>
      </c>
      <c r="B30746" s="28" t="s">
        <v>30381</v>
      </c>
      <c r="C30746" s="28" t="s">
        <v>30238</v>
      </c>
    </row>
    <row r="30747" spans="1:3" x14ac:dyDescent="0.2">
      <c r="A30747" s="28">
        <v>70729</v>
      </c>
      <c r="B30747" s="28" t="s">
        <v>30382</v>
      </c>
      <c r="C30747" s="28" t="s">
        <v>30238</v>
      </c>
    </row>
    <row r="30748" spans="1:3" x14ac:dyDescent="0.2">
      <c r="A30748" s="28">
        <v>70730</v>
      </c>
      <c r="B30748" s="28" t="s">
        <v>21904</v>
      </c>
      <c r="C30748" s="28" t="s">
        <v>30238</v>
      </c>
    </row>
    <row r="30749" spans="1:3" x14ac:dyDescent="0.2">
      <c r="A30749" s="28">
        <v>70732</v>
      </c>
      <c r="B30749" s="28" t="s">
        <v>30383</v>
      </c>
      <c r="C30749" s="28" t="s">
        <v>30238</v>
      </c>
    </row>
    <row r="30750" spans="1:3" x14ac:dyDescent="0.2">
      <c r="A30750" s="28">
        <v>70733</v>
      </c>
      <c r="B30750" s="28" t="s">
        <v>30384</v>
      </c>
      <c r="C30750" s="28" t="s">
        <v>30238</v>
      </c>
    </row>
    <row r="30751" spans="1:3" x14ac:dyDescent="0.2">
      <c r="A30751" s="28">
        <v>70734</v>
      </c>
      <c r="B30751" s="28" t="s">
        <v>30385</v>
      </c>
      <c r="C30751" s="28" t="s">
        <v>30238</v>
      </c>
    </row>
    <row r="30752" spans="1:3" x14ac:dyDescent="0.2">
      <c r="A30752" s="28">
        <v>70736</v>
      </c>
      <c r="B30752" s="28" t="s">
        <v>30386</v>
      </c>
      <c r="C30752" s="28" t="s">
        <v>30238</v>
      </c>
    </row>
    <row r="30753" spans="1:3" x14ac:dyDescent="0.2">
      <c r="A30753" s="28">
        <v>70737</v>
      </c>
      <c r="B30753" s="28" t="s">
        <v>30373</v>
      </c>
      <c r="C30753" s="28" t="s">
        <v>30238</v>
      </c>
    </row>
    <row r="30754" spans="1:3" x14ac:dyDescent="0.2">
      <c r="A30754" s="28">
        <v>70738</v>
      </c>
      <c r="B30754" s="28" t="s">
        <v>19562</v>
      </c>
      <c r="C30754" s="28" t="s">
        <v>30238</v>
      </c>
    </row>
    <row r="30755" spans="1:3" x14ac:dyDescent="0.2">
      <c r="A30755" s="28">
        <v>70739</v>
      </c>
      <c r="B30755" s="28" t="s">
        <v>30387</v>
      </c>
      <c r="C30755" s="28" t="s">
        <v>30238</v>
      </c>
    </row>
    <row r="30756" spans="1:3" x14ac:dyDescent="0.2">
      <c r="A30756" s="28">
        <v>70740</v>
      </c>
      <c r="B30756" s="28" t="s">
        <v>30388</v>
      </c>
      <c r="C30756" s="28" t="s">
        <v>30238</v>
      </c>
    </row>
    <row r="30757" spans="1:3" x14ac:dyDescent="0.2">
      <c r="A30757" s="28">
        <v>70743</v>
      </c>
      <c r="B30757" s="28" t="s">
        <v>30389</v>
      </c>
      <c r="C30757" s="28" t="s">
        <v>30238</v>
      </c>
    </row>
    <row r="30758" spans="1:3" x14ac:dyDescent="0.2">
      <c r="A30758" s="28">
        <v>70744</v>
      </c>
      <c r="B30758" s="28" t="s">
        <v>16024</v>
      </c>
      <c r="C30758" s="28" t="s">
        <v>30238</v>
      </c>
    </row>
    <row r="30759" spans="1:3" x14ac:dyDescent="0.2">
      <c r="A30759" s="28">
        <v>70747</v>
      </c>
      <c r="B30759" s="28" t="s">
        <v>30390</v>
      </c>
      <c r="C30759" s="28" t="s">
        <v>30238</v>
      </c>
    </row>
    <row r="30760" spans="1:3" x14ac:dyDescent="0.2">
      <c r="A30760" s="28">
        <v>70748</v>
      </c>
      <c r="B30760" s="28" t="s">
        <v>16606</v>
      </c>
      <c r="C30760" s="28" t="s">
        <v>30238</v>
      </c>
    </row>
    <row r="30761" spans="1:3" x14ac:dyDescent="0.2">
      <c r="A30761" s="28">
        <v>70749</v>
      </c>
      <c r="B30761" s="28" t="s">
        <v>30391</v>
      </c>
      <c r="C30761" s="28" t="s">
        <v>30238</v>
      </c>
    </row>
    <row r="30762" spans="1:3" x14ac:dyDescent="0.2">
      <c r="A30762" s="28">
        <v>70750</v>
      </c>
      <c r="B30762" s="28" t="s">
        <v>30392</v>
      </c>
      <c r="C30762" s="28" t="s">
        <v>30238</v>
      </c>
    </row>
    <row r="30763" spans="1:3" x14ac:dyDescent="0.2">
      <c r="A30763" s="28">
        <v>70752</v>
      </c>
      <c r="B30763" s="28" t="s">
        <v>23454</v>
      </c>
      <c r="C30763" s="28" t="s">
        <v>30238</v>
      </c>
    </row>
    <row r="30764" spans="1:3" x14ac:dyDescent="0.2">
      <c r="A30764" s="28">
        <v>70753</v>
      </c>
      <c r="B30764" s="28" t="s">
        <v>30393</v>
      </c>
      <c r="C30764" s="28" t="s">
        <v>30238</v>
      </c>
    </row>
    <row r="30765" spans="1:3" x14ac:dyDescent="0.2">
      <c r="A30765" s="28">
        <v>70754</v>
      </c>
      <c r="B30765" s="28" t="s">
        <v>17427</v>
      </c>
      <c r="C30765" s="28" t="s">
        <v>30238</v>
      </c>
    </row>
    <row r="30766" spans="1:3" x14ac:dyDescent="0.2">
      <c r="A30766" s="28">
        <v>70755</v>
      </c>
      <c r="B30766" s="28" t="s">
        <v>19087</v>
      </c>
      <c r="C30766" s="28" t="s">
        <v>30238</v>
      </c>
    </row>
    <row r="30767" spans="1:3" x14ac:dyDescent="0.2">
      <c r="A30767" s="28">
        <v>70756</v>
      </c>
      <c r="B30767" s="28" t="s">
        <v>30394</v>
      </c>
      <c r="C30767" s="28" t="s">
        <v>30238</v>
      </c>
    </row>
    <row r="30768" spans="1:3" x14ac:dyDescent="0.2">
      <c r="A30768" s="28">
        <v>70757</v>
      </c>
      <c r="B30768" s="28" t="s">
        <v>30395</v>
      </c>
      <c r="C30768" s="28" t="s">
        <v>30238</v>
      </c>
    </row>
    <row r="30769" spans="1:3" x14ac:dyDescent="0.2">
      <c r="A30769" s="28">
        <v>70759</v>
      </c>
      <c r="B30769" s="28" t="s">
        <v>20878</v>
      </c>
      <c r="C30769" s="28" t="s">
        <v>30238</v>
      </c>
    </row>
    <row r="30770" spans="1:3" x14ac:dyDescent="0.2">
      <c r="A30770" s="28">
        <v>70760</v>
      </c>
      <c r="B30770" s="28" t="s">
        <v>30396</v>
      </c>
      <c r="C30770" s="28" t="s">
        <v>30238</v>
      </c>
    </row>
    <row r="30771" spans="1:3" x14ac:dyDescent="0.2">
      <c r="A30771" s="28">
        <v>70761</v>
      </c>
      <c r="B30771" s="28" t="s">
        <v>16176</v>
      </c>
      <c r="C30771" s="28" t="s">
        <v>30238</v>
      </c>
    </row>
    <row r="30772" spans="1:3" x14ac:dyDescent="0.2">
      <c r="A30772" s="28">
        <v>70762</v>
      </c>
      <c r="B30772" s="28" t="s">
        <v>30397</v>
      </c>
      <c r="C30772" s="28" t="s">
        <v>30238</v>
      </c>
    </row>
    <row r="30773" spans="1:3" x14ac:dyDescent="0.2">
      <c r="A30773" s="28">
        <v>70763</v>
      </c>
      <c r="B30773" s="28" t="s">
        <v>30398</v>
      </c>
      <c r="C30773" s="28" t="s">
        <v>30238</v>
      </c>
    </row>
    <row r="30774" spans="1:3" x14ac:dyDescent="0.2">
      <c r="A30774" s="28">
        <v>70764</v>
      </c>
      <c r="B30774" s="28" t="s">
        <v>30399</v>
      </c>
      <c r="C30774" s="28" t="s">
        <v>30238</v>
      </c>
    </row>
    <row r="30775" spans="1:3" x14ac:dyDescent="0.2">
      <c r="A30775" s="28">
        <v>70765</v>
      </c>
      <c r="B30775" s="28" t="s">
        <v>30399</v>
      </c>
      <c r="C30775" s="28" t="s">
        <v>30238</v>
      </c>
    </row>
    <row r="30776" spans="1:3" x14ac:dyDescent="0.2">
      <c r="A30776" s="28">
        <v>70767</v>
      </c>
      <c r="B30776" s="28" t="s">
        <v>30400</v>
      </c>
      <c r="C30776" s="28" t="s">
        <v>30238</v>
      </c>
    </row>
    <row r="30777" spans="1:3" x14ac:dyDescent="0.2">
      <c r="A30777" s="28">
        <v>70769</v>
      </c>
      <c r="B30777" s="28" t="s">
        <v>30401</v>
      </c>
      <c r="C30777" s="28" t="s">
        <v>30238</v>
      </c>
    </row>
    <row r="30778" spans="1:3" x14ac:dyDescent="0.2">
      <c r="A30778" s="28">
        <v>70770</v>
      </c>
      <c r="B30778" s="28" t="s">
        <v>30402</v>
      </c>
      <c r="C30778" s="28" t="s">
        <v>30238</v>
      </c>
    </row>
    <row r="30779" spans="1:3" x14ac:dyDescent="0.2">
      <c r="A30779" s="28">
        <v>70772</v>
      </c>
      <c r="B30779" s="28" t="s">
        <v>18055</v>
      </c>
      <c r="C30779" s="28" t="s">
        <v>30238</v>
      </c>
    </row>
    <row r="30780" spans="1:3" x14ac:dyDescent="0.2">
      <c r="A30780" s="28">
        <v>70773</v>
      </c>
      <c r="B30780" s="28" t="s">
        <v>30403</v>
      </c>
      <c r="C30780" s="28" t="s">
        <v>30238</v>
      </c>
    </row>
    <row r="30781" spans="1:3" x14ac:dyDescent="0.2">
      <c r="A30781" s="28">
        <v>70774</v>
      </c>
      <c r="B30781" s="28" t="s">
        <v>30404</v>
      </c>
      <c r="C30781" s="28" t="s">
        <v>30238</v>
      </c>
    </row>
    <row r="30782" spans="1:3" x14ac:dyDescent="0.2">
      <c r="A30782" s="28">
        <v>70775</v>
      </c>
      <c r="B30782" s="28" t="s">
        <v>29229</v>
      </c>
      <c r="C30782" s="28" t="s">
        <v>30238</v>
      </c>
    </row>
    <row r="30783" spans="1:3" x14ac:dyDescent="0.2">
      <c r="A30783" s="28">
        <v>70776</v>
      </c>
      <c r="B30783" s="28" t="s">
        <v>30405</v>
      </c>
      <c r="C30783" s="28" t="s">
        <v>30238</v>
      </c>
    </row>
    <row r="30784" spans="1:3" x14ac:dyDescent="0.2">
      <c r="A30784" s="28">
        <v>70777</v>
      </c>
      <c r="B30784" s="28" t="s">
        <v>30406</v>
      </c>
      <c r="C30784" s="28" t="s">
        <v>30238</v>
      </c>
    </row>
    <row r="30785" spans="1:3" x14ac:dyDescent="0.2">
      <c r="A30785" s="28">
        <v>70778</v>
      </c>
      <c r="B30785" s="28" t="s">
        <v>16899</v>
      </c>
      <c r="C30785" s="28" t="s">
        <v>30238</v>
      </c>
    </row>
    <row r="30786" spans="1:3" x14ac:dyDescent="0.2">
      <c r="A30786" s="28">
        <v>70780</v>
      </c>
      <c r="B30786" s="28" t="s">
        <v>30407</v>
      </c>
      <c r="C30786" s="28" t="s">
        <v>30238</v>
      </c>
    </row>
    <row r="30787" spans="1:3" x14ac:dyDescent="0.2">
      <c r="A30787" s="28">
        <v>70782</v>
      </c>
      <c r="B30787" s="28" t="s">
        <v>24631</v>
      </c>
      <c r="C30787" s="28" t="s">
        <v>30238</v>
      </c>
    </row>
    <row r="30788" spans="1:3" x14ac:dyDescent="0.2">
      <c r="A30788" s="28">
        <v>70783</v>
      </c>
      <c r="B30788" s="28" t="s">
        <v>30408</v>
      </c>
      <c r="C30788" s="28" t="s">
        <v>30238</v>
      </c>
    </row>
    <row r="30789" spans="1:3" x14ac:dyDescent="0.2">
      <c r="A30789" s="28">
        <v>70784</v>
      </c>
      <c r="B30789" s="28" t="s">
        <v>16114</v>
      </c>
      <c r="C30789" s="28" t="s">
        <v>30238</v>
      </c>
    </row>
    <row r="30790" spans="1:3" x14ac:dyDescent="0.2">
      <c r="A30790" s="28">
        <v>70785</v>
      </c>
      <c r="B30790" s="28" t="s">
        <v>22185</v>
      </c>
      <c r="C30790" s="28" t="s">
        <v>30238</v>
      </c>
    </row>
    <row r="30791" spans="1:3" x14ac:dyDescent="0.2">
      <c r="A30791" s="28">
        <v>70786</v>
      </c>
      <c r="B30791" s="28" t="s">
        <v>23981</v>
      </c>
      <c r="C30791" s="28" t="s">
        <v>30238</v>
      </c>
    </row>
    <row r="30792" spans="1:3" x14ac:dyDescent="0.2">
      <c r="A30792" s="28">
        <v>70787</v>
      </c>
      <c r="B30792" s="28" t="s">
        <v>30409</v>
      </c>
      <c r="C30792" s="28" t="s">
        <v>30238</v>
      </c>
    </row>
    <row r="30793" spans="1:3" x14ac:dyDescent="0.2">
      <c r="A30793" s="28">
        <v>70788</v>
      </c>
      <c r="B30793" s="28" t="s">
        <v>30410</v>
      </c>
      <c r="C30793" s="28" t="s">
        <v>30238</v>
      </c>
    </row>
    <row r="30794" spans="1:3" x14ac:dyDescent="0.2">
      <c r="A30794" s="28">
        <v>70789</v>
      </c>
      <c r="B30794" s="28" t="s">
        <v>19044</v>
      </c>
      <c r="C30794" s="28" t="s">
        <v>30238</v>
      </c>
    </row>
    <row r="30795" spans="1:3" x14ac:dyDescent="0.2">
      <c r="A30795" s="28">
        <v>70791</v>
      </c>
      <c r="B30795" s="28" t="s">
        <v>30411</v>
      </c>
      <c r="C30795" s="28" t="s">
        <v>30238</v>
      </c>
    </row>
    <row r="30796" spans="1:3" x14ac:dyDescent="0.2">
      <c r="A30796" s="28">
        <v>70792</v>
      </c>
      <c r="B30796" s="28" t="s">
        <v>30412</v>
      </c>
      <c r="C30796" s="28" t="s">
        <v>30238</v>
      </c>
    </row>
    <row r="30797" spans="1:3" x14ac:dyDescent="0.2">
      <c r="A30797" s="28">
        <v>70801</v>
      </c>
      <c r="B30797" s="28" t="s">
        <v>30413</v>
      </c>
      <c r="C30797" s="28" t="s">
        <v>30238</v>
      </c>
    </row>
    <row r="30798" spans="1:3" x14ac:dyDescent="0.2">
      <c r="A30798" s="28">
        <v>70802</v>
      </c>
      <c r="B30798" s="28" t="s">
        <v>30413</v>
      </c>
      <c r="C30798" s="28" t="s">
        <v>30238</v>
      </c>
    </row>
    <row r="30799" spans="1:3" x14ac:dyDescent="0.2">
      <c r="A30799" s="28">
        <v>70803</v>
      </c>
      <c r="B30799" s="28" t="s">
        <v>30413</v>
      </c>
      <c r="C30799" s="28" t="s">
        <v>30238</v>
      </c>
    </row>
    <row r="30800" spans="1:3" x14ac:dyDescent="0.2">
      <c r="A30800" s="28">
        <v>70804</v>
      </c>
      <c r="B30800" s="28" t="s">
        <v>30413</v>
      </c>
      <c r="C30800" s="28" t="s">
        <v>30238</v>
      </c>
    </row>
    <row r="30801" spans="1:3" x14ac:dyDescent="0.2">
      <c r="A30801" s="28">
        <v>70805</v>
      </c>
      <c r="B30801" s="28" t="s">
        <v>30413</v>
      </c>
      <c r="C30801" s="28" t="s">
        <v>30238</v>
      </c>
    </row>
    <row r="30802" spans="1:3" x14ac:dyDescent="0.2">
      <c r="A30802" s="28">
        <v>70806</v>
      </c>
      <c r="B30802" s="28" t="s">
        <v>30413</v>
      </c>
      <c r="C30802" s="28" t="s">
        <v>30238</v>
      </c>
    </row>
    <row r="30803" spans="1:3" x14ac:dyDescent="0.2">
      <c r="A30803" s="28">
        <v>70807</v>
      </c>
      <c r="B30803" s="28" t="s">
        <v>30413</v>
      </c>
      <c r="C30803" s="28" t="s">
        <v>30238</v>
      </c>
    </row>
    <row r="30804" spans="1:3" x14ac:dyDescent="0.2">
      <c r="A30804" s="28">
        <v>70808</v>
      </c>
      <c r="B30804" s="28" t="s">
        <v>30413</v>
      </c>
      <c r="C30804" s="28" t="s">
        <v>30238</v>
      </c>
    </row>
    <row r="30805" spans="1:3" x14ac:dyDescent="0.2">
      <c r="A30805" s="28">
        <v>70809</v>
      </c>
      <c r="B30805" s="28" t="s">
        <v>30413</v>
      </c>
      <c r="C30805" s="28" t="s">
        <v>30238</v>
      </c>
    </row>
    <row r="30806" spans="1:3" x14ac:dyDescent="0.2">
      <c r="A30806" s="28">
        <v>70810</v>
      </c>
      <c r="B30806" s="28" t="s">
        <v>30413</v>
      </c>
      <c r="C30806" s="28" t="s">
        <v>30238</v>
      </c>
    </row>
    <row r="30807" spans="1:3" x14ac:dyDescent="0.2">
      <c r="A30807" s="28">
        <v>70811</v>
      </c>
      <c r="B30807" s="28" t="s">
        <v>30413</v>
      </c>
      <c r="C30807" s="28" t="s">
        <v>30238</v>
      </c>
    </row>
    <row r="30808" spans="1:3" x14ac:dyDescent="0.2">
      <c r="A30808" s="28">
        <v>70812</v>
      </c>
      <c r="B30808" s="28" t="s">
        <v>30413</v>
      </c>
      <c r="C30808" s="28" t="s">
        <v>30238</v>
      </c>
    </row>
    <row r="30809" spans="1:3" x14ac:dyDescent="0.2">
      <c r="A30809" s="28">
        <v>70813</v>
      </c>
      <c r="B30809" s="28" t="s">
        <v>30413</v>
      </c>
      <c r="C30809" s="28" t="s">
        <v>30238</v>
      </c>
    </row>
    <row r="30810" spans="1:3" x14ac:dyDescent="0.2">
      <c r="A30810" s="28">
        <v>70814</v>
      </c>
      <c r="B30810" s="28" t="s">
        <v>30413</v>
      </c>
      <c r="C30810" s="28" t="s">
        <v>30238</v>
      </c>
    </row>
    <row r="30811" spans="1:3" x14ac:dyDescent="0.2">
      <c r="A30811" s="28">
        <v>70815</v>
      </c>
      <c r="B30811" s="28" t="s">
        <v>30413</v>
      </c>
      <c r="C30811" s="28" t="s">
        <v>30238</v>
      </c>
    </row>
    <row r="30812" spans="1:3" x14ac:dyDescent="0.2">
      <c r="A30812" s="28">
        <v>70816</v>
      </c>
      <c r="B30812" s="28" t="s">
        <v>30413</v>
      </c>
      <c r="C30812" s="28" t="s">
        <v>30238</v>
      </c>
    </row>
    <row r="30813" spans="1:3" x14ac:dyDescent="0.2">
      <c r="A30813" s="28">
        <v>70817</v>
      </c>
      <c r="B30813" s="28" t="s">
        <v>30413</v>
      </c>
      <c r="C30813" s="28" t="s">
        <v>30238</v>
      </c>
    </row>
    <row r="30814" spans="1:3" x14ac:dyDescent="0.2">
      <c r="A30814" s="28">
        <v>70818</v>
      </c>
      <c r="B30814" s="28" t="s">
        <v>30413</v>
      </c>
      <c r="C30814" s="28" t="s">
        <v>30238</v>
      </c>
    </row>
    <row r="30815" spans="1:3" x14ac:dyDescent="0.2">
      <c r="A30815" s="28">
        <v>70819</v>
      </c>
      <c r="B30815" s="28" t="s">
        <v>30413</v>
      </c>
      <c r="C30815" s="28" t="s">
        <v>30238</v>
      </c>
    </row>
    <row r="30816" spans="1:3" x14ac:dyDescent="0.2">
      <c r="A30816" s="28">
        <v>70820</v>
      </c>
      <c r="B30816" s="28" t="s">
        <v>30413</v>
      </c>
      <c r="C30816" s="28" t="s">
        <v>30238</v>
      </c>
    </row>
    <row r="30817" spans="1:3" x14ac:dyDescent="0.2">
      <c r="A30817" s="28">
        <v>70821</v>
      </c>
      <c r="B30817" s="28" t="s">
        <v>30413</v>
      </c>
      <c r="C30817" s="28" t="s">
        <v>30238</v>
      </c>
    </row>
    <row r="30818" spans="1:3" x14ac:dyDescent="0.2">
      <c r="A30818" s="28">
        <v>70822</v>
      </c>
      <c r="B30818" s="28" t="s">
        <v>30413</v>
      </c>
      <c r="C30818" s="28" t="s">
        <v>30238</v>
      </c>
    </row>
    <row r="30819" spans="1:3" x14ac:dyDescent="0.2">
      <c r="A30819" s="28">
        <v>70823</v>
      </c>
      <c r="B30819" s="28" t="s">
        <v>30413</v>
      </c>
      <c r="C30819" s="28" t="s">
        <v>30238</v>
      </c>
    </row>
    <row r="30820" spans="1:3" x14ac:dyDescent="0.2">
      <c r="A30820" s="28">
        <v>70825</v>
      </c>
      <c r="B30820" s="28" t="s">
        <v>30413</v>
      </c>
      <c r="C30820" s="28" t="s">
        <v>30238</v>
      </c>
    </row>
    <row r="30821" spans="1:3" x14ac:dyDescent="0.2">
      <c r="A30821" s="28">
        <v>70826</v>
      </c>
      <c r="B30821" s="28" t="s">
        <v>30413</v>
      </c>
      <c r="C30821" s="28" t="s">
        <v>30238</v>
      </c>
    </row>
    <row r="30822" spans="1:3" x14ac:dyDescent="0.2">
      <c r="A30822" s="28">
        <v>70827</v>
      </c>
      <c r="B30822" s="28" t="s">
        <v>30413</v>
      </c>
      <c r="C30822" s="28" t="s">
        <v>30238</v>
      </c>
    </row>
    <row r="30823" spans="1:3" x14ac:dyDescent="0.2">
      <c r="A30823" s="28">
        <v>70831</v>
      </c>
      <c r="B30823" s="28" t="s">
        <v>30413</v>
      </c>
      <c r="C30823" s="28" t="s">
        <v>30238</v>
      </c>
    </row>
    <row r="30824" spans="1:3" x14ac:dyDescent="0.2">
      <c r="A30824" s="28">
        <v>70833</v>
      </c>
      <c r="B30824" s="28" t="s">
        <v>30413</v>
      </c>
      <c r="C30824" s="28" t="s">
        <v>30238</v>
      </c>
    </row>
    <row r="30825" spans="1:3" x14ac:dyDescent="0.2">
      <c r="A30825" s="28">
        <v>70835</v>
      </c>
      <c r="B30825" s="28" t="s">
        <v>30413</v>
      </c>
      <c r="C30825" s="28" t="s">
        <v>30238</v>
      </c>
    </row>
    <row r="30826" spans="1:3" x14ac:dyDescent="0.2">
      <c r="A30826" s="28">
        <v>70836</v>
      </c>
      <c r="B30826" s="28" t="s">
        <v>30413</v>
      </c>
      <c r="C30826" s="28" t="s">
        <v>30238</v>
      </c>
    </row>
    <row r="30827" spans="1:3" x14ac:dyDescent="0.2">
      <c r="A30827" s="28">
        <v>70837</v>
      </c>
      <c r="B30827" s="28" t="s">
        <v>30413</v>
      </c>
      <c r="C30827" s="28" t="s">
        <v>30238</v>
      </c>
    </row>
    <row r="30828" spans="1:3" x14ac:dyDescent="0.2">
      <c r="A30828" s="28">
        <v>70873</v>
      </c>
      <c r="B30828" s="28" t="s">
        <v>30413</v>
      </c>
      <c r="C30828" s="28" t="s">
        <v>30238</v>
      </c>
    </row>
    <row r="30829" spans="1:3" x14ac:dyDescent="0.2">
      <c r="A30829" s="28">
        <v>70874</v>
      </c>
      <c r="B30829" s="28" t="s">
        <v>30413</v>
      </c>
      <c r="C30829" s="28" t="s">
        <v>30238</v>
      </c>
    </row>
    <row r="30830" spans="1:3" x14ac:dyDescent="0.2">
      <c r="A30830" s="28">
        <v>70879</v>
      </c>
      <c r="B30830" s="28" t="s">
        <v>30413</v>
      </c>
      <c r="C30830" s="28" t="s">
        <v>30238</v>
      </c>
    </row>
    <row r="30831" spans="1:3" x14ac:dyDescent="0.2">
      <c r="A30831" s="28">
        <v>70883</v>
      </c>
      <c r="B30831" s="28" t="s">
        <v>30413</v>
      </c>
      <c r="C30831" s="28" t="s">
        <v>30238</v>
      </c>
    </row>
    <row r="30832" spans="1:3" x14ac:dyDescent="0.2">
      <c r="A30832" s="28">
        <v>70884</v>
      </c>
      <c r="B30832" s="28" t="s">
        <v>30413</v>
      </c>
      <c r="C30832" s="28" t="s">
        <v>30238</v>
      </c>
    </row>
    <row r="30833" spans="1:3" x14ac:dyDescent="0.2">
      <c r="A30833" s="28">
        <v>70891</v>
      </c>
      <c r="B30833" s="28" t="s">
        <v>30413</v>
      </c>
      <c r="C30833" s="28" t="s">
        <v>30238</v>
      </c>
    </row>
    <row r="30834" spans="1:3" x14ac:dyDescent="0.2">
      <c r="A30834" s="28">
        <v>70892</v>
      </c>
      <c r="B30834" s="28" t="s">
        <v>30413</v>
      </c>
      <c r="C30834" s="28" t="s">
        <v>30238</v>
      </c>
    </row>
    <row r="30835" spans="1:3" x14ac:dyDescent="0.2">
      <c r="A30835" s="28">
        <v>70893</v>
      </c>
      <c r="B30835" s="28" t="s">
        <v>30413</v>
      </c>
      <c r="C30835" s="28" t="s">
        <v>30238</v>
      </c>
    </row>
    <row r="30836" spans="1:3" x14ac:dyDescent="0.2">
      <c r="A30836" s="28">
        <v>70894</v>
      </c>
      <c r="B30836" s="28" t="s">
        <v>30413</v>
      </c>
      <c r="C30836" s="28" t="s">
        <v>30238</v>
      </c>
    </row>
    <row r="30837" spans="1:3" x14ac:dyDescent="0.2">
      <c r="A30837" s="28">
        <v>70895</v>
      </c>
      <c r="B30837" s="28" t="s">
        <v>30413</v>
      </c>
      <c r="C30837" s="28" t="s">
        <v>30238</v>
      </c>
    </row>
    <row r="30838" spans="1:3" x14ac:dyDescent="0.2">
      <c r="A30838" s="28">
        <v>70896</v>
      </c>
      <c r="B30838" s="28" t="s">
        <v>30413</v>
      </c>
      <c r="C30838" s="28" t="s">
        <v>30238</v>
      </c>
    </row>
    <row r="30839" spans="1:3" x14ac:dyDescent="0.2">
      <c r="A30839" s="28">
        <v>70898</v>
      </c>
      <c r="B30839" s="28" t="s">
        <v>30413</v>
      </c>
      <c r="C30839" s="28" t="s">
        <v>30238</v>
      </c>
    </row>
    <row r="30840" spans="1:3" x14ac:dyDescent="0.2">
      <c r="A30840" s="28">
        <v>71001</v>
      </c>
      <c r="B30840" s="28" t="s">
        <v>19555</v>
      </c>
      <c r="C30840" s="28" t="s">
        <v>30238</v>
      </c>
    </row>
    <row r="30841" spans="1:3" x14ac:dyDescent="0.2">
      <c r="A30841" s="28">
        <v>71002</v>
      </c>
      <c r="B30841" s="28" t="s">
        <v>16068</v>
      </c>
      <c r="C30841" s="28" t="s">
        <v>30238</v>
      </c>
    </row>
    <row r="30842" spans="1:3" x14ac:dyDescent="0.2">
      <c r="A30842" s="28">
        <v>71003</v>
      </c>
      <c r="B30842" s="28" t="s">
        <v>16967</v>
      </c>
      <c r="C30842" s="28" t="s">
        <v>30238</v>
      </c>
    </row>
    <row r="30843" spans="1:3" x14ac:dyDescent="0.2">
      <c r="A30843" s="28">
        <v>71004</v>
      </c>
      <c r="B30843" s="28" t="s">
        <v>25119</v>
      </c>
      <c r="C30843" s="28" t="s">
        <v>30238</v>
      </c>
    </row>
    <row r="30844" spans="1:3" x14ac:dyDescent="0.2">
      <c r="A30844" s="28">
        <v>71006</v>
      </c>
      <c r="B30844" s="28" t="s">
        <v>20235</v>
      </c>
      <c r="C30844" s="28" t="s">
        <v>30238</v>
      </c>
    </row>
    <row r="30845" spans="1:3" x14ac:dyDescent="0.2">
      <c r="A30845" s="28">
        <v>71007</v>
      </c>
      <c r="B30845" s="28" t="s">
        <v>17366</v>
      </c>
      <c r="C30845" s="28" t="s">
        <v>30238</v>
      </c>
    </row>
    <row r="30846" spans="1:3" x14ac:dyDescent="0.2">
      <c r="A30846" s="28">
        <v>71008</v>
      </c>
      <c r="B30846" s="28" t="s">
        <v>30414</v>
      </c>
      <c r="C30846" s="28" t="s">
        <v>30238</v>
      </c>
    </row>
    <row r="30847" spans="1:3" x14ac:dyDescent="0.2">
      <c r="A30847" s="28">
        <v>71009</v>
      </c>
      <c r="B30847" s="28" t="s">
        <v>19912</v>
      </c>
      <c r="C30847" s="28" t="s">
        <v>30238</v>
      </c>
    </row>
    <row r="30848" spans="1:3" x14ac:dyDescent="0.2">
      <c r="A30848" s="28">
        <v>71016</v>
      </c>
      <c r="B30848" s="28" t="s">
        <v>30415</v>
      </c>
      <c r="C30848" s="28" t="s">
        <v>30238</v>
      </c>
    </row>
    <row r="30849" spans="1:3" x14ac:dyDescent="0.2">
      <c r="A30849" s="28">
        <v>71018</v>
      </c>
      <c r="B30849" s="28" t="s">
        <v>30416</v>
      </c>
      <c r="C30849" s="28" t="s">
        <v>30238</v>
      </c>
    </row>
    <row r="30850" spans="1:3" x14ac:dyDescent="0.2">
      <c r="A30850" s="28">
        <v>71019</v>
      </c>
      <c r="B30850" s="28" t="s">
        <v>30417</v>
      </c>
      <c r="C30850" s="28" t="s">
        <v>30238</v>
      </c>
    </row>
    <row r="30851" spans="1:3" x14ac:dyDescent="0.2">
      <c r="A30851" s="28">
        <v>71021</v>
      </c>
      <c r="B30851" s="28" t="s">
        <v>21529</v>
      </c>
      <c r="C30851" s="28" t="s">
        <v>30238</v>
      </c>
    </row>
    <row r="30852" spans="1:3" x14ac:dyDescent="0.2">
      <c r="A30852" s="28">
        <v>71023</v>
      </c>
      <c r="B30852" s="28" t="s">
        <v>30418</v>
      </c>
      <c r="C30852" s="28" t="s">
        <v>30238</v>
      </c>
    </row>
    <row r="30853" spans="1:3" x14ac:dyDescent="0.2">
      <c r="A30853" s="28">
        <v>71024</v>
      </c>
      <c r="B30853" s="28" t="s">
        <v>30419</v>
      </c>
      <c r="C30853" s="28" t="s">
        <v>30238</v>
      </c>
    </row>
    <row r="30854" spans="1:3" x14ac:dyDescent="0.2">
      <c r="A30854" s="28">
        <v>71027</v>
      </c>
      <c r="B30854" s="28" t="s">
        <v>30420</v>
      </c>
      <c r="C30854" s="28" t="s">
        <v>30238</v>
      </c>
    </row>
    <row r="30855" spans="1:3" x14ac:dyDescent="0.2">
      <c r="A30855" s="28">
        <v>71028</v>
      </c>
      <c r="B30855" s="28" t="s">
        <v>30421</v>
      </c>
      <c r="C30855" s="28" t="s">
        <v>30238</v>
      </c>
    </row>
    <row r="30856" spans="1:3" x14ac:dyDescent="0.2">
      <c r="A30856" s="28">
        <v>71029</v>
      </c>
      <c r="B30856" s="28" t="s">
        <v>29701</v>
      </c>
      <c r="C30856" s="28" t="s">
        <v>30238</v>
      </c>
    </row>
    <row r="30857" spans="1:3" x14ac:dyDescent="0.2">
      <c r="A30857" s="28">
        <v>71030</v>
      </c>
      <c r="B30857" s="28" t="s">
        <v>24832</v>
      </c>
      <c r="C30857" s="28" t="s">
        <v>30238</v>
      </c>
    </row>
    <row r="30858" spans="1:3" x14ac:dyDescent="0.2">
      <c r="A30858" s="28">
        <v>71031</v>
      </c>
      <c r="B30858" s="28" t="s">
        <v>30422</v>
      </c>
      <c r="C30858" s="28" t="s">
        <v>30238</v>
      </c>
    </row>
    <row r="30859" spans="1:3" x14ac:dyDescent="0.2">
      <c r="A30859" s="28">
        <v>71032</v>
      </c>
      <c r="B30859" s="28" t="s">
        <v>30423</v>
      </c>
      <c r="C30859" s="28" t="s">
        <v>30238</v>
      </c>
    </row>
    <row r="30860" spans="1:3" x14ac:dyDescent="0.2">
      <c r="A30860" s="28">
        <v>71033</v>
      </c>
      <c r="B30860" s="28" t="s">
        <v>16737</v>
      </c>
      <c r="C30860" s="28" t="s">
        <v>30238</v>
      </c>
    </row>
    <row r="30861" spans="1:3" x14ac:dyDescent="0.2">
      <c r="A30861" s="28">
        <v>71034</v>
      </c>
      <c r="B30861" s="28" t="s">
        <v>30424</v>
      </c>
      <c r="C30861" s="28" t="s">
        <v>30238</v>
      </c>
    </row>
    <row r="30862" spans="1:3" x14ac:dyDescent="0.2">
      <c r="A30862" s="28">
        <v>71037</v>
      </c>
      <c r="B30862" s="28" t="s">
        <v>30425</v>
      </c>
      <c r="C30862" s="28" t="s">
        <v>30238</v>
      </c>
    </row>
    <row r="30863" spans="1:3" x14ac:dyDescent="0.2">
      <c r="A30863" s="28">
        <v>71038</v>
      </c>
      <c r="B30863" s="28" t="s">
        <v>21195</v>
      </c>
      <c r="C30863" s="28" t="s">
        <v>30238</v>
      </c>
    </row>
    <row r="30864" spans="1:3" x14ac:dyDescent="0.2">
      <c r="A30864" s="28">
        <v>71039</v>
      </c>
      <c r="B30864" s="28" t="s">
        <v>24137</v>
      </c>
      <c r="C30864" s="28" t="s">
        <v>30238</v>
      </c>
    </row>
    <row r="30865" spans="1:3" x14ac:dyDescent="0.2">
      <c r="A30865" s="28">
        <v>71040</v>
      </c>
      <c r="B30865" s="28" t="s">
        <v>18665</v>
      </c>
      <c r="C30865" s="28" t="s">
        <v>30238</v>
      </c>
    </row>
    <row r="30866" spans="1:3" x14ac:dyDescent="0.2">
      <c r="A30866" s="28">
        <v>71043</v>
      </c>
      <c r="B30866" s="28" t="s">
        <v>30426</v>
      </c>
      <c r="C30866" s="28" t="s">
        <v>30238</v>
      </c>
    </row>
    <row r="30867" spans="1:3" x14ac:dyDescent="0.2">
      <c r="A30867" s="28">
        <v>71044</v>
      </c>
      <c r="B30867" s="28" t="s">
        <v>26330</v>
      </c>
      <c r="C30867" s="28" t="s">
        <v>30238</v>
      </c>
    </row>
    <row r="30868" spans="1:3" x14ac:dyDescent="0.2">
      <c r="A30868" s="28">
        <v>71045</v>
      </c>
      <c r="B30868" s="28" t="s">
        <v>16400</v>
      </c>
      <c r="C30868" s="28" t="s">
        <v>30238</v>
      </c>
    </row>
    <row r="30869" spans="1:3" x14ac:dyDescent="0.2">
      <c r="A30869" s="28">
        <v>71046</v>
      </c>
      <c r="B30869" s="28" t="s">
        <v>30427</v>
      </c>
      <c r="C30869" s="28" t="s">
        <v>30238</v>
      </c>
    </row>
    <row r="30870" spans="1:3" x14ac:dyDescent="0.2">
      <c r="A30870" s="28">
        <v>71047</v>
      </c>
      <c r="B30870" s="28" t="s">
        <v>30428</v>
      </c>
      <c r="C30870" s="28" t="s">
        <v>30238</v>
      </c>
    </row>
    <row r="30871" spans="1:3" x14ac:dyDescent="0.2">
      <c r="A30871" s="28">
        <v>71048</v>
      </c>
      <c r="B30871" s="28" t="s">
        <v>16542</v>
      </c>
      <c r="C30871" s="28" t="s">
        <v>30238</v>
      </c>
    </row>
    <row r="30872" spans="1:3" x14ac:dyDescent="0.2">
      <c r="A30872" s="28">
        <v>71049</v>
      </c>
      <c r="B30872" s="28" t="s">
        <v>26087</v>
      </c>
      <c r="C30872" s="28" t="s">
        <v>30238</v>
      </c>
    </row>
    <row r="30873" spans="1:3" x14ac:dyDescent="0.2">
      <c r="A30873" s="28">
        <v>71050</v>
      </c>
      <c r="B30873" s="28" t="s">
        <v>30429</v>
      </c>
      <c r="C30873" s="28" t="s">
        <v>30238</v>
      </c>
    </row>
    <row r="30874" spans="1:3" x14ac:dyDescent="0.2">
      <c r="A30874" s="28">
        <v>71051</v>
      </c>
      <c r="B30874" s="28" t="s">
        <v>27293</v>
      </c>
      <c r="C30874" s="28" t="s">
        <v>30238</v>
      </c>
    </row>
    <row r="30875" spans="1:3" x14ac:dyDescent="0.2">
      <c r="A30875" s="28">
        <v>71052</v>
      </c>
      <c r="B30875" s="28" t="s">
        <v>16165</v>
      </c>
      <c r="C30875" s="28" t="s">
        <v>30238</v>
      </c>
    </row>
    <row r="30876" spans="1:3" x14ac:dyDescent="0.2">
      <c r="A30876" s="28">
        <v>71055</v>
      </c>
      <c r="B30876" s="28" t="s">
        <v>22111</v>
      </c>
      <c r="C30876" s="28" t="s">
        <v>30238</v>
      </c>
    </row>
    <row r="30877" spans="1:3" x14ac:dyDescent="0.2">
      <c r="A30877" s="28">
        <v>71058</v>
      </c>
      <c r="B30877" s="28" t="s">
        <v>22111</v>
      </c>
      <c r="C30877" s="28" t="s">
        <v>30238</v>
      </c>
    </row>
    <row r="30878" spans="1:3" x14ac:dyDescent="0.2">
      <c r="A30878" s="28">
        <v>71060</v>
      </c>
      <c r="B30878" s="28" t="s">
        <v>30430</v>
      </c>
      <c r="C30878" s="28" t="s">
        <v>30238</v>
      </c>
    </row>
    <row r="30879" spans="1:3" x14ac:dyDescent="0.2">
      <c r="A30879" s="28">
        <v>71061</v>
      </c>
      <c r="B30879" s="28" t="s">
        <v>19770</v>
      </c>
      <c r="C30879" s="28" t="s">
        <v>30238</v>
      </c>
    </row>
    <row r="30880" spans="1:3" x14ac:dyDescent="0.2">
      <c r="A30880" s="28">
        <v>71063</v>
      </c>
      <c r="B30880" s="28" t="s">
        <v>30431</v>
      </c>
      <c r="C30880" s="28" t="s">
        <v>30238</v>
      </c>
    </row>
    <row r="30881" spans="1:3" x14ac:dyDescent="0.2">
      <c r="A30881" s="28">
        <v>71064</v>
      </c>
      <c r="B30881" s="28" t="s">
        <v>30432</v>
      </c>
      <c r="C30881" s="28" t="s">
        <v>30238</v>
      </c>
    </row>
    <row r="30882" spans="1:3" x14ac:dyDescent="0.2">
      <c r="A30882" s="28">
        <v>71065</v>
      </c>
      <c r="B30882" s="28" t="s">
        <v>22515</v>
      </c>
      <c r="C30882" s="28" t="s">
        <v>30238</v>
      </c>
    </row>
    <row r="30883" spans="1:3" x14ac:dyDescent="0.2">
      <c r="A30883" s="28">
        <v>71066</v>
      </c>
      <c r="B30883" s="28" t="s">
        <v>21399</v>
      </c>
      <c r="C30883" s="28" t="s">
        <v>30238</v>
      </c>
    </row>
    <row r="30884" spans="1:3" x14ac:dyDescent="0.2">
      <c r="A30884" s="28">
        <v>71067</v>
      </c>
      <c r="B30884" s="28" t="s">
        <v>16041</v>
      </c>
      <c r="C30884" s="28" t="s">
        <v>30238</v>
      </c>
    </row>
    <row r="30885" spans="1:3" x14ac:dyDescent="0.2">
      <c r="A30885" s="28">
        <v>71068</v>
      </c>
      <c r="B30885" s="28" t="s">
        <v>19598</v>
      </c>
      <c r="C30885" s="28" t="s">
        <v>30238</v>
      </c>
    </row>
    <row r="30886" spans="1:3" x14ac:dyDescent="0.2">
      <c r="A30886" s="28">
        <v>71069</v>
      </c>
      <c r="B30886" s="28" t="s">
        <v>30433</v>
      </c>
      <c r="C30886" s="28" t="s">
        <v>30238</v>
      </c>
    </row>
    <row r="30887" spans="1:3" x14ac:dyDescent="0.2">
      <c r="A30887" s="28">
        <v>71070</v>
      </c>
      <c r="B30887" s="28" t="s">
        <v>26337</v>
      </c>
      <c r="C30887" s="28" t="s">
        <v>30238</v>
      </c>
    </row>
    <row r="30888" spans="1:3" x14ac:dyDescent="0.2">
      <c r="A30888" s="28">
        <v>71071</v>
      </c>
      <c r="B30888" s="28" t="s">
        <v>30434</v>
      </c>
      <c r="C30888" s="28" t="s">
        <v>30238</v>
      </c>
    </row>
    <row r="30889" spans="1:3" x14ac:dyDescent="0.2">
      <c r="A30889" s="28">
        <v>71072</v>
      </c>
      <c r="B30889" s="28" t="s">
        <v>30435</v>
      </c>
      <c r="C30889" s="28" t="s">
        <v>30238</v>
      </c>
    </row>
    <row r="30890" spans="1:3" x14ac:dyDescent="0.2">
      <c r="A30890" s="28">
        <v>71073</v>
      </c>
      <c r="B30890" s="28" t="s">
        <v>24751</v>
      </c>
      <c r="C30890" s="28" t="s">
        <v>30238</v>
      </c>
    </row>
    <row r="30891" spans="1:3" x14ac:dyDescent="0.2">
      <c r="A30891" s="28">
        <v>71075</v>
      </c>
      <c r="B30891" s="28" t="s">
        <v>30436</v>
      </c>
      <c r="C30891" s="28" t="s">
        <v>30238</v>
      </c>
    </row>
    <row r="30892" spans="1:3" x14ac:dyDescent="0.2">
      <c r="A30892" s="28">
        <v>71078</v>
      </c>
      <c r="B30892" s="28" t="s">
        <v>22763</v>
      </c>
      <c r="C30892" s="28" t="s">
        <v>30238</v>
      </c>
    </row>
    <row r="30893" spans="1:3" x14ac:dyDescent="0.2">
      <c r="A30893" s="28">
        <v>71079</v>
      </c>
      <c r="B30893" s="28" t="s">
        <v>22428</v>
      </c>
      <c r="C30893" s="28" t="s">
        <v>30238</v>
      </c>
    </row>
    <row r="30894" spans="1:3" x14ac:dyDescent="0.2">
      <c r="A30894" s="28">
        <v>71080</v>
      </c>
      <c r="B30894" s="28" t="s">
        <v>20492</v>
      </c>
      <c r="C30894" s="28" t="s">
        <v>30238</v>
      </c>
    </row>
    <row r="30895" spans="1:3" x14ac:dyDescent="0.2">
      <c r="A30895" s="28">
        <v>71082</v>
      </c>
      <c r="B30895" s="28" t="s">
        <v>28256</v>
      </c>
      <c r="C30895" s="28" t="s">
        <v>30238</v>
      </c>
    </row>
    <row r="30896" spans="1:3" x14ac:dyDescent="0.2">
      <c r="A30896" s="28">
        <v>71101</v>
      </c>
      <c r="B30896" s="28" t="s">
        <v>30437</v>
      </c>
      <c r="C30896" s="28" t="s">
        <v>30238</v>
      </c>
    </row>
    <row r="30897" spans="1:3" x14ac:dyDescent="0.2">
      <c r="A30897" s="28">
        <v>71102</v>
      </c>
      <c r="B30897" s="28" t="s">
        <v>30437</v>
      </c>
      <c r="C30897" s="28" t="s">
        <v>30238</v>
      </c>
    </row>
    <row r="30898" spans="1:3" x14ac:dyDescent="0.2">
      <c r="A30898" s="28">
        <v>71103</v>
      </c>
      <c r="B30898" s="28" t="s">
        <v>30437</v>
      </c>
      <c r="C30898" s="28" t="s">
        <v>30238</v>
      </c>
    </row>
    <row r="30899" spans="1:3" x14ac:dyDescent="0.2">
      <c r="A30899" s="28">
        <v>71104</v>
      </c>
      <c r="B30899" s="28" t="s">
        <v>30437</v>
      </c>
      <c r="C30899" s="28" t="s">
        <v>30238</v>
      </c>
    </row>
    <row r="30900" spans="1:3" x14ac:dyDescent="0.2">
      <c r="A30900" s="28">
        <v>71105</v>
      </c>
      <c r="B30900" s="28" t="s">
        <v>30437</v>
      </c>
      <c r="C30900" s="28" t="s">
        <v>30238</v>
      </c>
    </row>
    <row r="30901" spans="1:3" x14ac:dyDescent="0.2">
      <c r="A30901" s="28">
        <v>71106</v>
      </c>
      <c r="B30901" s="28" t="s">
        <v>30437</v>
      </c>
      <c r="C30901" s="28" t="s">
        <v>30238</v>
      </c>
    </row>
    <row r="30902" spans="1:3" x14ac:dyDescent="0.2">
      <c r="A30902" s="28">
        <v>71107</v>
      </c>
      <c r="B30902" s="28" t="s">
        <v>30437</v>
      </c>
      <c r="C30902" s="28" t="s">
        <v>30238</v>
      </c>
    </row>
    <row r="30903" spans="1:3" x14ac:dyDescent="0.2">
      <c r="A30903" s="28">
        <v>71108</v>
      </c>
      <c r="B30903" s="28" t="s">
        <v>30437</v>
      </c>
      <c r="C30903" s="28" t="s">
        <v>30238</v>
      </c>
    </row>
    <row r="30904" spans="1:3" x14ac:dyDescent="0.2">
      <c r="A30904" s="28">
        <v>71109</v>
      </c>
      <c r="B30904" s="28" t="s">
        <v>30437</v>
      </c>
      <c r="C30904" s="28" t="s">
        <v>30238</v>
      </c>
    </row>
    <row r="30905" spans="1:3" x14ac:dyDescent="0.2">
      <c r="A30905" s="28">
        <v>71110</v>
      </c>
      <c r="B30905" s="28" t="s">
        <v>30438</v>
      </c>
      <c r="C30905" s="28" t="s">
        <v>30238</v>
      </c>
    </row>
    <row r="30906" spans="1:3" x14ac:dyDescent="0.2">
      <c r="A30906" s="28">
        <v>71111</v>
      </c>
      <c r="B30906" s="28" t="s">
        <v>30439</v>
      </c>
      <c r="C30906" s="28" t="s">
        <v>30238</v>
      </c>
    </row>
    <row r="30907" spans="1:3" x14ac:dyDescent="0.2">
      <c r="A30907" s="28">
        <v>71112</v>
      </c>
      <c r="B30907" s="28" t="s">
        <v>30439</v>
      </c>
      <c r="C30907" s="28" t="s">
        <v>30238</v>
      </c>
    </row>
    <row r="30908" spans="1:3" x14ac:dyDescent="0.2">
      <c r="A30908" s="28">
        <v>71113</v>
      </c>
      <c r="B30908" s="28" t="s">
        <v>30439</v>
      </c>
      <c r="C30908" s="28" t="s">
        <v>30238</v>
      </c>
    </row>
    <row r="30909" spans="1:3" x14ac:dyDescent="0.2">
      <c r="A30909" s="28">
        <v>71115</v>
      </c>
      <c r="B30909" s="28" t="s">
        <v>30437</v>
      </c>
      <c r="C30909" s="28" t="s">
        <v>30238</v>
      </c>
    </row>
    <row r="30910" spans="1:3" x14ac:dyDescent="0.2">
      <c r="A30910" s="28">
        <v>71118</v>
      </c>
      <c r="B30910" s="28" t="s">
        <v>30437</v>
      </c>
      <c r="C30910" s="28" t="s">
        <v>30238</v>
      </c>
    </row>
    <row r="30911" spans="1:3" x14ac:dyDescent="0.2">
      <c r="A30911" s="28">
        <v>71119</v>
      </c>
      <c r="B30911" s="28" t="s">
        <v>30437</v>
      </c>
      <c r="C30911" s="28" t="s">
        <v>30238</v>
      </c>
    </row>
    <row r="30912" spans="1:3" x14ac:dyDescent="0.2">
      <c r="A30912" s="28">
        <v>71120</v>
      </c>
      <c r="B30912" s="28" t="s">
        <v>30437</v>
      </c>
      <c r="C30912" s="28" t="s">
        <v>30238</v>
      </c>
    </row>
    <row r="30913" spans="1:3" x14ac:dyDescent="0.2">
      <c r="A30913" s="28">
        <v>71129</v>
      </c>
      <c r="B30913" s="28" t="s">
        <v>30437</v>
      </c>
      <c r="C30913" s="28" t="s">
        <v>30238</v>
      </c>
    </row>
    <row r="30914" spans="1:3" x14ac:dyDescent="0.2">
      <c r="A30914" s="28">
        <v>71130</v>
      </c>
      <c r="B30914" s="28" t="s">
        <v>30437</v>
      </c>
      <c r="C30914" s="28" t="s">
        <v>30238</v>
      </c>
    </row>
    <row r="30915" spans="1:3" x14ac:dyDescent="0.2">
      <c r="A30915" s="28">
        <v>71133</v>
      </c>
      <c r="B30915" s="28" t="s">
        <v>30437</v>
      </c>
      <c r="C30915" s="28" t="s">
        <v>30238</v>
      </c>
    </row>
    <row r="30916" spans="1:3" x14ac:dyDescent="0.2">
      <c r="A30916" s="28">
        <v>71134</v>
      </c>
      <c r="B30916" s="28" t="s">
        <v>30437</v>
      </c>
      <c r="C30916" s="28" t="s">
        <v>30238</v>
      </c>
    </row>
    <row r="30917" spans="1:3" x14ac:dyDescent="0.2">
      <c r="A30917" s="28">
        <v>71135</v>
      </c>
      <c r="B30917" s="28" t="s">
        <v>30437</v>
      </c>
      <c r="C30917" s="28" t="s">
        <v>30238</v>
      </c>
    </row>
    <row r="30918" spans="1:3" x14ac:dyDescent="0.2">
      <c r="A30918" s="28">
        <v>71136</v>
      </c>
      <c r="B30918" s="28" t="s">
        <v>30437</v>
      </c>
      <c r="C30918" s="28" t="s">
        <v>30238</v>
      </c>
    </row>
    <row r="30919" spans="1:3" x14ac:dyDescent="0.2">
      <c r="A30919" s="28">
        <v>71137</v>
      </c>
      <c r="B30919" s="28" t="s">
        <v>30437</v>
      </c>
      <c r="C30919" s="28" t="s">
        <v>30238</v>
      </c>
    </row>
    <row r="30920" spans="1:3" x14ac:dyDescent="0.2">
      <c r="A30920" s="28">
        <v>71138</v>
      </c>
      <c r="B30920" s="28" t="s">
        <v>30437</v>
      </c>
      <c r="C30920" s="28" t="s">
        <v>30238</v>
      </c>
    </row>
    <row r="30921" spans="1:3" x14ac:dyDescent="0.2">
      <c r="A30921" s="28">
        <v>71148</v>
      </c>
      <c r="B30921" s="28" t="s">
        <v>30437</v>
      </c>
      <c r="C30921" s="28" t="s">
        <v>30238</v>
      </c>
    </row>
    <row r="30922" spans="1:3" x14ac:dyDescent="0.2">
      <c r="A30922" s="28">
        <v>71149</v>
      </c>
      <c r="B30922" s="28" t="s">
        <v>30437</v>
      </c>
      <c r="C30922" s="28" t="s">
        <v>30238</v>
      </c>
    </row>
    <row r="30923" spans="1:3" x14ac:dyDescent="0.2">
      <c r="A30923" s="28">
        <v>71150</v>
      </c>
      <c r="B30923" s="28" t="s">
        <v>30437</v>
      </c>
      <c r="C30923" s="28" t="s">
        <v>30238</v>
      </c>
    </row>
    <row r="30924" spans="1:3" x14ac:dyDescent="0.2">
      <c r="A30924" s="28">
        <v>71151</v>
      </c>
      <c r="B30924" s="28" t="s">
        <v>30437</v>
      </c>
      <c r="C30924" s="28" t="s">
        <v>30238</v>
      </c>
    </row>
    <row r="30925" spans="1:3" x14ac:dyDescent="0.2">
      <c r="A30925" s="28">
        <v>71152</v>
      </c>
      <c r="B30925" s="28" t="s">
        <v>30437</v>
      </c>
      <c r="C30925" s="28" t="s">
        <v>30238</v>
      </c>
    </row>
    <row r="30926" spans="1:3" x14ac:dyDescent="0.2">
      <c r="A30926" s="28">
        <v>71153</v>
      </c>
      <c r="B30926" s="28" t="s">
        <v>30437</v>
      </c>
      <c r="C30926" s="28" t="s">
        <v>30238</v>
      </c>
    </row>
    <row r="30927" spans="1:3" x14ac:dyDescent="0.2">
      <c r="A30927" s="28">
        <v>71154</v>
      </c>
      <c r="B30927" s="28" t="s">
        <v>30437</v>
      </c>
      <c r="C30927" s="28" t="s">
        <v>30238</v>
      </c>
    </row>
    <row r="30928" spans="1:3" x14ac:dyDescent="0.2">
      <c r="A30928" s="28">
        <v>71156</v>
      </c>
      <c r="B30928" s="28" t="s">
        <v>30437</v>
      </c>
      <c r="C30928" s="28" t="s">
        <v>30238</v>
      </c>
    </row>
    <row r="30929" spans="1:3" x14ac:dyDescent="0.2">
      <c r="A30929" s="28">
        <v>71161</v>
      </c>
      <c r="B30929" s="28" t="s">
        <v>30437</v>
      </c>
      <c r="C30929" s="28" t="s">
        <v>30238</v>
      </c>
    </row>
    <row r="30930" spans="1:3" x14ac:dyDescent="0.2">
      <c r="A30930" s="28">
        <v>71162</v>
      </c>
      <c r="B30930" s="28" t="s">
        <v>30437</v>
      </c>
      <c r="C30930" s="28" t="s">
        <v>30238</v>
      </c>
    </row>
    <row r="30931" spans="1:3" x14ac:dyDescent="0.2">
      <c r="A30931" s="28">
        <v>71163</v>
      </c>
      <c r="B30931" s="28" t="s">
        <v>30437</v>
      </c>
      <c r="C30931" s="28" t="s">
        <v>30238</v>
      </c>
    </row>
    <row r="30932" spans="1:3" x14ac:dyDescent="0.2">
      <c r="A30932" s="28">
        <v>71164</v>
      </c>
      <c r="B30932" s="28" t="s">
        <v>30437</v>
      </c>
      <c r="C30932" s="28" t="s">
        <v>30238</v>
      </c>
    </row>
    <row r="30933" spans="1:3" x14ac:dyDescent="0.2">
      <c r="A30933" s="28">
        <v>71165</v>
      </c>
      <c r="B30933" s="28" t="s">
        <v>30437</v>
      </c>
      <c r="C30933" s="28" t="s">
        <v>30238</v>
      </c>
    </row>
    <row r="30934" spans="1:3" x14ac:dyDescent="0.2">
      <c r="A30934" s="28">
        <v>71166</v>
      </c>
      <c r="B30934" s="28" t="s">
        <v>30437</v>
      </c>
      <c r="C30934" s="28" t="s">
        <v>30238</v>
      </c>
    </row>
    <row r="30935" spans="1:3" x14ac:dyDescent="0.2">
      <c r="A30935" s="28">
        <v>71171</v>
      </c>
      <c r="B30935" s="28" t="s">
        <v>30439</v>
      </c>
      <c r="C30935" s="28" t="s">
        <v>30238</v>
      </c>
    </row>
    <row r="30936" spans="1:3" x14ac:dyDescent="0.2">
      <c r="A30936" s="28">
        <v>71172</v>
      </c>
      <c r="B30936" s="28" t="s">
        <v>30439</v>
      </c>
      <c r="C30936" s="28" t="s">
        <v>30238</v>
      </c>
    </row>
    <row r="30937" spans="1:3" x14ac:dyDescent="0.2">
      <c r="A30937" s="28">
        <v>71201</v>
      </c>
      <c r="B30937" s="28" t="s">
        <v>16572</v>
      </c>
      <c r="C30937" s="28" t="s">
        <v>30238</v>
      </c>
    </row>
    <row r="30938" spans="1:3" x14ac:dyDescent="0.2">
      <c r="A30938" s="28">
        <v>71202</v>
      </c>
      <c r="B30938" s="28" t="s">
        <v>16572</v>
      </c>
      <c r="C30938" s="28" t="s">
        <v>30238</v>
      </c>
    </row>
    <row r="30939" spans="1:3" x14ac:dyDescent="0.2">
      <c r="A30939" s="28">
        <v>71203</v>
      </c>
      <c r="B30939" s="28" t="s">
        <v>16572</v>
      </c>
      <c r="C30939" s="28" t="s">
        <v>30238</v>
      </c>
    </row>
    <row r="30940" spans="1:3" x14ac:dyDescent="0.2">
      <c r="A30940" s="28">
        <v>71207</v>
      </c>
      <c r="B30940" s="28" t="s">
        <v>16572</v>
      </c>
      <c r="C30940" s="28" t="s">
        <v>30238</v>
      </c>
    </row>
    <row r="30941" spans="1:3" x14ac:dyDescent="0.2">
      <c r="A30941" s="28">
        <v>71208</v>
      </c>
      <c r="B30941" s="28" t="s">
        <v>16572</v>
      </c>
      <c r="C30941" s="28" t="s">
        <v>30238</v>
      </c>
    </row>
    <row r="30942" spans="1:3" x14ac:dyDescent="0.2">
      <c r="A30942" s="28">
        <v>71209</v>
      </c>
      <c r="B30942" s="28" t="s">
        <v>16572</v>
      </c>
      <c r="C30942" s="28" t="s">
        <v>30238</v>
      </c>
    </row>
    <row r="30943" spans="1:3" x14ac:dyDescent="0.2">
      <c r="A30943" s="28">
        <v>71210</v>
      </c>
      <c r="B30943" s="28" t="s">
        <v>16572</v>
      </c>
      <c r="C30943" s="28" t="s">
        <v>30238</v>
      </c>
    </row>
    <row r="30944" spans="1:3" x14ac:dyDescent="0.2">
      <c r="A30944" s="28">
        <v>71211</v>
      </c>
      <c r="B30944" s="28" t="s">
        <v>16572</v>
      </c>
      <c r="C30944" s="28" t="s">
        <v>30238</v>
      </c>
    </row>
    <row r="30945" spans="1:3" x14ac:dyDescent="0.2">
      <c r="A30945" s="28">
        <v>71212</v>
      </c>
      <c r="B30945" s="28" t="s">
        <v>16572</v>
      </c>
      <c r="C30945" s="28" t="s">
        <v>30238</v>
      </c>
    </row>
    <row r="30946" spans="1:3" x14ac:dyDescent="0.2">
      <c r="A30946" s="28">
        <v>71213</v>
      </c>
      <c r="B30946" s="28" t="s">
        <v>16572</v>
      </c>
      <c r="C30946" s="28" t="s">
        <v>30238</v>
      </c>
    </row>
    <row r="30947" spans="1:3" x14ac:dyDescent="0.2">
      <c r="A30947" s="28">
        <v>71217</v>
      </c>
      <c r="B30947" s="28" t="s">
        <v>16572</v>
      </c>
      <c r="C30947" s="28" t="s">
        <v>30238</v>
      </c>
    </row>
    <row r="30948" spans="1:3" x14ac:dyDescent="0.2">
      <c r="A30948" s="28">
        <v>71218</v>
      </c>
      <c r="B30948" s="28" t="s">
        <v>30440</v>
      </c>
      <c r="C30948" s="28" t="s">
        <v>30238</v>
      </c>
    </row>
    <row r="30949" spans="1:3" x14ac:dyDescent="0.2">
      <c r="A30949" s="28">
        <v>71219</v>
      </c>
      <c r="B30949" s="28" t="s">
        <v>30441</v>
      </c>
      <c r="C30949" s="28" t="s">
        <v>30238</v>
      </c>
    </row>
    <row r="30950" spans="1:3" x14ac:dyDescent="0.2">
      <c r="A30950" s="28">
        <v>71220</v>
      </c>
      <c r="B30950" s="28" t="s">
        <v>30442</v>
      </c>
      <c r="C30950" s="28" t="s">
        <v>30238</v>
      </c>
    </row>
    <row r="30951" spans="1:3" x14ac:dyDescent="0.2">
      <c r="A30951" s="28">
        <v>71221</v>
      </c>
      <c r="B30951" s="28" t="s">
        <v>30442</v>
      </c>
      <c r="C30951" s="28" t="s">
        <v>30238</v>
      </c>
    </row>
    <row r="30952" spans="1:3" x14ac:dyDescent="0.2">
      <c r="A30952" s="28">
        <v>71222</v>
      </c>
      <c r="B30952" s="28" t="s">
        <v>30443</v>
      </c>
      <c r="C30952" s="28" t="s">
        <v>30238</v>
      </c>
    </row>
    <row r="30953" spans="1:3" x14ac:dyDescent="0.2">
      <c r="A30953" s="28">
        <v>71223</v>
      </c>
      <c r="B30953" s="28" t="s">
        <v>30444</v>
      </c>
      <c r="C30953" s="28" t="s">
        <v>30238</v>
      </c>
    </row>
    <row r="30954" spans="1:3" x14ac:dyDescent="0.2">
      <c r="A30954" s="28">
        <v>71225</v>
      </c>
      <c r="B30954" s="28" t="s">
        <v>23328</v>
      </c>
      <c r="C30954" s="28" t="s">
        <v>30238</v>
      </c>
    </row>
    <row r="30955" spans="1:3" x14ac:dyDescent="0.2">
      <c r="A30955" s="28">
        <v>71226</v>
      </c>
      <c r="B30955" s="28" t="s">
        <v>16311</v>
      </c>
      <c r="C30955" s="28" t="s">
        <v>30238</v>
      </c>
    </row>
    <row r="30956" spans="1:3" x14ac:dyDescent="0.2">
      <c r="A30956" s="28">
        <v>71227</v>
      </c>
      <c r="B30956" s="28" t="s">
        <v>30445</v>
      </c>
      <c r="C30956" s="28" t="s">
        <v>30238</v>
      </c>
    </row>
    <row r="30957" spans="1:3" x14ac:dyDescent="0.2">
      <c r="A30957" s="28">
        <v>71229</v>
      </c>
      <c r="B30957" s="28" t="s">
        <v>30446</v>
      </c>
      <c r="C30957" s="28" t="s">
        <v>30238</v>
      </c>
    </row>
    <row r="30958" spans="1:3" x14ac:dyDescent="0.2">
      <c r="A30958" s="28">
        <v>71230</v>
      </c>
      <c r="B30958" s="28" t="s">
        <v>30447</v>
      </c>
      <c r="C30958" s="28" t="s">
        <v>30238</v>
      </c>
    </row>
    <row r="30959" spans="1:3" x14ac:dyDescent="0.2">
      <c r="A30959" s="28">
        <v>71232</v>
      </c>
      <c r="B30959" s="28" t="s">
        <v>18904</v>
      </c>
      <c r="C30959" s="28" t="s">
        <v>30238</v>
      </c>
    </row>
    <row r="30960" spans="1:3" x14ac:dyDescent="0.2">
      <c r="A30960" s="28">
        <v>71233</v>
      </c>
      <c r="B30960" s="28" t="s">
        <v>20110</v>
      </c>
      <c r="C30960" s="28" t="s">
        <v>30238</v>
      </c>
    </row>
    <row r="30961" spans="1:3" x14ac:dyDescent="0.2">
      <c r="A30961" s="28">
        <v>71234</v>
      </c>
      <c r="B30961" s="28" t="s">
        <v>18906</v>
      </c>
      <c r="C30961" s="28" t="s">
        <v>30238</v>
      </c>
    </row>
    <row r="30962" spans="1:3" x14ac:dyDescent="0.2">
      <c r="A30962" s="28">
        <v>71235</v>
      </c>
      <c r="B30962" s="28" t="s">
        <v>30448</v>
      </c>
      <c r="C30962" s="28" t="s">
        <v>30238</v>
      </c>
    </row>
    <row r="30963" spans="1:3" x14ac:dyDescent="0.2">
      <c r="A30963" s="28">
        <v>71237</v>
      </c>
      <c r="B30963" s="28" t="s">
        <v>30449</v>
      </c>
      <c r="C30963" s="28" t="s">
        <v>30238</v>
      </c>
    </row>
    <row r="30964" spans="1:3" x14ac:dyDescent="0.2">
      <c r="A30964" s="28">
        <v>71238</v>
      </c>
      <c r="B30964" s="28" t="s">
        <v>30450</v>
      </c>
      <c r="C30964" s="28" t="s">
        <v>30238</v>
      </c>
    </row>
    <row r="30965" spans="1:3" x14ac:dyDescent="0.2">
      <c r="A30965" s="28">
        <v>71240</v>
      </c>
      <c r="B30965" s="28" t="s">
        <v>26245</v>
      </c>
      <c r="C30965" s="28" t="s">
        <v>30238</v>
      </c>
    </row>
    <row r="30966" spans="1:3" x14ac:dyDescent="0.2">
      <c r="A30966" s="28">
        <v>71241</v>
      </c>
      <c r="B30966" s="28" t="s">
        <v>30451</v>
      </c>
      <c r="C30966" s="28" t="s">
        <v>30238</v>
      </c>
    </row>
    <row r="30967" spans="1:3" x14ac:dyDescent="0.2">
      <c r="A30967" s="28">
        <v>71242</v>
      </c>
      <c r="B30967" s="28" t="s">
        <v>21726</v>
      </c>
      <c r="C30967" s="28" t="s">
        <v>30238</v>
      </c>
    </row>
    <row r="30968" spans="1:3" x14ac:dyDescent="0.2">
      <c r="A30968" s="28">
        <v>71243</v>
      </c>
      <c r="B30968" s="28" t="s">
        <v>30452</v>
      </c>
      <c r="C30968" s="28" t="s">
        <v>30238</v>
      </c>
    </row>
    <row r="30969" spans="1:3" x14ac:dyDescent="0.2">
      <c r="A30969" s="28">
        <v>71245</v>
      </c>
      <c r="B30969" s="28" t="s">
        <v>30453</v>
      </c>
      <c r="C30969" s="28" t="s">
        <v>30238</v>
      </c>
    </row>
    <row r="30970" spans="1:3" x14ac:dyDescent="0.2">
      <c r="A30970" s="28">
        <v>71247</v>
      </c>
      <c r="B30970" s="28" t="s">
        <v>30454</v>
      </c>
      <c r="C30970" s="28" t="s">
        <v>30238</v>
      </c>
    </row>
    <row r="30971" spans="1:3" x14ac:dyDescent="0.2">
      <c r="A30971" s="28">
        <v>71249</v>
      </c>
      <c r="B30971" s="28" t="s">
        <v>30455</v>
      </c>
      <c r="C30971" s="28" t="s">
        <v>30238</v>
      </c>
    </row>
    <row r="30972" spans="1:3" x14ac:dyDescent="0.2">
      <c r="A30972" s="28">
        <v>71250</v>
      </c>
      <c r="B30972" s="28" t="s">
        <v>24247</v>
      </c>
      <c r="C30972" s="28" t="s">
        <v>30238</v>
      </c>
    </row>
    <row r="30973" spans="1:3" x14ac:dyDescent="0.2">
      <c r="A30973" s="28">
        <v>71251</v>
      </c>
      <c r="B30973" s="28" t="s">
        <v>16880</v>
      </c>
      <c r="C30973" s="28" t="s">
        <v>30238</v>
      </c>
    </row>
    <row r="30974" spans="1:3" x14ac:dyDescent="0.2">
      <c r="A30974" s="28">
        <v>71253</v>
      </c>
      <c r="B30974" s="28" t="s">
        <v>25398</v>
      </c>
      <c r="C30974" s="28" t="s">
        <v>30238</v>
      </c>
    </row>
    <row r="30975" spans="1:3" x14ac:dyDescent="0.2">
      <c r="A30975" s="28">
        <v>71254</v>
      </c>
      <c r="B30975" s="28" t="s">
        <v>30456</v>
      </c>
      <c r="C30975" s="28" t="s">
        <v>30238</v>
      </c>
    </row>
    <row r="30976" spans="1:3" x14ac:dyDescent="0.2">
      <c r="A30976" s="28">
        <v>71256</v>
      </c>
      <c r="B30976" s="28" t="s">
        <v>30457</v>
      </c>
      <c r="C30976" s="28" t="s">
        <v>30238</v>
      </c>
    </row>
    <row r="30977" spans="1:3" x14ac:dyDescent="0.2">
      <c r="A30977" s="28">
        <v>71259</v>
      </c>
      <c r="B30977" s="28" t="s">
        <v>30458</v>
      </c>
      <c r="C30977" s="28" t="s">
        <v>30238</v>
      </c>
    </row>
    <row r="30978" spans="1:3" x14ac:dyDescent="0.2">
      <c r="A30978" s="28">
        <v>71260</v>
      </c>
      <c r="B30978" s="28" t="s">
        <v>16357</v>
      </c>
      <c r="C30978" s="28" t="s">
        <v>30238</v>
      </c>
    </row>
    <row r="30979" spans="1:3" x14ac:dyDescent="0.2">
      <c r="A30979" s="28">
        <v>71261</v>
      </c>
      <c r="B30979" s="28" t="s">
        <v>30459</v>
      </c>
      <c r="C30979" s="28" t="s">
        <v>30238</v>
      </c>
    </row>
    <row r="30980" spans="1:3" x14ac:dyDescent="0.2">
      <c r="A30980" s="28">
        <v>71263</v>
      </c>
      <c r="B30980" s="28" t="s">
        <v>25296</v>
      </c>
      <c r="C30980" s="28" t="s">
        <v>30238</v>
      </c>
    </row>
    <row r="30981" spans="1:3" x14ac:dyDescent="0.2">
      <c r="A30981" s="28">
        <v>71264</v>
      </c>
      <c r="B30981" s="28" t="s">
        <v>17490</v>
      </c>
      <c r="C30981" s="28" t="s">
        <v>30238</v>
      </c>
    </row>
    <row r="30982" spans="1:3" x14ac:dyDescent="0.2">
      <c r="A30982" s="28">
        <v>71266</v>
      </c>
      <c r="B30982" s="28" t="s">
        <v>24458</v>
      </c>
      <c r="C30982" s="28" t="s">
        <v>30238</v>
      </c>
    </row>
    <row r="30983" spans="1:3" x14ac:dyDescent="0.2">
      <c r="A30983" s="28">
        <v>71268</v>
      </c>
      <c r="B30983" s="28" t="s">
        <v>23458</v>
      </c>
      <c r="C30983" s="28" t="s">
        <v>30238</v>
      </c>
    </row>
    <row r="30984" spans="1:3" x14ac:dyDescent="0.2">
      <c r="A30984" s="28">
        <v>71269</v>
      </c>
      <c r="B30984" s="28" t="s">
        <v>29565</v>
      </c>
      <c r="C30984" s="28" t="s">
        <v>30238</v>
      </c>
    </row>
    <row r="30985" spans="1:3" x14ac:dyDescent="0.2">
      <c r="A30985" s="28">
        <v>71270</v>
      </c>
      <c r="B30985" s="28" t="s">
        <v>30460</v>
      </c>
      <c r="C30985" s="28" t="s">
        <v>30238</v>
      </c>
    </row>
    <row r="30986" spans="1:3" x14ac:dyDescent="0.2">
      <c r="A30986" s="28">
        <v>71272</v>
      </c>
      <c r="B30986" s="28" t="s">
        <v>30460</v>
      </c>
      <c r="C30986" s="28" t="s">
        <v>30238</v>
      </c>
    </row>
    <row r="30987" spans="1:3" x14ac:dyDescent="0.2">
      <c r="A30987" s="28">
        <v>71273</v>
      </c>
      <c r="B30987" s="28" t="s">
        <v>30460</v>
      </c>
      <c r="C30987" s="28" t="s">
        <v>30238</v>
      </c>
    </row>
    <row r="30988" spans="1:3" x14ac:dyDescent="0.2">
      <c r="A30988" s="28">
        <v>71275</v>
      </c>
      <c r="B30988" s="28" t="s">
        <v>30461</v>
      </c>
      <c r="C30988" s="28" t="s">
        <v>30238</v>
      </c>
    </row>
    <row r="30989" spans="1:3" x14ac:dyDescent="0.2">
      <c r="A30989" s="28">
        <v>71276</v>
      </c>
      <c r="B30989" s="28" t="s">
        <v>30462</v>
      </c>
      <c r="C30989" s="28" t="s">
        <v>30238</v>
      </c>
    </row>
    <row r="30990" spans="1:3" x14ac:dyDescent="0.2">
      <c r="A30990" s="28">
        <v>71277</v>
      </c>
      <c r="B30990" s="28" t="s">
        <v>30463</v>
      </c>
      <c r="C30990" s="28" t="s">
        <v>30238</v>
      </c>
    </row>
    <row r="30991" spans="1:3" x14ac:dyDescent="0.2">
      <c r="A30991" s="28">
        <v>71279</v>
      </c>
      <c r="B30991" s="28" t="s">
        <v>30464</v>
      </c>
      <c r="C30991" s="28" t="s">
        <v>30238</v>
      </c>
    </row>
    <row r="30992" spans="1:3" x14ac:dyDescent="0.2">
      <c r="A30992" s="28">
        <v>71280</v>
      </c>
      <c r="B30992" s="28" t="s">
        <v>30465</v>
      </c>
      <c r="C30992" s="28" t="s">
        <v>30238</v>
      </c>
    </row>
    <row r="30993" spans="1:3" x14ac:dyDescent="0.2">
      <c r="A30993" s="28">
        <v>71281</v>
      </c>
      <c r="B30993" s="28" t="s">
        <v>30466</v>
      </c>
      <c r="C30993" s="28" t="s">
        <v>30238</v>
      </c>
    </row>
    <row r="30994" spans="1:3" x14ac:dyDescent="0.2">
      <c r="A30994" s="28">
        <v>71282</v>
      </c>
      <c r="B30994" s="28" t="s">
        <v>30467</v>
      </c>
      <c r="C30994" s="28" t="s">
        <v>30238</v>
      </c>
    </row>
    <row r="30995" spans="1:3" x14ac:dyDescent="0.2">
      <c r="A30995" s="28">
        <v>71284</v>
      </c>
      <c r="B30995" s="28" t="s">
        <v>30467</v>
      </c>
      <c r="C30995" s="28" t="s">
        <v>30238</v>
      </c>
    </row>
    <row r="30996" spans="1:3" x14ac:dyDescent="0.2">
      <c r="A30996" s="28">
        <v>71286</v>
      </c>
      <c r="B30996" s="28" t="s">
        <v>30468</v>
      </c>
      <c r="C30996" s="28" t="s">
        <v>30238</v>
      </c>
    </row>
    <row r="30997" spans="1:3" x14ac:dyDescent="0.2">
      <c r="A30997" s="28">
        <v>71291</v>
      </c>
      <c r="B30997" s="28" t="s">
        <v>18723</v>
      </c>
      <c r="C30997" s="28" t="s">
        <v>30238</v>
      </c>
    </row>
    <row r="30998" spans="1:3" x14ac:dyDescent="0.2">
      <c r="A30998" s="28">
        <v>71292</v>
      </c>
      <c r="B30998" s="28" t="s">
        <v>18723</v>
      </c>
      <c r="C30998" s="28" t="s">
        <v>30238</v>
      </c>
    </row>
    <row r="30999" spans="1:3" x14ac:dyDescent="0.2">
      <c r="A30999" s="28">
        <v>71294</v>
      </c>
      <c r="B30999" s="28" t="s">
        <v>18723</v>
      </c>
      <c r="C30999" s="28" t="s">
        <v>30238</v>
      </c>
    </row>
    <row r="31000" spans="1:3" x14ac:dyDescent="0.2">
      <c r="A31000" s="28">
        <v>71295</v>
      </c>
      <c r="B31000" s="28" t="s">
        <v>22962</v>
      </c>
      <c r="C31000" s="28" t="s">
        <v>30238</v>
      </c>
    </row>
    <row r="31001" spans="1:3" x14ac:dyDescent="0.2">
      <c r="A31001" s="28">
        <v>71301</v>
      </c>
      <c r="B31001" s="28" t="s">
        <v>19827</v>
      </c>
      <c r="C31001" s="28" t="s">
        <v>30238</v>
      </c>
    </row>
    <row r="31002" spans="1:3" x14ac:dyDescent="0.2">
      <c r="A31002" s="28">
        <v>71302</v>
      </c>
      <c r="B31002" s="28" t="s">
        <v>19827</v>
      </c>
      <c r="C31002" s="28" t="s">
        <v>30238</v>
      </c>
    </row>
    <row r="31003" spans="1:3" x14ac:dyDescent="0.2">
      <c r="A31003" s="28">
        <v>71303</v>
      </c>
      <c r="B31003" s="28" t="s">
        <v>19827</v>
      </c>
      <c r="C31003" s="28" t="s">
        <v>30238</v>
      </c>
    </row>
    <row r="31004" spans="1:3" x14ac:dyDescent="0.2">
      <c r="A31004" s="28">
        <v>71306</v>
      </c>
      <c r="B31004" s="28" t="s">
        <v>19827</v>
      </c>
      <c r="C31004" s="28" t="s">
        <v>30238</v>
      </c>
    </row>
    <row r="31005" spans="1:3" x14ac:dyDescent="0.2">
      <c r="A31005" s="28">
        <v>71307</v>
      </c>
      <c r="B31005" s="28" t="s">
        <v>19827</v>
      </c>
      <c r="C31005" s="28" t="s">
        <v>30238</v>
      </c>
    </row>
    <row r="31006" spans="1:3" x14ac:dyDescent="0.2">
      <c r="A31006" s="28">
        <v>71309</v>
      </c>
      <c r="B31006" s="28" t="s">
        <v>19827</v>
      </c>
      <c r="C31006" s="28" t="s">
        <v>30238</v>
      </c>
    </row>
    <row r="31007" spans="1:3" x14ac:dyDescent="0.2">
      <c r="A31007" s="28">
        <v>71315</v>
      </c>
      <c r="B31007" s="28" t="s">
        <v>19827</v>
      </c>
      <c r="C31007" s="28" t="s">
        <v>30238</v>
      </c>
    </row>
    <row r="31008" spans="1:3" x14ac:dyDescent="0.2">
      <c r="A31008" s="28">
        <v>71316</v>
      </c>
      <c r="B31008" s="28" t="s">
        <v>19483</v>
      </c>
      <c r="C31008" s="28" t="s">
        <v>30238</v>
      </c>
    </row>
    <row r="31009" spans="1:3" x14ac:dyDescent="0.2">
      <c r="A31009" s="28">
        <v>71320</v>
      </c>
      <c r="B31009" s="28" t="s">
        <v>30469</v>
      </c>
      <c r="C31009" s="28" t="s">
        <v>30238</v>
      </c>
    </row>
    <row r="31010" spans="1:3" x14ac:dyDescent="0.2">
      <c r="A31010" s="28">
        <v>71322</v>
      </c>
      <c r="B31010" s="28" t="s">
        <v>30470</v>
      </c>
      <c r="C31010" s="28" t="s">
        <v>30238</v>
      </c>
    </row>
    <row r="31011" spans="1:3" x14ac:dyDescent="0.2">
      <c r="A31011" s="28">
        <v>71323</v>
      </c>
      <c r="B31011" s="28" t="s">
        <v>22233</v>
      </c>
      <c r="C31011" s="28" t="s">
        <v>30238</v>
      </c>
    </row>
    <row r="31012" spans="1:3" x14ac:dyDescent="0.2">
      <c r="A31012" s="28">
        <v>71324</v>
      </c>
      <c r="B31012" s="28" t="s">
        <v>20957</v>
      </c>
      <c r="C31012" s="28" t="s">
        <v>30238</v>
      </c>
    </row>
    <row r="31013" spans="1:3" x14ac:dyDescent="0.2">
      <c r="A31013" s="28">
        <v>71325</v>
      </c>
      <c r="B31013" s="28" t="s">
        <v>30471</v>
      </c>
      <c r="C31013" s="28" t="s">
        <v>30238</v>
      </c>
    </row>
    <row r="31014" spans="1:3" x14ac:dyDescent="0.2">
      <c r="A31014" s="28">
        <v>71326</v>
      </c>
      <c r="B31014" s="28" t="s">
        <v>17768</v>
      </c>
      <c r="C31014" s="28" t="s">
        <v>30238</v>
      </c>
    </row>
    <row r="31015" spans="1:3" x14ac:dyDescent="0.2">
      <c r="A31015" s="28">
        <v>71327</v>
      </c>
      <c r="B31015" s="28" t="s">
        <v>30472</v>
      </c>
      <c r="C31015" s="28" t="s">
        <v>30238</v>
      </c>
    </row>
    <row r="31016" spans="1:3" x14ac:dyDescent="0.2">
      <c r="A31016" s="28">
        <v>71328</v>
      </c>
      <c r="B31016" s="28" t="s">
        <v>30473</v>
      </c>
      <c r="C31016" s="28" t="s">
        <v>30238</v>
      </c>
    </row>
    <row r="31017" spans="1:3" x14ac:dyDescent="0.2">
      <c r="A31017" s="28">
        <v>71329</v>
      </c>
      <c r="B31017" s="28" t="s">
        <v>25908</v>
      </c>
      <c r="C31017" s="28" t="s">
        <v>30238</v>
      </c>
    </row>
    <row r="31018" spans="1:3" x14ac:dyDescent="0.2">
      <c r="A31018" s="28">
        <v>71330</v>
      </c>
      <c r="B31018" s="28" t="s">
        <v>27925</v>
      </c>
      <c r="C31018" s="28" t="s">
        <v>30238</v>
      </c>
    </row>
    <row r="31019" spans="1:3" x14ac:dyDescent="0.2">
      <c r="A31019" s="28">
        <v>71331</v>
      </c>
      <c r="B31019" s="28" t="s">
        <v>28060</v>
      </c>
      <c r="C31019" s="28" t="s">
        <v>30238</v>
      </c>
    </row>
    <row r="31020" spans="1:3" x14ac:dyDescent="0.2">
      <c r="A31020" s="28">
        <v>71333</v>
      </c>
      <c r="B31020" s="28" t="s">
        <v>21533</v>
      </c>
      <c r="C31020" s="28" t="s">
        <v>30238</v>
      </c>
    </row>
    <row r="31021" spans="1:3" x14ac:dyDescent="0.2">
      <c r="A31021" s="28">
        <v>71334</v>
      </c>
      <c r="B31021" s="28" t="s">
        <v>30474</v>
      </c>
      <c r="C31021" s="28" t="s">
        <v>30238</v>
      </c>
    </row>
    <row r="31022" spans="1:3" x14ac:dyDescent="0.2">
      <c r="A31022" s="28">
        <v>71336</v>
      </c>
      <c r="B31022" s="28" t="s">
        <v>20419</v>
      </c>
      <c r="C31022" s="28" t="s">
        <v>30238</v>
      </c>
    </row>
    <row r="31023" spans="1:3" x14ac:dyDescent="0.2">
      <c r="A31023" s="28">
        <v>71339</v>
      </c>
      <c r="B31023" s="28" t="s">
        <v>17480</v>
      </c>
      <c r="C31023" s="28" t="s">
        <v>30238</v>
      </c>
    </row>
    <row r="31024" spans="1:3" x14ac:dyDescent="0.2">
      <c r="A31024" s="28">
        <v>71340</v>
      </c>
      <c r="B31024" s="28" t="s">
        <v>21283</v>
      </c>
      <c r="C31024" s="28" t="s">
        <v>30238</v>
      </c>
    </row>
    <row r="31025" spans="1:3" x14ac:dyDescent="0.2">
      <c r="A31025" s="28">
        <v>71341</v>
      </c>
      <c r="B31025" s="28" t="s">
        <v>30475</v>
      </c>
      <c r="C31025" s="28" t="s">
        <v>30238</v>
      </c>
    </row>
    <row r="31026" spans="1:3" x14ac:dyDescent="0.2">
      <c r="A31026" s="28">
        <v>71342</v>
      </c>
      <c r="B31026" s="28" t="s">
        <v>30476</v>
      </c>
      <c r="C31026" s="28" t="s">
        <v>30238</v>
      </c>
    </row>
    <row r="31027" spans="1:3" x14ac:dyDescent="0.2">
      <c r="A31027" s="28">
        <v>71343</v>
      </c>
      <c r="B31027" s="28" t="s">
        <v>17109</v>
      </c>
      <c r="C31027" s="28" t="s">
        <v>30238</v>
      </c>
    </row>
    <row r="31028" spans="1:3" x14ac:dyDescent="0.2">
      <c r="A31028" s="28">
        <v>71345</v>
      </c>
      <c r="B31028" s="28" t="s">
        <v>30477</v>
      </c>
      <c r="C31028" s="28" t="s">
        <v>30238</v>
      </c>
    </row>
    <row r="31029" spans="1:3" x14ac:dyDescent="0.2">
      <c r="A31029" s="28">
        <v>71346</v>
      </c>
      <c r="B31029" s="28" t="s">
        <v>30478</v>
      </c>
      <c r="C31029" s="28" t="s">
        <v>30238</v>
      </c>
    </row>
    <row r="31030" spans="1:3" x14ac:dyDescent="0.2">
      <c r="A31030" s="28">
        <v>71348</v>
      </c>
      <c r="B31030" s="28" t="s">
        <v>30479</v>
      </c>
      <c r="C31030" s="28" t="s">
        <v>30238</v>
      </c>
    </row>
    <row r="31031" spans="1:3" x14ac:dyDescent="0.2">
      <c r="A31031" s="28">
        <v>71350</v>
      </c>
      <c r="B31031" s="28" t="s">
        <v>30480</v>
      </c>
      <c r="C31031" s="28" t="s">
        <v>30238</v>
      </c>
    </row>
    <row r="31032" spans="1:3" x14ac:dyDescent="0.2">
      <c r="A31032" s="28">
        <v>71351</v>
      </c>
      <c r="B31032" s="28" t="s">
        <v>30481</v>
      </c>
      <c r="C31032" s="28" t="s">
        <v>30238</v>
      </c>
    </row>
    <row r="31033" spans="1:3" x14ac:dyDescent="0.2">
      <c r="A31033" s="28">
        <v>71353</v>
      </c>
      <c r="B31033" s="28" t="s">
        <v>18126</v>
      </c>
      <c r="C31033" s="28" t="s">
        <v>30238</v>
      </c>
    </row>
    <row r="31034" spans="1:3" x14ac:dyDescent="0.2">
      <c r="A31034" s="28">
        <v>71354</v>
      </c>
      <c r="B31034" s="28" t="s">
        <v>15940</v>
      </c>
      <c r="C31034" s="28" t="s">
        <v>30238</v>
      </c>
    </row>
    <row r="31035" spans="1:3" x14ac:dyDescent="0.2">
      <c r="A31035" s="28">
        <v>71355</v>
      </c>
      <c r="B31035" s="28" t="s">
        <v>30482</v>
      </c>
      <c r="C31035" s="28" t="s">
        <v>30238</v>
      </c>
    </row>
    <row r="31036" spans="1:3" x14ac:dyDescent="0.2">
      <c r="A31036" s="28">
        <v>71356</v>
      </c>
      <c r="B31036" s="28" t="s">
        <v>23223</v>
      </c>
      <c r="C31036" s="28" t="s">
        <v>30238</v>
      </c>
    </row>
    <row r="31037" spans="1:3" x14ac:dyDescent="0.2">
      <c r="A31037" s="28">
        <v>71357</v>
      </c>
      <c r="B31037" s="28" t="s">
        <v>30483</v>
      </c>
      <c r="C31037" s="28" t="s">
        <v>30238</v>
      </c>
    </row>
    <row r="31038" spans="1:3" x14ac:dyDescent="0.2">
      <c r="A31038" s="28">
        <v>71358</v>
      </c>
      <c r="B31038" s="28" t="s">
        <v>23226</v>
      </c>
      <c r="C31038" s="28" t="s">
        <v>30238</v>
      </c>
    </row>
    <row r="31039" spans="1:3" x14ac:dyDescent="0.2">
      <c r="A31039" s="28">
        <v>71359</v>
      </c>
      <c r="B31039" s="28" t="s">
        <v>20583</v>
      </c>
      <c r="C31039" s="28" t="s">
        <v>30238</v>
      </c>
    </row>
    <row r="31040" spans="1:3" x14ac:dyDescent="0.2">
      <c r="A31040" s="28">
        <v>71360</v>
      </c>
      <c r="B31040" s="28" t="s">
        <v>20583</v>
      </c>
      <c r="C31040" s="28" t="s">
        <v>30238</v>
      </c>
    </row>
    <row r="31041" spans="1:3" x14ac:dyDescent="0.2">
      <c r="A31041" s="28">
        <v>71361</v>
      </c>
      <c r="B31041" s="28" t="s">
        <v>20583</v>
      </c>
      <c r="C31041" s="28" t="s">
        <v>30238</v>
      </c>
    </row>
    <row r="31042" spans="1:3" x14ac:dyDescent="0.2">
      <c r="A31042" s="28">
        <v>71362</v>
      </c>
      <c r="B31042" s="28" t="s">
        <v>30484</v>
      </c>
      <c r="C31042" s="28" t="s">
        <v>30238</v>
      </c>
    </row>
    <row r="31043" spans="1:3" x14ac:dyDescent="0.2">
      <c r="A31043" s="28">
        <v>71363</v>
      </c>
      <c r="B31043" s="28" t="s">
        <v>30485</v>
      </c>
      <c r="C31043" s="28" t="s">
        <v>30238</v>
      </c>
    </row>
    <row r="31044" spans="1:3" x14ac:dyDescent="0.2">
      <c r="A31044" s="28">
        <v>71365</v>
      </c>
      <c r="B31044" s="28" t="s">
        <v>18378</v>
      </c>
      <c r="C31044" s="28" t="s">
        <v>30238</v>
      </c>
    </row>
    <row r="31045" spans="1:3" x14ac:dyDescent="0.2">
      <c r="A31045" s="28">
        <v>71366</v>
      </c>
      <c r="B31045" s="28" t="s">
        <v>24565</v>
      </c>
      <c r="C31045" s="28" t="s">
        <v>30238</v>
      </c>
    </row>
    <row r="31046" spans="1:3" x14ac:dyDescent="0.2">
      <c r="A31046" s="28">
        <v>71367</v>
      </c>
      <c r="B31046" s="28" t="s">
        <v>30486</v>
      </c>
      <c r="C31046" s="28" t="s">
        <v>30238</v>
      </c>
    </row>
    <row r="31047" spans="1:3" x14ac:dyDescent="0.2">
      <c r="A31047" s="28">
        <v>71368</v>
      </c>
      <c r="B31047" s="28" t="s">
        <v>30487</v>
      </c>
      <c r="C31047" s="28" t="s">
        <v>30238</v>
      </c>
    </row>
    <row r="31048" spans="1:3" x14ac:dyDescent="0.2">
      <c r="A31048" s="28">
        <v>71369</v>
      </c>
      <c r="B31048" s="28" t="s">
        <v>30488</v>
      </c>
      <c r="C31048" s="28" t="s">
        <v>30238</v>
      </c>
    </row>
    <row r="31049" spans="1:3" x14ac:dyDescent="0.2">
      <c r="A31049" s="28">
        <v>71371</v>
      </c>
      <c r="B31049" s="28" t="s">
        <v>30489</v>
      </c>
      <c r="C31049" s="28" t="s">
        <v>30238</v>
      </c>
    </row>
    <row r="31050" spans="1:3" x14ac:dyDescent="0.2">
      <c r="A31050" s="28">
        <v>71373</v>
      </c>
      <c r="B31050" s="28" t="s">
        <v>23261</v>
      </c>
      <c r="C31050" s="28" t="s">
        <v>30238</v>
      </c>
    </row>
    <row r="31051" spans="1:3" x14ac:dyDescent="0.2">
      <c r="A31051" s="28">
        <v>71375</v>
      </c>
      <c r="B31051" s="28" t="s">
        <v>30490</v>
      </c>
      <c r="C31051" s="28" t="s">
        <v>30238</v>
      </c>
    </row>
    <row r="31052" spans="1:3" x14ac:dyDescent="0.2">
      <c r="A31052" s="28">
        <v>71377</v>
      </c>
      <c r="B31052" s="28" t="s">
        <v>30491</v>
      </c>
      <c r="C31052" s="28" t="s">
        <v>30238</v>
      </c>
    </row>
    <row r="31053" spans="1:3" x14ac:dyDescent="0.2">
      <c r="A31053" s="28">
        <v>71378</v>
      </c>
      <c r="B31053" s="28" t="s">
        <v>30160</v>
      </c>
      <c r="C31053" s="28" t="s">
        <v>30238</v>
      </c>
    </row>
    <row r="31054" spans="1:3" x14ac:dyDescent="0.2">
      <c r="A31054" s="28">
        <v>71401</v>
      </c>
      <c r="B31054" s="28" t="s">
        <v>30492</v>
      </c>
      <c r="C31054" s="28" t="s">
        <v>30238</v>
      </c>
    </row>
    <row r="31055" spans="1:3" x14ac:dyDescent="0.2">
      <c r="A31055" s="28">
        <v>71403</v>
      </c>
      <c r="B31055" s="28" t="s">
        <v>30493</v>
      </c>
      <c r="C31055" s="28" t="s">
        <v>30238</v>
      </c>
    </row>
    <row r="31056" spans="1:3" x14ac:dyDescent="0.2">
      <c r="A31056" s="28">
        <v>71404</v>
      </c>
      <c r="B31056" s="28" t="s">
        <v>19191</v>
      </c>
      <c r="C31056" s="28" t="s">
        <v>30238</v>
      </c>
    </row>
    <row r="31057" spans="1:3" x14ac:dyDescent="0.2">
      <c r="A31057" s="28">
        <v>71405</v>
      </c>
      <c r="B31057" s="28" t="s">
        <v>30494</v>
      </c>
      <c r="C31057" s="28" t="s">
        <v>30238</v>
      </c>
    </row>
    <row r="31058" spans="1:3" x14ac:dyDescent="0.2">
      <c r="A31058" s="28">
        <v>71406</v>
      </c>
      <c r="B31058" s="28" t="s">
        <v>16272</v>
      </c>
      <c r="C31058" s="28" t="s">
        <v>30238</v>
      </c>
    </row>
    <row r="31059" spans="1:3" x14ac:dyDescent="0.2">
      <c r="A31059" s="28">
        <v>71407</v>
      </c>
      <c r="B31059" s="28" t="s">
        <v>26401</v>
      </c>
      <c r="C31059" s="28" t="s">
        <v>30238</v>
      </c>
    </row>
    <row r="31060" spans="1:3" x14ac:dyDescent="0.2">
      <c r="A31060" s="28">
        <v>71409</v>
      </c>
      <c r="B31060" s="28" t="s">
        <v>21234</v>
      </c>
      <c r="C31060" s="28" t="s">
        <v>30238</v>
      </c>
    </row>
    <row r="31061" spans="1:3" x14ac:dyDescent="0.2">
      <c r="A31061" s="28">
        <v>71410</v>
      </c>
      <c r="B31061" s="28" t="s">
        <v>19833</v>
      </c>
      <c r="C31061" s="28" t="s">
        <v>30238</v>
      </c>
    </row>
    <row r="31062" spans="1:3" x14ac:dyDescent="0.2">
      <c r="A31062" s="28">
        <v>71411</v>
      </c>
      <c r="B31062" s="28" t="s">
        <v>30495</v>
      </c>
      <c r="C31062" s="28" t="s">
        <v>30238</v>
      </c>
    </row>
    <row r="31063" spans="1:3" x14ac:dyDescent="0.2">
      <c r="A31063" s="28">
        <v>71414</v>
      </c>
      <c r="B31063" s="28" t="s">
        <v>18979</v>
      </c>
      <c r="C31063" s="28" t="s">
        <v>30238</v>
      </c>
    </row>
    <row r="31064" spans="1:3" x14ac:dyDescent="0.2">
      <c r="A31064" s="28">
        <v>71415</v>
      </c>
      <c r="B31064" s="28" t="s">
        <v>30121</v>
      </c>
      <c r="C31064" s="28" t="s">
        <v>30238</v>
      </c>
    </row>
    <row r="31065" spans="1:3" x14ac:dyDescent="0.2">
      <c r="A31065" s="28">
        <v>71416</v>
      </c>
      <c r="B31065" s="28" t="s">
        <v>30496</v>
      </c>
      <c r="C31065" s="28" t="s">
        <v>30238</v>
      </c>
    </row>
    <row r="31066" spans="1:3" x14ac:dyDescent="0.2">
      <c r="A31066" s="28">
        <v>71417</v>
      </c>
      <c r="B31066" s="28" t="s">
        <v>22280</v>
      </c>
      <c r="C31066" s="28" t="s">
        <v>30238</v>
      </c>
    </row>
    <row r="31067" spans="1:3" x14ac:dyDescent="0.2">
      <c r="A31067" s="28">
        <v>71418</v>
      </c>
      <c r="B31067" s="28" t="s">
        <v>17276</v>
      </c>
      <c r="C31067" s="28" t="s">
        <v>30238</v>
      </c>
    </row>
    <row r="31068" spans="1:3" x14ac:dyDescent="0.2">
      <c r="A31068" s="28">
        <v>71419</v>
      </c>
      <c r="B31068" s="28" t="s">
        <v>22966</v>
      </c>
      <c r="C31068" s="28" t="s">
        <v>30238</v>
      </c>
    </row>
    <row r="31069" spans="1:3" x14ac:dyDescent="0.2">
      <c r="A31069" s="28">
        <v>71422</v>
      </c>
      <c r="B31069" s="28" t="s">
        <v>28666</v>
      </c>
      <c r="C31069" s="28" t="s">
        <v>30238</v>
      </c>
    </row>
    <row r="31070" spans="1:3" x14ac:dyDescent="0.2">
      <c r="A31070" s="28">
        <v>71423</v>
      </c>
      <c r="B31070" s="28" t="s">
        <v>30497</v>
      </c>
      <c r="C31070" s="28" t="s">
        <v>30238</v>
      </c>
    </row>
    <row r="31071" spans="1:3" x14ac:dyDescent="0.2">
      <c r="A31071" s="28">
        <v>71424</v>
      </c>
      <c r="B31071" s="28" t="s">
        <v>17773</v>
      </c>
      <c r="C31071" s="28" t="s">
        <v>30238</v>
      </c>
    </row>
    <row r="31072" spans="1:3" x14ac:dyDescent="0.2">
      <c r="A31072" s="28">
        <v>71425</v>
      </c>
      <c r="B31072" s="28" t="s">
        <v>22281</v>
      </c>
      <c r="C31072" s="28" t="s">
        <v>30238</v>
      </c>
    </row>
    <row r="31073" spans="1:3" x14ac:dyDescent="0.2">
      <c r="A31073" s="28">
        <v>71426</v>
      </c>
      <c r="B31073" s="28" t="s">
        <v>19747</v>
      </c>
      <c r="C31073" s="28" t="s">
        <v>30238</v>
      </c>
    </row>
    <row r="31074" spans="1:3" x14ac:dyDescent="0.2">
      <c r="A31074" s="28">
        <v>71427</v>
      </c>
      <c r="B31074" s="28" t="s">
        <v>22297</v>
      </c>
      <c r="C31074" s="28" t="s">
        <v>30238</v>
      </c>
    </row>
    <row r="31075" spans="1:3" x14ac:dyDescent="0.2">
      <c r="A31075" s="28">
        <v>71428</v>
      </c>
      <c r="B31075" s="28" t="s">
        <v>24722</v>
      </c>
      <c r="C31075" s="28" t="s">
        <v>30238</v>
      </c>
    </row>
    <row r="31076" spans="1:3" x14ac:dyDescent="0.2">
      <c r="A31076" s="28">
        <v>71429</v>
      </c>
      <c r="B31076" s="28" t="s">
        <v>30498</v>
      </c>
      <c r="C31076" s="28" t="s">
        <v>30238</v>
      </c>
    </row>
    <row r="31077" spans="1:3" x14ac:dyDescent="0.2">
      <c r="A31077" s="28">
        <v>71430</v>
      </c>
      <c r="B31077" s="28" t="s">
        <v>20966</v>
      </c>
      <c r="C31077" s="28" t="s">
        <v>30238</v>
      </c>
    </row>
    <row r="31078" spans="1:3" x14ac:dyDescent="0.2">
      <c r="A31078" s="28">
        <v>71431</v>
      </c>
      <c r="B31078" s="28" t="s">
        <v>15993</v>
      </c>
      <c r="C31078" s="28" t="s">
        <v>30238</v>
      </c>
    </row>
    <row r="31079" spans="1:3" x14ac:dyDescent="0.2">
      <c r="A31079" s="28">
        <v>71432</v>
      </c>
      <c r="B31079" s="28" t="s">
        <v>16099</v>
      </c>
      <c r="C31079" s="28" t="s">
        <v>30238</v>
      </c>
    </row>
    <row r="31080" spans="1:3" x14ac:dyDescent="0.2">
      <c r="A31080" s="28">
        <v>71433</v>
      </c>
      <c r="B31080" s="28" t="s">
        <v>30499</v>
      </c>
      <c r="C31080" s="28" t="s">
        <v>30238</v>
      </c>
    </row>
    <row r="31081" spans="1:3" x14ac:dyDescent="0.2">
      <c r="A31081" s="28">
        <v>71434</v>
      </c>
      <c r="B31081" s="28" t="s">
        <v>30500</v>
      </c>
      <c r="C31081" s="28" t="s">
        <v>30238</v>
      </c>
    </row>
    <row r="31082" spans="1:3" x14ac:dyDescent="0.2">
      <c r="A31082" s="28">
        <v>71435</v>
      </c>
      <c r="B31082" s="28" t="s">
        <v>23158</v>
      </c>
      <c r="C31082" s="28" t="s">
        <v>30238</v>
      </c>
    </row>
    <row r="31083" spans="1:3" x14ac:dyDescent="0.2">
      <c r="A31083" s="28">
        <v>71438</v>
      </c>
      <c r="B31083" s="28" t="s">
        <v>30501</v>
      </c>
      <c r="C31083" s="28" t="s">
        <v>30238</v>
      </c>
    </row>
    <row r="31084" spans="1:3" x14ac:dyDescent="0.2">
      <c r="A31084" s="28">
        <v>71439</v>
      </c>
      <c r="B31084" s="28" t="s">
        <v>30502</v>
      </c>
      <c r="C31084" s="28" t="s">
        <v>30238</v>
      </c>
    </row>
    <row r="31085" spans="1:3" x14ac:dyDescent="0.2">
      <c r="A31085" s="28">
        <v>71440</v>
      </c>
      <c r="B31085" s="28" t="s">
        <v>30503</v>
      </c>
      <c r="C31085" s="28" t="s">
        <v>30238</v>
      </c>
    </row>
    <row r="31086" spans="1:3" x14ac:dyDescent="0.2">
      <c r="A31086" s="28">
        <v>71441</v>
      </c>
      <c r="B31086" s="28" t="s">
        <v>22704</v>
      </c>
      <c r="C31086" s="28" t="s">
        <v>30238</v>
      </c>
    </row>
    <row r="31087" spans="1:3" x14ac:dyDescent="0.2">
      <c r="A31087" s="28">
        <v>71443</v>
      </c>
      <c r="B31087" s="28" t="s">
        <v>30504</v>
      </c>
      <c r="C31087" s="28" t="s">
        <v>30238</v>
      </c>
    </row>
    <row r="31088" spans="1:3" x14ac:dyDescent="0.2">
      <c r="A31088" s="28">
        <v>71446</v>
      </c>
      <c r="B31088" s="28" t="s">
        <v>22924</v>
      </c>
      <c r="C31088" s="28" t="s">
        <v>30238</v>
      </c>
    </row>
    <row r="31089" spans="1:3" x14ac:dyDescent="0.2">
      <c r="A31089" s="28">
        <v>71447</v>
      </c>
      <c r="B31089" s="28" t="s">
        <v>24730</v>
      </c>
      <c r="C31089" s="28" t="s">
        <v>30238</v>
      </c>
    </row>
    <row r="31090" spans="1:3" x14ac:dyDescent="0.2">
      <c r="A31090" s="28">
        <v>71448</v>
      </c>
      <c r="B31090" s="28" t="s">
        <v>30505</v>
      </c>
      <c r="C31090" s="28" t="s">
        <v>30238</v>
      </c>
    </row>
    <row r="31091" spans="1:3" x14ac:dyDescent="0.2">
      <c r="A31091" s="28">
        <v>71449</v>
      </c>
      <c r="B31091" s="28" t="s">
        <v>30506</v>
      </c>
      <c r="C31091" s="28" t="s">
        <v>30238</v>
      </c>
    </row>
    <row r="31092" spans="1:3" x14ac:dyDescent="0.2">
      <c r="A31092" s="28">
        <v>71450</v>
      </c>
      <c r="B31092" s="28" t="s">
        <v>30507</v>
      </c>
      <c r="C31092" s="28" t="s">
        <v>30238</v>
      </c>
    </row>
    <row r="31093" spans="1:3" x14ac:dyDescent="0.2">
      <c r="A31093" s="28">
        <v>71452</v>
      </c>
      <c r="B31093" s="28" t="s">
        <v>16210</v>
      </c>
      <c r="C31093" s="28" t="s">
        <v>30238</v>
      </c>
    </row>
    <row r="31094" spans="1:3" x14ac:dyDescent="0.2">
      <c r="A31094" s="28">
        <v>71454</v>
      </c>
      <c r="B31094" s="28" t="s">
        <v>17111</v>
      </c>
      <c r="C31094" s="28" t="s">
        <v>30238</v>
      </c>
    </row>
    <row r="31095" spans="1:3" x14ac:dyDescent="0.2">
      <c r="A31095" s="28">
        <v>71455</v>
      </c>
      <c r="B31095" s="28" t="s">
        <v>27693</v>
      </c>
      <c r="C31095" s="28" t="s">
        <v>30238</v>
      </c>
    </row>
    <row r="31096" spans="1:3" x14ac:dyDescent="0.2">
      <c r="A31096" s="28">
        <v>71456</v>
      </c>
      <c r="B31096" s="28" t="s">
        <v>24740</v>
      </c>
      <c r="C31096" s="28" t="s">
        <v>30238</v>
      </c>
    </row>
    <row r="31097" spans="1:3" x14ac:dyDescent="0.2">
      <c r="A31097" s="28">
        <v>71457</v>
      </c>
      <c r="B31097" s="28" t="s">
        <v>30508</v>
      </c>
      <c r="C31097" s="28" t="s">
        <v>30238</v>
      </c>
    </row>
    <row r="31098" spans="1:3" x14ac:dyDescent="0.2">
      <c r="A31098" s="28">
        <v>71458</v>
      </c>
      <c r="B31098" s="28" t="s">
        <v>30508</v>
      </c>
      <c r="C31098" s="28" t="s">
        <v>30238</v>
      </c>
    </row>
    <row r="31099" spans="1:3" x14ac:dyDescent="0.2">
      <c r="A31099" s="28">
        <v>71459</v>
      </c>
      <c r="B31099" s="28" t="s">
        <v>30509</v>
      </c>
      <c r="C31099" s="28" t="s">
        <v>30238</v>
      </c>
    </row>
    <row r="31100" spans="1:3" x14ac:dyDescent="0.2">
      <c r="A31100" s="28">
        <v>71460</v>
      </c>
      <c r="B31100" s="28" t="s">
        <v>30510</v>
      </c>
      <c r="C31100" s="28" t="s">
        <v>30238</v>
      </c>
    </row>
    <row r="31101" spans="1:3" x14ac:dyDescent="0.2">
      <c r="A31101" s="28">
        <v>71461</v>
      </c>
      <c r="B31101" s="28" t="s">
        <v>30511</v>
      </c>
      <c r="C31101" s="28" t="s">
        <v>30238</v>
      </c>
    </row>
    <row r="31102" spans="1:3" x14ac:dyDescent="0.2">
      <c r="A31102" s="28">
        <v>71462</v>
      </c>
      <c r="B31102" s="28" t="s">
        <v>29322</v>
      </c>
      <c r="C31102" s="28" t="s">
        <v>30238</v>
      </c>
    </row>
    <row r="31103" spans="1:3" x14ac:dyDescent="0.2">
      <c r="A31103" s="28">
        <v>71463</v>
      </c>
      <c r="B31103" s="28" t="s">
        <v>17315</v>
      </c>
      <c r="C31103" s="28" t="s">
        <v>30238</v>
      </c>
    </row>
    <row r="31104" spans="1:3" x14ac:dyDescent="0.2">
      <c r="A31104" s="28">
        <v>71465</v>
      </c>
      <c r="B31104" s="28" t="s">
        <v>30512</v>
      </c>
      <c r="C31104" s="28" t="s">
        <v>30238</v>
      </c>
    </row>
    <row r="31105" spans="1:3" x14ac:dyDescent="0.2">
      <c r="A31105" s="28">
        <v>71466</v>
      </c>
      <c r="B31105" s="28" t="s">
        <v>15943</v>
      </c>
      <c r="C31105" s="28" t="s">
        <v>30238</v>
      </c>
    </row>
    <row r="31106" spans="1:3" x14ac:dyDescent="0.2">
      <c r="A31106" s="28">
        <v>71467</v>
      </c>
      <c r="B31106" s="28" t="s">
        <v>28277</v>
      </c>
      <c r="C31106" s="28" t="s">
        <v>30238</v>
      </c>
    </row>
    <row r="31107" spans="1:3" x14ac:dyDescent="0.2">
      <c r="A31107" s="28">
        <v>71468</v>
      </c>
      <c r="B31107" s="28" t="s">
        <v>30513</v>
      </c>
      <c r="C31107" s="28" t="s">
        <v>30238</v>
      </c>
    </row>
    <row r="31108" spans="1:3" x14ac:dyDescent="0.2">
      <c r="A31108" s="28">
        <v>71469</v>
      </c>
      <c r="B31108" s="28" t="s">
        <v>30514</v>
      </c>
      <c r="C31108" s="28" t="s">
        <v>30238</v>
      </c>
    </row>
    <row r="31109" spans="1:3" x14ac:dyDescent="0.2">
      <c r="A31109" s="28">
        <v>71471</v>
      </c>
      <c r="B31109" s="28" t="s">
        <v>30515</v>
      </c>
      <c r="C31109" s="28" t="s">
        <v>30238</v>
      </c>
    </row>
    <row r="31110" spans="1:3" x14ac:dyDescent="0.2">
      <c r="A31110" s="28">
        <v>71472</v>
      </c>
      <c r="B31110" s="28" t="s">
        <v>30516</v>
      </c>
      <c r="C31110" s="28" t="s">
        <v>30238</v>
      </c>
    </row>
    <row r="31111" spans="1:3" x14ac:dyDescent="0.2">
      <c r="A31111" s="28">
        <v>71473</v>
      </c>
      <c r="B31111" s="28" t="s">
        <v>30517</v>
      </c>
      <c r="C31111" s="28" t="s">
        <v>30238</v>
      </c>
    </row>
    <row r="31112" spans="1:3" x14ac:dyDescent="0.2">
      <c r="A31112" s="28">
        <v>71474</v>
      </c>
      <c r="B31112" s="28" t="s">
        <v>22257</v>
      </c>
      <c r="C31112" s="28" t="s">
        <v>30238</v>
      </c>
    </row>
    <row r="31113" spans="1:3" x14ac:dyDescent="0.2">
      <c r="A31113" s="28">
        <v>71475</v>
      </c>
      <c r="B31113" s="28" t="s">
        <v>30518</v>
      </c>
      <c r="C31113" s="28" t="s">
        <v>30238</v>
      </c>
    </row>
    <row r="31114" spans="1:3" x14ac:dyDescent="0.2">
      <c r="A31114" s="28">
        <v>71477</v>
      </c>
      <c r="B31114" s="28" t="s">
        <v>19982</v>
      </c>
      <c r="C31114" s="28" t="s">
        <v>30238</v>
      </c>
    </row>
    <row r="31115" spans="1:3" x14ac:dyDescent="0.2">
      <c r="A31115" s="28">
        <v>71479</v>
      </c>
      <c r="B31115" s="28" t="s">
        <v>30519</v>
      </c>
      <c r="C31115" s="28" t="s">
        <v>30238</v>
      </c>
    </row>
    <row r="31116" spans="1:3" x14ac:dyDescent="0.2">
      <c r="A31116" s="28">
        <v>71480</v>
      </c>
      <c r="B31116" s="28" t="s">
        <v>30520</v>
      </c>
      <c r="C31116" s="28" t="s">
        <v>30238</v>
      </c>
    </row>
    <row r="31117" spans="1:3" x14ac:dyDescent="0.2">
      <c r="A31117" s="28">
        <v>71483</v>
      </c>
      <c r="B31117" s="28" t="s">
        <v>30521</v>
      </c>
      <c r="C31117" s="28" t="s">
        <v>30238</v>
      </c>
    </row>
    <row r="31118" spans="1:3" x14ac:dyDescent="0.2">
      <c r="A31118" s="28">
        <v>71485</v>
      </c>
      <c r="B31118" s="28" t="s">
        <v>27318</v>
      </c>
      <c r="C31118" s="28" t="s">
        <v>30238</v>
      </c>
    </row>
    <row r="31119" spans="1:3" x14ac:dyDescent="0.2">
      <c r="A31119" s="28">
        <v>71486</v>
      </c>
      <c r="B31119" s="28" t="s">
        <v>30522</v>
      </c>
      <c r="C31119" s="28" t="s">
        <v>30238</v>
      </c>
    </row>
    <row r="31120" spans="1:3" x14ac:dyDescent="0.2">
      <c r="A31120" s="28">
        <v>71496</v>
      </c>
      <c r="B31120" s="28" t="s">
        <v>22924</v>
      </c>
      <c r="C31120" s="28" t="s">
        <v>30238</v>
      </c>
    </row>
    <row r="31121" spans="1:3" x14ac:dyDescent="0.2">
      <c r="A31121" s="28">
        <v>71497</v>
      </c>
      <c r="B31121" s="28" t="s">
        <v>30508</v>
      </c>
      <c r="C31121" s="28" t="s">
        <v>30238</v>
      </c>
    </row>
    <row r="31122" spans="1:3" x14ac:dyDescent="0.2">
      <c r="A31122" s="28">
        <v>71601</v>
      </c>
      <c r="B31122" s="28" t="s">
        <v>30523</v>
      </c>
      <c r="C31122" s="28" t="s">
        <v>30524</v>
      </c>
    </row>
    <row r="31123" spans="1:3" x14ac:dyDescent="0.2">
      <c r="A31123" s="28">
        <v>71602</v>
      </c>
      <c r="B31123" s="28" t="s">
        <v>21008</v>
      </c>
      <c r="C31123" s="28" t="s">
        <v>30524</v>
      </c>
    </row>
    <row r="31124" spans="1:3" x14ac:dyDescent="0.2">
      <c r="A31124" s="28">
        <v>71603</v>
      </c>
      <c r="B31124" s="28" t="s">
        <v>30523</v>
      </c>
      <c r="C31124" s="28" t="s">
        <v>30524</v>
      </c>
    </row>
    <row r="31125" spans="1:3" x14ac:dyDescent="0.2">
      <c r="A31125" s="28">
        <v>71611</v>
      </c>
      <c r="B31125" s="28" t="s">
        <v>30523</v>
      </c>
      <c r="C31125" s="28" t="s">
        <v>30524</v>
      </c>
    </row>
    <row r="31126" spans="1:3" x14ac:dyDescent="0.2">
      <c r="A31126" s="28">
        <v>71612</v>
      </c>
      <c r="B31126" s="28" t="s">
        <v>21008</v>
      </c>
      <c r="C31126" s="28" t="s">
        <v>30524</v>
      </c>
    </row>
    <row r="31127" spans="1:3" x14ac:dyDescent="0.2">
      <c r="A31127" s="28">
        <v>71613</v>
      </c>
      <c r="B31127" s="28" t="s">
        <v>30523</v>
      </c>
      <c r="C31127" s="28" t="s">
        <v>30524</v>
      </c>
    </row>
    <row r="31128" spans="1:3" x14ac:dyDescent="0.2">
      <c r="A31128" s="28">
        <v>71630</v>
      </c>
      <c r="B31128" s="28" t="s">
        <v>29912</v>
      </c>
      <c r="C31128" s="28" t="s">
        <v>30524</v>
      </c>
    </row>
    <row r="31129" spans="1:3" x14ac:dyDescent="0.2">
      <c r="A31129" s="28">
        <v>71631</v>
      </c>
      <c r="B31129" s="28" t="s">
        <v>24088</v>
      </c>
      <c r="C31129" s="28" t="s">
        <v>30524</v>
      </c>
    </row>
    <row r="31130" spans="1:3" x14ac:dyDescent="0.2">
      <c r="A31130" s="28">
        <v>71635</v>
      </c>
      <c r="B31130" s="28" t="s">
        <v>30525</v>
      </c>
      <c r="C31130" s="28" t="s">
        <v>30524</v>
      </c>
    </row>
    <row r="31131" spans="1:3" x14ac:dyDescent="0.2">
      <c r="A31131" s="28">
        <v>71638</v>
      </c>
      <c r="B31131" s="28" t="s">
        <v>30526</v>
      </c>
      <c r="C31131" s="28" t="s">
        <v>30524</v>
      </c>
    </row>
    <row r="31132" spans="1:3" x14ac:dyDescent="0.2">
      <c r="A31132" s="28">
        <v>71639</v>
      </c>
      <c r="B31132" s="28" t="s">
        <v>24606</v>
      </c>
      <c r="C31132" s="28" t="s">
        <v>30524</v>
      </c>
    </row>
    <row r="31133" spans="1:3" x14ac:dyDescent="0.2">
      <c r="A31133" s="28">
        <v>71640</v>
      </c>
      <c r="B31133" s="28" t="s">
        <v>29754</v>
      </c>
      <c r="C31133" s="28" t="s">
        <v>30524</v>
      </c>
    </row>
    <row r="31134" spans="1:3" x14ac:dyDescent="0.2">
      <c r="A31134" s="28">
        <v>71642</v>
      </c>
      <c r="B31134" s="28" t="s">
        <v>30527</v>
      </c>
      <c r="C31134" s="28" t="s">
        <v>30524</v>
      </c>
    </row>
    <row r="31135" spans="1:3" x14ac:dyDescent="0.2">
      <c r="A31135" s="28">
        <v>71643</v>
      </c>
      <c r="B31135" s="28" t="s">
        <v>30528</v>
      </c>
      <c r="C31135" s="28" t="s">
        <v>30524</v>
      </c>
    </row>
    <row r="31136" spans="1:3" x14ac:dyDescent="0.2">
      <c r="A31136" s="28">
        <v>71644</v>
      </c>
      <c r="B31136" s="28" t="s">
        <v>24107</v>
      </c>
      <c r="C31136" s="28" t="s">
        <v>30524</v>
      </c>
    </row>
    <row r="31137" spans="1:3" x14ac:dyDescent="0.2">
      <c r="A31137" s="28">
        <v>71646</v>
      </c>
      <c r="B31137" s="28" t="s">
        <v>17480</v>
      </c>
      <c r="C31137" s="28" t="s">
        <v>30524</v>
      </c>
    </row>
    <row r="31138" spans="1:3" x14ac:dyDescent="0.2">
      <c r="A31138" s="28">
        <v>71647</v>
      </c>
      <c r="B31138" s="28" t="s">
        <v>19724</v>
      </c>
      <c r="C31138" s="28" t="s">
        <v>30524</v>
      </c>
    </row>
    <row r="31139" spans="1:3" x14ac:dyDescent="0.2">
      <c r="A31139" s="28">
        <v>71651</v>
      </c>
      <c r="B31139" s="28" t="s">
        <v>21198</v>
      </c>
      <c r="C31139" s="28" t="s">
        <v>30524</v>
      </c>
    </row>
    <row r="31140" spans="1:3" x14ac:dyDescent="0.2">
      <c r="A31140" s="28">
        <v>71652</v>
      </c>
      <c r="B31140" s="28" t="s">
        <v>23433</v>
      </c>
      <c r="C31140" s="28" t="s">
        <v>30524</v>
      </c>
    </row>
    <row r="31141" spans="1:3" x14ac:dyDescent="0.2">
      <c r="A31141" s="28">
        <v>71653</v>
      </c>
      <c r="B31141" s="28" t="s">
        <v>26000</v>
      </c>
      <c r="C31141" s="28" t="s">
        <v>30524</v>
      </c>
    </row>
    <row r="31142" spans="1:3" x14ac:dyDescent="0.2">
      <c r="A31142" s="28">
        <v>71654</v>
      </c>
      <c r="B31142" s="28" t="s">
        <v>30529</v>
      </c>
      <c r="C31142" s="28" t="s">
        <v>30524</v>
      </c>
    </row>
    <row r="31143" spans="1:3" x14ac:dyDescent="0.2">
      <c r="A31143" s="28">
        <v>71655</v>
      </c>
      <c r="B31143" s="28" t="s">
        <v>16928</v>
      </c>
      <c r="C31143" s="28" t="s">
        <v>30524</v>
      </c>
    </row>
    <row r="31144" spans="1:3" x14ac:dyDescent="0.2">
      <c r="A31144" s="28">
        <v>71656</v>
      </c>
      <c r="B31144" s="28" t="s">
        <v>16928</v>
      </c>
      <c r="C31144" s="28" t="s">
        <v>30524</v>
      </c>
    </row>
    <row r="31145" spans="1:3" x14ac:dyDescent="0.2">
      <c r="A31145" s="28">
        <v>71657</v>
      </c>
      <c r="B31145" s="28" t="s">
        <v>16928</v>
      </c>
      <c r="C31145" s="28" t="s">
        <v>30524</v>
      </c>
    </row>
    <row r="31146" spans="1:3" x14ac:dyDescent="0.2">
      <c r="A31146" s="28">
        <v>71658</v>
      </c>
      <c r="B31146" s="28" t="s">
        <v>17941</v>
      </c>
      <c r="C31146" s="28" t="s">
        <v>30524</v>
      </c>
    </row>
    <row r="31147" spans="1:3" x14ac:dyDescent="0.2">
      <c r="A31147" s="28">
        <v>71659</v>
      </c>
      <c r="B31147" s="28" t="s">
        <v>17141</v>
      </c>
      <c r="C31147" s="28" t="s">
        <v>30524</v>
      </c>
    </row>
    <row r="31148" spans="1:3" x14ac:dyDescent="0.2">
      <c r="A31148" s="28">
        <v>71660</v>
      </c>
      <c r="B31148" s="28" t="s">
        <v>30530</v>
      </c>
      <c r="C31148" s="28" t="s">
        <v>30524</v>
      </c>
    </row>
    <row r="31149" spans="1:3" x14ac:dyDescent="0.2">
      <c r="A31149" s="28">
        <v>71661</v>
      </c>
      <c r="B31149" s="28" t="s">
        <v>30531</v>
      </c>
      <c r="C31149" s="28" t="s">
        <v>30524</v>
      </c>
    </row>
    <row r="31150" spans="1:3" x14ac:dyDescent="0.2">
      <c r="A31150" s="28">
        <v>71662</v>
      </c>
      <c r="B31150" s="28" t="s">
        <v>22199</v>
      </c>
      <c r="C31150" s="28" t="s">
        <v>30524</v>
      </c>
    </row>
    <row r="31151" spans="1:3" x14ac:dyDescent="0.2">
      <c r="A31151" s="28">
        <v>71663</v>
      </c>
      <c r="B31151" s="28" t="s">
        <v>16718</v>
      </c>
      <c r="C31151" s="28" t="s">
        <v>30524</v>
      </c>
    </row>
    <row r="31152" spans="1:3" x14ac:dyDescent="0.2">
      <c r="A31152" s="28">
        <v>71665</v>
      </c>
      <c r="B31152" s="28" t="s">
        <v>30532</v>
      </c>
      <c r="C31152" s="28" t="s">
        <v>30524</v>
      </c>
    </row>
    <row r="31153" spans="1:3" x14ac:dyDescent="0.2">
      <c r="A31153" s="28">
        <v>71666</v>
      </c>
      <c r="B31153" s="28" t="s">
        <v>30533</v>
      </c>
      <c r="C31153" s="28" t="s">
        <v>30524</v>
      </c>
    </row>
    <row r="31154" spans="1:3" x14ac:dyDescent="0.2">
      <c r="A31154" s="28">
        <v>71667</v>
      </c>
      <c r="B31154" s="28" t="s">
        <v>26100</v>
      </c>
      <c r="C31154" s="28" t="s">
        <v>30524</v>
      </c>
    </row>
    <row r="31155" spans="1:3" x14ac:dyDescent="0.2">
      <c r="A31155" s="28">
        <v>71670</v>
      </c>
      <c r="B31155" s="28" t="s">
        <v>30534</v>
      </c>
      <c r="C31155" s="28" t="s">
        <v>30524</v>
      </c>
    </row>
    <row r="31156" spans="1:3" x14ac:dyDescent="0.2">
      <c r="A31156" s="28">
        <v>71671</v>
      </c>
      <c r="B31156" s="28" t="s">
        <v>15908</v>
      </c>
      <c r="C31156" s="28" t="s">
        <v>30524</v>
      </c>
    </row>
    <row r="31157" spans="1:3" x14ac:dyDescent="0.2">
      <c r="A31157" s="28">
        <v>71674</v>
      </c>
      <c r="B31157" s="28" t="s">
        <v>23981</v>
      </c>
      <c r="C31157" s="28" t="s">
        <v>30524</v>
      </c>
    </row>
    <row r="31158" spans="1:3" x14ac:dyDescent="0.2">
      <c r="A31158" s="28">
        <v>71675</v>
      </c>
      <c r="B31158" s="28" t="s">
        <v>30535</v>
      </c>
      <c r="C31158" s="28" t="s">
        <v>30524</v>
      </c>
    </row>
    <row r="31159" spans="1:3" x14ac:dyDescent="0.2">
      <c r="A31159" s="28">
        <v>71676</v>
      </c>
      <c r="B31159" s="28" t="s">
        <v>16507</v>
      </c>
      <c r="C31159" s="28" t="s">
        <v>30524</v>
      </c>
    </row>
    <row r="31160" spans="1:3" x14ac:dyDescent="0.2">
      <c r="A31160" s="28">
        <v>71677</v>
      </c>
      <c r="B31160" s="28" t="s">
        <v>16118</v>
      </c>
      <c r="C31160" s="28" t="s">
        <v>30524</v>
      </c>
    </row>
    <row r="31161" spans="1:3" x14ac:dyDescent="0.2">
      <c r="A31161" s="28">
        <v>71678</v>
      </c>
      <c r="B31161" s="28" t="s">
        <v>21483</v>
      </c>
      <c r="C31161" s="28" t="s">
        <v>30524</v>
      </c>
    </row>
    <row r="31162" spans="1:3" x14ac:dyDescent="0.2">
      <c r="A31162" s="28">
        <v>71701</v>
      </c>
      <c r="B31162" s="28" t="s">
        <v>16949</v>
      </c>
      <c r="C31162" s="28" t="s">
        <v>30524</v>
      </c>
    </row>
    <row r="31163" spans="1:3" x14ac:dyDescent="0.2">
      <c r="A31163" s="28">
        <v>71711</v>
      </c>
      <c r="B31163" s="28" t="s">
        <v>16949</v>
      </c>
      <c r="C31163" s="28" t="s">
        <v>30524</v>
      </c>
    </row>
    <row r="31164" spans="1:3" x14ac:dyDescent="0.2">
      <c r="A31164" s="28">
        <v>71720</v>
      </c>
      <c r="B31164" s="28" t="s">
        <v>30536</v>
      </c>
      <c r="C31164" s="28" t="s">
        <v>30524</v>
      </c>
    </row>
    <row r="31165" spans="1:3" x14ac:dyDescent="0.2">
      <c r="A31165" s="28">
        <v>71721</v>
      </c>
      <c r="B31165" s="28" t="s">
        <v>30537</v>
      </c>
      <c r="C31165" s="28" t="s">
        <v>30524</v>
      </c>
    </row>
    <row r="31166" spans="1:3" x14ac:dyDescent="0.2">
      <c r="A31166" s="28">
        <v>71722</v>
      </c>
      <c r="B31166" s="28" t="s">
        <v>24400</v>
      </c>
      <c r="C31166" s="28" t="s">
        <v>30524</v>
      </c>
    </row>
    <row r="31167" spans="1:3" x14ac:dyDescent="0.2">
      <c r="A31167" s="28">
        <v>71724</v>
      </c>
      <c r="B31167" s="28" t="s">
        <v>30538</v>
      </c>
      <c r="C31167" s="28" t="s">
        <v>30524</v>
      </c>
    </row>
    <row r="31168" spans="1:3" x14ac:dyDescent="0.2">
      <c r="A31168" s="28">
        <v>71725</v>
      </c>
      <c r="B31168" s="28" t="s">
        <v>18827</v>
      </c>
      <c r="C31168" s="28" t="s">
        <v>30524</v>
      </c>
    </row>
    <row r="31169" spans="1:3" x14ac:dyDescent="0.2">
      <c r="A31169" s="28">
        <v>71726</v>
      </c>
      <c r="B31169" s="28" t="s">
        <v>30539</v>
      </c>
      <c r="C31169" s="28" t="s">
        <v>30524</v>
      </c>
    </row>
    <row r="31170" spans="1:3" x14ac:dyDescent="0.2">
      <c r="A31170" s="28">
        <v>71728</v>
      </c>
      <c r="B31170" s="28" t="s">
        <v>26718</v>
      </c>
      <c r="C31170" s="28" t="s">
        <v>30524</v>
      </c>
    </row>
    <row r="31171" spans="1:3" x14ac:dyDescent="0.2">
      <c r="A31171" s="28">
        <v>71730</v>
      </c>
      <c r="B31171" s="28" t="s">
        <v>29922</v>
      </c>
      <c r="C31171" s="28" t="s">
        <v>30524</v>
      </c>
    </row>
    <row r="31172" spans="1:3" x14ac:dyDescent="0.2">
      <c r="A31172" s="28">
        <v>71731</v>
      </c>
      <c r="B31172" s="28" t="s">
        <v>29922</v>
      </c>
      <c r="C31172" s="28" t="s">
        <v>30524</v>
      </c>
    </row>
    <row r="31173" spans="1:3" x14ac:dyDescent="0.2">
      <c r="A31173" s="28">
        <v>71740</v>
      </c>
      <c r="B31173" s="28" t="s">
        <v>17523</v>
      </c>
      <c r="C31173" s="28" t="s">
        <v>30524</v>
      </c>
    </row>
    <row r="31174" spans="1:3" x14ac:dyDescent="0.2">
      <c r="A31174" s="28">
        <v>71742</v>
      </c>
      <c r="B31174" s="28" t="s">
        <v>30136</v>
      </c>
      <c r="C31174" s="28" t="s">
        <v>30524</v>
      </c>
    </row>
    <row r="31175" spans="1:3" x14ac:dyDescent="0.2">
      <c r="A31175" s="28">
        <v>71743</v>
      </c>
      <c r="B31175" s="28" t="s">
        <v>30540</v>
      </c>
      <c r="C31175" s="28" t="s">
        <v>30524</v>
      </c>
    </row>
    <row r="31176" spans="1:3" x14ac:dyDescent="0.2">
      <c r="A31176" s="28">
        <v>71744</v>
      </c>
      <c r="B31176" s="28" t="s">
        <v>16603</v>
      </c>
      <c r="C31176" s="28" t="s">
        <v>30524</v>
      </c>
    </row>
    <row r="31177" spans="1:3" x14ac:dyDescent="0.2">
      <c r="A31177" s="28">
        <v>71745</v>
      </c>
      <c r="B31177" s="28" t="s">
        <v>30541</v>
      </c>
      <c r="C31177" s="28" t="s">
        <v>30524</v>
      </c>
    </row>
    <row r="31178" spans="1:3" x14ac:dyDescent="0.2">
      <c r="A31178" s="28">
        <v>71747</v>
      </c>
      <c r="B31178" s="28" t="s">
        <v>30542</v>
      </c>
      <c r="C31178" s="28" t="s">
        <v>30524</v>
      </c>
    </row>
    <row r="31179" spans="1:3" x14ac:dyDescent="0.2">
      <c r="A31179" s="28">
        <v>71748</v>
      </c>
      <c r="B31179" s="28" t="s">
        <v>30543</v>
      </c>
      <c r="C31179" s="28" t="s">
        <v>30524</v>
      </c>
    </row>
    <row r="31180" spans="1:3" x14ac:dyDescent="0.2">
      <c r="A31180" s="28">
        <v>71749</v>
      </c>
      <c r="B31180" s="28" t="s">
        <v>23501</v>
      </c>
      <c r="C31180" s="28" t="s">
        <v>30524</v>
      </c>
    </row>
    <row r="31181" spans="1:3" x14ac:dyDescent="0.2">
      <c r="A31181" s="28">
        <v>71750</v>
      </c>
      <c r="B31181" s="28" t="s">
        <v>29556</v>
      </c>
      <c r="C31181" s="28" t="s">
        <v>30524</v>
      </c>
    </row>
    <row r="31182" spans="1:3" x14ac:dyDescent="0.2">
      <c r="A31182" s="28">
        <v>71751</v>
      </c>
      <c r="B31182" s="28" t="s">
        <v>30544</v>
      </c>
      <c r="C31182" s="28" t="s">
        <v>30524</v>
      </c>
    </row>
    <row r="31183" spans="1:3" x14ac:dyDescent="0.2">
      <c r="A31183" s="28">
        <v>71752</v>
      </c>
      <c r="B31183" s="28" t="s">
        <v>30545</v>
      </c>
      <c r="C31183" s="28" t="s">
        <v>30524</v>
      </c>
    </row>
    <row r="31184" spans="1:3" x14ac:dyDescent="0.2">
      <c r="A31184" s="28">
        <v>71753</v>
      </c>
      <c r="B31184" s="28" t="s">
        <v>17690</v>
      </c>
      <c r="C31184" s="28" t="s">
        <v>30524</v>
      </c>
    </row>
    <row r="31185" spans="1:3" x14ac:dyDescent="0.2">
      <c r="A31185" s="28">
        <v>71754</v>
      </c>
      <c r="B31185" s="28" t="s">
        <v>17690</v>
      </c>
      <c r="C31185" s="28" t="s">
        <v>30524</v>
      </c>
    </row>
    <row r="31186" spans="1:3" x14ac:dyDescent="0.2">
      <c r="A31186" s="28">
        <v>71758</v>
      </c>
      <c r="B31186" s="28" t="s">
        <v>17171</v>
      </c>
      <c r="C31186" s="28" t="s">
        <v>30524</v>
      </c>
    </row>
    <row r="31187" spans="1:3" x14ac:dyDescent="0.2">
      <c r="A31187" s="28">
        <v>71759</v>
      </c>
      <c r="B31187" s="28" t="s">
        <v>30546</v>
      </c>
      <c r="C31187" s="28" t="s">
        <v>30524</v>
      </c>
    </row>
    <row r="31188" spans="1:3" x14ac:dyDescent="0.2">
      <c r="A31188" s="28">
        <v>71762</v>
      </c>
      <c r="B31188" s="28" t="s">
        <v>30547</v>
      </c>
      <c r="C31188" s="28" t="s">
        <v>30524</v>
      </c>
    </row>
    <row r="31189" spans="1:3" x14ac:dyDescent="0.2">
      <c r="A31189" s="28">
        <v>71763</v>
      </c>
      <c r="B31189" s="28" t="s">
        <v>30548</v>
      </c>
      <c r="C31189" s="28" t="s">
        <v>30524</v>
      </c>
    </row>
    <row r="31190" spans="1:3" x14ac:dyDescent="0.2">
      <c r="A31190" s="28">
        <v>71764</v>
      </c>
      <c r="B31190" s="28" t="s">
        <v>23322</v>
      </c>
      <c r="C31190" s="28" t="s">
        <v>30524</v>
      </c>
    </row>
    <row r="31191" spans="1:3" x14ac:dyDescent="0.2">
      <c r="A31191" s="28">
        <v>71765</v>
      </c>
      <c r="B31191" s="28" t="s">
        <v>17011</v>
      </c>
      <c r="C31191" s="28" t="s">
        <v>30524</v>
      </c>
    </row>
    <row r="31192" spans="1:3" x14ac:dyDescent="0.2">
      <c r="A31192" s="28">
        <v>71766</v>
      </c>
      <c r="B31192" s="28" t="s">
        <v>16506</v>
      </c>
      <c r="C31192" s="28" t="s">
        <v>30524</v>
      </c>
    </row>
    <row r="31193" spans="1:3" x14ac:dyDescent="0.2">
      <c r="A31193" s="28">
        <v>71768</v>
      </c>
      <c r="B31193" s="28" t="s">
        <v>29922</v>
      </c>
      <c r="C31193" s="28" t="s">
        <v>30524</v>
      </c>
    </row>
    <row r="31194" spans="1:3" x14ac:dyDescent="0.2">
      <c r="A31194" s="28">
        <v>71770</v>
      </c>
      <c r="B31194" s="28" t="s">
        <v>23668</v>
      </c>
      <c r="C31194" s="28" t="s">
        <v>30524</v>
      </c>
    </row>
    <row r="31195" spans="1:3" x14ac:dyDescent="0.2">
      <c r="A31195" s="28">
        <v>71772</v>
      </c>
      <c r="B31195" s="28" t="s">
        <v>30549</v>
      </c>
      <c r="C31195" s="28" t="s">
        <v>30524</v>
      </c>
    </row>
    <row r="31196" spans="1:3" x14ac:dyDescent="0.2">
      <c r="A31196" s="28">
        <v>71801</v>
      </c>
      <c r="B31196" s="28" t="s">
        <v>16398</v>
      </c>
      <c r="C31196" s="28" t="s">
        <v>30524</v>
      </c>
    </row>
    <row r="31197" spans="1:3" x14ac:dyDescent="0.2">
      <c r="A31197" s="28">
        <v>71802</v>
      </c>
      <c r="B31197" s="28" t="s">
        <v>16398</v>
      </c>
      <c r="C31197" s="28" t="s">
        <v>30524</v>
      </c>
    </row>
    <row r="31198" spans="1:3" x14ac:dyDescent="0.2">
      <c r="A31198" s="28">
        <v>71820</v>
      </c>
      <c r="B31198" s="28" t="s">
        <v>30550</v>
      </c>
      <c r="C31198" s="28" t="s">
        <v>30524</v>
      </c>
    </row>
    <row r="31199" spans="1:3" x14ac:dyDescent="0.2">
      <c r="A31199" s="28">
        <v>71822</v>
      </c>
      <c r="B31199" s="28" t="s">
        <v>30551</v>
      </c>
      <c r="C31199" s="28" t="s">
        <v>30524</v>
      </c>
    </row>
    <row r="31200" spans="1:3" x14ac:dyDescent="0.2">
      <c r="A31200" s="28">
        <v>71823</v>
      </c>
      <c r="B31200" s="28" t="s">
        <v>30552</v>
      </c>
      <c r="C31200" s="28" t="s">
        <v>30524</v>
      </c>
    </row>
    <row r="31201" spans="1:3" x14ac:dyDescent="0.2">
      <c r="A31201" s="28">
        <v>71825</v>
      </c>
      <c r="B31201" s="28" t="s">
        <v>30553</v>
      </c>
      <c r="C31201" s="28" t="s">
        <v>30524</v>
      </c>
    </row>
    <row r="31202" spans="1:3" x14ac:dyDescent="0.2">
      <c r="A31202" s="28">
        <v>71826</v>
      </c>
      <c r="B31202" s="28" t="s">
        <v>16779</v>
      </c>
      <c r="C31202" s="28" t="s">
        <v>30524</v>
      </c>
    </row>
    <row r="31203" spans="1:3" x14ac:dyDescent="0.2">
      <c r="A31203" s="28">
        <v>71827</v>
      </c>
      <c r="B31203" s="28" t="s">
        <v>24882</v>
      </c>
      <c r="C31203" s="28" t="s">
        <v>30524</v>
      </c>
    </row>
    <row r="31204" spans="1:3" x14ac:dyDescent="0.2">
      <c r="A31204" s="28">
        <v>71828</v>
      </c>
      <c r="B31204" s="28" t="s">
        <v>30554</v>
      </c>
      <c r="C31204" s="28" t="s">
        <v>30524</v>
      </c>
    </row>
    <row r="31205" spans="1:3" x14ac:dyDescent="0.2">
      <c r="A31205" s="28">
        <v>71831</v>
      </c>
      <c r="B31205" s="28" t="s">
        <v>17668</v>
      </c>
      <c r="C31205" s="28" t="s">
        <v>30524</v>
      </c>
    </row>
    <row r="31206" spans="1:3" x14ac:dyDescent="0.2">
      <c r="A31206" s="28">
        <v>71832</v>
      </c>
      <c r="B31206" s="28" t="s">
        <v>30555</v>
      </c>
      <c r="C31206" s="28" t="s">
        <v>30524</v>
      </c>
    </row>
    <row r="31207" spans="1:3" x14ac:dyDescent="0.2">
      <c r="A31207" s="28">
        <v>71833</v>
      </c>
      <c r="B31207" s="28" t="s">
        <v>30556</v>
      </c>
      <c r="C31207" s="28" t="s">
        <v>30524</v>
      </c>
    </row>
    <row r="31208" spans="1:3" x14ac:dyDescent="0.2">
      <c r="A31208" s="28">
        <v>71834</v>
      </c>
      <c r="B31208" s="28" t="s">
        <v>30557</v>
      </c>
      <c r="C31208" s="28" t="s">
        <v>30524</v>
      </c>
    </row>
    <row r="31209" spans="1:3" x14ac:dyDescent="0.2">
      <c r="A31209" s="28">
        <v>71835</v>
      </c>
      <c r="B31209" s="28" t="s">
        <v>30135</v>
      </c>
      <c r="C31209" s="28" t="s">
        <v>30524</v>
      </c>
    </row>
    <row r="31210" spans="1:3" x14ac:dyDescent="0.2">
      <c r="A31210" s="28">
        <v>71836</v>
      </c>
      <c r="B31210" s="28" t="s">
        <v>30558</v>
      </c>
      <c r="C31210" s="28" t="s">
        <v>30524</v>
      </c>
    </row>
    <row r="31211" spans="1:3" x14ac:dyDescent="0.2">
      <c r="A31211" s="28">
        <v>71837</v>
      </c>
      <c r="B31211" s="28" t="s">
        <v>30559</v>
      </c>
      <c r="C31211" s="28" t="s">
        <v>30524</v>
      </c>
    </row>
    <row r="31212" spans="1:3" x14ac:dyDescent="0.2">
      <c r="A31212" s="28">
        <v>71838</v>
      </c>
      <c r="B31212" s="28" t="s">
        <v>18661</v>
      </c>
      <c r="C31212" s="28" t="s">
        <v>30524</v>
      </c>
    </row>
    <row r="31213" spans="1:3" x14ac:dyDescent="0.2">
      <c r="A31213" s="28">
        <v>71839</v>
      </c>
      <c r="B31213" s="28" t="s">
        <v>30560</v>
      </c>
      <c r="C31213" s="28" t="s">
        <v>30524</v>
      </c>
    </row>
    <row r="31214" spans="1:3" x14ac:dyDescent="0.2">
      <c r="A31214" s="28">
        <v>71840</v>
      </c>
      <c r="B31214" s="28" t="s">
        <v>18662</v>
      </c>
      <c r="C31214" s="28" t="s">
        <v>30524</v>
      </c>
    </row>
    <row r="31215" spans="1:3" x14ac:dyDescent="0.2">
      <c r="A31215" s="28">
        <v>71841</v>
      </c>
      <c r="B31215" s="28" t="s">
        <v>30561</v>
      </c>
      <c r="C31215" s="28" t="s">
        <v>30524</v>
      </c>
    </row>
    <row r="31216" spans="1:3" x14ac:dyDescent="0.2">
      <c r="A31216" s="28">
        <v>71842</v>
      </c>
      <c r="B31216" s="28" t="s">
        <v>22920</v>
      </c>
      <c r="C31216" s="28" t="s">
        <v>30524</v>
      </c>
    </row>
    <row r="31217" spans="1:3" x14ac:dyDescent="0.2">
      <c r="A31217" s="28">
        <v>71844</v>
      </c>
      <c r="B31217" s="28" t="s">
        <v>30562</v>
      </c>
      <c r="C31217" s="28" t="s">
        <v>30524</v>
      </c>
    </row>
    <row r="31218" spans="1:3" x14ac:dyDescent="0.2">
      <c r="A31218" s="28">
        <v>71845</v>
      </c>
      <c r="B31218" s="28" t="s">
        <v>20684</v>
      </c>
      <c r="C31218" s="28" t="s">
        <v>30524</v>
      </c>
    </row>
    <row r="31219" spans="1:3" x14ac:dyDescent="0.2">
      <c r="A31219" s="28">
        <v>71846</v>
      </c>
      <c r="B31219" s="28" t="s">
        <v>30563</v>
      </c>
      <c r="C31219" s="28" t="s">
        <v>30524</v>
      </c>
    </row>
    <row r="31220" spans="1:3" x14ac:dyDescent="0.2">
      <c r="A31220" s="28">
        <v>71847</v>
      </c>
      <c r="B31220" s="28" t="s">
        <v>30564</v>
      </c>
      <c r="C31220" s="28" t="s">
        <v>30524</v>
      </c>
    </row>
    <row r="31221" spans="1:3" x14ac:dyDescent="0.2">
      <c r="A31221" s="28">
        <v>71851</v>
      </c>
      <c r="B31221" s="28" t="s">
        <v>19936</v>
      </c>
      <c r="C31221" s="28" t="s">
        <v>30524</v>
      </c>
    </row>
    <row r="31222" spans="1:3" x14ac:dyDescent="0.2">
      <c r="A31222" s="28">
        <v>71852</v>
      </c>
      <c r="B31222" s="28" t="s">
        <v>22507</v>
      </c>
      <c r="C31222" s="28" t="s">
        <v>30524</v>
      </c>
    </row>
    <row r="31223" spans="1:3" x14ac:dyDescent="0.2">
      <c r="A31223" s="28">
        <v>71853</v>
      </c>
      <c r="B31223" s="28" t="s">
        <v>26846</v>
      </c>
      <c r="C31223" s="28" t="s">
        <v>30524</v>
      </c>
    </row>
    <row r="31224" spans="1:3" x14ac:dyDescent="0.2">
      <c r="A31224" s="28">
        <v>71854</v>
      </c>
      <c r="B31224" s="28" t="s">
        <v>30565</v>
      </c>
      <c r="C31224" s="28" t="s">
        <v>30524</v>
      </c>
    </row>
    <row r="31225" spans="1:3" x14ac:dyDescent="0.2">
      <c r="A31225" s="28">
        <v>71855</v>
      </c>
      <c r="B31225" s="28" t="s">
        <v>30566</v>
      </c>
      <c r="C31225" s="28" t="s">
        <v>30524</v>
      </c>
    </row>
    <row r="31226" spans="1:3" x14ac:dyDescent="0.2">
      <c r="A31226" s="28">
        <v>71857</v>
      </c>
      <c r="B31226" s="28" t="s">
        <v>26448</v>
      </c>
      <c r="C31226" s="28" t="s">
        <v>30524</v>
      </c>
    </row>
    <row r="31227" spans="1:3" x14ac:dyDescent="0.2">
      <c r="A31227" s="28">
        <v>71858</v>
      </c>
      <c r="B31227" s="28" t="s">
        <v>30567</v>
      </c>
      <c r="C31227" s="28" t="s">
        <v>30524</v>
      </c>
    </row>
    <row r="31228" spans="1:3" x14ac:dyDescent="0.2">
      <c r="A31228" s="28">
        <v>71859</v>
      </c>
      <c r="B31228" s="28" t="s">
        <v>22521</v>
      </c>
      <c r="C31228" s="28" t="s">
        <v>30524</v>
      </c>
    </row>
    <row r="31229" spans="1:3" x14ac:dyDescent="0.2">
      <c r="A31229" s="28">
        <v>71860</v>
      </c>
      <c r="B31229" s="28" t="s">
        <v>30568</v>
      </c>
      <c r="C31229" s="28" t="s">
        <v>30524</v>
      </c>
    </row>
    <row r="31230" spans="1:3" x14ac:dyDescent="0.2">
      <c r="A31230" s="28">
        <v>71861</v>
      </c>
      <c r="B31230" s="28" t="s">
        <v>20492</v>
      </c>
      <c r="C31230" s="28" t="s">
        <v>30524</v>
      </c>
    </row>
    <row r="31231" spans="1:3" x14ac:dyDescent="0.2">
      <c r="A31231" s="28">
        <v>71862</v>
      </c>
      <c r="B31231" s="28" t="s">
        <v>16503</v>
      </c>
      <c r="C31231" s="28" t="s">
        <v>30524</v>
      </c>
    </row>
    <row r="31232" spans="1:3" x14ac:dyDescent="0.2">
      <c r="A31232" s="28">
        <v>71864</v>
      </c>
      <c r="B31232" s="28" t="s">
        <v>29386</v>
      </c>
      <c r="C31232" s="28" t="s">
        <v>30524</v>
      </c>
    </row>
    <row r="31233" spans="1:3" x14ac:dyDescent="0.2">
      <c r="A31233" s="28">
        <v>71865</v>
      </c>
      <c r="B31233" s="28" t="s">
        <v>16461</v>
      </c>
      <c r="C31233" s="28" t="s">
        <v>30524</v>
      </c>
    </row>
    <row r="31234" spans="1:3" x14ac:dyDescent="0.2">
      <c r="A31234" s="28">
        <v>71866</v>
      </c>
      <c r="B31234" s="28" t="s">
        <v>16206</v>
      </c>
      <c r="C31234" s="28" t="s">
        <v>30524</v>
      </c>
    </row>
    <row r="31235" spans="1:3" x14ac:dyDescent="0.2">
      <c r="A31235" s="28">
        <v>71901</v>
      </c>
      <c r="B31235" s="28" t="s">
        <v>30569</v>
      </c>
      <c r="C31235" s="28" t="s">
        <v>30524</v>
      </c>
    </row>
    <row r="31236" spans="1:3" x14ac:dyDescent="0.2">
      <c r="A31236" s="28">
        <v>71902</v>
      </c>
      <c r="B31236" s="28" t="s">
        <v>30569</v>
      </c>
      <c r="C31236" s="28" t="s">
        <v>30524</v>
      </c>
    </row>
    <row r="31237" spans="1:3" x14ac:dyDescent="0.2">
      <c r="A31237" s="28">
        <v>71903</v>
      </c>
      <c r="B31237" s="28" t="s">
        <v>30569</v>
      </c>
      <c r="C31237" s="28" t="s">
        <v>30524</v>
      </c>
    </row>
    <row r="31238" spans="1:3" x14ac:dyDescent="0.2">
      <c r="A31238" s="28">
        <v>71909</v>
      </c>
      <c r="B31238" s="28" t="s">
        <v>30570</v>
      </c>
      <c r="C31238" s="28" t="s">
        <v>30524</v>
      </c>
    </row>
    <row r="31239" spans="1:3" x14ac:dyDescent="0.2">
      <c r="A31239" s="28">
        <v>71910</v>
      </c>
      <c r="B31239" s="28" t="s">
        <v>30570</v>
      </c>
      <c r="C31239" s="28" t="s">
        <v>30524</v>
      </c>
    </row>
    <row r="31240" spans="1:3" x14ac:dyDescent="0.2">
      <c r="A31240" s="28">
        <v>71913</v>
      </c>
      <c r="B31240" s="28" t="s">
        <v>30569</v>
      </c>
      <c r="C31240" s="28" t="s">
        <v>30524</v>
      </c>
    </row>
    <row r="31241" spans="1:3" x14ac:dyDescent="0.2">
      <c r="A31241" s="28">
        <v>71914</v>
      </c>
      <c r="B31241" s="28" t="s">
        <v>30569</v>
      </c>
      <c r="C31241" s="28" t="s">
        <v>30524</v>
      </c>
    </row>
    <row r="31242" spans="1:3" x14ac:dyDescent="0.2">
      <c r="A31242" s="28">
        <v>71920</v>
      </c>
      <c r="B31242" s="28" t="s">
        <v>17517</v>
      </c>
      <c r="C31242" s="28" t="s">
        <v>30524</v>
      </c>
    </row>
    <row r="31243" spans="1:3" x14ac:dyDescent="0.2">
      <c r="A31243" s="28">
        <v>71921</v>
      </c>
      <c r="B31243" s="28" t="s">
        <v>19338</v>
      </c>
      <c r="C31243" s="28" t="s">
        <v>30524</v>
      </c>
    </row>
    <row r="31244" spans="1:3" x14ac:dyDescent="0.2">
      <c r="A31244" s="28">
        <v>71922</v>
      </c>
      <c r="B31244" s="28" t="s">
        <v>30571</v>
      </c>
      <c r="C31244" s="28" t="s">
        <v>30524</v>
      </c>
    </row>
    <row r="31245" spans="1:3" x14ac:dyDescent="0.2">
      <c r="A31245" s="28">
        <v>71923</v>
      </c>
      <c r="B31245" s="28" t="s">
        <v>30572</v>
      </c>
      <c r="C31245" s="28" t="s">
        <v>30524</v>
      </c>
    </row>
    <row r="31246" spans="1:3" x14ac:dyDescent="0.2">
      <c r="A31246" s="28">
        <v>71929</v>
      </c>
      <c r="B31246" s="28" t="s">
        <v>28445</v>
      </c>
      <c r="C31246" s="28" t="s">
        <v>30524</v>
      </c>
    </row>
    <row r="31247" spans="1:3" x14ac:dyDescent="0.2">
      <c r="A31247" s="28">
        <v>71932</v>
      </c>
      <c r="B31247" s="28" t="s">
        <v>30573</v>
      </c>
      <c r="C31247" s="28" t="s">
        <v>30524</v>
      </c>
    </row>
    <row r="31248" spans="1:3" x14ac:dyDescent="0.2">
      <c r="A31248" s="28">
        <v>71933</v>
      </c>
      <c r="B31248" s="28" t="s">
        <v>30574</v>
      </c>
      <c r="C31248" s="28" t="s">
        <v>30524</v>
      </c>
    </row>
    <row r="31249" spans="1:3" x14ac:dyDescent="0.2">
      <c r="A31249" s="28">
        <v>71935</v>
      </c>
      <c r="B31249" s="28" t="s">
        <v>30575</v>
      </c>
      <c r="C31249" s="28" t="s">
        <v>30524</v>
      </c>
    </row>
    <row r="31250" spans="1:3" x14ac:dyDescent="0.2">
      <c r="A31250" s="28">
        <v>71937</v>
      </c>
      <c r="B31250" s="28" t="s">
        <v>30576</v>
      </c>
      <c r="C31250" s="28" t="s">
        <v>30524</v>
      </c>
    </row>
    <row r="31251" spans="1:3" x14ac:dyDescent="0.2">
      <c r="A31251" s="28">
        <v>71940</v>
      </c>
      <c r="B31251" s="28" t="s">
        <v>30577</v>
      </c>
      <c r="C31251" s="28" t="s">
        <v>30524</v>
      </c>
    </row>
    <row r="31252" spans="1:3" x14ac:dyDescent="0.2">
      <c r="A31252" s="28">
        <v>71941</v>
      </c>
      <c r="B31252" s="28" t="s">
        <v>26021</v>
      </c>
      <c r="C31252" s="28" t="s">
        <v>30524</v>
      </c>
    </row>
    <row r="31253" spans="1:3" x14ac:dyDescent="0.2">
      <c r="A31253" s="28">
        <v>71942</v>
      </c>
      <c r="B31253" s="28" t="s">
        <v>16832</v>
      </c>
      <c r="C31253" s="28" t="s">
        <v>30524</v>
      </c>
    </row>
    <row r="31254" spans="1:3" x14ac:dyDescent="0.2">
      <c r="A31254" s="28">
        <v>71943</v>
      </c>
      <c r="B31254" s="28" t="s">
        <v>17479</v>
      </c>
      <c r="C31254" s="28" t="s">
        <v>30524</v>
      </c>
    </row>
    <row r="31255" spans="1:3" x14ac:dyDescent="0.2">
      <c r="A31255" s="28">
        <v>71944</v>
      </c>
      <c r="B31255" s="28" t="s">
        <v>30578</v>
      </c>
      <c r="C31255" s="28" t="s">
        <v>30524</v>
      </c>
    </row>
    <row r="31256" spans="1:3" x14ac:dyDescent="0.2">
      <c r="A31256" s="28">
        <v>71945</v>
      </c>
      <c r="B31256" s="28" t="s">
        <v>15884</v>
      </c>
      <c r="C31256" s="28" t="s">
        <v>30524</v>
      </c>
    </row>
    <row r="31257" spans="1:3" x14ac:dyDescent="0.2">
      <c r="A31257" s="28">
        <v>71949</v>
      </c>
      <c r="B31257" s="28" t="s">
        <v>30579</v>
      </c>
      <c r="C31257" s="28" t="s">
        <v>30524</v>
      </c>
    </row>
    <row r="31258" spans="1:3" x14ac:dyDescent="0.2">
      <c r="A31258" s="28">
        <v>71950</v>
      </c>
      <c r="B31258" s="28" t="s">
        <v>25449</v>
      </c>
      <c r="C31258" s="28" t="s">
        <v>30524</v>
      </c>
    </row>
    <row r="31259" spans="1:3" x14ac:dyDescent="0.2">
      <c r="A31259" s="28">
        <v>71951</v>
      </c>
      <c r="B31259" s="28" t="s">
        <v>30569</v>
      </c>
      <c r="C31259" s="28" t="s">
        <v>30524</v>
      </c>
    </row>
    <row r="31260" spans="1:3" x14ac:dyDescent="0.2">
      <c r="A31260" s="28">
        <v>71952</v>
      </c>
      <c r="B31260" s="28" t="s">
        <v>23119</v>
      </c>
      <c r="C31260" s="28" t="s">
        <v>30524</v>
      </c>
    </row>
    <row r="31261" spans="1:3" x14ac:dyDescent="0.2">
      <c r="A31261" s="28">
        <v>71953</v>
      </c>
      <c r="B31261" s="28" t="s">
        <v>30580</v>
      </c>
      <c r="C31261" s="28" t="s">
        <v>30524</v>
      </c>
    </row>
    <row r="31262" spans="1:3" x14ac:dyDescent="0.2">
      <c r="A31262" s="28">
        <v>71956</v>
      </c>
      <c r="B31262" s="28" t="s">
        <v>30581</v>
      </c>
      <c r="C31262" s="28" t="s">
        <v>30524</v>
      </c>
    </row>
    <row r="31263" spans="1:3" x14ac:dyDescent="0.2">
      <c r="A31263" s="28">
        <v>71957</v>
      </c>
      <c r="B31263" s="28" t="s">
        <v>30582</v>
      </c>
      <c r="C31263" s="28" t="s">
        <v>30524</v>
      </c>
    </row>
    <row r="31264" spans="1:3" x14ac:dyDescent="0.2">
      <c r="A31264" s="28">
        <v>71958</v>
      </c>
      <c r="B31264" s="28" t="s">
        <v>22506</v>
      </c>
      <c r="C31264" s="28" t="s">
        <v>30524</v>
      </c>
    </row>
    <row r="31265" spans="1:3" x14ac:dyDescent="0.2">
      <c r="A31265" s="28">
        <v>71959</v>
      </c>
      <c r="B31265" s="28" t="s">
        <v>30583</v>
      </c>
      <c r="C31265" s="28" t="s">
        <v>30524</v>
      </c>
    </row>
    <row r="31266" spans="1:3" x14ac:dyDescent="0.2">
      <c r="A31266" s="28">
        <v>71960</v>
      </c>
      <c r="B31266" s="28" t="s">
        <v>22669</v>
      </c>
      <c r="C31266" s="28" t="s">
        <v>30524</v>
      </c>
    </row>
    <row r="31267" spans="1:3" x14ac:dyDescent="0.2">
      <c r="A31267" s="28">
        <v>71961</v>
      </c>
      <c r="B31267" s="28" t="s">
        <v>26688</v>
      </c>
      <c r="C31267" s="28" t="s">
        <v>30524</v>
      </c>
    </row>
    <row r="31268" spans="1:3" x14ac:dyDescent="0.2">
      <c r="A31268" s="28">
        <v>71962</v>
      </c>
      <c r="B31268" s="28" t="s">
        <v>24679</v>
      </c>
      <c r="C31268" s="28" t="s">
        <v>30524</v>
      </c>
    </row>
    <row r="31269" spans="1:3" x14ac:dyDescent="0.2">
      <c r="A31269" s="28">
        <v>71964</v>
      </c>
      <c r="B31269" s="28" t="s">
        <v>30584</v>
      </c>
      <c r="C31269" s="28" t="s">
        <v>30524</v>
      </c>
    </row>
    <row r="31270" spans="1:3" x14ac:dyDescent="0.2">
      <c r="A31270" s="28">
        <v>71965</v>
      </c>
      <c r="B31270" s="28" t="s">
        <v>30585</v>
      </c>
      <c r="C31270" s="28" t="s">
        <v>30524</v>
      </c>
    </row>
    <row r="31271" spans="1:3" x14ac:dyDescent="0.2">
      <c r="A31271" s="28">
        <v>71966</v>
      </c>
      <c r="B31271" s="28" t="s">
        <v>26688</v>
      </c>
      <c r="C31271" s="28" t="s">
        <v>30524</v>
      </c>
    </row>
    <row r="31272" spans="1:3" x14ac:dyDescent="0.2">
      <c r="A31272" s="28">
        <v>71968</v>
      </c>
      <c r="B31272" s="28" t="s">
        <v>27054</v>
      </c>
      <c r="C31272" s="28" t="s">
        <v>30524</v>
      </c>
    </row>
    <row r="31273" spans="1:3" x14ac:dyDescent="0.2">
      <c r="A31273" s="28">
        <v>71969</v>
      </c>
      <c r="B31273" s="28" t="s">
        <v>22524</v>
      </c>
      <c r="C31273" s="28" t="s">
        <v>30524</v>
      </c>
    </row>
    <row r="31274" spans="1:3" x14ac:dyDescent="0.2">
      <c r="A31274" s="28">
        <v>71970</v>
      </c>
      <c r="B31274" s="28" t="s">
        <v>30586</v>
      </c>
      <c r="C31274" s="28" t="s">
        <v>30524</v>
      </c>
    </row>
    <row r="31275" spans="1:3" x14ac:dyDescent="0.2">
      <c r="A31275" s="28">
        <v>71971</v>
      </c>
      <c r="B31275" s="28" t="s">
        <v>30587</v>
      </c>
      <c r="C31275" s="28" t="s">
        <v>30524</v>
      </c>
    </row>
    <row r="31276" spans="1:3" x14ac:dyDescent="0.2">
      <c r="A31276" s="28">
        <v>71972</v>
      </c>
      <c r="B31276" s="28" t="s">
        <v>30588</v>
      </c>
      <c r="C31276" s="28" t="s">
        <v>30524</v>
      </c>
    </row>
    <row r="31277" spans="1:3" x14ac:dyDescent="0.2">
      <c r="A31277" s="28">
        <v>71973</v>
      </c>
      <c r="B31277" s="28" t="s">
        <v>30589</v>
      </c>
      <c r="C31277" s="28" t="s">
        <v>30524</v>
      </c>
    </row>
    <row r="31278" spans="1:3" x14ac:dyDescent="0.2">
      <c r="A31278" s="28">
        <v>71998</v>
      </c>
      <c r="B31278" s="28" t="s">
        <v>30572</v>
      </c>
      <c r="C31278" s="28" t="s">
        <v>30524</v>
      </c>
    </row>
    <row r="31279" spans="1:3" x14ac:dyDescent="0.2">
      <c r="A31279" s="28">
        <v>71999</v>
      </c>
      <c r="B31279" s="28" t="s">
        <v>30572</v>
      </c>
      <c r="C31279" s="28" t="s">
        <v>30524</v>
      </c>
    </row>
    <row r="31280" spans="1:3" x14ac:dyDescent="0.2">
      <c r="A31280" s="28">
        <v>72001</v>
      </c>
      <c r="B31280" s="28" t="s">
        <v>30590</v>
      </c>
      <c r="C31280" s="28" t="s">
        <v>30524</v>
      </c>
    </row>
    <row r="31281" spans="1:3" x14ac:dyDescent="0.2">
      <c r="A31281" s="28">
        <v>72002</v>
      </c>
      <c r="B31281" s="28" t="s">
        <v>18965</v>
      </c>
      <c r="C31281" s="28" t="s">
        <v>30524</v>
      </c>
    </row>
    <row r="31282" spans="1:3" x14ac:dyDescent="0.2">
      <c r="A31282" s="28">
        <v>72003</v>
      </c>
      <c r="B31282" s="28" t="s">
        <v>30591</v>
      </c>
      <c r="C31282" s="28" t="s">
        <v>30524</v>
      </c>
    </row>
    <row r="31283" spans="1:3" x14ac:dyDescent="0.2">
      <c r="A31283" s="28">
        <v>72004</v>
      </c>
      <c r="B31283" s="28" t="s">
        <v>30592</v>
      </c>
      <c r="C31283" s="28" t="s">
        <v>30524</v>
      </c>
    </row>
    <row r="31284" spans="1:3" x14ac:dyDescent="0.2">
      <c r="A31284" s="28">
        <v>72005</v>
      </c>
      <c r="B31284" s="28" t="s">
        <v>30593</v>
      </c>
      <c r="C31284" s="28" t="s">
        <v>30524</v>
      </c>
    </row>
    <row r="31285" spans="1:3" x14ac:dyDescent="0.2">
      <c r="A31285" s="28">
        <v>72006</v>
      </c>
      <c r="B31285" s="28" t="s">
        <v>16762</v>
      </c>
      <c r="C31285" s="28" t="s">
        <v>30524</v>
      </c>
    </row>
    <row r="31286" spans="1:3" x14ac:dyDescent="0.2">
      <c r="A31286" s="28">
        <v>72007</v>
      </c>
      <c r="B31286" s="28" t="s">
        <v>19884</v>
      </c>
      <c r="C31286" s="28" t="s">
        <v>30524</v>
      </c>
    </row>
    <row r="31287" spans="1:3" x14ac:dyDescent="0.2">
      <c r="A31287" s="28">
        <v>72010</v>
      </c>
      <c r="B31287" s="28" t="s">
        <v>30594</v>
      </c>
      <c r="C31287" s="28" t="s">
        <v>30524</v>
      </c>
    </row>
    <row r="31288" spans="1:3" x14ac:dyDescent="0.2">
      <c r="A31288" s="28">
        <v>72011</v>
      </c>
      <c r="B31288" s="28" t="s">
        <v>30595</v>
      </c>
      <c r="C31288" s="28" t="s">
        <v>30524</v>
      </c>
    </row>
    <row r="31289" spans="1:3" x14ac:dyDescent="0.2">
      <c r="A31289" s="28">
        <v>72012</v>
      </c>
      <c r="B31289" s="28" t="s">
        <v>30596</v>
      </c>
      <c r="C31289" s="28" t="s">
        <v>30524</v>
      </c>
    </row>
    <row r="31290" spans="1:3" x14ac:dyDescent="0.2">
      <c r="A31290" s="28">
        <v>72013</v>
      </c>
      <c r="B31290" s="28" t="s">
        <v>30597</v>
      </c>
      <c r="C31290" s="28" t="s">
        <v>30524</v>
      </c>
    </row>
    <row r="31291" spans="1:3" x14ac:dyDescent="0.2">
      <c r="A31291" s="28">
        <v>72014</v>
      </c>
      <c r="B31291" s="28" t="s">
        <v>30598</v>
      </c>
      <c r="C31291" s="28" t="s">
        <v>30524</v>
      </c>
    </row>
    <row r="31292" spans="1:3" x14ac:dyDescent="0.2">
      <c r="A31292" s="28">
        <v>72015</v>
      </c>
      <c r="B31292" s="28" t="s">
        <v>20235</v>
      </c>
      <c r="C31292" s="28" t="s">
        <v>30524</v>
      </c>
    </row>
    <row r="31293" spans="1:3" x14ac:dyDescent="0.2">
      <c r="A31293" s="28">
        <v>72016</v>
      </c>
      <c r="B31293" s="28" t="s">
        <v>27876</v>
      </c>
      <c r="C31293" s="28" t="s">
        <v>30524</v>
      </c>
    </row>
    <row r="31294" spans="1:3" x14ac:dyDescent="0.2">
      <c r="A31294" s="28">
        <v>72017</v>
      </c>
      <c r="B31294" s="28" t="s">
        <v>22386</v>
      </c>
      <c r="C31294" s="28" t="s">
        <v>30524</v>
      </c>
    </row>
    <row r="31295" spans="1:3" x14ac:dyDescent="0.2">
      <c r="A31295" s="28">
        <v>72018</v>
      </c>
      <c r="B31295" s="28" t="s">
        <v>20235</v>
      </c>
      <c r="C31295" s="28" t="s">
        <v>30524</v>
      </c>
    </row>
    <row r="31296" spans="1:3" x14ac:dyDescent="0.2">
      <c r="A31296" s="28">
        <v>72019</v>
      </c>
      <c r="B31296" s="28" t="s">
        <v>20235</v>
      </c>
      <c r="C31296" s="28" t="s">
        <v>30524</v>
      </c>
    </row>
    <row r="31297" spans="1:3" x14ac:dyDescent="0.2">
      <c r="A31297" s="28">
        <v>72020</v>
      </c>
      <c r="B31297" s="28" t="s">
        <v>16384</v>
      </c>
      <c r="C31297" s="28" t="s">
        <v>30524</v>
      </c>
    </row>
    <row r="31298" spans="1:3" x14ac:dyDescent="0.2">
      <c r="A31298" s="28">
        <v>72021</v>
      </c>
      <c r="B31298" s="28" t="s">
        <v>30599</v>
      </c>
      <c r="C31298" s="28" t="s">
        <v>30524</v>
      </c>
    </row>
    <row r="31299" spans="1:3" x14ac:dyDescent="0.2">
      <c r="A31299" s="28">
        <v>72022</v>
      </c>
      <c r="B31299" s="28" t="s">
        <v>24069</v>
      </c>
      <c r="C31299" s="28" t="s">
        <v>30524</v>
      </c>
    </row>
    <row r="31300" spans="1:3" x14ac:dyDescent="0.2">
      <c r="A31300" s="28">
        <v>72023</v>
      </c>
      <c r="B31300" s="28" t="s">
        <v>17130</v>
      </c>
      <c r="C31300" s="28" t="s">
        <v>30524</v>
      </c>
    </row>
    <row r="31301" spans="1:3" x14ac:dyDescent="0.2">
      <c r="A31301" s="28">
        <v>72024</v>
      </c>
      <c r="B31301" s="28" t="s">
        <v>16072</v>
      </c>
      <c r="C31301" s="28" t="s">
        <v>30524</v>
      </c>
    </row>
    <row r="31302" spans="1:3" x14ac:dyDescent="0.2">
      <c r="A31302" s="28">
        <v>72025</v>
      </c>
      <c r="B31302" s="28" t="s">
        <v>30600</v>
      </c>
      <c r="C31302" s="28" t="s">
        <v>30524</v>
      </c>
    </row>
    <row r="31303" spans="1:3" x14ac:dyDescent="0.2">
      <c r="A31303" s="28">
        <v>72026</v>
      </c>
      <c r="B31303" s="28" t="s">
        <v>30601</v>
      </c>
      <c r="C31303" s="28" t="s">
        <v>30524</v>
      </c>
    </row>
    <row r="31304" spans="1:3" x14ac:dyDescent="0.2">
      <c r="A31304" s="28">
        <v>72027</v>
      </c>
      <c r="B31304" s="28" t="s">
        <v>30602</v>
      </c>
      <c r="C31304" s="28" t="s">
        <v>30524</v>
      </c>
    </row>
    <row r="31305" spans="1:3" x14ac:dyDescent="0.2">
      <c r="A31305" s="28">
        <v>72028</v>
      </c>
      <c r="B31305" s="28" t="s">
        <v>30603</v>
      </c>
      <c r="C31305" s="28" t="s">
        <v>30524</v>
      </c>
    </row>
    <row r="31306" spans="1:3" x14ac:dyDescent="0.2">
      <c r="A31306" s="28">
        <v>72029</v>
      </c>
      <c r="B31306" s="28" t="s">
        <v>19059</v>
      </c>
      <c r="C31306" s="28" t="s">
        <v>30524</v>
      </c>
    </row>
    <row r="31307" spans="1:3" x14ac:dyDescent="0.2">
      <c r="A31307" s="28">
        <v>72030</v>
      </c>
      <c r="B31307" s="28" t="s">
        <v>18646</v>
      </c>
      <c r="C31307" s="28" t="s">
        <v>30524</v>
      </c>
    </row>
    <row r="31308" spans="1:3" x14ac:dyDescent="0.2">
      <c r="A31308" s="28">
        <v>72031</v>
      </c>
      <c r="B31308" s="28" t="s">
        <v>16018</v>
      </c>
      <c r="C31308" s="28" t="s">
        <v>30524</v>
      </c>
    </row>
    <row r="31309" spans="1:3" x14ac:dyDescent="0.2">
      <c r="A31309" s="28">
        <v>72032</v>
      </c>
      <c r="B31309" s="28" t="s">
        <v>15963</v>
      </c>
      <c r="C31309" s="28" t="s">
        <v>30524</v>
      </c>
    </row>
    <row r="31310" spans="1:3" x14ac:dyDescent="0.2">
      <c r="A31310" s="28">
        <v>72033</v>
      </c>
      <c r="B31310" s="28" t="s">
        <v>15963</v>
      </c>
      <c r="C31310" s="28" t="s">
        <v>30524</v>
      </c>
    </row>
    <row r="31311" spans="1:3" x14ac:dyDescent="0.2">
      <c r="A31311" s="28">
        <v>72034</v>
      </c>
      <c r="B31311" s="28" t="s">
        <v>15963</v>
      </c>
      <c r="C31311" s="28" t="s">
        <v>30524</v>
      </c>
    </row>
    <row r="31312" spans="1:3" x14ac:dyDescent="0.2">
      <c r="A31312" s="28">
        <v>72035</v>
      </c>
      <c r="B31312" s="28" t="s">
        <v>15963</v>
      </c>
      <c r="C31312" s="28" t="s">
        <v>30524</v>
      </c>
    </row>
    <row r="31313" spans="1:3" x14ac:dyDescent="0.2">
      <c r="A31313" s="28">
        <v>72036</v>
      </c>
      <c r="B31313" s="28" t="s">
        <v>30604</v>
      </c>
      <c r="C31313" s="28" t="s">
        <v>30524</v>
      </c>
    </row>
    <row r="31314" spans="1:3" x14ac:dyDescent="0.2">
      <c r="A31314" s="28">
        <v>72037</v>
      </c>
      <c r="B31314" s="28" t="s">
        <v>24170</v>
      </c>
      <c r="C31314" s="28" t="s">
        <v>30524</v>
      </c>
    </row>
    <row r="31315" spans="1:3" x14ac:dyDescent="0.2">
      <c r="A31315" s="28">
        <v>72038</v>
      </c>
      <c r="B31315" s="28" t="s">
        <v>30605</v>
      </c>
      <c r="C31315" s="28" t="s">
        <v>30524</v>
      </c>
    </row>
    <row r="31316" spans="1:3" x14ac:dyDescent="0.2">
      <c r="A31316" s="28">
        <v>72039</v>
      </c>
      <c r="B31316" s="28" t="s">
        <v>20451</v>
      </c>
      <c r="C31316" s="28" t="s">
        <v>30524</v>
      </c>
    </row>
    <row r="31317" spans="1:3" x14ac:dyDescent="0.2">
      <c r="A31317" s="28">
        <v>72040</v>
      </c>
      <c r="B31317" s="28" t="s">
        <v>29474</v>
      </c>
      <c r="C31317" s="28" t="s">
        <v>30524</v>
      </c>
    </row>
    <row r="31318" spans="1:3" x14ac:dyDescent="0.2">
      <c r="A31318" s="28">
        <v>72041</v>
      </c>
      <c r="B31318" s="28" t="s">
        <v>30606</v>
      </c>
      <c r="C31318" s="28" t="s">
        <v>30524</v>
      </c>
    </row>
    <row r="31319" spans="1:3" x14ac:dyDescent="0.2">
      <c r="A31319" s="28">
        <v>72042</v>
      </c>
      <c r="B31319" s="28" t="s">
        <v>27231</v>
      </c>
      <c r="C31319" s="28" t="s">
        <v>30524</v>
      </c>
    </row>
    <row r="31320" spans="1:3" x14ac:dyDescent="0.2">
      <c r="A31320" s="28">
        <v>72043</v>
      </c>
      <c r="B31320" s="28" t="s">
        <v>30607</v>
      </c>
      <c r="C31320" s="28" t="s">
        <v>30524</v>
      </c>
    </row>
    <row r="31321" spans="1:3" x14ac:dyDescent="0.2">
      <c r="A31321" s="28">
        <v>72044</v>
      </c>
      <c r="B31321" s="28" t="s">
        <v>20625</v>
      </c>
      <c r="C31321" s="28" t="s">
        <v>30524</v>
      </c>
    </row>
    <row r="31322" spans="1:3" x14ac:dyDescent="0.2">
      <c r="A31322" s="28">
        <v>72045</v>
      </c>
      <c r="B31322" s="28" t="s">
        <v>29064</v>
      </c>
      <c r="C31322" s="28" t="s">
        <v>30524</v>
      </c>
    </row>
    <row r="31323" spans="1:3" x14ac:dyDescent="0.2">
      <c r="A31323" s="28">
        <v>72046</v>
      </c>
      <c r="B31323" s="28" t="s">
        <v>30608</v>
      </c>
      <c r="C31323" s="28" t="s">
        <v>30524</v>
      </c>
    </row>
    <row r="31324" spans="1:3" x14ac:dyDescent="0.2">
      <c r="A31324" s="28">
        <v>72047</v>
      </c>
      <c r="B31324" s="28" t="s">
        <v>20000</v>
      </c>
      <c r="C31324" s="28" t="s">
        <v>30524</v>
      </c>
    </row>
    <row r="31325" spans="1:3" x14ac:dyDescent="0.2">
      <c r="A31325" s="28">
        <v>72048</v>
      </c>
      <c r="B31325" s="28" t="s">
        <v>21904</v>
      </c>
      <c r="C31325" s="28" t="s">
        <v>30524</v>
      </c>
    </row>
    <row r="31326" spans="1:3" x14ac:dyDescent="0.2">
      <c r="A31326" s="28">
        <v>72051</v>
      </c>
      <c r="B31326" s="28" t="s">
        <v>30609</v>
      </c>
      <c r="C31326" s="28" t="s">
        <v>30524</v>
      </c>
    </row>
    <row r="31327" spans="1:3" x14ac:dyDescent="0.2">
      <c r="A31327" s="28">
        <v>72052</v>
      </c>
      <c r="B31327" s="28" t="s">
        <v>22450</v>
      </c>
      <c r="C31327" s="28" t="s">
        <v>30524</v>
      </c>
    </row>
    <row r="31328" spans="1:3" x14ac:dyDescent="0.2">
      <c r="A31328" s="28">
        <v>72053</v>
      </c>
      <c r="B31328" s="28" t="s">
        <v>30610</v>
      </c>
      <c r="C31328" s="28" t="s">
        <v>30524</v>
      </c>
    </row>
    <row r="31329" spans="1:3" x14ac:dyDescent="0.2">
      <c r="A31329" s="28">
        <v>72055</v>
      </c>
      <c r="B31329" s="28" t="s">
        <v>19971</v>
      </c>
      <c r="C31329" s="28" t="s">
        <v>30524</v>
      </c>
    </row>
    <row r="31330" spans="1:3" x14ac:dyDescent="0.2">
      <c r="A31330" s="28">
        <v>72057</v>
      </c>
      <c r="B31330" s="28" t="s">
        <v>30611</v>
      </c>
      <c r="C31330" s="28" t="s">
        <v>30524</v>
      </c>
    </row>
    <row r="31331" spans="1:3" x14ac:dyDescent="0.2">
      <c r="A31331" s="28">
        <v>72058</v>
      </c>
      <c r="B31331" s="28" t="s">
        <v>24316</v>
      </c>
      <c r="C31331" s="28" t="s">
        <v>30524</v>
      </c>
    </row>
    <row r="31332" spans="1:3" x14ac:dyDescent="0.2">
      <c r="A31332" s="28">
        <v>72059</v>
      </c>
      <c r="B31332" s="28" t="s">
        <v>26328</v>
      </c>
      <c r="C31332" s="28" t="s">
        <v>30524</v>
      </c>
    </row>
    <row r="31333" spans="1:3" x14ac:dyDescent="0.2">
      <c r="A31333" s="28">
        <v>72060</v>
      </c>
      <c r="B31333" s="28" t="s">
        <v>30612</v>
      </c>
      <c r="C31333" s="28" t="s">
        <v>30524</v>
      </c>
    </row>
    <row r="31334" spans="1:3" x14ac:dyDescent="0.2">
      <c r="A31334" s="28">
        <v>72061</v>
      </c>
      <c r="B31334" s="28" t="s">
        <v>30613</v>
      </c>
      <c r="C31334" s="28" t="s">
        <v>30524</v>
      </c>
    </row>
    <row r="31335" spans="1:3" x14ac:dyDescent="0.2">
      <c r="A31335" s="28">
        <v>72063</v>
      </c>
      <c r="B31335" s="28" t="s">
        <v>30614</v>
      </c>
      <c r="C31335" s="28" t="s">
        <v>30524</v>
      </c>
    </row>
    <row r="31336" spans="1:3" x14ac:dyDescent="0.2">
      <c r="A31336" s="28">
        <v>72064</v>
      </c>
      <c r="B31336" s="28" t="s">
        <v>28453</v>
      </c>
      <c r="C31336" s="28" t="s">
        <v>30524</v>
      </c>
    </row>
    <row r="31337" spans="1:3" x14ac:dyDescent="0.2">
      <c r="A31337" s="28">
        <v>72065</v>
      </c>
      <c r="B31337" s="28" t="s">
        <v>21809</v>
      </c>
      <c r="C31337" s="28" t="s">
        <v>30524</v>
      </c>
    </row>
    <row r="31338" spans="1:3" x14ac:dyDescent="0.2">
      <c r="A31338" s="28">
        <v>72066</v>
      </c>
      <c r="B31338" s="28" t="s">
        <v>30615</v>
      </c>
      <c r="C31338" s="28" t="s">
        <v>30524</v>
      </c>
    </row>
    <row r="31339" spans="1:3" x14ac:dyDescent="0.2">
      <c r="A31339" s="28">
        <v>72067</v>
      </c>
      <c r="B31339" s="28" t="s">
        <v>30616</v>
      </c>
      <c r="C31339" s="28" t="s">
        <v>30524</v>
      </c>
    </row>
    <row r="31340" spans="1:3" x14ac:dyDescent="0.2">
      <c r="A31340" s="28">
        <v>72068</v>
      </c>
      <c r="B31340" s="28" t="s">
        <v>30617</v>
      </c>
      <c r="C31340" s="28" t="s">
        <v>30524</v>
      </c>
    </row>
    <row r="31341" spans="1:3" x14ac:dyDescent="0.2">
      <c r="A31341" s="28">
        <v>72069</v>
      </c>
      <c r="B31341" s="28" t="s">
        <v>30618</v>
      </c>
      <c r="C31341" s="28" t="s">
        <v>30524</v>
      </c>
    </row>
    <row r="31342" spans="1:3" x14ac:dyDescent="0.2">
      <c r="A31342" s="28">
        <v>72070</v>
      </c>
      <c r="B31342" s="28" t="s">
        <v>19360</v>
      </c>
      <c r="C31342" s="28" t="s">
        <v>30524</v>
      </c>
    </row>
    <row r="31343" spans="1:3" x14ac:dyDescent="0.2">
      <c r="A31343" s="28">
        <v>72072</v>
      </c>
      <c r="B31343" s="28" t="s">
        <v>30619</v>
      </c>
      <c r="C31343" s="28" t="s">
        <v>30524</v>
      </c>
    </row>
    <row r="31344" spans="1:3" x14ac:dyDescent="0.2">
      <c r="A31344" s="28">
        <v>72073</v>
      </c>
      <c r="B31344" s="28" t="s">
        <v>30124</v>
      </c>
      <c r="C31344" s="28" t="s">
        <v>30524</v>
      </c>
    </row>
    <row r="31345" spans="1:3" x14ac:dyDescent="0.2">
      <c r="A31345" s="28">
        <v>72074</v>
      </c>
      <c r="B31345" s="28" t="s">
        <v>18352</v>
      </c>
      <c r="C31345" s="28" t="s">
        <v>30524</v>
      </c>
    </row>
    <row r="31346" spans="1:3" x14ac:dyDescent="0.2">
      <c r="A31346" s="28">
        <v>72075</v>
      </c>
      <c r="B31346" s="28" t="s">
        <v>30620</v>
      </c>
      <c r="C31346" s="28" t="s">
        <v>30524</v>
      </c>
    </row>
    <row r="31347" spans="1:3" x14ac:dyDescent="0.2">
      <c r="A31347" s="28">
        <v>72076</v>
      </c>
      <c r="B31347" s="28" t="s">
        <v>17072</v>
      </c>
      <c r="C31347" s="28" t="s">
        <v>30524</v>
      </c>
    </row>
    <row r="31348" spans="1:3" x14ac:dyDescent="0.2">
      <c r="A31348" s="28">
        <v>72078</v>
      </c>
      <c r="B31348" s="28" t="s">
        <v>17072</v>
      </c>
      <c r="C31348" s="28" t="s">
        <v>30524</v>
      </c>
    </row>
    <row r="31349" spans="1:3" x14ac:dyDescent="0.2">
      <c r="A31349" s="28">
        <v>72079</v>
      </c>
      <c r="B31349" s="28" t="s">
        <v>16026</v>
      </c>
      <c r="C31349" s="28" t="s">
        <v>30524</v>
      </c>
    </row>
    <row r="31350" spans="1:3" x14ac:dyDescent="0.2">
      <c r="A31350" s="28">
        <v>72080</v>
      </c>
      <c r="B31350" s="28" t="s">
        <v>25538</v>
      </c>
      <c r="C31350" s="28" t="s">
        <v>30524</v>
      </c>
    </row>
    <row r="31351" spans="1:3" x14ac:dyDescent="0.2">
      <c r="A31351" s="28">
        <v>72081</v>
      </c>
      <c r="B31351" s="28" t="s">
        <v>30621</v>
      </c>
      <c r="C31351" s="28" t="s">
        <v>30524</v>
      </c>
    </row>
    <row r="31352" spans="1:3" x14ac:dyDescent="0.2">
      <c r="A31352" s="28">
        <v>72082</v>
      </c>
      <c r="B31352" s="28" t="s">
        <v>26894</v>
      </c>
      <c r="C31352" s="28" t="s">
        <v>30524</v>
      </c>
    </row>
    <row r="31353" spans="1:3" x14ac:dyDescent="0.2">
      <c r="A31353" s="28">
        <v>72083</v>
      </c>
      <c r="B31353" s="28" t="s">
        <v>30622</v>
      </c>
      <c r="C31353" s="28" t="s">
        <v>30524</v>
      </c>
    </row>
    <row r="31354" spans="1:3" x14ac:dyDescent="0.2">
      <c r="A31354" s="28">
        <v>72084</v>
      </c>
      <c r="B31354" s="28" t="s">
        <v>20164</v>
      </c>
      <c r="C31354" s="28" t="s">
        <v>30524</v>
      </c>
    </row>
    <row r="31355" spans="1:3" x14ac:dyDescent="0.2">
      <c r="A31355" s="28">
        <v>72085</v>
      </c>
      <c r="B31355" s="28" t="s">
        <v>30623</v>
      </c>
      <c r="C31355" s="28" t="s">
        <v>30524</v>
      </c>
    </row>
    <row r="31356" spans="1:3" x14ac:dyDescent="0.2">
      <c r="A31356" s="28">
        <v>72086</v>
      </c>
      <c r="B31356" s="28" t="s">
        <v>30624</v>
      </c>
      <c r="C31356" s="28" t="s">
        <v>30524</v>
      </c>
    </row>
    <row r="31357" spans="1:3" x14ac:dyDescent="0.2">
      <c r="A31357" s="28">
        <v>72087</v>
      </c>
      <c r="B31357" s="28" t="s">
        <v>27691</v>
      </c>
      <c r="C31357" s="28" t="s">
        <v>30524</v>
      </c>
    </row>
    <row r="31358" spans="1:3" x14ac:dyDescent="0.2">
      <c r="A31358" s="28">
        <v>72088</v>
      </c>
      <c r="B31358" s="28" t="s">
        <v>30625</v>
      </c>
      <c r="C31358" s="28" t="s">
        <v>30524</v>
      </c>
    </row>
    <row r="31359" spans="1:3" x14ac:dyDescent="0.2">
      <c r="A31359" s="28">
        <v>72089</v>
      </c>
      <c r="B31359" s="28" t="s">
        <v>24069</v>
      </c>
      <c r="C31359" s="28" t="s">
        <v>30524</v>
      </c>
    </row>
    <row r="31360" spans="1:3" x14ac:dyDescent="0.2">
      <c r="A31360" s="28">
        <v>72099</v>
      </c>
      <c r="B31360" s="28" t="s">
        <v>30626</v>
      </c>
      <c r="C31360" s="28" t="s">
        <v>30524</v>
      </c>
    </row>
    <row r="31361" spans="1:3" x14ac:dyDescent="0.2">
      <c r="A31361" s="28">
        <v>72101</v>
      </c>
      <c r="B31361" s="28" t="s">
        <v>30627</v>
      </c>
      <c r="C31361" s="28" t="s">
        <v>30524</v>
      </c>
    </row>
    <row r="31362" spans="1:3" x14ac:dyDescent="0.2">
      <c r="A31362" s="28">
        <v>72102</v>
      </c>
      <c r="B31362" s="28" t="s">
        <v>23387</v>
      </c>
      <c r="C31362" s="28" t="s">
        <v>30524</v>
      </c>
    </row>
    <row r="31363" spans="1:3" x14ac:dyDescent="0.2">
      <c r="A31363" s="28">
        <v>72103</v>
      </c>
      <c r="B31363" s="28" t="s">
        <v>30628</v>
      </c>
      <c r="C31363" s="28" t="s">
        <v>30524</v>
      </c>
    </row>
    <row r="31364" spans="1:3" x14ac:dyDescent="0.2">
      <c r="A31364" s="28">
        <v>72104</v>
      </c>
      <c r="B31364" s="28" t="s">
        <v>20688</v>
      </c>
      <c r="C31364" s="28" t="s">
        <v>30524</v>
      </c>
    </row>
    <row r="31365" spans="1:3" x14ac:dyDescent="0.2">
      <c r="A31365" s="28">
        <v>72105</v>
      </c>
      <c r="B31365" s="28" t="s">
        <v>30629</v>
      </c>
      <c r="C31365" s="28" t="s">
        <v>30524</v>
      </c>
    </row>
    <row r="31366" spans="1:3" x14ac:dyDescent="0.2">
      <c r="A31366" s="28">
        <v>72106</v>
      </c>
      <c r="B31366" s="28" t="s">
        <v>30630</v>
      </c>
      <c r="C31366" s="28" t="s">
        <v>30524</v>
      </c>
    </row>
    <row r="31367" spans="1:3" x14ac:dyDescent="0.2">
      <c r="A31367" s="28">
        <v>72107</v>
      </c>
      <c r="B31367" s="28" t="s">
        <v>30631</v>
      </c>
      <c r="C31367" s="28" t="s">
        <v>30524</v>
      </c>
    </row>
    <row r="31368" spans="1:3" x14ac:dyDescent="0.2">
      <c r="A31368" s="28">
        <v>72108</v>
      </c>
      <c r="B31368" s="28" t="s">
        <v>16572</v>
      </c>
      <c r="C31368" s="28" t="s">
        <v>30524</v>
      </c>
    </row>
    <row r="31369" spans="1:3" x14ac:dyDescent="0.2">
      <c r="A31369" s="28">
        <v>72110</v>
      </c>
      <c r="B31369" s="28" t="s">
        <v>30632</v>
      </c>
      <c r="C31369" s="28" t="s">
        <v>30524</v>
      </c>
    </row>
    <row r="31370" spans="1:3" x14ac:dyDescent="0.2">
      <c r="A31370" s="28">
        <v>72111</v>
      </c>
      <c r="B31370" s="28" t="s">
        <v>16770</v>
      </c>
      <c r="C31370" s="28" t="s">
        <v>30524</v>
      </c>
    </row>
    <row r="31371" spans="1:3" x14ac:dyDescent="0.2">
      <c r="A31371" s="28">
        <v>72112</v>
      </c>
      <c r="B31371" s="28" t="s">
        <v>16405</v>
      </c>
      <c r="C31371" s="28" t="s">
        <v>30524</v>
      </c>
    </row>
    <row r="31372" spans="1:3" x14ac:dyDescent="0.2">
      <c r="A31372" s="28">
        <v>72113</v>
      </c>
      <c r="B31372" s="28" t="s">
        <v>30633</v>
      </c>
      <c r="C31372" s="28" t="s">
        <v>30524</v>
      </c>
    </row>
    <row r="31373" spans="1:3" x14ac:dyDescent="0.2">
      <c r="A31373" s="28">
        <v>72114</v>
      </c>
      <c r="B31373" s="28" t="s">
        <v>30634</v>
      </c>
      <c r="C31373" s="28" t="s">
        <v>30524</v>
      </c>
    </row>
    <row r="31374" spans="1:3" x14ac:dyDescent="0.2">
      <c r="A31374" s="28">
        <v>72115</v>
      </c>
      <c r="B31374" s="28" t="s">
        <v>30634</v>
      </c>
      <c r="C31374" s="28" t="s">
        <v>30524</v>
      </c>
    </row>
    <row r="31375" spans="1:3" x14ac:dyDescent="0.2">
      <c r="A31375" s="28">
        <v>72116</v>
      </c>
      <c r="B31375" s="28" t="s">
        <v>30634</v>
      </c>
      <c r="C31375" s="28" t="s">
        <v>30524</v>
      </c>
    </row>
    <row r="31376" spans="1:3" x14ac:dyDescent="0.2">
      <c r="A31376" s="28">
        <v>72117</v>
      </c>
      <c r="B31376" s="28" t="s">
        <v>30634</v>
      </c>
      <c r="C31376" s="28" t="s">
        <v>30524</v>
      </c>
    </row>
    <row r="31377" spans="1:3" x14ac:dyDescent="0.2">
      <c r="A31377" s="28">
        <v>72118</v>
      </c>
      <c r="B31377" s="28" t="s">
        <v>30634</v>
      </c>
      <c r="C31377" s="28" t="s">
        <v>30524</v>
      </c>
    </row>
    <row r="31378" spans="1:3" x14ac:dyDescent="0.2">
      <c r="A31378" s="28">
        <v>72119</v>
      </c>
      <c r="B31378" s="28" t="s">
        <v>30634</v>
      </c>
      <c r="C31378" s="28" t="s">
        <v>30524</v>
      </c>
    </row>
    <row r="31379" spans="1:3" x14ac:dyDescent="0.2">
      <c r="A31379" s="28">
        <v>72120</v>
      </c>
      <c r="B31379" s="28" t="s">
        <v>21074</v>
      </c>
      <c r="C31379" s="28" t="s">
        <v>30524</v>
      </c>
    </row>
    <row r="31380" spans="1:3" x14ac:dyDescent="0.2">
      <c r="A31380" s="28">
        <v>72121</v>
      </c>
      <c r="B31380" s="28" t="s">
        <v>30635</v>
      </c>
      <c r="C31380" s="28" t="s">
        <v>30524</v>
      </c>
    </row>
    <row r="31381" spans="1:3" x14ac:dyDescent="0.2">
      <c r="A31381" s="28">
        <v>72122</v>
      </c>
      <c r="B31381" s="28" t="s">
        <v>30636</v>
      </c>
      <c r="C31381" s="28" t="s">
        <v>30524</v>
      </c>
    </row>
    <row r="31382" spans="1:3" x14ac:dyDescent="0.2">
      <c r="A31382" s="28">
        <v>72123</v>
      </c>
      <c r="B31382" s="28" t="s">
        <v>18430</v>
      </c>
      <c r="C31382" s="28" t="s">
        <v>30524</v>
      </c>
    </row>
    <row r="31383" spans="1:3" x14ac:dyDescent="0.2">
      <c r="A31383" s="28">
        <v>72124</v>
      </c>
      <c r="B31383" s="28" t="s">
        <v>30634</v>
      </c>
      <c r="C31383" s="28" t="s">
        <v>30524</v>
      </c>
    </row>
    <row r="31384" spans="1:3" x14ac:dyDescent="0.2">
      <c r="A31384" s="28">
        <v>72125</v>
      </c>
      <c r="B31384" s="28" t="s">
        <v>16891</v>
      </c>
      <c r="C31384" s="28" t="s">
        <v>30524</v>
      </c>
    </row>
    <row r="31385" spans="1:3" x14ac:dyDescent="0.2">
      <c r="A31385" s="28">
        <v>72126</v>
      </c>
      <c r="B31385" s="28" t="s">
        <v>21154</v>
      </c>
      <c r="C31385" s="28" t="s">
        <v>30524</v>
      </c>
    </row>
    <row r="31386" spans="1:3" x14ac:dyDescent="0.2">
      <c r="A31386" s="28">
        <v>72127</v>
      </c>
      <c r="B31386" s="28" t="s">
        <v>30637</v>
      </c>
      <c r="C31386" s="28" t="s">
        <v>30524</v>
      </c>
    </row>
    <row r="31387" spans="1:3" x14ac:dyDescent="0.2">
      <c r="A31387" s="28">
        <v>72128</v>
      </c>
      <c r="B31387" s="28" t="s">
        <v>30638</v>
      </c>
      <c r="C31387" s="28" t="s">
        <v>30524</v>
      </c>
    </row>
    <row r="31388" spans="1:3" x14ac:dyDescent="0.2">
      <c r="A31388" s="28">
        <v>72129</v>
      </c>
      <c r="B31388" s="28" t="s">
        <v>18372</v>
      </c>
      <c r="C31388" s="28" t="s">
        <v>30524</v>
      </c>
    </row>
    <row r="31389" spans="1:3" x14ac:dyDescent="0.2">
      <c r="A31389" s="28">
        <v>72130</v>
      </c>
      <c r="B31389" s="28" t="s">
        <v>30639</v>
      </c>
      <c r="C31389" s="28" t="s">
        <v>30524</v>
      </c>
    </row>
    <row r="31390" spans="1:3" x14ac:dyDescent="0.2">
      <c r="A31390" s="28">
        <v>72131</v>
      </c>
      <c r="B31390" s="28" t="s">
        <v>23458</v>
      </c>
      <c r="C31390" s="28" t="s">
        <v>30524</v>
      </c>
    </row>
    <row r="31391" spans="1:3" x14ac:dyDescent="0.2">
      <c r="A31391" s="28">
        <v>72132</v>
      </c>
      <c r="B31391" s="28" t="s">
        <v>18785</v>
      </c>
      <c r="C31391" s="28" t="s">
        <v>30524</v>
      </c>
    </row>
    <row r="31392" spans="1:3" x14ac:dyDescent="0.2">
      <c r="A31392" s="28">
        <v>72133</v>
      </c>
      <c r="B31392" s="28" t="s">
        <v>30640</v>
      </c>
      <c r="C31392" s="28" t="s">
        <v>30524</v>
      </c>
    </row>
    <row r="31393" spans="1:3" x14ac:dyDescent="0.2">
      <c r="A31393" s="28">
        <v>72134</v>
      </c>
      <c r="B31393" s="28" t="s">
        <v>30641</v>
      </c>
      <c r="C31393" s="28" t="s">
        <v>30524</v>
      </c>
    </row>
    <row r="31394" spans="1:3" x14ac:dyDescent="0.2">
      <c r="A31394" s="28">
        <v>72135</v>
      </c>
      <c r="B31394" s="28" t="s">
        <v>26859</v>
      </c>
      <c r="C31394" s="28" t="s">
        <v>30524</v>
      </c>
    </row>
    <row r="31395" spans="1:3" x14ac:dyDescent="0.2">
      <c r="A31395" s="28">
        <v>72136</v>
      </c>
      <c r="B31395" s="28" t="s">
        <v>30642</v>
      </c>
      <c r="C31395" s="28" t="s">
        <v>30524</v>
      </c>
    </row>
    <row r="31396" spans="1:3" x14ac:dyDescent="0.2">
      <c r="A31396" s="28">
        <v>72137</v>
      </c>
      <c r="B31396" s="28" t="s">
        <v>30643</v>
      </c>
      <c r="C31396" s="28" t="s">
        <v>30524</v>
      </c>
    </row>
    <row r="31397" spans="1:3" x14ac:dyDescent="0.2">
      <c r="A31397" s="28">
        <v>72139</v>
      </c>
      <c r="B31397" s="28" t="s">
        <v>15898</v>
      </c>
      <c r="C31397" s="28" t="s">
        <v>30524</v>
      </c>
    </row>
    <row r="31398" spans="1:3" x14ac:dyDescent="0.2">
      <c r="A31398" s="28">
        <v>72140</v>
      </c>
      <c r="B31398" s="28" t="s">
        <v>21640</v>
      </c>
      <c r="C31398" s="28" t="s">
        <v>30524</v>
      </c>
    </row>
    <row r="31399" spans="1:3" x14ac:dyDescent="0.2">
      <c r="A31399" s="28">
        <v>72141</v>
      </c>
      <c r="B31399" s="28" t="s">
        <v>17294</v>
      </c>
      <c r="C31399" s="28" t="s">
        <v>30524</v>
      </c>
    </row>
    <row r="31400" spans="1:3" x14ac:dyDescent="0.2">
      <c r="A31400" s="28">
        <v>72142</v>
      </c>
      <c r="B31400" s="28" t="s">
        <v>24656</v>
      </c>
      <c r="C31400" s="28" t="s">
        <v>30524</v>
      </c>
    </row>
    <row r="31401" spans="1:3" x14ac:dyDescent="0.2">
      <c r="A31401" s="28">
        <v>72143</v>
      </c>
      <c r="B31401" s="28" t="s">
        <v>30644</v>
      </c>
      <c r="C31401" s="28" t="s">
        <v>30524</v>
      </c>
    </row>
    <row r="31402" spans="1:3" x14ac:dyDescent="0.2">
      <c r="A31402" s="28">
        <v>72145</v>
      </c>
      <c r="B31402" s="28" t="s">
        <v>30644</v>
      </c>
      <c r="C31402" s="28" t="s">
        <v>30524</v>
      </c>
    </row>
    <row r="31403" spans="1:3" x14ac:dyDescent="0.2">
      <c r="A31403" s="28">
        <v>72149</v>
      </c>
      <c r="B31403" s="28" t="s">
        <v>30644</v>
      </c>
      <c r="C31403" s="28" t="s">
        <v>30524</v>
      </c>
    </row>
    <row r="31404" spans="1:3" x14ac:dyDescent="0.2">
      <c r="A31404" s="28">
        <v>72150</v>
      </c>
      <c r="B31404" s="28" t="s">
        <v>16940</v>
      </c>
      <c r="C31404" s="28" t="s">
        <v>30524</v>
      </c>
    </row>
    <row r="31405" spans="1:3" x14ac:dyDescent="0.2">
      <c r="A31405" s="28">
        <v>72152</v>
      </c>
      <c r="B31405" s="28" t="s">
        <v>18797</v>
      </c>
      <c r="C31405" s="28" t="s">
        <v>30524</v>
      </c>
    </row>
    <row r="31406" spans="1:3" x14ac:dyDescent="0.2">
      <c r="A31406" s="28">
        <v>72153</v>
      </c>
      <c r="B31406" s="28" t="s">
        <v>16002</v>
      </c>
      <c r="C31406" s="28" t="s">
        <v>30524</v>
      </c>
    </row>
    <row r="31407" spans="1:3" x14ac:dyDescent="0.2">
      <c r="A31407" s="28">
        <v>72156</v>
      </c>
      <c r="B31407" s="28" t="s">
        <v>30645</v>
      </c>
      <c r="C31407" s="28" t="s">
        <v>30524</v>
      </c>
    </row>
    <row r="31408" spans="1:3" x14ac:dyDescent="0.2">
      <c r="A31408" s="28">
        <v>72157</v>
      </c>
      <c r="B31408" s="28" t="s">
        <v>15920</v>
      </c>
      <c r="C31408" s="28" t="s">
        <v>30524</v>
      </c>
    </row>
    <row r="31409" spans="1:3" x14ac:dyDescent="0.2">
      <c r="A31409" s="28">
        <v>72158</v>
      </c>
      <c r="B31409" s="28" t="s">
        <v>20235</v>
      </c>
      <c r="C31409" s="28" t="s">
        <v>30524</v>
      </c>
    </row>
    <row r="31410" spans="1:3" x14ac:dyDescent="0.2">
      <c r="A31410" s="28">
        <v>72160</v>
      </c>
      <c r="B31410" s="28" t="s">
        <v>30646</v>
      </c>
      <c r="C31410" s="28" t="s">
        <v>30524</v>
      </c>
    </row>
    <row r="31411" spans="1:3" x14ac:dyDescent="0.2">
      <c r="A31411" s="28">
        <v>72164</v>
      </c>
      <c r="B31411" s="28" t="s">
        <v>30647</v>
      </c>
      <c r="C31411" s="28" t="s">
        <v>30524</v>
      </c>
    </row>
    <row r="31412" spans="1:3" x14ac:dyDescent="0.2">
      <c r="A31412" s="28">
        <v>72165</v>
      </c>
      <c r="B31412" s="28" t="s">
        <v>30648</v>
      </c>
      <c r="C31412" s="28" t="s">
        <v>30524</v>
      </c>
    </row>
    <row r="31413" spans="1:3" x14ac:dyDescent="0.2">
      <c r="A31413" s="28">
        <v>72166</v>
      </c>
      <c r="B31413" s="28" t="s">
        <v>30649</v>
      </c>
      <c r="C31413" s="28" t="s">
        <v>30524</v>
      </c>
    </row>
    <row r="31414" spans="1:3" x14ac:dyDescent="0.2">
      <c r="A31414" s="28">
        <v>72167</v>
      </c>
      <c r="B31414" s="28" t="s">
        <v>30650</v>
      </c>
      <c r="C31414" s="28" t="s">
        <v>30524</v>
      </c>
    </row>
    <row r="31415" spans="1:3" x14ac:dyDescent="0.2">
      <c r="A31415" s="28">
        <v>72168</v>
      </c>
      <c r="B31415" s="28" t="s">
        <v>23175</v>
      </c>
      <c r="C31415" s="28" t="s">
        <v>30524</v>
      </c>
    </row>
    <row r="31416" spans="1:3" x14ac:dyDescent="0.2">
      <c r="A31416" s="28">
        <v>72169</v>
      </c>
      <c r="B31416" s="28" t="s">
        <v>24659</v>
      </c>
      <c r="C31416" s="28" t="s">
        <v>30524</v>
      </c>
    </row>
    <row r="31417" spans="1:3" x14ac:dyDescent="0.2">
      <c r="A31417" s="28">
        <v>72170</v>
      </c>
      <c r="B31417" s="28" t="s">
        <v>28661</v>
      </c>
      <c r="C31417" s="28" t="s">
        <v>30524</v>
      </c>
    </row>
    <row r="31418" spans="1:3" x14ac:dyDescent="0.2">
      <c r="A31418" s="28">
        <v>72173</v>
      </c>
      <c r="B31418" s="28" t="s">
        <v>30651</v>
      </c>
      <c r="C31418" s="28" t="s">
        <v>30524</v>
      </c>
    </row>
    <row r="31419" spans="1:3" x14ac:dyDescent="0.2">
      <c r="A31419" s="28">
        <v>72175</v>
      </c>
      <c r="B31419" s="28" t="s">
        <v>30652</v>
      </c>
      <c r="C31419" s="28" t="s">
        <v>30524</v>
      </c>
    </row>
    <row r="31420" spans="1:3" x14ac:dyDescent="0.2">
      <c r="A31420" s="28">
        <v>72176</v>
      </c>
      <c r="B31420" s="28" t="s">
        <v>22958</v>
      </c>
      <c r="C31420" s="28" t="s">
        <v>30524</v>
      </c>
    </row>
    <row r="31421" spans="1:3" x14ac:dyDescent="0.2">
      <c r="A31421" s="28">
        <v>72178</v>
      </c>
      <c r="B31421" s="28" t="s">
        <v>18016</v>
      </c>
      <c r="C31421" s="28" t="s">
        <v>30524</v>
      </c>
    </row>
    <row r="31422" spans="1:3" x14ac:dyDescent="0.2">
      <c r="A31422" s="28">
        <v>72179</v>
      </c>
      <c r="B31422" s="28" t="s">
        <v>30653</v>
      </c>
      <c r="C31422" s="28" t="s">
        <v>30524</v>
      </c>
    </row>
    <row r="31423" spans="1:3" x14ac:dyDescent="0.2">
      <c r="A31423" s="28">
        <v>72180</v>
      </c>
      <c r="B31423" s="28" t="s">
        <v>29285</v>
      </c>
      <c r="C31423" s="28" t="s">
        <v>30524</v>
      </c>
    </row>
    <row r="31424" spans="1:3" x14ac:dyDescent="0.2">
      <c r="A31424" s="28">
        <v>72181</v>
      </c>
      <c r="B31424" s="28" t="s">
        <v>25726</v>
      </c>
      <c r="C31424" s="28" t="s">
        <v>30524</v>
      </c>
    </row>
    <row r="31425" spans="1:3" x14ac:dyDescent="0.2">
      <c r="A31425" s="28">
        <v>72182</v>
      </c>
      <c r="B31425" s="28" t="s">
        <v>27805</v>
      </c>
      <c r="C31425" s="28" t="s">
        <v>30524</v>
      </c>
    </row>
    <row r="31426" spans="1:3" x14ac:dyDescent="0.2">
      <c r="A31426" s="28">
        <v>72183</v>
      </c>
      <c r="B31426" s="28" t="s">
        <v>20139</v>
      </c>
      <c r="C31426" s="28" t="s">
        <v>30524</v>
      </c>
    </row>
    <row r="31427" spans="1:3" x14ac:dyDescent="0.2">
      <c r="A31427" s="28">
        <v>72189</v>
      </c>
      <c r="B31427" s="28" t="s">
        <v>30627</v>
      </c>
      <c r="C31427" s="28" t="s">
        <v>30524</v>
      </c>
    </row>
    <row r="31428" spans="1:3" x14ac:dyDescent="0.2">
      <c r="A31428" s="28">
        <v>72190</v>
      </c>
      <c r="B31428" s="28" t="s">
        <v>30634</v>
      </c>
      <c r="C31428" s="28" t="s">
        <v>30524</v>
      </c>
    </row>
    <row r="31429" spans="1:3" x14ac:dyDescent="0.2">
      <c r="A31429" s="28">
        <v>72198</v>
      </c>
      <c r="B31429" s="28" t="s">
        <v>30634</v>
      </c>
      <c r="C31429" s="28" t="s">
        <v>30524</v>
      </c>
    </row>
    <row r="31430" spans="1:3" x14ac:dyDescent="0.2">
      <c r="A31430" s="28">
        <v>72199</v>
      </c>
      <c r="B31430" s="28" t="s">
        <v>30634</v>
      </c>
      <c r="C31430" s="28" t="s">
        <v>30524</v>
      </c>
    </row>
    <row r="31431" spans="1:3" x14ac:dyDescent="0.2">
      <c r="A31431" s="28">
        <v>72201</v>
      </c>
      <c r="B31431" s="28" t="s">
        <v>23047</v>
      </c>
      <c r="C31431" s="28" t="s">
        <v>30524</v>
      </c>
    </row>
    <row r="31432" spans="1:3" x14ac:dyDescent="0.2">
      <c r="A31432" s="28">
        <v>72202</v>
      </c>
      <c r="B31432" s="28" t="s">
        <v>23047</v>
      </c>
      <c r="C31432" s="28" t="s">
        <v>30524</v>
      </c>
    </row>
    <row r="31433" spans="1:3" x14ac:dyDescent="0.2">
      <c r="A31433" s="28">
        <v>72203</v>
      </c>
      <c r="B31433" s="28" t="s">
        <v>23047</v>
      </c>
      <c r="C31433" s="28" t="s">
        <v>30524</v>
      </c>
    </row>
    <row r="31434" spans="1:3" x14ac:dyDescent="0.2">
      <c r="A31434" s="28">
        <v>72204</v>
      </c>
      <c r="B31434" s="28" t="s">
        <v>23047</v>
      </c>
      <c r="C31434" s="28" t="s">
        <v>30524</v>
      </c>
    </row>
    <row r="31435" spans="1:3" x14ac:dyDescent="0.2">
      <c r="A31435" s="28">
        <v>72205</v>
      </c>
      <c r="B31435" s="28" t="s">
        <v>23047</v>
      </c>
      <c r="C31435" s="28" t="s">
        <v>30524</v>
      </c>
    </row>
    <row r="31436" spans="1:3" x14ac:dyDescent="0.2">
      <c r="A31436" s="28">
        <v>72206</v>
      </c>
      <c r="B31436" s="28" t="s">
        <v>23047</v>
      </c>
      <c r="C31436" s="28" t="s">
        <v>30524</v>
      </c>
    </row>
    <row r="31437" spans="1:3" x14ac:dyDescent="0.2">
      <c r="A31437" s="28">
        <v>72207</v>
      </c>
      <c r="B31437" s="28" t="s">
        <v>23047</v>
      </c>
      <c r="C31437" s="28" t="s">
        <v>30524</v>
      </c>
    </row>
    <row r="31438" spans="1:3" x14ac:dyDescent="0.2">
      <c r="A31438" s="28">
        <v>72209</v>
      </c>
      <c r="B31438" s="28" t="s">
        <v>23047</v>
      </c>
      <c r="C31438" s="28" t="s">
        <v>30524</v>
      </c>
    </row>
    <row r="31439" spans="1:3" x14ac:dyDescent="0.2">
      <c r="A31439" s="28">
        <v>72210</v>
      </c>
      <c r="B31439" s="28" t="s">
        <v>23047</v>
      </c>
      <c r="C31439" s="28" t="s">
        <v>30524</v>
      </c>
    </row>
    <row r="31440" spans="1:3" x14ac:dyDescent="0.2">
      <c r="A31440" s="28">
        <v>72211</v>
      </c>
      <c r="B31440" s="28" t="s">
        <v>23047</v>
      </c>
      <c r="C31440" s="28" t="s">
        <v>30524</v>
      </c>
    </row>
    <row r="31441" spans="1:3" x14ac:dyDescent="0.2">
      <c r="A31441" s="28">
        <v>72212</v>
      </c>
      <c r="B31441" s="28" t="s">
        <v>23047</v>
      </c>
      <c r="C31441" s="28" t="s">
        <v>30524</v>
      </c>
    </row>
    <row r="31442" spans="1:3" x14ac:dyDescent="0.2">
      <c r="A31442" s="28">
        <v>72214</v>
      </c>
      <c r="B31442" s="28" t="s">
        <v>23047</v>
      </c>
      <c r="C31442" s="28" t="s">
        <v>30524</v>
      </c>
    </row>
    <row r="31443" spans="1:3" x14ac:dyDescent="0.2">
      <c r="A31443" s="28">
        <v>72215</v>
      </c>
      <c r="B31443" s="28" t="s">
        <v>23047</v>
      </c>
      <c r="C31443" s="28" t="s">
        <v>30524</v>
      </c>
    </row>
    <row r="31444" spans="1:3" x14ac:dyDescent="0.2">
      <c r="A31444" s="28">
        <v>72216</v>
      </c>
      <c r="B31444" s="28" t="s">
        <v>23047</v>
      </c>
      <c r="C31444" s="28" t="s">
        <v>30524</v>
      </c>
    </row>
    <row r="31445" spans="1:3" x14ac:dyDescent="0.2">
      <c r="A31445" s="28">
        <v>72217</v>
      </c>
      <c r="B31445" s="28" t="s">
        <v>23047</v>
      </c>
      <c r="C31445" s="28" t="s">
        <v>30524</v>
      </c>
    </row>
    <row r="31446" spans="1:3" x14ac:dyDescent="0.2">
      <c r="A31446" s="28">
        <v>72219</v>
      </c>
      <c r="B31446" s="28" t="s">
        <v>23047</v>
      </c>
      <c r="C31446" s="28" t="s">
        <v>30524</v>
      </c>
    </row>
    <row r="31447" spans="1:3" x14ac:dyDescent="0.2">
      <c r="A31447" s="28">
        <v>72221</v>
      </c>
      <c r="B31447" s="28" t="s">
        <v>23047</v>
      </c>
      <c r="C31447" s="28" t="s">
        <v>30524</v>
      </c>
    </row>
    <row r="31448" spans="1:3" x14ac:dyDescent="0.2">
      <c r="A31448" s="28">
        <v>72222</v>
      </c>
      <c r="B31448" s="28" t="s">
        <v>23047</v>
      </c>
      <c r="C31448" s="28" t="s">
        <v>30524</v>
      </c>
    </row>
    <row r="31449" spans="1:3" x14ac:dyDescent="0.2">
      <c r="A31449" s="28">
        <v>72223</v>
      </c>
      <c r="B31449" s="28" t="s">
        <v>23047</v>
      </c>
      <c r="C31449" s="28" t="s">
        <v>30524</v>
      </c>
    </row>
    <row r="31450" spans="1:3" x14ac:dyDescent="0.2">
      <c r="A31450" s="28">
        <v>72225</v>
      </c>
      <c r="B31450" s="28" t="s">
        <v>23047</v>
      </c>
      <c r="C31450" s="28" t="s">
        <v>30524</v>
      </c>
    </row>
    <row r="31451" spans="1:3" x14ac:dyDescent="0.2">
      <c r="A31451" s="28">
        <v>72227</v>
      </c>
      <c r="B31451" s="28" t="s">
        <v>23047</v>
      </c>
      <c r="C31451" s="28" t="s">
        <v>30524</v>
      </c>
    </row>
    <row r="31452" spans="1:3" x14ac:dyDescent="0.2">
      <c r="A31452" s="28">
        <v>72231</v>
      </c>
      <c r="B31452" s="28" t="s">
        <v>23047</v>
      </c>
      <c r="C31452" s="28" t="s">
        <v>30524</v>
      </c>
    </row>
    <row r="31453" spans="1:3" x14ac:dyDescent="0.2">
      <c r="A31453" s="28">
        <v>72260</v>
      </c>
      <c r="B31453" s="28" t="s">
        <v>23047</v>
      </c>
      <c r="C31453" s="28" t="s">
        <v>30524</v>
      </c>
    </row>
    <row r="31454" spans="1:3" x14ac:dyDescent="0.2">
      <c r="A31454" s="28">
        <v>72295</v>
      </c>
      <c r="B31454" s="28" t="s">
        <v>23047</v>
      </c>
      <c r="C31454" s="28" t="s">
        <v>30524</v>
      </c>
    </row>
    <row r="31455" spans="1:3" x14ac:dyDescent="0.2">
      <c r="A31455" s="28">
        <v>72301</v>
      </c>
      <c r="B31455" s="28" t="s">
        <v>30654</v>
      </c>
      <c r="C31455" s="28" t="s">
        <v>30524</v>
      </c>
    </row>
    <row r="31456" spans="1:3" x14ac:dyDescent="0.2">
      <c r="A31456" s="28">
        <v>72303</v>
      </c>
      <c r="B31456" s="28" t="s">
        <v>30654</v>
      </c>
      <c r="C31456" s="28" t="s">
        <v>30524</v>
      </c>
    </row>
    <row r="31457" spans="1:3" x14ac:dyDescent="0.2">
      <c r="A31457" s="28">
        <v>72310</v>
      </c>
      <c r="B31457" s="28" t="s">
        <v>30655</v>
      </c>
      <c r="C31457" s="28" t="s">
        <v>30524</v>
      </c>
    </row>
    <row r="31458" spans="1:3" x14ac:dyDescent="0.2">
      <c r="A31458" s="28">
        <v>72311</v>
      </c>
      <c r="B31458" s="28" t="s">
        <v>30656</v>
      </c>
      <c r="C31458" s="28" t="s">
        <v>30524</v>
      </c>
    </row>
    <row r="31459" spans="1:3" x14ac:dyDescent="0.2">
      <c r="A31459" s="28">
        <v>72312</v>
      </c>
      <c r="B31459" s="28" t="s">
        <v>17188</v>
      </c>
      <c r="C31459" s="28" t="s">
        <v>30524</v>
      </c>
    </row>
    <row r="31460" spans="1:3" x14ac:dyDescent="0.2">
      <c r="A31460" s="28">
        <v>72313</v>
      </c>
      <c r="B31460" s="28" t="s">
        <v>21555</v>
      </c>
      <c r="C31460" s="28" t="s">
        <v>30524</v>
      </c>
    </row>
    <row r="31461" spans="1:3" x14ac:dyDescent="0.2">
      <c r="A31461" s="28">
        <v>72315</v>
      </c>
      <c r="B31461" s="28" t="s">
        <v>30657</v>
      </c>
      <c r="C31461" s="28" t="s">
        <v>30524</v>
      </c>
    </row>
    <row r="31462" spans="1:3" x14ac:dyDescent="0.2">
      <c r="A31462" s="28">
        <v>72316</v>
      </c>
      <c r="B31462" s="28" t="s">
        <v>30657</v>
      </c>
      <c r="C31462" s="28" t="s">
        <v>30524</v>
      </c>
    </row>
    <row r="31463" spans="1:3" x14ac:dyDescent="0.2">
      <c r="A31463" s="28">
        <v>72319</v>
      </c>
      <c r="B31463" s="28" t="s">
        <v>30658</v>
      </c>
      <c r="C31463" s="28" t="s">
        <v>30524</v>
      </c>
    </row>
    <row r="31464" spans="1:3" x14ac:dyDescent="0.2">
      <c r="A31464" s="28">
        <v>72320</v>
      </c>
      <c r="B31464" s="28" t="s">
        <v>30659</v>
      </c>
      <c r="C31464" s="28" t="s">
        <v>30524</v>
      </c>
    </row>
    <row r="31465" spans="1:3" x14ac:dyDescent="0.2">
      <c r="A31465" s="28">
        <v>72321</v>
      </c>
      <c r="B31465" s="28" t="s">
        <v>30660</v>
      </c>
      <c r="C31465" s="28" t="s">
        <v>30524</v>
      </c>
    </row>
    <row r="31466" spans="1:3" x14ac:dyDescent="0.2">
      <c r="A31466" s="28">
        <v>72322</v>
      </c>
      <c r="B31466" s="28" t="s">
        <v>17405</v>
      </c>
      <c r="C31466" s="28" t="s">
        <v>30524</v>
      </c>
    </row>
    <row r="31467" spans="1:3" x14ac:dyDescent="0.2">
      <c r="A31467" s="28">
        <v>72324</v>
      </c>
      <c r="B31467" s="28" t="s">
        <v>16062</v>
      </c>
      <c r="C31467" s="28" t="s">
        <v>30524</v>
      </c>
    </row>
    <row r="31468" spans="1:3" x14ac:dyDescent="0.2">
      <c r="A31468" s="28">
        <v>72325</v>
      </c>
      <c r="B31468" s="28" t="s">
        <v>30661</v>
      </c>
      <c r="C31468" s="28" t="s">
        <v>30524</v>
      </c>
    </row>
    <row r="31469" spans="1:3" x14ac:dyDescent="0.2">
      <c r="A31469" s="28">
        <v>72326</v>
      </c>
      <c r="B31469" s="28" t="s">
        <v>30662</v>
      </c>
      <c r="C31469" s="28" t="s">
        <v>30524</v>
      </c>
    </row>
    <row r="31470" spans="1:3" x14ac:dyDescent="0.2">
      <c r="A31470" s="28">
        <v>72327</v>
      </c>
      <c r="B31470" s="28" t="s">
        <v>26272</v>
      </c>
      <c r="C31470" s="28" t="s">
        <v>30524</v>
      </c>
    </row>
    <row r="31471" spans="1:3" x14ac:dyDescent="0.2">
      <c r="A31471" s="28">
        <v>72328</v>
      </c>
      <c r="B31471" s="28" t="s">
        <v>30663</v>
      </c>
      <c r="C31471" s="28" t="s">
        <v>30524</v>
      </c>
    </row>
    <row r="31472" spans="1:3" x14ac:dyDescent="0.2">
      <c r="A31472" s="28">
        <v>72329</v>
      </c>
      <c r="B31472" s="28" t="s">
        <v>30664</v>
      </c>
      <c r="C31472" s="28" t="s">
        <v>30524</v>
      </c>
    </row>
    <row r="31473" spans="1:3" x14ac:dyDescent="0.2">
      <c r="A31473" s="28">
        <v>72330</v>
      </c>
      <c r="B31473" s="28" t="s">
        <v>30665</v>
      </c>
      <c r="C31473" s="28" t="s">
        <v>30524</v>
      </c>
    </row>
    <row r="31474" spans="1:3" x14ac:dyDescent="0.2">
      <c r="A31474" s="28">
        <v>72331</v>
      </c>
      <c r="B31474" s="28" t="s">
        <v>30666</v>
      </c>
      <c r="C31474" s="28" t="s">
        <v>30524</v>
      </c>
    </row>
    <row r="31475" spans="1:3" x14ac:dyDescent="0.2">
      <c r="A31475" s="28">
        <v>72332</v>
      </c>
      <c r="B31475" s="28" t="s">
        <v>30667</v>
      </c>
      <c r="C31475" s="28" t="s">
        <v>30524</v>
      </c>
    </row>
    <row r="31476" spans="1:3" x14ac:dyDescent="0.2">
      <c r="A31476" s="28">
        <v>72333</v>
      </c>
      <c r="B31476" s="28" t="s">
        <v>30668</v>
      </c>
      <c r="C31476" s="28" t="s">
        <v>30524</v>
      </c>
    </row>
    <row r="31477" spans="1:3" x14ac:dyDescent="0.2">
      <c r="A31477" s="28">
        <v>72335</v>
      </c>
      <c r="B31477" s="28" t="s">
        <v>30669</v>
      </c>
      <c r="C31477" s="28" t="s">
        <v>30524</v>
      </c>
    </row>
    <row r="31478" spans="1:3" x14ac:dyDescent="0.2">
      <c r="A31478" s="28">
        <v>72336</v>
      </c>
      <c r="B31478" s="28" t="s">
        <v>30669</v>
      </c>
      <c r="C31478" s="28" t="s">
        <v>30524</v>
      </c>
    </row>
    <row r="31479" spans="1:3" x14ac:dyDescent="0.2">
      <c r="A31479" s="28">
        <v>72338</v>
      </c>
      <c r="B31479" s="28" t="s">
        <v>30670</v>
      </c>
      <c r="C31479" s="28" t="s">
        <v>30524</v>
      </c>
    </row>
    <row r="31480" spans="1:3" x14ac:dyDescent="0.2">
      <c r="A31480" s="28">
        <v>72339</v>
      </c>
      <c r="B31480" s="28" t="s">
        <v>30671</v>
      </c>
      <c r="C31480" s="28" t="s">
        <v>30524</v>
      </c>
    </row>
    <row r="31481" spans="1:3" x14ac:dyDescent="0.2">
      <c r="A31481" s="28">
        <v>72340</v>
      </c>
      <c r="B31481" s="28" t="s">
        <v>28161</v>
      </c>
      <c r="C31481" s="28" t="s">
        <v>30524</v>
      </c>
    </row>
    <row r="31482" spans="1:3" x14ac:dyDescent="0.2">
      <c r="A31482" s="28">
        <v>72341</v>
      </c>
      <c r="B31482" s="28" t="s">
        <v>30672</v>
      </c>
      <c r="C31482" s="28" t="s">
        <v>30524</v>
      </c>
    </row>
    <row r="31483" spans="1:3" x14ac:dyDescent="0.2">
      <c r="A31483" s="28">
        <v>72342</v>
      </c>
      <c r="B31483" s="28" t="s">
        <v>18851</v>
      </c>
      <c r="C31483" s="28" t="s">
        <v>30524</v>
      </c>
    </row>
    <row r="31484" spans="1:3" x14ac:dyDescent="0.2">
      <c r="A31484" s="28">
        <v>72346</v>
      </c>
      <c r="B31484" s="28" t="s">
        <v>30673</v>
      </c>
      <c r="C31484" s="28" t="s">
        <v>30524</v>
      </c>
    </row>
    <row r="31485" spans="1:3" x14ac:dyDescent="0.2">
      <c r="A31485" s="28">
        <v>72347</v>
      </c>
      <c r="B31485" s="28" t="s">
        <v>30674</v>
      </c>
      <c r="C31485" s="28" t="s">
        <v>30524</v>
      </c>
    </row>
    <row r="31486" spans="1:3" x14ac:dyDescent="0.2">
      <c r="A31486" s="28">
        <v>72348</v>
      </c>
      <c r="B31486" s="28" t="s">
        <v>30675</v>
      </c>
      <c r="C31486" s="28" t="s">
        <v>30524</v>
      </c>
    </row>
    <row r="31487" spans="1:3" x14ac:dyDescent="0.2">
      <c r="A31487" s="28">
        <v>72350</v>
      </c>
      <c r="B31487" s="28" t="s">
        <v>30676</v>
      </c>
      <c r="C31487" s="28" t="s">
        <v>30524</v>
      </c>
    </row>
    <row r="31488" spans="1:3" x14ac:dyDescent="0.2">
      <c r="A31488" s="28">
        <v>72351</v>
      </c>
      <c r="B31488" s="28" t="s">
        <v>30677</v>
      </c>
      <c r="C31488" s="28" t="s">
        <v>30524</v>
      </c>
    </row>
    <row r="31489" spans="1:3" x14ac:dyDescent="0.2">
      <c r="A31489" s="28">
        <v>72352</v>
      </c>
      <c r="B31489" s="28" t="s">
        <v>22748</v>
      </c>
      <c r="C31489" s="28" t="s">
        <v>30524</v>
      </c>
    </row>
    <row r="31490" spans="1:3" x14ac:dyDescent="0.2">
      <c r="A31490" s="28">
        <v>72353</v>
      </c>
      <c r="B31490" s="28" t="s">
        <v>30678</v>
      </c>
      <c r="C31490" s="28" t="s">
        <v>30524</v>
      </c>
    </row>
    <row r="31491" spans="1:3" x14ac:dyDescent="0.2">
      <c r="A31491" s="28">
        <v>72354</v>
      </c>
      <c r="B31491" s="28" t="s">
        <v>30679</v>
      </c>
      <c r="C31491" s="28" t="s">
        <v>30524</v>
      </c>
    </row>
    <row r="31492" spans="1:3" x14ac:dyDescent="0.2">
      <c r="A31492" s="28">
        <v>72355</v>
      </c>
      <c r="B31492" s="28" t="s">
        <v>30680</v>
      </c>
      <c r="C31492" s="28" t="s">
        <v>30524</v>
      </c>
    </row>
    <row r="31493" spans="1:3" x14ac:dyDescent="0.2">
      <c r="A31493" s="28">
        <v>72358</v>
      </c>
      <c r="B31493" s="28" t="s">
        <v>30681</v>
      </c>
      <c r="C31493" s="28" t="s">
        <v>30524</v>
      </c>
    </row>
    <row r="31494" spans="1:3" x14ac:dyDescent="0.2">
      <c r="A31494" s="28">
        <v>72359</v>
      </c>
      <c r="B31494" s="28" t="s">
        <v>16608</v>
      </c>
      <c r="C31494" s="28" t="s">
        <v>30524</v>
      </c>
    </row>
    <row r="31495" spans="1:3" x14ac:dyDescent="0.2">
      <c r="A31495" s="28">
        <v>72360</v>
      </c>
      <c r="B31495" s="28" t="s">
        <v>19361</v>
      </c>
      <c r="C31495" s="28" t="s">
        <v>30524</v>
      </c>
    </row>
    <row r="31496" spans="1:3" x14ac:dyDescent="0.2">
      <c r="A31496" s="28">
        <v>72364</v>
      </c>
      <c r="B31496" s="28" t="s">
        <v>16357</v>
      </c>
      <c r="C31496" s="28" t="s">
        <v>30524</v>
      </c>
    </row>
    <row r="31497" spans="1:3" x14ac:dyDescent="0.2">
      <c r="A31497" s="28">
        <v>72365</v>
      </c>
      <c r="B31497" s="28" t="s">
        <v>30682</v>
      </c>
      <c r="C31497" s="28" t="s">
        <v>30524</v>
      </c>
    </row>
    <row r="31498" spans="1:3" x14ac:dyDescent="0.2">
      <c r="A31498" s="28">
        <v>72366</v>
      </c>
      <c r="B31498" s="28" t="s">
        <v>30683</v>
      </c>
      <c r="C31498" s="28" t="s">
        <v>30524</v>
      </c>
    </row>
    <row r="31499" spans="1:3" x14ac:dyDescent="0.2">
      <c r="A31499" s="28">
        <v>72367</v>
      </c>
      <c r="B31499" s="28" t="s">
        <v>30684</v>
      </c>
      <c r="C31499" s="28" t="s">
        <v>30524</v>
      </c>
    </row>
    <row r="31500" spans="1:3" x14ac:dyDescent="0.2">
      <c r="A31500" s="28">
        <v>72368</v>
      </c>
      <c r="B31500" s="28" t="s">
        <v>29141</v>
      </c>
      <c r="C31500" s="28" t="s">
        <v>30524</v>
      </c>
    </row>
    <row r="31501" spans="1:3" x14ac:dyDescent="0.2">
      <c r="A31501" s="28">
        <v>72369</v>
      </c>
      <c r="B31501" s="28" t="s">
        <v>18779</v>
      </c>
      <c r="C31501" s="28" t="s">
        <v>30524</v>
      </c>
    </row>
    <row r="31502" spans="1:3" x14ac:dyDescent="0.2">
      <c r="A31502" s="28">
        <v>72370</v>
      </c>
      <c r="B31502" s="28" t="s">
        <v>19979</v>
      </c>
      <c r="C31502" s="28" t="s">
        <v>30524</v>
      </c>
    </row>
    <row r="31503" spans="1:3" x14ac:dyDescent="0.2">
      <c r="A31503" s="28">
        <v>72372</v>
      </c>
      <c r="B31503" s="28" t="s">
        <v>22178</v>
      </c>
      <c r="C31503" s="28" t="s">
        <v>30524</v>
      </c>
    </row>
    <row r="31504" spans="1:3" x14ac:dyDescent="0.2">
      <c r="A31504" s="28">
        <v>72373</v>
      </c>
      <c r="B31504" s="28" t="s">
        <v>30685</v>
      </c>
      <c r="C31504" s="28" t="s">
        <v>30524</v>
      </c>
    </row>
    <row r="31505" spans="1:3" x14ac:dyDescent="0.2">
      <c r="A31505" s="28">
        <v>72374</v>
      </c>
      <c r="B31505" s="28" t="s">
        <v>28940</v>
      </c>
      <c r="C31505" s="28" t="s">
        <v>30524</v>
      </c>
    </row>
    <row r="31506" spans="1:3" x14ac:dyDescent="0.2">
      <c r="A31506" s="28">
        <v>72376</v>
      </c>
      <c r="B31506" s="28" t="s">
        <v>17177</v>
      </c>
      <c r="C31506" s="28" t="s">
        <v>30524</v>
      </c>
    </row>
    <row r="31507" spans="1:3" x14ac:dyDescent="0.2">
      <c r="A31507" s="28">
        <v>72377</v>
      </c>
      <c r="B31507" s="28" t="s">
        <v>30686</v>
      </c>
      <c r="C31507" s="28" t="s">
        <v>30524</v>
      </c>
    </row>
    <row r="31508" spans="1:3" x14ac:dyDescent="0.2">
      <c r="A31508" s="28">
        <v>72379</v>
      </c>
      <c r="B31508" s="28" t="s">
        <v>30687</v>
      </c>
      <c r="C31508" s="28" t="s">
        <v>30524</v>
      </c>
    </row>
    <row r="31509" spans="1:3" x14ac:dyDescent="0.2">
      <c r="A31509" s="28">
        <v>72383</v>
      </c>
      <c r="B31509" s="28" t="s">
        <v>16752</v>
      </c>
      <c r="C31509" s="28" t="s">
        <v>30524</v>
      </c>
    </row>
    <row r="31510" spans="1:3" x14ac:dyDescent="0.2">
      <c r="A31510" s="28">
        <v>72384</v>
      </c>
      <c r="B31510" s="28" t="s">
        <v>30688</v>
      </c>
      <c r="C31510" s="28" t="s">
        <v>30524</v>
      </c>
    </row>
    <row r="31511" spans="1:3" x14ac:dyDescent="0.2">
      <c r="A31511" s="28">
        <v>72386</v>
      </c>
      <c r="B31511" s="28" t="s">
        <v>30689</v>
      </c>
      <c r="C31511" s="28" t="s">
        <v>30524</v>
      </c>
    </row>
    <row r="31512" spans="1:3" x14ac:dyDescent="0.2">
      <c r="A31512" s="28">
        <v>72387</v>
      </c>
      <c r="B31512" s="28" t="s">
        <v>30690</v>
      </c>
      <c r="C31512" s="28" t="s">
        <v>30524</v>
      </c>
    </row>
    <row r="31513" spans="1:3" x14ac:dyDescent="0.2">
      <c r="A31513" s="28">
        <v>72389</v>
      </c>
      <c r="B31513" s="28" t="s">
        <v>26105</v>
      </c>
      <c r="C31513" s="28" t="s">
        <v>30524</v>
      </c>
    </row>
    <row r="31514" spans="1:3" x14ac:dyDescent="0.2">
      <c r="A31514" s="28">
        <v>72390</v>
      </c>
      <c r="B31514" s="28" t="s">
        <v>30691</v>
      </c>
      <c r="C31514" s="28" t="s">
        <v>30524</v>
      </c>
    </row>
    <row r="31515" spans="1:3" x14ac:dyDescent="0.2">
      <c r="A31515" s="28">
        <v>72391</v>
      </c>
      <c r="B31515" s="28" t="s">
        <v>30692</v>
      </c>
      <c r="C31515" s="28" t="s">
        <v>30524</v>
      </c>
    </row>
    <row r="31516" spans="1:3" x14ac:dyDescent="0.2">
      <c r="A31516" s="28">
        <v>72392</v>
      </c>
      <c r="B31516" s="28" t="s">
        <v>30693</v>
      </c>
      <c r="C31516" s="28" t="s">
        <v>30524</v>
      </c>
    </row>
    <row r="31517" spans="1:3" x14ac:dyDescent="0.2">
      <c r="A31517" s="28">
        <v>72394</v>
      </c>
      <c r="B31517" s="28" t="s">
        <v>30694</v>
      </c>
      <c r="C31517" s="28" t="s">
        <v>30524</v>
      </c>
    </row>
    <row r="31518" spans="1:3" x14ac:dyDescent="0.2">
      <c r="A31518" s="28">
        <v>72395</v>
      </c>
      <c r="B31518" s="28" t="s">
        <v>19044</v>
      </c>
      <c r="C31518" s="28" t="s">
        <v>30524</v>
      </c>
    </row>
    <row r="31519" spans="1:3" x14ac:dyDescent="0.2">
      <c r="A31519" s="28">
        <v>72396</v>
      </c>
      <c r="B31519" s="28" t="s">
        <v>30695</v>
      </c>
      <c r="C31519" s="28" t="s">
        <v>30524</v>
      </c>
    </row>
    <row r="31520" spans="1:3" x14ac:dyDescent="0.2">
      <c r="A31520" s="28">
        <v>72401</v>
      </c>
      <c r="B31520" s="28" t="s">
        <v>16880</v>
      </c>
      <c r="C31520" s="28" t="s">
        <v>30524</v>
      </c>
    </row>
    <row r="31521" spans="1:3" x14ac:dyDescent="0.2">
      <c r="A31521" s="28">
        <v>72402</v>
      </c>
      <c r="B31521" s="28" t="s">
        <v>16880</v>
      </c>
      <c r="C31521" s="28" t="s">
        <v>30524</v>
      </c>
    </row>
    <row r="31522" spans="1:3" x14ac:dyDescent="0.2">
      <c r="A31522" s="28">
        <v>72403</v>
      </c>
      <c r="B31522" s="28" t="s">
        <v>16880</v>
      </c>
      <c r="C31522" s="28" t="s">
        <v>30524</v>
      </c>
    </row>
    <row r="31523" spans="1:3" x14ac:dyDescent="0.2">
      <c r="A31523" s="28">
        <v>72404</v>
      </c>
      <c r="B31523" s="28" t="s">
        <v>16880</v>
      </c>
      <c r="C31523" s="28" t="s">
        <v>30524</v>
      </c>
    </row>
    <row r="31524" spans="1:3" x14ac:dyDescent="0.2">
      <c r="A31524" s="28">
        <v>72410</v>
      </c>
      <c r="B31524" s="28" t="s">
        <v>30696</v>
      </c>
      <c r="C31524" s="28" t="s">
        <v>30524</v>
      </c>
    </row>
    <row r="31525" spans="1:3" x14ac:dyDescent="0.2">
      <c r="A31525" s="28">
        <v>72411</v>
      </c>
      <c r="B31525" s="28" t="s">
        <v>30697</v>
      </c>
      <c r="C31525" s="28" t="s">
        <v>30524</v>
      </c>
    </row>
    <row r="31526" spans="1:3" x14ac:dyDescent="0.2">
      <c r="A31526" s="28">
        <v>72412</v>
      </c>
      <c r="B31526" s="28" t="s">
        <v>25306</v>
      </c>
      <c r="C31526" s="28" t="s">
        <v>30524</v>
      </c>
    </row>
    <row r="31527" spans="1:3" x14ac:dyDescent="0.2">
      <c r="A31527" s="28">
        <v>72413</v>
      </c>
      <c r="B31527" s="28" t="s">
        <v>30698</v>
      </c>
      <c r="C31527" s="28" t="s">
        <v>30524</v>
      </c>
    </row>
    <row r="31528" spans="1:3" x14ac:dyDescent="0.2">
      <c r="A31528" s="28">
        <v>72414</v>
      </c>
      <c r="B31528" s="28" t="s">
        <v>30699</v>
      </c>
      <c r="C31528" s="28" t="s">
        <v>30524</v>
      </c>
    </row>
    <row r="31529" spans="1:3" x14ac:dyDescent="0.2">
      <c r="A31529" s="28">
        <v>72415</v>
      </c>
      <c r="B31529" s="28" t="s">
        <v>30700</v>
      </c>
      <c r="C31529" s="28" t="s">
        <v>30524</v>
      </c>
    </row>
    <row r="31530" spans="1:3" x14ac:dyDescent="0.2">
      <c r="A31530" s="28">
        <v>72416</v>
      </c>
      <c r="B31530" s="28" t="s">
        <v>30701</v>
      </c>
      <c r="C31530" s="28" t="s">
        <v>30524</v>
      </c>
    </row>
    <row r="31531" spans="1:3" x14ac:dyDescent="0.2">
      <c r="A31531" s="28">
        <v>72417</v>
      </c>
      <c r="B31531" s="28" t="s">
        <v>30702</v>
      </c>
      <c r="C31531" s="28" t="s">
        <v>30524</v>
      </c>
    </row>
    <row r="31532" spans="1:3" x14ac:dyDescent="0.2">
      <c r="A31532" s="28">
        <v>72419</v>
      </c>
      <c r="B31532" s="28" t="s">
        <v>30703</v>
      </c>
      <c r="C31532" s="28" t="s">
        <v>30524</v>
      </c>
    </row>
    <row r="31533" spans="1:3" x14ac:dyDescent="0.2">
      <c r="A31533" s="28">
        <v>72421</v>
      </c>
      <c r="B31533" s="28" t="s">
        <v>30704</v>
      </c>
      <c r="C31533" s="28" t="s">
        <v>30524</v>
      </c>
    </row>
    <row r="31534" spans="1:3" x14ac:dyDescent="0.2">
      <c r="A31534" s="28">
        <v>72422</v>
      </c>
      <c r="B31534" s="28" t="s">
        <v>19207</v>
      </c>
      <c r="C31534" s="28" t="s">
        <v>30524</v>
      </c>
    </row>
    <row r="31535" spans="1:3" x14ac:dyDescent="0.2">
      <c r="A31535" s="28">
        <v>72424</v>
      </c>
      <c r="B31535" s="28" t="s">
        <v>30705</v>
      </c>
      <c r="C31535" s="28" t="s">
        <v>30524</v>
      </c>
    </row>
    <row r="31536" spans="1:3" x14ac:dyDescent="0.2">
      <c r="A31536" s="28">
        <v>72425</v>
      </c>
      <c r="B31536" s="28" t="s">
        <v>30706</v>
      </c>
      <c r="C31536" s="28" t="s">
        <v>30524</v>
      </c>
    </row>
    <row r="31537" spans="1:3" x14ac:dyDescent="0.2">
      <c r="A31537" s="28">
        <v>72426</v>
      </c>
      <c r="B31537" s="28" t="s">
        <v>28690</v>
      </c>
      <c r="C31537" s="28" t="s">
        <v>30524</v>
      </c>
    </row>
    <row r="31538" spans="1:3" x14ac:dyDescent="0.2">
      <c r="A31538" s="28">
        <v>72427</v>
      </c>
      <c r="B31538" s="28" t="s">
        <v>30707</v>
      </c>
      <c r="C31538" s="28" t="s">
        <v>30524</v>
      </c>
    </row>
    <row r="31539" spans="1:3" x14ac:dyDescent="0.2">
      <c r="A31539" s="28">
        <v>72428</v>
      </c>
      <c r="B31539" s="28" t="s">
        <v>22849</v>
      </c>
      <c r="C31539" s="28" t="s">
        <v>30524</v>
      </c>
    </row>
    <row r="31540" spans="1:3" x14ac:dyDescent="0.2">
      <c r="A31540" s="28">
        <v>72429</v>
      </c>
      <c r="B31540" s="28" t="s">
        <v>19747</v>
      </c>
      <c r="C31540" s="28" t="s">
        <v>30524</v>
      </c>
    </row>
    <row r="31541" spans="1:3" x14ac:dyDescent="0.2">
      <c r="A31541" s="28">
        <v>72430</v>
      </c>
      <c r="B31541" s="28" t="s">
        <v>21171</v>
      </c>
      <c r="C31541" s="28" t="s">
        <v>30524</v>
      </c>
    </row>
    <row r="31542" spans="1:3" x14ac:dyDescent="0.2">
      <c r="A31542" s="28">
        <v>72431</v>
      </c>
      <c r="B31542" s="28" t="s">
        <v>30708</v>
      </c>
      <c r="C31542" s="28" t="s">
        <v>30524</v>
      </c>
    </row>
    <row r="31543" spans="1:3" x14ac:dyDescent="0.2">
      <c r="A31543" s="28">
        <v>72432</v>
      </c>
      <c r="B31543" s="28" t="s">
        <v>20054</v>
      </c>
      <c r="C31543" s="28" t="s">
        <v>30524</v>
      </c>
    </row>
    <row r="31544" spans="1:3" x14ac:dyDescent="0.2">
      <c r="A31544" s="28">
        <v>72433</v>
      </c>
      <c r="B31544" s="28" t="s">
        <v>30028</v>
      </c>
      <c r="C31544" s="28" t="s">
        <v>30524</v>
      </c>
    </row>
    <row r="31545" spans="1:3" x14ac:dyDescent="0.2">
      <c r="A31545" s="28">
        <v>72434</v>
      </c>
      <c r="B31545" s="28" t="s">
        <v>30709</v>
      </c>
      <c r="C31545" s="28" t="s">
        <v>30524</v>
      </c>
    </row>
    <row r="31546" spans="1:3" x14ac:dyDescent="0.2">
      <c r="A31546" s="28">
        <v>72435</v>
      </c>
      <c r="B31546" s="28" t="s">
        <v>30710</v>
      </c>
      <c r="C31546" s="28" t="s">
        <v>30524</v>
      </c>
    </row>
    <row r="31547" spans="1:3" x14ac:dyDescent="0.2">
      <c r="A31547" s="28">
        <v>72436</v>
      </c>
      <c r="B31547" s="28" t="s">
        <v>30711</v>
      </c>
      <c r="C31547" s="28" t="s">
        <v>30524</v>
      </c>
    </row>
    <row r="31548" spans="1:3" x14ac:dyDescent="0.2">
      <c r="A31548" s="28">
        <v>72437</v>
      </c>
      <c r="B31548" s="28" t="s">
        <v>19813</v>
      </c>
      <c r="C31548" s="28" t="s">
        <v>30524</v>
      </c>
    </row>
    <row r="31549" spans="1:3" x14ac:dyDescent="0.2">
      <c r="A31549" s="28">
        <v>72438</v>
      </c>
      <c r="B31549" s="28" t="s">
        <v>30712</v>
      </c>
      <c r="C31549" s="28" t="s">
        <v>30524</v>
      </c>
    </row>
    <row r="31550" spans="1:3" x14ac:dyDescent="0.2">
      <c r="A31550" s="28">
        <v>72439</v>
      </c>
      <c r="B31550" s="28" t="s">
        <v>30713</v>
      </c>
      <c r="C31550" s="28" t="s">
        <v>30524</v>
      </c>
    </row>
    <row r="31551" spans="1:3" x14ac:dyDescent="0.2">
      <c r="A31551" s="28">
        <v>72440</v>
      </c>
      <c r="B31551" s="28" t="s">
        <v>16119</v>
      </c>
      <c r="C31551" s="28" t="s">
        <v>30524</v>
      </c>
    </row>
    <row r="31552" spans="1:3" x14ac:dyDescent="0.2">
      <c r="A31552" s="28">
        <v>72441</v>
      </c>
      <c r="B31552" s="28" t="s">
        <v>30714</v>
      </c>
      <c r="C31552" s="28" t="s">
        <v>30524</v>
      </c>
    </row>
    <row r="31553" spans="1:3" x14ac:dyDescent="0.2">
      <c r="A31553" s="28">
        <v>72442</v>
      </c>
      <c r="B31553" s="28" t="s">
        <v>30715</v>
      </c>
      <c r="C31553" s="28" t="s">
        <v>30524</v>
      </c>
    </row>
    <row r="31554" spans="1:3" x14ac:dyDescent="0.2">
      <c r="A31554" s="28">
        <v>72443</v>
      </c>
      <c r="B31554" s="28" t="s">
        <v>30716</v>
      </c>
      <c r="C31554" s="28" t="s">
        <v>30524</v>
      </c>
    </row>
    <row r="31555" spans="1:3" x14ac:dyDescent="0.2">
      <c r="A31555" s="28">
        <v>72444</v>
      </c>
      <c r="B31555" s="28" t="s">
        <v>16080</v>
      </c>
      <c r="C31555" s="28" t="s">
        <v>30524</v>
      </c>
    </row>
    <row r="31556" spans="1:3" x14ac:dyDescent="0.2">
      <c r="A31556" s="28">
        <v>72445</v>
      </c>
      <c r="B31556" s="28" t="s">
        <v>23052</v>
      </c>
      <c r="C31556" s="28" t="s">
        <v>30524</v>
      </c>
    </row>
    <row r="31557" spans="1:3" x14ac:dyDescent="0.2">
      <c r="A31557" s="28">
        <v>72447</v>
      </c>
      <c r="B31557" s="28" t="s">
        <v>30717</v>
      </c>
      <c r="C31557" s="28" t="s">
        <v>30524</v>
      </c>
    </row>
    <row r="31558" spans="1:3" x14ac:dyDescent="0.2">
      <c r="A31558" s="28">
        <v>72449</v>
      </c>
      <c r="B31558" s="28" t="s">
        <v>30718</v>
      </c>
      <c r="C31558" s="28" t="s">
        <v>30524</v>
      </c>
    </row>
    <row r="31559" spans="1:3" x14ac:dyDescent="0.2">
      <c r="A31559" s="28">
        <v>72450</v>
      </c>
      <c r="B31559" s="28" t="s">
        <v>30719</v>
      </c>
      <c r="C31559" s="28" t="s">
        <v>30524</v>
      </c>
    </row>
    <row r="31560" spans="1:3" x14ac:dyDescent="0.2">
      <c r="A31560" s="28">
        <v>72451</v>
      </c>
      <c r="B31560" s="28" t="s">
        <v>30719</v>
      </c>
      <c r="C31560" s="28" t="s">
        <v>30524</v>
      </c>
    </row>
    <row r="31561" spans="1:3" x14ac:dyDescent="0.2">
      <c r="A31561" s="28">
        <v>72453</v>
      </c>
      <c r="B31561" s="28" t="s">
        <v>30720</v>
      </c>
      <c r="C31561" s="28" t="s">
        <v>30524</v>
      </c>
    </row>
    <row r="31562" spans="1:3" x14ac:dyDescent="0.2">
      <c r="A31562" s="28">
        <v>72454</v>
      </c>
      <c r="B31562" s="28" t="s">
        <v>30721</v>
      </c>
      <c r="C31562" s="28" t="s">
        <v>30524</v>
      </c>
    </row>
    <row r="31563" spans="1:3" x14ac:dyDescent="0.2">
      <c r="A31563" s="28">
        <v>72455</v>
      </c>
      <c r="B31563" s="28" t="s">
        <v>21768</v>
      </c>
      <c r="C31563" s="28" t="s">
        <v>30524</v>
      </c>
    </row>
    <row r="31564" spans="1:3" x14ac:dyDescent="0.2">
      <c r="A31564" s="28">
        <v>72456</v>
      </c>
      <c r="B31564" s="28" t="s">
        <v>30722</v>
      </c>
      <c r="C31564" s="28" t="s">
        <v>30524</v>
      </c>
    </row>
    <row r="31565" spans="1:3" x14ac:dyDescent="0.2">
      <c r="A31565" s="28">
        <v>72457</v>
      </c>
      <c r="B31565" s="28" t="s">
        <v>30723</v>
      </c>
      <c r="C31565" s="28" t="s">
        <v>30524</v>
      </c>
    </row>
    <row r="31566" spans="1:3" x14ac:dyDescent="0.2">
      <c r="A31566" s="28">
        <v>72458</v>
      </c>
      <c r="B31566" s="28" t="s">
        <v>21399</v>
      </c>
      <c r="C31566" s="28" t="s">
        <v>30524</v>
      </c>
    </row>
    <row r="31567" spans="1:3" x14ac:dyDescent="0.2">
      <c r="A31567" s="28">
        <v>72459</v>
      </c>
      <c r="B31567" s="28" t="s">
        <v>30724</v>
      </c>
      <c r="C31567" s="28" t="s">
        <v>30524</v>
      </c>
    </row>
    <row r="31568" spans="1:3" x14ac:dyDescent="0.2">
      <c r="A31568" s="28">
        <v>72460</v>
      </c>
      <c r="B31568" s="28" t="s">
        <v>30725</v>
      </c>
      <c r="C31568" s="28" t="s">
        <v>30524</v>
      </c>
    </row>
    <row r="31569" spans="1:3" x14ac:dyDescent="0.2">
      <c r="A31569" s="28">
        <v>72461</v>
      </c>
      <c r="B31569" s="28" t="s">
        <v>19532</v>
      </c>
      <c r="C31569" s="28" t="s">
        <v>30524</v>
      </c>
    </row>
    <row r="31570" spans="1:3" x14ac:dyDescent="0.2">
      <c r="A31570" s="28">
        <v>72462</v>
      </c>
      <c r="B31570" s="28" t="s">
        <v>30726</v>
      </c>
      <c r="C31570" s="28" t="s">
        <v>30524</v>
      </c>
    </row>
    <row r="31571" spans="1:3" x14ac:dyDescent="0.2">
      <c r="A31571" s="28">
        <v>72464</v>
      </c>
      <c r="B31571" s="28" t="s">
        <v>16939</v>
      </c>
      <c r="C31571" s="28" t="s">
        <v>30524</v>
      </c>
    </row>
    <row r="31572" spans="1:3" x14ac:dyDescent="0.2">
      <c r="A31572" s="28">
        <v>72465</v>
      </c>
      <c r="B31572" s="28" t="s">
        <v>16898</v>
      </c>
      <c r="C31572" s="28" t="s">
        <v>30524</v>
      </c>
    </row>
    <row r="31573" spans="1:3" x14ac:dyDescent="0.2">
      <c r="A31573" s="28">
        <v>72466</v>
      </c>
      <c r="B31573" s="28" t="s">
        <v>22184</v>
      </c>
      <c r="C31573" s="28" t="s">
        <v>30524</v>
      </c>
    </row>
    <row r="31574" spans="1:3" x14ac:dyDescent="0.2">
      <c r="A31574" s="28">
        <v>72467</v>
      </c>
      <c r="B31574" s="28" t="s">
        <v>30727</v>
      </c>
      <c r="C31574" s="28" t="s">
        <v>30524</v>
      </c>
    </row>
    <row r="31575" spans="1:3" x14ac:dyDescent="0.2">
      <c r="A31575" s="28">
        <v>72469</v>
      </c>
      <c r="B31575" s="28" t="s">
        <v>30728</v>
      </c>
      <c r="C31575" s="28" t="s">
        <v>30524</v>
      </c>
    </row>
    <row r="31576" spans="1:3" x14ac:dyDescent="0.2">
      <c r="A31576" s="28">
        <v>72470</v>
      </c>
      <c r="B31576" s="28" t="s">
        <v>29733</v>
      </c>
      <c r="C31576" s="28" t="s">
        <v>30524</v>
      </c>
    </row>
    <row r="31577" spans="1:3" x14ac:dyDescent="0.2">
      <c r="A31577" s="28">
        <v>72471</v>
      </c>
      <c r="B31577" s="28" t="s">
        <v>30729</v>
      </c>
      <c r="C31577" s="28" t="s">
        <v>30524</v>
      </c>
    </row>
    <row r="31578" spans="1:3" x14ac:dyDescent="0.2">
      <c r="A31578" s="28">
        <v>72472</v>
      </c>
      <c r="B31578" s="28" t="s">
        <v>30730</v>
      </c>
      <c r="C31578" s="28" t="s">
        <v>30524</v>
      </c>
    </row>
    <row r="31579" spans="1:3" x14ac:dyDescent="0.2">
      <c r="A31579" s="28">
        <v>72473</v>
      </c>
      <c r="B31579" s="28" t="s">
        <v>30731</v>
      </c>
      <c r="C31579" s="28" t="s">
        <v>30524</v>
      </c>
    </row>
    <row r="31580" spans="1:3" x14ac:dyDescent="0.2">
      <c r="A31580" s="28">
        <v>72474</v>
      </c>
      <c r="B31580" s="28" t="s">
        <v>27242</v>
      </c>
      <c r="C31580" s="28" t="s">
        <v>30524</v>
      </c>
    </row>
    <row r="31581" spans="1:3" x14ac:dyDescent="0.2">
      <c r="A31581" s="28">
        <v>72475</v>
      </c>
      <c r="B31581" s="28" t="s">
        <v>30732</v>
      </c>
      <c r="C31581" s="28" t="s">
        <v>30524</v>
      </c>
    </row>
    <row r="31582" spans="1:3" x14ac:dyDescent="0.2">
      <c r="A31582" s="28">
        <v>72476</v>
      </c>
      <c r="B31582" s="28" t="s">
        <v>30733</v>
      </c>
      <c r="C31582" s="28" t="s">
        <v>30524</v>
      </c>
    </row>
    <row r="31583" spans="1:3" x14ac:dyDescent="0.2">
      <c r="A31583" s="28">
        <v>72478</v>
      </c>
      <c r="B31583" s="28" t="s">
        <v>21709</v>
      </c>
      <c r="C31583" s="28" t="s">
        <v>30524</v>
      </c>
    </row>
    <row r="31584" spans="1:3" x14ac:dyDescent="0.2">
      <c r="A31584" s="28">
        <v>72479</v>
      </c>
      <c r="B31584" s="28" t="s">
        <v>30734</v>
      </c>
      <c r="C31584" s="28" t="s">
        <v>30524</v>
      </c>
    </row>
    <row r="31585" spans="1:3" x14ac:dyDescent="0.2">
      <c r="A31585" s="28">
        <v>72482</v>
      </c>
      <c r="B31585" s="28" t="s">
        <v>30735</v>
      </c>
      <c r="C31585" s="28" t="s">
        <v>30524</v>
      </c>
    </row>
    <row r="31586" spans="1:3" x14ac:dyDescent="0.2">
      <c r="A31586" s="28">
        <v>72501</v>
      </c>
      <c r="B31586" s="28" t="s">
        <v>21305</v>
      </c>
      <c r="C31586" s="28" t="s">
        <v>30524</v>
      </c>
    </row>
    <row r="31587" spans="1:3" x14ac:dyDescent="0.2">
      <c r="A31587" s="28">
        <v>72503</v>
      </c>
      <c r="B31587" s="28" t="s">
        <v>21305</v>
      </c>
      <c r="C31587" s="28" t="s">
        <v>30524</v>
      </c>
    </row>
    <row r="31588" spans="1:3" x14ac:dyDescent="0.2">
      <c r="A31588" s="28">
        <v>72512</v>
      </c>
      <c r="B31588" s="28" t="s">
        <v>30736</v>
      </c>
      <c r="C31588" s="28" t="s">
        <v>30524</v>
      </c>
    </row>
    <row r="31589" spans="1:3" x14ac:dyDescent="0.2">
      <c r="A31589" s="28">
        <v>72513</v>
      </c>
      <c r="B31589" s="28" t="s">
        <v>30737</v>
      </c>
      <c r="C31589" s="28" t="s">
        <v>30524</v>
      </c>
    </row>
    <row r="31590" spans="1:3" x14ac:dyDescent="0.2">
      <c r="A31590" s="28">
        <v>72515</v>
      </c>
      <c r="B31590" s="28" t="s">
        <v>30738</v>
      </c>
      <c r="C31590" s="28" t="s">
        <v>30524</v>
      </c>
    </row>
    <row r="31591" spans="1:3" x14ac:dyDescent="0.2">
      <c r="A31591" s="28">
        <v>72517</v>
      </c>
      <c r="B31591" s="28" t="s">
        <v>30739</v>
      </c>
      <c r="C31591" s="28" t="s">
        <v>30524</v>
      </c>
    </row>
    <row r="31592" spans="1:3" x14ac:dyDescent="0.2">
      <c r="A31592" s="28">
        <v>72519</v>
      </c>
      <c r="B31592" s="28" t="s">
        <v>30740</v>
      </c>
      <c r="C31592" s="28" t="s">
        <v>30524</v>
      </c>
    </row>
    <row r="31593" spans="1:3" x14ac:dyDescent="0.2">
      <c r="A31593" s="28">
        <v>72520</v>
      </c>
      <c r="B31593" s="28" t="s">
        <v>30741</v>
      </c>
      <c r="C31593" s="28" t="s">
        <v>30524</v>
      </c>
    </row>
    <row r="31594" spans="1:3" x14ac:dyDescent="0.2">
      <c r="A31594" s="28">
        <v>72521</v>
      </c>
      <c r="B31594" s="28" t="s">
        <v>25267</v>
      </c>
      <c r="C31594" s="28" t="s">
        <v>30524</v>
      </c>
    </row>
    <row r="31595" spans="1:3" x14ac:dyDescent="0.2">
      <c r="A31595" s="28">
        <v>72522</v>
      </c>
      <c r="B31595" s="28" t="s">
        <v>17096</v>
      </c>
      <c r="C31595" s="28" t="s">
        <v>30524</v>
      </c>
    </row>
    <row r="31596" spans="1:3" x14ac:dyDescent="0.2">
      <c r="A31596" s="28">
        <v>72523</v>
      </c>
      <c r="B31596" s="28" t="s">
        <v>16073</v>
      </c>
      <c r="C31596" s="28" t="s">
        <v>30524</v>
      </c>
    </row>
    <row r="31597" spans="1:3" x14ac:dyDescent="0.2">
      <c r="A31597" s="28">
        <v>72524</v>
      </c>
      <c r="B31597" s="28" t="s">
        <v>30742</v>
      </c>
      <c r="C31597" s="28" t="s">
        <v>30524</v>
      </c>
    </row>
    <row r="31598" spans="1:3" x14ac:dyDescent="0.2">
      <c r="A31598" s="28">
        <v>72525</v>
      </c>
      <c r="B31598" s="28" t="s">
        <v>30743</v>
      </c>
      <c r="C31598" s="28" t="s">
        <v>30524</v>
      </c>
    </row>
    <row r="31599" spans="1:3" x14ac:dyDescent="0.2">
      <c r="A31599" s="28">
        <v>72526</v>
      </c>
      <c r="B31599" s="28" t="s">
        <v>30744</v>
      </c>
      <c r="C31599" s="28" t="s">
        <v>30524</v>
      </c>
    </row>
    <row r="31600" spans="1:3" x14ac:dyDescent="0.2">
      <c r="A31600" s="28">
        <v>72527</v>
      </c>
      <c r="B31600" s="28" t="s">
        <v>30745</v>
      </c>
      <c r="C31600" s="28" t="s">
        <v>30524</v>
      </c>
    </row>
    <row r="31601" spans="1:3" x14ac:dyDescent="0.2">
      <c r="A31601" s="28">
        <v>72528</v>
      </c>
      <c r="B31601" s="28" t="s">
        <v>30746</v>
      </c>
      <c r="C31601" s="28" t="s">
        <v>30524</v>
      </c>
    </row>
    <row r="31602" spans="1:3" x14ac:dyDescent="0.2">
      <c r="A31602" s="28">
        <v>72529</v>
      </c>
      <c r="B31602" s="28" t="s">
        <v>30743</v>
      </c>
      <c r="C31602" s="28" t="s">
        <v>30524</v>
      </c>
    </row>
    <row r="31603" spans="1:3" x14ac:dyDescent="0.2">
      <c r="A31603" s="28">
        <v>72530</v>
      </c>
      <c r="B31603" s="28" t="s">
        <v>30747</v>
      </c>
      <c r="C31603" s="28" t="s">
        <v>30524</v>
      </c>
    </row>
    <row r="31604" spans="1:3" x14ac:dyDescent="0.2">
      <c r="A31604" s="28">
        <v>72531</v>
      </c>
      <c r="B31604" s="28" t="s">
        <v>17468</v>
      </c>
      <c r="C31604" s="28" t="s">
        <v>30524</v>
      </c>
    </row>
    <row r="31605" spans="1:3" x14ac:dyDescent="0.2">
      <c r="A31605" s="28">
        <v>72532</v>
      </c>
      <c r="B31605" s="28" t="s">
        <v>30748</v>
      </c>
      <c r="C31605" s="28" t="s">
        <v>30524</v>
      </c>
    </row>
    <row r="31606" spans="1:3" x14ac:dyDescent="0.2">
      <c r="A31606" s="28">
        <v>72533</v>
      </c>
      <c r="B31606" s="28" t="s">
        <v>30749</v>
      </c>
      <c r="C31606" s="28" t="s">
        <v>30524</v>
      </c>
    </row>
    <row r="31607" spans="1:3" x14ac:dyDescent="0.2">
      <c r="A31607" s="28">
        <v>72534</v>
      </c>
      <c r="B31607" s="28" t="s">
        <v>30750</v>
      </c>
      <c r="C31607" s="28" t="s">
        <v>30524</v>
      </c>
    </row>
    <row r="31608" spans="1:3" x14ac:dyDescent="0.2">
      <c r="A31608" s="28">
        <v>72536</v>
      </c>
      <c r="B31608" s="28" t="s">
        <v>16159</v>
      </c>
      <c r="C31608" s="28" t="s">
        <v>30524</v>
      </c>
    </row>
    <row r="31609" spans="1:3" x14ac:dyDescent="0.2">
      <c r="A31609" s="28">
        <v>72537</v>
      </c>
      <c r="B31609" s="28" t="s">
        <v>25273</v>
      </c>
      <c r="C31609" s="28" t="s">
        <v>30524</v>
      </c>
    </row>
    <row r="31610" spans="1:3" x14ac:dyDescent="0.2">
      <c r="A31610" s="28">
        <v>72538</v>
      </c>
      <c r="B31610" s="28" t="s">
        <v>30751</v>
      </c>
      <c r="C31610" s="28" t="s">
        <v>30524</v>
      </c>
    </row>
    <row r="31611" spans="1:3" x14ac:dyDescent="0.2">
      <c r="A31611" s="28">
        <v>72539</v>
      </c>
      <c r="B31611" s="28" t="s">
        <v>25045</v>
      </c>
      <c r="C31611" s="28" t="s">
        <v>30524</v>
      </c>
    </row>
    <row r="31612" spans="1:3" x14ac:dyDescent="0.2">
      <c r="A31612" s="28">
        <v>72540</v>
      </c>
      <c r="B31612" s="28" t="s">
        <v>30752</v>
      </c>
      <c r="C31612" s="28" t="s">
        <v>30524</v>
      </c>
    </row>
    <row r="31613" spans="1:3" x14ac:dyDescent="0.2">
      <c r="A31613" s="28">
        <v>72542</v>
      </c>
      <c r="B31613" s="28" t="s">
        <v>21579</v>
      </c>
      <c r="C31613" s="28" t="s">
        <v>30524</v>
      </c>
    </row>
    <row r="31614" spans="1:3" x14ac:dyDescent="0.2">
      <c r="A31614" s="28">
        <v>72543</v>
      </c>
      <c r="B31614" s="28" t="s">
        <v>30753</v>
      </c>
      <c r="C31614" s="28" t="s">
        <v>30524</v>
      </c>
    </row>
    <row r="31615" spans="1:3" x14ac:dyDescent="0.2">
      <c r="A31615" s="28">
        <v>72544</v>
      </c>
      <c r="B31615" s="28" t="s">
        <v>18852</v>
      </c>
      <c r="C31615" s="28" t="s">
        <v>30524</v>
      </c>
    </row>
    <row r="31616" spans="1:3" x14ac:dyDescent="0.2">
      <c r="A31616" s="28">
        <v>72545</v>
      </c>
      <c r="B31616" s="28" t="s">
        <v>30753</v>
      </c>
      <c r="C31616" s="28" t="s">
        <v>30524</v>
      </c>
    </row>
    <row r="31617" spans="1:3" x14ac:dyDescent="0.2">
      <c r="A31617" s="28">
        <v>72546</v>
      </c>
      <c r="B31617" s="28" t="s">
        <v>26330</v>
      </c>
      <c r="C31617" s="28" t="s">
        <v>30524</v>
      </c>
    </row>
    <row r="31618" spans="1:3" x14ac:dyDescent="0.2">
      <c r="A31618" s="28">
        <v>72550</v>
      </c>
      <c r="B31618" s="28" t="s">
        <v>21205</v>
      </c>
      <c r="C31618" s="28" t="s">
        <v>30524</v>
      </c>
    </row>
    <row r="31619" spans="1:3" x14ac:dyDescent="0.2">
      <c r="A31619" s="28">
        <v>72553</v>
      </c>
      <c r="B31619" s="28" t="s">
        <v>30754</v>
      </c>
      <c r="C31619" s="28" t="s">
        <v>30524</v>
      </c>
    </row>
    <row r="31620" spans="1:3" x14ac:dyDescent="0.2">
      <c r="A31620" s="28">
        <v>72554</v>
      </c>
      <c r="B31620" s="28" t="s">
        <v>30755</v>
      </c>
      <c r="C31620" s="28" t="s">
        <v>30524</v>
      </c>
    </row>
    <row r="31621" spans="1:3" x14ac:dyDescent="0.2">
      <c r="A31621" s="28">
        <v>72555</v>
      </c>
      <c r="B31621" s="28" t="s">
        <v>30756</v>
      </c>
      <c r="C31621" s="28" t="s">
        <v>30524</v>
      </c>
    </row>
    <row r="31622" spans="1:3" x14ac:dyDescent="0.2">
      <c r="A31622" s="28">
        <v>72556</v>
      </c>
      <c r="B31622" s="28" t="s">
        <v>23697</v>
      </c>
      <c r="C31622" s="28" t="s">
        <v>30524</v>
      </c>
    </row>
    <row r="31623" spans="1:3" x14ac:dyDescent="0.2">
      <c r="A31623" s="28">
        <v>72560</v>
      </c>
      <c r="B31623" s="28" t="s">
        <v>29727</v>
      </c>
      <c r="C31623" s="28" t="s">
        <v>30524</v>
      </c>
    </row>
    <row r="31624" spans="1:3" x14ac:dyDescent="0.2">
      <c r="A31624" s="28">
        <v>72561</v>
      </c>
      <c r="B31624" s="28" t="s">
        <v>19523</v>
      </c>
      <c r="C31624" s="28" t="s">
        <v>30524</v>
      </c>
    </row>
    <row r="31625" spans="1:3" x14ac:dyDescent="0.2">
      <c r="A31625" s="28">
        <v>72562</v>
      </c>
      <c r="B31625" s="28" t="s">
        <v>17464</v>
      </c>
      <c r="C31625" s="28" t="s">
        <v>30524</v>
      </c>
    </row>
    <row r="31626" spans="1:3" x14ac:dyDescent="0.2">
      <c r="A31626" s="28">
        <v>72564</v>
      </c>
      <c r="B31626" s="28" t="s">
        <v>30757</v>
      </c>
      <c r="C31626" s="28" t="s">
        <v>30524</v>
      </c>
    </row>
    <row r="31627" spans="1:3" x14ac:dyDescent="0.2">
      <c r="A31627" s="28">
        <v>72565</v>
      </c>
      <c r="B31627" s="28" t="s">
        <v>16040</v>
      </c>
      <c r="C31627" s="28" t="s">
        <v>30524</v>
      </c>
    </row>
    <row r="31628" spans="1:3" x14ac:dyDescent="0.2">
      <c r="A31628" s="28">
        <v>72566</v>
      </c>
      <c r="B31628" s="28" t="s">
        <v>20583</v>
      </c>
      <c r="C31628" s="28" t="s">
        <v>30524</v>
      </c>
    </row>
    <row r="31629" spans="1:3" x14ac:dyDescent="0.2">
      <c r="A31629" s="28">
        <v>72567</v>
      </c>
      <c r="B31629" s="28" t="s">
        <v>23966</v>
      </c>
      <c r="C31629" s="28" t="s">
        <v>30524</v>
      </c>
    </row>
    <row r="31630" spans="1:3" x14ac:dyDescent="0.2">
      <c r="A31630" s="28">
        <v>72568</v>
      </c>
      <c r="B31630" s="28" t="s">
        <v>29281</v>
      </c>
      <c r="C31630" s="28" t="s">
        <v>30524</v>
      </c>
    </row>
    <row r="31631" spans="1:3" x14ac:dyDescent="0.2">
      <c r="A31631" s="28">
        <v>72569</v>
      </c>
      <c r="B31631" s="28" t="s">
        <v>18457</v>
      </c>
      <c r="C31631" s="28" t="s">
        <v>30524</v>
      </c>
    </row>
    <row r="31632" spans="1:3" x14ac:dyDescent="0.2">
      <c r="A31632" s="28">
        <v>72571</v>
      </c>
      <c r="B31632" s="28" t="s">
        <v>30758</v>
      </c>
      <c r="C31632" s="28" t="s">
        <v>30524</v>
      </c>
    </row>
    <row r="31633" spans="1:3" x14ac:dyDescent="0.2">
      <c r="A31633" s="28">
        <v>72572</v>
      </c>
      <c r="B31633" s="28" t="s">
        <v>30759</v>
      </c>
      <c r="C31633" s="28" t="s">
        <v>30524</v>
      </c>
    </row>
    <row r="31634" spans="1:3" x14ac:dyDescent="0.2">
      <c r="A31634" s="28">
        <v>72573</v>
      </c>
      <c r="B31634" s="28" t="s">
        <v>30760</v>
      </c>
      <c r="C31634" s="28" t="s">
        <v>30524</v>
      </c>
    </row>
    <row r="31635" spans="1:3" x14ac:dyDescent="0.2">
      <c r="A31635" s="28">
        <v>72575</v>
      </c>
      <c r="B31635" s="28" t="s">
        <v>30761</v>
      </c>
      <c r="C31635" s="28" t="s">
        <v>30524</v>
      </c>
    </row>
    <row r="31636" spans="1:3" x14ac:dyDescent="0.2">
      <c r="A31636" s="28">
        <v>72576</v>
      </c>
      <c r="B31636" s="28" t="s">
        <v>16144</v>
      </c>
      <c r="C31636" s="28" t="s">
        <v>30524</v>
      </c>
    </row>
    <row r="31637" spans="1:3" x14ac:dyDescent="0.2">
      <c r="A31637" s="28">
        <v>72577</v>
      </c>
      <c r="B31637" s="28" t="s">
        <v>18942</v>
      </c>
      <c r="C31637" s="28" t="s">
        <v>30524</v>
      </c>
    </row>
    <row r="31638" spans="1:3" x14ac:dyDescent="0.2">
      <c r="A31638" s="28">
        <v>72578</v>
      </c>
      <c r="B31638" s="28" t="s">
        <v>30762</v>
      </c>
      <c r="C31638" s="28" t="s">
        <v>30524</v>
      </c>
    </row>
    <row r="31639" spans="1:3" x14ac:dyDescent="0.2">
      <c r="A31639" s="28">
        <v>72579</v>
      </c>
      <c r="B31639" s="28" t="s">
        <v>30763</v>
      </c>
      <c r="C31639" s="28" t="s">
        <v>30524</v>
      </c>
    </row>
    <row r="31640" spans="1:3" x14ac:dyDescent="0.2">
      <c r="A31640" s="28">
        <v>72581</v>
      </c>
      <c r="B31640" s="28" t="s">
        <v>30764</v>
      </c>
      <c r="C31640" s="28" t="s">
        <v>30524</v>
      </c>
    </row>
    <row r="31641" spans="1:3" x14ac:dyDescent="0.2">
      <c r="A31641" s="28">
        <v>72583</v>
      </c>
      <c r="B31641" s="28" t="s">
        <v>20808</v>
      </c>
      <c r="C31641" s="28" t="s">
        <v>30524</v>
      </c>
    </row>
    <row r="31642" spans="1:3" x14ac:dyDescent="0.2">
      <c r="A31642" s="28">
        <v>72584</v>
      </c>
      <c r="B31642" s="28" t="s">
        <v>30765</v>
      </c>
      <c r="C31642" s="28" t="s">
        <v>30524</v>
      </c>
    </row>
    <row r="31643" spans="1:3" x14ac:dyDescent="0.2">
      <c r="A31643" s="28">
        <v>72585</v>
      </c>
      <c r="B31643" s="28" t="s">
        <v>30766</v>
      </c>
      <c r="C31643" s="28" t="s">
        <v>30524</v>
      </c>
    </row>
    <row r="31644" spans="1:3" x14ac:dyDescent="0.2">
      <c r="A31644" s="28">
        <v>72587</v>
      </c>
      <c r="B31644" s="28" t="s">
        <v>30767</v>
      </c>
      <c r="C31644" s="28" t="s">
        <v>30524</v>
      </c>
    </row>
    <row r="31645" spans="1:3" x14ac:dyDescent="0.2">
      <c r="A31645" s="28">
        <v>72601</v>
      </c>
      <c r="B31645" s="28" t="s">
        <v>16675</v>
      </c>
      <c r="C31645" s="28" t="s">
        <v>30524</v>
      </c>
    </row>
    <row r="31646" spans="1:3" x14ac:dyDescent="0.2">
      <c r="A31646" s="28">
        <v>72602</v>
      </c>
      <c r="B31646" s="28" t="s">
        <v>16675</v>
      </c>
      <c r="C31646" s="28" t="s">
        <v>30524</v>
      </c>
    </row>
    <row r="31647" spans="1:3" x14ac:dyDescent="0.2">
      <c r="A31647" s="28">
        <v>72611</v>
      </c>
      <c r="B31647" s="28" t="s">
        <v>26651</v>
      </c>
      <c r="C31647" s="28" t="s">
        <v>30524</v>
      </c>
    </row>
    <row r="31648" spans="1:3" x14ac:dyDescent="0.2">
      <c r="A31648" s="28">
        <v>72613</v>
      </c>
      <c r="B31648" s="28" t="s">
        <v>19259</v>
      </c>
      <c r="C31648" s="28" t="s">
        <v>30524</v>
      </c>
    </row>
    <row r="31649" spans="1:3" x14ac:dyDescent="0.2">
      <c r="A31649" s="28">
        <v>72615</v>
      </c>
      <c r="B31649" s="28" t="s">
        <v>30768</v>
      </c>
      <c r="C31649" s="28" t="s">
        <v>30524</v>
      </c>
    </row>
    <row r="31650" spans="1:3" x14ac:dyDescent="0.2">
      <c r="A31650" s="28">
        <v>72616</v>
      </c>
      <c r="B31650" s="28" t="s">
        <v>21233</v>
      </c>
      <c r="C31650" s="28" t="s">
        <v>30524</v>
      </c>
    </row>
    <row r="31651" spans="1:3" x14ac:dyDescent="0.2">
      <c r="A31651" s="28">
        <v>72617</v>
      </c>
      <c r="B31651" s="28" t="s">
        <v>30769</v>
      </c>
      <c r="C31651" s="28" t="s">
        <v>30524</v>
      </c>
    </row>
    <row r="31652" spans="1:3" x14ac:dyDescent="0.2">
      <c r="A31652" s="28">
        <v>72619</v>
      </c>
      <c r="B31652" s="28" t="s">
        <v>30770</v>
      </c>
      <c r="C31652" s="28" t="s">
        <v>30524</v>
      </c>
    </row>
    <row r="31653" spans="1:3" x14ac:dyDescent="0.2">
      <c r="A31653" s="28">
        <v>72623</v>
      </c>
      <c r="B31653" s="28" t="s">
        <v>30771</v>
      </c>
      <c r="C31653" s="28" t="s">
        <v>30524</v>
      </c>
    </row>
    <row r="31654" spans="1:3" x14ac:dyDescent="0.2">
      <c r="A31654" s="28">
        <v>72624</v>
      </c>
      <c r="B31654" s="28" t="s">
        <v>20862</v>
      </c>
      <c r="C31654" s="28" t="s">
        <v>30524</v>
      </c>
    </row>
    <row r="31655" spans="1:3" x14ac:dyDescent="0.2">
      <c r="A31655" s="28">
        <v>72626</v>
      </c>
      <c r="B31655" s="28" t="s">
        <v>30772</v>
      </c>
      <c r="C31655" s="28" t="s">
        <v>30524</v>
      </c>
    </row>
    <row r="31656" spans="1:3" x14ac:dyDescent="0.2">
      <c r="A31656" s="28">
        <v>72628</v>
      </c>
      <c r="B31656" s="28" t="s">
        <v>30773</v>
      </c>
      <c r="C31656" s="28" t="s">
        <v>30524</v>
      </c>
    </row>
    <row r="31657" spans="1:3" x14ac:dyDescent="0.2">
      <c r="A31657" s="28">
        <v>72629</v>
      </c>
      <c r="B31657" s="28" t="s">
        <v>30774</v>
      </c>
      <c r="C31657" s="28" t="s">
        <v>30524</v>
      </c>
    </row>
    <row r="31658" spans="1:3" x14ac:dyDescent="0.2">
      <c r="A31658" s="28">
        <v>72630</v>
      </c>
      <c r="B31658" s="28" t="s">
        <v>30775</v>
      </c>
      <c r="C31658" s="28" t="s">
        <v>30524</v>
      </c>
    </row>
    <row r="31659" spans="1:3" x14ac:dyDescent="0.2">
      <c r="A31659" s="28">
        <v>72631</v>
      </c>
      <c r="B31659" s="28" t="s">
        <v>30776</v>
      </c>
      <c r="C31659" s="28" t="s">
        <v>30524</v>
      </c>
    </row>
    <row r="31660" spans="1:3" x14ac:dyDescent="0.2">
      <c r="A31660" s="28">
        <v>72632</v>
      </c>
      <c r="B31660" s="28" t="s">
        <v>30776</v>
      </c>
      <c r="C31660" s="28" t="s">
        <v>30524</v>
      </c>
    </row>
    <row r="31661" spans="1:3" x14ac:dyDescent="0.2">
      <c r="A31661" s="28">
        <v>72633</v>
      </c>
      <c r="B31661" s="28" t="s">
        <v>29755</v>
      </c>
      <c r="C31661" s="28" t="s">
        <v>30524</v>
      </c>
    </row>
    <row r="31662" spans="1:3" x14ac:dyDescent="0.2">
      <c r="A31662" s="28">
        <v>72634</v>
      </c>
      <c r="B31662" s="28" t="s">
        <v>30777</v>
      </c>
      <c r="C31662" s="28" t="s">
        <v>30524</v>
      </c>
    </row>
    <row r="31663" spans="1:3" x14ac:dyDescent="0.2">
      <c r="A31663" s="28">
        <v>72635</v>
      </c>
      <c r="B31663" s="28" t="s">
        <v>30778</v>
      </c>
      <c r="C31663" s="28" t="s">
        <v>30524</v>
      </c>
    </row>
    <row r="31664" spans="1:3" x14ac:dyDescent="0.2">
      <c r="A31664" s="28">
        <v>72636</v>
      </c>
      <c r="B31664" s="28" t="s">
        <v>20419</v>
      </c>
      <c r="C31664" s="28" t="s">
        <v>30524</v>
      </c>
    </row>
    <row r="31665" spans="1:3" x14ac:dyDescent="0.2">
      <c r="A31665" s="28">
        <v>72638</v>
      </c>
      <c r="B31665" s="28" t="s">
        <v>30779</v>
      </c>
      <c r="C31665" s="28" t="s">
        <v>30524</v>
      </c>
    </row>
    <row r="31666" spans="1:3" x14ac:dyDescent="0.2">
      <c r="A31666" s="28">
        <v>72639</v>
      </c>
      <c r="B31666" s="28" t="s">
        <v>30780</v>
      </c>
      <c r="C31666" s="28" t="s">
        <v>30524</v>
      </c>
    </row>
    <row r="31667" spans="1:3" x14ac:dyDescent="0.2">
      <c r="A31667" s="28">
        <v>72640</v>
      </c>
      <c r="B31667" s="28" t="s">
        <v>30781</v>
      </c>
      <c r="C31667" s="28" t="s">
        <v>30524</v>
      </c>
    </row>
    <row r="31668" spans="1:3" x14ac:dyDescent="0.2">
      <c r="A31668" s="28">
        <v>72641</v>
      </c>
      <c r="B31668" s="28" t="s">
        <v>19218</v>
      </c>
      <c r="C31668" s="28" t="s">
        <v>30524</v>
      </c>
    </row>
    <row r="31669" spans="1:3" x14ac:dyDescent="0.2">
      <c r="A31669" s="28">
        <v>72642</v>
      </c>
      <c r="B31669" s="28" t="s">
        <v>22661</v>
      </c>
      <c r="C31669" s="28" t="s">
        <v>30524</v>
      </c>
    </row>
    <row r="31670" spans="1:3" x14ac:dyDescent="0.2">
      <c r="A31670" s="28">
        <v>72644</v>
      </c>
      <c r="B31670" s="28" t="s">
        <v>30782</v>
      </c>
      <c r="C31670" s="28" t="s">
        <v>30524</v>
      </c>
    </row>
    <row r="31671" spans="1:3" x14ac:dyDescent="0.2">
      <c r="A31671" s="28">
        <v>72645</v>
      </c>
      <c r="B31671" s="28" t="s">
        <v>22139</v>
      </c>
      <c r="C31671" s="28" t="s">
        <v>30524</v>
      </c>
    </row>
    <row r="31672" spans="1:3" x14ac:dyDescent="0.2">
      <c r="A31672" s="28">
        <v>72648</v>
      </c>
      <c r="B31672" s="28" t="s">
        <v>30783</v>
      </c>
      <c r="C31672" s="28" t="s">
        <v>30524</v>
      </c>
    </row>
    <row r="31673" spans="1:3" x14ac:dyDescent="0.2">
      <c r="A31673" s="28">
        <v>72650</v>
      </c>
      <c r="B31673" s="28" t="s">
        <v>20815</v>
      </c>
      <c r="C31673" s="28" t="s">
        <v>30524</v>
      </c>
    </row>
    <row r="31674" spans="1:3" x14ac:dyDescent="0.2">
      <c r="A31674" s="28">
        <v>72651</v>
      </c>
      <c r="B31674" s="28" t="s">
        <v>19292</v>
      </c>
      <c r="C31674" s="28" t="s">
        <v>30524</v>
      </c>
    </row>
    <row r="31675" spans="1:3" x14ac:dyDescent="0.2">
      <c r="A31675" s="28">
        <v>72653</v>
      </c>
      <c r="B31675" s="28" t="s">
        <v>22865</v>
      </c>
      <c r="C31675" s="28" t="s">
        <v>30524</v>
      </c>
    </row>
    <row r="31676" spans="1:3" x14ac:dyDescent="0.2">
      <c r="A31676" s="28">
        <v>72654</v>
      </c>
      <c r="B31676" s="28" t="s">
        <v>22865</v>
      </c>
      <c r="C31676" s="28" t="s">
        <v>30524</v>
      </c>
    </row>
    <row r="31677" spans="1:3" x14ac:dyDescent="0.2">
      <c r="A31677" s="28">
        <v>72655</v>
      </c>
      <c r="B31677" s="28" t="s">
        <v>30784</v>
      </c>
      <c r="C31677" s="28" t="s">
        <v>30524</v>
      </c>
    </row>
    <row r="31678" spans="1:3" x14ac:dyDescent="0.2">
      <c r="A31678" s="28">
        <v>72657</v>
      </c>
      <c r="B31678" s="28" t="s">
        <v>30785</v>
      </c>
      <c r="C31678" s="28" t="s">
        <v>30524</v>
      </c>
    </row>
    <row r="31679" spans="1:3" x14ac:dyDescent="0.2">
      <c r="A31679" s="28">
        <v>72658</v>
      </c>
      <c r="B31679" s="28" t="s">
        <v>30786</v>
      </c>
      <c r="C31679" s="28" t="s">
        <v>30524</v>
      </c>
    </row>
    <row r="31680" spans="1:3" x14ac:dyDescent="0.2">
      <c r="A31680" s="28">
        <v>72659</v>
      </c>
      <c r="B31680" s="28" t="s">
        <v>30786</v>
      </c>
      <c r="C31680" s="28" t="s">
        <v>30524</v>
      </c>
    </row>
    <row r="31681" spans="1:3" x14ac:dyDescent="0.2">
      <c r="A31681" s="28">
        <v>72660</v>
      </c>
      <c r="B31681" s="28" t="s">
        <v>25296</v>
      </c>
      <c r="C31681" s="28" t="s">
        <v>30524</v>
      </c>
    </row>
    <row r="31682" spans="1:3" x14ac:dyDescent="0.2">
      <c r="A31682" s="28">
        <v>72661</v>
      </c>
      <c r="B31682" s="28" t="s">
        <v>16408</v>
      </c>
      <c r="C31682" s="28" t="s">
        <v>30524</v>
      </c>
    </row>
    <row r="31683" spans="1:3" x14ac:dyDescent="0.2">
      <c r="A31683" s="28">
        <v>72662</v>
      </c>
      <c r="B31683" s="28" t="s">
        <v>23504</v>
      </c>
      <c r="C31683" s="28" t="s">
        <v>30524</v>
      </c>
    </row>
    <row r="31684" spans="1:3" x14ac:dyDescent="0.2">
      <c r="A31684" s="28">
        <v>72663</v>
      </c>
      <c r="B31684" s="28" t="s">
        <v>30787</v>
      </c>
      <c r="C31684" s="28" t="s">
        <v>30524</v>
      </c>
    </row>
    <row r="31685" spans="1:3" x14ac:dyDescent="0.2">
      <c r="A31685" s="28">
        <v>72666</v>
      </c>
      <c r="B31685" s="28" t="s">
        <v>30788</v>
      </c>
      <c r="C31685" s="28" t="s">
        <v>30524</v>
      </c>
    </row>
    <row r="31686" spans="1:3" x14ac:dyDescent="0.2">
      <c r="A31686" s="28">
        <v>72668</v>
      </c>
      <c r="B31686" s="28" t="s">
        <v>30789</v>
      </c>
      <c r="C31686" s="28" t="s">
        <v>30524</v>
      </c>
    </row>
    <row r="31687" spans="1:3" x14ac:dyDescent="0.2">
      <c r="A31687" s="28">
        <v>72669</v>
      </c>
      <c r="B31687" s="28" t="s">
        <v>30790</v>
      </c>
      <c r="C31687" s="28" t="s">
        <v>30524</v>
      </c>
    </row>
    <row r="31688" spans="1:3" x14ac:dyDescent="0.2">
      <c r="A31688" s="28">
        <v>72670</v>
      </c>
      <c r="B31688" s="28" t="s">
        <v>30152</v>
      </c>
      <c r="C31688" s="28" t="s">
        <v>30524</v>
      </c>
    </row>
    <row r="31689" spans="1:3" x14ac:dyDescent="0.2">
      <c r="A31689" s="28">
        <v>72672</v>
      </c>
      <c r="B31689" s="28" t="s">
        <v>30791</v>
      </c>
      <c r="C31689" s="28" t="s">
        <v>30524</v>
      </c>
    </row>
    <row r="31690" spans="1:3" x14ac:dyDescent="0.2">
      <c r="A31690" s="28">
        <v>72675</v>
      </c>
      <c r="B31690" s="28" t="s">
        <v>26061</v>
      </c>
      <c r="C31690" s="28" t="s">
        <v>30524</v>
      </c>
    </row>
    <row r="31691" spans="1:3" x14ac:dyDescent="0.2">
      <c r="A31691" s="28">
        <v>72677</v>
      </c>
      <c r="B31691" s="28" t="s">
        <v>17627</v>
      </c>
      <c r="C31691" s="28" t="s">
        <v>30524</v>
      </c>
    </row>
    <row r="31692" spans="1:3" x14ac:dyDescent="0.2">
      <c r="A31692" s="28">
        <v>72679</v>
      </c>
      <c r="B31692" s="28" t="s">
        <v>30792</v>
      </c>
      <c r="C31692" s="28" t="s">
        <v>30524</v>
      </c>
    </row>
    <row r="31693" spans="1:3" x14ac:dyDescent="0.2">
      <c r="A31693" s="28">
        <v>72680</v>
      </c>
      <c r="B31693" s="28" t="s">
        <v>30785</v>
      </c>
      <c r="C31693" s="28" t="s">
        <v>30524</v>
      </c>
    </row>
    <row r="31694" spans="1:3" x14ac:dyDescent="0.2">
      <c r="A31694" s="28">
        <v>72682</v>
      </c>
      <c r="B31694" s="28" t="s">
        <v>28148</v>
      </c>
      <c r="C31694" s="28" t="s">
        <v>30524</v>
      </c>
    </row>
    <row r="31695" spans="1:3" x14ac:dyDescent="0.2">
      <c r="A31695" s="28">
        <v>72683</v>
      </c>
      <c r="B31695" s="28" t="s">
        <v>30793</v>
      </c>
      <c r="C31695" s="28" t="s">
        <v>30524</v>
      </c>
    </row>
    <row r="31696" spans="1:3" x14ac:dyDescent="0.2">
      <c r="A31696" s="28">
        <v>72685</v>
      </c>
      <c r="B31696" s="28" t="s">
        <v>30794</v>
      </c>
      <c r="C31696" s="28" t="s">
        <v>30524</v>
      </c>
    </row>
    <row r="31697" spans="1:3" x14ac:dyDescent="0.2">
      <c r="A31697" s="28">
        <v>72686</v>
      </c>
      <c r="B31697" s="28" t="s">
        <v>30795</v>
      </c>
      <c r="C31697" s="28" t="s">
        <v>30524</v>
      </c>
    </row>
    <row r="31698" spans="1:3" x14ac:dyDescent="0.2">
      <c r="A31698" s="28">
        <v>72687</v>
      </c>
      <c r="B31698" s="28" t="s">
        <v>30796</v>
      </c>
      <c r="C31698" s="28" t="s">
        <v>30524</v>
      </c>
    </row>
    <row r="31699" spans="1:3" x14ac:dyDescent="0.2">
      <c r="A31699" s="28">
        <v>72701</v>
      </c>
      <c r="B31699" s="28" t="s">
        <v>18659</v>
      </c>
      <c r="C31699" s="28" t="s">
        <v>30524</v>
      </c>
    </row>
    <row r="31700" spans="1:3" x14ac:dyDescent="0.2">
      <c r="A31700" s="28">
        <v>72702</v>
      </c>
      <c r="B31700" s="28" t="s">
        <v>18659</v>
      </c>
      <c r="C31700" s="28" t="s">
        <v>30524</v>
      </c>
    </row>
    <row r="31701" spans="1:3" x14ac:dyDescent="0.2">
      <c r="A31701" s="28">
        <v>72703</v>
      </c>
      <c r="B31701" s="28" t="s">
        <v>18659</v>
      </c>
      <c r="C31701" s="28" t="s">
        <v>30524</v>
      </c>
    </row>
    <row r="31702" spans="1:3" x14ac:dyDescent="0.2">
      <c r="A31702" s="28">
        <v>72704</v>
      </c>
      <c r="B31702" s="28" t="s">
        <v>18659</v>
      </c>
      <c r="C31702" s="28" t="s">
        <v>30524</v>
      </c>
    </row>
    <row r="31703" spans="1:3" x14ac:dyDescent="0.2">
      <c r="A31703" s="28">
        <v>72711</v>
      </c>
      <c r="B31703" s="28" t="s">
        <v>19192</v>
      </c>
      <c r="C31703" s="28" t="s">
        <v>30524</v>
      </c>
    </row>
    <row r="31704" spans="1:3" x14ac:dyDescent="0.2">
      <c r="A31704" s="28">
        <v>72712</v>
      </c>
      <c r="B31704" s="28" t="s">
        <v>21232</v>
      </c>
      <c r="C31704" s="28" t="s">
        <v>30524</v>
      </c>
    </row>
    <row r="31705" spans="1:3" x14ac:dyDescent="0.2">
      <c r="A31705" s="28">
        <v>72714</v>
      </c>
      <c r="B31705" s="28" t="s">
        <v>30797</v>
      </c>
      <c r="C31705" s="28" t="s">
        <v>30524</v>
      </c>
    </row>
    <row r="31706" spans="1:3" x14ac:dyDescent="0.2">
      <c r="A31706" s="28">
        <v>72715</v>
      </c>
      <c r="B31706" s="28" t="s">
        <v>30797</v>
      </c>
      <c r="C31706" s="28" t="s">
        <v>30524</v>
      </c>
    </row>
    <row r="31707" spans="1:3" x14ac:dyDescent="0.2">
      <c r="A31707" s="28">
        <v>72716</v>
      </c>
      <c r="B31707" s="28" t="s">
        <v>21232</v>
      </c>
      <c r="C31707" s="28" t="s">
        <v>30524</v>
      </c>
    </row>
    <row r="31708" spans="1:3" x14ac:dyDescent="0.2">
      <c r="A31708" s="28">
        <v>72717</v>
      </c>
      <c r="B31708" s="28" t="s">
        <v>30798</v>
      </c>
      <c r="C31708" s="28" t="s">
        <v>30524</v>
      </c>
    </row>
    <row r="31709" spans="1:3" x14ac:dyDescent="0.2">
      <c r="A31709" s="28">
        <v>72718</v>
      </c>
      <c r="B31709" s="28" t="s">
        <v>30799</v>
      </c>
      <c r="C31709" s="28" t="s">
        <v>30524</v>
      </c>
    </row>
    <row r="31710" spans="1:3" x14ac:dyDescent="0.2">
      <c r="A31710" s="28">
        <v>72719</v>
      </c>
      <c r="B31710" s="28" t="s">
        <v>30800</v>
      </c>
      <c r="C31710" s="28" t="s">
        <v>30524</v>
      </c>
    </row>
    <row r="31711" spans="1:3" x14ac:dyDescent="0.2">
      <c r="A31711" s="28">
        <v>72721</v>
      </c>
      <c r="B31711" s="28" t="s">
        <v>25181</v>
      </c>
      <c r="C31711" s="28" t="s">
        <v>30524</v>
      </c>
    </row>
    <row r="31712" spans="1:3" x14ac:dyDescent="0.2">
      <c r="A31712" s="28">
        <v>72722</v>
      </c>
      <c r="B31712" s="28" t="s">
        <v>23165</v>
      </c>
      <c r="C31712" s="28" t="s">
        <v>30524</v>
      </c>
    </row>
    <row r="31713" spans="1:3" x14ac:dyDescent="0.2">
      <c r="A31713" s="28">
        <v>72727</v>
      </c>
      <c r="B31713" s="28" t="s">
        <v>16474</v>
      </c>
      <c r="C31713" s="28" t="s">
        <v>30524</v>
      </c>
    </row>
    <row r="31714" spans="1:3" x14ac:dyDescent="0.2">
      <c r="A31714" s="28">
        <v>72728</v>
      </c>
      <c r="B31714" s="28" t="s">
        <v>30801</v>
      </c>
      <c r="C31714" s="28" t="s">
        <v>30524</v>
      </c>
    </row>
    <row r="31715" spans="1:3" x14ac:dyDescent="0.2">
      <c r="A31715" s="28">
        <v>72729</v>
      </c>
      <c r="B31715" s="28" t="s">
        <v>26237</v>
      </c>
      <c r="C31715" s="28" t="s">
        <v>30524</v>
      </c>
    </row>
    <row r="31716" spans="1:3" x14ac:dyDescent="0.2">
      <c r="A31716" s="28">
        <v>72730</v>
      </c>
      <c r="B31716" s="28" t="s">
        <v>16597</v>
      </c>
      <c r="C31716" s="28" t="s">
        <v>30524</v>
      </c>
    </row>
    <row r="31717" spans="1:3" x14ac:dyDescent="0.2">
      <c r="A31717" s="28">
        <v>72732</v>
      </c>
      <c r="B31717" s="28" t="s">
        <v>17417</v>
      </c>
      <c r="C31717" s="28" t="s">
        <v>30524</v>
      </c>
    </row>
    <row r="31718" spans="1:3" x14ac:dyDescent="0.2">
      <c r="A31718" s="28">
        <v>72733</v>
      </c>
      <c r="B31718" s="28" t="s">
        <v>30802</v>
      </c>
      <c r="C31718" s="28" t="s">
        <v>30524</v>
      </c>
    </row>
    <row r="31719" spans="1:3" x14ac:dyDescent="0.2">
      <c r="A31719" s="28">
        <v>72734</v>
      </c>
      <c r="B31719" s="28" t="s">
        <v>29576</v>
      </c>
      <c r="C31719" s="28" t="s">
        <v>30524</v>
      </c>
    </row>
    <row r="31720" spans="1:3" x14ac:dyDescent="0.2">
      <c r="A31720" s="28">
        <v>72735</v>
      </c>
      <c r="B31720" s="28" t="s">
        <v>15878</v>
      </c>
      <c r="C31720" s="28" t="s">
        <v>30524</v>
      </c>
    </row>
    <row r="31721" spans="1:3" x14ac:dyDescent="0.2">
      <c r="A31721" s="28">
        <v>72736</v>
      </c>
      <c r="B31721" s="28" t="s">
        <v>30803</v>
      </c>
      <c r="C31721" s="28" t="s">
        <v>30524</v>
      </c>
    </row>
    <row r="31722" spans="1:3" x14ac:dyDescent="0.2">
      <c r="A31722" s="28">
        <v>72737</v>
      </c>
      <c r="B31722" s="28" t="s">
        <v>16601</v>
      </c>
      <c r="C31722" s="28" t="s">
        <v>30524</v>
      </c>
    </row>
    <row r="31723" spans="1:3" x14ac:dyDescent="0.2">
      <c r="A31723" s="28">
        <v>72738</v>
      </c>
      <c r="B31723" s="28" t="s">
        <v>30804</v>
      </c>
      <c r="C31723" s="28" t="s">
        <v>30524</v>
      </c>
    </row>
    <row r="31724" spans="1:3" x14ac:dyDescent="0.2">
      <c r="A31724" s="28">
        <v>72739</v>
      </c>
      <c r="B31724" s="28" t="s">
        <v>30805</v>
      </c>
      <c r="C31724" s="28" t="s">
        <v>30524</v>
      </c>
    </row>
    <row r="31725" spans="1:3" x14ac:dyDescent="0.2">
      <c r="A31725" s="28">
        <v>72740</v>
      </c>
      <c r="B31725" s="28" t="s">
        <v>24064</v>
      </c>
      <c r="C31725" s="28" t="s">
        <v>30524</v>
      </c>
    </row>
    <row r="31726" spans="1:3" x14ac:dyDescent="0.2">
      <c r="A31726" s="28">
        <v>72741</v>
      </c>
      <c r="B31726" s="28" t="s">
        <v>17137</v>
      </c>
      <c r="C31726" s="28" t="s">
        <v>30524</v>
      </c>
    </row>
    <row r="31727" spans="1:3" x14ac:dyDescent="0.2">
      <c r="A31727" s="28">
        <v>72742</v>
      </c>
      <c r="B31727" s="28" t="s">
        <v>16243</v>
      </c>
      <c r="C31727" s="28" t="s">
        <v>30524</v>
      </c>
    </row>
    <row r="31728" spans="1:3" x14ac:dyDescent="0.2">
      <c r="A31728" s="28">
        <v>72744</v>
      </c>
      <c r="B31728" s="28" t="s">
        <v>16086</v>
      </c>
      <c r="C31728" s="28" t="s">
        <v>30524</v>
      </c>
    </row>
    <row r="31729" spans="1:3" x14ac:dyDescent="0.2">
      <c r="A31729" s="28">
        <v>72745</v>
      </c>
      <c r="B31729" s="28" t="s">
        <v>16104</v>
      </c>
      <c r="C31729" s="28" t="s">
        <v>30524</v>
      </c>
    </row>
    <row r="31730" spans="1:3" x14ac:dyDescent="0.2">
      <c r="A31730" s="28">
        <v>72747</v>
      </c>
      <c r="B31730" s="28" t="s">
        <v>22341</v>
      </c>
      <c r="C31730" s="28" t="s">
        <v>30524</v>
      </c>
    </row>
    <row r="31731" spans="1:3" x14ac:dyDescent="0.2">
      <c r="A31731" s="28">
        <v>72749</v>
      </c>
      <c r="B31731" s="28" t="s">
        <v>23223</v>
      </c>
      <c r="C31731" s="28" t="s">
        <v>30524</v>
      </c>
    </row>
    <row r="31732" spans="1:3" x14ac:dyDescent="0.2">
      <c r="A31732" s="28">
        <v>72751</v>
      </c>
      <c r="B31732" s="28" t="s">
        <v>30806</v>
      </c>
      <c r="C31732" s="28" t="s">
        <v>30524</v>
      </c>
    </row>
    <row r="31733" spans="1:3" x14ac:dyDescent="0.2">
      <c r="A31733" s="28">
        <v>72752</v>
      </c>
      <c r="B31733" s="28" t="s">
        <v>30807</v>
      </c>
      <c r="C31733" s="28" t="s">
        <v>30524</v>
      </c>
    </row>
    <row r="31734" spans="1:3" x14ac:dyDescent="0.2">
      <c r="A31734" s="28">
        <v>72753</v>
      </c>
      <c r="B31734" s="28" t="s">
        <v>30808</v>
      </c>
      <c r="C31734" s="28" t="s">
        <v>30524</v>
      </c>
    </row>
    <row r="31735" spans="1:3" x14ac:dyDescent="0.2">
      <c r="A31735" s="28">
        <v>72756</v>
      </c>
      <c r="B31735" s="28" t="s">
        <v>17293</v>
      </c>
      <c r="C31735" s="28" t="s">
        <v>30524</v>
      </c>
    </row>
    <row r="31736" spans="1:3" x14ac:dyDescent="0.2">
      <c r="A31736" s="28">
        <v>72757</v>
      </c>
      <c r="B31736" s="28" t="s">
        <v>17293</v>
      </c>
      <c r="C31736" s="28" t="s">
        <v>30524</v>
      </c>
    </row>
    <row r="31737" spans="1:3" x14ac:dyDescent="0.2">
      <c r="A31737" s="28">
        <v>72758</v>
      </c>
      <c r="B31737" s="28" t="s">
        <v>17293</v>
      </c>
      <c r="C31737" s="28" t="s">
        <v>30524</v>
      </c>
    </row>
    <row r="31738" spans="1:3" x14ac:dyDescent="0.2">
      <c r="A31738" s="28">
        <v>72760</v>
      </c>
      <c r="B31738" s="28" t="s">
        <v>21641</v>
      </c>
      <c r="C31738" s="28" t="s">
        <v>30524</v>
      </c>
    </row>
    <row r="31739" spans="1:3" x14ac:dyDescent="0.2">
      <c r="A31739" s="28">
        <v>72761</v>
      </c>
      <c r="B31739" s="28" t="s">
        <v>30809</v>
      </c>
      <c r="C31739" s="28" t="s">
        <v>30524</v>
      </c>
    </row>
    <row r="31740" spans="1:3" x14ac:dyDescent="0.2">
      <c r="A31740" s="28">
        <v>72762</v>
      </c>
      <c r="B31740" s="28" t="s">
        <v>19333</v>
      </c>
      <c r="C31740" s="28" t="s">
        <v>30524</v>
      </c>
    </row>
    <row r="31741" spans="1:3" x14ac:dyDescent="0.2">
      <c r="A31741" s="28">
        <v>72764</v>
      </c>
      <c r="B31741" s="28" t="s">
        <v>19333</v>
      </c>
      <c r="C31741" s="28" t="s">
        <v>30524</v>
      </c>
    </row>
    <row r="31742" spans="1:3" x14ac:dyDescent="0.2">
      <c r="A31742" s="28">
        <v>72765</v>
      </c>
      <c r="B31742" s="28" t="s">
        <v>19333</v>
      </c>
      <c r="C31742" s="28" t="s">
        <v>30524</v>
      </c>
    </row>
    <row r="31743" spans="1:3" x14ac:dyDescent="0.2">
      <c r="A31743" s="28">
        <v>72766</v>
      </c>
      <c r="B31743" s="28" t="s">
        <v>19333</v>
      </c>
      <c r="C31743" s="28" t="s">
        <v>30524</v>
      </c>
    </row>
    <row r="31744" spans="1:3" x14ac:dyDescent="0.2">
      <c r="A31744" s="28">
        <v>72768</v>
      </c>
      <c r="B31744" s="28" t="s">
        <v>25755</v>
      </c>
      <c r="C31744" s="28" t="s">
        <v>30524</v>
      </c>
    </row>
    <row r="31745" spans="1:3" x14ac:dyDescent="0.2">
      <c r="A31745" s="28">
        <v>72769</v>
      </c>
      <c r="B31745" s="28" t="s">
        <v>30810</v>
      </c>
      <c r="C31745" s="28" t="s">
        <v>30524</v>
      </c>
    </row>
    <row r="31746" spans="1:3" x14ac:dyDescent="0.2">
      <c r="A31746" s="28">
        <v>72770</v>
      </c>
      <c r="B31746" s="28" t="s">
        <v>30811</v>
      </c>
      <c r="C31746" s="28" t="s">
        <v>30524</v>
      </c>
    </row>
    <row r="31747" spans="1:3" x14ac:dyDescent="0.2">
      <c r="A31747" s="28">
        <v>72773</v>
      </c>
      <c r="B31747" s="28" t="s">
        <v>16906</v>
      </c>
      <c r="C31747" s="28" t="s">
        <v>30524</v>
      </c>
    </row>
    <row r="31748" spans="1:3" x14ac:dyDescent="0.2">
      <c r="A31748" s="28">
        <v>72774</v>
      </c>
      <c r="B31748" s="28" t="s">
        <v>30812</v>
      </c>
      <c r="C31748" s="28" t="s">
        <v>30524</v>
      </c>
    </row>
    <row r="31749" spans="1:3" x14ac:dyDescent="0.2">
      <c r="A31749" s="28">
        <v>72776</v>
      </c>
      <c r="B31749" s="28" t="s">
        <v>30813</v>
      </c>
      <c r="C31749" s="28" t="s">
        <v>30524</v>
      </c>
    </row>
    <row r="31750" spans="1:3" x14ac:dyDescent="0.2">
      <c r="A31750" s="28">
        <v>72801</v>
      </c>
      <c r="B31750" s="28" t="s">
        <v>23020</v>
      </c>
      <c r="C31750" s="28" t="s">
        <v>30524</v>
      </c>
    </row>
    <row r="31751" spans="1:3" x14ac:dyDescent="0.2">
      <c r="A31751" s="28">
        <v>72802</v>
      </c>
      <c r="B31751" s="28" t="s">
        <v>23020</v>
      </c>
      <c r="C31751" s="28" t="s">
        <v>30524</v>
      </c>
    </row>
    <row r="31752" spans="1:3" x14ac:dyDescent="0.2">
      <c r="A31752" s="28">
        <v>72811</v>
      </c>
      <c r="B31752" s="28" t="s">
        <v>23020</v>
      </c>
      <c r="C31752" s="28" t="s">
        <v>30524</v>
      </c>
    </row>
    <row r="31753" spans="1:3" x14ac:dyDescent="0.2">
      <c r="A31753" s="28">
        <v>72812</v>
      </c>
      <c r="B31753" s="28" t="s">
        <v>23020</v>
      </c>
      <c r="C31753" s="28" t="s">
        <v>30524</v>
      </c>
    </row>
    <row r="31754" spans="1:3" x14ac:dyDescent="0.2">
      <c r="A31754" s="28">
        <v>72820</v>
      </c>
      <c r="B31754" s="28" t="s">
        <v>30814</v>
      </c>
      <c r="C31754" s="28" t="s">
        <v>30524</v>
      </c>
    </row>
    <row r="31755" spans="1:3" x14ac:dyDescent="0.2">
      <c r="A31755" s="28">
        <v>72821</v>
      </c>
      <c r="B31755" s="28" t="s">
        <v>30815</v>
      </c>
      <c r="C31755" s="28" t="s">
        <v>30524</v>
      </c>
    </row>
    <row r="31756" spans="1:3" x14ac:dyDescent="0.2">
      <c r="A31756" s="28">
        <v>72823</v>
      </c>
      <c r="B31756" s="28" t="s">
        <v>21645</v>
      </c>
      <c r="C31756" s="28" t="s">
        <v>30524</v>
      </c>
    </row>
    <row r="31757" spans="1:3" x14ac:dyDescent="0.2">
      <c r="A31757" s="28">
        <v>72824</v>
      </c>
      <c r="B31757" s="28" t="s">
        <v>17465</v>
      </c>
      <c r="C31757" s="28" t="s">
        <v>30524</v>
      </c>
    </row>
    <row r="31758" spans="1:3" x14ac:dyDescent="0.2">
      <c r="A31758" s="28">
        <v>72826</v>
      </c>
      <c r="B31758" s="28" t="s">
        <v>24598</v>
      </c>
      <c r="C31758" s="28" t="s">
        <v>30524</v>
      </c>
    </row>
    <row r="31759" spans="1:3" x14ac:dyDescent="0.2">
      <c r="A31759" s="28">
        <v>72827</v>
      </c>
      <c r="B31759" s="28" t="s">
        <v>23132</v>
      </c>
      <c r="C31759" s="28" t="s">
        <v>30524</v>
      </c>
    </row>
    <row r="31760" spans="1:3" x14ac:dyDescent="0.2">
      <c r="A31760" s="28">
        <v>72828</v>
      </c>
      <c r="B31760" s="28" t="s">
        <v>27366</v>
      </c>
      <c r="C31760" s="28" t="s">
        <v>30524</v>
      </c>
    </row>
    <row r="31761" spans="1:3" x14ac:dyDescent="0.2">
      <c r="A31761" s="28">
        <v>72829</v>
      </c>
      <c r="B31761" s="28" t="s">
        <v>16310</v>
      </c>
      <c r="C31761" s="28" t="s">
        <v>30524</v>
      </c>
    </row>
    <row r="31762" spans="1:3" x14ac:dyDescent="0.2">
      <c r="A31762" s="28">
        <v>72830</v>
      </c>
      <c r="B31762" s="28" t="s">
        <v>18222</v>
      </c>
      <c r="C31762" s="28" t="s">
        <v>30524</v>
      </c>
    </row>
    <row r="31763" spans="1:3" x14ac:dyDescent="0.2">
      <c r="A31763" s="28">
        <v>72832</v>
      </c>
      <c r="B31763" s="28" t="s">
        <v>30816</v>
      </c>
      <c r="C31763" s="28" t="s">
        <v>30524</v>
      </c>
    </row>
    <row r="31764" spans="1:3" x14ac:dyDescent="0.2">
      <c r="A31764" s="28">
        <v>72833</v>
      </c>
      <c r="B31764" s="28" t="s">
        <v>16590</v>
      </c>
      <c r="C31764" s="28" t="s">
        <v>30524</v>
      </c>
    </row>
    <row r="31765" spans="1:3" x14ac:dyDescent="0.2">
      <c r="A31765" s="28">
        <v>72834</v>
      </c>
      <c r="B31765" s="28" t="s">
        <v>30817</v>
      </c>
      <c r="C31765" s="28" t="s">
        <v>30524</v>
      </c>
    </row>
    <row r="31766" spans="1:3" x14ac:dyDescent="0.2">
      <c r="A31766" s="28">
        <v>72835</v>
      </c>
      <c r="B31766" s="28" t="s">
        <v>17595</v>
      </c>
      <c r="C31766" s="28" t="s">
        <v>30524</v>
      </c>
    </row>
    <row r="31767" spans="1:3" x14ac:dyDescent="0.2">
      <c r="A31767" s="28">
        <v>72837</v>
      </c>
      <c r="B31767" s="28" t="s">
        <v>16155</v>
      </c>
      <c r="C31767" s="28" t="s">
        <v>30524</v>
      </c>
    </row>
    <row r="31768" spans="1:3" x14ac:dyDescent="0.2">
      <c r="A31768" s="28">
        <v>72838</v>
      </c>
      <c r="B31768" s="28" t="s">
        <v>30818</v>
      </c>
      <c r="C31768" s="28" t="s">
        <v>30524</v>
      </c>
    </row>
    <row r="31769" spans="1:3" x14ac:dyDescent="0.2">
      <c r="A31769" s="28">
        <v>72839</v>
      </c>
      <c r="B31769" s="28" t="s">
        <v>30819</v>
      </c>
      <c r="C31769" s="28" t="s">
        <v>30524</v>
      </c>
    </row>
    <row r="31770" spans="1:3" x14ac:dyDescent="0.2">
      <c r="A31770" s="28">
        <v>72840</v>
      </c>
      <c r="B31770" s="28" t="s">
        <v>30820</v>
      </c>
      <c r="C31770" s="28" t="s">
        <v>30524</v>
      </c>
    </row>
    <row r="31771" spans="1:3" x14ac:dyDescent="0.2">
      <c r="A31771" s="28">
        <v>72841</v>
      </c>
      <c r="B31771" s="28" t="s">
        <v>26824</v>
      </c>
      <c r="C31771" s="28" t="s">
        <v>30524</v>
      </c>
    </row>
    <row r="31772" spans="1:3" x14ac:dyDescent="0.2">
      <c r="A31772" s="28">
        <v>72842</v>
      </c>
      <c r="B31772" s="28" t="s">
        <v>23583</v>
      </c>
      <c r="C31772" s="28" t="s">
        <v>30524</v>
      </c>
    </row>
    <row r="31773" spans="1:3" x14ac:dyDescent="0.2">
      <c r="A31773" s="28">
        <v>72843</v>
      </c>
      <c r="B31773" s="28" t="s">
        <v>19211</v>
      </c>
      <c r="C31773" s="28" t="s">
        <v>30524</v>
      </c>
    </row>
    <row r="31774" spans="1:3" x14ac:dyDescent="0.2">
      <c r="A31774" s="28">
        <v>72845</v>
      </c>
      <c r="B31774" s="28" t="s">
        <v>19974</v>
      </c>
      <c r="C31774" s="28" t="s">
        <v>30524</v>
      </c>
    </row>
    <row r="31775" spans="1:3" x14ac:dyDescent="0.2">
      <c r="A31775" s="28">
        <v>72846</v>
      </c>
      <c r="B31775" s="28" t="s">
        <v>19929</v>
      </c>
      <c r="C31775" s="28" t="s">
        <v>30524</v>
      </c>
    </row>
    <row r="31776" spans="1:3" x14ac:dyDescent="0.2">
      <c r="A31776" s="28">
        <v>72847</v>
      </c>
      <c r="B31776" s="28" t="s">
        <v>21925</v>
      </c>
      <c r="C31776" s="28" t="s">
        <v>30524</v>
      </c>
    </row>
    <row r="31777" spans="1:3" x14ac:dyDescent="0.2">
      <c r="A31777" s="28">
        <v>72851</v>
      </c>
      <c r="B31777" s="28" t="s">
        <v>30821</v>
      </c>
      <c r="C31777" s="28" t="s">
        <v>30524</v>
      </c>
    </row>
    <row r="31778" spans="1:3" x14ac:dyDescent="0.2">
      <c r="A31778" s="28">
        <v>72852</v>
      </c>
      <c r="B31778" s="28" t="s">
        <v>30822</v>
      </c>
      <c r="C31778" s="28" t="s">
        <v>30524</v>
      </c>
    </row>
    <row r="31779" spans="1:3" x14ac:dyDescent="0.2">
      <c r="A31779" s="28">
        <v>72853</v>
      </c>
      <c r="B31779" s="28" t="s">
        <v>30823</v>
      </c>
      <c r="C31779" s="28" t="s">
        <v>30524</v>
      </c>
    </row>
    <row r="31780" spans="1:3" x14ac:dyDescent="0.2">
      <c r="A31780" s="28">
        <v>72854</v>
      </c>
      <c r="B31780" s="28" t="s">
        <v>30824</v>
      </c>
      <c r="C31780" s="28" t="s">
        <v>30524</v>
      </c>
    </row>
    <row r="31781" spans="1:3" x14ac:dyDescent="0.2">
      <c r="A31781" s="28">
        <v>72855</v>
      </c>
      <c r="B31781" s="28" t="s">
        <v>16748</v>
      </c>
      <c r="C31781" s="28" t="s">
        <v>30524</v>
      </c>
    </row>
    <row r="31782" spans="1:3" x14ac:dyDescent="0.2">
      <c r="A31782" s="28">
        <v>72856</v>
      </c>
      <c r="B31782" s="28" t="s">
        <v>30825</v>
      </c>
      <c r="C31782" s="28" t="s">
        <v>30524</v>
      </c>
    </row>
    <row r="31783" spans="1:3" x14ac:dyDescent="0.2">
      <c r="A31783" s="28">
        <v>72857</v>
      </c>
      <c r="B31783" s="28" t="s">
        <v>18163</v>
      </c>
      <c r="C31783" s="28" t="s">
        <v>30524</v>
      </c>
    </row>
    <row r="31784" spans="1:3" x14ac:dyDescent="0.2">
      <c r="A31784" s="28">
        <v>72858</v>
      </c>
      <c r="B31784" s="28" t="s">
        <v>20283</v>
      </c>
      <c r="C31784" s="28" t="s">
        <v>30524</v>
      </c>
    </row>
    <row r="31785" spans="1:3" x14ac:dyDescent="0.2">
      <c r="A31785" s="28">
        <v>72860</v>
      </c>
      <c r="B31785" s="28" t="s">
        <v>30826</v>
      </c>
      <c r="C31785" s="28" t="s">
        <v>30524</v>
      </c>
    </row>
    <row r="31786" spans="1:3" x14ac:dyDescent="0.2">
      <c r="A31786" s="28">
        <v>72863</v>
      </c>
      <c r="B31786" s="28" t="s">
        <v>20490</v>
      </c>
      <c r="C31786" s="28" t="s">
        <v>30524</v>
      </c>
    </row>
    <row r="31787" spans="1:3" x14ac:dyDescent="0.2">
      <c r="A31787" s="28">
        <v>72865</v>
      </c>
      <c r="B31787" s="28" t="s">
        <v>30827</v>
      </c>
      <c r="C31787" s="28" t="s">
        <v>30524</v>
      </c>
    </row>
    <row r="31788" spans="1:3" x14ac:dyDescent="0.2">
      <c r="A31788" s="28">
        <v>72901</v>
      </c>
      <c r="B31788" s="28" t="s">
        <v>28545</v>
      </c>
      <c r="C31788" s="28" t="s">
        <v>30524</v>
      </c>
    </row>
    <row r="31789" spans="1:3" x14ac:dyDescent="0.2">
      <c r="A31789" s="28">
        <v>72902</v>
      </c>
      <c r="B31789" s="28" t="s">
        <v>28545</v>
      </c>
      <c r="C31789" s="28" t="s">
        <v>30524</v>
      </c>
    </row>
    <row r="31790" spans="1:3" x14ac:dyDescent="0.2">
      <c r="A31790" s="28">
        <v>72903</v>
      </c>
      <c r="B31790" s="28" t="s">
        <v>28545</v>
      </c>
      <c r="C31790" s="28" t="s">
        <v>30524</v>
      </c>
    </row>
    <row r="31791" spans="1:3" x14ac:dyDescent="0.2">
      <c r="A31791" s="28">
        <v>72904</v>
      </c>
      <c r="B31791" s="28" t="s">
        <v>28545</v>
      </c>
      <c r="C31791" s="28" t="s">
        <v>30524</v>
      </c>
    </row>
    <row r="31792" spans="1:3" x14ac:dyDescent="0.2">
      <c r="A31792" s="28">
        <v>72905</v>
      </c>
      <c r="B31792" s="28" t="s">
        <v>28545</v>
      </c>
      <c r="C31792" s="28" t="s">
        <v>30524</v>
      </c>
    </row>
    <row r="31793" spans="1:3" x14ac:dyDescent="0.2">
      <c r="A31793" s="28">
        <v>72906</v>
      </c>
      <c r="B31793" s="28" t="s">
        <v>28545</v>
      </c>
      <c r="C31793" s="28" t="s">
        <v>30524</v>
      </c>
    </row>
    <row r="31794" spans="1:3" x14ac:dyDescent="0.2">
      <c r="A31794" s="28">
        <v>72908</v>
      </c>
      <c r="B31794" s="28" t="s">
        <v>28545</v>
      </c>
      <c r="C31794" s="28" t="s">
        <v>30524</v>
      </c>
    </row>
    <row r="31795" spans="1:3" x14ac:dyDescent="0.2">
      <c r="A31795" s="28">
        <v>72913</v>
      </c>
      <c r="B31795" s="28" t="s">
        <v>28545</v>
      </c>
      <c r="C31795" s="28" t="s">
        <v>30524</v>
      </c>
    </row>
    <row r="31796" spans="1:3" x14ac:dyDescent="0.2">
      <c r="A31796" s="28">
        <v>72914</v>
      </c>
      <c r="B31796" s="28" t="s">
        <v>28545</v>
      </c>
      <c r="C31796" s="28" t="s">
        <v>30524</v>
      </c>
    </row>
    <row r="31797" spans="1:3" x14ac:dyDescent="0.2">
      <c r="A31797" s="28">
        <v>72916</v>
      </c>
      <c r="B31797" s="28" t="s">
        <v>28545</v>
      </c>
      <c r="C31797" s="28" t="s">
        <v>30524</v>
      </c>
    </row>
    <row r="31798" spans="1:3" x14ac:dyDescent="0.2">
      <c r="A31798" s="28">
        <v>72917</v>
      </c>
      <c r="B31798" s="28" t="s">
        <v>28545</v>
      </c>
      <c r="C31798" s="28" t="s">
        <v>30524</v>
      </c>
    </row>
    <row r="31799" spans="1:3" x14ac:dyDescent="0.2">
      <c r="A31799" s="28">
        <v>72918</v>
      </c>
      <c r="B31799" s="28" t="s">
        <v>28545</v>
      </c>
      <c r="C31799" s="28" t="s">
        <v>30524</v>
      </c>
    </row>
    <row r="31800" spans="1:3" x14ac:dyDescent="0.2">
      <c r="A31800" s="28">
        <v>72919</v>
      </c>
      <c r="B31800" s="28" t="s">
        <v>28545</v>
      </c>
      <c r="C31800" s="28" t="s">
        <v>30524</v>
      </c>
    </row>
    <row r="31801" spans="1:3" x14ac:dyDescent="0.2">
      <c r="A31801" s="28">
        <v>72921</v>
      </c>
      <c r="B31801" s="28" t="s">
        <v>19137</v>
      </c>
      <c r="C31801" s="28" t="s">
        <v>30524</v>
      </c>
    </row>
    <row r="31802" spans="1:3" x14ac:dyDescent="0.2">
      <c r="A31802" s="28">
        <v>72923</v>
      </c>
      <c r="B31802" s="28" t="s">
        <v>30828</v>
      </c>
      <c r="C31802" s="28" t="s">
        <v>30524</v>
      </c>
    </row>
    <row r="31803" spans="1:3" x14ac:dyDescent="0.2">
      <c r="A31803" s="28">
        <v>72926</v>
      </c>
      <c r="B31803" s="28" t="s">
        <v>29343</v>
      </c>
      <c r="C31803" s="28" t="s">
        <v>30524</v>
      </c>
    </row>
    <row r="31804" spans="1:3" x14ac:dyDescent="0.2">
      <c r="A31804" s="28">
        <v>72927</v>
      </c>
      <c r="B31804" s="28" t="s">
        <v>24666</v>
      </c>
      <c r="C31804" s="28" t="s">
        <v>30524</v>
      </c>
    </row>
    <row r="31805" spans="1:3" x14ac:dyDescent="0.2">
      <c r="A31805" s="28">
        <v>72928</v>
      </c>
      <c r="B31805" s="28" t="s">
        <v>26583</v>
      </c>
      <c r="C31805" s="28" t="s">
        <v>30524</v>
      </c>
    </row>
    <row r="31806" spans="1:3" x14ac:dyDescent="0.2">
      <c r="A31806" s="28">
        <v>72930</v>
      </c>
      <c r="B31806" s="28" t="s">
        <v>19346</v>
      </c>
      <c r="C31806" s="28" t="s">
        <v>30524</v>
      </c>
    </row>
    <row r="31807" spans="1:3" x14ac:dyDescent="0.2">
      <c r="A31807" s="28">
        <v>72932</v>
      </c>
      <c r="B31807" s="28" t="s">
        <v>17767</v>
      </c>
      <c r="C31807" s="28" t="s">
        <v>30524</v>
      </c>
    </row>
    <row r="31808" spans="1:3" x14ac:dyDescent="0.2">
      <c r="A31808" s="28">
        <v>72933</v>
      </c>
      <c r="B31808" s="28" t="s">
        <v>16787</v>
      </c>
      <c r="C31808" s="28" t="s">
        <v>30524</v>
      </c>
    </row>
    <row r="31809" spans="1:3" x14ac:dyDescent="0.2">
      <c r="A31809" s="28">
        <v>72934</v>
      </c>
      <c r="B31809" s="28" t="s">
        <v>15869</v>
      </c>
      <c r="C31809" s="28" t="s">
        <v>30524</v>
      </c>
    </row>
    <row r="31810" spans="1:3" x14ac:dyDescent="0.2">
      <c r="A31810" s="28">
        <v>72935</v>
      </c>
      <c r="B31810" s="28" t="s">
        <v>24521</v>
      </c>
      <c r="C31810" s="28" t="s">
        <v>30524</v>
      </c>
    </row>
    <row r="31811" spans="1:3" x14ac:dyDescent="0.2">
      <c r="A31811" s="28">
        <v>72936</v>
      </c>
      <c r="B31811" s="28" t="s">
        <v>16737</v>
      </c>
      <c r="C31811" s="28" t="s">
        <v>30524</v>
      </c>
    </row>
    <row r="31812" spans="1:3" x14ac:dyDescent="0.2">
      <c r="A31812" s="28">
        <v>72937</v>
      </c>
      <c r="B31812" s="28" t="s">
        <v>30829</v>
      </c>
      <c r="C31812" s="28" t="s">
        <v>30524</v>
      </c>
    </row>
    <row r="31813" spans="1:3" x14ac:dyDescent="0.2">
      <c r="A31813" s="28">
        <v>72938</v>
      </c>
      <c r="B31813" s="28" t="s">
        <v>17027</v>
      </c>
      <c r="C31813" s="28" t="s">
        <v>30524</v>
      </c>
    </row>
    <row r="31814" spans="1:3" x14ac:dyDescent="0.2">
      <c r="A31814" s="28">
        <v>72940</v>
      </c>
      <c r="B31814" s="28" t="s">
        <v>15887</v>
      </c>
      <c r="C31814" s="28" t="s">
        <v>30524</v>
      </c>
    </row>
    <row r="31815" spans="1:3" x14ac:dyDescent="0.2">
      <c r="A31815" s="28">
        <v>72941</v>
      </c>
      <c r="B31815" s="28" t="s">
        <v>30830</v>
      </c>
      <c r="C31815" s="28" t="s">
        <v>30524</v>
      </c>
    </row>
    <row r="31816" spans="1:3" x14ac:dyDescent="0.2">
      <c r="A31816" s="28">
        <v>72943</v>
      </c>
      <c r="B31816" s="28" t="s">
        <v>30831</v>
      </c>
      <c r="C31816" s="28" t="s">
        <v>30524</v>
      </c>
    </row>
    <row r="31817" spans="1:3" x14ac:dyDescent="0.2">
      <c r="A31817" s="28">
        <v>72944</v>
      </c>
      <c r="B31817" s="28" t="s">
        <v>16165</v>
      </c>
      <c r="C31817" s="28" t="s">
        <v>30524</v>
      </c>
    </row>
    <row r="31818" spans="1:3" x14ac:dyDescent="0.2">
      <c r="A31818" s="28">
        <v>72945</v>
      </c>
      <c r="B31818" s="28" t="s">
        <v>19291</v>
      </c>
      <c r="C31818" s="28" t="s">
        <v>30524</v>
      </c>
    </row>
    <row r="31819" spans="1:3" x14ac:dyDescent="0.2">
      <c r="A31819" s="28">
        <v>72946</v>
      </c>
      <c r="B31819" s="28" t="s">
        <v>30832</v>
      </c>
      <c r="C31819" s="28" t="s">
        <v>30524</v>
      </c>
    </row>
    <row r="31820" spans="1:3" x14ac:dyDescent="0.2">
      <c r="A31820" s="28">
        <v>72947</v>
      </c>
      <c r="B31820" s="28" t="s">
        <v>23815</v>
      </c>
      <c r="C31820" s="28" t="s">
        <v>30524</v>
      </c>
    </row>
    <row r="31821" spans="1:3" x14ac:dyDescent="0.2">
      <c r="A31821" s="28">
        <v>72948</v>
      </c>
      <c r="B31821" s="28" t="s">
        <v>30833</v>
      </c>
      <c r="C31821" s="28" t="s">
        <v>30524</v>
      </c>
    </row>
    <row r="31822" spans="1:3" x14ac:dyDescent="0.2">
      <c r="A31822" s="28">
        <v>72949</v>
      </c>
      <c r="B31822" s="28" t="s">
        <v>24158</v>
      </c>
      <c r="C31822" s="28" t="s">
        <v>30524</v>
      </c>
    </row>
    <row r="31823" spans="1:3" x14ac:dyDescent="0.2">
      <c r="A31823" s="28">
        <v>72950</v>
      </c>
      <c r="B31823" s="28" t="s">
        <v>30205</v>
      </c>
      <c r="C31823" s="28" t="s">
        <v>30524</v>
      </c>
    </row>
    <row r="31824" spans="1:3" x14ac:dyDescent="0.2">
      <c r="A31824" s="28">
        <v>72951</v>
      </c>
      <c r="B31824" s="28" t="s">
        <v>30834</v>
      </c>
      <c r="C31824" s="28" t="s">
        <v>30524</v>
      </c>
    </row>
    <row r="31825" spans="1:3" x14ac:dyDescent="0.2">
      <c r="A31825" s="28">
        <v>72952</v>
      </c>
      <c r="B31825" s="28" t="s">
        <v>30835</v>
      </c>
      <c r="C31825" s="28" t="s">
        <v>30524</v>
      </c>
    </row>
    <row r="31826" spans="1:3" x14ac:dyDescent="0.2">
      <c r="A31826" s="28">
        <v>72955</v>
      </c>
      <c r="B31826" s="28" t="s">
        <v>19386</v>
      </c>
      <c r="C31826" s="28" t="s">
        <v>30524</v>
      </c>
    </row>
    <row r="31827" spans="1:3" x14ac:dyDescent="0.2">
      <c r="A31827" s="28">
        <v>72956</v>
      </c>
      <c r="B31827" s="28" t="s">
        <v>16947</v>
      </c>
      <c r="C31827" s="28" t="s">
        <v>30524</v>
      </c>
    </row>
    <row r="31828" spans="1:3" x14ac:dyDescent="0.2">
      <c r="A31828" s="28">
        <v>72957</v>
      </c>
      <c r="B31828" s="28" t="s">
        <v>16947</v>
      </c>
      <c r="C31828" s="28" t="s">
        <v>30524</v>
      </c>
    </row>
    <row r="31829" spans="1:3" x14ac:dyDescent="0.2">
      <c r="A31829" s="28">
        <v>72958</v>
      </c>
      <c r="B31829" s="28" t="s">
        <v>25985</v>
      </c>
      <c r="C31829" s="28" t="s">
        <v>30524</v>
      </c>
    </row>
    <row r="31830" spans="1:3" x14ac:dyDescent="0.2">
      <c r="A31830" s="28">
        <v>72959</v>
      </c>
      <c r="B31830" s="28" t="s">
        <v>17725</v>
      </c>
      <c r="C31830" s="28" t="s">
        <v>30524</v>
      </c>
    </row>
    <row r="31831" spans="1:3" x14ac:dyDescent="0.2">
      <c r="A31831" s="28">
        <v>73001</v>
      </c>
      <c r="B31831" s="28" t="s">
        <v>29978</v>
      </c>
      <c r="C31831" s="28" t="s">
        <v>30836</v>
      </c>
    </row>
    <row r="31832" spans="1:3" x14ac:dyDescent="0.2">
      <c r="A31832" s="28">
        <v>73002</v>
      </c>
      <c r="B31832" s="28" t="s">
        <v>30837</v>
      </c>
      <c r="C31832" s="28" t="s">
        <v>30836</v>
      </c>
    </row>
    <row r="31833" spans="1:3" x14ac:dyDescent="0.2">
      <c r="A31833" s="28">
        <v>73003</v>
      </c>
      <c r="B31833" s="28" t="s">
        <v>22090</v>
      </c>
      <c r="C31833" s="28" t="s">
        <v>30836</v>
      </c>
    </row>
    <row r="31834" spans="1:3" x14ac:dyDescent="0.2">
      <c r="A31834" s="28">
        <v>73004</v>
      </c>
      <c r="B31834" s="28" t="s">
        <v>30838</v>
      </c>
      <c r="C31834" s="28" t="s">
        <v>30836</v>
      </c>
    </row>
    <row r="31835" spans="1:3" x14ac:dyDescent="0.2">
      <c r="A31835" s="28">
        <v>73005</v>
      </c>
      <c r="B31835" s="28" t="s">
        <v>30839</v>
      </c>
      <c r="C31835" s="28" t="s">
        <v>30836</v>
      </c>
    </row>
    <row r="31836" spans="1:3" x14ac:dyDescent="0.2">
      <c r="A31836" s="28">
        <v>73006</v>
      </c>
      <c r="B31836" s="28" t="s">
        <v>30840</v>
      </c>
      <c r="C31836" s="28" t="s">
        <v>30836</v>
      </c>
    </row>
    <row r="31837" spans="1:3" x14ac:dyDescent="0.2">
      <c r="A31837" s="28">
        <v>73007</v>
      </c>
      <c r="B31837" s="28" t="s">
        <v>19555</v>
      </c>
      <c r="C31837" s="28" t="s">
        <v>30836</v>
      </c>
    </row>
    <row r="31838" spans="1:3" x14ac:dyDescent="0.2">
      <c r="A31838" s="28">
        <v>73008</v>
      </c>
      <c r="B31838" s="28" t="s">
        <v>17366</v>
      </c>
      <c r="C31838" s="28" t="s">
        <v>30836</v>
      </c>
    </row>
    <row r="31839" spans="1:3" x14ac:dyDescent="0.2">
      <c r="A31839" s="28">
        <v>73009</v>
      </c>
      <c r="B31839" s="28" t="s">
        <v>30841</v>
      </c>
      <c r="C31839" s="28" t="s">
        <v>30836</v>
      </c>
    </row>
    <row r="31840" spans="1:3" x14ac:dyDescent="0.2">
      <c r="A31840" s="28">
        <v>73010</v>
      </c>
      <c r="B31840" s="28" t="s">
        <v>19912</v>
      </c>
      <c r="C31840" s="28" t="s">
        <v>30836</v>
      </c>
    </row>
    <row r="31841" spans="1:3" x14ac:dyDescent="0.2">
      <c r="A31841" s="28">
        <v>73011</v>
      </c>
      <c r="B31841" s="28" t="s">
        <v>16779</v>
      </c>
      <c r="C31841" s="28" t="s">
        <v>30836</v>
      </c>
    </row>
    <row r="31842" spans="1:3" x14ac:dyDescent="0.2">
      <c r="A31842" s="28">
        <v>73012</v>
      </c>
      <c r="B31842" s="28" t="s">
        <v>22090</v>
      </c>
      <c r="C31842" s="28" t="s">
        <v>30836</v>
      </c>
    </row>
    <row r="31843" spans="1:3" x14ac:dyDescent="0.2">
      <c r="A31843" s="28">
        <v>73013</v>
      </c>
      <c r="B31843" s="28" t="s">
        <v>22090</v>
      </c>
      <c r="C31843" s="28" t="s">
        <v>30836</v>
      </c>
    </row>
    <row r="31844" spans="1:3" x14ac:dyDescent="0.2">
      <c r="A31844" s="28">
        <v>73014</v>
      </c>
      <c r="B31844" s="28" t="s">
        <v>19493</v>
      </c>
      <c r="C31844" s="28" t="s">
        <v>30836</v>
      </c>
    </row>
    <row r="31845" spans="1:3" x14ac:dyDescent="0.2">
      <c r="A31845" s="28">
        <v>73015</v>
      </c>
      <c r="B31845" s="28" t="s">
        <v>19316</v>
      </c>
      <c r="C31845" s="28" t="s">
        <v>30836</v>
      </c>
    </row>
    <row r="31846" spans="1:3" x14ac:dyDescent="0.2">
      <c r="A31846" s="28">
        <v>73016</v>
      </c>
      <c r="B31846" s="28" t="s">
        <v>30842</v>
      </c>
      <c r="C31846" s="28" t="s">
        <v>30836</v>
      </c>
    </row>
    <row r="31847" spans="1:3" x14ac:dyDescent="0.2">
      <c r="A31847" s="28">
        <v>73017</v>
      </c>
      <c r="B31847" s="28" t="s">
        <v>30843</v>
      </c>
      <c r="C31847" s="28" t="s">
        <v>30836</v>
      </c>
    </row>
    <row r="31848" spans="1:3" x14ac:dyDescent="0.2">
      <c r="A31848" s="28">
        <v>73018</v>
      </c>
      <c r="B31848" s="28" t="s">
        <v>30844</v>
      </c>
      <c r="C31848" s="28" t="s">
        <v>30836</v>
      </c>
    </row>
    <row r="31849" spans="1:3" x14ac:dyDescent="0.2">
      <c r="A31849" s="28">
        <v>73019</v>
      </c>
      <c r="B31849" s="28" t="s">
        <v>22669</v>
      </c>
      <c r="C31849" s="28" t="s">
        <v>30836</v>
      </c>
    </row>
    <row r="31850" spans="1:3" x14ac:dyDescent="0.2">
      <c r="A31850" s="28">
        <v>73020</v>
      </c>
      <c r="B31850" s="28" t="s">
        <v>30603</v>
      </c>
      <c r="C31850" s="28" t="s">
        <v>30836</v>
      </c>
    </row>
    <row r="31851" spans="1:3" x14ac:dyDescent="0.2">
      <c r="A31851" s="28">
        <v>73021</v>
      </c>
      <c r="B31851" s="28" t="s">
        <v>29815</v>
      </c>
      <c r="C31851" s="28" t="s">
        <v>30836</v>
      </c>
    </row>
    <row r="31852" spans="1:3" x14ac:dyDescent="0.2">
      <c r="A31852" s="28">
        <v>73022</v>
      </c>
      <c r="B31852" s="28" t="s">
        <v>30845</v>
      </c>
      <c r="C31852" s="28" t="s">
        <v>30836</v>
      </c>
    </row>
    <row r="31853" spans="1:3" x14ac:dyDescent="0.2">
      <c r="A31853" s="28">
        <v>73023</v>
      </c>
      <c r="B31853" s="28" t="s">
        <v>30844</v>
      </c>
      <c r="C31853" s="28" t="s">
        <v>30836</v>
      </c>
    </row>
    <row r="31854" spans="1:3" x14ac:dyDescent="0.2">
      <c r="A31854" s="28">
        <v>73024</v>
      </c>
      <c r="B31854" s="28" t="s">
        <v>30846</v>
      </c>
      <c r="C31854" s="28" t="s">
        <v>30836</v>
      </c>
    </row>
    <row r="31855" spans="1:3" x14ac:dyDescent="0.2">
      <c r="A31855" s="28">
        <v>73025</v>
      </c>
      <c r="B31855" s="28" t="s">
        <v>22090</v>
      </c>
      <c r="C31855" s="28" t="s">
        <v>30836</v>
      </c>
    </row>
    <row r="31856" spans="1:3" x14ac:dyDescent="0.2">
      <c r="A31856" s="28">
        <v>73026</v>
      </c>
      <c r="B31856" s="28" t="s">
        <v>22669</v>
      </c>
      <c r="C31856" s="28" t="s">
        <v>30836</v>
      </c>
    </row>
    <row r="31857" spans="1:3" x14ac:dyDescent="0.2">
      <c r="A31857" s="28">
        <v>73027</v>
      </c>
      <c r="B31857" s="28" t="s">
        <v>30847</v>
      </c>
      <c r="C31857" s="28" t="s">
        <v>30836</v>
      </c>
    </row>
    <row r="31858" spans="1:3" x14ac:dyDescent="0.2">
      <c r="A31858" s="28">
        <v>73028</v>
      </c>
      <c r="B31858" s="28" t="s">
        <v>19281</v>
      </c>
      <c r="C31858" s="28" t="s">
        <v>30836</v>
      </c>
    </row>
    <row r="31859" spans="1:3" x14ac:dyDescent="0.2">
      <c r="A31859" s="28">
        <v>73029</v>
      </c>
      <c r="B31859" s="28" t="s">
        <v>30848</v>
      </c>
      <c r="C31859" s="28" t="s">
        <v>30836</v>
      </c>
    </row>
    <row r="31860" spans="1:3" x14ac:dyDescent="0.2">
      <c r="A31860" s="28">
        <v>73030</v>
      </c>
      <c r="B31860" s="28" t="s">
        <v>22207</v>
      </c>
      <c r="C31860" s="28" t="s">
        <v>30836</v>
      </c>
    </row>
    <row r="31861" spans="1:3" x14ac:dyDescent="0.2">
      <c r="A31861" s="28">
        <v>73031</v>
      </c>
      <c r="B31861" s="28" t="s">
        <v>30849</v>
      </c>
      <c r="C31861" s="28" t="s">
        <v>30836</v>
      </c>
    </row>
    <row r="31862" spans="1:3" x14ac:dyDescent="0.2">
      <c r="A31862" s="28">
        <v>73032</v>
      </c>
      <c r="B31862" s="28" t="s">
        <v>26888</v>
      </c>
      <c r="C31862" s="28" t="s">
        <v>30836</v>
      </c>
    </row>
    <row r="31863" spans="1:3" x14ac:dyDescent="0.2">
      <c r="A31863" s="28">
        <v>73033</v>
      </c>
      <c r="B31863" s="28" t="s">
        <v>30850</v>
      </c>
      <c r="C31863" s="28" t="s">
        <v>30836</v>
      </c>
    </row>
    <row r="31864" spans="1:3" x14ac:dyDescent="0.2">
      <c r="A31864" s="28">
        <v>73034</v>
      </c>
      <c r="B31864" s="28" t="s">
        <v>22090</v>
      </c>
      <c r="C31864" s="28" t="s">
        <v>30836</v>
      </c>
    </row>
    <row r="31865" spans="1:3" x14ac:dyDescent="0.2">
      <c r="A31865" s="28">
        <v>73036</v>
      </c>
      <c r="B31865" s="28" t="s">
        <v>30851</v>
      </c>
      <c r="C31865" s="28" t="s">
        <v>30836</v>
      </c>
    </row>
    <row r="31866" spans="1:3" x14ac:dyDescent="0.2">
      <c r="A31866" s="28">
        <v>73038</v>
      </c>
      <c r="B31866" s="28" t="s">
        <v>30852</v>
      </c>
      <c r="C31866" s="28" t="s">
        <v>30836</v>
      </c>
    </row>
    <row r="31867" spans="1:3" x14ac:dyDescent="0.2">
      <c r="A31867" s="28">
        <v>73039</v>
      </c>
      <c r="B31867" s="28" t="s">
        <v>22207</v>
      </c>
      <c r="C31867" s="28" t="s">
        <v>30836</v>
      </c>
    </row>
    <row r="31868" spans="1:3" x14ac:dyDescent="0.2">
      <c r="A31868" s="28">
        <v>73040</v>
      </c>
      <c r="B31868" s="28" t="s">
        <v>30853</v>
      </c>
      <c r="C31868" s="28" t="s">
        <v>30836</v>
      </c>
    </row>
    <row r="31869" spans="1:3" x14ac:dyDescent="0.2">
      <c r="A31869" s="28">
        <v>73041</v>
      </c>
      <c r="B31869" s="28" t="s">
        <v>30854</v>
      </c>
      <c r="C31869" s="28" t="s">
        <v>30836</v>
      </c>
    </row>
    <row r="31870" spans="1:3" x14ac:dyDescent="0.2">
      <c r="A31870" s="28">
        <v>73042</v>
      </c>
      <c r="B31870" s="28" t="s">
        <v>30855</v>
      </c>
      <c r="C31870" s="28" t="s">
        <v>30836</v>
      </c>
    </row>
    <row r="31871" spans="1:3" x14ac:dyDescent="0.2">
      <c r="A31871" s="28">
        <v>73043</v>
      </c>
      <c r="B31871" s="28" t="s">
        <v>15956</v>
      </c>
      <c r="C31871" s="28" t="s">
        <v>30836</v>
      </c>
    </row>
    <row r="31872" spans="1:3" x14ac:dyDescent="0.2">
      <c r="A31872" s="28">
        <v>73044</v>
      </c>
      <c r="B31872" s="28" t="s">
        <v>25292</v>
      </c>
      <c r="C31872" s="28" t="s">
        <v>30836</v>
      </c>
    </row>
    <row r="31873" spans="1:3" x14ac:dyDescent="0.2">
      <c r="A31873" s="28">
        <v>73045</v>
      </c>
      <c r="B31873" s="28" t="s">
        <v>30856</v>
      </c>
      <c r="C31873" s="28" t="s">
        <v>30836</v>
      </c>
    </row>
    <row r="31874" spans="1:3" x14ac:dyDescent="0.2">
      <c r="A31874" s="28">
        <v>73047</v>
      </c>
      <c r="B31874" s="28" t="s">
        <v>21288</v>
      </c>
      <c r="C31874" s="28" t="s">
        <v>30836</v>
      </c>
    </row>
    <row r="31875" spans="1:3" x14ac:dyDescent="0.2">
      <c r="A31875" s="28">
        <v>73048</v>
      </c>
      <c r="B31875" s="28" t="s">
        <v>30857</v>
      </c>
      <c r="C31875" s="28" t="s">
        <v>30836</v>
      </c>
    </row>
    <row r="31876" spans="1:3" x14ac:dyDescent="0.2">
      <c r="A31876" s="28">
        <v>73049</v>
      </c>
      <c r="B31876" s="28" t="s">
        <v>24247</v>
      </c>
      <c r="C31876" s="28" t="s">
        <v>30836</v>
      </c>
    </row>
    <row r="31877" spans="1:3" x14ac:dyDescent="0.2">
      <c r="A31877" s="28">
        <v>73050</v>
      </c>
      <c r="B31877" s="28" t="s">
        <v>24053</v>
      </c>
      <c r="C31877" s="28" t="s">
        <v>30836</v>
      </c>
    </row>
    <row r="31878" spans="1:3" x14ac:dyDescent="0.2">
      <c r="A31878" s="28">
        <v>73051</v>
      </c>
      <c r="B31878" s="28" t="s">
        <v>16252</v>
      </c>
      <c r="C31878" s="28" t="s">
        <v>30836</v>
      </c>
    </row>
    <row r="31879" spans="1:3" x14ac:dyDescent="0.2">
      <c r="A31879" s="28">
        <v>73052</v>
      </c>
      <c r="B31879" s="28" t="s">
        <v>28616</v>
      </c>
      <c r="C31879" s="28" t="s">
        <v>30836</v>
      </c>
    </row>
    <row r="31880" spans="1:3" x14ac:dyDescent="0.2">
      <c r="A31880" s="28">
        <v>73053</v>
      </c>
      <c r="B31880" s="28" t="s">
        <v>30858</v>
      </c>
      <c r="C31880" s="28" t="s">
        <v>30836</v>
      </c>
    </row>
    <row r="31881" spans="1:3" x14ac:dyDescent="0.2">
      <c r="A31881" s="28">
        <v>73054</v>
      </c>
      <c r="B31881" s="28" t="s">
        <v>26632</v>
      </c>
      <c r="C31881" s="28" t="s">
        <v>30836</v>
      </c>
    </row>
    <row r="31882" spans="1:3" x14ac:dyDescent="0.2">
      <c r="A31882" s="28">
        <v>73055</v>
      </c>
      <c r="B31882" s="28" t="s">
        <v>16525</v>
      </c>
      <c r="C31882" s="28" t="s">
        <v>30836</v>
      </c>
    </row>
    <row r="31883" spans="1:3" x14ac:dyDescent="0.2">
      <c r="A31883" s="28">
        <v>73056</v>
      </c>
      <c r="B31883" s="28" t="s">
        <v>20815</v>
      </c>
      <c r="C31883" s="28" t="s">
        <v>30836</v>
      </c>
    </row>
    <row r="31884" spans="1:3" x14ac:dyDescent="0.2">
      <c r="A31884" s="28">
        <v>73057</v>
      </c>
      <c r="B31884" s="28" t="s">
        <v>22341</v>
      </c>
      <c r="C31884" s="28" t="s">
        <v>30836</v>
      </c>
    </row>
    <row r="31885" spans="1:3" x14ac:dyDescent="0.2">
      <c r="A31885" s="28">
        <v>73058</v>
      </c>
      <c r="B31885" s="28" t="s">
        <v>18684</v>
      </c>
      <c r="C31885" s="28" t="s">
        <v>30836</v>
      </c>
    </row>
    <row r="31886" spans="1:3" x14ac:dyDescent="0.2">
      <c r="A31886" s="28">
        <v>73059</v>
      </c>
      <c r="B31886" s="28" t="s">
        <v>30859</v>
      </c>
      <c r="C31886" s="28" t="s">
        <v>30836</v>
      </c>
    </row>
    <row r="31887" spans="1:3" x14ac:dyDescent="0.2">
      <c r="A31887" s="28">
        <v>73061</v>
      </c>
      <c r="B31887" s="28" t="s">
        <v>24380</v>
      </c>
      <c r="C31887" s="28" t="s">
        <v>30836</v>
      </c>
    </row>
    <row r="31888" spans="1:3" x14ac:dyDescent="0.2">
      <c r="A31888" s="28">
        <v>73062</v>
      </c>
      <c r="B31888" s="28" t="s">
        <v>29727</v>
      </c>
      <c r="C31888" s="28" t="s">
        <v>30836</v>
      </c>
    </row>
    <row r="31889" spans="1:3" x14ac:dyDescent="0.2">
      <c r="A31889" s="28">
        <v>73063</v>
      </c>
      <c r="B31889" s="28" t="s">
        <v>30860</v>
      </c>
      <c r="C31889" s="28" t="s">
        <v>30836</v>
      </c>
    </row>
    <row r="31890" spans="1:3" x14ac:dyDescent="0.2">
      <c r="A31890" s="28">
        <v>73064</v>
      </c>
      <c r="B31890" s="28" t="s">
        <v>30861</v>
      </c>
      <c r="C31890" s="28" t="s">
        <v>30836</v>
      </c>
    </row>
    <row r="31891" spans="1:3" x14ac:dyDescent="0.2">
      <c r="A31891" s="28">
        <v>73065</v>
      </c>
      <c r="B31891" s="28" t="s">
        <v>16835</v>
      </c>
      <c r="C31891" s="28" t="s">
        <v>30836</v>
      </c>
    </row>
    <row r="31892" spans="1:3" x14ac:dyDescent="0.2">
      <c r="A31892" s="28">
        <v>73066</v>
      </c>
      <c r="B31892" s="28" t="s">
        <v>30862</v>
      </c>
      <c r="C31892" s="28" t="s">
        <v>30836</v>
      </c>
    </row>
    <row r="31893" spans="1:3" x14ac:dyDescent="0.2">
      <c r="A31893" s="28">
        <v>73067</v>
      </c>
      <c r="B31893" s="28" t="s">
        <v>30863</v>
      </c>
      <c r="C31893" s="28" t="s">
        <v>30836</v>
      </c>
    </row>
    <row r="31894" spans="1:3" x14ac:dyDescent="0.2">
      <c r="A31894" s="28">
        <v>73068</v>
      </c>
      <c r="B31894" s="28" t="s">
        <v>29322</v>
      </c>
      <c r="C31894" s="28" t="s">
        <v>30836</v>
      </c>
    </row>
    <row r="31895" spans="1:3" x14ac:dyDescent="0.2">
      <c r="A31895" s="28">
        <v>73069</v>
      </c>
      <c r="B31895" s="28" t="s">
        <v>22669</v>
      </c>
      <c r="C31895" s="28" t="s">
        <v>30836</v>
      </c>
    </row>
    <row r="31896" spans="1:3" x14ac:dyDescent="0.2">
      <c r="A31896" s="28">
        <v>73070</v>
      </c>
      <c r="B31896" s="28" t="s">
        <v>22669</v>
      </c>
      <c r="C31896" s="28" t="s">
        <v>30836</v>
      </c>
    </row>
    <row r="31897" spans="1:3" x14ac:dyDescent="0.2">
      <c r="A31897" s="28">
        <v>73071</v>
      </c>
      <c r="B31897" s="28" t="s">
        <v>22669</v>
      </c>
      <c r="C31897" s="28" t="s">
        <v>30836</v>
      </c>
    </row>
    <row r="31898" spans="1:3" x14ac:dyDescent="0.2">
      <c r="A31898" s="28">
        <v>73072</v>
      </c>
      <c r="B31898" s="28" t="s">
        <v>22669</v>
      </c>
      <c r="C31898" s="28" t="s">
        <v>30836</v>
      </c>
    </row>
    <row r="31899" spans="1:3" x14ac:dyDescent="0.2">
      <c r="A31899" s="28">
        <v>73073</v>
      </c>
      <c r="B31899" s="28" t="s">
        <v>22250</v>
      </c>
      <c r="C31899" s="28" t="s">
        <v>30836</v>
      </c>
    </row>
    <row r="31900" spans="1:3" x14ac:dyDescent="0.2">
      <c r="A31900" s="28">
        <v>73074</v>
      </c>
      <c r="B31900" s="28" t="s">
        <v>20663</v>
      </c>
      <c r="C31900" s="28" t="s">
        <v>30836</v>
      </c>
    </row>
    <row r="31901" spans="1:3" x14ac:dyDescent="0.2">
      <c r="A31901" s="28">
        <v>73075</v>
      </c>
      <c r="B31901" s="28" t="s">
        <v>30864</v>
      </c>
      <c r="C31901" s="28" t="s">
        <v>30836</v>
      </c>
    </row>
    <row r="31902" spans="1:3" x14ac:dyDescent="0.2">
      <c r="A31902" s="28">
        <v>73077</v>
      </c>
      <c r="B31902" s="28" t="s">
        <v>16891</v>
      </c>
      <c r="C31902" s="28" t="s">
        <v>30836</v>
      </c>
    </row>
    <row r="31903" spans="1:3" x14ac:dyDescent="0.2">
      <c r="A31903" s="28">
        <v>73078</v>
      </c>
      <c r="B31903" s="28" t="s">
        <v>22328</v>
      </c>
      <c r="C31903" s="28" t="s">
        <v>30836</v>
      </c>
    </row>
    <row r="31904" spans="1:3" x14ac:dyDescent="0.2">
      <c r="A31904" s="28">
        <v>73079</v>
      </c>
      <c r="B31904" s="28" t="s">
        <v>16295</v>
      </c>
      <c r="C31904" s="28" t="s">
        <v>30836</v>
      </c>
    </row>
    <row r="31905" spans="1:3" x14ac:dyDescent="0.2">
      <c r="A31905" s="28">
        <v>73080</v>
      </c>
      <c r="B31905" s="28" t="s">
        <v>29643</v>
      </c>
      <c r="C31905" s="28" t="s">
        <v>30836</v>
      </c>
    </row>
    <row r="31906" spans="1:3" x14ac:dyDescent="0.2">
      <c r="A31906" s="28">
        <v>73082</v>
      </c>
      <c r="B31906" s="28" t="s">
        <v>30865</v>
      </c>
      <c r="C31906" s="28" t="s">
        <v>30836</v>
      </c>
    </row>
    <row r="31907" spans="1:3" x14ac:dyDescent="0.2">
      <c r="A31907" s="28">
        <v>73083</v>
      </c>
      <c r="B31907" s="28" t="s">
        <v>22090</v>
      </c>
      <c r="C31907" s="28" t="s">
        <v>30836</v>
      </c>
    </row>
    <row r="31908" spans="1:3" x14ac:dyDescent="0.2">
      <c r="A31908" s="28">
        <v>73084</v>
      </c>
      <c r="B31908" s="28" t="s">
        <v>16048</v>
      </c>
      <c r="C31908" s="28" t="s">
        <v>30836</v>
      </c>
    </row>
    <row r="31909" spans="1:3" x14ac:dyDescent="0.2">
      <c r="A31909" s="28">
        <v>73085</v>
      </c>
      <c r="B31909" s="28" t="s">
        <v>19551</v>
      </c>
      <c r="C31909" s="28" t="s">
        <v>30836</v>
      </c>
    </row>
    <row r="31910" spans="1:3" x14ac:dyDescent="0.2">
      <c r="A31910" s="28">
        <v>73086</v>
      </c>
      <c r="B31910" s="28" t="s">
        <v>24901</v>
      </c>
      <c r="C31910" s="28" t="s">
        <v>30836</v>
      </c>
    </row>
    <row r="31911" spans="1:3" x14ac:dyDescent="0.2">
      <c r="A31911" s="28">
        <v>73089</v>
      </c>
      <c r="B31911" s="28" t="s">
        <v>28442</v>
      </c>
      <c r="C31911" s="28" t="s">
        <v>30836</v>
      </c>
    </row>
    <row r="31912" spans="1:3" x14ac:dyDescent="0.2">
      <c r="A31912" s="28">
        <v>73090</v>
      </c>
      <c r="B31912" s="28" t="s">
        <v>17458</v>
      </c>
      <c r="C31912" s="28" t="s">
        <v>30836</v>
      </c>
    </row>
    <row r="31913" spans="1:3" x14ac:dyDescent="0.2">
      <c r="A31913" s="28">
        <v>73092</v>
      </c>
      <c r="B31913" s="28" t="s">
        <v>30866</v>
      </c>
      <c r="C31913" s="28" t="s">
        <v>30836</v>
      </c>
    </row>
    <row r="31914" spans="1:3" x14ac:dyDescent="0.2">
      <c r="A31914" s="28">
        <v>73093</v>
      </c>
      <c r="B31914" s="28" t="s">
        <v>16503</v>
      </c>
      <c r="C31914" s="28" t="s">
        <v>30836</v>
      </c>
    </row>
    <row r="31915" spans="1:3" x14ac:dyDescent="0.2">
      <c r="A31915" s="28">
        <v>73094</v>
      </c>
      <c r="B31915" s="28" t="s">
        <v>30867</v>
      </c>
      <c r="C31915" s="28" t="s">
        <v>30836</v>
      </c>
    </row>
    <row r="31916" spans="1:3" x14ac:dyDescent="0.2">
      <c r="A31916" s="28">
        <v>73095</v>
      </c>
      <c r="B31916" s="28" t="s">
        <v>16753</v>
      </c>
      <c r="C31916" s="28" t="s">
        <v>30836</v>
      </c>
    </row>
    <row r="31917" spans="1:3" x14ac:dyDescent="0.2">
      <c r="A31917" s="28">
        <v>73096</v>
      </c>
      <c r="B31917" s="28" t="s">
        <v>30868</v>
      </c>
      <c r="C31917" s="28" t="s">
        <v>30836</v>
      </c>
    </row>
    <row r="31918" spans="1:3" x14ac:dyDescent="0.2">
      <c r="A31918" s="28">
        <v>73097</v>
      </c>
      <c r="B31918" s="28" t="s">
        <v>19734</v>
      </c>
      <c r="C31918" s="28" t="s">
        <v>30836</v>
      </c>
    </row>
    <row r="31919" spans="1:3" x14ac:dyDescent="0.2">
      <c r="A31919" s="28">
        <v>73098</v>
      </c>
      <c r="B31919" s="28" t="s">
        <v>20662</v>
      </c>
      <c r="C31919" s="28" t="s">
        <v>30836</v>
      </c>
    </row>
    <row r="31920" spans="1:3" x14ac:dyDescent="0.2">
      <c r="A31920" s="28">
        <v>73099</v>
      </c>
      <c r="B31920" s="28" t="s">
        <v>19551</v>
      </c>
      <c r="C31920" s="28" t="s">
        <v>30836</v>
      </c>
    </row>
    <row r="31921" spans="1:3" x14ac:dyDescent="0.2">
      <c r="A31921" s="28">
        <v>73101</v>
      </c>
      <c r="B31921" s="28" t="s">
        <v>30869</v>
      </c>
      <c r="C31921" s="28" t="s">
        <v>30836</v>
      </c>
    </row>
    <row r="31922" spans="1:3" x14ac:dyDescent="0.2">
      <c r="A31922" s="28">
        <v>73102</v>
      </c>
      <c r="B31922" s="28" t="s">
        <v>30869</v>
      </c>
      <c r="C31922" s="28" t="s">
        <v>30836</v>
      </c>
    </row>
    <row r="31923" spans="1:3" x14ac:dyDescent="0.2">
      <c r="A31923" s="28">
        <v>73103</v>
      </c>
      <c r="B31923" s="28" t="s">
        <v>30869</v>
      </c>
      <c r="C31923" s="28" t="s">
        <v>30836</v>
      </c>
    </row>
    <row r="31924" spans="1:3" x14ac:dyDescent="0.2">
      <c r="A31924" s="28">
        <v>73104</v>
      </c>
      <c r="B31924" s="28" t="s">
        <v>30869</v>
      </c>
      <c r="C31924" s="28" t="s">
        <v>30836</v>
      </c>
    </row>
    <row r="31925" spans="1:3" x14ac:dyDescent="0.2">
      <c r="A31925" s="28">
        <v>73105</v>
      </c>
      <c r="B31925" s="28" t="s">
        <v>30869</v>
      </c>
      <c r="C31925" s="28" t="s">
        <v>30836</v>
      </c>
    </row>
    <row r="31926" spans="1:3" x14ac:dyDescent="0.2">
      <c r="A31926" s="28">
        <v>73106</v>
      </c>
      <c r="B31926" s="28" t="s">
        <v>30869</v>
      </c>
      <c r="C31926" s="28" t="s">
        <v>30836</v>
      </c>
    </row>
    <row r="31927" spans="1:3" x14ac:dyDescent="0.2">
      <c r="A31927" s="28">
        <v>73107</v>
      </c>
      <c r="B31927" s="28" t="s">
        <v>30869</v>
      </c>
      <c r="C31927" s="28" t="s">
        <v>30836</v>
      </c>
    </row>
    <row r="31928" spans="1:3" x14ac:dyDescent="0.2">
      <c r="A31928" s="28">
        <v>73108</v>
      </c>
      <c r="B31928" s="28" t="s">
        <v>30869</v>
      </c>
      <c r="C31928" s="28" t="s">
        <v>30836</v>
      </c>
    </row>
    <row r="31929" spans="1:3" x14ac:dyDescent="0.2">
      <c r="A31929" s="28">
        <v>73109</v>
      </c>
      <c r="B31929" s="28" t="s">
        <v>30869</v>
      </c>
      <c r="C31929" s="28" t="s">
        <v>30836</v>
      </c>
    </row>
    <row r="31930" spans="1:3" x14ac:dyDescent="0.2">
      <c r="A31930" s="28">
        <v>73110</v>
      </c>
      <c r="B31930" s="28" t="s">
        <v>30869</v>
      </c>
      <c r="C31930" s="28" t="s">
        <v>30836</v>
      </c>
    </row>
    <row r="31931" spans="1:3" x14ac:dyDescent="0.2">
      <c r="A31931" s="28">
        <v>73111</v>
      </c>
      <c r="B31931" s="28" t="s">
        <v>30869</v>
      </c>
      <c r="C31931" s="28" t="s">
        <v>30836</v>
      </c>
    </row>
    <row r="31932" spans="1:3" x14ac:dyDescent="0.2">
      <c r="A31932" s="28">
        <v>73112</v>
      </c>
      <c r="B31932" s="28" t="s">
        <v>30869</v>
      </c>
      <c r="C31932" s="28" t="s">
        <v>30836</v>
      </c>
    </row>
    <row r="31933" spans="1:3" x14ac:dyDescent="0.2">
      <c r="A31933" s="28">
        <v>73113</v>
      </c>
      <c r="B31933" s="28" t="s">
        <v>30869</v>
      </c>
      <c r="C31933" s="28" t="s">
        <v>30836</v>
      </c>
    </row>
    <row r="31934" spans="1:3" x14ac:dyDescent="0.2">
      <c r="A31934" s="28">
        <v>73114</v>
      </c>
      <c r="B31934" s="28" t="s">
        <v>30869</v>
      </c>
      <c r="C31934" s="28" t="s">
        <v>30836</v>
      </c>
    </row>
    <row r="31935" spans="1:3" x14ac:dyDescent="0.2">
      <c r="A31935" s="28">
        <v>73115</v>
      </c>
      <c r="B31935" s="28" t="s">
        <v>30869</v>
      </c>
      <c r="C31935" s="28" t="s">
        <v>30836</v>
      </c>
    </row>
    <row r="31936" spans="1:3" x14ac:dyDescent="0.2">
      <c r="A31936" s="28">
        <v>73116</v>
      </c>
      <c r="B31936" s="28" t="s">
        <v>30869</v>
      </c>
      <c r="C31936" s="28" t="s">
        <v>30836</v>
      </c>
    </row>
    <row r="31937" spans="1:3" x14ac:dyDescent="0.2">
      <c r="A31937" s="28">
        <v>73117</v>
      </c>
      <c r="B31937" s="28" t="s">
        <v>30869</v>
      </c>
      <c r="C31937" s="28" t="s">
        <v>30836</v>
      </c>
    </row>
    <row r="31938" spans="1:3" x14ac:dyDescent="0.2">
      <c r="A31938" s="28">
        <v>73118</v>
      </c>
      <c r="B31938" s="28" t="s">
        <v>30869</v>
      </c>
      <c r="C31938" s="28" t="s">
        <v>30836</v>
      </c>
    </row>
    <row r="31939" spans="1:3" x14ac:dyDescent="0.2">
      <c r="A31939" s="28">
        <v>73119</v>
      </c>
      <c r="B31939" s="28" t="s">
        <v>30869</v>
      </c>
      <c r="C31939" s="28" t="s">
        <v>30836</v>
      </c>
    </row>
    <row r="31940" spans="1:3" x14ac:dyDescent="0.2">
      <c r="A31940" s="28">
        <v>73120</v>
      </c>
      <c r="B31940" s="28" t="s">
        <v>30869</v>
      </c>
      <c r="C31940" s="28" t="s">
        <v>30836</v>
      </c>
    </row>
    <row r="31941" spans="1:3" x14ac:dyDescent="0.2">
      <c r="A31941" s="28">
        <v>73121</v>
      </c>
      <c r="B31941" s="28" t="s">
        <v>30869</v>
      </c>
      <c r="C31941" s="28" t="s">
        <v>30836</v>
      </c>
    </row>
    <row r="31942" spans="1:3" x14ac:dyDescent="0.2">
      <c r="A31942" s="28">
        <v>73122</v>
      </c>
      <c r="B31942" s="28" t="s">
        <v>30869</v>
      </c>
      <c r="C31942" s="28" t="s">
        <v>30836</v>
      </c>
    </row>
    <row r="31943" spans="1:3" x14ac:dyDescent="0.2">
      <c r="A31943" s="28">
        <v>73123</v>
      </c>
      <c r="B31943" s="28" t="s">
        <v>30869</v>
      </c>
      <c r="C31943" s="28" t="s">
        <v>30836</v>
      </c>
    </row>
    <row r="31944" spans="1:3" x14ac:dyDescent="0.2">
      <c r="A31944" s="28">
        <v>73124</v>
      </c>
      <c r="B31944" s="28" t="s">
        <v>30869</v>
      </c>
      <c r="C31944" s="28" t="s">
        <v>30836</v>
      </c>
    </row>
    <row r="31945" spans="1:3" x14ac:dyDescent="0.2">
      <c r="A31945" s="28">
        <v>73125</v>
      </c>
      <c r="B31945" s="28" t="s">
        <v>30869</v>
      </c>
      <c r="C31945" s="28" t="s">
        <v>30836</v>
      </c>
    </row>
    <row r="31946" spans="1:3" x14ac:dyDescent="0.2">
      <c r="A31946" s="28">
        <v>73126</v>
      </c>
      <c r="B31946" s="28" t="s">
        <v>30869</v>
      </c>
      <c r="C31946" s="28" t="s">
        <v>30836</v>
      </c>
    </row>
    <row r="31947" spans="1:3" x14ac:dyDescent="0.2">
      <c r="A31947" s="28">
        <v>73127</v>
      </c>
      <c r="B31947" s="28" t="s">
        <v>30869</v>
      </c>
      <c r="C31947" s="28" t="s">
        <v>30836</v>
      </c>
    </row>
    <row r="31948" spans="1:3" x14ac:dyDescent="0.2">
      <c r="A31948" s="28">
        <v>73128</v>
      </c>
      <c r="B31948" s="28" t="s">
        <v>30869</v>
      </c>
      <c r="C31948" s="28" t="s">
        <v>30836</v>
      </c>
    </row>
    <row r="31949" spans="1:3" x14ac:dyDescent="0.2">
      <c r="A31949" s="28">
        <v>73129</v>
      </c>
      <c r="B31949" s="28" t="s">
        <v>30869</v>
      </c>
      <c r="C31949" s="28" t="s">
        <v>30836</v>
      </c>
    </row>
    <row r="31950" spans="1:3" x14ac:dyDescent="0.2">
      <c r="A31950" s="28">
        <v>73130</v>
      </c>
      <c r="B31950" s="28" t="s">
        <v>30869</v>
      </c>
      <c r="C31950" s="28" t="s">
        <v>30836</v>
      </c>
    </row>
    <row r="31951" spans="1:3" x14ac:dyDescent="0.2">
      <c r="A31951" s="28">
        <v>73131</v>
      </c>
      <c r="B31951" s="28" t="s">
        <v>30869</v>
      </c>
      <c r="C31951" s="28" t="s">
        <v>30836</v>
      </c>
    </row>
    <row r="31952" spans="1:3" x14ac:dyDescent="0.2">
      <c r="A31952" s="28">
        <v>73132</v>
      </c>
      <c r="B31952" s="28" t="s">
        <v>30869</v>
      </c>
      <c r="C31952" s="28" t="s">
        <v>30836</v>
      </c>
    </row>
    <row r="31953" spans="1:3" x14ac:dyDescent="0.2">
      <c r="A31953" s="28">
        <v>73134</v>
      </c>
      <c r="B31953" s="28" t="s">
        <v>30869</v>
      </c>
      <c r="C31953" s="28" t="s">
        <v>30836</v>
      </c>
    </row>
    <row r="31954" spans="1:3" x14ac:dyDescent="0.2">
      <c r="A31954" s="28">
        <v>73135</v>
      </c>
      <c r="B31954" s="28" t="s">
        <v>30869</v>
      </c>
      <c r="C31954" s="28" t="s">
        <v>30836</v>
      </c>
    </row>
    <row r="31955" spans="1:3" x14ac:dyDescent="0.2">
      <c r="A31955" s="28">
        <v>73136</v>
      </c>
      <c r="B31955" s="28" t="s">
        <v>30869</v>
      </c>
      <c r="C31955" s="28" t="s">
        <v>30836</v>
      </c>
    </row>
    <row r="31956" spans="1:3" x14ac:dyDescent="0.2">
      <c r="A31956" s="28">
        <v>73137</v>
      </c>
      <c r="B31956" s="28" t="s">
        <v>30869</v>
      </c>
      <c r="C31956" s="28" t="s">
        <v>30836</v>
      </c>
    </row>
    <row r="31957" spans="1:3" x14ac:dyDescent="0.2">
      <c r="A31957" s="28">
        <v>73139</v>
      </c>
      <c r="B31957" s="28" t="s">
        <v>30869</v>
      </c>
      <c r="C31957" s="28" t="s">
        <v>30836</v>
      </c>
    </row>
    <row r="31958" spans="1:3" x14ac:dyDescent="0.2">
      <c r="A31958" s="28">
        <v>73140</v>
      </c>
      <c r="B31958" s="28" t="s">
        <v>30869</v>
      </c>
      <c r="C31958" s="28" t="s">
        <v>30836</v>
      </c>
    </row>
    <row r="31959" spans="1:3" x14ac:dyDescent="0.2">
      <c r="A31959" s="28">
        <v>73141</v>
      </c>
      <c r="B31959" s="28" t="s">
        <v>30869</v>
      </c>
      <c r="C31959" s="28" t="s">
        <v>30836</v>
      </c>
    </row>
    <row r="31960" spans="1:3" x14ac:dyDescent="0.2">
      <c r="A31960" s="28">
        <v>73142</v>
      </c>
      <c r="B31960" s="28" t="s">
        <v>30869</v>
      </c>
      <c r="C31960" s="28" t="s">
        <v>30836</v>
      </c>
    </row>
    <row r="31961" spans="1:3" x14ac:dyDescent="0.2">
      <c r="A31961" s="28">
        <v>73143</v>
      </c>
      <c r="B31961" s="28" t="s">
        <v>30869</v>
      </c>
      <c r="C31961" s="28" t="s">
        <v>30836</v>
      </c>
    </row>
    <row r="31962" spans="1:3" x14ac:dyDescent="0.2">
      <c r="A31962" s="28">
        <v>73144</v>
      </c>
      <c r="B31962" s="28" t="s">
        <v>30869</v>
      </c>
      <c r="C31962" s="28" t="s">
        <v>30836</v>
      </c>
    </row>
    <row r="31963" spans="1:3" x14ac:dyDescent="0.2">
      <c r="A31963" s="28">
        <v>73145</v>
      </c>
      <c r="B31963" s="28" t="s">
        <v>30869</v>
      </c>
      <c r="C31963" s="28" t="s">
        <v>30836</v>
      </c>
    </row>
    <row r="31964" spans="1:3" x14ac:dyDescent="0.2">
      <c r="A31964" s="28">
        <v>73146</v>
      </c>
      <c r="B31964" s="28" t="s">
        <v>30869</v>
      </c>
      <c r="C31964" s="28" t="s">
        <v>30836</v>
      </c>
    </row>
    <row r="31965" spans="1:3" x14ac:dyDescent="0.2">
      <c r="A31965" s="28">
        <v>73147</v>
      </c>
      <c r="B31965" s="28" t="s">
        <v>30869</v>
      </c>
      <c r="C31965" s="28" t="s">
        <v>30836</v>
      </c>
    </row>
    <row r="31966" spans="1:3" x14ac:dyDescent="0.2">
      <c r="A31966" s="28">
        <v>73148</v>
      </c>
      <c r="B31966" s="28" t="s">
        <v>30869</v>
      </c>
      <c r="C31966" s="28" t="s">
        <v>30836</v>
      </c>
    </row>
    <row r="31967" spans="1:3" x14ac:dyDescent="0.2">
      <c r="A31967" s="28">
        <v>73149</v>
      </c>
      <c r="B31967" s="28" t="s">
        <v>30869</v>
      </c>
      <c r="C31967" s="28" t="s">
        <v>30836</v>
      </c>
    </row>
    <row r="31968" spans="1:3" x14ac:dyDescent="0.2">
      <c r="A31968" s="28">
        <v>73150</v>
      </c>
      <c r="B31968" s="28" t="s">
        <v>30869</v>
      </c>
      <c r="C31968" s="28" t="s">
        <v>30836</v>
      </c>
    </row>
    <row r="31969" spans="1:3" x14ac:dyDescent="0.2">
      <c r="A31969" s="28">
        <v>73151</v>
      </c>
      <c r="B31969" s="28" t="s">
        <v>30869</v>
      </c>
      <c r="C31969" s="28" t="s">
        <v>30836</v>
      </c>
    </row>
    <row r="31970" spans="1:3" x14ac:dyDescent="0.2">
      <c r="A31970" s="28">
        <v>73152</v>
      </c>
      <c r="B31970" s="28" t="s">
        <v>30869</v>
      </c>
      <c r="C31970" s="28" t="s">
        <v>30836</v>
      </c>
    </row>
    <row r="31971" spans="1:3" x14ac:dyDescent="0.2">
      <c r="A31971" s="28">
        <v>73153</v>
      </c>
      <c r="B31971" s="28" t="s">
        <v>30869</v>
      </c>
      <c r="C31971" s="28" t="s">
        <v>30836</v>
      </c>
    </row>
    <row r="31972" spans="1:3" x14ac:dyDescent="0.2">
      <c r="A31972" s="28">
        <v>73154</v>
      </c>
      <c r="B31972" s="28" t="s">
        <v>30869</v>
      </c>
      <c r="C31972" s="28" t="s">
        <v>30836</v>
      </c>
    </row>
    <row r="31973" spans="1:3" x14ac:dyDescent="0.2">
      <c r="A31973" s="28">
        <v>73155</v>
      </c>
      <c r="B31973" s="28" t="s">
        <v>30869</v>
      </c>
      <c r="C31973" s="28" t="s">
        <v>30836</v>
      </c>
    </row>
    <row r="31974" spans="1:3" x14ac:dyDescent="0.2">
      <c r="A31974" s="28">
        <v>73156</v>
      </c>
      <c r="B31974" s="28" t="s">
        <v>30869</v>
      </c>
      <c r="C31974" s="28" t="s">
        <v>30836</v>
      </c>
    </row>
    <row r="31975" spans="1:3" x14ac:dyDescent="0.2">
      <c r="A31975" s="28">
        <v>73157</v>
      </c>
      <c r="B31975" s="28" t="s">
        <v>30869</v>
      </c>
      <c r="C31975" s="28" t="s">
        <v>30836</v>
      </c>
    </row>
    <row r="31976" spans="1:3" x14ac:dyDescent="0.2">
      <c r="A31976" s="28">
        <v>73159</v>
      </c>
      <c r="B31976" s="28" t="s">
        <v>30869</v>
      </c>
      <c r="C31976" s="28" t="s">
        <v>30836</v>
      </c>
    </row>
    <row r="31977" spans="1:3" x14ac:dyDescent="0.2">
      <c r="A31977" s="28">
        <v>73160</v>
      </c>
      <c r="B31977" s="28" t="s">
        <v>30869</v>
      </c>
      <c r="C31977" s="28" t="s">
        <v>30836</v>
      </c>
    </row>
    <row r="31978" spans="1:3" x14ac:dyDescent="0.2">
      <c r="A31978" s="28">
        <v>73162</v>
      </c>
      <c r="B31978" s="28" t="s">
        <v>30869</v>
      </c>
      <c r="C31978" s="28" t="s">
        <v>30836</v>
      </c>
    </row>
    <row r="31979" spans="1:3" x14ac:dyDescent="0.2">
      <c r="A31979" s="28">
        <v>73163</v>
      </c>
      <c r="B31979" s="28" t="s">
        <v>30869</v>
      </c>
      <c r="C31979" s="28" t="s">
        <v>30836</v>
      </c>
    </row>
    <row r="31980" spans="1:3" x14ac:dyDescent="0.2">
      <c r="A31980" s="28">
        <v>73164</v>
      </c>
      <c r="B31980" s="28" t="s">
        <v>30869</v>
      </c>
      <c r="C31980" s="28" t="s">
        <v>30836</v>
      </c>
    </row>
    <row r="31981" spans="1:3" x14ac:dyDescent="0.2">
      <c r="A31981" s="28">
        <v>73165</v>
      </c>
      <c r="B31981" s="28" t="s">
        <v>30869</v>
      </c>
      <c r="C31981" s="28" t="s">
        <v>30836</v>
      </c>
    </row>
    <row r="31982" spans="1:3" x14ac:dyDescent="0.2">
      <c r="A31982" s="28">
        <v>73167</v>
      </c>
      <c r="B31982" s="28" t="s">
        <v>30869</v>
      </c>
      <c r="C31982" s="28" t="s">
        <v>30836</v>
      </c>
    </row>
    <row r="31983" spans="1:3" x14ac:dyDescent="0.2">
      <c r="A31983" s="28">
        <v>73169</v>
      </c>
      <c r="B31983" s="28" t="s">
        <v>30869</v>
      </c>
      <c r="C31983" s="28" t="s">
        <v>30836</v>
      </c>
    </row>
    <row r="31984" spans="1:3" x14ac:dyDescent="0.2">
      <c r="A31984" s="28">
        <v>73170</v>
      </c>
      <c r="B31984" s="28" t="s">
        <v>30869</v>
      </c>
      <c r="C31984" s="28" t="s">
        <v>30836</v>
      </c>
    </row>
    <row r="31985" spans="1:3" x14ac:dyDescent="0.2">
      <c r="A31985" s="28">
        <v>73172</v>
      </c>
      <c r="B31985" s="28" t="s">
        <v>30869</v>
      </c>
      <c r="C31985" s="28" t="s">
        <v>30836</v>
      </c>
    </row>
    <row r="31986" spans="1:3" x14ac:dyDescent="0.2">
      <c r="A31986" s="28">
        <v>73173</v>
      </c>
      <c r="B31986" s="28" t="s">
        <v>30869</v>
      </c>
      <c r="C31986" s="28" t="s">
        <v>30836</v>
      </c>
    </row>
    <row r="31987" spans="1:3" x14ac:dyDescent="0.2">
      <c r="A31987" s="28">
        <v>73178</v>
      </c>
      <c r="B31987" s="28" t="s">
        <v>30869</v>
      </c>
      <c r="C31987" s="28" t="s">
        <v>30836</v>
      </c>
    </row>
    <row r="31988" spans="1:3" x14ac:dyDescent="0.2">
      <c r="A31988" s="28">
        <v>73179</v>
      </c>
      <c r="B31988" s="28" t="s">
        <v>30869</v>
      </c>
      <c r="C31988" s="28" t="s">
        <v>30836</v>
      </c>
    </row>
    <row r="31989" spans="1:3" x14ac:dyDescent="0.2">
      <c r="A31989" s="28">
        <v>73184</v>
      </c>
      <c r="B31989" s="28" t="s">
        <v>30869</v>
      </c>
      <c r="C31989" s="28" t="s">
        <v>30836</v>
      </c>
    </row>
    <row r="31990" spans="1:3" x14ac:dyDescent="0.2">
      <c r="A31990" s="28">
        <v>73185</v>
      </c>
      <c r="B31990" s="28" t="s">
        <v>30869</v>
      </c>
      <c r="C31990" s="28" t="s">
        <v>30836</v>
      </c>
    </row>
    <row r="31991" spans="1:3" x14ac:dyDescent="0.2">
      <c r="A31991" s="28">
        <v>73189</v>
      </c>
      <c r="B31991" s="28" t="s">
        <v>30869</v>
      </c>
      <c r="C31991" s="28" t="s">
        <v>30836</v>
      </c>
    </row>
    <row r="31992" spans="1:3" x14ac:dyDescent="0.2">
      <c r="A31992" s="28">
        <v>73190</v>
      </c>
      <c r="B31992" s="28" t="s">
        <v>30869</v>
      </c>
      <c r="C31992" s="28" t="s">
        <v>30836</v>
      </c>
    </row>
    <row r="31993" spans="1:3" x14ac:dyDescent="0.2">
      <c r="A31993" s="28">
        <v>73193</v>
      </c>
      <c r="B31993" s="28" t="s">
        <v>30869</v>
      </c>
      <c r="C31993" s="28" t="s">
        <v>30836</v>
      </c>
    </row>
    <row r="31994" spans="1:3" x14ac:dyDescent="0.2">
      <c r="A31994" s="28">
        <v>73194</v>
      </c>
      <c r="B31994" s="28" t="s">
        <v>30869</v>
      </c>
      <c r="C31994" s="28" t="s">
        <v>30836</v>
      </c>
    </row>
    <row r="31995" spans="1:3" x14ac:dyDescent="0.2">
      <c r="A31995" s="28">
        <v>73195</v>
      </c>
      <c r="B31995" s="28" t="s">
        <v>30869</v>
      </c>
      <c r="C31995" s="28" t="s">
        <v>30836</v>
      </c>
    </row>
    <row r="31996" spans="1:3" x14ac:dyDescent="0.2">
      <c r="A31996" s="28">
        <v>73196</v>
      </c>
      <c r="B31996" s="28" t="s">
        <v>30869</v>
      </c>
      <c r="C31996" s="28" t="s">
        <v>30836</v>
      </c>
    </row>
    <row r="31997" spans="1:3" x14ac:dyDescent="0.2">
      <c r="A31997" s="28">
        <v>73197</v>
      </c>
      <c r="B31997" s="28" t="s">
        <v>30869</v>
      </c>
      <c r="C31997" s="28" t="s">
        <v>30836</v>
      </c>
    </row>
    <row r="31998" spans="1:3" x14ac:dyDescent="0.2">
      <c r="A31998" s="28">
        <v>73198</v>
      </c>
      <c r="B31998" s="28" t="s">
        <v>30869</v>
      </c>
      <c r="C31998" s="28" t="s">
        <v>30836</v>
      </c>
    </row>
    <row r="31999" spans="1:3" x14ac:dyDescent="0.2">
      <c r="A31999" s="28">
        <v>73199</v>
      </c>
      <c r="B31999" s="28" t="s">
        <v>30869</v>
      </c>
      <c r="C31999" s="28" t="s">
        <v>30836</v>
      </c>
    </row>
    <row r="32000" spans="1:3" x14ac:dyDescent="0.2">
      <c r="A32000" s="28">
        <v>73301</v>
      </c>
      <c r="B32000" s="28" t="s">
        <v>19884</v>
      </c>
      <c r="C32000" s="28" t="s">
        <v>30870</v>
      </c>
    </row>
    <row r="32001" spans="1:3" x14ac:dyDescent="0.2">
      <c r="A32001" s="28">
        <v>73344</v>
      </c>
      <c r="B32001" s="28" t="s">
        <v>19884</v>
      </c>
      <c r="C32001" s="28" t="s">
        <v>30870</v>
      </c>
    </row>
    <row r="32002" spans="1:3" x14ac:dyDescent="0.2">
      <c r="A32002" s="28">
        <v>73401</v>
      </c>
      <c r="B32002" s="28" t="s">
        <v>20608</v>
      </c>
      <c r="C32002" s="28" t="s">
        <v>30836</v>
      </c>
    </row>
    <row r="32003" spans="1:3" x14ac:dyDescent="0.2">
      <c r="A32003" s="28">
        <v>73402</v>
      </c>
      <c r="B32003" s="28" t="s">
        <v>20608</v>
      </c>
      <c r="C32003" s="28" t="s">
        <v>30836</v>
      </c>
    </row>
    <row r="32004" spans="1:3" x14ac:dyDescent="0.2">
      <c r="A32004" s="28">
        <v>73403</v>
      </c>
      <c r="B32004" s="28" t="s">
        <v>20608</v>
      </c>
      <c r="C32004" s="28" t="s">
        <v>30836</v>
      </c>
    </row>
    <row r="32005" spans="1:3" x14ac:dyDescent="0.2">
      <c r="A32005" s="28">
        <v>73425</v>
      </c>
      <c r="B32005" s="28" t="s">
        <v>30871</v>
      </c>
      <c r="C32005" s="28" t="s">
        <v>30836</v>
      </c>
    </row>
    <row r="32006" spans="1:3" x14ac:dyDescent="0.2">
      <c r="A32006" s="28">
        <v>73430</v>
      </c>
      <c r="B32006" s="28" t="s">
        <v>30872</v>
      </c>
      <c r="C32006" s="28" t="s">
        <v>30836</v>
      </c>
    </row>
    <row r="32007" spans="1:3" x14ac:dyDescent="0.2">
      <c r="A32007" s="28">
        <v>73432</v>
      </c>
      <c r="B32007" s="28" t="s">
        <v>23765</v>
      </c>
      <c r="C32007" s="28" t="s">
        <v>30836</v>
      </c>
    </row>
    <row r="32008" spans="1:3" x14ac:dyDescent="0.2">
      <c r="A32008" s="28">
        <v>73433</v>
      </c>
      <c r="B32008" s="28" t="s">
        <v>30873</v>
      </c>
      <c r="C32008" s="28" t="s">
        <v>30836</v>
      </c>
    </row>
    <row r="32009" spans="1:3" x14ac:dyDescent="0.2">
      <c r="A32009" s="28">
        <v>73434</v>
      </c>
      <c r="B32009" s="28" t="s">
        <v>16393</v>
      </c>
      <c r="C32009" s="28" t="s">
        <v>30836</v>
      </c>
    </row>
    <row r="32010" spans="1:3" x14ac:dyDescent="0.2">
      <c r="A32010" s="28">
        <v>73435</v>
      </c>
      <c r="B32010" s="28" t="s">
        <v>30609</v>
      </c>
      <c r="C32010" s="28" t="s">
        <v>30836</v>
      </c>
    </row>
    <row r="32011" spans="1:3" x14ac:dyDescent="0.2">
      <c r="A32011" s="28">
        <v>73436</v>
      </c>
      <c r="B32011" s="28" t="s">
        <v>30874</v>
      </c>
      <c r="C32011" s="28" t="s">
        <v>30836</v>
      </c>
    </row>
    <row r="32012" spans="1:3" x14ac:dyDescent="0.2">
      <c r="A32012" s="28">
        <v>73437</v>
      </c>
      <c r="B32012" s="28" t="s">
        <v>22399</v>
      </c>
      <c r="C32012" s="28" t="s">
        <v>30836</v>
      </c>
    </row>
    <row r="32013" spans="1:3" x14ac:dyDescent="0.2">
      <c r="A32013" s="28">
        <v>73438</v>
      </c>
      <c r="B32013" s="28" t="s">
        <v>30875</v>
      </c>
      <c r="C32013" s="28" t="s">
        <v>30836</v>
      </c>
    </row>
    <row r="32014" spans="1:3" x14ac:dyDescent="0.2">
      <c r="A32014" s="28">
        <v>73439</v>
      </c>
      <c r="B32014" s="28" t="s">
        <v>16243</v>
      </c>
      <c r="C32014" s="28" t="s">
        <v>30836</v>
      </c>
    </row>
    <row r="32015" spans="1:3" x14ac:dyDescent="0.2">
      <c r="A32015" s="28">
        <v>73440</v>
      </c>
      <c r="B32015" s="28" t="s">
        <v>16568</v>
      </c>
      <c r="C32015" s="28" t="s">
        <v>30836</v>
      </c>
    </row>
    <row r="32016" spans="1:3" x14ac:dyDescent="0.2">
      <c r="A32016" s="28">
        <v>73441</v>
      </c>
      <c r="B32016" s="28" t="s">
        <v>19168</v>
      </c>
      <c r="C32016" s="28" t="s">
        <v>30836</v>
      </c>
    </row>
    <row r="32017" spans="1:3" x14ac:dyDescent="0.2">
      <c r="A32017" s="28">
        <v>73442</v>
      </c>
      <c r="B32017" s="28" t="s">
        <v>30876</v>
      </c>
      <c r="C32017" s="28" t="s">
        <v>30836</v>
      </c>
    </row>
    <row r="32018" spans="1:3" x14ac:dyDescent="0.2">
      <c r="A32018" s="28">
        <v>73443</v>
      </c>
      <c r="B32018" s="28" t="s">
        <v>30877</v>
      </c>
      <c r="C32018" s="28" t="s">
        <v>30836</v>
      </c>
    </row>
    <row r="32019" spans="1:3" x14ac:dyDescent="0.2">
      <c r="A32019" s="28">
        <v>73444</v>
      </c>
      <c r="B32019" s="28" t="s">
        <v>28980</v>
      </c>
      <c r="C32019" s="28" t="s">
        <v>30836</v>
      </c>
    </row>
    <row r="32020" spans="1:3" x14ac:dyDescent="0.2">
      <c r="A32020" s="28">
        <v>73446</v>
      </c>
      <c r="B32020" s="28" t="s">
        <v>30878</v>
      </c>
      <c r="C32020" s="28" t="s">
        <v>30836</v>
      </c>
    </row>
    <row r="32021" spans="1:3" x14ac:dyDescent="0.2">
      <c r="A32021" s="28">
        <v>73447</v>
      </c>
      <c r="B32021" s="28" t="s">
        <v>18860</v>
      </c>
      <c r="C32021" s="28" t="s">
        <v>30836</v>
      </c>
    </row>
    <row r="32022" spans="1:3" x14ac:dyDescent="0.2">
      <c r="A32022" s="28">
        <v>73448</v>
      </c>
      <c r="B32022" s="28" t="s">
        <v>18681</v>
      </c>
      <c r="C32022" s="28" t="s">
        <v>30836</v>
      </c>
    </row>
    <row r="32023" spans="1:3" x14ac:dyDescent="0.2">
      <c r="A32023" s="28">
        <v>73449</v>
      </c>
      <c r="B32023" s="28" t="s">
        <v>30059</v>
      </c>
      <c r="C32023" s="28" t="s">
        <v>30836</v>
      </c>
    </row>
    <row r="32024" spans="1:3" x14ac:dyDescent="0.2">
      <c r="A32024" s="28">
        <v>73450</v>
      </c>
      <c r="B32024" s="28" t="s">
        <v>25255</v>
      </c>
      <c r="C32024" s="28" t="s">
        <v>30836</v>
      </c>
    </row>
    <row r="32025" spans="1:3" x14ac:dyDescent="0.2">
      <c r="A32025" s="28">
        <v>73451</v>
      </c>
      <c r="B32025" s="28" t="s">
        <v>20608</v>
      </c>
      <c r="C32025" s="28" t="s">
        <v>30836</v>
      </c>
    </row>
    <row r="32026" spans="1:3" x14ac:dyDescent="0.2">
      <c r="A32026" s="28">
        <v>73453</v>
      </c>
      <c r="B32026" s="28" t="s">
        <v>29860</v>
      </c>
      <c r="C32026" s="28" t="s">
        <v>30836</v>
      </c>
    </row>
    <row r="32027" spans="1:3" x14ac:dyDescent="0.2">
      <c r="A32027" s="28">
        <v>73454</v>
      </c>
      <c r="B32027" s="28" t="s">
        <v>20608</v>
      </c>
      <c r="C32027" s="28" t="s">
        <v>30836</v>
      </c>
    </row>
    <row r="32028" spans="1:3" x14ac:dyDescent="0.2">
      <c r="A32028" s="28">
        <v>73455</v>
      </c>
      <c r="B32028" s="28" t="s">
        <v>30879</v>
      </c>
      <c r="C32028" s="28" t="s">
        <v>30836</v>
      </c>
    </row>
    <row r="32029" spans="1:3" x14ac:dyDescent="0.2">
      <c r="A32029" s="28">
        <v>73456</v>
      </c>
      <c r="B32029" s="28" t="s">
        <v>28682</v>
      </c>
      <c r="C32029" s="28" t="s">
        <v>30836</v>
      </c>
    </row>
    <row r="32030" spans="1:3" x14ac:dyDescent="0.2">
      <c r="A32030" s="28">
        <v>73458</v>
      </c>
      <c r="B32030" s="28" t="s">
        <v>30880</v>
      </c>
      <c r="C32030" s="28" t="s">
        <v>30836</v>
      </c>
    </row>
    <row r="32031" spans="1:3" x14ac:dyDescent="0.2">
      <c r="A32031" s="28">
        <v>73459</v>
      </c>
      <c r="B32031" s="28" t="s">
        <v>30881</v>
      </c>
      <c r="C32031" s="28" t="s">
        <v>30836</v>
      </c>
    </row>
    <row r="32032" spans="1:3" x14ac:dyDescent="0.2">
      <c r="A32032" s="28">
        <v>73460</v>
      </c>
      <c r="B32032" s="28" t="s">
        <v>24682</v>
      </c>
      <c r="C32032" s="28" t="s">
        <v>30836</v>
      </c>
    </row>
    <row r="32033" spans="1:3" x14ac:dyDescent="0.2">
      <c r="A32033" s="28">
        <v>73461</v>
      </c>
      <c r="B32033" s="28" t="s">
        <v>30882</v>
      </c>
      <c r="C32033" s="28" t="s">
        <v>30836</v>
      </c>
    </row>
    <row r="32034" spans="1:3" x14ac:dyDescent="0.2">
      <c r="A32034" s="28">
        <v>73463</v>
      </c>
      <c r="B32034" s="28" t="s">
        <v>19044</v>
      </c>
      <c r="C32034" s="28" t="s">
        <v>30836</v>
      </c>
    </row>
    <row r="32035" spans="1:3" x14ac:dyDescent="0.2">
      <c r="A32035" s="28">
        <v>73481</v>
      </c>
      <c r="B32035" s="28" t="s">
        <v>30883</v>
      </c>
      <c r="C32035" s="28" t="s">
        <v>30836</v>
      </c>
    </row>
    <row r="32036" spans="1:3" x14ac:dyDescent="0.2">
      <c r="A32036" s="28">
        <v>73487</v>
      </c>
      <c r="B32036" s="28" t="s">
        <v>30884</v>
      </c>
      <c r="C32036" s="28" t="s">
        <v>30836</v>
      </c>
    </row>
    <row r="32037" spans="1:3" x14ac:dyDescent="0.2">
      <c r="A32037" s="28">
        <v>73488</v>
      </c>
      <c r="B32037" s="28" t="s">
        <v>30885</v>
      </c>
      <c r="C32037" s="28" t="s">
        <v>30836</v>
      </c>
    </row>
    <row r="32038" spans="1:3" x14ac:dyDescent="0.2">
      <c r="A32038" s="28">
        <v>73491</v>
      </c>
      <c r="B32038" s="28" t="s">
        <v>30886</v>
      </c>
      <c r="C32038" s="28" t="s">
        <v>30836</v>
      </c>
    </row>
    <row r="32039" spans="1:3" x14ac:dyDescent="0.2">
      <c r="A32039" s="28">
        <v>73501</v>
      </c>
      <c r="B32039" s="28" t="s">
        <v>20540</v>
      </c>
      <c r="C32039" s="28" t="s">
        <v>30836</v>
      </c>
    </row>
    <row r="32040" spans="1:3" x14ac:dyDescent="0.2">
      <c r="A32040" s="28">
        <v>73502</v>
      </c>
      <c r="B32040" s="28" t="s">
        <v>20540</v>
      </c>
      <c r="C32040" s="28" t="s">
        <v>30836</v>
      </c>
    </row>
    <row r="32041" spans="1:3" x14ac:dyDescent="0.2">
      <c r="A32041" s="28">
        <v>73503</v>
      </c>
      <c r="B32041" s="28" t="s">
        <v>30887</v>
      </c>
      <c r="C32041" s="28" t="s">
        <v>30836</v>
      </c>
    </row>
    <row r="32042" spans="1:3" x14ac:dyDescent="0.2">
      <c r="A32042" s="28">
        <v>73505</v>
      </c>
      <c r="B32042" s="28" t="s">
        <v>20540</v>
      </c>
      <c r="C32042" s="28" t="s">
        <v>30836</v>
      </c>
    </row>
    <row r="32043" spans="1:3" x14ac:dyDescent="0.2">
      <c r="A32043" s="28">
        <v>73506</v>
      </c>
      <c r="B32043" s="28" t="s">
        <v>20540</v>
      </c>
      <c r="C32043" s="28" t="s">
        <v>30836</v>
      </c>
    </row>
    <row r="32044" spans="1:3" x14ac:dyDescent="0.2">
      <c r="A32044" s="28">
        <v>73507</v>
      </c>
      <c r="B32044" s="28" t="s">
        <v>20540</v>
      </c>
      <c r="C32044" s="28" t="s">
        <v>30836</v>
      </c>
    </row>
    <row r="32045" spans="1:3" x14ac:dyDescent="0.2">
      <c r="A32045" s="28">
        <v>73520</v>
      </c>
      <c r="B32045" s="28" t="s">
        <v>30888</v>
      </c>
      <c r="C32045" s="28" t="s">
        <v>30836</v>
      </c>
    </row>
    <row r="32046" spans="1:3" x14ac:dyDescent="0.2">
      <c r="A32046" s="28">
        <v>73521</v>
      </c>
      <c r="B32046" s="28" t="s">
        <v>30815</v>
      </c>
      <c r="C32046" s="28" t="s">
        <v>30836</v>
      </c>
    </row>
    <row r="32047" spans="1:3" x14ac:dyDescent="0.2">
      <c r="A32047" s="28">
        <v>73522</v>
      </c>
      <c r="B32047" s="28" t="s">
        <v>30815</v>
      </c>
      <c r="C32047" s="28" t="s">
        <v>30836</v>
      </c>
    </row>
    <row r="32048" spans="1:3" x14ac:dyDescent="0.2">
      <c r="A32048" s="28">
        <v>73523</v>
      </c>
      <c r="B32048" s="28" t="s">
        <v>30889</v>
      </c>
      <c r="C32048" s="28" t="s">
        <v>30836</v>
      </c>
    </row>
    <row r="32049" spans="1:3" x14ac:dyDescent="0.2">
      <c r="A32049" s="28">
        <v>73526</v>
      </c>
      <c r="B32049" s="28" t="s">
        <v>21878</v>
      </c>
      <c r="C32049" s="28" t="s">
        <v>30836</v>
      </c>
    </row>
    <row r="32050" spans="1:3" x14ac:dyDescent="0.2">
      <c r="A32050" s="28">
        <v>73527</v>
      </c>
      <c r="B32050" s="28" t="s">
        <v>30890</v>
      </c>
      <c r="C32050" s="28" t="s">
        <v>30836</v>
      </c>
    </row>
    <row r="32051" spans="1:3" x14ac:dyDescent="0.2">
      <c r="A32051" s="28">
        <v>73528</v>
      </c>
      <c r="B32051" s="28" t="s">
        <v>24398</v>
      </c>
      <c r="C32051" s="28" t="s">
        <v>30836</v>
      </c>
    </row>
    <row r="32052" spans="1:3" x14ac:dyDescent="0.2">
      <c r="A32052" s="28">
        <v>73529</v>
      </c>
      <c r="B32052" s="28" t="s">
        <v>30891</v>
      </c>
      <c r="C32052" s="28" t="s">
        <v>30836</v>
      </c>
    </row>
    <row r="32053" spans="1:3" x14ac:dyDescent="0.2">
      <c r="A32053" s="28">
        <v>73530</v>
      </c>
      <c r="B32053" s="28" t="s">
        <v>22600</v>
      </c>
      <c r="C32053" s="28" t="s">
        <v>30836</v>
      </c>
    </row>
    <row r="32054" spans="1:3" x14ac:dyDescent="0.2">
      <c r="A32054" s="28">
        <v>73531</v>
      </c>
      <c r="B32054" s="28" t="s">
        <v>30892</v>
      </c>
      <c r="C32054" s="28" t="s">
        <v>30836</v>
      </c>
    </row>
    <row r="32055" spans="1:3" x14ac:dyDescent="0.2">
      <c r="A32055" s="28">
        <v>73532</v>
      </c>
      <c r="B32055" s="28" t="s">
        <v>29716</v>
      </c>
      <c r="C32055" s="28" t="s">
        <v>30836</v>
      </c>
    </row>
    <row r="32056" spans="1:3" x14ac:dyDescent="0.2">
      <c r="A32056" s="28">
        <v>73533</v>
      </c>
      <c r="B32056" s="28" t="s">
        <v>22971</v>
      </c>
      <c r="C32056" s="28" t="s">
        <v>30836</v>
      </c>
    </row>
    <row r="32057" spans="1:3" x14ac:dyDescent="0.2">
      <c r="A32057" s="28">
        <v>73534</v>
      </c>
      <c r="B32057" s="28" t="s">
        <v>22971</v>
      </c>
      <c r="C32057" s="28" t="s">
        <v>30836</v>
      </c>
    </row>
    <row r="32058" spans="1:3" x14ac:dyDescent="0.2">
      <c r="A32058" s="28">
        <v>73536</v>
      </c>
      <c r="B32058" s="28" t="s">
        <v>22971</v>
      </c>
      <c r="C32058" s="28" t="s">
        <v>30836</v>
      </c>
    </row>
    <row r="32059" spans="1:3" x14ac:dyDescent="0.2">
      <c r="A32059" s="28">
        <v>73537</v>
      </c>
      <c r="B32059" s="28" t="s">
        <v>25807</v>
      </c>
      <c r="C32059" s="28" t="s">
        <v>30836</v>
      </c>
    </row>
    <row r="32060" spans="1:3" x14ac:dyDescent="0.2">
      <c r="A32060" s="28">
        <v>73538</v>
      </c>
      <c r="B32060" s="28" t="s">
        <v>19808</v>
      </c>
      <c r="C32060" s="28" t="s">
        <v>30836</v>
      </c>
    </row>
    <row r="32061" spans="1:3" x14ac:dyDescent="0.2">
      <c r="A32061" s="28">
        <v>73539</v>
      </c>
      <c r="B32061" s="28" t="s">
        <v>17773</v>
      </c>
      <c r="C32061" s="28" t="s">
        <v>30836</v>
      </c>
    </row>
    <row r="32062" spans="1:3" x14ac:dyDescent="0.2">
      <c r="A32062" s="28">
        <v>73540</v>
      </c>
      <c r="B32062" s="28" t="s">
        <v>30893</v>
      </c>
      <c r="C32062" s="28" t="s">
        <v>30836</v>
      </c>
    </row>
    <row r="32063" spans="1:3" x14ac:dyDescent="0.2">
      <c r="A32063" s="28">
        <v>73541</v>
      </c>
      <c r="B32063" s="28" t="s">
        <v>22851</v>
      </c>
      <c r="C32063" s="28" t="s">
        <v>30836</v>
      </c>
    </row>
    <row r="32064" spans="1:3" x14ac:dyDescent="0.2">
      <c r="A32064" s="28">
        <v>73542</v>
      </c>
      <c r="B32064" s="28" t="s">
        <v>20714</v>
      </c>
      <c r="C32064" s="28" t="s">
        <v>30836</v>
      </c>
    </row>
    <row r="32065" spans="1:3" x14ac:dyDescent="0.2">
      <c r="A32065" s="28">
        <v>73543</v>
      </c>
      <c r="B32065" s="28" t="s">
        <v>30894</v>
      </c>
      <c r="C32065" s="28" t="s">
        <v>30836</v>
      </c>
    </row>
    <row r="32066" spans="1:3" x14ac:dyDescent="0.2">
      <c r="A32066" s="28">
        <v>73544</v>
      </c>
      <c r="B32066" s="28" t="s">
        <v>30528</v>
      </c>
      <c r="C32066" s="28" t="s">
        <v>30836</v>
      </c>
    </row>
    <row r="32067" spans="1:3" x14ac:dyDescent="0.2">
      <c r="A32067" s="28">
        <v>73546</v>
      </c>
      <c r="B32067" s="28" t="s">
        <v>30895</v>
      </c>
      <c r="C32067" s="28" t="s">
        <v>30836</v>
      </c>
    </row>
    <row r="32068" spans="1:3" x14ac:dyDescent="0.2">
      <c r="A32068" s="28">
        <v>73547</v>
      </c>
      <c r="B32068" s="28" t="s">
        <v>30896</v>
      </c>
      <c r="C32068" s="28" t="s">
        <v>30836</v>
      </c>
    </row>
    <row r="32069" spans="1:3" x14ac:dyDescent="0.2">
      <c r="A32069" s="28">
        <v>73548</v>
      </c>
      <c r="B32069" s="28" t="s">
        <v>18664</v>
      </c>
      <c r="C32069" s="28" t="s">
        <v>30836</v>
      </c>
    </row>
    <row r="32070" spans="1:3" x14ac:dyDescent="0.2">
      <c r="A32070" s="28">
        <v>73549</v>
      </c>
      <c r="B32070" s="28" t="s">
        <v>30897</v>
      </c>
      <c r="C32070" s="28" t="s">
        <v>30836</v>
      </c>
    </row>
    <row r="32071" spans="1:3" x14ac:dyDescent="0.2">
      <c r="A32071" s="28">
        <v>73550</v>
      </c>
      <c r="B32071" s="28" t="s">
        <v>16448</v>
      </c>
      <c r="C32071" s="28" t="s">
        <v>30836</v>
      </c>
    </row>
    <row r="32072" spans="1:3" x14ac:dyDescent="0.2">
      <c r="A32072" s="28">
        <v>73551</v>
      </c>
      <c r="B32072" s="28" t="s">
        <v>22499</v>
      </c>
      <c r="C32072" s="28" t="s">
        <v>30836</v>
      </c>
    </row>
    <row r="32073" spans="1:3" x14ac:dyDescent="0.2">
      <c r="A32073" s="28">
        <v>73552</v>
      </c>
      <c r="B32073" s="28" t="s">
        <v>30898</v>
      </c>
      <c r="C32073" s="28" t="s">
        <v>30836</v>
      </c>
    </row>
    <row r="32074" spans="1:3" x14ac:dyDescent="0.2">
      <c r="A32074" s="28">
        <v>73553</v>
      </c>
      <c r="B32074" s="28" t="s">
        <v>25785</v>
      </c>
      <c r="C32074" s="28" t="s">
        <v>30836</v>
      </c>
    </row>
    <row r="32075" spans="1:3" x14ac:dyDescent="0.2">
      <c r="A32075" s="28">
        <v>73554</v>
      </c>
      <c r="B32075" s="28" t="s">
        <v>30899</v>
      </c>
      <c r="C32075" s="28" t="s">
        <v>30836</v>
      </c>
    </row>
    <row r="32076" spans="1:3" x14ac:dyDescent="0.2">
      <c r="A32076" s="28">
        <v>73555</v>
      </c>
      <c r="B32076" s="28" t="s">
        <v>25335</v>
      </c>
      <c r="C32076" s="28" t="s">
        <v>30836</v>
      </c>
    </row>
    <row r="32077" spans="1:3" x14ac:dyDescent="0.2">
      <c r="A32077" s="28">
        <v>73556</v>
      </c>
      <c r="B32077" s="28" t="s">
        <v>25062</v>
      </c>
      <c r="C32077" s="28" t="s">
        <v>30836</v>
      </c>
    </row>
    <row r="32078" spans="1:3" x14ac:dyDescent="0.2">
      <c r="A32078" s="28">
        <v>73557</v>
      </c>
      <c r="B32078" s="28" t="s">
        <v>30900</v>
      </c>
      <c r="C32078" s="28" t="s">
        <v>30836</v>
      </c>
    </row>
    <row r="32079" spans="1:3" x14ac:dyDescent="0.2">
      <c r="A32079" s="28">
        <v>73558</v>
      </c>
      <c r="B32079" s="28" t="s">
        <v>30901</v>
      </c>
      <c r="C32079" s="28" t="s">
        <v>30836</v>
      </c>
    </row>
    <row r="32080" spans="1:3" x14ac:dyDescent="0.2">
      <c r="A32080" s="28">
        <v>73559</v>
      </c>
      <c r="B32080" s="28" t="s">
        <v>30902</v>
      </c>
      <c r="C32080" s="28" t="s">
        <v>30836</v>
      </c>
    </row>
    <row r="32081" spans="1:3" x14ac:dyDescent="0.2">
      <c r="A32081" s="28">
        <v>73560</v>
      </c>
      <c r="B32081" s="28" t="s">
        <v>23534</v>
      </c>
      <c r="C32081" s="28" t="s">
        <v>30836</v>
      </c>
    </row>
    <row r="32082" spans="1:3" x14ac:dyDescent="0.2">
      <c r="A32082" s="28">
        <v>73561</v>
      </c>
      <c r="B32082" s="28" t="s">
        <v>30397</v>
      </c>
      <c r="C32082" s="28" t="s">
        <v>30836</v>
      </c>
    </row>
    <row r="32083" spans="1:3" x14ac:dyDescent="0.2">
      <c r="A32083" s="28">
        <v>73562</v>
      </c>
      <c r="B32083" s="28" t="s">
        <v>30903</v>
      </c>
      <c r="C32083" s="28" t="s">
        <v>30836</v>
      </c>
    </row>
    <row r="32084" spans="1:3" x14ac:dyDescent="0.2">
      <c r="A32084" s="28">
        <v>73564</v>
      </c>
      <c r="B32084" s="28" t="s">
        <v>17817</v>
      </c>
      <c r="C32084" s="28" t="s">
        <v>30836</v>
      </c>
    </row>
    <row r="32085" spans="1:3" x14ac:dyDescent="0.2">
      <c r="A32085" s="28">
        <v>73565</v>
      </c>
      <c r="B32085" s="28" t="s">
        <v>27179</v>
      </c>
      <c r="C32085" s="28" t="s">
        <v>30836</v>
      </c>
    </row>
    <row r="32086" spans="1:3" x14ac:dyDescent="0.2">
      <c r="A32086" s="28">
        <v>73566</v>
      </c>
      <c r="B32086" s="28" t="s">
        <v>30130</v>
      </c>
      <c r="C32086" s="28" t="s">
        <v>30836</v>
      </c>
    </row>
    <row r="32087" spans="1:3" x14ac:dyDescent="0.2">
      <c r="A32087" s="28">
        <v>73567</v>
      </c>
      <c r="B32087" s="28" t="s">
        <v>16049</v>
      </c>
      <c r="C32087" s="28" t="s">
        <v>30836</v>
      </c>
    </row>
    <row r="32088" spans="1:3" x14ac:dyDescent="0.2">
      <c r="A32088" s="28">
        <v>73568</v>
      </c>
      <c r="B32088" s="28" t="s">
        <v>16460</v>
      </c>
      <c r="C32088" s="28" t="s">
        <v>30836</v>
      </c>
    </row>
    <row r="32089" spans="1:3" x14ac:dyDescent="0.2">
      <c r="A32089" s="28">
        <v>73569</v>
      </c>
      <c r="B32089" s="28" t="s">
        <v>30904</v>
      </c>
      <c r="C32089" s="28" t="s">
        <v>30836</v>
      </c>
    </row>
    <row r="32090" spans="1:3" x14ac:dyDescent="0.2">
      <c r="A32090" s="28">
        <v>73570</v>
      </c>
      <c r="B32090" s="28" t="s">
        <v>19878</v>
      </c>
      <c r="C32090" s="28" t="s">
        <v>30836</v>
      </c>
    </row>
    <row r="32091" spans="1:3" x14ac:dyDescent="0.2">
      <c r="A32091" s="28">
        <v>73571</v>
      </c>
      <c r="B32091" s="28" t="s">
        <v>30905</v>
      </c>
      <c r="C32091" s="28" t="s">
        <v>30836</v>
      </c>
    </row>
    <row r="32092" spans="1:3" x14ac:dyDescent="0.2">
      <c r="A32092" s="28">
        <v>73572</v>
      </c>
      <c r="B32092" s="28" t="s">
        <v>30906</v>
      </c>
      <c r="C32092" s="28" t="s">
        <v>30836</v>
      </c>
    </row>
    <row r="32093" spans="1:3" x14ac:dyDescent="0.2">
      <c r="A32093" s="28">
        <v>73573</v>
      </c>
      <c r="B32093" s="28" t="s">
        <v>30907</v>
      </c>
      <c r="C32093" s="28" t="s">
        <v>30836</v>
      </c>
    </row>
    <row r="32094" spans="1:3" x14ac:dyDescent="0.2">
      <c r="A32094" s="28">
        <v>73601</v>
      </c>
      <c r="B32094" s="28" t="s">
        <v>16018</v>
      </c>
      <c r="C32094" s="28" t="s">
        <v>30836</v>
      </c>
    </row>
    <row r="32095" spans="1:3" x14ac:dyDescent="0.2">
      <c r="A32095" s="28">
        <v>73620</v>
      </c>
      <c r="B32095" s="28" t="s">
        <v>30908</v>
      </c>
      <c r="C32095" s="28" t="s">
        <v>30836</v>
      </c>
    </row>
    <row r="32096" spans="1:3" x14ac:dyDescent="0.2">
      <c r="A32096" s="28">
        <v>73622</v>
      </c>
      <c r="B32096" s="28" t="s">
        <v>30909</v>
      </c>
      <c r="C32096" s="28" t="s">
        <v>30836</v>
      </c>
    </row>
    <row r="32097" spans="1:3" x14ac:dyDescent="0.2">
      <c r="A32097" s="28">
        <v>73624</v>
      </c>
      <c r="B32097" s="28" t="s">
        <v>30910</v>
      </c>
      <c r="C32097" s="28" t="s">
        <v>30836</v>
      </c>
    </row>
    <row r="32098" spans="1:3" x14ac:dyDescent="0.2">
      <c r="A32098" s="28">
        <v>73625</v>
      </c>
      <c r="B32098" s="28" t="s">
        <v>17475</v>
      </c>
      <c r="C32098" s="28" t="s">
        <v>30836</v>
      </c>
    </row>
    <row r="32099" spans="1:3" x14ac:dyDescent="0.2">
      <c r="A32099" s="28">
        <v>73626</v>
      </c>
      <c r="B32099" s="28" t="s">
        <v>30911</v>
      </c>
      <c r="C32099" s="28" t="s">
        <v>30836</v>
      </c>
    </row>
    <row r="32100" spans="1:3" x14ac:dyDescent="0.2">
      <c r="A32100" s="28">
        <v>73627</v>
      </c>
      <c r="B32100" s="28" t="s">
        <v>25056</v>
      </c>
      <c r="C32100" s="28" t="s">
        <v>30836</v>
      </c>
    </row>
    <row r="32101" spans="1:3" x14ac:dyDescent="0.2">
      <c r="A32101" s="28">
        <v>73628</v>
      </c>
      <c r="B32101" s="28" t="s">
        <v>30912</v>
      </c>
      <c r="C32101" s="28" t="s">
        <v>30836</v>
      </c>
    </row>
    <row r="32102" spans="1:3" x14ac:dyDescent="0.2">
      <c r="A32102" s="28">
        <v>73632</v>
      </c>
      <c r="B32102" s="28" t="s">
        <v>30913</v>
      </c>
      <c r="C32102" s="28" t="s">
        <v>30836</v>
      </c>
    </row>
    <row r="32103" spans="1:3" x14ac:dyDescent="0.2">
      <c r="A32103" s="28">
        <v>73638</v>
      </c>
      <c r="B32103" s="28" t="s">
        <v>22235</v>
      </c>
      <c r="C32103" s="28" t="s">
        <v>30836</v>
      </c>
    </row>
    <row r="32104" spans="1:3" x14ac:dyDescent="0.2">
      <c r="A32104" s="28">
        <v>73639</v>
      </c>
      <c r="B32104" s="28" t="s">
        <v>19886</v>
      </c>
      <c r="C32104" s="28" t="s">
        <v>30836</v>
      </c>
    </row>
    <row r="32105" spans="1:3" x14ac:dyDescent="0.2">
      <c r="A32105" s="28">
        <v>73641</v>
      </c>
      <c r="B32105" s="28" t="s">
        <v>30914</v>
      </c>
      <c r="C32105" s="28" t="s">
        <v>30836</v>
      </c>
    </row>
    <row r="32106" spans="1:3" x14ac:dyDescent="0.2">
      <c r="A32106" s="28">
        <v>73642</v>
      </c>
      <c r="B32106" s="28" t="s">
        <v>16592</v>
      </c>
      <c r="C32106" s="28" t="s">
        <v>30836</v>
      </c>
    </row>
    <row r="32107" spans="1:3" x14ac:dyDescent="0.2">
      <c r="A32107" s="28">
        <v>73644</v>
      </c>
      <c r="B32107" s="28" t="s">
        <v>29951</v>
      </c>
      <c r="C32107" s="28" t="s">
        <v>30836</v>
      </c>
    </row>
    <row r="32108" spans="1:3" x14ac:dyDescent="0.2">
      <c r="A32108" s="28">
        <v>73645</v>
      </c>
      <c r="B32108" s="28" t="s">
        <v>30915</v>
      </c>
      <c r="C32108" s="28" t="s">
        <v>30836</v>
      </c>
    </row>
    <row r="32109" spans="1:3" x14ac:dyDescent="0.2">
      <c r="A32109" s="28">
        <v>73646</v>
      </c>
      <c r="B32109" s="28" t="s">
        <v>30916</v>
      </c>
      <c r="C32109" s="28" t="s">
        <v>30836</v>
      </c>
    </row>
    <row r="32110" spans="1:3" x14ac:dyDescent="0.2">
      <c r="A32110" s="28">
        <v>73647</v>
      </c>
      <c r="B32110" s="28" t="s">
        <v>30917</v>
      </c>
      <c r="C32110" s="28" t="s">
        <v>30836</v>
      </c>
    </row>
    <row r="32111" spans="1:3" x14ac:dyDescent="0.2">
      <c r="A32111" s="28">
        <v>73648</v>
      </c>
      <c r="B32111" s="28" t="s">
        <v>29951</v>
      </c>
      <c r="C32111" s="28" t="s">
        <v>30836</v>
      </c>
    </row>
    <row r="32112" spans="1:3" x14ac:dyDescent="0.2">
      <c r="A32112" s="28">
        <v>73650</v>
      </c>
      <c r="B32112" s="28" t="s">
        <v>30918</v>
      </c>
      <c r="C32112" s="28" t="s">
        <v>30836</v>
      </c>
    </row>
    <row r="32113" spans="1:3" x14ac:dyDescent="0.2">
      <c r="A32113" s="28">
        <v>73651</v>
      </c>
      <c r="B32113" s="28" t="s">
        <v>18918</v>
      </c>
      <c r="C32113" s="28" t="s">
        <v>30836</v>
      </c>
    </row>
    <row r="32114" spans="1:3" x14ac:dyDescent="0.2">
      <c r="A32114" s="28">
        <v>73654</v>
      </c>
      <c r="B32114" s="28" t="s">
        <v>30919</v>
      </c>
      <c r="C32114" s="28" t="s">
        <v>30836</v>
      </c>
    </row>
    <row r="32115" spans="1:3" x14ac:dyDescent="0.2">
      <c r="A32115" s="28">
        <v>73655</v>
      </c>
      <c r="B32115" s="28" t="s">
        <v>30920</v>
      </c>
      <c r="C32115" s="28" t="s">
        <v>30836</v>
      </c>
    </row>
    <row r="32116" spans="1:3" x14ac:dyDescent="0.2">
      <c r="A32116" s="28">
        <v>73658</v>
      </c>
      <c r="B32116" s="28" t="s">
        <v>21766</v>
      </c>
      <c r="C32116" s="28" t="s">
        <v>30836</v>
      </c>
    </row>
    <row r="32117" spans="1:3" x14ac:dyDescent="0.2">
      <c r="A32117" s="28">
        <v>73659</v>
      </c>
      <c r="B32117" s="28" t="s">
        <v>17291</v>
      </c>
      <c r="C32117" s="28" t="s">
        <v>30836</v>
      </c>
    </row>
    <row r="32118" spans="1:3" x14ac:dyDescent="0.2">
      <c r="A32118" s="28">
        <v>73660</v>
      </c>
      <c r="B32118" s="28" t="s">
        <v>30921</v>
      </c>
      <c r="C32118" s="28" t="s">
        <v>30836</v>
      </c>
    </row>
    <row r="32119" spans="1:3" x14ac:dyDescent="0.2">
      <c r="A32119" s="28">
        <v>73661</v>
      </c>
      <c r="B32119" s="28" t="s">
        <v>30922</v>
      </c>
      <c r="C32119" s="28" t="s">
        <v>30836</v>
      </c>
    </row>
    <row r="32120" spans="1:3" x14ac:dyDescent="0.2">
      <c r="A32120" s="28">
        <v>73662</v>
      </c>
      <c r="B32120" s="28" t="s">
        <v>20545</v>
      </c>
      <c r="C32120" s="28" t="s">
        <v>30836</v>
      </c>
    </row>
    <row r="32121" spans="1:3" x14ac:dyDescent="0.2">
      <c r="A32121" s="28">
        <v>73663</v>
      </c>
      <c r="B32121" s="28" t="s">
        <v>30923</v>
      </c>
      <c r="C32121" s="28" t="s">
        <v>30836</v>
      </c>
    </row>
    <row r="32122" spans="1:3" x14ac:dyDescent="0.2">
      <c r="A32122" s="28">
        <v>73664</v>
      </c>
      <c r="B32122" s="28" t="s">
        <v>30924</v>
      </c>
      <c r="C32122" s="28" t="s">
        <v>30836</v>
      </c>
    </row>
    <row r="32123" spans="1:3" x14ac:dyDescent="0.2">
      <c r="A32123" s="28">
        <v>73666</v>
      </c>
      <c r="B32123" s="28" t="s">
        <v>24469</v>
      </c>
      <c r="C32123" s="28" t="s">
        <v>30836</v>
      </c>
    </row>
    <row r="32124" spans="1:3" x14ac:dyDescent="0.2">
      <c r="A32124" s="28">
        <v>73667</v>
      </c>
      <c r="B32124" s="28" t="s">
        <v>30925</v>
      </c>
      <c r="C32124" s="28" t="s">
        <v>30836</v>
      </c>
    </row>
    <row r="32125" spans="1:3" x14ac:dyDescent="0.2">
      <c r="A32125" s="28">
        <v>73668</v>
      </c>
      <c r="B32125" s="28" t="s">
        <v>30926</v>
      </c>
      <c r="C32125" s="28" t="s">
        <v>30836</v>
      </c>
    </row>
    <row r="32126" spans="1:3" x14ac:dyDescent="0.2">
      <c r="A32126" s="28">
        <v>73669</v>
      </c>
      <c r="B32126" s="28" t="s">
        <v>22224</v>
      </c>
      <c r="C32126" s="28" t="s">
        <v>30836</v>
      </c>
    </row>
    <row r="32127" spans="1:3" x14ac:dyDescent="0.2">
      <c r="A32127" s="28">
        <v>73673</v>
      </c>
      <c r="B32127" s="28" t="s">
        <v>18394</v>
      </c>
      <c r="C32127" s="28" t="s">
        <v>30836</v>
      </c>
    </row>
    <row r="32128" spans="1:3" x14ac:dyDescent="0.2">
      <c r="A32128" s="28">
        <v>73701</v>
      </c>
      <c r="B32128" s="28" t="s">
        <v>24696</v>
      </c>
      <c r="C32128" s="28" t="s">
        <v>30836</v>
      </c>
    </row>
    <row r="32129" spans="1:3" x14ac:dyDescent="0.2">
      <c r="A32129" s="28">
        <v>73702</v>
      </c>
      <c r="B32129" s="28" t="s">
        <v>24696</v>
      </c>
      <c r="C32129" s="28" t="s">
        <v>30836</v>
      </c>
    </row>
    <row r="32130" spans="1:3" x14ac:dyDescent="0.2">
      <c r="A32130" s="28">
        <v>73703</v>
      </c>
      <c r="B32130" s="28" t="s">
        <v>24696</v>
      </c>
      <c r="C32130" s="28" t="s">
        <v>30836</v>
      </c>
    </row>
    <row r="32131" spans="1:3" x14ac:dyDescent="0.2">
      <c r="A32131" s="28">
        <v>73705</v>
      </c>
      <c r="B32131" s="28" t="s">
        <v>24696</v>
      </c>
      <c r="C32131" s="28" t="s">
        <v>30836</v>
      </c>
    </row>
    <row r="32132" spans="1:3" x14ac:dyDescent="0.2">
      <c r="A32132" s="28">
        <v>73706</v>
      </c>
      <c r="B32132" s="28" t="s">
        <v>24696</v>
      </c>
      <c r="C32132" s="28" t="s">
        <v>30836</v>
      </c>
    </row>
    <row r="32133" spans="1:3" x14ac:dyDescent="0.2">
      <c r="A32133" s="28">
        <v>73716</v>
      </c>
      <c r="B32133" s="28" t="s">
        <v>30927</v>
      </c>
      <c r="C32133" s="28" t="s">
        <v>30836</v>
      </c>
    </row>
    <row r="32134" spans="1:3" x14ac:dyDescent="0.2">
      <c r="A32134" s="28">
        <v>73717</v>
      </c>
      <c r="B32134" s="28" t="s">
        <v>23825</v>
      </c>
      <c r="C32134" s="28" t="s">
        <v>30836</v>
      </c>
    </row>
    <row r="32135" spans="1:3" x14ac:dyDescent="0.2">
      <c r="A32135" s="28">
        <v>73718</v>
      </c>
      <c r="B32135" s="28" t="s">
        <v>26795</v>
      </c>
      <c r="C32135" s="28" t="s">
        <v>30836</v>
      </c>
    </row>
    <row r="32136" spans="1:3" x14ac:dyDescent="0.2">
      <c r="A32136" s="28">
        <v>73719</v>
      </c>
      <c r="B32136" s="28" t="s">
        <v>30928</v>
      </c>
      <c r="C32136" s="28" t="s">
        <v>30836</v>
      </c>
    </row>
    <row r="32137" spans="1:3" x14ac:dyDescent="0.2">
      <c r="A32137" s="28">
        <v>73720</v>
      </c>
      <c r="B32137" s="28" t="s">
        <v>28262</v>
      </c>
      <c r="C32137" s="28" t="s">
        <v>30836</v>
      </c>
    </row>
    <row r="32138" spans="1:3" x14ac:dyDescent="0.2">
      <c r="A32138" s="28">
        <v>73722</v>
      </c>
      <c r="B32138" s="28" t="s">
        <v>16092</v>
      </c>
      <c r="C32138" s="28" t="s">
        <v>30836</v>
      </c>
    </row>
    <row r="32139" spans="1:3" x14ac:dyDescent="0.2">
      <c r="A32139" s="28">
        <v>73724</v>
      </c>
      <c r="B32139" s="28" t="s">
        <v>16152</v>
      </c>
      <c r="C32139" s="28" t="s">
        <v>30836</v>
      </c>
    </row>
    <row r="32140" spans="1:3" x14ac:dyDescent="0.2">
      <c r="A32140" s="28">
        <v>73726</v>
      </c>
      <c r="B32140" s="28" t="s">
        <v>30929</v>
      </c>
      <c r="C32140" s="28" t="s">
        <v>30836</v>
      </c>
    </row>
    <row r="32141" spans="1:3" x14ac:dyDescent="0.2">
      <c r="A32141" s="28">
        <v>73727</v>
      </c>
      <c r="B32141" s="28" t="s">
        <v>30930</v>
      </c>
      <c r="C32141" s="28" t="s">
        <v>30836</v>
      </c>
    </row>
    <row r="32142" spans="1:3" x14ac:dyDescent="0.2">
      <c r="A32142" s="28">
        <v>73728</v>
      </c>
      <c r="B32142" s="28" t="s">
        <v>22841</v>
      </c>
      <c r="C32142" s="28" t="s">
        <v>30836</v>
      </c>
    </row>
    <row r="32143" spans="1:3" x14ac:dyDescent="0.2">
      <c r="A32143" s="28">
        <v>73729</v>
      </c>
      <c r="B32143" s="28" t="s">
        <v>30931</v>
      </c>
      <c r="C32143" s="28" t="s">
        <v>30836</v>
      </c>
    </row>
    <row r="32144" spans="1:3" x14ac:dyDescent="0.2">
      <c r="A32144" s="28">
        <v>73730</v>
      </c>
      <c r="B32144" s="28" t="s">
        <v>19965</v>
      </c>
      <c r="C32144" s="28" t="s">
        <v>30836</v>
      </c>
    </row>
    <row r="32145" spans="1:3" x14ac:dyDescent="0.2">
      <c r="A32145" s="28">
        <v>73731</v>
      </c>
      <c r="B32145" s="28" t="s">
        <v>30932</v>
      </c>
      <c r="C32145" s="28" t="s">
        <v>30836</v>
      </c>
    </row>
    <row r="32146" spans="1:3" x14ac:dyDescent="0.2">
      <c r="A32146" s="28">
        <v>73733</v>
      </c>
      <c r="B32146" s="28" t="s">
        <v>16020</v>
      </c>
      <c r="C32146" s="28" t="s">
        <v>30836</v>
      </c>
    </row>
    <row r="32147" spans="1:3" x14ac:dyDescent="0.2">
      <c r="A32147" s="28">
        <v>73734</v>
      </c>
      <c r="B32147" s="28" t="s">
        <v>16155</v>
      </c>
      <c r="C32147" s="28" t="s">
        <v>30836</v>
      </c>
    </row>
    <row r="32148" spans="1:3" x14ac:dyDescent="0.2">
      <c r="A32148" s="28">
        <v>73735</v>
      </c>
      <c r="B32148" s="28" t="s">
        <v>27611</v>
      </c>
      <c r="C32148" s="28" t="s">
        <v>30836</v>
      </c>
    </row>
    <row r="32149" spans="1:3" x14ac:dyDescent="0.2">
      <c r="A32149" s="28">
        <v>73736</v>
      </c>
      <c r="B32149" s="28" t="s">
        <v>22276</v>
      </c>
      <c r="C32149" s="28" t="s">
        <v>30836</v>
      </c>
    </row>
    <row r="32150" spans="1:3" x14ac:dyDescent="0.2">
      <c r="A32150" s="28">
        <v>73737</v>
      </c>
      <c r="B32150" s="28" t="s">
        <v>17414</v>
      </c>
      <c r="C32150" s="28" t="s">
        <v>30836</v>
      </c>
    </row>
    <row r="32151" spans="1:3" x14ac:dyDescent="0.2">
      <c r="A32151" s="28">
        <v>73738</v>
      </c>
      <c r="B32151" s="28" t="s">
        <v>27113</v>
      </c>
      <c r="C32151" s="28" t="s">
        <v>30836</v>
      </c>
    </row>
    <row r="32152" spans="1:3" x14ac:dyDescent="0.2">
      <c r="A32152" s="28">
        <v>73739</v>
      </c>
      <c r="B32152" s="28" t="s">
        <v>30933</v>
      </c>
      <c r="C32152" s="28" t="s">
        <v>30836</v>
      </c>
    </row>
    <row r="32153" spans="1:3" x14ac:dyDescent="0.2">
      <c r="A32153" s="28">
        <v>73741</v>
      </c>
      <c r="B32153" s="28" t="s">
        <v>18851</v>
      </c>
      <c r="C32153" s="28" t="s">
        <v>30836</v>
      </c>
    </row>
    <row r="32154" spans="1:3" x14ac:dyDescent="0.2">
      <c r="A32154" s="28">
        <v>73742</v>
      </c>
      <c r="B32154" s="28" t="s">
        <v>30934</v>
      </c>
      <c r="C32154" s="28" t="s">
        <v>30836</v>
      </c>
    </row>
    <row r="32155" spans="1:3" x14ac:dyDescent="0.2">
      <c r="A32155" s="28">
        <v>73743</v>
      </c>
      <c r="B32155" s="28" t="s">
        <v>17528</v>
      </c>
      <c r="C32155" s="28" t="s">
        <v>30836</v>
      </c>
    </row>
    <row r="32156" spans="1:3" x14ac:dyDescent="0.2">
      <c r="A32156" s="28">
        <v>73744</v>
      </c>
      <c r="B32156" s="28" t="s">
        <v>28193</v>
      </c>
      <c r="C32156" s="28" t="s">
        <v>30836</v>
      </c>
    </row>
    <row r="32157" spans="1:3" x14ac:dyDescent="0.2">
      <c r="A32157" s="28">
        <v>73746</v>
      </c>
      <c r="B32157" s="28" t="s">
        <v>30935</v>
      </c>
      <c r="C32157" s="28" t="s">
        <v>30836</v>
      </c>
    </row>
    <row r="32158" spans="1:3" x14ac:dyDescent="0.2">
      <c r="A32158" s="28">
        <v>73747</v>
      </c>
      <c r="B32158" s="28" t="s">
        <v>19415</v>
      </c>
      <c r="C32158" s="28" t="s">
        <v>30836</v>
      </c>
    </row>
    <row r="32159" spans="1:3" x14ac:dyDescent="0.2">
      <c r="A32159" s="28">
        <v>73749</v>
      </c>
      <c r="B32159" s="28" t="s">
        <v>30936</v>
      </c>
      <c r="C32159" s="28" t="s">
        <v>30836</v>
      </c>
    </row>
    <row r="32160" spans="1:3" x14ac:dyDescent="0.2">
      <c r="A32160" s="28">
        <v>73750</v>
      </c>
      <c r="B32160" s="28" t="s">
        <v>30937</v>
      </c>
      <c r="C32160" s="28" t="s">
        <v>30836</v>
      </c>
    </row>
    <row r="32161" spans="1:3" x14ac:dyDescent="0.2">
      <c r="A32161" s="28">
        <v>73753</v>
      </c>
      <c r="B32161" s="28" t="s">
        <v>28670</v>
      </c>
      <c r="C32161" s="28" t="s">
        <v>30836</v>
      </c>
    </row>
    <row r="32162" spans="1:3" x14ac:dyDescent="0.2">
      <c r="A32162" s="28">
        <v>73754</v>
      </c>
      <c r="B32162" s="28" t="s">
        <v>30938</v>
      </c>
      <c r="C32162" s="28" t="s">
        <v>30836</v>
      </c>
    </row>
    <row r="32163" spans="1:3" x14ac:dyDescent="0.2">
      <c r="A32163" s="28">
        <v>73755</v>
      </c>
      <c r="B32163" s="28" t="s">
        <v>30939</v>
      </c>
      <c r="C32163" s="28" t="s">
        <v>30836</v>
      </c>
    </row>
    <row r="32164" spans="1:3" x14ac:dyDescent="0.2">
      <c r="A32164" s="28">
        <v>73756</v>
      </c>
      <c r="B32164" s="28" t="s">
        <v>27481</v>
      </c>
      <c r="C32164" s="28" t="s">
        <v>30836</v>
      </c>
    </row>
    <row r="32165" spans="1:3" x14ac:dyDescent="0.2">
      <c r="A32165" s="28">
        <v>73757</v>
      </c>
      <c r="B32165" s="28" t="s">
        <v>30940</v>
      </c>
      <c r="C32165" s="28" t="s">
        <v>30836</v>
      </c>
    </row>
    <row r="32166" spans="1:3" x14ac:dyDescent="0.2">
      <c r="A32166" s="28">
        <v>73758</v>
      </c>
      <c r="B32166" s="28" t="s">
        <v>16134</v>
      </c>
      <c r="C32166" s="28" t="s">
        <v>30836</v>
      </c>
    </row>
    <row r="32167" spans="1:3" x14ac:dyDescent="0.2">
      <c r="A32167" s="28">
        <v>73759</v>
      </c>
      <c r="B32167" s="28" t="s">
        <v>16207</v>
      </c>
      <c r="C32167" s="28" t="s">
        <v>30836</v>
      </c>
    </row>
    <row r="32168" spans="1:3" x14ac:dyDescent="0.2">
      <c r="A32168" s="28">
        <v>73760</v>
      </c>
      <c r="B32168" s="28" t="s">
        <v>30941</v>
      </c>
      <c r="C32168" s="28" t="s">
        <v>30836</v>
      </c>
    </row>
    <row r="32169" spans="1:3" x14ac:dyDescent="0.2">
      <c r="A32169" s="28">
        <v>73761</v>
      </c>
      <c r="B32169" s="28" t="s">
        <v>30942</v>
      </c>
      <c r="C32169" s="28" t="s">
        <v>30836</v>
      </c>
    </row>
    <row r="32170" spans="1:3" x14ac:dyDescent="0.2">
      <c r="A32170" s="28">
        <v>73762</v>
      </c>
      <c r="B32170" s="28" t="s">
        <v>30943</v>
      </c>
      <c r="C32170" s="28" t="s">
        <v>30836</v>
      </c>
    </row>
    <row r="32171" spans="1:3" x14ac:dyDescent="0.2">
      <c r="A32171" s="28">
        <v>73763</v>
      </c>
      <c r="B32171" s="28" t="s">
        <v>30944</v>
      </c>
      <c r="C32171" s="28" t="s">
        <v>30836</v>
      </c>
    </row>
    <row r="32172" spans="1:3" x14ac:dyDescent="0.2">
      <c r="A32172" s="28">
        <v>73764</v>
      </c>
      <c r="B32172" s="28" t="s">
        <v>23487</v>
      </c>
      <c r="C32172" s="28" t="s">
        <v>30836</v>
      </c>
    </row>
    <row r="32173" spans="1:3" x14ac:dyDescent="0.2">
      <c r="A32173" s="28">
        <v>73766</v>
      </c>
      <c r="B32173" s="28" t="s">
        <v>30945</v>
      </c>
      <c r="C32173" s="28" t="s">
        <v>30836</v>
      </c>
    </row>
    <row r="32174" spans="1:3" x14ac:dyDescent="0.2">
      <c r="A32174" s="28">
        <v>73768</v>
      </c>
      <c r="B32174" s="28" t="s">
        <v>17498</v>
      </c>
      <c r="C32174" s="28" t="s">
        <v>30836</v>
      </c>
    </row>
    <row r="32175" spans="1:3" x14ac:dyDescent="0.2">
      <c r="A32175" s="28">
        <v>73770</v>
      </c>
      <c r="B32175" s="28" t="s">
        <v>30946</v>
      </c>
      <c r="C32175" s="28" t="s">
        <v>30836</v>
      </c>
    </row>
    <row r="32176" spans="1:3" x14ac:dyDescent="0.2">
      <c r="A32176" s="28">
        <v>73771</v>
      </c>
      <c r="B32176" s="28" t="s">
        <v>30947</v>
      </c>
      <c r="C32176" s="28" t="s">
        <v>30836</v>
      </c>
    </row>
    <row r="32177" spans="1:3" x14ac:dyDescent="0.2">
      <c r="A32177" s="28">
        <v>73772</v>
      </c>
      <c r="B32177" s="28" t="s">
        <v>30948</v>
      </c>
      <c r="C32177" s="28" t="s">
        <v>30836</v>
      </c>
    </row>
    <row r="32178" spans="1:3" x14ac:dyDescent="0.2">
      <c r="A32178" s="28">
        <v>73773</v>
      </c>
      <c r="B32178" s="28" t="s">
        <v>30949</v>
      </c>
      <c r="C32178" s="28" t="s">
        <v>30836</v>
      </c>
    </row>
    <row r="32179" spans="1:3" x14ac:dyDescent="0.2">
      <c r="A32179" s="28">
        <v>73801</v>
      </c>
      <c r="B32179" s="28" t="s">
        <v>19958</v>
      </c>
      <c r="C32179" s="28" t="s">
        <v>30836</v>
      </c>
    </row>
    <row r="32180" spans="1:3" x14ac:dyDescent="0.2">
      <c r="A32180" s="28">
        <v>73802</v>
      </c>
      <c r="B32180" s="28" t="s">
        <v>19958</v>
      </c>
      <c r="C32180" s="28" t="s">
        <v>30836</v>
      </c>
    </row>
    <row r="32181" spans="1:3" x14ac:dyDescent="0.2">
      <c r="A32181" s="28">
        <v>73832</v>
      </c>
      <c r="B32181" s="28" t="s">
        <v>21872</v>
      </c>
      <c r="C32181" s="28" t="s">
        <v>30836</v>
      </c>
    </row>
    <row r="32182" spans="1:3" x14ac:dyDescent="0.2">
      <c r="A32182" s="28">
        <v>73834</v>
      </c>
      <c r="B32182" s="28" t="s">
        <v>19047</v>
      </c>
      <c r="C32182" s="28" t="s">
        <v>30836</v>
      </c>
    </row>
    <row r="32183" spans="1:3" x14ac:dyDescent="0.2">
      <c r="A32183" s="28">
        <v>73835</v>
      </c>
      <c r="B32183" s="28" t="s">
        <v>29107</v>
      </c>
      <c r="C32183" s="28" t="s">
        <v>30836</v>
      </c>
    </row>
    <row r="32184" spans="1:3" x14ac:dyDescent="0.2">
      <c r="A32184" s="28">
        <v>73838</v>
      </c>
      <c r="B32184" s="28" t="s">
        <v>15869</v>
      </c>
      <c r="C32184" s="28" t="s">
        <v>30836</v>
      </c>
    </row>
    <row r="32185" spans="1:3" x14ac:dyDescent="0.2">
      <c r="A32185" s="28">
        <v>73840</v>
      </c>
      <c r="B32185" s="28" t="s">
        <v>23451</v>
      </c>
      <c r="C32185" s="28" t="s">
        <v>30836</v>
      </c>
    </row>
    <row r="32186" spans="1:3" x14ac:dyDescent="0.2">
      <c r="A32186" s="28">
        <v>73841</v>
      </c>
      <c r="B32186" s="28" t="s">
        <v>30950</v>
      </c>
      <c r="C32186" s="28" t="s">
        <v>30836</v>
      </c>
    </row>
    <row r="32187" spans="1:3" x14ac:dyDescent="0.2">
      <c r="A32187" s="28">
        <v>73842</v>
      </c>
      <c r="B32187" s="28" t="s">
        <v>16598</v>
      </c>
      <c r="C32187" s="28" t="s">
        <v>30836</v>
      </c>
    </row>
    <row r="32188" spans="1:3" x14ac:dyDescent="0.2">
      <c r="A32188" s="28">
        <v>73843</v>
      </c>
      <c r="B32188" s="28" t="s">
        <v>30951</v>
      </c>
      <c r="C32188" s="28" t="s">
        <v>30836</v>
      </c>
    </row>
    <row r="32189" spans="1:3" x14ac:dyDescent="0.2">
      <c r="A32189" s="28">
        <v>73844</v>
      </c>
      <c r="B32189" s="28" t="s">
        <v>30952</v>
      </c>
      <c r="C32189" s="28" t="s">
        <v>30836</v>
      </c>
    </row>
    <row r="32190" spans="1:3" x14ac:dyDescent="0.2">
      <c r="A32190" s="28">
        <v>73848</v>
      </c>
      <c r="B32190" s="28" t="s">
        <v>30953</v>
      </c>
      <c r="C32190" s="28" t="s">
        <v>30836</v>
      </c>
    </row>
    <row r="32191" spans="1:3" x14ac:dyDescent="0.2">
      <c r="A32191" s="28">
        <v>73851</v>
      </c>
      <c r="B32191" s="28" t="s">
        <v>30954</v>
      </c>
      <c r="C32191" s="28" t="s">
        <v>30836</v>
      </c>
    </row>
    <row r="32192" spans="1:3" x14ac:dyDescent="0.2">
      <c r="A32192" s="28">
        <v>73852</v>
      </c>
      <c r="B32192" s="28" t="s">
        <v>26158</v>
      </c>
      <c r="C32192" s="28" t="s">
        <v>30836</v>
      </c>
    </row>
    <row r="32193" spans="1:3" x14ac:dyDescent="0.2">
      <c r="A32193" s="28">
        <v>73853</v>
      </c>
      <c r="B32193" s="28" t="s">
        <v>30955</v>
      </c>
      <c r="C32193" s="28" t="s">
        <v>30836</v>
      </c>
    </row>
    <row r="32194" spans="1:3" x14ac:dyDescent="0.2">
      <c r="A32194" s="28">
        <v>73855</v>
      </c>
      <c r="B32194" s="28" t="s">
        <v>30567</v>
      </c>
      <c r="C32194" s="28" t="s">
        <v>30836</v>
      </c>
    </row>
    <row r="32195" spans="1:3" x14ac:dyDescent="0.2">
      <c r="A32195" s="28">
        <v>73857</v>
      </c>
      <c r="B32195" s="28" t="s">
        <v>16179</v>
      </c>
      <c r="C32195" s="28" t="s">
        <v>30836</v>
      </c>
    </row>
    <row r="32196" spans="1:3" x14ac:dyDescent="0.2">
      <c r="A32196" s="28">
        <v>73858</v>
      </c>
      <c r="B32196" s="28" t="s">
        <v>30956</v>
      </c>
      <c r="C32196" s="28" t="s">
        <v>30836</v>
      </c>
    </row>
    <row r="32197" spans="1:3" x14ac:dyDescent="0.2">
      <c r="A32197" s="28">
        <v>73859</v>
      </c>
      <c r="B32197" s="28" t="s">
        <v>30957</v>
      </c>
      <c r="C32197" s="28" t="s">
        <v>30836</v>
      </c>
    </row>
    <row r="32198" spans="1:3" x14ac:dyDescent="0.2">
      <c r="A32198" s="28">
        <v>73860</v>
      </c>
      <c r="B32198" s="28" t="s">
        <v>30958</v>
      </c>
      <c r="C32198" s="28" t="s">
        <v>30836</v>
      </c>
    </row>
    <row r="32199" spans="1:3" x14ac:dyDescent="0.2">
      <c r="A32199" s="28">
        <v>73901</v>
      </c>
      <c r="B32199" s="28" t="s">
        <v>15924</v>
      </c>
      <c r="C32199" s="28" t="s">
        <v>30836</v>
      </c>
    </row>
    <row r="32200" spans="1:3" x14ac:dyDescent="0.2">
      <c r="A32200" s="28">
        <v>73931</v>
      </c>
      <c r="B32200" s="28" t="s">
        <v>30959</v>
      </c>
      <c r="C32200" s="28" t="s">
        <v>30836</v>
      </c>
    </row>
    <row r="32201" spans="1:3" x14ac:dyDescent="0.2">
      <c r="A32201" s="28">
        <v>73932</v>
      </c>
      <c r="B32201" s="28" t="s">
        <v>19259</v>
      </c>
      <c r="C32201" s="28" t="s">
        <v>30836</v>
      </c>
    </row>
    <row r="32202" spans="1:3" x14ac:dyDescent="0.2">
      <c r="A32202" s="28">
        <v>73933</v>
      </c>
      <c r="B32202" s="28" t="s">
        <v>30960</v>
      </c>
      <c r="C32202" s="28" t="s">
        <v>30836</v>
      </c>
    </row>
    <row r="32203" spans="1:3" x14ac:dyDescent="0.2">
      <c r="A32203" s="28">
        <v>73937</v>
      </c>
      <c r="B32203" s="28" t="s">
        <v>30961</v>
      </c>
      <c r="C32203" s="28" t="s">
        <v>30836</v>
      </c>
    </row>
    <row r="32204" spans="1:3" x14ac:dyDescent="0.2">
      <c r="A32204" s="28">
        <v>73938</v>
      </c>
      <c r="B32204" s="28" t="s">
        <v>30962</v>
      </c>
      <c r="C32204" s="28" t="s">
        <v>30836</v>
      </c>
    </row>
    <row r="32205" spans="1:3" x14ac:dyDescent="0.2">
      <c r="A32205" s="28">
        <v>73939</v>
      </c>
      <c r="B32205" s="28" t="s">
        <v>30963</v>
      </c>
      <c r="C32205" s="28" t="s">
        <v>30836</v>
      </c>
    </row>
    <row r="32206" spans="1:3" x14ac:dyDescent="0.2">
      <c r="A32206" s="28">
        <v>73942</v>
      </c>
      <c r="B32206" s="28" t="s">
        <v>30964</v>
      </c>
      <c r="C32206" s="28" t="s">
        <v>30836</v>
      </c>
    </row>
    <row r="32207" spans="1:3" x14ac:dyDescent="0.2">
      <c r="A32207" s="28">
        <v>73944</v>
      </c>
      <c r="B32207" s="28" t="s">
        <v>30965</v>
      </c>
      <c r="C32207" s="28" t="s">
        <v>30836</v>
      </c>
    </row>
    <row r="32208" spans="1:3" x14ac:dyDescent="0.2">
      <c r="A32208" s="28">
        <v>73945</v>
      </c>
      <c r="B32208" s="28" t="s">
        <v>30966</v>
      </c>
      <c r="C32208" s="28" t="s">
        <v>30836</v>
      </c>
    </row>
    <row r="32209" spans="1:3" x14ac:dyDescent="0.2">
      <c r="A32209" s="28">
        <v>73946</v>
      </c>
      <c r="B32209" s="28" t="s">
        <v>20802</v>
      </c>
      <c r="C32209" s="28" t="s">
        <v>30836</v>
      </c>
    </row>
    <row r="32210" spans="1:3" x14ac:dyDescent="0.2">
      <c r="A32210" s="28">
        <v>73947</v>
      </c>
      <c r="B32210" s="28" t="s">
        <v>30967</v>
      </c>
      <c r="C32210" s="28" t="s">
        <v>30836</v>
      </c>
    </row>
    <row r="32211" spans="1:3" x14ac:dyDescent="0.2">
      <c r="A32211" s="28">
        <v>73949</v>
      </c>
      <c r="B32211" s="28" t="s">
        <v>30968</v>
      </c>
      <c r="C32211" s="28" t="s">
        <v>30836</v>
      </c>
    </row>
    <row r="32212" spans="1:3" x14ac:dyDescent="0.2">
      <c r="A32212" s="28">
        <v>73950</v>
      </c>
      <c r="B32212" s="28" t="s">
        <v>30969</v>
      </c>
      <c r="C32212" s="28" t="s">
        <v>30836</v>
      </c>
    </row>
    <row r="32213" spans="1:3" x14ac:dyDescent="0.2">
      <c r="A32213" s="28">
        <v>73951</v>
      </c>
      <c r="B32213" s="28" t="s">
        <v>19243</v>
      </c>
      <c r="C32213" s="28" t="s">
        <v>30836</v>
      </c>
    </row>
    <row r="32214" spans="1:3" x14ac:dyDescent="0.2">
      <c r="A32214" s="28">
        <v>74001</v>
      </c>
      <c r="B32214" s="28" t="s">
        <v>30970</v>
      </c>
      <c r="C32214" s="28" t="s">
        <v>30836</v>
      </c>
    </row>
    <row r="32215" spans="1:3" x14ac:dyDescent="0.2">
      <c r="A32215" s="28">
        <v>74002</v>
      </c>
      <c r="B32215" s="28" t="s">
        <v>30971</v>
      </c>
      <c r="C32215" s="28" t="s">
        <v>30836</v>
      </c>
    </row>
    <row r="32216" spans="1:3" x14ac:dyDescent="0.2">
      <c r="A32216" s="28">
        <v>74003</v>
      </c>
      <c r="B32216" s="28" t="s">
        <v>30972</v>
      </c>
      <c r="C32216" s="28" t="s">
        <v>30836</v>
      </c>
    </row>
    <row r="32217" spans="1:3" x14ac:dyDescent="0.2">
      <c r="A32217" s="28">
        <v>74004</v>
      </c>
      <c r="B32217" s="28" t="s">
        <v>30972</v>
      </c>
      <c r="C32217" s="28" t="s">
        <v>30836</v>
      </c>
    </row>
    <row r="32218" spans="1:3" x14ac:dyDescent="0.2">
      <c r="A32218" s="28">
        <v>74005</v>
      </c>
      <c r="B32218" s="28" t="s">
        <v>30972</v>
      </c>
      <c r="C32218" s="28" t="s">
        <v>30836</v>
      </c>
    </row>
    <row r="32219" spans="1:3" x14ac:dyDescent="0.2">
      <c r="A32219" s="28">
        <v>74006</v>
      </c>
      <c r="B32219" s="28" t="s">
        <v>30972</v>
      </c>
      <c r="C32219" s="28" t="s">
        <v>30836</v>
      </c>
    </row>
    <row r="32220" spans="1:3" x14ac:dyDescent="0.2">
      <c r="A32220" s="28">
        <v>74008</v>
      </c>
      <c r="B32220" s="28" t="s">
        <v>29710</v>
      </c>
      <c r="C32220" s="28" t="s">
        <v>30836</v>
      </c>
    </row>
    <row r="32221" spans="1:3" x14ac:dyDescent="0.2">
      <c r="A32221" s="28">
        <v>74010</v>
      </c>
      <c r="B32221" s="28" t="s">
        <v>20823</v>
      </c>
      <c r="C32221" s="28" t="s">
        <v>30836</v>
      </c>
    </row>
    <row r="32222" spans="1:3" x14ac:dyDescent="0.2">
      <c r="A32222" s="28">
        <v>74011</v>
      </c>
      <c r="B32222" s="28" t="s">
        <v>30973</v>
      </c>
      <c r="C32222" s="28" t="s">
        <v>30836</v>
      </c>
    </row>
    <row r="32223" spans="1:3" x14ac:dyDescent="0.2">
      <c r="A32223" s="28">
        <v>74012</v>
      </c>
      <c r="B32223" s="28" t="s">
        <v>30973</v>
      </c>
      <c r="C32223" s="28" t="s">
        <v>30836</v>
      </c>
    </row>
    <row r="32224" spans="1:3" x14ac:dyDescent="0.2">
      <c r="A32224" s="28">
        <v>74013</v>
      </c>
      <c r="B32224" s="28" t="s">
        <v>30973</v>
      </c>
      <c r="C32224" s="28" t="s">
        <v>30836</v>
      </c>
    </row>
    <row r="32225" spans="1:3" x14ac:dyDescent="0.2">
      <c r="A32225" s="28">
        <v>74014</v>
      </c>
      <c r="B32225" s="28" t="s">
        <v>30973</v>
      </c>
      <c r="C32225" s="28" t="s">
        <v>30836</v>
      </c>
    </row>
    <row r="32226" spans="1:3" x14ac:dyDescent="0.2">
      <c r="A32226" s="28">
        <v>74015</v>
      </c>
      <c r="B32226" s="28" t="s">
        <v>30974</v>
      </c>
      <c r="C32226" s="28" t="s">
        <v>30836</v>
      </c>
    </row>
    <row r="32227" spans="1:3" x14ac:dyDescent="0.2">
      <c r="A32227" s="28">
        <v>74016</v>
      </c>
      <c r="B32227" s="28" t="s">
        <v>16204</v>
      </c>
      <c r="C32227" s="28" t="s">
        <v>30836</v>
      </c>
    </row>
    <row r="32228" spans="1:3" x14ac:dyDescent="0.2">
      <c r="A32228" s="28">
        <v>74017</v>
      </c>
      <c r="B32228" s="28" t="s">
        <v>30975</v>
      </c>
      <c r="C32228" s="28" t="s">
        <v>30836</v>
      </c>
    </row>
    <row r="32229" spans="1:3" x14ac:dyDescent="0.2">
      <c r="A32229" s="28">
        <v>74018</v>
      </c>
      <c r="B32229" s="28" t="s">
        <v>30975</v>
      </c>
      <c r="C32229" s="28" t="s">
        <v>30836</v>
      </c>
    </row>
    <row r="32230" spans="1:3" x14ac:dyDescent="0.2">
      <c r="A32230" s="28">
        <v>74019</v>
      </c>
      <c r="B32230" s="28" t="s">
        <v>30975</v>
      </c>
      <c r="C32230" s="28" t="s">
        <v>30836</v>
      </c>
    </row>
    <row r="32231" spans="1:3" x14ac:dyDescent="0.2">
      <c r="A32231" s="28">
        <v>74020</v>
      </c>
      <c r="B32231" s="28" t="s">
        <v>18646</v>
      </c>
      <c r="C32231" s="28" t="s">
        <v>30836</v>
      </c>
    </row>
    <row r="32232" spans="1:3" x14ac:dyDescent="0.2">
      <c r="A32232" s="28">
        <v>74021</v>
      </c>
      <c r="B32232" s="28" t="s">
        <v>17227</v>
      </c>
      <c r="C32232" s="28" t="s">
        <v>30836</v>
      </c>
    </row>
    <row r="32233" spans="1:3" x14ac:dyDescent="0.2">
      <c r="A32233" s="28">
        <v>74022</v>
      </c>
      <c r="B32233" s="28" t="s">
        <v>30976</v>
      </c>
      <c r="C32233" s="28" t="s">
        <v>30836</v>
      </c>
    </row>
    <row r="32234" spans="1:3" x14ac:dyDescent="0.2">
      <c r="A32234" s="28">
        <v>74023</v>
      </c>
      <c r="B32234" s="28" t="s">
        <v>16841</v>
      </c>
      <c r="C32234" s="28" t="s">
        <v>30836</v>
      </c>
    </row>
    <row r="32235" spans="1:3" x14ac:dyDescent="0.2">
      <c r="A32235" s="28">
        <v>74026</v>
      </c>
      <c r="B32235" s="28" t="s">
        <v>18901</v>
      </c>
      <c r="C32235" s="28" t="s">
        <v>30836</v>
      </c>
    </row>
    <row r="32236" spans="1:3" x14ac:dyDescent="0.2">
      <c r="A32236" s="28">
        <v>74027</v>
      </c>
      <c r="B32236" s="28" t="s">
        <v>17595</v>
      </c>
      <c r="C32236" s="28" t="s">
        <v>30836</v>
      </c>
    </row>
    <row r="32237" spans="1:3" x14ac:dyDescent="0.2">
      <c r="A32237" s="28">
        <v>74028</v>
      </c>
      <c r="B32237" s="28" t="s">
        <v>18990</v>
      </c>
      <c r="C32237" s="28" t="s">
        <v>30836</v>
      </c>
    </row>
    <row r="32238" spans="1:3" x14ac:dyDescent="0.2">
      <c r="A32238" s="28">
        <v>74029</v>
      </c>
      <c r="B32238" s="28" t="s">
        <v>29090</v>
      </c>
      <c r="C32238" s="28" t="s">
        <v>30836</v>
      </c>
    </row>
    <row r="32239" spans="1:3" x14ac:dyDescent="0.2">
      <c r="A32239" s="28">
        <v>74030</v>
      </c>
      <c r="B32239" s="28" t="s">
        <v>30977</v>
      </c>
      <c r="C32239" s="28" t="s">
        <v>30836</v>
      </c>
    </row>
    <row r="32240" spans="1:3" x14ac:dyDescent="0.2">
      <c r="A32240" s="28">
        <v>74031</v>
      </c>
      <c r="B32240" s="28" t="s">
        <v>30978</v>
      </c>
      <c r="C32240" s="28" t="s">
        <v>30836</v>
      </c>
    </row>
    <row r="32241" spans="1:3" x14ac:dyDescent="0.2">
      <c r="A32241" s="28">
        <v>74032</v>
      </c>
      <c r="B32241" s="28" t="s">
        <v>25045</v>
      </c>
      <c r="C32241" s="28" t="s">
        <v>30836</v>
      </c>
    </row>
    <row r="32242" spans="1:3" x14ac:dyDescent="0.2">
      <c r="A32242" s="28">
        <v>74033</v>
      </c>
      <c r="B32242" s="28" t="s">
        <v>30979</v>
      </c>
      <c r="C32242" s="28" t="s">
        <v>30836</v>
      </c>
    </row>
    <row r="32243" spans="1:3" x14ac:dyDescent="0.2">
      <c r="A32243" s="28">
        <v>74034</v>
      </c>
      <c r="B32243" s="28" t="s">
        <v>30980</v>
      </c>
      <c r="C32243" s="28" t="s">
        <v>30836</v>
      </c>
    </row>
    <row r="32244" spans="1:3" x14ac:dyDescent="0.2">
      <c r="A32244" s="28">
        <v>74035</v>
      </c>
      <c r="B32244" s="28" t="s">
        <v>30981</v>
      </c>
      <c r="C32244" s="28" t="s">
        <v>30836</v>
      </c>
    </row>
    <row r="32245" spans="1:3" x14ac:dyDescent="0.2">
      <c r="A32245" s="28">
        <v>74036</v>
      </c>
      <c r="B32245" s="28" t="s">
        <v>30982</v>
      </c>
      <c r="C32245" s="28" t="s">
        <v>30836</v>
      </c>
    </row>
    <row r="32246" spans="1:3" x14ac:dyDescent="0.2">
      <c r="A32246" s="28">
        <v>74037</v>
      </c>
      <c r="B32246" s="28" t="s">
        <v>30983</v>
      </c>
      <c r="C32246" s="28" t="s">
        <v>30836</v>
      </c>
    </row>
    <row r="32247" spans="1:3" x14ac:dyDescent="0.2">
      <c r="A32247" s="28">
        <v>74038</v>
      </c>
      <c r="B32247" s="28" t="s">
        <v>23525</v>
      </c>
      <c r="C32247" s="28" t="s">
        <v>30836</v>
      </c>
    </row>
    <row r="32248" spans="1:3" x14ac:dyDescent="0.2">
      <c r="A32248" s="28">
        <v>74039</v>
      </c>
      <c r="B32248" s="28" t="s">
        <v>30984</v>
      </c>
      <c r="C32248" s="28" t="s">
        <v>30836</v>
      </c>
    </row>
    <row r="32249" spans="1:3" x14ac:dyDescent="0.2">
      <c r="A32249" s="28">
        <v>74041</v>
      </c>
      <c r="B32249" s="28" t="s">
        <v>30985</v>
      </c>
      <c r="C32249" s="28" t="s">
        <v>30836</v>
      </c>
    </row>
    <row r="32250" spans="1:3" x14ac:dyDescent="0.2">
      <c r="A32250" s="28">
        <v>74042</v>
      </c>
      <c r="B32250" s="28" t="s">
        <v>30986</v>
      </c>
      <c r="C32250" s="28" t="s">
        <v>30836</v>
      </c>
    </row>
    <row r="32251" spans="1:3" x14ac:dyDescent="0.2">
      <c r="A32251" s="28">
        <v>74043</v>
      </c>
      <c r="B32251" s="28" t="s">
        <v>26361</v>
      </c>
      <c r="C32251" s="28" t="s">
        <v>30836</v>
      </c>
    </row>
    <row r="32252" spans="1:3" x14ac:dyDescent="0.2">
      <c r="A32252" s="28">
        <v>74044</v>
      </c>
      <c r="B32252" s="28" t="s">
        <v>30987</v>
      </c>
      <c r="C32252" s="28" t="s">
        <v>30836</v>
      </c>
    </row>
    <row r="32253" spans="1:3" x14ac:dyDescent="0.2">
      <c r="A32253" s="28">
        <v>74045</v>
      </c>
      <c r="B32253" s="28" t="s">
        <v>30988</v>
      </c>
      <c r="C32253" s="28" t="s">
        <v>30836</v>
      </c>
    </row>
    <row r="32254" spans="1:3" x14ac:dyDescent="0.2">
      <c r="A32254" s="28">
        <v>74046</v>
      </c>
      <c r="B32254" s="28" t="s">
        <v>30989</v>
      </c>
      <c r="C32254" s="28" t="s">
        <v>30836</v>
      </c>
    </row>
    <row r="32255" spans="1:3" x14ac:dyDescent="0.2">
      <c r="A32255" s="28">
        <v>74047</v>
      </c>
      <c r="B32255" s="28" t="s">
        <v>29372</v>
      </c>
      <c r="C32255" s="28" t="s">
        <v>30836</v>
      </c>
    </row>
    <row r="32256" spans="1:3" x14ac:dyDescent="0.2">
      <c r="A32256" s="28">
        <v>74048</v>
      </c>
      <c r="B32256" s="28" t="s">
        <v>30990</v>
      </c>
      <c r="C32256" s="28" t="s">
        <v>30836</v>
      </c>
    </row>
    <row r="32257" spans="1:3" x14ac:dyDescent="0.2">
      <c r="A32257" s="28">
        <v>74050</v>
      </c>
      <c r="B32257" s="28" t="s">
        <v>17576</v>
      </c>
      <c r="C32257" s="28" t="s">
        <v>30836</v>
      </c>
    </row>
    <row r="32258" spans="1:3" x14ac:dyDescent="0.2">
      <c r="A32258" s="28">
        <v>74051</v>
      </c>
      <c r="B32258" s="28" t="s">
        <v>30991</v>
      </c>
      <c r="C32258" s="28" t="s">
        <v>30836</v>
      </c>
    </row>
    <row r="32259" spans="1:3" x14ac:dyDescent="0.2">
      <c r="A32259" s="28">
        <v>74052</v>
      </c>
      <c r="B32259" s="28" t="s">
        <v>30992</v>
      </c>
      <c r="C32259" s="28" t="s">
        <v>30836</v>
      </c>
    </row>
    <row r="32260" spans="1:3" x14ac:dyDescent="0.2">
      <c r="A32260" s="28">
        <v>74053</v>
      </c>
      <c r="B32260" s="28" t="s">
        <v>30993</v>
      </c>
      <c r="C32260" s="28" t="s">
        <v>30836</v>
      </c>
    </row>
    <row r="32261" spans="1:3" x14ac:dyDescent="0.2">
      <c r="A32261" s="28">
        <v>74054</v>
      </c>
      <c r="B32261" s="28" t="s">
        <v>22273</v>
      </c>
      <c r="C32261" s="28" t="s">
        <v>30836</v>
      </c>
    </row>
    <row r="32262" spans="1:3" x14ac:dyDescent="0.2">
      <c r="A32262" s="28">
        <v>74055</v>
      </c>
      <c r="B32262" s="28" t="s">
        <v>30994</v>
      </c>
      <c r="C32262" s="28" t="s">
        <v>30836</v>
      </c>
    </row>
    <row r="32263" spans="1:3" x14ac:dyDescent="0.2">
      <c r="A32263" s="28">
        <v>74056</v>
      </c>
      <c r="B32263" s="28" t="s">
        <v>30995</v>
      </c>
      <c r="C32263" s="28" t="s">
        <v>30836</v>
      </c>
    </row>
    <row r="32264" spans="1:3" x14ac:dyDescent="0.2">
      <c r="A32264" s="28">
        <v>74058</v>
      </c>
      <c r="B32264" s="28" t="s">
        <v>29257</v>
      </c>
      <c r="C32264" s="28" t="s">
        <v>30836</v>
      </c>
    </row>
    <row r="32265" spans="1:3" x14ac:dyDescent="0.2">
      <c r="A32265" s="28">
        <v>74059</v>
      </c>
      <c r="B32265" s="28" t="s">
        <v>23361</v>
      </c>
      <c r="C32265" s="28" t="s">
        <v>30836</v>
      </c>
    </row>
    <row r="32266" spans="1:3" x14ac:dyDescent="0.2">
      <c r="A32266" s="28">
        <v>74060</v>
      </c>
      <c r="B32266" s="28" t="s">
        <v>30996</v>
      </c>
      <c r="C32266" s="28" t="s">
        <v>30836</v>
      </c>
    </row>
    <row r="32267" spans="1:3" x14ac:dyDescent="0.2">
      <c r="A32267" s="28">
        <v>74061</v>
      </c>
      <c r="B32267" s="28" t="s">
        <v>28141</v>
      </c>
      <c r="C32267" s="28" t="s">
        <v>30836</v>
      </c>
    </row>
    <row r="32268" spans="1:3" x14ac:dyDescent="0.2">
      <c r="A32268" s="28">
        <v>74062</v>
      </c>
      <c r="B32268" s="28" t="s">
        <v>19180</v>
      </c>
      <c r="C32268" s="28" t="s">
        <v>30836</v>
      </c>
    </row>
    <row r="32269" spans="1:3" x14ac:dyDescent="0.2">
      <c r="A32269" s="28">
        <v>74063</v>
      </c>
      <c r="B32269" s="28" t="s">
        <v>28569</v>
      </c>
      <c r="C32269" s="28" t="s">
        <v>30836</v>
      </c>
    </row>
    <row r="32270" spans="1:3" x14ac:dyDescent="0.2">
      <c r="A32270" s="28">
        <v>74066</v>
      </c>
      <c r="B32270" s="28" t="s">
        <v>30997</v>
      </c>
      <c r="C32270" s="28" t="s">
        <v>30836</v>
      </c>
    </row>
    <row r="32271" spans="1:3" x14ac:dyDescent="0.2">
      <c r="A32271" s="28">
        <v>74067</v>
      </c>
      <c r="B32271" s="28" t="s">
        <v>30997</v>
      </c>
      <c r="C32271" s="28" t="s">
        <v>30836</v>
      </c>
    </row>
    <row r="32272" spans="1:3" x14ac:dyDescent="0.2">
      <c r="A32272" s="28">
        <v>74068</v>
      </c>
      <c r="B32272" s="28" t="s">
        <v>30998</v>
      </c>
      <c r="C32272" s="28" t="s">
        <v>30836</v>
      </c>
    </row>
    <row r="32273" spans="1:3" x14ac:dyDescent="0.2">
      <c r="A32273" s="28">
        <v>74070</v>
      </c>
      <c r="B32273" s="28" t="s">
        <v>30999</v>
      </c>
      <c r="C32273" s="28" t="s">
        <v>30836</v>
      </c>
    </row>
    <row r="32274" spans="1:3" x14ac:dyDescent="0.2">
      <c r="A32274" s="28">
        <v>74071</v>
      </c>
      <c r="B32274" s="28" t="s">
        <v>31000</v>
      </c>
      <c r="C32274" s="28" t="s">
        <v>30836</v>
      </c>
    </row>
    <row r="32275" spans="1:3" x14ac:dyDescent="0.2">
      <c r="A32275" s="28">
        <v>74072</v>
      </c>
      <c r="B32275" s="28" t="s">
        <v>31001</v>
      </c>
      <c r="C32275" s="28" t="s">
        <v>30836</v>
      </c>
    </row>
    <row r="32276" spans="1:3" x14ac:dyDescent="0.2">
      <c r="A32276" s="28">
        <v>74073</v>
      </c>
      <c r="B32276" s="28" t="s">
        <v>27221</v>
      </c>
      <c r="C32276" s="28" t="s">
        <v>30836</v>
      </c>
    </row>
    <row r="32277" spans="1:3" x14ac:dyDescent="0.2">
      <c r="A32277" s="28">
        <v>74074</v>
      </c>
      <c r="B32277" s="28" t="s">
        <v>16819</v>
      </c>
      <c r="C32277" s="28" t="s">
        <v>30836</v>
      </c>
    </row>
    <row r="32278" spans="1:3" x14ac:dyDescent="0.2">
      <c r="A32278" s="28">
        <v>74075</v>
      </c>
      <c r="B32278" s="28" t="s">
        <v>16819</v>
      </c>
      <c r="C32278" s="28" t="s">
        <v>30836</v>
      </c>
    </row>
    <row r="32279" spans="1:3" x14ac:dyDescent="0.2">
      <c r="A32279" s="28">
        <v>74076</v>
      </c>
      <c r="B32279" s="28" t="s">
        <v>16819</v>
      </c>
      <c r="C32279" s="28" t="s">
        <v>30836</v>
      </c>
    </row>
    <row r="32280" spans="1:3" x14ac:dyDescent="0.2">
      <c r="A32280" s="28">
        <v>74077</v>
      </c>
      <c r="B32280" s="28" t="s">
        <v>16819</v>
      </c>
      <c r="C32280" s="28" t="s">
        <v>30836</v>
      </c>
    </row>
    <row r="32281" spans="1:3" x14ac:dyDescent="0.2">
      <c r="A32281" s="28">
        <v>74078</v>
      </c>
      <c r="B32281" s="28" t="s">
        <v>16819</v>
      </c>
      <c r="C32281" s="28" t="s">
        <v>30836</v>
      </c>
    </row>
    <row r="32282" spans="1:3" x14ac:dyDescent="0.2">
      <c r="A32282" s="28">
        <v>74079</v>
      </c>
      <c r="B32282" s="28" t="s">
        <v>31002</v>
      </c>
      <c r="C32282" s="28" t="s">
        <v>30836</v>
      </c>
    </row>
    <row r="32283" spans="1:3" x14ac:dyDescent="0.2">
      <c r="A32283" s="28">
        <v>74080</v>
      </c>
      <c r="B32283" s="28" t="s">
        <v>31003</v>
      </c>
      <c r="C32283" s="28" t="s">
        <v>30836</v>
      </c>
    </row>
    <row r="32284" spans="1:3" x14ac:dyDescent="0.2">
      <c r="A32284" s="28">
        <v>74081</v>
      </c>
      <c r="B32284" s="28" t="s">
        <v>31004</v>
      </c>
      <c r="C32284" s="28" t="s">
        <v>30836</v>
      </c>
    </row>
    <row r="32285" spans="1:3" x14ac:dyDescent="0.2">
      <c r="A32285" s="28">
        <v>74082</v>
      </c>
      <c r="B32285" s="28" t="s">
        <v>31005</v>
      </c>
      <c r="C32285" s="28" t="s">
        <v>30836</v>
      </c>
    </row>
    <row r="32286" spans="1:3" x14ac:dyDescent="0.2">
      <c r="A32286" s="28">
        <v>74083</v>
      </c>
      <c r="B32286" s="28" t="s">
        <v>31006</v>
      </c>
      <c r="C32286" s="28" t="s">
        <v>30836</v>
      </c>
    </row>
    <row r="32287" spans="1:3" x14ac:dyDescent="0.2">
      <c r="A32287" s="28">
        <v>74084</v>
      </c>
      <c r="B32287" s="28" t="s">
        <v>31007</v>
      </c>
      <c r="C32287" s="28" t="s">
        <v>30836</v>
      </c>
    </row>
    <row r="32288" spans="1:3" x14ac:dyDescent="0.2">
      <c r="A32288" s="28">
        <v>74085</v>
      </c>
      <c r="B32288" s="28" t="s">
        <v>21518</v>
      </c>
      <c r="C32288" s="28" t="s">
        <v>30836</v>
      </c>
    </row>
    <row r="32289" spans="1:3" x14ac:dyDescent="0.2">
      <c r="A32289" s="28">
        <v>74101</v>
      </c>
      <c r="B32289" s="28" t="s">
        <v>31008</v>
      </c>
      <c r="C32289" s="28" t="s">
        <v>30836</v>
      </c>
    </row>
    <row r="32290" spans="1:3" x14ac:dyDescent="0.2">
      <c r="A32290" s="28">
        <v>74102</v>
      </c>
      <c r="B32290" s="28" t="s">
        <v>31008</v>
      </c>
      <c r="C32290" s="28" t="s">
        <v>30836</v>
      </c>
    </row>
    <row r="32291" spans="1:3" x14ac:dyDescent="0.2">
      <c r="A32291" s="28">
        <v>74103</v>
      </c>
      <c r="B32291" s="28" t="s">
        <v>31008</v>
      </c>
      <c r="C32291" s="28" t="s">
        <v>30836</v>
      </c>
    </row>
    <row r="32292" spans="1:3" x14ac:dyDescent="0.2">
      <c r="A32292" s="28">
        <v>74104</v>
      </c>
      <c r="B32292" s="28" t="s">
        <v>31008</v>
      </c>
      <c r="C32292" s="28" t="s">
        <v>30836</v>
      </c>
    </row>
    <row r="32293" spans="1:3" x14ac:dyDescent="0.2">
      <c r="A32293" s="28">
        <v>74105</v>
      </c>
      <c r="B32293" s="28" t="s">
        <v>31008</v>
      </c>
      <c r="C32293" s="28" t="s">
        <v>30836</v>
      </c>
    </row>
    <row r="32294" spans="1:3" x14ac:dyDescent="0.2">
      <c r="A32294" s="28">
        <v>74106</v>
      </c>
      <c r="B32294" s="28" t="s">
        <v>31008</v>
      </c>
      <c r="C32294" s="28" t="s">
        <v>30836</v>
      </c>
    </row>
    <row r="32295" spans="1:3" x14ac:dyDescent="0.2">
      <c r="A32295" s="28">
        <v>74107</v>
      </c>
      <c r="B32295" s="28" t="s">
        <v>31008</v>
      </c>
      <c r="C32295" s="28" t="s">
        <v>30836</v>
      </c>
    </row>
    <row r="32296" spans="1:3" x14ac:dyDescent="0.2">
      <c r="A32296" s="28">
        <v>74108</v>
      </c>
      <c r="B32296" s="28" t="s">
        <v>31008</v>
      </c>
      <c r="C32296" s="28" t="s">
        <v>30836</v>
      </c>
    </row>
    <row r="32297" spans="1:3" x14ac:dyDescent="0.2">
      <c r="A32297" s="28">
        <v>74110</v>
      </c>
      <c r="B32297" s="28" t="s">
        <v>31008</v>
      </c>
      <c r="C32297" s="28" t="s">
        <v>30836</v>
      </c>
    </row>
    <row r="32298" spans="1:3" x14ac:dyDescent="0.2">
      <c r="A32298" s="28">
        <v>74112</v>
      </c>
      <c r="B32298" s="28" t="s">
        <v>31008</v>
      </c>
      <c r="C32298" s="28" t="s">
        <v>30836</v>
      </c>
    </row>
    <row r="32299" spans="1:3" x14ac:dyDescent="0.2">
      <c r="A32299" s="28">
        <v>74114</v>
      </c>
      <c r="B32299" s="28" t="s">
        <v>31008</v>
      </c>
      <c r="C32299" s="28" t="s">
        <v>30836</v>
      </c>
    </row>
    <row r="32300" spans="1:3" x14ac:dyDescent="0.2">
      <c r="A32300" s="28">
        <v>74115</v>
      </c>
      <c r="B32300" s="28" t="s">
        <v>31008</v>
      </c>
      <c r="C32300" s="28" t="s">
        <v>30836</v>
      </c>
    </row>
    <row r="32301" spans="1:3" x14ac:dyDescent="0.2">
      <c r="A32301" s="28">
        <v>74116</v>
      </c>
      <c r="B32301" s="28" t="s">
        <v>31008</v>
      </c>
      <c r="C32301" s="28" t="s">
        <v>30836</v>
      </c>
    </row>
    <row r="32302" spans="1:3" x14ac:dyDescent="0.2">
      <c r="A32302" s="28">
        <v>74117</v>
      </c>
      <c r="B32302" s="28" t="s">
        <v>31008</v>
      </c>
      <c r="C32302" s="28" t="s">
        <v>30836</v>
      </c>
    </row>
    <row r="32303" spans="1:3" x14ac:dyDescent="0.2">
      <c r="A32303" s="28">
        <v>74119</v>
      </c>
      <c r="B32303" s="28" t="s">
        <v>31008</v>
      </c>
      <c r="C32303" s="28" t="s">
        <v>30836</v>
      </c>
    </row>
    <row r="32304" spans="1:3" x14ac:dyDescent="0.2">
      <c r="A32304" s="28">
        <v>74120</v>
      </c>
      <c r="B32304" s="28" t="s">
        <v>31008</v>
      </c>
      <c r="C32304" s="28" t="s">
        <v>30836</v>
      </c>
    </row>
    <row r="32305" spans="1:3" x14ac:dyDescent="0.2">
      <c r="A32305" s="28">
        <v>74121</v>
      </c>
      <c r="B32305" s="28" t="s">
        <v>31008</v>
      </c>
      <c r="C32305" s="28" t="s">
        <v>30836</v>
      </c>
    </row>
    <row r="32306" spans="1:3" x14ac:dyDescent="0.2">
      <c r="A32306" s="28">
        <v>74126</v>
      </c>
      <c r="B32306" s="28" t="s">
        <v>31008</v>
      </c>
      <c r="C32306" s="28" t="s">
        <v>30836</v>
      </c>
    </row>
    <row r="32307" spans="1:3" x14ac:dyDescent="0.2">
      <c r="A32307" s="28">
        <v>74127</v>
      </c>
      <c r="B32307" s="28" t="s">
        <v>31008</v>
      </c>
      <c r="C32307" s="28" t="s">
        <v>30836</v>
      </c>
    </row>
    <row r="32308" spans="1:3" x14ac:dyDescent="0.2">
      <c r="A32308" s="28">
        <v>74128</v>
      </c>
      <c r="B32308" s="28" t="s">
        <v>31008</v>
      </c>
      <c r="C32308" s="28" t="s">
        <v>30836</v>
      </c>
    </row>
    <row r="32309" spans="1:3" x14ac:dyDescent="0.2">
      <c r="A32309" s="28">
        <v>74129</v>
      </c>
      <c r="B32309" s="28" t="s">
        <v>31008</v>
      </c>
      <c r="C32309" s="28" t="s">
        <v>30836</v>
      </c>
    </row>
    <row r="32310" spans="1:3" x14ac:dyDescent="0.2">
      <c r="A32310" s="28">
        <v>74130</v>
      </c>
      <c r="B32310" s="28" t="s">
        <v>31008</v>
      </c>
      <c r="C32310" s="28" t="s">
        <v>30836</v>
      </c>
    </row>
    <row r="32311" spans="1:3" x14ac:dyDescent="0.2">
      <c r="A32311" s="28">
        <v>74131</v>
      </c>
      <c r="B32311" s="28" t="s">
        <v>31008</v>
      </c>
      <c r="C32311" s="28" t="s">
        <v>30836</v>
      </c>
    </row>
    <row r="32312" spans="1:3" x14ac:dyDescent="0.2">
      <c r="A32312" s="28">
        <v>74132</v>
      </c>
      <c r="B32312" s="28" t="s">
        <v>31008</v>
      </c>
      <c r="C32312" s="28" t="s">
        <v>30836</v>
      </c>
    </row>
    <row r="32313" spans="1:3" x14ac:dyDescent="0.2">
      <c r="A32313" s="28">
        <v>74133</v>
      </c>
      <c r="B32313" s="28" t="s">
        <v>31008</v>
      </c>
      <c r="C32313" s="28" t="s">
        <v>30836</v>
      </c>
    </row>
    <row r="32314" spans="1:3" x14ac:dyDescent="0.2">
      <c r="A32314" s="28">
        <v>74134</v>
      </c>
      <c r="B32314" s="28" t="s">
        <v>31008</v>
      </c>
      <c r="C32314" s="28" t="s">
        <v>30836</v>
      </c>
    </row>
    <row r="32315" spans="1:3" x14ac:dyDescent="0.2">
      <c r="A32315" s="28">
        <v>74135</v>
      </c>
      <c r="B32315" s="28" t="s">
        <v>31008</v>
      </c>
      <c r="C32315" s="28" t="s">
        <v>30836</v>
      </c>
    </row>
    <row r="32316" spans="1:3" x14ac:dyDescent="0.2">
      <c r="A32316" s="28">
        <v>74136</v>
      </c>
      <c r="B32316" s="28" t="s">
        <v>31008</v>
      </c>
      <c r="C32316" s="28" t="s">
        <v>30836</v>
      </c>
    </row>
    <row r="32317" spans="1:3" x14ac:dyDescent="0.2">
      <c r="A32317" s="28">
        <v>74137</v>
      </c>
      <c r="B32317" s="28" t="s">
        <v>31008</v>
      </c>
      <c r="C32317" s="28" t="s">
        <v>30836</v>
      </c>
    </row>
    <row r="32318" spans="1:3" x14ac:dyDescent="0.2">
      <c r="A32318" s="28">
        <v>74141</v>
      </c>
      <c r="B32318" s="28" t="s">
        <v>31008</v>
      </c>
      <c r="C32318" s="28" t="s">
        <v>30836</v>
      </c>
    </row>
    <row r="32319" spans="1:3" x14ac:dyDescent="0.2">
      <c r="A32319" s="28">
        <v>74145</v>
      </c>
      <c r="B32319" s="28" t="s">
        <v>31008</v>
      </c>
      <c r="C32319" s="28" t="s">
        <v>30836</v>
      </c>
    </row>
    <row r="32320" spans="1:3" x14ac:dyDescent="0.2">
      <c r="A32320" s="28">
        <v>74146</v>
      </c>
      <c r="B32320" s="28" t="s">
        <v>31008</v>
      </c>
      <c r="C32320" s="28" t="s">
        <v>30836</v>
      </c>
    </row>
    <row r="32321" spans="1:3" x14ac:dyDescent="0.2">
      <c r="A32321" s="28">
        <v>74147</v>
      </c>
      <c r="B32321" s="28" t="s">
        <v>31008</v>
      </c>
      <c r="C32321" s="28" t="s">
        <v>30836</v>
      </c>
    </row>
    <row r="32322" spans="1:3" x14ac:dyDescent="0.2">
      <c r="A32322" s="28">
        <v>74148</v>
      </c>
      <c r="B32322" s="28" t="s">
        <v>31008</v>
      </c>
      <c r="C32322" s="28" t="s">
        <v>30836</v>
      </c>
    </row>
    <row r="32323" spans="1:3" x14ac:dyDescent="0.2">
      <c r="A32323" s="28">
        <v>74149</v>
      </c>
      <c r="B32323" s="28" t="s">
        <v>31008</v>
      </c>
      <c r="C32323" s="28" t="s">
        <v>30836</v>
      </c>
    </row>
    <row r="32324" spans="1:3" x14ac:dyDescent="0.2">
      <c r="A32324" s="28">
        <v>74150</v>
      </c>
      <c r="B32324" s="28" t="s">
        <v>31008</v>
      </c>
      <c r="C32324" s="28" t="s">
        <v>30836</v>
      </c>
    </row>
    <row r="32325" spans="1:3" x14ac:dyDescent="0.2">
      <c r="A32325" s="28">
        <v>74152</v>
      </c>
      <c r="B32325" s="28" t="s">
        <v>31008</v>
      </c>
      <c r="C32325" s="28" t="s">
        <v>30836</v>
      </c>
    </row>
    <row r="32326" spans="1:3" x14ac:dyDescent="0.2">
      <c r="A32326" s="28">
        <v>74153</v>
      </c>
      <c r="B32326" s="28" t="s">
        <v>31008</v>
      </c>
      <c r="C32326" s="28" t="s">
        <v>30836</v>
      </c>
    </row>
    <row r="32327" spans="1:3" x14ac:dyDescent="0.2">
      <c r="A32327" s="28">
        <v>74155</v>
      </c>
      <c r="B32327" s="28" t="s">
        <v>31008</v>
      </c>
      <c r="C32327" s="28" t="s">
        <v>30836</v>
      </c>
    </row>
    <row r="32328" spans="1:3" x14ac:dyDescent="0.2">
      <c r="A32328" s="28">
        <v>74156</v>
      </c>
      <c r="B32328" s="28" t="s">
        <v>31008</v>
      </c>
      <c r="C32328" s="28" t="s">
        <v>30836</v>
      </c>
    </row>
    <row r="32329" spans="1:3" x14ac:dyDescent="0.2">
      <c r="A32329" s="28">
        <v>74157</v>
      </c>
      <c r="B32329" s="28" t="s">
        <v>31008</v>
      </c>
      <c r="C32329" s="28" t="s">
        <v>30836</v>
      </c>
    </row>
    <row r="32330" spans="1:3" x14ac:dyDescent="0.2">
      <c r="A32330" s="28">
        <v>74158</v>
      </c>
      <c r="B32330" s="28" t="s">
        <v>31008</v>
      </c>
      <c r="C32330" s="28" t="s">
        <v>30836</v>
      </c>
    </row>
    <row r="32331" spans="1:3" x14ac:dyDescent="0.2">
      <c r="A32331" s="28">
        <v>74159</v>
      </c>
      <c r="B32331" s="28" t="s">
        <v>31008</v>
      </c>
      <c r="C32331" s="28" t="s">
        <v>30836</v>
      </c>
    </row>
    <row r="32332" spans="1:3" x14ac:dyDescent="0.2">
      <c r="A32332" s="28">
        <v>74169</v>
      </c>
      <c r="B32332" s="28" t="s">
        <v>31008</v>
      </c>
      <c r="C32332" s="28" t="s">
        <v>30836</v>
      </c>
    </row>
    <row r="32333" spans="1:3" x14ac:dyDescent="0.2">
      <c r="A32333" s="28">
        <v>74170</v>
      </c>
      <c r="B32333" s="28" t="s">
        <v>31008</v>
      </c>
      <c r="C32333" s="28" t="s">
        <v>30836</v>
      </c>
    </row>
    <row r="32334" spans="1:3" x14ac:dyDescent="0.2">
      <c r="A32334" s="28">
        <v>74171</v>
      </c>
      <c r="B32334" s="28" t="s">
        <v>31008</v>
      </c>
      <c r="C32334" s="28" t="s">
        <v>30836</v>
      </c>
    </row>
    <row r="32335" spans="1:3" x14ac:dyDescent="0.2">
      <c r="A32335" s="28">
        <v>74172</v>
      </c>
      <c r="B32335" s="28" t="s">
        <v>31008</v>
      </c>
      <c r="C32335" s="28" t="s">
        <v>30836</v>
      </c>
    </row>
    <row r="32336" spans="1:3" x14ac:dyDescent="0.2">
      <c r="A32336" s="28">
        <v>74182</v>
      </c>
      <c r="B32336" s="28" t="s">
        <v>31008</v>
      </c>
      <c r="C32336" s="28" t="s">
        <v>30836</v>
      </c>
    </row>
    <row r="32337" spans="1:3" x14ac:dyDescent="0.2">
      <c r="A32337" s="28">
        <v>74183</v>
      </c>
      <c r="B32337" s="28" t="s">
        <v>31008</v>
      </c>
      <c r="C32337" s="28" t="s">
        <v>30836</v>
      </c>
    </row>
    <row r="32338" spans="1:3" x14ac:dyDescent="0.2">
      <c r="A32338" s="28">
        <v>74184</v>
      </c>
      <c r="B32338" s="28" t="s">
        <v>31008</v>
      </c>
      <c r="C32338" s="28" t="s">
        <v>30836</v>
      </c>
    </row>
    <row r="32339" spans="1:3" x14ac:dyDescent="0.2">
      <c r="A32339" s="28">
        <v>74186</v>
      </c>
      <c r="B32339" s="28" t="s">
        <v>31008</v>
      </c>
      <c r="C32339" s="28" t="s">
        <v>30836</v>
      </c>
    </row>
    <row r="32340" spans="1:3" x14ac:dyDescent="0.2">
      <c r="A32340" s="28">
        <v>74187</v>
      </c>
      <c r="B32340" s="28" t="s">
        <v>31008</v>
      </c>
      <c r="C32340" s="28" t="s">
        <v>30836</v>
      </c>
    </row>
    <row r="32341" spans="1:3" x14ac:dyDescent="0.2">
      <c r="A32341" s="28">
        <v>74189</v>
      </c>
      <c r="B32341" s="28" t="s">
        <v>31008</v>
      </c>
      <c r="C32341" s="28" t="s">
        <v>30836</v>
      </c>
    </row>
    <row r="32342" spans="1:3" x14ac:dyDescent="0.2">
      <c r="A32342" s="28">
        <v>74192</v>
      </c>
      <c r="B32342" s="28" t="s">
        <v>31008</v>
      </c>
      <c r="C32342" s="28" t="s">
        <v>30836</v>
      </c>
    </row>
    <row r="32343" spans="1:3" x14ac:dyDescent="0.2">
      <c r="A32343" s="28">
        <v>74193</v>
      </c>
      <c r="B32343" s="28" t="s">
        <v>31008</v>
      </c>
      <c r="C32343" s="28" t="s">
        <v>30836</v>
      </c>
    </row>
    <row r="32344" spans="1:3" x14ac:dyDescent="0.2">
      <c r="A32344" s="28">
        <v>74194</v>
      </c>
      <c r="B32344" s="28" t="s">
        <v>31008</v>
      </c>
      <c r="C32344" s="28" t="s">
        <v>30836</v>
      </c>
    </row>
    <row r="32345" spans="1:3" x14ac:dyDescent="0.2">
      <c r="A32345" s="28">
        <v>74301</v>
      </c>
      <c r="B32345" s="28" t="s">
        <v>31009</v>
      </c>
      <c r="C32345" s="28" t="s">
        <v>30836</v>
      </c>
    </row>
    <row r="32346" spans="1:3" x14ac:dyDescent="0.2">
      <c r="A32346" s="28">
        <v>74330</v>
      </c>
      <c r="B32346" s="28" t="s">
        <v>26792</v>
      </c>
      <c r="C32346" s="28" t="s">
        <v>30836</v>
      </c>
    </row>
    <row r="32347" spans="1:3" x14ac:dyDescent="0.2">
      <c r="A32347" s="28">
        <v>74331</v>
      </c>
      <c r="B32347" s="28" t="s">
        <v>18886</v>
      </c>
      <c r="C32347" s="28" t="s">
        <v>30836</v>
      </c>
    </row>
    <row r="32348" spans="1:3" x14ac:dyDescent="0.2">
      <c r="A32348" s="28">
        <v>74332</v>
      </c>
      <c r="B32348" s="28" t="s">
        <v>31010</v>
      </c>
      <c r="C32348" s="28" t="s">
        <v>30836</v>
      </c>
    </row>
    <row r="32349" spans="1:3" x14ac:dyDescent="0.2">
      <c r="A32349" s="28">
        <v>74333</v>
      </c>
      <c r="B32349" s="28" t="s">
        <v>31011</v>
      </c>
      <c r="C32349" s="28" t="s">
        <v>30836</v>
      </c>
    </row>
    <row r="32350" spans="1:3" x14ac:dyDescent="0.2">
      <c r="A32350" s="28">
        <v>74335</v>
      </c>
      <c r="B32350" s="28" t="s">
        <v>31012</v>
      </c>
      <c r="C32350" s="28" t="s">
        <v>30836</v>
      </c>
    </row>
    <row r="32351" spans="1:3" x14ac:dyDescent="0.2">
      <c r="A32351" s="28">
        <v>74337</v>
      </c>
      <c r="B32351" s="28" t="s">
        <v>31013</v>
      </c>
      <c r="C32351" s="28" t="s">
        <v>30836</v>
      </c>
    </row>
    <row r="32352" spans="1:3" x14ac:dyDescent="0.2">
      <c r="A32352" s="28">
        <v>74338</v>
      </c>
      <c r="B32352" s="28" t="s">
        <v>21891</v>
      </c>
      <c r="C32352" s="28" t="s">
        <v>30836</v>
      </c>
    </row>
    <row r="32353" spans="1:3" x14ac:dyDescent="0.2">
      <c r="A32353" s="28">
        <v>74339</v>
      </c>
      <c r="B32353" s="28" t="s">
        <v>23273</v>
      </c>
      <c r="C32353" s="28" t="s">
        <v>30836</v>
      </c>
    </row>
    <row r="32354" spans="1:3" x14ac:dyDescent="0.2">
      <c r="A32354" s="28">
        <v>74340</v>
      </c>
      <c r="B32354" s="28" t="s">
        <v>31014</v>
      </c>
      <c r="C32354" s="28" t="s">
        <v>30836</v>
      </c>
    </row>
    <row r="32355" spans="1:3" x14ac:dyDescent="0.2">
      <c r="A32355" s="28">
        <v>74342</v>
      </c>
      <c r="B32355" s="28" t="s">
        <v>31015</v>
      </c>
      <c r="C32355" s="28" t="s">
        <v>30836</v>
      </c>
    </row>
    <row r="32356" spans="1:3" x14ac:dyDescent="0.2">
      <c r="A32356" s="28">
        <v>74343</v>
      </c>
      <c r="B32356" s="28" t="s">
        <v>25969</v>
      </c>
      <c r="C32356" s="28" t="s">
        <v>30836</v>
      </c>
    </row>
    <row r="32357" spans="1:3" x14ac:dyDescent="0.2">
      <c r="A32357" s="28">
        <v>74344</v>
      </c>
      <c r="B32357" s="28" t="s">
        <v>31016</v>
      </c>
      <c r="C32357" s="28" t="s">
        <v>30836</v>
      </c>
    </row>
    <row r="32358" spans="1:3" x14ac:dyDescent="0.2">
      <c r="A32358" s="28">
        <v>74345</v>
      </c>
      <c r="B32358" s="28" t="s">
        <v>31016</v>
      </c>
      <c r="C32358" s="28" t="s">
        <v>30836</v>
      </c>
    </row>
    <row r="32359" spans="1:3" x14ac:dyDescent="0.2">
      <c r="A32359" s="28">
        <v>74346</v>
      </c>
      <c r="B32359" s="28" t="s">
        <v>16732</v>
      </c>
      <c r="C32359" s="28" t="s">
        <v>30836</v>
      </c>
    </row>
    <row r="32360" spans="1:3" x14ac:dyDescent="0.2">
      <c r="A32360" s="28">
        <v>74347</v>
      </c>
      <c r="B32360" s="28" t="s">
        <v>24024</v>
      </c>
      <c r="C32360" s="28" t="s">
        <v>30836</v>
      </c>
    </row>
    <row r="32361" spans="1:3" x14ac:dyDescent="0.2">
      <c r="A32361" s="28">
        <v>74349</v>
      </c>
      <c r="B32361" s="28" t="s">
        <v>31017</v>
      </c>
      <c r="C32361" s="28" t="s">
        <v>30836</v>
      </c>
    </row>
    <row r="32362" spans="1:3" x14ac:dyDescent="0.2">
      <c r="A32362" s="28">
        <v>74350</v>
      </c>
      <c r="B32362" s="28" t="s">
        <v>23119</v>
      </c>
      <c r="C32362" s="28" t="s">
        <v>30836</v>
      </c>
    </row>
    <row r="32363" spans="1:3" x14ac:dyDescent="0.2">
      <c r="A32363" s="28">
        <v>74352</v>
      </c>
      <c r="B32363" s="28" t="s">
        <v>21205</v>
      </c>
      <c r="C32363" s="28" t="s">
        <v>30836</v>
      </c>
    </row>
    <row r="32364" spans="1:3" x14ac:dyDescent="0.2">
      <c r="A32364" s="28">
        <v>74354</v>
      </c>
      <c r="B32364" s="28" t="s">
        <v>21927</v>
      </c>
      <c r="C32364" s="28" t="s">
        <v>30836</v>
      </c>
    </row>
    <row r="32365" spans="1:3" x14ac:dyDescent="0.2">
      <c r="A32365" s="28">
        <v>74355</v>
      </c>
      <c r="B32365" s="28" t="s">
        <v>21927</v>
      </c>
      <c r="C32365" s="28" t="s">
        <v>30836</v>
      </c>
    </row>
    <row r="32366" spans="1:3" x14ac:dyDescent="0.2">
      <c r="A32366" s="28">
        <v>74358</v>
      </c>
      <c r="B32366" s="28" t="s">
        <v>31018</v>
      </c>
      <c r="C32366" s="28" t="s">
        <v>30836</v>
      </c>
    </row>
    <row r="32367" spans="1:3" x14ac:dyDescent="0.2">
      <c r="A32367" s="28">
        <v>74359</v>
      </c>
      <c r="B32367" s="28" t="s">
        <v>20726</v>
      </c>
      <c r="C32367" s="28" t="s">
        <v>30836</v>
      </c>
    </row>
    <row r="32368" spans="1:3" x14ac:dyDescent="0.2">
      <c r="A32368" s="28">
        <v>74360</v>
      </c>
      <c r="B32368" s="28" t="s">
        <v>31019</v>
      </c>
      <c r="C32368" s="28" t="s">
        <v>30836</v>
      </c>
    </row>
    <row r="32369" spans="1:3" x14ac:dyDescent="0.2">
      <c r="A32369" s="28">
        <v>74361</v>
      </c>
      <c r="B32369" s="28" t="s">
        <v>28562</v>
      </c>
      <c r="C32369" s="28" t="s">
        <v>30836</v>
      </c>
    </row>
    <row r="32370" spans="1:3" x14ac:dyDescent="0.2">
      <c r="A32370" s="28">
        <v>74362</v>
      </c>
      <c r="B32370" s="28" t="s">
        <v>28562</v>
      </c>
      <c r="C32370" s="28" t="s">
        <v>30836</v>
      </c>
    </row>
    <row r="32371" spans="1:3" x14ac:dyDescent="0.2">
      <c r="A32371" s="28">
        <v>74363</v>
      </c>
      <c r="B32371" s="28" t="s">
        <v>31020</v>
      </c>
      <c r="C32371" s="28" t="s">
        <v>30836</v>
      </c>
    </row>
    <row r="32372" spans="1:3" x14ac:dyDescent="0.2">
      <c r="A32372" s="28">
        <v>74364</v>
      </c>
      <c r="B32372" s="28" t="s">
        <v>19111</v>
      </c>
      <c r="C32372" s="28" t="s">
        <v>30836</v>
      </c>
    </row>
    <row r="32373" spans="1:3" x14ac:dyDescent="0.2">
      <c r="A32373" s="28">
        <v>74365</v>
      </c>
      <c r="B32373" s="28" t="s">
        <v>19535</v>
      </c>
      <c r="C32373" s="28" t="s">
        <v>30836</v>
      </c>
    </row>
    <row r="32374" spans="1:3" x14ac:dyDescent="0.2">
      <c r="A32374" s="28">
        <v>74366</v>
      </c>
      <c r="B32374" s="28" t="s">
        <v>31021</v>
      </c>
      <c r="C32374" s="28" t="s">
        <v>30836</v>
      </c>
    </row>
    <row r="32375" spans="1:3" x14ac:dyDescent="0.2">
      <c r="A32375" s="28">
        <v>74367</v>
      </c>
      <c r="B32375" s="28" t="s">
        <v>30112</v>
      </c>
      <c r="C32375" s="28" t="s">
        <v>30836</v>
      </c>
    </row>
    <row r="32376" spans="1:3" x14ac:dyDescent="0.2">
      <c r="A32376" s="28">
        <v>74368</v>
      </c>
      <c r="B32376" s="28" t="s">
        <v>31022</v>
      </c>
      <c r="C32376" s="28" t="s">
        <v>30836</v>
      </c>
    </row>
    <row r="32377" spans="1:3" x14ac:dyDescent="0.2">
      <c r="A32377" s="28">
        <v>74369</v>
      </c>
      <c r="B32377" s="28" t="s">
        <v>21792</v>
      </c>
      <c r="C32377" s="28" t="s">
        <v>30836</v>
      </c>
    </row>
    <row r="32378" spans="1:3" x14ac:dyDescent="0.2">
      <c r="A32378" s="28">
        <v>74370</v>
      </c>
      <c r="B32378" s="28" t="s">
        <v>26344</v>
      </c>
      <c r="C32378" s="28" t="s">
        <v>30836</v>
      </c>
    </row>
    <row r="32379" spans="1:3" x14ac:dyDescent="0.2">
      <c r="A32379" s="28">
        <v>74401</v>
      </c>
      <c r="B32379" s="28" t="s">
        <v>31023</v>
      </c>
      <c r="C32379" s="28" t="s">
        <v>30836</v>
      </c>
    </row>
    <row r="32380" spans="1:3" x14ac:dyDescent="0.2">
      <c r="A32380" s="28">
        <v>74402</v>
      </c>
      <c r="B32380" s="28" t="s">
        <v>31023</v>
      </c>
      <c r="C32380" s="28" t="s">
        <v>30836</v>
      </c>
    </row>
    <row r="32381" spans="1:3" x14ac:dyDescent="0.2">
      <c r="A32381" s="28">
        <v>74403</v>
      </c>
      <c r="B32381" s="28" t="s">
        <v>31023</v>
      </c>
      <c r="C32381" s="28" t="s">
        <v>30836</v>
      </c>
    </row>
    <row r="32382" spans="1:3" x14ac:dyDescent="0.2">
      <c r="A32382" s="28">
        <v>74421</v>
      </c>
      <c r="B32382" s="28" t="s">
        <v>31024</v>
      </c>
      <c r="C32382" s="28" t="s">
        <v>30836</v>
      </c>
    </row>
    <row r="32383" spans="1:3" x14ac:dyDescent="0.2">
      <c r="A32383" s="28">
        <v>74422</v>
      </c>
      <c r="B32383" s="28" t="s">
        <v>19455</v>
      </c>
      <c r="C32383" s="28" t="s">
        <v>30836</v>
      </c>
    </row>
    <row r="32384" spans="1:3" x14ac:dyDescent="0.2">
      <c r="A32384" s="28">
        <v>74423</v>
      </c>
      <c r="B32384" s="28" t="s">
        <v>31025</v>
      </c>
      <c r="C32384" s="28" t="s">
        <v>30836</v>
      </c>
    </row>
    <row r="32385" spans="1:3" x14ac:dyDescent="0.2">
      <c r="A32385" s="28">
        <v>74425</v>
      </c>
      <c r="B32385" s="28" t="s">
        <v>31026</v>
      </c>
      <c r="C32385" s="28" t="s">
        <v>30836</v>
      </c>
    </row>
    <row r="32386" spans="1:3" x14ac:dyDescent="0.2">
      <c r="A32386" s="28">
        <v>74426</v>
      </c>
      <c r="B32386" s="28" t="s">
        <v>31027</v>
      </c>
      <c r="C32386" s="28" t="s">
        <v>30836</v>
      </c>
    </row>
    <row r="32387" spans="1:3" x14ac:dyDescent="0.2">
      <c r="A32387" s="28">
        <v>74427</v>
      </c>
      <c r="B32387" s="28" t="s">
        <v>31028</v>
      </c>
      <c r="C32387" s="28" t="s">
        <v>30836</v>
      </c>
    </row>
    <row r="32388" spans="1:3" x14ac:dyDescent="0.2">
      <c r="A32388" s="28">
        <v>74428</v>
      </c>
      <c r="B32388" s="28" t="s">
        <v>31029</v>
      </c>
      <c r="C32388" s="28" t="s">
        <v>30836</v>
      </c>
    </row>
    <row r="32389" spans="1:3" x14ac:dyDescent="0.2">
      <c r="A32389" s="28">
        <v>74429</v>
      </c>
      <c r="B32389" s="28" t="s">
        <v>31030</v>
      </c>
      <c r="C32389" s="28" t="s">
        <v>30836</v>
      </c>
    </row>
    <row r="32390" spans="1:3" x14ac:dyDescent="0.2">
      <c r="A32390" s="28">
        <v>74430</v>
      </c>
      <c r="B32390" s="28" t="s">
        <v>24604</v>
      </c>
      <c r="C32390" s="28" t="s">
        <v>30836</v>
      </c>
    </row>
    <row r="32391" spans="1:3" x14ac:dyDescent="0.2">
      <c r="A32391" s="28">
        <v>74431</v>
      </c>
      <c r="B32391" s="28" t="s">
        <v>26973</v>
      </c>
      <c r="C32391" s="28" t="s">
        <v>30836</v>
      </c>
    </row>
    <row r="32392" spans="1:3" x14ac:dyDescent="0.2">
      <c r="A32392" s="28">
        <v>74432</v>
      </c>
      <c r="B32392" s="28" t="s">
        <v>24100</v>
      </c>
      <c r="C32392" s="28" t="s">
        <v>30836</v>
      </c>
    </row>
    <row r="32393" spans="1:3" x14ac:dyDescent="0.2">
      <c r="A32393" s="28">
        <v>74434</v>
      </c>
      <c r="B32393" s="28" t="s">
        <v>31031</v>
      </c>
      <c r="C32393" s="28" t="s">
        <v>30836</v>
      </c>
    </row>
    <row r="32394" spans="1:3" x14ac:dyDescent="0.2">
      <c r="A32394" s="28">
        <v>74435</v>
      </c>
      <c r="B32394" s="28" t="s">
        <v>21242</v>
      </c>
      <c r="C32394" s="28" t="s">
        <v>30836</v>
      </c>
    </row>
    <row r="32395" spans="1:3" x14ac:dyDescent="0.2">
      <c r="A32395" s="28">
        <v>74436</v>
      </c>
      <c r="B32395" s="28" t="s">
        <v>17481</v>
      </c>
      <c r="C32395" s="28" t="s">
        <v>30836</v>
      </c>
    </row>
    <row r="32396" spans="1:3" x14ac:dyDescent="0.2">
      <c r="A32396" s="28">
        <v>74437</v>
      </c>
      <c r="B32396" s="28" t="s">
        <v>31032</v>
      </c>
      <c r="C32396" s="28" t="s">
        <v>30836</v>
      </c>
    </row>
    <row r="32397" spans="1:3" x14ac:dyDescent="0.2">
      <c r="A32397" s="28">
        <v>74438</v>
      </c>
      <c r="B32397" s="28" t="s">
        <v>31033</v>
      </c>
      <c r="C32397" s="28" t="s">
        <v>30836</v>
      </c>
    </row>
    <row r="32398" spans="1:3" x14ac:dyDescent="0.2">
      <c r="A32398" s="28">
        <v>74439</v>
      </c>
      <c r="B32398" s="28" t="s">
        <v>31025</v>
      </c>
      <c r="C32398" s="28" t="s">
        <v>30836</v>
      </c>
    </row>
    <row r="32399" spans="1:3" x14ac:dyDescent="0.2">
      <c r="A32399" s="28">
        <v>74440</v>
      </c>
      <c r="B32399" s="28" t="s">
        <v>29850</v>
      </c>
      <c r="C32399" s="28" t="s">
        <v>30836</v>
      </c>
    </row>
    <row r="32400" spans="1:3" x14ac:dyDescent="0.2">
      <c r="A32400" s="28">
        <v>74441</v>
      </c>
      <c r="B32400" s="28" t="s">
        <v>26678</v>
      </c>
      <c r="C32400" s="28" t="s">
        <v>30836</v>
      </c>
    </row>
    <row r="32401" spans="1:3" x14ac:dyDescent="0.2">
      <c r="A32401" s="28">
        <v>74442</v>
      </c>
      <c r="B32401" s="28" t="s">
        <v>19285</v>
      </c>
      <c r="C32401" s="28" t="s">
        <v>30836</v>
      </c>
    </row>
    <row r="32402" spans="1:3" x14ac:dyDescent="0.2">
      <c r="A32402" s="28">
        <v>74444</v>
      </c>
      <c r="B32402" s="28" t="s">
        <v>31034</v>
      </c>
      <c r="C32402" s="28" t="s">
        <v>30836</v>
      </c>
    </row>
    <row r="32403" spans="1:3" x14ac:dyDescent="0.2">
      <c r="A32403" s="28">
        <v>74445</v>
      </c>
      <c r="B32403" s="28" t="s">
        <v>17377</v>
      </c>
      <c r="C32403" s="28" t="s">
        <v>30836</v>
      </c>
    </row>
    <row r="32404" spans="1:3" x14ac:dyDescent="0.2">
      <c r="A32404" s="28">
        <v>74446</v>
      </c>
      <c r="B32404" s="28" t="s">
        <v>31035</v>
      </c>
      <c r="C32404" s="28" t="s">
        <v>30836</v>
      </c>
    </row>
    <row r="32405" spans="1:3" x14ac:dyDescent="0.2">
      <c r="A32405" s="28">
        <v>74447</v>
      </c>
      <c r="B32405" s="28" t="s">
        <v>31036</v>
      </c>
      <c r="C32405" s="28" t="s">
        <v>30836</v>
      </c>
    </row>
    <row r="32406" spans="1:3" x14ac:dyDescent="0.2">
      <c r="A32406" s="28">
        <v>74450</v>
      </c>
      <c r="B32406" s="28" t="s">
        <v>31037</v>
      </c>
      <c r="C32406" s="28" t="s">
        <v>30836</v>
      </c>
    </row>
    <row r="32407" spans="1:3" x14ac:dyDescent="0.2">
      <c r="A32407" s="28">
        <v>74451</v>
      </c>
      <c r="B32407" s="28" t="s">
        <v>31038</v>
      </c>
      <c r="C32407" s="28" t="s">
        <v>30836</v>
      </c>
    </row>
    <row r="32408" spans="1:3" x14ac:dyDescent="0.2">
      <c r="A32408" s="28">
        <v>74452</v>
      </c>
      <c r="B32408" s="28" t="s">
        <v>31039</v>
      </c>
      <c r="C32408" s="28" t="s">
        <v>30836</v>
      </c>
    </row>
    <row r="32409" spans="1:3" x14ac:dyDescent="0.2">
      <c r="A32409" s="28">
        <v>74454</v>
      </c>
      <c r="B32409" s="28" t="s">
        <v>16693</v>
      </c>
      <c r="C32409" s="28" t="s">
        <v>30836</v>
      </c>
    </row>
    <row r="32410" spans="1:3" x14ac:dyDescent="0.2">
      <c r="A32410" s="28">
        <v>74455</v>
      </c>
      <c r="B32410" s="28" t="s">
        <v>31040</v>
      </c>
      <c r="C32410" s="28" t="s">
        <v>30836</v>
      </c>
    </row>
    <row r="32411" spans="1:3" x14ac:dyDescent="0.2">
      <c r="A32411" s="28">
        <v>74456</v>
      </c>
      <c r="B32411" s="28" t="s">
        <v>17314</v>
      </c>
      <c r="C32411" s="28" t="s">
        <v>30836</v>
      </c>
    </row>
    <row r="32412" spans="1:3" x14ac:dyDescent="0.2">
      <c r="A32412" s="28">
        <v>74457</v>
      </c>
      <c r="B32412" s="28" t="s">
        <v>17177</v>
      </c>
      <c r="C32412" s="28" t="s">
        <v>30836</v>
      </c>
    </row>
    <row r="32413" spans="1:3" x14ac:dyDescent="0.2">
      <c r="A32413" s="28">
        <v>74458</v>
      </c>
      <c r="B32413" s="28" t="s">
        <v>31041</v>
      </c>
      <c r="C32413" s="28" t="s">
        <v>30836</v>
      </c>
    </row>
    <row r="32414" spans="1:3" x14ac:dyDescent="0.2">
      <c r="A32414" s="28">
        <v>74459</v>
      </c>
      <c r="B32414" s="28" t="s">
        <v>31042</v>
      </c>
      <c r="C32414" s="28" t="s">
        <v>30836</v>
      </c>
    </row>
    <row r="32415" spans="1:3" x14ac:dyDescent="0.2">
      <c r="A32415" s="28">
        <v>74460</v>
      </c>
      <c r="B32415" s="28" t="s">
        <v>31043</v>
      </c>
      <c r="C32415" s="28" t="s">
        <v>30836</v>
      </c>
    </row>
    <row r="32416" spans="1:3" x14ac:dyDescent="0.2">
      <c r="A32416" s="28">
        <v>74461</v>
      </c>
      <c r="B32416" s="28" t="s">
        <v>31044</v>
      </c>
      <c r="C32416" s="28" t="s">
        <v>30836</v>
      </c>
    </row>
    <row r="32417" spans="1:3" x14ac:dyDescent="0.2">
      <c r="A32417" s="28">
        <v>74462</v>
      </c>
      <c r="B32417" s="28" t="s">
        <v>31045</v>
      </c>
      <c r="C32417" s="28" t="s">
        <v>30836</v>
      </c>
    </row>
    <row r="32418" spans="1:3" x14ac:dyDescent="0.2">
      <c r="A32418" s="28">
        <v>74463</v>
      </c>
      <c r="B32418" s="28" t="s">
        <v>24569</v>
      </c>
      <c r="C32418" s="28" t="s">
        <v>30836</v>
      </c>
    </row>
    <row r="32419" spans="1:3" x14ac:dyDescent="0.2">
      <c r="A32419" s="28">
        <v>74464</v>
      </c>
      <c r="B32419" s="28" t="s">
        <v>31046</v>
      </c>
      <c r="C32419" s="28" t="s">
        <v>30836</v>
      </c>
    </row>
    <row r="32420" spans="1:3" x14ac:dyDescent="0.2">
      <c r="A32420" s="28">
        <v>74465</v>
      </c>
      <c r="B32420" s="28" t="s">
        <v>31046</v>
      </c>
      <c r="C32420" s="28" t="s">
        <v>30836</v>
      </c>
    </row>
    <row r="32421" spans="1:3" x14ac:dyDescent="0.2">
      <c r="A32421" s="28">
        <v>74467</v>
      </c>
      <c r="B32421" s="28" t="s">
        <v>31047</v>
      </c>
      <c r="C32421" s="28" t="s">
        <v>30836</v>
      </c>
    </row>
    <row r="32422" spans="1:3" x14ac:dyDescent="0.2">
      <c r="A32422" s="28">
        <v>74468</v>
      </c>
      <c r="B32422" s="28" t="s">
        <v>31048</v>
      </c>
      <c r="C32422" s="28" t="s">
        <v>30836</v>
      </c>
    </row>
    <row r="32423" spans="1:3" x14ac:dyDescent="0.2">
      <c r="A32423" s="28">
        <v>74469</v>
      </c>
      <c r="B32423" s="28" t="s">
        <v>16502</v>
      </c>
      <c r="C32423" s="28" t="s">
        <v>30836</v>
      </c>
    </row>
    <row r="32424" spans="1:3" x14ac:dyDescent="0.2">
      <c r="A32424" s="28">
        <v>74470</v>
      </c>
      <c r="B32424" s="28" t="s">
        <v>31049</v>
      </c>
      <c r="C32424" s="28" t="s">
        <v>30836</v>
      </c>
    </row>
    <row r="32425" spans="1:3" x14ac:dyDescent="0.2">
      <c r="A32425" s="28">
        <v>74471</v>
      </c>
      <c r="B32425" s="28" t="s">
        <v>31050</v>
      </c>
      <c r="C32425" s="28" t="s">
        <v>30836</v>
      </c>
    </row>
    <row r="32426" spans="1:3" x14ac:dyDescent="0.2">
      <c r="A32426" s="28">
        <v>74472</v>
      </c>
      <c r="B32426" s="28" t="s">
        <v>16550</v>
      </c>
      <c r="C32426" s="28" t="s">
        <v>30836</v>
      </c>
    </row>
    <row r="32427" spans="1:3" x14ac:dyDescent="0.2">
      <c r="A32427" s="28">
        <v>74477</v>
      </c>
      <c r="B32427" s="28" t="s">
        <v>31047</v>
      </c>
      <c r="C32427" s="28" t="s">
        <v>30836</v>
      </c>
    </row>
    <row r="32428" spans="1:3" x14ac:dyDescent="0.2">
      <c r="A32428" s="28">
        <v>74501</v>
      </c>
      <c r="B32428" s="28" t="s">
        <v>31051</v>
      </c>
      <c r="C32428" s="28" t="s">
        <v>30836</v>
      </c>
    </row>
    <row r="32429" spans="1:3" x14ac:dyDescent="0.2">
      <c r="A32429" s="28">
        <v>74502</v>
      </c>
      <c r="B32429" s="28" t="s">
        <v>31051</v>
      </c>
      <c r="C32429" s="28" t="s">
        <v>30836</v>
      </c>
    </row>
    <row r="32430" spans="1:3" x14ac:dyDescent="0.2">
      <c r="A32430" s="28">
        <v>74521</v>
      </c>
      <c r="B32430" s="28" t="s">
        <v>16380</v>
      </c>
      <c r="C32430" s="28" t="s">
        <v>30836</v>
      </c>
    </row>
    <row r="32431" spans="1:3" x14ac:dyDescent="0.2">
      <c r="A32431" s="28">
        <v>74522</v>
      </c>
      <c r="B32431" s="28" t="s">
        <v>21844</v>
      </c>
      <c r="C32431" s="28" t="s">
        <v>30836</v>
      </c>
    </row>
    <row r="32432" spans="1:3" x14ac:dyDescent="0.2">
      <c r="A32432" s="28">
        <v>74523</v>
      </c>
      <c r="B32432" s="28" t="s">
        <v>31052</v>
      </c>
      <c r="C32432" s="28" t="s">
        <v>30836</v>
      </c>
    </row>
    <row r="32433" spans="1:3" x14ac:dyDescent="0.2">
      <c r="A32433" s="28">
        <v>74525</v>
      </c>
      <c r="B32433" s="28" t="s">
        <v>24477</v>
      </c>
      <c r="C32433" s="28" t="s">
        <v>30836</v>
      </c>
    </row>
    <row r="32434" spans="1:3" x14ac:dyDescent="0.2">
      <c r="A32434" s="28">
        <v>74528</v>
      </c>
      <c r="B32434" s="28" t="s">
        <v>31053</v>
      </c>
      <c r="C32434" s="28" t="s">
        <v>30836</v>
      </c>
    </row>
    <row r="32435" spans="1:3" x14ac:dyDescent="0.2">
      <c r="A32435" s="28">
        <v>74529</v>
      </c>
      <c r="B32435" s="28" t="s">
        <v>31054</v>
      </c>
      <c r="C32435" s="28" t="s">
        <v>30836</v>
      </c>
    </row>
    <row r="32436" spans="1:3" x14ac:dyDescent="0.2">
      <c r="A32436" s="28">
        <v>74530</v>
      </c>
      <c r="B32436" s="28" t="s">
        <v>31055</v>
      </c>
      <c r="C32436" s="28" t="s">
        <v>30836</v>
      </c>
    </row>
    <row r="32437" spans="1:3" x14ac:dyDescent="0.2">
      <c r="A32437" s="28">
        <v>74531</v>
      </c>
      <c r="B32437" s="28" t="s">
        <v>19833</v>
      </c>
      <c r="C32437" s="28" t="s">
        <v>30836</v>
      </c>
    </row>
    <row r="32438" spans="1:3" x14ac:dyDescent="0.2">
      <c r="A32438" s="28">
        <v>74533</v>
      </c>
      <c r="B32438" s="28" t="s">
        <v>29946</v>
      </c>
      <c r="C32438" s="28" t="s">
        <v>30836</v>
      </c>
    </row>
    <row r="32439" spans="1:3" x14ac:dyDescent="0.2">
      <c r="A32439" s="28">
        <v>74534</v>
      </c>
      <c r="B32439" s="28" t="s">
        <v>31056</v>
      </c>
      <c r="C32439" s="28" t="s">
        <v>30836</v>
      </c>
    </row>
    <row r="32440" spans="1:3" x14ac:dyDescent="0.2">
      <c r="A32440" s="28">
        <v>74535</v>
      </c>
      <c r="B32440" s="28" t="s">
        <v>31057</v>
      </c>
      <c r="C32440" s="28" t="s">
        <v>30836</v>
      </c>
    </row>
    <row r="32441" spans="1:3" x14ac:dyDescent="0.2">
      <c r="A32441" s="28">
        <v>74536</v>
      </c>
      <c r="B32441" s="28" t="s">
        <v>17768</v>
      </c>
      <c r="C32441" s="28" t="s">
        <v>30836</v>
      </c>
    </row>
    <row r="32442" spans="1:3" x14ac:dyDescent="0.2">
      <c r="A32442" s="28">
        <v>74538</v>
      </c>
      <c r="B32442" s="28" t="s">
        <v>31058</v>
      </c>
      <c r="C32442" s="28" t="s">
        <v>30836</v>
      </c>
    </row>
    <row r="32443" spans="1:3" x14ac:dyDescent="0.2">
      <c r="A32443" s="28">
        <v>74540</v>
      </c>
      <c r="B32443" s="28" t="s">
        <v>23243</v>
      </c>
      <c r="C32443" s="28" t="s">
        <v>30836</v>
      </c>
    </row>
    <row r="32444" spans="1:3" x14ac:dyDescent="0.2">
      <c r="A32444" s="28">
        <v>74542</v>
      </c>
      <c r="B32444" s="28" t="s">
        <v>24477</v>
      </c>
      <c r="C32444" s="28" t="s">
        <v>30836</v>
      </c>
    </row>
    <row r="32445" spans="1:3" x14ac:dyDescent="0.2">
      <c r="A32445" s="28">
        <v>74543</v>
      </c>
      <c r="B32445" s="28" t="s">
        <v>24486</v>
      </c>
      <c r="C32445" s="28" t="s">
        <v>30836</v>
      </c>
    </row>
    <row r="32446" spans="1:3" x14ac:dyDescent="0.2">
      <c r="A32446" s="28">
        <v>74545</v>
      </c>
      <c r="B32446" s="28" t="s">
        <v>26571</v>
      </c>
      <c r="C32446" s="28" t="s">
        <v>30836</v>
      </c>
    </row>
    <row r="32447" spans="1:3" x14ac:dyDescent="0.2">
      <c r="A32447" s="28">
        <v>74546</v>
      </c>
      <c r="B32447" s="28" t="s">
        <v>31059</v>
      </c>
      <c r="C32447" s="28" t="s">
        <v>30836</v>
      </c>
    </row>
    <row r="32448" spans="1:3" x14ac:dyDescent="0.2">
      <c r="A32448" s="28">
        <v>74547</v>
      </c>
      <c r="B32448" s="28" t="s">
        <v>31060</v>
      </c>
      <c r="C32448" s="28" t="s">
        <v>30836</v>
      </c>
    </row>
    <row r="32449" spans="1:3" x14ac:dyDescent="0.2">
      <c r="A32449" s="28">
        <v>74549</v>
      </c>
      <c r="B32449" s="28" t="s">
        <v>31061</v>
      </c>
      <c r="C32449" s="28" t="s">
        <v>30836</v>
      </c>
    </row>
    <row r="32450" spans="1:3" x14ac:dyDescent="0.2">
      <c r="A32450" s="28">
        <v>74552</v>
      </c>
      <c r="B32450" s="28" t="s">
        <v>31062</v>
      </c>
      <c r="C32450" s="28" t="s">
        <v>30836</v>
      </c>
    </row>
    <row r="32451" spans="1:3" x14ac:dyDescent="0.2">
      <c r="A32451" s="28">
        <v>74553</v>
      </c>
      <c r="B32451" s="28" t="s">
        <v>29931</v>
      </c>
      <c r="C32451" s="28" t="s">
        <v>30836</v>
      </c>
    </row>
    <row r="32452" spans="1:3" x14ac:dyDescent="0.2">
      <c r="A32452" s="28">
        <v>74554</v>
      </c>
      <c r="B32452" s="28" t="s">
        <v>31063</v>
      </c>
      <c r="C32452" s="28" t="s">
        <v>30836</v>
      </c>
    </row>
    <row r="32453" spans="1:3" x14ac:dyDescent="0.2">
      <c r="A32453" s="28">
        <v>74555</v>
      </c>
      <c r="B32453" s="28" t="s">
        <v>23044</v>
      </c>
      <c r="C32453" s="28" t="s">
        <v>30836</v>
      </c>
    </row>
    <row r="32454" spans="1:3" x14ac:dyDescent="0.2">
      <c r="A32454" s="28">
        <v>74556</v>
      </c>
      <c r="B32454" s="28" t="s">
        <v>26941</v>
      </c>
      <c r="C32454" s="28" t="s">
        <v>30836</v>
      </c>
    </row>
    <row r="32455" spans="1:3" x14ac:dyDescent="0.2">
      <c r="A32455" s="28">
        <v>74557</v>
      </c>
      <c r="B32455" s="28" t="s">
        <v>31064</v>
      </c>
      <c r="C32455" s="28" t="s">
        <v>30836</v>
      </c>
    </row>
    <row r="32456" spans="1:3" x14ac:dyDescent="0.2">
      <c r="A32456" s="28">
        <v>74558</v>
      </c>
      <c r="B32456" s="28" t="s">
        <v>31065</v>
      </c>
      <c r="C32456" s="28" t="s">
        <v>30836</v>
      </c>
    </row>
    <row r="32457" spans="1:3" x14ac:dyDescent="0.2">
      <c r="A32457" s="28">
        <v>74559</v>
      </c>
      <c r="B32457" s="28" t="s">
        <v>24005</v>
      </c>
      <c r="C32457" s="28" t="s">
        <v>30836</v>
      </c>
    </row>
    <row r="32458" spans="1:3" x14ac:dyDescent="0.2">
      <c r="A32458" s="28">
        <v>74560</v>
      </c>
      <c r="B32458" s="28" t="s">
        <v>16547</v>
      </c>
      <c r="C32458" s="28" t="s">
        <v>30836</v>
      </c>
    </row>
    <row r="32459" spans="1:3" x14ac:dyDescent="0.2">
      <c r="A32459" s="28">
        <v>74561</v>
      </c>
      <c r="B32459" s="28" t="s">
        <v>17709</v>
      </c>
      <c r="C32459" s="28" t="s">
        <v>30836</v>
      </c>
    </row>
    <row r="32460" spans="1:3" x14ac:dyDescent="0.2">
      <c r="A32460" s="28">
        <v>74562</v>
      </c>
      <c r="B32460" s="28" t="s">
        <v>31066</v>
      </c>
      <c r="C32460" s="28" t="s">
        <v>30836</v>
      </c>
    </row>
    <row r="32461" spans="1:3" x14ac:dyDescent="0.2">
      <c r="A32461" s="28">
        <v>74563</v>
      </c>
      <c r="B32461" s="28" t="s">
        <v>21545</v>
      </c>
      <c r="C32461" s="28" t="s">
        <v>30836</v>
      </c>
    </row>
    <row r="32462" spans="1:3" x14ac:dyDescent="0.2">
      <c r="A32462" s="28">
        <v>74565</v>
      </c>
      <c r="B32462" s="28" t="s">
        <v>28943</v>
      </c>
      <c r="C32462" s="28" t="s">
        <v>30836</v>
      </c>
    </row>
    <row r="32463" spans="1:3" x14ac:dyDescent="0.2">
      <c r="A32463" s="28">
        <v>74567</v>
      </c>
      <c r="B32463" s="28" t="s">
        <v>31067</v>
      </c>
      <c r="C32463" s="28" t="s">
        <v>30836</v>
      </c>
    </row>
    <row r="32464" spans="1:3" x14ac:dyDescent="0.2">
      <c r="A32464" s="28">
        <v>74569</v>
      </c>
      <c r="B32464" s="28" t="s">
        <v>31068</v>
      </c>
      <c r="C32464" s="28" t="s">
        <v>30836</v>
      </c>
    </row>
    <row r="32465" spans="1:3" x14ac:dyDescent="0.2">
      <c r="A32465" s="28">
        <v>74570</v>
      </c>
      <c r="B32465" s="28" t="s">
        <v>21605</v>
      </c>
      <c r="C32465" s="28" t="s">
        <v>30836</v>
      </c>
    </row>
    <row r="32466" spans="1:3" x14ac:dyDescent="0.2">
      <c r="A32466" s="28">
        <v>74571</v>
      </c>
      <c r="B32466" s="28" t="s">
        <v>31069</v>
      </c>
      <c r="C32466" s="28" t="s">
        <v>30836</v>
      </c>
    </row>
    <row r="32467" spans="1:3" x14ac:dyDescent="0.2">
      <c r="A32467" s="28">
        <v>74572</v>
      </c>
      <c r="B32467" s="28" t="s">
        <v>24659</v>
      </c>
      <c r="C32467" s="28" t="s">
        <v>30836</v>
      </c>
    </row>
    <row r="32468" spans="1:3" x14ac:dyDescent="0.2">
      <c r="A32468" s="28">
        <v>74574</v>
      </c>
      <c r="B32468" s="28" t="s">
        <v>31070</v>
      </c>
      <c r="C32468" s="28" t="s">
        <v>30836</v>
      </c>
    </row>
    <row r="32469" spans="1:3" x14ac:dyDescent="0.2">
      <c r="A32469" s="28">
        <v>74576</v>
      </c>
      <c r="B32469" s="28" t="s">
        <v>31071</v>
      </c>
      <c r="C32469" s="28" t="s">
        <v>30836</v>
      </c>
    </row>
    <row r="32470" spans="1:3" x14ac:dyDescent="0.2">
      <c r="A32470" s="28">
        <v>74577</v>
      </c>
      <c r="B32470" s="28" t="s">
        <v>17762</v>
      </c>
      <c r="C32470" s="28" t="s">
        <v>30836</v>
      </c>
    </row>
    <row r="32471" spans="1:3" x14ac:dyDescent="0.2">
      <c r="A32471" s="28">
        <v>74578</v>
      </c>
      <c r="B32471" s="28" t="s">
        <v>20281</v>
      </c>
      <c r="C32471" s="28" t="s">
        <v>30836</v>
      </c>
    </row>
    <row r="32472" spans="1:3" x14ac:dyDescent="0.2">
      <c r="A32472" s="28">
        <v>74601</v>
      </c>
      <c r="B32472" s="28" t="s">
        <v>31072</v>
      </c>
      <c r="C32472" s="28" t="s">
        <v>30836</v>
      </c>
    </row>
    <row r="32473" spans="1:3" x14ac:dyDescent="0.2">
      <c r="A32473" s="28">
        <v>74602</v>
      </c>
      <c r="B32473" s="28" t="s">
        <v>31072</v>
      </c>
      <c r="C32473" s="28" t="s">
        <v>30836</v>
      </c>
    </row>
    <row r="32474" spans="1:3" x14ac:dyDescent="0.2">
      <c r="A32474" s="28">
        <v>74604</v>
      </c>
      <c r="B32474" s="28" t="s">
        <v>31072</v>
      </c>
      <c r="C32474" s="28" t="s">
        <v>30836</v>
      </c>
    </row>
    <row r="32475" spans="1:3" x14ac:dyDescent="0.2">
      <c r="A32475" s="28">
        <v>74630</v>
      </c>
      <c r="B32475" s="28" t="s">
        <v>18402</v>
      </c>
      <c r="C32475" s="28" t="s">
        <v>30836</v>
      </c>
    </row>
    <row r="32476" spans="1:3" x14ac:dyDescent="0.2">
      <c r="A32476" s="28">
        <v>74631</v>
      </c>
      <c r="B32476" s="28" t="s">
        <v>29469</v>
      </c>
      <c r="C32476" s="28" t="s">
        <v>30836</v>
      </c>
    </row>
    <row r="32477" spans="1:3" x14ac:dyDescent="0.2">
      <c r="A32477" s="28">
        <v>74632</v>
      </c>
      <c r="B32477" s="28" t="s">
        <v>31073</v>
      </c>
      <c r="C32477" s="28" t="s">
        <v>30836</v>
      </c>
    </row>
    <row r="32478" spans="1:3" x14ac:dyDescent="0.2">
      <c r="A32478" s="28">
        <v>74633</v>
      </c>
      <c r="B32478" s="28" t="s">
        <v>25645</v>
      </c>
      <c r="C32478" s="28" t="s">
        <v>30836</v>
      </c>
    </row>
    <row r="32479" spans="1:3" x14ac:dyDescent="0.2">
      <c r="A32479" s="28">
        <v>74636</v>
      </c>
      <c r="B32479" s="28" t="s">
        <v>28016</v>
      </c>
      <c r="C32479" s="28" t="s">
        <v>30836</v>
      </c>
    </row>
    <row r="32480" spans="1:3" x14ac:dyDescent="0.2">
      <c r="A32480" s="28">
        <v>74637</v>
      </c>
      <c r="B32480" s="28" t="s">
        <v>17101</v>
      </c>
      <c r="C32480" s="28" t="s">
        <v>30836</v>
      </c>
    </row>
    <row r="32481" spans="1:3" x14ac:dyDescent="0.2">
      <c r="A32481" s="28">
        <v>74640</v>
      </c>
      <c r="B32481" s="28" t="s">
        <v>18352</v>
      </c>
      <c r="C32481" s="28" t="s">
        <v>30836</v>
      </c>
    </row>
    <row r="32482" spans="1:3" x14ac:dyDescent="0.2">
      <c r="A32482" s="28">
        <v>74641</v>
      </c>
      <c r="B32482" s="28" t="s">
        <v>31074</v>
      </c>
      <c r="C32482" s="28" t="s">
        <v>30836</v>
      </c>
    </row>
    <row r="32483" spans="1:3" x14ac:dyDescent="0.2">
      <c r="A32483" s="28">
        <v>74643</v>
      </c>
      <c r="B32483" s="28" t="s">
        <v>23586</v>
      </c>
      <c r="C32483" s="28" t="s">
        <v>30836</v>
      </c>
    </row>
    <row r="32484" spans="1:3" x14ac:dyDescent="0.2">
      <c r="A32484" s="28">
        <v>74644</v>
      </c>
      <c r="B32484" s="28" t="s">
        <v>31075</v>
      </c>
      <c r="C32484" s="28" t="s">
        <v>30836</v>
      </c>
    </row>
    <row r="32485" spans="1:3" x14ac:dyDescent="0.2">
      <c r="A32485" s="28">
        <v>74646</v>
      </c>
      <c r="B32485" s="28" t="s">
        <v>31076</v>
      </c>
      <c r="C32485" s="28" t="s">
        <v>30836</v>
      </c>
    </row>
    <row r="32486" spans="1:3" x14ac:dyDescent="0.2">
      <c r="A32486" s="28">
        <v>74647</v>
      </c>
      <c r="B32486" s="28" t="s">
        <v>31077</v>
      </c>
      <c r="C32486" s="28" t="s">
        <v>30836</v>
      </c>
    </row>
    <row r="32487" spans="1:3" x14ac:dyDescent="0.2">
      <c r="A32487" s="28">
        <v>74650</v>
      </c>
      <c r="B32487" s="28" t="s">
        <v>20220</v>
      </c>
      <c r="C32487" s="28" t="s">
        <v>30836</v>
      </c>
    </row>
    <row r="32488" spans="1:3" x14ac:dyDescent="0.2">
      <c r="A32488" s="28">
        <v>74651</v>
      </c>
      <c r="B32488" s="28" t="s">
        <v>31078</v>
      </c>
      <c r="C32488" s="28" t="s">
        <v>30836</v>
      </c>
    </row>
    <row r="32489" spans="1:3" x14ac:dyDescent="0.2">
      <c r="A32489" s="28">
        <v>74652</v>
      </c>
      <c r="B32489" s="28" t="s">
        <v>31079</v>
      </c>
      <c r="C32489" s="28" t="s">
        <v>30836</v>
      </c>
    </row>
    <row r="32490" spans="1:3" x14ac:dyDescent="0.2">
      <c r="A32490" s="28">
        <v>74653</v>
      </c>
      <c r="B32490" s="28" t="s">
        <v>31080</v>
      </c>
      <c r="C32490" s="28" t="s">
        <v>30836</v>
      </c>
    </row>
    <row r="32491" spans="1:3" x14ac:dyDescent="0.2">
      <c r="A32491" s="28">
        <v>74701</v>
      </c>
      <c r="B32491" s="28" t="s">
        <v>23768</v>
      </c>
      <c r="C32491" s="28" t="s">
        <v>30836</v>
      </c>
    </row>
    <row r="32492" spans="1:3" x14ac:dyDescent="0.2">
      <c r="A32492" s="28">
        <v>74702</v>
      </c>
      <c r="B32492" s="28" t="s">
        <v>23768</v>
      </c>
      <c r="C32492" s="28" t="s">
        <v>30836</v>
      </c>
    </row>
    <row r="32493" spans="1:3" x14ac:dyDescent="0.2">
      <c r="A32493" s="28">
        <v>74720</v>
      </c>
      <c r="B32493" s="28" t="s">
        <v>31081</v>
      </c>
      <c r="C32493" s="28" t="s">
        <v>30836</v>
      </c>
    </row>
    <row r="32494" spans="1:3" x14ac:dyDescent="0.2">
      <c r="A32494" s="28">
        <v>74721</v>
      </c>
      <c r="B32494" s="28" t="s">
        <v>17186</v>
      </c>
      <c r="C32494" s="28" t="s">
        <v>30836</v>
      </c>
    </row>
    <row r="32495" spans="1:3" x14ac:dyDescent="0.2">
      <c r="A32495" s="28">
        <v>74722</v>
      </c>
      <c r="B32495" s="28" t="s">
        <v>31082</v>
      </c>
      <c r="C32495" s="28" t="s">
        <v>30836</v>
      </c>
    </row>
    <row r="32496" spans="1:3" x14ac:dyDescent="0.2">
      <c r="A32496" s="28">
        <v>74723</v>
      </c>
      <c r="B32496" s="28" t="s">
        <v>16517</v>
      </c>
      <c r="C32496" s="28" t="s">
        <v>30836</v>
      </c>
    </row>
    <row r="32497" spans="1:3" x14ac:dyDescent="0.2">
      <c r="A32497" s="28">
        <v>74724</v>
      </c>
      <c r="B32497" s="28" t="s">
        <v>16723</v>
      </c>
      <c r="C32497" s="28" t="s">
        <v>30836</v>
      </c>
    </row>
    <row r="32498" spans="1:3" x14ac:dyDescent="0.2">
      <c r="A32498" s="28">
        <v>74726</v>
      </c>
      <c r="B32498" s="28" t="s">
        <v>31083</v>
      </c>
      <c r="C32498" s="28" t="s">
        <v>30836</v>
      </c>
    </row>
    <row r="32499" spans="1:3" x14ac:dyDescent="0.2">
      <c r="A32499" s="28">
        <v>74727</v>
      </c>
      <c r="B32499" s="28" t="s">
        <v>19454</v>
      </c>
      <c r="C32499" s="28" t="s">
        <v>30836</v>
      </c>
    </row>
    <row r="32500" spans="1:3" x14ac:dyDescent="0.2">
      <c r="A32500" s="28">
        <v>74728</v>
      </c>
      <c r="B32500" s="28" t="s">
        <v>30166</v>
      </c>
      <c r="C32500" s="28" t="s">
        <v>30836</v>
      </c>
    </row>
    <row r="32501" spans="1:3" x14ac:dyDescent="0.2">
      <c r="A32501" s="28">
        <v>74729</v>
      </c>
      <c r="B32501" s="28" t="s">
        <v>31084</v>
      </c>
      <c r="C32501" s="28" t="s">
        <v>30836</v>
      </c>
    </row>
    <row r="32502" spans="1:3" x14ac:dyDescent="0.2">
      <c r="A32502" s="28">
        <v>74730</v>
      </c>
      <c r="B32502" s="28" t="s">
        <v>23933</v>
      </c>
      <c r="C32502" s="28" t="s">
        <v>30836</v>
      </c>
    </row>
    <row r="32503" spans="1:3" x14ac:dyDescent="0.2">
      <c r="A32503" s="28">
        <v>74731</v>
      </c>
      <c r="B32503" s="28" t="s">
        <v>28521</v>
      </c>
      <c r="C32503" s="28" t="s">
        <v>30836</v>
      </c>
    </row>
    <row r="32504" spans="1:3" x14ac:dyDescent="0.2">
      <c r="A32504" s="28">
        <v>74733</v>
      </c>
      <c r="B32504" s="28" t="s">
        <v>23310</v>
      </c>
      <c r="C32504" s="28" t="s">
        <v>30836</v>
      </c>
    </row>
    <row r="32505" spans="1:3" x14ac:dyDescent="0.2">
      <c r="A32505" s="28">
        <v>74734</v>
      </c>
      <c r="B32505" s="28" t="s">
        <v>31085</v>
      </c>
      <c r="C32505" s="28" t="s">
        <v>30836</v>
      </c>
    </row>
    <row r="32506" spans="1:3" x14ac:dyDescent="0.2">
      <c r="A32506" s="28">
        <v>74735</v>
      </c>
      <c r="B32506" s="28" t="s">
        <v>31086</v>
      </c>
      <c r="C32506" s="28" t="s">
        <v>30836</v>
      </c>
    </row>
    <row r="32507" spans="1:3" x14ac:dyDescent="0.2">
      <c r="A32507" s="28">
        <v>74736</v>
      </c>
      <c r="B32507" s="28" t="s">
        <v>27882</v>
      </c>
      <c r="C32507" s="28" t="s">
        <v>30836</v>
      </c>
    </row>
    <row r="32508" spans="1:3" x14ac:dyDescent="0.2">
      <c r="A32508" s="28">
        <v>74737</v>
      </c>
      <c r="B32508" s="28" t="s">
        <v>24670</v>
      </c>
      <c r="C32508" s="28" t="s">
        <v>30836</v>
      </c>
    </row>
    <row r="32509" spans="1:3" x14ac:dyDescent="0.2">
      <c r="A32509" s="28">
        <v>74738</v>
      </c>
      <c r="B32509" s="28" t="s">
        <v>23706</v>
      </c>
      <c r="C32509" s="28" t="s">
        <v>30836</v>
      </c>
    </row>
    <row r="32510" spans="1:3" x14ac:dyDescent="0.2">
      <c r="A32510" s="28">
        <v>74740</v>
      </c>
      <c r="B32510" s="28" t="s">
        <v>17527</v>
      </c>
      <c r="C32510" s="28" t="s">
        <v>30836</v>
      </c>
    </row>
    <row r="32511" spans="1:3" x14ac:dyDescent="0.2">
      <c r="A32511" s="28">
        <v>74741</v>
      </c>
      <c r="B32511" s="28" t="s">
        <v>31087</v>
      </c>
      <c r="C32511" s="28" t="s">
        <v>30836</v>
      </c>
    </row>
    <row r="32512" spans="1:3" x14ac:dyDescent="0.2">
      <c r="A32512" s="28">
        <v>74743</v>
      </c>
      <c r="B32512" s="28" t="s">
        <v>27687</v>
      </c>
      <c r="C32512" s="28" t="s">
        <v>30836</v>
      </c>
    </row>
    <row r="32513" spans="1:3" x14ac:dyDescent="0.2">
      <c r="A32513" s="28">
        <v>74745</v>
      </c>
      <c r="B32513" s="28" t="s">
        <v>31088</v>
      </c>
      <c r="C32513" s="28" t="s">
        <v>30836</v>
      </c>
    </row>
    <row r="32514" spans="1:3" x14ac:dyDescent="0.2">
      <c r="A32514" s="28">
        <v>74747</v>
      </c>
      <c r="B32514" s="28" t="s">
        <v>31089</v>
      </c>
      <c r="C32514" s="28" t="s">
        <v>30836</v>
      </c>
    </row>
    <row r="32515" spans="1:3" x14ac:dyDescent="0.2">
      <c r="A32515" s="28">
        <v>74748</v>
      </c>
      <c r="B32515" s="28" t="s">
        <v>31090</v>
      </c>
      <c r="C32515" s="28" t="s">
        <v>30836</v>
      </c>
    </row>
    <row r="32516" spans="1:3" x14ac:dyDescent="0.2">
      <c r="A32516" s="28">
        <v>74750</v>
      </c>
      <c r="B32516" s="28" t="s">
        <v>18425</v>
      </c>
      <c r="C32516" s="28" t="s">
        <v>30836</v>
      </c>
    </row>
    <row r="32517" spans="1:3" x14ac:dyDescent="0.2">
      <c r="A32517" s="28">
        <v>74752</v>
      </c>
      <c r="B32517" s="28" t="s">
        <v>22199</v>
      </c>
      <c r="C32517" s="28" t="s">
        <v>30836</v>
      </c>
    </row>
    <row r="32518" spans="1:3" x14ac:dyDescent="0.2">
      <c r="A32518" s="28">
        <v>74753</v>
      </c>
      <c r="B32518" s="28" t="s">
        <v>31091</v>
      </c>
      <c r="C32518" s="28" t="s">
        <v>30836</v>
      </c>
    </row>
    <row r="32519" spans="1:3" x14ac:dyDescent="0.2">
      <c r="A32519" s="28">
        <v>74754</v>
      </c>
      <c r="B32519" s="28" t="s">
        <v>31092</v>
      </c>
      <c r="C32519" s="28" t="s">
        <v>30836</v>
      </c>
    </row>
    <row r="32520" spans="1:3" x14ac:dyDescent="0.2">
      <c r="A32520" s="28">
        <v>74755</v>
      </c>
      <c r="B32520" s="28" t="s">
        <v>31093</v>
      </c>
      <c r="C32520" s="28" t="s">
        <v>30836</v>
      </c>
    </row>
    <row r="32521" spans="1:3" x14ac:dyDescent="0.2">
      <c r="A32521" s="28">
        <v>74756</v>
      </c>
      <c r="B32521" s="28" t="s">
        <v>26536</v>
      </c>
      <c r="C32521" s="28" t="s">
        <v>30836</v>
      </c>
    </row>
    <row r="32522" spans="1:3" x14ac:dyDescent="0.2">
      <c r="A32522" s="28">
        <v>74759</v>
      </c>
      <c r="B32522" s="28" t="s">
        <v>31094</v>
      </c>
      <c r="C32522" s="28" t="s">
        <v>30836</v>
      </c>
    </row>
    <row r="32523" spans="1:3" x14ac:dyDescent="0.2">
      <c r="A32523" s="28">
        <v>74760</v>
      </c>
      <c r="B32523" s="28" t="s">
        <v>20940</v>
      </c>
      <c r="C32523" s="28" t="s">
        <v>30836</v>
      </c>
    </row>
    <row r="32524" spans="1:3" x14ac:dyDescent="0.2">
      <c r="A32524" s="28">
        <v>74761</v>
      </c>
      <c r="B32524" s="28" t="s">
        <v>31095</v>
      </c>
      <c r="C32524" s="28" t="s">
        <v>30836</v>
      </c>
    </row>
    <row r="32525" spans="1:3" x14ac:dyDescent="0.2">
      <c r="A32525" s="28">
        <v>74764</v>
      </c>
      <c r="B32525" s="28" t="s">
        <v>31096</v>
      </c>
      <c r="C32525" s="28" t="s">
        <v>30836</v>
      </c>
    </row>
    <row r="32526" spans="1:3" x14ac:dyDescent="0.2">
      <c r="A32526" s="28">
        <v>74766</v>
      </c>
      <c r="B32526" s="28" t="s">
        <v>29441</v>
      </c>
      <c r="C32526" s="28" t="s">
        <v>30836</v>
      </c>
    </row>
    <row r="32527" spans="1:3" x14ac:dyDescent="0.2">
      <c r="A32527" s="28">
        <v>74801</v>
      </c>
      <c r="B32527" s="28" t="s">
        <v>25556</v>
      </c>
      <c r="C32527" s="28" t="s">
        <v>30836</v>
      </c>
    </row>
    <row r="32528" spans="1:3" x14ac:dyDescent="0.2">
      <c r="A32528" s="28">
        <v>74802</v>
      </c>
      <c r="B32528" s="28" t="s">
        <v>25556</v>
      </c>
      <c r="C32528" s="28" t="s">
        <v>30836</v>
      </c>
    </row>
    <row r="32529" spans="1:3" x14ac:dyDescent="0.2">
      <c r="A32529" s="28">
        <v>74804</v>
      </c>
      <c r="B32529" s="28" t="s">
        <v>25556</v>
      </c>
      <c r="C32529" s="28" t="s">
        <v>30836</v>
      </c>
    </row>
    <row r="32530" spans="1:3" x14ac:dyDescent="0.2">
      <c r="A32530" s="28">
        <v>74818</v>
      </c>
      <c r="B32530" s="28" t="s">
        <v>19761</v>
      </c>
      <c r="C32530" s="28" t="s">
        <v>30836</v>
      </c>
    </row>
    <row r="32531" spans="1:3" x14ac:dyDescent="0.2">
      <c r="A32531" s="28">
        <v>74820</v>
      </c>
      <c r="B32531" s="28" t="s">
        <v>25898</v>
      </c>
      <c r="C32531" s="28" t="s">
        <v>30836</v>
      </c>
    </row>
    <row r="32532" spans="1:3" x14ac:dyDescent="0.2">
      <c r="A32532" s="28">
        <v>74821</v>
      </c>
      <c r="B32532" s="28" t="s">
        <v>25898</v>
      </c>
      <c r="C32532" s="28" t="s">
        <v>30836</v>
      </c>
    </row>
    <row r="32533" spans="1:3" x14ac:dyDescent="0.2">
      <c r="A32533" s="28">
        <v>74824</v>
      </c>
      <c r="B32533" s="28" t="s">
        <v>30002</v>
      </c>
      <c r="C32533" s="28" t="s">
        <v>30836</v>
      </c>
    </row>
    <row r="32534" spans="1:3" x14ac:dyDescent="0.2">
      <c r="A32534" s="28">
        <v>74825</v>
      </c>
      <c r="B32534" s="28" t="s">
        <v>21126</v>
      </c>
      <c r="C32534" s="28" t="s">
        <v>30836</v>
      </c>
    </row>
    <row r="32535" spans="1:3" x14ac:dyDescent="0.2">
      <c r="A32535" s="28">
        <v>74826</v>
      </c>
      <c r="B32535" s="28" t="s">
        <v>24976</v>
      </c>
      <c r="C32535" s="28" t="s">
        <v>30836</v>
      </c>
    </row>
    <row r="32536" spans="1:3" x14ac:dyDescent="0.2">
      <c r="A32536" s="28">
        <v>74827</v>
      </c>
      <c r="B32536" s="28" t="s">
        <v>24498</v>
      </c>
      <c r="C32536" s="28" t="s">
        <v>30836</v>
      </c>
    </row>
    <row r="32537" spans="1:3" x14ac:dyDescent="0.2">
      <c r="A32537" s="28">
        <v>74829</v>
      </c>
      <c r="B32537" s="28" t="s">
        <v>31097</v>
      </c>
      <c r="C32537" s="28" t="s">
        <v>30836</v>
      </c>
    </row>
    <row r="32538" spans="1:3" x14ac:dyDescent="0.2">
      <c r="A32538" s="28">
        <v>74830</v>
      </c>
      <c r="B32538" s="28" t="s">
        <v>31098</v>
      </c>
      <c r="C32538" s="28" t="s">
        <v>30836</v>
      </c>
    </row>
    <row r="32539" spans="1:3" x14ac:dyDescent="0.2">
      <c r="A32539" s="28">
        <v>74831</v>
      </c>
      <c r="B32539" s="28" t="s">
        <v>31099</v>
      </c>
      <c r="C32539" s="28" t="s">
        <v>30836</v>
      </c>
    </row>
    <row r="32540" spans="1:3" x14ac:dyDescent="0.2">
      <c r="A32540" s="28">
        <v>74832</v>
      </c>
      <c r="B32540" s="28" t="s">
        <v>26714</v>
      </c>
      <c r="C32540" s="28" t="s">
        <v>30836</v>
      </c>
    </row>
    <row r="32541" spans="1:3" x14ac:dyDescent="0.2">
      <c r="A32541" s="28">
        <v>74833</v>
      </c>
      <c r="B32541" s="28" t="s">
        <v>31100</v>
      </c>
      <c r="C32541" s="28" t="s">
        <v>30836</v>
      </c>
    </row>
    <row r="32542" spans="1:3" x14ac:dyDescent="0.2">
      <c r="A32542" s="28">
        <v>74834</v>
      </c>
      <c r="B32542" s="28" t="s">
        <v>26221</v>
      </c>
      <c r="C32542" s="28" t="s">
        <v>30836</v>
      </c>
    </row>
    <row r="32543" spans="1:3" x14ac:dyDescent="0.2">
      <c r="A32543" s="28">
        <v>74836</v>
      </c>
      <c r="B32543" s="28" t="s">
        <v>31101</v>
      </c>
      <c r="C32543" s="28" t="s">
        <v>30836</v>
      </c>
    </row>
    <row r="32544" spans="1:3" x14ac:dyDescent="0.2">
      <c r="A32544" s="28">
        <v>74837</v>
      </c>
      <c r="B32544" s="28" t="s">
        <v>17336</v>
      </c>
      <c r="C32544" s="28" t="s">
        <v>30836</v>
      </c>
    </row>
    <row r="32545" spans="1:3" x14ac:dyDescent="0.2">
      <c r="A32545" s="28">
        <v>74839</v>
      </c>
      <c r="B32545" s="28" t="s">
        <v>31102</v>
      </c>
      <c r="C32545" s="28" t="s">
        <v>30836</v>
      </c>
    </row>
    <row r="32546" spans="1:3" x14ac:dyDescent="0.2">
      <c r="A32546" s="28">
        <v>74840</v>
      </c>
      <c r="B32546" s="28" t="s">
        <v>31103</v>
      </c>
      <c r="C32546" s="28" t="s">
        <v>30836</v>
      </c>
    </row>
    <row r="32547" spans="1:3" x14ac:dyDescent="0.2">
      <c r="A32547" s="28">
        <v>74842</v>
      </c>
      <c r="B32547" s="28" t="s">
        <v>31104</v>
      </c>
      <c r="C32547" s="28" t="s">
        <v>30836</v>
      </c>
    </row>
    <row r="32548" spans="1:3" x14ac:dyDescent="0.2">
      <c r="A32548" s="28">
        <v>74843</v>
      </c>
      <c r="B32548" s="28" t="s">
        <v>31105</v>
      </c>
      <c r="C32548" s="28" t="s">
        <v>30836</v>
      </c>
    </row>
    <row r="32549" spans="1:3" x14ac:dyDescent="0.2">
      <c r="A32549" s="28">
        <v>74844</v>
      </c>
      <c r="B32549" s="28" t="s">
        <v>31106</v>
      </c>
      <c r="C32549" s="28" t="s">
        <v>30836</v>
      </c>
    </row>
    <row r="32550" spans="1:3" x14ac:dyDescent="0.2">
      <c r="A32550" s="28">
        <v>74845</v>
      </c>
      <c r="B32550" s="28" t="s">
        <v>25996</v>
      </c>
      <c r="C32550" s="28" t="s">
        <v>30836</v>
      </c>
    </row>
    <row r="32551" spans="1:3" x14ac:dyDescent="0.2">
      <c r="A32551" s="28">
        <v>74848</v>
      </c>
      <c r="B32551" s="28" t="s">
        <v>31107</v>
      </c>
      <c r="C32551" s="28" t="s">
        <v>30836</v>
      </c>
    </row>
    <row r="32552" spans="1:3" x14ac:dyDescent="0.2">
      <c r="A32552" s="28">
        <v>74849</v>
      </c>
      <c r="B32552" s="28" t="s">
        <v>31108</v>
      </c>
      <c r="C32552" s="28" t="s">
        <v>30836</v>
      </c>
    </row>
    <row r="32553" spans="1:3" x14ac:dyDescent="0.2">
      <c r="A32553" s="28">
        <v>74850</v>
      </c>
      <c r="B32553" s="28" t="s">
        <v>19929</v>
      </c>
      <c r="C32553" s="28" t="s">
        <v>30836</v>
      </c>
    </row>
    <row r="32554" spans="1:3" x14ac:dyDescent="0.2">
      <c r="A32554" s="28">
        <v>74851</v>
      </c>
      <c r="B32554" s="28" t="s">
        <v>31109</v>
      </c>
      <c r="C32554" s="28" t="s">
        <v>30836</v>
      </c>
    </row>
    <row r="32555" spans="1:3" x14ac:dyDescent="0.2">
      <c r="A32555" s="28">
        <v>74852</v>
      </c>
      <c r="B32555" s="28" t="s">
        <v>26309</v>
      </c>
      <c r="C32555" s="28" t="s">
        <v>30836</v>
      </c>
    </row>
    <row r="32556" spans="1:3" x14ac:dyDescent="0.2">
      <c r="A32556" s="28">
        <v>74854</v>
      </c>
      <c r="B32556" s="28" t="s">
        <v>31110</v>
      </c>
      <c r="C32556" s="28" t="s">
        <v>30836</v>
      </c>
    </row>
    <row r="32557" spans="1:3" x14ac:dyDescent="0.2">
      <c r="A32557" s="28">
        <v>74855</v>
      </c>
      <c r="B32557" s="28" t="s">
        <v>31111</v>
      </c>
      <c r="C32557" s="28" t="s">
        <v>30836</v>
      </c>
    </row>
    <row r="32558" spans="1:3" x14ac:dyDescent="0.2">
      <c r="A32558" s="28">
        <v>74856</v>
      </c>
      <c r="B32558" s="28" t="s">
        <v>20025</v>
      </c>
      <c r="C32558" s="28" t="s">
        <v>30836</v>
      </c>
    </row>
    <row r="32559" spans="1:3" x14ac:dyDescent="0.2">
      <c r="A32559" s="28">
        <v>74857</v>
      </c>
      <c r="B32559" s="28" t="s">
        <v>31112</v>
      </c>
      <c r="C32559" s="28" t="s">
        <v>30836</v>
      </c>
    </row>
    <row r="32560" spans="1:3" x14ac:dyDescent="0.2">
      <c r="A32560" s="28">
        <v>74859</v>
      </c>
      <c r="B32560" s="28" t="s">
        <v>31113</v>
      </c>
      <c r="C32560" s="28" t="s">
        <v>30836</v>
      </c>
    </row>
    <row r="32561" spans="1:3" x14ac:dyDescent="0.2">
      <c r="A32561" s="28">
        <v>74860</v>
      </c>
      <c r="B32561" s="28" t="s">
        <v>31114</v>
      </c>
      <c r="C32561" s="28" t="s">
        <v>30836</v>
      </c>
    </row>
    <row r="32562" spans="1:3" x14ac:dyDescent="0.2">
      <c r="A32562" s="28">
        <v>74864</v>
      </c>
      <c r="B32562" s="28" t="s">
        <v>30063</v>
      </c>
      <c r="C32562" s="28" t="s">
        <v>30836</v>
      </c>
    </row>
    <row r="32563" spans="1:3" x14ac:dyDescent="0.2">
      <c r="A32563" s="28">
        <v>74865</v>
      </c>
      <c r="B32563" s="28" t="s">
        <v>31115</v>
      </c>
      <c r="C32563" s="28" t="s">
        <v>30836</v>
      </c>
    </row>
    <row r="32564" spans="1:3" x14ac:dyDescent="0.2">
      <c r="A32564" s="28">
        <v>74866</v>
      </c>
      <c r="B32564" s="28" t="s">
        <v>26489</v>
      </c>
      <c r="C32564" s="28" t="s">
        <v>30836</v>
      </c>
    </row>
    <row r="32565" spans="1:3" x14ac:dyDescent="0.2">
      <c r="A32565" s="28">
        <v>74867</v>
      </c>
      <c r="B32565" s="28" t="s">
        <v>31116</v>
      </c>
      <c r="C32565" s="28" t="s">
        <v>30836</v>
      </c>
    </row>
    <row r="32566" spans="1:3" x14ac:dyDescent="0.2">
      <c r="A32566" s="28">
        <v>74868</v>
      </c>
      <c r="B32566" s="28" t="s">
        <v>19761</v>
      </c>
      <c r="C32566" s="28" t="s">
        <v>30836</v>
      </c>
    </row>
    <row r="32567" spans="1:3" x14ac:dyDescent="0.2">
      <c r="A32567" s="28">
        <v>74869</v>
      </c>
      <c r="B32567" s="28" t="s">
        <v>23460</v>
      </c>
      <c r="C32567" s="28" t="s">
        <v>30836</v>
      </c>
    </row>
    <row r="32568" spans="1:3" x14ac:dyDescent="0.2">
      <c r="A32568" s="28">
        <v>74871</v>
      </c>
      <c r="B32568" s="28" t="s">
        <v>22763</v>
      </c>
      <c r="C32568" s="28" t="s">
        <v>30836</v>
      </c>
    </row>
    <row r="32569" spans="1:3" x14ac:dyDescent="0.2">
      <c r="A32569" s="28">
        <v>74872</v>
      </c>
      <c r="B32569" s="28" t="s">
        <v>17363</v>
      </c>
      <c r="C32569" s="28" t="s">
        <v>30836</v>
      </c>
    </row>
    <row r="32570" spans="1:3" x14ac:dyDescent="0.2">
      <c r="A32570" s="28">
        <v>74873</v>
      </c>
      <c r="B32570" s="28" t="s">
        <v>26560</v>
      </c>
      <c r="C32570" s="28" t="s">
        <v>30836</v>
      </c>
    </row>
    <row r="32571" spans="1:3" x14ac:dyDescent="0.2">
      <c r="A32571" s="28">
        <v>74875</v>
      </c>
      <c r="B32571" s="28" t="s">
        <v>22880</v>
      </c>
      <c r="C32571" s="28" t="s">
        <v>30836</v>
      </c>
    </row>
    <row r="32572" spans="1:3" x14ac:dyDescent="0.2">
      <c r="A32572" s="28">
        <v>74878</v>
      </c>
      <c r="B32572" s="28" t="s">
        <v>31117</v>
      </c>
      <c r="C32572" s="28" t="s">
        <v>30836</v>
      </c>
    </row>
    <row r="32573" spans="1:3" x14ac:dyDescent="0.2">
      <c r="A32573" s="28">
        <v>74880</v>
      </c>
      <c r="B32573" s="28" t="s">
        <v>31118</v>
      </c>
      <c r="C32573" s="28" t="s">
        <v>30836</v>
      </c>
    </row>
    <row r="32574" spans="1:3" x14ac:dyDescent="0.2">
      <c r="A32574" s="28">
        <v>74881</v>
      </c>
      <c r="B32574" s="28" t="s">
        <v>25870</v>
      </c>
      <c r="C32574" s="28" t="s">
        <v>30836</v>
      </c>
    </row>
    <row r="32575" spans="1:3" x14ac:dyDescent="0.2">
      <c r="A32575" s="28">
        <v>74883</v>
      </c>
      <c r="B32575" s="28" t="s">
        <v>31119</v>
      </c>
      <c r="C32575" s="28" t="s">
        <v>30836</v>
      </c>
    </row>
    <row r="32576" spans="1:3" x14ac:dyDescent="0.2">
      <c r="A32576" s="28">
        <v>74884</v>
      </c>
      <c r="B32576" s="28" t="s">
        <v>31120</v>
      </c>
      <c r="C32576" s="28" t="s">
        <v>30836</v>
      </c>
    </row>
    <row r="32577" spans="1:3" x14ac:dyDescent="0.2">
      <c r="A32577" s="28">
        <v>74901</v>
      </c>
      <c r="B32577" s="28" t="s">
        <v>31121</v>
      </c>
      <c r="C32577" s="28" t="s">
        <v>30836</v>
      </c>
    </row>
    <row r="32578" spans="1:3" x14ac:dyDescent="0.2">
      <c r="A32578" s="28">
        <v>74902</v>
      </c>
      <c r="B32578" s="28" t="s">
        <v>31122</v>
      </c>
      <c r="C32578" s="28" t="s">
        <v>30836</v>
      </c>
    </row>
    <row r="32579" spans="1:3" x14ac:dyDescent="0.2">
      <c r="A32579" s="28">
        <v>74930</v>
      </c>
      <c r="B32579" s="28" t="s">
        <v>31123</v>
      </c>
      <c r="C32579" s="28" t="s">
        <v>30836</v>
      </c>
    </row>
    <row r="32580" spans="1:3" x14ac:dyDescent="0.2">
      <c r="A32580" s="28">
        <v>74931</v>
      </c>
      <c r="B32580" s="28" t="s">
        <v>31124</v>
      </c>
      <c r="C32580" s="28" t="s">
        <v>30836</v>
      </c>
    </row>
    <row r="32581" spans="1:3" x14ac:dyDescent="0.2">
      <c r="A32581" s="28">
        <v>74932</v>
      </c>
      <c r="B32581" s="28" t="s">
        <v>19198</v>
      </c>
      <c r="C32581" s="28" t="s">
        <v>30836</v>
      </c>
    </row>
    <row r="32582" spans="1:3" x14ac:dyDescent="0.2">
      <c r="A32582" s="28">
        <v>74935</v>
      </c>
      <c r="B32582" s="28" t="s">
        <v>31125</v>
      </c>
      <c r="C32582" s="28" t="s">
        <v>30836</v>
      </c>
    </row>
    <row r="32583" spans="1:3" x14ac:dyDescent="0.2">
      <c r="A32583" s="28">
        <v>74936</v>
      </c>
      <c r="B32583" s="28" t="s">
        <v>19408</v>
      </c>
      <c r="C32583" s="28" t="s">
        <v>30836</v>
      </c>
    </row>
    <row r="32584" spans="1:3" x14ac:dyDescent="0.2">
      <c r="A32584" s="28">
        <v>74937</v>
      </c>
      <c r="B32584" s="28" t="s">
        <v>31126</v>
      </c>
      <c r="C32584" s="28" t="s">
        <v>30836</v>
      </c>
    </row>
    <row r="32585" spans="1:3" x14ac:dyDescent="0.2">
      <c r="A32585" s="28">
        <v>74939</v>
      </c>
      <c r="B32585" s="28" t="s">
        <v>31127</v>
      </c>
      <c r="C32585" s="28" t="s">
        <v>30836</v>
      </c>
    </row>
    <row r="32586" spans="1:3" x14ac:dyDescent="0.2">
      <c r="A32586" s="28">
        <v>74940</v>
      </c>
      <c r="B32586" s="28" t="s">
        <v>26045</v>
      </c>
      <c r="C32586" s="28" t="s">
        <v>30836</v>
      </c>
    </row>
    <row r="32587" spans="1:3" x14ac:dyDescent="0.2">
      <c r="A32587" s="28">
        <v>74941</v>
      </c>
      <c r="B32587" s="28" t="s">
        <v>27165</v>
      </c>
      <c r="C32587" s="28" t="s">
        <v>30836</v>
      </c>
    </row>
    <row r="32588" spans="1:3" x14ac:dyDescent="0.2">
      <c r="A32588" s="28">
        <v>74942</v>
      </c>
      <c r="B32588" s="28" t="s">
        <v>31128</v>
      </c>
      <c r="C32588" s="28" t="s">
        <v>30836</v>
      </c>
    </row>
    <row r="32589" spans="1:3" x14ac:dyDescent="0.2">
      <c r="A32589" s="28">
        <v>74943</v>
      </c>
      <c r="B32589" s="28" t="s">
        <v>31129</v>
      </c>
      <c r="C32589" s="28" t="s">
        <v>30836</v>
      </c>
    </row>
    <row r="32590" spans="1:3" x14ac:dyDescent="0.2">
      <c r="A32590" s="28">
        <v>74944</v>
      </c>
      <c r="B32590" s="28" t="s">
        <v>31130</v>
      </c>
      <c r="C32590" s="28" t="s">
        <v>30836</v>
      </c>
    </row>
    <row r="32591" spans="1:3" x14ac:dyDescent="0.2">
      <c r="A32591" s="28">
        <v>74945</v>
      </c>
      <c r="B32591" s="28" t="s">
        <v>31131</v>
      </c>
      <c r="C32591" s="28" t="s">
        <v>30836</v>
      </c>
    </row>
    <row r="32592" spans="1:3" x14ac:dyDescent="0.2">
      <c r="A32592" s="28">
        <v>74946</v>
      </c>
      <c r="B32592" s="28" t="s">
        <v>31132</v>
      </c>
      <c r="C32592" s="28" t="s">
        <v>30836</v>
      </c>
    </row>
    <row r="32593" spans="1:3" x14ac:dyDescent="0.2">
      <c r="A32593" s="28">
        <v>74947</v>
      </c>
      <c r="B32593" s="28" t="s">
        <v>16572</v>
      </c>
      <c r="C32593" s="28" t="s">
        <v>30836</v>
      </c>
    </row>
    <row r="32594" spans="1:3" x14ac:dyDescent="0.2">
      <c r="A32594" s="28">
        <v>74948</v>
      </c>
      <c r="B32594" s="28" t="s">
        <v>31133</v>
      </c>
      <c r="C32594" s="28" t="s">
        <v>30836</v>
      </c>
    </row>
    <row r="32595" spans="1:3" x14ac:dyDescent="0.2">
      <c r="A32595" s="28">
        <v>74949</v>
      </c>
      <c r="B32595" s="28" t="s">
        <v>19365</v>
      </c>
      <c r="C32595" s="28" t="s">
        <v>30836</v>
      </c>
    </row>
    <row r="32596" spans="1:3" x14ac:dyDescent="0.2">
      <c r="A32596" s="28">
        <v>74951</v>
      </c>
      <c r="B32596" s="28" t="s">
        <v>19177</v>
      </c>
      <c r="C32596" s="28" t="s">
        <v>30836</v>
      </c>
    </row>
    <row r="32597" spans="1:3" x14ac:dyDescent="0.2">
      <c r="A32597" s="28">
        <v>74953</v>
      </c>
      <c r="B32597" s="28" t="s">
        <v>31134</v>
      </c>
      <c r="C32597" s="28" t="s">
        <v>30836</v>
      </c>
    </row>
    <row r="32598" spans="1:3" x14ac:dyDescent="0.2">
      <c r="A32598" s="28">
        <v>74954</v>
      </c>
      <c r="B32598" s="28" t="s">
        <v>26859</v>
      </c>
      <c r="C32598" s="28" t="s">
        <v>30836</v>
      </c>
    </row>
    <row r="32599" spans="1:3" x14ac:dyDescent="0.2">
      <c r="A32599" s="28">
        <v>74955</v>
      </c>
      <c r="B32599" s="28" t="s">
        <v>31135</v>
      </c>
      <c r="C32599" s="28" t="s">
        <v>30836</v>
      </c>
    </row>
    <row r="32600" spans="1:3" x14ac:dyDescent="0.2">
      <c r="A32600" s="28">
        <v>74956</v>
      </c>
      <c r="B32600" s="28" t="s">
        <v>31136</v>
      </c>
      <c r="C32600" s="28" t="s">
        <v>30836</v>
      </c>
    </row>
    <row r="32601" spans="1:3" x14ac:dyDescent="0.2">
      <c r="A32601" s="28">
        <v>74957</v>
      </c>
      <c r="B32601" s="28" t="s">
        <v>22184</v>
      </c>
      <c r="C32601" s="28" t="s">
        <v>30836</v>
      </c>
    </row>
    <row r="32602" spans="1:3" x14ac:dyDescent="0.2">
      <c r="A32602" s="28">
        <v>74959</v>
      </c>
      <c r="B32602" s="28" t="s">
        <v>31137</v>
      </c>
      <c r="C32602" s="28" t="s">
        <v>30836</v>
      </c>
    </row>
    <row r="32603" spans="1:3" x14ac:dyDescent="0.2">
      <c r="A32603" s="28">
        <v>74960</v>
      </c>
      <c r="B32603" s="28" t="s">
        <v>29828</v>
      </c>
      <c r="C32603" s="28" t="s">
        <v>30836</v>
      </c>
    </row>
    <row r="32604" spans="1:3" x14ac:dyDescent="0.2">
      <c r="A32604" s="28">
        <v>74962</v>
      </c>
      <c r="B32604" s="28" t="s">
        <v>31138</v>
      </c>
      <c r="C32604" s="28" t="s">
        <v>30836</v>
      </c>
    </row>
    <row r="32605" spans="1:3" x14ac:dyDescent="0.2">
      <c r="A32605" s="28">
        <v>74963</v>
      </c>
      <c r="B32605" s="28" t="s">
        <v>23981</v>
      </c>
      <c r="C32605" s="28" t="s">
        <v>30836</v>
      </c>
    </row>
    <row r="32606" spans="1:3" x14ac:dyDescent="0.2">
      <c r="A32606" s="28">
        <v>74964</v>
      </c>
      <c r="B32606" s="28" t="s">
        <v>31139</v>
      </c>
      <c r="C32606" s="28" t="s">
        <v>30836</v>
      </c>
    </row>
    <row r="32607" spans="1:3" x14ac:dyDescent="0.2">
      <c r="A32607" s="28">
        <v>74965</v>
      </c>
      <c r="B32607" s="28" t="s">
        <v>17724</v>
      </c>
      <c r="C32607" s="28" t="s">
        <v>30836</v>
      </c>
    </row>
    <row r="32608" spans="1:3" x14ac:dyDescent="0.2">
      <c r="A32608" s="28">
        <v>74966</v>
      </c>
      <c r="B32608" s="28" t="s">
        <v>31140</v>
      </c>
      <c r="C32608" s="28" t="s">
        <v>30836</v>
      </c>
    </row>
    <row r="32609" spans="1:3" x14ac:dyDescent="0.2">
      <c r="A32609" s="28">
        <v>75001</v>
      </c>
      <c r="B32609" s="28" t="s">
        <v>16853</v>
      </c>
      <c r="C32609" s="28" t="s">
        <v>30870</v>
      </c>
    </row>
    <row r="32610" spans="1:3" x14ac:dyDescent="0.2">
      <c r="A32610" s="28">
        <v>75002</v>
      </c>
      <c r="B32610" s="28" t="s">
        <v>21126</v>
      </c>
      <c r="C32610" s="28" t="s">
        <v>30870</v>
      </c>
    </row>
    <row r="32611" spans="1:3" x14ac:dyDescent="0.2">
      <c r="A32611" s="28">
        <v>75006</v>
      </c>
      <c r="B32611" s="28" t="s">
        <v>21429</v>
      </c>
      <c r="C32611" s="28" t="s">
        <v>30870</v>
      </c>
    </row>
    <row r="32612" spans="1:3" x14ac:dyDescent="0.2">
      <c r="A32612" s="28">
        <v>75007</v>
      </c>
      <c r="B32612" s="28" t="s">
        <v>21429</v>
      </c>
      <c r="C32612" s="28" t="s">
        <v>30870</v>
      </c>
    </row>
    <row r="32613" spans="1:3" x14ac:dyDescent="0.2">
      <c r="A32613" s="28">
        <v>75009</v>
      </c>
      <c r="B32613" s="28" t="s">
        <v>24579</v>
      </c>
      <c r="C32613" s="28" t="s">
        <v>30870</v>
      </c>
    </row>
    <row r="32614" spans="1:3" x14ac:dyDescent="0.2">
      <c r="A32614" s="28">
        <v>75010</v>
      </c>
      <c r="B32614" s="28" t="s">
        <v>21429</v>
      </c>
      <c r="C32614" s="28" t="s">
        <v>30870</v>
      </c>
    </row>
    <row r="32615" spans="1:3" x14ac:dyDescent="0.2">
      <c r="A32615" s="28">
        <v>75011</v>
      </c>
      <c r="B32615" s="28" t="s">
        <v>21429</v>
      </c>
      <c r="C32615" s="28" t="s">
        <v>30870</v>
      </c>
    </row>
    <row r="32616" spans="1:3" x14ac:dyDescent="0.2">
      <c r="A32616" s="28">
        <v>75013</v>
      </c>
      <c r="B32616" s="28" t="s">
        <v>21126</v>
      </c>
      <c r="C32616" s="28" t="s">
        <v>30870</v>
      </c>
    </row>
    <row r="32617" spans="1:3" x14ac:dyDescent="0.2">
      <c r="A32617" s="28">
        <v>75014</v>
      </c>
      <c r="B32617" s="28" t="s">
        <v>19008</v>
      </c>
      <c r="C32617" s="28" t="s">
        <v>30870</v>
      </c>
    </row>
    <row r="32618" spans="1:3" x14ac:dyDescent="0.2">
      <c r="A32618" s="28">
        <v>75015</v>
      </c>
      <c r="B32618" s="28" t="s">
        <v>19008</v>
      </c>
      <c r="C32618" s="28" t="s">
        <v>30870</v>
      </c>
    </row>
    <row r="32619" spans="1:3" x14ac:dyDescent="0.2">
      <c r="A32619" s="28">
        <v>75016</v>
      </c>
      <c r="B32619" s="28" t="s">
        <v>19008</v>
      </c>
      <c r="C32619" s="28" t="s">
        <v>30870</v>
      </c>
    </row>
    <row r="32620" spans="1:3" x14ac:dyDescent="0.2">
      <c r="A32620" s="28">
        <v>75017</v>
      </c>
      <c r="B32620" s="28" t="s">
        <v>19008</v>
      </c>
      <c r="C32620" s="28" t="s">
        <v>30870</v>
      </c>
    </row>
    <row r="32621" spans="1:3" x14ac:dyDescent="0.2">
      <c r="A32621" s="28">
        <v>75019</v>
      </c>
      <c r="B32621" s="28" t="s">
        <v>31141</v>
      </c>
      <c r="C32621" s="28" t="s">
        <v>30870</v>
      </c>
    </row>
    <row r="32622" spans="1:3" x14ac:dyDescent="0.2">
      <c r="A32622" s="28">
        <v>75020</v>
      </c>
      <c r="B32622" s="28" t="s">
        <v>27063</v>
      </c>
      <c r="C32622" s="28" t="s">
        <v>30870</v>
      </c>
    </row>
    <row r="32623" spans="1:3" x14ac:dyDescent="0.2">
      <c r="A32623" s="28">
        <v>75021</v>
      </c>
      <c r="B32623" s="28" t="s">
        <v>27063</v>
      </c>
      <c r="C32623" s="28" t="s">
        <v>30870</v>
      </c>
    </row>
    <row r="32624" spans="1:3" x14ac:dyDescent="0.2">
      <c r="A32624" s="28">
        <v>75022</v>
      </c>
      <c r="B32624" s="28" t="s">
        <v>31142</v>
      </c>
      <c r="C32624" s="28" t="s">
        <v>30870</v>
      </c>
    </row>
    <row r="32625" spans="1:3" x14ac:dyDescent="0.2">
      <c r="A32625" s="28">
        <v>75023</v>
      </c>
      <c r="B32625" s="28" t="s">
        <v>27208</v>
      </c>
      <c r="C32625" s="28" t="s">
        <v>30870</v>
      </c>
    </row>
    <row r="32626" spans="1:3" x14ac:dyDescent="0.2">
      <c r="A32626" s="28">
        <v>75024</v>
      </c>
      <c r="B32626" s="28" t="s">
        <v>27208</v>
      </c>
      <c r="C32626" s="28" t="s">
        <v>30870</v>
      </c>
    </row>
    <row r="32627" spans="1:3" x14ac:dyDescent="0.2">
      <c r="A32627" s="28">
        <v>75025</v>
      </c>
      <c r="B32627" s="28" t="s">
        <v>27208</v>
      </c>
      <c r="C32627" s="28" t="s">
        <v>30870</v>
      </c>
    </row>
    <row r="32628" spans="1:3" x14ac:dyDescent="0.2">
      <c r="A32628" s="28">
        <v>75026</v>
      </c>
      <c r="B32628" s="28" t="s">
        <v>27208</v>
      </c>
      <c r="C32628" s="28" t="s">
        <v>30870</v>
      </c>
    </row>
    <row r="32629" spans="1:3" x14ac:dyDescent="0.2">
      <c r="A32629" s="28">
        <v>75027</v>
      </c>
      <c r="B32629" s="28" t="s">
        <v>31142</v>
      </c>
      <c r="C32629" s="28" t="s">
        <v>30870</v>
      </c>
    </row>
    <row r="32630" spans="1:3" x14ac:dyDescent="0.2">
      <c r="A32630" s="28">
        <v>75028</v>
      </c>
      <c r="B32630" s="28" t="s">
        <v>31142</v>
      </c>
      <c r="C32630" s="28" t="s">
        <v>30870</v>
      </c>
    </row>
    <row r="32631" spans="1:3" x14ac:dyDescent="0.2">
      <c r="A32631" s="28">
        <v>75029</v>
      </c>
      <c r="B32631" s="28" t="s">
        <v>20684</v>
      </c>
      <c r="C32631" s="28" t="s">
        <v>30870</v>
      </c>
    </row>
    <row r="32632" spans="1:3" x14ac:dyDescent="0.2">
      <c r="A32632" s="28">
        <v>75030</v>
      </c>
      <c r="B32632" s="28" t="s">
        <v>31143</v>
      </c>
      <c r="C32632" s="28" t="s">
        <v>30870</v>
      </c>
    </row>
    <row r="32633" spans="1:3" x14ac:dyDescent="0.2">
      <c r="A32633" s="28">
        <v>75032</v>
      </c>
      <c r="B32633" s="28" t="s">
        <v>31144</v>
      </c>
      <c r="C32633" s="28" t="s">
        <v>30870</v>
      </c>
    </row>
    <row r="32634" spans="1:3" x14ac:dyDescent="0.2">
      <c r="A32634" s="28">
        <v>75033</v>
      </c>
      <c r="B32634" s="28" t="s">
        <v>22550</v>
      </c>
      <c r="C32634" s="28" t="s">
        <v>30870</v>
      </c>
    </row>
    <row r="32635" spans="1:3" x14ac:dyDescent="0.2">
      <c r="A32635" s="28">
        <v>75034</v>
      </c>
      <c r="B32635" s="28" t="s">
        <v>22550</v>
      </c>
      <c r="C32635" s="28" t="s">
        <v>30870</v>
      </c>
    </row>
    <row r="32636" spans="1:3" x14ac:dyDescent="0.2">
      <c r="A32636" s="28">
        <v>75035</v>
      </c>
      <c r="B32636" s="28" t="s">
        <v>22550</v>
      </c>
      <c r="C32636" s="28" t="s">
        <v>30870</v>
      </c>
    </row>
    <row r="32637" spans="1:3" x14ac:dyDescent="0.2">
      <c r="A32637" s="28">
        <v>75037</v>
      </c>
      <c r="B32637" s="28" t="s">
        <v>19008</v>
      </c>
      <c r="C32637" s="28" t="s">
        <v>30870</v>
      </c>
    </row>
    <row r="32638" spans="1:3" x14ac:dyDescent="0.2">
      <c r="A32638" s="28">
        <v>75038</v>
      </c>
      <c r="B32638" s="28" t="s">
        <v>19008</v>
      </c>
      <c r="C32638" s="28" t="s">
        <v>30870</v>
      </c>
    </row>
    <row r="32639" spans="1:3" x14ac:dyDescent="0.2">
      <c r="A32639" s="28">
        <v>75039</v>
      </c>
      <c r="B32639" s="28" t="s">
        <v>19008</v>
      </c>
      <c r="C32639" s="28" t="s">
        <v>30870</v>
      </c>
    </row>
    <row r="32640" spans="1:3" x14ac:dyDescent="0.2">
      <c r="A32640" s="28">
        <v>75040</v>
      </c>
      <c r="B32640" s="28" t="s">
        <v>16984</v>
      </c>
      <c r="C32640" s="28" t="s">
        <v>30870</v>
      </c>
    </row>
    <row r="32641" spans="1:3" x14ac:dyDescent="0.2">
      <c r="A32641" s="28">
        <v>75041</v>
      </c>
      <c r="B32641" s="28" t="s">
        <v>16984</v>
      </c>
      <c r="C32641" s="28" t="s">
        <v>30870</v>
      </c>
    </row>
    <row r="32642" spans="1:3" x14ac:dyDescent="0.2">
      <c r="A32642" s="28">
        <v>75042</v>
      </c>
      <c r="B32642" s="28" t="s">
        <v>16984</v>
      </c>
      <c r="C32642" s="28" t="s">
        <v>30870</v>
      </c>
    </row>
    <row r="32643" spans="1:3" x14ac:dyDescent="0.2">
      <c r="A32643" s="28">
        <v>75043</v>
      </c>
      <c r="B32643" s="28" t="s">
        <v>16984</v>
      </c>
      <c r="C32643" s="28" t="s">
        <v>30870</v>
      </c>
    </row>
    <row r="32644" spans="1:3" x14ac:dyDescent="0.2">
      <c r="A32644" s="28">
        <v>75044</v>
      </c>
      <c r="B32644" s="28" t="s">
        <v>16984</v>
      </c>
      <c r="C32644" s="28" t="s">
        <v>30870</v>
      </c>
    </row>
    <row r="32645" spans="1:3" x14ac:dyDescent="0.2">
      <c r="A32645" s="28">
        <v>75045</v>
      </c>
      <c r="B32645" s="28" t="s">
        <v>16984</v>
      </c>
      <c r="C32645" s="28" t="s">
        <v>30870</v>
      </c>
    </row>
    <row r="32646" spans="1:3" x14ac:dyDescent="0.2">
      <c r="A32646" s="28">
        <v>75046</v>
      </c>
      <c r="B32646" s="28" t="s">
        <v>16984</v>
      </c>
      <c r="C32646" s="28" t="s">
        <v>30870</v>
      </c>
    </row>
    <row r="32647" spans="1:3" x14ac:dyDescent="0.2">
      <c r="A32647" s="28">
        <v>75047</v>
      </c>
      <c r="B32647" s="28" t="s">
        <v>16984</v>
      </c>
      <c r="C32647" s="28" t="s">
        <v>30870</v>
      </c>
    </row>
    <row r="32648" spans="1:3" x14ac:dyDescent="0.2">
      <c r="A32648" s="28">
        <v>75048</v>
      </c>
      <c r="B32648" s="28" t="s">
        <v>31145</v>
      </c>
      <c r="C32648" s="28" t="s">
        <v>30870</v>
      </c>
    </row>
    <row r="32649" spans="1:3" x14ac:dyDescent="0.2">
      <c r="A32649" s="28">
        <v>75049</v>
      </c>
      <c r="B32649" s="28" t="s">
        <v>16984</v>
      </c>
      <c r="C32649" s="28" t="s">
        <v>30870</v>
      </c>
    </row>
    <row r="32650" spans="1:3" x14ac:dyDescent="0.2">
      <c r="A32650" s="28">
        <v>75050</v>
      </c>
      <c r="B32650" s="28" t="s">
        <v>31146</v>
      </c>
      <c r="C32650" s="28" t="s">
        <v>30870</v>
      </c>
    </row>
    <row r="32651" spans="1:3" x14ac:dyDescent="0.2">
      <c r="A32651" s="28">
        <v>75051</v>
      </c>
      <c r="B32651" s="28" t="s">
        <v>31146</v>
      </c>
      <c r="C32651" s="28" t="s">
        <v>30870</v>
      </c>
    </row>
    <row r="32652" spans="1:3" x14ac:dyDescent="0.2">
      <c r="A32652" s="28">
        <v>75052</v>
      </c>
      <c r="B32652" s="28" t="s">
        <v>31146</v>
      </c>
      <c r="C32652" s="28" t="s">
        <v>30870</v>
      </c>
    </row>
    <row r="32653" spans="1:3" x14ac:dyDescent="0.2">
      <c r="A32653" s="28">
        <v>75053</v>
      </c>
      <c r="B32653" s="28" t="s">
        <v>31146</v>
      </c>
      <c r="C32653" s="28" t="s">
        <v>30870</v>
      </c>
    </row>
    <row r="32654" spans="1:3" x14ac:dyDescent="0.2">
      <c r="A32654" s="28">
        <v>75054</v>
      </c>
      <c r="B32654" s="28" t="s">
        <v>31146</v>
      </c>
      <c r="C32654" s="28" t="s">
        <v>30870</v>
      </c>
    </row>
    <row r="32655" spans="1:3" x14ac:dyDescent="0.2">
      <c r="A32655" s="28">
        <v>75056</v>
      </c>
      <c r="B32655" s="28" t="s">
        <v>31147</v>
      </c>
      <c r="C32655" s="28" t="s">
        <v>30870</v>
      </c>
    </row>
    <row r="32656" spans="1:3" x14ac:dyDescent="0.2">
      <c r="A32656" s="28">
        <v>75057</v>
      </c>
      <c r="B32656" s="28" t="s">
        <v>20684</v>
      </c>
      <c r="C32656" s="28" t="s">
        <v>30870</v>
      </c>
    </row>
    <row r="32657" spans="1:3" x14ac:dyDescent="0.2">
      <c r="A32657" s="28">
        <v>75058</v>
      </c>
      <c r="B32657" s="28" t="s">
        <v>31148</v>
      </c>
      <c r="C32657" s="28" t="s">
        <v>30870</v>
      </c>
    </row>
    <row r="32658" spans="1:3" x14ac:dyDescent="0.2">
      <c r="A32658" s="28">
        <v>75060</v>
      </c>
      <c r="B32658" s="28" t="s">
        <v>19008</v>
      </c>
      <c r="C32658" s="28" t="s">
        <v>30870</v>
      </c>
    </row>
    <row r="32659" spans="1:3" x14ac:dyDescent="0.2">
      <c r="A32659" s="28">
        <v>75061</v>
      </c>
      <c r="B32659" s="28" t="s">
        <v>19008</v>
      </c>
      <c r="C32659" s="28" t="s">
        <v>30870</v>
      </c>
    </row>
    <row r="32660" spans="1:3" x14ac:dyDescent="0.2">
      <c r="A32660" s="28">
        <v>75062</v>
      </c>
      <c r="B32660" s="28" t="s">
        <v>19008</v>
      </c>
      <c r="C32660" s="28" t="s">
        <v>30870</v>
      </c>
    </row>
    <row r="32661" spans="1:3" x14ac:dyDescent="0.2">
      <c r="A32661" s="28">
        <v>75063</v>
      </c>
      <c r="B32661" s="28" t="s">
        <v>19008</v>
      </c>
      <c r="C32661" s="28" t="s">
        <v>30870</v>
      </c>
    </row>
    <row r="32662" spans="1:3" x14ac:dyDescent="0.2">
      <c r="A32662" s="28">
        <v>75065</v>
      </c>
      <c r="B32662" s="28" t="s">
        <v>31149</v>
      </c>
      <c r="C32662" s="28" t="s">
        <v>30870</v>
      </c>
    </row>
    <row r="32663" spans="1:3" x14ac:dyDescent="0.2">
      <c r="A32663" s="28">
        <v>75067</v>
      </c>
      <c r="B32663" s="28" t="s">
        <v>20684</v>
      </c>
      <c r="C32663" s="28" t="s">
        <v>30870</v>
      </c>
    </row>
    <row r="32664" spans="1:3" x14ac:dyDescent="0.2">
      <c r="A32664" s="28">
        <v>75068</v>
      </c>
      <c r="B32664" s="28" t="s">
        <v>31150</v>
      </c>
      <c r="C32664" s="28" t="s">
        <v>30870</v>
      </c>
    </row>
    <row r="32665" spans="1:3" x14ac:dyDescent="0.2">
      <c r="A32665" s="28">
        <v>75069</v>
      </c>
      <c r="B32665" s="28" t="s">
        <v>31151</v>
      </c>
      <c r="C32665" s="28" t="s">
        <v>30870</v>
      </c>
    </row>
    <row r="32666" spans="1:3" x14ac:dyDescent="0.2">
      <c r="A32666" s="28">
        <v>75070</v>
      </c>
      <c r="B32666" s="28" t="s">
        <v>31151</v>
      </c>
      <c r="C32666" s="28" t="s">
        <v>30870</v>
      </c>
    </row>
    <row r="32667" spans="1:3" x14ac:dyDescent="0.2">
      <c r="A32667" s="28">
        <v>75071</v>
      </c>
      <c r="B32667" s="28" t="s">
        <v>31151</v>
      </c>
      <c r="C32667" s="28" t="s">
        <v>30870</v>
      </c>
    </row>
    <row r="32668" spans="1:3" x14ac:dyDescent="0.2">
      <c r="A32668" s="28">
        <v>75074</v>
      </c>
      <c r="B32668" s="28" t="s">
        <v>27208</v>
      </c>
      <c r="C32668" s="28" t="s">
        <v>30870</v>
      </c>
    </row>
    <row r="32669" spans="1:3" x14ac:dyDescent="0.2">
      <c r="A32669" s="28">
        <v>75075</v>
      </c>
      <c r="B32669" s="28" t="s">
        <v>27208</v>
      </c>
      <c r="C32669" s="28" t="s">
        <v>30870</v>
      </c>
    </row>
    <row r="32670" spans="1:3" x14ac:dyDescent="0.2">
      <c r="A32670" s="28">
        <v>75076</v>
      </c>
      <c r="B32670" s="28" t="s">
        <v>31152</v>
      </c>
      <c r="C32670" s="28" t="s">
        <v>30870</v>
      </c>
    </row>
    <row r="32671" spans="1:3" x14ac:dyDescent="0.2">
      <c r="A32671" s="28">
        <v>75077</v>
      </c>
      <c r="B32671" s="28" t="s">
        <v>20684</v>
      </c>
      <c r="C32671" s="28" t="s">
        <v>30870</v>
      </c>
    </row>
    <row r="32672" spans="1:3" x14ac:dyDescent="0.2">
      <c r="A32672" s="28">
        <v>75078</v>
      </c>
      <c r="B32672" s="28" t="s">
        <v>31153</v>
      </c>
      <c r="C32672" s="28" t="s">
        <v>30870</v>
      </c>
    </row>
    <row r="32673" spans="1:3" x14ac:dyDescent="0.2">
      <c r="A32673" s="28">
        <v>75080</v>
      </c>
      <c r="B32673" s="28" t="s">
        <v>31154</v>
      </c>
      <c r="C32673" s="28" t="s">
        <v>30870</v>
      </c>
    </row>
    <row r="32674" spans="1:3" x14ac:dyDescent="0.2">
      <c r="A32674" s="28">
        <v>75081</v>
      </c>
      <c r="B32674" s="28" t="s">
        <v>31154</v>
      </c>
      <c r="C32674" s="28" t="s">
        <v>30870</v>
      </c>
    </row>
    <row r="32675" spans="1:3" x14ac:dyDescent="0.2">
      <c r="A32675" s="28">
        <v>75082</v>
      </c>
      <c r="B32675" s="28" t="s">
        <v>31154</v>
      </c>
      <c r="C32675" s="28" t="s">
        <v>30870</v>
      </c>
    </row>
    <row r="32676" spans="1:3" x14ac:dyDescent="0.2">
      <c r="A32676" s="28">
        <v>75083</v>
      </c>
      <c r="B32676" s="28" t="s">
        <v>31154</v>
      </c>
      <c r="C32676" s="28" t="s">
        <v>30870</v>
      </c>
    </row>
    <row r="32677" spans="1:3" x14ac:dyDescent="0.2">
      <c r="A32677" s="28">
        <v>75085</v>
      </c>
      <c r="B32677" s="28" t="s">
        <v>31154</v>
      </c>
      <c r="C32677" s="28" t="s">
        <v>30870</v>
      </c>
    </row>
    <row r="32678" spans="1:3" x14ac:dyDescent="0.2">
      <c r="A32678" s="28">
        <v>75086</v>
      </c>
      <c r="B32678" s="28" t="s">
        <v>27208</v>
      </c>
      <c r="C32678" s="28" t="s">
        <v>30870</v>
      </c>
    </row>
    <row r="32679" spans="1:3" x14ac:dyDescent="0.2">
      <c r="A32679" s="28">
        <v>75087</v>
      </c>
      <c r="B32679" s="28" t="s">
        <v>31144</v>
      </c>
      <c r="C32679" s="28" t="s">
        <v>30870</v>
      </c>
    </row>
    <row r="32680" spans="1:3" x14ac:dyDescent="0.2">
      <c r="A32680" s="28">
        <v>75088</v>
      </c>
      <c r="B32680" s="28" t="s">
        <v>31143</v>
      </c>
      <c r="C32680" s="28" t="s">
        <v>30870</v>
      </c>
    </row>
    <row r="32681" spans="1:3" x14ac:dyDescent="0.2">
      <c r="A32681" s="28">
        <v>75089</v>
      </c>
      <c r="B32681" s="28" t="s">
        <v>31143</v>
      </c>
      <c r="C32681" s="28" t="s">
        <v>30870</v>
      </c>
    </row>
    <row r="32682" spans="1:3" x14ac:dyDescent="0.2">
      <c r="A32682" s="28">
        <v>75090</v>
      </c>
      <c r="B32682" s="28" t="s">
        <v>16941</v>
      </c>
      <c r="C32682" s="28" t="s">
        <v>30870</v>
      </c>
    </row>
    <row r="32683" spans="1:3" x14ac:dyDescent="0.2">
      <c r="A32683" s="28">
        <v>75091</v>
      </c>
      <c r="B32683" s="28" t="s">
        <v>16941</v>
      </c>
      <c r="C32683" s="28" t="s">
        <v>30870</v>
      </c>
    </row>
    <row r="32684" spans="1:3" x14ac:dyDescent="0.2">
      <c r="A32684" s="28">
        <v>75092</v>
      </c>
      <c r="B32684" s="28" t="s">
        <v>16941</v>
      </c>
      <c r="C32684" s="28" t="s">
        <v>30870</v>
      </c>
    </row>
    <row r="32685" spans="1:3" x14ac:dyDescent="0.2">
      <c r="A32685" s="28">
        <v>75093</v>
      </c>
      <c r="B32685" s="28" t="s">
        <v>27208</v>
      </c>
      <c r="C32685" s="28" t="s">
        <v>30870</v>
      </c>
    </row>
    <row r="32686" spans="1:3" x14ac:dyDescent="0.2">
      <c r="A32686" s="28">
        <v>75094</v>
      </c>
      <c r="B32686" s="28" t="s">
        <v>27208</v>
      </c>
      <c r="C32686" s="28" t="s">
        <v>30870</v>
      </c>
    </row>
    <row r="32687" spans="1:3" x14ac:dyDescent="0.2">
      <c r="A32687" s="28">
        <v>75097</v>
      </c>
      <c r="B32687" s="28" t="s">
        <v>16277</v>
      </c>
      <c r="C32687" s="28" t="s">
        <v>30870</v>
      </c>
    </row>
    <row r="32688" spans="1:3" x14ac:dyDescent="0.2">
      <c r="A32688" s="28">
        <v>75098</v>
      </c>
      <c r="B32688" s="28" t="s">
        <v>31155</v>
      </c>
      <c r="C32688" s="28" t="s">
        <v>30870</v>
      </c>
    </row>
    <row r="32689" spans="1:3" x14ac:dyDescent="0.2">
      <c r="A32689" s="28">
        <v>75099</v>
      </c>
      <c r="B32689" s="28" t="s">
        <v>31141</v>
      </c>
      <c r="C32689" s="28" t="s">
        <v>30870</v>
      </c>
    </row>
    <row r="32690" spans="1:3" x14ac:dyDescent="0.2">
      <c r="A32690" s="28">
        <v>75101</v>
      </c>
      <c r="B32690" s="28" t="s">
        <v>25236</v>
      </c>
      <c r="C32690" s="28" t="s">
        <v>30870</v>
      </c>
    </row>
    <row r="32691" spans="1:3" x14ac:dyDescent="0.2">
      <c r="A32691" s="28">
        <v>75102</v>
      </c>
      <c r="B32691" s="28" t="s">
        <v>27911</v>
      </c>
      <c r="C32691" s="28" t="s">
        <v>30870</v>
      </c>
    </row>
    <row r="32692" spans="1:3" x14ac:dyDescent="0.2">
      <c r="A32692" s="28">
        <v>75103</v>
      </c>
      <c r="B32692" s="28" t="s">
        <v>16152</v>
      </c>
      <c r="C32692" s="28" t="s">
        <v>30870</v>
      </c>
    </row>
    <row r="32693" spans="1:3" x14ac:dyDescent="0.2">
      <c r="A32693" s="28">
        <v>75104</v>
      </c>
      <c r="B32693" s="28" t="s">
        <v>24300</v>
      </c>
      <c r="C32693" s="28" t="s">
        <v>30870</v>
      </c>
    </row>
    <row r="32694" spans="1:3" x14ac:dyDescent="0.2">
      <c r="A32694" s="28">
        <v>75105</v>
      </c>
      <c r="B32694" s="28" t="s">
        <v>25737</v>
      </c>
      <c r="C32694" s="28" t="s">
        <v>30870</v>
      </c>
    </row>
    <row r="32695" spans="1:3" x14ac:dyDescent="0.2">
      <c r="A32695" s="28">
        <v>75106</v>
      </c>
      <c r="B32695" s="28" t="s">
        <v>24300</v>
      </c>
      <c r="C32695" s="28" t="s">
        <v>30870</v>
      </c>
    </row>
    <row r="32696" spans="1:3" x14ac:dyDescent="0.2">
      <c r="A32696" s="28">
        <v>75109</v>
      </c>
      <c r="B32696" s="28" t="s">
        <v>31156</v>
      </c>
      <c r="C32696" s="28" t="s">
        <v>30870</v>
      </c>
    </row>
    <row r="32697" spans="1:3" x14ac:dyDescent="0.2">
      <c r="A32697" s="28">
        <v>75110</v>
      </c>
      <c r="B32697" s="28" t="s">
        <v>31156</v>
      </c>
      <c r="C32697" s="28" t="s">
        <v>30870</v>
      </c>
    </row>
    <row r="32698" spans="1:3" x14ac:dyDescent="0.2">
      <c r="A32698" s="28">
        <v>75114</v>
      </c>
      <c r="B32698" s="28" t="s">
        <v>23332</v>
      </c>
      <c r="C32698" s="28" t="s">
        <v>30870</v>
      </c>
    </row>
    <row r="32699" spans="1:3" x14ac:dyDescent="0.2">
      <c r="A32699" s="28">
        <v>75115</v>
      </c>
      <c r="B32699" s="28" t="s">
        <v>31157</v>
      </c>
      <c r="C32699" s="28" t="s">
        <v>30870</v>
      </c>
    </row>
    <row r="32700" spans="1:3" x14ac:dyDescent="0.2">
      <c r="A32700" s="28">
        <v>75116</v>
      </c>
      <c r="B32700" s="28" t="s">
        <v>23993</v>
      </c>
      <c r="C32700" s="28" t="s">
        <v>30870</v>
      </c>
    </row>
    <row r="32701" spans="1:3" x14ac:dyDescent="0.2">
      <c r="A32701" s="28">
        <v>75117</v>
      </c>
      <c r="B32701" s="28" t="s">
        <v>20962</v>
      </c>
      <c r="C32701" s="28" t="s">
        <v>30870</v>
      </c>
    </row>
    <row r="32702" spans="1:3" x14ac:dyDescent="0.2">
      <c r="A32702" s="28">
        <v>75118</v>
      </c>
      <c r="B32702" s="28" t="s">
        <v>28738</v>
      </c>
      <c r="C32702" s="28" t="s">
        <v>30870</v>
      </c>
    </row>
    <row r="32703" spans="1:3" x14ac:dyDescent="0.2">
      <c r="A32703" s="28">
        <v>75119</v>
      </c>
      <c r="B32703" s="28" t="s">
        <v>28692</v>
      </c>
      <c r="C32703" s="28" t="s">
        <v>30870</v>
      </c>
    </row>
    <row r="32704" spans="1:3" x14ac:dyDescent="0.2">
      <c r="A32704" s="28">
        <v>75120</v>
      </c>
      <c r="B32704" s="28" t="s">
        <v>28692</v>
      </c>
      <c r="C32704" s="28" t="s">
        <v>30870</v>
      </c>
    </row>
    <row r="32705" spans="1:3" x14ac:dyDescent="0.2">
      <c r="A32705" s="28">
        <v>75121</v>
      </c>
      <c r="B32705" s="28" t="s">
        <v>31158</v>
      </c>
      <c r="C32705" s="28" t="s">
        <v>30870</v>
      </c>
    </row>
    <row r="32706" spans="1:3" x14ac:dyDescent="0.2">
      <c r="A32706" s="28">
        <v>75123</v>
      </c>
      <c r="B32706" s="28" t="s">
        <v>31157</v>
      </c>
      <c r="C32706" s="28" t="s">
        <v>30870</v>
      </c>
    </row>
    <row r="32707" spans="1:3" x14ac:dyDescent="0.2">
      <c r="A32707" s="28">
        <v>75124</v>
      </c>
      <c r="B32707" s="28" t="s">
        <v>31159</v>
      </c>
      <c r="C32707" s="28" t="s">
        <v>30870</v>
      </c>
    </row>
    <row r="32708" spans="1:3" x14ac:dyDescent="0.2">
      <c r="A32708" s="28">
        <v>75125</v>
      </c>
      <c r="B32708" s="28" t="s">
        <v>29207</v>
      </c>
      <c r="C32708" s="28" t="s">
        <v>30870</v>
      </c>
    </row>
    <row r="32709" spans="1:3" x14ac:dyDescent="0.2">
      <c r="A32709" s="28">
        <v>75126</v>
      </c>
      <c r="B32709" s="28" t="s">
        <v>31160</v>
      </c>
      <c r="C32709" s="28" t="s">
        <v>30870</v>
      </c>
    </row>
    <row r="32710" spans="1:3" x14ac:dyDescent="0.2">
      <c r="A32710" s="28">
        <v>75127</v>
      </c>
      <c r="B32710" s="28" t="s">
        <v>24524</v>
      </c>
      <c r="C32710" s="28" t="s">
        <v>30870</v>
      </c>
    </row>
    <row r="32711" spans="1:3" x14ac:dyDescent="0.2">
      <c r="A32711" s="28">
        <v>75132</v>
      </c>
      <c r="B32711" s="28" t="s">
        <v>31161</v>
      </c>
      <c r="C32711" s="28" t="s">
        <v>30870</v>
      </c>
    </row>
    <row r="32712" spans="1:3" x14ac:dyDescent="0.2">
      <c r="A32712" s="28">
        <v>75134</v>
      </c>
      <c r="B32712" s="28" t="s">
        <v>16027</v>
      </c>
      <c r="C32712" s="28" t="s">
        <v>30870</v>
      </c>
    </row>
    <row r="32713" spans="1:3" x14ac:dyDescent="0.2">
      <c r="A32713" s="28">
        <v>75135</v>
      </c>
      <c r="B32713" s="28" t="s">
        <v>31162</v>
      </c>
      <c r="C32713" s="28" t="s">
        <v>30870</v>
      </c>
    </row>
    <row r="32714" spans="1:3" x14ac:dyDescent="0.2">
      <c r="A32714" s="28">
        <v>75137</v>
      </c>
      <c r="B32714" s="28" t="s">
        <v>23993</v>
      </c>
      <c r="C32714" s="28" t="s">
        <v>30870</v>
      </c>
    </row>
    <row r="32715" spans="1:3" x14ac:dyDescent="0.2">
      <c r="A32715" s="28">
        <v>75138</v>
      </c>
      <c r="B32715" s="28" t="s">
        <v>23993</v>
      </c>
      <c r="C32715" s="28" t="s">
        <v>30870</v>
      </c>
    </row>
    <row r="32716" spans="1:3" x14ac:dyDescent="0.2">
      <c r="A32716" s="28">
        <v>75140</v>
      </c>
      <c r="B32716" s="28" t="s">
        <v>31163</v>
      </c>
      <c r="C32716" s="28" t="s">
        <v>30870</v>
      </c>
    </row>
    <row r="32717" spans="1:3" x14ac:dyDescent="0.2">
      <c r="A32717" s="28">
        <v>75141</v>
      </c>
      <c r="B32717" s="28" t="s">
        <v>31164</v>
      </c>
      <c r="C32717" s="28" t="s">
        <v>30870</v>
      </c>
    </row>
    <row r="32718" spans="1:3" x14ac:dyDescent="0.2">
      <c r="A32718" s="28">
        <v>75142</v>
      </c>
      <c r="B32718" s="28" t="s">
        <v>31165</v>
      </c>
      <c r="C32718" s="28" t="s">
        <v>30870</v>
      </c>
    </row>
    <row r="32719" spans="1:3" x14ac:dyDescent="0.2">
      <c r="A32719" s="28">
        <v>75143</v>
      </c>
      <c r="B32719" s="28" t="s">
        <v>31089</v>
      </c>
      <c r="C32719" s="28" t="s">
        <v>30870</v>
      </c>
    </row>
    <row r="32720" spans="1:3" x14ac:dyDescent="0.2">
      <c r="A32720" s="28">
        <v>75144</v>
      </c>
      <c r="B32720" s="28" t="s">
        <v>22218</v>
      </c>
      <c r="C32720" s="28" t="s">
        <v>30870</v>
      </c>
    </row>
    <row r="32721" spans="1:3" x14ac:dyDescent="0.2">
      <c r="A32721" s="28">
        <v>75146</v>
      </c>
      <c r="B32721" s="28" t="s">
        <v>16027</v>
      </c>
      <c r="C32721" s="28" t="s">
        <v>30870</v>
      </c>
    </row>
    <row r="32722" spans="1:3" x14ac:dyDescent="0.2">
      <c r="A32722" s="28">
        <v>75147</v>
      </c>
      <c r="B32722" s="28" t="s">
        <v>31166</v>
      </c>
      <c r="C32722" s="28" t="s">
        <v>30870</v>
      </c>
    </row>
    <row r="32723" spans="1:3" x14ac:dyDescent="0.2">
      <c r="A32723" s="28">
        <v>75148</v>
      </c>
      <c r="B32723" s="28" t="s">
        <v>31167</v>
      </c>
      <c r="C32723" s="28" t="s">
        <v>30870</v>
      </c>
    </row>
    <row r="32724" spans="1:3" x14ac:dyDescent="0.2">
      <c r="A32724" s="28">
        <v>75149</v>
      </c>
      <c r="B32724" s="28" t="s">
        <v>31168</v>
      </c>
      <c r="C32724" s="28" t="s">
        <v>30870</v>
      </c>
    </row>
    <row r="32725" spans="1:3" x14ac:dyDescent="0.2">
      <c r="A32725" s="28">
        <v>75150</v>
      </c>
      <c r="B32725" s="28" t="s">
        <v>31168</v>
      </c>
      <c r="C32725" s="28" t="s">
        <v>30870</v>
      </c>
    </row>
    <row r="32726" spans="1:3" x14ac:dyDescent="0.2">
      <c r="A32726" s="28">
        <v>75151</v>
      </c>
      <c r="B32726" s="28" t="s">
        <v>31156</v>
      </c>
      <c r="C32726" s="28" t="s">
        <v>30870</v>
      </c>
    </row>
    <row r="32727" spans="1:3" x14ac:dyDescent="0.2">
      <c r="A32727" s="28">
        <v>75152</v>
      </c>
      <c r="B32727" s="28" t="s">
        <v>15810</v>
      </c>
      <c r="C32727" s="28" t="s">
        <v>30870</v>
      </c>
    </row>
    <row r="32728" spans="1:3" x14ac:dyDescent="0.2">
      <c r="A32728" s="28">
        <v>75153</v>
      </c>
      <c r="B32728" s="28" t="s">
        <v>24459</v>
      </c>
      <c r="C32728" s="28" t="s">
        <v>30870</v>
      </c>
    </row>
    <row r="32729" spans="1:3" x14ac:dyDescent="0.2">
      <c r="A32729" s="28">
        <v>75154</v>
      </c>
      <c r="B32729" s="28" t="s">
        <v>21545</v>
      </c>
      <c r="C32729" s="28" t="s">
        <v>30870</v>
      </c>
    </row>
    <row r="32730" spans="1:3" x14ac:dyDescent="0.2">
      <c r="A32730" s="28">
        <v>75155</v>
      </c>
      <c r="B32730" s="28" t="s">
        <v>21546</v>
      </c>
      <c r="C32730" s="28" t="s">
        <v>30870</v>
      </c>
    </row>
    <row r="32731" spans="1:3" x14ac:dyDescent="0.2">
      <c r="A32731" s="28">
        <v>75156</v>
      </c>
      <c r="B32731" s="28" t="s">
        <v>31166</v>
      </c>
      <c r="C32731" s="28" t="s">
        <v>30870</v>
      </c>
    </row>
    <row r="32732" spans="1:3" x14ac:dyDescent="0.2">
      <c r="A32732" s="28">
        <v>75157</v>
      </c>
      <c r="B32732" s="28" t="s">
        <v>31169</v>
      </c>
      <c r="C32732" s="28" t="s">
        <v>30870</v>
      </c>
    </row>
    <row r="32733" spans="1:3" x14ac:dyDescent="0.2">
      <c r="A32733" s="28">
        <v>75158</v>
      </c>
      <c r="B32733" s="28" t="s">
        <v>31170</v>
      </c>
      <c r="C32733" s="28" t="s">
        <v>30870</v>
      </c>
    </row>
    <row r="32734" spans="1:3" x14ac:dyDescent="0.2">
      <c r="A32734" s="28">
        <v>75159</v>
      </c>
      <c r="B32734" s="28" t="s">
        <v>31171</v>
      </c>
      <c r="C32734" s="28" t="s">
        <v>30870</v>
      </c>
    </row>
    <row r="32735" spans="1:3" x14ac:dyDescent="0.2">
      <c r="A32735" s="28">
        <v>75160</v>
      </c>
      <c r="B32735" s="28" t="s">
        <v>22818</v>
      </c>
      <c r="C32735" s="28" t="s">
        <v>30870</v>
      </c>
    </row>
    <row r="32736" spans="1:3" x14ac:dyDescent="0.2">
      <c r="A32736" s="28">
        <v>75161</v>
      </c>
      <c r="B32736" s="28" t="s">
        <v>22818</v>
      </c>
      <c r="C32736" s="28" t="s">
        <v>30870</v>
      </c>
    </row>
    <row r="32737" spans="1:3" x14ac:dyDescent="0.2">
      <c r="A32737" s="28">
        <v>75163</v>
      </c>
      <c r="B32737" s="28" t="s">
        <v>31172</v>
      </c>
      <c r="C32737" s="28" t="s">
        <v>30870</v>
      </c>
    </row>
    <row r="32738" spans="1:3" x14ac:dyDescent="0.2">
      <c r="A32738" s="28">
        <v>75164</v>
      </c>
      <c r="B32738" s="28" t="s">
        <v>19584</v>
      </c>
      <c r="C32738" s="28" t="s">
        <v>30870</v>
      </c>
    </row>
    <row r="32739" spans="1:3" x14ac:dyDescent="0.2">
      <c r="A32739" s="28">
        <v>75165</v>
      </c>
      <c r="B32739" s="28" t="s">
        <v>31173</v>
      </c>
      <c r="C32739" s="28" t="s">
        <v>30870</v>
      </c>
    </row>
    <row r="32740" spans="1:3" x14ac:dyDescent="0.2">
      <c r="A32740" s="28">
        <v>75166</v>
      </c>
      <c r="B32740" s="28" t="s">
        <v>31174</v>
      </c>
      <c r="C32740" s="28" t="s">
        <v>30870</v>
      </c>
    </row>
    <row r="32741" spans="1:3" x14ac:dyDescent="0.2">
      <c r="A32741" s="28">
        <v>75167</v>
      </c>
      <c r="B32741" s="28" t="s">
        <v>31173</v>
      </c>
      <c r="C32741" s="28" t="s">
        <v>30870</v>
      </c>
    </row>
    <row r="32742" spans="1:3" x14ac:dyDescent="0.2">
      <c r="A32742" s="28">
        <v>75168</v>
      </c>
      <c r="B32742" s="28" t="s">
        <v>31173</v>
      </c>
      <c r="C32742" s="28" t="s">
        <v>30870</v>
      </c>
    </row>
    <row r="32743" spans="1:3" x14ac:dyDescent="0.2">
      <c r="A32743" s="28">
        <v>75169</v>
      </c>
      <c r="B32743" s="28" t="s">
        <v>31175</v>
      </c>
      <c r="C32743" s="28" t="s">
        <v>30870</v>
      </c>
    </row>
    <row r="32744" spans="1:3" x14ac:dyDescent="0.2">
      <c r="A32744" s="28">
        <v>75172</v>
      </c>
      <c r="B32744" s="28" t="s">
        <v>24236</v>
      </c>
      <c r="C32744" s="28" t="s">
        <v>30870</v>
      </c>
    </row>
    <row r="32745" spans="1:3" x14ac:dyDescent="0.2">
      <c r="A32745" s="28">
        <v>75173</v>
      </c>
      <c r="B32745" s="28" t="s">
        <v>25747</v>
      </c>
      <c r="C32745" s="28" t="s">
        <v>30870</v>
      </c>
    </row>
    <row r="32746" spans="1:3" x14ac:dyDescent="0.2">
      <c r="A32746" s="28">
        <v>75180</v>
      </c>
      <c r="B32746" s="28" t="s">
        <v>31176</v>
      </c>
      <c r="C32746" s="28" t="s">
        <v>30870</v>
      </c>
    </row>
    <row r="32747" spans="1:3" x14ac:dyDescent="0.2">
      <c r="A32747" s="28">
        <v>75181</v>
      </c>
      <c r="B32747" s="28" t="s">
        <v>31168</v>
      </c>
      <c r="C32747" s="28" t="s">
        <v>30870</v>
      </c>
    </row>
    <row r="32748" spans="1:3" x14ac:dyDescent="0.2">
      <c r="A32748" s="28">
        <v>75182</v>
      </c>
      <c r="B32748" s="28" t="s">
        <v>31177</v>
      </c>
      <c r="C32748" s="28" t="s">
        <v>30870</v>
      </c>
    </row>
    <row r="32749" spans="1:3" x14ac:dyDescent="0.2">
      <c r="A32749" s="28">
        <v>75185</v>
      </c>
      <c r="B32749" s="28" t="s">
        <v>31168</v>
      </c>
      <c r="C32749" s="28" t="s">
        <v>30870</v>
      </c>
    </row>
    <row r="32750" spans="1:3" x14ac:dyDescent="0.2">
      <c r="A32750" s="28">
        <v>75187</v>
      </c>
      <c r="B32750" s="28" t="s">
        <v>31168</v>
      </c>
      <c r="C32750" s="28" t="s">
        <v>30870</v>
      </c>
    </row>
    <row r="32751" spans="1:3" x14ac:dyDescent="0.2">
      <c r="A32751" s="28">
        <v>75189</v>
      </c>
      <c r="B32751" s="28" t="s">
        <v>31178</v>
      </c>
      <c r="C32751" s="28" t="s">
        <v>30870</v>
      </c>
    </row>
    <row r="32752" spans="1:3" x14ac:dyDescent="0.2">
      <c r="A32752" s="28">
        <v>75201</v>
      </c>
      <c r="B32752" s="28" t="s">
        <v>20496</v>
      </c>
      <c r="C32752" s="28" t="s">
        <v>30870</v>
      </c>
    </row>
    <row r="32753" spans="1:3" x14ac:dyDescent="0.2">
      <c r="A32753" s="28">
        <v>75202</v>
      </c>
      <c r="B32753" s="28" t="s">
        <v>20496</v>
      </c>
      <c r="C32753" s="28" t="s">
        <v>30870</v>
      </c>
    </row>
    <row r="32754" spans="1:3" x14ac:dyDescent="0.2">
      <c r="A32754" s="28">
        <v>75203</v>
      </c>
      <c r="B32754" s="28" t="s">
        <v>20496</v>
      </c>
      <c r="C32754" s="28" t="s">
        <v>30870</v>
      </c>
    </row>
    <row r="32755" spans="1:3" x14ac:dyDescent="0.2">
      <c r="A32755" s="28">
        <v>75204</v>
      </c>
      <c r="B32755" s="28" t="s">
        <v>20496</v>
      </c>
      <c r="C32755" s="28" t="s">
        <v>30870</v>
      </c>
    </row>
    <row r="32756" spans="1:3" x14ac:dyDescent="0.2">
      <c r="A32756" s="28">
        <v>75205</v>
      </c>
      <c r="B32756" s="28" t="s">
        <v>20496</v>
      </c>
      <c r="C32756" s="28" t="s">
        <v>30870</v>
      </c>
    </row>
    <row r="32757" spans="1:3" x14ac:dyDescent="0.2">
      <c r="A32757" s="28">
        <v>75206</v>
      </c>
      <c r="B32757" s="28" t="s">
        <v>20496</v>
      </c>
      <c r="C32757" s="28" t="s">
        <v>30870</v>
      </c>
    </row>
    <row r="32758" spans="1:3" x14ac:dyDescent="0.2">
      <c r="A32758" s="28">
        <v>75207</v>
      </c>
      <c r="B32758" s="28" t="s">
        <v>20496</v>
      </c>
      <c r="C32758" s="28" t="s">
        <v>30870</v>
      </c>
    </row>
    <row r="32759" spans="1:3" x14ac:dyDescent="0.2">
      <c r="A32759" s="28">
        <v>75208</v>
      </c>
      <c r="B32759" s="28" t="s">
        <v>20496</v>
      </c>
      <c r="C32759" s="28" t="s">
        <v>30870</v>
      </c>
    </row>
    <row r="32760" spans="1:3" x14ac:dyDescent="0.2">
      <c r="A32760" s="28">
        <v>75209</v>
      </c>
      <c r="B32760" s="28" t="s">
        <v>20496</v>
      </c>
      <c r="C32760" s="28" t="s">
        <v>30870</v>
      </c>
    </row>
    <row r="32761" spans="1:3" x14ac:dyDescent="0.2">
      <c r="A32761" s="28">
        <v>75210</v>
      </c>
      <c r="B32761" s="28" t="s">
        <v>20496</v>
      </c>
      <c r="C32761" s="28" t="s">
        <v>30870</v>
      </c>
    </row>
    <row r="32762" spans="1:3" x14ac:dyDescent="0.2">
      <c r="A32762" s="28">
        <v>75211</v>
      </c>
      <c r="B32762" s="28" t="s">
        <v>20496</v>
      </c>
      <c r="C32762" s="28" t="s">
        <v>30870</v>
      </c>
    </row>
    <row r="32763" spans="1:3" x14ac:dyDescent="0.2">
      <c r="A32763" s="28">
        <v>75212</v>
      </c>
      <c r="B32763" s="28" t="s">
        <v>20496</v>
      </c>
      <c r="C32763" s="28" t="s">
        <v>30870</v>
      </c>
    </row>
    <row r="32764" spans="1:3" x14ac:dyDescent="0.2">
      <c r="A32764" s="28">
        <v>75214</v>
      </c>
      <c r="B32764" s="28" t="s">
        <v>20496</v>
      </c>
      <c r="C32764" s="28" t="s">
        <v>30870</v>
      </c>
    </row>
    <row r="32765" spans="1:3" x14ac:dyDescent="0.2">
      <c r="A32765" s="28">
        <v>75215</v>
      </c>
      <c r="B32765" s="28" t="s">
        <v>20496</v>
      </c>
      <c r="C32765" s="28" t="s">
        <v>30870</v>
      </c>
    </row>
    <row r="32766" spans="1:3" x14ac:dyDescent="0.2">
      <c r="A32766" s="28">
        <v>75216</v>
      </c>
      <c r="B32766" s="28" t="s">
        <v>20496</v>
      </c>
      <c r="C32766" s="28" t="s">
        <v>30870</v>
      </c>
    </row>
    <row r="32767" spans="1:3" x14ac:dyDescent="0.2">
      <c r="A32767" s="28">
        <v>75217</v>
      </c>
      <c r="B32767" s="28" t="s">
        <v>20496</v>
      </c>
      <c r="C32767" s="28" t="s">
        <v>30870</v>
      </c>
    </row>
    <row r="32768" spans="1:3" x14ac:dyDescent="0.2">
      <c r="A32768" s="28">
        <v>75218</v>
      </c>
      <c r="B32768" s="28" t="s">
        <v>20496</v>
      </c>
      <c r="C32768" s="28" t="s">
        <v>30870</v>
      </c>
    </row>
    <row r="32769" spans="1:3" x14ac:dyDescent="0.2">
      <c r="A32769" s="28">
        <v>75219</v>
      </c>
      <c r="B32769" s="28" t="s">
        <v>20496</v>
      </c>
      <c r="C32769" s="28" t="s">
        <v>30870</v>
      </c>
    </row>
    <row r="32770" spans="1:3" x14ac:dyDescent="0.2">
      <c r="A32770" s="28">
        <v>75220</v>
      </c>
      <c r="B32770" s="28" t="s">
        <v>20496</v>
      </c>
      <c r="C32770" s="28" t="s">
        <v>30870</v>
      </c>
    </row>
    <row r="32771" spans="1:3" x14ac:dyDescent="0.2">
      <c r="A32771" s="28">
        <v>75221</v>
      </c>
      <c r="B32771" s="28" t="s">
        <v>20496</v>
      </c>
      <c r="C32771" s="28" t="s">
        <v>30870</v>
      </c>
    </row>
    <row r="32772" spans="1:3" x14ac:dyDescent="0.2">
      <c r="A32772" s="28">
        <v>75222</v>
      </c>
      <c r="B32772" s="28" t="s">
        <v>20496</v>
      </c>
      <c r="C32772" s="28" t="s">
        <v>30870</v>
      </c>
    </row>
    <row r="32773" spans="1:3" x14ac:dyDescent="0.2">
      <c r="A32773" s="28">
        <v>75223</v>
      </c>
      <c r="B32773" s="28" t="s">
        <v>20496</v>
      </c>
      <c r="C32773" s="28" t="s">
        <v>30870</v>
      </c>
    </row>
    <row r="32774" spans="1:3" x14ac:dyDescent="0.2">
      <c r="A32774" s="28">
        <v>75224</v>
      </c>
      <c r="B32774" s="28" t="s">
        <v>20496</v>
      </c>
      <c r="C32774" s="28" t="s">
        <v>30870</v>
      </c>
    </row>
    <row r="32775" spans="1:3" x14ac:dyDescent="0.2">
      <c r="A32775" s="28">
        <v>75225</v>
      </c>
      <c r="B32775" s="28" t="s">
        <v>20496</v>
      </c>
      <c r="C32775" s="28" t="s">
        <v>30870</v>
      </c>
    </row>
    <row r="32776" spans="1:3" x14ac:dyDescent="0.2">
      <c r="A32776" s="28">
        <v>75226</v>
      </c>
      <c r="B32776" s="28" t="s">
        <v>20496</v>
      </c>
      <c r="C32776" s="28" t="s">
        <v>30870</v>
      </c>
    </row>
    <row r="32777" spans="1:3" x14ac:dyDescent="0.2">
      <c r="A32777" s="28">
        <v>75227</v>
      </c>
      <c r="B32777" s="28" t="s">
        <v>20496</v>
      </c>
      <c r="C32777" s="28" t="s">
        <v>30870</v>
      </c>
    </row>
    <row r="32778" spans="1:3" x14ac:dyDescent="0.2">
      <c r="A32778" s="28">
        <v>75228</v>
      </c>
      <c r="B32778" s="28" t="s">
        <v>20496</v>
      </c>
      <c r="C32778" s="28" t="s">
        <v>30870</v>
      </c>
    </row>
    <row r="32779" spans="1:3" x14ac:dyDescent="0.2">
      <c r="A32779" s="28">
        <v>75229</v>
      </c>
      <c r="B32779" s="28" t="s">
        <v>20496</v>
      </c>
      <c r="C32779" s="28" t="s">
        <v>30870</v>
      </c>
    </row>
    <row r="32780" spans="1:3" x14ac:dyDescent="0.2">
      <c r="A32780" s="28">
        <v>75230</v>
      </c>
      <c r="B32780" s="28" t="s">
        <v>20496</v>
      </c>
      <c r="C32780" s="28" t="s">
        <v>30870</v>
      </c>
    </row>
    <row r="32781" spans="1:3" x14ac:dyDescent="0.2">
      <c r="A32781" s="28">
        <v>75231</v>
      </c>
      <c r="B32781" s="28" t="s">
        <v>20496</v>
      </c>
      <c r="C32781" s="28" t="s">
        <v>30870</v>
      </c>
    </row>
    <row r="32782" spans="1:3" x14ac:dyDescent="0.2">
      <c r="A32782" s="28">
        <v>75232</v>
      </c>
      <c r="B32782" s="28" t="s">
        <v>20496</v>
      </c>
      <c r="C32782" s="28" t="s">
        <v>30870</v>
      </c>
    </row>
    <row r="32783" spans="1:3" x14ac:dyDescent="0.2">
      <c r="A32783" s="28">
        <v>75233</v>
      </c>
      <c r="B32783" s="28" t="s">
        <v>20496</v>
      </c>
      <c r="C32783" s="28" t="s">
        <v>30870</v>
      </c>
    </row>
    <row r="32784" spans="1:3" x14ac:dyDescent="0.2">
      <c r="A32784" s="28">
        <v>75234</v>
      </c>
      <c r="B32784" s="28" t="s">
        <v>20496</v>
      </c>
      <c r="C32784" s="28" t="s">
        <v>30870</v>
      </c>
    </row>
    <row r="32785" spans="1:3" x14ac:dyDescent="0.2">
      <c r="A32785" s="28">
        <v>75235</v>
      </c>
      <c r="B32785" s="28" t="s">
        <v>20496</v>
      </c>
      <c r="C32785" s="28" t="s">
        <v>30870</v>
      </c>
    </row>
    <row r="32786" spans="1:3" x14ac:dyDescent="0.2">
      <c r="A32786" s="28">
        <v>75236</v>
      </c>
      <c r="B32786" s="28" t="s">
        <v>20496</v>
      </c>
      <c r="C32786" s="28" t="s">
        <v>30870</v>
      </c>
    </row>
    <row r="32787" spans="1:3" x14ac:dyDescent="0.2">
      <c r="A32787" s="28">
        <v>75237</v>
      </c>
      <c r="B32787" s="28" t="s">
        <v>20496</v>
      </c>
      <c r="C32787" s="28" t="s">
        <v>30870</v>
      </c>
    </row>
    <row r="32788" spans="1:3" x14ac:dyDescent="0.2">
      <c r="A32788" s="28">
        <v>75238</v>
      </c>
      <c r="B32788" s="28" t="s">
        <v>20496</v>
      </c>
      <c r="C32788" s="28" t="s">
        <v>30870</v>
      </c>
    </row>
    <row r="32789" spans="1:3" x14ac:dyDescent="0.2">
      <c r="A32789" s="28">
        <v>75240</v>
      </c>
      <c r="B32789" s="28" t="s">
        <v>20496</v>
      </c>
      <c r="C32789" s="28" t="s">
        <v>30870</v>
      </c>
    </row>
    <row r="32790" spans="1:3" x14ac:dyDescent="0.2">
      <c r="A32790" s="28">
        <v>75241</v>
      </c>
      <c r="B32790" s="28" t="s">
        <v>20496</v>
      </c>
      <c r="C32790" s="28" t="s">
        <v>30870</v>
      </c>
    </row>
    <row r="32791" spans="1:3" x14ac:dyDescent="0.2">
      <c r="A32791" s="28">
        <v>75242</v>
      </c>
      <c r="B32791" s="28" t="s">
        <v>20496</v>
      </c>
      <c r="C32791" s="28" t="s">
        <v>30870</v>
      </c>
    </row>
    <row r="32792" spans="1:3" x14ac:dyDescent="0.2">
      <c r="A32792" s="28">
        <v>75243</v>
      </c>
      <c r="B32792" s="28" t="s">
        <v>20496</v>
      </c>
      <c r="C32792" s="28" t="s">
        <v>30870</v>
      </c>
    </row>
    <row r="32793" spans="1:3" x14ac:dyDescent="0.2">
      <c r="A32793" s="28">
        <v>75244</v>
      </c>
      <c r="B32793" s="28" t="s">
        <v>20496</v>
      </c>
      <c r="C32793" s="28" t="s">
        <v>30870</v>
      </c>
    </row>
    <row r="32794" spans="1:3" x14ac:dyDescent="0.2">
      <c r="A32794" s="28">
        <v>75245</v>
      </c>
      <c r="B32794" s="28" t="s">
        <v>20496</v>
      </c>
      <c r="C32794" s="28" t="s">
        <v>30870</v>
      </c>
    </row>
    <row r="32795" spans="1:3" x14ac:dyDescent="0.2">
      <c r="A32795" s="28">
        <v>75246</v>
      </c>
      <c r="B32795" s="28" t="s">
        <v>20496</v>
      </c>
      <c r="C32795" s="28" t="s">
        <v>30870</v>
      </c>
    </row>
    <row r="32796" spans="1:3" x14ac:dyDescent="0.2">
      <c r="A32796" s="28">
        <v>75247</v>
      </c>
      <c r="B32796" s="28" t="s">
        <v>20496</v>
      </c>
      <c r="C32796" s="28" t="s">
        <v>30870</v>
      </c>
    </row>
    <row r="32797" spans="1:3" x14ac:dyDescent="0.2">
      <c r="A32797" s="28">
        <v>75248</v>
      </c>
      <c r="B32797" s="28" t="s">
        <v>20496</v>
      </c>
      <c r="C32797" s="28" t="s">
        <v>30870</v>
      </c>
    </row>
    <row r="32798" spans="1:3" x14ac:dyDescent="0.2">
      <c r="A32798" s="28">
        <v>75249</v>
      </c>
      <c r="B32798" s="28" t="s">
        <v>20496</v>
      </c>
      <c r="C32798" s="28" t="s">
        <v>30870</v>
      </c>
    </row>
    <row r="32799" spans="1:3" x14ac:dyDescent="0.2">
      <c r="A32799" s="28">
        <v>75250</v>
      </c>
      <c r="B32799" s="28" t="s">
        <v>20496</v>
      </c>
      <c r="C32799" s="28" t="s">
        <v>30870</v>
      </c>
    </row>
    <row r="32800" spans="1:3" x14ac:dyDescent="0.2">
      <c r="A32800" s="28">
        <v>75251</v>
      </c>
      <c r="B32800" s="28" t="s">
        <v>20496</v>
      </c>
      <c r="C32800" s="28" t="s">
        <v>30870</v>
      </c>
    </row>
    <row r="32801" spans="1:3" x14ac:dyDescent="0.2">
      <c r="A32801" s="28">
        <v>75252</v>
      </c>
      <c r="B32801" s="28" t="s">
        <v>20496</v>
      </c>
      <c r="C32801" s="28" t="s">
        <v>30870</v>
      </c>
    </row>
    <row r="32802" spans="1:3" x14ac:dyDescent="0.2">
      <c r="A32802" s="28">
        <v>75253</v>
      </c>
      <c r="B32802" s="28" t="s">
        <v>20496</v>
      </c>
      <c r="C32802" s="28" t="s">
        <v>30870</v>
      </c>
    </row>
    <row r="32803" spans="1:3" x14ac:dyDescent="0.2">
      <c r="A32803" s="28">
        <v>75254</v>
      </c>
      <c r="B32803" s="28" t="s">
        <v>20496</v>
      </c>
      <c r="C32803" s="28" t="s">
        <v>30870</v>
      </c>
    </row>
    <row r="32804" spans="1:3" x14ac:dyDescent="0.2">
      <c r="A32804" s="28">
        <v>75258</v>
      </c>
      <c r="B32804" s="28" t="s">
        <v>20496</v>
      </c>
      <c r="C32804" s="28" t="s">
        <v>30870</v>
      </c>
    </row>
    <row r="32805" spans="1:3" x14ac:dyDescent="0.2">
      <c r="A32805" s="28">
        <v>75260</v>
      </c>
      <c r="B32805" s="28" t="s">
        <v>20496</v>
      </c>
      <c r="C32805" s="28" t="s">
        <v>30870</v>
      </c>
    </row>
    <row r="32806" spans="1:3" x14ac:dyDescent="0.2">
      <c r="A32806" s="28">
        <v>75261</v>
      </c>
      <c r="B32806" s="28" t="s">
        <v>20496</v>
      </c>
      <c r="C32806" s="28" t="s">
        <v>30870</v>
      </c>
    </row>
    <row r="32807" spans="1:3" x14ac:dyDescent="0.2">
      <c r="A32807" s="28">
        <v>75262</v>
      </c>
      <c r="B32807" s="28" t="s">
        <v>20496</v>
      </c>
      <c r="C32807" s="28" t="s">
        <v>30870</v>
      </c>
    </row>
    <row r="32808" spans="1:3" x14ac:dyDescent="0.2">
      <c r="A32808" s="28">
        <v>75263</v>
      </c>
      <c r="B32808" s="28" t="s">
        <v>20496</v>
      </c>
      <c r="C32808" s="28" t="s">
        <v>30870</v>
      </c>
    </row>
    <row r="32809" spans="1:3" x14ac:dyDescent="0.2">
      <c r="A32809" s="28">
        <v>75264</v>
      </c>
      <c r="B32809" s="28" t="s">
        <v>20496</v>
      </c>
      <c r="C32809" s="28" t="s">
        <v>30870</v>
      </c>
    </row>
    <row r="32810" spans="1:3" x14ac:dyDescent="0.2">
      <c r="A32810" s="28">
        <v>75265</v>
      </c>
      <c r="B32810" s="28" t="s">
        <v>20496</v>
      </c>
      <c r="C32810" s="28" t="s">
        <v>30870</v>
      </c>
    </row>
    <row r="32811" spans="1:3" x14ac:dyDescent="0.2">
      <c r="A32811" s="28">
        <v>75266</v>
      </c>
      <c r="B32811" s="28" t="s">
        <v>20496</v>
      </c>
      <c r="C32811" s="28" t="s">
        <v>30870</v>
      </c>
    </row>
    <row r="32812" spans="1:3" x14ac:dyDescent="0.2">
      <c r="A32812" s="28">
        <v>75267</v>
      </c>
      <c r="B32812" s="28" t="s">
        <v>20496</v>
      </c>
      <c r="C32812" s="28" t="s">
        <v>30870</v>
      </c>
    </row>
    <row r="32813" spans="1:3" x14ac:dyDescent="0.2">
      <c r="A32813" s="28">
        <v>75270</v>
      </c>
      <c r="B32813" s="28" t="s">
        <v>20496</v>
      </c>
      <c r="C32813" s="28" t="s">
        <v>30870</v>
      </c>
    </row>
    <row r="32814" spans="1:3" x14ac:dyDescent="0.2">
      <c r="A32814" s="28">
        <v>75275</v>
      </c>
      <c r="B32814" s="28" t="s">
        <v>20496</v>
      </c>
      <c r="C32814" s="28" t="s">
        <v>30870</v>
      </c>
    </row>
    <row r="32815" spans="1:3" x14ac:dyDescent="0.2">
      <c r="A32815" s="28">
        <v>75277</v>
      </c>
      <c r="B32815" s="28" t="s">
        <v>20496</v>
      </c>
      <c r="C32815" s="28" t="s">
        <v>30870</v>
      </c>
    </row>
    <row r="32816" spans="1:3" x14ac:dyDescent="0.2">
      <c r="A32816" s="28">
        <v>75283</v>
      </c>
      <c r="B32816" s="28" t="s">
        <v>20496</v>
      </c>
      <c r="C32816" s="28" t="s">
        <v>30870</v>
      </c>
    </row>
    <row r="32817" spans="1:3" x14ac:dyDescent="0.2">
      <c r="A32817" s="28">
        <v>75284</v>
      </c>
      <c r="B32817" s="28" t="s">
        <v>20496</v>
      </c>
      <c r="C32817" s="28" t="s">
        <v>30870</v>
      </c>
    </row>
    <row r="32818" spans="1:3" x14ac:dyDescent="0.2">
      <c r="A32818" s="28">
        <v>75285</v>
      </c>
      <c r="B32818" s="28" t="s">
        <v>20496</v>
      </c>
      <c r="C32818" s="28" t="s">
        <v>30870</v>
      </c>
    </row>
    <row r="32819" spans="1:3" x14ac:dyDescent="0.2">
      <c r="A32819" s="28">
        <v>75286</v>
      </c>
      <c r="B32819" s="28" t="s">
        <v>20496</v>
      </c>
      <c r="C32819" s="28" t="s">
        <v>30870</v>
      </c>
    </row>
    <row r="32820" spans="1:3" x14ac:dyDescent="0.2">
      <c r="A32820" s="28">
        <v>75287</v>
      </c>
      <c r="B32820" s="28" t="s">
        <v>20496</v>
      </c>
      <c r="C32820" s="28" t="s">
        <v>30870</v>
      </c>
    </row>
    <row r="32821" spans="1:3" x14ac:dyDescent="0.2">
      <c r="A32821" s="28">
        <v>75301</v>
      </c>
      <c r="B32821" s="28" t="s">
        <v>20496</v>
      </c>
      <c r="C32821" s="28" t="s">
        <v>30870</v>
      </c>
    </row>
    <row r="32822" spans="1:3" x14ac:dyDescent="0.2">
      <c r="A32822" s="28">
        <v>75303</v>
      </c>
      <c r="B32822" s="28" t="s">
        <v>20496</v>
      </c>
      <c r="C32822" s="28" t="s">
        <v>30870</v>
      </c>
    </row>
    <row r="32823" spans="1:3" x14ac:dyDescent="0.2">
      <c r="A32823" s="28">
        <v>75310</v>
      </c>
      <c r="B32823" s="28" t="s">
        <v>20496</v>
      </c>
      <c r="C32823" s="28" t="s">
        <v>30870</v>
      </c>
    </row>
    <row r="32824" spans="1:3" x14ac:dyDescent="0.2">
      <c r="A32824" s="28">
        <v>75312</v>
      </c>
      <c r="B32824" s="28" t="s">
        <v>20496</v>
      </c>
      <c r="C32824" s="28" t="s">
        <v>30870</v>
      </c>
    </row>
    <row r="32825" spans="1:3" x14ac:dyDescent="0.2">
      <c r="A32825" s="28">
        <v>75313</v>
      </c>
      <c r="B32825" s="28" t="s">
        <v>20496</v>
      </c>
      <c r="C32825" s="28" t="s">
        <v>30870</v>
      </c>
    </row>
    <row r="32826" spans="1:3" x14ac:dyDescent="0.2">
      <c r="A32826" s="28">
        <v>75315</v>
      </c>
      <c r="B32826" s="28" t="s">
        <v>20496</v>
      </c>
      <c r="C32826" s="28" t="s">
        <v>30870</v>
      </c>
    </row>
    <row r="32827" spans="1:3" x14ac:dyDescent="0.2">
      <c r="A32827" s="28">
        <v>75320</v>
      </c>
      <c r="B32827" s="28" t="s">
        <v>20496</v>
      </c>
      <c r="C32827" s="28" t="s">
        <v>30870</v>
      </c>
    </row>
    <row r="32828" spans="1:3" x14ac:dyDescent="0.2">
      <c r="A32828" s="28">
        <v>75323</v>
      </c>
      <c r="B32828" s="28" t="s">
        <v>20496</v>
      </c>
      <c r="C32828" s="28" t="s">
        <v>30870</v>
      </c>
    </row>
    <row r="32829" spans="1:3" x14ac:dyDescent="0.2">
      <c r="A32829" s="28">
        <v>75326</v>
      </c>
      <c r="B32829" s="28" t="s">
        <v>20496</v>
      </c>
      <c r="C32829" s="28" t="s">
        <v>30870</v>
      </c>
    </row>
    <row r="32830" spans="1:3" x14ac:dyDescent="0.2">
      <c r="A32830" s="28">
        <v>75334</v>
      </c>
      <c r="B32830" s="28" t="s">
        <v>20496</v>
      </c>
      <c r="C32830" s="28" t="s">
        <v>30870</v>
      </c>
    </row>
    <row r="32831" spans="1:3" x14ac:dyDescent="0.2">
      <c r="A32831" s="28">
        <v>75336</v>
      </c>
      <c r="B32831" s="28" t="s">
        <v>20496</v>
      </c>
      <c r="C32831" s="28" t="s">
        <v>30870</v>
      </c>
    </row>
    <row r="32832" spans="1:3" x14ac:dyDescent="0.2">
      <c r="A32832" s="28">
        <v>75339</v>
      </c>
      <c r="B32832" s="28" t="s">
        <v>20496</v>
      </c>
      <c r="C32832" s="28" t="s">
        <v>30870</v>
      </c>
    </row>
    <row r="32833" spans="1:3" x14ac:dyDescent="0.2">
      <c r="A32833" s="28">
        <v>75340</v>
      </c>
      <c r="B32833" s="28" t="s">
        <v>20496</v>
      </c>
      <c r="C32833" s="28" t="s">
        <v>30870</v>
      </c>
    </row>
    <row r="32834" spans="1:3" x14ac:dyDescent="0.2">
      <c r="A32834" s="28">
        <v>75342</v>
      </c>
      <c r="B32834" s="28" t="s">
        <v>20496</v>
      </c>
      <c r="C32834" s="28" t="s">
        <v>30870</v>
      </c>
    </row>
    <row r="32835" spans="1:3" x14ac:dyDescent="0.2">
      <c r="A32835" s="28">
        <v>75343</v>
      </c>
      <c r="B32835" s="28" t="s">
        <v>20496</v>
      </c>
      <c r="C32835" s="28" t="s">
        <v>30870</v>
      </c>
    </row>
    <row r="32836" spans="1:3" x14ac:dyDescent="0.2">
      <c r="A32836" s="28">
        <v>75344</v>
      </c>
      <c r="B32836" s="28" t="s">
        <v>20496</v>
      </c>
      <c r="C32836" s="28" t="s">
        <v>30870</v>
      </c>
    </row>
    <row r="32837" spans="1:3" x14ac:dyDescent="0.2">
      <c r="A32837" s="28">
        <v>75353</v>
      </c>
      <c r="B32837" s="28" t="s">
        <v>20496</v>
      </c>
      <c r="C32837" s="28" t="s">
        <v>30870</v>
      </c>
    </row>
    <row r="32838" spans="1:3" x14ac:dyDescent="0.2">
      <c r="A32838" s="28">
        <v>75354</v>
      </c>
      <c r="B32838" s="28" t="s">
        <v>20496</v>
      </c>
      <c r="C32838" s="28" t="s">
        <v>30870</v>
      </c>
    </row>
    <row r="32839" spans="1:3" x14ac:dyDescent="0.2">
      <c r="A32839" s="28">
        <v>75355</v>
      </c>
      <c r="B32839" s="28" t="s">
        <v>20496</v>
      </c>
      <c r="C32839" s="28" t="s">
        <v>30870</v>
      </c>
    </row>
    <row r="32840" spans="1:3" x14ac:dyDescent="0.2">
      <c r="A32840" s="28">
        <v>75356</v>
      </c>
      <c r="B32840" s="28" t="s">
        <v>20496</v>
      </c>
      <c r="C32840" s="28" t="s">
        <v>30870</v>
      </c>
    </row>
    <row r="32841" spans="1:3" x14ac:dyDescent="0.2">
      <c r="A32841" s="28">
        <v>75357</v>
      </c>
      <c r="B32841" s="28" t="s">
        <v>20496</v>
      </c>
      <c r="C32841" s="28" t="s">
        <v>30870</v>
      </c>
    </row>
    <row r="32842" spans="1:3" x14ac:dyDescent="0.2">
      <c r="A32842" s="28">
        <v>75358</v>
      </c>
      <c r="B32842" s="28" t="s">
        <v>20496</v>
      </c>
      <c r="C32842" s="28" t="s">
        <v>30870</v>
      </c>
    </row>
    <row r="32843" spans="1:3" x14ac:dyDescent="0.2">
      <c r="A32843" s="28">
        <v>75359</v>
      </c>
      <c r="B32843" s="28" t="s">
        <v>20496</v>
      </c>
      <c r="C32843" s="28" t="s">
        <v>30870</v>
      </c>
    </row>
    <row r="32844" spans="1:3" x14ac:dyDescent="0.2">
      <c r="A32844" s="28">
        <v>75360</v>
      </c>
      <c r="B32844" s="28" t="s">
        <v>20496</v>
      </c>
      <c r="C32844" s="28" t="s">
        <v>30870</v>
      </c>
    </row>
    <row r="32845" spans="1:3" x14ac:dyDescent="0.2">
      <c r="A32845" s="28">
        <v>75363</v>
      </c>
      <c r="B32845" s="28" t="s">
        <v>20496</v>
      </c>
      <c r="C32845" s="28" t="s">
        <v>30870</v>
      </c>
    </row>
    <row r="32846" spans="1:3" x14ac:dyDescent="0.2">
      <c r="A32846" s="28">
        <v>75364</v>
      </c>
      <c r="B32846" s="28" t="s">
        <v>20496</v>
      </c>
      <c r="C32846" s="28" t="s">
        <v>30870</v>
      </c>
    </row>
    <row r="32847" spans="1:3" x14ac:dyDescent="0.2">
      <c r="A32847" s="28">
        <v>75367</v>
      </c>
      <c r="B32847" s="28" t="s">
        <v>20496</v>
      </c>
      <c r="C32847" s="28" t="s">
        <v>30870</v>
      </c>
    </row>
    <row r="32848" spans="1:3" x14ac:dyDescent="0.2">
      <c r="A32848" s="28">
        <v>75368</v>
      </c>
      <c r="B32848" s="28" t="s">
        <v>20496</v>
      </c>
      <c r="C32848" s="28" t="s">
        <v>30870</v>
      </c>
    </row>
    <row r="32849" spans="1:3" x14ac:dyDescent="0.2">
      <c r="A32849" s="28">
        <v>75370</v>
      </c>
      <c r="B32849" s="28" t="s">
        <v>20496</v>
      </c>
      <c r="C32849" s="28" t="s">
        <v>30870</v>
      </c>
    </row>
    <row r="32850" spans="1:3" x14ac:dyDescent="0.2">
      <c r="A32850" s="28">
        <v>75371</v>
      </c>
      <c r="B32850" s="28" t="s">
        <v>20496</v>
      </c>
      <c r="C32850" s="28" t="s">
        <v>30870</v>
      </c>
    </row>
    <row r="32851" spans="1:3" x14ac:dyDescent="0.2">
      <c r="A32851" s="28">
        <v>75372</v>
      </c>
      <c r="B32851" s="28" t="s">
        <v>20496</v>
      </c>
      <c r="C32851" s="28" t="s">
        <v>30870</v>
      </c>
    </row>
    <row r="32852" spans="1:3" x14ac:dyDescent="0.2">
      <c r="A32852" s="28">
        <v>75373</v>
      </c>
      <c r="B32852" s="28" t="s">
        <v>20496</v>
      </c>
      <c r="C32852" s="28" t="s">
        <v>30870</v>
      </c>
    </row>
    <row r="32853" spans="1:3" x14ac:dyDescent="0.2">
      <c r="A32853" s="28">
        <v>75374</v>
      </c>
      <c r="B32853" s="28" t="s">
        <v>20496</v>
      </c>
      <c r="C32853" s="28" t="s">
        <v>30870</v>
      </c>
    </row>
    <row r="32854" spans="1:3" x14ac:dyDescent="0.2">
      <c r="A32854" s="28">
        <v>75376</v>
      </c>
      <c r="B32854" s="28" t="s">
        <v>20496</v>
      </c>
      <c r="C32854" s="28" t="s">
        <v>30870</v>
      </c>
    </row>
    <row r="32855" spans="1:3" x14ac:dyDescent="0.2">
      <c r="A32855" s="28">
        <v>75378</v>
      </c>
      <c r="B32855" s="28" t="s">
        <v>20496</v>
      </c>
      <c r="C32855" s="28" t="s">
        <v>30870</v>
      </c>
    </row>
    <row r="32856" spans="1:3" x14ac:dyDescent="0.2">
      <c r="A32856" s="28">
        <v>75379</v>
      </c>
      <c r="B32856" s="28" t="s">
        <v>20496</v>
      </c>
      <c r="C32856" s="28" t="s">
        <v>30870</v>
      </c>
    </row>
    <row r="32857" spans="1:3" x14ac:dyDescent="0.2">
      <c r="A32857" s="28">
        <v>75380</v>
      </c>
      <c r="B32857" s="28" t="s">
        <v>20496</v>
      </c>
      <c r="C32857" s="28" t="s">
        <v>30870</v>
      </c>
    </row>
    <row r="32858" spans="1:3" x14ac:dyDescent="0.2">
      <c r="A32858" s="28">
        <v>75381</v>
      </c>
      <c r="B32858" s="28" t="s">
        <v>20496</v>
      </c>
      <c r="C32858" s="28" t="s">
        <v>30870</v>
      </c>
    </row>
    <row r="32859" spans="1:3" x14ac:dyDescent="0.2">
      <c r="A32859" s="28">
        <v>75382</v>
      </c>
      <c r="B32859" s="28" t="s">
        <v>20496</v>
      </c>
      <c r="C32859" s="28" t="s">
        <v>30870</v>
      </c>
    </row>
    <row r="32860" spans="1:3" x14ac:dyDescent="0.2">
      <c r="A32860" s="28">
        <v>75386</v>
      </c>
      <c r="B32860" s="28" t="s">
        <v>20496</v>
      </c>
      <c r="C32860" s="28" t="s">
        <v>30870</v>
      </c>
    </row>
    <row r="32861" spans="1:3" x14ac:dyDescent="0.2">
      <c r="A32861" s="28">
        <v>75387</v>
      </c>
      <c r="B32861" s="28" t="s">
        <v>20496</v>
      </c>
      <c r="C32861" s="28" t="s">
        <v>30870</v>
      </c>
    </row>
    <row r="32862" spans="1:3" x14ac:dyDescent="0.2">
      <c r="A32862" s="28">
        <v>75388</v>
      </c>
      <c r="B32862" s="28" t="s">
        <v>20496</v>
      </c>
      <c r="C32862" s="28" t="s">
        <v>30870</v>
      </c>
    </row>
    <row r="32863" spans="1:3" x14ac:dyDescent="0.2">
      <c r="A32863" s="28">
        <v>75389</v>
      </c>
      <c r="B32863" s="28" t="s">
        <v>20496</v>
      </c>
      <c r="C32863" s="28" t="s">
        <v>30870</v>
      </c>
    </row>
    <row r="32864" spans="1:3" x14ac:dyDescent="0.2">
      <c r="A32864" s="28">
        <v>75390</v>
      </c>
      <c r="B32864" s="28" t="s">
        <v>20496</v>
      </c>
      <c r="C32864" s="28" t="s">
        <v>30870</v>
      </c>
    </row>
    <row r="32865" spans="1:3" x14ac:dyDescent="0.2">
      <c r="A32865" s="28">
        <v>75391</v>
      </c>
      <c r="B32865" s="28" t="s">
        <v>20496</v>
      </c>
      <c r="C32865" s="28" t="s">
        <v>30870</v>
      </c>
    </row>
    <row r="32866" spans="1:3" x14ac:dyDescent="0.2">
      <c r="A32866" s="28">
        <v>75392</v>
      </c>
      <c r="B32866" s="28" t="s">
        <v>20496</v>
      </c>
      <c r="C32866" s="28" t="s">
        <v>30870</v>
      </c>
    </row>
    <row r="32867" spans="1:3" x14ac:dyDescent="0.2">
      <c r="A32867" s="28">
        <v>75393</v>
      </c>
      <c r="B32867" s="28" t="s">
        <v>20496</v>
      </c>
      <c r="C32867" s="28" t="s">
        <v>30870</v>
      </c>
    </row>
    <row r="32868" spans="1:3" x14ac:dyDescent="0.2">
      <c r="A32868" s="28">
        <v>75394</v>
      </c>
      <c r="B32868" s="28" t="s">
        <v>20496</v>
      </c>
      <c r="C32868" s="28" t="s">
        <v>30870</v>
      </c>
    </row>
    <row r="32869" spans="1:3" x14ac:dyDescent="0.2">
      <c r="A32869" s="28">
        <v>75395</v>
      </c>
      <c r="B32869" s="28" t="s">
        <v>20496</v>
      </c>
      <c r="C32869" s="28" t="s">
        <v>30870</v>
      </c>
    </row>
    <row r="32870" spans="1:3" x14ac:dyDescent="0.2">
      <c r="A32870" s="28">
        <v>75396</v>
      </c>
      <c r="B32870" s="28" t="s">
        <v>20496</v>
      </c>
      <c r="C32870" s="28" t="s">
        <v>30870</v>
      </c>
    </row>
    <row r="32871" spans="1:3" x14ac:dyDescent="0.2">
      <c r="A32871" s="28">
        <v>75397</v>
      </c>
      <c r="B32871" s="28" t="s">
        <v>20496</v>
      </c>
      <c r="C32871" s="28" t="s">
        <v>30870</v>
      </c>
    </row>
    <row r="32872" spans="1:3" x14ac:dyDescent="0.2">
      <c r="A32872" s="28">
        <v>75398</v>
      </c>
      <c r="B32872" s="28" t="s">
        <v>20496</v>
      </c>
      <c r="C32872" s="28" t="s">
        <v>30870</v>
      </c>
    </row>
    <row r="32873" spans="1:3" x14ac:dyDescent="0.2">
      <c r="A32873" s="28">
        <v>75401</v>
      </c>
      <c r="B32873" s="28" t="s">
        <v>16395</v>
      </c>
      <c r="C32873" s="28" t="s">
        <v>30870</v>
      </c>
    </row>
    <row r="32874" spans="1:3" x14ac:dyDescent="0.2">
      <c r="A32874" s="28">
        <v>75402</v>
      </c>
      <c r="B32874" s="28" t="s">
        <v>16395</v>
      </c>
      <c r="C32874" s="28" t="s">
        <v>30870</v>
      </c>
    </row>
    <row r="32875" spans="1:3" x14ac:dyDescent="0.2">
      <c r="A32875" s="28">
        <v>75403</v>
      </c>
      <c r="B32875" s="28" t="s">
        <v>16395</v>
      </c>
      <c r="C32875" s="28" t="s">
        <v>30870</v>
      </c>
    </row>
    <row r="32876" spans="1:3" x14ac:dyDescent="0.2">
      <c r="A32876" s="28">
        <v>75404</v>
      </c>
      <c r="B32876" s="28" t="s">
        <v>16395</v>
      </c>
      <c r="C32876" s="28" t="s">
        <v>30870</v>
      </c>
    </row>
    <row r="32877" spans="1:3" x14ac:dyDescent="0.2">
      <c r="A32877" s="28">
        <v>75407</v>
      </c>
      <c r="B32877" s="28" t="s">
        <v>16041</v>
      </c>
      <c r="C32877" s="28" t="s">
        <v>30870</v>
      </c>
    </row>
    <row r="32878" spans="1:3" x14ac:dyDescent="0.2">
      <c r="A32878" s="28">
        <v>75409</v>
      </c>
      <c r="B32878" s="28" t="s">
        <v>25800</v>
      </c>
      <c r="C32878" s="28" t="s">
        <v>30870</v>
      </c>
    </row>
    <row r="32879" spans="1:3" x14ac:dyDescent="0.2">
      <c r="A32879" s="28">
        <v>75410</v>
      </c>
      <c r="B32879" s="28" t="s">
        <v>19960</v>
      </c>
      <c r="C32879" s="28" t="s">
        <v>30870</v>
      </c>
    </row>
    <row r="32880" spans="1:3" x14ac:dyDescent="0.2">
      <c r="A32880" s="28">
        <v>75411</v>
      </c>
      <c r="B32880" s="28" t="s">
        <v>31179</v>
      </c>
      <c r="C32880" s="28" t="s">
        <v>30870</v>
      </c>
    </row>
    <row r="32881" spans="1:3" x14ac:dyDescent="0.2">
      <c r="A32881" s="28">
        <v>75412</v>
      </c>
      <c r="B32881" s="28" t="s">
        <v>31180</v>
      </c>
      <c r="C32881" s="28" t="s">
        <v>30870</v>
      </c>
    </row>
    <row r="32882" spans="1:3" x14ac:dyDescent="0.2">
      <c r="A32882" s="28">
        <v>75413</v>
      </c>
      <c r="B32882" s="28" t="s">
        <v>22479</v>
      </c>
      <c r="C32882" s="28" t="s">
        <v>30870</v>
      </c>
    </row>
    <row r="32883" spans="1:3" x14ac:dyDescent="0.2">
      <c r="A32883" s="28">
        <v>75414</v>
      </c>
      <c r="B32883" s="28" t="s">
        <v>24478</v>
      </c>
      <c r="C32883" s="28" t="s">
        <v>30870</v>
      </c>
    </row>
    <row r="32884" spans="1:3" x14ac:dyDescent="0.2">
      <c r="A32884" s="28">
        <v>75415</v>
      </c>
      <c r="B32884" s="28" t="s">
        <v>31181</v>
      </c>
      <c r="C32884" s="28" t="s">
        <v>30870</v>
      </c>
    </row>
    <row r="32885" spans="1:3" x14ac:dyDescent="0.2">
      <c r="A32885" s="28">
        <v>75416</v>
      </c>
      <c r="B32885" s="28" t="s">
        <v>31182</v>
      </c>
      <c r="C32885" s="28" t="s">
        <v>30870</v>
      </c>
    </row>
    <row r="32886" spans="1:3" x14ac:dyDescent="0.2">
      <c r="A32886" s="28">
        <v>75417</v>
      </c>
      <c r="B32886" s="28" t="s">
        <v>31183</v>
      </c>
      <c r="C32886" s="28" t="s">
        <v>30870</v>
      </c>
    </row>
    <row r="32887" spans="1:3" x14ac:dyDescent="0.2">
      <c r="A32887" s="28">
        <v>75418</v>
      </c>
      <c r="B32887" s="28" t="s">
        <v>31184</v>
      </c>
      <c r="C32887" s="28" t="s">
        <v>30870</v>
      </c>
    </row>
    <row r="32888" spans="1:3" x14ac:dyDescent="0.2">
      <c r="A32888" s="28">
        <v>75420</v>
      </c>
      <c r="B32888" s="28" t="s">
        <v>29455</v>
      </c>
      <c r="C32888" s="28" t="s">
        <v>30870</v>
      </c>
    </row>
    <row r="32889" spans="1:3" x14ac:dyDescent="0.2">
      <c r="A32889" s="28">
        <v>75421</v>
      </c>
      <c r="B32889" s="28" t="s">
        <v>26268</v>
      </c>
      <c r="C32889" s="28" t="s">
        <v>30870</v>
      </c>
    </row>
    <row r="32890" spans="1:3" x14ac:dyDescent="0.2">
      <c r="A32890" s="28">
        <v>75422</v>
      </c>
      <c r="B32890" s="28" t="s">
        <v>19200</v>
      </c>
      <c r="C32890" s="28" t="s">
        <v>30870</v>
      </c>
    </row>
    <row r="32891" spans="1:3" x14ac:dyDescent="0.2">
      <c r="A32891" s="28">
        <v>75423</v>
      </c>
      <c r="B32891" s="28" t="s">
        <v>31185</v>
      </c>
      <c r="C32891" s="28" t="s">
        <v>30870</v>
      </c>
    </row>
    <row r="32892" spans="1:3" x14ac:dyDescent="0.2">
      <c r="A32892" s="28">
        <v>75424</v>
      </c>
      <c r="B32892" s="28" t="s">
        <v>21559</v>
      </c>
      <c r="C32892" s="28" t="s">
        <v>30870</v>
      </c>
    </row>
    <row r="32893" spans="1:3" x14ac:dyDescent="0.2">
      <c r="A32893" s="28">
        <v>75425</v>
      </c>
      <c r="B32893" s="28" t="s">
        <v>31186</v>
      </c>
      <c r="C32893" s="28" t="s">
        <v>30870</v>
      </c>
    </row>
    <row r="32894" spans="1:3" x14ac:dyDescent="0.2">
      <c r="A32894" s="28">
        <v>75426</v>
      </c>
      <c r="B32894" s="28" t="s">
        <v>18222</v>
      </c>
      <c r="C32894" s="28" t="s">
        <v>30870</v>
      </c>
    </row>
    <row r="32895" spans="1:3" x14ac:dyDescent="0.2">
      <c r="A32895" s="28">
        <v>75428</v>
      </c>
      <c r="B32895" s="28" t="s">
        <v>23273</v>
      </c>
      <c r="C32895" s="28" t="s">
        <v>30870</v>
      </c>
    </row>
    <row r="32896" spans="1:3" x14ac:dyDescent="0.2">
      <c r="A32896" s="28">
        <v>75429</v>
      </c>
      <c r="B32896" s="28" t="s">
        <v>23273</v>
      </c>
      <c r="C32896" s="28" t="s">
        <v>30870</v>
      </c>
    </row>
    <row r="32897" spans="1:3" x14ac:dyDescent="0.2">
      <c r="A32897" s="28">
        <v>75431</v>
      </c>
      <c r="B32897" s="28" t="s">
        <v>22486</v>
      </c>
      <c r="C32897" s="28" t="s">
        <v>30870</v>
      </c>
    </row>
    <row r="32898" spans="1:3" x14ac:dyDescent="0.2">
      <c r="A32898" s="28">
        <v>75432</v>
      </c>
      <c r="B32898" s="28" t="s">
        <v>26811</v>
      </c>
      <c r="C32898" s="28" t="s">
        <v>30870</v>
      </c>
    </row>
    <row r="32899" spans="1:3" x14ac:dyDescent="0.2">
      <c r="A32899" s="28">
        <v>75433</v>
      </c>
      <c r="B32899" s="28" t="s">
        <v>31187</v>
      </c>
      <c r="C32899" s="28" t="s">
        <v>30870</v>
      </c>
    </row>
    <row r="32900" spans="1:3" x14ac:dyDescent="0.2">
      <c r="A32900" s="28">
        <v>75434</v>
      </c>
      <c r="B32900" s="28" t="s">
        <v>24308</v>
      </c>
      <c r="C32900" s="28" t="s">
        <v>30870</v>
      </c>
    </row>
    <row r="32901" spans="1:3" x14ac:dyDescent="0.2">
      <c r="A32901" s="28">
        <v>75435</v>
      </c>
      <c r="B32901" s="28" t="s">
        <v>31188</v>
      </c>
      <c r="C32901" s="28" t="s">
        <v>30870</v>
      </c>
    </row>
    <row r="32902" spans="1:3" x14ac:dyDescent="0.2">
      <c r="A32902" s="28">
        <v>75436</v>
      </c>
      <c r="B32902" s="28" t="s">
        <v>16977</v>
      </c>
      <c r="C32902" s="28" t="s">
        <v>30870</v>
      </c>
    </row>
    <row r="32903" spans="1:3" x14ac:dyDescent="0.2">
      <c r="A32903" s="28">
        <v>75437</v>
      </c>
      <c r="B32903" s="28" t="s">
        <v>26974</v>
      </c>
      <c r="C32903" s="28" t="s">
        <v>30870</v>
      </c>
    </row>
    <row r="32904" spans="1:3" x14ac:dyDescent="0.2">
      <c r="A32904" s="28">
        <v>75438</v>
      </c>
      <c r="B32904" s="28" t="s">
        <v>31189</v>
      </c>
      <c r="C32904" s="28" t="s">
        <v>30870</v>
      </c>
    </row>
    <row r="32905" spans="1:3" x14ac:dyDescent="0.2">
      <c r="A32905" s="28">
        <v>75439</v>
      </c>
      <c r="B32905" s="28" t="s">
        <v>31190</v>
      </c>
      <c r="C32905" s="28" t="s">
        <v>30870</v>
      </c>
    </row>
    <row r="32906" spans="1:3" x14ac:dyDescent="0.2">
      <c r="A32906" s="28">
        <v>75440</v>
      </c>
      <c r="B32906" s="28" t="s">
        <v>21658</v>
      </c>
      <c r="C32906" s="28" t="s">
        <v>30870</v>
      </c>
    </row>
    <row r="32907" spans="1:3" x14ac:dyDescent="0.2">
      <c r="A32907" s="28">
        <v>75441</v>
      </c>
      <c r="B32907" s="28" t="s">
        <v>31191</v>
      </c>
      <c r="C32907" s="28" t="s">
        <v>30870</v>
      </c>
    </row>
    <row r="32908" spans="1:3" x14ac:dyDescent="0.2">
      <c r="A32908" s="28">
        <v>75442</v>
      </c>
      <c r="B32908" s="28" t="s">
        <v>25810</v>
      </c>
      <c r="C32908" s="28" t="s">
        <v>30870</v>
      </c>
    </row>
    <row r="32909" spans="1:3" x14ac:dyDescent="0.2">
      <c r="A32909" s="28">
        <v>75443</v>
      </c>
      <c r="B32909" s="28" t="s">
        <v>31192</v>
      </c>
      <c r="C32909" s="28" t="s">
        <v>30870</v>
      </c>
    </row>
    <row r="32910" spans="1:3" x14ac:dyDescent="0.2">
      <c r="A32910" s="28">
        <v>75444</v>
      </c>
      <c r="B32910" s="28" t="s">
        <v>24670</v>
      </c>
      <c r="C32910" s="28" t="s">
        <v>30870</v>
      </c>
    </row>
    <row r="32911" spans="1:3" x14ac:dyDescent="0.2">
      <c r="A32911" s="28">
        <v>75446</v>
      </c>
      <c r="B32911" s="28" t="s">
        <v>20006</v>
      </c>
      <c r="C32911" s="28" t="s">
        <v>30870</v>
      </c>
    </row>
    <row r="32912" spans="1:3" x14ac:dyDescent="0.2">
      <c r="A32912" s="28">
        <v>75447</v>
      </c>
      <c r="B32912" s="28" t="s">
        <v>21665</v>
      </c>
      <c r="C32912" s="28" t="s">
        <v>30870</v>
      </c>
    </row>
    <row r="32913" spans="1:3" x14ac:dyDescent="0.2">
      <c r="A32913" s="28">
        <v>75448</v>
      </c>
      <c r="B32913" s="28" t="s">
        <v>31193</v>
      </c>
      <c r="C32913" s="28" t="s">
        <v>30870</v>
      </c>
    </row>
    <row r="32914" spans="1:3" x14ac:dyDescent="0.2">
      <c r="A32914" s="28">
        <v>75449</v>
      </c>
      <c r="B32914" s="28" t="s">
        <v>31194</v>
      </c>
      <c r="C32914" s="28" t="s">
        <v>30870</v>
      </c>
    </row>
    <row r="32915" spans="1:3" x14ac:dyDescent="0.2">
      <c r="A32915" s="28">
        <v>75450</v>
      </c>
      <c r="B32915" s="28" t="s">
        <v>31195</v>
      </c>
      <c r="C32915" s="28" t="s">
        <v>30870</v>
      </c>
    </row>
    <row r="32916" spans="1:3" x14ac:dyDescent="0.2">
      <c r="A32916" s="28">
        <v>75451</v>
      </c>
      <c r="B32916" s="28" t="s">
        <v>17780</v>
      </c>
      <c r="C32916" s="28" t="s">
        <v>30870</v>
      </c>
    </row>
    <row r="32917" spans="1:3" x14ac:dyDescent="0.2">
      <c r="A32917" s="28">
        <v>75452</v>
      </c>
      <c r="B32917" s="28" t="s">
        <v>26361</v>
      </c>
      <c r="C32917" s="28" t="s">
        <v>30870</v>
      </c>
    </row>
    <row r="32918" spans="1:3" x14ac:dyDescent="0.2">
      <c r="A32918" s="28">
        <v>75453</v>
      </c>
      <c r="B32918" s="28" t="s">
        <v>31196</v>
      </c>
      <c r="C32918" s="28" t="s">
        <v>30870</v>
      </c>
    </row>
    <row r="32919" spans="1:3" x14ac:dyDescent="0.2">
      <c r="A32919" s="28">
        <v>75454</v>
      </c>
      <c r="B32919" s="28" t="s">
        <v>31197</v>
      </c>
      <c r="C32919" s="28" t="s">
        <v>30870</v>
      </c>
    </row>
    <row r="32920" spans="1:3" x14ac:dyDescent="0.2">
      <c r="A32920" s="28">
        <v>75455</v>
      </c>
      <c r="B32920" s="28" t="s">
        <v>19523</v>
      </c>
      <c r="C32920" s="28" t="s">
        <v>30870</v>
      </c>
    </row>
    <row r="32921" spans="1:3" x14ac:dyDescent="0.2">
      <c r="A32921" s="28">
        <v>75456</v>
      </c>
      <c r="B32921" s="28" t="s">
        <v>19523</v>
      </c>
      <c r="C32921" s="28" t="s">
        <v>30870</v>
      </c>
    </row>
    <row r="32922" spans="1:3" x14ac:dyDescent="0.2">
      <c r="A32922" s="28">
        <v>75457</v>
      </c>
      <c r="B32922" s="28" t="s">
        <v>16770</v>
      </c>
      <c r="C32922" s="28" t="s">
        <v>30870</v>
      </c>
    </row>
    <row r="32923" spans="1:3" x14ac:dyDescent="0.2">
      <c r="A32923" s="28">
        <v>75458</v>
      </c>
      <c r="B32923" s="28" t="s">
        <v>31198</v>
      </c>
      <c r="C32923" s="28" t="s">
        <v>30870</v>
      </c>
    </row>
    <row r="32924" spans="1:3" x14ac:dyDescent="0.2">
      <c r="A32924" s="28">
        <v>75459</v>
      </c>
      <c r="B32924" s="28" t="s">
        <v>26045</v>
      </c>
      <c r="C32924" s="28" t="s">
        <v>30870</v>
      </c>
    </row>
    <row r="32925" spans="1:3" x14ac:dyDescent="0.2">
      <c r="A32925" s="28">
        <v>75460</v>
      </c>
      <c r="B32925" s="28" t="s">
        <v>16748</v>
      </c>
      <c r="C32925" s="28" t="s">
        <v>30870</v>
      </c>
    </row>
    <row r="32926" spans="1:3" x14ac:dyDescent="0.2">
      <c r="A32926" s="28">
        <v>75461</v>
      </c>
      <c r="B32926" s="28" t="s">
        <v>16748</v>
      </c>
      <c r="C32926" s="28" t="s">
        <v>30870</v>
      </c>
    </row>
    <row r="32927" spans="1:3" x14ac:dyDescent="0.2">
      <c r="A32927" s="28">
        <v>75462</v>
      </c>
      <c r="B32927" s="28" t="s">
        <v>16748</v>
      </c>
      <c r="C32927" s="28" t="s">
        <v>30870</v>
      </c>
    </row>
    <row r="32928" spans="1:3" x14ac:dyDescent="0.2">
      <c r="A32928" s="28">
        <v>75468</v>
      </c>
      <c r="B32928" s="28" t="s">
        <v>31199</v>
      </c>
      <c r="C32928" s="28" t="s">
        <v>30870</v>
      </c>
    </row>
    <row r="32929" spans="1:3" x14ac:dyDescent="0.2">
      <c r="A32929" s="28">
        <v>75469</v>
      </c>
      <c r="B32929" s="28" t="s">
        <v>31200</v>
      </c>
      <c r="C32929" s="28" t="s">
        <v>30870</v>
      </c>
    </row>
    <row r="32930" spans="1:3" x14ac:dyDescent="0.2">
      <c r="A32930" s="28">
        <v>75470</v>
      </c>
      <c r="B32930" s="28" t="s">
        <v>31201</v>
      </c>
      <c r="C32930" s="28" t="s">
        <v>30870</v>
      </c>
    </row>
    <row r="32931" spans="1:3" x14ac:dyDescent="0.2">
      <c r="A32931" s="28">
        <v>75471</v>
      </c>
      <c r="B32931" s="28" t="s">
        <v>31202</v>
      </c>
      <c r="C32931" s="28" t="s">
        <v>30870</v>
      </c>
    </row>
    <row r="32932" spans="1:3" x14ac:dyDescent="0.2">
      <c r="A32932" s="28">
        <v>75472</v>
      </c>
      <c r="B32932" s="28" t="s">
        <v>31203</v>
      </c>
      <c r="C32932" s="28" t="s">
        <v>30870</v>
      </c>
    </row>
    <row r="32933" spans="1:3" x14ac:dyDescent="0.2">
      <c r="A32933" s="28">
        <v>75473</v>
      </c>
      <c r="B32933" s="28" t="s">
        <v>25324</v>
      </c>
      <c r="C32933" s="28" t="s">
        <v>30870</v>
      </c>
    </row>
    <row r="32934" spans="1:3" x14ac:dyDescent="0.2">
      <c r="A32934" s="28">
        <v>75474</v>
      </c>
      <c r="B32934" s="28" t="s">
        <v>31204</v>
      </c>
      <c r="C32934" s="28" t="s">
        <v>30870</v>
      </c>
    </row>
    <row r="32935" spans="1:3" x14ac:dyDescent="0.2">
      <c r="A32935" s="28">
        <v>75475</v>
      </c>
      <c r="B32935" s="28" t="s">
        <v>16246</v>
      </c>
      <c r="C32935" s="28" t="s">
        <v>30870</v>
      </c>
    </row>
    <row r="32936" spans="1:3" x14ac:dyDescent="0.2">
      <c r="A32936" s="28">
        <v>75476</v>
      </c>
      <c r="B32936" s="28" t="s">
        <v>24961</v>
      </c>
      <c r="C32936" s="28" t="s">
        <v>30870</v>
      </c>
    </row>
    <row r="32937" spans="1:3" x14ac:dyDescent="0.2">
      <c r="A32937" s="28">
        <v>75477</v>
      </c>
      <c r="B32937" s="28" t="s">
        <v>31205</v>
      </c>
      <c r="C32937" s="28" t="s">
        <v>30870</v>
      </c>
    </row>
    <row r="32938" spans="1:3" x14ac:dyDescent="0.2">
      <c r="A32938" s="28">
        <v>75478</v>
      </c>
      <c r="B32938" s="28" t="s">
        <v>20084</v>
      </c>
      <c r="C32938" s="28" t="s">
        <v>30870</v>
      </c>
    </row>
    <row r="32939" spans="1:3" x14ac:dyDescent="0.2">
      <c r="A32939" s="28">
        <v>75479</v>
      </c>
      <c r="B32939" s="28" t="s">
        <v>15946</v>
      </c>
      <c r="C32939" s="28" t="s">
        <v>30870</v>
      </c>
    </row>
    <row r="32940" spans="1:3" x14ac:dyDescent="0.2">
      <c r="A32940" s="28">
        <v>75480</v>
      </c>
      <c r="B32940" s="28" t="s">
        <v>31206</v>
      </c>
      <c r="C32940" s="28" t="s">
        <v>30870</v>
      </c>
    </row>
    <row r="32941" spans="1:3" x14ac:dyDescent="0.2">
      <c r="A32941" s="28">
        <v>75481</v>
      </c>
      <c r="B32941" s="28" t="s">
        <v>31207</v>
      </c>
      <c r="C32941" s="28" t="s">
        <v>30870</v>
      </c>
    </row>
    <row r="32942" spans="1:3" x14ac:dyDescent="0.2">
      <c r="A32942" s="28">
        <v>75482</v>
      </c>
      <c r="B32942" s="28" t="s">
        <v>25755</v>
      </c>
      <c r="C32942" s="28" t="s">
        <v>30870</v>
      </c>
    </row>
    <row r="32943" spans="1:3" x14ac:dyDescent="0.2">
      <c r="A32943" s="28">
        <v>75483</v>
      </c>
      <c r="B32943" s="28" t="s">
        <v>25755</v>
      </c>
      <c r="C32943" s="28" t="s">
        <v>30870</v>
      </c>
    </row>
    <row r="32944" spans="1:3" x14ac:dyDescent="0.2">
      <c r="A32944" s="28">
        <v>75485</v>
      </c>
      <c r="B32944" s="28" t="s">
        <v>15994</v>
      </c>
      <c r="C32944" s="28" t="s">
        <v>30870</v>
      </c>
    </row>
    <row r="32945" spans="1:3" x14ac:dyDescent="0.2">
      <c r="A32945" s="28">
        <v>75486</v>
      </c>
      <c r="B32945" s="28" t="s">
        <v>16761</v>
      </c>
      <c r="C32945" s="28" t="s">
        <v>30870</v>
      </c>
    </row>
    <row r="32946" spans="1:3" x14ac:dyDescent="0.2">
      <c r="A32946" s="28">
        <v>75487</v>
      </c>
      <c r="B32946" s="28" t="s">
        <v>31208</v>
      </c>
      <c r="C32946" s="28" t="s">
        <v>30870</v>
      </c>
    </row>
    <row r="32947" spans="1:3" x14ac:dyDescent="0.2">
      <c r="A32947" s="28">
        <v>75488</v>
      </c>
      <c r="B32947" s="28" t="s">
        <v>31209</v>
      </c>
      <c r="C32947" s="28" t="s">
        <v>30870</v>
      </c>
    </row>
    <row r="32948" spans="1:3" x14ac:dyDescent="0.2">
      <c r="A32948" s="28">
        <v>75489</v>
      </c>
      <c r="B32948" s="28" t="s">
        <v>31210</v>
      </c>
      <c r="C32948" s="28" t="s">
        <v>30870</v>
      </c>
    </row>
    <row r="32949" spans="1:3" x14ac:dyDescent="0.2">
      <c r="A32949" s="28">
        <v>75490</v>
      </c>
      <c r="B32949" s="28" t="s">
        <v>17824</v>
      </c>
      <c r="C32949" s="28" t="s">
        <v>30870</v>
      </c>
    </row>
    <row r="32950" spans="1:3" x14ac:dyDescent="0.2">
      <c r="A32950" s="28">
        <v>75491</v>
      </c>
      <c r="B32950" s="28" t="s">
        <v>31211</v>
      </c>
      <c r="C32950" s="28" t="s">
        <v>30870</v>
      </c>
    </row>
    <row r="32951" spans="1:3" x14ac:dyDescent="0.2">
      <c r="A32951" s="28">
        <v>75492</v>
      </c>
      <c r="B32951" s="28" t="s">
        <v>27872</v>
      </c>
      <c r="C32951" s="28" t="s">
        <v>30870</v>
      </c>
    </row>
    <row r="32952" spans="1:3" x14ac:dyDescent="0.2">
      <c r="A32952" s="28">
        <v>75493</v>
      </c>
      <c r="B32952" s="28" t="s">
        <v>20282</v>
      </c>
      <c r="C32952" s="28" t="s">
        <v>30870</v>
      </c>
    </row>
    <row r="32953" spans="1:3" x14ac:dyDescent="0.2">
      <c r="A32953" s="28">
        <v>75494</v>
      </c>
      <c r="B32953" s="28" t="s">
        <v>22962</v>
      </c>
      <c r="C32953" s="28" t="s">
        <v>30870</v>
      </c>
    </row>
    <row r="32954" spans="1:3" x14ac:dyDescent="0.2">
      <c r="A32954" s="28">
        <v>75495</v>
      </c>
      <c r="B32954" s="28" t="s">
        <v>31212</v>
      </c>
      <c r="C32954" s="28" t="s">
        <v>30870</v>
      </c>
    </row>
    <row r="32955" spans="1:3" x14ac:dyDescent="0.2">
      <c r="A32955" s="28">
        <v>75496</v>
      </c>
      <c r="B32955" s="28" t="s">
        <v>31213</v>
      </c>
      <c r="C32955" s="28" t="s">
        <v>30870</v>
      </c>
    </row>
    <row r="32956" spans="1:3" x14ac:dyDescent="0.2">
      <c r="A32956" s="28">
        <v>75497</v>
      </c>
      <c r="B32956" s="28" t="s">
        <v>31214</v>
      </c>
      <c r="C32956" s="28" t="s">
        <v>30870</v>
      </c>
    </row>
    <row r="32957" spans="1:3" x14ac:dyDescent="0.2">
      <c r="A32957" s="28">
        <v>75501</v>
      </c>
      <c r="B32957" s="28" t="s">
        <v>30565</v>
      </c>
      <c r="C32957" s="28" t="s">
        <v>30870</v>
      </c>
    </row>
    <row r="32958" spans="1:3" x14ac:dyDescent="0.2">
      <c r="A32958" s="28">
        <v>75503</v>
      </c>
      <c r="B32958" s="28" t="s">
        <v>30565</v>
      </c>
      <c r="C32958" s="28" t="s">
        <v>30870</v>
      </c>
    </row>
    <row r="32959" spans="1:3" x14ac:dyDescent="0.2">
      <c r="A32959" s="28">
        <v>75504</v>
      </c>
      <c r="B32959" s="28" t="s">
        <v>30565</v>
      </c>
      <c r="C32959" s="28" t="s">
        <v>30870</v>
      </c>
    </row>
    <row r="32960" spans="1:3" x14ac:dyDescent="0.2">
      <c r="A32960" s="28">
        <v>75505</v>
      </c>
      <c r="B32960" s="28" t="s">
        <v>30565</v>
      </c>
      <c r="C32960" s="28" t="s">
        <v>30870</v>
      </c>
    </row>
    <row r="32961" spans="1:3" x14ac:dyDescent="0.2">
      <c r="A32961" s="28">
        <v>75507</v>
      </c>
      <c r="B32961" s="28" t="s">
        <v>30565</v>
      </c>
      <c r="C32961" s="28" t="s">
        <v>30870</v>
      </c>
    </row>
    <row r="32962" spans="1:3" x14ac:dyDescent="0.2">
      <c r="A32962" s="28">
        <v>75550</v>
      </c>
      <c r="B32962" s="28" t="s">
        <v>31215</v>
      </c>
      <c r="C32962" s="28" t="s">
        <v>30870</v>
      </c>
    </row>
    <row r="32963" spans="1:3" x14ac:dyDescent="0.2">
      <c r="A32963" s="28">
        <v>75551</v>
      </c>
      <c r="B32963" s="28" t="s">
        <v>19191</v>
      </c>
      <c r="C32963" s="28" t="s">
        <v>30870</v>
      </c>
    </row>
    <row r="32964" spans="1:3" x14ac:dyDescent="0.2">
      <c r="A32964" s="28">
        <v>75554</v>
      </c>
      <c r="B32964" s="28" t="s">
        <v>31216</v>
      </c>
      <c r="C32964" s="28" t="s">
        <v>30870</v>
      </c>
    </row>
    <row r="32965" spans="1:3" x14ac:dyDescent="0.2">
      <c r="A32965" s="28">
        <v>75555</v>
      </c>
      <c r="B32965" s="28" t="s">
        <v>31217</v>
      </c>
      <c r="C32965" s="28" t="s">
        <v>30870</v>
      </c>
    </row>
    <row r="32966" spans="1:3" x14ac:dyDescent="0.2">
      <c r="A32966" s="28">
        <v>75556</v>
      </c>
      <c r="B32966" s="28" t="s">
        <v>31218</v>
      </c>
      <c r="C32966" s="28" t="s">
        <v>30870</v>
      </c>
    </row>
    <row r="32967" spans="1:3" x14ac:dyDescent="0.2">
      <c r="A32967" s="28">
        <v>75558</v>
      </c>
      <c r="B32967" s="28" t="s">
        <v>31219</v>
      </c>
      <c r="C32967" s="28" t="s">
        <v>30870</v>
      </c>
    </row>
    <row r="32968" spans="1:3" x14ac:dyDescent="0.2">
      <c r="A32968" s="28">
        <v>75559</v>
      </c>
      <c r="B32968" s="28" t="s">
        <v>24770</v>
      </c>
      <c r="C32968" s="28" t="s">
        <v>30870</v>
      </c>
    </row>
    <row r="32969" spans="1:3" x14ac:dyDescent="0.2">
      <c r="A32969" s="28">
        <v>75560</v>
      </c>
      <c r="B32969" s="28" t="s">
        <v>20751</v>
      </c>
      <c r="C32969" s="28" t="s">
        <v>30870</v>
      </c>
    </row>
    <row r="32970" spans="1:3" x14ac:dyDescent="0.2">
      <c r="A32970" s="28">
        <v>75561</v>
      </c>
      <c r="B32970" s="28" t="s">
        <v>31220</v>
      </c>
      <c r="C32970" s="28" t="s">
        <v>30870</v>
      </c>
    </row>
    <row r="32971" spans="1:3" x14ac:dyDescent="0.2">
      <c r="A32971" s="28">
        <v>75562</v>
      </c>
      <c r="B32971" s="28" t="s">
        <v>31221</v>
      </c>
      <c r="C32971" s="28" t="s">
        <v>30870</v>
      </c>
    </row>
    <row r="32972" spans="1:3" x14ac:dyDescent="0.2">
      <c r="A32972" s="28">
        <v>75563</v>
      </c>
      <c r="B32972" s="28" t="s">
        <v>17426</v>
      </c>
      <c r="C32972" s="28" t="s">
        <v>30870</v>
      </c>
    </row>
    <row r="32973" spans="1:3" x14ac:dyDescent="0.2">
      <c r="A32973" s="28">
        <v>75564</v>
      </c>
      <c r="B32973" s="28" t="s">
        <v>17530</v>
      </c>
      <c r="C32973" s="28" t="s">
        <v>30870</v>
      </c>
    </row>
    <row r="32974" spans="1:3" x14ac:dyDescent="0.2">
      <c r="A32974" s="28">
        <v>75565</v>
      </c>
      <c r="B32974" s="28" t="s">
        <v>28552</v>
      </c>
      <c r="C32974" s="28" t="s">
        <v>30870</v>
      </c>
    </row>
    <row r="32975" spans="1:3" x14ac:dyDescent="0.2">
      <c r="A32975" s="28">
        <v>75566</v>
      </c>
      <c r="B32975" s="28" t="s">
        <v>18681</v>
      </c>
      <c r="C32975" s="28" t="s">
        <v>30870</v>
      </c>
    </row>
    <row r="32976" spans="1:3" x14ac:dyDescent="0.2">
      <c r="A32976" s="28">
        <v>75567</v>
      </c>
      <c r="B32976" s="28" t="s">
        <v>31110</v>
      </c>
      <c r="C32976" s="28" t="s">
        <v>30870</v>
      </c>
    </row>
    <row r="32977" spans="1:3" x14ac:dyDescent="0.2">
      <c r="A32977" s="28">
        <v>75568</v>
      </c>
      <c r="B32977" s="28" t="s">
        <v>16686</v>
      </c>
      <c r="C32977" s="28" t="s">
        <v>30870</v>
      </c>
    </row>
    <row r="32978" spans="1:3" x14ac:dyDescent="0.2">
      <c r="A32978" s="28">
        <v>75569</v>
      </c>
      <c r="B32978" s="28" t="s">
        <v>30942</v>
      </c>
      <c r="C32978" s="28" t="s">
        <v>30870</v>
      </c>
    </row>
    <row r="32979" spans="1:3" x14ac:dyDescent="0.2">
      <c r="A32979" s="28">
        <v>75570</v>
      </c>
      <c r="B32979" s="28" t="s">
        <v>16454</v>
      </c>
      <c r="C32979" s="28" t="s">
        <v>30870</v>
      </c>
    </row>
    <row r="32980" spans="1:3" x14ac:dyDescent="0.2">
      <c r="A32980" s="28">
        <v>75571</v>
      </c>
      <c r="B32980" s="28" t="s">
        <v>23504</v>
      </c>
      <c r="C32980" s="28" t="s">
        <v>30870</v>
      </c>
    </row>
    <row r="32981" spans="1:3" x14ac:dyDescent="0.2">
      <c r="A32981" s="28">
        <v>75572</v>
      </c>
      <c r="B32981" s="28" t="s">
        <v>29466</v>
      </c>
      <c r="C32981" s="28" t="s">
        <v>30870</v>
      </c>
    </row>
    <row r="32982" spans="1:3" x14ac:dyDescent="0.2">
      <c r="A32982" s="28">
        <v>75573</v>
      </c>
      <c r="B32982" s="28" t="s">
        <v>31222</v>
      </c>
      <c r="C32982" s="28" t="s">
        <v>30870</v>
      </c>
    </row>
    <row r="32983" spans="1:3" x14ac:dyDescent="0.2">
      <c r="A32983" s="28">
        <v>75574</v>
      </c>
      <c r="B32983" s="28" t="s">
        <v>28656</v>
      </c>
      <c r="C32983" s="28" t="s">
        <v>30870</v>
      </c>
    </row>
    <row r="32984" spans="1:3" x14ac:dyDescent="0.2">
      <c r="A32984" s="28">
        <v>75599</v>
      </c>
      <c r="B32984" s="28" t="s">
        <v>30565</v>
      </c>
      <c r="C32984" s="28" t="s">
        <v>30870</v>
      </c>
    </row>
    <row r="32985" spans="1:3" x14ac:dyDescent="0.2">
      <c r="A32985" s="28">
        <v>75601</v>
      </c>
      <c r="B32985" s="28" t="s">
        <v>29095</v>
      </c>
      <c r="C32985" s="28" t="s">
        <v>30870</v>
      </c>
    </row>
    <row r="32986" spans="1:3" x14ac:dyDescent="0.2">
      <c r="A32986" s="28">
        <v>75602</v>
      </c>
      <c r="B32986" s="28" t="s">
        <v>29095</v>
      </c>
      <c r="C32986" s="28" t="s">
        <v>30870</v>
      </c>
    </row>
    <row r="32987" spans="1:3" x14ac:dyDescent="0.2">
      <c r="A32987" s="28">
        <v>75603</v>
      </c>
      <c r="B32987" s="28" t="s">
        <v>29095</v>
      </c>
      <c r="C32987" s="28" t="s">
        <v>30870</v>
      </c>
    </row>
    <row r="32988" spans="1:3" x14ac:dyDescent="0.2">
      <c r="A32988" s="28">
        <v>75604</v>
      </c>
      <c r="B32988" s="28" t="s">
        <v>29095</v>
      </c>
      <c r="C32988" s="28" t="s">
        <v>30870</v>
      </c>
    </row>
    <row r="32989" spans="1:3" x14ac:dyDescent="0.2">
      <c r="A32989" s="28">
        <v>75605</v>
      </c>
      <c r="B32989" s="28" t="s">
        <v>29095</v>
      </c>
      <c r="C32989" s="28" t="s">
        <v>30870</v>
      </c>
    </row>
    <row r="32990" spans="1:3" x14ac:dyDescent="0.2">
      <c r="A32990" s="28">
        <v>75606</v>
      </c>
      <c r="B32990" s="28" t="s">
        <v>29095</v>
      </c>
      <c r="C32990" s="28" t="s">
        <v>30870</v>
      </c>
    </row>
    <row r="32991" spans="1:3" x14ac:dyDescent="0.2">
      <c r="A32991" s="28">
        <v>75607</v>
      </c>
      <c r="B32991" s="28" t="s">
        <v>29095</v>
      </c>
      <c r="C32991" s="28" t="s">
        <v>30870</v>
      </c>
    </row>
    <row r="32992" spans="1:3" x14ac:dyDescent="0.2">
      <c r="A32992" s="28">
        <v>75608</v>
      </c>
      <c r="B32992" s="28" t="s">
        <v>29095</v>
      </c>
      <c r="C32992" s="28" t="s">
        <v>30870</v>
      </c>
    </row>
    <row r="32993" spans="1:3" x14ac:dyDescent="0.2">
      <c r="A32993" s="28">
        <v>75615</v>
      </c>
      <c r="B32993" s="28" t="s">
        <v>29095</v>
      </c>
      <c r="C32993" s="28" t="s">
        <v>30870</v>
      </c>
    </row>
    <row r="32994" spans="1:3" x14ac:dyDescent="0.2">
      <c r="A32994" s="28">
        <v>75630</v>
      </c>
      <c r="B32994" s="28" t="s">
        <v>31223</v>
      </c>
      <c r="C32994" s="28" t="s">
        <v>30870</v>
      </c>
    </row>
    <row r="32995" spans="1:3" x14ac:dyDescent="0.2">
      <c r="A32995" s="28">
        <v>75631</v>
      </c>
      <c r="B32995" s="28" t="s">
        <v>31224</v>
      </c>
      <c r="C32995" s="28" t="s">
        <v>30870</v>
      </c>
    </row>
    <row r="32996" spans="1:3" x14ac:dyDescent="0.2">
      <c r="A32996" s="28">
        <v>75633</v>
      </c>
      <c r="B32996" s="28" t="s">
        <v>18827</v>
      </c>
      <c r="C32996" s="28" t="s">
        <v>30870</v>
      </c>
    </row>
    <row r="32997" spans="1:3" x14ac:dyDescent="0.2">
      <c r="A32997" s="28">
        <v>75636</v>
      </c>
      <c r="B32997" s="28" t="s">
        <v>31225</v>
      </c>
      <c r="C32997" s="28" t="s">
        <v>30870</v>
      </c>
    </row>
    <row r="32998" spans="1:3" x14ac:dyDescent="0.2">
      <c r="A32998" s="28">
        <v>75637</v>
      </c>
      <c r="B32998" s="28" t="s">
        <v>17768</v>
      </c>
      <c r="C32998" s="28" t="s">
        <v>30870</v>
      </c>
    </row>
    <row r="32999" spans="1:3" x14ac:dyDescent="0.2">
      <c r="A32999" s="28">
        <v>75638</v>
      </c>
      <c r="B32999" s="28" t="s">
        <v>31226</v>
      </c>
      <c r="C32999" s="28" t="s">
        <v>30870</v>
      </c>
    </row>
    <row r="33000" spans="1:3" x14ac:dyDescent="0.2">
      <c r="A33000" s="28">
        <v>75639</v>
      </c>
      <c r="B33000" s="28" t="s">
        <v>31227</v>
      </c>
      <c r="C33000" s="28" t="s">
        <v>30870</v>
      </c>
    </row>
    <row r="33001" spans="1:3" x14ac:dyDescent="0.2">
      <c r="A33001" s="28">
        <v>75640</v>
      </c>
      <c r="B33001" s="28" t="s">
        <v>22192</v>
      </c>
      <c r="C33001" s="28" t="s">
        <v>30870</v>
      </c>
    </row>
    <row r="33002" spans="1:3" x14ac:dyDescent="0.2">
      <c r="A33002" s="28">
        <v>75641</v>
      </c>
      <c r="B33002" s="28" t="s">
        <v>16227</v>
      </c>
      <c r="C33002" s="28" t="s">
        <v>30870</v>
      </c>
    </row>
    <row r="33003" spans="1:3" x14ac:dyDescent="0.2">
      <c r="A33003" s="28">
        <v>75642</v>
      </c>
      <c r="B33003" s="28" t="s">
        <v>31228</v>
      </c>
      <c r="C33003" s="28" t="s">
        <v>30870</v>
      </c>
    </row>
    <row r="33004" spans="1:3" x14ac:dyDescent="0.2">
      <c r="A33004" s="28">
        <v>75643</v>
      </c>
      <c r="B33004" s="28" t="s">
        <v>21807</v>
      </c>
      <c r="C33004" s="28" t="s">
        <v>30870</v>
      </c>
    </row>
    <row r="33005" spans="1:3" x14ac:dyDescent="0.2">
      <c r="A33005" s="28">
        <v>75644</v>
      </c>
      <c r="B33005" s="28" t="s">
        <v>31229</v>
      </c>
      <c r="C33005" s="28" t="s">
        <v>30870</v>
      </c>
    </row>
    <row r="33006" spans="1:3" x14ac:dyDescent="0.2">
      <c r="A33006" s="28">
        <v>75645</v>
      </c>
      <c r="B33006" s="28" t="s">
        <v>31229</v>
      </c>
      <c r="C33006" s="28" t="s">
        <v>30870</v>
      </c>
    </row>
    <row r="33007" spans="1:3" x14ac:dyDescent="0.2">
      <c r="A33007" s="28">
        <v>75647</v>
      </c>
      <c r="B33007" s="28" t="s">
        <v>31230</v>
      </c>
      <c r="C33007" s="28" t="s">
        <v>30870</v>
      </c>
    </row>
    <row r="33008" spans="1:3" x14ac:dyDescent="0.2">
      <c r="A33008" s="28">
        <v>75650</v>
      </c>
      <c r="B33008" s="28" t="s">
        <v>25843</v>
      </c>
      <c r="C33008" s="28" t="s">
        <v>30870</v>
      </c>
    </row>
    <row r="33009" spans="1:3" x14ac:dyDescent="0.2">
      <c r="A33009" s="28">
        <v>75651</v>
      </c>
      <c r="B33009" s="28" t="s">
        <v>31231</v>
      </c>
      <c r="C33009" s="28" t="s">
        <v>30870</v>
      </c>
    </row>
    <row r="33010" spans="1:3" x14ac:dyDescent="0.2">
      <c r="A33010" s="28">
        <v>75652</v>
      </c>
      <c r="B33010" s="28" t="s">
        <v>18852</v>
      </c>
      <c r="C33010" s="28" t="s">
        <v>30870</v>
      </c>
    </row>
    <row r="33011" spans="1:3" x14ac:dyDescent="0.2">
      <c r="A33011" s="28">
        <v>75653</v>
      </c>
      <c r="B33011" s="28" t="s">
        <v>18852</v>
      </c>
      <c r="C33011" s="28" t="s">
        <v>30870</v>
      </c>
    </row>
    <row r="33012" spans="1:3" x14ac:dyDescent="0.2">
      <c r="A33012" s="28">
        <v>75654</v>
      </c>
      <c r="B33012" s="28" t="s">
        <v>18852</v>
      </c>
      <c r="C33012" s="28" t="s">
        <v>30870</v>
      </c>
    </row>
    <row r="33013" spans="1:3" x14ac:dyDescent="0.2">
      <c r="A33013" s="28">
        <v>75656</v>
      </c>
      <c r="B33013" s="28" t="s">
        <v>31232</v>
      </c>
      <c r="C33013" s="28" t="s">
        <v>30870</v>
      </c>
    </row>
    <row r="33014" spans="1:3" x14ac:dyDescent="0.2">
      <c r="A33014" s="28">
        <v>75657</v>
      </c>
      <c r="B33014" s="28" t="s">
        <v>16026</v>
      </c>
      <c r="C33014" s="28" t="s">
        <v>30870</v>
      </c>
    </row>
    <row r="33015" spans="1:3" x14ac:dyDescent="0.2">
      <c r="A33015" s="28">
        <v>75658</v>
      </c>
      <c r="B33015" s="28" t="s">
        <v>31233</v>
      </c>
      <c r="C33015" s="28" t="s">
        <v>30870</v>
      </c>
    </row>
    <row r="33016" spans="1:3" x14ac:dyDescent="0.2">
      <c r="A33016" s="28">
        <v>75659</v>
      </c>
      <c r="B33016" s="28" t="s">
        <v>17109</v>
      </c>
      <c r="C33016" s="28" t="s">
        <v>30870</v>
      </c>
    </row>
    <row r="33017" spans="1:3" x14ac:dyDescent="0.2">
      <c r="A33017" s="28">
        <v>75660</v>
      </c>
      <c r="B33017" s="28" t="s">
        <v>26249</v>
      </c>
      <c r="C33017" s="28" t="s">
        <v>30870</v>
      </c>
    </row>
    <row r="33018" spans="1:3" x14ac:dyDescent="0.2">
      <c r="A33018" s="28">
        <v>75661</v>
      </c>
      <c r="B33018" s="28" t="s">
        <v>31234</v>
      </c>
      <c r="C33018" s="28" t="s">
        <v>30870</v>
      </c>
    </row>
    <row r="33019" spans="1:3" x14ac:dyDescent="0.2">
      <c r="A33019" s="28">
        <v>75662</v>
      </c>
      <c r="B33019" s="28" t="s">
        <v>30223</v>
      </c>
      <c r="C33019" s="28" t="s">
        <v>30870</v>
      </c>
    </row>
    <row r="33020" spans="1:3" x14ac:dyDescent="0.2">
      <c r="A33020" s="28">
        <v>75663</v>
      </c>
      <c r="B33020" s="28" t="s">
        <v>30223</v>
      </c>
      <c r="C33020" s="28" t="s">
        <v>30870</v>
      </c>
    </row>
    <row r="33021" spans="1:3" x14ac:dyDescent="0.2">
      <c r="A33021" s="28">
        <v>75666</v>
      </c>
      <c r="B33021" s="28" t="s">
        <v>31235</v>
      </c>
      <c r="C33021" s="28" t="s">
        <v>30870</v>
      </c>
    </row>
    <row r="33022" spans="1:3" x14ac:dyDescent="0.2">
      <c r="A33022" s="28">
        <v>75667</v>
      </c>
      <c r="B33022" s="28" t="s">
        <v>31236</v>
      </c>
      <c r="C33022" s="28" t="s">
        <v>30870</v>
      </c>
    </row>
    <row r="33023" spans="1:3" x14ac:dyDescent="0.2">
      <c r="A33023" s="28">
        <v>75668</v>
      </c>
      <c r="B33023" s="28" t="s">
        <v>31237</v>
      </c>
      <c r="C33023" s="28" t="s">
        <v>30870</v>
      </c>
    </row>
    <row r="33024" spans="1:3" x14ac:dyDescent="0.2">
      <c r="A33024" s="28">
        <v>75669</v>
      </c>
      <c r="B33024" s="28" t="s">
        <v>17570</v>
      </c>
      <c r="C33024" s="28" t="s">
        <v>30870</v>
      </c>
    </row>
    <row r="33025" spans="1:3" x14ac:dyDescent="0.2">
      <c r="A33025" s="28">
        <v>75670</v>
      </c>
      <c r="B33025" s="28" t="s">
        <v>20815</v>
      </c>
      <c r="C33025" s="28" t="s">
        <v>30870</v>
      </c>
    </row>
    <row r="33026" spans="1:3" x14ac:dyDescent="0.2">
      <c r="A33026" s="28">
        <v>75671</v>
      </c>
      <c r="B33026" s="28" t="s">
        <v>20815</v>
      </c>
      <c r="C33026" s="28" t="s">
        <v>30870</v>
      </c>
    </row>
    <row r="33027" spans="1:3" x14ac:dyDescent="0.2">
      <c r="A33027" s="28">
        <v>75672</v>
      </c>
      <c r="B33027" s="28" t="s">
        <v>20815</v>
      </c>
      <c r="C33027" s="28" t="s">
        <v>30870</v>
      </c>
    </row>
    <row r="33028" spans="1:3" x14ac:dyDescent="0.2">
      <c r="A33028" s="28">
        <v>75680</v>
      </c>
      <c r="B33028" s="28" t="s">
        <v>22111</v>
      </c>
      <c r="C33028" s="28" t="s">
        <v>30870</v>
      </c>
    </row>
    <row r="33029" spans="1:3" x14ac:dyDescent="0.2">
      <c r="A33029" s="28">
        <v>75681</v>
      </c>
      <c r="B33029" s="28" t="s">
        <v>31238</v>
      </c>
      <c r="C33029" s="28" t="s">
        <v>30870</v>
      </c>
    </row>
    <row r="33030" spans="1:3" x14ac:dyDescent="0.2">
      <c r="A33030" s="28">
        <v>75682</v>
      </c>
      <c r="B33030" s="28" t="s">
        <v>16489</v>
      </c>
      <c r="C33030" s="28" t="s">
        <v>30870</v>
      </c>
    </row>
    <row r="33031" spans="1:3" x14ac:dyDescent="0.2">
      <c r="A33031" s="28">
        <v>75683</v>
      </c>
      <c r="B33031" s="28" t="s">
        <v>31239</v>
      </c>
      <c r="C33031" s="28" t="s">
        <v>30870</v>
      </c>
    </row>
    <row r="33032" spans="1:3" x14ac:dyDescent="0.2">
      <c r="A33032" s="28">
        <v>75684</v>
      </c>
      <c r="B33032" s="28" t="s">
        <v>30176</v>
      </c>
      <c r="C33032" s="28" t="s">
        <v>30870</v>
      </c>
    </row>
    <row r="33033" spans="1:3" x14ac:dyDescent="0.2">
      <c r="A33033" s="28">
        <v>75685</v>
      </c>
      <c r="B33033" s="28" t="s">
        <v>24005</v>
      </c>
      <c r="C33033" s="28" t="s">
        <v>30870</v>
      </c>
    </row>
    <row r="33034" spans="1:3" x14ac:dyDescent="0.2">
      <c r="A33034" s="28">
        <v>75686</v>
      </c>
      <c r="B33034" s="28" t="s">
        <v>16547</v>
      </c>
      <c r="C33034" s="28" t="s">
        <v>30870</v>
      </c>
    </row>
    <row r="33035" spans="1:3" x14ac:dyDescent="0.2">
      <c r="A33035" s="28">
        <v>75687</v>
      </c>
      <c r="B33035" s="28" t="s">
        <v>21065</v>
      </c>
      <c r="C33035" s="28" t="s">
        <v>30870</v>
      </c>
    </row>
    <row r="33036" spans="1:3" x14ac:dyDescent="0.2">
      <c r="A33036" s="28">
        <v>75688</v>
      </c>
      <c r="B33036" s="28" t="s">
        <v>19115</v>
      </c>
      <c r="C33036" s="28" t="s">
        <v>30870</v>
      </c>
    </row>
    <row r="33037" spans="1:3" x14ac:dyDescent="0.2">
      <c r="A33037" s="28">
        <v>75689</v>
      </c>
      <c r="B33037" s="28" t="s">
        <v>31240</v>
      </c>
      <c r="C33037" s="28" t="s">
        <v>30870</v>
      </c>
    </row>
    <row r="33038" spans="1:3" x14ac:dyDescent="0.2">
      <c r="A33038" s="28">
        <v>75691</v>
      </c>
      <c r="B33038" s="28" t="s">
        <v>23064</v>
      </c>
      <c r="C33038" s="28" t="s">
        <v>30870</v>
      </c>
    </row>
    <row r="33039" spans="1:3" x14ac:dyDescent="0.2">
      <c r="A33039" s="28">
        <v>75692</v>
      </c>
      <c r="B33039" s="28" t="s">
        <v>31241</v>
      </c>
      <c r="C33039" s="28" t="s">
        <v>30870</v>
      </c>
    </row>
    <row r="33040" spans="1:3" x14ac:dyDescent="0.2">
      <c r="A33040" s="28">
        <v>75693</v>
      </c>
      <c r="B33040" s="28" t="s">
        <v>22147</v>
      </c>
      <c r="C33040" s="28" t="s">
        <v>30870</v>
      </c>
    </row>
    <row r="33041" spans="1:3" x14ac:dyDescent="0.2">
      <c r="A33041" s="28">
        <v>75694</v>
      </c>
      <c r="B33041" s="28" t="s">
        <v>21677</v>
      </c>
      <c r="C33041" s="28" t="s">
        <v>30870</v>
      </c>
    </row>
    <row r="33042" spans="1:3" x14ac:dyDescent="0.2">
      <c r="A33042" s="28">
        <v>75701</v>
      </c>
      <c r="B33042" s="28" t="s">
        <v>24263</v>
      </c>
      <c r="C33042" s="28" t="s">
        <v>30870</v>
      </c>
    </row>
    <row r="33043" spans="1:3" x14ac:dyDescent="0.2">
      <c r="A33043" s="28">
        <v>75702</v>
      </c>
      <c r="B33043" s="28" t="s">
        <v>24263</v>
      </c>
      <c r="C33043" s="28" t="s">
        <v>30870</v>
      </c>
    </row>
    <row r="33044" spans="1:3" x14ac:dyDescent="0.2">
      <c r="A33044" s="28">
        <v>75703</v>
      </c>
      <c r="B33044" s="28" t="s">
        <v>24263</v>
      </c>
      <c r="C33044" s="28" t="s">
        <v>30870</v>
      </c>
    </row>
    <row r="33045" spans="1:3" x14ac:dyDescent="0.2">
      <c r="A33045" s="28">
        <v>75704</v>
      </c>
      <c r="B33045" s="28" t="s">
        <v>24263</v>
      </c>
      <c r="C33045" s="28" t="s">
        <v>30870</v>
      </c>
    </row>
    <row r="33046" spans="1:3" x14ac:dyDescent="0.2">
      <c r="A33046" s="28">
        <v>75705</v>
      </c>
      <c r="B33046" s="28" t="s">
        <v>24263</v>
      </c>
      <c r="C33046" s="28" t="s">
        <v>30870</v>
      </c>
    </row>
    <row r="33047" spans="1:3" x14ac:dyDescent="0.2">
      <c r="A33047" s="28">
        <v>75706</v>
      </c>
      <c r="B33047" s="28" t="s">
        <v>24263</v>
      </c>
      <c r="C33047" s="28" t="s">
        <v>30870</v>
      </c>
    </row>
    <row r="33048" spans="1:3" x14ac:dyDescent="0.2">
      <c r="A33048" s="28">
        <v>75707</v>
      </c>
      <c r="B33048" s="28" t="s">
        <v>24263</v>
      </c>
      <c r="C33048" s="28" t="s">
        <v>30870</v>
      </c>
    </row>
    <row r="33049" spans="1:3" x14ac:dyDescent="0.2">
      <c r="A33049" s="28">
        <v>75708</v>
      </c>
      <c r="B33049" s="28" t="s">
        <v>24263</v>
      </c>
      <c r="C33049" s="28" t="s">
        <v>30870</v>
      </c>
    </row>
    <row r="33050" spans="1:3" x14ac:dyDescent="0.2">
      <c r="A33050" s="28">
        <v>75709</v>
      </c>
      <c r="B33050" s="28" t="s">
        <v>24263</v>
      </c>
      <c r="C33050" s="28" t="s">
        <v>30870</v>
      </c>
    </row>
    <row r="33051" spans="1:3" x14ac:dyDescent="0.2">
      <c r="A33051" s="28">
        <v>75710</v>
      </c>
      <c r="B33051" s="28" t="s">
        <v>24263</v>
      </c>
      <c r="C33051" s="28" t="s">
        <v>30870</v>
      </c>
    </row>
    <row r="33052" spans="1:3" x14ac:dyDescent="0.2">
      <c r="A33052" s="28">
        <v>75711</v>
      </c>
      <c r="B33052" s="28" t="s">
        <v>24263</v>
      </c>
      <c r="C33052" s="28" t="s">
        <v>30870</v>
      </c>
    </row>
    <row r="33053" spans="1:3" x14ac:dyDescent="0.2">
      <c r="A33053" s="28">
        <v>75712</v>
      </c>
      <c r="B33053" s="28" t="s">
        <v>24263</v>
      </c>
      <c r="C33053" s="28" t="s">
        <v>30870</v>
      </c>
    </row>
    <row r="33054" spans="1:3" x14ac:dyDescent="0.2">
      <c r="A33054" s="28">
        <v>75713</v>
      </c>
      <c r="B33054" s="28" t="s">
        <v>24263</v>
      </c>
      <c r="C33054" s="28" t="s">
        <v>30870</v>
      </c>
    </row>
    <row r="33055" spans="1:3" x14ac:dyDescent="0.2">
      <c r="A33055" s="28">
        <v>75750</v>
      </c>
      <c r="B33055" s="28" t="s">
        <v>31242</v>
      </c>
      <c r="C33055" s="28" t="s">
        <v>30870</v>
      </c>
    </row>
    <row r="33056" spans="1:3" x14ac:dyDescent="0.2">
      <c r="A33056" s="28">
        <v>75751</v>
      </c>
      <c r="B33056" s="28" t="s">
        <v>16967</v>
      </c>
      <c r="C33056" s="28" t="s">
        <v>30870</v>
      </c>
    </row>
    <row r="33057" spans="1:3" x14ac:dyDescent="0.2">
      <c r="A33057" s="28">
        <v>75752</v>
      </c>
      <c r="B33057" s="28" t="s">
        <v>16967</v>
      </c>
      <c r="C33057" s="28" t="s">
        <v>30870</v>
      </c>
    </row>
    <row r="33058" spans="1:3" x14ac:dyDescent="0.2">
      <c r="A33058" s="28">
        <v>75754</v>
      </c>
      <c r="B33058" s="28" t="s">
        <v>31243</v>
      </c>
      <c r="C33058" s="28" t="s">
        <v>30870</v>
      </c>
    </row>
    <row r="33059" spans="1:3" x14ac:dyDescent="0.2">
      <c r="A33059" s="28">
        <v>75755</v>
      </c>
      <c r="B33059" s="28" t="s">
        <v>21796</v>
      </c>
      <c r="C33059" s="28" t="s">
        <v>30870</v>
      </c>
    </row>
    <row r="33060" spans="1:3" x14ac:dyDescent="0.2">
      <c r="A33060" s="28">
        <v>75756</v>
      </c>
      <c r="B33060" s="28" t="s">
        <v>24044</v>
      </c>
      <c r="C33060" s="28" t="s">
        <v>30870</v>
      </c>
    </row>
    <row r="33061" spans="1:3" x14ac:dyDescent="0.2">
      <c r="A33061" s="28">
        <v>75757</v>
      </c>
      <c r="B33061" s="28" t="s">
        <v>31244</v>
      </c>
      <c r="C33061" s="28" t="s">
        <v>30870</v>
      </c>
    </row>
    <row r="33062" spans="1:3" x14ac:dyDescent="0.2">
      <c r="A33062" s="28">
        <v>75758</v>
      </c>
      <c r="B33062" s="28" t="s">
        <v>26221</v>
      </c>
      <c r="C33062" s="28" t="s">
        <v>30870</v>
      </c>
    </row>
    <row r="33063" spans="1:3" x14ac:dyDescent="0.2">
      <c r="A33063" s="28">
        <v>75759</v>
      </c>
      <c r="B33063" s="28" t="s">
        <v>31245</v>
      </c>
      <c r="C33063" s="28" t="s">
        <v>30870</v>
      </c>
    </row>
    <row r="33064" spans="1:3" x14ac:dyDescent="0.2">
      <c r="A33064" s="28">
        <v>75760</v>
      </c>
      <c r="B33064" s="28" t="s">
        <v>16841</v>
      </c>
      <c r="C33064" s="28" t="s">
        <v>30870</v>
      </c>
    </row>
    <row r="33065" spans="1:3" x14ac:dyDescent="0.2">
      <c r="A33065" s="28">
        <v>75762</v>
      </c>
      <c r="B33065" s="28" t="s">
        <v>26400</v>
      </c>
      <c r="C33065" s="28" t="s">
        <v>30870</v>
      </c>
    </row>
    <row r="33066" spans="1:3" x14ac:dyDescent="0.2">
      <c r="A33066" s="28">
        <v>75763</v>
      </c>
      <c r="B33066" s="28" t="s">
        <v>31246</v>
      </c>
      <c r="C33066" s="28" t="s">
        <v>30870</v>
      </c>
    </row>
    <row r="33067" spans="1:3" x14ac:dyDescent="0.2">
      <c r="A33067" s="28">
        <v>75764</v>
      </c>
      <c r="B33067" s="28" t="s">
        <v>24313</v>
      </c>
      <c r="C33067" s="28" t="s">
        <v>30870</v>
      </c>
    </row>
    <row r="33068" spans="1:3" x14ac:dyDescent="0.2">
      <c r="A33068" s="28">
        <v>75765</v>
      </c>
      <c r="B33068" s="28" t="s">
        <v>27520</v>
      </c>
      <c r="C33068" s="28" t="s">
        <v>30870</v>
      </c>
    </row>
    <row r="33069" spans="1:3" x14ac:dyDescent="0.2">
      <c r="A33069" s="28">
        <v>75766</v>
      </c>
      <c r="B33069" s="28" t="s">
        <v>17072</v>
      </c>
      <c r="C33069" s="28" t="s">
        <v>30870</v>
      </c>
    </row>
    <row r="33070" spans="1:3" x14ac:dyDescent="0.2">
      <c r="A33070" s="28">
        <v>75770</v>
      </c>
      <c r="B33070" s="28" t="s">
        <v>31247</v>
      </c>
      <c r="C33070" s="28" t="s">
        <v>30870</v>
      </c>
    </row>
    <row r="33071" spans="1:3" x14ac:dyDescent="0.2">
      <c r="A33071" s="28">
        <v>75771</v>
      </c>
      <c r="B33071" s="28" t="s">
        <v>23195</v>
      </c>
      <c r="C33071" s="28" t="s">
        <v>30870</v>
      </c>
    </row>
    <row r="33072" spans="1:3" x14ac:dyDescent="0.2">
      <c r="A33072" s="28">
        <v>75772</v>
      </c>
      <c r="B33072" s="28" t="s">
        <v>31248</v>
      </c>
      <c r="C33072" s="28" t="s">
        <v>30870</v>
      </c>
    </row>
    <row r="33073" spans="1:3" x14ac:dyDescent="0.2">
      <c r="A33073" s="28">
        <v>75773</v>
      </c>
      <c r="B33073" s="28" t="s">
        <v>18058</v>
      </c>
      <c r="C33073" s="28" t="s">
        <v>30870</v>
      </c>
    </row>
    <row r="33074" spans="1:3" x14ac:dyDescent="0.2">
      <c r="A33074" s="28">
        <v>75778</v>
      </c>
      <c r="B33074" s="28" t="s">
        <v>31249</v>
      </c>
      <c r="C33074" s="28" t="s">
        <v>30870</v>
      </c>
    </row>
    <row r="33075" spans="1:3" x14ac:dyDescent="0.2">
      <c r="A33075" s="28">
        <v>75779</v>
      </c>
      <c r="B33075" s="28" t="s">
        <v>31250</v>
      </c>
      <c r="C33075" s="28" t="s">
        <v>30870</v>
      </c>
    </row>
    <row r="33076" spans="1:3" x14ac:dyDescent="0.2">
      <c r="A33076" s="28">
        <v>75780</v>
      </c>
      <c r="B33076" s="28" t="s">
        <v>31251</v>
      </c>
      <c r="C33076" s="28" t="s">
        <v>30870</v>
      </c>
    </row>
    <row r="33077" spans="1:3" x14ac:dyDescent="0.2">
      <c r="A33077" s="28">
        <v>75782</v>
      </c>
      <c r="B33077" s="28" t="s">
        <v>31252</v>
      </c>
      <c r="C33077" s="28" t="s">
        <v>30870</v>
      </c>
    </row>
    <row r="33078" spans="1:3" x14ac:dyDescent="0.2">
      <c r="A33078" s="28">
        <v>75783</v>
      </c>
      <c r="B33078" s="28" t="s">
        <v>23458</v>
      </c>
      <c r="C33078" s="28" t="s">
        <v>30870</v>
      </c>
    </row>
    <row r="33079" spans="1:3" x14ac:dyDescent="0.2">
      <c r="A33079" s="28">
        <v>75784</v>
      </c>
      <c r="B33079" s="28" t="s">
        <v>31253</v>
      </c>
      <c r="C33079" s="28" t="s">
        <v>30870</v>
      </c>
    </row>
    <row r="33080" spans="1:3" x14ac:dyDescent="0.2">
      <c r="A33080" s="28">
        <v>75785</v>
      </c>
      <c r="B33080" s="28" t="s">
        <v>31254</v>
      </c>
      <c r="C33080" s="28" t="s">
        <v>30870</v>
      </c>
    </row>
    <row r="33081" spans="1:3" x14ac:dyDescent="0.2">
      <c r="A33081" s="28">
        <v>75788</v>
      </c>
      <c r="B33081" s="28" t="s">
        <v>31255</v>
      </c>
      <c r="C33081" s="28" t="s">
        <v>30870</v>
      </c>
    </row>
    <row r="33082" spans="1:3" x14ac:dyDescent="0.2">
      <c r="A33082" s="28">
        <v>75789</v>
      </c>
      <c r="B33082" s="28" t="s">
        <v>31256</v>
      </c>
      <c r="C33082" s="28" t="s">
        <v>30870</v>
      </c>
    </row>
    <row r="33083" spans="1:3" x14ac:dyDescent="0.2">
      <c r="A33083" s="28">
        <v>75790</v>
      </c>
      <c r="B33083" s="28" t="s">
        <v>21958</v>
      </c>
      <c r="C33083" s="28" t="s">
        <v>30870</v>
      </c>
    </row>
    <row r="33084" spans="1:3" x14ac:dyDescent="0.2">
      <c r="A33084" s="28">
        <v>75791</v>
      </c>
      <c r="B33084" s="28" t="s">
        <v>17897</v>
      </c>
      <c r="C33084" s="28" t="s">
        <v>30870</v>
      </c>
    </row>
    <row r="33085" spans="1:3" x14ac:dyDescent="0.2">
      <c r="A33085" s="28">
        <v>75792</v>
      </c>
      <c r="B33085" s="28" t="s">
        <v>22132</v>
      </c>
      <c r="C33085" s="28" t="s">
        <v>30870</v>
      </c>
    </row>
    <row r="33086" spans="1:3" x14ac:dyDescent="0.2">
      <c r="A33086" s="28">
        <v>75797</v>
      </c>
      <c r="B33086" s="28" t="s">
        <v>21796</v>
      </c>
      <c r="C33086" s="28" t="s">
        <v>30870</v>
      </c>
    </row>
    <row r="33087" spans="1:3" x14ac:dyDescent="0.2">
      <c r="A33087" s="28">
        <v>75798</v>
      </c>
      <c r="B33087" s="28" t="s">
        <v>24263</v>
      </c>
      <c r="C33087" s="28" t="s">
        <v>30870</v>
      </c>
    </row>
    <row r="33088" spans="1:3" x14ac:dyDescent="0.2">
      <c r="A33088" s="28">
        <v>75799</v>
      </c>
      <c r="B33088" s="28" t="s">
        <v>24263</v>
      </c>
      <c r="C33088" s="28" t="s">
        <v>30870</v>
      </c>
    </row>
    <row r="33089" spans="1:3" x14ac:dyDescent="0.2">
      <c r="A33089" s="28">
        <v>75801</v>
      </c>
      <c r="B33089" s="28" t="s">
        <v>22178</v>
      </c>
      <c r="C33089" s="28" t="s">
        <v>30870</v>
      </c>
    </row>
    <row r="33090" spans="1:3" x14ac:dyDescent="0.2">
      <c r="A33090" s="28">
        <v>75802</v>
      </c>
      <c r="B33090" s="28" t="s">
        <v>22178</v>
      </c>
      <c r="C33090" s="28" t="s">
        <v>30870</v>
      </c>
    </row>
    <row r="33091" spans="1:3" x14ac:dyDescent="0.2">
      <c r="A33091" s="28">
        <v>75803</v>
      </c>
      <c r="B33091" s="28" t="s">
        <v>22178</v>
      </c>
      <c r="C33091" s="28" t="s">
        <v>30870</v>
      </c>
    </row>
    <row r="33092" spans="1:3" x14ac:dyDescent="0.2">
      <c r="A33092" s="28">
        <v>75831</v>
      </c>
      <c r="B33092" s="28" t="s">
        <v>19047</v>
      </c>
      <c r="C33092" s="28" t="s">
        <v>30870</v>
      </c>
    </row>
    <row r="33093" spans="1:3" x14ac:dyDescent="0.2">
      <c r="A33093" s="28">
        <v>75832</v>
      </c>
      <c r="B33093" s="28" t="s">
        <v>18639</v>
      </c>
      <c r="C33093" s="28" t="s">
        <v>30870</v>
      </c>
    </row>
    <row r="33094" spans="1:3" x14ac:dyDescent="0.2">
      <c r="A33094" s="28">
        <v>75833</v>
      </c>
      <c r="B33094" s="28" t="s">
        <v>16310</v>
      </c>
      <c r="C33094" s="28" t="s">
        <v>30870</v>
      </c>
    </row>
    <row r="33095" spans="1:3" x14ac:dyDescent="0.2">
      <c r="A33095" s="28">
        <v>75834</v>
      </c>
      <c r="B33095" s="28" t="s">
        <v>29286</v>
      </c>
      <c r="C33095" s="28" t="s">
        <v>30870</v>
      </c>
    </row>
    <row r="33096" spans="1:3" x14ac:dyDescent="0.2">
      <c r="A33096" s="28">
        <v>75835</v>
      </c>
      <c r="B33096" s="28" t="s">
        <v>21654</v>
      </c>
      <c r="C33096" s="28" t="s">
        <v>30870</v>
      </c>
    </row>
    <row r="33097" spans="1:3" x14ac:dyDescent="0.2">
      <c r="A33097" s="28">
        <v>75838</v>
      </c>
      <c r="B33097" s="28" t="s">
        <v>31257</v>
      </c>
      <c r="C33097" s="28" t="s">
        <v>30870</v>
      </c>
    </row>
    <row r="33098" spans="1:3" x14ac:dyDescent="0.2">
      <c r="A33098" s="28">
        <v>75839</v>
      </c>
      <c r="B33098" s="28" t="s">
        <v>26022</v>
      </c>
      <c r="C33098" s="28" t="s">
        <v>30870</v>
      </c>
    </row>
    <row r="33099" spans="1:3" x14ac:dyDescent="0.2">
      <c r="A33099" s="28">
        <v>75840</v>
      </c>
      <c r="B33099" s="28" t="s">
        <v>16983</v>
      </c>
      <c r="C33099" s="28" t="s">
        <v>30870</v>
      </c>
    </row>
    <row r="33100" spans="1:3" x14ac:dyDescent="0.2">
      <c r="A33100" s="28">
        <v>75844</v>
      </c>
      <c r="B33100" s="28" t="s">
        <v>31258</v>
      </c>
      <c r="C33100" s="28" t="s">
        <v>30870</v>
      </c>
    </row>
    <row r="33101" spans="1:3" x14ac:dyDescent="0.2">
      <c r="A33101" s="28">
        <v>75845</v>
      </c>
      <c r="B33101" s="28" t="s">
        <v>16541</v>
      </c>
      <c r="C33101" s="28" t="s">
        <v>30870</v>
      </c>
    </row>
    <row r="33102" spans="1:3" x14ac:dyDescent="0.2">
      <c r="A33102" s="28">
        <v>75846</v>
      </c>
      <c r="B33102" s="28" t="s">
        <v>18354</v>
      </c>
      <c r="C33102" s="28" t="s">
        <v>30870</v>
      </c>
    </row>
    <row r="33103" spans="1:3" x14ac:dyDescent="0.2">
      <c r="A33103" s="28">
        <v>75847</v>
      </c>
      <c r="B33103" s="28" t="s">
        <v>26156</v>
      </c>
      <c r="C33103" s="28" t="s">
        <v>30870</v>
      </c>
    </row>
    <row r="33104" spans="1:3" x14ac:dyDescent="0.2">
      <c r="A33104" s="28">
        <v>75848</v>
      </c>
      <c r="B33104" s="28" t="s">
        <v>31259</v>
      </c>
      <c r="C33104" s="28" t="s">
        <v>30870</v>
      </c>
    </row>
    <row r="33105" spans="1:3" x14ac:dyDescent="0.2">
      <c r="A33105" s="28">
        <v>75849</v>
      </c>
      <c r="B33105" s="28" t="s">
        <v>31260</v>
      </c>
      <c r="C33105" s="28" t="s">
        <v>30870</v>
      </c>
    </row>
    <row r="33106" spans="1:3" x14ac:dyDescent="0.2">
      <c r="A33106" s="28">
        <v>75850</v>
      </c>
      <c r="B33106" s="28" t="s">
        <v>31261</v>
      </c>
      <c r="C33106" s="28" t="s">
        <v>30870</v>
      </c>
    </row>
    <row r="33107" spans="1:3" x14ac:dyDescent="0.2">
      <c r="A33107" s="28">
        <v>75851</v>
      </c>
      <c r="B33107" s="28" t="s">
        <v>31262</v>
      </c>
      <c r="C33107" s="28" t="s">
        <v>30870</v>
      </c>
    </row>
    <row r="33108" spans="1:3" x14ac:dyDescent="0.2">
      <c r="A33108" s="28">
        <v>75852</v>
      </c>
      <c r="B33108" s="28" t="s">
        <v>19292</v>
      </c>
      <c r="C33108" s="28" t="s">
        <v>30870</v>
      </c>
    </row>
    <row r="33109" spans="1:3" x14ac:dyDescent="0.2">
      <c r="A33109" s="28">
        <v>75853</v>
      </c>
      <c r="B33109" s="28" t="s">
        <v>31263</v>
      </c>
      <c r="C33109" s="28" t="s">
        <v>30870</v>
      </c>
    </row>
    <row r="33110" spans="1:3" x14ac:dyDescent="0.2">
      <c r="A33110" s="28">
        <v>75855</v>
      </c>
      <c r="B33110" s="28" t="s">
        <v>21766</v>
      </c>
      <c r="C33110" s="28" t="s">
        <v>30870</v>
      </c>
    </row>
    <row r="33111" spans="1:3" x14ac:dyDescent="0.2">
      <c r="A33111" s="28">
        <v>75856</v>
      </c>
      <c r="B33111" s="28" t="s">
        <v>17812</v>
      </c>
      <c r="C33111" s="28" t="s">
        <v>30870</v>
      </c>
    </row>
    <row r="33112" spans="1:3" x14ac:dyDescent="0.2">
      <c r="A33112" s="28">
        <v>75858</v>
      </c>
      <c r="B33112" s="28" t="s">
        <v>30834</v>
      </c>
      <c r="C33112" s="28" t="s">
        <v>30870</v>
      </c>
    </row>
    <row r="33113" spans="1:3" x14ac:dyDescent="0.2">
      <c r="A33113" s="28">
        <v>75859</v>
      </c>
      <c r="B33113" s="28" t="s">
        <v>31264</v>
      </c>
      <c r="C33113" s="28" t="s">
        <v>30870</v>
      </c>
    </row>
    <row r="33114" spans="1:3" x14ac:dyDescent="0.2">
      <c r="A33114" s="28">
        <v>75860</v>
      </c>
      <c r="B33114" s="28" t="s">
        <v>31265</v>
      </c>
      <c r="C33114" s="28" t="s">
        <v>30870</v>
      </c>
    </row>
    <row r="33115" spans="1:3" x14ac:dyDescent="0.2">
      <c r="A33115" s="28">
        <v>75861</v>
      </c>
      <c r="B33115" s="28" t="s">
        <v>31266</v>
      </c>
      <c r="C33115" s="28" t="s">
        <v>30870</v>
      </c>
    </row>
    <row r="33116" spans="1:3" x14ac:dyDescent="0.2">
      <c r="A33116" s="28">
        <v>75862</v>
      </c>
      <c r="B33116" s="28" t="s">
        <v>22430</v>
      </c>
      <c r="C33116" s="28" t="s">
        <v>30870</v>
      </c>
    </row>
    <row r="33117" spans="1:3" x14ac:dyDescent="0.2">
      <c r="A33117" s="28">
        <v>75865</v>
      </c>
      <c r="B33117" s="28" t="s">
        <v>31267</v>
      </c>
      <c r="C33117" s="28" t="s">
        <v>30870</v>
      </c>
    </row>
    <row r="33118" spans="1:3" x14ac:dyDescent="0.2">
      <c r="A33118" s="28">
        <v>75880</v>
      </c>
      <c r="B33118" s="28" t="s">
        <v>31266</v>
      </c>
      <c r="C33118" s="28" t="s">
        <v>30870</v>
      </c>
    </row>
    <row r="33119" spans="1:3" x14ac:dyDescent="0.2">
      <c r="A33119" s="28">
        <v>75882</v>
      </c>
      <c r="B33119" s="28" t="s">
        <v>22178</v>
      </c>
      <c r="C33119" s="28" t="s">
        <v>30870</v>
      </c>
    </row>
    <row r="33120" spans="1:3" x14ac:dyDescent="0.2">
      <c r="A33120" s="28">
        <v>75884</v>
      </c>
      <c r="B33120" s="28" t="s">
        <v>31266</v>
      </c>
      <c r="C33120" s="28" t="s">
        <v>30870</v>
      </c>
    </row>
    <row r="33121" spans="1:3" x14ac:dyDescent="0.2">
      <c r="A33121" s="28">
        <v>75886</v>
      </c>
      <c r="B33121" s="28" t="s">
        <v>31266</v>
      </c>
      <c r="C33121" s="28" t="s">
        <v>30870</v>
      </c>
    </row>
    <row r="33122" spans="1:3" x14ac:dyDescent="0.2">
      <c r="A33122" s="28">
        <v>75901</v>
      </c>
      <c r="B33122" s="28" t="s">
        <v>31268</v>
      </c>
      <c r="C33122" s="28" t="s">
        <v>30870</v>
      </c>
    </row>
    <row r="33123" spans="1:3" x14ac:dyDescent="0.2">
      <c r="A33123" s="28">
        <v>75902</v>
      </c>
      <c r="B33123" s="28" t="s">
        <v>31268</v>
      </c>
      <c r="C33123" s="28" t="s">
        <v>30870</v>
      </c>
    </row>
    <row r="33124" spans="1:3" x14ac:dyDescent="0.2">
      <c r="A33124" s="28">
        <v>75903</v>
      </c>
      <c r="B33124" s="28" t="s">
        <v>31268</v>
      </c>
      <c r="C33124" s="28" t="s">
        <v>30870</v>
      </c>
    </row>
    <row r="33125" spans="1:3" x14ac:dyDescent="0.2">
      <c r="A33125" s="28">
        <v>75904</v>
      </c>
      <c r="B33125" s="28" t="s">
        <v>31268</v>
      </c>
      <c r="C33125" s="28" t="s">
        <v>30870</v>
      </c>
    </row>
    <row r="33126" spans="1:3" x14ac:dyDescent="0.2">
      <c r="A33126" s="28">
        <v>75915</v>
      </c>
      <c r="B33126" s="28" t="s">
        <v>31268</v>
      </c>
      <c r="C33126" s="28" t="s">
        <v>30870</v>
      </c>
    </row>
    <row r="33127" spans="1:3" x14ac:dyDescent="0.2">
      <c r="A33127" s="28">
        <v>75925</v>
      </c>
      <c r="B33127" s="28" t="s">
        <v>23264</v>
      </c>
      <c r="C33127" s="28" t="s">
        <v>30870</v>
      </c>
    </row>
    <row r="33128" spans="1:3" x14ac:dyDescent="0.2">
      <c r="A33128" s="28">
        <v>75926</v>
      </c>
      <c r="B33128" s="28" t="s">
        <v>31269</v>
      </c>
      <c r="C33128" s="28" t="s">
        <v>30870</v>
      </c>
    </row>
    <row r="33129" spans="1:3" x14ac:dyDescent="0.2">
      <c r="A33129" s="28">
        <v>75928</v>
      </c>
      <c r="B33129" s="28" t="s">
        <v>31270</v>
      </c>
      <c r="C33129" s="28" t="s">
        <v>30870</v>
      </c>
    </row>
    <row r="33130" spans="1:3" x14ac:dyDescent="0.2">
      <c r="A33130" s="28">
        <v>75929</v>
      </c>
      <c r="B33130" s="28" t="s">
        <v>31271</v>
      </c>
      <c r="C33130" s="28" t="s">
        <v>30870</v>
      </c>
    </row>
    <row r="33131" spans="1:3" x14ac:dyDescent="0.2">
      <c r="A33131" s="28">
        <v>75930</v>
      </c>
      <c r="B33131" s="28" t="s">
        <v>23648</v>
      </c>
      <c r="C33131" s="28" t="s">
        <v>30870</v>
      </c>
    </row>
    <row r="33132" spans="1:3" x14ac:dyDescent="0.2">
      <c r="A33132" s="28">
        <v>75931</v>
      </c>
      <c r="B33132" s="28" t="s">
        <v>31272</v>
      </c>
      <c r="C33132" s="28" t="s">
        <v>30870</v>
      </c>
    </row>
    <row r="33133" spans="1:3" x14ac:dyDescent="0.2">
      <c r="A33133" s="28">
        <v>75932</v>
      </c>
      <c r="B33133" s="28" t="s">
        <v>21525</v>
      </c>
      <c r="C33133" s="28" t="s">
        <v>30870</v>
      </c>
    </row>
    <row r="33134" spans="1:3" x14ac:dyDescent="0.2">
      <c r="A33134" s="28">
        <v>75933</v>
      </c>
      <c r="B33134" s="28" t="s">
        <v>31273</v>
      </c>
      <c r="C33134" s="28" t="s">
        <v>30870</v>
      </c>
    </row>
    <row r="33135" spans="1:3" x14ac:dyDescent="0.2">
      <c r="A33135" s="28">
        <v>75934</v>
      </c>
      <c r="B33135" s="28" t="s">
        <v>16949</v>
      </c>
      <c r="C33135" s="28" t="s">
        <v>30870</v>
      </c>
    </row>
    <row r="33136" spans="1:3" x14ac:dyDescent="0.2">
      <c r="A33136" s="28">
        <v>75935</v>
      </c>
      <c r="B33136" s="28" t="s">
        <v>25287</v>
      </c>
      <c r="C33136" s="28" t="s">
        <v>30870</v>
      </c>
    </row>
    <row r="33137" spans="1:3" x14ac:dyDescent="0.2">
      <c r="A33137" s="28">
        <v>75936</v>
      </c>
      <c r="B33137" s="28" t="s">
        <v>15869</v>
      </c>
      <c r="C33137" s="28" t="s">
        <v>30870</v>
      </c>
    </row>
    <row r="33138" spans="1:3" x14ac:dyDescent="0.2">
      <c r="A33138" s="28">
        <v>75937</v>
      </c>
      <c r="B33138" s="28" t="s">
        <v>31274</v>
      </c>
      <c r="C33138" s="28" t="s">
        <v>30870</v>
      </c>
    </row>
    <row r="33139" spans="1:3" x14ac:dyDescent="0.2">
      <c r="A33139" s="28">
        <v>75938</v>
      </c>
      <c r="B33139" s="28" t="s">
        <v>31275</v>
      </c>
      <c r="C33139" s="28" t="s">
        <v>30870</v>
      </c>
    </row>
    <row r="33140" spans="1:3" x14ac:dyDescent="0.2">
      <c r="A33140" s="28">
        <v>75939</v>
      </c>
      <c r="B33140" s="28" t="s">
        <v>31276</v>
      </c>
      <c r="C33140" s="28" t="s">
        <v>30870</v>
      </c>
    </row>
    <row r="33141" spans="1:3" x14ac:dyDescent="0.2">
      <c r="A33141" s="28">
        <v>75941</v>
      </c>
      <c r="B33141" s="28" t="s">
        <v>31277</v>
      </c>
      <c r="C33141" s="28" t="s">
        <v>30870</v>
      </c>
    </row>
    <row r="33142" spans="1:3" x14ac:dyDescent="0.2">
      <c r="A33142" s="28">
        <v>75942</v>
      </c>
      <c r="B33142" s="28" t="s">
        <v>31278</v>
      </c>
      <c r="C33142" s="28" t="s">
        <v>30870</v>
      </c>
    </row>
    <row r="33143" spans="1:3" x14ac:dyDescent="0.2">
      <c r="A33143" s="28">
        <v>75943</v>
      </c>
      <c r="B33143" s="28" t="s">
        <v>29920</v>
      </c>
      <c r="C33143" s="28" t="s">
        <v>30870</v>
      </c>
    </row>
    <row r="33144" spans="1:3" x14ac:dyDescent="0.2">
      <c r="A33144" s="28">
        <v>75944</v>
      </c>
      <c r="B33144" s="28" t="s">
        <v>25271</v>
      </c>
      <c r="C33144" s="28" t="s">
        <v>30870</v>
      </c>
    </row>
    <row r="33145" spans="1:3" x14ac:dyDescent="0.2">
      <c r="A33145" s="28">
        <v>75946</v>
      </c>
      <c r="B33145" s="28" t="s">
        <v>17926</v>
      </c>
      <c r="C33145" s="28" t="s">
        <v>30870</v>
      </c>
    </row>
    <row r="33146" spans="1:3" x14ac:dyDescent="0.2">
      <c r="A33146" s="28">
        <v>75948</v>
      </c>
      <c r="B33146" s="28" t="s">
        <v>21808</v>
      </c>
      <c r="C33146" s="28" t="s">
        <v>30870</v>
      </c>
    </row>
    <row r="33147" spans="1:3" x14ac:dyDescent="0.2">
      <c r="A33147" s="28">
        <v>75949</v>
      </c>
      <c r="B33147" s="28" t="s">
        <v>15887</v>
      </c>
      <c r="C33147" s="28" t="s">
        <v>30870</v>
      </c>
    </row>
    <row r="33148" spans="1:3" x14ac:dyDescent="0.2">
      <c r="A33148" s="28">
        <v>75951</v>
      </c>
      <c r="B33148" s="28" t="s">
        <v>19218</v>
      </c>
      <c r="C33148" s="28" t="s">
        <v>30870</v>
      </c>
    </row>
    <row r="33149" spans="1:3" x14ac:dyDescent="0.2">
      <c r="A33149" s="28">
        <v>75954</v>
      </c>
      <c r="B33149" s="28" t="s">
        <v>31279</v>
      </c>
      <c r="C33149" s="28" t="s">
        <v>30870</v>
      </c>
    </row>
    <row r="33150" spans="1:3" x14ac:dyDescent="0.2">
      <c r="A33150" s="28">
        <v>75956</v>
      </c>
      <c r="B33150" s="28" t="s">
        <v>29764</v>
      </c>
      <c r="C33150" s="28" t="s">
        <v>30870</v>
      </c>
    </row>
    <row r="33151" spans="1:3" x14ac:dyDescent="0.2">
      <c r="A33151" s="28">
        <v>75958</v>
      </c>
      <c r="B33151" s="28" t="s">
        <v>17872</v>
      </c>
      <c r="C33151" s="28" t="s">
        <v>30870</v>
      </c>
    </row>
    <row r="33152" spans="1:3" x14ac:dyDescent="0.2">
      <c r="A33152" s="28">
        <v>75959</v>
      </c>
      <c r="B33152" s="28" t="s">
        <v>22343</v>
      </c>
      <c r="C33152" s="28" t="s">
        <v>30870</v>
      </c>
    </row>
    <row r="33153" spans="1:3" x14ac:dyDescent="0.2">
      <c r="A33153" s="28">
        <v>75960</v>
      </c>
      <c r="B33153" s="28" t="s">
        <v>17141</v>
      </c>
      <c r="C33153" s="28" t="s">
        <v>30870</v>
      </c>
    </row>
    <row r="33154" spans="1:3" x14ac:dyDescent="0.2">
      <c r="A33154" s="28">
        <v>75961</v>
      </c>
      <c r="B33154" s="28" t="s">
        <v>31280</v>
      </c>
      <c r="C33154" s="28" t="s">
        <v>30870</v>
      </c>
    </row>
    <row r="33155" spans="1:3" x14ac:dyDescent="0.2">
      <c r="A33155" s="28">
        <v>75962</v>
      </c>
      <c r="B33155" s="28" t="s">
        <v>31280</v>
      </c>
      <c r="C33155" s="28" t="s">
        <v>30870</v>
      </c>
    </row>
    <row r="33156" spans="1:3" x14ac:dyDescent="0.2">
      <c r="A33156" s="28">
        <v>75963</v>
      </c>
      <c r="B33156" s="28" t="s">
        <v>31280</v>
      </c>
      <c r="C33156" s="28" t="s">
        <v>30870</v>
      </c>
    </row>
    <row r="33157" spans="1:3" x14ac:dyDescent="0.2">
      <c r="A33157" s="28">
        <v>75964</v>
      </c>
      <c r="B33157" s="28" t="s">
        <v>31280</v>
      </c>
      <c r="C33157" s="28" t="s">
        <v>30870</v>
      </c>
    </row>
    <row r="33158" spans="1:3" x14ac:dyDescent="0.2">
      <c r="A33158" s="28">
        <v>75965</v>
      </c>
      <c r="B33158" s="28" t="s">
        <v>31280</v>
      </c>
      <c r="C33158" s="28" t="s">
        <v>30870</v>
      </c>
    </row>
    <row r="33159" spans="1:3" x14ac:dyDescent="0.2">
      <c r="A33159" s="28">
        <v>75966</v>
      </c>
      <c r="B33159" s="28" t="s">
        <v>16259</v>
      </c>
      <c r="C33159" s="28" t="s">
        <v>30870</v>
      </c>
    </row>
    <row r="33160" spans="1:3" x14ac:dyDescent="0.2">
      <c r="A33160" s="28">
        <v>75968</v>
      </c>
      <c r="B33160" s="28" t="s">
        <v>23147</v>
      </c>
      <c r="C33160" s="28" t="s">
        <v>30870</v>
      </c>
    </row>
    <row r="33161" spans="1:3" x14ac:dyDescent="0.2">
      <c r="A33161" s="28">
        <v>75969</v>
      </c>
      <c r="B33161" s="28" t="s">
        <v>31281</v>
      </c>
      <c r="C33161" s="28" t="s">
        <v>30870</v>
      </c>
    </row>
    <row r="33162" spans="1:3" x14ac:dyDescent="0.2">
      <c r="A33162" s="28">
        <v>75972</v>
      </c>
      <c r="B33162" s="28" t="s">
        <v>31282</v>
      </c>
      <c r="C33162" s="28" t="s">
        <v>30870</v>
      </c>
    </row>
    <row r="33163" spans="1:3" x14ac:dyDescent="0.2">
      <c r="A33163" s="28">
        <v>75973</v>
      </c>
      <c r="B33163" s="28" t="s">
        <v>24344</v>
      </c>
      <c r="C33163" s="28" t="s">
        <v>30870</v>
      </c>
    </row>
    <row r="33164" spans="1:3" x14ac:dyDescent="0.2">
      <c r="A33164" s="28">
        <v>75974</v>
      </c>
      <c r="B33164" s="28" t="s">
        <v>31283</v>
      </c>
      <c r="C33164" s="28" t="s">
        <v>30870</v>
      </c>
    </row>
    <row r="33165" spans="1:3" x14ac:dyDescent="0.2">
      <c r="A33165" s="28">
        <v>75975</v>
      </c>
      <c r="B33165" s="28" t="s">
        <v>31284</v>
      </c>
      <c r="C33165" s="28" t="s">
        <v>30870</v>
      </c>
    </row>
    <row r="33166" spans="1:3" x14ac:dyDescent="0.2">
      <c r="A33166" s="28">
        <v>75976</v>
      </c>
      <c r="B33166" s="28" t="s">
        <v>16710</v>
      </c>
      <c r="C33166" s="28" t="s">
        <v>30870</v>
      </c>
    </row>
    <row r="33167" spans="1:3" x14ac:dyDescent="0.2">
      <c r="A33167" s="28">
        <v>75977</v>
      </c>
      <c r="B33167" s="28" t="s">
        <v>31285</v>
      </c>
      <c r="C33167" s="28" t="s">
        <v>30870</v>
      </c>
    </row>
    <row r="33168" spans="1:3" x14ac:dyDescent="0.2">
      <c r="A33168" s="28">
        <v>75978</v>
      </c>
      <c r="B33168" s="28" t="s">
        <v>26915</v>
      </c>
      <c r="C33168" s="28" t="s">
        <v>30870</v>
      </c>
    </row>
    <row r="33169" spans="1:3" x14ac:dyDescent="0.2">
      <c r="A33169" s="28">
        <v>75979</v>
      </c>
      <c r="B33169" s="28" t="s">
        <v>16090</v>
      </c>
      <c r="C33169" s="28" t="s">
        <v>30870</v>
      </c>
    </row>
    <row r="33170" spans="1:3" x14ac:dyDescent="0.2">
      <c r="A33170" s="28">
        <v>75980</v>
      </c>
      <c r="B33170" s="28" t="s">
        <v>31286</v>
      </c>
      <c r="C33170" s="28" t="s">
        <v>30870</v>
      </c>
    </row>
    <row r="33171" spans="1:3" x14ac:dyDescent="0.2">
      <c r="A33171" s="28">
        <v>75990</v>
      </c>
      <c r="B33171" s="28" t="s">
        <v>16090</v>
      </c>
      <c r="C33171" s="28" t="s">
        <v>30870</v>
      </c>
    </row>
    <row r="33172" spans="1:3" x14ac:dyDescent="0.2">
      <c r="A33172" s="28">
        <v>76001</v>
      </c>
      <c r="B33172" s="28" t="s">
        <v>16270</v>
      </c>
      <c r="C33172" s="28" t="s">
        <v>30870</v>
      </c>
    </row>
    <row r="33173" spans="1:3" x14ac:dyDescent="0.2">
      <c r="A33173" s="28">
        <v>76002</v>
      </c>
      <c r="B33173" s="28" t="s">
        <v>16270</v>
      </c>
      <c r="C33173" s="28" t="s">
        <v>30870</v>
      </c>
    </row>
    <row r="33174" spans="1:3" x14ac:dyDescent="0.2">
      <c r="A33174" s="28">
        <v>76003</v>
      </c>
      <c r="B33174" s="28" t="s">
        <v>16270</v>
      </c>
      <c r="C33174" s="28" t="s">
        <v>30870</v>
      </c>
    </row>
    <row r="33175" spans="1:3" x14ac:dyDescent="0.2">
      <c r="A33175" s="28">
        <v>76004</v>
      </c>
      <c r="B33175" s="28" t="s">
        <v>16270</v>
      </c>
      <c r="C33175" s="28" t="s">
        <v>30870</v>
      </c>
    </row>
    <row r="33176" spans="1:3" x14ac:dyDescent="0.2">
      <c r="A33176" s="28">
        <v>76005</v>
      </c>
      <c r="B33176" s="28" t="s">
        <v>16270</v>
      </c>
      <c r="C33176" s="28" t="s">
        <v>30870</v>
      </c>
    </row>
    <row r="33177" spans="1:3" x14ac:dyDescent="0.2">
      <c r="A33177" s="28">
        <v>76006</v>
      </c>
      <c r="B33177" s="28" t="s">
        <v>16270</v>
      </c>
      <c r="C33177" s="28" t="s">
        <v>30870</v>
      </c>
    </row>
    <row r="33178" spans="1:3" x14ac:dyDescent="0.2">
      <c r="A33178" s="28">
        <v>76007</v>
      </c>
      <c r="B33178" s="28" t="s">
        <v>16270</v>
      </c>
      <c r="C33178" s="28" t="s">
        <v>30870</v>
      </c>
    </row>
    <row r="33179" spans="1:3" x14ac:dyDescent="0.2">
      <c r="A33179" s="28">
        <v>76008</v>
      </c>
      <c r="B33179" s="28" t="s">
        <v>28951</v>
      </c>
      <c r="C33179" s="28" t="s">
        <v>30870</v>
      </c>
    </row>
    <row r="33180" spans="1:3" x14ac:dyDescent="0.2">
      <c r="A33180" s="28">
        <v>76009</v>
      </c>
      <c r="B33180" s="28" t="s">
        <v>28093</v>
      </c>
      <c r="C33180" s="28" t="s">
        <v>30870</v>
      </c>
    </row>
    <row r="33181" spans="1:3" x14ac:dyDescent="0.2">
      <c r="A33181" s="28">
        <v>76010</v>
      </c>
      <c r="B33181" s="28" t="s">
        <v>16270</v>
      </c>
      <c r="C33181" s="28" t="s">
        <v>30870</v>
      </c>
    </row>
    <row r="33182" spans="1:3" x14ac:dyDescent="0.2">
      <c r="A33182" s="28">
        <v>76011</v>
      </c>
      <c r="B33182" s="28" t="s">
        <v>16270</v>
      </c>
      <c r="C33182" s="28" t="s">
        <v>30870</v>
      </c>
    </row>
    <row r="33183" spans="1:3" x14ac:dyDescent="0.2">
      <c r="A33183" s="28">
        <v>76012</v>
      </c>
      <c r="B33183" s="28" t="s">
        <v>16270</v>
      </c>
      <c r="C33183" s="28" t="s">
        <v>30870</v>
      </c>
    </row>
    <row r="33184" spans="1:3" x14ac:dyDescent="0.2">
      <c r="A33184" s="28">
        <v>76013</v>
      </c>
      <c r="B33184" s="28" t="s">
        <v>16270</v>
      </c>
      <c r="C33184" s="28" t="s">
        <v>30870</v>
      </c>
    </row>
    <row r="33185" spans="1:3" x14ac:dyDescent="0.2">
      <c r="A33185" s="28">
        <v>76014</v>
      </c>
      <c r="B33185" s="28" t="s">
        <v>16270</v>
      </c>
      <c r="C33185" s="28" t="s">
        <v>30870</v>
      </c>
    </row>
    <row r="33186" spans="1:3" x14ac:dyDescent="0.2">
      <c r="A33186" s="28">
        <v>76015</v>
      </c>
      <c r="B33186" s="28" t="s">
        <v>16270</v>
      </c>
      <c r="C33186" s="28" t="s">
        <v>30870</v>
      </c>
    </row>
    <row r="33187" spans="1:3" x14ac:dyDescent="0.2">
      <c r="A33187" s="28">
        <v>76016</v>
      </c>
      <c r="B33187" s="28" t="s">
        <v>16270</v>
      </c>
      <c r="C33187" s="28" t="s">
        <v>30870</v>
      </c>
    </row>
    <row r="33188" spans="1:3" x14ac:dyDescent="0.2">
      <c r="A33188" s="28">
        <v>76017</v>
      </c>
      <c r="B33188" s="28" t="s">
        <v>16270</v>
      </c>
      <c r="C33188" s="28" t="s">
        <v>30870</v>
      </c>
    </row>
    <row r="33189" spans="1:3" x14ac:dyDescent="0.2">
      <c r="A33189" s="28">
        <v>76018</v>
      </c>
      <c r="B33189" s="28" t="s">
        <v>16270</v>
      </c>
      <c r="C33189" s="28" t="s">
        <v>30870</v>
      </c>
    </row>
    <row r="33190" spans="1:3" x14ac:dyDescent="0.2">
      <c r="A33190" s="28">
        <v>76019</v>
      </c>
      <c r="B33190" s="28" t="s">
        <v>16270</v>
      </c>
      <c r="C33190" s="28" t="s">
        <v>30870</v>
      </c>
    </row>
    <row r="33191" spans="1:3" x14ac:dyDescent="0.2">
      <c r="A33191" s="28">
        <v>76020</v>
      </c>
      <c r="B33191" s="28" t="s">
        <v>31287</v>
      </c>
      <c r="C33191" s="28" t="s">
        <v>30870</v>
      </c>
    </row>
    <row r="33192" spans="1:3" x14ac:dyDescent="0.2">
      <c r="A33192" s="28">
        <v>76021</v>
      </c>
      <c r="B33192" s="28" t="s">
        <v>16069</v>
      </c>
      <c r="C33192" s="28" t="s">
        <v>30870</v>
      </c>
    </row>
    <row r="33193" spans="1:3" x14ac:dyDescent="0.2">
      <c r="A33193" s="28">
        <v>76022</v>
      </c>
      <c r="B33193" s="28" t="s">
        <v>16069</v>
      </c>
      <c r="C33193" s="28" t="s">
        <v>30870</v>
      </c>
    </row>
    <row r="33194" spans="1:3" x14ac:dyDescent="0.2">
      <c r="A33194" s="28">
        <v>76023</v>
      </c>
      <c r="B33194" s="28" t="s">
        <v>27574</v>
      </c>
      <c r="C33194" s="28" t="s">
        <v>30870</v>
      </c>
    </row>
    <row r="33195" spans="1:3" x14ac:dyDescent="0.2">
      <c r="A33195" s="28">
        <v>76028</v>
      </c>
      <c r="B33195" s="28" t="s">
        <v>31288</v>
      </c>
      <c r="C33195" s="28" t="s">
        <v>30870</v>
      </c>
    </row>
    <row r="33196" spans="1:3" x14ac:dyDescent="0.2">
      <c r="A33196" s="28">
        <v>76031</v>
      </c>
      <c r="B33196" s="28" t="s">
        <v>31289</v>
      </c>
      <c r="C33196" s="28" t="s">
        <v>30870</v>
      </c>
    </row>
    <row r="33197" spans="1:3" x14ac:dyDescent="0.2">
      <c r="A33197" s="28">
        <v>76033</v>
      </c>
      <c r="B33197" s="28" t="s">
        <v>31289</v>
      </c>
      <c r="C33197" s="28" t="s">
        <v>30870</v>
      </c>
    </row>
    <row r="33198" spans="1:3" x14ac:dyDescent="0.2">
      <c r="A33198" s="28">
        <v>76034</v>
      </c>
      <c r="B33198" s="28" t="s">
        <v>31290</v>
      </c>
      <c r="C33198" s="28" t="s">
        <v>30870</v>
      </c>
    </row>
    <row r="33199" spans="1:3" x14ac:dyDescent="0.2">
      <c r="A33199" s="28">
        <v>76035</v>
      </c>
      <c r="B33199" s="28" t="s">
        <v>19838</v>
      </c>
      <c r="C33199" s="28" t="s">
        <v>30870</v>
      </c>
    </row>
    <row r="33200" spans="1:3" x14ac:dyDescent="0.2">
      <c r="A33200" s="28">
        <v>76036</v>
      </c>
      <c r="B33200" s="28" t="s">
        <v>30325</v>
      </c>
      <c r="C33200" s="28" t="s">
        <v>30870</v>
      </c>
    </row>
    <row r="33201" spans="1:3" x14ac:dyDescent="0.2">
      <c r="A33201" s="28">
        <v>76039</v>
      </c>
      <c r="B33201" s="28" t="s">
        <v>31291</v>
      </c>
      <c r="C33201" s="28" t="s">
        <v>30870</v>
      </c>
    </row>
    <row r="33202" spans="1:3" x14ac:dyDescent="0.2">
      <c r="A33202" s="28">
        <v>76040</v>
      </c>
      <c r="B33202" s="28" t="s">
        <v>31291</v>
      </c>
      <c r="C33202" s="28" t="s">
        <v>30870</v>
      </c>
    </row>
    <row r="33203" spans="1:3" x14ac:dyDescent="0.2">
      <c r="A33203" s="28">
        <v>76041</v>
      </c>
      <c r="B33203" s="28" t="s">
        <v>28926</v>
      </c>
      <c r="C33203" s="28" t="s">
        <v>30870</v>
      </c>
    </row>
    <row r="33204" spans="1:3" x14ac:dyDescent="0.2">
      <c r="A33204" s="28">
        <v>76043</v>
      </c>
      <c r="B33204" s="28" t="s">
        <v>31292</v>
      </c>
      <c r="C33204" s="28" t="s">
        <v>30870</v>
      </c>
    </row>
    <row r="33205" spans="1:3" x14ac:dyDescent="0.2">
      <c r="A33205" s="28">
        <v>76044</v>
      </c>
      <c r="B33205" s="28" t="s">
        <v>31293</v>
      </c>
      <c r="C33205" s="28" t="s">
        <v>30870</v>
      </c>
    </row>
    <row r="33206" spans="1:3" x14ac:dyDescent="0.2">
      <c r="A33206" s="28">
        <v>76048</v>
      </c>
      <c r="B33206" s="28" t="s">
        <v>31294</v>
      </c>
      <c r="C33206" s="28" t="s">
        <v>30870</v>
      </c>
    </row>
    <row r="33207" spans="1:3" x14ac:dyDescent="0.2">
      <c r="A33207" s="28">
        <v>76049</v>
      </c>
      <c r="B33207" s="28" t="s">
        <v>31294</v>
      </c>
      <c r="C33207" s="28" t="s">
        <v>30870</v>
      </c>
    </row>
    <row r="33208" spans="1:3" x14ac:dyDescent="0.2">
      <c r="A33208" s="28">
        <v>76050</v>
      </c>
      <c r="B33208" s="28" t="s">
        <v>24372</v>
      </c>
      <c r="C33208" s="28" t="s">
        <v>30870</v>
      </c>
    </row>
    <row r="33209" spans="1:3" x14ac:dyDescent="0.2">
      <c r="A33209" s="28">
        <v>76051</v>
      </c>
      <c r="B33209" s="28" t="s">
        <v>30611</v>
      </c>
      <c r="C33209" s="28" t="s">
        <v>30870</v>
      </c>
    </row>
    <row r="33210" spans="1:3" x14ac:dyDescent="0.2">
      <c r="A33210" s="28">
        <v>76052</v>
      </c>
      <c r="B33210" s="28" t="s">
        <v>31295</v>
      </c>
      <c r="C33210" s="28" t="s">
        <v>30870</v>
      </c>
    </row>
    <row r="33211" spans="1:3" x14ac:dyDescent="0.2">
      <c r="A33211" s="28">
        <v>76053</v>
      </c>
      <c r="B33211" s="28" t="s">
        <v>29363</v>
      </c>
      <c r="C33211" s="28" t="s">
        <v>30870</v>
      </c>
    </row>
    <row r="33212" spans="1:3" x14ac:dyDescent="0.2">
      <c r="A33212" s="28">
        <v>76054</v>
      </c>
      <c r="B33212" s="28" t="s">
        <v>29363</v>
      </c>
      <c r="C33212" s="28" t="s">
        <v>30870</v>
      </c>
    </row>
    <row r="33213" spans="1:3" x14ac:dyDescent="0.2">
      <c r="A33213" s="28">
        <v>76055</v>
      </c>
      <c r="B33213" s="28" t="s">
        <v>28794</v>
      </c>
      <c r="C33213" s="28" t="s">
        <v>30870</v>
      </c>
    </row>
    <row r="33214" spans="1:3" x14ac:dyDescent="0.2">
      <c r="A33214" s="28">
        <v>76058</v>
      </c>
      <c r="B33214" s="28" t="s">
        <v>31296</v>
      </c>
      <c r="C33214" s="28" t="s">
        <v>30870</v>
      </c>
    </row>
    <row r="33215" spans="1:3" x14ac:dyDescent="0.2">
      <c r="A33215" s="28">
        <v>76059</v>
      </c>
      <c r="B33215" s="28" t="s">
        <v>16514</v>
      </c>
      <c r="C33215" s="28" t="s">
        <v>30870</v>
      </c>
    </row>
    <row r="33216" spans="1:3" x14ac:dyDescent="0.2">
      <c r="A33216" s="28">
        <v>76060</v>
      </c>
      <c r="B33216" s="28" t="s">
        <v>31297</v>
      </c>
      <c r="C33216" s="28" t="s">
        <v>30870</v>
      </c>
    </row>
    <row r="33217" spans="1:3" x14ac:dyDescent="0.2">
      <c r="A33217" s="28">
        <v>76061</v>
      </c>
      <c r="B33217" s="28" t="s">
        <v>24218</v>
      </c>
      <c r="C33217" s="28" t="s">
        <v>30870</v>
      </c>
    </row>
    <row r="33218" spans="1:3" x14ac:dyDescent="0.2">
      <c r="A33218" s="28">
        <v>76063</v>
      </c>
      <c r="B33218" s="28" t="s">
        <v>16165</v>
      </c>
      <c r="C33218" s="28" t="s">
        <v>30870</v>
      </c>
    </row>
    <row r="33219" spans="1:3" x14ac:dyDescent="0.2">
      <c r="A33219" s="28">
        <v>76064</v>
      </c>
      <c r="B33219" s="28" t="s">
        <v>31298</v>
      </c>
      <c r="C33219" s="28" t="s">
        <v>30870</v>
      </c>
    </row>
    <row r="33220" spans="1:3" x14ac:dyDescent="0.2">
      <c r="A33220" s="28">
        <v>76065</v>
      </c>
      <c r="B33220" s="28" t="s">
        <v>21034</v>
      </c>
      <c r="C33220" s="28" t="s">
        <v>30870</v>
      </c>
    </row>
    <row r="33221" spans="1:3" x14ac:dyDescent="0.2">
      <c r="A33221" s="28">
        <v>76066</v>
      </c>
      <c r="B33221" s="28" t="s">
        <v>31299</v>
      </c>
      <c r="C33221" s="28" t="s">
        <v>30870</v>
      </c>
    </row>
    <row r="33222" spans="1:3" x14ac:dyDescent="0.2">
      <c r="A33222" s="28">
        <v>76067</v>
      </c>
      <c r="B33222" s="28" t="s">
        <v>22165</v>
      </c>
      <c r="C33222" s="28" t="s">
        <v>30870</v>
      </c>
    </row>
    <row r="33223" spans="1:3" x14ac:dyDescent="0.2">
      <c r="A33223" s="28">
        <v>76068</v>
      </c>
      <c r="B33223" s="28" t="s">
        <v>22165</v>
      </c>
      <c r="C33223" s="28" t="s">
        <v>30870</v>
      </c>
    </row>
    <row r="33224" spans="1:3" x14ac:dyDescent="0.2">
      <c r="A33224" s="28">
        <v>76070</v>
      </c>
      <c r="B33224" s="28" t="s">
        <v>28298</v>
      </c>
      <c r="C33224" s="28" t="s">
        <v>30870</v>
      </c>
    </row>
    <row r="33225" spans="1:3" x14ac:dyDescent="0.2">
      <c r="A33225" s="28">
        <v>76071</v>
      </c>
      <c r="B33225" s="28" t="s">
        <v>17464</v>
      </c>
      <c r="C33225" s="28" t="s">
        <v>30870</v>
      </c>
    </row>
    <row r="33226" spans="1:3" x14ac:dyDescent="0.2">
      <c r="A33226" s="28">
        <v>76073</v>
      </c>
      <c r="B33226" s="28" t="s">
        <v>20174</v>
      </c>
      <c r="C33226" s="28" t="s">
        <v>30870</v>
      </c>
    </row>
    <row r="33227" spans="1:3" x14ac:dyDescent="0.2">
      <c r="A33227" s="28">
        <v>76077</v>
      </c>
      <c r="B33227" s="28" t="s">
        <v>31300</v>
      </c>
      <c r="C33227" s="28" t="s">
        <v>30870</v>
      </c>
    </row>
    <row r="33228" spans="1:3" x14ac:dyDescent="0.2">
      <c r="A33228" s="28">
        <v>76078</v>
      </c>
      <c r="B33228" s="28" t="s">
        <v>31301</v>
      </c>
      <c r="C33228" s="28" t="s">
        <v>30870</v>
      </c>
    </row>
    <row r="33229" spans="1:3" x14ac:dyDescent="0.2">
      <c r="A33229" s="28">
        <v>76082</v>
      </c>
      <c r="B33229" s="28" t="s">
        <v>20365</v>
      </c>
      <c r="C33229" s="28" t="s">
        <v>30870</v>
      </c>
    </row>
    <row r="33230" spans="1:3" x14ac:dyDescent="0.2">
      <c r="A33230" s="28">
        <v>76084</v>
      </c>
      <c r="B33230" s="28" t="s">
        <v>19796</v>
      </c>
      <c r="C33230" s="28" t="s">
        <v>30870</v>
      </c>
    </row>
    <row r="33231" spans="1:3" x14ac:dyDescent="0.2">
      <c r="A33231" s="28">
        <v>76085</v>
      </c>
      <c r="B33231" s="28" t="s">
        <v>30868</v>
      </c>
      <c r="C33231" s="28" t="s">
        <v>30870</v>
      </c>
    </row>
    <row r="33232" spans="1:3" x14ac:dyDescent="0.2">
      <c r="A33232" s="28">
        <v>76086</v>
      </c>
      <c r="B33232" s="28" t="s">
        <v>30868</v>
      </c>
      <c r="C33232" s="28" t="s">
        <v>30870</v>
      </c>
    </row>
    <row r="33233" spans="1:3" x14ac:dyDescent="0.2">
      <c r="A33233" s="28">
        <v>76087</v>
      </c>
      <c r="B33233" s="28" t="s">
        <v>30868</v>
      </c>
      <c r="C33233" s="28" t="s">
        <v>30870</v>
      </c>
    </row>
    <row r="33234" spans="1:3" x14ac:dyDescent="0.2">
      <c r="A33234" s="28">
        <v>76088</v>
      </c>
      <c r="B33234" s="28" t="s">
        <v>30868</v>
      </c>
      <c r="C33234" s="28" t="s">
        <v>30870</v>
      </c>
    </row>
    <row r="33235" spans="1:3" x14ac:dyDescent="0.2">
      <c r="A33235" s="28">
        <v>76092</v>
      </c>
      <c r="B33235" s="28" t="s">
        <v>31302</v>
      </c>
      <c r="C33235" s="28" t="s">
        <v>30870</v>
      </c>
    </row>
    <row r="33236" spans="1:3" x14ac:dyDescent="0.2">
      <c r="A33236" s="28">
        <v>76093</v>
      </c>
      <c r="B33236" s="28" t="s">
        <v>31303</v>
      </c>
      <c r="C33236" s="28" t="s">
        <v>30870</v>
      </c>
    </row>
    <row r="33237" spans="1:3" x14ac:dyDescent="0.2">
      <c r="A33237" s="28">
        <v>76094</v>
      </c>
      <c r="B33237" s="28" t="s">
        <v>16270</v>
      </c>
      <c r="C33237" s="28" t="s">
        <v>30870</v>
      </c>
    </row>
    <row r="33238" spans="1:3" x14ac:dyDescent="0.2">
      <c r="A33238" s="28">
        <v>76095</v>
      </c>
      <c r="B33238" s="28" t="s">
        <v>16069</v>
      </c>
      <c r="C33238" s="28" t="s">
        <v>30870</v>
      </c>
    </row>
    <row r="33239" spans="1:3" x14ac:dyDescent="0.2">
      <c r="A33239" s="28">
        <v>76096</v>
      </c>
      <c r="B33239" s="28" t="s">
        <v>16270</v>
      </c>
      <c r="C33239" s="28" t="s">
        <v>30870</v>
      </c>
    </row>
    <row r="33240" spans="1:3" x14ac:dyDescent="0.2">
      <c r="A33240" s="28">
        <v>76097</v>
      </c>
      <c r="B33240" s="28" t="s">
        <v>31288</v>
      </c>
      <c r="C33240" s="28" t="s">
        <v>30870</v>
      </c>
    </row>
    <row r="33241" spans="1:3" x14ac:dyDescent="0.2">
      <c r="A33241" s="28">
        <v>76098</v>
      </c>
      <c r="B33241" s="28" t="s">
        <v>31287</v>
      </c>
      <c r="C33241" s="28" t="s">
        <v>30870</v>
      </c>
    </row>
    <row r="33242" spans="1:3" x14ac:dyDescent="0.2">
      <c r="A33242" s="28">
        <v>76099</v>
      </c>
      <c r="B33242" s="28" t="s">
        <v>30611</v>
      </c>
      <c r="C33242" s="28" t="s">
        <v>30870</v>
      </c>
    </row>
    <row r="33243" spans="1:3" x14ac:dyDescent="0.2">
      <c r="A33243" s="28">
        <v>76101</v>
      </c>
      <c r="B33243" s="28" t="s">
        <v>31304</v>
      </c>
      <c r="C33243" s="28" t="s">
        <v>30870</v>
      </c>
    </row>
    <row r="33244" spans="1:3" x14ac:dyDescent="0.2">
      <c r="A33244" s="28">
        <v>76102</v>
      </c>
      <c r="B33244" s="28" t="s">
        <v>31304</v>
      </c>
      <c r="C33244" s="28" t="s">
        <v>30870</v>
      </c>
    </row>
    <row r="33245" spans="1:3" x14ac:dyDescent="0.2">
      <c r="A33245" s="28">
        <v>76103</v>
      </c>
      <c r="B33245" s="28" t="s">
        <v>31304</v>
      </c>
      <c r="C33245" s="28" t="s">
        <v>30870</v>
      </c>
    </row>
    <row r="33246" spans="1:3" x14ac:dyDescent="0.2">
      <c r="A33246" s="28">
        <v>76104</v>
      </c>
      <c r="B33246" s="28" t="s">
        <v>31304</v>
      </c>
      <c r="C33246" s="28" t="s">
        <v>30870</v>
      </c>
    </row>
    <row r="33247" spans="1:3" x14ac:dyDescent="0.2">
      <c r="A33247" s="28">
        <v>76105</v>
      </c>
      <c r="B33247" s="28" t="s">
        <v>31304</v>
      </c>
      <c r="C33247" s="28" t="s">
        <v>30870</v>
      </c>
    </row>
    <row r="33248" spans="1:3" x14ac:dyDescent="0.2">
      <c r="A33248" s="28">
        <v>76106</v>
      </c>
      <c r="B33248" s="28" t="s">
        <v>31304</v>
      </c>
      <c r="C33248" s="28" t="s">
        <v>30870</v>
      </c>
    </row>
    <row r="33249" spans="1:3" x14ac:dyDescent="0.2">
      <c r="A33249" s="28">
        <v>76107</v>
      </c>
      <c r="B33249" s="28" t="s">
        <v>31304</v>
      </c>
      <c r="C33249" s="28" t="s">
        <v>30870</v>
      </c>
    </row>
    <row r="33250" spans="1:3" x14ac:dyDescent="0.2">
      <c r="A33250" s="28">
        <v>76108</v>
      </c>
      <c r="B33250" s="28" t="s">
        <v>31304</v>
      </c>
      <c r="C33250" s="28" t="s">
        <v>30870</v>
      </c>
    </row>
    <row r="33251" spans="1:3" x14ac:dyDescent="0.2">
      <c r="A33251" s="28">
        <v>76109</v>
      </c>
      <c r="B33251" s="28" t="s">
        <v>31304</v>
      </c>
      <c r="C33251" s="28" t="s">
        <v>30870</v>
      </c>
    </row>
    <row r="33252" spans="1:3" x14ac:dyDescent="0.2">
      <c r="A33252" s="28">
        <v>76110</v>
      </c>
      <c r="B33252" s="28" t="s">
        <v>31304</v>
      </c>
      <c r="C33252" s="28" t="s">
        <v>30870</v>
      </c>
    </row>
    <row r="33253" spans="1:3" x14ac:dyDescent="0.2">
      <c r="A33253" s="28">
        <v>76111</v>
      </c>
      <c r="B33253" s="28" t="s">
        <v>31304</v>
      </c>
      <c r="C33253" s="28" t="s">
        <v>30870</v>
      </c>
    </row>
    <row r="33254" spans="1:3" x14ac:dyDescent="0.2">
      <c r="A33254" s="28">
        <v>76112</v>
      </c>
      <c r="B33254" s="28" t="s">
        <v>31304</v>
      </c>
      <c r="C33254" s="28" t="s">
        <v>30870</v>
      </c>
    </row>
    <row r="33255" spans="1:3" x14ac:dyDescent="0.2">
      <c r="A33255" s="28">
        <v>76113</v>
      </c>
      <c r="B33255" s="28" t="s">
        <v>31304</v>
      </c>
      <c r="C33255" s="28" t="s">
        <v>30870</v>
      </c>
    </row>
    <row r="33256" spans="1:3" x14ac:dyDescent="0.2">
      <c r="A33256" s="28">
        <v>76114</v>
      </c>
      <c r="B33256" s="28" t="s">
        <v>31304</v>
      </c>
      <c r="C33256" s="28" t="s">
        <v>30870</v>
      </c>
    </row>
    <row r="33257" spans="1:3" x14ac:dyDescent="0.2">
      <c r="A33257" s="28">
        <v>76115</v>
      </c>
      <c r="B33257" s="28" t="s">
        <v>31304</v>
      </c>
      <c r="C33257" s="28" t="s">
        <v>30870</v>
      </c>
    </row>
    <row r="33258" spans="1:3" x14ac:dyDescent="0.2">
      <c r="A33258" s="28">
        <v>76116</v>
      </c>
      <c r="B33258" s="28" t="s">
        <v>31304</v>
      </c>
      <c r="C33258" s="28" t="s">
        <v>30870</v>
      </c>
    </row>
    <row r="33259" spans="1:3" x14ac:dyDescent="0.2">
      <c r="A33259" s="28">
        <v>76117</v>
      </c>
      <c r="B33259" s="28" t="s">
        <v>31305</v>
      </c>
      <c r="C33259" s="28" t="s">
        <v>30870</v>
      </c>
    </row>
    <row r="33260" spans="1:3" x14ac:dyDescent="0.2">
      <c r="A33260" s="28">
        <v>76118</v>
      </c>
      <c r="B33260" s="28" t="s">
        <v>31304</v>
      </c>
      <c r="C33260" s="28" t="s">
        <v>30870</v>
      </c>
    </row>
    <row r="33261" spans="1:3" x14ac:dyDescent="0.2">
      <c r="A33261" s="28">
        <v>76119</v>
      </c>
      <c r="B33261" s="28" t="s">
        <v>31304</v>
      </c>
      <c r="C33261" s="28" t="s">
        <v>30870</v>
      </c>
    </row>
    <row r="33262" spans="1:3" x14ac:dyDescent="0.2">
      <c r="A33262" s="28">
        <v>76120</v>
      </c>
      <c r="B33262" s="28" t="s">
        <v>31304</v>
      </c>
      <c r="C33262" s="28" t="s">
        <v>30870</v>
      </c>
    </row>
    <row r="33263" spans="1:3" x14ac:dyDescent="0.2">
      <c r="A33263" s="28">
        <v>76121</v>
      </c>
      <c r="B33263" s="28" t="s">
        <v>31304</v>
      </c>
      <c r="C33263" s="28" t="s">
        <v>30870</v>
      </c>
    </row>
    <row r="33264" spans="1:3" x14ac:dyDescent="0.2">
      <c r="A33264" s="28">
        <v>76122</v>
      </c>
      <c r="B33264" s="28" t="s">
        <v>31304</v>
      </c>
      <c r="C33264" s="28" t="s">
        <v>30870</v>
      </c>
    </row>
    <row r="33265" spans="1:3" x14ac:dyDescent="0.2">
      <c r="A33265" s="28">
        <v>76123</v>
      </c>
      <c r="B33265" s="28" t="s">
        <v>31304</v>
      </c>
      <c r="C33265" s="28" t="s">
        <v>30870</v>
      </c>
    </row>
    <row r="33266" spans="1:3" x14ac:dyDescent="0.2">
      <c r="A33266" s="28">
        <v>76124</v>
      </c>
      <c r="B33266" s="28" t="s">
        <v>31304</v>
      </c>
      <c r="C33266" s="28" t="s">
        <v>30870</v>
      </c>
    </row>
    <row r="33267" spans="1:3" x14ac:dyDescent="0.2">
      <c r="A33267" s="28">
        <v>76126</v>
      </c>
      <c r="B33267" s="28" t="s">
        <v>31304</v>
      </c>
      <c r="C33267" s="28" t="s">
        <v>30870</v>
      </c>
    </row>
    <row r="33268" spans="1:3" x14ac:dyDescent="0.2">
      <c r="A33268" s="28">
        <v>76127</v>
      </c>
      <c r="B33268" s="28" t="s">
        <v>31306</v>
      </c>
      <c r="C33268" s="28" t="s">
        <v>30870</v>
      </c>
    </row>
    <row r="33269" spans="1:3" x14ac:dyDescent="0.2">
      <c r="A33269" s="28">
        <v>76129</v>
      </c>
      <c r="B33269" s="28" t="s">
        <v>31304</v>
      </c>
      <c r="C33269" s="28" t="s">
        <v>30870</v>
      </c>
    </row>
    <row r="33270" spans="1:3" x14ac:dyDescent="0.2">
      <c r="A33270" s="28">
        <v>76130</v>
      </c>
      <c r="B33270" s="28" t="s">
        <v>31304</v>
      </c>
      <c r="C33270" s="28" t="s">
        <v>30870</v>
      </c>
    </row>
    <row r="33271" spans="1:3" x14ac:dyDescent="0.2">
      <c r="A33271" s="28">
        <v>76131</v>
      </c>
      <c r="B33271" s="28" t="s">
        <v>31304</v>
      </c>
      <c r="C33271" s="28" t="s">
        <v>30870</v>
      </c>
    </row>
    <row r="33272" spans="1:3" x14ac:dyDescent="0.2">
      <c r="A33272" s="28">
        <v>76132</v>
      </c>
      <c r="B33272" s="28" t="s">
        <v>31304</v>
      </c>
      <c r="C33272" s="28" t="s">
        <v>30870</v>
      </c>
    </row>
    <row r="33273" spans="1:3" x14ac:dyDescent="0.2">
      <c r="A33273" s="28">
        <v>76133</v>
      </c>
      <c r="B33273" s="28" t="s">
        <v>31304</v>
      </c>
      <c r="C33273" s="28" t="s">
        <v>30870</v>
      </c>
    </row>
    <row r="33274" spans="1:3" x14ac:dyDescent="0.2">
      <c r="A33274" s="28">
        <v>76134</v>
      </c>
      <c r="B33274" s="28" t="s">
        <v>31304</v>
      </c>
      <c r="C33274" s="28" t="s">
        <v>30870</v>
      </c>
    </row>
    <row r="33275" spans="1:3" x14ac:dyDescent="0.2">
      <c r="A33275" s="28">
        <v>76135</v>
      </c>
      <c r="B33275" s="28" t="s">
        <v>31304</v>
      </c>
      <c r="C33275" s="28" t="s">
        <v>30870</v>
      </c>
    </row>
    <row r="33276" spans="1:3" x14ac:dyDescent="0.2">
      <c r="A33276" s="28">
        <v>76136</v>
      </c>
      <c r="B33276" s="28" t="s">
        <v>31304</v>
      </c>
      <c r="C33276" s="28" t="s">
        <v>30870</v>
      </c>
    </row>
    <row r="33277" spans="1:3" x14ac:dyDescent="0.2">
      <c r="A33277" s="28">
        <v>76137</v>
      </c>
      <c r="B33277" s="28" t="s">
        <v>31304</v>
      </c>
      <c r="C33277" s="28" t="s">
        <v>30870</v>
      </c>
    </row>
    <row r="33278" spans="1:3" x14ac:dyDescent="0.2">
      <c r="A33278" s="28">
        <v>76140</v>
      </c>
      <c r="B33278" s="28" t="s">
        <v>31304</v>
      </c>
      <c r="C33278" s="28" t="s">
        <v>30870</v>
      </c>
    </row>
    <row r="33279" spans="1:3" x14ac:dyDescent="0.2">
      <c r="A33279" s="28">
        <v>76147</v>
      </c>
      <c r="B33279" s="28" t="s">
        <v>31304</v>
      </c>
      <c r="C33279" s="28" t="s">
        <v>30870</v>
      </c>
    </row>
    <row r="33280" spans="1:3" x14ac:dyDescent="0.2">
      <c r="A33280" s="28">
        <v>76148</v>
      </c>
      <c r="B33280" s="28" t="s">
        <v>31304</v>
      </c>
      <c r="C33280" s="28" t="s">
        <v>30870</v>
      </c>
    </row>
    <row r="33281" spans="1:3" x14ac:dyDescent="0.2">
      <c r="A33281" s="28">
        <v>76150</v>
      </c>
      <c r="B33281" s="28" t="s">
        <v>31304</v>
      </c>
      <c r="C33281" s="28" t="s">
        <v>30870</v>
      </c>
    </row>
    <row r="33282" spans="1:3" x14ac:dyDescent="0.2">
      <c r="A33282" s="28">
        <v>76155</v>
      </c>
      <c r="B33282" s="28" t="s">
        <v>31304</v>
      </c>
      <c r="C33282" s="28" t="s">
        <v>30870</v>
      </c>
    </row>
    <row r="33283" spans="1:3" x14ac:dyDescent="0.2">
      <c r="A33283" s="28">
        <v>76161</v>
      </c>
      <c r="B33283" s="28" t="s">
        <v>31304</v>
      </c>
      <c r="C33283" s="28" t="s">
        <v>30870</v>
      </c>
    </row>
    <row r="33284" spans="1:3" x14ac:dyDescent="0.2">
      <c r="A33284" s="28">
        <v>76162</v>
      </c>
      <c r="B33284" s="28" t="s">
        <v>31304</v>
      </c>
      <c r="C33284" s="28" t="s">
        <v>30870</v>
      </c>
    </row>
    <row r="33285" spans="1:3" x14ac:dyDescent="0.2">
      <c r="A33285" s="28">
        <v>76163</v>
      </c>
      <c r="B33285" s="28" t="s">
        <v>31304</v>
      </c>
      <c r="C33285" s="28" t="s">
        <v>30870</v>
      </c>
    </row>
    <row r="33286" spans="1:3" x14ac:dyDescent="0.2">
      <c r="A33286" s="28">
        <v>76164</v>
      </c>
      <c r="B33286" s="28" t="s">
        <v>31304</v>
      </c>
      <c r="C33286" s="28" t="s">
        <v>30870</v>
      </c>
    </row>
    <row r="33287" spans="1:3" x14ac:dyDescent="0.2">
      <c r="A33287" s="28">
        <v>76166</v>
      </c>
      <c r="B33287" s="28" t="s">
        <v>31304</v>
      </c>
      <c r="C33287" s="28" t="s">
        <v>30870</v>
      </c>
    </row>
    <row r="33288" spans="1:3" x14ac:dyDescent="0.2">
      <c r="A33288" s="28">
        <v>76177</v>
      </c>
      <c r="B33288" s="28" t="s">
        <v>31304</v>
      </c>
      <c r="C33288" s="28" t="s">
        <v>30870</v>
      </c>
    </row>
    <row r="33289" spans="1:3" x14ac:dyDescent="0.2">
      <c r="A33289" s="28">
        <v>76179</v>
      </c>
      <c r="B33289" s="28" t="s">
        <v>31304</v>
      </c>
      <c r="C33289" s="28" t="s">
        <v>30870</v>
      </c>
    </row>
    <row r="33290" spans="1:3" x14ac:dyDescent="0.2">
      <c r="A33290" s="28">
        <v>76180</v>
      </c>
      <c r="B33290" s="28" t="s">
        <v>31307</v>
      </c>
      <c r="C33290" s="28" t="s">
        <v>30870</v>
      </c>
    </row>
    <row r="33291" spans="1:3" x14ac:dyDescent="0.2">
      <c r="A33291" s="28">
        <v>76181</v>
      </c>
      <c r="B33291" s="28" t="s">
        <v>31304</v>
      </c>
      <c r="C33291" s="28" t="s">
        <v>30870</v>
      </c>
    </row>
    <row r="33292" spans="1:3" x14ac:dyDescent="0.2">
      <c r="A33292" s="28">
        <v>76182</v>
      </c>
      <c r="B33292" s="28" t="s">
        <v>31307</v>
      </c>
      <c r="C33292" s="28" t="s">
        <v>30870</v>
      </c>
    </row>
    <row r="33293" spans="1:3" x14ac:dyDescent="0.2">
      <c r="A33293" s="28">
        <v>76185</v>
      </c>
      <c r="B33293" s="28" t="s">
        <v>31304</v>
      </c>
      <c r="C33293" s="28" t="s">
        <v>30870</v>
      </c>
    </row>
    <row r="33294" spans="1:3" x14ac:dyDescent="0.2">
      <c r="A33294" s="28">
        <v>76191</v>
      </c>
      <c r="B33294" s="28" t="s">
        <v>31304</v>
      </c>
      <c r="C33294" s="28" t="s">
        <v>30870</v>
      </c>
    </row>
    <row r="33295" spans="1:3" x14ac:dyDescent="0.2">
      <c r="A33295" s="28">
        <v>76192</v>
      </c>
      <c r="B33295" s="28" t="s">
        <v>31304</v>
      </c>
      <c r="C33295" s="28" t="s">
        <v>30870</v>
      </c>
    </row>
    <row r="33296" spans="1:3" x14ac:dyDescent="0.2">
      <c r="A33296" s="28">
        <v>76193</v>
      </c>
      <c r="B33296" s="28" t="s">
        <v>31304</v>
      </c>
      <c r="C33296" s="28" t="s">
        <v>30870</v>
      </c>
    </row>
    <row r="33297" spans="1:3" x14ac:dyDescent="0.2">
      <c r="A33297" s="28">
        <v>76195</v>
      </c>
      <c r="B33297" s="28" t="s">
        <v>31304</v>
      </c>
      <c r="C33297" s="28" t="s">
        <v>30870</v>
      </c>
    </row>
    <row r="33298" spans="1:3" x14ac:dyDescent="0.2">
      <c r="A33298" s="28">
        <v>76196</v>
      </c>
      <c r="B33298" s="28" t="s">
        <v>31304</v>
      </c>
      <c r="C33298" s="28" t="s">
        <v>30870</v>
      </c>
    </row>
    <row r="33299" spans="1:3" x14ac:dyDescent="0.2">
      <c r="A33299" s="28">
        <v>76197</v>
      </c>
      <c r="B33299" s="28" t="s">
        <v>31304</v>
      </c>
      <c r="C33299" s="28" t="s">
        <v>30870</v>
      </c>
    </row>
    <row r="33300" spans="1:3" x14ac:dyDescent="0.2">
      <c r="A33300" s="28">
        <v>76198</v>
      </c>
      <c r="B33300" s="28" t="s">
        <v>31304</v>
      </c>
      <c r="C33300" s="28" t="s">
        <v>30870</v>
      </c>
    </row>
    <row r="33301" spans="1:3" x14ac:dyDescent="0.2">
      <c r="A33301" s="28">
        <v>76199</v>
      </c>
      <c r="B33301" s="28" t="s">
        <v>31304</v>
      </c>
      <c r="C33301" s="28" t="s">
        <v>30870</v>
      </c>
    </row>
    <row r="33302" spans="1:3" x14ac:dyDescent="0.2">
      <c r="A33302" s="28">
        <v>76201</v>
      </c>
      <c r="B33302" s="28" t="s">
        <v>21051</v>
      </c>
      <c r="C33302" s="28" t="s">
        <v>30870</v>
      </c>
    </row>
    <row r="33303" spans="1:3" x14ac:dyDescent="0.2">
      <c r="A33303" s="28">
        <v>76202</v>
      </c>
      <c r="B33303" s="28" t="s">
        <v>21051</v>
      </c>
      <c r="C33303" s="28" t="s">
        <v>30870</v>
      </c>
    </row>
    <row r="33304" spans="1:3" x14ac:dyDescent="0.2">
      <c r="A33304" s="28">
        <v>76203</v>
      </c>
      <c r="B33304" s="28" t="s">
        <v>21051</v>
      </c>
      <c r="C33304" s="28" t="s">
        <v>30870</v>
      </c>
    </row>
    <row r="33305" spans="1:3" x14ac:dyDescent="0.2">
      <c r="A33305" s="28">
        <v>76204</v>
      </c>
      <c r="B33305" s="28" t="s">
        <v>21051</v>
      </c>
      <c r="C33305" s="28" t="s">
        <v>30870</v>
      </c>
    </row>
    <row r="33306" spans="1:3" x14ac:dyDescent="0.2">
      <c r="A33306" s="28">
        <v>76205</v>
      </c>
      <c r="B33306" s="28" t="s">
        <v>21051</v>
      </c>
      <c r="C33306" s="28" t="s">
        <v>30870</v>
      </c>
    </row>
    <row r="33307" spans="1:3" x14ac:dyDescent="0.2">
      <c r="A33307" s="28">
        <v>76206</v>
      </c>
      <c r="B33307" s="28" t="s">
        <v>21051</v>
      </c>
      <c r="C33307" s="28" t="s">
        <v>30870</v>
      </c>
    </row>
    <row r="33308" spans="1:3" x14ac:dyDescent="0.2">
      <c r="A33308" s="28">
        <v>76207</v>
      </c>
      <c r="B33308" s="28" t="s">
        <v>21051</v>
      </c>
      <c r="C33308" s="28" t="s">
        <v>30870</v>
      </c>
    </row>
    <row r="33309" spans="1:3" x14ac:dyDescent="0.2">
      <c r="A33309" s="28">
        <v>76208</v>
      </c>
      <c r="B33309" s="28" t="s">
        <v>21051</v>
      </c>
      <c r="C33309" s="28" t="s">
        <v>30870</v>
      </c>
    </row>
    <row r="33310" spans="1:3" x14ac:dyDescent="0.2">
      <c r="A33310" s="28">
        <v>76209</v>
      </c>
      <c r="B33310" s="28" t="s">
        <v>21051</v>
      </c>
      <c r="C33310" s="28" t="s">
        <v>30870</v>
      </c>
    </row>
    <row r="33311" spans="1:3" x14ac:dyDescent="0.2">
      <c r="A33311" s="28">
        <v>76210</v>
      </c>
      <c r="B33311" s="28" t="s">
        <v>21051</v>
      </c>
      <c r="C33311" s="28" t="s">
        <v>30870</v>
      </c>
    </row>
    <row r="33312" spans="1:3" x14ac:dyDescent="0.2">
      <c r="A33312" s="28">
        <v>76225</v>
      </c>
      <c r="B33312" s="28" t="s">
        <v>27033</v>
      </c>
      <c r="C33312" s="28" t="s">
        <v>30870</v>
      </c>
    </row>
    <row r="33313" spans="1:3" x14ac:dyDescent="0.2">
      <c r="A33313" s="28">
        <v>76226</v>
      </c>
      <c r="B33313" s="28" t="s">
        <v>18518</v>
      </c>
      <c r="C33313" s="28" t="s">
        <v>30870</v>
      </c>
    </row>
    <row r="33314" spans="1:3" x14ac:dyDescent="0.2">
      <c r="A33314" s="28">
        <v>76227</v>
      </c>
      <c r="B33314" s="28" t="s">
        <v>30656</v>
      </c>
      <c r="C33314" s="28" t="s">
        <v>30870</v>
      </c>
    </row>
    <row r="33315" spans="1:3" x14ac:dyDescent="0.2">
      <c r="A33315" s="28">
        <v>76228</v>
      </c>
      <c r="B33315" s="28" t="s">
        <v>25050</v>
      </c>
      <c r="C33315" s="28" t="s">
        <v>30870</v>
      </c>
    </row>
    <row r="33316" spans="1:3" x14ac:dyDescent="0.2">
      <c r="A33316" s="28">
        <v>76230</v>
      </c>
      <c r="B33316" s="28" t="s">
        <v>20902</v>
      </c>
      <c r="C33316" s="28" t="s">
        <v>30870</v>
      </c>
    </row>
    <row r="33317" spans="1:3" x14ac:dyDescent="0.2">
      <c r="A33317" s="28">
        <v>76233</v>
      </c>
      <c r="B33317" s="28" t="s">
        <v>17227</v>
      </c>
      <c r="C33317" s="28" t="s">
        <v>30870</v>
      </c>
    </row>
    <row r="33318" spans="1:3" x14ac:dyDescent="0.2">
      <c r="A33318" s="28">
        <v>76234</v>
      </c>
      <c r="B33318" s="28" t="s">
        <v>23165</v>
      </c>
      <c r="C33318" s="28" t="s">
        <v>30870</v>
      </c>
    </row>
    <row r="33319" spans="1:3" x14ac:dyDescent="0.2">
      <c r="A33319" s="28">
        <v>76238</v>
      </c>
      <c r="B33319" s="28" t="s">
        <v>31308</v>
      </c>
      <c r="C33319" s="28" t="s">
        <v>30870</v>
      </c>
    </row>
    <row r="33320" spans="1:3" x14ac:dyDescent="0.2">
      <c r="A33320" s="28">
        <v>76239</v>
      </c>
      <c r="B33320" s="28" t="s">
        <v>31309</v>
      </c>
      <c r="C33320" s="28" t="s">
        <v>30870</v>
      </c>
    </row>
    <row r="33321" spans="1:3" x14ac:dyDescent="0.2">
      <c r="A33321" s="28">
        <v>76240</v>
      </c>
      <c r="B33321" s="28" t="s">
        <v>19003</v>
      </c>
      <c r="C33321" s="28" t="s">
        <v>30870</v>
      </c>
    </row>
    <row r="33322" spans="1:3" x14ac:dyDescent="0.2">
      <c r="A33322" s="28">
        <v>76241</v>
      </c>
      <c r="B33322" s="28" t="s">
        <v>19003</v>
      </c>
      <c r="C33322" s="28" t="s">
        <v>30870</v>
      </c>
    </row>
    <row r="33323" spans="1:3" x14ac:dyDescent="0.2">
      <c r="A33323" s="28">
        <v>76244</v>
      </c>
      <c r="B33323" s="28" t="s">
        <v>21448</v>
      </c>
      <c r="C33323" s="28" t="s">
        <v>30870</v>
      </c>
    </row>
    <row r="33324" spans="1:3" x14ac:dyDescent="0.2">
      <c r="A33324" s="28">
        <v>76245</v>
      </c>
      <c r="B33324" s="28" t="s">
        <v>20158</v>
      </c>
      <c r="C33324" s="28" t="s">
        <v>30870</v>
      </c>
    </row>
    <row r="33325" spans="1:3" x14ac:dyDescent="0.2">
      <c r="A33325" s="28">
        <v>76246</v>
      </c>
      <c r="B33325" s="28" t="s">
        <v>16737</v>
      </c>
      <c r="C33325" s="28" t="s">
        <v>30870</v>
      </c>
    </row>
    <row r="33326" spans="1:3" x14ac:dyDescent="0.2">
      <c r="A33326" s="28">
        <v>76247</v>
      </c>
      <c r="B33326" s="28" t="s">
        <v>31310</v>
      </c>
      <c r="C33326" s="28" t="s">
        <v>30870</v>
      </c>
    </row>
    <row r="33327" spans="1:3" x14ac:dyDescent="0.2">
      <c r="A33327" s="28">
        <v>76248</v>
      </c>
      <c r="B33327" s="28" t="s">
        <v>21448</v>
      </c>
      <c r="C33327" s="28" t="s">
        <v>30870</v>
      </c>
    </row>
    <row r="33328" spans="1:3" x14ac:dyDescent="0.2">
      <c r="A33328" s="28">
        <v>76249</v>
      </c>
      <c r="B33328" s="28" t="s">
        <v>31311</v>
      </c>
      <c r="C33328" s="28" t="s">
        <v>30870</v>
      </c>
    </row>
    <row r="33329" spans="1:3" x14ac:dyDescent="0.2">
      <c r="A33329" s="28">
        <v>76250</v>
      </c>
      <c r="B33329" s="28" t="s">
        <v>28616</v>
      </c>
      <c r="C33329" s="28" t="s">
        <v>30870</v>
      </c>
    </row>
    <row r="33330" spans="1:3" x14ac:dyDescent="0.2">
      <c r="A33330" s="28">
        <v>76251</v>
      </c>
      <c r="B33330" s="28" t="s">
        <v>15971</v>
      </c>
      <c r="C33330" s="28" t="s">
        <v>30870</v>
      </c>
    </row>
    <row r="33331" spans="1:3" x14ac:dyDescent="0.2">
      <c r="A33331" s="28">
        <v>76252</v>
      </c>
      <c r="B33331" s="28" t="s">
        <v>31312</v>
      </c>
      <c r="C33331" s="28" t="s">
        <v>30870</v>
      </c>
    </row>
    <row r="33332" spans="1:3" x14ac:dyDescent="0.2">
      <c r="A33332" s="28">
        <v>76253</v>
      </c>
      <c r="B33332" s="28" t="s">
        <v>22022</v>
      </c>
      <c r="C33332" s="28" t="s">
        <v>30870</v>
      </c>
    </row>
    <row r="33333" spans="1:3" x14ac:dyDescent="0.2">
      <c r="A33333" s="28">
        <v>76255</v>
      </c>
      <c r="B33333" s="28" t="s">
        <v>31313</v>
      </c>
      <c r="C33333" s="28" t="s">
        <v>30870</v>
      </c>
    </row>
    <row r="33334" spans="1:3" x14ac:dyDescent="0.2">
      <c r="A33334" s="28">
        <v>76258</v>
      </c>
      <c r="B33334" s="28" t="s">
        <v>31314</v>
      </c>
      <c r="C33334" s="28" t="s">
        <v>30870</v>
      </c>
    </row>
    <row r="33335" spans="1:3" x14ac:dyDescent="0.2">
      <c r="A33335" s="28">
        <v>76259</v>
      </c>
      <c r="B33335" s="28" t="s">
        <v>31315</v>
      </c>
      <c r="C33335" s="28" t="s">
        <v>30870</v>
      </c>
    </row>
    <row r="33336" spans="1:3" x14ac:dyDescent="0.2">
      <c r="A33336" s="28">
        <v>76261</v>
      </c>
      <c r="B33336" s="28" t="s">
        <v>19598</v>
      </c>
      <c r="C33336" s="28" t="s">
        <v>30870</v>
      </c>
    </row>
    <row r="33337" spans="1:3" x14ac:dyDescent="0.2">
      <c r="A33337" s="28">
        <v>76262</v>
      </c>
      <c r="B33337" s="28" t="s">
        <v>21552</v>
      </c>
      <c r="C33337" s="28" t="s">
        <v>30870</v>
      </c>
    </row>
    <row r="33338" spans="1:3" x14ac:dyDescent="0.2">
      <c r="A33338" s="28">
        <v>76263</v>
      </c>
      <c r="B33338" s="28" t="s">
        <v>30567</v>
      </c>
      <c r="C33338" s="28" t="s">
        <v>30870</v>
      </c>
    </row>
    <row r="33339" spans="1:3" x14ac:dyDescent="0.2">
      <c r="A33339" s="28">
        <v>76264</v>
      </c>
      <c r="B33339" s="28" t="s">
        <v>31316</v>
      </c>
      <c r="C33339" s="28" t="s">
        <v>30870</v>
      </c>
    </row>
    <row r="33340" spans="1:3" x14ac:dyDescent="0.2">
      <c r="A33340" s="28">
        <v>76265</v>
      </c>
      <c r="B33340" s="28" t="s">
        <v>31317</v>
      </c>
      <c r="C33340" s="28" t="s">
        <v>30870</v>
      </c>
    </row>
    <row r="33341" spans="1:3" x14ac:dyDescent="0.2">
      <c r="A33341" s="28">
        <v>76266</v>
      </c>
      <c r="B33341" s="28" t="s">
        <v>31318</v>
      </c>
      <c r="C33341" s="28" t="s">
        <v>30870</v>
      </c>
    </row>
    <row r="33342" spans="1:3" x14ac:dyDescent="0.2">
      <c r="A33342" s="28">
        <v>76267</v>
      </c>
      <c r="B33342" s="28" t="s">
        <v>30309</v>
      </c>
      <c r="C33342" s="28" t="s">
        <v>30870</v>
      </c>
    </row>
    <row r="33343" spans="1:3" x14ac:dyDescent="0.2">
      <c r="A33343" s="28">
        <v>76268</v>
      </c>
      <c r="B33343" s="28" t="s">
        <v>31319</v>
      </c>
      <c r="C33343" s="28" t="s">
        <v>30870</v>
      </c>
    </row>
    <row r="33344" spans="1:3" x14ac:dyDescent="0.2">
      <c r="A33344" s="28">
        <v>76270</v>
      </c>
      <c r="B33344" s="28" t="s">
        <v>16903</v>
      </c>
      <c r="C33344" s="28" t="s">
        <v>30870</v>
      </c>
    </row>
    <row r="33345" spans="1:3" x14ac:dyDescent="0.2">
      <c r="A33345" s="28">
        <v>76271</v>
      </c>
      <c r="B33345" s="28" t="s">
        <v>19982</v>
      </c>
      <c r="C33345" s="28" t="s">
        <v>30870</v>
      </c>
    </row>
    <row r="33346" spans="1:3" x14ac:dyDescent="0.2">
      <c r="A33346" s="28">
        <v>76272</v>
      </c>
      <c r="B33346" s="28" t="s">
        <v>20322</v>
      </c>
      <c r="C33346" s="28" t="s">
        <v>30870</v>
      </c>
    </row>
    <row r="33347" spans="1:3" x14ac:dyDescent="0.2">
      <c r="A33347" s="28">
        <v>76273</v>
      </c>
      <c r="B33347" s="28" t="s">
        <v>17762</v>
      </c>
      <c r="C33347" s="28" t="s">
        <v>30870</v>
      </c>
    </row>
    <row r="33348" spans="1:3" x14ac:dyDescent="0.2">
      <c r="A33348" s="28">
        <v>76299</v>
      </c>
      <c r="B33348" s="28" t="s">
        <v>21552</v>
      </c>
      <c r="C33348" s="28" t="s">
        <v>30870</v>
      </c>
    </row>
    <row r="33349" spans="1:3" x14ac:dyDescent="0.2">
      <c r="A33349" s="28">
        <v>76301</v>
      </c>
      <c r="B33349" s="28" t="s">
        <v>31320</v>
      </c>
      <c r="C33349" s="28" t="s">
        <v>30870</v>
      </c>
    </row>
    <row r="33350" spans="1:3" x14ac:dyDescent="0.2">
      <c r="A33350" s="28">
        <v>76302</v>
      </c>
      <c r="B33350" s="28" t="s">
        <v>31320</v>
      </c>
      <c r="C33350" s="28" t="s">
        <v>30870</v>
      </c>
    </row>
    <row r="33351" spans="1:3" x14ac:dyDescent="0.2">
      <c r="A33351" s="28">
        <v>76305</v>
      </c>
      <c r="B33351" s="28" t="s">
        <v>31320</v>
      </c>
      <c r="C33351" s="28" t="s">
        <v>30870</v>
      </c>
    </row>
    <row r="33352" spans="1:3" x14ac:dyDescent="0.2">
      <c r="A33352" s="28">
        <v>76306</v>
      </c>
      <c r="B33352" s="28" t="s">
        <v>31320</v>
      </c>
      <c r="C33352" s="28" t="s">
        <v>30870</v>
      </c>
    </row>
    <row r="33353" spans="1:3" x14ac:dyDescent="0.2">
      <c r="A33353" s="28">
        <v>76307</v>
      </c>
      <c r="B33353" s="28" t="s">
        <v>31320</v>
      </c>
      <c r="C33353" s="28" t="s">
        <v>30870</v>
      </c>
    </row>
    <row r="33354" spans="1:3" x14ac:dyDescent="0.2">
      <c r="A33354" s="28">
        <v>76308</v>
      </c>
      <c r="B33354" s="28" t="s">
        <v>31320</v>
      </c>
      <c r="C33354" s="28" t="s">
        <v>30870</v>
      </c>
    </row>
    <row r="33355" spans="1:3" x14ac:dyDescent="0.2">
      <c r="A33355" s="28">
        <v>76309</v>
      </c>
      <c r="B33355" s="28" t="s">
        <v>31320</v>
      </c>
      <c r="C33355" s="28" t="s">
        <v>30870</v>
      </c>
    </row>
    <row r="33356" spans="1:3" x14ac:dyDescent="0.2">
      <c r="A33356" s="28">
        <v>76310</v>
      </c>
      <c r="B33356" s="28" t="s">
        <v>31320</v>
      </c>
      <c r="C33356" s="28" t="s">
        <v>30870</v>
      </c>
    </row>
    <row r="33357" spans="1:3" x14ac:dyDescent="0.2">
      <c r="A33357" s="28">
        <v>76311</v>
      </c>
      <c r="B33357" s="28" t="s">
        <v>31321</v>
      </c>
      <c r="C33357" s="28" t="s">
        <v>30870</v>
      </c>
    </row>
    <row r="33358" spans="1:3" x14ac:dyDescent="0.2">
      <c r="A33358" s="28">
        <v>76351</v>
      </c>
      <c r="B33358" s="28" t="s">
        <v>31322</v>
      </c>
      <c r="C33358" s="28" t="s">
        <v>30870</v>
      </c>
    </row>
    <row r="33359" spans="1:3" x14ac:dyDescent="0.2">
      <c r="A33359" s="28">
        <v>76352</v>
      </c>
      <c r="B33359" s="28" t="s">
        <v>31323</v>
      </c>
      <c r="C33359" s="28" t="s">
        <v>30870</v>
      </c>
    </row>
    <row r="33360" spans="1:3" x14ac:dyDescent="0.2">
      <c r="A33360" s="28">
        <v>76354</v>
      </c>
      <c r="B33360" s="28" t="s">
        <v>31324</v>
      </c>
      <c r="C33360" s="28" t="s">
        <v>30870</v>
      </c>
    </row>
    <row r="33361" spans="1:3" x14ac:dyDescent="0.2">
      <c r="A33361" s="28">
        <v>76357</v>
      </c>
      <c r="B33361" s="28" t="s">
        <v>29915</v>
      </c>
      <c r="C33361" s="28" t="s">
        <v>30870</v>
      </c>
    </row>
    <row r="33362" spans="1:3" x14ac:dyDescent="0.2">
      <c r="A33362" s="28">
        <v>76360</v>
      </c>
      <c r="B33362" s="28" t="s">
        <v>31325</v>
      </c>
      <c r="C33362" s="28" t="s">
        <v>30870</v>
      </c>
    </row>
    <row r="33363" spans="1:3" x14ac:dyDescent="0.2">
      <c r="A33363" s="28">
        <v>76363</v>
      </c>
      <c r="B33363" s="28" t="s">
        <v>31326</v>
      </c>
      <c r="C33363" s="28" t="s">
        <v>30870</v>
      </c>
    </row>
    <row r="33364" spans="1:3" x14ac:dyDescent="0.2">
      <c r="A33364" s="28">
        <v>76364</v>
      </c>
      <c r="B33364" s="28" t="s">
        <v>28239</v>
      </c>
      <c r="C33364" s="28" t="s">
        <v>30870</v>
      </c>
    </row>
    <row r="33365" spans="1:3" x14ac:dyDescent="0.2">
      <c r="A33365" s="28">
        <v>76365</v>
      </c>
      <c r="B33365" s="28" t="s">
        <v>19076</v>
      </c>
      <c r="C33365" s="28" t="s">
        <v>30870</v>
      </c>
    </row>
    <row r="33366" spans="1:3" x14ac:dyDescent="0.2">
      <c r="A33366" s="28">
        <v>76366</v>
      </c>
      <c r="B33366" s="28" t="s">
        <v>29687</v>
      </c>
      <c r="C33366" s="28" t="s">
        <v>30870</v>
      </c>
    </row>
    <row r="33367" spans="1:3" x14ac:dyDescent="0.2">
      <c r="A33367" s="28">
        <v>76367</v>
      </c>
      <c r="B33367" s="28" t="s">
        <v>31327</v>
      </c>
      <c r="C33367" s="28" t="s">
        <v>30870</v>
      </c>
    </row>
    <row r="33368" spans="1:3" x14ac:dyDescent="0.2">
      <c r="A33368" s="28">
        <v>76369</v>
      </c>
      <c r="B33368" s="28" t="s">
        <v>31328</v>
      </c>
      <c r="C33368" s="28" t="s">
        <v>30870</v>
      </c>
    </row>
    <row r="33369" spans="1:3" x14ac:dyDescent="0.2">
      <c r="A33369" s="28">
        <v>76370</v>
      </c>
      <c r="B33369" s="28" t="s">
        <v>24179</v>
      </c>
      <c r="C33369" s="28" t="s">
        <v>30870</v>
      </c>
    </row>
    <row r="33370" spans="1:3" x14ac:dyDescent="0.2">
      <c r="A33370" s="28">
        <v>76371</v>
      </c>
      <c r="B33370" s="28" t="s">
        <v>22175</v>
      </c>
      <c r="C33370" s="28" t="s">
        <v>30870</v>
      </c>
    </row>
    <row r="33371" spans="1:3" x14ac:dyDescent="0.2">
      <c r="A33371" s="28">
        <v>76372</v>
      </c>
      <c r="B33371" s="28" t="s">
        <v>16835</v>
      </c>
      <c r="C33371" s="28" t="s">
        <v>30870</v>
      </c>
    </row>
    <row r="33372" spans="1:3" x14ac:dyDescent="0.2">
      <c r="A33372" s="28">
        <v>76373</v>
      </c>
      <c r="B33372" s="28" t="s">
        <v>31329</v>
      </c>
      <c r="C33372" s="28" t="s">
        <v>30870</v>
      </c>
    </row>
    <row r="33373" spans="1:3" x14ac:dyDescent="0.2">
      <c r="A33373" s="28">
        <v>76374</v>
      </c>
      <c r="B33373" s="28" t="s">
        <v>20929</v>
      </c>
      <c r="C33373" s="28" t="s">
        <v>30870</v>
      </c>
    </row>
    <row r="33374" spans="1:3" x14ac:dyDescent="0.2">
      <c r="A33374" s="28">
        <v>76377</v>
      </c>
      <c r="B33374" s="28" t="s">
        <v>19694</v>
      </c>
      <c r="C33374" s="28" t="s">
        <v>30870</v>
      </c>
    </row>
    <row r="33375" spans="1:3" x14ac:dyDescent="0.2">
      <c r="A33375" s="28">
        <v>76379</v>
      </c>
      <c r="B33375" s="28" t="s">
        <v>17294</v>
      </c>
      <c r="C33375" s="28" t="s">
        <v>30870</v>
      </c>
    </row>
    <row r="33376" spans="1:3" x14ac:dyDescent="0.2">
      <c r="A33376" s="28">
        <v>76380</v>
      </c>
      <c r="B33376" s="28" t="s">
        <v>17357</v>
      </c>
      <c r="C33376" s="28" t="s">
        <v>30870</v>
      </c>
    </row>
    <row r="33377" spans="1:3" x14ac:dyDescent="0.2">
      <c r="A33377" s="28">
        <v>76384</v>
      </c>
      <c r="B33377" s="28" t="s">
        <v>17081</v>
      </c>
      <c r="C33377" s="28" t="s">
        <v>30870</v>
      </c>
    </row>
    <row r="33378" spans="1:3" x14ac:dyDescent="0.2">
      <c r="A33378" s="28">
        <v>76385</v>
      </c>
      <c r="B33378" s="28" t="s">
        <v>17081</v>
      </c>
      <c r="C33378" s="28" t="s">
        <v>30870</v>
      </c>
    </row>
    <row r="33379" spans="1:3" x14ac:dyDescent="0.2">
      <c r="A33379" s="28">
        <v>76388</v>
      </c>
      <c r="B33379" s="28" t="s">
        <v>31330</v>
      </c>
      <c r="C33379" s="28" t="s">
        <v>30870</v>
      </c>
    </row>
    <row r="33380" spans="1:3" x14ac:dyDescent="0.2">
      <c r="A33380" s="28">
        <v>76389</v>
      </c>
      <c r="B33380" s="28" t="s">
        <v>31331</v>
      </c>
      <c r="C33380" s="28" t="s">
        <v>30870</v>
      </c>
    </row>
    <row r="33381" spans="1:3" x14ac:dyDescent="0.2">
      <c r="A33381" s="28">
        <v>76401</v>
      </c>
      <c r="B33381" s="28" t="s">
        <v>31332</v>
      </c>
      <c r="C33381" s="28" t="s">
        <v>30870</v>
      </c>
    </row>
    <row r="33382" spans="1:3" x14ac:dyDescent="0.2">
      <c r="A33382" s="28">
        <v>76402</v>
      </c>
      <c r="B33382" s="28" t="s">
        <v>31332</v>
      </c>
      <c r="C33382" s="28" t="s">
        <v>30870</v>
      </c>
    </row>
    <row r="33383" spans="1:3" x14ac:dyDescent="0.2">
      <c r="A33383" s="28">
        <v>76424</v>
      </c>
      <c r="B33383" s="28" t="s">
        <v>26402</v>
      </c>
      <c r="C33383" s="28" t="s">
        <v>30870</v>
      </c>
    </row>
    <row r="33384" spans="1:3" x14ac:dyDescent="0.2">
      <c r="A33384" s="28">
        <v>76426</v>
      </c>
      <c r="B33384" s="28" t="s">
        <v>17368</v>
      </c>
      <c r="C33384" s="28" t="s">
        <v>30870</v>
      </c>
    </row>
    <row r="33385" spans="1:3" x14ac:dyDescent="0.2">
      <c r="A33385" s="28">
        <v>76427</v>
      </c>
      <c r="B33385" s="28" t="s">
        <v>31333</v>
      </c>
      <c r="C33385" s="28" t="s">
        <v>30870</v>
      </c>
    </row>
    <row r="33386" spans="1:3" x14ac:dyDescent="0.2">
      <c r="A33386" s="28">
        <v>76429</v>
      </c>
      <c r="B33386" s="28" t="s">
        <v>31084</v>
      </c>
      <c r="C33386" s="28" t="s">
        <v>30870</v>
      </c>
    </row>
    <row r="33387" spans="1:3" x14ac:dyDescent="0.2">
      <c r="A33387" s="28">
        <v>76430</v>
      </c>
      <c r="B33387" s="28" t="s">
        <v>17186</v>
      </c>
      <c r="C33387" s="28" t="s">
        <v>30870</v>
      </c>
    </row>
    <row r="33388" spans="1:3" x14ac:dyDescent="0.2">
      <c r="A33388" s="28">
        <v>76431</v>
      </c>
      <c r="B33388" s="28" t="s">
        <v>31334</v>
      </c>
      <c r="C33388" s="28" t="s">
        <v>30870</v>
      </c>
    </row>
    <row r="33389" spans="1:3" x14ac:dyDescent="0.2">
      <c r="A33389" s="28">
        <v>76432</v>
      </c>
      <c r="B33389" s="28" t="s">
        <v>31335</v>
      </c>
      <c r="C33389" s="28" t="s">
        <v>30870</v>
      </c>
    </row>
    <row r="33390" spans="1:3" x14ac:dyDescent="0.2">
      <c r="A33390" s="28">
        <v>76433</v>
      </c>
      <c r="B33390" s="28" t="s">
        <v>31336</v>
      </c>
      <c r="C33390" s="28" t="s">
        <v>30870</v>
      </c>
    </row>
    <row r="33391" spans="1:3" x14ac:dyDescent="0.2">
      <c r="A33391" s="28">
        <v>76435</v>
      </c>
      <c r="B33391" s="28" t="s">
        <v>26241</v>
      </c>
      <c r="C33391" s="28" t="s">
        <v>30870</v>
      </c>
    </row>
    <row r="33392" spans="1:3" x14ac:dyDescent="0.2">
      <c r="A33392" s="28">
        <v>76436</v>
      </c>
      <c r="B33392" s="28" t="s">
        <v>19771</v>
      </c>
      <c r="C33392" s="28" t="s">
        <v>30870</v>
      </c>
    </row>
    <row r="33393" spans="1:3" x14ac:dyDescent="0.2">
      <c r="A33393" s="28">
        <v>76437</v>
      </c>
      <c r="B33393" s="28" t="s">
        <v>23330</v>
      </c>
      <c r="C33393" s="28" t="s">
        <v>30870</v>
      </c>
    </row>
    <row r="33394" spans="1:3" x14ac:dyDescent="0.2">
      <c r="A33394" s="28">
        <v>76439</v>
      </c>
      <c r="B33394" s="28" t="s">
        <v>16314</v>
      </c>
      <c r="C33394" s="28" t="s">
        <v>30870</v>
      </c>
    </row>
    <row r="33395" spans="1:3" x14ac:dyDescent="0.2">
      <c r="A33395" s="28">
        <v>76442</v>
      </c>
      <c r="B33395" s="28" t="s">
        <v>30891</v>
      </c>
      <c r="C33395" s="28" t="s">
        <v>30870</v>
      </c>
    </row>
    <row r="33396" spans="1:3" x14ac:dyDescent="0.2">
      <c r="A33396" s="28">
        <v>76443</v>
      </c>
      <c r="B33396" s="28" t="s">
        <v>24305</v>
      </c>
      <c r="C33396" s="28" t="s">
        <v>30870</v>
      </c>
    </row>
    <row r="33397" spans="1:3" x14ac:dyDescent="0.2">
      <c r="A33397" s="28">
        <v>76444</v>
      </c>
      <c r="B33397" s="28" t="s">
        <v>31337</v>
      </c>
      <c r="C33397" s="28" t="s">
        <v>30870</v>
      </c>
    </row>
    <row r="33398" spans="1:3" x14ac:dyDescent="0.2">
      <c r="A33398" s="28">
        <v>76445</v>
      </c>
      <c r="B33398" s="28" t="s">
        <v>31338</v>
      </c>
      <c r="C33398" s="28" t="s">
        <v>30870</v>
      </c>
    </row>
    <row r="33399" spans="1:3" x14ac:dyDescent="0.2">
      <c r="A33399" s="28">
        <v>76446</v>
      </c>
      <c r="B33399" s="28" t="s">
        <v>16518</v>
      </c>
      <c r="C33399" s="28" t="s">
        <v>30870</v>
      </c>
    </row>
    <row r="33400" spans="1:3" x14ac:dyDescent="0.2">
      <c r="A33400" s="28">
        <v>76448</v>
      </c>
      <c r="B33400" s="28" t="s">
        <v>31339</v>
      </c>
      <c r="C33400" s="28" t="s">
        <v>30870</v>
      </c>
    </row>
    <row r="33401" spans="1:3" x14ac:dyDescent="0.2">
      <c r="A33401" s="28">
        <v>76449</v>
      </c>
      <c r="B33401" s="28" t="s">
        <v>31340</v>
      </c>
      <c r="C33401" s="28" t="s">
        <v>30870</v>
      </c>
    </row>
    <row r="33402" spans="1:3" x14ac:dyDescent="0.2">
      <c r="A33402" s="28">
        <v>76450</v>
      </c>
      <c r="B33402" s="28" t="s">
        <v>22399</v>
      </c>
      <c r="C33402" s="28" t="s">
        <v>30870</v>
      </c>
    </row>
    <row r="33403" spans="1:3" x14ac:dyDescent="0.2">
      <c r="A33403" s="28">
        <v>76452</v>
      </c>
      <c r="B33403" s="28" t="s">
        <v>29355</v>
      </c>
      <c r="C33403" s="28" t="s">
        <v>30870</v>
      </c>
    </row>
    <row r="33404" spans="1:3" x14ac:dyDescent="0.2">
      <c r="A33404" s="28">
        <v>76453</v>
      </c>
      <c r="B33404" s="28" t="s">
        <v>20292</v>
      </c>
      <c r="C33404" s="28" t="s">
        <v>30870</v>
      </c>
    </row>
    <row r="33405" spans="1:3" x14ac:dyDescent="0.2">
      <c r="A33405" s="28">
        <v>76454</v>
      </c>
      <c r="B33405" s="28" t="s">
        <v>31341</v>
      </c>
      <c r="C33405" s="28" t="s">
        <v>30870</v>
      </c>
    </row>
    <row r="33406" spans="1:3" x14ac:dyDescent="0.2">
      <c r="A33406" s="28">
        <v>76455</v>
      </c>
      <c r="B33406" s="28" t="s">
        <v>31342</v>
      </c>
      <c r="C33406" s="28" t="s">
        <v>30870</v>
      </c>
    </row>
    <row r="33407" spans="1:3" x14ac:dyDescent="0.2">
      <c r="A33407" s="28">
        <v>76457</v>
      </c>
      <c r="B33407" s="28" t="s">
        <v>22099</v>
      </c>
      <c r="C33407" s="28" t="s">
        <v>30870</v>
      </c>
    </row>
    <row r="33408" spans="1:3" x14ac:dyDescent="0.2">
      <c r="A33408" s="28">
        <v>76458</v>
      </c>
      <c r="B33408" s="28" t="s">
        <v>24439</v>
      </c>
      <c r="C33408" s="28" t="s">
        <v>30870</v>
      </c>
    </row>
    <row r="33409" spans="1:3" x14ac:dyDescent="0.2">
      <c r="A33409" s="28">
        <v>76459</v>
      </c>
      <c r="B33409" s="28" t="s">
        <v>20461</v>
      </c>
      <c r="C33409" s="28" t="s">
        <v>30870</v>
      </c>
    </row>
    <row r="33410" spans="1:3" x14ac:dyDescent="0.2">
      <c r="A33410" s="28">
        <v>76460</v>
      </c>
      <c r="B33410" s="28" t="s">
        <v>31343</v>
      </c>
      <c r="C33410" s="28" t="s">
        <v>30870</v>
      </c>
    </row>
    <row r="33411" spans="1:3" x14ac:dyDescent="0.2">
      <c r="A33411" s="28">
        <v>76461</v>
      </c>
      <c r="B33411" s="28" t="s">
        <v>31344</v>
      </c>
      <c r="C33411" s="28" t="s">
        <v>30870</v>
      </c>
    </row>
    <row r="33412" spans="1:3" x14ac:dyDescent="0.2">
      <c r="A33412" s="28">
        <v>76462</v>
      </c>
      <c r="B33412" s="28" t="s">
        <v>31345</v>
      </c>
      <c r="C33412" s="28" t="s">
        <v>30870</v>
      </c>
    </row>
    <row r="33413" spans="1:3" x14ac:dyDescent="0.2">
      <c r="A33413" s="28">
        <v>76463</v>
      </c>
      <c r="B33413" s="28" t="s">
        <v>31346</v>
      </c>
      <c r="C33413" s="28" t="s">
        <v>30870</v>
      </c>
    </row>
    <row r="33414" spans="1:3" x14ac:dyDescent="0.2">
      <c r="A33414" s="28">
        <v>76464</v>
      </c>
      <c r="B33414" s="28" t="s">
        <v>26685</v>
      </c>
      <c r="C33414" s="28" t="s">
        <v>30870</v>
      </c>
    </row>
    <row r="33415" spans="1:3" x14ac:dyDescent="0.2">
      <c r="A33415" s="28">
        <v>76465</v>
      </c>
      <c r="B33415" s="28" t="s">
        <v>31347</v>
      </c>
      <c r="C33415" s="28" t="s">
        <v>30870</v>
      </c>
    </row>
    <row r="33416" spans="1:3" x14ac:dyDescent="0.2">
      <c r="A33416" s="28">
        <v>76466</v>
      </c>
      <c r="B33416" s="28" t="s">
        <v>31348</v>
      </c>
      <c r="C33416" s="28" t="s">
        <v>30870</v>
      </c>
    </row>
    <row r="33417" spans="1:3" x14ac:dyDescent="0.2">
      <c r="A33417" s="28">
        <v>76467</v>
      </c>
      <c r="B33417" s="28" t="s">
        <v>31349</v>
      </c>
      <c r="C33417" s="28" t="s">
        <v>30870</v>
      </c>
    </row>
    <row r="33418" spans="1:3" x14ac:dyDescent="0.2">
      <c r="A33418" s="28">
        <v>76468</v>
      </c>
      <c r="B33418" s="28" t="s">
        <v>17177</v>
      </c>
      <c r="C33418" s="28" t="s">
        <v>30870</v>
      </c>
    </row>
    <row r="33419" spans="1:3" x14ac:dyDescent="0.2">
      <c r="A33419" s="28">
        <v>76469</v>
      </c>
      <c r="B33419" s="28" t="s">
        <v>17291</v>
      </c>
      <c r="C33419" s="28" t="s">
        <v>30870</v>
      </c>
    </row>
    <row r="33420" spans="1:3" x14ac:dyDescent="0.2">
      <c r="A33420" s="28">
        <v>76470</v>
      </c>
      <c r="B33420" s="28" t="s">
        <v>22026</v>
      </c>
      <c r="C33420" s="28" t="s">
        <v>30870</v>
      </c>
    </row>
    <row r="33421" spans="1:3" x14ac:dyDescent="0.2">
      <c r="A33421" s="28">
        <v>76471</v>
      </c>
      <c r="B33421" s="28" t="s">
        <v>31350</v>
      </c>
      <c r="C33421" s="28" t="s">
        <v>30870</v>
      </c>
    </row>
    <row r="33422" spans="1:3" x14ac:dyDescent="0.2">
      <c r="A33422" s="28">
        <v>76472</v>
      </c>
      <c r="B33422" s="28" t="s">
        <v>31351</v>
      </c>
      <c r="C33422" s="28" t="s">
        <v>30870</v>
      </c>
    </row>
    <row r="33423" spans="1:3" x14ac:dyDescent="0.2">
      <c r="A33423" s="28">
        <v>76474</v>
      </c>
      <c r="B33423" s="28" t="s">
        <v>18942</v>
      </c>
      <c r="C33423" s="28" t="s">
        <v>30870</v>
      </c>
    </row>
    <row r="33424" spans="1:3" x14ac:dyDescent="0.2">
      <c r="A33424" s="28">
        <v>76475</v>
      </c>
      <c r="B33424" s="28" t="s">
        <v>29081</v>
      </c>
      <c r="C33424" s="28" t="s">
        <v>30870</v>
      </c>
    </row>
    <row r="33425" spans="1:3" x14ac:dyDescent="0.2">
      <c r="A33425" s="28">
        <v>76476</v>
      </c>
      <c r="B33425" s="28" t="s">
        <v>31352</v>
      </c>
      <c r="C33425" s="28" t="s">
        <v>30870</v>
      </c>
    </row>
    <row r="33426" spans="1:3" x14ac:dyDescent="0.2">
      <c r="A33426" s="28">
        <v>76481</v>
      </c>
      <c r="B33426" s="28" t="s">
        <v>26037</v>
      </c>
      <c r="C33426" s="28" t="s">
        <v>30870</v>
      </c>
    </row>
    <row r="33427" spans="1:3" x14ac:dyDescent="0.2">
      <c r="A33427" s="28">
        <v>76483</v>
      </c>
      <c r="B33427" s="28" t="s">
        <v>31353</v>
      </c>
      <c r="C33427" s="28" t="s">
        <v>30870</v>
      </c>
    </row>
    <row r="33428" spans="1:3" x14ac:dyDescent="0.2">
      <c r="A33428" s="28">
        <v>76484</v>
      </c>
      <c r="B33428" s="28" t="s">
        <v>31354</v>
      </c>
      <c r="C33428" s="28" t="s">
        <v>30870</v>
      </c>
    </row>
    <row r="33429" spans="1:3" x14ac:dyDescent="0.2">
      <c r="A33429" s="28">
        <v>76485</v>
      </c>
      <c r="B33429" s="28" t="s">
        <v>31355</v>
      </c>
      <c r="C33429" s="28" t="s">
        <v>30870</v>
      </c>
    </row>
    <row r="33430" spans="1:3" x14ac:dyDescent="0.2">
      <c r="A33430" s="28">
        <v>76486</v>
      </c>
      <c r="B33430" s="28" t="s">
        <v>31356</v>
      </c>
      <c r="C33430" s="28" t="s">
        <v>30870</v>
      </c>
    </row>
    <row r="33431" spans="1:3" x14ac:dyDescent="0.2">
      <c r="A33431" s="28">
        <v>76487</v>
      </c>
      <c r="B33431" s="28" t="s">
        <v>31357</v>
      </c>
      <c r="C33431" s="28" t="s">
        <v>30870</v>
      </c>
    </row>
    <row r="33432" spans="1:3" x14ac:dyDescent="0.2">
      <c r="A33432" s="28">
        <v>76490</v>
      </c>
      <c r="B33432" s="28" t="s">
        <v>31358</v>
      </c>
      <c r="C33432" s="28" t="s">
        <v>30870</v>
      </c>
    </row>
    <row r="33433" spans="1:3" x14ac:dyDescent="0.2">
      <c r="A33433" s="28">
        <v>76491</v>
      </c>
      <c r="B33433" s="28" t="s">
        <v>29285</v>
      </c>
      <c r="C33433" s="28" t="s">
        <v>30870</v>
      </c>
    </row>
    <row r="33434" spans="1:3" x14ac:dyDescent="0.2">
      <c r="A33434" s="28">
        <v>76501</v>
      </c>
      <c r="B33434" s="28" t="s">
        <v>16460</v>
      </c>
      <c r="C33434" s="28" t="s">
        <v>30870</v>
      </c>
    </row>
    <row r="33435" spans="1:3" x14ac:dyDescent="0.2">
      <c r="A33435" s="28">
        <v>76502</v>
      </c>
      <c r="B33435" s="28" t="s">
        <v>16460</v>
      </c>
      <c r="C33435" s="28" t="s">
        <v>30870</v>
      </c>
    </row>
    <row r="33436" spans="1:3" x14ac:dyDescent="0.2">
      <c r="A33436" s="28">
        <v>76503</v>
      </c>
      <c r="B33436" s="28" t="s">
        <v>16460</v>
      </c>
      <c r="C33436" s="28" t="s">
        <v>30870</v>
      </c>
    </row>
    <row r="33437" spans="1:3" x14ac:dyDescent="0.2">
      <c r="A33437" s="28">
        <v>76504</v>
      </c>
      <c r="B33437" s="28" t="s">
        <v>16460</v>
      </c>
      <c r="C33437" s="28" t="s">
        <v>30870</v>
      </c>
    </row>
    <row r="33438" spans="1:3" x14ac:dyDescent="0.2">
      <c r="A33438" s="28">
        <v>76505</v>
      </c>
      <c r="B33438" s="28" t="s">
        <v>16460</v>
      </c>
      <c r="C33438" s="28" t="s">
        <v>30870</v>
      </c>
    </row>
    <row r="33439" spans="1:3" x14ac:dyDescent="0.2">
      <c r="A33439" s="28">
        <v>76508</v>
      </c>
      <c r="B33439" s="28" t="s">
        <v>16460</v>
      </c>
      <c r="C33439" s="28" t="s">
        <v>30870</v>
      </c>
    </row>
    <row r="33440" spans="1:3" x14ac:dyDescent="0.2">
      <c r="A33440" s="28">
        <v>76511</v>
      </c>
      <c r="B33440" s="28" t="s">
        <v>16584</v>
      </c>
      <c r="C33440" s="28" t="s">
        <v>30870</v>
      </c>
    </row>
    <row r="33441" spans="1:3" x14ac:dyDescent="0.2">
      <c r="A33441" s="28">
        <v>76513</v>
      </c>
      <c r="B33441" s="28" t="s">
        <v>23067</v>
      </c>
      <c r="C33441" s="28" t="s">
        <v>30870</v>
      </c>
    </row>
    <row r="33442" spans="1:3" x14ac:dyDescent="0.2">
      <c r="A33442" s="28">
        <v>76518</v>
      </c>
      <c r="B33442" s="28" t="s">
        <v>31359</v>
      </c>
      <c r="C33442" s="28" t="s">
        <v>30870</v>
      </c>
    </row>
    <row r="33443" spans="1:3" x14ac:dyDescent="0.2">
      <c r="A33443" s="28">
        <v>76519</v>
      </c>
      <c r="B33443" s="28" t="s">
        <v>16092</v>
      </c>
      <c r="C33443" s="28" t="s">
        <v>30870</v>
      </c>
    </row>
    <row r="33444" spans="1:3" x14ac:dyDescent="0.2">
      <c r="A33444" s="28">
        <v>76520</v>
      </c>
      <c r="B33444" s="28" t="s">
        <v>19198</v>
      </c>
      <c r="C33444" s="28" t="s">
        <v>30870</v>
      </c>
    </row>
    <row r="33445" spans="1:3" x14ac:dyDescent="0.2">
      <c r="A33445" s="28">
        <v>76522</v>
      </c>
      <c r="B33445" s="28" t="s">
        <v>31360</v>
      </c>
      <c r="C33445" s="28" t="s">
        <v>30870</v>
      </c>
    </row>
    <row r="33446" spans="1:3" x14ac:dyDescent="0.2">
      <c r="A33446" s="28">
        <v>76523</v>
      </c>
      <c r="B33446" s="28" t="s">
        <v>31361</v>
      </c>
      <c r="C33446" s="28" t="s">
        <v>30870</v>
      </c>
    </row>
    <row r="33447" spans="1:3" x14ac:dyDescent="0.2">
      <c r="A33447" s="28">
        <v>76524</v>
      </c>
      <c r="B33447" s="28" t="s">
        <v>31362</v>
      </c>
      <c r="C33447" s="28" t="s">
        <v>30870</v>
      </c>
    </row>
    <row r="33448" spans="1:3" x14ac:dyDescent="0.2">
      <c r="A33448" s="28">
        <v>76525</v>
      </c>
      <c r="B33448" s="28" t="s">
        <v>31363</v>
      </c>
      <c r="C33448" s="28" t="s">
        <v>30870</v>
      </c>
    </row>
    <row r="33449" spans="1:3" x14ac:dyDescent="0.2">
      <c r="A33449" s="28">
        <v>76526</v>
      </c>
      <c r="B33449" s="28" t="s">
        <v>31364</v>
      </c>
      <c r="C33449" s="28" t="s">
        <v>30870</v>
      </c>
    </row>
    <row r="33450" spans="1:3" x14ac:dyDescent="0.2">
      <c r="A33450" s="28">
        <v>76527</v>
      </c>
      <c r="B33450" s="28" t="s">
        <v>15894</v>
      </c>
      <c r="C33450" s="28" t="s">
        <v>30870</v>
      </c>
    </row>
    <row r="33451" spans="1:3" x14ac:dyDescent="0.2">
      <c r="A33451" s="28">
        <v>76528</v>
      </c>
      <c r="B33451" s="28" t="s">
        <v>22552</v>
      </c>
      <c r="C33451" s="28" t="s">
        <v>30870</v>
      </c>
    </row>
    <row r="33452" spans="1:3" x14ac:dyDescent="0.2">
      <c r="A33452" s="28">
        <v>76530</v>
      </c>
      <c r="B33452" s="28" t="s">
        <v>26024</v>
      </c>
      <c r="C33452" s="28" t="s">
        <v>30870</v>
      </c>
    </row>
    <row r="33453" spans="1:3" x14ac:dyDescent="0.2">
      <c r="A33453" s="28">
        <v>76531</v>
      </c>
      <c r="B33453" s="28" t="s">
        <v>16130</v>
      </c>
      <c r="C33453" s="28" t="s">
        <v>30870</v>
      </c>
    </row>
    <row r="33454" spans="1:3" x14ac:dyDescent="0.2">
      <c r="A33454" s="28">
        <v>76533</v>
      </c>
      <c r="B33454" s="28" t="s">
        <v>31365</v>
      </c>
      <c r="C33454" s="28" t="s">
        <v>30870</v>
      </c>
    </row>
    <row r="33455" spans="1:3" x14ac:dyDescent="0.2">
      <c r="A33455" s="28">
        <v>76534</v>
      </c>
      <c r="B33455" s="28" t="s">
        <v>16025</v>
      </c>
      <c r="C33455" s="28" t="s">
        <v>30870</v>
      </c>
    </row>
    <row r="33456" spans="1:3" x14ac:dyDescent="0.2">
      <c r="A33456" s="28">
        <v>76537</v>
      </c>
      <c r="B33456" s="28" t="s">
        <v>31366</v>
      </c>
      <c r="C33456" s="28" t="s">
        <v>30870</v>
      </c>
    </row>
    <row r="33457" spans="1:3" x14ac:dyDescent="0.2">
      <c r="A33457" s="28">
        <v>76538</v>
      </c>
      <c r="B33457" s="28" t="s">
        <v>16880</v>
      </c>
      <c r="C33457" s="28" t="s">
        <v>30870</v>
      </c>
    </row>
    <row r="33458" spans="1:3" x14ac:dyDescent="0.2">
      <c r="A33458" s="28">
        <v>76539</v>
      </c>
      <c r="B33458" s="28" t="s">
        <v>31367</v>
      </c>
      <c r="C33458" s="28" t="s">
        <v>30870</v>
      </c>
    </row>
    <row r="33459" spans="1:3" x14ac:dyDescent="0.2">
      <c r="A33459" s="28">
        <v>76540</v>
      </c>
      <c r="B33459" s="28" t="s">
        <v>31368</v>
      </c>
      <c r="C33459" s="28" t="s">
        <v>30870</v>
      </c>
    </row>
    <row r="33460" spans="1:3" x14ac:dyDescent="0.2">
      <c r="A33460" s="28">
        <v>76541</v>
      </c>
      <c r="B33460" s="28" t="s">
        <v>31368</v>
      </c>
      <c r="C33460" s="28" t="s">
        <v>30870</v>
      </c>
    </row>
    <row r="33461" spans="1:3" x14ac:dyDescent="0.2">
      <c r="A33461" s="28">
        <v>76542</v>
      </c>
      <c r="B33461" s="28" t="s">
        <v>31368</v>
      </c>
      <c r="C33461" s="28" t="s">
        <v>30870</v>
      </c>
    </row>
    <row r="33462" spans="1:3" x14ac:dyDescent="0.2">
      <c r="A33462" s="28">
        <v>76543</v>
      </c>
      <c r="B33462" s="28" t="s">
        <v>31368</v>
      </c>
      <c r="C33462" s="28" t="s">
        <v>30870</v>
      </c>
    </row>
    <row r="33463" spans="1:3" x14ac:dyDescent="0.2">
      <c r="A33463" s="28">
        <v>76544</v>
      </c>
      <c r="B33463" s="28" t="s">
        <v>31369</v>
      </c>
      <c r="C33463" s="28" t="s">
        <v>30870</v>
      </c>
    </row>
    <row r="33464" spans="1:3" x14ac:dyDescent="0.2">
      <c r="A33464" s="28">
        <v>76545</v>
      </c>
      <c r="B33464" s="28" t="s">
        <v>31368</v>
      </c>
      <c r="C33464" s="28" t="s">
        <v>30870</v>
      </c>
    </row>
    <row r="33465" spans="1:3" x14ac:dyDescent="0.2">
      <c r="A33465" s="28">
        <v>76546</v>
      </c>
      <c r="B33465" s="28" t="s">
        <v>31368</v>
      </c>
      <c r="C33465" s="28" t="s">
        <v>30870</v>
      </c>
    </row>
    <row r="33466" spans="1:3" x14ac:dyDescent="0.2">
      <c r="A33466" s="28">
        <v>76547</v>
      </c>
      <c r="B33466" s="28" t="s">
        <v>31368</v>
      </c>
      <c r="C33466" s="28" t="s">
        <v>30870</v>
      </c>
    </row>
    <row r="33467" spans="1:3" x14ac:dyDescent="0.2">
      <c r="A33467" s="28">
        <v>76548</v>
      </c>
      <c r="B33467" s="28" t="s">
        <v>31370</v>
      </c>
      <c r="C33467" s="28" t="s">
        <v>30870</v>
      </c>
    </row>
    <row r="33468" spans="1:3" x14ac:dyDescent="0.2">
      <c r="A33468" s="28">
        <v>76549</v>
      </c>
      <c r="B33468" s="28" t="s">
        <v>31368</v>
      </c>
      <c r="C33468" s="28" t="s">
        <v>30870</v>
      </c>
    </row>
    <row r="33469" spans="1:3" x14ac:dyDescent="0.2">
      <c r="A33469" s="28">
        <v>76550</v>
      </c>
      <c r="B33469" s="28" t="s">
        <v>31371</v>
      </c>
      <c r="C33469" s="28" t="s">
        <v>30870</v>
      </c>
    </row>
    <row r="33470" spans="1:3" x14ac:dyDescent="0.2">
      <c r="A33470" s="28">
        <v>76554</v>
      </c>
      <c r="B33470" s="28" t="s">
        <v>31372</v>
      </c>
      <c r="C33470" s="28" t="s">
        <v>30870</v>
      </c>
    </row>
    <row r="33471" spans="1:3" x14ac:dyDescent="0.2">
      <c r="A33471" s="28">
        <v>76556</v>
      </c>
      <c r="B33471" s="28" t="s">
        <v>31373</v>
      </c>
      <c r="C33471" s="28" t="s">
        <v>30870</v>
      </c>
    </row>
    <row r="33472" spans="1:3" x14ac:dyDescent="0.2">
      <c r="A33472" s="28">
        <v>76557</v>
      </c>
      <c r="B33472" s="28" t="s">
        <v>16685</v>
      </c>
      <c r="C33472" s="28" t="s">
        <v>30870</v>
      </c>
    </row>
    <row r="33473" spans="1:3" x14ac:dyDescent="0.2">
      <c r="A33473" s="28">
        <v>76558</v>
      </c>
      <c r="B33473" s="28" t="s">
        <v>27734</v>
      </c>
      <c r="C33473" s="28" t="s">
        <v>30870</v>
      </c>
    </row>
    <row r="33474" spans="1:3" x14ac:dyDescent="0.2">
      <c r="A33474" s="28">
        <v>76559</v>
      </c>
      <c r="B33474" s="28" t="s">
        <v>31374</v>
      </c>
      <c r="C33474" s="28" t="s">
        <v>30870</v>
      </c>
    </row>
    <row r="33475" spans="1:3" x14ac:dyDescent="0.2">
      <c r="A33475" s="28">
        <v>76561</v>
      </c>
      <c r="B33475" s="28" t="s">
        <v>28991</v>
      </c>
      <c r="C33475" s="28" t="s">
        <v>30870</v>
      </c>
    </row>
    <row r="33476" spans="1:3" x14ac:dyDescent="0.2">
      <c r="A33476" s="28">
        <v>76564</v>
      </c>
      <c r="B33476" s="28" t="s">
        <v>22511</v>
      </c>
      <c r="C33476" s="28" t="s">
        <v>30870</v>
      </c>
    </row>
    <row r="33477" spans="1:3" x14ac:dyDescent="0.2">
      <c r="A33477" s="28">
        <v>76565</v>
      </c>
      <c r="B33477" s="28" t="s">
        <v>20283</v>
      </c>
      <c r="C33477" s="28" t="s">
        <v>30870</v>
      </c>
    </row>
    <row r="33478" spans="1:3" x14ac:dyDescent="0.2">
      <c r="A33478" s="28">
        <v>76566</v>
      </c>
      <c r="B33478" s="28" t="s">
        <v>31375</v>
      </c>
      <c r="C33478" s="28" t="s">
        <v>30870</v>
      </c>
    </row>
    <row r="33479" spans="1:3" x14ac:dyDescent="0.2">
      <c r="A33479" s="28">
        <v>76567</v>
      </c>
      <c r="B33479" s="28" t="s">
        <v>31376</v>
      </c>
      <c r="C33479" s="28" t="s">
        <v>30870</v>
      </c>
    </row>
    <row r="33480" spans="1:3" x14ac:dyDescent="0.2">
      <c r="A33480" s="28">
        <v>76569</v>
      </c>
      <c r="B33480" s="28" t="s">
        <v>17293</v>
      </c>
      <c r="C33480" s="28" t="s">
        <v>30870</v>
      </c>
    </row>
    <row r="33481" spans="1:3" x14ac:dyDescent="0.2">
      <c r="A33481" s="28">
        <v>76570</v>
      </c>
      <c r="B33481" s="28" t="s">
        <v>28254</v>
      </c>
      <c r="C33481" s="28" t="s">
        <v>30870</v>
      </c>
    </row>
    <row r="33482" spans="1:3" x14ac:dyDescent="0.2">
      <c r="A33482" s="28">
        <v>76571</v>
      </c>
      <c r="B33482" s="28" t="s">
        <v>30761</v>
      </c>
      <c r="C33482" s="28" t="s">
        <v>30870</v>
      </c>
    </row>
    <row r="33483" spans="1:3" x14ac:dyDescent="0.2">
      <c r="A33483" s="28">
        <v>76573</v>
      </c>
      <c r="B33483" s="28" t="s">
        <v>31377</v>
      </c>
      <c r="C33483" s="28" t="s">
        <v>30870</v>
      </c>
    </row>
    <row r="33484" spans="1:3" x14ac:dyDescent="0.2">
      <c r="A33484" s="28">
        <v>76574</v>
      </c>
      <c r="B33484" s="28" t="s">
        <v>20492</v>
      </c>
      <c r="C33484" s="28" t="s">
        <v>30870</v>
      </c>
    </row>
    <row r="33485" spans="1:3" x14ac:dyDescent="0.2">
      <c r="A33485" s="28">
        <v>76577</v>
      </c>
      <c r="B33485" s="28" t="s">
        <v>20695</v>
      </c>
      <c r="C33485" s="28" t="s">
        <v>30870</v>
      </c>
    </row>
    <row r="33486" spans="1:3" x14ac:dyDescent="0.2">
      <c r="A33486" s="28">
        <v>76578</v>
      </c>
      <c r="B33486" s="28" t="s">
        <v>31378</v>
      </c>
      <c r="C33486" s="28" t="s">
        <v>30870</v>
      </c>
    </row>
    <row r="33487" spans="1:3" x14ac:dyDescent="0.2">
      <c r="A33487" s="28">
        <v>76579</v>
      </c>
      <c r="B33487" s="28" t="s">
        <v>16531</v>
      </c>
      <c r="C33487" s="28" t="s">
        <v>30870</v>
      </c>
    </row>
    <row r="33488" spans="1:3" x14ac:dyDescent="0.2">
      <c r="A33488" s="28">
        <v>76596</v>
      </c>
      <c r="B33488" s="28" t="s">
        <v>22552</v>
      </c>
      <c r="C33488" s="28" t="s">
        <v>30870</v>
      </c>
    </row>
    <row r="33489" spans="1:3" x14ac:dyDescent="0.2">
      <c r="A33489" s="28">
        <v>76597</v>
      </c>
      <c r="B33489" s="28" t="s">
        <v>22552</v>
      </c>
      <c r="C33489" s="28" t="s">
        <v>30870</v>
      </c>
    </row>
    <row r="33490" spans="1:3" x14ac:dyDescent="0.2">
      <c r="A33490" s="28">
        <v>76598</v>
      </c>
      <c r="B33490" s="28" t="s">
        <v>22552</v>
      </c>
      <c r="C33490" s="28" t="s">
        <v>30870</v>
      </c>
    </row>
    <row r="33491" spans="1:3" x14ac:dyDescent="0.2">
      <c r="A33491" s="28">
        <v>76599</v>
      </c>
      <c r="B33491" s="28" t="s">
        <v>22552</v>
      </c>
      <c r="C33491" s="28" t="s">
        <v>30870</v>
      </c>
    </row>
    <row r="33492" spans="1:3" x14ac:dyDescent="0.2">
      <c r="A33492" s="28">
        <v>76621</v>
      </c>
      <c r="B33492" s="28" t="s">
        <v>31379</v>
      </c>
      <c r="C33492" s="28" t="s">
        <v>30870</v>
      </c>
    </row>
    <row r="33493" spans="1:3" x14ac:dyDescent="0.2">
      <c r="A33493" s="28">
        <v>76622</v>
      </c>
      <c r="B33493" s="28" t="s">
        <v>31380</v>
      </c>
      <c r="C33493" s="28" t="s">
        <v>30870</v>
      </c>
    </row>
    <row r="33494" spans="1:3" x14ac:dyDescent="0.2">
      <c r="A33494" s="28">
        <v>76623</v>
      </c>
      <c r="B33494" s="28" t="s">
        <v>17735</v>
      </c>
      <c r="C33494" s="28" t="s">
        <v>30870</v>
      </c>
    </row>
    <row r="33495" spans="1:3" x14ac:dyDescent="0.2">
      <c r="A33495" s="28">
        <v>76624</v>
      </c>
      <c r="B33495" s="28" t="s">
        <v>29837</v>
      </c>
      <c r="C33495" s="28" t="s">
        <v>30870</v>
      </c>
    </row>
    <row r="33496" spans="1:3" x14ac:dyDescent="0.2">
      <c r="A33496" s="28">
        <v>76626</v>
      </c>
      <c r="B33496" s="28" t="s">
        <v>17973</v>
      </c>
      <c r="C33496" s="28" t="s">
        <v>30870</v>
      </c>
    </row>
    <row r="33497" spans="1:3" x14ac:dyDescent="0.2">
      <c r="A33497" s="28">
        <v>76627</v>
      </c>
      <c r="B33497" s="28" t="s">
        <v>31381</v>
      </c>
      <c r="C33497" s="28" t="s">
        <v>30870</v>
      </c>
    </row>
    <row r="33498" spans="1:3" x14ac:dyDescent="0.2">
      <c r="A33498" s="28">
        <v>76628</v>
      </c>
      <c r="B33498" s="28" t="s">
        <v>17154</v>
      </c>
      <c r="C33498" s="28" t="s">
        <v>30870</v>
      </c>
    </row>
    <row r="33499" spans="1:3" x14ac:dyDescent="0.2">
      <c r="A33499" s="28">
        <v>76629</v>
      </c>
      <c r="B33499" s="28" t="s">
        <v>31382</v>
      </c>
      <c r="C33499" s="28" t="s">
        <v>30870</v>
      </c>
    </row>
    <row r="33500" spans="1:3" x14ac:dyDescent="0.2">
      <c r="A33500" s="28">
        <v>76630</v>
      </c>
      <c r="B33500" s="28" t="s">
        <v>26186</v>
      </c>
      <c r="C33500" s="28" t="s">
        <v>30870</v>
      </c>
    </row>
    <row r="33501" spans="1:3" x14ac:dyDescent="0.2">
      <c r="A33501" s="28">
        <v>76631</v>
      </c>
      <c r="B33501" s="28" t="s">
        <v>22390</v>
      </c>
      <c r="C33501" s="28" t="s">
        <v>30870</v>
      </c>
    </row>
    <row r="33502" spans="1:3" x14ac:dyDescent="0.2">
      <c r="A33502" s="28">
        <v>76632</v>
      </c>
      <c r="B33502" s="28" t="s">
        <v>27250</v>
      </c>
      <c r="C33502" s="28" t="s">
        <v>30870</v>
      </c>
    </row>
    <row r="33503" spans="1:3" x14ac:dyDescent="0.2">
      <c r="A33503" s="28">
        <v>76633</v>
      </c>
      <c r="B33503" s="28" t="s">
        <v>31383</v>
      </c>
      <c r="C33503" s="28" t="s">
        <v>30870</v>
      </c>
    </row>
    <row r="33504" spans="1:3" x14ac:dyDescent="0.2">
      <c r="A33504" s="28">
        <v>76634</v>
      </c>
      <c r="B33504" s="28" t="s">
        <v>17409</v>
      </c>
      <c r="C33504" s="28" t="s">
        <v>30870</v>
      </c>
    </row>
    <row r="33505" spans="1:3" x14ac:dyDescent="0.2">
      <c r="A33505" s="28">
        <v>76635</v>
      </c>
      <c r="B33505" s="28" t="s">
        <v>23472</v>
      </c>
      <c r="C33505" s="28" t="s">
        <v>30870</v>
      </c>
    </row>
    <row r="33506" spans="1:3" x14ac:dyDescent="0.2">
      <c r="A33506" s="28">
        <v>76636</v>
      </c>
      <c r="B33506" s="28" t="s">
        <v>19965</v>
      </c>
      <c r="C33506" s="28" t="s">
        <v>30870</v>
      </c>
    </row>
    <row r="33507" spans="1:3" x14ac:dyDescent="0.2">
      <c r="A33507" s="28">
        <v>76637</v>
      </c>
      <c r="B33507" s="28" t="s">
        <v>31384</v>
      </c>
      <c r="C33507" s="28" t="s">
        <v>30870</v>
      </c>
    </row>
    <row r="33508" spans="1:3" x14ac:dyDescent="0.2">
      <c r="A33508" s="28">
        <v>76638</v>
      </c>
      <c r="B33508" s="28" t="s">
        <v>22235</v>
      </c>
      <c r="C33508" s="28" t="s">
        <v>30870</v>
      </c>
    </row>
    <row r="33509" spans="1:3" x14ac:dyDescent="0.2">
      <c r="A33509" s="28">
        <v>76639</v>
      </c>
      <c r="B33509" s="28" t="s">
        <v>19398</v>
      </c>
      <c r="C33509" s="28" t="s">
        <v>30870</v>
      </c>
    </row>
    <row r="33510" spans="1:3" x14ac:dyDescent="0.2">
      <c r="A33510" s="28">
        <v>76640</v>
      </c>
      <c r="B33510" s="28" t="s">
        <v>31385</v>
      </c>
      <c r="C33510" s="28" t="s">
        <v>30870</v>
      </c>
    </row>
    <row r="33511" spans="1:3" x14ac:dyDescent="0.2">
      <c r="A33511" s="28">
        <v>76641</v>
      </c>
      <c r="B33511" s="28" t="s">
        <v>27848</v>
      </c>
      <c r="C33511" s="28" t="s">
        <v>30870</v>
      </c>
    </row>
    <row r="33512" spans="1:3" x14ac:dyDescent="0.2">
      <c r="A33512" s="28">
        <v>76642</v>
      </c>
      <c r="B33512" s="28" t="s">
        <v>31386</v>
      </c>
      <c r="C33512" s="28" t="s">
        <v>30870</v>
      </c>
    </row>
    <row r="33513" spans="1:3" x14ac:dyDescent="0.2">
      <c r="A33513" s="28">
        <v>76643</v>
      </c>
      <c r="B33513" s="28" t="s">
        <v>17482</v>
      </c>
      <c r="C33513" s="28" t="s">
        <v>30870</v>
      </c>
    </row>
    <row r="33514" spans="1:3" x14ac:dyDescent="0.2">
      <c r="A33514" s="28">
        <v>76644</v>
      </c>
      <c r="B33514" s="28" t="s">
        <v>31387</v>
      </c>
      <c r="C33514" s="28" t="s">
        <v>30870</v>
      </c>
    </row>
    <row r="33515" spans="1:3" x14ac:dyDescent="0.2">
      <c r="A33515" s="28">
        <v>76645</v>
      </c>
      <c r="B33515" s="28" t="s">
        <v>21058</v>
      </c>
      <c r="C33515" s="28" t="s">
        <v>30870</v>
      </c>
    </row>
    <row r="33516" spans="1:3" x14ac:dyDescent="0.2">
      <c r="A33516" s="28">
        <v>76648</v>
      </c>
      <c r="B33516" s="28" t="s">
        <v>25674</v>
      </c>
      <c r="C33516" s="28" t="s">
        <v>30870</v>
      </c>
    </row>
    <row r="33517" spans="1:3" x14ac:dyDescent="0.2">
      <c r="A33517" s="28">
        <v>76649</v>
      </c>
      <c r="B33517" s="28" t="s">
        <v>31388</v>
      </c>
      <c r="C33517" s="28" t="s">
        <v>30870</v>
      </c>
    </row>
    <row r="33518" spans="1:3" x14ac:dyDescent="0.2">
      <c r="A33518" s="28">
        <v>76650</v>
      </c>
      <c r="B33518" s="28" t="s">
        <v>28134</v>
      </c>
      <c r="C33518" s="28" t="s">
        <v>30870</v>
      </c>
    </row>
    <row r="33519" spans="1:3" x14ac:dyDescent="0.2">
      <c r="A33519" s="28">
        <v>76651</v>
      </c>
      <c r="B33519" s="28" t="s">
        <v>31389</v>
      </c>
      <c r="C33519" s="28" t="s">
        <v>30870</v>
      </c>
    </row>
    <row r="33520" spans="1:3" x14ac:dyDescent="0.2">
      <c r="A33520" s="28">
        <v>76652</v>
      </c>
      <c r="B33520" s="28" t="s">
        <v>31390</v>
      </c>
      <c r="C33520" s="28" t="s">
        <v>30870</v>
      </c>
    </row>
    <row r="33521" spans="1:3" x14ac:dyDescent="0.2">
      <c r="A33521" s="28">
        <v>76653</v>
      </c>
      <c r="B33521" s="28" t="s">
        <v>31391</v>
      </c>
      <c r="C33521" s="28" t="s">
        <v>30870</v>
      </c>
    </row>
    <row r="33522" spans="1:3" x14ac:dyDescent="0.2">
      <c r="A33522" s="28">
        <v>76654</v>
      </c>
      <c r="B33522" s="28" t="s">
        <v>24217</v>
      </c>
      <c r="C33522" s="28" t="s">
        <v>30870</v>
      </c>
    </row>
    <row r="33523" spans="1:3" x14ac:dyDescent="0.2">
      <c r="A33523" s="28">
        <v>76655</v>
      </c>
      <c r="B33523" s="28" t="s">
        <v>31392</v>
      </c>
      <c r="C33523" s="28" t="s">
        <v>30870</v>
      </c>
    </row>
    <row r="33524" spans="1:3" x14ac:dyDescent="0.2">
      <c r="A33524" s="28">
        <v>76656</v>
      </c>
      <c r="B33524" s="28" t="s">
        <v>31393</v>
      </c>
      <c r="C33524" s="28" t="s">
        <v>30870</v>
      </c>
    </row>
    <row r="33525" spans="1:3" x14ac:dyDescent="0.2">
      <c r="A33525" s="28">
        <v>76657</v>
      </c>
      <c r="B33525" s="28" t="s">
        <v>27138</v>
      </c>
      <c r="C33525" s="28" t="s">
        <v>30870</v>
      </c>
    </row>
    <row r="33526" spans="1:3" x14ac:dyDescent="0.2">
      <c r="A33526" s="28">
        <v>76660</v>
      </c>
      <c r="B33526" s="28" t="s">
        <v>18601</v>
      </c>
      <c r="C33526" s="28" t="s">
        <v>30870</v>
      </c>
    </row>
    <row r="33527" spans="1:3" x14ac:dyDescent="0.2">
      <c r="A33527" s="28">
        <v>76661</v>
      </c>
      <c r="B33527" s="28" t="s">
        <v>31394</v>
      </c>
      <c r="C33527" s="28" t="s">
        <v>30870</v>
      </c>
    </row>
    <row r="33528" spans="1:3" x14ac:dyDescent="0.2">
      <c r="A33528" s="28">
        <v>76664</v>
      </c>
      <c r="B33528" s="28" t="s">
        <v>31395</v>
      </c>
      <c r="C33528" s="28" t="s">
        <v>30870</v>
      </c>
    </row>
    <row r="33529" spans="1:3" x14ac:dyDescent="0.2">
      <c r="A33529" s="28">
        <v>76665</v>
      </c>
      <c r="B33529" s="28" t="s">
        <v>18684</v>
      </c>
      <c r="C33529" s="28" t="s">
        <v>30870</v>
      </c>
    </row>
    <row r="33530" spans="1:3" x14ac:dyDescent="0.2">
      <c r="A33530" s="28">
        <v>76666</v>
      </c>
      <c r="B33530" s="28" t="s">
        <v>31396</v>
      </c>
      <c r="C33530" s="28" t="s">
        <v>30870</v>
      </c>
    </row>
    <row r="33531" spans="1:3" x14ac:dyDescent="0.2">
      <c r="A33531" s="28">
        <v>76667</v>
      </c>
      <c r="B33531" s="28" t="s">
        <v>24180</v>
      </c>
      <c r="C33531" s="28" t="s">
        <v>30870</v>
      </c>
    </row>
    <row r="33532" spans="1:3" x14ac:dyDescent="0.2">
      <c r="A33532" s="28">
        <v>76670</v>
      </c>
      <c r="B33532" s="28" t="s">
        <v>16082</v>
      </c>
      <c r="C33532" s="28" t="s">
        <v>30870</v>
      </c>
    </row>
    <row r="33533" spans="1:3" x14ac:dyDescent="0.2">
      <c r="A33533" s="28">
        <v>76671</v>
      </c>
      <c r="B33533" s="28" t="s">
        <v>17208</v>
      </c>
      <c r="C33533" s="28" t="s">
        <v>30870</v>
      </c>
    </row>
    <row r="33534" spans="1:3" x14ac:dyDescent="0.2">
      <c r="A33534" s="28">
        <v>76673</v>
      </c>
      <c r="B33534" s="28" t="s">
        <v>31397</v>
      </c>
      <c r="C33534" s="28" t="s">
        <v>30870</v>
      </c>
    </row>
    <row r="33535" spans="1:3" x14ac:dyDescent="0.2">
      <c r="A33535" s="28">
        <v>76676</v>
      </c>
      <c r="B33535" s="28" t="s">
        <v>31398</v>
      </c>
      <c r="C33535" s="28" t="s">
        <v>30870</v>
      </c>
    </row>
    <row r="33536" spans="1:3" x14ac:dyDescent="0.2">
      <c r="A33536" s="28">
        <v>76678</v>
      </c>
      <c r="B33536" s="28" t="s">
        <v>31399</v>
      </c>
      <c r="C33536" s="28" t="s">
        <v>30870</v>
      </c>
    </row>
    <row r="33537" spans="1:3" x14ac:dyDescent="0.2">
      <c r="A33537" s="28">
        <v>76679</v>
      </c>
      <c r="B33537" s="28" t="s">
        <v>31400</v>
      </c>
      <c r="C33537" s="28" t="s">
        <v>30870</v>
      </c>
    </row>
    <row r="33538" spans="1:3" x14ac:dyDescent="0.2">
      <c r="A33538" s="28">
        <v>76680</v>
      </c>
      <c r="B33538" s="28" t="s">
        <v>24537</v>
      </c>
      <c r="C33538" s="28" t="s">
        <v>30870</v>
      </c>
    </row>
    <row r="33539" spans="1:3" x14ac:dyDescent="0.2">
      <c r="A33539" s="28">
        <v>76681</v>
      </c>
      <c r="B33539" s="28" t="s">
        <v>17791</v>
      </c>
      <c r="C33539" s="28" t="s">
        <v>30870</v>
      </c>
    </row>
    <row r="33540" spans="1:3" x14ac:dyDescent="0.2">
      <c r="A33540" s="28">
        <v>76682</v>
      </c>
      <c r="B33540" s="28" t="s">
        <v>31401</v>
      </c>
      <c r="C33540" s="28" t="s">
        <v>30870</v>
      </c>
    </row>
    <row r="33541" spans="1:3" x14ac:dyDescent="0.2">
      <c r="A33541" s="28">
        <v>76684</v>
      </c>
      <c r="B33541" s="28" t="s">
        <v>25771</v>
      </c>
      <c r="C33541" s="28" t="s">
        <v>30870</v>
      </c>
    </row>
    <row r="33542" spans="1:3" x14ac:dyDescent="0.2">
      <c r="A33542" s="28">
        <v>76685</v>
      </c>
      <c r="B33542" s="28" t="s">
        <v>31402</v>
      </c>
      <c r="C33542" s="28" t="s">
        <v>30870</v>
      </c>
    </row>
    <row r="33543" spans="1:3" x14ac:dyDescent="0.2">
      <c r="A33543" s="28">
        <v>76686</v>
      </c>
      <c r="B33543" s="28" t="s">
        <v>31403</v>
      </c>
      <c r="C33543" s="28" t="s">
        <v>30870</v>
      </c>
    </row>
    <row r="33544" spans="1:3" x14ac:dyDescent="0.2">
      <c r="A33544" s="28">
        <v>76687</v>
      </c>
      <c r="B33544" s="28" t="s">
        <v>16506</v>
      </c>
      <c r="C33544" s="28" t="s">
        <v>30870</v>
      </c>
    </row>
    <row r="33545" spans="1:3" x14ac:dyDescent="0.2">
      <c r="A33545" s="28">
        <v>76689</v>
      </c>
      <c r="B33545" s="28" t="s">
        <v>31404</v>
      </c>
      <c r="C33545" s="28" t="s">
        <v>30870</v>
      </c>
    </row>
    <row r="33546" spans="1:3" x14ac:dyDescent="0.2">
      <c r="A33546" s="28">
        <v>76690</v>
      </c>
      <c r="B33546" s="28" t="s">
        <v>31405</v>
      </c>
      <c r="C33546" s="28" t="s">
        <v>30870</v>
      </c>
    </row>
    <row r="33547" spans="1:3" x14ac:dyDescent="0.2">
      <c r="A33547" s="28">
        <v>76691</v>
      </c>
      <c r="B33547" s="28" t="s">
        <v>24761</v>
      </c>
      <c r="C33547" s="28" t="s">
        <v>30870</v>
      </c>
    </row>
    <row r="33548" spans="1:3" x14ac:dyDescent="0.2">
      <c r="A33548" s="28">
        <v>76692</v>
      </c>
      <c r="B33548" s="28" t="s">
        <v>19548</v>
      </c>
      <c r="C33548" s="28" t="s">
        <v>30870</v>
      </c>
    </row>
    <row r="33549" spans="1:3" x14ac:dyDescent="0.2">
      <c r="A33549" s="28">
        <v>76693</v>
      </c>
      <c r="B33549" s="28" t="s">
        <v>31406</v>
      </c>
      <c r="C33549" s="28" t="s">
        <v>30870</v>
      </c>
    </row>
    <row r="33550" spans="1:3" x14ac:dyDescent="0.2">
      <c r="A33550" s="28">
        <v>76701</v>
      </c>
      <c r="B33550" s="28" t="s">
        <v>22642</v>
      </c>
      <c r="C33550" s="28" t="s">
        <v>30870</v>
      </c>
    </row>
    <row r="33551" spans="1:3" x14ac:dyDescent="0.2">
      <c r="A33551" s="28">
        <v>76702</v>
      </c>
      <c r="B33551" s="28" t="s">
        <v>22642</v>
      </c>
      <c r="C33551" s="28" t="s">
        <v>30870</v>
      </c>
    </row>
    <row r="33552" spans="1:3" x14ac:dyDescent="0.2">
      <c r="A33552" s="28">
        <v>76703</v>
      </c>
      <c r="B33552" s="28" t="s">
        <v>22642</v>
      </c>
      <c r="C33552" s="28" t="s">
        <v>30870</v>
      </c>
    </row>
    <row r="33553" spans="1:3" x14ac:dyDescent="0.2">
      <c r="A33553" s="28">
        <v>76704</v>
      </c>
      <c r="B33553" s="28" t="s">
        <v>22642</v>
      </c>
      <c r="C33553" s="28" t="s">
        <v>30870</v>
      </c>
    </row>
    <row r="33554" spans="1:3" x14ac:dyDescent="0.2">
      <c r="A33554" s="28">
        <v>76705</v>
      </c>
      <c r="B33554" s="28" t="s">
        <v>22642</v>
      </c>
      <c r="C33554" s="28" t="s">
        <v>30870</v>
      </c>
    </row>
    <row r="33555" spans="1:3" x14ac:dyDescent="0.2">
      <c r="A33555" s="28">
        <v>76706</v>
      </c>
      <c r="B33555" s="28" t="s">
        <v>22642</v>
      </c>
      <c r="C33555" s="28" t="s">
        <v>30870</v>
      </c>
    </row>
    <row r="33556" spans="1:3" x14ac:dyDescent="0.2">
      <c r="A33556" s="28">
        <v>76707</v>
      </c>
      <c r="B33556" s="28" t="s">
        <v>22642</v>
      </c>
      <c r="C33556" s="28" t="s">
        <v>30870</v>
      </c>
    </row>
    <row r="33557" spans="1:3" x14ac:dyDescent="0.2">
      <c r="A33557" s="28">
        <v>76708</v>
      </c>
      <c r="B33557" s="28" t="s">
        <v>22642</v>
      </c>
      <c r="C33557" s="28" t="s">
        <v>30870</v>
      </c>
    </row>
    <row r="33558" spans="1:3" x14ac:dyDescent="0.2">
      <c r="A33558" s="28">
        <v>76710</v>
      </c>
      <c r="B33558" s="28" t="s">
        <v>22642</v>
      </c>
      <c r="C33558" s="28" t="s">
        <v>30870</v>
      </c>
    </row>
    <row r="33559" spans="1:3" x14ac:dyDescent="0.2">
      <c r="A33559" s="28">
        <v>76711</v>
      </c>
      <c r="B33559" s="28" t="s">
        <v>22642</v>
      </c>
      <c r="C33559" s="28" t="s">
        <v>30870</v>
      </c>
    </row>
    <row r="33560" spans="1:3" x14ac:dyDescent="0.2">
      <c r="A33560" s="28">
        <v>76712</v>
      </c>
      <c r="B33560" s="28" t="s">
        <v>31407</v>
      </c>
      <c r="C33560" s="28" t="s">
        <v>30870</v>
      </c>
    </row>
    <row r="33561" spans="1:3" x14ac:dyDescent="0.2">
      <c r="A33561" s="28">
        <v>76714</v>
      </c>
      <c r="B33561" s="28" t="s">
        <v>22642</v>
      </c>
      <c r="C33561" s="28" t="s">
        <v>30870</v>
      </c>
    </row>
    <row r="33562" spans="1:3" x14ac:dyDescent="0.2">
      <c r="A33562" s="28">
        <v>76715</v>
      </c>
      <c r="B33562" s="28" t="s">
        <v>22642</v>
      </c>
      <c r="C33562" s="28" t="s">
        <v>30870</v>
      </c>
    </row>
    <row r="33563" spans="1:3" x14ac:dyDescent="0.2">
      <c r="A33563" s="28">
        <v>76716</v>
      </c>
      <c r="B33563" s="28" t="s">
        <v>22642</v>
      </c>
      <c r="C33563" s="28" t="s">
        <v>30870</v>
      </c>
    </row>
    <row r="33564" spans="1:3" x14ac:dyDescent="0.2">
      <c r="A33564" s="28">
        <v>76795</v>
      </c>
      <c r="B33564" s="28" t="s">
        <v>22642</v>
      </c>
      <c r="C33564" s="28" t="s">
        <v>30870</v>
      </c>
    </row>
    <row r="33565" spans="1:3" x14ac:dyDescent="0.2">
      <c r="A33565" s="28">
        <v>76797</v>
      </c>
      <c r="B33565" s="28" t="s">
        <v>22642</v>
      </c>
      <c r="C33565" s="28" t="s">
        <v>30870</v>
      </c>
    </row>
    <row r="33566" spans="1:3" x14ac:dyDescent="0.2">
      <c r="A33566" s="28">
        <v>76798</v>
      </c>
      <c r="B33566" s="28" t="s">
        <v>22642</v>
      </c>
      <c r="C33566" s="28" t="s">
        <v>30870</v>
      </c>
    </row>
    <row r="33567" spans="1:3" x14ac:dyDescent="0.2">
      <c r="A33567" s="28">
        <v>76799</v>
      </c>
      <c r="B33567" s="28" t="s">
        <v>22642</v>
      </c>
      <c r="C33567" s="28" t="s">
        <v>30870</v>
      </c>
    </row>
    <row r="33568" spans="1:3" x14ac:dyDescent="0.2">
      <c r="A33568" s="28">
        <v>76801</v>
      </c>
      <c r="B33568" s="28" t="s">
        <v>29486</v>
      </c>
      <c r="C33568" s="28" t="s">
        <v>30870</v>
      </c>
    </row>
    <row r="33569" spans="1:3" x14ac:dyDescent="0.2">
      <c r="A33569" s="28">
        <v>76802</v>
      </c>
      <c r="B33569" s="28" t="s">
        <v>26932</v>
      </c>
      <c r="C33569" s="28" t="s">
        <v>30870</v>
      </c>
    </row>
    <row r="33570" spans="1:3" x14ac:dyDescent="0.2">
      <c r="A33570" s="28">
        <v>76803</v>
      </c>
      <c r="B33570" s="28" t="s">
        <v>29486</v>
      </c>
      <c r="C33570" s="28" t="s">
        <v>30870</v>
      </c>
    </row>
    <row r="33571" spans="1:3" x14ac:dyDescent="0.2">
      <c r="A33571" s="28">
        <v>76804</v>
      </c>
      <c r="B33571" s="28" t="s">
        <v>29486</v>
      </c>
      <c r="C33571" s="28" t="s">
        <v>30870</v>
      </c>
    </row>
    <row r="33572" spans="1:3" x14ac:dyDescent="0.2">
      <c r="A33572" s="28">
        <v>76820</v>
      </c>
      <c r="B33572" s="28" t="s">
        <v>31408</v>
      </c>
      <c r="C33572" s="28" t="s">
        <v>30870</v>
      </c>
    </row>
    <row r="33573" spans="1:3" x14ac:dyDescent="0.2">
      <c r="A33573" s="28">
        <v>76821</v>
      </c>
      <c r="B33573" s="28" t="s">
        <v>31409</v>
      </c>
      <c r="C33573" s="28" t="s">
        <v>30870</v>
      </c>
    </row>
    <row r="33574" spans="1:3" x14ac:dyDescent="0.2">
      <c r="A33574" s="28">
        <v>76823</v>
      </c>
      <c r="B33574" s="28" t="s">
        <v>31410</v>
      </c>
      <c r="C33574" s="28" t="s">
        <v>30870</v>
      </c>
    </row>
    <row r="33575" spans="1:3" x14ac:dyDescent="0.2">
      <c r="A33575" s="28">
        <v>76824</v>
      </c>
      <c r="B33575" s="28" t="s">
        <v>31411</v>
      </c>
      <c r="C33575" s="28" t="s">
        <v>30870</v>
      </c>
    </row>
    <row r="33576" spans="1:3" x14ac:dyDescent="0.2">
      <c r="A33576" s="28">
        <v>76825</v>
      </c>
      <c r="B33576" s="28" t="s">
        <v>28626</v>
      </c>
      <c r="C33576" s="28" t="s">
        <v>30870</v>
      </c>
    </row>
    <row r="33577" spans="1:3" x14ac:dyDescent="0.2">
      <c r="A33577" s="28">
        <v>76827</v>
      </c>
      <c r="B33577" s="28" t="s">
        <v>31412</v>
      </c>
      <c r="C33577" s="28" t="s">
        <v>30870</v>
      </c>
    </row>
    <row r="33578" spans="1:3" x14ac:dyDescent="0.2">
      <c r="A33578" s="28">
        <v>76828</v>
      </c>
      <c r="B33578" s="28" t="s">
        <v>31413</v>
      </c>
      <c r="C33578" s="28" t="s">
        <v>30870</v>
      </c>
    </row>
    <row r="33579" spans="1:3" x14ac:dyDescent="0.2">
      <c r="A33579" s="28">
        <v>76831</v>
      </c>
      <c r="B33579" s="28" t="s">
        <v>31414</v>
      </c>
      <c r="C33579" s="28" t="s">
        <v>30870</v>
      </c>
    </row>
    <row r="33580" spans="1:3" x14ac:dyDescent="0.2">
      <c r="A33580" s="28">
        <v>76832</v>
      </c>
      <c r="B33580" s="28" t="s">
        <v>22841</v>
      </c>
      <c r="C33580" s="28" t="s">
        <v>30870</v>
      </c>
    </row>
    <row r="33581" spans="1:3" x14ac:dyDescent="0.2">
      <c r="A33581" s="28">
        <v>76834</v>
      </c>
      <c r="B33581" s="28" t="s">
        <v>23765</v>
      </c>
      <c r="C33581" s="28" t="s">
        <v>30870</v>
      </c>
    </row>
    <row r="33582" spans="1:3" x14ac:dyDescent="0.2">
      <c r="A33582" s="28">
        <v>76836</v>
      </c>
      <c r="B33582" s="28" t="s">
        <v>31415</v>
      </c>
      <c r="C33582" s="28" t="s">
        <v>30870</v>
      </c>
    </row>
    <row r="33583" spans="1:3" x14ac:dyDescent="0.2">
      <c r="A33583" s="28">
        <v>76837</v>
      </c>
      <c r="B33583" s="28" t="s">
        <v>17134</v>
      </c>
      <c r="C33583" s="28" t="s">
        <v>30870</v>
      </c>
    </row>
    <row r="33584" spans="1:3" x14ac:dyDescent="0.2">
      <c r="A33584" s="28">
        <v>76841</v>
      </c>
      <c r="B33584" s="28" t="s">
        <v>31416</v>
      </c>
      <c r="C33584" s="28" t="s">
        <v>30870</v>
      </c>
    </row>
    <row r="33585" spans="1:3" x14ac:dyDescent="0.2">
      <c r="A33585" s="28">
        <v>76842</v>
      </c>
      <c r="B33585" s="28" t="s">
        <v>19002</v>
      </c>
      <c r="C33585" s="28" t="s">
        <v>30870</v>
      </c>
    </row>
    <row r="33586" spans="1:3" x14ac:dyDescent="0.2">
      <c r="A33586" s="28">
        <v>76844</v>
      </c>
      <c r="B33586" s="28" t="s">
        <v>31417</v>
      </c>
      <c r="C33586" s="28" t="s">
        <v>30870</v>
      </c>
    </row>
    <row r="33587" spans="1:3" x14ac:dyDescent="0.2">
      <c r="A33587" s="28">
        <v>76845</v>
      </c>
      <c r="B33587" s="28" t="s">
        <v>31418</v>
      </c>
      <c r="C33587" s="28" t="s">
        <v>30870</v>
      </c>
    </row>
    <row r="33588" spans="1:3" x14ac:dyDescent="0.2">
      <c r="A33588" s="28">
        <v>76848</v>
      </c>
      <c r="B33588" s="28" t="s">
        <v>31419</v>
      </c>
      <c r="C33588" s="28" t="s">
        <v>30870</v>
      </c>
    </row>
    <row r="33589" spans="1:3" x14ac:dyDescent="0.2">
      <c r="A33589" s="28">
        <v>76849</v>
      </c>
      <c r="B33589" s="28" t="s">
        <v>29366</v>
      </c>
      <c r="C33589" s="28" t="s">
        <v>30870</v>
      </c>
    </row>
    <row r="33590" spans="1:3" x14ac:dyDescent="0.2">
      <c r="A33590" s="28">
        <v>76852</v>
      </c>
      <c r="B33590" s="28" t="s">
        <v>31420</v>
      </c>
      <c r="C33590" s="28" t="s">
        <v>30870</v>
      </c>
    </row>
    <row r="33591" spans="1:3" x14ac:dyDescent="0.2">
      <c r="A33591" s="28">
        <v>76853</v>
      </c>
      <c r="B33591" s="28" t="s">
        <v>31421</v>
      </c>
      <c r="C33591" s="28" t="s">
        <v>30870</v>
      </c>
    </row>
    <row r="33592" spans="1:3" x14ac:dyDescent="0.2">
      <c r="A33592" s="28">
        <v>76854</v>
      </c>
      <c r="B33592" s="28" t="s">
        <v>21925</v>
      </c>
      <c r="C33592" s="28" t="s">
        <v>30870</v>
      </c>
    </row>
    <row r="33593" spans="1:3" x14ac:dyDescent="0.2">
      <c r="A33593" s="28">
        <v>76855</v>
      </c>
      <c r="B33593" s="28" t="s">
        <v>31422</v>
      </c>
      <c r="C33593" s="28" t="s">
        <v>30870</v>
      </c>
    </row>
    <row r="33594" spans="1:3" x14ac:dyDescent="0.2">
      <c r="A33594" s="28">
        <v>76856</v>
      </c>
      <c r="B33594" s="28" t="s">
        <v>21973</v>
      </c>
      <c r="C33594" s="28" t="s">
        <v>30870</v>
      </c>
    </row>
    <row r="33595" spans="1:3" x14ac:dyDescent="0.2">
      <c r="A33595" s="28">
        <v>76857</v>
      </c>
      <c r="B33595" s="28" t="s">
        <v>30954</v>
      </c>
      <c r="C33595" s="28" t="s">
        <v>30870</v>
      </c>
    </row>
    <row r="33596" spans="1:3" x14ac:dyDescent="0.2">
      <c r="A33596" s="28">
        <v>76858</v>
      </c>
      <c r="B33596" s="28" t="s">
        <v>24286</v>
      </c>
      <c r="C33596" s="28" t="s">
        <v>30870</v>
      </c>
    </row>
    <row r="33597" spans="1:3" x14ac:dyDescent="0.2">
      <c r="A33597" s="28">
        <v>76859</v>
      </c>
      <c r="B33597" s="28" t="s">
        <v>29180</v>
      </c>
      <c r="C33597" s="28" t="s">
        <v>30870</v>
      </c>
    </row>
    <row r="33598" spans="1:3" x14ac:dyDescent="0.2">
      <c r="A33598" s="28">
        <v>76861</v>
      </c>
      <c r="B33598" s="28" t="s">
        <v>27120</v>
      </c>
      <c r="C33598" s="28" t="s">
        <v>30870</v>
      </c>
    </row>
    <row r="33599" spans="1:3" x14ac:dyDescent="0.2">
      <c r="A33599" s="28">
        <v>76862</v>
      </c>
      <c r="B33599" s="28" t="s">
        <v>31423</v>
      </c>
      <c r="C33599" s="28" t="s">
        <v>30870</v>
      </c>
    </row>
    <row r="33600" spans="1:3" x14ac:dyDescent="0.2">
      <c r="A33600" s="28">
        <v>76864</v>
      </c>
      <c r="B33600" s="28" t="s">
        <v>31424</v>
      </c>
      <c r="C33600" s="28" t="s">
        <v>30870</v>
      </c>
    </row>
    <row r="33601" spans="1:3" x14ac:dyDescent="0.2">
      <c r="A33601" s="28">
        <v>76865</v>
      </c>
      <c r="B33601" s="28" t="s">
        <v>16367</v>
      </c>
      <c r="C33601" s="28" t="s">
        <v>30870</v>
      </c>
    </row>
    <row r="33602" spans="1:3" x14ac:dyDescent="0.2">
      <c r="A33602" s="28">
        <v>76866</v>
      </c>
      <c r="B33602" s="28" t="s">
        <v>24057</v>
      </c>
      <c r="C33602" s="28" t="s">
        <v>30870</v>
      </c>
    </row>
    <row r="33603" spans="1:3" x14ac:dyDescent="0.2">
      <c r="A33603" s="28">
        <v>76869</v>
      </c>
      <c r="B33603" s="28" t="s">
        <v>24680</v>
      </c>
      <c r="C33603" s="28" t="s">
        <v>30870</v>
      </c>
    </row>
    <row r="33604" spans="1:3" x14ac:dyDescent="0.2">
      <c r="A33604" s="28">
        <v>76870</v>
      </c>
      <c r="B33604" s="28" t="s">
        <v>31425</v>
      </c>
      <c r="C33604" s="28" t="s">
        <v>30870</v>
      </c>
    </row>
    <row r="33605" spans="1:3" x14ac:dyDescent="0.2">
      <c r="A33605" s="28">
        <v>76871</v>
      </c>
      <c r="B33605" s="28" t="s">
        <v>31426</v>
      </c>
      <c r="C33605" s="28" t="s">
        <v>30870</v>
      </c>
    </row>
    <row r="33606" spans="1:3" x14ac:dyDescent="0.2">
      <c r="A33606" s="28">
        <v>76872</v>
      </c>
      <c r="B33606" s="28" t="s">
        <v>21276</v>
      </c>
      <c r="C33606" s="28" t="s">
        <v>30870</v>
      </c>
    </row>
    <row r="33607" spans="1:3" x14ac:dyDescent="0.2">
      <c r="A33607" s="28">
        <v>76873</v>
      </c>
      <c r="B33607" s="28" t="s">
        <v>16814</v>
      </c>
      <c r="C33607" s="28" t="s">
        <v>30870</v>
      </c>
    </row>
    <row r="33608" spans="1:3" x14ac:dyDescent="0.2">
      <c r="A33608" s="28">
        <v>76874</v>
      </c>
      <c r="B33608" s="28" t="s">
        <v>17817</v>
      </c>
      <c r="C33608" s="28" t="s">
        <v>30870</v>
      </c>
    </row>
    <row r="33609" spans="1:3" x14ac:dyDescent="0.2">
      <c r="A33609" s="28">
        <v>76875</v>
      </c>
      <c r="B33609" s="28" t="s">
        <v>28143</v>
      </c>
      <c r="C33609" s="28" t="s">
        <v>30870</v>
      </c>
    </row>
    <row r="33610" spans="1:3" x14ac:dyDescent="0.2">
      <c r="A33610" s="28">
        <v>76877</v>
      </c>
      <c r="B33610" s="28" t="s">
        <v>31427</v>
      </c>
      <c r="C33610" s="28" t="s">
        <v>30870</v>
      </c>
    </row>
    <row r="33611" spans="1:3" x14ac:dyDescent="0.2">
      <c r="A33611" s="28">
        <v>76878</v>
      </c>
      <c r="B33611" s="28" t="s">
        <v>31428</v>
      </c>
      <c r="C33611" s="28" t="s">
        <v>30870</v>
      </c>
    </row>
    <row r="33612" spans="1:3" x14ac:dyDescent="0.2">
      <c r="A33612" s="28">
        <v>76880</v>
      </c>
      <c r="B33612" s="28" t="s">
        <v>22426</v>
      </c>
      <c r="C33612" s="28" t="s">
        <v>30870</v>
      </c>
    </row>
    <row r="33613" spans="1:3" x14ac:dyDescent="0.2">
      <c r="A33613" s="28">
        <v>76882</v>
      </c>
      <c r="B33613" s="28" t="s">
        <v>31429</v>
      </c>
      <c r="C33613" s="28" t="s">
        <v>30870</v>
      </c>
    </row>
    <row r="33614" spans="1:3" x14ac:dyDescent="0.2">
      <c r="A33614" s="28">
        <v>76883</v>
      </c>
      <c r="B33614" s="28" t="s">
        <v>31430</v>
      </c>
      <c r="C33614" s="28" t="s">
        <v>30870</v>
      </c>
    </row>
    <row r="33615" spans="1:3" x14ac:dyDescent="0.2">
      <c r="A33615" s="28">
        <v>76884</v>
      </c>
      <c r="B33615" s="28" t="s">
        <v>31431</v>
      </c>
      <c r="C33615" s="28" t="s">
        <v>30870</v>
      </c>
    </row>
    <row r="33616" spans="1:3" x14ac:dyDescent="0.2">
      <c r="A33616" s="28">
        <v>76885</v>
      </c>
      <c r="B33616" s="28" t="s">
        <v>31432</v>
      </c>
      <c r="C33616" s="28" t="s">
        <v>30870</v>
      </c>
    </row>
    <row r="33617" spans="1:3" x14ac:dyDescent="0.2">
      <c r="A33617" s="28">
        <v>76886</v>
      </c>
      <c r="B33617" s="28" t="s">
        <v>31433</v>
      </c>
      <c r="C33617" s="28" t="s">
        <v>30870</v>
      </c>
    </row>
    <row r="33618" spans="1:3" x14ac:dyDescent="0.2">
      <c r="A33618" s="28">
        <v>76887</v>
      </c>
      <c r="B33618" s="28" t="s">
        <v>31434</v>
      </c>
      <c r="C33618" s="28" t="s">
        <v>30870</v>
      </c>
    </row>
    <row r="33619" spans="1:3" x14ac:dyDescent="0.2">
      <c r="A33619" s="28">
        <v>76888</v>
      </c>
      <c r="B33619" s="28" t="s">
        <v>31435</v>
      </c>
      <c r="C33619" s="28" t="s">
        <v>30870</v>
      </c>
    </row>
    <row r="33620" spans="1:3" x14ac:dyDescent="0.2">
      <c r="A33620" s="28">
        <v>76890</v>
      </c>
      <c r="B33620" s="28" t="s">
        <v>31436</v>
      </c>
      <c r="C33620" s="28" t="s">
        <v>30870</v>
      </c>
    </row>
    <row r="33621" spans="1:3" x14ac:dyDescent="0.2">
      <c r="A33621" s="28">
        <v>76901</v>
      </c>
      <c r="B33621" s="28" t="s">
        <v>31437</v>
      </c>
      <c r="C33621" s="28" t="s">
        <v>30870</v>
      </c>
    </row>
    <row r="33622" spans="1:3" x14ac:dyDescent="0.2">
      <c r="A33622" s="28">
        <v>76902</v>
      </c>
      <c r="B33622" s="28" t="s">
        <v>31437</v>
      </c>
      <c r="C33622" s="28" t="s">
        <v>30870</v>
      </c>
    </row>
    <row r="33623" spans="1:3" x14ac:dyDescent="0.2">
      <c r="A33623" s="28">
        <v>76903</v>
      </c>
      <c r="B33623" s="28" t="s">
        <v>31437</v>
      </c>
      <c r="C33623" s="28" t="s">
        <v>30870</v>
      </c>
    </row>
    <row r="33624" spans="1:3" x14ac:dyDescent="0.2">
      <c r="A33624" s="28">
        <v>76904</v>
      </c>
      <c r="B33624" s="28" t="s">
        <v>31437</v>
      </c>
      <c r="C33624" s="28" t="s">
        <v>30870</v>
      </c>
    </row>
    <row r="33625" spans="1:3" x14ac:dyDescent="0.2">
      <c r="A33625" s="28">
        <v>76905</v>
      </c>
      <c r="B33625" s="28" t="s">
        <v>31437</v>
      </c>
      <c r="C33625" s="28" t="s">
        <v>30870</v>
      </c>
    </row>
    <row r="33626" spans="1:3" x14ac:dyDescent="0.2">
      <c r="A33626" s="28">
        <v>76906</v>
      </c>
      <c r="B33626" s="28" t="s">
        <v>31437</v>
      </c>
      <c r="C33626" s="28" t="s">
        <v>30870</v>
      </c>
    </row>
    <row r="33627" spans="1:3" x14ac:dyDescent="0.2">
      <c r="A33627" s="28">
        <v>76908</v>
      </c>
      <c r="B33627" s="28" t="s">
        <v>31438</v>
      </c>
      <c r="C33627" s="28" t="s">
        <v>30870</v>
      </c>
    </row>
    <row r="33628" spans="1:3" x14ac:dyDescent="0.2">
      <c r="A33628" s="28">
        <v>76909</v>
      </c>
      <c r="B33628" s="28" t="s">
        <v>31437</v>
      </c>
      <c r="C33628" s="28" t="s">
        <v>30870</v>
      </c>
    </row>
    <row r="33629" spans="1:3" x14ac:dyDescent="0.2">
      <c r="A33629" s="28">
        <v>76930</v>
      </c>
      <c r="B33629" s="28" t="s">
        <v>29390</v>
      </c>
      <c r="C33629" s="28" t="s">
        <v>30870</v>
      </c>
    </row>
    <row r="33630" spans="1:3" x14ac:dyDescent="0.2">
      <c r="A33630" s="28">
        <v>76932</v>
      </c>
      <c r="B33630" s="28" t="s">
        <v>27709</v>
      </c>
      <c r="C33630" s="28" t="s">
        <v>30870</v>
      </c>
    </row>
    <row r="33631" spans="1:3" x14ac:dyDescent="0.2">
      <c r="A33631" s="28">
        <v>76933</v>
      </c>
      <c r="B33631" s="28" t="s">
        <v>31439</v>
      </c>
      <c r="C33631" s="28" t="s">
        <v>30870</v>
      </c>
    </row>
    <row r="33632" spans="1:3" x14ac:dyDescent="0.2">
      <c r="A33632" s="28">
        <v>76934</v>
      </c>
      <c r="B33632" s="28" t="s">
        <v>31440</v>
      </c>
      <c r="C33632" s="28" t="s">
        <v>30870</v>
      </c>
    </row>
    <row r="33633" spans="1:3" x14ac:dyDescent="0.2">
      <c r="A33633" s="28">
        <v>76935</v>
      </c>
      <c r="B33633" s="28" t="s">
        <v>31441</v>
      </c>
      <c r="C33633" s="28" t="s">
        <v>30870</v>
      </c>
    </row>
    <row r="33634" spans="1:3" x14ac:dyDescent="0.2">
      <c r="A33634" s="28">
        <v>76936</v>
      </c>
      <c r="B33634" s="28" t="s">
        <v>25807</v>
      </c>
      <c r="C33634" s="28" t="s">
        <v>30870</v>
      </c>
    </row>
    <row r="33635" spans="1:3" x14ac:dyDescent="0.2">
      <c r="A33635" s="28">
        <v>76937</v>
      </c>
      <c r="B33635" s="28" t="s">
        <v>28867</v>
      </c>
      <c r="C33635" s="28" t="s">
        <v>30870</v>
      </c>
    </row>
    <row r="33636" spans="1:3" x14ac:dyDescent="0.2">
      <c r="A33636" s="28">
        <v>76939</v>
      </c>
      <c r="B33636" s="28" t="s">
        <v>31442</v>
      </c>
      <c r="C33636" s="28" t="s">
        <v>30870</v>
      </c>
    </row>
    <row r="33637" spans="1:3" x14ac:dyDescent="0.2">
      <c r="A33637" s="28">
        <v>76940</v>
      </c>
      <c r="B33637" s="28" t="s">
        <v>31443</v>
      </c>
      <c r="C33637" s="28" t="s">
        <v>30870</v>
      </c>
    </row>
    <row r="33638" spans="1:3" x14ac:dyDescent="0.2">
      <c r="A33638" s="28">
        <v>76941</v>
      </c>
      <c r="B33638" s="28" t="s">
        <v>31444</v>
      </c>
      <c r="C33638" s="28" t="s">
        <v>30870</v>
      </c>
    </row>
    <row r="33639" spans="1:3" x14ac:dyDescent="0.2">
      <c r="A33639" s="28">
        <v>76943</v>
      </c>
      <c r="B33639" s="28" t="s">
        <v>23887</v>
      </c>
      <c r="C33639" s="28" t="s">
        <v>30870</v>
      </c>
    </row>
    <row r="33640" spans="1:3" x14ac:dyDescent="0.2">
      <c r="A33640" s="28">
        <v>76945</v>
      </c>
      <c r="B33640" s="28" t="s">
        <v>31445</v>
      </c>
      <c r="C33640" s="28" t="s">
        <v>30870</v>
      </c>
    </row>
    <row r="33641" spans="1:3" x14ac:dyDescent="0.2">
      <c r="A33641" s="28">
        <v>76949</v>
      </c>
      <c r="B33641" s="28" t="s">
        <v>31446</v>
      </c>
      <c r="C33641" s="28" t="s">
        <v>30870</v>
      </c>
    </row>
    <row r="33642" spans="1:3" x14ac:dyDescent="0.2">
      <c r="A33642" s="28">
        <v>76950</v>
      </c>
      <c r="B33642" s="28" t="s">
        <v>25386</v>
      </c>
      <c r="C33642" s="28" t="s">
        <v>30870</v>
      </c>
    </row>
    <row r="33643" spans="1:3" x14ac:dyDescent="0.2">
      <c r="A33643" s="28">
        <v>76951</v>
      </c>
      <c r="B33643" s="28" t="s">
        <v>31447</v>
      </c>
      <c r="C33643" s="28" t="s">
        <v>30870</v>
      </c>
    </row>
    <row r="33644" spans="1:3" x14ac:dyDescent="0.2">
      <c r="A33644" s="28">
        <v>76953</v>
      </c>
      <c r="B33644" s="28" t="s">
        <v>26228</v>
      </c>
      <c r="C33644" s="28" t="s">
        <v>30870</v>
      </c>
    </row>
    <row r="33645" spans="1:3" x14ac:dyDescent="0.2">
      <c r="A33645" s="28">
        <v>76955</v>
      </c>
      <c r="B33645" s="28" t="s">
        <v>31448</v>
      </c>
      <c r="C33645" s="28" t="s">
        <v>30870</v>
      </c>
    </row>
    <row r="33646" spans="1:3" x14ac:dyDescent="0.2">
      <c r="A33646" s="28">
        <v>76957</v>
      </c>
      <c r="B33646" s="28" t="s">
        <v>28313</v>
      </c>
      <c r="C33646" s="28" t="s">
        <v>30870</v>
      </c>
    </row>
    <row r="33647" spans="1:3" x14ac:dyDescent="0.2">
      <c r="A33647" s="28">
        <v>76958</v>
      </c>
      <c r="B33647" s="28" t="s">
        <v>24715</v>
      </c>
      <c r="C33647" s="28" t="s">
        <v>30870</v>
      </c>
    </row>
    <row r="33648" spans="1:3" x14ac:dyDescent="0.2">
      <c r="A33648" s="28">
        <v>77001</v>
      </c>
      <c r="B33648" s="28" t="s">
        <v>19360</v>
      </c>
      <c r="C33648" s="28" t="s">
        <v>30870</v>
      </c>
    </row>
    <row r="33649" spans="1:3" x14ac:dyDescent="0.2">
      <c r="A33649" s="28">
        <v>77002</v>
      </c>
      <c r="B33649" s="28" t="s">
        <v>19360</v>
      </c>
      <c r="C33649" s="28" t="s">
        <v>30870</v>
      </c>
    </row>
    <row r="33650" spans="1:3" x14ac:dyDescent="0.2">
      <c r="A33650" s="28">
        <v>77003</v>
      </c>
      <c r="B33650" s="28" t="s">
        <v>19360</v>
      </c>
      <c r="C33650" s="28" t="s">
        <v>30870</v>
      </c>
    </row>
    <row r="33651" spans="1:3" x14ac:dyDescent="0.2">
      <c r="A33651" s="28">
        <v>77004</v>
      </c>
      <c r="B33651" s="28" t="s">
        <v>19360</v>
      </c>
      <c r="C33651" s="28" t="s">
        <v>30870</v>
      </c>
    </row>
    <row r="33652" spans="1:3" x14ac:dyDescent="0.2">
      <c r="A33652" s="28">
        <v>77005</v>
      </c>
      <c r="B33652" s="28" t="s">
        <v>19360</v>
      </c>
      <c r="C33652" s="28" t="s">
        <v>30870</v>
      </c>
    </row>
    <row r="33653" spans="1:3" x14ac:dyDescent="0.2">
      <c r="A33653" s="28">
        <v>77006</v>
      </c>
      <c r="B33653" s="28" t="s">
        <v>19360</v>
      </c>
      <c r="C33653" s="28" t="s">
        <v>30870</v>
      </c>
    </row>
    <row r="33654" spans="1:3" x14ac:dyDescent="0.2">
      <c r="A33654" s="28">
        <v>77007</v>
      </c>
      <c r="B33654" s="28" t="s">
        <v>19360</v>
      </c>
      <c r="C33654" s="28" t="s">
        <v>30870</v>
      </c>
    </row>
    <row r="33655" spans="1:3" x14ac:dyDescent="0.2">
      <c r="A33655" s="28">
        <v>77008</v>
      </c>
      <c r="B33655" s="28" t="s">
        <v>19360</v>
      </c>
      <c r="C33655" s="28" t="s">
        <v>30870</v>
      </c>
    </row>
    <row r="33656" spans="1:3" x14ac:dyDescent="0.2">
      <c r="A33656" s="28">
        <v>77009</v>
      </c>
      <c r="B33656" s="28" t="s">
        <v>19360</v>
      </c>
      <c r="C33656" s="28" t="s">
        <v>30870</v>
      </c>
    </row>
    <row r="33657" spans="1:3" x14ac:dyDescent="0.2">
      <c r="A33657" s="28">
        <v>77010</v>
      </c>
      <c r="B33657" s="28" t="s">
        <v>19360</v>
      </c>
      <c r="C33657" s="28" t="s">
        <v>30870</v>
      </c>
    </row>
    <row r="33658" spans="1:3" x14ac:dyDescent="0.2">
      <c r="A33658" s="28">
        <v>77011</v>
      </c>
      <c r="B33658" s="28" t="s">
        <v>19360</v>
      </c>
      <c r="C33658" s="28" t="s">
        <v>30870</v>
      </c>
    </row>
    <row r="33659" spans="1:3" x14ac:dyDescent="0.2">
      <c r="A33659" s="28">
        <v>77012</v>
      </c>
      <c r="B33659" s="28" t="s">
        <v>19360</v>
      </c>
      <c r="C33659" s="28" t="s">
        <v>30870</v>
      </c>
    </row>
    <row r="33660" spans="1:3" x14ac:dyDescent="0.2">
      <c r="A33660" s="28">
        <v>77013</v>
      </c>
      <c r="B33660" s="28" t="s">
        <v>19360</v>
      </c>
      <c r="C33660" s="28" t="s">
        <v>30870</v>
      </c>
    </row>
    <row r="33661" spans="1:3" x14ac:dyDescent="0.2">
      <c r="A33661" s="28">
        <v>77014</v>
      </c>
      <c r="B33661" s="28" t="s">
        <v>19360</v>
      </c>
      <c r="C33661" s="28" t="s">
        <v>30870</v>
      </c>
    </row>
    <row r="33662" spans="1:3" x14ac:dyDescent="0.2">
      <c r="A33662" s="28">
        <v>77015</v>
      </c>
      <c r="B33662" s="28" t="s">
        <v>19360</v>
      </c>
      <c r="C33662" s="28" t="s">
        <v>30870</v>
      </c>
    </row>
    <row r="33663" spans="1:3" x14ac:dyDescent="0.2">
      <c r="A33663" s="28">
        <v>77016</v>
      </c>
      <c r="B33663" s="28" t="s">
        <v>19360</v>
      </c>
      <c r="C33663" s="28" t="s">
        <v>30870</v>
      </c>
    </row>
    <row r="33664" spans="1:3" x14ac:dyDescent="0.2">
      <c r="A33664" s="28">
        <v>77017</v>
      </c>
      <c r="B33664" s="28" t="s">
        <v>19360</v>
      </c>
      <c r="C33664" s="28" t="s">
        <v>30870</v>
      </c>
    </row>
    <row r="33665" spans="1:3" x14ac:dyDescent="0.2">
      <c r="A33665" s="28">
        <v>77018</v>
      </c>
      <c r="B33665" s="28" t="s">
        <v>19360</v>
      </c>
      <c r="C33665" s="28" t="s">
        <v>30870</v>
      </c>
    </row>
    <row r="33666" spans="1:3" x14ac:dyDescent="0.2">
      <c r="A33666" s="28">
        <v>77019</v>
      </c>
      <c r="B33666" s="28" t="s">
        <v>19360</v>
      </c>
      <c r="C33666" s="28" t="s">
        <v>30870</v>
      </c>
    </row>
    <row r="33667" spans="1:3" x14ac:dyDescent="0.2">
      <c r="A33667" s="28">
        <v>77020</v>
      </c>
      <c r="B33667" s="28" t="s">
        <v>19360</v>
      </c>
      <c r="C33667" s="28" t="s">
        <v>30870</v>
      </c>
    </row>
    <row r="33668" spans="1:3" x14ac:dyDescent="0.2">
      <c r="A33668" s="28">
        <v>77021</v>
      </c>
      <c r="B33668" s="28" t="s">
        <v>19360</v>
      </c>
      <c r="C33668" s="28" t="s">
        <v>30870</v>
      </c>
    </row>
    <row r="33669" spans="1:3" x14ac:dyDescent="0.2">
      <c r="A33669" s="28">
        <v>77022</v>
      </c>
      <c r="B33669" s="28" t="s">
        <v>19360</v>
      </c>
      <c r="C33669" s="28" t="s">
        <v>30870</v>
      </c>
    </row>
    <row r="33670" spans="1:3" x14ac:dyDescent="0.2">
      <c r="A33670" s="28">
        <v>77023</v>
      </c>
      <c r="B33670" s="28" t="s">
        <v>19360</v>
      </c>
      <c r="C33670" s="28" t="s">
        <v>30870</v>
      </c>
    </row>
    <row r="33671" spans="1:3" x14ac:dyDescent="0.2">
      <c r="A33671" s="28">
        <v>77024</v>
      </c>
      <c r="B33671" s="28" t="s">
        <v>19360</v>
      </c>
      <c r="C33671" s="28" t="s">
        <v>30870</v>
      </c>
    </row>
    <row r="33672" spans="1:3" x14ac:dyDescent="0.2">
      <c r="A33672" s="28">
        <v>77025</v>
      </c>
      <c r="B33672" s="28" t="s">
        <v>19360</v>
      </c>
      <c r="C33672" s="28" t="s">
        <v>30870</v>
      </c>
    </row>
    <row r="33673" spans="1:3" x14ac:dyDescent="0.2">
      <c r="A33673" s="28">
        <v>77026</v>
      </c>
      <c r="B33673" s="28" t="s">
        <v>19360</v>
      </c>
      <c r="C33673" s="28" t="s">
        <v>30870</v>
      </c>
    </row>
    <row r="33674" spans="1:3" x14ac:dyDescent="0.2">
      <c r="A33674" s="28">
        <v>77027</v>
      </c>
      <c r="B33674" s="28" t="s">
        <v>19360</v>
      </c>
      <c r="C33674" s="28" t="s">
        <v>30870</v>
      </c>
    </row>
    <row r="33675" spans="1:3" x14ac:dyDescent="0.2">
      <c r="A33675" s="28">
        <v>77028</v>
      </c>
      <c r="B33675" s="28" t="s">
        <v>19360</v>
      </c>
      <c r="C33675" s="28" t="s">
        <v>30870</v>
      </c>
    </row>
    <row r="33676" spans="1:3" x14ac:dyDescent="0.2">
      <c r="A33676" s="28">
        <v>77029</v>
      </c>
      <c r="B33676" s="28" t="s">
        <v>19360</v>
      </c>
      <c r="C33676" s="28" t="s">
        <v>30870</v>
      </c>
    </row>
    <row r="33677" spans="1:3" x14ac:dyDescent="0.2">
      <c r="A33677" s="28">
        <v>77030</v>
      </c>
      <c r="B33677" s="28" t="s">
        <v>19360</v>
      </c>
      <c r="C33677" s="28" t="s">
        <v>30870</v>
      </c>
    </row>
    <row r="33678" spans="1:3" x14ac:dyDescent="0.2">
      <c r="A33678" s="28">
        <v>77031</v>
      </c>
      <c r="B33678" s="28" t="s">
        <v>19360</v>
      </c>
      <c r="C33678" s="28" t="s">
        <v>30870</v>
      </c>
    </row>
    <row r="33679" spans="1:3" x14ac:dyDescent="0.2">
      <c r="A33679" s="28">
        <v>77032</v>
      </c>
      <c r="B33679" s="28" t="s">
        <v>19360</v>
      </c>
      <c r="C33679" s="28" t="s">
        <v>30870</v>
      </c>
    </row>
    <row r="33680" spans="1:3" x14ac:dyDescent="0.2">
      <c r="A33680" s="28">
        <v>77033</v>
      </c>
      <c r="B33680" s="28" t="s">
        <v>19360</v>
      </c>
      <c r="C33680" s="28" t="s">
        <v>30870</v>
      </c>
    </row>
    <row r="33681" spans="1:3" x14ac:dyDescent="0.2">
      <c r="A33681" s="28">
        <v>77034</v>
      </c>
      <c r="B33681" s="28" t="s">
        <v>19360</v>
      </c>
      <c r="C33681" s="28" t="s">
        <v>30870</v>
      </c>
    </row>
    <row r="33682" spans="1:3" x14ac:dyDescent="0.2">
      <c r="A33682" s="28">
        <v>77035</v>
      </c>
      <c r="B33682" s="28" t="s">
        <v>19360</v>
      </c>
      <c r="C33682" s="28" t="s">
        <v>30870</v>
      </c>
    </row>
    <row r="33683" spans="1:3" x14ac:dyDescent="0.2">
      <c r="A33683" s="28">
        <v>77036</v>
      </c>
      <c r="B33683" s="28" t="s">
        <v>19360</v>
      </c>
      <c r="C33683" s="28" t="s">
        <v>30870</v>
      </c>
    </row>
    <row r="33684" spans="1:3" x14ac:dyDescent="0.2">
      <c r="A33684" s="28">
        <v>77037</v>
      </c>
      <c r="B33684" s="28" t="s">
        <v>19360</v>
      </c>
      <c r="C33684" s="28" t="s">
        <v>30870</v>
      </c>
    </row>
    <row r="33685" spans="1:3" x14ac:dyDescent="0.2">
      <c r="A33685" s="28">
        <v>77038</v>
      </c>
      <c r="B33685" s="28" t="s">
        <v>19360</v>
      </c>
      <c r="C33685" s="28" t="s">
        <v>30870</v>
      </c>
    </row>
    <row r="33686" spans="1:3" x14ac:dyDescent="0.2">
      <c r="A33686" s="28">
        <v>77039</v>
      </c>
      <c r="B33686" s="28" t="s">
        <v>19360</v>
      </c>
      <c r="C33686" s="28" t="s">
        <v>30870</v>
      </c>
    </row>
    <row r="33687" spans="1:3" x14ac:dyDescent="0.2">
      <c r="A33687" s="28">
        <v>77040</v>
      </c>
      <c r="B33687" s="28" t="s">
        <v>19360</v>
      </c>
      <c r="C33687" s="28" t="s">
        <v>30870</v>
      </c>
    </row>
    <row r="33688" spans="1:3" x14ac:dyDescent="0.2">
      <c r="A33688" s="28">
        <v>77041</v>
      </c>
      <c r="B33688" s="28" t="s">
        <v>19360</v>
      </c>
      <c r="C33688" s="28" t="s">
        <v>30870</v>
      </c>
    </row>
    <row r="33689" spans="1:3" x14ac:dyDescent="0.2">
      <c r="A33689" s="28">
        <v>77042</v>
      </c>
      <c r="B33689" s="28" t="s">
        <v>19360</v>
      </c>
      <c r="C33689" s="28" t="s">
        <v>30870</v>
      </c>
    </row>
    <row r="33690" spans="1:3" x14ac:dyDescent="0.2">
      <c r="A33690" s="28">
        <v>77043</v>
      </c>
      <c r="B33690" s="28" t="s">
        <v>19360</v>
      </c>
      <c r="C33690" s="28" t="s">
        <v>30870</v>
      </c>
    </row>
    <row r="33691" spans="1:3" x14ac:dyDescent="0.2">
      <c r="A33691" s="28">
        <v>77044</v>
      </c>
      <c r="B33691" s="28" t="s">
        <v>19360</v>
      </c>
      <c r="C33691" s="28" t="s">
        <v>30870</v>
      </c>
    </row>
    <row r="33692" spans="1:3" x14ac:dyDescent="0.2">
      <c r="A33692" s="28">
        <v>77045</v>
      </c>
      <c r="B33692" s="28" t="s">
        <v>19360</v>
      </c>
      <c r="C33692" s="28" t="s">
        <v>30870</v>
      </c>
    </row>
    <row r="33693" spans="1:3" x14ac:dyDescent="0.2">
      <c r="A33693" s="28">
        <v>77046</v>
      </c>
      <c r="B33693" s="28" t="s">
        <v>19360</v>
      </c>
      <c r="C33693" s="28" t="s">
        <v>30870</v>
      </c>
    </row>
    <row r="33694" spans="1:3" x14ac:dyDescent="0.2">
      <c r="A33694" s="28">
        <v>77047</v>
      </c>
      <c r="B33694" s="28" t="s">
        <v>19360</v>
      </c>
      <c r="C33694" s="28" t="s">
        <v>30870</v>
      </c>
    </row>
    <row r="33695" spans="1:3" x14ac:dyDescent="0.2">
      <c r="A33695" s="28">
        <v>77048</v>
      </c>
      <c r="B33695" s="28" t="s">
        <v>19360</v>
      </c>
      <c r="C33695" s="28" t="s">
        <v>30870</v>
      </c>
    </row>
    <row r="33696" spans="1:3" x14ac:dyDescent="0.2">
      <c r="A33696" s="28">
        <v>77049</v>
      </c>
      <c r="B33696" s="28" t="s">
        <v>19360</v>
      </c>
      <c r="C33696" s="28" t="s">
        <v>30870</v>
      </c>
    </row>
    <row r="33697" spans="1:3" x14ac:dyDescent="0.2">
      <c r="A33697" s="28">
        <v>77050</v>
      </c>
      <c r="B33697" s="28" t="s">
        <v>19360</v>
      </c>
      <c r="C33697" s="28" t="s">
        <v>30870</v>
      </c>
    </row>
    <row r="33698" spans="1:3" x14ac:dyDescent="0.2">
      <c r="A33698" s="28">
        <v>77051</v>
      </c>
      <c r="B33698" s="28" t="s">
        <v>19360</v>
      </c>
      <c r="C33698" s="28" t="s">
        <v>30870</v>
      </c>
    </row>
    <row r="33699" spans="1:3" x14ac:dyDescent="0.2">
      <c r="A33699" s="28">
        <v>77052</v>
      </c>
      <c r="B33699" s="28" t="s">
        <v>19360</v>
      </c>
      <c r="C33699" s="28" t="s">
        <v>30870</v>
      </c>
    </row>
    <row r="33700" spans="1:3" x14ac:dyDescent="0.2">
      <c r="A33700" s="28">
        <v>77053</v>
      </c>
      <c r="B33700" s="28" t="s">
        <v>19360</v>
      </c>
      <c r="C33700" s="28" t="s">
        <v>30870</v>
      </c>
    </row>
    <row r="33701" spans="1:3" x14ac:dyDescent="0.2">
      <c r="A33701" s="28">
        <v>77054</v>
      </c>
      <c r="B33701" s="28" t="s">
        <v>19360</v>
      </c>
      <c r="C33701" s="28" t="s">
        <v>30870</v>
      </c>
    </row>
    <row r="33702" spans="1:3" x14ac:dyDescent="0.2">
      <c r="A33702" s="28">
        <v>77055</v>
      </c>
      <c r="B33702" s="28" t="s">
        <v>19360</v>
      </c>
      <c r="C33702" s="28" t="s">
        <v>30870</v>
      </c>
    </row>
    <row r="33703" spans="1:3" x14ac:dyDescent="0.2">
      <c r="A33703" s="28">
        <v>77056</v>
      </c>
      <c r="B33703" s="28" t="s">
        <v>19360</v>
      </c>
      <c r="C33703" s="28" t="s">
        <v>30870</v>
      </c>
    </row>
    <row r="33704" spans="1:3" x14ac:dyDescent="0.2">
      <c r="A33704" s="28">
        <v>77057</v>
      </c>
      <c r="B33704" s="28" t="s">
        <v>19360</v>
      </c>
      <c r="C33704" s="28" t="s">
        <v>30870</v>
      </c>
    </row>
    <row r="33705" spans="1:3" x14ac:dyDescent="0.2">
      <c r="A33705" s="28">
        <v>77058</v>
      </c>
      <c r="B33705" s="28" t="s">
        <v>19360</v>
      </c>
      <c r="C33705" s="28" t="s">
        <v>30870</v>
      </c>
    </row>
    <row r="33706" spans="1:3" x14ac:dyDescent="0.2">
      <c r="A33706" s="28">
        <v>77059</v>
      </c>
      <c r="B33706" s="28" t="s">
        <v>19360</v>
      </c>
      <c r="C33706" s="28" t="s">
        <v>30870</v>
      </c>
    </row>
    <row r="33707" spans="1:3" x14ac:dyDescent="0.2">
      <c r="A33707" s="28">
        <v>77060</v>
      </c>
      <c r="B33707" s="28" t="s">
        <v>19360</v>
      </c>
      <c r="C33707" s="28" t="s">
        <v>30870</v>
      </c>
    </row>
    <row r="33708" spans="1:3" x14ac:dyDescent="0.2">
      <c r="A33708" s="28">
        <v>77061</v>
      </c>
      <c r="B33708" s="28" t="s">
        <v>19360</v>
      </c>
      <c r="C33708" s="28" t="s">
        <v>30870</v>
      </c>
    </row>
    <row r="33709" spans="1:3" x14ac:dyDescent="0.2">
      <c r="A33709" s="28">
        <v>77062</v>
      </c>
      <c r="B33709" s="28" t="s">
        <v>19360</v>
      </c>
      <c r="C33709" s="28" t="s">
        <v>30870</v>
      </c>
    </row>
    <row r="33710" spans="1:3" x14ac:dyDescent="0.2">
      <c r="A33710" s="28">
        <v>77063</v>
      </c>
      <c r="B33710" s="28" t="s">
        <v>19360</v>
      </c>
      <c r="C33710" s="28" t="s">
        <v>30870</v>
      </c>
    </row>
    <row r="33711" spans="1:3" x14ac:dyDescent="0.2">
      <c r="A33711" s="28">
        <v>77064</v>
      </c>
      <c r="B33711" s="28" t="s">
        <v>19360</v>
      </c>
      <c r="C33711" s="28" t="s">
        <v>30870</v>
      </c>
    </row>
    <row r="33712" spans="1:3" x14ac:dyDescent="0.2">
      <c r="A33712" s="28">
        <v>77065</v>
      </c>
      <c r="B33712" s="28" t="s">
        <v>19360</v>
      </c>
      <c r="C33712" s="28" t="s">
        <v>30870</v>
      </c>
    </row>
    <row r="33713" spans="1:3" x14ac:dyDescent="0.2">
      <c r="A33713" s="28">
        <v>77066</v>
      </c>
      <c r="B33713" s="28" t="s">
        <v>19360</v>
      </c>
      <c r="C33713" s="28" t="s">
        <v>30870</v>
      </c>
    </row>
    <row r="33714" spans="1:3" x14ac:dyDescent="0.2">
      <c r="A33714" s="28">
        <v>77067</v>
      </c>
      <c r="B33714" s="28" t="s">
        <v>19360</v>
      </c>
      <c r="C33714" s="28" t="s">
        <v>30870</v>
      </c>
    </row>
    <row r="33715" spans="1:3" x14ac:dyDescent="0.2">
      <c r="A33715" s="28">
        <v>77068</v>
      </c>
      <c r="B33715" s="28" t="s">
        <v>19360</v>
      </c>
      <c r="C33715" s="28" t="s">
        <v>30870</v>
      </c>
    </row>
    <row r="33716" spans="1:3" x14ac:dyDescent="0.2">
      <c r="A33716" s="28">
        <v>77069</v>
      </c>
      <c r="B33716" s="28" t="s">
        <v>19360</v>
      </c>
      <c r="C33716" s="28" t="s">
        <v>30870</v>
      </c>
    </row>
    <row r="33717" spans="1:3" x14ac:dyDescent="0.2">
      <c r="A33717" s="28">
        <v>77070</v>
      </c>
      <c r="B33717" s="28" t="s">
        <v>19360</v>
      </c>
      <c r="C33717" s="28" t="s">
        <v>30870</v>
      </c>
    </row>
    <row r="33718" spans="1:3" x14ac:dyDescent="0.2">
      <c r="A33718" s="28">
        <v>77071</v>
      </c>
      <c r="B33718" s="28" t="s">
        <v>19360</v>
      </c>
      <c r="C33718" s="28" t="s">
        <v>30870</v>
      </c>
    </row>
    <row r="33719" spans="1:3" x14ac:dyDescent="0.2">
      <c r="A33719" s="28">
        <v>77072</v>
      </c>
      <c r="B33719" s="28" t="s">
        <v>19360</v>
      </c>
      <c r="C33719" s="28" t="s">
        <v>30870</v>
      </c>
    </row>
    <row r="33720" spans="1:3" x14ac:dyDescent="0.2">
      <c r="A33720" s="28">
        <v>77073</v>
      </c>
      <c r="B33720" s="28" t="s">
        <v>19360</v>
      </c>
      <c r="C33720" s="28" t="s">
        <v>30870</v>
      </c>
    </row>
    <row r="33721" spans="1:3" x14ac:dyDescent="0.2">
      <c r="A33721" s="28">
        <v>77074</v>
      </c>
      <c r="B33721" s="28" t="s">
        <v>19360</v>
      </c>
      <c r="C33721" s="28" t="s">
        <v>30870</v>
      </c>
    </row>
    <row r="33722" spans="1:3" x14ac:dyDescent="0.2">
      <c r="A33722" s="28">
        <v>77075</v>
      </c>
      <c r="B33722" s="28" t="s">
        <v>19360</v>
      </c>
      <c r="C33722" s="28" t="s">
        <v>30870</v>
      </c>
    </row>
    <row r="33723" spans="1:3" x14ac:dyDescent="0.2">
      <c r="A33723" s="28">
        <v>77076</v>
      </c>
      <c r="B33723" s="28" t="s">
        <v>19360</v>
      </c>
      <c r="C33723" s="28" t="s">
        <v>30870</v>
      </c>
    </row>
    <row r="33724" spans="1:3" x14ac:dyDescent="0.2">
      <c r="A33724" s="28">
        <v>77077</v>
      </c>
      <c r="B33724" s="28" t="s">
        <v>19360</v>
      </c>
      <c r="C33724" s="28" t="s">
        <v>30870</v>
      </c>
    </row>
    <row r="33725" spans="1:3" x14ac:dyDescent="0.2">
      <c r="A33725" s="28">
        <v>77078</v>
      </c>
      <c r="B33725" s="28" t="s">
        <v>19360</v>
      </c>
      <c r="C33725" s="28" t="s">
        <v>30870</v>
      </c>
    </row>
    <row r="33726" spans="1:3" x14ac:dyDescent="0.2">
      <c r="A33726" s="28">
        <v>77079</v>
      </c>
      <c r="B33726" s="28" t="s">
        <v>19360</v>
      </c>
      <c r="C33726" s="28" t="s">
        <v>30870</v>
      </c>
    </row>
    <row r="33727" spans="1:3" x14ac:dyDescent="0.2">
      <c r="A33727" s="28">
        <v>77080</v>
      </c>
      <c r="B33727" s="28" t="s">
        <v>19360</v>
      </c>
      <c r="C33727" s="28" t="s">
        <v>30870</v>
      </c>
    </row>
    <row r="33728" spans="1:3" x14ac:dyDescent="0.2">
      <c r="A33728" s="28">
        <v>77081</v>
      </c>
      <c r="B33728" s="28" t="s">
        <v>19360</v>
      </c>
      <c r="C33728" s="28" t="s">
        <v>30870</v>
      </c>
    </row>
    <row r="33729" spans="1:3" x14ac:dyDescent="0.2">
      <c r="A33729" s="28">
        <v>77082</v>
      </c>
      <c r="B33729" s="28" t="s">
        <v>19360</v>
      </c>
      <c r="C33729" s="28" t="s">
        <v>30870</v>
      </c>
    </row>
    <row r="33730" spans="1:3" x14ac:dyDescent="0.2">
      <c r="A33730" s="28">
        <v>77083</v>
      </c>
      <c r="B33730" s="28" t="s">
        <v>19360</v>
      </c>
      <c r="C33730" s="28" t="s">
        <v>30870</v>
      </c>
    </row>
    <row r="33731" spans="1:3" x14ac:dyDescent="0.2">
      <c r="A33731" s="28">
        <v>77084</v>
      </c>
      <c r="B33731" s="28" t="s">
        <v>19360</v>
      </c>
      <c r="C33731" s="28" t="s">
        <v>30870</v>
      </c>
    </row>
    <row r="33732" spans="1:3" x14ac:dyDescent="0.2">
      <c r="A33732" s="28">
        <v>77085</v>
      </c>
      <c r="B33732" s="28" t="s">
        <v>19360</v>
      </c>
      <c r="C33732" s="28" t="s">
        <v>30870</v>
      </c>
    </row>
    <row r="33733" spans="1:3" x14ac:dyDescent="0.2">
      <c r="A33733" s="28">
        <v>77086</v>
      </c>
      <c r="B33733" s="28" t="s">
        <v>19360</v>
      </c>
      <c r="C33733" s="28" t="s">
        <v>30870</v>
      </c>
    </row>
    <row r="33734" spans="1:3" x14ac:dyDescent="0.2">
      <c r="A33734" s="28">
        <v>77087</v>
      </c>
      <c r="B33734" s="28" t="s">
        <v>19360</v>
      </c>
      <c r="C33734" s="28" t="s">
        <v>30870</v>
      </c>
    </row>
    <row r="33735" spans="1:3" x14ac:dyDescent="0.2">
      <c r="A33735" s="28">
        <v>77088</v>
      </c>
      <c r="B33735" s="28" t="s">
        <v>19360</v>
      </c>
      <c r="C33735" s="28" t="s">
        <v>30870</v>
      </c>
    </row>
    <row r="33736" spans="1:3" x14ac:dyDescent="0.2">
      <c r="A33736" s="28">
        <v>77089</v>
      </c>
      <c r="B33736" s="28" t="s">
        <v>19360</v>
      </c>
      <c r="C33736" s="28" t="s">
        <v>30870</v>
      </c>
    </row>
    <row r="33737" spans="1:3" x14ac:dyDescent="0.2">
      <c r="A33737" s="28">
        <v>77090</v>
      </c>
      <c r="B33737" s="28" t="s">
        <v>19360</v>
      </c>
      <c r="C33737" s="28" t="s">
        <v>30870</v>
      </c>
    </row>
    <row r="33738" spans="1:3" x14ac:dyDescent="0.2">
      <c r="A33738" s="28">
        <v>77091</v>
      </c>
      <c r="B33738" s="28" t="s">
        <v>19360</v>
      </c>
      <c r="C33738" s="28" t="s">
        <v>30870</v>
      </c>
    </row>
    <row r="33739" spans="1:3" x14ac:dyDescent="0.2">
      <c r="A33739" s="28">
        <v>77092</v>
      </c>
      <c r="B33739" s="28" t="s">
        <v>19360</v>
      </c>
      <c r="C33739" s="28" t="s">
        <v>30870</v>
      </c>
    </row>
    <row r="33740" spans="1:3" x14ac:dyDescent="0.2">
      <c r="A33740" s="28">
        <v>77093</v>
      </c>
      <c r="B33740" s="28" t="s">
        <v>19360</v>
      </c>
      <c r="C33740" s="28" t="s">
        <v>30870</v>
      </c>
    </row>
    <row r="33741" spans="1:3" x14ac:dyDescent="0.2">
      <c r="A33741" s="28">
        <v>77094</v>
      </c>
      <c r="B33741" s="28" t="s">
        <v>19360</v>
      </c>
      <c r="C33741" s="28" t="s">
        <v>30870</v>
      </c>
    </row>
    <row r="33742" spans="1:3" x14ac:dyDescent="0.2">
      <c r="A33742" s="28">
        <v>77095</v>
      </c>
      <c r="B33742" s="28" t="s">
        <v>19360</v>
      </c>
      <c r="C33742" s="28" t="s">
        <v>30870</v>
      </c>
    </row>
    <row r="33743" spans="1:3" x14ac:dyDescent="0.2">
      <c r="A33743" s="28">
        <v>77096</v>
      </c>
      <c r="B33743" s="28" t="s">
        <v>19360</v>
      </c>
      <c r="C33743" s="28" t="s">
        <v>30870</v>
      </c>
    </row>
    <row r="33744" spans="1:3" x14ac:dyDescent="0.2">
      <c r="A33744" s="28">
        <v>77097</v>
      </c>
      <c r="B33744" s="28" t="s">
        <v>19360</v>
      </c>
      <c r="C33744" s="28" t="s">
        <v>30870</v>
      </c>
    </row>
    <row r="33745" spans="1:3" x14ac:dyDescent="0.2">
      <c r="A33745" s="28">
        <v>77098</v>
      </c>
      <c r="B33745" s="28" t="s">
        <v>19360</v>
      </c>
      <c r="C33745" s="28" t="s">
        <v>30870</v>
      </c>
    </row>
    <row r="33746" spans="1:3" x14ac:dyDescent="0.2">
      <c r="A33746" s="28">
        <v>77099</v>
      </c>
      <c r="B33746" s="28" t="s">
        <v>19360</v>
      </c>
      <c r="C33746" s="28" t="s">
        <v>30870</v>
      </c>
    </row>
    <row r="33747" spans="1:3" x14ac:dyDescent="0.2">
      <c r="A33747" s="28">
        <v>77201</v>
      </c>
      <c r="B33747" s="28" t="s">
        <v>19360</v>
      </c>
      <c r="C33747" s="28" t="s">
        <v>30870</v>
      </c>
    </row>
    <row r="33748" spans="1:3" x14ac:dyDescent="0.2">
      <c r="A33748" s="28">
        <v>77202</v>
      </c>
      <c r="B33748" s="28" t="s">
        <v>19360</v>
      </c>
      <c r="C33748" s="28" t="s">
        <v>30870</v>
      </c>
    </row>
    <row r="33749" spans="1:3" x14ac:dyDescent="0.2">
      <c r="A33749" s="28">
        <v>77203</v>
      </c>
      <c r="B33749" s="28" t="s">
        <v>19360</v>
      </c>
      <c r="C33749" s="28" t="s">
        <v>30870</v>
      </c>
    </row>
    <row r="33750" spans="1:3" x14ac:dyDescent="0.2">
      <c r="A33750" s="28">
        <v>77204</v>
      </c>
      <c r="B33750" s="28" t="s">
        <v>19360</v>
      </c>
      <c r="C33750" s="28" t="s">
        <v>30870</v>
      </c>
    </row>
    <row r="33751" spans="1:3" x14ac:dyDescent="0.2">
      <c r="A33751" s="28">
        <v>77205</v>
      </c>
      <c r="B33751" s="28" t="s">
        <v>19360</v>
      </c>
      <c r="C33751" s="28" t="s">
        <v>30870</v>
      </c>
    </row>
    <row r="33752" spans="1:3" x14ac:dyDescent="0.2">
      <c r="A33752" s="28">
        <v>77206</v>
      </c>
      <c r="B33752" s="28" t="s">
        <v>19360</v>
      </c>
      <c r="C33752" s="28" t="s">
        <v>30870</v>
      </c>
    </row>
    <row r="33753" spans="1:3" x14ac:dyDescent="0.2">
      <c r="A33753" s="28">
        <v>77207</v>
      </c>
      <c r="B33753" s="28" t="s">
        <v>19360</v>
      </c>
      <c r="C33753" s="28" t="s">
        <v>30870</v>
      </c>
    </row>
    <row r="33754" spans="1:3" x14ac:dyDescent="0.2">
      <c r="A33754" s="28">
        <v>77208</v>
      </c>
      <c r="B33754" s="28" t="s">
        <v>19360</v>
      </c>
      <c r="C33754" s="28" t="s">
        <v>30870</v>
      </c>
    </row>
    <row r="33755" spans="1:3" x14ac:dyDescent="0.2">
      <c r="A33755" s="28">
        <v>77209</v>
      </c>
      <c r="B33755" s="28" t="s">
        <v>19360</v>
      </c>
      <c r="C33755" s="28" t="s">
        <v>30870</v>
      </c>
    </row>
    <row r="33756" spans="1:3" x14ac:dyDescent="0.2">
      <c r="A33756" s="28">
        <v>77210</v>
      </c>
      <c r="B33756" s="28" t="s">
        <v>19360</v>
      </c>
      <c r="C33756" s="28" t="s">
        <v>30870</v>
      </c>
    </row>
    <row r="33757" spans="1:3" x14ac:dyDescent="0.2">
      <c r="A33757" s="28">
        <v>77212</v>
      </c>
      <c r="B33757" s="28" t="s">
        <v>19360</v>
      </c>
      <c r="C33757" s="28" t="s">
        <v>30870</v>
      </c>
    </row>
    <row r="33758" spans="1:3" x14ac:dyDescent="0.2">
      <c r="A33758" s="28">
        <v>77213</v>
      </c>
      <c r="B33758" s="28" t="s">
        <v>19360</v>
      </c>
      <c r="C33758" s="28" t="s">
        <v>30870</v>
      </c>
    </row>
    <row r="33759" spans="1:3" x14ac:dyDescent="0.2">
      <c r="A33759" s="28">
        <v>77215</v>
      </c>
      <c r="B33759" s="28" t="s">
        <v>19360</v>
      </c>
      <c r="C33759" s="28" t="s">
        <v>30870</v>
      </c>
    </row>
    <row r="33760" spans="1:3" x14ac:dyDescent="0.2">
      <c r="A33760" s="28">
        <v>77216</v>
      </c>
      <c r="B33760" s="28" t="s">
        <v>19360</v>
      </c>
      <c r="C33760" s="28" t="s">
        <v>30870</v>
      </c>
    </row>
    <row r="33761" spans="1:3" x14ac:dyDescent="0.2">
      <c r="A33761" s="28">
        <v>77217</v>
      </c>
      <c r="B33761" s="28" t="s">
        <v>19360</v>
      </c>
      <c r="C33761" s="28" t="s">
        <v>30870</v>
      </c>
    </row>
    <row r="33762" spans="1:3" x14ac:dyDescent="0.2">
      <c r="A33762" s="28">
        <v>77218</v>
      </c>
      <c r="B33762" s="28" t="s">
        <v>19360</v>
      </c>
      <c r="C33762" s="28" t="s">
        <v>30870</v>
      </c>
    </row>
    <row r="33763" spans="1:3" x14ac:dyDescent="0.2">
      <c r="A33763" s="28">
        <v>77219</v>
      </c>
      <c r="B33763" s="28" t="s">
        <v>19360</v>
      </c>
      <c r="C33763" s="28" t="s">
        <v>30870</v>
      </c>
    </row>
    <row r="33764" spans="1:3" x14ac:dyDescent="0.2">
      <c r="A33764" s="28">
        <v>77220</v>
      </c>
      <c r="B33764" s="28" t="s">
        <v>19360</v>
      </c>
      <c r="C33764" s="28" t="s">
        <v>30870</v>
      </c>
    </row>
    <row r="33765" spans="1:3" x14ac:dyDescent="0.2">
      <c r="A33765" s="28">
        <v>77221</v>
      </c>
      <c r="B33765" s="28" t="s">
        <v>19360</v>
      </c>
      <c r="C33765" s="28" t="s">
        <v>30870</v>
      </c>
    </row>
    <row r="33766" spans="1:3" x14ac:dyDescent="0.2">
      <c r="A33766" s="28">
        <v>77222</v>
      </c>
      <c r="B33766" s="28" t="s">
        <v>19360</v>
      </c>
      <c r="C33766" s="28" t="s">
        <v>30870</v>
      </c>
    </row>
    <row r="33767" spans="1:3" x14ac:dyDescent="0.2">
      <c r="A33767" s="28">
        <v>77223</v>
      </c>
      <c r="B33767" s="28" t="s">
        <v>19360</v>
      </c>
      <c r="C33767" s="28" t="s">
        <v>30870</v>
      </c>
    </row>
    <row r="33768" spans="1:3" x14ac:dyDescent="0.2">
      <c r="A33768" s="28">
        <v>77224</v>
      </c>
      <c r="B33768" s="28" t="s">
        <v>19360</v>
      </c>
      <c r="C33768" s="28" t="s">
        <v>30870</v>
      </c>
    </row>
    <row r="33769" spans="1:3" x14ac:dyDescent="0.2">
      <c r="A33769" s="28">
        <v>77225</v>
      </c>
      <c r="B33769" s="28" t="s">
        <v>19360</v>
      </c>
      <c r="C33769" s="28" t="s">
        <v>30870</v>
      </c>
    </row>
    <row r="33770" spans="1:3" x14ac:dyDescent="0.2">
      <c r="A33770" s="28">
        <v>77226</v>
      </c>
      <c r="B33770" s="28" t="s">
        <v>19360</v>
      </c>
      <c r="C33770" s="28" t="s">
        <v>30870</v>
      </c>
    </row>
    <row r="33771" spans="1:3" x14ac:dyDescent="0.2">
      <c r="A33771" s="28">
        <v>77227</v>
      </c>
      <c r="B33771" s="28" t="s">
        <v>19360</v>
      </c>
      <c r="C33771" s="28" t="s">
        <v>30870</v>
      </c>
    </row>
    <row r="33772" spans="1:3" x14ac:dyDescent="0.2">
      <c r="A33772" s="28">
        <v>77228</v>
      </c>
      <c r="B33772" s="28" t="s">
        <v>19360</v>
      </c>
      <c r="C33772" s="28" t="s">
        <v>30870</v>
      </c>
    </row>
    <row r="33773" spans="1:3" x14ac:dyDescent="0.2">
      <c r="A33773" s="28">
        <v>77229</v>
      </c>
      <c r="B33773" s="28" t="s">
        <v>19360</v>
      </c>
      <c r="C33773" s="28" t="s">
        <v>30870</v>
      </c>
    </row>
    <row r="33774" spans="1:3" x14ac:dyDescent="0.2">
      <c r="A33774" s="28">
        <v>77230</v>
      </c>
      <c r="B33774" s="28" t="s">
        <v>19360</v>
      </c>
      <c r="C33774" s="28" t="s">
        <v>30870</v>
      </c>
    </row>
    <row r="33775" spans="1:3" x14ac:dyDescent="0.2">
      <c r="A33775" s="28">
        <v>77231</v>
      </c>
      <c r="B33775" s="28" t="s">
        <v>19360</v>
      </c>
      <c r="C33775" s="28" t="s">
        <v>30870</v>
      </c>
    </row>
    <row r="33776" spans="1:3" x14ac:dyDescent="0.2">
      <c r="A33776" s="28">
        <v>77233</v>
      </c>
      <c r="B33776" s="28" t="s">
        <v>19360</v>
      </c>
      <c r="C33776" s="28" t="s">
        <v>30870</v>
      </c>
    </row>
    <row r="33777" spans="1:3" x14ac:dyDescent="0.2">
      <c r="A33777" s="28">
        <v>77234</v>
      </c>
      <c r="B33777" s="28" t="s">
        <v>19360</v>
      </c>
      <c r="C33777" s="28" t="s">
        <v>30870</v>
      </c>
    </row>
    <row r="33778" spans="1:3" x14ac:dyDescent="0.2">
      <c r="A33778" s="28">
        <v>77235</v>
      </c>
      <c r="B33778" s="28" t="s">
        <v>19360</v>
      </c>
      <c r="C33778" s="28" t="s">
        <v>30870</v>
      </c>
    </row>
    <row r="33779" spans="1:3" x14ac:dyDescent="0.2">
      <c r="A33779" s="28">
        <v>77236</v>
      </c>
      <c r="B33779" s="28" t="s">
        <v>19360</v>
      </c>
      <c r="C33779" s="28" t="s">
        <v>30870</v>
      </c>
    </row>
    <row r="33780" spans="1:3" x14ac:dyDescent="0.2">
      <c r="A33780" s="28">
        <v>77237</v>
      </c>
      <c r="B33780" s="28" t="s">
        <v>19360</v>
      </c>
      <c r="C33780" s="28" t="s">
        <v>30870</v>
      </c>
    </row>
    <row r="33781" spans="1:3" x14ac:dyDescent="0.2">
      <c r="A33781" s="28">
        <v>77238</v>
      </c>
      <c r="B33781" s="28" t="s">
        <v>19360</v>
      </c>
      <c r="C33781" s="28" t="s">
        <v>30870</v>
      </c>
    </row>
    <row r="33782" spans="1:3" x14ac:dyDescent="0.2">
      <c r="A33782" s="28">
        <v>77240</v>
      </c>
      <c r="B33782" s="28" t="s">
        <v>19360</v>
      </c>
      <c r="C33782" s="28" t="s">
        <v>30870</v>
      </c>
    </row>
    <row r="33783" spans="1:3" x14ac:dyDescent="0.2">
      <c r="A33783" s="28">
        <v>77241</v>
      </c>
      <c r="B33783" s="28" t="s">
        <v>19360</v>
      </c>
      <c r="C33783" s="28" t="s">
        <v>30870</v>
      </c>
    </row>
    <row r="33784" spans="1:3" x14ac:dyDescent="0.2">
      <c r="A33784" s="28">
        <v>77242</v>
      </c>
      <c r="B33784" s="28" t="s">
        <v>19360</v>
      </c>
      <c r="C33784" s="28" t="s">
        <v>30870</v>
      </c>
    </row>
    <row r="33785" spans="1:3" x14ac:dyDescent="0.2">
      <c r="A33785" s="28">
        <v>77243</v>
      </c>
      <c r="B33785" s="28" t="s">
        <v>19360</v>
      </c>
      <c r="C33785" s="28" t="s">
        <v>30870</v>
      </c>
    </row>
    <row r="33786" spans="1:3" x14ac:dyDescent="0.2">
      <c r="A33786" s="28">
        <v>77244</v>
      </c>
      <c r="B33786" s="28" t="s">
        <v>19360</v>
      </c>
      <c r="C33786" s="28" t="s">
        <v>30870</v>
      </c>
    </row>
    <row r="33787" spans="1:3" x14ac:dyDescent="0.2">
      <c r="A33787" s="28">
        <v>77245</v>
      </c>
      <c r="B33787" s="28" t="s">
        <v>19360</v>
      </c>
      <c r="C33787" s="28" t="s">
        <v>30870</v>
      </c>
    </row>
    <row r="33788" spans="1:3" x14ac:dyDescent="0.2">
      <c r="A33788" s="28">
        <v>77246</v>
      </c>
      <c r="B33788" s="28" t="s">
        <v>19360</v>
      </c>
      <c r="C33788" s="28" t="s">
        <v>30870</v>
      </c>
    </row>
    <row r="33789" spans="1:3" x14ac:dyDescent="0.2">
      <c r="A33789" s="28">
        <v>77247</v>
      </c>
      <c r="B33789" s="28" t="s">
        <v>19360</v>
      </c>
      <c r="C33789" s="28" t="s">
        <v>30870</v>
      </c>
    </row>
    <row r="33790" spans="1:3" x14ac:dyDescent="0.2">
      <c r="A33790" s="28">
        <v>77248</v>
      </c>
      <c r="B33790" s="28" t="s">
        <v>19360</v>
      </c>
      <c r="C33790" s="28" t="s">
        <v>30870</v>
      </c>
    </row>
    <row r="33791" spans="1:3" x14ac:dyDescent="0.2">
      <c r="A33791" s="28">
        <v>77249</v>
      </c>
      <c r="B33791" s="28" t="s">
        <v>19360</v>
      </c>
      <c r="C33791" s="28" t="s">
        <v>30870</v>
      </c>
    </row>
    <row r="33792" spans="1:3" x14ac:dyDescent="0.2">
      <c r="A33792" s="28">
        <v>77250</v>
      </c>
      <c r="B33792" s="28" t="s">
        <v>19360</v>
      </c>
      <c r="C33792" s="28" t="s">
        <v>30870</v>
      </c>
    </row>
    <row r="33793" spans="1:3" x14ac:dyDescent="0.2">
      <c r="A33793" s="28">
        <v>77251</v>
      </c>
      <c r="B33793" s="28" t="s">
        <v>19360</v>
      </c>
      <c r="C33793" s="28" t="s">
        <v>30870</v>
      </c>
    </row>
    <row r="33794" spans="1:3" x14ac:dyDescent="0.2">
      <c r="A33794" s="28">
        <v>77252</v>
      </c>
      <c r="B33794" s="28" t="s">
        <v>19360</v>
      </c>
      <c r="C33794" s="28" t="s">
        <v>30870</v>
      </c>
    </row>
    <row r="33795" spans="1:3" x14ac:dyDescent="0.2">
      <c r="A33795" s="28">
        <v>77253</v>
      </c>
      <c r="B33795" s="28" t="s">
        <v>19360</v>
      </c>
      <c r="C33795" s="28" t="s">
        <v>30870</v>
      </c>
    </row>
    <row r="33796" spans="1:3" x14ac:dyDescent="0.2">
      <c r="A33796" s="28">
        <v>77254</v>
      </c>
      <c r="B33796" s="28" t="s">
        <v>19360</v>
      </c>
      <c r="C33796" s="28" t="s">
        <v>30870</v>
      </c>
    </row>
    <row r="33797" spans="1:3" x14ac:dyDescent="0.2">
      <c r="A33797" s="28">
        <v>77255</v>
      </c>
      <c r="B33797" s="28" t="s">
        <v>19360</v>
      </c>
      <c r="C33797" s="28" t="s">
        <v>30870</v>
      </c>
    </row>
    <row r="33798" spans="1:3" x14ac:dyDescent="0.2">
      <c r="A33798" s="28">
        <v>77256</v>
      </c>
      <c r="B33798" s="28" t="s">
        <v>19360</v>
      </c>
      <c r="C33798" s="28" t="s">
        <v>30870</v>
      </c>
    </row>
    <row r="33799" spans="1:3" x14ac:dyDescent="0.2">
      <c r="A33799" s="28">
        <v>77257</v>
      </c>
      <c r="B33799" s="28" t="s">
        <v>19360</v>
      </c>
      <c r="C33799" s="28" t="s">
        <v>30870</v>
      </c>
    </row>
    <row r="33800" spans="1:3" x14ac:dyDescent="0.2">
      <c r="A33800" s="28">
        <v>77258</v>
      </c>
      <c r="B33800" s="28" t="s">
        <v>19360</v>
      </c>
      <c r="C33800" s="28" t="s">
        <v>30870</v>
      </c>
    </row>
    <row r="33801" spans="1:3" x14ac:dyDescent="0.2">
      <c r="A33801" s="28">
        <v>77259</v>
      </c>
      <c r="B33801" s="28" t="s">
        <v>19360</v>
      </c>
      <c r="C33801" s="28" t="s">
        <v>30870</v>
      </c>
    </row>
    <row r="33802" spans="1:3" x14ac:dyDescent="0.2">
      <c r="A33802" s="28">
        <v>77260</v>
      </c>
      <c r="B33802" s="28" t="s">
        <v>19360</v>
      </c>
      <c r="C33802" s="28" t="s">
        <v>30870</v>
      </c>
    </row>
    <row r="33803" spans="1:3" x14ac:dyDescent="0.2">
      <c r="A33803" s="28">
        <v>77261</v>
      </c>
      <c r="B33803" s="28" t="s">
        <v>19360</v>
      </c>
      <c r="C33803" s="28" t="s">
        <v>30870</v>
      </c>
    </row>
    <row r="33804" spans="1:3" x14ac:dyDescent="0.2">
      <c r="A33804" s="28">
        <v>77262</v>
      </c>
      <c r="B33804" s="28" t="s">
        <v>19360</v>
      </c>
      <c r="C33804" s="28" t="s">
        <v>30870</v>
      </c>
    </row>
    <row r="33805" spans="1:3" x14ac:dyDescent="0.2">
      <c r="A33805" s="28">
        <v>77263</v>
      </c>
      <c r="B33805" s="28" t="s">
        <v>19360</v>
      </c>
      <c r="C33805" s="28" t="s">
        <v>30870</v>
      </c>
    </row>
    <row r="33806" spans="1:3" x14ac:dyDescent="0.2">
      <c r="A33806" s="28">
        <v>77265</v>
      </c>
      <c r="B33806" s="28" t="s">
        <v>19360</v>
      </c>
      <c r="C33806" s="28" t="s">
        <v>30870</v>
      </c>
    </row>
    <row r="33807" spans="1:3" x14ac:dyDescent="0.2">
      <c r="A33807" s="28">
        <v>77266</v>
      </c>
      <c r="B33807" s="28" t="s">
        <v>19360</v>
      </c>
      <c r="C33807" s="28" t="s">
        <v>30870</v>
      </c>
    </row>
    <row r="33808" spans="1:3" x14ac:dyDescent="0.2">
      <c r="A33808" s="28">
        <v>77267</v>
      </c>
      <c r="B33808" s="28" t="s">
        <v>19360</v>
      </c>
      <c r="C33808" s="28" t="s">
        <v>30870</v>
      </c>
    </row>
    <row r="33809" spans="1:3" x14ac:dyDescent="0.2">
      <c r="A33809" s="28">
        <v>77268</v>
      </c>
      <c r="B33809" s="28" t="s">
        <v>19360</v>
      </c>
      <c r="C33809" s="28" t="s">
        <v>30870</v>
      </c>
    </row>
    <row r="33810" spans="1:3" x14ac:dyDescent="0.2">
      <c r="A33810" s="28">
        <v>77269</v>
      </c>
      <c r="B33810" s="28" t="s">
        <v>19360</v>
      </c>
      <c r="C33810" s="28" t="s">
        <v>30870</v>
      </c>
    </row>
    <row r="33811" spans="1:3" x14ac:dyDescent="0.2">
      <c r="A33811" s="28">
        <v>77270</v>
      </c>
      <c r="B33811" s="28" t="s">
        <v>19360</v>
      </c>
      <c r="C33811" s="28" t="s">
        <v>30870</v>
      </c>
    </row>
    <row r="33812" spans="1:3" x14ac:dyDescent="0.2">
      <c r="A33812" s="28">
        <v>77271</v>
      </c>
      <c r="B33812" s="28" t="s">
        <v>19360</v>
      </c>
      <c r="C33812" s="28" t="s">
        <v>30870</v>
      </c>
    </row>
    <row r="33813" spans="1:3" x14ac:dyDescent="0.2">
      <c r="A33813" s="28">
        <v>77272</v>
      </c>
      <c r="B33813" s="28" t="s">
        <v>19360</v>
      </c>
      <c r="C33813" s="28" t="s">
        <v>30870</v>
      </c>
    </row>
    <row r="33814" spans="1:3" x14ac:dyDescent="0.2">
      <c r="A33814" s="28">
        <v>77273</v>
      </c>
      <c r="B33814" s="28" t="s">
        <v>19360</v>
      </c>
      <c r="C33814" s="28" t="s">
        <v>30870</v>
      </c>
    </row>
    <row r="33815" spans="1:3" x14ac:dyDescent="0.2">
      <c r="A33815" s="28">
        <v>77274</v>
      </c>
      <c r="B33815" s="28" t="s">
        <v>19360</v>
      </c>
      <c r="C33815" s="28" t="s">
        <v>30870</v>
      </c>
    </row>
    <row r="33816" spans="1:3" x14ac:dyDescent="0.2">
      <c r="A33816" s="28">
        <v>77275</v>
      </c>
      <c r="B33816" s="28" t="s">
        <v>19360</v>
      </c>
      <c r="C33816" s="28" t="s">
        <v>30870</v>
      </c>
    </row>
    <row r="33817" spans="1:3" x14ac:dyDescent="0.2">
      <c r="A33817" s="28">
        <v>77276</v>
      </c>
      <c r="B33817" s="28" t="s">
        <v>19360</v>
      </c>
      <c r="C33817" s="28" t="s">
        <v>30870</v>
      </c>
    </row>
    <row r="33818" spans="1:3" x14ac:dyDescent="0.2">
      <c r="A33818" s="28">
        <v>77277</v>
      </c>
      <c r="B33818" s="28" t="s">
        <v>19360</v>
      </c>
      <c r="C33818" s="28" t="s">
        <v>30870</v>
      </c>
    </row>
    <row r="33819" spans="1:3" x14ac:dyDescent="0.2">
      <c r="A33819" s="28">
        <v>77278</v>
      </c>
      <c r="B33819" s="28" t="s">
        <v>19360</v>
      </c>
      <c r="C33819" s="28" t="s">
        <v>30870</v>
      </c>
    </row>
    <row r="33820" spans="1:3" x14ac:dyDescent="0.2">
      <c r="A33820" s="28">
        <v>77279</v>
      </c>
      <c r="B33820" s="28" t="s">
        <v>19360</v>
      </c>
      <c r="C33820" s="28" t="s">
        <v>30870</v>
      </c>
    </row>
    <row r="33821" spans="1:3" x14ac:dyDescent="0.2">
      <c r="A33821" s="28">
        <v>77280</v>
      </c>
      <c r="B33821" s="28" t="s">
        <v>19360</v>
      </c>
      <c r="C33821" s="28" t="s">
        <v>30870</v>
      </c>
    </row>
    <row r="33822" spans="1:3" x14ac:dyDescent="0.2">
      <c r="A33822" s="28">
        <v>77282</v>
      </c>
      <c r="B33822" s="28" t="s">
        <v>19360</v>
      </c>
      <c r="C33822" s="28" t="s">
        <v>30870</v>
      </c>
    </row>
    <row r="33823" spans="1:3" x14ac:dyDescent="0.2">
      <c r="A33823" s="28">
        <v>77284</v>
      </c>
      <c r="B33823" s="28" t="s">
        <v>19360</v>
      </c>
      <c r="C33823" s="28" t="s">
        <v>30870</v>
      </c>
    </row>
    <row r="33824" spans="1:3" x14ac:dyDescent="0.2">
      <c r="A33824" s="28">
        <v>77285</v>
      </c>
      <c r="B33824" s="28" t="s">
        <v>19360</v>
      </c>
      <c r="C33824" s="28" t="s">
        <v>30870</v>
      </c>
    </row>
    <row r="33825" spans="1:3" x14ac:dyDescent="0.2">
      <c r="A33825" s="28">
        <v>77286</v>
      </c>
      <c r="B33825" s="28" t="s">
        <v>19360</v>
      </c>
      <c r="C33825" s="28" t="s">
        <v>30870</v>
      </c>
    </row>
    <row r="33826" spans="1:3" x14ac:dyDescent="0.2">
      <c r="A33826" s="28">
        <v>77287</v>
      </c>
      <c r="B33826" s="28" t="s">
        <v>19360</v>
      </c>
      <c r="C33826" s="28" t="s">
        <v>30870</v>
      </c>
    </row>
    <row r="33827" spans="1:3" x14ac:dyDescent="0.2">
      <c r="A33827" s="28">
        <v>77288</v>
      </c>
      <c r="B33827" s="28" t="s">
        <v>19360</v>
      </c>
      <c r="C33827" s="28" t="s">
        <v>30870</v>
      </c>
    </row>
    <row r="33828" spans="1:3" x14ac:dyDescent="0.2">
      <c r="A33828" s="28">
        <v>77289</v>
      </c>
      <c r="B33828" s="28" t="s">
        <v>19360</v>
      </c>
      <c r="C33828" s="28" t="s">
        <v>30870</v>
      </c>
    </row>
    <row r="33829" spans="1:3" x14ac:dyDescent="0.2">
      <c r="A33829" s="28">
        <v>77290</v>
      </c>
      <c r="B33829" s="28" t="s">
        <v>19360</v>
      </c>
      <c r="C33829" s="28" t="s">
        <v>30870</v>
      </c>
    </row>
    <row r="33830" spans="1:3" x14ac:dyDescent="0.2">
      <c r="A33830" s="28">
        <v>77291</v>
      </c>
      <c r="B33830" s="28" t="s">
        <v>19360</v>
      </c>
      <c r="C33830" s="28" t="s">
        <v>30870</v>
      </c>
    </row>
    <row r="33831" spans="1:3" x14ac:dyDescent="0.2">
      <c r="A33831" s="28">
        <v>77292</v>
      </c>
      <c r="B33831" s="28" t="s">
        <v>19360</v>
      </c>
      <c r="C33831" s="28" t="s">
        <v>30870</v>
      </c>
    </row>
    <row r="33832" spans="1:3" x14ac:dyDescent="0.2">
      <c r="A33832" s="28">
        <v>77293</v>
      </c>
      <c r="B33832" s="28" t="s">
        <v>19360</v>
      </c>
      <c r="C33832" s="28" t="s">
        <v>30870</v>
      </c>
    </row>
    <row r="33833" spans="1:3" x14ac:dyDescent="0.2">
      <c r="A33833" s="28">
        <v>77294</v>
      </c>
      <c r="B33833" s="28" t="s">
        <v>19360</v>
      </c>
      <c r="C33833" s="28" t="s">
        <v>30870</v>
      </c>
    </row>
    <row r="33834" spans="1:3" x14ac:dyDescent="0.2">
      <c r="A33834" s="28">
        <v>77296</v>
      </c>
      <c r="B33834" s="28" t="s">
        <v>19360</v>
      </c>
      <c r="C33834" s="28" t="s">
        <v>30870</v>
      </c>
    </row>
    <row r="33835" spans="1:3" x14ac:dyDescent="0.2">
      <c r="A33835" s="28">
        <v>77297</v>
      </c>
      <c r="B33835" s="28" t="s">
        <v>19360</v>
      </c>
      <c r="C33835" s="28" t="s">
        <v>30870</v>
      </c>
    </row>
    <row r="33836" spans="1:3" x14ac:dyDescent="0.2">
      <c r="A33836" s="28">
        <v>77298</v>
      </c>
      <c r="B33836" s="28" t="s">
        <v>19360</v>
      </c>
      <c r="C33836" s="28" t="s">
        <v>30870</v>
      </c>
    </row>
    <row r="33837" spans="1:3" x14ac:dyDescent="0.2">
      <c r="A33837" s="28">
        <v>77299</v>
      </c>
      <c r="B33837" s="28" t="s">
        <v>19360</v>
      </c>
      <c r="C33837" s="28" t="s">
        <v>30870</v>
      </c>
    </row>
    <row r="33838" spans="1:3" x14ac:dyDescent="0.2">
      <c r="A33838" s="28">
        <v>77301</v>
      </c>
      <c r="B33838" s="28" t="s">
        <v>31449</v>
      </c>
      <c r="C33838" s="28" t="s">
        <v>30870</v>
      </c>
    </row>
    <row r="33839" spans="1:3" x14ac:dyDescent="0.2">
      <c r="A33839" s="28">
        <v>77302</v>
      </c>
      <c r="B33839" s="28" t="s">
        <v>31449</v>
      </c>
      <c r="C33839" s="28" t="s">
        <v>30870</v>
      </c>
    </row>
    <row r="33840" spans="1:3" x14ac:dyDescent="0.2">
      <c r="A33840" s="28">
        <v>77303</v>
      </c>
      <c r="B33840" s="28" t="s">
        <v>31449</v>
      </c>
      <c r="C33840" s="28" t="s">
        <v>30870</v>
      </c>
    </row>
    <row r="33841" spans="1:3" x14ac:dyDescent="0.2">
      <c r="A33841" s="28">
        <v>77304</v>
      </c>
      <c r="B33841" s="28" t="s">
        <v>31449</v>
      </c>
      <c r="C33841" s="28" t="s">
        <v>30870</v>
      </c>
    </row>
    <row r="33842" spans="1:3" x14ac:dyDescent="0.2">
      <c r="A33842" s="28">
        <v>77305</v>
      </c>
      <c r="B33842" s="28" t="s">
        <v>31449</v>
      </c>
      <c r="C33842" s="28" t="s">
        <v>30870</v>
      </c>
    </row>
    <row r="33843" spans="1:3" x14ac:dyDescent="0.2">
      <c r="A33843" s="28">
        <v>77306</v>
      </c>
      <c r="B33843" s="28" t="s">
        <v>31449</v>
      </c>
      <c r="C33843" s="28" t="s">
        <v>30870</v>
      </c>
    </row>
    <row r="33844" spans="1:3" x14ac:dyDescent="0.2">
      <c r="A33844" s="28">
        <v>77315</v>
      </c>
      <c r="B33844" s="28" t="s">
        <v>31450</v>
      </c>
      <c r="C33844" s="28" t="s">
        <v>30870</v>
      </c>
    </row>
    <row r="33845" spans="1:3" x14ac:dyDescent="0.2">
      <c r="A33845" s="28">
        <v>77316</v>
      </c>
      <c r="B33845" s="28" t="s">
        <v>17111</v>
      </c>
      <c r="C33845" s="28" t="s">
        <v>30870</v>
      </c>
    </row>
    <row r="33846" spans="1:3" x14ac:dyDescent="0.2">
      <c r="A33846" s="28">
        <v>77318</v>
      </c>
      <c r="B33846" s="28" t="s">
        <v>21676</v>
      </c>
      <c r="C33846" s="28" t="s">
        <v>30870</v>
      </c>
    </row>
    <row r="33847" spans="1:3" x14ac:dyDescent="0.2">
      <c r="A33847" s="28">
        <v>77320</v>
      </c>
      <c r="B33847" s="28" t="s">
        <v>24064</v>
      </c>
      <c r="C33847" s="28" t="s">
        <v>30870</v>
      </c>
    </row>
    <row r="33848" spans="1:3" x14ac:dyDescent="0.2">
      <c r="A33848" s="28">
        <v>77325</v>
      </c>
      <c r="B33848" s="28" t="s">
        <v>22271</v>
      </c>
      <c r="C33848" s="28" t="s">
        <v>30870</v>
      </c>
    </row>
    <row r="33849" spans="1:3" x14ac:dyDescent="0.2">
      <c r="A33849" s="28">
        <v>77326</v>
      </c>
      <c r="B33849" s="28" t="s">
        <v>31451</v>
      </c>
      <c r="C33849" s="28" t="s">
        <v>30870</v>
      </c>
    </row>
    <row r="33850" spans="1:3" x14ac:dyDescent="0.2">
      <c r="A33850" s="28">
        <v>77327</v>
      </c>
      <c r="B33850" s="28" t="s">
        <v>18646</v>
      </c>
      <c r="C33850" s="28" t="s">
        <v>30870</v>
      </c>
    </row>
    <row r="33851" spans="1:3" x14ac:dyDescent="0.2">
      <c r="A33851" s="28">
        <v>77328</v>
      </c>
      <c r="B33851" s="28" t="s">
        <v>18646</v>
      </c>
      <c r="C33851" s="28" t="s">
        <v>30870</v>
      </c>
    </row>
    <row r="33852" spans="1:3" x14ac:dyDescent="0.2">
      <c r="A33852" s="28">
        <v>77331</v>
      </c>
      <c r="B33852" s="28" t="s">
        <v>31452</v>
      </c>
      <c r="C33852" s="28" t="s">
        <v>30870</v>
      </c>
    </row>
    <row r="33853" spans="1:3" x14ac:dyDescent="0.2">
      <c r="A33853" s="28">
        <v>77332</v>
      </c>
      <c r="B33853" s="28" t="s">
        <v>31453</v>
      </c>
      <c r="C33853" s="28" t="s">
        <v>30870</v>
      </c>
    </row>
    <row r="33854" spans="1:3" x14ac:dyDescent="0.2">
      <c r="A33854" s="28">
        <v>77333</v>
      </c>
      <c r="B33854" s="28" t="s">
        <v>31454</v>
      </c>
      <c r="C33854" s="28" t="s">
        <v>30870</v>
      </c>
    </row>
    <row r="33855" spans="1:3" x14ac:dyDescent="0.2">
      <c r="A33855" s="28">
        <v>77334</v>
      </c>
      <c r="B33855" s="28" t="s">
        <v>27550</v>
      </c>
      <c r="C33855" s="28" t="s">
        <v>30870</v>
      </c>
    </row>
    <row r="33856" spans="1:3" x14ac:dyDescent="0.2">
      <c r="A33856" s="28">
        <v>77335</v>
      </c>
      <c r="B33856" s="28" t="s">
        <v>26379</v>
      </c>
      <c r="C33856" s="28" t="s">
        <v>30870</v>
      </c>
    </row>
    <row r="33857" spans="1:3" x14ac:dyDescent="0.2">
      <c r="A33857" s="28">
        <v>77336</v>
      </c>
      <c r="B33857" s="28" t="s">
        <v>31455</v>
      </c>
      <c r="C33857" s="28" t="s">
        <v>30870</v>
      </c>
    </row>
    <row r="33858" spans="1:3" x14ac:dyDescent="0.2">
      <c r="A33858" s="28">
        <v>77337</v>
      </c>
      <c r="B33858" s="28" t="s">
        <v>31456</v>
      </c>
      <c r="C33858" s="28" t="s">
        <v>30870</v>
      </c>
    </row>
    <row r="33859" spans="1:3" x14ac:dyDescent="0.2">
      <c r="A33859" s="28">
        <v>77338</v>
      </c>
      <c r="B33859" s="28" t="s">
        <v>31457</v>
      </c>
      <c r="C33859" s="28" t="s">
        <v>30870</v>
      </c>
    </row>
    <row r="33860" spans="1:3" x14ac:dyDescent="0.2">
      <c r="A33860" s="28">
        <v>77339</v>
      </c>
      <c r="B33860" s="28" t="s">
        <v>22271</v>
      </c>
      <c r="C33860" s="28" t="s">
        <v>30870</v>
      </c>
    </row>
    <row r="33861" spans="1:3" x14ac:dyDescent="0.2">
      <c r="A33861" s="28">
        <v>77340</v>
      </c>
      <c r="B33861" s="28" t="s">
        <v>24064</v>
      </c>
      <c r="C33861" s="28" t="s">
        <v>30870</v>
      </c>
    </row>
    <row r="33862" spans="1:3" x14ac:dyDescent="0.2">
      <c r="A33862" s="28">
        <v>77341</v>
      </c>
      <c r="B33862" s="28" t="s">
        <v>24064</v>
      </c>
      <c r="C33862" s="28" t="s">
        <v>30870</v>
      </c>
    </row>
    <row r="33863" spans="1:3" x14ac:dyDescent="0.2">
      <c r="A33863" s="28">
        <v>77342</v>
      </c>
      <c r="B33863" s="28" t="s">
        <v>24064</v>
      </c>
      <c r="C33863" s="28" t="s">
        <v>30870</v>
      </c>
    </row>
    <row r="33864" spans="1:3" x14ac:dyDescent="0.2">
      <c r="A33864" s="28">
        <v>77343</v>
      </c>
      <c r="B33864" s="28" t="s">
        <v>24064</v>
      </c>
      <c r="C33864" s="28" t="s">
        <v>30870</v>
      </c>
    </row>
    <row r="33865" spans="1:3" x14ac:dyDescent="0.2">
      <c r="A33865" s="28">
        <v>77344</v>
      </c>
      <c r="B33865" s="28" t="s">
        <v>24064</v>
      </c>
      <c r="C33865" s="28" t="s">
        <v>30870</v>
      </c>
    </row>
    <row r="33866" spans="1:3" x14ac:dyDescent="0.2">
      <c r="A33866" s="28">
        <v>77345</v>
      </c>
      <c r="B33866" s="28" t="s">
        <v>22271</v>
      </c>
      <c r="C33866" s="28" t="s">
        <v>30870</v>
      </c>
    </row>
    <row r="33867" spans="1:3" x14ac:dyDescent="0.2">
      <c r="A33867" s="28">
        <v>77346</v>
      </c>
      <c r="B33867" s="28" t="s">
        <v>31457</v>
      </c>
      <c r="C33867" s="28" t="s">
        <v>30870</v>
      </c>
    </row>
    <row r="33868" spans="1:3" x14ac:dyDescent="0.2">
      <c r="A33868" s="28">
        <v>77347</v>
      </c>
      <c r="B33868" s="28" t="s">
        <v>31457</v>
      </c>
      <c r="C33868" s="28" t="s">
        <v>30870</v>
      </c>
    </row>
    <row r="33869" spans="1:3" x14ac:dyDescent="0.2">
      <c r="A33869" s="28">
        <v>77348</v>
      </c>
      <c r="B33869" s="28" t="s">
        <v>24064</v>
      </c>
      <c r="C33869" s="28" t="s">
        <v>30870</v>
      </c>
    </row>
    <row r="33870" spans="1:3" x14ac:dyDescent="0.2">
      <c r="A33870" s="28">
        <v>77349</v>
      </c>
      <c r="B33870" s="28" t="s">
        <v>24064</v>
      </c>
      <c r="C33870" s="28" t="s">
        <v>30870</v>
      </c>
    </row>
    <row r="33871" spans="1:3" x14ac:dyDescent="0.2">
      <c r="A33871" s="28">
        <v>77350</v>
      </c>
      <c r="B33871" s="28" t="s">
        <v>31458</v>
      </c>
      <c r="C33871" s="28" t="s">
        <v>30870</v>
      </c>
    </row>
    <row r="33872" spans="1:3" x14ac:dyDescent="0.2">
      <c r="A33872" s="28">
        <v>77351</v>
      </c>
      <c r="B33872" s="28" t="s">
        <v>17427</v>
      </c>
      <c r="C33872" s="28" t="s">
        <v>30870</v>
      </c>
    </row>
    <row r="33873" spans="1:3" x14ac:dyDescent="0.2">
      <c r="A33873" s="28">
        <v>77353</v>
      </c>
      <c r="B33873" s="28" t="s">
        <v>17690</v>
      </c>
      <c r="C33873" s="28" t="s">
        <v>30870</v>
      </c>
    </row>
    <row r="33874" spans="1:3" x14ac:dyDescent="0.2">
      <c r="A33874" s="28">
        <v>77354</v>
      </c>
      <c r="B33874" s="28" t="s">
        <v>17690</v>
      </c>
      <c r="C33874" s="28" t="s">
        <v>30870</v>
      </c>
    </row>
    <row r="33875" spans="1:3" x14ac:dyDescent="0.2">
      <c r="A33875" s="28">
        <v>77355</v>
      </c>
      <c r="B33875" s="28" t="s">
        <v>17690</v>
      </c>
      <c r="C33875" s="28" t="s">
        <v>30870</v>
      </c>
    </row>
    <row r="33876" spans="1:3" x14ac:dyDescent="0.2">
      <c r="A33876" s="28">
        <v>77356</v>
      </c>
      <c r="B33876" s="28" t="s">
        <v>17111</v>
      </c>
      <c r="C33876" s="28" t="s">
        <v>30870</v>
      </c>
    </row>
    <row r="33877" spans="1:3" x14ac:dyDescent="0.2">
      <c r="A33877" s="28">
        <v>77357</v>
      </c>
      <c r="B33877" s="28" t="s">
        <v>31459</v>
      </c>
      <c r="C33877" s="28" t="s">
        <v>30870</v>
      </c>
    </row>
    <row r="33878" spans="1:3" x14ac:dyDescent="0.2">
      <c r="A33878" s="28">
        <v>77358</v>
      </c>
      <c r="B33878" s="28" t="s">
        <v>26090</v>
      </c>
      <c r="C33878" s="28" t="s">
        <v>30870</v>
      </c>
    </row>
    <row r="33879" spans="1:3" x14ac:dyDescent="0.2">
      <c r="A33879" s="28">
        <v>77359</v>
      </c>
      <c r="B33879" s="28" t="s">
        <v>17576</v>
      </c>
      <c r="C33879" s="28" t="s">
        <v>30870</v>
      </c>
    </row>
    <row r="33880" spans="1:3" x14ac:dyDescent="0.2">
      <c r="A33880" s="28">
        <v>77360</v>
      </c>
      <c r="B33880" s="28" t="s">
        <v>27562</v>
      </c>
      <c r="C33880" s="28" t="s">
        <v>30870</v>
      </c>
    </row>
    <row r="33881" spans="1:3" x14ac:dyDescent="0.2">
      <c r="A33881" s="28">
        <v>77362</v>
      </c>
      <c r="B33881" s="28" t="s">
        <v>16110</v>
      </c>
      <c r="C33881" s="28" t="s">
        <v>30870</v>
      </c>
    </row>
    <row r="33882" spans="1:3" x14ac:dyDescent="0.2">
      <c r="A33882" s="28">
        <v>77363</v>
      </c>
      <c r="B33882" s="28" t="s">
        <v>24252</v>
      </c>
      <c r="C33882" s="28" t="s">
        <v>30870</v>
      </c>
    </row>
    <row r="33883" spans="1:3" x14ac:dyDescent="0.2">
      <c r="A33883" s="28">
        <v>77364</v>
      </c>
      <c r="B33883" s="28" t="s">
        <v>31460</v>
      </c>
      <c r="C33883" s="28" t="s">
        <v>30870</v>
      </c>
    </row>
    <row r="33884" spans="1:3" x14ac:dyDescent="0.2">
      <c r="A33884" s="28">
        <v>77365</v>
      </c>
      <c r="B33884" s="28" t="s">
        <v>16693</v>
      </c>
      <c r="C33884" s="28" t="s">
        <v>30870</v>
      </c>
    </row>
    <row r="33885" spans="1:3" x14ac:dyDescent="0.2">
      <c r="A33885" s="28">
        <v>77367</v>
      </c>
      <c r="B33885" s="28" t="s">
        <v>16434</v>
      </c>
      <c r="C33885" s="28" t="s">
        <v>30870</v>
      </c>
    </row>
    <row r="33886" spans="1:3" x14ac:dyDescent="0.2">
      <c r="A33886" s="28">
        <v>77368</v>
      </c>
      <c r="B33886" s="28" t="s">
        <v>31461</v>
      </c>
      <c r="C33886" s="28" t="s">
        <v>30870</v>
      </c>
    </row>
    <row r="33887" spans="1:3" x14ac:dyDescent="0.2">
      <c r="A33887" s="28">
        <v>77369</v>
      </c>
      <c r="B33887" s="28" t="s">
        <v>16622</v>
      </c>
      <c r="C33887" s="28" t="s">
        <v>30870</v>
      </c>
    </row>
    <row r="33888" spans="1:3" x14ac:dyDescent="0.2">
      <c r="A33888" s="28">
        <v>77371</v>
      </c>
      <c r="B33888" s="28" t="s">
        <v>26491</v>
      </c>
      <c r="C33888" s="28" t="s">
        <v>30870</v>
      </c>
    </row>
    <row r="33889" spans="1:3" x14ac:dyDescent="0.2">
      <c r="A33889" s="28">
        <v>77372</v>
      </c>
      <c r="B33889" s="28" t="s">
        <v>31462</v>
      </c>
      <c r="C33889" s="28" t="s">
        <v>30870</v>
      </c>
    </row>
    <row r="33890" spans="1:3" x14ac:dyDescent="0.2">
      <c r="A33890" s="28">
        <v>77373</v>
      </c>
      <c r="B33890" s="28" t="s">
        <v>31463</v>
      </c>
      <c r="C33890" s="28" t="s">
        <v>30870</v>
      </c>
    </row>
    <row r="33891" spans="1:3" x14ac:dyDescent="0.2">
      <c r="A33891" s="28">
        <v>77374</v>
      </c>
      <c r="B33891" s="28" t="s">
        <v>31464</v>
      </c>
      <c r="C33891" s="28" t="s">
        <v>30870</v>
      </c>
    </row>
    <row r="33892" spans="1:3" x14ac:dyDescent="0.2">
      <c r="A33892" s="28">
        <v>77375</v>
      </c>
      <c r="B33892" s="28" t="s">
        <v>31465</v>
      </c>
      <c r="C33892" s="28" t="s">
        <v>30870</v>
      </c>
    </row>
    <row r="33893" spans="1:3" x14ac:dyDescent="0.2">
      <c r="A33893" s="28">
        <v>77376</v>
      </c>
      <c r="B33893" s="28" t="s">
        <v>31466</v>
      </c>
      <c r="C33893" s="28" t="s">
        <v>30870</v>
      </c>
    </row>
    <row r="33894" spans="1:3" x14ac:dyDescent="0.2">
      <c r="A33894" s="28">
        <v>77377</v>
      </c>
      <c r="B33894" s="28" t="s">
        <v>31465</v>
      </c>
      <c r="C33894" s="28" t="s">
        <v>30870</v>
      </c>
    </row>
    <row r="33895" spans="1:3" x14ac:dyDescent="0.2">
      <c r="A33895" s="28">
        <v>77378</v>
      </c>
      <c r="B33895" s="28" t="s">
        <v>21676</v>
      </c>
      <c r="C33895" s="28" t="s">
        <v>30870</v>
      </c>
    </row>
    <row r="33896" spans="1:3" x14ac:dyDescent="0.2">
      <c r="A33896" s="28">
        <v>77379</v>
      </c>
      <c r="B33896" s="28" t="s">
        <v>31463</v>
      </c>
      <c r="C33896" s="28" t="s">
        <v>30870</v>
      </c>
    </row>
    <row r="33897" spans="1:3" x14ac:dyDescent="0.2">
      <c r="A33897" s="28">
        <v>77380</v>
      </c>
      <c r="B33897" s="28" t="s">
        <v>31463</v>
      </c>
      <c r="C33897" s="28" t="s">
        <v>30870</v>
      </c>
    </row>
    <row r="33898" spans="1:3" x14ac:dyDescent="0.2">
      <c r="A33898" s="28">
        <v>77381</v>
      </c>
      <c r="B33898" s="28" t="s">
        <v>31463</v>
      </c>
      <c r="C33898" s="28" t="s">
        <v>30870</v>
      </c>
    </row>
    <row r="33899" spans="1:3" x14ac:dyDescent="0.2">
      <c r="A33899" s="28">
        <v>77382</v>
      </c>
      <c r="B33899" s="28" t="s">
        <v>31463</v>
      </c>
      <c r="C33899" s="28" t="s">
        <v>30870</v>
      </c>
    </row>
    <row r="33900" spans="1:3" x14ac:dyDescent="0.2">
      <c r="A33900" s="28">
        <v>77383</v>
      </c>
      <c r="B33900" s="28" t="s">
        <v>31463</v>
      </c>
      <c r="C33900" s="28" t="s">
        <v>30870</v>
      </c>
    </row>
    <row r="33901" spans="1:3" x14ac:dyDescent="0.2">
      <c r="A33901" s="28">
        <v>77384</v>
      </c>
      <c r="B33901" s="28" t="s">
        <v>31449</v>
      </c>
      <c r="C33901" s="28" t="s">
        <v>30870</v>
      </c>
    </row>
    <row r="33902" spans="1:3" x14ac:dyDescent="0.2">
      <c r="A33902" s="28">
        <v>77385</v>
      </c>
      <c r="B33902" s="28" t="s">
        <v>31449</v>
      </c>
      <c r="C33902" s="28" t="s">
        <v>30870</v>
      </c>
    </row>
    <row r="33903" spans="1:3" x14ac:dyDescent="0.2">
      <c r="A33903" s="28">
        <v>77386</v>
      </c>
      <c r="B33903" s="28" t="s">
        <v>31463</v>
      </c>
      <c r="C33903" s="28" t="s">
        <v>30870</v>
      </c>
    </row>
    <row r="33904" spans="1:3" x14ac:dyDescent="0.2">
      <c r="A33904" s="28">
        <v>77387</v>
      </c>
      <c r="B33904" s="28" t="s">
        <v>31463</v>
      </c>
      <c r="C33904" s="28" t="s">
        <v>30870</v>
      </c>
    </row>
    <row r="33905" spans="1:3" x14ac:dyDescent="0.2">
      <c r="A33905" s="28">
        <v>77388</v>
      </c>
      <c r="B33905" s="28" t="s">
        <v>31463</v>
      </c>
      <c r="C33905" s="28" t="s">
        <v>30870</v>
      </c>
    </row>
    <row r="33906" spans="1:3" x14ac:dyDescent="0.2">
      <c r="A33906" s="28">
        <v>77389</v>
      </c>
      <c r="B33906" s="28" t="s">
        <v>31463</v>
      </c>
      <c r="C33906" s="28" t="s">
        <v>30870</v>
      </c>
    </row>
    <row r="33907" spans="1:3" x14ac:dyDescent="0.2">
      <c r="A33907" s="28">
        <v>77391</v>
      </c>
      <c r="B33907" s="28" t="s">
        <v>31463</v>
      </c>
      <c r="C33907" s="28" t="s">
        <v>30870</v>
      </c>
    </row>
    <row r="33908" spans="1:3" x14ac:dyDescent="0.2">
      <c r="A33908" s="28">
        <v>77393</v>
      </c>
      <c r="B33908" s="28" t="s">
        <v>31463</v>
      </c>
      <c r="C33908" s="28" t="s">
        <v>30870</v>
      </c>
    </row>
    <row r="33909" spans="1:3" x14ac:dyDescent="0.2">
      <c r="A33909" s="28">
        <v>77396</v>
      </c>
      <c r="B33909" s="28" t="s">
        <v>31457</v>
      </c>
      <c r="C33909" s="28" t="s">
        <v>30870</v>
      </c>
    </row>
    <row r="33910" spans="1:3" x14ac:dyDescent="0.2">
      <c r="A33910" s="28">
        <v>77399</v>
      </c>
      <c r="B33910" s="28" t="s">
        <v>17427</v>
      </c>
      <c r="C33910" s="28" t="s">
        <v>30870</v>
      </c>
    </row>
    <row r="33911" spans="1:3" x14ac:dyDescent="0.2">
      <c r="A33911" s="28">
        <v>77401</v>
      </c>
      <c r="B33911" s="28" t="s">
        <v>25574</v>
      </c>
      <c r="C33911" s="28" t="s">
        <v>30870</v>
      </c>
    </row>
    <row r="33912" spans="1:3" x14ac:dyDescent="0.2">
      <c r="A33912" s="28">
        <v>77402</v>
      </c>
      <c r="B33912" s="28" t="s">
        <v>25574</v>
      </c>
      <c r="C33912" s="28" t="s">
        <v>30870</v>
      </c>
    </row>
    <row r="33913" spans="1:3" x14ac:dyDescent="0.2">
      <c r="A33913" s="28">
        <v>77404</v>
      </c>
      <c r="B33913" s="28" t="s">
        <v>26426</v>
      </c>
      <c r="C33913" s="28" t="s">
        <v>30870</v>
      </c>
    </row>
    <row r="33914" spans="1:3" x14ac:dyDescent="0.2">
      <c r="A33914" s="28">
        <v>77406</v>
      </c>
      <c r="B33914" s="28" t="s">
        <v>15944</v>
      </c>
      <c r="C33914" s="28" t="s">
        <v>30870</v>
      </c>
    </row>
    <row r="33915" spans="1:3" x14ac:dyDescent="0.2">
      <c r="A33915" s="28">
        <v>77407</v>
      </c>
      <c r="B33915" s="28" t="s">
        <v>15944</v>
      </c>
      <c r="C33915" s="28" t="s">
        <v>30870</v>
      </c>
    </row>
    <row r="33916" spans="1:3" x14ac:dyDescent="0.2">
      <c r="A33916" s="28">
        <v>77410</v>
      </c>
      <c r="B33916" s="28" t="s">
        <v>23607</v>
      </c>
      <c r="C33916" s="28" t="s">
        <v>30870</v>
      </c>
    </row>
    <row r="33917" spans="1:3" x14ac:dyDescent="0.2">
      <c r="A33917" s="28">
        <v>77411</v>
      </c>
      <c r="B33917" s="28" t="s">
        <v>31467</v>
      </c>
      <c r="C33917" s="28" t="s">
        <v>30870</v>
      </c>
    </row>
    <row r="33918" spans="1:3" x14ac:dyDescent="0.2">
      <c r="A33918" s="28">
        <v>77412</v>
      </c>
      <c r="B33918" s="28" t="s">
        <v>31468</v>
      </c>
      <c r="C33918" s="28" t="s">
        <v>30870</v>
      </c>
    </row>
    <row r="33919" spans="1:3" x14ac:dyDescent="0.2">
      <c r="A33919" s="28">
        <v>77413</v>
      </c>
      <c r="B33919" s="28" t="s">
        <v>18971</v>
      </c>
      <c r="C33919" s="28" t="s">
        <v>30870</v>
      </c>
    </row>
    <row r="33920" spans="1:3" x14ac:dyDescent="0.2">
      <c r="A33920" s="28">
        <v>77414</v>
      </c>
      <c r="B33920" s="28" t="s">
        <v>26426</v>
      </c>
      <c r="C33920" s="28" t="s">
        <v>30870</v>
      </c>
    </row>
    <row r="33921" spans="1:3" x14ac:dyDescent="0.2">
      <c r="A33921" s="28">
        <v>77415</v>
      </c>
      <c r="B33921" s="28" t="s">
        <v>31469</v>
      </c>
      <c r="C33921" s="28" t="s">
        <v>30870</v>
      </c>
    </row>
    <row r="33922" spans="1:3" x14ac:dyDescent="0.2">
      <c r="A33922" s="28">
        <v>77417</v>
      </c>
      <c r="B33922" s="28" t="s">
        <v>31470</v>
      </c>
      <c r="C33922" s="28" t="s">
        <v>30870</v>
      </c>
    </row>
    <row r="33923" spans="1:3" x14ac:dyDescent="0.2">
      <c r="A33923" s="28">
        <v>77418</v>
      </c>
      <c r="B33923" s="28" t="s">
        <v>23239</v>
      </c>
      <c r="C33923" s="28" t="s">
        <v>30870</v>
      </c>
    </row>
    <row r="33924" spans="1:3" x14ac:dyDescent="0.2">
      <c r="A33924" s="28">
        <v>77419</v>
      </c>
      <c r="B33924" s="28" t="s">
        <v>31471</v>
      </c>
      <c r="C33924" s="28" t="s">
        <v>30870</v>
      </c>
    </row>
    <row r="33925" spans="1:3" x14ac:dyDescent="0.2">
      <c r="A33925" s="28">
        <v>77420</v>
      </c>
      <c r="B33925" s="28" t="s">
        <v>31472</v>
      </c>
      <c r="C33925" s="28" t="s">
        <v>30870</v>
      </c>
    </row>
    <row r="33926" spans="1:3" x14ac:dyDescent="0.2">
      <c r="A33926" s="28">
        <v>77422</v>
      </c>
      <c r="B33926" s="28" t="s">
        <v>31473</v>
      </c>
      <c r="C33926" s="28" t="s">
        <v>30870</v>
      </c>
    </row>
    <row r="33927" spans="1:3" x14ac:dyDescent="0.2">
      <c r="A33927" s="28">
        <v>77423</v>
      </c>
      <c r="B33927" s="28" t="s">
        <v>31474</v>
      </c>
      <c r="C33927" s="28" t="s">
        <v>30870</v>
      </c>
    </row>
    <row r="33928" spans="1:3" x14ac:dyDescent="0.2">
      <c r="A33928" s="28">
        <v>77426</v>
      </c>
      <c r="B33928" s="28" t="s">
        <v>31475</v>
      </c>
      <c r="C33928" s="28" t="s">
        <v>30870</v>
      </c>
    </row>
    <row r="33929" spans="1:3" x14ac:dyDescent="0.2">
      <c r="A33929" s="28">
        <v>77428</v>
      </c>
      <c r="B33929" s="28" t="s">
        <v>31476</v>
      </c>
      <c r="C33929" s="28" t="s">
        <v>30870</v>
      </c>
    </row>
    <row r="33930" spans="1:3" x14ac:dyDescent="0.2">
      <c r="A33930" s="28">
        <v>77429</v>
      </c>
      <c r="B33930" s="28" t="s">
        <v>23607</v>
      </c>
      <c r="C33930" s="28" t="s">
        <v>30870</v>
      </c>
    </row>
    <row r="33931" spans="1:3" x14ac:dyDescent="0.2">
      <c r="A33931" s="28">
        <v>77430</v>
      </c>
      <c r="B33931" s="28" t="s">
        <v>31477</v>
      </c>
      <c r="C33931" s="28" t="s">
        <v>30870</v>
      </c>
    </row>
    <row r="33932" spans="1:3" x14ac:dyDescent="0.2">
      <c r="A33932" s="28">
        <v>77431</v>
      </c>
      <c r="B33932" s="28" t="s">
        <v>31478</v>
      </c>
      <c r="C33932" s="28" t="s">
        <v>30870</v>
      </c>
    </row>
    <row r="33933" spans="1:3" x14ac:dyDescent="0.2">
      <c r="A33933" s="28">
        <v>77432</v>
      </c>
      <c r="B33933" s="28" t="s">
        <v>31479</v>
      </c>
      <c r="C33933" s="28" t="s">
        <v>30870</v>
      </c>
    </row>
    <row r="33934" spans="1:3" x14ac:dyDescent="0.2">
      <c r="A33934" s="28">
        <v>77433</v>
      </c>
      <c r="B33934" s="28" t="s">
        <v>23607</v>
      </c>
      <c r="C33934" s="28" t="s">
        <v>30870</v>
      </c>
    </row>
    <row r="33935" spans="1:3" x14ac:dyDescent="0.2">
      <c r="A33935" s="28">
        <v>77434</v>
      </c>
      <c r="B33935" s="28" t="s">
        <v>16916</v>
      </c>
      <c r="C33935" s="28" t="s">
        <v>30870</v>
      </c>
    </row>
    <row r="33936" spans="1:3" x14ac:dyDescent="0.2">
      <c r="A33936" s="28">
        <v>77435</v>
      </c>
      <c r="B33936" s="28" t="s">
        <v>31480</v>
      </c>
      <c r="C33936" s="28" t="s">
        <v>30870</v>
      </c>
    </row>
    <row r="33937" spans="1:3" x14ac:dyDescent="0.2">
      <c r="A33937" s="28">
        <v>77436</v>
      </c>
      <c r="B33937" s="28" t="s">
        <v>30707</v>
      </c>
      <c r="C33937" s="28" t="s">
        <v>30870</v>
      </c>
    </row>
    <row r="33938" spans="1:3" x14ac:dyDescent="0.2">
      <c r="A33938" s="28">
        <v>77437</v>
      </c>
      <c r="B33938" s="28" t="s">
        <v>31481</v>
      </c>
      <c r="C33938" s="28" t="s">
        <v>30870</v>
      </c>
    </row>
    <row r="33939" spans="1:3" x14ac:dyDescent="0.2">
      <c r="A33939" s="28">
        <v>77440</v>
      </c>
      <c r="B33939" s="28" t="s">
        <v>31482</v>
      </c>
      <c r="C33939" s="28" t="s">
        <v>30870</v>
      </c>
    </row>
    <row r="33940" spans="1:3" x14ac:dyDescent="0.2">
      <c r="A33940" s="28">
        <v>77441</v>
      </c>
      <c r="B33940" s="28" t="s">
        <v>31483</v>
      </c>
      <c r="C33940" s="28" t="s">
        <v>30870</v>
      </c>
    </row>
    <row r="33941" spans="1:3" x14ac:dyDescent="0.2">
      <c r="A33941" s="28">
        <v>77442</v>
      </c>
      <c r="B33941" s="28" t="s">
        <v>17418</v>
      </c>
      <c r="C33941" s="28" t="s">
        <v>30870</v>
      </c>
    </row>
    <row r="33942" spans="1:3" x14ac:dyDescent="0.2">
      <c r="A33942" s="28">
        <v>77443</v>
      </c>
      <c r="B33942" s="28" t="s">
        <v>27518</v>
      </c>
      <c r="C33942" s="28" t="s">
        <v>30870</v>
      </c>
    </row>
    <row r="33943" spans="1:3" x14ac:dyDescent="0.2">
      <c r="A33943" s="28">
        <v>77444</v>
      </c>
      <c r="B33943" s="28" t="s">
        <v>30613</v>
      </c>
      <c r="C33943" s="28" t="s">
        <v>30870</v>
      </c>
    </row>
    <row r="33944" spans="1:3" x14ac:dyDescent="0.2">
      <c r="A33944" s="28">
        <v>77445</v>
      </c>
      <c r="B33944" s="28" t="s">
        <v>18069</v>
      </c>
      <c r="C33944" s="28" t="s">
        <v>30870</v>
      </c>
    </row>
    <row r="33945" spans="1:3" x14ac:dyDescent="0.2">
      <c r="A33945" s="28">
        <v>77446</v>
      </c>
      <c r="B33945" s="28" t="s">
        <v>30019</v>
      </c>
      <c r="C33945" s="28" t="s">
        <v>30870</v>
      </c>
    </row>
    <row r="33946" spans="1:3" x14ac:dyDescent="0.2">
      <c r="A33946" s="28">
        <v>77447</v>
      </c>
      <c r="B33946" s="28" t="s">
        <v>31484</v>
      </c>
      <c r="C33946" s="28" t="s">
        <v>30870</v>
      </c>
    </row>
    <row r="33947" spans="1:3" x14ac:dyDescent="0.2">
      <c r="A33947" s="28">
        <v>77448</v>
      </c>
      <c r="B33947" s="28" t="s">
        <v>31485</v>
      </c>
      <c r="C33947" s="28" t="s">
        <v>30870</v>
      </c>
    </row>
    <row r="33948" spans="1:3" x14ac:dyDescent="0.2">
      <c r="A33948" s="28">
        <v>77449</v>
      </c>
      <c r="B33948" s="28" t="s">
        <v>31486</v>
      </c>
      <c r="C33948" s="28" t="s">
        <v>30870</v>
      </c>
    </row>
    <row r="33949" spans="1:3" x14ac:dyDescent="0.2">
      <c r="A33949" s="28">
        <v>77450</v>
      </c>
      <c r="B33949" s="28" t="s">
        <v>31486</v>
      </c>
      <c r="C33949" s="28" t="s">
        <v>30870</v>
      </c>
    </row>
    <row r="33950" spans="1:3" x14ac:dyDescent="0.2">
      <c r="A33950" s="28">
        <v>77451</v>
      </c>
      <c r="B33950" s="28" t="s">
        <v>31487</v>
      </c>
      <c r="C33950" s="28" t="s">
        <v>30870</v>
      </c>
    </row>
    <row r="33951" spans="1:3" x14ac:dyDescent="0.2">
      <c r="A33951" s="28">
        <v>77452</v>
      </c>
      <c r="B33951" s="28" t="s">
        <v>29072</v>
      </c>
      <c r="C33951" s="28" t="s">
        <v>30870</v>
      </c>
    </row>
    <row r="33952" spans="1:3" x14ac:dyDescent="0.2">
      <c r="A33952" s="28">
        <v>77453</v>
      </c>
      <c r="B33952" s="28" t="s">
        <v>31488</v>
      </c>
      <c r="C33952" s="28" t="s">
        <v>30870</v>
      </c>
    </row>
    <row r="33953" spans="1:3" x14ac:dyDescent="0.2">
      <c r="A33953" s="28">
        <v>77454</v>
      </c>
      <c r="B33953" s="28" t="s">
        <v>31489</v>
      </c>
      <c r="C33953" s="28" t="s">
        <v>30870</v>
      </c>
    </row>
    <row r="33954" spans="1:3" x14ac:dyDescent="0.2">
      <c r="A33954" s="28">
        <v>77455</v>
      </c>
      <c r="B33954" s="28" t="s">
        <v>24732</v>
      </c>
      <c r="C33954" s="28" t="s">
        <v>30870</v>
      </c>
    </row>
    <row r="33955" spans="1:3" x14ac:dyDescent="0.2">
      <c r="A33955" s="28">
        <v>77456</v>
      </c>
      <c r="B33955" s="28" t="s">
        <v>21244</v>
      </c>
      <c r="C33955" s="28" t="s">
        <v>30870</v>
      </c>
    </row>
    <row r="33956" spans="1:3" x14ac:dyDescent="0.2">
      <c r="A33956" s="28">
        <v>77457</v>
      </c>
      <c r="B33956" s="28" t="s">
        <v>31490</v>
      </c>
      <c r="C33956" s="28" t="s">
        <v>30870</v>
      </c>
    </row>
    <row r="33957" spans="1:3" x14ac:dyDescent="0.2">
      <c r="A33957" s="28">
        <v>77458</v>
      </c>
      <c r="B33957" s="28" t="s">
        <v>31491</v>
      </c>
      <c r="C33957" s="28" t="s">
        <v>30870</v>
      </c>
    </row>
    <row r="33958" spans="1:3" x14ac:dyDescent="0.2">
      <c r="A33958" s="28">
        <v>77459</v>
      </c>
      <c r="B33958" s="28" t="s">
        <v>29560</v>
      </c>
      <c r="C33958" s="28" t="s">
        <v>30870</v>
      </c>
    </row>
    <row r="33959" spans="1:3" x14ac:dyDescent="0.2">
      <c r="A33959" s="28">
        <v>77460</v>
      </c>
      <c r="B33959" s="28" t="s">
        <v>31492</v>
      </c>
      <c r="C33959" s="28" t="s">
        <v>30870</v>
      </c>
    </row>
    <row r="33960" spans="1:3" x14ac:dyDescent="0.2">
      <c r="A33960" s="28">
        <v>77461</v>
      </c>
      <c r="B33960" s="28" t="s">
        <v>31493</v>
      </c>
      <c r="C33960" s="28" t="s">
        <v>30870</v>
      </c>
    </row>
    <row r="33961" spans="1:3" x14ac:dyDescent="0.2">
      <c r="A33961" s="28">
        <v>77463</v>
      </c>
      <c r="B33961" s="28" t="s">
        <v>31494</v>
      </c>
      <c r="C33961" s="28" t="s">
        <v>30870</v>
      </c>
    </row>
    <row r="33962" spans="1:3" x14ac:dyDescent="0.2">
      <c r="A33962" s="28">
        <v>77464</v>
      </c>
      <c r="B33962" s="28" t="s">
        <v>26904</v>
      </c>
      <c r="C33962" s="28" t="s">
        <v>30870</v>
      </c>
    </row>
    <row r="33963" spans="1:3" x14ac:dyDescent="0.2">
      <c r="A33963" s="28">
        <v>77465</v>
      </c>
      <c r="B33963" s="28" t="s">
        <v>31495</v>
      </c>
      <c r="C33963" s="28" t="s">
        <v>30870</v>
      </c>
    </row>
    <row r="33964" spans="1:3" x14ac:dyDescent="0.2">
      <c r="A33964" s="28">
        <v>77466</v>
      </c>
      <c r="B33964" s="28" t="s">
        <v>24742</v>
      </c>
      <c r="C33964" s="28" t="s">
        <v>30870</v>
      </c>
    </row>
    <row r="33965" spans="1:3" x14ac:dyDescent="0.2">
      <c r="A33965" s="28">
        <v>77467</v>
      </c>
      <c r="B33965" s="28" t="s">
        <v>30150</v>
      </c>
      <c r="C33965" s="28" t="s">
        <v>30870</v>
      </c>
    </row>
    <row r="33966" spans="1:3" x14ac:dyDescent="0.2">
      <c r="A33966" s="28">
        <v>77468</v>
      </c>
      <c r="B33966" s="28" t="s">
        <v>31496</v>
      </c>
      <c r="C33966" s="28" t="s">
        <v>30870</v>
      </c>
    </row>
    <row r="33967" spans="1:3" x14ac:dyDescent="0.2">
      <c r="A33967" s="28">
        <v>77469</v>
      </c>
      <c r="B33967" s="28" t="s">
        <v>15944</v>
      </c>
      <c r="C33967" s="28" t="s">
        <v>30870</v>
      </c>
    </row>
    <row r="33968" spans="1:3" x14ac:dyDescent="0.2">
      <c r="A33968" s="28">
        <v>77470</v>
      </c>
      <c r="B33968" s="28" t="s">
        <v>24591</v>
      </c>
      <c r="C33968" s="28" t="s">
        <v>30870</v>
      </c>
    </row>
    <row r="33969" spans="1:3" x14ac:dyDescent="0.2">
      <c r="A33969" s="28">
        <v>77471</v>
      </c>
      <c r="B33969" s="28" t="s">
        <v>31497</v>
      </c>
      <c r="C33969" s="28" t="s">
        <v>30870</v>
      </c>
    </row>
    <row r="33970" spans="1:3" x14ac:dyDescent="0.2">
      <c r="A33970" s="28">
        <v>77473</v>
      </c>
      <c r="B33970" s="28" t="s">
        <v>31498</v>
      </c>
      <c r="C33970" s="28" t="s">
        <v>30870</v>
      </c>
    </row>
    <row r="33971" spans="1:3" x14ac:dyDescent="0.2">
      <c r="A33971" s="28">
        <v>77474</v>
      </c>
      <c r="B33971" s="28" t="s">
        <v>31499</v>
      </c>
      <c r="C33971" s="28" t="s">
        <v>30870</v>
      </c>
    </row>
    <row r="33972" spans="1:3" x14ac:dyDescent="0.2">
      <c r="A33972" s="28">
        <v>77475</v>
      </c>
      <c r="B33972" s="28" t="s">
        <v>16940</v>
      </c>
      <c r="C33972" s="28" t="s">
        <v>30870</v>
      </c>
    </row>
    <row r="33973" spans="1:3" x14ac:dyDescent="0.2">
      <c r="A33973" s="28">
        <v>77476</v>
      </c>
      <c r="B33973" s="28" t="s">
        <v>31500</v>
      </c>
      <c r="C33973" s="28" t="s">
        <v>30870</v>
      </c>
    </row>
    <row r="33974" spans="1:3" x14ac:dyDescent="0.2">
      <c r="A33974" s="28">
        <v>77477</v>
      </c>
      <c r="B33974" s="28" t="s">
        <v>17252</v>
      </c>
      <c r="C33974" s="28" t="s">
        <v>30870</v>
      </c>
    </row>
    <row r="33975" spans="1:3" x14ac:dyDescent="0.2">
      <c r="A33975" s="28">
        <v>77478</v>
      </c>
      <c r="B33975" s="28" t="s">
        <v>31501</v>
      </c>
      <c r="C33975" s="28" t="s">
        <v>30870</v>
      </c>
    </row>
    <row r="33976" spans="1:3" x14ac:dyDescent="0.2">
      <c r="A33976" s="28">
        <v>77479</v>
      </c>
      <c r="B33976" s="28" t="s">
        <v>31501</v>
      </c>
      <c r="C33976" s="28" t="s">
        <v>30870</v>
      </c>
    </row>
    <row r="33977" spans="1:3" x14ac:dyDescent="0.2">
      <c r="A33977" s="28">
        <v>77480</v>
      </c>
      <c r="B33977" s="28" t="s">
        <v>31502</v>
      </c>
      <c r="C33977" s="28" t="s">
        <v>30870</v>
      </c>
    </row>
    <row r="33978" spans="1:3" x14ac:dyDescent="0.2">
      <c r="A33978" s="28">
        <v>77481</v>
      </c>
      <c r="B33978" s="28" t="s">
        <v>31503</v>
      </c>
      <c r="C33978" s="28" t="s">
        <v>30870</v>
      </c>
    </row>
    <row r="33979" spans="1:3" x14ac:dyDescent="0.2">
      <c r="A33979" s="28">
        <v>77482</v>
      </c>
      <c r="B33979" s="28" t="s">
        <v>31504</v>
      </c>
      <c r="C33979" s="28" t="s">
        <v>30870</v>
      </c>
    </row>
    <row r="33980" spans="1:3" x14ac:dyDescent="0.2">
      <c r="A33980" s="28">
        <v>77483</v>
      </c>
      <c r="B33980" s="28" t="s">
        <v>25661</v>
      </c>
      <c r="C33980" s="28" t="s">
        <v>30870</v>
      </c>
    </row>
    <row r="33981" spans="1:3" x14ac:dyDescent="0.2">
      <c r="A33981" s="28">
        <v>77484</v>
      </c>
      <c r="B33981" s="28" t="s">
        <v>31505</v>
      </c>
      <c r="C33981" s="28" t="s">
        <v>30870</v>
      </c>
    </row>
    <row r="33982" spans="1:3" x14ac:dyDescent="0.2">
      <c r="A33982" s="28">
        <v>77485</v>
      </c>
      <c r="B33982" s="28" t="s">
        <v>31506</v>
      </c>
      <c r="C33982" s="28" t="s">
        <v>30870</v>
      </c>
    </row>
    <row r="33983" spans="1:3" x14ac:dyDescent="0.2">
      <c r="A33983" s="28">
        <v>77486</v>
      </c>
      <c r="B33983" s="28" t="s">
        <v>21981</v>
      </c>
      <c r="C33983" s="28" t="s">
        <v>30870</v>
      </c>
    </row>
    <row r="33984" spans="1:3" x14ac:dyDescent="0.2">
      <c r="A33984" s="28">
        <v>77487</v>
      </c>
      <c r="B33984" s="28" t="s">
        <v>31501</v>
      </c>
      <c r="C33984" s="28" t="s">
        <v>30870</v>
      </c>
    </row>
    <row r="33985" spans="1:3" x14ac:dyDescent="0.2">
      <c r="A33985" s="28">
        <v>77488</v>
      </c>
      <c r="B33985" s="28" t="s">
        <v>17626</v>
      </c>
      <c r="C33985" s="28" t="s">
        <v>30870</v>
      </c>
    </row>
    <row r="33986" spans="1:3" x14ac:dyDescent="0.2">
      <c r="A33986" s="28">
        <v>77489</v>
      </c>
      <c r="B33986" s="28" t="s">
        <v>29560</v>
      </c>
      <c r="C33986" s="28" t="s">
        <v>30870</v>
      </c>
    </row>
    <row r="33987" spans="1:3" x14ac:dyDescent="0.2">
      <c r="A33987" s="28">
        <v>77491</v>
      </c>
      <c r="B33987" s="28" t="s">
        <v>31486</v>
      </c>
      <c r="C33987" s="28" t="s">
        <v>30870</v>
      </c>
    </row>
    <row r="33988" spans="1:3" x14ac:dyDescent="0.2">
      <c r="A33988" s="28">
        <v>77492</v>
      </c>
      <c r="B33988" s="28" t="s">
        <v>31486</v>
      </c>
      <c r="C33988" s="28" t="s">
        <v>30870</v>
      </c>
    </row>
    <row r="33989" spans="1:3" x14ac:dyDescent="0.2">
      <c r="A33989" s="28">
        <v>77493</v>
      </c>
      <c r="B33989" s="28" t="s">
        <v>31486</v>
      </c>
      <c r="C33989" s="28" t="s">
        <v>30870</v>
      </c>
    </row>
    <row r="33990" spans="1:3" x14ac:dyDescent="0.2">
      <c r="A33990" s="28">
        <v>77494</v>
      </c>
      <c r="B33990" s="28" t="s">
        <v>31486</v>
      </c>
      <c r="C33990" s="28" t="s">
        <v>30870</v>
      </c>
    </row>
    <row r="33991" spans="1:3" x14ac:dyDescent="0.2">
      <c r="A33991" s="28">
        <v>77496</v>
      </c>
      <c r="B33991" s="28" t="s">
        <v>31501</v>
      </c>
      <c r="C33991" s="28" t="s">
        <v>30870</v>
      </c>
    </row>
    <row r="33992" spans="1:3" x14ac:dyDescent="0.2">
      <c r="A33992" s="28">
        <v>77497</v>
      </c>
      <c r="B33992" s="28" t="s">
        <v>17252</v>
      </c>
      <c r="C33992" s="28" t="s">
        <v>30870</v>
      </c>
    </row>
    <row r="33993" spans="1:3" x14ac:dyDescent="0.2">
      <c r="A33993" s="28">
        <v>77498</v>
      </c>
      <c r="B33993" s="28" t="s">
        <v>31501</v>
      </c>
      <c r="C33993" s="28" t="s">
        <v>30870</v>
      </c>
    </row>
    <row r="33994" spans="1:3" x14ac:dyDescent="0.2">
      <c r="A33994" s="28">
        <v>77501</v>
      </c>
      <c r="B33994" s="28" t="s">
        <v>20992</v>
      </c>
      <c r="C33994" s="28" t="s">
        <v>30870</v>
      </c>
    </row>
    <row r="33995" spans="1:3" x14ac:dyDescent="0.2">
      <c r="A33995" s="28">
        <v>77502</v>
      </c>
      <c r="B33995" s="28" t="s">
        <v>20992</v>
      </c>
      <c r="C33995" s="28" t="s">
        <v>30870</v>
      </c>
    </row>
    <row r="33996" spans="1:3" x14ac:dyDescent="0.2">
      <c r="A33996" s="28">
        <v>77503</v>
      </c>
      <c r="B33996" s="28" t="s">
        <v>20992</v>
      </c>
      <c r="C33996" s="28" t="s">
        <v>30870</v>
      </c>
    </row>
    <row r="33997" spans="1:3" x14ac:dyDescent="0.2">
      <c r="A33997" s="28">
        <v>77504</v>
      </c>
      <c r="B33997" s="28" t="s">
        <v>20992</v>
      </c>
      <c r="C33997" s="28" t="s">
        <v>30870</v>
      </c>
    </row>
    <row r="33998" spans="1:3" x14ac:dyDescent="0.2">
      <c r="A33998" s="28">
        <v>77505</v>
      </c>
      <c r="B33998" s="28" t="s">
        <v>20992</v>
      </c>
      <c r="C33998" s="28" t="s">
        <v>30870</v>
      </c>
    </row>
    <row r="33999" spans="1:3" x14ac:dyDescent="0.2">
      <c r="A33999" s="28">
        <v>77506</v>
      </c>
      <c r="B33999" s="28" t="s">
        <v>20992</v>
      </c>
      <c r="C33999" s="28" t="s">
        <v>30870</v>
      </c>
    </row>
    <row r="34000" spans="1:3" x14ac:dyDescent="0.2">
      <c r="A34000" s="28">
        <v>77507</v>
      </c>
      <c r="B34000" s="28" t="s">
        <v>20992</v>
      </c>
      <c r="C34000" s="28" t="s">
        <v>30870</v>
      </c>
    </row>
    <row r="34001" spans="1:3" x14ac:dyDescent="0.2">
      <c r="A34001" s="28">
        <v>77508</v>
      </c>
      <c r="B34001" s="28" t="s">
        <v>20992</v>
      </c>
      <c r="C34001" s="28" t="s">
        <v>30870</v>
      </c>
    </row>
    <row r="34002" spans="1:3" x14ac:dyDescent="0.2">
      <c r="A34002" s="28">
        <v>77510</v>
      </c>
      <c r="B34002" s="28" t="s">
        <v>24566</v>
      </c>
      <c r="C34002" s="28" t="s">
        <v>30870</v>
      </c>
    </row>
    <row r="34003" spans="1:3" x14ac:dyDescent="0.2">
      <c r="A34003" s="28">
        <v>77511</v>
      </c>
      <c r="B34003" s="28" t="s">
        <v>29083</v>
      </c>
      <c r="C34003" s="28" t="s">
        <v>30870</v>
      </c>
    </row>
    <row r="34004" spans="1:3" x14ac:dyDescent="0.2">
      <c r="A34004" s="28">
        <v>77512</v>
      </c>
      <c r="B34004" s="28" t="s">
        <v>29083</v>
      </c>
      <c r="C34004" s="28" t="s">
        <v>30870</v>
      </c>
    </row>
    <row r="34005" spans="1:3" x14ac:dyDescent="0.2">
      <c r="A34005" s="28">
        <v>77514</v>
      </c>
      <c r="B34005" s="28" t="s">
        <v>31507</v>
      </c>
      <c r="C34005" s="28" t="s">
        <v>30870</v>
      </c>
    </row>
    <row r="34006" spans="1:3" x14ac:dyDescent="0.2">
      <c r="A34006" s="28">
        <v>77515</v>
      </c>
      <c r="B34006" s="28" t="s">
        <v>31508</v>
      </c>
      <c r="C34006" s="28" t="s">
        <v>30870</v>
      </c>
    </row>
    <row r="34007" spans="1:3" x14ac:dyDescent="0.2">
      <c r="A34007" s="28">
        <v>77516</v>
      </c>
      <c r="B34007" s="28" t="s">
        <v>31508</v>
      </c>
      <c r="C34007" s="28" t="s">
        <v>30870</v>
      </c>
    </row>
    <row r="34008" spans="1:3" x14ac:dyDescent="0.2">
      <c r="A34008" s="28">
        <v>77517</v>
      </c>
      <c r="B34008" s="28" t="s">
        <v>24566</v>
      </c>
      <c r="C34008" s="28" t="s">
        <v>30870</v>
      </c>
    </row>
    <row r="34009" spans="1:3" x14ac:dyDescent="0.2">
      <c r="A34009" s="28">
        <v>77518</v>
      </c>
      <c r="B34009" s="28" t="s">
        <v>31509</v>
      </c>
      <c r="C34009" s="28" t="s">
        <v>30870</v>
      </c>
    </row>
    <row r="34010" spans="1:3" x14ac:dyDescent="0.2">
      <c r="A34010" s="28">
        <v>77519</v>
      </c>
      <c r="B34010" s="28" t="s">
        <v>31510</v>
      </c>
      <c r="C34010" s="28" t="s">
        <v>30870</v>
      </c>
    </row>
    <row r="34011" spans="1:3" x14ac:dyDescent="0.2">
      <c r="A34011" s="28">
        <v>77520</v>
      </c>
      <c r="B34011" s="28" t="s">
        <v>31511</v>
      </c>
      <c r="C34011" s="28" t="s">
        <v>30870</v>
      </c>
    </row>
    <row r="34012" spans="1:3" x14ac:dyDescent="0.2">
      <c r="A34012" s="28">
        <v>77521</v>
      </c>
      <c r="B34012" s="28" t="s">
        <v>31511</v>
      </c>
      <c r="C34012" s="28" t="s">
        <v>30870</v>
      </c>
    </row>
    <row r="34013" spans="1:3" x14ac:dyDescent="0.2">
      <c r="A34013" s="28">
        <v>77522</v>
      </c>
      <c r="B34013" s="28" t="s">
        <v>31511</v>
      </c>
      <c r="C34013" s="28" t="s">
        <v>30870</v>
      </c>
    </row>
    <row r="34014" spans="1:3" x14ac:dyDescent="0.2">
      <c r="A34014" s="28">
        <v>77523</v>
      </c>
      <c r="B34014" s="28" t="s">
        <v>31511</v>
      </c>
      <c r="C34014" s="28" t="s">
        <v>30870</v>
      </c>
    </row>
    <row r="34015" spans="1:3" x14ac:dyDescent="0.2">
      <c r="A34015" s="28">
        <v>77530</v>
      </c>
      <c r="B34015" s="28" t="s">
        <v>31512</v>
      </c>
      <c r="C34015" s="28" t="s">
        <v>30870</v>
      </c>
    </row>
    <row r="34016" spans="1:3" x14ac:dyDescent="0.2">
      <c r="A34016" s="28">
        <v>77531</v>
      </c>
      <c r="B34016" s="28" t="s">
        <v>31513</v>
      </c>
      <c r="C34016" s="28" t="s">
        <v>30870</v>
      </c>
    </row>
    <row r="34017" spans="1:3" x14ac:dyDescent="0.2">
      <c r="A34017" s="28">
        <v>77532</v>
      </c>
      <c r="B34017" s="28" t="s">
        <v>19885</v>
      </c>
      <c r="C34017" s="28" t="s">
        <v>30870</v>
      </c>
    </row>
    <row r="34018" spans="1:3" x14ac:dyDescent="0.2">
      <c r="A34018" s="28">
        <v>77533</v>
      </c>
      <c r="B34018" s="28" t="s">
        <v>31514</v>
      </c>
      <c r="C34018" s="28" t="s">
        <v>30870</v>
      </c>
    </row>
    <row r="34019" spans="1:3" x14ac:dyDescent="0.2">
      <c r="A34019" s="28">
        <v>77534</v>
      </c>
      <c r="B34019" s="28" t="s">
        <v>16472</v>
      </c>
      <c r="C34019" s="28" t="s">
        <v>30870</v>
      </c>
    </row>
    <row r="34020" spans="1:3" x14ac:dyDescent="0.2">
      <c r="A34020" s="28">
        <v>77535</v>
      </c>
      <c r="B34020" s="28" t="s">
        <v>17856</v>
      </c>
      <c r="C34020" s="28" t="s">
        <v>30870</v>
      </c>
    </row>
    <row r="34021" spans="1:3" x14ac:dyDescent="0.2">
      <c r="A34021" s="28">
        <v>77536</v>
      </c>
      <c r="B34021" s="28" t="s">
        <v>18117</v>
      </c>
      <c r="C34021" s="28" t="s">
        <v>30870</v>
      </c>
    </row>
    <row r="34022" spans="1:3" x14ac:dyDescent="0.2">
      <c r="A34022" s="28">
        <v>77538</v>
      </c>
      <c r="B34022" s="28" t="s">
        <v>31515</v>
      </c>
      <c r="C34022" s="28" t="s">
        <v>30870</v>
      </c>
    </row>
    <row r="34023" spans="1:3" x14ac:dyDescent="0.2">
      <c r="A34023" s="28">
        <v>77539</v>
      </c>
      <c r="B34023" s="28" t="s">
        <v>24171</v>
      </c>
      <c r="C34023" s="28" t="s">
        <v>30870</v>
      </c>
    </row>
    <row r="34024" spans="1:3" x14ac:dyDescent="0.2">
      <c r="A34024" s="28">
        <v>77541</v>
      </c>
      <c r="B34024" s="28" t="s">
        <v>16672</v>
      </c>
      <c r="C34024" s="28" t="s">
        <v>30870</v>
      </c>
    </row>
    <row r="34025" spans="1:3" x14ac:dyDescent="0.2">
      <c r="A34025" s="28">
        <v>77542</v>
      </c>
      <c r="B34025" s="28" t="s">
        <v>16672</v>
      </c>
      <c r="C34025" s="28" t="s">
        <v>30870</v>
      </c>
    </row>
    <row r="34026" spans="1:3" x14ac:dyDescent="0.2">
      <c r="A34026" s="28">
        <v>77545</v>
      </c>
      <c r="B34026" s="28" t="s">
        <v>25565</v>
      </c>
      <c r="C34026" s="28" t="s">
        <v>30870</v>
      </c>
    </row>
    <row r="34027" spans="1:3" x14ac:dyDescent="0.2">
      <c r="A34027" s="28">
        <v>77546</v>
      </c>
      <c r="B34027" s="28" t="s">
        <v>31516</v>
      </c>
      <c r="C34027" s="28" t="s">
        <v>30870</v>
      </c>
    </row>
    <row r="34028" spans="1:3" x14ac:dyDescent="0.2">
      <c r="A34028" s="28">
        <v>77547</v>
      </c>
      <c r="B34028" s="28" t="s">
        <v>31517</v>
      </c>
      <c r="C34028" s="28" t="s">
        <v>30870</v>
      </c>
    </row>
    <row r="34029" spans="1:3" x14ac:dyDescent="0.2">
      <c r="A34029" s="28">
        <v>77549</v>
      </c>
      <c r="B34029" s="28" t="s">
        <v>31516</v>
      </c>
      <c r="C34029" s="28" t="s">
        <v>30870</v>
      </c>
    </row>
    <row r="34030" spans="1:3" x14ac:dyDescent="0.2">
      <c r="A34030" s="28">
        <v>77550</v>
      </c>
      <c r="B34030" s="28" t="s">
        <v>26077</v>
      </c>
      <c r="C34030" s="28" t="s">
        <v>30870</v>
      </c>
    </row>
    <row r="34031" spans="1:3" x14ac:dyDescent="0.2">
      <c r="A34031" s="28">
        <v>77551</v>
      </c>
      <c r="B34031" s="28" t="s">
        <v>26077</v>
      </c>
      <c r="C34031" s="28" t="s">
        <v>30870</v>
      </c>
    </row>
    <row r="34032" spans="1:3" x14ac:dyDescent="0.2">
      <c r="A34032" s="28">
        <v>77552</v>
      </c>
      <c r="B34032" s="28" t="s">
        <v>26077</v>
      </c>
      <c r="C34032" s="28" t="s">
        <v>30870</v>
      </c>
    </row>
    <row r="34033" spans="1:3" x14ac:dyDescent="0.2">
      <c r="A34033" s="28">
        <v>77553</v>
      </c>
      <c r="B34033" s="28" t="s">
        <v>26077</v>
      </c>
      <c r="C34033" s="28" t="s">
        <v>30870</v>
      </c>
    </row>
    <row r="34034" spans="1:3" x14ac:dyDescent="0.2">
      <c r="A34034" s="28">
        <v>77554</v>
      </c>
      <c r="B34034" s="28" t="s">
        <v>26077</v>
      </c>
      <c r="C34034" s="28" t="s">
        <v>30870</v>
      </c>
    </row>
    <row r="34035" spans="1:3" x14ac:dyDescent="0.2">
      <c r="A34035" s="28">
        <v>77555</v>
      </c>
      <c r="B34035" s="28" t="s">
        <v>26077</v>
      </c>
      <c r="C34035" s="28" t="s">
        <v>30870</v>
      </c>
    </row>
    <row r="34036" spans="1:3" x14ac:dyDescent="0.2">
      <c r="A34036" s="28">
        <v>77560</v>
      </c>
      <c r="B34036" s="28" t="s">
        <v>31518</v>
      </c>
      <c r="C34036" s="28" t="s">
        <v>30870</v>
      </c>
    </row>
    <row r="34037" spans="1:3" x14ac:dyDescent="0.2">
      <c r="A34037" s="28">
        <v>77561</v>
      </c>
      <c r="B34037" s="28" t="s">
        <v>25245</v>
      </c>
      <c r="C34037" s="28" t="s">
        <v>30870</v>
      </c>
    </row>
    <row r="34038" spans="1:3" x14ac:dyDescent="0.2">
      <c r="A34038" s="28">
        <v>77562</v>
      </c>
      <c r="B34038" s="28" t="s">
        <v>17563</v>
      </c>
      <c r="C34038" s="28" t="s">
        <v>30870</v>
      </c>
    </row>
    <row r="34039" spans="1:3" x14ac:dyDescent="0.2">
      <c r="A34039" s="28">
        <v>77563</v>
      </c>
      <c r="B34039" s="28" t="s">
        <v>28193</v>
      </c>
      <c r="C34039" s="28" t="s">
        <v>30870</v>
      </c>
    </row>
    <row r="34040" spans="1:3" x14ac:dyDescent="0.2">
      <c r="A34040" s="28">
        <v>77564</v>
      </c>
      <c r="B34040" s="28" t="s">
        <v>16163</v>
      </c>
      <c r="C34040" s="28" t="s">
        <v>30870</v>
      </c>
    </row>
    <row r="34041" spans="1:3" x14ac:dyDescent="0.2">
      <c r="A34041" s="28">
        <v>77565</v>
      </c>
      <c r="B34041" s="28" t="s">
        <v>31519</v>
      </c>
      <c r="C34041" s="28" t="s">
        <v>30870</v>
      </c>
    </row>
    <row r="34042" spans="1:3" x14ac:dyDescent="0.2">
      <c r="A34042" s="28">
        <v>77566</v>
      </c>
      <c r="B34042" s="28" t="s">
        <v>31520</v>
      </c>
      <c r="C34042" s="28" t="s">
        <v>30870</v>
      </c>
    </row>
    <row r="34043" spans="1:3" x14ac:dyDescent="0.2">
      <c r="A34043" s="28">
        <v>77568</v>
      </c>
      <c r="B34043" s="28" t="s">
        <v>31521</v>
      </c>
      <c r="C34043" s="28" t="s">
        <v>30870</v>
      </c>
    </row>
    <row r="34044" spans="1:3" x14ac:dyDescent="0.2">
      <c r="A34044" s="28">
        <v>77571</v>
      </c>
      <c r="B34044" s="28" t="s">
        <v>26001</v>
      </c>
      <c r="C34044" s="28" t="s">
        <v>30870</v>
      </c>
    </row>
    <row r="34045" spans="1:3" x14ac:dyDescent="0.2">
      <c r="A34045" s="28">
        <v>77572</v>
      </c>
      <c r="B34045" s="28" t="s">
        <v>26001</v>
      </c>
      <c r="C34045" s="28" t="s">
        <v>30870</v>
      </c>
    </row>
    <row r="34046" spans="1:3" x14ac:dyDescent="0.2">
      <c r="A34046" s="28">
        <v>77573</v>
      </c>
      <c r="B34046" s="28" t="s">
        <v>31522</v>
      </c>
      <c r="C34046" s="28" t="s">
        <v>30870</v>
      </c>
    </row>
    <row r="34047" spans="1:3" x14ac:dyDescent="0.2">
      <c r="A34047" s="28">
        <v>77574</v>
      </c>
      <c r="B34047" s="28" t="s">
        <v>31522</v>
      </c>
      <c r="C34047" s="28" t="s">
        <v>30870</v>
      </c>
    </row>
    <row r="34048" spans="1:3" x14ac:dyDescent="0.2">
      <c r="A34048" s="28">
        <v>77575</v>
      </c>
      <c r="B34048" s="28" t="s">
        <v>16990</v>
      </c>
      <c r="C34048" s="28" t="s">
        <v>30870</v>
      </c>
    </row>
    <row r="34049" spans="1:3" x14ac:dyDescent="0.2">
      <c r="A34049" s="28">
        <v>77577</v>
      </c>
      <c r="B34049" s="28" t="s">
        <v>18672</v>
      </c>
      <c r="C34049" s="28" t="s">
        <v>30870</v>
      </c>
    </row>
    <row r="34050" spans="1:3" x14ac:dyDescent="0.2">
      <c r="A34050" s="28">
        <v>77578</v>
      </c>
      <c r="B34050" s="28" t="s">
        <v>28368</v>
      </c>
      <c r="C34050" s="28" t="s">
        <v>30870</v>
      </c>
    </row>
    <row r="34051" spans="1:3" x14ac:dyDescent="0.2">
      <c r="A34051" s="28">
        <v>77580</v>
      </c>
      <c r="B34051" s="28" t="s">
        <v>31523</v>
      </c>
      <c r="C34051" s="28" t="s">
        <v>30870</v>
      </c>
    </row>
    <row r="34052" spans="1:3" x14ac:dyDescent="0.2">
      <c r="A34052" s="28">
        <v>77581</v>
      </c>
      <c r="B34052" s="28" t="s">
        <v>31524</v>
      </c>
      <c r="C34052" s="28" t="s">
        <v>30870</v>
      </c>
    </row>
    <row r="34053" spans="1:3" x14ac:dyDescent="0.2">
      <c r="A34053" s="28">
        <v>77582</v>
      </c>
      <c r="B34053" s="28" t="s">
        <v>31525</v>
      </c>
      <c r="C34053" s="28" t="s">
        <v>30870</v>
      </c>
    </row>
    <row r="34054" spans="1:3" x14ac:dyDescent="0.2">
      <c r="A34054" s="28">
        <v>77583</v>
      </c>
      <c r="B34054" s="28" t="s">
        <v>31526</v>
      </c>
      <c r="C34054" s="28" t="s">
        <v>30870</v>
      </c>
    </row>
    <row r="34055" spans="1:3" x14ac:dyDescent="0.2">
      <c r="A34055" s="28">
        <v>77584</v>
      </c>
      <c r="B34055" s="28" t="s">
        <v>31524</v>
      </c>
      <c r="C34055" s="28" t="s">
        <v>30870</v>
      </c>
    </row>
    <row r="34056" spans="1:3" x14ac:dyDescent="0.2">
      <c r="A34056" s="28">
        <v>77585</v>
      </c>
      <c r="B34056" s="28" t="s">
        <v>22521</v>
      </c>
      <c r="C34056" s="28" t="s">
        <v>30870</v>
      </c>
    </row>
    <row r="34057" spans="1:3" x14ac:dyDescent="0.2">
      <c r="A34057" s="28">
        <v>77586</v>
      </c>
      <c r="B34057" s="28" t="s">
        <v>16626</v>
      </c>
      <c r="C34057" s="28" t="s">
        <v>30870</v>
      </c>
    </row>
    <row r="34058" spans="1:3" x14ac:dyDescent="0.2">
      <c r="A34058" s="28">
        <v>77587</v>
      </c>
      <c r="B34058" s="28" t="s">
        <v>31527</v>
      </c>
      <c r="C34058" s="28" t="s">
        <v>30870</v>
      </c>
    </row>
    <row r="34059" spans="1:3" x14ac:dyDescent="0.2">
      <c r="A34059" s="28">
        <v>77588</v>
      </c>
      <c r="B34059" s="28" t="s">
        <v>31524</v>
      </c>
      <c r="C34059" s="28" t="s">
        <v>30870</v>
      </c>
    </row>
    <row r="34060" spans="1:3" x14ac:dyDescent="0.2">
      <c r="A34060" s="28">
        <v>77590</v>
      </c>
      <c r="B34060" s="28" t="s">
        <v>31528</v>
      </c>
      <c r="C34060" s="28" t="s">
        <v>30870</v>
      </c>
    </row>
    <row r="34061" spans="1:3" x14ac:dyDescent="0.2">
      <c r="A34061" s="28">
        <v>77591</v>
      </c>
      <c r="B34061" s="28" t="s">
        <v>31528</v>
      </c>
      <c r="C34061" s="28" t="s">
        <v>30870</v>
      </c>
    </row>
    <row r="34062" spans="1:3" x14ac:dyDescent="0.2">
      <c r="A34062" s="28">
        <v>77592</v>
      </c>
      <c r="B34062" s="28" t="s">
        <v>31528</v>
      </c>
      <c r="C34062" s="28" t="s">
        <v>30870</v>
      </c>
    </row>
    <row r="34063" spans="1:3" x14ac:dyDescent="0.2">
      <c r="A34063" s="28">
        <v>77597</v>
      </c>
      <c r="B34063" s="28" t="s">
        <v>31529</v>
      </c>
      <c r="C34063" s="28" t="s">
        <v>30870</v>
      </c>
    </row>
    <row r="34064" spans="1:3" x14ac:dyDescent="0.2">
      <c r="A34064" s="28">
        <v>77598</v>
      </c>
      <c r="B34064" s="28" t="s">
        <v>16053</v>
      </c>
      <c r="C34064" s="28" t="s">
        <v>30870</v>
      </c>
    </row>
    <row r="34065" spans="1:3" x14ac:dyDescent="0.2">
      <c r="A34065" s="28">
        <v>77611</v>
      </c>
      <c r="B34065" s="28" t="s">
        <v>31530</v>
      </c>
      <c r="C34065" s="28" t="s">
        <v>30870</v>
      </c>
    </row>
    <row r="34066" spans="1:3" x14ac:dyDescent="0.2">
      <c r="A34066" s="28">
        <v>77612</v>
      </c>
      <c r="B34066" s="28" t="s">
        <v>31531</v>
      </c>
      <c r="C34066" s="28" t="s">
        <v>30870</v>
      </c>
    </row>
    <row r="34067" spans="1:3" x14ac:dyDescent="0.2">
      <c r="A34067" s="28">
        <v>77613</v>
      </c>
      <c r="B34067" s="28" t="s">
        <v>31532</v>
      </c>
      <c r="C34067" s="28" t="s">
        <v>30870</v>
      </c>
    </row>
    <row r="34068" spans="1:3" x14ac:dyDescent="0.2">
      <c r="A34068" s="28">
        <v>77614</v>
      </c>
      <c r="B34068" s="28" t="s">
        <v>31533</v>
      </c>
      <c r="C34068" s="28" t="s">
        <v>30870</v>
      </c>
    </row>
    <row r="34069" spans="1:3" x14ac:dyDescent="0.2">
      <c r="A34069" s="28">
        <v>77615</v>
      </c>
      <c r="B34069" s="28" t="s">
        <v>31534</v>
      </c>
      <c r="C34069" s="28" t="s">
        <v>30870</v>
      </c>
    </row>
    <row r="34070" spans="1:3" x14ac:dyDescent="0.2">
      <c r="A34070" s="28">
        <v>77616</v>
      </c>
      <c r="B34070" s="28" t="s">
        <v>31535</v>
      </c>
      <c r="C34070" s="28" t="s">
        <v>30870</v>
      </c>
    </row>
    <row r="34071" spans="1:3" x14ac:dyDescent="0.2">
      <c r="A34071" s="28">
        <v>77617</v>
      </c>
      <c r="B34071" s="28" t="s">
        <v>31536</v>
      </c>
      <c r="C34071" s="28" t="s">
        <v>30870</v>
      </c>
    </row>
    <row r="34072" spans="1:3" x14ac:dyDescent="0.2">
      <c r="A34072" s="28">
        <v>77619</v>
      </c>
      <c r="B34072" s="28" t="s">
        <v>31537</v>
      </c>
      <c r="C34072" s="28" t="s">
        <v>30870</v>
      </c>
    </row>
    <row r="34073" spans="1:3" x14ac:dyDescent="0.2">
      <c r="A34073" s="28">
        <v>77622</v>
      </c>
      <c r="B34073" s="28" t="s">
        <v>31538</v>
      </c>
      <c r="C34073" s="28" t="s">
        <v>30870</v>
      </c>
    </row>
    <row r="34074" spans="1:3" x14ac:dyDescent="0.2">
      <c r="A34074" s="28">
        <v>77623</v>
      </c>
      <c r="B34074" s="28" t="s">
        <v>31539</v>
      </c>
      <c r="C34074" s="28" t="s">
        <v>30870</v>
      </c>
    </row>
    <row r="34075" spans="1:3" x14ac:dyDescent="0.2">
      <c r="A34075" s="28">
        <v>77624</v>
      </c>
      <c r="B34075" s="28" t="s">
        <v>31540</v>
      </c>
      <c r="C34075" s="28" t="s">
        <v>30870</v>
      </c>
    </row>
    <row r="34076" spans="1:3" x14ac:dyDescent="0.2">
      <c r="A34076" s="28">
        <v>77625</v>
      </c>
      <c r="B34076" s="28" t="s">
        <v>31541</v>
      </c>
      <c r="C34076" s="28" t="s">
        <v>30870</v>
      </c>
    </row>
    <row r="34077" spans="1:3" x14ac:dyDescent="0.2">
      <c r="A34077" s="28">
        <v>77626</v>
      </c>
      <c r="B34077" s="28" t="s">
        <v>31542</v>
      </c>
      <c r="C34077" s="28" t="s">
        <v>30870</v>
      </c>
    </row>
    <row r="34078" spans="1:3" x14ac:dyDescent="0.2">
      <c r="A34078" s="28">
        <v>77627</v>
      </c>
      <c r="B34078" s="28" t="s">
        <v>31543</v>
      </c>
      <c r="C34078" s="28" t="s">
        <v>30870</v>
      </c>
    </row>
    <row r="34079" spans="1:3" x14ac:dyDescent="0.2">
      <c r="A34079" s="28">
        <v>77629</v>
      </c>
      <c r="B34079" s="28" t="s">
        <v>28339</v>
      </c>
      <c r="C34079" s="28" t="s">
        <v>30870</v>
      </c>
    </row>
    <row r="34080" spans="1:3" x14ac:dyDescent="0.2">
      <c r="A34080" s="28">
        <v>77630</v>
      </c>
      <c r="B34080" s="28" t="s">
        <v>15975</v>
      </c>
      <c r="C34080" s="28" t="s">
        <v>30870</v>
      </c>
    </row>
    <row r="34081" spans="1:3" x14ac:dyDescent="0.2">
      <c r="A34081" s="28">
        <v>77631</v>
      </c>
      <c r="B34081" s="28" t="s">
        <v>15975</v>
      </c>
      <c r="C34081" s="28" t="s">
        <v>30870</v>
      </c>
    </row>
    <row r="34082" spans="1:3" x14ac:dyDescent="0.2">
      <c r="A34082" s="28">
        <v>77632</v>
      </c>
      <c r="B34082" s="28" t="s">
        <v>15975</v>
      </c>
      <c r="C34082" s="28" t="s">
        <v>30870</v>
      </c>
    </row>
    <row r="34083" spans="1:3" x14ac:dyDescent="0.2">
      <c r="A34083" s="28">
        <v>77639</v>
      </c>
      <c r="B34083" s="28" t="s">
        <v>31544</v>
      </c>
      <c r="C34083" s="28" t="s">
        <v>30870</v>
      </c>
    </row>
    <row r="34084" spans="1:3" x14ac:dyDescent="0.2">
      <c r="A34084" s="28">
        <v>77640</v>
      </c>
      <c r="B34084" s="28" t="s">
        <v>31545</v>
      </c>
      <c r="C34084" s="28" t="s">
        <v>30870</v>
      </c>
    </row>
    <row r="34085" spans="1:3" x14ac:dyDescent="0.2">
      <c r="A34085" s="28">
        <v>77641</v>
      </c>
      <c r="B34085" s="28" t="s">
        <v>31545</v>
      </c>
      <c r="C34085" s="28" t="s">
        <v>30870</v>
      </c>
    </row>
    <row r="34086" spans="1:3" x14ac:dyDescent="0.2">
      <c r="A34086" s="28">
        <v>77642</v>
      </c>
      <c r="B34086" s="28" t="s">
        <v>31545</v>
      </c>
      <c r="C34086" s="28" t="s">
        <v>30870</v>
      </c>
    </row>
    <row r="34087" spans="1:3" x14ac:dyDescent="0.2">
      <c r="A34087" s="28">
        <v>77643</v>
      </c>
      <c r="B34087" s="28" t="s">
        <v>31545</v>
      </c>
      <c r="C34087" s="28" t="s">
        <v>30870</v>
      </c>
    </row>
    <row r="34088" spans="1:3" x14ac:dyDescent="0.2">
      <c r="A34088" s="28">
        <v>77650</v>
      </c>
      <c r="B34088" s="28" t="s">
        <v>31546</v>
      </c>
      <c r="C34088" s="28" t="s">
        <v>30870</v>
      </c>
    </row>
    <row r="34089" spans="1:3" x14ac:dyDescent="0.2">
      <c r="A34089" s="28">
        <v>77651</v>
      </c>
      <c r="B34089" s="28" t="s">
        <v>31547</v>
      </c>
      <c r="C34089" s="28" t="s">
        <v>30870</v>
      </c>
    </row>
    <row r="34090" spans="1:3" x14ac:dyDescent="0.2">
      <c r="A34090" s="28">
        <v>77655</v>
      </c>
      <c r="B34090" s="28" t="s">
        <v>31548</v>
      </c>
      <c r="C34090" s="28" t="s">
        <v>30870</v>
      </c>
    </row>
    <row r="34091" spans="1:3" x14ac:dyDescent="0.2">
      <c r="A34091" s="28">
        <v>77656</v>
      </c>
      <c r="B34091" s="28" t="s">
        <v>31549</v>
      </c>
      <c r="C34091" s="28" t="s">
        <v>30870</v>
      </c>
    </row>
    <row r="34092" spans="1:3" x14ac:dyDescent="0.2">
      <c r="A34092" s="28">
        <v>77657</v>
      </c>
      <c r="B34092" s="28" t="s">
        <v>17689</v>
      </c>
      <c r="C34092" s="28" t="s">
        <v>30870</v>
      </c>
    </row>
    <row r="34093" spans="1:3" x14ac:dyDescent="0.2">
      <c r="A34093" s="28">
        <v>77659</v>
      </c>
      <c r="B34093" s="28" t="s">
        <v>31550</v>
      </c>
      <c r="C34093" s="28" t="s">
        <v>30870</v>
      </c>
    </row>
    <row r="34094" spans="1:3" x14ac:dyDescent="0.2">
      <c r="A34094" s="28">
        <v>77660</v>
      </c>
      <c r="B34094" s="28" t="s">
        <v>31551</v>
      </c>
      <c r="C34094" s="28" t="s">
        <v>30870</v>
      </c>
    </row>
    <row r="34095" spans="1:3" x14ac:dyDescent="0.2">
      <c r="A34095" s="28">
        <v>77661</v>
      </c>
      <c r="B34095" s="28" t="s">
        <v>31552</v>
      </c>
      <c r="C34095" s="28" t="s">
        <v>30870</v>
      </c>
    </row>
    <row r="34096" spans="1:3" x14ac:dyDescent="0.2">
      <c r="A34096" s="28">
        <v>77662</v>
      </c>
      <c r="B34096" s="28" t="s">
        <v>31553</v>
      </c>
      <c r="C34096" s="28" t="s">
        <v>30870</v>
      </c>
    </row>
    <row r="34097" spans="1:3" x14ac:dyDescent="0.2">
      <c r="A34097" s="28">
        <v>77663</v>
      </c>
      <c r="B34097" s="28" t="s">
        <v>31554</v>
      </c>
      <c r="C34097" s="28" t="s">
        <v>30870</v>
      </c>
    </row>
    <row r="34098" spans="1:3" x14ac:dyDescent="0.2">
      <c r="A34098" s="28">
        <v>77664</v>
      </c>
      <c r="B34098" s="28" t="s">
        <v>15908</v>
      </c>
      <c r="C34098" s="28" t="s">
        <v>30870</v>
      </c>
    </row>
    <row r="34099" spans="1:3" x14ac:dyDescent="0.2">
      <c r="A34099" s="28">
        <v>77665</v>
      </c>
      <c r="B34099" s="28" t="s">
        <v>31555</v>
      </c>
      <c r="C34099" s="28" t="s">
        <v>30870</v>
      </c>
    </row>
    <row r="34100" spans="1:3" x14ac:dyDescent="0.2">
      <c r="A34100" s="28">
        <v>77670</v>
      </c>
      <c r="B34100" s="28" t="s">
        <v>31553</v>
      </c>
      <c r="C34100" s="28" t="s">
        <v>30870</v>
      </c>
    </row>
    <row r="34101" spans="1:3" x14ac:dyDescent="0.2">
      <c r="A34101" s="28">
        <v>77701</v>
      </c>
      <c r="B34101" s="28" t="s">
        <v>21336</v>
      </c>
      <c r="C34101" s="28" t="s">
        <v>30870</v>
      </c>
    </row>
    <row r="34102" spans="1:3" x14ac:dyDescent="0.2">
      <c r="A34102" s="28">
        <v>77702</v>
      </c>
      <c r="B34102" s="28" t="s">
        <v>21336</v>
      </c>
      <c r="C34102" s="28" t="s">
        <v>30870</v>
      </c>
    </row>
    <row r="34103" spans="1:3" x14ac:dyDescent="0.2">
      <c r="A34103" s="28">
        <v>77703</v>
      </c>
      <c r="B34103" s="28" t="s">
        <v>21336</v>
      </c>
      <c r="C34103" s="28" t="s">
        <v>30870</v>
      </c>
    </row>
    <row r="34104" spans="1:3" x14ac:dyDescent="0.2">
      <c r="A34104" s="28">
        <v>77704</v>
      </c>
      <c r="B34104" s="28" t="s">
        <v>21336</v>
      </c>
      <c r="C34104" s="28" t="s">
        <v>30870</v>
      </c>
    </row>
    <row r="34105" spans="1:3" x14ac:dyDescent="0.2">
      <c r="A34105" s="28">
        <v>77705</v>
      </c>
      <c r="B34105" s="28" t="s">
        <v>21336</v>
      </c>
      <c r="C34105" s="28" t="s">
        <v>30870</v>
      </c>
    </row>
    <row r="34106" spans="1:3" x14ac:dyDescent="0.2">
      <c r="A34106" s="28">
        <v>77706</v>
      </c>
      <c r="B34106" s="28" t="s">
        <v>21336</v>
      </c>
      <c r="C34106" s="28" t="s">
        <v>30870</v>
      </c>
    </row>
    <row r="34107" spans="1:3" x14ac:dyDescent="0.2">
      <c r="A34107" s="28">
        <v>77707</v>
      </c>
      <c r="B34107" s="28" t="s">
        <v>21336</v>
      </c>
      <c r="C34107" s="28" t="s">
        <v>30870</v>
      </c>
    </row>
    <row r="34108" spans="1:3" x14ac:dyDescent="0.2">
      <c r="A34108" s="28">
        <v>77708</v>
      </c>
      <c r="B34108" s="28" t="s">
        <v>21336</v>
      </c>
      <c r="C34108" s="28" t="s">
        <v>30870</v>
      </c>
    </row>
    <row r="34109" spans="1:3" x14ac:dyDescent="0.2">
      <c r="A34109" s="28">
        <v>77709</v>
      </c>
      <c r="B34109" s="28" t="s">
        <v>21336</v>
      </c>
      <c r="C34109" s="28" t="s">
        <v>30870</v>
      </c>
    </row>
    <row r="34110" spans="1:3" x14ac:dyDescent="0.2">
      <c r="A34110" s="28">
        <v>77710</v>
      </c>
      <c r="B34110" s="28" t="s">
        <v>21336</v>
      </c>
      <c r="C34110" s="28" t="s">
        <v>30870</v>
      </c>
    </row>
    <row r="34111" spans="1:3" x14ac:dyDescent="0.2">
      <c r="A34111" s="28">
        <v>77713</v>
      </c>
      <c r="B34111" s="28" t="s">
        <v>21336</v>
      </c>
      <c r="C34111" s="28" t="s">
        <v>30870</v>
      </c>
    </row>
    <row r="34112" spans="1:3" x14ac:dyDescent="0.2">
      <c r="A34112" s="28">
        <v>77720</v>
      </c>
      <c r="B34112" s="28" t="s">
        <v>21336</v>
      </c>
      <c r="C34112" s="28" t="s">
        <v>30870</v>
      </c>
    </row>
    <row r="34113" spans="1:3" x14ac:dyDescent="0.2">
      <c r="A34113" s="28">
        <v>77725</v>
      </c>
      <c r="B34113" s="28" t="s">
        <v>21336</v>
      </c>
      <c r="C34113" s="28" t="s">
        <v>30870</v>
      </c>
    </row>
    <row r="34114" spans="1:3" x14ac:dyDescent="0.2">
      <c r="A34114" s="28">
        <v>77726</v>
      </c>
      <c r="B34114" s="28" t="s">
        <v>21336</v>
      </c>
      <c r="C34114" s="28" t="s">
        <v>30870</v>
      </c>
    </row>
    <row r="34115" spans="1:3" x14ac:dyDescent="0.2">
      <c r="A34115" s="28">
        <v>77801</v>
      </c>
      <c r="B34115" s="28" t="s">
        <v>25494</v>
      </c>
      <c r="C34115" s="28" t="s">
        <v>30870</v>
      </c>
    </row>
    <row r="34116" spans="1:3" x14ac:dyDescent="0.2">
      <c r="A34116" s="28">
        <v>77802</v>
      </c>
      <c r="B34116" s="28" t="s">
        <v>25494</v>
      </c>
      <c r="C34116" s="28" t="s">
        <v>30870</v>
      </c>
    </row>
    <row r="34117" spans="1:3" x14ac:dyDescent="0.2">
      <c r="A34117" s="28">
        <v>77803</v>
      </c>
      <c r="B34117" s="28" t="s">
        <v>25494</v>
      </c>
      <c r="C34117" s="28" t="s">
        <v>30870</v>
      </c>
    </row>
    <row r="34118" spans="1:3" x14ac:dyDescent="0.2">
      <c r="A34118" s="28">
        <v>77805</v>
      </c>
      <c r="B34118" s="28" t="s">
        <v>25494</v>
      </c>
      <c r="C34118" s="28" t="s">
        <v>30870</v>
      </c>
    </row>
    <row r="34119" spans="1:3" x14ac:dyDescent="0.2">
      <c r="A34119" s="28">
        <v>77806</v>
      </c>
      <c r="B34119" s="28" t="s">
        <v>25494</v>
      </c>
      <c r="C34119" s="28" t="s">
        <v>30870</v>
      </c>
    </row>
    <row r="34120" spans="1:3" x14ac:dyDescent="0.2">
      <c r="A34120" s="28">
        <v>77807</v>
      </c>
      <c r="B34120" s="28" t="s">
        <v>25494</v>
      </c>
      <c r="C34120" s="28" t="s">
        <v>30870</v>
      </c>
    </row>
    <row r="34121" spans="1:3" x14ac:dyDescent="0.2">
      <c r="A34121" s="28">
        <v>77808</v>
      </c>
      <c r="B34121" s="28" t="s">
        <v>25494</v>
      </c>
      <c r="C34121" s="28" t="s">
        <v>30870</v>
      </c>
    </row>
    <row r="34122" spans="1:3" x14ac:dyDescent="0.2">
      <c r="A34122" s="28">
        <v>77830</v>
      </c>
      <c r="B34122" s="28" t="s">
        <v>23066</v>
      </c>
      <c r="C34122" s="28" t="s">
        <v>30870</v>
      </c>
    </row>
    <row r="34123" spans="1:3" x14ac:dyDescent="0.2">
      <c r="A34123" s="28">
        <v>77831</v>
      </c>
      <c r="B34123" s="28" t="s">
        <v>31556</v>
      </c>
      <c r="C34123" s="28" t="s">
        <v>30870</v>
      </c>
    </row>
    <row r="34124" spans="1:3" x14ac:dyDescent="0.2">
      <c r="A34124" s="28">
        <v>77833</v>
      </c>
      <c r="B34124" s="28" t="s">
        <v>31557</v>
      </c>
      <c r="C34124" s="28" t="s">
        <v>30870</v>
      </c>
    </row>
    <row r="34125" spans="1:3" x14ac:dyDescent="0.2">
      <c r="A34125" s="28">
        <v>77834</v>
      </c>
      <c r="B34125" s="28" t="s">
        <v>31557</v>
      </c>
      <c r="C34125" s="28" t="s">
        <v>30870</v>
      </c>
    </row>
    <row r="34126" spans="1:3" x14ac:dyDescent="0.2">
      <c r="A34126" s="28">
        <v>77835</v>
      </c>
      <c r="B34126" s="28" t="s">
        <v>22279</v>
      </c>
      <c r="C34126" s="28" t="s">
        <v>30870</v>
      </c>
    </row>
    <row r="34127" spans="1:3" x14ac:dyDescent="0.2">
      <c r="A34127" s="28">
        <v>77836</v>
      </c>
      <c r="B34127" s="28" t="s">
        <v>17405</v>
      </c>
      <c r="C34127" s="28" t="s">
        <v>30870</v>
      </c>
    </row>
    <row r="34128" spans="1:3" x14ac:dyDescent="0.2">
      <c r="A34128" s="28">
        <v>77837</v>
      </c>
      <c r="B34128" s="28" t="s">
        <v>24199</v>
      </c>
      <c r="C34128" s="28" t="s">
        <v>30870</v>
      </c>
    </row>
    <row r="34129" spans="1:3" x14ac:dyDescent="0.2">
      <c r="A34129" s="28">
        <v>77838</v>
      </c>
      <c r="B34129" s="28" t="s">
        <v>31558</v>
      </c>
      <c r="C34129" s="28" t="s">
        <v>30870</v>
      </c>
    </row>
    <row r="34130" spans="1:3" x14ac:dyDescent="0.2">
      <c r="A34130" s="28">
        <v>77840</v>
      </c>
      <c r="B34130" s="28" t="s">
        <v>30610</v>
      </c>
      <c r="C34130" s="28" t="s">
        <v>30870</v>
      </c>
    </row>
    <row r="34131" spans="1:3" x14ac:dyDescent="0.2">
      <c r="A34131" s="28">
        <v>77841</v>
      </c>
      <c r="B34131" s="28" t="s">
        <v>30610</v>
      </c>
      <c r="C34131" s="28" t="s">
        <v>30870</v>
      </c>
    </row>
    <row r="34132" spans="1:3" x14ac:dyDescent="0.2">
      <c r="A34132" s="28">
        <v>77842</v>
      </c>
      <c r="B34132" s="28" t="s">
        <v>30610</v>
      </c>
      <c r="C34132" s="28" t="s">
        <v>30870</v>
      </c>
    </row>
    <row r="34133" spans="1:3" x14ac:dyDescent="0.2">
      <c r="A34133" s="28">
        <v>77843</v>
      </c>
      <c r="B34133" s="28" t="s">
        <v>30610</v>
      </c>
      <c r="C34133" s="28" t="s">
        <v>30870</v>
      </c>
    </row>
    <row r="34134" spans="1:3" x14ac:dyDescent="0.2">
      <c r="A34134" s="28">
        <v>77844</v>
      </c>
      <c r="B34134" s="28" t="s">
        <v>30610</v>
      </c>
      <c r="C34134" s="28" t="s">
        <v>30870</v>
      </c>
    </row>
    <row r="34135" spans="1:3" x14ac:dyDescent="0.2">
      <c r="A34135" s="28">
        <v>77845</v>
      </c>
      <c r="B34135" s="28" t="s">
        <v>30610</v>
      </c>
      <c r="C34135" s="28" t="s">
        <v>30870</v>
      </c>
    </row>
    <row r="34136" spans="1:3" x14ac:dyDescent="0.2">
      <c r="A34136" s="28">
        <v>77850</v>
      </c>
      <c r="B34136" s="28" t="s">
        <v>16073</v>
      </c>
      <c r="C34136" s="28" t="s">
        <v>30870</v>
      </c>
    </row>
    <row r="34137" spans="1:3" x14ac:dyDescent="0.2">
      <c r="A34137" s="28">
        <v>77852</v>
      </c>
      <c r="B34137" s="28" t="s">
        <v>31559</v>
      </c>
      <c r="C34137" s="28" t="s">
        <v>30870</v>
      </c>
    </row>
    <row r="34138" spans="1:3" x14ac:dyDescent="0.2">
      <c r="A34138" s="28">
        <v>77853</v>
      </c>
      <c r="B34138" s="28" t="s">
        <v>31560</v>
      </c>
      <c r="C34138" s="28" t="s">
        <v>30870</v>
      </c>
    </row>
    <row r="34139" spans="1:3" x14ac:dyDescent="0.2">
      <c r="A34139" s="28">
        <v>77855</v>
      </c>
      <c r="B34139" s="28" t="s">
        <v>31561</v>
      </c>
      <c r="C34139" s="28" t="s">
        <v>30870</v>
      </c>
    </row>
    <row r="34140" spans="1:3" x14ac:dyDescent="0.2">
      <c r="A34140" s="28">
        <v>77856</v>
      </c>
      <c r="B34140" s="28" t="s">
        <v>16159</v>
      </c>
      <c r="C34140" s="28" t="s">
        <v>30870</v>
      </c>
    </row>
    <row r="34141" spans="1:3" x14ac:dyDescent="0.2">
      <c r="A34141" s="28">
        <v>77857</v>
      </c>
      <c r="B34141" s="28" t="s">
        <v>31562</v>
      </c>
      <c r="C34141" s="28" t="s">
        <v>30870</v>
      </c>
    </row>
    <row r="34142" spans="1:3" x14ac:dyDescent="0.2">
      <c r="A34142" s="28">
        <v>77859</v>
      </c>
      <c r="B34142" s="28" t="s">
        <v>31563</v>
      </c>
      <c r="C34142" s="28" t="s">
        <v>30870</v>
      </c>
    </row>
    <row r="34143" spans="1:3" x14ac:dyDescent="0.2">
      <c r="A34143" s="28">
        <v>77861</v>
      </c>
      <c r="B34143" s="28" t="s">
        <v>27646</v>
      </c>
      <c r="C34143" s="28" t="s">
        <v>30870</v>
      </c>
    </row>
    <row r="34144" spans="1:3" x14ac:dyDescent="0.2">
      <c r="A34144" s="28">
        <v>77862</v>
      </c>
      <c r="B34144" s="28" t="s">
        <v>31564</v>
      </c>
      <c r="C34144" s="28" t="s">
        <v>30870</v>
      </c>
    </row>
    <row r="34145" spans="1:3" x14ac:dyDescent="0.2">
      <c r="A34145" s="28">
        <v>77863</v>
      </c>
      <c r="B34145" s="28" t="s">
        <v>17641</v>
      </c>
      <c r="C34145" s="28" t="s">
        <v>30870</v>
      </c>
    </row>
    <row r="34146" spans="1:3" x14ac:dyDescent="0.2">
      <c r="A34146" s="28">
        <v>77864</v>
      </c>
      <c r="B34146" s="28" t="s">
        <v>24378</v>
      </c>
      <c r="C34146" s="28" t="s">
        <v>30870</v>
      </c>
    </row>
    <row r="34147" spans="1:3" x14ac:dyDescent="0.2">
      <c r="A34147" s="28">
        <v>77865</v>
      </c>
      <c r="B34147" s="28" t="s">
        <v>31565</v>
      </c>
      <c r="C34147" s="28" t="s">
        <v>30870</v>
      </c>
    </row>
    <row r="34148" spans="1:3" x14ac:dyDescent="0.2">
      <c r="A34148" s="28">
        <v>77866</v>
      </c>
      <c r="B34148" s="28" t="s">
        <v>31566</v>
      </c>
      <c r="C34148" s="28" t="s">
        <v>30870</v>
      </c>
    </row>
    <row r="34149" spans="1:3" x14ac:dyDescent="0.2">
      <c r="A34149" s="28">
        <v>77867</v>
      </c>
      <c r="B34149" s="28" t="s">
        <v>19092</v>
      </c>
      <c r="C34149" s="28" t="s">
        <v>30870</v>
      </c>
    </row>
    <row r="34150" spans="1:3" x14ac:dyDescent="0.2">
      <c r="A34150" s="28">
        <v>77868</v>
      </c>
      <c r="B34150" s="28" t="s">
        <v>31567</v>
      </c>
      <c r="C34150" s="28" t="s">
        <v>30870</v>
      </c>
    </row>
    <row r="34151" spans="1:3" x14ac:dyDescent="0.2">
      <c r="A34151" s="28">
        <v>77869</v>
      </c>
      <c r="B34151" s="28" t="s">
        <v>31567</v>
      </c>
      <c r="C34151" s="28" t="s">
        <v>30870</v>
      </c>
    </row>
    <row r="34152" spans="1:3" x14ac:dyDescent="0.2">
      <c r="A34152" s="28">
        <v>77870</v>
      </c>
      <c r="B34152" s="28" t="s">
        <v>29183</v>
      </c>
      <c r="C34152" s="28" t="s">
        <v>30870</v>
      </c>
    </row>
    <row r="34153" spans="1:3" x14ac:dyDescent="0.2">
      <c r="A34153" s="28">
        <v>77871</v>
      </c>
      <c r="B34153" s="28" t="s">
        <v>31568</v>
      </c>
      <c r="C34153" s="28" t="s">
        <v>30870</v>
      </c>
    </row>
    <row r="34154" spans="1:3" x14ac:dyDescent="0.2">
      <c r="A34154" s="28">
        <v>77872</v>
      </c>
      <c r="B34154" s="28" t="s">
        <v>31569</v>
      </c>
      <c r="C34154" s="28" t="s">
        <v>30870</v>
      </c>
    </row>
    <row r="34155" spans="1:3" x14ac:dyDescent="0.2">
      <c r="A34155" s="28">
        <v>77873</v>
      </c>
      <c r="B34155" s="28" t="s">
        <v>29631</v>
      </c>
      <c r="C34155" s="28" t="s">
        <v>30870</v>
      </c>
    </row>
    <row r="34156" spans="1:3" x14ac:dyDescent="0.2">
      <c r="A34156" s="28">
        <v>77875</v>
      </c>
      <c r="B34156" s="28" t="s">
        <v>31570</v>
      </c>
      <c r="C34156" s="28" t="s">
        <v>30870</v>
      </c>
    </row>
    <row r="34157" spans="1:3" x14ac:dyDescent="0.2">
      <c r="A34157" s="28">
        <v>77876</v>
      </c>
      <c r="B34157" s="28" t="s">
        <v>31571</v>
      </c>
      <c r="C34157" s="28" t="s">
        <v>30870</v>
      </c>
    </row>
    <row r="34158" spans="1:3" x14ac:dyDescent="0.2">
      <c r="A34158" s="28">
        <v>77878</v>
      </c>
      <c r="B34158" s="28" t="s">
        <v>31572</v>
      </c>
      <c r="C34158" s="28" t="s">
        <v>30870</v>
      </c>
    </row>
    <row r="34159" spans="1:3" x14ac:dyDescent="0.2">
      <c r="A34159" s="28">
        <v>77879</v>
      </c>
      <c r="B34159" s="28" t="s">
        <v>16201</v>
      </c>
      <c r="C34159" s="28" t="s">
        <v>30870</v>
      </c>
    </row>
    <row r="34160" spans="1:3" x14ac:dyDescent="0.2">
      <c r="A34160" s="28">
        <v>77880</v>
      </c>
      <c r="B34160" s="28" t="s">
        <v>16503</v>
      </c>
      <c r="C34160" s="28" t="s">
        <v>30870</v>
      </c>
    </row>
    <row r="34161" spans="1:3" x14ac:dyDescent="0.2">
      <c r="A34161" s="28">
        <v>77881</v>
      </c>
      <c r="B34161" s="28" t="s">
        <v>23540</v>
      </c>
      <c r="C34161" s="28" t="s">
        <v>30870</v>
      </c>
    </row>
    <row r="34162" spans="1:3" x14ac:dyDescent="0.2">
      <c r="A34162" s="28">
        <v>77882</v>
      </c>
      <c r="B34162" s="28" t="s">
        <v>31573</v>
      </c>
      <c r="C34162" s="28" t="s">
        <v>30870</v>
      </c>
    </row>
    <row r="34163" spans="1:3" x14ac:dyDescent="0.2">
      <c r="A34163" s="28">
        <v>77901</v>
      </c>
      <c r="B34163" s="28" t="s">
        <v>21550</v>
      </c>
      <c r="C34163" s="28" t="s">
        <v>30870</v>
      </c>
    </row>
    <row r="34164" spans="1:3" x14ac:dyDescent="0.2">
      <c r="A34164" s="28">
        <v>77902</v>
      </c>
      <c r="B34164" s="28" t="s">
        <v>21550</v>
      </c>
      <c r="C34164" s="28" t="s">
        <v>30870</v>
      </c>
    </row>
    <row r="34165" spans="1:3" x14ac:dyDescent="0.2">
      <c r="A34165" s="28">
        <v>77903</v>
      </c>
      <c r="B34165" s="28" t="s">
        <v>21550</v>
      </c>
      <c r="C34165" s="28" t="s">
        <v>30870</v>
      </c>
    </row>
    <row r="34166" spans="1:3" x14ac:dyDescent="0.2">
      <c r="A34166" s="28">
        <v>77904</v>
      </c>
      <c r="B34166" s="28" t="s">
        <v>21550</v>
      </c>
      <c r="C34166" s="28" t="s">
        <v>30870</v>
      </c>
    </row>
    <row r="34167" spans="1:3" x14ac:dyDescent="0.2">
      <c r="A34167" s="28">
        <v>77905</v>
      </c>
      <c r="B34167" s="28" t="s">
        <v>21550</v>
      </c>
      <c r="C34167" s="28" t="s">
        <v>30870</v>
      </c>
    </row>
    <row r="34168" spans="1:3" x14ac:dyDescent="0.2">
      <c r="A34168" s="28">
        <v>77950</v>
      </c>
      <c r="B34168" s="28" t="s">
        <v>31574</v>
      </c>
      <c r="C34168" s="28" t="s">
        <v>30870</v>
      </c>
    </row>
    <row r="34169" spans="1:3" x14ac:dyDescent="0.2">
      <c r="A34169" s="28">
        <v>77951</v>
      </c>
      <c r="B34169" s="28" t="s">
        <v>18328</v>
      </c>
      <c r="C34169" s="28" t="s">
        <v>30870</v>
      </c>
    </row>
    <row r="34170" spans="1:3" x14ac:dyDescent="0.2">
      <c r="A34170" s="28">
        <v>77954</v>
      </c>
      <c r="B34170" s="28" t="s">
        <v>31575</v>
      </c>
      <c r="C34170" s="28" t="s">
        <v>30870</v>
      </c>
    </row>
    <row r="34171" spans="1:3" x14ac:dyDescent="0.2">
      <c r="A34171" s="28">
        <v>77957</v>
      </c>
      <c r="B34171" s="28" t="s">
        <v>29950</v>
      </c>
      <c r="C34171" s="28" t="s">
        <v>30870</v>
      </c>
    </row>
    <row r="34172" spans="1:3" x14ac:dyDescent="0.2">
      <c r="A34172" s="28">
        <v>77960</v>
      </c>
      <c r="B34172" s="28" t="s">
        <v>31576</v>
      </c>
      <c r="C34172" s="28" t="s">
        <v>30870</v>
      </c>
    </row>
    <row r="34173" spans="1:3" x14ac:dyDescent="0.2">
      <c r="A34173" s="28">
        <v>77961</v>
      </c>
      <c r="B34173" s="28" t="s">
        <v>31577</v>
      </c>
      <c r="C34173" s="28" t="s">
        <v>30870</v>
      </c>
    </row>
    <row r="34174" spans="1:3" x14ac:dyDescent="0.2">
      <c r="A34174" s="28">
        <v>77962</v>
      </c>
      <c r="B34174" s="28" t="s">
        <v>31578</v>
      </c>
      <c r="C34174" s="28" t="s">
        <v>30870</v>
      </c>
    </row>
    <row r="34175" spans="1:3" x14ac:dyDescent="0.2">
      <c r="A34175" s="28">
        <v>77963</v>
      </c>
      <c r="B34175" s="28" t="s">
        <v>31579</v>
      </c>
      <c r="C34175" s="28" t="s">
        <v>30870</v>
      </c>
    </row>
    <row r="34176" spans="1:3" x14ac:dyDescent="0.2">
      <c r="A34176" s="28">
        <v>77964</v>
      </c>
      <c r="B34176" s="28" t="s">
        <v>31580</v>
      </c>
      <c r="C34176" s="28" t="s">
        <v>30870</v>
      </c>
    </row>
    <row r="34177" spans="1:3" x14ac:dyDescent="0.2">
      <c r="A34177" s="28">
        <v>77967</v>
      </c>
      <c r="B34177" s="28" t="s">
        <v>31581</v>
      </c>
      <c r="C34177" s="28" t="s">
        <v>30870</v>
      </c>
    </row>
    <row r="34178" spans="1:3" x14ac:dyDescent="0.2">
      <c r="A34178" s="28">
        <v>77968</v>
      </c>
      <c r="B34178" s="28" t="s">
        <v>25077</v>
      </c>
      <c r="C34178" s="28" t="s">
        <v>30870</v>
      </c>
    </row>
    <row r="34179" spans="1:3" x14ac:dyDescent="0.2">
      <c r="A34179" s="28">
        <v>77969</v>
      </c>
      <c r="B34179" s="28" t="s">
        <v>26332</v>
      </c>
      <c r="C34179" s="28" t="s">
        <v>30870</v>
      </c>
    </row>
    <row r="34180" spans="1:3" x14ac:dyDescent="0.2">
      <c r="A34180" s="28">
        <v>77970</v>
      </c>
      <c r="B34180" s="28" t="s">
        <v>31582</v>
      </c>
      <c r="C34180" s="28" t="s">
        <v>30870</v>
      </c>
    </row>
    <row r="34181" spans="1:3" x14ac:dyDescent="0.2">
      <c r="A34181" s="28">
        <v>77971</v>
      </c>
      <c r="B34181" s="28" t="s">
        <v>31583</v>
      </c>
      <c r="C34181" s="28" t="s">
        <v>30870</v>
      </c>
    </row>
    <row r="34182" spans="1:3" x14ac:dyDescent="0.2">
      <c r="A34182" s="28">
        <v>77973</v>
      </c>
      <c r="B34182" s="28" t="s">
        <v>31584</v>
      </c>
      <c r="C34182" s="28" t="s">
        <v>30870</v>
      </c>
    </row>
    <row r="34183" spans="1:3" x14ac:dyDescent="0.2">
      <c r="A34183" s="28">
        <v>77974</v>
      </c>
      <c r="B34183" s="28" t="s">
        <v>31585</v>
      </c>
      <c r="C34183" s="28" t="s">
        <v>30870</v>
      </c>
    </row>
    <row r="34184" spans="1:3" x14ac:dyDescent="0.2">
      <c r="A34184" s="28">
        <v>77975</v>
      </c>
      <c r="B34184" s="28" t="s">
        <v>24039</v>
      </c>
      <c r="C34184" s="28" t="s">
        <v>30870</v>
      </c>
    </row>
    <row r="34185" spans="1:3" x14ac:dyDescent="0.2">
      <c r="A34185" s="28">
        <v>77976</v>
      </c>
      <c r="B34185" s="28" t="s">
        <v>31586</v>
      </c>
      <c r="C34185" s="28" t="s">
        <v>30870</v>
      </c>
    </row>
    <row r="34186" spans="1:3" x14ac:dyDescent="0.2">
      <c r="A34186" s="28">
        <v>77977</v>
      </c>
      <c r="B34186" s="28" t="s">
        <v>31587</v>
      </c>
      <c r="C34186" s="28" t="s">
        <v>30870</v>
      </c>
    </row>
    <row r="34187" spans="1:3" x14ac:dyDescent="0.2">
      <c r="A34187" s="28">
        <v>77978</v>
      </c>
      <c r="B34187" s="28" t="s">
        <v>31588</v>
      </c>
      <c r="C34187" s="28" t="s">
        <v>30870</v>
      </c>
    </row>
    <row r="34188" spans="1:3" x14ac:dyDescent="0.2">
      <c r="A34188" s="28">
        <v>77979</v>
      </c>
      <c r="B34188" s="28" t="s">
        <v>31589</v>
      </c>
      <c r="C34188" s="28" t="s">
        <v>30870</v>
      </c>
    </row>
    <row r="34189" spans="1:3" x14ac:dyDescent="0.2">
      <c r="A34189" s="28">
        <v>77982</v>
      </c>
      <c r="B34189" s="28" t="s">
        <v>31590</v>
      </c>
      <c r="C34189" s="28" t="s">
        <v>30870</v>
      </c>
    </row>
    <row r="34190" spans="1:3" x14ac:dyDescent="0.2">
      <c r="A34190" s="28">
        <v>77983</v>
      </c>
      <c r="B34190" s="28" t="s">
        <v>31591</v>
      </c>
      <c r="C34190" s="28" t="s">
        <v>30870</v>
      </c>
    </row>
    <row r="34191" spans="1:3" x14ac:dyDescent="0.2">
      <c r="A34191" s="28">
        <v>77984</v>
      </c>
      <c r="B34191" s="28" t="s">
        <v>31592</v>
      </c>
      <c r="C34191" s="28" t="s">
        <v>30870</v>
      </c>
    </row>
    <row r="34192" spans="1:3" x14ac:dyDescent="0.2">
      <c r="A34192" s="28">
        <v>77986</v>
      </c>
      <c r="B34192" s="28" t="s">
        <v>31593</v>
      </c>
      <c r="C34192" s="28" t="s">
        <v>30870</v>
      </c>
    </row>
    <row r="34193" spans="1:3" x14ac:dyDescent="0.2">
      <c r="A34193" s="28">
        <v>77987</v>
      </c>
      <c r="B34193" s="28" t="s">
        <v>30647</v>
      </c>
      <c r="C34193" s="28" t="s">
        <v>30870</v>
      </c>
    </row>
    <row r="34194" spans="1:3" x14ac:dyDescent="0.2">
      <c r="A34194" s="28">
        <v>77988</v>
      </c>
      <c r="B34194" s="28" t="s">
        <v>31594</v>
      </c>
      <c r="C34194" s="28" t="s">
        <v>30870</v>
      </c>
    </row>
    <row r="34195" spans="1:3" x14ac:dyDescent="0.2">
      <c r="A34195" s="28">
        <v>77989</v>
      </c>
      <c r="B34195" s="28" t="s">
        <v>16962</v>
      </c>
      <c r="C34195" s="28" t="s">
        <v>30870</v>
      </c>
    </row>
    <row r="34196" spans="1:3" x14ac:dyDescent="0.2">
      <c r="A34196" s="28">
        <v>77990</v>
      </c>
      <c r="B34196" s="28" t="s">
        <v>18447</v>
      </c>
      <c r="C34196" s="28" t="s">
        <v>30870</v>
      </c>
    </row>
    <row r="34197" spans="1:3" x14ac:dyDescent="0.2">
      <c r="A34197" s="28">
        <v>77991</v>
      </c>
      <c r="B34197" s="28" t="s">
        <v>19446</v>
      </c>
      <c r="C34197" s="28" t="s">
        <v>30870</v>
      </c>
    </row>
    <row r="34198" spans="1:3" x14ac:dyDescent="0.2">
      <c r="A34198" s="28">
        <v>77993</v>
      </c>
      <c r="B34198" s="28" t="s">
        <v>31595</v>
      </c>
      <c r="C34198" s="28" t="s">
        <v>30870</v>
      </c>
    </row>
    <row r="34199" spans="1:3" x14ac:dyDescent="0.2">
      <c r="A34199" s="28">
        <v>77994</v>
      </c>
      <c r="B34199" s="28" t="s">
        <v>31596</v>
      </c>
      <c r="C34199" s="28" t="s">
        <v>30870</v>
      </c>
    </row>
    <row r="34200" spans="1:3" x14ac:dyDescent="0.2">
      <c r="A34200" s="28">
        <v>77995</v>
      </c>
      <c r="B34200" s="28" t="s">
        <v>31597</v>
      </c>
      <c r="C34200" s="28" t="s">
        <v>30870</v>
      </c>
    </row>
    <row r="34201" spans="1:3" x14ac:dyDescent="0.2">
      <c r="A34201" s="28">
        <v>78001</v>
      </c>
      <c r="B34201" s="28" t="s">
        <v>31598</v>
      </c>
      <c r="C34201" s="28" t="s">
        <v>30870</v>
      </c>
    </row>
    <row r="34202" spans="1:3" x14ac:dyDescent="0.2">
      <c r="A34202" s="28">
        <v>78002</v>
      </c>
      <c r="B34202" s="28" t="s">
        <v>31599</v>
      </c>
      <c r="C34202" s="28" t="s">
        <v>30870</v>
      </c>
    </row>
    <row r="34203" spans="1:3" x14ac:dyDescent="0.2">
      <c r="A34203" s="28">
        <v>78003</v>
      </c>
      <c r="B34203" s="28" t="s">
        <v>31600</v>
      </c>
      <c r="C34203" s="28" t="s">
        <v>30870</v>
      </c>
    </row>
    <row r="34204" spans="1:3" x14ac:dyDescent="0.2">
      <c r="A34204" s="28">
        <v>78004</v>
      </c>
      <c r="B34204" s="28" t="s">
        <v>31601</v>
      </c>
      <c r="C34204" s="28" t="s">
        <v>30870</v>
      </c>
    </row>
    <row r="34205" spans="1:3" x14ac:dyDescent="0.2">
      <c r="A34205" s="28">
        <v>78005</v>
      </c>
      <c r="B34205" s="28" t="s">
        <v>31602</v>
      </c>
      <c r="C34205" s="28" t="s">
        <v>30870</v>
      </c>
    </row>
    <row r="34206" spans="1:3" x14ac:dyDescent="0.2">
      <c r="A34206" s="28">
        <v>78006</v>
      </c>
      <c r="B34206" s="28" t="s">
        <v>31603</v>
      </c>
      <c r="C34206" s="28" t="s">
        <v>30870</v>
      </c>
    </row>
    <row r="34207" spans="1:3" x14ac:dyDescent="0.2">
      <c r="A34207" s="28">
        <v>78007</v>
      </c>
      <c r="B34207" s="28" t="s">
        <v>31604</v>
      </c>
      <c r="C34207" s="28" t="s">
        <v>30870</v>
      </c>
    </row>
    <row r="34208" spans="1:3" x14ac:dyDescent="0.2">
      <c r="A34208" s="28">
        <v>78008</v>
      </c>
      <c r="B34208" s="28" t="s">
        <v>23603</v>
      </c>
      <c r="C34208" s="28" t="s">
        <v>30870</v>
      </c>
    </row>
    <row r="34209" spans="1:3" x14ac:dyDescent="0.2">
      <c r="A34209" s="28">
        <v>78009</v>
      </c>
      <c r="B34209" s="28" t="s">
        <v>31605</v>
      </c>
      <c r="C34209" s="28" t="s">
        <v>30870</v>
      </c>
    </row>
    <row r="34210" spans="1:3" x14ac:dyDescent="0.2">
      <c r="A34210" s="28">
        <v>78010</v>
      </c>
      <c r="B34210" s="28" t="s">
        <v>22233</v>
      </c>
      <c r="C34210" s="28" t="s">
        <v>30870</v>
      </c>
    </row>
    <row r="34211" spans="1:3" x14ac:dyDescent="0.2">
      <c r="A34211" s="28">
        <v>78011</v>
      </c>
      <c r="B34211" s="28" t="s">
        <v>17096</v>
      </c>
      <c r="C34211" s="28" t="s">
        <v>30870</v>
      </c>
    </row>
    <row r="34212" spans="1:3" x14ac:dyDescent="0.2">
      <c r="A34212" s="28">
        <v>78012</v>
      </c>
      <c r="B34212" s="28" t="s">
        <v>28323</v>
      </c>
      <c r="C34212" s="28" t="s">
        <v>30870</v>
      </c>
    </row>
    <row r="34213" spans="1:3" x14ac:dyDescent="0.2">
      <c r="A34213" s="28">
        <v>78013</v>
      </c>
      <c r="B34213" s="28" t="s">
        <v>21892</v>
      </c>
      <c r="C34213" s="28" t="s">
        <v>30870</v>
      </c>
    </row>
    <row r="34214" spans="1:3" x14ac:dyDescent="0.2">
      <c r="A34214" s="28">
        <v>78014</v>
      </c>
      <c r="B34214" s="28" t="s">
        <v>31606</v>
      </c>
      <c r="C34214" s="28" t="s">
        <v>30870</v>
      </c>
    </row>
    <row r="34215" spans="1:3" x14ac:dyDescent="0.2">
      <c r="A34215" s="28">
        <v>78015</v>
      </c>
      <c r="B34215" s="28" t="s">
        <v>31603</v>
      </c>
      <c r="C34215" s="28" t="s">
        <v>30870</v>
      </c>
    </row>
    <row r="34216" spans="1:3" x14ac:dyDescent="0.2">
      <c r="A34216" s="28">
        <v>78016</v>
      </c>
      <c r="B34216" s="28" t="s">
        <v>31607</v>
      </c>
      <c r="C34216" s="28" t="s">
        <v>30870</v>
      </c>
    </row>
    <row r="34217" spans="1:3" x14ac:dyDescent="0.2">
      <c r="A34217" s="28">
        <v>78017</v>
      </c>
      <c r="B34217" s="28" t="s">
        <v>31608</v>
      </c>
      <c r="C34217" s="28" t="s">
        <v>30870</v>
      </c>
    </row>
    <row r="34218" spans="1:3" x14ac:dyDescent="0.2">
      <c r="A34218" s="28">
        <v>78019</v>
      </c>
      <c r="B34218" s="28" t="s">
        <v>31609</v>
      </c>
      <c r="C34218" s="28" t="s">
        <v>30870</v>
      </c>
    </row>
    <row r="34219" spans="1:3" x14ac:dyDescent="0.2">
      <c r="A34219" s="28">
        <v>78021</v>
      </c>
      <c r="B34219" s="28" t="s">
        <v>26076</v>
      </c>
      <c r="C34219" s="28" t="s">
        <v>30870</v>
      </c>
    </row>
    <row r="34220" spans="1:3" x14ac:dyDescent="0.2">
      <c r="A34220" s="28">
        <v>78022</v>
      </c>
      <c r="B34220" s="28" t="s">
        <v>31610</v>
      </c>
      <c r="C34220" s="28" t="s">
        <v>30870</v>
      </c>
    </row>
    <row r="34221" spans="1:3" x14ac:dyDescent="0.2">
      <c r="A34221" s="28">
        <v>78023</v>
      </c>
      <c r="B34221" s="28" t="s">
        <v>31611</v>
      </c>
      <c r="C34221" s="28" t="s">
        <v>30870</v>
      </c>
    </row>
    <row r="34222" spans="1:3" x14ac:dyDescent="0.2">
      <c r="A34222" s="28">
        <v>78024</v>
      </c>
      <c r="B34222" s="28" t="s">
        <v>19215</v>
      </c>
      <c r="C34222" s="28" t="s">
        <v>30870</v>
      </c>
    </row>
    <row r="34223" spans="1:3" x14ac:dyDescent="0.2">
      <c r="A34223" s="28">
        <v>78025</v>
      </c>
      <c r="B34223" s="28" t="s">
        <v>25027</v>
      </c>
      <c r="C34223" s="28" t="s">
        <v>30870</v>
      </c>
    </row>
    <row r="34224" spans="1:3" x14ac:dyDescent="0.2">
      <c r="A34224" s="28">
        <v>78026</v>
      </c>
      <c r="B34224" s="28" t="s">
        <v>31612</v>
      </c>
      <c r="C34224" s="28" t="s">
        <v>30870</v>
      </c>
    </row>
    <row r="34225" spans="1:3" x14ac:dyDescent="0.2">
      <c r="A34225" s="28">
        <v>78027</v>
      </c>
      <c r="B34225" s="28" t="s">
        <v>31613</v>
      </c>
      <c r="C34225" s="28" t="s">
        <v>30870</v>
      </c>
    </row>
    <row r="34226" spans="1:3" x14ac:dyDescent="0.2">
      <c r="A34226" s="28">
        <v>78028</v>
      </c>
      <c r="B34226" s="28" t="s">
        <v>31614</v>
      </c>
      <c r="C34226" s="28" t="s">
        <v>30870</v>
      </c>
    </row>
    <row r="34227" spans="1:3" x14ac:dyDescent="0.2">
      <c r="A34227" s="28">
        <v>78029</v>
      </c>
      <c r="B34227" s="28" t="s">
        <v>31614</v>
      </c>
      <c r="C34227" s="28" t="s">
        <v>30870</v>
      </c>
    </row>
    <row r="34228" spans="1:3" x14ac:dyDescent="0.2">
      <c r="A34228" s="28">
        <v>78039</v>
      </c>
      <c r="B34228" s="28" t="s">
        <v>31615</v>
      </c>
      <c r="C34228" s="28" t="s">
        <v>30870</v>
      </c>
    </row>
    <row r="34229" spans="1:3" x14ac:dyDescent="0.2">
      <c r="A34229" s="28">
        <v>78040</v>
      </c>
      <c r="B34229" s="28" t="s">
        <v>29605</v>
      </c>
      <c r="C34229" s="28" t="s">
        <v>30870</v>
      </c>
    </row>
    <row r="34230" spans="1:3" x14ac:dyDescent="0.2">
      <c r="A34230" s="28">
        <v>78041</v>
      </c>
      <c r="B34230" s="28" t="s">
        <v>29605</v>
      </c>
      <c r="C34230" s="28" t="s">
        <v>30870</v>
      </c>
    </row>
    <row r="34231" spans="1:3" x14ac:dyDescent="0.2">
      <c r="A34231" s="28">
        <v>78042</v>
      </c>
      <c r="B34231" s="28" t="s">
        <v>29605</v>
      </c>
      <c r="C34231" s="28" t="s">
        <v>30870</v>
      </c>
    </row>
    <row r="34232" spans="1:3" x14ac:dyDescent="0.2">
      <c r="A34232" s="28">
        <v>78043</v>
      </c>
      <c r="B34232" s="28" t="s">
        <v>29605</v>
      </c>
      <c r="C34232" s="28" t="s">
        <v>30870</v>
      </c>
    </row>
    <row r="34233" spans="1:3" x14ac:dyDescent="0.2">
      <c r="A34233" s="28">
        <v>78044</v>
      </c>
      <c r="B34233" s="28" t="s">
        <v>29605</v>
      </c>
      <c r="C34233" s="28" t="s">
        <v>30870</v>
      </c>
    </row>
    <row r="34234" spans="1:3" x14ac:dyDescent="0.2">
      <c r="A34234" s="28">
        <v>78045</v>
      </c>
      <c r="B34234" s="28" t="s">
        <v>29605</v>
      </c>
      <c r="C34234" s="28" t="s">
        <v>30870</v>
      </c>
    </row>
    <row r="34235" spans="1:3" x14ac:dyDescent="0.2">
      <c r="A34235" s="28">
        <v>78046</v>
      </c>
      <c r="B34235" s="28" t="s">
        <v>29605</v>
      </c>
      <c r="C34235" s="28" t="s">
        <v>30870</v>
      </c>
    </row>
    <row r="34236" spans="1:3" x14ac:dyDescent="0.2">
      <c r="A34236" s="28">
        <v>78049</v>
      </c>
      <c r="B34236" s="28" t="s">
        <v>29605</v>
      </c>
      <c r="C34236" s="28" t="s">
        <v>30870</v>
      </c>
    </row>
    <row r="34237" spans="1:3" x14ac:dyDescent="0.2">
      <c r="A34237" s="28">
        <v>78050</v>
      </c>
      <c r="B34237" s="28" t="s">
        <v>31616</v>
      </c>
      <c r="C34237" s="28" t="s">
        <v>30870</v>
      </c>
    </row>
    <row r="34238" spans="1:3" x14ac:dyDescent="0.2">
      <c r="A34238" s="28">
        <v>78052</v>
      </c>
      <c r="B34238" s="28" t="s">
        <v>31617</v>
      </c>
      <c r="C34238" s="28" t="s">
        <v>30870</v>
      </c>
    </row>
    <row r="34239" spans="1:3" x14ac:dyDescent="0.2">
      <c r="A34239" s="28">
        <v>78054</v>
      </c>
      <c r="B34239" s="28" t="s">
        <v>31618</v>
      </c>
      <c r="C34239" s="28" t="s">
        <v>30870</v>
      </c>
    </row>
    <row r="34240" spans="1:3" x14ac:dyDescent="0.2">
      <c r="A34240" s="28">
        <v>78055</v>
      </c>
      <c r="B34240" s="28" t="s">
        <v>19015</v>
      </c>
      <c r="C34240" s="28" t="s">
        <v>30870</v>
      </c>
    </row>
    <row r="34241" spans="1:3" x14ac:dyDescent="0.2">
      <c r="A34241" s="28">
        <v>78056</v>
      </c>
      <c r="B34241" s="28" t="s">
        <v>31619</v>
      </c>
      <c r="C34241" s="28" t="s">
        <v>30870</v>
      </c>
    </row>
    <row r="34242" spans="1:3" x14ac:dyDescent="0.2">
      <c r="A34242" s="28">
        <v>78057</v>
      </c>
      <c r="B34242" s="28" t="s">
        <v>22983</v>
      </c>
      <c r="C34242" s="28" t="s">
        <v>30870</v>
      </c>
    </row>
    <row r="34243" spans="1:3" x14ac:dyDescent="0.2">
      <c r="A34243" s="28">
        <v>78058</v>
      </c>
      <c r="B34243" s="28" t="s">
        <v>22865</v>
      </c>
      <c r="C34243" s="28" t="s">
        <v>30870</v>
      </c>
    </row>
    <row r="34244" spans="1:3" x14ac:dyDescent="0.2">
      <c r="A34244" s="28">
        <v>78059</v>
      </c>
      <c r="B34244" s="28" t="s">
        <v>31620</v>
      </c>
      <c r="C34244" s="28" t="s">
        <v>30870</v>
      </c>
    </row>
    <row r="34245" spans="1:3" x14ac:dyDescent="0.2">
      <c r="A34245" s="28">
        <v>78060</v>
      </c>
      <c r="B34245" s="28" t="s">
        <v>17381</v>
      </c>
      <c r="C34245" s="28" t="s">
        <v>30870</v>
      </c>
    </row>
    <row r="34246" spans="1:3" x14ac:dyDescent="0.2">
      <c r="A34246" s="28">
        <v>78061</v>
      </c>
      <c r="B34246" s="28" t="s">
        <v>31621</v>
      </c>
      <c r="C34246" s="28" t="s">
        <v>30870</v>
      </c>
    </row>
    <row r="34247" spans="1:3" x14ac:dyDescent="0.2">
      <c r="A34247" s="28">
        <v>78062</v>
      </c>
      <c r="B34247" s="28" t="s">
        <v>31622</v>
      </c>
      <c r="C34247" s="28" t="s">
        <v>30870</v>
      </c>
    </row>
    <row r="34248" spans="1:3" x14ac:dyDescent="0.2">
      <c r="A34248" s="28">
        <v>78063</v>
      </c>
      <c r="B34248" s="28" t="s">
        <v>31623</v>
      </c>
      <c r="C34248" s="28" t="s">
        <v>30870</v>
      </c>
    </row>
    <row r="34249" spans="1:3" x14ac:dyDescent="0.2">
      <c r="A34249" s="28">
        <v>78064</v>
      </c>
      <c r="B34249" s="28" t="s">
        <v>29827</v>
      </c>
      <c r="C34249" s="28" t="s">
        <v>30870</v>
      </c>
    </row>
    <row r="34250" spans="1:3" x14ac:dyDescent="0.2">
      <c r="A34250" s="28">
        <v>78065</v>
      </c>
      <c r="B34250" s="28" t="s">
        <v>31624</v>
      </c>
      <c r="C34250" s="28" t="s">
        <v>30870</v>
      </c>
    </row>
    <row r="34251" spans="1:3" x14ac:dyDescent="0.2">
      <c r="A34251" s="28">
        <v>78066</v>
      </c>
      <c r="B34251" s="28" t="s">
        <v>31625</v>
      </c>
      <c r="C34251" s="28" t="s">
        <v>30870</v>
      </c>
    </row>
    <row r="34252" spans="1:3" x14ac:dyDescent="0.2">
      <c r="A34252" s="28">
        <v>78067</v>
      </c>
      <c r="B34252" s="28" t="s">
        <v>31626</v>
      </c>
      <c r="C34252" s="28" t="s">
        <v>30870</v>
      </c>
    </row>
    <row r="34253" spans="1:3" x14ac:dyDescent="0.2">
      <c r="A34253" s="28">
        <v>78069</v>
      </c>
      <c r="B34253" s="28" t="s">
        <v>16356</v>
      </c>
      <c r="C34253" s="28" t="s">
        <v>30870</v>
      </c>
    </row>
    <row r="34254" spans="1:3" x14ac:dyDescent="0.2">
      <c r="A34254" s="28">
        <v>78070</v>
      </c>
      <c r="B34254" s="28" t="s">
        <v>31627</v>
      </c>
      <c r="C34254" s="28" t="s">
        <v>30870</v>
      </c>
    </row>
    <row r="34255" spans="1:3" x14ac:dyDescent="0.2">
      <c r="A34255" s="28">
        <v>78071</v>
      </c>
      <c r="B34255" s="28" t="s">
        <v>15905</v>
      </c>
      <c r="C34255" s="28" t="s">
        <v>30870</v>
      </c>
    </row>
    <row r="34256" spans="1:3" x14ac:dyDescent="0.2">
      <c r="A34256" s="28">
        <v>78072</v>
      </c>
      <c r="B34256" s="28" t="s">
        <v>29196</v>
      </c>
      <c r="C34256" s="28" t="s">
        <v>30870</v>
      </c>
    </row>
    <row r="34257" spans="1:3" x14ac:dyDescent="0.2">
      <c r="A34257" s="28">
        <v>78073</v>
      </c>
      <c r="B34257" s="28" t="s">
        <v>31628</v>
      </c>
      <c r="C34257" s="28" t="s">
        <v>30870</v>
      </c>
    </row>
    <row r="34258" spans="1:3" x14ac:dyDescent="0.2">
      <c r="A34258" s="28">
        <v>78074</v>
      </c>
      <c r="B34258" s="28" t="s">
        <v>31629</v>
      </c>
      <c r="C34258" s="28" t="s">
        <v>30870</v>
      </c>
    </row>
    <row r="34259" spans="1:3" x14ac:dyDescent="0.2">
      <c r="A34259" s="28">
        <v>78075</v>
      </c>
      <c r="B34259" s="28" t="s">
        <v>22433</v>
      </c>
      <c r="C34259" s="28" t="s">
        <v>30870</v>
      </c>
    </row>
    <row r="34260" spans="1:3" x14ac:dyDescent="0.2">
      <c r="A34260" s="28">
        <v>78076</v>
      </c>
      <c r="B34260" s="28" t="s">
        <v>31630</v>
      </c>
      <c r="C34260" s="28" t="s">
        <v>30870</v>
      </c>
    </row>
    <row r="34261" spans="1:3" x14ac:dyDescent="0.2">
      <c r="A34261" s="28">
        <v>78101</v>
      </c>
      <c r="B34261" s="28" t="s">
        <v>31631</v>
      </c>
      <c r="C34261" s="28" t="s">
        <v>30870</v>
      </c>
    </row>
    <row r="34262" spans="1:3" x14ac:dyDescent="0.2">
      <c r="A34262" s="28">
        <v>78102</v>
      </c>
      <c r="B34262" s="28" t="s">
        <v>31632</v>
      </c>
      <c r="C34262" s="28" t="s">
        <v>30870</v>
      </c>
    </row>
    <row r="34263" spans="1:3" x14ac:dyDescent="0.2">
      <c r="A34263" s="28">
        <v>78104</v>
      </c>
      <c r="B34263" s="28" t="s">
        <v>31632</v>
      </c>
      <c r="C34263" s="28" t="s">
        <v>30870</v>
      </c>
    </row>
    <row r="34264" spans="1:3" x14ac:dyDescent="0.2">
      <c r="A34264" s="28">
        <v>78107</v>
      </c>
      <c r="B34264" s="28" t="s">
        <v>31633</v>
      </c>
      <c r="C34264" s="28" t="s">
        <v>30870</v>
      </c>
    </row>
    <row r="34265" spans="1:3" x14ac:dyDescent="0.2">
      <c r="A34265" s="28">
        <v>78108</v>
      </c>
      <c r="B34265" s="28" t="s">
        <v>31634</v>
      </c>
      <c r="C34265" s="28" t="s">
        <v>30870</v>
      </c>
    </row>
    <row r="34266" spans="1:3" x14ac:dyDescent="0.2">
      <c r="A34266" s="28">
        <v>78109</v>
      </c>
      <c r="B34266" s="28" t="s">
        <v>22966</v>
      </c>
      <c r="C34266" s="28" t="s">
        <v>30870</v>
      </c>
    </row>
    <row r="34267" spans="1:3" x14ac:dyDescent="0.2">
      <c r="A34267" s="28">
        <v>78111</v>
      </c>
      <c r="B34267" s="28" t="s">
        <v>31635</v>
      </c>
      <c r="C34267" s="28" t="s">
        <v>30870</v>
      </c>
    </row>
    <row r="34268" spans="1:3" x14ac:dyDescent="0.2">
      <c r="A34268" s="28">
        <v>78112</v>
      </c>
      <c r="B34268" s="28" t="s">
        <v>31636</v>
      </c>
      <c r="C34268" s="28" t="s">
        <v>30870</v>
      </c>
    </row>
    <row r="34269" spans="1:3" x14ac:dyDescent="0.2">
      <c r="A34269" s="28">
        <v>78113</v>
      </c>
      <c r="B34269" s="28" t="s">
        <v>30086</v>
      </c>
      <c r="C34269" s="28" t="s">
        <v>30870</v>
      </c>
    </row>
    <row r="34270" spans="1:3" x14ac:dyDescent="0.2">
      <c r="A34270" s="28">
        <v>78114</v>
      </c>
      <c r="B34270" s="28" t="s">
        <v>31637</v>
      </c>
      <c r="C34270" s="28" t="s">
        <v>30870</v>
      </c>
    </row>
    <row r="34271" spans="1:3" x14ac:dyDescent="0.2">
      <c r="A34271" s="28">
        <v>78115</v>
      </c>
      <c r="B34271" s="28" t="s">
        <v>30894</v>
      </c>
      <c r="C34271" s="28" t="s">
        <v>30870</v>
      </c>
    </row>
    <row r="34272" spans="1:3" x14ac:dyDescent="0.2">
      <c r="A34272" s="28">
        <v>78116</v>
      </c>
      <c r="B34272" s="28" t="s">
        <v>19971</v>
      </c>
      <c r="C34272" s="28" t="s">
        <v>30870</v>
      </c>
    </row>
    <row r="34273" spans="1:3" x14ac:dyDescent="0.2">
      <c r="A34273" s="28">
        <v>78117</v>
      </c>
      <c r="B34273" s="28" t="s">
        <v>28641</v>
      </c>
      <c r="C34273" s="28" t="s">
        <v>30870</v>
      </c>
    </row>
    <row r="34274" spans="1:3" x14ac:dyDescent="0.2">
      <c r="A34274" s="28">
        <v>78118</v>
      </c>
      <c r="B34274" s="28" t="s">
        <v>31638</v>
      </c>
      <c r="C34274" s="28" t="s">
        <v>30870</v>
      </c>
    </row>
    <row r="34275" spans="1:3" x14ac:dyDescent="0.2">
      <c r="A34275" s="28">
        <v>78119</v>
      </c>
      <c r="B34275" s="28" t="s">
        <v>31639</v>
      </c>
      <c r="C34275" s="28" t="s">
        <v>30870</v>
      </c>
    </row>
    <row r="34276" spans="1:3" x14ac:dyDescent="0.2">
      <c r="A34276" s="28">
        <v>78121</v>
      </c>
      <c r="B34276" s="28" t="s">
        <v>31640</v>
      </c>
      <c r="C34276" s="28" t="s">
        <v>30870</v>
      </c>
    </row>
    <row r="34277" spans="1:3" x14ac:dyDescent="0.2">
      <c r="A34277" s="28">
        <v>78122</v>
      </c>
      <c r="B34277" s="28" t="s">
        <v>22924</v>
      </c>
      <c r="C34277" s="28" t="s">
        <v>30870</v>
      </c>
    </row>
    <row r="34278" spans="1:3" x14ac:dyDescent="0.2">
      <c r="A34278" s="28">
        <v>78123</v>
      </c>
      <c r="B34278" s="28" t="s">
        <v>31641</v>
      </c>
      <c r="C34278" s="28" t="s">
        <v>30870</v>
      </c>
    </row>
    <row r="34279" spans="1:3" x14ac:dyDescent="0.2">
      <c r="A34279" s="28">
        <v>78124</v>
      </c>
      <c r="B34279" s="28" t="s">
        <v>16357</v>
      </c>
      <c r="C34279" s="28" t="s">
        <v>30870</v>
      </c>
    </row>
    <row r="34280" spans="1:3" x14ac:dyDescent="0.2">
      <c r="A34280" s="28">
        <v>78125</v>
      </c>
      <c r="B34280" s="28" t="s">
        <v>21387</v>
      </c>
      <c r="C34280" s="28" t="s">
        <v>30870</v>
      </c>
    </row>
    <row r="34281" spans="1:3" x14ac:dyDescent="0.2">
      <c r="A34281" s="28">
        <v>78130</v>
      </c>
      <c r="B34281" s="28" t="s">
        <v>31642</v>
      </c>
      <c r="C34281" s="28" t="s">
        <v>30870</v>
      </c>
    </row>
    <row r="34282" spans="1:3" x14ac:dyDescent="0.2">
      <c r="A34282" s="28">
        <v>78131</v>
      </c>
      <c r="B34282" s="28" t="s">
        <v>31642</v>
      </c>
      <c r="C34282" s="28" t="s">
        <v>30870</v>
      </c>
    </row>
    <row r="34283" spans="1:3" x14ac:dyDescent="0.2">
      <c r="A34283" s="28">
        <v>78132</v>
      </c>
      <c r="B34283" s="28" t="s">
        <v>31642</v>
      </c>
      <c r="C34283" s="28" t="s">
        <v>30870</v>
      </c>
    </row>
    <row r="34284" spans="1:3" x14ac:dyDescent="0.2">
      <c r="A34284" s="28">
        <v>78133</v>
      </c>
      <c r="B34284" s="28" t="s">
        <v>31643</v>
      </c>
      <c r="C34284" s="28" t="s">
        <v>30870</v>
      </c>
    </row>
    <row r="34285" spans="1:3" x14ac:dyDescent="0.2">
      <c r="A34285" s="28">
        <v>78135</v>
      </c>
      <c r="B34285" s="28" t="s">
        <v>31642</v>
      </c>
      <c r="C34285" s="28" t="s">
        <v>30870</v>
      </c>
    </row>
    <row r="34286" spans="1:3" x14ac:dyDescent="0.2">
      <c r="A34286" s="28">
        <v>78140</v>
      </c>
      <c r="B34286" s="28" t="s">
        <v>31644</v>
      </c>
      <c r="C34286" s="28" t="s">
        <v>30870</v>
      </c>
    </row>
    <row r="34287" spans="1:3" x14ac:dyDescent="0.2">
      <c r="A34287" s="28">
        <v>78141</v>
      </c>
      <c r="B34287" s="28" t="s">
        <v>31645</v>
      </c>
      <c r="C34287" s="28" t="s">
        <v>30870</v>
      </c>
    </row>
    <row r="34288" spans="1:3" x14ac:dyDescent="0.2">
      <c r="A34288" s="28">
        <v>78142</v>
      </c>
      <c r="B34288" s="28" t="s">
        <v>31646</v>
      </c>
      <c r="C34288" s="28" t="s">
        <v>30870</v>
      </c>
    </row>
    <row r="34289" spans="1:3" x14ac:dyDescent="0.2">
      <c r="A34289" s="28">
        <v>78143</v>
      </c>
      <c r="B34289" s="28" t="s">
        <v>25935</v>
      </c>
      <c r="C34289" s="28" t="s">
        <v>30870</v>
      </c>
    </row>
    <row r="34290" spans="1:3" x14ac:dyDescent="0.2">
      <c r="A34290" s="28">
        <v>78144</v>
      </c>
      <c r="B34290" s="28" t="s">
        <v>31647</v>
      </c>
      <c r="C34290" s="28" t="s">
        <v>30870</v>
      </c>
    </row>
    <row r="34291" spans="1:3" x14ac:dyDescent="0.2">
      <c r="A34291" s="28">
        <v>78145</v>
      </c>
      <c r="B34291" s="28" t="s">
        <v>29257</v>
      </c>
      <c r="C34291" s="28" t="s">
        <v>30870</v>
      </c>
    </row>
    <row r="34292" spans="1:3" x14ac:dyDescent="0.2">
      <c r="A34292" s="28">
        <v>78146</v>
      </c>
      <c r="B34292" s="28" t="s">
        <v>31648</v>
      </c>
      <c r="C34292" s="28" t="s">
        <v>30870</v>
      </c>
    </row>
    <row r="34293" spans="1:3" x14ac:dyDescent="0.2">
      <c r="A34293" s="28">
        <v>78147</v>
      </c>
      <c r="B34293" s="28" t="s">
        <v>31649</v>
      </c>
      <c r="C34293" s="28" t="s">
        <v>30870</v>
      </c>
    </row>
    <row r="34294" spans="1:3" x14ac:dyDescent="0.2">
      <c r="A34294" s="28">
        <v>78148</v>
      </c>
      <c r="B34294" s="28" t="s">
        <v>31650</v>
      </c>
      <c r="C34294" s="28" t="s">
        <v>30870</v>
      </c>
    </row>
    <row r="34295" spans="1:3" x14ac:dyDescent="0.2">
      <c r="A34295" s="28">
        <v>78150</v>
      </c>
      <c r="B34295" s="28" t="s">
        <v>31651</v>
      </c>
      <c r="C34295" s="28" t="s">
        <v>30870</v>
      </c>
    </row>
    <row r="34296" spans="1:3" x14ac:dyDescent="0.2">
      <c r="A34296" s="28">
        <v>78151</v>
      </c>
      <c r="B34296" s="28" t="s">
        <v>31652</v>
      </c>
      <c r="C34296" s="28" t="s">
        <v>30870</v>
      </c>
    </row>
    <row r="34297" spans="1:3" x14ac:dyDescent="0.2">
      <c r="A34297" s="28">
        <v>78152</v>
      </c>
      <c r="B34297" s="28" t="s">
        <v>31653</v>
      </c>
      <c r="C34297" s="28" t="s">
        <v>30870</v>
      </c>
    </row>
    <row r="34298" spans="1:3" x14ac:dyDescent="0.2">
      <c r="A34298" s="28">
        <v>78154</v>
      </c>
      <c r="B34298" s="28" t="s">
        <v>31654</v>
      </c>
      <c r="C34298" s="28" t="s">
        <v>30870</v>
      </c>
    </row>
    <row r="34299" spans="1:3" x14ac:dyDescent="0.2">
      <c r="A34299" s="28">
        <v>78155</v>
      </c>
      <c r="B34299" s="28" t="s">
        <v>31655</v>
      </c>
      <c r="C34299" s="28" t="s">
        <v>30870</v>
      </c>
    </row>
    <row r="34300" spans="1:3" x14ac:dyDescent="0.2">
      <c r="A34300" s="28">
        <v>78156</v>
      </c>
      <c r="B34300" s="28" t="s">
        <v>31655</v>
      </c>
      <c r="C34300" s="28" t="s">
        <v>30870</v>
      </c>
    </row>
    <row r="34301" spans="1:3" x14ac:dyDescent="0.2">
      <c r="A34301" s="28">
        <v>78159</v>
      </c>
      <c r="B34301" s="28" t="s">
        <v>31656</v>
      </c>
      <c r="C34301" s="28" t="s">
        <v>30870</v>
      </c>
    </row>
    <row r="34302" spans="1:3" x14ac:dyDescent="0.2">
      <c r="A34302" s="28">
        <v>78160</v>
      </c>
      <c r="B34302" s="28" t="s">
        <v>19443</v>
      </c>
      <c r="C34302" s="28" t="s">
        <v>30870</v>
      </c>
    </row>
    <row r="34303" spans="1:3" x14ac:dyDescent="0.2">
      <c r="A34303" s="28">
        <v>78161</v>
      </c>
      <c r="B34303" s="28" t="s">
        <v>31657</v>
      </c>
      <c r="C34303" s="28" t="s">
        <v>30870</v>
      </c>
    </row>
    <row r="34304" spans="1:3" x14ac:dyDescent="0.2">
      <c r="A34304" s="28">
        <v>78162</v>
      </c>
      <c r="B34304" s="28" t="s">
        <v>31658</v>
      </c>
      <c r="C34304" s="28" t="s">
        <v>30870</v>
      </c>
    </row>
    <row r="34305" spans="1:3" x14ac:dyDescent="0.2">
      <c r="A34305" s="28">
        <v>78163</v>
      </c>
      <c r="B34305" s="28" t="s">
        <v>31659</v>
      </c>
      <c r="C34305" s="28" t="s">
        <v>30870</v>
      </c>
    </row>
    <row r="34306" spans="1:3" x14ac:dyDescent="0.2">
      <c r="A34306" s="28">
        <v>78164</v>
      </c>
      <c r="B34306" s="28" t="s">
        <v>21483</v>
      </c>
      <c r="C34306" s="28" t="s">
        <v>30870</v>
      </c>
    </row>
    <row r="34307" spans="1:3" x14ac:dyDescent="0.2">
      <c r="A34307" s="28">
        <v>78201</v>
      </c>
      <c r="B34307" s="28" t="s">
        <v>15796</v>
      </c>
      <c r="C34307" s="28" t="s">
        <v>30870</v>
      </c>
    </row>
    <row r="34308" spans="1:3" x14ac:dyDescent="0.2">
      <c r="A34308" s="28">
        <v>78202</v>
      </c>
      <c r="B34308" s="28" t="s">
        <v>15796</v>
      </c>
      <c r="C34308" s="28" t="s">
        <v>30870</v>
      </c>
    </row>
    <row r="34309" spans="1:3" x14ac:dyDescent="0.2">
      <c r="A34309" s="28">
        <v>78203</v>
      </c>
      <c r="B34309" s="28" t="s">
        <v>15796</v>
      </c>
      <c r="C34309" s="28" t="s">
        <v>30870</v>
      </c>
    </row>
    <row r="34310" spans="1:3" x14ac:dyDescent="0.2">
      <c r="A34310" s="28">
        <v>78204</v>
      </c>
      <c r="B34310" s="28" t="s">
        <v>15796</v>
      </c>
      <c r="C34310" s="28" t="s">
        <v>30870</v>
      </c>
    </row>
    <row r="34311" spans="1:3" x14ac:dyDescent="0.2">
      <c r="A34311" s="28">
        <v>78205</v>
      </c>
      <c r="B34311" s="28" t="s">
        <v>15796</v>
      </c>
      <c r="C34311" s="28" t="s">
        <v>30870</v>
      </c>
    </row>
    <row r="34312" spans="1:3" x14ac:dyDescent="0.2">
      <c r="A34312" s="28">
        <v>78206</v>
      </c>
      <c r="B34312" s="28" t="s">
        <v>15796</v>
      </c>
      <c r="C34312" s="28" t="s">
        <v>30870</v>
      </c>
    </row>
    <row r="34313" spans="1:3" x14ac:dyDescent="0.2">
      <c r="A34313" s="28">
        <v>78207</v>
      </c>
      <c r="B34313" s="28" t="s">
        <v>15796</v>
      </c>
      <c r="C34313" s="28" t="s">
        <v>30870</v>
      </c>
    </row>
    <row r="34314" spans="1:3" x14ac:dyDescent="0.2">
      <c r="A34314" s="28">
        <v>78208</v>
      </c>
      <c r="B34314" s="28" t="s">
        <v>15796</v>
      </c>
      <c r="C34314" s="28" t="s">
        <v>30870</v>
      </c>
    </row>
    <row r="34315" spans="1:3" x14ac:dyDescent="0.2">
      <c r="A34315" s="28">
        <v>78209</v>
      </c>
      <c r="B34315" s="28" t="s">
        <v>15796</v>
      </c>
      <c r="C34315" s="28" t="s">
        <v>30870</v>
      </c>
    </row>
    <row r="34316" spans="1:3" x14ac:dyDescent="0.2">
      <c r="A34316" s="28">
        <v>78210</v>
      </c>
      <c r="B34316" s="28" t="s">
        <v>15796</v>
      </c>
      <c r="C34316" s="28" t="s">
        <v>30870</v>
      </c>
    </row>
    <row r="34317" spans="1:3" x14ac:dyDescent="0.2">
      <c r="A34317" s="28">
        <v>78211</v>
      </c>
      <c r="B34317" s="28" t="s">
        <v>15796</v>
      </c>
      <c r="C34317" s="28" t="s">
        <v>30870</v>
      </c>
    </row>
    <row r="34318" spans="1:3" x14ac:dyDescent="0.2">
      <c r="A34318" s="28">
        <v>78212</v>
      </c>
      <c r="B34318" s="28" t="s">
        <v>15796</v>
      </c>
      <c r="C34318" s="28" t="s">
        <v>30870</v>
      </c>
    </row>
    <row r="34319" spans="1:3" x14ac:dyDescent="0.2">
      <c r="A34319" s="28">
        <v>78213</v>
      </c>
      <c r="B34319" s="28" t="s">
        <v>15796</v>
      </c>
      <c r="C34319" s="28" t="s">
        <v>30870</v>
      </c>
    </row>
    <row r="34320" spans="1:3" x14ac:dyDescent="0.2">
      <c r="A34320" s="28">
        <v>78214</v>
      </c>
      <c r="B34320" s="28" t="s">
        <v>15796</v>
      </c>
      <c r="C34320" s="28" t="s">
        <v>30870</v>
      </c>
    </row>
    <row r="34321" spans="1:3" x14ac:dyDescent="0.2">
      <c r="A34321" s="28">
        <v>78215</v>
      </c>
      <c r="B34321" s="28" t="s">
        <v>15796</v>
      </c>
      <c r="C34321" s="28" t="s">
        <v>30870</v>
      </c>
    </row>
    <row r="34322" spans="1:3" x14ac:dyDescent="0.2">
      <c r="A34322" s="28">
        <v>78216</v>
      </c>
      <c r="B34322" s="28" t="s">
        <v>15796</v>
      </c>
      <c r="C34322" s="28" t="s">
        <v>30870</v>
      </c>
    </row>
    <row r="34323" spans="1:3" x14ac:dyDescent="0.2">
      <c r="A34323" s="28">
        <v>78217</v>
      </c>
      <c r="B34323" s="28" t="s">
        <v>15796</v>
      </c>
      <c r="C34323" s="28" t="s">
        <v>30870</v>
      </c>
    </row>
    <row r="34324" spans="1:3" x14ac:dyDescent="0.2">
      <c r="A34324" s="28">
        <v>78218</v>
      </c>
      <c r="B34324" s="28" t="s">
        <v>15796</v>
      </c>
      <c r="C34324" s="28" t="s">
        <v>30870</v>
      </c>
    </row>
    <row r="34325" spans="1:3" x14ac:dyDescent="0.2">
      <c r="A34325" s="28">
        <v>78219</v>
      </c>
      <c r="B34325" s="28" t="s">
        <v>15796</v>
      </c>
      <c r="C34325" s="28" t="s">
        <v>30870</v>
      </c>
    </row>
    <row r="34326" spans="1:3" x14ac:dyDescent="0.2">
      <c r="A34326" s="28">
        <v>78220</v>
      </c>
      <c r="B34326" s="28" t="s">
        <v>15796</v>
      </c>
      <c r="C34326" s="28" t="s">
        <v>30870</v>
      </c>
    </row>
    <row r="34327" spans="1:3" x14ac:dyDescent="0.2">
      <c r="A34327" s="28">
        <v>78221</v>
      </c>
      <c r="B34327" s="28" t="s">
        <v>15796</v>
      </c>
      <c r="C34327" s="28" t="s">
        <v>30870</v>
      </c>
    </row>
    <row r="34328" spans="1:3" x14ac:dyDescent="0.2">
      <c r="A34328" s="28">
        <v>78222</v>
      </c>
      <c r="B34328" s="28" t="s">
        <v>15796</v>
      </c>
      <c r="C34328" s="28" t="s">
        <v>30870</v>
      </c>
    </row>
    <row r="34329" spans="1:3" x14ac:dyDescent="0.2">
      <c r="A34329" s="28">
        <v>78223</v>
      </c>
      <c r="B34329" s="28" t="s">
        <v>15796</v>
      </c>
      <c r="C34329" s="28" t="s">
        <v>30870</v>
      </c>
    </row>
    <row r="34330" spans="1:3" x14ac:dyDescent="0.2">
      <c r="A34330" s="28">
        <v>78224</v>
      </c>
      <c r="B34330" s="28" t="s">
        <v>15796</v>
      </c>
      <c r="C34330" s="28" t="s">
        <v>30870</v>
      </c>
    </row>
    <row r="34331" spans="1:3" x14ac:dyDescent="0.2">
      <c r="A34331" s="28">
        <v>78225</v>
      </c>
      <c r="B34331" s="28" t="s">
        <v>15796</v>
      </c>
      <c r="C34331" s="28" t="s">
        <v>30870</v>
      </c>
    </row>
    <row r="34332" spans="1:3" x14ac:dyDescent="0.2">
      <c r="A34332" s="28">
        <v>78226</v>
      </c>
      <c r="B34332" s="28" t="s">
        <v>15796</v>
      </c>
      <c r="C34332" s="28" t="s">
        <v>30870</v>
      </c>
    </row>
    <row r="34333" spans="1:3" x14ac:dyDescent="0.2">
      <c r="A34333" s="28">
        <v>78227</v>
      </c>
      <c r="B34333" s="28" t="s">
        <v>15796</v>
      </c>
      <c r="C34333" s="28" t="s">
        <v>30870</v>
      </c>
    </row>
    <row r="34334" spans="1:3" x14ac:dyDescent="0.2">
      <c r="A34334" s="28">
        <v>78228</v>
      </c>
      <c r="B34334" s="28" t="s">
        <v>15796</v>
      </c>
      <c r="C34334" s="28" t="s">
        <v>30870</v>
      </c>
    </row>
    <row r="34335" spans="1:3" x14ac:dyDescent="0.2">
      <c r="A34335" s="28">
        <v>78229</v>
      </c>
      <c r="B34335" s="28" t="s">
        <v>15796</v>
      </c>
      <c r="C34335" s="28" t="s">
        <v>30870</v>
      </c>
    </row>
    <row r="34336" spans="1:3" x14ac:dyDescent="0.2">
      <c r="A34336" s="28">
        <v>78230</v>
      </c>
      <c r="B34336" s="28" t="s">
        <v>15796</v>
      </c>
      <c r="C34336" s="28" t="s">
        <v>30870</v>
      </c>
    </row>
    <row r="34337" spans="1:3" x14ac:dyDescent="0.2">
      <c r="A34337" s="28">
        <v>78231</v>
      </c>
      <c r="B34337" s="28" t="s">
        <v>15796</v>
      </c>
      <c r="C34337" s="28" t="s">
        <v>30870</v>
      </c>
    </row>
    <row r="34338" spans="1:3" x14ac:dyDescent="0.2">
      <c r="A34338" s="28">
        <v>78232</v>
      </c>
      <c r="B34338" s="28" t="s">
        <v>15796</v>
      </c>
      <c r="C34338" s="28" t="s">
        <v>30870</v>
      </c>
    </row>
    <row r="34339" spans="1:3" x14ac:dyDescent="0.2">
      <c r="A34339" s="28">
        <v>78233</v>
      </c>
      <c r="B34339" s="28" t="s">
        <v>15796</v>
      </c>
      <c r="C34339" s="28" t="s">
        <v>30870</v>
      </c>
    </row>
    <row r="34340" spans="1:3" x14ac:dyDescent="0.2">
      <c r="A34340" s="28">
        <v>78234</v>
      </c>
      <c r="B34340" s="28" t="s">
        <v>15796</v>
      </c>
      <c r="C34340" s="28" t="s">
        <v>30870</v>
      </c>
    </row>
    <row r="34341" spans="1:3" x14ac:dyDescent="0.2">
      <c r="A34341" s="28">
        <v>78235</v>
      </c>
      <c r="B34341" s="28" t="s">
        <v>15796</v>
      </c>
      <c r="C34341" s="28" t="s">
        <v>30870</v>
      </c>
    </row>
    <row r="34342" spans="1:3" x14ac:dyDescent="0.2">
      <c r="A34342" s="28">
        <v>78236</v>
      </c>
      <c r="B34342" s="28" t="s">
        <v>31660</v>
      </c>
      <c r="C34342" s="28" t="s">
        <v>30870</v>
      </c>
    </row>
    <row r="34343" spans="1:3" x14ac:dyDescent="0.2">
      <c r="A34343" s="28">
        <v>78237</v>
      </c>
      <c r="B34343" s="28" t="s">
        <v>15796</v>
      </c>
      <c r="C34343" s="28" t="s">
        <v>30870</v>
      </c>
    </row>
    <row r="34344" spans="1:3" x14ac:dyDescent="0.2">
      <c r="A34344" s="28">
        <v>78238</v>
      </c>
      <c r="B34344" s="28" t="s">
        <v>15796</v>
      </c>
      <c r="C34344" s="28" t="s">
        <v>30870</v>
      </c>
    </row>
    <row r="34345" spans="1:3" x14ac:dyDescent="0.2">
      <c r="A34345" s="28">
        <v>78239</v>
      </c>
      <c r="B34345" s="28" t="s">
        <v>15796</v>
      </c>
      <c r="C34345" s="28" t="s">
        <v>30870</v>
      </c>
    </row>
    <row r="34346" spans="1:3" x14ac:dyDescent="0.2">
      <c r="A34346" s="28">
        <v>78240</v>
      </c>
      <c r="B34346" s="28" t="s">
        <v>15796</v>
      </c>
      <c r="C34346" s="28" t="s">
        <v>30870</v>
      </c>
    </row>
    <row r="34347" spans="1:3" x14ac:dyDescent="0.2">
      <c r="A34347" s="28">
        <v>78241</v>
      </c>
      <c r="B34347" s="28" t="s">
        <v>15796</v>
      </c>
      <c r="C34347" s="28" t="s">
        <v>30870</v>
      </c>
    </row>
    <row r="34348" spans="1:3" x14ac:dyDescent="0.2">
      <c r="A34348" s="28">
        <v>78242</v>
      </c>
      <c r="B34348" s="28" t="s">
        <v>15796</v>
      </c>
      <c r="C34348" s="28" t="s">
        <v>30870</v>
      </c>
    </row>
    <row r="34349" spans="1:3" x14ac:dyDescent="0.2">
      <c r="A34349" s="28">
        <v>78243</v>
      </c>
      <c r="B34349" s="28" t="s">
        <v>15796</v>
      </c>
      <c r="C34349" s="28" t="s">
        <v>30870</v>
      </c>
    </row>
    <row r="34350" spans="1:3" x14ac:dyDescent="0.2">
      <c r="A34350" s="28">
        <v>78244</v>
      </c>
      <c r="B34350" s="28" t="s">
        <v>15796</v>
      </c>
      <c r="C34350" s="28" t="s">
        <v>30870</v>
      </c>
    </row>
    <row r="34351" spans="1:3" x14ac:dyDescent="0.2">
      <c r="A34351" s="28">
        <v>78245</v>
      </c>
      <c r="B34351" s="28" t="s">
        <v>15796</v>
      </c>
      <c r="C34351" s="28" t="s">
        <v>30870</v>
      </c>
    </row>
    <row r="34352" spans="1:3" x14ac:dyDescent="0.2">
      <c r="A34352" s="28">
        <v>78246</v>
      </c>
      <c r="B34352" s="28" t="s">
        <v>15796</v>
      </c>
      <c r="C34352" s="28" t="s">
        <v>30870</v>
      </c>
    </row>
    <row r="34353" spans="1:3" x14ac:dyDescent="0.2">
      <c r="A34353" s="28">
        <v>78247</v>
      </c>
      <c r="B34353" s="28" t="s">
        <v>15796</v>
      </c>
      <c r="C34353" s="28" t="s">
        <v>30870</v>
      </c>
    </row>
    <row r="34354" spans="1:3" x14ac:dyDescent="0.2">
      <c r="A34354" s="28">
        <v>78248</v>
      </c>
      <c r="B34354" s="28" t="s">
        <v>15796</v>
      </c>
      <c r="C34354" s="28" t="s">
        <v>30870</v>
      </c>
    </row>
    <row r="34355" spans="1:3" x14ac:dyDescent="0.2">
      <c r="A34355" s="28">
        <v>78249</v>
      </c>
      <c r="B34355" s="28" t="s">
        <v>15796</v>
      </c>
      <c r="C34355" s="28" t="s">
        <v>30870</v>
      </c>
    </row>
    <row r="34356" spans="1:3" x14ac:dyDescent="0.2">
      <c r="A34356" s="28">
        <v>78250</v>
      </c>
      <c r="B34356" s="28" t="s">
        <v>15796</v>
      </c>
      <c r="C34356" s="28" t="s">
        <v>30870</v>
      </c>
    </row>
    <row r="34357" spans="1:3" x14ac:dyDescent="0.2">
      <c r="A34357" s="28">
        <v>78251</v>
      </c>
      <c r="B34357" s="28" t="s">
        <v>15796</v>
      </c>
      <c r="C34357" s="28" t="s">
        <v>30870</v>
      </c>
    </row>
    <row r="34358" spans="1:3" x14ac:dyDescent="0.2">
      <c r="A34358" s="28">
        <v>78252</v>
      </c>
      <c r="B34358" s="28" t="s">
        <v>15796</v>
      </c>
      <c r="C34358" s="28" t="s">
        <v>30870</v>
      </c>
    </row>
    <row r="34359" spans="1:3" x14ac:dyDescent="0.2">
      <c r="A34359" s="28">
        <v>78253</v>
      </c>
      <c r="B34359" s="28" t="s">
        <v>15796</v>
      </c>
      <c r="C34359" s="28" t="s">
        <v>30870</v>
      </c>
    </row>
    <row r="34360" spans="1:3" x14ac:dyDescent="0.2">
      <c r="A34360" s="28">
        <v>78254</v>
      </c>
      <c r="B34360" s="28" t="s">
        <v>15796</v>
      </c>
      <c r="C34360" s="28" t="s">
        <v>30870</v>
      </c>
    </row>
    <row r="34361" spans="1:3" x14ac:dyDescent="0.2">
      <c r="A34361" s="28">
        <v>78255</v>
      </c>
      <c r="B34361" s="28" t="s">
        <v>15796</v>
      </c>
      <c r="C34361" s="28" t="s">
        <v>30870</v>
      </c>
    </row>
    <row r="34362" spans="1:3" x14ac:dyDescent="0.2">
      <c r="A34362" s="28">
        <v>78256</v>
      </c>
      <c r="B34362" s="28" t="s">
        <v>15796</v>
      </c>
      <c r="C34362" s="28" t="s">
        <v>30870</v>
      </c>
    </row>
    <row r="34363" spans="1:3" x14ac:dyDescent="0.2">
      <c r="A34363" s="28">
        <v>78257</v>
      </c>
      <c r="B34363" s="28" t="s">
        <v>15796</v>
      </c>
      <c r="C34363" s="28" t="s">
        <v>30870</v>
      </c>
    </row>
    <row r="34364" spans="1:3" x14ac:dyDescent="0.2">
      <c r="A34364" s="28">
        <v>78258</v>
      </c>
      <c r="B34364" s="28" t="s">
        <v>15796</v>
      </c>
      <c r="C34364" s="28" t="s">
        <v>30870</v>
      </c>
    </row>
    <row r="34365" spans="1:3" x14ac:dyDescent="0.2">
      <c r="A34365" s="28">
        <v>78259</v>
      </c>
      <c r="B34365" s="28" t="s">
        <v>15796</v>
      </c>
      <c r="C34365" s="28" t="s">
        <v>30870</v>
      </c>
    </row>
    <row r="34366" spans="1:3" x14ac:dyDescent="0.2">
      <c r="A34366" s="28">
        <v>78260</v>
      </c>
      <c r="B34366" s="28" t="s">
        <v>15796</v>
      </c>
      <c r="C34366" s="28" t="s">
        <v>30870</v>
      </c>
    </row>
    <row r="34367" spans="1:3" x14ac:dyDescent="0.2">
      <c r="A34367" s="28">
        <v>78261</v>
      </c>
      <c r="B34367" s="28" t="s">
        <v>15796</v>
      </c>
      <c r="C34367" s="28" t="s">
        <v>30870</v>
      </c>
    </row>
    <row r="34368" spans="1:3" x14ac:dyDescent="0.2">
      <c r="A34368" s="28">
        <v>78262</v>
      </c>
      <c r="B34368" s="28" t="s">
        <v>15796</v>
      </c>
      <c r="C34368" s="28" t="s">
        <v>30870</v>
      </c>
    </row>
    <row r="34369" spans="1:3" x14ac:dyDescent="0.2">
      <c r="A34369" s="28">
        <v>78263</v>
      </c>
      <c r="B34369" s="28" t="s">
        <v>15796</v>
      </c>
      <c r="C34369" s="28" t="s">
        <v>30870</v>
      </c>
    </row>
    <row r="34370" spans="1:3" x14ac:dyDescent="0.2">
      <c r="A34370" s="28">
        <v>78264</v>
      </c>
      <c r="B34370" s="28" t="s">
        <v>15796</v>
      </c>
      <c r="C34370" s="28" t="s">
        <v>30870</v>
      </c>
    </row>
    <row r="34371" spans="1:3" x14ac:dyDescent="0.2">
      <c r="A34371" s="28">
        <v>78265</v>
      </c>
      <c r="B34371" s="28" t="s">
        <v>15796</v>
      </c>
      <c r="C34371" s="28" t="s">
        <v>30870</v>
      </c>
    </row>
    <row r="34372" spans="1:3" x14ac:dyDescent="0.2">
      <c r="A34372" s="28">
        <v>78266</v>
      </c>
      <c r="B34372" s="28" t="s">
        <v>15796</v>
      </c>
      <c r="C34372" s="28" t="s">
        <v>30870</v>
      </c>
    </row>
    <row r="34373" spans="1:3" x14ac:dyDescent="0.2">
      <c r="A34373" s="28">
        <v>78268</v>
      </c>
      <c r="B34373" s="28" t="s">
        <v>15796</v>
      </c>
      <c r="C34373" s="28" t="s">
        <v>30870</v>
      </c>
    </row>
    <row r="34374" spans="1:3" x14ac:dyDescent="0.2">
      <c r="A34374" s="28">
        <v>78269</v>
      </c>
      <c r="B34374" s="28" t="s">
        <v>15796</v>
      </c>
      <c r="C34374" s="28" t="s">
        <v>30870</v>
      </c>
    </row>
    <row r="34375" spans="1:3" x14ac:dyDescent="0.2">
      <c r="A34375" s="28">
        <v>78270</v>
      </c>
      <c r="B34375" s="28" t="s">
        <v>15796</v>
      </c>
      <c r="C34375" s="28" t="s">
        <v>30870</v>
      </c>
    </row>
    <row r="34376" spans="1:3" x14ac:dyDescent="0.2">
      <c r="A34376" s="28">
        <v>78275</v>
      </c>
      <c r="B34376" s="28" t="s">
        <v>15796</v>
      </c>
      <c r="C34376" s="28" t="s">
        <v>30870</v>
      </c>
    </row>
    <row r="34377" spans="1:3" x14ac:dyDescent="0.2">
      <c r="A34377" s="28">
        <v>78278</v>
      </c>
      <c r="B34377" s="28" t="s">
        <v>15796</v>
      </c>
      <c r="C34377" s="28" t="s">
        <v>30870</v>
      </c>
    </row>
    <row r="34378" spans="1:3" x14ac:dyDescent="0.2">
      <c r="A34378" s="28">
        <v>78279</v>
      </c>
      <c r="B34378" s="28" t="s">
        <v>15796</v>
      </c>
      <c r="C34378" s="28" t="s">
        <v>30870</v>
      </c>
    </row>
    <row r="34379" spans="1:3" x14ac:dyDescent="0.2">
      <c r="A34379" s="28">
        <v>78280</v>
      </c>
      <c r="B34379" s="28" t="s">
        <v>15796</v>
      </c>
      <c r="C34379" s="28" t="s">
        <v>30870</v>
      </c>
    </row>
    <row r="34380" spans="1:3" x14ac:dyDescent="0.2">
      <c r="A34380" s="28">
        <v>78283</v>
      </c>
      <c r="B34380" s="28" t="s">
        <v>15796</v>
      </c>
      <c r="C34380" s="28" t="s">
        <v>30870</v>
      </c>
    </row>
    <row r="34381" spans="1:3" x14ac:dyDescent="0.2">
      <c r="A34381" s="28">
        <v>78284</v>
      </c>
      <c r="B34381" s="28" t="s">
        <v>15796</v>
      </c>
      <c r="C34381" s="28" t="s">
        <v>30870</v>
      </c>
    </row>
    <row r="34382" spans="1:3" x14ac:dyDescent="0.2">
      <c r="A34382" s="28">
        <v>78285</v>
      </c>
      <c r="B34382" s="28" t="s">
        <v>15796</v>
      </c>
      <c r="C34382" s="28" t="s">
        <v>30870</v>
      </c>
    </row>
    <row r="34383" spans="1:3" x14ac:dyDescent="0.2">
      <c r="A34383" s="28">
        <v>78286</v>
      </c>
      <c r="B34383" s="28" t="s">
        <v>15796</v>
      </c>
      <c r="C34383" s="28" t="s">
        <v>30870</v>
      </c>
    </row>
    <row r="34384" spans="1:3" x14ac:dyDescent="0.2">
      <c r="A34384" s="28">
        <v>78287</v>
      </c>
      <c r="B34384" s="28" t="s">
        <v>15796</v>
      </c>
      <c r="C34384" s="28" t="s">
        <v>30870</v>
      </c>
    </row>
    <row r="34385" spans="1:3" x14ac:dyDescent="0.2">
      <c r="A34385" s="28">
        <v>78288</v>
      </c>
      <c r="B34385" s="28" t="s">
        <v>15796</v>
      </c>
      <c r="C34385" s="28" t="s">
        <v>30870</v>
      </c>
    </row>
    <row r="34386" spans="1:3" x14ac:dyDescent="0.2">
      <c r="A34386" s="28">
        <v>78289</v>
      </c>
      <c r="B34386" s="28" t="s">
        <v>15796</v>
      </c>
      <c r="C34386" s="28" t="s">
        <v>30870</v>
      </c>
    </row>
    <row r="34387" spans="1:3" x14ac:dyDescent="0.2">
      <c r="A34387" s="28">
        <v>78291</v>
      </c>
      <c r="B34387" s="28" t="s">
        <v>15796</v>
      </c>
      <c r="C34387" s="28" t="s">
        <v>30870</v>
      </c>
    </row>
    <row r="34388" spans="1:3" x14ac:dyDescent="0.2">
      <c r="A34388" s="28">
        <v>78292</v>
      </c>
      <c r="B34388" s="28" t="s">
        <v>15796</v>
      </c>
      <c r="C34388" s="28" t="s">
        <v>30870</v>
      </c>
    </row>
    <row r="34389" spans="1:3" x14ac:dyDescent="0.2">
      <c r="A34389" s="28">
        <v>78293</v>
      </c>
      <c r="B34389" s="28" t="s">
        <v>15796</v>
      </c>
      <c r="C34389" s="28" t="s">
        <v>30870</v>
      </c>
    </row>
    <row r="34390" spans="1:3" x14ac:dyDescent="0.2">
      <c r="A34390" s="28">
        <v>78294</v>
      </c>
      <c r="B34390" s="28" t="s">
        <v>15796</v>
      </c>
      <c r="C34390" s="28" t="s">
        <v>30870</v>
      </c>
    </row>
    <row r="34391" spans="1:3" x14ac:dyDescent="0.2">
      <c r="A34391" s="28">
        <v>78295</v>
      </c>
      <c r="B34391" s="28" t="s">
        <v>15796</v>
      </c>
      <c r="C34391" s="28" t="s">
        <v>30870</v>
      </c>
    </row>
    <row r="34392" spans="1:3" x14ac:dyDescent="0.2">
      <c r="A34392" s="28">
        <v>78296</v>
      </c>
      <c r="B34392" s="28" t="s">
        <v>15796</v>
      </c>
      <c r="C34392" s="28" t="s">
        <v>30870</v>
      </c>
    </row>
    <row r="34393" spans="1:3" x14ac:dyDescent="0.2">
      <c r="A34393" s="28">
        <v>78297</v>
      </c>
      <c r="B34393" s="28" t="s">
        <v>15796</v>
      </c>
      <c r="C34393" s="28" t="s">
        <v>30870</v>
      </c>
    </row>
    <row r="34394" spans="1:3" x14ac:dyDescent="0.2">
      <c r="A34394" s="28">
        <v>78298</v>
      </c>
      <c r="B34394" s="28" t="s">
        <v>15796</v>
      </c>
      <c r="C34394" s="28" t="s">
        <v>30870</v>
      </c>
    </row>
    <row r="34395" spans="1:3" x14ac:dyDescent="0.2">
      <c r="A34395" s="28">
        <v>78299</v>
      </c>
      <c r="B34395" s="28" t="s">
        <v>15796</v>
      </c>
      <c r="C34395" s="28" t="s">
        <v>30870</v>
      </c>
    </row>
    <row r="34396" spans="1:3" x14ac:dyDescent="0.2">
      <c r="A34396" s="28">
        <v>78330</v>
      </c>
      <c r="B34396" s="28" t="s">
        <v>31661</v>
      </c>
      <c r="C34396" s="28" t="s">
        <v>30870</v>
      </c>
    </row>
    <row r="34397" spans="1:3" x14ac:dyDescent="0.2">
      <c r="A34397" s="28">
        <v>78332</v>
      </c>
      <c r="B34397" s="28" t="s">
        <v>31662</v>
      </c>
      <c r="C34397" s="28" t="s">
        <v>30870</v>
      </c>
    </row>
    <row r="34398" spans="1:3" x14ac:dyDescent="0.2">
      <c r="A34398" s="28">
        <v>78333</v>
      </c>
      <c r="B34398" s="28" t="s">
        <v>31662</v>
      </c>
      <c r="C34398" s="28" t="s">
        <v>30870</v>
      </c>
    </row>
    <row r="34399" spans="1:3" x14ac:dyDescent="0.2">
      <c r="A34399" s="28">
        <v>78335</v>
      </c>
      <c r="B34399" s="28" t="s">
        <v>31663</v>
      </c>
      <c r="C34399" s="28" t="s">
        <v>30870</v>
      </c>
    </row>
    <row r="34400" spans="1:3" x14ac:dyDescent="0.2">
      <c r="A34400" s="28">
        <v>78336</v>
      </c>
      <c r="B34400" s="28" t="s">
        <v>31663</v>
      </c>
      <c r="C34400" s="28" t="s">
        <v>30870</v>
      </c>
    </row>
    <row r="34401" spans="1:3" x14ac:dyDescent="0.2">
      <c r="A34401" s="28">
        <v>78338</v>
      </c>
      <c r="B34401" s="28" t="s">
        <v>26919</v>
      </c>
      <c r="C34401" s="28" t="s">
        <v>30870</v>
      </c>
    </row>
    <row r="34402" spans="1:3" x14ac:dyDescent="0.2">
      <c r="A34402" s="28">
        <v>78339</v>
      </c>
      <c r="B34402" s="28" t="s">
        <v>31664</v>
      </c>
      <c r="C34402" s="28" t="s">
        <v>30870</v>
      </c>
    </row>
    <row r="34403" spans="1:3" x14ac:dyDescent="0.2">
      <c r="A34403" s="28">
        <v>78340</v>
      </c>
      <c r="B34403" s="28" t="s">
        <v>18033</v>
      </c>
      <c r="C34403" s="28" t="s">
        <v>30870</v>
      </c>
    </row>
    <row r="34404" spans="1:3" x14ac:dyDescent="0.2">
      <c r="A34404" s="28">
        <v>78341</v>
      </c>
      <c r="B34404" s="28" t="s">
        <v>31665</v>
      </c>
      <c r="C34404" s="28" t="s">
        <v>30870</v>
      </c>
    </row>
    <row r="34405" spans="1:3" x14ac:dyDescent="0.2">
      <c r="A34405" s="28">
        <v>78342</v>
      </c>
      <c r="B34405" s="28" t="s">
        <v>31666</v>
      </c>
      <c r="C34405" s="28" t="s">
        <v>30870</v>
      </c>
    </row>
    <row r="34406" spans="1:3" x14ac:dyDescent="0.2">
      <c r="A34406" s="28">
        <v>78343</v>
      </c>
      <c r="B34406" s="28" t="s">
        <v>21751</v>
      </c>
      <c r="C34406" s="28" t="s">
        <v>30870</v>
      </c>
    </row>
    <row r="34407" spans="1:3" x14ac:dyDescent="0.2">
      <c r="A34407" s="28">
        <v>78344</v>
      </c>
      <c r="B34407" s="28" t="s">
        <v>31667</v>
      </c>
      <c r="C34407" s="28" t="s">
        <v>30870</v>
      </c>
    </row>
    <row r="34408" spans="1:3" x14ac:dyDescent="0.2">
      <c r="A34408" s="28">
        <v>78347</v>
      </c>
      <c r="B34408" s="28" t="s">
        <v>31668</v>
      </c>
      <c r="C34408" s="28" t="s">
        <v>30870</v>
      </c>
    </row>
    <row r="34409" spans="1:3" x14ac:dyDescent="0.2">
      <c r="A34409" s="28">
        <v>78349</v>
      </c>
      <c r="B34409" s="28" t="s">
        <v>31669</v>
      </c>
      <c r="C34409" s="28" t="s">
        <v>30870</v>
      </c>
    </row>
    <row r="34410" spans="1:3" x14ac:dyDescent="0.2">
      <c r="A34410" s="28">
        <v>78350</v>
      </c>
      <c r="B34410" s="28" t="s">
        <v>31670</v>
      </c>
      <c r="C34410" s="28" t="s">
        <v>30870</v>
      </c>
    </row>
    <row r="34411" spans="1:3" x14ac:dyDescent="0.2">
      <c r="A34411" s="28">
        <v>78351</v>
      </c>
      <c r="B34411" s="28" t="s">
        <v>28448</v>
      </c>
      <c r="C34411" s="28" t="s">
        <v>30870</v>
      </c>
    </row>
    <row r="34412" spans="1:3" x14ac:dyDescent="0.2">
      <c r="A34412" s="28">
        <v>78352</v>
      </c>
      <c r="B34412" s="28" t="s">
        <v>31671</v>
      </c>
      <c r="C34412" s="28" t="s">
        <v>30870</v>
      </c>
    </row>
    <row r="34413" spans="1:3" x14ac:dyDescent="0.2">
      <c r="A34413" s="28">
        <v>78353</v>
      </c>
      <c r="B34413" s="28" t="s">
        <v>31672</v>
      </c>
      <c r="C34413" s="28" t="s">
        <v>30870</v>
      </c>
    </row>
    <row r="34414" spans="1:3" x14ac:dyDescent="0.2">
      <c r="A34414" s="28">
        <v>78355</v>
      </c>
      <c r="B34414" s="28" t="s">
        <v>31673</v>
      </c>
      <c r="C34414" s="28" t="s">
        <v>30870</v>
      </c>
    </row>
    <row r="34415" spans="1:3" x14ac:dyDescent="0.2">
      <c r="A34415" s="28">
        <v>78357</v>
      </c>
      <c r="B34415" s="28" t="s">
        <v>31674</v>
      </c>
      <c r="C34415" s="28" t="s">
        <v>30870</v>
      </c>
    </row>
    <row r="34416" spans="1:3" x14ac:dyDescent="0.2">
      <c r="A34416" s="28">
        <v>78358</v>
      </c>
      <c r="B34416" s="28" t="s">
        <v>18661</v>
      </c>
      <c r="C34416" s="28" t="s">
        <v>30870</v>
      </c>
    </row>
    <row r="34417" spans="1:3" x14ac:dyDescent="0.2">
      <c r="A34417" s="28">
        <v>78359</v>
      </c>
      <c r="B34417" s="28" t="s">
        <v>26328</v>
      </c>
      <c r="C34417" s="28" t="s">
        <v>30870</v>
      </c>
    </row>
    <row r="34418" spans="1:3" x14ac:dyDescent="0.2">
      <c r="A34418" s="28">
        <v>78360</v>
      </c>
      <c r="B34418" s="28" t="s">
        <v>31675</v>
      </c>
      <c r="C34418" s="28" t="s">
        <v>30870</v>
      </c>
    </row>
    <row r="34419" spans="1:3" x14ac:dyDescent="0.2">
      <c r="A34419" s="28">
        <v>78361</v>
      </c>
      <c r="B34419" s="28" t="s">
        <v>31676</v>
      </c>
      <c r="C34419" s="28" t="s">
        <v>30870</v>
      </c>
    </row>
    <row r="34420" spans="1:3" x14ac:dyDescent="0.2">
      <c r="A34420" s="28">
        <v>78362</v>
      </c>
      <c r="B34420" s="28" t="s">
        <v>21060</v>
      </c>
      <c r="C34420" s="28" t="s">
        <v>30870</v>
      </c>
    </row>
    <row r="34421" spans="1:3" x14ac:dyDescent="0.2">
      <c r="A34421" s="28">
        <v>78363</v>
      </c>
      <c r="B34421" s="28" t="s">
        <v>20980</v>
      </c>
      <c r="C34421" s="28" t="s">
        <v>30870</v>
      </c>
    </row>
    <row r="34422" spans="1:3" x14ac:dyDescent="0.2">
      <c r="A34422" s="28">
        <v>78364</v>
      </c>
      <c r="B34422" s="28" t="s">
        <v>20980</v>
      </c>
      <c r="C34422" s="28" t="s">
        <v>30870</v>
      </c>
    </row>
    <row r="34423" spans="1:3" x14ac:dyDescent="0.2">
      <c r="A34423" s="28">
        <v>78368</v>
      </c>
      <c r="B34423" s="28" t="s">
        <v>31677</v>
      </c>
      <c r="C34423" s="28" t="s">
        <v>30870</v>
      </c>
    </row>
    <row r="34424" spans="1:3" x14ac:dyDescent="0.2">
      <c r="A34424" s="28">
        <v>78369</v>
      </c>
      <c r="B34424" s="28" t="s">
        <v>31678</v>
      </c>
      <c r="C34424" s="28" t="s">
        <v>30870</v>
      </c>
    </row>
    <row r="34425" spans="1:3" x14ac:dyDescent="0.2">
      <c r="A34425" s="28">
        <v>78370</v>
      </c>
      <c r="B34425" s="28" t="s">
        <v>31679</v>
      </c>
      <c r="C34425" s="28" t="s">
        <v>30870</v>
      </c>
    </row>
    <row r="34426" spans="1:3" x14ac:dyDescent="0.2">
      <c r="A34426" s="28">
        <v>78371</v>
      </c>
      <c r="B34426" s="28" t="s">
        <v>30992</v>
      </c>
      <c r="C34426" s="28" t="s">
        <v>30870</v>
      </c>
    </row>
    <row r="34427" spans="1:3" x14ac:dyDescent="0.2">
      <c r="A34427" s="28">
        <v>78372</v>
      </c>
      <c r="B34427" s="28" t="s">
        <v>31680</v>
      </c>
      <c r="C34427" s="28" t="s">
        <v>30870</v>
      </c>
    </row>
    <row r="34428" spans="1:3" x14ac:dyDescent="0.2">
      <c r="A34428" s="28">
        <v>78373</v>
      </c>
      <c r="B34428" s="28" t="s">
        <v>31681</v>
      </c>
      <c r="C34428" s="28" t="s">
        <v>30870</v>
      </c>
    </row>
    <row r="34429" spans="1:3" x14ac:dyDescent="0.2">
      <c r="A34429" s="28">
        <v>78374</v>
      </c>
      <c r="B34429" s="28" t="s">
        <v>16718</v>
      </c>
      <c r="C34429" s="28" t="s">
        <v>30870</v>
      </c>
    </row>
    <row r="34430" spans="1:3" x14ac:dyDescent="0.2">
      <c r="A34430" s="28">
        <v>78375</v>
      </c>
      <c r="B34430" s="28" t="s">
        <v>31682</v>
      </c>
      <c r="C34430" s="28" t="s">
        <v>30870</v>
      </c>
    </row>
    <row r="34431" spans="1:3" x14ac:dyDescent="0.2">
      <c r="A34431" s="28">
        <v>78376</v>
      </c>
      <c r="B34431" s="28" t="s">
        <v>31683</v>
      </c>
      <c r="C34431" s="28" t="s">
        <v>30870</v>
      </c>
    </row>
    <row r="34432" spans="1:3" x14ac:dyDescent="0.2">
      <c r="A34432" s="28">
        <v>78377</v>
      </c>
      <c r="B34432" s="28" t="s">
        <v>31684</v>
      </c>
      <c r="C34432" s="28" t="s">
        <v>30870</v>
      </c>
    </row>
    <row r="34433" spans="1:3" x14ac:dyDescent="0.2">
      <c r="A34433" s="28">
        <v>78379</v>
      </c>
      <c r="B34433" s="28" t="s">
        <v>31685</v>
      </c>
      <c r="C34433" s="28" t="s">
        <v>30870</v>
      </c>
    </row>
    <row r="34434" spans="1:3" x14ac:dyDescent="0.2">
      <c r="A34434" s="28">
        <v>78380</v>
      </c>
      <c r="B34434" s="28" t="s">
        <v>31686</v>
      </c>
      <c r="C34434" s="28" t="s">
        <v>30870</v>
      </c>
    </row>
    <row r="34435" spans="1:3" x14ac:dyDescent="0.2">
      <c r="A34435" s="28">
        <v>78381</v>
      </c>
      <c r="B34435" s="28" t="s">
        <v>16142</v>
      </c>
      <c r="C34435" s="28" t="s">
        <v>30870</v>
      </c>
    </row>
    <row r="34436" spans="1:3" x14ac:dyDescent="0.2">
      <c r="A34436" s="28">
        <v>78382</v>
      </c>
      <c r="B34436" s="28" t="s">
        <v>16142</v>
      </c>
      <c r="C34436" s="28" t="s">
        <v>30870</v>
      </c>
    </row>
    <row r="34437" spans="1:3" x14ac:dyDescent="0.2">
      <c r="A34437" s="28">
        <v>78383</v>
      </c>
      <c r="B34437" s="28" t="s">
        <v>31687</v>
      </c>
      <c r="C34437" s="28" t="s">
        <v>30870</v>
      </c>
    </row>
    <row r="34438" spans="1:3" x14ac:dyDescent="0.2">
      <c r="A34438" s="28">
        <v>78384</v>
      </c>
      <c r="B34438" s="28" t="s">
        <v>31688</v>
      </c>
      <c r="C34438" s="28" t="s">
        <v>30870</v>
      </c>
    </row>
    <row r="34439" spans="1:3" x14ac:dyDescent="0.2">
      <c r="A34439" s="28">
        <v>78385</v>
      </c>
      <c r="B34439" s="28" t="s">
        <v>31689</v>
      </c>
      <c r="C34439" s="28" t="s">
        <v>30870</v>
      </c>
    </row>
    <row r="34440" spans="1:3" x14ac:dyDescent="0.2">
      <c r="A34440" s="28">
        <v>78387</v>
      </c>
      <c r="B34440" s="28" t="s">
        <v>31690</v>
      </c>
      <c r="C34440" s="28" t="s">
        <v>30870</v>
      </c>
    </row>
    <row r="34441" spans="1:3" x14ac:dyDescent="0.2">
      <c r="A34441" s="28">
        <v>78389</v>
      </c>
      <c r="B34441" s="28" t="s">
        <v>29587</v>
      </c>
      <c r="C34441" s="28" t="s">
        <v>30870</v>
      </c>
    </row>
    <row r="34442" spans="1:3" x14ac:dyDescent="0.2">
      <c r="A34442" s="28">
        <v>78390</v>
      </c>
      <c r="B34442" s="28" t="s">
        <v>24569</v>
      </c>
      <c r="C34442" s="28" t="s">
        <v>30870</v>
      </c>
    </row>
    <row r="34443" spans="1:3" x14ac:dyDescent="0.2">
      <c r="A34443" s="28">
        <v>78391</v>
      </c>
      <c r="B34443" s="28" t="s">
        <v>31691</v>
      </c>
      <c r="C34443" s="28" t="s">
        <v>30870</v>
      </c>
    </row>
    <row r="34444" spans="1:3" x14ac:dyDescent="0.2">
      <c r="A34444" s="28">
        <v>78393</v>
      </c>
      <c r="B34444" s="28" t="s">
        <v>21125</v>
      </c>
      <c r="C34444" s="28" t="s">
        <v>30870</v>
      </c>
    </row>
    <row r="34445" spans="1:3" x14ac:dyDescent="0.2">
      <c r="A34445" s="28">
        <v>78401</v>
      </c>
      <c r="B34445" s="28" t="s">
        <v>31692</v>
      </c>
      <c r="C34445" s="28" t="s">
        <v>30870</v>
      </c>
    </row>
    <row r="34446" spans="1:3" x14ac:dyDescent="0.2">
      <c r="A34446" s="28">
        <v>78402</v>
      </c>
      <c r="B34446" s="28" t="s">
        <v>31692</v>
      </c>
      <c r="C34446" s="28" t="s">
        <v>30870</v>
      </c>
    </row>
    <row r="34447" spans="1:3" x14ac:dyDescent="0.2">
      <c r="A34447" s="28">
        <v>78403</v>
      </c>
      <c r="B34447" s="28" t="s">
        <v>31692</v>
      </c>
      <c r="C34447" s="28" t="s">
        <v>30870</v>
      </c>
    </row>
    <row r="34448" spans="1:3" x14ac:dyDescent="0.2">
      <c r="A34448" s="28">
        <v>78404</v>
      </c>
      <c r="B34448" s="28" t="s">
        <v>31692</v>
      </c>
      <c r="C34448" s="28" t="s">
        <v>30870</v>
      </c>
    </row>
    <row r="34449" spans="1:3" x14ac:dyDescent="0.2">
      <c r="A34449" s="28">
        <v>78405</v>
      </c>
      <c r="B34449" s="28" t="s">
        <v>31692</v>
      </c>
      <c r="C34449" s="28" t="s">
        <v>30870</v>
      </c>
    </row>
    <row r="34450" spans="1:3" x14ac:dyDescent="0.2">
      <c r="A34450" s="28">
        <v>78406</v>
      </c>
      <c r="B34450" s="28" t="s">
        <v>31692</v>
      </c>
      <c r="C34450" s="28" t="s">
        <v>30870</v>
      </c>
    </row>
    <row r="34451" spans="1:3" x14ac:dyDescent="0.2">
      <c r="A34451" s="28">
        <v>78407</v>
      </c>
      <c r="B34451" s="28" t="s">
        <v>31692</v>
      </c>
      <c r="C34451" s="28" t="s">
        <v>30870</v>
      </c>
    </row>
    <row r="34452" spans="1:3" x14ac:dyDescent="0.2">
      <c r="A34452" s="28">
        <v>78408</v>
      </c>
      <c r="B34452" s="28" t="s">
        <v>31692</v>
      </c>
      <c r="C34452" s="28" t="s">
        <v>30870</v>
      </c>
    </row>
    <row r="34453" spans="1:3" x14ac:dyDescent="0.2">
      <c r="A34453" s="28">
        <v>78409</v>
      </c>
      <c r="B34453" s="28" t="s">
        <v>31692</v>
      </c>
      <c r="C34453" s="28" t="s">
        <v>30870</v>
      </c>
    </row>
    <row r="34454" spans="1:3" x14ac:dyDescent="0.2">
      <c r="A34454" s="28">
        <v>78410</v>
      </c>
      <c r="B34454" s="28" t="s">
        <v>31692</v>
      </c>
      <c r="C34454" s="28" t="s">
        <v>30870</v>
      </c>
    </row>
    <row r="34455" spans="1:3" x14ac:dyDescent="0.2">
      <c r="A34455" s="28">
        <v>78411</v>
      </c>
      <c r="B34455" s="28" t="s">
        <v>31692</v>
      </c>
      <c r="C34455" s="28" t="s">
        <v>30870</v>
      </c>
    </row>
    <row r="34456" spans="1:3" x14ac:dyDescent="0.2">
      <c r="A34456" s="28">
        <v>78412</v>
      </c>
      <c r="B34456" s="28" t="s">
        <v>31692</v>
      </c>
      <c r="C34456" s="28" t="s">
        <v>30870</v>
      </c>
    </row>
    <row r="34457" spans="1:3" x14ac:dyDescent="0.2">
      <c r="A34457" s="28">
        <v>78413</v>
      </c>
      <c r="B34457" s="28" t="s">
        <v>31692</v>
      </c>
      <c r="C34457" s="28" t="s">
        <v>30870</v>
      </c>
    </row>
    <row r="34458" spans="1:3" x14ac:dyDescent="0.2">
      <c r="A34458" s="28">
        <v>78414</v>
      </c>
      <c r="B34458" s="28" t="s">
        <v>31692</v>
      </c>
      <c r="C34458" s="28" t="s">
        <v>30870</v>
      </c>
    </row>
    <row r="34459" spans="1:3" x14ac:dyDescent="0.2">
      <c r="A34459" s="28">
        <v>78415</v>
      </c>
      <c r="B34459" s="28" t="s">
        <v>31692</v>
      </c>
      <c r="C34459" s="28" t="s">
        <v>30870</v>
      </c>
    </row>
    <row r="34460" spans="1:3" x14ac:dyDescent="0.2">
      <c r="A34460" s="28">
        <v>78416</v>
      </c>
      <c r="B34460" s="28" t="s">
        <v>31692</v>
      </c>
      <c r="C34460" s="28" t="s">
        <v>30870</v>
      </c>
    </row>
    <row r="34461" spans="1:3" x14ac:dyDescent="0.2">
      <c r="A34461" s="28">
        <v>78417</v>
      </c>
      <c r="B34461" s="28" t="s">
        <v>31692</v>
      </c>
      <c r="C34461" s="28" t="s">
        <v>30870</v>
      </c>
    </row>
    <row r="34462" spans="1:3" x14ac:dyDescent="0.2">
      <c r="A34462" s="28">
        <v>78418</v>
      </c>
      <c r="B34462" s="28" t="s">
        <v>31692</v>
      </c>
      <c r="C34462" s="28" t="s">
        <v>30870</v>
      </c>
    </row>
    <row r="34463" spans="1:3" x14ac:dyDescent="0.2">
      <c r="A34463" s="28">
        <v>78419</v>
      </c>
      <c r="B34463" s="28" t="s">
        <v>31692</v>
      </c>
      <c r="C34463" s="28" t="s">
        <v>30870</v>
      </c>
    </row>
    <row r="34464" spans="1:3" x14ac:dyDescent="0.2">
      <c r="A34464" s="28">
        <v>78426</v>
      </c>
      <c r="B34464" s="28" t="s">
        <v>31692</v>
      </c>
      <c r="C34464" s="28" t="s">
        <v>30870</v>
      </c>
    </row>
    <row r="34465" spans="1:3" x14ac:dyDescent="0.2">
      <c r="A34465" s="28">
        <v>78427</v>
      </c>
      <c r="B34465" s="28" t="s">
        <v>31692</v>
      </c>
      <c r="C34465" s="28" t="s">
        <v>30870</v>
      </c>
    </row>
    <row r="34466" spans="1:3" x14ac:dyDescent="0.2">
      <c r="A34466" s="28">
        <v>78460</v>
      </c>
      <c r="B34466" s="28" t="s">
        <v>31692</v>
      </c>
      <c r="C34466" s="28" t="s">
        <v>30870</v>
      </c>
    </row>
    <row r="34467" spans="1:3" x14ac:dyDescent="0.2">
      <c r="A34467" s="28">
        <v>78461</v>
      </c>
      <c r="B34467" s="28" t="s">
        <v>31692</v>
      </c>
      <c r="C34467" s="28" t="s">
        <v>30870</v>
      </c>
    </row>
    <row r="34468" spans="1:3" x14ac:dyDescent="0.2">
      <c r="A34468" s="28">
        <v>78463</v>
      </c>
      <c r="B34468" s="28" t="s">
        <v>31692</v>
      </c>
      <c r="C34468" s="28" t="s">
        <v>30870</v>
      </c>
    </row>
    <row r="34469" spans="1:3" x14ac:dyDescent="0.2">
      <c r="A34469" s="28">
        <v>78465</v>
      </c>
      <c r="B34469" s="28" t="s">
        <v>31692</v>
      </c>
      <c r="C34469" s="28" t="s">
        <v>30870</v>
      </c>
    </row>
    <row r="34470" spans="1:3" x14ac:dyDescent="0.2">
      <c r="A34470" s="28">
        <v>78466</v>
      </c>
      <c r="B34470" s="28" t="s">
        <v>31692</v>
      </c>
      <c r="C34470" s="28" t="s">
        <v>30870</v>
      </c>
    </row>
    <row r="34471" spans="1:3" x14ac:dyDescent="0.2">
      <c r="A34471" s="28">
        <v>78467</v>
      </c>
      <c r="B34471" s="28" t="s">
        <v>31692</v>
      </c>
      <c r="C34471" s="28" t="s">
        <v>30870</v>
      </c>
    </row>
    <row r="34472" spans="1:3" x14ac:dyDescent="0.2">
      <c r="A34472" s="28">
        <v>78468</v>
      </c>
      <c r="B34472" s="28" t="s">
        <v>31692</v>
      </c>
      <c r="C34472" s="28" t="s">
        <v>30870</v>
      </c>
    </row>
    <row r="34473" spans="1:3" x14ac:dyDescent="0.2">
      <c r="A34473" s="28">
        <v>78469</v>
      </c>
      <c r="B34473" s="28" t="s">
        <v>31692</v>
      </c>
      <c r="C34473" s="28" t="s">
        <v>30870</v>
      </c>
    </row>
    <row r="34474" spans="1:3" x14ac:dyDescent="0.2">
      <c r="A34474" s="28">
        <v>78470</v>
      </c>
      <c r="B34474" s="28" t="s">
        <v>31692</v>
      </c>
      <c r="C34474" s="28" t="s">
        <v>30870</v>
      </c>
    </row>
    <row r="34475" spans="1:3" x14ac:dyDescent="0.2">
      <c r="A34475" s="28">
        <v>78471</v>
      </c>
      <c r="B34475" s="28" t="s">
        <v>31692</v>
      </c>
      <c r="C34475" s="28" t="s">
        <v>30870</v>
      </c>
    </row>
    <row r="34476" spans="1:3" x14ac:dyDescent="0.2">
      <c r="A34476" s="28">
        <v>78472</v>
      </c>
      <c r="B34476" s="28" t="s">
        <v>31692</v>
      </c>
      <c r="C34476" s="28" t="s">
        <v>30870</v>
      </c>
    </row>
    <row r="34477" spans="1:3" x14ac:dyDescent="0.2">
      <c r="A34477" s="28">
        <v>78473</v>
      </c>
      <c r="B34477" s="28" t="s">
        <v>31692</v>
      </c>
      <c r="C34477" s="28" t="s">
        <v>30870</v>
      </c>
    </row>
    <row r="34478" spans="1:3" x14ac:dyDescent="0.2">
      <c r="A34478" s="28">
        <v>78474</v>
      </c>
      <c r="B34478" s="28" t="s">
        <v>31692</v>
      </c>
      <c r="C34478" s="28" t="s">
        <v>30870</v>
      </c>
    </row>
    <row r="34479" spans="1:3" x14ac:dyDescent="0.2">
      <c r="A34479" s="28">
        <v>78475</v>
      </c>
      <c r="B34479" s="28" t="s">
        <v>31692</v>
      </c>
      <c r="C34479" s="28" t="s">
        <v>30870</v>
      </c>
    </row>
    <row r="34480" spans="1:3" x14ac:dyDescent="0.2">
      <c r="A34480" s="28">
        <v>78476</v>
      </c>
      <c r="B34480" s="28" t="s">
        <v>31692</v>
      </c>
      <c r="C34480" s="28" t="s">
        <v>30870</v>
      </c>
    </row>
    <row r="34481" spans="1:3" x14ac:dyDescent="0.2">
      <c r="A34481" s="28">
        <v>78477</v>
      </c>
      <c r="B34481" s="28" t="s">
        <v>31692</v>
      </c>
      <c r="C34481" s="28" t="s">
        <v>30870</v>
      </c>
    </row>
    <row r="34482" spans="1:3" x14ac:dyDescent="0.2">
      <c r="A34482" s="28">
        <v>78478</v>
      </c>
      <c r="B34482" s="28" t="s">
        <v>31692</v>
      </c>
      <c r="C34482" s="28" t="s">
        <v>30870</v>
      </c>
    </row>
    <row r="34483" spans="1:3" x14ac:dyDescent="0.2">
      <c r="A34483" s="28">
        <v>78480</v>
      </c>
      <c r="B34483" s="28" t="s">
        <v>31692</v>
      </c>
      <c r="C34483" s="28" t="s">
        <v>30870</v>
      </c>
    </row>
    <row r="34484" spans="1:3" x14ac:dyDescent="0.2">
      <c r="A34484" s="28">
        <v>78501</v>
      </c>
      <c r="B34484" s="28" t="s">
        <v>31693</v>
      </c>
      <c r="C34484" s="28" t="s">
        <v>30870</v>
      </c>
    </row>
    <row r="34485" spans="1:3" x14ac:dyDescent="0.2">
      <c r="A34485" s="28">
        <v>78502</v>
      </c>
      <c r="B34485" s="28" t="s">
        <v>31693</v>
      </c>
      <c r="C34485" s="28" t="s">
        <v>30870</v>
      </c>
    </row>
    <row r="34486" spans="1:3" x14ac:dyDescent="0.2">
      <c r="A34486" s="28">
        <v>78503</v>
      </c>
      <c r="B34486" s="28" t="s">
        <v>31693</v>
      </c>
      <c r="C34486" s="28" t="s">
        <v>30870</v>
      </c>
    </row>
    <row r="34487" spans="1:3" x14ac:dyDescent="0.2">
      <c r="A34487" s="28">
        <v>78504</v>
      </c>
      <c r="B34487" s="28" t="s">
        <v>31693</v>
      </c>
      <c r="C34487" s="28" t="s">
        <v>30870</v>
      </c>
    </row>
    <row r="34488" spans="1:3" x14ac:dyDescent="0.2">
      <c r="A34488" s="28">
        <v>78505</v>
      </c>
      <c r="B34488" s="28" t="s">
        <v>31693</v>
      </c>
      <c r="C34488" s="28" t="s">
        <v>30870</v>
      </c>
    </row>
    <row r="34489" spans="1:3" x14ac:dyDescent="0.2">
      <c r="A34489" s="28">
        <v>78516</v>
      </c>
      <c r="B34489" s="28" t="s">
        <v>23237</v>
      </c>
      <c r="C34489" s="28" t="s">
        <v>30870</v>
      </c>
    </row>
    <row r="34490" spans="1:3" x14ac:dyDescent="0.2">
      <c r="A34490" s="28">
        <v>78520</v>
      </c>
      <c r="B34490" s="28" t="s">
        <v>17021</v>
      </c>
      <c r="C34490" s="28" t="s">
        <v>30870</v>
      </c>
    </row>
    <row r="34491" spans="1:3" x14ac:dyDescent="0.2">
      <c r="A34491" s="28">
        <v>78521</v>
      </c>
      <c r="B34491" s="28" t="s">
        <v>17021</v>
      </c>
      <c r="C34491" s="28" t="s">
        <v>30870</v>
      </c>
    </row>
    <row r="34492" spans="1:3" x14ac:dyDescent="0.2">
      <c r="A34492" s="28">
        <v>78522</v>
      </c>
      <c r="B34492" s="28" t="s">
        <v>17021</v>
      </c>
      <c r="C34492" s="28" t="s">
        <v>30870</v>
      </c>
    </row>
    <row r="34493" spans="1:3" x14ac:dyDescent="0.2">
      <c r="A34493" s="28">
        <v>78523</v>
      </c>
      <c r="B34493" s="28" t="s">
        <v>17021</v>
      </c>
      <c r="C34493" s="28" t="s">
        <v>30870</v>
      </c>
    </row>
    <row r="34494" spans="1:3" x14ac:dyDescent="0.2">
      <c r="A34494" s="28">
        <v>78526</v>
      </c>
      <c r="B34494" s="28" t="s">
        <v>17021</v>
      </c>
      <c r="C34494" s="28" t="s">
        <v>30870</v>
      </c>
    </row>
    <row r="34495" spans="1:3" x14ac:dyDescent="0.2">
      <c r="A34495" s="28">
        <v>78535</v>
      </c>
      <c r="B34495" s="28" t="s">
        <v>31694</v>
      </c>
      <c r="C34495" s="28" t="s">
        <v>30870</v>
      </c>
    </row>
    <row r="34496" spans="1:3" x14ac:dyDescent="0.2">
      <c r="A34496" s="28">
        <v>78536</v>
      </c>
      <c r="B34496" s="28" t="s">
        <v>31695</v>
      </c>
      <c r="C34496" s="28" t="s">
        <v>30870</v>
      </c>
    </row>
    <row r="34497" spans="1:3" x14ac:dyDescent="0.2">
      <c r="A34497" s="28">
        <v>78537</v>
      </c>
      <c r="B34497" s="28" t="s">
        <v>31696</v>
      </c>
      <c r="C34497" s="28" t="s">
        <v>30870</v>
      </c>
    </row>
    <row r="34498" spans="1:3" x14ac:dyDescent="0.2">
      <c r="A34498" s="28">
        <v>78538</v>
      </c>
      <c r="B34498" s="28" t="s">
        <v>31697</v>
      </c>
      <c r="C34498" s="28" t="s">
        <v>30870</v>
      </c>
    </row>
    <row r="34499" spans="1:3" x14ac:dyDescent="0.2">
      <c r="A34499" s="28">
        <v>78539</v>
      </c>
      <c r="B34499" s="28" t="s">
        <v>19710</v>
      </c>
      <c r="C34499" s="28" t="s">
        <v>30870</v>
      </c>
    </row>
    <row r="34500" spans="1:3" x14ac:dyDescent="0.2">
      <c r="A34500" s="28">
        <v>78540</v>
      </c>
      <c r="B34500" s="28" t="s">
        <v>19710</v>
      </c>
      <c r="C34500" s="28" t="s">
        <v>30870</v>
      </c>
    </row>
    <row r="34501" spans="1:3" x14ac:dyDescent="0.2">
      <c r="A34501" s="28">
        <v>78541</v>
      </c>
      <c r="B34501" s="28" t="s">
        <v>19710</v>
      </c>
      <c r="C34501" s="28" t="s">
        <v>30870</v>
      </c>
    </row>
    <row r="34502" spans="1:3" x14ac:dyDescent="0.2">
      <c r="A34502" s="28">
        <v>78542</v>
      </c>
      <c r="B34502" s="28" t="s">
        <v>19710</v>
      </c>
      <c r="C34502" s="28" t="s">
        <v>30870</v>
      </c>
    </row>
    <row r="34503" spans="1:3" x14ac:dyDescent="0.2">
      <c r="A34503" s="28">
        <v>78543</v>
      </c>
      <c r="B34503" s="28" t="s">
        <v>31698</v>
      </c>
      <c r="C34503" s="28" t="s">
        <v>30870</v>
      </c>
    </row>
    <row r="34504" spans="1:3" x14ac:dyDescent="0.2">
      <c r="A34504" s="28">
        <v>78545</v>
      </c>
      <c r="B34504" s="28" t="s">
        <v>31699</v>
      </c>
      <c r="C34504" s="28" t="s">
        <v>30870</v>
      </c>
    </row>
    <row r="34505" spans="1:3" x14ac:dyDescent="0.2">
      <c r="A34505" s="28">
        <v>78547</v>
      </c>
      <c r="B34505" s="28" t="s">
        <v>31700</v>
      </c>
      <c r="C34505" s="28" t="s">
        <v>30870</v>
      </c>
    </row>
    <row r="34506" spans="1:3" x14ac:dyDescent="0.2">
      <c r="A34506" s="28">
        <v>78548</v>
      </c>
      <c r="B34506" s="28" t="s">
        <v>31701</v>
      </c>
      <c r="C34506" s="28" t="s">
        <v>30870</v>
      </c>
    </row>
    <row r="34507" spans="1:3" x14ac:dyDescent="0.2">
      <c r="A34507" s="28">
        <v>78549</v>
      </c>
      <c r="B34507" s="28" t="s">
        <v>31702</v>
      </c>
      <c r="C34507" s="28" t="s">
        <v>30870</v>
      </c>
    </row>
    <row r="34508" spans="1:3" x14ac:dyDescent="0.2">
      <c r="A34508" s="28">
        <v>78550</v>
      </c>
      <c r="B34508" s="28" t="s">
        <v>31703</v>
      </c>
      <c r="C34508" s="28" t="s">
        <v>30870</v>
      </c>
    </row>
    <row r="34509" spans="1:3" x14ac:dyDescent="0.2">
      <c r="A34509" s="28">
        <v>78551</v>
      </c>
      <c r="B34509" s="28" t="s">
        <v>31703</v>
      </c>
      <c r="C34509" s="28" t="s">
        <v>30870</v>
      </c>
    </row>
    <row r="34510" spans="1:3" x14ac:dyDescent="0.2">
      <c r="A34510" s="28">
        <v>78552</v>
      </c>
      <c r="B34510" s="28" t="s">
        <v>31703</v>
      </c>
      <c r="C34510" s="28" t="s">
        <v>30870</v>
      </c>
    </row>
    <row r="34511" spans="1:3" x14ac:dyDescent="0.2">
      <c r="A34511" s="28">
        <v>78553</v>
      </c>
      <c r="B34511" s="28" t="s">
        <v>31703</v>
      </c>
      <c r="C34511" s="28" t="s">
        <v>30870</v>
      </c>
    </row>
    <row r="34512" spans="1:3" x14ac:dyDescent="0.2">
      <c r="A34512" s="28">
        <v>78557</v>
      </c>
      <c r="B34512" s="28" t="s">
        <v>29220</v>
      </c>
      <c r="C34512" s="28" t="s">
        <v>30870</v>
      </c>
    </row>
    <row r="34513" spans="1:3" x14ac:dyDescent="0.2">
      <c r="A34513" s="28">
        <v>78558</v>
      </c>
      <c r="B34513" s="28" t="s">
        <v>31704</v>
      </c>
      <c r="C34513" s="28" t="s">
        <v>30870</v>
      </c>
    </row>
    <row r="34514" spans="1:3" x14ac:dyDescent="0.2">
      <c r="A34514" s="28">
        <v>78559</v>
      </c>
      <c r="B34514" s="28" t="s">
        <v>31705</v>
      </c>
      <c r="C34514" s="28" t="s">
        <v>30870</v>
      </c>
    </row>
    <row r="34515" spans="1:3" x14ac:dyDescent="0.2">
      <c r="A34515" s="28">
        <v>78560</v>
      </c>
      <c r="B34515" s="28" t="s">
        <v>31706</v>
      </c>
      <c r="C34515" s="28" t="s">
        <v>30870</v>
      </c>
    </row>
    <row r="34516" spans="1:3" x14ac:dyDescent="0.2">
      <c r="A34516" s="28">
        <v>78561</v>
      </c>
      <c r="B34516" s="28" t="s">
        <v>31707</v>
      </c>
      <c r="C34516" s="28" t="s">
        <v>30870</v>
      </c>
    </row>
    <row r="34517" spans="1:3" x14ac:dyDescent="0.2">
      <c r="A34517" s="28">
        <v>78562</v>
      </c>
      <c r="B34517" s="28" t="s">
        <v>31708</v>
      </c>
      <c r="C34517" s="28" t="s">
        <v>30870</v>
      </c>
    </row>
    <row r="34518" spans="1:3" x14ac:dyDescent="0.2">
      <c r="A34518" s="28">
        <v>78563</v>
      </c>
      <c r="B34518" s="28" t="s">
        <v>22244</v>
      </c>
      <c r="C34518" s="28" t="s">
        <v>30870</v>
      </c>
    </row>
    <row r="34519" spans="1:3" x14ac:dyDescent="0.2">
      <c r="A34519" s="28">
        <v>78564</v>
      </c>
      <c r="B34519" s="28" t="s">
        <v>31709</v>
      </c>
      <c r="C34519" s="28" t="s">
        <v>30870</v>
      </c>
    </row>
    <row r="34520" spans="1:3" x14ac:dyDescent="0.2">
      <c r="A34520" s="28">
        <v>78565</v>
      </c>
      <c r="B34520" s="28" t="s">
        <v>31710</v>
      </c>
      <c r="C34520" s="28" t="s">
        <v>30870</v>
      </c>
    </row>
    <row r="34521" spans="1:3" x14ac:dyDescent="0.2">
      <c r="A34521" s="28">
        <v>78566</v>
      </c>
      <c r="B34521" s="28" t="s">
        <v>31711</v>
      </c>
      <c r="C34521" s="28" t="s">
        <v>30870</v>
      </c>
    </row>
    <row r="34522" spans="1:3" x14ac:dyDescent="0.2">
      <c r="A34522" s="28">
        <v>78567</v>
      </c>
      <c r="B34522" s="28" t="s">
        <v>31712</v>
      </c>
      <c r="C34522" s="28" t="s">
        <v>30870</v>
      </c>
    </row>
    <row r="34523" spans="1:3" x14ac:dyDescent="0.2">
      <c r="A34523" s="28">
        <v>78568</v>
      </c>
      <c r="B34523" s="28" t="s">
        <v>31713</v>
      </c>
      <c r="C34523" s="28" t="s">
        <v>30870</v>
      </c>
    </row>
    <row r="34524" spans="1:3" x14ac:dyDescent="0.2">
      <c r="A34524" s="28">
        <v>78569</v>
      </c>
      <c r="B34524" s="28" t="s">
        <v>31714</v>
      </c>
      <c r="C34524" s="28" t="s">
        <v>30870</v>
      </c>
    </row>
    <row r="34525" spans="1:3" x14ac:dyDescent="0.2">
      <c r="A34525" s="28">
        <v>78570</v>
      </c>
      <c r="B34525" s="28" t="s">
        <v>31715</v>
      </c>
      <c r="C34525" s="28" t="s">
        <v>30870</v>
      </c>
    </row>
    <row r="34526" spans="1:3" x14ac:dyDescent="0.2">
      <c r="A34526" s="28">
        <v>78572</v>
      </c>
      <c r="B34526" s="28" t="s">
        <v>28246</v>
      </c>
      <c r="C34526" s="28" t="s">
        <v>30870</v>
      </c>
    </row>
    <row r="34527" spans="1:3" x14ac:dyDescent="0.2">
      <c r="A34527" s="28">
        <v>78573</v>
      </c>
      <c r="B34527" s="28" t="s">
        <v>28246</v>
      </c>
      <c r="C34527" s="28" t="s">
        <v>30870</v>
      </c>
    </row>
    <row r="34528" spans="1:3" x14ac:dyDescent="0.2">
      <c r="A34528" s="28">
        <v>78574</v>
      </c>
      <c r="B34528" s="28" t="s">
        <v>28246</v>
      </c>
      <c r="C34528" s="28" t="s">
        <v>30870</v>
      </c>
    </row>
    <row r="34529" spans="1:3" x14ac:dyDescent="0.2">
      <c r="A34529" s="28">
        <v>78575</v>
      </c>
      <c r="B34529" s="28" t="s">
        <v>31716</v>
      </c>
      <c r="C34529" s="28" t="s">
        <v>30870</v>
      </c>
    </row>
    <row r="34530" spans="1:3" x14ac:dyDescent="0.2">
      <c r="A34530" s="28">
        <v>78576</v>
      </c>
      <c r="B34530" s="28" t="s">
        <v>31717</v>
      </c>
      <c r="C34530" s="28" t="s">
        <v>30870</v>
      </c>
    </row>
    <row r="34531" spans="1:3" x14ac:dyDescent="0.2">
      <c r="A34531" s="28">
        <v>78577</v>
      </c>
      <c r="B34531" s="28" t="s">
        <v>31718</v>
      </c>
      <c r="C34531" s="28" t="s">
        <v>30870</v>
      </c>
    </row>
    <row r="34532" spans="1:3" x14ac:dyDescent="0.2">
      <c r="A34532" s="28">
        <v>78578</v>
      </c>
      <c r="B34532" s="28" t="s">
        <v>31719</v>
      </c>
      <c r="C34532" s="28" t="s">
        <v>30870</v>
      </c>
    </row>
    <row r="34533" spans="1:3" x14ac:dyDescent="0.2">
      <c r="A34533" s="28">
        <v>78579</v>
      </c>
      <c r="B34533" s="28" t="s">
        <v>31720</v>
      </c>
      <c r="C34533" s="28" t="s">
        <v>30870</v>
      </c>
    </row>
    <row r="34534" spans="1:3" x14ac:dyDescent="0.2">
      <c r="A34534" s="28">
        <v>78580</v>
      </c>
      <c r="B34534" s="28" t="s">
        <v>18871</v>
      </c>
      <c r="C34534" s="28" t="s">
        <v>30870</v>
      </c>
    </row>
    <row r="34535" spans="1:3" x14ac:dyDescent="0.2">
      <c r="A34535" s="28">
        <v>78582</v>
      </c>
      <c r="B34535" s="28" t="s">
        <v>31721</v>
      </c>
      <c r="C34535" s="28" t="s">
        <v>30870</v>
      </c>
    </row>
    <row r="34536" spans="1:3" x14ac:dyDescent="0.2">
      <c r="A34536" s="28">
        <v>78583</v>
      </c>
      <c r="B34536" s="28" t="s">
        <v>31722</v>
      </c>
      <c r="C34536" s="28" t="s">
        <v>30870</v>
      </c>
    </row>
    <row r="34537" spans="1:3" x14ac:dyDescent="0.2">
      <c r="A34537" s="28">
        <v>78584</v>
      </c>
      <c r="B34537" s="28" t="s">
        <v>31723</v>
      </c>
      <c r="C34537" s="28" t="s">
        <v>30870</v>
      </c>
    </row>
    <row r="34538" spans="1:3" x14ac:dyDescent="0.2">
      <c r="A34538" s="28">
        <v>78585</v>
      </c>
      <c r="B34538" s="28" t="s">
        <v>31724</v>
      </c>
      <c r="C34538" s="28" t="s">
        <v>30870</v>
      </c>
    </row>
    <row r="34539" spans="1:3" x14ac:dyDescent="0.2">
      <c r="A34539" s="28">
        <v>78586</v>
      </c>
      <c r="B34539" s="28" t="s">
        <v>31725</v>
      </c>
      <c r="C34539" s="28" t="s">
        <v>30870</v>
      </c>
    </row>
    <row r="34540" spans="1:3" x14ac:dyDescent="0.2">
      <c r="A34540" s="28">
        <v>78588</v>
      </c>
      <c r="B34540" s="28" t="s">
        <v>31726</v>
      </c>
      <c r="C34540" s="28" t="s">
        <v>30870</v>
      </c>
    </row>
    <row r="34541" spans="1:3" x14ac:dyDescent="0.2">
      <c r="A34541" s="28">
        <v>78589</v>
      </c>
      <c r="B34541" s="28" t="s">
        <v>15850</v>
      </c>
      <c r="C34541" s="28" t="s">
        <v>30870</v>
      </c>
    </row>
    <row r="34542" spans="1:3" x14ac:dyDescent="0.2">
      <c r="A34542" s="28">
        <v>78590</v>
      </c>
      <c r="B34542" s="28" t="s">
        <v>31727</v>
      </c>
      <c r="C34542" s="28" t="s">
        <v>30870</v>
      </c>
    </row>
    <row r="34543" spans="1:3" x14ac:dyDescent="0.2">
      <c r="A34543" s="28">
        <v>78591</v>
      </c>
      <c r="B34543" s="28" t="s">
        <v>31728</v>
      </c>
      <c r="C34543" s="28" t="s">
        <v>30870</v>
      </c>
    </row>
    <row r="34544" spans="1:3" x14ac:dyDescent="0.2">
      <c r="A34544" s="28">
        <v>78592</v>
      </c>
      <c r="B34544" s="28" t="s">
        <v>31729</v>
      </c>
      <c r="C34544" s="28" t="s">
        <v>30870</v>
      </c>
    </row>
    <row r="34545" spans="1:3" x14ac:dyDescent="0.2">
      <c r="A34545" s="28">
        <v>78593</v>
      </c>
      <c r="B34545" s="28" t="s">
        <v>31730</v>
      </c>
      <c r="C34545" s="28" t="s">
        <v>30870</v>
      </c>
    </row>
    <row r="34546" spans="1:3" x14ac:dyDescent="0.2">
      <c r="A34546" s="28">
        <v>78594</v>
      </c>
      <c r="B34546" s="28" t="s">
        <v>23710</v>
      </c>
      <c r="C34546" s="28" t="s">
        <v>30870</v>
      </c>
    </row>
    <row r="34547" spans="1:3" x14ac:dyDescent="0.2">
      <c r="A34547" s="28">
        <v>78595</v>
      </c>
      <c r="B34547" s="28" t="s">
        <v>31731</v>
      </c>
      <c r="C34547" s="28" t="s">
        <v>30870</v>
      </c>
    </row>
    <row r="34548" spans="1:3" x14ac:dyDescent="0.2">
      <c r="A34548" s="28">
        <v>78596</v>
      </c>
      <c r="B34548" s="28" t="s">
        <v>31732</v>
      </c>
      <c r="C34548" s="28" t="s">
        <v>30870</v>
      </c>
    </row>
    <row r="34549" spans="1:3" x14ac:dyDescent="0.2">
      <c r="A34549" s="28">
        <v>78597</v>
      </c>
      <c r="B34549" s="28" t="s">
        <v>31733</v>
      </c>
      <c r="C34549" s="28" t="s">
        <v>30870</v>
      </c>
    </row>
    <row r="34550" spans="1:3" x14ac:dyDescent="0.2">
      <c r="A34550" s="28">
        <v>78598</v>
      </c>
      <c r="B34550" s="28" t="s">
        <v>31734</v>
      </c>
      <c r="C34550" s="28" t="s">
        <v>30870</v>
      </c>
    </row>
    <row r="34551" spans="1:3" x14ac:dyDescent="0.2">
      <c r="A34551" s="28">
        <v>78599</v>
      </c>
      <c r="B34551" s="28" t="s">
        <v>31732</v>
      </c>
      <c r="C34551" s="28" t="s">
        <v>30870</v>
      </c>
    </row>
    <row r="34552" spans="1:3" x14ac:dyDescent="0.2">
      <c r="A34552" s="28">
        <v>78602</v>
      </c>
      <c r="B34552" s="28" t="s">
        <v>30442</v>
      </c>
      <c r="C34552" s="28" t="s">
        <v>30870</v>
      </c>
    </row>
    <row r="34553" spans="1:3" x14ac:dyDescent="0.2">
      <c r="A34553" s="28">
        <v>78604</v>
      </c>
      <c r="B34553" s="28" t="s">
        <v>16272</v>
      </c>
      <c r="C34553" s="28" t="s">
        <v>30870</v>
      </c>
    </row>
    <row r="34554" spans="1:3" x14ac:dyDescent="0.2">
      <c r="A34554" s="28">
        <v>78605</v>
      </c>
      <c r="B34554" s="28" t="s">
        <v>31735</v>
      </c>
      <c r="C34554" s="28" t="s">
        <v>30870</v>
      </c>
    </row>
    <row r="34555" spans="1:3" x14ac:dyDescent="0.2">
      <c r="A34555" s="28">
        <v>78606</v>
      </c>
      <c r="B34555" s="28" t="s">
        <v>31053</v>
      </c>
      <c r="C34555" s="28" t="s">
        <v>30870</v>
      </c>
    </row>
    <row r="34556" spans="1:3" x14ac:dyDescent="0.2">
      <c r="A34556" s="28">
        <v>78607</v>
      </c>
      <c r="B34556" s="28" t="s">
        <v>23132</v>
      </c>
      <c r="C34556" s="28" t="s">
        <v>30870</v>
      </c>
    </row>
    <row r="34557" spans="1:3" x14ac:dyDescent="0.2">
      <c r="A34557" s="28">
        <v>78608</v>
      </c>
      <c r="B34557" s="28" t="s">
        <v>31736</v>
      </c>
      <c r="C34557" s="28" t="s">
        <v>30870</v>
      </c>
    </row>
    <row r="34558" spans="1:3" x14ac:dyDescent="0.2">
      <c r="A34558" s="28">
        <v>78609</v>
      </c>
      <c r="B34558" s="28" t="s">
        <v>31737</v>
      </c>
      <c r="C34558" s="28" t="s">
        <v>30870</v>
      </c>
    </row>
    <row r="34559" spans="1:3" x14ac:dyDescent="0.2">
      <c r="A34559" s="28">
        <v>78610</v>
      </c>
      <c r="B34559" s="28" t="s">
        <v>28974</v>
      </c>
      <c r="C34559" s="28" t="s">
        <v>30870</v>
      </c>
    </row>
    <row r="34560" spans="1:3" x14ac:dyDescent="0.2">
      <c r="A34560" s="28">
        <v>78611</v>
      </c>
      <c r="B34560" s="28" t="s">
        <v>31738</v>
      </c>
      <c r="C34560" s="28" t="s">
        <v>30870</v>
      </c>
    </row>
    <row r="34561" spans="1:3" x14ac:dyDescent="0.2">
      <c r="A34561" s="28">
        <v>78612</v>
      </c>
      <c r="B34561" s="28" t="s">
        <v>30055</v>
      </c>
      <c r="C34561" s="28" t="s">
        <v>30870</v>
      </c>
    </row>
    <row r="34562" spans="1:3" x14ac:dyDescent="0.2">
      <c r="A34562" s="28">
        <v>78613</v>
      </c>
      <c r="B34562" s="28" t="s">
        <v>31739</v>
      </c>
      <c r="C34562" s="28" t="s">
        <v>30870</v>
      </c>
    </row>
    <row r="34563" spans="1:3" x14ac:dyDescent="0.2">
      <c r="A34563" s="28">
        <v>78614</v>
      </c>
      <c r="B34563" s="28" t="s">
        <v>31740</v>
      </c>
      <c r="C34563" s="28" t="s">
        <v>30870</v>
      </c>
    </row>
    <row r="34564" spans="1:3" x14ac:dyDescent="0.2">
      <c r="A34564" s="28">
        <v>78615</v>
      </c>
      <c r="B34564" s="28" t="s">
        <v>31741</v>
      </c>
      <c r="C34564" s="28" t="s">
        <v>30870</v>
      </c>
    </row>
    <row r="34565" spans="1:3" x14ac:dyDescent="0.2">
      <c r="A34565" s="28">
        <v>78616</v>
      </c>
      <c r="B34565" s="28" t="s">
        <v>18987</v>
      </c>
      <c r="C34565" s="28" t="s">
        <v>30870</v>
      </c>
    </row>
    <row r="34566" spans="1:3" x14ac:dyDescent="0.2">
      <c r="A34566" s="28">
        <v>78617</v>
      </c>
      <c r="B34566" s="28" t="s">
        <v>31742</v>
      </c>
      <c r="C34566" s="28" t="s">
        <v>30870</v>
      </c>
    </row>
    <row r="34567" spans="1:3" x14ac:dyDescent="0.2">
      <c r="A34567" s="28">
        <v>78618</v>
      </c>
      <c r="B34567" s="28" t="s">
        <v>31743</v>
      </c>
      <c r="C34567" s="28" t="s">
        <v>30870</v>
      </c>
    </row>
    <row r="34568" spans="1:3" x14ac:dyDescent="0.2">
      <c r="A34568" s="28">
        <v>78619</v>
      </c>
      <c r="B34568" s="28" t="s">
        <v>19620</v>
      </c>
      <c r="C34568" s="28" t="s">
        <v>30870</v>
      </c>
    </row>
    <row r="34569" spans="1:3" x14ac:dyDescent="0.2">
      <c r="A34569" s="28">
        <v>78620</v>
      </c>
      <c r="B34569" s="28" t="s">
        <v>31744</v>
      </c>
      <c r="C34569" s="28" t="s">
        <v>30870</v>
      </c>
    </row>
    <row r="34570" spans="1:3" x14ac:dyDescent="0.2">
      <c r="A34570" s="28">
        <v>78621</v>
      </c>
      <c r="B34570" s="28" t="s">
        <v>19808</v>
      </c>
      <c r="C34570" s="28" t="s">
        <v>30870</v>
      </c>
    </row>
    <row r="34571" spans="1:3" x14ac:dyDescent="0.2">
      <c r="A34571" s="28">
        <v>78622</v>
      </c>
      <c r="B34571" s="28" t="s">
        <v>31745</v>
      </c>
      <c r="C34571" s="28" t="s">
        <v>30870</v>
      </c>
    </row>
    <row r="34572" spans="1:3" x14ac:dyDescent="0.2">
      <c r="A34572" s="28">
        <v>78623</v>
      </c>
      <c r="B34572" s="28" t="s">
        <v>31746</v>
      </c>
      <c r="C34572" s="28" t="s">
        <v>30870</v>
      </c>
    </row>
    <row r="34573" spans="1:3" x14ac:dyDescent="0.2">
      <c r="A34573" s="28">
        <v>78624</v>
      </c>
      <c r="B34573" s="28" t="s">
        <v>20001</v>
      </c>
      <c r="C34573" s="28" t="s">
        <v>30870</v>
      </c>
    </row>
    <row r="34574" spans="1:3" x14ac:dyDescent="0.2">
      <c r="A34574" s="28">
        <v>78626</v>
      </c>
      <c r="B34574" s="28" t="s">
        <v>16099</v>
      </c>
      <c r="C34574" s="28" t="s">
        <v>30870</v>
      </c>
    </row>
    <row r="34575" spans="1:3" x14ac:dyDescent="0.2">
      <c r="A34575" s="28">
        <v>78627</v>
      </c>
      <c r="B34575" s="28" t="s">
        <v>16099</v>
      </c>
      <c r="C34575" s="28" t="s">
        <v>30870</v>
      </c>
    </row>
    <row r="34576" spans="1:3" x14ac:dyDescent="0.2">
      <c r="A34576" s="28">
        <v>78628</v>
      </c>
      <c r="B34576" s="28" t="s">
        <v>16099</v>
      </c>
      <c r="C34576" s="28" t="s">
        <v>30870</v>
      </c>
    </row>
    <row r="34577" spans="1:3" x14ac:dyDescent="0.2">
      <c r="A34577" s="28">
        <v>78629</v>
      </c>
      <c r="B34577" s="28" t="s">
        <v>30373</v>
      </c>
      <c r="C34577" s="28" t="s">
        <v>30870</v>
      </c>
    </row>
    <row r="34578" spans="1:3" x14ac:dyDescent="0.2">
      <c r="A34578" s="28">
        <v>78630</v>
      </c>
      <c r="B34578" s="28" t="s">
        <v>31739</v>
      </c>
      <c r="C34578" s="28" t="s">
        <v>30870</v>
      </c>
    </row>
    <row r="34579" spans="1:3" x14ac:dyDescent="0.2">
      <c r="A34579" s="28">
        <v>78631</v>
      </c>
      <c r="B34579" s="28" t="s">
        <v>22098</v>
      </c>
      <c r="C34579" s="28" t="s">
        <v>30870</v>
      </c>
    </row>
    <row r="34580" spans="1:3" x14ac:dyDescent="0.2">
      <c r="A34580" s="28">
        <v>78632</v>
      </c>
      <c r="B34580" s="28" t="s">
        <v>20921</v>
      </c>
      <c r="C34580" s="28" t="s">
        <v>30870</v>
      </c>
    </row>
    <row r="34581" spans="1:3" x14ac:dyDescent="0.2">
      <c r="A34581" s="28">
        <v>78633</v>
      </c>
      <c r="B34581" s="28" t="s">
        <v>16099</v>
      </c>
      <c r="C34581" s="28" t="s">
        <v>30870</v>
      </c>
    </row>
    <row r="34582" spans="1:3" x14ac:dyDescent="0.2">
      <c r="A34582" s="28">
        <v>78634</v>
      </c>
      <c r="B34582" s="28" t="s">
        <v>31747</v>
      </c>
      <c r="C34582" s="28" t="s">
        <v>30870</v>
      </c>
    </row>
    <row r="34583" spans="1:3" x14ac:dyDescent="0.2">
      <c r="A34583" s="28">
        <v>78635</v>
      </c>
      <c r="B34583" s="28" t="s">
        <v>31748</v>
      </c>
      <c r="C34583" s="28" t="s">
        <v>30870</v>
      </c>
    </row>
    <row r="34584" spans="1:3" x14ac:dyDescent="0.2">
      <c r="A34584" s="28">
        <v>78636</v>
      </c>
      <c r="B34584" s="28" t="s">
        <v>18919</v>
      </c>
      <c r="C34584" s="28" t="s">
        <v>30870</v>
      </c>
    </row>
    <row r="34585" spans="1:3" x14ac:dyDescent="0.2">
      <c r="A34585" s="28">
        <v>78638</v>
      </c>
      <c r="B34585" s="28" t="s">
        <v>25997</v>
      </c>
      <c r="C34585" s="28" t="s">
        <v>30870</v>
      </c>
    </row>
    <row r="34586" spans="1:3" x14ac:dyDescent="0.2">
      <c r="A34586" s="28">
        <v>78639</v>
      </c>
      <c r="B34586" s="28" t="s">
        <v>23433</v>
      </c>
      <c r="C34586" s="28" t="s">
        <v>30870</v>
      </c>
    </row>
    <row r="34587" spans="1:3" x14ac:dyDescent="0.2">
      <c r="A34587" s="28">
        <v>78640</v>
      </c>
      <c r="B34587" s="28" t="s">
        <v>21820</v>
      </c>
      <c r="C34587" s="28" t="s">
        <v>30870</v>
      </c>
    </row>
    <row r="34588" spans="1:3" x14ac:dyDescent="0.2">
      <c r="A34588" s="28">
        <v>78641</v>
      </c>
      <c r="B34588" s="28" t="s">
        <v>31749</v>
      </c>
      <c r="C34588" s="28" t="s">
        <v>30870</v>
      </c>
    </row>
    <row r="34589" spans="1:3" x14ac:dyDescent="0.2">
      <c r="A34589" s="28">
        <v>78642</v>
      </c>
      <c r="B34589" s="28" t="s">
        <v>22925</v>
      </c>
      <c r="C34589" s="28" t="s">
        <v>30870</v>
      </c>
    </row>
    <row r="34590" spans="1:3" x14ac:dyDescent="0.2">
      <c r="A34590" s="28">
        <v>78643</v>
      </c>
      <c r="B34590" s="28" t="s">
        <v>31750</v>
      </c>
      <c r="C34590" s="28" t="s">
        <v>30870</v>
      </c>
    </row>
    <row r="34591" spans="1:3" x14ac:dyDescent="0.2">
      <c r="A34591" s="28">
        <v>78644</v>
      </c>
      <c r="B34591" s="28" t="s">
        <v>22981</v>
      </c>
      <c r="C34591" s="28" t="s">
        <v>30870</v>
      </c>
    </row>
    <row r="34592" spans="1:3" x14ac:dyDescent="0.2">
      <c r="A34592" s="28">
        <v>78645</v>
      </c>
      <c r="B34592" s="28" t="s">
        <v>31749</v>
      </c>
      <c r="C34592" s="28" t="s">
        <v>30870</v>
      </c>
    </row>
    <row r="34593" spans="1:3" x14ac:dyDescent="0.2">
      <c r="A34593" s="28">
        <v>78646</v>
      </c>
      <c r="B34593" s="28" t="s">
        <v>31749</v>
      </c>
      <c r="C34593" s="28" t="s">
        <v>30870</v>
      </c>
    </row>
    <row r="34594" spans="1:3" x14ac:dyDescent="0.2">
      <c r="A34594" s="28">
        <v>78648</v>
      </c>
      <c r="B34594" s="28" t="s">
        <v>30255</v>
      </c>
      <c r="C34594" s="28" t="s">
        <v>30870</v>
      </c>
    </row>
    <row r="34595" spans="1:3" x14ac:dyDescent="0.2">
      <c r="A34595" s="28">
        <v>78650</v>
      </c>
      <c r="B34595" s="28" t="s">
        <v>31751</v>
      </c>
      <c r="C34595" s="28" t="s">
        <v>30870</v>
      </c>
    </row>
    <row r="34596" spans="1:3" x14ac:dyDescent="0.2">
      <c r="A34596" s="28">
        <v>78651</v>
      </c>
      <c r="B34596" s="28" t="s">
        <v>30545</v>
      </c>
      <c r="C34596" s="28" t="s">
        <v>30870</v>
      </c>
    </row>
    <row r="34597" spans="1:3" x14ac:dyDescent="0.2">
      <c r="A34597" s="28">
        <v>78652</v>
      </c>
      <c r="B34597" s="28" t="s">
        <v>31752</v>
      </c>
      <c r="C34597" s="28" t="s">
        <v>30870</v>
      </c>
    </row>
    <row r="34598" spans="1:3" x14ac:dyDescent="0.2">
      <c r="A34598" s="28">
        <v>78653</v>
      </c>
      <c r="B34598" s="28" t="s">
        <v>19522</v>
      </c>
      <c r="C34598" s="28" t="s">
        <v>30870</v>
      </c>
    </row>
    <row r="34599" spans="1:3" x14ac:dyDescent="0.2">
      <c r="A34599" s="28">
        <v>78654</v>
      </c>
      <c r="B34599" s="28" t="s">
        <v>30783</v>
      </c>
      <c r="C34599" s="28" t="s">
        <v>30870</v>
      </c>
    </row>
    <row r="34600" spans="1:3" x14ac:dyDescent="0.2">
      <c r="A34600" s="28">
        <v>78655</v>
      </c>
      <c r="B34600" s="28" t="s">
        <v>20167</v>
      </c>
      <c r="C34600" s="28" t="s">
        <v>30870</v>
      </c>
    </row>
    <row r="34601" spans="1:3" x14ac:dyDescent="0.2">
      <c r="A34601" s="28">
        <v>78656</v>
      </c>
      <c r="B34601" s="28" t="s">
        <v>25976</v>
      </c>
      <c r="C34601" s="28" t="s">
        <v>30870</v>
      </c>
    </row>
    <row r="34602" spans="1:3" x14ac:dyDescent="0.2">
      <c r="A34602" s="28">
        <v>78657</v>
      </c>
      <c r="B34602" s="28" t="s">
        <v>31753</v>
      </c>
      <c r="C34602" s="28" t="s">
        <v>30870</v>
      </c>
    </row>
    <row r="34603" spans="1:3" x14ac:dyDescent="0.2">
      <c r="A34603" s="28">
        <v>78658</v>
      </c>
      <c r="B34603" s="28" t="s">
        <v>31754</v>
      </c>
      <c r="C34603" s="28" t="s">
        <v>30870</v>
      </c>
    </row>
    <row r="34604" spans="1:3" x14ac:dyDescent="0.2">
      <c r="A34604" s="28">
        <v>78659</v>
      </c>
      <c r="B34604" s="28" t="s">
        <v>31755</v>
      </c>
      <c r="C34604" s="28" t="s">
        <v>30870</v>
      </c>
    </row>
    <row r="34605" spans="1:3" x14ac:dyDescent="0.2">
      <c r="A34605" s="28">
        <v>78660</v>
      </c>
      <c r="B34605" s="28" t="s">
        <v>31756</v>
      </c>
      <c r="C34605" s="28" t="s">
        <v>30870</v>
      </c>
    </row>
    <row r="34606" spans="1:3" x14ac:dyDescent="0.2">
      <c r="A34606" s="28">
        <v>78661</v>
      </c>
      <c r="B34606" s="28" t="s">
        <v>31757</v>
      </c>
      <c r="C34606" s="28" t="s">
        <v>30870</v>
      </c>
    </row>
    <row r="34607" spans="1:3" x14ac:dyDescent="0.2">
      <c r="A34607" s="28">
        <v>78662</v>
      </c>
      <c r="B34607" s="28" t="s">
        <v>31078</v>
      </c>
      <c r="C34607" s="28" t="s">
        <v>30870</v>
      </c>
    </row>
    <row r="34608" spans="1:3" x14ac:dyDescent="0.2">
      <c r="A34608" s="28">
        <v>78663</v>
      </c>
      <c r="B34608" s="28" t="s">
        <v>31758</v>
      </c>
      <c r="C34608" s="28" t="s">
        <v>30870</v>
      </c>
    </row>
    <row r="34609" spans="1:3" x14ac:dyDescent="0.2">
      <c r="A34609" s="28">
        <v>78664</v>
      </c>
      <c r="B34609" s="28" t="s">
        <v>31759</v>
      </c>
      <c r="C34609" s="28" t="s">
        <v>30870</v>
      </c>
    </row>
    <row r="34610" spans="1:3" x14ac:dyDescent="0.2">
      <c r="A34610" s="28">
        <v>78665</v>
      </c>
      <c r="B34610" s="28" t="s">
        <v>31759</v>
      </c>
      <c r="C34610" s="28" t="s">
        <v>30870</v>
      </c>
    </row>
    <row r="34611" spans="1:3" x14ac:dyDescent="0.2">
      <c r="A34611" s="28">
        <v>78666</v>
      </c>
      <c r="B34611" s="28" t="s">
        <v>31760</v>
      </c>
      <c r="C34611" s="28" t="s">
        <v>30870</v>
      </c>
    </row>
    <row r="34612" spans="1:3" x14ac:dyDescent="0.2">
      <c r="A34612" s="28">
        <v>78667</v>
      </c>
      <c r="B34612" s="28" t="s">
        <v>31760</v>
      </c>
      <c r="C34612" s="28" t="s">
        <v>30870</v>
      </c>
    </row>
    <row r="34613" spans="1:3" x14ac:dyDescent="0.2">
      <c r="A34613" s="28">
        <v>78669</v>
      </c>
      <c r="B34613" s="28" t="s">
        <v>31761</v>
      </c>
      <c r="C34613" s="28" t="s">
        <v>30870</v>
      </c>
    </row>
    <row r="34614" spans="1:3" x14ac:dyDescent="0.2">
      <c r="A34614" s="28">
        <v>78670</v>
      </c>
      <c r="B34614" s="28" t="s">
        <v>28008</v>
      </c>
      <c r="C34614" s="28" t="s">
        <v>30870</v>
      </c>
    </row>
    <row r="34615" spans="1:3" x14ac:dyDescent="0.2">
      <c r="A34615" s="28">
        <v>78671</v>
      </c>
      <c r="B34615" s="28" t="s">
        <v>22763</v>
      </c>
      <c r="C34615" s="28" t="s">
        <v>30870</v>
      </c>
    </row>
    <row r="34616" spans="1:3" x14ac:dyDescent="0.2">
      <c r="A34616" s="28">
        <v>78672</v>
      </c>
      <c r="B34616" s="28" t="s">
        <v>31762</v>
      </c>
      <c r="C34616" s="28" t="s">
        <v>30870</v>
      </c>
    </row>
    <row r="34617" spans="1:3" x14ac:dyDescent="0.2">
      <c r="A34617" s="28">
        <v>78673</v>
      </c>
      <c r="B34617" s="28" t="s">
        <v>31763</v>
      </c>
      <c r="C34617" s="28" t="s">
        <v>30870</v>
      </c>
    </row>
    <row r="34618" spans="1:3" x14ac:dyDescent="0.2">
      <c r="A34618" s="28">
        <v>78674</v>
      </c>
      <c r="B34618" s="28" t="s">
        <v>24862</v>
      </c>
      <c r="C34618" s="28" t="s">
        <v>30870</v>
      </c>
    </row>
    <row r="34619" spans="1:3" x14ac:dyDescent="0.2">
      <c r="A34619" s="28">
        <v>78675</v>
      </c>
      <c r="B34619" s="28" t="s">
        <v>28409</v>
      </c>
      <c r="C34619" s="28" t="s">
        <v>30870</v>
      </c>
    </row>
    <row r="34620" spans="1:3" x14ac:dyDescent="0.2">
      <c r="A34620" s="28">
        <v>78676</v>
      </c>
      <c r="B34620" s="28" t="s">
        <v>31764</v>
      </c>
      <c r="C34620" s="28" t="s">
        <v>30870</v>
      </c>
    </row>
    <row r="34621" spans="1:3" x14ac:dyDescent="0.2">
      <c r="A34621" s="28">
        <v>78677</v>
      </c>
      <c r="B34621" s="28" t="s">
        <v>31765</v>
      </c>
      <c r="C34621" s="28" t="s">
        <v>30870</v>
      </c>
    </row>
    <row r="34622" spans="1:3" x14ac:dyDescent="0.2">
      <c r="A34622" s="28">
        <v>78680</v>
      </c>
      <c r="B34622" s="28" t="s">
        <v>31759</v>
      </c>
      <c r="C34622" s="28" t="s">
        <v>30870</v>
      </c>
    </row>
    <row r="34623" spans="1:3" x14ac:dyDescent="0.2">
      <c r="A34623" s="28">
        <v>78681</v>
      </c>
      <c r="B34623" s="28" t="s">
        <v>31759</v>
      </c>
      <c r="C34623" s="28" t="s">
        <v>30870</v>
      </c>
    </row>
    <row r="34624" spans="1:3" x14ac:dyDescent="0.2">
      <c r="A34624" s="28">
        <v>78682</v>
      </c>
      <c r="B34624" s="28" t="s">
        <v>31759</v>
      </c>
      <c r="C34624" s="28" t="s">
        <v>30870</v>
      </c>
    </row>
    <row r="34625" spans="1:3" x14ac:dyDescent="0.2">
      <c r="A34625" s="28">
        <v>78683</v>
      </c>
      <c r="B34625" s="28" t="s">
        <v>31759</v>
      </c>
      <c r="C34625" s="28" t="s">
        <v>30870</v>
      </c>
    </row>
    <row r="34626" spans="1:3" x14ac:dyDescent="0.2">
      <c r="A34626" s="28">
        <v>78691</v>
      </c>
      <c r="B34626" s="28" t="s">
        <v>31756</v>
      </c>
      <c r="C34626" s="28" t="s">
        <v>30870</v>
      </c>
    </row>
    <row r="34627" spans="1:3" x14ac:dyDescent="0.2">
      <c r="A34627" s="28">
        <v>78701</v>
      </c>
      <c r="B34627" s="28" t="s">
        <v>19884</v>
      </c>
      <c r="C34627" s="28" t="s">
        <v>30870</v>
      </c>
    </row>
    <row r="34628" spans="1:3" x14ac:dyDescent="0.2">
      <c r="A34628" s="28">
        <v>78702</v>
      </c>
      <c r="B34628" s="28" t="s">
        <v>19884</v>
      </c>
      <c r="C34628" s="28" t="s">
        <v>30870</v>
      </c>
    </row>
    <row r="34629" spans="1:3" x14ac:dyDescent="0.2">
      <c r="A34629" s="28">
        <v>78703</v>
      </c>
      <c r="B34629" s="28" t="s">
        <v>19884</v>
      </c>
      <c r="C34629" s="28" t="s">
        <v>30870</v>
      </c>
    </row>
    <row r="34630" spans="1:3" x14ac:dyDescent="0.2">
      <c r="A34630" s="28">
        <v>78704</v>
      </c>
      <c r="B34630" s="28" t="s">
        <v>19884</v>
      </c>
      <c r="C34630" s="28" t="s">
        <v>30870</v>
      </c>
    </row>
    <row r="34631" spans="1:3" x14ac:dyDescent="0.2">
      <c r="A34631" s="28">
        <v>78705</v>
      </c>
      <c r="B34631" s="28" t="s">
        <v>19884</v>
      </c>
      <c r="C34631" s="28" t="s">
        <v>30870</v>
      </c>
    </row>
    <row r="34632" spans="1:3" x14ac:dyDescent="0.2">
      <c r="A34632" s="28">
        <v>78708</v>
      </c>
      <c r="B34632" s="28" t="s">
        <v>19884</v>
      </c>
      <c r="C34632" s="28" t="s">
        <v>30870</v>
      </c>
    </row>
    <row r="34633" spans="1:3" x14ac:dyDescent="0.2">
      <c r="A34633" s="28">
        <v>78709</v>
      </c>
      <c r="B34633" s="28" t="s">
        <v>19884</v>
      </c>
      <c r="C34633" s="28" t="s">
        <v>30870</v>
      </c>
    </row>
    <row r="34634" spans="1:3" x14ac:dyDescent="0.2">
      <c r="A34634" s="28">
        <v>78710</v>
      </c>
      <c r="B34634" s="28" t="s">
        <v>19884</v>
      </c>
      <c r="C34634" s="28" t="s">
        <v>30870</v>
      </c>
    </row>
    <row r="34635" spans="1:3" x14ac:dyDescent="0.2">
      <c r="A34635" s="28">
        <v>78711</v>
      </c>
      <c r="B34635" s="28" t="s">
        <v>19884</v>
      </c>
      <c r="C34635" s="28" t="s">
        <v>30870</v>
      </c>
    </row>
    <row r="34636" spans="1:3" x14ac:dyDescent="0.2">
      <c r="A34636" s="28">
        <v>78712</v>
      </c>
      <c r="B34636" s="28" t="s">
        <v>19884</v>
      </c>
      <c r="C34636" s="28" t="s">
        <v>30870</v>
      </c>
    </row>
    <row r="34637" spans="1:3" x14ac:dyDescent="0.2">
      <c r="A34637" s="28">
        <v>78713</v>
      </c>
      <c r="B34637" s="28" t="s">
        <v>19884</v>
      </c>
      <c r="C34637" s="28" t="s">
        <v>30870</v>
      </c>
    </row>
    <row r="34638" spans="1:3" x14ac:dyDescent="0.2">
      <c r="A34638" s="28">
        <v>78714</v>
      </c>
      <c r="B34638" s="28" t="s">
        <v>19884</v>
      </c>
      <c r="C34638" s="28" t="s">
        <v>30870</v>
      </c>
    </row>
    <row r="34639" spans="1:3" x14ac:dyDescent="0.2">
      <c r="A34639" s="28">
        <v>78715</v>
      </c>
      <c r="B34639" s="28" t="s">
        <v>19884</v>
      </c>
      <c r="C34639" s="28" t="s">
        <v>30870</v>
      </c>
    </row>
    <row r="34640" spans="1:3" x14ac:dyDescent="0.2">
      <c r="A34640" s="28">
        <v>78716</v>
      </c>
      <c r="B34640" s="28" t="s">
        <v>19884</v>
      </c>
      <c r="C34640" s="28" t="s">
        <v>30870</v>
      </c>
    </row>
    <row r="34641" spans="1:3" x14ac:dyDescent="0.2">
      <c r="A34641" s="28">
        <v>78717</v>
      </c>
      <c r="B34641" s="28" t="s">
        <v>19884</v>
      </c>
      <c r="C34641" s="28" t="s">
        <v>30870</v>
      </c>
    </row>
    <row r="34642" spans="1:3" x14ac:dyDescent="0.2">
      <c r="A34642" s="28">
        <v>78718</v>
      </c>
      <c r="B34642" s="28" t="s">
        <v>19884</v>
      </c>
      <c r="C34642" s="28" t="s">
        <v>30870</v>
      </c>
    </row>
    <row r="34643" spans="1:3" x14ac:dyDescent="0.2">
      <c r="A34643" s="28">
        <v>78719</v>
      </c>
      <c r="B34643" s="28" t="s">
        <v>19884</v>
      </c>
      <c r="C34643" s="28" t="s">
        <v>30870</v>
      </c>
    </row>
    <row r="34644" spans="1:3" x14ac:dyDescent="0.2">
      <c r="A34644" s="28">
        <v>78720</v>
      </c>
      <c r="B34644" s="28" t="s">
        <v>19884</v>
      </c>
      <c r="C34644" s="28" t="s">
        <v>30870</v>
      </c>
    </row>
    <row r="34645" spans="1:3" x14ac:dyDescent="0.2">
      <c r="A34645" s="28">
        <v>78721</v>
      </c>
      <c r="B34645" s="28" t="s">
        <v>19884</v>
      </c>
      <c r="C34645" s="28" t="s">
        <v>30870</v>
      </c>
    </row>
    <row r="34646" spans="1:3" x14ac:dyDescent="0.2">
      <c r="A34646" s="28">
        <v>78722</v>
      </c>
      <c r="B34646" s="28" t="s">
        <v>19884</v>
      </c>
      <c r="C34646" s="28" t="s">
        <v>30870</v>
      </c>
    </row>
    <row r="34647" spans="1:3" x14ac:dyDescent="0.2">
      <c r="A34647" s="28">
        <v>78723</v>
      </c>
      <c r="B34647" s="28" t="s">
        <v>19884</v>
      </c>
      <c r="C34647" s="28" t="s">
        <v>30870</v>
      </c>
    </row>
    <row r="34648" spans="1:3" x14ac:dyDescent="0.2">
      <c r="A34648" s="28">
        <v>78724</v>
      </c>
      <c r="B34648" s="28" t="s">
        <v>19884</v>
      </c>
      <c r="C34648" s="28" t="s">
        <v>30870</v>
      </c>
    </row>
    <row r="34649" spans="1:3" x14ac:dyDescent="0.2">
      <c r="A34649" s="28">
        <v>78725</v>
      </c>
      <c r="B34649" s="28" t="s">
        <v>19884</v>
      </c>
      <c r="C34649" s="28" t="s">
        <v>30870</v>
      </c>
    </row>
    <row r="34650" spans="1:3" x14ac:dyDescent="0.2">
      <c r="A34650" s="28">
        <v>78726</v>
      </c>
      <c r="B34650" s="28" t="s">
        <v>19884</v>
      </c>
      <c r="C34650" s="28" t="s">
        <v>30870</v>
      </c>
    </row>
    <row r="34651" spans="1:3" x14ac:dyDescent="0.2">
      <c r="A34651" s="28">
        <v>78727</v>
      </c>
      <c r="B34651" s="28" t="s">
        <v>19884</v>
      </c>
      <c r="C34651" s="28" t="s">
        <v>30870</v>
      </c>
    </row>
    <row r="34652" spans="1:3" x14ac:dyDescent="0.2">
      <c r="A34652" s="28">
        <v>78728</v>
      </c>
      <c r="B34652" s="28" t="s">
        <v>19884</v>
      </c>
      <c r="C34652" s="28" t="s">
        <v>30870</v>
      </c>
    </row>
    <row r="34653" spans="1:3" x14ac:dyDescent="0.2">
      <c r="A34653" s="28">
        <v>78729</v>
      </c>
      <c r="B34653" s="28" t="s">
        <v>19884</v>
      </c>
      <c r="C34653" s="28" t="s">
        <v>30870</v>
      </c>
    </row>
    <row r="34654" spans="1:3" x14ac:dyDescent="0.2">
      <c r="A34654" s="28">
        <v>78730</v>
      </c>
      <c r="B34654" s="28" t="s">
        <v>19884</v>
      </c>
      <c r="C34654" s="28" t="s">
        <v>30870</v>
      </c>
    </row>
    <row r="34655" spans="1:3" x14ac:dyDescent="0.2">
      <c r="A34655" s="28">
        <v>78731</v>
      </c>
      <c r="B34655" s="28" t="s">
        <v>19884</v>
      </c>
      <c r="C34655" s="28" t="s">
        <v>30870</v>
      </c>
    </row>
    <row r="34656" spans="1:3" x14ac:dyDescent="0.2">
      <c r="A34656" s="28">
        <v>78732</v>
      </c>
      <c r="B34656" s="28" t="s">
        <v>19884</v>
      </c>
      <c r="C34656" s="28" t="s">
        <v>30870</v>
      </c>
    </row>
    <row r="34657" spans="1:3" x14ac:dyDescent="0.2">
      <c r="A34657" s="28">
        <v>78733</v>
      </c>
      <c r="B34657" s="28" t="s">
        <v>19884</v>
      </c>
      <c r="C34657" s="28" t="s">
        <v>30870</v>
      </c>
    </row>
    <row r="34658" spans="1:3" x14ac:dyDescent="0.2">
      <c r="A34658" s="28">
        <v>78734</v>
      </c>
      <c r="B34658" s="28" t="s">
        <v>19884</v>
      </c>
      <c r="C34658" s="28" t="s">
        <v>30870</v>
      </c>
    </row>
    <row r="34659" spans="1:3" x14ac:dyDescent="0.2">
      <c r="A34659" s="28">
        <v>78735</v>
      </c>
      <c r="B34659" s="28" t="s">
        <v>19884</v>
      </c>
      <c r="C34659" s="28" t="s">
        <v>30870</v>
      </c>
    </row>
    <row r="34660" spans="1:3" x14ac:dyDescent="0.2">
      <c r="A34660" s="28">
        <v>78736</v>
      </c>
      <c r="B34660" s="28" t="s">
        <v>19884</v>
      </c>
      <c r="C34660" s="28" t="s">
        <v>30870</v>
      </c>
    </row>
    <row r="34661" spans="1:3" x14ac:dyDescent="0.2">
      <c r="A34661" s="28">
        <v>78737</v>
      </c>
      <c r="B34661" s="28" t="s">
        <v>19884</v>
      </c>
      <c r="C34661" s="28" t="s">
        <v>30870</v>
      </c>
    </row>
    <row r="34662" spans="1:3" x14ac:dyDescent="0.2">
      <c r="A34662" s="28">
        <v>78738</v>
      </c>
      <c r="B34662" s="28" t="s">
        <v>19884</v>
      </c>
      <c r="C34662" s="28" t="s">
        <v>30870</v>
      </c>
    </row>
    <row r="34663" spans="1:3" x14ac:dyDescent="0.2">
      <c r="A34663" s="28">
        <v>78739</v>
      </c>
      <c r="B34663" s="28" t="s">
        <v>19884</v>
      </c>
      <c r="C34663" s="28" t="s">
        <v>30870</v>
      </c>
    </row>
    <row r="34664" spans="1:3" x14ac:dyDescent="0.2">
      <c r="A34664" s="28">
        <v>78741</v>
      </c>
      <c r="B34664" s="28" t="s">
        <v>19884</v>
      </c>
      <c r="C34664" s="28" t="s">
        <v>30870</v>
      </c>
    </row>
    <row r="34665" spans="1:3" x14ac:dyDescent="0.2">
      <c r="A34665" s="28">
        <v>78742</v>
      </c>
      <c r="B34665" s="28" t="s">
        <v>19884</v>
      </c>
      <c r="C34665" s="28" t="s">
        <v>30870</v>
      </c>
    </row>
    <row r="34666" spans="1:3" x14ac:dyDescent="0.2">
      <c r="A34666" s="28">
        <v>78744</v>
      </c>
      <c r="B34666" s="28" t="s">
        <v>19884</v>
      </c>
      <c r="C34666" s="28" t="s">
        <v>30870</v>
      </c>
    </row>
    <row r="34667" spans="1:3" x14ac:dyDescent="0.2">
      <c r="A34667" s="28">
        <v>78745</v>
      </c>
      <c r="B34667" s="28" t="s">
        <v>19884</v>
      </c>
      <c r="C34667" s="28" t="s">
        <v>30870</v>
      </c>
    </row>
    <row r="34668" spans="1:3" x14ac:dyDescent="0.2">
      <c r="A34668" s="28">
        <v>78746</v>
      </c>
      <c r="B34668" s="28" t="s">
        <v>19884</v>
      </c>
      <c r="C34668" s="28" t="s">
        <v>30870</v>
      </c>
    </row>
    <row r="34669" spans="1:3" x14ac:dyDescent="0.2">
      <c r="A34669" s="28">
        <v>78747</v>
      </c>
      <c r="B34669" s="28" t="s">
        <v>19884</v>
      </c>
      <c r="C34669" s="28" t="s">
        <v>30870</v>
      </c>
    </row>
    <row r="34670" spans="1:3" x14ac:dyDescent="0.2">
      <c r="A34670" s="28">
        <v>78748</v>
      </c>
      <c r="B34670" s="28" t="s">
        <v>19884</v>
      </c>
      <c r="C34670" s="28" t="s">
        <v>30870</v>
      </c>
    </row>
    <row r="34671" spans="1:3" x14ac:dyDescent="0.2">
      <c r="A34671" s="28">
        <v>78749</v>
      </c>
      <c r="B34671" s="28" t="s">
        <v>19884</v>
      </c>
      <c r="C34671" s="28" t="s">
        <v>30870</v>
      </c>
    </row>
    <row r="34672" spans="1:3" x14ac:dyDescent="0.2">
      <c r="A34672" s="28">
        <v>78750</v>
      </c>
      <c r="B34672" s="28" t="s">
        <v>19884</v>
      </c>
      <c r="C34672" s="28" t="s">
        <v>30870</v>
      </c>
    </row>
    <row r="34673" spans="1:3" x14ac:dyDescent="0.2">
      <c r="A34673" s="28">
        <v>78751</v>
      </c>
      <c r="B34673" s="28" t="s">
        <v>19884</v>
      </c>
      <c r="C34673" s="28" t="s">
        <v>30870</v>
      </c>
    </row>
    <row r="34674" spans="1:3" x14ac:dyDescent="0.2">
      <c r="A34674" s="28">
        <v>78752</v>
      </c>
      <c r="B34674" s="28" t="s">
        <v>19884</v>
      </c>
      <c r="C34674" s="28" t="s">
        <v>30870</v>
      </c>
    </row>
    <row r="34675" spans="1:3" x14ac:dyDescent="0.2">
      <c r="A34675" s="28">
        <v>78753</v>
      </c>
      <c r="B34675" s="28" t="s">
        <v>19884</v>
      </c>
      <c r="C34675" s="28" t="s">
        <v>30870</v>
      </c>
    </row>
    <row r="34676" spans="1:3" x14ac:dyDescent="0.2">
      <c r="A34676" s="28">
        <v>78754</v>
      </c>
      <c r="B34676" s="28" t="s">
        <v>19884</v>
      </c>
      <c r="C34676" s="28" t="s">
        <v>30870</v>
      </c>
    </row>
    <row r="34677" spans="1:3" x14ac:dyDescent="0.2">
      <c r="A34677" s="28">
        <v>78755</v>
      </c>
      <c r="B34677" s="28" t="s">
        <v>19884</v>
      </c>
      <c r="C34677" s="28" t="s">
        <v>30870</v>
      </c>
    </row>
    <row r="34678" spans="1:3" x14ac:dyDescent="0.2">
      <c r="A34678" s="28">
        <v>78756</v>
      </c>
      <c r="B34678" s="28" t="s">
        <v>19884</v>
      </c>
      <c r="C34678" s="28" t="s">
        <v>30870</v>
      </c>
    </row>
    <row r="34679" spans="1:3" x14ac:dyDescent="0.2">
      <c r="A34679" s="28">
        <v>78757</v>
      </c>
      <c r="B34679" s="28" t="s">
        <v>19884</v>
      </c>
      <c r="C34679" s="28" t="s">
        <v>30870</v>
      </c>
    </row>
    <row r="34680" spans="1:3" x14ac:dyDescent="0.2">
      <c r="A34680" s="28">
        <v>78758</v>
      </c>
      <c r="B34680" s="28" t="s">
        <v>19884</v>
      </c>
      <c r="C34680" s="28" t="s">
        <v>30870</v>
      </c>
    </row>
    <row r="34681" spans="1:3" x14ac:dyDescent="0.2">
      <c r="A34681" s="28">
        <v>78759</v>
      </c>
      <c r="B34681" s="28" t="s">
        <v>19884</v>
      </c>
      <c r="C34681" s="28" t="s">
        <v>30870</v>
      </c>
    </row>
    <row r="34682" spans="1:3" x14ac:dyDescent="0.2">
      <c r="A34682" s="28">
        <v>78760</v>
      </c>
      <c r="B34682" s="28" t="s">
        <v>19884</v>
      </c>
      <c r="C34682" s="28" t="s">
        <v>30870</v>
      </c>
    </row>
    <row r="34683" spans="1:3" x14ac:dyDescent="0.2">
      <c r="A34683" s="28">
        <v>78761</v>
      </c>
      <c r="B34683" s="28" t="s">
        <v>19884</v>
      </c>
      <c r="C34683" s="28" t="s">
        <v>30870</v>
      </c>
    </row>
    <row r="34684" spans="1:3" x14ac:dyDescent="0.2">
      <c r="A34684" s="28">
        <v>78762</v>
      </c>
      <c r="B34684" s="28" t="s">
        <v>19884</v>
      </c>
      <c r="C34684" s="28" t="s">
        <v>30870</v>
      </c>
    </row>
    <row r="34685" spans="1:3" x14ac:dyDescent="0.2">
      <c r="A34685" s="28">
        <v>78763</v>
      </c>
      <c r="B34685" s="28" t="s">
        <v>19884</v>
      </c>
      <c r="C34685" s="28" t="s">
        <v>30870</v>
      </c>
    </row>
    <row r="34686" spans="1:3" x14ac:dyDescent="0.2">
      <c r="A34686" s="28">
        <v>78764</v>
      </c>
      <c r="B34686" s="28" t="s">
        <v>19884</v>
      </c>
      <c r="C34686" s="28" t="s">
        <v>30870</v>
      </c>
    </row>
    <row r="34687" spans="1:3" x14ac:dyDescent="0.2">
      <c r="A34687" s="28">
        <v>78765</v>
      </c>
      <c r="B34687" s="28" t="s">
        <v>19884</v>
      </c>
      <c r="C34687" s="28" t="s">
        <v>30870</v>
      </c>
    </row>
    <row r="34688" spans="1:3" x14ac:dyDescent="0.2">
      <c r="A34688" s="28">
        <v>78766</v>
      </c>
      <c r="B34688" s="28" t="s">
        <v>19884</v>
      </c>
      <c r="C34688" s="28" t="s">
        <v>30870</v>
      </c>
    </row>
    <row r="34689" spans="1:3" x14ac:dyDescent="0.2">
      <c r="A34689" s="28">
        <v>78767</v>
      </c>
      <c r="B34689" s="28" t="s">
        <v>19884</v>
      </c>
      <c r="C34689" s="28" t="s">
        <v>30870</v>
      </c>
    </row>
    <row r="34690" spans="1:3" x14ac:dyDescent="0.2">
      <c r="A34690" s="28">
        <v>78768</v>
      </c>
      <c r="B34690" s="28" t="s">
        <v>19884</v>
      </c>
      <c r="C34690" s="28" t="s">
        <v>30870</v>
      </c>
    </row>
    <row r="34691" spans="1:3" x14ac:dyDescent="0.2">
      <c r="A34691" s="28">
        <v>78769</v>
      </c>
      <c r="B34691" s="28" t="s">
        <v>19884</v>
      </c>
      <c r="C34691" s="28" t="s">
        <v>30870</v>
      </c>
    </row>
    <row r="34692" spans="1:3" x14ac:dyDescent="0.2">
      <c r="A34692" s="28">
        <v>78772</v>
      </c>
      <c r="B34692" s="28" t="s">
        <v>19884</v>
      </c>
      <c r="C34692" s="28" t="s">
        <v>30870</v>
      </c>
    </row>
    <row r="34693" spans="1:3" x14ac:dyDescent="0.2">
      <c r="A34693" s="28">
        <v>78773</v>
      </c>
      <c r="B34693" s="28" t="s">
        <v>19884</v>
      </c>
      <c r="C34693" s="28" t="s">
        <v>30870</v>
      </c>
    </row>
    <row r="34694" spans="1:3" x14ac:dyDescent="0.2">
      <c r="A34694" s="28">
        <v>78774</v>
      </c>
      <c r="B34694" s="28" t="s">
        <v>19884</v>
      </c>
      <c r="C34694" s="28" t="s">
        <v>30870</v>
      </c>
    </row>
    <row r="34695" spans="1:3" x14ac:dyDescent="0.2">
      <c r="A34695" s="28">
        <v>78778</v>
      </c>
      <c r="B34695" s="28" t="s">
        <v>19884</v>
      </c>
      <c r="C34695" s="28" t="s">
        <v>30870</v>
      </c>
    </row>
    <row r="34696" spans="1:3" x14ac:dyDescent="0.2">
      <c r="A34696" s="28">
        <v>78779</v>
      </c>
      <c r="B34696" s="28" t="s">
        <v>19884</v>
      </c>
      <c r="C34696" s="28" t="s">
        <v>30870</v>
      </c>
    </row>
    <row r="34697" spans="1:3" x14ac:dyDescent="0.2">
      <c r="A34697" s="28">
        <v>78780</v>
      </c>
      <c r="B34697" s="28" t="s">
        <v>19884</v>
      </c>
      <c r="C34697" s="28" t="s">
        <v>30870</v>
      </c>
    </row>
    <row r="34698" spans="1:3" x14ac:dyDescent="0.2">
      <c r="A34698" s="28">
        <v>78781</v>
      </c>
      <c r="B34698" s="28" t="s">
        <v>19884</v>
      </c>
      <c r="C34698" s="28" t="s">
        <v>30870</v>
      </c>
    </row>
    <row r="34699" spans="1:3" x14ac:dyDescent="0.2">
      <c r="A34699" s="28">
        <v>78783</v>
      </c>
      <c r="B34699" s="28" t="s">
        <v>19884</v>
      </c>
      <c r="C34699" s="28" t="s">
        <v>30870</v>
      </c>
    </row>
    <row r="34700" spans="1:3" x14ac:dyDescent="0.2">
      <c r="A34700" s="28">
        <v>78785</v>
      </c>
      <c r="B34700" s="28" t="s">
        <v>19884</v>
      </c>
      <c r="C34700" s="28" t="s">
        <v>30870</v>
      </c>
    </row>
    <row r="34701" spans="1:3" x14ac:dyDescent="0.2">
      <c r="A34701" s="28">
        <v>78786</v>
      </c>
      <c r="B34701" s="28" t="s">
        <v>19884</v>
      </c>
      <c r="C34701" s="28" t="s">
        <v>30870</v>
      </c>
    </row>
    <row r="34702" spans="1:3" x14ac:dyDescent="0.2">
      <c r="A34702" s="28">
        <v>78788</v>
      </c>
      <c r="B34702" s="28" t="s">
        <v>19884</v>
      </c>
      <c r="C34702" s="28" t="s">
        <v>30870</v>
      </c>
    </row>
    <row r="34703" spans="1:3" x14ac:dyDescent="0.2">
      <c r="A34703" s="28">
        <v>78789</v>
      </c>
      <c r="B34703" s="28" t="s">
        <v>19884</v>
      </c>
      <c r="C34703" s="28" t="s">
        <v>30870</v>
      </c>
    </row>
    <row r="34704" spans="1:3" x14ac:dyDescent="0.2">
      <c r="A34704" s="28">
        <v>78798</v>
      </c>
      <c r="B34704" s="28" t="s">
        <v>19884</v>
      </c>
      <c r="C34704" s="28" t="s">
        <v>30870</v>
      </c>
    </row>
    <row r="34705" spans="1:3" x14ac:dyDescent="0.2">
      <c r="A34705" s="28">
        <v>78799</v>
      </c>
      <c r="B34705" s="28" t="s">
        <v>19884</v>
      </c>
      <c r="C34705" s="28" t="s">
        <v>30870</v>
      </c>
    </row>
    <row r="34706" spans="1:3" x14ac:dyDescent="0.2">
      <c r="A34706" s="28">
        <v>78801</v>
      </c>
      <c r="B34706" s="28" t="s">
        <v>31766</v>
      </c>
      <c r="C34706" s="28" t="s">
        <v>30870</v>
      </c>
    </row>
    <row r="34707" spans="1:3" x14ac:dyDescent="0.2">
      <c r="A34707" s="28">
        <v>78802</v>
      </c>
      <c r="B34707" s="28" t="s">
        <v>31766</v>
      </c>
      <c r="C34707" s="28" t="s">
        <v>30870</v>
      </c>
    </row>
    <row r="34708" spans="1:3" x14ac:dyDescent="0.2">
      <c r="A34708" s="28">
        <v>78827</v>
      </c>
      <c r="B34708" s="28" t="s">
        <v>31767</v>
      </c>
      <c r="C34708" s="28" t="s">
        <v>30870</v>
      </c>
    </row>
    <row r="34709" spans="1:3" x14ac:dyDescent="0.2">
      <c r="A34709" s="28">
        <v>78828</v>
      </c>
      <c r="B34709" s="28" t="s">
        <v>31768</v>
      </c>
      <c r="C34709" s="28" t="s">
        <v>30870</v>
      </c>
    </row>
    <row r="34710" spans="1:3" x14ac:dyDescent="0.2">
      <c r="A34710" s="28">
        <v>78829</v>
      </c>
      <c r="B34710" s="28" t="s">
        <v>21305</v>
      </c>
      <c r="C34710" s="28" t="s">
        <v>30870</v>
      </c>
    </row>
    <row r="34711" spans="1:3" x14ac:dyDescent="0.2">
      <c r="A34711" s="28">
        <v>78830</v>
      </c>
      <c r="B34711" s="28" t="s">
        <v>31769</v>
      </c>
      <c r="C34711" s="28" t="s">
        <v>30870</v>
      </c>
    </row>
    <row r="34712" spans="1:3" x14ac:dyDescent="0.2">
      <c r="A34712" s="28">
        <v>78832</v>
      </c>
      <c r="B34712" s="28" t="s">
        <v>31770</v>
      </c>
      <c r="C34712" s="28" t="s">
        <v>30870</v>
      </c>
    </row>
    <row r="34713" spans="1:3" x14ac:dyDescent="0.2">
      <c r="A34713" s="28">
        <v>78833</v>
      </c>
      <c r="B34713" s="28" t="s">
        <v>31771</v>
      </c>
      <c r="C34713" s="28" t="s">
        <v>30870</v>
      </c>
    </row>
    <row r="34714" spans="1:3" x14ac:dyDescent="0.2">
      <c r="A34714" s="28">
        <v>78834</v>
      </c>
      <c r="B34714" s="28" t="s">
        <v>31772</v>
      </c>
      <c r="C34714" s="28" t="s">
        <v>30870</v>
      </c>
    </row>
    <row r="34715" spans="1:3" x14ac:dyDescent="0.2">
      <c r="A34715" s="28">
        <v>78836</v>
      </c>
      <c r="B34715" s="28" t="s">
        <v>31773</v>
      </c>
      <c r="C34715" s="28" t="s">
        <v>30870</v>
      </c>
    </row>
    <row r="34716" spans="1:3" x14ac:dyDescent="0.2">
      <c r="A34716" s="28">
        <v>78837</v>
      </c>
      <c r="B34716" s="28" t="s">
        <v>18526</v>
      </c>
      <c r="C34716" s="28" t="s">
        <v>30870</v>
      </c>
    </row>
    <row r="34717" spans="1:3" x14ac:dyDescent="0.2">
      <c r="A34717" s="28">
        <v>78838</v>
      </c>
      <c r="B34717" s="28" t="s">
        <v>31774</v>
      </c>
      <c r="C34717" s="28" t="s">
        <v>30870</v>
      </c>
    </row>
    <row r="34718" spans="1:3" x14ac:dyDescent="0.2">
      <c r="A34718" s="28">
        <v>78839</v>
      </c>
      <c r="B34718" s="28" t="s">
        <v>29392</v>
      </c>
      <c r="C34718" s="28" t="s">
        <v>30870</v>
      </c>
    </row>
    <row r="34719" spans="1:3" x14ac:dyDescent="0.2">
      <c r="A34719" s="28">
        <v>78840</v>
      </c>
      <c r="B34719" s="28" t="s">
        <v>24428</v>
      </c>
      <c r="C34719" s="28" t="s">
        <v>30870</v>
      </c>
    </row>
    <row r="34720" spans="1:3" x14ac:dyDescent="0.2">
      <c r="A34720" s="28">
        <v>78841</v>
      </c>
      <c r="B34720" s="28" t="s">
        <v>24428</v>
      </c>
      <c r="C34720" s="28" t="s">
        <v>30870</v>
      </c>
    </row>
    <row r="34721" spans="1:3" x14ac:dyDescent="0.2">
      <c r="A34721" s="28">
        <v>78842</v>
      </c>
      <c r="B34721" s="28" t="s">
        <v>24428</v>
      </c>
      <c r="C34721" s="28" t="s">
        <v>30870</v>
      </c>
    </row>
    <row r="34722" spans="1:3" x14ac:dyDescent="0.2">
      <c r="A34722" s="28">
        <v>78843</v>
      </c>
      <c r="B34722" s="28" t="s">
        <v>31775</v>
      </c>
      <c r="C34722" s="28" t="s">
        <v>30870</v>
      </c>
    </row>
    <row r="34723" spans="1:3" x14ac:dyDescent="0.2">
      <c r="A34723" s="28">
        <v>78847</v>
      </c>
      <c r="B34723" s="28" t="s">
        <v>24428</v>
      </c>
      <c r="C34723" s="28" t="s">
        <v>30870</v>
      </c>
    </row>
    <row r="34724" spans="1:3" x14ac:dyDescent="0.2">
      <c r="A34724" s="28">
        <v>78850</v>
      </c>
      <c r="B34724" s="28" t="s">
        <v>31776</v>
      </c>
      <c r="C34724" s="28" t="s">
        <v>30870</v>
      </c>
    </row>
    <row r="34725" spans="1:3" x14ac:dyDescent="0.2">
      <c r="A34725" s="28">
        <v>78851</v>
      </c>
      <c r="B34725" s="28" t="s">
        <v>16727</v>
      </c>
      <c r="C34725" s="28" t="s">
        <v>30870</v>
      </c>
    </row>
    <row r="34726" spans="1:3" x14ac:dyDescent="0.2">
      <c r="A34726" s="28">
        <v>78852</v>
      </c>
      <c r="B34726" s="28" t="s">
        <v>31777</v>
      </c>
      <c r="C34726" s="28" t="s">
        <v>30870</v>
      </c>
    </row>
    <row r="34727" spans="1:3" x14ac:dyDescent="0.2">
      <c r="A34727" s="28">
        <v>78853</v>
      </c>
      <c r="B34727" s="28" t="s">
        <v>31777</v>
      </c>
      <c r="C34727" s="28" t="s">
        <v>30870</v>
      </c>
    </row>
    <row r="34728" spans="1:3" x14ac:dyDescent="0.2">
      <c r="A34728" s="28">
        <v>78860</v>
      </c>
      <c r="B34728" s="28" t="s">
        <v>31778</v>
      </c>
      <c r="C34728" s="28" t="s">
        <v>30870</v>
      </c>
    </row>
    <row r="34729" spans="1:3" x14ac:dyDescent="0.2">
      <c r="A34729" s="28">
        <v>78861</v>
      </c>
      <c r="B34729" s="28" t="s">
        <v>31779</v>
      </c>
      <c r="C34729" s="28" t="s">
        <v>30870</v>
      </c>
    </row>
    <row r="34730" spans="1:3" x14ac:dyDescent="0.2">
      <c r="A34730" s="28">
        <v>78870</v>
      </c>
      <c r="B34730" s="28" t="s">
        <v>31780</v>
      </c>
      <c r="C34730" s="28" t="s">
        <v>30870</v>
      </c>
    </row>
    <row r="34731" spans="1:3" x14ac:dyDescent="0.2">
      <c r="A34731" s="28">
        <v>78871</v>
      </c>
      <c r="B34731" s="28" t="s">
        <v>31781</v>
      </c>
      <c r="C34731" s="28" t="s">
        <v>30870</v>
      </c>
    </row>
    <row r="34732" spans="1:3" x14ac:dyDescent="0.2">
      <c r="A34732" s="28">
        <v>78872</v>
      </c>
      <c r="B34732" s="28" t="s">
        <v>31782</v>
      </c>
      <c r="C34732" s="28" t="s">
        <v>30870</v>
      </c>
    </row>
    <row r="34733" spans="1:3" x14ac:dyDescent="0.2">
      <c r="A34733" s="28">
        <v>78873</v>
      </c>
      <c r="B34733" s="28" t="s">
        <v>31783</v>
      </c>
      <c r="C34733" s="28" t="s">
        <v>30870</v>
      </c>
    </row>
    <row r="34734" spans="1:3" x14ac:dyDescent="0.2">
      <c r="A34734" s="28">
        <v>78877</v>
      </c>
      <c r="B34734" s="28" t="s">
        <v>31784</v>
      </c>
      <c r="C34734" s="28" t="s">
        <v>30870</v>
      </c>
    </row>
    <row r="34735" spans="1:3" x14ac:dyDescent="0.2">
      <c r="A34735" s="28">
        <v>78879</v>
      </c>
      <c r="B34735" s="28" t="s">
        <v>31785</v>
      </c>
      <c r="C34735" s="28" t="s">
        <v>30870</v>
      </c>
    </row>
    <row r="34736" spans="1:3" x14ac:dyDescent="0.2">
      <c r="A34736" s="28">
        <v>78880</v>
      </c>
      <c r="B34736" s="28" t="s">
        <v>31786</v>
      </c>
      <c r="C34736" s="28" t="s">
        <v>30870</v>
      </c>
    </row>
    <row r="34737" spans="1:3" x14ac:dyDescent="0.2">
      <c r="A34737" s="28">
        <v>78881</v>
      </c>
      <c r="B34737" s="28" t="s">
        <v>31787</v>
      </c>
      <c r="C34737" s="28" t="s">
        <v>30870</v>
      </c>
    </row>
    <row r="34738" spans="1:3" x14ac:dyDescent="0.2">
      <c r="A34738" s="28">
        <v>78883</v>
      </c>
      <c r="B34738" s="28" t="s">
        <v>31788</v>
      </c>
      <c r="C34738" s="28" t="s">
        <v>30870</v>
      </c>
    </row>
    <row r="34739" spans="1:3" x14ac:dyDescent="0.2">
      <c r="A34739" s="28">
        <v>78884</v>
      </c>
      <c r="B34739" s="28" t="s">
        <v>31789</v>
      </c>
      <c r="C34739" s="28" t="s">
        <v>30870</v>
      </c>
    </row>
    <row r="34740" spans="1:3" x14ac:dyDescent="0.2">
      <c r="A34740" s="28">
        <v>78885</v>
      </c>
      <c r="B34740" s="28" t="s">
        <v>31790</v>
      </c>
      <c r="C34740" s="28" t="s">
        <v>30870</v>
      </c>
    </row>
    <row r="34741" spans="1:3" x14ac:dyDescent="0.2">
      <c r="A34741" s="28">
        <v>78886</v>
      </c>
      <c r="B34741" s="28" t="s">
        <v>31791</v>
      </c>
      <c r="C34741" s="28" t="s">
        <v>30870</v>
      </c>
    </row>
    <row r="34742" spans="1:3" x14ac:dyDescent="0.2">
      <c r="A34742" s="28">
        <v>78931</v>
      </c>
      <c r="B34742" s="28" t="s">
        <v>31792</v>
      </c>
      <c r="C34742" s="28" t="s">
        <v>30870</v>
      </c>
    </row>
    <row r="34743" spans="1:3" x14ac:dyDescent="0.2">
      <c r="A34743" s="28">
        <v>78932</v>
      </c>
      <c r="B34743" s="28" t="s">
        <v>31793</v>
      </c>
      <c r="C34743" s="28" t="s">
        <v>30870</v>
      </c>
    </row>
    <row r="34744" spans="1:3" x14ac:dyDescent="0.2">
      <c r="A34744" s="28">
        <v>78933</v>
      </c>
      <c r="B34744" s="28" t="s">
        <v>31794</v>
      </c>
      <c r="C34744" s="28" t="s">
        <v>30870</v>
      </c>
    </row>
    <row r="34745" spans="1:3" x14ac:dyDescent="0.2">
      <c r="A34745" s="28">
        <v>78934</v>
      </c>
      <c r="B34745" s="28" t="s">
        <v>17668</v>
      </c>
      <c r="C34745" s="28" t="s">
        <v>30870</v>
      </c>
    </row>
    <row r="34746" spans="1:3" x14ac:dyDescent="0.2">
      <c r="A34746" s="28">
        <v>78935</v>
      </c>
      <c r="B34746" s="28" t="s">
        <v>31795</v>
      </c>
      <c r="C34746" s="28" t="s">
        <v>30870</v>
      </c>
    </row>
    <row r="34747" spans="1:3" x14ac:dyDescent="0.2">
      <c r="A34747" s="28">
        <v>78938</v>
      </c>
      <c r="B34747" s="28" t="s">
        <v>31796</v>
      </c>
      <c r="C34747" s="28" t="s">
        <v>30870</v>
      </c>
    </row>
    <row r="34748" spans="1:3" x14ac:dyDescent="0.2">
      <c r="A34748" s="28">
        <v>78940</v>
      </c>
      <c r="B34748" s="28" t="s">
        <v>18659</v>
      </c>
      <c r="C34748" s="28" t="s">
        <v>30870</v>
      </c>
    </row>
    <row r="34749" spans="1:3" x14ac:dyDescent="0.2">
      <c r="A34749" s="28">
        <v>78941</v>
      </c>
      <c r="B34749" s="28" t="s">
        <v>31797</v>
      </c>
      <c r="C34749" s="28" t="s">
        <v>30870</v>
      </c>
    </row>
    <row r="34750" spans="1:3" x14ac:dyDescent="0.2">
      <c r="A34750" s="28">
        <v>78942</v>
      </c>
      <c r="B34750" s="28" t="s">
        <v>31798</v>
      </c>
      <c r="C34750" s="28" t="s">
        <v>30870</v>
      </c>
    </row>
    <row r="34751" spans="1:3" x14ac:dyDescent="0.2">
      <c r="A34751" s="28">
        <v>78943</v>
      </c>
      <c r="B34751" s="28" t="s">
        <v>27064</v>
      </c>
      <c r="C34751" s="28" t="s">
        <v>30870</v>
      </c>
    </row>
    <row r="34752" spans="1:3" x14ac:dyDescent="0.2">
      <c r="A34752" s="28">
        <v>78944</v>
      </c>
      <c r="B34752" s="28" t="s">
        <v>19286</v>
      </c>
      <c r="C34752" s="28" t="s">
        <v>30870</v>
      </c>
    </row>
    <row r="34753" spans="1:3" x14ac:dyDescent="0.2">
      <c r="A34753" s="28">
        <v>78945</v>
      </c>
      <c r="B34753" s="28" t="s">
        <v>22748</v>
      </c>
      <c r="C34753" s="28" t="s">
        <v>30870</v>
      </c>
    </row>
    <row r="34754" spans="1:3" x14ac:dyDescent="0.2">
      <c r="A34754" s="28">
        <v>78946</v>
      </c>
      <c r="B34754" s="28" t="s">
        <v>25251</v>
      </c>
      <c r="C34754" s="28" t="s">
        <v>30870</v>
      </c>
    </row>
    <row r="34755" spans="1:3" x14ac:dyDescent="0.2">
      <c r="A34755" s="28">
        <v>78947</v>
      </c>
      <c r="B34755" s="28" t="s">
        <v>16252</v>
      </c>
      <c r="C34755" s="28" t="s">
        <v>30870</v>
      </c>
    </row>
    <row r="34756" spans="1:3" x14ac:dyDescent="0.2">
      <c r="A34756" s="28">
        <v>78948</v>
      </c>
      <c r="B34756" s="28" t="s">
        <v>16086</v>
      </c>
      <c r="C34756" s="28" t="s">
        <v>30870</v>
      </c>
    </row>
    <row r="34757" spans="1:3" x14ac:dyDescent="0.2">
      <c r="A34757" s="28">
        <v>78949</v>
      </c>
      <c r="B34757" s="28" t="s">
        <v>31799</v>
      </c>
      <c r="C34757" s="28" t="s">
        <v>30870</v>
      </c>
    </row>
    <row r="34758" spans="1:3" x14ac:dyDescent="0.2">
      <c r="A34758" s="28">
        <v>78950</v>
      </c>
      <c r="B34758" s="28" t="s">
        <v>27864</v>
      </c>
      <c r="C34758" s="28" t="s">
        <v>30870</v>
      </c>
    </row>
    <row r="34759" spans="1:3" x14ac:dyDescent="0.2">
      <c r="A34759" s="28">
        <v>78951</v>
      </c>
      <c r="B34759" s="28" t="s">
        <v>16408</v>
      </c>
      <c r="C34759" s="28" t="s">
        <v>30870</v>
      </c>
    </row>
    <row r="34760" spans="1:3" x14ac:dyDescent="0.2">
      <c r="A34760" s="28">
        <v>78952</v>
      </c>
      <c r="B34760" s="28" t="s">
        <v>31800</v>
      </c>
      <c r="C34760" s="28" t="s">
        <v>30870</v>
      </c>
    </row>
    <row r="34761" spans="1:3" x14ac:dyDescent="0.2">
      <c r="A34761" s="28">
        <v>78953</v>
      </c>
      <c r="B34761" s="28" t="s">
        <v>31801</v>
      </c>
      <c r="C34761" s="28" t="s">
        <v>30870</v>
      </c>
    </row>
    <row r="34762" spans="1:3" x14ac:dyDescent="0.2">
      <c r="A34762" s="28">
        <v>78954</v>
      </c>
      <c r="B34762" s="28" t="s">
        <v>18377</v>
      </c>
      <c r="C34762" s="28" t="s">
        <v>30870</v>
      </c>
    </row>
    <row r="34763" spans="1:3" x14ac:dyDescent="0.2">
      <c r="A34763" s="28">
        <v>78956</v>
      </c>
      <c r="B34763" s="28" t="s">
        <v>31802</v>
      </c>
      <c r="C34763" s="28" t="s">
        <v>30870</v>
      </c>
    </row>
    <row r="34764" spans="1:3" x14ac:dyDescent="0.2">
      <c r="A34764" s="28">
        <v>78957</v>
      </c>
      <c r="B34764" s="28" t="s">
        <v>22184</v>
      </c>
      <c r="C34764" s="28" t="s">
        <v>30870</v>
      </c>
    </row>
    <row r="34765" spans="1:3" x14ac:dyDescent="0.2">
      <c r="A34765" s="28">
        <v>78959</v>
      </c>
      <c r="B34765" s="28" t="s">
        <v>31803</v>
      </c>
      <c r="C34765" s="28" t="s">
        <v>30870</v>
      </c>
    </row>
    <row r="34766" spans="1:3" x14ac:dyDescent="0.2">
      <c r="A34766" s="28">
        <v>78960</v>
      </c>
      <c r="B34766" s="28" t="s">
        <v>31804</v>
      </c>
      <c r="C34766" s="28" t="s">
        <v>30870</v>
      </c>
    </row>
    <row r="34767" spans="1:3" x14ac:dyDescent="0.2">
      <c r="A34767" s="28">
        <v>78961</v>
      </c>
      <c r="B34767" s="28" t="s">
        <v>20836</v>
      </c>
      <c r="C34767" s="28" t="s">
        <v>30870</v>
      </c>
    </row>
    <row r="34768" spans="1:3" x14ac:dyDescent="0.2">
      <c r="A34768" s="28">
        <v>78962</v>
      </c>
      <c r="B34768" s="28" t="s">
        <v>31805</v>
      </c>
      <c r="C34768" s="28" t="s">
        <v>30870</v>
      </c>
    </row>
    <row r="34769" spans="1:3" x14ac:dyDescent="0.2">
      <c r="A34769" s="28">
        <v>78963</v>
      </c>
      <c r="B34769" s="28" t="s">
        <v>18016</v>
      </c>
      <c r="C34769" s="28" t="s">
        <v>30870</v>
      </c>
    </row>
    <row r="34770" spans="1:3" x14ac:dyDescent="0.2">
      <c r="A34770" s="28">
        <v>79001</v>
      </c>
      <c r="B34770" s="28" t="s">
        <v>19736</v>
      </c>
      <c r="C34770" s="28" t="s">
        <v>30870</v>
      </c>
    </row>
    <row r="34771" spans="1:3" x14ac:dyDescent="0.2">
      <c r="A34771" s="28">
        <v>79002</v>
      </c>
      <c r="B34771" s="28" t="s">
        <v>31806</v>
      </c>
      <c r="C34771" s="28" t="s">
        <v>30870</v>
      </c>
    </row>
    <row r="34772" spans="1:3" x14ac:dyDescent="0.2">
      <c r="A34772" s="28">
        <v>79003</v>
      </c>
      <c r="B34772" s="28" t="s">
        <v>19389</v>
      </c>
      <c r="C34772" s="28" t="s">
        <v>30870</v>
      </c>
    </row>
    <row r="34773" spans="1:3" x14ac:dyDescent="0.2">
      <c r="A34773" s="28">
        <v>79005</v>
      </c>
      <c r="B34773" s="28" t="s">
        <v>31807</v>
      </c>
      <c r="C34773" s="28" t="s">
        <v>30870</v>
      </c>
    </row>
    <row r="34774" spans="1:3" x14ac:dyDescent="0.2">
      <c r="A34774" s="28">
        <v>79007</v>
      </c>
      <c r="B34774" s="28" t="s">
        <v>31808</v>
      </c>
      <c r="C34774" s="28" t="s">
        <v>30870</v>
      </c>
    </row>
    <row r="34775" spans="1:3" x14ac:dyDescent="0.2">
      <c r="A34775" s="28">
        <v>79008</v>
      </c>
      <c r="B34775" s="28" t="s">
        <v>31808</v>
      </c>
      <c r="C34775" s="28" t="s">
        <v>30870</v>
      </c>
    </row>
    <row r="34776" spans="1:3" x14ac:dyDescent="0.2">
      <c r="A34776" s="28">
        <v>79009</v>
      </c>
      <c r="B34776" s="28" t="s">
        <v>31809</v>
      </c>
      <c r="C34776" s="28" t="s">
        <v>30870</v>
      </c>
    </row>
    <row r="34777" spans="1:3" x14ac:dyDescent="0.2">
      <c r="A34777" s="28">
        <v>79010</v>
      </c>
      <c r="B34777" s="28" t="s">
        <v>31810</v>
      </c>
      <c r="C34777" s="28" t="s">
        <v>30870</v>
      </c>
    </row>
    <row r="34778" spans="1:3" x14ac:dyDescent="0.2">
      <c r="A34778" s="28">
        <v>79011</v>
      </c>
      <c r="B34778" s="28" t="s">
        <v>31811</v>
      </c>
      <c r="C34778" s="28" t="s">
        <v>30870</v>
      </c>
    </row>
    <row r="34779" spans="1:3" x14ac:dyDescent="0.2">
      <c r="A34779" s="28">
        <v>79012</v>
      </c>
      <c r="B34779" s="28" t="s">
        <v>31812</v>
      </c>
      <c r="C34779" s="28" t="s">
        <v>30870</v>
      </c>
    </row>
    <row r="34780" spans="1:3" x14ac:dyDescent="0.2">
      <c r="A34780" s="28">
        <v>79013</v>
      </c>
      <c r="B34780" s="28" t="s">
        <v>31813</v>
      </c>
      <c r="C34780" s="28" t="s">
        <v>30870</v>
      </c>
    </row>
    <row r="34781" spans="1:3" x14ac:dyDescent="0.2">
      <c r="A34781" s="28">
        <v>79014</v>
      </c>
      <c r="B34781" s="28" t="s">
        <v>31026</v>
      </c>
      <c r="C34781" s="28" t="s">
        <v>30870</v>
      </c>
    </row>
    <row r="34782" spans="1:3" x14ac:dyDescent="0.2">
      <c r="A34782" s="28">
        <v>79015</v>
      </c>
      <c r="B34782" s="28" t="s">
        <v>27763</v>
      </c>
      <c r="C34782" s="28" t="s">
        <v>30870</v>
      </c>
    </row>
    <row r="34783" spans="1:3" x14ac:dyDescent="0.2">
      <c r="A34783" s="28">
        <v>79016</v>
      </c>
      <c r="B34783" s="28" t="s">
        <v>27763</v>
      </c>
      <c r="C34783" s="28" t="s">
        <v>30870</v>
      </c>
    </row>
    <row r="34784" spans="1:3" x14ac:dyDescent="0.2">
      <c r="A34784" s="28">
        <v>79018</v>
      </c>
      <c r="B34784" s="28" t="s">
        <v>26715</v>
      </c>
      <c r="C34784" s="28" t="s">
        <v>30870</v>
      </c>
    </row>
    <row r="34785" spans="1:3" x14ac:dyDescent="0.2">
      <c r="A34785" s="28">
        <v>79019</v>
      </c>
      <c r="B34785" s="28" t="s">
        <v>31814</v>
      </c>
      <c r="C34785" s="28" t="s">
        <v>30870</v>
      </c>
    </row>
    <row r="34786" spans="1:3" x14ac:dyDescent="0.2">
      <c r="A34786" s="28">
        <v>79021</v>
      </c>
      <c r="B34786" s="28" t="s">
        <v>31815</v>
      </c>
      <c r="C34786" s="28" t="s">
        <v>30870</v>
      </c>
    </row>
    <row r="34787" spans="1:3" x14ac:dyDescent="0.2">
      <c r="A34787" s="28">
        <v>79022</v>
      </c>
      <c r="B34787" s="28" t="s">
        <v>31816</v>
      </c>
      <c r="C34787" s="28" t="s">
        <v>30870</v>
      </c>
    </row>
    <row r="34788" spans="1:3" x14ac:dyDescent="0.2">
      <c r="A34788" s="28">
        <v>79024</v>
      </c>
      <c r="B34788" s="28" t="s">
        <v>31817</v>
      </c>
      <c r="C34788" s="28" t="s">
        <v>30870</v>
      </c>
    </row>
    <row r="34789" spans="1:3" x14ac:dyDescent="0.2">
      <c r="A34789" s="28">
        <v>79025</v>
      </c>
      <c r="B34789" s="28" t="s">
        <v>29599</v>
      </c>
      <c r="C34789" s="28" t="s">
        <v>30870</v>
      </c>
    </row>
    <row r="34790" spans="1:3" x14ac:dyDescent="0.2">
      <c r="A34790" s="28">
        <v>79027</v>
      </c>
      <c r="B34790" s="28" t="s">
        <v>31818</v>
      </c>
      <c r="C34790" s="28" t="s">
        <v>30870</v>
      </c>
    </row>
    <row r="34791" spans="1:3" x14ac:dyDescent="0.2">
      <c r="A34791" s="28">
        <v>79029</v>
      </c>
      <c r="B34791" s="28" t="s">
        <v>24606</v>
      </c>
      <c r="C34791" s="28" t="s">
        <v>30870</v>
      </c>
    </row>
    <row r="34792" spans="1:3" x14ac:dyDescent="0.2">
      <c r="A34792" s="28">
        <v>79031</v>
      </c>
      <c r="B34792" s="28" t="s">
        <v>31819</v>
      </c>
      <c r="C34792" s="28" t="s">
        <v>30870</v>
      </c>
    </row>
    <row r="34793" spans="1:3" x14ac:dyDescent="0.2">
      <c r="A34793" s="28">
        <v>79032</v>
      </c>
      <c r="B34793" s="28" t="s">
        <v>31820</v>
      </c>
      <c r="C34793" s="28" t="s">
        <v>30870</v>
      </c>
    </row>
    <row r="34794" spans="1:3" x14ac:dyDescent="0.2">
      <c r="A34794" s="28">
        <v>79033</v>
      </c>
      <c r="B34794" s="28" t="s">
        <v>31821</v>
      </c>
      <c r="C34794" s="28" t="s">
        <v>30870</v>
      </c>
    </row>
    <row r="34795" spans="1:3" x14ac:dyDescent="0.2">
      <c r="A34795" s="28">
        <v>79034</v>
      </c>
      <c r="B34795" s="28" t="s">
        <v>31822</v>
      </c>
      <c r="C34795" s="28" t="s">
        <v>30870</v>
      </c>
    </row>
    <row r="34796" spans="1:3" x14ac:dyDescent="0.2">
      <c r="A34796" s="28">
        <v>79035</v>
      </c>
      <c r="B34796" s="28" t="s">
        <v>31823</v>
      </c>
      <c r="C34796" s="28" t="s">
        <v>30870</v>
      </c>
    </row>
    <row r="34797" spans="1:3" x14ac:dyDescent="0.2">
      <c r="A34797" s="28">
        <v>79036</v>
      </c>
      <c r="B34797" s="28" t="s">
        <v>31824</v>
      </c>
      <c r="C34797" s="28" t="s">
        <v>30870</v>
      </c>
    </row>
    <row r="34798" spans="1:3" x14ac:dyDescent="0.2">
      <c r="A34798" s="28">
        <v>79039</v>
      </c>
      <c r="B34798" s="28" t="s">
        <v>31825</v>
      </c>
      <c r="C34798" s="28" t="s">
        <v>30870</v>
      </c>
    </row>
    <row r="34799" spans="1:3" x14ac:dyDescent="0.2">
      <c r="A34799" s="28">
        <v>79040</v>
      </c>
      <c r="B34799" s="28" t="s">
        <v>27050</v>
      </c>
      <c r="C34799" s="28" t="s">
        <v>30870</v>
      </c>
    </row>
    <row r="34800" spans="1:3" x14ac:dyDescent="0.2">
      <c r="A34800" s="28">
        <v>79041</v>
      </c>
      <c r="B34800" s="28" t="s">
        <v>31826</v>
      </c>
      <c r="C34800" s="28" t="s">
        <v>30870</v>
      </c>
    </row>
    <row r="34801" spans="1:3" x14ac:dyDescent="0.2">
      <c r="A34801" s="28">
        <v>79042</v>
      </c>
      <c r="B34801" s="28" t="s">
        <v>25189</v>
      </c>
      <c r="C34801" s="28" t="s">
        <v>30870</v>
      </c>
    </row>
    <row r="34802" spans="1:3" x14ac:dyDescent="0.2">
      <c r="A34802" s="28">
        <v>79043</v>
      </c>
      <c r="B34802" s="28" t="s">
        <v>26591</v>
      </c>
      <c r="C34802" s="28" t="s">
        <v>30870</v>
      </c>
    </row>
    <row r="34803" spans="1:3" x14ac:dyDescent="0.2">
      <c r="A34803" s="28">
        <v>79044</v>
      </c>
      <c r="B34803" s="28" t="s">
        <v>27051</v>
      </c>
      <c r="C34803" s="28" t="s">
        <v>30870</v>
      </c>
    </row>
    <row r="34804" spans="1:3" x14ac:dyDescent="0.2">
      <c r="A34804" s="28">
        <v>79045</v>
      </c>
      <c r="B34804" s="28" t="s">
        <v>20344</v>
      </c>
      <c r="C34804" s="28" t="s">
        <v>30870</v>
      </c>
    </row>
    <row r="34805" spans="1:3" x14ac:dyDescent="0.2">
      <c r="A34805" s="28">
        <v>79046</v>
      </c>
      <c r="B34805" s="28" t="s">
        <v>31827</v>
      </c>
      <c r="C34805" s="28" t="s">
        <v>30870</v>
      </c>
    </row>
    <row r="34806" spans="1:3" x14ac:dyDescent="0.2">
      <c r="A34806" s="28">
        <v>79051</v>
      </c>
      <c r="B34806" s="28" t="s">
        <v>27780</v>
      </c>
      <c r="C34806" s="28" t="s">
        <v>30870</v>
      </c>
    </row>
    <row r="34807" spans="1:3" x14ac:dyDescent="0.2">
      <c r="A34807" s="28">
        <v>79052</v>
      </c>
      <c r="B34807" s="28" t="s">
        <v>31828</v>
      </c>
      <c r="C34807" s="28" t="s">
        <v>30870</v>
      </c>
    </row>
    <row r="34808" spans="1:3" x14ac:dyDescent="0.2">
      <c r="A34808" s="28">
        <v>79053</v>
      </c>
      <c r="B34808" s="28" t="s">
        <v>31829</v>
      </c>
      <c r="C34808" s="28" t="s">
        <v>30870</v>
      </c>
    </row>
    <row r="34809" spans="1:3" x14ac:dyDescent="0.2">
      <c r="A34809" s="28">
        <v>79054</v>
      </c>
      <c r="B34809" s="28" t="s">
        <v>31830</v>
      </c>
      <c r="C34809" s="28" t="s">
        <v>30870</v>
      </c>
    </row>
    <row r="34810" spans="1:3" x14ac:dyDescent="0.2">
      <c r="A34810" s="28">
        <v>79056</v>
      </c>
      <c r="B34810" s="28" t="s">
        <v>31831</v>
      </c>
      <c r="C34810" s="28" t="s">
        <v>30870</v>
      </c>
    </row>
    <row r="34811" spans="1:3" x14ac:dyDescent="0.2">
      <c r="A34811" s="28">
        <v>79057</v>
      </c>
      <c r="B34811" s="28" t="s">
        <v>30140</v>
      </c>
      <c r="C34811" s="28" t="s">
        <v>30870</v>
      </c>
    </row>
    <row r="34812" spans="1:3" x14ac:dyDescent="0.2">
      <c r="A34812" s="28">
        <v>79058</v>
      </c>
      <c r="B34812" s="28" t="s">
        <v>31832</v>
      </c>
      <c r="C34812" s="28" t="s">
        <v>30870</v>
      </c>
    </row>
    <row r="34813" spans="1:3" x14ac:dyDescent="0.2">
      <c r="A34813" s="28">
        <v>79059</v>
      </c>
      <c r="B34813" s="28" t="s">
        <v>21927</v>
      </c>
      <c r="C34813" s="28" t="s">
        <v>30870</v>
      </c>
    </row>
    <row r="34814" spans="1:3" x14ac:dyDescent="0.2">
      <c r="A34814" s="28">
        <v>79061</v>
      </c>
      <c r="B34814" s="28" t="s">
        <v>31833</v>
      </c>
      <c r="C34814" s="28" t="s">
        <v>30870</v>
      </c>
    </row>
    <row r="34815" spans="1:3" x14ac:dyDescent="0.2">
      <c r="A34815" s="28">
        <v>79062</v>
      </c>
      <c r="B34815" s="28" t="s">
        <v>30342</v>
      </c>
      <c r="C34815" s="28" t="s">
        <v>30870</v>
      </c>
    </row>
    <row r="34816" spans="1:3" x14ac:dyDescent="0.2">
      <c r="A34816" s="28">
        <v>79063</v>
      </c>
      <c r="B34816" s="28" t="s">
        <v>20350</v>
      </c>
      <c r="C34816" s="28" t="s">
        <v>30870</v>
      </c>
    </row>
    <row r="34817" spans="1:3" x14ac:dyDescent="0.2">
      <c r="A34817" s="28">
        <v>79064</v>
      </c>
      <c r="B34817" s="28" t="s">
        <v>31834</v>
      </c>
      <c r="C34817" s="28" t="s">
        <v>30870</v>
      </c>
    </row>
    <row r="34818" spans="1:3" x14ac:dyDescent="0.2">
      <c r="A34818" s="28">
        <v>79065</v>
      </c>
      <c r="B34818" s="28" t="s">
        <v>31835</v>
      </c>
      <c r="C34818" s="28" t="s">
        <v>30870</v>
      </c>
    </row>
    <row r="34819" spans="1:3" x14ac:dyDescent="0.2">
      <c r="A34819" s="28">
        <v>79066</v>
      </c>
      <c r="B34819" s="28" t="s">
        <v>31835</v>
      </c>
      <c r="C34819" s="28" t="s">
        <v>30870</v>
      </c>
    </row>
    <row r="34820" spans="1:3" x14ac:dyDescent="0.2">
      <c r="A34820" s="28">
        <v>79068</v>
      </c>
      <c r="B34820" s="28" t="s">
        <v>31836</v>
      </c>
      <c r="C34820" s="28" t="s">
        <v>30870</v>
      </c>
    </row>
    <row r="34821" spans="1:3" x14ac:dyDescent="0.2">
      <c r="A34821" s="28">
        <v>79070</v>
      </c>
      <c r="B34821" s="28" t="s">
        <v>31837</v>
      </c>
      <c r="C34821" s="28" t="s">
        <v>30870</v>
      </c>
    </row>
    <row r="34822" spans="1:3" x14ac:dyDescent="0.2">
      <c r="A34822" s="28">
        <v>79072</v>
      </c>
      <c r="B34822" s="28" t="s">
        <v>18163</v>
      </c>
      <c r="C34822" s="28" t="s">
        <v>30870</v>
      </c>
    </row>
    <row r="34823" spans="1:3" x14ac:dyDescent="0.2">
      <c r="A34823" s="28">
        <v>79073</v>
      </c>
      <c r="B34823" s="28" t="s">
        <v>18163</v>
      </c>
      <c r="C34823" s="28" t="s">
        <v>30870</v>
      </c>
    </row>
    <row r="34824" spans="1:3" x14ac:dyDescent="0.2">
      <c r="A34824" s="28">
        <v>79077</v>
      </c>
      <c r="B34824" s="28" t="s">
        <v>31838</v>
      </c>
      <c r="C34824" s="28" t="s">
        <v>30870</v>
      </c>
    </row>
    <row r="34825" spans="1:3" x14ac:dyDescent="0.2">
      <c r="A34825" s="28">
        <v>79078</v>
      </c>
      <c r="B34825" s="28" t="s">
        <v>16697</v>
      </c>
      <c r="C34825" s="28" t="s">
        <v>30870</v>
      </c>
    </row>
    <row r="34826" spans="1:3" x14ac:dyDescent="0.2">
      <c r="A34826" s="28">
        <v>79079</v>
      </c>
      <c r="B34826" s="28" t="s">
        <v>30998</v>
      </c>
      <c r="C34826" s="28" t="s">
        <v>30870</v>
      </c>
    </row>
    <row r="34827" spans="1:3" x14ac:dyDescent="0.2">
      <c r="A34827" s="28">
        <v>79080</v>
      </c>
      <c r="B34827" s="28" t="s">
        <v>31839</v>
      </c>
      <c r="C34827" s="28" t="s">
        <v>30870</v>
      </c>
    </row>
    <row r="34828" spans="1:3" x14ac:dyDescent="0.2">
      <c r="A34828" s="28">
        <v>79081</v>
      </c>
      <c r="B34828" s="28" t="s">
        <v>31840</v>
      </c>
      <c r="C34828" s="28" t="s">
        <v>30870</v>
      </c>
    </row>
    <row r="34829" spans="1:3" x14ac:dyDescent="0.2">
      <c r="A34829" s="28">
        <v>79082</v>
      </c>
      <c r="B34829" s="28" t="s">
        <v>31841</v>
      </c>
      <c r="C34829" s="28" t="s">
        <v>30870</v>
      </c>
    </row>
    <row r="34830" spans="1:3" x14ac:dyDescent="0.2">
      <c r="A34830" s="28">
        <v>79083</v>
      </c>
      <c r="B34830" s="28" t="s">
        <v>25004</v>
      </c>
      <c r="C34830" s="28" t="s">
        <v>30870</v>
      </c>
    </row>
    <row r="34831" spans="1:3" x14ac:dyDescent="0.2">
      <c r="A34831" s="28">
        <v>79084</v>
      </c>
      <c r="B34831" s="28" t="s">
        <v>17363</v>
      </c>
      <c r="C34831" s="28" t="s">
        <v>30870</v>
      </c>
    </row>
    <row r="34832" spans="1:3" x14ac:dyDescent="0.2">
      <c r="A34832" s="28">
        <v>79085</v>
      </c>
      <c r="B34832" s="28" t="s">
        <v>22428</v>
      </c>
      <c r="C34832" s="28" t="s">
        <v>30870</v>
      </c>
    </row>
    <row r="34833" spans="1:3" x14ac:dyDescent="0.2">
      <c r="A34833" s="28">
        <v>79086</v>
      </c>
      <c r="B34833" s="28" t="s">
        <v>31842</v>
      </c>
      <c r="C34833" s="28" t="s">
        <v>30870</v>
      </c>
    </row>
    <row r="34834" spans="1:3" x14ac:dyDescent="0.2">
      <c r="A34834" s="28">
        <v>79087</v>
      </c>
      <c r="B34834" s="28" t="s">
        <v>31843</v>
      </c>
      <c r="C34834" s="28" t="s">
        <v>30870</v>
      </c>
    </row>
    <row r="34835" spans="1:3" x14ac:dyDescent="0.2">
      <c r="A34835" s="28">
        <v>79088</v>
      </c>
      <c r="B34835" s="28" t="s">
        <v>31844</v>
      </c>
      <c r="C34835" s="28" t="s">
        <v>30870</v>
      </c>
    </row>
    <row r="34836" spans="1:3" x14ac:dyDescent="0.2">
      <c r="A34836" s="28">
        <v>79091</v>
      </c>
      <c r="B34836" s="28" t="s">
        <v>31845</v>
      </c>
      <c r="C34836" s="28" t="s">
        <v>30870</v>
      </c>
    </row>
    <row r="34837" spans="1:3" x14ac:dyDescent="0.2">
      <c r="A34837" s="28">
        <v>79092</v>
      </c>
      <c r="B34837" s="28" t="s">
        <v>31846</v>
      </c>
      <c r="C34837" s="28" t="s">
        <v>30870</v>
      </c>
    </row>
    <row r="34838" spans="1:3" x14ac:dyDescent="0.2">
      <c r="A34838" s="28">
        <v>79093</v>
      </c>
      <c r="B34838" s="28" t="s">
        <v>31847</v>
      </c>
      <c r="C34838" s="28" t="s">
        <v>30870</v>
      </c>
    </row>
    <row r="34839" spans="1:3" x14ac:dyDescent="0.2">
      <c r="A34839" s="28">
        <v>79094</v>
      </c>
      <c r="B34839" s="28" t="s">
        <v>21867</v>
      </c>
      <c r="C34839" s="28" t="s">
        <v>30870</v>
      </c>
    </row>
    <row r="34840" spans="1:3" x14ac:dyDescent="0.2">
      <c r="A34840" s="28">
        <v>79095</v>
      </c>
      <c r="B34840" s="28" t="s">
        <v>23743</v>
      </c>
      <c r="C34840" s="28" t="s">
        <v>30870</v>
      </c>
    </row>
    <row r="34841" spans="1:3" x14ac:dyDescent="0.2">
      <c r="A34841" s="28">
        <v>79096</v>
      </c>
      <c r="B34841" s="28" t="s">
        <v>24687</v>
      </c>
      <c r="C34841" s="28" t="s">
        <v>30870</v>
      </c>
    </row>
    <row r="34842" spans="1:3" x14ac:dyDescent="0.2">
      <c r="A34842" s="28">
        <v>79097</v>
      </c>
      <c r="B34842" s="28" t="s">
        <v>20280</v>
      </c>
      <c r="C34842" s="28" t="s">
        <v>30870</v>
      </c>
    </row>
    <row r="34843" spans="1:3" x14ac:dyDescent="0.2">
      <c r="A34843" s="28">
        <v>79098</v>
      </c>
      <c r="B34843" s="28" t="s">
        <v>31848</v>
      </c>
      <c r="C34843" s="28" t="s">
        <v>30870</v>
      </c>
    </row>
    <row r="34844" spans="1:3" x14ac:dyDescent="0.2">
      <c r="A34844" s="28">
        <v>79101</v>
      </c>
      <c r="B34844" s="28" t="s">
        <v>31849</v>
      </c>
      <c r="C34844" s="28" t="s">
        <v>30870</v>
      </c>
    </row>
    <row r="34845" spans="1:3" x14ac:dyDescent="0.2">
      <c r="A34845" s="28">
        <v>79102</v>
      </c>
      <c r="B34845" s="28" t="s">
        <v>31849</v>
      </c>
      <c r="C34845" s="28" t="s">
        <v>30870</v>
      </c>
    </row>
    <row r="34846" spans="1:3" x14ac:dyDescent="0.2">
      <c r="A34846" s="28">
        <v>79103</v>
      </c>
      <c r="B34846" s="28" t="s">
        <v>31849</v>
      </c>
      <c r="C34846" s="28" t="s">
        <v>30870</v>
      </c>
    </row>
    <row r="34847" spans="1:3" x14ac:dyDescent="0.2">
      <c r="A34847" s="28">
        <v>79104</v>
      </c>
      <c r="B34847" s="28" t="s">
        <v>31849</v>
      </c>
      <c r="C34847" s="28" t="s">
        <v>30870</v>
      </c>
    </row>
    <row r="34848" spans="1:3" x14ac:dyDescent="0.2">
      <c r="A34848" s="28">
        <v>79105</v>
      </c>
      <c r="B34848" s="28" t="s">
        <v>31849</v>
      </c>
      <c r="C34848" s="28" t="s">
        <v>30870</v>
      </c>
    </row>
    <row r="34849" spans="1:3" x14ac:dyDescent="0.2">
      <c r="A34849" s="28">
        <v>79106</v>
      </c>
      <c r="B34849" s="28" t="s">
        <v>31849</v>
      </c>
      <c r="C34849" s="28" t="s">
        <v>30870</v>
      </c>
    </row>
    <row r="34850" spans="1:3" x14ac:dyDescent="0.2">
      <c r="A34850" s="28">
        <v>79107</v>
      </c>
      <c r="B34850" s="28" t="s">
        <v>31849</v>
      </c>
      <c r="C34850" s="28" t="s">
        <v>30870</v>
      </c>
    </row>
    <row r="34851" spans="1:3" x14ac:dyDescent="0.2">
      <c r="A34851" s="28">
        <v>79108</v>
      </c>
      <c r="B34851" s="28" t="s">
        <v>31849</v>
      </c>
      <c r="C34851" s="28" t="s">
        <v>30870</v>
      </c>
    </row>
    <row r="34852" spans="1:3" x14ac:dyDescent="0.2">
      <c r="A34852" s="28">
        <v>79109</v>
      </c>
      <c r="B34852" s="28" t="s">
        <v>31849</v>
      </c>
      <c r="C34852" s="28" t="s">
        <v>30870</v>
      </c>
    </row>
    <row r="34853" spans="1:3" x14ac:dyDescent="0.2">
      <c r="A34853" s="28">
        <v>79110</v>
      </c>
      <c r="B34853" s="28" t="s">
        <v>31849</v>
      </c>
      <c r="C34853" s="28" t="s">
        <v>30870</v>
      </c>
    </row>
    <row r="34854" spans="1:3" x14ac:dyDescent="0.2">
      <c r="A34854" s="28">
        <v>79111</v>
      </c>
      <c r="B34854" s="28" t="s">
        <v>31849</v>
      </c>
      <c r="C34854" s="28" t="s">
        <v>30870</v>
      </c>
    </row>
    <row r="34855" spans="1:3" x14ac:dyDescent="0.2">
      <c r="A34855" s="28">
        <v>79114</v>
      </c>
      <c r="B34855" s="28" t="s">
        <v>31849</v>
      </c>
      <c r="C34855" s="28" t="s">
        <v>30870</v>
      </c>
    </row>
    <row r="34856" spans="1:3" x14ac:dyDescent="0.2">
      <c r="A34856" s="28">
        <v>79116</v>
      </c>
      <c r="B34856" s="28" t="s">
        <v>31849</v>
      </c>
      <c r="C34856" s="28" t="s">
        <v>30870</v>
      </c>
    </row>
    <row r="34857" spans="1:3" x14ac:dyDescent="0.2">
      <c r="A34857" s="28">
        <v>79117</v>
      </c>
      <c r="B34857" s="28" t="s">
        <v>31849</v>
      </c>
      <c r="C34857" s="28" t="s">
        <v>30870</v>
      </c>
    </row>
    <row r="34858" spans="1:3" x14ac:dyDescent="0.2">
      <c r="A34858" s="28">
        <v>79118</v>
      </c>
      <c r="B34858" s="28" t="s">
        <v>31849</v>
      </c>
      <c r="C34858" s="28" t="s">
        <v>30870</v>
      </c>
    </row>
    <row r="34859" spans="1:3" x14ac:dyDescent="0.2">
      <c r="A34859" s="28">
        <v>79119</v>
      </c>
      <c r="B34859" s="28" t="s">
        <v>31849</v>
      </c>
      <c r="C34859" s="28" t="s">
        <v>30870</v>
      </c>
    </row>
    <row r="34860" spans="1:3" x14ac:dyDescent="0.2">
      <c r="A34860" s="28">
        <v>79120</v>
      </c>
      <c r="B34860" s="28" t="s">
        <v>31849</v>
      </c>
      <c r="C34860" s="28" t="s">
        <v>30870</v>
      </c>
    </row>
    <row r="34861" spans="1:3" x14ac:dyDescent="0.2">
      <c r="A34861" s="28">
        <v>79121</v>
      </c>
      <c r="B34861" s="28" t="s">
        <v>31849</v>
      </c>
      <c r="C34861" s="28" t="s">
        <v>30870</v>
      </c>
    </row>
    <row r="34862" spans="1:3" x14ac:dyDescent="0.2">
      <c r="A34862" s="28">
        <v>79124</v>
      </c>
      <c r="B34862" s="28" t="s">
        <v>31849</v>
      </c>
      <c r="C34862" s="28" t="s">
        <v>30870</v>
      </c>
    </row>
    <row r="34863" spans="1:3" x14ac:dyDescent="0.2">
      <c r="A34863" s="28">
        <v>79159</v>
      </c>
      <c r="B34863" s="28" t="s">
        <v>31849</v>
      </c>
      <c r="C34863" s="28" t="s">
        <v>30870</v>
      </c>
    </row>
    <row r="34864" spans="1:3" x14ac:dyDescent="0.2">
      <c r="A34864" s="28">
        <v>79166</v>
      </c>
      <c r="B34864" s="28" t="s">
        <v>31849</v>
      </c>
      <c r="C34864" s="28" t="s">
        <v>30870</v>
      </c>
    </row>
    <row r="34865" spans="1:3" x14ac:dyDescent="0.2">
      <c r="A34865" s="28">
        <v>79168</v>
      </c>
      <c r="B34865" s="28" t="s">
        <v>31849</v>
      </c>
      <c r="C34865" s="28" t="s">
        <v>30870</v>
      </c>
    </row>
    <row r="34866" spans="1:3" x14ac:dyDescent="0.2">
      <c r="A34866" s="28">
        <v>79172</v>
      </c>
      <c r="B34866" s="28" t="s">
        <v>31849</v>
      </c>
      <c r="C34866" s="28" t="s">
        <v>30870</v>
      </c>
    </row>
    <row r="34867" spans="1:3" x14ac:dyDescent="0.2">
      <c r="A34867" s="28">
        <v>79174</v>
      </c>
      <c r="B34867" s="28" t="s">
        <v>31849</v>
      </c>
      <c r="C34867" s="28" t="s">
        <v>30870</v>
      </c>
    </row>
    <row r="34868" spans="1:3" x14ac:dyDescent="0.2">
      <c r="A34868" s="28">
        <v>79178</v>
      </c>
      <c r="B34868" s="28" t="s">
        <v>31849</v>
      </c>
      <c r="C34868" s="28" t="s">
        <v>30870</v>
      </c>
    </row>
    <row r="34869" spans="1:3" x14ac:dyDescent="0.2">
      <c r="A34869" s="28">
        <v>79185</v>
      </c>
      <c r="B34869" s="28" t="s">
        <v>31849</v>
      </c>
      <c r="C34869" s="28" t="s">
        <v>30870</v>
      </c>
    </row>
    <row r="34870" spans="1:3" x14ac:dyDescent="0.2">
      <c r="A34870" s="28">
        <v>79187</v>
      </c>
      <c r="B34870" s="28" t="s">
        <v>31849</v>
      </c>
      <c r="C34870" s="28" t="s">
        <v>30870</v>
      </c>
    </row>
    <row r="34871" spans="1:3" x14ac:dyDescent="0.2">
      <c r="A34871" s="28">
        <v>79189</v>
      </c>
      <c r="B34871" s="28" t="s">
        <v>31849</v>
      </c>
      <c r="C34871" s="28" t="s">
        <v>30870</v>
      </c>
    </row>
    <row r="34872" spans="1:3" x14ac:dyDescent="0.2">
      <c r="A34872" s="28">
        <v>79201</v>
      </c>
      <c r="B34872" s="28" t="s">
        <v>31850</v>
      </c>
      <c r="C34872" s="28" t="s">
        <v>30870</v>
      </c>
    </row>
    <row r="34873" spans="1:3" x14ac:dyDescent="0.2">
      <c r="A34873" s="28">
        <v>79220</v>
      </c>
      <c r="B34873" s="28" t="s">
        <v>18886</v>
      </c>
      <c r="C34873" s="28" t="s">
        <v>30870</v>
      </c>
    </row>
    <row r="34874" spans="1:3" x14ac:dyDescent="0.2">
      <c r="A34874" s="28">
        <v>79221</v>
      </c>
      <c r="B34874" s="28" t="s">
        <v>23109</v>
      </c>
      <c r="C34874" s="28" t="s">
        <v>30870</v>
      </c>
    </row>
    <row r="34875" spans="1:3" x14ac:dyDescent="0.2">
      <c r="A34875" s="28">
        <v>79223</v>
      </c>
      <c r="B34875" s="28" t="s">
        <v>31851</v>
      </c>
      <c r="C34875" s="28" t="s">
        <v>30870</v>
      </c>
    </row>
    <row r="34876" spans="1:3" x14ac:dyDescent="0.2">
      <c r="A34876" s="28">
        <v>79225</v>
      </c>
      <c r="B34876" s="28" t="s">
        <v>25836</v>
      </c>
      <c r="C34876" s="28" t="s">
        <v>30870</v>
      </c>
    </row>
    <row r="34877" spans="1:3" x14ac:dyDescent="0.2">
      <c r="A34877" s="28">
        <v>79226</v>
      </c>
      <c r="B34877" s="28" t="s">
        <v>19059</v>
      </c>
      <c r="C34877" s="28" t="s">
        <v>30870</v>
      </c>
    </row>
    <row r="34878" spans="1:3" x14ac:dyDescent="0.2">
      <c r="A34878" s="28">
        <v>79227</v>
      </c>
      <c r="B34878" s="28" t="s">
        <v>31852</v>
      </c>
      <c r="C34878" s="28" t="s">
        <v>30870</v>
      </c>
    </row>
    <row r="34879" spans="1:3" x14ac:dyDescent="0.2">
      <c r="A34879" s="28">
        <v>79229</v>
      </c>
      <c r="B34879" s="28" t="s">
        <v>27045</v>
      </c>
      <c r="C34879" s="28" t="s">
        <v>30870</v>
      </c>
    </row>
    <row r="34880" spans="1:3" x14ac:dyDescent="0.2">
      <c r="A34880" s="28">
        <v>79230</v>
      </c>
      <c r="B34880" s="28" t="s">
        <v>28666</v>
      </c>
      <c r="C34880" s="28" t="s">
        <v>30870</v>
      </c>
    </row>
    <row r="34881" spans="1:3" x14ac:dyDescent="0.2">
      <c r="A34881" s="28">
        <v>79231</v>
      </c>
      <c r="B34881" s="28" t="s">
        <v>26888</v>
      </c>
      <c r="C34881" s="28" t="s">
        <v>30870</v>
      </c>
    </row>
    <row r="34882" spans="1:3" x14ac:dyDescent="0.2">
      <c r="A34882" s="28">
        <v>79233</v>
      </c>
      <c r="B34882" s="28" t="s">
        <v>28160</v>
      </c>
      <c r="C34882" s="28" t="s">
        <v>30870</v>
      </c>
    </row>
    <row r="34883" spans="1:3" x14ac:dyDescent="0.2">
      <c r="A34883" s="28">
        <v>79234</v>
      </c>
      <c r="B34883" s="28" t="s">
        <v>31853</v>
      </c>
      <c r="C34883" s="28" t="s">
        <v>30870</v>
      </c>
    </row>
    <row r="34884" spans="1:3" x14ac:dyDescent="0.2">
      <c r="A34884" s="28">
        <v>79235</v>
      </c>
      <c r="B34884" s="28" t="s">
        <v>31854</v>
      </c>
      <c r="C34884" s="28" t="s">
        <v>30870</v>
      </c>
    </row>
    <row r="34885" spans="1:3" x14ac:dyDescent="0.2">
      <c r="A34885" s="28">
        <v>79236</v>
      </c>
      <c r="B34885" s="28" t="s">
        <v>25292</v>
      </c>
      <c r="C34885" s="28" t="s">
        <v>30870</v>
      </c>
    </row>
    <row r="34886" spans="1:3" x14ac:dyDescent="0.2">
      <c r="A34886" s="28">
        <v>79237</v>
      </c>
      <c r="B34886" s="28" t="s">
        <v>31855</v>
      </c>
      <c r="C34886" s="28" t="s">
        <v>30870</v>
      </c>
    </row>
    <row r="34887" spans="1:3" x14ac:dyDescent="0.2">
      <c r="A34887" s="28">
        <v>79239</v>
      </c>
      <c r="B34887" s="28" t="s">
        <v>22661</v>
      </c>
      <c r="C34887" s="28" t="s">
        <v>30870</v>
      </c>
    </row>
    <row r="34888" spans="1:3" x14ac:dyDescent="0.2">
      <c r="A34888" s="28">
        <v>79240</v>
      </c>
      <c r="B34888" s="28" t="s">
        <v>31856</v>
      </c>
      <c r="C34888" s="28" t="s">
        <v>30870</v>
      </c>
    </row>
    <row r="34889" spans="1:3" x14ac:dyDescent="0.2">
      <c r="A34889" s="28">
        <v>79241</v>
      </c>
      <c r="B34889" s="28" t="s">
        <v>31857</v>
      </c>
      <c r="C34889" s="28" t="s">
        <v>30870</v>
      </c>
    </row>
    <row r="34890" spans="1:3" x14ac:dyDescent="0.2">
      <c r="A34890" s="28">
        <v>79243</v>
      </c>
      <c r="B34890" s="28" t="s">
        <v>20393</v>
      </c>
      <c r="C34890" s="28" t="s">
        <v>30870</v>
      </c>
    </row>
    <row r="34891" spans="1:3" x14ac:dyDescent="0.2">
      <c r="A34891" s="28">
        <v>79244</v>
      </c>
      <c r="B34891" s="28" t="s">
        <v>31858</v>
      </c>
      <c r="C34891" s="28" t="s">
        <v>30870</v>
      </c>
    </row>
    <row r="34892" spans="1:3" x14ac:dyDescent="0.2">
      <c r="A34892" s="28">
        <v>79245</v>
      </c>
      <c r="B34892" s="28" t="s">
        <v>18683</v>
      </c>
      <c r="C34892" s="28" t="s">
        <v>30870</v>
      </c>
    </row>
    <row r="34893" spans="1:3" x14ac:dyDescent="0.2">
      <c r="A34893" s="28">
        <v>79247</v>
      </c>
      <c r="B34893" s="28" t="s">
        <v>28846</v>
      </c>
      <c r="C34893" s="28" t="s">
        <v>30870</v>
      </c>
    </row>
    <row r="34894" spans="1:3" x14ac:dyDescent="0.2">
      <c r="A34894" s="28">
        <v>79248</v>
      </c>
      <c r="B34894" s="28" t="s">
        <v>25233</v>
      </c>
      <c r="C34894" s="28" t="s">
        <v>30870</v>
      </c>
    </row>
    <row r="34895" spans="1:3" x14ac:dyDescent="0.2">
      <c r="A34895" s="28">
        <v>79250</v>
      </c>
      <c r="B34895" s="28" t="s">
        <v>18284</v>
      </c>
      <c r="C34895" s="28" t="s">
        <v>30870</v>
      </c>
    </row>
    <row r="34896" spans="1:3" x14ac:dyDescent="0.2">
      <c r="A34896" s="28">
        <v>79251</v>
      </c>
      <c r="B34896" s="28" t="s">
        <v>31859</v>
      </c>
      <c r="C34896" s="28" t="s">
        <v>30870</v>
      </c>
    </row>
    <row r="34897" spans="1:3" x14ac:dyDescent="0.2">
      <c r="A34897" s="28">
        <v>79252</v>
      </c>
      <c r="B34897" s="28" t="s">
        <v>31860</v>
      </c>
      <c r="C34897" s="28" t="s">
        <v>30870</v>
      </c>
    </row>
    <row r="34898" spans="1:3" x14ac:dyDescent="0.2">
      <c r="A34898" s="28">
        <v>79255</v>
      </c>
      <c r="B34898" s="28" t="s">
        <v>31861</v>
      </c>
      <c r="C34898" s="28" t="s">
        <v>30870</v>
      </c>
    </row>
    <row r="34899" spans="1:3" x14ac:dyDescent="0.2">
      <c r="A34899" s="28">
        <v>79256</v>
      </c>
      <c r="B34899" s="28" t="s">
        <v>31862</v>
      </c>
      <c r="C34899" s="28" t="s">
        <v>30870</v>
      </c>
    </row>
    <row r="34900" spans="1:3" x14ac:dyDescent="0.2">
      <c r="A34900" s="28">
        <v>79257</v>
      </c>
      <c r="B34900" s="28" t="s">
        <v>31863</v>
      </c>
      <c r="C34900" s="28" t="s">
        <v>30870</v>
      </c>
    </row>
    <row r="34901" spans="1:3" x14ac:dyDescent="0.2">
      <c r="A34901" s="28">
        <v>79258</v>
      </c>
      <c r="B34901" s="28" t="s">
        <v>31864</v>
      </c>
      <c r="C34901" s="28" t="s">
        <v>30870</v>
      </c>
    </row>
    <row r="34902" spans="1:3" x14ac:dyDescent="0.2">
      <c r="A34902" s="28">
        <v>79259</v>
      </c>
      <c r="B34902" s="28" t="s">
        <v>31865</v>
      </c>
      <c r="C34902" s="28" t="s">
        <v>30870</v>
      </c>
    </row>
    <row r="34903" spans="1:3" x14ac:dyDescent="0.2">
      <c r="A34903" s="28">
        <v>79261</v>
      </c>
      <c r="B34903" s="28" t="s">
        <v>22685</v>
      </c>
      <c r="C34903" s="28" t="s">
        <v>30870</v>
      </c>
    </row>
    <row r="34904" spans="1:3" x14ac:dyDescent="0.2">
      <c r="A34904" s="28">
        <v>79311</v>
      </c>
      <c r="B34904" s="28" t="s">
        <v>31866</v>
      </c>
      <c r="C34904" s="28" t="s">
        <v>30870</v>
      </c>
    </row>
    <row r="34905" spans="1:3" x14ac:dyDescent="0.2">
      <c r="A34905" s="28">
        <v>79312</v>
      </c>
      <c r="B34905" s="28" t="s">
        <v>15863</v>
      </c>
      <c r="C34905" s="28" t="s">
        <v>30870</v>
      </c>
    </row>
    <row r="34906" spans="1:3" x14ac:dyDescent="0.2">
      <c r="A34906" s="28">
        <v>79313</v>
      </c>
      <c r="B34906" s="28" t="s">
        <v>31867</v>
      </c>
      <c r="C34906" s="28" t="s">
        <v>30870</v>
      </c>
    </row>
    <row r="34907" spans="1:3" x14ac:dyDescent="0.2">
      <c r="A34907" s="28">
        <v>79314</v>
      </c>
      <c r="B34907" s="28" t="s">
        <v>24979</v>
      </c>
      <c r="C34907" s="28" t="s">
        <v>30870</v>
      </c>
    </row>
    <row r="34908" spans="1:3" x14ac:dyDescent="0.2">
      <c r="A34908" s="28">
        <v>79316</v>
      </c>
      <c r="B34908" s="28" t="s">
        <v>16658</v>
      </c>
      <c r="C34908" s="28" t="s">
        <v>30870</v>
      </c>
    </row>
    <row r="34909" spans="1:3" x14ac:dyDescent="0.2">
      <c r="A34909" s="28">
        <v>79320</v>
      </c>
      <c r="B34909" s="28" t="s">
        <v>31868</v>
      </c>
      <c r="C34909" s="28" t="s">
        <v>30870</v>
      </c>
    </row>
    <row r="34910" spans="1:3" x14ac:dyDescent="0.2">
      <c r="A34910" s="28">
        <v>79322</v>
      </c>
      <c r="B34910" s="28" t="s">
        <v>31869</v>
      </c>
      <c r="C34910" s="28" t="s">
        <v>30870</v>
      </c>
    </row>
    <row r="34911" spans="1:3" x14ac:dyDescent="0.2">
      <c r="A34911" s="28">
        <v>79323</v>
      </c>
      <c r="B34911" s="28" t="s">
        <v>31870</v>
      </c>
      <c r="C34911" s="28" t="s">
        <v>30870</v>
      </c>
    </row>
    <row r="34912" spans="1:3" x14ac:dyDescent="0.2">
      <c r="A34912" s="28">
        <v>79324</v>
      </c>
      <c r="B34912" s="28" t="s">
        <v>31871</v>
      </c>
      <c r="C34912" s="28" t="s">
        <v>30870</v>
      </c>
    </row>
    <row r="34913" spans="1:3" x14ac:dyDescent="0.2">
      <c r="A34913" s="28">
        <v>79325</v>
      </c>
      <c r="B34913" s="28" t="s">
        <v>26407</v>
      </c>
      <c r="C34913" s="28" t="s">
        <v>30870</v>
      </c>
    </row>
    <row r="34914" spans="1:3" x14ac:dyDescent="0.2">
      <c r="A34914" s="28">
        <v>79326</v>
      </c>
      <c r="B34914" s="28" t="s">
        <v>31872</v>
      </c>
      <c r="C34914" s="28" t="s">
        <v>30870</v>
      </c>
    </row>
    <row r="34915" spans="1:3" x14ac:dyDescent="0.2">
      <c r="A34915" s="28">
        <v>79329</v>
      </c>
      <c r="B34915" s="28" t="s">
        <v>31873</v>
      </c>
      <c r="C34915" s="28" t="s">
        <v>30870</v>
      </c>
    </row>
    <row r="34916" spans="1:3" x14ac:dyDescent="0.2">
      <c r="A34916" s="28">
        <v>79330</v>
      </c>
      <c r="B34916" s="28" t="s">
        <v>31874</v>
      </c>
      <c r="C34916" s="28" t="s">
        <v>30870</v>
      </c>
    </row>
    <row r="34917" spans="1:3" x14ac:dyDescent="0.2">
      <c r="A34917" s="28">
        <v>79331</v>
      </c>
      <c r="B34917" s="28" t="s">
        <v>31875</v>
      </c>
      <c r="C34917" s="28" t="s">
        <v>30870</v>
      </c>
    </row>
    <row r="34918" spans="1:3" x14ac:dyDescent="0.2">
      <c r="A34918" s="28">
        <v>79336</v>
      </c>
      <c r="B34918" s="28" t="s">
        <v>31876</v>
      </c>
      <c r="C34918" s="28" t="s">
        <v>30870</v>
      </c>
    </row>
    <row r="34919" spans="1:3" x14ac:dyDescent="0.2">
      <c r="A34919" s="28">
        <v>79338</v>
      </c>
      <c r="B34919" s="28" t="s">
        <v>31876</v>
      </c>
      <c r="C34919" s="28" t="s">
        <v>30870</v>
      </c>
    </row>
    <row r="34920" spans="1:3" x14ac:dyDescent="0.2">
      <c r="A34920" s="28">
        <v>79339</v>
      </c>
      <c r="B34920" s="28" t="s">
        <v>31877</v>
      </c>
      <c r="C34920" s="28" t="s">
        <v>30870</v>
      </c>
    </row>
    <row r="34921" spans="1:3" x14ac:dyDescent="0.2">
      <c r="A34921" s="28">
        <v>79342</v>
      </c>
      <c r="B34921" s="28" t="s">
        <v>31878</v>
      </c>
      <c r="C34921" s="28" t="s">
        <v>30870</v>
      </c>
    </row>
    <row r="34922" spans="1:3" x14ac:dyDescent="0.2">
      <c r="A34922" s="28">
        <v>79343</v>
      </c>
      <c r="B34922" s="28" t="s">
        <v>31879</v>
      </c>
      <c r="C34922" s="28" t="s">
        <v>30870</v>
      </c>
    </row>
    <row r="34923" spans="1:3" x14ac:dyDescent="0.2">
      <c r="A34923" s="28">
        <v>79344</v>
      </c>
      <c r="B34923" s="28" t="s">
        <v>22565</v>
      </c>
      <c r="C34923" s="28" t="s">
        <v>30870</v>
      </c>
    </row>
    <row r="34924" spans="1:3" x14ac:dyDescent="0.2">
      <c r="A34924" s="28">
        <v>79345</v>
      </c>
      <c r="B34924" s="28" t="s">
        <v>28275</v>
      </c>
      <c r="C34924" s="28" t="s">
        <v>30870</v>
      </c>
    </row>
    <row r="34925" spans="1:3" x14ac:dyDescent="0.2">
      <c r="A34925" s="28">
        <v>79346</v>
      </c>
      <c r="B34925" s="28" t="s">
        <v>19090</v>
      </c>
      <c r="C34925" s="28" t="s">
        <v>30870</v>
      </c>
    </row>
    <row r="34926" spans="1:3" x14ac:dyDescent="0.2">
      <c r="A34926" s="28">
        <v>79347</v>
      </c>
      <c r="B34926" s="28" t="s">
        <v>31880</v>
      </c>
      <c r="C34926" s="28" t="s">
        <v>30870</v>
      </c>
    </row>
    <row r="34927" spans="1:3" x14ac:dyDescent="0.2">
      <c r="A34927" s="28">
        <v>79350</v>
      </c>
      <c r="B34927" s="28" t="s">
        <v>31881</v>
      </c>
      <c r="C34927" s="28" t="s">
        <v>30870</v>
      </c>
    </row>
    <row r="34928" spans="1:3" x14ac:dyDescent="0.2">
      <c r="A34928" s="28">
        <v>79351</v>
      </c>
      <c r="B34928" s="28" t="s">
        <v>31882</v>
      </c>
      <c r="C34928" s="28" t="s">
        <v>30870</v>
      </c>
    </row>
    <row r="34929" spans="1:3" x14ac:dyDescent="0.2">
      <c r="A34929" s="28">
        <v>79353</v>
      </c>
      <c r="B34929" s="28" t="s">
        <v>31883</v>
      </c>
      <c r="C34929" s="28" t="s">
        <v>30870</v>
      </c>
    </row>
    <row r="34930" spans="1:3" x14ac:dyDescent="0.2">
      <c r="A34930" s="28">
        <v>79355</v>
      </c>
      <c r="B34930" s="28" t="s">
        <v>23489</v>
      </c>
      <c r="C34930" s="28" t="s">
        <v>30870</v>
      </c>
    </row>
    <row r="34931" spans="1:3" x14ac:dyDescent="0.2">
      <c r="A34931" s="28">
        <v>79356</v>
      </c>
      <c r="B34931" s="28" t="s">
        <v>31884</v>
      </c>
      <c r="C34931" s="28" t="s">
        <v>30870</v>
      </c>
    </row>
    <row r="34932" spans="1:3" x14ac:dyDescent="0.2">
      <c r="A34932" s="28">
        <v>79357</v>
      </c>
      <c r="B34932" s="28" t="s">
        <v>31885</v>
      </c>
      <c r="C34932" s="28" t="s">
        <v>30870</v>
      </c>
    </row>
    <row r="34933" spans="1:3" x14ac:dyDescent="0.2">
      <c r="A34933" s="28">
        <v>79358</v>
      </c>
      <c r="B34933" s="28" t="s">
        <v>31886</v>
      </c>
      <c r="C34933" s="28" t="s">
        <v>30870</v>
      </c>
    </row>
    <row r="34934" spans="1:3" x14ac:dyDescent="0.2">
      <c r="A34934" s="28">
        <v>79359</v>
      </c>
      <c r="B34934" s="28" t="s">
        <v>31887</v>
      </c>
      <c r="C34934" s="28" t="s">
        <v>30870</v>
      </c>
    </row>
    <row r="34935" spans="1:3" x14ac:dyDescent="0.2">
      <c r="A34935" s="28">
        <v>79360</v>
      </c>
      <c r="B34935" s="28" t="s">
        <v>19761</v>
      </c>
      <c r="C34935" s="28" t="s">
        <v>30870</v>
      </c>
    </row>
    <row r="34936" spans="1:3" x14ac:dyDescent="0.2">
      <c r="A34936" s="28">
        <v>79363</v>
      </c>
      <c r="B34936" s="28" t="s">
        <v>31888</v>
      </c>
      <c r="C34936" s="28" t="s">
        <v>30870</v>
      </c>
    </row>
    <row r="34937" spans="1:3" x14ac:dyDescent="0.2">
      <c r="A34937" s="28">
        <v>79364</v>
      </c>
      <c r="B34937" s="28" t="s">
        <v>31889</v>
      </c>
      <c r="C34937" s="28" t="s">
        <v>30870</v>
      </c>
    </row>
    <row r="34938" spans="1:3" x14ac:dyDescent="0.2">
      <c r="A34938" s="28">
        <v>79366</v>
      </c>
      <c r="B34938" s="28" t="s">
        <v>31890</v>
      </c>
      <c r="C34938" s="28" t="s">
        <v>30870</v>
      </c>
    </row>
    <row r="34939" spans="1:3" x14ac:dyDescent="0.2">
      <c r="A34939" s="28">
        <v>79367</v>
      </c>
      <c r="B34939" s="28" t="s">
        <v>31891</v>
      </c>
      <c r="C34939" s="28" t="s">
        <v>30870</v>
      </c>
    </row>
    <row r="34940" spans="1:3" x14ac:dyDescent="0.2">
      <c r="A34940" s="28">
        <v>79369</v>
      </c>
      <c r="B34940" s="28" t="s">
        <v>31892</v>
      </c>
      <c r="C34940" s="28" t="s">
        <v>30870</v>
      </c>
    </row>
    <row r="34941" spans="1:3" x14ac:dyDescent="0.2">
      <c r="A34941" s="28">
        <v>79370</v>
      </c>
      <c r="B34941" s="28" t="s">
        <v>31893</v>
      </c>
      <c r="C34941" s="28" t="s">
        <v>30870</v>
      </c>
    </row>
    <row r="34942" spans="1:3" x14ac:dyDescent="0.2">
      <c r="A34942" s="28">
        <v>79371</v>
      </c>
      <c r="B34942" s="28" t="s">
        <v>31894</v>
      </c>
      <c r="C34942" s="28" t="s">
        <v>30870</v>
      </c>
    </row>
    <row r="34943" spans="1:3" x14ac:dyDescent="0.2">
      <c r="A34943" s="28">
        <v>79372</v>
      </c>
      <c r="B34943" s="28" t="s">
        <v>31895</v>
      </c>
      <c r="C34943" s="28" t="s">
        <v>30870</v>
      </c>
    </row>
    <row r="34944" spans="1:3" x14ac:dyDescent="0.2">
      <c r="A34944" s="28">
        <v>79373</v>
      </c>
      <c r="B34944" s="28" t="s">
        <v>31896</v>
      </c>
      <c r="C34944" s="28" t="s">
        <v>30870</v>
      </c>
    </row>
    <row r="34945" spans="1:3" x14ac:dyDescent="0.2">
      <c r="A34945" s="28">
        <v>79376</v>
      </c>
      <c r="B34945" s="28" t="s">
        <v>28407</v>
      </c>
      <c r="C34945" s="28" t="s">
        <v>30870</v>
      </c>
    </row>
    <row r="34946" spans="1:3" x14ac:dyDescent="0.2">
      <c r="A34946" s="28">
        <v>79377</v>
      </c>
      <c r="B34946" s="28" t="s">
        <v>21792</v>
      </c>
      <c r="C34946" s="28" t="s">
        <v>30870</v>
      </c>
    </row>
    <row r="34947" spans="1:3" x14ac:dyDescent="0.2">
      <c r="A34947" s="28">
        <v>79378</v>
      </c>
      <c r="B34947" s="28" t="s">
        <v>27190</v>
      </c>
      <c r="C34947" s="28" t="s">
        <v>30870</v>
      </c>
    </row>
    <row r="34948" spans="1:3" x14ac:dyDescent="0.2">
      <c r="A34948" s="28">
        <v>79379</v>
      </c>
      <c r="B34948" s="28" t="s">
        <v>31897</v>
      </c>
      <c r="C34948" s="28" t="s">
        <v>30870</v>
      </c>
    </row>
    <row r="34949" spans="1:3" x14ac:dyDescent="0.2">
      <c r="A34949" s="28">
        <v>79380</v>
      </c>
      <c r="B34949" s="28" t="s">
        <v>31898</v>
      </c>
      <c r="C34949" s="28" t="s">
        <v>30870</v>
      </c>
    </row>
    <row r="34950" spans="1:3" x14ac:dyDescent="0.2">
      <c r="A34950" s="28">
        <v>79381</v>
      </c>
      <c r="B34950" s="28" t="s">
        <v>19044</v>
      </c>
      <c r="C34950" s="28" t="s">
        <v>30870</v>
      </c>
    </row>
    <row r="34951" spans="1:3" x14ac:dyDescent="0.2">
      <c r="A34951" s="28">
        <v>79382</v>
      </c>
      <c r="B34951" s="28" t="s">
        <v>31899</v>
      </c>
      <c r="C34951" s="28" t="s">
        <v>30870</v>
      </c>
    </row>
    <row r="34952" spans="1:3" x14ac:dyDescent="0.2">
      <c r="A34952" s="28">
        <v>79383</v>
      </c>
      <c r="B34952" s="28" t="s">
        <v>31900</v>
      </c>
      <c r="C34952" s="28" t="s">
        <v>30870</v>
      </c>
    </row>
    <row r="34953" spans="1:3" x14ac:dyDescent="0.2">
      <c r="A34953" s="28">
        <v>79401</v>
      </c>
      <c r="B34953" s="28" t="s">
        <v>31901</v>
      </c>
      <c r="C34953" s="28" t="s">
        <v>30870</v>
      </c>
    </row>
    <row r="34954" spans="1:3" x14ac:dyDescent="0.2">
      <c r="A34954" s="28">
        <v>79402</v>
      </c>
      <c r="B34954" s="28" t="s">
        <v>31901</v>
      </c>
      <c r="C34954" s="28" t="s">
        <v>30870</v>
      </c>
    </row>
    <row r="34955" spans="1:3" x14ac:dyDescent="0.2">
      <c r="A34955" s="28">
        <v>79403</v>
      </c>
      <c r="B34955" s="28" t="s">
        <v>31901</v>
      </c>
      <c r="C34955" s="28" t="s">
        <v>30870</v>
      </c>
    </row>
    <row r="34956" spans="1:3" x14ac:dyDescent="0.2">
      <c r="A34956" s="28">
        <v>79404</v>
      </c>
      <c r="B34956" s="28" t="s">
        <v>31901</v>
      </c>
      <c r="C34956" s="28" t="s">
        <v>30870</v>
      </c>
    </row>
    <row r="34957" spans="1:3" x14ac:dyDescent="0.2">
      <c r="A34957" s="28">
        <v>79405</v>
      </c>
      <c r="B34957" s="28" t="s">
        <v>31901</v>
      </c>
      <c r="C34957" s="28" t="s">
        <v>30870</v>
      </c>
    </row>
    <row r="34958" spans="1:3" x14ac:dyDescent="0.2">
      <c r="A34958" s="28">
        <v>79406</v>
      </c>
      <c r="B34958" s="28" t="s">
        <v>31901</v>
      </c>
      <c r="C34958" s="28" t="s">
        <v>30870</v>
      </c>
    </row>
    <row r="34959" spans="1:3" x14ac:dyDescent="0.2">
      <c r="A34959" s="28">
        <v>79407</v>
      </c>
      <c r="B34959" s="28" t="s">
        <v>31901</v>
      </c>
      <c r="C34959" s="28" t="s">
        <v>30870</v>
      </c>
    </row>
    <row r="34960" spans="1:3" x14ac:dyDescent="0.2">
      <c r="A34960" s="28">
        <v>79408</v>
      </c>
      <c r="B34960" s="28" t="s">
        <v>31901</v>
      </c>
      <c r="C34960" s="28" t="s">
        <v>30870</v>
      </c>
    </row>
    <row r="34961" spans="1:3" x14ac:dyDescent="0.2">
      <c r="A34961" s="28">
        <v>79409</v>
      </c>
      <c r="B34961" s="28" t="s">
        <v>31901</v>
      </c>
      <c r="C34961" s="28" t="s">
        <v>30870</v>
      </c>
    </row>
    <row r="34962" spans="1:3" x14ac:dyDescent="0.2">
      <c r="A34962" s="28">
        <v>79410</v>
      </c>
      <c r="B34962" s="28" t="s">
        <v>31901</v>
      </c>
      <c r="C34962" s="28" t="s">
        <v>30870</v>
      </c>
    </row>
    <row r="34963" spans="1:3" x14ac:dyDescent="0.2">
      <c r="A34963" s="28">
        <v>79411</v>
      </c>
      <c r="B34963" s="28" t="s">
        <v>31901</v>
      </c>
      <c r="C34963" s="28" t="s">
        <v>30870</v>
      </c>
    </row>
    <row r="34964" spans="1:3" x14ac:dyDescent="0.2">
      <c r="A34964" s="28">
        <v>79412</v>
      </c>
      <c r="B34964" s="28" t="s">
        <v>31901</v>
      </c>
      <c r="C34964" s="28" t="s">
        <v>30870</v>
      </c>
    </row>
    <row r="34965" spans="1:3" x14ac:dyDescent="0.2">
      <c r="A34965" s="28">
        <v>79413</v>
      </c>
      <c r="B34965" s="28" t="s">
        <v>31901</v>
      </c>
      <c r="C34965" s="28" t="s">
        <v>30870</v>
      </c>
    </row>
    <row r="34966" spans="1:3" x14ac:dyDescent="0.2">
      <c r="A34966" s="28">
        <v>79414</v>
      </c>
      <c r="B34966" s="28" t="s">
        <v>31901</v>
      </c>
      <c r="C34966" s="28" t="s">
        <v>30870</v>
      </c>
    </row>
    <row r="34967" spans="1:3" x14ac:dyDescent="0.2">
      <c r="A34967" s="28">
        <v>79415</v>
      </c>
      <c r="B34967" s="28" t="s">
        <v>31901</v>
      </c>
      <c r="C34967" s="28" t="s">
        <v>30870</v>
      </c>
    </row>
    <row r="34968" spans="1:3" x14ac:dyDescent="0.2">
      <c r="A34968" s="28">
        <v>79416</v>
      </c>
      <c r="B34968" s="28" t="s">
        <v>31901</v>
      </c>
      <c r="C34968" s="28" t="s">
        <v>30870</v>
      </c>
    </row>
    <row r="34969" spans="1:3" x14ac:dyDescent="0.2">
      <c r="A34969" s="28">
        <v>79423</v>
      </c>
      <c r="B34969" s="28" t="s">
        <v>31901</v>
      </c>
      <c r="C34969" s="28" t="s">
        <v>30870</v>
      </c>
    </row>
    <row r="34970" spans="1:3" x14ac:dyDescent="0.2">
      <c r="A34970" s="28">
        <v>79424</v>
      </c>
      <c r="B34970" s="28" t="s">
        <v>31901</v>
      </c>
      <c r="C34970" s="28" t="s">
        <v>30870</v>
      </c>
    </row>
    <row r="34971" spans="1:3" x14ac:dyDescent="0.2">
      <c r="A34971" s="28">
        <v>79430</v>
      </c>
      <c r="B34971" s="28" t="s">
        <v>31901</v>
      </c>
      <c r="C34971" s="28" t="s">
        <v>30870</v>
      </c>
    </row>
    <row r="34972" spans="1:3" x14ac:dyDescent="0.2">
      <c r="A34972" s="28">
        <v>79452</v>
      </c>
      <c r="B34972" s="28" t="s">
        <v>31901</v>
      </c>
      <c r="C34972" s="28" t="s">
        <v>30870</v>
      </c>
    </row>
    <row r="34973" spans="1:3" x14ac:dyDescent="0.2">
      <c r="A34973" s="28">
        <v>79453</v>
      </c>
      <c r="B34973" s="28" t="s">
        <v>31901</v>
      </c>
      <c r="C34973" s="28" t="s">
        <v>30870</v>
      </c>
    </row>
    <row r="34974" spans="1:3" x14ac:dyDescent="0.2">
      <c r="A34974" s="28">
        <v>79457</v>
      </c>
      <c r="B34974" s="28" t="s">
        <v>31901</v>
      </c>
      <c r="C34974" s="28" t="s">
        <v>30870</v>
      </c>
    </row>
    <row r="34975" spans="1:3" x14ac:dyDescent="0.2">
      <c r="A34975" s="28">
        <v>79464</v>
      </c>
      <c r="B34975" s="28" t="s">
        <v>31901</v>
      </c>
      <c r="C34975" s="28" t="s">
        <v>30870</v>
      </c>
    </row>
    <row r="34976" spans="1:3" x14ac:dyDescent="0.2">
      <c r="A34976" s="28">
        <v>79490</v>
      </c>
      <c r="B34976" s="28" t="s">
        <v>31901</v>
      </c>
      <c r="C34976" s="28" t="s">
        <v>30870</v>
      </c>
    </row>
    <row r="34977" spans="1:3" x14ac:dyDescent="0.2">
      <c r="A34977" s="28">
        <v>79491</v>
      </c>
      <c r="B34977" s="28" t="s">
        <v>31901</v>
      </c>
      <c r="C34977" s="28" t="s">
        <v>30870</v>
      </c>
    </row>
    <row r="34978" spans="1:3" x14ac:dyDescent="0.2">
      <c r="A34978" s="28">
        <v>79493</v>
      </c>
      <c r="B34978" s="28" t="s">
        <v>31901</v>
      </c>
      <c r="C34978" s="28" t="s">
        <v>30870</v>
      </c>
    </row>
    <row r="34979" spans="1:3" x14ac:dyDescent="0.2">
      <c r="A34979" s="28">
        <v>79499</v>
      </c>
      <c r="B34979" s="28" t="s">
        <v>31901</v>
      </c>
      <c r="C34979" s="28" t="s">
        <v>30870</v>
      </c>
    </row>
    <row r="34980" spans="1:3" x14ac:dyDescent="0.2">
      <c r="A34980" s="28">
        <v>79501</v>
      </c>
      <c r="B34980" s="28" t="s">
        <v>16966</v>
      </c>
      <c r="C34980" s="28" t="s">
        <v>30870</v>
      </c>
    </row>
    <row r="34981" spans="1:3" x14ac:dyDescent="0.2">
      <c r="A34981" s="28">
        <v>79502</v>
      </c>
      <c r="B34981" s="28" t="s">
        <v>31902</v>
      </c>
      <c r="C34981" s="28" t="s">
        <v>30870</v>
      </c>
    </row>
    <row r="34982" spans="1:3" x14ac:dyDescent="0.2">
      <c r="A34982" s="28">
        <v>79503</v>
      </c>
      <c r="B34982" s="28" t="s">
        <v>19192</v>
      </c>
      <c r="C34982" s="28" t="s">
        <v>30870</v>
      </c>
    </row>
    <row r="34983" spans="1:3" x14ac:dyDescent="0.2">
      <c r="A34983" s="28">
        <v>79504</v>
      </c>
      <c r="B34983" s="28" t="s">
        <v>31903</v>
      </c>
      <c r="C34983" s="28" t="s">
        <v>30870</v>
      </c>
    </row>
    <row r="34984" spans="1:3" x14ac:dyDescent="0.2">
      <c r="A34984" s="28">
        <v>79505</v>
      </c>
      <c r="B34984" s="28" t="s">
        <v>31904</v>
      </c>
      <c r="C34984" s="28" t="s">
        <v>30870</v>
      </c>
    </row>
    <row r="34985" spans="1:3" x14ac:dyDescent="0.2">
      <c r="A34985" s="28">
        <v>79506</v>
      </c>
      <c r="B34985" s="28" t="s">
        <v>29469</v>
      </c>
      <c r="C34985" s="28" t="s">
        <v>30870</v>
      </c>
    </row>
    <row r="34986" spans="1:3" x14ac:dyDescent="0.2">
      <c r="A34986" s="28">
        <v>79508</v>
      </c>
      <c r="B34986" s="28" t="s">
        <v>28287</v>
      </c>
      <c r="C34986" s="28" t="s">
        <v>30870</v>
      </c>
    </row>
    <row r="34987" spans="1:3" x14ac:dyDescent="0.2">
      <c r="A34987" s="28">
        <v>79510</v>
      </c>
      <c r="B34987" s="28" t="s">
        <v>19062</v>
      </c>
      <c r="C34987" s="28" t="s">
        <v>30870</v>
      </c>
    </row>
    <row r="34988" spans="1:3" x14ac:dyDescent="0.2">
      <c r="A34988" s="28">
        <v>79511</v>
      </c>
      <c r="B34988" s="28" t="s">
        <v>24601</v>
      </c>
      <c r="C34988" s="28" t="s">
        <v>30870</v>
      </c>
    </row>
    <row r="34989" spans="1:3" x14ac:dyDescent="0.2">
      <c r="A34989" s="28">
        <v>79512</v>
      </c>
      <c r="B34989" s="28" t="s">
        <v>31905</v>
      </c>
      <c r="C34989" s="28" t="s">
        <v>30870</v>
      </c>
    </row>
    <row r="34990" spans="1:3" x14ac:dyDescent="0.2">
      <c r="A34990" s="28">
        <v>79516</v>
      </c>
      <c r="B34990" s="28" t="s">
        <v>22651</v>
      </c>
      <c r="C34990" s="28" t="s">
        <v>30870</v>
      </c>
    </row>
    <row r="34991" spans="1:3" x14ac:dyDescent="0.2">
      <c r="A34991" s="28">
        <v>79517</v>
      </c>
      <c r="B34991" s="28" t="s">
        <v>31906</v>
      </c>
      <c r="C34991" s="28" t="s">
        <v>30870</v>
      </c>
    </row>
    <row r="34992" spans="1:3" x14ac:dyDescent="0.2">
      <c r="A34992" s="28">
        <v>79518</v>
      </c>
      <c r="B34992" s="28" t="s">
        <v>19809</v>
      </c>
      <c r="C34992" s="28" t="s">
        <v>30870</v>
      </c>
    </row>
    <row r="34993" spans="1:3" x14ac:dyDescent="0.2">
      <c r="A34993" s="28">
        <v>79519</v>
      </c>
      <c r="B34993" s="28" t="s">
        <v>21056</v>
      </c>
      <c r="C34993" s="28" t="s">
        <v>30870</v>
      </c>
    </row>
    <row r="34994" spans="1:3" x14ac:dyDescent="0.2">
      <c r="A34994" s="28">
        <v>79520</v>
      </c>
      <c r="B34994" s="28" t="s">
        <v>19074</v>
      </c>
      <c r="C34994" s="28" t="s">
        <v>30870</v>
      </c>
    </row>
    <row r="34995" spans="1:3" x14ac:dyDescent="0.2">
      <c r="A34995" s="28">
        <v>79521</v>
      </c>
      <c r="B34995" s="28" t="s">
        <v>17481</v>
      </c>
      <c r="C34995" s="28" t="s">
        <v>30870</v>
      </c>
    </row>
    <row r="34996" spans="1:3" x14ac:dyDescent="0.2">
      <c r="A34996" s="28">
        <v>79525</v>
      </c>
      <c r="B34996" s="28" t="s">
        <v>20458</v>
      </c>
      <c r="C34996" s="28" t="s">
        <v>30870</v>
      </c>
    </row>
    <row r="34997" spans="1:3" x14ac:dyDescent="0.2">
      <c r="A34997" s="28">
        <v>79526</v>
      </c>
      <c r="B34997" s="28" t="s">
        <v>31907</v>
      </c>
      <c r="C34997" s="28" t="s">
        <v>30870</v>
      </c>
    </row>
    <row r="34998" spans="1:3" x14ac:dyDescent="0.2">
      <c r="A34998" s="28">
        <v>79527</v>
      </c>
      <c r="B34998" s="28" t="s">
        <v>26828</v>
      </c>
      <c r="C34998" s="28" t="s">
        <v>30870</v>
      </c>
    </row>
    <row r="34999" spans="1:3" x14ac:dyDescent="0.2">
      <c r="A34999" s="28">
        <v>79528</v>
      </c>
      <c r="B34999" s="28" t="s">
        <v>31908</v>
      </c>
      <c r="C34999" s="28" t="s">
        <v>30870</v>
      </c>
    </row>
    <row r="35000" spans="1:3" x14ac:dyDescent="0.2">
      <c r="A35000" s="28">
        <v>79529</v>
      </c>
      <c r="B35000" s="28" t="s">
        <v>29446</v>
      </c>
      <c r="C35000" s="28" t="s">
        <v>30870</v>
      </c>
    </row>
    <row r="35001" spans="1:3" x14ac:dyDescent="0.2">
      <c r="A35001" s="28">
        <v>79530</v>
      </c>
      <c r="B35001" s="28" t="s">
        <v>20012</v>
      </c>
      <c r="C35001" s="28" t="s">
        <v>30870</v>
      </c>
    </row>
    <row r="35002" spans="1:3" x14ac:dyDescent="0.2">
      <c r="A35002" s="28">
        <v>79532</v>
      </c>
      <c r="B35002" s="28" t="s">
        <v>29210</v>
      </c>
      <c r="C35002" s="28" t="s">
        <v>30870</v>
      </c>
    </row>
    <row r="35003" spans="1:3" x14ac:dyDescent="0.2">
      <c r="A35003" s="28">
        <v>79533</v>
      </c>
      <c r="B35003" s="28" t="s">
        <v>31909</v>
      </c>
      <c r="C35003" s="28" t="s">
        <v>30870</v>
      </c>
    </row>
    <row r="35004" spans="1:3" x14ac:dyDescent="0.2">
      <c r="A35004" s="28">
        <v>79534</v>
      </c>
      <c r="B35004" s="28" t="s">
        <v>31910</v>
      </c>
      <c r="C35004" s="28" t="s">
        <v>30870</v>
      </c>
    </row>
    <row r="35005" spans="1:3" x14ac:dyDescent="0.2">
      <c r="A35005" s="28">
        <v>79535</v>
      </c>
      <c r="B35005" s="28" t="s">
        <v>31911</v>
      </c>
      <c r="C35005" s="28" t="s">
        <v>30870</v>
      </c>
    </row>
    <row r="35006" spans="1:3" x14ac:dyDescent="0.2">
      <c r="A35006" s="28">
        <v>79536</v>
      </c>
      <c r="B35006" s="28" t="s">
        <v>31912</v>
      </c>
      <c r="C35006" s="28" t="s">
        <v>30870</v>
      </c>
    </row>
    <row r="35007" spans="1:3" x14ac:dyDescent="0.2">
      <c r="A35007" s="28">
        <v>79537</v>
      </c>
      <c r="B35007" s="28" t="s">
        <v>31913</v>
      </c>
      <c r="C35007" s="28" t="s">
        <v>30870</v>
      </c>
    </row>
    <row r="35008" spans="1:3" x14ac:dyDescent="0.2">
      <c r="A35008" s="28">
        <v>79538</v>
      </c>
      <c r="B35008" s="28" t="s">
        <v>31914</v>
      </c>
      <c r="C35008" s="28" t="s">
        <v>30870</v>
      </c>
    </row>
    <row r="35009" spans="1:3" x14ac:dyDescent="0.2">
      <c r="A35009" s="28">
        <v>79539</v>
      </c>
      <c r="B35009" s="28" t="s">
        <v>23533</v>
      </c>
      <c r="C35009" s="28" t="s">
        <v>30870</v>
      </c>
    </row>
    <row r="35010" spans="1:3" x14ac:dyDescent="0.2">
      <c r="A35010" s="28">
        <v>79540</v>
      </c>
      <c r="B35010" s="28" t="s">
        <v>31915</v>
      </c>
      <c r="C35010" s="28" t="s">
        <v>30870</v>
      </c>
    </row>
    <row r="35011" spans="1:3" x14ac:dyDescent="0.2">
      <c r="A35011" s="28">
        <v>79541</v>
      </c>
      <c r="B35011" s="28" t="s">
        <v>31916</v>
      </c>
      <c r="C35011" s="28" t="s">
        <v>30870</v>
      </c>
    </row>
    <row r="35012" spans="1:3" x14ac:dyDescent="0.2">
      <c r="A35012" s="28">
        <v>79543</v>
      </c>
      <c r="B35012" s="28" t="s">
        <v>29728</v>
      </c>
      <c r="C35012" s="28" t="s">
        <v>30870</v>
      </c>
    </row>
    <row r="35013" spans="1:3" x14ac:dyDescent="0.2">
      <c r="A35013" s="28">
        <v>79544</v>
      </c>
      <c r="B35013" s="28" t="s">
        <v>16371</v>
      </c>
      <c r="C35013" s="28" t="s">
        <v>30870</v>
      </c>
    </row>
    <row r="35014" spans="1:3" x14ac:dyDescent="0.2">
      <c r="A35014" s="28">
        <v>79545</v>
      </c>
      <c r="B35014" s="28" t="s">
        <v>18498</v>
      </c>
      <c r="C35014" s="28" t="s">
        <v>30870</v>
      </c>
    </row>
    <row r="35015" spans="1:3" x14ac:dyDescent="0.2">
      <c r="A35015" s="28">
        <v>79546</v>
      </c>
      <c r="B35015" s="28" t="s">
        <v>31917</v>
      </c>
      <c r="C35015" s="28" t="s">
        <v>30870</v>
      </c>
    </row>
    <row r="35016" spans="1:3" x14ac:dyDescent="0.2">
      <c r="A35016" s="28">
        <v>79547</v>
      </c>
      <c r="B35016" s="28" t="s">
        <v>31918</v>
      </c>
      <c r="C35016" s="28" t="s">
        <v>30870</v>
      </c>
    </row>
    <row r="35017" spans="1:3" x14ac:dyDescent="0.2">
      <c r="A35017" s="28">
        <v>79548</v>
      </c>
      <c r="B35017" s="28" t="s">
        <v>31918</v>
      </c>
      <c r="C35017" s="28" t="s">
        <v>30870</v>
      </c>
    </row>
    <row r="35018" spans="1:3" x14ac:dyDescent="0.2">
      <c r="A35018" s="28">
        <v>79549</v>
      </c>
      <c r="B35018" s="28" t="s">
        <v>30130</v>
      </c>
      <c r="C35018" s="28" t="s">
        <v>30870</v>
      </c>
    </row>
    <row r="35019" spans="1:3" x14ac:dyDescent="0.2">
      <c r="A35019" s="28">
        <v>79550</v>
      </c>
      <c r="B35019" s="28" t="s">
        <v>30130</v>
      </c>
      <c r="C35019" s="28" t="s">
        <v>30870</v>
      </c>
    </row>
    <row r="35020" spans="1:3" x14ac:dyDescent="0.2">
      <c r="A35020" s="28">
        <v>79553</v>
      </c>
      <c r="B35020" s="28" t="s">
        <v>17079</v>
      </c>
      <c r="C35020" s="28" t="s">
        <v>30870</v>
      </c>
    </row>
    <row r="35021" spans="1:3" x14ac:dyDescent="0.2">
      <c r="A35021" s="28">
        <v>79556</v>
      </c>
      <c r="B35021" s="28" t="s">
        <v>24469</v>
      </c>
      <c r="C35021" s="28" t="s">
        <v>30870</v>
      </c>
    </row>
    <row r="35022" spans="1:3" x14ac:dyDescent="0.2">
      <c r="A35022" s="28">
        <v>79560</v>
      </c>
      <c r="B35022" s="28" t="s">
        <v>21953</v>
      </c>
      <c r="C35022" s="28" t="s">
        <v>30870</v>
      </c>
    </row>
    <row r="35023" spans="1:3" x14ac:dyDescent="0.2">
      <c r="A35023" s="28">
        <v>79561</v>
      </c>
      <c r="B35023" s="28" t="s">
        <v>28146</v>
      </c>
      <c r="C35023" s="28" t="s">
        <v>30870</v>
      </c>
    </row>
    <row r="35024" spans="1:3" x14ac:dyDescent="0.2">
      <c r="A35024" s="28">
        <v>79562</v>
      </c>
      <c r="B35024" s="28" t="s">
        <v>29117</v>
      </c>
      <c r="C35024" s="28" t="s">
        <v>30870</v>
      </c>
    </row>
    <row r="35025" spans="1:3" x14ac:dyDescent="0.2">
      <c r="A35025" s="28">
        <v>79563</v>
      </c>
      <c r="B35025" s="28" t="s">
        <v>31919</v>
      </c>
      <c r="C35025" s="28" t="s">
        <v>30870</v>
      </c>
    </row>
    <row r="35026" spans="1:3" x14ac:dyDescent="0.2">
      <c r="A35026" s="28">
        <v>79565</v>
      </c>
      <c r="B35026" s="28" t="s">
        <v>16712</v>
      </c>
      <c r="C35026" s="28" t="s">
        <v>30870</v>
      </c>
    </row>
    <row r="35027" spans="1:3" x14ac:dyDescent="0.2">
      <c r="A35027" s="28">
        <v>79566</v>
      </c>
      <c r="B35027" s="28" t="s">
        <v>21082</v>
      </c>
      <c r="C35027" s="28" t="s">
        <v>30870</v>
      </c>
    </row>
    <row r="35028" spans="1:3" x14ac:dyDescent="0.2">
      <c r="A35028" s="28">
        <v>79567</v>
      </c>
      <c r="B35028" s="28" t="s">
        <v>31920</v>
      </c>
      <c r="C35028" s="28" t="s">
        <v>30870</v>
      </c>
    </row>
    <row r="35029" spans="1:3" x14ac:dyDescent="0.2">
      <c r="A35029" s="28">
        <v>79601</v>
      </c>
      <c r="B35029" s="28" t="s">
        <v>29958</v>
      </c>
      <c r="C35029" s="28" t="s">
        <v>30870</v>
      </c>
    </row>
    <row r="35030" spans="1:3" x14ac:dyDescent="0.2">
      <c r="A35030" s="28">
        <v>79602</v>
      </c>
      <c r="B35030" s="28" t="s">
        <v>29958</v>
      </c>
      <c r="C35030" s="28" t="s">
        <v>30870</v>
      </c>
    </row>
    <row r="35031" spans="1:3" x14ac:dyDescent="0.2">
      <c r="A35031" s="28">
        <v>79603</v>
      </c>
      <c r="B35031" s="28" t="s">
        <v>29958</v>
      </c>
      <c r="C35031" s="28" t="s">
        <v>30870</v>
      </c>
    </row>
    <row r="35032" spans="1:3" x14ac:dyDescent="0.2">
      <c r="A35032" s="28">
        <v>79604</v>
      </c>
      <c r="B35032" s="28" t="s">
        <v>29958</v>
      </c>
      <c r="C35032" s="28" t="s">
        <v>30870</v>
      </c>
    </row>
    <row r="35033" spans="1:3" x14ac:dyDescent="0.2">
      <c r="A35033" s="28">
        <v>79605</v>
      </c>
      <c r="B35033" s="28" t="s">
        <v>29958</v>
      </c>
      <c r="C35033" s="28" t="s">
        <v>30870</v>
      </c>
    </row>
    <row r="35034" spans="1:3" x14ac:dyDescent="0.2">
      <c r="A35034" s="28">
        <v>79606</v>
      </c>
      <c r="B35034" s="28" t="s">
        <v>29958</v>
      </c>
      <c r="C35034" s="28" t="s">
        <v>30870</v>
      </c>
    </row>
    <row r="35035" spans="1:3" x14ac:dyDescent="0.2">
      <c r="A35035" s="28">
        <v>79607</v>
      </c>
      <c r="B35035" s="28" t="s">
        <v>31921</v>
      </c>
      <c r="C35035" s="28" t="s">
        <v>30870</v>
      </c>
    </row>
    <row r="35036" spans="1:3" x14ac:dyDescent="0.2">
      <c r="A35036" s="28">
        <v>79608</v>
      </c>
      <c r="B35036" s="28" t="s">
        <v>29958</v>
      </c>
      <c r="C35036" s="28" t="s">
        <v>30870</v>
      </c>
    </row>
    <row r="35037" spans="1:3" x14ac:dyDescent="0.2">
      <c r="A35037" s="28">
        <v>79697</v>
      </c>
      <c r="B35037" s="28" t="s">
        <v>29958</v>
      </c>
      <c r="C35037" s="28" t="s">
        <v>30870</v>
      </c>
    </row>
    <row r="35038" spans="1:3" x14ac:dyDescent="0.2">
      <c r="A35038" s="28">
        <v>79698</v>
      </c>
      <c r="B35038" s="28" t="s">
        <v>29958</v>
      </c>
      <c r="C35038" s="28" t="s">
        <v>30870</v>
      </c>
    </row>
    <row r="35039" spans="1:3" x14ac:dyDescent="0.2">
      <c r="A35039" s="28">
        <v>79699</v>
      </c>
      <c r="B35039" s="28" t="s">
        <v>29958</v>
      </c>
      <c r="C35039" s="28" t="s">
        <v>30870</v>
      </c>
    </row>
    <row r="35040" spans="1:3" x14ac:dyDescent="0.2">
      <c r="A35040" s="28">
        <v>79701</v>
      </c>
      <c r="B35040" s="28" t="s">
        <v>19291</v>
      </c>
      <c r="C35040" s="28" t="s">
        <v>30870</v>
      </c>
    </row>
    <row r="35041" spans="1:3" x14ac:dyDescent="0.2">
      <c r="A35041" s="28">
        <v>79702</v>
      </c>
      <c r="B35041" s="28" t="s">
        <v>19291</v>
      </c>
      <c r="C35041" s="28" t="s">
        <v>30870</v>
      </c>
    </row>
    <row r="35042" spans="1:3" x14ac:dyDescent="0.2">
      <c r="A35042" s="28">
        <v>79703</v>
      </c>
      <c r="B35042" s="28" t="s">
        <v>19291</v>
      </c>
      <c r="C35042" s="28" t="s">
        <v>30870</v>
      </c>
    </row>
    <row r="35043" spans="1:3" x14ac:dyDescent="0.2">
      <c r="A35043" s="28">
        <v>79704</v>
      </c>
      <c r="B35043" s="28" t="s">
        <v>19291</v>
      </c>
      <c r="C35043" s="28" t="s">
        <v>30870</v>
      </c>
    </row>
    <row r="35044" spans="1:3" x14ac:dyDescent="0.2">
      <c r="A35044" s="28">
        <v>79705</v>
      </c>
      <c r="B35044" s="28" t="s">
        <v>19291</v>
      </c>
      <c r="C35044" s="28" t="s">
        <v>30870</v>
      </c>
    </row>
    <row r="35045" spans="1:3" x14ac:dyDescent="0.2">
      <c r="A35045" s="28">
        <v>79706</v>
      </c>
      <c r="B35045" s="28" t="s">
        <v>19291</v>
      </c>
      <c r="C35045" s="28" t="s">
        <v>30870</v>
      </c>
    </row>
    <row r="35046" spans="1:3" x14ac:dyDescent="0.2">
      <c r="A35046" s="28">
        <v>79707</v>
      </c>
      <c r="B35046" s="28" t="s">
        <v>19291</v>
      </c>
      <c r="C35046" s="28" t="s">
        <v>30870</v>
      </c>
    </row>
    <row r="35047" spans="1:3" x14ac:dyDescent="0.2">
      <c r="A35047" s="28">
        <v>79708</v>
      </c>
      <c r="B35047" s="28" t="s">
        <v>19291</v>
      </c>
      <c r="C35047" s="28" t="s">
        <v>30870</v>
      </c>
    </row>
    <row r="35048" spans="1:3" x14ac:dyDescent="0.2">
      <c r="A35048" s="28">
        <v>79710</v>
      </c>
      <c r="B35048" s="28" t="s">
        <v>19291</v>
      </c>
      <c r="C35048" s="28" t="s">
        <v>30870</v>
      </c>
    </row>
    <row r="35049" spans="1:3" x14ac:dyDescent="0.2">
      <c r="A35049" s="28">
        <v>79711</v>
      </c>
      <c r="B35049" s="28" t="s">
        <v>19291</v>
      </c>
      <c r="C35049" s="28" t="s">
        <v>30870</v>
      </c>
    </row>
    <row r="35050" spans="1:3" x14ac:dyDescent="0.2">
      <c r="A35050" s="28">
        <v>79712</v>
      </c>
      <c r="B35050" s="28" t="s">
        <v>19291</v>
      </c>
      <c r="C35050" s="28" t="s">
        <v>30870</v>
      </c>
    </row>
    <row r="35051" spans="1:3" x14ac:dyDescent="0.2">
      <c r="A35051" s="28">
        <v>79713</v>
      </c>
      <c r="B35051" s="28" t="s">
        <v>31922</v>
      </c>
      <c r="C35051" s="28" t="s">
        <v>30870</v>
      </c>
    </row>
    <row r="35052" spans="1:3" x14ac:dyDescent="0.2">
      <c r="A35052" s="28">
        <v>79714</v>
      </c>
      <c r="B35052" s="28" t="s">
        <v>22888</v>
      </c>
      <c r="C35052" s="28" t="s">
        <v>30870</v>
      </c>
    </row>
    <row r="35053" spans="1:3" x14ac:dyDescent="0.2">
      <c r="A35053" s="28">
        <v>79718</v>
      </c>
      <c r="B35053" s="28" t="s">
        <v>31923</v>
      </c>
      <c r="C35053" s="28" t="s">
        <v>30870</v>
      </c>
    </row>
    <row r="35054" spans="1:3" x14ac:dyDescent="0.2">
      <c r="A35054" s="28">
        <v>79719</v>
      </c>
      <c r="B35054" s="28" t="s">
        <v>20848</v>
      </c>
      <c r="C35054" s="28" t="s">
        <v>30870</v>
      </c>
    </row>
    <row r="35055" spans="1:3" x14ac:dyDescent="0.2">
      <c r="A35055" s="28">
        <v>79720</v>
      </c>
      <c r="B35055" s="28" t="s">
        <v>31924</v>
      </c>
      <c r="C35055" s="28" t="s">
        <v>30870</v>
      </c>
    </row>
    <row r="35056" spans="1:3" x14ac:dyDescent="0.2">
      <c r="A35056" s="28">
        <v>79721</v>
      </c>
      <c r="B35056" s="28" t="s">
        <v>31924</v>
      </c>
      <c r="C35056" s="28" t="s">
        <v>30870</v>
      </c>
    </row>
    <row r="35057" spans="1:3" x14ac:dyDescent="0.2">
      <c r="A35057" s="28">
        <v>79730</v>
      </c>
      <c r="B35057" s="28" t="s">
        <v>31925</v>
      </c>
      <c r="C35057" s="28" t="s">
        <v>30870</v>
      </c>
    </row>
    <row r="35058" spans="1:3" x14ac:dyDescent="0.2">
      <c r="A35058" s="28">
        <v>79731</v>
      </c>
      <c r="B35058" s="28" t="s">
        <v>26189</v>
      </c>
      <c r="C35058" s="28" t="s">
        <v>30870</v>
      </c>
    </row>
    <row r="35059" spans="1:3" x14ac:dyDescent="0.2">
      <c r="A35059" s="28">
        <v>79733</v>
      </c>
      <c r="B35059" s="28" t="s">
        <v>31926</v>
      </c>
      <c r="C35059" s="28" t="s">
        <v>30870</v>
      </c>
    </row>
    <row r="35060" spans="1:3" x14ac:dyDescent="0.2">
      <c r="A35060" s="28">
        <v>79734</v>
      </c>
      <c r="B35060" s="28" t="s">
        <v>24104</v>
      </c>
      <c r="C35060" s="28" t="s">
        <v>30870</v>
      </c>
    </row>
    <row r="35061" spans="1:3" x14ac:dyDescent="0.2">
      <c r="A35061" s="28">
        <v>79735</v>
      </c>
      <c r="B35061" s="28" t="s">
        <v>31927</v>
      </c>
      <c r="C35061" s="28" t="s">
        <v>30870</v>
      </c>
    </row>
    <row r="35062" spans="1:3" x14ac:dyDescent="0.2">
      <c r="A35062" s="28">
        <v>79738</v>
      </c>
      <c r="B35062" s="28" t="s">
        <v>31928</v>
      </c>
      <c r="C35062" s="28" t="s">
        <v>30870</v>
      </c>
    </row>
    <row r="35063" spans="1:3" x14ac:dyDescent="0.2">
      <c r="A35063" s="28">
        <v>79739</v>
      </c>
      <c r="B35063" s="28" t="s">
        <v>18065</v>
      </c>
      <c r="C35063" s="28" t="s">
        <v>30870</v>
      </c>
    </row>
    <row r="35064" spans="1:3" x14ac:dyDescent="0.2">
      <c r="A35064" s="28">
        <v>79740</v>
      </c>
      <c r="B35064" s="28" t="s">
        <v>31929</v>
      </c>
      <c r="C35064" s="28" t="s">
        <v>30870</v>
      </c>
    </row>
    <row r="35065" spans="1:3" x14ac:dyDescent="0.2">
      <c r="A35065" s="28">
        <v>79741</v>
      </c>
      <c r="B35065" s="28" t="s">
        <v>25951</v>
      </c>
      <c r="C35065" s="28" t="s">
        <v>30870</v>
      </c>
    </row>
    <row r="35066" spans="1:3" x14ac:dyDescent="0.2">
      <c r="A35066" s="28">
        <v>79742</v>
      </c>
      <c r="B35066" s="28" t="s">
        <v>31930</v>
      </c>
      <c r="C35066" s="28" t="s">
        <v>30870</v>
      </c>
    </row>
    <row r="35067" spans="1:3" x14ac:dyDescent="0.2">
      <c r="A35067" s="28">
        <v>79743</v>
      </c>
      <c r="B35067" s="28" t="s">
        <v>19323</v>
      </c>
      <c r="C35067" s="28" t="s">
        <v>30870</v>
      </c>
    </row>
    <row r="35068" spans="1:3" x14ac:dyDescent="0.2">
      <c r="A35068" s="28">
        <v>79744</v>
      </c>
      <c r="B35068" s="28" t="s">
        <v>31931</v>
      </c>
      <c r="C35068" s="28" t="s">
        <v>30870</v>
      </c>
    </row>
    <row r="35069" spans="1:3" x14ac:dyDescent="0.2">
      <c r="A35069" s="28">
        <v>79745</v>
      </c>
      <c r="B35069" s="28" t="s">
        <v>22067</v>
      </c>
      <c r="C35069" s="28" t="s">
        <v>30870</v>
      </c>
    </row>
    <row r="35070" spans="1:3" x14ac:dyDescent="0.2">
      <c r="A35070" s="28">
        <v>79748</v>
      </c>
      <c r="B35070" s="28" t="s">
        <v>31932</v>
      </c>
      <c r="C35070" s="28" t="s">
        <v>30870</v>
      </c>
    </row>
    <row r="35071" spans="1:3" x14ac:dyDescent="0.2">
      <c r="A35071" s="28">
        <v>79749</v>
      </c>
      <c r="B35071" s="28" t="s">
        <v>31933</v>
      </c>
      <c r="C35071" s="28" t="s">
        <v>30870</v>
      </c>
    </row>
    <row r="35072" spans="1:3" x14ac:dyDescent="0.2">
      <c r="A35072" s="28">
        <v>79752</v>
      </c>
      <c r="B35072" s="28" t="s">
        <v>31934</v>
      </c>
      <c r="C35072" s="28" t="s">
        <v>30870</v>
      </c>
    </row>
    <row r="35073" spans="1:3" x14ac:dyDescent="0.2">
      <c r="A35073" s="28">
        <v>79754</v>
      </c>
      <c r="B35073" s="28" t="s">
        <v>24083</v>
      </c>
      <c r="C35073" s="28" t="s">
        <v>30870</v>
      </c>
    </row>
    <row r="35074" spans="1:3" x14ac:dyDescent="0.2">
      <c r="A35074" s="28">
        <v>79755</v>
      </c>
      <c r="B35074" s="28" t="s">
        <v>22021</v>
      </c>
      <c r="C35074" s="28" t="s">
        <v>30870</v>
      </c>
    </row>
    <row r="35075" spans="1:3" x14ac:dyDescent="0.2">
      <c r="A35075" s="28">
        <v>79756</v>
      </c>
      <c r="B35075" s="28" t="s">
        <v>31935</v>
      </c>
      <c r="C35075" s="28" t="s">
        <v>30870</v>
      </c>
    </row>
    <row r="35076" spans="1:3" x14ac:dyDescent="0.2">
      <c r="A35076" s="28">
        <v>79758</v>
      </c>
      <c r="B35076" s="28" t="s">
        <v>23947</v>
      </c>
      <c r="C35076" s="28" t="s">
        <v>30870</v>
      </c>
    </row>
    <row r="35077" spans="1:3" x14ac:dyDescent="0.2">
      <c r="A35077" s="28">
        <v>79759</v>
      </c>
      <c r="B35077" s="28" t="s">
        <v>31936</v>
      </c>
      <c r="C35077" s="28" t="s">
        <v>30870</v>
      </c>
    </row>
    <row r="35078" spans="1:3" x14ac:dyDescent="0.2">
      <c r="A35078" s="28">
        <v>79760</v>
      </c>
      <c r="B35078" s="28" t="s">
        <v>19227</v>
      </c>
      <c r="C35078" s="28" t="s">
        <v>30870</v>
      </c>
    </row>
    <row r="35079" spans="1:3" x14ac:dyDescent="0.2">
      <c r="A35079" s="28">
        <v>79761</v>
      </c>
      <c r="B35079" s="28" t="s">
        <v>19227</v>
      </c>
      <c r="C35079" s="28" t="s">
        <v>30870</v>
      </c>
    </row>
    <row r="35080" spans="1:3" x14ac:dyDescent="0.2">
      <c r="A35080" s="28">
        <v>79762</v>
      </c>
      <c r="B35080" s="28" t="s">
        <v>19227</v>
      </c>
      <c r="C35080" s="28" t="s">
        <v>30870</v>
      </c>
    </row>
    <row r="35081" spans="1:3" x14ac:dyDescent="0.2">
      <c r="A35081" s="28">
        <v>79763</v>
      </c>
      <c r="B35081" s="28" t="s">
        <v>19227</v>
      </c>
      <c r="C35081" s="28" t="s">
        <v>30870</v>
      </c>
    </row>
    <row r="35082" spans="1:3" x14ac:dyDescent="0.2">
      <c r="A35082" s="28">
        <v>79764</v>
      </c>
      <c r="B35082" s="28" t="s">
        <v>19227</v>
      </c>
      <c r="C35082" s="28" t="s">
        <v>30870</v>
      </c>
    </row>
    <row r="35083" spans="1:3" x14ac:dyDescent="0.2">
      <c r="A35083" s="28">
        <v>79765</v>
      </c>
      <c r="B35083" s="28" t="s">
        <v>19227</v>
      </c>
      <c r="C35083" s="28" t="s">
        <v>30870</v>
      </c>
    </row>
    <row r="35084" spans="1:3" x14ac:dyDescent="0.2">
      <c r="A35084" s="28">
        <v>79766</v>
      </c>
      <c r="B35084" s="28" t="s">
        <v>19227</v>
      </c>
      <c r="C35084" s="28" t="s">
        <v>30870</v>
      </c>
    </row>
    <row r="35085" spans="1:3" x14ac:dyDescent="0.2">
      <c r="A35085" s="28">
        <v>79768</v>
      </c>
      <c r="B35085" s="28" t="s">
        <v>19227</v>
      </c>
      <c r="C35085" s="28" t="s">
        <v>30870</v>
      </c>
    </row>
    <row r="35086" spans="1:3" x14ac:dyDescent="0.2">
      <c r="A35086" s="28">
        <v>79769</v>
      </c>
      <c r="B35086" s="28" t="s">
        <v>19227</v>
      </c>
      <c r="C35086" s="28" t="s">
        <v>30870</v>
      </c>
    </row>
    <row r="35087" spans="1:3" x14ac:dyDescent="0.2">
      <c r="A35087" s="28">
        <v>79770</v>
      </c>
      <c r="B35087" s="28" t="s">
        <v>31937</v>
      </c>
      <c r="C35087" s="28" t="s">
        <v>30870</v>
      </c>
    </row>
    <row r="35088" spans="1:3" x14ac:dyDescent="0.2">
      <c r="A35088" s="28">
        <v>79772</v>
      </c>
      <c r="B35088" s="28" t="s">
        <v>31938</v>
      </c>
      <c r="C35088" s="28" t="s">
        <v>30870</v>
      </c>
    </row>
    <row r="35089" spans="1:3" x14ac:dyDescent="0.2">
      <c r="A35089" s="28">
        <v>79776</v>
      </c>
      <c r="B35089" s="28" t="s">
        <v>31939</v>
      </c>
      <c r="C35089" s="28" t="s">
        <v>30870</v>
      </c>
    </row>
    <row r="35090" spans="1:3" x14ac:dyDescent="0.2">
      <c r="A35090" s="28">
        <v>79777</v>
      </c>
      <c r="B35090" s="28" t="s">
        <v>31940</v>
      </c>
      <c r="C35090" s="28" t="s">
        <v>30870</v>
      </c>
    </row>
    <row r="35091" spans="1:3" x14ac:dyDescent="0.2">
      <c r="A35091" s="28">
        <v>79778</v>
      </c>
      <c r="B35091" s="28" t="s">
        <v>28915</v>
      </c>
      <c r="C35091" s="28" t="s">
        <v>30870</v>
      </c>
    </row>
    <row r="35092" spans="1:3" x14ac:dyDescent="0.2">
      <c r="A35092" s="28">
        <v>79780</v>
      </c>
      <c r="B35092" s="28" t="s">
        <v>31941</v>
      </c>
      <c r="C35092" s="28" t="s">
        <v>30870</v>
      </c>
    </row>
    <row r="35093" spans="1:3" x14ac:dyDescent="0.2">
      <c r="A35093" s="28">
        <v>79781</v>
      </c>
      <c r="B35093" s="28" t="s">
        <v>15947</v>
      </c>
      <c r="C35093" s="28" t="s">
        <v>30870</v>
      </c>
    </row>
    <row r="35094" spans="1:3" x14ac:dyDescent="0.2">
      <c r="A35094" s="28">
        <v>79782</v>
      </c>
      <c r="B35094" s="28" t="s">
        <v>17894</v>
      </c>
      <c r="C35094" s="28" t="s">
        <v>30870</v>
      </c>
    </row>
    <row r="35095" spans="1:3" x14ac:dyDescent="0.2">
      <c r="A35095" s="28">
        <v>79783</v>
      </c>
      <c r="B35095" s="28" t="s">
        <v>31942</v>
      </c>
      <c r="C35095" s="28" t="s">
        <v>30870</v>
      </c>
    </row>
    <row r="35096" spans="1:3" x14ac:dyDescent="0.2">
      <c r="A35096" s="28">
        <v>79785</v>
      </c>
      <c r="B35096" s="28" t="s">
        <v>31943</v>
      </c>
      <c r="C35096" s="28" t="s">
        <v>30870</v>
      </c>
    </row>
    <row r="35097" spans="1:3" x14ac:dyDescent="0.2">
      <c r="A35097" s="28">
        <v>79786</v>
      </c>
      <c r="B35097" s="28" t="s">
        <v>31944</v>
      </c>
      <c r="C35097" s="28" t="s">
        <v>30870</v>
      </c>
    </row>
    <row r="35098" spans="1:3" x14ac:dyDescent="0.2">
      <c r="A35098" s="28">
        <v>79788</v>
      </c>
      <c r="B35098" s="28" t="s">
        <v>31945</v>
      </c>
      <c r="C35098" s="28" t="s">
        <v>30870</v>
      </c>
    </row>
    <row r="35099" spans="1:3" x14ac:dyDescent="0.2">
      <c r="A35099" s="28">
        <v>79789</v>
      </c>
      <c r="B35099" s="28" t="s">
        <v>31946</v>
      </c>
      <c r="C35099" s="28" t="s">
        <v>30870</v>
      </c>
    </row>
    <row r="35100" spans="1:3" x14ac:dyDescent="0.2">
      <c r="A35100" s="28">
        <v>79821</v>
      </c>
      <c r="B35100" s="28" t="s">
        <v>23645</v>
      </c>
      <c r="C35100" s="28" t="s">
        <v>30870</v>
      </c>
    </row>
    <row r="35101" spans="1:3" x14ac:dyDescent="0.2">
      <c r="A35101" s="28">
        <v>79830</v>
      </c>
      <c r="B35101" s="28" t="s">
        <v>17517</v>
      </c>
      <c r="C35101" s="28" t="s">
        <v>30870</v>
      </c>
    </row>
    <row r="35102" spans="1:3" x14ac:dyDescent="0.2">
      <c r="A35102" s="28">
        <v>79831</v>
      </c>
      <c r="B35102" s="28" t="s">
        <v>17517</v>
      </c>
      <c r="C35102" s="28" t="s">
        <v>30870</v>
      </c>
    </row>
    <row r="35103" spans="1:3" x14ac:dyDescent="0.2">
      <c r="A35103" s="28">
        <v>79832</v>
      </c>
      <c r="B35103" s="28" t="s">
        <v>17517</v>
      </c>
      <c r="C35103" s="28" t="s">
        <v>30870</v>
      </c>
    </row>
    <row r="35104" spans="1:3" x14ac:dyDescent="0.2">
      <c r="A35104" s="28">
        <v>79834</v>
      </c>
      <c r="B35104" s="28" t="s">
        <v>31947</v>
      </c>
      <c r="C35104" s="28" t="s">
        <v>30870</v>
      </c>
    </row>
    <row r="35105" spans="1:3" x14ac:dyDescent="0.2">
      <c r="A35105" s="28">
        <v>79835</v>
      </c>
      <c r="B35105" s="28" t="s">
        <v>31948</v>
      </c>
      <c r="C35105" s="28" t="s">
        <v>30870</v>
      </c>
    </row>
    <row r="35106" spans="1:3" x14ac:dyDescent="0.2">
      <c r="A35106" s="28">
        <v>79836</v>
      </c>
      <c r="B35106" s="28" t="s">
        <v>31949</v>
      </c>
      <c r="C35106" s="28" t="s">
        <v>30870</v>
      </c>
    </row>
    <row r="35107" spans="1:3" x14ac:dyDescent="0.2">
      <c r="A35107" s="28">
        <v>79837</v>
      </c>
      <c r="B35107" s="28" t="s">
        <v>31950</v>
      </c>
      <c r="C35107" s="28" t="s">
        <v>30870</v>
      </c>
    </row>
    <row r="35108" spans="1:3" x14ac:dyDescent="0.2">
      <c r="A35108" s="28">
        <v>79838</v>
      </c>
      <c r="B35108" s="28" t="s">
        <v>31951</v>
      </c>
      <c r="C35108" s="28" t="s">
        <v>30870</v>
      </c>
    </row>
    <row r="35109" spans="1:3" x14ac:dyDescent="0.2">
      <c r="A35109" s="28">
        <v>79839</v>
      </c>
      <c r="B35109" s="28" t="s">
        <v>31952</v>
      </c>
      <c r="C35109" s="28" t="s">
        <v>30870</v>
      </c>
    </row>
    <row r="35110" spans="1:3" x14ac:dyDescent="0.2">
      <c r="A35110" s="28">
        <v>79842</v>
      </c>
      <c r="B35110" s="28" t="s">
        <v>18926</v>
      </c>
      <c r="C35110" s="28" t="s">
        <v>30870</v>
      </c>
    </row>
    <row r="35111" spans="1:3" x14ac:dyDescent="0.2">
      <c r="A35111" s="28">
        <v>79843</v>
      </c>
      <c r="B35111" s="28" t="s">
        <v>31953</v>
      </c>
      <c r="C35111" s="28" t="s">
        <v>30870</v>
      </c>
    </row>
    <row r="35112" spans="1:3" x14ac:dyDescent="0.2">
      <c r="A35112" s="28">
        <v>79845</v>
      </c>
      <c r="B35112" s="28" t="s">
        <v>31954</v>
      </c>
      <c r="C35112" s="28" t="s">
        <v>30870</v>
      </c>
    </row>
    <row r="35113" spans="1:3" x14ac:dyDescent="0.2">
      <c r="A35113" s="28">
        <v>79846</v>
      </c>
      <c r="B35113" s="28" t="s">
        <v>18619</v>
      </c>
      <c r="C35113" s="28" t="s">
        <v>30870</v>
      </c>
    </row>
    <row r="35114" spans="1:3" x14ac:dyDescent="0.2">
      <c r="A35114" s="28">
        <v>79847</v>
      </c>
      <c r="B35114" s="28" t="s">
        <v>31955</v>
      </c>
      <c r="C35114" s="28" t="s">
        <v>30870</v>
      </c>
    </row>
    <row r="35115" spans="1:3" x14ac:dyDescent="0.2">
      <c r="A35115" s="28">
        <v>79848</v>
      </c>
      <c r="B35115" s="28" t="s">
        <v>23538</v>
      </c>
      <c r="C35115" s="28" t="s">
        <v>30870</v>
      </c>
    </row>
    <row r="35116" spans="1:3" x14ac:dyDescent="0.2">
      <c r="A35116" s="28">
        <v>79849</v>
      </c>
      <c r="B35116" s="28" t="s">
        <v>31956</v>
      </c>
      <c r="C35116" s="28" t="s">
        <v>30870</v>
      </c>
    </row>
    <row r="35117" spans="1:3" x14ac:dyDescent="0.2">
      <c r="A35117" s="28">
        <v>79851</v>
      </c>
      <c r="B35117" s="28" t="s">
        <v>31957</v>
      </c>
      <c r="C35117" s="28" t="s">
        <v>30870</v>
      </c>
    </row>
    <row r="35118" spans="1:3" x14ac:dyDescent="0.2">
      <c r="A35118" s="28">
        <v>79852</v>
      </c>
      <c r="B35118" s="28" t="s">
        <v>31958</v>
      </c>
      <c r="C35118" s="28" t="s">
        <v>30870</v>
      </c>
    </row>
    <row r="35119" spans="1:3" x14ac:dyDescent="0.2">
      <c r="A35119" s="28">
        <v>79853</v>
      </c>
      <c r="B35119" s="28" t="s">
        <v>31959</v>
      </c>
      <c r="C35119" s="28" t="s">
        <v>30870</v>
      </c>
    </row>
    <row r="35120" spans="1:3" x14ac:dyDescent="0.2">
      <c r="A35120" s="28">
        <v>79854</v>
      </c>
      <c r="B35120" s="28" t="s">
        <v>30221</v>
      </c>
      <c r="C35120" s="28" t="s">
        <v>30870</v>
      </c>
    </row>
    <row r="35121" spans="1:3" x14ac:dyDescent="0.2">
      <c r="A35121" s="28">
        <v>79855</v>
      </c>
      <c r="B35121" s="28" t="s">
        <v>31960</v>
      </c>
      <c r="C35121" s="28" t="s">
        <v>30870</v>
      </c>
    </row>
    <row r="35122" spans="1:3" x14ac:dyDescent="0.2">
      <c r="A35122" s="28">
        <v>79901</v>
      </c>
      <c r="B35122" s="28" t="s">
        <v>29064</v>
      </c>
      <c r="C35122" s="28" t="s">
        <v>30870</v>
      </c>
    </row>
    <row r="35123" spans="1:3" x14ac:dyDescent="0.2">
      <c r="A35123" s="28">
        <v>79902</v>
      </c>
      <c r="B35123" s="28" t="s">
        <v>29064</v>
      </c>
      <c r="C35123" s="28" t="s">
        <v>30870</v>
      </c>
    </row>
    <row r="35124" spans="1:3" x14ac:dyDescent="0.2">
      <c r="A35124" s="28">
        <v>79903</v>
      </c>
      <c r="B35124" s="28" t="s">
        <v>29064</v>
      </c>
      <c r="C35124" s="28" t="s">
        <v>30870</v>
      </c>
    </row>
    <row r="35125" spans="1:3" x14ac:dyDescent="0.2">
      <c r="A35125" s="28">
        <v>79904</v>
      </c>
      <c r="B35125" s="28" t="s">
        <v>29064</v>
      </c>
      <c r="C35125" s="28" t="s">
        <v>30870</v>
      </c>
    </row>
    <row r="35126" spans="1:3" x14ac:dyDescent="0.2">
      <c r="A35126" s="28">
        <v>79905</v>
      </c>
      <c r="B35126" s="28" t="s">
        <v>29064</v>
      </c>
      <c r="C35126" s="28" t="s">
        <v>30870</v>
      </c>
    </row>
    <row r="35127" spans="1:3" x14ac:dyDescent="0.2">
      <c r="A35127" s="28">
        <v>79906</v>
      </c>
      <c r="B35127" s="28" t="s">
        <v>29064</v>
      </c>
      <c r="C35127" s="28" t="s">
        <v>30870</v>
      </c>
    </row>
    <row r="35128" spans="1:3" x14ac:dyDescent="0.2">
      <c r="A35128" s="28">
        <v>79907</v>
      </c>
      <c r="B35128" s="28" t="s">
        <v>29064</v>
      </c>
      <c r="C35128" s="28" t="s">
        <v>30870</v>
      </c>
    </row>
    <row r="35129" spans="1:3" x14ac:dyDescent="0.2">
      <c r="A35129" s="28">
        <v>79908</v>
      </c>
      <c r="B35129" s="28" t="s">
        <v>29064</v>
      </c>
      <c r="C35129" s="28" t="s">
        <v>30870</v>
      </c>
    </row>
    <row r="35130" spans="1:3" x14ac:dyDescent="0.2">
      <c r="A35130" s="28">
        <v>79910</v>
      </c>
      <c r="B35130" s="28" t="s">
        <v>29064</v>
      </c>
      <c r="C35130" s="28" t="s">
        <v>30870</v>
      </c>
    </row>
    <row r="35131" spans="1:3" x14ac:dyDescent="0.2">
      <c r="A35131" s="28">
        <v>79911</v>
      </c>
      <c r="B35131" s="28" t="s">
        <v>29064</v>
      </c>
      <c r="C35131" s="28" t="s">
        <v>30870</v>
      </c>
    </row>
    <row r="35132" spans="1:3" x14ac:dyDescent="0.2">
      <c r="A35132" s="28">
        <v>79912</v>
      </c>
      <c r="B35132" s="28" t="s">
        <v>29064</v>
      </c>
      <c r="C35132" s="28" t="s">
        <v>30870</v>
      </c>
    </row>
    <row r="35133" spans="1:3" x14ac:dyDescent="0.2">
      <c r="A35133" s="28">
        <v>79913</v>
      </c>
      <c r="B35133" s="28" t="s">
        <v>29064</v>
      </c>
      <c r="C35133" s="28" t="s">
        <v>30870</v>
      </c>
    </row>
    <row r="35134" spans="1:3" x14ac:dyDescent="0.2">
      <c r="A35134" s="28">
        <v>79914</v>
      </c>
      <c r="B35134" s="28" t="s">
        <v>29064</v>
      </c>
      <c r="C35134" s="28" t="s">
        <v>30870</v>
      </c>
    </row>
    <row r="35135" spans="1:3" x14ac:dyDescent="0.2">
      <c r="A35135" s="28">
        <v>79915</v>
      </c>
      <c r="B35135" s="28" t="s">
        <v>29064</v>
      </c>
      <c r="C35135" s="28" t="s">
        <v>30870</v>
      </c>
    </row>
    <row r="35136" spans="1:3" x14ac:dyDescent="0.2">
      <c r="A35136" s="28">
        <v>79916</v>
      </c>
      <c r="B35136" s="28" t="s">
        <v>31961</v>
      </c>
      <c r="C35136" s="28" t="s">
        <v>30870</v>
      </c>
    </row>
    <row r="35137" spans="1:3" x14ac:dyDescent="0.2">
      <c r="A35137" s="28">
        <v>79917</v>
      </c>
      <c r="B35137" s="28" t="s">
        <v>29064</v>
      </c>
      <c r="C35137" s="28" t="s">
        <v>30870</v>
      </c>
    </row>
    <row r="35138" spans="1:3" x14ac:dyDescent="0.2">
      <c r="A35138" s="28">
        <v>79918</v>
      </c>
      <c r="B35138" s="28" t="s">
        <v>31961</v>
      </c>
      <c r="C35138" s="28" t="s">
        <v>30870</v>
      </c>
    </row>
    <row r="35139" spans="1:3" x14ac:dyDescent="0.2">
      <c r="A35139" s="28">
        <v>79920</v>
      </c>
      <c r="B35139" s="28" t="s">
        <v>29064</v>
      </c>
      <c r="C35139" s="28" t="s">
        <v>30870</v>
      </c>
    </row>
    <row r="35140" spans="1:3" x14ac:dyDescent="0.2">
      <c r="A35140" s="28">
        <v>79922</v>
      </c>
      <c r="B35140" s="28" t="s">
        <v>29064</v>
      </c>
      <c r="C35140" s="28" t="s">
        <v>30870</v>
      </c>
    </row>
    <row r="35141" spans="1:3" x14ac:dyDescent="0.2">
      <c r="A35141" s="28">
        <v>79923</v>
      </c>
      <c r="B35141" s="28" t="s">
        <v>29064</v>
      </c>
      <c r="C35141" s="28" t="s">
        <v>30870</v>
      </c>
    </row>
    <row r="35142" spans="1:3" x14ac:dyDescent="0.2">
      <c r="A35142" s="28">
        <v>79924</v>
      </c>
      <c r="B35142" s="28" t="s">
        <v>29064</v>
      </c>
      <c r="C35142" s="28" t="s">
        <v>30870</v>
      </c>
    </row>
    <row r="35143" spans="1:3" x14ac:dyDescent="0.2">
      <c r="A35143" s="28">
        <v>79925</v>
      </c>
      <c r="B35143" s="28" t="s">
        <v>29064</v>
      </c>
      <c r="C35143" s="28" t="s">
        <v>30870</v>
      </c>
    </row>
    <row r="35144" spans="1:3" x14ac:dyDescent="0.2">
      <c r="A35144" s="28">
        <v>79926</v>
      </c>
      <c r="B35144" s="28" t="s">
        <v>29064</v>
      </c>
      <c r="C35144" s="28" t="s">
        <v>30870</v>
      </c>
    </row>
    <row r="35145" spans="1:3" x14ac:dyDescent="0.2">
      <c r="A35145" s="28">
        <v>79927</v>
      </c>
      <c r="B35145" s="28" t="s">
        <v>29064</v>
      </c>
      <c r="C35145" s="28" t="s">
        <v>30870</v>
      </c>
    </row>
    <row r="35146" spans="1:3" x14ac:dyDescent="0.2">
      <c r="A35146" s="28">
        <v>79928</v>
      </c>
      <c r="B35146" s="28" t="s">
        <v>29064</v>
      </c>
      <c r="C35146" s="28" t="s">
        <v>30870</v>
      </c>
    </row>
    <row r="35147" spans="1:3" x14ac:dyDescent="0.2">
      <c r="A35147" s="28">
        <v>79929</v>
      </c>
      <c r="B35147" s="28" t="s">
        <v>29064</v>
      </c>
      <c r="C35147" s="28" t="s">
        <v>30870</v>
      </c>
    </row>
    <row r="35148" spans="1:3" x14ac:dyDescent="0.2">
      <c r="A35148" s="28">
        <v>79930</v>
      </c>
      <c r="B35148" s="28" t="s">
        <v>29064</v>
      </c>
      <c r="C35148" s="28" t="s">
        <v>30870</v>
      </c>
    </row>
    <row r="35149" spans="1:3" x14ac:dyDescent="0.2">
      <c r="A35149" s="28">
        <v>79931</v>
      </c>
      <c r="B35149" s="28" t="s">
        <v>29064</v>
      </c>
      <c r="C35149" s="28" t="s">
        <v>30870</v>
      </c>
    </row>
    <row r="35150" spans="1:3" x14ac:dyDescent="0.2">
      <c r="A35150" s="28">
        <v>79932</v>
      </c>
      <c r="B35150" s="28" t="s">
        <v>29064</v>
      </c>
      <c r="C35150" s="28" t="s">
        <v>30870</v>
      </c>
    </row>
    <row r="35151" spans="1:3" x14ac:dyDescent="0.2">
      <c r="A35151" s="28">
        <v>79934</v>
      </c>
      <c r="B35151" s="28" t="s">
        <v>29064</v>
      </c>
      <c r="C35151" s="28" t="s">
        <v>30870</v>
      </c>
    </row>
    <row r="35152" spans="1:3" x14ac:dyDescent="0.2">
      <c r="A35152" s="28">
        <v>79935</v>
      </c>
      <c r="B35152" s="28" t="s">
        <v>29064</v>
      </c>
      <c r="C35152" s="28" t="s">
        <v>30870</v>
      </c>
    </row>
    <row r="35153" spans="1:3" x14ac:dyDescent="0.2">
      <c r="A35153" s="28">
        <v>79936</v>
      </c>
      <c r="B35153" s="28" t="s">
        <v>29064</v>
      </c>
      <c r="C35153" s="28" t="s">
        <v>30870</v>
      </c>
    </row>
    <row r="35154" spans="1:3" x14ac:dyDescent="0.2">
      <c r="A35154" s="28">
        <v>79937</v>
      </c>
      <c r="B35154" s="28" t="s">
        <v>29064</v>
      </c>
      <c r="C35154" s="28" t="s">
        <v>30870</v>
      </c>
    </row>
    <row r="35155" spans="1:3" x14ac:dyDescent="0.2">
      <c r="A35155" s="28">
        <v>79938</v>
      </c>
      <c r="B35155" s="28" t="s">
        <v>29064</v>
      </c>
      <c r="C35155" s="28" t="s">
        <v>30870</v>
      </c>
    </row>
    <row r="35156" spans="1:3" x14ac:dyDescent="0.2">
      <c r="A35156" s="28">
        <v>79940</v>
      </c>
      <c r="B35156" s="28" t="s">
        <v>29064</v>
      </c>
      <c r="C35156" s="28" t="s">
        <v>30870</v>
      </c>
    </row>
    <row r="35157" spans="1:3" x14ac:dyDescent="0.2">
      <c r="A35157" s="28">
        <v>79941</v>
      </c>
      <c r="B35157" s="28" t="s">
        <v>29064</v>
      </c>
      <c r="C35157" s="28" t="s">
        <v>30870</v>
      </c>
    </row>
    <row r="35158" spans="1:3" x14ac:dyDescent="0.2">
      <c r="A35158" s="28">
        <v>79942</v>
      </c>
      <c r="B35158" s="28" t="s">
        <v>29064</v>
      </c>
      <c r="C35158" s="28" t="s">
        <v>30870</v>
      </c>
    </row>
    <row r="35159" spans="1:3" x14ac:dyDescent="0.2">
      <c r="A35159" s="28">
        <v>79943</v>
      </c>
      <c r="B35159" s="28" t="s">
        <v>29064</v>
      </c>
      <c r="C35159" s="28" t="s">
        <v>30870</v>
      </c>
    </row>
    <row r="35160" spans="1:3" x14ac:dyDescent="0.2">
      <c r="A35160" s="28">
        <v>79944</v>
      </c>
      <c r="B35160" s="28" t="s">
        <v>29064</v>
      </c>
      <c r="C35160" s="28" t="s">
        <v>30870</v>
      </c>
    </row>
    <row r="35161" spans="1:3" x14ac:dyDescent="0.2">
      <c r="A35161" s="28">
        <v>79945</v>
      </c>
      <c r="B35161" s="28" t="s">
        <v>29064</v>
      </c>
      <c r="C35161" s="28" t="s">
        <v>30870</v>
      </c>
    </row>
    <row r="35162" spans="1:3" x14ac:dyDescent="0.2">
      <c r="A35162" s="28">
        <v>79946</v>
      </c>
      <c r="B35162" s="28" t="s">
        <v>29064</v>
      </c>
      <c r="C35162" s="28" t="s">
        <v>30870</v>
      </c>
    </row>
    <row r="35163" spans="1:3" x14ac:dyDescent="0.2">
      <c r="A35163" s="28">
        <v>79947</v>
      </c>
      <c r="B35163" s="28" t="s">
        <v>29064</v>
      </c>
      <c r="C35163" s="28" t="s">
        <v>30870</v>
      </c>
    </row>
    <row r="35164" spans="1:3" x14ac:dyDescent="0.2">
      <c r="A35164" s="28">
        <v>79948</v>
      </c>
      <c r="B35164" s="28" t="s">
        <v>29064</v>
      </c>
      <c r="C35164" s="28" t="s">
        <v>30870</v>
      </c>
    </row>
    <row r="35165" spans="1:3" x14ac:dyDescent="0.2">
      <c r="A35165" s="28">
        <v>79949</v>
      </c>
      <c r="B35165" s="28" t="s">
        <v>29064</v>
      </c>
      <c r="C35165" s="28" t="s">
        <v>30870</v>
      </c>
    </row>
    <row r="35166" spans="1:3" x14ac:dyDescent="0.2">
      <c r="A35166" s="28">
        <v>79950</v>
      </c>
      <c r="B35166" s="28" t="s">
        <v>29064</v>
      </c>
      <c r="C35166" s="28" t="s">
        <v>30870</v>
      </c>
    </row>
    <row r="35167" spans="1:3" x14ac:dyDescent="0.2">
      <c r="A35167" s="28">
        <v>79951</v>
      </c>
      <c r="B35167" s="28" t="s">
        <v>29064</v>
      </c>
      <c r="C35167" s="28" t="s">
        <v>30870</v>
      </c>
    </row>
    <row r="35168" spans="1:3" x14ac:dyDescent="0.2">
      <c r="A35168" s="28">
        <v>79952</v>
      </c>
      <c r="B35168" s="28" t="s">
        <v>29064</v>
      </c>
      <c r="C35168" s="28" t="s">
        <v>30870</v>
      </c>
    </row>
    <row r="35169" spans="1:3" x14ac:dyDescent="0.2">
      <c r="A35169" s="28">
        <v>79953</v>
      </c>
      <c r="B35169" s="28" t="s">
        <v>29064</v>
      </c>
      <c r="C35169" s="28" t="s">
        <v>30870</v>
      </c>
    </row>
    <row r="35170" spans="1:3" x14ac:dyDescent="0.2">
      <c r="A35170" s="28">
        <v>79954</v>
      </c>
      <c r="B35170" s="28" t="s">
        <v>29064</v>
      </c>
      <c r="C35170" s="28" t="s">
        <v>30870</v>
      </c>
    </row>
    <row r="35171" spans="1:3" x14ac:dyDescent="0.2">
      <c r="A35171" s="28">
        <v>79955</v>
      </c>
      <c r="B35171" s="28" t="s">
        <v>29064</v>
      </c>
      <c r="C35171" s="28" t="s">
        <v>30870</v>
      </c>
    </row>
    <row r="35172" spans="1:3" x14ac:dyDescent="0.2">
      <c r="A35172" s="28">
        <v>79958</v>
      </c>
      <c r="B35172" s="28" t="s">
        <v>29064</v>
      </c>
      <c r="C35172" s="28" t="s">
        <v>30870</v>
      </c>
    </row>
    <row r="35173" spans="1:3" x14ac:dyDescent="0.2">
      <c r="A35173" s="28">
        <v>79960</v>
      </c>
      <c r="B35173" s="28" t="s">
        <v>29064</v>
      </c>
      <c r="C35173" s="28" t="s">
        <v>30870</v>
      </c>
    </row>
    <row r="35174" spans="1:3" x14ac:dyDescent="0.2">
      <c r="A35174" s="28">
        <v>79961</v>
      </c>
      <c r="B35174" s="28" t="s">
        <v>29064</v>
      </c>
      <c r="C35174" s="28" t="s">
        <v>30870</v>
      </c>
    </row>
    <row r="35175" spans="1:3" x14ac:dyDescent="0.2">
      <c r="A35175" s="28">
        <v>79968</v>
      </c>
      <c r="B35175" s="28" t="s">
        <v>29064</v>
      </c>
      <c r="C35175" s="28" t="s">
        <v>30870</v>
      </c>
    </row>
    <row r="35176" spans="1:3" x14ac:dyDescent="0.2">
      <c r="A35176" s="28">
        <v>79976</v>
      </c>
      <c r="B35176" s="28" t="s">
        <v>29064</v>
      </c>
      <c r="C35176" s="28" t="s">
        <v>30870</v>
      </c>
    </row>
    <row r="35177" spans="1:3" x14ac:dyDescent="0.2">
      <c r="A35177" s="28">
        <v>79978</v>
      </c>
      <c r="B35177" s="28" t="s">
        <v>29064</v>
      </c>
      <c r="C35177" s="28" t="s">
        <v>30870</v>
      </c>
    </row>
    <row r="35178" spans="1:3" x14ac:dyDescent="0.2">
      <c r="A35178" s="28">
        <v>79980</v>
      </c>
      <c r="B35178" s="28" t="s">
        <v>29064</v>
      </c>
      <c r="C35178" s="28" t="s">
        <v>30870</v>
      </c>
    </row>
    <row r="35179" spans="1:3" x14ac:dyDescent="0.2">
      <c r="A35179" s="28">
        <v>79990</v>
      </c>
      <c r="B35179" s="28" t="s">
        <v>29064</v>
      </c>
      <c r="C35179" s="28" t="s">
        <v>30870</v>
      </c>
    </row>
    <row r="35180" spans="1:3" x14ac:dyDescent="0.2">
      <c r="A35180" s="28">
        <v>79995</v>
      </c>
      <c r="B35180" s="28" t="s">
        <v>29064</v>
      </c>
      <c r="C35180" s="28" t="s">
        <v>30870</v>
      </c>
    </row>
    <row r="35181" spans="1:3" x14ac:dyDescent="0.2">
      <c r="A35181" s="28">
        <v>79996</v>
      </c>
      <c r="B35181" s="28" t="s">
        <v>29064</v>
      </c>
      <c r="C35181" s="28" t="s">
        <v>30870</v>
      </c>
    </row>
    <row r="35182" spans="1:3" x14ac:dyDescent="0.2">
      <c r="A35182" s="28">
        <v>79997</v>
      </c>
      <c r="B35182" s="28" t="s">
        <v>29064</v>
      </c>
      <c r="C35182" s="28" t="s">
        <v>30870</v>
      </c>
    </row>
    <row r="35183" spans="1:3" x14ac:dyDescent="0.2">
      <c r="A35183" s="28">
        <v>79998</v>
      </c>
      <c r="B35183" s="28" t="s">
        <v>29064</v>
      </c>
      <c r="C35183" s="28" t="s">
        <v>30870</v>
      </c>
    </row>
    <row r="35184" spans="1:3" x14ac:dyDescent="0.2">
      <c r="A35184" s="28">
        <v>79999</v>
      </c>
      <c r="B35184" s="28" t="s">
        <v>29064</v>
      </c>
      <c r="C35184" s="28" t="s">
        <v>30870</v>
      </c>
    </row>
    <row r="35185" spans="1:3" x14ac:dyDescent="0.2">
      <c r="A35185" s="28">
        <v>80001</v>
      </c>
      <c r="B35185" s="28" t="s">
        <v>31962</v>
      </c>
      <c r="C35185" s="28" t="s">
        <v>31963</v>
      </c>
    </row>
    <row r="35186" spans="1:3" x14ac:dyDescent="0.2">
      <c r="A35186" s="28">
        <v>80002</v>
      </c>
      <c r="B35186" s="28" t="s">
        <v>31962</v>
      </c>
      <c r="C35186" s="28" t="s">
        <v>31963</v>
      </c>
    </row>
    <row r="35187" spans="1:3" x14ac:dyDescent="0.2">
      <c r="A35187" s="28">
        <v>80003</v>
      </c>
      <c r="B35187" s="28" t="s">
        <v>31962</v>
      </c>
      <c r="C35187" s="28" t="s">
        <v>31963</v>
      </c>
    </row>
    <row r="35188" spans="1:3" x14ac:dyDescent="0.2">
      <c r="A35188" s="28">
        <v>80004</v>
      </c>
      <c r="B35188" s="28" t="s">
        <v>31962</v>
      </c>
      <c r="C35188" s="28" t="s">
        <v>31963</v>
      </c>
    </row>
    <row r="35189" spans="1:3" x14ac:dyDescent="0.2">
      <c r="A35189" s="28">
        <v>80005</v>
      </c>
      <c r="B35189" s="28" t="s">
        <v>31962</v>
      </c>
      <c r="C35189" s="28" t="s">
        <v>31963</v>
      </c>
    </row>
    <row r="35190" spans="1:3" x14ac:dyDescent="0.2">
      <c r="A35190" s="28">
        <v>80006</v>
      </c>
      <c r="B35190" s="28" t="s">
        <v>31962</v>
      </c>
      <c r="C35190" s="28" t="s">
        <v>31963</v>
      </c>
    </row>
    <row r="35191" spans="1:3" x14ac:dyDescent="0.2">
      <c r="A35191" s="28">
        <v>80007</v>
      </c>
      <c r="B35191" s="28" t="s">
        <v>31962</v>
      </c>
      <c r="C35191" s="28" t="s">
        <v>31963</v>
      </c>
    </row>
    <row r="35192" spans="1:3" x14ac:dyDescent="0.2">
      <c r="A35192" s="28">
        <v>80010</v>
      </c>
      <c r="B35192" s="28" t="s">
        <v>16778</v>
      </c>
      <c r="C35192" s="28" t="s">
        <v>31963</v>
      </c>
    </row>
    <row r="35193" spans="1:3" x14ac:dyDescent="0.2">
      <c r="A35193" s="28">
        <v>80011</v>
      </c>
      <c r="B35193" s="28" t="s">
        <v>16778</v>
      </c>
      <c r="C35193" s="28" t="s">
        <v>31963</v>
      </c>
    </row>
    <row r="35194" spans="1:3" x14ac:dyDescent="0.2">
      <c r="A35194" s="28">
        <v>80012</v>
      </c>
      <c r="B35194" s="28" t="s">
        <v>16778</v>
      </c>
      <c r="C35194" s="28" t="s">
        <v>31963</v>
      </c>
    </row>
    <row r="35195" spans="1:3" x14ac:dyDescent="0.2">
      <c r="A35195" s="28">
        <v>80013</v>
      </c>
      <c r="B35195" s="28" t="s">
        <v>16778</v>
      </c>
      <c r="C35195" s="28" t="s">
        <v>31963</v>
      </c>
    </row>
    <row r="35196" spans="1:3" x14ac:dyDescent="0.2">
      <c r="A35196" s="28">
        <v>80014</v>
      </c>
      <c r="B35196" s="28" t="s">
        <v>16778</v>
      </c>
      <c r="C35196" s="28" t="s">
        <v>31963</v>
      </c>
    </row>
    <row r="35197" spans="1:3" x14ac:dyDescent="0.2">
      <c r="A35197" s="28">
        <v>80015</v>
      </c>
      <c r="B35197" s="28" t="s">
        <v>16778</v>
      </c>
      <c r="C35197" s="28" t="s">
        <v>31963</v>
      </c>
    </row>
    <row r="35198" spans="1:3" x14ac:dyDescent="0.2">
      <c r="A35198" s="28">
        <v>80016</v>
      </c>
      <c r="B35198" s="28" t="s">
        <v>16778</v>
      </c>
      <c r="C35198" s="28" t="s">
        <v>31963</v>
      </c>
    </row>
    <row r="35199" spans="1:3" x14ac:dyDescent="0.2">
      <c r="A35199" s="28">
        <v>80017</v>
      </c>
      <c r="B35199" s="28" t="s">
        <v>16778</v>
      </c>
      <c r="C35199" s="28" t="s">
        <v>31963</v>
      </c>
    </row>
    <row r="35200" spans="1:3" x14ac:dyDescent="0.2">
      <c r="A35200" s="28">
        <v>80018</v>
      </c>
      <c r="B35200" s="28" t="s">
        <v>16778</v>
      </c>
      <c r="C35200" s="28" t="s">
        <v>31963</v>
      </c>
    </row>
    <row r="35201" spans="1:3" x14ac:dyDescent="0.2">
      <c r="A35201" s="28">
        <v>80019</v>
      </c>
      <c r="B35201" s="28" t="s">
        <v>16778</v>
      </c>
      <c r="C35201" s="28" t="s">
        <v>31963</v>
      </c>
    </row>
    <row r="35202" spans="1:3" x14ac:dyDescent="0.2">
      <c r="A35202" s="28">
        <v>80020</v>
      </c>
      <c r="B35202" s="28" t="s">
        <v>31964</v>
      </c>
      <c r="C35202" s="28" t="s">
        <v>31963</v>
      </c>
    </row>
    <row r="35203" spans="1:3" x14ac:dyDescent="0.2">
      <c r="A35203" s="28">
        <v>80021</v>
      </c>
      <c r="B35203" s="28" t="s">
        <v>31964</v>
      </c>
      <c r="C35203" s="28" t="s">
        <v>31963</v>
      </c>
    </row>
    <row r="35204" spans="1:3" x14ac:dyDescent="0.2">
      <c r="A35204" s="28">
        <v>80022</v>
      </c>
      <c r="B35204" s="28" t="s">
        <v>31965</v>
      </c>
      <c r="C35204" s="28" t="s">
        <v>31963</v>
      </c>
    </row>
    <row r="35205" spans="1:3" x14ac:dyDescent="0.2">
      <c r="A35205" s="28">
        <v>80023</v>
      </c>
      <c r="B35205" s="28" t="s">
        <v>31964</v>
      </c>
      <c r="C35205" s="28" t="s">
        <v>31963</v>
      </c>
    </row>
    <row r="35206" spans="1:3" x14ac:dyDescent="0.2">
      <c r="A35206" s="28">
        <v>80024</v>
      </c>
      <c r="B35206" s="28" t="s">
        <v>25908</v>
      </c>
      <c r="C35206" s="28" t="s">
        <v>31963</v>
      </c>
    </row>
    <row r="35207" spans="1:3" x14ac:dyDescent="0.2">
      <c r="A35207" s="28">
        <v>80025</v>
      </c>
      <c r="B35207" s="28" t="s">
        <v>31966</v>
      </c>
      <c r="C35207" s="28" t="s">
        <v>31963</v>
      </c>
    </row>
    <row r="35208" spans="1:3" x14ac:dyDescent="0.2">
      <c r="A35208" s="28">
        <v>80026</v>
      </c>
      <c r="B35208" s="28" t="s">
        <v>17607</v>
      </c>
      <c r="C35208" s="28" t="s">
        <v>31963</v>
      </c>
    </row>
    <row r="35209" spans="1:3" x14ac:dyDescent="0.2">
      <c r="A35209" s="28">
        <v>80027</v>
      </c>
      <c r="B35209" s="28" t="s">
        <v>23246</v>
      </c>
      <c r="C35209" s="28" t="s">
        <v>31963</v>
      </c>
    </row>
    <row r="35210" spans="1:3" x14ac:dyDescent="0.2">
      <c r="A35210" s="28">
        <v>80028</v>
      </c>
      <c r="B35210" s="28" t="s">
        <v>23246</v>
      </c>
      <c r="C35210" s="28" t="s">
        <v>31963</v>
      </c>
    </row>
    <row r="35211" spans="1:3" x14ac:dyDescent="0.2">
      <c r="A35211" s="28">
        <v>80030</v>
      </c>
      <c r="B35211" s="28" t="s">
        <v>15994</v>
      </c>
      <c r="C35211" s="28" t="s">
        <v>31963</v>
      </c>
    </row>
    <row r="35212" spans="1:3" x14ac:dyDescent="0.2">
      <c r="A35212" s="28">
        <v>80031</v>
      </c>
      <c r="B35212" s="28" t="s">
        <v>15994</v>
      </c>
      <c r="C35212" s="28" t="s">
        <v>31963</v>
      </c>
    </row>
    <row r="35213" spans="1:3" x14ac:dyDescent="0.2">
      <c r="A35213" s="28">
        <v>80033</v>
      </c>
      <c r="B35213" s="28" t="s">
        <v>31967</v>
      </c>
      <c r="C35213" s="28" t="s">
        <v>31963</v>
      </c>
    </row>
    <row r="35214" spans="1:3" x14ac:dyDescent="0.2">
      <c r="A35214" s="28">
        <v>80034</v>
      </c>
      <c r="B35214" s="28" t="s">
        <v>31967</v>
      </c>
      <c r="C35214" s="28" t="s">
        <v>31963</v>
      </c>
    </row>
    <row r="35215" spans="1:3" x14ac:dyDescent="0.2">
      <c r="A35215" s="28">
        <v>80035</v>
      </c>
      <c r="B35215" s="28" t="s">
        <v>15994</v>
      </c>
      <c r="C35215" s="28" t="s">
        <v>31963</v>
      </c>
    </row>
    <row r="35216" spans="1:3" x14ac:dyDescent="0.2">
      <c r="A35216" s="28">
        <v>80036</v>
      </c>
      <c r="B35216" s="28" t="s">
        <v>15994</v>
      </c>
      <c r="C35216" s="28" t="s">
        <v>31963</v>
      </c>
    </row>
    <row r="35217" spans="1:3" x14ac:dyDescent="0.2">
      <c r="A35217" s="28">
        <v>80037</v>
      </c>
      <c r="B35217" s="28" t="s">
        <v>31965</v>
      </c>
      <c r="C35217" s="28" t="s">
        <v>31963</v>
      </c>
    </row>
    <row r="35218" spans="1:3" x14ac:dyDescent="0.2">
      <c r="A35218" s="28">
        <v>80038</v>
      </c>
      <c r="B35218" s="28" t="s">
        <v>31964</v>
      </c>
      <c r="C35218" s="28" t="s">
        <v>31963</v>
      </c>
    </row>
    <row r="35219" spans="1:3" x14ac:dyDescent="0.2">
      <c r="A35219" s="28">
        <v>80040</v>
      </c>
      <c r="B35219" s="28" t="s">
        <v>16778</v>
      </c>
      <c r="C35219" s="28" t="s">
        <v>31963</v>
      </c>
    </row>
    <row r="35220" spans="1:3" x14ac:dyDescent="0.2">
      <c r="A35220" s="28">
        <v>80041</v>
      </c>
      <c r="B35220" s="28" t="s">
        <v>16778</v>
      </c>
      <c r="C35220" s="28" t="s">
        <v>31963</v>
      </c>
    </row>
    <row r="35221" spans="1:3" x14ac:dyDescent="0.2">
      <c r="A35221" s="28">
        <v>80042</v>
      </c>
      <c r="B35221" s="28" t="s">
        <v>16778</v>
      </c>
      <c r="C35221" s="28" t="s">
        <v>31963</v>
      </c>
    </row>
    <row r="35222" spans="1:3" x14ac:dyDescent="0.2">
      <c r="A35222" s="28">
        <v>80044</v>
      </c>
      <c r="B35222" s="28" t="s">
        <v>16778</v>
      </c>
      <c r="C35222" s="28" t="s">
        <v>31963</v>
      </c>
    </row>
    <row r="35223" spans="1:3" x14ac:dyDescent="0.2">
      <c r="A35223" s="28">
        <v>80045</v>
      </c>
      <c r="B35223" s="28" t="s">
        <v>16778</v>
      </c>
      <c r="C35223" s="28" t="s">
        <v>31963</v>
      </c>
    </row>
    <row r="35224" spans="1:3" x14ac:dyDescent="0.2">
      <c r="A35224" s="28">
        <v>80046</v>
      </c>
      <c r="B35224" s="28" t="s">
        <v>16778</v>
      </c>
      <c r="C35224" s="28" t="s">
        <v>31963</v>
      </c>
    </row>
    <row r="35225" spans="1:3" x14ac:dyDescent="0.2">
      <c r="A35225" s="28">
        <v>80047</v>
      </c>
      <c r="B35225" s="28" t="s">
        <v>16778</v>
      </c>
      <c r="C35225" s="28" t="s">
        <v>31963</v>
      </c>
    </row>
    <row r="35226" spans="1:3" x14ac:dyDescent="0.2">
      <c r="A35226" s="28">
        <v>80101</v>
      </c>
      <c r="B35226" s="28" t="s">
        <v>28378</v>
      </c>
      <c r="C35226" s="28" t="s">
        <v>31963</v>
      </c>
    </row>
    <row r="35227" spans="1:3" x14ac:dyDescent="0.2">
      <c r="A35227" s="28">
        <v>80102</v>
      </c>
      <c r="B35227" s="28" t="s">
        <v>22385</v>
      </c>
      <c r="C35227" s="28" t="s">
        <v>31963</v>
      </c>
    </row>
    <row r="35228" spans="1:3" x14ac:dyDescent="0.2">
      <c r="A35228" s="28">
        <v>80103</v>
      </c>
      <c r="B35228" s="28" t="s">
        <v>29915</v>
      </c>
      <c r="C35228" s="28" t="s">
        <v>31963</v>
      </c>
    </row>
    <row r="35229" spans="1:3" x14ac:dyDescent="0.2">
      <c r="A35229" s="28">
        <v>80104</v>
      </c>
      <c r="B35229" s="28" t="s">
        <v>27675</v>
      </c>
      <c r="C35229" s="28" t="s">
        <v>31963</v>
      </c>
    </row>
    <row r="35230" spans="1:3" x14ac:dyDescent="0.2">
      <c r="A35230" s="28">
        <v>80105</v>
      </c>
      <c r="B35230" s="28" t="s">
        <v>31968</v>
      </c>
      <c r="C35230" s="28" t="s">
        <v>31963</v>
      </c>
    </row>
    <row r="35231" spans="1:3" x14ac:dyDescent="0.2">
      <c r="A35231" s="28">
        <v>80106</v>
      </c>
      <c r="B35231" s="28" t="s">
        <v>21804</v>
      </c>
      <c r="C35231" s="28" t="s">
        <v>31963</v>
      </c>
    </row>
    <row r="35232" spans="1:3" x14ac:dyDescent="0.2">
      <c r="A35232" s="28">
        <v>80107</v>
      </c>
      <c r="B35232" s="28" t="s">
        <v>17468</v>
      </c>
      <c r="C35232" s="28" t="s">
        <v>31963</v>
      </c>
    </row>
    <row r="35233" spans="1:3" x14ac:dyDescent="0.2">
      <c r="A35233" s="28">
        <v>80108</v>
      </c>
      <c r="B35233" s="28" t="s">
        <v>27675</v>
      </c>
      <c r="C35233" s="28" t="s">
        <v>31963</v>
      </c>
    </row>
    <row r="35234" spans="1:3" x14ac:dyDescent="0.2">
      <c r="A35234" s="28">
        <v>80109</v>
      </c>
      <c r="B35234" s="28" t="s">
        <v>27675</v>
      </c>
      <c r="C35234" s="28" t="s">
        <v>31963</v>
      </c>
    </row>
    <row r="35235" spans="1:3" x14ac:dyDescent="0.2">
      <c r="A35235" s="28">
        <v>80110</v>
      </c>
      <c r="B35235" s="28" t="s">
        <v>17524</v>
      </c>
      <c r="C35235" s="28" t="s">
        <v>31963</v>
      </c>
    </row>
    <row r="35236" spans="1:3" x14ac:dyDescent="0.2">
      <c r="A35236" s="28">
        <v>80111</v>
      </c>
      <c r="B35236" s="28" t="s">
        <v>17524</v>
      </c>
      <c r="C35236" s="28" t="s">
        <v>31963</v>
      </c>
    </row>
    <row r="35237" spans="1:3" x14ac:dyDescent="0.2">
      <c r="A35237" s="28">
        <v>80112</v>
      </c>
      <c r="B35237" s="28" t="s">
        <v>17524</v>
      </c>
      <c r="C35237" s="28" t="s">
        <v>31963</v>
      </c>
    </row>
    <row r="35238" spans="1:3" x14ac:dyDescent="0.2">
      <c r="A35238" s="28">
        <v>80113</v>
      </c>
      <c r="B35238" s="28" t="s">
        <v>17524</v>
      </c>
      <c r="C35238" s="28" t="s">
        <v>31963</v>
      </c>
    </row>
    <row r="35239" spans="1:3" x14ac:dyDescent="0.2">
      <c r="A35239" s="28">
        <v>80116</v>
      </c>
      <c r="B35239" s="28" t="s">
        <v>21439</v>
      </c>
      <c r="C35239" s="28" t="s">
        <v>31963</v>
      </c>
    </row>
    <row r="35240" spans="1:3" x14ac:dyDescent="0.2">
      <c r="A35240" s="28">
        <v>80117</v>
      </c>
      <c r="B35240" s="28" t="s">
        <v>29931</v>
      </c>
      <c r="C35240" s="28" t="s">
        <v>31963</v>
      </c>
    </row>
    <row r="35241" spans="1:3" x14ac:dyDescent="0.2">
      <c r="A35241" s="28">
        <v>80118</v>
      </c>
      <c r="B35241" s="28" t="s">
        <v>31969</v>
      </c>
      <c r="C35241" s="28" t="s">
        <v>31963</v>
      </c>
    </row>
    <row r="35242" spans="1:3" x14ac:dyDescent="0.2">
      <c r="A35242" s="28">
        <v>80120</v>
      </c>
      <c r="B35242" s="28" t="s">
        <v>15999</v>
      </c>
      <c r="C35242" s="28" t="s">
        <v>31963</v>
      </c>
    </row>
    <row r="35243" spans="1:3" x14ac:dyDescent="0.2">
      <c r="A35243" s="28">
        <v>80121</v>
      </c>
      <c r="B35243" s="28" t="s">
        <v>15999</v>
      </c>
      <c r="C35243" s="28" t="s">
        <v>31963</v>
      </c>
    </row>
    <row r="35244" spans="1:3" x14ac:dyDescent="0.2">
      <c r="A35244" s="28">
        <v>80122</v>
      </c>
      <c r="B35244" s="28" t="s">
        <v>15999</v>
      </c>
      <c r="C35244" s="28" t="s">
        <v>31963</v>
      </c>
    </row>
    <row r="35245" spans="1:3" x14ac:dyDescent="0.2">
      <c r="A35245" s="28">
        <v>80123</v>
      </c>
      <c r="B35245" s="28" t="s">
        <v>15999</v>
      </c>
      <c r="C35245" s="28" t="s">
        <v>31963</v>
      </c>
    </row>
    <row r="35246" spans="1:3" x14ac:dyDescent="0.2">
      <c r="A35246" s="28">
        <v>80124</v>
      </c>
      <c r="B35246" s="28" t="s">
        <v>27237</v>
      </c>
      <c r="C35246" s="28" t="s">
        <v>31963</v>
      </c>
    </row>
    <row r="35247" spans="1:3" x14ac:dyDescent="0.2">
      <c r="A35247" s="28">
        <v>80125</v>
      </c>
      <c r="B35247" s="28" t="s">
        <v>15999</v>
      </c>
      <c r="C35247" s="28" t="s">
        <v>31963</v>
      </c>
    </row>
    <row r="35248" spans="1:3" x14ac:dyDescent="0.2">
      <c r="A35248" s="28">
        <v>80126</v>
      </c>
      <c r="B35248" s="28" t="s">
        <v>15999</v>
      </c>
      <c r="C35248" s="28" t="s">
        <v>31963</v>
      </c>
    </row>
    <row r="35249" spans="1:3" x14ac:dyDescent="0.2">
      <c r="A35249" s="28">
        <v>80127</v>
      </c>
      <c r="B35249" s="28" t="s">
        <v>15999</v>
      </c>
      <c r="C35249" s="28" t="s">
        <v>31963</v>
      </c>
    </row>
    <row r="35250" spans="1:3" x14ac:dyDescent="0.2">
      <c r="A35250" s="28">
        <v>80128</v>
      </c>
      <c r="B35250" s="28" t="s">
        <v>15999</v>
      </c>
      <c r="C35250" s="28" t="s">
        <v>31963</v>
      </c>
    </row>
    <row r="35251" spans="1:3" x14ac:dyDescent="0.2">
      <c r="A35251" s="28">
        <v>80129</v>
      </c>
      <c r="B35251" s="28" t="s">
        <v>15999</v>
      </c>
      <c r="C35251" s="28" t="s">
        <v>31963</v>
      </c>
    </row>
    <row r="35252" spans="1:3" x14ac:dyDescent="0.2">
      <c r="A35252" s="28">
        <v>80130</v>
      </c>
      <c r="B35252" s="28" t="s">
        <v>15999</v>
      </c>
      <c r="C35252" s="28" t="s">
        <v>31963</v>
      </c>
    </row>
    <row r="35253" spans="1:3" x14ac:dyDescent="0.2">
      <c r="A35253" s="28">
        <v>80131</v>
      </c>
      <c r="B35253" s="28" t="s">
        <v>31970</v>
      </c>
      <c r="C35253" s="28" t="s">
        <v>31963</v>
      </c>
    </row>
    <row r="35254" spans="1:3" x14ac:dyDescent="0.2">
      <c r="A35254" s="28">
        <v>80132</v>
      </c>
      <c r="B35254" s="28" t="s">
        <v>30031</v>
      </c>
      <c r="C35254" s="28" t="s">
        <v>31963</v>
      </c>
    </row>
    <row r="35255" spans="1:3" x14ac:dyDescent="0.2">
      <c r="A35255" s="28">
        <v>80133</v>
      </c>
      <c r="B35255" s="28" t="s">
        <v>31971</v>
      </c>
      <c r="C35255" s="28" t="s">
        <v>31963</v>
      </c>
    </row>
    <row r="35256" spans="1:3" x14ac:dyDescent="0.2">
      <c r="A35256" s="28">
        <v>80134</v>
      </c>
      <c r="B35256" s="28" t="s">
        <v>19693</v>
      </c>
      <c r="C35256" s="28" t="s">
        <v>31963</v>
      </c>
    </row>
    <row r="35257" spans="1:3" x14ac:dyDescent="0.2">
      <c r="A35257" s="28">
        <v>80135</v>
      </c>
      <c r="B35257" s="28" t="s">
        <v>22420</v>
      </c>
      <c r="C35257" s="28" t="s">
        <v>31963</v>
      </c>
    </row>
    <row r="35258" spans="1:3" x14ac:dyDescent="0.2">
      <c r="A35258" s="28">
        <v>80136</v>
      </c>
      <c r="B35258" s="28" t="s">
        <v>20187</v>
      </c>
      <c r="C35258" s="28" t="s">
        <v>31963</v>
      </c>
    </row>
    <row r="35259" spans="1:3" x14ac:dyDescent="0.2">
      <c r="A35259" s="28">
        <v>80137</v>
      </c>
      <c r="B35259" s="28" t="s">
        <v>27189</v>
      </c>
      <c r="C35259" s="28" t="s">
        <v>31963</v>
      </c>
    </row>
    <row r="35260" spans="1:3" x14ac:dyDescent="0.2">
      <c r="A35260" s="28">
        <v>80138</v>
      </c>
      <c r="B35260" s="28" t="s">
        <v>19693</v>
      </c>
      <c r="C35260" s="28" t="s">
        <v>31963</v>
      </c>
    </row>
    <row r="35261" spans="1:3" x14ac:dyDescent="0.2">
      <c r="A35261" s="28">
        <v>80150</v>
      </c>
      <c r="B35261" s="28" t="s">
        <v>17524</v>
      </c>
      <c r="C35261" s="28" t="s">
        <v>31963</v>
      </c>
    </row>
    <row r="35262" spans="1:3" x14ac:dyDescent="0.2">
      <c r="A35262" s="28">
        <v>80151</v>
      </c>
      <c r="B35262" s="28" t="s">
        <v>17524</v>
      </c>
      <c r="C35262" s="28" t="s">
        <v>31963</v>
      </c>
    </row>
    <row r="35263" spans="1:3" x14ac:dyDescent="0.2">
      <c r="A35263" s="28">
        <v>80155</v>
      </c>
      <c r="B35263" s="28" t="s">
        <v>17524</v>
      </c>
      <c r="C35263" s="28" t="s">
        <v>31963</v>
      </c>
    </row>
    <row r="35264" spans="1:3" x14ac:dyDescent="0.2">
      <c r="A35264" s="28">
        <v>80160</v>
      </c>
      <c r="B35264" s="28" t="s">
        <v>15999</v>
      </c>
      <c r="C35264" s="28" t="s">
        <v>31963</v>
      </c>
    </row>
    <row r="35265" spans="1:3" x14ac:dyDescent="0.2">
      <c r="A35265" s="28">
        <v>80161</v>
      </c>
      <c r="B35265" s="28" t="s">
        <v>15999</v>
      </c>
      <c r="C35265" s="28" t="s">
        <v>31963</v>
      </c>
    </row>
    <row r="35266" spans="1:3" x14ac:dyDescent="0.2">
      <c r="A35266" s="28">
        <v>80162</v>
      </c>
      <c r="B35266" s="28" t="s">
        <v>15999</v>
      </c>
      <c r="C35266" s="28" t="s">
        <v>31963</v>
      </c>
    </row>
    <row r="35267" spans="1:3" x14ac:dyDescent="0.2">
      <c r="A35267" s="28">
        <v>80163</v>
      </c>
      <c r="B35267" s="28" t="s">
        <v>15999</v>
      </c>
      <c r="C35267" s="28" t="s">
        <v>31963</v>
      </c>
    </row>
    <row r="35268" spans="1:3" x14ac:dyDescent="0.2">
      <c r="A35268" s="28">
        <v>80165</v>
      </c>
      <c r="B35268" s="28" t="s">
        <v>15999</v>
      </c>
      <c r="C35268" s="28" t="s">
        <v>31963</v>
      </c>
    </row>
    <row r="35269" spans="1:3" x14ac:dyDescent="0.2">
      <c r="A35269" s="28">
        <v>80166</v>
      </c>
      <c r="B35269" s="28" t="s">
        <v>15999</v>
      </c>
      <c r="C35269" s="28" t="s">
        <v>31963</v>
      </c>
    </row>
    <row r="35270" spans="1:3" x14ac:dyDescent="0.2">
      <c r="A35270" s="28">
        <v>80201</v>
      </c>
      <c r="B35270" s="28" t="s">
        <v>18336</v>
      </c>
      <c r="C35270" s="28" t="s">
        <v>31963</v>
      </c>
    </row>
    <row r="35271" spans="1:3" x14ac:dyDescent="0.2">
      <c r="A35271" s="28">
        <v>80202</v>
      </c>
      <c r="B35271" s="28" t="s">
        <v>18336</v>
      </c>
      <c r="C35271" s="28" t="s">
        <v>31963</v>
      </c>
    </row>
    <row r="35272" spans="1:3" x14ac:dyDescent="0.2">
      <c r="A35272" s="28">
        <v>80203</v>
      </c>
      <c r="B35272" s="28" t="s">
        <v>18336</v>
      </c>
      <c r="C35272" s="28" t="s">
        <v>31963</v>
      </c>
    </row>
    <row r="35273" spans="1:3" x14ac:dyDescent="0.2">
      <c r="A35273" s="28">
        <v>80204</v>
      </c>
      <c r="B35273" s="28" t="s">
        <v>18336</v>
      </c>
      <c r="C35273" s="28" t="s">
        <v>31963</v>
      </c>
    </row>
    <row r="35274" spans="1:3" x14ac:dyDescent="0.2">
      <c r="A35274" s="28">
        <v>80205</v>
      </c>
      <c r="B35274" s="28" t="s">
        <v>18336</v>
      </c>
      <c r="C35274" s="28" t="s">
        <v>31963</v>
      </c>
    </row>
    <row r="35275" spans="1:3" x14ac:dyDescent="0.2">
      <c r="A35275" s="28">
        <v>80206</v>
      </c>
      <c r="B35275" s="28" t="s">
        <v>18336</v>
      </c>
      <c r="C35275" s="28" t="s">
        <v>31963</v>
      </c>
    </row>
    <row r="35276" spans="1:3" x14ac:dyDescent="0.2">
      <c r="A35276" s="28">
        <v>80207</v>
      </c>
      <c r="B35276" s="28" t="s">
        <v>18336</v>
      </c>
      <c r="C35276" s="28" t="s">
        <v>31963</v>
      </c>
    </row>
    <row r="35277" spans="1:3" x14ac:dyDescent="0.2">
      <c r="A35277" s="28">
        <v>80208</v>
      </c>
      <c r="B35277" s="28" t="s">
        <v>18336</v>
      </c>
      <c r="C35277" s="28" t="s">
        <v>31963</v>
      </c>
    </row>
    <row r="35278" spans="1:3" x14ac:dyDescent="0.2">
      <c r="A35278" s="28">
        <v>80209</v>
      </c>
      <c r="B35278" s="28" t="s">
        <v>18336</v>
      </c>
      <c r="C35278" s="28" t="s">
        <v>31963</v>
      </c>
    </row>
    <row r="35279" spans="1:3" x14ac:dyDescent="0.2">
      <c r="A35279" s="28">
        <v>80210</v>
      </c>
      <c r="B35279" s="28" t="s">
        <v>18336</v>
      </c>
      <c r="C35279" s="28" t="s">
        <v>31963</v>
      </c>
    </row>
    <row r="35280" spans="1:3" x14ac:dyDescent="0.2">
      <c r="A35280" s="28">
        <v>80211</v>
      </c>
      <c r="B35280" s="28" t="s">
        <v>18336</v>
      </c>
      <c r="C35280" s="28" t="s">
        <v>31963</v>
      </c>
    </row>
    <row r="35281" spans="1:3" x14ac:dyDescent="0.2">
      <c r="A35281" s="28">
        <v>80212</v>
      </c>
      <c r="B35281" s="28" t="s">
        <v>18336</v>
      </c>
      <c r="C35281" s="28" t="s">
        <v>31963</v>
      </c>
    </row>
    <row r="35282" spans="1:3" x14ac:dyDescent="0.2">
      <c r="A35282" s="28">
        <v>80214</v>
      </c>
      <c r="B35282" s="28" t="s">
        <v>18336</v>
      </c>
      <c r="C35282" s="28" t="s">
        <v>31963</v>
      </c>
    </row>
    <row r="35283" spans="1:3" x14ac:dyDescent="0.2">
      <c r="A35283" s="28">
        <v>80215</v>
      </c>
      <c r="B35283" s="28" t="s">
        <v>18336</v>
      </c>
      <c r="C35283" s="28" t="s">
        <v>31963</v>
      </c>
    </row>
    <row r="35284" spans="1:3" x14ac:dyDescent="0.2">
      <c r="A35284" s="28">
        <v>80216</v>
      </c>
      <c r="B35284" s="28" t="s">
        <v>18336</v>
      </c>
      <c r="C35284" s="28" t="s">
        <v>31963</v>
      </c>
    </row>
    <row r="35285" spans="1:3" x14ac:dyDescent="0.2">
      <c r="A35285" s="28">
        <v>80217</v>
      </c>
      <c r="B35285" s="28" t="s">
        <v>18336</v>
      </c>
      <c r="C35285" s="28" t="s">
        <v>31963</v>
      </c>
    </row>
    <row r="35286" spans="1:3" x14ac:dyDescent="0.2">
      <c r="A35286" s="28">
        <v>80218</v>
      </c>
      <c r="B35286" s="28" t="s">
        <v>18336</v>
      </c>
      <c r="C35286" s="28" t="s">
        <v>31963</v>
      </c>
    </row>
    <row r="35287" spans="1:3" x14ac:dyDescent="0.2">
      <c r="A35287" s="28">
        <v>80219</v>
      </c>
      <c r="B35287" s="28" t="s">
        <v>18336</v>
      </c>
      <c r="C35287" s="28" t="s">
        <v>31963</v>
      </c>
    </row>
    <row r="35288" spans="1:3" x14ac:dyDescent="0.2">
      <c r="A35288" s="28">
        <v>80220</v>
      </c>
      <c r="B35288" s="28" t="s">
        <v>18336</v>
      </c>
      <c r="C35288" s="28" t="s">
        <v>31963</v>
      </c>
    </row>
    <row r="35289" spans="1:3" x14ac:dyDescent="0.2">
      <c r="A35289" s="28">
        <v>80221</v>
      </c>
      <c r="B35289" s="28" t="s">
        <v>18336</v>
      </c>
      <c r="C35289" s="28" t="s">
        <v>31963</v>
      </c>
    </row>
    <row r="35290" spans="1:3" x14ac:dyDescent="0.2">
      <c r="A35290" s="28">
        <v>80222</v>
      </c>
      <c r="B35290" s="28" t="s">
        <v>18336</v>
      </c>
      <c r="C35290" s="28" t="s">
        <v>31963</v>
      </c>
    </row>
    <row r="35291" spans="1:3" x14ac:dyDescent="0.2">
      <c r="A35291" s="28">
        <v>80223</v>
      </c>
      <c r="B35291" s="28" t="s">
        <v>18336</v>
      </c>
      <c r="C35291" s="28" t="s">
        <v>31963</v>
      </c>
    </row>
    <row r="35292" spans="1:3" x14ac:dyDescent="0.2">
      <c r="A35292" s="28">
        <v>80224</v>
      </c>
      <c r="B35292" s="28" t="s">
        <v>18336</v>
      </c>
      <c r="C35292" s="28" t="s">
        <v>31963</v>
      </c>
    </row>
    <row r="35293" spans="1:3" x14ac:dyDescent="0.2">
      <c r="A35293" s="28">
        <v>80225</v>
      </c>
      <c r="B35293" s="28" t="s">
        <v>18336</v>
      </c>
      <c r="C35293" s="28" t="s">
        <v>31963</v>
      </c>
    </row>
    <row r="35294" spans="1:3" x14ac:dyDescent="0.2">
      <c r="A35294" s="28">
        <v>80226</v>
      </c>
      <c r="B35294" s="28" t="s">
        <v>18336</v>
      </c>
      <c r="C35294" s="28" t="s">
        <v>31963</v>
      </c>
    </row>
    <row r="35295" spans="1:3" x14ac:dyDescent="0.2">
      <c r="A35295" s="28">
        <v>80227</v>
      </c>
      <c r="B35295" s="28" t="s">
        <v>18336</v>
      </c>
      <c r="C35295" s="28" t="s">
        <v>31963</v>
      </c>
    </row>
    <row r="35296" spans="1:3" x14ac:dyDescent="0.2">
      <c r="A35296" s="28">
        <v>80228</v>
      </c>
      <c r="B35296" s="28" t="s">
        <v>18336</v>
      </c>
      <c r="C35296" s="28" t="s">
        <v>31963</v>
      </c>
    </row>
    <row r="35297" spans="1:3" x14ac:dyDescent="0.2">
      <c r="A35297" s="28">
        <v>80229</v>
      </c>
      <c r="B35297" s="28" t="s">
        <v>18336</v>
      </c>
      <c r="C35297" s="28" t="s">
        <v>31963</v>
      </c>
    </row>
    <row r="35298" spans="1:3" x14ac:dyDescent="0.2">
      <c r="A35298" s="28">
        <v>80230</v>
      </c>
      <c r="B35298" s="28" t="s">
        <v>18336</v>
      </c>
      <c r="C35298" s="28" t="s">
        <v>31963</v>
      </c>
    </row>
    <row r="35299" spans="1:3" x14ac:dyDescent="0.2">
      <c r="A35299" s="28">
        <v>80231</v>
      </c>
      <c r="B35299" s="28" t="s">
        <v>18336</v>
      </c>
      <c r="C35299" s="28" t="s">
        <v>31963</v>
      </c>
    </row>
    <row r="35300" spans="1:3" x14ac:dyDescent="0.2">
      <c r="A35300" s="28">
        <v>80232</v>
      </c>
      <c r="B35300" s="28" t="s">
        <v>18336</v>
      </c>
      <c r="C35300" s="28" t="s">
        <v>31963</v>
      </c>
    </row>
    <row r="35301" spans="1:3" x14ac:dyDescent="0.2">
      <c r="A35301" s="28">
        <v>80233</v>
      </c>
      <c r="B35301" s="28" t="s">
        <v>18336</v>
      </c>
      <c r="C35301" s="28" t="s">
        <v>31963</v>
      </c>
    </row>
    <row r="35302" spans="1:3" x14ac:dyDescent="0.2">
      <c r="A35302" s="28">
        <v>80234</v>
      </c>
      <c r="B35302" s="28" t="s">
        <v>18336</v>
      </c>
      <c r="C35302" s="28" t="s">
        <v>31963</v>
      </c>
    </row>
    <row r="35303" spans="1:3" x14ac:dyDescent="0.2">
      <c r="A35303" s="28">
        <v>80235</v>
      </c>
      <c r="B35303" s="28" t="s">
        <v>18336</v>
      </c>
      <c r="C35303" s="28" t="s">
        <v>31963</v>
      </c>
    </row>
    <row r="35304" spans="1:3" x14ac:dyDescent="0.2">
      <c r="A35304" s="28">
        <v>80236</v>
      </c>
      <c r="B35304" s="28" t="s">
        <v>18336</v>
      </c>
      <c r="C35304" s="28" t="s">
        <v>31963</v>
      </c>
    </row>
    <row r="35305" spans="1:3" x14ac:dyDescent="0.2">
      <c r="A35305" s="28">
        <v>80237</v>
      </c>
      <c r="B35305" s="28" t="s">
        <v>18336</v>
      </c>
      <c r="C35305" s="28" t="s">
        <v>31963</v>
      </c>
    </row>
    <row r="35306" spans="1:3" x14ac:dyDescent="0.2">
      <c r="A35306" s="28">
        <v>80238</v>
      </c>
      <c r="B35306" s="28" t="s">
        <v>18336</v>
      </c>
      <c r="C35306" s="28" t="s">
        <v>31963</v>
      </c>
    </row>
    <row r="35307" spans="1:3" x14ac:dyDescent="0.2">
      <c r="A35307" s="28">
        <v>80239</v>
      </c>
      <c r="B35307" s="28" t="s">
        <v>18336</v>
      </c>
      <c r="C35307" s="28" t="s">
        <v>31963</v>
      </c>
    </row>
    <row r="35308" spans="1:3" x14ac:dyDescent="0.2">
      <c r="A35308" s="28">
        <v>80241</v>
      </c>
      <c r="B35308" s="28" t="s">
        <v>16506</v>
      </c>
      <c r="C35308" s="28" t="s">
        <v>31963</v>
      </c>
    </row>
    <row r="35309" spans="1:3" x14ac:dyDescent="0.2">
      <c r="A35309" s="28">
        <v>80243</v>
      </c>
      <c r="B35309" s="28" t="s">
        <v>18336</v>
      </c>
      <c r="C35309" s="28" t="s">
        <v>31963</v>
      </c>
    </row>
    <row r="35310" spans="1:3" x14ac:dyDescent="0.2">
      <c r="A35310" s="28">
        <v>80244</v>
      </c>
      <c r="B35310" s="28" t="s">
        <v>18336</v>
      </c>
      <c r="C35310" s="28" t="s">
        <v>31963</v>
      </c>
    </row>
    <row r="35311" spans="1:3" x14ac:dyDescent="0.2">
      <c r="A35311" s="28">
        <v>80246</v>
      </c>
      <c r="B35311" s="28" t="s">
        <v>18336</v>
      </c>
      <c r="C35311" s="28" t="s">
        <v>31963</v>
      </c>
    </row>
    <row r="35312" spans="1:3" x14ac:dyDescent="0.2">
      <c r="A35312" s="28">
        <v>80247</v>
      </c>
      <c r="B35312" s="28" t="s">
        <v>18336</v>
      </c>
      <c r="C35312" s="28" t="s">
        <v>31963</v>
      </c>
    </row>
    <row r="35313" spans="1:3" x14ac:dyDescent="0.2">
      <c r="A35313" s="28">
        <v>80248</v>
      </c>
      <c r="B35313" s="28" t="s">
        <v>18336</v>
      </c>
      <c r="C35313" s="28" t="s">
        <v>31963</v>
      </c>
    </row>
    <row r="35314" spans="1:3" x14ac:dyDescent="0.2">
      <c r="A35314" s="28">
        <v>80249</v>
      </c>
      <c r="B35314" s="28" t="s">
        <v>18336</v>
      </c>
      <c r="C35314" s="28" t="s">
        <v>31963</v>
      </c>
    </row>
    <row r="35315" spans="1:3" x14ac:dyDescent="0.2">
      <c r="A35315" s="28">
        <v>80250</v>
      </c>
      <c r="B35315" s="28" t="s">
        <v>18336</v>
      </c>
      <c r="C35315" s="28" t="s">
        <v>31963</v>
      </c>
    </row>
    <row r="35316" spans="1:3" x14ac:dyDescent="0.2">
      <c r="A35316" s="28">
        <v>80251</v>
      </c>
      <c r="B35316" s="28" t="s">
        <v>18336</v>
      </c>
      <c r="C35316" s="28" t="s">
        <v>31963</v>
      </c>
    </row>
    <row r="35317" spans="1:3" x14ac:dyDescent="0.2">
      <c r="A35317" s="28">
        <v>80252</v>
      </c>
      <c r="B35317" s="28" t="s">
        <v>18336</v>
      </c>
      <c r="C35317" s="28" t="s">
        <v>31963</v>
      </c>
    </row>
    <row r="35318" spans="1:3" x14ac:dyDescent="0.2">
      <c r="A35318" s="28">
        <v>80256</v>
      </c>
      <c r="B35318" s="28" t="s">
        <v>18336</v>
      </c>
      <c r="C35318" s="28" t="s">
        <v>31963</v>
      </c>
    </row>
    <row r="35319" spans="1:3" x14ac:dyDescent="0.2">
      <c r="A35319" s="28">
        <v>80257</v>
      </c>
      <c r="B35319" s="28" t="s">
        <v>18336</v>
      </c>
      <c r="C35319" s="28" t="s">
        <v>31963</v>
      </c>
    </row>
    <row r="35320" spans="1:3" x14ac:dyDescent="0.2">
      <c r="A35320" s="28">
        <v>80259</v>
      </c>
      <c r="B35320" s="28" t="s">
        <v>18336</v>
      </c>
      <c r="C35320" s="28" t="s">
        <v>31963</v>
      </c>
    </row>
    <row r="35321" spans="1:3" x14ac:dyDescent="0.2">
      <c r="A35321" s="28">
        <v>80260</v>
      </c>
      <c r="B35321" s="28" t="s">
        <v>18336</v>
      </c>
      <c r="C35321" s="28" t="s">
        <v>31963</v>
      </c>
    </row>
    <row r="35322" spans="1:3" x14ac:dyDescent="0.2">
      <c r="A35322" s="28">
        <v>80261</v>
      </c>
      <c r="B35322" s="28" t="s">
        <v>18336</v>
      </c>
      <c r="C35322" s="28" t="s">
        <v>31963</v>
      </c>
    </row>
    <row r="35323" spans="1:3" x14ac:dyDescent="0.2">
      <c r="A35323" s="28">
        <v>80262</v>
      </c>
      <c r="B35323" s="28" t="s">
        <v>18336</v>
      </c>
      <c r="C35323" s="28" t="s">
        <v>31963</v>
      </c>
    </row>
    <row r="35324" spans="1:3" x14ac:dyDescent="0.2">
      <c r="A35324" s="28">
        <v>80263</v>
      </c>
      <c r="B35324" s="28" t="s">
        <v>18336</v>
      </c>
      <c r="C35324" s="28" t="s">
        <v>31963</v>
      </c>
    </row>
    <row r="35325" spans="1:3" x14ac:dyDescent="0.2">
      <c r="A35325" s="28">
        <v>80264</v>
      </c>
      <c r="B35325" s="28" t="s">
        <v>18336</v>
      </c>
      <c r="C35325" s="28" t="s">
        <v>31963</v>
      </c>
    </row>
    <row r="35326" spans="1:3" x14ac:dyDescent="0.2">
      <c r="A35326" s="28">
        <v>80265</v>
      </c>
      <c r="B35326" s="28" t="s">
        <v>18336</v>
      </c>
      <c r="C35326" s="28" t="s">
        <v>31963</v>
      </c>
    </row>
    <row r="35327" spans="1:3" x14ac:dyDescent="0.2">
      <c r="A35327" s="28">
        <v>80266</v>
      </c>
      <c r="B35327" s="28" t="s">
        <v>18336</v>
      </c>
      <c r="C35327" s="28" t="s">
        <v>31963</v>
      </c>
    </row>
    <row r="35328" spans="1:3" x14ac:dyDescent="0.2">
      <c r="A35328" s="28">
        <v>80271</v>
      </c>
      <c r="B35328" s="28" t="s">
        <v>18336</v>
      </c>
      <c r="C35328" s="28" t="s">
        <v>31963</v>
      </c>
    </row>
    <row r="35329" spans="1:3" x14ac:dyDescent="0.2">
      <c r="A35329" s="28">
        <v>80273</v>
      </c>
      <c r="B35329" s="28" t="s">
        <v>18336</v>
      </c>
      <c r="C35329" s="28" t="s">
        <v>31963</v>
      </c>
    </row>
    <row r="35330" spans="1:3" x14ac:dyDescent="0.2">
      <c r="A35330" s="28">
        <v>80274</v>
      </c>
      <c r="B35330" s="28" t="s">
        <v>18336</v>
      </c>
      <c r="C35330" s="28" t="s">
        <v>31963</v>
      </c>
    </row>
    <row r="35331" spans="1:3" x14ac:dyDescent="0.2">
      <c r="A35331" s="28">
        <v>80279</v>
      </c>
      <c r="B35331" s="28" t="s">
        <v>18336</v>
      </c>
      <c r="C35331" s="28" t="s">
        <v>31963</v>
      </c>
    </row>
    <row r="35332" spans="1:3" x14ac:dyDescent="0.2">
      <c r="A35332" s="28">
        <v>80280</v>
      </c>
      <c r="B35332" s="28" t="s">
        <v>18336</v>
      </c>
      <c r="C35332" s="28" t="s">
        <v>31963</v>
      </c>
    </row>
    <row r="35333" spans="1:3" x14ac:dyDescent="0.2">
      <c r="A35333" s="28">
        <v>80281</v>
      </c>
      <c r="B35333" s="28" t="s">
        <v>18336</v>
      </c>
      <c r="C35333" s="28" t="s">
        <v>31963</v>
      </c>
    </row>
    <row r="35334" spans="1:3" x14ac:dyDescent="0.2">
      <c r="A35334" s="28">
        <v>80290</v>
      </c>
      <c r="B35334" s="28" t="s">
        <v>18336</v>
      </c>
      <c r="C35334" s="28" t="s">
        <v>31963</v>
      </c>
    </row>
    <row r="35335" spans="1:3" x14ac:dyDescent="0.2">
      <c r="A35335" s="28">
        <v>80291</v>
      </c>
      <c r="B35335" s="28" t="s">
        <v>18336</v>
      </c>
      <c r="C35335" s="28" t="s">
        <v>31963</v>
      </c>
    </row>
    <row r="35336" spans="1:3" x14ac:dyDescent="0.2">
      <c r="A35336" s="28">
        <v>80293</v>
      </c>
      <c r="B35336" s="28" t="s">
        <v>18336</v>
      </c>
      <c r="C35336" s="28" t="s">
        <v>31963</v>
      </c>
    </row>
    <row r="35337" spans="1:3" x14ac:dyDescent="0.2">
      <c r="A35337" s="28">
        <v>80294</v>
      </c>
      <c r="B35337" s="28" t="s">
        <v>18336</v>
      </c>
      <c r="C35337" s="28" t="s">
        <v>31963</v>
      </c>
    </row>
    <row r="35338" spans="1:3" x14ac:dyDescent="0.2">
      <c r="A35338" s="28">
        <v>80295</v>
      </c>
      <c r="B35338" s="28" t="s">
        <v>18336</v>
      </c>
      <c r="C35338" s="28" t="s">
        <v>31963</v>
      </c>
    </row>
    <row r="35339" spans="1:3" x14ac:dyDescent="0.2">
      <c r="A35339" s="28">
        <v>80299</v>
      </c>
      <c r="B35339" s="28" t="s">
        <v>18336</v>
      </c>
      <c r="C35339" s="28" t="s">
        <v>31963</v>
      </c>
    </row>
    <row r="35340" spans="1:3" x14ac:dyDescent="0.2">
      <c r="A35340" s="28">
        <v>80301</v>
      </c>
      <c r="B35340" s="28" t="s">
        <v>28676</v>
      </c>
      <c r="C35340" s="28" t="s">
        <v>31963</v>
      </c>
    </row>
    <row r="35341" spans="1:3" x14ac:dyDescent="0.2">
      <c r="A35341" s="28">
        <v>80302</v>
      </c>
      <c r="B35341" s="28" t="s">
        <v>28676</v>
      </c>
      <c r="C35341" s="28" t="s">
        <v>31963</v>
      </c>
    </row>
    <row r="35342" spans="1:3" x14ac:dyDescent="0.2">
      <c r="A35342" s="28">
        <v>80303</v>
      </c>
      <c r="B35342" s="28" t="s">
        <v>28676</v>
      </c>
      <c r="C35342" s="28" t="s">
        <v>31963</v>
      </c>
    </row>
    <row r="35343" spans="1:3" x14ac:dyDescent="0.2">
      <c r="A35343" s="28">
        <v>80304</v>
      </c>
      <c r="B35343" s="28" t="s">
        <v>28676</v>
      </c>
      <c r="C35343" s="28" t="s">
        <v>31963</v>
      </c>
    </row>
    <row r="35344" spans="1:3" x14ac:dyDescent="0.2">
      <c r="A35344" s="28">
        <v>80305</v>
      </c>
      <c r="B35344" s="28" t="s">
        <v>28676</v>
      </c>
      <c r="C35344" s="28" t="s">
        <v>31963</v>
      </c>
    </row>
    <row r="35345" spans="1:3" x14ac:dyDescent="0.2">
      <c r="A35345" s="28">
        <v>80306</v>
      </c>
      <c r="B35345" s="28" t="s">
        <v>28676</v>
      </c>
      <c r="C35345" s="28" t="s">
        <v>31963</v>
      </c>
    </row>
    <row r="35346" spans="1:3" x14ac:dyDescent="0.2">
      <c r="A35346" s="28">
        <v>80307</v>
      </c>
      <c r="B35346" s="28" t="s">
        <v>28676</v>
      </c>
      <c r="C35346" s="28" t="s">
        <v>31963</v>
      </c>
    </row>
    <row r="35347" spans="1:3" x14ac:dyDescent="0.2">
      <c r="A35347" s="28">
        <v>80308</v>
      </c>
      <c r="B35347" s="28" t="s">
        <v>28676</v>
      </c>
      <c r="C35347" s="28" t="s">
        <v>31963</v>
      </c>
    </row>
    <row r="35348" spans="1:3" x14ac:dyDescent="0.2">
      <c r="A35348" s="28">
        <v>80309</v>
      </c>
      <c r="B35348" s="28" t="s">
        <v>28676</v>
      </c>
      <c r="C35348" s="28" t="s">
        <v>31963</v>
      </c>
    </row>
    <row r="35349" spans="1:3" x14ac:dyDescent="0.2">
      <c r="A35349" s="28">
        <v>80310</v>
      </c>
      <c r="B35349" s="28" t="s">
        <v>28676</v>
      </c>
      <c r="C35349" s="28" t="s">
        <v>31963</v>
      </c>
    </row>
    <row r="35350" spans="1:3" x14ac:dyDescent="0.2">
      <c r="A35350" s="28">
        <v>80314</v>
      </c>
      <c r="B35350" s="28" t="s">
        <v>28676</v>
      </c>
      <c r="C35350" s="28" t="s">
        <v>31963</v>
      </c>
    </row>
    <row r="35351" spans="1:3" x14ac:dyDescent="0.2">
      <c r="A35351" s="28">
        <v>80321</v>
      </c>
      <c r="B35351" s="28" t="s">
        <v>28676</v>
      </c>
      <c r="C35351" s="28" t="s">
        <v>31963</v>
      </c>
    </row>
    <row r="35352" spans="1:3" x14ac:dyDescent="0.2">
      <c r="A35352" s="28">
        <v>80322</v>
      </c>
      <c r="B35352" s="28" t="s">
        <v>28676</v>
      </c>
      <c r="C35352" s="28" t="s">
        <v>31963</v>
      </c>
    </row>
    <row r="35353" spans="1:3" x14ac:dyDescent="0.2">
      <c r="A35353" s="28">
        <v>80323</v>
      </c>
      <c r="B35353" s="28" t="s">
        <v>28676</v>
      </c>
      <c r="C35353" s="28" t="s">
        <v>31963</v>
      </c>
    </row>
    <row r="35354" spans="1:3" x14ac:dyDescent="0.2">
      <c r="A35354" s="28">
        <v>80328</v>
      </c>
      <c r="B35354" s="28" t="s">
        <v>28676</v>
      </c>
      <c r="C35354" s="28" t="s">
        <v>31963</v>
      </c>
    </row>
    <row r="35355" spans="1:3" x14ac:dyDescent="0.2">
      <c r="A35355" s="28">
        <v>80329</v>
      </c>
      <c r="B35355" s="28" t="s">
        <v>28676</v>
      </c>
      <c r="C35355" s="28" t="s">
        <v>31963</v>
      </c>
    </row>
    <row r="35356" spans="1:3" x14ac:dyDescent="0.2">
      <c r="A35356" s="28">
        <v>80401</v>
      </c>
      <c r="B35356" s="28" t="s">
        <v>24670</v>
      </c>
      <c r="C35356" s="28" t="s">
        <v>31963</v>
      </c>
    </row>
    <row r="35357" spans="1:3" x14ac:dyDescent="0.2">
      <c r="A35357" s="28">
        <v>80402</v>
      </c>
      <c r="B35357" s="28" t="s">
        <v>24670</v>
      </c>
      <c r="C35357" s="28" t="s">
        <v>31963</v>
      </c>
    </row>
    <row r="35358" spans="1:3" x14ac:dyDescent="0.2">
      <c r="A35358" s="28">
        <v>80403</v>
      </c>
      <c r="B35358" s="28" t="s">
        <v>24670</v>
      </c>
      <c r="C35358" s="28" t="s">
        <v>31963</v>
      </c>
    </row>
    <row r="35359" spans="1:3" x14ac:dyDescent="0.2">
      <c r="A35359" s="28">
        <v>80419</v>
      </c>
      <c r="B35359" s="28" t="s">
        <v>24670</v>
      </c>
      <c r="C35359" s="28" t="s">
        <v>31963</v>
      </c>
    </row>
    <row r="35360" spans="1:3" x14ac:dyDescent="0.2">
      <c r="A35360" s="28">
        <v>80420</v>
      </c>
      <c r="B35360" s="28" t="s">
        <v>19137</v>
      </c>
      <c r="C35360" s="28" t="s">
        <v>31963</v>
      </c>
    </row>
    <row r="35361" spans="1:3" x14ac:dyDescent="0.2">
      <c r="A35361" s="28">
        <v>80421</v>
      </c>
      <c r="B35361" s="28" t="s">
        <v>22479</v>
      </c>
      <c r="C35361" s="28" t="s">
        <v>31963</v>
      </c>
    </row>
    <row r="35362" spans="1:3" x14ac:dyDescent="0.2">
      <c r="A35362" s="28">
        <v>80422</v>
      </c>
      <c r="B35362" s="28" t="s">
        <v>28285</v>
      </c>
      <c r="C35362" s="28" t="s">
        <v>31963</v>
      </c>
    </row>
    <row r="35363" spans="1:3" x14ac:dyDescent="0.2">
      <c r="A35363" s="28">
        <v>80423</v>
      </c>
      <c r="B35363" s="28" t="s">
        <v>31972</v>
      </c>
      <c r="C35363" s="28" t="s">
        <v>31963</v>
      </c>
    </row>
    <row r="35364" spans="1:3" x14ac:dyDescent="0.2">
      <c r="A35364" s="28">
        <v>80424</v>
      </c>
      <c r="B35364" s="28" t="s">
        <v>26402</v>
      </c>
      <c r="C35364" s="28" t="s">
        <v>31963</v>
      </c>
    </row>
    <row r="35365" spans="1:3" x14ac:dyDescent="0.2">
      <c r="A35365" s="28">
        <v>80425</v>
      </c>
      <c r="B35365" s="28" t="s">
        <v>31973</v>
      </c>
      <c r="C35365" s="28" t="s">
        <v>31963</v>
      </c>
    </row>
    <row r="35366" spans="1:3" x14ac:dyDescent="0.2">
      <c r="A35366" s="28">
        <v>80426</v>
      </c>
      <c r="B35366" s="28" t="s">
        <v>24298</v>
      </c>
      <c r="C35366" s="28" t="s">
        <v>31963</v>
      </c>
    </row>
    <row r="35367" spans="1:3" x14ac:dyDescent="0.2">
      <c r="A35367" s="28">
        <v>80427</v>
      </c>
      <c r="B35367" s="28" t="s">
        <v>19644</v>
      </c>
      <c r="C35367" s="28" t="s">
        <v>31963</v>
      </c>
    </row>
    <row r="35368" spans="1:3" x14ac:dyDescent="0.2">
      <c r="A35368" s="28">
        <v>80428</v>
      </c>
      <c r="B35368" s="28" t="s">
        <v>17441</v>
      </c>
      <c r="C35368" s="28" t="s">
        <v>31963</v>
      </c>
    </row>
    <row r="35369" spans="1:3" x14ac:dyDescent="0.2">
      <c r="A35369" s="28">
        <v>80429</v>
      </c>
      <c r="B35369" s="28" t="s">
        <v>18223</v>
      </c>
      <c r="C35369" s="28" t="s">
        <v>31963</v>
      </c>
    </row>
    <row r="35370" spans="1:3" x14ac:dyDescent="0.2">
      <c r="A35370" s="28">
        <v>80430</v>
      </c>
      <c r="B35370" s="28" t="s">
        <v>24358</v>
      </c>
      <c r="C35370" s="28" t="s">
        <v>31963</v>
      </c>
    </row>
    <row r="35371" spans="1:3" x14ac:dyDescent="0.2">
      <c r="A35371" s="28">
        <v>80432</v>
      </c>
      <c r="B35371" s="28" t="s">
        <v>22486</v>
      </c>
      <c r="C35371" s="28" t="s">
        <v>31963</v>
      </c>
    </row>
    <row r="35372" spans="1:3" x14ac:dyDescent="0.2">
      <c r="A35372" s="28">
        <v>80433</v>
      </c>
      <c r="B35372" s="28" t="s">
        <v>31974</v>
      </c>
      <c r="C35372" s="28" t="s">
        <v>31963</v>
      </c>
    </row>
    <row r="35373" spans="1:3" x14ac:dyDescent="0.2">
      <c r="A35373" s="28">
        <v>80434</v>
      </c>
      <c r="B35373" s="28" t="s">
        <v>31975</v>
      </c>
      <c r="C35373" s="28" t="s">
        <v>31963</v>
      </c>
    </row>
    <row r="35374" spans="1:3" x14ac:dyDescent="0.2">
      <c r="A35374" s="28">
        <v>80435</v>
      </c>
      <c r="B35374" s="28" t="s">
        <v>23036</v>
      </c>
      <c r="C35374" s="28" t="s">
        <v>31963</v>
      </c>
    </row>
    <row r="35375" spans="1:3" x14ac:dyDescent="0.2">
      <c r="A35375" s="28">
        <v>80436</v>
      </c>
      <c r="B35375" s="28" t="s">
        <v>17522</v>
      </c>
      <c r="C35375" s="28" t="s">
        <v>31963</v>
      </c>
    </row>
    <row r="35376" spans="1:3" x14ac:dyDescent="0.2">
      <c r="A35376" s="28">
        <v>80437</v>
      </c>
      <c r="B35376" s="28" t="s">
        <v>21533</v>
      </c>
      <c r="C35376" s="28" t="s">
        <v>31963</v>
      </c>
    </row>
    <row r="35377" spans="1:3" x14ac:dyDescent="0.2">
      <c r="A35377" s="28">
        <v>80438</v>
      </c>
      <c r="B35377" s="28" t="s">
        <v>23945</v>
      </c>
      <c r="C35377" s="28" t="s">
        <v>31963</v>
      </c>
    </row>
    <row r="35378" spans="1:3" x14ac:dyDescent="0.2">
      <c r="A35378" s="28">
        <v>80439</v>
      </c>
      <c r="B35378" s="28" t="s">
        <v>21533</v>
      </c>
      <c r="C35378" s="28" t="s">
        <v>31963</v>
      </c>
    </row>
    <row r="35379" spans="1:3" x14ac:dyDescent="0.2">
      <c r="A35379" s="28">
        <v>80440</v>
      </c>
      <c r="B35379" s="28" t="s">
        <v>21098</v>
      </c>
      <c r="C35379" s="28" t="s">
        <v>31963</v>
      </c>
    </row>
    <row r="35380" spans="1:3" x14ac:dyDescent="0.2">
      <c r="A35380" s="28">
        <v>80442</v>
      </c>
      <c r="B35380" s="28" t="s">
        <v>26302</v>
      </c>
      <c r="C35380" s="28" t="s">
        <v>31963</v>
      </c>
    </row>
    <row r="35381" spans="1:3" x14ac:dyDescent="0.2">
      <c r="A35381" s="28">
        <v>80443</v>
      </c>
      <c r="B35381" s="28" t="s">
        <v>22550</v>
      </c>
      <c r="C35381" s="28" t="s">
        <v>31963</v>
      </c>
    </row>
    <row r="35382" spans="1:3" x14ac:dyDescent="0.2">
      <c r="A35382" s="28">
        <v>80444</v>
      </c>
      <c r="B35382" s="28" t="s">
        <v>16099</v>
      </c>
      <c r="C35382" s="28" t="s">
        <v>31963</v>
      </c>
    </row>
    <row r="35383" spans="1:3" x14ac:dyDescent="0.2">
      <c r="A35383" s="28">
        <v>80446</v>
      </c>
      <c r="B35383" s="28" t="s">
        <v>15879</v>
      </c>
      <c r="C35383" s="28" t="s">
        <v>31963</v>
      </c>
    </row>
    <row r="35384" spans="1:3" x14ac:dyDescent="0.2">
      <c r="A35384" s="28">
        <v>80447</v>
      </c>
      <c r="B35384" s="28" t="s">
        <v>31976</v>
      </c>
      <c r="C35384" s="28" t="s">
        <v>31963</v>
      </c>
    </row>
    <row r="35385" spans="1:3" x14ac:dyDescent="0.2">
      <c r="A35385" s="28">
        <v>80448</v>
      </c>
      <c r="B35385" s="28" t="s">
        <v>23706</v>
      </c>
      <c r="C35385" s="28" t="s">
        <v>31963</v>
      </c>
    </row>
    <row r="35386" spans="1:3" x14ac:dyDescent="0.2">
      <c r="A35386" s="28">
        <v>80449</v>
      </c>
      <c r="B35386" s="28" t="s">
        <v>31977</v>
      </c>
      <c r="C35386" s="28" t="s">
        <v>31963</v>
      </c>
    </row>
    <row r="35387" spans="1:3" x14ac:dyDescent="0.2">
      <c r="A35387" s="28">
        <v>80451</v>
      </c>
      <c r="B35387" s="28" t="s">
        <v>31978</v>
      </c>
      <c r="C35387" s="28" t="s">
        <v>31963</v>
      </c>
    </row>
    <row r="35388" spans="1:3" x14ac:dyDescent="0.2">
      <c r="A35388" s="28">
        <v>80452</v>
      </c>
      <c r="B35388" s="28" t="s">
        <v>31979</v>
      </c>
      <c r="C35388" s="28" t="s">
        <v>31963</v>
      </c>
    </row>
    <row r="35389" spans="1:3" x14ac:dyDescent="0.2">
      <c r="A35389" s="28">
        <v>80453</v>
      </c>
      <c r="B35389" s="28" t="s">
        <v>31980</v>
      </c>
      <c r="C35389" s="28" t="s">
        <v>31963</v>
      </c>
    </row>
    <row r="35390" spans="1:3" x14ac:dyDescent="0.2">
      <c r="A35390" s="28">
        <v>80454</v>
      </c>
      <c r="B35390" s="28" t="s">
        <v>31981</v>
      </c>
      <c r="C35390" s="28" t="s">
        <v>31963</v>
      </c>
    </row>
    <row r="35391" spans="1:3" x14ac:dyDescent="0.2">
      <c r="A35391" s="28">
        <v>80455</v>
      </c>
      <c r="B35391" s="28" t="s">
        <v>16400</v>
      </c>
      <c r="C35391" s="28" t="s">
        <v>31963</v>
      </c>
    </row>
    <row r="35392" spans="1:3" x14ac:dyDescent="0.2">
      <c r="A35392" s="28">
        <v>80456</v>
      </c>
      <c r="B35392" s="28" t="s">
        <v>16026</v>
      </c>
      <c r="C35392" s="28" t="s">
        <v>31963</v>
      </c>
    </row>
    <row r="35393" spans="1:3" x14ac:dyDescent="0.2">
      <c r="A35393" s="28">
        <v>80457</v>
      </c>
      <c r="B35393" s="28" t="s">
        <v>31982</v>
      </c>
      <c r="C35393" s="28" t="s">
        <v>31963</v>
      </c>
    </row>
    <row r="35394" spans="1:3" x14ac:dyDescent="0.2">
      <c r="A35394" s="28">
        <v>80459</v>
      </c>
      <c r="B35394" s="28" t="s">
        <v>31983</v>
      </c>
      <c r="C35394" s="28" t="s">
        <v>31963</v>
      </c>
    </row>
    <row r="35395" spans="1:3" x14ac:dyDescent="0.2">
      <c r="A35395" s="28">
        <v>80461</v>
      </c>
      <c r="B35395" s="28" t="s">
        <v>31984</v>
      </c>
      <c r="C35395" s="28" t="s">
        <v>31963</v>
      </c>
    </row>
    <row r="35396" spans="1:3" x14ac:dyDescent="0.2">
      <c r="A35396" s="28">
        <v>80463</v>
      </c>
      <c r="B35396" s="28" t="s">
        <v>21583</v>
      </c>
      <c r="C35396" s="28" t="s">
        <v>31963</v>
      </c>
    </row>
    <row r="35397" spans="1:3" x14ac:dyDescent="0.2">
      <c r="A35397" s="28">
        <v>80465</v>
      </c>
      <c r="B35397" s="28" t="s">
        <v>24380</v>
      </c>
      <c r="C35397" s="28" t="s">
        <v>31963</v>
      </c>
    </row>
    <row r="35398" spans="1:3" x14ac:dyDescent="0.2">
      <c r="A35398" s="28">
        <v>80466</v>
      </c>
      <c r="B35398" s="28" t="s">
        <v>31543</v>
      </c>
      <c r="C35398" s="28" t="s">
        <v>31963</v>
      </c>
    </row>
    <row r="35399" spans="1:3" x14ac:dyDescent="0.2">
      <c r="A35399" s="28">
        <v>80467</v>
      </c>
      <c r="B35399" s="28" t="s">
        <v>27307</v>
      </c>
      <c r="C35399" s="28" t="s">
        <v>31963</v>
      </c>
    </row>
    <row r="35400" spans="1:3" x14ac:dyDescent="0.2">
      <c r="A35400" s="28">
        <v>80468</v>
      </c>
      <c r="B35400" s="28" t="s">
        <v>28506</v>
      </c>
      <c r="C35400" s="28" t="s">
        <v>31963</v>
      </c>
    </row>
    <row r="35401" spans="1:3" x14ac:dyDescent="0.2">
      <c r="A35401" s="28">
        <v>80469</v>
      </c>
      <c r="B35401" s="28" t="s">
        <v>16840</v>
      </c>
      <c r="C35401" s="28" t="s">
        <v>31963</v>
      </c>
    </row>
    <row r="35402" spans="1:3" x14ac:dyDescent="0.2">
      <c r="A35402" s="28">
        <v>80470</v>
      </c>
      <c r="B35402" s="28" t="s">
        <v>31985</v>
      </c>
      <c r="C35402" s="28" t="s">
        <v>31963</v>
      </c>
    </row>
    <row r="35403" spans="1:3" x14ac:dyDescent="0.2">
      <c r="A35403" s="28">
        <v>80471</v>
      </c>
      <c r="B35403" s="28" t="s">
        <v>31986</v>
      </c>
      <c r="C35403" s="28" t="s">
        <v>31963</v>
      </c>
    </row>
    <row r="35404" spans="1:3" x14ac:dyDescent="0.2">
      <c r="A35404" s="28">
        <v>80473</v>
      </c>
      <c r="B35404" s="28" t="s">
        <v>31987</v>
      </c>
      <c r="C35404" s="28" t="s">
        <v>31963</v>
      </c>
    </row>
    <row r="35405" spans="1:3" x14ac:dyDescent="0.2">
      <c r="A35405" s="28">
        <v>80474</v>
      </c>
      <c r="B35405" s="28" t="s">
        <v>31988</v>
      </c>
      <c r="C35405" s="28" t="s">
        <v>31963</v>
      </c>
    </row>
    <row r="35406" spans="1:3" x14ac:dyDescent="0.2">
      <c r="A35406" s="28">
        <v>80475</v>
      </c>
      <c r="B35406" s="28" t="s">
        <v>25556</v>
      </c>
      <c r="C35406" s="28" t="s">
        <v>31963</v>
      </c>
    </row>
    <row r="35407" spans="1:3" x14ac:dyDescent="0.2">
      <c r="A35407" s="28">
        <v>80476</v>
      </c>
      <c r="B35407" s="28" t="s">
        <v>31989</v>
      </c>
      <c r="C35407" s="28" t="s">
        <v>31963</v>
      </c>
    </row>
    <row r="35408" spans="1:3" x14ac:dyDescent="0.2">
      <c r="A35408" s="28">
        <v>80477</v>
      </c>
      <c r="B35408" s="28" t="s">
        <v>31990</v>
      </c>
      <c r="C35408" s="28" t="s">
        <v>31963</v>
      </c>
    </row>
    <row r="35409" spans="1:3" x14ac:dyDescent="0.2">
      <c r="A35409" s="28">
        <v>80478</v>
      </c>
      <c r="B35409" s="28" t="s">
        <v>31991</v>
      </c>
      <c r="C35409" s="28" t="s">
        <v>31963</v>
      </c>
    </row>
    <row r="35410" spans="1:3" x14ac:dyDescent="0.2">
      <c r="A35410" s="28">
        <v>80479</v>
      </c>
      <c r="B35410" s="28" t="s">
        <v>31992</v>
      </c>
      <c r="C35410" s="28" t="s">
        <v>31963</v>
      </c>
    </row>
    <row r="35411" spans="1:3" x14ac:dyDescent="0.2">
      <c r="A35411" s="28">
        <v>80480</v>
      </c>
      <c r="B35411" s="28" t="s">
        <v>18450</v>
      </c>
      <c r="C35411" s="28" t="s">
        <v>31963</v>
      </c>
    </row>
    <row r="35412" spans="1:3" x14ac:dyDescent="0.2">
      <c r="A35412" s="28">
        <v>80481</v>
      </c>
      <c r="B35412" s="28" t="s">
        <v>22958</v>
      </c>
      <c r="C35412" s="28" t="s">
        <v>31963</v>
      </c>
    </row>
    <row r="35413" spans="1:3" x14ac:dyDescent="0.2">
      <c r="A35413" s="28">
        <v>80482</v>
      </c>
      <c r="B35413" s="28" t="s">
        <v>23695</v>
      </c>
      <c r="C35413" s="28" t="s">
        <v>31963</v>
      </c>
    </row>
    <row r="35414" spans="1:3" x14ac:dyDescent="0.2">
      <c r="A35414" s="28">
        <v>80483</v>
      </c>
      <c r="B35414" s="28" t="s">
        <v>31993</v>
      </c>
      <c r="C35414" s="28" t="s">
        <v>31963</v>
      </c>
    </row>
    <row r="35415" spans="1:3" x14ac:dyDescent="0.2">
      <c r="A35415" s="28">
        <v>80487</v>
      </c>
      <c r="B35415" s="28" t="s">
        <v>31990</v>
      </c>
      <c r="C35415" s="28" t="s">
        <v>31963</v>
      </c>
    </row>
    <row r="35416" spans="1:3" x14ac:dyDescent="0.2">
      <c r="A35416" s="28">
        <v>80488</v>
      </c>
      <c r="B35416" s="28" t="s">
        <v>31990</v>
      </c>
      <c r="C35416" s="28" t="s">
        <v>31963</v>
      </c>
    </row>
    <row r="35417" spans="1:3" x14ac:dyDescent="0.2">
      <c r="A35417" s="28">
        <v>80497</v>
      </c>
      <c r="B35417" s="28" t="s">
        <v>31994</v>
      </c>
      <c r="C35417" s="28" t="s">
        <v>31963</v>
      </c>
    </row>
    <row r="35418" spans="1:3" x14ac:dyDescent="0.2">
      <c r="A35418" s="28">
        <v>80498</v>
      </c>
      <c r="B35418" s="28" t="s">
        <v>31994</v>
      </c>
      <c r="C35418" s="28" t="s">
        <v>31963</v>
      </c>
    </row>
    <row r="35419" spans="1:3" x14ac:dyDescent="0.2">
      <c r="A35419" s="28">
        <v>80501</v>
      </c>
      <c r="B35419" s="28" t="s">
        <v>31995</v>
      </c>
      <c r="C35419" s="28" t="s">
        <v>31963</v>
      </c>
    </row>
    <row r="35420" spans="1:3" x14ac:dyDescent="0.2">
      <c r="A35420" s="28">
        <v>80502</v>
      </c>
      <c r="B35420" s="28" t="s">
        <v>31995</v>
      </c>
      <c r="C35420" s="28" t="s">
        <v>31963</v>
      </c>
    </row>
    <row r="35421" spans="1:3" x14ac:dyDescent="0.2">
      <c r="A35421" s="28">
        <v>80503</v>
      </c>
      <c r="B35421" s="28" t="s">
        <v>31995</v>
      </c>
      <c r="C35421" s="28" t="s">
        <v>31963</v>
      </c>
    </row>
    <row r="35422" spans="1:3" x14ac:dyDescent="0.2">
      <c r="A35422" s="28">
        <v>80504</v>
      </c>
      <c r="B35422" s="28" t="s">
        <v>31995</v>
      </c>
      <c r="C35422" s="28" t="s">
        <v>31963</v>
      </c>
    </row>
    <row r="35423" spans="1:3" x14ac:dyDescent="0.2">
      <c r="A35423" s="28">
        <v>80510</v>
      </c>
      <c r="B35423" s="28" t="s">
        <v>31996</v>
      </c>
      <c r="C35423" s="28" t="s">
        <v>31963</v>
      </c>
    </row>
    <row r="35424" spans="1:3" x14ac:dyDescent="0.2">
      <c r="A35424" s="28">
        <v>80511</v>
      </c>
      <c r="B35424" s="28" t="s">
        <v>31997</v>
      </c>
      <c r="C35424" s="28" t="s">
        <v>31963</v>
      </c>
    </row>
    <row r="35425" spans="1:3" x14ac:dyDescent="0.2">
      <c r="A35425" s="28">
        <v>80512</v>
      </c>
      <c r="B35425" s="28" t="s">
        <v>31998</v>
      </c>
      <c r="C35425" s="28" t="s">
        <v>31963</v>
      </c>
    </row>
    <row r="35426" spans="1:3" x14ac:dyDescent="0.2">
      <c r="A35426" s="28">
        <v>80513</v>
      </c>
      <c r="B35426" s="28" t="s">
        <v>31999</v>
      </c>
      <c r="C35426" s="28" t="s">
        <v>31963</v>
      </c>
    </row>
    <row r="35427" spans="1:3" x14ac:dyDescent="0.2">
      <c r="A35427" s="28">
        <v>80514</v>
      </c>
      <c r="B35427" s="28" t="s">
        <v>32000</v>
      </c>
      <c r="C35427" s="28" t="s">
        <v>31963</v>
      </c>
    </row>
    <row r="35428" spans="1:3" x14ac:dyDescent="0.2">
      <c r="A35428" s="28">
        <v>80515</v>
      </c>
      <c r="B35428" s="28" t="s">
        <v>25268</v>
      </c>
      <c r="C35428" s="28" t="s">
        <v>31963</v>
      </c>
    </row>
    <row r="35429" spans="1:3" x14ac:dyDescent="0.2">
      <c r="A35429" s="28">
        <v>80516</v>
      </c>
      <c r="B35429" s="28" t="s">
        <v>19825</v>
      </c>
      <c r="C35429" s="28" t="s">
        <v>31963</v>
      </c>
    </row>
    <row r="35430" spans="1:3" x14ac:dyDescent="0.2">
      <c r="A35430" s="28">
        <v>80517</v>
      </c>
      <c r="B35430" s="28" t="s">
        <v>31997</v>
      </c>
      <c r="C35430" s="28" t="s">
        <v>31963</v>
      </c>
    </row>
    <row r="35431" spans="1:3" x14ac:dyDescent="0.2">
      <c r="A35431" s="28">
        <v>80520</v>
      </c>
      <c r="B35431" s="28" t="s">
        <v>32001</v>
      </c>
      <c r="C35431" s="28" t="s">
        <v>31963</v>
      </c>
    </row>
    <row r="35432" spans="1:3" x14ac:dyDescent="0.2">
      <c r="A35432" s="28">
        <v>80521</v>
      </c>
      <c r="B35432" s="28" t="s">
        <v>32002</v>
      </c>
      <c r="C35432" s="28" t="s">
        <v>31963</v>
      </c>
    </row>
    <row r="35433" spans="1:3" x14ac:dyDescent="0.2">
      <c r="A35433" s="28">
        <v>80522</v>
      </c>
      <c r="B35433" s="28" t="s">
        <v>32002</v>
      </c>
      <c r="C35433" s="28" t="s">
        <v>31963</v>
      </c>
    </row>
    <row r="35434" spans="1:3" x14ac:dyDescent="0.2">
      <c r="A35434" s="28">
        <v>80523</v>
      </c>
      <c r="B35434" s="28" t="s">
        <v>32002</v>
      </c>
      <c r="C35434" s="28" t="s">
        <v>31963</v>
      </c>
    </row>
    <row r="35435" spans="1:3" x14ac:dyDescent="0.2">
      <c r="A35435" s="28">
        <v>80524</v>
      </c>
      <c r="B35435" s="28" t="s">
        <v>32002</v>
      </c>
      <c r="C35435" s="28" t="s">
        <v>31963</v>
      </c>
    </row>
    <row r="35436" spans="1:3" x14ac:dyDescent="0.2">
      <c r="A35436" s="28">
        <v>80525</v>
      </c>
      <c r="B35436" s="28" t="s">
        <v>32002</v>
      </c>
      <c r="C35436" s="28" t="s">
        <v>31963</v>
      </c>
    </row>
    <row r="35437" spans="1:3" x14ac:dyDescent="0.2">
      <c r="A35437" s="28">
        <v>80526</v>
      </c>
      <c r="B35437" s="28" t="s">
        <v>32002</v>
      </c>
      <c r="C35437" s="28" t="s">
        <v>31963</v>
      </c>
    </row>
    <row r="35438" spans="1:3" x14ac:dyDescent="0.2">
      <c r="A35438" s="28">
        <v>80527</v>
      </c>
      <c r="B35438" s="28" t="s">
        <v>32002</v>
      </c>
      <c r="C35438" s="28" t="s">
        <v>31963</v>
      </c>
    </row>
    <row r="35439" spans="1:3" x14ac:dyDescent="0.2">
      <c r="A35439" s="28">
        <v>80528</v>
      </c>
      <c r="B35439" s="28" t="s">
        <v>32002</v>
      </c>
      <c r="C35439" s="28" t="s">
        <v>31963</v>
      </c>
    </row>
    <row r="35440" spans="1:3" x14ac:dyDescent="0.2">
      <c r="A35440" s="28">
        <v>80530</v>
      </c>
      <c r="B35440" s="28" t="s">
        <v>20714</v>
      </c>
      <c r="C35440" s="28" t="s">
        <v>31963</v>
      </c>
    </row>
    <row r="35441" spans="1:3" x14ac:dyDescent="0.2">
      <c r="A35441" s="28">
        <v>80532</v>
      </c>
      <c r="B35441" s="28" t="s">
        <v>27355</v>
      </c>
      <c r="C35441" s="28" t="s">
        <v>31963</v>
      </c>
    </row>
    <row r="35442" spans="1:3" x14ac:dyDescent="0.2">
      <c r="A35442" s="28">
        <v>80533</v>
      </c>
      <c r="B35442" s="28" t="s">
        <v>32003</v>
      </c>
      <c r="C35442" s="28" t="s">
        <v>31963</v>
      </c>
    </row>
    <row r="35443" spans="1:3" x14ac:dyDescent="0.2">
      <c r="A35443" s="28">
        <v>80534</v>
      </c>
      <c r="B35443" s="28" t="s">
        <v>18265</v>
      </c>
      <c r="C35443" s="28" t="s">
        <v>31963</v>
      </c>
    </row>
    <row r="35444" spans="1:3" x14ac:dyDescent="0.2">
      <c r="A35444" s="28">
        <v>80535</v>
      </c>
      <c r="B35444" s="28" t="s">
        <v>20508</v>
      </c>
      <c r="C35444" s="28" t="s">
        <v>31963</v>
      </c>
    </row>
    <row r="35445" spans="1:3" x14ac:dyDescent="0.2">
      <c r="A35445" s="28">
        <v>80536</v>
      </c>
      <c r="B35445" s="28" t="s">
        <v>16735</v>
      </c>
      <c r="C35445" s="28" t="s">
        <v>31963</v>
      </c>
    </row>
    <row r="35446" spans="1:3" x14ac:dyDescent="0.2">
      <c r="A35446" s="28">
        <v>80537</v>
      </c>
      <c r="B35446" s="28" t="s">
        <v>25785</v>
      </c>
      <c r="C35446" s="28" t="s">
        <v>31963</v>
      </c>
    </row>
    <row r="35447" spans="1:3" x14ac:dyDescent="0.2">
      <c r="A35447" s="28">
        <v>80538</v>
      </c>
      <c r="B35447" s="28" t="s">
        <v>25785</v>
      </c>
      <c r="C35447" s="28" t="s">
        <v>31963</v>
      </c>
    </row>
    <row r="35448" spans="1:3" x14ac:dyDescent="0.2">
      <c r="A35448" s="28">
        <v>80539</v>
      </c>
      <c r="B35448" s="28" t="s">
        <v>25785</v>
      </c>
      <c r="C35448" s="28" t="s">
        <v>31963</v>
      </c>
    </row>
    <row r="35449" spans="1:3" x14ac:dyDescent="0.2">
      <c r="A35449" s="28">
        <v>80540</v>
      </c>
      <c r="B35449" s="28" t="s">
        <v>17641</v>
      </c>
      <c r="C35449" s="28" t="s">
        <v>31963</v>
      </c>
    </row>
    <row r="35450" spans="1:3" x14ac:dyDescent="0.2">
      <c r="A35450" s="28">
        <v>80541</v>
      </c>
      <c r="B35450" s="28" t="s">
        <v>18927</v>
      </c>
      <c r="C35450" s="28" t="s">
        <v>31963</v>
      </c>
    </row>
    <row r="35451" spans="1:3" x14ac:dyDescent="0.2">
      <c r="A35451" s="28">
        <v>80542</v>
      </c>
      <c r="B35451" s="28" t="s">
        <v>30059</v>
      </c>
      <c r="C35451" s="28" t="s">
        <v>31963</v>
      </c>
    </row>
    <row r="35452" spans="1:3" x14ac:dyDescent="0.2">
      <c r="A35452" s="28">
        <v>80543</v>
      </c>
      <c r="B35452" s="28" t="s">
        <v>32004</v>
      </c>
      <c r="C35452" s="28" t="s">
        <v>31963</v>
      </c>
    </row>
    <row r="35453" spans="1:3" x14ac:dyDescent="0.2">
      <c r="A35453" s="28">
        <v>80544</v>
      </c>
      <c r="B35453" s="28" t="s">
        <v>32005</v>
      </c>
      <c r="C35453" s="28" t="s">
        <v>31963</v>
      </c>
    </row>
    <row r="35454" spans="1:3" x14ac:dyDescent="0.2">
      <c r="A35454" s="28">
        <v>80545</v>
      </c>
      <c r="B35454" s="28" t="s">
        <v>32006</v>
      </c>
      <c r="C35454" s="28" t="s">
        <v>31963</v>
      </c>
    </row>
    <row r="35455" spans="1:3" x14ac:dyDescent="0.2">
      <c r="A35455" s="28">
        <v>80546</v>
      </c>
      <c r="B35455" s="28" t="s">
        <v>18561</v>
      </c>
      <c r="C35455" s="28" t="s">
        <v>31963</v>
      </c>
    </row>
    <row r="35456" spans="1:3" x14ac:dyDescent="0.2">
      <c r="A35456" s="28">
        <v>80547</v>
      </c>
      <c r="B35456" s="28" t="s">
        <v>32007</v>
      </c>
      <c r="C35456" s="28" t="s">
        <v>31963</v>
      </c>
    </row>
    <row r="35457" spans="1:3" x14ac:dyDescent="0.2">
      <c r="A35457" s="28">
        <v>80549</v>
      </c>
      <c r="B35457" s="28" t="s">
        <v>23743</v>
      </c>
      <c r="C35457" s="28" t="s">
        <v>31963</v>
      </c>
    </row>
    <row r="35458" spans="1:3" x14ac:dyDescent="0.2">
      <c r="A35458" s="28">
        <v>80550</v>
      </c>
      <c r="B35458" s="28" t="s">
        <v>15955</v>
      </c>
      <c r="C35458" s="28" t="s">
        <v>31963</v>
      </c>
    </row>
    <row r="35459" spans="1:3" x14ac:dyDescent="0.2">
      <c r="A35459" s="28">
        <v>80551</v>
      </c>
      <c r="B35459" s="28" t="s">
        <v>15955</v>
      </c>
      <c r="C35459" s="28" t="s">
        <v>31963</v>
      </c>
    </row>
    <row r="35460" spans="1:3" x14ac:dyDescent="0.2">
      <c r="A35460" s="28">
        <v>80553</v>
      </c>
      <c r="B35460" s="28" t="s">
        <v>32002</v>
      </c>
      <c r="C35460" s="28" t="s">
        <v>31963</v>
      </c>
    </row>
    <row r="35461" spans="1:3" x14ac:dyDescent="0.2">
      <c r="A35461" s="28">
        <v>80601</v>
      </c>
      <c r="B35461" s="28" t="s">
        <v>16197</v>
      </c>
      <c r="C35461" s="28" t="s">
        <v>31963</v>
      </c>
    </row>
    <row r="35462" spans="1:3" x14ac:dyDescent="0.2">
      <c r="A35462" s="28">
        <v>80602</v>
      </c>
      <c r="B35462" s="28" t="s">
        <v>16197</v>
      </c>
      <c r="C35462" s="28" t="s">
        <v>31963</v>
      </c>
    </row>
    <row r="35463" spans="1:3" x14ac:dyDescent="0.2">
      <c r="A35463" s="28">
        <v>80603</v>
      </c>
      <c r="B35463" s="28" t="s">
        <v>16197</v>
      </c>
      <c r="C35463" s="28" t="s">
        <v>31963</v>
      </c>
    </row>
    <row r="35464" spans="1:3" x14ac:dyDescent="0.2">
      <c r="A35464" s="28">
        <v>80610</v>
      </c>
      <c r="B35464" s="28" t="s">
        <v>32008</v>
      </c>
      <c r="C35464" s="28" t="s">
        <v>31963</v>
      </c>
    </row>
    <row r="35465" spans="1:3" x14ac:dyDescent="0.2">
      <c r="A35465" s="28">
        <v>80611</v>
      </c>
      <c r="B35465" s="28" t="s">
        <v>32009</v>
      </c>
      <c r="C35465" s="28" t="s">
        <v>31963</v>
      </c>
    </row>
    <row r="35466" spans="1:3" x14ac:dyDescent="0.2">
      <c r="A35466" s="28">
        <v>80612</v>
      </c>
      <c r="B35466" s="28" t="s">
        <v>32010</v>
      </c>
      <c r="C35466" s="28" t="s">
        <v>31963</v>
      </c>
    </row>
    <row r="35467" spans="1:3" x14ac:dyDescent="0.2">
      <c r="A35467" s="28">
        <v>80614</v>
      </c>
      <c r="B35467" s="28" t="s">
        <v>25630</v>
      </c>
      <c r="C35467" s="28" t="s">
        <v>31963</v>
      </c>
    </row>
    <row r="35468" spans="1:3" x14ac:dyDescent="0.2">
      <c r="A35468" s="28">
        <v>80615</v>
      </c>
      <c r="B35468" s="28" t="s">
        <v>18748</v>
      </c>
      <c r="C35468" s="28" t="s">
        <v>31963</v>
      </c>
    </row>
    <row r="35469" spans="1:3" x14ac:dyDescent="0.2">
      <c r="A35469" s="28">
        <v>80620</v>
      </c>
      <c r="B35469" s="28" t="s">
        <v>21965</v>
      </c>
      <c r="C35469" s="28" t="s">
        <v>31963</v>
      </c>
    </row>
    <row r="35470" spans="1:3" x14ac:dyDescent="0.2">
      <c r="A35470" s="28">
        <v>80621</v>
      </c>
      <c r="B35470" s="28" t="s">
        <v>32011</v>
      </c>
      <c r="C35470" s="28" t="s">
        <v>31963</v>
      </c>
    </row>
    <row r="35471" spans="1:3" x14ac:dyDescent="0.2">
      <c r="A35471" s="28">
        <v>80622</v>
      </c>
      <c r="B35471" s="28" t="s">
        <v>19969</v>
      </c>
      <c r="C35471" s="28" t="s">
        <v>31963</v>
      </c>
    </row>
    <row r="35472" spans="1:3" x14ac:dyDescent="0.2">
      <c r="A35472" s="28">
        <v>80623</v>
      </c>
      <c r="B35472" s="28" t="s">
        <v>32012</v>
      </c>
      <c r="C35472" s="28" t="s">
        <v>31963</v>
      </c>
    </row>
    <row r="35473" spans="1:3" x14ac:dyDescent="0.2">
      <c r="A35473" s="28">
        <v>80624</v>
      </c>
      <c r="B35473" s="28" t="s">
        <v>15972</v>
      </c>
      <c r="C35473" s="28" t="s">
        <v>31963</v>
      </c>
    </row>
    <row r="35474" spans="1:3" x14ac:dyDescent="0.2">
      <c r="A35474" s="28">
        <v>80631</v>
      </c>
      <c r="B35474" s="28" t="s">
        <v>20456</v>
      </c>
      <c r="C35474" s="28" t="s">
        <v>31963</v>
      </c>
    </row>
    <row r="35475" spans="1:3" x14ac:dyDescent="0.2">
      <c r="A35475" s="28">
        <v>80632</v>
      </c>
      <c r="B35475" s="28" t="s">
        <v>20456</v>
      </c>
      <c r="C35475" s="28" t="s">
        <v>31963</v>
      </c>
    </row>
    <row r="35476" spans="1:3" x14ac:dyDescent="0.2">
      <c r="A35476" s="28">
        <v>80633</v>
      </c>
      <c r="B35476" s="28" t="s">
        <v>20456</v>
      </c>
      <c r="C35476" s="28" t="s">
        <v>31963</v>
      </c>
    </row>
    <row r="35477" spans="1:3" x14ac:dyDescent="0.2">
      <c r="A35477" s="28">
        <v>80634</v>
      </c>
      <c r="B35477" s="28" t="s">
        <v>20456</v>
      </c>
      <c r="C35477" s="28" t="s">
        <v>31963</v>
      </c>
    </row>
    <row r="35478" spans="1:3" x14ac:dyDescent="0.2">
      <c r="A35478" s="28">
        <v>80638</v>
      </c>
      <c r="B35478" s="28" t="s">
        <v>20456</v>
      </c>
      <c r="C35478" s="28" t="s">
        <v>31963</v>
      </c>
    </row>
    <row r="35479" spans="1:3" x14ac:dyDescent="0.2">
      <c r="A35479" s="28">
        <v>80639</v>
      </c>
      <c r="B35479" s="28" t="s">
        <v>20456</v>
      </c>
      <c r="C35479" s="28" t="s">
        <v>31963</v>
      </c>
    </row>
    <row r="35480" spans="1:3" x14ac:dyDescent="0.2">
      <c r="A35480" s="28">
        <v>80640</v>
      </c>
      <c r="B35480" s="28" t="s">
        <v>18852</v>
      </c>
      <c r="C35480" s="28" t="s">
        <v>31963</v>
      </c>
    </row>
    <row r="35481" spans="1:3" x14ac:dyDescent="0.2">
      <c r="A35481" s="28">
        <v>80642</v>
      </c>
      <c r="B35481" s="28" t="s">
        <v>16078</v>
      </c>
      <c r="C35481" s="28" t="s">
        <v>31963</v>
      </c>
    </row>
    <row r="35482" spans="1:3" x14ac:dyDescent="0.2">
      <c r="A35482" s="28">
        <v>80643</v>
      </c>
      <c r="B35482" s="28" t="s">
        <v>32013</v>
      </c>
      <c r="C35482" s="28" t="s">
        <v>31963</v>
      </c>
    </row>
    <row r="35483" spans="1:3" x14ac:dyDescent="0.2">
      <c r="A35483" s="28">
        <v>80644</v>
      </c>
      <c r="B35483" s="28" t="s">
        <v>19624</v>
      </c>
      <c r="C35483" s="28" t="s">
        <v>31963</v>
      </c>
    </row>
    <row r="35484" spans="1:3" x14ac:dyDescent="0.2">
      <c r="A35484" s="28">
        <v>80645</v>
      </c>
      <c r="B35484" s="28" t="s">
        <v>26332</v>
      </c>
      <c r="C35484" s="28" t="s">
        <v>31963</v>
      </c>
    </row>
    <row r="35485" spans="1:3" x14ac:dyDescent="0.2">
      <c r="A35485" s="28">
        <v>80646</v>
      </c>
      <c r="B35485" s="28" t="s">
        <v>26088</v>
      </c>
      <c r="C35485" s="28" t="s">
        <v>31963</v>
      </c>
    </row>
    <row r="35486" spans="1:3" x14ac:dyDescent="0.2">
      <c r="A35486" s="28">
        <v>80648</v>
      </c>
      <c r="B35486" s="28" t="s">
        <v>32014</v>
      </c>
      <c r="C35486" s="28" t="s">
        <v>31963</v>
      </c>
    </row>
    <row r="35487" spans="1:3" x14ac:dyDescent="0.2">
      <c r="A35487" s="28">
        <v>80649</v>
      </c>
      <c r="B35487" s="28" t="s">
        <v>26904</v>
      </c>
      <c r="C35487" s="28" t="s">
        <v>31963</v>
      </c>
    </row>
    <row r="35488" spans="1:3" x14ac:dyDescent="0.2">
      <c r="A35488" s="28">
        <v>80650</v>
      </c>
      <c r="B35488" s="28" t="s">
        <v>30150</v>
      </c>
      <c r="C35488" s="28" t="s">
        <v>31963</v>
      </c>
    </row>
    <row r="35489" spans="1:3" x14ac:dyDescent="0.2">
      <c r="A35489" s="28">
        <v>80651</v>
      </c>
      <c r="B35489" s="28" t="s">
        <v>27358</v>
      </c>
      <c r="C35489" s="28" t="s">
        <v>31963</v>
      </c>
    </row>
    <row r="35490" spans="1:3" x14ac:dyDescent="0.2">
      <c r="A35490" s="28">
        <v>80652</v>
      </c>
      <c r="B35490" s="28" t="s">
        <v>32015</v>
      </c>
      <c r="C35490" s="28" t="s">
        <v>31963</v>
      </c>
    </row>
    <row r="35491" spans="1:3" x14ac:dyDescent="0.2">
      <c r="A35491" s="28">
        <v>80653</v>
      </c>
      <c r="B35491" s="28" t="s">
        <v>32016</v>
      </c>
      <c r="C35491" s="28" t="s">
        <v>31963</v>
      </c>
    </row>
    <row r="35492" spans="1:3" x14ac:dyDescent="0.2">
      <c r="A35492" s="28">
        <v>80654</v>
      </c>
      <c r="B35492" s="28" t="s">
        <v>24827</v>
      </c>
      <c r="C35492" s="28" t="s">
        <v>31963</v>
      </c>
    </row>
    <row r="35493" spans="1:3" x14ac:dyDescent="0.2">
      <c r="A35493" s="28">
        <v>80701</v>
      </c>
      <c r="B35493" s="28" t="s">
        <v>32017</v>
      </c>
      <c r="C35493" s="28" t="s">
        <v>31963</v>
      </c>
    </row>
    <row r="35494" spans="1:3" x14ac:dyDescent="0.2">
      <c r="A35494" s="28">
        <v>80705</v>
      </c>
      <c r="B35494" s="28" t="s">
        <v>32018</v>
      </c>
      <c r="C35494" s="28" t="s">
        <v>31963</v>
      </c>
    </row>
    <row r="35495" spans="1:3" x14ac:dyDescent="0.2">
      <c r="A35495" s="28">
        <v>80720</v>
      </c>
      <c r="B35495" s="28" t="s">
        <v>18963</v>
      </c>
      <c r="C35495" s="28" t="s">
        <v>31963</v>
      </c>
    </row>
    <row r="35496" spans="1:3" x14ac:dyDescent="0.2">
      <c r="A35496" s="28">
        <v>80721</v>
      </c>
      <c r="B35496" s="28" t="s">
        <v>15863</v>
      </c>
      <c r="C35496" s="28" t="s">
        <v>31963</v>
      </c>
    </row>
    <row r="35497" spans="1:3" x14ac:dyDescent="0.2">
      <c r="A35497" s="28">
        <v>80722</v>
      </c>
      <c r="B35497" s="28" t="s">
        <v>24498</v>
      </c>
      <c r="C35497" s="28" t="s">
        <v>31963</v>
      </c>
    </row>
    <row r="35498" spans="1:3" x14ac:dyDescent="0.2">
      <c r="A35498" s="28">
        <v>80723</v>
      </c>
      <c r="B35498" s="28" t="s">
        <v>32019</v>
      </c>
      <c r="C35498" s="28" t="s">
        <v>31963</v>
      </c>
    </row>
    <row r="35499" spans="1:3" x14ac:dyDescent="0.2">
      <c r="A35499" s="28">
        <v>80726</v>
      </c>
      <c r="B35499" s="28" t="s">
        <v>32020</v>
      </c>
      <c r="C35499" s="28" t="s">
        <v>31963</v>
      </c>
    </row>
    <row r="35500" spans="1:3" x14ac:dyDescent="0.2">
      <c r="A35500" s="28">
        <v>80727</v>
      </c>
      <c r="B35500" s="28" t="s">
        <v>32021</v>
      </c>
      <c r="C35500" s="28" t="s">
        <v>31963</v>
      </c>
    </row>
    <row r="35501" spans="1:3" x14ac:dyDescent="0.2">
      <c r="A35501" s="28">
        <v>80728</v>
      </c>
      <c r="B35501" s="28" t="s">
        <v>19919</v>
      </c>
      <c r="C35501" s="28" t="s">
        <v>31963</v>
      </c>
    </row>
    <row r="35502" spans="1:3" x14ac:dyDescent="0.2">
      <c r="A35502" s="28">
        <v>80729</v>
      </c>
      <c r="B35502" s="28" t="s">
        <v>20204</v>
      </c>
      <c r="C35502" s="28" t="s">
        <v>31963</v>
      </c>
    </row>
    <row r="35503" spans="1:3" x14ac:dyDescent="0.2">
      <c r="A35503" s="28">
        <v>80731</v>
      </c>
      <c r="B35503" s="28" t="s">
        <v>32022</v>
      </c>
      <c r="C35503" s="28" t="s">
        <v>31963</v>
      </c>
    </row>
    <row r="35504" spans="1:3" x14ac:dyDescent="0.2">
      <c r="A35504" s="28">
        <v>80732</v>
      </c>
      <c r="B35504" s="28" t="s">
        <v>20344</v>
      </c>
      <c r="C35504" s="28" t="s">
        <v>31963</v>
      </c>
    </row>
    <row r="35505" spans="1:3" x14ac:dyDescent="0.2">
      <c r="A35505" s="28">
        <v>80733</v>
      </c>
      <c r="B35505" s="28" t="s">
        <v>32023</v>
      </c>
      <c r="C35505" s="28" t="s">
        <v>31963</v>
      </c>
    </row>
    <row r="35506" spans="1:3" x14ac:dyDescent="0.2">
      <c r="A35506" s="28">
        <v>80734</v>
      </c>
      <c r="B35506" s="28" t="s">
        <v>15886</v>
      </c>
      <c r="C35506" s="28" t="s">
        <v>31963</v>
      </c>
    </row>
    <row r="35507" spans="1:3" x14ac:dyDescent="0.2">
      <c r="A35507" s="28">
        <v>80735</v>
      </c>
      <c r="B35507" s="28" t="s">
        <v>32024</v>
      </c>
      <c r="C35507" s="28" t="s">
        <v>31963</v>
      </c>
    </row>
    <row r="35508" spans="1:3" x14ac:dyDescent="0.2">
      <c r="A35508" s="28">
        <v>80736</v>
      </c>
      <c r="B35508" s="28" t="s">
        <v>32025</v>
      </c>
      <c r="C35508" s="28" t="s">
        <v>31963</v>
      </c>
    </row>
    <row r="35509" spans="1:3" x14ac:dyDescent="0.2">
      <c r="A35509" s="28">
        <v>80737</v>
      </c>
      <c r="B35509" s="28" t="s">
        <v>32026</v>
      </c>
      <c r="C35509" s="28" t="s">
        <v>31963</v>
      </c>
    </row>
    <row r="35510" spans="1:3" x14ac:dyDescent="0.2">
      <c r="A35510" s="28">
        <v>80740</v>
      </c>
      <c r="B35510" s="28" t="s">
        <v>32027</v>
      </c>
      <c r="C35510" s="28" t="s">
        <v>31963</v>
      </c>
    </row>
    <row r="35511" spans="1:3" x14ac:dyDescent="0.2">
      <c r="A35511" s="28">
        <v>80741</v>
      </c>
      <c r="B35511" s="28" t="s">
        <v>32028</v>
      </c>
      <c r="C35511" s="28" t="s">
        <v>31963</v>
      </c>
    </row>
    <row r="35512" spans="1:3" x14ac:dyDescent="0.2">
      <c r="A35512" s="28">
        <v>80742</v>
      </c>
      <c r="B35512" s="28" t="s">
        <v>32029</v>
      </c>
      <c r="C35512" s="28" t="s">
        <v>31963</v>
      </c>
    </row>
    <row r="35513" spans="1:3" x14ac:dyDescent="0.2">
      <c r="A35513" s="28">
        <v>80743</v>
      </c>
      <c r="B35513" s="28" t="s">
        <v>15943</v>
      </c>
      <c r="C35513" s="28" t="s">
        <v>31963</v>
      </c>
    </row>
    <row r="35514" spans="1:3" x14ac:dyDescent="0.2">
      <c r="A35514" s="28">
        <v>80744</v>
      </c>
      <c r="B35514" s="28" t="s">
        <v>19100</v>
      </c>
      <c r="C35514" s="28" t="s">
        <v>31963</v>
      </c>
    </row>
    <row r="35515" spans="1:3" x14ac:dyDescent="0.2">
      <c r="A35515" s="28">
        <v>80745</v>
      </c>
      <c r="B35515" s="28" t="s">
        <v>32030</v>
      </c>
      <c r="C35515" s="28" t="s">
        <v>31963</v>
      </c>
    </row>
    <row r="35516" spans="1:3" x14ac:dyDescent="0.2">
      <c r="A35516" s="28">
        <v>80746</v>
      </c>
      <c r="B35516" s="28" t="s">
        <v>20663</v>
      </c>
      <c r="C35516" s="28" t="s">
        <v>31963</v>
      </c>
    </row>
    <row r="35517" spans="1:3" x14ac:dyDescent="0.2">
      <c r="A35517" s="28">
        <v>80747</v>
      </c>
      <c r="B35517" s="28" t="s">
        <v>32031</v>
      </c>
      <c r="C35517" s="28" t="s">
        <v>31963</v>
      </c>
    </row>
    <row r="35518" spans="1:3" x14ac:dyDescent="0.2">
      <c r="A35518" s="28">
        <v>80749</v>
      </c>
      <c r="B35518" s="28" t="s">
        <v>16898</v>
      </c>
      <c r="C35518" s="28" t="s">
        <v>31963</v>
      </c>
    </row>
    <row r="35519" spans="1:3" x14ac:dyDescent="0.2">
      <c r="A35519" s="28">
        <v>80750</v>
      </c>
      <c r="B35519" s="28" t="s">
        <v>30130</v>
      </c>
      <c r="C35519" s="28" t="s">
        <v>31963</v>
      </c>
    </row>
    <row r="35520" spans="1:3" x14ac:dyDescent="0.2">
      <c r="A35520" s="28">
        <v>80751</v>
      </c>
      <c r="B35520" s="28" t="s">
        <v>16049</v>
      </c>
      <c r="C35520" s="28" t="s">
        <v>31963</v>
      </c>
    </row>
    <row r="35521" spans="1:3" x14ac:dyDescent="0.2">
      <c r="A35521" s="28">
        <v>80754</v>
      </c>
      <c r="B35521" s="28" t="s">
        <v>16211</v>
      </c>
      <c r="C35521" s="28" t="s">
        <v>31963</v>
      </c>
    </row>
    <row r="35522" spans="1:3" x14ac:dyDescent="0.2">
      <c r="A35522" s="28">
        <v>80755</v>
      </c>
      <c r="B35522" s="28" t="s">
        <v>17081</v>
      </c>
      <c r="C35522" s="28" t="s">
        <v>31963</v>
      </c>
    </row>
    <row r="35523" spans="1:3" x14ac:dyDescent="0.2">
      <c r="A35523" s="28">
        <v>80757</v>
      </c>
      <c r="B35523" s="28" t="s">
        <v>32032</v>
      </c>
      <c r="C35523" s="28" t="s">
        <v>31963</v>
      </c>
    </row>
    <row r="35524" spans="1:3" x14ac:dyDescent="0.2">
      <c r="A35524" s="28">
        <v>80758</v>
      </c>
      <c r="B35524" s="28" t="s">
        <v>23495</v>
      </c>
      <c r="C35524" s="28" t="s">
        <v>31963</v>
      </c>
    </row>
    <row r="35525" spans="1:3" x14ac:dyDescent="0.2">
      <c r="A35525" s="28">
        <v>80759</v>
      </c>
      <c r="B35525" s="28" t="s">
        <v>24545</v>
      </c>
      <c r="C35525" s="28" t="s">
        <v>31963</v>
      </c>
    </row>
    <row r="35526" spans="1:3" x14ac:dyDescent="0.2">
      <c r="A35526" s="28">
        <v>80801</v>
      </c>
      <c r="B35526" s="28" t="s">
        <v>31867</v>
      </c>
      <c r="C35526" s="28" t="s">
        <v>31963</v>
      </c>
    </row>
    <row r="35527" spans="1:3" x14ac:dyDescent="0.2">
      <c r="A35527" s="28">
        <v>80802</v>
      </c>
      <c r="B35527" s="28" t="s">
        <v>22726</v>
      </c>
      <c r="C35527" s="28" t="s">
        <v>31963</v>
      </c>
    </row>
    <row r="35528" spans="1:3" x14ac:dyDescent="0.2">
      <c r="A35528" s="28">
        <v>80804</v>
      </c>
      <c r="B35528" s="28" t="s">
        <v>32033</v>
      </c>
      <c r="C35528" s="28" t="s">
        <v>31963</v>
      </c>
    </row>
    <row r="35529" spans="1:3" x14ac:dyDescent="0.2">
      <c r="A35529" s="28">
        <v>80805</v>
      </c>
      <c r="B35529" s="28" t="s">
        <v>22899</v>
      </c>
      <c r="C35529" s="28" t="s">
        <v>31963</v>
      </c>
    </row>
    <row r="35530" spans="1:3" x14ac:dyDescent="0.2">
      <c r="A35530" s="28">
        <v>80807</v>
      </c>
      <c r="B35530" s="28" t="s">
        <v>16092</v>
      </c>
      <c r="C35530" s="28" t="s">
        <v>31963</v>
      </c>
    </row>
    <row r="35531" spans="1:3" x14ac:dyDescent="0.2">
      <c r="A35531" s="28">
        <v>80808</v>
      </c>
      <c r="B35531" s="28" t="s">
        <v>32034</v>
      </c>
      <c r="C35531" s="28" t="s">
        <v>31963</v>
      </c>
    </row>
    <row r="35532" spans="1:3" x14ac:dyDescent="0.2">
      <c r="A35532" s="28">
        <v>80809</v>
      </c>
      <c r="B35532" s="28" t="s">
        <v>21092</v>
      </c>
      <c r="C35532" s="28" t="s">
        <v>31963</v>
      </c>
    </row>
    <row r="35533" spans="1:3" x14ac:dyDescent="0.2">
      <c r="A35533" s="28">
        <v>80810</v>
      </c>
      <c r="B35533" s="28" t="s">
        <v>32035</v>
      </c>
      <c r="C35533" s="28" t="s">
        <v>31963</v>
      </c>
    </row>
    <row r="35534" spans="1:3" x14ac:dyDescent="0.2">
      <c r="A35534" s="28">
        <v>80812</v>
      </c>
      <c r="B35534" s="28" t="s">
        <v>22907</v>
      </c>
      <c r="C35534" s="28" t="s">
        <v>31963</v>
      </c>
    </row>
    <row r="35535" spans="1:3" x14ac:dyDescent="0.2">
      <c r="A35535" s="28">
        <v>80813</v>
      </c>
      <c r="B35535" s="28" t="s">
        <v>21653</v>
      </c>
      <c r="C35535" s="28" t="s">
        <v>31963</v>
      </c>
    </row>
    <row r="35536" spans="1:3" x14ac:dyDescent="0.2">
      <c r="A35536" s="28">
        <v>80814</v>
      </c>
      <c r="B35536" s="28" t="s">
        <v>28691</v>
      </c>
      <c r="C35536" s="28" t="s">
        <v>31963</v>
      </c>
    </row>
    <row r="35537" spans="1:3" x14ac:dyDescent="0.2">
      <c r="A35537" s="28">
        <v>80815</v>
      </c>
      <c r="B35537" s="28" t="s">
        <v>32036</v>
      </c>
      <c r="C35537" s="28" t="s">
        <v>31963</v>
      </c>
    </row>
    <row r="35538" spans="1:3" x14ac:dyDescent="0.2">
      <c r="A35538" s="28">
        <v>80816</v>
      </c>
      <c r="B35538" s="28" t="s">
        <v>29395</v>
      </c>
      <c r="C35538" s="28" t="s">
        <v>31963</v>
      </c>
    </row>
    <row r="35539" spans="1:3" x14ac:dyDescent="0.2">
      <c r="A35539" s="28">
        <v>80817</v>
      </c>
      <c r="B35539" s="28" t="s">
        <v>22493</v>
      </c>
      <c r="C35539" s="28" t="s">
        <v>31963</v>
      </c>
    </row>
    <row r="35540" spans="1:3" x14ac:dyDescent="0.2">
      <c r="A35540" s="28">
        <v>80818</v>
      </c>
      <c r="B35540" s="28" t="s">
        <v>18662</v>
      </c>
      <c r="C35540" s="28" t="s">
        <v>31963</v>
      </c>
    </row>
    <row r="35541" spans="1:3" x14ac:dyDescent="0.2">
      <c r="A35541" s="28">
        <v>80819</v>
      </c>
      <c r="B35541" s="28" t="s">
        <v>32037</v>
      </c>
      <c r="C35541" s="28" t="s">
        <v>31963</v>
      </c>
    </row>
    <row r="35542" spans="1:3" x14ac:dyDescent="0.2">
      <c r="A35542" s="28">
        <v>80820</v>
      </c>
      <c r="B35542" s="28" t="s">
        <v>32038</v>
      </c>
      <c r="C35542" s="28" t="s">
        <v>31963</v>
      </c>
    </row>
    <row r="35543" spans="1:3" x14ac:dyDescent="0.2">
      <c r="A35543" s="28">
        <v>80821</v>
      </c>
      <c r="B35543" s="28" t="s">
        <v>27687</v>
      </c>
      <c r="C35543" s="28" t="s">
        <v>31963</v>
      </c>
    </row>
    <row r="35544" spans="1:3" x14ac:dyDescent="0.2">
      <c r="A35544" s="28">
        <v>80822</v>
      </c>
      <c r="B35544" s="28" t="s">
        <v>32039</v>
      </c>
      <c r="C35544" s="28" t="s">
        <v>31963</v>
      </c>
    </row>
    <row r="35545" spans="1:3" x14ac:dyDescent="0.2">
      <c r="A35545" s="28">
        <v>80823</v>
      </c>
      <c r="B35545" s="28" t="s">
        <v>32040</v>
      </c>
      <c r="C35545" s="28" t="s">
        <v>31963</v>
      </c>
    </row>
    <row r="35546" spans="1:3" x14ac:dyDescent="0.2">
      <c r="A35546" s="28">
        <v>80824</v>
      </c>
      <c r="B35546" s="28" t="s">
        <v>32041</v>
      </c>
      <c r="C35546" s="28" t="s">
        <v>31963</v>
      </c>
    </row>
    <row r="35547" spans="1:3" x14ac:dyDescent="0.2">
      <c r="A35547" s="28">
        <v>80825</v>
      </c>
      <c r="B35547" s="28" t="s">
        <v>32042</v>
      </c>
      <c r="C35547" s="28" t="s">
        <v>31963</v>
      </c>
    </row>
    <row r="35548" spans="1:3" x14ac:dyDescent="0.2">
      <c r="A35548" s="28">
        <v>80826</v>
      </c>
      <c r="B35548" s="28" t="s">
        <v>32043</v>
      </c>
      <c r="C35548" s="28" t="s">
        <v>31963</v>
      </c>
    </row>
    <row r="35549" spans="1:3" x14ac:dyDescent="0.2">
      <c r="A35549" s="28">
        <v>80827</v>
      </c>
      <c r="B35549" s="28" t="s">
        <v>18539</v>
      </c>
      <c r="C35549" s="28" t="s">
        <v>31963</v>
      </c>
    </row>
    <row r="35550" spans="1:3" x14ac:dyDescent="0.2">
      <c r="A35550" s="28">
        <v>80828</v>
      </c>
      <c r="B35550" s="28" t="s">
        <v>32043</v>
      </c>
      <c r="C35550" s="28" t="s">
        <v>31963</v>
      </c>
    </row>
    <row r="35551" spans="1:3" x14ac:dyDescent="0.2">
      <c r="A35551" s="28">
        <v>80829</v>
      </c>
      <c r="B35551" s="28" t="s">
        <v>32044</v>
      </c>
      <c r="C35551" s="28" t="s">
        <v>31963</v>
      </c>
    </row>
    <row r="35552" spans="1:3" x14ac:dyDescent="0.2">
      <c r="A35552" s="28">
        <v>80830</v>
      </c>
      <c r="B35552" s="28" t="s">
        <v>32045</v>
      </c>
      <c r="C35552" s="28" t="s">
        <v>31963</v>
      </c>
    </row>
    <row r="35553" spans="1:3" x14ac:dyDescent="0.2">
      <c r="A35553" s="28">
        <v>80831</v>
      </c>
      <c r="B35553" s="28" t="s">
        <v>32046</v>
      </c>
      <c r="C35553" s="28" t="s">
        <v>31963</v>
      </c>
    </row>
    <row r="35554" spans="1:3" x14ac:dyDescent="0.2">
      <c r="A35554" s="28">
        <v>80832</v>
      </c>
      <c r="B35554" s="28" t="s">
        <v>32047</v>
      </c>
      <c r="C35554" s="28" t="s">
        <v>31963</v>
      </c>
    </row>
    <row r="35555" spans="1:3" x14ac:dyDescent="0.2">
      <c r="A35555" s="28">
        <v>80833</v>
      </c>
      <c r="B35555" s="28" t="s">
        <v>19112</v>
      </c>
      <c r="C35555" s="28" t="s">
        <v>31963</v>
      </c>
    </row>
    <row r="35556" spans="1:3" x14ac:dyDescent="0.2">
      <c r="A35556" s="28">
        <v>80834</v>
      </c>
      <c r="B35556" s="28" t="s">
        <v>32048</v>
      </c>
      <c r="C35556" s="28" t="s">
        <v>31963</v>
      </c>
    </row>
    <row r="35557" spans="1:3" x14ac:dyDescent="0.2">
      <c r="A35557" s="28">
        <v>80835</v>
      </c>
      <c r="B35557" s="28" t="s">
        <v>32049</v>
      </c>
      <c r="C35557" s="28" t="s">
        <v>31963</v>
      </c>
    </row>
    <row r="35558" spans="1:3" x14ac:dyDescent="0.2">
      <c r="A35558" s="28">
        <v>80836</v>
      </c>
      <c r="B35558" s="28" t="s">
        <v>17010</v>
      </c>
      <c r="C35558" s="28" t="s">
        <v>31963</v>
      </c>
    </row>
    <row r="35559" spans="1:3" x14ac:dyDescent="0.2">
      <c r="A35559" s="28">
        <v>80840</v>
      </c>
      <c r="B35559" s="28" t="s">
        <v>32050</v>
      </c>
      <c r="C35559" s="28" t="s">
        <v>31963</v>
      </c>
    </row>
    <row r="35560" spans="1:3" x14ac:dyDescent="0.2">
      <c r="A35560" s="28">
        <v>80841</v>
      </c>
      <c r="B35560" s="28" t="s">
        <v>32050</v>
      </c>
      <c r="C35560" s="28" t="s">
        <v>31963</v>
      </c>
    </row>
    <row r="35561" spans="1:3" x14ac:dyDescent="0.2">
      <c r="A35561" s="28">
        <v>80860</v>
      </c>
      <c r="B35561" s="28" t="s">
        <v>19128</v>
      </c>
      <c r="C35561" s="28" t="s">
        <v>31963</v>
      </c>
    </row>
    <row r="35562" spans="1:3" x14ac:dyDescent="0.2">
      <c r="A35562" s="28">
        <v>80861</v>
      </c>
      <c r="B35562" s="28" t="s">
        <v>32051</v>
      </c>
      <c r="C35562" s="28" t="s">
        <v>31963</v>
      </c>
    </row>
    <row r="35563" spans="1:3" x14ac:dyDescent="0.2">
      <c r="A35563" s="28">
        <v>80862</v>
      </c>
      <c r="B35563" s="28" t="s">
        <v>32052</v>
      </c>
      <c r="C35563" s="28" t="s">
        <v>31963</v>
      </c>
    </row>
    <row r="35564" spans="1:3" x14ac:dyDescent="0.2">
      <c r="A35564" s="28">
        <v>80863</v>
      </c>
      <c r="B35564" s="28" t="s">
        <v>32053</v>
      </c>
      <c r="C35564" s="28" t="s">
        <v>31963</v>
      </c>
    </row>
    <row r="35565" spans="1:3" x14ac:dyDescent="0.2">
      <c r="A35565" s="28">
        <v>80864</v>
      </c>
      <c r="B35565" s="28" t="s">
        <v>26068</v>
      </c>
      <c r="C35565" s="28" t="s">
        <v>31963</v>
      </c>
    </row>
    <row r="35566" spans="1:3" x14ac:dyDescent="0.2">
      <c r="A35566" s="28">
        <v>80866</v>
      </c>
      <c r="B35566" s="28" t="s">
        <v>32053</v>
      </c>
      <c r="C35566" s="28" t="s">
        <v>31963</v>
      </c>
    </row>
    <row r="35567" spans="1:3" x14ac:dyDescent="0.2">
      <c r="A35567" s="28">
        <v>80901</v>
      </c>
      <c r="B35567" s="28" t="s">
        <v>32054</v>
      </c>
      <c r="C35567" s="28" t="s">
        <v>31963</v>
      </c>
    </row>
    <row r="35568" spans="1:3" x14ac:dyDescent="0.2">
      <c r="A35568" s="28">
        <v>80902</v>
      </c>
      <c r="B35568" s="28" t="s">
        <v>32054</v>
      </c>
      <c r="C35568" s="28" t="s">
        <v>31963</v>
      </c>
    </row>
    <row r="35569" spans="1:3" x14ac:dyDescent="0.2">
      <c r="A35569" s="28">
        <v>80903</v>
      </c>
      <c r="B35569" s="28" t="s">
        <v>32054</v>
      </c>
      <c r="C35569" s="28" t="s">
        <v>31963</v>
      </c>
    </row>
    <row r="35570" spans="1:3" x14ac:dyDescent="0.2">
      <c r="A35570" s="28">
        <v>80904</v>
      </c>
      <c r="B35570" s="28" t="s">
        <v>32054</v>
      </c>
      <c r="C35570" s="28" t="s">
        <v>31963</v>
      </c>
    </row>
    <row r="35571" spans="1:3" x14ac:dyDescent="0.2">
      <c r="A35571" s="28">
        <v>80905</v>
      </c>
      <c r="B35571" s="28" t="s">
        <v>32054</v>
      </c>
      <c r="C35571" s="28" t="s">
        <v>31963</v>
      </c>
    </row>
    <row r="35572" spans="1:3" x14ac:dyDescent="0.2">
      <c r="A35572" s="28">
        <v>80906</v>
      </c>
      <c r="B35572" s="28" t="s">
        <v>32054</v>
      </c>
      <c r="C35572" s="28" t="s">
        <v>31963</v>
      </c>
    </row>
    <row r="35573" spans="1:3" x14ac:dyDescent="0.2">
      <c r="A35573" s="28">
        <v>80907</v>
      </c>
      <c r="B35573" s="28" t="s">
        <v>32054</v>
      </c>
      <c r="C35573" s="28" t="s">
        <v>31963</v>
      </c>
    </row>
    <row r="35574" spans="1:3" x14ac:dyDescent="0.2">
      <c r="A35574" s="28">
        <v>80908</v>
      </c>
      <c r="B35574" s="28" t="s">
        <v>32054</v>
      </c>
      <c r="C35574" s="28" t="s">
        <v>31963</v>
      </c>
    </row>
    <row r="35575" spans="1:3" x14ac:dyDescent="0.2">
      <c r="A35575" s="28">
        <v>80909</v>
      </c>
      <c r="B35575" s="28" t="s">
        <v>32054</v>
      </c>
      <c r="C35575" s="28" t="s">
        <v>31963</v>
      </c>
    </row>
    <row r="35576" spans="1:3" x14ac:dyDescent="0.2">
      <c r="A35576" s="28">
        <v>80910</v>
      </c>
      <c r="B35576" s="28" t="s">
        <v>32054</v>
      </c>
      <c r="C35576" s="28" t="s">
        <v>31963</v>
      </c>
    </row>
    <row r="35577" spans="1:3" x14ac:dyDescent="0.2">
      <c r="A35577" s="28">
        <v>80911</v>
      </c>
      <c r="B35577" s="28" t="s">
        <v>32054</v>
      </c>
      <c r="C35577" s="28" t="s">
        <v>31963</v>
      </c>
    </row>
    <row r="35578" spans="1:3" x14ac:dyDescent="0.2">
      <c r="A35578" s="28">
        <v>80912</v>
      </c>
      <c r="B35578" s="28" t="s">
        <v>32054</v>
      </c>
      <c r="C35578" s="28" t="s">
        <v>31963</v>
      </c>
    </row>
    <row r="35579" spans="1:3" x14ac:dyDescent="0.2">
      <c r="A35579" s="28">
        <v>80913</v>
      </c>
      <c r="B35579" s="28" t="s">
        <v>32054</v>
      </c>
      <c r="C35579" s="28" t="s">
        <v>31963</v>
      </c>
    </row>
    <row r="35580" spans="1:3" x14ac:dyDescent="0.2">
      <c r="A35580" s="28">
        <v>80914</v>
      </c>
      <c r="B35580" s="28" t="s">
        <v>32054</v>
      </c>
      <c r="C35580" s="28" t="s">
        <v>31963</v>
      </c>
    </row>
    <row r="35581" spans="1:3" x14ac:dyDescent="0.2">
      <c r="A35581" s="28">
        <v>80915</v>
      </c>
      <c r="B35581" s="28" t="s">
        <v>32054</v>
      </c>
      <c r="C35581" s="28" t="s">
        <v>31963</v>
      </c>
    </row>
    <row r="35582" spans="1:3" x14ac:dyDescent="0.2">
      <c r="A35582" s="28">
        <v>80916</v>
      </c>
      <c r="B35582" s="28" t="s">
        <v>32054</v>
      </c>
      <c r="C35582" s="28" t="s">
        <v>31963</v>
      </c>
    </row>
    <row r="35583" spans="1:3" x14ac:dyDescent="0.2">
      <c r="A35583" s="28">
        <v>80917</v>
      </c>
      <c r="B35583" s="28" t="s">
        <v>32054</v>
      </c>
      <c r="C35583" s="28" t="s">
        <v>31963</v>
      </c>
    </row>
    <row r="35584" spans="1:3" x14ac:dyDescent="0.2">
      <c r="A35584" s="28">
        <v>80918</v>
      </c>
      <c r="B35584" s="28" t="s">
        <v>32054</v>
      </c>
      <c r="C35584" s="28" t="s">
        <v>31963</v>
      </c>
    </row>
    <row r="35585" spans="1:3" x14ac:dyDescent="0.2">
      <c r="A35585" s="28">
        <v>80919</v>
      </c>
      <c r="B35585" s="28" t="s">
        <v>32054</v>
      </c>
      <c r="C35585" s="28" t="s">
        <v>31963</v>
      </c>
    </row>
    <row r="35586" spans="1:3" x14ac:dyDescent="0.2">
      <c r="A35586" s="28">
        <v>80920</v>
      </c>
      <c r="B35586" s="28" t="s">
        <v>32054</v>
      </c>
      <c r="C35586" s="28" t="s">
        <v>31963</v>
      </c>
    </row>
    <row r="35587" spans="1:3" x14ac:dyDescent="0.2">
      <c r="A35587" s="28">
        <v>80921</v>
      </c>
      <c r="B35587" s="28" t="s">
        <v>32054</v>
      </c>
      <c r="C35587" s="28" t="s">
        <v>31963</v>
      </c>
    </row>
    <row r="35588" spans="1:3" x14ac:dyDescent="0.2">
      <c r="A35588" s="28">
        <v>80922</v>
      </c>
      <c r="B35588" s="28" t="s">
        <v>32054</v>
      </c>
      <c r="C35588" s="28" t="s">
        <v>31963</v>
      </c>
    </row>
    <row r="35589" spans="1:3" x14ac:dyDescent="0.2">
      <c r="A35589" s="28">
        <v>80923</v>
      </c>
      <c r="B35589" s="28" t="s">
        <v>32054</v>
      </c>
      <c r="C35589" s="28" t="s">
        <v>31963</v>
      </c>
    </row>
    <row r="35590" spans="1:3" x14ac:dyDescent="0.2">
      <c r="A35590" s="28">
        <v>80924</v>
      </c>
      <c r="B35590" s="28" t="s">
        <v>32054</v>
      </c>
      <c r="C35590" s="28" t="s">
        <v>31963</v>
      </c>
    </row>
    <row r="35591" spans="1:3" x14ac:dyDescent="0.2">
      <c r="A35591" s="28">
        <v>80925</v>
      </c>
      <c r="B35591" s="28" t="s">
        <v>32054</v>
      </c>
      <c r="C35591" s="28" t="s">
        <v>31963</v>
      </c>
    </row>
    <row r="35592" spans="1:3" x14ac:dyDescent="0.2">
      <c r="A35592" s="28">
        <v>80926</v>
      </c>
      <c r="B35592" s="28" t="s">
        <v>32054</v>
      </c>
      <c r="C35592" s="28" t="s">
        <v>31963</v>
      </c>
    </row>
    <row r="35593" spans="1:3" x14ac:dyDescent="0.2">
      <c r="A35593" s="28">
        <v>80927</v>
      </c>
      <c r="B35593" s="28" t="s">
        <v>32054</v>
      </c>
      <c r="C35593" s="28" t="s">
        <v>31963</v>
      </c>
    </row>
    <row r="35594" spans="1:3" x14ac:dyDescent="0.2">
      <c r="A35594" s="28">
        <v>80928</v>
      </c>
      <c r="B35594" s="28" t="s">
        <v>32054</v>
      </c>
      <c r="C35594" s="28" t="s">
        <v>31963</v>
      </c>
    </row>
    <row r="35595" spans="1:3" x14ac:dyDescent="0.2">
      <c r="A35595" s="28">
        <v>80929</v>
      </c>
      <c r="B35595" s="28" t="s">
        <v>32054</v>
      </c>
      <c r="C35595" s="28" t="s">
        <v>31963</v>
      </c>
    </row>
    <row r="35596" spans="1:3" x14ac:dyDescent="0.2">
      <c r="A35596" s="28">
        <v>80930</v>
      </c>
      <c r="B35596" s="28" t="s">
        <v>32054</v>
      </c>
      <c r="C35596" s="28" t="s">
        <v>31963</v>
      </c>
    </row>
    <row r="35597" spans="1:3" x14ac:dyDescent="0.2">
      <c r="A35597" s="28">
        <v>80931</v>
      </c>
      <c r="B35597" s="28" t="s">
        <v>32054</v>
      </c>
      <c r="C35597" s="28" t="s">
        <v>31963</v>
      </c>
    </row>
    <row r="35598" spans="1:3" x14ac:dyDescent="0.2">
      <c r="A35598" s="28">
        <v>80932</v>
      </c>
      <c r="B35598" s="28" t="s">
        <v>32054</v>
      </c>
      <c r="C35598" s="28" t="s">
        <v>31963</v>
      </c>
    </row>
    <row r="35599" spans="1:3" x14ac:dyDescent="0.2">
      <c r="A35599" s="28">
        <v>80933</v>
      </c>
      <c r="B35599" s="28" t="s">
        <v>32054</v>
      </c>
      <c r="C35599" s="28" t="s">
        <v>31963</v>
      </c>
    </row>
    <row r="35600" spans="1:3" x14ac:dyDescent="0.2">
      <c r="A35600" s="28">
        <v>80934</v>
      </c>
      <c r="B35600" s="28" t="s">
        <v>32054</v>
      </c>
      <c r="C35600" s="28" t="s">
        <v>31963</v>
      </c>
    </row>
    <row r="35601" spans="1:3" x14ac:dyDescent="0.2">
      <c r="A35601" s="28">
        <v>80935</v>
      </c>
      <c r="B35601" s="28" t="s">
        <v>32054</v>
      </c>
      <c r="C35601" s="28" t="s">
        <v>31963</v>
      </c>
    </row>
    <row r="35602" spans="1:3" x14ac:dyDescent="0.2">
      <c r="A35602" s="28">
        <v>80936</v>
      </c>
      <c r="B35602" s="28" t="s">
        <v>32054</v>
      </c>
      <c r="C35602" s="28" t="s">
        <v>31963</v>
      </c>
    </row>
    <row r="35603" spans="1:3" x14ac:dyDescent="0.2">
      <c r="A35603" s="28">
        <v>80937</v>
      </c>
      <c r="B35603" s="28" t="s">
        <v>32054</v>
      </c>
      <c r="C35603" s="28" t="s">
        <v>31963</v>
      </c>
    </row>
    <row r="35604" spans="1:3" x14ac:dyDescent="0.2">
      <c r="A35604" s="28">
        <v>80938</v>
      </c>
      <c r="B35604" s="28" t="s">
        <v>32054</v>
      </c>
      <c r="C35604" s="28" t="s">
        <v>31963</v>
      </c>
    </row>
    <row r="35605" spans="1:3" x14ac:dyDescent="0.2">
      <c r="A35605" s="28">
        <v>80939</v>
      </c>
      <c r="B35605" s="28" t="s">
        <v>32054</v>
      </c>
      <c r="C35605" s="28" t="s">
        <v>31963</v>
      </c>
    </row>
    <row r="35606" spans="1:3" x14ac:dyDescent="0.2">
      <c r="A35606" s="28">
        <v>80940</v>
      </c>
      <c r="B35606" s="28" t="s">
        <v>32054</v>
      </c>
      <c r="C35606" s="28" t="s">
        <v>31963</v>
      </c>
    </row>
    <row r="35607" spans="1:3" x14ac:dyDescent="0.2">
      <c r="A35607" s="28">
        <v>80941</v>
      </c>
      <c r="B35607" s="28" t="s">
        <v>32054</v>
      </c>
      <c r="C35607" s="28" t="s">
        <v>31963</v>
      </c>
    </row>
    <row r="35608" spans="1:3" x14ac:dyDescent="0.2">
      <c r="A35608" s="28">
        <v>80942</v>
      </c>
      <c r="B35608" s="28" t="s">
        <v>32054</v>
      </c>
      <c r="C35608" s="28" t="s">
        <v>31963</v>
      </c>
    </row>
    <row r="35609" spans="1:3" x14ac:dyDescent="0.2">
      <c r="A35609" s="28">
        <v>80943</v>
      </c>
      <c r="B35609" s="28" t="s">
        <v>32054</v>
      </c>
      <c r="C35609" s="28" t="s">
        <v>31963</v>
      </c>
    </row>
    <row r="35610" spans="1:3" x14ac:dyDescent="0.2">
      <c r="A35610" s="28">
        <v>80944</v>
      </c>
      <c r="B35610" s="28" t="s">
        <v>32054</v>
      </c>
      <c r="C35610" s="28" t="s">
        <v>31963</v>
      </c>
    </row>
    <row r="35611" spans="1:3" x14ac:dyDescent="0.2">
      <c r="A35611" s="28">
        <v>80945</v>
      </c>
      <c r="B35611" s="28" t="s">
        <v>32054</v>
      </c>
      <c r="C35611" s="28" t="s">
        <v>31963</v>
      </c>
    </row>
    <row r="35612" spans="1:3" x14ac:dyDescent="0.2">
      <c r="A35612" s="28">
        <v>80946</v>
      </c>
      <c r="B35612" s="28" t="s">
        <v>32054</v>
      </c>
      <c r="C35612" s="28" t="s">
        <v>31963</v>
      </c>
    </row>
    <row r="35613" spans="1:3" x14ac:dyDescent="0.2">
      <c r="A35613" s="28">
        <v>80947</v>
      </c>
      <c r="B35613" s="28" t="s">
        <v>32054</v>
      </c>
      <c r="C35613" s="28" t="s">
        <v>31963</v>
      </c>
    </row>
    <row r="35614" spans="1:3" x14ac:dyDescent="0.2">
      <c r="A35614" s="28">
        <v>80949</v>
      </c>
      <c r="B35614" s="28" t="s">
        <v>32054</v>
      </c>
      <c r="C35614" s="28" t="s">
        <v>31963</v>
      </c>
    </row>
    <row r="35615" spans="1:3" x14ac:dyDescent="0.2">
      <c r="A35615" s="28">
        <v>80950</v>
      </c>
      <c r="B35615" s="28" t="s">
        <v>32054</v>
      </c>
      <c r="C35615" s="28" t="s">
        <v>31963</v>
      </c>
    </row>
    <row r="35616" spans="1:3" x14ac:dyDescent="0.2">
      <c r="A35616" s="28">
        <v>80951</v>
      </c>
      <c r="B35616" s="28" t="s">
        <v>32054</v>
      </c>
      <c r="C35616" s="28" t="s">
        <v>31963</v>
      </c>
    </row>
    <row r="35617" spans="1:3" x14ac:dyDescent="0.2">
      <c r="A35617" s="28">
        <v>80960</v>
      </c>
      <c r="B35617" s="28" t="s">
        <v>32054</v>
      </c>
      <c r="C35617" s="28" t="s">
        <v>31963</v>
      </c>
    </row>
    <row r="35618" spans="1:3" x14ac:dyDescent="0.2">
      <c r="A35618" s="28">
        <v>80962</v>
      </c>
      <c r="B35618" s="28" t="s">
        <v>32054</v>
      </c>
      <c r="C35618" s="28" t="s">
        <v>31963</v>
      </c>
    </row>
    <row r="35619" spans="1:3" x14ac:dyDescent="0.2">
      <c r="A35619" s="28">
        <v>80970</v>
      </c>
      <c r="B35619" s="28" t="s">
        <v>32054</v>
      </c>
      <c r="C35619" s="28" t="s">
        <v>31963</v>
      </c>
    </row>
    <row r="35620" spans="1:3" x14ac:dyDescent="0.2">
      <c r="A35620" s="28">
        <v>80977</v>
      </c>
      <c r="B35620" s="28" t="s">
        <v>32054</v>
      </c>
      <c r="C35620" s="28" t="s">
        <v>31963</v>
      </c>
    </row>
    <row r="35621" spans="1:3" x14ac:dyDescent="0.2">
      <c r="A35621" s="28">
        <v>80995</v>
      </c>
      <c r="B35621" s="28" t="s">
        <v>32054</v>
      </c>
      <c r="C35621" s="28" t="s">
        <v>31963</v>
      </c>
    </row>
    <row r="35622" spans="1:3" x14ac:dyDescent="0.2">
      <c r="A35622" s="28">
        <v>80997</v>
      </c>
      <c r="B35622" s="28" t="s">
        <v>32054</v>
      </c>
      <c r="C35622" s="28" t="s">
        <v>31963</v>
      </c>
    </row>
    <row r="35623" spans="1:3" x14ac:dyDescent="0.2">
      <c r="A35623" s="28">
        <v>81001</v>
      </c>
      <c r="B35623" s="28" t="s">
        <v>32055</v>
      </c>
      <c r="C35623" s="28" t="s">
        <v>31963</v>
      </c>
    </row>
    <row r="35624" spans="1:3" x14ac:dyDescent="0.2">
      <c r="A35624" s="28">
        <v>81002</v>
      </c>
      <c r="B35624" s="28" t="s">
        <v>32055</v>
      </c>
      <c r="C35624" s="28" t="s">
        <v>31963</v>
      </c>
    </row>
    <row r="35625" spans="1:3" x14ac:dyDescent="0.2">
      <c r="A35625" s="28">
        <v>81003</v>
      </c>
      <c r="B35625" s="28" t="s">
        <v>32055</v>
      </c>
      <c r="C35625" s="28" t="s">
        <v>31963</v>
      </c>
    </row>
    <row r="35626" spans="1:3" x14ac:dyDescent="0.2">
      <c r="A35626" s="28">
        <v>81004</v>
      </c>
      <c r="B35626" s="28" t="s">
        <v>32055</v>
      </c>
      <c r="C35626" s="28" t="s">
        <v>31963</v>
      </c>
    </row>
    <row r="35627" spans="1:3" x14ac:dyDescent="0.2">
      <c r="A35627" s="28">
        <v>81005</v>
      </c>
      <c r="B35627" s="28" t="s">
        <v>32055</v>
      </c>
      <c r="C35627" s="28" t="s">
        <v>31963</v>
      </c>
    </row>
    <row r="35628" spans="1:3" x14ac:dyDescent="0.2">
      <c r="A35628" s="28">
        <v>81006</v>
      </c>
      <c r="B35628" s="28" t="s">
        <v>32055</v>
      </c>
      <c r="C35628" s="28" t="s">
        <v>31963</v>
      </c>
    </row>
    <row r="35629" spans="1:3" x14ac:dyDescent="0.2">
      <c r="A35629" s="28">
        <v>81007</v>
      </c>
      <c r="B35629" s="28" t="s">
        <v>32055</v>
      </c>
      <c r="C35629" s="28" t="s">
        <v>31963</v>
      </c>
    </row>
    <row r="35630" spans="1:3" x14ac:dyDescent="0.2">
      <c r="A35630" s="28">
        <v>81008</v>
      </c>
      <c r="B35630" s="28" t="s">
        <v>32055</v>
      </c>
      <c r="C35630" s="28" t="s">
        <v>31963</v>
      </c>
    </row>
    <row r="35631" spans="1:3" x14ac:dyDescent="0.2">
      <c r="A35631" s="28">
        <v>81009</v>
      </c>
      <c r="B35631" s="28" t="s">
        <v>32055</v>
      </c>
      <c r="C35631" s="28" t="s">
        <v>31963</v>
      </c>
    </row>
    <row r="35632" spans="1:3" x14ac:dyDescent="0.2">
      <c r="A35632" s="28">
        <v>81010</v>
      </c>
      <c r="B35632" s="28" t="s">
        <v>32055</v>
      </c>
      <c r="C35632" s="28" t="s">
        <v>31963</v>
      </c>
    </row>
    <row r="35633" spans="1:3" x14ac:dyDescent="0.2">
      <c r="A35633" s="28">
        <v>81011</v>
      </c>
      <c r="B35633" s="28" t="s">
        <v>32055</v>
      </c>
      <c r="C35633" s="28" t="s">
        <v>31963</v>
      </c>
    </row>
    <row r="35634" spans="1:3" x14ac:dyDescent="0.2">
      <c r="A35634" s="28">
        <v>81012</v>
      </c>
      <c r="B35634" s="28" t="s">
        <v>32055</v>
      </c>
      <c r="C35634" s="28" t="s">
        <v>31963</v>
      </c>
    </row>
    <row r="35635" spans="1:3" x14ac:dyDescent="0.2">
      <c r="A35635" s="28">
        <v>81019</v>
      </c>
      <c r="B35635" s="28" t="s">
        <v>31905</v>
      </c>
      <c r="C35635" s="28" t="s">
        <v>31963</v>
      </c>
    </row>
    <row r="35636" spans="1:3" x14ac:dyDescent="0.2">
      <c r="A35636" s="28">
        <v>81020</v>
      </c>
      <c r="B35636" s="28" t="s">
        <v>32056</v>
      </c>
      <c r="C35636" s="28" t="s">
        <v>31963</v>
      </c>
    </row>
    <row r="35637" spans="1:3" x14ac:dyDescent="0.2">
      <c r="A35637" s="28">
        <v>81021</v>
      </c>
      <c r="B35637" s="28" t="s">
        <v>16270</v>
      </c>
      <c r="C35637" s="28" t="s">
        <v>31963</v>
      </c>
    </row>
    <row r="35638" spans="1:3" x14ac:dyDescent="0.2">
      <c r="A35638" s="28">
        <v>81022</v>
      </c>
      <c r="B35638" s="28" t="s">
        <v>20665</v>
      </c>
      <c r="C35638" s="28" t="s">
        <v>31963</v>
      </c>
    </row>
    <row r="35639" spans="1:3" x14ac:dyDescent="0.2">
      <c r="A35639" s="28">
        <v>81023</v>
      </c>
      <c r="B35639" s="28" t="s">
        <v>24638</v>
      </c>
      <c r="C35639" s="28" t="s">
        <v>31963</v>
      </c>
    </row>
    <row r="35640" spans="1:3" x14ac:dyDescent="0.2">
      <c r="A35640" s="28">
        <v>81024</v>
      </c>
      <c r="B35640" s="28" t="s">
        <v>32057</v>
      </c>
      <c r="C35640" s="28" t="s">
        <v>31963</v>
      </c>
    </row>
    <row r="35641" spans="1:3" x14ac:dyDescent="0.2">
      <c r="A35641" s="28">
        <v>81025</v>
      </c>
      <c r="B35641" s="28" t="s">
        <v>22770</v>
      </c>
      <c r="C35641" s="28" t="s">
        <v>31963</v>
      </c>
    </row>
    <row r="35642" spans="1:3" x14ac:dyDescent="0.2">
      <c r="A35642" s="28">
        <v>81027</v>
      </c>
      <c r="B35642" s="28" t="s">
        <v>29743</v>
      </c>
      <c r="C35642" s="28" t="s">
        <v>31963</v>
      </c>
    </row>
    <row r="35643" spans="1:3" x14ac:dyDescent="0.2">
      <c r="A35643" s="28">
        <v>81029</v>
      </c>
      <c r="B35643" s="28" t="s">
        <v>32058</v>
      </c>
      <c r="C35643" s="28" t="s">
        <v>31963</v>
      </c>
    </row>
    <row r="35644" spans="1:3" x14ac:dyDescent="0.2">
      <c r="A35644" s="28">
        <v>81030</v>
      </c>
      <c r="B35644" s="28" t="s">
        <v>23033</v>
      </c>
      <c r="C35644" s="28" t="s">
        <v>31963</v>
      </c>
    </row>
    <row r="35645" spans="1:3" x14ac:dyDescent="0.2">
      <c r="A35645" s="28">
        <v>81033</v>
      </c>
      <c r="B35645" s="28" t="s">
        <v>30325</v>
      </c>
      <c r="C35645" s="28" t="s">
        <v>31963</v>
      </c>
    </row>
    <row r="35646" spans="1:3" x14ac:dyDescent="0.2">
      <c r="A35646" s="28">
        <v>81034</v>
      </c>
      <c r="B35646" s="28" t="s">
        <v>30325</v>
      </c>
      <c r="C35646" s="28" t="s">
        <v>31963</v>
      </c>
    </row>
    <row r="35647" spans="1:3" x14ac:dyDescent="0.2">
      <c r="A35647" s="28">
        <v>81036</v>
      </c>
      <c r="B35647" s="28" t="s">
        <v>24485</v>
      </c>
      <c r="C35647" s="28" t="s">
        <v>31963</v>
      </c>
    </row>
    <row r="35648" spans="1:3" x14ac:dyDescent="0.2">
      <c r="A35648" s="28">
        <v>81038</v>
      </c>
      <c r="B35648" s="28" t="s">
        <v>32059</v>
      </c>
      <c r="C35648" s="28" t="s">
        <v>31963</v>
      </c>
    </row>
    <row r="35649" spans="1:3" x14ac:dyDescent="0.2">
      <c r="A35649" s="28">
        <v>81039</v>
      </c>
      <c r="B35649" s="28" t="s">
        <v>25671</v>
      </c>
      <c r="C35649" s="28" t="s">
        <v>31963</v>
      </c>
    </row>
    <row r="35650" spans="1:3" x14ac:dyDescent="0.2">
      <c r="A35650" s="28">
        <v>81040</v>
      </c>
      <c r="B35650" s="28" t="s">
        <v>15993</v>
      </c>
      <c r="C35650" s="28" t="s">
        <v>31963</v>
      </c>
    </row>
    <row r="35651" spans="1:3" x14ac:dyDescent="0.2">
      <c r="A35651" s="28">
        <v>81041</v>
      </c>
      <c r="B35651" s="28" t="s">
        <v>27850</v>
      </c>
      <c r="C35651" s="28" t="s">
        <v>31963</v>
      </c>
    </row>
    <row r="35652" spans="1:3" x14ac:dyDescent="0.2">
      <c r="A35652" s="28">
        <v>81043</v>
      </c>
      <c r="B35652" s="28" t="s">
        <v>30820</v>
      </c>
      <c r="C35652" s="28" t="s">
        <v>31963</v>
      </c>
    </row>
    <row r="35653" spans="1:3" x14ac:dyDescent="0.2">
      <c r="A35653" s="28">
        <v>81044</v>
      </c>
      <c r="B35653" s="28" t="s">
        <v>30781</v>
      </c>
      <c r="C35653" s="28" t="s">
        <v>31963</v>
      </c>
    </row>
    <row r="35654" spans="1:3" x14ac:dyDescent="0.2">
      <c r="A35654" s="28">
        <v>81045</v>
      </c>
      <c r="B35654" s="28" t="s">
        <v>32060</v>
      </c>
      <c r="C35654" s="28" t="s">
        <v>31963</v>
      </c>
    </row>
    <row r="35655" spans="1:3" x14ac:dyDescent="0.2">
      <c r="A35655" s="28">
        <v>81046</v>
      </c>
      <c r="B35655" s="28" t="s">
        <v>32061</v>
      </c>
      <c r="C35655" s="28" t="s">
        <v>31963</v>
      </c>
    </row>
    <row r="35656" spans="1:3" x14ac:dyDescent="0.2">
      <c r="A35656" s="28">
        <v>81047</v>
      </c>
      <c r="B35656" s="28" t="s">
        <v>26382</v>
      </c>
      <c r="C35656" s="28" t="s">
        <v>31963</v>
      </c>
    </row>
    <row r="35657" spans="1:3" x14ac:dyDescent="0.2">
      <c r="A35657" s="28">
        <v>81049</v>
      </c>
      <c r="B35657" s="28" t="s">
        <v>32062</v>
      </c>
      <c r="C35657" s="28" t="s">
        <v>31963</v>
      </c>
    </row>
    <row r="35658" spans="1:3" x14ac:dyDescent="0.2">
      <c r="A35658" s="28">
        <v>81050</v>
      </c>
      <c r="B35658" s="28" t="s">
        <v>32063</v>
      </c>
      <c r="C35658" s="28" t="s">
        <v>31963</v>
      </c>
    </row>
    <row r="35659" spans="1:3" x14ac:dyDescent="0.2">
      <c r="A35659" s="28">
        <v>81052</v>
      </c>
      <c r="B35659" s="28" t="s">
        <v>19929</v>
      </c>
      <c r="C35659" s="28" t="s">
        <v>31963</v>
      </c>
    </row>
    <row r="35660" spans="1:3" x14ac:dyDescent="0.2">
      <c r="A35660" s="28">
        <v>81054</v>
      </c>
      <c r="B35660" s="28" t="s">
        <v>32064</v>
      </c>
      <c r="C35660" s="28" t="s">
        <v>31963</v>
      </c>
    </row>
    <row r="35661" spans="1:3" x14ac:dyDescent="0.2">
      <c r="A35661" s="28">
        <v>81055</v>
      </c>
      <c r="B35661" s="28" t="s">
        <v>32065</v>
      </c>
      <c r="C35661" s="28" t="s">
        <v>31963</v>
      </c>
    </row>
    <row r="35662" spans="1:3" x14ac:dyDescent="0.2">
      <c r="A35662" s="28">
        <v>81057</v>
      </c>
      <c r="B35662" s="28" t="s">
        <v>32066</v>
      </c>
      <c r="C35662" s="28" t="s">
        <v>31963</v>
      </c>
    </row>
    <row r="35663" spans="1:3" x14ac:dyDescent="0.2">
      <c r="A35663" s="28">
        <v>81058</v>
      </c>
      <c r="B35663" s="28" t="s">
        <v>32067</v>
      </c>
      <c r="C35663" s="28" t="s">
        <v>31963</v>
      </c>
    </row>
    <row r="35664" spans="1:3" x14ac:dyDescent="0.2">
      <c r="A35664" s="28">
        <v>81059</v>
      </c>
      <c r="B35664" s="28" t="s">
        <v>32068</v>
      </c>
      <c r="C35664" s="28" t="s">
        <v>31963</v>
      </c>
    </row>
    <row r="35665" spans="1:3" x14ac:dyDescent="0.2">
      <c r="A35665" s="28">
        <v>81062</v>
      </c>
      <c r="B35665" s="28" t="s">
        <v>32069</v>
      </c>
      <c r="C35665" s="28" t="s">
        <v>31963</v>
      </c>
    </row>
    <row r="35666" spans="1:3" x14ac:dyDescent="0.2">
      <c r="A35666" s="28">
        <v>81063</v>
      </c>
      <c r="B35666" s="28" t="s">
        <v>32070</v>
      </c>
      <c r="C35666" s="28" t="s">
        <v>31963</v>
      </c>
    </row>
    <row r="35667" spans="1:3" x14ac:dyDescent="0.2">
      <c r="A35667" s="28">
        <v>81064</v>
      </c>
      <c r="B35667" s="28" t="s">
        <v>32071</v>
      </c>
      <c r="C35667" s="28" t="s">
        <v>31963</v>
      </c>
    </row>
    <row r="35668" spans="1:3" x14ac:dyDescent="0.2">
      <c r="A35668" s="28">
        <v>81067</v>
      </c>
      <c r="B35668" s="28" t="s">
        <v>23254</v>
      </c>
      <c r="C35668" s="28" t="s">
        <v>31963</v>
      </c>
    </row>
    <row r="35669" spans="1:3" x14ac:dyDescent="0.2">
      <c r="A35669" s="28">
        <v>81069</v>
      </c>
      <c r="B35669" s="28" t="s">
        <v>16622</v>
      </c>
      <c r="C35669" s="28" t="s">
        <v>31963</v>
      </c>
    </row>
    <row r="35670" spans="1:3" x14ac:dyDescent="0.2">
      <c r="A35670" s="28">
        <v>81071</v>
      </c>
      <c r="B35670" s="28" t="s">
        <v>32072</v>
      </c>
      <c r="C35670" s="28" t="s">
        <v>31963</v>
      </c>
    </row>
    <row r="35671" spans="1:3" x14ac:dyDescent="0.2">
      <c r="A35671" s="28">
        <v>81073</v>
      </c>
      <c r="B35671" s="28" t="s">
        <v>15920</v>
      </c>
      <c r="C35671" s="28" t="s">
        <v>31963</v>
      </c>
    </row>
    <row r="35672" spans="1:3" x14ac:dyDescent="0.2">
      <c r="A35672" s="28">
        <v>81075</v>
      </c>
      <c r="B35672" s="28" t="s">
        <v>16902</v>
      </c>
      <c r="C35672" s="28" t="s">
        <v>31963</v>
      </c>
    </row>
    <row r="35673" spans="1:3" x14ac:dyDescent="0.2">
      <c r="A35673" s="28">
        <v>81076</v>
      </c>
      <c r="B35673" s="28" t="s">
        <v>32073</v>
      </c>
      <c r="C35673" s="28" t="s">
        <v>31963</v>
      </c>
    </row>
    <row r="35674" spans="1:3" x14ac:dyDescent="0.2">
      <c r="A35674" s="28">
        <v>81077</v>
      </c>
      <c r="B35674" s="28" t="s">
        <v>31095</v>
      </c>
      <c r="C35674" s="28" t="s">
        <v>31963</v>
      </c>
    </row>
    <row r="35675" spans="1:3" x14ac:dyDescent="0.2">
      <c r="A35675" s="28">
        <v>81081</v>
      </c>
      <c r="B35675" s="28" t="s">
        <v>32074</v>
      </c>
      <c r="C35675" s="28" t="s">
        <v>31963</v>
      </c>
    </row>
    <row r="35676" spans="1:3" x14ac:dyDescent="0.2">
      <c r="A35676" s="28">
        <v>81082</v>
      </c>
      <c r="B35676" s="28" t="s">
        <v>31172</v>
      </c>
      <c r="C35676" s="28" t="s">
        <v>31963</v>
      </c>
    </row>
    <row r="35677" spans="1:3" x14ac:dyDescent="0.2">
      <c r="A35677" s="28">
        <v>81084</v>
      </c>
      <c r="B35677" s="28" t="s">
        <v>32075</v>
      </c>
      <c r="C35677" s="28" t="s">
        <v>31963</v>
      </c>
    </row>
    <row r="35678" spans="1:3" x14ac:dyDescent="0.2">
      <c r="A35678" s="28">
        <v>81087</v>
      </c>
      <c r="B35678" s="28" t="s">
        <v>22824</v>
      </c>
      <c r="C35678" s="28" t="s">
        <v>31963</v>
      </c>
    </row>
    <row r="35679" spans="1:3" x14ac:dyDescent="0.2">
      <c r="A35679" s="28">
        <v>81089</v>
      </c>
      <c r="B35679" s="28" t="s">
        <v>32076</v>
      </c>
      <c r="C35679" s="28" t="s">
        <v>31963</v>
      </c>
    </row>
    <row r="35680" spans="1:3" x14ac:dyDescent="0.2">
      <c r="A35680" s="28">
        <v>81090</v>
      </c>
      <c r="B35680" s="28" t="s">
        <v>29198</v>
      </c>
      <c r="C35680" s="28" t="s">
        <v>31963</v>
      </c>
    </row>
    <row r="35681" spans="1:3" x14ac:dyDescent="0.2">
      <c r="A35681" s="28">
        <v>81091</v>
      </c>
      <c r="B35681" s="28" t="s">
        <v>16277</v>
      </c>
      <c r="C35681" s="28" t="s">
        <v>31963</v>
      </c>
    </row>
    <row r="35682" spans="1:3" x14ac:dyDescent="0.2">
      <c r="A35682" s="28">
        <v>81092</v>
      </c>
      <c r="B35682" s="28" t="s">
        <v>23303</v>
      </c>
      <c r="C35682" s="28" t="s">
        <v>31963</v>
      </c>
    </row>
    <row r="35683" spans="1:3" x14ac:dyDescent="0.2">
      <c r="A35683" s="28">
        <v>81101</v>
      </c>
      <c r="B35683" s="28" t="s">
        <v>32077</v>
      </c>
      <c r="C35683" s="28" t="s">
        <v>31963</v>
      </c>
    </row>
    <row r="35684" spans="1:3" x14ac:dyDescent="0.2">
      <c r="A35684" s="28">
        <v>81102</v>
      </c>
      <c r="B35684" s="28" t="s">
        <v>32077</v>
      </c>
      <c r="C35684" s="28" t="s">
        <v>31963</v>
      </c>
    </row>
    <row r="35685" spans="1:3" x14ac:dyDescent="0.2">
      <c r="A35685" s="28">
        <v>81120</v>
      </c>
      <c r="B35685" s="28" t="s">
        <v>32078</v>
      </c>
      <c r="C35685" s="28" t="s">
        <v>31963</v>
      </c>
    </row>
    <row r="35686" spans="1:3" x14ac:dyDescent="0.2">
      <c r="A35686" s="28">
        <v>81121</v>
      </c>
      <c r="B35686" s="28" t="s">
        <v>32079</v>
      </c>
      <c r="C35686" s="28" t="s">
        <v>31963</v>
      </c>
    </row>
    <row r="35687" spans="1:3" x14ac:dyDescent="0.2">
      <c r="A35687" s="28">
        <v>81122</v>
      </c>
      <c r="B35687" s="28" t="s">
        <v>27605</v>
      </c>
      <c r="C35687" s="28" t="s">
        <v>31963</v>
      </c>
    </row>
    <row r="35688" spans="1:3" x14ac:dyDescent="0.2">
      <c r="A35688" s="28">
        <v>81123</v>
      </c>
      <c r="B35688" s="28" t="s">
        <v>32080</v>
      </c>
      <c r="C35688" s="28" t="s">
        <v>31963</v>
      </c>
    </row>
    <row r="35689" spans="1:3" x14ac:dyDescent="0.2">
      <c r="A35689" s="28">
        <v>81124</v>
      </c>
      <c r="B35689" s="28" t="s">
        <v>32081</v>
      </c>
      <c r="C35689" s="28" t="s">
        <v>31963</v>
      </c>
    </row>
    <row r="35690" spans="1:3" x14ac:dyDescent="0.2">
      <c r="A35690" s="28">
        <v>81125</v>
      </c>
      <c r="B35690" s="28" t="s">
        <v>25287</v>
      </c>
      <c r="C35690" s="28" t="s">
        <v>31963</v>
      </c>
    </row>
    <row r="35691" spans="1:3" x14ac:dyDescent="0.2">
      <c r="A35691" s="28">
        <v>81126</v>
      </c>
      <c r="B35691" s="28" t="s">
        <v>32082</v>
      </c>
      <c r="C35691" s="28" t="s">
        <v>31963</v>
      </c>
    </row>
    <row r="35692" spans="1:3" x14ac:dyDescent="0.2">
      <c r="A35692" s="28">
        <v>81127</v>
      </c>
      <c r="B35692" s="28" t="s">
        <v>22842</v>
      </c>
      <c r="C35692" s="28" t="s">
        <v>31963</v>
      </c>
    </row>
    <row r="35693" spans="1:3" x14ac:dyDescent="0.2">
      <c r="A35693" s="28">
        <v>81128</v>
      </c>
      <c r="B35693" s="28" t="s">
        <v>32083</v>
      </c>
      <c r="C35693" s="28" t="s">
        <v>31963</v>
      </c>
    </row>
    <row r="35694" spans="1:3" x14ac:dyDescent="0.2">
      <c r="A35694" s="28">
        <v>81129</v>
      </c>
      <c r="B35694" s="28" t="s">
        <v>32084</v>
      </c>
      <c r="C35694" s="28" t="s">
        <v>31963</v>
      </c>
    </row>
    <row r="35695" spans="1:3" x14ac:dyDescent="0.2">
      <c r="A35695" s="28">
        <v>81130</v>
      </c>
      <c r="B35695" s="28" t="s">
        <v>32085</v>
      </c>
      <c r="C35695" s="28" t="s">
        <v>31963</v>
      </c>
    </row>
    <row r="35696" spans="1:3" x14ac:dyDescent="0.2">
      <c r="A35696" s="28">
        <v>81131</v>
      </c>
      <c r="B35696" s="28" t="s">
        <v>32086</v>
      </c>
      <c r="C35696" s="28" t="s">
        <v>31963</v>
      </c>
    </row>
    <row r="35697" spans="1:3" x14ac:dyDescent="0.2">
      <c r="A35697" s="28">
        <v>81132</v>
      </c>
      <c r="B35697" s="28" t="s">
        <v>32087</v>
      </c>
      <c r="C35697" s="28" t="s">
        <v>31963</v>
      </c>
    </row>
    <row r="35698" spans="1:3" x14ac:dyDescent="0.2">
      <c r="A35698" s="28">
        <v>81133</v>
      </c>
      <c r="B35698" s="28" t="s">
        <v>32088</v>
      </c>
      <c r="C35698" s="28" t="s">
        <v>31963</v>
      </c>
    </row>
    <row r="35699" spans="1:3" x14ac:dyDescent="0.2">
      <c r="A35699" s="28">
        <v>81134</v>
      </c>
      <c r="B35699" s="28" t="s">
        <v>32089</v>
      </c>
      <c r="C35699" s="28" t="s">
        <v>31963</v>
      </c>
    </row>
    <row r="35700" spans="1:3" x14ac:dyDescent="0.2">
      <c r="A35700" s="28">
        <v>81135</v>
      </c>
      <c r="B35700" s="28" t="s">
        <v>32090</v>
      </c>
      <c r="C35700" s="28" t="s">
        <v>31963</v>
      </c>
    </row>
    <row r="35701" spans="1:3" x14ac:dyDescent="0.2">
      <c r="A35701" s="28">
        <v>81136</v>
      </c>
      <c r="B35701" s="28" t="s">
        <v>30057</v>
      </c>
      <c r="C35701" s="28" t="s">
        <v>31963</v>
      </c>
    </row>
    <row r="35702" spans="1:3" x14ac:dyDescent="0.2">
      <c r="A35702" s="28">
        <v>81137</v>
      </c>
      <c r="B35702" s="28" t="s">
        <v>32091</v>
      </c>
      <c r="C35702" s="28" t="s">
        <v>31963</v>
      </c>
    </row>
    <row r="35703" spans="1:3" x14ac:dyDescent="0.2">
      <c r="A35703" s="28">
        <v>81138</v>
      </c>
      <c r="B35703" s="28" t="s">
        <v>32092</v>
      </c>
      <c r="C35703" s="28" t="s">
        <v>31963</v>
      </c>
    </row>
    <row r="35704" spans="1:3" x14ac:dyDescent="0.2">
      <c r="A35704" s="28">
        <v>81140</v>
      </c>
      <c r="B35704" s="28" t="s">
        <v>32093</v>
      </c>
      <c r="C35704" s="28" t="s">
        <v>31963</v>
      </c>
    </row>
    <row r="35705" spans="1:3" x14ac:dyDescent="0.2">
      <c r="A35705" s="28">
        <v>81141</v>
      </c>
      <c r="B35705" s="28" t="s">
        <v>32094</v>
      </c>
      <c r="C35705" s="28" t="s">
        <v>31963</v>
      </c>
    </row>
    <row r="35706" spans="1:3" x14ac:dyDescent="0.2">
      <c r="A35706" s="28">
        <v>81143</v>
      </c>
      <c r="B35706" s="28" t="s">
        <v>32095</v>
      </c>
      <c r="C35706" s="28" t="s">
        <v>31963</v>
      </c>
    </row>
    <row r="35707" spans="1:3" x14ac:dyDescent="0.2">
      <c r="A35707" s="28">
        <v>81144</v>
      </c>
      <c r="B35707" s="28" t="s">
        <v>32096</v>
      </c>
      <c r="C35707" s="28" t="s">
        <v>31963</v>
      </c>
    </row>
    <row r="35708" spans="1:3" x14ac:dyDescent="0.2">
      <c r="A35708" s="28">
        <v>81146</v>
      </c>
      <c r="B35708" s="28" t="s">
        <v>32097</v>
      </c>
      <c r="C35708" s="28" t="s">
        <v>31963</v>
      </c>
    </row>
    <row r="35709" spans="1:3" x14ac:dyDescent="0.2">
      <c r="A35709" s="28">
        <v>81147</v>
      </c>
      <c r="B35709" s="28" t="s">
        <v>32098</v>
      </c>
      <c r="C35709" s="28" t="s">
        <v>31963</v>
      </c>
    </row>
    <row r="35710" spans="1:3" x14ac:dyDescent="0.2">
      <c r="A35710" s="28">
        <v>81148</v>
      </c>
      <c r="B35710" s="28" t="s">
        <v>26316</v>
      </c>
      <c r="C35710" s="28" t="s">
        <v>31963</v>
      </c>
    </row>
    <row r="35711" spans="1:3" x14ac:dyDescent="0.2">
      <c r="A35711" s="28">
        <v>81149</v>
      </c>
      <c r="B35711" s="28" t="s">
        <v>32099</v>
      </c>
      <c r="C35711" s="28" t="s">
        <v>31963</v>
      </c>
    </row>
    <row r="35712" spans="1:3" x14ac:dyDescent="0.2">
      <c r="A35712" s="28">
        <v>81151</v>
      </c>
      <c r="B35712" s="28" t="s">
        <v>16697</v>
      </c>
      <c r="C35712" s="28" t="s">
        <v>31963</v>
      </c>
    </row>
    <row r="35713" spans="1:3" x14ac:dyDescent="0.2">
      <c r="A35713" s="28">
        <v>81152</v>
      </c>
      <c r="B35713" s="28" t="s">
        <v>32089</v>
      </c>
      <c r="C35713" s="28" t="s">
        <v>31963</v>
      </c>
    </row>
    <row r="35714" spans="1:3" x14ac:dyDescent="0.2">
      <c r="A35714" s="28">
        <v>81153</v>
      </c>
      <c r="B35714" s="28" t="s">
        <v>32100</v>
      </c>
      <c r="C35714" s="28" t="s">
        <v>31963</v>
      </c>
    </row>
    <row r="35715" spans="1:3" x14ac:dyDescent="0.2">
      <c r="A35715" s="28">
        <v>81154</v>
      </c>
      <c r="B35715" s="28" t="s">
        <v>19667</v>
      </c>
      <c r="C35715" s="28" t="s">
        <v>31963</v>
      </c>
    </row>
    <row r="35716" spans="1:3" x14ac:dyDescent="0.2">
      <c r="A35716" s="28">
        <v>81155</v>
      </c>
      <c r="B35716" s="28" t="s">
        <v>29118</v>
      </c>
      <c r="C35716" s="28" t="s">
        <v>31963</v>
      </c>
    </row>
    <row r="35717" spans="1:3" x14ac:dyDescent="0.2">
      <c r="A35717" s="28">
        <v>81157</v>
      </c>
      <c r="B35717" s="28" t="s">
        <v>32098</v>
      </c>
      <c r="C35717" s="28" t="s">
        <v>31963</v>
      </c>
    </row>
    <row r="35718" spans="1:3" x14ac:dyDescent="0.2">
      <c r="A35718" s="28">
        <v>81201</v>
      </c>
      <c r="B35718" s="28" t="s">
        <v>32101</v>
      </c>
      <c r="C35718" s="28" t="s">
        <v>31963</v>
      </c>
    </row>
    <row r="35719" spans="1:3" x14ac:dyDescent="0.2">
      <c r="A35719" s="28">
        <v>81210</v>
      </c>
      <c r="B35719" s="28" t="s">
        <v>26294</v>
      </c>
      <c r="C35719" s="28" t="s">
        <v>31963</v>
      </c>
    </row>
    <row r="35720" spans="1:3" x14ac:dyDescent="0.2">
      <c r="A35720" s="28">
        <v>81211</v>
      </c>
      <c r="B35720" s="28" t="s">
        <v>19264</v>
      </c>
      <c r="C35720" s="28" t="s">
        <v>31963</v>
      </c>
    </row>
    <row r="35721" spans="1:3" x14ac:dyDescent="0.2">
      <c r="A35721" s="28">
        <v>81212</v>
      </c>
      <c r="B35721" s="28" t="s">
        <v>32102</v>
      </c>
      <c r="C35721" s="28" t="s">
        <v>31963</v>
      </c>
    </row>
    <row r="35722" spans="1:3" x14ac:dyDescent="0.2">
      <c r="A35722" s="28">
        <v>81215</v>
      </c>
      <c r="B35722" s="28" t="s">
        <v>32102</v>
      </c>
      <c r="C35722" s="28" t="s">
        <v>31963</v>
      </c>
    </row>
    <row r="35723" spans="1:3" x14ac:dyDescent="0.2">
      <c r="A35723" s="28">
        <v>81220</v>
      </c>
      <c r="B35723" s="28" t="s">
        <v>30036</v>
      </c>
      <c r="C35723" s="28" t="s">
        <v>31963</v>
      </c>
    </row>
    <row r="35724" spans="1:3" x14ac:dyDescent="0.2">
      <c r="A35724" s="28">
        <v>81221</v>
      </c>
      <c r="B35724" s="28" t="s">
        <v>32103</v>
      </c>
      <c r="C35724" s="28" t="s">
        <v>31963</v>
      </c>
    </row>
    <row r="35725" spans="1:3" x14ac:dyDescent="0.2">
      <c r="A35725" s="28">
        <v>81222</v>
      </c>
      <c r="B35725" s="28" t="s">
        <v>20379</v>
      </c>
      <c r="C35725" s="28" t="s">
        <v>31963</v>
      </c>
    </row>
    <row r="35726" spans="1:3" x14ac:dyDescent="0.2">
      <c r="A35726" s="28">
        <v>81223</v>
      </c>
      <c r="B35726" s="28" t="s">
        <v>32104</v>
      </c>
      <c r="C35726" s="28" t="s">
        <v>31963</v>
      </c>
    </row>
    <row r="35727" spans="1:3" x14ac:dyDescent="0.2">
      <c r="A35727" s="28">
        <v>81224</v>
      </c>
      <c r="B35727" s="28" t="s">
        <v>32105</v>
      </c>
      <c r="C35727" s="28" t="s">
        <v>31963</v>
      </c>
    </row>
    <row r="35728" spans="1:3" x14ac:dyDescent="0.2">
      <c r="A35728" s="28">
        <v>81225</v>
      </c>
      <c r="B35728" s="28" t="s">
        <v>32105</v>
      </c>
      <c r="C35728" s="28" t="s">
        <v>31963</v>
      </c>
    </row>
    <row r="35729" spans="1:3" x14ac:dyDescent="0.2">
      <c r="A35729" s="28">
        <v>81226</v>
      </c>
      <c r="B35729" s="28" t="s">
        <v>15894</v>
      </c>
      <c r="C35729" s="28" t="s">
        <v>31963</v>
      </c>
    </row>
    <row r="35730" spans="1:3" x14ac:dyDescent="0.2">
      <c r="A35730" s="28">
        <v>81227</v>
      </c>
      <c r="B35730" s="28" t="s">
        <v>28648</v>
      </c>
      <c r="C35730" s="28" t="s">
        <v>31963</v>
      </c>
    </row>
    <row r="35731" spans="1:3" x14ac:dyDescent="0.2">
      <c r="A35731" s="28">
        <v>81228</v>
      </c>
      <c r="B35731" s="28" t="s">
        <v>30896</v>
      </c>
      <c r="C35731" s="28" t="s">
        <v>31963</v>
      </c>
    </row>
    <row r="35732" spans="1:3" x14ac:dyDescent="0.2">
      <c r="A35732" s="28">
        <v>81230</v>
      </c>
      <c r="B35732" s="28" t="s">
        <v>24645</v>
      </c>
      <c r="C35732" s="28" t="s">
        <v>31963</v>
      </c>
    </row>
    <row r="35733" spans="1:3" x14ac:dyDescent="0.2">
      <c r="A35733" s="28">
        <v>81231</v>
      </c>
      <c r="B35733" s="28" t="s">
        <v>24645</v>
      </c>
      <c r="C35733" s="28" t="s">
        <v>31963</v>
      </c>
    </row>
    <row r="35734" spans="1:3" x14ac:dyDescent="0.2">
      <c r="A35734" s="28">
        <v>81232</v>
      </c>
      <c r="B35734" s="28" t="s">
        <v>17471</v>
      </c>
      <c r="C35734" s="28" t="s">
        <v>31963</v>
      </c>
    </row>
    <row r="35735" spans="1:3" x14ac:dyDescent="0.2">
      <c r="A35735" s="28">
        <v>81233</v>
      </c>
      <c r="B35735" s="28" t="s">
        <v>19924</v>
      </c>
      <c r="C35735" s="28" t="s">
        <v>31963</v>
      </c>
    </row>
    <row r="35736" spans="1:3" x14ac:dyDescent="0.2">
      <c r="A35736" s="28">
        <v>81235</v>
      </c>
      <c r="B35736" s="28" t="s">
        <v>19813</v>
      </c>
      <c r="C35736" s="28" t="s">
        <v>31963</v>
      </c>
    </row>
    <row r="35737" spans="1:3" x14ac:dyDescent="0.2">
      <c r="A35737" s="28">
        <v>81236</v>
      </c>
      <c r="B35737" s="28" t="s">
        <v>32106</v>
      </c>
      <c r="C35737" s="28" t="s">
        <v>31963</v>
      </c>
    </row>
    <row r="35738" spans="1:3" x14ac:dyDescent="0.2">
      <c r="A35738" s="28">
        <v>81237</v>
      </c>
      <c r="B35738" s="28" t="s">
        <v>25933</v>
      </c>
      <c r="C35738" s="28" t="s">
        <v>31963</v>
      </c>
    </row>
    <row r="35739" spans="1:3" x14ac:dyDescent="0.2">
      <c r="A35739" s="28">
        <v>81239</v>
      </c>
      <c r="B35739" s="28" t="s">
        <v>17881</v>
      </c>
      <c r="C35739" s="28" t="s">
        <v>31963</v>
      </c>
    </row>
    <row r="35740" spans="1:3" x14ac:dyDescent="0.2">
      <c r="A35740" s="28">
        <v>81240</v>
      </c>
      <c r="B35740" s="28" t="s">
        <v>22869</v>
      </c>
      <c r="C35740" s="28" t="s">
        <v>31963</v>
      </c>
    </row>
    <row r="35741" spans="1:3" x14ac:dyDescent="0.2">
      <c r="A35741" s="28">
        <v>81241</v>
      </c>
      <c r="B35741" s="28" t="s">
        <v>30365</v>
      </c>
      <c r="C35741" s="28" t="s">
        <v>31963</v>
      </c>
    </row>
    <row r="35742" spans="1:3" x14ac:dyDescent="0.2">
      <c r="A35742" s="28">
        <v>81242</v>
      </c>
      <c r="B35742" s="28" t="s">
        <v>32107</v>
      </c>
      <c r="C35742" s="28" t="s">
        <v>31963</v>
      </c>
    </row>
    <row r="35743" spans="1:3" x14ac:dyDescent="0.2">
      <c r="A35743" s="28">
        <v>81243</v>
      </c>
      <c r="B35743" s="28" t="s">
        <v>32108</v>
      </c>
      <c r="C35743" s="28" t="s">
        <v>31963</v>
      </c>
    </row>
    <row r="35744" spans="1:3" x14ac:dyDescent="0.2">
      <c r="A35744" s="28">
        <v>81244</v>
      </c>
      <c r="B35744" s="28" t="s">
        <v>24343</v>
      </c>
      <c r="C35744" s="28" t="s">
        <v>31963</v>
      </c>
    </row>
    <row r="35745" spans="1:3" x14ac:dyDescent="0.2">
      <c r="A35745" s="28">
        <v>81247</v>
      </c>
      <c r="B35745" s="28" t="s">
        <v>24645</v>
      </c>
      <c r="C35745" s="28" t="s">
        <v>31963</v>
      </c>
    </row>
    <row r="35746" spans="1:3" x14ac:dyDescent="0.2">
      <c r="A35746" s="28">
        <v>81248</v>
      </c>
      <c r="B35746" s="28" t="s">
        <v>32109</v>
      </c>
      <c r="C35746" s="28" t="s">
        <v>31963</v>
      </c>
    </row>
    <row r="35747" spans="1:3" x14ac:dyDescent="0.2">
      <c r="A35747" s="28">
        <v>81251</v>
      </c>
      <c r="B35747" s="28" t="s">
        <v>27314</v>
      </c>
      <c r="C35747" s="28" t="s">
        <v>31963</v>
      </c>
    </row>
    <row r="35748" spans="1:3" x14ac:dyDescent="0.2">
      <c r="A35748" s="28">
        <v>81252</v>
      </c>
      <c r="B35748" s="28" t="s">
        <v>32110</v>
      </c>
      <c r="C35748" s="28" t="s">
        <v>31963</v>
      </c>
    </row>
    <row r="35749" spans="1:3" x14ac:dyDescent="0.2">
      <c r="A35749" s="28">
        <v>81253</v>
      </c>
      <c r="B35749" s="28" t="s">
        <v>26757</v>
      </c>
      <c r="C35749" s="28" t="s">
        <v>31963</v>
      </c>
    </row>
    <row r="35750" spans="1:3" x14ac:dyDescent="0.2">
      <c r="A35750" s="28">
        <v>81290</v>
      </c>
      <c r="B35750" s="28" t="s">
        <v>15894</v>
      </c>
      <c r="C35750" s="28" t="s">
        <v>31963</v>
      </c>
    </row>
    <row r="35751" spans="1:3" x14ac:dyDescent="0.2">
      <c r="A35751" s="28">
        <v>81301</v>
      </c>
      <c r="B35751" s="28" t="s">
        <v>27108</v>
      </c>
      <c r="C35751" s="28" t="s">
        <v>31963</v>
      </c>
    </row>
    <row r="35752" spans="1:3" x14ac:dyDescent="0.2">
      <c r="A35752" s="28">
        <v>81302</v>
      </c>
      <c r="B35752" s="28" t="s">
        <v>27108</v>
      </c>
      <c r="C35752" s="28" t="s">
        <v>31963</v>
      </c>
    </row>
    <row r="35753" spans="1:3" x14ac:dyDescent="0.2">
      <c r="A35753" s="28">
        <v>81303</v>
      </c>
      <c r="B35753" s="28" t="s">
        <v>27108</v>
      </c>
      <c r="C35753" s="28" t="s">
        <v>31963</v>
      </c>
    </row>
    <row r="35754" spans="1:3" x14ac:dyDescent="0.2">
      <c r="A35754" s="28">
        <v>81320</v>
      </c>
      <c r="B35754" s="28" t="s">
        <v>32111</v>
      </c>
      <c r="C35754" s="28" t="s">
        <v>31963</v>
      </c>
    </row>
    <row r="35755" spans="1:3" x14ac:dyDescent="0.2">
      <c r="A35755" s="28">
        <v>81321</v>
      </c>
      <c r="B35755" s="28" t="s">
        <v>23853</v>
      </c>
      <c r="C35755" s="28" t="s">
        <v>31963</v>
      </c>
    </row>
    <row r="35756" spans="1:3" x14ac:dyDescent="0.2">
      <c r="A35756" s="28">
        <v>81323</v>
      </c>
      <c r="B35756" s="28" t="s">
        <v>32112</v>
      </c>
      <c r="C35756" s="28" t="s">
        <v>31963</v>
      </c>
    </row>
    <row r="35757" spans="1:3" x14ac:dyDescent="0.2">
      <c r="A35757" s="28">
        <v>81324</v>
      </c>
      <c r="B35757" s="28" t="s">
        <v>32113</v>
      </c>
      <c r="C35757" s="28" t="s">
        <v>31963</v>
      </c>
    </row>
    <row r="35758" spans="1:3" x14ac:dyDescent="0.2">
      <c r="A35758" s="28">
        <v>81325</v>
      </c>
      <c r="B35758" s="28" t="s">
        <v>32114</v>
      </c>
      <c r="C35758" s="28" t="s">
        <v>31963</v>
      </c>
    </row>
    <row r="35759" spans="1:3" x14ac:dyDescent="0.2">
      <c r="A35759" s="28">
        <v>81326</v>
      </c>
      <c r="B35759" s="28" t="s">
        <v>32115</v>
      </c>
      <c r="C35759" s="28" t="s">
        <v>31963</v>
      </c>
    </row>
    <row r="35760" spans="1:3" x14ac:dyDescent="0.2">
      <c r="A35760" s="28">
        <v>81327</v>
      </c>
      <c r="B35760" s="28" t="s">
        <v>18599</v>
      </c>
      <c r="C35760" s="28" t="s">
        <v>31963</v>
      </c>
    </row>
    <row r="35761" spans="1:3" x14ac:dyDescent="0.2">
      <c r="A35761" s="28">
        <v>81328</v>
      </c>
      <c r="B35761" s="28" t="s">
        <v>32116</v>
      </c>
      <c r="C35761" s="28" t="s">
        <v>31963</v>
      </c>
    </row>
    <row r="35762" spans="1:3" x14ac:dyDescent="0.2">
      <c r="A35762" s="28">
        <v>81329</v>
      </c>
      <c r="B35762" s="28" t="s">
        <v>32117</v>
      </c>
      <c r="C35762" s="28" t="s">
        <v>31963</v>
      </c>
    </row>
    <row r="35763" spans="1:3" x14ac:dyDescent="0.2">
      <c r="A35763" s="28">
        <v>81330</v>
      </c>
      <c r="B35763" s="28" t="s">
        <v>32118</v>
      </c>
      <c r="C35763" s="28" t="s">
        <v>31963</v>
      </c>
    </row>
    <row r="35764" spans="1:3" x14ac:dyDescent="0.2">
      <c r="A35764" s="28">
        <v>81331</v>
      </c>
      <c r="B35764" s="28" t="s">
        <v>24338</v>
      </c>
      <c r="C35764" s="28" t="s">
        <v>31963</v>
      </c>
    </row>
    <row r="35765" spans="1:3" x14ac:dyDescent="0.2">
      <c r="A35765" s="28">
        <v>81332</v>
      </c>
      <c r="B35765" s="28" t="s">
        <v>32119</v>
      </c>
      <c r="C35765" s="28" t="s">
        <v>31963</v>
      </c>
    </row>
    <row r="35766" spans="1:3" x14ac:dyDescent="0.2">
      <c r="A35766" s="28">
        <v>81334</v>
      </c>
      <c r="B35766" s="28" t="s">
        <v>32120</v>
      </c>
      <c r="C35766" s="28" t="s">
        <v>31963</v>
      </c>
    </row>
    <row r="35767" spans="1:3" x14ac:dyDescent="0.2">
      <c r="A35767" s="28">
        <v>81335</v>
      </c>
      <c r="B35767" s="28" t="s">
        <v>32121</v>
      </c>
      <c r="C35767" s="28" t="s">
        <v>31963</v>
      </c>
    </row>
    <row r="35768" spans="1:3" x14ac:dyDescent="0.2">
      <c r="A35768" s="28">
        <v>81401</v>
      </c>
      <c r="B35768" s="28" t="s">
        <v>17941</v>
      </c>
      <c r="C35768" s="28" t="s">
        <v>31963</v>
      </c>
    </row>
    <row r="35769" spans="1:3" x14ac:dyDescent="0.2">
      <c r="A35769" s="28">
        <v>81402</v>
      </c>
      <c r="B35769" s="28" t="s">
        <v>17941</v>
      </c>
      <c r="C35769" s="28" t="s">
        <v>31963</v>
      </c>
    </row>
    <row r="35770" spans="1:3" x14ac:dyDescent="0.2">
      <c r="A35770" s="28">
        <v>81403</v>
      </c>
      <c r="B35770" s="28" t="s">
        <v>17941</v>
      </c>
      <c r="C35770" s="28" t="s">
        <v>31963</v>
      </c>
    </row>
    <row r="35771" spans="1:3" x14ac:dyDescent="0.2">
      <c r="A35771" s="28">
        <v>81410</v>
      </c>
      <c r="B35771" s="28" t="s">
        <v>19884</v>
      </c>
      <c r="C35771" s="28" t="s">
        <v>31963</v>
      </c>
    </row>
    <row r="35772" spans="1:3" x14ac:dyDescent="0.2">
      <c r="A35772" s="28">
        <v>81411</v>
      </c>
      <c r="B35772" s="28" t="s">
        <v>32122</v>
      </c>
      <c r="C35772" s="28" t="s">
        <v>31963</v>
      </c>
    </row>
    <row r="35773" spans="1:3" x14ac:dyDescent="0.2">
      <c r="A35773" s="28">
        <v>81413</v>
      </c>
      <c r="B35773" s="28" t="s">
        <v>32123</v>
      </c>
      <c r="C35773" s="28" t="s">
        <v>31963</v>
      </c>
    </row>
    <row r="35774" spans="1:3" x14ac:dyDescent="0.2">
      <c r="A35774" s="28">
        <v>81414</v>
      </c>
      <c r="B35774" s="28" t="s">
        <v>26243</v>
      </c>
      <c r="C35774" s="28" t="s">
        <v>31963</v>
      </c>
    </row>
    <row r="35775" spans="1:3" x14ac:dyDescent="0.2">
      <c r="A35775" s="28">
        <v>81415</v>
      </c>
      <c r="B35775" s="28" t="s">
        <v>22235</v>
      </c>
      <c r="C35775" s="28" t="s">
        <v>31963</v>
      </c>
    </row>
    <row r="35776" spans="1:3" x14ac:dyDescent="0.2">
      <c r="A35776" s="28">
        <v>81416</v>
      </c>
      <c r="B35776" s="28" t="s">
        <v>20110</v>
      </c>
      <c r="C35776" s="28" t="s">
        <v>31963</v>
      </c>
    </row>
    <row r="35777" spans="1:3" x14ac:dyDescent="0.2">
      <c r="A35777" s="28">
        <v>81418</v>
      </c>
      <c r="B35777" s="28" t="s">
        <v>32124</v>
      </c>
      <c r="C35777" s="28" t="s">
        <v>31963</v>
      </c>
    </row>
    <row r="35778" spans="1:3" x14ac:dyDescent="0.2">
      <c r="A35778" s="28">
        <v>81419</v>
      </c>
      <c r="B35778" s="28" t="s">
        <v>32125</v>
      </c>
      <c r="C35778" s="28" t="s">
        <v>31963</v>
      </c>
    </row>
    <row r="35779" spans="1:3" x14ac:dyDescent="0.2">
      <c r="A35779" s="28">
        <v>81420</v>
      </c>
      <c r="B35779" s="28" t="s">
        <v>32126</v>
      </c>
      <c r="C35779" s="28" t="s">
        <v>31963</v>
      </c>
    </row>
    <row r="35780" spans="1:3" x14ac:dyDescent="0.2">
      <c r="A35780" s="28">
        <v>81422</v>
      </c>
      <c r="B35780" s="28" t="s">
        <v>32127</v>
      </c>
      <c r="C35780" s="28" t="s">
        <v>31963</v>
      </c>
    </row>
    <row r="35781" spans="1:3" x14ac:dyDescent="0.2">
      <c r="A35781" s="28">
        <v>81423</v>
      </c>
      <c r="B35781" s="28" t="s">
        <v>16176</v>
      </c>
      <c r="C35781" s="28" t="s">
        <v>31963</v>
      </c>
    </row>
    <row r="35782" spans="1:3" x14ac:dyDescent="0.2">
      <c r="A35782" s="28">
        <v>81424</v>
      </c>
      <c r="B35782" s="28" t="s">
        <v>32128</v>
      </c>
      <c r="C35782" s="28" t="s">
        <v>31963</v>
      </c>
    </row>
    <row r="35783" spans="1:3" x14ac:dyDescent="0.2">
      <c r="A35783" s="28">
        <v>81425</v>
      </c>
      <c r="B35783" s="28" t="s">
        <v>29821</v>
      </c>
      <c r="C35783" s="28" t="s">
        <v>31963</v>
      </c>
    </row>
    <row r="35784" spans="1:3" x14ac:dyDescent="0.2">
      <c r="A35784" s="28">
        <v>81426</v>
      </c>
      <c r="B35784" s="28" t="s">
        <v>25113</v>
      </c>
      <c r="C35784" s="28" t="s">
        <v>31963</v>
      </c>
    </row>
    <row r="35785" spans="1:3" x14ac:dyDescent="0.2">
      <c r="A35785" s="28">
        <v>81427</v>
      </c>
      <c r="B35785" s="28" t="s">
        <v>32129</v>
      </c>
      <c r="C35785" s="28" t="s">
        <v>31963</v>
      </c>
    </row>
    <row r="35786" spans="1:3" x14ac:dyDescent="0.2">
      <c r="A35786" s="28">
        <v>81428</v>
      </c>
      <c r="B35786" s="28" t="s">
        <v>32130</v>
      </c>
      <c r="C35786" s="28" t="s">
        <v>31963</v>
      </c>
    </row>
    <row r="35787" spans="1:3" x14ac:dyDescent="0.2">
      <c r="A35787" s="28">
        <v>81429</v>
      </c>
      <c r="B35787" s="28" t="s">
        <v>18552</v>
      </c>
      <c r="C35787" s="28" t="s">
        <v>31963</v>
      </c>
    </row>
    <row r="35788" spans="1:3" x14ac:dyDescent="0.2">
      <c r="A35788" s="28">
        <v>81430</v>
      </c>
      <c r="B35788" s="28" t="s">
        <v>32131</v>
      </c>
      <c r="C35788" s="28" t="s">
        <v>31963</v>
      </c>
    </row>
    <row r="35789" spans="1:3" x14ac:dyDescent="0.2">
      <c r="A35789" s="28">
        <v>81431</v>
      </c>
      <c r="B35789" s="28" t="s">
        <v>32132</v>
      </c>
      <c r="C35789" s="28" t="s">
        <v>31963</v>
      </c>
    </row>
    <row r="35790" spans="1:3" x14ac:dyDescent="0.2">
      <c r="A35790" s="28">
        <v>81432</v>
      </c>
      <c r="B35790" s="28" t="s">
        <v>19628</v>
      </c>
      <c r="C35790" s="28" t="s">
        <v>31963</v>
      </c>
    </row>
    <row r="35791" spans="1:3" x14ac:dyDescent="0.2">
      <c r="A35791" s="28">
        <v>81433</v>
      </c>
      <c r="B35791" s="28" t="s">
        <v>31863</v>
      </c>
      <c r="C35791" s="28" t="s">
        <v>31963</v>
      </c>
    </row>
    <row r="35792" spans="1:3" x14ac:dyDescent="0.2">
      <c r="A35792" s="28">
        <v>81434</v>
      </c>
      <c r="B35792" s="28" t="s">
        <v>16356</v>
      </c>
      <c r="C35792" s="28" t="s">
        <v>31963</v>
      </c>
    </row>
    <row r="35793" spans="1:3" x14ac:dyDescent="0.2">
      <c r="A35793" s="28">
        <v>81435</v>
      </c>
      <c r="B35793" s="28" t="s">
        <v>32133</v>
      </c>
      <c r="C35793" s="28" t="s">
        <v>31963</v>
      </c>
    </row>
    <row r="35794" spans="1:3" x14ac:dyDescent="0.2">
      <c r="A35794" s="28">
        <v>81501</v>
      </c>
      <c r="B35794" s="28" t="s">
        <v>24488</v>
      </c>
      <c r="C35794" s="28" t="s">
        <v>31963</v>
      </c>
    </row>
    <row r="35795" spans="1:3" x14ac:dyDescent="0.2">
      <c r="A35795" s="28">
        <v>81502</v>
      </c>
      <c r="B35795" s="28" t="s">
        <v>24488</v>
      </c>
      <c r="C35795" s="28" t="s">
        <v>31963</v>
      </c>
    </row>
    <row r="35796" spans="1:3" x14ac:dyDescent="0.2">
      <c r="A35796" s="28">
        <v>81503</v>
      </c>
      <c r="B35796" s="28" t="s">
        <v>24488</v>
      </c>
      <c r="C35796" s="28" t="s">
        <v>31963</v>
      </c>
    </row>
    <row r="35797" spans="1:3" x14ac:dyDescent="0.2">
      <c r="A35797" s="28">
        <v>81504</v>
      </c>
      <c r="B35797" s="28" t="s">
        <v>24488</v>
      </c>
      <c r="C35797" s="28" t="s">
        <v>31963</v>
      </c>
    </row>
    <row r="35798" spans="1:3" x14ac:dyDescent="0.2">
      <c r="A35798" s="28">
        <v>81505</v>
      </c>
      <c r="B35798" s="28" t="s">
        <v>24488</v>
      </c>
      <c r="C35798" s="28" t="s">
        <v>31963</v>
      </c>
    </row>
    <row r="35799" spans="1:3" x14ac:dyDescent="0.2">
      <c r="A35799" s="28">
        <v>81506</v>
      </c>
      <c r="B35799" s="28" t="s">
        <v>24488</v>
      </c>
      <c r="C35799" s="28" t="s">
        <v>31963</v>
      </c>
    </row>
    <row r="35800" spans="1:3" x14ac:dyDescent="0.2">
      <c r="A35800" s="28">
        <v>81507</v>
      </c>
      <c r="B35800" s="28" t="s">
        <v>24488</v>
      </c>
      <c r="C35800" s="28" t="s">
        <v>31963</v>
      </c>
    </row>
    <row r="35801" spans="1:3" x14ac:dyDescent="0.2">
      <c r="A35801" s="28">
        <v>81520</v>
      </c>
      <c r="B35801" s="28" t="s">
        <v>17409</v>
      </c>
      <c r="C35801" s="28" t="s">
        <v>31963</v>
      </c>
    </row>
    <row r="35802" spans="1:3" x14ac:dyDescent="0.2">
      <c r="A35802" s="28">
        <v>81521</v>
      </c>
      <c r="B35802" s="28" t="s">
        <v>32134</v>
      </c>
      <c r="C35802" s="28" t="s">
        <v>31963</v>
      </c>
    </row>
    <row r="35803" spans="1:3" x14ac:dyDescent="0.2">
      <c r="A35803" s="28">
        <v>81522</v>
      </c>
      <c r="B35803" s="28" t="s">
        <v>30802</v>
      </c>
      <c r="C35803" s="28" t="s">
        <v>31963</v>
      </c>
    </row>
    <row r="35804" spans="1:3" x14ac:dyDescent="0.2">
      <c r="A35804" s="28">
        <v>81523</v>
      </c>
      <c r="B35804" s="28" t="s">
        <v>32135</v>
      </c>
      <c r="C35804" s="28" t="s">
        <v>31963</v>
      </c>
    </row>
    <row r="35805" spans="1:3" x14ac:dyDescent="0.2">
      <c r="A35805" s="28">
        <v>81524</v>
      </c>
      <c r="B35805" s="28" t="s">
        <v>28645</v>
      </c>
      <c r="C35805" s="28" t="s">
        <v>31963</v>
      </c>
    </row>
    <row r="35806" spans="1:3" x14ac:dyDescent="0.2">
      <c r="A35806" s="28">
        <v>81525</v>
      </c>
      <c r="B35806" s="28" t="s">
        <v>32136</v>
      </c>
      <c r="C35806" s="28" t="s">
        <v>31963</v>
      </c>
    </row>
    <row r="35807" spans="1:3" x14ac:dyDescent="0.2">
      <c r="A35807" s="28">
        <v>81526</v>
      </c>
      <c r="B35807" s="28" t="s">
        <v>28002</v>
      </c>
      <c r="C35807" s="28" t="s">
        <v>31963</v>
      </c>
    </row>
    <row r="35808" spans="1:3" x14ac:dyDescent="0.2">
      <c r="A35808" s="28">
        <v>81527</v>
      </c>
      <c r="B35808" s="28" t="s">
        <v>27316</v>
      </c>
      <c r="C35808" s="28" t="s">
        <v>31963</v>
      </c>
    </row>
    <row r="35809" spans="1:3" x14ac:dyDescent="0.2">
      <c r="A35809" s="28">
        <v>81601</v>
      </c>
      <c r="B35809" s="28" t="s">
        <v>32137</v>
      </c>
      <c r="C35809" s="28" t="s">
        <v>31963</v>
      </c>
    </row>
    <row r="35810" spans="1:3" x14ac:dyDescent="0.2">
      <c r="A35810" s="28">
        <v>81602</v>
      </c>
      <c r="B35810" s="28" t="s">
        <v>32137</v>
      </c>
      <c r="C35810" s="28" t="s">
        <v>31963</v>
      </c>
    </row>
    <row r="35811" spans="1:3" x14ac:dyDescent="0.2">
      <c r="A35811" s="28">
        <v>81610</v>
      </c>
      <c r="B35811" s="28" t="s">
        <v>32138</v>
      </c>
      <c r="C35811" s="28" t="s">
        <v>31963</v>
      </c>
    </row>
    <row r="35812" spans="1:3" x14ac:dyDescent="0.2">
      <c r="A35812" s="28">
        <v>81611</v>
      </c>
      <c r="B35812" s="28" t="s">
        <v>32139</v>
      </c>
      <c r="C35812" s="28" t="s">
        <v>31963</v>
      </c>
    </row>
    <row r="35813" spans="1:3" x14ac:dyDescent="0.2">
      <c r="A35813" s="28">
        <v>81612</v>
      </c>
      <c r="B35813" s="28" t="s">
        <v>32139</v>
      </c>
      <c r="C35813" s="28" t="s">
        <v>31963</v>
      </c>
    </row>
    <row r="35814" spans="1:3" x14ac:dyDescent="0.2">
      <c r="A35814" s="28">
        <v>81615</v>
      </c>
      <c r="B35814" s="28" t="s">
        <v>32140</v>
      </c>
      <c r="C35814" s="28" t="s">
        <v>31963</v>
      </c>
    </row>
    <row r="35815" spans="1:3" x14ac:dyDescent="0.2">
      <c r="A35815" s="28">
        <v>81620</v>
      </c>
      <c r="B35815" s="28" t="s">
        <v>16221</v>
      </c>
      <c r="C35815" s="28" t="s">
        <v>31963</v>
      </c>
    </row>
    <row r="35816" spans="1:3" x14ac:dyDescent="0.2">
      <c r="A35816" s="28">
        <v>81621</v>
      </c>
      <c r="B35816" s="28" t="s">
        <v>32141</v>
      </c>
      <c r="C35816" s="28" t="s">
        <v>31963</v>
      </c>
    </row>
    <row r="35817" spans="1:3" x14ac:dyDescent="0.2">
      <c r="A35817" s="28">
        <v>81623</v>
      </c>
      <c r="B35817" s="28" t="s">
        <v>20447</v>
      </c>
      <c r="C35817" s="28" t="s">
        <v>31963</v>
      </c>
    </row>
    <row r="35818" spans="1:3" x14ac:dyDescent="0.2">
      <c r="A35818" s="28">
        <v>81624</v>
      </c>
      <c r="B35818" s="28" t="s">
        <v>32142</v>
      </c>
      <c r="C35818" s="28" t="s">
        <v>31963</v>
      </c>
    </row>
    <row r="35819" spans="1:3" x14ac:dyDescent="0.2">
      <c r="A35819" s="28">
        <v>81625</v>
      </c>
      <c r="B35819" s="28" t="s">
        <v>29574</v>
      </c>
      <c r="C35819" s="28" t="s">
        <v>31963</v>
      </c>
    </row>
    <row r="35820" spans="1:3" x14ac:dyDescent="0.2">
      <c r="A35820" s="28">
        <v>81626</v>
      </c>
      <c r="B35820" s="28" t="s">
        <v>29574</v>
      </c>
      <c r="C35820" s="28" t="s">
        <v>31963</v>
      </c>
    </row>
    <row r="35821" spans="1:3" x14ac:dyDescent="0.2">
      <c r="A35821" s="28">
        <v>81630</v>
      </c>
      <c r="B35821" s="28" t="s">
        <v>32143</v>
      </c>
      <c r="C35821" s="28" t="s">
        <v>31963</v>
      </c>
    </row>
    <row r="35822" spans="1:3" x14ac:dyDescent="0.2">
      <c r="A35822" s="28">
        <v>81631</v>
      </c>
      <c r="B35822" s="28" t="s">
        <v>26465</v>
      </c>
      <c r="C35822" s="28" t="s">
        <v>31963</v>
      </c>
    </row>
    <row r="35823" spans="1:3" x14ac:dyDescent="0.2">
      <c r="A35823" s="28">
        <v>81632</v>
      </c>
      <c r="B35823" s="28" t="s">
        <v>18839</v>
      </c>
      <c r="C35823" s="28" t="s">
        <v>31963</v>
      </c>
    </row>
    <row r="35824" spans="1:3" x14ac:dyDescent="0.2">
      <c r="A35824" s="28">
        <v>81633</v>
      </c>
      <c r="B35824" s="28" t="s">
        <v>32138</v>
      </c>
      <c r="C35824" s="28" t="s">
        <v>31963</v>
      </c>
    </row>
    <row r="35825" spans="1:3" x14ac:dyDescent="0.2">
      <c r="A35825" s="28">
        <v>81635</v>
      </c>
      <c r="B35825" s="28" t="s">
        <v>32144</v>
      </c>
      <c r="C35825" s="28" t="s">
        <v>31963</v>
      </c>
    </row>
    <row r="35826" spans="1:3" x14ac:dyDescent="0.2">
      <c r="A35826" s="28">
        <v>81636</v>
      </c>
      <c r="B35826" s="28" t="s">
        <v>32145</v>
      </c>
      <c r="C35826" s="28" t="s">
        <v>31963</v>
      </c>
    </row>
    <row r="35827" spans="1:3" x14ac:dyDescent="0.2">
      <c r="A35827" s="28">
        <v>81637</v>
      </c>
      <c r="B35827" s="28" t="s">
        <v>25471</v>
      </c>
      <c r="C35827" s="28" t="s">
        <v>31963</v>
      </c>
    </row>
    <row r="35828" spans="1:3" x14ac:dyDescent="0.2">
      <c r="A35828" s="28">
        <v>81638</v>
      </c>
      <c r="B35828" s="28" t="s">
        <v>16130</v>
      </c>
      <c r="C35828" s="28" t="s">
        <v>31963</v>
      </c>
    </row>
    <row r="35829" spans="1:3" x14ac:dyDescent="0.2">
      <c r="A35829" s="28">
        <v>81639</v>
      </c>
      <c r="B35829" s="28" t="s">
        <v>23951</v>
      </c>
      <c r="C35829" s="28" t="s">
        <v>31963</v>
      </c>
    </row>
    <row r="35830" spans="1:3" x14ac:dyDescent="0.2">
      <c r="A35830" s="28">
        <v>81640</v>
      </c>
      <c r="B35830" s="28" t="s">
        <v>32146</v>
      </c>
      <c r="C35830" s="28" t="s">
        <v>31963</v>
      </c>
    </row>
    <row r="35831" spans="1:3" x14ac:dyDescent="0.2">
      <c r="A35831" s="28">
        <v>81641</v>
      </c>
      <c r="B35831" s="28" t="s">
        <v>31111</v>
      </c>
      <c r="C35831" s="28" t="s">
        <v>31963</v>
      </c>
    </row>
    <row r="35832" spans="1:3" x14ac:dyDescent="0.2">
      <c r="A35832" s="28">
        <v>81642</v>
      </c>
      <c r="B35832" s="28" t="s">
        <v>16486</v>
      </c>
      <c r="C35832" s="28" t="s">
        <v>31963</v>
      </c>
    </row>
    <row r="35833" spans="1:3" x14ac:dyDescent="0.2">
      <c r="A35833" s="28">
        <v>81643</v>
      </c>
      <c r="B35833" s="28" t="s">
        <v>32147</v>
      </c>
      <c r="C35833" s="28" t="s">
        <v>31963</v>
      </c>
    </row>
    <row r="35834" spans="1:3" x14ac:dyDescent="0.2">
      <c r="A35834" s="28">
        <v>81645</v>
      </c>
      <c r="B35834" s="28" t="s">
        <v>23052</v>
      </c>
      <c r="C35834" s="28" t="s">
        <v>31963</v>
      </c>
    </row>
    <row r="35835" spans="1:3" x14ac:dyDescent="0.2">
      <c r="A35835" s="28">
        <v>81646</v>
      </c>
      <c r="B35835" s="28" t="s">
        <v>32148</v>
      </c>
      <c r="C35835" s="28" t="s">
        <v>31963</v>
      </c>
    </row>
    <row r="35836" spans="1:3" x14ac:dyDescent="0.2">
      <c r="A35836" s="28">
        <v>81647</v>
      </c>
      <c r="B35836" s="28" t="s">
        <v>16612</v>
      </c>
      <c r="C35836" s="28" t="s">
        <v>31963</v>
      </c>
    </row>
    <row r="35837" spans="1:3" x14ac:dyDescent="0.2">
      <c r="A35837" s="28">
        <v>81648</v>
      </c>
      <c r="B35837" s="28" t="s">
        <v>32149</v>
      </c>
      <c r="C35837" s="28" t="s">
        <v>31963</v>
      </c>
    </row>
    <row r="35838" spans="1:3" x14ac:dyDescent="0.2">
      <c r="A35838" s="28">
        <v>81649</v>
      </c>
      <c r="B35838" s="28" t="s">
        <v>32150</v>
      </c>
      <c r="C35838" s="28" t="s">
        <v>31963</v>
      </c>
    </row>
    <row r="35839" spans="1:3" x14ac:dyDescent="0.2">
      <c r="A35839" s="28">
        <v>81650</v>
      </c>
      <c r="B35839" s="28" t="s">
        <v>32151</v>
      </c>
      <c r="C35839" s="28" t="s">
        <v>31963</v>
      </c>
    </row>
    <row r="35840" spans="1:3" x14ac:dyDescent="0.2">
      <c r="A35840" s="28">
        <v>81652</v>
      </c>
      <c r="B35840" s="28" t="s">
        <v>32152</v>
      </c>
      <c r="C35840" s="28" t="s">
        <v>31963</v>
      </c>
    </row>
    <row r="35841" spans="1:3" x14ac:dyDescent="0.2">
      <c r="A35841" s="28">
        <v>81653</v>
      </c>
      <c r="B35841" s="28" t="s">
        <v>23092</v>
      </c>
      <c r="C35841" s="28" t="s">
        <v>31963</v>
      </c>
    </row>
    <row r="35842" spans="1:3" x14ac:dyDescent="0.2">
      <c r="A35842" s="28">
        <v>81654</v>
      </c>
      <c r="B35842" s="28" t="s">
        <v>32153</v>
      </c>
      <c r="C35842" s="28" t="s">
        <v>31963</v>
      </c>
    </row>
    <row r="35843" spans="1:3" x14ac:dyDescent="0.2">
      <c r="A35843" s="28">
        <v>81655</v>
      </c>
      <c r="B35843" s="28" t="s">
        <v>17150</v>
      </c>
      <c r="C35843" s="28" t="s">
        <v>31963</v>
      </c>
    </row>
    <row r="35844" spans="1:3" x14ac:dyDescent="0.2">
      <c r="A35844" s="28">
        <v>81656</v>
      </c>
      <c r="B35844" s="28" t="s">
        <v>32154</v>
      </c>
      <c r="C35844" s="28" t="s">
        <v>31963</v>
      </c>
    </row>
    <row r="35845" spans="1:3" x14ac:dyDescent="0.2">
      <c r="A35845" s="28">
        <v>81657</v>
      </c>
      <c r="B35845" s="28" t="s">
        <v>27074</v>
      </c>
      <c r="C35845" s="28" t="s">
        <v>31963</v>
      </c>
    </row>
    <row r="35846" spans="1:3" x14ac:dyDescent="0.2">
      <c r="A35846" s="28">
        <v>81658</v>
      </c>
      <c r="B35846" s="28" t="s">
        <v>27074</v>
      </c>
      <c r="C35846" s="28" t="s">
        <v>31963</v>
      </c>
    </row>
    <row r="35847" spans="1:3" x14ac:dyDescent="0.2">
      <c r="A35847" s="28">
        <v>82001</v>
      </c>
      <c r="B35847" s="28" t="s">
        <v>30912</v>
      </c>
      <c r="C35847" s="28" t="s">
        <v>32155</v>
      </c>
    </row>
    <row r="35848" spans="1:3" x14ac:dyDescent="0.2">
      <c r="A35848" s="28">
        <v>82002</v>
      </c>
      <c r="B35848" s="28" t="s">
        <v>30912</v>
      </c>
      <c r="C35848" s="28" t="s">
        <v>32155</v>
      </c>
    </row>
    <row r="35849" spans="1:3" x14ac:dyDescent="0.2">
      <c r="A35849" s="28">
        <v>82003</v>
      </c>
      <c r="B35849" s="28" t="s">
        <v>30912</v>
      </c>
      <c r="C35849" s="28" t="s">
        <v>32155</v>
      </c>
    </row>
    <row r="35850" spans="1:3" x14ac:dyDescent="0.2">
      <c r="A35850" s="28">
        <v>82005</v>
      </c>
      <c r="B35850" s="28" t="s">
        <v>32156</v>
      </c>
      <c r="C35850" s="28" t="s">
        <v>32155</v>
      </c>
    </row>
    <row r="35851" spans="1:3" x14ac:dyDescent="0.2">
      <c r="A35851" s="28">
        <v>82006</v>
      </c>
      <c r="B35851" s="28" t="s">
        <v>30912</v>
      </c>
      <c r="C35851" s="28" t="s">
        <v>32155</v>
      </c>
    </row>
    <row r="35852" spans="1:3" x14ac:dyDescent="0.2">
      <c r="A35852" s="28">
        <v>82007</v>
      </c>
      <c r="B35852" s="28" t="s">
        <v>30912</v>
      </c>
      <c r="C35852" s="28" t="s">
        <v>32155</v>
      </c>
    </row>
    <row r="35853" spans="1:3" x14ac:dyDescent="0.2">
      <c r="A35853" s="28">
        <v>82008</v>
      </c>
      <c r="B35853" s="28" t="s">
        <v>30912</v>
      </c>
      <c r="C35853" s="28" t="s">
        <v>32155</v>
      </c>
    </row>
    <row r="35854" spans="1:3" x14ac:dyDescent="0.2">
      <c r="A35854" s="28">
        <v>82009</v>
      </c>
      <c r="B35854" s="28" t="s">
        <v>30912</v>
      </c>
      <c r="C35854" s="28" t="s">
        <v>32155</v>
      </c>
    </row>
    <row r="35855" spans="1:3" x14ac:dyDescent="0.2">
      <c r="A35855" s="28">
        <v>82010</v>
      </c>
      <c r="B35855" s="28" t="s">
        <v>30912</v>
      </c>
      <c r="C35855" s="28" t="s">
        <v>32155</v>
      </c>
    </row>
    <row r="35856" spans="1:3" x14ac:dyDescent="0.2">
      <c r="A35856" s="28">
        <v>82050</v>
      </c>
      <c r="B35856" s="28" t="s">
        <v>32157</v>
      </c>
      <c r="C35856" s="28" t="s">
        <v>32155</v>
      </c>
    </row>
    <row r="35857" spans="1:3" x14ac:dyDescent="0.2">
      <c r="A35857" s="28">
        <v>82051</v>
      </c>
      <c r="B35857" s="28" t="s">
        <v>32158</v>
      </c>
      <c r="C35857" s="28" t="s">
        <v>32155</v>
      </c>
    </row>
    <row r="35858" spans="1:3" x14ac:dyDescent="0.2">
      <c r="A35858" s="28">
        <v>82052</v>
      </c>
      <c r="B35858" s="28" t="s">
        <v>23265</v>
      </c>
      <c r="C35858" s="28" t="s">
        <v>32155</v>
      </c>
    </row>
    <row r="35859" spans="1:3" x14ac:dyDescent="0.2">
      <c r="A35859" s="28">
        <v>82053</v>
      </c>
      <c r="B35859" s="28" t="s">
        <v>24298</v>
      </c>
      <c r="C35859" s="28" t="s">
        <v>32155</v>
      </c>
    </row>
    <row r="35860" spans="1:3" x14ac:dyDescent="0.2">
      <c r="A35860" s="28">
        <v>82054</v>
      </c>
      <c r="B35860" s="28" t="s">
        <v>26883</v>
      </c>
      <c r="C35860" s="28" t="s">
        <v>32155</v>
      </c>
    </row>
    <row r="35861" spans="1:3" x14ac:dyDescent="0.2">
      <c r="A35861" s="28">
        <v>82055</v>
      </c>
      <c r="B35861" s="28" t="s">
        <v>32159</v>
      </c>
      <c r="C35861" s="28" t="s">
        <v>32155</v>
      </c>
    </row>
    <row r="35862" spans="1:3" x14ac:dyDescent="0.2">
      <c r="A35862" s="28">
        <v>82058</v>
      </c>
      <c r="B35862" s="28" t="s">
        <v>19464</v>
      </c>
      <c r="C35862" s="28" t="s">
        <v>32155</v>
      </c>
    </row>
    <row r="35863" spans="1:3" x14ac:dyDescent="0.2">
      <c r="A35863" s="28">
        <v>82059</v>
      </c>
      <c r="B35863" s="28" t="s">
        <v>32160</v>
      </c>
      <c r="C35863" s="28" t="s">
        <v>32155</v>
      </c>
    </row>
    <row r="35864" spans="1:3" x14ac:dyDescent="0.2">
      <c r="A35864" s="28">
        <v>82060</v>
      </c>
      <c r="B35864" s="28" t="s">
        <v>17528</v>
      </c>
      <c r="C35864" s="28" t="s">
        <v>32155</v>
      </c>
    </row>
    <row r="35865" spans="1:3" x14ac:dyDescent="0.2">
      <c r="A35865" s="28">
        <v>82061</v>
      </c>
      <c r="B35865" s="28" t="s">
        <v>32161</v>
      </c>
      <c r="C35865" s="28" t="s">
        <v>32155</v>
      </c>
    </row>
    <row r="35866" spans="1:3" x14ac:dyDescent="0.2">
      <c r="A35866" s="28">
        <v>82063</v>
      </c>
      <c r="B35866" s="28" t="s">
        <v>32162</v>
      </c>
      <c r="C35866" s="28" t="s">
        <v>32155</v>
      </c>
    </row>
    <row r="35867" spans="1:3" x14ac:dyDescent="0.2">
      <c r="A35867" s="28">
        <v>82070</v>
      </c>
      <c r="B35867" s="28" t="s">
        <v>32163</v>
      </c>
      <c r="C35867" s="28" t="s">
        <v>32155</v>
      </c>
    </row>
    <row r="35868" spans="1:3" x14ac:dyDescent="0.2">
      <c r="A35868" s="28">
        <v>82071</v>
      </c>
      <c r="B35868" s="28" t="s">
        <v>32163</v>
      </c>
      <c r="C35868" s="28" t="s">
        <v>32155</v>
      </c>
    </row>
    <row r="35869" spans="1:3" x14ac:dyDescent="0.2">
      <c r="A35869" s="28">
        <v>82072</v>
      </c>
      <c r="B35869" s="28" t="s">
        <v>32163</v>
      </c>
      <c r="C35869" s="28" t="s">
        <v>32155</v>
      </c>
    </row>
    <row r="35870" spans="1:3" x14ac:dyDescent="0.2">
      <c r="A35870" s="28">
        <v>82073</v>
      </c>
      <c r="B35870" s="28" t="s">
        <v>32163</v>
      </c>
      <c r="C35870" s="28" t="s">
        <v>32155</v>
      </c>
    </row>
    <row r="35871" spans="1:3" x14ac:dyDescent="0.2">
      <c r="A35871" s="28">
        <v>82081</v>
      </c>
      <c r="B35871" s="28" t="s">
        <v>16571</v>
      </c>
      <c r="C35871" s="28" t="s">
        <v>32155</v>
      </c>
    </row>
    <row r="35872" spans="1:3" x14ac:dyDescent="0.2">
      <c r="A35872" s="28">
        <v>82082</v>
      </c>
      <c r="B35872" s="28" t="s">
        <v>32164</v>
      </c>
      <c r="C35872" s="28" t="s">
        <v>32155</v>
      </c>
    </row>
    <row r="35873" spans="1:3" x14ac:dyDescent="0.2">
      <c r="A35873" s="28">
        <v>82083</v>
      </c>
      <c r="B35873" s="28" t="s">
        <v>32165</v>
      </c>
      <c r="C35873" s="28" t="s">
        <v>32155</v>
      </c>
    </row>
    <row r="35874" spans="1:3" x14ac:dyDescent="0.2">
      <c r="A35874" s="28">
        <v>82084</v>
      </c>
      <c r="B35874" s="28" t="s">
        <v>32166</v>
      </c>
      <c r="C35874" s="28" t="s">
        <v>32155</v>
      </c>
    </row>
    <row r="35875" spans="1:3" x14ac:dyDescent="0.2">
      <c r="A35875" s="28">
        <v>82190</v>
      </c>
      <c r="B35875" s="28" t="s">
        <v>32167</v>
      </c>
      <c r="C35875" s="28" t="s">
        <v>32155</v>
      </c>
    </row>
    <row r="35876" spans="1:3" x14ac:dyDescent="0.2">
      <c r="A35876" s="28">
        <v>82201</v>
      </c>
      <c r="B35876" s="28" t="s">
        <v>19734</v>
      </c>
      <c r="C35876" s="28" t="s">
        <v>32155</v>
      </c>
    </row>
    <row r="35877" spans="1:3" x14ac:dyDescent="0.2">
      <c r="A35877" s="28">
        <v>82210</v>
      </c>
      <c r="B35877" s="28" t="s">
        <v>32168</v>
      </c>
      <c r="C35877" s="28" t="s">
        <v>32155</v>
      </c>
    </row>
    <row r="35878" spans="1:3" x14ac:dyDescent="0.2">
      <c r="A35878" s="28">
        <v>82212</v>
      </c>
      <c r="B35878" s="28" t="s">
        <v>32169</v>
      </c>
      <c r="C35878" s="28" t="s">
        <v>32155</v>
      </c>
    </row>
    <row r="35879" spans="1:3" x14ac:dyDescent="0.2">
      <c r="A35879" s="28">
        <v>82213</v>
      </c>
      <c r="B35879" s="28" t="s">
        <v>32170</v>
      </c>
      <c r="C35879" s="28" t="s">
        <v>32155</v>
      </c>
    </row>
    <row r="35880" spans="1:3" x14ac:dyDescent="0.2">
      <c r="A35880" s="28">
        <v>82214</v>
      </c>
      <c r="B35880" s="28" t="s">
        <v>27159</v>
      </c>
      <c r="C35880" s="28" t="s">
        <v>32155</v>
      </c>
    </row>
    <row r="35881" spans="1:3" x14ac:dyDescent="0.2">
      <c r="A35881" s="28">
        <v>82215</v>
      </c>
      <c r="B35881" s="28" t="s">
        <v>25704</v>
      </c>
      <c r="C35881" s="28" t="s">
        <v>32155</v>
      </c>
    </row>
    <row r="35882" spans="1:3" x14ac:dyDescent="0.2">
      <c r="A35882" s="28">
        <v>82217</v>
      </c>
      <c r="B35882" s="28" t="s">
        <v>32171</v>
      </c>
      <c r="C35882" s="28" t="s">
        <v>32155</v>
      </c>
    </row>
    <row r="35883" spans="1:3" x14ac:dyDescent="0.2">
      <c r="A35883" s="28">
        <v>82218</v>
      </c>
      <c r="B35883" s="28" t="s">
        <v>27852</v>
      </c>
      <c r="C35883" s="28" t="s">
        <v>32155</v>
      </c>
    </row>
    <row r="35884" spans="1:3" x14ac:dyDescent="0.2">
      <c r="A35884" s="28">
        <v>82219</v>
      </c>
      <c r="B35884" s="28" t="s">
        <v>32172</v>
      </c>
      <c r="C35884" s="28" t="s">
        <v>32155</v>
      </c>
    </row>
    <row r="35885" spans="1:3" x14ac:dyDescent="0.2">
      <c r="A35885" s="28">
        <v>82221</v>
      </c>
      <c r="B35885" s="28" t="s">
        <v>16800</v>
      </c>
      <c r="C35885" s="28" t="s">
        <v>32155</v>
      </c>
    </row>
    <row r="35886" spans="1:3" x14ac:dyDescent="0.2">
      <c r="A35886" s="28">
        <v>82222</v>
      </c>
      <c r="B35886" s="28" t="s">
        <v>32173</v>
      </c>
      <c r="C35886" s="28" t="s">
        <v>32155</v>
      </c>
    </row>
    <row r="35887" spans="1:3" x14ac:dyDescent="0.2">
      <c r="A35887" s="28">
        <v>82223</v>
      </c>
      <c r="B35887" s="28" t="s">
        <v>32174</v>
      </c>
      <c r="C35887" s="28" t="s">
        <v>32155</v>
      </c>
    </row>
    <row r="35888" spans="1:3" x14ac:dyDescent="0.2">
      <c r="A35888" s="28">
        <v>82224</v>
      </c>
      <c r="B35888" s="28" t="s">
        <v>29891</v>
      </c>
      <c r="C35888" s="28" t="s">
        <v>32155</v>
      </c>
    </row>
    <row r="35889" spans="1:3" x14ac:dyDescent="0.2">
      <c r="A35889" s="28">
        <v>82225</v>
      </c>
      <c r="B35889" s="28" t="s">
        <v>32175</v>
      </c>
      <c r="C35889" s="28" t="s">
        <v>32155</v>
      </c>
    </row>
    <row r="35890" spans="1:3" x14ac:dyDescent="0.2">
      <c r="A35890" s="28">
        <v>82227</v>
      </c>
      <c r="B35890" s="28" t="s">
        <v>16403</v>
      </c>
      <c r="C35890" s="28" t="s">
        <v>32155</v>
      </c>
    </row>
    <row r="35891" spans="1:3" x14ac:dyDescent="0.2">
      <c r="A35891" s="28">
        <v>82229</v>
      </c>
      <c r="B35891" s="28" t="s">
        <v>25556</v>
      </c>
      <c r="C35891" s="28" t="s">
        <v>32155</v>
      </c>
    </row>
    <row r="35892" spans="1:3" x14ac:dyDescent="0.2">
      <c r="A35892" s="28">
        <v>82240</v>
      </c>
      <c r="B35892" s="28" t="s">
        <v>17385</v>
      </c>
      <c r="C35892" s="28" t="s">
        <v>32155</v>
      </c>
    </row>
    <row r="35893" spans="1:3" x14ac:dyDescent="0.2">
      <c r="A35893" s="28">
        <v>82242</v>
      </c>
      <c r="B35893" s="28" t="s">
        <v>32176</v>
      </c>
      <c r="C35893" s="28" t="s">
        <v>32155</v>
      </c>
    </row>
    <row r="35894" spans="1:3" x14ac:dyDescent="0.2">
      <c r="A35894" s="28">
        <v>82243</v>
      </c>
      <c r="B35894" s="28" t="s">
        <v>32177</v>
      </c>
      <c r="C35894" s="28" t="s">
        <v>32155</v>
      </c>
    </row>
    <row r="35895" spans="1:3" x14ac:dyDescent="0.2">
      <c r="A35895" s="28">
        <v>82244</v>
      </c>
      <c r="B35895" s="28" t="s">
        <v>26068</v>
      </c>
      <c r="C35895" s="28" t="s">
        <v>32155</v>
      </c>
    </row>
    <row r="35896" spans="1:3" x14ac:dyDescent="0.2">
      <c r="A35896" s="28">
        <v>82301</v>
      </c>
      <c r="B35896" s="28" t="s">
        <v>32178</v>
      </c>
      <c r="C35896" s="28" t="s">
        <v>32155</v>
      </c>
    </row>
    <row r="35897" spans="1:3" x14ac:dyDescent="0.2">
      <c r="A35897" s="28">
        <v>82310</v>
      </c>
      <c r="B35897" s="28" t="s">
        <v>32179</v>
      </c>
      <c r="C35897" s="28" t="s">
        <v>32155</v>
      </c>
    </row>
    <row r="35898" spans="1:3" x14ac:dyDescent="0.2">
      <c r="A35898" s="28">
        <v>82321</v>
      </c>
      <c r="B35898" s="28" t="s">
        <v>32180</v>
      </c>
      <c r="C35898" s="28" t="s">
        <v>32155</v>
      </c>
    </row>
    <row r="35899" spans="1:3" x14ac:dyDescent="0.2">
      <c r="A35899" s="28">
        <v>82322</v>
      </c>
      <c r="B35899" s="28" t="s">
        <v>32181</v>
      </c>
      <c r="C35899" s="28" t="s">
        <v>32155</v>
      </c>
    </row>
    <row r="35900" spans="1:3" x14ac:dyDescent="0.2">
      <c r="A35900" s="28">
        <v>82323</v>
      </c>
      <c r="B35900" s="28" t="s">
        <v>25334</v>
      </c>
      <c r="C35900" s="28" t="s">
        <v>32155</v>
      </c>
    </row>
    <row r="35901" spans="1:3" x14ac:dyDescent="0.2">
      <c r="A35901" s="28">
        <v>82324</v>
      </c>
      <c r="B35901" s="28" t="s">
        <v>32182</v>
      </c>
      <c r="C35901" s="28" t="s">
        <v>32155</v>
      </c>
    </row>
    <row r="35902" spans="1:3" x14ac:dyDescent="0.2">
      <c r="A35902" s="28">
        <v>82325</v>
      </c>
      <c r="B35902" s="28" t="s">
        <v>32183</v>
      </c>
      <c r="C35902" s="28" t="s">
        <v>32155</v>
      </c>
    </row>
    <row r="35903" spans="1:3" x14ac:dyDescent="0.2">
      <c r="A35903" s="28">
        <v>82327</v>
      </c>
      <c r="B35903" s="28" t="s">
        <v>25996</v>
      </c>
      <c r="C35903" s="28" t="s">
        <v>32155</v>
      </c>
    </row>
    <row r="35904" spans="1:3" x14ac:dyDescent="0.2">
      <c r="A35904" s="28">
        <v>82329</v>
      </c>
      <c r="B35904" s="28" t="s">
        <v>32184</v>
      </c>
      <c r="C35904" s="28" t="s">
        <v>32155</v>
      </c>
    </row>
    <row r="35905" spans="1:3" x14ac:dyDescent="0.2">
      <c r="A35905" s="28">
        <v>82331</v>
      </c>
      <c r="B35905" s="28" t="s">
        <v>22521</v>
      </c>
      <c r="C35905" s="28" t="s">
        <v>32155</v>
      </c>
    </row>
    <row r="35906" spans="1:3" x14ac:dyDescent="0.2">
      <c r="A35906" s="28">
        <v>82332</v>
      </c>
      <c r="B35906" s="28" t="s">
        <v>32185</v>
      </c>
      <c r="C35906" s="28" t="s">
        <v>32155</v>
      </c>
    </row>
    <row r="35907" spans="1:3" x14ac:dyDescent="0.2">
      <c r="A35907" s="28">
        <v>82334</v>
      </c>
      <c r="B35907" s="28" t="s">
        <v>16943</v>
      </c>
      <c r="C35907" s="28" t="s">
        <v>32155</v>
      </c>
    </row>
    <row r="35908" spans="1:3" x14ac:dyDescent="0.2">
      <c r="A35908" s="28">
        <v>82335</v>
      </c>
      <c r="B35908" s="28" t="s">
        <v>27242</v>
      </c>
      <c r="C35908" s="28" t="s">
        <v>32155</v>
      </c>
    </row>
    <row r="35909" spans="1:3" x14ac:dyDescent="0.2">
      <c r="A35909" s="28">
        <v>82336</v>
      </c>
      <c r="B35909" s="28" t="s">
        <v>32186</v>
      </c>
      <c r="C35909" s="28" t="s">
        <v>32155</v>
      </c>
    </row>
    <row r="35910" spans="1:3" x14ac:dyDescent="0.2">
      <c r="A35910" s="28">
        <v>82401</v>
      </c>
      <c r="B35910" s="28" t="s">
        <v>32187</v>
      </c>
      <c r="C35910" s="28" t="s">
        <v>32155</v>
      </c>
    </row>
    <row r="35911" spans="1:3" x14ac:dyDescent="0.2">
      <c r="A35911" s="28">
        <v>82410</v>
      </c>
      <c r="B35911" s="28" t="s">
        <v>28675</v>
      </c>
      <c r="C35911" s="28" t="s">
        <v>32155</v>
      </c>
    </row>
    <row r="35912" spans="1:3" x14ac:dyDescent="0.2">
      <c r="A35912" s="28">
        <v>82411</v>
      </c>
      <c r="B35912" s="28" t="s">
        <v>16092</v>
      </c>
      <c r="C35912" s="28" t="s">
        <v>32155</v>
      </c>
    </row>
    <row r="35913" spans="1:3" x14ac:dyDescent="0.2">
      <c r="A35913" s="28">
        <v>82412</v>
      </c>
      <c r="B35913" s="28" t="s">
        <v>19054</v>
      </c>
      <c r="C35913" s="28" t="s">
        <v>32155</v>
      </c>
    </row>
    <row r="35914" spans="1:3" x14ac:dyDescent="0.2">
      <c r="A35914" s="28">
        <v>82414</v>
      </c>
      <c r="B35914" s="28" t="s">
        <v>30222</v>
      </c>
      <c r="C35914" s="28" t="s">
        <v>32155</v>
      </c>
    </row>
    <row r="35915" spans="1:3" x14ac:dyDescent="0.2">
      <c r="A35915" s="28">
        <v>82420</v>
      </c>
      <c r="B35915" s="28" t="s">
        <v>32188</v>
      </c>
      <c r="C35915" s="28" t="s">
        <v>32155</v>
      </c>
    </row>
    <row r="35916" spans="1:3" x14ac:dyDescent="0.2">
      <c r="A35916" s="28">
        <v>82421</v>
      </c>
      <c r="B35916" s="28" t="s">
        <v>32189</v>
      </c>
      <c r="C35916" s="28" t="s">
        <v>32155</v>
      </c>
    </row>
    <row r="35917" spans="1:3" x14ac:dyDescent="0.2">
      <c r="A35917" s="28">
        <v>82422</v>
      </c>
      <c r="B35917" s="28" t="s">
        <v>32190</v>
      </c>
      <c r="C35917" s="28" t="s">
        <v>32155</v>
      </c>
    </row>
    <row r="35918" spans="1:3" x14ac:dyDescent="0.2">
      <c r="A35918" s="28">
        <v>82423</v>
      </c>
      <c r="B35918" s="28" t="s">
        <v>32191</v>
      </c>
      <c r="C35918" s="28" t="s">
        <v>32155</v>
      </c>
    </row>
    <row r="35919" spans="1:3" x14ac:dyDescent="0.2">
      <c r="A35919" s="28">
        <v>82426</v>
      </c>
      <c r="B35919" s="28" t="s">
        <v>32192</v>
      </c>
      <c r="C35919" s="28" t="s">
        <v>32155</v>
      </c>
    </row>
    <row r="35920" spans="1:3" x14ac:dyDescent="0.2">
      <c r="A35920" s="28">
        <v>82428</v>
      </c>
      <c r="B35920" s="28" t="s">
        <v>32193</v>
      </c>
      <c r="C35920" s="28" t="s">
        <v>32155</v>
      </c>
    </row>
    <row r="35921" spans="1:3" x14ac:dyDescent="0.2">
      <c r="A35921" s="28">
        <v>82430</v>
      </c>
      <c r="B35921" s="28" t="s">
        <v>25449</v>
      </c>
      <c r="C35921" s="28" t="s">
        <v>32155</v>
      </c>
    </row>
    <row r="35922" spans="1:3" x14ac:dyDescent="0.2">
      <c r="A35922" s="28">
        <v>82431</v>
      </c>
      <c r="B35922" s="28" t="s">
        <v>16684</v>
      </c>
      <c r="C35922" s="28" t="s">
        <v>32155</v>
      </c>
    </row>
    <row r="35923" spans="1:3" x14ac:dyDescent="0.2">
      <c r="A35923" s="28">
        <v>82432</v>
      </c>
      <c r="B35923" s="28" t="s">
        <v>28296</v>
      </c>
      <c r="C35923" s="28" t="s">
        <v>32155</v>
      </c>
    </row>
    <row r="35924" spans="1:3" x14ac:dyDescent="0.2">
      <c r="A35924" s="28">
        <v>82433</v>
      </c>
      <c r="B35924" s="28" t="s">
        <v>32194</v>
      </c>
      <c r="C35924" s="28" t="s">
        <v>32155</v>
      </c>
    </row>
    <row r="35925" spans="1:3" x14ac:dyDescent="0.2">
      <c r="A35925" s="28">
        <v>82434</v>
      </c>
      <c r="B35925" s="28" t="s">
        <v>19176</v>
      </c>
      <c r="C35925" s="28" t="s">
        <v>32155</v>
      </c>
    </row>
    <row r="35926" spans="1:3" x14ac:dyDescent="0.2">
      <c r="A35926" s="28">
        <v>82435</v>
      </c>
      <c r="B35926" s="28" t="s">
        <v>24459</v>
      </c>
      <c r="C35926" s="28" t="s">
        <v>32155</v>
      </c>
    </row>
    <row r="35927" spans="1:3" x14ac:dyDescent="0.2">
      <c r="A35927" s="28">
        <v>82440</v>
      </c>
      <c r="B35927" s="28" t="s">
        <v>20220</v>
      </c>
      <c r="C35927" s="28" t="s">
        <v>32155</v>
      </c>
    </row>
    <row r="35928" spans="1:3" x14ac:dyDescent="0.2">
      <c r="A35928" s="28">
        <v>82441</v>
      </c>
      <c r="B35928" s="28" t="s">
        <v>32195</v>
      </c>
      <c r="C35928" s="28" t="s">
        <v>32155</v>
      </c>
    </row>
    <row r="35929" spans="1:3" x14ac:dyDescent="0.2">
      <c r="A35929" s="28">
        <v>82442</v>
      </c>
      <c r="B35929" s="28" t="s">
        <v>32196</v>
      </c>
      <c r="C35929" s="28" t="s">
        <v>32155</v>
      </c>
    </row>
    <row r="35930" spans="1:3" x14ac:dyDescent="0.2">
      <c r="A35930" s="28">
        <v>82443</v>
      </c>
      <c r="B35930" s="28" t="s">
        <v>32197</v>
      </c>
      <c r="C35930" s="28" t="s">
        <v>32155</v>
      </c>
    </row>
    <row r="35931" spans="1:3" x14ac:dyDescent="0.2">
      <c r="A35931" s="28">
        <v>82450</v>
      </c>
      <c r="B35931" s="28" t="s">
        <v>32198</v>
      </c>
      <c r="C35931" s="28" t="s">
        <v>32155</v>
      </c>
    </row>
    <row r="35932" spans="1:3" x14ac:dyDescent="0.2">
      <c r="A35932" s="28">
        <v>82501</v>
      </c>
      <c r="B35932" s="28" t="s">
        <v>17244</v>
      </c>
      <c r="C35932" s="28" t="s">
        <v>32155</v>
      </c>
    </row>
    <row r="35933" spans="1:3" x14ac:dyDescent="0.2">
      <c r="A35933" s="28">
        <v>82510</v>
      </c>
      <c r="B35933" s="28" t="s">
        <v>22726</v>
      </c>
      <c r="C35933" s="28" t="s">
        <v>32155</v>
      </c>
    </row>
    <row r="35934" spans="1:3" x14ac:dyDescent="0.2">
      <c r="A35934" s="28">
        <v>82512</v>
      </c>
      <c r="B35934" s="28" t="s">
        <v>32199</v>
      </c>
      <c r="C35934" s="28" t="s">
        <v>32155</v>
      </c>
    </row>
    <row r="35935" spans="1:3" x14ac:dyDescent="0.2">
      <c r="A35935" s="28">
        <v>82513</v>
      </c>
      <c r="B35935" s="28" t="s">
        <v>26191</v>
      </c>
      <c r="C35935" s="28" t="s">
        <v>32155</v>
      </c>
    </row>
    <row r="35936" spans="1:3" x14ac:dyDescent="0.2">
      <c r="A35936" s="28">
        <v>82514</v>
      </c>
      <c r="B35936" s="28" t="s">
        <v>32200</v>
      </c>
      <c r="C35936" s="28" t="s">
        <v>32155</v>
      </c>
    </row>
    <row r="35937" spans="1:3" x14ac:dyDescent="0.2">
      <c r="A35937" s="28">
        <v>82515</v>
      </c>
      <c r="B35937" s="28" t="s">
        <v>16078</v>
      </c>
      <c r="C35937" s="28" t="s">
        <v>32155</v>
      </c>
    </row>
    <row r="35938" spans="1:3" x14ac:dyDescent="0.2">
      <c r="A35938" s="28">
        <v>82516</v>
      </c>
      <c r="B35938" s="28" t="s">
        <v>32201</v>
      </c>
      <c r="C35938" s="28" t="s">
        <v>32155</v>
      </c>
    </row>
    <row r="35939" spans="1:3" x14ac:dyDescent="0.2">
      <c r="A35939" s="28">
        <v>82520</v>
      </c>
      <c r="B35939" s="28" t="s">
        <v>32202</v>
      </c>
      <c r="C35939" s="28" t="s">
        <v>32155</v>
      </c>
    </row>
    <row r="35940" spans="1:3" x14ac:dyDescent="0.2">
      <c r="A35940" s="28">
        <v>82523</v>
      </c>
      <c r="B35940" s="28" t="s">
        <v>32203</v>
      </c>
      <c r="C35940" s="28" t="s">
        <v>32155</v>
      </c>
    </row>
    <row r="35941" spans="1:3" x14ac:dyDescent="0.2">
      <c r="A35941" s="28">
        <v>82524</v>
      </c>
      <c r="B35941" s="28" t="s">
        <v>24227</v>
      </c>
      <c r="C35941" s="28" t="s">
        <v>32155</v>
      </c>
    </row>
    <row r="35942" spans="1:3" x14ac:dyDescent="0.2">
      <c r="A35942" s="28">
        <v>82601</v>
      </c>
      <c r="B35942" s="28" t="s">
        <v>32204</v>
      </c>
      <c r="C35942" s="28" t="s">
        <v>32155</v>
      </c>
    </row>
    <row r="35943" spans="1:3" x14ac:dyDescent="0.2">
      <c r="A35943" s="28">
        <v>82602</v>
      </c>
      <c r="B35943" s="28" t="s">
        <v>32204</v>
      </c>
      <c r="C35943" s="28" t="s">
        <v>32155</v>
      </c>
    </row>
    <row r="35944" spans="1:3" x14ac:dyDescent="0.2">
      <c r="A35944" s="28">
        <v>82604</v>
      </c>
      <c r="B35944" s="28" t="s">
        <v>32204</v>
      </c>
      <c r="C35944" s="28" t="s">
        <v>32155</v>
      </c>
    </row>
    <row r="35945" spans="1:3" x14ac:dyDescent="0.2">
      <c r="A35945" s="28">
        <v>82605</v>
      </c>
      <c r="B35945" s="28" t="s">
        <v>32204</v>
      </c>
      <c r="C35945" s="28" t="s">
        <v>32155</v>
      </c>
    </row>
    <row r="35946" spans="1:3" x14ac:dyDescent="0.2">
      <c r="A35946" s="28">
        <v>82609</v>
      </c>
      <c r="B35946" s="28" t="s">
        <v>32204</v>
      </c>
      <c r="C35946" s="28" t="s">
        <v>32155</v>
      </c>
    </row>
    <row r="35947" spans="1:3" x14ac:dyDescent="0.2">
      <c r="A35947" s="28">
        <v>82615</v>
      </c>
      <c r="B35947" s="28" t="s">
        <v>32205</v>
      </c>
      <c r="C35947" s="28" t="s">
        <v>32155</v>
      </c>
    </row>
    <row r="35948" spans="1:3" x14ac:dyDescent="0.2">
      <c r="A35948" s="28">
        <v>82620</v>
      </c>
      <c r="B35948" s="28" t="s">
        <v>32206</v>
      </c>
      <c r="C35948" s="28" t="s">
        <v>32155</v>
      </c>
    </row>
    <row r="35949" spans="1:3" x14ac:dyDescent="0.2">
      <c r="A35949" s="28">
        <v>82630</v>
      </c>
      <c r="B35949" s="28" t="s">
        <v>32207</v>
      </c>
      <c r="C35949" s="28" t="s">
        <v>32155</v>
      </c>
    </row>
    <row r="35950" spans="1:3" x14ac:dyDescent="0.2">
      <c r="A35950" s="28">
        <v>82633</v>
      </c>
      <c r="B35950" s="28" t="s">
        <v>16020</v>
      </c>
      <c r="C35950" s="28" t="s">
        <v>32155</v>
      </c>
    </row>
    <row r="35951" spans="1:3" x14ac:dyDescent="0.2">
      <c r="A35951" s="28">
        <v>82635</v>
      </c>
      <c r="B35951" s="28" t="s">
        <v>25497</v>
      </c>
      <c r="C35951" s="28" t="s">
        <v>32155</v>
      </c>
    </row>
    <row r="35952" spans="1:3" x14ac:dyDescent="0.2">
      <c r="A35952" s="28">
        <v>82636</v>
      </c>
      <c r="B35952" s="28" t="s">
        <v>26237</v>
      </c>
      <c r="C35952" s="28" t="s">
        <v>32155</v>
      </c>
    </row>
    <row r="35953" spans="1:3" x14ac:dyDescent="0.2">
      <c r="A35953" s="28">
        <v>82637</v>
      </c>
      <c r="B35953" s="28" t="s">
        <v>32208</v>
      </c>
      <c r="C35953" s="28" t="s">
        <v>32155</v>
      </c>
    </row>
    <row r="35954" spans="1:3" x14ac:dyDescent="0.2">
      <c r="A35954" s="28">
        <v>82638</v>
      </c>
      <c r="B35954" s="28" t="s">
        <v>32209</v>
      </c>
      <c r="C35954" s="28" t="s">
        <v>32155</v>
      </c>
    </row>
    <row r="35955" spans="1:3" x14ac:dyDescent="0.2">
      <c r="A35955" s="28">
        <v>82639</v>
      </c>
      <c r="B35955" s="28" t="s">
        <v>32210</v>
      </c>
      <c r="C35955" s="28" t="s">
        <v>32155</v>
      </c>
    </row>
    <row r="35956" spans="1:3" x14ac:dyDescent="0.2">
      <c r="A35956" s="28">
        <v>82640</v>
      </c>
      <c r="B35956" s="28" t="s">
        <v>32211</v>
      </c>
      <c r="C35956" s="28" t="s">
        <v>32155</v>
      </c>
    </row>
    <row r="35957" spans="1:3" x14ac:dyDescent="0.2">
      <c r="A35957" s="28">
        <v>82642</v>
      </c>
      <c r="B35957" s="28" t="s">
        <v>32212</v>
      </c>
      <c r="C35957" s="28" t="s">
        <v>32155</v>
      </c>
    </row>
    <row r="35958" spans="1:3" x14ac:dyDescent="0.2">
      <c r="A35958" s="28">
        <v>82643</v>
      </c>
      <c r="B35958" s="28" t="s">
        <v>32213</v>
      </c>
      <c r="C35958" s="28" t="s">
        <v>32155</v>
      </c>
    </row>
    <row r="35959" spans="1:3" x14ac:dyDescent="0.2">
      <c r="A35959" s="28">
        <v>82644</v>
      </c>
      <c r="B35959" s="28" t="s">
        <v>19977</v>
      </c>
      <c r="C35959" s="28" t="s">
        <v>32155</v>
      </c>
    </row>
    <row r="35960" spans="1:3" x14ac:dyDescent="0.2">
      <c r="A35960" s="28">
        <v>82646</v>
      </c>
      <c r="B35960" s="28" t="s">
        <v>32214</v>
      </c>
      <c r="C35960" s="28" t="s">
        <v>32155</v>
      </c>
    </row>
    <row r="35961" spans="1:3" x14ac:dyDescent="0.2">
      <c r="A35961" s="28">
        <v>82648</v>
      </c>
      <c r="B35961" s="28" t="s">
        <v>32215</v>
      </c>
      <c r="C35961" s="28" t="s">
        <v>32155</v>
      </c>
    </row>
    <row r="35962" spans="1:3" x14ac:dyDescent="0.2">
      <c r="A35962" s="28">
        <v>82649</v>
      </c>
      <c r="B35962" s="28" t="s">
        <v>32216</v>
      </c>
      <c r="C35962" s="28" t="s">
        <v>32155</v>
      </c>
    </row>
    <row r="35963" spans="1:3" x14ac:dyDescent="0.2">
      <c r="A35963" s="28">
        <v>82701</v>
      </c>
      <c r="B35963" s="28" t="s">
        <v>16835</v>
      </c>
      <c r="C35963" s="28" t="s">
        <v>32155</v>
      </c>
    </row>
    <row r="35964" spans="1:3" x14ac:dyDescent="0.2">
      <c r="A35964" s="28">
        <v>82710</v>
      </c>
      <c r="B35964" s="28" t="s">
        <v>32217</v>
      </c>
      <c r="C35964" s="28" t="s">
        <v>32155</v>
      </c>
    </row>
    <row r="35965" spans="1:3" x14ac:dyDescent="0.2">
      <c r="A35965" s="28">
        <v>82711</v>
      </c>
      <c r="B35965" s="28" t="s">
        <v>23825</v>
      </c>
      <c r="C35965" s="28" t="s">
        <v>32155</v>
      </c>
    </row>
    <row r="35966" spans="1:3" x14ac:dyDescent="0.2">
      <c r="A35966" s="28">
        <v>82712</v>
      </c>
      <c r="B35966" s="28" t="s">
        <v>24638</v>
      </c>
      <c r="C35966" s="28" t="s">
        <v>32155</v>
      </c>
    </row>
    <row r="35967" spans="1:3" x14ac:dyDescent="0.2">
      <c r="A35967" s="28">
        <v>82714</v>
      </c>
      <c r="B35967" s="28" t="s">
        <v>32218</v>
      </c>
      <c r="C35967" s="28" t="s">
        <v>32155</v>
      </c>
    </row>
    <row r="35968" spans="1:3" x14ac:dyDescent="0.2">
      <c r="A35968" s="28">
        <v>82715</v>
      </c>
      <c r="B35968" s="28" t="s">
        <v>32219</v>
      </c>
      <c r="C35968" s="28" t="s">
        <v>32155</v>
      </c>
    </row>
    <row r="35969" spans="1:3" x14ac:dyDescent="0.2">
      <c r="A35969" s="28">
        <v>82716</v>
      </c>
      <c r="B35969" s="28" t="s">
        <v>17636</v>
      </c>
      <c r="C35969" s="28" t="s">
        <v>32155</v>
      </c>
    </row>
    <row r="35970" spans="1:3" x14ac:dyDescent="0.2">
      <c r="A35970" s="28">
        <v>82717</v>
      </c>
      <c r="B35970" s="28" t="s">
        <v>17636</v>
      </c>
      <c r="C35970" s="28" t="s">
        <v>32155</v>
      </c>
    </row>
    <row r="35971" spans="1:3" x14ac:dyDescent="0.2">
      <c r="A35971" s="28">
        <v>82718</v>
      </c>
      <c r="B35971" s="28" t="s">
        <v>17636</v>
      </c>
      <c r="C35971" s="28" t="s">
        <v>32155</v>
      </c>
    </row>
    <row r="35972" spans="1:3" x14ac:dyDescent="0.2">
      <c r="A35972" s="28">
        <v>82720</v>
      </c>
      <c r="B35972" s="28" t="s">
        <v>32220</v>
      </c>
      <c r="C35972" s="28" t="s">
        <v>32155</v>
      </c>
    </row>
    <row r="35973" spans="1:3" x14ac:dyDescent="0.2">
      <c r="A35973" s="28">
        <v>82721</v>
      </c>
      <c r="B35973" s="28" t="s">
        <v>32221</v>
      </c>
      <c r="C35973" s="28" t="s">
        <v>32155</v>
      </c>
    </row>
    <row r="35974" spans="1:3" x14ac:dyDescent="0.2">
      <c r="A35974" s="28">
        <v>82723</v>
      </c>
      <c r="B35974" s="28" t="s">
        <v>22273</v>
      </c>
      <c r="C35974" s="28" t="s">
        <v>32155</v>
      </c>
    </row>
    <row r="35975" spans="1:3" x14ac:dyDescent="0.2">
      <c r="A35975" s="28">
        <v>82725</v>
      </c>
      <c r="B35975" s="28" t="s">
        <v>32222</v>
      </c>
      <c r="C35975" s="28" t="s">
        <v>32155</v>
      </c>
    </row>
    <row r="35976" spans="1:3" x14ac:dyDescent="0.2">
      <c r="A35976" s="28">
        <v>82727</v>
      </c>
      <c r="B35976" s="28" t="s">
        <v>32223</v>
      </c>
      <c r="C35976" s="28" t="s">
        <v>32155</v>
      </c>
    </row>
    <row r="35977" spans="1:3" x14ac:dyDescent="0.2">
      <c r="A35977" s="28">
        <v>82729</v>
      </c>
      <c r="B35977" s="28" t="s">
        <v>32224</v>
      </c>
      <c r="C35977" s="28" t="s">
        <v>32155</v>
      </c>
    </row>
    <row r="35978" spans="1:3" x14ac:dyDescent="0.2">
      <c r="A35978" s="28">
        <v>82730</v>
      </c>
      <c r="B35978" s="28" t="s">
        <v>16051</v>
      </c>
      <c r="C35978" s="28" t="s">
        <v>32155</v>
      </c>
    </row>
    <row r="35979" spans="1:3" x14ac:dyDescent="0.2">
      <c r="A35979" s="28">
        <v>82731</v>
      </c>
      <c r="B35979" s="28" t="s">
        <v>16277</v>
      </c>
      <c r="C35979" s="28" t="s">
        <v>32155</v>
      </c>
    </row>
    <row r="35980" spans="1:3" x14ac:dyDescent="0.2">
      <c r="A35980" s="28">
        <v>82732</v>
      </c>
      <c r="B35980" s="28" t="s">
        <v>27805</v>
      </c>
      <c r="C35980" s="28" t="s">
        <v>32155</v>
      </c>
    </row>
    <row r="35981" spans="1:3" x14ac:dyDescent="0.2">
      <c r="A35981" s="28">
        <v>82801</v>
      </c>
      <c r="B35981" s="28" t="s">
        <v>16940</v>
      </c>
      <c r="C35981" s="28" t="s">
        <v>32155</v>
      </c>
    </row>
    <row r="35982" spans="1:3" x14ac:dyDescent="0.2">
      <c r="A35982" s="28">
        <v>82831</v>
      </c>
      <c r="B35982" s="28" t="s">
        <v>31962</v>
      </c>
      <c r="C35982" s="28" t="s">
        <v>32155</v>
      </c>
    </row>
    <row r="35983" spans="1:3" x14ac:dyDescent="0.2">
      <c r="A35983" s="28">
        <v>82832</v>
      </c>
      <c r="B35983" s="28" t="s">
        <v>24689</v>
      </c>
      <c r="C35983" s="28" t="s">
        <v>32155</v>
      </c>
    </row>
    <row r="35984" spans="1:3" x14ac:dyDescent="0.2">
      <c r="A35984" s="28">
        <v>82833</v>
      </c>
      <c r="B35984" s="28" t="s">
        <v>32225</v>
      </c>
      <c r="C35984" s="28" t="s">
        <v>32155</v>
      </c>
    </row>
    <row r="35985" spans="1:3" x14ac:dyDescent="0.2">
      <c r="A35985" s="28">
        <v>82834</v>
      </c>
      <c r="B35985" s="28" t="s">
        <v>19047</v>
      </c>
      <c r="C35985" s="28" t="s">
        <v>32155</v>
      </c>
    </row>
    <row r="35986" spans="1:3" x14ac:dyDescent="0.2">
      <c r="A35986" s="28">
        <v>82835</v>
      </c>
      <c r="B35986" s="28" t="s">
        <v>29571</v>
      </c>
      <c r="C35986" s="28" t="s">
        <v>32155</v>
      </c>
    </row>
    <row r="35987" spans="1:3" x14ac:dyDescent="0.2">
      <c r="A35987" s="28">
        <v>82836</v>
      </c>
      <c r="B35987" s="28" t="s">
        <v>17856</v>
      </c>
      <c r="C35987" s="28" t="s">
        <v>32155</v>
      </c>
    </row>
    <row r="35988" spans="1:3" x14ac:dyDescent="0.2">
      <c r="A35988" s="28">
        <v>82837</v>
      </c>
      <c r="B35988" s="28" t="s">
        <v>32226</v>
      </c>
      <c r="C35988" s="28" t="s">
        <v>32155</v>
      </c>
    </row>
    <row r="35989" spans="1:3" x14ac:dyDescent="0.2">
      <c r="A35989" s="28">
        <v>82838</v>
      </c>
      <c r="B35989" s="28" t="s">
        <v>25624</v>
      </c>
      <c r="C35989" s="28" t="s">
        <v>32155</v>
      </c>
    </row>
    <row r="35990" spans="1:3" x14ac:dyDescent="0.2">
      <c r="A35990" s="28">
        <v>82839</v>
      </c>
      <c r="B35990" s="28" t="s">
        <v>32227</v>
      </c>
      <c r="C35990" s="28" t="s">
        <v>32155</v>
      </c>
    </row>
    <row r="35991" spans="1:3" x14ac:dyDescent="0.2">
      <c r="A35991" s="28">
        <v>82840</v>
      </c>
      <c r="B35991" s="28" t="s">
        <v>32228</v>
      </c>
      <c r="C35991" s="28" t="s">
        <v>32155</v>
      </c>
    </row>
    <row r="35992" spans="1:3" x14ac:dyDescent="0.2">
      <c r="A35992" s="28">
        <v>82842</v>
      </c>
      <c r="B35992" s="28" t="s">
        <v>30586</v>
      </c>
      <c r="C35992" s="28" t="s">
        <v>32155</v>
      </c>
    </row>
    <row r="35993" spans="1:3" x14ac:dyDescent="0.2">
      <c r="A35993" s="28">
        <v>82844</v>
      </c>
      <c r="B35993" s="28" t="s">
        <v>32229</v>
      </c>
      <c r="C35993" s="28" t="s">
        <v>32155</v>
      </c>
    </row>
    <row r="35994" spans="1:3" x14ac:dyDescent="0.2">
      <c r="A35994" s="28">
        <v>82845</v>
      </c>
      <c r="B35994" s="28" t="s">
        <v>32230</v>
      </c>
      <c r="C35994" s="28" t="s">
        <v>32155</v>
      </c>
    </row>
    <row r="35995" spans="1:3" x14ac:dyDescent="0.2">
      <c r="A35995" s="28">
        <v>82901</v>
      </c>
      <c r="B35995" s="28" t="s">
        <v>27388</v>
      </c>
      <c r="C35995" s="28" t="s">
        <v>32155</v>
      </c>
    </row>
    <row r="35996" spans="1:3" x14ac:dyDescent="0.2">
      <c r="A35996" s="28">
        <v>82902</v>
      </c>
      <c r="B35996" s="28" t="s">
        <v>27388</v>
      </c>
      <c r="C35996" s="28" t="s">
        <v>32155</v>
      </c>
    </row>
    <row r="35997" spans="1:3" x14ac:dyDescent="0.2">
      <c r="A35997" s="28">
        <v>82922</v>
      </c>
      <c r="B35997" s="28" t="s">
        <v>26801</v>
      </c>
      <c r="C35997" s="28" t="s">
        <v>32155</v>
      </c>
    </row>
    <row r="35998" spans="1:3" x14ac:dyDescent="0.2">
      <c r="A35998" s="28">
        <v>82923</v>
      </c>
      <c r="B35998" s="28" t="s">
        <v>28676</v>
      </c>
      <c r="C35998" s="28" t="s">
        <v>32155</v>
      </c>
    </row>
    <row r="35999" spans="1:3" x14ac:dyDescent="0.2">
      <c r="A35999" s="28">
        <v>82925</v>
      </c>
      <c r="B35999" s="28" t="s">
        <v>22042</v>
      </c>
      <c r="C35999" s="28" t="s">
        <v>32155</v>
      </c>
    </row>
    <row r="36000" spans="1:3" x14ac:dyDescent="0.2">
      <c r="A36000" s="28">
        <v>82929</v>
      </c>
      <c r="B36000" s="28" t="s">
        <v>32231</v>
      </c>
      <c r="C36000" s="28" t="s">
        <v>32155</v>
      </c>
    </row>
    <row r="36001" spans="1:3" x14ac:dyDescent="0.2">
      <c r="A36001" s="28">
        <v>82930</v>
      </c>
      <c r="B36001" s="28" t="s">
        <v>26194</v>
      </c>
      <c r="C36001" s="28" t="s">
        <v>32155</v>
      </c>
    </row>
    <row r="36002" spans="1:3" x14ac:dyDescent="0.2">
      <c r="A36002" s="28">
        <v>82931</v>
      </c>
      <c r="B36002" s="28" t="s">
        <v>26194</v>
      </c>
      <c r="C36002" s="28" t="s">
        <v>32155</v>
      </c>
    </row>
    <row r="36003" spans="1:3" x14ac:dyDescent="0.2">
      <c r="A36003" s="28">
        <v>82932</v>
      </c>
      <c r="B36003" s="28" t="s">
        <v>32232</v>
      </c>
      <c r="C36003" s="28" t="s">
        <v>32155</v>
      </c>
    </row>
    <row r="36004" spans="1:3" x14ac:dyDescent="0.2">
      <c r="A36004" s="28">
        <v>82933</v>
      </c>
      <c r="B36004" s="28" t="s">
        <v>32233</v>
      </c>
      <c r="C36004" s="28" t="s">
        <v>32155</v>
      </c>
    </row>
    <row r="36005" spans="1:3" x14ac:dyDescent="0.2">
      <c r="A36005" s="28">
        <v>82934</v>
      </c>
      <c r="B36005" s="28" t="s">
        <v>26024</v>
      </c>
      <c r="C36005" s="28" t="s">
        <v>32155</v>
      </c>
    </row>
    <row r="36006" spans="1:3" x14ac:dyDescent="0.2">
      <c r="A36006" s="28">
        <v>82935</v>
      </c>
      <c r="B36006" s="28" t="s">
        <v>32234</v>
      </c>
      <c r="C36006" s="28" t="s">
        <v>32155</v>
      </c>
    </row>
    <row r="36007" spans="1:3" x14ac:dyDescent="0.2">
      <c r="A36007" s="28">
        <v>82936</v>
      </c>
      <c r="B36007" s="28" t="s">
        <v>32235</v>
      </c>
      <c r="C36007" s="28" t="s">
        <v>32155</v>
      </c>
    </row>
    <row r="36008" spans="1:3" x14ac:dyDescent="0.2">
      <c r="A36008" s="28">
        <v>82937</v>
      </c>
      <c r="B36008" s="28" t="s">
        <v>22982</v>
      </c>
      <c r="C36008" s="28" t="s">
        <v>32155</v>
      </c>
    </row>
    <row r="36009" spans="1:3" x14ac:dyDescent="0.2">
      <c r="A36009" s="28">
        <v>82938</v>
      </c>
      <c r="B36009" s="28" t="s">
        <v>32236</v>
      </c>
      <c r="C36009" s="28" t="s">
        <v>32155</v>
      </c>
    </row>
    <row r="36010" spans="1:3" x14ac:dyDescent="0.2">
      <c r="A36010" s="28">
        <v>82939</v>
      </c>
      <c r="B36010" s="28" t="s">
        <v>29727</v>
      </c>
      <c r="C36010" s="28" t="s">
        <v>32155</v>
      </c>
    </row>
    <row r="36011" spans="1:3" x14ac:dyDescent="0.2">
      <c r="A36011" s="28">
        <v>82941</v>
      </c>
      <c r="B36011" s="28" t="s">
        <v>32237</v>
      </c>
      <c r="C36011" s="28" t="s">
        <v>32155</v>
      </c>
    </row>
    <row r="36012" spans="1:3" x14ac:dyDescent="0.2">
      <c r="A36012" s="28">
        <v>82942</v>
      </c>
      <c r="B36012" s="28" t="s">
        <v>21114</v>
      </c>
      <c r="C36012" s="28" t="s">
        <v>32155</v>
      </c>
    </row>
    <row r="36013" spans="1:3" x14ac:dyDescent="0.2">
      <c r="A36013" s="28">
        <v>82943</v>
      </c>
      <c r="B36013" s="28" t="s">
        <v>24383</v>
      </c>
      <c r="C36013" s="28" t="s">
        <v>32155</v>
      </c>
    </row>
    <row r="36014" spans="1:3" x14ac:dyDescent="0.2">
      <c r="A36014" s="28">
        <v>82944</v>
      </c>
      <c r="B36014" s="28" t="s">
        <v>32238</v>
      </c>
      <c r="C36014" s="28" t="s">
        <v>32155</v>
      </c>
    </row>
    <row r="36015" spans="1:3" x14ac:dyDescent="0.2">
      <c r="A36015" s="28">
        <v>82945</v>
      </c>
      <c r="B36015" s="28" t="s">
        <v>27057</v>
      </c>
      <c r="C36015" s="28" t="s">
        <v>32155</v>
      </c>
    </row>
    <row r="36016" spans="1:3" x14ac:dyDescent="0.2">
      <c r="A36016" s="28">
        <v>83001</v>
      </c>
      <c r="B36016" s="28" t="s">
        <v>16606</v>
      </c>
      <c r="C36016" s="28" t="s">
        <v>32155</v>
      </c>
    </row>
    <row r="36017" spans="1:3" x14ac:dyDescent="0.2">
      <c r="A36017" s="28">
        <v>83002</v>
      </c>
      <c r="B36017" s="28" t="s">
        <v>16606</v>
      </c>
      <c r="C36017" s="28" t="s">
        <v>32155</v>
      </c>
    </row>
    <row r="36018" spans="1:3" x14ac:dyDescent="0.2">
      <c r="A36018" s="28">
        <v>83011</v>
      </c>
      <c r="B36018" s="28" t="s">
        <v>22704</v>
      </c>
      <c r="C36018" s="28" t="s">
        <v>32155</v>
      </c>
    </row>
    <row r="36019" spans="1:3" x14ac:dyDescent="0.2">
      <c r="A36019" s="28">
        <v>83012</v>
      </c>
      <c r="B36019" s="28" t="s">
        <v>32239</v>
      </c>
      <c r="C36019" s="28" t="s">
        <v>32155</v>
      </c>
    </row>
    <row r="36020" spans="1:3" x14ac:dyDescent="0.2">
      <c r="A36020" s="28">
        <v>83013</v>
      </c>
      <c r="B36020" s="28" t="s">
        <v>26685</v>
      </c>
      <c r="C36020" s="28" t="s">
        <v>32155</v>
      </c>
    </row>
    <row r="36021" spans="1:3" x14ac:dyDescent="0.2">
      <c r="A36021" s="28">
        <v>83014</v>
      </c>
      <c r="B36021" s="28" t="s">
        <v>19044</v>
      </c>
      <c r="C36021" s="28" t="s">
        <v>32155</v>
      </c>
    </row>
    <row r="36022" spans="1:3" x14ac:dyDescent="0.2">
      <c r="A36022" s="28">
        <v>83025</v>
      </c>
      <c r="B36022" s="28" t="s">
        <v>32240</v>
      </c>
      <c r="C36022" s="28" t="s">
        <v>32155</v>
      </c>
    </row>
    <row r="36023" spans="1:3" x14ac:dyDescent="0.2">
      <c r="A36023" s="28">
        <v>83101</v>
      </c>
      <c r="B36023" s="28" t="s">
        <v>32241</v>
      </c>
      <c r="C36023" s="28" t="s">
        <v>32155</v>
      </c>
    </row>
    <row r="36024" spans="1:3" x14ac:dyDescent="0.2">
      <c r="A36024" s="28">
        <v>83110</v>
      </c>
      <c r="B36024" s="28" t="s">
        <v>18886</v>
      </c>
      <c r="C36024" s="28" t="s">
        <v>32155</v>
      </c>
    </row>
    <row r="36025" spans="1:3" x14ac:dyDescent="0.2">
      <c r="A36025" s="28">
        <v>83111</v>
      </c>
      <c r="B36025" s="28" t="s">
        <v>16010</v>
      </c>
      <c r="C36025" s="28" t="s">
        <v>32155</v>
      </c>
    </row>
    <row r="36026" spans="1:3" x14ac:dyDescent="0.2">
      <c r="A36026" s="28">
        <v>83112</v>
      </c>
      <c r="B36026" s="28" t="s">
        <v>16069</v>
      </c>
      <c r="C36026" s="28" t="s">
        <v>32155</v>
      </c>
    </row>
    <row r="36027" spans="1:3" x14ac:dyDescent="0.2">
      <c r="A36027" s="28">
        <v>83113</v>
      </c>
      <c r="B36027" s="28" t="s">
        <v>32242</v>
      </c>
      <c r="C36027" s="28" t="s">
        <v>32155</v>
      </c>
    </row>
    <row r="36028" spans="1:3" x14ac:dyDescent="0.2">
      <c r="A36028" s="28">
        <v>83114</v>
      </c>
      <c r="B36028" s="28" t="s">
        <v>32243</v>
      </c>
      <c r="C36028" s="28" t="s">
        <v>32155</v>
      </c>
    </row>
    <row r="36029" spans="1:3" x14ac:dyDescent="0.2">
      <c r="A36029" s="28">
        <v>83115</v>
      </c>
      <c r="B36029" s="28" t="s">
        <v>32244</v>
      </c>
      <c r="C36029" s="28" t="s">
        <v>32155</v>
      </c>
    </row>
    <row r="36030" spans="1:3" x14ac:dyDescent="0.2">
      <c r="A36030" s="28">
        <v>83116</v>
      </c>
      <c r="B36030" s="28" t="s">
        <v>32245</v>
      </c>
      <c r="C36030" s="28" t="s">
        <v>32155</v>
      </c>
    </row>
    <row r="36031" spans="1:3" x14ac:dyDescent="0.2">
      <c r="A36031" s="28">
        <v>83118</v>
      </c>
      <c r="B36031" s="28" t="s">
        <v>16564</v>
      </c>
      <c r="C36031" s="28" t="s">
        <v>32155</v>
      </c>
    </row>
    <row r="36032" spans="1:3" x14ac:dyDescent="0.2">
      <c r="A36032" s="28">
        <v>83119</v>
      </c>
      <c r="B36032" s="28" t="s">
        <v>17414</v>
      </c>
      <c r="C36032" s="28" t="s">
        <v>32155</v>
      </c>
    </row>
    <row r="36033" spans="1:3" x14ac:dyDescent="0.2">
      <c r="A36033" s="28">
        <v>83120</v>
      </c>
      <c r="B36033" s="28" t="s">
        <v>16598</v>
      </c>
      <c r="C36033" s="28" t="s">
        <v>32155</v>
      </c>
    </row>
    <row r="36034" spans="1:3" x14ac:dyDescent="0.2">
      <c r="A36034" s="28">
        <v>83121</v>
      </c>
      <c r="B36034" s="28" t="s">
        <v>26542</v>
      </c>
      <c r="C36034" s="28" t="s">
        <v>32155</v>
      </c>
    </row>
    <row r="36035" spans="1:3" x14ac:dyDescent="0.2">
      <c r="A36035" s="28">
        <v>83122</v>
      </c>
      <c r="B36035" s="28" t="s">
        <v>20204</v>
      </c>
      <c r="C36035" s="28" t="s">
        <v>32155</v>
      </c>
    </row>
    <row r="36036" spans="1:3" x14ac:dyDescent="0.2">
      <c r="A36036" s="28">
        <v>83123</v>
      </c>
      <c r="B36036" s="28" t="s">
        <v>32246</v>
      </c>
      <c r="C36036" s="28" t="s">
        <v>32155</v>
      </c>
    </row>
    <row r="36037" spans="1:3" x14ac:dyDescent="0.2">
      <c r="A36037" s="28">
        <v>83124</v>
      </c>
      <c r="B36037" s="28" t="s">
        <v>32247</v>
      </c>
      <c r="C36037" s="28" t="s">
        <v>32155</v>
      </c>
    </row>
    <row r="36038" spans="1:3" x14ac:dyDescent="0.2">
      <c r="A36038" s="28">
        <v>83126</v>
      </c>
      <c r="B36038" s="28" t="s">
        <v>21864</v>
      </c>
      <c r="C36038" s="28" t="s">
        <v>32155</v>
      </c>
    </row>
    <row r="36039" spans="1:3" x14ac:dyDescent="0.2">
      <c r="A36039" s="28">
        <v>83127</v>
      </c>
      <c r="B36039" s="28" t="s">
        <v>32248</v>
      </c>
      <c r="C36039" s="28" t="s">
        <v>32155</v>
      </c>
    </row>
    <row r="36040" spans="1:3" x14ac:dyDescent="0.2">
      <c r="A36040" s="28">
        <v>83128</v>
      </c>
      <c r="B36040" s="28" t="s">
        <v>17517</v>
      </c>
      <c r="C36040" s="28" t="s">
        <v>32155</v>
      </c>
    </row>
    <row r="36041" spans="1:3" x14ac:dyDescent="0.2">
      <c r="A36041" s="28">
        <v>83201</v>
      </c>
      <c r="B36041" s="28" t="s">
        <v>32249</v>
      </c>
      <c r="C36041" s="28" t="s">
        <v>15708</v>
      </c>
    </row>
    <row r="36042" spans="1:3" x14ac:dyDescent="0.2">
      <c r="A36042" s="28">
        <v>83202</v>
      </c>
      <c r="B36042" s="28" t="s">
        <v>32249</v>
      </c>
      <c r="C36042" s="28" t="s">
        <v>15708</v>
      </c>
    </row>
    <row r="36043" spans="1:3" x14ac:dyDescent="0.2">
      <c r="A36043" s="28">
        <v>83203</v>
      </c>
      <c r="B36043" s="28" t="s">
        <v>32250</v>
      </c>
      <c r="C36043" s="28" t="s">
        <v>15708</v>
      </c>
    </row>
    <row r="36044" spans="1:3" x14ac:dyDescent="0.2">
      <c r="A36044" s="28">
        <v>83204</v>
      </c>
      <c r="B36044" s="28" t="s">
        <v>32249</v>
      </c>
      <c r="C36044" s="28" t="s">
        <v>15708</v>
      </c>
    </row>
    <row r="36045" spans="1:3" x14ac:dyDescent="0.2">
      <c r="A36045" s="28">
        <v>83205</v>
      </c>
      <c r="B36045" s="28" t="s">
        <v>32249</v>
      </c>
      <c r="C36045" s="28" t="s">
        <v>15708</v>
      </c>
    </row>
    <row r="36046" spans="1:3" x14ac:dyDescent="0.2">
      <c r="A36046" s="28">
        <v>83206</v>
      </c>
      <c r="B36046" s="28" t="s">
        <v>32249</v>
      </c>
      <c r="C36046" s="28" t="s">
        <v>15708</v>
      </c>
    </row>
    <row r="36047" spans="1:3" x14ac:dyDescent="0.2">
      <c r="A36047" s="28">
        <v>83209</v>
      </c>
      <c r="B36047" s="28" t="s">
        <v>32249</v>
      </c>
      <c r="C36047" s="28" t="s">
        <v>15708</v>
      </c>
    </row>
    <row r="36048" spans="1:3" x14ac:dyDescent="0.2">
      <c r="A36048" s="28">
        <v>83210</v>
      </c>
      <c r="B36048" s="28" t="s">
        <v>20948</v>
      </c>
      <c r="C36048" s="28" t="s">
        <v>15708</v>
      </c>
    </row>
    <row r="36049" spans="1:3" x14ac:dyDescent="0.2">
      <c r="A36049" s="28">
        <v>83211</v>
      </c>
      <c r="B36049" s="28" t="s">
        <v>32251</v>
      </c>
      <c r="C36049" s="28" t="s">
        <v>15708</v>
      </c>
    </row>
    <row r="36050" spans="1:3" x14ac:dyDescent="0.2">
      <c r="A36050" s="28">
        <v>83212</v>
      </c>
      <c r="B36050" s="28" t="s">
        <v>32252</v>
      </c>
      <c r="C36050" s="28" t="s">
        <v>15708</v>
      </c>
    </row>
    <row r="36051" spans="1:3" x14ac:dyDescent="0.2">
      <c r="A36051" s="28">
        <v>83213</v>
      </c>
      <c r="B36051" s="28" t="s">
        <v>27873</v>
      </c>
      <c r="C36051" s="28" t="s">
        <v>15708</v>
      </c>
    </row>
    <row r="36052" spans="1:3" x14ac:dyDescent="0.2">
      <c r="A36052" s="28">
        <v>83214</v>
      </c>
      <c r="B36052" s="28" t="s">
        <v>32253</v>
      </c>
      <c r="C36052" s="28" t="s">
        <v>15708</v>
      </c>
    </row>
    <row r="36053" spans="1:3" x14ac:dyDescent="0.2">
      <c r="A36053" s="28">
        <v>83215</v>
      </c>
      <c r="B36053" s="28" t="s">
        <v>32254</v>
      </c>
      <c r="C36053" s="28" t="s">
        <v>15708</v>
      </c>
    </row>
    <row r="36054" spans="1:3" x14ac:dyDescent="0.2">
      <c r="A36054" s="28">
        <v>83217</v>
      </c>
      <c r="B36054" s="28" t="s">
        <v>21874</v>
      </c>
      <c r="C36054" s="28" t="s">
        <v>15708</v>
      </c>
    </row>
    <row r="36055" spans="1:3" x14ac:dyDescent="0.2">
      <c r="A36055" s="28">
        <v>83218</v>
      </c>
      <c r="B36055" s="28" t="s">
        <v>32141</v>
      </c>
      <c r="C36055" s="28" t="s">
        <v>15708</v>
      </c>
    </row>
    <row r="36056" spans="1:3" x14ac:dyDescent="0.2">
      <c r="A36056" s="28">
        <v>83220</v>
      </c>
      <c r="B36056" s="28" t="s">
        <v>29840</v>
      </c>
      <c r="C36056" s="28" t="s">
        <v>15708</v>
      </c>
    </row>
    <row r="36057" spans="1:3" x14ac:dyDescent="0.2">
      <c r="A36057" s="28">
        <v>83221</v>
      </c>
      <c r="B36057" s="28" t="s">
        <v>32255</v>
      </c>
      <c r="C36057" s="28" t="s">
        <v>15708</v>
      </c>
    </row>
    <row r="36058" spans="1:3" x14ac:dyDescent="0.2">
      <c r="A36058" s="28">
        <v>83223</v>
      </c>
      <c r="B36058" s="28" t="s">
        <v>18328</v>
      </c>
      <c r="C36058" s="28" t="s">
        <v>15708</v>
      </c>
    </row>
    <row r="36059" spans="1:3" x14ac:dyDescent="0.2">
      <c r="A36059" s="28">
        <v>83226</v>
      </c>
      <c r="B36059" s="28" t="s">
        <v>32256</v>
      </c>
      <c r="C36059" s="28" t="s">
        <v>15708</v>
      </c>
    </row>
    <row r="36060" spans="1:3" x14ac:dyDescent="0.2">
      <c r="A36060" s="28">
        <v>83227</v>
      </c>
      <c r="B36060" s="28" t="s">
        <v>17768</v>
      </c>
      <c r="C36060" s="28" t="s">
        <v>15708</v>
      </c>
    </row>
    <row r="36061" spans="1:3" x14ac:dyDescent="0.2">
      <c r="A36061" s="28">
        <v>83228</v>
      </c>
      <c r="B36061" s="28" t="s">
        <v>17409</v>
      </c>
      <c r="C36061" s="28" t="s">
        <v>15708</v>
      </c>
    </row>
    <row r="36062" spans="1:3" x14ac:dyDescent="0.2">
      <c r="A36062" s="28">
        <v>83229</v>
      </c>
      <c r="B36062" s="28" t="s">
        <v>17335</v>
      </c>
      <c r="C36062" s="28" t="s">
        <v>15708</v>
      </c>
    </row>
    <row r="36063" spans="1:3" x14ac:dyDescent="0.2">
      <c r="A36063" s="28">
        <v>83230</v>
      </c>
      <c r="B36063" s="28" t="s">
        <v>32257</v>
      </c>
      <c r="C36063" s="28" t="s">
        <v>15708</v>
      </c>
    </row>
    <row r="36064" spans="1:3" x14ac:dyDescent="0.2">
      <c r="A36064" s="28">
        <v>83232</v>
      </c>
      <c r="B36064" s="28" t="s">
        <v>17856</v>
      </c>
      <c r="C36064" s="28" t="s">
        <v>15708</v>
      </c>
    </row>
    <row r="36065" spans="1:3" x14ac:dyDescent="0.2">
      <c r="A36065" s="28">
        <v>83233</v>
      </c>
      <c r="B36065" s="28" t="s">
        <v>32258</v>
      </c>
      <c r="C36065" s="28" t="s">
        <v>15708</v>
      </c>
    </row>
    <row r="36066" spans="1:3" x14ac:dyDescent="0.2">
      <c r="A36066" s="28">
        <v>83234</v>
      </c>
      <c r="B36066" s="28" t="s">
        <v>32259</v>
      </c>
      <c r="C36066" s="28" t="s">
        <v>15708</v>
      </c>
    </row>
    <row r="36067" spans="1:3" x14ac:dyDescent="0.2">
      <c r="A36067" s="28">
        <v>83235</v>
      </c>
      <c r="B36067" s="28" t="s">
        <v>30008</v>
      </c>
      <c r="C36067" s="28" t="s">
        <v>15708</v>
      </c>
    </row>
    <row r="36068" spans="1:3" x14ac:dyDescent="0.2">
      <c r="A36068" s="28">
        <v>83236</v>
      </c>
      <c r="B36068" s="28" t="s">
        <v>30088</v>
      </c>
      <c r="C36068" s="28" t="s">
        <v>15708</v>
      </c>
    </row>
    <row r="36069" spans="1:3" x14ac:dyDescent="0.2">
      <c r="A36069" s="28">
        <v>83237</v>
      </c>
      <c r="B36069" s="28" t="s">
        <v>16159</v>
      </c>
      <c r="C36069" s="28" t="s">
        <v>15708</v>
      </c>
    </row>
    <row r="36070" spans="1:3" x14ac:dyDescent="0.2">
      <c r="A36070" s="28">
        <v>83238</v>
      </c>
      <c r="B36070" s="28" t="s">
        <v>19072</v>
      </c>
      <c r="C36070" s="28" t="s">
        <v>15708</v>
      </c>
    </row>
    <row r="36071" spans="1:3" x14ac:dyDescent="0.2">
      <c r="A36071" s="28">
        <v>83239</v>
      </c>
      <c r="B36071" s="28" t="s">
        <v>16099</v>
      </c>
      <c r="C36071" s="28" t="s">
        <v>15708</v>
      </c>
    </row>
    <row r="36072" spans="1:3" x14ac:dyDescent="0.2">
      <c r="A36072" s="28">
        <v>83241</v>
      </c>
      <c r="B36072" s="28" t="s">
        <v>24644</v>
      </c>
      <c r="C36072" s="28" t="s">
        <v>15708</v>
      </c>
    </row>
    <row r="36073" spans="1:3" x14ac:dyDescent="0.2">
      <c r="A36073" s="28">
        <v>83243</v>
      </c>
      <c r="B36073" s="28" t="s">
        <v>16232</v>
      </c>
      <c r="C36073" s="28" t="s">
        <v>15708</v>
      </c>
    </row>
    <row r="36074" spans="1:3" x14ac:dyDescent="0.2">
      <c r="A36074" s="28">
        <v>83244</v>
      </c>
      <c r="B36074" s="28" t="s">
        <v>26045</v>
      </c>
      <c r="C36074" s="28" t="s">
        <v>15708</v>
      </c>
    </row>
    <row r="36075" spans="1:3" x14ac:dyDescent="0.2">
      <c r="A36075" s="28">
        <v>83245</v>
      </c>
      <c r="B36075" s="28" t="s">
        <v>32260</v>
      </c>
      <c r="C36075" s="28" t="s">
        <v>15708</v>
      </c>
    </row>
    <row r="36076" spans="1:3" x14ac:dyDescent="0.2">
      <c r="A36076" s="28">
        <v>83246</v>
      </c>
      <c r="B36076" s="28" t="s">
        <v>32261</v>
      </c>
      <c r="C36076" s="28" t="s">
        <v>15708</v>
      </c>
    </row>
    <row r="36077" spans="1:3" x14ac:dyDescent="0.2">
      <c r="A36077" s="28">
        <v>83250</v>
      </c>
      <c r="B36077" s="28" t="s">
        <v>32262</v>
      </c>
      <c r="C36077" s="28" t="s">
        <v>15708</v>
      </c>
    </row>
    <row r="36078" spans="1:3" x14ac:dyDescent="0.2">
      <c r="A36078" s="28">
        <v>83251</v>
      </c>
      <c r="B36078" s="28" t="s">
        <v>32263</v>
      </c>
      <c r="C36078" s="28" t="s">
        <v>15708</v>
      </c>
    </row>
    <row r="36079" spans="1:3" x14ac:dyDescent="0.2">
      <c r="A36079" s="28">
        <v>83252</v>
      </c>
      <c r="B36079" s="28" t="s">
        <v>32264</v>
      </c>
      <c r="C36079" s="28" t="s">
        <v>15708</v>
      </c>
    </row>
    <row r="36080" spans="1:3" x14ac:dyDescent="0.2">
      <c r="A36080" s="28">
        <v>83253</v>
      </c>
      <c r="B36080" s="28" t="s">
        <v>30954</v>
      </c>
      <c r="C36080" s="28" t="s">
        <v>15708</v>
      </c>
    </row>
    <row r="36081" spans="1:3" x14ac:dyDescent="0.2">
      <c r="A36081" s="28">
        <v>83254</v>
      </c>
      <c r="B36081" s="28" t="s">
        <v>17128</v>
      </c>
      <c r="C36081" s="28" t="s">
        <v>15708</v>
      </c>
    </row>
    <row r="36082" spans="1:3" x14ac:dyDescent="0.2">
      <c r="A36082" s="28">
        <v>83255</v>
      </c>
      <c r="B36082" s="28" t="s">
        <v>22983</v>
      </c>
      <c r="C36082" s="28" t="s">
        <v>15708</v>
      </c>
    </row>
    <row r="36083" spans="1:3" x14ac:dyDescent="0.2">
      <c r="A36083" s="28">
        <v>83256</v>
      </c>
      <c r="B36083" s="28" t="s">
        <v>23222</v>
      </c>
      <c r="C36083" s="28" t="s">
        <v>15708</v>
      </c>
    </row>
    <row r="36084" spans="1:3" x14ac:dyDescent="0.2">
      <c r="A36084" s="28">
        <v>83261</v>
      </c>
      <c r="B36084" s="28" t="s">
        <v>16748</v>
      </c>
      <c r="C36084" s="28" t="s">
        <v>15708</v>
      </c>
    </row>
    <row r="36085" spans="1:3" x14ac:dyDescent="0.2">
      <c r="A36085" s="28">
        <v>83262</v>
      </c>
      <c r="B36085" s="28" t="s">
        <v>28436</v>
      </c>
      <c r="C36085" s="28" t="s">
        <v>15708</v>
      </c>
    </row>
    <row r="36086" spans="1:3" x14ac:dyDescent="0.2">
      <c r="A36086" s="28">
        <v>83263</v>
      </c>
      <c r="B36086" s="28" t="s">
        <v>17314</v>
      </c>
      <c r="C36086" s="28" t="s">
        <v>15708</v>
      </c>
    </row>
    <row r="36087" spans="1:3" x14ac:dyDescent="0.2">
      <c r="A36087" s="28">
        <v>83271</v>
      </c>
      <c r="B36087" s="28" t="s">
        <v>16247</v>
      </c>
      <c r="C36087" s="28" t="s">
        <v>15708</v>
      </c>
    </row>
    <row r="36088" spans="1:3" x14ac:dyDescent="0.2">
      <c r="A36088" s="28">
        <v>83272</v>
      </c>
      <c r="B36088" s="28" t="s">
        <v>21640</v>
      </c>
      <c r="C36088" s="28" t="s">
        <v>15708</v>
      </c>
    </row>
    <row r="36089" spans="1:3" x14ac:dyDescent="0.2">
      <c r="A36089" s="28">
        <v>83274</v>
      </c>
      <c r="B36089" s="28" t="s">
        <v>32265</v>
      </c>
      <c r="C36089" s="28" t="s">
        <v>15708</v>
      </c>
    </row>
    <row r="36090" spans="1:3" x14ac:dyDescent="0.2">
      <c r="A36090" s="28">
        <v>83276</v>
      </c>
      <c r="B36090" s="28" t="s">
        <v>32266</v>
      </c>
      <c r="C36090" s="28" t="s">
        <v>15708</v>
      </c>
    </row>
    <row r="36091" spans="1:3" x14ac:dyDescent="0.2">
      <c r="A36091" s="28">
        <v>83277</v>
      </c>
      <c r="B36091" s="28" t="s">
        <v>15920</v>
      </c>
      <c r="C36091" s="28" t="s">
        <v>15708</v>
      </c>
    </row>
    <row r="36092" spans="1:3" x14ac:dyDescent="0.2">
      <c r="A36092" s="28">
        <v>83278</v>
      </c>
      <c r="B36092" s="28" t="s">
        <v>19126</v>
      </c>
      <c r="C36092" s="28" t="s">
        <v>15708</v>
      </c>
    </row>
    <row r="36093" spans="1:3" x14ac:dyDescent="0.2">
      <c r="A36093" s="28">
        <v>83281</v>
      </c>
      <c r="B36093" s="28" t="s">
        <v>32267</v>
      </c>
      <c r="C36093" s="28" t="s">
        <v>15708</v>
      </c>
    </row>
    <row r="36094" spans="1:3" x14ac:dyDescent="0.2">
      <c r="A36094" s="28">
        <v>83283</v>
      </c>
      <c r="B36094" s="28" t="s">
        <v>32268</v>
      </c>
      <c r="C36094" s="28" t="s">
        <v>15708</v>
      </c>
    </row>
    <row r="36095" spans="1:3" x14ac:dyDescent="0.2">
      <c r="A36095" s="28">
        <v>83285</v>
      </c>
      <c r="B36095" s="28" t="s">
        <v>32269</v>
      </c>
      <c r="C36095" s="28" t="s">
        <v>15708</v>
      </c>
    </row>
    <row r="36096" spans="1:3" x14ac:dyDescent="0.2">
      <c r="A36096" s="28">
        <v>83286</v>
      </c>
      <c r="B36096" s="28" t="s">
        <v>16277</v>
      </c>
      <c r="C36096" s="28" t="s">
        <v>15708</v>
      </c>
    </row>
    <row r="36097" spans="1:3" x14ac:dyDescent="0.2">
      <c r="A36097" s="28">
        <v>83287</v>
      </c>
      <c r="B36097" s="28" t="s">
        <v>32270</v>
      </c>
      <c r="C36097" s="28" t="s">
        <v>15708</v>
      </c>
    </row>
    <row r="36098" spans="1:3" x14ac:dyDescent="0.2">
      <c r="A36098" s="28">
        <v>83301</v>
      </c>
      <c r="B36098" s="28" t="s">
        <v>32271</v>
      </c>
      <c r="C36098" s="28" t="s">
        <v>15708</v>
      </c>
    </row>
    <row r="36099" spans="1:3" x14ac:dyDescent="0.2">
      <c r="A36099" s="28">
        <v>83302</v>
      </c>
      <c r="B36099" s="28" t="s">
        <v>32272</v>
      </c>
      <c r="C36099" s="28" t="s">
        <v>15708</v>
      </c>
    </row>
    <row r="36100" spans="1:3" x14ac:dyDescent="0.2">
      <c r="A36100" s="28">
        <v>83303</v>
      </c>
      <c r="B36100" s="28" t="s">
        <v>32271</v>
      </c>
      <c r="C36100" s="28" t="s">
        <v>15708</v>
      </c>
    </row>
    <row r="36101" spans="1:3" x14ac:dyDescent="0.2">
      <c r="A36101" s="28">
        <v>83311</v>
      </c>
      <c r="B36101" s="28" t="s">
        <v>16380</v>
      </c>
      <c r="C36101" s="28" t="s">
        <v>15708</v>
      </c>
    </row>
    <row r="36102" spans="1:3" x14ac:dyDescent="0.2">
      <c r="A36102" s="28">
        <v>83312</v>
      </c>
      <c r="B36102" s="28" t="s">
        <v>25234</v>
      </c>
      <c r="C36102" s="28" t="s">
        <v>15708</v>
      </c>
    </row>
    <row r="36103" spans="1:3" x14ac:dyDescent="0.2">
      <c r="A36103" s="28">
        <v>83313</v>
      </c>
      <c r="B36103" s="28" t="s">
        <v>25050</v>
      </c>
      <c r="C36103" s="28" t="s">
        <v>15708</v>
      </c>
    </row>
    <row r="36104" spans="1:3" x14ac:dyDescent="0.2">
      <c r="A36104" s="28">
        <v>83314</v>
      </c>
      <c r="B36104" s="28" t="s">
        <v>18974</v>
      </c>
      <c r="C36104" s="28" t="s">
        <v>15708</v>
      </c>
    </row>
    <row r="36105" spans="1:3" x14ac:dyDescent="0.2">
      <c r="A36105" s="28">
        <v>83316</v>
      </c>
      <c r="B36105" s="28" t="s">
        <v>23990</v>
      </c>
      <c r="C36105" s="28" t="s">
        <v>15708</v>
      </c>
    </row>
    <row r="36106" spans="1:3" x14ac:dyDescent="0.2">
      <c r="A36106" s="28">
        <v>83318</v>
      </c>
      <c r="B36106" s="28" t="s">
        <v>32273</v>
      </c>
      <c r="C36106" s="28" t="s">
        <v>15708</v>
      </c>
    </row>
    <row r="36107" spans="1:3" x14ac:dyDescent="0.2">
      <c r="A36107" s="28">
        <v>83320</v>
      </c>
      <c r="B36107" s="28" t="s">
        <v>25442</v>
      </c>
      <c r="C36107" s="28" t="s">
        <v>15708</v>
      </c>
    </row>
    <row r="36108" spans="1:3" x14ac:dyDescent="0.2">
      <c r="A36108" s="28">
        <v>83321</v>
      </c>
      <c r="B36108" s="28" t="s">
        <v>32274</v>
      </c>
      <c r="C36108" s="28" t="s">
        <v>15708</v>
      </c>
    </row>
    <row r="36109" spans="1:3" x14ac:dyDescent="0.2">
      <c r="A36109" s="28">
        <v>83322</v>
      </c>
      <c r="B36109" s="28" t="s">
        <v>32275</v>
      </c>
      <c r="C36109" s="28" t="s">
        <v>15708</v>
      </c>
    </row>
    <row r="36110" spans="1:3" x14ac:dyDescent="0.2">
      <c r="A36110" s="28">
        <v>83323</v>
      </c>
      <c r="B36110" s="28" t="s">
        <v>32276</v>
      </c>
      <c r="C36110" s="28" t="s">
        <v>15708</v>
      </c>
    </row>
    <row r="36111" spans="1:3" x14ac:dyDescent="0.2">
      <c r="A36111" s="28">
        <v>83324</v>
      </c>
      <c r="B36111" s="28" t="s">
        <v>32277</v>
      </c>
      <c r="C36111" s="28" t="s">
        <v>15708</v>
      </c>
    </row>
    <row r="36112" spans="1:3" x14ac:dyDescent="0.2">
      <c r="A36112" s="28">
        <v>83325</v>
      </c>
      <c r="B36112" s="28" t="s">
        <v>17134</v>
      </c>
      <c r="C36112" s="28" t="s">
        <v>15708</v>
      </c>
    </row>
    <row r="36113" spans="1:3" x14ac:dyDescent="0.2">
      <c r="A36113" s="28">
        <v>83327</v>
      </c>
      <c r="B36113" s="28" t="s">
        <v>16983</v>
      </c>
      <c r="C36113" s="28" t="s">
        <v>15708</v>
      </c>
    </row>
    <row r="36114" spans="1:3" x14ac:dyDescent="0.2">
      <c r="A36114" s="28">
        <v>83328</v>
      </c>
      <c r="B36114" s="28" t="s">
        <v>32278</v>
      </c>
      <c r="C36114" s="28" t="s">
        <v>15708</v>
      </c>
    </row>
    <row r="36115" spans="1:3" x14ac:dyDescent="0.2">
      <c r="A36115" s="28">
        <v>83330</v>
      </c>
      <c r="B36115" s="28" t="s">
        <v>32279</v>
      </c>
      <c r="C36115" s="28" t="s">
        <v>15708</v>
      </c>
    </row>
    <row r="36116" spans="1:3" x14ac:dyDescent="0.2">
      <c r="A36116" s="28">
        <v>83332</v>
      </c>
      <c r="B36116" s="28" t="s">
        <v>32280</v>
      </c>
      <c r="C36116" s="28" t="s">
        <v>15708</v>
      </c>
    </row>
    <row r="36117" spans="1:3" x14ac:dyDescent="0.2">
      <c r="A36117" s="28">
        <v>83333</v>
      </c>
      <c r="B36117" s="28" t="s">
        <v>32281</v>
      </c>
      <c r="C36117" s="28" t="s">
        <v>15708</v>
      </c>
    </row>
    <row r="36118" spans="1:3" x14ac:dyDescent="0.2">
      <c r="A36118" s="28">
        <v>83334</v>
      </c>
      <c r="B36118" s="28" t="s">
        <v>32282</v>
      </c>
      <c r="C36118" s="28" t="s">
        <v>15708</v>
      </c>
    </row>
    <row r="36119" spans="1:3" x14ac:dyDescent="0.2">
      <c r="A36119" s="28">
        <v>83335</v>
      </c>
      <c r="B36119" s="28" t="s">
        <v>28452</v>
      </c>
      <c r="C36119" s="28" t="s">
        <v>15708</v>
      </c>
    </row>
    <row r="36120" spans="1:3" x14ac:dyDescent="0.2">
      <c r="A36120" s="28">
        <v>83336</v>
      </c>
      <c r="B36120" s="28" t="s">
        <v>32283</v>
      </c>
      <c r="C36120" s="28" t="s">
        <v>15708</v>
      </c>
    </row>
    <row r="36121" spans="1:3" x14ac:dyDescent="0.2">
      <c r="A36121" s="28">
        <v>83337</v>
      </c>
      <c r="B36121" s="28" t="s">
        <v>27775</v>
      </c>
      <c r="C36121" s="28" t="s">
        <v>15708</v>
      </c>
    </row>
    <row r="36122" spans="1:3" x14ac:dyDescent="0.2">
      <c r="A36122" s="28">
        <v>83338</v>
      </c>
      <c r="B36122" s="28" t="s">
        <v>19653</v>
      </c>
      <c r="C36122" s="28" t="s">
        <v>15708</v>
      </c>
    </row>
    <row r="36123" spans="1:3" x14ac:dyDescent="0.2">
      <c r="A36123" s="28">
        <v>83340</v>
      </c>
      <c r="B36123" s="28" t="s">
        <v>31017</v>
      </c>
      <c r="C36123" s="28" t="s">
        <v>15708</v>
      </c>
    </row>
    <row r="36124" spans="1:3" x14ac:dyDescent="0.2">
      <c r="A36124" s="28">
        <v>83341</v>
      </c>
      <c r="B36124" s="28" t="s">
        <v>21921</v>
      </c>
      <c r="C36124" s="28" t="s">
        <v>15708</v>
      </c>
    </row>
    <row r="36125" spans="1:3" x14ac:dyDescent="0.2">
      <c r="A36125" s="28">
        <v>83342</v>
      </c>
      <c r="B36125" s="28" t="s">
        <v>25543</v>
      </c>
      <c r="C36125" s="28" t="s">
        <v>15708</v>
      </c>
    </row>
    <row r="36126" spans="1:3" x14ac:dyDescent="0.2">
      <c r="A36126" s="28">
        <v>83343</v>
      </c>
      <c r="B36126" s="28" t="s">
        <v>32284</v>
      </c>
      <c r="C36126" s="28" t="s">
        <v>15708</v>
      </c>
    </row>
    <row r="36127" spans="1:3" x14ac:dyDescent="0.2">
      <c r="A36127" s="28">
        <v>83344</v>
      </c>
      <c r="B36127" s="28" t="s">
        <v>32285</v>
      </c>
      <c r="C36127" s="28" t="s">
        <v>15708</v>
      </c>
    </row>
    <row r="36128" spans="1:3" x14ac:dyDescent="0.2">
      <c r="A36128" s="28">
        <v>83346</v>
      </c>
      <c r="B36128" s="28" t="s">
        <v>26416</v>
      </c>
      <c r="C36128" s="28" t="s">
        <v>15708</v>
      </c>
    </row>
    <row r="36129" spans="1:3" x14ac:dyDescent="0.2">
      <c r="A36129" s="28">
        <v>83347</v>
      </c>
      <c r="B36129" s="28" t="s">
        <v>32286</v>
      </c>
      <c r="C36129" s="28" t="s">
        <v>15708</v>
      </c>
    </row>
    <row r="36130" spans="1:3" x14ac:dyDescent="0.2">
      <c r="A36130" s="28">
        <v>83348</v>
      </c>
      <c r="B36130" s="28" t="s">
        <v>32287</v>
      </c>
      <c r="C36130" s="28" t="s">
        <v>15708</v>
      </c>
    </row>
    <row r="36131" spans="1:3" x14ac:dyDescent="0.2">
      <c r="A36131" s="28">
        <v>83349</v>
      </c>
      <c r="B36131" s="28" t="s">
        <v>20047</v>
      </c>
      <c r="C36131" s="28" t="s">
        <v>15708</v>
      </c>
    </row>
    <row r="36132" spans="1:3" x14ac:dyDescent="0.2">
      <c r="A36132" s="28">
        <v>83350</v>
      </c>
      <c r="B36132" s="28" t="s">
        <v>17179</v>
      </c>
      <c r="C36132" s="28" t="s">
        <v>15708</v>
      </c>
    </row>
    <row r="36133" spans="1:3" x14ac:dyDescent="0.2">
      <c r="A36133" s="28">
        <v>83352</v>
      </c>
      <c r="B36133" s="28" t="s">
        <v>32288</v>
      </c>
      <c r="C36133" s="28" t="s">
        <v>15708</v>
      </c>
    </row>
    <row r="36134" spans="1:3" x14ac:dyDescent="0.2">
      <c r="A36134" s="28">
        <v>83353</v>
      </c>
      <c r="B36134" s="28" t="s">
        <v>32289</v>
      </c>
      <c r="C36134" s="28" t="s">
        <v>15708</v>
      </c>
    </row>
    <row r="36135" spans="1:3" x14ac:dyDescent="0.2">
      <c r="A36135" s="28">
        <v>83354</v>
      </c>
      <c r="B36135" s="28" t="s">
        <v>32289</v>
      </c>
      <c r="C36135" s="28" t="s">
        <v>15708</v>
      </c>
    </row>
    <row r="36136" spans="1:3" x14ac:dyDescent="0.2">
      <c r="A36136" s="28">
        <v>83355</v>
      </c>
      <c r="B36136" s="28" t="s">
        <v>15984</v>
      </c>
      <c r="C36136" s="28" t="s">
        <v>15708</v>
      </c>
    </row>
    <row r="36137" spans="1:3" x14ac:dyDescent="0.2">
      <c r="A36137" s="28">
        <v>83401</v>
      </c>
      <c r="B36137" s="28" t="s">
        <v>32290</v>
      </c>
      <c r="C36137" s="28" t="s">
        <v>15708</v>
      </c>
    </row>
    <row r="36138" spans="1:3" x14ac:dyDescent="0.2">
      <c r="A36138" s="28">
        <v>83402</v>
      </c>
      <c r="B36138" s="28" t="s">
        <v>32290</v>
      </c>
      <c r="C36138" s="28" t="s">
        <v>15708</v>
      </c>
    </row>
    <row r="36139" spans="1:3" x14ac:dyDescent="0.2">
      <c r="A36139" s="28">
        <v>83403</v>
      </c>
      <c r="B36139" s="28" t="s">
        <v>32290</v>
      </c>
      <c r="C36139" s="28" t="s">
        <v>15708</v>
      </c>
    </row>
    <row r="36140" spans="1:3" x14ac:dyDescent="0.2">
      <c r="A36140" s="28">
        <v>83404</v>
      </c>
      <c r="B36140" s="28" t="s">
        <v>32290</v>
      </c>
      <c r="C36140" s="28" t="s">
        <v>15708</v>
      </c>
    </row>
    <row r="36141" spans="1:3" x14ac:dyDescent="0.2">
      <c r="A36141" s="28">
        <v>83405</v>
      </c>
      <c r="B36141" s="28" t="s">
        <v>32290</v>
      </c>
      <c r="C36141" s="28" t="s">
        <v>15708</v>
      </c>
    </row>
    <row r="36142" spans="1:3" x14ac:dyDescent="0.2">
      <c r="A36142" s="28">
        <v>83406</v>
      </c>
      <c r="B36142" s="28" t="s">
        <v>32290</v>
      </c>
      <c r="C36142" s="28" t="s">
        <v>15708</v>
      </c>
    </row>
    <row r="36143" spans="1:3" x14ac:dyDescent="0.2">
      <c r="A36143" s="28">
        <v>83414</v>
      </c>
      <c r="B36143" s="28" t="s">
        <v>27004</v>
      </c>
      <c r="C36143" s="28" t="s">
        <v>32155</v>
      </c>
    </row>
    <row r="36144" spans="1:3" x14ac:dyDescent="0.2">
      <c r="A36144" s="28">
        <v>83415</v>
      </c>
      <c r="B36144" s="28" t="s">
        <v>32290</v>
      </c>
      <c r="C36144" s="28" t="s">
        <v>15708</v>
      </c>
    </row>
    <row r="36145" spans="1:3" x14ac:dyDescent="0.2">
      <c r="A36145" s="28">
        <v>83420</v>
      </c>
      <c r="B36145" s="28" t="s">
        <v>20937</v>
      </c>
      <c r="C36145" s="28" t="s">
        <v>15708</v>
      </c>
    </row>
    <row r="36146" spans="1:3" x14ac:dyDescent="0.2">
      <c r="A36146" s="28">
        <v>83421</v>
      </c>
      <c r="B36146" s="28" t="s">
        <v>15869</v>
      </c>
      <c r="C36146" s="28" t="s">
        <v>15708</v>
      </c>
    </row>
    <row r="36147" spans="1:3" x14ac:dyDescent="0.2">
      <c r="A36147" s="28">
        <v>83422</v>
      </c>
      <c r="B36147" s="28" t="s">
        <v>32291</v>
      </c>
      <c r="C36147" s="28" t="s">
        <v>15708</v>
      </c>
    </row>
    <row r="36148" spans="1:3" x14ac:dyDescent="0.2">
      <c r="A36148" s="28">
        <v>83423</v>
      </c>
      <c r="B36148" s="28" t="s">
        <v>26191</v>
      </c>
      <c r="C36148" s="28" t="s">
        <v>15708</v>
      </c>
    </row>
    <row r="36149" spans="1:3" x14ac:dyDescent="0.2">
      <c r="A36149" s="28">
        <v>83424</v>
      </c>
      <c r="B36149" s="28" t="s">
        <v>30961</v>
      </c>
      <c r="C36149" s="28" t="s">
        <v>15708</v>
      </c>
    </row>
    <row r="36150" spans="1:3" x14ac:dyDescent="0.2">
      <c r="A36150" s="28">
        <v>83425</v>
      </c>
      <c r="B36150" s="28" t="s">
        <v>23040</v>
      </c>
      <c r="C36150" s="28" t="s">
        <v>15708</v>
      </c>
    </row>
    <row r="36151" spans="1:3" x14ac:dyDescent="0.2">
      <c r="A36151" s="28">
        <v>83427</v>
      </c>
      <c r="B36151" s="28" t="s">
        <v>27885</v>
      </c>
      <c r="C36151" s="28" t="s">
        <v>15708</v>
      </c>
    </row>
    <row r="36152" spans="1:3" x14ac:dyDescent="0.2">
      <c r="A36152" s="28">
        <v>83428</v>
      </c>
      <c r="B36152" s="28" t="s">
        <v>19510</v>
      </c>
      <c r="C36152" s="28" t="s">
        <v>15708</v>
      </c>
    </row>
    <row r="36153" spans="1:3" x14ac:dyDescent="0.2">
      <c r="A36153" s="28">
        <v>83429</v>
      </c>
      <c r="B36153" s="28" t="s">
        <v>18074</v>
      </c>
      <c r="C36153" s="28" t="s">
        <v>15708</v>
      </c>
    </row>
    <row r="36154" spans="1:3" x14ac:dyDescent="0.2">
      <c r="A36154" s="28">
        <v>83431</v>
      </c>
      <c r="B36154" s="28" t="s">
        <v>20684</v>
      </c>
      <c r="C36154" s="28" t="s">
        <v>15708</v>
      </c>
    </row>
    <row r="36155" spans="1:3" x14ac:dyDescent="0.2">
      <c r="A36155" s="28">
        <v>83433</v>
      </c>
      <c r="B36155" s="28" t="s">
        <v>32292</v>
      </c>
      <c r="C36155" s="28" t="s">
        <v>15708</v>
      </c>
    </row>
    <row r="36156" spans="1:3" x14ac:dyDescent="0.2">
      <c r="A36156" s="28">
        <v>83434</v>
      </c>
      <c r="B36156" s="28" t="s">
        <v>32293</v>
      </c>
      <c r="C36156" s="28" t="s">
        <v>15708</v>
      </c>
    </row>
    <row r="36157" spans="1:3" x14ac:dyDescent="0.2">
      <c r="A36157" s="28">
        <v>83435</v>
      </c>
      <c r="B36157" s="28" t="s">
        <v>32294</v>
      </c>
      <c r="C36157" s="28" t="s">
        <v>15708</v>
      </c>
    </row>
    <row r="36158" spans="1:3" x14ac:dyDescent="0.2">
      <c r="A36158" s="28">
        <v>83436</v>
      </c>
      <c r="B36158" s="28" t="s">
        <v>32295</v>
      </c>
      <c r="C36158" s="28" t="s">
        <v>15708</v>
      </c>
    </row>
    <row r="36159" spans="1:3" x14ac:dyDescent="0.2">
      <c r="A36159" s="28">
        <v>83438</v>
      </c>
      <c r="B36159" s="28" t="s">
        <v>19693</v>
      </c>
      <c r="C36159" s="28" t="s">
        <v>15708</v>
      </c>
    </row>
    <row r="36160" spans="1:3" x14ac:dyDescent="0.2">
      <c r="A36160" s="28">
        <v>83440</v>
      </c>
      <c r="B36160" s="28" t="s">
        <v>32296</v>
      </c>
      <c r="C36160" s="28" t="s">
        <v>15708</v>
      </c>
    </row>
    <row r="36161" spans="1:3" x14ac:dyDescent="0.2">
      <c r="A36161" s="28">
        <v>83441</v>
      </c>
      <c r="B36161" s="28" t="s">
        <v>32296</v>
      </c>
      <c r="C36161" s="28" t="s">
        <v>15708</v>
      </c>
    </row>
    <row r="36162" spans="1:3" x14ac:dyDescent="0.2">
      <c r="A36162" s="28">
        <v>83442</v>
      </c>
      <c r="B36162" s="28" t="s">
        <v>32297</v>
      </c>
      <c r="C36162" s="28" t="s">
        <v>15708</v>
      </c>
    </row>
    <row r="36163" spans="1:3" x14ac:dyDescent="0.2">
      <c r="A36163" s="28">
        <v>83443</v>
      </c>
      <c r="B36163" s="28" t="s">
        <v>32298</v>
      </c>
      <c r="C36163" s="28" t="s">
        <v>15708</v>
      </c>
    </row>
    <row r="36164" spans="1:3" x14ac:dyDescent="0.2">
      <c r="A36164" s="28">
        <v>83444</v>
      </c>
      <c r="B36164" s="28" t="s">
        <v>27400</v>
      </c>
      <c r="C36164" s="28" t="s">
        <v>15708</v>
      </c>
    </row>
    <row r="36165" spans="1:3" x14ac:dyDescent="0.2">
      <c r="A36165" s="28">
        <v>83445</v>
      </c>
      <c r="B36165" s="28" t="s">
        <v>26209</v>
      </c>
      <c r="C36165" s="28" t="s">
        <v>15708</v>
      </c>
    </row>
    <row r="36166" spans="1:3" x14ac:dyDescent="0.2">
      <c r="A36166" s="28">
        <v>83446</v>
      </c>
      <c r="B36166" s="28" t="s">
        <v>16048</v>
      </c>
      <c r="C36166" s="28" t="s">
        <v>15708</v>
      </c>
    </row>
    <row r="36167" spans="1:3" x14ac:dyDescent="0.2">
      <c r="A36167" s="28">
        <v>83448</v>
      </c>
      <c r="B36167" s="28" t="s">
        <v>32073</v>
      </c>
      <c r="C36167" s="28" t="s">
        <v>15708</v>
      </c>
    </row>
    <row r="36168" spans="1:3" x14ac:dyDescent="0.2">
      <c r="A36168" s="28">
        <v>83449</v>
      </c>
      <c r="B36168" s="28" t="s">
        <v>32299</v>
      </c>
      <c r="C36168" s="28" t="s">
        <v>15708</v>
      </c>
    </row>
    <row r="36169" spans="1:3" x14ac:dyDescent="0.2">
      <c r="A36169" s="28">
        <v>83450</v>
      </c>
      <c r="B36169" s="28" t="s">
        <v>32300</v>
      </c>
      <c r="C36169" s="28" t="s">
        <v>15708</v>
      </c>
    </row>
    <row r="36170" spans="1:3" x14ac:dyDescent="0.2">
      <c r="A36170" s="28">
        <v>83451</v>
      </c>
      <c r="B36170" s="28" t="s">
        <v>32301</v>
      </c>
      <c r="C36170" s="28" t="s">
        <v>15708</v>
      </c>
    </row>
    <row r="36171" spans="1:3" x14ac:dyDescent="0.2">
      <c r="A36171" s="28">
        <v>83452</v>
      </c>
      <c r="B36171" s="28" t="s">
        <v>32302</v>
      </c>
      <c r="C36171" s="28" t="s">
        <v>15708</v>
      </c>
    </row>
    <row r="36172" spans="1:3" x14ac:dyDescent="0.2">
      <c r="A36172" s="28">
        <v>83454</v>
      </c>
      <c r="B36172" s="28" t="s">
        <v>32303</v>
      </c>
      <c r="C36172" s="28" t="s">
        <v>15708</v>
      </c>
    </row>
    <row r="36173" spans="1:3" x14ac:dyDescent="0.2">
      <c r="A36173" s="28">
        <v>83455</v>
      </c>
      <c r="B36173" s="28" t="s">
        <v>19128</v>
      </c>
      <c r="C36173" s="28" t="s">
        <v>15708</v>
      </c>
    </row>
    <row r="36174" spans="1:3" x14ac:dyDescent="0.2">
      <c r="A36174" s="28">
        <v>83460</v>
      </c>
      <c r="B36174" s="28" t="s">
        <v>32296</v>
      </c>
      <c r="C36174" s="28" t="s">
        <v>15708</v>
      </c>
    </row>
    <row r="36175" spans="1:3" x14ac:dyDescent="0.2">
      <c r="A36175" s="28">
        <v>83462</v>
      </c>
      <c r="B36175" s="28" t="s">
        <v>30929</v>
      </c>
      <c r="C36175" s="28" t="s">
        <v>15708</v>
      </c>
    </row>
    <row r="36176" spans="1:3" x14ac:dyDescent="0.2">
      <c r="A36176" s="28">
        <v>83463</v>
      </c>
      <c r="B36176" s="28" t="s">
        <v>32304</v>
      </c>
      <c r="C36176" s="28" t="s">
        <v>15708</v>
      </c>
    </row>
    <row r="36177" spans="1:3" x14ac:dyDescent="0.2">
      <c r="A36177" s="28">
        <v>83464</v>
      </c>
      <c r="B36177" s="28" t="s">
        <v>32305</v>
      </c>
      <c r="C36177" s="28" t="s">
        <v>15708</v>
      </c>
    </row>
    <row r="36178" spans="1:3" x14ac:dyDescent="0.2">
      <c r="A36178" s="28">
        <v>83465</v>
      </c>
      <c r="B36178" s="28" t="s">
        <v>32306</v>
      </c>
      <c r="C36178" s="28" t="s">
        <v>15708</v>
      </c>
    </row>
    <row r="36179" spans="1:3" x14ac:dyDescent="0.2">
      <c r="A36179" s="28">
        <v>83466</v>
      </c>
      <c r="B36179" s="28" t="s">
        <v>32307</v>
      </c>
      <c r="C36179" s="28" t="s">
        <v>15708</v>
      </c>
    </row>
    <row r="36180" spans="1:3" x14ac:dyDescent="0.2">
      <c r="A36180" s="28">
        <v>83467</v>
      </c>
      <c r="B36180" s="28" t="s">
        <v>32308</v>
      </c>
      <c r="C36180" s="28" t="s">
        <v>15708</v>
      </c>
    </row>
    <row r="36181" spans="1:3" x14ac:dyDescent="0.2">
      <c r="A36181" s="28">
        <v>83468</v>
      </c>
      <c r="B36181" s="28" t="s">
        <v>32309</v>
      </c>
      <c r="C36181" s="28" t="s">
        <v>15708</v>
      </c>
    </row>
    <row r="36182" spans="1:3" x14ac:dyDescent="0.2">
      <c r="A36182" s="28">
        <v>83469</v>
      </c>
      <c r="B36182" s="28" t="s">
        <v>32310</v>
      </c>
      <c r="C36182" s="28" t="s">
        <v>15708</v>
      </c>
    </row>
    <row r="36183" spans="1:3" x14ac:dyDescent="0.2">
      <c r="A36183" s="28">
        <v>83501</v>
      </c>
      <c r="B36183" s="28" t="s">
        <v>16733</v>
      </c>
      <c r="C36183" s="28" t="s">
        <v>15708</v>
      </c>
    </row>
    <row r="36184" spans="1:3" x14ac:dyDescent="0.2">
      <c r="A36184" s="28">
        <v>83520</v>
      </c>
      <c r="B36184" s="28" t="s">
        <v>32311</v>
      </c>
      <c r="C36184" s="28" t="s">
        <v>15708</v>
      </c>
    </row>
    <row r="36185" spans="1:3" x14ac:dyDescent="0.2">
      <c r="A36185" s="28">
        <v>83522</v>
      </c>
      <c r="B36185" s="28" t="s">
        <v>24152</v>
      </c>
      <c r="C36185" s="28" t="s">
        <v>15708</v>
      </c>
    </row>
    <row r="36186" spans="1:3" x14ac:dyDescent="0.2">
      <c r="A36186" s="28">
        <v>83523</v>
      </c>
      <c r="B36186" s="28" t="s">
        <v>32312</v>
      </c>
      <c r="C36186" s="28" t="s">
        <v>15708</v>
      </c>
    </row>
    <row r="36187" spans="1:3" x14ac:dyDescent="0.2">
      <c r="A36187" s="28">
        <v>83524</v>
      </c>
      <c r="B36187" s="28" t="s">
        <v>32313</v>
      </c>
      <c r="C36187" s="28" t="s">
        <v>15708</v>
      </c>
    </row>
    <row r="36188" spans="1:3" x14ac:dyDescent="0.2">
      <c r="A36188" s="28">
        <v>83525</v>
      </c>
      <c r="B36188" s="28" t="s">
        <v>29951</v>
      </c>
      <c r="C36188" s="28" t="s">
        <v>15708</v>
      </c>
    </row>
    <row r="36189" spans="1:3" x14ac:dyDescent="0.2">
      <c r="A36189" s="28">
        <v>83526</v>
      </c>
      <c r="B36189" s="28" t="s">
        <v>26195</v>
      </c>
      <c r="C36189" s="28" t="s">
        <v>15708</v>
      </c>
    </row>
    <row r="36190" spans="1:3" x14ac:dyDescent="0.2">
      <c r="A36190" s="28">
        <v>83530</v>
      </c>
      <c r="B36190" s="28" t="s">
        <v>32314</v>
      </c>
      <c r="C36190" s="28" t="s">
        <v>15708</v>
      </c>
    </row>
    <row r="36191" spans="1:3" x14ac:dyDescent="0.2">
      <c r="A36191" s="28">
        <v>83531</v>
      </c>
      <c r="B36191" s="28" t="s">
        <v>32315</v>
      </c>
      <c r="C36191" s="28" t="s">
        <v>15708</v>
      </c>
    </row>
    <row r="36192" spans="1:3" x14ac:dyDescent="0.2">
      <c r="A36192" s="28">
        <v>83533</v>
      </c>
      <c r="B36192" s="28" t="s">
        <v>32316</v>
      </c>
      <c r="C36192" s="28" t="s">
        <v>15708</v>
      </c>
    </row>
    <row r="36193" spans="1:3" x14ac:dyDescent="0.2">
      <c r="A36193" s="28">
        <v>83535</v>
      </c>
      <c r="B36193" s="28" t="s">
        <v>32317</v>
      </c>
      <c r="C36193" s="28" t="s">
        <v>15708</v>
      </c>
    </row>
    <row r="36194" spans="1:3" x14ac:dyDescent="0.2">
      <c r="A36194" s="28">
        <v>83536</v>
      </c>
      <c r="B36194" s="28" t="s">
        <v>32318</v>
      </c>
      <c r="C36194" s="28" t="s">
        <v>15708</v>
      </c>
    </row>
    <row r="36195" spans="1:3" x14ac:dyDescent="0.2">
      <c r="A36195" s="28">
        <v>83537</v>
      </c>
      <c r="B36195" s="28" t="s">
        <v>32319</v>
      </c>
      <c r="C36195" s="28" t="s">
        <v>15708</v>
      </c>
    </row>
    <row r="36196" spans="1:3" x14ac:dyDescent="0.2">
      <c r="A36196" s="28">
        <v>83539</v>
      </c>
      <c r="B36196" s="28" t="s">
        <v>32320</v>
      </c>
      <c r="C36196" s="28" t="s">
        <v>15708</v>
      </c>
    </row>
    <row r="36197" spans="1:3" x14ac:dyDescent="0.2">
      <c r="A36197" s="28">
        <v>83540</v>
      </c>
      <c r="B36197" s="28" t="s">
        <v>32321</v>
      </c>
      <c r="C36197" s="28" t="s">
        <v>15708</v>
      </c>
    </row>
    <row r="36198" spans="1:3" x14ac:dyDescent="0.2">
      <c r="A36198" s="28">
        <v>83541</v>
      </c>
      <c r="B36198" s="28" t="s">
        <v>22068</v>
      </c>
      <c r="C36198" s="28" t="s">
        <v>15708</v>
      </c>
    </row>
    <row r="36199" spans="1:3" x14ac:dyDescent="0.2">
      <c r="A36199" s="28">
        <v>83542</v>
      </c>
      <c r="B36199" s="28" t="s">
        <v>32322</v>
      </c>
      <c r="C36199" s="28" t="s">
        <v>15708</v>
      </c>
    </row>
    <row r="36200" spans="1:3" x14ac:dyDescent="0.2">
      <c r="A36200" s="28">
        <v>83543</v>
      </c>
      <c r="B36200" s="28" t="s">
        <v>32323</v>
      </c>
      <c r="C36200" s="28" t="s">
        <v>15708</v>
      </c>
    </row>
    <row r="36201" spans="1:3" x14ac:dyDescent="0.2">
      <c r="A36201" s="28">
        <v>83544</v>
      </c>
      <c r="B36201" s="28" t="s">
        <v>32324</v>
      </c>
      <c r="C36201" s="28" t="s">
        <v>15708</v>
      </c>
    </row>
    <row r="36202" spans="1:3" x14ac:dyDescent="0.2">
      <c r="A36202" s="28">
        <v>83545</v>
      </c>
      <c r="B36202" s="28" t="s">
        <v>26393</v>
      </c>
      <c r="C36202" s="28" t="s">
        <v>15708</v>
      </c>
    </row>
    <row r="36203" spans="1:3" x14ac:dyDescent="0.2">
      <c r="A36203" s="28">
        <v>83546</v>
      </c>
      <c r="B36203" s="28" t="s">
        <v>30150</v>
      </c>
      <c r="C36203" s="28" t="s">
        <v>15708</v>
      </c>
    </row>
    <row r="36204" spans="1:3" x14ac:dyDescent="0.2">
      <c r="A36204" s="28">
        <v>83547</v>
      </c>
      <c r="B36204" s="28" t="s">
        <v>28277</v>
      </c>
      <c r="C36204" s="28" t="s">
        <v>15708</v>
      </c>
    </row>
    <row r="36205" spans="1:3" x14ac:dyDescent="0.2">
      <c r="A36205" s="28">
        <v>83548</v>
      </c>
      <c r="B36205" s="28" t="s">
        <v>32325</v>
      </c>
      <c r="C36205" s="28" t="s">
        <v>15708</v>
      </c>
    </row>
    <row r="36206" spans="1:3" x14ac:dyDescent="0.2">
      <c r="A36206" s="28">
        <v>83549</v>
      </c>
      <c r="B36206" s="28" t="s">
        <v>32326</v>
      </c>
      <c r="C36206" s="28" t="s">
        <v>15708</v>
      </c>
    </row>
    <row r="36207" spans="1:3" x14ac:dyDescent="0.2">
      <c r="A36207" s="28">
        <v>83552</v>
      </c>
      <c r="B36207" s="28" t="s">
        <v>32327</v>
      </c>
      <c r="C36207" s="28" t="s">
        <v>15708</v>
      </c>
    </row>
    <row r="36208" spans="1:3" x14ac:dyDescent="0.2">
      <c r="A36208" s="28">
        <v>83553</v>
      </c>
      <c r="B36208" s="28" t="s">
        <v>32328</v>
      </c>
      <c r="C36208" s="28" t="s">
        <v>15708</v>
      </c>
    </row>
    <row r="36209" spans="1:3" x14ac:dyDescent="0.2">
      <c r="A36209" s="28">
        <v>83554</v>
      </c>
      <c r="B36209" s="28" t="s">
        <v>32329</v>
      </c>
      <c r="C36209" s="28" t="s">
        <v>15708</v>
      </c>
    </row>
    <row r="36210" spans="1:3" x14ac:dyDescent="0.2">
      <c r="A36210" s="28">
        <v>83555</v>
      </c>
      <c r="B36210" s="28" t="s">
        <v>16118</v>
      </c>
      <c r="C36210" s="28" t="s">
        <v>15708</v>
      </c>
    </row>
    <row r="36211" spans="1:3" x14ac:dyDescent="0.2">
      <c r="A36211" s="28">
        <v>83601</v>
      </c>
      <c r="B36211" s="28" t="s">
        <v>19191</v>
      </c>
      <c r="C36211" s="28" t="s">
        <v>15708</v>
      </c>
    </row>
    <row r="36212" spans="1:3" x14ac:dyDescent="0.2">
      <c r="A36212" s="28">
        <v>83602</v>
      </c>
      <c r="B36212" s="28" t="s">
        <v>24088</v>
      </c>
      <c r="C36212" s="28" t="s">
        <v>15708</v>
      </c>
    </row>
    <row r="36213" spans="1:3" x14ac:dyDescent="0.2">
      <c r="A36213" s="28">
        <v>83604</v>
      </c>
      <c r="B36213" s="28" t="s">
        <v>32330</v>
      </c>
      <c r="C36213" s="28" t="s">
        <v>15708</v>
      </c>
    </row>
    <row r="36214" spans="1:3" x14ac:dyDescent="0.2">
      <c r="A36214" s="28">
        <v>83605</v>
      </c>
      <c r="B36214" s="28" t="s">
        <v>17405</v>
      </c>
      <c r="C36214" s="28" t="s">
        <v>15708</v>
      </c>
    </row>
    <row r="36215" spans="1:3" x14ac:dyDescent="0.2">
      <c r="A36215" s="28">
        <v>83606</v>
      </c>
      <c r="B36215" s="28" t="s">
        <v>17405</v>
      </c>
      <c r="C36215" s="28" t="s">
        <v>15708</v>
      </c>
    </row>
    <row r="36216" spans="1:3" x14ac:dyDescent="0.2">
      <c r="A36216" s="28">
        <v>83607</v>
      </c>
      <c r="B36216" s="28" t="s">
        <v>17405</v>
      </c>
      <c r="C36216" s="28" t="s">
        <v>15708</v>
      </c>
    </row>
    <row r="36217" spans="1:3" x14ac:dyDescent="0.2">
      <c r="A36217" s="28">
        <v>83610</v>
      </c>
      <c r="B36217" s="28" t="s">
        <v>16200</v>
      </c>
      <c r="C36217" s="28" t="s">
        <v>15708</v>
      </c>
    </row>
    <row r="36218" spans="1:3" x14ac:dyDescent="0.2">
      <c r="A36218" s="28">
        <v>83611</v>
      </c>
      <c r="B36218" s="28" t="s">
        <v>21092</v>
      </c>
      <c r="C36218" s="28" t="s">
        <v>15708</v>
      </c>
    </row>
    <row r="36219" spans="1:3" x14ac:dyDescent="0.2">
      <c r="A36219" s="28">
        <v>83612</v>
      </c>
      <c r="B36219" s="28" t="s">
        <v>22697</v>
      </c>
      <c r="C36219" s="28" t="s">
        <v>15708</v>
      </c>
    </row>
    <row r="36220" spans="1:3" x14ac:dyDescent="0.2">
      <c r="A36220" s="28">
        <v>83615</v>
      </c>
      <c r="B36220" s="28" t="s">
        <v>27924</v>
      </c>
      <c r="C36220" s="28" t="s">
        <v>15708</v>
      </c>
    </row>
    <row r="36221" spans="1:3" x14ac:dyDescent="0.2">
      <c r="A36221" s="28">
        <v>83616</v>
      </c>
      <c r="B36221" s="28" t="s">
        <v>26465</v>
      </c>
      <c r="C36221" s="28" t="s">
        <v>15708</v>
      </c>
    </row>
    <row r="36222" spans="1:3" x14ac:dyDescent="0.2">
      <c r="A36222" s="28">
        <v>83617</v>
      </c>
      <c r="B36222" s="28" t="s">
        <v>26301</v>
      </c>
      <c r="C36222" s="28" t="s">
        <v>15708</v>
      </c>
    </row>
    <row r="36223" spans="1:3" x14ac:dyDescent="0.2">
      <c r="A36223" s="28">
        <v>83619</v>
      </c>
      <c r="B36223" s="28" t="s">
        <v>21132</v>
      </c>
      <c r="C36223" s="28" t="s">
        <v>15708</v>
      </c>
    </row>
    <row r="36224" spans="1:3" x14ac:dyDescent="0.2">
      <c r="A36224" s="28">
        <v>83622</v>
      </c>
      <c r="B36224" s="28" t="s">
        <v>32331</v>
      </c>
      <c r="C36224" s="28" t="s">
        <v>15708</v>
      </c>
    </row>
    <row r="36225" spans="1:3" x14ac:dyDescent="0.2">
      <c r="A36225" s="28">
        <v>83623</v>
      </c>
      <c r="B36225" s="28" t="s">
        <v>32332</v>
      </c>
      <c r="C36225" s="28" t="s">
        <v>15708</v>
      </c>
    </row>
    <row r="36226" spans="1:3" x14ac:dyDescent="0.2">
      <c r="A36226" s="28">
        <v>83624</v>
      </c>
      <c r="B36226" s="28" t="s">
        <v>27613</v>
      </c>
      <c r="C36226" s="28" t="s">
        <v>15708</v>
      </c>
    </row>
    <row r="36227" spans="1:3" x14ac:dyDescent="0.2">
      <c r="A36227" s="28">
        <v>83626</v>
      </c>
      <c r="B36227" s="28" t="s">
        <v>27414</v>
      </c>
      <c r="C36227" s="28" t="s">
        <v>15708</v>
      </c>
    </row>
    <row r="36228" spans="1:3" x14ac:dyDescent="0.2">
      <c r="A36228" s="28">
        <v>83627</v>
      </c>
      <c r="B36228" s="28" t="s">
        <v>32333</v>
      </c>
      <c r="C36228" s="28" t="s">
        <v>15708</v>
      </c>
    </row>
    <row r="36229" spans="1:3" x14ac:dyDescent="0.2">
      <c r="A36229" s="28">
        <v>83628</v>
      </c>
      <c r="B36229" s="28" t="s">
        <v>32334</v>
      </c>
      <c r="C36229" s="28" t="s">
        <v>15708</v>
      </c>
    </row>
    <row r="36230" spans="1:3" x14ac:dyDescent="0.2">
      <c r="A36230" s="28">
        <v>83629</v>
      </c>
      <c r="B36230" s="28" t="s">
        <v>30736</v>
      </c>
      <c r="C36230" s="28" t="s">
        <v>15708</v>
      </c>
    </row>
    <row r="36231" spans="1:3" x14ac:dyDescent="0.2">
      <c r="A36231" s="28">
        <v>83630</v>
      </c>
      <c r="B36231" s="28" t="s">
        <v>32335</v>
      </c>
      <c r="C36231" s="28" t="s">
        <v>15708</v>
      </c>
    </row>
    <row r="36232" spans="1:3" x14ac:dyDescent="0.2">
      <c r="A36232" s="28">
        <v>83631</v>
      </c>
      <c r="B36232" s="28" t="s">
        <v>32336</v>
      </c>
      <c r="C36232" s="28" t="s">
        <v>15708</v>
      </c>
    </row>
    <row r="36233" spans="1:3" x14ac:dyDescent="0.2">
      <c r="A36233" s="28">
        <v>83632</v>
      </c>
      <c r="B36233" s="28" t="s">
        <v>21582</v>
      </c>
      <c r="C36233" s="28" t="s">
        <v>15708</v>
      </c>
    </row>
    <row r="36234" spans="1:3" x14ac:dyDescent="0.2">
      <c r="A36234" s="28">
        <v>83633</v>
      </c>
      <c r="B36234" s="28" t="s">
        <v>32337</v>
      </c>
      <c r="C36234" s="28" t="s">
        <v>15708</v>
      </c>
    </row>
    <row r="36235" spans="1:3" x14ac:dyDescent="0.2">
      <c r="A36235" s="28">
        <v>83634</v>
      </c>
      <c r="B36235" s="28" t="s">
        <v>32338</v>
      </c>
      <c r="C36235" s="28" t="s">
        <v>15708</v>
      </c>
    </row>
    <row r="36236" spans="1:3" x14ac:dyDescent="0.2">
      <c r="A36236" s="28">
        <v>83635</v>
      </c>
      <c r="B36236" s="28" t="s">
        <v>29250</v>
      </c>
      <c r="C36236" s="28" t="s">
        <v>15708</v>
      </c>
    </row>
    <row r="36237" spans="1:3" x14ac:dyDescent="0.2">
      <c r="A36237" s="28">
        <v>83636</v>
      </c>
      <c r="B36237" s="28" t="s">
        <v>32339</v>
      </c>
      <c r="C36237" s="28" t="s">
        <v>15708</v>
      </c>
    </row>
    <row r="36238" spans="1:3" x14ac:dyDescent="0.2">
      <c r="A36238" s="28">
        <v>83637</v>
      </c>
      <c r="B36238" s="28" t="s">
        <v>19223</v>
      </c>
      <c r="C36238" s="28" t="s">
        <v>15708</v>
      </c>
    </row>
    <row r="36239" spans="1:3" x14ac:dyDescent="0.2">
      <c r="A36239" s="28">
        <v>83638</v>
      </c>
      <c r="B36239" s="28" t="s">
        <v>32340</v>
      </c>
      <c r="C36239" s="28" t="s">
        <v>15708</v>
      </c>
    </row>
    <row r="36240" spans="1:3" x14ac:dyDescent="0.2">
      <c r="A36240" s="28">
        <v>83639</v>
      </c>
      <c r="B36240" s="28" t="s">
        <v>32341</v>
      </c>
      <c r="C36240" s="28" t="s">
        <v>15708</v>
      </c>
    </row>
    <row r="36241" spans="1:3" x14ac:dyDescent="0.2">
      <c r="A36241" s="28">
        <v>83641</v>
      </c>
      <c r="B36241" s="28" t="s">
        <v>32342</v>
      </c>
      <c r="C36241" s="28" t="s">
        <v>15708</v>
      </c>
    </row>
    <row r="36242" spans="1:3" x14ac:dyDescent="0.2">
      <c r="A36242" s="28">
        <v>83642</v>
      </c>
      <c r="B36242" s="28" t="s">
        <v>18684</v>
      </c>
      <c r="C36242" s="28" t="s">
        <v>15708</v>
      </c>
    </row>
    <row r="36243" spans="1:3" x14ac:dyDescent="0.2">
      <c r="A36243" s="28">
        <v>83643</v>
      </c>
      <c r="B36243" s="28" t="s">
        <v>32147</v>
      </c>
      <c r="C36243" s="28" t="s">
        <v>15708</v>
      </c>
    </row>
    <row r="36244" spans="1:3" x14ac:dyDescent="0.2">
      <c r="A36244" s="28">
        <v>83644</v>
      </c>
      <c r="B36244" s="28" t="s">
        <v>16136</v>
      </c>
      <c r="C36244" s="28" t="s">
        <v>15708</v>
      </c>
    </row>
    <row r="36245" spans="1:3" x14ac:dyDescent="0.2">
      <c r="A36245" s="28">
        <v>83645</v>
      </c>
      <c r="B36245" s="28" t="s">
        <v>25714</v>
      </c>
      <c r="C36245" s="28" t="s">
        <v>15708</v>
      </c>
    </row>
    <row r="36246" spans="1:3" x14ac:dyDescent="0.2">
      <c r="A36246" s="28">
        <v>83646</v>
      </c>
      <c r="B36246" s="28" t="s">
        <v>18684</v>
      </c>
      <c r="C36246" s="28" t="s">
        <v>15708</v>
      </c>
    </row>
    <row r="36247" spans="1:3" x14ac:dyDescent="0.2">
      <c r="A36247" s="28">
        <v>83647</v>
      </c>
      <c r="B36247" s="28" t="s">
        <v>22865</v>
      </c>
      <c r="C36247" s="28" t="s">
        <v>15708</v>
      </c>
    </row>
    <row r="36248" spans="1:3" x14ac:dyDescent="0.2">
      <c r="A36248" s="28">
        <v>83648</v>
      </c>
      <c r="B36248" s="28" t="s">
        <v>32343</v>
      </c>
      <c r="C36248" s="28" t="s">
        <v>15708</v>
      </c>
    </row>
    <row r="36249" spans="1:3" x14ac:dyDescent="0.2">
      <c r="A36249" s="28">
        <v>83650</v>
      </c>
      <c r="B36249" s="28" t="s">
        <v>22892</v>
      </c>
      <c r="C36249" s="28" t="s">
        <v>15708</v>
      </c>
    </row>
    <row r="36250" spans="1:3" x14ac:dyDescent="0.2">
      <c r="A36250" s="28">
        <v>83651</v>
      </c>
      <c r="B36250" s="28" t="s">
        <v>32344</v>
      </c>
      <c r="C36250" s="28" t="s">
        <v>15708</v>
      </c>
    </row>
    <row r="36251" spans="1:3" x14ac:dyDescent="0.2">
      <c r="A36251" s="28">
        <v>83652</v>
      </c>
      <c r="B36251" s="28" t="s">
        <v>32344</v>
      </c>
      <c r="C36251" s="28" t="s">
        <v>15708</v>
      </c>
    </row>
    <row r="36252" spans="1:3" x14ac:dyDescent="0.2">
      <c r="A36252" s="28">
        <v>83653</v>
      </c>
      <c r="B36252" s="28" t="s">
        <v>32344</v>
      </c>
      <c r="C36252" s="28" t="s">
        <v>15708</v>
      </c>
    </row>
    <row r="36253" spans="1:3" x14ac:dyDescent="0.2">
      <c r="A36253" s="28">
        <v>83654</v>
      </c>
      <c r="B36253" s="28" t="s">
        <v>32345</v>
      </c>
      <c r="C36253" s="28" t="s">
        <v>15708</v>
      </c>
    </row>
    <row r="36254" spans="1:3" x14ac:dyDescent="0.2">
      <c r="A36254" s="28">
        <v>83655</v>
      </c>
      <c r="B36254" s="28" t="s">
        <v>25852</v>
      </c>
      <c r="C36254" s="28" t="s">
        <v>15708</v>
      </c>
    </row>
    <row r="36255" spans="1:3" x14ac:dyDescent="0.2">
      <c r="A36255" s="28">
        <v>83656</v>
      </c>
      <c r="B36255" s="28" t="s">
        <v>32346</v>
      </c>
      <c r="C36255" s="28" t="s">
        <v>15708</v>
      </c>
    </row>
    <row r="36256" spans="1:3" x14ac:dyDescent="0.2">
      <c r="A36256" s="28">
        <v>83657</v>
      </c>
      <c r="B36256" s="28" t="s">
        <v>30823</v>
      </c>
      <c r="C36256" s="28" t="s">
        <v>15708</v>
      </c>
    </row>
    <row r="36257" spans="1:3" x14ac:dyDescent="0.2">
      <c r="A36257" s="28">
        <v>83660</v>
      </c>
      <c r="B36257" s="28" t="s">
        <v>26554</v>
      </c>
      <c r="C36257" s="28" t="s">
        <v>15708</v>
      </c>
    </row>
    <row r="36258" spans="1:3" x14ac:dyDescent="0.2">
      <c r="A36258" s="28">
        <v>83661</v>
      </c>
      <c r="B36258" s="28" t="s">
        <v>32347</v>
      </c>
      <c r="C36258" s="28" t="s">
        <v>15708</v>
      </c>
    </row>
    <row r="36259" spans="1:3" x14ac:dyDescent="0.2">
      <c r="A36259" s="28">
        <v>83666</v>
      </c>
      <c r="B36259" s="28" t="s">
        <v>32131</v>
      </c>
      <c r="C36259" s="28" t="s">
        <v>15708</v>
      </c>
    </row>
    <row r="36260" spans="1:3" x14ac:dyDescent="0.2">
      <c r="A36260" s="28">
        <v>83669</v>
      </c>
      <c r="B36260" s="28" t="s">
        <v>22426</v>
      </c>
      <c r="C36260" s="28" t="s">
        <v>15708</v>
      </c>
    </row>
    <row r="36261" spans="1:3" x14ac:dyDescent="0.2">
      <c r="A36261" s="28">
        <v>83670</v>
      </c>
      <c r="B36261" s="28" t="s">
        <v>32348</v>
      </c>
      <c r="C36261" s="28" t="s">
        <v>15708</v>
      </c>
    </row>
    <row r="36262" spans="1:3" x14ac:dyDescent="0.2">
      <c r="A36262" s="28">
        <v>83671</v>
      </c>
      <c r="B36262" s="28" t="s">
        <v>15908</v>
      </c>
      <c r="C36262" s="28" t="s">
        <v>15708</v>
      </c>
    </row>
    <row r="36263" spans="1:3" x14ac:dyDescent="0.2">
      <c r="A36263" s="28">
        <v>83672</v>
      </c>
      <c r="B36263" s="28" t="s">
        <v>32349</v>
      </c>
      <c r="C36263" s="28" t="s">
        <v>15708</v>
      </c>
    </row>
    <row r="36264" spans="1:3" x14ac:dyDescent="0.2">
      <c r="A36264" s="28">
        <v>83676</v>
      </c>
      <c r="B36264" s="28" t="s">
        <v>17051</v>
      </c>
      <c r="C36264" s="28" t="s">
        <v>15708</v>
      </c>
    </row>
    <row r="36265" spans="1:3" x14ac:dyDescent="0.2">
      <c r="A36265" s="28">
        <v>83677</v>
      </c>
      <c r="B36265" s="28" t="s">
        <v>32350</v>
      </c>
      <c r="C36265" s="28" t="s">
        <v>15708</v>
      </c>
    </row>
    <row r="36266" spans="1:3" x14ac:dyDescent="0.2">
      <c r="A36266" s="28">
        <v>83680</v>
      </c>
      <c r="B36266" s="28" t="s">
        <v>18684</v>
      </c>
      <c r="C36266" s="28" t="s">
        <v>15708</v>
      </c>
    </row>
    <row r="36267" spans="1:3" x14ac:dyDescent="0.2">
      <c r="A36267" s="28">
        <v>83686</v>
      </c>
      <c r="B36267" s="28" t="s">
        <v>32344</v>
      </c>
      <c r="C36267" s="28" t="s">
        <v>15708</v>
      </c>
    </row>
    <row r="36268" spans="1:3" x14ac:dyDescent="0.2">
      <c r="A36268" s="28">
        <v>83687</v>
      </c>
      <c r="B36268" s="28" t="s">
        <v>32344</v>
      </c>
      <c r="C36268" s="28" t="s">
        <v>15708</v>
      </c>
    </row>
    <row r="36269" spans="1:3" x14ac:dyDescent="0.2">
      <c r="A36269" s="28">
        <v>83701</v>
      </c>
      <c r="B36269" s="28" t="s">
        <v>32351</v>
      </c>
      <c r="C36269" s="28" t="s">
        <v>15708</v>
      </c>
    </row>
    <row r="36270" spans="1:3" x14ac:dyDescent="0.2">
      <c r="A36270" s="28">
        <v>83702</v>
      </c>
      <c r="B36270" s="28" t="s">
        <v>32351</v>
      </c>
      <c r="C36270" s="28" t="s">
        <v>15708</v>
      </c>
    </row>
    <row r="36271" spans="1:3" x14ac:dyDescent="0.2">
      <c r="A36271" s="28">
        <v>83703</v>
      </c>
      <c r="B36271" s="28" t="s">
        <v>32351</v>
      </c>
      <c r="C36271" s="28" t="s">
        <v>15708</v>
      </c>
    </row>
    <row r="36272" spans="1:3" x14ac:dyDescent="0.2">
      <c r="A36272" s="28">
        <v>83704</v>
      </c>
      <c r="B36272" s="28" t="s">
        <v>32351</v>
      </c>
      <c r="C36272" s="28" t="s">
        <v>15708</v>
      </c>
    </row>
    <row r="36273" spans="1:3" x14ac:dyDescent="0.2">
      <c r="A36273" s="28">
        <v>83705</v>
      </c>
      <c r="B36273" s="28" t="s">
        <v>32351</v>
      </c>
      <c r="C36273" s="28" t="s">
        <v>15708</v>
      </c>
    </row>
    <row r="36274" spans="1:3" x14ac:dyDescent="0.2">
      <c r="A36274" s="28">
        <v>83706</v>
      </c>
      <c r="B36274" s="28" t="s">
        <v>32351</v>
      </c>
      <c r="C36274" s="28" t="s">
        <v>15708</v>
      </c>
    </row>
    <row r="36275" spans="1:3" x14ac:dyDescent="0.2">
      <c r="A36275" s="28">
        <v>83707</v>
      </c>
      <c r="B36275" s="28" t="s">
        <v>32351</v>
      </c>
      <c r="C36275" s="28" t="s">
        <v>15708</v>
      </c>
    </row>
    <row r="36276" spans="1:3" x14ac:dyDescent="0.2">
      <c r="A36276" s="28">
        <v>83708</v>
      </c>
      <c r="B36276" s="28" t="s">
        <v>32351</v>
      </c>
      <c r="C36276" s="28" t="s">
        <v>15708</v>
      </c>
    </row>
    <row r="36277" spans="1:3" x14ac:dyDescent="0.2">
      <c r="A36277" s="28">
        <v>83709</v>
      </c>
      <c r="B36277" s="28" t="s">
        <v>32351</v>
      </c>
      <c r="C36277" s="28" t="s">
        <v>15708</v>
      </c>
    </row>
    <row r="36278" spans="1:3" x14ac:dyDescent="0.2">
      <c r="A36278" s="28">
        <v>83711</v>
      </c>
      <c r="B36278" s="28" t="s">
        <v>32351</v>
      </c>
      <c r="C36278" s="28" t="s">
        <v>15708</v>
      </c>
    </row>
    <row r="36279" spans="1:3" x14ac:dyDescent="0.2">
      <c r="A36279" s="28">
        <v>83712</v>
      </c>
      <c r="B36279" s="28" t="s">
        <v>32351</v>
      </c>
      <c r="C36279" s="28" t="s">
        <v>15708</v>
      </c>
    </row>
    <row r="36280" spans="1:3" x14ac:dyDescent="0.2">
      <c r="A36280" s="28">
        <v>83713</v>
      </c>
      <c r="B36280" s="28" t="s">
        <v>32351</v>
      </c>
      <c r="C36280" s="28" t="s">
        <v>15708</v>
      </c>
    </row>
    <row r="36281" spans="1:3" x14ac:dyDescent="0.2">
      <c r="A36281" s="28">
        <v>83714</v>
      </c>
      <c r="B36281" s="28" t="s">
        <v>18065</v>
      </c>
      <c r="C36281" s="28" t="s">
        <v>15708</v>
      </c>
    </row>
    <row r="36282" spans="1:3" x14ac:dyDescent="0.2">
      <c r="A36282" s="28">
        <v>83715</v>
      </c>
      <c r="B36282" s="28" t="s">
        <v>32351</v>
      </c>
      <c r="C36282" s="28" t="s">
        <v>15708</v>
      </c>
    </row>
    <row r="36283" spans="1:3" x14ac:dyDescent="0.2">
      <c r="A36283" s="28">
        <v>83716</v>
      </c>
      <c r="B36283" s="28" t="s">
        <v>32351</v>
      </c>
      <c r="C36283" s="28" t="s">
        <v>15708</v>
      </c>
    </row>
    <row r="36284" spans="1:3" x14ac:dyDescent="0.2">
      <c r="A36284" s="28">
        <v>83717</v>
      </c>
      <c r="B36284" s="28" t="s">
        <v>32351</v>
      </c>
      <c r="C36284" s="28" t="s">
        <v>15708</v>
      </c>
    </row>
    <row r="36285" spans="1:3" x14ac:dyDescent="0.2">
      <c r="A36285" s="28">
        <v>83719</v>
      </c>
      <c r="B36285" s="28" t="s">
        <v>32351</v>
      </c>
      <c r="C36285" s="28" t="s">
        <v>15708</v>
      </c>
    </row>
    <row r="36286" spans="1:3" x14ac:dyDescent="0.2">
      <c r="A36286" s="28">
        <v>83720</v>
      </c>
      <c r="B36286" s="28" t="s">
        <v>32351</v>
      </c>
      <c r="C36286" s="28" t="s">
        <v>15708</v>
      </c>
    </row>
    <row r="36287" spans="1:3" x14ac:dyDescent="0.2">
      <c r="A36287" s="28">
        <v>83721</v>
      </c>
      <c r="B36287" s="28" t="s">
        <v>32351</v>
      </c>
      <c r="C36287" s="28" t="s">
        <v>15708</v>
      </c>
    </row>
    <row r="36288" spans="1:3" x14ac:dyDescent="0.2">
      <c r="A36288" s="28">
        <v>83722</v>
      </c>
      <c r="B36288" s="28" t="s">
        <v>32351</v>
      </c>
      <c r="C36288" s="28" t="s">
        <v>15708</v>
      </c>
    </row>
    <row r="36289" spans="1:3" x14ac:dyDescent="0.2">
      <c r="A36289" s="28">
        <v>83724</v>
      </c>
      <c r="B36289" s="28" t="s">
        <v>32351</v>
      </c>
      <c r="C36289" s="28" t="s">
        <v>15708</v>
      </c>
    </row>
    <row r="36290" spans="1:3" x14ac:dyDescent="0.2">
      <c r="A36290" s="28">
        <v>83725</v>
      </c>
      <c r="B36290" s="28" t="s">
        <v>32351</v>
      </c>
      <c r="C36290" s="28" t="s">
        <v>15708</v>
      </c>
    </row>
    <row r="36291" spans="1:3" x14ac:dyDescent="0.2">
      <c r="A36291" s="28">
        <v>83726</v>
      </c>
      <c r="B36291" s="28" t="s">
        <v>32351</v>
      </c>
      <c r="C36291" s="28" t="s">
        <v>15708</v>
      </c>
    </row>
    <row r="36292" spans="1:3" x14ac:dyDescent="0.2">
      <c r="A36292" s="28">
        <v>83727</v>
      </c>
      <c r="B36292" s="28" t="s">
        <v>32351</v>
      </c>
      <c r="C36292" s="28" t="s">
        <v>15708</v>
      </c>
    </row>
    <row r="36293" spans="1:3" x14ac:dyDescent="0.2">
      <c r="A36293" s="28">
        <v>83728</v>
      </c>
      <c r="B36293" s="28" t="s">
        <v>32351</v>
      </c>
      <c r="C36293" s="28" t="s">
        <v>15708</v>
      </c>
    </row>
    <row r="36294" spans="1:3" x14ac:dyDescent="0.2">
      <c r="A36294" s="28">
        <v>83729</v>
      </c>
      <c r="B36294" s="28" t="s">
        <v>32351</v>
      </c>
      <c r="C36294" s="28" t="s">
        <v>15708</v>
      </c>
    </row>
    <row r="36295" spans="1:3" x14ac:dyDescent="0.2">
      <c r="A36295" s="28">
        <v>83730</v>
      </c>
      <c r="B36295" s="28" t="s">
        <v>32351</v>
      </c>
      <c r="C36295" s="28" t="s">
        <v>15708</v>
      </c>
    </row>
    <row r="36296" spans="1:3" x14ac:dyDescent="0.2">
      <c r="A36296" s="28">
        <v>83731</v>
      </c>
      <c r="B36296" s="28" t="s">
        <v>32351</v>
      </c>
      <c r="C36296" s="28" t="s">
        <v>15708</v>
      </c>
    </row>
    <row r="36297" spans="1:3" x14ac:dyDescent="0.2">
      <c r="A36297" s="28">
        <v>83732</v>
      </c>
      <c r="B36297" s="28" t="s">
        <v>32351</v>
      </c>
      <c r="C36297" s="28" t="s">
        <v>15708</v>
      </c>
    </row>
    <row r="36298" spans="1:3" x14ac:dyDescent="0.2">
      <c r="A36298" s="28">
        <v>83733</v>
      </c>
      <c r="B36298" s="28" t="s">
        <v>32351</v>
      </c>
      <c r="C36298" s="28" t="s">
        <v>15708</v>
      </c>
    </row>
    <row r="36299" spans="1:3" x14ac:dyDescent="0.2">
      <c r="A36299" s="28">
        <v>83735</v>
      </c>
      <c r="B36299" s="28" t="s">
        <v>32351</v>
      </c>
      <c r="C36299" s="28" t="s">
        <v>15708</v>
      </c>
    </row>
    <row r="36300" spans="1:3" x14ac:dyDescent="0.2">
      <c r="A36300" s="28">
        <v>83756</v>
      </c>
      <c r="B36300" s="28" t="s">
        <v>32351</v>
      </c>
      <c r="C36300" s="28" t="s">
        <v>15708</v>
      </c>
    </row>
    <row r="36301" spans="1:3" x14ac:dyDescent="0.2">
      <c r="A36301" s="28">
        <v>83757</v>
      </c>
      <c r="B36301" s="28" t="s">
        <v>32351</v>
      </c>
      <c r="C36301" s="28" t="s">
        <v>15708</v>
      </c>
    </row>
    <row r="36302" spans="1:3" x14ac:dyDescent="0.2">
      <c r="A36302" s="28">
        <v>83799</v>
      </c>
      <c r="B36302" s="28" t="s">
        <v>32351</v>
      </c>
      <c r="C36302" s="28" t="s">
        <v>15708</v>
      </c>
    </row>
    <row r="36303" spans="1:3" x14ac:dyDescent="0.2">
      <c r="A36303" s="28">
        <v>83801</v>
      </c>
      <c r="B36303" s="28" t="s">
        <v>15958</v>
      </c>
      <c r="C36303" s="28" t="s">
        <v>15708</v>
      </c>
    </row>
    <row r="36304" spans="1:3" x14ac:dyDescent="0.2">
      <c r="A36304" s="28">
        <v>83802</v>
      </c>
      <c r="B36304" s="28" t="s">
        <v>31216</v>
      </c>
      <c r="C36304" s="28" t="s">
        <v>15708</v>
      </c>
    </row>
    <row r="36305" spans="1:3" x14ac:dyDescent="0.2">
      <c r="A36305" s="28">
        <v>83803</v>
      </c>
      <c r="B36305" s="28" t="s">
        <v>32352</v>
      </c>
      <c r="C36305" s="28" t="s">
        <v>15708</v>
      </c>
    </row>
    <row r="36306" spans="1:3" x14ac:dyDescent="0.2">
      <c r="A36306" s="28">
        <v>83804</v>
      </c>
      <c r="B36306" s="28" t="s">
        <v>19912</v>
      </c>
      <c r="C36306" s="28" t="s">
        <v>15708</v>
      </c>
    </row>
    <row r="36307" spans="1:3" x14ac:dyDescent="0.2">
      <c r="A36307" s="28">
        <v>83805</v>
      </c>
      <c r="B36307" s="28" t="s">
        <v>32353</v>
      </c>
      <c r="C36307" s="28" t="s">
        <v>15708</v>
      </c>
    </row>
    <row r="36308" spans="1:3" x14ac:dyDescent="0.2">
      <c r="A36308" s="28">
        <v>83806</v>
      </c>
      <c r="B36308" s="28" t="s">
        <v>32354</v>
      </c>
      <c r="C36308" s="28" t="s">
        <v>15708</v>
      </c>
    </row>
    <row r="36309" spans="1:3" x14ac:dyDescent="0.2">
      <c r="A36309" s="28">
        <v>83808</v>
      </c>
      <c r="B36309" s="28" t="s">
        <v>32355</v>
      </c>
      <c r="C36309" s="28" t="s">
        <v>15708</v>
      </c>
    </row>
    <row r="36310" spans="1:3" x14ac:dyDescent="0.2">
      <c r="A36310" s="28">
        <v>83809</v>
      </c>
      <c r="B36310" s="28" t="s">
        <v>32356</v>
      </c>
      <c r="C36310" s="28" t="s">
        <v>15708</v>
      </c>
    </row>
    <row r="36311" spans="1:3" x14ac:dyDescent="0.2">
      <c r="A36311" s="28">
        <v>83810</v>
      </c>
      <c r="B36311" s="28" t="s">
        <v>32357</v>
      </c>
      <c r="C36311" s="28" t="s">
        <v>15708</v>
      </c>
    </row>
    <row r="36312" spans="1:3" x14ac:dyDescent="0.2">
      <c r="A36312" s="28">
        <v>83811</v>
      </c>
      <c r="B36312" s="28" t="s">
        <v>32358</v>
      </c>
      <c r="C36312" s="28" t="s">
        <v>15708</v>
      </c>
    </row>
    <row r="36313" spans="1:3" x14ac:dyDescent="0.2">
      <c r="A36313" s="28">
        <v>83812</v>
      </c>
      <c r="B36313" s="28" t="s">
        <v>32359</v>
      </c>
      <c r="C36313" s="28" t="s">
        <v>15708</v>
      </c>
    </row>
    <row r="36314" spans="1:3" x14ac:dyDescent="0.2">
      <c r="A36314" s="28">
        <v>83813</v>
      </c>
      <c r="B36314" s="28" t="s">
        <v>32360</v>
      </c>
      <c r="C36314" s="28" t="s">
        <v>15708</v>
      </c>
    </row>
    <row r="36315" spans="1:3" x14ac:dyDescent="0.2">
      <c r="A36315" s="28">
        <v>83814</v>
      </c>
      <c r="B36315" s="28" t="s">
        <v>32361</v>
      </c>
      <c r="C36315" s="28" t="s">
        <v>15708</v>
      </c>
    </row>
    <row r="36316" spans="1:3" x14ac:dyDescent="0.2">
      <c r="A36316" s="28">
        <v>83815</v>
      </c>
      <c r="B36316" s="28" t="s">
        <v>32361</v>
      </c>
      <c r="C36316" s="28" t="s">
        <v>15708</v>
      </c>
    </row>
    <row r="36317" spans="1:3" x14ac:dyDescent="0.2">
      <c r="A36317" s="28">
        <v>83816</v>
      </c>
      <c r="B36317" s="28" t="s">
        <v>32361</v>
      </c>
      <c r="C36317" s="28" t="s">
        <v>15708</v>
      </c>
    </row>
    <row r="36318" spans="1:3" x14ac:dyDescent="0.2">
      <c r="A36318" s="28">
        <v>83821</v>
      </c>
      <c r="B36318" s="28" t="s">
        <v>32362</v>
      </c>
      <c r="C36318" s="28" t="s">
        <v>15708</v>
      </c>
    </row>
    <row r="36319" spans="1:3" x14ac:dyDescent="0.2">
      <c r="A36319" s="28">
        <v>83822</v>
      </c>
      <c r="B36319" s="28" t="s">
        <v>21036</v>
      </c>
      <c r="C36319" s="28" t="s">
        <v>15708</v>
      </c>
    </row>
    <row r="36320" spans="1:3" x14ac:dyDescent="0.2">
      <c r="A36320" s="28">
        <v>83823</v>
      </c>
      <c r="B36320" s="28" t="s">
        <v>32363</v>
      </c>
      <c r="C36320" s="28" t="s">
        <v>15708</v>
      </c>
    </row>
    <row r="36321" spans="1:3" x14ac:dyDescent="0.2">
      <c r="A36321" s="28">
        <v>83824</v>
      </c>
      <c r="B36321" s="28" t="s">
        <v>32364</v>
      </c>
      <c r="C36321" s="28" t="s">
        <v>15708</v>
      </c>
    </row>
    <row r="36322" spans="1:3" x14ac:dyDescent="0.2">
      <c r="A36322" s="28">
        <v>83825</v>
      </c>
      <c r="B36322" s="28" t="s">
        <v>16155</v>
      </c>
      <c r="C36322" s="28" t="s">
        <v>15708</v>
      </c>
    </row>
    <row r="36323" spans="1:3" x14ac:dyDescent="0.2">
      <c r="A36323" s="28">
        <v>83826</v>
      </c>
      <c r="B36323" s="28" t="s">
        <v>16872</v>
      </c>
      <c r="C36323" s="28" t="s">
        <v>15708</v>
      </c>
    </row>
    <row r="36324" spans="1:3" x14ac:dyDescent="0.2">
      <c r="A36324" s="28">
        <v>83827</v>
      </c>
      <c r="B36324" s="28" t="s">
        <v>27721</v>
      </c>
      <c r="C36324" s="28" t="s">
        <v>15708</v>
      </c>
    </row>
    <row r="36325" spans="1:3" x14ac:dyDescent="0.2">
      <c r="A36325" s="28">
        <v>83830</v>
      </c>
      <c r="B36325" s="28" t="s">
        <v>24831</v>
      </c>
      <c r="C36325" s="28" t="s">
        <v>15708</v>
      </c>
    </row>
    <row r="36326" spans="1:3" x14ac:dyDescent="0.2">
      <c r="A36326" s="28">
        <v>83832</v>
      </c>
      <c r="B36326" s="28" t="s">
        <v>19970</v>
      </c>
      <c r="C36326" s="28" t="s">
        <v>15708</v>
      </c>
    </row>
    <row r="36327" spans="1:3" x14ac:dyDescent="0.2">
      <c r="A36327" s="28">
        <v>83833</v>
      </c>
      <c r="B36327" s="28" t="s">
        <v>16675</v>
      </c>
      <c r="C36327" s="28" t="s">
        <v>15708</v>
      </c>
    </row>
    <row r="36328" spans="1:3" x14ac:dyDescent="0.2">
      <c r="A36328" s="28">
        <v>83834</v>
      </c>
      <c r="B36328" s="28" t="s">
        <v>15996</v>
      </c>
      <c r="C36328" s="28" t="s">
        <v>15708</v>
      </c>
    </row>
    <row r="36329" spans="1:3" x14ac:dyDescent="0.2">
      <c r="A36329" s="28">
        <v>83835</v>
      </c>
      <c r="B36329" s="28" t="s">
        <v>23951</v>
      </c>
      <c r="C36329" s="28" t="s">
        <v>15708</v>
      </c>
    </row>
    <row r="36330" spans="1:3" x14ac:dyDescent="0.2">
      <c r="A36330" s="28">
        <v>83836</v>
      </c>
      <c r="B36330" s="28" t="s">
        <v>16398</v>
      </c>
      <c r="C36330" s="28" t="s">
        <v>15708</v>
      </c>
    </row>
    <row r="36331" spans="1:3" x14ac:dyDescent="0.2">
      <c r="A36331" s="28">
        <v>83837</v>
      </c>
      <c r="B36331" s="28" t="s">
        <v>26832</v>
      </c>
      <c r="C36331" s="28" t="s">
        <v>15708</v>
      </c>
    </row>
    <row r="36332" spans="1:3" x14ac:dyDescent="0.2">
      <c r="A36332" s="28">
        <v>83839</v>
      </c>
      <c r="B36332" s="28" t="s">
        <v>16243</v>
      </c>
      <c r="C36332" s="28" t="s">
        <v>15708</v>
      </c>
    </row>
    <row r="36333" spans="1:3" x14ac:dyDescent="0.2">
      <c r="A36333" s="28">
        <v>83840</v>
      </c>
      <c r="B36333" s="28" t="s">
        <v>32365</v>
      </c>
      <c r="C36333" s="28" t="s">
        <v>15708</v>
      </c>
    </row>
    <row r="36334" spans="1:3" x14ac:dyDescent="0.2">
      <c r="A36334" s="28">
        <v>83841</v>
      </c>
      <c r="B36334" s="28" t="s">
        <v>29604</v>
      </c>
      <c r="C36334" s="28" t="s">
        <v>15708</v>
      </c>
    </row>
    <row r="36335" spans="1:3" x14ac:dyDescent="0.2">
      <c r="A36335" s="28">
        <v>83842</v>
      </c>
      <c r="B36335" s="28" t="s">
        <v>32366</v>
      </c>
      <c r="C36335" s="28" t="s">
        <v>15708</v>
      </c>
    </row>
    <row r="36336" spans="1:3" x14ac:dyDescent="0.2">
      <c r="A36336" s="28">
        <v>83843</v>
      </c>
      <c r="B36336" s="28" t="s">
        <v>17141</v>
      </c>
      <c r="C36336" s="28" t="s">
        <v>15708</v>
      </c>
    </row>
    <row r="36337" spans="1:3" x14ac:dyDescent="0.2">
      <c r="A36337" s="28">
        <v>83844</v>
      </c>
      <c r="B36337" s="28" t="s">
        <v>17141</v>
      </c>
      <c r="C36337" s="28" t="s">
        <v>15708</v>
      </c>
    </row>
    <row r="36338" spans="1:3" x14ac:dyDescent="0.2">
      <c r="A36338" s="28">
        <v>83845</v>
      </c>
      <c r="B36338" s="28" t="s">
        <v>32367</v>
      </c>
      <c r="C36338" s="28" t="s">
        <v>15708</v>
      </c>
    </row>
    <row r="36339" spans="1:3" x14ac:dyDescent="0.2">
      <c r="A36339" s="28">
        <v>83846</v>
      </c>
      <c r="B36339" s="28" t="s">
        <v>32368</v>
      </c>
      <c r="C36339" s="28" t="s">
        <v>15708</v>
      </c>
    </row>
    <row r="36340" spans="1:3" x14ac:dyDescent="0.2">
      <c r="A36340" s="28">
        <v>83847</v>
      </c>
      <c r="B36340" s="28" t="s">
        <v>16686</v>
      </c>
      <c r="C36340" s="28" t="s">
        <v>15708</v>
      </c>
    </row>
    <row r="36341" spans="1:3" x14ac:dyDescent="0.2">
      <c r="A36341" s="28">
        <v>83848</v>
      </c>
      <c r="B36341" s="28" t="s">
        <v>32369</v>
      </c>
      <c r="C36341" s="28" t="s">
        <v>15708</v>
      </c>
    </row>
    <row r="36342" spans="1:3" x14ac:dyDescent="0.2">
      <c r="A36342" s="28">
        <v>83849</v>
      </c>
      <c r="B36342" s="28" t="s">
        <v>32370</v>
      </c>
      <c r="C36342" s="28" t="s">
        <v>15708</v>
      </c>
    </row>
    <row r="36343" spans="1:3" x14ac:dyDescent="0.2">
      <c r="A36343" s="28">
        <v>83850</v>
      </c>
      <c r="B36343" s="28" t="s">
        <v>16110</v>
      </c>
      <c r="C36343" s="28" t="s">
        <v>15708</v>
      </c>
    </row>
    <row r="36344" spans="1:3" x14ac:dyDescent="0.2">
      <c r="A36344" s="28">
        <v>83851</v>
      </c>
      <c r="B36344" s="28" t="s">
        <v>28108</v>
      </c>
      <c r="C36344" s="28" t="s">
        <v>15708</v>
      </c>
    </row>
    <row r="36345" spans="1:3" x14ac:dyDescent="0.2">
      <c r="A36345" s="28">
        <v>83852</v>
      </c>
      <c r="B36345" s="28" t="s">
        <v>32371</v>
      </c>
      <c r="C36345" s="28" t="s">
        <v>15708</v>
      </c>
    </row>
    <row r="36346" spans="1:3" x14ac:dyDescent="0.2">
      <c r="A36346" s="28">
        <v>83853</v>
      </c>
      <c r="B36346" s="28" t="s">
        <v>32372</v>
      </c>
      <c r="C36346" s="28" t="s">
        <v>15708</v>
      </c>
    </row>
    <row r="36347" spans="1:3" x14ac:dyDescent="0.2">
      <c r="A36347" s="28">
        <v>83854</v>
      </c>
      <c r="B36347" s="28" t="s">
        <v>32373</v>
      </c>
      <c r="C36347" s="28" t="s">
        <v>15708</v>
      </c>
    </row>
    <row r="36348" spans="1:3" x14ac:dyDescent="0.2">
      <c r="A36348" s="28">
        <v>83855</v>
      </c>
      <c r="B36348" s="28" t="s">
        <v>32374</v>
      </c>
      <c r="C36348" s="28" t="s">
        <v>15708</v>
      </c>
    </row>
    <row r="36349" spans="1:3" x14ac:dyDescent="0.2">
      <c r="A36349" s="28">
        <v>83856</v>
      </c>
      <c r="B36349" s="28" t="s">
        <v>32375</v>
      </c>
      <c r="C36349" s="28" t="s">
        <v>15708</v>
      </c>
    </row>
    <row r="36350" spans="1:3" x14ac:dyDescent="0.2">
      <c r="A36350" s="28">
        <v>83857</v>
      </c>
      <c r="B36350" s="28" t="s">
        <v>16041</v>
      </c>
      <c r="C36350" s="28" t="s">
        <v>15708</v>
      </c>
    </row>
    <row r="36351" spans="1:3" x14ac:dyDescent="0.2">
      <c r="A36351" s="28">
        <v>83858</v>
      </c>
      <c r="B36351" s="28" t="s">
        <v>32376</v>
      </c>
      <c r="C36351" s="28" t="s">
        <v>15708</v>
      </c>
    </row>
    <row r="36352" spans="1:3" x14ac:dyDescent="0.2">
      <c r="A36352" s="28">
        <v>83860</v>
      </c>
      <c r="B36352" s="28" t="s">
        <v>32377</v>
      </c>
      <c r="C36352" s="28" t="s">
        <v>15708</v>
      </c>
    </row>
    <row r="36353" spans="1:3" x14ac:dyDescent="0.2">
      <c r="A36353" s="28">
        <v>83861</v>
      </c>
      <c r="B36353" s="28" t="s">
        <v>32378</v>
      </c>
      <c r="C36353" s="28" t="s">
        <v>15708</v>
      </c>
    </row>
    <row r="36354" spans="1:3" x14ac:dyDescent="0.2">
      <c r="A36354" s="28">
        <v>83864</v>
      </c>
      <c r="B36354" s="28" t="s">
        <v>32379</v>
      </c>
      <c r="C36354" s="28" t="s">
        <v>15708</v>
      </c>
    </row>
    <row r="36355" spans="1:3" x14ac:dyDescent="0.2">
      <c r="A36355" s="28">
        <v>83865</v>
      </c>
      <c r="B36355" s="28" t="s">
        <v>32380</v>
      </c>
      <c r="C36355" s="28" t="s">
        <v>15708</v>
      </c>
    </row>
    <row r="36356" spans="1:3" x14ac:dyDescent="0.2">
      <c r="A36356" s="28">
        <v>83866</v>
      </c>
      <c r="B36356" s="28" t="s">
        <v>32381</v>
      </c>
      <c r="C36356" s="28" t="s">
        <v>15708</v>
      </c>
    </row>
    <row r="36357" spans="1:3" x14ac:dyDescent="0.2">
      <c r="A36357" s="28">
        <v>83867</v>
      </c>
      <c r="B36357" s="28" t="s">
        <v>31863</v>
      </c>
      <c r="C36357" s="28" t="s">
        <v>15708</v>
      </c>
    </row>
    <row r="36358" spans="1:3" x14ac:dyDescent="0.2">
      <c r="A36358" s="28">
        <v>83868</v>
      </c>
      <c r="B36358" s="28" t="s">
        <v>32382</v>
      </c>
      <c r="C36358" s="28" t="s">
        <v>15708</v>
      </c>
    </row>
    <row r="36359" spans="1:3" x14ac:dyDescent="0.2">
      <c r="A36359" s="28">
        <v>83869</v>
      </c>
      <c r="B36359" s="28" t="s">
        <v>27056</v>
      </c>
      <c r="C36359" s="28" t="s">
        <v>15708</v>
      </c>
    </row>
    <row r="36360" spans="1:3" x14ac:dyDescent="0.2">
      <c r="A36360" s="28">
        <v>83870</v>
      </c>
      <c r="B36360" s="28" t="s">
        <v>32383</v>
      </c>
      <c r="C36360" s="28" t="s">
        <v>15708</v>
      </c>
    </row>
    <row r="36361" spans="1:3" x14ac:dyDescent="0.2">
      <c r="A36361" s="28">
        <v>83871</v>
      </c>
      <c r="B36361" s="28" t="s">
        <v>16531</v>
      </c>
      <c r="C36361" s="28" t="s">
        <v>15708</v>
      </c>
    </row>
    <row r="36362" spans="1:3" x14ac:dyDescent="0.2">
      <c r="A36362" s="28">
        <v>83872</v>
      </c>
      <c r="B36362" s="28" t="s">
        <v>20808</v>
      </c>
      <c r="C36362" s="28" t="s">
        <v>15708</v>
      </c>
    </row>
    <row r="36363" spans="1:3" x14ac:dyDescent="0.2">
      <c r="A36363" s="28">
        <v>83873</v>
      </c>
      <c r="B36363" s="28" t="s">
        <v>22261</v>
      </c>
      <c r="C36363" s="28" t="s">
        <v>15708</v>
      </c>
    </row>
    <row r="36364" spans="1:3" x14ac:dyDescent="0.2">
      <c r="A36364" s="28">
        <v>83874</v>
      </c>
      <c r="B36364" s="28" t="s">
        <v>25256</v>
      </c>
      <c r="C36364" s="28" t="s">
        <v>15708</v>
      </c>
    </row>
    <row r="36365" spans="1:3" x14ac:dyDescent="0.2">
      <c r="A36365" s="28">
        <v>83876</v>
      </c>
      <c r="B36365" s="28" t="s">
        <v>32384</v>
      </c>
      <c r="C36365" s="28" t="s">
        <v>15708</v>
      </c>
    </row>
    <row r="36366" spans="1:3" x14ac:dyDescent="0.2">
      <c r="A36366" s="28">
        <v>83877</v>
      </c>
      <c r="B36366" s="28" t="s">
        <v>32373</v>
      </c>
      <c r="C36366" s="28" t="s">
        <v>15708</v>
      </c>
    </row>
    <row r="36367" spans="1:3" x14ac:dyDescent="0.2">
      <c r="A36367" s="28">
        <v>84001</v>
      </c>
      <c r="B36367" s="28" t="s">
        <v>18205</v>
      </c>
      <c r="C36367" s="28" t="s">
        <v>32385</v>
      </c>
    </row>
    <row r="36368" spans="1:3" x14ac:dyDescent="0.2">
      <c r="A36368" s="28">
        <v>84002</v>
      </c>
      <c r="B36368" s="28" t="s">
        <v>32386</v>
      </c>
      <c r="C36368" s="28" t="s">
        <v>32385</v>
      </c>
    </row>
    <row r="36369" spans="1:3" x14ac:dyDescent="0.2">
      <c r="A36369" s="28">
        <v>84003</v>
      </c>
      <c r="B36369" s="28" t="s">
        <v>32387</v>
      </c>
      <c r="C36369" s="28" t="s">
        <v>32385</v>
      </c>
    </row>
    <row r="36370" spans="1:3" x14ac:dyDescent="0.2">
      <c r="A36370" s="28">
        <v>84004</v>
      </c>
      <c r="B36370" s="28" t="s">
        <v>17517</v>
      </c>
      <c r="C36370" s="28" t="s">
        <v>32385</v>
      </c>
    </row>
    <row r="36371" spans="1:3" x14ac:dyDescent="0.2">
      <c r="A36371" s="28">
        <v>84005</v>
      </c>
      <c r="B36371" s="28" t="s">
        <v>32388</v>
      </c>
      <c r="C36371" s="28" t="s">
        <v>32385</v>
      </c>
    </row>
    <row r="36372" spans="1:3" x14ac:dyDescent="0.2">
      <c r="A36372" s="28">
        <v>84006</v>
      </c>
      <c r="B36372" s="28" t="s">
        <v>32389</v>
      </c>
      <c r="C36372" s="28" t="s">
        <v>32385</v>
      </c>
    </row>
    <row r="36373" spans="1:3" x14ac:dyDescent="0.2">
      <c r="A36373" s="28">
        <v>84007</v>
      </c>
      <c r="B36373" s="28" t="s">
        <v>32390</v>
      </c>
      <c r="C36373" s="28" t="s">
        <v>32385</v>
      </c>
    </row>
    <row r="36374" spans="1:3" x14ac:dyDescent="0.2">
      <c r="A36374" s="28">
        <v>84008</v>
      </c>
      <c r="B36374" s="28" t="s">
        <v>32391</v>
      </c>
      <c r="C36374" s="28" t="s">
        <v>32385</v>
      </c>
    </row>
    <row r="36375" spans="1:3" x14ac:dyDescent="0.2">
      <c r="A36375" s="28">
        <v>84010</v>
      </c>
      <c r="B36375" s="28" t="s">
        <v>32392</v>
      </c>
      <c r="C36375" s="28" t="s">
        <v>32385</v>
      </c>
    </row>
    <row r="36376" spans="1:3" x14ac:dyDescent="0.2">
      <c r="A36376" s="28">
        <v>84011</v>
      </c>
      <c r="B36376" s="28" t="s">
        <v>32392</v>
      </c>
      <c r="C36376" s="28" t="s">
        <v>32385</v>
      </c>
    </row>
    <row r="36377" spans="1:3" x14ac:dyDescent="0.2">
      <c r="A36377" s="28">
        <v>84013</v>
      </c>
      <c r="B36377" s="28" t="s">
        <v>32393</v>
      </c>
      <c r="C36377" s="28" t="s">
        <v>32385</v>
      </c>
    </row>
    <row r="36378" spans="1:3" x14ac:dyDescent="0.2">
      <c r="A36378" s="28">
        <v>84014</v>
      </c>
      <c r="B36378" s="28" t="s">
        <v>16310</v>
      </c>
      <c r="C36378" s="28" t="s">
        <v>32385</v>
      </c>
    </row>
    <row r="36379" spans="1:3" x14ac:dyDescent="0.2">
      <c r="A36379" s="28">
        <v>84015</v>
      </c>
      <c r="B36379" s="28" t="s">
        <v>19915</v>
      </c>
      <c r="C36379" s="28" t="s">
        <v>32385</v>
      </c>
    </row>
    <row r="36380" spans="1:3" x14ac:dyDescent="0.2">
      <c r="A36380" s="28">
        <v>84016</v>
      </c>
      <c r="B36380" s="28" t="s">
        <v>19915</v>
      </c>
      <c r="C36380" s="28" t="s">
        <v>32385</v>
      </c>
    </row>
    <row r="36381" spans="1:3" x14ac:dyDescent="0.2">
      <c r="A36381" s="28">
        <v>84017</v>
      </c>
      <c r="B36381" s="28" t="s">
        <v>32394</v>
      </c>
      <c r="C36381" s="28" t="s">
        <v>32385</v>
      </c>
    </row>
    <row r="36382" spans="1:3" x14ac:dyDescent="0.2">
      <c r="A36382" s="28">
        <v>84018</v>
      </c>
      <c r="B36382" s="28" t="s">
        <v>20619</v>
      </c>
      <c r="C36382" s="28" t="s">
        <v>32385</v>
      </c>
    </row>
    <row r="36383" spans="1:3" x14ac:dyDescent="0.2">
      <c r="A36383" s="28">
        <v>84020</v>
      </c>
      <c r="B36383" s="28" t="s">
        <v>21655</v>
      </c>
      <c r="C36383" s="28" t="s">
        <v>32385</v>
      </c>
    </row>
    <row r="36384" spans="1:3" x14ac:dyDescent="0.2">
      <c r="A36384" s="28">
        <v>84021</v>
      </c>
      <c r="B36384" s="28" t="s">
        <v>32395</v>
      </c>
      <c r="C36384" s="28" t="s">
        <v>32385</v>
      </c>
    </row>
    <row r="36385" spans="1:3" x14ac:dyDescent="0.2">
      <c r="A36385" s="28">
        <v>84022</v>
      </c>
      <c r="B36385" s="28" t="s">
        <v>32396</v>
      </c>
      <c r="C36385" s="28" t="s">
        <v>32385</v>
      </c>
    </row>
    <row r="36386" spans="1:3" x14ac:dyDescent="0.2">
      <c r="A36386" s="28">
        <v>84023</v>
      </c>
      <c r="B36386" s="28" t="s">
        <v>32397</v>
      </c>
      <c r="C36386" s="28" t="s">
        <v>32385</v>
      </c>
    </row>
    <row r="36387" spans="1:3" x14ac:dyDescent="0.2">
      <c r="A36387" s="28">
        <v>84024</v>
      </c>
      <c r="B36387" s="28" t="s">
        <v>27925</v>
      </c>
      <c r="C36387" s="28" t="s">
        <v>32385</v>
      </c>
    </row>
    <row r="36388" spans="1:3" x14ac:dyDescent="0.2">
      <c r="A36388" s="28">
        <v>84025</v>
      </c>
      <c r="B36388" s="28" t="s">
        <v>16597</v>
      </c>
      <c r="C36388" s="28" t="s">
        <v>32385</v>
      </c>
    </row>
    <row r="36389" spans="1:3" x14ac:dyDescent="0.2">
      <c r="A36389" s="28">
        <v>84026</v>
      </c>
      <c r="B36389" s="28" t="s">
        <v>32398</v>
      </c>
      <c r="C36389" s="28" t="s">
        <v>32385</v>
      </c>
    </row>
    <row r="36390" spans="1:3" x14ac:dyDescent="0.2">
      <c r="A36390" s="28">
        <v>84027</v>
      </c>
      <c r="B36390" s="28" t="s">
        <v>21132</v>
      </c>
      <c r="C36390" s="28" t="s">
        <v>32385</v>
      </c>
    </row>
    <row r="36391" spans="1:3" x14ac:dyDescent="0.2">
      <c r="A36391" s="28">
        <v>84028</v>
      </c>
      <c r="B36391" s="28" t="s">
        <v>18065</v>
      </c>
      <c r="C36391" s="28" t="s">
        <v>32385</v>
      </c>
    </row>
    <row r="36392" spans="1:3" x14ac:dyDescent="0.2">
      <c r="A36392" s="28">
        <v>84029</v>
      </c>
      <c r="B36392" s="28" t="s">
        <v>21029</v>
      </c>
      <c r="C36392" s="28" t="s">
        <v>32385</v>
      </c>
    </row>
    <row r="36393" spans="1:3" x14ac:dyDescent="0.2">
      <c r="A36393" s="28">
        <v>84031</v>
      </c>
      <c r="B36393" s="28" t="s">
        <v>25996</v>
      </c>
      <c r="C36393" s="28" t="s">
        <v>32385</v>
      </c>
    </row>
    <row r="36394" spans="1:3" x14ac:dyDescent="0.2">
      <c r="A36394" s="28">
        <v>84032</v>
      </c>
      <c r="B36394" s="28" t="s">
        <v>32399</v>
      </c>
      <c r="C36394" s="28" t="s">
        <v>32385</v>
      </c>
    </row>
    <row r="36395" spans="1:3" x14ac:dyDescent="0.2">
      <c r="A36395" s="28">
        <v>84033</v>
      </c>
      <c r="B36395" s="28" t="s">
        <v>32400</v>
      </c>
      <c r="C36395" s="28" t="s">
        <v>32385</v>
      </c>
    </row>
    <row r="36396" spans="1:3" x14ac:dyDescent="0.2">
      <c r="A36396" s="28">
        <v>84034</v>
      </c>
      <c r="B36396" s="28" t="s">
        <v>32401</v>
      </c>
      <c r="C36396" s="28" t="s">
        <v>32385</v>
      </c>
    </row>
    <row r="36397" spans="1:3" x14ac:dyDescent="0.2">
      <c r="A36397" s="28">
        <v>84035</v>
      </c>
      <c r="B36397" s="28" t="s">
        <v>32402</v>
      </c>
      <c r="C36397" s="28" t="s">
        <v>32385</v>
      </c>
    </row>
    <row r="36398" spans="1:3" x14ac:dyDescent="0.2">
      <c r="A36398" s="28">
        <v>84036</v>
      </c>
      <c r="B36398" s="28" t="s">
        <v>32403</v>
      </c>
      <c r="C36398" s="28" t="s">
        <v>32385</v>
      </c>
    </row>
    <row r="36399" spans="1:3" x14ac:dyDescent="0.2">
      <c r="A36399" s="28">
        <v>84037</v>
      </c>
      <c r="B36399" s="28" t="s">
        <v>32404</v>
      </c>
      <c r="C36399" s="28" t="s">
        <v>32385</v>
      </c>
    </row>
    <row r="36400" spans="1:3" x14ac:dyDescent="0.2">
      <c r="A36400" s="28">
        <v>84038</v>
      </c>
      <c r="B36400" s="28" t="s">
        <v>32405</v>
      </c>
      <c r="C36400" s="28" t="s">
        <v>32385</v>
      </c>
    </row>
    <row r="36401" spans="1:3" x14ac:dyDescent="0.2">
      <c r="A36401" s="28">
        <v>84039</v>
      </c>
      <c r="B36401" s="28" t="s">
        <v>32406</v>
      </c>
      <c r="C36401" s="28" t="s">
        <v>32385</v>
      </c>
    </row>
    <row r="36402" spans="1:3" x14ac:dyDescent="0.2">
      <c r="A36402" s="28">
        <v>84040</v>
      </c>
      <c r="B36402" s="28" t="s">
        <v>17610</v>
      </c>
      <c r="C36402" s="28" t="s">
        <v>32385</v>
      </c>
    </row>
    <row r="36403" spans="1:3" x14ac:dyDescent="0.2">
      <c r="A36403" s="28">
        <v>84041</v>
      </c>
      <c r="B36403" s="28" t="s">
        <v>17610</v>
      </c>
      <c r="C36403" s="28" t="s">
        <v>32385</v>
      </c>
    </row>
    <row r="36404" spans="1:3" x14ac:dyDescent="0.2">
      <c r="A36404" s="28">
        <v>84042</v>
      </c>
      <c r="B36404" s="28" t="s">
        <v>32027</v>
      </c>
      <c r="C36404" s="28" t="s">
        <v>32385</v>
      </c>
    </row>
    <row r="36405" spans="1:3" x14ac:dyDescent="0.2">
      <c r="A36405" s="28">
        <v>84043</v>
      </c>
      <c r="B36405" s="28" t="s">
        <v>32407</v>
      </c>
      <c r="C36405" s="28" t="s">
        <v>32385</v>
      </c>
    </row>
    <row r="36406" spans="1:3" x14ac:dyDescent="0.2">
      <c r="A36406" s="28">
        <v>84044</v>
      </c>
      <c r="B36406" s="28" t="s">
        <v>32408</v>
      </c>
      <c r="C36406" s="28" t="s">
        <v>32385</v>
      </c>
    </row>
    <row r="36407" spans="1:3" x14ac:dyDescent="0.2">
      <c r="A36407" s="28">
        <v>84045</v>
      </c>
      <c r="B36407" s="28" t="s">
        <v>18558</v>
      </c>
      <c r="C36407" s="28" t="s">
        <v>32385</v>
      </c>
    </row>
    <row r="36408" spans="1:3" x14ac:dyDescent="0.2">
      <c r="A36408" s="28">
        <v>84046</v>
      </c>
      <c r="B36408" s="28" t="s">
        <v>30715</v>
      </c>
      <c r="C36408" s="28" t="s">
        <v>32385</v>
      </c>
    </row>
    <row r="36409" spans="1:3" x14ac:dyDescent="0.2">
      <c r="A36409" s="28">
        <v>84047</v>
      </c>
      <c r="B36409" s="28" t="s">
        <v>25714</v>
      </c>
      <c r="C36409" s="28" t="s">
        <v>32385</v>
      </c>
    </row>
    <row r="36410" spans="1:3" x14ac:dyDescent="0.2">
      <c r="A36410" s="28">
        <v>84049</v>
      </c>
      <c r="B36410" s="28" t="s">
        <v>19292</v>
      </c>
      <c r="C36410" s="28" t="s">
        <v>32385</v>
      </c>
    </row>
    <row r="36411" spans="1:3" x14ac:dyDescent="0.2">
      <c r="A36411" s="28">
        <v>84050</v>
      </c>
      <c r="B36411" s="28" t="s">
        <v>17208</v>
      </c>
      <c r="C36411" s="28" t="s">
        <v>32385</v>
      </c>
    </row>
    <row r="36412" spans="1:3" x14ac:dyDescent="0.2">
      <c r="A36412" s="28">
        <v>84051</v>
      </c>
      <c r="B36412" s="28" t="s">
        <v>22865</v>
      </c>
      <c r="C36412" s="28" t="s">
        <v>32385</v>
      </c>
    </row>
    <row r="36413" spans="1:3" x14ac:dyDescent="0.2">
      <c r="A36413" s="28">
        <v>84052</v>
      </c>
      <c r="B36413" s="28" t="s">
        <v>32409</v>
      </c>
      <c r="C36413" s="28" t="s">
        <v>32385</v>
      </c>
    </row>
    <row r="36414" spans="1:3" x14ac:dyDescent="0.2">
      <c r="A36414" s="28">
        <v>84053</v>
      </c>
      <c r="B36414" s="28" t="s">
        <v>27091</v>
      </c>
      <c r="C36414" s="28" t="s">
        <v>32385</v>
      </c>
    </row>
    <row r="36415" spans="1:3" x14ac:dyDescent="0.2">
      <c r="A36415" s="28">
        <v>84054</v>
      </c>
      <c r="B36415" s="28" t="s">
        <v>32410</v>
      </c>
      <c r="C36415" s="28" t="s">
        <v>32385</v>
      </c>
    </row>
    <row r="36416" spans="1:3" x14ac:dyDescent="0.2">
      <c r="A36416" s="28">
        <v>84055</v>
      </c>
      <c r="B36416" s="28" t="s">
        <v>26416</v>
      </c>
      <c r="C36416" s="28" t="s">
        <v>32385</v>
      </c>
    </row>
    <row r="36417" spans="1:3" x14ac:dyDescent="0.2">
      <c r="A36417" s="28">
        <v>84056</v>
      </c>
      <c r="B36417" s="28" t="s">
        <v>32411</v>
      </c>
      <c r="C36417" s="28" t="s">
        <v>32385</v>
      </c>
    </row>
    <row r="36418" spans="1:3" x14ac:dyDescent="0.2">
      <c r="A36418" s="28">
        <v>84057</v>
      </c>
      <c r="B36418" s="28" t="s">
        <v>32412</v>
      </c>
      <c r="C36418" s="28" t="s">
        <v>32385</v>
      </c>
    </row>
    <row r="36419" spans="1:3" x14ac:dyDescent="0.2">
      <c r="A36419" s="28">
        <v>84058</v>
      </c>
      <c r="B36419" s="28" t="s">
        <v>32412</v>
      </c>
      <c r="C36419" s="28" t="s">
        <v>32385</v>
      </c>
    </row>
    <row r="36420" spans="1:3" x14ac:dyDescent="0.2">
      <c r="A36420" s="28">
        <v>84059</v>
      </c>
      <c r="B36420" s="28" t="s">
        <v>32412</v>
      </c>
      <c r="C36420" s="28" t="s">
        <v>32385</v>
      </c>
    </row>
    <row r="36421" spans="1:3" x14ac:dyDescent="0.2">
      <c r="A36421" s="28">
        <v>84060</v>
      </c>
      <c r="B36421" s="28" t="s">
        <v>25279</v>
      </c>
      <c r="C36421" s="28" t="s">
        <v>32385</v>
      </c>
    </row>
    <row r="36422" spans="1:3" x14ac:dyDescent="0.2">
      <c r="A36422" s="28">
        <v>84061</v>
      </c>
      <c r="B36422" s="28" t="s">
        <v>32413</v>
      </c>
      <c r="C36422" s="28" t="s">
        <v>32385</v>
      </c>
    </row>
    <row r="36423" spans="1:3" x14ac:dyDescent="0.2">
      <c r="A36423" s="28">
        <v>84062</v>
      </c>
      <c r="B36423" s="28" t="s">
        <v>23966</v>
      </c>
      <c r="C36423" s="28" t="s">
        <v>32385</v>
      </c>
    </row>
    <row r="36424" spans="1:3" x14ac:dyDescent="0.2">
      <c r="A36424" s="28">
        <v>84063</v>
      </c>
      <c r="B36424" s="28" t="s">
        <v>30903</v>
      </c>
      <c r="C36424" s="28" t="s">
        <v>32385</v>
      </c>
    </row>
    <row r="36425" spans="1:3" x14ac:dyDescent="0.2">
      <c r="A36425" s="28">
        <v>84064</v>
      </c>
      <c r="B36425" s="28" t="s">
        <v>16246</v>
      </c>
      <c r="C36425" s="28" t="s">
        <v>32385</v>
      </c>
    </row>
    <row r="36426" spans="1:3" x14ac:dyDescent="0.2">
      <c r="A36426" s="28">
        <v>84065</v>
      </c>
      <c r="B36426" s="28" t="s">
        <v>17244</v>
      </c>
      <c r="C36426" s="28" t="s">
        <v>32385</v>
      </c>
    </row>
    <row r="36427" spans="1:3" x14ac:dyDescent="0.2">
      <c r="A36427" s="28">
        <v>84066</v>
      </c>
      <c r="B36427" s="28" t="s">
        <v>17817</v>
      </c>
      <c r="C36427" s="28" t="s">
        <v>32385</v>
      </c>
    </row>
    <row r="36428" spans="1:3" x14ac:dyDescent="0.2">
      <c r="A36428" s="28">
        <v>84067</v>
      </c>
      <c r="B36428" s="28" t="s">
        <v>28654</v>
      </c>
      <c r="C36428" s="28" t="s">
        <v>32385</v>
      </c>
    </row>
    <row r="36429" spans="1:3" x14ac:dyDescent="0.2">
      <c r="A36429" s="28">
        <v>84068</v>
      </c>
      <c r="B36429" s="28" t="s">
        <v>25279</v>
      </c>
      <c r="C36429" s="28" t="s">
        <v>32385</v>
      </c>
    </row>
    <row r="36430" spans="1:3" x14ac:dyDescent="0.2">
      <c r="A36430" s="28">
        <v>84069</v>
      </c>
      <c r="B36430" s="28" t="s">
        <v>32414</v>
      </c>
      <c r="C36430" s="28" t="s">
        <v>32385</v>
      </c>
    </row>
    <row r="36431" spans="1:3" x14ac:dyDescent="0.2">
      <c r="A36431" s="28">
        <v>84070</v>
      </c>
      <c r="B36431" s="28" t="s">
        <v>32415</v>
      </c>
      <c r="C36431" s="28" t="s">
        <v>32385</v>
      </c>
    </row>
    <row r="36432" spans="1:3" x14ac:dyDescent="0.2">
      <c r="A36432" s="28">
        <v>84071</v>
      </c>
      <c r="B36432" s="28" t="s">
        <v>17821</v>
      </c>
      <c r="C36432" s="28" t="s">
        <v>32385</v>
      </c>
    </row>
    <row r="36433" spans="1:3" x14ac:dyDescent="0.2">
      <c r="A36433" s="28">
        <v>84072</v>
      </c>
      <c r="B36433" s="28" t="s">
        <v>32416</v>
      </c>
      <c r="C36433" s="28" t="s">
        <v>32385</v>
      </c>
    </row>
    <row r="36434" spans="1:3" x14ac:dyDescent="0.2">
      <c r="A36434" s="28">
        <v>84073</v>
      </c>
      <c r="B36434" s="28" t="s">
        <v>20188</v>
      </c>
      <c r="C36434" s="28" t="s">
        <v>32385</v>
      </c>
    </row>
    <row r="36435" spans="1:3" x14ac:dyDescent="0.2">
      <c r="A36435" s="28">
        <v>84074</v>
      </c>
      <c r="B36435" s="28" t="s">
        <v>32417</v>
      </c>
      <c r="C36435" s="28" t="s">
        <v>32385</v>
      </c>
    </row>
    <row r="36436" spans="1:3" x14ac:dyDescent="0.2">
      <c r="A36436" s="28">
        <v>84075</v>
      </c>
      <c r="B36436" s="28" t="s">
        <v>18724</v>
      </c>
      <c r="C36436" s="28" t="s">
        <v>32385</v>
      </c>
    </row>
    <row r="36437" spans="1:3" x14ac:dyDescent="0.2">
      <c r="A36437" s="28">
        <v>84076</v>
      </c>
      <c r="B36437" s="28" t="s">
        <v>32418</v>
      </c>
      <c r="C36437" s="28" t="s">
        <v>32385</v>
      </c>
    </row>
    <row r="36438" spans="1:3" x14ac:dyDescent="0.2">
      <c r="A36438" s="28">
        <v>84078</v>
      </c>
      <c r="B36438" s="28" t="s">
        <v>32419</v>
      </c>
      <c r="C36438" s="28" t="s">
        <v>32385</v>
      </c>
    </row>
    <row r="36439" spans="1:3" x14ac:dyDescent="0.2">
      <c r="A36439" s="28">
        <v>84079</v>
      </c>
      <c r="B36439" s="28" t="s">
        <v>32419</v>
      </c>
      <c r="C36439" s="28" t="s">
        <v>32385</v>
      </c>
    </row>
    <row r="36440" spans="1:3" x14ac:dyDescent="0.2">
      <c r="A36440" s="28">
        <v>84080</v>
      </c>
      <c r="B36440" s="28" t="s">
        <v>17081</v>
      </c>
      <c r="C36440" s="28" t="s">
        <v>32385</v>
      </c>
    </row>
    <row r="36441" spans="1:3" x14ac:dyDescent="0.2">
      <c r="A36441" s="28">
        <v>84081</v>
      </c>
      <c r="B36441" s="28" t="s">
        <v>32420</v>
      </c>
      <c r="C36441" s="28" t="s">
        <v>32385</v>
      </c>
    </row>
    <row r="36442" spans="1:3" x14ac:dyDescent="0.2">
      <c r="A36442" s="28">
        <v>84082</v>
      </c>
      <c r="B36442" s="28" t="s">
        <v>32421</v>
      </c>
      <c r="C36442" s="28" t="s">
        <v>32385</v>
      </c>
    </row>
    <row r="36443" spans="1:3" x14ac:dyDescent="0.2">
      <c r="A36443" s="28">
        <v>84083</v>
      </c>
      <c r="B36443" s="28" t="s">
        <v>25203</v>
      </c>
      <c r="C36443" s="28" t="s">
        <v>32385</v>
      </c>
    </row>
    <row r="36444" spans="1:3" x14ac:dyDescent="0.2">
      <c r="A36444" s="28">
        <v>84084</v>
      </c>
      <c r="B36444" s="28" t="s">
        <v>32420</v>
      </c>
      <c r="C36444" s="28" t="s">
        <v>32385</v>
      </c>
    </row>
    <row r="36445" spans="1:3" x14ac:dyDescent="0.2">
      <c r="A36445" s="28">
        <v>84085</v>
      </c>
      <c r="B36445" s="28" t="s">
        <v>32422</v>
      </c>
      <c r="C36445" s="28" t="s">
        <v>32385</v>
      </c>
    </row>
    <row r="36446" spans="1:3" x14ac:dyDescent="0.2">
      <c r="A36446" s="28">
        <v>84086</v>
      </c>
      <c r="B36446" s="28" t="s">
        <v>22992</v>
      </c>
      <c r="C36446" s="28" t="s">
        <v>32385</v>
      </c>
    </row>
    <row r="36447" spans="1:3" x14ac:dyDescent="0.2">
      <c r="A36447" s="28">
        <v>84087</v>
      </c>
      <c r="B36447" s="28" t="s">
        <v>32423</v>
      </c>
      <c r="C36447" s="28" t="s">
        <v>32385</v>
      </c>
    </row>
    <row r="36448" spans="1:3" x14ac:dyDescent="0.2">
      <c r="A36448" s="28">
        <v>84088</v>
      </c>
      <c r="B36448" s="28" t="s">
        <v>32420</v>
      </c>
      <c r="C36448" s="28" t="s">
        <v>32385</v>
      </c>
    </row>
    <row r="36449" spans="1:3" x14ac:dyDescent="0.2">
      <c r="A36449" s="28">
        <v>84089</v>
      </c>
      <c r="B36449" s="28" t="s">
        <v>19915</v>
      </c>
      <c r="C36449" s="28" t="s">
        <v>32385</v>
      </c>
    </row>
    <row r="36450" spans="1:3" x14ac:dyDescent="0.2">
      <c r="A36450" s="28">
        <v>84090</v>
      </c>
      <c r="B36450" s="28" t="s">
        <v>32415</v>
      </c>
      <c r="C36450" s="28" t="s">
        <v>32385</v>
      </c>
    </row>
    <row r="36451" spans="1:3" x14ac:dyDescent="0.2">
      <c r="A36451" s="28">
        <v>84091</v>
      </c>
      <c r="B36451" s="28" t="s">
        <v>32415</v>
      </c>
      <c r="C36451" s="28" t="s">
        <v>32385</v>
      </c>
    </row>
    <row r="36452" spans="1:3" x14ac:dyDescent="0.2">
      <c r="A36452" s="28">
        <v>84092</v>
      </c>
      <c r="B36452" s="28" t="s">
        <v>32415</v>
      </c>
      <c r="C36452" s="28" t="s">
        <v>32385</v>
      </c>
    </row>
    <row r="36453" spans="1:3" x14ac:dyDescent="0.2">
      <c r="A36453" s="28">
        <v>84093</v>
      </c>
      <c r="B36453" s="28" t="s">
        <v>32415</v>
      </c>
      <c r="C36453" s="28" t="s">
        <v>32385</v>
      </c>
    </row>
    <row r="36454" spans="1:3" x14ac:dyDescent="0.2">
      <c r="A36454" s="28">
        <v>84094</v>
      </c>
      <c r="B36454" s="28" t="s">
        <v>32415</v>
      </c>
      <c r="C36454" s="28" t="s">
        <v>32385</v>
      </c>
    </row>
    <row r="36455" spans="1:3" x14ac:dyDescent="0.2">
      <c r="A36455" s="28">
        <v>84095</v>
      </c>
      <c r="B36455" s="28" t="s">
        <v>32424</v>
      </c>
      <c r="C36455" s="28" t="s">
        <v>32385</v>
      </c>
    </row>
    <row r="36456" spans="1:3" x14ac:dyDescent="0.2">
      <c r="A36456" s="28">
        <v>84096</v>
      </c>
      <c r="B36456" s="28" t="s">
        <v>32425</v>
      </c>
      <c r="C36456" s="28" t="s">
        <v>32385</v>
      </c>
    </row>
    <row r="36457" spans="1:3" x14ac:dyDescent="0.2">
      <c r="A36457" s="28">
        <v>84097</v>
      </c>
      <c r="B36457" s="28" t="s">
        <v>32412</v>
      </c>
      <c r="C36457" s="28" t="s">
        <v>32385</v>
      </c>
    </row>
    <row r="36458" spans="1:3" x14ac:dyDescent="0.2">
      <c r="A36458" s="28">
        <v>84098</v>
      </c>
      <c r="B36458" s="28" t="s">
        <v>25279</v>
      </c>
      <c r="C36458" s="28" t="s">
        <v>32385</v>
      </c>
    </row>
    <row r="36459" spans="1:3" x14ac:dyDescent="0.2">
      <c r="A36459" s="28">
        <v>84101</v>
      </c>
      <c r="B36459" s="28" t="s">
        <v>32426</v>
      </c>
      <c r="C36459" s="28" t="s">
        <v>32385</v>
      </c>
    </row>
    <row r="36460" spans="1:3" x14ac:dyDescent="0.2">
      <c r="A36460" s="28">
        <v>84102</v>
      </c>
      <c r="B36460" s="28" t="s">
        <v>32426</v>
      </c>
      <c r="C36460" s="28" t="s">
        <v>32385</v>
      </c>
    </row>
    <row r="36461" spans="1:3" x14ac:dyDescent="0.2">
      <c r="A36461" s="28">
        <v>84103</v>
      </c>
      <c r="B36461" s="28" t="s">
        <v>32426</v>
      </c>
      <c r="C36461" s="28" t="s">
        <v>32385</v>
      </c>
    </row>
    <row r="36462" spans="1:3" x14ac:dyDescent="0.2">
      <c r="A36462" s="28">
        <v>84104</v>
      </c>
      <c r="B36462" s="28" t="s">
        <v>32426</v>
      </c>
      <c r="C36462" s="28" t="s">
        <v>32385</v>
      </c>
    </row>
    <row r="36463" spans="1:3" x14ac:dyDescent="0.2">
      <c r="A36463" s="28">
        <v>84105</v>
      </c>
      <c r="B36463" s="28" t="s">
        <v>32426</v>
      </c>
      <c r="C36463" s="28" t="s">
        <v>32385</v>
      </c>
    </row>
    <row r="36464" spans="1:3" x14ac:dyDescent="0.2">
      <c r="A36464" s="28">
        <v>84106</v>
      </c>
      <c r="B36464" s="28" t="s">
        <v>32426</v>
      </c>
      <c r="C36464" s="28" t="s">
        <v>32385</v>
      </c>
    </row>
    <row r="36465" spans="1:3" x14ac:dyDescent="0.2">
      <c r="A36465" s="28">
        <v>84107</v>
      </c>
      <c r="B36465" s="28" t="s">
        <v>32426</v>
      </c>
      <c r="C36465" s="28" t="s">
        <v>32385</v>
      </c>
    </row>
    <row r="36466" spans="1:3" x14ac:dyDescent="0.2">
      <c r="A36466" s="28">
        <v>84108</v>
      </c>
      <c r="B36466" s="28" t="s">
        <v>32426</v>
      </c>
      <c r="C36466" s="28" t="s">
        <v>32385</v>
      </c>
    </row>
    <row r="36467" spans="1:3" x14ac:dyDescent="0.2">
      <c r="A36467" s="28">
        <v>84109</v>
      </c>
      <c r="B36467" s="28" t="s">
        <v>32426</v>
      </c>
      <c r="C36467" s="28" t="s">
        <v>32385</v>
      </c>
    </row>
    <row r="36468" spans="1:3" x14ac:dyDescent="0.2">
      <c r="A36468" s="28">
        <v>84110</v>
      </c>
      <c r="B36468" s="28" t="s">
        <v>32426</v>
      </c>
      <c r="C36468" s="28" t="s">
        <v>32385</v>
      </c>
    </row>
    <row r="36469" spans="1:3" x14ac:dyDescent="0.2">
      <c r="A36469" s="28">
        <v>84111</v>
      </c>
      <c r="B36469" s="28" t="s">
        <v>32426</v>
      </c>
      <c r="C36469" s="28" t="s">
        <v>32385</v>
      </c>
    </row>
    <row r="36470" spans="1:3" x14ac:dyDescent="0.2">
      <c r="A36470" s="28">
        <v>84112</v>
      </c>
      <c r="B36470" s="28" t="s">
        <v>32426</v>
      </c>
      <c r="C36470" s="28" t="s">
        <v>32385</v>
      </c>
    </row>
    <row r="36471" spans="1:3" x14ac:dyDescent="0.2">
      <c r="A36471" s="28">
        <v>84113</v>
      </c>
      <c r="B36471" s="28" t="s">
        <v>32426</v>
      </c>
      <c r="C36471" s="28" t="s">
        <v>32385</v>
      </c>
    </row>
    <row r="36472" spans="1:3" x14ac:dyDescent="0.2">
      <c r="A36472" s="28">
        <v>84114</v>
      </c>
      <c r="B36472" s="28" t="s">
        <v>32426</v>
      </c>
      <c r="C36472" s="28" t="s">
        <v>32385</v>
      </c>
    </row>
    <row r="36473" spans="1:3" x14ac:dyDescent="0.2">
      <c r="A36473" s="28">
        <v>84115</v>
      </c>
      <c r="B36473" s="28" t="s">
        <v>32426</v>
      </c>
      <c r="C36473" s="28" t="s">
        <v>32385</v>
      </c>
    </row>
    <row r="36474" spans="1:3" x14ac:dyDescent="0.2">
      <c r="A36474" s="28">
        <v>84116</v>
      </c>
      <c r="B36474" s="28" t="s">
        <v>32426</v>
      </c>
      <c r="C36474" s="28" t="s">
        <v>32385</v>
      </c>
    </row>
    <row r="36475" spans="1:3" x14ac:dyDescent="0.2">
      <c r="A36475" s="28">
        <v>84117</v>
      </c>
      <c r="B36475" s="28" t="s">
        <v>32426</v>
      </c>
      <c r="C36475" s="28" t="s">
        <v>32385</v>
      </c>
    </row>
    <row r="36476" spans="1:3" x14ac:dyDescent="0.2">
      <c r="A36476" s="28">
        <v>84118</v>
      </c>
      <c r="B36476" s="28" t="s">
        <v>32426</v>
      </c>
      <c r="C36476" s="28" t="s">
        <v>32385</v>
      </c>
    </row>
    <row r="36477" spans="1:3" x14ac:dyDescent="0.2">
      <c r="A36477" s="28">
        <v>84119</v>
      </c>
      <c r="B36477" s="28" t="s">
        <v>32426</v>
      </c>
      <c r="C36477" s="28" t="s">
        <v>32385</v>
      </c>
    </row>
    <row r="36478" spans="1:3" x14ac:dyDescent="0.2">
      <c r="A36478" s="28">
        <v>84120</v>
      </c>
      <c r="B36478" s="28" t="s">
        <v>32426</v>
      </c>
      <c r="C36478" s="28" t="s">
        <v>32385</v>
      </c>
    </row>
    <row r="36479" spans="1:3" x14ac:dyDescent="0.2">
      <c r="A36479" s="28">
        <v>84121</v>
      </c>
      <c r="B36479" s="28" t="s">
        <v>32426</v>
      </c>
      <c r="C36479" s="28" t="s">
        <v>32385</v>
      </c>
    </row>
    <row r="36480" spans="1:3" x14ac:dyDescent="0.2">
      <c r="A36480" s="28">
        <v>84122</v>
      </c>
      <c r="B36480" s="28" t="s">
        <v>32426</v>
      </c>
      <c r="C36480" s="28" t="s">
        <v>32385</v>
      </c>
    </row>
    <row r="36481" spans="1:3" x14ac:dyDescent="0.2">
      <c r="A36481" s="28">
        <v>84123</v>
      </c>
      <c r="B36481" s="28" t="s">
        <v>32426</v>
      </c>
      <c r="C36481" s="28" t="s">
        <v>32385</v>
      </c>
    </row>
    <row r="36482" spans="1:3" x14ac:dyDescent="0.2">
      <c r="A36482" s="28">
        <v>84124</v>
      </c>
      <c r="B36482" s="28" t="s">
        <v>32426</v>
      </c>
      <c r="C36482" s="28" t="s">
        <v>32385</v>
      </c>
    </row>
    <row r="36483" spans="1:3" x14ac:dyDescent="0.2">
      <c r="A36483" s="28">
        <v>84125</v>
      </c>
      <c r="B36483" s="28" t="s">
        <v>32426</v>
      </c>
      <c r="C36483" s="28" t="s">
        <v>32385</v>
      </c>
    </row>
    <row r="36484" spans="1:3" x14ac:dyDescent="0.2">
      <c r="A36484" s="28">
        <v>84126</v>
      </c>
      <c r="B36484" s="28" t="s">
        <v>32426</v>
      </c>
      <c r="C36484" s="28" t="s">
        <v>32385</v>
      </c>
    </row>
    <row r="36485" spans="1:3" x14ac:dyDescent="0.2">
      <c r="A36485" s="28">
        <v>84127</v>
      </c>
      <c r="B36485" s="28" t="s">
        <v>32426</v>
      </c>
      <c r="C36485" s="28" t="s">
        <v>32385</v>
      </c>
    </row>
    <row r="36486" spans="1:3" x14ac:dyDescent="0.2">
      <c r="A36486" s="28">
        <v>84128</v>
      </c>
      <c r="B36486" s="28" t="s">
        <v>32426</v>
      </c>
      <c r="C36486" s="28" t="s">
        <v>32385</v>
      </c>
    </row>
    <row r="36487" spans="1:3" x14ac:dyDescent="0.2">
      <c r="A36487" s="28">
        <v>84129</v>
      </c>
      <c r="B36487" s="28" t="s">
        <v>32426</v>
      </c>
      <c r="C36487" s="28" t="s">
        <v>32385</v>
      </c>
    </row>
    <row r="36488" spans="1:3" x14ac:dyDescent="0.2">
      <c r="A36488" s="28">
        <v>84130</v>
      </c>
      <c r="B36488" s="28" t="s">
        <v>32426</v>
      </c>
      <c r="C36488" s="28" t="s">
        <v>32385</v>
      </c>
    </row>
    <row r="36489" spans="1:3" x14ac:dyDescent="0.2">
      <c r="A36489" s="28">
        <v>84131</v>
      </c>
      <c r="B36489" s="28" t="s">
        <v>32426</v>
      </c>
      <c r="C36489" s="28" t="s">
        <v>32385</v>
      </c>
    </row>
    <row r="36490" spans="1:3" x14ac:dyDescent="0.2">
      <c r="A36490" s="28">
        <v>84132</v>
      </c>
      <c r="B36490" s="28" t="s">
        <v>32426</v>
      </c>
      <c r="C36490" s="28" t="s">
        <v>32385</v>
      </c>
    </row>
    <row r="36491" spans="1:3" x14ac:dyDescent="0.2">
      <c r="A36491" s="28">
        <v>84133</v>
      </c>
      <c r="B36491" s="28" t="s">
        <v>32426</v>
      </c>
      <c r="C36491" s="28" t="s">
        <v>32385</v>
      </c>
    </row>
    <row r="36492" spans="1:3" x14ac:dyDescent="0.2">
      <c r="A36492" s="28">
        <v>84134</v>
      </c>
      <c r="B36492" s="28" t="s">
        <v>32426</v>
      </c>
      <c r="C36492" s="28" t="s">
        <v>32385</v>
      </c>
    </row>
    <row r="36493" spans="1:3" x14ac:dyDescent="0.2">
      <c r="A36493" s="28">
        <v>84136</v>
      </c>
      <c r="B36493" s="28" t="s">
        <v>32426</v>
      </c>
      <c r="C36493" s="28" t="s">
        <v>32385</v>
      </c>
    </row>
    <row r="36494" spans="1:3" x14ac:dyDescent="0.2">
      <c r="A36494" s="28">
        <v>84138</v>
      </c>
      <c r="B36494" s="28" t="s">
        <v>32426</v>
      </c>
      <c r="C36494" s="28" t="s">
        <v>32385</v>
      </c>
    </row>
    <row r="36495" spans="1:3" x14ac:dyDescent="0.2">
      <c r="A36495" s="28">
        <v>84139</v>
      </c>
      <c r="B36495" s="28" t="s">
        <v>32426</v>
      </c>
      <c r="C36495" s="28" t="s">
        <v>32385</v>
      </c>
    </row>
    <row r="36496" spans="1:3" x14ac:dyDescent="0.2">
      <c r="A36496" s="28">
        <v>84141</v>
      </c>
      <c r="B36496" s="28" t="s">
        <v>32426</v>
      </c>
      <c r="C36496" s="28" t="s">
        <v>32385</v>
      </c>
    </row>
    <row r="36497" spans="1:3" x14ac:dyDescent="0.2">
      <c r="A36497" s="28">
        <v>84143</v>
      </c>
      <c r="B36497" s="28" t="s">
        <v>32426</v>
      </c>
      <c r="C36497" s="28" t="s">
        <v>32385</v>
      </c>
    </row>
    <row r="36498" spans="1:3" x14ac:dyDescent="0.2">
      <c r="A36498" s="28">
        <v>84144</v>
      </c>
      <c r="B36498" s="28" t="s">
        <v>32426</v>
      </c>
      <c r="C36498" s="28" t="s">
        <v>32385</v>
      </c>
    </row>
    <row r="36499" spans="1:3" x14ac:dyDescent="0.2">
      <c r="A36499" s="28">
        <v>84145</v>
      </c>
      <c r="B36499" s="28" t="s">
        <v>32426</v>
      </c>
      <c r="C36499" s="28" t="s">
        <v>32385</v>
      </c>
    </row>
    <row r="36500" spans="1:3" x14ac:dyDescent="0.2">
      <c r="A36500" s="28">
        <v>84147</v>
      </c>
      <c r="B36500" s="28" t="s">
        <v>32426</v>
      </c>
      <c r="C36500" s="28" t="s">
        <v>32385</v>
      </c>
    </row>
    <row r="36501" spans="1:3" x14ac:dyDescent="0.2">
      <c r="A36501" s="28">
        <v>84148</v>
      </c>
      <c r="B36501" s="28" t="s">
        <v>32426</v>
      </c>
      <c r="C36501" s="28" t="s">
        <v>32385</v>
      </c>
    </row>
    <row r="36502" spans="1:3" x14ac:dyDescent="0.2">
      <c r="A36502" s="28">
        <v>84150</v>
      </c>
      <c r="B36502" s="28" t="s">
        <v>32426</v>
      </c>
      <c r="C36502" s="28" t="s">
        <v>32385</v>
      </c>
    </row>
    <row r="36503" spans="1:3" x14ac:dyDescent="0.2">
      <c r="A36503" s="28">
        <v>84151</v>
      </c>
      <c r="B36503" s="28" t="s">
        <v>32426</v>
      </c>
      <c r="C36503" s="28" t="s">
        <v>32385</v>
      </c>
    </row>
    <row r="36504" spans="1:3" x14ac:dyDescent="0.2">
      <c r="A36504" s="28">
        <v>84152</v>
      </c>
      <c r="B36504" s="28" t="s">
        <v>32426</v>
      </c>
      <c r="C36504" s="28" t="s">
        <v>32385</v>
      </c>
    </row>
    <row r="36505" spans="1:3" x14ac:dyDescent="0.2">
      <c r="A36505" s="28">
        <v>84157</v>
      </c>
      <c r="B36505" s="28" t="s">
        <v>32426</v>
      </c>
      <c r="C36505" s="28" t="s">
        <v>32385</v>
      </c>
    </row>
    <row r="36506" spans="1:3" x14ac:dyDescent="0.2">
      <c r="A36506" s="28">
        <v>84158</v>
      </c>
      <c r="B36506" s="28" t="s">
        <v>32426</v>
      </c>
      <c r="C36506" s="28" t="s">
        <v>32385</v>
      </c>
    </row>
    <row r="36507" spans="1:3" x14ac:dyDescent="0.2">
      <c r="A36507" s="28">
        <v>84165</v>
      </c>
      <c r="B36507" s="28" t="s">
        <v>32426</v>
      </c>
      <c r="C36507" s="28" t="s">
        <v>32385</v>
      </c>
    </row>
    <row r="36508" spans="1:3" x14ac:dyDescent="0.2">
      <c r="A36508" s="28">
        <v>84170</v>
      </c>
      <c r="B36508" s="28" t="s">
        <v>32426</v>
      </c>
      <c r="C36508" s="28" t="s">
        <v>32385</v>
      </c>
    </row>
    <row r="36509" spans="1:3" x14ac:dyDescent="0.2">
      <c r="A36509" s="28">
        <v>84171</v>
      </c>
      <c r="B36509" s="28" t="s">
        <v>32426</v>
      </c>
      <c r="C36509" s="28" t="s">
        <v>32385</v>
      </c>
    </row>
    <row r="36510" spans="1:3" x14ac:dyDescent="0.2">
      <c r="A36510" s="28">
        <v>84180</v>
      </c>
      <c r="B36510" s="28" t="s">
        <v>32426</v>
      </c>
      <c r="C36510" s="28" t="s">
        <v>32385</v>
      </c>
    </row>
    <row r="36511" spans="1:3" x14ac:dyDescent="0.2">
      <c r="A36511" s="28">
        <v>84184</v>
      </c>
      <c r="B36511" s="28" t="s">
        <v>32426</v>
      </c>
      <c r="C36511" s="28" t="s">
        <v>32385</v>
      </c>
    </row>
    <row r="36512" spans="1:3" x14ac:dyDescent="0.2">
      <c r="A36512" s="28">
        <v>84189</v>
      </c>
      <c r="B36512" s="28" t="s">
        <v>32426</v>
      </c>
      <c r="C36512" s="28" t="s">
        <v>32385</v>
      </c>
    </row>
    <row r="36513" spans="1:3" x14ac:dyDescent="0.2">
      <c r="A36513" s="28">
        <v>84190</v>
      </c>
      <c r="B36513" s="28" t="s">
        <v>32426</v>
      </c>
      <c r="C36513" s="28" t="s">
        <v>32385</v>
      </c>
    </row>
    <row r="36514" spans="1:3" x14ac:dyDescent="0.2">
      <c r="A36514" s="28">
        <v>84199</v>
      </c>
      <c r="B36514" s="28" t="s">
        <v>32426</v>
      </c>
      <c r="C36514" s="28" t="s">
        <v>32385</v>
      </c>
    </row>
    <row r="36515" spans="1:3" x14ac:dyDescent="0.2">
      <c r="A36515" s="28">
        <v>84201</v>
      </c>
      <c r="B36515" s="28" t="s">
        <v>26846</v>
      </c>
      <c r="C36515" s="28" t="s">
        <v>32385</v>
      </c>
    </row>
    <row r="36516" spans="1:3" x14ac:dyDescent="0.2">
      <c r="A36516" s="28">
        <v>84244</v>
      </c>
      <c r="B36516" s="28" t="s">
        <v>26846</v>
      </c>
      <c r="C36516" s="28" t="s">
        <v>32385</v>
      </c>
    </row>
    <row r="36517" spans="1:3" x14ac:dyDescent="0.2">
      <c r="A36517" s="28">
        <v>84301</v>
      </c>
      <c r="B36517" s="28" t="s">
        <v>32427</v>
      </c>
      <c r="C36517" s="28" t="s">
        <v>32385</v>
      </c>
    </row>
    <row r="36518" spans="1:3" x14ac:dyDescent="0.2">
      <c r="A36518" s="28">
        <v>84302</v>
      </c>
      <c r="B36518" s="28" t="s">
        <v>32428</v>
      </c>
      <c r="C36518" s="28" t="s">
        <v>32385</v>
      </c>
    </row>
    <row r="36519" spans="1:3" x14ac:dyDescent="0.2">
      <c r="A36519" s="28">
        <v>84304</v>
      </c>
      <c r="B36519" s="28" t="s">
        <v>32429</v>
      </c>
      <c r="C36519" s="28" t="s">
        <v>32385</v>
      </c>
    </row>
    <row r="36520" spans="1:3" x14ac:dyDescent="0.2">
      <c r="A36520" s="28">
        <v>84305</v>
      </c>
      <c r="B36520" s="28" t="s">
        <v>23160</v>
      </c>
      <c r="C36520" s="28" t="s">
        <v>32385</v>
      </c>
    </row>
    <row r="36521" spans="1:3" x14ac:dyDescent="0.2">
      <c r="A36521" s="28">
        <v>84306</v>
      </c>
      <c r="B36521" s="28" t="s">
        <v>30446</v>
      </c>
      <c r="C36521" s="28" t="s">
        <v>32385</v>
      </c>
    </row>
    <row r="36522" spans="1:3" x14ac:dyDescent="0.2">
      <c r="A36522" s="28">
        <v>84307</v>
      </c>
      <c r="B36522" s="28" t="s">
        <v>22084</v>
      </c>
      <c r="C36522" s="28" t="s">
        <v>32385</v>
      </c>
    </row>
    <row r="36523" spans="1:3" x14ac:dyDescent="0.2">
      <c r="A36523" s="28">
        <v>84308</v>
      </c>
      <c r="B36523" s="28" t="s">
        <v>16560</v>
      </c>
      <c r="C36523" s="28" t="s">
        <v>32385</v>
      </c>
    </row>
    <row r="36524" spans="1:3" x14ac:dyDescent="0.2">
      <c r="A36524" s="28">
        <v>84309</v>
      </c>
      <c r="B36524" s="28" t="s">
        <v>31533</v>
      </c>
      <c r="C36524" s="28" t="s">
        <v>32385</v>
      </c>
    </row>
    <row r="36525" spans="1:3" x14ac:dyDescent="0.2">
      <c r="A36525" s="28">
        <v>84310</v>
      </c>
      <c r="B36525" s="28" t="s">
        <v>17134</v>
      </c>
      <c r="C36525" s="28" t="s">
        <v>32385</v>
      </c>
    </row>
    <row r="36526" spans="1:3" x14ac:dyDescent="0.2">
      <c r="A36526" s="28">
        <v>84311</v>
      </c>
      <c r="B36526" s="28" t="s">
        <v>32430</v>
      </c>
      <c r="C36526" s="28" t="s">
        <v>32385</v>
      </c>
    </row>
    <row r="36527" spans="1:3" x14ac:dyDescent="0.2">
      <c r="A36527" s="28">
        <v>84312</v>
      </c>
      <c r="B36527" s="28" t="s">
        <v>16984</v>
      </c>
      <c r="C36527" s="28" t="s">
        <v>32385</v>
      </c>
    </row>
    <row r="36528" spans="1:3" x14ac:dyDescent="0.2">
      <c r="A36528" s="28">
        <v>84313</v>
      </c>
      <c r="B36528" s="28" t="s">
        <v>32431</v>
      </c>
      <c r="C36528" s="28" t="s">
        <v>32385</v>
      </c>
    </row>
    <row r="36529" spans="1:3" x14ac:dyDescent="0.2">
      <c r="A36529" s="28">
        <v>84314</v>
      </c>
      <c r="B36529" s="28" t="s">
        <v>32432</v>
      </c>
      <c r="C36529" s="28" t="s">
        <v>32385</v>
      </c>
    </row>
    <row r="36530" spans="1:3" x14ac:dyDescent="0.2">
      <c r="A36530" s="28">
        <v>84315</v>
      </c>
      <c r="B36530" s="28" t="s">
        <v>30057</v>
      </c>
      <c r="C36530" s="28" t="s">
        <v>32385</v>
      </c>
    </row>
    <row r="36531" spans="1:3" x14ac:dyDescent="0.2">
      <c r="A36531" s="28">
        <v>84316</v>
      </c>
      <c r="B36531" s="28" t="s">
        <v>17562</v>
      </c>
      <c r="C36531" s="28" t="s">
        <v>32385</v>
      </c>
    </row>
    <row r="36532" spans="1:3" x14ac:dyDescent="0.2">
      <c r="A36532" s="28">
        <v>84317</v>
      </c>
      <c r="B36532" s="28" t="s">
        <v>24064</v>
      </c>
      <c r="C36532" s="28" t="s">
        <v>32385</v>
      </c>
    </row>
    <row r="36533" spans="1:3" x14ac:dyDescent="0.2">
      <c r="A36533" s="28">
        <v>84318</v>
      </c>
      <c r="B36533" s="28" t="s">
        <v>16198</v>
      </c>
      <c r="C36533" s="28" t="s">
        <v>32385</v>
      </c>
    </row>
    <row r="36534" spans="1:3" x14ac:dyDescent="0.2">
      <c r="A36534" s="28">
        <v>84319</v>
      </c>
      <c r="B36534" s="28" t="s">
        <v>32433</v>
      </c>
      <c r="C36534" s="28" t="s">
        <v>32385</v>
      </c>
    </row>
    <row r="36535" spans="1:3" x14ac:dyDescent="0.2">
      <c r="A36535" s="28">
        <v>84320</v>
      </c>
      <c r="B36535" s="28" t="s">
        <v>16733</v>
      </c>
      <c r="C36535" s="28" t="s">
        <v>32385</v>
      </c>
    </row>
    <row r="36536" spans="1:3" x14ac:dyDescent="0.2">
      <c r="A36536" s="28">
        <v>84321</v>
      </c>
      <c r="B36536" s="28" t="s">
        <v>22036</v>
      </c>
      <c r="C36536" s="28" t="s">
        <v>32385</v>
      </c>
    </row>
    <row r="36537" spans="1:3" x14ac:dyDescent="0.2">
      <c r="A36537" s="28">
        <v>84322</v>
      </c>
      <c r="B36537" s="28" t="s">
        <v>22036</v>
      </c>
      <c r="C36537" s="28" t="s">
        <v>32385</v>
      </c>
    </row>
    <row r="36538" spans="1:3" x14ac:dyDescent="0.2">
      <c r="A36538" s="28">
        <v>84323</v>
      </c>
      <c r="B36538" s="28" t="s">
        <v>22036</v>
      </c>
      <c r="C36538" s="28" t="s">
        <v>32385</v>
      </c>
    </row>
    <row r="36539" spans="1:3" x14ac:dyDescent="0.2">
      <c r="A36539" s="28">
        <v>84324</v>
      </c>
      <c r="B36539" s="28" t="s">
        <v>17692</v>
      </c>
      <c r="C36539" s="28" t="s">
        <v>32385</v>
      </c>
    </row>
    <row r="36540" spans="1:3" x14ac:dyDescent="0.2">
      <c r="A36540" s="28">
        <v>84325</v>
      </c>
      <c r="B36540" s="28" t="s">
        <v>16081</v>
      </c>
      <c r="C36540" s="28" t="s">
        <v>32385</v>
      </c>
    </row>
    <row r="36541" spans="1:3" x14ac:dyDescent="0.2">
      <c r="A36541" s="28">
        <v>84326</v>
      </c>
      <c r="B36541" s="28" t="s">
        <v>16032</v>
      </c>
      <c r="C36541" s="28" t="s">
        <v>32385</v>
      </c>
    </row>
    <row r="36542" spans="1:3" x14ac:dyDescent="0.2">
      <c r="A36542" s="28">
        <v>84327</v>
      </c>
      <c r="B36542" s="28" t="s">
        <v>16259</v>
      </c>
      <c r="C36542" s="28" t="s">
        <v>32385</v>
      </c>
    </row>
    <row r="36543" spans="1:3" x14ac:dyDescent="0.2">
      <c r="A36543" s="28">
        <v>84328</v>
      </c>
      <c r="B36543" s="28" t="s">
        <v>20174</v>
      </c>
      <c r="C36543" s="28" t="s">
        <v>32385</v>
      </c>
    </row>
    <row r="36544" spans="1:3" x14ac:dyDescent="0.2">
      <c r="A36544" s="28">
        <v>84329</v>
      </c>
      <c r="B36544" s="28" t="s">
        <v>32434</v>
      </c>
      <c r="C36544" s="28" t="s">
        <v>32385</v>
      </c>
    </row>
    <row r="36545" spans="1:3" x14ac:dyDescent="0.2">
      <c r="A36545" s="28">
        <v>84330</v>
      </c>
      <c r="B36545" s="28" t="s">
        <v>16242</v>
      </c>
      <c r="C36545" s="28" t="s">
        <v>32385</v>
      </c>
    </row>
    <row r="36546" spans="1:3" x14ac:dyDescent="0.2">
      <c r="A36546" s="28">
        <v>84331</v>
      </c>
      <c r="B36546" s="28" t="s">
        <v>16935</v>
      </c>
      <c r="C36546" s="28" t="s">
        <v>32385</v>
      </c>
    </row>
    <row r="36547" spans="1:3" x14ac:dyDescent="0.2">
      <c r="A36547" s="28">
        <v>84332</v>
      </c>
      <c r="B36547" s="28" t="s">
        <v>16430</v>
      </c>
      <c r="C36547" s="28" t="s">
        <v>32385</v>
      </c>
    </row>
    <row r="36548" spans="1:3" x14ac:dyDescent="0.2">
      <c r="A36548" s="28">
        <v>84333</v>
      </c>
      <c r="B36548" s="28" t="s">
        <v>15944</v>
      </c>
      <c r="C36548" s="28" t="s">
        <v>32385</v>
      </c>
    </row>
    <row r="36549" spans="1:3" x14ac:dyDescent="0.2">
      <c r="A36549" s="28">
        <v>84334</v>
      </c>
      <c r="B36549" s="28" t="s">
        <v>16434</v>
      </c>
      <c r="C36549" s="28" t="s">
        <v>32385</v>
      </c>
    </row>
    <row r="36550" spans="1:3" x14ac:dyDescent="0.2">
      <c r="A36550" s="28">
        <v>84335</v>
      </c>
      <c r="B36550" s="28" t="s">
        <v>16436</v>
      </c>
      <c r="C36550" s="28" t="s">
        <v>32385</v>
      </c>
    </row>
    <row r="36551" spans="1:3" x14ac:dyDescent="0.2">
      <c r="A36551" s="28">
        <v>84336</v>
      </c>
      <c r="B36551" s="28" t="s">
        <v>32435</v>
      </c>
      <c r="C36551" s="28" t="s">
        <v>32385</v>
      </c>
    </row>
    <row r="36552" spans="1:3" x14ac:dyDescent="0.2">
      <c r="A36552" s="28">
        <v>84337</v>
      </c>
      <c r="B36552" s="28" t="s">
        <v>32436</v>
      </c>
      <c r="C36552" s="28" t="s">
        <v>32385</v>
      </c>
    </row>
    <row r="36553" spans="1:3" x14ac:dyDescent="0.2">
      <c r="A36553" s="28">
        <v>84338</v>
      </c>
      <c r="B36553" s="28" t="s">
        <v>17824</v>
      </c>
      <c r="C36553" s="28" t="s">
        <v>32385</v>
      </c>
    </row>
    <row r="36554" spans="1:3" x14ac:dyDescent="0.2">
      <c r="A36554" s="28">
        <v>84339</v>
      </c>
      <c r="B36554" s="28" t="s">
        <v>19248</v>
      </c>
      <c r="C36554" s="28" t="s">
        <v>32385</v>
      </c>
    </row>
    <row r="36555" spans="1:3" x14ac:dyDescent="0.2">
      <c r="A36555" s="28">
        <v>84340</v>
      </c>
      <c r="B36555" s="28" t="s">
        <v>19134</v>
      </c>
      <c r="C36555" s="28" t="s">
        <v>32385</v>
      </c>
    </row>
    <row r="36556" spans="1:3" x14ac:dyDescent="0.2">
      <c r="A36556" s="28">
        <v>84341</v>
      </c>
      <c r="B36556" s="28" t="s">
        <v>22036</v>
      </c>
      <c r="C36556" s="28" t="s">
        <v>32385</v>
      </c>
    </row>
    <row r="36557" spans="1:3" x14ac:dyDescent="0.2">
      <c r="A36557" s="28">
        <v>84401</v>
      </c>
      <c r="B36557" s="28" t="s">
        <v>26846</v>
      </c>
      <c r="C36557" s="28" t="s">
        <v>32385</v>
      </c>
    </row>
    <row r="36558" spans="1:3" x14ac:dyDescent="0.2">
      <c r="A36558" s="28">
        <v>84402</v>
      </c>
      <c r="B36558" s="28" t="s">
        <v>26846</v>
      </c>
      <c r="C36558" s="28" t="s">
        <v>32385</v>
      </c>
    </row>
    <row r="36559" spans="1:3" x14ac:dyDescent="0.2">
      <c r="A36559" s="28">
        <v>84403</v>
      </c>
      <c r="B36559" s="28" t="s">
        <v>26846</v>
      </c>
      <c r="C36559" s="28" t="s">
        <v>32385</v>
      </c>
    </row>
    <row r="36560" spans="1:3" x14ac:dyDescent="0.2">
      <c r="A36560" s="28">
        <v>84404</v>
      </c>
      <c r="B36560" s="28" t="s">
        <v>26846</v>
      </c>
      <c r="C36560" s="28" t="s">
        <v>32385</v>
      </c>
    </row>
    <row r="36561" spans="1:3" x14ac:dyDescent="0.2">
      <c r="A36561" s="28">
        <v>84405</v>
      </c>
      <c r="B36561" s="28" t="s">
        <v>26846</v>
      </c>
      <c r="C36561" s="28" t="s">
        <v>32385</v>
      </c>
    </row>
    <row r="36562" spans="1:3" x14ac:dyDescent="0.2">
      <c r="A36562" s="28">
        <v>84407</v>
      </c>
      <c r="B36562" s="28" t="s">
        <v>26846</v>
      </c>
      <c r="C36562" s="28" t="s">
        <v>32385</v>
      </c>
    </row>
    <row r="36563" spans="1:3" x14ac:dyDescent="0.2">
      <c r="A36563" s="28">
        <v>84408</v>
      </c>
      <c r="B36563" s="28" t="s">
        <v>26846</v>
      </c>
      <c r="C36563" s="28" t="s">
        <v>32385</v>
      </c>
    </row>
    <row r="36564" spans="1:3" x14ac:dyDescent="0.2">
      <c r="A36564" s="28">
        <v>84409</v>
      </c>
      <c r="B36564" s="28" t="s">
        <v>26846</v>
      </c>
      <c r="C36564" s="28" t="s">
        <v>32385</v>
      </c>
    </row>
    <row r="36565" spans="1:3" x14ac:dyDescent="0.2">
      <c r="A36565" s="28">
        <v>84412</v>
      </c>
      <c r="B36565" s="28" t="s">
        <v>26846</v>
      </c>
      <c r="C36565" s="28" t="s">
        <v>32385</v>
      </c>
    </row>
    <row r="36566" spans="1:3" x14ac:dyDescent="0.2">
      <c r="A36566" s="28">
        <v>84414</v>
      </c>
      <c r="B36566" s="28" t="s">
        <v>26846</v>
      </c>
      <c r="C36566" s="28" t="s">
        <v>32385</v>
      </c>
    </row>
    <row r="36567" spans="1:3" x14ac:dyDescent="0.2">
      <c r="A36567" s="28">
        <v>84415</v>
      </c>
      <c r="B36567" s="28" t="s">
        <v>26846</v>
      </c>
      <c r="C36567" s="28" t="s">
        <v>32385</v>
      </c>
    </row>
    <row r="36568" spans="1:3" x14ac:dyDescent="0.2">
      <c r="A36568" s="28">
        <v>84501</v>
      </c>
      <c r="B36568" s="28" t="s">
        <v>21065</v>
      </c>
      <c r="C36568" s="28" t="s">
        <v>32385</v>
      </c>
    </row>
    <row r="36569" spans="1:3" x14ac:dyDescent="0.2">
      <c r="A36569" s="28">
        <v>84510</v>
      </c>
      <c r="B36569" s="28" t="s">
        <v>32437</v>
      </c>
      <c r="C36569" s="28" t="s">
        <v>32385</v>
      </c>
    </row>
    <row r="36570" spans="1:3" x14ac:dyDescent="0.2">
      <c r="A36570" s="28">
        <v>84511</v>
      </c>
      <c r="B36570" s="28" t="s">
        <v>32438</v>
      </c>
      <c r="C36570" s="28" t="s">
        <v>32385</v>
      </c>
    </row>
    <row r="36571" spans="1:3" x14ac:dyDescent="0.2">
      <c r="A36571" s="28">
        <v>84512</v>
      </c>
      <c r="B36571" s="28" t="s">
        <v>32439</v>
      </c>
      <c r="C36571" s="28" t="s">
        <v>32385</v>
      </c>
    </row>
    <row r="36572" spans="1:3" x14ac:dyDescent="0.2">
      <c r="A36572" s="28">
        <v>84513</v>
      </c>
      <c r="B36572" s="28" t="s">
        <v>32440</v>
      </c>
      <c r="C36572" s="28" t="s">
        <v>32385</v>
      </c>
    </row>
    <row r="36573" spans="1:3" x14ac:dyDescent="0.2">
      <c r="A36573" s="28">
        <v>84515</v>
      </c>
      <c r="B36573" s="28" t="s">
        <v>23330</v>
      </c>
      <c r="C36573" s="28" t="s">
        <v>32385</v>
      </c>
    </row>
    <row r="36574" spans="1:3" x14ac:dyDescent="0.2">
      <c r="A36574" s="28">
        <v>84516</v>
      </c>
      <c r="B36574" s="28" t="s">
        <v>26299</v>
      </c>
      <c r="C36574" s="28" t="s">
        <v>32385</v>
      </c>
    </row>
    <row r="36575" spans="1:3" x14ac:dyDescent="0.2">
      <c r="A36575" s="28">
        <v>84518</v>
      </c>
      <c r="B36575" s="28" t="s">
        <v>18646</v>
      </c>
      <c r="C36575" s="28" t="s">
        <v>32385</v>
      </c>
    </row>
    <row r="36576" spans="1:3" x14ac:dyDescent="0.2">
      <c r="A36576" s="28">
        <v>84520</v>
      </c>
      <c r="B36576" s="28" t="s">
        <v>32441</v>
      </c>
      <c r="C36576" s="28" t="s">
        <v>32385</v>
      </c>
    </row>
    <row r="36577" spans="1:3" x14ac:dyDescent="0.2">
      <c r="A36577" s="28">
        <v>84521</v>
      </c>
      <c r="B36577" s="28" t="s">
        <v>28738</v>
      </c>
      <c r="C36577" s="28" t="s">
        <v>32385</v>
      </c>
    </row>
    <row r="36578" spans="1:3" x14ac:dyDescent="0.2">
      <c r="A36578" s="28">
        <v>84522</v>
      </c>
      <c r="B36578" s="28" t="s">
        <v>28185</v>
      </c>
      <c r="C36578" s="28" t="s">
        <v>32385</v>
      </c>
    </row>
    <row r="36579" spans="1:3" x14ac:dyDescent="0.2">
      <c r="A36579" s="28">
        <v>84523</v>
      </c>
      <c r="B36579" s="28" t="s">
        <v>32442</v>
      </c>
      <c r="C36579" s="28" t="s">
        <v>32385</v>
      </c>
    </row>
    <row r="36580" spans="1:3" x14ac:dyDescent="0.2">
      <c r="A36580" s="28">
        <v>84525</v>
      </c>
      <c r="B36580" s="28" t="s">
        <v>32234</v>
      </c>
      <c r="C36580" s="28" t="s">
        <v>32385</v>
      </c>
    </row>
    <row r="36581" spans="1:3" x14ac:dyDescent="0.2">
      <c r="A36581" s="28">
        <v>84526</v>
      </c>
      <c r="B36581" s="28" t="s">
        <v>32443</v>
      </c>
      <c r="C36581" s="28" t="s">
        <v>32385</v>
      </c>
    </row>
    <row r="36582" spans="1:3" x14ac:dyDescent="0.2">
      <c r="A36582" s="28">
        <v>84528</v>
      </c>
      <c r="B36582" s="28" t="s">
        <v>15887</v>
      </c>
      <c r="C36582" s="28" t="s">
        <v>32385</v>
      </c>
    </row>
    <row r="36583" spans="1:3" x14ac:dyDescent="0.2">
      <c r="A36583" s="28">
        <v>84529</v>
      </c>
      <c r="B36583" s="28" t="s">
        <v>17423</v>
      </c>
      <c r="C36583" s="28" t="s">
        <v>32385</v>
      </c>
    </row>
    <row r="36584" spans="1:3" x14ac:dyDescent="0.2">
      <c r="A36584" s="28">
        <v>84530</v>
      </c>
      <c r="B36584" s="28" t="s">
        <v>32444</v>
      </c>
      <c r="C36584" s="28" t="s">
        <v>32385</v>
      </c>
    </row>
    <row r="36585" spans="1:3" x14ac:dyDescent="0.2">
      <c r="A36585" s="28">
        <v>84531</v>
      </c>
      <c r="B36585" s="28" t="s">
        <v>32445</v>
      </c>
      <c r="C36585" s="28" t="s">
        <v>32385</v>
      </c>
    </row>
    <row r="36586" spans="1:3" x14ac:dyDescent="0.2">
      <c r="A36586" s="28">
        <v>84532</v>
      </c>
      <c r="B36586" s="28" t="s">
        <v>32446</v>
      </c>
      <c r="C36586" s="28" t="s">
        <v>32385</v>
      </c>
    </row>
    <row r="36587" spans="1:3" x14ac:dyDescent="0.2">
      <c r="A36587" s="28">
        <v>84533</v>
      </c>
      <c r="B36587" s="28" t="s">
        <v>32447</v>
      </c>
      <c r="C36587" s="28" t="s">
        <v>32385</v>
      </c>
    </row>
    <row r="36588" spans="1:3" x14ac:dyDescent="0.2">
      <c r="A36588" s="28">
        <v>84534</v>
      </c>
      <c r="B36588" s="28" t="s">
        <v>32448</v>
      </c>
      <c r="C36588" s="28" t="s">
        <v>32385</v>
      </c>
    </row>
    <row r="36589" spans="1:3" x14ac:dyDescent="0.2">
      <c r="A36589" s="28">
        <v>84535</v>
      </c>
      <c r="B36589" s="28" t="s">
        <v>16928</v>
      </c>
      <c r="C36589" s="28" t="s">
        <v>32385</v>
      </c>
    </row>
    <row r="36590" spans="1:3" x14ac:dyDescent="0.2">
      <c r="A36590" s="28">
        <v>84536</v>
      </c>
      <c r="B36590" s="28" t="s">
        <v>32449</v>
      </c>
      <c r="C36590" s="28" t="s">
        <v>32385</v>
      </c>
    </row>
    <row r="36591" spans="1:3" x14ac:dyDescent="0.2">
      <c r="A36591" s="28">
        <v>84537</v>
      </c>
      <c r="B36591" s="28" t="s">
        <v>20262</v>
      </c>
      <c r="C36591" s="28" t="s">
        <v>32385</v>
      </c>
    </row>
    <row r="36592" spans="1:3" x14ac:dyDescent="0.2">
      <c r="A36592" s="28">
        <v>84539</v>
      </c>
      <c r="B36592" s="28" t="s">
        <v>18029</v>
      </c>
      <c r="C36592" s="28" t="s">
        <v>32385</v>
      </c>
    </row>
    <row r="36593" spans="1:3" x14ac:dyDescent="0.2">
      <c r="A36593" s="28">
        <v>84540</v>
      </c>
      <c r="B36593" s="28" t="s">
        <v>17297</v>
      </c>
      <c r="C36593" s="28" t="s">
        <v>32385</v>
      </c>
    </row>
    <row r="36594" spans="1:3" x14ac:dyDescent="0.2">
      <c r="A36594" s="28">
        <v>84542</v>
      </c>
      <c r="B36594" s="28" t="s">
        <v>23743</v>
      </c>
      <c r="C36594" s="28" t="s">
        <v>32385</v>
      </c>
    </row>
    <row r="36595" spans="1:3" x14ac:dyDescent="0.2">
      <c r="A36595" s="28">
        <v>84601</v>
      </c>
      <c r="B36595" s="28" t="s">
        <v>32450</v>
      </c>
      <c r="C36595" s="28" t="s">
        <v>32385</v>
      </c>
    </row>
    <row r="36596" spans="1:3" x14ac:dyDescent="0.2">
      <c r="A36596" s="28">
        <v>84602</v>
      </c>
      <c r="B36596" s="28" t="s">
        <v>32450</v>
      </c>
      <c r="C36596" s="28" t="s">
        <v>32385</v>
      </c>
    </row>
    <row r="36597" spans="1:3" x14ac:dyDescent="0.2">
      <c r="A36597" s="28">
        <v>84603</v>
      </c>
      <c r="B36597" s="28" t="s">
        <v>32450</v>
      </c>
      <c r="C36597" s="28" t="s">
        <v>32385</v>
      </c>
    </row>
    <row r="36598" spans="1:3" x14ac:dyDescent="0.2">
      <c r="A36598" s="28">
        <v>84604</v>
      </c>
      <c r="B36598" s="28" t="s">
        <v>32450</v>
      </c>
      <c r="C36598" s="28" t="s">
        <v>32385</v>
      </c>
    </row>
    <row r="36599" spans="1:3" x14ac:dyDescent="0.2">
      <c r="A36599" s="28">
        <v>84605</v>
      </c>
      <c r="B36599" s="28" t="s">
        <v>32450</v>
      </c>
      <c r="C36599" s="28" t="s">
        <v>32385</v>
      </c>
    </row>
    <row r="36600" spans="1:3" x14ac:dyDescent="0.2">
      <c r="A36600" s="28">
        <v>84606</v>
      </c>
      <c r="B36600" s="28" t="s">
        <v>32450</v>
      </c>
      <c r="C36600" s="28" t="s">
        <v>32385</v>
      </c>
    </row>
    <row r="36601" spans="1:3" x14ac:dyDescent="0.2">
      <c r="A36601" s="28">
        <v>84620</v>
      </c>
      <c r="B36601" s="28" t="s">
        <v>16778</v>
      </c>
      <c r="C36601" s="28" t="s">
        <v>32385</v>
      </c>
    </row>
    <row r="36602" spans="1:3" x14ac:dyDescent="0.2">
      <c r="A36602" s="28">
        <v>84621</v>
      </c>
      <c r="B36602" s="28" t="s">
        <v>29837</v>
      </c>
      <c r="C36602" s="28" t="s">
        <v>32385</v>
      </c>
    </row>
    <row r="36603" spans="1:3" x14ac:dyDescent="0.2">
      <c r="A36603" s="28">
        <v>84622</v>
      </c>
      <c r="B36603" s="28" t="s">
        <v>32451</v>
      </c>
      <c r="C36603" s="28" t="s">
        <v>32385</v>
      </c>
    </row>
    <row r="36604" spans="1:3" x14ac:dyDescent="0.2">
      <c r="A36604" s="28">
        <v>84623</v>
      </c>
      <c r="B36604" s="28" t="s">
        <v>15869</v>
      </c>
      <c r="C36604" s="28" t="s">
        <v>32385</v>
      </c>
    </row>
    <row r="36605" spans="1:3" x14ac:dyDescent="0.2">
      <c r="A36605" s="28">
        <v>84624</v>
      </c>
      <c r="B36605" s="28" t="s">
        <v>20110</v>
      </c>
      <c r="C36605" s="28" t="s">
        <v>32385</v>
      </c>
    </row>
    <row r="36606" spans="1:3" x14ac:dyDescent="0.2">
      <c r="A36606" s="28">
        <v>84626</v>
      </c>
      <c r="B36606" s="28" t="s">
        <v>24209</v>
      </c>
      <c r="C36606" s="28" t="s">
        <v>32385</v>
      </c>
    </row>
    <row r="36607" spans="1:3" x14ac:dyDescent="0.2">
      <c r="A36607" s="28">
        <v>84627</v>
      </c>
      <c r="B36607" s="28" t="s">
        <v>27443</v>
      </c>
      <c r="C36607" s="28" t="s">
        <v>32385</v>
      </c>
    </row>
    <row r="36608" spans="1:3" x14ac:dyDescent="0.2">
      <c r="A36608" s="28">
        <v>84628</v>
      </c>
      <c r="B36608" s="28" t="s">
        <v>26472</v>
      </c>
      <c r="C36608" s="28" t="s">
        <v>32385</v>
      </c>
    </row>
    <row r="36609" spans="1:3" x14ac:dyDescent="0.2">
      <c r="A36609" s="28">
        <v>84629</v>
      </c>
      <c r="B36609" s="28" t="s">
        <v>17414</v>
      </c>
      <c r="C36609" s="28" t="s">
        <v>32385</v>
      </c>
    </row>
    <row r="36610" spans="1:3" x14ac:dyDescent="0.2">
      <c r="A36610" s="28">
        <v>84630</v>
      </c>
      <c r="B36610" s="28" t="s">
        <v>18658</v>
      </c>
      <c r="C36610" s="28" t="s">
        <v>32385</v>
      </c>
    </row>
    <row r="36611" spans="1:3" x14ac:dyDescent="0.2">
      <c r="A36611" s="28">
        <v>84631</v>
      </c>
      <c r="B36611" s="28" t="s">
        <v>19158</v>
      </c>
      <c r="C36611" s="28" t="s">
        <v>32385</v>
      </c>
    </row>
    <row r="36612" spans="1:3" x14ac:dyDescent="0.2">
      <c r="A36612" s="28">
        <v>84632</v>
      </c>
      <c r="B36612" s="28" t="s">
        <v>32452</v>
      </c>
      <c r="C36612" s="28" t="s">
        <v>32385</v>
      </c>
    </row>
    <row r="36613" spans="1:3" x14ac:dyDescent="0.2">
      <c r="A36613" s="28">
        <v>84633</v>
      </c>
      <c r="B36613" s="28" t="s">
        <v>15878</v>
      </c>
      <c r="C36613" s="28" t="s">
        <v>32385</v>
      </c>
    </row>
    <row r="36614" spans="1:3" x14ac:dyDescent="0.2">
      <c r="A36614" s="28">
        <v>84634</v>
      </c>
      <c r="B36614" s="28" t="s">
        <v>24645</v>
      </c>
      <c r="C36614" s="28" t="s">
        <v>32385</v>
      </c>
    </row>
    <row r="36615" spans="1:3" x14ac:dyDescent="0.2">
      <c r="A36615" s="28">
        <v>84635</v>
      </c>
      <c r="B36615" s="28" t="s">
        <v>16987</v>
      </c>
      <c r="C36615" s="28" t="s">
        <v>32385</v>
      </c>
    </row>
    <row r="36616" spans="1:3" x14ac:dyDescent="0.2">
      <c r="A36616" s="28">
        <v>84636</v>
      </c>
      <c r="B36616" s="28" t="s">
        <v>16024</v>
      </c>
      <c r="C36616" s="28" t="s">
        <v>32385</v>
      </c>
    </row>
    <row r="36617" spans="1:3" x14ac:dyDescent="0.2">
      <c r="A36617" s="28">
        <v>84637</v>
      </c>
      <c r="B36617" s="28" t="s">
        <v>32453</v>
      </c>
      <c r="C36617" s="28" t="s">
        <v>32385</v>
      </c>
    </row>
    <row r="36618" spans="1:3" x14ac:dyDescent="0.2">
      <c r="A36618" s="28">
        <v>84638</v>
      </c>
      <c r="B36618" s="28" t="s">
        <v>32454</v>
      </c>
      <c r="C36618" s="28" t="s">
        <v>32385</v>
      </c>
    </row>
    <row r="36619" spans="1:3" x14ac:dyDescent="0.2">
      <c r="A36619" s="28">
        <v>84639</v>
      </c>
      <c r="B36619" s="28" t="s">
        <v>32455</v>
      </c>
      <c r="C36619" s="28" t="s">
        <v>32385</v>
      </c>
    </row>
    <row r="36620" spans="1:3" x14ac:dyDescent="0.2">
      <c r="A36620" s="28">
        <v>84640</v>
      </c>
      <c r="B36620" s="28" t="s">
        <v>32456</v>
      </c>
      <c r="C36620" s="28" t="s">
        <v>32385</v>
      </c>
    </row>
    <row r="36621" spans="1:3" x14ac:dyDescent="0.2">
      <c r="A36621" s="28">
        <v>84642</v>
      </c>
      <c r="B36621" s="28" t="s">
        <v>32457</v>
      </c>
      <c r="C36621" s="28" t="s">
        <v>32385</v>
      </c>
    </row>
    <row r="36622" spans="1:3" x14ac:dyDescent="0.2">
      <c r="A36622" s="28">
        <v>84643</v>
      </c>
      <c r="B36622" s="28" t="s">
        <v>18271</v>
      </c>
      <c r="C36622" s="28" t="s">
        <v>32385</v>
      </c>
    </row>
    <row r="36623" spans="1:3" x14ac:dyDescent="0.2">
      <c r="A36623" s="28">
        <v>84644</v>
      </c>
      <c r="B36623" s="28" t="s">
        <v>28275</v>
      </c>
      <c r="C36623" s="28" t="s">
        <v>32385</v>
      </c>
    </row>
    <row r="36624" spans="1:3" x14ac:dyDescent="0.2">
      <c r="A36624" s="28">
        <v>84645</v>
      </c>
      <c r="B36624" s="28" t="s">
        <v>32458</v>
      </c>
      <c r="C36624" s="28" t="s">
        <v>32385</v>
      </c>
    </row>
    <row r="36625" spans="1:3" x14ac:dyDescent="0.2">
      <c r="A36625" s="28">
        <v>84646</v>
      </c>
      <c r="B36625" s="28" t="s">
        <v>32459</v>
      </c>
      <c r="C36625" s="28" t="s">
        <v>32385</v>
      </c>
    </row>
    <row r="36626" spans="1:3" x14ac:dyDescent="0.2">
      <c r="A36626" s="28">
        <v>84647</v>
      </c>
      <c r="B36626" s="28" t="s">
        <v>19523</v>
      </c>
      <c r="C36626" s="28" t="s">
        <v>32385</v>
      </c>
    </row>
    <row r="36627" spans="1:3" x14ac:dyDescent="0.2">
      <c r="A36627" s="28">
        <v>84648</v>
      </c>
      <c r="B36627" s="28" t="s">
        <v>32460</v>
      </c>
      <c r="C36627" s="28" t="s">
        <v>32385</v>
      </c>
    </row>
    <row r="36628" spans="1:3" x14ac:dyDescent="0.2">
      <c r="A36628" s="28">
        <v>84649</v>
      </c>
      <c r="B36628" s="28" t="s">
        <v>22508</v>
      </c>
      <c r="C36628" s="28" t="s">
        <v>32385</v>
      </c>
    </row>
    <row r="36629" spans="1:3" x14ac:dyDescent="0.2">
      <c r="A36629" s="28">
        <v>84651</v>
      </c>
      <c r="B36629" s="28" t="s">
        <v>29212</v>
      </c>
      <c r="C36629" s="28" t="s">
        <v>32385</v>
      </c>
    </row>
    <row r="36630" spans="1:3" x14ac:dyDescent="0.2">
      <c r="A36630" s="28">
        <v>84652</v>
      </c>
      <c r="B36630" s="28" t="s">
        <v>32461</v>
      </c>
      <c r="C36630" s="28" t="s">
        <v>32385</v>
      </c>
    </row>
    <row r="36631" spans="1:3" x14ac:dyDescent="0.2">
      <c r="A36631" s="28">
        <v>84653</v>
      </c>
      <c r="B36631" s="28" t="s">
        <v>16144</v>
      </c>
      <c r="C36631" s="28" t="s">
        <v>32385</v>
      </c>
    </row>
    <row r="36632" spans="1:3" x14ac:dyDescent="0.2">
      <c r="A36632" s="28">
        <v>84654</v>
      </c>
      <c r="B36632" s="28" t="s">
        <v>19535</v>
      </c>
      <c r="C36632" s="28" t="s">
        <v>32385</v>
      </c>
    </row>
    <row r="36633" spans="1:3" x14ac:dyDescent="0.2">
      <c r="A36633" s="28">
        <v>84655</v>
      </c>
      <c r="B36633" s="28" t="s">
        <v>32462</v>
      </c>
      <c r="C36633" s="28" t="s">
        <v>32385</v>
      </c>
    </row>
    <row r="36634" spans="1:3" x14ac:dyDescent="0.2">
      <c r="A36634" s="28">
        <v>84656</v>
      </c>
      <c r="B36634" s="28" t="s">
        <v>26145</v>
      </c>
      <c r="C36634" s="28" t="s">
        <v>32385</v>
      </c>
    </row>
    <row r="36635" spans="1:3" x14ac:dyDescent="0.2">
      <c r="A36635" s="28">
        <v>84657</v>
      </c>
      <c r="B36635" s="28" t="s">
        <v>32463</v>
      </c>
      <c r="C36635" s="28" t="s">
        <v>32385</v>
      </c>
    </row>
    <row r="36636" spans="1:3" x14ac:dyDescent="0.2">
      <c r="A36636" s="28">
        <v>84660</v>
      </c>
      <c r="B36636" s="28" t="s">
        <v>32464</v>
      </c>
      <c r="C36636" s="28" t="s">
        <v>32385</v>
      </c>
    </row>
    <row r="36637" spans="1:3" x14ac:dyDescent="0.2">
      <c r="A36637" s="28">
        <v>84662</v>
      </c>
      <c r="B36637" s="28" t="s">
        <v>20736</v>
      </c>
      <c r="C36637" s="28" t="s">
        <v>32385</v>
      </c>
    </row>
    <row r="36638" spans="1:3" x14ac:dyDescent="0.2">
      <c r="A36638" s="28">
        <v>84663</v>
      </c>
      <c r="B36638" s="28" t="s">
        <v>19035</v>
      </c>
      <c r="C36638" s="28" t="s">
        <v>32385</v>
      </c>
    </row>
    <row r="36639" spans="1:3" x14ac:dyDescent="0.2">
      <c r="A36639" s="28">
        <v>84664</v>
      </c>
      <c r="B36639" s="28" t="s">
        <v>16926</v>
      </c>
      <c r="C36639" s="28" t="s">
        <v>32385</v>
      </c>
    </row>
    <row r="36640" spans="1:3" x14ac:dyDescent="0.2">
      <c r="A36640" s="28">
        <v>84665</v>
      </c>
      <c r="B36640" s="28" t="s">
        <v>16049</v>
      </c>
      <c r="C36640" s="28" t="s">
        <v>32385</v>
      </c>
    </row>
    <row r="36641" spans="1:3" x14ac:dyDescent="0.2">
      <c r="A36641" s="28">
        <v>84667</v>
      </c>
      <c r="B36641" s="28" t="s">
        <v>15906</v>
      </c>
      <c r="C36641" s="28" t="s">
        <v>32385</v>
      </c>
    </row>
    <row r="36642" spans="1:3" x14ac:dyDescent="0.2">
      <c r="A36642" s="28">
        <v>84701</v>
      </c>
      <c r="B36642" s="28" t="s">
        <v>20047</v>
      </c>
      <c r="C36642" s="28" t="s">
        <v>32385</v>
      </c>
    </row>
    <row r="36643" spans="1:3" x14ac:dyDescent="0.2">
      <c r="A36643" s="28">
        <v>84710</v>
      </c>
      <c r="B36643" s="28" t="s">
        <v>16581</v>
      </c>
      <c r="C36643" s="28" t="s">
        <v>32385</v>
      </c>
    </row>
    <row r="36644" spans="1:3" x14ac:dyDescent="0.2">
      <c r="A36644" s="28">
        <v>84711</v>
      </c>
      <c r="B36644" s="28" t="s">
        <v>32465</v>
      </c>
      <c r="C36644" s="28" t="s">
        <v>32385</v>
      </c>
    </row>
    <row r="36645" spans="1:3" x14ac:dyDescent="0.2">
      <c r="A36645" s="28">
        <v>84712</v>
      </c>
      <c r="B36645" s="28" t="s">
        <v>32466</v>
      </c>
      <c r="C36645" s="28" t="s">
        <v>32385</v>
      </c>
    </row>
    <row r="36646" spans="1:3" x14ac:dyDescent="0.2">
      <c r="A36646" s="28">
        <v>84713</v>
      </c>
      <c r="B36646" s="28" t="s">
        <v>19259</v>
      </c>
      <c r="C36646" s="28" t="s">
        <v>32385</v>
      </c>
    </row>
    <row r="36647" spans="1:3" x14ac:dyDescent="0.2">
      <c r="A36647" s="28">
        <v>84714</v>
      </c>
      <c r="B36647" s="28" t="s">
        <v>32467</v>
      </c>
      <c r="C36647" s="28" t="s">
        <v>32385</v>
      </c>
    </row>
    <row r="36648" spans="1:3" x14ac:dyDescent="0.2">
      <c r="A36648" s="28">
        <v>84715</v>
      </c>
      <c r="B36648" s="28" t="s">
        <v>26184</v>
      </c>
      <c r="C36648" s="28" t="s">
        <v>32385</v>
      </c>
    </row>
    <row r="36649" spans="1:3" x14ac:dyDescent="0.2">
      <c r="A36649" s="28">
        <v>84716</v>
      </c>
      <c r="B36649" s="28" t="s">
        <v>28676</v>
      </c>
      <c r="C36649" s="28" t="s">
        <v>32385</v>
      </c>
    </row>
    <row r="36650" spans="1:3" x14ac:dyDescent="0.2">
      <c r="A36650" s="28">
        <v>84717</v>
      </c>
      <c r="B36650" s="28" t="s">
        <v>32468</v>
      </c>
      <c r="C36650" s="28" t="s">
        <v>32385</v>
      </c>
    </row>
    <row r="36651" spans="1:3" x14ac:dyDescent="0.2">
      <c r="A36651" s="28">
        <v>84718</v>
      </c>
      <c r="B36651" s="28" t="s">
        <v>32469</v>
      </c>
      <c r="C36651" s="28" t="s">
        <v>32385</v>
      </c>
    </row>
    <row r="36652" spans="1:3" x14ac:dyDescent="0.2">
      <c r="A36652" s="28">
        <v>84719</v>
      </c>
      <c r="B36652" s="28" t="s">
        <v>32470</v>
      </c>
      <c r="C36652" s="28" t="s">
        <v>32385</v>
      </c>
    </row>
    <row r="36653" spans="1:3" x14ac:dyDescent="0.2">
      <c r="A36653" s="28">
        <v>84720</v>
      </c>
      <c r="B36653" s="28" t="s">
        <v>32471</v>
      </c>
      <c r="C36653" s="28" t="s">
        <v>32385</v>
      </c>
    </row>
    <row r="36654" spans="1:3" x14ac:dyDescent="0.2">
      <c r="A36654" s="28">
        <v>84721</v>
      </c>
      <c r="B36654" s="28" t="s">
        <v>32471</v>
      </c>
      <c r="C36654" s="28" t="s">
        <v>32385</v>
      </c>
    </row>
    <row r="36655" spans="1:3" x14ac:dyDescent="0.2">
      <c r="A36655" s="28">
        <v>84722</v>
      </c>
      <c r="B36655" s="28" t="s">
        <v>23069</v>
      </c>
      <c r="C36655" s="28" t="s">
        <v>32385</v>
      </c>
    </row>
    <row r="36656" spans="1:3" x14ac:dyDescent="0.2">
      <c r="A36656" s="28">
        <v>84723</v>
      </c>
      <c r="B36656" s="28" t="s">
        <v>17977</v>
      </c>
      <c r="C36656" s="28" t="s">
        <v>32385</v>
      </c>
    </row>
    <row r="36657" spans="1:3" x14ac:dyDescent="0.2">
      <c r="A36657" s="28">
        <v>84724</v>
      </c>
      <c r="B36657" s="28" t="s">
        <v>32472</v>
      </c>
      <c r="C36657" s="28" t="s">
        <v>32385</v>
      </c>
    </row>
    <row r="36658" spans="1:3" x14ac:dyDescent="0.2">
      <c r="A36658" s="28">
        <v>84725</v>
      </c>
      <c r="B36658" s="28" t="s">
        <v>22281</v>
      </c>
      <c r="C36658" s="28" t="s">
        <v>32385</v>
      </c>
    </row>
    <row r="36659" spans="1:3" x14ac:dyDescent="0.2">
      <c r="A36659" s="28">
        <v>84726</v>
      </c>
      <c r="B36659" s="28" t="s">
        <v>32473</v>
      </c>
      <c r="C36659" s="28" t="s">
        <v>32385</v>
      </c>
    </row>
    <row r="36660" spans="1:3" x14ac:dyDescent="0.2">
      <c r="A36660" s="28">
        <v>84728</v>
      </c>
      <c r="B36660" s="28" t="s">
        <v>17926</v>
      </c>
      <c r="C36660" s="28" t="s">
        <v>32385</v>
      </c>
    </row>
    <row r="36661" spans="1:3" x14ac:dyDescent="0.2">
      <c r="A36661" s="28">
        <v>84729</v>
      </c>
      <c r="B36661" s="28" t="s">
        <v>15930</v>
      </c>
      <c r="C36661" s="28" t="s">
        <v>32385</v>
      </c>
    </row>
    <row r="36662" spans="1:3" x14ac:dyDescent="0.2">
      <c r="A36662" s="28">
        <v>84730</v>
      </c>
      <c r="B36662" s="28" t="s">
        <v>17479</v>
      </c>
      <c r="C36662" s="28" t="s">
        <v>32385</v>
      </c>
    </row>
    <row r="36663" spans="1:3" x14ac:dyDescent="0.2">
      <c r="A36663" s="28">
        <v>84731</v>
      </c>
      <c r="B36663" s="28" t="s">
        <v>16395</v>
      </c>
      <c r="C36663" s="28" t="s">
        <v>32385</v>
      </c>
    </row>
    <row r="36664" spans="1:3" x14ac:dyDescent="0.2">
      <c r="A36664" s="28">
        <v>84732</v>
      </c>
      <c r="B36664" s="28" t="s">
        <v>17392</v>
      </c>
      <c r="C36664" s="28" t="s">
        <v>32385</v>
      </c>
    </row>
    <row r="36665" spans="1:3" x14ac:dyDescent="0.2">
      <c r="A36665" s="28">
        <v>84733</v>
      </c>
      <c r="B36665" s="28" t="s">
        <v>25159</v>
      </c>
      <c r="C36665" s="28" t="s">
        <v>32385</v>
      </c>
    </row>
    <row r="36666" spans="1:3" x14ac:dyDescent="0.2">
      <c r="A36666" s="28">
        <v>84734</v>
      </c>
      <c r="B36666" s="28" t="s">
        <v>32474</v>
      </c>
      <c r="C36666" s="28" t="s">
        <v>32385</v>
      </c>
    </row>
    <row r="36667" spans="1:3" x14ac:dyDescent="0.2">
      <c r="A36667" s="28">
        <v>84735</v>
      </c>
      <c r="B36667" s="28" t="s">
        <v>32475</v>
      </c>
      <c r="C36667" s="28" t="s">
        <v>32385</v>
      </c>
    </row>
    <row r="36668" spans="1:3" x14ac:dyDescent="0.2">
      <c r="A36668" s="28">
        <v>84736</v>
      </c>
      <c r="B36668" s="28" t="s">
        <v>32476</v>
      </c>
      <c r="C36668" s="28" t="s">
        <v>32385</v>
      </c>
    </row>
    <row r="36669" spans="1:3" x14ac:dyDescent="0.2">
      <c r="A36669" s="28">
        <v>84737</v>
      </c>
      <c r="B36669" s="28" t="s">
        <v>22016</v>
      </c>
      <c r="C36669" s="28" t="s">
        <v>32385</v>
      </c>
    </row>
    <row r="36670" spans="1:3" x14ac:dyDescent="0.2">
      <c r="A36670" s="28">
        <v>84738</v>
      </c>
      <c r="B36670" s="28" t="s">
        <v>32477</v>
      </c>
      <c r="C36670" s="28" t="s">
        <v>32385</v>
      </c>
    </row>
    <row r="36671" spans="1:3" x14ac:dyDescent="0.2">
      <c r="A36671" s="28">
        <v>84739</v>
      </c>
      <c r="B36671" s="28" t="s">
        <v>32478</v>
      </c>
      <c r="C36671" s="28" t="s">
        <v>32385</v>
      </c>
    </row>
    <row r="36672" spans="1:3" x14ac:dyDescent="0.2">
      <c r="A36672" s="28">
        <v>84740</v>
      </c>
      <c r="B36672" s="28" t="s">
        <v>29366</v>
      </c>
      <c r="C36672" s="28" t="s">
        <v>32385</v>
      </c>
    </row>
    <row r="36673" spans="1:3" x14ac:dyDescent="0.2">
      <c r="A36673" s="28">
        <v>84741</v>
      </c>
      <c r="B36673" s="28" t="s">
        <v>32479</v>
      </c>
      <c r="C36673" s="28" t="s">
        <v>32385</v>
      </c>
    </row>
    <row r="36674" spans="1:3" x14ac:dyDescent="0.2">
      <c r="A36674" s="28">
        <v>84742</v>
      </c>
      <c r="B36674" s="28" t="s">
        <v>32480</v>
      </c>
      <c r="C36674" s="28" t="s">
        <v>32385</v>
      </c>
    </row>
    <row r="36675" spans="1:3" x14ac:dyDescent="0.2">
      <c r="A36675" s="28">
        <v>84743</v>
      </c>
      <c r="B36675" s="28" t="s">
        <v>16243</v>
      </c>
      <c r="C36675" s="28" t="s">
        <v>32385</v>
      </c>
    </row>
    <row r="36676" spans="1:3" x14ac:dyDescent="0.2">
      <c r="A36676" s="28">
        <v>84744</v>
      </c>
      <c r="B36676" s="28" t="s">
        <v>32481</v>
      </c>
      <c r="C36676" s="28" t="s">
        <v>32385</v>
      </c>
    </row>
    <row r="36677" spans="1:3" x14ac:dyDescent="0.2">
      <c r="A36677" s="28">
        <v>84745</v>
      </c>
      <c r="B36677" s="28" t="s">
        <v>32482</v>
      </c>
      <c r="C36677" s="28" t="s">
        <v>32385</v>
      </c>
    </row>
    <row r="36678" spans="1:3" x14ac:dyDescent="0.2">
      <c r="A36678" s="28">
        <v>84746</v>
      </c>
      <c r="B36678" s="28" t="s">
        <v>15888</v>
      </c>
      <c r="C36678" s="28" t="s">
        <v>32385</v>
      </c>
    </row>
    <row r="36679" spans="1:3" x14ac:dyDescent="0.2">
      <c r="A36679" s="28">
        <v>84747</v>
      </c>
      <c r="B36679" s="28" t="s">
        <v>32483</v>
      </c>
      <c r="C36679" s="28" t="s">
        <v>32385</v>
      </c>
    </row>
    <row r="36680" spans="1:3" x14ac:dyDescent="0.2">
      <c r="A36680" s="28">
        <v>84749</v>
      </c>
      <c r="B36680" s="28" t="s">
        <v>22982</v>
      </c>
      <c r="C36680" s="28" t="s">
        <v>32385</v>
      </c>
    </row>
    <row r="36681" spans="1:3" x14ac:dyDescent="0.2">
      <c r="A36681" s="28">
        <v>84750</v>
      </c>
      <c r="B36681" s="28" t="s">
        <v>32484</v>
      </c>
      <c r="C36681" s="28" t="s">
        <v>32385</v>
      </c>
    </row>
    <row r="36682" spans="1:3" x14ac:dyDescent="0.2">
      <c r="A36682" s="28">
        <v>84751</v>
      </c>
      <c r="B36682" s="28" t="s">
        <v>16082</v>
      </c>
      <c r="C36682" s="28" t="s">
        <v>32385</v>
      </c>
    </row>
    <row r="36683" spans="1:3" x14ac:dyDescent="0.2">
      <c r="A36683" s="28">
        <v>84752</v>
      </c>
      <c r="B36683" s="28" t="s">
        <v>20304</v>
      </c>
      <c r="C36683" s="28" t="s">
        <v>32385</v>
      </c>
    </row>
    <row r="36684" spans="1:3" x14ac:dyDescent="0.2">
      <c r="A36684" s="28">
        <v>84753</v>
      </c>
      <c r="B36684" s="28" t="s">
        <v>18426</v>
      </c>
      <c r="C36684" s="28" t="s">
        <v>32385</v>
      </c>
    </row>
    <row r="36685" spans="1:3" x14ac:dyDescent="0.2">
      <c r="A36685" s="28">
        <v>84754</v>
      </c>
      <c r="B36685" s="28" t="s">
        <v>16572</v>
      </c>
      <c r="C36685" s="28" t="s">
        <v>32385</v>
      </c>
    </row>
    <row r="36686" spans="1:3" x14ac:dyDescent="0.2">
      <c r="A36686" s="28">
        <v>84755</v>
      </c>
      <c r="B36686" s="28" t="s">
        <v>20257</v>
      </c>
      <c r="C36686" s="28" t="s">
        <v>32385</v>
      </c>
    </row>
    <row r="36687" spans="1:3" x14ac:dyDescent="0.2">
      <c r="A36687" s="28">
        <v>84756</v>
      </c>
      <c r="B36687" s="28" t="s">
        <v>16835</v>
      </c>
      <c r="C36687" s="28" t="s">
        <v>32385</v>
      </c>
    </row>
    <row r="36688" spans="1:3" x14ac:dyDescent="0.2">
      <c r="A36688" s="28">
        <v>84757</v>
      </c>
      <c r="B36688" s="28" t="s">
        <v>26226</v>
      </c>
      <c r="C36688" s="28" t="s">
        <v>32385</v>
      </c>
    </row>
    <row r="36689" spans="1:3" x14ac:dyDescent="0.2">
      <c r="A36689" s="28">
        <v>84758</v>
      </c>
      <c r="B36689" s="28" t="s">
        <v>32485</v>
      </c>
      <c r="C36689" s="28" t="s">
        <v>32385</v>
      </c>
    </row>
    <row r="36690" spans="1:3" x14ac:dyDescent="0.2">
      <c r="A36690" s="28">
        <v>84759</v>
      </c>
      <c r="B36690" s="28" t="s">
        <v>32486</v>
      </c>
      <c r="C36690" s="28" t="s">
        <v>32385</v>
      </c>
    </row>
    <row r="36691" spans="1:3" x14ac:dyDescent="0.2">
      <c r="A36691" s="28">
        <v>84760</v>
      </c>
      <c r="B36691" s="28" t="s">
        <v>32487</v>
      </c>
      <c r="C36691" s="28" t="s">
        <v>32385</v>
      </c>
    </row>
    <row r="36692" spans="1:3" x14ac:dyDescent="0.2">
      <c r="A36692" s="28">
        <v>84761</v>
      </c>
      <c r="B36692" s="28" t="s">
        <v>32488</v>
      </c>
      <c r="C36692" s="28" t="s">
        <v>32385</v>
      </c>
    </row>
    <row r="36693" spans="1:3" x14ac:dyDescent="0.2">
      <c r="A36693" s="28">
        <v>84762</v>
      </c>
      <c r="B36693" s="28" t="s">
        <v>32489</v>
      </c>
      <c r="C36693" s="28" t="s">
        <v>32385</v>
      </c>
    </row>
    <row r="36694" spans="1:3" x14ac:dyDescent="0.2">
      <c r="A36694" s="28">
        <v>84763</v>
      </c>
      <c r="B36694" s="28" t="s">
        <v>16415</v>
      </c>
      <c r="C36694" s="28" t="s">
        <v>32385</v>
      </c>
    </row>
    <row r="36695" spans="1:3" x14ac:dyDescent="0.2">
      <c r="A36695" s="28">
        <v>84764</v>
      </c>
      <c r="B36695" s="28" t="s">
        <v>32490</v>
      </c>
      <c r="C36695" s="28" t="s">
        <v>32385</v>
      </c>
    </row>
    <row r="36696" spans="1:3" x14ac:dyDescent="0.2">
      <c r="A36696" s="28">
        <v>84765</v>
      </c>
      <c r="B36696" s="28" t="s">
        <v>32491</v>
      </c>
      <c r="C36696" s="28" t="s">
        <v>32385</v>
      </c>
    </row>
    <row r="36697" spans="1:3" x14ac:dyDescent="0.2">
      <c r="A36697" s="28">
        <v>84766</v>
      </c>
      <c r="B36697" s="28" t="s">
        <v>32492</v>
      </c>
      <c r="C36697" s="28" t="s">
        <v>32385</v>
      </c>
    </row>
    <row r="36698" spans="1:3" x14ac:dyDescent="0.2">
      <c r="A36698" s="28">
        <v>84767</v>
      </c>
      <c r="B36698" s="28" t="s">
        <v>19333</v>
      </c>
      <c r="C36698" s="28" t="s">
        <v>32385</v>
      </c>
    </row>
    <row r="36699" spans="1:3" x14ac:dyDescent="0.2">
      <c r="A36699" s="28">
        <v>84770</v>
      </c>
      <c r="B36699" s="28" t="s">
        <v>23021</v>
      </c>
      <c r="C36699" s="28" t="s">
        <v>32385</v>
      </c>
    </row>
    <row r="36700" spans="1:3" x14ac:dyDescent="0.2">
      <c r="A36700" s="28">
        <v>84771</v>
      </c>
      <c r="B36700" s="28" t="s">
        <v>23021</v>
      </c>
      <c r="C36700" s="28" t="s">
        <v>32385</v>
      </c>
    </row>
    <row r="36701" spans="1:3" x14ac:dyDescent="0.2">
      <c r="A36701" s="28">
        <v>84772</v>
      </c>
      <c r="B36701" s="28" t="s">
        <v>17627</v>
      </c>
      <c r="C36701" s="28" t="s">
        <v>32385</v>
      </c>
    </row>
    <row r="36702" spans="1:3" x14ac:dyDescent="0.2">
      <c r="A36702" s="28">
        <v>84773</v>
      </c>
      <c r="B36702" s="28" t="s">
        <v>32493</v>
      </c>
      <c r="C36702" s="28" t="s">
        <v>32385</v>
      </c>
    </row>
    <row r="36703" spans="1:3" x14ac:dyDescent="0.2">
      <c r="A36703" s="28">
        <v>84774</v>
      </c>
      <c r="B36703" s="28" t="s">
        <v>32494</v>
      </c>
      <c r="C36703" s="28" t="s">
        <v>32385</v>
      </c>
    </row>
    <row r="36704" spans="1:3" x14ac:dyDescent="0.2">
      <c r="A36704" s="28">
        <v>84775</v>
      </c>
      <c r="B36704" s="28" t="s">
        <v>32495</v>
      </c>
      <c r="C36704" s="28" t="s">
        <v>32385</v>
      </c>
    </row>
    <row r="36705" spans="1:3" x14ac:dyDescent="0.2">
      <c r="A36705" s="28">
        <v>84776</v>
      </c>
      <c r="B36705" s="28" t="s">
        <v>32496</v>
      </c>
      <c r="C36705" s="28" t="s">
        <v>32385</v>
      </c>
    </row>
    <row r="36706" spans="1:3" x14ac:dyDescent="0.2">
      <c r="A36706" s="28">
        <v>84779</v>
      </c>
      <c r="B36706" s="28" t="s">
        <v>32497</v>
      </c>
      <c r="C36706" s="28" t="s">
        <v>32385</v>
      </c>
    </row>
    <row r="36707" spans="1:3" x14ac:dyDescent="0.2">
      <c r="A36707" s="28">
        <v>84780</v>
      </c>
      <c r="B36707" s="28" t="s">
        <v>16503</v>
      </c>
      <c r="C36707" s="28" t="s">
        <v>32385</v>
      </c>
    </row>
    <row r="36708" spans="1:3" x14ac:dyDescent="0.2">
      <c r="A36708" s="28">
        <v>84781</v>
      </c>
      <c r="B36708" s="28" t="s">
        <v>19230</v>
      </c>
      <c r="C36708" s="28" t="s">
        <v>32385</v>
      </c>
    </row>
    <row r="36709" spans="1:3" x14ac:dyDescent="0.2">
      <c r="A36709" s="28">
        <v>84782</v>
      </c>
      <c r="B36709" s="28" t="s">
        <v>32498</v>
      </c>
      <c r="C36709" s="28" t="s">
        <v>32385</v>
      </c>
    </row>
    <row r="36710" spans="1:3" x14ac:dyDescent="0.2">
      <c r="A36710" s="28">
        <v>84783</v>
      </c>
      <c r="B36710" s="28" t="s">
        <v>32499</v>
      </c>
      <c r="C36710" s="28" t="s">
        <v>32385</v>
      </c>
    </row>
    <row r="36711" spans="1:3" x14ac:dyDescent="0.2">
      <c r="A36711" s="28">
        <v>84784</v>
      </c>
      <c r="B36711" s="28" t="s">
        <v>32500</v>
      </c>
      <c r="C36711" s="28" t="s">
        <v>32385</v>
      </c>
    </row>
    <row r="36712" spans="1:3" x14ac:dyDescent="0.2">
      <c r="A36712" s="28">
        <v>84790</v>
      </c>
      <c r="B36712" s="28" t="s">
        <v>23021</v>
      </c>
      <c r="C36712" s="28" t="s">
        <v>32385</v>
      </c>
    </row>
    <row r="36713" spans="1:3" x14ac:dyDescent="0.2">
      <c r="A36713" s="28">
        <v>84791</v>
      </c>
      <c r="B36713" s="28" t="s">
        <v>23021</v>
      </c>
      <c r="C36713" s="28" t="s">
        <v>32385</v>
      </c>
    </row>
    <row r="36714" spans="1:3" x14ac:dyDescent="0.2">
      <c r="A36714" s="28">
        <v>85001</v>
      </c>
      <c r="B36714" s="28" t="s">
        <v>18698</v>
      </c>
      <c r="C36714" s="28" t="s">
        <v>32501</v>
      </c>
    </row>
    <row r="36715" spans="1:3" x14ac:dyDescent="0.2">
      <c r="A36715" s="28">
        <v>85002</v>
      </c>
      <c r="B36715" s="28" t="s">
        <v>18698</v>
      </c>
      <c r="C36715" s="28" t="s">
        <v>32501</v>
      </c>
    </row>
    <row r="36716" spans="1:3" x14ac:dyDescent="0.2">
      <c r="A36716" s="28">
        <v>85003</v>
      </c>
      <c r="B36716" s="28" t="s">
        <v>18698</v>
      </c>
      <c r="C36716" s="28" t="s">
        <v>32501</v>
      </c>
    </row>
    <row r="36717" spans="1:3" x14ac:dyDescent="0.2">
      <c r="A36717" s="28">
        <v>85004</v>
      </c>
      <c r="B36717" s="28" t="s">
        <v>18698</v>
      </c>
      <c r="C36717" s="28" t="s">
        <v>32501</v>
      </c>
    </row>
    <row r="36718" spans="1:3" x14ac:dyDescent="0.2">
      <c r="A36718" s="28">
        <v>85005</v>
      </c>
      <c r="B36718" s="28" t="s">
        <v>18698</v>
      </c>
      <c r="C36718" s="28" t="s">
        <v>32501</v>
      </c>
    </row>
    <row r="36719" spans="1:3" x14ac:dyDescent="0.2">
      <c r="A36719" s="28">
        <v>85006</v>
      </c>
      <c r="B36719" s="28" t="s">
        <v>18698</v>
      </c>
      <c r="C36719" s="28" t="s">
        <v>32501</v>
      </c>
    </row>
    <row r="36720" spans="1:3" x14ac:dyDescent="0.2">
      <c r="A36720" s="28">
        <v>85007</v>
      </c>
      <c r="B36720" s="28" t="s">
        <v>18698</v>
      </c>
      <c r="C36720" s="28" t="s">
        <v>32501</v>
      </c>
    </row>
    <row r="36721" spans="1:3" x14ac:dyDescent="0.2">
      <c r="A36721" s="28">
        <v>85008</v>
      </c>
      <c r="B36721" s="28" t="s">
        <v>18698</v>
      </c>
      <c r="C36721" s="28" t="s">
        <v>32501</v>
      </c>
    </row>
    <row r="36722" spans="1:3" x14ac:dyDescent="0.2">
      <c r="A36722" s="28">
        <v>85009</v>
      </c>
      <c r="B36722" s="28" t="s">
        <v>18698</v>
      </c>
      <c r="C36722" s="28" t="s">
        <v>32501</v>
      </c>
    </row>
    <row r="36723" spans="1:3" x14ac:dyDescent="0.2">
      <c r="A36723" s="28">
        <v>85010</v>
      </c>
      <c r="B36723" s="28" t="s">
        <v>18698</v>
      </c>
      <c r="C36723" s="28" t="s">
        <v>32501</v>
      </c>
    </row>
    <row r="36724" spans="1:3" x14ac:dyDescent="0.2">
      <c r="A36724" s="28">
        <v>85011</v>
      </c>
      <c r="B36724" s="28" t="s">
        <v>18698</v>
      </c>
      <c r="C36724" s="28" t="s">
        <v>32501</v>
      </c>
    </row>
    <row r="36725" spans="1:3" x14ac:dyDescent="0.2">
      <c r="A36725" s="28">
        <v>85012</v>
      </c>
      <c r="B36725" s="28" t="s">
        <v>18698</v>
      </c>
      <c r="C36725" s="28" t="s">
        <v>32501</v>
      </c>
    </row>
    <row r="36726" spans="1:3" x14ac:dyDescent="0.2">
      <c r="A36726" s="28">
        <v>85013</v>
      </c>
      <c r="B36726" s="28" t="s">
        <v>18698</v>
      </c>
      <c r="C36726" s="28" t="s">
        <v>32501</v>
      </c>
    </row>
    <row r="36727" spans="1:3" x14ac:dyDescent="0.2">
      <c r="A36727" s="28">
        <v>85014</v>
      </c>
      <c r="B36727" s="28" t="s">
        <v>18698</v>
      </c>
      <c r="C36727" s="28" t="s">
        <v>32501</v>
      </c>
    </row>
    <row r="36728" spans="1:3" x14ac:dyDescent="0.2">
      <c r="A36728" s="28">
        <v>85015</v>
      </c>
      <c r="B36728" s="28" t="s">
        <v>18698</v>
      </c>
      <c r="C36728" s="28" t="s">
        <v>32501</v>
      </c>
    </row>
    <row r="36729" spans="1:3" x14ac:dyDescent="0.2">
      <c r="A36729" s="28">
        <v>85016</v>
      </c>
      <c r="B36729" s="28" t="s">
        <v>18698</v>
      </c>
      <c r="C36729" s="28" t="s">
        <v>32501</v>
      </c>
    </row>
    <row r="36730" spans="1:3" x14ac:dyDescent="0.2">
      <c r="A36730" s="28">
        <v>85017</v>
      </c>
      <c r="B36730" s="28" t="s">
        <v>18698</v>
      </c>
      <c r="C36730" s="28" t="s">
        <v>32501</v>
      </c>
    </row>
    <row r="36731" spans="1:3" x14ac:dyDescent="0.2">
      <c r="A36731" s="28">
        <v>85018</v>
      </c>
      <c r="B36731" s="28" t="s">
        <v>18698</v>
      </c>
      <c r="C36731" s="28" t="s">
        <v>32501</v>
      </c>
    </row>
    <row r="36732" spans="1:3" x14ac:dyDescent="0.2">
      <c r="A36732" s="28">
        <v>85019</v>
      </c>
      <c r="B36732" s="28" t="s">
        <v>18698</v>
      </c>
      <c r="C36732" s="28" t="s">
        <v>32501</v>
      </c>
    </row>
    <row r="36733" spans="1:3" x14ac:dyDescent="0.2">
      <c r="A36733" s="28">
        <v>85020</v>
      </c>
      <c r="B36733" s="28" t="s">
        <v>18698</v>
      </c>
      <c r="C36733" s="28" t="s">
        <v>32501</v>
      </c>
    </row>
    <row r="36734" spans="1:3" x14ac:dyDescent="0.2">
      <c r="A36734" s="28">
        <v>85021</v>
      </c>
      <c r="B36734" s="28" t="s">
        <v>18698</v>
      </c>
      <c r="C36734" s="28" t="s">
        <v>32501</v>
      </c>
    </row>
    <row r="36735" spans="1:3" x14ac:dyDescent="0.2">
      <c r="A36735" s="28">
        <v>85022</v>
      </c>
      <c r="B36735" s="28" t="s">
        <v>18698</v>
      </c>
      <c r="C36735" s="28" t="s">
        <v>32501</v>
      </c>
    </row>
    <row r="36736" spans="1:3" x14ac:dyDescent="0.2">
      <c r="A36736" s="28">
        <v>85023</v>
      </c>
      <c r="B36736" s="28" t="s">
        <v>18698</v>
      </c>
      <c r="C36736" s="28" t="s">
        <v>32501</v>
      </c>
    </row>
    <row r="36737" spans="1:3" x14ac:dyDescent="0.2">
      <c r="A36737" s="28">
        <v>85024</v>
      </c>
      <c r="B36737" s="28" t="s">
        <v>18698</v>
      </c>
      <c r="C36737" s="28" t="s">
        <v>32501</v>
      </c>
    </row>
    <row r="36738" spans="1:3" x14ac:dyDescent="0.2">
      <c r="A36738" s="28">
        <v>85025</v>
      </c>
      <c r="B36738" s="28" t="s">
        <v>18698</v>
      </c>
      <c r="C36738" s="28" t="s">
        <v>32501</v>
      </c>
    </row>
    <row r="36739" spans="1:3" x14ac:dyDescent="0.2">
      <c r="A36739" s="28">
        <v>85026</v>
      </c>
      <c r="B36739" s="28" t="s">
        <v>18698</v>
      </c>
      <c r="C36739" s="28" t="s">
        <v>32501</v>
      </c>
    </row>
    <row r="36740" spans="1:3" x14ac:dyDescent="0.2">
      <c r="A36740" s="28">
        <v>85027</v>
      </c>
      <c r="B36740" s="28" t="s">
        <v>18698</v>
      </c>
      <c r="C36740" s="28" t="s">
        <v>32501</v>
      </c>
    </row>
    <row r="36741" spans="1:3" x14ac:dyDescent="0.2">
      <c r="A36741" s="28">
        <v>85028</v>
      </c>
      <c r="B36741" s="28" t="s">
        <v>18698</v>
      </c>
      <c r="C36741" s="28" t="s">
        <v>32501</v>
      </c>
    </row>
    <row r="36742" spans="1:3" x14ac:dyDescent="0.2">
      <c r="A36742" s="28">
        <v>85029</v>
      </c>
      <c r="B36742" s="28" t="s">
        <v>18698</v>
      </c>
      <c r="C36742" s="28" t="s">
        <v>32501</v>
      </c>
    </row>
    <row r="36743" spans="1:3" x14ac:dyDescent="0.2">
      <c r="A36743" s="28">
        <v>85030</v>
      </c>
      <c r="B36743" s="28" t="s">
        <v>18698</v>
      </c>
      <c r="C36743" s="28" t="s">
        <v>32501</v>
      </c>
    </row>
    <row r="36744" spans="1:3" x14ac:dyDescent="0.2">
      <c r="A36744" s="28">
        <v>85031</v>
      </c>
      <c r="B36744" s="28" t="s">
        <v>18698</v>
      </c>
      <c r="C36744" s="28" t="s">
        <v>32501</v>
      </c>
    </row>
    <row r="36745" spans="1:3" x14ac:dyDescent="0.2">
      <c r="A36745" s="28">
        <v>85032</v>
      </c>
      <c r="B36745" s="28" t="s">
        <v>18698</v>
      </c>
      <c r="C36745" s="28" t="s">
        <v>32501</v>
      </c>
    </row>
    <row r="36746" spans="1:3" x14ac:dyDescent="0.2">
      <c r="A36746" s="28">
        <v>85033</v>
      </c>
      <c r="B36746" s="28" t="s">
        <v>18698</v>
      </c>
      <c r="C36746" s="28" t="s">
        <v>32501</v>
      </c>
    </row>
    <row r="36747" spans="1:3" x14ac:dyDescent="0.2">
      <c r="A36747" s="28">
        <v>85034</v>
      </c>
      <c r="B36747" s="28" t="s">
        <v>18698</v>
      </c>
      <c r="C36747" s="28" t="s">
        <v>32501</v>
      </c>
    </row>
    <row r="36748" spans="1:3" x14ac:dyDescent="0.2">
      <c r="A36748" s="28">
        <v>85035</v>
      </c>
      <c r="B36748" s="28" t="s">
        <v>18698</v>
      </c>
      <c r="C36748" s="28" t="s">
        <v>32501</v>
      </c>
    </row>
    <row r="36749" spans="1:3" x14ac:dyDescent="0.2">
      <c r="A36749" s="28">
        <v>85036</v>
      </c>
      <c r="B36749" s="28" t="s">
        <v>18698</v>
      </c>
      <c r="C36749" s="28" t="s">
        <v>32501</v>
      </c>
    </row>
    <row r="36750" spans="1:3" x14ac:dyDescent="0.2">
      <c r="A36750" s="28">
        <v>85037</v>
      </c>
      <c r="B36750" s="28" t="s">
        <v>18698</v>
      </c>
      <c r="C36750" s="28" t="s">
        <v>32501</v>
      </c>
    </row>
    <row r="36751" spans="1:3" x14ac:dyDescent="0.2">
      <c r="A36751" s="28">
        <v>85038</v>
      </c>
      <c r="B36751" s="28" t="s">
        <v>18698</v>
      </c>
      <c r="C36751" s="28" t="s">
        <v>32501</v>
      </c>
    </row>
    <row r="36752" spans="1:3" x14ac:dyDescent="0.2">
      <c r="A36752" s="28">
        <v>85039</v>
      </c>
      <c r="B36752" s="28" t="s">
        <v>18698</v>
      </c>
      <c r="C36752" s="28" t="s">
        <v>32501</v>
      </c>
    </row>
    <row r="36753" spans="1:3" x14ac:dyDescent="0.2">
      <c r="A36753" s="28">
        <v>85040</v>
      </c>
      <c r="B36753" s="28" t="s">
        <v>18698</v>
      </c>
      <c r="C36753" s="28" t="s">
        <v>32501</v>
      </c>
    </row>
    <row r="36754" spans="1:3" x14ac:dyDescent="0.2">
      <c r="A36754" s="28">
        <v>85041</v>
      </c>
      <c r="B36754" s="28" t="s">
        <v>18698</v>
      </c>
      <c r="C36754" s="28" t="s">
        <v>32501</v>
      </c>
    </row>
    <row r="36755" spans="1:3" x14ac:dyDescent="0.2">
      <c r="A36755" s="28">
        <v>85042</v>
      </c>
      <c r="B36755" s="28" t="s">
        <v>18698</v>
      </c>
      <c r="C36755" s="28" t="s">
        <v>32501</v>
      </c>
    </row>
    <row r="36756" spans="1:3" x14ac:dyDescent="0.2">
      <c r="A36756" s="28">
        <v>85043</v>
      </c>
      <c r="B36756" s="28" t="s">
        <v>18698</v>
      </c>
      <c r="C36756" s="28" t="s">
        <v>32501</v>
      </c>
    </row>
    <row r="36757" spans="1:3" x14ac:dyDescent="0.2">
      <c r="A36757" s="28">
        <v>85044</v>
      </c>
      <c r="B36757" s="28" t="s">
        <v>18698</v>
      </c>
      <c r="C36757" s="28" t="s">
        <v>32501</v>
      </c>
    </row>
    <row r="36758" spans="1:3" x14ac:dyDescent="0.2">
      <c r="A36758" s="28">
        <v>85045</v>
      </c>
      <c r="B36758" s="28" t="s">
        <v>18698</v>
      </c>
      <c r="C36758" s="28" t="s">
        <v>32501</v>
      </c>
    </row>
    <row r="36759" spans="1:3" x14ac:dyDescent="0.2">
      <c r="A36759" s="28">
        <v>85046</v>
      </c>
      <c r="B36759" s="28" t="s">
        <v>18698</v>
      </c>
      <c r="C36759" s="28" t="s">
        <v>32501</v>
      </c>
    </row>
    <row r="36760" spans="1:3" x14ac:dyDescent="0.2">
      <c r="A36760" s="28">
        <v>85048</v>
      </c>
      <c r="B36760" s="28" t="s">
        <v>18698</v>
      </c>
      <c r="C36760" s="28" t="s">
        <v>32501</v>
      </c>
    </row>
    <row r="36761" spans="1:3" x14ac:dyDescent="0.2">
      <c r="A36761" s="28">
        <v>85050</v>
      </c>
      <c r="B36761" s="28" t="s">
        <v>18698</v>
      </c>
      <c r="C36761" s="28" t="s">
        <v>32501</v>
      </c>
    </row>
    <row r="36762" spans="1:3" x14ac:dyDescent="0.2">
      <c r="A36762" s="28">
        <v>85051</v>
      </c>
      <c r="B36762" s="28" t="s">
        <v>18698</v>
      </c>
      <c r="C36762" s="28" t="s">
        <v>32501</v>
      </c>
    </row>
    <row r="36763" spans="1:3" x14ac:dyDescent="0.2">
      <c r="A36763" s="28">
        <v>85053</v>
      </c>
      <c r="B36763" s="28" t="s">
        <v>18698</v>
      </c>
      <c r="C36763" s="28" t="s">
        <v>32501</v>
      </c>
    </row>
    <row r="36764" spans="1:3" x14ac:dyDescent="0.2">
      <c r="A36764" s="28">
        <v>85054</v>
      </c>
      <c r="B36764" s="28" t="s">
        <v>18698</v>
      </c>
      <c r="C36764" s="28" t="s">
        <v>32501</v>
      </c>
    </row>
    <row r="36765" spans="1:3" x14ac:dyDescent="0.2">
      <c r="A36765" s="28">
        <v>85055</v>
      </c>
      <c r="B36765" s="28" t="s">
        <v>18698</v>
      </c>
      <c r="C36765" s="28" t="s">
        <v>32501</v>
      </c>
    </row>
    <row r="36766" spans="1:3" x14ac:dyDescent="0.2">
      <c r="A36766" s="28">
        <v>85060</v>
      </c>
      <c r="B36766" s="28" t="s">
        <v>18698</v>
      </c>
      <c r="C36766" s="28" t="s">
        <v>32501</v>
      </c>
    </row>
    <row r="36767" spans="1:3" x14ac:dyDescent="0.2">
      <c r="A36767" s="28">
        <v>85061</v>
      </c>
      <c r="B36767" s="28" t="s">
        <v>18698</v>
      </c>
      <c r="C36767" s="28" t="s">
        <v>32501</v>
      </c>
    </row>
    <row r="36768" spans="1:3" x14ac:dyDescent="0.2">
      <c r="A36768" s="28">
        <v>85062</v>
      </c>
      <c r="B36768" s="28" t="s">
        <v>18698</v>
      </c>
      <c r="C36768" s="28" t="s">
        <v>32501</v>
      </c>
    </row>
    <row r="36769" spans="1:3" x14ac:dyDescent="0.2">
      <c r="A36769" s="28">
        <v>85063</v>
      </c>
      <c r="B36769" s="28" t="s">
        <v>18698</v>
      </c>
      <c r="C36769" s="28" t="s">
        <v>32501</v>
      </c>
    </row>
    <row r="36770" spans="1:3" x14ac:dyDescent="0.2">
      <c r="A36770" s="28">
        <v>85064</v>
      </c>
      <c r="B36770" s="28" t="s">
        <v>18698</v>
      </c>
      <c r="C36770" s="28" t="s">
        <v>32501</v>
      </c>
    </row>
    <row r="36771" spans="1:3" x14ac:dyDescent="0.2">
      <c r="A36771" s="28">
        <v>85065</v>
      </c>
      <c r="B36771" s="28" t="s">
        <v>18698</v>
      </c>
      <c r="C36771" s="28" t="s">
        <v>32501</v>
      </c>
    </row>
    <row r="36772" spans="1:3" x14ac:dyDescent="0.2">
      <c r="A36772" s="28">
        <v>85066</v>
      </c>
      <c r="B36772" s="28" t="s">
        <v>18698</v>
      </c>
      <c r="C36772" s="28" t="s">
        <v>32501</v>
      </c>
    </row>
    <row r="36773" spans="1:3" x14ac:dyDescent="0.2">
      <c r="A36773" s="28">
        <v>85067</v>
      </c>
      <c r="B36773" s="28" t="s">
        <v>18698</v>
      </c>
      <c r="C36773" s="28" t="s">
        <v>32501</v>
      </c>
    </row>
    <row r="36774" spans="1:3" x14ac:dyDescent="0.2">
      <c r="A36774" s="28">
        <v>85068</v>
      </c>
      <c r="B36774" s="28" t="s">
        <v>18698</v>
      </c>
      <c r="C36774" s="28" t="s">
        <v>32501</v>
      </c>
    </row>
    <row r="36775" spans="1:3" x14ac:dyDescent="0.2">
      <c r="A36775" s="28">
        <v>85069</v>
      </c>
      <c r="B36775" s="28" t="s">
        <v>18698</v>
      </c>
      <c r="C36775" s="28" t="s">
        <v>32501</v>
      </c>
    </row>
    <row r="36776" spans="1:3" x14ac:dyDescent="0.2">
      <c r="A36776" s="28">
        <v>85070</v>
      </c>
      <c r="B36776" s="28" t="s">
        <v>18698</v>
      </c>
      <c r="C36776" s="28" t="s">
        <v>32501</v>
      </c>
    </row>
    <row r="36777" spans="1:3" x14ac:dyDescent="0.2">
      <c r="A36777" s="28">
        <v>85071</v>
      </c>
      <c r="B36777" s="28" t="s">
        <v>18698</v>
      </c>
      <c r="C36777" s="28" t="s">
        <v>32501</v>
      </c>
    </row>
    <row r="36778" spans="1:3" x14ac:dyDescent="0.2">
      <c r="A36778" s="28">
        <v>85072</v>
      </c>
      <c r="B36778" s="28" t="s">
        <v>18698</v>
      </c>
      <c r="C36778" s="28" t="s">
        <v>32501</v>
      </c>
    </row>
    <row r="36779" spans="1:3" x14ac:dyDescent="0.2">
      <c r="A36779" s="28">
        <v>85073</v>
      </c>
      <c r="B36779" s="28" t="s">
        <v>18698</v>
      </c>
      <c r="C36779" s="28" t="s">
        <v>32501</v>
      </c>
    </row>
    <row r="36780" spans="1:3" x14ac:dyDescent="0.2">
      <c r="A36780" s="28">
        <v>85074</v>
      </c>
      <c r="B36780" s="28" t="s">
        <v>18698</v>
      </c>
      <c r="C36780" s="28" t="s">
        <v>32501</v>
      </c>
    </row>
    <row r="36781" spans="1:3" x14ac:dyDescent="0.2">
      <c r="A36781" s="28">
        <v>85075</v>
      </c>
      <c r="B36781" s="28" t="s">
        <v>18698</v>
      </c>
      <c r="C36781" s="28" t="s">
        <v>32501</v>
      </c>
    </row>
    <row r="36782" spans="1:3" x14ac:dyDescent="0.2">
      <c r="A36782" s="28">
        <v>85076</v>
      </c>
      <c r="B36782" s="28" t="s">
        <v>18698</v>
      </c>
      <c r="C36782" s="28" t="s">
        <v>32501</v>
      </c>
    </row>
    <row r="36783" spans="1:3" x14ac:dyDescent="0.2">
      <c r="A36783" s="28">
        <v>85077</v>
      </c>
      <c r="B36783" s="28" t="s">
        <v>18698</v>
      </c>
      <c r="C36783" s="28" t="s">
        <v>32501</v>
      </c>
    </row>
    <row r="36784" spans="1:3" x14ac:dyDescent="0.2">
      <c r="A36784" s="28">
        <v>85078</v>
      </c>
      <c r="B36784" s="28" t="s">
        <v>18698</v>
      </c>
      <c r="C36784" s="28" t="s">
        <v>32501</v>
      </c>
    </row>
    <row r="36785" spans="1:3" x14ac:dyDescent="0.2">
      <c r="A36785" s="28">
        <v>85079</v>
      </c>
      <c r="B36785" s="28" t="s">
        <v>18698</v>
      </c>
      <c r="C36785" s="28" t="s">
        <v>32501</v>
      </c>
    </row>
    <row r="36786" spans="1:3" x14ac:dyDescent="0.2">
      <c r="A36786" s="28">
        <v>85080</v>
      </c>
      <c r="B36786" s="28" t="s">
        <v>18698</v>
      </c>
      <c r="C36786" s="28" t="s">
        <v>32501</v>
      </c>
    </row>
    <row r="36787" spans="1:3" x14ac:dyDescent="0.2">
      <c r="A36787" s="28">
        <v>85082</v>
      </c>
      <c r="B36787" s="28" t="s">
        <v>18698</v>
      </c>
      <c r="C36787" s="28" t="s">
        <v>32501</v>
      </c>
    </row>
    <row r="36788" spans="1:3" x14ac:dyDescent="0.2">
      <c r="A36788" s="28">
        <v>85083</v>
      </c>
      <c r="B36788" s="28" t="s">
        <v>18698</v>
      </c>
      <c r="C36788" s="28" t="s">
        <v>32501</v>
      </c>
    </row>
    <row r="36789" spans="1:3" x14ac:dyDescent="0.2">
      <c r="A36789" s="28">
        <v>85085</v>
      </c>
      <c r="B36789" s="28" t="s">
        <v>18698</v>
      </c>
      <c r="C36789" s="28" t="s">
        <v>32501</v>
      </c>
    </row>
    <row r="36790" spans="1:3" x14ac:dyDescent="0.2">
      <c r="A36790" s="28">
        <v>85086</v>
      </c>
      <c r="B36790" s="28" t="s">
        <v>18698</v>
      </c>
      <c r="C36790" s="28" t="s">
        <v>32501</v>
      </c>
    </row>
    <row r="36791" spans="1:3" x14ac:dyDescent="0.2">
      <c r="A36791" s="28">
        <v>85087</v>
      </c>
      <c r="B36791" s="28" t="s">
        <v>21588</v>
      </c>
      <c r="C36791" s="28" t="s">
        <v>32501</v>
      </c>
    </row>
    <row r="36792" spans="1:3" x14ac:dyDescent="0.2">
      <c r="A36792" s="28">
        <v>85096</v>
      </c>
      <c r="B36792" s="28" t="s">
        <v>18698</v>
      </c>
      <c r="C36792" s="28" t="s">
        <v>32501</v>
      </c>
    </row>
    <row r="36793" spans="1:3" x14ac:dyDescent="0.2">
      <c r="A36793" s="28">
        <v>85097</v>
      </c>
      <c r="B36793" s="28" t="s">
        <v>18698</v>
      </c>
      <c r="C36793" s="28" t="s">
        <v>32501</v>
      </c>
    </row>
    <row r="36794" spans="1:3" x14ac:dyDescent="0.2">
      <c r="A36794" s="28">
        <v>85098</v>
      </c>
      <c r="B36794" s="28" t="s">
        <v>18698</v>
      </c>
      <c r="C36794" s="28" t="s">
        <v>32501</v>
      </c>
    </row>
    <row r="36795" spans="1:3" x14ac:dyDescent="0.2">
      <c r="A36795" s="28">
        <v>85099</v>
      </c>
      <c r="B36795" s="28" t="s">
        <v>18698</v>
      </c>
      <c r="C36795" s="28" t="s">
        <v>32501</v>
      </c>
    </row>
    <row r="36796" spans="1:3" x14ac:dyDescent="0.2">
      <c r="A36796" s="28">
        <v>85117</v>
      </c>
      <c r="B36796" s="28" t="s">
        <v>32502</v>
      </c>
      <c r="C36796" s="28" t="s">
        <v>32501</v>
      </c>
    </row>
    <row r="36797" spans="1:3" x14ac:dyDescent="0.2">
      <c r="A36797" s="28">
        <v>85118</v>
      </c>
      <c r="B36797" s="28" t="s">
        <v>32503</v>
      </c>
      <c r="C36797" s="28" t="s">
        <v>32501</v>
      </c>
    </row>
    <row r="36798" spans="1:3" x14ac:dyDescent="0.2">
      <c r="A36798" s="28">
        <v>85119</v>
      </c>
      <c r="B36798" s="28" t="s">
        <v>32502</v>
      </c>
      <c r="C36798" s="28" t="s">
        <v>32501</v>
      </c>
    </row>
    <row r="36799" spans="1:3" x14ac:dyDescent="0.2">
      <c r="A36799" s="28">
        <v>85120</v>
      </c>
      <c r="B36799" s="28" t="s">
        <v>32502</v>
      </c>
      <c r="C36799" s="28" t="s">
        <v>32501</v>
      </c>
    </row>
    <row r="36800" spans="1:3" x14ac:dyDescent="0.2">
      <c r="A36800" s="28">
        <v>85121</v>
      </c>
      <c r="B36800" s="28" t="s">
        <v>32504</v>
      </c>
      <c r="C36800" s="28" t="s">
        <v>32501</v>
      </c>
    </row>
    <row r="36801" spans="1:3" x14ac:dyDescent="0.2">
      <c r="A36801" s="28">
        <v>85122</v>
      </c>
      <c r="B36801" s="28" t="s">
        <v>32505</v>
      </c>
      <c r="C36801" s="28" t="s">
        <v>32501</v>
      </c>
    </row>
    <row r="36802" spans="1:3" x14ac:dyDescent="0.2">
      <c r="A36802" s="28">
        <v>85123</v>
      </c>
      <c r="B36802" s="28" t="s">
        <v>32506</v>
      </c>
      <c r="C36802" s="28" t="s">
        <v>32501</v>
      </c>
    </row>
    <row r="36803" spans="1:3" x14ac:dyDescent="0.2">
      <c r="A36803" s="28">
        <v>85127</v>
      </c>
      <c r="B36803" s="28" t="s">
        <v>32507</v>
      </c>
      <c r="C36803" s="28" t="s">
        <v>32501</v>
      </c>
    </row>
    <row r="36804" spans="1:3" x14ac:dyDescent="0.2">
      <c r="A36804" s="28">
        <v>85128</v>
      </c>
      <c r="B36804" s="28" t="s">
        <v>23472</v>
      </c>
      <c r="C36804" s="28" t="s">
        <v>32501</v>
      </c>
    </row>
    <row r="36805" spans="1:3" x14ac:dyDescent="0.2">
      <c r="A36805" s="28">
        <v>85130</v>
      </c>
      <c r="B36805" s="28" t="s">
        <v>32505</v>
      </c>
      <c r="C36805" s="28" t="s">
        <v>32501</v>
      </c>
    </row>
    <row r="36806" spans="1:3" x14ac:dyDescent="0.2">
      <c r="A36806" s="28">
        <v>85131</v>
      </c>
      <c r="B36806" s="28" t="s">
        <v>32508</v>
      </c>
      <c r="C36806" s="28" t="s">
        <v>32501</v>
      </c>
    </row>
    <row r="36807" spans="1:3" x14ac:dyDescent="0.2">
      <c r="A36807" s="28">
        <v>85132</v>
      </c>
      <c r="B36807" s="28" t="s">
        <v>15894</v>
      </c>
      <c r="C36807" s="28" t="s">
        <v>32501</v>
      </c>
    </row>
    <row r="36808" spans="1:3" x14ac:dyDescent="0.2">
      <c r="A36808" s="28">
        <v>85135</v>
      </c>
      <c r="B36808" s="28" t="s">
        <v>23951</v>
      </c>
      <c r="C36808" s="28" t="s">
        <v>32501</v>
      </c>
    </row>
    <row r="36809" spans="1:3" x14ac:dyDescent="0.2">
      <c r="A36809" s="28">
        <v>85137</v>
      </c>
      <c r="B36809" s="28" t="s">
        <v>17422</v>
      </c>
      <c r="C36809" s="28" t="s">
        <v>32501</v>
      </c>
    </row>
    <row r="36810" spans="1:3" x14ac:dyDescent="0.2">
      <c r="A36810" s="28">
        <v>85138</v>
      </c>
      <c r="B36810" s="28" t="s">
        <v>32509</v>
      </c>
      <c r="C36810" s="28" t="s">
        <v>32501</v>
      </c>
    </row>
    <row r="36811" spans="1:3" x14ac:dyDescent="0.2">
      <c r="A36811" s="28">
        <v>85139</v>
      </c>
      <c r="B36811" s="28" t="s">
        <v>32509</v>
      </c>
      <c r="C36811" s="28" t="s">
        <v>32501</v>
      </c>
    </row>
    <row r="36812" spans="1:3" x14ac:dyDescent="0.2">
      <c r="A36812" s="28">
        <v>85140</v>
      </c>
      <c r="B36812" s="28" t="s">
        <v>32510</v>
      </c>
      <c r="C36812" s="28" t="s">
        <v>32501</v>
      </c>
    </row>
    <row r="36813" spans="1:3" x14ac:dyDescent="0.2">
      <c r="A36813" s="28">
        <v>85141</v>
      </c>
      <c r="B36813" s="28" t="s">
        <v>32511</v>
      </c>
      <c r="C36813" s="28" t="s">
        <v>32501</v>
      </c>
    </row>
    <row r="36814" spans="1:3" x14ac:dyDescent="0.2">
      <c r="A36814" s="28">
        <v>85142</v>
      </c>
      <c r="B36814" s="28" t="s">
        <v>32512</v>
      </c>
      <c r="C36814" s="28" t="s">
        <v>32501</v>
      </c>
    </row>
    <row r="36815" spans="1:3" x14ac:dyDescent="0.2">
      <c r="A36815" s="28">
        <v>85143</v>
      </c>
      <c r="B36815" s="28" t="s">
        <v>32510</v>
      </c>
      <c r="C36815" s="28" t="s">
        <v>32501</v>
      </c>
    </row>
    <row r="36816" spans="1:3" x14ac:dyDescent="0.2">
      <c r="A36816" s="28">
        <v>85145</v>
      </c>
      <c r="B36816" s="28" t="s">
        <v>31078</v>
      </c>
      <c r="C36816" s="28" t="s">
        <v>32501</v>
      </c>
    </row>
    <row r="36817" spans="1:3" x14ac:dyDescent="0.2">
      <c r="A36817" s="28">
        <v>85147</v>
      </c>
      <c r="B36817" s="28" t="s">
        <v>32513</v>
      </c>
      <c r="C36817" s="28" t="s">
        <v>32501</v>
      </c>
    </row>
    <row r="36818" spans="1:3" x14ac:dyDescent="0.2">
      <c r="A36818" s="28">
        <v>85172</v>
      </c>
      <c r="B36818" s="28" t="s">
        <v>22638</v>
      </c>
      <c r="C36818" s="28" t="s">
        <v>32501</v>
      </c>
    </row>
    <row r="36819" spans="1:3" x14ac:dyDescent="0.2">
      <c r="A36819" s="28">
        <v>85173</v>
      </c>
      <c r="B36819" s="28" t="s">
        <v>27057</v>
      </c>
      <c r="C36819" s="28" t="s">
        <v>32501</v>
      </c>
    </row>
    <row r="36820" spans="1:3" x14ac:dyDescent="0.2">
      <c r="A36820" s="28">
        <v>85178</v>
      </c>
      <c r="B36820" s="28" t="s">
        <v>32502</v>
      </c>
      <c r="C36820" s="28" t="s">
        <v>32501</v>
      </c>
    </row>
    <row r="36821" spans="1:3" x14ac:dyDescent="0.2">
      <c r="A36821" s="28">
        <v>85190</v>
      </c>
      <c r="B36821" s="28" t="s">
        <v>32514</v>
      </c>
      <c r="C36821" s="28" t="s">
        <v>32501</v>
      </c>
    </row>
    <row r="36822" spans="1:3" x14ac:dyDescent="0.2">
      <c r="A36822" s="28">
        <v>85191</v>
      </c>
      <c r="B36822" s="28" t="s">
        <v>32515</v>
      </c>
      <c r="C36822" s="28" t="s">
        <v>32501</v>
      </c>
    </row>
    <row r="36823" spans="1:3" x14ac:dyDescent="0.2">
      <c r="A36823" s="28">
        <v>85192</v>
      </c>
      <c r="B36823" s="28" t="s">
        <v>32516</v>
      </c>
      <c r="C36823" s="28" t="s">
        <v>32501</v>
      </c>
    </row>
    <row r="36824" spans="1:3" x14ac:dyDescent="0.2">
      <c r="A36824" s="28">
        <v>85193</v>
      </c>
      <c r="B36824" s="28" t="s">
        <v>32505</v>
      </c>
      <c r="C36824" s="28" t="s">
        <v>32501</v>
      </c>
    </row>
    <row r="36825" spans="1:3" x14ac:dyDescent="0.2">
      <c r="A36825" s="28">
        <v>85194</v>
      </c>
      <c r="B36825" s="28" t="s">
        <v>32505</v>
      </c>
      <c r="C36825" s="28" t="s">
        <v>32501</v>
      </c>
    </row>
    <row r="36826" spans="1:3" x14ac:dyDescent="0.2">
      <c r="A36826" s="28">
        <v>85201</v>
      </c>
      <c r="B36826" s="28" t="s">
        <v>32147</v>
      </c>
      <c r="C36826" s="28" t="s">
        <v>32501</v>
      </c>
    </row>
    <row r="36827" spans="1:3" x14ac:dyDescent="0.2">
      <c r="A36827" s="28">
        <v>85202</v>
      </c>
      <c r="B36827" s="28" t="s">
        <v>32147</v>
      </c>
      <c r="C36827" s="28" t="s">
        <v>32501</v>
      </c>
    </row>
    <row r="36828" spans="1:3" x14ac:dyDescent="0.2">
      <c r="A36828" s="28">
        <v>85203</v>
      </c>
      <c r="B36828" s="28" t="s">
        <v>32147</v>
      </c>
      <c r="C36828" s="28" t="s">
        <v>32501</v>
      </c>
    </row>
    <row r="36829" spans="1:3" x14ac:dyDescent="0.2">
      <c r="A36829" s="28">
        <v>85204</v>
      </c>
      <c r="B36829" s="28" t="s">
        <v>32147</v>
      </c>
      <c r="C36829" s="28" t="s">
        <v>32501</v>
      </c>
    </row>
    <row r="36830" spans="1:3" x14ac:dyDescent="0.2">
      <c r="A36830" s="28">
        <v>85205</v>
      </c>
      <c r="B36830" s="28" t="s">
        <v>32147</v>
      </c>
      <c r="C36830" s="28" t="s">
        <v>32501</v>
      </c>
    </row>
    <row r="36831" spans="1:3" x14ac:dyDescent="0.2">
      <c r="A36831" s="28">
        <v>85206</v>
      </c>
      <c r="B36831" s="28" t="s">
        <v>32147</v>
      </c>
      <c r="C36831" s="28" t="s">
        <v>32501</v>
      </c>
    </row>
    <row r="36832" spans="1:3" x14ac:dyDescent="0.2">
      <c r="A36832" s="28">
        <v>85207</v>
      </c>
      <c r="B36832" s="28" t="s">
        <v>32147</v>
      </c>
      <c r="C36832" s="28" t="s">
        <v>32501</v>
      </c>
    </row>
    <row r="36833" spans="1:3" x14ac:dyDescent="0.2">
      <c r="A36833" s="28">
        <v>85208</v>
      </c>
      <c r="B36833" s="28" t="s">
        <v>32147</v>
      </c>
      <c r="C36833" s="28" t="s">
        <v>32501</v>
      </c>
    </row>
    <row r="36834" spans="1:3" x14ac:dyDescent="0.2">
      <c r="A36834" s="28">
        <v>85209</v>
      </c>
      <c r="B36834" s="28" t="s">
        <v>32147</v>
      </c>
      <c r="C36834" s="28" t="s">
        <v>32501</v>
      </c>
    </row>
    <row r="36835" spans="1:3" x14ac:dyDescent="0.2">
      <c r="A36835" s="28">
        <v>85210</v>
      </c>
      <c r="B36835" s="28" t="s">
        <v>32147</v>
      </c>
      <c r="C36835" s="28" t="s">
        <v>32501</v>
      </c>
    </row>
    <row r="36836" spans="1:3" x14ac:dyDescent="0.2">
      <c r="A36836" s="28">
        <v>85211</v>
      </c>
      <c r="B36836" s="28" t="s">
        <v>32147</v>
      </c>
      <c r="C36836" s="28" t="s">
        <v>32501</v>
      </c>
    </row>
    <row r="36837" spans="1:3" x14ac:dyDescent="0.2">
      <c r="A36837" s="28">
        <v>85212</v>
      </c>
      <c r="B36837" s="28" t="s">
        <v>32147</v>
      </c>
      <c r="C36837" s="28" t="s">
        <v>32501</v>
      </c>
    </row>
    <row r="36838" spans="1:3" x14ac:dyDescent="0.2">
      <c r="A36838" s="28">
        <v>85213</v>
      </c>
      <c r="B36838" s="28" t="s">
        <v>32147</v>
      </c>
      <c r="C36838" s="28" t="s">
        <v>32501</v>
      </c>
    </row>
    <row r="36839" spans="1:3" x14ac:dyDescent="0.2">
      <c r="A36839" s="28">
        <v>85214</v>
      </c>
      <c r="B36839" s="28" t="s">
        <v>32147</v>
      </c>
      <c r="C36839" s="28" t="s">
        <v>32501</v>
      </c>
    </row>
    <row r="36840" spans="1:3" x14ac:dyDescent="0.2">
      <c r="A36840" s="28">
        <v>85215</v>
      </c>
      <c r="B36840" s="28" t="s">
        <v>32147</v>
      </c>
      <c r="C36840" s="28" t="s">
        <v>32501</v>
      </c>
    </row>
    <row r="36841" spans="1:3" x14ac:dyDescent="0.2">
      <c r="A36841" s="28">
        <v>85216</v>
      </c>
      <c r="B36841" s="28" t="s">
        <v>32147</v>
      </c>
      <c r="C36841" s="28" t="s">
        <v>32501</v>
      </c>
    </row>
    <row r="36842" spans="1:3" x14ac:dyDescent="0.2">
      <c r="A36842" s="28">
        <v>85217</v>
      </c>
      <c r="B36842" s="28" t="s">
        <v>32502</v>
      </c>
      <c r="C36842" s="28" t="s">
        <v>32501</v>
      </c>
    </row>
    <row r="36843" spans="1:3" x14ac:dyDescent="0.2">
      <c r="A36843" s="28">
        <v>85218</v>
      </c>
      <c r="B36843" s="28" t="s">
        <v>32502</v>
      </c>
      <c r="C36843" s="28" t="s">
        <v>32501</v>
      </c>
    </row>
    <row r="36844" spans="1:3" x14ac:dyDescent="0.2">
      <c r="A36844" s="28">
        <v>85219</v>
      </c>
      <c r="B36844" s="28" t="s">
        <v>32502</v>
      </c>
      <c r="C36844" s="28" t="s">
        <v>32501</v>
      </c>
    </row>
    <row r="36845" spans="1:3" x14ac:dyDescent="0.2">
      <c r="A36845" s="28">
        <v>85220</v>
      </c>
      <c r="B36845" s="28" t="s">
        <v>32502</v>
      </c>
      <c r="C36845" s="28" t="s">
        <v>32501</v>
      </c>
    </row>
    <row r="36846" spans="1:3" x14ac:dyDescent="0.2">
      <c r="A36846" s="28">
        <v>85221</v>
      </c>
      <c r="B36846" s="28" t="s">
        <v>32504</v>
      </c>
      <c r="C36846" s="28" t="s">
        <v>32501</v>
      </c>
    </row>
    <row r="36847" spans="1:3" x14ac:dyDescent="0.2">
      <c r="A36847" s="28">
        <v>85222</v>
      </c>
      <c r="B36847" s="28" t="s">
        <v>32505</v>
      </c>
      <c r="C36847" s="28" t="s">
        <v>32501</v>
      </c>
    </row>
    <row r="36848" spans="1:3" x14ac:dyDescent="0.2">
      <c r="A36848" s="28">
        <v>85223</v>
      </c>
      <c r="B36848" s="28" t="s">
        <v>32506</v>
      </c>
      <c r="C36848" s="28" t="s">
        <v>32501</v>
      </c>
    </row>
    <row r="36849" spans="1:3" x14ac:dyDescent="0.2">
      <c r="A36849" s="28">
        <v>85224</v>
      </c>
      <c r="B36849" s="28" t="s">
        <v>26221</v>
      </c>
      <c r="C36849" s="28" t="s">
        <v>32501</v>
      </c>
    </row>
    <row r="36850" spans="1:3" x14ac:dyDescent="0.2">
      <c r="A36850" s="28">
        <v>85225</v>
      </c>
      <c r="B36850" s="28" t="s">
        <v>26221</v>
      </c>
      <c r="C36850" s="28" t="s">
        <v>32501</v>
      </c>
    </row>
    <row r="36851" spans="1:3" x14ac:dyDescent="0.2">
      <c r="A36851" s="28">
        <v>85226</v>
      </c>
      <c r="B36851" s="28" t="s">
        <v>26221</v>
      </c>
      <c r="C36851" s="28" t="s">
        <v>32501</v>
      </c>
    </row>
    <row r="36852" spans="1:3" x14ac:dyDescent="0.2">
      <c r="A36852" s="28">
        <v>85227</v>
      </c>
      <c r="B36852" s="28" t="s">
        <v>32507</v>
      </c>
      <c r="C36852" s="28" t="s">
        <v>32501</v>
      </c>
    </row>
    <row r="36853" spans="1:3" x14ac:dyDescent="0.2">
      <c r="A36853" s="28">
        <v>85228</v>
      </c>
      <c r="B36853" s="28" t="s">
        <v>23472</v>
      </c>
      <c r="C36853" s="28" t="s">
        <v>32501</v>
      </c>
    </row>
    <row r="36854" spans="1:3" x14ac:dyDescent="0.2">
      <c r="A36854" s="28">
        <v>85230</v>
      </c>
      <c r="B36854" s="28" t="s">
        <v>32505</v>
      </c>
      <c r="C36854" s="28" t="s">
        <v>32501</v>
      </c>
    </row>
    <row r="36855" spans="1:3" x14ac:dyDescent="0.2">
      <c r="A36855" s="28">
        <v>85231</v>
      </c>
      <c r="B36855" s="28" t="s">
        <v>32508</v>
      </c>
      <c r="C36855" s="28" t="s">
        <v>32501</v>
      </c>
    </row>
    <row r="36856" spans="1:3" x14ac:dyDescent="0.2">
      <c r="A36856" s="28">
        <v>85232</v>
      </c>
      <c r="B36856" s="28" t="s">
        <v>15894</v>
      </c>
      <c r="C36856" s="28" t="s">
        <v>32501</v>
      </c>
    </row>
    <row r="36857" spans="1:3" x14ac:dyDescent="0.2">
      <c r="A36857" s="28">
        <v>85233</v>
      </c>
      <c r="B36857" s="28" t="s">
        <v>20419</v>
      </c>
      <c r="C36857" s="28" t="s">
        <v>32501</v>
      </c>
    </row>
    <row r="36858" spans="1:3" x14ac:dyDescent="0.2">
      <c r="A36858" s="28">
        <v>85234</v>
      </c>
      <c r="B36858" s="28" t="s">
        <v>20419</v>
      </c>
      <c r="C36858" s="28" t="s">
        <v>32501</v>
      </c>
    </row>
    <row r="36859" spans="1:3" x14ac:dyDescent="0.2">
      <c r="A36859" s="28">
        <v>85235</v>
      </c>
      <c r="B36859" s="28" t="s">
        <v>23951</v>
      </c>
      <c r="C36859" s="28" t="s">
        <v>32501</v>
      </c>
    </row>
    <row r="36860" spans="1:3" x14ac:dyDescent="0.2">
      <c r="A36860" s="28">
        <v>85236</v>
      </c>
      <c r="B36860" s="28" t="s">
        <v>32517</v>
      </c>
      <c r="C36860" s="28" t="s">
        <v>32501</v>
      </c>
    </row>
    <row r="36861" spans="1:3" x14ac:dyDescent="0.2">
      <c r="A36861" s="28">
        <v>85237</v>
      </c>
      <c r="B36861" s="28" t="s">
        <v>17422</v>
      </c>
      <c r="C36861" s="28" t="s">
        <v>32501</v>
      </c>
    </row>
    <row r="36862" spans="1:3" x14ac:dyDescent="0.2">
      <c r="A36862" s="28">
        <v>85238</v>
      </c>
      <c r="B36862" s="28" t="s">
        <v>32509</v>
      </c>
      <c r="C36862" s="28" t="s">
        <v>32501</v>
      </c>
    </row>
    <row r="36863" spans="1:3" x14ac:dyDescent="0.2">
      <c r="A36863" s="28">
        <v>85239</v>
      </c>
      <c r="B36863" s="28" t="s">
        <v>32509</v>
      </c>
      <c r="C36863" s="28" t="s">
        <v>32501</v>
      </c>
    </row>
    <row r="36864" spans="1:3" x14ac:dyDescent="0.2">
      <c r="A36864" s="28">
        <v>85240</v>
      </c>
      <c r="B36864" s="28" t="s">
        <v>32512</v>
      </c>
      <c r="C36864" s="28" t="s">
        <v>32501</v>
      </c>
    </row>
    <row r="36865" spans="1:3" x14ac:dyDescent="0.2">
      <c r="A36865" s="28">
        <v>85241</v>
      </c>
      <c r="B36865" s="28" t="s">
        <v>32511</v>
      </c>
      <c r="C36865" s="28" t="s">
        <v>32501</v>
      </c>
    </row>
    <row r="36866" spans="1:3" x14ac:dyDescent="0.2">
      <c r="A36866" s="28">
        <v>85242</v>
      </c>
      <c r="B36866" s="28" t="s">
        <v>32512</v>
      </c>
      <c r="C36866" s="28" t="s">
        <v>32501</v>
      </c>
    </row>
    <row r="36867" spans="1:3" x14ac:dyDescent="0.2">
      <c r="A36867" s="28">
        <v>85243</v>
      </c>
      <c r="B36867" s="28" t="s">
        <v>32512</v>
      </c>
      <c r="C36867" s="28" t="s">
        <v>32501</v>
      </c>
    </row>
    <row r="36868" spans="1:3" x14ac:dyDescent="0.2">
      <c r="A36868" s="28">
        <v>85244</v>
      </c>
      <c r="B36868" s="28" t="s">
        <v>26221</v>
      </c>
      <c r="C36868" s="28" t="s">
        <v>32501</v>
      </c>
    </row>
    <row r="36869" spans="1:3" x14ac:dyDescent="0.2">
      <c r="A36869" s="28">
        <v>85245</v>
      </c>
      <c r="B36869" s="28" t="s">
        <v>31078</v>
      </c>
      <c r="C36869" s="28" t="s">
        <v>32501</v>
      </c>
    </row>
    <row r="36870" spans="1:3" x14ac:dyDescent="0.2">
      <c r="A36870" s="28">
        <v>85246</v>
      </c>
      <c r="B36870" s="28" t="s">
        <v>26221</v>
      </c>
      <c r="C36870" s="28" t="s">
        <v>32501</v>
      </c>
    </row>
    <row r="36871" spans="1:3" x14ac:dyDescent="0.2">
      <c r="A36871" s="28">
        <v>85247</v>
      </c>
      <c r="B36871" s="28" t="s">
        <v>32513</v>
      </c>
      <c r="C36871" s="28" t="s">
        <v>32501</v>
      </c>
    </row>
    <row r="36872" spans="1:3" x14ac:dyDescent="0.2">
      <c r="A36872" s="28">
        <v>85248</v>
      </c>
      <c r="B36872" s="28" t="s">
        <v>26221</v>
      </c>
      <c r="C36872" s="28" t="s">
        <v>32501</v>
      </c>
    </row>
    <row r="36873" spans="1:3" x14ac:dyDescent="0.2">
      <c r="A36873" s="28">
        <v>85249</v>
      </c>
      <c r="B36873" s="28" t="s">
        <v>26221</v>
      </c>
      <c r="C36873" s="28" t="s">
        <v>32501</v>
      </c>
    </row>
    <row r="36874" spans="1:3" x14ac:dyDescent="0.2">
      <c r="A36874" s="28">
        <v>85250</v>
      </c>
      <c r="B36874" s="28" t="s">
        <v>32518</v>
      </c>
      <c r="C36874" s="28" t="s">
        <v>32501</v>
      </c>
    </row>
    <row r="36875" spans="1:3" x14ac:dyDescent="0.2">
      <c r="A36875" s="28">
        <v>85251</v>
      </c>
      <c r="B36875" s="28" t="s">
        <v>32518</v>
      </c>
      <c r="C36875" s="28" t="s">
        <v>32501</v>
      </c>
    </row>
    <row r="36876" spans="1:3" x14ac:dyDescent="0.2">
      <c r="A36876" s="28">
        <v>85252</v>
      </c>
      <c r="B36876" s="28" t="s">
        <v>32518</v>
      </c>
      <c r="C36876" s="28" t="s">
        <v>32501</v>
      </c>
    </row>
    <row r="36877" spans="1:3" x14ac:dyDescent="0.2">
      <c r="A36877" s="28">
        <v>85253</v>
      </c>
      <c r="B36877" s="28" t="s">
        <v>32519</v>
      </c>
      <c r="C36877" s="28" t="s">
        <v>32501</v>
      </c>
    </row>
    <row r="36878" spans="1:3" x14ac:dyDescent="0.2">
      <c r="A36878" s="28">
        <v>85254</v>
      </c>
      <c r="B36878" s="28" t="s">
        <v>32518</v>
      </c>
      <c r="C36878" s="28" t="s">
        <v>32501</v>
      </c>
    </row>
    <row r="36879" spans="1:3" x14ac:dyDescent="0.2">
      <c r="A36879" s="28">
        <v>85255</v>
      </c>
      <c r="B36879" s="28" t="s">
        <v>32518</v>
      </c>
      <c r="C36879" s="28" t="s">
        <v>32501</v>
      </c>
    </row>
    <row r="36880" spans="1:3" x14ac:dyDescent="0.2">
      <c r="A36880" s="28">
        <v>85256</v>
      </c>
      <c r="B36880" s="28" t="s">
        <v>32518</v>
      </c>
      <c r="C36880" s="28" t="s">
        <v>32501</v>
      </c>
    </row>
    <row r="36881" spans="1:3" x14ac:dyDescent="0.2">
      <c r="A36881" s="28">
        <v>85257</v>
      </c>
      <c r="B36881" s="28" t="s">
        <v>32518</v>
      </c>
      <c r="C36881" s="28" t="s">
        <v>32501</v>
      </c>
    </row>
    <row r="36882" spans="1:3" x14ac:dyDescent="0.2">
      <c r="A36882" s="28">
        <v>85258</v>
      </c>
      <c r="B36882" s="28" t="s">
        <v>32518</v>
      </c>
      <c r="C36882" s="28" t="s">
        <v>32501</v>
      </c>
    </row>
    <row r="36883" spans="1:3" x14ac:dyDescent="0.2">
      <c r="A36883" s="28">
        <v>85259</v>
      </c>
      <c r="B36883" s="28" t="s">
        <v>32518</v>
      </c>
      <c r="C36883" s="28" t="s">
        <v>32501</v>
      </c>
    </row>
    <row r="36884" spans="1:3" x14ac:dyDescent="0.2">
      <c r="A36884" s="28">
        <v>85260</v>
      </c>
      <c r="B36884" s="28" t="s">
        <v>32518</v>
      </c>
      <c r="C36884" s="28" t="s">
        <v>32501</v>
      </c>
    </row>
    <row r="36885" spans="1:3" x14ac:dyDescent="0.2">
      <c r="A36885" s="28">
        <v>85261</v>
      </c>
      <c r="B36885" s="28" t="s">
        <v>32518</v>
      </c>
      <c r="C36885" s="28" t="s">
        <v>32501</v>
      </c>
    </row>
    <row r="36886" spans="1:3" x14ac:dyDescent="0.2">
      <c r="A36886" s="28">
        <v>85262</v>
      </c>
      <c r="B36886" s="28" t="s">
        <v>32518</v>
      </c>
      <c r="C36886" s="28" t="s">
        <v>32501</v>
      </c>
    </row>
    <row r="36887" spans="1:3" x14ac:dyDescent="0.2">
      <c r="A36887" s="28">
        <v>85263</v>
      </c>
      <c r="B36887" s="28" t="s">
        <v>32520</v>
      </c>
      <c r="C36887" s="28" t="s">
        <v>32501</v>
      </c>
    </row>
    <row r="36888" spans="1:3" x14ac:dyDescent="0.2">
      <c r="A36888" s="28">
        <v>85264</v>
      </c>
      <c r="B36888" s="28" t="s">
        <v>32521</v>
      </c>
      <c r="C36888" s="28" t="s">
        <v>32501</v>
      </c>
    </row>
    <row r="36889" spans="1:3" x14ac:dyDescent="0.2">
      <c r="A36889" s="28">
        <v>85266</v>
      </c>
      <c r="B36889" s="28" t="s">
        <v>32518</v>
      </c>
      <c r="C36889" s="28" t="s">
        <v>32501</v>
      </c>
    </row>
    <row r="36890" spans="1:3" x14ac:dyDescent="0.2">
      <c r="A36890" s="28">
        <v>85267</v>
      </c>
      <c r="B36890" s="28" t="s">
        <v>32518</v>
      </c>
      <c r="C36890" s="28" t="s">
        <v>32501</v>
      </c>
    </row>
    <row r="36891" spans="1:3" x14ac:dyDescent="0.2">
      <c r="A36891" s="28">
        <v>85268</v>
      </c>
      <c r="B36891" s="28" t="s">
        <v>32522</v>
      </c>
      <c r="C36891" s="28" t="s">
        <v>32501</v>
      </c>
    </row>
    <row r="36892" spans="1:3" x14ac:dyDescent="0.2">
      <c r="A36892" s="28">
        <v>85269</v>
      </c>
      <c r="B36892" s="28" t="s">
        <v>32522</v>
      </c>
      <c r="C36892" s="28" t="s">
        <v>32501</v>
      </c>
    </row>
    <row r="36893" spans="1:3" x14ac:dyDescent="0.2">
      <c r="A36893" s="28">
        <v>85271</v>
      </c>
      <c r="B36893" s="28" t="s">
        <v>32518</v>
      </c>
      <c r="C36893" s="28" t="s">
        <v>32501</v>
      </c>
    </row>
    <row r="36894" spans="1:3" x14ac:dyDescent="0.2">
      <c r="A36894" s="28">
        <v>85272</v>
      </c>
      <c r="B36894" s="28" t="s">
        <v>22638</v>
      </c>
      <c r="C36894" s="28" t="s">
        <v>32501</v>
      </c>
    </row>
    <row r="36895" spans="1:3" x14ac:dyDescent="0.2">
      <c r="A36895" s="28">
        <v>85273</v>
      </c>
      <c r="B36895" s="28" t="s">
        <v>27057</v>
      </c>
      <c r="C36895" s="28" t="s">
        <v>32501</v>
      </c>
    </row>
    <row r="36896" spans="1:3" x14ac:dyDescent="0.2">
      <c r="A36896" s="28">
        <v>85274</v>
      </c>
      <c r="B36896" s="28" t="s">
        <v>32147</v>
      </c>
      <c r="C36896" s="28" t="s">
        <v>32501</v>
      </c>
    </row>
    <row r="36897" spans="1:3" x14ac:dyDescent="0.2">
      <c r="A36897" s="28">
        <v>85275</v>
      </c>
      <c r="B36897" s="28" t="s">
        <v>32147</v>
      </c>
      <c r="C36897" s="28" t="s">
        <v>32501</v>
      </c>
    </row>
    <row r="36898" spans="1:3" x14ac:dyDescent="0.2">
      <c r="A36898" s="28">
        <v>85277</v>
      </c>
      <c r="B36898" s="28" t="s">
        <v>32147</v>
      </c>
      <c r="C36898" s="28" t="s">
        <v>32501</v>
      </c>
    </row>
    <row r="36899" spans="1:3" x14ac:dyDescent="0.2">
      <c r="A36899" s="28">
        <v>85278</v>
      </c>
      <c r="B36899" s="28" t="s">
        <v>32502</v>
      </c>
      <c r="C36899" s="28" t="s">
        <v>32501</v>
      </c>
    </row>
    <row r="36900" spans="1:3" x14ac:dyDescent="0.2">
      <c r="A36900" s="28">
        <v>85279</v>
      </c>
      <c r="B36900" s="28" t="s">
        <v>15894</v>
      </c>
      <c r="C36900" s="28" t="s">
        <v>32501</v>
      </c>
    </row>
    <row r="36901" spans="1:3" x14ac:dyDescent="0.2">
      <c r="A36901" s="28">
        <v>85280</v>
      </c>
      <c r="B36901" s="28" t="s">
        <v>32523</v>
      </c>
      <c r="C36901" s="28" t="s">
        <v>32501</v>
      </c>
    </row>
    <row r="36902" spans="1:3" x14ac:dyDescent="0.2">
      <c r="A36902" s="28">
        <v>85281</v>
      </c>
      <c r="B36902" s="28" t="s">
        <v>32523</v>
      </c>
      <c r="C36902" s="28" t="s">
        <v>32501</v>
      </c>
    </row>
    <row r="36903" spans="1:3" x14ac:dyDescent="0.2">
      <c r="A36903" s="28">
        <v>85282</v>
      </c>
      <c r="B36903" s="28" t="s">
        <v>32523</v>
      </c>
      <c r="C36903" s="28" t="s">
        <v>32501</v>
      </c>
    </row>
    <row r="36904" spans="1:3" x14ac:dyDescent="0.2">
      <c r="A36904" s="28">
        <v>85283</v>
      </c>
      <c r="B36904" s="28" t="s">
        <v>32523</v>
      </c>
      <c r="C36904" s="28" t="s">
        <v>32501</v>
      </c>
    </row>
    <row r="36905" spans="1:3" x14ac:dyDescent="0.2">
      <c r="A36905" s="28">
        <v>85284</v>
      </c>
      <c r="B36905" s="28" t="s">
        <v>32523</v>
      </c>
      <c r="C36905" s="28" t="s">
        <v>32501</v>
      </c>
    </row>
    <row r="36906" spans="1:3" x14ac:dyDescent="0.2">
      <c r="A36906" s="28">
        <v>85285</v>
      </c>
      <c r="B36906" s="28" t="s">
        <v>32523</v>
      </c>
      <c r="C36906" s="28" t="s">
        <v>32501</v>
      </c>
    </row>
    <row r="36907" spans="1:3" x14ac:dyDescent="0.2">
      <c r="A36907" s="28">
        <v>85286</v>
      </c>
      <c r="B36907" s="28" t="s">
        <v>26221</v>
      </c>
      <c r="C36907" s="28" t="s">
        <v>32501</v>
      </c>
    </row>
    <row r="36908" spans="1:3" x14ac:dyDescent="0.2">
      <c r="A36908" s="28">
        <v>85287</v>
      </c>
      <c r="B36908" s="28" t="s">
        <v>32523</v>
      </c>
      <c r="C36908" s="28" t="s">
        <v>32501</v>
      </c>
    </row>
    <row r="36909" spans="1:3" x14ac:dyDescent="0.2">
      <c r="A36909" s="28">
        <v>85289</v>
      </c>
      <c r="B36909" s="28" t="s">
        <v>32523</v>
      </c>
      <c r="C36909" s="28" t="s">
        <v>32501</v>
      </c>
    </row>
    <row r="36910" spans="1:3" x14ac:dyDescent="0.2">
      <c r="A36910" s="28">
        <v>85290</v>
      </c>
      <c r="B36910" s="28" t="s">
        <v>32502</v>
      </c>
      <c r="C36910" s="28" t="s">
        <v>32501</v>
      </c>
    </row>
    <row r="36911" spans="1:3" x14ac:dyDescent="0.2">
      <c r="A36911" s="28">
        <v>85291</v>
      </c>
      <c r="B36911" s="28" t="s">
        <v>32515</v>
      </c>
      <c r="C36911" s="28" t="s">
        <v>32501</v>
      </c>
    </row>
    <row r="36912" spans="1:3" x14ac:dyDescent="0.2">
      <c r="A36912" s="28">
        <v>85292</v>
      </c>
      <c r="B36912" s="28" t="s">
        <v>32516</v>
      </c>
      <c r="C36912" s="28" t="s">
        <v>32501</v>
      </c>
    </row>
    <row r="36913" spans="1:3" x14ac:dyDescent="0.2">
      <c r="A36913" s="28">
        <v>85293</v>
      </c>
      <c r="B36913" s="28" t="s">
        <v>32505</v>
      </c>
      <c r="C36913" s="28" t="s">
        <v>32501</v>
      </c>
    </row>
    <row r="36914" spans="1:3" x14ac:dyDescent="0.2">
      <c r="A36914" s="28">
        <v>85294</v>
      </c>
      <c r="B36914" s="28" t="s">
        <v>32505</v>
      </c>
      <c r="C36914" s="28" t="s">
        <v>32501</v>
      </c>
    </row>
    <row r="36915" spans="1:3" x14ac:dyDescent="0.2">
      <c r="A36915" s="28">
        <v>85295</v>
      </c>
      <c r="B36915" s="28" t="s">
        <v>20419</v>
      </c>
      <c r="C36915" s="28" t="s">
        <v>32501</v>
      </c>
    </row>
    <row r="36916" spans="1:3" x14ac:dyDescent="0.2">
      <c r="A36916" s="28">
        <v>85296</v>
      </c>
      <c r="B36916" s="28" t="s">
        <v>20419</v>
      </c>
      <c r="C36916" s="28" t="s">
        <v>32501</v>
      </c>
    </row>
    <row r="36917" spans="1:3" x14ac:dyDescent="0.2">
      <c r="A36917" s="28">
        <v>85297</v>
      </c>
      <c r="B36917" s="28" t="s">
        <v>20419</v>
      </c>
      <c r="C36917" s="28" t="s">
        <v>32501</v>
      </c>
    </row>
    <row r="36918" spans="1:3" x14ac:dyDescent="0.2">
      <c r="A36918" s="28">
        <v>85298</v>
      </c>
      <c r="B36918" s="28" t="s">
        <v>20419</v>
      </c>
      <c r="C36918" s="28" t="s">
        <v>32501</v>
      </c>
    </row>
    <row r="36919" spans="1:3" x14ac:dyDescent="0.2">
      <c r="A36919" s="28">
        <v>85299</v>
      </c>
      <c r="B36919" s="28" t="s">
        <v>20419</v>
      </c>
      <c r="C36919" s="28" t="s">
        <v>32501</v>
      </c>
    </row>
    <row r="36920" spans="1:3" x14ac:dyDescent="0.2">
      <c r="A36920" s="28">
        <v>85301</v>
      </c>
      <c r="B36920" s="28" t="s">
        <v>15930</v>
      </c>
      <c r="C36920" s="28" t="s">
        <v>32501</v>
      </c>
    </row>
    <row r="36921" spans="1:3" x14ac:dyDescent="0.2">
      <c r="A36921" s="28">
        <v>85302</v>
      </c>
      <c r="B36921" s="28" t="s">
        <v>15930</v>
      </c>
      <c r="C36921" s="28" t="s">
        <v>32501</v>
      </c>
    </row>
    <row r="36922" spans="1:3" x14ac:dyDescent="0.2">
      <c r="A36922" s="28">
        <v>85303</v>
      </c>
      <c r="B36922" s="28" t="s">
        <v>15930</v>
      </c>
      <c r="C36922" s="28" t="s">
        <v>32501</v>
      </c>
    </row>
    <row r="36923" spans="1:3" x14ac:dyDescent="0.2">
      <c r="A36923" s="28">
        <v>85304</v>
      </c>
      <c r="B36923" s="28" t="s">
        <v>15930</v>
      </c>
      <c r="C36923" s="28" t="s">
        <v>32501</v>
      </c>
    </row>
    <row r="36924" spans="1:3" x14ac:dyDescent="0.2">
      <c r="A36924" s="28">
        <v>85305</v>
      </c>
      <c r="B36924" s="28" t="s">
        <v>15930</v>
      </c>
      <c r="C36924" s="28" t="s">
        <v>32501</v>
      </c>
    </row>
    <row r="36925" spans="1:3" x14ac:dyDescent="0.2">
      <c r="A36925" s="28">
        <v>85306</v>
      </c>
      <c r="B36925" s="28" t="s">
        <v>15930</v>
      </c>
      <c r="C36925" s="28" t="s">
        <v>32501</v>
      </c>
    </row>
    <row r="36926" spans="1:3" x14ac:dyDescent="0.2">
      <c r="A36926" s="28">
        <v>85307</v>
      </c>
      <c r="B36926" s="28" t="s">
        <v>15930</v>
      </c>
      <c r="C36926" s="28" t="s">
        <v>32501</v>
      </c>
    </row>
    <row r="36927" spans="1:3" x14ac:dyDescent="0.2">
      <c r="A36927" s="28">
        <v>85308</v>
      </c>
      <c r="B36927" s="28" t="s">
        <v>15930</v>
      </c>
      <c r="C36927" s="28" t="s">
        <v>32501</v>
      </c>
    </row>
    <row r="36928" spans="1:3" x14ac:dyDescent="0.2">
      <c r="A36928" s="28">
        <v>85309</v>
      </c>
      <c r="B36928" s="28" t="s">
        <v>32524</v>
      </c>
      <c r="C36928" s="28" t="s">
        <v>32501</v>
      </c>
    </row>
    <row r="36929" spans="1:3" x14ac:dyDescent="0.2">
      <c r="A36929" s="28">
        <v>85310</v>
      </c>
      <c r="B36929" s="28" t="s">
        <v>15930</v>
      </c>
      <c r="C36929" s="28" t="s">
        <v>32501</v>
      </c>
    </row>
    <row r="36930" spans="1:3" x14ac:dyDescent="0.2">
      <c r="A36930" s="28">
        <v>85311</v>
      </c>
      <c r="B36930" s="28" t="s">
        <v>15930</v>
      </c>
      <c r="C36930" s="28" t="s">
        <v>32501</v>
      </c>
    </row>
    <row r="36931" spans="1:3" x14ac:dyDescent="0.2">
      <c r="A36931" s="28">
        <v>85312</v>
      </c>
      <c r="B36931" s="28" t="s">
        <v>15930</v>
      </c>
      <c r="C36931" s="28" t="s">
        <v>32501</v>
      </c>
    </row>
    <row r="36932" spans="1:3" x14ac:dyDescent="0.2">
      <c r="A36932" s="28">
        <v>85313</v>
      </c>
      <c r="B36932" s="28" t="s">
        <v>15930</v>
      </c>
      <c r="C36932" s="28" t="s">
        <v>32501</v>
      </c>
    </row>
    <row r="36933" spans="1:3" x14ac:dyDescent="0.2">
      <c r="A36933" s="28">
        <v>85318</v>
      </c>
      <c r="B36933" s="28" t="s">
        <v>15930</v>
      </c>
      <c r="C36933" s="28" t="s">
        <v>32501</v>
      </c>
    </row>
    <row r="36934" spans="1:3" x14ac:dyDescent="0.2">
      <c r="A36934" s="28">
        <v>85320</v>
      </c>
      <c r="B36934" s="28" t="s">
        <v>32525</v>
      </c>
      <c r="C36934" s="28" t="s">
        <v>32501</v>
      </c>
    </row>
    <row r="36935" spans="1:3" x14ac:dyDescent="0.2">
      <c r="A36935" s="28">
        <v>85321</v>
      </c>
      <c r="B36935" s="28" t="s">
        <v>32526</v>
      </c>
      <c r="C36935" s="28" t="s">
        <v>32501</v>
      </c>
    </row>
    <row r="36936" spans="1:3" x14ac:dyDescent="0.2">
      <c r="A36936" s="28">
        <v>85322</v>
      </c>
      <c r="B36936" s="28" t="s">
        <v>16270</v>
      </c>
      <c r="C36936" s="28" t="s">
        <v>32501</v>
      </c>
    </row>
    <row r="36937" spans="1:3" x14ac:dyDescent="0.2">
      <c r="A36937" s="28">
        <v>85323</v>
      </c>
      <c r="B36937" s="28" t="s">
        <v>20665</v>
      </c>
      <c r="C36937" s="28" t="s">
        <v>32501</v>
      </c>
    </row>
    <row r="36938" spans="1:3" x14ac:dyDescent="0.2">
      <c r="A36938" s="28">
        <v>85324</v>
      </c>
      <c r="B36938" s="28" t="s">
        <v>32527</v>
      </c>
      <c r="C36938" s="28" t="s">
        <v>32501</v>
      </c>
    </row>
    <row r="36939" spans="1:3" x14ac:dyDescent="0.2">
      <c r="A36939" s="28">
        <v>85325</v>
      </c>
      <c r="B36939" s="28" t="s">
        <v>32528</v>
      </c>
      <c r="C36939" s="28" t="s">
        <v>32501</v>
      </c>
    </row>
    <row r="36940" spans="1:3" x14ac:dyDescent="0.2">
      <c r="A36940" s="28">
        <v>85326</v>
      </c>
      <c r="B36940" s="28" t="s">
        <v>21848</v>
      </c>
      <c r="C36940" s="28" t="s">
        <v>32501</v>
      </c>
    </row>
    <row r="36941" spans="1:3" x14ac:dyDescent="0.2">
      <c r="A36941" s="28">
        <v>85327</v>
      </c>
      <c r="B36941" s="28" t="s">
        <v>32529</v>
      </c>
      <c r="C36941" s="28" t="s">
        <v>32501</v>
      </c>
    </row>
    <row r="36942" spans="1:3" x14ac:dyDescent="0.2">
      <c r="A36942" s="28">
        <v>85328</v>
      </c>
      <c r="B36942" s="28" t="s">
        <v>32530</v>
      </c>
      <c r="C36942" s="28" t="s">
        <v>32501</v>
      </c>
    </row>
    <row r="36943" spans="1:3" x14ac:dyDescent="0.2">
      <c r="A36943" s="28">
        <v>85329</v>
      </c>
      <c r="B36943" s="28" t="s">
        <v>30842</v>
      </c>
      <c r="C36943" s="28" t="s">
        <v>32501</v>
      </c>
    </row>
    <row r="36944" spans="1:3" x14ac:dyDescent="0.2">
      <c r="A36944" s="28">
        <v>85331</v>
      </c>
      <c r="B36944" s="28" t="s">
        <v>32529</v>
      </c>
      <c r="C36944" s="28" t="s">
        <v>32501</v>
      </c>
    </row>
    <row r="36945" spans="1:3" x14ac:dyDescent="0.2">
      <c r="A36945" s="28">
        <v>85332</v>
      </c>
      <c r="B36945" s="28" t="s">
        <v>32531</v>
      </c>
      <c r="C36945" s="28" t="s">
        <v>32501</v>
      </c>
    </row>
    <row r="36946" spans="1:3" x14ac:dyDescent="0.2">
      <c r="A36946" s="28">
        <v>85333</v>
      </c>
      <c r="B36946" s="28" t="s">
        <v>32532</v>
      </c>
      <c r="C36946" s="28" t="s">
        <v>32501</v>
      </c>
    </row>
    <row r="36947" spans="1:3" x14ac:dyDescent="0.2">
      <c r="A36947" s="28">
        <v>85334</v>
      </c>
      <c r="B36947" s="28" t="s">
        <v>32533</v>
      </c>
      <c r="C36947" s="28" t="s">
        <v>32501</v>
      </c>
    </row>
    <row r="36948" spans="1:3" x14ac:dyDescent="0.2">
      <c r="A36948" s="28">
        <v>85335</v>
      </c>
      <c r="B36948" s="28" t="s">
        <v>32534</v>
      </c>
      <c r="C36948" s="28" t="s">
        <v>32501</v>
      </c>
    </row>
    <row r="36949" spans="1:3" x14ac:dyDescent="0.2">
      <c r="A36949" s="28">
        <v>85336</v>
      </c>
      <c r="B36949" s="28" t="s">
        <v>22915</v>
      </c>
      <c r="C36949" s="28" t="s">
        <v>32501</v>
      </c>
    </row>
    <row r="36950" spans="1:3" x14ac:dyDescent="0.2">
      <c r="A36950" s="28">
        <v>85337</v>
      </c>
      <c r="B36950" s="28" t="s">
        <v>32535</v>
      </c>
      <c r="C36950" s="28" t="s">
        <v>32501</v>
      </c>
    </row>
    <row r="36951" spans="1:3" x14ac:dyDescent="0.2">
      <c r="A36951" s="28">
        <v>85338</v>
      </c>
      <c r="B36951" s="28" t="s">
        <v>32536</v>
      </c>
      <c r="C36951" s="28" t="s">
        <v>32501</v>
      </c>
    </row>
    <row r="36952" spans="1:3" x14ac:dyDescent="0.2">
      <c r="A36952" s="28">
        <v>85339</v>
      </c>
      <c r="B36952" s="28" t="s">
        <v>32537</v>
      </c>
      <c r="C36952" s="28" t="s">
        <v>32501</v>
      </c>
    </row>
    <row r="36953" spans="1:3" x14ac:dyDescent="0.2">
      <c r="A36953" s="28">
        <v>85340</v>
      </c>
      <c r="B36953" s="28" t="s">
        <v>32538</v>
      </c>
      <c r="C36953" s="28" t="s">
        <v>32501</v>
      </c>
    </row>
    <row r="36954" spans="1:3" x14ac:dyDescent="0.2">
      <c r="A36954" s="28">
        <v>85341</v>
      </c>
      <c r="B36954" s="28" t="s">
        <v>32539</v>
      </c>
      <c r="C36954" s="28" t="s">
        <v>32501</v>
      </c>
    </row>
    <row r="36955" spans="1:3" x14ac:dyDescent="0.2">
      <c r="A36955" s="28">
        <v>85342</v>
      </c>
      <c r="B36955" s="28" t="s">
        <v>17645</v>
      </c>
      <c r="C36955" s="28" t="s">
        <v>32501</v>
      </c>
    </row>
    <row r="36956" spans="1:3" x14ac:dyDescent="0.2">
      <c r="A36956" s="28">
        <v>85343</v>
      </c>
      <c r="B36956" s="28" t="s">
        <v>32540</v>
      </c>
      <c r="C36956" s="28" t="s">
        <v>32501</v>
      </c>
    </row>
    <row r="36957" spans="1:3" x14ac:dyDescent="0.2">
      <c r="A36957" s="28">
        <v>85344</v>
      </c>
      <c r="B36957" s="28" t="s">
        <v>19693</v>
      </c>
      <c r="C36957" s="28" t="s">
        <v>32501</v>
      </c>
    </row>
    <row r="36958" spans="1:3" x14ac:dyDescent="0.2">
      <c r="A36958" s="28">
        <v>85345</v>
      </c>
      <c r="B36958" s="28" t="s">
        <v>29051</v>
      </c>
      <c r="C36958" s="28" t="s">
        <v>32501</v>
      </c>
    </row>
    <row r="36959" spans="1:3" x14ac:dyDescent="0.2">
      <c r="A36959" s="28">
        <v>85346</v>
      </c>
      <c r="B36959" s="28" t="s">
        <v>32541</v>
      </c>
      <c r="C36959" s="28" t="s">
        <v>32501</v>
      </c>
    </row>
    <row r="36960" spans="1:3" x14ac:dyDescent="0.2">
      <c r="A36960" s="28">
        <v>85347</v>
      </c>
      <c r="B36960" s="28" t="s">
        <v>32542</v>
      </c>
      <c r="C36960" s="28" t="s">
        <v>32501</v>
      </c>
    </row>
    <row r="36961" spans="1:3" x14ac:dyDescent="0.2">
      <c r="A36961" s="28">
        <v>85348</v>
      </c>
      <c r="B36961" s="28" t="s">
        <v>32543</v>
      </c>
      <c r="C36961" s="28" t="s">
        <v>32501</v>
      </c>
    </row>
    <row r="36962" spans="1:3" x14ac:dyDescent="0.2">
      <c r="A36962" s="28">
        <v>85349</v>
      </c>
      <c r="B36962" s="28" t="s">
        <v>32089</v>
      </c>
      <c r="C36962" s="28" t="s">
        <v>32501</v>
      </c>
    </row>
    <row r="36963" spans="1:3" x14ac:dyDescent="0.2">
      <c r="A36963" s="28">
        <v>85350</v>
      </c>
      <c r="B36963" s="28" t="s">
        <v>32544</v>
      </c>
      <c r="C36963" s="28" t="s">
        <v>32501</v>
      </c>
    </row>
    <row r="36964" spans="1:3" x14ac:dyDescent="0.2">
      <c r="A36964" s="28">
        <v>85351</v>
      </c>
      <c r="B36964" s="28" t="s">
        <v>23785</v>
      </c>
      <c r="C36964" s="28" t="s">
        <v>32501</v>
      </c>
    </row>
    <row r="36965" spans="1:3" x14ac:dyDescent="0.2">
      <c r="A36965" s="28">
        <v>85352</v>
      </c>
      <c r="B36965" s="28" t="s">
        <v>32545</v>
      </c>
      <c r="C36965" s="28" t="s">
        <v>32501</v>
      </c>
    </row>
    <row r="36966" spans="1:3" x14ac:dyDescent="0.2">
      <c r="A36966" s="28">
        <v>85353</v>
      </c>
      <c r="B36966" s="28" t="s">
        <v>32546</v>
      </c>
      <c r="C36966" s="28" t="s">
        <v>32501</v>
      </c>
    </row>
    <row r="36967" spans="1:3" x14ac:dyDescent="0.2">
      <c r="A36967" s="28">
        <v>85354</v>
      </c>
      <c r="B36967" s="28" t="s">
        <v>32547</v>
      </c>
      <c r="C36967" s="28" t="s">
        <v>32501</v>
      </c>
    </row>
    <row r="36968" spans="1:3" x14ac:dyDescent="0.2">
      <c r="A36968" s="28">
        <v>85355</v>
      </c>
      <c r="B36968" s="28" t="s">
        <v>32548</v>
      </c>
      <c r="C36968" s="28" t="s">
        <v>32501</v>
      </c>
    </row>
    <row r="36969" spans="1:3" x14ac:dyDescent="0.2">
      <c r="A36969" s="28">
        <v>85356</v>
      </c>
      <c r="B36969" s="28" t="s">
        <v>32549</v>
      </c>
      <c r="C36969" s="28" t="s">
        <v>32501</v>
      </c>
    </row>
    <row r="36970" spans="1:3" x14ac:dyDescent="0.2">
      <c r="A36970" s="28">
        <v>85357</v>
      </c>
      <c r="B36970" s="28" t="s">
        <v>32550</v>
      </c>
      <c r="C36970" s="28" t="s">
        <v>32501</v>
      </c>
    </row>
    <row r="36971" spans="1:3" x14ac:dyDescent="0.2">
      <c r="A36971" s="28">
        <v>85358</v>
      </c>
      <c r="B36971" s="28" t="s">
        <v>32551</v>
      </c>
      <c r="C36971" s="28" t="s">
        <v>32501</v>
      </c>
    </row>
    <row r="36972" spans="1:3" x14ac:dyDescent="0.2">
      <c r="A36972" s="28">
        <v>85359</v>
      </c>
      <c r="B36972" s="28" t="s">
        <v>32541</v>
      </c>
      <c r="C36972" s="28" t="s">
        <v>32501</v>
      </c>
    </row>
    <row r="36973" spans="1:3" x14ac:dyDescent="0.2">
      <c r="A36973" s="28">
        <v>85360</v>
      </c>
      <c r="B36973" s="28" t="s">
        <v>32552</v>
      </c>
      <c r="C36973" s="28" t="s">
        <v>32501</v>
      </c>
    </row>
    <row r="36974" spans="1:3" x14ac:dyDescent="0.2">
      <c r="A36974" s="28">
        <v>85361</v>
      </c>
      <c r="B36974" s="28" t="s">
        <v>32553</v>
      </c>
      <c r="C36974" s="28" t="s">
        <v>32501</v>
      </c>
    </row>
    <row r="36975" spans="1:3" x14ac:dyDescent="0.2">
      <c r="A36975" s="28">
        <v>85362</v>
      </c>
      <c r="B36975" s="28" t="s">
        <v>32554</v>
      </c>
      <c r="C36975" s="28" t="s">
        <v>32501</v>
      </c>
    </row>
    <row r="36976" spans="1:3" x14ac:dyDescent="0.2">
      <c r="A36976" s="28">
        <v>85363</v>
      </c>
      <c r="B36976" s="28" t="s">
        <v>32555</v>
      </c>
      <c r="C36976" s="28" t="s">
        <v>32501</v>
      </c>
    </row>
    <row r="36977" spans="1:3" x14ac:dyDescent="0.2">
      <c r="A36977" s="28">
        <v>85364</v>
      </c>
      <c r="B36977" s="28" t="s">
        <v>24545</v>
      </c>
      <c r="C36977" s="28" t="s">
        <v>32501</v>
      </c>
    </row>
    <row r="36978" spans="1:3" x14ac:dyDescent="0.2">
      <c r="A36978" s="28">
        <v>85365</v>
      </c>
      <c r="B36978" s="28" t="s">
        <v>24545</v>
      </c>
      <c r="C36978" s="28" t="s">
        <v>32501</v>
      </c>
    </row>
    <row r="36979" spans="1:3" x14ac:dyDescent="0.2">
      <c r="A36979" s="28">
        <v>85366</v>
      </c>
      <c r="B36979" s="28" t="s">
        <v>24545</v>
      </c>
      <c r="C36979" s="28" t="s">
        <v>32501</v>
      </c>
    </row>
    <row r="36980" spans="1:3" x14ac:dyDescent="0.2">
      <c r="A36980" s="28">
        <v>85367</v>
      </c>
      <c r="B36980" s="28" t="s">
        <v>24545</v>
      </c>
      <c r="C36980" s="28" t="s">
        <v>32501</v>
      </c>
    </row>
    <row r="36981" spans="1:3" x14ac:dyDescent="0.2">
      <c r="A36981" s="28">
        <v>85369</v>
      </c>
      <c r="B36981" s="28" t="s">
        <v>24545</v>
      </c>
      <c r="C36981" s="28" t="s">
        <v>32501</v>
      </c>
    </row>
    <row r="36982" spans="1:3" x14ac:dyDescent="0.2">
      <c r="A36982" s="28">
        <v>85371</v>
      </c>
      <c r="B36982" s="28" t="s">
        <v>32556</v>
      </c>
      <c r="C36982" s="28" t="s">
        <v>32501</v>
      </c>
    </row>
    <row r="36983" spans="1:3" x14ac:dyDescent="0.2">
      <c r="A36983" s="28">
        <v>85372</v>
      </c>
      <c r="B36983" s="28" t="s">
        <v>23785</v>
      </c>
      <c r="C36983" s="28" t="s">
        <v>32501</v>
      </c>
    </row>
    <row r="36984" spans="1:3" x14ac:dyDescent="0.2">
      <c r="A36984" s="28">
        <v>85373</v>
      </c>
      <c r="B36984" s="28" t="s">
        <v>23785</v>
      </c>
      <c r="C36984" s="28" t="s">
        <v>32501</v>
      </c>
    </row>
    <row r="36985" spans="1:3" x14ac:dyDescent="0.2">
      <c r="A36985" s="28">
        <v>85374</v>
      </c>
      <c r="B36985" s="28" t="s">
        <v>18311</v>
      </c>
      <c r="C36985" s="28" t="s">
        <v>32501</v>
      </c>
    </row>
    <row r="36986" spans="1:3" x14ac:dyDescent="0.2">
      <c r="A36986" s="28">
        <v>85375</v>
      </c>
      <c r="B36986" s="28" t="s">
        <v>32557</v>
      </c>
      <c r="C36986" s="28" t="s">
        <v>32501</v>
      </c>
    </row>
    <row r="36987" spans="1:3" x14ac:dyDescent="0.2">
      <c r="A36987" s="28">
        <v>85376</v>
      </c>
      <c r="B36987" s="28" t="s">
        <v>32557</v>
      </c>
      <c r="C36987" s="28" t="s">
        <v>32501</v>
      </c>
    </row>
    <row r="36988" spans="1:3" x14ac:dyDescent="0.2">
      <c r="A36988" s="28">
        <v>85377</v>
      </c>
      <c r="B36988" s="28" t="s">
        <v>32558</v>
      </c>
      <c r="C36988" s="28" t="s">
        <v>32501</v>
      </c>
    </row>
    <row r="36989" spans="1:3" x14ac:dyDescent="0.2">
      <c r="A36989" s="28">
        <v>85378</v>
      </c>
      <c r="B36989" s="28" t="s">
        <v>18311</v>
      </c>
      <c r="C36989" s="28" t="s">
        <v>32501</v>
      </c>
    </row>
    <row r="36990" spans="1:3" x14ac:dyDescent="0.2">
      <c r="A36990" s="28">
        <v>85379</v>
      </c>
      <c r="B36990" s="28" t="s">
        <v>18311</v>
      </c>
      <c r="C36990" s="28" t="s">
        <v>32501</v>
      </c>
    </row>
    <row r="36991" spans="1:3" x14ac:dyDescent="0.2">
      <c r="A36991" s="28">
        <v>85380</v>
      </c>
      <c r="B36991" s="28" t="s">
        <v>29051</v>
      </c>
      <c r="C36991" s="28" t="s">
        <v>32501</v>
      </c>
    </row>
    <row r="36992" spans="1:3" x14ac:dyDescent="0.2">
      <c r="A36992" s="28">
        <v>85381</v>
      </c>
      <c r="B36992" s="28" t="s">
        <v>29051</v>
      </c>
      <c r="C36992" s="28" t="s">
        <v>32501</v>
      </c>
    </row>
    <row r="36993" spans="1:3" x14ac:dyDescent="0.2">
      <c r="A36993" s="28">
        <v>85382</v>
      </c>
      <c r="B36993" s="28" t="s">
        <v>29051</v>
      </c>
      <c r="C36993" s="28" t="s">
        <v>32501</v>
      </c>
    </row>
    <row r="36994" spans="1:3" x14ac:dyDescent="0.2">
      <c r="A36994" s="28">
        <v>85383</v>
      </c>
      <c r="B36994" s="28" t="s">
        <v>29051</v>
      </c>
      <c r="C36994" s="28" t="s">
        <v>32501</v>
      </c>
    </row>
    <row r="36995" spans="1:3" x14ac:dyDescent="0.2">
      <c r="A36995" s="28">
        <v>85385</v>
      </c>
      <c r="B36995" s="28" t="s">
        <v>29051</v>
      </c>
      <c r="C36995" s="28" t="s">
        <v>32501</v>
      </c>
    </row>
    <row r="36996" spans="1:3" x14ac:dyDescent="0.2">
      <c r="A36996" s="28">
        <v>85387</v>
      </c>
      <c r="B36996" s="28" t="s">
        <v>18311</v>
      </c>
      <c r="C36996" s="28" t="s">
        <v>32501</v>
      </c>
    </row>
    <row r="36997" spans="1:3" x14ac:dyDescent="0.2">
      <c r="A36997" s="28">
        <v>85388</v>
      </c>
      <c r="B36997" s="28" t="s">
        <v>18311</v>
      </c>
      <c r="C36997" s="28" t="s">
        <v>32501</v>
      </c>
    </row>
    <row r="36998" spans="1:3" x14ac:dyDescent="0.2">
      <c r="A36998" s="28">
        <v>85390</v>
      </c>
      <c r="B36998" s="28" t="s">
        <v>32551</v>
      </c>
      <c r="C36998" s="28" t="s">
        <v>32501</v>
      </c>
    </row>
    <row r="36999" spans="1:3" x14ac:dyDescent="0.2">
      <c r="A36999" s="28">
        <v>85392</v>
      </c>
      <c r="B36999" s="28" t="s">
        <v>20665</v>
      </c>
      <c r="C36999" s="28" t="s">
        <v>32501</v>
      </c>
    </row>
    <row r="37000" spans="1:3" x14ac:dyDescent="0.2">
      <c r="A37000" s="28">
        <v>85395</v>
      </c>
      <c r="B37000" s="28" t="s">
        <v>32536</v>
      </c>
      <c r="C37000" s="28" t="s">
        <v>32501</v>
      </c>
    </row>
    <row r="37001" spans="1:3" x14ac:dyDescent="0.2">
      <c r="A37001" s="28">
        <v>85396</v>
      </c>
      <c r="B37001" s="28" t="s">
        <v>21848</v>
      </c>
      <c r="C37001" s="28" t="s">
        <v>32501</v>
      </c>
    </row>
    <row r="37002" spans="1:3" x14ac:dyDescent="0.2">
      <c r="A37002" s="28">
        <v>85501</v>
      </c>
      <c r="B37002" s="28" t="s">
        <v>32559</v>
      </c>
      <c r="C37002" s="28" t="s">
        <v>32501</v>
      </c>
    </row>
    <row r="37003" spans="1:3" x14ac:dyDescent="0.2">
      <c r="A37003" s="28">
        <v>85502</v>
      </c>
      <c r="B37003" s="28" t="s">
        <v>32559</v>
      </c>
      <c r="C37003" s="28" t="s">
        <v>32501</v>
      </c>
    </row>
    <row r="37004" spans="1:3" x14ac:dyDescent="0.2">
      <c r="A37004" s="28">
        <v>85530</v>
      </c>
      <c r="B37004" s="28" t="s">
        <v>32560</v>
      </c>
      <c r="C37004" s="28" t="s">
        <v>32501</v>
      </c>
    </row>
    <row r="37005" spans="1:3" x14ac:dyDescent="0.2">
      <c r="A37005" s="28">
        <v>85531</v>
      </c>
      <c r="B37005" s="28" t="s">
        <v>23069</v>
      </c>
      <c r="C37005" s="28" t="s">
        <v>32501</v>
      </c>
    </row>
    <row r="37006" spans="1:3" x14ac:dyDescent="0.2">
      <c r="A37006" s="28">
        <v>85532</v>
      </c>
      <c r="B37006" s="28" t="s">
        <v>26019</v>
      </c>
      <c r="C37006" s="28" t="s">
        <v>32501</v>
      </c>
    </row>
    <row r="37007" spans="1:3" x14ac:dyDescent="0.2">
      <c r="A37007" s="28">
        <v>85533</v>
      </c>
      <c r="B37007" s="28" t="s">
        <v>17409</v>
      </c>
      <c r="C37007" s="28" t="s">
        <v>32501</v>
      </c>
    </row>
    <row r="37008" spans="1:3" x14ac:dyDescent="0.2">
      <c r="A37008" s="28">
        <v>85534</v>
      </c>
      <c r="B37008" s="28" t="s">
        <v>22971</v>
      </c>
      <c r="C37008" s="28" t="s">
        <v>32501</v>
      </c>
    </row>
    <row r="37009" spans="1:3" x14ac:dyDescent="0.2">
      <c r="A37009" s="28">
        <v>85535</v>
      </c>
      <c r="B37009" s="28" t="s">
        <v>17134</v>
      </c>
      <c r="C37009" s="28" t="s">
        <v>32501</v>
      </c>
    </row>
    <row r="37010" spans="1:3" x14ac:dyDescent="0.2">
      <c r="A37010" s="28">
        <v>85536</v>
      </c>
      <c r="B37010" s="28" t="s">
        <v>25051</v>
      </c>
      <c r="C37010" s="28" t="s">
        <v>32501</v>
      </c>
    </row>
    <row r="37011" spans="1:3" x14ac:dyDescent="0.2">
      <c r="A37011" s="28">
        <v>85539</v>
      </c>
      <c r="B37011" s="28" t="s">
        <v>21927</v>
      </c>
      <c r="C37011" s="28" t="s">
        <v>32501</v>
      </c>
    </row>
    <row r="37012" spans="1:3" x14ac:dyDescent="0.2">
      <c r="A37012" s="28">
        <v>85540</v>
      </c>
      <c r="B37012" s="28" t="s">
        <v>26546</v>
      </c>
      <c r="C37012" s="28" t="s">
        <v>32501</v>
      </c>
    </row>
    <row r="37013" spans="1:3" x14ac:dyDescent="0.2">
      <c r="A37013" s="28">
        <v>85541</v>
      </c>
      <c r="B37013" s="28" t="s">
        <v>29212</v>
      </c>
      <c r="C37013" s="28" t="s">
        <v>32501</v>
      </c>
    </row>
    <row r="37014" spans="1:3" x14ac:dyDescent="0.2">
      <c r="A37014" s="28">
        <v>85542</v>
      </c>
      <c r="B37014" s="28" t="s">
        <v>32561</v>
      </c>
      <c r="C37014" s="28" t="s">
        <v>32501</v>
      </c>
    </row>
    <row r="37015" spans="1:3" x14ac:dyDescent="0.2">
      <c r="A37015" s="28">
        <v>85543</v>
      </c>
      <c r="B37015" s="28" t="s">
        <v>32562</v>
      </c>
      <c r="C37015" s="28" t="s">
        <v>32501</v>
      </c>
    </row>
    <row r="37016" spans="1:3" x14ac:dyDescent="0.2">
      <c r="A37016" s="28">
        <v>85544</v>
      </c>
      <c r="B37016" s="28" t="s">
        <v>31985</v>
      </c>
      <c r="C37016" s="28" t="s">
        <v>32501</v>
      </c>
    </row>
    <row r="37017" spans="1:3" x14ac:dyDescent="0.2">
      <c r="A37017" s="28">
        <v>85545</v>
      </c>
      <c r="B37017" s="28" t="s">
        <v>17817</v>
      </c>
      <c r="C37017" s="28" t="s">
        <v>32501</v>
      </c>
    </row>
    <row r="37018" spans="1:3" x14ac:dyDescent="0.2">
      <c r="A37018" s="28">
        <v>85546</v>
      </c>
      <c r="B37018" s="28" t="s">
        <v>24260</v>
      </c>
      <c r="C37018" s="28" t="s">
        <v>32501</v>
      </c>
    </row>
    <row r="37019" spans="1:3" x14ac:dyDescent="0.2">
      <c r="A37019" s="28">
        <v>85547</v>
      </c>
      <c r="B37019" s="28" t="s">
        <v>29212</v>
      </c>
      <c r="C37019" s="28" t="s">
        <v>32501</v>
      </c>
    </row>
    <row r="37020" spans="1:3" x14ac:dyDescent="0.2">
      <c r="A37020" s="28">
        <v>85548</v>
      </c>
      <c r="B37020" s="28" t="s">
        <v>24260</v>
      </c>
      <c r="C37020" s="28" t="s">
        <v>32501</v>
      </c>
    </row>
    <row r="37021" spans="1:3" x14ac:dyDescent="0.2">
      <c r="A37021" s="28">
        <v>85550</v>
      </c>
      <c r="B37021" s="28" t="s">
        <v>32563</v>
      </c>
      <c r="C37021" s="28" t="s">
        <v>32501</v>
      </c>
    </row>
    <row r="37022" spans="1:3" x14ac:dyDescent="0.2">
      <c r="A37022" s="28">
        <v>85551</v>
      </c>
      <c r="B37022" s="28" t="s">
        <v>29973</v>
      </c>
      <c r="C37022" s="28" t="s">
        <v>32501</v>
      </c>
    </row>
    <row r="37023" spans="1:3" x14ac:dyDescent="0.2">
      <c r="A37023" s="28">
        <v>85552</v>
      </c>
      <c r="B37023" s="28" t="s">
        <v>32268</v>
      </c>
      <c r="C37023" s="28" t="s">
        <v>32501</v>
      </c>
    </row>
    <row r="37024" spans="1:3" x14ac:dyDescent="0.2">
      <c r="A37024" s="28">
        <v>85553</v>
      </c>
      <c r="B37024" s="28" t="s">
        <v>32564</v>
      </c>
      <c r="C37024" s="28" t="s">
        <v>32501</v>
      </c>
    </row>
    <row r="37025" spans="1:3" x14ac:dyDescent="0.2">
      <c r="A37025" s="28">
        <v>85554</v>
      </c>
      <c r="B37025" s="28" t="s">
        <v>32565</v>
      </c>
      <c r="C37025" s="28" t="s">
        <v>32501</v>
      </c>
    </row>
    <row r="37026" spans="1:3" x14ac:dyDescent="0.2">
      <c r="A37026" s="28">
        <v>85601</v>
      </c>
      <c r="B37026" s="28" t="s">
        <v>32566</v>
      </c>
      <c r="C37026" s="28" t="s">
        <v>32501</v>
      </c>
    </row>
    <row r="37027" spans="1:3" x14ac:dyDescent="0.2">
      <c r="A37027" s="28">
        <v>85602</v>
      </c>
      <c r="B37027" s="28" t="s">
        <v>17152</v>
      </c>
      <c r="C37027" s="28" t="s">
        <v>32501</v>
      </c>
    </row>
    <row r="37028" spans="1:3" x14ac:dyDescent="0.2">
      <c r="A37028" s="28">
        <v>85603</v>
      </c>
      <c r="B37028" s="28" t="s">
        <v>28382</v>
      </c>
      <c r="C37028" s="28" t="s">
        <v>32501</v>
      </c>
    </row>
    <row r="37029" spans="1:3" x14ac:dyDescent="0.2">
      <c r="A37029" s="28">
        <v>85605</v>
      </c>
      <c r="B37029" s="28" t="s">
        <v>20902</v>
      </c>
      <c r="C37029" s="28" t="s">
        <v>32501</v>
      </c>
    </row>
    <row r="37030" spans="1:3" x14ac:dyDescent="0.2">
      <c r="A37030" s="28">
        <v>85606</v>
      </c>
      <c r="B37030" s="28" t="s">
        <v>32567</v>
      </c>
      <c r="C37030" s="28" t="s">
        <v>32501</v>
      </c>
    </row>
    <row r="37031" spans="1:3" x14ac:dyDescent="0.2">
      <c r="A37031" s="28">
        <v>85607</v>
      </c>
      <c r="B37031" s="28" t="s">
        <v>16020</v>
      </c>
      <c r="C37031" s="28" t="s">
        <v>32501</v>
      </c>
    </row>
    <row r="37032" spans="1:3" x14ac:dyDescent="0.2">
      <c r="A37032" s="28">
        <v>85608</v>
      </c>
      <c r="B37032" s="28" t="s">
        <v>16020</v>
      </c>
      <c r="C37032" s="28" t="s">
        <v>32501</v>
      </c>
    </row>
    <row r="37033" spans="1:3" x14ac:dyDescent="0.2">
      <c r="A37033" s="28">
        <v>85609</v>
      </c>
      <c r="B37033" s="28" t="s">
        <v>32568</v>
      </c>
      <c r="C37033" s="28" t="s">
        <v>32501</v>
      </c>
    </row>
    <row r="37034" spans="1:3" x14ac:dyDescent="0.2">
      <c r="A37034" s="28">
        <v>85610</v>
      </c>
      <c r="B37034" s="28" t="s">
        <v>32569</v>
      </c>
      <c r="C37034" s="28" t="s">
        <v>32501</v>
      </c>
    </row>
    <row r="37035" spans="1:3" x14ac:dyDescent="0.2">
      <c r="A37035" s="28">
        <v>85611</v>
      </c>
      <c r="B37035" s="28" t="s">
        <v>19808</v>
      </c>
      <c r="C37035" s="28" t="s">
        <v>32501</v>
      </c>
    </row>
    <row r="37036" spans="1:3" x14ac:dyDescent="0.2">
      <c r="A37036" s="28">
        <v>85613</v>
      </c>
      <c r="B37036" s="28" t="s">
        <v>32570</v>
      </c>
      <c r="C37036" s="28" t="s">
        <v>32501</v>
      </c>
    </row>
    <row r="37037" spans="1:3" x14ac:dyDescent="0.2">
      <c r="A37037" s="28">
        <v>85614</v>
      </c>
      <c r="B37037" s="28" t="s">
        <v>27415</v>
      </c>
      <c r="C37037" s="28" t="s">
        <v>32501</v>
      </c>
    </row>
    <row r="37038" spans="1:3" x14ac:dyDescent="0.2">
      <c r="A37038" s="28">
        <v>85615</v>
      </c>
      <c r="B37038" s="28" t="s">
        <v>20344</v>
      </c>
      <c r="C37038" s="28" t="s">
        <v>32501</v>
      </c>
    </row>
    <row r="37039" spans="1:3" x14ac:dyDescent="0.2">
      <c r="A37039" s="28">
        <v>85616</v>
      </c>
      <c r="B37039" s="28" t="s">
        <v>32571</v>
      </c>
      <c r="C37039" s="28" t="s">
        <v>32501</v>
      </c>
    </row>
    <row r="37040" spans="1:3" x14ac:dyDescent="0.2">
      <c r="A37040" s="28">
        <v>85617</v>
      </c>
      <c r="B37040" s="28" t="s">
        <v>32572</v>
      </c>
      <c r="C37040" s="28" t="s">
        <v>32501</v>
      </c>
    </row>
    <row r="37041" spans="1:3" x14ac:dyDescent="0.2">
      <c r="A37041" s="28">
        <v>85618</v>
      </c>
      <c r="B37041" s="28" t="s">
        <v>19521</v>
      </c>
      <c r="C37041" s="28" t="s">
        <v>32501</v>
      </c>
    </row>
    <row r="37042" spans="1:3" x14ac:dyDescent="0.2">
      <c r="A37042" s="28">
        <v>85619</v>
      </c>
      <c r="B37042" s="28" t="s">
        <v>32573</v>
      </c>
      <c r="C37042" s="28" t="s">
        <v>32501</v>
      </c>
    </row>
    <row r="37043" spans="1:3" x14ac:dyDescent="0.2">
      <c r="A37043" s="28">
        <v>85620</v>
      </c>
      <c r="B37043" s="28" t="s">
        <v>32574</v>
      </c>
      <c r="C37043" s="28" t="s">
        <v>32501</v>
      </c>
    </row>
    <row r="37044" spans="1:3" x14ac:dyDescent="0.2">
      <c r="A37044" s="28">
        <v>85621</v>
      </c>
      <c r="B37044" s="28" t="s">
        <v>32575</v>
      </c>
      <c r="C37044" s="28" t="s">
        <v>32501</v>
      </c>
    </row>
    <row r="37045" spans="1:3" x14ac:dyDescent="0.2">
      <c r="A37045" s="28">
        <v>85622</v>
      </c>
      <c r="B37045" s="28" t="s">
        <v>27415</v>
      </c>
      <c r="C37045" s="28" t="s">
        <v>32501</v>
      </c>
    </row>
    <row r="37046" spans="1:3" x14ac:dyDescent="0.2">
      <c r="A37046" s="28">
        <v>85623</v>
      </c>
      <c r="B37046" s="28" t="s">
        <v>32576</v>
      </c>
      <c r="C37046" s="28" t="s">
        <v>32501</v>
      </c>
    </row>
    <row r="37047" spans="1:3" x14ac:dyDescent="0.2">
      <c r="A37047" s="28">
        <v>85624</v>
      </c>
      <c r="B37047" s="28" t="s">
        <v>32577</v>
      </c>
      <c r="C37047" s="28" t="s">
        <v>32501</v>
      </c>
    </row>
    <row r="37048" spans="1:3" x14ac:dyDescent="0.2">
      <c r="A37048" s="28">
        <v>85625</v>
      </c>
      <c r="B37048" s="28" t="s">
        <v>32578</v>
      </c>
      <c r="C37048" s="28" t="s">
        <v>32501</v>
      </c>
    </row>
    <row r="37049" spans="1:3" x14ac:dyDescent="0.2">
      <c r="A37049" s="28">
        <v>85626</v>
      </c>
      <c r="B37049" s="28" t="s">
        <v>32579</v>
      </c>
      <c r="C37049" s="28" t="s">
        <v>32501</v>
      </c>
    </row>
    <row r="37050" spans="1:3" x14ac:dyDescent="0.2">
      <c r="A37050" s="28">
        <v>85627</v>
      </c>
      <c r="B37050" s="28" t="s">
        <v>32580</v>
      </c>
      <c r="C37050" s="28" t="s">
        <v>32501</v>
      </c>
    </row>
    <row r="37051" spans="1:3" x14ac:dyDescent="0.2">
      <c r="A37051" s="28">
        <v>85628</v>
      </c>
      <c r="B37051" s="28" t="s">
        <v>32575</v>
      </c>
      <c r="C37051" s="28" t="s">
        <v>32501</v>
      </c>
    </row>
    <row r="37052" spans="1:3" x14ac:dyDescent="0.2">
      <c r="A37052" s="28">
        <v>85629</v>
      </c>
      <c r="B37052" s="28" t="s">
        <v>32581</v>
      </c>
      <c r="C37052" s="28" t="s">
        <v>32501</v>
      </c>
    </row>
    <row r="37053" spans="1:3" x14ac:dyDescent="0.2">
      <c r="A37053" s="28">
        <v>85630</v>
      </c>
      <c r="B37053" s="28" t="s">
        <v>16938</v>
      </c>
      <c r="C37053" s="28" t="s">
        <v>32501</v>
      </c>
    </row>
    <row r="37054" spans="1:3" x14ac:dyDescent="0.2">
      <c r="A37054" s="28">
        <v>85631</v>
      </c>
      <c r="B37054" s="28" t="s">
        <v>32582</v>
      </c>
      <c r="C37054" s="28" t="s">
        <v>32501</v>
      </c>
    </row>
    <row r="37055" spans="1:3" x14ac:dyDescent="0.2">
      <c r="A37055" s="28">
        <v>85632</v>
      </c>
      <c r="B37055" s="28" t="s">
        <v>32583</v>
      </c>
      <c r="C37055" s="28" t="s">
        <v>32501</v>
      </c>
    </row>
    <row r="37056" spans="1:3" x14ac:dyDescent="0.2">
      <c r="A37056" s="28">
        <v>85633</v>
      </c>
      <c r="B37056" s="28" t="s">
        <v>32584</v>
      </c>
      <c r="C37056" s="28" t="s">
        <v>32501</v>
      </c>
    </row>
    <row r="37057" spans="1:3" x14ac:dyDescent="0.2">
      <c r="A37057" s="28">
        <v>85634</v>
      </c>
      <c r="B37057" s="28" t="s">
        <v>32585</v>
      </c>
      <c r="C37057" s="28" t="s">
        <v>32501</v>
      </c>
    </row>
    <row r="37058" spans="1:3" x14ac:dyDescent="0.2">
      <c r="A37058" s="28">
        <v>85635</v>
      </c>
      <c r="B37058" s="28" t="s">
        <v>32586</v>
      </c>
      <c r="C37058" s="28" t="s">
        <v>32501</v>
      </c>
    </row>
    <row r="37059" spans="1:3" x14ac:dyDescent="0.2">
      <c r="A37059" s="28">
        <v>85636</v>
      </c>
      <c r="B37059" s="28" t="s">
        <v>32586</v>
      </c>
      <c r="C37059" s="28" t="s">
        <v>32501</v>
      </c>
    </row>
    <row r="37060" spans="1:3" x14ac:dyDescent="0.2">
      <c r="A37060" s="28">
        <v>85637</v>
      </c>
      <c r="B37060" s="28" t="s">
        <v>32587</v>
      </c>
      <c r="C37060" s="28" t="s">
        <v>32501</v>
      </c>
    </row>
    <row r="37061" spans="1:3" x14ac:dyDescent="0.2">
      <c r="A37061" s="28">
        <v>85638</v>
      </c>
      <c r="B37061" s="28" t="s">
        <v>32588</v>
      </c>
      <c r="C37061" s="28" t="s">
        <v>32501</v>
      </c>
    </row>
    <row r="37062" spans="1:3" x14ac:dyDescent="0.2">
      <c r="A37062" s="28">
        <v>85639</v>
      </c>
      <c r="B37062" s="28" t="s">
        <v>32589</v>
      </c>
      <c r="C37062" s="28" t="s">
        <v>32501</v>
      </c>
    </row>
    <row r="37063" spans="1:3" x14ac:dyDescent="0.2">
      <c r="A37063" s="28">
        <v>85640</v>
      </c>
      <c r="B37063" s="28" t="s">
        <v>32590</v>
      </c>
      <c r="C37063" s="28" t="s">
        <v>32501</v>
      </c>
    </row>
    <row r="37064" spans="1:3" x14ac:dyDescent="0.2">
      <c r="A37064" s="28">
        <v>85641</v>
      </c>
      <c r="B37064" s="28" t="s">
        <v>27074</v>
      </c>
      <c r="C37064" s="28" t="s">
        <v>32501</v>
      </c>
    </row>
    <row r="37065" spans="1:3" x14ac:dyDescent="0.2">
      <c r="A37065" s="28">
        <v>85643</v>
      </c>
      <c r="B37065" s="28" t="s">
        <v>32591</v>
      </c>
      <c r="C37065" s="28" t="s">
        <v>32501</v>
      </c>
    </row>
    <row r="37066" spans="1:3" x14ac:dyDescent="0.2">
      <c r="A37066" s="28">
        <v>85644</v>
      </c>
      <c r="B37066" s="28" t="s">
        <v>32591</v>
      </c>
      <c r="C37066" s="28" t="s">
        <v>32501</v>
      </c>
    </row>
    <row r="37067" spans="1:3" x14ac:dyDescent="0.2">
      <c r="A37067" s="28">
        <v>85645</v>
      </c>
      <c r="B37067" s="28" t="s">
        <v>32592</v>
      </c>
      <c r="C37067" s="28" t="s">
        <v>32501</v>
      </c>
    </row>
    <row r="37068" spans="1:3" x14ac:dyDescent="0.2">
      <c r="A37068" s="28">
        <v>85646</v>
      </c>
      <c r="B37068" s="28" t="s">
        <v>32593</v>
      </c>
      <c r="C37068" s="28" t="s">
        <v>32501</v>
      </c>
    </row>
    <row r="37069" spans="1:3" x14ac:dyDescent="0.2">
      <c r="A37069" s="28">
        <v>85648</v>
      </c>
      <c r="B37069" s="28" t="s">
        <v>32594</v>
      </c>
      <c r="C37069" s="28" t="s">
        <v>32501</v>
      </c>
    </row>
    <row r="37070" spans="1:3" x14ac:dyDescent="0.2">
      <c r="A37070" s="28">
        <v>85650</v>
      </c>
      <c r="B37070" s="28" t="s">
        <v>32586</v>
      </c>
      <c r="C37070" s="28" t="s">
        <v>32501</v>
      </c>
    </row>
    <row r="37071" spans="1:3" x14ac:dyDescent="0.2">
      <c r="A37071" s="28">
        <v>85652</v>
      </c>
      <c r="B37071" s="28" t="s">
        <v>32595</v>
      </c>
      <c r="C37071" s="28" t="s">
        <v>32501</v>
      </c>
    </row>
    <row r="37072" spans="1:3" x14ac:dyDescent="0.2">
      <c r="A37072" s="28">
        <v>85653</v>
      </c>
      <c r="B37072" s="28" t="s">
        <v>32596</v>
      </c>
      <c r="C37072" s="28" t="s">
        <v>32501</v>
      </c>
    </row>
    <row r="37073" spans="1:3" x14ac:dyDescent="0.2">
      <c r="A37073" s="28">
        <v>85654</v>
      </c>
      <c r="B37073" s="28" t="s">
        <v>32597</v>
      </c>
      <c r="C37073" s="28" t="s">
        <v>32501</v>
      </c>
    </row>
    <row r="37074" spans="1:3" x14ac:dyDescent="0.2">
      <c r="A37074" s="28">
        <v>85655</v>
      </c>
      <c r="B37074" s="28" t="s">
        <v>16020</v>
      </c>
      <c r="C37074" s="28" t="s">
        <v>32501</v>
      </c>
    </row>
    <row r="37075" spans="1:3" x14ac:dyDescent="0.2">
      <c r="A37075" s="28">
        <v>85658</v>
      </c>
      <c r="B37075" s="28" t="s">
        <v>32596</v>
      </c>
      <c r="C37075" s="28" t="s">
        <v>32501</v>
      </c>
    </row>
    <row r="37076" spans="1:3" x14ac:dyDescent="0.2">
      <c r="A37076" s="28">
        <v>85662</v>
      </c>
      <c r="B37076" s="28" t="s">
        <v>32575</v>
      </c>
      <c r="C37076" s="28" t="s">
        <v>32501</v>
      </c>
    </row>
    <row r="37077" spans="1:3" x14ac:dyDescent="0.2">
      <c r="A37077" s="28">
        <v>85670</v>
      </c>
      <c r="B37077" s="28" t="s">
        <v>32570</v>
      </c>
      <c r="C37077" s="28" t="s">
        <v>32501</v>
      </c>
    </row>
    <row r="37078" spans="1:3" x14ac:dyDescent="0.2">
      <c r="A37078" s="28">
        <v>85671</v>
      </c>
      <c r="B37078" s="28" t="s">
        <v>32586</v>
      </c>
      <c r="C37078" s="28" t="s">
        <v>32501</v>
      </c>
    </row>
    <row r="37079" spans="1:3" x14ac:dyDescent="0.2">
      <c r="A37079" s="28">
        <v>85701</v>
      </c>
      <c r="B37079" s="28" t="s">
        <v>32598</v>
      </c>
      <c r="C37079" s="28" t="s">
        <v>32501</v>
      </c>
    </row>
    <row r="37080" spans="1:3" x14ac:dyDescent="0.2">
      <c r="A37080" s="28">
        <v>85702</v>
      </c>
      <c r="B37080" s="28" t="s">
        <v>32598</v>
      </c>
      <c r="C37080" s="28" t="s">
        <v>32501</v>
      </c>
    </row>
    <row r="37081" spans="1:3" x14ac:dyDescent="0.2">
      <c r="A37081" s="28">
        <v>85703</v>
      </c>
      <c r="B37081" s="28" t="s">
        <v>32598</v>
      </c>
      <c r="C37081" s="28" t="s">
        <v>32501</v>
      </c>
    </row>
    <row r="37082" spans="1:3" x14ac:dyDescent="0.2">
      <c r="A37082" s="28">
        <v>85704</v>
      </c>
      <c r="B37082" s="28" t="s">
        <v>32598</v>
      </c>
      <c r="C37082" s="28" t="s">
        <v>32501</v>
      </c>
    </row>
    <row r="37083" spans="1:3" x14ac:dyDescent="0.2">
      <c r="A37083" s="28">
        <v>85705</v>
      </c>
      <c r="B37083" s="28" t="s">
        <v>32598</v>
      </c>
      <c r="C37083" s="28" t="s">
        <v>32501</v>
      </c>
    </row>
    <row r="37084" spans="1:3" x14ac:dyDescent="0.2">
      <c r="A37084" s="28">
        <v>85706</v>
      </c>
      <c r="B37084" s="28" t="s">
        <v>32598</v>
      </c>
      <c r="C37084" s="28" t="s">
        <v>32501</v>
      </c>
    </row>
    <row r="37085" spans="1:3" x14ac:dyDescent="0.2">
      <c r="A37085" s="28">
        <v>85707</v>
      </c>
      <c r="B37085" s="28" t="s">
        <v>32598</v>
      </c>
      <c r="C37085" s="28" t="s">
        <v>32501</v>
      </c>
    </row>
    <row r="37086" spans="1:3" x14ac:dyDescent="0.2">
      <c r="A37086" s="28">
        <v>85708</v>
      </c>
      <c r="B37086" s="28" t="s">
        <v>32598</v>
      </c>
      <c r="C37086" s="28" t="s">
        <v>32501</v>
      </c>
    </row>
    <row r="37087" spans="1:3" x14ac:dyDescent="0.2">
      <c r="A37087" s="28">
        <v>85709</v>
      </c>
      <c r="B37087" s="28" t="s">
        <v>32598</v>
      </c>
      <c r="C37087" s="28" t="s">
        <v>32501</v>
      </c>
    </row>
    <row r="37088" spans="1:3" x14ac:dyDescent="0.2">
      <c r="A37088" s="28">
        <v>85710</v>
      </c>
      <c r="B37088" s="28" t="s">
        <v>32598</v>
      </c>
      <c r="C37088" s="28" t="s">
        <v>32501</v>
      </c>
    </row>
    <row r="37089" spans="1:3" x14ac:dyDescent="0.2">
      <c r="A37089" s="28">
        <v>85711</v>
      </c>
      <c r="B37089" s="28" t="s">
        <v>32598</v>
      </c>
      <c r="C37089" s="28" t="s">
        <v>32501</v>
      </c>
    </row>
    <row r="37090" spans="1:3" x14ac:dyDescent="0.2">
      <c r="A37090" s="28">
        <v>85712</v>
      </c>
      <c r="B37090" s="28" t="s">
        <v>32598</v>
      </c>
      <c r="C37090" s="28" t="s">
        <v>32501</v>
      </c>
    </row>
    <row r="37091" spans="1:3" x14ac:dyDescent="0.2">
      <c r="A37091" s="28">
        <v>85713</v>
      </c>
      <c r="B37091" s="28" t="s">
        <v>32598</v>
      </c>
      <c r="C37091" s="28" t="s">
        <v>32501</v>
      </c>
    </row>
    <row r="37092" spans="1:3" x14ac:dyDescent="0.2">
      <c r="A37092" s="28">
        <v>85714</v>
      </c>
      <c r="B37092" s="28" t="s">
        <v>32598</v>
      </c>
      <c r="C37092" s="28" t="s">
        <v>32501</v>
      </c>
    </row>
    <row r="37093" spans="1:3" x14ac:dyDescent="0.2">
      <c r="A37093" s="28">
        <v>85715</v>
      </c>
      <c r="B37093" s="28" t="s">
        <v>32598</v>
      </c>
      <c r="C37093" s="28" t="s">
        <v>32501</v>
      </c>
    </row>
    <row r="37094" spans="1:3" x14ac:dyDescent="0.2">
      <c r="A37094" s="28">
        <v>85716</v>
      </c>
      <c r="B37094" s="28" t="s">
        <v>32598</v>
      </c>
      <c r="C37094" s="28" t="s">
        <v>32501</v>
      </c>
    </row>
    <row r="37095" spans="1:3" x14ac:dyDescent="0.2">
      <c r="A37095" s="28">
        <v>85717</v>
      </c>
      <c r="B37095" s="28" t="s">
        <v>32598</v>
      </c>
      <c r="C37095" s="28" t="s">
        <v>32501</v>
      </c>
    </row>
    <row r="37096" spans="1:3" x14ac:dyDescent="0.2">
      <c r="A37096" s="28">
        <v>85718</v>
      </c>
      <c r="B37096" s="28" t="s">
        <v>32598</v>
      </c>
      <c r="C37096" s="28" t="s">
        <v>32501</v>
      </c>
    </row>
    <row r="37097" spans="1:3" x14ac:dyDescent="0.2">
      <c r="A37097" s="28">
        <v>85719</v>
      </c>
      <c r="B37097" s="28" t="s">
        <v>32598</v>
      </c>
      <c r="C37097" s="28" t="s">
        <v>32501</v>
      </c>
    </row>
    <row r="37098" spans="1:3" x14ac:dyDescent="0.2">
      <c r="A37098" s="28">
        <v>85720</v>
      </c>
      <c r="B37098" s="28" t="s">
        <v>32598</v>
      </c>
      <c r="C37098" s="28" t="s">
        <v>32501</v>
      </c>
    </row>
    <row r="37099" spans="1:3" x14ac:dyDescent="0.2">
      <c r="A37099" s="28">
        <v>85721</v>
      </c>
      <c r="B37099" s="28" t="s">
        <v>32598</v>
      </c>
      <c r="C37099" s="28" t="s">
        <v>32501</v>
      </c>
    </row>
    <row r="37100" spans="1:3" x14ac:dyDescent="0.2">
      <c r="A37100" s="28">
        <v>85722</v>
      </c>
      <c r="B37100" s="28" t="s">
        <v>32598</v>
      </c>
      <c r="C37100" s="28" t="s">
        <v>32501</v>
      </c>
    </row>
    <row r="37101" spans="1:3" x14ac:dyDescent="0.2">
      <c r="A37101" s="28">
        <v>85723</v>
      </c>
      <c r="B37101" s="28" t="s">
        <v>32598</v>
      </c>
      <c r="C37101" s="28" t="s">
        <v>32501</v>
      </c>
    </row>
    <row r="37102" spans="1:3" x14ac:dyDescent="0.2">
      <c r="A37102" s="28">
        <v>85724</v>
      </c>
      <c r="B37102" s="28" t="s">
        <v>32598</v>
      </c>
      <c r="C37102" s="28" t="s">
        <v>32501</v>
      </c>
    </row>
    <row r="37103" spans="1:3" x14ac:dyDescent="0.2">
      <c r="A37103" s="28">
        <v>85725</v>
      </c>
      <c r="B37103" s="28" t="s">
        <v>32598</v>
      </c>
      <c r="C37103" s="28" t="s">
        <v>32501</v>
      </c>
    </row>
    <row r="37104" spans="1:3" x14ac:dyDescent="0.2">
      <c r="A37104" s="28">
        <v>85726</v>
      </c>
      <c r="B37104" s="28" t="s">
        <v>32598</v>
      </c>
      <c r="C37104" s="28" t="s">
        <v>32501</v>
      </c>
    </row>
    <row r="37105" spans="1:3" x14ac:dyDescent="0.2">
      <c r="A37105" s="28">
        <v>85728</v>
      </c>
      <c r="B37105" s="28" t="s">
        <v>32598</v>
      </c>
      <c r="C37105" s="28" t="s">
        <v>32501</v>
      </c>
    </row>
    <row r="37106" spans="1:3" x14ac:dyDescent="0.2">
      <c r="A37106" s="28">
        <v>85730</v>
      </c>
      <c r="B37106" s="28" t="s">
        <v>32598</v>
      </c>
      <c r="C37106" s="28" t="s">
        <v>32501</v>
      </c>
    </row>
    <row r="37107" spans="1:3" x14ac:dyDescent="0.2">
      <c r="A37107" s="28">
        <v>85731</v>
      </c>
      <c r="B37107" s="28" t="s">
        <v>32598</v>
      </c>
      <c r="C37107" s="28" t="s">
        <v>32501</v>
      </c>
    </row>
    <row r="37108" spans="1:3" x14ac:dyDescent="0.2">
      <c r="A37108" s="28">
        <v>85732</v>
      </c>
      <c r="B37108" s="28" t="s">
        <v>32598</v>
      </c>
      <c r="C37108" s="28" t="s">
        <v>32501</v>
      </c>
    </row>
    <row r="37109" spans="1:3" x14ac:dyDescent="0.2">
      <c r="A37109" s="28">
        <v>85733</v>
      </c>
      <c r="B37109" s="28" t="s">
        <v>32598</v>
      </c>
      <c r="C37109" s="28" t="s">
        <v>32501</v>
      </c>
    </row>
    <row r="37110" spans="1:3" x14ac:dyDescent="0.2">
      <c r="A37110" s="28">
        <v>85734</v>
      </c>
      <c r="B37110" s="28" t="s">
        <v>32598</v>
      </c>
      <c r="C37110" s="28" t="s">
        <v>32501</v>
      </c>
    </row>
    <row r="37111" spans="1:3" x14ac:dyDescent="0.2">
      <c r="A37111" s="28">
        <v>85735</v>
      </c>
      <c r="B37111" s="28" t="s">
        <v>32598</v>
      </c>
      <c r="C37111" s="28" t="s">
        <v>32501</v>
      </c>
    </row>
    <row r="37112" spans="1:3" x14ac:dyDescent="0.2">
      <c r="A37112" s="28">
        <v>85736</v>
      </c>
      <c r="B37112" s="28" t="s">
        <v>32598</v>
      </c>
      <c r="C37112" s="28" t="s">
        <v>32501</v>
      </c>
    </row>
    <row r="37113" spans="1:3" x14ac:dyDescent="0.2">
      <c r="A37113" s="28">
        <v>85737</v>
      </c>
      <c r="B37113" s="28" t="s">
        <v>32598</v>
      </c>
      <c r="C37113" s="28" t="s">
        <v>32501</v>
      </c>
    </row>
    <row r="37114" spans="1:3" x14ac:dyDescent="0.2">
      <c r="A37114" s="28">
        <v>85738</v>
      </c>
      <c r="B37114" s="28" t="s">
        <v>32599</v>
      </c>
      <c r="C37114" s="28" t="s">
        <v>32501</v>
      </c>
    </row>
    <row r="37115" spans="1:3" x14ac:dyDescent="0.2">
      <c r="A37115" s="28">
        <v>85739</v>
      </c>
      <c r="B37115" s="28" t="s">
        <v>32598</v>
      </c>
      <c r="C37115" s="28" t="s">
        <v>32501</v>
      </c>
    </row>
    <row r="37116" spans="1:3" x14ac:dyDescent="0.2">
      <c r="A37116" s="28">
        <v>85740</v>
      </c>
      <c r="B37116" s="28" t="s">
        <v>32598</v>
      </c>
      <c r="C37116" s="28" t="s">
        <v>32501</v>
      </c>
    </row>
    <row r="37117" spans="1:3" x14ac:dyDescent="0.2">
      <c r="A37117" s="28">
        <v>85741</v>
      </c>
      <c r="B37117" s="28" t="s">
        <v>32598</v>
      </c>
      <c r="C37117" s="28" t="s">
        <v>32501</v>
      </c>
    </row>
    <row r="37118" spans="1:3" x14ac:dyDescent="0.2">
      <c r="A37118" s="28">
        <v>85742</v>
      </c>
      <c r="B37118" s="28" t="s">
        <v>32598</v>
      </c>
      <c r="C37118" s="28" t="s">
        <v>32501</v>
      </c>
    </row>
    <row r="37119" spans="1:3" x14ac:dyDescent="0.2">
      <c r="A37119" s="28">
        <v>85743</v>
      </c>
      <c r="B37119" s="28" t="s">
        <v>32598</v>
      </c>
      <c r="C37119" s="28" t="s">
        <v>32501</v>
      </c>
    </row>
    <row r="37120" spans="1:3" x14ac:dyDescent="0.2">
      <c r="A37120" s="28">
        <v>85744</v>
      </c>
      <c r="B37120" s="28" t="s">
        <v>32598</v>
      </c>
      <c r="C37120" s="28" t="s">
        <v>32501</v>
      </c>
    </row>
    <row r="37121" spans="1:3" x14ac:dyDescent="0.2">
      <c r="A37121" s="28">
        <v>85745</v>
      </c>
      <c r="B37121" s="28" t="s">
        <v>32598</v>
      </c>
      <c r="C37121" s="28" t="s">
        <v>32501</v>
      </c>
    </row>
    <row r="37122" spans="1:3" x14ac:dyDescent="0.2">
      <c r="A37122" s="28">
        <v>85746</v>
      </c>
      <c r="B37122" s="28" t="s">
        <v>32598</v>
      </c>
      <c r="C37122" s="28" t="s">
        <v>32501</v>
      </c>
    </row>
    <row r="37123" spans="1:3" x14ac:dyDescent="0.2">
      <c r="A37123" s="28">
        <v>85747</v>
      </c>
      <c r="B37123" s="28" t="s">
        <v>32598</v>
      </c>
      <c r="C37123" s="28" t="s">
        <v>32501</v>
      </c>
    </row>
    <row r="37124" spans="1:3" x14ac:dyDescent="0.2">
      <c r="A37124" s="28">
        <v>85748</v>
      </c>
      <c r="B37124" s="28" t="s">
        <v>32598</v>
      </c>
      <c r="C37124" s="28" t="s">
        <v>32501</v>
      </c>
    </row>
    <row r="37125" spans="1:3" x14ac:dyDescent="0.2">
      <c r="A37125" s="28">
        <v>85749</v>
      </c>
      <c r="B37125" s="28" t="s">
        <v>32598</v>
      </c>
      <c r="C37125" s="28" t="s">
        <v>32501</v>
      </c>
    </row>
    <row r="37126" spans="1:3" x14ac:dyDescent="0.2">
      <c r="A37126" s="28">
        <v>85750</v>
      </c>
      <c r="B37126" s="28" t="s">
        <v>32598</v>
      </c>
      <c r="C37126" s="28" t="s">
        <v>32501</v>
      </c>
    </row>
    <row r="37127" spans="1:3" x14ac:dyDescent="0.2">
      <c r="A37127" s="28">
        <v>85751</v>
      </c>
      <c r="B37127" s="28" t="s">
        <v>32598</v>
      </c>
      <c r="C37127" s="28" t="s">
        <v>32501</v>
      </c>
    </row>
    <row r="37128" spans="1:3" x14ac:dyDescent="0.2">
      <c r="A37128" s="28">
        <v>85752</v>
      </c>
      <c r="B37128" s="28" t="s">
        <v>32598</v>
      </c>
      <c r="C37128" s="28" t="s">
        <v>32501</v>
      </c>
    </row>
    <row r="37129" spans="1:3" x14ac:dyDescent="0.2">
      <c r="A37129" s="28">
        <v>85754</v>
      </c>
      <c r="B37129" s="28" t="s">
        <v>32598</v>
      </c>
      <c r="C37129" s="28" t="s">
        <v>32501</v>
      </c>
    </row>
    <row r="37130" spans="1:3" x14ac:dyDescent="0.2">
      <c r="A37130" s="28">
        <v>85755</v>
      </c>
      <c r="B37130" s="28" t="s">
        <v>32598</v>
      </c>
      <c r="C37130" s="28" t="s">
        <v>32501</v>
      </c>
    </row>
    <row r="37131" spans="1:3" x14ac:dyDescent="0.2">
      <c r="A37131" s="28">
        <v>85756</v>
      </c>
      <c r="B37131" s="28" t="s">
        <v>32598</v>
      </c>
      <c r="C37131" s="28" t="s">
        <v>32501</v>
      </c>
    </row>
    <row r="37132" spans="1:3" x14ac:dyDescent="0.2">
      <c r="A37132" s="28">
        <v>85757</v>
      </c>
      <c r="B37132" s="28" t="s">
        <v>32598</v>
      </c>
      <c r="C37132" s="28" t="s">
        <v>32501</v>
      </c>
    </row>
    <row r="37133" spans="1:3" x14ac:dyDescent="0.2">
      <c r="A37133" s="28">
        <v>85775</v>
      </c>
      <c r="B37133" s="28" t="s">
        <v>32598</v>
      </c>
      <c r="C37133" s="28" t="s">
        <v>32501</v>
      </c>
    </row>
    <row r="37134" spans="1:3" x14ac:dyDescent="0.2">
      <c r="A37134" s="28">
        <v>85777</v>
      </c>
      <c r="B37134" s="28" t="s">
        <v>32598</v>
      </c>
      <c r="C37134" s="28" t="s">
        <v>32501</v>
      </c>
    </row>
    <row r="37135" spans="1:3" x14ac:dyDescent="0.2">
      <c r="A37135" s="28">
        <v>85901</v>
      </c>
      <c r="B37135" s="28" t="s">
        <v>32600</v>
      </c>
      <c r="C37135" s="28" t="s">
        <v>32501</v>
      </c>
    </row>
    <row r="37136" spans="1:3" x14ac:dyDescent="0.2">
      <c r="A37136" s="28">
        <v>85902</v>
      </c>
      <c r="B37136" s="28" t="s">
        <v>32600</v>
      </c>
      <c r="C37136" s="28" t="s">
        <v>32501</v>
      </c>
    </row>
    <row r="37137" spans="1:3" x14ac:dyDescent="0.2">
      <c r="A37137" s="28">
        <v>85911</v>
      </c>
      <c r="B37137" s="28" t="s">
        <v>32601</v>
      </c>
      <c r="C37137" s="28" t="s">
        <v>32501</v>
      </c>
    </row>
    <row r="37138" spans="1:3" x14ac:dyDescent="0.2">
      <c r="A37138" s="28">
        <v>85912</v>
      </c>
      <c r="B37138" s="28" t="s">
        <v>32602</v>
      </c>
      <c r="C37138" s="28" t="s">
        <v>32501</v>
      </c>
    </row>
    <row r="37139" spans="1:3" x14ac:dyDescent="0.2">
      <c r="A37139" s="28">
        <v>85920</v>
      </c>
      <c r="B37139" s="28" t="s">
        <v>17517</v>
      </c>
      <c r="C37139" s="28" t="s">
        <v>32501</v>
      </c>
    </row>
    <row r="37140" spans="1:3" x14ac:dyDescent="0.2">
      <c r="A37140" s="28">
        <v>85922</v>
      </c>
      <c r="B37140" s="28" t="s">
        <v>32603</v>
      </c>
      <c r="C37140" s="28" t="s">
        <v>32501</v>
      </c>
    </row>
    <row r="37141" spans="1:3" x14ac:dyDescent="0.2">
      <c r="A37141" s="28">
        <v>85923</v>
      </c>
      <c r="B37141" s="28" t="s">
        <v>32604</v>
      </c>
      <c r="C37141" s="28" t="s">
        <v>32501</v>
      </c>
    </row>
    <row r="37142" spans="1:3" x14ac:dyDescent="0.2">
      <c r="A37142" s="28">
        <v>85924</v>
      </c>
      <c r="B37142" s="28" t="s">
        <v>30845</v>
      </c>
      <c r="C37142" s="28" t="s">
        <v>32501</v>
      </c>
    </row>
    <row r="37143" spans="1:3" x14ac:dyDescent="0.2">
      <c r="A37143" s="28">
        <v>85925</v>
      </c>
      <c r="B37143" s="28" t="s">
        <v>32605</v>
      </c>
      <c r="C37143" s="28" t="s">
        <v>32501</v>
      </c>
    </row>
    <row r="37144" spans="1:3" x14ac:dyDescent="0.2">
      <c r="A37144" s="28">
        <v>85926</v>
      </c>
      <c r="B37144" s="28" t="s">
        <v>32606</v>
      </c>
      <c r="C37144" s="28" t="s">
        <v>32501</v>
      </c>
    </row>
    <row r="37145" spans="1:3" x14ac:dyDescent="0.2">
      <c r="A37145" s="28">
        <v>85927</v>
      </c>
      <c r="B37145" s="28" t="s">
        <v>23078</v>
      </c>
      <c r="C37145" s="28" t="s">
        <v>32501</v>
      </c>
    </row>
    <row r="37146" spans="1:3" x14ac:dyDescent="0.2">
      <c r="A37146" s="28">
        <v>85928</v>
      </c>
      <c r="B37146" s="28" t="s">
        <v>32607</v>
      </c>
      <c r="C37146" s="28" t="s">
        <v>32501</v>
      </c>
    </row>
    <row r="37147" spans="1:3" x14ac:dyDescent="0.2">
      <c r="A37147" s="28">
        <v>85929</v>
      </c>
      <c r="B37147" s="28" t="s">
        <v>17376</v>
      </c>
      <c r="C37147" s="28" t="s">
        <v>32501</v>
      </c>
    </row>
    <row r="37148" spans="1:3" x14ac:dyDescent="0.2">
      <c r="A37148" s="28">
        <v>85930</v>
      </c>
      <c r="B37148" s="28" t="s">
        <v>32608</v>
      </c>
      <c r="C37148" s="28" t="s">
        <v>32501</v>
      </c>
    </row>
    <row r="37149" spans="1:3" x14ac:dyDescent="0.2">
      <c r="A37149" s="28">
        <v>85931</v>
      </c>
      <c r="B37149" s="28" t="s">
        <v>32609</v>
      </c>
      <c r="C37149" s="28" t="s">
        <v>32501</v>
      </c>
    </row>
    <row r="37150" spans="1:3" x14ac:dyDescent="0.2">
      <c r="A37150" s="28">
        <v>85932</v>
      </c>
      <c r="B37150" s="28" t="s">
        <v>32610</v>
      </c>
      <c r="C37150" s="28" t="s">
        <v>32501</v>
      </c>
    </row>
    <row r="37151" spans="1:3" x14ac:dyDescent="0.2">
      <c r="A37151" s="28">
        <v>85933</v>
      </c>
      <c r="B37151" s="28" t="s">
        <v>32611</v>
      </c>
      <c r="C37151" s="28" t="s">
        <v>32501</v>
      </c>
    </row>
    <row r="37152" spans="1:3" x14ac:dyDescent="0.2">
      <c r="A37152" s="28">
        <v>85934</v>
      </c>
      <c r="B37152" s="28" t="s">
        <v>32237</v>
      </c>
      <c r="C37152" s="28" t="s">
        <v>32501</v>
      </c>
    </row>
    <row r="37153" spans="1:3" x14ac:dyDescent="0.2">
      <c r="A37153" s="28">
        <v>85935</v>
      </c>
      <c r="B37153" s="28" t="s">
        <v>32612</v>
      </c>
      <c r="C37153" s="28" t="s">
        <v>32501</v>
      </c>
    </row>
    <row r="37154" spans="1:3" x14ac:dyDescent="0.2">
      <c r="A37154" s="28">
        <v>85936</v>
      </c>
      <c r="B37154" s="28" t="s">
        <v>20400</v>
      </c>
      <c r="C37154" s="28" t="s">
        <v>32501</v>
      </c>
    </row>
    <row r="37155" spans="1:3" x14ac:dyDescent="0.2">
      <c r="A37155" s="28">
        <v>85937</v>
      </c>
      <c r="B37155" s="28" t="s">
        <v>32613</v>
      </c>
      <c r="C37155" s="28" t="s">
        <v>32501</v>
      </c>
    </row>
    <row r="37156" spans="1:3" x14ac:dyDescent="0.2">
      <c r="A37156" s="28">
        <v>85938</v>
      </c>
      <c r="B37156" s="28" t="s">
        <v>32614</v>
      </c>
      <c r="C37156" s="28" t="s">
        <v>32501</v>
      </c>
    </row>
    <row r="37157" spans="1:3" x14ac:dyDescent="0.2">
      <c r="A37157" s="28">
        <v>85939</v>
      </c>
      <c r="B37157" s="28" t="s">
        <v>20492</v>
      </c>
      <c r="C37157" s="28" t="s">
        <v>32501</v>
      </c>
    </row>
    <row r="37158" spans="1:3" x14ac:dyDescent="0.2">
      <c r="A37158" s="28">
        <v>85940</v>
      </c>
      <c r="B37158" s="28" t="s">
        <v>17081</v>
      </c>
      <c r="C37158" s="28" t="s">
        <v>32501</v>
      </c>
    </row>
    <row r="37159" spans="1:3" x14ac:dyDescent="0.2">
      <c r="A37159" s="28">
        <v>85941</v>
      </c>
      <c r="B37159" s="28" t="s">
        <v>32615</v>
      </c>
      <c r="C37159" s="28" t="s">
        <v>32501</v>
      </c>
    </row>
    <row r="37160" spans="1:3" x14ac:dyDescent="0.2">
      <c r="A37160" s="28">
        <v>85942</v>
      </c>
      <c r="B37160" s="28" t="s">
        <v>22992</v>
      </c>
      <c r="C37160" s="28" t="s">
        <v>32501</v>
      </c>
    </row>
    <row r="37161" spans="1:3" x14ac:dyDescent="0.2">
      <c r="A37161" s="28">
        <v>86001</v>
      </c>
      <c r="B37161" s="28" t="s">
        <v>32616</v>
      </c>
      <c r="C37161" s="28" t="s">
        <v>32501</v>
      </c>
    </row>
    <row r="37162" spans="1:3" x14ac:dyDescent="0.2">
      <c r="A37162" s="28">
        <v>86002</v>
      </c>
      <c r="B37162" s="28" t="s">
        <v>32616</v>
      </c>
      <c r="C37162" s="28" t="s">
        <v>32501</v>
      </c>
    </row>
    <row r="37163" spans="1:3" x14ac:dyDescent="0.2">
      <c r="A37163" s="28">
        <v>86003</v>
      </c>
      <c r="B37163" s="28" t="s">
        <v>32616</v>
      </c>
      <c r="C37163" s="28" t="s">
        <v>32501</v>
      </c>
    </row>
    <row r="37164" spans="1:3" x14ac:dyDescent="0.2">
      <c r="A37164" s="28">
        <v>86004</v>
      </c>
      <c r="B37164" s="28" t="s">
        <v>32616</v>
      </c>
      <c r="C37164" s="28" t="s">
        <v>32501</v>
      </c>
    </row>
    <row r="37165" spans="1:3" x14ac:dyDescent="0.2">
      <c r="A37165" s="28">
        <v>86011</v>
      </c>
      <c r="B37165" s="28" t="s">
        <v>32616</v>
      </c>
      <c r="C37165" s="28" t="s">
        <v>32501</v>
      </c>
    </row>
    <row r="37166" spans="1:3" x14ac:dyDescent="0.2">
      <c r="A37166" s="28">
        <v>86015</v>
      </c>
      <c r="B37166" s="28" t="s">
        <v>32617</v>
      </c>
      <c r="C37166" s="28" t="s">
        <v>32501</v>
      </c>
    </row>
    <row r="37167" spans="1:3" x14ac:dyDescent="0.2">
      <c r="A37167" s="28">
        <v>86016</v>
      </c>
      <c r="B37167" s="28" t="s">
        <v>32618</v>
      </c>
      <c r="C37167" s="28" t="s">
        <v>32501</v>
      </c>
    </row>
    <row r="37168" spans="1:3" x14ac:dyDescent="0.2">
      <c r="A37168" s="28">
        <v>86017</v>
      </c>
      <c r="B37168" s="28" t="s">
        <v>32619</v>
      </c>
      <c r="C37168" s="28" t="s">
        <v>32501</v>
      </c>
    </row>
    <row r="37169" spans="1:3" x14ac:dyDescent="0.2">
      <c r="A37169" s="28">
        <v>86018</v>
      </c>
      <c r="B37169" s="28" t="s">
        <v>30205</v>
      </c>
      <c r="C37169" s="28" t="s">
        <v>32501</v>
      </c>
    </row>
    <row r="37170" spans="1:3" x14ac:dyDescent="0.2">
      <c r="A37170" s="28">
        <v>86020</v>
      </c>
      <c r="B37170" s="28" t="s">
        <v>19198</v>
      </c>
      <c r="C37170" s="28" t="s">
        <v>32501</v>
      </c>
    </row>
    <row r="37171" spans="1:3" x14ac:dyDescent="0.2">
      <c r="A37171" s="28">
        <v>86021</v>
      </c>
      <c r="B37171" s="28" t="s">
        <v>31905</v>
      </c>
      <c r="C37171" s="28" t="s">
        <v>32501</v>
      </c>
    </row>
    <row r="37172" spans="1:3" x14ac:dyDescent="0.2">
      <c r="A37172" s="28">
        <v>86022</v>
      </c>
      <c r="B37172" s="28" t="s">
        <v>19002</v>
      </c>
      <c r="C37172" s="28" t="s">
        <v>32501</v>
      </c>
    </row>
    <row r="37173" spans="1:3" x14ac:dyDescent="0.2">
      <c r="A37173" s="28">
        <v>86023</v>
      </c>
      <c r="B37173" s="28" t="s">
        <v>32620</v>
      </c>
      <c r="C37173" s="28" t="s">
        <v>32501</v>
      </c>
    </row>
    <row r="37174" spans="1:3" x14ac:dyDescent="0.2">
      <c r="A37174" s="28">
        <v>86024</v>
      </c>
      <c r="B37174" s="28" t="s">
        <v>32621</v>
      </c>
      <c r="C37174" s="28" t="s">
        <v>32501</v>
      </c>
    </row>
    <row r="37175" spans="1:3" x14ac:dyDescent="0.2">
      <c r="A37175" s="28">
        <v>86025</v>
      </c>
      <c r="B37175" s="28" t="s">
        <v>16232</v>
      </c>
      <c r="C37175" s="28" t="s">
        <v>32501</v>
      </c>
    </row>
    <row r="37176" spans="1:3" x14ac:dyDescent="0.2">
      <c r="A37176" s="28">
        <v>86028</v>
      </c>
      <c r="B37176" s="28" t="s">
        <v>32622</v>
      </c>
      <c r="C37176" s="28" t="s">
        <v>32501</v>
      </c>
    </row>
    <row r="37177" spans="1:3" x14ac:dyDescent="0.2">
      <c r="A37177" s="28">
        <v>86029</v>
      </c>
      <c r="B37177" s="28" t="s">
        <v>32289</v>
      </c>
      <c r="C37177" s="28" t="s">
        <v>32501</v>
      </c>
    </row>
    <row r="37178" spans="1:3" x14ac:dyDescent="0.2">
      <c r="A37178" s="28">
        <v>86030</v>
      </c>
      <c r="B37178" s="28" t="s">
        <v>32623</v>
      </c>
      <c r="C37178" s="28" t="s">
        <v>32501</v>
      </c>
    </row>
    <row r="37179" spans="1:3" x14ac:dyDescent="0.2">
      <c r="A37179" s="28">
        <v>86031</v>
      </c>
      <c r="B37179" s="28" t="s">
        <v>32624</v>
      </c>
      <c r="C37179" s="28" t="s">
        <v>32501</v>
      </c>
    </row>
    <row r="37180" spans="1:3" x14ac:dyDescent="0.2">
      <c r="A37180" s="28">
        <v>86032</v>
      </c>
      <c r="B37180" s="28" t="s">
        <v>32625</v>
      </c>
      <c r="C37180" s="28" t="s">
        <v>32501</v>
      </c>
    </row>
    <row r="37181" spans="1:3" x14ac:dyDescent="0.2">
      <c r="A37181" s="28">
        <v>86033</v>
      </c>
      <c r="B37181" s="28" t="s">
        <v>32626</v>
      </c>
      <c r="C37181" s="28" t="s">
        <v>32501</v>
      </c>
    </row>
    <row r="37182" spans="1:3" x14ac:dyDescent="0.2">
      <c r="A37182" s="28">
        <v>86034</v>
      </c>
      <c r="B37182" s="28" t="s">
        <v>32627</v>
      </c>
      <c r="C37182" s="28" t="s">
        <v>32501</v>
      </c>
    </row>
    <row r="37183" spans="1:3" x14ac:dyDescent="0.2">
      <c r="A37183" s="28">
        <v>86035</v>
      </c>
      <c r="B37183" s="28" t="s">
        <v>32628</v>
      </c>
      <c r="C37183" s="28" t="s">
        <v>32501</v>
      </c>
    </row>
    <row r="37184" spans="1:3" x14ac:dyDescent="0.2">
      <c r="A37184" s="28">
        <v>86036</v>
      </c>
      <c r="B37184" s="28" t="s">
        <v>32629</v>
      </c>
      <c r="C37184" s="28" t="s">
        <v>32501</v>
      </c>
    </row>
    <row r="37185" spans="1:3" x14ac:dyDescent="0.2">
      <c r="A37185" s="28">
        <v>86038</v>
      </c>
      <c r="B37185" s="28" t="s">
        <v>32630</v>
      </c>
      <c r="C37185" s="28" t="s">
        <v>32501</v>
      </c>
    </row>
    <row r="37186" spans="1:3" x14ac:dyDescent="0.2">
      <c r="A37186" s="28">
        <v>86039</v>
      </c>
      <c r="B37186" s="28" t="s">
        <v>32631</v>
      </c>
      <c r="C37186" s="28" t="s">
        <v>32501</v>
      </c>
    </row>
    <row r="37187" spans="1:3" x14ac:dyDescent="0.2">
      <c r="A37187" s="28">
        <v>86040</v>
      </c>
      <c r="B37187" s="28" t="s">
        <v>21935</v>
      </c>
      <c r="C37187" s="28" t="s">
        <v>32501</v>
      </c>
    </row>
    <row r="37188" spans="1:3" x14ac:dyDescent="0.2">
      <c r="A37188" s="28">
        <v>86042</v>
      </c>
      <c r="B37188" s="28" t="s">
        <v>32632</v>
      </c>
      <c r="C37188" s="28" t="s">
        <v>32501</v>
      </c>
    </row>
    <row r="37189" spans="1:3" x14ac:dyDescent="0.2">
      <c r="A37189" s="28">
        <v>86043</v>
      </c>
      <c r="B37189" s="28" t="s">
        <v>32633</v>
      </c>
      <c r="C37189" s="28" t="s">
        <v>32501</v>
      </c>
    </row>
    <row r="37190" spans="1:3" x14ac:dyDescent="0.2">
      <c r="A37190" s="28">
        <v>86044</v>
      </c>
      <c r="B37190" s="28" t="s">
        <v>32634</v>
      </c>
      <c r="C37190" s="28" t="s">
        <v>32501</v>
      </c>
    </row>
    <row r="37191" spans="1:3" x14ac:dyDescent="0.2">
      <c r="A37191" s="28">
        <v>86045</v>
      </c>
      <c r="B37191" s="28" t="s">
        <v>32635</v>
      </c>
      <c r="C37191" s="28" t="s">
        <v>32501</v>
      </c>
    </row>
    <row r="37192" spans="1:3" x14ac:dyDescent="0.2">
      <c r="A37192" s="28">
        <v>86046</v>
      </c>
      <c r="B37192" s="28" t="s">
        <v>23027</v>
      </c>
      <c r="C37192" s="28" t="s">
        <v>32501</v>
      </c>
    </row>
    <row r="37193" spans="1:3" x14ac:dyDescent="0.2">
      <c r="A37193" s="28">
        <v>86047</v>
      </c>
      <c r="B37193" s="28" t="s">
        <v>17725</v>
      </c>
      <c r="C37193" s="28" t="s">
        <v>32501</v>
      </c>
    </row>
    <row r="37194" spans="1:3" x14ac:dyDescent="0.2">
      <c r="A37194" s="28">
        <v>86052</v>
      </c>
      <c r="B37194" s="28" t="s">
        <v>32636</v>
      </c>
      <c r="C37194" s="28" t="s">
        <v>32501</v>
      </c>
    </row>
    <row r="37195" spans="1:3" x14ac:dyDescent="0.2">
      <c r="A37195" s="28">
        <v>86053</v>
      </c>
      <c r="B37195" s="28" t="s">
        <v>32637</v>
      </c>
      <c r="C37195" s="28" t="s">
        <v>32501</v>
      </c>
    </row>
    <row r="37196" spans="1:3" x14ac:dyDescent="0.2">
      <c r="A37196" s="28">
        <v>86054</v>
      </c>
      <c r="B37196" s="28" t="s">
        <v>32638</v>
      </c>
      <c r="C37196" s="28" t="s">
        <v>32501</v>
      </c>
    </row>
    <row r="37197" spans="1:3" x14ac:dyDescent="0.2">
      <c r="A37197" s="28">
        <v>86301</v>
      </c>
      <c r="B37197" s="28" t="s">
        <v>26448</v>
      </c>
      <c r="C37197" s="28" t="s">
        <v>32501</v>
      </c>
    </row>
    <row r="37198" spans="1:3" x14ac:dyDescent="0.2">
      <c r="A37198" s="28">
        <v>86302</v>
      </c>
      <c r="B37198" s="28" t="s">
        <v>26448</v>
      </c>
      <c r="C37198" s="28" t="s">
        <v>32501</v>
      </c>
    </row>
    <row r="37199" spans="1:3" x14ac:dyDescent="0.2">
      <c r="A37199" s="28">
        <v>86303</v>
      </c>
      <c r="B37199" s="28" t="s">
        <v>26448</v>
      </c>
      <c r="C37199" s="28" t="s">
        <v>32501</v>
      </c>
    </row>
    <row r="37200" spans="1:3" x14ac:dyDescent="0.2">
      <c r="A37200" s="28">
        <v>86304</v>
      </c>
      <c r="B37200" s="28" t="s">
        <v>26448</v>
      </c>
      <c r="C37200" s="28" t="s">
        <v>32501</v>
      </c>
    </row>
    <row r="37201" spans="1:3" x14ac:dyDescent="0.2">
      <c r="A37201" s="28">
        <v>86305</v>
      </c>
      <c r="B37201" s="28" t="s">
        <v>26448</v>
      </c>
      <c r="C37201" s="28" t="s">
        <v>32501</v>
      </c>
    </row>
    <row r="37202" spans="1:3" x14ac:dyDescent="0.2">
      <c r="A37202" s="28">
        <v>86312</v>
      </c>
      <c r="B37202" s="28" t="s">
        <v>32639</v>
      </c>
      <c r="C37202" s="28" t="s">
        <v>32501</v>
      </c>
    </row>
    <row r="37203" spans="1:3" x14ac:dyDescent="0.2">
      <c r="A37203" s="28">
        <v>86313</v>
      </c>
      <c r="B37203" s="28" t="s">
        <v>26448</v>
      </c>
      <c r="C37203" s="28" t="s">
        <v>32501</v>
      </c>
    </row>
    <row r="37204" spans="1:3" x14ac:dyDescent="0.2">
      <c r="A37204" s="28">
        <v>86314</v>
      </c>
      <c r="B37204" s="28" t="s">
        <v>32639</v>
      </c>
      <c r="C37204" s="28" t="s">
        <v>32501</v>
      </c>
    </row>
    <row r="37205" spans="1:3" x14ac:dyDescent="0.2">
      <c r="A37205" s="28">
        <v>86315</v>
      </c>
      <c r="B37205" s="28" t="s">
        <v>32639</v>
      </c>
      <c r="C37205" s="28" t="s">
        <v>32501</v>
      </c>
    </row>
    <row r="37206" spans="1:3" x14ac:dyDescent="0.2">
      <c r="A37206" s="28">
        <v>86320</v>
      </c>
      <c r="B37206" s="28" t="s">
        <v>32640</v>
      </c>
      <c r="C37206" s="28" t="s">
        <v>32501</v>
      </c>
    </row>
    <row r="37207" spans="1:3" x14ac:dyDescent="0.2">
      <c r="A37207" s="28">
        <v>86321</v>
      </c>
      <c r="B37207" s="28" t="s">
        <v>23624</v>
      </c>
      <c r="C37207" s="28" t="s">
        <v>32501</v>
      </c>
    </row>
    <row r="37208" spans="1:3" x14ac:dyDescent="0.2">
      <c r="A37208" s="28">
        <v>86322</v>
      </c>
      <c r="B37208" s="28" t="s">
        <v>32641</v>
      </c>
      <c r="C37208" s="28" t="s">
        <v>32501</v>
      </c>
    </row>
    <row r="37209" spans="1:3" x14ac:dyDescent="0.2">
      <c r="A37209" s="28">
        <v>86323</v>
      </c>
      <c r="B37209" s="28" t="s">
        <v>32642</v>
      </c>
      <c r="C37209" s="28" t="s">
        <v>32501</v>
      </c>
    </row>
    <row r="37210" spans="1:3" x14ac:dyDescent="0.2">
      <c r="A37210" s="28">
        <v>86324</v>
      </c>
      <c r="B37210" s="28" t="s">
        <v>23184</v>
      </c>
      <c r="C37210" s="28" t="s">
        <v>32501</v>
      </c>
    </row>
    <row r="37211" spans="1:3" x14ac:dyDescent="0.2">
      <c r="A37211" s="28">
        <v>86325</v>
      </c>
      <c r="B37211" s="28" t="s">
        <v>32643</v>
      </c>
      <c r="C37211" s="28" t="s">
        <v>32501</v>
      </c>
    </row>
    <row r="37212" spans="1:3" x14ac:dyDescent="0.2">
      <c r="A37212" s="28">
        <v>86326</v>
      </c>
      <c r="B37212" s="28" t="s">
        <v>24152</v>
      </c>
      <c r="C37212" s="28" t="s">
        <v>32501</v>
      </c>
    </row>
    <row r="37213" spans="1:3" x14ac:dyDescent="0.2">
      <c r="A37213" s="28">
        <v>86327</v>
      </c>
      <c r="B37213" s="28" t="s">
        <v>29090</v>
      </c>
      <c r="C37213" s="28" t="s">
        <v>32501</v>
      </c>
    </row>
    <row r="37214" spans="1:3" x14ac:dyDescent="0.2">
      <c r="A37214" s="28">
        <v>86329</v>
      </c>
      <c r="B37214" s="28" t="s">
        <v>24528</v>
      </c>
      <c r="C37214" s="28" t="s">
        <v>32501</v>
      </c>
    </row>
    <row r="37215" spans="1:3" x14ac:dyDescent="0.2">
      <c r="A37215" s="28">
        <v>86330</v>
      </c>
      <c r="B37215" s="28" t="s">
        <v>26448</v>
      </c>
      <c r="C37215" s="28" t="s">
        <v>32501</v>
      </c>
    </row>
    <row r="37216" spans="1:3" x14ac:dyDescent="0.2">
      <c r="A37216" s="28">
        <v>86331</v>
      </c>
      <c r="B37216" s="28" t="s">
        <v>19653</v>
      </c>
      <c r="C37216" s="28" t="s">
        <v>32501</v>
      </c>
    </row>
    <row r="37217" spans="1:3" x14ac:dyDescent="0.2">
      <c r="A37217" s="28">
        <v>86332</v>
      </c>
      <c r="B37217" s="28" t="s">
        <v>28796</v>
      </c>
      <c r="C37217" s="28" t="s">
        <v>32501</v>
      </c>
    </row>
    <row r="37218" spans="1:3" x14ac:dyDescent="0.2">
      <c r="A37218" s="28">
        <v>86333</v>
      </c>
      <c r="B37218" s="28" t="s">
        <v>27732</v>
      </c>
      <c r="C37218" s="28" t="s">
        <v>32501</v>
      </c>
    </row>
    <row r="37219" spans="1:3" x14ac:dyDescent="0.2">
      <c r="A37219" s="28">
        <v>86334</v>
      </c>
      <c r="B37219" s="28" t="s">
        <v>32644</v>
      </c>
      <c r="C37219" s="28" t="s">
        <v>32501</v>
      </c>
    </row>
    <row r="37220" spans="1:3" x14ac:dyDescent="0.2">
      <c r="A37220" s="28">
        <v>86335</v>
      </c>
      <c r="B37220" s="28" t="s">
        <v>32645</v>
      </c>
      <c r="C37220" s="28" t="s">
        <v>32501</v>
      </c>
    </row>
    <row r="37221" spans="1:3" x14ac:dyDescent="0.2">
      <c r="A37221" s="28">
        <v>86336</v>
      </c>
      <c r="B37221" s="28" t="s">
        <v>32646</v>
      </c>
      <c r="C37221" s="28" t="s">
        <v>32501</v>
      </c>
    </row>
    <row r="37222" spans="1:3" x14ac:dyDescent="0.2">
      <c r="A37222" s="28">
        <v>86337</v>
      </c>
      <c r="B37222" s="28" t="s">
        <v>29787</v>
      </c>
      <c r="C37222" s="28" t="s">
        <v>32501</v>
      </c>
    </row>
    <row r="37223" spans="1:3" x14ac:dyDescent="0.2">
      <c r="A37223" s="28">
        <v>86338</v>
      </c>
      <c r="B37223" s="28" t="s">
        <v>32647</v>
      </c>
      <c r="C37223" s="28" t="s">
        <v>32501</v>
      </c>
    </row>
    <row r="37224" spans="1:3" x14ac:dyDescent="0.2">
      <c r="A37224" s="28">
        <v>86339</v>
      </c>
      <c r="B37224" s="28" t="s">
        <v>32646</v>
      </c>
      <c r="C37224" s="28" t="s">
        <v>32501</v>
      </c>
    </row>
    <row r="37225" spans="1:3" x14ac:dyDescent="0.2">
      <c r="A37225" s="28">
        <v>86340</v>
      </c>
      <c r="B37225" s="28" t="s">
        <v>32646</v>
      </c>
      <c r="C37225" s="28" t="s">
        <v>32501</v>
      </c>
    </row>
    <row r="37226" spans="1:3" x14ac:dyDescent="0.2">
      <c r="A37226" s="28">
        <v>86341</v>
      </c>
      <c r="B37226" s="28" t="s">
        <v>32646</v>
      </c>
      <c r="C37226" s="28" t="s">
        <v>32501</v>
      </c>
    </row>
    <row r="37227" spans="1:3" x14ac:dyDescent="0.2">
      <c r="A37227" s="28">
        <v>86342</v>
      </c>
      <c r="B37227" s="28" t="s">
        <v>32648</v>
      </c>
      <c r="C37227" s="28" t="s">
        <v>32501</v>
      </c>
    </row>
    <row r="37228" spans="1:3" x14ac:dyDescent="0.2">
      <c r="A37228" s="28">
        <v>86343</v>
      </c>
      <c r="B37228" s="28" t="s">
        <v>32649</v>
      </c>
      <c r="C37228" s="28" t="s">
        <v>32501</v>
      </c>
    </row>
    <row r="37229" spans="1:3" x14ac:dyDescent="0.2">
      <c r="A37229" s="28">
        <v>86351</v>
      </c>
      <c r="B37229" s="28" t="s">
        <v>32646</v>
      </c>
      <c r="C37229" s="28" t="s">
        <v>32501</v>
      </c>
    </row>
    <row r="37230" spans="1:3" x14ac:dyDescent="0.2">
      <c r="A37230" s="28">
        <v>86401</v>
      </c>
      <c r="B37230" s="28" t="s">
        <v>16799</v>
      </c>
      <c r="C37230" s="28" t="s">
        <v>32501</v>
      </c>
    </row>
    <row r="37231" spans="1:3" x14ac:dyDescent="0.2">
      <c r="A37231" s="28">
        <v>86402</v>
      </c>
      <c r="B37231" s="28" t="s">
        <v>16799</v>
      </c>
      <c r="C37231" s="28" t="s">
        <v>32501</v>
      </c>
    </row>
    <row r="37232" spans="1:3" x14ac:dyDescent="0.2">
      <c r="A37232" s="28">
        <v>86403</v>
      </c>
      <c r="B37232" s="28" t="s">
        <v>32650</v>
      </c>
      <c r="C37232" s="28" t="s">
        <v>32501</v>
      </c>
    </row>
    <row r="37233" spans="1:3" x14ac:dyDescent="0.2">
      <c r="A37233" s="28">
        <v>86404</v>
      </c>
      <c r="B37233" s="28" t="s">
        <v>32650</v>
      </c>
      <c r="C37233" s="28" t="s">
        <v>32501</v>
      </c>
    </row>
    <row r="37234" spans="1:3" x14ac:dyDescent="0.2">
      <c r="A37234" s="28">
        <v>86405</v>
      </c>
      <c r="B37234" s="28" t="s">
        <v>32650</v>
      </c>
      <c r="C37234" s="28" t="s">
        <v>32501</v>
      </c>
    </row>
    <row r="37235" spans="1:3" x14ac:dyDescent="0.2">
      <c r="A37235" s="28">
        <v>86406</v>
      </c>
      <c r="B37235" s="28" t="s">
        <v>32650</v>
      </c>
      <c r="C37235" s="28" t="s">
        <v>32501</v>
      </c>
    </row>
    <row r="37236" spans="1:3" x14ac:dyDescent="0.2">
      <c r="A37236" s="28">
        <v>86409</v>
      </c>
      <c r="B37236" s="28" t="s">
        <v>16799</v>
      </c>
      <c r="C37236" s="28" t="s">
        <v>32501</v>
      </c>
    </row>
    <row r="37237" spans="1:3" x14ac:dyDescent="0.2">
      <c r="A37237" s="28">
        <v>86411</v>
      </c>
      <c r="B37237" s="28" t="s">
        <v>30358</v>
      </c>
      <c r="C37237" s="28" t="s">
        <v>32501</v>
      </c>
    </row>
    <row r="37238" spans="1:3" x14ac:dyDescent="0.2">
      <c r="A37238" s="28">
        <v>86412</v>
      </c>
      <c r="B37238" s="28" t="s">
        <v>32651</v>
      </c>
      <c r="C37238" s="28" t="s">
        <v>32501</v>
      </c>
    </row>
    <row r="37239" spans="1:3" x14ac:dyDescent="0.2">
      <c r="A37239" s="28">
        <v>86413</v>
      </c>
      <c r="B37239" s="28" t="s">
        <v>28451</v>
      </c>
      <c r="C37239" s="28" t="s">
        <v>32501</v>
      </c>
    </row>
    <row r="37240" spans="1:3" x14ac:dyDescent="0.2">
      <c r="A37240" s="28">
        <v>86426</v>
      </c>
      <c r="B37240" s="28" t="s">
        <v>32652</v>
      </c>
      <c r="C37240" s="28" t="s">
        <v>32501</v>
      </c>
    </row>
    <row r="37241" spans="1:3" x14ac:dyDescent="0.2">
      <c r="A37241" s="28">
        <v>86427</v>
      </c>
      <c r="B37241" s="28" t="s">
        <v>32652</v>
      </c>
      <c r="C37241" s="28" t="s">
        <v>32501</v>
      </c>
    </row>
    <row r="37242" spans="1:3" x14ac:dyDescent="0.2">
      <c r="A37242" s="28">
        <v>86429</v>
      </c>
      <c r="B37242" s="28" t="s">
        <v>32653</v>
      </c>
      <c r="C37242" s="28" t="s">
        <v>32501</v>
      </c>
    </row>
    <row r="37243" spans="1:3" x14ac:dyDescent="0.2">
      <c r="A37243" s="28">
        <v>86430</v>
      </c>
      <c r="B37243" s="28" t="s">
        <v>32653</v>
      </c>
      <c r="C37243" s="28" t="s">
        <v>32501</v>
      </c>
    </row>
    <row r="37244" spans="1:3" x14ac:dyDescent="0.2">
      <c r="A37244" s="28">
        <v>86431</v>
      </c>
      <c r="B37244" s="28" t="s">
        <v>32654</v>
      </c>
      <c r="C37244" s="28" t="s">
        <v>32501</v>
      </c>
    </row>
    <row r="37245" spans="1:3" x14ac:dyDescent="0.2">
      <c r="A37245" s="28">
        <v>86432</v>
      </c>
      <c r="B37245" s="28" t="s">
        <v>31877</v>
      </c>
      <c r="C37245" s="28" t="s">
        <v>32501</v>
      </c>
    </row>
    <row r="37246" spans="1:3" x14ac:dyDescent="0.2">
      <c r="A37246" s="28">
        <v>86433</v>
      </c>
      <c r="B37246" s="28" t="s">
        <v>32655</v>
      </c>
      <c r="C37246" s="28" t="s">
        <v>32501</v>
      </c>
    </row>
    <row r="37247" spans="1:3" x14ac:dyDescent="0.2">
      <c r="A37247" s="28">
        <v>86434</v>
      </c>
      <c r="B37247" s="28" t="s">
        <v>32656</v>
      </c>
      <c r="C37247" s="28" t="s">
        <v>32501</v>
      </c>
    </row>
    <row r="37248" spans="1:3" x14ac:dyDescent="0.2">
      <c r="A37248" s="28">
        <v>86435</v>
      </c>
      <c r="B37248" s="28" t="s">
        <v>32657</v>
      </c>
      <c r="C37248" s="28" t="s">
        <v>32501</v>
      </c>
    </row>
    <row r="37249" spans="1:3" x14ac:dyDescent="0.2">
      <c r="A37249" s="28">
        <v>86436</v>
      </c>
      <c r="B37249" s="28" t="s">
        <v>32658</v>
      </c>
      <c r="C37249" s="28" t="s">
        <v>32501</v>
      </c>
    </row>
    <row r="37250" spans="1:3" x14ac:dyDescent="0.2">
      <c r="A37250" s="28">
        <v>86437</v>
      </c>
      <c r="B37250" s="28" t="s">
        <v>30221</v>
      </c>
      <c r="C37250" s="28" t="s">
        <v>32501</v>
      </c>
    </row>
    <row r="37251" spans="1:3" x14ac:dyDescent="0.2">
      <c r="A37251" s="28">
        <v>86438</v>
      </c>
      <c r="B37251" s="28" t="s">
        <v>32659</v>
      </c>
      <c r="C37251" s="28" t="s">
        <v>32501</v>
      </c>
    </row>
    <row r="37252" spans="1:3" x14ac:dyDescent="0.2">
      <c r="A37252" s="28">
        <v>86439</v>
      </c>
      <c r="B37252" s="28" t="s">
        <v>32653</v>
      </c>
      <c r="C37252" s="28" t="s">
        <v>32501</v>
      </c>
    </row>
    <row r="37253" spans="1:3" x14ac:dyDescent="0.2">
      <c r="A37253" s="28">
        <v>86440</v>
      </c>
      <c r="B37253" s="28" t="s">
        <v>32660</v>
      </c>
      <c r="C37253" s="28" t="s">
        <v>32501</v>
      </c>
    </row>
    <row r="37254" spans="1:3" x14ac:dyDescent="0.2">
      <c r="A37254" s="28">
        <v>86441</v>
      </c>
      <c r="B37254" s="28" t="s">
        <v>32661</v>
      </c>
      <c r="C37254" s="28" t="s">
        <v>32501</v>
      </c>
    </row>
    <row r="37255" spans="1:3" x14ac:dyDescent="0.2">
      <c r="A37255" s="28">
        <v>86442</v>
      </c>
      <c r="B37255" s="28" t="s">
        <v>32653</v>
      </c>
      <c r="C37255" s="28" t="s">
        <v>32501</v>
      </c>
    </row>
    <row r="37256" spans="1:3" x14ac:dyDescent="0.2">
      <c r="A37256" s="28">
        <v>86443</v>
      </c>
      <c r="B37256" s="28" t="s">
        <v>32662</v>
      </c>
      <c r="C37256" s="28" t="s">
        <v>32501</v>
      </c>
    </row>
    <row r="37257" spans="1:3" x14ac:dyDescent="0.2">
      <c r="A37257" s="28">
        <v>86444</v>
      </c>
      <c r="B37257" s="28" t="s">
        <v>32663</v>
      </c>
      <c r="C37257" s="28" t="s">
        <v>32501</v>
      </c>
    </row>
    <row r="37258" spans="1:3" x14ac:dyDescent="0.2">
      <c r="A37258" s="28">
        <v>86445</v>
      </c>
      <c r="B37258" s="28" t="s">
        <v>32664</v>
      </c>
      <c r="C37258" s="28" t="s">
        <v>32501</v>
      </c>
    </row>
    <row r="37259" spans="1:3" x14ac:dyDescent="0.2">
      <c r="A37259" s="28">
        <v>86446</v>
      </c>
      <c r="B37259" s="28" t="s">
        <v>32660</v>
      </c>
      <c r="C37259" s="28" t="s">
        <v>32501</v>
      </c>
    </row>
    <row r="37260" spans="1:3" x14ac:dyDescent="0.2">
      <c r="A37260" s="28">
        <v>86502</v>
      </c>
      <c r="B37260" s="28" t="s">
        <v>30133</v>
      </c>
      <c r="C37260" s="28" t="s">
        <v>32501</v>
      </c>
    </row>
    <row r="37261" spans="1:3" x14ac:dyDescent="0.2">
      <c r="A37261" s="28">
        <v>86503</v>
      </c>
      <c r="B37261" s="28" t="s">
        <v>32665</v>
      </c>
      <c r="C37261" s="28" t="s">
        <v>32501</v>
      </c>
    </row>
    <row r="37262" spans="1:3" x14ac:dyDescent="0.2">
      <c r="A37262" s="28">
        <v>86504</v>
      </c>
      <c r="B37262" s="28" t="s">
        <v>21688</v>
      </c>
      <c r="C37262" s="28" t="s">
        <v>32501</v>
      </c>
    </row>
    <row r="37263" spans="1:3" x14ac:dyDescent="0.2">
      <c r="A37263" s="28">
        <v>86505</v>
      </c>
      <c r="B37263" s="28" t="s">
        <v>31578</v>
      </c>
      <c r="C37263" s="28" t="s">
        <v>32501</v>
      </c>
    </row>
    <row r="37264" spans="1:3" x14ac:dyDescent="0.2">
      <c r="A37264" s="28">
        <v>86506</v>
      </c>
      <c r="B37264" s="28" t="s">
        <v>32666</v>
      </c>
      <c r="C37264" s="28" t="s">
        <v>32501</v>
      </c>
    </row>
    <row r="37265" spans="1:3" x14ac:dyDescent="0.2">
      <c r="A37265" s="28">
        <v>86507</v>
      </c>
      <c r="B37265" s="28" t="s">
        <v>32667</v>
      </c>
      <c r="C37265" s="28" t="s">
        <v>32501</v>
      </c>
    </row>
    <row r="37266" spans="1:3" x14ac:dyDescent="0.2">
      <c r="A37266" s="28">
        <v>86508</v>
      </c>
      <c r="B37266" s="28" t="s">
        <v>26413</v>
      </c>
      <c r="C37266" s="28" t="s">
        <v>32501</v>
      </c>
    </row>
    <row r="37267" spans="1:3" x14ac:dyDescent="0.2">
      <c r="A37267" s="28">
        <v>86510</v>
      </c>
      <c r="B37267" s="28" t="s">
        <v>32668</v>
      </c>
      <c r="C37267" s="28" t="s">
        <v>32501</v>
      </c>
    </row>
    <row r="37268" spans="1:3" x14ac:dyDescent="0.2">
      <c r="A37268" s="28">
        <v>86511</v>
      </c>
      <c r="B37268" s="28" t="s">
        <v>21072</v>
      </c>
      <c r="C37268" s="28" t="s">
        <v>32501</v>
      </c>
    </row>
    <row r="37269" spans="1:3" x14ac:dyDescent="0.2">
      <c r="A37269" s="28">
        <v>86512</v>
      </c>
      <c r="B37269" s="28" t="s">
        <v>25053</v>
      </c>
      <c r="C37269" s="28" t="s">
        <v>32501</v>
      </c>
    </row>
    <row r="37270" spans="1:3" x14ac:dyDescent="0.2">
      <c r="A37270" s="28">
        <v>86514</v>
      </c>
      <c r="B37270" s="28" t="s">
        <v>32669</v>
      </c>
      <c r="C37270" s="28" t="s">
        <v>32501</v>
      </c>
    </row>
    <row r="37271" spans="1:3" x14ac:dyDescent="0.2">
      <c r="A37271" s="28">
        <v>86515</v>
      </c>
      <c r="B37271" s="28" t="s">
        <v>32670</v>
      </c>
      <c r="C37271" s="28" t="s">
        <v>32501</v>
      </c>
    </row>
    <row r="37272" spans="1:3" x14ac:dyDescent="0.2">
      <c r="A37272" s="28">
        <v>86520</v>
      </c>
      <c r="B37272" s="28" t="s">
        <v>32671</v>
      </c>
      <c r="C37272" s="28" t="s">
        <v>32501</v>
      </c>
    </row>
    <row r="37273" spans="1:3" x14ac:dyDescent="0.2">
      <c r="A37273" s="28">
        <v>86535</v>
      </c>
      <c r="B37273" s="28" t="s">
        <v>32672</v>
      </c>
      <c r="C37273" s="28" t="s">
        <v>32501</v>
      </c>
    </row>
    <row r="37274" spans="1:3" x14ac:dyDescent="0.2">
      <c r="A37274" s="28">
        <v>86538</v>
      </c>
      <c r="B37274" s="28" t="s">
        <v>32673</v>
      </c>
      <c r="C37274" s="28" t="s">
        <v>32501</v>
      </c>
    </row>
    <row r="37275" spans="1:3" x14ac:dyDescent="0.2">
      <c r="A37275" s="28">
        <v>86540</v>
      </c>
      <c r="B37275" s="28" t="s">
        <v>32674</v>
      </c>
      <c r="C37275" s="28" t="s">
        <v>32501</v>
      </c>
    </row>
    <row r="37276" spans="1:3" x14ac:dyDescent="0.2">
      <c r="A37276" s="28">
        <v>86544</v>
      </c>
      <c r="B37276" s="28" t="s">
        <v>32675</v>
      </c>
      <c r="C37276" s="28" t="s">
        <v>32501</v>
      </c>
    </row>
    <row r="37277" spans="1:3" x14ac:dyDescent="0.2">
      <c r="A37277" s="28">
        <v>86545</v>
      </c>
      <c r="B37277" s="28" t="s">
        <v>20886</v>
      </c>
      <c r="C37277" s="28" t="s">
        <v>32501</v>
      </c>
    </row>
    <row r="37278" spans="1:3" x14ac:dyDescent="0.2">
      <c r="A37278" s="28">
        <v>86547</v>
      </c>
      <c r="B37278" s="28" t="s">
        <v>31759</v>
      </c>
      <c r="C37278" s="28" t="s">
        <v>32501</v>
      </c>
    </row>
    <row r="37279" spans="1:3" x14ac:dyDescent="0.2">
      <c r="A37279" s="28">
        <v>86555</v>
      </c>
      <c r="B37279" s="28" t="s">
        <v>16020</v>
      </c>
      <c r="C37279" s="28" t="s">
        <v>32501</v>
      </c>
    </row>
    <row r="37280" spans="1:3" x14ac:dyDescent="0.2">
      <c r="A37280" s="28">
        <v>86556</v>
      </c>
      <c r="B37280" s="28" t="s">
        <v>32676</v>
      </c>
      <c r="C37280" s="28" t="s">
        <v>32501</v>
      </c>
    </row>
    <row r="37281" spans="1:3" x14ac:dyDescent="0.2">
      <c r="A37281" s="28">
        <v>87001</v>
      </c>
      <c r="B37281" s="28" t="s">
        <v>32677</v>
      </c>
      <c r="C37281" s="28" t="s">
        <v>32678</v>
      </c>
    </row>
    <row r="37282" spans="1:3" x14ac:dyDescent="0.2">
      <c r="A37282" s="28">
        <v>87002</v>
      </c>
      <c r="B37282" s="28" t="s">
        <v>24597</v>
      </c>
      <c r="C37282" s="28" t="s">
        <v>32678</v>
      </c>
    </row>
    <row r="37283" spans="1:3" x14ac:dyDescent="0.2">
      <c r="A37283" s="28">
        <v>87004</v>
      </c>
      <c r="B37283" s="28" t="s">
        <v>32679</v>
      </c>
      <c r="C37283" s="28" t="s">
        <v>32678</v>
      </c>
    </row>
    <row r="37284" spans="1:3" x14ac:dyDescent="0.2">
      <c r="A37284" s="28">
        <v>87005</v>
      </c>
      <c r="B37284" s="28" t="s">
        <v>32680</v>
      </c>
      <c r="C37284" s="28" t="s">
        <v>32678</v>
      </c>
    </row>
    <row r="37285" spans="1:3" x14ac:dyDescent="0.2">
      <c r="A37285" s="28">
        <v>87006</v>
      </c>
      <c r="B37285" s="28" t="s">
        <v>32681</v>
      </c>
      <c r="C37285" s="28" t="s">
        <v>32678</v>
      </c>
    </row>
    <row r="37286" spans="1:3" x14ac:dyDescent="0.2">
      <c r="A37286" s="28">
        <v>87007</v>
      </c>
      <c r="B37286" s="28" t="s">
        <v>32682</v>
      </c>
      <c r="C37286" s="28" t="s">
        <v>32678</v>
      </c>
    </row>
    <row r="37287" spans="1:3" x14ac:dyDescent="0.2">
      <c r="A37287" s="28">
        <v>87008</v>
      </c>
      <c r="B37287" s="28" t="s">
        <v>32683</v>
      </c>
      <c r="C37287" s="28" t="s">
        <v>32678</v>
      </c>
    </row>
    <row r="37288" spans="1:3" x14ac:dyDescent="0.2">
      <c r="A37288" s="28">
        <v>87009</v>
      </c>
      <c r="B37288" s="28" t="s">
        <v>32684</v>
      </c>
      <c r="C37288" s="28" t="s">
        <v>32678</v>
      </c>
    </row>
    <row r="37289" spans="1:3" x14ac:dyDescent="0.2">
      <c r="A37289" s="28">
        <v>87010</v>
      </c>
      <c r="B37289" s="28" t="s">
        <v>32685</v>
      </c>
      <c r="C37289" s="28" t="s">
        <v>32678</v>
      </c>
    </row>
    <row r="37290" spans="1:3" x14ac:dyDescent="0.2">
      <c r="A37290" s="28">
        <v>87011</v>
      </c>
      <c r="B37290" s="28" t="s">
        <v>32686</v>
      </c>
      <c r="C37290" s="28" t="s">
        <v>32678</v>
      </c>
    </row>
    <row r="37291" spans="1:3" x14ac:dyDescent="0.2">
      <c r="A37291" s="28">
        <v>87012</v>
      </c>
      <c r="B37291" s="28" t="s">
        <v>32687</v>
      </c>
      <c r="C37291" s="28" t="s">
        <v>32678</v>
      </c>
    </row>
    <row r="37292" spans="1:3" x14ac:dyDescent="0.2">
      <c r="A37292" s="28">
        <v>87013</v>
      </c>
      <c r="B37292" s="28" t="s">
        <v>19153</v>
      </c>
      <c r="C37292" s="28" t="s">
        <v>32678</v>
      </c>
    </row>
    <row r="37293" spans="1:3" x14ac:dyDescent="0.2">
      <c r="A37293" s="28">
        <v>87014</v>
      </c>
      <c r="B37293" s="28" t="s">
        <v>32688</v>
      </c>
      <c r="C37293" s="28" t="s">
        <v>32678</v>
      </c>
    </row>
    <row r="37294" spans="1:3" x14ac:dyDescent="0.2">
      <c r="A37294" s="28">
        <v>87015</v>
      </c>
      <c r="B37294" s="28" t="s">
        <v>20962</v>
      </c>
      <c r="C37294" s="28" t="s">
        <v>32678</v>
      </c>
    </row>
    <row r="37295" spans="1:3" x14ac:dyDescent="0.2">
      <c r="A37295" s="28">
        <v>87016</v>
      </c>
      <c r="B37295" s="28" t="s">
        <v>32689</v>
      </c>
      <c r="C37295" s="28" t="s">
        <v>32678</v>
      </c>
    </row>
    <row r="37296" spans="1:3" x14ac:dyDescent="0.2">
      <c r="A37296" s="28">
        <v>87017</v>
      </c>
      <c r="B37296" s="28" t="s">
        <v>32690</v>
      </c>
      <c r="C37296" s="28" t="s">
        <v>32678</v>
      </c>
    </row>
    <row r="37297" spans="1:3" x14ac:dyDescent="0.2">
      <c r="A37297" s="28">
        <v>87018</v>
      </c>
      <c r="B37297" s="28" t="s">
        <v>32691</v>
      </c>
      <c r="C37297" s="28" t="s">
        <v>32678</v>
      </c>
    </row>
    <row r="37298" spans="1:3" x14ac:dyDescent="0.2">
      <c r="A37298" s="28">
        <v>87020</v>
      </c>
      <c r="B37298" s="28" t="s">
        <v>32692</v>
      </c>
      <c r="C37298" s="28" t="s">
        <v>32678</v>
      </c>
    </row>
    <row r="37299" spans="1:3" x14ac:dyDescent="0.2">
      <c r="A37299" s="28">
        <v>87021</v>
      </c>
      <c r="B37299" s="28" t="s">
        <v>16544</v>
      </c>
      <c r="C37299" s="28" t="s">
        <v>32678</v>
      </c>
    </row>
    <row r="37300" spans="1:3" x14ac:dyDescent="0.2">
      <c r="A37300" s="28">
        <v>87022</v>
      </c>
      <c r="B37300" s="28" t="s">
        <v>32693</v>
      </c>
      <c r="C37300" s="28" t="s">
        <v>32678</v>
      </c>
    </row>
    <row r="37301" spans="1:3" x14ac:dyDescent="0.2">
      <c r="A37301" s="28">
        <v>87023</v>
      </c>
      <c r="B37301" s="28" t="s">
        <v>32694</v>
      </c>
      <c r="C37301" s="28" t="s">
        <v>32678</v>
      </c>
    </row>
    <row r="37302" spans="1:3" x14ac:dyDescent="0.2">
      <c r="A37302" s="28">
        <v>87024</v>
      </c>
      <c r="B37302" s="28" t="s">
        <v>32695</v>
      </c>
      <c r="C37302" s="28" t="s">
        <v>32678</v>
      </c>
    </row>
    <row r="37303" spans="1:3" x14ac:dyDescent="0.2">
      <c r="A37303" s="28">
        <v>87025</v>
      </c>
      <c r="B37303" s="28" t="s">
        <v>32696</v>
      </c>
      <c r="C37303" s="28" t="s">
        <v>32678</v>
      </c>
    </row>
    <row r="37304" spans="1:3" x14ac:dyDescent="0.2">
      <c r="A37304" s="28">
        <v>87026</v>
      </c>
      <c r="B37304" s="28" t="s">
        <v>32697</v>
      </c>
      <c r="C37304" s="28" t="s">
        <v>32678</v>
      </c>
    </row>
    <row r="37305" spans="1:3" x14ac:dyDescent="0.2">
      <c r="A37305" s="28">
        <v>87027</v>
      </c>
      <c r="B37305" s="28" t="s">
        <v>32093</v>
      </c>
      <c r="C37305" s="28" t="s">
        <v>32678</v>
      </c>
    </row>
    <row r="37306" spans="1:3" x14ac:dyDescent="0.2">
      <c r="A37306" s="28">
        <v>87028</v>
      </c>
      <c r="B37306" s="28" t="s">
        <v>31706</v>
      </c>
      <c r="C37306" s="28" t="s">
        <v>32678</v>
      </c>
    </row>
    <row r="37307" spans="1:3" x14ac:dyDescent="0.2">
      <c r="A37307" s="28">
        <v>87029</v>
      </c>
      <c r="B37307" s="28" t="s">
        <v>32698</v>
      </c>
      <c r="C37307" s="28" t="s">
        <v>32678</v>
      </c>
    </row>
    <row r="37308" spans="1:3" x14ac:dyDescent="0.2">
      <c r="A37308" s="28">
        <v>87031</v>
      </c>
      <c r="B37308" s="28" t="s">
        <v>32699</v>
      </c>
      <c r="C37308" s="28" t="s">
        <v>32678</v>
      </c>
    </row>
    <row r="37309" spans="1:3" x14ac:dyDescent="0.2">
      <c r="A37309" s="28">
        <v>87032</v>
      </c>
      <c r="B37309" s="28" t="s">
        <v>28030</v>
      </c>
      <c r="C37309" s="28" t="s">
        <v>32678</v>
      </c>
    </row>
    <row r="37310" spans="1:3" x14ac:dyDescent="0.2">
      <c r="A37310" s="28">
        <v>87034</v>
      </c>
      <c r="B37310" s="28" t="s">
        <v>32700</v>
      </c>
      <c r="C37310" s="28" t="s">
        <v>32678</v>
      </c>
    </row>
    <row r="37311" spans="1:3" x14ac:dyDescent="0.2">
      <c r="A37311" s="28">
        <v>87035</v>
      </c>
      <c r="B37311" s="28" t="s">
        <v>32701</v>
      </c>
      <c r="C37311" s="28" t="s">
        <v>32678</v>
      </c>
    </row>
    <row r="37312" spans="1:3" x14ac:dyDescent="0.2">
      <c r="A37312" s="28">
        <v>87036</v>
      </c>
      <c r="B37312" s="28" t="s">
        <v>32702</v>
      </c>
      <c r="C37312" s="28" t="s">
        <v>32678</v>
      </c>
    </row>
    <row r="37313" spans="1:3" x14ac:dyDescent="0.2">
      <c r="A37313" s="28">
        <v>87037</v>
      </c>
      <c r="B37313" s="28" t="s">
        <v>32703</v>
      </c>
      <c r="C37313" s="28" t="s">
        <v>32678</v>
      </c>
    </row>
    <row r="37314" spans="1:3" x14ac:dyDescent="0.2">
      <c r="A37314" s="28">
        <v>87038</v>
      </c>
      <c r="B37314" s="28" t="s">
        <v>32704</v>
      </c>
      <c r="C37314" s="28" t="s">
        <v>32678</v>
      </c>
    </row>
    <row r="37315" spans="1:3" x14ac:dyDescent="0.2">
      <c r="A37315" s="28">
        <v>87040</v>
      </c>
      <c r="B37315" s="28" t="s">
        <v>32705</v>
      </c>
      <c r="C37315" s="28" t="s">
        <v>32678</v>
      </c>
    </row>
    <row r="37316" spans="1:3" x14ac:dyDescent="0.2">
      <c r="A37316" s="28">
        <v>87041</v>
      </c>
      <c r="B37316" s="28" t="s">
        <v>32706</v>
      </c>
      <c r="C37316" s="28" t="s">
        <v>32678</v>
      </c>
    </row>
    <row r="37317" spans="1:3" x14ac:dyDescent="0.2">
      <c r="A37317" s="28">
        <v>87042</v>
      </c>
      <c r="B37317" s="28" t="s">
        <v>32707</v>
      </c>
      <c r="C37317" s="28" t="s">
        <v>32678</v>
      </c>
    </row>
    <row r="37318" spans="1:3" x14ac:dyDescent="0.2">
      <c r="A37318" s="28">
        <v>87043</v>
      </c>
      <c r="B37318" s="28" t="s">
        <v>32708</v>
      </c>
      <c r="C37318" s="28" t="s">
        <v>32678</v>
      </c>
    </row>
    <row r="37319" spans="1:3" x14ac:dyDescent="0.2">
      <c r="A37319" s="28">
        <v>87044</v>
      </c>
      <c r="B37319" s="28" t="s">
        <v>32709</v>
      </c>
      <c r="C37319" s="28" t="s">
        <v>32678</v>
      </c>
    </row>
    <row r="37320" spans="1:3" x14ac:dyDescent="0.2">
      <c r="A37320" s="28">
        <v>87045</v>
      </c>
      <c r="B37320" s="28" t="s">
        <v>32710</v>
      </c>
      <c r="C37320" s="28" t="s">
        <v>32678</v>
      </c>
    </row>
    <row r="37321" spans="1:3" x14ac:dyDescent="0.2">
      <c r="A37321" s="28">
        <v>87046</v>
      </c>
      <c r="B37321" s="28" t="s">
        <v>25141</v>
      </c>
      <c r="C37321" s="28" t="s">
        <v>32678</v>
      </c>
    </row>
    <row r="37322" spans="1:3" x14ac:dyDescent="0.2">
      <c r="A37322" s="28">
        <v>87047</v>
      </c>
      <c r="B37322" s="28" t="s">
        <v>32711</v>
      </c>
      <c r="C37322" s="28" t="s">
        <v>32678</v>
      </c>
    </row>
    <row r="37323" spans="1:3" x14ac:dyDescent="0.2">
      <c r="A37323" s="28">
        <v>87048</v>
      </c>
      <c r="B37323" s="28" t="s">
        <v>32712</v>
      </c>
      <c r="C37323" s="28" t="s">
        <v>32678</v>
      </c>
    </row>
    <row r="37324" spans="1:3" x14ac:dyDescent="0.2">
      <c r="A37324" s="28">
        <v>87049</v>
      </c>
      <c r="B37324" s="28" t="s">
        <v>32713</v>
      </c>
      <c r="C37324" s="28" t="s">
        <v>32678</v>
      </c>
    </row>
    <row r="37325" spans="1:3" x14ac:dyDescent="0.2">
      <c r="A37325" s="28">
        <v>87051</v>
      </c>
      <c r="B37325" s="28" t="s">
        <v>32714</v>
      </c>
      <c r="C37325" s="28" t="s">
        <v>32678</v>
      </c>
    </row>
    <row r="37326" spans="1:3" x14ac:dyDescent="0.2">
      <c r="A37326" s="28">
        <v>87052</v>
      </c>
      <c r="B37326" s="28" t="s">
        <v>32715</v>
      </c>
      <c r="C37326" s="28" t="s">
        <v>32678</v>
      </c>
    </row>
    <row r="37327" spans="1:3" x14ac:dyDescent="0.2">
      <c r="A37327" s="28">
        <v>87053</v>
      </c>
      <c r="B37327" s="28" t="s">
        <v>32716</v>
      </c>
      <c r="C37327" s="28" t="s">
        <v>32678</v>
      </c>
    </row>
    <row r="37328" spans="1:3" x14ac:dyDescent="0.2">
      <c r="A37328" s="28">
        <v>87056</v>
      </c>
      <c r="B37328" s="28" t="s">
        <v>19126</v>
      </c>
      <c r="C37328" s="28" t="s">
        <v>32678</v>
      </c>
    </row>
    <row r="37329" spans="1:3" x14ac:dyDescent="0.2">
      <c r="A37329" s="28">
        <v>87059</v>
      </c>
      <c r="B37329" s="28" t="s">
        <v>32717</v>
      </c>
      <c r="C37329" s="28" t="s">
        <v>32678</v>
      </c>
    </row>
    <row r="37330" spans="1:3" x14ac:dyDescent="0.2">
      <c r="A37330" s="28">
        <v>87060</v>
      </c>
      <c r="B37330" s="28" t="s">
        <v>32718</v>
      </c>
      <c r="C37330" s="28" t="s">
        <v>32678</v>
      </c>
    </row>
    <row r="37331" spans="1:3" x14ac:dyDescent="0.2">
      <c r="A37331" s="28">
        <v>87061</v>
      </c>
      <c r="B37331" s="28" t="s">
        <v>32719</v>
      </c>
      <c r="C37331" s="28" t="s">
        <v>32678</v>
      </c>
    </row>
    <row r="37332" spans="1:3" x14ac:dyDescent="0.2">
      <c r="A37332" s="28">
        <v>87062</v>
      </c>
      <c r="B37332" s="28" t="s">
        <v>32720</v>
      </c>
      <c r="C37332" s="28" t="s">
        <v>32678</v>
      </c>
    </row>
    <row r="37333" spans="1:3" x14ac:dyDescent="0.2">
      <c r="A37333" s="28">
        <v>87063</v>
      </c>
      <c r="B37333" s="28" t="s">
        <v>19134</v>
      </c>
      <c r="C37333" s="28" t="s">
        <v>32678</v>
      </c>
    </row>
    <row r="37334" spans="1:3" x14ac:dyDescent="0.2">
      <c r="A37334" s="28">
        <v>87064</v>
      </c>
      <c r="B37334" s="28" t="s">
        <v>18512</v>
      </c>
      <c r="C37334" s="28" t="s">
        <v>32678</v>
      </c>
    </row>
    <row r="37335" spans="1:3" x14ac:dyDescent="0.2">
      <c r="A37335" s="28">
        <v>87068</v>
      </c>
      <c r="B37335" s="28" t="s">
        <v>32721</v>
      </c>
      <c r="C37335" s="28" t="s">
        <v>32678</v>
      </c>
    </row>
    <row r="37336" spans="1:3" x14ac:dyDescent="0.2">
      <c r="A37336" s="28">
        <v>87070</v>
      </c>
      <c r="B37336" s="28" t="s">
        <v>32722</v>
      </c>
      <c r="C37336" s="28" t="s">
        <v>32678</v>
      </c>
    </row>
    <row r="37337" spans="1:3" x14ac:dyDescent="0.2">
      <c r="A37337" s="28">
        <v>87072</v>
      </c>
      <c r="B37337" s="28" t="s">
        <v>32723</v>
      </c>
      <c r="C37337" s="28" t="s">
        <v>32678</v>
      </c>
    </row>
    <row r="37338" spans="1:3" x14ac:dyDescent="0.2">
      <c r="A37338" s="28">
        <v>87083</v>
      </c>
      <c r="B37338" s="28" t="s">
        <v>32724</v>
      </c>
      <c r="C37338" s="28" t="s">
        <v>32678</v>
      </c>
    </row>
    <row r="37339" spans="1:3" x14ac:dyDescent="0.2">
      <c r="A37339" s="28">
        <v>87101</v>
      </c>
      <c r="B37339" s="28" t="s">
        <v>32725</v>
      </c>
      <c r="C37339" s="28" t="s">
        <v>32678</v>
      </c>
    </row>
    <row r="37340" spans="1:3" x14ac:dyDescent="0.2">
      <c r="A37340" s="28">
        <v>87102</v>
      </c>
      <c r="B37340" s="28" t="s">
        <v>32725</v>
      </c>
      <c r="C37340" s="28" t="s">
        <v>32678</v>
      </c>
    </row>
    <row r="37341" spans="1:3" x14ac:dyDescent="0.2">
      <c r="A37341" s="28">
        <v>87103</v>
      </c>
      <c r="B37341" s="28" t="s">
        <v>32725</v>
      </c>
      <c r="C37341" s="28" t="s">
        <v>32678</v>
      </c>
    </row>
    <row r="37342" spans="1:3" x14ac:dyDescent="0.2">
      <c r="A37342" s="28">
        <v>87104</v>
      </c>
      <c r="B37342" s="28" t="s">
        <v>32725</v>
      </c>
      <c r="C37342" s="28" t="s">
        <v>32678</v>
      </c>
    </row>
    <row r="37343" spans="1:3" x14ac:dyDescent="0.2">
      <c r="A37343" s="28">
        <v>87105</v>
      </c>
      <c r="B37343" s="28" t="s">
        <v>32725</v>
      </c>
      <c r="C37343" s="28" t="s">
        <v>32678</v>
      </c>
    </row>
    <row r="37344" spans="1:3" x14ac:dyDescent="0.2">
      <c r="A37344" s="28">
        <v>87106</v>
      </c>
      <c r="B37344" s="28" t="s">
        <v>32725</v>
      </c>
      <c r="C37344" s="28" t="s">
        <v>32678</v>
      </c>
    </row>
    <row r="37345" spans="1:3" x14ac:dyDescent="0.2">
      <c r="A37345" s="28">
        <v>87107</v>
      </c>
      <c r="B37345" s="28" t="s">
        <v>32725</v>
      </c>
      <c r="C37345" s="28" t="s">
        <v>32678</v>
      </c>
    </row>
    <row r="37346" spans="1:3" x14ac:dyDescent="0.2">
      <c r="A37346" s="28">
        <v>87108</v>
      </c>
      <c r="B37346" s="28" t="s">
        <v>32725</v>
      </c>
      <c r="C37346" s="28" t="s">
        <v>32678</v>
      </c>
    </row>
    <row r="37347" spans="1:3" x14ac:dyDescent="0.2">
      <c r="A37347" s="28">
        <v>87109</v>
      </c>
      <c r="B37347" s="28" t="s">
        <v>32725</v>
      </c>
      <c r="C37347" s="28" t="s">
        <v>32678</v>
      </c>
    </row>
    <row r="37348" spans="1:3" x14ac:dyDescent="0.2">
      <c r="A37348" s="28">
        <v>87110</v>
      </c>
      <c r="B37348" s="28" t="s">
        <v>32725</v>
      </c>
      <c r="C37348" s="28" t="s">
        <v>32678</v>
      </c>
    </row>
    <row r="37349" spans="1:3" x14ac:dyDescent="0.2">
      <c r="A37349" s="28">
        <v>87111</v>
      </c>
      <c r="B37349" s="28" t="s">
        <v>32725</v>
      </c>
      <c r="C37349" s="28" t="s">
        <v>32678</v>
      </c>
    </row>
    <row r="37350" spans="1:3" x14ac:dyDescent="0.2">
      <c r="A37350" s="28">
        <v>87112</v>
      </c>
      <c r="B37350" s="28" t="s">
        <v>32725</v>
      </c>
      <c r="C37350" s="28" t="s">
        <v>32678</v>
      </c>
    </row>
    <row r="37351" spans="1:3" x14ac:dyDescent="0.2">
      <c r="A37351" s="28">
        <v>87113</v>
      </c>
      <c r="B37351" s="28" t="s">
        <v>32725</v>
      </c>
      <c r="C37351" s="28" t="s">
        <v>32678</v>
      </c>
    </row>
    <row r="37352" spans="1:3" x14ac:dyDescent="0.2">
      <c r="A37352" s="28">
        <v>87114</v>
      </c>
      <c r="B37352" s="28" t="s">
        <v>32725</v>
      </c>
      <c r="C37352" s="28" t="s">
        <v>32678</v>
      </c>
    </row>
    <row r="37353" spans="1:3" x14ac:dyDescent="0.2">
      <c r="A37353" s="28">
        <v>87115</v>
      </c>
      <c r="B37353" s="28" t="s">
        <v>32725</v>
      </c>
      <c r="C37353" s="28" t="s">
        <v>32678</v>
      </c>
    </row>
    <row r="37354" spans="1:3" x14ac:dyDescent="0.2">
      <c r="A37354" s="28">
        <v>87116</v>
      </c>
      <c r="B37354" s="28" t="s">
        <v>32725</v>
      </c>
      <c r="C37354" s="28" t="s">
        <v>32678</v>
      </c>
    </row>
    <row r="37355" spans="1:3" x14ac:dyDescent="0.2">
      <c r="A37355" s="28">
        <v>87117</v>
      </c>
      <c r="B37355" s="28" t="s">
        <v>32726</v>
      </c>
      <c r="C37355" s="28" t="s">
        <v>32678</v>
      </c>
    </row>
    <row r="37356" spans="1:3" x14ac:dyDescent="0.2">
      <c r="A37356" s="28">
        <v>87119</v>
      </c>
      <c r="B37356" s="28" t="s">
        <v>32725</v>
      </c>
      <c r="C37356" s="28" t="s">
        <v>32678</v>
      </c>
    </row>
    <row r="37357" spans="1:3" x14ac:dyDescent="0.2">
      <c r="A37357" s="28">
        <v>87120</v>
      </c>
      <c r="B37357" s="28" t="s">
        <v>32725</v>
      </c>
      <c r="C37357" s="28" t="s">
        <v>32678</v>
      </c>
    </row>
    <row r="37358" spans="1:3" x14ac:dyDescent="0.2">
      <c r="A37358" s="28">
        <v>87121</v>
      </c>
      <c r="B37358" s="28" t="s">
        <v>32725</v>
      </c>
      <c r="C37358" s="28" t="s">
        <v>32678</v>
      </c>
    </row>
    <row r="37359" spans="1:3" x14ac:dyDescent="0.2">
      <c r="A37359" s="28">
        <v>87122</v>
      </c>
      <c r="B37359" s="28" t="s">
        <v>32725</v>
      </c>
      <c r="C37359" s="28" t="s">
        <v>32678</v>
      </c>
    </row>
    <row r="37360" spans="1:3" x14ac:dyDescent="0.2">
      <c r="A37360" s="28">
        <v>87123</v>
      </c>
      <c r="B37360" s="28" t="s">
        <v>32725</v>
      </c>
      <c r="C37360" s="28" t="s">
        <v>32678</v>
      </c>
    </row>
    <row r="37361" spans="1:3" x14ac:dyDescent="0.2">
      <c r="A37361" s="28">
        <v>87124</v>
      </c>
      <c r="B37361" s="28" t="s">
        <v>32727</v>
      </c>
      <c r="C37361" s="28" t="s">
        <v>32678</v>
      </c>
    </row>
    <row r="37362" spans="1:3" x14ac:dyDescent="0.2">
      <c r="A37362" s="28">
        <v>87125</v>
      </c>
      <c r="B37362" s="28" t="s">
        <v>32725</v>
      </c>
      <c r="C37362" s="28" t="s">
        <v>32678</v>
      </c>
    </row>
    <row r="37363" spans="1:3" x14ac:dyDescent="0.2">
      <c r="A37363" s="28">
        <v>87131</v>
      </c>
      <c r="B37363" s="28" t="s">
        <v>32725</v>
      </c>
      <c r="C37363" s="28" t="s">
        <v>32678</v>
      </c>
    </row>
    <row r="37364" spans="1:3" x14ac:dyDescent="0.2">
      <c r="A37364" s="28">
        <v>87144</v>
      </c>
      <c r="B37364" s="28" t="s">
        <v>32727</v>
      </c>
      <c r="C37364" s="28" t="s">
        <v>32678</v>
      </c>
    </row>
    <row r="37365" spans="1:3" x14ac:dyDescent="0.2">
      <c r="A37365" s="28">
        <v>87151</v>
      </c>
      <c r="B37365" s="28" t="s">
        <v>32725</v>
      </c>
      <c r="C37365" s="28" t="s">
        <v>32678</v>
      </c>
    </row>
    <row r="37366" spans="1:3" x14ac:dyDescent="0.2">
      <c r="A37366" s="28">
        <v>87153</v>
      </c>
      <c r="B37366" s="28" t="s">
        <v>32725</v>
      </c>
      <c r="C37366" s="28" t="s">
        <v>32678</v>
      </c>
    </row>
    <row r="37367" spans="1:3" x14ac:dyDescent="0.2">
      <c r="A37367" s="28">
        <v>87154</v>
      </c>
      <c r="B37367" s="28" t="s">
        <v>32725</v>
      </c>
      <c r="C37367" s="28" t="s">
        <v>32678</v>
      </c>
    </row>
    <row r="37368" spans="1:3" x14ac:dyDescent="0.2">
      <c r="A37368" s="28">
        <v>87158</v>
      </c>
      <c r="B37368" s="28" t="s">
        <v>32725</v>
      </c>
      <c r="C37368" s="28" t="s">
        <v>32678</v>
      </c>
    </row>
    <row r="37369" spans="1:3" x14ac:dyDescent="0.2">
      <c r="A37369" s="28">
        <v>87165</v>
      </c>
      <c r="B37369" s="28" t="s">
        <v>32725</v>
      </c>
      <c r="C37369" s="28" t="s">
        <v>32678</v>
      </c>
    </row>
    <row r="37370" spans="1:3" x14ac:dyDescent="0.2">
      <c r="A37370" s="28">
        <v>87174</v>
      </c>
      <c r="B37370" s="28" t="s">
        <v>32727</v>
      </c>
      <c r="C37370" s="28" t="s">
        <v>32678</v>
      </c>
    </row>
    <row r="37371" spans="1:3" x14ac:dyDescent="0.2">
      <c r="A37371" s="28">
        <v>87176</v>
      </c>
      <c r="B37371" s="28" t="s">
        <v>32725</v>
      </c>
      <c r="C37371" s="28" t="s">
        <v>32678</v>
      </c>
    </row>
    <row r="37372" spans="1:3" x14ac:dyDescent="0.2">
      <c r="A37372" s="28">
        <v>87181</v>
      </c>
      <c r="B37372" s="28" t="s">
        <v>32725</v>
      </c>
      <c r="C37372" s="28" t="s">
        <v>32678</v>
      </c>
    </row>
    <row r="37373" spans="1:3" x14ac:dyDescent="0.2">
      <c r="A37373" s="28">
        <v>87184</v>
      </c>
      <c r="B37373" s="28" t="s">
        <v>32725</v>
      </c>
      <c r="C37373" s="28" t="s">
        <v>32678</v>
      </c>
    </row>
    <row r="37374" spans="1:3" x14ac:dyDescent="0.2">
      <c r="A37374" s="28">
        <v>87185</v>
      </c>
      <c r="B37374" s="28" t="s">
        <v>32725</v>
      </c>
      <c r="C37374" s="28" t="s">
        <v>32678</v>
      </c>
    </row>
    <row r="37375" spans="1:3" x14ac:dyDescent="0.2">
      <c r="A37375" s="28">
        <v>87187</v>
      </c>
      <c r="B37375" s="28" t="s">
        <v>32725</v>
      </c>
      <c r="C37375" s="28" t="s">
        <v>32678</v>
      </c>
    </row>
    <row r="37376" spans="1:3" x14ac:dyDescent="0.2">
      <c r="A37376" s="28">
        <v>87190</v>
      </c>
      <c r="B37376" s="28" t="s">
        <v>32725</v>
      </c>
      <c r="C37376" s="28" t="s">
        <v>32678</v>
      </c>
    </row>
    <row r="37377" spans="1:3" x14ac:dyDescent="0.2">
      <c r="A37377" s="28">
        <v>87191</v>
      </c>
      <c r="B37377" s="28" t="s">
        <v>32725</v>
      </c>
      <c r="C37377" s="28" t="s">
        <v>32678</v>
      </c>
    </row>
    <row r="37378" spans="1:3" x14ac:dyDescent="0.2">
      <c r="A37378" s="28">
        <v>87192</v>
      </c>
      <c r="B37378" s="28" t="s">
        <v>32725</v>
      </c>
      <c r="C37378" s="28" t="s">
        <v>32678</v>
      </c>
    </row>
    <row r="37379" spans="1:3" x14ac:dyDescent="0.2">
      <c r="A37379" s="28">
        <v>87193</v>
      </c>
      <c r="B37379" s="28" t="s">
        <v>32725</v>
      </c>
      <c r="C37379" s="28" t="s">
        <v>32678</v>
      </c>
    </row>
    <row r="37380" spans="1:3" x14ac:dyDescent="0.2">
      <c r="A37380" s="28">
        <v>87194</v>
      </c>
      <c r="B37380" s="28" t="s">
        <v>32725</v>
      </c>
      <c r="C37380" s="28" t="s">
        <v>32678</v>
      </c>
    </row>
    <row r="37381" spans="1:3" x14ac:dyDescent="0.2">
      <c r="A37381" s="28">
        <v>87195</v>
      </c>
      <c r="B37381" s="28" t="s">
        <v>32725</v>
      </c>
      <c r="C37381" s="28" t="s">
        <v>32678</v>
      </c>
    </row>
    <row r="37382" spans="1:3" x14ac:dyDescent="0.2">
      <c r="A37382" s="28">
        <v>87196</v>
      </c>
      <c r="B37382" s="28" t="s">
        <v>32725</v>
      </c>
      <c r="C37382" s="28" t="s">
        <v>32678</v>
      </c>
    </row>
    <row r="37383" spans="1:3" x14ac:dyDescent="0.2">
      <c r="A37383" s="28">
        <v>87197</v>
      </c>
      <c r="B37383" s="28" t="s">
        <v>32725</v>
      </c>
      <c r="C37383" s="28" t="s">
        <v>32678</v>
      </c>
    </row>
    <row r="37384" spans="1:3" x14ac:dyDescent="0.2">
      <c r="A37384" s="28">
        <v>87198</v>
      </c>
      <c r="B37384" s="28" t="s">
        <v>32725</v>
      </c>
      <c r="C37384" s="28" t="s">
        <v>32678</v>
      </c>
    </row>
    <row r="37385" spans="1:3" x14ac:dyDescent="0.2">
      <c r="A37385" s="28">
        <v>87199</v>
      </c>
      <c r="B37385" s="28" t="s">
        <v>32725</v>
      </c>
      <c r="C37385" s="28" t="s">
        <v>32678</v>
      </c>
    </row>
    <row r="37386" spans="1:3" x14ac:dyDescent="0.2">
      <c r="A37386" s="28">
        <v>87301</v>
      </c>
      <c r="B37386" s="28" t="s">
        <v>32728</v>
      </c>
      <c r="C37386" s="28" t="s">
        <v>32678</v>
      </c>
    </row>
    <row r="37387" spans="1:3" x14ac:dyDescent="0.2">
      <c r="A37387" s="28">
        <v>87302</v>
      </c>
      <c r="B37387" s="28" t="s">
        <v>32728</v>
      </c>
      <c r="C37387" s="28" t="s">
        <v>32678</v>
      </c>
    </row>
    <row r="37388" spans="1:3" x14ac:dyDescent="0.2">
      <c r="A37388" s="28">
        <v>87305</v>
      </c>
      <c r="B37388" s="28" t="s">
        <v>32728</v>
      </c>
      <c r="C37388" s="28" t="s">
        <v>32678</v>
      </c>
    </row>
    <row r="37389" spans="1:3" x14ac:dyDescent="0.2">
      <c r="A37389" s="28">
        <v>87310</v>
      </c>
      <c r="B37389" s="28" t="s">
        <v>32729</v>
      </c>
      <c r="C37389" s="28" t="s">
        <v>32678</v>
      </c>
    </row>
    <row r="37390" spans="1:3" x14ac:dyDescent="0.2">
      <c r="A37390" s="28">
        <v>87311</v>
      </c>
      <c r="B37390" s="28" t="s">
        <v>32730</v>
      </c>
      <c r="C37390" s="28" t="s">
        <v>32678</v>
      </c>
    </row>
    <row r="37391" spans="1:3" x14ac:dyDescent="0.2">
      <c r="A37391" s="28">
        <v>87312</v>
      </c>
      <c r="B37391" s="28" t="s">
        <v>32731</v>
      </c>
      <c r="C37391" s="28" t="s">
        <v>32678</v>
      </c>
    </row>
    <row r="37392" spans="1:3" x14ac:dyDescent="0.2">
      <c r="A37392" s="28">
        <v>87313</v>
      </c>
      <c r="B37392" s="28" t="s">
        <v>32732</v>
      </c>
      <c r="C37392" s="28" t="s">
        <v>32678</v>
      </c>
    </row>
    <row r="37393" spans="1:3" x14ac:dyDescent="0.2">
      <c r="A37393" s="28">
        <v>87315</v>
      </c>
      <c r="B37393" s="28" t="s">
        <v>32733</v>
      </c>
      <c r="C37393" s="28" t="s">
        <v>32678</v>
      </c>
    </row>
    <row r="37394" spans="1:3" x14ac:dyDescent="0.2">
      <c r="A37394" s="28">
        <v>87316</v>
      </c>
      <c r="B37394" s="28" t="s">
        <v>32734</v>
      </c>
      <c r="C37394" s="28" t="s">
        <v>32678</v>
      </c>
    </row>
    <row r="37395" spans="1:3" x14ac:dyDescent="0.2">
      <c r="A37395" s="28">
        <v>87317</v>
      </c>
      <c r="B37395" s="28" t="s">
        <v>32735</v>
      </c>
      <c r="C37395" s="28" t="s">
        <v>32678</v>
      </c>
    </row>
    <row r="37396" spans="1:3" x14ac:dyDescent="0.2">
      <c r="A37396" s="28">
        <v>87319</v>
      </c>
      <c r="B37396" s="28" t="s">
        <v>32736</v>
      </c>
      <c r="C37396" s="28" t="s">
        <v>32678</v>
      </c>
    </row>
    <row r="37397" spans="1:3" x14ac:dyDescent="0.2">
      <c r="A37397" s="28">
        <v>87320</v>
      </c>
      <c r="B37397" s="28" t="s">
        <v>32737</v>
      </c>
      <c r="C37397" s="28" t="s">
        <v>32678</v>
      </c>
    </row>
    <row r="37398" spans="1:3" x14ac:dyDescent="0.2">
      <c r="A37398" s="28">
        <v>87321</v>
      </c>
      <c r="B37398" s="28" t="s">
        <v>32047</v>
      </c>
      <c r="C37398" s="28" t="s">
        <v>32678</v>
      </c>
    </row>
    <row r="37399" spans="1:3" x14ac:dyDescent="0.2">
      <c r="A37399" s="28">
        <v>87322</v>
      </c>
      <c r="B37399" s="28" t="s">
        <v>16370</v>
      </c>
      <c r="C37399" s="28" t="s">
        <v>32678</v>
      </c>
    </row>
    <row r="37400" spans="1:3" x14ac:dyDescent="0.2">
      <c r="A37400" s="28">
        <v>87323</v>
      </c>
      <c r="B37400" s="28" t="s">
        <v>32738</v>
      </c>
      <c r="C37400" s="28" t="s">
        <v>32678</v>
      </c>
    </row>
    <row r="37401" spans="1:3" x14ac:dyDescent="0.2">
      <c r="A37401" s="28">
        <v>87325</v>
      </c>
      <c r="B37401" s="28" t="s">
        <v>32739</v>
      </c>
      <c r="C37401" s="28" t="s">
        <v>32678</v>
      </c>
    </row>
    <row r="37402" spans="1:3" x14ac:dyDescent="0.2">
      <c r="A37402" s="28">
        <v>87326</v>
      </c>
      <c r="B37402" s="28" t="s">
        <v>32740</v>
      </c>
      <c r="C37402" s="28" t="s">
        <v>32678</v>
      </c>
    </row>
    <row r="37403" spans="1:3" x14ac:dyDescent="0.2">
      <c r="A37403" s="28">
        <v>87327</v>
      </c>
      <c r="B37403" s="28" t="s">
        <v>21519</v>
      </c>
      <c r="C37403" s="28" t="s">
        <v>32678</v>
      </c>
    </row>
    <row r="37404" spans="1:3" x14ac:dyDescent="0.2">
      <c r="A37404" s="28">
        <v>87328</v>
      </c>
      <c r="B37404" s="28" t="s">
        <v>32741</v>
      </c>
      <c r="C37404" s="28" t="s">
        <v>32678</v>
      </c>
    </row>
    <row r="37405" spans="1:3" x14ac:dyDescent="0.2">
      <c r="A37405" s="28">
        <v>87347</v>
      </c>
      <c r="B37405" s="28" t="s">
        <v>16400</v>
      </c>
      <c r="C37405" s="28" t="s">
        <v>32678</v>
      </c>
    </row>
    <row r="37406" spans="1:3" x14ac:dyDescent="0.2">
      <c r="A37406" s="28">
        <v>87357</v>
      </c>
      <c r="B37406" s="28" t="s">
        <v>32742</v>
      </c>
      <c r="C37406" s="28" t="s">
        <v>32678</v>
      </c>
    </row>
    <row r="37407" spans="1:3" x14ac:dyDescent="0.2">
      <c r="A37407" s="28">
        <v>87364</v>
      </c>
      <c r="B37407" s="28" t="s">
        <v>32743</v>
      </c>
      <c r="C37407" s="28" t="s">
        <v>32678</v>
      </c>
    </row>
    <row r="37408" spans="1:3" x14ac:dyDescent="0.2">
      <c r="A37408" s="28">
        <v>87365</v>
      </c>
      <c r="B37408" s="28" t="s">
        <v>32744</v>
      </c>
      <c r="C37408" s="28" t="s">
        <v>32678</v>
      </c>
    </row>
    <row r="37409" spans="1:3" x14ac:dyDescent="0.2">
      <c r="A37409" s="28">
        <v>87375</v>
      </c>
      <c r="B37409" s="28" t="s">
        <v>32745</v>
      </c>
      <c r="C37409" s="28" t="s">
        <v>32678</v>
      </c>
    </row>
    <row r="37410" spans="1:3" x14ac:dyDescent="0.2">
      <c r="A37410" s="28">
        <v>87401</v>
      </c>
      <c r="B37410" s="28" t="s">
        <v>16597</v>
      </c>
      <c r="C37410" s="28" t="s">
        <v>32678</v>
      </c>
    </row>
    <row r="37411" spans="1:3" x14ac:dyDescent="0.2">
      <c r="A37411" s="28">
        <v>87402</v>
      </c>
      <c r="B37411" s="28" t="s">
        <v>16597</v>
      </c>
      <c r="C37411" s="28" t="s">
        <v>32678</v>
      </c>
    </row>
    <row r="37412" spans="1:3" x14ac:dyDescent="0.2">
      <c r="A37412" s="28">
        <v>87410</v>
      </c>
      <c r="B37412" s="28" t="s">
        <v>32746</v>
      </c>
      <c r="C37412" s="28" t="s">
        <v>32678</v>
      </c>
    </row>
    <row r="37413" spans="1:3" x14ac:dyDescent="0.2">
      <c r="A37413" s="28">
        <v>87412</v>
      </c>
      <c r="B37413" s="28" t="s">
        <v>31053</v>
      </c>
      <c r="C37413" s="28" t="s">
        <v>32678</v>
      </c>
    </row>
    <row r="37414" spans="1:3" x14ac:dyDescent="0.2">
      <c r="A37414" s="28">
        <v>87413</v>
      </c>
      <c r="B37414" s="28" t="s">
        <v>17224</v>
      </c>
      <c r="C37414" s="28" t="s">
        <v>32678</v>
      </c>
    </row>
    <row r="37415" spans="1:3" x14ac:dyDescent="0.2">
      <c r="A37415" s="28">
        <v>87415</v>
      </c>
      <c r="B37415" s="28" t="s">
        <v>32747</v>
      </c>
      <c r="C37415" s="28" t="s">
        <v>32678</v>
      </c>
    </row>
    <row r="37416" spans="1:3" x14ac:dyDescent="0.2">
      <c r="A37416" s="28">
        <v>87416</v>
      </c>
      <c r="B37416" s="28" t="s">
        <v>21132</v>
      </c>
      <c r="C37416" s="28" t="s">
        <v>32678</v>
      </c>
    </row>
    <row r="37417" spans="1:3" x14ac:dyDescent="0.2">
      <c r="A37417" s="28">
        <v>87417</v>
      </c>
      <c r="B37417" s="28" t="s">
        <v>32748</v>
      </c>
      <c r="C37417" s="28" t="s">
        <v>32678</v>
      </c>
    </row>
    <row r="37418" spans="1:3" x14ac:dyDescent="0.2">
      <c r="A37418" s="28">
        <v>87418</v>
      </c>
      <c r="B37418" s="28" t="s">
        <v>15840</v>
      </c>
      <c r="C37418" s="28" t="s">
        <v>32678</v>
      </c>
    </row>
    <row r="37419" spans="1:3" x14ac:dyDescent="0.2">
      <c r="A37419" s="28">
        <v>87419</v>
      </c>
      <c r="B37419" s="28" t="s">
        <v>32749</v>
      </c>
      <c r="C37419" s="28" t="s">
        <v>32678</v>
      </c>
    </row>
    <row r="37420" spans="1:3" x14ac:dyDescent="0.2">
      <c r="A37420" s="28">
        <v>87420</v>
      </c>
      <c r="B37420" s="28" t="s">
        <v>32750</v>
      </c>
      <c r="C37420" s="28" t="s">
        <v>32678</v>
      </c>
    </row>
    <row r="37421" spans="1:3" x14ac:dyDescent="0.2">
      <c r="A37421" s="28">
        <v>87421</v>
      </c>
      <c r="B37421" s="28" t="s">
        <v>32751</v>
      </c>
      <c r="C37421" s="28" t="s">
        <v>32678</v>
      </c>
    </row>
    <row r="37422" spans="1:3" x14ac:dyDescent="0.2">
      <c r="A37422" s="28">
        <v>87455</v>
      </c>
      <c r="B37422" s="28" t="s">
        <v>18546</v>
      </c>
      <c r="C37422" s="28" t="s">
        <v>32678</v>
      </c>
    </row>
    <row r="37423" spans="1:3" x14ac:dyDescent="0.2">
      <c r="A37423" s="28">
        <v>87461</v>
      </c>
      <c r="B37423" s="28" t="s">
        <v>32752</v>
      </c>
      <c r="C37423" s="28" t="s">
        <v>32678</v>
      </c>
    </row>
    <row r="37424" spans="1:3" x14ac:dyDescent="0.2">
      <c r="A37424" s="28">
        <v>87499</v>
      </c>
      <c r="B37424" s="28" t="s">
        <v>16597</v>
      </c>
      <c r="C37424" s="28" t="s">
        <v>32678</v>
      </c>
    </row>
    <row r="37425" spans="1:3" x14ac:dyDescent="0.2">
      <c r="A37425" s="28">
        <v>87501</v>
      </c>
      <c r="B37425" s="28" t="s">
        <v>24566</v>
      </c>
      <c r="C37425" s="28" t="s">
        <v>32678</v>
      </c>
    </row>
    <row r="37426" spans="1:3" x14ac:dyDescent="0.2">
      <c r="A37426" s="28">
        <v>87502</v>
      </c>
      <c r="B37426" s="28" t="s">
        <v>24566</v>
      </c>
      <c r="C37426" s="28" t="s">
        <v>32678</v>
      </c>
    </row>
    <row r="37427" spans="1:3" x14ac:dyDescent="0.2">
      <c r="A37427" s="28">
        <v>87503</v>
      </c>
      <c r="B37427" s="28" t="s">
        <v>24566</v>
      </c>
      <c r="C37427" s="28" t="s">
        <v>32678</v>
      </c>
    </row>
    <row r="37428" spans="1:3" x14ac:dyDescent="0.2">
      <c r="A37428" s="28">
        <v>87504</v>
      </c>
      <c r="B37428" s="28" t="s">
        <v>24566</v>
      </c>
      <c r="C37428" s="28" t="s">
        <v>32678</v>
      </c>
    </row>
    <row r="37429" spans="1:3" x14ac:dyDescent="0.2">
      <c r="A37429" s="28">
        <v>87505</v>
      </c>
      <c r="B37429" s="28" t="s">
        <v>24566</v>
      </c>
      <c r="C37429" s="28" t="s">
        <v>32678</v>
      </c>
    </row>
    <row r="37430" spans="1:3" x14ac:dyDescent="0.2">
      <c r="A37430" s="28">
        <v>87506</v>
      </c>
      <c r="B37430" s="28" t="s">
        <v>24566</v>
      </c>
      <c r="C37430" s="28" t="s">
        <v>32678</v>
      </c>
    </row>
    <row r="37431" spans="1:3" x14ac:dyDescent="0.2">
      <c r="A37431" s="28">
        <v>87507</v>
      </c>
      <c r="B37431" s="28" t="s">
        <v>24566</v>
      </c>
      <c r="C37431" s="28" t="s">
        <v>32678</v>
      </c>
    </row>
    <row r="37432" spans="1:3" x14ac:dyDescent="0.2">
      <c r="A37432" s="28">
        <v>87508</v>
      </c>
      <c r="B37432" s="28" t="s">
        <v>24566</v>
      </c>
      <c r="C37432" s="28" t="s">
        <v>32678</v>
      </c>
    </row>
    <row r="37433" spans="1:3" x14ac:dyDescent="0.2">
      <c r="A37433" s="28">
        <v>87509</v>
      </c>
      <c r="B37433" s="28" t="s">
        <v>24566</v>
      </c>
      <c r="C37433" s="28" t="s">
        <v>32678</v>
      </c>
    </row>
    <row r="37434" spans="1:3" x14ac:dyDescent="0.2">
      <c r="A37434" s="28">
        <v>87510</v>
      </c>
      <c r="B37434" s="28" t="s">
        <v>32753</v>
      </c>
      <c r="C37434" s="28" t="s">
        <v>32678</v>
      </c>
    </row>
    <row r="37435" spans="1:3" x14ac:dyDescent="0.2">
      <c r="A37435" s="28">
        <v>87511</v>
      </c>
      <c r="B37435" s="28" t="s">
        <v>32754</v>
      </c>
      <c r="C37435" s="28" t="s">
        <v>32678</v>
      </c>
    </row>
    <row r="37436" spans="1:3" x14ac:dyDescent="0.2">
      <c r="A37436" s="28">
        <v>87512</v>
      </c>
      <c r="B37436" s="28" t="s">
        <v>32755</v>
      </c>
      <c r="C37436" s="28" t="s">
        <v>32678</v>
      </c>
    </row>
    <row r="37437" spans="1:3" x14ac:dyDescent="0.2">
      <c r="A37437" s="28">
        <v>87513</v>
      </c>
      <c r="B37437" s="28" t="s">
        <v>32756</v>
      </c>
      <c r="C37437" s="28" t="s">
        <v>32678</v>
      </c>
    </row>
    <row r="37438" spans="1:3" x14ac:dyDescent="0.2">
      <c r="A37438" s="28">
        <v>87514</v>
      </c>
      <c r="B37438" s="28" t="s">
        <v>32757</v>
      </c>
      <c r="C37438" s="28" t="s">
        <v>32678</v>
      </c>
    </row>
    <row r="37439" spans="1:3" x14ac:dyDescent="0.2">
      <c r="A37439" s="28">
        <v>87515</v>
      </c>
      <c r="B37439" s="28" t="s">
        <v>32758</v>
      </c>
      <c r="C37439" s="28" t="s">
        <v>32678</v>
      </c>
    </row>
    <row r="37440" spans="1:3" x14ac:dyDescent="0.2">
      <c r="A37440" s="28">
        <v>87516</v>
      </c>
      <c r="B37440" s="28" t="s">
        <v>32759</v>
      </c>
      <c r="C37440" s="28" t="s">
        <v>32678</v>
      </c>
    </row>
    <row r="37441" spans="1:3" x14ac:dyDescent="0.2">
      <c r="A37441" s="28">
        <v>87517</v>
      </c>
      <c r="B37441" s="28" t="s">
        <v>21490</v>
      </c>
      <c r="C37441" s="28" t="s">
        <v>32678</v>
      </c>
    </row>
    <row r="37442" spans="1:3" x14ac:dyDescent="0.2">
      <c r="A37442" s="28">
        <v>87518</v>
      </c>
      <c r="B37442" s="28" t="s">
        <v>32760</v>
      </c>
      <c r="C37442" s="28" t="s">
        <v>32678</v>
      </c>
    </row>
    <row r="37443" spans="1:3" x14ac:dyDescent="0.2">
      <c r="A37443" s="28">
        <v>87519</v>
      </c>
      <c r="B37443" s="28" t="s">
        <v>32761</v>
      </c>
      <c r="C37443" s="28" t="s">
        <v>32678</v>
      </c>
    </row>
    <row r="37444" spans="1:3" x14ac:dyDescent="0.2">
      <c r="A37444" s="28">
        <v>87520</v>
      </c>
      <c r="B37444" s="28" t="s">
        <v>32082</v>
      </c>
      <c r="C37444" s="28" t="s">
        <v>32678</v>
      </c>
    </row>
    <row r="37445" spans="1:3" x14ac:dyDescent="0.2">
      <c r="A37445" s="28">
        <v>87521</v>
      </c>
      <c r="B37445" s="28" t="s">
        <v>32762</v>
      </c>
      <c r="C37445" s="28" t="s">
        <v>32678</v>
      </c>
    </row>
    <row r="37446" spans="1:3" x14ac:dyDescent="0.2">
      <c r="A37446" s="28">
        <v>87522</v>
      </c>
      <c r="B37446" s="28" t="s">
        <v>32763</v>
      </c>
      <c r="C37446" s="28" t="s">
        <v>32678</v>
      </c>
    </row>
    <row r="37447" spans="1:3" x14ac:dyDescent="0.2">
      <c r="A37447" s="28">
        <v>87523</v>
      </c>
      <c r="B37447" s="28" t="s">
        <v>21047</v>
      </c>
      <c r="C37447" s="28" t="s">
        <v>32678</v>
      </c>
    </row>
    <row r="37448" spans="1:3" x14ac:dyDescent="0.2">
      <c r="A37448" s="28">
        <v>87524</v>
      </c>
      <c r="B37448" s="28" t="s">
        <v>32764</v>
      </c>
      <c r="C37448" s="28" t="s">
        <v>32678</v>
      </c>
    </row>
    <row r="37449" spans="1:3" x14ac:dyDescent="0.2">
      <c r="A37449" s="28">
        <v>87525</v>
      </c>
      <c r="B37449" s="28" t="s">
        <v>32765</v>
      </c>
      <c r="C37449" s="28" t="s">
        <v>32678</v>
      </c>
    </row>
    <row r="37450" spans="1:3" x14ac:dyDescent="0.2">
      <c r="A37450" s="28">
        <v>87527</v>
      </c>
      <c r="B37450" s="28" t="s">
        <v>25334</v>
      </c>
      <c r="C37450" s="28" t="s">
        <v>32678</v>
      </c>
    </row>
    <row r="37451" spans="1:3" x14ac:dyDescent="0.2">
      <c r="A37451" s="28">
        <v>87528</v>
      </c>
      <c r="B37451" s="28" t="s">
        <v>32766</v>
      </c>
      <c r="C37451" s="28" t="s">
        <v>32678</v>
      </c>
    </row>
    <row r="37452" spans="1:3" x14ac:dyDescent="0.2">
      <c r="A37452" s="28">
        <v>87529</v>
      </c>
      <c r="B37452" s="28" t="s">
        <v>32767</v>
      </c>
      <c r="C37452" s="28" t="s">
        <v>32678</v>
      </c>
    </row>
    <row r="37453" spans="1:3" x14ac:dyDescent="0.2">
      <c r="A37453" s="28">
        <v>87530</v>
      </c>
      <c r="B37453" s="28" t="s">
        <v>32768</v>
      </c>
      <c r="C37453" s="28" t="s">
        <v>32678</v>
      </c>
    </row>
    <row r="37454" spans="1:3" x14ac:dyDescent="0.2">
      <c r="A37454" s="28">
        <v>87531</v>
      </c>
      <c r="B37454" s="28" t="s">
        <v>32769</v>
      </c>
      <c r="C37454" s="28" t="s">
        <v>32678</v>
      </c>
    </row>
    <row r="37455" spans="1:3" x14ac:dyDescent="0.2">
      <c r="A37455" s="28">
        <v>87532</v>
      </c>
      <c r="B37455" s="28" t="s">
        <v>32770</v>
      </c>
      <c r="C37455" s="28" t="s">
        <v>32678</v>
      </c>
    </row>
    <row r="37456" spans="1:3" x14ac:dyDescent="0.2">
      <c r="A37456" s="28">
        <v>87533</v>
      </c>
      <c r="B37456" s="28" t="s">
        <v>32770</v>
      </c>
      <c r="C37456" s="28" t="s">
        <v>32678</v>
      </c>
    </row>
    <row r="37457" spans="1:3" x14ac:dyDescent="0.2">
      <c r="A37457" s="28">
        <v>87535</v>
      </c>
      <c r="B37457" s="28" t="s">
        <v>32771</v>
      </c>
      <c r="C37457" s="28" t="s">
        <v>32678</v>
      </c>
    </row>
    <row r="37458" spans="1:3" x14ac:dyDescent="0.2">
      <c r="A37458" s="28">
        <v>87537</v>
      </c>
      <c r="B37458" s="28" t="s">
        <v>32772</v>
      </c>
      <c r="C37458" s="28" t="s">
        <v>32678</v>
      </c>
    </row>
    <row r="37459" spans="1:3" x14ac:dyDescent="0.2">
      <c r="A37459" s="28">
        <v>87538</v>
      </c>
      <c r="B37459" s="28" t="s">
        <v>32773</v>
      </c>
      <c r="C37459" s="28" t="s">
        <v>32678</v>
      </c>
    </row>
    <row r="37460" spans="1:3" x14ac:dyDescent="0.2">
      <c r="A37460" s="28">
        <v>87539</v>
      </c>
      <c r="B37460" s="28" t="s">
        <v>32774</v>
      </c>
      <c r="C37460" s="28" t="s">
        <v>32678</v>
      </c>
    </row>
    <row r="37461" spans="1:3" x14ac:dyDescent="0.2">
      <c r="A37461" s="28">
        <v>87540</v>
      </c>
      <c r="B37461" s="28" t="s">
        <v>32775</v>
      </c>
      <c r="C37461" s="28" t="s">
        <v>32678</v>
      </c>
    </row>
    <row r="37462" spans="1:3" x14ac:dyDescent="0.2">
      <c r="A37462" s="28">
        <v>87543</v>
      </c>
      <c r="B37462" s="28" t="s">
        <v>31750</v>
      </c>
      <c r="C37462" s="28" t="s">
        <v>32678</v>
      </c>
    </row>
    <row r="37463" spans="1:3" x14ac:dyDescent="0.2">
      <c r="A37463" s="28">
        <v>87544</v>
      </c>
      <c r="B37463" s="28" t="s">
        <v>32776</v>
      </c>
      <c r="C37463" s="28" t="s">
        <v>32678</v>
      </c>
    </row>
    <row r="37464" spans="1:3" x14ac:dyDescent="0.2">
      <c r="A37464" s="28">
        <v>87545</v>
      </c>
      <c r="B37464" s="28" t="s">
        <v>32776</v>
      </c>
      <c r="C37464" s="28" t="s">
        <v>32678</v>
      </c>
    </row>
    <row r="37465" spans="1:3" x14ac:dyDescent="0.2">
      <c r="A37465" s="28">
        <v>87548</v>
      </c>
      <c r="B37465" s="28" t="s">
        <v>32777</v>
      </c>
      <c r="C37465" s="28" t="s">
        <v>32678</v>
      </c>
    </row>
    <row r="37466" spans="1:3" x14ac:dyDescent="0.2">
      <c r="A37466" s="28">
        <v>87549</v>
      </c>
      <c r="B37466" s="28" t="s">
        <v>32778</v>
      </c>
      <c r="C37466" s="28" t="s">
        <v>32678</v>
      </c>
    </row>
    <row r="37467" spans="1:3" x14ac:dyDescent="0.2">
      <c r="A37467" s="28">
        <v>87551</v>
      </c>
      <c r="B37467" s="28" t="s">
        <v>32779</v>
      </c>
      <c r="C37467" s="28" t="s">
        <v>32678</v>
      </c>
    </row>
    <row r="37468" spans="1:3" x14ac:dyDescent="0.2">
      <c r="A37468" s="28">
        <v>87552</v>
      </c>
      <c r="B37468" s="28" t="s">
        <v>31938</v>
      </c>
      <c r="C37468" s="28" t="s">
        <v>32678</v>
      </c>
    </row>
    <row r="37469" spans="1:3" x14ac:dyDescent="0.2">
      <c r="A37469" s="28">
        <v>87553</v>
      </c>
      <c r="B37469" s="28" t="s">
        <v>32780</v>
      </c>
      <c r="C37469" s="28" t="s">
        <v>32678</v>
      </c>
    </row>
    <row r="37470" spans="1:3" x14ac:dyDescent="0.2">
      <c r="A37470" s="28">
        <v>87554</v>
      </c>
      <c r="B37470" s="28" t="s">
        <v>32781</v>
      </c>
      <c r="C37470" s="28" t="s">
        <v>32678</v>
      </c>
    </row>
    <row r="37471" spans="1:3" x14ac:dyDescent="0.2">
      <c r="A37471" s="28">
        <v>87556</v>
      </c>
      <c r="B37471" s="28" t="s">
        <v>32782</v>
      </c>
      <c r="C37471" s="28" t="s">
        <v>32678</v>
      </c>
    </row>
    <row r="37472" spans="1:3" x14ac:dyDescent="0.2">
      <c r="A37472" s="28">
        <v>87557</v>
      </c>
      <c r="B37472" s="28" t="s">
        <v>32783</v>
      </c>
      <c r="C37472" s="28" t="s">
        <v>32678</v>
      </c>
    </row>
    <row r="37473" spans="1:3" x14ac:dyDescent="0.2">
      <c r="A37473" s="28">
        <v>87558</v>
      </c>
      <c r="B37473" s="28" t="s">
        <v>32784</v>
      </c>
      <c r="C37473" s="28" t="s">
        <v>32678</v>
      </c>
    </row>
    <row r="37474" spans="1:3" x14ac:dyDescent="0.2">
      <c r="A37474" s="28">
        <v>87560</v>
      </c>
      <c r="B37474" s="28" t="s">
        <v>32785</v>
      </c>
      <c r="C37474" s="28" t="s">
        <v>32678</v>
      </c>
    </row>
    <row r="37475" spans="1:3" x14ac:dyDescent="0.2">
      <c r="A37475" s="28">
        <v>87562</v>
      </c>
      <c r="B37475" s="28" t="s">
        <v>15977</v>
      </c>
      <c r="C37475" s="28" t="s">
        <v>32678</v>
      </c>
    </row>
    <row r="37476" spans="1:3" x14ac:dyDescent="0.2">
      <c r="A37476" s="28">
        <v>87564</v>
      </c>
      <c r="B37476" s="28" t="s">
        <v>32786</v>
      </c>
      <c r="C37476" s="28" t="s">
        <v>32678</v>
      </c>
    </row>
    <row r="37477" spans="1:3" x14ac:dyDescent="0.2">
      <c r="A37477" s="28">
        <v>87565</v>
      </c>
      <c r="B37477" s="28" t="s">
        <v>29282</v>
      </c>
      <c r="C37477" s="28" t="s">
        <v>32678</v>
      </c>
    </row>
    <row r="37478" spans="1:3" x14ac:dyDescent="0.2">
      <c r="A37478" s="28">
        <v>87566</v>
      </c>
      <c r="B37478" s="28" t="s">
        <v>32787</v>
      </c>
      <c r="C37478" s="28" t="s">
        <v>32678</v>
      </c>
    </row>
    <row r="37479" spans="1:3" x14ac:dyDescent="0.2">
      <c r="A37479" s="28">
        <v>87567</v>
      </c>
      <c r="B37479" s="28" t="s">
        <v>32788</v>
      </c>
      <c r="C37479" s="28" t="s">
        <v>32678</v>
      </c>
    </row>
    <row r="37480" spans="1:3" x14ac:dyDescent="0.2">
      <c r="A37480" s="28">
        <v>87569</v>
      </c>
      <c r="B37480" s="28" t="s">
        <v>32789</v>
      </c>
      <c r="C37480" s="28" t="s">
        <v>32678</v>
      </c>
    </row>
    <row r="37481" spans="1:3" x14ac:dyDescent="0.2">
      <c r="A37481" s="28">
        <v>87571</v>
      </c>
      <c r="B37481" s="28" t="s">
        <v>32790</v>
      </c>
      <c r="C37481" s="28" t="s">
        <v>32678</v>
      </c>
    </row>
    <row r="37482" spans="1:3" x14ac:dyDescent="0.2">
      <c r="A37482" s="28">
        <v>87573</v>
      </c>
      <c r="B37482" s="28" t="s">
        <v>32791</v>
      </c>
      <c r="C37482" s="28" t="s">
        <v>32678</v>
      </c>
    </row>
    <row r="37483" spans="1:3" x14ac:dyDescent="0.2">
      <c r="A37483" s="28">
        <v>87574</v>
      </c>
      <c r="B37483" s="28" t="s">
        <v>32792</v>
      </c>
      <c r="C37483" s="28" t="s">
        <v>32678</v>
      </c>
    </row>
    <row r="37484" spans="1:3" x14ac:dyDescent="0.2">
      <c r="A37484" s="28">
        <v>87575</v>
      </c>
      <c r="B37484" s="28" t="s">
        <v>32793</v>
      </c>
      <c r="C37484" s="28" t="s">
        <v>32678</v>
      </c>
    </row>
    <row r="37485" spans="1:3" x14ac:dyDescent="0.2">
      <c r="A37485" s="28">
        <v>87576</v>
      </c>
      <c r="B37485" s="28" t="s">
        <v>32794</v>
      </c>
      <c r="C37485" s="28" t="s">
        <v>32678</v>
      </c>
    </row>
    <row r="37486" spans="1:3" x14ac:dyDescent="0.2">
      <c r="A37486" s="28">
        <v>87577</v>
      </c>
      <c r="B37486" s="28" t="s">
        <v>32795</v>
      </c>
      <c r="C37486" s="28" t="s">
        <v>32678</v>
      </c>
    </row>
    <row r="37487" spans="1:3" x14ac:dyDescent="0.2">
      <c r="A37487" s="28">
        <v>87578</v>
      </c>
      <c r="B37487" s="28" t="s">
        <v>32796</v>
      </c>
      <c r="C37487" s="28" t="s">
        <v>32678</v>
      </c>
    </row>
    <row r="37488" spans="1:3" x14ac:dyDescent="0.2">
      <c r="A37488" s="28">
        <v>87579</v>
      </c>
      <c r="B37488" s="28" t="s">
        <v>32797</v>
      </c>
      <c r="C37488" s="28" t="s">
        <v>32678</v>
      </c>
    </row>
    <row r="37489" spans="1:3" x14ac:dyDescent="0.2">
      <c r="A37489" s="28">
        <v>87580</v>
      </c>
      <c r="B37489" s="28" t="s">
        <v>32798</v>
      </c>
      <c r="C37489" s="28" t="s">
        <v>32678</v>
      </c>
    </row>
    <row r="37490" spans="1:3" x14ac:dyDescent="0.2">
      <c r="A37490" s="28">
        <v>87581</v>
      </c>
      <c r="B37490" s="28" t="s">
        <v>32799</v>
      </c>
      <c r="C37490" s="28" t="s">
        <v>32678</v>
      </c>
    </row>
    <row r="37491" spans="1:3" x14ac:dyDescent="0.2">
      <c r="A37491" s="28">
        <v>87582</v>
      </c>
      <c r="B37491" s="28" t="s">
        <v>32800</v>
      </c>
      <c r="C37491" s="28" t="s">
        <v>32678</v>
      </c>
    </row>
    <row r="37492" spans="1:3" x14ac:dyDescent="0.2">
      <c r="A37492" s="28">
        <v>87583</v>
      </c>
      <c r="B37492" s="28" t="s">
        <v>32801</v>
      </c>
      <c r="C37492" s="28" t="s">
        <v>32678</v>
      </c>
    </row>
    <row r="37493" spans="1:3" x14ac:dyDescent="0.2">
      <c r="A37493" s="28">
        <v>87592</v>
      </c>
      <c r="B37493" s="28" t="s">
        <v>24566</v>
      </c>
      <c r="C37493" s="28" t="s">
        <v>32678</v>
      </c>
    </row>
    <row r="37494" spans="1:3" x14ac:dyDescent="0.2">
      <c r="A37494" s="28">
        <v>87594</v>
      </c>
      <c r="B37494" s="28" t="s">
        <v>24566</v>
      </c>
      <c r="C37494" s="28" t="s">
        <v>32678</v>
      </c>
    </row>
    <row r="37495" spans="1:3" x14ac:dyDescent="0.2">
      <c r="A37495" s="28">
        <v>87701</v>
      </c>
      <c r="B37495" s="28" t="s">
        <v>32802</v>
      </c>
      <c r="C37495" s="28" t="s">
        <v>32678</v>
      </c>
    </row>
    <row r="37496" spans="1:3" x14ac:dyDescent="0.2">
      <c r="A37496" s="28">
        <v>87710</v>
      </c>
      <c r="B37496" s="28" t="s">
        <v>32803</v>
      </c>
      <c r="C37496" s="28" t="s">
        <v>32678</v>
      </c>
    </row>
    <row r="37497" spans="1:3" x14ac:dyDescent="0.2">
      <c r="A37497" s="28">
        <v>87711</v>
      </c>
      <c r="B37497" s="28" t="s">
        <v>32804</v>
      </c>
      <c r="C37497" s="28" t="s">
        <v>32678</v>
      </c>
    </row>
    <row r="37498" spans="1:3" x14ac:dyDescent="0.2">
      <c r="A37498" s="28">
        <v>87712</v>
      </c>
      <c r="B37498" s="28" t="s">
        <v>19264</v>
      </c>
      <c r="C37498" s="28" t="s">
        <v>32678</v>
      </c>
    </row>
    <row r="37499" spans="1:3" x14ac:dyDescent="0.2">
      <c r="A37499" s="28">
        <v>87713</v>
      </c>
      <c r="B37499" s="28" t="s">
        <v>32805</v>
      </c>
      <c r="C37499" s="28" t="s">
        <v>32678</v>
      </c>
    </row>
    <row r="37500" spans="1:3" x14ac:dyDescent="0.2">
      <c r="A37500" s="28">
        <v>87714</v>
      </c>
      <c r="B37500" s="28" t="s">
        <v>30036</v>
      </c>
      <c r="C37500" s="28" t="s">
        <v>32678</v>
      </c>
    </row>
    <row r="37501" spans="1:3" x14ac:dyDescent="0.2">
      <c r="A37501" s="28">
        <v>87715</v>
      </c>
      <c r="B37501" s="28" t="s">
        <v>18646</v>
      </c>
      <c r="C37501" s="28" t="s">
        <v>32678</v>
      </c>
    </row>
    <row r="37502" spans="1:3" x14ac:dyDescent="0.2">
      <c r="A37502" s="28">
        <v>87718</v>
      </c>
      <c r="B37502" s="28" t="s">
        <v>32806</v>
      </c>
      <c r="C37502" s="28" t="s">
        <v>32678</v>
      </c>
    </row>
    <row r="37503" spans="1:3" x14ac:dyDescent="0.2">
      <c r="A37503" s="28">
        <v>87722</v>
      </c>
      <c r="B37503" s="28" t="s">
        <v>32807</v>
      </c>
      <c r="C37503" s="28" t="s">
        <v>32678</v>
      </c>
    </row>
    <row r="37504" spans="1:3" x14ac:dyDescent="0.2">
      <c r="A37504" s="28">
        <v>87723</v>
      </c>
      <c r="B37504" s="28" t="s">
        <v>32808</v>
      </c>
      <c r="C37504" s="28" t="s">
        <v>32678</v>
      </c>
    </row>
    <row r="37505" spans="1:3" x14ac:dyDescent="0.2">
      <c r="A37505" s="28">
        <v>87724</v>
      </c>
      <c r="B37505" s="28" t="s">
        <v>32809</v>
      </c>
      <c r="C37505" s="28" t="s">
        <v>32678</v>
      </c>
    </row>
    <row r="37506" spans="1:3" x14ac:dyDescent="0.2">
      <c r="A37506" s="28">
        <v>87728</v>
      </c>
      <c r="B37506" s="28" t="s">
        <v>25976</v>
      </c>
      <c r="C37506" s="28" t="s">
        <v>32678</v>
      </c>
    </row>
    <row r="37507" spans="1:3" x14ac:dyDescent="0.2">
      <c r="A37507" s="28">
        <v>87729</v>
      </c>
      <c r="B37507" s="28" t="s">
        <v>21927</v>
      </c>
      <c r="C37507" s="28" t="s">
        <v>32678</v>
      </c>
    </row>
    <row r="37508" spans="1:3" x14ac:dyDescent="0.2">
      <c r="A37508" s="28">
        <v>87730</v>
      </c>
      <c r="B37508" s="28" t="s">
        <v>19977</v>
      </c>
      <c r="C37508" s="28" t="s">
        <v>32678</v>
      </c>
    </row>
    <row r="37509" spans="1:3" x14ac:dyDescent="0.2">
      <c r="A37509" s="28">
        <v>87731</v>
      </c>
      <c r="B37509" s="28" t="s">
        <v>18687</v>
      </c>
      <c r="C37509" s="28" t="s">
        <v>32678</v>
      </c>
    </row>
    <row r="37510" spans="1:3" x14ac:dyDescent="0.2">
      <c r="A37510" s="28">
        <v>87732</v>
      </c>
      <c r="B37510" s="28" t="s">
        <v>27693</v>
      </c>
      <c r="C37510" s="28" t="s">
        <v>32678</v>
      </c>
    </row>
    <row r="37511" spans="1:3" x14ac:dyDescent="0.2">
      <c r="A37511" s="28">
        <v>87733</v>
      </c>
      <c r="B37511" s="28" t="s">
        <v>32810</v>
      </c>
      <c r="C37511" s="28" t="s">
        <v>32678</v>
      </c>
    </row>
    <row r="37512" spans="1:3" x14ac:dyDescent="0.2">
      <c r="A37512" s="28">
        <v>87734</v>
      </c>
      <c r="B37512" s="28" t="s">
        <v>32811</v>
      </c>
      <c r="C37512" s="28" t="s">
        <v>32678</v>
      </c>
    </row>
    <row r="37513" spans="1:3" x14ac:dyDescent="0.2">
      <c r="A37513" s="28">
        <v>87735</v>
      </c>
      <c r="B37513" s="28" t="s">
        <v>32812</v>
      </c>
      <c r="C37513" s="28" t="s">
        <v>32678</v>
      </c>
    </row>
    <row r="37514" spans="1:3" x14ac:dyDescent="0.2">
      <c r="A37514" s="28">
        <v>87736</v>
      </c>
      <c r="B37514" s="28" t="s">
        <v>24084</v>
      </c>
      <c r="C37514" s="28" t="s">
        <v>32678</v>
      </c>
    </row>
    <row r="37515" spans="1:3" x14ac:dyDescent="0.2">
      <c r="A37515" s="28">
        <v>87740</v>
      </c>
      <c r="B37515" s="28" t="s">
        <v>32813</v>
      </c>
      <c r="C37515" s="28" t="s">
        <v>32678</v>
      </c>
    </row>
    <row r="37516" spans="1:3" x14ac:dyDescent="0.2">
      <c r="A37516" s="28">
        <v>87742</v>
      </c>
      <c r="B37516" s="28" t="s">
        <v>32814</v>
      </c>
      <c r="C37516" s="28" t="s">
        <v>32678</v>
      </c>
    </row>
    <row r="37517" spans="1:3" x14ac:dyDescent="0.2">
      <c r="A37517" s="28">
        <v>87743</v>
      </c>
      <c r="B37517" s="28" t="s">
        <v>28654</v>
      </c>
      <c r="C37517" s="28" t="s">
        <v>32678</v>
      </c>
    </row>
    <row r="37518" spans="1:3" x14ac:dyDescent="0.2">
      <c r="A37518" s="28">
        <v>87745</v>
      </c>
      <c r="B37518" s="28" t="s">
        <v>32815</v>
      </c>
      <c r="C37518" s="28" t="s">
        <v>32678</v>
      </c>
    </row>
    <row r="37519" spans="1:3" x14ac:dyDescent="0.2">
      <c r="A37519" s="28">
        <v>87746</v>
      </c>
      <c r="B37519" s="28" t="s">
        <v>32816</v>
      </c>
      <c r="C37519" s="28" t="s">
        <v>32678</v>
      </c>
    </row>
    <row r="37520" spans="1:3" x14ac:dyDescent="0.2">
      <c r="A37520" s="28">
        <v>87747</v>
      </c>
      <c r="B37520" s="28" t="s">
        <v>30880</v>
      </c>
      <c r="C37520" s="28" t="s">
        <v>32678</v>
      </c>
    </row>
    <row r="37521" spans="1:3" x14ac:dyDescent="0.2">
      <c r="A37521" s="28">
        <v>87749</v>
      </c>
      <c r="B37521" s="28" t="s">
        <v>32817</v>
      </c>
      <c r="C37521" s="28" t="s">
        <v>32678</v>
      </c>
    </row>
    <row r="37522" spans="1:3" x14ac:dyDescent="0.2">
      <c r="A37522" s="28">
        <v>87750</v>
      </c>
      <c r="B37522" s="28" t="s">
        <v>32818</v>
      </c>
      <c r="C37522" s="28" t="s">
        <v>32678</v>
      </c>
    </row>
    <row r="37523" spans="1:3" x14ac:dyDescent="0.2">
      <c r="A37523" s="28">
        <v>87752</v>
      </c>
      <c r="B37523" s="28" t="s">
        <v>32819</v>
      </c>
      <c r="C37523" s="28" t="s">
        <v>32678</v>
      </c>
    </row>
    <row r="37524" spans="1:3" x14ac:dyDescent="0.2">
      <c r="A37524" s="28">
        <v>87753</v>
      </c>
      <c r="B37524" s="28" t="s">
        <v>32820</v>
      </c>
      <c r="C37524" s="28" t="s">
        <v>32678</v>
      </c>
    </row>
    <row r="37525" spans="1:3" x14ac:dyDescent="0.2">
      <c r="A37525" s="28">
        <v>87801</v>
      </c>
      <c r="B37525" s="28" t="s">
        <v>32821</v>
      </c>
      <c r="C37525" s="28" t="s">
        <v>32678</v>
      </c>
    </row>
    <row r="37526" spans="1:3" x14ac:dyDescent="0.2">
      <c r="A37526" s="28">
        <v>87820</v>
      </c>
      <c r="B37526" s="28" t="s">
        <v>23178</v>
      </c>
      <c r="C37526" s="28" t="s">
        <v>32678</v>
      </c>
    </row>
    <row r="37527" spans="1:3" x14ac:dyDescent="0.2">
      <c r="A37527" s="28">
        <v>87821</v>
      </c>
      <c r="B37527" s="28" t="s">
        <v>32822</v>
      </c>
      <c r="C37527" s="28" t="s">
        <v>32678</v>
      </c>
    </row>
    <row r="37528" spans="1:3" x14ac:dyDescent="0.2">
      <c r="A37528" s="28">
        <v>87823</v>
      </c>
      <c r="B37528" s="28" t="s">
        <v>32823</v>
      </c>
      <c r="C37528" s="28" t="s">
        <v>32678</v>
      </c>
    </row>
    <row r="37529" spans="1:3" x14ac:dyDescent="0.2">
      <c r="A37529" s="28">
        <v>87824</v>
      </c>
      <c r="B37529" s="28" t="s">
        <v>32824</v>
      </c>
      <c r="C37529" s="28" t="s">
        <v>32678</v>
      </c>
    </row>
    <row r="37530" spans="1:3" x14ac:dyDescent="0.2">
      <c r="A37530" s="28">
        <v>87825</v>
      </c>
      <c r="B37530" s="28" t="s">
        <v>32825</v>
      </c>
      <c r="C37530" s="28" t="s">
        <v>32678</v>
      </c>
    </row>
    <row r="37531" spans="1:3" x14ac:dyDescent="0.2">
      <c r="A37531" s="28">
        <v>87827</v>
      </c>
      <c r="B37531" s="28" t="s">
        <v>32826</v>
      </c>
      <c r="C37531" s="28" t="s">
        <v>32678</v>
      </c>
    </row>
    <row r="37532" spans="1:3" x14ac:dyDescent="0.2">
      <c r="A37532" s="28">
        <v>87828</v>
      </c>
      <c r="B37532" s="28" t="s">
        <v>32827</v>
      </c>
      <c r="C37532" s="28" t="s">
        <v>32678</v>
      </c>
    </row>
    <row r="37533" spans="1:3" x14ac:dyDescent="0.2">
      <c r="A37533" s="28">
        <v>87829</v>
      </c>
      <c r="B37533" s="28" t="s">
        <v>31784</v>
      </c>
      <c r="C37533" s="28" t="s">
        <v>32678</v>
      </c>
    </row>
    <row r="37534" spans="1:3" x14ac:dyDescent="0.2">
      <c r="A37534" s="28">
        <v>87830</v>
      </c>
      <c r="B37534" s="28" t="s">
        <v>28596</v>
      </c>
      <c r="C37534" s="28" t="s">
        <v>32678</v>
      </c>
    </row>
    <row r="37535" spans="1:3" x14ac:dyDescent="0.2">
      <c r="A37535" s="28">
        <v>87831</v>
      </c>
      <c r="B37535" s="28" t="s">
        <v>32828</v>
      </c>
      <c r="C37535" s="28" t="s">
        <v>32678</v>
      </c>
    </row>
    <row r="37536" spans="1:3" x14ac:dyDescent="0.2">
      <c r="A37536" s="28">
        <v>87832</v>
      </c>
      <c r="B37536" s="28" t="s">
        <v>15796</v>
      </c>
      <c r="C37536" s="28" t="s">
        <v>32678</v>
      </c>
    </row>
    <row r="37537" spans="1:3" x14ac:dyDescent="0.2">
      <c r="A37537" s="28">
        <v>87901</v>
      </c>
      <c r="B37537" s="28" t="s">
        <v>32829</v>
      </c>
      <c r="C37537" s="28" t="s">
        <v>32678</v>
      </c>
    </row>
    <row r="37538" spans="1:3" x14ac:dyDescent="0.2">
      <c r="A37538" s="28">
        <v>87930</v>
      </c>
      <c r="B37538" s="28" t="s">
        <v>32830</v>
      </c>
      <c r="C37538" s="28" t="s">
        <v>32678</v>
      </c>
    </row>
    <row r="37539" spans="1:3" x14ac:dyDescent="0.2">
      <c r="A37539" s="28">
        <v>87931</v>
      </c>
      <c r="B37539" s="28" t="s">
        <v>32831</v>
      </c>
      <c r="C37539" s="28" t="s">
        <v>32678</v>
      </c>
    </row>
    <row r="37540" spans="1:3" x14ac:dyDescent="0.2">
      <c r="A37540" s="28">
        <v>87933</v>
      </c>
      <c r="B37540" s="28" t="s">
        <v>16440</v>
      </c>
      <c r="C37540" s="28" t="s">
        <v>32678</v>
      </c>
    </row>
    <row r="37541" spans="1:3" x14ac:dyDescent="0.2">
      <c r="A37541" s="28">
        <v>87935</v>
      </c>
      <c r="B37541" s="28" t="s">
        <v>32832</v>
      </c>
      <c r="C37541" s="28" t="s">
        <v>32678</v>
      </c>
    </row>
    <row r="37542" spans="1:3" x14ac:dyDescent="0.2">
      <c r="A37542" s="28">
        <v>87936</v>
      </c>
      <c r="B37542" s="28" t="s">
        <v>17417</v>
      </c>
      <c r="C37542" s="28" t="s">
        <v>32678</v>
      </c>
    </row>
    <row r="37543" spans="1:3" x14ac:dyDescent="0.2">
      <c r="A37543" s="28">
        <v>87937</v>
      </c>
      <c r="B37543" s="28" t="s">
        <v>32475</v>
      </c>
      <c r="C37543" s="28" t="s">
        <v>32678</v>
      </c>
    </row>
    <row r="37544" spans="1:3" x14ac:dyDescent="0.2">
      <c r="A37544" s="28">
        <v>87939</v>
      </c>
      <c r="B37544" s="28" t="s">
        <v>16928</v>
      </c>
      <c r="C37544" s="28" t="s">
        <v>32678</v>
      </c>
    </row>
    <row r="37545" spans="1:3" x14ac:dyDescent="0.2">
      <c r="A37545" s="28">
        <v>87940</v>
      </c>
      <c r="B37545" s="28" t="s">
        <v>15789</v>
      </c>
      <c r="C37545" s="28" t="s">
        <v>32678</v>
      </c>
    </row>
    <row r="37546" spans="1:3" x14ac:dyDescent="0.2">
      <c r="A37546" s="28">
        <v>87941</v>
      </c>
      <c r="B37546" s="28" t="s">
        <v>16144</v>
      </c>
      <c r="C37546" s="28" t="s">
        <v>32678</v>
      </c>
    </row>
    <row r="37547" spans="1:3" x14ac:dyDescent="0.2">
      <c r="A37547" s="28">
        <v>87942</v>
      </c>
      <c r="B37547" s="28" t="s">
        <v>15917</v>
      </c>
      <c r="C37547" s="28" t="s">
        <v>32678</v>
      </c>
    </row>
    <row r="37548" spans="1:3" x14ac:dyDescent="0.2">
      <c r="A37548" s="28">
        <v>87943</v>
      </c>
      <c r="B37548" s="28" t="s">
        <v>23207</v>
      </c>
      <c r="C37548" s="28" t="s">
        <v>32678</v>
      </c>
    </row>
    <row r="37549" spans="1:3" x14ac:dyDescent="0.2">
      <c r="A37549" s="28">
        <v>88001</v>
      </c>
      <c r="B37549" s="28" t="s">
        <v>32833</v>
      </c>
      <c r="C37549" s="28" t="s">
        <v>32678</v>
      </c>
    </row>
    <row r="37550" spans="1:3" x14ac:dyDescent="0.2">
      <c r="A37550" s="28">
        <v>88002</v>
      </c>
      <c r="B37550" s="28" t="s">
        <v>32834</v>
      </c>
      <c r="C37550" s="28" t="s">
        <v>32678</v>
      </c>
    </row>
    <row r="37551" spans="1:3" x14ac:dyDescent="0.2">
      <c r="A37551" s="28">
        <v>88003</v>
      </c>
      <c r="B37551" s="28" t="s">
        <v>32833</v>
      </c>
      <c r="C37551" s="28" t="s">
        <v>32678</v>
      </c>
    </row>
    <row r="37552" spans="1:3" x14ac:dyDescent="0.2">
      <c r="A37552" s="28">
        <v>88004</v>
      </c>
      <c r="B37552" s="28" t="s">
        <v>32833</v>
      </c>
      <c r="C37552" s="28" t="s">
        <v>32678</v>
      </c>
    </row>
    <row r="37553" spans="1:3" x14ac:dyDescent="0.2">
      <c r="A37553" s="28">
        <v>88005</v>
      </c>
      <c r="B37553" s="28" t="s">
        <v>32833</v>
      </c>
      <c r="C37553" s="28" t="s">
        <v>32678</v>
      </c>
    </row>
    <row r="37554" spans="1:3" x14ac:dyDescent="0.2">
      <c r="A37554" s="28">
        <v>88006</v>
      </c>
      <c r="B37554" s="28" t="s">
        <v>32833</v>
      </c>
      <c r="C37554" s="28" t="s">
        <v>32678</v>
      </c>
    </row>
    <row r="37555" spans="1:3" x14ac:dyDescent="0.2">
      <c r="A37555" s="28">
        <v>88007</v>
      </c>
      <c r="B37555" s="28" t="s">
        <v>32833</v>
      </c>
      <c r="C37555" s="28" t="s">
        <v>32678</v>
      </c>
    </row>
    <row r="37556" spans="1:3" x14ac:dyDescent="0.2">
      <c r="A37556" s="28">
        <v>88008</v>
      </c>
      <c r="B37556" s="28" t="s">
        <v>32835</v>
      </c>
      <c r="C37556" s="28" t="s">
        <v>32678</v>
      </c>
    </row>
    <row r="37557" spans="1:3" x14ac:dyDescent="0.2">
      <c r="A37557" s="28">
        <v>88009</v>
      </c>
      <c r="B37557" s="28" t="s">
        <v>32836</v>
      </c>
      <c r="C37557" s="28" t="s">
        <v>32678</v>
      </c>
    </row>
    <row r="37558" spans="1:3" x14ac:dyDescent="0.2">
      <c r="A37558" s="28">
        <v>88011</v>
      </c>
      <c r="B37558" s="28" t="s">
        <v>32833</v>
      </c>
      <c r="C37558" s="28" t="s">
        <v>32678</v>
      </c>
    </row>
    <row r="37559" spans="1:3" x14ac:dyDescent="0.2">
      <c r="A37559" s="28">
        <v>88012</v>
      </c>
      <c r="B37559" s="28" t="s">
        <v>32833</v>
      </c>
      <c r="C37559" s="28" t="s">
        <v>32678</v>
      </c>
    </row>
    <row r="37560" spans="1:3" x14ac:dyDescent="0.2">
      <c r="A37560" s="28">
        <v>88013</v>
      </c>
      <c r="B37560" s="28" t="s">
        <v>32833</v>
      </c>
      <c r="C37560" s="28" t="s">
        <v>32678</v>
      </c>
    </row>
    <row r="37561" spans="1:3" x14ac:dyDescent="0.2">
      <c r="A37561" s="28">
        <v>88020</v>
      </c>
      <c r="B37561" s="28" t="s">
        <v>32837</v>
      </c>
      <c r="C37561" s="28" t="s">
        <v>32678</v>
      </c>
    </row>
    <row r="37562" spans="1:3" x14ac:dyDescent="0.2">
      <c r="A37562" s="28">
        <v>88021</v>
      </c>
      <c r="B37562" s="28" t="s">
        <v>23645</v>
      </c>
      <c r="C37562" s="28" t="s">
        <v>32678</v>
      </c>
    </row>
    <row r="37563" spans="1:3" x14ac:dyDescent="0.2">
      <c r="A37563" s="28">
        <v>88022</v>
      </c>
      <c r="B37563" s="28" t="s">
        <v>32838</v>
      </c>
      <c r="C37563" s="28" t="s">
        <v>32678</v>
      </c>
    </row>
    <row r="37564" spans="1:3" x14ac:dyDescent="0.2">
      <c r="A37564" s="28">
        <v>88023</v>
      </c>
      <c r="B37564" s="28" t="s">
        <v>22316</v>
      </c>
      <c r="C37564" s="28" t="s">
        <v>32678</v>
      </c>
    </row>
    <row r="37565" spans="1:3" x14ac:dyDescent="0.2">
      <c r="A37565" s="28">
        <v>88024</v>
      </c>
      <c r="B37565" s="28" t="s">
        <v>32839</v>
      </c>
      <c r="C37565" s="28" t="s">
        <v>32678</v>
      </c>
    </row>
    <row r="37566" spans="1:3" x14ac:dyDescent="0.2">
      <c r="A37566" s="28">
        <v>88025</v>
      </c>
      <c r="B37566" s="28" t="s">
        <v>25176</v>
      </c>
      <c r="C37566" s="28" t="s">
        <v>32678</v>
      </c>
    </row>
    <row r="37567" spans="1:3" x14ac:dyDescent="0.2">
      <c r="A37567" s="28">
        <v>88026</v>
      </c>
      <c r="B37567" s="28" t="s">
        <v>32491</v>
      </c>
      <c r="C37567" s="28" t="s">
        <v>32678</v>
      </c>
    </row>
    <row r="37568" spans="1:3" x14ac:dyDescent="0.2">
      <c r="A37568" s="28">
        <v>88027</v>
      </c>
      <c r="B37568" s="28" t="s">
        <v>32840</v>
      </c>
      <c r="C37568" s="28" t="s">
        <v>32678</v>
      </c>
    </row>
    <row r="37569" spans="1:3" x14ac:dyDescent="0.2">
      <c r="A37569" s="28">
        <v>88028</v>
      </c>
      <c r="B37569" s="28" t="s">
        <v>32841</v>
      </c>
      <c r="C37569" s="28" t="s">
        <v>32678</v>
      </c>
    </row>
    <row r="37570" spans="1:3" x14ac:dyDescent="0.2">
      <c r="A37570" s="28">
        <v>88029</v>
      </c>
      <c r="B37570" s="28" t="s">
        <v>17668</v>
      </c>
      <c r="C37570" s="28" t="s">
        <v>32678</v>
      </c>
    </row>
    <row r="37571" spans="1:3" x14ac:dyDescent="0.2">
      <c r="A37571" s="28">
        <v>88030</v>
      </c>
      <c r="B37571" s="28" t="s">
        <v>32842</v>
      </c>
      <c r="C37571" s="28" t="s">
        <v>32678</v>
      </c>
    </row>
    <row r="37572" spans="1:3" x14ac:dyDescent="0.2">
      <c r="A37572" s="28">
        <v>88031</v>
      </c>
      <c r="B37572" s="28" t="s">
        <v>32842</v>
      </c>
      <c r="C37572" s="28" t="s">
        <v>32678</v>
      </c>
    </row>
    <row r="37573" spans="1:3" x14ac:dyDescent="0.2">
      <c r="A37573" s="28">
        <v>88032</v>
      </c>
      <c r="B37573" s="28" t="s">
        <v>32843</v>
      </c>
      <c r="C37573" s="28" t="s">
        <v>32678</v>
      </c>
    </row>
    <row r="37574" spans="1:3" x14ac:dyDescent="0.2">
      <c r="A37574" s="28">
        <v>88033</v>
      </c>
      <c r="B37574" s="28" t="s">
        <v>32844</v>
      </c>
      <c r="C37574" s="28" t="s">
        <v>32678</v>
      </c>
    </row>
    <row r="37575" spans="1:3" x14ac:dyDescent="0.2">
      <c r="A37575" s="28">
        <v>88034</v>
      </c>
      <c r="B37575" s="28" t="s">
        <v>32845</v>
      </c>
      <c r="C37575" s="28" t="s">
        <v>32678</v>
      </c>
    </row>
    <row r="37576" spans="1:3" x14ac:dyDescent="0.2">
      <c r="A37576" s="28">
        <v>88036</v>
      </c>
      <c r="B37576" s="28" t="s">
        <v>32846</v>
      </c>
      <c r="C37576" s="28" t="s">
        <v>32678</v>
      </c>
    </row>
    <row r="37577" spans="1:3" x14ac:dyDescent="0.2">
      <c r="A37577" s="28">
        <v>88038</v>
      </c>
      <c r="B37577" s="28" t="s">
        <v>32847</v>
      </c>
      <c r="C37577" s="28" t="s">
        <v>32678</v>
      </c>
    </row>
    <row r="37578" spans="1:3" x14ac:dyDescent="0.2">
      <c r="A37578" s="28">
        <v>88039</v>
      </c>
      <c r="B37578" s="28" t="s">
        <v>17479</v>
      </c>
      <c r="C37578" s="28" t="s">
        <v>32678</v>
      </c>
    </row>
    <row r="37579" spans="1:3" x14ac:dyDescent="0.2">
      <c r="A37579" s="28">
        <v>88040</v>
      </c>
      <c r="B37579" s="28" t="s">
        <v>32848</v>
      </c>
      <c r="C37579" s="28" t="s">
        <v>32678</v>
      </c>
    </row>
    <row r="37580" spans="1:3" x14ac:dyDescent="0.2">
      <c r="A37580" s="28">
        <v>88041</v>
      </c>
      <c r="B37580" s="28" t="s">
        <v>16230</v>
      </c>
      <c r="C37580" s="28" t="s">
        <v>32678</v>
      </c>
    </row>
    <row r="37581" spans="1:3" x14ac:dyDescent="0.2">
      <c r="A37581" s="28">
        <v>88042</v>
      </c>
      <c r="B37581" s="28" t="s">
        <v>21058</v>
      </c>
      <c r="C37581" s="28" t="s">
        <v>32678</v>
      </c>
    </row>
    <row r="37582" spans="1:3" x14ac:dyDescent="0.2">
      <c r="A37582" s="28">
        <v>88043</v>
      </c>
      <c r="B37582" s="28" t="s">
        <v>18353</v>
      </c>
      <c r="C37582" s="28" t="s">
        <v>32678</v>
      </c>
    </row>
    <row r="37583" spans="1:3" x14ac:dyDescent="0.2">
      <c r="A37583" s="28">
        <v>88044</v>
      </c>
      <c r="B37583" s="28" t="s">
        <v>32849</v>
      </c>
      <c r="C37583" s="28" t="s">
        <v>32678</v>
      </c>
    </row>
    <row r="37584" spans="1:3" x14ac:dyDescent="0.2">
      <c r="A37584" s="28">
        <v>88045</v>
      </c>
      <c r="B37584" s="28" t="s">
        <v>32850</v>
      </c>
      <c r="C37584" s="28" t="s">
        <v>32678</v>
      </c>
    </row>
    <row r="37585" spans="1:3" x14ac:dyDescent="0.2">
      <c r="A37585" s="28">
        <v>88046</v>
      </c>
      <c r="B37585" s="28" t="s">
        <v>32851</v>
      </c>
      <c r="C37585" s="28" t="s">
        <v>32678</v>
      </c>
    </row>
    <row r="37586" spans="1:3" x14ac:dyDescent="0.2">
      <c r="A37586" s="28">
        <v>88047</v>
      </c>
      <c r="B37586" s="28" t="s">
        <v>32852</v>
      </c>
      <c r="C37586" s="28" t="s">
        <v>32678</v>
      </c>
    </row>
    <row r="37587" spans="1:3" x14ac:dyDescent="0.2">
      <c r="A37587" s="28">
        <v>88048</v>
      </c>
      <c r="B37587" s="28" t="s">
        <v>31168</v>
      </c>
      <c r="C37587" s="28" t="s">
        <v>32678</v>
      </c>
    </row>
    <row r="37588" spans="1:3" x14ac:dyDescent="0.2">
      <c r="A37588" s="28">
        <v>88049</v>
      </c>
      <c r="B37588" s="28" t="s">
        <v>32853</v>
      </c>
      <c r="C37588" s="28" t="s">
        <v>32678</v>
      </c>
    </row>
    <row r="37589" spans="1:3" x14ac:dyDescent="0.2">
      <c r="A37589" s="28">
        <v>88051</v>
      </c>
      <c r="B37589" s="28" t="s">
        <v>32854</v>
      </c>
      <c r="C37589" s="28" t="s">
        <v>32678</v>
      </c>
    </row>
    <row r="37590" spans="1:3" x14ac:dyDescent="0.2">
      <c r="A37590" s="28">
        <v>88052</v>
      </c>
      <c r="B37590" s="28" t="s">
        <v>32855</v>
      </c>
      <c r="C37590" s="28" t="s">
        <v>32678</v>
      </c>
    </row>
    <row r="37591" spans="1:3" x14ac:dyDescent="0.2">
      <c r="A37591" s="28">
        <v>88053</v>
      </c>
      <c r="B37591" s="28" t="s">
        <v>32856</v>
      </c>
      <c r="C37591" s="28" t="s">
        <v>32678</v>
      </c>
    </row>
    <row r="37592" spans="1:3" x14ac:dyDescent="0.2">
      <c r="A37592" s="28">
        <v>88054</v>
      </c>
      <c r="B37592" s="28" t="s">
        <v>32857</v>
      </c>
      <c r="C37592" s="28" t="s">
        <v>32678</v>
      </c>
    </row>
    <row r="37593" spans="1:3" x14ac:dyDescent="0.2">
      <c r="A37593" s="28">
        <v>88055</v>
      </c>
      <c r="B37593" s="28" t="s">
        <v>32858</v>
      </c>
      <c r="C37593" s="28" t="s">
        <v>32678</v>
      </c>
    </row>
    <row r="37594" spans="1:3" x14ac:dyDescent="0.2">
      <c r="A37594" s="28">
        <v>88056</v>
      </c>
      <c r="B37594" s="28" t="s">
        <v>32859</v>
      </c>
      <c r="C37594" s="28" t="s">
        <v>32678</v>
      </c>
    </row>
    <row r="37595" spans="1:3" x14ac:dyDescent="0.2">
      <c r="A37595" s="28">
        <v>88058</v>
      </c>
      <c r="B37595" s="28" t="s">
        <v>32860</v>
      </c>
      <c r="C37595" s="28" t="s">
        <v>32678</v>
      </c>
    </row>
    <row r="37596" spans="1:3" x14ac:dyDescent="0.2">
      <c r="A37596" s="28">
        <v>88061</v>
      </c>
      <c r="B37596" s="28" t="s">
        <v>24752</v>
      </c>
      <c r="C37596" s="28" t="s">
        <v>32678</v>
      </c>
    </row>
    <row r="37597" spans="1:3" x14ac:dyDescent="0.2">
      <c r="A37597" s="28">
        <v>88062</v>
      </c>
      <c r="B37597" s="28" t="s">
        <v>24752</v>
      </c>
      <c r="C37597" s="28" t="s">
        <v>32678</v>
      </c>
    </row>
    <row r="37598" spans="1:3" x14ac:dyDescent="0.2">
      <c r="A37598" s="28">
        <v>88063</v>
      </c>
      <c r="B37598" s="28" t="s">
        <v>32861</v>
      </c>
      <c r="C37598" s="28" t="s">
        <v>32678</v>
      </c>
    </row>
    <row r="37599" spans="1:3" x14ac:dyDescent="0.2">
      <c r="A37599" s="28">
        <v>88065</v>
      </c>
      <c r="B37599" s="28" t="s">
        <v>19243</v>
      </c>
      <c r="C37599" s="28" t="s">
        <v>32678</v>
      </c>
    </row>
    <row r="37600" spans="1:3" x14ac:dyDescent="0.2">
      <c r="A37600" s="28">
        <v>88072</v>
      </c>
      <c r="B37600" s="28" t="s">
        <v>32862</v>
      </c>
      <c r="C37600" s="28" t="s">
        <v>32678</v>
      </c>
    </row>
    <row r="37601" spans="1:3" x14ac:dyDescent="0.2">
      <c r="A37601" s="28">
        <v>88081</v>
      </c>
      <c r="B37601" s="28" t="s">
        <v>32863</v>
      </c>
      <c r="C37601" s="28" t="s">
        <v>32678</v>
      </c>
    </row>
    <row r="37602" spans="1:3" x14ac:dyDescent="0.2">
      <c r="A37602" s="28">
        <v>88101</v>
      </c>
      <c r="B37602" s="28" t="s">
        <v>32864</v>
      </c>
      <c r="C37602" s="28" t="s">
        <v>32678</v>
      </c>
    </row>
    <row r="37603" spans="1:3" x14ac:dyDescent="0.2">
      <c r="A37603" s="28">
        <v>88102</v>
      </c>
      <c r="B37603" s="28" t="s">
        <v>32864</v>
      </c>
      <c r="C37603" s="28" t="s">
        <v>32678</v>
      </c>
    </row>
    <row r="37604" spans="1:3" x14ac:dyDescent="0.2">
      <c r="A37604" s="28">
        <v>88103</v>
      </c>
      <c r="B37604" s="28" t="s">
        <v>32865</v>
      </c>
      <c r="C37604" s="28" t="s">
        <v>32678</v>
      </c>
    </row>
    <row r="37605" spans="1:3" x14ac:dyDescent="0.2">
      <c r="A37605" s="28">
        <v>88112</v>
      </c>
      <c r="B37605" s="28" t="s">
        <v>28534</v>
      </c>
      <c r="C37605" s="28" t="s">
        <v>32678</v>
      </c>
    </row>
    <row r="37606" spans="1:3" x14ac:dyDescent="0.2">
      <c r="A37606" s="28">
        <v>88113</v>
      </c>
      <c r="B37606" s="28" t="s">
        <v>32866</v>
      </c>
      <c r="C37606" s="28" t="s">
        <v>32678</v>
      </c>
    </row>
    <row r="37607" spans="1:3" x14ac:dyDescent="0.2">
      <c r="A37607" s="28">
        <v>88114</v>
      </c>
      <c r="B37607" s="28" t="s">
        <v>32867</v>
      </c>
      <c r="C37607" s="28" t="s">
        <v>32678</v>
      </c>
    </row>
    <row r="37608" spans="1:3" x14ac:dyDescent="0.2">
      <c r="A37608" s="28">
        <v>88115</v>
      </c>
      <c r="B37608" s="28" t="s">
        <v>23944</v>
      </c>
      <c r="C37608" s="28" t="s">
        <v>32678</v>
      </c>
    </row>
    <row r="37609" spans="1:3" x14ac:dyDescent="0.2">
      <c r="A37609" s="28">
        <v>88116</v>
      </c>
      <c r="B37609" s="28" t="s">
        <v>32868</v>
      </c>
      <c r="C37609" s="28" t="s">
        <v>32678</v>
      </c>
    </row>
    <row r="37610" spans="1:3" x14ac:dyDescent="0.2">
      <c r="A37610" s="28">
        <v>88118</v>
      </c>
      <c r="B37610" s="28" t="s">
        <v>21575</v>
      </c>
      <c r="C37610" s="28" t="s">
        <v>32678</v>
      </c>
    </row>
    <row r="37611" spans="1:3" x14ac:dyDescent="0.2">
      <c r="A37611" s="28">
        <v>88119</v>
      </c>
      <c r="B37611" s="28" t="s">
        <v>32869</v>
      </c>
      <c r="C37611" s="28" t="s">
        <v>32678</v>
      </c>
    </row>
    <row r="37612" spans="1:3" x14ac:dyDescent="0.2">
      <c r="A37612" s="28">
        <v>88120</v>
      </c>
      <c r="B37612" s="28" t="s">
        <v>24107</v>
      </c>
      <c r="C37612" s="28" t="s">
        <v>32678</v>
      </c>
    </row>
    <row r="37613" spans="1:3" x14ac:dyDescent="0.2">
      <c r="A37613" s="28">
        <v>88121</v>
      </c>
      <c r="B37613" s="28" t="s">
        <v>32870</v>
      </c>
      <c r="C37613" s="28" t="s">
        <v>32678</v>
      </c>
    </row>
    <row r="37614" spans="1:3" x14ac:dyDescent="0.2">
      <c r="A37614" s="28">
        <v>88122</v>
      </c>
      <c r="B37614" s="28" t="s">
        <v>21969</v>
      </c>
      <c r="C37614" s="28" t="s">
        <v>32678</v>
      </c>
    </row>
    <row r="37615" spans="1:3" x14ac:dyDescent="0.2">
      <c r="A37615" s="28">
        <v>88123</v>
      </c>
      <c r="B37615" s="28" t="s">
        <v>32871</v>
      </c>
      <c r="C37615" s="28" t="s">
        <v>32678</v>
      </c>
    </row>
    <row r="37616" spans="1:3" x14ac:dyDescent="0.2">
      <c r="A37616" s="28">
        <v>88124</v>
      </c>
      <c r="B37616" s="28" t="s">
        <v>16210</v>
      </c>
      <c r="C37616" s="28" t="s">
        <v>32678</v>
      </c>
    </row>
    <row r="37617" spans="1:3" x14ac:dyDescent="0.2">
      <c r="A37617" s="28">
        <v>88125</v>
      </c>
      <c r="B37617" s="28" t="s">
        <v>32872</v>
      </c>
      <c r="C37617" s="28" t="s">
        <v>32678</v>
      </c>
    </row>
    <row r="37618" spans="1:3" x14ac:dyDescent="0.2">
      <c r="A37618" s="28">
        <v>88126</v>
      </c>
      <c r="B37618" s="28" t="s">
        <v>31883</v>
      </c>
      <c r="C37618" s="28" t="s">
        <v>32678</v>
      </c>
    </row>
    <row r="37619" spans="1:3" x14ac:dyDescent="0.2">
      <c r="A37619" s="28">
        <v>88130</v>
      </c>
      <c r="B37619" s="28" t="s">
        <v>32873</v>
      </c>
      <c r="C37619" s="28" t="s">
        <v>32678</v>
      </c>
    </row>
    <row r="37620" spans="1:3" x14ac:dyDescent="0.2">
      <c r="A37620" s="28">
        <v>88132</v>
      </c>
      <c r="B37620" s="28" t="s">
        <v>17293</v>
      </c>
      <c r="C37620" s="28" t="s">
        <v>32678</v>
      </c>
    </row>
    <row r="37621" spans="1:3" x14ac:dyDescent="0.2">
      <c r="A37621" s="28">
        <v>88133</v>
      </c>
      <c r="B37621" s="28" t="s">
        <v>32874</v>
      </c>
      <c r="C37621" s="28" t="s">
        <v>32678</v>
      </c>
    </row>
    <row r="37622" spans="1:3" x14ac:dyDescent="0.2">
      <c r="A37622" s="28">
        <v>88134</v>
      </c>
      <c r="B37622" s="28" t="s">
        <v>32875</v>
      </c>
      <c r="C37622" s="28" t="s">
        <v>32678</v>
      </c>
    </row>
    <row r="37623" spans="1:3" x14ac:dyDescent="0.2">
      <c r="A37623" s="28">
        <v>88135</v>
      </c>
      <c r="B37623" s="28" t="s">
        <v>29335</v>
      </c>
      <c r="C37623" s="28" t="s">
        <v>32678</v>
      </c>
    </row>
    <row r="37624" spans="1:3" x14ac:dyDescent="0.2">
      <c r="A37624" s="28">
        <v>88136</v>
      </c>
      <c r="B37624" s="28" t="s">
        <v>32876</v>
      </c>
      <c r="C37624" s="28" t="s">
        <v>32678</v>
      </c>
    </row>
    <row r="37625" spans="1:3" x14ac:dyDescent="0.2">
      <c r="A37625" s="28">
        <v>88201</v>
      </c>
      <c r="B37625" s="28" t="s">
        <v>23173</v>
      </c>
      <c r="C37625" s="28" t="s">
        <v>32678</v>
      </c>
    </row>
    <row r="37626" spans="1:3" x14ac:dyDescent="0.2">
      <c r="A37626" s="28">
        <v>88202</v>
      </c>
      <c r="B37626" s="28" t="s">
        <v>23173</v>
      </c>
      <c r="C37626" s="28" t="s">
        <v>32678</v>
      </c>
    </row>
    <row r="37627" spans="1:3" x14ac:dyDescent="0.2">
      <c r="A37627" s="28">
        <v>88203</v>
      </c>
      <c r="B37627" s="28" t="s">
        <v>23173</v>
      </c>
      <c r="C37627" s="28" t="s">
        <v>32678</v>
      </c>
    </row>
    <row r="37628" spans="1:3" x14ac:dyDescent="0.2">
      <c r="A37628" s="28">
        <v>88210</v>
      </c>
      <c r="B37628" s="28" t="s">
        <v>24846</v>
      </c>
      <c r="C37628" s="28" t="s">
        <v>32678</v>
      </c>
    </row>
    <row r="37629" spans="1:3" x14ac:dyDescent="0.2">
      <c r="A37629" s="28">
        <v>88211</v>
      </c>
      <c r="B37629" s="28" t="s">
        <v>24846</v>
      </c>
      <c r="C37629" s="28" t="s">
        <v>32678</v>
      </c>
    </row>
    <row r="37630" spans="1:3" x14ac:dyDescent="0.2">
      <c r="A37630" s="28">
        <v>88213</v>
      </c>
      <c r="B37630" s="28" t="s">
        <v>32877</v>
      </c>
      <c r="C37630" s="28" t="s">
        <v>32678</v>
      </c>
    </row>
    <row r="37631" spans="1:3" x14ac:dyDescent="0.2">
      <c r="A37631" s="28">
        <v>88220</v>
      </c>
      <c r="B37631" s="28" t="s">
        <v>31440</v>
      </c>
      <c r="C37631" s="28" t="s">
        <v>32678</v>
      </c>
    </row>
    <row r="37632" spans="1:3" x14ac:dyDescent="0.2">
      <c r="A37632" s="28">
        <v>88221</v>
      </c>
      <c r="B37632" s="28" t="s">
        <v>31440</v>
      </c>
      <c r="C37632" s="28" t="s">
        <v>32678</v>
      </c>
    </row>
    <row r="37633" spans="1:3" x14ac:dyDescent="0.2">
      <c r="A37633" s="28">
        <v>88230</v>
      </c>
      <c r="B37633" s="28" t="s">
        <v>16978</v>
      </c>
      <c r="C37633" s="28" t="s">
        <v>32678</v>
      </c>
    </row>
    <row r="37634" spans="1:3" x14ac:dyDescent="0.2">
      <c r="A37634" s="28">
        <v>88231</v>
      </c>
      <c r="B37634" s="28" t="s">
        <v>29718</v>
      </c>
      <c r="C37634" s="28" t="s">
        <v>32678</v>
      </c>
    </row>
    <row r="37635" spans="1:3" x14ac:dyDescent="0.2">
      <c r="A37635" s="28">
        <v>88232</v>
      </c>
      <c r="B37635" s="28" t="s">
        <v>32280</v>
      </c>
      <c r="C37635" s="28" t="s">
        <v>32678</v>
      </c>
    </row>
    <row r="37636" spans="1:3" x14ac:dyDescent="0.2">
      <c r="A37636" s="28">
        <v>88240</v>
      </c>
      <c r="B37636" s="28" t="s">
        <v>25952</v>
      </c>
      <c r="C37636" s="28" t="s">
        <v>32678</v>
      </c>
    </row>
    <row r="37637" spans="1:3" x14ac:dyDescent="0.2">
      <c r="A37637" s="28">
        <v>88241</v>
      </c>
      <c r="B37637" s="28" t="s">
        <v>25952</v>
      </c>
      <c r="C37637" s="28" t="s">
        <v>32678</v>
      </c>
    </row>
    <row r="37638" spans="1:3" x14ac:dyDescent="0.2">
      <c r="A37638" s="28">
        <v>88242</v>
      </c>
      <c r="B37638" s="28" t="s">
        <v>25952</v>
      </c>
      <c r="C37638" s="28" t="s">
        <v>32678</v>
      </c>
    </row>
    <row r="37639" spans="1:3" x14ac:dyDescent="0.2">
      <c r="A37639" s="28">
        <v>88244</v>
      </c>
      <c r="B37639" s="28" t="s">
        <v>25952</v>
      </c>
      <c r="C37639" s="28" t="s">
        <v>32678</v>
      </c>
    </row>
    <row r="37640" spans="1:3" x14ac:dyDescent="0.2">
      <c r="A37640" s="28">
        <v>88250</v>
      </c>
      <c r="B37640" s="28" t="s">
        <v>16398</v>
      </c>
      <c r="C37640" s="28" t="s">
        <v>32678</v>
      </c>
    </row>
    <row r="37641" spans="1:3" x14ac:dyDescent="0.2">
      <c r="A37641" s="28">
        <v>88252</v>
      </c>
      <c r="B37641" s="28" t="s">
        <v>32878</v>
      </c>
      <c r="C37641" s="28" t="s">
        <v>32678</v>
      </c>
    </row>
    <row r="37642" spans="1:3" x14ac:dyDescent="0.2">
      <c r="A37642" s="28">
        <v>88253</v>
      </c>
      <c r="B37642" s="28" t="s">
        <v>30336</v>
      </c>
      <c r="C37642" s="28" t="s">
        <v>32678</v>
      </c>
    </row>
    <row r="37643" spans="1:3" x14ac:dyDescent="0.2">
      <c r="A37643" s="28">
        <v>88254</v>
      </c>
      <c r="B37643" s="28" t="s">
        <v>17827</v>
      </c>
      <c r="C37643" s="28" t="s">
        <v>32678</v>
      </c>
    </row>
    <row r="37644" spans="1:3" x14ac:dyDescent="0.2">
      <c r="A37644" s="28">
        <v>88255</v>
      </c>
      <c r="B37644" s="28" t="s">
        <v>32879</v>
      </c>
      <c r="C37644" s="28" t="s">
        <v>32678</v>
      </c>
    </row>
    <row r="37645" spans="1:3" x14ac:dyDescent="0.2">
      <c r="A37645" s="28">
        <v>88256</v>
      </c>
      <c r="B37645" s="28" t="s">
        <v>31343</v>
      </c>
      <c r="C37645" s="28" t="s">
        <v>32678</v>
      </c>
    </row>
    <row r="37646" spans="1:3" x14ac:dyDescent="0.2">
      <c r="A37646" s="28">
        <v>88260</v>
      </c>
      <c r="B37646" s="28" t="s">
        <v>29113</v>
      </c>
      <c r="C37646" s="28" t="s">
        <v>32678</v>
      </c>
    </row>
    <row r="37647" spans="1:3" x14ac:dyDescent="0.2">
      <c r="A37647" s="28">
        <v>88262</v>
      </c>
      <c r="B37647" s="28" t="s">
        <v>32880</v>
      </c>
      <c r="C37647" s="28" t="s">
        <v>32678</v>
      </c>
    </row>
    <row r="37648" spans="1:3" x14ac:dyDescent="0.2">
      <c r="A37648" s="28">
        <v>88263</v>
      </c>
      <c r="B37648" s="28" t="s">
        <v>17781</v>
      </c>
      <c r="C37648" s="28" t="s">
        <v>32678</v>
      </c>
    </row>
    <row r="37649" spans="1:3" x14ac:dyDescent="0.2">
      <c r="A37649" s="28">
        <v>88264</v>
      </c>
      <c r="B37649" s="28" t="s">
        <v>32881</v>
      </c>
      <c r="C37649" s="28" t="s">
        <v>32678</v>
      </c>
    </row>
    <row r="37650" spans="1:3" x14ac:dyDescent="0.2">
      <c r="A37650" s="28">
        <v>88265</v>
      </c>
      <c r="B37650" s="28" t="s">
        <v>30031</v>
      </c>
      <c r="C37650" s="28" t="s">
        <v>32678</v>
      </c>
    </row>
    <row r="37651" spans="1:3" x14ac:dyDescent="0.2">
      <c r="A37651" s="28">
        <v>88267</v>
      </c>
      <c r="B37651" s="28" t="s">
        <v>23064</v>
      </c>
      <c r="C37651" s="28" t="s">
        <v>32678</v>
      </c>
    </row>
    <row r="37652" spans="1:3" x14ac:dyDescent="0.2">
      <c r="A37652" s="28">
        <v>88268</v>
      </c>
      <c r="B37652" s="28" t="s">
        <v>32882</v>
      </c>
      <c r="C37652" s="28" t="s">
        <v>32678</v>
      </c>
    </row>
    <row r="37653" spans="1:3" x14ac:dyDescent="0.2">
      <c r="A37653" s="28">
        <v>88301</v>
      </c>
      <c r="B37653" s="28" t="s">
        <v>32883</v>
      </c>
      <c r="C37653" s="28" t="s">
        <v>32678</v>
      </c>
    </row>
    <row r="37654" spans="1:3" x14ac:dyDescent="0.2">
      <c r="A37654" s="28">
        <v>88310</v>
      </c>
      <c r="B37654" s="28" t="s">
        <v>32884</v>
      </c>
      <c r="C37654" s="28" t="s">
        <v>32678</v>
      </c>
    </row>
    <row r="37655" spans="1:3" x14ac:dyDescent="0.2">
      <c r="A37655" s="28">
        <v>88311</v>
      </c>
      <c r="B37655" s="28" t="s">
        <v>32884</v>
      </c>
      <c r="C37655" s="28" t="s">
        <v>32678</v>
      </c>
    </row>
    <row r="37656" spans="1:3" x14ac:dyDescent="0.2">
      <c r="A37656" s="28">
        <v>88312</v>
      </c>
      <c r="B37656" s="28" t="s">
        <v>23264</v>
      </c>
      <c r="C37656" s="28" t="s">
        <v>32678</v>
      </c>
    </row>
    <row r="37657" spans="1:3" x14ac:dyDescent="0.2">
      <c r="A37657" s="28">
        <v>88314</v>
      </c>
      <c r="B37657" s="28" t="s">
        <v>32885</v>
      </c>
      <c r="C37657" s="28" t="s">
        <v>32678</v>
      </c>
    </row>
    <row r="37658" spans="1:3" x14ac:dyDescent="0.2">
      <c r="A37658" s="28">
        <v>88316</v>
      </c>
      <c r="B37658" s="28" t="s">
        <v>32886</v>
      </c>
      <c r="C37658" s="28" t="s">
        <v>32678</v>
      </c>
    </row>
    <row r="37659" spans="1:3" x14ac:dyDescent="0.2">
      <c r="A37659" s="28">
        <v>88317</v>
      </c>
      <c r="B37659" s="28" t="s">
        <v>32887</v>
      </c>
      <c r="C37659" s="28" t="s">
        <v>32678</v>
      </c>
    </row>
    <row r="37660" spans="1:3" x14ac:dyDescent="0.2">
      <c r="A37660" s="28">
        <v>88318</v>
      </c>
      <c r="B37660" s="28" t="s">
        <v>18037</v>
      </c>
      <c r="C37660" s="28" t="s">
        <v>32678</v>
      </c>
    </row>
    <row r="37661" spans="1:3" x14ac:dyDescent="0.2">
      <c r="A37661" s="28">
        <v>88321</v>
      </c>
      <c r="B37661" s="28" t="s">
        <v>31672</v>
      </c>
      <c r="C37661" s="28" t="s">
        <v>32678</v>
      </c>
    </row>
    <row r="37662" spans="1:3" x14ac:dyDescent="0.2">
      <c r="A37662" s="28">
        <v>88323</v>
      </c>
      <c r="B37662" s="28" t="s">
        <v>32888</v>
      </c>
      <c r="C37662" s="28" t="s">
        <v>32678</v>
      </c>
    </row>
    <row r="37663" spans="1:3" x14ac:dyDescent="0.2">
      <c r="A37663" s="28">
        <v>88324</v>
      </c>
      <c r="B37663" s="28" t="s">
        <v>25045</v>
      </c>
      <c r="C37663" s="28" t="s">
        <v>32678</v>
      </c>
    </row>
    <row r="37664" spans="1:3" x14ac:dyDescent="0.2">
      <c r="A37664" s="28">
        <v>88325</v>
      </c>
      <c r="B37664" s="28" t="s">
        <v>32889</v>
      </c>
      <c r="C37664" s="28" t="s">
        <v>32678</v>
      </c>
    </row>
    <row r="37665" spans="1:3" x14ac:dyDescent="0.2">
      <c r="A37665" s="28">
        <v>88330</v>
      </c>
      <c r="B37665" s="28" t="s">
        <v>32890</v>
      </c>
      <c r="C37665" s="28" t="s">
        <v>32678</v>
      </c>
    </row>
    <row r="37666" spans="1:3" x14ac:dyDescent="0.2">
      <c r="A37666" s="28">
        <v>88336</v>
      </c>
      <c r="B37666" s="28" t="s">
        <v>31779</v>
      </c>
      <c r="C37666" s="28" t="s">
        <v>32678</v>
      </c>
    </row>
    <row r="37667" spans="1:3" x14ac:dyDescent="0.2">
      <c r="A37667" s="28">
        <v>88337</v>
      </c>
      <c r="B37667" s="28" t="s">
        <v>32891</v>
      </c>
      <c r="C37667" s="28" t="s">
        <v>32678</v>
      </c>
    </row>
    <row r="37668" spans="1:3" x14ac:dyDescent="0.2">
      <c r="A37668" s="28">
        <v>88338</v>
      </c>
      <c r="B37668" s="28" t="s">
        <v>16086</v>
      </c>
      <c r="C37668" s="28" t="s">
        <v>32678</v>
      </c>
    </row>
    <row r="37669" spans="1:3" x14ac:dyDescent="0.2">
      <c r="A37669" s="28">
        <v>88339</v>
      </c>
      <c r="B37669" s="28" t="s">
        <v>32892</v>
      </c>
      <c r="C37669" s="28" t="s">
        <v>32678</v>
      </c>
    </row>
    <row r="37670" spans="1:3" x14ac:dyDescent="0.2">
      <c r="A37670" s="28">
        <v>88340</v>
      </c>
      <c r="B37670" s="28" t="s">
        <v>32893</v>
      </c>
      <c r="C37670" s="28" t="s">
        <v>32678</v>
      </c>
    </row>
    <row r="37671" spans="1:3" x14ac:dyDescent="0.2">
      <c r="A37671" s="28">
        <v>88341</v>
      </c>
      <c r="B37671" s="28" t="s">
        <v>32894</v>
      </c>
      <c r="C37671" s="28" t="s">
        <v>32678</v>
      </c>
    </row>
    <row r="37672" spans="1:3" x14ac:dyDescent="0.2">
      <c r="A37672" s="28">
        <v>88342</v>
      </c>
      <c r="B37672" s="28" t="s">
        <v>32895</v>
      </c>
      <c r="C37672" s="28" t="s">
        <v>32678</v>
      </c>
    </row>
    <row r="37673" spans="1:3" x14ac:dyDescent="0.2">
      <c r="A37673" s="28">
        <v>88343</v>
      </c>
      <c r="B37673" s="28" t="s">
        <v>32511</v>
      </c>
      <c r="C37673" s="28" t="s">
        <v>32678</v>
      </c>
    </row>
    <row r="37674" spans="1:3" x14ac:dyDescent="0.2">
      <c r="A37674" s="28">
        <v>88344</v>
      </c>
      <c r="B37674" s="28" t="s">
        <v>32668</v>
      </c>
      <c r="C37674" s="28" t="s">
        <v>32678</v>
      </c>
    </row>
    <row r="37675" spans="1:3" x14ac:dyDescent="0.2">
      <c r="A37675" s="28">
        <v>88345</v>
      </c>
      <c r="B37675" s="28" t="s">
        <v>32896</v>
      </c>
      <c r="C37675" s="28" t="s">
        <v>32678</v>
      </c>
    </row>
    <row r="37676" spans="1:3" x14ac:dyDescent="0.2">
      <c r="A37676" s="28">
        <v>88346</v>
      </c>
      <c r="B37676" s="28" t="s">
        <v>32897</v>
      </c>
      <c r="C37676" s="28" t="s">
        <v>32678</v>
      </c>
    </row>
    <row r="37677" spans="1:3" x14ac:dyDescent="0.2">
      <c r="A37677" s="28">
        <v>88347</v>
      </c>
      <c r="B37677" s="28" t="s">
        <v>20313</v>
      </c>
      <c r="C37677" s="28" t="s">
        <v>32678</v>
      </c>
    </row>
    <row r="37678" spans="1:3" x14ac:dyDescent="0.2">
      <c r="A37678" s="28">
        <v>88348</v>
      </c>
      <c r="B37678" s="28" t="s">
        <v>32898</v>
      </c>
      <c r="C37678" s="28" t="s">
        <v>32678</v>
      </c>
    </row>
    <row r="37679" spans="1:3" x14ac:dyDescent="0.2">
      <c r="A37679" s="28">
        <v>88349</v>
      </c>
      <c r="B37679" s="28" t="s">
        <v>32899</v>
      </c>
      <c r="C37679" s="28" t="s">
        <v>32678</v>
      </c>
    </row>
    <row r="37680" spans="1:3" x14ac:dyDescent="0.2">
      <c r="A37680" s="28">
        <v>88350</v>
      </c>
      <c r="B37680" s="28" t="s">
        <v>32900</v>
      </c>
      <c r="C37680" s="28" t="s">
        <v>32678</v>
      </c>
    </row>
    <row r="37681" spans="1:3" x14ac:dyDescent="0.2">
      <c r="A37681" s="28">
        <v>88351</v>
      </c>
      <c r="B37681" s="28" t="s">
        <v>32901</v>
      </c>
      <c r="C37681" s="28" t="s">
        <v>32678</v>
      </c>
    </row>
    <row r="37682" spans="1:3" x14ac:dyDescent="0.2">
      <c r="A37682" s="28">
        <v>88352</v>
      </c>
      <c r="B37682" s="28" t="s">
        <v>32902</v>
      </c>
      <c r="C37682" s="28" t="s">
        <v>32678</v>
      </c>
    </row>
    <row r="37683" spans="1:3" x14ac:dyDescent="0.2">
      <c r="A37683" s="28">
        <v>88353</v>
      </c>
      <c r="B37683" s="28" t="s">
        <v>28662</v>
      </c>
      <c r="C37683" s="28" t="s">
        <v>32678</v>
      </c>
    </row>
    <row r="37684" spans="1:3" x14ac:dyDescent="0.2">
      <c r="A37684" s="28">
        <v>88354</v>
      </c>
      <c r="B37684" s="28" t="s">
        <v>32903</v>
      </c>
      <c r="C37684" s="28" t="s">
        <v>32678</v>
      </c>
    </row>
    <row r="37685" spans="1:3" x14ac:dyDescent="0.2">
      <c r="A37685" s="28">
        <v>88355</v>
      </c>
      <c r="B37685" s="28" t="s">
        <v>32896</v>
      </c>
      <c r="C37685" s="28" t="s">
        <v>32678</v>
      </c>
    </row>
    <row r="37686" spans="1:3" x14ac:dyDescent="0.2">
      <c r="A37686" s="28">
        <v>88401</v>
      </c>
      <c r="B37686" s="28" t="s">
        <v>32904</v>
      </c>
      <c r="C37686" s="28" t="s">
        <v>32678</v>
      </c>
    </row>
    <row r="37687" spans="1:3" x14ac:dyDescent="0.2">
      <c r="A37687" s="28">
        <v>88410</v>
      </c>
      <c r="B37687" s="28" t="s">
        <v>32905</v>
      </c>
      <c r="C37687" s="28" t="s">
        <v>32678</v>
      </c>
    </row>
    <row r="37688" spans="1:3" x14ac:dyDescent="0.2">
      <c r="A37688" s="28">
        <v>88411</v>
      </c>
      <c r="B37688" s="28" t="s">
        <v>32906</v>
      </c>
      <c r="C37688" s="28" t="s">
        <v>32678</v>
      </c>
    </row>
    <row r="37689" spans="1:3" x14ac:dyDescent="0.2">
      <c r="A37689" s="28">
        <v>88414</v>
      </c>
      <c r="B37689" s="28" t="s">
        <v>32081</v>
      </c>
      <c r="C37689" s="28" t="s">
        <v>32678</v>
      </c>
    </row>
    <row r="37690" spans="1:3" x14ac:dyDescent="0.2">
      <c r="A37690" s="28">
        <v>88415</v>
      </c>
      <c r="B37690" s="28" t="s">
        <v>17768</v>
      </c>
      <c r="C37690" s="28" t="s">
        <v>32678</v>
      </c>
    </row>
    <row r="37691" spans="1:3" x14ac:dyDescent="0.2">
      <c r="A37691" s="28">
        <v>88416</v>
      </c>
      <c r="B37691" s="28" t="s">
        <v>32907</v>
      </c>
      <c r="C37691" s="28" t="s">
        <v>32678</v>
      </c>
    </row>
    <row r="37692" spans="1:3" x14ac:dyDescent="0.2">
      <c r="A37692" s="28">
        <v>88417</v>
      </c>
      <c r="B37692" s="28" t="s">
        <v>32908</v>
      </c>
      <c r="C37692" s="28" t="s">
        <v>32678</v>
      </c>
    </row>
    <row r="37693" spans="1:3" x14ac:dyDescent="0.2">
      <c r="A37693" s="28">
        <v>88418</v>
      </c>
      <c r="B37693" s="28" t="s">
        <v>26876</v>
      </c>
      <c r="C37693" s="28" t="s">
        <v>32678</v>
      </c>
    </row>
    <row r="37694" spans="1:3" x14ac:dyDescent="0.2">
      <c r="A37694" s="28">
        <v>88419</v>
      </c>
      <c r="B37694" s="28" t="s">
        <v>20630</v>
      </c>
      <c r="C37694" s="28" t="s">
        <v>32678</v>
      </c>
    </row>
    <row r="37695" spans="1:3" x14ac:dyDescent="0.2">
      <c r="A37695" s="28">
        <v>88421</v>
      </c>
      <c r="B37695" s="28" t="s">
        <v>32909</v>
      </c>
      <c r="C37695" s="28" t="s">
        <v>32678</v>
      </c>
    </row>
    <row r="37696" spans="1:3" x14ac:dyDescent="0.2">
      <c r="A37696" s="28">
        <v>88422</v>
      </c>
      <c r="B37696" s="28" t="s">
        <v>17637</v>
      </c>
      <c r="C37696" s="28" t="s">
        <v>32678</v>
      </c>
    </row>
    <row r="37697" spans="1:3" x14ac:dyDescent="0.2">
      <c r="A37697" s="28">
        <v>88424</v>
      </c>
      <c r="B37697" s="28" t="s">
        <v>28162</v>
      </c>
      <c r="C37697" s="28" t="s">
        <v>32678</v>
      </c>
    </row>
    <row r="37698" spans="1:3" x14ac:dyDescent="0.2">
      <c r="A37698" s="28">
        <v>88426</v>
      </c>
      <c r="B37698" s="28" t="s">
        <v>22036</v>
      </c>
      <c r="C37698" s="28" t="s">
        <v>32678</v>
      </c>
    </row>
    <row r="37699" spans="1:3" x14ac:dyDescent="0.2">
      <c r="A37699" s="28">
        <v>88427</v>
      </c>
      <c r="B37699" s="28" t="s">
        <v>32910</v>
      </c>
      <c r="C37699" s="28" t="s">
        <v>32678</v>
      </c>
    </row>
    <row r="37700" spans="1:3" x14ac:dyDescent="0.2">
      <c r="A37700" s="28">
        <v>88430</v>
      </c>
      <c r="B37700" s="28" t="s">
        <v>32911</v>
      </c>
      <c r="C37700" s="28" t="s">
        <v>32678</v>
      </c>
    </row>
    <row r="37701" spans="1:3" x14ac:dyDescent="0.2">
      <c r="A37701" s="28">
        <v>88431</v>
      </c>
      <c r="B37701" s="28" t="s">
        <v>31077</v>
      </c>
      <c r="C37701" s="28" t="s">
        <v>32678</v>
      </c>
    </row>
    <row r="37702" spans="1:3" x14ac:dyDescent="0.2">
      <c r="A37702" s="28">
        <v>88433</v>
      </c>
      <c r="B37702" s="28" t="s">
        <v>32912</v>
      </c>
      <c r="C37702" s="28" t="s">
        <v>32678</v>
      </c>
    </row>
    <row r="37703" spans="1:3" x14ac:dyDescent="0.2">
      <c r="A37703" s="28">
        <v>88434</v>
      </c>
      <c r="B37703" s="28" t="s">
        <v>32913</v>
      </c>
      <c r="C37703" s="28" t="s">
        <v>32678</v>
      </c>
    </row>
    <row r="37704" spans="1:3" x14ac:dyDescent="0.2">
      <c r="A37704" s="28">
        <v>88435</v>
      </c>
      <c r="B37704" s="28" t="s">
        <v>31730</v>
      </c>
      <c r="C37704" s="28" t="s">
        <v>32678</v>
      </c>
    </row>
    <row r="37705" spans="1:3" x14ac:dyDescent="0.2">
      <c r="A37705" s="28">
        <v>88436</v>
      </c>
      <c r="B37705" s="28" t="s">
        <v>29957</v>
      </c>
      <c r="C37705" s="28" t="s">
        <v>32678</v>
      </c>
    </row>
    <row r="37706" spans="1:3" x14ac:dyDescent="0.2">
      <c r="A37706" s="28">
        <v>88439</v>
      </c>
      <c r="B37706" s="28" t="s">
        <v>32914</v>
      </c>
      <c r="C37706" s="28" t="s">
        <v>32678</v>
      </c>
    </row>
    <row r="37707" spans="1:3" x14ac:dyDescent="0.2">
      <c r="A37707" s="28">
        <v>88510</v>
      </c>
      <c r="B37707" s="28" t="s">
        <v>29064</v>
      </c>
      <c r="C37707" s="28" t="s">
        <v>30870</v>
      </c>
    </row>
    <row r="37708" spans="1:3" x14ac:dyDescent="0.2">
      <c r="A37708" s="28">
        <v>88511</v>
      </c>
      <c r="B37708" s="28" t="s">
        <v>29064</v>
      </c>
      <c r="C37708" s="28" t="s">
        <v>30870</v>
      </c>
    </row>
    <row r="37709" spans="1:3" x14ac:dyDescent="0.2">
      <c r="A37709" s="28">
        <v>88512</v>
      </c>
      <c r="B37709" s="28" t="s">
        <v>29064</v>
      </c>
      <c r="C37709" s="28" t="s">
        <v>30870</v>
      </c>
    </row>
    <row r="37710" spans="1:3" x14ac:dyDescent="0.2">
      <c r="A37710" s="28">
        <v>88513</v>
      </c>
      <c r="B37710" s="28" t="s">
        <v>29064</v>
      </c>
      <c r="C37710" s="28" t="s">
        <v>30870</v>
      </c>
    </row>
    <row r="37711" spans="1:3" x14ac:dyDescent="0.2">
      <c r="A37711" s="28">
        <v>88514</v>
      </c>
      <c r="B37711" s="28" t="s">
        <v>29064</v>
      </c>
      <c r="C37711" s="28" t="s">
        <v>30870</v>
      </c>
    </row>
    <row r="37712" spans="1:3" x14ac:dyDescent="0.2">
      <c r="A37712" s="28">
        <v>88515</v>
      </c>
      <c r="B37712" s="28" t="s">
        <v>29064</v>
      </c>
      <c r="C37712" s="28" t="s">
        <v>30870</v>
      </c>
    </row>
    <row r="37713" spans="1:3" x14ac:dyDescent="0.2">
      <c r="A37713" s="28">
        <v>88516</v>
      </c>
      <c r="B37713" s="28" t="s">
        <v>29064</v>
      </c>
      <c r="C37713" s="28" t="s">
        <v>30870</v>
      </c>
    </row>
    <row r="37714" spans="1:3" x14ac:dyDescent="0.2">
      <c r="A37714" s="28">
        <v>88517</v>
      </c>
      <c r="B37714" s="28" t="s">
        <v>29064</v>
      </c>
      <c r="C37714" s="28" t="s">
        <v>30870</v>
      </c>
    </row>
    <row r="37715" spans="1:3" x14ac:dyDescent="0.2">
      <c r="A37715" s="28">
        <v>88518</v>
      </c>
      <c r="B37715" s="28" t="s">
        <v>29064</v>
      </c>
      <c r="C37715" s="28" t="s">
        <v>30870</v>
      </c>
    </row>
    <row r="37716" spans="1:3" x14ac:dyDescent="0.2">
      <c r="A37716" s="28">
        <v>88519</v>
      </c>
      <c r="B37716" s="28" t="s">
        <v>29064</v>
      </c>
      <c r="C37716" s="28" t="s">
        <v>30870</v>
      </c>
    </row>
    <row r="37717" spans="1:3" x14ac:dyDescent="0.2">
      <c r="A37717" s="28">
        <v>88520</v>
      </c>
      <c r="B37717" s="28" t="s">
        <v>29064</v>
      </c>
      <c r="C37717" s="28" t="s">
        <v>30870</v>
      </c>
    </row>
    <row r="37718" spans="1:3" x14ac:dyDescent="0.2">
      <c r="A37718" s="28">
        <v>88521</v>
      </c>
      <c r="B37718" s="28" t="s">
        <v>29064</v>
      </c>
      <c r="C37718" s="28" t="s">
        <v>30870</v>
      </c>
    </row>
    <row r="37719" spans="1:3" x14ac:dyDescent="0.2">
      <c r="A37719" s="28">
        <v>88523</v>
      </c>
      <c r="B37719" s="28" t="s">
        <v>29064</v>
      </c>
      <c r="C37719" s="28" t="s">
        <v>30870</v>
      </c>
    </row>
    <row r="37720" spans="1:3" x14ac:dyDescent="0.2">
      <c r="A37720" s="28">
        <v>88524</v>
      </c>
      <c r="B37720" s="28" t="s">
        <v>29064</v>
      </c>
      <c r="C37720" s="28" t="s">
        <v>30870</v>
      </c>
    </row>
    <row r="37721" spans="1:3" x14ac:dyDescent="0.2">
      <c r="A37721" s="28">
        <v>88525</v>
      </c>
      <c r="B37721" s="28" t="s">
        <v>29064</v>
      </c>
      <c r="C37721" s="28" t="s">
        <v>30870</v>
      </c>
    </row>
    <row r="37722" spans="1:3" x14ac:dyDescent="0.2">
      <c r="A37722" s="28">
        <v>88526</v>
      </c>
      <c r="B37722" s="28" t="s">
        <v>29064</v>
      </c>
      <c r="C37722" s="28" t="s">
        <v>30870</v>
      </c>
    </row>
    <row r="37723" spans="1:3" x14ac:dyDescent="0.2">
      <c r="A37723" s="28">
        <v>88527</v>
      </c>
      <c r="B37723" s="28" t="s">
        <v>29064</v>
      </c>
      <c r="C37723" s="28" t="s">
        <v>30870</v>
      </c>
    </row>
    <row r="37724" spans="1:3" x14ac:dyDescent="0.2">
      <c r="A37724" s="28">
        <v>88528</v>
      </c>
      <c r="B37724" s="28" t="s">
        <v>29064</v>
      </c>
      <c r="C37724" s="28" t="s">
        <v>30870</v>
      </c>
    </row>
    <row r="37725" spans="1:3" x14ac:dyDescent="0.2">
      <c r="A37725" s="28">
        <v>88529</v>
      </c>
      <c r="B37725" s="28" t="s">
        <v>29064</v>
      </c>
      <c r="C37725" s="28" t="s">
        <v>30870</v>
      </c>
    </row>
    <row r="37726" spans="1:3" x14ac:dyDescent="0.2">
      <c r="A37726" s="28">
        <v>88530</v>
      </c>
      <c r="B37726" s="28" t="s">
        <v>29064</v>
      </c>
      <c r="C37726" s="28" t="s">
        <v>30870</v>
      </c>
    </row>
    <row r="37727" spans="1:3" x14ac:dyDescent="0.2">
      <c r="A37727" s="28">
        <v>88531</v>
      </c>
      <c r="B37727" s="28" t="s">
        <v>29064</v>
      </c>
      <c r="C37727" s="28" t="s">
        <v>30870</v>
      </c>
    </row>
    <row r="37728" spans="1:3" x14ac:dyDescent="0.2">
      <c r="A37728" s="28">
        <v>88532</v>
      </c>
      <c r="B37728" s="28" t="s">
        <v>29064</v>
      </c>
      <c r="C37728" s="28" t="s">
        <v>30870</v>
      </c>
    </row>
    <row r="37729" spans="1:3" x14ac:dyDescent="0.2">
      <c r="A37729" s="28">
        <v>88533</v>
      </c>
      <c r="B37729" s="28" t="s">
        <v>29064</v>
      </c>
      <c r="C37729" s="28" t="s">
        <v>30870</v>
      </c>
    </row>
    <row r="37730" spans="1:3" x14ac:dyDescent="0.2">
      <c r="A37730" s="28">
        <v>88534</v>
      </c>
      <c r="B37730" s="28" t="s">
        <v>29064</v>
      </c>
      <c r="C37730" s="28" t="s">
        <v>30870</v>
      </c>
    </row>
    <row r="37731" spans="1:3" x14ac:dyDescent="0.2">
      <c r="A37731" s="28">
        <v>88535</v>
      </c>
      <c r="B37731" s="28" t="s">
        <v>29064</v>
      </c>
      <c r="C37731" s="28" t="s">
        <v>30870</v>
      </c>
    </row>
    <row r="37732" spans="1:3" x14ac:dyDescent="0.2">
      <c r="A37732" s="28">
        <v>88536</v>
      </c>
      <c r="B37732" s="28" t="s">
        <v>29064</v>
      </c>
      <c r="C37732" s="28" t="s">
        <v>30870</v>
      </c>
    </row>
    <row r="37733" spans="1:3" x14ac:dyDescent="0.2">
      <c r="A37733" s="28">
        <v>88538</v>
      </c>
      <c r="B37733" s="28" t="s">
        <v>29064</v>
      </c>
      <c r="C37733" s="28" t="s">
        <v>30870</v>
      </c>
    </row>
    <row r="37734" spans="1:3" x14ac:dyDescent="0.2">
      <c r="A37734" s="28">
        <v>88539</v>
      </c>
      <c r="B37734" s="28" t="s">
        <v>29064</v>
      </c>
      <c r="C37734" s="28" t="s">
        <v>30870</v>
      </c>
    </row>
    <row r="37735" spans="1:3" x14ac:dyDescent="0.2">
      <c r="A37735" s="28">
        <v>88540</v>
      </c>
      <c r="B37735" s="28" t="s">
        <v>29064</v>
      </c>
      <c r="C37735" s="28" t="s">
        <v>30870</v>
      </c>
    </row>
    <row r="37736" spans="1:3" x14ac:dyDescent="0.2">
      <c r="A37736" s="28">
        <v>88541</v>
      </c>
      <c r="B37736" s="28" t="s">
        <v>29064</v>
      </c>
      <c r="C37736" s="28" t="s">
        <v>30870</v>
      </c>
    </row>
    <row r="37737" spans="1:3" x14ac:dyDescent="0.2">
      <c r="A37737" s="28">
        <v>88542</v>
      </c>
      <c r="B37737" s="28" t="s">
        <v>29064</v>
      </c>
      <c r="C37737" s="28" t="s">
        <v>30870</v>
      </c>
    </row>
    <row r="37738" spans="1:3" x14ac:dyDescent="0.2">
      <c r="A37738" s="28">
        <v>88543</v>
      </c>
      <c r="B37738" s="28" t="s">
        <v>29064</v>
      </c>
      <c r="C37738" s="28" t="s">
        <v>30870</v>
      </c>
    </row>
    <row r="37739" spans="1:3" x14ac:dyDescent="0.2">
      <c r="A37739" s="28">
        <v>88544</v>
      </c>
      <c r="B37739" s="28" t="s">
        <v>29064</v>
      </c>
      <c r="C37739" s="28" t="s">
        <v>30870</v>
      </c>
    </row>
    <row r="37740" spans="1:3" x14ac:dyDescent="0.2">
      <c r="A37740" s="28">
        <v>88545</v>
      </c>
      <c r="B37740" s="28" t="s">
        <v>29064</v>
      </c>
      <c r="C37740" s="28" t="s">
        <v>30870</v>
      </c>
    </row>
    <row r="37741" spans="1:3" x14ac:dyDescent="0.2">
      <c r="A37741" s="28">
        <v>88546</v>
      </c>
      <c r="B37741" s="28" t="s">
        <v>29064</v>
      </c>
      <c r="C37741" s="28" t="s">
        <v>30870</v>
      </c>
    </row>
    <row r="37742" spans="1:3" x14ac:dyDescent="0.2">
      <c r="A37742" s="28">
        <v>88547</v>
      </c>
      <c r="B37742" s="28" t="s">
        <v>29064</v>
      </c>
      <c r="C37742" s="28" t="s">
        <v>30870</v>
      </c>
    </row>
    <row r="37743" spans="1:3" x14ac:dyDescent="0.2">
      <c r="A37743" s="28">
        <v>88548</v>
      </c>
      <c r="B37743" s="28" t="s">
        <v>29064</v>
      </c>
      <c r="C37743" s="28" t="s">
        <v>30870</v>
      </c>
    </row>
    <row r="37744" spans="1:3" x14ac:dyDescent="0.2">
      <c r="A37744" s="28">
        <v>88549</v>
      </c>
      <c r="B37744" s="28" t="s">
        <v>29064</v>
      </c>
      <c r="C37744" s="28" t="s">
        <v>30870</v>
      </c>
    </row>
    <row r="37745" spans="1:3" x14ac:dyDescent="0.2">
      <c r="A37745" s="28">
        <v>88550</v>
      </c>
      <c r="B37745" s="28" t="s">
        <v>29064</v>
      </c>
      <c r="C37745" s="28" t="s">
        <v>30870</v>
      </c>
    </row>
    <row r="37746" spans="1:3" x14ac:dyDescent="0.2">
      <c r="A37746" s="28">
        <v>88553</v>
      </c>
      <c r="B37746" s="28" t="s">
        <v>29064</v>
      </c>
      <c r="C37746" s="28" t="s">
        <v>30870</v>
      </c>
    </row>
    <row r="37747" spans="1:3" x14ac:dyDescent="0.2">
      <c r="A37747" s="28">
        <v>88554</v>
      </c>
      <c r="B37747" s="28" t="s">
        <v>29064</v>
      </c>
      <c r="C37747" s="28" t="s">
        <v>30870</v>
      </c>
    </row>
    <row r="37748" spans="1:3" x14ac:dyDescent="0.2">
      <c r="A37748" s="28">
        <v>88555</v>
      </c>
      <c r="B37748" s="28" t="s">
        <v>29064</v>
      </c>
      <c r="C37748" s="28" t="s">
        <v>30870</v>
      </c>
    </row>
    <row r="37749" spans="1:3" x14ac:dyDescent="0.2">
      <c r="A37749" s="28">
        <v>88556</v>
      </c>
      <c r="B37749" s="28" t="s">
        <v>29064</v>
      </c>
      <c r="C37749" s="28" t="s">
        <v>30870</v>
      </c>
    </row>
    <row r="37750" spans="1:3" x14ac:dyDescent="0.2">
      <c r="A37750" s="28">
        <v>88557</v>
      </c>
      <c r="B37750" s="28" t="s">
        <v>29064</v>
      </c>
      <c r="C37750" s="28" t="s">
        <v>30870</v>
      </c>
    </row>
    <row r="37751" spans="1:3" x14ac:dyDescent="0.2">
      <c r="A37751" s="28">
        <v>88558</v>
      </c>
      <c r="B37751" s="28" t="s">
        <v>29064</v>
      </c>
      <c r="C37751" s="28" t="s">
        <v>30870</v>
      </c>
    </row>
    <row r="37752" spans="1:3" x14ac:dyDescent="0.2">
      <c r="A37752" s="28">
        <v>88559</v>
      </c>
      <c r="B37752" s="28" t="s">
        <v>29064</v>
      </c>
      <c r="C37752" s="28" t="s">
        <v>30870</v>
      </c>
    </row>
    <row r="37753" spans="1:3" x14ac:dyDescent="0.2">
      <c r="A37753" s="28">
        <v>88560</v>
      </c>
      <c r="B37753" s="28" t="s">
        <v>29064</v>
      </c>
      <c r="C37753" s="28" t="s">
        <v>30870</v>
      </c>
    </row>
    <row r="37754" spans="1:3" x14ac:dyDescent="0.2">
      <c r="A37754" s="28">
        <v>88561</v>
      </c>
      <c r="B37754" s="28" t="s">
        <v>29064</v>
      </c>
      <c r="C37754" s="28" t="s">
        <v>30870</v>
      </c>
    </row>
    <row r="37755" spans="1:3" x14ac:dyDescent="0.2">
      <c r="A37755" s="28">
        <v>88562</v>
      </c>
      <c r="B37755" s="28" t="s">
        <v>29064</v>
      </c>
      <c r="C37755" s="28" t="s">
        <v>30870</v>
      </c>
    </row>
    <row r="37756" spans="1:3" x14ac:dyDescent="0.2">
      <c r="A37756" s="28">
        <v>88563</v>
      </c>
      <c r="B37756" s="28" t="s">
        <v>29064</v>
      </c>
      <c r="C37756" s="28" t="s">
        <v>30870</v>
      </c>
    </row>
    <row r="37757" spans="1:3" x14ac:dyDescent="0.2">
      <c r="A37757" s="28">
        <v>88565</v>
      </c>
      <c r="B37757" s="28" t="s">
        <v>29064</v>
      </c>
      <c r="C37757" s="28" t="s">
        <v>30870</v>
      </c>
    </row>
    <row r="37758" spans="1:3" x14ac:dyDescent="0.2">
      <c r="A37758" s="28">
        <v>88566</v>
      </c>
      <c r="B37758" s="28" t="s">
        <v>29064</v>
      </c>
      <c r="C37758" s="28" t="s">
        <v>30870</v>
      </c>
    </row>
    <row r="37759" spans="1:3" x14ac:dyDescent="0.2">
      <c r="A37759" s="28">
        <v>88567</v>
      </c>
      <c r="B37759" s="28" t="s">
        <v>29064</v>
      </c>
      <c r="C37759" s="28" t="s">
        <v>30870</v>
      </c>
    </row>
    <row r="37760" spans="1:3" x14ac:dyDescent="0.2">
      <c r="A37760" s="28">
        <v>88568</v>
      </c>
      <c r="B37760" s="28" t="s">
        <v>29064</v>
      </c>
      <c r="C37760" s="28" t="s">
        <v>30870</v>
      </c>
    </row>
    <row r="37761" spans="1:3" x14ac:dyDescent="0.2">
      <c r="A37761" s="28">
        <v>88569</v>
      </c>
      <c r="B37761" s="28" t="s">
        <v>29064</v>
      </c>
      <c r="C37761" s="28" t="s">
        <v>30870</v>
      </c>
    </row>
    <row r="37762" spans="1:3" x14ac:dyDescent="0.2">
      <c r="A37762" s="28">
        <v>88570</v>
      </c>
      <c r="B37762" s="28" t="s">
        <v>29064</v>
      </c>
      <c r="C37762" s="28" t="s">
        <v>30870</v>
      </c>
    </row>
    <row r="37763" spans="1:3" x14ac:dyDescent="0.2">
      <c r="A37763" s="28">
        <v>88571</v>
      </c>
      <c r="B37763" s="28" t="s">
        <v>29064</v>
      </c>
      <c r="C37763" s="28" t="s">
        <v>30870</v>
      </c>
    </row>
    <row r="37764" spans="1:3" x14ac:dyDescent="0.2">
      <c r="A37764" s="28">
        <v>88572</v>
      </c>
      <c r="B37764" s="28" t="s">
        <v>29064</v>
      </c>
      <c r="C37764" s="28" t="s">
        <v>30870</v>
      </c>
    </row>
    <row r="37765" spans="1:3" x14ac:dyDescent="0.2">
      <c r="A37765" s="28">
        <v>88573</v>
      </c>
      <c r="B37765" s="28" t="s">
        <v>29064</v>
      </c>
      <c r="C37765" s="28" t="s">
        <v>30870</v>
      </c>
    </row>
    <row r="37766" spans="1:3" x14ac:dyDescent="0.2">
      <c r="A37766" s="28">
        <v>88574</v>
      </c>
      <c r="B37766" s="28" t="s">
        <v>29064</v>
      </c>
      <c r="C37766" s="28" t="s">
        <v>30870</v>
      </c>
    </row>
    <row r="37767" spans="1:3" x14ac:dyDescent="0.2">
      <c r="A37767" s="28">
        <v>88575</v>
      </c>
      <c r="B37767" s="28" t="s">
        <v>29064</v>
      </c>
      <c r="C37767" s="28" t="s">
        <v>30870</v>
      </c>
    </row>
    <row r="37768" spans="1:3" x14ac:dyDescent="0.2">
      <c r="A37768" s="28">
        <v>88576</v>
      </c>
      <c r="B37768" s="28" t="s">
        <v>29064</v>
      </c>
      <c r="C37768" s="28" t="s">
        <v>30870</v>
      </c>
    </row>
    <row r="37769" spans="1:3" x14ac:dyDescent="0.2">
      <c r="A37769" s="28">
        <v>88577</v>
      </c>
      <c r="B37769" s="28" t="s">
        <v>29064</v>
      </c>
      <c r="C37769" s="28" t="s">
        <v>30870</v>
      </c>
    </row>
    <row r="37770" spans="1:3" x14ac:dyDescent="0.2">
      <c r="A37770" s="28">
        <v>88578</v>
      </c>
      <c r="B37770" s="28" t="s">
        <v>29064</v>
      </c>
      <c r="C37770" s="28" t="s">
        <v>30870</v>
      </c>
    </row>
    <row r="37771" spans="1:3" x14ac:dyDescent="0.2">
      <c r="A37771" s="28">
        <v>88579</v>
      </c>
      <c r="B37771" s="28" t="s">
        <v>29064</v>
      </c>
      <c r="C37771" s="28" t="s">
        <v>30870</v>
      </c>
    </row>
    <row r="37772" spans="1:3" x14ac:dyDescent="0.2">
      <c r="A37772" s="28">
        <v>88580</v>
      </c>
      <c r="B37772" s="28" t="s">
        <v>29064</v>
      </c>
      <c r="C37772" s="28" t="s">
        <v>30870</v>
      </c>
    </row>
    <row r="37773" spans="1:3" x14ac:dyDescent="0.2">
      <c r="A37773" s="28">
        <v>88581</v>
      </c>
      <c r="B37773" s="28" t="s">
        <v>29064</v>
      </c>
      <c r="C37773" s="28" t="s">
        <v>30870</v>
      </c>
    </row>
    <row r="37774" spans="1:3" x14ac:dyDescent="0.2">
      <c r="A37774" s="28">
        <v>88582</v>
      </c>
      <c r="B37774" s="28" t="s">
        <v>29064</v>
      </c>
      <c r="C37774" s="28" t="s">
        <v>30870</v>
      </c>
    </row>
    <row r="37775" spans="1:3" x14ac:dyDescent="0.2">
      <c r="A37775" s="28">
        <v>88583</v>
      </c>
      <c r="B37775" s="28" t="s">
        <v>29064</v>
      </c>
      <c r="C37775" s="28" t="s">
        <v>30870</v>
      </c>
    </row>
    <row r="37776" spans="1:3" x14ac:dyDescent="0.2">
      <c r="A37776" s="28">
        <v>88584</v>
      </c>
      <c r="B37776" s="28" t="s">
        <v>29064</v>
      </c>
      <c r="C37776" s="28" t="s">
        <v>30870</v>
      </c>
    </row>
    <row r="37777" spans="1:3" x14ac:dyDescent="0.2">
      <c r="A37777" s="28">
        <v>88585</v>
      </c>
      <c r="B37777" s="28" t="s">
        <v>29064</v>
      </c>
      <c r="C37777" s="28" t="s">
        <v>30870</v>
      </c>
    </row>
    <row r="37778" spans="1:3" x14ac:dyDescent="0.2">
      <c r="A37778" s="28">
        <v>88586</v>
      </c>
      <c r="B37778" s="28" t="s">
        <v>29064</v>
      </c>
      <c r="C37778" s="28" t="s">
        <v>30870</v>
      </c>
    </row>
    <row r="37779" spans="1:3" x14ac:dyDescent="0.2">
      <c r="A37779" s="28">
        <v>88587</v>
      </c>
      <c r="B37779" s="28" t="s">
        <v>29064</v>
      </c>
      <c r="C37779" s="28" t="s">
        <v>30870</v>
      </c>
    </row>
    <row r="37780" spans="1:3" x14ac:dyDescent="0.2">
      <c r="A37780" s="28">
        <v>88588</v>
      </c>
      <c r="B37780" s="28" t="s">
        <v>29064</v>
      </c>
      <c r="C37780" s="28" t="s">
        <v>30870</v>
      </c>
    </row>
    <row r="37781" spans="1:3" x14ac:dyDescent="0.2">
      <c r="A37781" s="28">
        <v>88589</v>
      </c>
      <c r="B37781" s="28" t="s">
        <v>29064</v>
      </c>
      <c r="C37781" s="28" t="s">
        <v>30870</v>
      </c>
    </row>
    <row r="37782" spans="1:3" x14ac:dyDescent="0.2">
      <c r="A37782" s="28">
        <v>88590</v>
      </c>
      <c r="B37782" s="28" t="s">
        <v>29064</v>
      </c>
      <c r="C37782" s="28" t="s">
        <v>30870</v>
      </c>
    </row>
    <row r="37783" spans="1:3" x14ac:dyDescent="0.2">
      <c r="A37783" s="28">
        <v>88595</v>
      </c>
      <c r="B37783" s="28" t="s">
        <v>29064</v>
      </c>
      <c r="C37783" s="28" t="s">
        <v>30870</v>
      </c>
    </row>
    <row r="37784" spans="1:3" x14ac:dyDescent="0.2">
      <c r="A37784" s="28">
        <v>88901</v>
      </c>
      <c r="B37784" s="28" t="s">
        <v>32915</v>
      </c>
      <c r="C37784" s="28" t="s">
        <v>32916</v>
      </c>
    </row>
    <row r="37785" spans="1:3" x14ac:dyDescent="0.2">
      <c r="A37785" s="28">
        <v>88905</v>
      </c>
      <c r="B37785" s="28" t="s">
        <v>32915</v>
      </c>
      <c r="C37785" s="28" t="s">
        <v>32916</v>
      </c>
    </row>
    <row r="37786" spans="1:3" x14ac:dyDescent="0.2">
      <c r="A37786" s="28">
        <v>89001</v>
      </c>
      <c r="B37786" s="28" t="s">
        <v>23237</v>
      </c>
      <c r="C37786" s="28" t="s">
        <v>32916</v>
      </c>
    </row>
    <row r="37787" spans="1:3" x14ac:dyDescent="0.2">
      <c r="A37787" s="28">
        <v>89002</v>
      </c>
      <c r="B37787" s="28" t="s">
        <v>18852</v>
      </c>
      <c r="C37787" s="28" t="s">
        <v>32916</v>
      </c>
    </row>
    <row r="37788" spans="1:3" x14ac:dyDescent="0.2">
      <c r="A37788" s="28">
        <v>89003</v>
      </c>
      <c r="B37788" s="28" t="s">
        <v>32917</v>
      </c>
      <c r="C37788" s="28" t="s">
        <v>32916</v>
      </c>
    </row>
    <row r="37789" spans="1:3" x14ac:dyDescent="0.2">
      <c r="A37789" s="28">
        <v>89004</v>
      </c>
      <c r="B37789" s="28" t="s">
        <v>32918</v>
      </c>
      <c r="C37789" s="28" t="s">
        <v>32916</v>
      </c>
    </row>
    <row r="37790" spans="1:3" x14ac:dyDescent="0.2">
      <c r="A37790" s="28">
        <v>89005</v>
      </c>
      <c r="B37790" s="28" t="s">
        <v>32919</v>
      </c>
      <c r="C37790" s="28" t="s">
        <v>32916</v>
      </c>
    </row>
    <row r="37791" spans="1:3" x14ac:dyDescent="0.2">
      <c r="A37791" s="28">
        <v>89006</v>
      </c>
      <c r="B37791" s="28" t="s">
        <v>32919</v>
      </c>
      <c r="C37791" s="28" t="s">
        <v>32916</v>
      </c>
    </row>
    <row r="37792" spans="1:3" x14ac:dyDescent="0.2">
      <c r="A37792" s="28">
        <v>89007</v>
      </c>
      <c r="B37792" s="28" t="s">
        <v>32920</v>
      </c>
      <c r="C37792" s="28" t="s">
        <v>32916</v>
      </c>
    </row>
    <row r="37793" spans="1:3" x14ac:dyDescent="0.2">
      <c r="A37793" s="28">
        <v>89008</v>
      </c>
      <c r="B37793" s="28" t="s">
        <v>32921</v>
      </c>
      <c r="C37793" s="28" t="s">
        <v>32916</v>
      </c>
    </row>
    <row r="37794" spans="1:3" x14ac:dyDescent="0.2">
      <c r="A37794" s="28">
        <v>89009</v>
      </c>
      <c r="B37794" s="28" t="s">
        <v>18852</v>
      </c>
      <c r="C37794" s="28" t="s">
        <v>32916</v>
      </c>
    </row>
    <row r="37795" spans="1:3" x14ac:dyDescent="0.2">
      <c r="A37795" s="28">
        <v>89010</v>
      </c>
      <c r="B37795" s="28" t="s">
        <v>24521</v>
      </c>
      <c r="C37795" s="28" t="s">
        <v>32916</v>
      </c>
    </row>
    <row r="37796" spans="1:3" x14ac:dyDescent="0.2">
      <c r="A37796" s="28">
        <v>89011</v>
      </c>
      <c r="B37796" s="28" t="s">
        <v>18852</v>
      </c>
      <c r="C37796" s="28" t="s">
        <v>32916</v>
      </c>
    </row>
    <row r="37797" spans="1:3" x14ac:dyDescent="0.2">
      <c r="A37797" s="28">
        <v>89012</v>
      </c>
      <c r="B37797" s="28" t="s">
        <v>18852</v>
      </c>
      <c r="C37797" s="28" t="s">
        <v>32916</v>
      </c>
    </row>
    <row r="37798" spans="1:3" x14ac:dyDescent="0.2">
      <c r="A37798" s="28">
        <v>89013</v>
      </c>
      <c r="B37798" s="28" t="s">
        <v>26936</v>
      </c>
      <c r="C37798" s="28" t="s">
        <v>32916</v>
      </c>
    </row>
    <row r="37799" spans="1:3" x14ac:dyDescent="0.2">
      <c r="A37799" s="28">
        <v>89014</v>
      </c>
      <c r="B37799" s="28" t="s">
        <v>18852</v>
      </c>
      <c r="C37799" s="28" t="s">
        <v>32916</v>
      </c>
    </row>
    <row r="37800" spans="1:3" x14ac:dyDescent="0.2">
      <c r="A37800" s="28">
        <v>89015</v>
      </c>
      <c r="B37800" s="28" t="s">
        <v>18852</v>
      </c>
      <c r="C37800" s="28" t="s">
        <v>32916</v>
      </c>
    </row>
    <row r="37801" spans="1:3" x14ac:dyDescent="0.2">
      <c r="A37801" s="28">
        <v>89016</v>
      </c>
      <c r="B37801" s="28" t="s">
        <v>18852</v>
      </c>
      <c r="C37801" s="28" t="s">
        <v>32916</v>
      </c>
    </row>
    <row r="37802" spans="1:3" x14ac:dyDescent="0.2">
      <c r="A37802" s="28">
        <v>89017</v>
      </c>
      <c r="B37802" s="28" t="s">
        <v>32922</v>
      </c>
      <c r="C37802" s="28" t="s">
        <v>32916</v>
      </c>
    </row>
    <row r="37803" spans="1:3" x14ac:dyDescent="0.2">
      <c r="A37803" s="28">
        <v>89018</v>
      </c>
      <c r="B37803" s="28" t="s">
        <v>32923</v>
      </c>
      <c r="C37803" s="28" t="s">
        <v>32916</v>
      </c>
    </row>
    <row r="37804" spans="1:3" x14ac:dyDescent="0.2">
      <c r="A37804" s="28">
        <v>89019</v>
      </c>
      <c r="B37804" s="28" t="s">
        <v>32924</v>
      </c>
      <c r="C37804" s="28" t="s">
        <v>32916</v>
      </c>
    </row>
    <row r="37805" spans="1:3" x14ac:dyDescent="0.2">
      <c r="A37805" s="28">
        <v>89020</v>
      </c>
      <c r="B37805" s="28" t="s">
        <v>32925</v>
      </c>
      <c r="C37805" s="28" t="s">
        <v>32916</v>
      </c>
    </row>
    <row r="37806" spans="1:3" x14ac:dyDescent="0.2">
      <c r="A37806" s="28">
        <v>89021</v>
      </c>
      <c r="B37806" s="28" t="s">
        <v>32926</v>
      </c>
      <c r="C37806" s="28" t="s">
        <v>32916</v>
      </c>
    </row>
    <row r="37807" spans="1:3" x14ac:dyDescent="0.2">
      <c r="A37807" s="28">
        <v>89022</v>
      </c>
      <c r="B37807" s="28" t="s">
        <v>28696</v>
      </c>
      <c r="C37807" s="28" t="s">
        <v>32916</v>
      </c>
    </row>
    <row r="37808" spans="1:3" x14ac:dyDescent="0.2">
      <c r="A37808" s="28">
        <v>89023</v>
      </c>
      <c r="B37808" s="28" t="s">
        <v>32927</v>
      </c>
      <c r="C37808" s="28" t="s">
        <v>32916</v>
      </c>
    </row>
    <row r="37809" spans="1:3" x14ac:dyDescent="0.2">
      <c r="A37809" s="28">
        <v>89024</v>
      </c>
      <c r="B37809" s="28" t="s">
        <v>31168</v>
      </c>
      <c r="C37809" s="28" t="s">
        <v>32916</v>
      </c>
    </row>
    <row r="37810" spans="1:3" x14ac:dyDescent="0.2">
      <c r="A37810" s="28">
        <v>89025</v>
      </c>
      <c r="B37810" s="28" t="s">
        <v>32928</v>
      </c>
      <c r="C37810" s="28" t="s">
        <v>32916</v>
      </c>
    </row>
    <row r="37811" spans="1:3" x14ac:dyDescent="0.2">
      <c r="A37811" s="28">
        <v>89026</v>
      </c>
      <c r="B37811" s="28" t="s">
        <v>32924</v>
      </c>
      <c r="C37811" s="28" t="s">
        <v>32916</v>
      </c>
    </row>
    <row r="37812" spans="1:3" x14ac:dyDescent="0.2">
      <c r="A37812" s="28">
        <v>89027</v>
      </c>
      <c r="B37812" s="28" t="s">
        <v>31168</v>
      </c>
      <c r="C37812" s="28" t="s">
        <v>32916</v>
      </c>
    </row>
    <row r="37813" spans="1:3" x14ac:dyDescent="0.2">
      <c r="A37813" s="28">
        <v>89028</v>
      </c>
      <c r="B37813" s="28" t="s">
        <v>32929</v>
      </c>
      <c r="C37813" s="28" t="s">
        <v>32916</v>
      </c>
    </row>
    <row r="37814" spans="1:3" x14ac:dyDescent="0.2">
      <c r="A37814" s="28">
        <v>89029</v>
      </c>
      <c r="B37814" s="28" t="s">
        <v>32929</v>
      </c>
      <c r="C37814" s="28" t="s">
        <v>32916</v>
      </c>
    </row>
    <row r="37815" spans="1:3" x14ac:dyDescent="0.2">
      <c r="A37815" s="28">
        <v>89030</v>
      </c>
      <c r="B37815" s="28" t="s">
        <v>32930</v>
      </c>
      <c r="C37815" s="28" t="s">
        <v>32916</v>
      </c>
    </row>
    <row r="37816" spans="1:3" x14ac:dyDescent="0.2">
      <c r="A37816" s="28">
        <v>89031</v>
      </c>
      <c r="B37816" s="28" t="s">
        <v>32930</v>
      </c>
      <c r="C37816" s="28" t="s">
        <v>32916</v>
      </c>
    </row>
    <row r="37817" spans="1:3" x14ac:dyDescent="0.2">
      <c r="A37817" s="28">
        <v>89032</v>
      </c>
      <c r="B37817" s="28" t="s">
        <v>32930</v>
      </c>
      <c r="C37817" s="28" t="s">
        <v>32916</v>
      </c>
    </row>
    <row r="37818" spans="1:3" x14ac:dyDescent="0.2">
      <c r="A37818" s="28">
        <v>89033</v>
      </c>
      <c r="B37818" s="28" t="s">
        <v>32930</v>
      </c>
      <c r="C37818" s="28" t="s">
        <v>32916</v>
      </c>
    </row>
    <row r="37819" spans="1:3" x14ac:dyDescent="0.2">
      <c r="A37819" s="28">
        <v>89034</v>
      </c>
      <c r="B37819" s="28" t="s">
        <v>31168</v>
      </c>
      <c r="C37819" s="28" t="s">
        <v>32916</v>
      </c>
    </row>
    <row r="37820" spans="1:3" x14ac:dyDescent="0.2">
      <c r="A37820" s="28">
        <v>89036</v>
      </c>
      <c r="B37820" s="28" t="s">
        <v>32930</v>
      </c>
      <c r="C37820" s="28" t="s">
        <v>32916</v>
      </c>
    </row>
    <row r="37821" spans="1:3" x14ac:dyDescent="0.2">
      <c r="A37821" s="28">
        <v>89037</v>
      </c>
      <c r="B37821" s="28" t="s">
        <v>32931</v>
      </c>
      <c r="C37821" s="28" t="s">
        <v>32916</v>
      </c>
    </row>
    <row r="37822" spans="1:3" x14ac:dyDescent="0.2">
      <c r="A37822" s="28">
        <v>89039</v>
      </c>
      <c r="B37822" s="28" t="s">
        <v>32932</v>
      </c>
      <c r="C37822" s="28" t="s">
        <v>32916</v>
      </c>
    </row>
    <row r="37823" spans="1:3" x14ac:dyDescent="0.2">
      <c r="A37823" s="28">
        <v>89040</v>
      </c>
      <c r="B37823" s="28" t="s">
        <v>30176</v>
      </c>
      <c r="C37823" s="28" t="s">
        <v>32916</v>
      </c>
    </row>
    <row r="37824" spans="1:3" x14ac:dyDescent="0.2">
      <c r="A37824" s="28">
        <v>89041</v>
      </c>
      <c r="B37824" s="28" t="s">
        <v>32933</v>
      </c>
      <c r="C37824" s="28" t="s">
        <v>32916</v>
      </c>
    </row>
    <row r="37825" spans="1:3" x14ac:dyDescent="0.2">
      <c r="A37825" s="28">
        <v>89042</v>
      </c>
      <c r="B37825" s="28" t="s">
        <v>32934</v>
      </c>
      <c r="C37825" s="28" t="s">
        <v>32916</v>
      </c>
    </row>
    <row r="37826" spans="1:3" x14ac:dyDescent="0.2">
      <c r="A37826" s="28">
        <v>89043</v>
      </c>
      <c r="B37826" s="28" t="s">
        <v>32935</v>
      </c>
      <c r="C37826" s="28" t="s">
        <v>32916</v>
      </c>
    </row>
    <row r="37827" spans="1:3" x14ac:dyDescent="0.2">
      <c r="A37827" s="28">
        <v>89044</v>
      </c>
      <c r="B37827" s="28" t="s">
        <v>18852</v>
      </c>
      <c r="C37827" s="28" t="s">
        <v>32916</v>
      </c>
    </row>
    <row r="37828" spans="1:3" x14ac:dyDescent="0.2">
      <c r="A37828" s="28">
        <v>89045</v>
      </c>
      <c r="B37828" s="28" t="s">
        <v>31758</v>
      </c>
      <c r="C37828" s="28" t="s">
        <v>32916</v>
      </c>
    </row>
    <row r="37829" spans="1:3" x14ac:dyDescent="0.2">
      <c r="A37829" s="28">
        <v>89046</v>
      </c>
      <c r="B37829" s="28" t="s">
        <v>32936</v>
      </c>
      <c r="C37829" s="28" t="s">
        <v>32916</v>
      </c>
    </row>
    <row r="37830" spans="1:3" x14ac:dyDescent="0.2">
      <c r="A37830" s="28">
        <v>89047</v>
      </c>
      <c r="B37830" s="28" t="s">
        <v>32937</v>
      </c>
      <c r="C37830" s="28" t="s">
        <v>32916</v>
      </c>
    </row>
    <row r="37831" spans="1:3" x14ac:dyDescent="0.2">
      <c r="A37831" s="28">
        <v>89048</v>
      </c>
      <c r="B37831" s="28" t="s">
        <v>32933</v>
      </c>
      <c r="C37831" s="28" t="s">
        <v>32916</v>
      </c>
    </row>
    <row r="37832" spans="1:3" x14ac:dyDescent="0.2">
      <c r="A37832" s="28">
        <v>89049</v>
      </c>
      <c r="B37832" s="28" t="s">
        <v>32547</v>
      </c>
      <c r="C37832" s="28" t="s">
        <v>32916</v>
      </c>
    </row>
    <row r="37833" spans="1:3" x14ac:dyDescent="0.2">
      <c r="A37833" s="28">
        <v>89052</v>
      </c>
      <c r="B37833" s="28" t="s">
        <v>18852</v>
      </c>
      <c r="C37833" s="28" t="s">
        <v>32916</v>
      </c>
    </row>
    <row r="37834" spans="1:3" x14ac:dyDescent="0.2">
      <c r="A37834" s="28">
        <v>89053</v>
      </c>
      <c r="B37834" s="28" t="s">
        <v>18852</v>
      </c>
      <c r="C37834" s="28" t="s">
        <v>32916</v>
      </c>
    </row>
    <row r="37835" spans="1:3" x14ac:dyDescent="0.2">
      <c r="A37835" s="28">
        <v>89054</v>
      </c>
      <c r="B37835" s="28" t="s">
        <v>27029</v>
      </c>
      <c r="C37835" s="28" t="s">
        <v>32916</v>
      </c>
    </row>
    <row r="37836" spans="1:3" x14ac:dyDescent="0.2">
      <c r="A37836" s="28">
        <v>89060</v>
      </c>
      <c r="B37836" s="28" t="s">
        <v>32933</v>
      </c>
      <c r="C37836" s="28" t="s">
        <v>32916</v>
      </c>
    </row>
    <row r="37837" spans="1:3" x14ac:dyDescent="0.2">
      <c r="A37837" s="28">
        <v>89061</v>
      </c>
      <c r="B37837" s="28" t="s">
        <v>32933</v>
      </c>
      <c r="C37837" s="28" t="s">
        <v>32916</v>
      </c>
    </row>
    <row r="37838" spans="1:3" x14ac:dyDescent="0.2">
      <c r="A37838" s="28">
        <v>89067</v>
      </c>
      <c r="B37838" s="28" t="s">
        <v>32931</v>
      </c>
      <c r="C37838" s="28" t="s">
        <v>32916</v>
      </c>
    </row>
    <row r="37839" spans="1:3" x14ac:dyDescent="0.2">
      <c r="A37839" s="28">
        <v>89070</v>
      </c>
      <c r="B37839" s="28" t="s">
        <v>32923</v>
      </c>
      <c r="C37839" s="28" t="s">
        <v>32916</v>
      </c>
    </row>
    <row r="37840" spans="1:3" x14ac:dyDescent="0.2">
      <c r="A37840" s="28">
        <v>89074</v>
      </c>
      <c r="B37840" s="28" t="s">
        <v>18852</v>
      </c>
      <c r="C37840" s="28" t="s">
        <v>32916</v>
      </c>
    </row>
    <row r="37841" spans="1:3" x14ac:dyDescent="0.2">
      <c r="A37841" s="28">
        <v>89077</v>
      </c>
      <c r="B37841" s="28" t="s">
        <v>18852</v>
      </c>
      <c r="C37841" s="28" t="s">
        <v>32916</v>
      </c>
    </row>
    <row r="37842" spans="1:3" x14ac:dyDescent="0.2">
      <c r="A37842" s="28">
        <v>89081</v>
      </c>
      <c r="B37842" s="28" t="s">
        <v>32930</v>
      </c>
      <c r="C37842" s="28" t="s">
        <v>32916</v>
      </c>
    </row>
    <row r="37843" spans="1:3" x14ac:dyDescent="0.2">
      <c r="A37843" s="28">
        <v>89084</v>
      </c>
      <c r="B37843" s="28" t="s">
        <v>32930</v>
      </c>
      <c r="C37843" s="28" t="s">
        <v>32916</v>
      </c>
    </row>
    <row r="37844" spans="1:3" x14ac:dyDescent="0.2">
      <c r="A37844" s="28">
        <v>89085</v>
      </c>
      <c r="B37844" s="28" t="s">
        <v>32930</v>
      </c>
      <c r="C37844" s="28" t="s">
        <v>32916</v>
      </c>
    </row>
    <row r="37845" spans="1:3" x14ac:dyDescent="0.2">
      <c r="A37845" s="28">
        <v>89086</v>
      </c>
      <c r="B37845" s="28" t="s">
        <v>32930</v>
      </c>
      <c r="C37845" s="28" t="s">
        <v>32916</v>
      </c>
    </row>
    <row r="37846" spans="1:3" x14ac:dyDescent="0.2">
      <c r="A37846" s="28">
        <v>89087</v>
      </c>
      <c r="B37846" s="28" t="s">
        <v>32930</v>
      </c>
      <c r="C37846" s="28" t="s">
        <v>32916</v>
      </c>
    </row>
    <row r="37847" spans="1:3" x14ac:dyDescent="0.2">
      <c r="A37847" s="28">
        <v>89101</v>
      </c>
      <c r="B37847" s="28" t="s">
        <v>32802</v>
      </c>
      <c r="C37847" s="28" t="s">
        <v>32916</v>
      </c>
    </row>
    <row r="37848" spans="1:3" x14ac:dyDescent="0.2">
      <c r="A37848" s="28">
        <v>89102</v>
      </c>
      <c r="B37848" s="28" t="s">
        <v>32802</v>
      </c>
      <c r="C37848" s="28" t="s">
        <v>32916</v>
      </c>
    </row>
    <row r="37849" spans="1:3" x14ac:dyDescent="0.2">
      <c r="A37849" s="28">
        <v>89103</v>
      </c>
      <c r="B37849" s="28" t="s">
        <v>32802</v>
      </c>
      <c r="C37849" s="28" t="s">
        <v>32916</v>
      </c>
    </row>
    <row r="37850" spans="1:3" x14ac:dyDescent="0.2">
      <c r="A37850" s="28">
        <v>89104</v>
      </c>
      <c r="B37850" s="28" t="s">
        <v>32802</v>
      </c>
      <c r="C37850" s="28" t="s">
        <v>32916</v>
      </c>
    </row>
    <row r="37851" spans="1:3" x14ac:dyDescent="0.2">
      <c r="A37851" s="28">
        <v>89105</v>
      </c>
      <c r="B37851" s="28" t="s">
        <v>32802</v>
      </c>
      <c r="C37851" s="28" t="s">
        <v>32916</v>
      </c>
    </row>
    <row r="37852" spans="1:3" x14ac:dyDescent="0.2">
      <c r="A37852" s="28">
        <v>89106</v>
      </c>
      <c r="B37852" s="28" t="s">
        <v>32802</v>
      </c>
      <c r="C37852" s="28" t="s">
        <v>32916</v>
      </c>
    </row>
    <row r="37853" spans="1:3" x14ac:dyDescent="0.2">
      <c r="A37853" s="28">
        <v>89107</v>
      </c>
      <c r="B37853" s="28" t="s">
        <v>32802</v>
      </c>
      <c r="C37853" s="28" t="s">
        <v>32916</v>
      </c>
    </row>
    <row r="37854" spans="1:3" x14ac:dyDescent="0.2">
      <c r="A37854" s="28">
        <v>89108</v>
      </c>
      <c r="B37854" s="28" t="s">
        <v>32802</v>
      </c>
      <c r="C37854" s="28" t="s">
        <v>32916</v>
      </c>
    </row>
    <row r="37855" spans="1:3" x14ac:dyDescent="0.2">
      <c r="A37855" s="28">
        <v>89109</v>
      </c>
      <c r="B37855" s="28" t="s">
        <v>32802</v>
      </c>
      <c r="C37855" s="28" t="s">
        <v>32916</v>
      </c>
    </row>
    <row r="37856" spans="1:3" x14ac:dyDescent="0.2">
      <c r="A37856" s="28">
        <v>89110</v>
      </c>
      <c r="B37856" s="28" t="s">
        <v>32802</v>
      </c>
      <c r="C37856" s="28" t="s">
        <v>32916</v>
      </c>
    </row>
    <row r="37857" spans="1:3" x14ac:dyDescent="0.2">
      <c r="A37857" s="28">
        <v>89111</v>
      </c>
      <c r="B37857" s="28" t="s">
        <v>32802</v>
      </c>
      <c r="C37857" s="28" t="s">
        <v>32916</v>
      </c>
    </row>
    <row r="37858" spans="1:3" x14ac:dyDescent="0.2">
      <c r="A37858" s="28">
        <v>89112</v>
      </c>
      <c r="B37858" s="28" t="s">
        <v>32802</v>
      </c>
      <c r="C37858" s="28" t="s">
        <v>32916</v>
      </c>
    </row>
    <row r="37859" spans="1:3" x14ac:dyDescent="0.2">
      <c r="A37859" s="28">
        <v>89113</v>
      </c>
      <c r="B37859" s="28" t="s">
        <v>32802</v>
      </c>
      <c r="C37859" s="28" t="s">
        <v>32916</v>
      </c>
    </row>
    <row r="37860" spans="1:3" x14ac:dyDescent="0.2">
      <c r="A37860" s="28">
        <v>89114</v>
      </c>
      <c r="B37860" s="28" t="s">
        <v>32802</v>
      </c>
      <c r="C37860" s="28" t="s">
        <v>32916</v>
      </c>
    </row>
    <row r="37861" spans="1:3" x14ac:dyDescent="0.2">
      <c r="A37861" s="28">
        <v>89115</v>
      </c>
      <c r="B37861" s="28" t="s">
        <v>32802</v>
      </c>
      <c r="C37861" s="28" t="s">
        <v>32916</v>
      </c>
    </row>
    <row r="37862" spans="1:3" x14ac:dyDescent="0.2">
      <c r="A37862" s="28">
        <v>89116</v>
      </c>
      <c r="B37862" s="28" t="s">
        <v>32802</v>
      </c>
      <c r="C37862" s="28" t="s">
        <v>32916</v>
      </c>
    </row>
    <row r="37863" spans="1:3" x14ac:dyDescent="0.2">
      <c r="A37863" s="28">
        <v>89117</v>
      </c>
      <c r="B37863" s="28" t="s">
        <v>32802</v>
      </c>
      <c r="C37863" s="28" t="s">
        <v>32916</v>
      </c>
    </row>
    <row r="37864" spans="1:3" x14ac:dyDescent="0.2">
      <c r="A37864" s="28">
        <v>89118</v>
      </c>
      <c r="B37864" s="28" t="s">
        <v>32802</v>
      </c>
      <c r="C37864" s="28" t="s">
        <v>32916</v>
      </c>
    </row>
    <row r="37865" spans="1:3" x14ac:dyDescent="0.2">
      <c r="A37865" s="28">
        <v>89119</v>
      </c>
      <c r="B37865" s="28" t="s">
        <v>32802</v>
      </c>
      <c r="C37865" s="28" t="s">
        <v>32916</v>
      </c>
    </row>
    <row r="37866" spans="1:3" x14ac:dyDescent="0.2">
      <c r="A37866" s="28">
        <v>89120</v>
      </c>
      <c r="B37866" s="28" t="s">
        <v>32802</v>
      </c>
      <c r="C37866" s="28" t="s">
        <v>32916</v>
      </c>
    </row>
    <row r="37867" spans="1:3" x14ac:dyDescent="0.2">
      <c r="A37867" s="28">
        <v>89121</v>
      </c>
      <c r="B37867" s="28" t="s">
        <v>32802</v>
      </c>
      <c r="C37867" s="28" t="s">
        <v>32916</v>
      </c>
    </row>
    <row r="37868" spans="1:3" x14ac:dyDescent="0.2">
      <c r="A37868" s="28">
        <v>89122</v>
      </c>
      <c r="B37868" s="28" t="s">
        <v>32802</v>
      </c>
      <c r="C37868" s="28" t="s">
        <v>32916</v>
      </c>
    </row>
    <row r="37869" spans="1:3" x14ac:dyDescent="0.2">
      <c r="A37869" s="28">
        <v>89123</v>
      </c>
      <c r="B37869" s="28" t="s">
        <v>32802</v>
      </c>
      <c r="C37869" s="28" t="s">
        <v>32916</v>
      </c>
    </row>
    <row r="37870" spans="1:3" x14ac:dyDescent="0.2">
      <c r="A37870" s="28">
        <v>89124</v>
      </c>
      <c r="B37870" s="28" t="s">
        <v>32802</v>
      </c>
      <c r="C37870" s="28" t="s">
        <v>32916</v>
      </c>
    </row>
    <row r="37871" spans="1:3" x14ac:dyDescent="0.2">
      <c r="A37871" s="28">
        <v>89125</v>
      </c>
      <c r="B37871" s="28" t="s">
        <v>32802</v>
      </c>
      <c r="C37871" s="28" t="s">
        <v>32916</v>
      </c>
    </row>
    <row r="37872" spans="1:3" x14ac:dyDescent="0.2">
      <c r="A37872" s="28">
        <v>89126</v>
      </c>
      <c r="B37872" s="28" t="s">
        <v>32802</v>
      </c>
      <c r="C37872" s="28" t="s">
        <v>32916</v>
      </c>
    </row>
    <row r="37873" spans="1:3" x14ac:dyDescent="0.2">
      <c r="A37873" s="28">
        <v>89127</v>
      </c>
      <c r="B37873" s="28" t="s">
        <v>32802</v>
      </c>
      <c r="C37873" s="28" t="s">
        <v>32916</v>
      </c>
    </row>
    <row r="37874" spans="1:3" x14ac:dyDescent="0.2">
      <c r="A37874" s="28">
        <v>89128</v>
      </c>
      <c r="B37874" s="28" t="s">
        <v>32802</v>
      </c>
      <c r="C37874" s="28" t="s">
        <v>32916</v>
      </c>
    </row>
    <row r="37875" spans="1:3" x14ac:dyDescent="0.2">
      <c r="A37875" s="28">
        <v>89129</v>
      </c>
      <c r="B37875" s="28" t="s">
        <v>32802</v>
      </c>
      <c r="C37875" s="28" t="s">
        <v>32916</v>
      </c>
    </row>
    <row r="37876" spans="1:3" x14ac:dyDescent="0.2">
      <c r="A37876" s="28">
        <v>89130</v>
      </c>
      <c r="B37876" s="28" t="s">
        <v>32802</v>
      </c>
      <c r="C37876" s="28" t="s">
        <v>32916</v>
      </c>
    </row>
    <row r="37877" spans="1:3" x14ac:dyDescent="0.2">
      <c r="A37877" s="28">
        <v>89131</v>
      </c>
      <c r="B37877" s="28" t="s">
        <v>32802</v>
      </c>
      <c r="C37877" s="28" t="s">
        <v>32916</v>
      </c>
    </row>
    <row r="37878" spans="1:3" x14ac:dyDescent="0.2">
      <c r="A37878" s="28">
        <v>89132</v>
      </c>
      <c r="B37878" s="28" t="s">
        <v>32802</v>
      </c>
      <c r="C37878" s="28" t="s">
        <v>32916</v>
      </c>
    </row>
    <row r="37879" spans="1:3" x14ac:dyDescent="0.2">
      <c r="A37879" s="28">
        <v>89133</v>
      </c>
      <c r="B37879" s="28" t="s">
        <v>32802</v>
      </c>
      <c r="C37879" s="28" t="s">
        <v>32916</v>
      </c>
    </row>
    <row r="37880" spans="1:3" x14ac:dyDescent="0.2">
      <c r="A37880" s="28">
        <v>89134</v>
      </c>
      <c r="B37880" s="28" t="s">
        <v>32802</v>
      </c>
      <c r="C37880" s="28" t="s">
        <v>32916</v>
      </c>
    </row>
    <row r="37881" spans="1:3" x14ac:dyDescent="0.2">
      <c r="A37881" s="28">
        <v>89135</v>
      </c>
      <c r="B37881" s="28" t="s">
        <v>32802</v>
      </c>
      <c r="C37881" s="28" t="s">
        <v>32916</v>
      </c>
    </row>
    <row r="37882" spans="1:3" x14ac:dyDescent="0.2">
      <c r="A37882" s="28">
        <v>89136</v>
      </c>
      <c r="B37882" s="28" t="s">
        <v>32802</v>
      </c>
      <c r="C37882" s="28" t="s">
        <v>32916</v>
      </c>
    </row>
    <row r="37883" spans="1:3" x14ac:dyDescent="0.2">
      <c r="A37883" s="28">
        <v>89137</v>
      </c>
      <c r="B37883" s="28" t="s">
        <v>32802</v>
      </c>
      <c r="C37883" s="28" t="s">
        <v>32916</v>
      </c>
    </row>
    <row r="37884" spans="1:3" x14ac:dyDescent="0.2">
      <c r="A37884" s="28">
        <v>89138</v>
      </c>
      <c r="B37884" s="28" t="s">
        <v>32802</v>
      </c>
      <c r="C37884" s="28" t="s">
        <v>32916</v>
      </c>
    </row>
    <row r="37885" spans="1:3" x14ac:dyDescent="0.2">
      <c r="A37885" s="28">
        <v>89139</v>
      </c>
      <c r="B37885" s="28" t="s">
        <v>32802</v>
      </c>
      <c r="C37885" s="28" t="s">
        <v>32916</v>
      </c>
    </row>
    <row r="37886" spans="1:3" x14ac:dyDescent="0.2">
      <c r="A37886" s="28">
        <v>89140</v>
      </c>
      <c r="B37886" s="28" t="s">
        <v>32802</v>
      </c>
      <c r="C37886" s="28" t="s">
        <v>32916</v>
      </c>
    </row>
    <row r="37887" spans="1:3" x14ac:dyDescent="0.2">
      <c r="A37887" s="28">
        <v>89141</v>
      </c>
      <c r="B37887" s="28" t="s">
        <v>32802</v>
      </c>
      <c r="C37887" s="28" t="s">
        <v>32916</v>
      </c>
    </row>
    <row r="37888" spans="1:3" x14ac:dyDescent="0.2">
      <c r="A37888" s="28">
        <v>89142</v>
      </c>
      <c r="B37888" s="28" t="s">
        <v>32802</v>
      </c>
      <c r="C37888" s="28" t="s">
        <v>32916</v>
      </c>
    </row>
    <row r="37889" spans="1:3" x14ac:dyDescent="0.2">
      <c r="A37889" s="28">
        <v>89143</v>
      </c>
      <c r="B37889" s="28" t="s">
        <v>32802</v>
      </c>
      <c r="C37889" s="28" t="s">
        <v>32916</v>
      </c>
    </row>
    <row r="37890" spans="1:3" x14ac:dyDescent="0.2">
      <c r="A37890" s="28">
        <v>89144</v>
      </c>
      <c r="B37890" s="28" t="s">
        <v>32802</v>
      </c>
      <c r="C37890" s="28" t="s">
        <v>32916</v>
      </c>
    </row>
    <row r="37891" spans="1:3" x14ac:dyDescent="0.2">
      <c r="A37891" s="28">
        <v>89145</v>
      </c>
      <c r="B37891" s="28" t="s">
        <v>32802</v>
      </c>
      <c r="C37891" s="28" t="s">
        <v>32916</v>
      </c>
    </row>
    <row r="37892" spans="1:3" x14ac:dyDescent="0.2">
      <c r="A37892" s="28">
        <v>89146</v>
      </c>
      <c r="B37892" s="28" t="s">
        <v>32802</v>
      </c>
      <c r="C37892" s="28" t="s">
        <v>32916</v>
      </c>
    </row>
    <row r="37893" spans="1:3" x14ac:dyDescent="0.2">
      <c r="A37893" s="28">
        <v>89147</v>
      </c>
      <c r="B37893" s="28" t="s">
        <v>32802</v>
      </c>
      <c r="C37893" s="28" t="s">
        <v>32916</v>
      </c>
    </row>
    <row r="37894" spans="1:3" x14ac:dyDescent="0.2">
      <c r="A37894" s="28">
        <v>89148</v>
      </c>
      <c r="B37894" s="28" t="s">
        <v>32802</v>
      </c>
      <c r="C37894" s="28" t="s">
        <v>32916</v>
      </c>
    </row>
    <row r="37895" spans="1:3" x14ac:dyDescent="0.2">
      <c r="A37895" s="28">
        <v>89149</v>
      </c>
      <c r="B37895" s="28" t="s">
        <v>32802</v>
      </c>
      <c r="C37895" s="28" t="s">
        <v>32916</v>
      </c>
    </row>
    <row r="37896" spans="1:3" x14ac:dyDescent="0.2">
      <c r="A37896" s="28">
        <v>89150</v>
      </c>
      <c r="B37896" s="28" t="s">
        <v>32802</v>
      </c>
      <c r="C37896" s="28" t="s">
        <v>32916</v>
      </c>
    </row>
    <row r="37897" spans="1:3" x14ac:dyDescent="0.2">
      <c r="A37897" s="28">
        <v>89151</v>
      </c>
      <c r="B37897" s="28" t="s">
        <v>32802</v>
      </c>
      <c r="C37897" s="28" t="s">
        <v>32916</v>
      </c>
    </row>
    <row r="37898" spans="1:3" x14ac:dyDescent="0.2">
      <c r="A37898" s="28">
        <v>89152</v>
      </c>
      <c r="B37898" s="28" t="s">
        <v>32802</v>
      </c>
      <c r="C37898" s="28" t="s">
        <v>32916</v>
      </c>
    </row>
    <row r="37899" spans="1:3" x14ac:dyDescent="0.2">
      <c r="A37899" s="28">
        <v>89153</v>
      </c>
      <c r="B37899" s="28" t="s">
        <v>32802</v>
      </c>
      <c r="C37899" s="28" t="s">
        <v>32916</v>
      </c>
    </row>
    <row r="37900" spans="1:3" x14ac:dyDescent="0.2">
      <c r="A37900" s="28">
        <v>89154</v>
      </c>
      <c r="B37900" s="28" t="s">
        <v>32802</v>
      </c>
      <c r="C37900" s="28" t="s">
        <v>32916</v>
      </c>
    </row>
    <row r="37901" spans="1:3" x14ac:dyDescent="0.2">
      <c r="A37901" s="28">
        <v>89155</v>
      </c>
      <c r="B37901" s="28" t="s">
        <v>32802</v>
      </c>
      <c r="C37901" s="28" t="s">
        <v>32916</v>
      </c>
    </row>
    <row r="37902" spans="1:3" x14ac:dyDescent="0.2">
      <c r="A37902" s="28">
        <v>89156</v>
      </c>
      <c r="B37902" s="28" t="s">
        <v>32802</v>
      </c>
      <c r="C37902" s="28" t="s">
        <v>32916</v>
      </c>
    </row>
    <row r="37903" spans="1:3" x14ac:dyDescent="0.2">
      <c r="A37903" s="28">
        <v>89157</v>
      </c>
      <c r="B37903" s="28" t="s">
        <v>32802</v>
      </c>
      <c r="C37903" s="28" t="s">
        <v>32916</v>
      </c>
    </row>
    <row r="37904" spans="1:3" x14ac:dyDescent="0.2">
      <c r="A37904" s="28">
        <v>89158</v>
      </c>
      <c r="B37904" s="28" t="s">
        <v>32802</v>
      </c>
      <c r="C37904" s="28" t="s">
        <v>32916</v>
      </c>
    </row>
    <row r="37905" spans="1:3" x14ac:dyDescent="0.2">
      <c r="A37905" s="28">
        <v>89159</v>
      </c>
      <c r="B37905" s="28" t="s">
        <v>32802</v>
      </c>
      <c r="C37905" s="28" t="s">
        <v>32916</v>
      </c>
    </row>
    <row r="37906" spans="1:3" x14ac:dyDescent="0.2">
      <c r="A37906" s="28">
        <v>89160</v>
      </c>
      <c r="B37906" s="28" t="s">
        <v>32802</v>
      </c>
      <c r="C37906" s="28" t="s">
        <v>32916</v>
      </c>
    </row>
    <row r="37907" spans="1:3" x14ac:dyDescent="0.2">
      <c r="A37907" s="28">
        <v>89161</v>
      </c>
      <c r="B37907" s="28" t="s">
        <v>32802</v>
      </c>
      <c r="C37907" s="28" t="s">
        <v>32916</v>
      </c>
    </row>
    <row r="37908" spans="1:3" x14ac:dyDescent="0.2">
      <c r="A37908" s="28">
        <v>89162</v>
      </c>
      <c r="B37908" s="28" t="s">
        <v>32802</v>
      </c>
      <c r="C37908" s="28" t="s">
        <v>32916</v>
      </c>
    </row>
    <row r="37909" spans="1:3" x14ac:dyDescent="0.2">
      <c r="A37909" s="28">
        <v>89163</v>
      </c>
      <c r="B37909" s="28" t="s">
        <v>32915</v>
      </c>
      <c r="C37909" s="28" t="s">
        <v>32916</v>
      </c>
    </row>
    <row r="37910" spans="1:3" x14ac:dyDescent="0.2">
      <c r="A37910" s="28">
        <v>89164</v>
      </c>
      <c r="B37910" s="28" t="s">
        <v>32802</v>
      </c>
      <c r="C37910" s="28" t="s">
        <v>32916</v>
      </c>
    </row>
    <row r="37911" spans="1:3" x14ac:dyDescent="0.2">
      <c r="A37911" s="28">
        <v>89165</v>
      </c>
      <c r="B37911" s="28" t="s">
        <v>32802</v>
      </c>
      <c r="C37911" s="28" t="s">
        <v>32916</v>
      </c>
    </row>
    <row r="37912" spans="1:3" x14ac:dyDescent="0.2">
      <c r="A37912" s="28">
        <v>89166</v>
      </c>
      <c r="B37912" s="28" t="s">
        <v>32802</v>
      </c>
      <c r="C37912" s="28" t="s">
        <v>32916</v>
      </c>
    </row>
    <row r="37913" spans="1:3" x14ac:dyDescent="0.2">
      <c r="A37913" s="28">
        <v>89169</v>
      </c>
      <c r="B37913" s="28" t="s">
        <v>32802</v>
      </c>
      <c r="C37913" s="28" t="s">
        <v>32916</v>
      </c>
    </row>
    <row r="37914" spans="1:3" x14ac:dyDescent="0.2">
      <c r="A37914" s="28">
        <v>89170</v>
      </c>
      <c r="B37914" s="28" t="s">
        <v>32802</v>
      </c>
      <c r="C37914" s="28" t="s">
        <v>32916</v>
      </c>
    </row>
    <row r="37915" spans="1:3" x14ac:dyDescent="0.2">
      <c r="A37915" s="28">
        <v>89173</v>
      </c>
      <c r="B37915" s="28" t="s">
        <v>32802</v>
      </c>
      <c r="C37915" s="28" t="s">
        <v>32916</v>
      </c>
    </row>
    <row r="37916" spans="1:3" x14ac:dyDescent="0.2">
      <c r="A37916" s="28">
        <v>89177</v>
      </c>
      <c r="B37916" s="28" t="s">
        <v>32802</v>
      </c>
      <c r="C37916" s="28" t="s">
        <v>32916</v>
      </c>
    </row>
    <row r="37917" spans="1:3" x14ac:dyDescent="0.2">
      <c r="A37917" s="28">
        <v>89178</v>
      </c>
      <c r="B37917" s="28" t="s">
        <v>32802</v>
      </c>
      <c r="C37917" s="28" t="s">
        <v>32916</v>
      </c>
    </row>
    <row r="37918" spans="1:3" x14ac:dyDescent="0.2">
      <c r="A37918" s="28">
        <v>89179</v>
      </c>
      <c r="B37918" s="28" t="s">
        <v>32802</v>
      </c>
      <c r="C37918" s="28" t="s">
        <v>32916</v>
      </c>
    </row>
    <row r="37919" spans="1:3" x14ac:dyDescent="0.2">
      <c r="A37919" s="28">
        <v>89180</v>
      </c>
      <c r="B37919" s="28" t="s">
        <v>32802</v>
      </c>
      <c r="C37919" s="28" t="s">
        <v>32916</v>
      </c>
    </row>
    <row r="37920" spans="1:3" x14ac:dyDescent="0.2">
      <c r="A37920" s="28">
        <v>89183</v>
      </c>
      <c r="B37920" s="28" t="s">
        <v>32802</v>
      </c>
      <c r="C37920" s="28" t="s">
        <v>32916</v>
      </c>
    </row>
    <row r="37921" spans="1:3" x14ac:dyDescent="0.2">
      <c r="A37921" s="28">
        <v>89185</v>
      </c>
      <c r="B37921" s="28" t="s">
        <v>32802</v>
      </c>
      <c r="C37921" s="28" t="s">
        <v>32916</v>
      </c>
    </row>
    <row r="37922" spans="1:3" x14ac:dyDescent="0.2">
      <c r="A37922" s="28">
        <v>89191</v>
      </c>
      <c r="B37922" s="28" t="s">
        <v>32938</v>
      </c>
      <c r="C37922" s="28" t="s">
        <v>32916</v>
      </c>
    </row>
    <row r="37923" spans="1:3" x14ac:dyDescent="0.2">
      <c r="A37923" s="28">
        <v>89193</v>
      </c>
      <c r="B37923" s="28" t="s">
        <v>32802</v>
      </c>
      <c r="C37923" s="28" t="s">
        <v>32916</v>
      </c>
    </row>
    <row r="37924" spans="1:3" x14ac:dyDescent="0.2">
      <c r="A37924" s="28">
        <v>89195</v>
      </c>
      <c r="B37924" s="28" t="s">
        <v>32802</v>
      </c>
      <c r="C37924" s="28" t="s">
        <v>32916</v>
      </c>
    </row>
    <row r="37925" spans="1:3" x14ac:dyDescent="0.2">
      <c r="A37925" s="28">
        <v>89199</v>
      </c>
      <c r="B37925" s="28" t="s">
        <v>32802</v>
      </c>
      <c r="C37925" s="28" t="s">
        <v>32916</v>
      </c>
    </row>
    <row r="37926" spans="1:3" x14ac:dyDescent="0.2">
      <c r="A37926" s="28">
        <v>89301</v>
      </c>
      <c r="B37926" s="28" t="s">
        <v>27160</v>
      </c>
      <c r="C37926" s="28" t="s">
        <v>32916</v>
      </c>
    </row>
    <row r="37927" spans="1:3" x14ac:dyDescent="0.2">
      <c r="A37927" s="28">
        <v>89310</v>
      </c>
      <c r="B37927" s="28" t="s">
        <v>19884</v>
      </c>
      <c r="C37927" s="28" t="s">
        <v>32916</v>
      </c>
    </row>
    <row r="37928" spans="1:3" x14ac:dyDescent="0.2">
      <c r="A37928" s="28">
        <v>89311</v>
      </c>
      <c r="B37928" s="28" t="s">
        <v>22335</v>
      </c>
      <c r="C37928" s="28" t="s">
        <v>32916</v>
      </c>
    </row>
    <row r="37929" spans="1:3" x14ac:dyDescent="0.2">
      <c r="A37929" s="28">
        <v>89314</v>
      </c>
      <c r="B37929" s="28" t="s">
        <v>32939</v>
      </c>
      <c r="C37929" s="28" t="s">
        <v>32916</v>
      </c>
    </row>
    <row r="37930" spans="1:3" x14ac:dyDescent="0.2">
      <c r="A37930" s="28">
        <v>89315</v>
      </c>
      <c r="B37930" s="28" t="s">
        <v>27160</v>
      </c>
      <c r="C37930" s="28" t="s">
        <v>32916</v>
      </c>
    </row>
    <row r="37931" spans="1:3" x14ac:dyDescent="0.2">
      <c r="A37931" s="28">
        <v>89316</v>
      </c>
      <c r="B37931" s="28" t="s">
        <v>26472</v>
      </c>
      <c r="C37931" s="28" t="s">
        <v>32916</v>
      </c>
    </row>
    <row r="37932" spans="1:3" x14ac:dyDescent="0.2">
      <c r="A37932" s="28">
        <v>89317</v>
      </c>
      <c r="B37932" s="28" t="s">
        <v>32940</v>
      </c>
      <c r="C37932" s="28" t="s">
        <v>32916</v>
      </c>
    </row>
    <row r="37933" spans="1:3" x14ac:dyDescent="0.2">
      <c r="A37933" s="28">
        <v>89318</v>
      </c>
      <c r="B37933" s="28" t="s">
        <v>32941</v>
      </c>
      <c r="C37933" s="28" t="s">
        <v>32916</v>
      </c>
    </row>
    <row r="37934" spans="1:3" x14ac:dyDescent="0.2">
      <c r="A37934" s="28">
        <v>89319</v>
      </c>
      <c r="B37934" s="28" t="s">
        <v>24840</v>
      </c>
      <c r="C37934" s="28" t="s">
        <v>32916</v>
      </c>
    </row>
    <row r="37935" spans="1:3" x14ac:dyDescent="0.2">
      <c r="A37935" s="28">
        <v>89402</v>
      </c>
      <c r="B37935" s="28" t="s">
        <v>27717</v>
      </c>
      <c r="C37935" s="28" t="s">
        <v>32916</v>
      </c>
    </row>
    <row r="37936" spans="1:3" x14ac:dyDescent="0.2">
      <c r="A37936" s="28">
        <v>89403</v>
      </c>
      <c r="B37936" s="28" t="s">
        <v>17856</v>
      </c>
      <c r="C37936" s="28" t="s">
        <v>32916</v>
      </c>
    </row>
    <row r="37937" spans="1:3" x14ac:dyDescent="0.2">
      <c r="A37937" s="28">
        <v>89404</v>
      </c>
      <c r="B37937" s="28" t="s">
        <v>32942</v>
      </c>
      <c r="C37937" s="28" t="s">
        <v>32916</v>
      </c>
    </row>
    <row r="37938" spans="1:3" x14ac:dyDescent="0.2">
      <c r="A37938" s="28">
        <v>89405</v>
      </c>
      <c r="B37938" s="28" t="s">
        <v>23945</v>
      </c>
      <c r="C37938" s="28" t="s">
        <v>32916</v>
      </c>
    </row>
    <row r="37939" spans="1:3" x14ac:dyDescent="0.2">
      <c r="A37939" s="28">
        <v>89406</v>
      </c>
      <c r="B37939" s="28" t="s">
        <v>28611</v>
      </c>
      <c r="C37939" s="28" t="s">
        <v>32916</v>
      </c>
    </row>
    <row r="37940" spans="1:3" x14ac:dyDescent="0.2">
      <c r="A37940" s="28">
        <v>89407</v>
      </c>
      <c r="B37940" s="28" t="s">
        <v>28611</v>
      </c>
      <c r="C37940" s="28" t="s">
        <v>32916</v>
      </c>
    </row>
    <row r="37941" spans="1:3" x14ac:dyDescent="0.2">
      <c r="A37941" s="28">
        <v>89408</v>
      </c>
      <c r="B37941" s="28" t="s">
        <v>32943</v>
      </c>
      <c r="C37941" s="28" t="s">
        <v>32916</v>
      </c>
    </row>
    <row r="37942" spans="1:3" x14ac:dyDescent="0.2">
      <c r="A37942" s="28">
        <v>89409</v>
      </c>
      <c r="B37942" s="28" t="s">
        <v>32944</v>
      </c>
      <c r="C37942" s="28" t="s">
        <v>32916</v>
      </c>
    </row>
    <row r="37943" spans="1:3" x14ac:dyDescent="0.2">
      <c r="A37943" s="28">
        <v>89410</v>
      </c>
      <c r="B37943" s="28" t="s">
        <v>32945</v>
      </c>
      <c r="C37943" s="28" t="s">
        <v>32916</v>
      </c>
    </row>
    <row r="37944" spans="1:3" x14ac:dyDescent="0.2">
      <c r="A37944" s="28">
        <v>89411</v>
      </c>
      <c r="B37944" s="28" t="s">
        <v>18662</v>
      </c>
      <c r="C37944" s="28" t="s">
        <v>32916</v>
      </c>
    </row>
    <row r="37945" spans="1:3" x14ac:dyDescent="0.2">
      <c r="A37945" s="28">
        <v>89412</v>
      </c>
      <c r="B37945" s="28" t="s">
        <v>32946</v>
      </c>
      <c r="C37945" s="28" t="s">
        <v>32916</v>
      </c>
    </row>
    <row r="37946" spans="1:3" x14ac:dyDescent="0.2">
      <c r="A37946" s="28">
        <v>89413</v>
      </c>
      <c r="B37946" s="28" t="s">
        <v>32947</v>
      </c>
      <c r="C37946" s="28" t="s">
        <v>32916</v>
      </c>
    </row>
    <row r="37947" spans="1:3" x14ac:dyDescent="0.2">
      <c r="A37947" s="28">
        <v>89414</v>
      </c>
      <c r="B37947" s="28" t="s">
        <v>29357</v>
      </c>
      <c r="C37947" s="28" t="s">
        <v>32916</v>
      </c>
    </row>
    <row r="37948" spans="1:3" x14ac:dyDescent="0.2">
      <c r="A37948" s="28">
        <v>89415</v>
      </c>
      <c r="B37948" s="28" t="s">
        <v>17507</v>
      </c>
      <c r="C37948" s="28" t="s">
        <v>32916</v>
      </c>
    </row>
    <row r="37949" spans="1:3" x14ac:dyDescent="0.2">
      <c r="A37949" s="28">
        <v>89418</v>
      </c>
      <c r="B37949" s="28" t="s">
        <v>32948</v>
      </c>
      <c r="C37949" s="28" t="s">
        <v>32916</v>
      </c>
    </row>
    <row r="37950" spans="1:3" x14ac:dyDescent="0.2">
      <c r="A37950" s="28">
        <v>89419</v>
      </c>
      <c r="B37950" s="28" t="s">
        <v>32949</v>
      </c>
      <c r="C37950" s="28" t="s">
        <v>32916</v>
      </c>
    </row>
    <row r="37951" spans="1:3" x14ac:dyDescent="0.2">
      <c r="A37951" s="28">
        <v>89420</v>
      </c>
      <c r="B37951" s="28" t="s">
        <v>32950</v>
      </c>
      <c r="C37951" s="28" t="s">
        <v>32916</v>
      </c>
    </row>
    <row r="37952" spans="1:3" x14ac:dyDescent="0.2">
      <c r="A37952" s="28">
        <v>89421</v>
      </c>
      <c r="B37952" s="28" t="s">
        <v>32951</v>
      </c>
      <c r="C37952" s="28" t="s">
        <v>32916</v>
      </c>
    </row>
    <row r="37953" spans="1:3" x14ac:dyDescent="0.2">
      <c r="A37953" s="28">
        <v>89422</v>
      </c>
      <c r="B37953" s="28" t="s">
        <v>32952</v>
      </c>
      <c r="C37953" s="28" t="s">
        <v>32916</v>
      </c>
    </row>
    <row r="37954" spans="1:3" x14ac:dyDescent="0.2">
      <c r="A37954" s="28">
        <v>89423</v>
      </c>
      <c r="B37954" s="28" t="s">
        <v>22111</v>
      </c>
      <c r="C37954" s="28" t="s">
        <v>32916</v>
      </c>
    </row>
    <row r="37955" spans="1:3" x14ac:dyDescent="0.2">
      <c r="A37955" s="28">
        <v>89424</v>
      </c>
      <c r="B37955" s="28" t="s">
        <v>31644</v>
      </c>
      <c r="C37955" s="28" t="s">
        <v>32916</v>
      </c>
    </row>
    <row r="37956" spans="1:3" x14ac:dyDescent="0.2">
      <c r="A37956" s="28">
        <v>89425</v>
      </c>
      <c r="B37956" s="28" t="s">
        <v>32953</v>
      </c>
      <c r="C37956" s="28" t="s">
        <v>32916</v>
      </c>
    </row>
    <row r="37957" spans="1:3" x14ac:dyDescent="0.2">
      <c r="A37957" s="28">
        <v>89426</v>
      </c>
      <c r="B37957" s="28" t="s">
        <v>32519</v>
      </c>
      <c r="C37957" s="28" t="s">
        <v>32916</v>
      </c>
    </row>
    <row r="37958" spans="1:3" x14ac:dyDescent="0.2">
      <c r="A37958" s="28">
        <v>89427</v>
      </c>
      <c r="B37958" s="28" t="s">
        <v>32954</v>
      </c>
      <c r="C37958" s="28" t="s">
        <v>32916</v>
      </c>
    </row>
    <row r="37959" spans="1:3" x14ac:dyDescent="0.2">
      <c r="A37959" s="28">
        <v>89428</v>
      </c>
      <c r="B37959" s="28" t="s">
        <v>24752</v>
      </c>
      <c r="C37959" s="28" t="s">
        <v>32916</v>
      </c>
    </row>
    <row r="37960" spans="1:3" x14ac:dyDescent="0.2">
      <c r="A37960" s="28">
        <v>89429</v>
      </c>
      <c r="B37960" s="28" t="s">
        <v>19118</v>
      </c>
      <c r="C37960" s="28" t="s">
        <v>32916</v>
      </c>
    </row>
    <row r="37961" spans="1:3" x14ac:dyDescent="0.2">
      <c r="A37961" s="28">
        <v>89430</v>
      </c>
      <c r="B37961" s="28" t="s">
        <v>32955</v>
      </c>
      <c r="C37961" s="28" t="s">
        <v>32916</v>
      </c>
    </row>
    <row r="37962" spans="1:3" x14ac:dyDescent="0.2">
      <c r="A37962" s="28">
        <v>89431</v>
      </c>
      <c r="B37962" s="28" t="s">
        <v>23460</v>
      </c>
      <c r="C37962" s="28" t="s">
        <v>32916</v>
      </c>
    </row>
    <row r="37963" spans="1:3" x14ac:dyDescent="0.2">
      <c r="A37963" s="28">
        <v>89432</v>
      </c>
      <c r="B37963" s="28" t="s">
        <v>23460</v>
      </c>
      <c r="C37963" s="28" t="s">
        <v>32916</v>
      </c>
    </row>
    <row r="37964" spans="1:3" x14ac:dyDescent="0.2">
      <c r="A37964" s="28">
        <v>89433</v>
      </c>
      <c r="B37964" s="28" t="s">
        <v>32289</v>
      </c>
      <c r="C37964" s="28" t="s">
        <v>32916</v>
      </c>
    </row>
    <row r="37965" spans="1:3" x14ac:dyDescent="0.2">
      <c r="A37965" s="28">
        <v>89434</v>
      </c>
      <c r="B37965" s="28" t="s">
        <v>23460</v>
      </c>
      <c r="C37965" s="28" t="s">
        <v>32916</v>
      </c>
    </row>
    <row r="37966" spans="1:3" x14ac:dyDescent="0.2">
      <c r="A37966" s="28">
        <v>89435</v>
      </c>
      <c r="B37966" s="28" t="s">
        <v>23460</v>
      </c>
      <c r="C37966" s="28" t="s">
        <v>32916</v>
      </c>
    </row>
    <row r="37967" spans="1:3" x14ac:dyDescent="0.2">
      <c r="A37967" s="28">
        <v>89436</v>
      </c>
      <c r="B37967" s="28" t="s">
        <v>23460</v>
      </c>
      <c r="C37967" s="28" t="s">
        <v>32916</v>
      </c>
    </row>
    <row r="37968" spans="1:3" x14ac:dyDescent="0.2">
      <c r="A37968" s="28">
        <v>89438</v>
      </c>
      <c r="B37968" s="28" t="s">
        <v>32956</v>
      </c>
      <c r="C37968" s="28" t="s">
        <v>32916</v>
      </c>
    </row>
    <row r="37969" spans="1:3" x14ac:dyDescent="0.2">
      <c r="A37969" s="28">
        <v>89439</v>
      </c>
      <c r="B37969" s="28" t="s">
        <v>32957</v>
      </c>
      <c r="C37969" s="28" t="s">
        <v>32916</v>
      </c>
    </row>
    <row r="37970" spans="1:3" x14ac:dyDescent="0.2">
      <c r="A37970" s="28">
        <v>89440</v>
      </c>
      <c r="B37970" s="28" t="s">
        <v>28702</v>
      </c>
      <c r="C37970" s="28" t="s">
        <v>32916</v>
      </c>
    </row>
    <row r="37971" spans="1:3" x14ac:dyDescent="0.2">
      <c r="A37971" s="28">
        <v>89441</v>
      </c>
      <c r="B37971" s="28" t="s">
        <v>23460</v>
      </c>
      <c r="C37971" s="28" t="s">
        <v>32916</v>
      </c>
    </row>
    <row r="37972" spans="1:3" x14ac:dyDescent="0.2">
      <c r="A37972" s="28">
        <v>89442</v>
      </c>
      <c r="B37972" s="28" t="s">
        <v>25661</v>
      </c>
      <c r="C37972" s="28" t="s">
        <v>32916</v>
      </c>
    </row>
    <row r="37973" spans="1:3" x14ac:dyDescent="0.2">
      <c r="A37973" s="28">
        <v>89444</v>
      </c>
      <c r="B37973" s="28" t="s">
        <v>23743</v>
      </c>
      <c r="C37973" s="28" t="s">
        <v>32916</v>
      </c>
    </row>
    <row r="37974" spans="1:3" x14ac:dyDescent="0.2">
      <c r="A37974" s="28">
        <v>89445</v>
      </c>
      <c r="B37974" s="28" t="s">
        <v>32958</v>
      </c>
      <c r="C37974" s="28" t="s">
        <v>32916</v>
      </c>
    </row>
    <row r="37975" spans="1:3" x14ac:dyDescent="0.2">
      <c r="A37975" s="28">
        <v>89446</v>
      </c>
      <c r="B37975" s="28" t="s">
        <v>32958</v>
      </c>
      <c r="C37975" s="28" t="s">
        <v>32916</v>
      </c>
    </row>
    <row r="37976" spans="1:3" x14ac:dyDescent="0.2">
      <c r="A37976" s="28">
        <v>89447</v>
      </c>
      <c r="B37976" s="28" t="s">
        <v>32959</v>
      </c>
      <c r="C37976" s="28" t="s">
        <v>32916</v>
      </c>
    </row>
    <row r="37977" spans="1:3" x14ac:dyDescent="0.2">
      <c r="A37977" s="28">
        <v>89448</v>
      </c>
      <c r="B37977" s="28" t="s">
        <v>32960</v>
      </c>
      <c r="C37977" s="28" t="s">
        <v>32916</v>
      </c>
    </row>
    <row r="37978" spans="1:3" x14ac:dyDescent="0.2">
      <c r="A37978" s="28">
        <v>89449</v>
      </c>
      <c r="B37978" s="28" t="s">
        <v>32961</v>
      </c>
      <c r="C37978" s="28" t="s">
        <v>32916</v>
      </c>
    </row>
    <row r="37979" spans="1:3" x14ac:dyDescent="0.2">
      <c r="A37979" s="28">
        <v>89450</v>
      </c>
      <c r="B37979" s="28" t="s">
        <v>32962</v>
      </c>
      <c r="C37979" s="28" t="s">
        <v>32916</v>
      </c>
    </row>
    <row r="37980" spans="1:3" x14ac:dyDescent="0.2">
      <c r="A37980" s="28">
        <v>89451</v>
      </c>
      <c r="B37980" s="28" t="s">
        <v>32962</v>
      </c>
      <c r="C37980" s="28" t="s">
        <v>32916</v>
      </c>
    </row>
    <row r="37981" spans="1:3" x14ac:dyDescent="0.2">
      <c r="A37981" s="28">
        <v>89452</v>
      </c>
      <c r="B37981" s="28" t="s">
        <v>32962</v>
      </c>
      <c r="C37981" s="28" t="s">
        <v>32916</v>
      </c>
    </row>
    <row r="37982" spans="1:3" x14ac:dyDescent="0.2">
      <c r="A37982" s="28">
        <v>89460</v>
      </c>
      <c r="B37982" s="28" t="s">
        <v>32945</v>
      </c>
      <c r="C37982" s="28" t="s">
        <v>32916</v>
      </c>
    </row>
    <row r="37983" spans="1:3" x14ac:dyDescent="0.2">
      <c r="A37983" s="28">
        <v>89496</v>
      </c>
      <c r="B37983" s="28" t="s">
        <v>28611</v>
      </c>
      <c r="C37983" s="28" t="s">
        <v>32916</v>
      </c>
    </row>
    <row r="37984" spans="1:3" x14ac:dyDescent="0.2">
      <c r="A37984" s="28">
        <v>89501</v>
      </c>
      <c r="B37984" s="28" t="s">
        <v>19787</v>
      </c>
      <c r="C37984" s="28" t="s">
        <v>32916</v>
      </c>
    </row>
    <row r="37985" spans="1:3" x14ac:dyDescent="0.2">
      <c r="A37985" s="28">
        <v>89502</v>
      </c>
      <c r="B37985" s="28" t="s">
        <v>19787</v>
      </c>
      <c r="C37985" s="28" t="s">
        <v>32916</v>
      </c>
    </row>
    <row r="37986" spans="1:3" x14ac:dyDescent="0.2">
      <c r="A37986" s="28">
        <v>89503</v>
      </c>
      <c r="B37986" s="28" t="s">
        <v>19787</v>
      </c>
      <c r="C37986" s="28" t="s">
        <v>32916</v>
      </c>
    </row>
    <row r="37987" spans="1:3" x14ac:dyDescent="0.2">
      <c r="A37987" s="28">
        <v>89504</v>
      </c>
      <c r="B37987" s="28" t="s">
        <v>19787</v>
      </c>
      <c r="C37987" s="28" t="s">
        <v>32916</v>
      </c>
    </row>
    <row r="37988" spans="1:3" x14ac:dyDescent="0.2">
      <c r="A37988" s="28">
        <v>89505</v>
      </c>
      <c r="B37988" s="28" t="s">
        <v>19787</v>
      </c>
      <c r="C37988" s="28" t="s">
        <v>32916</v>
      </c>
    </row>
    <row r="37989" spans="1:3" x14ac:dyDescent="0.2">
      <c r="A37989" s="28">
        <v>89506</v>
      </c>
      <c r="B37989" s="28" t="s">
        <v>19787</v>
      </c>
      <c r="C37989" s="28" t="s">
        <v>32916</v>
      </c>
    </row>
    <row r="37990" spans="1:3" x14ac:dyDescent="0.2">
      <c r="A37990" s="28">
        <v>89507</v>
      </c>
      <c r="B37990" s="28" t="s">
        <v>19787</v>
      </c>
      <c r="C37990" s="28" t="s">
        <v>32916</v>
      </c>
    </row>
    <row r="37991" spans="1:3" x14ac:dyDescent="0.2">
      <c r="A37991" s="28">
        <v>89508</v>
      </c>
      <c r="B37991" s="28" t="s">
        <v>19787</v>
      </c>
      <c r="C37991" s="28" t="s">
        <v>32916</v>
      </c>
    </row>
    <row r="37992" spans="1:3" x14ac:dyDescent="0.2">
      <c r="A37992" s="28">
        <v>89509</v>
      </c>
      <c r="B37992" s="28" t="s">
        <v>19787</v>
      </c>
      <c r="C37992" s="28" t="s">
        <v>32916</v>
      </c>
    </row>
    <row r="37993" spans="1:3" x14ac:dyDescent="0.2">
      <c r="A37993" s="28">
        <v>89510</v>
      </c>
      <c r="B37993" s="28" t="s">
        <v>19787</v>
      </c>
      <c r="C37993" s="28" t="s">
        <v>32916</v>
      </c>
    </row>
    <row r="37994" spans="1:3" x14ac:dyDescent="0.2">
      <c r="A37994" s="28">
        <v>89511</v>
      </c>
      <c r="B37994" s="28" t="s">
        <v>19787</v>
      </c>
      <c r="C37994" s="28" t="s">
        <v>32916</v>
      </c>
    </row>
    <row r="37995" spans="1:3" x14ac:dyDescent="0.2">
      <c r="A37995" s="28">
        <v>89512</v>
      </c>
      <c r="B37995" s="28" t="s">
        <v>19787</v>
      </c>
      <c r="C37995" s="28" t="s">
        <v>32916</v>
      </c>
    </row>
    <row r="37996" spans="1:3" x14ac:dyDescent="0.2">
      <c r="A37996" s="28">
        <v>89513</v>
      </c>
      <c r="B37996" s="28" t="s">
        <v>19787</v>
      </c>
      <c r="C37996" s="28" t="s">
        <v>32916</v>
      </c>
    </row>
    <row r="37997" spans="1:3" x14ac:dyDescent="0.2">
      <c r="A37997" s="28">
        <v>89515</v>
      </c>
      <c r="B37997" s="28" t="s">
        <v>19787</v>
      </c>
      <c r="C37997" s="28" t="s">
        <v>32916</v>
      </c>
    </row>
    <row r="37998" spans="1:3" x14ac:dyDescent="0.2">
      <c r="A37998" s="28">
        <v>89519</v>
      </c>
      <c r="B37998" s="28" t="s">
        <v>19787</v>
      </c>
      <c r="C37998" s="28" t="s">
        <v>32916</v>
      </c>
    </row>
    <row r="37999" spans="1:3" x14ac:dyDescent="0.2">
      <c r="A37999" s="28">
        <v>89520</v>
      </c>
      <c r="B37999" s="28" t="s">
        <v>19787</v>
      </c>
      <c r="C37999" s="28" t="s">
        <v>32916</v>
      </c>
    </row>
    <row r="38000" spans="1:3" x14ac:dyDescent="0.2">
      <c r="A38000" s="28">
        <v>89521</v>
      </c>
      <c r="B38000" s="28" t="s">
        <v>19787</v>
      </c>
      <c r="C38000" s="28" t="s">
        <v>32916</v>
      </c>
    </row>
    <row r="38001" spans="1:3" x14ac:dyDescent="0.2">
      <c r="A38001" s="28">
        <v>89523</v>
      </c>
      <c r="B38001" s="28" t="s">
        <v>19787</v>
      </c>
      <c r="C38001" s="28" t="s">
        <v>32916</v>
      </c>
    </row>
    <row r="38002" spans="1:3" x14ac:dyDescent="0.2">
      <c r="A38002" s="28">
        <v>89533</v>
      </c>
      <c r="B38002" s="28" t="s">
        <v>19787</v>
      </c>
      <c r="C38002" s="28" t="s">
        <v>32916</v>
      </c>
    </row>
    <row r="38003" spans="1:3" x14ac:dyDescent="0.2">
      <c r="A38003" s="28">
        <v>89555</v>
      </c>
      <c r="B38003" s="28" t="s">
        <v>19787</v>
      </c>
      <c r="C38003" s="28" t="s">
        <v>32916</v>
      </c>
    </row>
    <row r="38004" spans="1:3" x14ac:dyDescent="0.2">
      <c r="A38004" s="28">
        <v>89557</v>
      </c>
      <c r="B38004" s="28" t="s">
        <v>19787</v>
      </c>
      <c r="C38004" s="28" t="s">
        <v>32916</v>
      </c>
    </row>
    <row r="38005" spans="1:3" x14ac:dyDescent="0.2">
      <c r="A38005" s="28">
        <v>89570</v>
      </c>
      <c r="B38005" s="28" t="s">
        <v>19787</v>
      </c>
      <c r="C38005" s="28" t="s">
        <v>32916</v>
      </c>
    </row>
    <row r="38006" spans="1:3" x14ac:dyDescent="0.2">
      <c r="A38006" s="28">
        <v>89595</v>
      </c>
      <c r="B38006" s="28" t="s">
        <v>19787</v>
      </c>
      <c r="C38006" s="28" t="s">
        <v>32916</v>
      </c>
    </row>
    <row r="38007" spans="1:3" x14ac:dyDescent="0.2">
      <c r="A38007" s="28">
        <v>89599</v>
      </c>
      <c r="B38007" s="28" t="s">
        <v>19787</v>
      </c>
      <c r="C38007" s="28" t="s">
        <v>32916</v>
      </c>
    </row>
    <row r="38008" spans="1:3" x14ac:dyDescent="0.2">
      <c r="A38008" s="28">
        <v>89701</v>
      </c>
      <c r="B38008" s="28" t="s">
        <v>26461</v>
      </c>
      <c r="C38008" s="28" t="s">
        <v>32916</v>
      </c>
    </row>
    <row r="38009" spans="1:3" x14ac:dyDescent="0.2">
      <c r="A38009" s="28">
        <v>89702</v>
      </c>
      <c r="B38009" s="28" t="s">
        <v>26461</v>
      </c>
      <c r="C38009" s="28" t="s">
        <v>32916</v>
      </c>
    </row>
    <row r="38010" spans="1:3" x14ac:dyDescent="0.2">
      <c r="A38010" s="28">
        <v>89703</v>
      </c>
      <c r="B38010" s="28" t="s">
        <v>26461</v>
      </c>
      <c r="C38010" s="28" t="s">
        <v>32916</v>
      </c>
    </row>
    <row r="38011" spans="1:3" x14ac:dyDescent="0.2">
      <c r="A38011" s="28">
        <v>89704</v>
      </c>
      <c r="B38011" s="28" t="s">
        <v>32963</v>
      </c>
      <c r="C38011" s="28" t="s">
        <v>32916</v>
      </c>
    </row>
    <row r="38012" spans="1:3" x14ac:dyDescent="0.2">
      <c r="A38012" s="28">
        <v>89705</v>
      </c>
      <c r="B38012" s="28" t="s">
        <v>26461</v>
      </c>
      <c r="C38012" s="28" t="s">
        <v>32916</v>
      </c>
    </row>
    <row r="38013" spans="1:3" x14ac:dyDescent="0.2">
      <c r="A38013" s="28">
        <v>89706</v>
      </c>
      <c r="B38013" s="28" t="s">
        <v>26461</v>
      </c>
      <c r="C38013" s="28" t="s">
        <v>32916</v>
      </c>
    </row>
    <row r="38014" spans="1:3" x14ac:dyDescent="0.2">
      <c r="A38014" s="28">
        <v>89711</v>
      </c>
      <c r="B38014" s="28" t="s">
        <v>26461</v>
      </c>
      <c r="C38014" s="28" t="s">
        <v>32916</v>
      </c>
    </row>
    <row r="38015" spans="1:3" x14ac:dyDescent="0.2">
      <c r="A38015" s="28">
        <v>89712</v>
      </c>
      <c r="B38015" s="28" t="s">
        <v>26461</v>
      </c>
      <c r="C38015" s="28" t="s">
        <v>32916</v>
      </c>
    </row>
    <row r="38016" spans="1:3" x14ac:dyDescent="0.2">
      <c r="A38016" s="28">
        <v>89713</v>
      </c>
      <c r="B38016" s="28" t="s">
        <v>26461</v>
      </c>
      <c r="C38016" s="28" t="s">
        <v>32916</v>
      </c>
    </row>
    <row r="38017" spans="1:3" x14ac:dyDescent="0.2">
      <c r="A38017" s="28">
        <v>89714</v>
      </c>
      <c r="B38017" s="28" t="s">
        <v>26461</v>
      </c>
      <c r="C38017" s="28" t="s">
        <v>32916</v>
      </c>
    </row>
    <row r="38018" spans="1:3" x14ac:dyDescent="0.2">
      <c r="A38018" s="28">
        <v>89721</v>
      </c>
      <c r="B38018" s="28" t="s">
        <v>26461</v>
      </c>
      <c r="C38018" s="28" t="s">
        <v>32916</v>
      </c>
    </row>
    <row r="38019" spans="1:3" x14ac:dyDescent="0.2">
      <c r="A38019" s="28">
        <v>89801</v>
      </c>
      <c r="B38019" s="28" t="s">
        <v>23117</v>
      </c>
      <c r="C38019" s="28" t="s">
        <v>32916</v>
      </c>
    </row>
    <row r="38020" spans="1:3" x14ac:dyDescent="0.2">
      <c r="A38020" s="28">
        <v>89802</v>
      </c>
      <c r="B38020" s="28" t="s">
        <v>23117</v>
      </c>
      <c r="C38020" s="28" t="s">
        <v>32916</v>
      </c>
    </row>
    <row r="38021" spans="1:3" x14ac:dyDescent="0.2">
      <c r="A38021" s="28">
        <v>89803</v>
      </c>
      <c r="B38021" s="28" t="s">
        <v>23117</v>
      </c>
      <c r="C38021" s="28" t="s">
        <v>32916</v>
      </c>
    </row>
    <row r="38022" spans="1:3" x14ac:dyDescent="0.2">
      <c r="A38022" s="28">
        <v>89815</v>
      </c>
      <c r="B38022" s="28" t="s">
        <v>19822</v>
      </c>
      <c r="C38022" s="28" t="s">
        <v>32916</v>
      </c>
    </row>
    <row r="38023" spans="1:3" x14ac:dyDescent="0.2">
      <c r="A38023" s="28">
        <v>89820</v>
      </c>
      <c r="B38023" s="28" t="s">
        <v>32964</v>
      </c>
      <c r="C38023" s="28" t="s">
        <v>32916</v>
      </c>
    </row>
    <row r="38024" spans="1:3" x14ac:dyDescent="0.2">
      <c r="A38024" s="28">
        <v>89821</v>
      </c>
      <c r="B38024" s="28" t="s">
        <v>32965</v>
      </c>
      <c r="C38024" s="28" t="s">
        <v>32916</v>
      </c>
    </row>
    <row r="38025" spans="1:3" x14ac:dyDescent="0.2">
      <c r="A38025" s="28">
        <v>89822</v>
      </c>
      <c r="B38025" s="28" t="s">
        <v>32966</v>
      </c>
      <c r="C38025" s="28" t="s">
        <v>32916</v>
      </c>
    </row>
    <row r="38026" spans="1:3" x14ac:dyDescent="0.2">
      <c r="A38026" s="28">
        <v>89823</v>
      </c>
      <c r="B38026" s="28" t="s">
        <v>32967</v>
      </c>
      <c r="C38026" s="28" t="s">
        <v>32916</v>
      </c>
    </row>
    <row r="38027" spans="1:3" x14ac:dyDescent="0.2">
      <c r="A38027" s="28">
        <v>89824</v>
      </c>
      <c r="B38027" s="28" t="s">
        <v>32968</v>
      </c>
      <c r="C38027" s="28" t="s">
        <v>32916</v>
      </c>
    </row>
    <row r="38028" spans="1:3" x14ac:dyDescent="0.2">
      <c r="A38028" s="28">
        <v>89825</v>
      </c>
      <c r="B38028" s="28" t="s">
        <v>32969</v>
      </c>
      <c r="C38028" s="28" t="s">
        <v>32916</v>
      </c>
    </row>
    <row r="38029" spans="1:3" x14ac:dyDescent="0.2">
      <c r="A38029" s="28">
        <v>89826</v>
      </c>
      <c r="B38029" s="28" t="s">
        <v>32970</v>
      </c>
      <c r="C38029" s="28" t="s">
        <v>32916</v>
      </c>
    </row>
    <row r="38030" spans="1:3" x14ac:dyDescent="0.2">
      <c r="A38030" s="28">
        <v>89828</v>
      </c>
      <c r="B38030" s="28" t="s">
        <v>32971</v>
      </c>
      <c r="C38030" s="28" t="s">
        <v>32916</v>
      </c>
    </row>
    <row r="38031" spans="1:3" x14ac:dyDescent="0.2">
      <c r="A38031" s="28">
        <v>89830</v>
      </c>
      <c r="B38031" s="28" t="s">
        <v>27382</v>
      </c>
      <c r="C38031" s="28" t="s">
        <v>32916</v>
      </c>
    </row>
    <row r="38032" spans="1:3" x14ac:dyDescent="0.2">
      <c r="A38032" s="28">
        <v>89831</v>
      </c>
      <c r="B38032" s="28" t="s">
        <v>23292</v>
      </c>
      <c r="C38032" s="28" t="s">
        <v>32916</v>
      </c>
    </row>
    <row r="38033" spans="1:3" x14ac:dyDescent="0.2">
      <c r="A38033" s="28">
        <v>89832</v>
      </c>
      <c r="B38033" s="28" t="s">
        <v>32972</v>
      </c>
      <c r="C38033" s="28" t="s">
        <v>32916</v>
      </c>
    </row>
    <row r="38034" spans="1:3" x14ac:dyDescent="0.2">
      <c r="A38034" s="28">
        <v>89833</v>
      </c>
      <c r="B38034" s="28" t="s">
        <v>32973</v>
      </c>
      <c r="C38034" s="28" t="s">
        <v>32916</v>
      </c>
    </row>
    <row r="38035" spans="1:3" x14ac:dyDescent="0.2">
      <c r="A38035" s="28">
        <v>89834</v>
      </c>
      <c r="B38035" s="28" t="s">
        <v>20321</v>
      </c>
      <c r="C38035" s="28" t="s">
        <v>32916</v>
      </c>
    </row>
    <row r="38036" spans="1:3" x14ac:dyDescent="0.2">
      <c r="A38036" s="28">
        <v>89835</v>
      </c>
      <c r="B38036" s="28" t="s">
        <v>16710</v>
      </c>
      <c r="C38036" s="28" t="s">
        <v>32916</v>
      </c>
    </row>
    <row r="38037" spans="1:3" x14ac:dyDescent="0.2">
      <c r="A38037" s="28">
        <v>89883</v>
      </c>
      <c r="B38037" s="28" t="s">
        <v>32974</v>
      </c>
      <c r="C38037" s="28" t="s">
        <v>32916</v>
      </c>
    </row>
    <row r="38038" spans="1:3" x14ac:dyDescent="0.2">
      <c r="A38038" s="28">
        <v>90001</v>
      </c>
      <c r="B38038" s="28" t="s">
        <v>32975</v>
      </c>
      <c r="C38038" s="28" t="s">
        <v>32976</v>
      </c>
    </row>
    <row r="38039" spans="1:3" x14ac:dyDescent="0.2">
      <c r="A38039" s="28">
        <v>90002</v>
      </c>
      <c r="B38039" s="28" t="s">
        <v>32975</v>
      </c>
      <c r="C38039" s="28" t="s">
        <v>32976</v>
      </c>
    </row>
    <row r="38040" spans="1:3" x14ac:dyDescent="0.2">
      <c r="A38040" s="28">
        <v>90003</v>
      </c>
      <c r="B38040" s="28" t="s">
        <v>32975</v>
      </c>
      <c r="C38040" s="28" t="s">
        <v>32976</v>
      </c>
    </row>
    <row r="38041" spans="1:3" x14ac:dyDescent="0.2">
      <c r="A38041" s="28">
        <v>90004</v>
      </c>
      <c r="B38041" s="28" t="s">
        <v>32975</v>
      </c>
      <c r="C38041" s="28" t="s">
        <v>32976</v>
      </c>
    </row>
    <row r="38042" spans="1:3" x14ac:dyDescent="0.2">
      <c r="A38042" s="28">
        <v>90005</v>
      </c>
      <c r="B38042" s="28" t="s">
        <v>32975</v>
      </c>
      <c r="C38042" s="28" t="s">
        <v>32976</v>
      </c>
    </row>
    <row r="38043" spans="1:3" x14ac:dyDescent="0.2">
      <c r="A38043" s="28">
        <v>90006</v>
      </c>
      <c r="B38043" s="28" t="s">
        <v>32975</v>
      </c>
      <c r="C38043" s="28" t="s">
        <v>32976</v>
      </c>
    </row>
    <row r="38044" spans="1:3" x14ac:dyDescent="0.2">
      <c r="A38044" s="28">
        <v>90007</v>
      </c>
      <c r="B38044" s="28" t="s">
        <v>32975</v>
      </c>
      <c r="C38044" s="28" t="s">
        <v>32976</v>
      </c>
    </row>
    <row r="38045" spans="1:3" x14ac:dyDescent="0.2">
      <c r="A38045" s="28">
        <v>90008</v>
      </c>
      <c r="B38045" s="28" t="s">
        <v>32975</v>
      </c>
      <c r="C38045" s="28" t="s">
        <v>32976</v>
      </c>
    </row>
    <row r="38046" spans="1:3" x14ac:dyDescent="0.2">
      <c r="A38046" s="28">
        <v>90009</v>
      </c>
      <c r="B38046" s="28" t="s">
        <v>32975</v>
      </c>
      <c r="C38046" s="28" t="s">
        <v>32976</v>
      </c>
    </row>
    <row r="38047" spans="1:3" x14ac:dyDescent="0.2">
      <c r="A38047" s="28">
        <v>90010</v>
      </c>
      <c r="B38047" s="28" t="s">
        <v>32975</v>
      </c>
      <c r="C38047" s="28" t="s">
        <v>32976</v>
      </c>
    </row>
    <row r="38048" spans="1:3" x14ac:dyDescent="0.2">
      <c r="A38048" s="28">
        <v>90011</v>
      </c>
      <c r="B38048" s="28" t="s">
        <v>32975</v>
      </c>
      <c r="C38048" s="28" t="s">
        <v>32976</v>
      </c>
    </row>
    <row r="38049" spans="1:3" x14ac:dyDescent="0.2">
      <c r="A38049" s="28">
        <v>90012</v>
      </c>
      <c r="B38049" s="28" t="s">
        <v>32975</v>
      </c>
      <c r="C38049" s="28" t="s">
        <v>32976</v>
      </c>
    </row>
    <row r="38050" spans="1:3" x14ac:dyDescent="0.2">
      <c r="A38050" s="28">
        <v>90013</v>
      </c>
      <c r="B38050" s="28" t="s">
        <v>32975</v>
      </c>
      <c r="C38050" s="28" t="s">
        <v>32976</v>
      </c>
    </row>
    <row r="38051" spans="1:3" x14ac:dyDescent="0.2">
      <c r="A38051" s="28">
        <v>90014</v>
      </c>
      <c r="B38051" s="28" t="s">
        <v>32975</v>
      </c>
      <c r="C38051" s="28" t="s">
        <v>32976</v>
      </c>
    </row>
    <row r="38052" spans="1:3" x14ac:dyDescent="0.2">
      <c r="A38052" s="28">
        <v>90015</v>
      </c>
      <c r="B38052" s="28" t="s">
        <v>32975</v>
      </c>
      <c r="C38052" s="28" t="s">
        <v>32976</v>
      </c>
    </row>
    <row r="38053" spans="1:3" x14ac:dyDescent="0.2">
      <c r="A38053" s="28">
        <v>90016</v>
      </c>
      <c r="B38053" s="28" t="s">
        <v>32975</v>
      </c>
      <c r="C38053" s="28" t="s">
        <v>32976</v>
      </c>
    </row>
    <row r="38054" spans="1:3" x14ac:dyDescent="0.2">
      <c r="A38054" s="28">
        <v>90017</v>
      </c>
      <c r="B38054" s="28" t="s">
        <v>32975</v>
      </c>
      <c r="C38054" s="28" t="s">
        <v>32976</v>
      </c>
    </row>
    <row r="38055" spans="1:3" x14ac:dyDescent="0.2">
      <c r="A38055" s="28">
        <v>90018</v>
      </c>
      <c r="B38055" s="28" t="s">
        <v>32975</v>
      </c>
      <c r="C38055" s="28" t="s">
        <v>32976</v>
      </c>
    </row>
    <row r="38056" spans="1:3" x14ac:dyDescent="0.2">
      <c r="A38056" s="28">
        <v>90019</v>
      </c>
      <c r="B38056" s="28" t="s">
        <v>32975</v>
      </c>
      <c r="C38056" s="28" t="s">
        <v>32976</v>
      </c>
    </row>
    <row r="38057" spans="1:3" x14ac:dyDescent="0.2">
      <c r="A38057" s="28">
        <v>90020</v>
      </c>
      <c r="B38057" s="28" t="s">
        <v>32975</v>
      </c>
      <c r="C38057" s="28" t="s">
        <v>32976</v>
      </c>
    </row>
    <row r="38058" spans="1:3" x14ac:dyDescent="0.2">
      <c r="A38058" s="28">
        <v>90021</v>
      </c>
      <c r="B38058" s="28" t="s">
        <v>32975</v>
      </c>
      <c r="C38058" s="28" t="s">
        <v>32976</v>
      </c>
    </row>
    <row r="38059" spans="1:3" x14ac:dyDescent="0.2">
      <c r="A38059" s="28">
        <v>90022</v>
      </c>
      <c r="B38059" s="28" t="s">
        <v>32975</v>
      </c>
      <c r="C38059" s="28" t="s">
        <v>32976</v>
      </c>
    </row>
    <row r="38060" spans="1:3" x14ac:dyDescent="0.2">
      <c r="A38060" s="28">
        <v>90023</v>
      </c>
      <c r="B38060" s="28" t="s">
        <v>32975</v>
      </c>
      <c r="C38060" s="28" t="s">
        <v>32976</v>
      </c>
    </row>
    <row r="38061" spans="1:3" x14ac:dyDescent="0.2">
      <c r="A38061" s="28">
        <v>90024</v>
      </c>
      <c r="B38061" s="28" t="s">
        <v>32975</v>
      </c>
      <c r="C38061" s="28" t="s">
        <v>32976</v>
      </c>
    </row>
    <row r="38062" spans="1:3" x14ac:dyDescent="0.2">
      <c r="A38062" s="28">
        <v>90025</v>
      </c>
      <c r="B38062" s="28" t="s">
        <v>32975</v>
      </c>
      <c r="C38062" s="28" t="s">
        <v>32976</v>
      </c>
    </row>
    <row r="38063" spans="1:3" x14ac:dyDescent="0.2">
      <c r="A38063" s="28">
        <v>90026</v>
      </c>
      <c r="B38063" s="28" t="s">
        <v>32975</v>
      </c>
      <c r="C38063" s="28" t="s">
        <v>32976</v>
      </c>
    </row>
    <row r="38064" spans="1:3" x14ac:dyDescent="0.2">
      <c r="A38064" s="28">
        <v>90027</v>
      </c>
      <c r="B38064" s="28" t="s">
        <v>32975</v>
      </c>
      <c r="C38064" s="28" t="s">
        <v>32976</v>
      </c>
    </row>
    <row r="38065" spans="1:3" x14ac:dyDescent="0.2">
      <c r="A38065" s="28">
        <v>90028</v>
      </c>
      <c r="B38065" s="28" t="s">
        <v>32975</v>
      </c>
      <c r="C38065" s="28" t="s">
        <v>32976</v>
      </c>
    </row>
    <row r="38066" spans="1:3" x14ac:dyDescent="0.2">
      <c r="A38066" s="28">
        <v>90029</v>
      </c>
      <c r="B38066" s="28" t="s">
        <v>32975</v>
      </c>
      <c r="C38066" s="28" t="s">
        <v>32976</v>
      </c>
    </row>
    <row r="38067" spans="1:3" x14ac:dyDescent="0.2">
      <c r="A38067" s="28">
        <v>90030</v>
      </c>
      <c r="B38067" s="28" t="s">
        <v>32975</v>
      </c>
      <c r="C38067" s="28" t="s">
        <v>32976</v>
      </c>
    </row>
    <row r="38068" spans="1:3" x14ac:dyDescent="0.2">
      <c r="A38068" s="28">
        <v>90031</v>
      </c>
      <c r="B38068" s="28" t="s">
        <v>32975</v>
      </c>
      <c r="C38068" s="28" t="s">
        <v>32976</v>
      </c>
    </row>
    <row r="38069" spans="1:3" x14ac:dyDescent="0.2">
      <c r="A38069" s="28">
        <v>90032</v>
      </c>
      <c r="B38069" s="28" t="s">
        <v>32975</v>
      </c>
      <c r="C38069" s="28" t="s">
        <v>32976</v>
      </c>
    </row>
    <row r="38070" spans="1:3" x14ac:dyDescent="0.2">
      <c r="A38070" s="28">
        <v>90033</v>
      </c>
      <c r="B38070" s="28" t="s">
        <v>32975</v>
      </c>
      <c r="C38070" s="28" t="s">
        <v>32976</v>
      </c>
    </row>
    <row r="38071" spans="1:3" x14ac:dyDescent="0.2">
      <c r="A38071" s="28">
        <v>90034</v>
      </c>
      <c r="B38071" s="28" t="s">
        <v>32975</v>
      </c>
      <c r="C38071" s="28" t="s">
        <v>32976</v>
      </c>
    </row>
    <row r="38072" spans="1:3" x14ac:dyDescent="0.2">
      <c r="A38072" s="28">
        <v>90035</v>
      </c>
      <c r="B38072" s="28" t="s">
        <v>32975</v>
      </c>
      <c r="C38072" s="28" t="s">
        <v>32976</v>
      </c>
    </row>
    <row r="38073" spans="1:3" x14ac:dyDescent="0.2">
      <c r="A38073" s="28">
        <v>90036</v>
      </c>
      <c r="B38073" s="28" t="s">
        <v>32975</v>
      </c>
      <c r="C38073" s="28" t="s">
        <v>32976</v>
      </c>
    </row>
    <row r="38074" spans="1:3" x14ac:dyDescent="0.2">
      <c r="A38074" s="28">
        <v>90037</v>
      </c>
      <c r="B38074" s="28" t="s">
        <v>32975</v>
      </c>
      <c r="C38074" s="28" t="s">
        <v>32976</v>
      </c>
    </row>
    <row r="38075" spans="1:3" x14ac:dyDescent="0.2">
      <c r="A38075" s="28">
        <v>90038</v>
      </c>
      <c r="B38075" s="28" t="s">
        <v>32975</v>
      </c>
      <c r="C38075" s="28" t="s">
        <v>32976</v>
      </c>
    </row>
    <row r="38076" spans="1:3" x14ac:dyDescent="0.2">
      <c r="A38076" s="28">
        <v>90039</v>
      </c>
      <c r="B38076" s="28" t="s">
        <v>32975</v>
      </c>
      <c r="C38076" s="28" t="s">
        <v>32976</v>
      </c>
    </row>
    <row r="38077" spans="1:3" x14ac:dyDescent="0.2">
      <c r="A38077" s="28">
        <v>90040</v>
      </c>
      <c r="B38077" s="28" t="s">
        <v>32975</v>
      </c>
      <c r="C38077" s="28" t="s">
        <v>32976</v>
      </c>
    </row>
    <row r="38078" spans="1:3" x14ac:dyDescent="0.2">
      <c r="A38078" s="28">
        <v>90041</v>
      </c>
      <c r="B38078" s="28" t="s">
        <v>32975</v>
      </c>
      <c r="C38078" s="28" t="s">
        <v>32976</v>
      </c>
    </row>
    <row r="38079" spans="1:3" x14ac:dyDescent="0.2">
      <c r="A38079" s="28">
        <v>90042</v>
      </c>
      <c r="B38079" s="28" t="s">
        <v>32975</v>
      </c>
      <c r="C38079" s="28" t="s">
        <v>32976</v>
      </c>
    </row>
    <row r="38080" spans="1:3" x14ac:dyDescent="0.2">
      <c r="A38080" s="28">
        <v>90043</v>
      </c>
      <c r="B38080" s="28" t="s">
        <v>32975</v>
      </c>
      <c r="C38080" s="28" t="s">
        <v>32976</v>
      </c>
    </row>
    <row r="38081" spans="1:3" x14ac:dyDescent="0.2">
      <c r="A38081" s="28">
        <v>90044</v>
      </c>
      <c r="B38081" s="28" t="s">
        <v>32975</v>
      </c>
      <c r="C38081" s="28" t="s">
        <v>32976</v>
      </c>
    </row>
    <row r="38082" spans="1:3" x14ac:dyDescent="0.2">
      <c r="A38082" s="28">
        <v>90045</v>
      </c>
      <c r="B38082" s="28" t="s">
        <v>32975</v>
      </c>
      <c r="C38082" s="28" t="s">
        <v>32976</v>
      </c>
    </row>
    <row r="38083" spans="1:3" x14ac:dyDescent="0.2">
      <c r="A38083" s="28">
        <v>90046</v>
      </c>
      <c r="B38083" s="28" t="s">
        <v>32975</v>
      </c>
      <c r="C38083" s="28" t="s">
        <v>32976</v>
      </c>
    </row>
    <row r="38084" spans="1:3" x14ac:dyDescent="0.2">
      <c r="A38084" s="28">
        <v>90047</v>
      </c>
      <c r="B38084" s="28" t="s">
        <v>32975</v>
      </c>
      <c r="C38084" s="28" t="s">
        <v>32976</v>
      </c>
    </row>
    <row r="38085" spans="1:3" x14ac:dyDescent="0.2">
      <c r="A38085" s="28">
        <v>90048</v>
      </c>
      <c r="B38085" s="28" t="s">
        <v>32975</v>
      </c>
      <c r="C38085" s="28" t="s">
        <v>32976</v>
      </c>
    </row>
    <row r="38086" spans="1:3" x14ac:dyDescent="0.2">
      <c r="A38086" s="28">
        <v>90049</v>
      </c>
      <c r="B38086" s="28" t="s">
        <v>32975</v>
      </c>
      <c r="C38086" s="28" t="s">
        <v>32976</v>
      </c>
    </row>
    <row r="38087" spans="1:3" x14ac:dyDescent="0.2">
      <c r="A38087" s="28">
        <v>90050</v>
      </c>
      <c r="B38087" s="28" t="s">
        <v>32975</v>
      </c>
      <c r="C38087" s="28" t="s">
        <v>32976</v>
      </c>
    </row>
    <row r="38088" spans="1:3" x14ac:dyDescent="0.2">
      <c r="A38088" s="28">
        <v>90051</v>
      </c>
      <c r="B38088" s="28" t="s">
        <v>32975</v>
      </c>
      <c r="C38088" s="28" t="s">
        <v>32976</v>
      </c>
    </row>
    <row r="38089" spans="1:3" x14ac:dyDescent="0.2">
      <c r="A38089" s="28">
        <v>90052</v>
      </c>
      <c r="B38089" s="28" t="s">
        <v>32975</v>
      </c>
      <c r="C38089" s="28" t="s">
        <v>32976</v>
      </c>
    </row>
    <row r="38090" spans="1:3" x14ac:dyDescent="0.2">
      <c r="A38090" s="28">
        <v>90053</v>
      </c>
      <c r="B38090" s="28" t="s">
        <v>32975</v>
      </c>
      <c r="C38090" s="28" t="s">
        <v>32976</v>
      </c>
    </row>
    <row r="38091" spans="1:3" x14ac:dyDescent="0.2">
      <c r="A38091" s="28">
        <v>90054</v>
      </c>
      <c r="B38091" s="28" t="s">
        <v>32975</v>
      </c>
      <c r="C38091" s="28" t="s">
        <v>32976</v>
      </c>
    </row>
    <row r="38092" spans="1:3" x14ac:dyDescent="0.2">
      <c r="A38092" s="28">
        <v>90055</v>
      </c>
      <c r="B38092" s="28" t="s">
        <v>32975</v>
      </c>
      <c r="C38092" s="28" t="s">
        <v>32976</v>
      </c>
    </row>
    <row r="38093" spans="1:3" x14ac:dyDescent="0.2">
      <c r="A38093" s="28">
        <v>90056</v>
      </c>
      <c r="B38093" s="28" t="s">
        <v>32975</v>
      </c>
      <c r="C38093" s="28" t="s">
        <v>32976</v>
      </c>
    </row>
    <row r="38094" spans="1:3" x14ac:dyDescent="0.2">
      <c r="A38094" s="28">
        <v>90057</v>
      </c>
      <c r="B38094" s="28" t="s">
        <v>32975</v>
      </c>
      <c r="C38094" s="28" t="s">
        <v>32976</v>
      </c>
    </row>
    <row r="38095" spans="1:3" x14ac:dyDescent="0.2">
      <c r="A38095" s="28">
        <v>90058</v>
      </c>
      <c r="B38095" s="28" t="s">
        <v>32975</v>
      </c>
      <c r="C38095" s="28" t="s">
        <v>32976</v>
      </c>
    </row>
    <row r="38096" spans="1:3" x14ac:dyDescent="0.2">
      <c r="A38096" s="28">
        <v>90059</v>
      </c>
      <c r="B38096" s="28" t="s">
        <v>32975</v>
      </c>
      <c r="C38096" s="28" t="s">
        <v>32976</v>
      </c>
    </row>
    <row r="38097" spans="1:3" x14ac:dyDescent="0.2">
      <c r="A38097" s="28">
        <v>90060</v>
      </c>
      <c r="B38097" s="28" t="s">
        <v>32975</v>
      </c>
      <c r="C38097" s="28" t="s">
        <v>32976</v>
      </c>
    </row>
    <row r="38098" spans="1:3" x14ac:dyDescent="0.2">
      <c r="A38098" s="28">
        <v>90061</v>
      </c>
      <c r="B38098" s="28" t="s">
        <v>32975</v>
      </c>
      <c r="C38098" s="28" t="s">
        <v>32976</v>
      </c>
    </row>
    <row r="38099" spans="1:3" x14ac:dyDescent="0.2">
      <c r="A38099" s="28">
        <v>90062</v>
      </c>
      <c r="B38099" s="28" t="s">
        <v>32975</v>
      </c>
      <c r="C38099" s="28" t="s">
        <v>32976</v>
      </c>
    </row>
    <row r="38100" spans="1:3" x14ac:dyDescent="0.2">
      <c r="A38100" s="28">
        <v>90063</v>
      </c>
      <c r="B38100" s="28" t="s">
        <v>32975</v>
      </c>
      <c r="C38100" s="28" t="s">
        <v>32976</v>
      </c>
    </row>
    <row r="38101" spans="1:3" x14ac:dyDescent="0.2">
      <c r="A38101" s="28">
        <v>90064</v>
      </c>
      <c r="B38101" s="28" t="s">
        <v>32975</v>
      </c>
      <c r="C38101" s="28" t="s">
        <v>32976</v>
      </c>
    </row>
    <row r="38102" spans="1:3" x14ac:dyDescent="0.2">
      <c r="A38102" s="28">
        <v>90065</v>
      </c>
      <c r="B38102" s="28" t="s">
        <v>32975</v>
      </c>
      <c r="C38102" s="28" t="s">
        <v>32976</v>
      </c>
    </row>
    <row r="38103" spans="1:3" x14ac:dyDescent="0.2">
      <c r="A38103" s="28">
        <v>90066</v>
      </c>
      <c r="B38103" s="28" t="s">
        <v>32975</v>
      </c>
      <c r="C38103" s="28" t="s">
        <v>32976</v>
      </c>
    </row>
    <row r="38104" spans="1:3" x14ac:dyDescent="0.2">
      <c r="A38104" s="28">
        <v>90067</v>
      </c>
      <c r="B38104" s="28" t="s">
        <v>32975</v>
      </c>
      <c r="C38104" s="28" t="s">
        <v>32976</v>
      </c>
    </row>
    <row r="38105" spans="1:3" x14ac:dyDescent="0.2">
      <c r="A38105" s="28">
        <v>90068</v>
      </c>
      <c r="B38105" s="28" t="s">
        <v>32975</v>
      </c>
      <c r="C38105" s="28" t="s">
        <v>32976</v>
      </c>
    </row>
    <row r="38106" spans="1:3" x14ac:dyDescent="0.2">
      <c r="A38106" s="28">
        <v>90069</v>
      </c>
      <c r="B38106" s="28" t="s">
        <v>32977</v>
      </c>
      <c r="C38106" s="28" t="s">
        <v>32976</v>
      </c>
    </row>
    <row r="38107" spans="1:3" x14ac:dyDescent="0.2">
      <c r="A38107" s="28">
        <v>90070</v>
      </c>
      <c r="B38107" s="28" t="s">
        <v>32975</v>
      </c>
      <c r="C38107" s="28" t="s">
        <v>32976</v>
      </c>
    </row>
    <row r="38108" spans="1:3" x14ac:dyDescent="0.2">
      <c r="A38108" s="28">
        <v>90071</v>
      </c>
      <c r="B38108" s="28" t="s">
        <v>32975</v>
      </c>
      <c r="C38108" s="28" t="s">
        <v>32976</v>
      </c>
    </row>
    <row r="38109" spans="1:3" x14ac:dyDescent="0.2">
      <c r="A38109" s="28">
        <v>90072</v>
      </c>
      <c r="B38109" s="28" t="s">
        <v>32975</v>
      </c>
      <c r="C38109" s="28" t="s">
        <v>32976</v>
      </c>
    </row>
    <row r="38110" spans="1:3" x14ac:dyDescent="0.2">
      <c r="A38110" s="28">
        <v>90073</v>
      </c>
      <c r="B38110" s="28" t="s">
        <v>32975</v>
      </c>
      <c r="C38110" s="28" t="s">
        <v>32976</v>
      </c>
    </row>
    <row r="38111" spans="1:3" x14ac:dyDescent="0.2">
      <c r="A38111" s="28">
        <v>90074</v>
      </c>
      <c r="B38111" s="28" t="s">
        <v>32975</v>
      </c>
      <c r="C38111" s="28" t="s">
        <v>32976</v>
      </c>
    </row>
    <row r="38112" spans="1:3" x14ac:dyDescent="0.2">
      <c r="A38112" s="28">
        <v>90075</v>
      </c>
      <c r="B38112" s="28" t="s">
        <v>32975</v>
      </c>
      <c r="C38112" s="28" t="s">
        <v>32976</v>
      </c>
    </row>
    <row r="38113" spans="1:3" x14ac:dyDescent="0.2">
      <c r="A38113" s="28">
        <v>90076</v>
      </c>
      <c r="B38113" s="28" t="s">
        <v>32975</v>
      </c>
      <c r="C38113" s="28" t="s">
        <v>32976</v>
      </c>
    </row>
    <row r="38114" spans="1:3" x14ac:dyDescent="0.2">
      <c r="A38114" s="28">
        <v>90077</v>
      </c>
      <c r="B38114" s="28" t="s">
        <v>32975</v>
      </c>
      <c r="C38114" s="28" t="s">
        <v>32976</v>
      </c>
    </row>
    <row r="38115" spans="1:3" x14ac:dyDescent="0.2">
      <c r="A38115" s="28">
        <v>90078</v>
      </c>
      <c r="B38115" s="28" t="s">
        <v>32975</v>
      </c>
      <c r="C38115" s="28" t="s">
        <v>32976</v>
      </c>
    </row>
    <row r="38116" spans="1:3" x14ac:dyDescent="0.2">
      <c r="A38116" s="28">
        <v>90079</v>
      </c>
      <c r="B38116" s="28" t="s">
        <v>32975</v>
      </c>
      <c r="C38116" s="28" t="s">
        <v>32976</v>
      </c>
    </row>
    <row r="38117" spans="1:3" x14ac:dyDescent="0.2">
      <c r="A38117" s="28">
        <v>90080</v>
      </c>
      <c r="B38117" s="28" t="s">
        <v>32975</v>
      </c>
      <c r="C38117" s="28" t="s">
        <v>32976</v>
      </c>
    </row>
    <row r="38118" spans="1:3" x14ac:dyDescent="0.2">
      <c r="A38118" s="28">
        <v>90081</v>
      </c>
      <c r="B38118" s="28" t="s">
        <v>32975</v>
      </c>
      <c r="C38118" s="28" t="s">
        <v>32976</v>
      </c>
    </row>
    <row r="38119" spans="1:3" x14ac:dyDescent="0.2">
      <c r="A38119" s="28">
        <v>90082</v>
      </c>
      <c r="B38119" s="28" t="s">
        <v>32975</v>
      </c>
      <c r="C38119" s="28" t="s">
        <v>32976</v>
      </c>
    </row>
    <row r="38120" spans="1:3" x14ac:dyDescent="0.2">
      <c r="A38120" s="28">
        <v>90083</v>
      </c>
      <c r="B38120" s="28" t="s">
        <v>32975</v>
      </c>
      <c r="C38120" s="28" t="s">
        <v>32976</v>
      </c>
    </row>
    <row r="38121" spans="1:3" x14ac:dyDescent="0.2">
      <c r="A38121" s="28">
        <v>90084</v>
      </c>
      <c r="B38121" s="28" t="s">
        <v>32975</v>
      </c>
      <c r="C38121" s="28" t="s">
        <v>32976</v>
      </c>
    </row>
    <row r="38122" spans="1:3" x14ac:dyDescent="0.2">
      <c r="A38122" s="28">
        <v>90086</v>
      </c>
      <c r="B38122" s="28" t="s">
        <v>32975</v>
      </c>
      <c r="C38122" s="28" t="s">
        <v>32976</v>
      </c>
    </row>
    <row r="38123" spans="1:3" x14ac:dyDescent="0.2">
      <c r="A38123" s="28">
        <v>90087</v>
      </c>
      <c r="B38123" s="28" t="s">
        <v>32975</v>
      </c>
      <c r="C38123" s="28" t="s">
        <v>32976</v>
      </c>
    </row>
    <row r="38124" spans="1:3" x14ac:dyDescent="0.2">
      <c r="A38124" s="28">
        <v>90088</v>
      </c>
      <c r="B38124" s="28" t="s">
        <v>32975</v>
      </c>
      <c r="C38124" s="28" t="s">
        <v>32976</v>
      </c>
    </row>
    <row r="38125" spans="1:3" x14ac:dyDescent="0.2">
      <c r="A38125" s="28">
        <v>90089</v>
      </c>
      <c r="B38125" s="28" t="s">
        <v>32975</v>
      </c>
      <c r="C38125" s="28" t="s">
        <v>32976</v>
      </c>
    </row>
    <row r="38126" spans="1:3" x14ac:dyDescent="0.2">
      <c r="A38126" s="28">
        <v>90090</v>
      </c>
      <c r="B38126" s="28" t="s">
        <v>32978</v>
      </c>
      <c r="C38126" s="28" t="s">
        <v>32976</v>
      </c>
    </row>
    <row r="38127" spans="1:3" x14ac:dyDescent="0.2">
      <c r="A38127" s="28">
        <v>90091</v>
      </c>
      <c r="B38127" s="28" t="s">
        <v>32975</v>
      </c>
      <c r="C38127" s="28" t="s">
        <v>32976</v>
      </c>
    </row>
    <row r="38128" spans="1:3" x14ac:dyDescent="0.2">
      <c r="A38128" s="28">
        <v>90093</v>
      </c>
      <c r="B38128" s="28" t="s">
        <v>32975</v>
      </c>
      <c r="C38128" s="28" t="s">
        <v>32976</v>
      </c>
    </row>
    <row r="38129" spans="1:3" x14ac:dyDescent="0.2">
      <c r="A38129" s="28">
        <v>90094</v>
      </c>
      <c r="B38129" s="28" t="s">
        <v>32979</v>
      </c>
      <c r="C38129" s="28" t="s">
        <v>32976</v>
      </c>
    </row>
    <row r="38130" spans="1:3" x14ac:dyDescent="0.2">
      <c r="A38130" s="28">
        <v>90095</v>
      </c>
      <c r="B38130" s="28" t="s">
        <v>32975</v>
      </c>
      <c r="C38130" s="28" t="s">
        <v>32976</v>
      </c>
    </row>
    <row r="38131" spans="1:3" x14ac:dyDescent="0.2">
      <c r="A38131" s="28">
        <v>90096</v>
      </c>
      <c r="B38131" s="28" t="s">
        <v>32975</v>
      </c>
      <c r="C38131" s="28" t="s">
        <v>32976</v>
      </c>
    </row>
    <row r="38132" spans="1:3" x14ac:dyDescent="0.2">
      <c r="A38132" s="28">
        <v>90099</v>
      </c>
      <c r="B38132" s="28" t="s">
        <v>32975</v>
      </c>
      <c r="C38132" s="28" t="s">
        <v>32976</v>
      </c>
    </row>
    <row r="38133" spans="1:3" x14ac:dyDescent="0.2">
      <c r="A38133" s="28">
        <v>90101</v>
      </c>
      <c r="B38133" s="28" t="s">
        <v>32975</v>
      </c>
      <c r="C38133" s="28" t="s">
        <v>32976</v>
      </c>
    </row>
    <row r="38134" spans="1:3" x14ac:dyDescent="0.2">
      <c r="A38134" s="28">
        <v>90102</v>
      </c>
      <c r="B38134" s="28" t="s">
        <v>32975</v>
      </c>
      <c r="C38134" s="28" t="s">
        <v>32976</v>
      </c>
    </row>
    <row r="38135" spans="1:3" x14ac:dyDescent="0.2">
      <c r="A38135" s="28">
        <v>90103</v>
      </c>
      <c r="B38135" s="28" t="s">
        <v>32975</v>
      </c>
      <c r="C38135" s="28" t="s">
        <v>32976</v>
      </c>
    </row>
    <row r="38136" spans="1:3" x14ac:dyDescent="0.2">
      <c r="A38136" s="28">
        <v>90189</v>
      </c>
      <c r="B38136" s="28" t="s">
        <v>32975</v>
      </c>
      <c r="C38136" s="28" t="s">
        <v>32976</v>
      </c>
    </row>
    <row r="38137" spans="1:3" x14ac:dyDescent="0.2">
      <c r="A38137" s="28">
        <v>90201</v>
      </c>
      <c r="B38137" s="28" t="s">
        <v>32980</v>
      </c>
      <c r="C38137" s="28" t="s">
        <v>32976</v>
      </c>
    </row>
    <row r="38138" spans="1:3" x14ac:dyDescent="0.2">
      <c r="A38138" s="28">
        <v>90202</v>
      </c>
      <c r="B38138" s="28" t="s">
        <v>23647</v>
      </c>
      <c r="C38138" s="28" t="s">
        <v>32976</v>
      </c>
    </row>
    <row r="38139" spans="1:3" x14ac:dyDescent="0.2">
      <c r="A38139" s="28">
        <v>90209</v>
      </c>
      <c r="B38139" s="28" t="s">
        <v>23880</v>
      </c>
      <c r="C38139" s="28" t="s">
        <v>32976</v>
      </c>
    </row>
    <row r="38140" spans="1:3" x14ac:dyDescent="0.2">
      <c r="A38140" s="28">
        <v>90210</v>
      </c>
      <c r="B38140" s="28" t="s">
        <v>23880</v>
      </c>
      <c r="C38140" s="28" t="s">
        <v>32976</v>
      </c>
    </row>
    <row r="38141" spans="1:3" x14ac:dyDescent="0.2">
      <c r="A38141" s="28">
        <v>90211</v>
      </c>
      <c r="B38141" s="28" t="s">
        <v>23880</v>
      </c>
      <c r="C38141" s="28" t="s">
        <v>32976</v>
      </c>
    </row>
    <row r="38142" spans="1:3" x14ac:dyDescent="0.2">
      <c r="A38142" s="28">
        <v>90212</v>
      </c>
      <c r="B38142" s="28" t="s">
        <v>23880</v>
      </c>
      <c r="C38142" s="28" t="s">
        <v>32976</v>
      </c>
    </row>
    <row r="38143" spans="1:3" x14ac:dyDescent="0.2">
      <c r="A38143" s="28">
        <v>90213</v>
      </c>
      <c r="B38143" s="28" t="s">
        <v>23880</v>
      </c>
      <c r="C38143" s="28" t="s">
        <v>32976</v>
      </c>
    </row>
    <row r="38144" spans="1:3" x14ac:dyDescent="0.2">
      <c r="A38144" s="28">
        <v>90220</v>
      </c>
      <c r="B38144" s="28" t="s">
        <v>20862</v>
      </c>
      <c r="C38144" s="28" t="s">
        <v>32976</v>
      </c>
    </row>
    <row r="38145" spans="1:3" x14ac:dyDescent="0.2">
      <c r="A38145" s="28">
        <v>90221</v>
      </c>
      <c r="B38145" s="28" t="s">
        <v>20862</v>
      </c>
      <c r="C38145" s="28" t="s">
        <v>32976</v>
      </c>
    </row>
    <row r="38146" spans="1:3" x14ac:dyDescent="0.2">
      <c r="A38146" s="28">
        <v>90222</v>
      </c>
      <c r="B38146" s="28" t="s">
        <v>20862</v>
      </c>
      <c r="C38146" s="28" t="s">
        <v>32976</v>
      </c>
    </row>
    <row r="38147" spans="1:3" x14ac:dyDescent="0.2">
      <c r="A38147" s="28">
        <v>90223</v>
      </c>
      <c r="B38147" s="28" t="s">
        <v>20862</v>
      </c>
      <c r="C38147" s="28" t="s">
        <v>32976</v>
      </c>
    </row>
    <row r="38148" spans="1:3" x14ac:dyDescent="0.2">
      <c r="A38148" s="28">
        <v>90224</v>
      </c>
      <c r="B38148" s="28" t="s">
        <v>20862</v>
      </c>
      <c r="C38148" s="28" t="s">
        <v>32976</v>
      </c>
    </row>
    <row r="38149" spans="1:3" x14ac:dyDescent="0.2">
      <c r="A38149" s="28">
        <v>90230</v>
      </c>
      <c r="B38149" s="28" t="s">
        <v>32981</v>
      </c>
      <c r="C38149" s="28" t="s">
        <v>32976</v>
      </c>
    </row>
    <row r="38150" spans="1:3" x14ac:dyDescent="0.2">
      <c r="A38150" s="28">
        <v>90231</v>
      </c>
      <c r="B38150" s="28" t="s">
        <v>32981</v>
      </c>
      <c r="C38150" s="28" t="s">
        <v>32976</v>
      </c>
    </row>
    <row r="38151" spans="1:3" x14ac:dyDescent="0.2">
      <c r="A38151" s="28">
        <v>90232</v>
      </c>
      <c r="B38151" s="28" t="s">
        <v>32981</v>
      </c>
      <c r="C38151" s="28" t="s">
        <v>32976</v>
      </c>
    </row>
    <row r="38152" spans="1:3" x14ac:dyDescent="0.2">
      <c r="A38152" s="28">
        <v>90233</v>
      </c>
      <c r="B38152" s="28" t="s">
        <v>32981</v>
      </c>
      <c r="C38152" s="28" t="s">
        <v>32976</v>
      </c>
    </row>
    <row r="38153" spans="1:3" x14ac:dyDescent="0.2">
      <c r="A38153" s="28">
        <v>90239</v>
      </c>
      <c r="B38153" s="28" t="s">
        <v>32259</v>
      </c>
      <c r="C38153" s="28" t="s">
        <v>32976</v>
      </c>
    </row>
    <row r="38154" spans="1:3" x14ac:dyDescent="0.2">
      <c r="A38154" s="28">
        <v>90240</v>
      </c>
      <c r="B38154" s="28" t="s">
        <v>32259</v>
      </c>
      <c r="C38154" s="28" t="s">
        <v>32976</v>
      </c>
    </row>
    <row r="38155" spans="1:3" x14ac:dyDescent="0.2">
      <c r="A38155" s="28">
        <v>90241</v>
      </c>
      <c r="B38155" s="28" t="s">
        <v>32259</v>
      </c>
      <c r="C38155" s="28" t="s">
        <v>32976</v>
      </c>
    </row>
    <row r="38156" spans="1:3" x14ac:dyDescent="0.2">
      <c r="A38156" s="28">
        <v>90242</v>
      </c>
      <c r="B38156" s="28" t="s">
        <v>32259</v>
      </c>
      <c r="C38156" s="28" t="s">
        <v>32976</v>
      </c>
    </row>
    <row r="38157" spans="1:3" x14ac:dyDescent="0.2">
      <c r="A38157" s="28">
        <v>90245</v>
      </c>
      <c r="B38157" s="28" t="s">
        <v>32982</v>
      </c>
      <c r="C38157" s="28" t="s">
        <v>32976</v>
      </c>
    </row>
    <row r="38158" spans="1:3" x14ac:dyDescent="0.2">
      <c r="A38158" s="28">
        <v>90247</v>
      </c>
      <c r="B38158" s="28" t="s">
        <v>32983</v>
      </c>
      <c r="C38158" s="28" t="s">
        <v>32976</v>
      </c>
    </row>
    <row r="38159" spans="1:3" x14ac:dyDescent="0.2">
      <c r="A38159" s="28">
        <v>90248</v>
      </c>
      <c r="B38159" s="28" t="s">
        <v>32983</v>
      </c>
      <c r="C38159" s="28" t="s">
        <v>32976</v>
      </c>
    </row>
    <row r="38160" spans="1:3" x14ac:dyDescent="0.2">
      <c r="A38160" s="28">
        <v>90249</v>
      </c>
      <c r="B38160" s="28" t="s">
        <v>32983</v>
      </c>
      <c r="C38160" s="28" t="s">
        <v>32976</v>
      </c>
    </row>
    <row r="38161" spans="1:3" x14ac:dyDescent="0.2">
      <c r="A38161" s="28">
        <v>90250</v>
      </c>
      <c r="B38161" s="28" t="s">
        <v>17507</v>
      </c>
      <c r="C38161" s="28" t="s">
        <v>32976</v>
      </c>
    </row>
    <row r="38162" spans="1:3" x14ac:dyDescent="0.2">
      <c r="A38162" s="28">
        <v>90251</v>
      </c>
      <c r="B38162" s="28" t="s">
        <v>17507</v>
      </c>
      <c r="C38162" s="28" t="s">
        <v>32976</v>
      </c>
    </row>
    <row r="38163" spans="1:3" x14ac:dyDescent="0.2">
      <c r="A38163" s="28">
        <v>90254</v>
      </c>
      <c r="B38163" s="28" t="s">
        <v>32984</v>
      </c>
      <c r="C38163" s="28" t="s">
        <v>32976</v>
      </c>
    </row>
    <row r="38164" spans="1:3" x14ac:dyDescent="0.2">
      <c r="A38164" s="28">
        <v>90255</v>
      </c>
      <c r="B38164" s="28" t="s">
        <v>32985</v>
      </c>
      <c r="C38164" s="28" t="s">
        <v>32976</v>
      </c>
    </row>
    <row r="38165" spans="1:3" x14ac:dyDescent="0.2">
      <c r="A38165" s="28">
        <v>90260</v>
      </c>
      <c r="B38165" s="28" t="s">
        <v>22615</v>
      </c>
      <c r="C38165" s="28" t="s">
        <v>32976</v>
      </c>
    </row>
    <row r="38166" spans="1:3" x14ac:dyDescent="0.2">
      <c r="A38166" s="28">
        <v>90261</v>
      </c>
      <c r="B38166" s="28" t="s">
        <v>22615</v>
      </c>
      <c r="C38166" s="28" t="s">
        <v>32976</v>
      </c>
    </row>
    <row r="38167" spans="1:3" x14ac:dyDescent="0.2">
      <c r="A38167" s="28">
        <v>90262</v>
      </c>
      <c r="B38167" s="28" t="s">
        <v>32986</v>
      </c>
      <c r="C38167" s="28" t="s">
        <v>32976</v>
      </c>
    </row>
    <row r="38168" spans="1:3" x14ac:dyDescent="0.2">
      <c r="A38168" s="28">
        <v>90263</v>
      </c>
      <c r="B38168" s="28" t="s">
        <v>32987</v>
      </c>
      <c r="C38168" s="28" t="s">
        <v>32976</v>
      </c>
    </row>
    <row r="38169" spans="1:3" x14ac:dyDescent="0.2">
      <c r="A38169" s="28">
        <v>90264</v>
      </c>
      <c r="B38169" s="28" t="s">
        <v>32987</v>
      </c>
      <c r="C38169" s="28" t="s">
        <v>32976</v>
      </c>
    </row>
    <row r="38170" spans="1:3" x14ac:dyDescent="0.2">
      <c r="A38170" s="28">
        <v>90265</v>
      </c>
      <c r="B38170" s="28" t="s">
        <v>32987</v>
      </c>
      <c r="C38170" s="28" t="s">
        <v>32976</v>
      </c>
    </row>
    <row r="38171" spans="1:3" x14ac:dyDescent="0.2">
      <c r="A38171" s="28">
        <v>90266</v>
      </c>
      <c r="B38171" s="28" t="s">
        <v>32988</v>
      </c>
      <c r="C38171" s="28" t="s">
        <v>32976</v>
      </c>
    </row>
    <row r="38172" spans="1:3" x14ac:dyDescent="0.2">
      <c r="A38172" s="28">
        <v>90267</v>
      </c>
      <c r="B38172" s="28" t="s">
        <v>32988</v>
      </c>
      <c r="C38172" s="28" t="s">
        <v>32976</v>
      </c>
    </row>
    <row r="38173" spans="1:3" x14ac:dyDescent="0.2">
      <c r="A38173" s="28">
        <v>90270</v>
      </c>
      <c r="B38173" s="28" t="s">
        <v>17515</v>
      </c>
      <c r="C38173" s="28" t="s">
        <v>32976</v>
      </c>
    </row>
    <row r="38174" spans="1:3" x14ac:dyDescent="0.2">
      <c r="A38174" s="28">
        <v>90272</v>
      </c>
      <c r="B38174" s="28" t="s">
        <v>32989</v>
      </c>
      <c r="C38174" s="28" t="s">
        <v>32976</v>
      </c>
    </row>
    <row r="38175" spans="1:3" x14ac:dyDescent="0.2">
      <c r="A38175" s="28">
        <v>90274</v>
      </c>
      <c r="B38175" s="28" t="s">
        <v>32990</v>
      </c>
      <c r="C38175" s="28" t="s">
        <v>32976</v>
      </c>
    </row>
    <row r="38176" spans="1:3" x14ac:dyDescent="0.2">
      <c r="A38176" s="28">
        <v>90275</v>
      </c>
      <c r="B38176" s="28" t="s">
        <v>32991</v>
      </c>
      <c r="C38176" s="28" t="s">
        <v>32976</v>
      </c>
    </row>
    <row r="38177" spans="1:3" x14ac:dyDescent="0.2">
      <c r="A38177" s="28">
        <v>90277</v>
      </c>
      <c r="B38177" s="28" t="s">
        <v>32992</v>
      </c>
      <c r="C38177" s="28" t="s">
        <v>32976</v>
      </c>
    </row>
    <row r="38178" spans="1:3" x14ac:dyDescent="0.2">
      <c r="A38178" s="28">
        <v>90278</v>
      </c>
      <c r="B38178" s="28" t="s">
        <v>32992</v>
      </c>
      <c r="C38178" s="28" t="s">
        <v>32976</v>
      </c>
    </row>
    <row r="38179" spans="1:3" x14ac:dyDescent="0.2">
      <c r="A38179" s="28">
        <v>90280</v>
      </c>
      <c r="B38179" s="28" t="s">
        <v>32993</v>
      </c>
      <c r="C38179" s="28" t="s">
        <v>32976</v>
      </c>
    </row>
    <row r="38180" spans="1:3" x14ac:dyDescent="0.2">
      <c r="A38180" s="28">
        <v>90290</v>
      </c>
      <c r="B38180" s="28" t="s">
        <v>32994</v>
      </c>
      <c r="C38180" s="28" t="s">
        <v>32976</v>
      </c>
    </row>
    <row r="38181" spans="1:3" x14ac:dyDescent="0.2">
      <c r="A38181" s="28">
        <v>90291</v>
      </c>
      <c r="B38181" s="28" t="s">
        <v>23867</v>
      </c>
      <c r="C38181" s="28" t="s">
        <v>32976</v>
      </c>
    </row>
    <row r="38182" spans="1:3" x14ac:dyDescent="0.2">
      <c r="A38182" s="28">
        <v>90292</v>
      </c>
      <c r="B38182" s="28" t="s">
        <v>32995</v>
      </c>
      <c r="C38182" s="28" t="s">
        <v>32976</v>
      </c>
    </row>
    <row r="38183" spans="1:3" x14ac:dyDescent="0.2">
      <c r="A38183" s="28">
        <v>90293</v>
      </c>
      <c r="B38183" s="28" t="s">
        <v>32996</v>
      </c>
      <c r="C38183" s="28" t="s">
        <v>32976</v>
      </c>
    </row>
    <row r="38184" spans="1:3" x14ac:dyDescent="0.2">
      <c r="A38184" s="28">
        <v>90294</v>
      </c>
      <c r="B38184" s="28" t="s">
        <v>23867</v>
      </c>
      <c r="C38184" s="28" t="s">
        <v>32976</v>
      </c>
    </row>
    <row r="38185" spans="1:3" x14ac:dyDescent="0.2">
      <c r="A38185" s="28">
        <v>90295</v>
      </c>
      <c r="B38185" s="28" t="s">
        <v>32995</v>
      </c>
      <c r="C38185" s="28" t="s">
        <v>32976</v>
      </c>
    </row>
    <row r="38186" spans="1:3" x14ac:dyDescent="0.2">
      <c r="A38186" s="28">
        <v>90296</v>
      </c>
      <c r="B38186" s="28" t="s">
        <v>32996</v>
      </c>
      <c r="C38186" s="28" t="s">
        <v>32976</v>
      </c>
    </row>
    <row r="38187" spans="1:3" x14ac:dyDescent="0.2">
      <c r="A38187" s="28">
        <v>90301</v>
      </c>
      <c r="B38187" s="28" t="s">
        <v>32997</v>
      </c>
      <c r="C38187" s="28" t="s">
        <v>32976</v>
      </c>
    </row>
    <row r="38188" spans="1:3" x14ac:dyDescent="0.2">
      <c r="A38188" s="28">
        <v>90302</v>
      </c>
      <c r="B38188" s="28" t="s">
        <v>32997</v>
      </c>
      <c r="C38188" s="28" t="s">
        <v>32976</v>
      </c>
    </row>
    <row r="38189" spans="1:3" x14ac:dyDescent="0.2">
      <c r="A38189" s="28">
        <v>90303</v>
      </c>
      <c r="B38189" s="28" t="s">
        <v>32997</v>
      </c>
      <c r="C38189" s="28" t="s">
        <v>32976</v>
      </c>
    </row>
    <row r="38190" spans="1:3" x14ac:dyDescent="0.2">
      <c r="A38190" s="28">
        <v>90304</v>
      </c>
      <c r="B38190" s="28" t="s">
        <v>32997</v>
      </c>
      <c r="C38190" s="28" t="s">
        <v>32976</v>
      </c>
    </row>
    <row r="38191" spans="1:3" x14ac:dyDescent="0.2">
      <c r="A38191" s="28">
        <v>90305</v>
      </c>
      <c r="B38191" s="28" t="s">
        <v>32997</v>
      </c>
      <c r="C38191" s="28" t="s">
        <v>32976</v>
      </c>
    </row>
    <row r="38192" spans="1:3" x14ac:dyDescent="0.2">
      <c r="A38192" s="28">
        <v>90306</v>
      </c>
      <c r="B38192" s="28" t="s">
        <v>32997</v>
      </c>
      <c r="C38192" s="28" t="s">
        <v>32976</v>
      </c>
    </row>
    <row r="38193" spans="1:3" x14ac:dyDescent="0.2">
      <c r="A38193" s="28">
        <v>90307</v>
      </c>
      <c r="B38193" s="28" t="s">
        <v>32997</v>
      </c>
      <c r="C38193" s="28" t="s">
        <v>32976</v>
      </c>
    </row>
    <row r="38194" spans="1:3" x14ac:dyDescent="0.2">
      <c r="A38194" s="28">
        <v>90308</v>
      </c>
      <c r="B38194" s="28" t="s">
        <v>32997</v>
      </c>
      <c r="C38194" s="28" t="s">
        <v>32976</v>
      </c>
    </row>
    <row r="38195" spans="1:3" x14ac:dyDescent="0.2">
      <c r="A38195" s="28">
        <v>90309</v>
      </c>
      <c r="B38195" s="28" t="s">
        <v>32997</v>
      </c>
      <c r="C38195" s="28" t="s">
        <v>32976</v>
      </c>
    </row>
    <row r="38196" spans="1:3" x14ac:dyDescent="0.2">
      <c r="A38196" s="28">
        <v>90310</v>
      </c>
      <c r="B38196" s="28" t="s">
        <v>32997</v>
      </c>
      <c r="C38196" s="28" t="s">
        <v>32976</v>
      </c>
    </row>
    <row r="38197" spans="1:3" x14ac:dyDescent="0.2">
      <c r="A38197" s="28">
        <v>90311</v>
      </c>
      <c r="B38197" s="28" t="s">
        <v>32997</v>
      </c>
      <c r="C38197" s="28" t="s">
        <v>32976</v>
      </c>
    </row>
    <row r="38198" spans="1:3" x14ac:dyDescent="0.2">
      <c r="A38198" s="28">
        <v>90312</v>
      </c>
      <c r="B38198" s="28" t="s">
        <v>32997</v>
      </c>
      <c r="C38198" s="28" t="s">
        <v>32976</v>
      </c>
    </row>
    <row r="38199" spans="1:3" x14ac:dyDescent="0.2">
      <c r="A38199" s="28">
        <v>90313</v>
      </c>
      <c r="B38199" s="28" t="s">
        <v>32997</v>
      </c>
      <c r="C38199" s="28" t="s">
        <v>32976</v>
      </c>
    </row>
    <row r="38200" spans="1:3" x14ac:dyDescent="0.2">
      <c r="A38200" s="28">
        <v>90397</v>
      </c>
      <c r="B38200" s="28" t="s">
        <v>32997</v>
      </c>
      <c r="C38200" s="28" t="s">
        <v>32976</v>
      </c>
    </row>
    <row r="38201" spans="1:3" x14ac:dyDescent="0.2">
      <c r="A38201" s="28">
        <v>90398</v>
      </c>
      <c r="B38201" s="28" t="s">
        <v>32997</v>
      </c>
      <c r="C38201" s="28" t="s">
        <v>32976</v>
      </c>
    </row>
    <row r="38202" spans="1:3" x14ac:dyDescent="0.2">
      <c r="A38202" s="28">
        <v>90401</v>
      </c>
      <c r="B38202" s="28" t="s">
        <v>32998</v>
      </c>
      <c r="C38202" s="28" t="s">
        <v>32976</v>
      </c>
    </row>
    <row r="38203" spans="1:3" x14ac:dyDescent="0.2">
      <c r="A38203" s="28">
        <v>90402</v>
      </c>
      <c r="B38203" s="28" t="s">
        <v>32998</v>
      </c>
      <c r="C38203" s="28" t="s">
        <v>32976</v>
      </c>
    </row>
    <row r="38204" spans="1:3" x14ac:dyDescent="0.2">
      <c r="A38204" s="28">
        <v>90403</v>
      </c>
      <c r="B38204" s="28" t="s">
        <v>32998</v>
      </c>
      <c r="C38204" s="28" t="s">
        <v>32976</v>
      </c>
    </row>
    <row r="38205" spans="1:3" x14ac:dyDescent="0.2">
      <c r="A38205" s="28">
        <v>90404</v>
      </c>
      <c r="B38205" s="28" t="s">
        <v>32998</v>
      </c>
      <c r="C38205" s="28" t="s">
        <v>32976</v>
      </c>
    </row>
    <row r="38206" spans="1:3" x14ac:dyDescent="0.2">
      <c r="A38206" s="28">
        <v>90405</v>
      </c>
      <c r="B38206" s="28" t="s">
        <v>32998</v>
      </c>
      <c r="C38206" s="28" t="s">
        <v>32976</v>
      </c>
    </row>
    <row r="38207" spans="1:3" x14ac:dyDescent="0.2">
      <c r="A38207" s="28">
        <v>90406</v>
      </c>
      <c r="B38207" s="28" t="s">
        <v>32998</v>
      </c>
      <c r="C38207" s="28" t="s">
        <v>32976</v>
      </c>
    </row>
    <row r="38208" spans="1:3" x14ac:dyDescent="0.2">
      <c r="A38208" s="28">
        <v>90407</v>
      </c>
      <c r="B38208" s="28" t="s">
        <v>32998</v>
      </c>
      <c r="C38208" s="28" t="s">
        <v>32976</v>
      </c>
    </row>
    <row r="38209" spans="1:3" x14ac:dyDescent="0.2">
      <c r="A38209" s="28">
        <v>90408</v>
      </c>
      <c r="B38209" s="28" t="s">
        <v>32998</v>
      </c>
      <c r="C38209" s="28" t="s">
        <v>32976</v>
      </c>
    </row>
    <row r="38210" spans="1:3" x14ac:dyDescent="0.2">
      <c r="A38210" s="28">
        <v>90409</v>
      </c>
      <c r="B38210" s="28" t="s">
        <v>32998</v>
      </c>
      <c r="C38210" s="28" t="s">
        <v>32976</v>
      </c>
    </row>
    <row r="38211" spans="1:3" x14ac:dyDescent="0.2">
      <c r="A38211" s="28">
        <v>90410</v>
      </c>
      <c r="B38211" s="28" t="s">
        <v>32998</v>
      </c>
      <c r="C38211" s="28" t="s">
        <v>32976</v>
      </c>
    </row>
    <row r="38212" spans="1:3" x14ac:dyDescent="0.2">
      <c r="A38212" s="28">
        <v>90411</v>
      </c>
      <c r="B38212" s="28" t="s">
        <v>32998</v>
      </c>
      <c r="C38212" s="28" t="s">
        <v>32976</v>
      </c>
    </row>
    <row r="38213" spans="1:3" x14ac:dyDescent="0.2">
      <c r="A38213" s="28">
        <v>90501</v>
      </c>
      <c r="B38213" s="28" t="s">
        <v>19607</v>
      </c>
      <c r="C38213" s="28" t="s">
        <v>32976</v>
      </c>
    </row>
    <row r="38214" spans="1:3" x14ac:dyDescent="0.2">
      <c r="A38214" s="28">
        <v>90502</v>
      </c>
      <c r="B38214" s="28" t="s">
        <v>19607</v>
      </c>
      <c r="C38214" s="28" t="s">
        <v>32976</v>
      </c>
    </row>
    <row r="38215" spans="1:3" x14ac:dyDescent="0.2">
      <c r="A38215" s="28">
        <v>90503</v>
      </c>
      <c r="B38215" s="28" t="s">
        <v>19607</v>
      </c>
      <c r="C38215" s="28" t="s">
        <v>32976</v>
      </c>
    </row>
    <row r="38216" spans="1:3" x14ac:dyDescent="0.2">
      <c r="A38216" s="28">
        <v>90504</v>
      </c>
      <c r="B38216" s="28" t="s">
        <v>19607</v>
      </c>
      <c r="C38216" s="28" t="s">
        <v>32976</v>
      </c>
    </row>
    <row r="38217" spans="1:3" x14ac:dyDescent="0.2">
      <c r="A38217" s="28">
        <v>90505</v>
      </c>
      <c r="B38217" s="28" t="s">
        <v>19607</v>
      </c>
      <c r="C38217" s="28" t="s">
        <v>32976</v>
      </c>
    </row>
    <row r="38218" spans="1:3" x14ac:dyDescent="0.2">
      <c r="A38218" s="28">
        <v>90506</v>
      </c>
      <c r="B38218" s="28" t="s">
        <v>19607</v>
      </c>
      <c r="C38218" s="28" t="s">
        <v>32976</v>
      </c>
    </row>
    <row r="38219" spans="1:3" x14ac:dyDescent="0.2">
      <c r="A38219" s="28">
        <v>90507</v>
      </c>
      <c r="B38219" s="28" t="s">
        <v>19607</v>
      </c>
      <c r="C38219" s="28" t="s">
        <v>32976</v>
      </c>
    </row>
    <row r="38220" spans="1:3" x14ac:dyDescent="0.2">
      <c r="A38220" s="28">
        <v>90508</v>
      </c>
      <c r="B38220" s="28" t="s">
        <v>19607</v>
      </c>
      <c r="C38220" s="28" t="s">
        <v>32976</v>
      </c>
    </row>
    <row r="38221" spans="1:3" x14ac:dyDescent="0.2">
      <c r="A38221" s="28">
        <v>90509</v>
      </c>
      <c r="B38221" s="28" t="s">
        <v>19607</v>
      </c>
      <c r="C38221" s="28" t="s">
        <v>32976</v>
      </c>
    </row>
    <row r="38222" spans="1:3" x14ac:dyDescent="0.2">
      <c r="A38222" s="28">
        <v>90510</v>
      </c>
      <c r="B38222" s="28" t="s">
        <v>19607</v>
      </c>
      <c r="C38222" s="28" t="s">
        <v>32976</v>
      </c>
    </row>
    <row r="38223" spans="1:3" x14ac:dyDescent="0.2">
      <c r="A38223" s="28">
        <v>90601</v>
      </c>
      <c r="B38223" s="28" t="s">
        <v>22885</v>
      </c>
      <c r="C38223" s="28" t="s">
        <v>32976</v>
      </c>
    </row>
    <row r="38224" spans="1:3" x14ac:dyDescent="0.2">
      <c r="A38224" s="28">
        <v>90602</v>
      </c>
      <c r="B38224" s="28" t="s">
        <v>22885</v>
      </c>
      <c r="C38224" s="28" t="s">
        <v>32976</v>
      </c>
    </row>
    <row r="38225" spans="1:3" x14ac:dyDescent="0.2">
      <c r="A38225" s="28">
        <v>90603</v>
      </c>
      <c r="B38225" s="28" t="s">
        <v>22885</v>
      </c>
      <c r="C38225" s="28" t="s">
        <v>32976</v>
      </c>
    </row>
    <row r="38226" spans="1:3" x14ac:dyDescent="0.2">
      <c r="A38226" s="28">
        <v>90604</v>
      </c>
      <c r="B38226" s="28" t="s">
        <v>22885</v>
      </c>
      <c r="C38226" s="28" t="s">
        <v>32976</v>
      </c>
    </row>
    <row r="38227" spans="1:3" x14ac:dyDescent="0.2">
      <c r="A38227" s="28">
        <v>90605</v>
      </c>
      <c r="B38227" s="28" t="s">
        <v>22885</v>
      </c>
      <c r="C38227" s="28" t="s">
        <v>32976</v>
      </c>
    </row>
    <row r="38228" spans="1:3" x14ac:dyDescent="0.2">
      <c r="A38228" s="28">
        <v>90606</v>
      </c>
      <c r="B38228" s="28" t="s">
        <v>22885</v>
      </c>
      <c r="C38228" s="28" t="s">
        <v>32976</v>
      </c>
    </row>
    <row r="38229" spans="1:3" x14ac:dyDescent="0.2">
      <c r="A38229" s="28">
        <v>90607</v>
      </c>
      <c r="B38229" s="28" t="s">
        <v>22885</v>
      </c>
      <c r="C38229" s="28" t="s">
        <v>32976</v>
      </c>
    </row>
    <row r="38230" spans="1:3" x14ac:dyDescent="0.2">
      <c r="A38230" s="28">
        <v>90608</v>
      </c>
      <c r="B38230" s="28" t="s">
        <v>22885</v>
      </c>
      <c r="C38230" s="28" t="s">
        <v>32976</v>
      </c>
    </row>
    <row r="38231" spans="1:3" x14ac:dyDescent="0.2">
      <c r="A38231" s="28">
        <v>90609</v>
      </c>
      <c r="B38231" s="28" t="s">
        <v>22885</v>
      </c>
      <c r="C38231" s="28" t="s">
        <v>32976</v>
      </c>
    </row>
    <row r="38232" spans="1:3" x14ac:dyDescent="0.2">
      <c r="A38232" s="28">
        <v>90610</v>
      </c>
      <c r="B38232" s="28" t="s">
        <v>22885</v>
      </c>
      <c r="C38232" s="28" t="s">
        <v>32976</v>
      </c>
    </row>
    <row r="38233" spans="1:3" x14ac:dyDescent="0.2">
      <c r="A38233" s="28">
        <v>90612</v>
      </c>
      <c r="B38233" s="28" t="s">
        <v>22885</v>
      </c>
      <c r="C38233" s="28" t="s">
        <v>32976</v>
      </c>
    </row>
    <row r="38234" spans="1:3" x14ac:dyDescent="0.2">
      <c r="A38234" s="28">
        <v>90620</v>
      </c>
      <c r="B38234" s="28" t="s">
        <v>32999</v>
      </c>
      <c r="C38234" s="28" t="s">
        <v>32976</v>
      </c>
    </row>
    <row r="38235" spans="1:3" x14ac:dyDescent="0.2">
      <c r="A38235" s="28">
        <v>90621</v>
      </c>
      <c r="B38235" s="28" t="s">
        <v>32999</v>
      </c>
      <c r="C38235" s="28" t="s">
        <v>32976</v>
      </c>
    </row>
    <row r="38236" spans="1:3" x14ac:dyDescent="0.2">
      <c r="A38236" s="28">
        <v>90622</v>
      </c>
      <c r="B38236" s="28" t="s">
        <v>32999</v>
      </c>
      <c r="C38236" s="28" t="s">
        <v>32976</v>
      </c>
    </row>
    <row r="38237" spans="1:3" x14ac:dyDescent="0.2">
      <c r="A38237" s="28">
        <v>90623</v>
      </c>
      <c r="B38237" s="28" t="s">
        <v>33000</v>
      </c>
      <c r="C38237" s="28" t="s">
        <v>32976</v>
      </c>
    </row>
    <row r="38238" spans="1:3" x14ac:dyDescent="0.2">
      <c r="A38238" s="28">
        <v>90624</v>
      </c>
      <c r="B38238" s="28" t="s">
        <v>32999</v>
      </c>
      <c r="C38238" s="28" t="s">
        <v>32976</v>
      </c>
    </row>
    <row r="38239" spans="1:3" x14ac:dyDescent="0.2">
      <c r="A38239" s="28">
        <v>90630</v>
      </c>
      <c r="B38239" s="28" t="s">
        <v>23607</v>
      </c>
      <c r="C38239" s="28" t="s">
        <v>32976</v>
      </c>
    </row>
    <row r="38240" spans="1:3" x14ac:dyDescent="0.2">
      <c r="A38240" s="28">
        <v>90631</v>
      </c>
      <c r="B38240" s="28" t="s">
        <v>33001</v>
      </c>
      <c r="C38240" s="28" t="s">
        <v>32976</v>
      </c>
    </row>
    <row r="38241" spans="1:3" x14ac:dyDescent="0.2">
      <c r="A38241" s="28">
        <v>90632</v>
      </c>
      <c r="B38241" s="28" t="s">
        <v>33001</v>
      </c>
      <c r="C38241" s="28" t="s">
        <v>32976</v>
      </c>
    </row>
    <row r="38242" spans="1:3" x14ac:dyDescent="0.2">
      <c r="A38242" s="28">
        <v>90633</v>
      </c>
      <c r="B38242" s="28" t="s">
        <v>33001</v>
      </c>
      <c r="C38242" s="28" t="s">
        <v>32976</v>
      </c>
    </row>
    <row r="38243" spans="1:3" x14ac:dyDescent="0.2">
      <c r="A38243" s="28">
        <v>90637</v>
      </c>
      <c r="B38243" s="28" t="s">
        <v>33002</v>
      </c>
      <c r="C38243" s="28" t="s">
        <v>32976</v>
      </c>
    </row>
    <row r="38244" spans="1:3" x14ac:dyDescent="0.2">
      <c r="A38244" s="28">
        <v>90638</v>
      </c>
      <c r="B38244" s="28" t="s">
        <v>33002</v>
      </c>
      <c r="C38244" s="28" t="s">
        <v>32976</v>
      </c>
    </row>
    <row r="38245" spans="1:3" x14ac:dyDescent="0.2">
      <c r="A38245" s="28">
        <v>90639</v>
      </c>
      <c r="B38245" s="28" t="s">
        <v>33002</v>
      </c>
      <c r="C38245" s="28" t="s">
        <v>32976</v>
      </c>
    </row>
    <row r="38246" spans="1:3" x14ac:dyDescent="0.2">
      <c r="A38246" s="28">
        <v>90640</v>
      </c>
      <c r="B38246" s="28" t="s">
        <v>21699</v>
      </c>
      <c r="C38246" s="28" t="s">
        <v>32976</v>
      </c>
    </row>
    <row r="38247" spans="1:3" x14ac:dyDescent="0.2">
      <c r="A38247" s="28">
        <v>90650</v>
      </c>
      <c r="B38247" s="28" t="s">
        <v>17395</v>
      </c>
      <c r="C38247" s="28" t="s">
        <v>32976</v>
      </c>
    </row>
    <row r="38248" spans="1:3" x14ac:dyDescent="0.2">
      <c r="A38248" s="28">
        <v>90651</v>
      </c>
      <c r="B38248" s="28" t="s">
        <v>17395</v>
      </c>
      <c r="C38248" s="28" t="s">
        <v>32976</v>
      </c>
    </row>
    <row r="38249" spans="1:3" x14ac:dyDescent="0.2">
      <c r="A38249" s="28">
        <v>90652</v>
      </c>
      <c r="B38249" s="28" t="s">
        <v>17395</v>
      </c>
      <c r="C38249" s="28" t="s">
        <v>32976</v>
      </c>
    </row>
    <row r="38250" spans="1:3" x14ac:dyDescent="0.2">
      <c r="A38250" s="28">
        <v>90659</v>
      </c>
      <c r="B38250" s="28" t="s">
        <v>17395</v>
      </c>
      <c r="C38250" s="28" t="s">
        <v>32976</v>
      </c>
    </row>
    <row r="38251" spans="1:3" x14ac:dyDescent="0.2">
      <c r="A38251" s="28">
        <v>90660</v>
      </c>
      <c r="B38251" s="28" t="s">
        <v>33003</v>
      </c>
      <c r="C38251" s="28" t="s">
        <v>32976</v>
      </c>
    </row>
    <row r="38252" spans="1:3" x14ac:dyDescent="0.2">
      <c r="A38252" s="28">
        <v>90661</v>
      </c>
      <c r="B38252" s="28" t="s">
        <v>33003</v>
      </c>
      <c r="C38252" s="28" t="s">
        <v>32976</v>
      </c>
    </row>
    <row r="38253" spans="1:3" x14ac:dyDescent="0.2">
      <c r="A38253" s="28">
        <v>90662</v>
      </c>
      <c r="B38253" s="28" t="s">
        <v>33003</v>
      </c>
      <c r="C38253" s="28" t="s">
        <v>32976</v>
      </c>
    </row>
    <row r="38254" spans="1:3" x14ac:dyDescent="0.2">
      <c r="A38254" s="28">
        <v>90670</v>
      </c>
      <c r="B38254" s="28" t="s">
        <v>33004</v>
      </c>
      <c r="C38254" s="28" t="s">
        <v>32976</v>
      </c>
    </row>
    <row r="38255" spans="1:3" x14ac:dyDescent="0.2">
      <c r="A38255" s="28">
        <v>90671</v>
      </c>
      <c r="B38255" s="28" t="s">
        <v>33004</v>
      </c>
      <c r="C38255" s="28" t="s">
        <v>32976</v>
      </c>
    </row>
    <row r="38256" spans="1:3" x14ac:dyDescent="0.2">
      <c r="A38256" s="28">
        <v>90680</v>
      </c>
      <c r="B38256" s="28" t="s">
        <v>17894</v>
      </c>
      <c r="C38256" s="28" t="s">
        <v>32976</v>
      </c>
    </row>
    <row r="38257" spans="1:3" x14ac:dyDescent="0.2">
      <c r="A38257" s="28">
        <v>90701</v>
      </c>
      <c r="B38257" s="28" t="s">
        <v>24846</v>
      </c>
      <c r="C38257" s="28" t="s">
        <v>32976</v>
      </c>
    </row>
    <row r="38258" spans="1:3" x14ac:dyDescent="0.2">
      <c r="A38258" s="28">
        <v>90702</v>
      </c>
      <c r="B38258" s="28" t="s">
        <v>24846</v>
      </c>
      <c r="C38258" s="28" t="s">
        <v>32976</v>
      </c>
    </row>
    <row r="38259" spans="1:3" x14ac:dyDescent="0.2">
      <c r="A38259" s="28">
        <v>90703</v>
      </c>
      <c r="B38259" s="28" t="s">
        <v>33005</v>
      </c>
      <c r="C38259" s="28" t="s">
        <v>32976</v>
      </c>
    </row>
    <row r="38260" spans="1:3" x14ac:dyDescent="0.2">
      <c r="A38260" s="28">
        <v>90704</v>
      </c>
      <c r="B38260" s="28" t="s">
        <v>17735</v>
      </c>
      <c r="C38260" s="28" t="s">
        <v>32976</v>
      </c>
    </row>
    <row r="38261" spans="1:3" x14ac:dyDescent="0.2">
      <c r="A38261" s="28">
        <v>90706</v>
      </c>
      <c r="B38261" s="28" t="s">
        <v>29058</v>
      </c>
      <c r="C38261" s="28" t="s">
        <v>32976</v>
      </c>
    </row>
    <row r="38262" spans="1:3" x14ac:dyDescent="0.2">
      <c r="A38262" s="28">
        <v>90707</v>
      </c>
      <c r="B38262" s="28" t="s">
        <v>29058</v>
      </c>
      <c r="C38262" s="28" t="s">
        <v>32976</v>
      </c>
    </row>
    <row r="38263" spans="1:3" x14ac:dyDescent="0.2">
      <c r="A38263" s="28">
        <v>90710</v>
      </c>
      <c r="B38263" s="28" t="s">
        <v>33006</v>
      </c>
      <c r="C38263" s="28" t="s">
        <v>32976</v>
      </c>
    </row>
    <row r="38264" spans="1:3" x14ac:dyDescent="0.2">
      <c r="A38264" s="28">
        <v>90711</v>
      </c>
      <c r="B38264" s="28" t="s">
        <v>17827</v>
      </c>
      <c r="C38264" s="28" t="s">
        <v>32976</v>
      </c>
    </row>
    <row r="38265" spans="1:3" x14ac:dyDescent="0.2">
      <c r="A38265" s="28">
        <v>90712</v>
      </c>
      <c r="B38265" s="28" t="s">
        <v>17827</v>
      </c>
      <c r="C38265" s="28" t="s">
        <v>32976</v>
      </c>
    </row>
    <row r="38266" spans="1:3" x14ac:dyDescent="0.2">
      <c r="A38266" s="28">
        <v>90713</v>
      </c>
      <c r="B38266" s="28" t="s">
        <v>17827</v>
      </c>
      <c r="C38266" s="28" t="s">
        <v>32976</v>
      </c>
    </row>
    <row r="38267" spans="1:3" x14ac:dyDescent="0.2">
      <c r="A38267" s="28">
        <v>90714</v>
      </c>
      <c r="B38267" s="28" t="s">
        <v>17827</v>
      </c>
      <c r="C38267" s="28" t="s">
        <v>32976</v>
      </c>
    </row>
    <row r="38268" spans="1:3" x14ac:dyDescent="0.2">
      <c r="A38268" s="28">
        <v>90715</v>
      </c>
      <c r="B38268" s="28" t="s">
        <v>17827</v>
      </c>
      <c r="C38268" s="28" t="s">
        <v>32976</v>
      </c>
    </row>
    <row r="38269" spans="1:3" x14ac:dyDescent="0.2">
      <c r="A38269" s="28">
        <v>90716</v>
      </c>
      <c r="B38269" s="28" t="s">
        <v>33007</v>
      </c>
      <c r="C38269" s="28" t="s">
        <v>32976</v>
      </c>
    </row>
    <row r="38270" spans="1:3" x14ac:dyDescent="0.2">
      <c r="A38270" s="28">
        <v>90717</v>
      </c>
      <c r="B38270" s="28" t="s">
        <v>33008</v>
      </c>
      <c r="C38270" s="28" t="s">
        <v>32976</v>
      </c>
    </row>
    <row r="38271" spans="1:3" x14ac:dyDescent="0.2">
      <c r="A38271" s="28">
        <v>90720</v>
      </c>
      <c r="B38271" s="28" t="s">
        <v>33009</v>
      </c>
      <c r="C38271" s="28" t="s">
        <v>32976</v>
      </c>
    </row>
    <row r="38272" spans="1:3" x14ac:dyDescent="0.2">
      <c r="A38272" s="28">
        <v>90721</v>
      </c>
      <c r="B38272" s="28" t="s">
        <v>33009</v>
      </c>
      <c r="C38272" s="28" t="s">
        <v>32976</v>
      </c>
    </row>
    <row r="38273" spans="1:3" x14ac:dyDescent="0.2">
      <c r="A38273" s="28">
        <v>90723</v>
      </c>
      <c r="B38273" s="28" t="s">
        <v>33010</v>
      </c>
      <c r="C38273" s="28" t="s">
        <v>32976</v>
      </c>
    </row>
    <row r="38274" spans="1:3" x14ac:dyDescent="0.2">
      <c r="A38274" s="28">
        <v>90731</v>
      </c>
      <c r="B38274" s="28" t="s">
        <v>33011</v>
      </c>
      <c r="C38274" s="28" t="s">
        <v>32976</v>
      </c>
    </row>
    <row r="38275" spans="1:3" x14ac:dyDescent="0.2">
      <c r="A38275" s="28">
        <v>90732</v>
      </c>
      <c r="B38275" s="28" t="s">
        <v>33011</v>
      </c>
      <c r="C38275" s="28" t="s">
        <v>32976</v>
      </c>
    </row>
    <row r="38276" spans="1:3" x14ac:dyDescent="0.2">
      <c r="A38276" s="28">
        <v>90733</v>
      </c>
      <c r="B38276" s="28" t="s">
        <v>33011</v>
      </c>
      <c r="C38276" s="28" t="s">
        <v>32976</v>
      </c>
    </row>
    <row r="38277" spans="1:3" x14ac:dyDescent="0.2">
      <c r="A38277" s="28">
        <v>90734</v>
      </c>
      <c r="B38277" s="28" t="s">
        <v>33011</v>
      </c>
      <c r="C38277" s="28" t="s">
        <v>32976</v>
      </c>
    </row>
    <row r="38278" spans="1:3" x14ac:dyDescent="0.2">
      <c r="A38278" s="28">
        <v>90740</v>
      </c>
      <c r="B38278" s="28" t="s">
        <v>33012</v>
      </c>
      <c r="C38278" s="28" t="s">
        <v>32976</v>
      </c>
    </row>
    <row r="38279" spans="1:3" x14ac:dyDescent="0.2">
      <c r="A38279" s="28">
        <v>90742</v>
      </c>
      <c r="B38279" s="28" t="s">
        <v>22719</v>
      </c>
      <c r="C38279" s="28" t="s">
        <v>32976</v>
      </c>
    </row>
    <row r="38280" spans="1:3" x14ac:dyDescent="0.2">
      <c r="A38280" s="28">
        <v>90743</v>
      </c>
      <c r="B38280" s="28" t="s">
        <v>33013</v>
      </c>
      <c r="C38280" s="28" t="s">
        <v>32976</v>
      </c>
    </row>
    <row r="38281" spans="1:3" x14ac:dyDescent="0.2">
      <c r="A38281" s="28">
        <v>90744</v>
      </c>
      <c r="B38281" s="28" t="s">
        <v>16117</v>
      </c>
      <c r="C38281" s="28" t="s">
        <v>32976</v>
      </c>
    </row>
    <row r="38282" spans="1:3" x14ac:dyDescent="0.2">
      <c r="A38282" s="28">
        <v>90745</v>
      </c>
      <c r="B38282" s="28" t="s">
        <v>21490</v>
      </c>
      <c r="C38282" s="28" t="s">
        <v>32976</v>
      </c>
    </row>
    <row r="38283" spans="1:3" x14ac:dyDescent="0.2">
      <c r="A38283" s="28">
        <v>90746</v>
      </c>
      <c r="B38283" s="28" t="s">
        <v>21490</v>
      </c>
      <c r="C38283" s="28" t="s">
        <v>32976</v>
      </c>
    </row>
    <row r="38284" spans="1:3" x14ac:dyDescent="0.2">
      <c r="A38284" s="28">
        <v>90747</v>
      </c>
      <c r="B38284" s="28" t="s">
        <v>21490</v>
      </c>
      <c r="C38284" s="28" t="s">
        <v>32976</v>
      </c>
    </row>
    <row r="38285" spans="1:3" x14ac:dyDescent="0.2">
      <c r="A38285" s="28">
        <v>90748</v>
      </c>
      <c r="B38285" s="28" t="s">
        <v>16117</v>
      </c>
      <c r="C38285" s="28" t="s">
        <v>32976</v>
      </c>
    </row>
    <row r="38286" spans="1:3" x14ac:dyDescent="0.2">
      <c r="A38286" s="28">
        <v>90749</v>
      </c>
      <c r="B38286" s="28" t="s">
        <v>21490</v>
      </c>
      <c r="C38286" s="28" t="s">
        <v>32976</v>
      </c>
    </row>
    <row r="38287" spans="1:3" x14ac:dyDescent="0.2">
      <c r="A38287" s="28">
        <v>90755</v>
      </c>
      <c r="B38287" s="28" t="s">
        <v>33014</v>
      </c>
      <c r="C38287" s="28" t="s">
        <v>32976</v>
      </c>
    </row>
    <row r="38288" spans="1:3" x14ac:dyDescent="0.2">
      <c r="A38288" s="28">
        <v>90801</v>
      </c>
      <c r="B38288" s="28" t="s">
        <v>18076</v>
      </c>
      <c r="C38288" s="28" t="s">
        <v>32976</v>
      </c>
    </row>
    <row r="38289" spans="1:3" x14ac:dyDescent="0.2">
      <c r="A38289" s="28">
        <v>90802</v>
      </c>
      <c r="B38289" s="28" t="s">
        <v>18076</v>
      </c>
      <c r="C38289" s="28" t="s">
        <v>32976</v>
      </c>
    </row>
    <row r="38290" spans="1:3" x14ac:dyDescent="0.2">
      <c r="A38290" s="28">
        <v>90803</v>
      </c>
      <c r="B38290" s="28" t="s">
        <v>18076</v>
      </c>
      <c r="C38290" s="28" t="s">
        <v>32976</v>
      </c>
    </row>
    <row r="38291" spans="1:3" x14ac:dyDescent="0.2">
      <c r="A38291" s="28">
        <v>90804</v>
      </c>
      <c r="B38291" s="28" t="s">
        <v>18076</v>
      </c>
      <c r="C38291" s="28" t="s">
        <v>32976</v>
      </c>
    </row>
    <row r="38292" spans="1:3" x14ac:dyDescent="0.2">
      <c r="A38292" s="28">
        <v>90805</v>
      </c>
      <c r="B38292" s="28" t="s">
        <v>18076</v>
      </c>
      <c r="C38292" s="28" t="s">
        <v>32976</v>
      </c>
    </row>
    <row r="38293" spans="1:3" x14ac:dyDescent="0.2">
      <c r="A38293" s="28">
        <v>90806</v>
      </c>
      <c r="B38293" s="28" t="s">
        <v>18076</v>
      </c>
      <c r="C38293" s="28" t="s">
        <v>32976</v>
      </c>
    </row>
    <row r="38294" spans="1:3" x14ac:dyDescent="0.2">
      <c r="A38294" s="28">
        <v>90807</v>
      </c>
      <c r="B38294" s="28" t="s">
        <v>18076</v>
      </c>
      <c r="C38294" s="28" t="s">
        <v>32976</v>
      </c>
    </row>
    <row r="38295" spans="1:3" x14ac:dyDescent="0.2">
      <c r="A38295" s="28">
        <v>90808</v>
      </c>
      <c r="B38295" s="28" t="s">
        <v>18076</v>
      </c>
      <c r="C38295" s="28" t="s">
        <v>32976</v>
      </c>
    </row>
    <row r="38296" spans="1:3" x14ac:dyDescent="0.2">
      <c r="A38296" s="28">
        <v>90809</v>
      </c>
      <c r="B38296" s="28" t="s">
        <v>18076</v>
      </c>
      <c r="C38296" s="28" t="s">
        <v>32976</v>
      </c>
    </row>
    <row r="38297" spans="1:3" x14ac:dyDescent="0.2">
      <c r="A38297" s="28">
        <v>90810</v>
      </c>
      <c r="B38297" s="28" t="s">
        <v>18076</v>
      </c>
      <c r="C38297" s="28" t="s">
        <v>32976</v>
      </c>
    </row>
    <row r="38298" spans="1:3" x14ac:dyDescent="0.2">
      <c r="A38298" s="28">
        <v>90813</v>
      </c>
      <c r="B38298" s="28" t="s">
        <v>18076</v>
      </c>
      <c r="C38298" s="28" t="s">
        <v>32976</v>
      </c>
    </row>
    <row r="38299" spans="1:3" x14ac:dyDescent="0.2">
      <c r="A38299" s="28">
        <v>90814</v>
      </c>
      <c r="B38299" s="28" t="s">
        <v>18076</v>
      </c>
      <c r="C38299" s="28" t="s">
        <v>32976</v>
      </c>
    </row>
    <row r="38300" spans="1:3" x14ac:dyDescent="0.2">
      <c r="A38300" s="28">
        <v>90815</v>
      </c>
      <c r="B38300" s="28" t="s">
        <v>18076</v>
      </c>
      <c r="C38300" s="28" t="s">
        <v>32976</v>
      </c>
    </row>
    <row r="38301" spans="1:3" x14ac:dyDescent="0.2">
      <c r="A38301" s="28">
        <v>90822</v>
      </c>
      <c r="B38301" s="28" t="s">
        <v>18076</v>
      </c>
      <c r="C38301" s="28" t="s">
        <v>32976</v>
      </c>
    </row>
    <row r="38302" spans="1:3" x14ac:dyDescent="0.2">
      <c r="A38302" s="28">
        <v>90831</v>
      </c>
      <c r="B38302" s="28" t="s">
        <v>18076</v>
      </c>
      <c r="C38302" s="28" t="s">
        <v>32976</v>
      </c>
    </row>
    <row r="38303" spans="1:3" x14ac:dyDescent="0.2">
      <c r="A38303" s="28">
        <v>90832</v>
      </c>
      <c r="B38303" s="28" t="s">
        <v>18076</v>
      </c>
      <c r="C38303" s="28" t="s">
        <v>32976</v>
      </c>
    </row>
    <row r="38304" spans="1:3" x14ac:dyDescent="0.2">
      <c r="A38304" s="28">
        <v>90833</v>
      </c>
      <c r="B38304" s="28" t="s">
        <v>18076</v>
      </c>
      <c r="C38304" s="28" t="s">
        <v>32976</v>
      </c>
    </row>
    <row r="38305" spans="1:3" x14ac:dyDescent="0.2">
      <c r="A38305" s="28">
        <v>90834</v>
      </c>
      <c r="B38305" s="28" t="s">
        <v>18076</v>
      </c>
      <c r="C38305" s="28" t="s">
        <v>32976</v>
      </c>
    </row>
    <row r="38306" spans="1:3" x14ac:dyDescent="0.2">
      <c r="A38306" s="28">
        <v>90835</v>
      </c>
      <c r="B38306" s="28" t="s">
        <v>18076</v>
      </c>
      <c r="C38306" s="28" t="s">
        <v>32976</v>
      </c>
    </row>
    <row r="38307" spans="1:3" x14ac:dyDescent="0.2">
      <c r="A38307" s="28">
        <v>90840</v>
      </c>
      <c r="B38307" s="28" t="s">
        <v>18076</v>
      </c>
      <c r="C38307" s="28" t="s">
        <v>32976</v>
      </c>
    </row>
    <row r="38308" spans="1:3" x14ac:dyDescent="0.2">
      <c r="A38308" s="28">
        <v>90842</v>
      </c>
      <c r="B38308" s="28" t="s">
        <v>18076</v>
      </c>
      <c r="C38308" s="28" t="s">
        <v>32976</v>
      </c>
    </row>
    <row r="38309" spans="1:3" x14ac:dyDescent="0.2">
      <c r="A38309" s="28">
        <v>90844</v>
      </c>
      <c r="B38309" s="28" t="s">
        <v>18076</v>
      </c>
      <c r="C38309" s="28" t="s">
        <v>32976</v>
      </c>
    </row>
    <row r="38310" spans="1:3" x14ac:dyDescent="0.2">
      <c r="A38310" s="28">
        <v>90845</v>
      </c>
      <c r="B38310" s="28" t="s">
        <v>18076</v>
      </c>
      <c r="C38310" s="28" t="s">
        <v>32976</v>
      </c>
    </row>
    <row r="38311" spans="1:3" x14ac:dyDescent="0.2">
      <c r="A38311" s="28">
        <v>90846</v>
      </c>
      <c r="B38311" s="28" t="s">
        <v>18076</v>
      </c>
      <c r="C38311" s="28" t="s">
        <v>32976</v>
      </c>
    </row>
    <row r="38312" spans="1:3" x14ac:dyDescent="0.2">
      <c r="A38312" s="28">
        <v>90847</v>
      </c>
      <c r="B38312" s="28" t="s">
        <v>18076</v>
      </c>
      <c r="C38312" s="28" t="s">
        <v>32976</v>
      </c>
    </row>
    <row r="38313" spans="1:3" x14ac:dyDescent="0.2">
      <c r="A38313" s="28">
        <v>90848</v>
      </c>
      <c r="B38313" s="28" t="s">
        <v>18076</v>
      </c>
      <c r="C38313" s="28" t="s">
        <v>32976</v>
      </c>
    </row>
    <row r="38314" spans="1:3" x14ac:dyDescent="0.2">
      <c r="A38314" s="28">
        <v>90853</v>
      </c>
      <c r="B38314" s="28" t="s">
        <v>18076</v>
      </c>
      <c r="C38314" s="28" t="s">
        <v>32976</v>
      </c>
    </row>
    <row r="38315" spans="1:3" x14ac:dyDescent="0.2">
      <c r="A38315" s="28">
        <v>90888</v>
      </c>
      <c r="B38315" s="28" t="s">
        <v>18076</v>
      </c>
      <c r="C38315" s="28" t="s">
        <v>32976</v>
      </c>
    </row>
    <row r="38316" spans="1:3" x14ac:dyDescent="0.2">
      <c r="A38316" s="28">
        <v>90895</v>
      </c>
      <c r="B38316" s="28" t="s">
        <v>21490</v>
      </c>
      <c r="C38316" s="28" t="s">
        <v>32976</v>
      </c>
    </row>
    <row r="38317" spans="1:3" x14ac:dyDescent="0.2">
      <c r="A38317" s="28">
        <v>90899</v>
      </c>
      <c r="B38317" s="28" t="s">
        <v>18076</v>
      </c>
      <c r="C38317" s="28" t="s">
        <v>32976</v>
      </c>
    </row>
    <row r="38318" spans="1:3" x14ac:dyDescent="0.2">
      <c r="A38318" s="28">
        <v>91001</v>
      </c>
      <c r="B38318" s="28" t="s">
        <v>33015</v>
      </c>
      <c r="C38318" s="28" t="s">
        <v>32976</v>
      </c>
    </row>
    <row r="38319" spans="1:3" x14ac:dyDescent="0.2">
      <c r="A38319" s="28">
        <v>91003</v>
      </c>
      <c r="B38319" s="28" t="s">
        <v>33015</v>
      </c>
      <c r="C38319" s="28" t="s">
        <v>32976</v>
      </c>
    </row>
    <row r="38320" spans="1:3" x14ac:dyDescent="0.2">
      <c r="A38320" s="28">
        <v>91006</v>
      </c>
      <c r="B38320" s="28" t="s">
        <v>19555</v>
      </c>
      <c r="C38320" s="28" t="s">
        <v>32976</v>
      </c>
    </row>
    <row r="38321" spans="1:3" x14ac:dyDescent="0.2">
      <c r="A38321" s="28">
        <v>91007</v>
      </c>
      <c r="B38321" s="28" t="s">
        <v>19555</v>
      </c>
      <c r="C38321" s="28" t="s">
        <v>32976</v>
      </c>
    </row>
    <row r="38322" spans="1:3" x14ac:dyDescent="0.2">
      <c r="A38322" s="28">
        <v>91008</v>
      </c>
      <c r="B38322" s="28" t="s">
        <v>33016</v>
      </c>
      <c r="C38322" s="28" t="s">
        <v>32976</v>
      </c>
    </row>
    <row r="38323" spans="1:3" x14ac:dyDescent="0.2">
      <c r="A38323" s="28">
        <v>91009</v>
      </c>
      <c r="B38323" s="28" t="s">
        <v>33016</v>
      </c>
      <c r="C38323" s="28" t="s">
        <v>32976</v>
      </c>
    </row>
    <row r="38324" spans="1:3" x14ac:dyDescent="0.2">
      <c r="A38324" s="28">
        <v>91010</v>
      </c>
      <c r="B38324" s="28" t="s">
        <v>33016</v>
      </c>
      <c r="C38324" s="28" t="s">
        <v>32976</v>
      </c>
    </row>
    <row r="38325" spans="1:3" x14ac:dyDescent="0.2">
      <c r="A38325" s="28">
        <v>91011</v>
      </c>
      <c r="B38325" s="28" t="s">
        <v>33017</v>
      </c>
      <c r="C38325" s="28" t="s">
        <v>32976</v>
      </c>
    </row>
    <row r="38326" spans="1:3" x14ac:dyDescent="0.2">
      <c r="A38326" s="28">
        <v>91012</v>
      </c>
      <c r="B38326" s="28" t="s">
        <v>33017</v>
      </c>
      <c r="C38326" s="28" t="s">
        <v>32976</v>
      </c>
    </row>
    <row r="38327" spans="1:3" x14ac:dyDescent="0.2">
      <c r="A38327" s="28">
        <v>91016</v>
      </c>
      <c r="B38327" s="28" t="s">
        <v>21109</v>
      </c>
      <c r="C38327" s="28" t="s">
        <v>32976</v>
      </c>
    </row>
    <row r="38328" spans="1:3" x14ac:dyDescent="0.2">
      <c r="A38328" s="28">
        <v>91017</v>
      </c>
      <c r="B38328" s="28" t="s">
        <v>21109</v>
      </c>
      <c r="C38328" s="28" t="s">
        <v>32976</v>
      </c>
    </row>
    <row r="38329" spans="1:3" x14ac:dyDescent="0.2">
      <c r="A38329" s="28">
        <v>91020</v>
      </c>
      <c r="B38329" s="28" t="s">
        <v>17941</v>
      </c>
      <c r="C38329" s="28" t="s">
        <v>32976</v>
      </c>
    </row>
    <row r="38330" spans="1:3" x14ac:dyDescent="0.2">
      <c r="A38330" s="28">
        <v>91021</v>
      </c>
      <c r="B38330" s="28" t="s">
        <v>17941</v>
      </c>
      <c r="C38330" s="28" t="s">
        <v>32976</v>
      </c>
    </row>
    <row r="38331" spans="1:3" x14ac:dyDescent="0.2">
      <c r="A38331" s="28">
        <v>91023</v>
      </c>
      <c r="B38331" s="28" t="s">
        <v>33018</v>
      </c>
      <c r="C38331" s="28" t="s">
        <v>32976</v>
      </c>
    </row>
    <row r="38332" spans="1:3" x14ac:dyDescent="0.2">
      <c r="A38332" s="28">
        <v>91024</v>
      </c>
      <c r="B38332" s="28" t="s">
        <v>33019</v>
      </c>
      <c r="C38332" s="28" t="s">
        <v>32976</v>
      </c>
    </row>
    <row r="38333" spans="1:3" x14ac:dyDescent="0.2">
      <c r="A38333" s="28">
        <v>91025</v>
      </c>
      <c r="B38333" s="28" t="s">
        <v>33019</v>
      </c>
      <c r="C38333" s="28" t="s">
        <v>32976</v>
      </c>
    </row>
    <row r="38334" spans="1:3" x14ac:dyDescent="0.2">
      <c r="A38334" s="28">
        <v>91030</v>
      </c>
      <c r="B38334" s="28" t="s">
        <v>33020</v>
      </c>
      <c r="C38334" s="28" t="s">
        <v>32976</v>
      </c>
    </row>
    <row r="38335" spans="1:3" x14ac:dyDescent="0.2">
      <c r="A38335" s="28">
        <v>91031</v>
      </c>
      <c r="B38335" s="28" t="s">
        <v>33020</v>
      </c>
      <c r="C38335" s="28" t="s">
        <v>32976</v>
      </c>
    </row>
    <row r="38336" spans="1:3" x14ac:dyDescent="0.2">
      <c r="A38336" s="28">
        <v>91040</v>
      </c>
      <c r="B38336" s="28" t="s">
        <v>33021</v>
      </c>
      <c r="C38336" s="28" t="s">
        <v>32976</v>
      </c>
    </row>
    <row r="38337" spans="1:3" x14ac:dyDescent="0.2">
      <c r="A38337" s="28">
        <v>91041</v>
      </c>
      <c r="B38337" s="28" t="s">
        <v>33021</v>
      </c>
      <c r="C38337" s="28" t="s">
        <v>32976</v>
      </c>
    </row>
    <row r="38338" spans="1:3" x14ac:dyDescent="0.2">
      <c r="A38338" s="28">
        <v>91042</v>
      </c>
      <c r="B38338" s="28" t="s">
        <v>33022</v>
      </c>
      <c r="C38338" s="28" t="s">
        <v>32976</v>
      </c>
    </row>
    <row r="38339" spans="1:3" x14ac:dyDescent="0.2">
      <c r="A38339" s="28">
        <v>91043</v>
      </c>
      <c r="B38339" s="28" t="s">
        <v>33022</v>
      </c>
      <c r="C38339" s="28" t="s">
        <v>32976</v>
      </c>
    </row>
    <row r="38340" spans="1:3" x14ac:dyDescent="0.2">
      <c r="A38340" s="28">
        <v>91046</v>
      </c>
      <c r="B38340" s="28" t="s">
        <v>33023</v>
      </c>
      <c r="C38340" s="28" t="s">
        <v>32976</v>
      </c>
    </row>
    <row r="38341" spans="1:3" x14ac:dyDescent="0.2">
      <c r="A38341" s="28">
        <v>91066</v>
      </c>
      <c r="B38341" s="28" t="s">
        <v>19555</v>
      </c>
      <c r="C38341" s="28" t="s">
        <v>32976</v>
      </c>
    </row>
    <row r="38342" spans="1:3" x14ac:dyDescent="0.2">
      <c r="A38342" s="28">
        <v>91077</v>
      </c>
      <c r="B38342" s="28" t="s">
        <v>19555</v>
      </c>
      <c r="C38342" s="28" t="s">
        <v>32976</v>
      </c>
    </row>
    <row r="38343" spans="1:3" x14ac:dyDescent="0.2">
      <c r="A38343" s="28">
        <v>91101</v>
      </c>
      <c r="B38343" s="28" t="s">
        <v>20992</v>
      </c>
      <c r="C38343" s="28" t="s">
        <v>32976</v>
      </c>
    </row>
    <row r="38344" spans="1:3" x14ac:dyDescent="0.2">
      <c r="A38344" s="28">
        <v>91102</v>
      </c>
      <c r="B38344" s="28" t="s">
        <v>20992</v>
      </c>
      <c r="C38344" s="28" t="s">
        <v>32976</v>
      </c>
    </row>
    <row r="38345" spans="1:3" x14ac:dyDescent="0.2">
      <c r="A38345" s="28">
        <v>91103</v>
      </c>
      <c r="B38345" s="28" t="s">
        <v>20992</v>
      </c>
      <c r="C38345" s="28" t="s">
        <v>32976</v>
      </c>
    </row>
    <row r="38346" spans="1:3" x14ac:dyDescent="0.2">
      <c r="A38346" s="28">
        <v>91104</v>
      </c>
      <c r="B38346" s="28" t="s">
        <v>20992</v>
      </c>
      <c r="C38346" s="28" t="s">
        <v>32976</v>
      </c>
    </row>
    <row r="38347" spans="1:3" x14ac:dyDescent="0.2">
      <c r="A38347" s="28">
        <v>91105</v>
      </c>
      <c r="B38347" s="28" t="s">
        <v>20992</v>
      </c>
      <c r="C38347" s="28" t="s">
        <v>32976</v>
      </c>
    </row>
    <row r="38348" spans="1:3" x14ac:dyDescent="0.2">
      <c r="A38348" s="28">
        <v>91106</v>
      </c>
      <c r="B38348" s="28" t="s">
        <v>20992</v>
      </c>
      <c r="C38348" s="28" t="s">
        <v>32976</v>
      </c>
    </row>
    <row r="38349" spans="1:3" x14ac:dyDescent="0.2">
      <c r="A38349" s="28">
        <v>91107</v>
      </c>
      <c r="B38349" s="28" t="s">
        <v>20992</v>
      </c>
      <c r="C38349" s="28" t="s">
        <v>32976</v>
      </c>
    </row>
    <row r="38350" spans="1:3" x14ac:dyDescent="0.2">
      <c r="A38350" s="28">
        <v>91108</v>
      </c>
      <c r="B38350" s="28" t="s">
        <v>33024</v>
      </c>
      <c r="C38350" s="28" t="s">
        <v>32976</v>
      </c>
    </row>
    <row r="38351" spans="1:3" x14ac:dyDescent="0.2">
      <c r="A38351" s="28">
        <v>91109</v>
      </c>
      <c r="B38351" s="28" t="s">
        <v>20992</v>
      </c>
      <c r="C38351" s="28" t="s">
        <v>32976</v>
      </c>
    </row>
    <row r="38352" spans="1:3" x14ac:dyDescent="0.2">
      <c r="A38352" s="28">
        <v>91110</v>
      </c>
      <c r="B38352" s="28" t="s">
        <v>20992</v>
      </c>
      <c r="C38352" s="28" t="s">
        <v>32976</v>
      </c>
    </row>
    <row r="38353" spans="1:3" x14ac:dyDescent="0.2">
      <c r="A38353" s="28">
        <v>91114</v>
      </c>
      <c r="B38353" s="28" t="s">
        <v>20992</v>
      </c>
      <c r="C38353" s="28" t="s">
        <v>32976</v>
      </c>
    </row>
    <row r="38354" spans="1:3" x14ac:dyDescent="0.2">
      <c r="A38354" s="28">
        <v>91115</v>
      </c>
      <c r="B38354" s="28" t="s">
        <v>20992</v>
      </c>
      <c r="C38354" s="28" t="s">
        <v>32976</v>
      </c>
    </row>
    <row r="38355" spans="1:3" x14ac:dyDescent="0.2">
      <c r="A38355" s="28">
        <v>91116</v>
      </c>
      <c r="B38355" s="28" t="s">
        <v>20992</v>
      </c>
      <c r="C38355" s="28" t="s">
        <v>32976</v>
      </c>
    </row>
    <row r="38356" spans="1:3" x14ac:dyDescent="0.2">
      <c r="A38356" s="28">
        <v>91117</v>
      </c>
      <c r="B38356" s="28" t="s">
        <v>20992</v>
      </c>
      <c r="C38356" s="28" t="s">
        <v>32976</v>
      </c>
    </row>
    <row r="38357" spans="1:3" x14ac:dyDescent="0.2">
      <c r="A38357" s="28">
        <v>91118</v>
      </c>
      <c r="B38357" s="28" t="s">
        <v>33024</v>
      </c>
      <c r="C38357" s="28" t="s">
        <v>32976</v>
      </c>
    </row>
    <row r="38358" spans="1:3" x14ac:dyDescent="0.2">
      <c r="A38358" s="28">
        <v>91121</v>
      </c>
      <c r="B38358" s="28" t="s">
        <v>20992</v>
      </c>
      <c r="C38358" s="28" t="s">
        <v>32976</v>
      </c>
    </row>
    <row r="38359" spans="1:3" x14ac:dyDescent="0.2">
      <c r="A38359" s="28">
        <v>91123</v>
      </c>
      <c r="B38359" s="28" t="s">
        <v>20992</v>
      </c>
      <c r="C38359" s="28" t="s">
        <v>32976</v>
      </c>
    </row>
    <row r="38360" spans="1:3" x14ac:dyDescent="0.2">
      <c r="A38360" s="28">
        <v>91124</v>
      </c>
      <c r="B38360" s="28" t="s">
        <v>20992</v>
      </c>
      <c r="C38360" s="28" t="s">
        <v>32976</v>
      </c>
    </row>
    <row r="38361" spans="1:3" x14ac:dyDescent="0.2">
      <c r="A38361" s="28">
        <v>91125</v>
      </c>
      <c r="B38361" s="28" t="s">
        <v>20992</v>
      </c>
      <c r="C38361" s="28" t="s">
        <v>32976</v>
      </c>
    </row>
    <row r="38362" spans="1:3" x14ac:dyDescent="0.2">
      <c r="A38362" s="28">
        <v>91126</v>
      </c>
      <c r="B38362" s="28" t="s">
        <v>20992</v>
      </c>
      <c r="C38362" s="28" t="s">
        <v>32976</v>
      </c>
    </row>
    <row r="38363" spans="1:3" x14ac:dyDescent="0.2">
      <c r="A38363" s="28">
        <v>91129</v>
      </c>
      <c r="B38363" s="28" t="s">
        <v>20992</v>
      </c>
      <c r="C38363" s="28" t="s">
        <v>32976</v>
      </c>
    </row>
    <row r="38364" spans="1:3" x14ac:dyDescent="0.2">
      <c r="A38364" s="28">
        <v>91131</v>
      </c>
      <c r="B38364" s="28" t="s">
        <v>20992</v>
      </c>
      <c r="C38364" s="28" t="s">
        <v>32976</v>
      </c>
    </row>
    <row r="38365" spans="1:3" x14ac:dyDescent="0.2">
      <c r="A38365" s="28">
        <v>91182</v>
      </c>
      <c r="B38365" s="28" t="s">
        <v>20992</v>
      </c>
      <c r="C38365" s="28" t="s">
        <v>32976</v>
      </c>
    </row>
    <row r="38366" spans="1:3" x14ac:dyDescent="0.2">
      <c r="A38366" s="28">
        <v>91184</v>
      </c>
      <c r="B38366" s="28" t="s">
        <v>20992</v>
      </c>
      <c r="C38366" s="28" t="s">
        <v>32976</v>
      </c>
    </row>
    <row r="38367" spans="1:3" x14ac:dyDescent="0.2">
      <c r="A38367" s="28">
        <v>91185</v>
      </c>
      <c r="B38367" s="28" t="s">
        <v>20992</v>
      </c>
      <c r="C38367" s="28" t="s">
        <v>32976</v>
      </c>
    </row>
    <row r="38368" spans="1:3" x14ac:dyDescent="0.2">
      <c r="A38368" s="28">
        <v>91188</v>
      </c>
      <c r="B38368" s="28" t="s">
        <v>20992</v>
      </c>
      <c r="C38368" s="28" t="s">
        <v>32976</v>
      </c>
    </row>
    <row r="38369" spans="1:3" x14ac:dyDescent="0.2">
      <c r="A38369" s="28">
        <v>91189</v>
      </c>
      <c r="B38369" s="28" t="s">
        <v>20992</v>
      </c>
      <c r="C38369" s="28" t="s">
        <v>32976</v>
      </c>
    </row>
    <row r="38370" spans="1:3" x14ac:dyDescent="0.2">
      <c r="A38370" s="28">
        <v>91191</v>
      </c>
      <c r="B38370" s="28" t="s">
        <v>20992</v>
      </c>
      <c r="C38370" s="28" t="s">
        <v>32976</v>
      </c>
    </row>
    <row r="38371" spans="1:3" x14ac:dyDescent="0.2">
      <c r="A38371" s="28">
        <v>91199</v>
      </c>
      <c r="B38371" s="28" t="s">
        <v>20992</v>
      </c>
      <c r="C38371" s="28" t="s">
        <v>32976</v>
      </c>
    </row>
    <row r="38372" spans="1:3" x14ac:dyDescent="0.2">
      <c r="A38372" s="28">
        <v>91201</v>
      </c>
      <c r="B38372" s="28" t="s">
        <v>15930</v>
      </c>
      <c r="C38372" s="28" t="s">
        <v>32976</v>
      </c>
    </row>
    <row r="38373" spans="1:3" x14ac:dyDescent="0.2">
      <c r="A38373" s="28">
        <v>91202</v>
      </c>
      <c r="B38373" s="28" t="s">
        <v>15930</v>
      </c>
      <c r="C38373" s="28" t="s">
        <v>32976</v>
      </c>
    </row>
    <row r="38374" spans="1:3" x14ac:dyDescent="0.2">
      <c r="A38374" s="28">
        <v>91203</v>
      </c>
      <c r="B38374" s="28" t="s">
        <v>15930</v>
      </c>
      <c r="C38374" s="28" t="s">
        <v>32976</v>
      </c>
    </row>
    <row r="38375" spans="1:3" x14ac:dyDescent="0.2">
      <c r="A38375" s="28">
        <v>91204</v>
      </c>
      <c r="B38375" s="28" t="s">
        <v>15930</v>
      </c>
      <c r="C38375" s="28" t="s">
        <v>32976</v>
      </c>
    </row>
    <row r="38376" spans="1:3" x14ac:dyDescent="0.2">
      <c r="A38376" s="28">
        <v>91205</v>
      </c>
      <c r="B38376" s="28" t="s">
        <v>15930</v>
      </c>
      <c r="C38376" s="28" t="s">
        <v>32976</v>
      </c>
    </row>
    <row r="38377" spans="1:3" x14ac:dyDescent="0.2">
      <c r="A38377" s="28">
        <v>91206</v>
      </c>
      <c r="B38377" s="28" t="s">
        <v>15930</v>
      </c>
      <c r="C38377" s="28" t="s">
        <v>32976</v>
      </c>
    </row>
    <row r="38378" spans="1:3" x14ac:dyDescent="0.2">
      <c r="A38378" s="28">
        <v>91207</v>
      </c>
      <c r="B38378" s="28" t="s">
        <v>15930</v>
      </c>
      <c r="C38378" s="28" t="s">
        <v>32976</v>
      </c>
    </row>
    <row r="38379" spans="1:3" x14ac:dyDescent="0.2">
      <c r="A38379" s="28">
        <v>91208</v>
      </c>
      <c r="B38379" s="28" t="s">
        <v>15930</v>
      </c>
      <c r="C38379" s="28" t="s">
        <v>32976</v>
      </c>
    </row>
    <row r="38380" spans="1:3" x14ac:dyDescent="0.2">
      <c r="A38380" s="28">
        <v>91209</v>
      </c>
      <c r="B38380" s="28" t="s">
        <v>15930</v>
      </c>
      <c r="C38380" s="28" t="s">
        <v>32976</v>
      </c>
    </row>
    <row r="38381" spans="1:3" x14ac:dyDescent="0.2">
      <c r="A38381" s="28">
        <v>91210</v>
      </c>
      <c r="B38381" s="28" t="s">
        <v>15930</v>
      </c>
      <c r="C38381" s="28" t="s">
        <v>32976</v>
      </c>
    </row>
    <row r="38382" spans="1:3" x14ac:dyDescent="0.2">
      <c r="A38382" s="28">
        <v>91214</v>
      </c>
      <c r="B38382" s="28" t="s">
        <v>33025</v>
      </c>
      <c r="C38382" s="28" t="s">
        <v>32976</v>
      </c>
    </row>
    <row r="38383" spans="1:3" x14ac:dyDescent="0.2">
      <c r="A38383" s="28">
        <v>91221</v>
      </c>
      <c r="B38383" s="28" t="s">
        <v>15930</v>
      </c>
      <c r="C38383" s="28" t="s">
        <v>32976</v>
      </c>
    </row>
    <row r="38384" spans="1:3" x14ac:dyDescent="0.2">
      <c r="A38384" s="28">
        <v>91222</v>
      </c>
      <c r="B38384" s="28" t="s">
        <v>15930</v>
      </c>
      <c r="C38384" s="28" t="s">
        <v>32976</v>
      </c>
    </row>
    <row r="38385" spans="1:3" x14ac:dyDescent="0.2">
      <c r="A38385" s="28">
        <v>91224</v>
      </c>
      <c r="B38385" s="28" t="s">
        <v>33025</v>
      </c>
      <c r="C38385" s="28" t="s">
        <v>32976</v>
      </c>
    </row>
    <row r="38386" spans="1:3" x14ac:dyDescent="0.2">
      <c r="A38386" s="28">
        <v>91225</v>
      </c>
      <c r="B38386" s="28" t="s">
        <v>15930</v>
      </c>
      <c r="C38386" s="28" t="s">
        <v>32976</v>
      </c>
    </row>
    <row r="38387" spans="1:3" x14ac:dyDescent="0.2">
      <c r="A38387" s="28">
        <v>91226</v>
      </c>
      <c r="B38387" s="28" t="s">
        <v>15930</v>
      </c>
      <c r="C38387" s="28" t="s">
        <v>32976</v>
      </c>
    </row>
    <row r="38388" spans="1:3" x14ac:dyDescent="0.2">
      <c r="A38388" s="28">
        <v>91301</v>
      </c>
      <c r="B38388" s="28" t="s">
        <v>33026</v>
      </c>
      <c r="C38388" s="28" t="s">
        <v>32976</v>
      </c>
    </row>
    <row r="38389" spans="1:3" x14ac:dyDescent="0.2">
      <c r="A38389" s="28">
        <v>91302</v>
      </c>
      <c r="B38389" s="28" t="s">
        <v>33027</v>
      </c>
      <c r="C38389" s="28" t="s">
        <v>32976</v>
      </c>
    </row>
    <row r="38390" spans="1:3" x14ac:dyDescent="0.2">
      <c r="A38390" s="28">
        <v>91303</v>
      </c>
      <c r="B38390" s="28" t="s">
        <v>33028</v>
      </c>
      <c r="C38390" s="28" t="s">
        <v>32976</v>
      </c>
    </row>
    <row r="38391" spans="1:3" x14ac:dyDescent="0.2">
      <c r="A38391" s="28">
        <v>91304</v>
      </c>
      <c r="B38391" s="28" t="s">
        <v>33028</v>
      </c>
      <c r="C38391" s="28" t="s">
        <v>32976</v>
      </c>
    </row>
    <row r="38392" spans="1:3" x14ac:dyDescent="0.2">
      <c r="A38392" s="28">
        <v>91305</v>
      </c>
      <c r="B38392" s="28" t="s">
        <v>33028</v>
      </c>
      <c r="C38392" s="28" t="s">
        <v>32976</v>
      </c>
    </row>
    <row r="38393" spans="1:3" x14ac:dyDescent="0.2">
      <c r="A38393" s="28">
        <v>91306</v>
      </c>
      <c r="B38393" s="28" t="s">
        <v>28779</v>
      </c>
      <c r="C38393" s="28" t="s">
        <v>32976</v>
      </c>
    </row>
    <row r="38394" spans="1:3" x14ac:dyDescent="0.2">
      <c r="A38394" s="28">
        <v>91307</v>
      </c>
      <c r="B38394" s="28" t="s">
        <v>33029</v>
      </c>
      <c r="C38394" s="28" t="s">
        <v>32976</v>
      </c>
    </row>
    <row r="38395" spans="1:3" x14ac:dyDescent="0.2">
      <c r="A38395" s="28">
        <v>91308</v>
      </c>
      <c r="B38395" s="28" t="s">
        <v>33029</v>
      </c>
      <c r="C38395" s="28" t="s">
        <v>32976</v>
      </c>
    </row>
    <row r="38396" spans="1:3" x14ac:dyDescent="0.2">
      <c r="A38396" s="28">
        <v>91309</v>
      </c>
      <c r="B38396" s="28" t="s">
        <v>33028</v>
      </c>
      <c r="C38396" s="28" t="s">
        <v>32976</v>
      </c>
    </row>
    <row r="38397" spans="1:3" x14ac:dyDescent="0.2">
      <c r="A38397" s="28">
        <v>91310</v>
      </c>
      <c r="B38397" s="28" t="s">
        <v>33030</v>
      </c>
      <c r="C38397" s="28" t="s">
        <v>32976</v>
      </c>
    </row>
    <row r="38398" spans="1:3" x14ac:dyDescent="0.2">
      <c r="A38398" s="28">
        <v>91311</v>
      </c>
      <c r="B38398" s="28" t="s">
        <v>17665</v>
      </c>
      <c r="C38398" s="28" t="s">
        <v>32976</v>
      </c>
    </row>
    <row r="38399" spans="1:3" x14ac:dyDescent="0.2">
      <c r="A38399" s="28">
        <v>91313</v>
      </c>
      <c r="B38399" s="28" t="s">
        <v>17665</v>
      </c>
      <c r="C38399" s="28" t="s">
        <v>32976</v>
      </c>
    </row>
    <row r="38400" spans="1:3" x14ac:dyDescent="0.2">
      <c r="A38400" s="28">
        <v>91316</v>
      </c>
      <c r="B38400" s="28" t="s">
        <v>31672</v>
      </c>
      <c r="C38400" s="28" t="s">
        <v>32976</v>
      </c>
    </row>
    <row r="38401" spans="1:3" x14ac:dyDescent="0.2">
      <c r="A38401" s="28">
        <v>91319</v>
      </c>
      <c r="B38401" s="28" t="s">
        <v>33031</v>
      </c>
      <c r="C38401" s="28" t="s">
        <v>32976</v>
      </c>
    </row>
    <row r="38402" spans="1:3" x14ac:dyDescent="0.2">
      <c r="A38402" s="28">
        <v>91320</v>
      </c>
      <c r="B38402" s="28" t="s">
        <v>33031</v>
      </c>
      <c r="C38402" s="28" t="s">
        <v>32976</v>
      </c>
    </row>
    <row r="38403" spans="1:3" x14ac:dyDescent="0.2">
      <c r="A38403" s="28">
        <v>91321</v>
      </c>
      <c r="B38403" s="28" t="s">
        <v>21824</v>
      </c>
      <c r="C38403" s="28" t="s">
        <v>32976</v>
      </c>
    </row>
    <row r="38404" spans="1:3" x14ac:dyDescent="0.2">
      <c r="A38404" s="28">
        <v>91322</v>
      </c>
      <c r="B38404" s="28" t="s">
        <v>21824</v>
      </c>
      <c r="C38404" s="28" t="s">
        <v>32976</v>
      </c>
    </row>
    <row r="38405" spans="1:3" x14ac:dyDescent="0.2">
      <c r="A38405" s="28">
        <v>91324</v>
      </c>
      <c r="B38405" s="28" t="s">
        <v>33032</v>
      </c>
      <c r="C38405" s="28" t="s">
        <v>32976</v>
      </c>
    </row>
    <row r="38406" spans="1:3" x14ac:dyDescent="0.2">
      <c r="A38406" s="28">
        <v>91325</v>
      </c>
      <c r="B38406" s="28" t="s">
        <v>33032</v>
      </c>
      <c r="C38406" s="28" t="s">
        <v>32976</v>
      </c>
    </row>
    <row r="38407" spans="1:3" x14ac:dyDescent="0.2">
      <c r="A38407" s="28">
        <v>91326</v>
      </c>
      <c r="B38407" s="28" t="s">
        <v>33033</v>
      </c>
      <c r="C38407" s="28" t="s">
        <v>32976</v>
      </c>
    </row>
    <row r="38408" spans="1:3" x14ac:dyDescent="0.2">
      <c r="A38408" s="28">
        <v>91327</v>
      </c>
      <c r="B38408" s="28" t="s">
        <v>33032</v>
      </c>
      <c r="C38408" s="28" t="s">
        <v>32976</v>
      </c>
    </row>
    <row r="38409" spans="1:3" x14ac:dyDescent="0.2">
      <c r="A38409" s="28">
        <v>91328</v>
      </c>
      <c r="B38409" s="28" t="s">
        <v>33032</v>
      </c>
      <c r="C38409" s="28" t="s">
        <v>32976</v>
      </c>
    </row>
    <row r="38410" spans="1:3" x14ac:dyDescent="0.2">
      <c r="A38410" s="28">
        <v>91329</v>
      </c>
      <c r="B38410" s="28" t="s">
        <v>33032</v>
      </c>
      <c r="C38410" s="28" t="s">
        <v>32976</v>
      </c>
    </row>
    <row r="38411" spans="1:3" x14ac:dyDescent="0.2">
      <c r="A38411" s="28">
        <v>91330</v>
      </c>
      <c r="B38411" s="28" t="s">
        <v>33032</v>
      </c>
      <c r="C38411" s="28" t="s">
        <v>32976</v>
      </c>
    </row>
    <row r="38412" spans="1:3" x14ac:dyDescent="0.2">
      <c r="A38412" s="28">
        <v>91331</v>
      </c>
      <c r="B38412" s="28" t="s">
        <v>33034</v>
      </c>
      <c r="C38412" s="28" t="s">
        <v>32976</v>
      </c>
    </row>
    <row r="38413" spans="1:3" x14ac:dyDescent="0.2">
      <c r="A38413" s="28">
        <v>91333</v>
      </c>
      <c r="B38413" s="28" t="s">
        <v>33034</v>
      </c>
      <c r="C38413" s="28" t="s">
        <v>32976</v>
      </c>
    </row>
    <row r="38414" spans="1:3" x14ac:dyDescent="0.2">
      <c r="A38414" s="28">
        <v>91334</v>
      </c>
      <c r="B38414" s="28" t="s">
        <v>33034</v>
      </c>
      <c r="C38414" s="28" t="s">
        <v>32976</v>
      </c>
    </row>
    <row r="38415" spans="1:3" x14ac:dyDescent="0.2">
      <c r="A38415" s="28">
        <v>91335</v>
      </c>
      <c r="B38415" s="28" t="s">
        <v>33035</v>
      </c>
      <c r="C38415" s="28" t="s">
        <v>32976</v>
      </c>
    </row>
    <row r="38416" spans="1:3" x14ac:dyDescent="0.2">
      <c r="A38416" s="28">
        <v>91337</v>
      </c>
      <c r="B38416" s="28" t="s">
        <v>33035</v>
      </c>
      <c r="C38416" s="28" t="s">
        <v>32976</v>
      </c>
    </row>
    <row r="38417" spans="1:3" x14ac:dyDescent="0.2">
      <c r="A38417" s="28">
        <v>91340</v>
      </c>
      <c r="B38417" s="28" t="s">
        <v>33036</v>
      </c>
      <c r="C38417" s="28" t="s">
        <v>32976</v>
      </c>
    </row>
    <row r="38418" spans="1:3" x14ac:dyDescent="0.2">
      <c r="A38418" s="28">
        <v>91341</v>
      </c>
      <c r="B38418" s="28" t="s">
        <v>33036</v>
      </c>
      <c r="C38418" s="28" t="s">
        <v>32976</v>
      </c>
    </row>
    <row r="38419" spans="1:3" x14ac:dyDescent="0.2">
      <c r="A38419" s="28">
        <v>91342</v>
      </c>
      <c r="B38419" s="28" t="s">
        <v>33037</v>
      </c>
      <c r="C38419" s="28" t="s">
        <v>32976</v>
      </c>
    </row>
    <row r="38420" spans="1:3" x14ac:dyDescent="0.2">
      <c r="A38420" s="28">
        <v>91343</v>
      </c>
      <c r="B38420" s="28" t="s">
        <v>33038</v>
      </c>
      <c r="C38420" s="28" t="s">
        <v>32976</v>
      </c>
    </row>
    <row r="38421" spans="1:3" x14ac:dyDescent="0.2">
      <c r="A38421" s="28">
        <v>91344</v>
      </c>
      <c r="B38421" s="28" t="s">
        <v>33039</v>
      </c>
      <c r="C38421" s="28" t="s">
        <v>32976</v>
      </c>
    </row>
    <row r="38422" spans="1:3" x14ac:dyDescent="0.2">
      <c r="A38422" s="28">
        <v>91345</v>
      </c>
      <c r="B38422" s="28" t="s">
        <v>33040</v>
      </c>
      <c r="C38422" s="28" t="s">
        <v>32976</v>
      </c>
    </row>
    <row r="38423" spans="1:3" x14ac:dyDescent="0.2">
      <c r="A38423" s="28">
        <v>91346</v>
      </c>
      <c r="B38423" s="28" t="s">
        <v>33040</v>
      </c>
      <c r="C38423" s="28" t="s">
        <v>32976</v>
      </c>
    </row>
    <row r="38424" spans="1:3" x14ac:dyDescent="0.2">
      <c r="A38424" s="28">
        <v>91350</v>
      </c>
      <c r="B38424" s="28" t="s">
        <v>33041</v>
      </c>
      <c r="C38424" s="28" t="s">
        <v>32976</v>
      </c>
    </row>
    <row r="38425" spans="1:3" x14ac:dyDescent="0.2">
      <c r="A38425" s="28">
        <v>91351</v>
      </c>
      <c r="B38425" s="28" t="s">
        <v>33042</v>
      </c>
      <c r="C38425" s="28" t="s">
        <v>32976</v>
      </c>
    </row>
    <row r="38426" spans="1:3" x14ac:dyDescent="0.2">
      <c r="A38426" s="28">
        <v>91352</v>
      </c>
      <c r="B38426" s="28" t="s">
        <v>32289</v>
      </c>
      <c r="C38426" s="28" t="s">
        <v>32976</v>
      </c>
    </row>
    <row r="38427" spans="1:3" x14ac:dyDescent="0.2">
      <c r="A38427" s="28">
        <v>91353</v>
      </c>
      <c r="B38427" s="28" t="s">
        <v>32289</v>
      </c>
      <c r="C38427" s="28" t="s">
        <v>32976</v>
      </c>
    </row>
    <row r="38428" spans="1:3" x14ac:dyDescent="0.2">
      <c r="A38428" s="28">
        <v>91354</v>
      </c>
      <c r="B38428" s="28" t="s">
        <v>19702</v>
      </c>
      <c r="C38428" s="28" t="s">
        <v>32976</v>
      </c>
    </row>
    <row r="38429" spans="1:3" x14ac:dyDescent="0.2">
      <c r="A38429" s="28">
        <v>91355</v>
      </c>
      <c r="B38429" s="28" t="s">
        <v>19702</v>
      </c>
      <c r="C38429" s="28" t="s">
        <v>32976</v>
      </c>
    </row>
    <row r="38430" spans="1:3" x14ac:dyDescent="0.2">
      <c r="A38430" s="28">
        <v>91356</v>
      </c>
      <c r="B38430" s="28" t="s">
        <v>33043</v>
      </c>
      <c r="C38430" s="28" t="s">
        <v>32976</v>
      </c>
    </row>
    <row r="38431" spans="1:3" x14ac:dyDescent="0.2">
      <c r="A38431" s="28">
        <v>91357</v>
      </c>
      <c r="B38431" s="28" t="s">
        <v>33043</v>
      </c>
      <c r="C38431" s="28" t="s">
        <v>32976</v>
      </c>
    </row>
    <row r="38432" spans="1:3" x14ac:dyDescent="0.2">
      <c r="A38432" s="28">
        <v>91358</v>
      </c>
      <c r="B38432" s="28" t="s">
        <v>33044</v>
      </c>
      <c r="C38432" s="28" t="s">
        <v>32976</v>
      </c>
    </row>
    <row r="38433" spans="1:3" x14ac:dyDescent="0.2">
      <c r="A38433" s="28">
        <v>91359</v>
      </c>
      <c r="B38433" s="28" t="s">
        <v>33045</v>
      </c>
      <c r="C38433" s="28" t="s">
        <v>32976</v>
      </c>
    </row>
    <row r="38434" spans="1:3" x14ac:dyDescent="0.2">
      <c r="A38434" s="28">
        <v>91360</v>
      </c>
      <c r="B38434" s="28" t="s">
        <v>33044</v>
      </c>
      <c r="C38434" s="28" t="s">
        <v>32976</v>
      </c>
    </row>
    <row r="38435" spans="1:3" x14ac:dyDescent="0.2">
      <c r="A38435" s="28">
        <v>91361</v>
      </c>
      <c r="B38435" s="28" t="s">
        <v>33045</v>
      </c>
      <c r="C38435" s="28" t="s">
        <v>32976</v>
      </c>
    </row>
    <row r="38436" spans="1:3" x14ac:dyDescent="0.2">
      <c r="A38436" s="28">
        <v>91362</v>
      </c>
      <c r="B38436" s="28" t="s">
        <v>33044</v>
      </c>
      <c r="C38436" s="28" t="s">
        <v>32976</v>
      </c>
    </row>
    <row r="38437" spans="1:3" x14ac:dyDescent="0.2">
      <c r="A38437" s="28">
        <v>91363</v>
      </c>
      <c r="B38437" s="28" t="s">
        <v>33044</v>
      </c>
      <c r="C38437" s="28" t="s">
        <v>32976</v>
      </c>
    </row>
    <row r="38438" spans="1:3" x14ac:dyDescent="0.2">
      <c r="A38438" s="28">
        <v>91364</v>
      </c>
      <c r="B38438" s="28" t="s">
        <v>33046</v>
      </c>
      <c r="C38438" s="28" t="s">
        <v>32976</v>
      </c>
    </row>
    <row r="38439" spans="1:3" x14ac:dyDescent="0.2">
      <c r="A38439" s="28">
        <v>91365</v>
      </c>
      <c r="B38439" s="28" t="s">
        <v>33046</v>
      </c>
      <c r="C38439" s="28" t="s">
        <v>32976</v>
      </c>
    </row>
    <row r="38440" spans="1:3" x14ac:dyDescent="0.2">
      <c r="A38440" s="28">
        <v>91367</v>
      </c>
      <c r="B38440" s="28" t="s">
        <v>33046</v>
      </c>
      <c r="C38440" s="28" t="s">
        <v>32976</v>
      </c>
    </row>
    <row r="38441" spans="1:3" x14ac:dyDescent="0.2">
      <c r="A38441" s="28">
        <v>91371</v>
      </c>
      <c r="B38441" s="28" t="s">
        <v>33046</v>
      </c>
      <c r="C38441" s="28" t="s">
        <v>32976</v>
      </c>
    </row>
    <row r="38442" spans="1:3" x14ac:dyDescent="0.2">
      <c r="A38442" s="28">
        <v>91372</v>
      </c>
      <c r="B38442" s="28" t="s">
        <v>33027</v>
      </c>
      <c r="C38442" s="28" t="s">
        <v>32976</v>
      </c>
    </row>
    <row r="38443" spans="1:3" x14ac:dyDescent="0.2">
      <c r="A38443" s="28">
        <v>91376</v>
      </c>
      <c r="B38443" s="28" t="s">
        <v>33026</v>
      </c>
      <c r="C38443" s="28" t="s">
        <v>32976</v>
      </c>
    </row>
    <row r="38444" spans="1:3" x14ac:dyDescent="0.2">
      <c r="A38444" s="28">
        <v>91377</v>
      </c>
      <c r="B38444" s="28" t="s">
        <v>26352</v>
      </c>
      <c r="C38444" s="28" t="s">
        <v>32976</v>
      </c>
    </row>
    <row r="38445" spans="1:3" x14ac:dyDescent="0.2">
      <c r="A38445" s="28">
        <v>91380</v>
      </c>
      <c r="B38445" s="28" t="s">
        <v>33041</v>
      </c>
      <c r="C38445" s="28" t="s">
        <v>32976</v>
      </c>
    </row>
    <row r="38446" spans="1:3" x14ac:dyDescent="0.2">
      <c r="A38446" s="28">
        <v>91381</v>
      </c>
      <c r="B38446" s="28" t="s">
        <v>33047</v>
      </c>
      <c r="C38446" s="28" t="s">
        <v>32976</v>
      </c>
    </row>
    <row r="38447" spans="1:3" x14ac:dyDescent="0.2">
      <c r="A38447" s="28">
        <v>91382</v>
      </c>
      <c r="B38447" s="28" t="s">
        <v>33041</v>
      </c>
      <c r="C38447" s="28" t="s">
        <v>32976</v>
      </c>
    </row>
    <row r="38448" spans="1:3" x14ac:dyDescent="0.2">
      <c r="A38448" s="28">
        <v>91383</v>
      </c>
      <c r="B38448" s="28" t="s">
        <v>33041</v>
      </c>
      <c r="C38448" s="28" t="s">
        <v>32976</v>
      </c>
    </row>
    <row r="38449" spans="1:3" x14ac:dyDescent="0.2">
      <c r="A38449" s="28">
        <v>91384</v>
      </c>
      <c r="B38449" s="28" t="s">
        <v>33030</v>
      </c>
      <c r="C38449" s="28" t="s">
        <v>32976</v>
      </c>
    </row>
    <row r="38450" spans="1:3" x14ac:dyDescent="0.2">
      <c r="A38450" s="28">
        <v>91385</v>
      </c>
      <c r="B38450" s="28" t="s">
        <v>19702</v>
      </c>
      <c r="C38450" s="28" t="s">
        <v>32976</v>
      </c>
    </row>
    <row r="38451" spans="1:3" x14ac:dyDescent="0.2">
      <c r="A38451" s="28">
        <v>91386</v>
      </c>
      <c r="B38451" s="28" t="s">
        <v>33042</v>
      </c>
      <c r="C38451" s="28" t="s">
        <v>32976</v>
      </c>
    </row>
    <row r="38452" spans="1:3" x14ac:dyDescent="0.2">
      <c r="A38452" s="28">
        <v>91387</v>
      </c>
      <c r="B38452" s="28" t="s">
        <v>33042</v>
      </c>
      <c r="C38452" s="28" t="s">
        <v>32976</v>
      </c>
    </row>
    <row r="38453" spans="1:3" x14ac:dyDescent="0.2">
      <c r="A38453" s="28">
        <v>91388</v>
      </c>
      <c r="B38453" s="28" t="s">
        <v>33048</v>
      </c>
      <c r="C38453" s="28" t="s">
        <v>32976</v>
      </c>
    </row>
    <row r="38454" spans="1:3" x14ac:dyDescent="0.2">
      <c r="A38454" s="28">
        <v>91390</v>
      </c>
      <c r="B38454" s="28" t="s">
        <v>33041</v>
      </c>
      <c r="C38454" s="28" t="s">
        <v>32976</v>
      </c>
    </row>
    <row r="38455" spans="1:3" x14ac:dyDescent="0.2">
      <c r="A38455" s="28">
        <v>91392</v>
      </c>
      <c r="B38455" s="28" t="s">
        <v>33037</v>
      </c>
      <c r="C38455" s="28" t="s">
        <v>32976</v>
      </c>
    </row>
    <row r="38456" spans="1:3" x14ac:dyDescent="0.2">
      <c r="A38456" s="28">
        <v>91393</v>
      </c>
      <c r="B38456" s="28" t="s">
        <v>33038</v>
      </c>
      <c r="C38456" s="28" t="s">
        <v>32976</v>
      </c>
    </row>
    <row r="38457" spans="1:3" x14ac:dyDescent="0.2">
      <c r="A38457" s="28">
        <v>91394</v>
      </c>
      <c r="B38457" s="28" t="s">
        <v>33039</v>
      </c>
      <c r="C38457" s="28" t="s">
        <v>32976</v>
      </c>
    </row>
    <row r="38458" spans="1:3" x14ac:dyDescent="0.2">
      <c r="A38458" s="28">
        <v>91395</v>
      </c>
      <c r="B38458" s="28" t="s">
        <v>33040</v>
      </c>
      <c r="C38458" s="28" t="s">
        <v>32976</v>
      </c>
    </row>
    <row r="38459" spans="1:3" x14ac:dyDescent="0.2">
      <c r="A38459" s="28">
        <v>91396</v>
      </c>
      <c r="B38459" s="28" t="s">
        <v>28779</v>
      </c>
      <c r="C38459" s="28" t="s">
        <v>32976</v>
      </c>
    </row>
    <row r="38460" spans="1:3" x14ac:dyDescent="0.2">
      <c r="A38460" s="28">
        <v>91399</v>
      </c>
      <c r="B38460" s="28" t="s">
        <v>33046</v>
      </c>
      <c r="C38460" s="28" t="s">
        <v>32976</v>
      </c>
    </row>
    <row r="38461" spans="1:3" x14ac:dyDescent="0.2">
      <c r="A38461" s="28">
        <v>91401</v>
      </c>
      <c r="B38461" s="28" t="s">
        <v>33048</v>
      </c>
      <c r="C38461" s="28" t="s">
        <v>32976</v>
      </c>
    </row>
    <row r="38462" spans="1:3" x14ac:dyDescent="0.2">
      <c r="A38462" s="28">
        <v>91402</v>
      </c>
      <c r="B38462" s="28" t="s">
        <v>33049</v>
      </c>
      <c r="C38462" s="28" t="s">
        <v>32976</v>
      </c>
    </row>
    <row r="38463" spans="1:3" x14ac:dyDescent="0.2">
      <c r="A38463" s="28">
        <v>91403</v>
      </c>
      <c r="B38463" s="28" t="s">
        <v>33050</v>
      </c>
      <c r="C38463" s="28" t="s">
        <v>32976</v>
      </c>
    </row>
    <row r="38464" spans="1:3" x14ac:dyDescent="0.2">
      <c r="A38464" s="28">
        <v>91404</v>
      </c>
      <c r="B38464" s="28" t="s">
        <v>33048</v>
      </c>
      <c r="C38464" s="28" t="s">
        <v>32976</v>
      </c>
    </row>
    <row r="38465" spans="1:3" x14ac:dyDescent="0.2">
      <c r="A38465" s="28">
        <v>91405</v>
      </c>
      <c r="B38465" s="28" t="s">
        <v>33048</v>
      </c>
      <c r="C38465" s="28" t="s">
        <v>32976</v>
      </c>
    </row>
    <row r="38466" spans="1:3" x14ac:dyDescent="0.2">
      <c r="A38466" s="28">
        <v>91406</v>
      </c>
      <c r="B38466" s="28" t="s">
        <v>33048</v>
      </c>
      <c r="C38466" s="28" t="s">
        <v>32976</v>
      </c>
    </row>
    <row r="38467" spans="1:3" x14ac:dyDescent="0.2">
      <c r="A38467" s="28">
        <v>91407</v>
      </c>
      <c r="B38467" s="28" t="s">
        <v>33048</v>
      </c>
      <c r="C38467" s="28" t="s">
        <v>32976</v>
      </c>
    </row>
    <row r="38468" spans="1:3" x14ac:dyDescent="0.2">
      <c r="A38468" s="28">
        <v>91408</v>
      </c>
      <c r="B38468" s="28" t="s">
        <v>33048</v>
      </c>
      <c r="C38468" s="28" t="s">
        <v>32976</v>
      </c>
    </row>
    <row r="38469" spans="1:3" x14ac:dyDescent="0.2">
      <c r="A38469" s="28">
        <v>91409</v>
      </c>
      <c r="B38469" s="28" t="s">
        <v>33048</v>
      </c>
      <c r="C38469" s="28" t="s">
        <v>32976</v>
      </c>
    </row>
    <row r="38470" spans="1:3" x14ac:dyDescent="0.2">
      <c r="A38470" s="28">
        <v>91410</v>
      </c>
      <c r="B38470" s="28" t="s">
        <v>33048</v>
      </c>
      <c r="C38470" s="28" t="s">
        <v>32976</v>
      </c>
    </row>
    <row r="38471" spans="1:3" x14ac:dyDescent="0.2">
      <c r="A38471" s="28">
        <v>91411</v>
      </c>
      <c r="B38471" s="28" t="s">
        <v>33048</v>
      </c>
      <c r="C38471" s="28" t="s">
        <v>32976</v>
      </c>
    </row>
    <row r="38472" spans="1:3" x14ac:dyDescent="0.2">
      <c r="A38472" s="28">
        <v>91412</v>
      </c>
      <c r="B38472" s="28" t="s">
        <v>33049</v>
      </c>
      <c r="C38472" s="28" t="s">
        <v>32976</v>
      </c>
    </row>
    <row r="38473" spans="1:3" x14ac:dyDescent="0.2">
      <c r="A38473" s="28">
        <v>91413</v>
      </c>
      <c r="B38473" s="28" t="s">
        <v>33050</v>
      </c>
      <c r="C38473" s="28" t="s">
        <v>32976</v>
      </c>
    </row>
    <row r="38474" spans="1:3" x14ac:dyDescent="0.2">
      <c r="A38474" s="28">
        <v>91416</v>
      </c>
      <c r="B38474" s="28" t="s">
        <v>31672</v>
      </c>
      <c r="C38474" s="28" t="s">
        <v>32976</v>
      </c>
    </row>
    <row r="38475" spans="1:3" x14ac:dyDescent="0.2">
      <c r="A38475" s="28">
        <v>91423</v>
      </c>
      <c r="B38475" s="28" t="s">
        <v>33050</v>
      </c>
      <c r="C38475" s="28" t="s">
        <v>32976</v>
      </c>
    </row>
    <row r="38476" spans="1:3" x14ac:dyDescent="0.2">
      <c r="A38476" s="28">
        <v>91426</v>
      </c>
      <c r="B38476" s="28" t="s">
        <v>31672</v>
      </c>
      <c r="C38476" s="28" t="s">
        <v>32976</v>
      </c>
    </row>
    <row r="38477" spans="1:3" x14ac:dyDescent="0.2">
      <c r="A38477" s="28">
        <v>91436</v>
      </c>
      <c r="B38477" s="28" t="s">
        <v>31672</v>
      </c>
      <c r="C38477" s="28" t="s">
        <v>32976</v>
      </c>
    </row>
    <row r="38478" spans="1:3" x14ac:dyDescent="0.2">
      <c r="A38478" s="28">
        <v>91470</v>
      </c>
      <c r="B38478" s="28" t="s">
        <v>33048</v>
      </c>
      <c r="C38478" s="28" t="s">
        <v>32976</v>
      </c>
    </row>
    <row r="38479" spans="1:3" x14ac:dyDescent="0.2">
      <c r="A38479" s="28">
        <v>91482</v>
      </c>
      <c r="B38479" s="28" t="s">
        <v>33048</v>
      </c>
      <c r="C38479" s="28" t="s">
        <v>32976</v>
      </c>
    </row>
    <row r="38480" spans="1:3" x14ac:dyDescent="0.2">
      <c r="A38480" s="28">
        <v>91495</v>
      </c>
      <c r="B38480" s="28" t="s">
        <v>33050</v>
      </c>
      <c r="C38480" s="28" t="s">
        <v>32976</v>
      </c>
    </row>
    <row r="38481" spans="1:3" x14ac:dyDescent="0.2">
      <c r="A38481" s="28">
        <v>91496</v>
      </c>
      <c r="B38481" s="28" t="s">
        <v>33048</v>
      </c>
      <c r="C38481" s="28" t="s">
        <v>32976</v>
      </c>
    </row>
    <row r="38482" spans="1:3" x14ac:dyDescent="0.2">
      <c r="A38482" s="28">
        <v>91497</v>
      </c>
      <c r="B38482" s="28" t="s">
        <v>33048</v>
      </c>
      <c r="C38482" s="28" t="s">
        <v>32976</v>
      </c>
    </row>
    <row r="38483" spans="1:3" x14ac:dyDescent="0.2">
      <c r="A38483" s="28">
        <v>91499</v>
      </c>
      <c r="B38483" s="28" t="s">
        <v>33048</v>
      </c>
      <c r="C38483" s="28" t="s">
        <v>32976</v>
      </c>
    </row>
    <row r="38484" spans="1:3" x14ac:dyDescent="0.2">
      <c r="A38484" s="28">
        <v>91501</v>
      </c>
      <c r="B38484" s="28" t="s">
        <v>25645</v>
      </c>
      <c r="C38484" s="28" t="s">
        <v>32976</v>
      </c>
    </row>
    <row r="38485" spans="1:3" x14ac:dyDescent="0.2">
      <c r="A38485" s="28">
        <v>91502</v>
      </c>
      <c r="B38485" s="28" t="s">
        <v>25645</v>
      </c>
      <c r="C38485" s="28" t="s">
        <v>32976</v>
      </c>
    </row>
    <row r="38486" spans="1:3" x14ac:dyDescent="0.2">
      <c r="A38486" s="28">
        <v>91503</v>
      </c>
      <c r="B38486" s="28" t="s">
        <v>25645</v>
      </c>
      <c r="C38486" s="28" t="s">
        <v>32976</v>
      </c>
    </row>
    <row r="38487" spans="1:3" x14ac:dyDescent="0.2">
      <c r="A38487" s="28">
        <v>91504</v>
      </c>
      <c r="B38487" s="28" t="s">
        <v>25645</v>
      </c>
      <c r="C38487" s="28" t="s">
        <v>32976</v>
      </c>
    </row>
    <row r="38488" spans="1:3" x14ac:dyDescent="0.2">
      <c r="A38488" s="28">
        <v>91505</v>
      </c>
      <c r="B38488" s="28" t="s">
        <v>25645</v>
      </c>
      <c r="C38488" s="28" t="s">
        <v>32976</v>
      </c>
    </row>
    <row r="38489" spans="1:3" x14ac:dyDescent="0.2">
      <c r="A38489" s="28">
        <v>91506</v>
      </c>
      <c r="B38489" s="28" t="s">
        <v>25645</v>
      </c>
      <c r="C38489" s="28" t="s">
        <v>32976</v>
      </c>
    </row>
    <row r="38490" spans="1:3" x14ac:dyDescent="0.2">
      <c r="A38490" s="28">
        <v>91507</v>
      </c>
      <c r="B38490" s="28" t="s">
        <v>25645</v>
      </c>
      <c r="C38490" s="28" t="s">
        <v>32976</v>
      </c>
    </row>
    <row r="38491" spans="1:3" x14ac:dyDescent="0.2">
      <c r="A38491" s="28">
        <v>91508</v>
      </c>
      <c r="B38491" s="28" t="s">
        <v>25645</v>
      </c>
      <c r="C38491" s="28" t="s">
        <v>32976</v>
      </c>
    </row>
    <row r="38492" spans="1:3" x14ac:dyDescent="0.2">
      <c r="A38492" s="28">
        <v>91510</v>
      </c>
      <c r="B38492" s="28" t="s">
        <v>25645</v>
      </c>
      <c r="C38492" s="28" t="s">
        <v>32976</v>
      </c>
    </row>
    <row r="38493" spans="1:3" x14ac:dyDescent="0.2">
      <c r="A38493" s="28">
        <v>91521</v>
      </c>
      <c r="B38493" s="28" t="s">
        <v>25645</v>
      </c>
      <c r="C38493" s="28" t="s">
        <v>32976</v>
      </c>
    </row>
    <row r="38494" spans="1:3" x14ac:dyDescent="0.2">
      <c r="A38494" s="28">
        <v>91522</v>
      </c>
      <c r="B38494" s="28" t="s">
        <v>25645</v>
      </c>
      <c r="C38494" s="28" t="s">
        <v>32976</v>
      </c>
    </row>
    <row r="38495" spans="1:3" x14ac:dyDescent="0.2">
      <c r="A38495" s="28">
        <v>91523</v>
      </c>
      <c r="B38495" s="28" t="s">
        <v>25645</v>
      </c>
      <c r="C38495" s="28" t="s">
        <v>32976</v>
      </c>
    </row>
    <row r="38496" spans="1:3" x14ac:dyDescent="0.2">
      <c r="A38496" s="28">
        <v>91526</v>
      </c>
      <c r="B38496" s="28" t="s">
        <v>25645</v>
      </c>
      <c r="C38496" s="28" t="s">
        <v>32976</v>
      </c>
    </row>
    <row r="38497" spans="1:3" x14ac:dyDescent="0.2">
      <c r="A38497" s="28">
        <v>91601</v>
      </c>
      <c r="B38497" s="28" t="s">
        <v>33051</v>
      </c>
      <c r="C38497" s="28" t="s">
        <v>32976</v>
      </c>
    </row>
    <row r="38498" spans="1:3" x14ac:dyDescent="0.2">
      <c r="A38498" s="28">
        <v>91602</v>
      </c>
      <c r="B38498" s="28" t="s">
        <v>33051</v>
      </c>
      <c r="C38498" s="28" t="s">
        <v>32976</v>
      </c>
    </row>
    <row r="38499" spans="1:3" x14ac:dyDescent="0.2">
      <c r="A38499" s="28">
        <v>91603</v>
      </c>
      <c r="B38499" s="28" t="s">
        <v>33051</v>
      </c>
      <c r="C38499" s="28" t="s">
        <v>32976</v>
      </c>
    </row>
    <row r="38500" spans="1:3" x14ac:dyDescent="0.2">
      <c r="A38500" s="28">
        <v>91604</v>
      </c>
      <c r="B38500" s="28" t="s">
        <v>33052</v>
      </c>
      <c r="C38500" s="28" t="s">
        <v>32976</v>
      </c>
    </row>
    <row r="38501" spans="1:3" x14ac:dyDescent="0.2">
      <c r="A38501" s="28">
        <v>91605</v>
      </c>
      <c r="B38501" s="28" t="s">
        <v>33051</v>
      </c>
      <c r="C38501" s="28" t="s">
        <v>32976</v>
      </c>
    </row>
    <row r="38502" spans="1:3" x14ac:dyDescent="0.2">
      <c r="A38502" s="28">
        <v>91606</v>
      </c>
      <c r="B38502" s="28" t="s">
        <v>33051</v>
      </c>
      <c r="C38502" s="28" t="s">
        <v>32976</v>
      </c>
    </row>
    <row r="38503" spans="1:3" x14ac:dyDescent="0.2">
      <c r="A38503" s="28">
        <v>91607</v>
      </c>
      <c r="B38503" s="28" t="s">
        <v>33053</v>
      </c>
      <c r="C38503" s="28" t="s">
        <v>32976</v>
      </c>
    </row>
    <row r="38504" spans="1:3" x14ac:dyDescent="0.2">
      <c r="A38504" s="28">
        <v>91608</v>
      </c>
      <c r="B38504" s="28" t="s">
        <v>31650</v>
      </c>
      <c r="C38504" s="28" t="s">
        <v>32976</v>
      </c>
    </row>
    <row r="38505" spans="1:3" x14ac:dyDescent="0.2">
      <c r="A38505" s="28">
        <v>91609</v>
      </c>
      <c r="B38505" s="28" t="s">
        <v>33051</v>
      </c>
      <c r="C38505" s="28" t="s">
        <v>32976</v>
      </c>
    </row>
    <row r="38506" spans="1:3" x14ac:dyDescent="0.2">
      <c r="A38506" s="28">
        <v>91610</v>
      </c>
      <c r="B38506" s="28" t="s">
        <v>33054</v>
      </c>
      <c r="C38506" s="28" t="s">
        <v>32976</v>
      </c>
    </row>
    <row r="38507" spans="1:3" x14ac:dyDescent="0.2">
      <c r="A38507" s="28">
        <v>91611</v>
      </c>
      <c r="B38507" s="28" t="s">
        <v>33051</v>
      </c>
      <c r="C38507" s="28" t="s">
        <v>32976</v>
      </c>
    </row>
    <row r="38508" spans="1:3" x14ac:dyDescent="0.2">
      <c r="A38508" s="28">
        <v>91612</v>
      </c>
      <c r="B38508" s="28" t="s">
        <v>33051</v>
      </c>
      <c r="C38508" s="28" t="s">
        <v>32976</v>
      </c>
    </row>
    <row r="38509" spans="1:3" x14ac:dyDescent="0.2">
      <c r="A38509" s="28">
        <v>91614</v>
      </c>
      <c r="B38509" s="28" t="s">
        <v>33052</v>
      </c>
      <c r="C38509" s="28" t="s">
        <v>32976</v>
      </c>
    </row>
    <row r="38510" spans="1:3" x14ac:dyDescent="0.2">
      <c r="A38510" s="28">
        <v>91615</v>
      </c>
      <c r="B38510" s="28" t="s">
        <v>33051</v>
      </c>
      <c r="C38510" s="28" t="s">
        <v>32976</v>
      </c>
    </row>
    <row r="38511" spans="1:3" x14ac:dyDescent="0.2">
      <c r="A38511" s="28">
        <v>91616</v>
      </c>
      <c r="B38511" s="28" t="s">
        <v>33051</v>
      </c>
      <c r="C38511" s="28" t="s">
        <v>32976</v>
      </c>
    </row>
    <row r="38512" spans="1:3" x14ac:dyDescent="0.2">
      <c r="A38512" s="28">
        <v>91617</v>
      </c>
      <c r="B38512" s="28" t="s">
        <v>33053</v>
      </c>
      <c r="C38512" s="28" t="s">
        <v>32976</v>
      </c>
    </row>
    <row r="38513" spans="1:3" x14ac:dyDescent="0.2">
      <c r="A38513" s="28">
        <v>91618</v>
      </c>
      <c r="B38513" s="28" t="s">
        <v>33051</v>
      </c>
      <c r="C38513" s="28" t="s">
        <v>32976</v>
      </c>
    </row>
    <row r="38514" spans="1:3" x14ac:dyDescent="0.2">
      <c r="A38514" s="28">
        <v>91701</v>
      </c>
      <c r="B38514" s="28" t="s">
        <v>33055</v>
      </c>
      <c r="C38514" s="28" t="s">
        <v>32976</v>
      </c>
    </row>
    <row r="38515" spans="1:3" x14ac:dyDescent="0.2">
      <c r="A38515" s="28">
        <v>91702</v>
      </c>
      <c r="B38515" s="28" t="s">
        <v>33056</v>
      </c>
      <c r="C38515" s="28" t="s">
        <v>32976</v>
      </c>
    </row>
    <row r="38516" spans="1:3" x14ac:dyDescent="0.2">
      <c r="A38516" s="28">
        <v>91706</v>
      </c>
      <c r="B38516" s="28" t="s">
        <v>33057</v>
      </c>
      <c r="C38516" s="28" t="s">
        <v>32976</v>
      </c>
    </row>
    <row r="38517" spans="1:3" x14ac:dyDescent="0.2">
      <c r="A38517" s="28">
        <v>91708</v>
      </c>
      <c r="B38517" s="28" t="s">
        <v>33058</v>
      </c>
      <c r="C38517" s="28" t="s">
        <v>32976</v>
      </c>
    </row>
    <row r="38518" spans="1:3" x14ac:dyDescent="0.2">
      <c r="A38518" s="28">
        <v>91709</v>
      </c>
      <c r="B38518" s="28" t="s">
        <v>33059</v>
      </c>
      <c r="C38518" s="28" t="s">
        <v>32976</v>
      </c>
    </row>
    <row r="38519" spans="1:3" x14ac:dyDescent="0.2">
      <c r="A38519" s="28">
        <v>91710</v>
      </c>
      <c r="B38519" s="28" t="s">
        <v>33058</v>
      </c>
      <c r="C38519" s="28" t="s">
        <v>32976</v>
      </c>
    </row>
    <row r="38520" spans="1:3" x14ac:dyDescent="0.2">
      <c r="A38520" s="28">
        <v>91711</v>
      </c>
      <c r="B38520" s="28" t="s">
        <v>16559</v>
      </c>
      <c r="C38520" s="28" t="s">
        <v>32976</v>
      </c>
    </row>
    <row r="38521" spans="1:3" x14ac:dyDescent="0.2">
      <c r="A38521" s="28">
        <v>91714</v>
      </c>
      <c r="B38521" s="28" t="s">
        <v>33060</v>
      </c>
      <c r="C38521" s="28" t="s">
        <v>32976</v>
      </c>
    </row>
    <row r="38522" spans="1:3" x14ac:dyDescent="0.2">
      <c r="A38522" s="28">
        <v>91715</v>
      </c>
      <c r="B38522" s="28" t="s">
        <v>33060</v>
      </c>
      <c r="C38522" s="28" t="s">
        <v>32976</v>
      </c>
    </row>
    <row r="38523" spans="1:3" x14ac:dyDescent="0.2">
      <c r="A38523" s="28">
        <v>91716</v>
      </c>
      <c r="B38523" s="28" t="s">
        <v>33060</v>
      </c>
      <c r="C38523" s="28" t="s">
        <v>32976</v>
      </c>
    </row>
    <row r="38524" spans="1:3" x14ac:dyDescent="0.2">
      <c r="A38524" s="28">
        <v>91722</v>
      </c>
      <c r="B38524" s="28" t="s">
        <v>33061</v>
      </c>
      <c r="C38524" s="28" t="s">
        <v>32976</v>
      </c>
    </row>
    <row r="38525" spans="1:3" x14ac:dyDescent="0.2">
      <c r="A38525" s="28">
        <v>91723</v>
      </c>
      <c r="B38525" s="28" t="s">
        <v>33061</v>
      </c>
      <c r="C38525" s="28" t="s">
        <v>32976</v>
      </c>
    </row>
    <row r="38526" spans="1:3" x14ac:dyDescent="0.2">
      <c r="A38526" s="28">
        <v>91724</v>
      </c>
      <c r="B38526" s="28" t="s">
        <v>33061</v>
      </c>
      <c r="C38526" s="28" t="s">
        <v>32976</v>
      </c>
    </row>
    <row r="38527" spans="1:3" x14ac:dyDescent="0.2">
      <c r="A38527" s="28">
        <v>91729</v>
      </c>
      <c r="B38527" s="28" t="s">
        <v>33055</v>
      </c>
      <c r="C38527" s="28" t="s">
        <v>32976</v>
      </c>
    </row>
    <row r="38528" spans="1:3" x14ac:dyDescent="0.2">
      <c r="A38528" s="28">
        <v>91730</v>
      </c>
      <c r="B38528" s="28" t="s">
        <v>33055</v>
      </c>
      <c r="C38528" s="28" t="s">
        <v>32976</v>
      </c>
    </row>
    <row r="38529" spans="1:3" x14ac:dyDescent="0.2">
      <c r="A38529" s="28">
        <v>91731</v>
      </c>
      <c r="B38529" s="28" t="s">
        <v>33062</v>
      </c>
      <c r="C38529" s="28" t="s">
        <v>32976</v>
      </c>
    </row>
    <row r="38530" spans="1:3" x14ac:dyDescent="0.2">
      <c r="A38530" s="28">
        <v>91732</v>
      </c>
      <c r="B38530" s="28" t="s">
        <v>33062</v>
      </c>
      <c r="C38530" s="28" t="s">
        <v>32976</v>
      </c>
    </row>
    <row r="38531" spans="1:3" x14ac:dyDescent="0.2">
      <c r="A38531" s="28">
        <v>91733</v>
      </c>
      <c r="B38531" s="28" t="s">
        <v>33063</v>
      </c>
      <c r="C38531" s="28" t="s">
        <v>32976</v>
      </c>
    </row>
    <row r="38532" spans="1:3" x14ac:dyDescent="0.2">
      <c r="A38532" s="28">
        <v>91734</v>
      </c>
      <c r="B38532" s="28" t="s">
        <v>33062</v>
      </c>
      <c r="C38532" s="28" t="s">
        <v>32976</v>
      </c>
    </row>
    <row r="38533" spans="1:3" x14ac:dyDescent="0.2">
      <c r="A38533" s="28">
        <v>91735</v>
      </c>
      <c r="B38533" s="28" t="s">
        <v>33062</v>
      </c>
      <c r="C38533" s="28" t="s">
        <v>32976</v>
      </c>
    </row>
    <row r="38534" spans="1:3" x14ac:dyDescent="0.2">
      <c r="A38534" s="28">
        <v>91737</v>
      </c>
      <c r="B38534" s="28" t="s">
        <v>33055</v>
      </c>
      <c r="C38534" s="28" t="s">
        <v>32976</v>
      </c>
    </row>
    <row r="38535" spans="1:3" x14ac:dyDescent="0.2">
      <c r="A38535" s="28">
        <v>91739</v>
      </c>
      <c r="B38535" s="28" t="s">
        <v>33055</v>
      </c>
      <c r="C38535" s="28" t="s">
        <v>32976</v>
      </c>
    </row>
    <row r="38536" spans="1:3" x14ac:dyDescent="0.2">
      <c r="A38536" s="28">
        <v>91740</v>
      </c>
      <c r="B38536" s="28" t="s">
        <v>17674</v>
      </c>
      <c r="C38536" s="28" t="s">
        <v>32976</v>
      </c>
    </row>
    <row r="38537" spans="1:3" x14ac:dyDescent="0.2">
      <c r="A38537" s="28">
        <v>91741</v>
      </c>
      <c r="B38537" s="28" t="s">
        <v>17674</v>
      </c>
      <c r="C38537" s="28" t="s">
        <v>32976</v>
      </c>
    </row>
    <row r="38538" spans="1:3" x14ac:dyDescent="0.2">
      <c r="A38538" s="28">
        <v>91743</v>
      </c>
      <c r="B38538" s="28" t="s">
        <v>33064</v>
      </c>
      <c r="C38538" s="28" t="s">
        <v>32976</v>
      </c>
    </row>
    <row r="38539" spans="1:3" x14ac:dyDescent="0.2">
      <c r="A38539" s="28">
        <v>91744</v>
      </c>
      <c r="B38539" s="28" t="s">
        <v>33065</v>
      </c>
      <c r="C38539" s="28" t="s">
        <v>32976</v>
      </c>
    </row>
    <row r="38540" spans="1:3" x14ac:dyDescent="0.2">
      <c r="A38540" s="28">
        <v>91745</v>
      </c>
      <c r="B38540" s="28" t="s">
        <v>33066</v>
      </c>
      <c r="C38540" s="28" t="s">
        <v>32976</v>
      </c>
    </row>
    <row r="38541" spans="1:3" x14ac:dyDescent="0.2">
      <c r="A38541" s="28">
        <v>91746</v>
      </c>
      <c r="B38541" s="28" t="s">
        <v>33065</v>
      </c>
      <c r="C38541" s="28" t="s">
        <v>32976</v>
      </c>
    </row>
    <row r="38542" spans="1:3" x14ac:dyDescent="0.2">
      <c r="A38542" s="28">
        <v>91747</v>
      </c>
      <c r="B38542" s="28" t="s">
        <v>33065</v>
      </c>
      <c r="C38542" s="28" t="s">
        <v>32976</v>
      </c>
    </row>
    <row r="38543" spans="1:3" x14ac:dyDescent="0.2">
      <c r="A38543" s="28">
        <v>91748</v>
      </c>
      <c r="B38543" s="28" t="s">
        <v>33067</v>
      </c>
      <c r="C38543" s="28" t="s">
        <v>32976</v>
      </c>
    </row>
    <row r="38544" spans="1:3" x14ac:dyDescent="0.2">
      <c r="A38544" s="28">
        <v>91749</v>
      </c>
      <c r="B38544" s="28" t="s">
        <v>33065</v>
      </c>
      <c r="C38544" s="28" t="s">
        <v>32976</v>
      </c>
    </row>
    <row r="38545" spans="1:3" x14ac:dyDescent="0.2">
      <c r="A38545" s="28">
        <v>91750</v>
      </c>
      <c r="B38545" s="28" t="s">
        <v>33068</v>
      </c>
      <c r="C38545" s="28" t="s">
        <v>32976</v>
      </c>
    </row>
    <row r="38546" spans="1:3" x14ac:dyDescent="0.2">
      <c r="A38546" s="28">
        <v>91752</v>
      </c>
      <c r="B38546" s="28" t="s">
        <v>33069</v>
      </c>
      <c r="C38546" s="28" t="s">
        <v>32976</v>
      </c>
    </row>
    <row r="38547" spans="1:3" x14ac:dyDescent="0.2">
      <c r="A38547" s="28">
        <v>91754</v>
      </c>
      <c r="B38547" s="28" t="s">
        <v>33070</v>
      </c>
      <c r="C38547" s="28" t="s">
        <v>32976</v>
      </c>
    </row>
    <row r="38548" spans="1:3" x14ac:dyDescent="0.2">
      <c r="A38548" s="28">
        <v>91755</v>
      </c>
      <c r="B38548" s="28" t="s">
        <v>33070</v>
      </c>
      <c r="C38548" s="28" t="s">
        <v>32976</v>
      </c>
    </row>
    <row r="38549" spans="1:3" x14ac:dyDescent="0.2">
      <c r="A38549" s="28">
        <v>91756</v>
      </c>
      <c r="B38549" s="28" t="s">
        <v>33070</v>
      </c>
      <c r="C38549" s="28" t="s">
        <v>32976</v>
      </c>
    </row>
    <row r="38550" spans="1:3" x14ac:dyDescent="0.2">
      <c r="A38550" s="28">
        <v>91758</v>
      </c>
      <c r="B38550" s="28" t="s">
        <v>19098</v>
      </c>
      <c r="C38550" s="28" t="s">
        <v>32976</v>
      </c>
    </row>
    <row r="38551" spans="1:3" x14ac:dyDescent="0.2">
      <c r="A38551" s="28">
        <v>91759</v>
      </c>
      <c r="B38551" s="28" t="s">
        <v>33071</v>
      </c>
      <c r="C38551" s="28" t="s">
        <v>32976</v>
      </c>
    </row>
    <row r="38552" spans="1:3" x14ac:dyDescent="0.2">
      <c r="A38552" s="28">
        <v>91761</v>
      </c>
      <c r="B38552" s="28" t="s">
        <v>19098</v>
      </c>
      <c r="C38552" s="28" t="s">
        <v>32976</v>
      </c>
    </row>
    <row r="38553" spans="1:3" x14ac:dyDescent="0.2">
      <c r="A38553" s="28">
        <v>91762</v>
      </c>
      <c r="B38553" s="28" t="s">
        <v>19098</v>
      </c>
      <c r="C38553" s="28" t="s">
        <v>32976</v>
      </c>
    </row>
    <row r="38554" spans="1:3" x14ac:dyDescent="0.2">
      <c r="A38554" s="28">
        <v>91763</v>
      </c>
      <c r="B38554" s="28" t="s">
        <v>17430</v>
      </c>
      <c r="C38554" s="28" t="s">
        <v>32976</v>
      </c>
    </row>
    <row r="38555" spans="1:3" x14ac:dyDescent="0.2">
      <c r="A38555" s="28">
        <v>91764</v>
      </c>
      <c r="B38555" s="28" t="s">
        <v>19098</v>
      </c>
      <c r="C38555" s="28" t="s">
        <v>32976</v>
      </c>
    </row>
    <row r="38556" spans="1:3" x14ac:dyDescent="0.2">
      <c r="A38556" s="28">
        <v>91765</v>
      </c>
      <c r="B38556" s="28" t="s">
        <v>33072</v>
      </c>
      <c r="C38556" s="28" t="s">
        <v>32976</v>
      </c>
    </row>
    <row r="38557" spans="1:3" x14ac:dyDescent="0.2">
      <c r="A38557" s="28">
        <v>91766</v>
      </c>
      <c r="B38557" s="28" t="s">
        <v>17753</v>
      </c>
      <c r="C38557" s="28" t="s">
        <v>32976</v>
      </c>
    </row>
    <row r="38558" spans="1:3" x14ac:dyDescent="0.2">
      <c r="A38558" s="28">
        <v>91767</v>
      </c>
      <c r="B38558" s="28" t="s">
        <v>17753</v>
      </c>
      <c r="C38558" s="28" t="s">
        <v>32976</v>
      </c>
    </row>
    <row r="38559" spans="1:3" x14ac:dyDescent="0.2">
      <c r="A38559" s="28">
        <v>91768</v>
      </c>
      <c r="B38559" s="28" t="s">
        <v>17753</v>
      </c>
      <c r="C38559" s="28" t="s">
        <v>32976</v>
      </c>
    </row>
    <row r="38560" spans="1:3" x14ac:dyDescent="0.2">
      <c r="A38560" s="28">
        <v>91769</v>
      </c>
      <c r="B38560" s="28" t="s">
        <v>17753</v>
      </c>
      <c r="C38560" s="28" t="s">
        <v>32976</v>
      </c>
    </row>
    <row r="38561" spans="1:3" x14ac:dyDescent="0.2">
      <c r="A38561" s="28">
        <v>91770</v>
      </c>
      <c r="B38561" s="28" t="s">
        <v>33073</v>
      </c>
      <c r="C38561" s="28" t="s">
        <v>32976</v>
      </c>
    </row>
    <row r="38562" spans="1:3" x14ac:dyDescent="0.2">
      <c r="A38562" s="28">
        <v>91771</v>
      </c>
      <c r="B38562" s="28" t="s">
        <v>33073</v>
      </c>
      <c r="C38562" s="28" t="s">
        <v>32976</v>
      </c>
    </row>
    <row r="38563" spans="1:3" x14ac:dyDescent="0.2">
      <c r="A38563" s="28">
        <v>91772</v>
      </c>
      <c r="B38563" s="28" t="s">
        <v>33073</v>
      </c>
      <c r="C38563" s="28" t="s">
        <v>32976</v>
      </c>
    </row>
    <row r="38564" spans="1:3" x14ac:dyDescent="0.2">
      <c r="A38564" s="28">
        <v>91773</v>
      </c>
      <c r="B38564" s="28" t="s">
        <v>33074</v>
      </c>
      <c r="C38564" s="28" t="s">
        <v>32976</v>
      </c>
    </row>
    <row r="38565" spans="1:3" x14ac:dyDescent="0.2">
      <c r="A38565" s="28">
        <v>91775</v>
      </c>
      <c r="B38565" s="28" t="s">
        <v>33075</v>
      </c>
      <c r="C38565" s="28" t="s">
        <v>32976</v>
      </c>
    </row>
    <row r="38566" spans="1:3" x14ac:dyDescent="0.2">
      <c r="A38566" s="28">
        <v>91776</v>
      </c>
      <c r="B38566" s="28" t="s">
        <v>33075</v>
      </c>
      <c r="C38566" s="28" t="s">
        <v>32976</v>
      </c>
    </row>
    <row r="38567" spans="1:3" x14ac:dyDescent="0.2">
      <c r="A38567" s="28">
        <v>91778</v>
      </c>
      <c r="B38567" s="28" t="s">
        <v>33075</v>
      </c>
      <c r="C38567" s="28" t="s">
        <v>32976</v>
      </c>
    </row>
    <row r="38568" spans="1:3" x14ac:dyDescent="0.2">
      <c r="A38568" s="28">
        <v>91780</v>
      </c>
      <c r="B38568" s="28" t="s">
        <v>33076</v>
      </c>
      <c r="C38568" s="28" t="s">
        <v>32976</v>
      </c>
    </row>
    <row r="38569" spans="1:3" x14ac:dyDescent="0.2">
      <c r="A38569" s="28">
        <v>91784</v>
      </c>
      <c r="B38569" s="28" t="s">
        <v>26104</v>
      </c>
      <c r="C38569" s="28" t="s">
        <v>32976</v>
      </c>
    </row>
    <row r="38570" spans="1:3" x14ac:dyDescent="0.2">
      <c r="A38570" s="28">
        <v>91785</v>
      </c>
      <c r="B38570" s="28" t="s">
        <v>26104</v>
      </c>
      <c r="C38570" s="28" t="s">
        <v>32976</v>
      </c>
    </row>
    <row r="38571" spans="1:3" x14ac:dyDescent="0.2">
      <c r="A38571" s="28">
        <v>91786</v>
      </c>
      <c r="B38571" s="28" t="s">
        <v>26104</v>
      </c>
      <c r="C38571" s="28" t="s">
        <v>32976</v>
      </c>
    </row>
    <row r="38572" spans="1:3" x14ac:dyDescent="0.2">
      <c r="A38572" s="28">
        <v>91788</v>
      </c>
      <c r="B38572" s="28" t="s">
        <v>24634</v>
      </c>
      <c r="C38572" s="28" t="s">
        <v>32976</v>
      </c>
    </row>
    <row r="38573" spans="1:3" x14ac:dyDescent="0.2">
      <c r="A38573" s="28">
        <v>91789</v>
      </c>
      <c r="B38573" s="28" t="s">
        <v>24634</v>
      </c>
      <c r="C38573" s="28" t="s">
        <v>32976</v>
      </c>
    </row>
    <row r="38574" spans="1:3" x14ac:dyDescent="0.2">
      <c r="A38574" s="28">
        <v>91790</v>
      </c>
      <c r="B38574" s="28" t="s">
        <v>33077</v>
      </c>
      <c r="C38574" s="28" t="s">
        <v>32976</v>
      </c>
    </row>
    <row r="38575" spans="1:3" x14ac:dyDescent="0.2">
      <c r="A38575" s="28">
        <v>91791</v>
      </c>
      <c r="B38575" s="28" t="s">
        <v>33077</v>
      </c>
      <c r="C38575" s="28" t="s">
        <v>32976</v>
      </c>
    </row>
    <row r="38576" spans="1:3" x14ac:dyDescent="0.2">
      <c r="A38576" s="28">
        <v>91792</v>
      </c>
      <c r="B38576" s="28" t="s">
        <v>33077</v>
      </c>
      <c r="C38576" s="28" t="s">
        <v>32976</v>
      </c>
    </row>
    <row r="38577" spans="1:3" x14ac:dyDescent="0.2">
      <c r="A38577" s="28">
        <v>91793</v>
      </c>
      <c r="B38577" s="28" t="s">
        <v>33077</v>
      </c>
      <c r="C38577" s="28" t="s">
        <v>32976</v>
      </c>
    </row>
    <row r="38578" spans="1:3" x14ac:dyDescent="0.2">
      <c r="A38578" s="28">
        <v>91795</v>
      </c>
      <c r="B38578" s="28" t="s">
        <v>24634</v>
      </c>
      <c r="C38578" s="28" t="s">
        <v>32976</v>
      </c>
    </row>
    <row r="38579" spans="1:3" x14ac:dyDescent="0.2">
      <c r="A38579" s="28">
        <v>91797</v>
      </c>
      <c r="B38579" s="28" t="s">
        <v>17753</v>
      </c>
      <c r="C38579" s="28" t="s">
        <v>32976</v>
      </c>
    </row>
    <row r="38580" spans="1:3" x14ac:dyDescent="0.2">
      <c r="A38580" s="28">
        <v>91798</v>
      </c>
      <c r="B38580" s="28" t="s">
        <v>19098</v>
      </c>
      <c r="C38580" s="28" t="s">
        <v>32976</v>
      </c>
    </row>
    <row r="38581" spans="1:3" x14ac:dyDescent="0.2">
      <c r="A38581" s="28">
        <v>91799</v>
      </c>
      <c r="B38581" s="28" t="s">
        <v>17753</v>
      </c>
      <c r="C38581" s="28" t="s">
        <v>32976</v>
      </c>
    </row>
    <row r="38582" spans="1:3" x14ac:dyDescent="0.2">
      <c r="A38582" s="28">
        <v>91801</v>
      </c>
      <c r="B38582" s="28" t="s">
        <v>29119</v>
      </c>
      <c r="C38582" s="28" t="s">
        <v>32976</v>
      </c>
    </row>
    <row r="38583" spans="1:3" x14ac:dyDescent="0.2">
      <c r="A38583" s="28">
        <v>91802</v>
      </c>
      <c r="B38583" s="28" t="s">
        <v>29119</v>
      </c>
      <c r="C38583" s="28" t="s">
        <v>32976</v>
      </c>
    </row>
    <row r="38584" spans="1:3" x14ac:dyDescent="0.2">
      <c r="A38584" s="28">
        <v>91803</v>
      </c>
      <c r="B38584" s="28" t="s">
        <v>29119</v>
      </c>
      <c r="C38584" s="28" t="s">
        <v>32976</v>
      </c>
    </row>
    <row r="38585" spans="1:3" x14ac:dyDescent="0.2">
      <c r="A38585" s="28">
        <v>91804</v>
      </c>
      <c r="B38585" s="28" t="s">
        <v>29119</v>
      </c>
      <c r="C38585" s="28" t="s">
        <v>32976</v>
      </c>
    </row>
    <row r="38586" spans="1:3" x14ac:dyDescent="0.2">
      <c r="A38586" s="28">
        <v>91841</v>
      </c>
      <c r="B38586" s="28" t="s">
        <v>29119</v>
      </c>
      <c r="C38586" s="28" t="s">
        <v>32976</v>
      </c>
    </row>
    <row r="38587" spans="1:3" x14ac:dyDescent="0.2">
      <c r="A38587" s="28">
        <v>91896</v>
      </c>
      <c r="B38587" s="28" t="s">
        <v>29119</v>
      </c>
      <c r="C38587" s="28" t="s">
        <v>32976</v>
      </c>
    </row>
    <row r="38588" spans="1:3" x14ac:dyDescent="0.2">
      <c r="A38588" s="28">
        <v>91899</v>
      </c>
      <c r="B38588" s="28" t="s">
        <v>29119</v>
      </c>
      <c r="C38588" s="28" t="s">
        <v>32976</v>
      </c>
    </row>
    <row r="38589" spans="1:3" x14ac:dyDescent="0.2">
      <c r="A38589" s="28">
        <v>91901</v>
      </c>
      <c r="B38589" s="28" t="s">
        <v>17517</v>
      </c>
      <c r="C38589" s="28" t="s">
        <v>32976</v>
      </c>
    </row>
    <row r="38590" spans="1:3" x14ac:dyDescent="0.2">
      <c r="A38590" s="28">
        <v>91902</v>
      </c>
      <c r="B38590" s="28" t="s">
        <v>30444</v>
      </c>
      <c r="C38590" s="28" t="s">
        <v>32976</v>
      </c>
    </row>
    <row r="38591" spans="1:3" x14ac:dyDescent="0.2">
      <c r="A38591" s="28">
        <v>91903</v>
      </c>
      <c r="B38591" s="28" t="s">
        <v>17517</v>
      </c>
      <c r="C38591" s="28" t="s">
        <v>32976</v>
      </c>
    </row>
    <row r="38592" spans="1:3" x14ac:dyDescent="0.2">
      <c r="A38592" s="28">
        <v>91905</v>
      </c>
      <c r="B38592" s="28" t="s">
        <v>33078</v>
      </c>
      <c r="C38592" s="28" t="s">
        <v>32976</v>
      </c>
    </row>
    <row r="38593" spans="1:3" x14ac:dyDescent="0.2">
      <c r="A38593" s="28">
        <v>91906</v>
      </c>
      <c r="B38593" s="28" t="s">
        <v>32058</v>
      </c>
      <c r="C38593" s="28" t="s">
        <v>32976</v>
      </c>
    </row>
    <row r="38594" spans="1:3" x14ac:dyDescent="0.2">
      <c r="A38594" s="28">
        <v>91908</v>
      </c>
      <c r="B38594" s="28" t="s">
        <v>30444</v>
      </c>
      <c r="C38594" s="28" t="s">
        <v>32976</v>
      </c>
    </row>
    <row r="38595" spans="1:3" x14ac:dyDescent="0.2">
      <c r="A38595" s="28">
        <v>91909</v>
      </c>
      <c r="B38595" s="28" t="s">
        <v>33079</v>
      </c>
      <c r="C38595" s="28" t="s">
        <v>32976</v>
      </c>
    </row>
    <row r="38596" spans="1:3" x14ac:dyDescent="0.2">
      <c r="A38596" s="28">
        <v>91910</v>
      </c>
      <c r="B38596" s="28" t="s">
        <v>33079</v>
      </c>
      <c r="C38596" s="28" t="s">
        <v>32976</v>
      </c>
    </row>
    <row r="38597" spans="1:3" x14ac:dyDescent="0.2">
      <c r="A38597" s="28">
        <v>91911</v>
      </c>
      <c r="B38597" s="28" t="s">
        <v>33079</v>
      </c>
      <c r="C38597" s="28" t="s">
        <v>32976</v>
      </c>
    </row>
    <row r="38598" spans="1:3" x14ac:dyDescent="0.2">
      <c r="A38598" s="28">
        <v>91912</v>
      </c>
      <c r="B38598" s="28" t="s">
        <v>33079</v>
      </c>
      <c r="C38598" s="28" t="s">
        <v>32976</v>
      </c>
    </row>
    <row r="38599" spans="1:3" x14ac:dyDescent="0.2">
      <c r="A38599" s="28">
        <v>91913</v>
      </c>
      <c r="B38599" s="28" t="s">
        <v>33079</v>
      </c>
      <c r="C38599" s="28" t="s">
        <v>32976</v>
      </c>
    </row>
    <row r="38600" spans="1:3" x14ac:dyDescent="0.2">
      <c r="A38600" s="28">
        <v>91914</v>
      </c>
      <c r="B38600" s="28" t="s">
        <v>33079</v>
      </c>
      <c r="C38600" s="28" t="s">
        <v>32976</v>
      </c>
    </row>
    <row r="38601" spans="1:3" x14ac:dyDescent="0.2">
      <c r="A38601" s="28">
        <v>91915</v>
      </c>
      <c r="B38601" s="28" t="s">
        <v>33079</v>
      </c>
      <c r="C38601" s="28" t="s">
        <v>32976</v>
      </c>
    </row>
    <row r="38602" spans="1:3" x14ac:dyDescent="0.2">
      <c r="A38602" s="28">
        <v>91916</v>
      </c>
      <c r="B38602" s="28" t="s">
        <v>33080</v>
      </c>
      <c r="C38602" s="28" t="s">
        <v>32976</v>
      </c>
    </row>
    <row r="38603" spans="1:3" x14ac:dyDescent="0.2">
      <c r="A38603" s="28">
        <v>91917</v>
      </c>
      <c r="B38603" s="28" t="s">
        <v>33081</v>
      </c>
      <c r="C38603" s="28" t="s">
        <v>32976</v>
      </c>
    </row>
    <row r="38604" spans="1:3" x14ac:dyDescent="0.2">
      <c r="A38604" s="28">
        <v>91921</v>
      </c>
      <c r="B38604" s="28" t="s">
        <v>33079</v>
      </c>
      <c r="C38604" s="28" t="s">
        <v>32976</v>
      </c>
    </row>
    <row r="38605" spans="1:3" x14ac:dyDescent="0.2">
      <c r="A38605" s="28">
        <v>91931</v>
      </c>
      <c r="B38605" s="28" t="s">
        <v>33082</v>
      </c>
      <c r="C38605" s="28" t="s">
        <v>32976</v>
      </c>
    </row>
    <row r="38606" spans="1:3" x14ac:dyDescent="0.2">
      <c r="A38606" s="28">
        <v>91932</v>
      </c>
      <c r="B38606" s="28" t="s">
        <v>33083</v>
      </c>
      <c r="C38606" s="28" t="s">
        <v>32976</v>
      </c>
    </row>
    <row r="38607" spans="1:3" x14ac:dyDescent="0.2">
      <c r="A38607" s="28">
        <v>91933</v>
      </c>
      <c r="B38607" s="28" t="s">
        <v>33083</v>
      </c>
      <c r="C38607" s="28" t="s">
        <v>32976</v>
      </c>
    </row>
    <row r="38608" spans="1:3" x14ac:dyDescent="0.2">
      <c r="A38608" s="28">
        <v>91934</v>
      </c>
      <c r="B38608" s="28" t="s">
        <v>33084</v>
      </c>
      <c r="C38608" s="28" t="s">
        <v>32976</v>
      </c>
    </row>
    <row r="38609" spans="1:3" x14ac:dyDescent="0.2">
      <c r="A38609" s="28">
        <v>91935</v>
      </c>
      <c r="B38609" s="28" t="s">
        <v>33085</v>
      </c>
      <c r="C38609" s="28" t="s">
        <v>32976</v>
      </c>
    </row>
    <row r="38610" spans="1:3" x14ac:dyDescent="0.2">
      <c r="A38610" s="28">
        <v>91941</v>
      </c>
      <c r="B38610" s="28" t="s">
        <v>32849</v>
      </c>
      <c r="C38610" s="28" t="s">
        <v>32976</v>
      </c>
    </row>
    <row r="38611" spans="1:3" x14ac:dyDescent="0.2">
      <c r="A38611" s="28">
        <v>91942</v>
      </c>
      <c r="B38611" s="28" t="s">
        <v>32849</v>
      </c>
      <c r="C38611" s="28" t="s">
        <v>32976</v>
      </c>
    </row>
    <row r="38612" spans="1:3" x14ac:dyDescent="0.2">
      <c r="A38612" s="28">
        <v>91943</v>
      </c>
      <c r="B38612" s="28" t="s">
        <v>32849</v>
      </c>
      <c r="C38612" s="28" t="s">
        <v>32976</v>
      </c>
    </row>
    <row r="38613" spans="1:3" x14ac:dyDescent="0.2">
      <c r="A38613" s="28">
        <v>91944</v>
      </c>
      <c r="B38613" s="28" t="s">
        <v>32849</v>
      </c>
      <c r="C38613" s="28" t="s">
        <v>32976</v>
      </c>
    </row>
    <row r="38614" spans="1:3" x14ac:dyDescent="0.2">
      <c r="A38614" s="28">
        <v>91945</v>
      </c>
      <c r="B38614" s="28" t="s">
        <v>33086</v>
      </c>
      <c r="C38614" s="28" t="s">
        <v>32976</v>
      </c>
    </row>
    <row r="38615" spans="1:3" x14ac:dyDescent="0.2">
      <c r="A38615" s="28">
        <v>91946</v>
      </c>
      <c r="B38615" s="28" t="s">
        <v>33086</v>
      </c>
      <c r="C38615" s="28" t="s">
        <v>32976</v>
      </c>
    </row>
    <row r="38616" spans="1:3" x14ac:dyDescent="0.2">
      <c r="A38616" s="28">
        <v>91947</v>
      </c>
      <c r="B38616" s="28" t="s">
        <v>33087</v>
      </c>
      <c r="C38616" s="28" t="s">
        <v>32976</v>
      </c>
    </row>
    <row r="38617" spans="1:3" x14ac:dyDescent="0.2">
      <c r="A38617" s="28">
        <v>91948</v>
      </c>
      <c r="B38617" s="28" t="s">
        <v>33088</v>
      </c>
      <c r="C38617" s="28" t="s">
        <v>32976</v>
      </c>
    </row>
    <row r="38618" spans="1:3" x14ac:dyDescent="0.2">
      <c r="A38618" s="28">
        <v>91950</v>
      </c>
      <c r="B38618" s="28" t="s">
        <v>26443</v>
      </c>
      <c r="C38618" s="28" t="s">
        <v>32976</v>
      </c>
    </row>
    <row r="38619" spans="1:3" x14ac:dyDescent="0.2">
      <c r="A38619" s="28">
        <v>91951</v>
      </c>
      <c r="B38619" s="28" t="s">
        <v>26443</v>
      </c>
      <c r="C38619" s="28" t="s">
        <v>32976</v>
      </c>
    </row>
    <row r="38620" spans="1:3" x14ac:dyDescent="0.2">
      <c r="A38620" s="28">
        <v>91962</v>
      </c>
      <c r="B38620" s="28" t="s">
        <v>19230</v>
      </c>
      <c r="C38620" s="28" t="s">
        <v>32976</v>
      </c>
    </row>
    <row r="38621" spans="1:3" x14ac:dyDescent="0.2">
      <c r="A38621" s="28">
        <v>91963</v>
      </c>
      <c r="B38621" s="28" t="s">
        <v>33089</v>
      </c>
      <c r="C38621" s="28" t="s">
        <v>32976</v>
      </c>
    </row>
    <row r="38622" spans="1:3" x14ac:dyDescent="0.2">
      <c r="A38622" s="28">
        <v>91976</v>
      </c>
      <c r="B38622" s="28" t="s">
        <v>18002</v>
      </c>
      <c r="C38622" s="28" t="s">
        <v>32976</v>
      </c>
    </row>
    <row r="38623" spans="1:3" x14ac:dyDescent="0.2">
      <c r="A38623" s="28">
        <v>91977</v>
      </c>
      <c r="B38623" s="28" t="s">
        <v>18002</v>
      </c>
      <c r="C38623" s="28" t="s">
        <v>32976</v>
      </c>
    </row>
    <row r="38624" spans="1:3" x14ac:dyDescent="0.2">
      <c r="A38624" s="28">
        <v>91978</v>
      </c>
      <c r="B38624" s="28" t="s">
        <v>18002</v>
      </c>
      <c r="C38624" s="28" t="s">
        <v>32976</v>
      </c>
    </row>
    <row r="38625" spans="1:3" x14ac:dyDescent="0.2">
      <c r="A38625" s="28">
        <v>91979</v>
      </c>
      <c r="B38625" s="28" t="s">
        <v>18002</v>
      </c>
      <c r="C38625" s="28" t="s">
        <v>32976</v>
      </c>
    </row>
    <row r="38626" spans="1:3" x14ac:dyDescent="0.2">
      <c r="A38626" s="28">
        <v>91980</v>
      </c>
      <c r="B38626" s="28" t="s">
        <v>33090</v>
      </c>
      <c r="C38626" s="28" t="s">
        <v>32976</v>
      </c>
    </row>
    <row r="38627" spans="1:3" x14ac:dyDescent="0.2">
      <c r="A38627" s="28">
        <v>91987</v>
      </c>
      <c r="B38627" s="28" t="s">
        <v>33090</v>
      </c>
      <c r="C38627" s="28" t="s">
        <v>32976</v>
      </c>
    </row>
    <row r="38628" spans="1:3" x14ac:dyDescent="0.2">
      <c r="A38628" s="28">
        <v>91990</v>
      </c>
      <c r="B38628" s="28" t="s">
        <v>33089</v>
      </c>
      <c r="C38628" s="28" t="s">
        <v>32976</v>
      </c>
    </row>
    <row r="38629" spans="1:3" x14ac:dyDescent="0.2">
      <c r="A38629" s="28">
        <v>92003</v>
      </c>
      <c r="B38629" s="28" t="s">
        <v>33091</v>
      </c>
      <c r="C38629" s="28" t="s">
        <v>32976</v>
      </c>
    </row>
    <row r="38630" spans="1:3" x14ac:dyDescent="0.2">
      <c r="A38630" s="28">
        <v>92004</v>
      </c>
      <c r="B38630" s="28" t="s">
        <v>33092</v>
      </c>
      <c r="C38630" s="28" t="s">
        <v>32976</v>
      </c>
    </row>
    <row r="38631" spans="1:3" x14ac:dyDescent="0.2">
      <c r="A38631" s="28">
        <v>92007</v>
      </c>
      <c r="B38631" s="28" t="s">
        <v>33093</v>
      </c>
      <c r="C38631" s="28" t="s">
        <v>32976</v>
      </c>
    </row>
    <row r="38632" spans="1:3" x14ac:dyDescent="0.2">
      <c r="A38632" s="28">
        <v>92008</v>
      </c>
      <c r="B38632" s="28" t="s">
        <v>31440</v>
      </c>
      <c r="C38632" s="28" t="s">
        <v>32976</v>
      </c>
    </row>
    <row r="38633" spans="1:3" x14ac:dyDescent="0.2">
      <c r="A38633" s="28">
        <v>92009</v>
      </c>
      <c r="B38633" s="28" t="s">
        <v>31440</v>
      </c>
      <c r="C38633" s="28" t="s">
        <v>32976</v>
      </c>
    </row>
    <row r="38634" spans="1:3" x14ac:dyDescent="0.2">
      <c r="A38634" s="28">
        <v>92010</v>
      </c>
      <c r="B38634" s="28" t="s">
        <v>31440</v>
      </c>
      <c r="C38634" s="28" t="s">
        <v>32976</v>
      </c>
    </row>
    <row r="38635" spans="1:3" x14ac:dyDescent="0.2">
      <c r="A38635" s="28">
        <v>92011</v>
      </c>
      <c r="B38635" s="28" t="s">
        <v>31440</v>
      </c>
      <c r="C38635" s="28" t="s">
        <v>32976</v>
      </c>
    </row>
    <row r="38636" spans="1:3" x14ac:dyDescent="0.2">
      <c r="A38636" s="28">
        <v>92013</v>
      </c>
      <c r="B38636" s="28" t="s">
        <v>31440</v>
      </c>
      <c r="C38636" s="28" t="s">
        <v>32976</v>
      </c>
    </row>
    <row r="38637" spans="1:3" x14ac:dyDescent="0.2">
      <c r="A38637" s="28">
        <v>92014</v>
      </c>
      <c r="B38637" s="28" t="s">
        <v>33094</v>
      </c>
      <c r="C38637" s="28" t="s">
        <v>32976</v>
      </c>
    </row>
    <row r="38638" spans="1:3" x14ac:dyDescent="0.2">
      <c r="A38638" s="28">
        <v>92018</v>
      </c>
      <c r="B38638" s="28" t="s">
        <v>31440</v>
      </c>
      <c r="C38638" s="28" t="s">
        <v>32976</v>
      </c>
    </row>
    <row r="38639" spans="1:3" x14ac:dyDescent="0.2">
      <c r="A38639" s="28">
        <v>92019</v>
      </c>
      <c r="B38639" s="28" t="s">
        <v>33095</v>
      </c>
      <c r="C38639" s="28" t="s">
        <v>32976</v>
      </c>
    </row>
    <row r="38640" spans="1:3" x14ac:dyDescent="0.2">
      <c r="A38640" s="28">
        <v>92020</v>
      </c>
      <c r="B38640" s="28" t="s">
        <v>33095</v>
      </c>
      <c r="C38640" s="28" t="s">
        <v>32976</v>
      </c>
    </row>
    <row r="38641" spans="1:3" x14ac:dyDescent="0.2">
      <c r="A38641" s="28">
        <v>92021</v>
      </c>
      <c r="B38641" s="28" t="s">
        <v>33095</v>
      </c>
      <c r="C38641" s="28" t="s">
        <v>32976</v>
      </c>
    </row>
    <row r="38642" spans="1:3" x14ac:dyDescent="0.2">
      <c r="A38642" s="28">
        <v>92022</v>
      </c>
      <c r="B38642" s="28" t="s">
        <v>33095</v>
      </c>
      <c r="C38642" s="28" t="s">
        <v>32976</v>
      </c>
    </row>
    <row r="38643" spans="1:3" x14ac:dyDescent="0.2">
      <c r="A38643" s="28">
        <v>92023</v>
      </c>
      <c r="B38643" s="28" t="s">
        <v>33096</v>
      </c>
      <c r="C38643" s="28" t="s">
        <v>32976</v>
      </c>
    </row>
    <row r="38644" spans="1:3" x14ac:dyDescent="0.2">
      <c r="A38644" s="28">
        <v>92024</v>
      </c>
      <c r="B38644" s="28" t="s">
        <v>33096</v>
      </c>
      <c r="C38644" s="28" t="s">
        <v>32976</v>
      </c>
    </row>
    <row r="38645" spans="1:3" x14ac:dyDescent="0.2">
      <c r="A38645" s="28">
        <v>92025</v>
      </c>
      <c r="B38645" s="28" t="s">
        <v>33097</v>
      </c>
      <c r="C38645" s="28" t="s">
        <v>32976</v>
      </c>
    </row>
    <row r="38646" spans="1:3" x14ac:dyDescent="0.2">
      <c r="A38646" s="28">
        <v>92026</v>
      </c>
      <c r="B38646" s="28" t="s">
        <v>33097</v>
      </c>
      <c r="C38646" s="28" t="s">
        <v>32976</v>
      </c>
    </row>
    <row r="38647" spans="1:3" x14ac:dyDescent="0.2">
      <c r="A38647" s="28">
        <v>92027</v>
      </c>
      <c r="B38647" s="28" t="s">
        <v>33097</v>
      </c>
      <c r="C38647" s="28" t="s">
        <v>32976</v>
      </c>
    </row>
    <row r="38648" spans="1:3" x14ac:dyDescent="0.2">
      <c r="A38648" s="28">
        <v>92028</v>
      </c>
      <c r="B38648" s="28" t="s">
        <v>33098</v>
      </c>
      <c r="C38648" s="28" t="s">
        <v>32976</v>
      </c>
    </row>
    <row r="38649" spans="1:3" x14ac:dyDescent="0.2">
      <c r="A38649" s="28">
        <v>92029</v>
      </c>
      <c r="B38649" s="28" t="s">
        <v>33097</v>
      </c>
      <c r="C38649" s="28" t="s">
        <v>32976</v>
      </c>
    </row>
    <row r="38650" spans="1:3" x14ac:dyDescent="0.2">
      <c r="A38650" s="28">
        <v>92030</v>
      </c>
      <c r="B38650" s="28" t="s">
        <v>33097</v>
      </c>
      <c r="C38650" s="28" t="s">
        <v>32976</v>
      </c>
    </row>
    <row r="38651" spans="1:3" x14ac:dyDescent="0.2">
      <c r="A38651" s="28">
        <v>92033</v>
      </c>
      <c r="B38651" s="28" t="s">
        <v>33097</v>
      </c>
      <c r="C38651" s="28" t="s">
        <v>32976</v>
      </c>
    </row>
    <row r="38652" spans="1:3" x14ac:dyDescent="0.2">
      <c r="A38652" s="28">
        <v>92036</v>
      </c>
      <c r="B38652" s="28" t="s">
        <v>19926</v>
      </c>
      <c r="C38652" s="28" t="s">
        <v>32976</v>
      </c>
    </row>
    <row r="38653" spans="1:3" x14ac:dyDescent="0.2">
      <c r="A38653" s="28">
        <v>92037</v>
      </c>
      <c r="B38653" s="28" t="s">
        <v>33099</v>
      </c>
      <c r="C38653" s="28" t="s">
        <v>32976</v>
      </c>
    </row>
    <row r="38654" spans="1:3" x14ac:dyDescent="0.2">
      <c r="A38654" s="28">
        <v>92038</v>
      </c>
      <c r="B38654" s="28" t="s">
        <v>33099</v>
      </c>
      <c r="C38654" s="28" t="s">
        <v>32976</v>
      </c>
    </row>
    <row r="38655" spans="1:3" x14ac:dyDescent="0.2">
      <c r="A38655" s="28">
        <v>92039</v>
      </c>
      <c r="B38655" s="28" t="s">
        <v>33099</v>
      </c>
      <c r="C38655" s="28" t="s">
        <v>32976</v>
      </c>
    </row>
    <row r="38656" spans="1:3" x14ac:dyDescent="0.2">
      <c r="A38656" s="28">
        <v>92040</v>
      </c>
      <c r="B38656" s="28" t="s">
        <v>17376</v>
      </c>
      <c r="C38656" s="28" t="s">
        <v>32976</v>
      </c>
    </row>
    <row r="38657" spans="1:3" x14ac:dyDescent="0.2">
      <c r="A38657" s="28">
        <v>92046</v>
      </c>
      <c r="B38657" s="28" t="s">
        <v>33097</v>
      </c>
      <c r="C38657" s="28" t="s">
        <v>32976</v>
      </c>
    </row>
    <row r="38658" spans="1:3" x14ac:dyDescent="0.2">
      <c r="A38658" s="28">
        <v>92049</v>
      </c>
      <c r="B38658" s="28" t="s">
        <v>18083</v>
      </c>
      <c r="C38658" s="28" t="s">
        <v>32976</v>
      </c>
    </row>
    <row r="38659" spans="1:3" x14ac:dyDescent="0.2">
      <c r="A38659" s="28">
        <v>92051</v>
      </c>
      <c r="B38659" s="28" t="s">
        <v>18083</v>
      </c>
      <c r="C38659" s="28" t="s">
        <v>32976</v>
      </c>
    </row>
    <row r="38660" spans="1:3" x14ac:dyDescent="0.2">
      <c r="A38660" s="28">
        <v>92052</v>
      </c>
      <c r="B38660" s="28" t="s">
        <v>18083</v>
      </c>
      <c r="C38660" s="28" t="s">
        <v>32976</v>
      </c>
    </row>
    <row r="38661" spans="1:3" x14ac:dyDescent="0.2">
      <c r="A38661" s="28">
        <v>92054</v>
      </c>
      <c r="B38661" s="28" t="s">
        <v>18083</v>
      </c>
      <c r="C38661" s="28" t="s">
        <v>32976</v>
      </c>
    </row>
    <row r="38662" spans="1:3" x14ac:dyDescent="0.2">
      <c r="A38662" s="28">
        <v>92055</v>
      </c>
      <c r="B38662" s="28" t="s">
        <v>33100</v>
      </c>
      <c r="C38662" s="28" t="s">
        <v>32976</v>
      </c>
    </row>
    <row r="38663" spans="1:3" x14ac:dyDescent="0.2">
      <c r="A38663" s="28">
        <v>92056</v>
      </c>
      <c r="B38663" s="28" t="s">
        <v>18083</v>
      </c>
      <c r="C38663" s="28" t="s">
        <v>32976</v>
      </c>
    </row>
    <row r="38664" spans="1:3" x14ac:dyDescent="0.2">
      <c r="A38664" s="28">
        <v>92057</v>
      </c>
      <c r="B38664" s="28" t="s">
        <v>18083</v>
      </c>
      <c r="C38664" s="28" t="s">
        <v>32976</v>
      </c>
    </row>
    <row r="38665" spans="1:3" x14ac:dyDescent="0.2">
      <c r="A38665" s="28">
        <v>92058</v>
      </c>
      <c r="B38665" s="28" t="s">
        <v>18083</v>
      </c>
      <c r="C38665" s="28" t="s">
        <v>32976</v>
      </c>
    </row>
    <row r="38666" spans="1:3" x14ac:dyDescent="0.2">
      <c r="A38666" s="28">
        <v>92059</v>
      </c>
      <c r="B38666" s="28" t="s">
        <v>33101</v>
      </c>
      <c r="C38666" s="28" t="s">
        <v>32976</v>
      </c>
    </row>
    <row r="38667" spans="1:3" x14ac:dyDescent="0.2">
      <c r="A38667" s="28">
        <v>92060</v>
      </c>
      <c r="B38667" s="28" t="s">
        <v>33102</v>
      </c>
      <c r="C38667" s="28" t="s">
        <v>32976</v>
      </c>
    </row>
    <row r="38668" spans="1:3" x14ac:dyDescent="0.2">
      <c r="A38668" s="28">
        <v>92061</v>
      </c>
      <c r="B38668" s="28" t="s">
        <v>33103</v>
      </c>
      <c r="C38668" s="28" t="s">
        <v>32976</v>
      </c>
    </row>
    <row r="38669" spans="1:3" x14ac:dyDescent="0.2">
      <c r="A38669" s="28">
        <v>92064</v>
      </c>
      <c r="B38669" s="28" t="s">
        <v>33104</v>
      </c>
      <c r="C38669" s="28" t="s">
        <v>32976</v>
      </c>
    </row>
    <row r="38670" spans="1:3" x14ac:dyDescent="0.2">
      <c r="A38670" s="28">
        <v>92065</v>
      </c>
      <c r="B38670" s="28" t="s">
        <v>28141</v>
      </c>
      <c r="C38670" s="28" t="s">
        <v>32976</v>
      </c>
    </row>
    <row r="38671" spans="1:3" x14ac:dyDescent="0.2">
      <c r="A38671" s="28">
        <v>92066</v>
      </c>
      <c r="B38671" s="28" t="s">
        <v>33105</v>
      </c>
      <c r="C38671" s="28" t="s">
        <v>32976</v>
      </c>
    </row>
    <row r="38672" spans="1:3" x14ac:dyDescent="0.2">
      <c r="A38672" s="28">
        <v>92067</v>
      </c>
      <c r="B38672" s="28" t="s">
        <v>33106</v>
      </c>
      <c r="C38672" s="28" t="s">
        <v>32976</v>
      </c>
    </row>
    <row r="38673" spans="1:3" x14ac:dyDescent="0.2">
      <c r="A38673" s="28">
        <v>92068</v>
      </c>
      <c r="B38673" s="28" t="s">
        <v>33107</v>
      </c>
      <c r="C38673" s="28" t="s">
        <v>32976</v>
      </c>
    </row>
    <row r="38674" spans="1:3" x14ac:dyDescent="0.2">
      <c r="A38674" s="28">
        <v>92069</v>
      </c>
      <c r="B38674" s="28" t="s">
        <v>31760</v>
      </c>
      <c r="C38674" s="28" t="s">
        <v>32976</v>
      </c>
    </row>
    <row r="38675" spans="1:3" x14ac:dyDescent="0.2">
      <c r="A38675" s="28">
        <v>92070</v>
      </c>
      <c r="B38675" s="28" t="s">
        <v>33108</v>
      </c>
      <c r="C38675" s="28" t="s">
        <v>32976</v>
      </c>
    </row>
    <row r="38676" spans="1:3" x14ac:dyDescent="0.2">
      <c r="A38676" s="28">
        <v>92071</v>
      </c>
      <c r="B38676" s="28" t="s">
        <v>22948</v>
      </c>
      <c r="C38676" s="28" t="s">
        <v>32976</v>
      </c>
    </row>
    <row r="38677" spans="1:3" x14ac:dyDescent="0.2">
      <c r="A38677" s="28">
        <v>92072</v>
      </c>
      <c r="B38677" s="28" t="s">
        <v>22948</v>
      </c>
      <c r="C38677" s="28" t="s">
        <v>32976</v>
      </c>
    </row>
    <row r="38678" spans="1:3" x14ac:dyDescent="0.2">
      <c r="A38678" s="28">
        <v>92074</v>
      </c>
      <c r="B38678" s="28" t="s">
        <v>33104</v>
      </c>
      <c r="C38678" s="28" t="s">
        <v>32976</v>
      </c>
    </row>
    <row r="38679" spans="1:3" x14ac:dyDescent="0.2">
      <c r="A38679" s="28">
        <v>92075</v>
      </c>
      <c r="B38679" s="28" t="s">
        <v>33109</v>
      </c>
      <c r="C38679" s="28" t="s">
        <v>32976</v>
      </c>
    </row>
    <row r="38680" spans="1:3" x14ac:dyDescent="0.2">
      <c r="A38680" s="28">
        <v>92078</v>
      </c>
      <c r="B38680" s="28" t="s">
        <v>31760</v>
      </c>
      <c r="C38680" s="28" t="s">
        <v>32976</v>
      </c>
    </row>
    <row r="38681" spans="1:3" x14ac:dyDescent="0.2">
      <c r="A38681" s="28">
        <v>92079</v>
      </c>
      <c r="B38681" s="28" t="s">
        <v>31760</v>
      </c>
      <c r="C38681" s="28" t="s">
        <v>32976</v>
      </c>
    </row>
    <row r="38682" spans="1:3" x14ac:dyDescent="0.2">
      <c r="A38682" s="28">
        <v>92081</v>
      </c>
      <c r="B38682" s="28" t="s">
        <v>33110</v>
      </c>
      <c r="C38682" s="28" t="s">
        <v>32976</v>
      </c>
    </row>
    <row r="38683" spans="1:3" x14ac:dyDescent="0.2">
      <c r="A38683" s="28">
        <v>92082</v>
      </c>
      <c r="B38683" s="28" t="s">
        <v>29943</v>
      </c>
      <c r="C38683" s="28" t="s">
        <v>32976</v>
      </c>
    </row>
    <row r="38684" spans="1:3" x14ac:dyDescent="0.2">
      <c r="A38684" s="28">
        <v>92083</v>
      </c>
      <c r="B38684" s="28" t="s">
        <v>33110</v>
      </c>
      <c r="C38684" s="28" t="s">
        <v>32976</v>
      </c>
    </row>
    <row r="38685" spans="1:3" x14ac:dyDescent="0.2">
      <c r="A38685" s="28">
        <v>92084</v>
      </c>
      <c r="B38685" s="28" t="s">
        <v>33110</v>
      </c>
      <c r="C38685" s="28" t="s">
        <v>32976</v>
      </c>
    </row>
    <row r="38686" spans="1:3" x14ac:dyDescent="0.2">
      <c r="A38686" s="28">
        <v>92085</v>
      </c>
      <c r="B38686" s="28" t="s">
        <v>33110</v>
      </c>
      <c r="C38686" s="28" t="s">
        <v>32976</v>
      </c>
    </row>
    <row r="38687" spans="1:3" x14ac:dyDescent="0.2">
      <c r="A38687" s="28">
        <v>92086</v>
      </c>
      <c r="B38687" s="28" t="s">
        <v>33111</v>
      </c>
      <c r="C38687" s="28" t="s">
        <v>32976</v>
      </c>
    </row>
    <row r="38688" spans="1:3" x14ac:dyDescent="0.2">
      <c r="A38688" s="28">
        <v>92088</v>
      </c>
      <c r="B38688" s="28" t="s">
        <v>33098</v>
      </c>
      <c r="C38688" s="28" t="s">
        <v>32976</v>
      </c>
    </row>
    <row r="38689" spans="1:3" x14ac:dyDescent="0.2">
      <c r="A38689" s="28">
        <v>92090</v>
      </c>
      <c r="B38689" s="28" t="s">
        <v>33095</v>
      </c>
      <c r="C38689" s="28" t="s">
        <v>32976</v>
      </c>
    </row>
    <row r="38690" spans="1:3" x14ac:dyDescent="0.2">
      <c r="A38690" s="28">
        <v>92091</v>
      </c>
      <c r="B38690" s="28" t="s">
        <v>33106</v>
      </c>
      <c r="C38690" s="28" t="s">
        <v>32976</v>
      </c>
    </row>
    <row r="38691" spans="1:3" x14ac:dyDescent="0.2">
      <c r="A38691" s="28">
        <v>92092</v>
      </c>
      <c r="B38691" s="28" t="s">
        <v>33099</v>
      </c>
      <c r="C38691" s="28" t="s">
        <v>32976</v>
      </c>
    </row>
    <row r="38692" spans="1:3" x14ac:dyDescent="0.2">
      <c r="A38692" s="28">
        <v>92093</v>
      </c>
      <c r="B38692" s="28" t="s">
        <v>33099</v>
      </c>
      <c r="C38692" s="28" t="s">
        <v>32976</v>
      </c>
    </row>
    <row r="38693" spans="1:3" x14ac:dyDescent="0.2">
      <c r="A38693" s="28">
        <v>92096</v>
      </c>
      <c r="B38693" s="28" t="s">
        <v>31760</v>
      </c>
      <c r="C38693" s="28" t="s">
        <v>32976</v>
      </c>
    </row>
    <row r="38694" spans="1:3" x14ac:dyDescent="0.2">
      <c r="A38694" s="28">
        <v>92101</v>
      </c>
      <c r="B38694" s="28" t="s">
        <v>31688</v>
      </c>
      <c r="C38694" s="28" t="s">
        <v>32976</v>
      </c>
    </row>
    <row r="38695" spans="1:3" x14ac:dyDescent="0.2">
      <c r="A38695" s="28">
        <v>92102</v>
      </c>
      <c r="B38695" s="28" t="s">
        <v>31688</v>
      </c>
      <c r="C38695" s="28" t="s">
        <v>32976</v>
      </c>
    </row>
    <row r="38696" spans="1:3" x14ac:dyDescent="0.2">
      <c r="A38696" s="28">
        <v>92103</v>
      </c>
      <c r="B38696" s="28" t="s">
        <v>31688</v>
      </c>
      <c r="C38696" s="28" t="s">
        <v>32976</v>
      </c>
    </row>
    <row r="38697" spans="1:3" x14ac:dyDescent="0.2">
      <c r="A38697" s="28">
        <v>92104</v>
      </c>
      <c r="B38697" s="28" t="s">
        <v>31688</v>
      </c>
      <c r="C38697" s="28" t="s">
        <v>32976</v>
      </c>
    </row>
    <row r="38698" spans="1:3" x14ac:dyDescent="0.2">
      <c r="A38698" s="28">
        <v>92105</v>
      </c>
      <c r="B38698" s="28" t="s">
        <v>31688</v>
      </c>
      <c r="C38698" s="28" t="s">
        <v>32976</v>
      </c>
    </row>
    <row r="38699" spans="1:3" x14ac:dyDescent="0.2">
      <c r="A38699" s="28">
        <v>92106</v>
      </c>
      <c r="B38699" s="28" t="s">
        <v>31688</v>
      </c>
      <c r="C38699" s="28" t="s">
        <v>32976</v>
      </c>
    </row>
    <row r="38700" spans="1:3" x14ac:dyDescent="0.2">
      <c r="A38700" s="28">
        <v>92107</v>
      </c>
      <c r="B38700" s="28" t="s">
        <v>31688</v>
      </c>
      <c r="C38700" s="28" t="s">
        <v>32976</v>
      </c>
    </row>
    <row r="38701" spans="1:3" x14ac:dyDescent="0.2">
      <c r="A38701" s="28">
        <v>92108</v>
      </c>
      <c r="B38701" s="28" t="s">
        <v>31688</v>
      </c>
      <c r="C38701" s="28" t="s">
        <v>32976</v>
      </c>
    </row>
    <row r="38702" spans="1:3" x14ac:dyDescent="0.2">
      <c r="A38702" s="28">
        <v>92109</v>
      </c>
      <c r="B38702" s="28" t="s">
        <v>31688</v>
      </c>
      <c r="C38702" s="28" t="s">
        <v>32976</v>
      </c>
    </row>
    <row r="38703" spans="1:3" x14ac:dyDescent="0.2">
      <c r="A38703" s="28">
        <v>92110</v>
      </c>
      <c r="B38703" s="28" t="s">
        <v>31688</v>
      </c>
      <c r="C38703" s="28" t="s">
        <v>32976</v>
      </c>
    </row>
    <row r="38704" spans="1:3" x14ac:dyDescent="0.2">
      <c r="A38704" s="28">
        <v>92111</v>
      </c>
      <c r="B38704" s="28" t="s">
        <v>31688</v>
      </c>
      <c r="C38704" s="28" t="s">
        <v>32976</v>
      </c>
    </row>
    <row r="38705" spans="1:3" x14ac:dyDescent="0.2">
      <c r="A38705" s="28">
        <v>92112</v>
      </c>
      <c r="B38705" s="28" t="s">
        <v>31688</v>
      </c>
      <c r="C38705" s="28" t="s">
        <v>32976</v>
      </c>
    </row>
    <row r="38706" spans="1:3" x14ac:dyDescent="0.2">
      <c r="A38706" s="28">
        <v>92113</v>
      </c>
      <c r="B38706" s="28" t="s">
        <v>31688</v>
      </c>
      <c r="C38706" s="28" t="s">
        <v>32976</v>
      </c>
    </row>
    <row r="38707" spans="1:3" x14ac:dyDescent="0.2">
      <c r="A38707" s="28">
        <v>92114</v>
      </c>
      <c r="B38707" s="28" t="s">
        <v>31688</v>
      </c>
      <c r="C38707" s="28" t="s">
        <v>32976</v>
      </c>
    </row>
    <row r="38708" spans="1:3" x14ac:dyDescent="0.2">
      <c r="A38708" s="28">
        <v>92115</v>
      </c>
      <c r="B38708" s="28" t="s">
        <v>31688</v>
      </c>
      <c r="C38708" s="28" t="s">
        <v>32976</v>
      </c>
    </row>
    <row r="38709" spans="1:3" x14ac:dyDescent="0.2">
      <c r="A38709" s="28">
        <v>92116</v>
      </c>
      <c r="B38709" s="28" t="s">
        <v>31688</v>
      </c>
      <c r="C38709" s="28" t="s">
        <v>32976</v>
      </c>
    </row>
    <row r="38710" spans="1:3" x14ac:dyDescent="0.2">
      <c r="A38710" s="28">
        <v>92117</v>
      </c>
      <c r="B38710" s="28" t="s">
        <v>31688</v>
      </c>
      <c r="C38710" s="28" t="s">
        <v>32976</v>
      </c>
    </row>
    <row r="38711" spans="1:3" x14ac:dyDescent="0.2">
      <c r="A38711" s="28">
        <v>92118</v>
      </c>
      <c r="B38711" s="28" t="s">
        <v>33112</v>
      </c>
      <c r="C38711" s="28" t="s">
        <v>32976</v>
      </c>
    </row>
    <row r="38712" spans="1:3" x14ac:dyDescent="0.2">
      <c r="A38712" s="28">
        <v>92119</v>
      </c>
      <c r="B38712" s="28" t="s">
        <v>31688</v>
      </c>
      <c r="C38712" s="28" t="s">
        <v>32976</v>
      </c>
    </row>
    <row r="38713" spans="1:3" x14ac:dyDescent="0.2">
      <c r="A38713" s="28">
        <v>92120</v>
      </c>
      <c r="B38713" s="28" t="s">
        <v>31688</v>
      </c>
      <c r="C38713" s="28" t="s">
        <v>32976</v>
      </c>
    </row>
    <row r="38714" spans="1:3" x14ac:dyDescent="0.2">
      <c r="A38714" s="28">
        <v>92121</v>
      </c>
      <c r="B38714" s="28" t="s">
        <v>31688</v>
      </c>
      <c r="C38714" s="28" t="s">
        <v>32976</v>
      </c>
    </row>
    <row r="38715" spans="1:3" x14ac:dyDescent="0.2">
      <c r="A38715" s="28">
        <v>92122</v>
      </c>
      <c r="B38715" s="28" t="s">
        <v>31688</v>
      </c>
      <c r="C38715" s="28" t="s">
        <v>32976</v>
      </c>
    </row>
    <row r="38716" spans="1:3" x14ac:dyDescent="0.2">
      <c r="A38716" s="28">
        <v>92123</v>
      </c>
      <c r="B38716" s="28" t="s">
        <v>31688</v>
      </c>
      <c r="C38716" s="28" t="s">
        <v>32976</v>
      </c>
    </row>
    <row r="38717" spans="1:3" x14ac:dyDescent="0.2">
      <c r="A38717" s="28">
        <v>92124</v>
      </c>
      <c r="B38717" s="28" t="s">
        <v>31688</v>
      </c>
      <c r="C38717" s="28" t="s">
        <v>32976</v>
      </c>
    </row>
    <row r="38718" spans="1:3" x14ac:dyDescent="0.2">
      <c r="A38718" s="28">
        <v>92126</v>
      </c>
      <c r="B38718" s="28" t="s">
        <v>31688</v>
      </c>
      <c r="C38718" s="28" t="s">
        <v>32976</v>
      </c>
    </row>
    <row r="38719" spans="1:3" x14ac:dyDescent="0.2">
      <c r="A38719" s="28">
        <v>92127</v>
      </c>
      <c r="B38719" s="28" t="s">
        <v>31688</v>
      </c>
      <c r="C38719" s="28" t="s">
        <v>32976</v>
      </c>
    </row>
    <row r="38720" spans="1:3" x14ac:dyDescent="0.2">
      <c r="A38720" s="28">
        <v>92128</v>
      </c>
      <c r="B38720" s="28" t="s">
        <v>31688</v>
      </c>
      <c r="C38720" s="28" t="s">
        <v>32976</v>
      </c>
    </row>
    <row r="38721" spans="1:3" x14ac:dyDescent="0.2">
      <c r="A38721" s="28">
        <v>92129</v>
      </c>
      <c r="B38721" s="28" t="s">
        <v>31688</v>
      </c>
      <c r="C38721" s="28" t="s">
        <v>32976</v>
      </c>
    </row>
    <row r="38722" spans="1:3" x14ac:dyDescent="0.2">
      <c r="A38722" s="28">
        <v>92130</v>
      </c>
      <c r="B38722" s="28" t="s">
        <v>31688</v>
      </c>
      <c r="C38722" s="28" t="s">
        <v>32976</v>
      </c>
    </row>
    <row r="38723" spans="1:3" x14ac:dyDescent="0.2">
      <c r="A38723" s="28">
        <v>92131</v>
      </c>
      <c r="B38723" s="28" t="s">
        <v>31688</v>
      </c>
      <c r="C38723" s="28" t="s">
        <v>32976</v>
      </c>
    </row>
    <row r="38724" spans="1:3" x14ac:dyDescent="0.2">
      <c r="A38724" s="28">
        <v>92132</v>
      </c>
      <c r="B38724" s="28" t="s">
        <v>31688</v>
      </c>
      <c r="C38724" s="28" t="s">
        <v>32976</v>
      </c>
    </row>
    <row r="38725" spans="1:3" x14ac:dyDescent="0.2">
      <c r="A38725" s="28">
        <v>92133</v>
      </c>
      <c r="B38725" s="28" t="s">
        <v>31688</v>
      </c>
      <c r="C38725" s="28" t="s">
        <v>32976</v>
      </c>
    </row>
    <row r="38726" spans="1:3" x14ac:dyDescent="0.2">
      <c r="A38726" s="28">
        <v>92134</v>
      </c>
      <c r="B38726" s="28" t="s">
        <v>31688</v>
      </c>
      <c r="C38726" s="28" t="s">
        <v>32976</v>
      </c>
    </row>
    <row r="38727" spans="1:3" x14ac:dyDescent="0.2">
      <c r="A38727" s="28">
        <v>92135</v>
      </c>
      <c r="B38727" s="28" t="s">
        <v>31688</v>
      </c>
      <c r="C38727" s="28" t="s">
        <v>32976</v>
      </c>
    </row>
    <row r="38728" spans="1:3" x14ac:dyDescent="0.2">
      <c r="A38728" s="28">
        <v>92136</v>
      </c>
      <c r="B38728" s="28" t="s">
        <v>31688</v>
      </c>
      <c r="C38728" s="28" t="s">
        <v>32976</v>
      </c>
    </row>
    <row r="38729" spans="1:3" x14ac:dyDescent="0.2">
      <c r="A38729" s="28">
        <v>92137</v>
      </c>
      <c r="B38729" s="28" t="s">
        <v>31688</v>
      </c>
      <c r="C38729" s="28" t="s">
        <v>32976</v>
      </c>
    </row>
    <row r="38730" spans="1:3" x14ac:dyDescent="0.2">
      <c r="A38730" s="28">
        <v>92138</v>
      </c>
      <c r="B38730" s="28" t="s">
        <v>31688</v>
      </c>
      <c r="C38730" s="28" t="s">
        <v>32976</v>
      </c>
    </row>
    <row r="38731" spans="1:3" x14ac:dyDescent="0.2">
      <c r="A38731" s="28">
        <v>92139</v>
      </c>
      <c r="B38731" s="28" t="s">
        <v>31688</v>
      </c>
      <c r="C38731" s="28" t="s">
        <v>32976</v>
      </c>
    </row>
    <row r="38732" spans="1:3" x14ac:dyDescent="0.2">
      <c r="A38732" s="28">
        <v>92140</v>
      </c>
      <c r="B38732" s="28" t="s">
        <v>31688</v>
      </c>
      <c r="C38732" s="28" t="s">
        <v>32976</v>
      </c>
    </row>
    <row r="38733" spans="1:3" x14ac:dyDescent="0.2">
      <c r="A38733" s="28">
        <v>92142</v>
      </c>
      <c r="B38733" s="28" t="s">
        <v>31688</v>
      </c>
      <c r="C38733" s="28" t="s">
        <v>32976</v>
      </c>
    </row>
    <row r="38734" spans="1:3" x14ac:dyDescent="0.2">
      <c r="A38734" s="28">
        <v>92143</v>
      </c>
      <c r="B38734" s="28" t="s">
        <v>32716</v>
      </c>
      <c r="C38734" s="28" t="s">
        <v>32976</v>
      </c>
    </row>
    <row r="38735" spans="1:3" x14ac:dyDescent="0.2">
      <c r="A38735" s="28">
        <v>92145</v>
      </c>
      <c r="B38735" s="28" t="s">
        <v>31688</v>
      </c>
      <c r="C38735" s="28" t="s">
        <v>32976</v>
      </c>
    </row>
    <row r="38736" spans="1:3" x14ac:dyDescent="0.2">
      <c r="A38736" s="28">
        <v>92147</v>
      </c>
      <c r="B38736" s="28" t="s">
        <v>31688</v>
      </c>
      <c r="C38736" s="28" t="s">
        <v>32976</v>
      </c>
    </row>
    <row r="38737" spans="1:3" x14ac:dyDescent="0.2">
      <c r="A38737" s="28">
        <v>92149</v>
      </c>
      <c r="B38737" s="28" t="s">
        <v>31688</v>
      </c>
      <c r="C38737" s="28" t="s">
        <v>32976</v>
      </c>
    </row>
    <row r="38738" spans="1:3" x14ac:dyDescent="0.2">
      <c r="A38738" s="28">
        <v>92150</v>
      </c>
      <c r="B38738" s="28" t="s">
        <v>31688</v>
      </c>
      <c r="C38738" s="28" t="s">
        <v>32976</v>
      </c>
    </row>
    <row r="38739" spans="1:3" x14ac:dyDescent="0.2">
      <c r="A38739" s="28">
        <v>92152</v>
      </c>
      <c r="B38739" s="28" t="s">
        <v>31688</v>
      </c>
      <c r="C38739" s="28" t="s">
        <v>32976</v>
      </c>
    </row>
    <row r="38740" spans="1:3" x14ac:dyDescent="0.2">
      <c r="A38740" s="28">
        <v>92153</v>
      </c>
      <c r="B38740" s="28" t="s">
        <v>31688</v>
      </c>
      <c r="C38740" s="28" t="s">
        <v>32976</v>
      </c>
    </row>
    <row r="38741" spans="1:3" x14ac:dyDescent="0.2">
      <c r="A38741" s="28">
        <v>92154</v>
      </c>
      <c r="B38741" s="28" t="s">
        <v>31688</v>
      </c>
      <c r="C38741" s="28" t="s">
        <v>32976</v>
      </c>
    </row>
    <row r="38742" spans="1:3" x14ac:dyDescent="0.2">
      <c r="A38742" s="28">
        <v>92155</v>
      </c>
      <c r="B38742" s="28" t="s">
        <v>31688</v>
      </c>
      <c r="C38742" s="28" t="s">
        <v>32976</v>
      </c>
    </row>
    <row r="38743" spans="1:3" x14ac:dyDescent="0.2">
      <c r="A38743" s="28">
        <v>92158</v>
      </c>
      <c r="B38743" s="28" t="s">
        <v>31688</v>
      </c>
      <c r="C38743" s="28" t="s">
        <v>32976</v>
      </c>
    </row>
    <row r="38744" spans="1:3" x14ac:dyDescent="0.2">
      <c r="A38744" s="28">
        <v>92159</v>
      </c>
      <c r="B38744" s="28" t="s">
        <v>31688</v>
      </c>
      <c r="C38744" s="28" t="s">
        <v>32976</v>
      </c>
    </row>
    <row r="38745" spans="1:3" x14ac:dyDescent="0.2">
      <c r="A38745" s="28">
        <v>92160</v>
      </c>
      <c r="B38745" s="28" t="s">
        <v>31688</v>
      </c>
      <c r="C38745" s="28" t="s">
        <v>32976</v>
      </c>
    </row>
    <row r="38746" spans="1:3" x14ac:dyDescent="0.2">
      <c r="A38746" s="28">
        <v>92161</v>
      </c>
      <c r="B38746" s="28" t="s">
        <v>31688</v>
      </c>
      <c r="C38746" s="28" t="s">
        <v>32976</v>
      </c>
    </row>
    <row r="38747" spans="1:3" x14ac:dyDescent="0.2">
      <c r="A38747" s="28">
        <v>92162</v>
      </c>
      <c r="B38747" s="28" t="s">
        <v>31688</v>
      </c>
      <c r="C38747" s="28" t="s">
        <v>32976</v>
      </c>
    </row>
    <row r="38748" spans="1:3" x14ac:dyDescent="0.2">
      <c r="A38748" s="28">
        <v>92163</v>
      </c>
      <c r="B38748" s="28" t="s">
        <v>31688</v>
      </c>
      <c r="C38748" s="28" t="s">
        <v>32976</v>
      </c>
    </row>
    <row r="38749" spans="1:3" x14ac:dyDescent="0.2">
      <c r="A38749" s="28">
        <v>92164</v>
      </c>
      <c r="B38749" s="28" t="s">
        <v>31688</v>
      </c>
      <c r="C38749" s="28" t="s">
        <v>32976</v>
      </c>
    </row>
    <row r="38750" spans="1:3" x14ac:dyDescent="0.2">
      <c r="A38750" s="28">
        <v>92165</v>
      </c>
      <c r="B38750" s="28" t="s">
        <v>31688</v>
      </c>
      <c r="C38750" s="28" t="s">
        <v>32976</v>
      </c>
    </row>
    <row r="38751" spans="1:3" x14ac:dyDescent="0.2">
      <c r="A38751" s="28">
        <v>92166</v>
      </c>
      <c r="B38751" s="28" t="s">
        <v>31688</v>
      </c>
      <c r="C38751" s="28" t="s">
        <v>32976</v>
      </c>
    </row>
    <row r="38752" spans="1:3" x14ac:dyDescent="0.2">
      <c r="A38752" s="28">
        <v>92167</v>
      </c>
      <c r="B38752" s="28" t="s">
        <v>31688</v>
      </c>
      <c r="C38752" s="28" t="s">
        <v>32976</v>
      </c>
    </row>
    <row r="38753" spans="1:3" x14ac:dyDescent="0.2">
      <c r="A38753" s="28">
        <v>92168</v>
      </c>
      <c r="B38753" s="28" t="s">
        <v>31688</v>
      </c>
      <c r="C38753" s="28" t="s">
        <v>32976</v>
      </c>
    </row>
    <row r="38754" spans="1:3" x14ac:dyDescent="0.2">
      <c r="A38754" s="28">
        <v>92169</v>
      </c>
      <c r="B38754" s="28" t="s">
        <v>31688</v>
      </c>
      <c r="C38754" s="28" t="s">
        <v>32976</v>
      </c>
    </row>
    <row r="38755" spans="1:3" x14ac:dyDescent="0.2">
      <c r="A38755" s="28">
        <v>92170</v>
      </c>
      <c r="B38755" s="28" t="s">
        <v>31688</v>
      </c>
      <c r="C38755" s="28" t="s">
        <v>32976</v>
      </c>
    </row>
    <row r="38756" spans="1:3" x14ac:dyDescent="0.2">
      <c r="A38756" s="28">
        <v>92171</v>
      </c>
      <c r="B38756" s="28" t="s">
        <v>31688</v>
      </c>
      <c r="C38756" s="28" t="s">
        <v>32976</v>
      </c>
    </row>
    <row r="38757" spans="1:3" x14ac:dyDescent="0.2">
      <c r="A38757" s="28">
        <v>92172</v>
      </c>
      <c r="B38757" s="28" t="s">
        <v>31688</v>
      </c>
      <c r="C38757" s="28" t="s">
        <v>32976</v>
      </c>
    </row>
    <row r="38758" spans="1:3" x14ac:dyDescent="0.2">
      <c r="A38758" s="28">
        <v>92173</v>
      </c>
      <c r="B38758" s="28" t="s">
        <v>32716</v>
      </c>
      <c r="C38758" s="28" t="s">
        <v>32976</v>
      </c>
    </row>
    <row r="38759" spans="1:3" x14ac:dyDescent="0.2">
      <c r="A38759" s="28">
        <v>92174</v>
      </c>
      <c r="B38759" s="28" t="s">
        <v>31688</v>
      </c>
      <c r="C38759" s="28" t="s">
        <v>32976</v>
      </c>
    </row>
    <row r="38760" spans="1:3" x14ac:dyDescent="0.2">
      <c r="A38760" s="28">
        <v>92175</v>
      </c>
      <c r="B38760" s="28" t="s">
        <v>31688</v>
      </c>
      <c r="C38760" s="28" t="s">
        <v>32976</v>
      </c>
    </row>
    <row r="38761" spans="1:3" x14ac:dyDescent="0.2">
      <c r="A38761" s="28">
        <v>92176</v>
      </c>
      <c r="B38761" s="28" t="s">
        <v>31688</v>
      </c>
      <c r="C38761" s="28" t="s">
        <v>32976</v>
      </c>
    </row>
    <row r="38762" spans="1:3" x14ac:dyDescent="0.2">
      <c r="A38762" s="28">
        <v>92177</v>
      </c>
      <c r="B38762" s="28" t="s">
        <v>31688</v>
      </c>
      <c r="C38762" s="28" t="s">
        <v>32976</v>
      </c>
    </row>
    <row r="38763" spans="1:3" x14ac:dyDescent="0.2">
      <c r="A38763" s="28">
        <v>92178</v>
      </c>
      <c r="B38763" s="28" t="s">
        <v>33112</v>
      </c>
      <c r="C38763" s="28" t="s">
        <v>32976</v>
      </c>
    </row>
    <row r="38764" spans="1:3" x14ac:dyDescent="0.2">
      <c r="A38764" s="28">
        <v>92179</v>
      </c>
      <c r="B38764" s="28" t="s">
        <v>31688</v>
      </c>
      <c r="C38764" s="28" t="s">
        <v>32976</v>
      </c>
    </row>
    <row r="38765" spans="1:3" x14ac:dyDescent="0.2">
      <c r="A38765" s="28">
        <v>92182</v>
      </c>
      <c r="B38765" s="28" t="s">
        <v>31688</v>
      </c>
      <c r="C38765" s="28" t="s">
        <v>32976</v>
      </c>
    </row>
    <row r="38766" spans="1:3" x14ac:dyDescent="0.2">
      <c r="A38766" s="28">
        <v>92184</v>
      </c>
      <c r="B38766" s="28" t="s">
        <v>31688</v>
      </c>
      <c r="C38766" s="28" t="s">
        <v>32976</v>
      </c>
    </row>
    <row r="38767" spans="1:3" x14ac:dyDescent="0.2">
      <c r="A38767" s="28">
        <v>92186</v>
      </c>
      <c r="B38767" s="28" t="s">
        <v>31688</v>
      </c>
      <c r="C38767" s="28" t="s">
        <v>32976</v>
      </c>
    </row>
    <row r="38768" spans="1:3" x14ac:dyDescent="0.2">
      <c r="A38768" s="28">
        <v>92187</v>
      </c>
      <c r="B38768" s="28" t="s">
        <v>31688</v>
      </c>
      <c r="C38768" s="28" t="s">
        <v>32976</v>
      </c>
    </row>
    <row r="38769" spans="1:3" x14ac:dyDescent="0.2">
      <c r="A38769" s="28">
        <v>92190</v>
      </c>
      <c r="B38769" s="28" t="s">
        <v>31688</v>
      </c>
      <c r="C38769" s="28" t="s">
        <v>32976</v>
      </c>
    </row>
    <row r="38770" spans="1:3" x14ac:dyDescent="0.2">
      <c r="A38770" s="28">
        <v>92191</v>
      </c>
      <c r="B38770" s="28" t="s">
        <v>31688</v>
      </c>
      <c r="C38770" s="28" t="s">
        <v>32976</v>
      </c>
    </row>
    <row r="38771" spans="1:3" x14ac:dyDescent="0.2">
      <c r="A38771" s="28">
        <v>92192</v>
      </c>
      <c r="B38771" s="28" t="s">
        <v>31688</v>
      </c>
      <c r="C38771" s="28" t="s">
        <v>32976</v>
      </c>
    </row>
    <row r="38772" spans="1:3" x14ac:dyDescent="0.2">
      <c r="A38772" s="28">
        <v>92193</v>
      </c>
      <c r="B38772" s="28" t="s">
        <v>31688</v>
      </c>
      <c r="C38772" s="28" t="s">
        <v>32976</v>
      </c>
    </row>
    <row r="38773" spans="1:3" x14ac:dyDescent="0.2">
      <c r="A38773" s="28">
        <v>92194</v>
      </c>
      <c r="B38773" s="28" t="s">
        <v>31688</v>
      </c>
      <c r="C38773" s="28" t="s">
        <v>32976</v>
      </c>
    </row>
    <row r="38774" spans="1:3" x14ac:dyDescent="0.2">
      <c r="A38774" s="28">
        <v>92195</v>
      </c>
      <c r="B38774" s="28" t="s">
        <v>31688</v>
      </c>
      <c r="C38774" s="28" t="s">
        <v>32976</v>
      </c>
    </row>
    <row r="38775" spans="1:3" x14ac:dyDescent="0.2">
      <c r="A38775" s="28">
        <v>92196</v>
      </c>
      <c r="B38775" s="28" t="s">
        <v>31688</v>
      </c>
      <c r="C38775" s="28" t="s">
        <v>32976</v>
      </c>
    </row>
    <row r="38776" spans="1:3" x14ac:dyDescent="0.2">
      <c r="A38776" s="28">
        <v>92197</v>
      </c>
      <c r="B38776" s="28" t="s">
        <v>31688</v>
      </c>
      <c r="C38776" s="28" t="s">
        <v>32976</v>
      </c>
    </row>
    <row r="38777" spans="1:3" x14ac:dyDescent="0.2">
      <c r="A38777" s="28">
        <v>92198</v>
      </c>
      <c r="B38777" s="28" t="s">
        <v>31688</v>
      </c>
      <c r="C38777" s="28" t="s">
        <v>32976</v>
      </c>
    </row>
    <row r="38778" spans="1:3" x14ac:dyDescent="0.2">
      <c r="A38778" s="28">
        <v>92199</v>
      </c>
      <c r="B38778" s="28" t="s">
        <v>31688</v>
      </c>
      <c r="C38778" s="28" t="s">
        <v>32976</v>
      </c>
    </row>
    <row r="38779" spans="1:3" x14ac:dyDescent="0.2">
      <c r="A38779" s="28">
        <v>92201</v>
      </c>
      <c r="B38779" s="28" t="s">
        <v>33113</v>
      </c>
      <c r="C38779" s="28" t="s">
        <v>32976</v>
      </c>
    </row>
    <row r="38780" spans="1:3" x14ac:dyDescent="0.2">
      <c r="A38780" s="28">
        <v>92202</v>
      </c>
      <c r="B38780" s="28" t="s">
        <v>33113</v>
      </c>
      <c r="C38780" s="28" t="s">
        <v>32976</v>
      </c>
    </row>
    <row r="38781" spans="1:3" x14ac:dyDescent="0.2">
      <c r="A38781" s="28">
        <v>92203</v>
      </c>
      <c r="B38781" s="28" t="s">
        <v>33113</v>
      </c>
      <c r="C38781" s="28" t="s">
        <v>32976</v>
      </c>
    </row>
    <row r="38782" spans="1:3" x14ac:dyDescent="0.2">
      <c r="A38782" s="28">
        <v>92210</v>
      </c>
      <c r="B38782" s="28" t="s">
        <v>32624</v>
      </c>
      <c r="C38782" s="28" t="s">
        <v>32976</v>
      </c>
    </row>
    <row r="38783" spans="1:3" x14ac:dyDescent="0.2">
      <c r="A38783" s="28">
        <v>92211</v>
      </c>
      <c r="B38783" s="28" t="s">
        <v>33114</v>
      </c>
      <c r="C38783" s="28" t="s">
        <v>32976</v>
      </c>
    </row>
    <row r="38784" spans="1:3" x14ac:dyDescent="0.2">
      <c r="A38784" s="28">
        <v>92220</v>
      </c>
      <c r="B38784" s="28" t="s">
        <v>33115</v>
      </c>
      <c r="C38784" s="28" t="s">
        <v>32976</v>
      </c>
    </row>
    <row r="38785" spans="1:3" x14ac:dyDescent="0.2">
      <c r="A38785" s="28">
        <v>92222</v>
      </c>
      <c r="B38785" s="28" t="s">
        <v>32906</v>
      </c>
      <c r="C38785" s="28" t="s">
        <v>32976</v>
      </c>
    </row>
    <row r="38786" spans="1:3" x14ac:dyDescent="0.2">
      <c r="A38786" s="28">
        <v>92223</v>
      </c>
      <c r="B38786" s="28" t="s">
        <v>21336</v>
      </c>
      <c r="C38786" s="28" t="s">
        <v>32976</v>
      </c>
    </row>
    <row r="38787" spans="1:3" x14ac:dyDescent="0.2">
      <c r="A38787" s="28">
        <v>92225</v>
      </c>
      <c r="B38787" s="28" t="s">
        <v>23350</v>
      </c>
      <c r="C38787" s="28" t="s">
        <v>32976</v>
      </c>
    </row>
    <row r="38788" spans="1:3" x14ac:dyDescent="0.2">
      <c r="A38788" s="28">
        <v>92226</v>
      </c>
      <c r="B38788" s="28" t="s">
        <v>23350</v>
      </c>
      <c r="C38788" s="28" t="s">
        <v>32976</v>
      </c>
    </row>
    <row r="38789" spans="1:3" x14ac:dyDescent="0.2">
      <c r="A38789" s="28">
        <v>92227</v>
      </c>
      <c r="B38789" s="28" t="s">
        <v>33116</v>
      </c>
      <c r="C38789" s="28" t="s">
        <v>32976</v>
      </c>
    </row>
    <row r="38790" spans="1:3" x14ac:dyDescent="0.2">
      <c r="A38790" s="28">
        <v>92230</v>
      </c>
      <c r="B38790" s="28" t="s">
        <v>33117</v>
      </c>
      <c r="C38790" s="28" t="s">
        <v>32976</v>
      </c>
    </row>
    <row r="38791" spans="1:3" x14ac:dyDescent="0.2">
      <c r="A38791" s="28">
        <v>92231</v>
      </c>
      <c r="B38791" s="28" t="s">
        <v>33118</v>
      </c>
      <c r="C38791" s="28" t="s">
        <v>32976</v>
      </c>
    </row>
    <row r="38792" spans="1:3" x14ac:dyDescent="0.2">
      <c r="A38792" s="28">
        <v>92232</v>
      </c>
      <c r="B38792" s="28" t="s">
        <v>33118</v>
      </c>
      <c r="C38792" s="28" t="s">
        <v>32976</v>
      </c>
    </row>
    <row r="38793" spans="1:3" x14ac:dyDescent="0.2">
      <c r="A38793" s="28">
        <v>92233</v>
      </c>
      <c r="B38793" s="28" t="s">
        <v>33119</v>
      </c>
      <c r="C38793" s="28" t="s">
        <v>32976</v>
      </c>
    </row>
    <row r="38794" spans="1:3" x14ac:dyDescent="0.2">
      <c r="A38794" s="28">
        <v>92234</v>
      </c>
      <c r="B38794" s="28" t="s">
        <v>33120</v>
      </c>
      <c r="C38794" s="28" t="s">
        <v>32976</v>
      </c>
    </row>
    <row r="38795" spans="1:3" x14ac:dyDescent="0.2">
      <c r="A38795" s="28">
        <v>92235</v>
      </c>
      <c r="B38795" s="28" t="s">
        <v>33120</v>
      </c>
      <c r="C38795" s="28" t="s">
        <v>32976</v>
      </c>
    </row>
    <row r="38796" spans="1:3" x14ac:dyDescent="0.2">
      <c r="A38796" s="28">
        <v>92236</v>
      </c>
      <c r="B38796" s="28" t="s">
        <v>33121</v>
      </c>
      <c r="C38796" s="28" t="s">
        <v>32976</v>
      </c>
    </row>
    <row r="38797" spans="1:3" x14ac:dyDescent="0.2">
      <c r="A38797" s="28">
        <v>92239</v>
      </c>
      <c r="B38797" s="28" t="s">
        <v>33122</v>
      </c>
      <c r="C38797" s="28" t="s">
        <v>32976</v>
      </c>
    </row>
    <row r="38798" spans="1:3" x14ac:dyDescent="0.2">
      <c r="A38798" s="28">
        <v>92240</v>
      </c>
      <c r="B38798" s="28" t="s">
        <v>33123</v>
      </c>
      <c r="C38798" s="28" t="s">
        <v>32976</v>
      </c>
    </row>
    <row r="38799" spans="1:3" x14ac:dyDescent="0.2">
      <c r="A38799" s="28">
        <v>92241</v>
      </c>
      <c r="B38799" s="28" t="s">
        <v>33123</v>
      </c>
      <c r="C38799" s="28" t="s">
        <v>32976</v>
      </c>
    </row>
    <row r="38800" spans="1:3" x14ac:dyDescent="0.2">
      <c r="A38800" s="28">
        <v>92242</v>
      </c>
      <c r="B38800" s="28" t="s">
        <v>33124</v>
      </c>
      <c r="C38800" s="28" t="s">
        <v>32976</v>
      </c>
    </row>
    <row r="38801" spans="1:3" x14ac:dyDescent="0.2">
      <c r="A38801" s="28">
        <v>92243</v>
      </c>
      <c r="B38801" s="28" t="s">
        <v>33125</v>
      </c>
      <c r="C38801" s="28" t="s">
        <v>32976</v>
      </c>
    </row>
    <row r="38802" spans="1:3" x14ac:dyDescent="0.2">
      <c r="A38802" s="28">
        <v>92244</v>
      </c>
      <c r="B38802" s="28" t="s">
        <v>33125</v>
      </c>
      <c r="C38802" s="28" t="s">
        <v>32976</v>
      </c>
    </row>
    <row r="38803" spans="1:3" x14ac:dyDescent="0.2">
      <c r="A38803" s="28">
        <v>92247</v>
      </c>
      <c r="B38803" s="28" t="s">
        <v>33126</v>
      </c>
      <c r="C38803" s="28" t="s">
        <v>32976</v>
      </c>
    </row>
    <row r="38804" spans="1:3" x14ac:dyDescent="0.2">
      <c r="A38804" s="28">
        <v>92248</v>
      </c>
      <c r="B38804" s="28" t="s">
        <v>33126</v>
      </c>
      <c r="C38804" s="28" t="s">
        <v>32976</v>
      </c>
    </row>
    <row r="38805" spans="1:3" x14ac:dyDescent="0.2">
      <c r="A38805" s="28">
        <v>92249</v>
      </c>
      <c r="B38805" s="28" t="s">
        <v>32607</v>
      </c>
      <c r="C38805" s="28" t="s">
        <v>32976</v>
      </c>
    </row>
    <row r="38806" spans="1:3" x14ac:dyDescent="0.2">
      <c r="A38806" s="28">
        <v>92250</v>
      </c>
      <c r="B38806" s="28" t="s">
        <v>33127</v>
      </c>
      <c r="C38806" s="28" t="s">
        <v>32976</v>
      </c>
    </row>
    <row r="38807" spans="1:3" x14ac:dyDescent="0.2">
      <c r="A38807" s="28">
        <v>92251</v>
      </c>
      <c r="B38807" s="28" t="s">
        <v>19323</v>
      </c>
      <c r="C38807" s="28" t="s">
        <v>32976</v>
      </c>
    </row>
    <row r="38808" spans="1:3" x14ac:dyDescent="0.2">
      <c r="A38808" s="28">
        <v>92252</v>
      </c>
      <c r="B38808" s="28" t="s">
        <v>33128</v>
      </c>
      <c r="C38808" s="28" t="s">
        <v>32976</v>
      </c>
    </row>
    <row r="38809" spans="1:3" x14ac:dyDescent="0.2">
      <c r="A38809" s="28">
        <v>92253</v>
      </c>
      <c r="B38809" s="28" t="s">
        <v>33126</v>
      </c>
      <c r="C38809" s="28" t="s">
        <v>32976</v>
      </c>
    </row>
    <row r="38810" spans="1:3" x14ac:dyDescent="0.2">
      <c r="A38810" s="28">
        <v>92254</v>
      </c>
      <c r="B38810" s="28" t="s">
        <v>26251</v>
      </c>
      <c r="C38810" s="28" t="s">
        <v>32976</v>
      </c>
    </row>
    <row r="38811" spans="1:3" x14ac:dyDescent="0.2">
      <c r="A38811" s="28">
        <v>92255</v>
      </c>
      <c r="B38811" s="28" t="s">
        <v>33114</v>
      </c>
      <c r="C38811" s="28" t="s">
        <v>32976</v>
      </c>
    </row>
    <row r="38812" spans="1:3" x14ac:dyDescent="0.2">
      <c r="A38812" s="28">
        <v>92256</v>
      </c>
      <c r="B38812" s="28" t="s">
        <v>33129</v>
      </c>
      <c r="C38812" s="28" t="s">
        <v>32976</v>
      </c>
    </row>
    <row r="38813" spans="1:3" x14ac:dyDescent="0.2">
      <c r="A38813" s="28">
        <v>92257</v>
      </c>
      <c r="B38813" s="28" t="s">
        <v>33130</v>
      </c>
      <c r="C38813" s="28" t="s">
        <v>32976</v>
      </c>
    </row>
    <row r="38814" spans="1:3" x14ac:dyDescent="0.2">
      <c r="A38814" s="28">
        <v>92258</v>
      </c>
      <c r="B38814" s="28" t="s">
        <v>33131</v>
      </c>
      <c r="C38814" s="28" t="s">
        <v>32976</v>
      </c>
    </row>
    <row r="38815" spans="1:3" x14ac:dyDescent="0.2">
      <c r="A38815" s="28">
        <v>92259</v>
      </c>
      <c r="B38815" s="28" t="s">
        <v>33132</v>
      </c>
      <c r="C38815" s="28" t="s">
        <v>32976</v>
      </c>
    </row>
    <row r="38816" spans="1:3" x14ac:dyDescent="0.2">
      <c r="A38816" s="28">
        <v>92260</v>
      </c>
      <c r="B38816" s="28" t="s">
        <v>33114</v>
      </c>
      <c r="C38816" s="28" t="s">
        <v>32976</v>
      </c>
    </row>
    <row r="38817" spans="1:3" x14ac:dyDescent="0.2">
      <c r="A38817" s="28">
        <v>92261</v>
      </c>
      <c r="B38817" s="28" t="s">
        <v>33114</v>
      </c>
      <c r="C38817" s="28" t="s">
        <v>32976</v>
      </c>
    </row>
    <row r="38818" spans="1:3" x14ac:dyDescent="0.2">
      <c r="A38818" s="28">
        <v>92262</v>
      </c>
      <c r="B38818" s="28" t="s">
        <v>33133</v>
      </c>
      <c r="C38818" s="28" t="s">
        <v>32976</v>
      </c>
    </row>
    <row r="38819" spans="1:3" x14ac:dyDescent="0.2">
      <c r="A38819" s="28">
        <v>92263</v>
      </c>
      <c r="B38819" s="28" t="s">
        <v>33133</v>
      </c>
      <c r="C38819" s="28" t="s">
        <v>32976</v>
      </c>
    </row>
    <row r="38820" spans="1:3" x14ac:dyDescent="0.2">
      <c r="A38820" s="28">
        <v>92264</v>
      </c>
      <c r="B38820" s="28" t="s">
        <v>33133</v>
      </c>
      <c r="C38820" s="28" t="s">
        <v>32976</v>
      </c>
    </row>
    <row r="38821" spans="1:3" x14ac:dyDescent="0.2">
      <c r="A38821" s="28">
        <v>92266</v>
      </c>
      <c r="B38821" s="28" t="s">
        <v>32540</v>
      </c>
      <c r="C38821" s="28" t="s">
        <v>32976</v>
      </c>
    </row>
    <row r="38822" spans="1:3" x14ac:dyDescent="0.2">
      <c r="A38822" s="28">
        <v>92267</v>
      </c>
      <c r="B38822" s="28" t="s">
        <v>33134</v>
      </c>
      <c r="C38822" s="28" t="s">
        <v>32976</v>
      </c>
    </row>
    <row r="38823" spans="1:3" x14ac:dyDescent="0.2">
      <c r="A38823" s="28">
        <v>92268</v>
      </c>
      <c r="B38823" s="28" t="s">
        <v>33135</v>
      </c>
      <c r="C38823" s="28" t="s">
        <v>32976</v>
      </c>
    </row>
    <row r="38824" spans="1:3" x14ac:dyDescent="0.2">
      <c r="A38824" s="28">
        <v>92270</v>
      </c>
      <c r="B38824" s="28" t="s">
        <v>33136</v>
      </c>
      <c r="C38824" s="28" t="s">
        <v>32976</v>
      </c>
    </row>
    <row r="38825" spans="1:3" x14ac:dyDescent="0.2">
      <c r="A38825" s="28">
        <v>92273</v>
      </c>
      <c r="B38825" s="28" t="s">
        <v>33137</v>
      </c>
      <c r="C38825" s="28" t="s">
        <v>32976</v>
      </c>
    </row>
    <row r="38826" spans="1:3" x14ac:dyDescent="0.2">
      <c r="A38826" s="28">
        <v>92274</v>
      </c>
      <c r="B38826" s="28" t="s">
        <v>33138</v>
      </c>
      <c r="C38826" s="28" t="s">
        <v>32976</v>
      </c>
    </row>
    <row r="38827" spans="1:3" x14ac:dyDescent="0.2">
      <c r="A38827" s="28">
        <v>92275</v>
      </c>
      <c r="B38827" s="28" t="s">
        <v>33139</v>
      </c>
      <c r="C38827" s="28" t="s">
        <v>32976</v>
      </c>
    </row>
    <row r="38828" spans="1:3" x14ac:dyDescent="0.2">
      <c r="A38828" s="28">
        <v>92276</v>
      </c>
      <c r="B38828" s="28" t="s">
        <v>33140</v>
      </c>
      <c r="C38828" s="28" t="s">
        <v>32976</v>
      </c>
    </row>
    <row r="38829" spans="1:3" x14ac:dyDescent="0.2">
      <c r="A38829" s="28">
        <v>92277</v>
      </c>
      <c r="B38829" s="28" t="s">
        <v>33141</v>
      </c>
      <c r="C38829" s="28" t="s">
        <v>32976</v>
      </c>
    </row>
    <row r="38830" spans="1:3" x14ac:dyDescent="0.2">
      <c r="A38830" s="28">
        <v>92278</v>
      </c>
      <c r="B38830" s="28" t="s">
        <v>33141</v>
      </c>
      <c r="C38830" s="28" t="s">
        <v>32976</v>
      </c>
    </row>
    <row r="38831" spans="1:3" x14ac:dyDescent="0.2">
      <c r="A38831" s="28">
        <v>92280</v>
      </c>
      <c r="B38831" s="28" t="s">
        <v>33142</v>
      </c>
      <c r="C38831" s="28" t="s">
        <v>32976</v>
      </c>
    </row>
    <row r="38832" spans="1:3" x14ac:dyDescent="0.2">
      <c r="A38832" s="28">
        <v>92281</v>
      </c>
      <c r="B38832" s="28" t="s">
        <v>33143</v>
      </c>
      <c r="C38832" s="28" t="s">
        <v>32976</v>
      </c>
    </row>
    <row r="38833" spans="1:3" x14ac:dyDescent="0.2">
      <c r="A38833" s="28">
        <v>92282</v>
      </c>
      <c r="B38833" s="28" t="s">
        <v>27316</v>
      </c>
      <c r="C38833" s="28" t="s">
        <v>32976</v>
      </c>
    </row>
    <row r="38834" spans="1:3" x14ac:dyDescent="0.2">
      <c r="A38834" s="28">
        <v>92283</v>
      </c>
      <c r="B38834" s="28" t="s">
        <v>33144</v>
      </c>
      <c r="C38834" s="28" t="s">
        <v>32976</v>
      </c>
    </row>
    <row r="38835" spans="1:3" x14ac:dyDescent="0.2">
      <c r="A38835" s="28">
        <v>92284</v>
      </c>
      <c r="B38835" s="28" t="s">
        <v>33145</v>
      </c>
      <c r="C38835" s="28" t="s">
        <v>32976</v>
      </c>
    </row>
    <row r="38836" spans="1:3" x14ac:dyDescent="0.2">
      <c r="A38836" s="28">
        <v>92285</v>
      </c>
      <c r="B38836" s="28" t="s">
        <v>33146</v>
      </c>
      <c r="C38836" s="28" t="s">
        <v>32976</v>
      </c>
    </row>
    <row r="38837" spans="1:3" x14ac:dyDescent="0.2">
      <c r="A38837" s="28">
        <v>92286</v>
      </c>
      <c r="B38837" s="28" t="s">
        <v>33145</v>
      </c>
      <c r="C38837" s="28" t="s">
        <v>32976</v>
      </c>
    </row>
    <row r="38838" spans="1:3" x14ac:dyDescent="0.2">
      <c r="A38838" s="28">
        <v>92292</v>
      </c>
      <c r="B38838" s="28" t="s">
        <v>33133</v>
      </c>
      <c r="C38838" s="28" t="s">
        <v>32976</v>
      </c>
    </row>
    <row r="38839" spans="1:3" x14ac:dyDescent="0.2">
      <c r="A38839" s="28">
        <v>92301</v>
      </c>
      <c r="B38839" s="28" t="s">
        <v>33147</v>
      </c>
      <c r="C38839" s="28" t="s">
        <v>32976</v>
      </c>
    </row>
    <row r="38840" spans="1:3" x14ac:dyDescent="0.2">
      <c r="A38840" s="28">
        <v>92304</v>
      </c>
      <c r="B38840" s="28" t="s">
        <v>26070</v>
      </c>
      <c r="C38840" s="28" t="s">
        <v>32976</v>
      </c>
    </row>
    <row r="38841" spans="1:3" x14ac:dyDescent="0.2">
      <c r="A38841" s="28">
        <v>92305</v>
      </c>
      <c r="B38841" s="28" t="s">
        <v>33148</v>
      </c>
      <c r="C38841" s="28" t="s">
        <v>32976</v>
      </c>
    </row>
    <row r="38842" spans="1:3" x14ac:dyDescent="0.2">
      <c r="A38842" s="28">
        <v>92307</v>
      </c>
      <c r="B38842" s="28" t="s">
        <v>33149</v>
      </c>
      <c r="C38842" s="28" t="s">
        <v>32976</v>
      </c>
    </row>
    <row r="38843" spans="1:3" x14ac:dyDescent="0.2">
      <c r="A38843" s="28">
        <v>92308</v>
      </c>
      <c r="B38843" s="28" t="s">
        <v>33149</v>
      </c>
      <c r="C38843" s="28" t="s">
        <v>32976</v>
      </c>
    </row>
    <row r="38844" spans="1:3" x14ac:dyDescent="0.2">
      <c r="A38844" s="28">
        <v>92309</v>
      </c>
      <c r="B38844" s="28" t="s">
        <v>22335</v>
      </c>
      <c r="C38844" s="28" t="s">
        <v>32976</v>
      </c>
    </row>
    <row r="38845" spans="1:3" x14ac:dyDescent="0.2">
      <c r="A38845" s="28">
        <v>92310</v>
      </c>
      <c r="B38845" s="28" t="s">
        <v>33150</v>
      </c>
      <c r="C38845" s="28" t="s">
        <v>32976</v>
      </c>
    </row>
    <row r="38846" spans="1:3" x14ac:dyDescent="0.2">
      <c r="A38846" s="28">
        <v>92311</v>
      </c>
      <c r="B38846" s="28" t="s">
        <v>20848</v>
      </c>
      <c r="C38846" s="28" t="s">
        <v>32976</v>
      </c>
    </row>
    <row r="38847" spans="1:3" x14ac:dyDescent="0.2">
      <c r="A38847" s="28">
        <v>92312</v>
      </c>
      <c r="B38847" s="28" t="s">
        <v>20848</v>
      </c>
      <c r="C38847" s="28" t="s">
        <v>32976</v>
      </c>
    </row>
    <row r="38848" spans="1:3" x14ac:dyDescent="0.2">
      <c r="A38848" s="28">
        <v>92313</v>
      </c>
      <c r="B38848" s="28" t="s">
        <v>33151</v>
      </c>
      <c r="C38848" s="28" t="s">
        <v>32976</v>
      </c>
    </row>
    <row r="38849" spans="1:3" x14ac:dyDescent="0.2">
      <c r="A38849" s="28">
        <v>92314</v>
      </c>
      <c r="B38849" s="28" t="s">
        <v>33152</v>
      </c>
      <c r="C38849" s="28" t="s">
        <v>32976</v>
      </c>
    </row>
    <row r="38850" spans="1:3" x14ac:dyDescent="0.2">
      <c r="A38850" s="28">
        <v>92315</v>
      </c>
      <c r="B38850" s="28" t="s">
        <v>33153</v>
      </c>
      <c r="C38850" s="28" t="s">
        <v>32976</v>
      </c>
    </row>
    <row r="38851" spans="1:3" x14ac:dyDescent="0.2">
      <c r="A38851" s="28">
        <v>92316</v>
      </c>
      <c r="B38851" s="28" t="s">
        <v>18328</v>
      </c>
      <c r="C38851" s="28" t="s">
        <v>32976</v>
      </c>
    </row>
    <row r="38852" spans="1:3" x14ac:dyDescent="0.2">
      <c r="A38852" s="28">
        <v>92317</v>
      </c>
      <c r="B38852" s="28" t="s">
        <v>33154</v>
      </c>
      <c r="C38852" s="28" t="s">
        <v>32976</v>
      </c>
    </row>
    <row r="38853" spans="1:3" x14ac:dyDescent="0.2">
      <c r="A38853" s="28">
        <v>92318</v>
      </c>
      <c r="B38853" s="28" t="s">
        <v>20613</v>
      </c>
      <c r="C38853" s="28" t="s">
        <v>32976</v>
      </c>
    </row>
    <row r="38854" spans="1:3" x14ac:dyDescent="0.2">
      <c r="A38854" s="28">
        <v>92320</v>
      </c>
      <c r="B38854" s="28" t="s">
        <v>33155</v>
      </c>
      <c r="C38854" s="28" t="s">
        <v>32976</v>
      </c>
    </row>
    <row r="38855" spans="1:3" x14ac:dyDescent="0.2">
      <c r="A38855" s="28">
        <v>92321</v>
      </c>
      <c r="B38855" s="28" t="s">
        <v>33156</v>
      </c>
      <c r="C38855" s="28" t="s">
        <v>32976</v>
      </c>
    </row>
    <row r="38856" spans="1:3" x14ac:dyDescent="0.2">
      <c r="A38856" s="28">
        <v>92322</v>
      </c>
      <c r="B38856" s="28" t="s">
        <v>33157</v>
      </c>
      <c r="C38856" s="28" t="s">
        <v>32976</v>
      </c>
    </row>
    <row r="38857" spans="1:3" x14ac:dyDescent="0.2">
      <c r="A38857" s="28">
        <v>92323</v>
      </c>
      <c r="B38857" s="28" t="s">
        <v>33158</v>
      </c>
      <c r="C38857" s="28" t="s">
        <v>32976</v>
      </c>
    </row>
    <row r="38858" spans="1:3" x14ac:dyDescent="0.2">
      <c r="A38858" s="28">
        <v>92324</v>
      </c>
      <c r="B38858" s="28" t="s">
        <v>18832</v>
      </c>
      <c r="C38858" s="28" t="s">
        <v>32976</v>
      </c>
    </row>
    <row r="38859" spans="1:3" x14ac:dyDescent="0.2">
      <c r="A38859" s="28">
        <v>92325</v>
      </c>
      <c r="B38859" s="28" t="s">
        <v>25738</v>
      </c>
      <c r="C38859" s="28" t="s">
        <v>32976</v>
      </c>
    </row>
    <row r="38860" spans="1:3" x14ac:dyDescent="0.2">
      <c r="A38860" s="28">
        <v>92326</v>
      </c>
      <c r="B38860" s="28" t="s">
        <v>33159</v>
      </c>
      <c r="C38860" s="28" t="s">
        <v>32976</v>
      </c>
    </row>
    <row r="38861" spans="1:3" x14ac:dyDescent="0.2">
      <c r="A38861" s="28">
        <v>92327</v>
      </c>
      <c r="B38861" s="28" t="s">
        <v>26719</v>
      </c>
      <c r="C38861" s="28" t="s">
        <v>32976</v>
      </c>
    </row>
    <row r="38862" spans="1:3" x14ac:dyDescent="0.2">
      <c r="A38862" s="28">
        <v>92328</v>
      </c>
      <c r="B38862" s="28" t="s">
        <v>33160</v>
      </c>
      <c r="C38862" s="28" t="s">
        <v>32976</v>
      </c>
    </row>
    <row r="38863" spans="1:3" x14ac:dyDescent="0.2">
      <c r="A38863" s="28">
        <v>92329</v>
      </c>
      <c r="B38863" s="28" t="s">
        <v>33161</v>
      </c>
      <c r="C38863" s="28" t="s">
        <v>32976</v>
      </c>
    </row>
    <row r="38864" spans="1:3" x14ac:dyDescent="0.2">
      <c r="A38864" s="28">
        <v>92331</v>
      </c>
      <c r="B38864" s="28" t="s">
        <v>27294</v>
      </c>
      <c r="C38864" s="28" t="s">
        <v>32976</v>
      </c>
    </row>
    <row r="38865" spans="1:3" x14ac:dyDescent="0.2">
      <c r="A38865" s="28">
        <v>92332</v>
      </c>
      <c r="B38865" s="28" t="s">
        <v>16128</v>
      </c>
      <c r="C38865" s="28" t="s">
        <v>32976</v>
      </c>
    </row>
    <row r="38866" spans="1:3" x14ac:dyDescent="0.2">
      <c r="A38866" s="28">
        <v>92333</v>
      </c>
      <c r="B38866" s="28" t="s">
        <v>33162</v>
      </c>
      <c r="C38866" s="28" t="s">
        <v>32976</v>
      </c>
    </row>
    <row r="38867" spans="1:3" x14ac:dyDescent="0.2">
      <c r="A38867" s="28">
        <v>92334</v>
      </c>
      <c r="B38867" s="28" t="s">
        <v>27294</v>
      </c>
      <c r="C38867" s="28" t="s">
        <v>32976</v>
      </c>
    </row>
    <row r="38868" spans="1:3" x14ac:dyDescent="0.2">
      <c r="A38868" s="28">
        <v>92335</v>
      </c>
      <c r="B38868" s="28" t="s">
        <v>27294</v>
      </c>
      <c r="C38868" s="28" t="s">
        <v>32976</v>
      </c>
    </row>
    <row r="38869" spans="1:3" x14ac:dyDescent="0.2">
      <c r="A38869" s="28">
        <v>92336</v>
      </c>
      <c r="B38869" s="28" t="s">
        <v>27294</v>
      </c>
      <c r="C38869" s="28" t="s">
        <v>32976</v>
      </c>
    </row>
    <row r="38870" spans="1:3" x14ac:dyDescent="0.2">
      <c r="A38870" s="28">
        <v>92337</v>
      </c>
      <c r="B38870" s="28" t="s">
        <v>27294</v>
      </c>
      <c r="C38870" s="28" t="s">
        <v>32976</v>
      </c>
    </row>
    <row r="38871" spans="1:3" x14ac:dyDescent="0.2">
      <c r="A38871" s="28">
        <v>92338</v>
      </c>
      <c r="B38871" s="28" t="s">
        <v>15890</v>
      </c>
      <c r="C38871" s="28" t="s">
        <v>32976</v>
      </c>
    </row>
    <row r="38872" spans="1:3" x14ac:dyDescent="0.2">
      <c r="A38872" s="28">
        <v>92339</v>
      </c>
      <c r="B38872" s="28" t="s">
        <v>33163</v>
      </c>
      <c r="C38872" s="28" t="s">
        <v>32976</v>
      </c>
    </row>
    <row r="38873" spans="1:3" x14ac:dyDescent="0.2">
      <c r="A38873" s="28">
        <v>92340</v>
      </c>
      <c r="B38873" s="28" t="s">
        <v>26592</v>
      </c>
      <c r="C38873" s="28" t="s">
        <v>32976</v>
      </c>
    </row>
    <row r="38874" spans="1:3" x14ac:dyDescent="0.2">
      <c r="A38874" s="28">
        <v>92341</v>
      </c>
      <c r="B38874" s="28" t="s">
        <v>33164</v>
      </c>
      <c r="C38874" s="28" t="s">
        <v>32976</v>
      </c>
    </row>
    <row r="38875" spans="1:3" x14ac:dyDescent="0.2">
      <c r="A38875" s="28">
        <v>92342</v>
      </c>
      <c r="B38875" s="28" t="s">
        <v>33165</v>
      </c>
      <c r="C38875" s="28" t="s">
        <v>32976</v>
      </c>
    </row>
    <row r="38876" spans="1:3" x14ac:dyDescent="0.2">
      <c r="A38876" s="28">
        <v>92344</v>
      </c>
      <c r="B38876" s="28" t="s">
        <v>26592</v>
      </c>
      <c r="C38876" s="28" t="s">
        <v>32976</v>
      </c>
    </row>
    <row r="38877" spans="1:3" x14ac:dyDescent="0.2">
      <c r="A38877" s="28">
        <v>92345</v>
      </c>
      <c r="B38877" s="28" t="s">
        <v>26592</v>
      </c>
      <c r="C38877" s="28" t="s">
        <v>32976</v>
      </c>
    </row>
    <row r="38878" spans="1:3" x14ac:dyDescent="0.2">
      <c r="A38878" s="28">
        <v>92346</v>
      </c>
      <c r="B38878" s="28" t="s">
        <v>18416</v>
      </c>
      <c r="C38878" s="28" t="s">
        <v>32976</v>
      </c>
    </row>
    <row r="38879" spans="1:3" x14ac:dyDescent="0.2">
      <c r="A38879" s="28">
        <v>92347</v>
      </c>
      <c r="B38879" s="28" t="s">
        <v>33166</v>
      </c>
      <c r="C38879" s="28" t="s">
        <v>32976</v>
      </c>
    </row>
    <row r="38880" spans="1:3" x14ac:dyDescent="0.2">
      <c r="A38880" s="28">
        <v>92350</v>
      </c>
      <c r="B38880" s="28" t="s">
        <v>33167</v>
      </c>
      <c r="C38880" s="28" t="s">
        <v>32976</v>
      </c>
    </row>
    <row r="38881" spans="1:3" x14ac:dyDescent="0.2">
      <c r="A38881" s="28">
        <v>92352</v>
      </c>
      <c r="B38881" s="28" t="s">
        <v>33168</v>
      </c>
      <c r="C38881" s="28" t="s">
        <v>32976</v>
      </c>
    </row>
    <row r="38882" spans="1:3" x14ac:dyDescent="0.2">
      <c r="A38882" s="28">
        <v>92354</v>
      </c>
      <c r="B38882" s="28" t="s">
        <v>33167</v>
      </c>
      <c r="C38882" s="28" t="s">
        <v>32976</v>
      </c>
    </row>
    <row r="38883" spans="1:3" x14ac:dyDescent="0.2">
      <c r="A38883" s="28">
        <v>92356</v>
      </c>
      <c r="B38883" s="28" t="s">
        <v>33169</v>
      </c>
      <c r="C38883" s="28" t="s">
        <v>32976</v>
      </c>
    </row>
    <row r="38884" spans="1:3" x14ac:dyDescent="0.2">
      <c r="A38884" s="28">
        <v>92357</v>
      </c>
      <c r="B38884" s="28" t="s">
        <v>33167</v>
      </c>
      <c r="C38884" s="28" t="s">
        <v>32976</v>
      </c>
    </row>
    <row r="38885" spans="1:3" x14ac:dyDescent="0.2">
      <c r="A38885" s="28">
        <v>92358</v>
      </c>
      <c r="B38885" s="28" t="s">
        <v>33170</v>
      </c>
      <c r="C38885" s="28" t="s">
        <v>32976</v>
      </c>
    </row>
    <row r="38886" spans="1:3" x14ac:dyDescent="0.2">
      <c r="A38886" s="28">
        <v>92359</v>
      </c>
      <c r="B38886" s="28" t="s">
        <v>24083</v>
      </c>
      <c r="C38886" s="28" t="s">
        <v>32976</v>
      </c>
    </row>
    <row r="38887" spans="1:3" x14ac:dyDescent="0.2">
      <c r="A38887" s="28">
        <v>92363</v>
      </c>
      <c r="B38887" s="28" t="s">
        <v>33171</v>
      </c>
      <c r="C38887" s="28" t="s">
        <v>32976</v>
      </c>
    </row>
    <row r="38888" spans="1:3" x14ac:dyDescent="0.2">
      <c r="A38888" s="28">
        <v>92364</v>
      </c>
      <c r="B38888" s="28" t="s">
        <v>33172</v>
      </c>
      <c r="C38888" s="28" t="s">
        <v>32976</v>
      </c>
    </row>
    <row r="38889" spans="1:3" x14ac:dyDescent="0.2">
      <c r="A38889" s="28">
        <v>92365</v>
      </c>
      <c r="B38889" s="28" t="s">
        <v>33173</v>
      </c>
      <c r="C38889" s="28" t="s">
        <v>32976</v>
      </c>
    </row>
    <row r="38890" spans="1:3" x14ac:dyDescent="0.2">
      <c r="A38890" s="28">
        <v>92366</v>
      </c>
      <c r="B38890" s="28" t="s">
        <v>33174</v>
      </c>
      <c r="C38890" s="28" t="s">
        <v>32976</v>
      </c>
    </row>
    <row r="38891" spans="1:3" x14ac:dyDescent="0.2">
      <c r="A38891" s="28">
        <v>92368</v>
      </c>
      <c r="B38891" s="28" t="s">
        <v>33175</v>
      </c>
      <c r="C38891" s="28" t="s">
        <v>32976</v>
      </c>
    </row>
    <row r="38892" spans="1:3" x14ac:dyDescent="0.2">
      <c r="A38892" s="28">
        <v>92369</v>
      </c>
      <c r="B38892" s="28" t="s">
        <v>19864</v>
      </c>
      <c r="C38892" s="28" t="s">
        <v>32976</v>
      </c>
    </row>
    <row r="38893" spans="1:3" x14ac:dyDescent="0.2">
      <c r="A38893" s="28">
        <v>92371</v>
      </c>
      <c r="B38893" s="28" t="s">
        <v>33161</v>
      </c>
      <c r="C38893" s="28" t="s">
        <v>32976</v>
      </c>
    </row>
    <row r="38894" spans="1:3" x14ac:dyDescent="0.2">
      <c r="A38894" s="28">
        <v>92372</v>
      </c>
      <c r="B38894" s="28" t="s">
        <v>33176</v>
      </c>
      <c r="C38894" s="28" t="s">
        <v>32976</v>
      </c>
    </row>
    <row r="38895" spans="1:3" x14ac:dyDescent="0.2">
      <c r="A38895" s="28">
        <v>92373</v>
      </c>
      <c r="B38895" s="28" t="s">
        <v>33177</v>
      </c>
      <c r="C38895" s="28" t="s">
        <v>32976</v>
      </c>
    </row>
    <row r="38896" spans="1:3" x14ac:dyDescent="0.2">
      <c r="A38896" s="28">
        <v>92374</v>
      </c>
      <c r="B38896" s="28" t="s">
        <v>33177</v>
      </c>
      <c r="C38896" s="28" t="s">
        <v>32976</v>
      </c>
    </row>
    <row r="38897" spans="1:3" x14ac:dyDescent="0.2">
      <c r="A38897" s="28">
        <v>92375</v>
      </c>
      <c r="B38897" s="28" t="s">
        <v>33177</v>
      </c>
      <c r="C38897" s="28" t="s">
        <v>32976</v>
      </c>
    </row>
    <row r="38898" spans="1:3" x14ac:dyDescent="0.2">
      <c r="A38898" s="28">
        <v>92376</v>
      </c>
      <c r="B38898" s="28" t="s">
        <v>33178</v>
      </c>
      <c r="C38898" s="28" t="s">
        <v>32976</v>
      </c>
    </row>
    <row r="38899" spans="1:3" x14ac:dyDescent="0.2">
      <c r="A38899" s="28">
        <v>92377</v>
      </c>
      <c r="B38899" s="28" t="s">
        <v>33178</v>
      </c>
      <c r="C38899" s="28" t="s">
        <v>32976</v>
      </c>
    </row>
    <row r="38900" spans="1:3" x14ac:dyDescent="0.2">
      <c r="A38900" s="28">
        <v>92378</v>
      </c>
      <c r="B38900" s="28" t="s">
        <v>33179</v>
      </c>
      <c r="C38900" s="28" t="s">
        <v>32976</v>
      </c>
    </row>
    <row r="38901" spans="1:3" x14ac:dyDescent="0.2">
      <c r="A38901" s="28">
        <v>92382</v>
      </c>
      <c r="B38901" s="28" t="s">
        <v>33180</v>
      </c>
      <c r="C38901" s="28" t="s">
        <v>32976</v>
      </c>
    </row>
    <row r="38902" spans="1:3" x14ac:dyDescent="0.2">
      <c r="A38902" s="28">
        <v>92384</v>
      </c>
      <c r="B38902" s="28" t="s">
        <v>32288</v>
      </c>
      <c r="C38902" s="28" t="s">
        <v>32976</v>
      </c>
    </row>
    <row r="38903" spans="1:3" x14ac:dyDescent="0.2">
      <c r="A38903" s="28">
        <v>92385</v>
      </c>
      <c r="B38903" s="28" t="s">
        <v>33181</v>
      </c>
      <c r="C38903" s="28" t="s">
        <v>32976</v>
      </c>
    </row>
    <row r="38904" spans="1:3" x14ac:dyDescent="0.2">
      <c r="A38904" s="28">
        <v>92386</v>
      </c>
      <c r="B38904" s="28" t="s">
        <v>20402</v>
      </c>
      <c r="C38904" s="28" t="s">
        <v>32976</v>
      </c>
    </row>
    <row r="38905" spans="1:3" x14ac:dyDescent="0.2">
      <c r="A38905" s="28">
        <v>92389</v>
      </c>
      <c r="B38905" s="28" t="s">
        <v>33182</v>
      </c>
      <c r="C38905" s="28" t="s">
        <v>32976</v>
      </c>
    </row>
    <row r="38906" spans="1:3" x14ac:dyDescent="0.2">
      <c r="A38906" s="28">
        <v>92391</v>
      </c>
      <c r="B38906" s="28" t="s">
        <v>33183</v>
      </c>
      <c r="C38906" s="28" t="s">
        <v>32976</v>
      </c>
    </row>
    <row r="38907" spans="1:3" x14ac:dyDescent="0.2">
      <c r="A38907" s="28">
        <v>92392</v>
      </c>
      <c r="B38907" s="28" t="s">
        <v>33184</v>
      </c>
      <c r="C38907" s="28" t="s">
        <v>32976</v>
      </c>
    </row>
    <row r="38908" spans="1:3" x14ac:dyDescent="0.2">
      <c r="A38908" s="28">
        <v>92393</v>
      </c>
      <c r="B38908" s="28" t="s">
        <v>33184</v>
      </c>
      <c r="C38908" s="28" t="s">
        <v>32976</v>
      </c>
    </row>
    <row r="38909" spans="1:3" x14ac:dyDescent="0.2">
      <c r="A38909" s="28">
        <v>92394</v>
      </c>
      <c r="B38909" s="28" t="s">
        <v>33184</v>
      </c>
      <c r="C38909" s="28" t="s">
        <v>32976</v>
      </c>
    </row>
    <row r="38910" spans="1:3" x14ac:dyDescent="0.2">
      <c r="A38910" s="28">
        <v>92395</v>
      </c>
      <c r="B38910" s="28" t="s">
        <v>33184</v>
      </c>
      <c r="C38910" s="28" t="s">
        <v>32976</v>
      </c>
    </row>
    <row r="38911" spans="1:3" x14ac:dyDescent="0.2">
      <c r="A38911" s="28">
        <v>92397</v>
      </c>
      <c r="B38911" s="28" t="s">
        <v>33185</v>
      </c>
      <c r="C38911" s="28" t="s">
        <v>32976</v>
      </c>
    </row>
    <row r="38912" spans="1:3" x14ac:dyDescent="0.2">
      <c r="A38912" s="28">
        <v>92398</v>
      </c>
      <c r="B38912" s="28" t="s">
        <v>33186</v>
      </c>
      <c r="C38912" s="28" t="s">
        <v>32976</v>
      </c>
    </row>
    <row r="38913" spans="1:3" x14ac:dyDescent="0.2">
      <c r="A38913" s="28">
        <v>92399</v>
      </c>
      <c r="B38913" s="28" t="s">
        <v>33187</v>
      </c>
      <c r="C38913" s="28" t="s">
        <v>32976</v>
      </c>
    </row>
    <row r="38914" spans="1:3" x14ac:dyDescent="0.2">
      <c r="A38914" s="28">
        <v>92401</v>
      </c>
      <c r="B38914" s="28" t="s">
        <v>33188</v>
      </c>
      <c r="C38914" s="28" t="s">
        <v>32976</v>
      </c>
    </row>
    <row r="38915" spans="1:3" x14ac:dyDescent="0.2">
      <c r="A38915" s="28">
        <v>92402</v>
      </c>
      <c r="B38915" s="28" t="s">
        <v>33188</v>
      </c>
      <c r="C38915" s="28" t="s">
        <v>32976</v>
      </c>
    </row>
    <row r="38916" spans="1:3" x14ac:dyDescent="0.2">
      <c r="A38916" s="28">
        <v>92403</v>
      </c>
      <c r="B38916" s="28" t="s">
        <v>33188</v>
      </c>
      <c r="C38916" s="28" t="s">
        <v>32976</v>
      </c>
    </row>
    <row r="38917" spans="1:3" x14ac:dyDescent="0.2">
      <c r="A38917" s="28">
        <v>92404</v>
      </c>
      <c r="B38917" s="28" t="s">
        <v>33188</v>
      </c>
      <c r="C38917" s="28" t="s">
        <v>32976</v>
      </c>
    </row>
    <row r="38918" spans="1:3" x14ac:dyDescent="0.2">
      <c r="A38918" s="28">
        <v>92405</v>
      </c>
      <c r="B38918" s="28" t="s">
        <v>33188</v>
      </c>
      <c r="C38918" s="28" t="s">
        <v>32976</v>
      </c>
    </row>
    <row r="38919" spans="1:3" x14ac:dyDescent="0.2">
      <c r="A38919" s="28">
        <v>92406</v>
      </c>
      <c r="B38919" s="28" t="s">
        <v>33188</v>
      </c>
      <c r="C38919" s="28" t="s">
        <v>32976</v>
      </c>
    </row>
    <row r="38920" spans="1:3" x14ac:dyDescent="0.2">
      <c r="A38920" s="28">
        <v>92407</v>
      </c>
      <c r="B38920" s="28" t="s">
        <v>33188</v>
      </c>
      <c r="C38920" s="28" t="s">
        <v>32976</v>
      </c>
    </row>
    <row r="38921" spans="1:3" x14ac:dyDescent="0.2">
      <c r="A38921" s="28">
        <v>92408</v>
      </c>
      <c r="B38921" s="28" t="s">
        <v>33188</v>
      </c>
      <c r="C38921" s="28" t="s">
        <v>32976</v>
      </c>
    </row>
    <row r="38922" spans="1:3" x14ac:dyDescent="0.2">
      <c r="A38922" s="28">
        <v>92410</v>
      </c>
      <c r="B38922" s="28" t="s">
        <v>33188</v>
      </c>
      <c r="C38922" s="28" t="s">
        <v>32976</v>
      </c>
    </row>
    <row r="38923" spans="1:3" x14ac:dyDescent="0.2">
      <c r="A38923" s="28">
        <v>92411</v>
      </c>
      <c r="B38923" s="28" t="s">
        <v>33188</v>
      </c>
      <c r="C38923" s="28" t="s">
        <v>32976</v>
      </c>
    </row>
    <row r="38924" spans="1:3" x14ac:dyDescent="0.2">
      <c r="A38924" s="28">
        <v>92412</v>
      </c>
      <c r="B38924" s="28" t="s">
        <v>33188</v>
      </c>
      <c r="C38924" s="28" t="s">
        <v>32976</v>
      </c>
    </row>
    <row r="38925" spans="1:3" x14ac:dyDescent="0.2">
      <c r="A38925" s="28">
        <v>92413</v>
      </c>
      <c r="B38925" s="28" t="s">
        <v>33188</v>
      </c>
      <c r="C38925" s="28" t="s">
        <v>32976</v>
      </c>
    </row>
    <row r="38926" spans="1:3" x14ac:dyDescent="0.2">
      <c r="A38926" s="28">
        <v>92414</v>
      </c>
      <c r="B38926" s="28" t="s">
        <v>33188</v>
      </c>
      <c r="C38926" s="28" t="s">
        <v>32976</v>
      </c>
    </row>
    <row r="38927" spans="1:3" x14ac:dyDescent="0.2">
      <c r="A38927" s="28">
        <v>92415</v>
      </c>
      <c r="B38927" s="28" t="s">
        <v>33188</v>
      </c>
      <c r="C38927" s="28" t="s">
        <v>32976</v>
      </c>
    </row>
    <row r="38928" spans="1:3" x14ac:dyDescent="0.2">
      <c r="A38928" s="28">
        <v>92418</v>
      </c>
      <c r="B38928" s="28" t="s">
        <v>33188</v>
      </c>
      <c r="C38928" s="28" t="s">
        <v>32976</v>
      </c>
    </row>
    <row r="38929" spans="1:3" x14ac:dyDescent="0.2">
      <c r="A38929" s="28">
        <v>92423</v>
      </c>
      <c r="B38929" s="28" t="s">
        <v>33188</v>
      </c>
      <c r="C38929" s="28" t="s">
        <v>32976</v>
      </c>
    </row>
    <row r="38930" spans="1:3" x14ac:dyDescent="0.2">
      <c r="A38930" s="28">
        <v>92424</v>
      </c>
      <c r="B38930" s="28" t="s">
        <v>33188</v>
      </c>
      <c r="C38930" s="28" t="s">
        <v>32976</v>
      </c>
    </row>
    <row r="38931" spans="1:3" x14ac:dyDescent="0.2">
      <c r="A38931" s="28">
        <v>92427</v>
      </c>
      <c r="B38931" s="28" t="s">
        <v>33188</v>
      </c>
      <c r="C38931" s="28" t="s">
        <v>32976</v>
      </c>
    </row>
    <row r="38932" spans="1:3" x14ac:dyDescent="0.2">
      <c r="A38932" s="28">
        <v>92501</v>
      </c>
      <c r="B38932" s="28" t="s">
        <v>16434</v>
      </c>
      <c r="C38932" s="28" t="s">
        <v>32976</v>
      </c>
    </row>
    <row r="38933" spans="1:3" x14ac:dyDescent="0.2">
      <c r="A38933" s="28">
        <v>92502</v>
      </c>
      <c r="B38933" s="28" t="s">
        <v>16434</v>
      </c>
      <c r="C38933" s="28" t="s">
        <v>32976</v>
      </c>
    </row>
    <row r="38934" spans="1:3" x14ac:dyDescent="0.2">
      <c r="A38934" s="28">
        <v>92503</v>
      </c>
      <c r="B38934" s="28" t="s">
        <v>16434</v>
      </c>
      <c r="C38934" s="28" t="s">
        <v>32976</v>
      </c>
    </row>
    <row r="38935" spans="1:3" x14ac:dyDescent="0.2">
      <c r="A38935" s="28">
        <v>92504</v>
      </c>
      <c r="B38935" s="28" t="s">
        <v>16434</v>
      </c>
      <c r="C38935" s="28" t="s">
        <v>32976</v>
      </c>
    </row>
    <row r="38936" spans="1:3" x14ac:dyDescent="0.2">
      <c r="A38936" s="28">
        <v>92505</v>
      </c>
      <c r="B38936" s="28" t="s">
        <v>16434</v>
      </c>
      <c r="C38936" s="28" t="s">
        <v>32976</v>
      </c>
    </row>
    <row r="38937" spans="1:3" x14ac:dyDescent="0.2">
      <c r="A38937" s="28">
        <v>92506</v>
      </c>
      <c r="B38937" s="28" t="s">
        <v>16434</v>
      </c>
      <c r="C38937" s="28" t="s">
        <v>32976</v>
      </c>
    </row>
    <row r="38938" spans="1:3" x14ac:dyDescent="0.2">
      <c r="A38938" s="28">
        <v>92507</v>
      </c>
      <c r="B38938" s="28" t="s">
        <v>16434</v>
      </c>
      <c r="C38938" s="28" t="s">
        <v>32976</v>
      </c>
    </row>
    <row r="38939" spans="1:3" x14ac:dyDescent="0.2">
      <c r="A38939" s="28">
        <v>92508</v>
      </c>
      <c r="B38939" s="28" t="s">
        <v>16434</v>
      </c>
      <c r="C38939" s="28" t="s">
        <v>32976</v>
      </c>
    </row>
    <row r="38940" spans="1:3" x14ac:dyDescent="0.2">
      <c r="A38940" s="28">
        <v>92509</v>
      </c>
      <c r="B38940" s="28" t="s">
        <v>16434</v>
      </c>
      <c r="C38940" s="28" t="s">
        <v>32976</v>
      </c>
    </row>
    <row r="38941" spans="1:3" x14ac:dyDescent="0.2">
      <c r="A38941" s="28">
        <v>92513</v>
      </c>
      <c r="B38941" s="28" t="s">
        <v>16434</v>
      </c>
      <c r="C38941" s="28" t="s">
        <v>32976</v>
      </c>
    </row>
    <row r="38942" spans="1:3" x14ac:dyDescent="0.2">
      <c r="A38942" s="28">
        <v>92514</v>
      </c>
      <c r="B38942" s="28" t="s">
        <v>16434</v>
      </c>
      <c r="C38942" s="28" t="s">
        <v>32976</v>
      </c>
    </row>
    <row r="38943" spans="1:3" x14ac:dyDescent="0.2">
      <c r="A38943" s="28">
        <v>92515</v>
      </c>
      <c r="B38943" s="28" t="s">
        <v>16434</v>
      </c>
      <c r="C38943" s="28" t="s">
        <v>32976</v>
      </c>
    </row>
    <row r="38944" spans="1:3" x14ac:dyDescent="0.2">
      <c r="A38944" s="28">
        <v>92516</v>
      </c>
      <c r="B38944" s="28" t="s">
        <v>16434</v>
      </c>
      <c r="C38944" s="28" t="s">
        <v>32976</v>
      </c>
    </row>
    <row r="38945" spans="1:3" x14ac:dyDescent="0.2">
      <c r="A38945" s="28">
        <v>92517</v>
      </c>
      <c r="B38945" s="28" t="s">
        <v>16434</v>
      </c>
      <c r="C38945" s="28" t="s">
        <v>32976</v>
      </c>
    </row>
    <row r="38946" spans="1:3" x14ac:dyDescent="0.2">
      <c r="A38946" s="28">
        <v>92518</v>
      </c>
      <c r="B38946" s="28" t="s">
        <v>33189</v>
      </c>
      <c r="C38946" s="28" t="s">
        <v>32976</v>
      </c>
    </row>
    <row r="38947" spans="1:3" x14ac:dyDescent="0.2">
      <c r="A38947" s="28">
        <v>92519</v>
      </c>
      <c r="B38947" s="28" t="s">
        <v>16434</v>
      </c>
      <c r="C38947" s="28" t="s">
        <v>32976</v>
      </c>
    </row>
    <row r="38948" spans="1:3" x14ac:dyDescent="0.2">
      <c r="A38948" s="28">
        <v>92521</v>
      </c>
      <c r="B38948" s="28" t="s">
        <v>16434</v>
      </c>
      <c r="C38948" s="28" t="s">
        <v>32976</v>
      </c>
    </row>
    <row r="38949" spans="1:3" x14ac:dyDescent="0.2">
      <c r="A38949" s="28">
        <v>92522</v>
      </c>
      <c r="B38949" s="28" t="s">
        <v>16434</v>
      </c>
      <c r="C38949" s="28" t="s">
        <v>32976</v>
      </c>
    </row>
    <row r="38950" spans="1:3" x14ac:dyDescent="0.2">
      <c r="A38950" s="28">
        <v>92530</v>
      </c>
      <c r="B38950" s="28" t="s">
        <v>33190</v>
      </c>
      <c r="C38950" s="28" t="s">
        <v>32976</v>
      </c>
    </row>
    <row r="38951" spans="1:3" x14ac:dyDescent="0.2">
      <c r="A38951" s="28">
        <v>92531</v>
      </c>
      <c r="B38951" s="28" t="s">
        <v>33190</v>
      </c>
      <c r="C38951" s="28" t="s">
        <v>32976</v>
      </c>
    </row>
    <row r="38952" spans="1:3" x14ac:dyDescent="0.2">
      <c r="A38952" s="28">
        <v>92532</v>
      </c>
      <c r="B38952" s="28" t="s">
        <v>33190</v>
      </c>
      <c r="C38952" s="28" t="s">
        <v>32976</v>
      </c>
    </row>
    <row r="38953" spans="1:3" x14ac:dyDescent="0.2">
      <c r="A38953" s="28">
        <v>92536</v>
      </c>
      <c r="B38953" s="28" t="s">
        <v>33191</v>
      </c>
      <c r="C38953" s="28" t="s">
        <v>32976</v>
      </c>
    </row>
    <row r="38954" spans="1:3" x14ac:dyDescent="0.2">
      <c r="A38954" s="28">
        <v>92539</v>
      </c>
      <c r="B38954" s="28" t="s">
        <v>33192</v>
      </c>
      <c r="C38954" s="28" t="s">
        <v>32976</v>
      </c>
    </row>
    <row r="38955" spans="1:3" x14ac:dyDescent="0.2">
      <c r="A38955" s="28">
        <v>92543</v>
      </c>
      <c r="B38955" s="28" t="s">
        <v>33193</v>
      </c>
      <c r="C38955" s="28" t="s">
        <v>32976</v>
      </c>
    </row>
    <row r="38956" spans="1:3" x14ac:dyDescent="0.2">
      <c r="A38956" s="28">
        <v>92544</v>
      </c>
      <c r="B38956" s="28" t="s">
        <v>33193</v>
      </c>
      <c r="C38956" s="28" t="s">
        <v>32976</v>
      </c>
    </row>
    <row r="38957" spans="1:3" x14ac:dyDescent="0.2">
      <c r="A38957" s="28">
        <v>92545</v>
      </c>
      <c r="B38957" s="28" t="s">
        <v>33193</v>
      </c>
      <c r="C38957" s="28" t="s">
        <v>32976</v>
      </c>
    </row>
    <row r="38958" spans="1:3" x14ac:dyDescent="0.2">
      <c r="A38958" s="28">
        <v>92546</v>
      </c>
      <c r="B38958" s="28" t="s">
        <v>33193</v>
      </c>
      <c r="C38958" s="28" t="s">
        <v>32976</v>
      </c>
    </row>
    <row r="38959" spans="1:3" x14ac:dyDescent="0.2">
      <c r="A38959" s="28">
        <v>92548</v>
      </c>
      <c r="B38959" s="28" t="s">
        <v>23805</v>
      </c>
      <c r="C38959" s="28" t="s">
        <v>32976</v>
      </c>
    </row>
    <row r="38960" spans="1:3" x14ac:dyDescent="0.2">
      <c r="A38960" s="28">
        <v>92549</v>
      </c>
      <c r="B38960" s="28" t="s">
        <v>33194</v>
      </c>
      <c r="C38960" s="28" t="s">
        <v>32976</v>
      </c>
    </row>
    <row r="38961" spans="1:3" x14ac:dyDescent="0.2">
      <c r="A38961" s="28">
        <v>92551</v>
      </c>
      <c r="B38961" s="28" t="s">
        <v>33195</v>
      </c>
      <c r="C38961" s="28" t="s">
        <v>32976</v>
      </c>
    </row>
    <row r="38962" spans="1:3" x14ac:dyDescent="0.2">
      <c r="A38962" s="28">
        <v>92552</v>
      </c>
      <c r="B38962" s="28" t="s">
        <v>33195</v>
      </c>
      <c r="C38962" s="28" t="s">
        <v>32976</v>
      </c>
    </row>
    <row r="38963" spans="1:3" x14ac:dyDescent="0.2">
      <c r="A38963" s="28">
        <v>92553</v>
      </c>
      <c r="B38963" s="28" t="s">
        <v>33195</v>
      </c>
      <c r="C38963" s="28" t="s">
        <v>32976</v>
      </c>
    </row>
    <row r="38964" spans="1:3" x14ac:dyDescent="0.2">
      <c r="A38964" s="28">
        <v>92554</v>
      </c>
      <c r="B38964" s="28" t="s">
        <v>33195</v>
      </c>
      <c r="C38964" s="28" t="s">
        <v>32976</v>
      </c>
    </row>
    <row r="38965" spans="1:3" x14ac:dyDescent="0.2">
      <c r="A38965" s="28">
        <v>92555</v>
      </c>
      <c r="B38965" s="28" t="s">
        <v>33195</v>
      </c>
      <c r="C38965" s="28" t="s">
        <v>32976</v>
      </c>
    </row>
    <row r="38966" spans="1:3" x14ac:dyDescent="0.2">
      <c r="A38966" s="28">
        <v>92556</v>
      </c>
      <c r="B38966" s="28" t="s">
        <v>33195</v>
      </c>
      <c r="C38966" s="28" t="s">
        <v>32976</v>
      </c>
    </row>
    <row r="38967" spans="1:3" x14ac:dyDescent="0.2">
      <c r="A38967" s="28">
        <v>92557</v>
      </c>
      <c r="B38967" s="28" t="s">
        <v>33195</v>
      </c>
      <c r="C38967" s="28" t="s">
        <v>32976</v>
      </c>
    </row>
    <row r="38968" spans="1:3" x14ac:dyDescent="0.2">
      <c r="A38968" s="28">
        <v>92561</v>
      </c>
      <c r="B38968" s="28" t="s">
        <v>33196</v>
      </c>
      <c r="C38968" s="28" t="s">
        <v>32976</v>
      </c>
    </row>
    <row r="38969" spans="1:3" x14ac:dyDescent="0.2">
      <c r="A38969" s="28">
        <v>92562</v>
      </c>
      <c r="B38969" s="28" t="s">
        <v>33197</v>
      </c>
      <c r="C38969" s="28" t="s">
        <v>32976</v>
      </c>
    </row>
    <row r="38970" spans="1:3" x14ac:dyDescent="0.2">
      <c r="A38970" s="28">
        <v>92563</v>
      </c>
      <c r="B38970" s="28" t="s">
        <v>33197</v>
      </c>
      <c r="C38970" s="28" t="s">
        <v>32976</v>
      </c>
    </row>
    <row r="38971" spans="1:3" x14ac:dyDescent="0.2">
      <c r="A38971" s="28">
        <v>92564</v>
      </c>
      <c r="B38971" s="28" t="s">
        <v>33197</v>
      </c>
      <c r="C38971" s="28" t="s">
        <v>32976</v>
      </c>
    </row>
    <row r="38972" spans="1:3" x14ac:dyDescent="0.2">
      <c r="A38972" s="28">
        <v>92567</v>
      </c>
      <c r="B38972" s="28" t="s">
        <v>33198</v>
      </c>
      <c r="C38972" s="28" t="s">
        <v>32976</v>
      </c>
    </row>
    <row r="38973" spans="1:3" x14ac:dyDescent="0.2">
      <c r="A38973" s="28">
        <v>92570</v>
      </c>
      <c r="B38973" s="28" t="s">
        <v>33199</v>
      </c>
      <c r="C38973" s="28" t="s">
        <v>32976</v>
      </c>
    </row>
    <row r="38974" spans="1:3" x14ac:dyDescent="0.2">
      <c r="A38974" s="28">
        <v>92571</v>
      </c>
      <c r="B38974" s="28" t="s">
        <v>33199</v>
      </c>
      <c r="C38974" s="28" t="s">
        <v>32976</v>
      </c>
    </row>
    <row r="38975" spans="1:3" x14ac:dyDescent="0.2">
      <c r="A38975" s="28">
        <v>92572</v>
      </c>
      <c r="B38975" s="28" t="s">
        <v>33199</v>
      </c>
      <c r="C38975" s="28" t="s">
        <v>32976</v>
      </c>
    </row>
    <row r="38976" spans="1:3" x14ac:dyDescent="0.2">
      <c r="A38976" s="28">
        <v>92581</v>
      </c>
      <c r="B38976" s="28" t="s">
        <v>33200</v>
      </c>
      <c r="C38976" s="28" t="s">
        <v>32976</v>
      </c>
    </row>
    <row r="38977" spans="1:3" x14ac:dyDescent="0.2">
      <c r="A38977" s="28">
        <v>92582</v>
      </c>
      <c r="B38977" s="28" t="s">
        <v>33200</v>
      </c>
      <c r="C38977" s="28" t="s">
        <v>32976</v>
      </c>
    </row>
    <row r="38978" spans="1:3" x14ac:dyDescent="0.2">
      <c r="A38978" s="28">
        <v>92583</v>
      </c>
      <c r="B38978" s="28" t="s">
        <v>33200</v>
      </c>
      <c r="C38978" s="28" t="s">
        <v>32976</v>
      </c>
    </row>
    <row r="38979" spans="1:3" x14ac:dyDescent="0.2">
      <c r="A38979" s="28">
        <v>92584</v>
      </c>
      <c r="B38979" s="28" t="s">
        <v>30631</v>
      </c>
      <c r="C38979" s="28" t="s">
        <v>32976</v>
      </c>
    </row>
    <row r="38980" spans="1:3" x14ac:dyDescent="0.2">
      <c r="A38980" s="28">
        <v>92585</v>
      </c>
      <c r="B38980" s="28" t="s">
        <v>23785</v>
      </c>
      <c r="C38980" s="28" t="s">
        <v>32976</v>
      </c>
    </row>
    <row r="38981" spans="1:3" x14ac:dyDescent="0.2">
      <c r="A38981" s="28">
        <v>92586</v>
      </c>
      <c r="B38981" s="28" t="s">
        <v>23785</v>
      </c>
      <c r="C38981" s="28" t="s">
        <v>32976</v>
      </c>
    </row>
    <row r="38982" spans="1:3" x14ac:dyDescent="0.2">
      <c r="A38982" s="28">
        <v>92587</v>
      </c>
      <c r="B38982" s="28" t="s">
        <v>23785</v>
      </c>
      <c r="C38982" s="28" t="s">
        <v>32976</v>
      </c>
    </row>
    <row r="38983" spans="1:3" x14ac:dyDescent="0.2">
      <c r="A38983" s="28">
        <v>92589</v>
      </c>
      <c r="B38983" s="28" t="s">
        <v>33201</v>
      </c>
      <c r="C38983" s="28" t="s">
        <v>32976</v>
      </c>
    </row>
    <row r="38984" spans="1:3" x14ac:dyDescent="0.2">
      <c r="A38984" s="28">
        <v>92590</v>
      </c>
      <c r="B38984" s="28" t="s">
        <v>33201</v>
      </c>
      <c r="C38984" s="28" t="s">
        <v>32976</v>
      </c>
    </row>
    <row r="38985" spans="1:3" x14ac:dyDescent="0.2">
      <c r="A38985" s="28">
        <v>92591</v>
      </c>
      <c r="B38985" s="28" t="s">
        <v>33201</v>
      </c>
      <c r="C38985" s="28" t="s">
        <v>32976</v>
      </c>
    </row>
    <row r="38986" spans="1:3" x14ac:dyDescent="0.2">
      <c r="A38986" s="28">
        <v>92592</v>
      </c>
      <c r="B38986" s="28" t="s">
        <v>33201</v>
      </c>
      <c r="C38986" s="28" t="s">
        <v>32976</v>
      </c>
    </row>
    <row r="38987" spans="1:3" x14ac:dyDescent="0.2">
      <c r="A38987" s="28">
        <v>92593</v>
      </c>
      <c r="B38987" s="28" t="s">
        <v>33201</v>
      </c>
      <c r="C38987" s="28" t="s">
        <v>32976</v>
      </c>
    </row>
    <row r="38988" spans="1:3" x14ac:dyDescent="0.2">
      <c r="A38988" s="28">
        <v>92595</v>
      </c>
      <c r="B38988" s="28" t="s">
        <v>33202</v>
      </c>
      <c r="C38988" s="28" t="s">
        <v>32976</v>
      </c>
    </row>
    <row r="38989" spans="1:3" x14ac:dyDescent="0.2">
      <c r="A38989" s="28">
        <v>92596</v>
      </c>
      <c r="B38989" s="28" t="s">
        <v>16118</v>
      </c>
      <c r="C38989" s="28" t="s">
        <v>32976</v>
      </c>
    </row>
    <row r="38990" spans="1:3" x14ac:dyDescent="0.2">
      <c r="A38990" s="28">
        <v>92599</v>
      </c>
      <c r="B38990" s="28" t="s">
        <v>33199</v>
      </c>
      <c r="C38990" s="28" t="s">
        <v>32976</v>
      </c>
    </row>
    <row r="38991" spans="1:3" x14ac:dyDescent="0.2">
      <c r="A38991" s="28">
        <v>92602</v>
      </c>
      <c r="B38991" s="28" t="s">
        <v>19781</v>
      </c>
      <c r="C38991" s="28" t="s">
        <v>32976</v>
      </c>
    </row>
    <row r="38992" spans="1:3" x14ac:dyDescent="0.2">
      <c r="A38992" s="28">
        <v>92603</v>
      </c>
      <c r="B38992" s="28" t="s">
        <v>19781</v>
      </c>
      <c r="C38992" s="28" t="s">
        <v>32976</v>
      </c>
    </row>
    <row r="38993" spans="1:3" x14ac:dyDescent="0.2">
      <c r="A38993" s="28">
        <v>92604</v>
      </c>
      <c r="B38993" s="28" t="s">
        <v>19781</v>
      </c>
      <c r="C38993" s="28" t="s">
        <v>32976</v>
      </c>
    </row>
    <row r="38994" spans="1:3" x14ac:dyDescent="0.2">
      <c r="A38994" s="28">
        <v>92605</v>
      </c>
      <c r="B38994" s="28" t="s">
        <v>33203</v>
      </c>
      <c r="C38994" s="28" t="s">
        <v>32976</v>
      </c>
    </row>
    <row r="38995" spans="1:3" x14ac:dyDescent="0.2">
      <c r="A38995" s="28">
        <v>92606</v>
      </c>
      <c r="B38995" s="28" t="s">
        <v>19781</v>
      </c>
      <c r="C38995" s="28" t="s">
        <v>32976</v>
      </c>
    </row>
    <row r="38996" spans="1:3" x14ac:dyDescent="0.2">
      <c r="A38996" s="28">
        <v>92607</v>
      </c>
      <c r="B38996" s="28" t="s">
        <v>33204</v>
      </c>
      <c r="C38996" s="28" t="s">
        <v>32976</v>
      </c>
    </row>
    <row r="38997" spans="1:3" x14ac:dyDescent="0.2">
      <c r="A38997" s="28">
        <v>92609</v>
      </c>
      <c r="B38997" s="28" t="s">
        <v>33205</v>
      </c>
      <c r="C38997" s="28" t="s">
        <v>32976</v>
      </c>
    </row>
    <row r="38998" spans="1:3" x14ac:dyDescent="0.2">
      <c r="A38998" s="28">
        <v>92610</v>
      </c>
      <c r="B38998" s="28" t="s">
        <v>33206</v>
      </c>
      <c r="C38998" s="28" t="s">
        <v>32976</v>
      </c>
    </row>
    <row r="38999" spans="1:3" x14ac:dyDescent="0.2">
      <c r="A38999" s="28">
        <v>92612</v>
      </c>
      <c r="B38999" s="28" t="s">
        <v>19781</v>
      </c>
      <c r="C38999" s="28" t="s">
        <v>32976</v>
      </c>
    </row>
    <row r="39000" spans="1:3" x14ac:dyDescent="0.2">
      <c r="A39000" s="28">
        <v>92614</v>
      </c>
      <c r="B39000" s="28" t="s">
        <v>19781</v>
      </c>
      <c r="C39000" s="28" t="s">
        <v>32976</v>
      </c>
    </row>
    <row r="39001" spans="1:3" x14ac:dyDescent="0.2">
      <c r="A39001" s="28">
        <v>92615</v>
      </c>
      <c r="B39001" s="28" t="s">
        <v>33203</v>
      </c>
      <c r="C39001" s="28" t="s">
        <v>32976</v>
      </c>
    </row>
    <row r="39002" spans="1:3" x14ac:dyDescent="0.2">
      <c r="A39002" s="28">
        <v>92616</v>
      </c>
      <c r="B39002" s="28" t="s">
        <v>19781</v>
      </c>
      <c r="C39002" s="28" t="s">
        <v>32976</v>
      </c>
    </row>
    <row r="39003" spans="1:3" x14ac:dyDescent="0.2">
      <c r="A39003" s="28">
        <v>92617</v>
      </c>
      <c r="B39003" s="28" t="s">
        <v>19781</v>
      </c>
      <c r="C39003" s="28" t="s">
        <v>32976</v>
      </c>
    </row>
    <row r="39004" spans="1:3" x14ac:dyDescent="0.2">
      <c r="A39004" s="28">
        <v>92618</v>
      </c>
      <c r="B39004" s="28" t="s">
        <v>19781</v>
      </c>
      <c r="C39004" s="28" t="s">
        <v>32976</v>
      </c>
    </row>
    <row r="39005" spans="1:3" x14ac:dyDescent="0.2">
      <c r="A39005" s="28">
        <v>92619</v>
      </c>
      <c r="B39005" s="28" t="s">
        <v>19781</v>
      </c>
      <c r="C39005" s="28" t="s">
        <v>32976</v>
      </c>
    </row>
    <row r="39006" spans="1:3" x14ac:dyDescent="0.2">
      <c r="A39006" s="28">
        <v>92620</v>
      </c>
      <c r="B39006" s="28" t="s">
        <v>19781</v>
      </c>
      <c r="C39006" s="28" t="s">
        <v>32976</v>
      </c>
    </row>
    <row r="39007" spans="1:3" x14ac:dyDescent="0.2">
      <c r="A39007" s="28">
        <v>92623</v>
      </c>
      <c r="B39007" s="28" t="s">
        <v>19781</v>
      </c>
      <c r="C39007" s="28" t="s">
        <v>32976</v>
      </c>
    </row>
    <row r="39008" spans="1:3" x14ac:dyDescent="0.2">
      <c r="A39008" s="28">
        <v>92624</v>
      </c>
      <c r="B39008" s="28" t="s">
        <v>33207</v>
      </c>
      <c r="C39008" s="28" t="s">
        <v>32976</v>
      </c>
    </row>
    <row r="39009" spans="1:3" x14ac:dyDescent="0.2">
      <c r="A39009" s="28">
        <v>92625</v>
      </c>
      <c r="B39009" s="28" t="s">
        <v>33208</v>
      </c>
      <c r="C39009" s="28" t="s">
        <v>32976</v>
      </c>
    </row>
    <row r="39010" spans="1:3" x14ac:dyDescent="0.2">
      <c r="A39010" s="28">
        <v>92626</v>
      </c>
      <c r="B39010" s="28" t="s">
        <v>33209</v>
      </c>
      <c r="C39010" s="28" t="s">
        <v>32976</v>
      </c>
    </row>
    <row r="39011" spans="1:3" x14ac:dyDescent="0.2">
      <c r="A39011" s="28">
        <v>92627</v>
      </c>
      <c r="B39011" s="28" t="s">
        <v>33209</v>
      </c>
      <c r="C39011" s="28" t="s">
        <v>32976</v>
      </c>
    </row>
    <row r="39012" spans="1:3" x14ac:dyDescent="0.2">
      <c r="A39012" s="28">
        <v>92628</v>
      </c>
      <c r="B39012" s="28" t="s">
        <v>33209</v>
      </c>
      <c r="C39012" s="28" t="s">
        <v>32976</v>
      </c>
    </row>
    <row r="39013" spans="1:3" x14ac:dyDescent="0.2">
      <c r="A39013" s="28">
        <v>92629</v>
      </c>
      <c r="B39013" s="28" t="s">
        <v>33210</v>
      </c>
      <c r="C39013" s="28" t="s">
        <v>32976</v>
      </c>
    </row>
    <row r="39014" spans="1:3" x14ac:dyDescent="0.2">
      <c r="A39014" s="28">
        <v>92630</v>
      </c>
      <c r="B39014" s="28" t="s">
        <v>28761</v>
      </c>
      <c r="C39014" s="28" t="s">
        <v>32976</v>
      </c>
    </row>
    <row r="39015" spans="1:3" x14ac:dyDescent="0.2">
      <c r="A39015" s="28">
        <v>92637</v>
      </c>
      <c r="B39015" s="28" t="s">
        <v>33211</v>
      </c>
      <c r="C39015" s="28" t="s">
        <v>32976</v>
      </c>
    </row>
    <row r="39016" spans="1:3" x14ac:dyDescent="0.2">
      <c r="A39016" s="28">
        <v>92646</v>
      </c>
      <c r="B39016" s="28" t="s">
        <v>33203</v>
      </c>
      <c r="C39016" s="28" t="s">
        <v>32976</v>
      </c>
    </row>
    <row r="39017" spans="1:3" x14ac:dyDescent="0.2">
      <c r="A39017" s="28">
        <v>92647</v>
      </c>
      <c r="B39017" s="28" t="s">
        <v>33203</v>
      </c>
      <c r="C39017" s="28" t="s">
        <v>32976</v>
      </c>
    </row>
    <row r="39018" spans="1:3" x14ac:dyDescent="0.2">
      <c r="A39018" s="28">
        <v>92648</v>
      </c>
      <c r="B39018" s="28" t="s">
        <v>33203</v>
      </c>
      <c r="C39018" s="28" t="s">
        <v>32976</v>
      </c>
    </row>
    <row r="39019" spans="1:3" x14ac:dyDescent="0.2">
      <c r="A39019" s="28">
        <v>92649</v>
      </c>
      <c r="B39019" s="28" t="s">
        <v>33203</v>
      </c>
      <c r="C39019" s="28" t="s">
        <v>32976</v>
      </c>
    </row>
    <row r="39020" spans="1:3" x14ac:dyDescent="0.2">
      <c r="A39020" s="28">
        <v>92650</v>
      </c>
      <c r="B39020" s="28" t="s">
        <v>33212</v>
      </c>
      <c r="C39020" s="28" t="s">
        <v>32976</v>
      </c>
    </row>
    <row r="39021" spans="1:3" x14ac:dyDescent="0.2">
      <c r="A39021" s="28">
        <v>92651</v>
      </c>
      <c r="B39021" s="28" t="s">
        <v>33213</v>
      </c>
      <c r="C39021" s="28" t="s">
        <v>32976</v>
      </c>
    </row>
    <row r="39022" spans="1:3" x14ac:dyDescent="0.2">
      <c r="A39022" s="28">
        <v>92652</v>
      </c>
      <c r="B39022" s="28" t="s">
        <v>33213</v>
      </c>
      <c r="C39022" s="28" t="s">
        <v>32976</v>
      </c>
    </row>
    <row r="39023" spans="1:3" x14ac:dyDescent="0.2">
      <c r="A39023" s="28">
        <v>92653</v>
      </c>
      <c r="B39023" s="28" t="s">
        <v>33214</v>
      </c>
      <c r="C39023" s="28" t="s">
        <v>32976</v>
      </c>
    </row>
    <row r="39024" spans="1:3" x14ac:dyDescent="0.2">
      <c r="A39024" s="28">
        <v>92654</v>
      </c>
      <c r="B39024" s="28" t="s">
        <v>33214</v>
      </c>
      <c r="C39024" s="28" t="s">
        <v>32976</v>
      </c>
    </row>
    <row r="39025" spans="1:3" x14ac:dyDescent="0.2">
      <c r="A39025" s="28">
        <v>92655</v>
      </c>
      <c r="B39025" s="28" t="s">
        <v>33215</v>
      </c>
      <c r="C39025" s="28" t="s">
        <v>32976</v>
      </c>
    </row>
    <row r="39026" spans="1:3" x14ac:dyDescent="0.2">
      <c r="A39026" s="28">
        <v>92656</v>
      </c>
      <c r="B39026" s="28" t="s">
        <v>33216</v>
      </c>
      <c r="C39026" s="28" t="s">
        <v>32976</v>
      </c>
    </row>
    <row r="39027" spans="1:3" x14ac:dyDescent="0.2">
      <c r="A39027" s="28">
        <v>92657</v>
      </c>
      <c r="B39027" s="28" t="s">
        <v>33217</v>
      </c>
      <c r="C39027" s="28" t="s">
        <v>32976</v>
      </c>
    </row>
    <row r="39028" spans="1:3" x14ac:dyDescent="0.2">
      <c r="A39028" s="28">
        <v>92658</v>
      </c>
      <c r="B39028" s="28" t="s">
        <v>33218</v>
      </c>
      <c r="C39028" s="28" t="s">
        <v>32976</v>
      </c>
    </row>
    <row r="39029" spans="1:3" x14ac:dyDescent="0.2">
      <c r="A39029" s="28">
        <v>92659</v>
      </c>
      <c r="B39029" s="28" t="s">
        <v>33218</v>
      </c>
      <c r="C39029" s="28" t="s">
        <v>32976</v>
      </c>
    </row>
    <row r="39030" spans="1:3" x14ac:dyDescent="0.2">
      <c r="A39030" s="28">
        <v>92660</v>
      </c>
      <c r="B39030" s="28" t="s">
        <v>33218</v>
      </c>
      <c r="C39030" s="28" t="s">
        <v>32976</v>
      </c>
    </row>
    <row r="39031" spans="1:3" x14ac:dyDescent="0.2">
      <c r="A39031" s="28">
        <v>92661</v>
      </c>
      <c r="B39031" s="28" t="s">
        <v>33218</v>
      </c>
      <c r="C39031" s="28" t="s">
        <v>32976</v>
      </c>
    </row>
    <row r="39032" spans="1:3" x14ac:dyDescent="0.2">
      <c r="A39032" s="28">
        <v>92662</v>
      </c>
      <c r="B39032" s="28" t="s">
        <v>33218</v>
      </c>
      <c r="C39032" s="28" t="s">
        <v>32976</v>
      </c>
    </row>
    <row r="39033" spans="1:3" x14ac:dyDescent="0.2">
      <c r="A39033" s="28">
        <v>92663</v>
      </c>
      <c r="B39033" s="28" t="s">
        <v>33218</v>
      </c>
      <c r="C39033" s="28" t="s">
        <v>32976</v>
      </c>
    </row>
    <row r="39034" spans="1:3" x14ac:dyDescent="0.2">
      <c r="A39034" s="28">
        <v>92672</v>
      </c>
      <c r="B39034" s="28" t="s">
        <v>33219</v>
      </c>
      <c r="C39034" s="28" t="s">
        <v>32976</v>
      </c>
    </row>
    <row r="39035" spans="1:3" x14ac:dyDescent="0.2">
      <c r="A39035" s="28">
        <v>92673</v>
      </c>
      <c r="B39035" s="28" t="s">
        <v>33219</v>
      </c>
      <c r="C39035" s="28" t="s">
        <v>32976</v>
      </c>
    </row>
    <row r="39036" spans="1:3" x14ac:dyDescent="0.2">
      <c r="A39036" s="28">
        <v>92674</v>
      </c>
      <c r="B39036" s="28" t="s">
        <v>33219</v>
      </c>
      <c r="C39036" s="28" t="s">
        <v>32976</v>
      </c>
    </row>
    <row r="39037" spans="1:3" x14ac:dyDescent="0.2">
      <c r="A39037" s="28">
        <v>92675</v>
      </c>
      <c r="B39037" s="28" t="s">
        <v>33220</v>
      </c>
      <c r="C39037" s="28" t="s">
        <v>32976</v>
      </c>
    </row>
    <row r="39038" spans="1:3" x14ac:dyDescent="0.2">
      <c r="A39038" s="28">
        <v>92676</v>
      </c>
      <c r="B39038" s="28" t="s">
        <v>33221</v>
      </c>
      <c r="C39038" s="28" t="s">
        <v>32976</v>
      </c>
    </row>
    <row r="39039" spans="1:3" x14ac:dyDescent="0.2">
      <c r="A39039" s="28">
        <v>92677</v>
      </c>
      <c r="B39039" s="28" t="s">
        <v>33204</v>
      </c>
      <c r="C39039" s="28" t="s">
        <v>32976</v>
      </c>
    </row>
    <row r="39040" spans="1:3" x14ac:dyDescent="0.2">
      <c r="A39040" s="28">
        <v>92678</v>
      </c>
      <c r="B39040" s="28" t="s">
        <v>33222</v>
      </c>
      <c r="C39040" s="28" t="s">
        <v>32976</v>
      </c>
    </row>
    <row r="39041" spans="1:3" x14ac:dyDescent="0.2">
      <c r="A39041" s="28">
        <v>92679</v>
      </c>
      <c r="B39041" s="28" t="s">
        <v>33222</v>
      </c>
      <c r="C39041" s="28" t="s">
        <v>32976</v>
      </c>
    </row>
    <row r="39042" spans="1:3" x14ac:dyDescent="0.2">
      <c r="A39042" s="28">
        <v>92683</v>
      </c>
      <c r="B39042" s="28" t="s">
        <v>15994</v>
      </c>
      <c r="C39042" s="28" t="s">
        <v>32976</v>
      </c>
    </row>
    <row r="39043" spans="1:3" x14ac:dyDescent="0.2">
      <c r="A39043" s="28">
        <v>92684</v>
      </c>
      <c r="B39043" s="28" t="s">
        <v>15994</v>
      </c>
      <c r="C39043" s="28" t="s">
        <v>32976</v>
      </c>
    </row>
    <row r="39044" spans="1:3" x14ac:dyDescent="0.2">
      <c r="A39044" s="28">
        <v>92685</v>
      </c>
      <c r="B39044" s="28" t="s">
        <v>15994</v>
      </c>
      <c r="C39044" s="28" t="s">
        <v>32976</v>
      </c>
    </row>
    <row r="39045" spans="1:3" x14ac:dyDescent="0.2">
      <c r="A39045" s="28">
        <v>92688</v>
      </c>
      <c r="B39045" s="28" t="s">
        <v>33223</v>
      </c>
      <c r="C39045" s="28" t="s">
        <v>32976</v>
      </c>
    </row>
    <row r="39046" spans="1:3" x14ac:dyDescent="0.2">
      <c r="A39046" s="28">
        <v>92690</v>
      </c>
      <c r="B39046" s="28" t="s">
        <v>33224</v>
      </c>
      <c r="C39046" s="28" t="s">
        <v>32976</v>
      </c>
    </row>
    <row r="39047" spans="1:3" x14ac:dyDescent="0.2">
      <c r="A39047" s="28">
        <v>92691</v>
      </c>
      <c r="B39047" s="28" t="s">
        <v>33224</v>
      </c>
      <c r="C39047" s="28" t="s">
        <v>32976</v>
      </c>
    </row>
    <row r="39048" spans="1:3" x14ac:dyDescent="0.2">
      <c r="A39048" s="28">
        <v>92692</v>
      </c>
      <c r="B39048" s="28" t="s">
        <v>33224</v>
      </c>
      <c r="C39048" s="28" t="s">
        <v>32976</v>
      </c>
    </row>
    <row r="39049" spans="1:3" x14ac:dyDescent="0.2">
      <c r="A39049" s="28">
        <v>92693</v>
      </c>
      <c r="B39049" s="28" t="s">
        <v>33220</v>
      </c>
      <c r="C39049" s="28" t="s">
        <v>32976</v>
      </c>
    </row>
    <row r="39050" spans="1:3" x14ac:dyDescent="0.2">
      <c r="A39050" s="28">
        <v>92694</v>
      </c>
      <c r="B39050" s="28" t="s">
        <v>33225</v>
      </c>
      <c r="C39050" s="28" t="s">
        <v>32976</v>
      </c>
    </row>
    <row r="39051" spans="1:3" x14ac:dyDescent="0.2">
      <c r="A39051" s="28">
        <v>92697</v>
      </c>
      <c r="B39051" s="28" t="s">
        <v>19781</v>
      </c>
      <c r="C39051" s="28" t="s">
        <v>32976</v>
      </c>
    </row>
    <row r="39052" spans="1:3" x14ac:dyDescent="0.2">
      <c r="A39052" s="28">
        <v>92698</v>
      </c>
      <c r="B39052" s="28" t="s">
        <v>33216</v>
      </c>
      <c r="C39052" s="28" t="s">
        <v>32976</v>
      </c>
    </row>
    <row r="39053" spans="1:3" x14ac:dyDescent="0.2">
      <c r="A39053" s="28">
        <v>92701</v>
      </c>
      <c r="B39053" s="28" t="s">
        <v>33226</v>
      </c>
      <c r="C39053" s="28" t="s">
        <v>32976</v>
      </c>
    </row>
    <row r="39054" spans="1:3" x14ac:dyDescent="0.2">
      <c r="A39054" s="28">
        <v>92702</v>
      </c>
      <c r="B39054" s="28" t="s">
        <v>33226</v>
      </c>
      <c r="C39054" s="28" t="s">
        <v>32976</v>
      </c>
    </row>
    <row r="39055" spans="1:3" x14ac:dyDescent="0.2">
      <c r="A39055" s="28">
        <v>92703</v>
      </c>
      <c r="B39055" s="28" t="s">
        <v>33226</v>
      </c>
      <c r="C39055" s="28" t="s">
        <v>32976</v>
      </c>
    </row>
    <row r="39056" spans="1:3" x14ac:dyDescent="0.2">
      <c r="A39056" s="28">
        <v>92704</v>
      </c>
      <c r="B39056" s="28" t="s">
        <v>33226</v>
      </c>
      <c r="C39056" s="28" t="s">
        <v>32976</v>
      </c>
    </row>
    <row r="39057" spans="1:3" x14ac:dyDescent="0.2">
      <c r="A39057" s="28">
        <v>92705</v>
      </c>
      <c r="B39057" s="28" t="s">
        <v>33226</v>
      </c>
      <c r="C39057" s="28" t="s">
        <v>32976</v>
      </c>
    </row>
    <row r="39058" spans="1:3" x14ac:dyDescent="0.2">
      <c r="A39058" s="28">
        <v>92706</v>
      </c>
      <c r="B39058" s="28" t="s">
        <v>33226</v>
      </c>
      <c r="C39058" s="28" t="s">
        <v>32976</v>
      </c>
    </row>
    <row r="39059" spans="1:3" x14ac:dyDescent="0.2">
      <c r="A39059" s="28">
        <v>92707</v>
      </c>
      <c r="B39059" s="28" t="s">
        <v>33226</v>
      </c>
      <c r="C39059" s="28" t="s">
        <v>32976</v>
      </c>
    </row>
    <row r="39060" spans="1:3" x14ac:dyDescent="0.2">
      <c r="A39060" s="28">
        <v>92708</v>
      </c>
      <c r="B39060" s="28" t="s">
        <v>33227</v>
      </c>
      <c r="C39060" s="28" t="s">
        <v>32976</v>
      </c>
    </row>
    <row r="39061" spans="1:3" x14ac:dyDescent="0.2">
      <c r="A39061" s="28">
        <v>92709</v>
      </c>
      <c r="B39061" s="28" t="s">
        <v>19781</v>
      </c>
      <c r="C39061" s="28" t="s">
        <v>32976</v>
      </c>
    </row>
    <row r="39062" spans="1:3" x14ac:dyDescent="0.2">
      <c r="A39062" s="28">
        <v>92710</v>
      </c>
      <c r="B39062" s="28" t="s">
        <v>19781</v>
      </c>
      <c r="C39062" s="28" t="s">
        <v>32976</v>
      </c>
    </row>
    <row r="39063" spans="1:3" x14ac:dyDescent="0.2">
      <c r="A39063" s="28">
        <v>92711</v>
      </c>
      <c r="B39063" s="28" t="s">
        <v>33226</v>
      </c>
      <c r="C39063" s="28" t="s">
        <v>32976</v>
      </c>
    </row>
    <row r="39064" spans="1:3" x14ac:dyDescent="0.2">
      <c r="A39064" s="28">
        <v>92712</v>
      </c>
      <c r="B39064" s="28" t="s">
        <v>33226</v>
      </c>
      <c r="C39064" s="28" t="s">
        <v>32976</v>
      </c>
    </row>
    <row r="39065" spans="1:3" x14ac:dyDescent="0.2">
      <c r="A39065" s="28">
        <v>92725</v>
      </c>
      <c r="B39065" s="28" t="s">
        <v>33226</v>
      </c>
      <c r="C39065" s="28" t="s">
        <v>32976</v>
      </c>
    </row>
    <row r="39066" spans="1:3" x14ac:dyDescent="0.2">
      <c r="A39066" s="28">
        <v>92728</v>
      </c>
      <c r="B39066" s="28" t="s">
        <v>33227</v>
      </c>
      <c r="C39066" s="28" t="s">
        <v>32976</v>
      </c>
    </row>
    <row r="39067" spans="1:3" x14ac:dyDescent="0.2">
      <c r="A39067" s="28">
        <v>92735</v>
      </c>
      <c r="B39067" s="28" t="s">
        <v>33226</v>
      </c>
      <c r="C39067" s="28" t="s">
        <v>32976</v>
      </c>
    </row>
    <row r="39068" spans="1:3" x14ac:dyDescent="0.2">
      <c r="A39068" s="28">
        <v>92780</v>
      </c>
      <c r="B39068" s="28" t="s">
        <v>26648</v>
      </c>
      <c r="C39068" s="28" t="s">
        <v>32976</v>
      </c>
    </row>
    <row r="39069" spans="1:3" x14ac:dyDescent="0.2">
      <c r="A39069" s="28">
        <v>92781</v>
      </c>
      <c r="B39069" s="28" t="s">
        <v>26648</v>
      </c>
      <c r="C39069" s="28" t="s">
        <v>32976</v>
      </c>
    </row>
    <row r="39070" spans="1:3" x14ac:dyDescent="0.2">
      <c r="A39070" s="28">
        <v>92782</v>
      </c>
      <c r="B39070" s="28" t="s">
        <v>26648</v>
      </c>
      <c r="C39070" s="28" t="s">
        <v>32976</v>
      </c>
    </row>
    <row r="39071" spans="1:3" x14ac:dyDescent="0.2">
      <c r="A39071" s="28">
        <v>92799</v>
      </c>
      <c r="B39071" s="28" t="s">
        <v>33226</v>
      </c>
      <c r="C39071" s="28" t="s">
        <v>32976</v>
      </c>
    </row>
    <row r="39072" spans="1:3" x14ac:dyDescent="0.2">
      <c r="A39072" s="28">
        <v>92801</v>
      </c>
      <c r="B39072" s="28" t="s">
        <v>33228</v>
      </c>
      <c r="C39072" s="28" t="s">
        <v>32976</v>
      </c>
    </row>
    <row r="39073" spans="1:3" x14ac:dyDescent="0.2">
      <c r="A39073" s="28">
        <v>92802</v>
      </c>
      <c r="B39073" s="28" t="s">
        <v>33228</v>
      </c>
      <c r="C39073" s="28" t="s">
        <v>32976</v>
      </c>
    </row>
    <row r="39074" spans="1:3" x14ac:dyDescent="0.2">
      <c r="A39074" s="28">
        <v>92803</v>
      </c>
      <c r="B39074" s="28" t="s">
        <v>33228</v>
      </c>
      <c r="C39074" s="28" t="s">
        <v>32976</v>
      </c>
    </row>
    <row r="39075" spans="1:3" x14ac:dyDescent="0.2">
      <c r="A39075" s="28">
        <v>92804</v>
      </c>
      <c r="B39075" s="28" t="s">
        <v>33228</v>
      </c>
      <c r="C39075" s="28" t="s">
        <v>32976</v>
      </c>
    </row>
    <row r="39076" spans="1:3" x14ac:dyDescent="0.2">
      <c r="A39076" s="28">
        <v>92805</v>
      </c>
      <c r="B39076" s="28" t="s">
        <v>33228</v>
      </c>
      <c r="C39076" s="28" t="s">
        <v>32976</v>
      </c>
    </row>
    <row r="39077" spans="1:3" x14ac:dyDescent="0.2">
      <c r="A39077" s="28">
        <v>92806</v>
      </c>
      <c r="B39077" s="28" t="s">
        <v>33228</v>
      </c>
      <c r="C39077" s="28" t="s">
        <v>32976</v>
      </c>
    </row>
    <row r="39078" spans="1:3" x14ac:dyDescent="0.2">
      <c r="A39078" s="28">
        <v>92807</v>
      </c>
      <c r="B39078" s="28" t="s">
        <v>33228</v>
      </c>
      <c r="C39078" s="28" t="s">
        <v>32976</v>
      </c>
    </row>
    <row r="39079" spans="1:3" x14ac:dyDescent="0.2">
      <c r="A39079" s="28">
        <v>92808</v>
      </c>
      <c r="B39079" s="28" t="s">
        <v>33228</v>
      </c>
      <c r="C39079" s="28" t="s">
        <v>32976</v>
      </c>
    </row>
    <row r="39080" spans="1:3" x14ac:dyDescent="0.2">
      <c r="A39080" s="28">
        <v>92809</v>
      </c>
      <c r="B39080" s="28" t="s">
        <v>33228</v>
      </c>
      <c r="C39080" s="28" t="s">
        <v>32976</v>
      </c>
    </row>
    <row r="39081" spans="1:3" x14ac:dyDescent="0.2">
      <c r="A39081" s="28">
        <v>92811</v>
      </c>
      <c r="B39081" s="28" t="s">
        <v>24498</v>
      </c>
      <c r="C39081" s="28" t="s">
        <v>32976</v>
      </c>
    </row>
    <row r="39082" spans="1:3" x14ac:dyDescent="0.2">
      <c r="A39082" s="28">
        <v>92812</v>
      </c>
      <c r="B39082" s="28" t="s">
        <v>33228</v>
      </c>
      <c r="C39082" s="28" t="s">
        <v>32976</v>
      </c>
    </row>
    <row r="39083" spans="1:3" x14ac:dyDescent="0.2">
      <c r="A39083" s="28">
        <v>92814</v>
      </c>
      <c r="B39083" s="28" t="s">
        <v>33228</v>
      </c>
      <c r="C39083" s="28" t="s">
        <v>32976</v>
      </c>
    </row>
    <row r="39084" spans="1:3" x14ac:dyDescent="0.2">
      <c r="A39084" s="28">
        <v>92815</v>
      </c>
      <c r="B39084" s="28" t="s">
        <v>33228</v>
      </c>
      <c r="C39084" s="28" t="s">
        <v>32976</v>
      </c>
    </row>
    <row r="39085" spans="1:3" x14ac:dyDescent="0.2">
      <c r="A39085" s="28">
        <v>92816</v>
      </c>
      <c r="B39085" s="28" t="s">
        <v>33228</v>
      </c>
      <c r="C39085" s="28" t="s">
        <v>32976</v>
      </c>
    </row>
    <row r="39086" spans="1:3" x14ac:dyDescent="0.2">
      <c r="A39086" s="28">
        <v>92817</v>
      </c>
      <c r="B39086" s="28" t="s">
        <v>33228</v>
      </c>
      <c r="C39086" s="28" t="s">
        <v>32976</v>
      </c>
    </row>
    <row r="39087" spans="1:3" x14ac:dyDescent="0.2">
      <c r="A39087" s="28">
        <v>92821</v>
      </c>
      <c r="B39087" s="28" t="s">
        <v>33229</v>
      </c>
      <c r="C39087" s="28" t="s">
        <v>32976</v>
      </c>
    </row>
    <row r="39088" spans="1:3" x14ac:dyDescent="0.2">
      <c r="A39088" s="28">
        <v>92822</v>
      </c>
      <c r="B39088" s="28" t="s">
        <v>33229</v>
      </c>
      <c r="C39088" s="28" t="s">
        <v>32976</v>
      </c>
    </row>
    <row r="39089" spans="1:3" x14ac:dyDescent="0.2">
      <c r="A39089" s="28">
        <v>92823</v>
      </c>
      <c r="B39089" s="28" t="s">
        <v>33229</v>
      </c>
      <c r="C39089" s="28" t="s">
        <v>32976</v>
      </c>
    </row>
    <row r="39090" spans="1:3" x14ac:dyDescent="0.2">
      <c r="A39090" s="28">
        <v>92825</v>
      </c>
      <c r="B39090" s="28" t="s">
        <v>33228</v>
      </c>
      <c r="C39090" s="28" t="s">
        <v>32976</v>
      </c>
    </row>
    <row r="39091" spans="1:3" x14ac:dyDescent="0.2">
      <c r="A39091" s="28">
        <v>92831</v>
      </c>
      <c r="B39091" s="28" t="s">
        <v>28420</v>
      </c>
      <c r="C39091" s="28" t="s">
        <v>32976</v>
      </c>
    </row>
    <row r="39092" spans="1:3" x14ac:dyDescent="0.2">
      <c r="A39092" s="28">
        <v>92832</v>
      </c>
      <c r="B39092" s="28" t="s">
        <v>28420</v>
      </c>
      <c r="C39092" s="28" t="s">
        <v>32976</v>
      </c>
    </row>
    <row r="39093" spans="1:3" x14ac:dyDescent="0.2">
      <c r="A39093" s="28">
        <v>92833</v>
      </c>
      <c r="B39093" s="28" t="s">
        <v>28420</v>
      </c>
      <c r="C39093" s="28" t="s">
        <v>32976</v>
      </c>
    </row>
    <row r="39094" spans="1:3" x14ac:dyDescent="0.2">
      <c r="A39094" s="28">
        <v>92834</v>
      </c>
      <c r="B39094" s="28" t="s">
        <v>28420</v>
      </c>
      <c r="C39094" s="28" t="s">
        <v>32976</v>
      </c>
    </row>
    <row r="39095" spans="1:3" x14ac:dyDescent="0.2">
      <c r="A39095" s="28">
        <v>92835</v>
      </c>
      <c r="B39095" s="28" t="s">
        <v>28420</v>
      </c>
      <c r="C39095" s="28" t="s">
        <v>32976</v>
      </c>
    </row>
    <row r="39096" spans="1:3" x14ac:dyDescent="0.2">
      <c r="A39096" s="28">
        <v>92836</v>
      </c>
      <c r="B39096" s="28" t="s">
        <v>28420</v>
      </c>
      <c r="C39096" s="28" t="s">
        <v>32976</v>
      </c>
    </row>
    <row r="39097" spans="1:3" x14ac:dyDescent="0.2">
      <c r="A39097" s="28">
        <v>92837</v>
      </c>
      <c r="B39097" s="28" t="s">
        <v>28420</v>
      </c>
      <c r="C39097" s="28" t="s">
        <v>32976</v>
      </c>
    </row>
    <row r="39098" spans="1:3" x14ac:dyDescent="0.2">
      <c r="A39098" s="28">
        <v>92838</v>
      </c>
      <c r="B39098" s="28" t="s">
        <v>28420</v>
      </c>
      <c r="C39098" s="28" t="s">
        <v>32976</v>
      </c>
    </row>
    <row r="39099" spans="1:3" x14ac:dyDescent="0.2">
      <c r="A39099" s="28">
        <v>92840</v>
      </c>
      <c r="B39099" s="28" t="s">
        <v>26820</v>
      </c>
      <c r="C39099" s="28" t="s">
        <v>32976</v>
      </c>
    </row>
    <row r="39100" spans="1:3" x14ac:dyDescent="0.2">
      <c r="A39100" s="28">
        <v>92841</v>
      </c>
      <c r="B39100" s="28" t="s">
        <v>26820</v>
      </c>
      <c r="C39100" s="28" t="s">
        <v>32976</v>
      </c>
    </row>
    <row r="39101" spans="1:3" x14ac:dyDescent="0.2">
      <c r="A39101" s="28">
        <v>92842</v>
      </c>
      <c r="B39101" s="28" t="s">
        <v>26820</v>
      </c>
      <c r="C39101" s="28" t="s">
        <v>32976</v>
      </c>
    </row>
    <row r="39102" spans="1:3" x14ac:dyDescent="0.2">
      <c r="A39102" s="28">
        <v>92843</v>
      </c>
      <c r="B39102" s="28" t="s">
        <v>26820</v>
      </c>
      <c r="C39102" s="28" t="s">
        <v>32976</v>
      </c>
    </row>
    <row r="39103" spans="1:3" x14ac:dyDescent="0.2">
      <c r="A39103" s="28">
        <v>92844</v>
      </c>
      <c r="B39103" s="28" t="s">
        <v>26820</v>
      </c>
      <c r="C39103" s="28" t="s">
        <v>32976</v>
      </c>
    </row>
    <row r="39104" spans="1:3" x14ac:dyDescent="0.2">
      <c r="A39104" s="28">
        <v>92845</v>
      </c>
      <c r="B39104" s="28" t="s">
        <v>26820</v>
      </c>
      <c r="C39104" s="28" t="s">
        <v>32976</v>
      </c>
    </row>
    <row r="39105" spans="1:3" x14ac:dyDescent="0.2">
      <c r="A39105" s="28">
        <v>92846</v>
      </c>
      <c r="B39105" s="28" t="s">
        <v>26820</v>
      </c>
      <c r="C39105" s="28" t="s">
        <v>32976</v>
      </c>
    </row>
    <row r="39106" spans="1:3" x14ac:dyDescent="0.2">
      <c r="A39106" s="28">
        <v>92850</v>
      </c>
      <c r="B39106" s="28" t="s">
        <v>33228</v>
      </c>
      <c r="C39106" s="28" t="s">
        <v>32976</v>
      </c>
    </row>
    <row r="39107" spans="1:3" x14ac:dyDescent="0.2">
      <c r="A39107" s="28">
        <v>92856</v>
      </c>
      <c r="B39107" s="28" t="s">
        <v>15975</v>
      </c>
      <c r="C39107" s="28" t="s">
        <v>32976</v>
      </c>
    </row>
    <row r="39108" spans="1:3" x14ac:dyDescent="0.2">
      <c r="A39108" s="28">
        <v>92857</v>
      </c>
      <c r="B39108" s="28" t="s">
        <v>15975</v>
      </c>
      <c r="C39108" s="28" t="s">
        <v>32976</v>
      </c>
    </row>
    <row r="39109" spans="1:3" x14ac:dyDescent="0.2">
      <c r="A39109" s="28">
        <v>92859</v>
      </c>
      <c r="B39109" s="28" t="s">
        <v>15975</v>
      </c>
      <c r="C39109" s="28" t="s">
        <v>32976</v>
      </c>
    </row>
    <row r="39110" spans="1:3" x14ac:dyDescent="0.2">
      <c r="A39110" s="28">
        <v>92860</v>
      </c>
      <c r="B39110" s="28" t="s">
        <v>30260</v>
      </c>
      <c r="C39110" s="28" t="s">
        <v>32976</v>
      </c>
    </row>
    <row r="39111" spans="1:3" x14ac:dyDescent="0.2">
      <c r="A39111" s="28">
        <v>92861</v>
      </c>
      <c r="B39111" s="28" t="s">
        <v>28812</v>
      </c>
      <c r="C39111" s="28" t="s">
        <v>32976</v>
      </c>
    </row>
    <row r="39112" spans="1:3" x14ac:dyDescent="0.2">
      <c r="A39112" s="28">
        <v>92862</v>
      </c>
      <c r="B39112" s="28" t="s">
        <v>15975</v>
      </c>
      <c r="C39112" s="28" t="s">
        <v>32976</v>
      </c>
    </row>
    <row r="39113" spans="1:3" x14ac:dyDescent="0.2">
      <c r="A39113" s="28">
        <v>92863</v>
      </c>
      <c r="B39113" s="28" t="s">
        <v>15975</v>
      </c>
      <c r="C39113" s="28" t="s">
        <v>32976</v>
      </c>
    </row>
    <row r="39114" spans="1:3" x14ac:dyDescent="0.2">
      <c r="A39114" s="28">
        <v>92864</v>
      </c>
      <c r="B39114" s="28" t="s">
        <v>15975</v>
      </c>
      <c r="C39114" s="28" t="s">
        <v>32976</v>
      </c>
    </row>
    <row r="39115" spans="1:3" x14ac:dyDescent="0.2">
      <c r="A39115" s="28">
        <v>92865</v>
      </c>
      <c r="B39115" s="28" t="s">
        <v>15975</v>
      </c>
      <c r="C39115" s="28" t="s">
        <v>32976</v>
      </c>
    </row>
    <row r="39116" spans="1:3" x14ac:dyDescent="0.2">
      <c r="A39116" s="28">
        <v>92866</v>
      </c>
      <c r="B39116" s="28" t="s">
        <v>15975</v>
      </c>
      <c r="C39116" s="28" t="s">
        <v>32976</v>
      </c>
    </row>
    <row r="39117" spans="1:3" x14ac:dyDescent="0.2">
      <c r="A39117" s="28">
        <v>92867</v>
      </c>
      <c r="B39117" s="28" t="s">
        <v>15975</v>
      </c>
      <c r="C39117" s="28" t="s">
        <v>32976</v>
      </c>
    </row>
    <row r="39118" spans="1:3" x14ac:dyDescent="0.2">
      <c r="A39118" s="28">
        <v>92868</v>
      </c>
      <c r="B39118" s="28" t="s">
        <v>15975</v>
      </c>
      <c r="C39118" s="28" t="s">
        <v>32976</v>
      </c>
    </row>
    <row r="39119" spans="1:3" x14ac:dyDescent="0.2">
      <c r="A39119" s="28">
        <v>92869</v>
      </c>
      <c r="B39119" s="28" t="s">
        <v>15975</v>
      </c>
      <c r="C39119" s="28" t="s">
        <v>32976</v>
      </c>
    </row>
    <row r="39120" spans="1:3" x14ac:dyDescent="0.2">
      <c r="A39120" s="28">
        <v>92870</v>
      </c>
      <c r="B39120" s="28" t="s">
        <v>33230</v>
      </c>
      <c r="C39120" s="28" t="s">
        <v>32976</v>
      </c>
    </row>
    <row r="39121" spans="1:3" x14ac:dyDescent="0.2">
      <c r="A39121" s="28">
        <v>92871</v>
      </c>
      <c r="B39121" s="28" t="s">
        <v>33230</v>
      </c>
      <c r="C39121" s="28" t="s">
        <v>32976</v>
      </c>
    </row>
    <row r="39122" spans="1:3" x14ac:dyDescent="0.2">
      <c r="A39122" s="28">
        <v>92877</v>
      </c>
      <c r="B39122" s="28" t="s">
        <v>18037</v>
      </c>
      <c r="C39122" s="28" t="s">
        <v>32976</v>
      </c>
    </row>
    <row r="39123" spans="1:3" x14ac:dyDescent="0.2">
      <c r="A39123" s="28">
        <v>92878</v>
      </c>
      <c r="B39123" s="28" t="s">
        <v>18037</v>
      </c>
      <c r="C39123" s="28" t="s">
        <v>32976</v>
      </c>
    </row>
    <row r="39124" spans="1:3" x14ac:dyDescent="0.2">
      <c r="A39124" s="28">
        <v>92879</v>
      </c>
      <c r="B39124" s="28" t="s">
        <v>18037</v>
      </c>
      <c r="C39124" s="28" t="s">
        <v>32976</v>
      </c>
    </row>
    <row r="39125" spans="1:3" x14ac:dyDescent="0.2">
      <c r="A39125" s="28">
        <v>92880</v>
      </c>
      <c r="B39125" s="28" t="s">
        <v>18037</v>
      </c>
      <c r="C39125" s="28" t="s">
        <v>32976</v>
      </c>
    </row>
    <row r="39126" spans="1:3" x14ac:dyDescent="0.2">
      <c r="A39126" s="28">
        <v>92881</v>
      </c>
      <c r="B39126" s="28" t="s">
        <v>18037</v>
      </c>
      <c r="C39126" s="28" t="s">
        <v>32976</v>
      </c>
    </row>
    <row r="39127" spans="1:3" x14ac:dyDescent="0.2">
      <c r="A39127" s="28">
        <v>92882</v>
      </c>
      <c r="B39127" s="28" t="s">
        <v>18037</v>
      </c>
      <c r="C39127" s="28" t="s">
        <v>32976</v>
      </c>
    </row>
    <row r="39128" spans="1:3" x14ac:dyDescent="0.2">
      <c r="A39128" s="28">
        <v>92883</v>
      </c>
      <c r="B39128" s="28" t="s">
        <v>18037</v>
      </c>
      <c r="C39128" s="28" t="s">
        <v>32976</v>
      </c>
    </row>
    <row r="39129" spans="1:3" x14ac:dyDescent="0.2">
      <c r="A39129" s="28">
        <v>92885</v>
      </c>
      <c r="B39129" s="28" t="s">
        <v>33231</v>
      </c>
      <c r="C39129" s="28" t="s">
        <v>32976</v>
      </c>
    </row>
    <row r="39130" spans="1:3" x14ac:dyDescent="0.2">
      <c r="A39130" s="28">
        <v>92886</v>
      </c>
      <c r="B39130" s="28" t="s">
        <v>33231</v>
      </c>
      <c r="C39130" s="28" t="s">
        <v>32976</v>
      </c>
    </row>
    <row r="39131" spans="1:3" x14ac:dyDescent="0.2">
      <c r="A39131" s="28">
        <v>92887</v>
      </c>
      <c r="B39131" s="28" t="s">
        <v>33231</v>
      </c>
      <c r="C39131" s="28" t="s">
        <v>32976</v>
      </c>
    </row>
    <row r="39132" spans="1:3" x14ac:dyDescent="0.2">
      <c r="A39132" s="28">
        <v>92899</v>
      </c>
      <c r="B39132" s="28" t="s">
        <v>33228</v>
      </c>
      <c r="C39132" s="28" t="s">
        <v>32976</v>
      </c>
    </row>
    <row r="39133" spans="1:3" x14ac:dyDescent="0.2">
      <c r="A39133" s="28">
        <v>93001</v>
      </c>
      <c r="B39133" s="28" t="s">
        <v>26914</v>
      </c>
      <c r="C39133" s="28" t="s">
        <v>32976</v>
      </c>
    </row>
    <row r="39134" spans="1:3" x14ac:dyDescent="0.2">
      <c r="A39134" s="28">
        <v>93002</v>
      </c>
      <c r="B39134" s="28" t="s">
        <v>26914</v>
      </c>
      <c r="C39134" s="28" t="s">
        <v>32976</v>
      </c>
    </row>
    <row r="39135" spans="1:3" x14ac:dyDescent="0.2">
      <c r="A39135" s="28">
        <v>93003</v>
      </c>
      <c r="B39135" s="28" t="s">
        <v>26914</v>
      </c>
      <c r="C39135" s="28" t="s">
        <v>32976</v>
      </c>
    </row>
    <row r="39136" spans="1:3" x14ac:dyDescent="0.2">
      <c r="A39136" s="28">
        <v>93004</v>
      </c>
      <c r="B39136" s="28" t="s">
        <v>26914</v>
      </c>
      <c r="C39136" s="28" t="s">
        <v>32976</v>
      </c>
    </row>
    <row r="39137" spans="1:3" x14ac:dyDescent="0.2">
      <c r="A39137" s="28">
        <v>93005</v>
      </c>
      <c r="B39137" s="28" t="s">
        <v>26914</v>
      </c>
      <c r="C39137" s="28" t="s">
        <v>32976</v>
      </c>
    </row>
    <row r="39138" spans="1:3" x14ac:dyDescent="0.2">
      <c r="A39138" s="28">
        <v>93006</v>
      </c>
      <c r="B39138" s="28" t="s">
        <v>26914</v>
      </c>
      <c r="C39138" s="28" t="s">
        <v>32976</v>
      </c>
    </row>
    <row r="39139" spans="1:3" x14ac:dyDescent="0.2">
      <c r="A39139" s="28">
        <v>93007</v>
      </c>
      <c r="B39139" s="28" t="s">
        <v>26914</v>
      </c>
      <c r="C39139" s="28" t="s">
        <v>32976</v>
      </c>
    </row>
    <row r="39140" spans="1:3" x14ac:dyDescent="0.2">
      <c r="A39140" s="28">
        <v>93009</v>
      </c>
      <c r="B39140" s="28" t="s">
        <v>26914</v>
      </c>
      <c r="C39140" s="28" t="s">
        <v>32976</v>
      </c>
    </row>
    <row r="39141" spans="1:3" x14ac:dyDescent="0.2">
      <c r="A39141" s="28">
        <v>93010</v>
      </c>
      <c r="B39141" s="28" t="s">
        <v>33232</v>
      </c>
      <c r="C39141" s="28" t="s">
        <v>32976</v>
      </c>
    </row>
    <row r="39142" spans="1:3" x14ac:dyDescent="0.2">
      <c r="A39142" s="28">
        <v>93011</v>
      </c>
      <c r="B39142" s="28" t="s">
        <v>33232</v>
      </c>
      <c r="C39142" s="28" t="s">
        <v>32976</v>
      </c>
    </row>
    <row r="39143" spans="1:3" x14ac:dyDescent="0.2">
      <c r="A39143" s="28">
        <v>93012</v>
      </c>
      <c r="B39143" s="28" t="s">
        <v>33232</v>
      </c>
      <c r="C39143" s="28" t="s">
        <v>32976</v>
      </c>
    </row>
    <row r="39144" spans="1:3" x14ac:dyDescent="0.2">
      <c r="A39144" s="28">
        <v>93013</v>
      </c>
      <c r="B39144" s="28" t="s">
        <v>33233</v>
      </c>
      <c r="C39144" s="28" t="s">
        <v>32976</v>
      </c>
    </row>
    <row r="39145" spans="1:3" x14ac:dyDescent="0.2">
      <c r="A39145" s="28">
        <v>93014</v>
      </c>
      <c r="B39145" s="28" t="s">
        <v>33233</v>
      </c>
      <c r="C39145" s="28" t="s">
        <v>32976</v>
      </c>
    </row>
    <row r="39146" spans="1:3" x14ac:dyDescent="0.2">
      <c r="A39146" s="28">
        <v>93015</v>
      </c>
      <c r="B39146" s="28" t="s">
        <v>19158</v>
      </c>
      <c r="C39146" s="28" t="s">
        <v>32976</v>
      </c>
    </row>
    <row r="39147" spans="1:3" x14ac:dyDescent="0.2">
      <c r="A39147" s="28">
        <v>93016</v>
      </c>
      <c r="B39147" s="28" t="s">
        <v>19158</v>
      </c>
      <c r="C39147" s="28" t="s">
        <v>32976</v>
      </c>
    </row>
    <row r="39148" spans="1:3" x14ac:dyDescent="0.2">
      <c r="A39148" s="28">
        <v>93020</v>
      </c>
      <c r="B39148" s="28" t="s">
        <v>33234</v>
      </c>
      <c r="C39148" s="28" t="s">
        <v>32976</v>
      </c>
    </row>
    <row r="39149" spans="1:3" x14ac:dyDescent="0.2">
      <c r="A39149" s="28">
        <v>93021</v>
      </c>
      <c r="B39149" s="28" t="s">
        <v>33234</v>
      </c>
      <c r="C39149" s="28" t="s">
        <v>32976</v>
      </c>
    </row>
    <row r="39150" spans="1:3" x14ac:dyDescent="0.2">
      <c r="A39150" s="28">
        <v>93022</v>
      </c>
      <c r="B39150" s="28" t="s">
        <v>33235</v>
      </c>
      <c r="C39150" s="28" t="s">
        <v>32976</v>
      </c>
    </row>
    <row r="39151" spans="1:3" x14ac:dyDescent="0.2">
      <c r="A39151" s="28">
        <v>93023</v>
      </c>
      <c r="B39151" s="28" t="s">
        <v>33236</v>
      </c>
      <c r="C39151" s="28" t="s">
        <v>32976</v>
      </c>
    </row>
    <row r="39152" spans="1:3" x14ac:dyDescent="0.2">
      <c r="A39152" s="28">
        <v>93024</v>
      </c>
      <c r="B39152" s="28" t="s">
        <v>33236</v>
      </c>
      <c r="C39152" s="28" t="s">
        <v>32976</v>
      </c>
    </row>
    <row r="39153" spans="1:3" x14ac:dyDescent="0.2">
      <c r="A39153" s="28">
        <v>93030</v>
      </c>
      <c r="B39153" s="28" t="s">
        <v>33237</v>
      </c>
      <c r="C39153" s="28" t="s">
        <v>32976</v>
      </c>
    </row>
    <row r="39154" spans="1:3" x14ac:dyDescent="0.2">
      <c r="A39154" s="28">
        <v>93031</v>
      </c>
      <c r="B39154" s="28" t="s">
        <v>33237</v>
      </c>
      <c r="C39154" s="28" t="s">
        <v>32976</v>
      </c>
    </row>
    <row r="39155" spans="1:3" x14ac:dyDescent="0.2">
      <c r="A39155" s="28">
        <v>93032</v>
      </c>
      <c r="B39155" s="28" t="s">
        <v>33237</v>
      </c>
      <c r="C39155" s="28" t="s">
        <v>32976</v>
      </c>
    </row>
    <row r="39156" spans="1:3" x14ac:dyDescent="0.2">
      <c r="A39156" s="28">
        <v>93033</v>
      </c>
      <c r="B39156" s="28" t="s">
        <v>33237</v>
      </c>
      <c r="C39156" s="28" t="s">
        <v>32976</v>
      </c>
    </row>
    <row r="39157" spans="1:3" x14ac:dyDescent="0.2">
      <c r="A39157" s="28">
        <v>93034</v>
      </c>
      <c r="B39157" s="28" t="s">
        <v>33237</v>
      </c>
      <c r="C39157" s="28" t="s">
        <v>32976</v>
      </c>
    </row>
    <row r="39158" spans="1:3" x14ac:dyDescent="0.2">
      <c r="A39158" s="28">
        <v>93035</v>
      </c>
      <c r="B39158" s="28" t="s">
        <v>33237</v>
      </c>
      <c r="C39158" s="28" t="s">
        <v>32976</v>
      </c>
    </row>
    <row r="39159" spans="1:3" x14ac:dyDescent="0.2">
      <c r="A39159" s="28">
        <v>93036</v>
      </c>
      <c r="B39159" s="28" t="s">
        <v>33237</v>
      </c>
      <c r="C39159" s="28" t="s">
        <v>32976</v>
      </c>
    </row>
    <row r="39160" spans="1:3" x14ac:dyDescent="0.2">
      <c r="A39160" s="28">
        <v>93040</v>
      </c>
      <c r="B39160" s="28" t="s">
        <v>33238</v>
      </c>
      <c r="C39160" s="28" t="s">
        <v>32976</v>
      </c>
    </row>
    <row r="39161" spans="1:3" x14ac:dyDescent="0.2">
      <c r="A39161" s="28">
        <v>93041</v>
      </c>
      <c r="B39161" s="28" t="s">
        <v>33239</v>
      </c>
      <c r="C39161" s="28" t="s">
        <v>32976</v>
      </c>
    </row>
    <row r="39162" spans="1:3" x14ac:dyDescent="0.2">
      <c r="A39162" s="28">
        <v>93042</v>
      </c>
      <c r="B39162" s="28" t="s">
        <v>33240</v>
      </c>
      <c r="C39162" s="28" t="s">
        <v>32976</v>
      </c>
    </row>
    <row r="39163" spans="1:3" x14ac:dyDescent="0.2">
      <c r="A39163" s="28">
        <v>93043</v>
      </c>
      <c r="B39163" s="28" t="s">
        <v>33241</v>
      </c>
      <c r="C39163" s="28" t="s">
        <v>32976</v>
      </c>
    </row>
    <row r="39164" spans="1:3" x14ac:dyDescent="0.2">
      <c r="A39164" s="28">
        <v>93044</v>
      </c>
      <c r="B39164" s="28" t="s">
        <v>33239</v>
      </c>
      <c r="C39164" s="28" t="s">
        <v>32976</v>
      </c>
    </row>
    <row r="39165" spans="1:3" x14ac:dyDescent="0.2">
      <c r="A39165" s="28">
        <v>93060</v>
      </c>
      <c r="B39165" s="28" t="s">
        <v>33242</v>
      </c>
      <c r="C39165" s="28" t="s">
        <v>32976</v>
      </c>
    </row>
    <row r="39166" spans="1:3" x14ac:dyDescent="0.2">
      <c r="A39166" s="28">
        <v>93061</v>
      </c>
      <c r="B39166" s="28" t="s">
        <v>33242</v>
      </c>
      <c r="C39166" s="28" t="s">
        <v>32976</v>
      </c>
    </row>
    <row r="39167" spans="1:3" x14ac:dyDescent="0.2">
      <c r="A39167" s="28">
        <v>93062</v>
      </c>
      <c r="B39167" s="28" t="s">
        <v>33243</v>
      </c>
      <c r="C39167" s="28" t="s">
        <v>32976</v>
      </c>
    </row>
    <row r="39168" spans="1:3" x14ac:dyDescent="0.2">
      <c r="A39168" s="28">
        <v>93063</v>
      </c>
      <c r="B39168" s="28" t="s">
        <v>33243</v>
      </c>
      <c r="C39168" s="28" t="s">
        <v>32976</v>
      </c>
    </row>
    <row r="39169" spans="1:3" x14ac:dyDescent="0.2">
      <c r="A39169" s="28">
        <v>93064</v>
      </c>
      <c r="B39169" s="28" t="s">
        <v>33244</v>
      </c>
      <c r="C39169" s="28" t="s">
        <v>32976</v>
      </c>
    </row>
    <row r="39170" spans="1:3" x14ac:dyDescent="0.2">
      <c r="A39170" s="28">
        <v>93065</v>
      </c>
      <c r="B39170" s="28" t="s">
        <v>33243</v>
      </c>
      <c r="C39170" s="28" t="s">
        <v>32976</v>
      </c>
    </row>
    <row r="39171" spans="1:3" x14ac:dyDescent="0.2">
      <c r="A39171" s="28">
        <v>93066</v>
      </c>
      <c r="B39171" s="28" t="s">
        <v>33245</v>
      </c>
      <c r="C39171" s="28" t="s">
        <v>32976</v>
      </c>
    </row>
    <row r="39172" spans="1:3" x14ac:dyDescent="0.2">
      <c r="A39172" s="28">
        <v>93067</v>
      </c>
      <c r="B39172" s="28" t="s">
        <v>33246</v>
      </c>
      <c r="C39172" s="28" t="s">
        <v>32976</v>
      </c>
    </row>
    <row r="39173" spans="1:3" x14ac:dyDescent="0.2">
      <c r="A39173" s="28">
        <v>93093</v>
      </c>
      <c r="B39173" s="28" t="s">
        <v>33243</v>
      </c>
      <c r="C39173" s="28" t="s">
        <v>32976</v>
      </c>
    </row>
    <row r="39174" spans="1:3" x14ac:dyDescent="0.2">
      <c r="A39174" s="28">
        <v>93094</v>
      </c>
      <c r="B39174" s="28" t="s">
        <v>33243</v>
      </c>
      <c r="C39174" s="28" t="s">
        <v>32976</v>
      </c>
    </row>
    <row r="39175" spans="1:3" x14ac:dyDescent="0.2">
      <c r="A39175" s="28">
        <v>93099</v>
      </c>
      <c r="B39175" s="28" t="s">
        <v>33243</v>
      </c>
      <c r="C39175" s="28" t="s">
        <v>32976</v>
      </c>
    </row>
    <row r="39176" spans="1:3" x14ac:dyDescent="0.2">
      <c r="A39176" s="28">
        <v>93101</v>
      </c>
      <c r="B39176" s="28" t="s">
        <v>33247</v>
      </c>
      <c r="C39176" s="28" t="s">
        <v>32976</v>
      </c>
    </row>
    <row r="39177" spans="1:3" x14ac:dyDescent="0.2">
      <c r="A39177" s="28">
        <v>93102</v>
      </c>
      <c r="B39177" s="28" t="s">
        <v>33247</v>
      </c>
      <c r="C39177" s="28" t="s">
        <v>32976</v>
      </c>
    </row>
    <row r="39178" spans="1:3" x14ac:dyDescent="0.2">
      <c r="A39178" s="28">
        <v>93103</v>
      </c>
      <c r="B39178" s="28" t="s">
        <v>33247</v>
      </c>
      <c r="C39178" s="28" t="s">
        <v>32976</v>
      </c>
    </row>
    <row r="39179" spans="1:3" x14ac:dyDescent="0.2">
      <c r="A39179" s="28">
        <v>93105</v>
      </c>
      <c r="B39179" s="28" t="s">
        <v>33247</v>
      </c>
      <c r="C39179" s="28" t="s">
        <v>32976</v>
      </c>
    </row>
    <row r="39180" spans="1:3" x14ac:dyDescent="0.2">
      <c r="A39180" s="28">
        <v>93106</v>
      </c>
      <c r="B39180" s="28" t="s">
        <v>33247</v>
      </c>
      <c r="C39180" s="28" t="s">
        <v>32976</v>
      </c>
    </row>
    <row r="39181" spans="1:3" x14ac:dyDescent="0.2">
      <c r="A39181" s="28">
        <v>93107</v>
      </c>
      <c r="B39181" s="28" t="s">
        <v>33247</v>
      </c>
      <c r="C39181" s="28" t="s">
        <v>32976</v>
      </c>
    </row>
    <row r="39182" spans="1:3" x14ac:dyDescent="0.2">
      <c r="A39182" s="28">
        <v>93108</v>
      </c>
      <c r="B39182" s="28" t="s">
        <v>33247</v>
      </c>
      <c r="C39182" s="28" t="s">
        <v>32976</v>
      </c>
    </row>
    <row r="39183" spans="1:3" x14ac:dyDescent="0.2">
      <c r="A39183" s="28">
        <v>93109</v>
      </c>
      <c r="B39183" s="28" t="s">
        <v>33247</v>
      </c>
      <c r="C39183" s="28" t="s">
        <v>32976</v>
      </c>
    </row>
    <row r="39184" spans="1:3" x14ac:dyDescent="0.2">
      <c r="A39184" s="28">
        <v>93110</v>
      </c>
      <c r="B39184" s="28" t="s">
        <v>33247</v>
      </c>
      <c r="C39184" s="28" t="s">
        <v>32976</v>
      </c>
    </row>
    <row r="39185" spans="1:3" x14ac:dyDescent="0.2">
      <c r="A39185" s="28">
        <v>93111</v>
      </c>
      <c r="B39185" s="28" t="s">
        <v>33247</v>
      </c>
      <c r="C39185" s="28" t="s">
        <v>32976</v>
      </c>
    </row>
    <row r="39186" spans="1:3" x14ac:dyDescent="0.2">
      <c r="A39186" s="28">
        <v>93116</v>
      </c>
      <c r="B39186" s="28" t="s">
        <v>33248</v>
      </c>
      <c r="C39186" s="28" t="s">
        <v>32976</v>
      </c>
    </row>
    <row r="39187" spans="1:3" x14ac:dyDescent="0.2">
      <c r="A39187" s="28">
        <v>93117</v>
      </c>
      <c r="B39187" s="28" t="s">
        <v>33248</v>
      </c>
      <c r="C39187" s="28" t="s">
        <v>32976</v>
      </c>
    </row>
    <row r="39188" spans="1:3" x14ac:dyDescent="0.2">
      <c r="A39188" s="28">
        <v>93118</v>
      </c>
      <c r="B39188" s="28" t="s">
        <v>33248</v>
      </c>
      <c r="C39188" s="28" t="s">
        <v>32976</v>
      </c>
    </row>
    <row r="39189" spans="1:3" x14ac:dyDescent="0.2">
      <c r="A39189" s="28">
        <v>93120</v>
      </c>
      <c r="B39189" s="28" t="s">
        <v>33247</v>
      </c>
      <c r="C39189" s="28" t="s">
        <v>32976</v>
      </c>
    </row>
    <row r="39190" spans="1:3" x14ac:dyDescent="0.2">
      <c r="A39190" s="28">
        <v>93121</v>
      </c>
      <c r="B39190" s="28" t="s">
        <v>33247</v>
      </c>
      <c r="C39190" s="28" t="s">
        <v>32976</v>
      </c>
    </row>
    <row r="39191" spans="1:3" x14ac:dyDescent="0.2">
      <c r="A39191" s="28">
        <v>93130</v>
      </c>
      <c r="B39191" s="28" t="s">
        <v>33247</v>
      </c>
      <c r="C39191" s="28" t="s">
        <v>32976</v>
      </c>
    </row>
    <row r="39192" spans="1:3" x14ac:dyDescent="0.2">
      <c r="A39192" s="28">
        <v>93140</v>
      </c>
      <c r="B39192" s="28" t="s">
        <v>33247</v>
      </c>
      <c r="C39192" s="28" t="s">
        <v>32976</v>
      </c>
    </row>
    <row r="39193" spans="1:3" x14ac:dyDescent="0.2">
      <c r="A39193" s="28">
        <v>93150</v>
      </c>
      <c r="B39193" s="28" t="s">
        <v>33247</v>
      </c>
      <c r="C39193" s="28" t="s">
        <v>32976</v>
      </c>
    </row>
    <row r="39194" spans="1:3" x14ac:dyDescent="0.2">
      <c r="A39194" s="28">
        <v>93160</v>
      </c>
      <c r="B39194" s="28" t="s">
        <v>33247</v>
      </c>
      <c r="C39194" s="28" t="s">
        <v>32976</v>
      </c>
    </row>
    <row r="39195" spans="1:3" x14ac:dyDescent="0.2">
      <c r="A39195" s="28">
        <v>93190</v>
      </c>
      <c r="B39195" s="28" t="s">
        <v>33247</v>
      </c>
      <c r="C39195" s="28" t="s">
        <v>32976</v>
      </c>
    </row>
    <row r="39196" spans="1:3" x14ac:dyDescent="0.2">
      <c r="A39196" s="28">
        <v>93199</v>
      </c>
      <c r="B39196" s="28" t="s">
        <v>33248</v>
      </c>
      <c r="C39196" s="28" t="s">
        <v>32976</v>
      </c>
    </row>
    <row r="39197" spans="1:3" x14ac:dyDescent="0.2">
      <c r="A39197" s="28">
        <v>93201</v>
      </c>
      <c r="B39197" s="28" t="s">
        <v>33249</v>
      </c>
      <c r="C39197" s="28" t="s">
        <v>32976</v>
      </c>
    </row>
    <row r="39198" spans="1:3" x14ac:dyDescent="0.2">
      <c r="A39198" s="28">
        <v>93202</v>
      </c>
      <c r="B39198" s="28" t="s">
        <v>33250</v>
      </c>
      <c r="C39198" s="28" t="s">
        <v>32976</v>
      </c>
    </row>
    <row r="39199" spans="1:3" x14ac:dyDescent="0.2">
      <c r="A39199" s="28">
        <v>93203</v>
      </c>
      <c r="B39199" s="28" t="s">
        <v>33251</v>
      </c>
      <c r="C39199" s="28" t="s">
        <v>32976</v>
      </c>
    </row>
    <row r="39200" spans="1:3" x14ac:dyDescent="0.2">
      <c r="A39200" s="28">
        <v>93204</v>
      </c>
      <c r="B39200" s="28" t="s">
        <v>33252</v>
      </c>
      <c r="C39200" s="28" t="s">
        <v>32976</v>
      </c>
    </row>
    <row r="39201" spans="1:3" x14ac:dyDescent="0.2">
      <c r="A39201" s="28">
        <v>93205</v>
      </c>
      <c r="B39201" s="28" t="s">
        <v>33253</v>
      </c>
      <c r="C39201" s="28" t="s">
        <v>32976</v>
      </c>
    </row>
    <row r="39202" spans="1:3" x14ac:dyDescent="0.2">
      <c r="A39202" s="28">
        <v>93206</v>
      </c>
      <c r="B39202" s="28" t="s">
        <v>33254</v>
      </c>
      <c r="C39202" s="28" t="s">
        <v>32976</v>
      </c>
    </row>
    <row r="39203" spans="1:3" x14ac:dyDescent="0.2">
      <c r="A39203" s="28">
        <v>93207</v>
      </c>
      <c r="B39203" s="28" t="s">
        <v>33255</v>
      </c>
      <c r="C39203" s="28" t="s">
        <v>32976</v>
      </c>
    </row>
    <row r="39204" spans="1:3" x14ac:dyDescent="0.2">
      <c r="A39204" s="28">
        <v>93208</v>
      </c>
      <c r="B39204" s="28" t="s">
        <v>33256</v>
      </c>
      <c r="C39204" s="28" t="s">
        <v>32976</v>
      </c>
    </row>
    <row r="39205" spans="1:3" x14ac:dyDescent="0.2">
      <c r="A39205" s="28">
        <v>93210</v>
      </c>
      <c r="B39205" s="28" t="s">
        <v>33257</v>
      </c>
      <c r="C39205" s="28" t="s">
        <v>32976</v>
      </c>
    </row>
    <row r="39206" spans="1:3" x14ac:dyDescent="0.2">
      <c r="A39206" s="28">
        <v>93212</v>
      </c>
      <c r="B39206" s="28" t="s">
        <v>33258</v>
      </c>
      <c r="C39206" s="28" t="s">
        <v>32976</v>
      </c>
    </row>
    <row r="39207" spans="1:3" x14ac:dyDescent="0.2">
      <c r="A39207" s="28">
        <v>93215</v>
      </c>
      <c r="B39207" s="28" t="s">
        <v>20381</v>
      </c>
      <c r="C39207" s="28" t="s">
        <v>32976</v>
      </c>
    </row>
    <row r="39208" spans="1:3" x14ac:dyDescent="0.2">
      <c r="A39208" s="28">
        <v>93216</v>
      </c>
      <c r="B39208" s="28" t="s">
        <v>20381</v>
      </c>
      <c r="C39208" s="28" t="s">
        <v>32976</v>
      </c>
    </row>
    <row r="39209" spans="1:3" x14ac:dyDescent="0.2">
      <c r="A39209" s="28">
        <v>93218</v>
      </c>
      <c r="B39209" s="28" t="s">
        <v>33259</v>
      </c>
      <c r="C39209" s="28" t="s">
        <v>32976</v>
      </c>
    </row>
    <row r="39210" spans="1:3" x14ac:dyDescent="0.2">
      <c r="A39210" s="28">
        <v>93219</v>
      </c>
      <c r="B39210" s="28" t="s">
        <v>33260</v>
      </c>
      <c r="C39210" s="28" t="s">
        <v>32976</v>
      </c>
    </row>
    <row r="39211" spans="1:3" x14ac:dyDescent="0.2">
      <c r="A39211" s="28">
        <v>93220</v>
      </c>
      <c r="B39211" s="28" t="s">
        <v>17859</v>
      </c>
      <c r="C39211" s="28" t="s">
        <v>32976</v>
      </c>
    </row>
    <row r="39212" spans="1:3" x14ac:dyDescent="0.2">
      <c r="A39212" s="28">
        <v>93221</v>
      </c>
      <c r="B39212" s="28" t="s">
        <v>16391</v>
      </c>
      <c r="C39212" s="28" t="s">
        <v>32976</v>
      </c>
    </row>
    <row r="39213" spans="1:3" x14ac:dyDescent="0.2">
      <c r="A39213" s="28">
        <v>93222</v>
      </c>
      <c r="B39213" s="28" t="s">
        <v>33261</v>
      </c>
      <c r="C39213" s="28" t="s">
        <v>32976</v>
      </c>
    </row>
    <row r="39214" spans="1:3" x14ac:dyDescent="0.2">
      <c r="A39214" s="28">
        <v>93223</v>
      </c>
      <c r="B39214" s="28" t="s">
        <v>25810</v>
      </c>
      <c r="C39214" s="28" t="s">
        <v>32976</v>
      </c>
    </row>
    <row r="39215" spans="1:3" x14ac:dyDescent="0.2">
      <c r="A39215" s="28">
        <v>93224</v>
      </c>
      <c r="B39215" s="28" t="s">
        <v>33262</v>
      </c>
      <c r="C39215" s="28" t="s">
        <v>32976</v>
      </c>
    </row>
    <row r="39216" spans="1:3" x14ac:dyDescent="0.2">
      <c r="A39216" s="28">
        <v>93225</v>
      </c>
      <c r="B39216" s="28" t="s">
        <v>33263</v>
      </c>
      <c r="C39216" s="28" t="s">
        <v>32976</v>
      </c>
    </row>
    <row r="39217" spans="1:3" x14ac:dyDescent="0.2">
      <c r="A39217" s="28">
        <v>93226</v>
      </c>
      <c r="B39217" s="28" t="s">
        <v>23244</v>
      </c>
      <c r="C39217" s="28" t="s">
        <v>32976</v>
      </c>
    </row>
    <row r="39218" spans="1:3" x14ac:dyDescent="0.2">
      <c r="A39218" s="28">
        <v>93227</v>
      </c>
      <c r="B39218" s="28" t="s">
        <v>15878</v>
      </c>
      <c r="C39218" s="28" t="s">
        <v>32976</v>
      </c>
    </row>
    <row r="39219" spans="1:3" x14ac:dyDescent="0.2">
      <c r="A39219" s="28">
        <v>93230</v>
      </c>
      <c r="B39219" s="28" t="s">
        <v>33264</v>
      </c>
      <c r="C39219" s="28" t="s">
        <v>32976</v>
      </c>
    </row>
    <row r="39220" spans="1:3" x14ac:dyDescent="0.2">
      <c r="A39220" s="28">
        <v>93232</v>
      </c>
      <c r="B39220" s="28" t="s">
        <v>33264</v>
      </c>
      <c r="C39220" s="28" t="s">
        <v>32976</v>
      </c>
    </row>
    <row r="39221" spans="1:3" x14ac:dyDescent="0.2">
      <c r="A39221" s="28">
        <v>93234</v>
      </c>
      <c r="B39221" s="28" t="s">
        <v>24529</v>
      </c>
      <c r="C39221" s="28" t="s">
        <v>32976</v>
      </c>
    </row>
    <row r="39222" spans="1:3" x14ac:dyDescent="0.2">
      <c r="A39222" s="28">
        <v>93235</v>
      </c>
      <c r="B39222" s="28" t="s">
        <v>21665</v>
      </c>
      <c r="C39222" s="28" t="s">
        <v>32976</v>
      </c>
    </row>
    <row r="39223" spans="1:3" x14ac:dyDescent="0.2">
      <c r="A39223" s="28">
        <v>93237</v>
      </c>
      <c r="B39223" s="28" t="s">
        <v>33265</v>
      </c>
      <c r="C39223" s="28" t="s">
        <v>32976</v>
      </c>
    </row>
    <row r="39224" spans="1:3" x14ac:dyDescent="0.2">
      <c r="A39224" s="28">
        <v>93238</v>
      </c>
      <c r="B39224" s="28" t="s">
        <v>33266</v>
      </c>
      <c r="C39224" s="28" t="s">
        <v>32976</v>
      </c>
    </row>
    <row r="39225" spans="1:3" x14ac:dyDescent="0.2">
      <c r="A39225" s="28">
        <v>93239</v>
      </c>
      <c r="B39225" s="28" t="s">
        <v>33267</v>
      </c>
      <c r="C39225" s="28" t="s">
        <v>32976</v>
      </c>
    </row>
    <row r="39226" spans="1:3" x14ac:dyDescent="0.2">
      <c r="A39226" s="28">
        <v>93240</v>
      </c>
      <c r="B39226" s="28" t="s">
        <v>33268</v>
      </c>
      <c r="C39226" s="28" t="s">
        <v>32976</v>
      </c>
    </row>
    <row r="39227" spans="1:3" x14ac:dyDescent="0.2">
      <c r="A39227" s="28">
        <v>93241</v>
      </c>
      <c r="B39227" s="28" t="s">
        <v>23586</v>
      </c>
      <c r="C39227" s="28" t="s">
        <v>32976</v>
      </c>
    </row>
    <row r="39228" spans="1:3" x14ac:dyDescent="0.2">
      <c r="A39228" s="28">
        <v>93242</v>
      </c>
      <c r="B39228" s="28" t="s">
        <v>33269</v>
      </c>
      <c r="C39228" s="28" t="s">
        <v>32976</v>
      </c>
    </row>
    <row r="39229" spans="1:3" x14ac:dyDescent="0.2">
      <c r="A39229" s="28">
        <v>93243</v>
      </c>
      <c r="B39229" s="28" t="s">
        <v>33270</v>
      </c>
      <c r="C39229" s="28" t="s">
        <v>32976</v>
      </c>
    </row>
    <row r="39230" spans="1:3" x14ac:dyDescent="0.2">
      <c r="A39230" s="28">
        <v>93244</v>
      </c>
      <c r="B39230" s="28" t="s">
        <v>33271</v>
      </c>
      <c r="C39230" s="28" t="s">
        <v>32976</v>
      </c>
    </row>
    <row r="39231" spans="1:3" x14ac:dyDescent="0.2">
      <c r="A39231" s="28">
        <v>93245</v>
      </c>
      <c r="B39231" s="28" t="s">
        <v>33272</v>
      </c>
      <c r="C39231" s="28" t="s">
        <v>32976</v>
      </c>
    </row>
    <row r="39232" spans="1:3" x14ac:dyDescent="0.2">
      <c r="A39232" s="28">
        <v>93246</v>
      </c>
      <c r="B39232" s="28" t="s">
        <v>33272</v>
      </c>
      <c r="C39232" s="28" t="s">
        <v>32976</v>
      </c>
    </row>
    <row r="39233" spans="1:3" x14ac:dyDescent="0.2">
      <c r="A39233" s="28">
        <v>93247</v>
      </c>
      <c r="B39233" s="28" t="s">
        <v>28616</v>
      </c>
      <c r="C39233" s="28" t="s">
        <v>32976</v>
      </c>
    </row>
    <row r="39234" spans="1:3" x14ac:dyDescent="0.2">
      <c r="A39234" s="28">
        <v>93249</v>
      </c>
      <c r="B39234" s="28" t="s">
        <v>33273</v>
      </c>
      <c r="C39234" s="28" t="s">
        <v>32976</v>
      </c>
    </row>
    <row r="39235" spans="1:3" x14ac:dyDescent="0.2">
      <c r="A39235" s="28">
        <v>93250</v>
      </c>
      <c r="B39235" s="28" t="s">
        <v>27331</v>
      </c>
      <c r="C39235" s="28" t="s">
        <v>32976</v>
      </c>
    </row>
    <row r="39236" spans="1:3" x14ac:dyDescent="0.2">
      <c r="A39236" s="28">
        <v>93251</v>
      </c>
      <c r="B39236" s="28" t="s">
        <v>33274</v>
      </c>
      <c r="C39236" s="28" t="s">
        <v>32976</v>
      </c>
    </row>
    <row r="39237" spans="1:3" x14ac:dyDescent="0.2">
      <c r="A39237" s="28">
        <v>93252</v>
      </c>
      <c r="B39237" s="28" t="s">
        <v>32509</v>
      </c>
      <c r="C39237" s="28" t="s">
        <v>32976</v>
      </c>
    </row>
    <row r="39238" spans="1:3" x14ac:dyDescent="0.2">
      <c r="A39238" s="28">
        <v>93254</v>
      </c>
      <c r="B39238" s="28" t="s">
        <v>33275</v>
      </c>
      <c r="C39238" s="28" t="s">
        <v>32976</v>
      </c>
    </row>
    <row r="39239" spans="1:3" x14ac:dyDescent="0.2">
      <c r="A39239" s="28">
        <v>93255</v>
      </c>
      <c r="B39239" s="28" t="s">
        <v>33276</v>
      </c>
      <c r="C39239" s="28" t="s">
        <v>32976</v>
      </c>
    </row>
    <row r="39240" spans="1:3" x14ac:dyDescent="0.2">
      <c r="A39240" s="28">
        <v>93256</v>
      </c>
      <c r="B39240" s="28" t="s">
        <v>33277</v>
      </c>
      <c r="C39240" s="28" t="s">
        <v>32976</v>
      </c>
    </row>
    <row r="39241" spans="1:3" x14ac:dyDescent="0.2">
      <c r="A39241" s="28">
        <v>93257</v>
      </c>
      <c r="B39241" s="28" t="s">
        <v>24776</v>
      </c>
      <c r="C39241" s="28" t="s">
        <v>32976</v>
      </c>
    </row>
    <row r="39242" spans="1:3" x14ac:dyDescent="0.2">
      <c r="A39242" s="28">
        <v>93258</v>
      </c>
      <c r="B39242" s="28" t="s">
        <v>24776</v>
      </c>
      <c r="C39242" s="28" t="s">
        <v>32976</v>
      </c>
    </row>
    <row r="39243" spans="1:3" x14ac:dyDescent="0.2">
      <c r="A39243" s="28">
        <v>93260</v>
      </c>
      <c r="B39243" s="28" t="s">
        <v>33278</v>
      </c>
      <c r="C39243" s="28" t="s">
        <v>32976</v>
      </c>
    </row>
    <row r="39244" spans="1:3" x14ac:dyDescent="0.2">
      <c r="A39244" s="28">
        <v>93261</v>
      </c>
      <c r="B39244" s="28" t="s">
        <v>33279</v>
      </c>
      <c r="C39244" s="28" t="s">
        <v>32976</v>
      </c>
    </row>
    <row r="39245" spans="1:3" x14ac:dyDescent="0.2">
      <c r="A39245" s="28">
        <v>93262</v>
      </c>
      <c r="B39245" s="28" t="s">
        <v>33280</v>
      </c>
      <c r="C39245" s="28" t="s">
        <v>32976</v>
      </c>
    </row>
    <row r="39246" spans="1:3" x14ac:dyDescent="0.2">
      <c r="A39246" s="28">
        <v>93263</v>
      </c>
      <c r="B39246" s="28" t="s">
        <v>33281</v>
      </c>
      <c r="C39246" s="28" t="s">
        <v>32976</v>
      </c>
    </row>
    <row r="39247" spans="1:3" x14ac:dyDescent="0.2">
      <c r="A39247" s="28">
        <v>93265</v>
      </c>
      <c r="B39247" s="28" t="s">
        <v>19035</v>
      </c>
      <c r="C39247" s="28" t="s">
        <v>32976</v>
      </c>
    </row>
    <row r="39248" spans="1:3" x14ac:dyDescent="0.2">
      <c r="A39248" s="28">
        <v>93266</v>
      </c>
      <c r="B39248" s="28" t="s">
        <v>17363</v>
      </c>
      <c r="C39248" s="28" t="s">
        <v>32976</v>
      </c>
    </row>
    <row r="39249" spans="1:3" x14ac:dyDescent="0.2">
      <c r="A39249" s="28">
        <v>93267</v>
      </c>
      <c r="B39249" s="28" t="s">
        <v>33282</v>
      </c>
      <c r="C39249" s="28" t="s">
        <v>32976</v>
      </c>
    </row>
    <row r="39250" spans="1:3" x14ac:dyDescent="0.2">
      <c r="A39250" s="28">
        <v>93268</v>
      </c>
      <c r="B39250" s="28" t="s">
        <v>24569</v>
      </c>
      <c r="C39250" s="28" t="s">
        <v>32976</v>
      </c>
    </row>
    <row r="39251" spans="1:3" x14ac:dyDescent="0.2">
      <c r="A39251" s="28">
        <v>93270</v>
      </c>
      <c r="B39251" s="28" t="s">
        <v>33283</v>
      </c>
      <c r="C39251" s="28" t="s">
        <v>32976</v>
      </c>
    </row>
    <row r="39252" spans="1:3" x14ac:dyDescent="0.2">
      <c r="A39252" s="28">
        <v>93271</v>
      </c>
      <c r="B39252" s="28" t="s">
        <v>15905</v>
      </c>
      <c r="C39252" s="28" t="s">
        <v>32976</v>
      </c>
    </row>
    <row r="39253" spans="1:3" x14ac:dyDescent="0.2">
      <c r="A39253" s="28">
        <v>93272</v>
      </c>
      <c r="B39253" s="28" t="s">
        <v>19878</v>
      </c>
      <c r="C39253" s="28" t="s">
        <v>32976</v>
      </c>
    </row>
    <row r="39254" spans="1:3" x14ac:dyDescent="0.2">
      <c r="A39254" s="28">
        <v>93274</v>
      </c>
      <c r="B39254" s="28" t="s">
        <v>28231</v>
      </c>
      <c r="C39254" s="28" t="s">
        <v>32976</v>
      </c>
    </row>
    <row r="39255" spans="1:3" x14ac:dyDescent="0.2">
      <c r="A39255" s="28">
        <v>93275</v>
      </c>
      <c r="B39255" s="28" t="s">
        <v>28231</v>
      </c>
      <c r="C39255" s="28" t="s">
        <v>32976</v>
      </c>
    </row>
    <row r="39256" spans="1:3" x14ac:dyDescent="0.2">
      <c r="A39256" s="28">
        <v>93276</v>
      </c>
      <c r="B39256" s="28" t="s">
        <v>33284</v>
      </c>
      <c r="C39256" s="28" t="s">
        <v>32976</v>
      </c>
    </row>
    <row r="39257" spans="1:3" x14ac:dyDescent="0.2">
      <c r="A39257" s="28">
        <v>93277</v>
      </c>
      <c r="B39257" s="28" t="s">
        <v>33285</v>
      </c>
      <c r="C39257" s="28" t="s">
        <v>32976</v>
      </c>
    </row>
    <row r="39258" spans="1:3" x14ac:dyDescent="0.2">
      <c r="A39258" s="28">
        <v>93278</v>
      </c>
      <c r="B39258" s="28" t="s">
        <v>33285</v>
      </c>
      <c r="C39258" s="28" t="s">
        <v>32976</v>
      </c>
    </row>
    <row r="39259" spans="1:3" x14ac:dyDescent="0.2">
      <c r="A39259" s="28">
        <v>93279</v>
      </c>
      <c r="B39259" s="28" t="s">
        <v>33285</v>
      </c>
      <c r="C39259" s="28" t="s">
        <v>32976</v>
      </c>
    </row>
    <row r="39260" spans="1:3" x14ac:dyDescent="0.2">
      <c r="A39260" s="28">
        <v>93280</v>
      </c>
      <c r="B39260" s="28" t="s">
        <v>28813</v>
      </c>
      <c r="C39260" s="28" t="s">
        <v>32976</v>
      </c>
    </row>
    <row r="39261" spans="1:3" x14ac:dyDescent="0.2">
      <c r="A39261" s="28">
        <v>93282</v>
      </c>
      <c r="B39261" s="28" t="s">
        <v>33286</v>
      </c>
      <c r="C39261" s="28" t="s">
        <v>32976</v>
      </c>
    </row>
    <row r="39262" spans="1:3" x14ac:dyDescent="0.2">
      <c r="A39262" s="28">
        <v>93283</v>
      </c>
      <c r="B39262" s="28" t="s">
        <v>22533</v>
      </c>
      <c r="C39262" s="28" t="s">
        <v>32976</v>
      </c>
    </row>
    <row r="39263" spans="1:3" x14ac:dyDescent="0.2">
      <c r="A39263" s="28">
        <v>93285</v>
      </c>
      <c r="B39263" s="28" t="s">
        <v>33287</v>
      </c>
      <c r="C39263" s="28" t="s">
        <v>32976</v>
      </c>
    </row>
    <row r="39264" spans="1:3" x14ac:dyDescent="0.2">
      <c r="A39264" s="28">
        <v>93286</v>
      </c>
      <c r="B39264" s="28" t="s">
        <v>31267</v>
      </c>
      <c r="C39264" s="28" t="s">
        <v>32976</v>
      </c>
    </row>
    <row r="39265" spans="1:3" x14ac:dyDescent="0.2">
      <c r="A39265" s="28">
        <v>93287</v>
      </c>
      <c r="B39265" s="28" t="s">
        <v>33288</v>
      </c>
      <c r="C39265" s="28" t="s">
        <v>32976</v>
      </c>
    </row>
    <row r="39266" spans="1:3" x14ac:dyDescent="0.2">
      <c r="A39266" s="28">
        <v>93290</v>
      </c>
      <c r="B39266" s="28" t="s">
        <v>33285</v>
      </c>
      <c r="C39266" s="28" t="s">
        <v>32976</v>
      </c>
    </row>
    <row r="39267" spans="1:3" x14ac:dyDescent="0.2">
      <c r="A39267" s="28">
        <v>93291</v>
      </c>
      <c r="B39267" s="28" t="s">
        <v>33285</v>
      </c>
      <c r="C39267" s="28" t="s">
        <v>32976</v>
      </c>
    </row>
    <row r="39268" spans="1:3" x14ac:dyDescent="0.2">
      <c r="A39268" s="28">
        <v>93292</v>
      </c>
      <c r="B39268" s="28" t="s">
        <v>33285</v>
      </c>
      <c r="C39268" s="28" t="s">
        <v>32976</v>
      </c>
    </row>
    <row r="39269" spans="1:3" x14ac:dyDescent="0.2">
      <c r="A39269" s="28">
        <v>93301</v>
      </c>
      <c r="B39269" s="28" t="s">
        <v>17094</v>
      </c>
      <c r="C39269" s="28" t="s">
        <v>32976</v>
      </c>
    </row>
    <row r="39270" spans="1:3" x14ac:dyDescent="0.2">
      <c r="A39270" s="28">
        <v>93302</v>
      </c>
      <c r="B39270" s="28" t="s">
        <v>17094</v>
      </c>
      <c r="C39270" s="28" t="s">
        <v>32976</v>
      </c>
    </row>
    <row r="39271" spans="1:3" x14ac:dyDescent="0.2">
      <c r="A39271" s="28">
        <v>93303</v>
      </c>
      <c r="B39271" s="28" t="s">
        <v>17094</v>
      </c>
      <c r="C39271" s="28" t="s">
        <v>32976</v>
      </c>
    </row>
    <row r="39272" spans="1:3" x14ac:dyDescent="0.2">
      <c r="A39272" s="28">
        <v>93304</v>
      </c>
      <c r="B39272" s="28" t="s">
        <v>17094</v>
      </c>
      <c r="C39272" s="28" t="s">
        <v>32976</v>
      </c>
    </row>
    <row r="39273" spans="1:3" x14ac:dyDescent="0.2">
      <c r="A39273" s="28">
        <v>93305</v>
      </c>
      <c r="B39273" s="28" t="s">
        <v>17094</v>
      </c>
      <c r="C39273" s="28" t="s">
        <v>32976</v>
      </c>
    </row>
    <row r="39274" spans="1:3" x14ac:dyDescent="0.2">
      <c r="A39274" s="28">
        <v>93306</v>
      </c>
      <c r="B39274" s="28" t="s">
        <v>17094</v>
      </c>
      <c r="C39274" s="28" t="s">
        <v>32976</v>
      </c>
    </row>
    <row r="39275" spans="1:3" x14ac:dyDescent="0.2">
      <c r="A39275" s="28">
        <v>93307</v>
      </c>
      <c r="B39275" s="28" t="s">
        <v>17094</v>
      </c>
      <c r="C39275" s="28" t="s">
        <v>32976</v>
      </c>
    </row>
    <row r="39276" spans="1:3" x14ac:dyDescent="0.2">
      <c r="A39276" s="28">
        <v>93308</v>
      </c>
      <c r="B39276" s="28" t="s">
        <v>17094</v>
      </c>
      <c r="C39276" s="28" t="s">
        <v>32976</v>
      </c>
    </row>
    <row r="39277" spans="1:3" x14ac:dyDescent="0.2">
      <c r="A39277" s="28">
        <v>93309</v>
      </c>
      <c r="B39277" s="28" t="s">
        <v>17094</v>
      </c>
      <c r="C39277" s="28" t="s">
        <v>32976</v>
      </c>
    </row>
    <row r="39278" spans="1:3" x14ac:dyDescent="0.2">
      <c r="A39278" s="28">
        <v>93311</v>
      </c>
      <c r="B39278" s="28" t="s">
        <v>17094</v>
      </c>
      <c r="C39278" s="28" t="s">
        <v>32976</v>
      </c>
    </row>
    <row r="39279" spans="1:3" x14ac:dyDescent="0.2">
      <c r="A39279" s="28">
        <v>93312</v>
      </c>
      <c r="B39279" s="28" t="s">
        <v>17094</v>
      </c>
      <c r="C39279" s="28" t="s">
        <v>32976</v>
      </c>
    </row>
    <row r="39280" spans="1:3" x14ac:dyDescent="0.2">
      <c r="A39280" s="28">
        <v>93313</v>
      </c>
      <c r="B39280" s="28" t="s">
        <v>17094</v>
      </c>
      <c r="C39280" s="28" t="s">
        <v>32976</v>
      </c>
    </row>
    <row r="39281" spans="1:3" x14ac:dyDescent="0.2">
      <c r="A39281" s="28">
        <v>93314</v>
      </c>
      <c r="B39281" s="28" t="s">
        <v>17094</v>
      </c>
      <c r="C39281" s="28" t="s">
        <v>32976</v>
      </c>
    </row>
    <row r="39282" spans="1:3" x14ac:dyDescent="0.2">
      <c r="A39282" s="28">
        <v>93380</v>
      </c>
      <c r="B39282" s="28" t="s">
        <v>17094</v>
      </c>
      <c r="C39282" s="28" t="s">
        <v>32976</v>
      </c>
    </row>
    <row r="39283" spans="1:3" x14ac:dyDescent="0.2">
      <c r="A39283" s="28">
        <v>93381</v>
      </c>
      <c r="B39283" s="28" t="s">
        <v>17094</v>
      </c>
      <c r="C39283" s="28" t="s">
        <v>32976</v>
      </c>
    </row>
    <row r="39284" spans="1:3" x14ac:dyDescent="0.2">
      <c r="A39284" s="28">
        <v>93382</v>
      </c>
      <c r="B39284" s="28" t="s">
        <v>17094</v>
      </c>
      <c r="C39284" s="28" t="s">
        <v>32976</v>
      </c>
    </row>
    <row r="39285" spans="1:3" x14ac:dyDescent="0.2">
      <c r="A39285" s="28">
        <v>93383</v>
      </c>
      <c r="B39285" s="28" t="s">
        <v>17094</v>
      </c>
      <c r="C39285" s="28" t="s">
        <v>32976</v>
      </c>
    </row>
    <row r="39286" spans="1:3" x14ac:dyDescent="0.2">
      <c r="A39286" s="28">
        <v>93384</v>
      </c>
      <c r="B39286" s="28" t="s">
        <v>17094</v>
      </c>
      <c r="C39286" s="28" t="s">
        <v>32976</v>
      </c>
    </row>
    <row r="39287" spans="1:3" x14ac:dyDescent="0.2">
      <c r="A39287" s="28">
        <v>93385</v>
      </c>
      <c r="B39287" s="28" t="s">
        <v>17094</v>
      </c>
      <c r="C39287" s="28" t="s">
        <v>32976</v>
      </c>
    </row>
    <row r="39288" spans="1:3" x14ac:dyDescent="0.2">
      <c r="A39288" s="28">
        <v>93386</v>
      </c>
      <c r="B39288" s="28" t="s">
        <v>17094</v>
      </c>
      <c r="C39288" s="28" t="s">
        <v>32976</v>
      </c>
    </row>
    <row r="39289" spans="1:3" x14ac:dyDescent="0.2">
      <c r="A39289" s="28">
        <v>93387</v>
      </c>
      <c r="B39289" s="28" t="s">
        <v>17094</v>
      </c>
      <c r="C39289" s="28" t="s">
        <v>32976</v>
      </c>
    </row>
    <row r="39290" spans="1:3" x14ac:dyDescent="0.2">
      <c r="A39290" s="28">
        <v>93388</v>
      </c>
      <c r="B39290" s="28" t="s">
        <v>17094</v>
      </c>
      <c r="C39290" s="28" t="s">
        <v>32976</v>
      </c>
    </row>
    <row r="39291" spans="1:3" x14ac:dyDescent="0.2">
      <c r="A39291" s="28">
        <v>93389</v>
      </c>
      <c r="B39291" s="28" t="s">
        <v>17094</v>
      </c>
      <c r="C39291" s="28" t="s">
        <v>32976</v>
      </c>
    </row>
    <row r="39292" spans="1:3" x14ac:dyDescent="0.2">
      <c r="A39292" s="28">
        <v>93390</v>
      </c>
      <c r="B39292" s="28" t="s">
        <v>17094</v>
      </c>
      <c r="C39292" s="28" t="s">
        <v>32976</v>
      </c>
    </row>
    <row r="39293" spans="1:3" x14ac:dyDescent="0.2">
      <c r="A39293" s="28">
        <v>93401</v>
      </c>
      <c r="B39293" s="28" t="s">
        <v>33289</v>
      </c>
      <c r="C39293" s="28" t="s">
        <v>32976</v>
      </c>
    </row>
    <row r="39294" spans="1:3" x14ac:dyDescent="0.2">
      <c r="A39294" s="28">
        <v>93402</v>
      </c>
      <c r="B39294" s="28" t="s">
        <v>33290</v>
      </c>
      <c r="C39294" s="28" t="s">
        <v>32976</v>
      </c>
    </row>
    <row r="39295" spans="1:3" x14ac:dyDescent="0.2">
      <c r="A39295" s="28">
        <v>93403</v>
      </c>
      <c r="B39295" s="28" t="s">
        <v>33289</v>
      </c>
      <c r="C39295" s="28" t="s">
        <v>32976</v>
      </c>
    </row>
    <row r="39296" spans="1:3" x14ac:dyDescent="0.2">
      <c r="A39296" s="28">
        <v>93405</v>
      </c>
      <c r="B39296" s="28" t="s">
        <v>33289</v>
      </c>
      <c r="C39296" s="28" t="s">
        <v>32976</v>
      </c>
    </row>
    <row r="39297" spans="1:3" x14ac:dyDescent="0.2">
      <c r="A39297" s="28">
        <v>93406</v>
      </c>
      <c r="B39297" s="28" t="s">
        <v>33289</v>
      </c>
      <c r="C39297" s="28" t="s">
        <v>32976</v>
      </c>
    </row>
    <row r="39298" spans="1:3" x14ac:dyDescent="0.2">
      <c r="A39298" s="28">
        <v>93407</v>
      </c>
      <c r="B39298" s="28" t="s">
        <v>33289</v>
      </c>
      <c r="C39298" s="28" t="s">
        <v>32976</v>
      </c>
    </row>
    <row r="39299" spans="1:3" x14ac:dyDescent="0.2">
      <c r="A39299" s="28">
        <v>93408</v>
      </c>
      <c r="B39299" s="28" t="s">
        <v>33289</v>
      </c>
      <c r="C39299" s="28" t="s">
        <v>32976</v>
      </c>
    </row>
    <row r="39300" spans="1:3" x14ac:dyDescent="0.2">
      <c r="A39300" s="28">
        <v>93409</v>
      </c>
      <c r="B39300" s="28" t="s">
        <v>33289</v>
      </c>
      <c r="C39300" s="28" t="s">
        <v>32976</v>
      </c>
    </row>
    <row r="39301" spans="1:3" x14ac:dyDescent="0.2">
      <c r="A39301" s="28">
        <v>93410</v>
      </c>
      <c r="B39301" s="28" t="s">
        <v>33289</v>
      </c>
      <c r="C39301" s="28" t="s">
        <v>32976</v>
      </c>
    </row>
    <row r="39302" spans="1:3" x14ac:dyDescent="0.2">
      <c r="A39302" s="28">
        <v>93412</v>
      </c>
      <c r="B39302" s="28" t="s">
        <v>33290</v>
      </c>
      <c r="C39302" s="28" t="s">
        <v>32976</v>
      </c>
    </row>
    <row r="39303" spans="1:3" x14ac:dyDescent="0.2">
      <c r="A39303" s="28">
        <v>93420</v>
      </c>
      <c r="B39303" s="28" t="s">
        <v>33291</v>
      </c>
      <c r="C39303" s="28" t="s">
        <v>32976</v>
      </c>
    </row>
    <row r="39304" spans="1:3" x14ac:dyDescent="0.2">
      <c r="A39304" s="28">
        <v>93421</v>
      </c>
      <c r="B39304" s="28" t="s">
        <v>33291</v>
      </c>
      <c r="C39304" s="28" t="s">
        <v>32976</v>
      </c>
    </row>
    <row r="39305" spans="1:3" x14ac:dyDescent="0.2">
      <c r="A39305" s="28">
        <v>93422</v>
      </c>
      <c r="B39305" s="28" t="s">
        <v>33292</v>
      </c>
      <c r="C39305" s="28" t="s">
        <v>32976</v>
      </c>
    </row>
    <row r="39306" spans="1:3" x14ac:dyDescent="0.2">
      <c r="A39306" s="28">
        <v>93423</v>
      </c>
      <c r="B39306" s="28" t="s">
        <v>33292</v>
      </c>
      <c r="C39306" s="28" t="s">
        <v>32976</v>
      </c>
    </row>
    <row r="39307" spans="1:3" x14ac:dyDescent="0.2">
      <c r="A39307" s="28">
        <v>93424</v>
      </c>
      <c r="B39307" s="28" t="s">
        <v>33293</v>
      </c>
      <c r="C39307" s="28" t="s">
        <v>32976</v>
      </c>
    </row>
    <row r="39308" spans="1:3" x14ac:dyDescent="0.2">
      <c r="A39308" s="28">
        <v>93426</v>
      </c>
      <c r="B39308" s="28" t="s">
        <v>16779</v>
      </c>
      <c r="C39308" s="28" t="s">
        <v>32976</v>
      </c>
    </row>
    <row r="39309" spans="1:3" x14ac:dyDescent="0.2">
      <c r="A39309" s="28">
        <v>93427</v>
      </c>
      <c r="B39309" s="28" t="s">
        <v>33294</v>
      </c>
      <c r="C39309" s="28" t="s">
        <v>32976</v>
      </c>
    </row>
    <row r="39310" spans="1:3" x14ac:dyDescent="0.2">
      <c r="A39310" s="28">
        <v>93428</v>
      </c>
      <c r="B39310" s="28" t="s">
        <v>27368</v>
      </c>
      <c r="C39310" s="28" t="s">
        <v>32976</v>
      </c>
    </row>
    <row r="39311" spans="1:3" x14ac:dyDescent="0.2">
      <c r="A39311" s="28">
        <v>93429</v>
      </c>
      <c r="B39311" s="28" t="s">
        <v>33295</v>
      </c>
      <c r="C39311" s="28" t="s">
        <v>32976</v>
      </c>
    </row>
    <row r="39312" spans="1:3" x14ac:dyDescent="0.2">
      <c r="A39312" s="28">
        <v>93430</v>
      </c>
      <c r="B39312" s="28" t="s">
        <v>33296</v>
      </c>
      <c r="C39312" s="28" t="s">
        <v>32976</v>
      </c>
    </row>
    <row r="39313" spans="1:3" x14ac:dyDescent="0.2">
      <c r="A39313" s="28">
        <v>93432</v>
      </c>
      <c r="B39313" s="28" t="s">
        <v>22169</v>
      </c>
      <c r="C39313" s="28" t="s">
        <v>32976</v>
      </c>
    </row>
    <row r="39314" spans="1:3" x14ac:dyDescent="0.2">
      <c r="A39314" s="28">
        <v>93433</v>
      </c>
      <c r="B39314" s="28" t="s">
        <v>33297</v>
      </c>
      <c r="C39314" s="28" t="s">
        <v>32976</v>
      </c>
    </row>
    <row r="39315" spans="1:3" x14ac:dyDescent="0.2">
      <c r="A39315" s="28">
        <v>93434</v>
      </c>
      <c r="B39315" s="28" t="s">
        <v>33298</v>
      </c>
      <c r="C39315" s="28" t="s">
        <v>32976</v>
      </c>
    </row>
    <row r="39316" spans="1:3" x14ac:dyDescent="0.2">
      <c r="A39316" s="28">
        <v>93435</v>
      </c>
      <c r="B39316" s="28" t="s">
        <v>16396</v>
      </c>
      <c r="C39316" s="28" t="s">
        <v>32976</v>
      </c>
    </row>
    <row r="39317" spans="1:3" x14ac:dyDescent="0.2">
      <c r="A39317" s="28">
        <v>93436</v>
      </c>
      <c r="B39317" s="28" t="s">
        <v>33299</v>
      </c>
      <c r="C39317" s="28" t="s">
        <v>32976</v>
      </c>
    </row>
    <row r="39318" spans="1:3" x14ac:dyDescent="0.2">
      <c r="A39318" s="28">
        <v>93437</v>
      </c>
      <c r="B39318" s="28" t="s">
        <v>33299</v>
      </c>
      <c r="C39318" s="28" t="s">
        <v>32976</v>
      </c>
    </row>
    <row r="39319" spans="1:3" x14ac:dyDescent="0.2">
      <c r="A39319" s="28">
        <v>93438</v>
      </c>
      <c r="B39319" s="28" t="s">
        <v>33299</v>
      </c>
      <c r="C39319" s="28" t="s">
        <v>32976</v>
      </c>
    </row>
    <row r="39320" spans="1:3" x14ac:dyDescent="0.2">
      <c r="A39320" s="28">
        <v>93440</v>
      </c>
      <c r="B39320" s="28" t="s">
        <v>32776</v>
      </c>
      <c r="C39320" s="28" t="s">
        <v>32976</v>
      </c>
    </row>
    <row r="39321" spans="1:3" x14ac:dyDescent="0.2">
      <c r="A39321" s="28">
        <v>93441</v>
      </c>
      <c r="B39321" s="28" t="s">
        <v>33300</v>
      </c>
      <c r="C39321" s="28" t="s">
        <v>32976</v>
      </c>
    </row>
    <row r="39322" spans="1:3" x14ac:dyDescent="0.2">
      <c r="A39322" s="28">
        <v>93442</v>
      </c>
      <c r="B39322" s="28" t="s">
        <v>33301</v>
      </c>
      <c r="C39322" s="28" t="s">
        <v>32976</v>
      </c>
    </row>
    <row r="39323" spans="1:3" x14ac:dyDescent="0.2">
      <c r="A39323" s="28">
        <v>93443</v>
      </c>
      <c r="B39323" s="28" t="s">
        <v>33301</v>
      </c>
      <c r="C39323" s="28" t="s">
        <v>32976</v>
      </c>
    </row>
    <row r="39324" spans="1:3" x14ac:dyDescent="0.2">
      <c r="A39324" s="28">
        <v>93444</v>
      </c>
      <c r="B39324" s="28" t="s">
        <v>33302</v>
      </c>
      <c r="C39324" s="28" t="s">
        <v>32976</v>
      </c>
    </row>
    <row r="39325" spans="1:3" x14ac:dyDescent="0.2">
      <c r="A39325" s="28">
        <v>93445</v>
      </c>
      <c r="B39325" s="28" t="s">
        <v>33303</v>
      </c>
      <c r="C39325" s="28" t="s">
        <v>32976</v>
      </c>
    </row>
    <row r="39326" spans="1:3" x14ac:dyDescent="0.2">
      <c r="A39326" s="28">
        <v>93446</v>
      </c>
      <c r="B39326" s="28" t="s">
        <v>33304</v>
      </c>
      <c r="C39326" s="28" t="s">
        <v>32976</v>
      </c>
    </row>
    <row r="39327" spans="1:3" x14ac:dyDescent="0.2">
      <c r="A39327" s="28">
        <v>93447</v>
      </c>
      <c r="B39327" s="28" t="s">
        <v>33304</v>
      </c>
      <c r="C39327" s="28" t="s">
        <v>32976</v>
      </c>
    </row>
    <row r="39328" spans="1:3" x14ac:dyDescent="0.2">
      <c r="A39328" s="28">
        <v>93448</v>
      </c>
      <c r="B39328" s="28" t="s">
        <v>33305</v>
      </c>
      <c r="C39328" s="28" t="s">
        <v>32976</v>
      </c>
    </row>
    <row r="39329" spans="1:3" x14ac:dyDescent="0.2">
      <c r="A39329" s="28">
        <v>93449</v>
      </c>
      <c r="B39329" s="28" t="s">
        <v>33305</v>
      </c>
      <c r="C39329" s="28" t="s">
        <v>32976</v>
      </c>
    </row>
    <row r="39330" spans="1:3" x14ac:dyDescent="0.2">
      <c r="A39330" s="28">
        <v>93450</v>
      </c>
      <c r="B39330" s="28" t="s">
        <v>33306</v>
      </c>
      <c r="C39330" s="28" t="s">
        <v>32976</v>
      </c>
    </row>
    <row r="39331" spans="1:3" x14ac:dyDescent="0.2">
      <c r="A39331" s="28">
        <v>93451</v>
      </c>
      <c r="B39331" s="28" t="s">
        <v>32860</v>
      </c>
      <c r="C39331" s="28" t="s">
        <v>32976</v>
      </c>
    </row>
    <row r="39332" spans="1:3" x14ac:dyDescent="0.2">
      <c r="A39332" s="28">
        <v>93452</v>
      </c>
      <c r="B39332" s="28" t="s">
        <v>33307</v>
      </c>
      <c r="C39332" s="28" t="s">
        <v>32976</v>
      </c>
    </row>
    <row r="39333" spans="1:3" x14ac:dyDescent="0.2">
      <c r="A39333" s="28">
        <v>93453</v>
      </c>
      <c r="B39333" s="28" t="s">
        <v>33308</v>
      </c>
      <c r="C39333" s="28" t="s">
        <v>32976</v>
      </c>
    </row>
    <row r="39334" spans="1:3" x14ac:dyDescent="0.2">
      <c r="A39334" s="28">
        <v>93454</v>
      </c>
      <c r="B39334" s="28" t="s">
        <v>31729</v>
      </c>
      <c r="C39334" s="28" t="s">
        <v>32976</v>
      </c>
    </row>
    <row r="39335" spans="1:3" x14ac:dyDescent="0.2">
      <c r="A39335" s="28">
        <v>93455</v>
      </c>
      <c r="B39335" s="28" t="s">
        <v>31729</v>
      </c>
      <c r="C39335" s="28" t="s">
        <v>32976</v>
      </c>
    </row>
    <row r="39336" spans="1:3" x14ac:dyDescent="0.2">
      <c r="A39336" s="28">
        <v>93456</v>
      </c>
      <c r="B39336" s="28" t="s">
        <v>31729</v>
      </c>
      <c r="C39336" s="28" t="s">
        <v>32976</v>
      </c>
    </row>
    <row r="39337" spans="1:3" x14ac:dyDescent="0.2">
      <c r="A39337" s="28">
        <v>93457</v>
      </c>
      <c r="B39337" s="28" t="s">
        <v>31729</v>
      </c>
      <c r="C39337" s="28" t="s">
        <v>32976</v>
      </c>
    </row>
    <row r="39338" spans="1:3" x14ac:dyDescent="0.2">
      <c r="A39338" s="28">
        <v>93458</v>
      </c>
      <c r="B39338" s="28" t="s">
        <v>31729</v>
      </c>
      <c r="C39338" s="28" t="s">
        <v>32976</v>
      </c>
    </row>
    <row r="39339" spans="1:3" x14ac:dyDescent="0.2">
      <c r="A39339" s="28">
        <v>93460</v>
      </c>
      <c r="B39339" s="28" t="s">
        <v>33309</v>
      </c>
      <c r="C39339" s="28" t="s">
        <v>32976</v>
      </c>
    </row>
    <row r="39340" spans="1:3" x14ac:dyDescent="0.2">
      <c r="A39340" s="28">
        <v>93461</v>
      </c>
      <c r="B39340" s="28" t="s">
        <v>25773</v>
      </c>
      <c r="C39340" s="28" t="s">
        <v>32976</v>
      </c>
    </row>
    <row r="39341" spans="1:3" x14ac:dyDescent="0.2">
      <c r="A39341" s="28">
        <v>93463</v>
      </c>
      <c r="B39341" s="28" t="s">
        <v>33310</v>
      </c>
      <c r="C39341" s="28" t="s">
        <v>32976</v>
      </c>
    </row>
    <row r="39342" spans="1:3" x14ac:dyDescent="0.2">
      <c r="A39342" s="28">
        <v>93464</v>
      </c>
      <c r="B39342" s="28" t="s">
        <v>33310</v>
      </c>
      <c r="C39342" s="28" t="s">
        <v>32976</v>
      </c>
    </row>
    <row r="39343" spans="1:3" x14ac:dyDescent="0.2">
      <c r="A39343" s="28">
        <v>93465</v>
      </c>
      <c r="B39343" s="28" t="s">
        <v>16004</v>
      </c>
      <c r="C39343" s="28" t="s">
        <v>32976</v>
      </c>
    </row>
    <row r="39344" spans="1:3" x14ac:dyDescent="0.2">
      <c r="A39344" s="28">
        <v>93475</v>
      </c>
      <c r="B39344" s="28" t="s">
        <v>33303</v>
      </c>
      <c r="C39344" s="28" t="s">
        <v>32976</v>
      </c>
    </row>
    <row r="39345" spans="1:3" x14ac:dyDescent="0.2">
      <c r="A39345" s="28">
        <v>93483</v>
      </c>
      <c r="B39345" s="28" t="s">
        <v>33297</v>
      </c>
      <c r="C39345" s="28" t="s">
        <v>32976</v>
      </c>
    </row>
    <row r="39346" spans="1:3" x14ac:dyDescent="0.2">
      <c r="A39346" s="28">
        <v>93501</v>
      </c>
      <c r="B39346" s="28" t="s">
        <v>33311</v>
      </c>
      <c r="C39346" s="28" t="s">
        <v>32976</v>
      </c>
    </row>
    <row r="39347" spans="1:3" x14ac:dyDescent="0.2">
      <c r="A39347" s="28">
        <v>93502</v>
      </c>
      <c r="B39347" s="28" t="s">
        <v>33311</v>
      </c>
      <c r="C39347" s="28" t="s">
        <v>32976</v>
      </c>
    </row>
    <row r="39348" spans="1:3" x14ac:dyDescent="0.2">
      <c r="A39348" s="28">
        <v>93504</v>
      </c>
      <c r="B39348" s="28" t="s">
        <v>33312</v>
      </c>
      <c r="C39348" s="28" t="s">
        <v>32976</v>
      </c>
    </row>
    <row r="39349" spans="1:3" x14ac:dyDescent="0.2">
      <c r="A39349" s="28">
        <v>93505</v>
      </c>
      <c r="B39349" s="28" t="s">
        <v>33312</v>
      </c>
      <c r="C39349" s="28" t="s">
        <v>32976</v>
      </c>
    </row>
    <row r="39350" spans="1:3" x14ac:dyDescent="0.2">
      <c r="A39350" s="28">
        <v>93510</v>
      </c>
      <c r="B39350" s="28" t="s">
        <v>16067</v>
      </c>
      <c r="C39350" s="28" t="s">
        <v>32976</v>
      </c>
    </row>
    <row r="39351" spans="1:3" x14ac:dyDescent="0.2">
      <c r="A39351" s="28">
        <v>93512</v>
      </c>
      <c r="B39351" s="28" t="s">
        <v>20235</v>
      </c>
      <c r="C39351" s="28" t="s">
        <v>32976</v>
      </c>
    </row>
    <row r="39352" spans="1:3" x14ac:dyDescent="0.2">
      <c r="A39352" s="28">
        <v>93513</v>
      </c>
      <c r="B39352" s="28" t="s">
        <v>33313</v>
      </c>
      <c r="C39352" s="28" t="s">
        <v>32976</v>
      </c>
    </row>
    <row r="39353" spans="1:3" x14ac:dyDescent="0.2">
      <c r="A39353" s="28">
        <v>93514</v>
      </c>
      <c r="B39353" s="28" t="s">
        <v>21751</v>
      </c>
      <c r="C39353" s="28" t="s">
        <v>32976</v>
      </c>
    </row>
    <row r="39354" spans="1:3" x14ac:dyDescent="0.2">
      <c r="A39354" s="28">
        <v>93515</v>
      </c>
      <c r="B39354" s="28" t="s">
        <v>21751</v>
      </c>
      <c r="C39354" s="28" t="s">
        <v>32976</v>
      </c>
    </row>
    <row r="39355" spans="1:3" x14ac:dyDescent="0.2">
      <c r="A39355" s="28">
        <v>93516</v>
      </c>
      <c r="B39355" s="28" t="s">
        <v>33314</v>
      </c>
      <c r="C39355" s="28" t="s">
        <v>32976</v>
      </c>
    </row>
    <row r="39356" spans="1:3" x14ac:dyDescent="0.2">
      <c r="A39356" s="28">
        <v>93517</v>
      </c>
      <c r="B39356" s="28" t="s">
        <v>17368</v>
      </c>
      <c r="C39356" s="28" t="s">
        <v>32976</v>
      </c>
    </row>
    <row r="39357" spans="1:3" x14ac:dyDescent="0.2">
      <c r="A39357" s="28">
        <v>93518</v>
      </c>
      <c r="B39357" s="28" t="s">
        <v>32921</v>
      </c>
      <c r="C39357" s="28" t="s">
        <v>32976</v>
      </c>
    </row>
    <row r="39358" spans="1:3" x14ac:dyDescent="0.2">
      <c r="A39358" s="28">
        <v>93519</v>
      </c>
      <c r="B39358" s="28" t="s">
        <v>33315</v>
      </c>
      <c r="C39358" s="28" t="s">
        <v>32976</v>
      </c>
    </row>
    <row r="39359" spans="1:3" x14ac:dyDescent="0.2">
      <c r="A39359" s="28">
        <v>93522</v>
      </c>
      <c r="B39359" s="28" t="s">
        <v>27718</v>
      </c>
      <c r="C39359" s="28" t="s">
        <v>32976</v>
      </c>
    </row>
    <row r="39360" spans="1:3" x14ac:dyDescent="0.2">
      <c r="A39360" s="28">
        <v>93523</v>
      </c>
      <c r="B39360" s="28" t="s">
        <v>18839</v>
      </c>
      <c r="C39360" s="28" t="s">
        <v>32976</v>
      </c>
    </row>
    <row r="39361" spans="1:3" x14ac:dyDescent="0.2">
      <c r="A39361" s="28">
        <v>93524</v>
      </c>
      <c r="B39361" s="28" t="s">
        <v>18839</v>
      </c>
      <c r="C39361" s="28" t="s">
        <v>32976</v>
      </c>
    </row>
    <row r="39362" spans="1:3" x14ac:dyDescent="0.2">
      <c r="A39362" s="28">
        <v>93526</v>
      </c>
      <c r="B39362" s="28" t="s">
        <v>21664</v>
      </c>
      <c r="C39362" s="28" t="s">
        <v>32976</v>
      </c>
    </row>
    <row r="39363" spans="1:3" x14ac:dyDescent="0.2">
      <c r="A39363" s="28">
        <v>93527</v>
      </c>
      <c r="B39363" s="28" t="s">
        <v>33316</v>
      </c>
      <c r="C39363" s="28" t="s">
        <v>32976</v>
      </c>
    </row>
    <row r="39364" spans="1:3" x14ac:dyDescent="0.2">
      <c r="A39364" s="28">
        <v>93528</v>
      </c>
      <c r="B39364" s="28" t="s">
        <v>26680</v>
      </c>
      <c r="C39364" s="28" t="s">
        <v>32976</v>
      </c>
    </row>
    <row r="39365" spans="1:3" x14ac:dyDescent="0.2">
      <c r="A39365" s="28">
        <v>93529</v>
      </c>
      <c r="B39365" s="28" t="s">
        <v>33317</v>
      </c>
      <c r="C39365" s="28" t="s">
        <v>32976</v>
      </c>
    </row>
    <row r="39366" spans="1:3" x14ac:dyDescent="0.2">
      <c r="A39366" s="28">
        <v>93530</v>
      </c>
      <c r="B39366" s="28" t="s">
        <v>33318</v>
      </c>
      <c r="C39366" s="28" t="s">
        <v>32976</v>
      </c>
    </row>
    <row r="39367" spans="1:3" x14ac:dyDescent="0.2">
      <c r="A39367" s="28">
        <v>93531</v>
      </c>
      <c r="B39367" s="28" t="s">
        <v>16514</v>
      </c>
      <c r="C39367" s="28" t="s">
        <v>32976</v>
      </c>
    </row>
    <row r="39368" spans="1:3" x14ac:dyDescent="0.2">
      <c r="A39368" s="28">
        <v>93532</v>
      </c>
      <c r="B39368" s="28" t="s">
        <v>33319</v>
      </c>
      <c r="C39368" s="28" t="s">
        <v>32976</v>
      </c>
    </row>
    <row r="39369" spans="1:3" x14ac:dyDescent="0.2">
      <c r="A39369" s="28">
        <v>93534</v>
      </c>
      <c r="B39369" s="28" t="s">
        <v>16027</v>
      </c>
      <c r="C39369" s="28" t="s">
        <v>32976</v>
      </c>
    </row>
    <row r="39370" spans="1:3" x14ac:dyDescent="0.2">
      <c r="A39370" s="28">
        <v>93535</v>
      </c>
      <c r="B39370" s="28" t="s">
        <v>16027</v>
      </c>
      <c r="C39370" s="28" t="s">
        <v>32976</v>
      </c>
    </row>
    <row r="39371" spans="1:3" x14ac:dyDescent="0.2">
      <c r="A39371" s="28">
        <v>93536</v>
      </c>
      <c r="B39371" s="28" t="s">
        <v>16027</v>
      </c>
      <c r="C39371" s="28" t="s">
        <v>32976</v>
      </c>
    </row>
    <row r="39372" spans="1:3" x14ac:dyDescent="0.2">
      <c r="A39372" s="28">
        <v>93539</v>
      </c>
      <c r="B39372" s="28" t="s">
        <v>16027</v>
      </c>
      <c r="C39372" s="28" t="s">
        <v>32976</v>
      </c>
    </row>
    <row r="39373" spans="1:3" x14ac:dyDescent="0.2">
      <c r="A39373" s="28">
        <v>93541</v>
      </c>
      <c r="B39373" s="28" t="s">
        <v>33320</v>
      </c>
      <c r="C39373" s="28" t="s">
        <v>32976</v>
      </c>
    </row>
    <row r="39374" spans="1:3" x14ac:dyDescent="0.2">
      <c r="A39374" s="28">
        <v>93542</v>
      </c>
      <c r="B39374" s="28" t="s">
        <v>26726</v>
      </c>
      <c r="C39374" s="28" t="s">
        <v>32976</v>
      </c>
    </row>
    <row r="39375" spans="1:3" x14ac:dyDescent="0.2">
      <c r="A39375" s="28">
        <v>93543</v>
      </c>
      <c r="B39375" s="28" t="s">
        <v>33321</v>
      </c>
      <c r="C39375" s="28" t="s">
        <v>32976</v>
      </c>
    </row>
    <row r="39376" spans="1:3" x14ac:dyDescent="0.2">
      <c r="A39376" s="28">
        <v>93544</v>
      </c>
      <c r="B39376" s="28" t="s">
        <v>31750</v>
      </c>
      <c r="C39376" s="28" t="s">
        <v>32976</v>
      </c>
    </row>
    <row r="39377" spans="1:3" x14ac:dyDescent="0.2">
      <c r="A39377" s="28">
        <v>93545</v>
      </c>
      <c r="B39377" s="28" t="s">
        <v>33322</v>
      </c>
      <c r="C39377" s="28" t="s">
        <v>32976</v>
      </c>
    </row>
    <row r="39378" spans="1:3" x14ac:dyDescent="0.2">
      <c r="A39378" s="28">
        <v>93546</v>
      </c>
      <c r="B39378" s="28" t="s">
        <v>33323</v>
      </c>
      <c r="C39378" s="28" t="s">
        <v>32976</v>
      </c>
    </row>
    <row r="39379" spans="1:3" x14ac:dyDescent="0.2">
      <c r="A39379" s="28">
        <v>93549</v>
      </c>
      <c r="B39379" s="28" t="s">
        <v>33324</v>
      </c>
      <c r="C39379" s="28" t="s">
        <v>32976</v>
      </c>
    </row>
    <row r="39380" spans="1:3" x14ac:dyDescent="0.2">
      <c r="A39380" s="28">
        <v>93550</v>
      </c>
      <c r="B39380" s="28" t="s">
        <v>23836</v>
      </c>
      <c r="C39380" s="28" t="s">
        <v>32976</v>
      </c>
    </row>
    <row r="39381" spans="1:3" x14ac:dyDescent="0.2">
      <c r="A39381" s="28">
        <v>93551</v>
      </c>
      <c r="B39381" s="28" t="s">
        <v>23836</v>
      </c>
      <c r="C39381" s="28" t="s">
        <v>32976</v>
      </c>
    </row>
    <row r="39382" spans="1:3" x14ac:dyDescent="0.2">
      <c r="A39382" s="28">
        <v>93552</v>
      </c>
      <c r="B39382" s="28" t="s">
        <v>23836</v>
      </c>
      <c r="C39382" s="28" t="s">
        <v>32976</v>
      </c>
    </row>
    <row r="39383" spans="1:3" x14ac:dyDescent="0.2">
      <c r="A39383" s="28">
        <v>93553</v>
      </c>
      <c r="B39383" s="28" t="s">
        <v>33325</v>
      </c>
      <c r="C39383" s="28" t="s">
        <v>32976</v>
      </c>
    </row>
    <row r="39384" spans="1:3" x14ac:dyDescent="0.2">
      <c r="A39384" s="28">
        <v>93554</v>
      </c>
      <c r="B39384" s="28" t="s">
        <v>33326</v>
      </c>
      <c r="C39384" s="28" t="s">
        <v>32976</v>
      </c>
    </row>
    <row r="39385" spans="1:3" x14ac:dyDescent="0.2">
      <c r="A39385" s="28">
        <v>93555</v>
      </c>
      <c r="B39385" s="28" t="s">
        <v>22871</v>
      </c>
      <c r="C39385" s="28" t="s">
        <v>32976</v>
      </c>
    </row>
    <row r="39386" spans="1:3" x14ac:dyDescent="0.2">
      <c r="A39386" s="28">
        <v>93556</v>
      </c>
      <c r="B39386" s="28" t="s">
        <v>22871</v>
      </c>
      <c r="C39386" s="28" t="s">
        <v>32976</v>
      </c>
    </row>
    <row r="39387" spans="1:3" x14ac:dyDescent="0.2">
      <c r="A39387" s="28">
        <v>93558</v>
      </c>
      <c r="B39387" s="28" t="s">
        <v>33327</v>
      </c>
      <c r="C39387" s="28" t="s">
        <v>32976</v>
      </c>
    </row>
    <row r="39388" spans="1:3" x14ac:dyDescent="0.2">
      <c r="A39388" s="28">
        <v>93560</v>
      </c>
      <c r="B39388" s="28" t="s">
        <v>29148</v>
      </c>
      <c r="C39388" s="28" t="s">
        <v>32976</v>
      </c>
    </row>
    <row r="39389" spans="1:3" x14ac:dyDescent="0.2">
      <c r="A39389" s="28">
        <v>93561</v>
      </c>
      <c r="B39389" s="28" t="s">
        <v>33328</v>
      </c>
      <c r="C39389" s="28" t="s">
        <v>32976</v>
      </c>
    </row>
    <row r="39390" spans="1:3" x14ac:dyDescent="0.2">
      <c r="A39390" s="28">
        <v>93562</v>
      </c>
      <c r="B39390" s="28" t="s">
        <v>33329</v>
      </c>
      <c r="C39390" s="28" t="s">
        <v>32976</v>
      </c>
    </row>
    <row r="39391" spans="1:3" x14ac:dyDescent="0.2">
      <c r="A39391" s="28">
        <v>93563</v>
      </c>
      <c r="B39391" s="28" t="s">
        <v>33330</v>
      </c>
      <c r="C39391" s="28" t="s">
        <v>32976</v>
      </c>
    </row>
    <row r="39392" spans="1:3" x14ac:dyDescent="0.2">
      <c r="A39392" s="28">
        <v>93581</v>
      </c>
      <c r="B39392" s="28" t="s">
        <v>33328</v>
      </c>
      <c r="C39392" s="28" t="s">
        <v>32976</v>
      </c>
    </row>
    <row r="39393" spans="1:3" x14ac:dyDescent="0.2">
      <c r="A39393" s="28">
        <v>93584</v>
      </c>
      <c r="B39393" s="28" t="s">
        <v>16027</v>
      </c>
      <c r="C39393" s="28" t="s">
        <v>32976</v>
      </c>
    </row>
    <row r="39394" spans="1:3" x14ac:dyDescent="0.2">
      <c r="A39394" s="28">
        <v>93586</v>
      </c>
      <c r="B39394" s="28" t="s">
        <v>16027</v>
      </c>
      <c r="C39394" s="28" t="s">
        <v>32976</v>
      </c>
    </row>
    <row r="39395" spans="1:3" x14ac:dyDescent="0.2">
      <c r="A39395" s="28">
        <v>93590</v>
      </c>
      <c r="B39395" s="28" t="s">
        <v>23836</v>
      </c>
      <c r="C39395" s="28" t="s">
        <v>32976</v>
      </c>
    </row>
    <row r="39396" spans="1:3" x14ac:dyDescent="0.2">
      <c r="A39396" s="28">
        <v>93591</v>
      </c>
      <c r="B39396" s="28" t="s">
        <v>23836</v>
      </c>
      <c r="C39396" s="28" t="s">
        <v>32976</v>
      </c>
    </row>
    <row r="39397" spans="1:3" x14ac:dyDescent="0.2">
      <c r="A39397" s="28">
        <v>93592</v>
      </c>
      <c r="B39397" s="28" t="s">
        <v>33329</v>
      </c>
      <c r="C39397" s="28" t="s">
        <v>32976</v>
      </c>
    </row>
    <row r="39398" spans="1:3" x14ac:dyDescent="0.2">
      <c r="A39398" s="28">
        <v>93596</v>
      </c>
      <c r="B39398" s="28" t="s">
        <v>33314</v>
      </c>
      <c r="C39398" s="28" t="s">
        <v>32976</v>
      </c>
    </row>
    <row r="39399" spans="1:3" x14ac:dyDescent="0.2">
      <c r="A39399" s="28">
        <v>93599</v>
      </c>
      <c r="B39399" s="28" t="s">
        <v>23836</v>
      </c>
      <c r="C39399" s="28" t="s">
        <v>32976</v>
      </c>
    </row>
    <row r="39400" spans="1:3" x14ac:dyDescent="0.2">
      <c r="A39400" s="28">
        <v>93601</v>
      </c>
      <c r="B39400" s="28" t="s">
        <v>33331</v>
      </c>
      <c r="C39400" s="28" t="s">
        <v>32976</v>
      </c>
    </row>
    <row r="39401" spans="1:3" x14ac:dyDescent="0.2">
      <c r="A39401" s="28">
        <v>93602</v>
      </c>
      <c r="B39401" s="28" t="s">
        <v>33332</v>
      </c>
      <c r="C39401" s="28" t="s">
        <v>32976</v>
      </c>
    </row>
    <row r="39402" spans="1:3" x14ac:dyDescent="0.2">
      <c r="A39402" s="28">
        <v>93603</v>
      </c>
      <c r="B39402" s="28" t="s">
        <v>26921</v>
      </c>
      <c r="C39402" s="28" t="s">
        <v>32976</v>
      </c>
    </row>
    <row r="39403" spans="1:3" x14ac:dyDescent="0.2">
      <c r="A39403" s="28">
        <v>93604</v>
      </c>
      <c r="B39403" s="28" t="s">
        <v>33333</v>
      </c>
      <c r="C39403" s="28" t="s">
        <v>32976</v>
      </c>
    </row>
    <row r="39404" spans="1:3" x14ac:dyDescent="0.2">
      <c r="A39404" s="28">
        <v>93605</v>
      </c>
      <c r="B39404" s="28" t="s">
        <v>22005</v>
      </c>
      <c r="C39404" s="28" t="s">
        <v>32976</v>
      </c>
    </row>
    <row r="39405" spans="1:3" x14ac:dyDescent="0.2">
      <c r="A39405" s="28">
        <v>93606</v>
      </c>
      <c r="B39405" s="28" t="s">
        <v>33334</v>
      </c>
      <c r="C39405" s="28" t="s">
        <v>32976</v>
      </c>
    </row>
    <row r="39406" spans="1:3" x14ac:dyDescent="0.2">
      <c r="A39406" s="28">
        <v>93607</v>
      </c>
      <c r="B39406" s="28" t="s">
        <v>33335</v>
      </c>
      <c r="C39406" s="28" t="s">
        <v>32976</v>
      </c>
    </row>
    <row r="39407" spans="1:3" x14ac:dyDescent="0.2">
      <c r="A39407" s="28">
        <v>93608</v>
      </c>
      <c r="B39407" s="28" t="s">
        <v>33336</v>
      </c>
      <c r="C39407" s="28" t="s">
        <v>32976</v>
      </c>
    </row>
    <row r="39408" spans="1:3" x14ac:dyDescent="0.2">
      <c r="A39408" s="28">
        <v>93609</v>
      </c>
      <c r="B39408" s="28" t="s">
        <v>33337</v>
      </c>
      <c r="C39408" s="28" t="s">
        <v>32976</v>
      </c>
    </row>
    <row r="39409" spans="1:3" x14ac:dyDescent="0.2">
      <c r="A39409" s="28">
        <v>93610</v>
      </c>
      <c r="B39409" s="28" t="s">
        <v>33338</v>
      </c>
      <c r="C39409" s="28" t="s">
        <v>32976</v>
      </c>
    </row>
    <row r="39410" spans="1:3" x14ac:dyDescent="0.2">
      <c r="A39410" s="28">
        <v>93611</v>
      </c>
      <c r="B39410" s="28" t="s">
        <v>32864</v>
      </c>
      <c r="C39410" s="28" t="s">
        <v>32976</v>
      </c>
    </row>
    <row r="39411" spans="1:3" x14ac:dyDescent="0.2">
      <c r="A39411" s="28">
        <v>93612</v>
      </c>
      <c r="B39411" s="28" t="s">
        <v>32864</v>
      </c>
      <c r="C39411" s="28" t="s">
        <v>32976</v>
      </c>
    </row>
    <row r="39412" spans="1:3" x14ac:dyDescent="0.2">
      <c r="A39412" s="28">
        <v>93613</v>
      </c>
      <c r="B39412" s="28" t="s">
        <v>32864</v>
      </c>
      <c r="C39412" s="28" t="s">
        <v>32976</v>
      </c>
    </row>
    <row r="39413" spans="1:3" x14ac:dyDescent="0.2">
      <c r="A39413" s="28">
        <v>93614</v>
      </c>
      <c r="B39413" s="28" t="s">
        <v>33339</v>
      </c>
      <c r="C39413" s="28" t="s">
        <v>32976</v>
      </c>
    </row>
    <row r="39414" spans="1:3" x14ac:dyDescent="0.2">
      <c r="A39414" s="28">
        <v>93615</v>
      </c>
      <c r="B39414" s="28" t="s">
        <v>16867</v>
      </c>
      <c r="C39414" s="28" t="s">
        <v>32976</v>
      </c>
    </row>
    <row r="39415" spans="1:3" x14ac:dyDescent="0.2">
      <c r="A39415" s="28">
        <v>93616</v>
      </c>
      <c r="B39415" s="28" t="s">
        <v>33340</v>
      </c>
      <c r="C39415" s="28" t="s">
        <v>32976</v>
      </c>
    </row>
    <row r="39416" spans="1:3" x14ac:dyDescent="0.2">
      <c r="A39416" s="28">
        <v>93618</v>
      </c>
      <c r="B39416" s="28" t="s">
        <v>33341</v>
      </c>
      <c r="C39416" s="28" t="s">
        <v>32976</v>
      </c>
    </row>
    <row r="39417" spans="1:3" x14ac:dyDescent="0.2">
      <c r="A39417" s="28">
        <v>93619</v>
      </c>
      <c r="B39417" s="28" t="s">
        <v>32864</v>
      </c>
      <c r="C39417" s="28" t="s">
        <v>32976</v>
      </c>
    </row>
    <row r="39418" spans="1:3" x14ac:dyDescent="0.2">
      <c r="A39418" s="28">
        <v>93620</v>
      </c>
      <c r="B39418" s="28" t="s">
        <v>33342</v>
      </c>
      <c r="C39418" s="28" t="s">
        <v>32976</v>
      </c>
    </row>
    <row r="39419" spans="1:3" x14ac:dyDescent="0.2">
      <c r="A39419" s="28">
        <v>93621</v>
      </c>
      <c r="B39419" s="28" t="s">
        <v>24366</v>
      </c>
      <c r="C39419" s="28" t="s">
        <v>32976</v>
      </c>
    </row>
    <row r="39420" spans="1:3" x14ac:dyDescent="0.2">
      <c r="A39420" s="28">
        <v>93622</v>
      </c>
      <c r="B39420" s="28" t="s">
        <v>33343</v>
      </c>
      <c r="C39420" s="28" t="s">
        <v>32976</v>
      </c>
    </row>
    <row r="39421" spans="1:3" x14ac:dyDescent="0.2">
      <c r="A39421" s="28">
        <v>93623</v>
      </c>
      <c r="B39421" s="28" t="s">
        <v>33344</v>
      </c>
      <c r="C39421" s="28" t="s">
        <v>32976</v>
      </c>
    </row>
    <row r="39422" spans="1:3" x14ac:dyDescent="0.2">
      <c r="A39422" s="28">
        <v>93624</v>
      </c>
      <c r="B39422" s="28" t="s">
        <v>24270</v>
      </c>
      <c r="C39422" s="28" t="s">
        <v>32976</v>
      </c>
    </row>
    <row r="39423" spans="1:3" x14ac:dyDescent="0.2">
      <c r="A39423" s="28">
        <v>93625</v>
      </c>
      <c r="B39423" s="28" t="s">
        <v>25671</v>
      </c>
      <c r="C39423" s="28" t="s">
        <v>32976</v>
      </c>
    </row>
    <row r="39424" spans="1:3" x14ac:dyDescent="0.2">
      <c r="A39424" s="28">
        <v>93626</v>
      </c>
      <c r="B39424" s="28" t="s">
        <v>33345</v>
      </c>
      <c r="C39424" s="28" t="s">
        <v>32976</v>
      </c>
    </row>
    <row r="39425" spans="1:3" x14ac:dyDescent="0.2">
      <c r="A39425" s="28">
        <v>93627</v>
      </c>
      <c r="B39425" s="28" t="s">
        <v>33346</v>
      </c>
      <c r="C39425" s="28" t="s">
        <v>32976</v>
      </c>
    </row>
    <row r="39426" spans="1:3" x14ac:dyDescent="0.2">
      <c r="A39426" s="28">
        <v>93628</v>
      </c>
      <c r="B39426" s="28" t="s">
        <v>19165</v>
      </c>
      <c r="C39426" s="28" t="s">
        <v>32976</v>
      </c>
    </row>
    <row r="39427" spans="1:3" x14ac:dyDescent="0.2">
      <c r="A39427" s="28">
        <v>93630</v>
      </c>
      <c r="B39427" s="28" t="s">
        <v>33347</v>
      </c>
      <c r="C39427" s="28" t="s">
        <v>32976</v>
      </c>
    </row>
    <row r="39428" spans="1:3" x14ac:dyDescent="0.2">
      <c r="A39428" s="28">
        <v>93631</v>
      </c>
      <c r="B39428" s="28" t="s">
        <v>33348</v>
      </c>
      <c r="C39428" s="28" t="s">
        <v>32976</v>
      </c>
    </row>
    <row r="39429" spans="1:3" x14ac:dyDescent="0.2">
      <c r="A39429" s="28">
        <v>93633</v>
      </c>
      <c r="B39429" s="28" t="s">
        <v>33349</v>
      </c>
      <c r="C39429" s="28" t="s">
        <v>32976</v>
      </c>
    </row>
    <row r="39430" spans="1:3" x14ac:dyDescent="0.2">
      <c r="A39430" s="28">
        <v>93634</v>
      </c>
      <c r="B39430" s="28" t="s">
        <v>23810</v>
      </c>
      <c r="C39430" s="28" t="s">
        <v>32976</v>
      </c>
    </row>
    <row r="39431" spans="1:3" x14ac:dyDescent="0.2">
      <c r="A39431" s="28">
        <v>93635</v>
      </c>
      <c r="B39431" s="28" t="s">
        <v>33350</v>
      </c>
      <c r="C39431" s="28" t="s">
        <v>32976</v>
      </c>
    </row>
    <row r="39432" spans="1:3" x14ac:dyDescent="0.2">
      <c r="A39432" s="28">
        <v>93636</v>
      </c>
      <c r="B39432" s="28" t="s">
        <v>19859</v>
      </c>
      <c r="C39432" s="28" t="s">
        <v>32976</v>
      </c>
    </row>
    <row r="39433" spans="1:3" x14ac:dyDescent="0.2">
      <c r="A39433" s="28">
        <v>93637</v>
      </c>
      <c r="B39433" s="28" t="s">
        <v>19859</v>
      </c>
      <c r="C39433" s="28" t="s">
        <v>32976</v>
      </c>
    </row>
    <row r="39434" spans="1:3" x14ac:dyDescent="0.2">
      <c r="A39434" s="28">
        <v>93638</v>
      </c>
      <c r="B39434" s="28" t="s">
        <v>19859</v>
      </c>
      <c r="C39434" s="28" t="s">
        <v>32976</v>
      </c>
    </row>
    <row r="39435" spans="1:3" x14ac:dyDescent="0.2">
      <c r="A39435" s="28">
        <v>93639</v>
      </c>
      <c r="B39435" s="28" t="s">
        <v>19859</v>
      </c>
      <c r="C39435" s="28" t="s">
        <v>32976</v>
      </c>
    </row>
    <row r="39436" spans="1:3" x14ac:dyDescent="0.2">
      <c r="A39436" s="28">
        <v>93640</v>
      </c>
      <c r="B39436" s="28" t="s">
        <v>21634</v>
      </c>
      <c r="C39436" s="28" t="s">
        <v>32976</v>
      </c>
    </row>
    <row r="39437" spans="1:3" x14ac:dyDescent="0.2">
      <c r="A39437" s="28">
        <v>93641</v>
      </c>
      <c r="B39437" s="28" t="s">
        <v>33351</v>
      </c>
      <c r="C39437" s="28" t="s">
        <v>32976</v>
      </c>
    </row>
    <row r="39438" spans="1:3" x14ac:dyDescent="0.2">
      <c r="A39438" s="28">
        <v>93642</v>
      </c>
      <c r="B39438" s="28" t="s">
        <v>33352</v>
      </c>
      <c r="C39438" s="28" t="s">
        <v>32976</v>
      </c>
    </row>
    <row r="39439" spans="1:3" x14ac:dyDescent="0.2">
      <c r="A39439" s="28">
        <v>93643</v>
      </c>
      <c r="B39439" s="28" t="s">
        <v>32307</v>
      </c>
      <c r="C39439" s="28" t="s">
        <v>32976</v>
      </c>
    </row>
    <row r="39440" spans="1:3" x14ac:dyDescent="0.2">
      <c r="A39440" s="28">
        <v>93644</v>
      </c>
      <c r="B39440" s="28" t="s">
        <v>17576</v>
      </c>
      <c r="C39440" s="28" t="s">
        <v>32976</v>
      </c>
    </row>
    <row r="39441" spans="1:3" x14ac:dyDescent="0.2">
      <c r="A39441" s="28">
        <v>93645</v>
      </c>
      <c r="B39441" s="28" t="s">
        <v>33353</v>
      </c>
      <c r="C39441" s="28" t="s">
        <v>32976</v>
      </c>
    </row>
    <row r="39442" spans="1:3" x14ac:dyDescent="0.2">
      <c r="A39442" s="28">
        <v>93646</v>
      </c>
      <c r="B39442" s="28" t="s">
        <v>33354</v>
      </c>
      <c r="C39442" s="28" t="s">
        <v>32976</v>
      </c>
    </row>
    <row r="39443" spans="1:3" x14ac:dyDescent="0.2">
      <c r="A39443" s="28">
        <v>93647</v>
      </c>
      <c r="B39443" s="28" t="s">
        <v>33355</v>
      </c>
      <c r="C39443" s="28" t="s">
        <v>32976</v>
      </c>
    </row>
    <row r="39444" spans="1:3" x14ac:dyDescent="0.2">
      <c r="A39444" s="28">
        <v>93648</v>
      </c>
      <c r="B39444" s="28" t="s">
        <v>33356</v>
      </c>
      <c r="C39444" s="28" t="s">
        <v>32976</v>
      </c>
    </row>
    <row r="39445" spans="1:3" x14ac:dyDescent="0.2">
      <c r="A39445" s="28">
        <v>93649</v>
      </c>
      <c r="B39445" s="28" t="s">
        <v>33357</v>
      </c>
      <c r="C39445" s="28" t="s">
        <v>32976</v>
      </c>
    </row>
    <row r="39446" spans="1:3" x14ac:dyDescent="0.2">
      <c r="A39446" s="28">
        <v>93650</v>
      </c>
      <c r="B39446" s="28" t="s">
        <v>25565</v>
      </c>
      <c r="C39446" s="28" t="s">
        <v>32976</v>
      </c>
    </row>
    <row r="39447" spans="1:3" x14ac:dyDescent="0.2">
      <c r="A39447" s="28">
        <v>93651</v>
      </c>
      <c r="B39447" s="28" t="s">
        <v>33358</v>
      </c>
      <c r="C39447" s="28" t="s">
        <v>32976</v>
      </c>
    </row>
    <row r="39448" spans="1:3" x14ac:dyDescent="0.2">
      <c r="A39448" s="28">
        <v>93652</v>
      </c>
      <c r="B39448" s="28" t="s">
        <v>33359</v>
      </c>
      <c r="C39448" s="28" t="s">
        <v>32976</v>
      </c>
    </row>
    <row r="39449" spans="1:3" x14ac:dyDescent="0.2">
      <c r="A39449" s="28">
        <v>93653</v>
      </c>
      <c r="B39449" s="28" t="s">
        <v>16458</v>
      </c>
      <c r="C39449" s="28" t="s">
        <v>32976</v>
      </c>
    </row>
    <row r="39450" spans="1:3" x14ac:dyDescent="0.2">
      <c r="A39450" s="28">
        <v>93654</v>
      </c>
      <c r="B39450" s="28" t="s">
        <v>33360</v>
      </c>
      <c r="C39450" s="28" t="s">
        <v>32976</v>
      </c>
    </row>
    <row r="39451" spans="1:3" x14ac:dyDescent="0.2">
      <c r="A39451" s="28">
        <v>93656</v>
      </c>
      <c r="B39451" s="28" t="s">
        <v>17499</v>
      </c>
      <c r="C39451" s="28" t="s">
        <v>32976</v>
      </c>
    </row>
    <row r="39452" spans="1:3" x14ac:dyDescent="0.2">
      <c r="A39452" s="28">
        <v>93657</v>
      </c>
      <c r="B39452" s="28" t="s">
        <v>31318</v>
      </c>
      <c r="C39452" s="28" t="s">
        <v>32976</v>
      </c>
    </row>
    <row r="39453" spans="1:3" x14ac:dyDescent="0.2">
      <c r="A39453" s="28">
        <v>93660</v>
      </c>
      <c r="B39453" s="28" t="s">
        <v>33361</v>
      </c>
      <c r="C39453" s="28" t="s">
        <v>32976</v>
      </c>
    </row>
    <row r="39454" spans="1:3" x14ac:dyDescent="0.2">
      <c r="A39454" s="28">
        <v>93661</v>
      </c>
      <c r="B39454" s="28" t="s">
        <v>33362</v>
      </c>
      <c r="C39454" s="28" t="s">
        <v>32976</v>
      </c>
    </row>
    <row r="39455" spans="1:3" x14ac:dyDescent="0.2">
      <c r="A39455" s="28">
        <v>93662</v>
      </c>
      <c r="B39455" s="28" t="s">
        <v>21704</v>
      </c>
      <c r="C39455" s="28" t="s">
        <v>32976</v>
      </c>
    </row>
    <row r="39456" spans="1:3" x14ac:dyDescent="0.2">
      <c r="A39456" s="28">
        <v>93664</v>
      </c>
      <c r="B39456" s="28" t="s">
        <v>33363</v>
      </c>
      <c r="C39456" s="28" t="s">
        <v>32976</v>
      </c>
    </row>
    <row r="39457" spans="1:3" x14ac:dyDescent="0.2">
      <c r="A39457" s="28">
        <v>93665</v>
      </c>
      <c r="B39457" s="28" t="s">
        <v>33364</v>
      </c>
      <c r="C39457" s="28" t="s">
        <v>32976</v>
      </c>
    </row>
    <row r="39458" spans="1:3" x14ac:dyDescent="0.2">
      <c r="A39458" s="28">
        <v>93666</v>
      </c>
      <c r="B39458" s="28" t="s">
        <v>33365</v>
      </c>
      <c r="C39458" s="28" t="s">
        <v>32976</v>
      </c>
    </row>
    <row r="39459" spans="1:3" x14ac:dyDescent="0.2">
      <c r="A39459" s="28">
        <v>93667</v>
      </c>
      <c r="B39459" s="28" t="s">
        <v>33366</v>
      </c>
      <c r="C39459" s="28" t="s">
        <v>32976</v>
      </c>
    </row>
    <row r="39460" spans="1:3" x14ac:dyDescent="0.2">
      <c r="A39460" s="28">
        <v>93668</v>
      </c>
      <c r="B39460" s="28" t="s">
        <v>33367</v>
      </c>
      <c r="C39460" s="28" t="s">
        <v>32976</v>
      </c>
    </row>
    <row r="39461" spans="1:3" x14ac:dyDescent="0.2">
      <c r="A39461" s="28">
        <v>93669</v>
      </c>
      <c r="B39461" s="28" t="s">
        <v>33368</v>
      </c>
      <c r="C39461" s="28" t="s">
        <v>32976</v>
      </c>
    </row>
    <row r="39462" spans="1:3" x14ac:dyDescent="0.2">
      <c r="A39462" s="28">
        <v>93670</v>
      </c>
      <c r="B39462" s="28" t="s">
        <v>33369</v>
      </c>
      <c r="C39462" s="28" t="s">
        <v>32976</v>
      </c>
    </row>
    <row r="39463" spans="1:3" x14ac:dyDescent="0.2">
      <c r="A39463" s="28">
        <v>93673</v>
      </c>
      <c r="B39463" s="28" t="s">
        <v>33370</v>
      </c>
      <c r="C39463" s="28" t="s">
        <v>32976</v>
      </c>
    </row>
    <row r="39464" spans="1:3" x14ac:dyDescent="0.2">
      <c r="A39464" s="28">
        <v>93675</v>
      </c>
      <c r="B39464" s="28" t="s">
        <v>33371</v>
      </c>
      <c r="C39464" s="28" t="s">
        <v>32976</v>
      </c>
    </row>
    <row r="39465" spans="1:3" x14ac:dyDescent="0.2">
      <c r="A39465" s="28">
        <v>93701</v>
      </c>
      <c r="B39465" s="28" t="s">
        <v>25565</v>
      </c>
      <c r="C39465" s="28" t="s">
        <v>32976</v>
      </c>
    </row>
    <row r="39466" spans="1:3" x14ac:dyDescent="0.2">
      <c r="A39466" s="28">
        <v>93702</v>
      </c>
      <c r="B39466" s="28" t="s">
        <v>25565</v>
      </c>
      <c r="C39466" s="28" t="s">
        <v>32976</v>
      </c>
    </row>
    <row r="39467" spans="1:3" x14ac:dyDescent="0.2">
      <c r="A39467" s="28">
        <v>93703</v>
      </c>
      <c r="B39467" s="28" t="s">
        <v>25565</v>
      </c>
      <c r="C39467" s="28" t="s">
        <v>32976</v>
      </c>
    </row>
    <row r="39468" spans="1:3" x14ac:dyDescent="0.2">
      <c r="A39468" s="28">
        <v>93704</v>
      </c>
      <c r="B39468" s="28" t="s">
        <v>25565</v>
      </c>
      <c r="C39468" s="28" t="s">
        <v>32976</v>
      </c>
    </row>
    <row r="39469" spans="1:3" x14ac:dyDescent="0.2">
      <c r="A39469" s="28">
        <v>93705</v>
      </c>
      <c r="B39469" s="28" t="s">
        <v>25565</v>
      </c>
      <c r="C39469" s="28" t="s">
        <v>32976</v>
      </c>
    </row>
    <row r="39470" spans="1:3" x14ac:dyDescent="0.2">
      <c r="A39470" s="28">
        <v>93706</v>
      </c>
      <c r="B39470" s="28" t="s">
        <v>25565</v>
      </c>
      <c r="C39470" s="28" t="s">
        <v>32976</v>
      </c>
    </row>
    <row r="39471" spans="1:3" x14ac:dyDescent="0.2">
      <c r="A39471" s="28">
        <v>93707</v>
      </c>
      <c r="B39471" s="28" t="s">
        <v>25565</v>
      </c>
      <c r="C39471" s="28" t="s">
        <v>32976</v>
      </c>
    </row>
    <row r="39472" spans="1:3" x14ac:dyDescent="0.2">
      <c r="A39472" s="28">
        <v>93708</v>
      </c>
      <c r="B39472" s="28" t="s">
        <v>25565</v>
      </c>
      <c r="C39472" s="28" t="s">
        <v>32976</v>
      </c>
    </row>
    <row r="39473" spans="1:3" x14ac:dyDescent="0.2">
      <c r="A39473" s="28">
        <v>93709</v>
      </c>
      <c r="B39473" s="28" t="s">
        <v>25565</v>
      </c>
      <c r="C39473" s="28" t="s">
        <v>32976</v>
      </c>
    </row>
    <row r="39474" spans="1:3" x14ac:dyDescent="0.2">
      <c r="A39474" s="28">
        <v>93710</v>
      </c>
      <c r="B39474" s="28" t="s">
        <v>25565</v>
      </c>
      <c r="C39474" s="28" t="s">
        <v>32976</v>
      </c>
    </row>
    <row r="39475" spans="1:3" x14ac:dyDescent="0.2">
      <c r="A39475" s="28">
        <v>93711</v>
      </c>
      <c r="B39475" s="28" t="s">
        <v>25565</v>
      </c>
      <c r="C39475" s="28" t="s">
        <v>32976</v>
      </c>
    </row>
    <row r="39476" spans="1:3" x14ac:dyDescent="0.2">
      <c r="A39476" s="28">
        <v>93712</v>
      </c>
      <c r="B39476" s="28" t="s">
        <v>25565</v>
      </c>
      <c r="C39476" s="28" t="s">
        <v>32976</v>
      </c>
    </row>
    <row r="39477" spans="1:3" x14ac:dyDescent="0.2">
      <c r="A39477" s="28">
        <v>93714</v>
      </c>
      <c r="B39477" s="28" t="s">
        <v>25565</v>
      </c>
      <c r="C39477" s="28" t="s">
        <v>32976</v>
      </c>
    </row>
    <row r="39478" spans="1:3" x14ac:dyDescent="0.2">
      <c r="A39478" s="28">
        <v>93715</v>
      </c>
      <c r="B39478" s="28" t="s">
        <v>25565</v>
      </c>
      <c r="C39478" s="28" t="s">
        <v>32976</v>
      </c>
    </row>
    <row r="39479" spans="1:3" x14ac:dyDescent="0.2">
      <c r="A39479" s="28">
        <v>93716</v>
      </c>
      <c r="B39479" s="28" t="s">
        <v>25565</v>
      </c>
      <c r="C39479" s="28" t="s">
        <v>32976</v>
      </c>
    </row>
    <row r="39480" spans="1:3" x14ac:dyDescent="0.2">
      <c r="A39480" s="28">
        <v>93717</v>
      </c>
      <c r="B39480" s="28" t="s">
        <v>25565</v>
      </c>
      <c r="C39480" s="28" t="s">
        <v>32976</v>
      </c>
    </row>
    <row r="39481" spans="1:3" x14ac:dyDescent="0.2">
      <c r="A39481" s="28">
        <v>93718</v>
      </c>
      <c r="B39481" s="28" t="s">
        <v>25565</v>
      </c>
      <c r="C39481" s="28" t="s">
        <v>32976</v>
      </c>
    </row>
    <row r="39482" spans="1:3" x14ac:dyDescent="0.2">
      <c r="A39482" s="28">
        <v>93720</v>
      </c>
      <c r="B39482" s="28" t="s">
        <v>25565</v>
      </c>
      <c r="C39482" s="28" t="s">
        <v>32976</v>
      </c>
    </row>
    <row r="39483" spans="1:3" x14ac:dyDescent="0.2">
      <c r="A39483" s="28">
        <v>93721</v>
      </c>
      <c r="B39483" s="28" t="s">
        <v>25565</v>
      </c>
      <c r="C39483" s="28" t="s">
        <v>32976</v>
      </c>
    </row>
    <row r="39484" spans="1:3" x14ac:dyDescent="0.2">
      <c r="A39484" s="28">
        <v>93722</v>
      </c>
      <c r="B39484" s="28" t="s">
        <v>25565</v>
      </c>
      <c r="C39484" s="28" t="s">
        <v>32976</v>
      </c>
    </row>
    <row r="39485" spans="1:3" x14ac:dyDescent="0.2">
      <c r="A39485" s="28">
        <v>93723</v>
      </c>
      <c r="B39485" s="28" t="s">
        <v>25565</v>
      </c>
      <c r="C39485" s="28" t="s">
        <v>32976</v>
      </c>
    </row>
    <row r="39486" spans="1:3" x14ac:dyDescent="0.2">
      <c r="A39486" s="28">
        <v>93724</v>
      </c>
      <c r="B39486" s="28" t="s">
        <v>25565</v>
      </c>
      <c r="C39486" s="28" t="s">
        <v>32976</v>
      </c>
    </row>
    <row r="39487" spans="1:3" x14ac:dyDescent="0.2">
      <c r="A39487" s="28">
        <v>93725</v>
      </c>
      <c r="B39487" s="28" t="s">
        <v>25565</v>
      </c>
      <c r="C39487" s="28" t="s">
        <v>32976</v>
      </c>
    </row>
    <row r="39488" spans="1:3" x14ac:dyDescent="0.2">
      <c r="A39488" s="28">
        <v>93726</v>
      </c>
      <c r="B39488" s="28" t="s">
        <v>25565</v>
      </c>
      <c r="C39488" s="28" t="s">
        <v>32976</v>
      </c>
    </row>
    <row r="39489" spans="1:3" x14ac:dyDescent="0.2">
      <c r="A39489" s="28">
        <v>93727</v>
      </c>
      <c r="B39489" s="28" t="s">
        <v>25565</v>
      </c>
      <c r="C39489" s="28" t="s">
        <v>32976</v>
      </c>
    </row>
    <row r="39490" spans="1:3" x14ac:dyDescent="0.2">
      <c r="A39490" s="28">
        <v>93728</v>
      </c>
      <c r="B39490" s="28" t="s">
        <v>25565</v>
      </c>
      <c r="C39490" s="28" t="s">
        <v>32976</v>
      </c>
    </row>
    <row r="39491" spans="1:3" x14ac:dyDescent="0.2">
      <c r="A39491" s="28">
        <v>93729</v>
      </c>
      <c r="B39491" s="28" t="s">
        <v>25565</v>
      </c>
      <c r="C39491" s="28" t="s">
        <v>32976</v>
      </c>
    </row>
    <row r="39492" spans="1:3" x14ac:dyDescent="0.2">
      <c r="A39492" s="28">
        <v>93730</v>
      </c>
      <c r="B39492" s="28" t="s">
        <v>25565</v>
      </c>
      <c r="C39492" s="28" t="s">
        <v>32976</v>
      </c>
    </row>
    <row r="39493" spans="1:3" x14ac:dyDescent="0.2">
      <c r="A39493" s="28">
        <v>93737</v>
      </c>
      <c r="B39493" s="28" t="s">
        <v>25565</v>
      </c>
      <c r="C39493" s="28" t="s">
        <v>32976</v>
      </c>
    </row>
    <row r="39494" spans="1:3" x14ac:dyDescent="0.2">
      <c r="A39494" s="28">
        <v>93740</v>
      </c>
      <c r="B39494" s="28" t="s">
        <v>25565</v>
      </c>
      <c r="C39494" s="28" t="s">
        <v>32976</v>
      </c>
    </row>
    <row r="39495" spans="1:3" x14ac:dyDescent="0.2">
      <c r="A39495" s="28">
        <v>93741</v>
      </c>
      <c r="B39495" s="28" t="s">
        <v>25565</v>
      </c>
      <c r="C39495" s="28" t="s">
        <v>32976</v>
      </c>
    </row>
    <row r="39496" spans="1:3" x14ac:dyDescent="0.2">
      <c r="A39496" s="28">
        <v>93744</v>
      </c>
      <c r="B39496" s="28" t="s">
        <v>25565</v>
      </c>
      <c r="C39496" s="28" t="s">
        <v>32976</v>
      </c>
    </row>
    <row r="39497" spans="1:3" x14ac:dyDescent="0.2">
      <c r="A39497" s="28">
        <v>93745</v>
      </c>
      <c r="B39497" s="28" t="s">
        <v>25565</v>
      </c>
      <c r="C39497" s="28" t="s">
        <v>32976</v>
      </c>
    </row>
    <row r="39498" spans="1:3" x14ac:dyDescent="0.2">
      <c r="A39498" s="28">
        <v>93747</v>
      </c>
      <c r="B39498" s="28" t="s">
        <v>25565</v>
      </c>
      <c r="C39498" s="28" t="s">
        <v>32976</v>
      </c>
    </row>
    <row r="39499" spans="1:3" x14ac:dyDescent="0.2">
      <c r="A39499" s="28">
        <v>93750</v>
      </c>
      <c r="B39499" s="28" t="s">
        <v>25565</v>
      </c>
      <c r="C39499" s="28" t="s">
        <v>32976</v>
      </c>
    </row>
    <row r="39500" spans="1:3" x14ac:dyDescent="0.2">
      <c r="A39500" s="28">
        <v>93755</v>
      </c>
      <c r="B39500" s="28" t="s">
        <v>25565</v>
      </c>
      <c r="C39500" s="28" t="s">
        <v>32976</v>
      </c>
    </row>
    <row r="39501" spans="1:3" x14ac:dyDescent="0.2">
      <c r="A39501" s="28">
        <v>93760</v>
      </c>
      <c r="B39501" s="28" t="s">
        <v>25565</v>
      </c>
      <c r="C39501" s="28" t="s">
        <v>32976</v>
      </c>
    </row>
    <row r="39502" spans="1:3" x14ac:dyDescent="0.2">
      <c r="A39502" s="28">
        <v>93761</v>
      </c>
      <c r="B39502" s="28" t="s">
        <v>25565</v>
      </c>
      <c r="C39502" s="28" t="s">
        <v>32976</v>
      </c>
    </row>
    <row r="39503" spans="1:3" x14ac:dyDescent="0.2">
      <c r="A39503" s="28">
        <v>93764</v>
      </c>
      <c r="B39503" s="28" t="s">
        <v>25565</v>
      </c>
      <c r="C39503" s="28" t="s">
        <v>32976</v>
      </c>
    </row>
    <row r="39504" spans="1:3" x14ac:dyDescent="0.2">
      <c r="A39504" s="28">
        <v>93765</v>
      </c>
      <c r="B39504" s="28" t="s">
        <v>25565</v>
      </c>
      <c r="C39504" s="28" t="s">
        <v>32976</v>
      </c>
    </row>
    <row r="39505" spans="1:3" x14ac:dyDescent="0.2">
      <c r="A39505" s="28">
        <v>93771</v>
      </c>
      <c r="B39505" s="28" t="s">
        <v>25565</v>
      </c>
      <c r="C39505" s="28" t="s">
        <v>32976</v>
      </c>
    </row>
    <row r="39506" spans="1:3" x14ac:dyDescent="0.2">
      <c r="A39506" s="28">
        <v>93772</v>
      </c>
      <c r="B39506" s="28" t="s">
        <v>25565</v>
      </c>
      <c r="C39506" s="28" t="s">
        <v>32976</v>
      </c>
    </row>
    <row r="39507" spans="1:3" x14ac:dyDescent="0.2">
      <c r="A39507" s="28">
        <v>93773</v>
      </c>
      <c r="B39507" s="28" t="s">
        <v>25565</v>
      </c>
      <c r="C39507" s="28" t="s">
        <v>32976</v>
      </c>
    </row>
    <row r="39508" spans="1:3" x14ac:dyDescent="0.2">
      <c r="A39508" s="28">
        <v>93774</v>
      </c>
      <c r="B39508" s="28" t="s">
        <v>25565</v>
      </c>
      <c r="C39508" s="28" t="s">
        <v>32976</v>
      </c>
    </row>
    <row r="39509" spans="1:3" x14ac:dyDescent="0.2">
      <c r="A39509" s="28">
        <v>93775</v>
      </c>
      <c r="B39509" s="28" t="s">
        <v>25565</v>
      </c>
      <c r="C39509" s="28" t="s">
        <v>32976</v>
      </c>
    </row>
    <row r="39510" spans="1:3" x14ac:dyDescent="0.2">
      <c r="A39510" s="28">
        <v>93776</v>
      </c>
      <c r="B39510" s="28" t="s">
        <v>25565</v>
      </c>
      <c r="C39510" s="28" t="s">
        <v>32976</v>
      </c>
    </row>
    <row r="39511" spans="1:3" x14ac:dyDescent="0.2">
      <c r="A39511" s="28">
        <v>93777</v>
      </c>
      <c r="B39511" s="28" t="s">
        <v>25565</v>
      </c>
      <c r="C39511" s="28" t="s">
        <v>32976</v>
      </c>
    </row>
    <row r="39512" spans="1:3" x14ac:dyDescent="0.2">
      <c r="A39512" s="28">
        <v>93778</v>
      </c>
      <c r="B39512" s="28" t="s">
        <v>25565</v>
      </c>
      <c r="C39512" s="28" t="s">
        <v>32976</v>
      </c>
    </row>
    <row r="39513" spans="1:3" x14ac:dyDescent="0.2">
      <c r="A39513" s="28">
        <v>93779</v>
      </c>
      <c r="B39513" s="28" t="s">
        <v>25565</v>
      </c>
      <c r="C39513" s="28" t="s">
        <v>32976</v>
      </c>
    </row>
    <row r="39514" spans="1:3" x14ac:dyDescent="0.2">
      <c r="A39514" s="28">
        <v>93780</v>
      </c>
      <c r="B39514" s="28" t="s">
        <v>25565</v>
      </c>
      <c r="C39514" s="28" t="s">
        <v>32976</v>
      </c>
    </row>
    <row r="39515" spans="1:3" x14ac:dyDescent="0.2">
      <c r="A39515" s="28">
        <v>93784</v>
      </c>
      <c r="B39515" s="28" t="s">
        <v>25565</v>
      </c>
      <c r="C39515" s="28" t="s">
        <v>32976</v>
      </c>
    </row>
    <row r="39516" spans="1:3" x14ac:dyDescent="0.2">
      <c r="A39516" s="28">
        <v>93786</v>
      </c>
      <c r="B39516" s="28" t="s">
        <v>25565</v>
      </c>
      <c r="C39516" s="28" t="s">
        <v>32976</v>
      </c>
    </row>
    <row r="39517" spans="1:3" x14ac:dyDescent="0.2">
      <c r="A39517" s="28">
        <v>93790</v>
      </c>
      <c r="B39517" s="28" t="s">
        <v>25565</v>
      </c>
      <c r="C39517" s="28" t="s">
        <v>32976</v>
      </c>
    </row>
    <row r="39518" spans="1:3" x14ac:dyDescent="0.2">
      <c r="A39518" s="28">
        <v>93791</v>
      </c>
      <c r="B39518" s="28" t="s">
        <v>25565</v>
      </c>
      <c r="C39518" s="28" t="s">
        <v>32976</v>
      </c>
    </row>
    <row r="39519" spans="1:3" x14ac:dyDescent="0.2">
      <c r="A39519" s="28">
        <v>93792</v>
      </c>
      <c r="B39519" s="28" t="s">
        <v>25565</v>
      </c>
      <c r="C39519" s="28" t="s">
        <v>32976</v>
      </c>
    </row>
    <row r="39520" spans="1:3" x14ac:dyDescent="0.2">
      <c r="A39520" s="28">
        <v>93793</v>
      </c>
      <c r="B39520" s="28" t="s">
        <v>25565</v>
      </c>
      <c r="C39520" s="28" t="s">
        <v>32976</v>
      </c>
    </row>
    <row r="39521" spans="1:3" x14ac:dyDescent="0.2">
      <c r="A39521" s="28">
        <v>93794</v>
      </c>
      <c r="B39521" s="28" t="s">
        <v>25565</v>
      </c>
      <c r="C39521" s="28" t="s">
        <v>32976</v>
      </c>
    </row>
    <row r="39522" spans="1:3" x14ac:dyDescent="0.2">
      <c r="A39522" s="28">
        <v>93844</v>
      </c>
      <c r="B39522" s="28" t="s">
        <v>25565</v>
      </c>
      <c r="C39522" s="28" t="s">
        <v>32976</v>
      </c>
    </row>
    <row r="39523" spans="1:3" x14ac:dyDescent="0.2">
      <c r="A39523" s="28">
        <v>93888</v>
      </c>
      <c r="B39523" s="28" t="s">
        <v>25565</v>
      </c>
      <c r="C39523" s="28" t="s">
        <v>32976</v>
      </c>
    </row>
    <row r="39524" spans="1:3" x14ac:dyDescent="0.2">
      <c r="A39524" s="28">
        <v>93901</v>
      </c>
      <c r="B39524" s="28" t="s">
        <v>15823</v>
      </c>
      <c r="C39524" s="28" t="s">
        <v>32976</v>
      </c>
    </row>
    <row r="39525" spans="1:3" x14ac:dyDescent="0.2">
      <c r="A39525" s="28">
        <v>93902</v>
      </c>
      <c r="B39525" s="28" t="s">
        <v>15823</v>
      </c>
      <c r="C39525" s="28" t="s">
        <v>32976</v>
      </c>
    </row>
    <row r="39526" spans="1:3" x14ac:dyDescent="0.2">
      <c r="A39526" s="28">
        <v>93905</v>
      </c>
      <c r="B39526" s="28" t="s">
        <v>15823</v>
      </c>
      <c r="C39526" s="28" t="s">
        <v>32976</v>
      </c>
    </row>
    <row r="39527" spans="1:3" x14ac:dyDescent="0.2">
      <c r="A39527" s="28">
        <v>93906</v>
      </c>
      <c r="B39527" s="28" t="s">
        <v>15823</v>
      </c>
      <c r="C39527" s="28" t="s">
        <v>32976</v>
      </c>
    </row>
    <row r="39528" spans="1:3" x14ac:dyDescent="0.2">
      <c r="A39528" s="28">
        <v>93907</v>
      </c>
      <c r="B39528" s="28" t="s">
        <v>15823</v>
      </c>
      <c r="C39528" s="28" t="s">
        <v>32976</v>
      </c>
    </row>
    <row r="39529" spans="1:3" x14ac:dyDescent="0.2">
      <c r="A39529" s="28">
        <v>93908</v>
      </c>
      <c r="B39529" s="28" t="s">
        <v>15823</v>
      </c>
      <c r="C39529" s="28" t="s">
        <v>32976</v>
      </c>
    </row>
    <row r="39530" spans="1:3" x14ac:dyDescent="0.2">
      <c r="A39530" s="28">
        <v>93912</v>
      </c>
      <c r="B39530" s="28" t="s">
        <v>15823</v>
      </c>
      <c r="C39530" s="28" t="s">
        <v>32976</v>
      </c>
    </row>
    <row r="39531" spans="1:3" x14ac:dyDescent="0.2">
      <c r="A39531" s="28">
        <v>93915</v>
      </c>
      <c r="B39531" s="28" t="s">
        <v>15823</v>
      </c>
      <c r="C39531" s="28" t="s">
        <v>32976</v>
      </c>
    </row>
    <row r="39532" spans="1:3" x14ac:dyDescent="0.2">
      <c r="A39532" s="28">
        <v>93920</v>
      </c>
      <c r="B39532" s="28" t="s">
        <v>33372</v>
      </c>
      <c r="C39532" s="28" t="s">
        <v>32976</v>
      </c>
    </row>
    <row r="39533" spans="1:3" x14ac:dyDescent="0.2">
      <c r="A39533" s="28">
        <v>93921</v>
      </c>
      <c r="B39533" s="28" t="s">
        <v>33373</v>
      </c>
      <c r="C39533" s="28" t="s">
        <v>32976</v>
      </c>
    </row>
    <row r="39534" spans="1:3" x14ac:dyDescent="0.2">
      <c r="A39534" s="28">
        <v>93922</v>
      </c>
      <c r="B39534" s="28" t="s">
        <v>16785</v>
      </c>
      <c r="C39534" s="28" t="s">
        <v>32976</v>
      </c>
    </row>
    <row r="39535" spans="1:3" x14ac:dyDescent="0.2">
      <c r="A39535" s="28">
        <v>93923</v>
      </c>
      <c r="B39535" s="28" t="s">
        <v>16785</v>
      </c>
      <c r="C39535" s="28" t="s">
        <v>32976</v>
      </c>
    </row>
    <row r="39536" spans="1:3" x14ac:dyDescent="0.2">
      <c r="A39536" s="28">
        <v>93924</v>
      </c>
      <c r="B39536" s="28" t="s">
        <v>33374</v>
      </c>
      <c r="C39536" s="28" t="s">
        <v>32976</v>
      </c>
    </row>
    <row r="39537" spans="1:3" x14ac:dyDescent="0.2">
      <c r="A39537" s="28">
        <v>93925</v>
      </c>
      <c r="B39537" s="28" t="s">
        <v>33375</v>
      </c>
      <c r="C39537" s="28" t="s">
        <v>32976</v>
      </c>
    </row>
    <row r="39538" spans="1:3" x14ac:dyDescent="0.2">
      <c r="A39538" s="28">
        <v>93926</v>
      </c>
      <c r="B39538" s="28" t="s">
        <v>30373</v>
      </c>
      <c r="C39538" s="28" t="s">
        <v>32976</v>
      </c>
    </row>
    <row r="39539" spans="1:3" x14ac:dyDescent="0.2">
      <c r="A39539" s="28">
        <v>93927</v>
      </c>
      <c r="B39539" s="28" t="s">
        <v>15956</v>
      </c>
      <c r="C39539" s="28" t="s">
        <v>32976</v>
      </c>
    </row>
    <row r="39540" spans="1:3" x14ac:dyDescent="0.2">
      <c r="A39540" s="28">
        <v>93928</v>
      </c>
      <c r="B39540" s="28" t="s">
        <v>33376</v>
      </c>
      <c r="C39540" s="28" t="s">
        <v>32976</v>
      </c>
    </row>
    <row r="39541" spans="1:3" x14ac:dyDescent="0.2">
      <c r="A39541" s="28">
        <v>93930</v>
      </c>
      <c r="B39541" s="28" t="s">
        <v>29579</v>
      </c>
      <c r="C39541" s="28" t="s">
        <v>32976</v>
      </c>
    </row>
    <row r="39542" spans="1:3" x14ac:dyDescent="0.2">
      <c r="A39542" s="28">
        <v>93932</v>
      </c>
      <c r="B39542" s="28" t="s">
        <v>19222</v>
      </c>
      <c r="C39542" s="28" t="s">
        <v>32976</v>
      </c>
    </row>
    <row r="39543" spans="1:3" x14ac:dyDescent="0.2">
      <c r="A39543" s="28">
        <v>93933</v>
      </c>
      <c r="B39543" s="28" t="s">
        <v>33377</v>
      </c>
      <c r="C39543" s="28" t="s">
        <v>32976</v>
      </c>
    </row>
    <row r="39544" spans="1:3" x14ac:dyDescent="0.2">
      <c r="A39544" s="28">
        <v>93940</v>
      </c>
      <c r="B39544" s="28" t="s">
        <v>15940</v>
      </c>
      <c r="C39544" s="28" t="s">
        <v>32976</v>
      </c>
    </row>
    <row r="39545" spans="1:3" x14ac:dyDescent="0.2">
      <c r="A39545" s="28">
        <v>93942</v>
      </c>
      <c r="B39545" s="28" t="s">
        <v>15940</v>
      </c>
      <c r="C39545" s="28" t="s">
        <v>32976</v>
      </c>
    </row>
    <row r="39546" spans="1:3" x14ac:dyDescent="0.2">
      <c r="A39546" s="28">
        <v>93943</v>
      </c>
      <c r="B39546" s="28" t="s">
        <v>15940</v>
      </c>
      <c r="C39546" s="28" t="s">
        <v>32976</v>
      </c>
    </row>
    <row r="39547" spans="1:3" x14ac:dyDescent="0.2">
      <c r="A39547" s="28">
        <v>93944</v>
      </c>
      <c r="B39547" s="28" t="s">
        <v>15940</v>
      </c>
      <c r="C39547" s="28" t="s">
        <v>32976</v>
      </c>
    </row>
    <row r="39548" spans="1:3" x14ac:dyDescent="0.2">
      <c r="A39548" s="28">
        <v>93950</v>
      </c>
      <c r="B39548" s="28" t="s">
        <v>33378</v>
      </c>
      <c r="C39548" s="28" t="s">
        <v>32976</v>
      </c>
    </row>
    <row r="39549" spans="1:3" x14ac:dyDescent="0.2">
      <c r="A39549" s="28">
        <v>93953</v>
      </c>
      <c r="B39549" s="28" t="s">
        <v>33379</v>
      </c>
      <c r="C39549" s="28" t="s">
        <v>32976</v>
      </c>
    </row>
    <row r="39550" spans="1:3" x14ac:dyDescent="0.2">
      <c r="A39550" s="28">
        <v>93954</v>
      </c>
      <c r="B39550" s="28" t="s">
        <v>33380</v>
      </c>
      <c r="C39550" s="28" t="s">
        <v>32976</v>
      </c>
    </row>
    <row r="39551" spans="1:3" x14ac:dyDescent="0.2">
      <c r="A39551" s="28">
        <v>93955</v>
      </c>
      <c r="B39551" s="28" t="s">
        <v>33381</v>
      </c>
      <c r="C39551" s="28" t="s">
        <v>32976</v>
      </c>
    </row>
    <row r="39552" spans="1:3" x14ac:dyDescent="0.2">
      <c r="A39552" s="28">
        <v>93960</v>
      </c>
      <c r="B39552" s="28" t="s">
        <v>33382</v>
      </c>
      <c r="C39552" s="28" t="s">
        <v>32976</v>
      </c>
    </row>
    <row r="39553" spans="1:3" x14ac:dyDescent="0.2">
      <c r="A39553" s="28">
        <v>93962</v>
      </c>
      <c r="B39553" s="28" t="s">
        <v>33383</v>
      </c>
      <c r="C39553" s="28" t="s">
        <v>32976</v>
      </c>
    </row>
    <row r="39554" spans="1:3" x14ac:dyDescent="0.2">
      <c r="A39554" s="28">
        <v>94002</v>
      </c>
      <c r="B39554" s="28" t="s">
        <v>16272</v>
      </c>
      <c r="C39554" s="28" t="s">
        <v>32976</v>
      </c>
    </row>
    <row r="39555" spans="1:3" x14ac:dyDescent="0.2">
      <c r="A39555" s="28">
        <v>94005</v>
      </c>
      <c r="B39555" s="28" t="s">
        <v>33384</v>
      </c>
      <c r="C39555" s="28" t="s">
        <v>32976</v>
      </c>
    </row>
    <row r="39556" spans="1:3" x14ac:dyDescent="0.2">
      <c r="A39556" s="28">
        <v>94010</v>
      </c>
      <c r="B39556" s="28" t="s">
        <v>29843</v>
      </c>
      <c r="C39556" s="28" t="s">
        <v>32976</v>
      </c>
    </row>
    <row r="39557" spans="1:3" x14ac:dyDescent="0.2">
      <c r="A39557" s="28">
        <v>94011</v>
      </c>
      <c r="B39557" s="28" t="s">
        <v>29843</v>
      </c>
      <c r="C39557" s="28" t="s">
        <v>32976</v>
      </c>
    </row>
    <row r="39558" spans="1:3" x14ac:dyDescent="0.2">
      <c r="A39558" s="28">
        <v>94013</v>
      </c>
      <c r="B39558" s="28" t="s">
        <v>33385</v>
      </c>
      <c r="C39558" s="28" t="s">
        <v>32976</v>
      </c>
    </row>
    <row r="39559" spans="1:3" x14ac:dyDescent="0.2">
      <c r="A39559" s="28">
        <v>94014</v>
      </c>
      <c r="B39559" s="28" t="s">
        <v>33385</v>
      </c>
      <c r="C39559" s="28" t="s">
        <v>32976</v>
      </c>
    </row>
    <row r="39560" spans="1:3" x14ac:dyDescent="0.2">
      <c r="A39560" s="28">
        <v>94015</v>
      </c>
      <c r="B39560" s="28" t="s">
        <v>33385</v>
      </c>
      <c r="C39560" s="28" t="s">
        <v>32976</v>
      </c>
    </row>
    <row r="39561" spans="1:3" x14ac:dyDescent="0.2">
      <c r="A39561" s="28">
        <v>94016</v>
      </c>
      <c r="B39561" s="28" t="s">
        <v>33385</v>
      </c>
      <c r="C39561" s="28" t="s">
        <v>32976</v>
      </c>
    </row>
    <row r="39562" spans="1:3" x14ac:dyDescent="0.2">
      <c r="A39562" s="28">
        <v>94017</v>
      </c>
      <c r="B39562" s="28" t="s">
        <v>33385</v>
      </c>
      <c r="C39562" s="28" t="s">
        <v>32976</v>
      </c>
    </row>
    <row r="39563" spans="1:3" x14ac:dyDescent="0.2">
      <c r="A39563" s="28">
        <v>94018</v>
      </c>
      <c r="B39563" s="28" t="s">
        <v>33386</v>
      </c>
      <c r="C39563" s="28" t="s">
        <v>32976</v>
      </c>
    </row>
    <row r="39564" spans="1:3" x14ac:dyDescent="0.2">
      <c r="A39564" s="28">
        <v>94019</v>
      </c>
      <c r="B39564" s="28" t="s">
        <v>33387</v>
      </c>
      <c r="C39564" s="28" t="s">
        <v>32976</v>
      </c>
    </row>
    <row r="39565" spans="1:3" x14ac:dyDescent="0.2">
      <c r="A39565" s="28">
        <v>94020</v>
      </c>
      <c r="B39565" s="28" t="s">
        <v>33388</v>
      </c>
      <c r="C39565" s="28" t="s">
        <v>32976</v>
      </c>
    </row>
    <row r="39566" spans="1:3" x14ac:dyDescent="0.2">
      <c r="A39566" s="28">
        <v>94021</v>
      </c>
      <c r="B39566" s="28" t="s">
        <v>33389</v>
      </c>
      <c r="C39566" s="28" t="s">
        <v>32976</v>
      </c>
    </row>
    <row r="39567" spans="1:3" x14ac:dyDescent="0.2">
      <c r="A39567" s="28">
        <v>94022</v>
      </c>
      <c r="B39567" s="28" t="s">
        <v>33390</v>
      </c>
      <c r="C39567" s="28" t="s">
        <v>32976</v>
      </c>
    </row>
    <row r="39568" spans="1:3" x14ac:dyDescent="0.2">
      <c r="A39568" s="28">
        <v>94023</v>
      </c>
      <c r="B39568" s="28" t="s">
        <v>33390</v>
      </c>
      <c r="C39568" s="28" t="s">
        <v>32976</v>
      </c>
    </row>
    <row r="39569" spans="1:3" x14ac:dyDescent="0.2">
      <c r="A39569" s="28">
        <v>94024</v>
      </c>
      <c r="B39569" s="28" t="s">
        <v>33390</v>
      </c>
      <c r="C39569" s="28" t="s">
        <v>32976</v>
      </c>
    </row>
    <row r="39570" spans="1:3" x14ac:dyDescent="0.2">
      <c r="A39570" s="28">
        <v>94025</v>
      </c>
      <c r="B39570" s="28" t="s">
        <v>33391</v>
      </c>
      <c r="C39570" s="28" t="s">
        <v>32976</v>
      </c>
    </row>
    <row r="39571" spans="1:3" x14ac:dyDescent="0.2">
      <c r="A39571" s="28">
        <v>94026</v>
      </c>
      <c r="B39571" s="28" t="s">
        <v>33391</v>
      </c>
      <c r="C39571" s="28" t="s">
        <v>32976</v>
      </c>
    </row>
    <row r="39572" spans="1:3" x14ac:dyDescent="0.2">
      <c r="A39572" s="28">
        <v>94027</v>
      </c>
      <c r="B39572" s="28" t="s">
        <v>33392</v>
      </c>
      <c r="C39572" s="28" t="s">
        <v>32976</v>
      </c>
    </row>
    <row r="39573" spans="1:3" x14ac:dyDescent="0.2">
      <c r="A39573" s="28">
        <v>94028</v>
      </c>
      <c r="B39573" s="28" t="s">
        <v>33393</v>
      </c>
      <c r="C39573" s="28" t="s">
        <v>32976</v>
      </c>
    </row>
    <row r="39574" spans="1:3" x14ac:dyDescent="0.2">
      <c r="A39574" s="28">
        <v>94030</v>
      </c>
      <c r="B39574" s="28" t="s">
        <v>33394</v>
      </c>
      <c r="C39574" s="28" t="s">
        <v>32976</v>
      </c>
    </row>
    <row r="39575" spans="1:3" x14ac:dyDescent="0.2">
      <c r="A39575" s="28">
        <v>94035</v>
      </c>
      <c r="B39575" s="28" t="s">
        <v>29727</v>
      </c>
      <c r="C39575" s="28" t="s">
        <v>32976</v>
      </c>
    </row>
    <row r="39576" spans="1:3" x14ac:dyDescent="0.2">
      <c r="A39576" s="28">
        <v>94037</v>
      </c>
      <c r="B39576" s="28" t="s">
        <v>33395</v>
      </c>
      <c r="C39576" s="28" t="s">
        <v>32976</v>
      </c>
    </row>
    <row r="39577" spans="1:3" x14ac:dyDescent="0.2">
      <c r="A39577" s="28">
        <v>94038</v>
      </c>
      <c r="B39577" s="28" t="s">
        <v>33396</v>
      </c>
      <c r="C39577" s="28" t="s">
        <v>32976</v>
      </c>
    </row>
    <row r="39578" spans="1:3" x14ac:dyDescent="0.2">
      <c r="A39578" s="28">
        <v>94039</v>
      </c>
      <c r="B39578" s="28" t="s">
        <v>29727</v>
      </c>
      <c r="C39578" s="28" t="s">
        <v>32976</v>
      </c>
    </row>
    <row r="39579" spans="1:3" x14ac:dyDescent="0.2">
      <c r="A39579" s="28">
        <v>94040</v>
      </c>
      <c r="B39579" s="28" t="s">
        <v>29727</v>
      </c>
      <c r="C39579" s="28" t="s">
        <v>32976</v>
      </c>
    </row>
    <row r="39580" spans="1:3" x14ac:dyDescent="0.2">
      <c r="A39580" s="28">
        <v>94041</v>
      </c>
      <c r="B39580" s="28" t="s">
        <v>29727</v>
      </c>
      <c r="C39580" s="28" t="s">
        <v>32976</v>
      </c>
    </row>
    <row r="39581" spans="1:3" x14ac:dyDescent="0.2">
      <c r="A39581" s="28">
        <v>94042</v>
      </c>
      <c r="B39581" s="28" t="s">
        <v>29727</v>
      </c>
      <c r="C39581" s="28" t="s">
        <v>32976</v>
      </c>
    </row>
    <row r="39582" spans="1:3" x14ac:dyDescent="0.2">
      <c r="A39582" s="28">
        <v>94043</v>
      </c>
      <c r="B39582" s="28" t="s">
        <v>29727</v>
      </c>
      <c r="C39582" s="28" t="s">
        <v>32976</v>
      </c>
    </row>
    <row r="39583" spans="1:3" x14ac:dyDescent="0.2">
      <c r="A39583" s="28">
        <v>94044</v>
      </c>
      <c r="B39583" s="28" t="s">
        <v>33397</v>
      </c>
      <c r="C39583" s="28" t="s">
        <v>32976</v>
      </c>
    </row>
    <row r="39584" spans="1:3" x14ac:dyDescent="0.2">
      <c r="A39584" s="28">
        <v>94060</v>
      </c>
      <c r="B39584" s="28" t="s">
        <v>33398</v>
      </c>
      <c r="C39584" s="28" t="s">
        <v>32976</v>
      </c>
    </row>
    <row r="39585" spans="1:3" x14ac:dyDescent="0.2">
      <c r="A39585" s="28">
        <v>94061</v>
      </c>
      <c r="B39585" s="28" t="s">
        <v>33399</v>
      </c>
      <c r="C39585" s="28" t="s">
        <v>32976</v>
      </c>
    </row>
    <row r="39586" spans="1:3" x14ac:dyDescent="0.2">
      <c r="A39586" s="28">
        <v>94062</v>
      </c>
      <c r="B39586" s="28" t="s">
        <v>33399</v>
      </c>
      <c r="C39586" s="28" t="s">
        <v>32976</v>
      </c>
    </row>
    <row r="39587" spans="1:3" x14ac:dyDescent="0.2">
      <c r="A39587" s="28">
        <v>94063</v>
      </c>
      <c r="B39587" s="28" t="s">
        <v>33399</v>
      </c>
      <c r="C39587" s="28" t="s">
        <v>32976</v>
      </c>
    </row>
    <row r="39588" spans="1:3" x14ac:dyDescent="0.2">
      <c r="A39588" s="28">
        <v>94064</v>
      </c>
      <c r="B39588" s="28" t="s">
        <v>33399</v>
      </c>
      <c r="C39588" s="28" t="s">
        <v>32976</v>
      </c>
    </row>
    <row r="39589" spans="1:3" x14ac:dyDescent="0.2">
      <c r="A39589" s="28">
        <v>94065</v>
      </c>
      <c r="B39589" s="28" t="s">
        <v>33399</v>
      </c>
      <c r="C39589" s="28" t="s">
        <v>32976</v>
      </c>
    </row>
    <row r="39590" spans="1:3" x14ac:dyDescent="0.2">
      <c r="A39590" s="28">
        <v>94066</v>
      </c>
      <c r="B39590" s="28" t="s">
        <v>33400</v>
      </c>
      <c r="C39590" s="28" t="s">
        <v>32976</v>
      </c>
    </row>
    <row r="39591" spans="1:3" x14ac:dyDescent="0.2">
      <c r="A39591" s="28">
        <v>94070</v>
      </c>
      <c r="B39591" s="28" t="s">
        <v>32563</v>
      </c>
      <c r="C39591" s="28" t="s">
        <v>32976</v>
      </c>
    </row>
    <row r="39592" spans="1:3" x14ac:dyDescent="0.2">
      <c r="A39592" s="28">
        <v>94074</v>
      </c>
      <c r="B39592" s="28" t="s">
        <v>33401</v>
      </c>
      <c r="C39592" s="28" t="s">
        <v>32976</v>
      </c>
    </row>
    <row r="39593" spans="1:3" x14ac:dyDescent="0.2">
      <c r="A39593" s="28">
        <v>94080</v>
      </c>
      <c r="B39593" s="28" t="s">
        <v>33402</v>
      </c>
      <c r="C39593" s="28" t="s">
        <v>32976</v>
      </c>
    </row>
    <row r="39594" spans="1:3" x14ac:dyDescent="0.2">
      <c r="A39594" s="28">
        <v>94083</v>
      </c>
      <c r="B39594" s="28" t="s">
        <v>33402</v>
      </c>
      <c r="C39594" s="28" t="s">
        <v>32976</v>
      </c>
    </row>
    <row r="39595" spans="1:3" x14ac:dyDescent="0.2">
      <c r="A39595" s="28">
        <v>94085</v>
      </c>
      <c r="B39595" s="28" t="s">
        <v>31177</v>
      </c>
      <c r="C39595" s="28" t="s">
        <v>32976</v>
      </c>
    </row>
    <row r="39596" spans="1:3" x14ac:dyDescent="0.2">
      <c r="A39596" s="28">
        <v>94086</v>
      </c>
      <c r="B39596" s="28" t="s">
        <v>31177</v>
      </c>
      <c r="C39596" s="28" t="s">
        <v>32976</v>
      </c>
    </row>
    <row r="39597" spans="1:3" x14ac:dyDescent="0.2">
      <c r="A39597" s="28">
        <v>94087</v>
      </c>
      <c r="B39597" s="28" t="s">
        <v>31177</v>
      </c>
      <c r="C39597" s="28" t="s">
        <v>32976</v>
      </c>
    </row>
    <row r="39598" spans="1:3" x14ac:dyDescent="0.2">
      <c r="A39598" s="28">
        <v>94088</v>
      </c>
      <c r="B39598" s="28" t="s">
        <v>31177</v>
      </c>
      <c r="C39598" s="28" t="s">
        <v>32976</v>
      </c>
    </row>
    <row r="39599" spans="1:3" x14ac:dyDescent="0.2">
      <c r="A39599" s="28">
        <v>94089</v>
      </c>
      <c r="B39599" s="28" t="s">
        <v>31177</v>
      </c>
      <c r="C39599" s="28" t="s">
        <v>32976</v>
      </c>
    </row>
    <row r="39600" spans="1:3" x14ac:dyDescent="0.2">
      <c r="A39600" s="28">
        <v>94101</v>
      </c>
      <c r="B39600" s="28" t="s">
        <v>33403</v>
      </c>
      <c r="C39600" s="28" t="s">
        <v>32976</v>
      </c>
    </row>
    <row r="39601" spans="1:3" x14ac:dyDescent="0.2">
      <c r="A39601" s="28">
        <v>94102</v>
      </c>
      <c r="B39601" s="28" t="s">
        <v>33403</v>
      </c>
      <c r="C39601" s="28" t="s">
        <v>32976</v>
      </c>
    </row>
    <row r="39602" spans="1:3" x14ac:dyDescent="0.2">
      <c r="A39602" s="28">
        <v>94103</v>
      </c>
      <c r="B39602" s="28" t="s">
        <v>33403</v>
      </c>
      <c r="C39602" s="28" t="s">
        <v>32976</v>
      </c>
    </row>
    <row r="39603" spans="1:3" x14ac:dyDescent="0.2">
      <c r="A39603" s="28">
        <v>94104</v>
      </c>
      <c r="B39603" s="28" t="s">
        <v>33403</v>
      </c>
      <c r="C39603" s="28" t="s">
        <v>32976</v>
      </c>
    </row>
    <row r="39604" spans="1:3" x14ac:dyDescent="0.2">
      <c r="A39604" s="28">
        <v>94105</v>
      </c>
      <c r="B39604" s="28" t="s">
        <v>33403</v>
      </c>
      <c r="C39604" s="28" t="s">
        <v>32976</v>
      </c>
    </row>
    <row r="39605" spans="1:3" x14ac:dyDescent="0.2">
      <c r="A39605" s="28">
        <v>94106</v>
      </c>
      <c r="B39605" s="28" t="s">
        <v>33403</v>
      </c>
      <c r="C39605" s="28" t="s">
        <v>32976</v>
      </c>
    </row>
    <row r="39606" spans="1:3" x14ac:dyDescent="0.2">
      <c r="A39606" s="28">
        <v>94107</v>
      </c>
      <c r="B39606" s="28" t="s">
        <v>33403</v>
      </c>
      <c r="C39606" s="28" t="s">
        <v>32976</v>
      </c>
    </row>
    <row r="39607" spans="1:3" x14ac:dyDescent="0.2">
      <c r="A39607" s="28">
        <v>94108</v>
      </c>
      <c r="B39607" s="28" t="s">
        <v>33403</v>
      </c>
      <c r="C39607" s="28" t="s">
        <v>32976</v>
      </c>
    </row>
    <row r="39608" spans="1:3" x14ac:dyDescent="0.2">
      <c r="A39608" s="28">
        <v>94109</v>
      </c>
      <c r="B39608" s="28" t="s">
        <v>33403</v>
      </c>
      <c r="C39608" s="28" t="s">
        <v>32976</v>
      </c>
    </row>
    <row r="39609" spans="1:3" x14ac:dyDescent="0.2">
      <c r="A39609" s="28">
        <v>94110</v>
      </c>
      <c r="B39609" s="28" t="s">
        <v>33403</v>
      </c>
      <c r="C39609" s="28" t="s">
        <v>32976</v>
      </c>
    </row>
    <row r="39610" spans="1:3" x14ac:dyDescent="0.2">
      <c r="A39610" s="28">
        <v>94111</v>
      </c>
      <c r="B39610" s="28" t="s">
        <v>33403</v>
      </c>
      <c r="C39610" s="28" t="s">
        <v>32976</v>
      </c>
    </row>
    <row r="39611" spans="1:3" x14ac:dyDescent="0.2">
      <c r="A39611" s="28">
        <v>94112</v>
      </c>
      <c r="B39611" s="28" t="s">
        <v>33403</v>
      </c>
      <c r="C39611" s="28" t="s">
        <v>32976</v>
      </c>
    </row>
    <row r="39612" spans="1:3" x14ac:dyDescent="0.2">
      <c r="A39612" s="28">
        <v>94114</v>
      </c>
      <c r="B39612" s="28" t="s">
        <v>33403</v>
      </c>
      <c r="C39612" s="28" t="s">
        <v>32976</v>
      </c>
    </row>
    <row r="39613" spans="1:3" x14ac:dyDescent="0.2">
      <c r="A39613" s="28">
        <v>94115</v>
      </c>
      <c r="B39613" s="28" t="s">
        <v>33403</v>
      </c>
      <c r="C39613" s="28" t="s">
        <v>32976</v>
      </c>
    </row>
    <row r="39614" spans="1:3" x14ac:dyDescent="0.2">
      <c r="A39614" s="28">
        <v>94116</v>
      </c>
      <c r="B39614" s="28" t="s">
        <v>33403</v>
      </c>
      <c r="C39614" s="28" t="s">
        <v>32976</v>
      </c>
    </row>
    <row r="39615" spans="1:3" x14ac:dyDescent="0.2">
      <c r="A39615" s="28">
        <v>94117</v>
      </c>
      <c r="B39615" s="28" t="s">
        <v>33403</v>
      </c>
      <c r="C39615" s="28" t="s">
        <v>32976</v>
      </c>
    </row>
    <row r="39616" spans="1:3" x14ac:dyDescent="0.2">
      <c r="A39616" s="28">
        <v>94118</v>
      </c>
      <c r="B39616" s="28" t="s">
        <v>33403</v>
      </c>
      <c r="C39616" s="28" t="s">
        <v>32976</v>
      </c>
    </row>
    <row r="39617" spans="1:3" x14ac:dyDescent="0.2">
      <c r="A39617" s="28">
        <v>94119</v>
      </c>
      <c r="B39617" s="28" t="s">
        <v>33403</v>
      </c>
      <c r="C39617" s="28" t="s">
        <v>32976</v>
      </c>
    </row>
    <row r="39618" spans="1:3" x14ac:dyDescent="0.2">
      <c r="A39618" s="28">
        <v>94120</v>
      </c>
      <c r="B39618" s="28" t="s">
        <v>33403</v>
      </c>
      <c r="C39618" s="28" t="s">
        <v>32976</v>
      </c>
    </row>
    <row r="39619" spans="1:3" x14ac:dyDescent="0.2">
      <c r="A39619" s="28">
        <v>94121</v>
      </c>
      <c r="B39619" s="28" t="s">
        <v>33403</v>
      </c>
      <c r="C39619" s="28" t="s">
        <v>32976</v>
      </c>
    </row>
    <row r="39620" spans="1:3" x14ac:dyDescent="0.2">
      <c r="A39620" s="28">
        <v>94122</v>
      </c>
      <c r="B39620" s="28" t="s">
        <v>33403</v>
      </c>
      <c r="C39620" s="28" t="s">
        <v>32976</v>
      </c>
    </row>
    <row r="39621" spans="1:3" x14ac:dyDescent="0.2">
      <c r="A39621" s="28">
        <v>94123</v>
      </c>
      <c r="B39621" s="28" t="s">
        <v>33403</v>
      </c>
      <c r="C39621" s="28" t="s">
        <v>32976</v>
      </c>
    </row>
    <row r="39622" spans="1:3" x14ac:dyDescent="0.2">
      <c r="A39622" s="28">
        <v>94124</v>
      </c>
      <c r="B39622" s="28" t="s">
        <v>33403</v>
      </c>
      <c r="C39622" s="28" t="s">
        <v>32976</v>
      </c>
    </row>
    <row r="39623" spans="1:3" x14ac:dyDescent="0.2">
      <c r="A39623" s="28">
        <v>94125</v>
      </c>
      <c r="B39623" s="28" t="s">
        <v>33403</v>
      </c>
      <c r="C39623" s="28" t="s">
        <v>32976</v>
      </c>
    </row>
    <row r="39624" spans="1:3" x14ac:dyDescent="0.2">
      <c r="A39624" s="28">
        <v>94126</v>
      </c>
      <c r="B39624" s="28" t="s">
        <v>33403</v>
      </c>
      <c r="C39624" s="28" t="s">
        <v>32976</v>
      </c>
    </row>
    <row r="39625" spans="1:3" x14ac:dyDescent="0.2">
      <c r="A39625" s="28">
        <v>94127</v>
      </c>
      <c r="B39625" s="28" t="s">
        <v>33403</v>
      </c>
      <c r="C39625" s="28" t="s">
        <v>32976</v>
      </c>
    </row>
    <row r="39626" spans="1:3" x14ac:dyDescent="0.2">
      <c r="A39626" s="28">
        <v>94128</v>
      </c>
      <c r="B39626" s="28" t="s">
        <v>33403</v>
      </c>
      <c r="C39626" s="28" t="s">
        <v>32976</v>
      </c>
    </row>
    <row r="39627" spans="1:3" x14ac:dyDescent="0.2">
      <c r="A39627" s="28">
        <v>94129</v>
      </c>
      <c r="B39627" s="28" t="s">
        <v>33403</v>
      </c>
      <c r="C39627" s="28" t="s">
        <v>32976</v>
      </c>
    </row>
    <row r="39628" spans="1:3" x14ac:dyDescent="0.2">
      <c r="A39628" s="28">
        <v>94130</v>
      </c>
      <c r="B39628" s="28" t="s">
        <v>33403</v>
      </c>
      <c r="C39628" s="28" t="s">
        <v>32976</v>
      </c>
    </row>
    <row r="39629" spans="1:3" x14ac:dyDescent="0.2">
      <c r="A39629" s="28">
        <v>94131</v>
      </c>
      <c r="B39629" s="28" t="s">
        <v>33403</v>
      </c>
      <c r="C39629" s="28" t="s">
        <v>32976</v>
      </c>
    </row>
    <row r="39630" spans="1:3" x14ac:dyDescent="0.2">
      <c r="A39630" s="28">
        <v>94132</v>
      </c>
      <c r="B39630" s="28" t="s">
        <v>33403</v>
      </c>
      <c r="C39630" s="28" t="s">
        <v>32976</v>
      </c>
    </row>
    <row r="39631" spans="1:3" x14ac:dyDescent="0.2">
      <c r="A39631" s="28">
        <v>94133</v>
      </c>
      <c r="B39631" s="28" t="s">
        <v>33403</v>
      </c>
      <c r="C39631" s="28" t="s">
        <v>32976</v>
      </c>
    </row>
    <row r="39632" spans="1:3" x14ac:dyDescent="0.2">
      <c r="A39632" s="28">
        <v>94134</v>
      </c>
      <c r="B39632" s="28" t="s">
        <v>33403</v>
      </c>
      <c r="C39632" s="28" t="s">
        <v>32976</v>
      </c>
    </row>
    <row r="39633" spans="1:3" x14ac:dyDescent="0.2">
      <c r="A39633" s="28">
        <v>94135</v>
      </c>
      <c r="B39633" s="28" t="s">
        <v>33403</v>
      </c>
      <c r="C39633" s="28" t="s">
        <v>32976</v>
      </c>
    </row>
    <row r="39634" spans="1:3" x14ac:dyDescent="0.2">
      <c r="A39634" s="28">
        <v>94136</v>
      </c>
      <c r="B39634" s="28" t="s">
        <v>33403</v>
      </c>
      <c r="C39634" s="28" t="s">
        <v>32976</v>
      </c>
    </row>
    <row r="39635" spans="1:3" x14ac:dyDescent="0.2">
      <c r="A39635" s="28">
        <v>94137</v>
      </c>
      <c r="B39635" s="28" t="s">
        <v>33403</v>
      </c>
      <c r="C39635" s="28" t="s">
        <v>32976</v>
      </c>
    </row>
    <row r="39636" spans="1:3" x14ac:dyDescent="0.2">
      <c r="A39636" s="28">
        <v>94138</v>
      </c>
      <c r="B39636" s="28" t="s">
        <v>33403</v>
      </c>
      <c r="C39636" s="28" t="s">
        <v>32976</v>
      </c>
    </row>
    <row r="39637" spans="1:3" x14ac:dyDescent="0.2">
      <c r="A39637" s="28">
        <v>94139</v>
      </c>
      <c r="B39637" s="28" t="s">
        <v>33403</v>
      </c>
      <c r="C39637" s="28" t="s">
        <v>32976</v>
      </c>
    </row>
    <row r="39638" spans="1:3" x14ac:dyDescent="0.2">
      <c r="A39638" s="28">
        <v>94140</v>
      </c>
      <c r="B39638" s="28" t="s">
        <v>33403</v>
      </c>
      <c r="C39638" s="28" t="s">
        <v>32976</v>
      </c>
    </row>
    <row r="39639" spans="1:3" x14ac:dyDescent="0.2">
      <c r="A39639" s="28">
        <v>94141</v>
      </c>
      <c r="B39639" s="28" t="s">
        <v>33403</v>
      </c>
      <c r="C39639" s="28" t="s">
        <v>32976</v>
      </c>
    </row>
    <row r="39640" spans="1:3" x14ac:dyDescent="0.2">
      <c r="A39640" s="28">
        <v>94142</v>
      </c>
      <c r="B39640" s="28" t="s">
        <v>33403</v>
      </c>
      <c r="C39640" s="28" t="s">
        <v>32976</v>
      </c>
    </row>
    <row r="39641" spans="1:3" x14ac:dyDescent="0.2">
      <c r="A39641" s="28">
        <v>94143</v>
      </c>
      <c r="B39641" s="28" t="s">
        <v>33403</v>
      </c>
      <c r="C39641" s="28" t="s">
        <v>32976</v>
      </c>
    </row>
    <row r="39642" spans="1:3" x14ac:dyDescent="0.2">
      <c r="A39642" s="28">
        <v>94144</v>
      </c>
      <c r="B39642" s="28" t="s">
        <v>33403</v>
      </c>
      <c r="C39642" s="28" t="s">
        <v>32976</v>
      </c>
    </row>
    <row r="39643" spans="1:3" x14ac:dyDescent="0.2">
      <c r="A39643" s="28">
        <v>94145</v>
      </c>
      <c r="B39643" s="28" t="s">
        <v>33403</v>
      </c>
      <c r="C39643" s="28" t="s">
        <v>32976</v>
      </c>
    </row>
    <row r="39644" spans="1:3" x14ac:dyDescent="0.2">
      <c r="A39644" s="28">
        <v>94146</v>
      </c>
      <c r="B39644" s="28" t="s">
        <v>33403</v>
      </c>
      <c r="C39644" s="28" t="s">
        <v>32976</v>
      </c>
    </row>
    <row r="39645" spans="1:3" x14ac:dyDescent="0.2">
      <c r="A39645" s="28">
        <v>94147</v>
      </c>
      <c r="B39645" s="28" t="s">
        <v>33403</v>
      </c>
      <c r="C39645" s="28" t="s">
        <v>32976</v>
      </c>
    </row>
    <row r="39646" spans="1:3" x14ac:dyDescent="0.2">
      <c r="A39646" s="28">
        <v>94150</v>
      </c>
      <c r="B39646" s="28" t="s">
        <v>33403</v>
      </c>
      <c r="C39646" s="28" t="s">
        <v>32976</v>
      </c>
    </row>
    <row r="39647" spans="1:3" x14ac:dyDescent="0.2">
      <c r="A39647" s="28">
        <v>94151</v>
      </c>
      <c r="B39647" s="28" t="s">
        <v>33403</v>
      </c>
      <c r="C39647" s="28" t="s">
        <v>32976</v>
      </c>
    </row>
    <row r="39648" spans="1:3" x14ac:dyDescent="0.2">
      <c r="A39648" s="28">
        <v>94152</v>
      </c>
      <c r="B39648" s="28" t="s">
        <v>33403</v>
      </c>
      <c r="C39648" s="28" t="s">
        <v>32976</v>
      </c>
    </row>
    <row r="39649" spans="1:3" x14ac:dyDescent="0.2">
      <c r="A39649" s="28">
        <v>94153</v>
      </c>
      <c r="B39649" s="28" t="s">
        <v>33403</v>
      </c>
      <c r="C39649" s="28" t="s">
        <v>32976</v>
      </c>
    </row>
    <row r="39650" spans="1:3" x14ac:dyDescent="0.2">
      <c r="A39650" s="28">
        <v>94154</v>
      </c>
      <c r="B39650" s="28" t="s">
        <v>33403</v>
      </c>
      <c r="C39650" s="28" t="s">
        <v>32976</v>
      </c>
    </row>
    <row r="39651" spans="1:3" x14ac:dyDescent="0.2">
      <c r="A39651" s="28">
        <v>94155</v>
      </c>
      <c r="B39651" s="28" t="s">
        <v>33403</v>
      </c>
      <c r="C39651" s="28" t="s">
        <v>32976</v>
      </c>
    </row>
    <row r="39652" spans="1:3" x14ac:dyDescent="0.2">
      <c r="A39652" s="28">
        <v>94156</v>
      </c>
      <c r="B39652" s="28" t="s">
        <v>33403</v>
      </c>
      <c r="C39652" s="28" t="s">
        <v>32976</v>
      </c>
    </row>
    <row r="39653" spans="1:3" x14ac:dyDescent="0.2">
      <c r="A39653" s="28">
        <v>94158</v>
      </c>
      <c r="B39653" s="28" t="s">
        <v>33403</v>
      </c>
      <c r="C39653" s="28" t="s">
        <v>32976</v>
      </c>
    </row>
    <row r="39654" spans="1:3" x14ac:dyDescent="0.2">
      <c r="A39654" s="28">
        <v>94159</v>
      </c>
      <c r="B39654" s="28" t="s">
        <v>33403</v>
      </c>
      <c r="C39654" s="28" t="s">
        <v>32976</v>
      </c>
    </row>
    <row r="39655" spans="1:3" x14ac:dyDescent="0.2">
      <c r="A39655" s="28">
        <v>94160</v>
      </c>
      <c r="B39655" s="28" t="s">
        <v>33403</v>
      </c>
      <c r="C39655" s="28" t="s">
        <v>32976</v>
      </c>
    </row>
    <row r="39656" spans="1:3" x14ac:dyDescent="0.2">
      <c r="A39656" s="28">
        <v>94161</v>
      </c>
      <c r="B39656" s="28" t="s">
        <v>33403</v>
      </c>
      <c r="C39656" s="28" t="s">
        <v>32976</v>
      </c>
    </row>
    <row r="39657" spans="1:3" x14ac:dyDescent="0.2">
      <c r="A39657" s="28">
        <v>94162</v>
      </c>
      <c r="B39657" s="28" t="s">
        <v>33403</v>
      </c>
      <c r="C39657" s="28" t="s">
        <v>32976</v>
      </c>
    </row>
    <row r="39658" spans="1:3" x14ac:dyDescent="0.2">
      <c r="A39658" s="28">
        <v>94163</v>
      </c>
      <c r="B39658" s="28" t="s">
        <v>33403</v>
      </c>
      <c r="C39658" s="28" t="s">
        <v>32976</v>
      </c>
    </row>
    <row r="39659" spans="1:3" x14ac:dyDescent="0.2">
      <c r="A39659" s="28">
        <v>94164</v>
      </c>
      <c r="B39659" s="28" t="s">
        <v>33403</v>
      </c>
      <c r="C39659" s="28" t="s">
        <v>32976</v>
      </c>
    </row>
    <row r="39660" spans="1:3" x14ac:dyDescent="0.2">
      <c r="A39660" s="28">
        <v>94171</v>
      </c>
      <c r="B39660" s="28" t="s">
        <v>33403</v>
      </c>
      <c r="C39660" s="28" t="s">
        <v>32976</v>
      </c>
    </row>
    <row r="39661" spans="1:3" x14ac:dyDescent="0.2">
      <c r="A39661" s="28">
        <v>94172</v>
      </c>
      <c r="B39661" s="28" t="s">
        <v>33403</v>
      </c>
      <c r="C39661" s="28" t="s">
        <v>32976</v>
      </c>
    </row>
    <row r="39662" spans="1:3" x14ac:dyDescent="0.2">
      <c r="A39662" s="28">
        <v>94175</v>
      </c>
      <c r="B39662" s="28" t="s">
        <v>33403</v>
      </c>
      <c r="C39662" s="28" t="s">
        <v>32976</v>
      </c>
    </row>
    <row r="39663" spans="1:3" x14ac:dyDescent="0.2">
      <c r="A39663" s="28">
        <v>94177</v>
      </c>
      <c r="B39663" s="28" t="s">
        <v>33403</v>
      </c>
      <c r="C39663" s="28" t="s">
        <v>32976</v>
      </c>
    </row>
    <row r="39664" spans="1:3" x14ac:dyDescent="0.2">
      <c r="A39664" s="28">
        <v>94188</v>
      </c>
      <c r="B39664" s="28" t="s">
        <v>33403</v>
      </c>
      <c r="C39664" s="28" t="s">
        <v>32976</v>
      </c>
    </row>
    <row r="39665" spans="1:3" x14ac:dyDescent="0.2">
      <c r="A39665" s="28">
        <v>94199</v>
      </c>
      <c r="B39665" s="28" t="s">
        <v>33403</v>
      </c>
      <c r="C39665" s="28" t="s">
        <v>32976</v>
      </c>
    </row>
    <row r="39666" spans="1:3" x14ac:dyDescent="0.2">
      <c r="A39666" s="28">
        <v>94203</v>
      </c>
      <c r="B39666" s="28" t="s">
        <v>20313</v>
      </c>
      <c r="C39666" s="28" t="s">
        <v>32976</v>
      </c>
    </row>
    <row r="39667" spans="1:3" x14ac:dyDescent="0.2">
      <c r="A39667" s="28">
        <v>94204</v>
      </c>
      <c r="B39667" s="28" t="s">
        <v>20313</v>
      </c>
      <c r="C39667" s="28" t="s">
        <v>32976</v>
      </c>
    </row>
    <row r="39668" spans="1:3" x14ac:dyDescent="0.2">
      <c r="A39668" s="28">
        <v>94205</v>
      </c>
      <c r="B39668" s="28" t="s">
        <v>20313</v>
      </c>
      <c r="C39668" s="28" t="s">
        <v>32976</v>
      </c>
    </row>
    <row r="39669" spans="1:3" x14ac:dyDescent="0.2">
      <c r="A39669" s="28">
        <v>94206</v>
      </c>
      <c r="B39669" s="28" t="s">
        <v>20313</v>
      </c>
      <c r="C39669" s="28" t="s">
        <v>32976</v>
      </c>
    </row>
    <row r="39670" spans="1:3" x14ac:dyDescent="0.2">
      <c r="A39670" s="28">
        <v>94207</v>
      </c>
      <c r="B39670" s="28" t="s">
        <v>20313</v>
      </c>
      <c r="C39670" s="28" t="s">
        <v>32976</v>
      </c>
    </row>
    <row r="39671" spans="1:3" x14ac:dyDescent="0.2">
      <c r="A39671" s="28">
        <v>94208</v>
      </c>
      <c r="B39671" s="28" t="s">
        <v>20313</v>
      </c>
      <c r="C39671" s="28" t="s">
        <v>32976</v>
      </c>
    </row>
    <row r="39672" spans="1:3" x14ac:dyDescent="0.2">
      <c r="A39672" s="28">
        <v>94209</v>
      </c>
      <c r="B39672" s="28" t="s">
        <v>20313</v>
      </c>
      <c r="C39672" s="28" t="s">
        <v>32976</v>
      </c>
    </row>
    <row r="39673" spans="1:3" x14ac:dyDescent="0.2">
      <c r="A39673" s="28">
        <v>94211</v>
      </c>
      <c r="B39673" s="28" t="s">
        <v>20313</v>
      </c>
      <c r="C39673" s="28" t="s">
        <v>32976</v>
      </c>
    </row>
    <row r="39674" spans="1:3" x14ac:dyDescent="0.2">
      <c r="A39674" s="28">
        <v>94229</v>
      </c>
      <c r="B39674" s="28" t="s">
        <v>20313</v>
      </c>
      <c r="C39674" s="28" t="s">
        <v>32976</v>
      </c>
    </row>
    <row r="39675" spans="1:3" x14ac:dyDescent="0.2">
      <c r="A39675" s="28">
        <v>94230</v>
      </c>
      <c r="B39675" s="28" t="s">
        <v>20313</v>
      </c>
      <c r="C39675" s="28" t="s">
        <v>32976</v>
      </c>
    </row>
    <row r="39676" spans="1:3" x14ac:dyDescent="0.2">
      <c r="A39676" s="28">
        <v>94232</v>
      </c>
      <c r="B39676" s="28" t="s">
        <v>20313</v>
      </c>
      <c r="C39676" s="28" t="s">
        <v>32976</v>
      </c>
    </row>
    <row r="39677" spans="1:3" x14ac:dyDescent="0.2">
      <c r="A39677" s="28">
        <v>94234</v>
      </c>
      <c r="B39677" s="28" t="s">
        <v>20313</v>
      </c>
      <c r="C39677" s="28" t="s">
        <v>32976</v>
      </c>
    </row>
    <row r="39678" spans="1:3" x14ac:dyDescent="0.2">
      <c r="A39678" s="28">
        <v>94235</v>
      </c>
      <c r="B39678" s="28" t="s">
        <v>20313</v>
      </c>
      <c r="C39678" s="28" t="s">
        <v>32976</v>
      </c>
    </row>
    <row r="39679" spans="1:3" x14ac:dyDescent="0.2">
      <c r="A39679" s="28">
        <v>94236</v>
      </c>
      <c r="B39679" s="28" t="s">
        <v>20313</v>
      </c>
      <c r="C39679" s="28" t="s">
        <v>32976</v>
      </c>
    </row>
    <row r="39680" spans="1:3" x14ac:dyDescent="0.2">
      <c r="A39680" s="28">
        <v>94237</v>
      </c>
      <c r="B39680" s="28" t="s">
        <v>20313</v>
      </c>
      <c r="C39680" s="28" t="s">
        <v>32976</v>
      </c>
    </row>
    <row r="39681" spans="1:3" x14ac:dyDescent="0.2">
      <c r="A39681" s="28">
        <v>94239</v>
      </c>
      <c r="B39681" s="28" t="s">
        <v>20313</v>
      </c>
      <c r="C39681" s="28" t="s">
        <v>32976</v>
      </c>
    </row>
    <row r="39682" spans="1:3" x14ac:dyDescent="0.2">
      <c r="A39682" s="28">
        <v>94240</v>
      </c>
      <c r="B39682" s="28" t="s">
        <v>20313</v>
      </c>
      <c r="C39682" s="28" t="s">
        <v>32976</v>
      </c>
    </row>
    <row r="39683" spans="1:3" x14ac:dyDescent="0.2">
      <c r="A39683" s="28">
        <v>94244</v>
      </c>
      <c r="B39683" s="28" t="s">
        <v>20313</v>
      </c>
      <c r="C39683" s="28" t="s">
        <v>32976</v>
      </c>
    </row>
    <row r="39684" spans="1:3" x14ac:dyDescent="0.2">
      <c r="A39684" s="28">
        <v>94245</v>
      </c>
      <c r="B39684" s="28" t="s">
        <v>20313</v>
      </c>
      <c r="C39684" s="28" t="s">
        <v>32976</v>
      </c>
    </row>
    <row r="39685" spans="1:3" x14ac:dyDescent="0.2">
      <c r="A39685" s="28">
        <v>94246</v>
      </c>
      <c r="B39685" s="28" t="s">
        <v>20313</v>
      </c>
      <c r="C39685" s="28" t="s">
        <v>32976</v>
      </c>
    </row>
    <row r="39686" spans="1:3" x14ac:dyDescent="0.2">
      <c r="A39686" s="28">
        <v>94247</v>
      </c>
      <c r="B39686" s="28" t="s">
        <v>20313</v>
      </c>
      <c r="C39686" s="28" t="s">
        <v>32976</v>
      </c>
    </row>
    <row r="39687" spans="1:3" x14ac:dyDescent="0.2">
      <c r="A39687" s="28">
        <v>94248</v>
      </c>
      <c r="B39687" s="28" t="s">
        <v>20313</v>
      </c>
      <c r="C39687" s="28" t="s">
        <v>32976</v>
      </c>
    </row>
    <row r="39688" spans="1:3" x14ac:dyDescent="0.2">
      <c r="A39688" s="28">
        <v>94249</v>
      </c>
      <c r="B39688" s="28" t="s">
        <v>20313</v>
      </c>
      <c r="C39688" s="28" t="s">
        <v>32976</v>
      </c>
    </row>
    <row r="39689" spans="1:3" x14ac:dyDescent="0.2">
      <c r="A39689" s="28">
        <v>94250</v>
      </c>
      <c r="B39689" s="28" t="s">
        <v>20313</v>
      </c>
      <c r="C39689" s="28" t="s">
        <v>32976</v>
      </c>
    </row>
    <row r="39690" spans="1:3" x14ac:dyDescent="0.2">
      <c r="A39690" s="28">
        <v>94252</v>
      </c>
      <c r="B39690" s="28" t="s">
        <v>20313</v>
      </c>
      <c r="C39690" s="28" t="s">
        <v>32976</v>
      </c>
    </row>
    <row r="39691" spans="1:3" x14ac:dyDescent="0.2">
      <c r="A39691" s="28">
        <v>94254</v>
      </c>
      <c r="B39691" s="28" t="s">
        <v>20313</v>
      </c>
      <c r="C39691" s="28" t="s">
        <v>32976</v>
      </c>
    </row>
    <row r="39692" spans="1:3" x14ac:dyDescent="0.2">
      <c r="A39692" s="28">
        <v>94256</v>
      </c>
      <c r="B39692" s="28" t="s">
        <v>20313</v>
      </c>
      <c r="C39692" s="28" t="s">
        <v>32976</v>
      </c>
    </row>
    <row r="39693" spans="1:3" x14ac:dyDescent="0.2">
      <c r="A39693" s="28">
        <v>94257</v>
      </c>
      <c r="B39693" s="28" t="s">
        <v>20313</v>
      </c>
      <c r="C39693" s="28" t="s">
        <v>32976</v>
      </c>
    </row>
    <row r="39694" spans="1:3" x14ac:dyDescent="0.2">
      <c r="A39694" s="28">
        <v>94258</v>
      </c>
      <c r="B39694" s="28" t="s">
        <v>20313</v>
      </c>
      <c r="C39694" s="28" t="s">
        <v>32976</v>
      </c>
    </row>
    <row r="39695" spans="1:3" x14ac:dyDescent="0.2">
      <c r="A39695" s="28">
        <v>94259</v>
      </c>
      <c r="B39695" s="28" t="s">
        <v>20313</v>
      </c>
      <c r="C39695" s="28" t="s">
        <v>32976</v>
      </c>
    </row>
    <row r="39696" spans="1:3" x14ac:dyDescent="0.2">
      <c r="A39696" s="28">
        <v>94261</v>
      </c>
      <c r="B39696" s="28" t="s">
        <v>20313</v>
      </c>
      <c r="C39696" s="28" t="s">
        <v>32976</v>
      </c>
    </row>
    <row r="39697" spans="1:3" x14ac:dyDescent="0.2">
      <c r="A39697" s="28">
        <v>94262</v>
      </c>
      <c r="B39697" s="28" t="s">
        <v>20313</v>
      </c>
      <c r="C39697" s="28" t="s">
        <v>32976</v>
      </c>
    </row>
    <row r="39698" spans="1:3" x14ac:dyDescent="0.2">
      <c r="A39698" s="28">
        <v>94263</v>
      </c>
      <c r="B39698" s="28" t="s">
        <v>20313</v>
      </c>
      <c r="C39698" s="28" t="s">
        <v>32976</v>
      </c>
    </row>
    <row r="39699" spans="1:3" x14ac:dyDescent="0.2">
      <c r="A39699" s="28">
        <v>94267</v>
      </c>
      <c r="B39699" s="28" t="s">
        <v>20313</v>
      </c>
      <c r="C39699" s="28" t="s">
        <v>32976</v>
      </c>
    </row>
    <row r="39700" spans="1:3" x14ac:dyDescent="0.2">
      <c r="A39700" s="28">
        <v>94268</v>
      </c>
      <c r="B39700" s="28" t="s">
        <v>20313</v>
      </c>
      <c r="C39700" s="28" t="s">
        <v>32976</v>
      </c>
    </row>
    <row r="39701" spans="1:3" x14ac:dyDescent="0.2">
      <c r="A39701" s="28">
        <v>94269</v>
      </c>
      <c r="B39701" s="28" t="s">
        <v>20313</v>
      </c>
      <c r="C39701" s="28" t="s">
        <v>32976</v>
      </c>
    </row>
    <row r="39702" spans="1:3" x14ac:dyDescent="0.2">
      <c r="A39702" s="28">
        <v>94271</v>
      </c>
      <c r="B39702" s="28" t="s">
        <v>20313</v>
      </c>
      <c r="C39702" s="28" t="s">
        <v>32976</v>
      </c>
    </row>
    <row r="39703" spans="1:3" x14ac:dyDescent="0.2">
      <c r="A39703" s="28">
        <v>94273</v>
      </c>
      <c r="B39703" s="28" t="s">
        <v>20313</v>
      </c>
      <c r="C39703" s="28" t="s">
        <v>32976</v>
      </c>
    </row>
    <row r="39704" spans="1:3" x14ac:dyDescent="0.2">
      <c r="A39704" s="28">
        <v>94274</v>
      </c>
      <c r="B39704" s="28" t="s">
        <v>20313</v>
      </c>
      <c r="C39704" s="28" t="s">
        <v>32976</v>
      </c>
    </row>
    <row r="39705" spans="1:3" x14ac:dyDescent="0.2">
      <c r="A39705" s="28">
        <v>94277</v>
      </c>
      <c r="B39705" s="28" t="s">
        <v>20313</v>
      </c>
      <c r="C39705" s="28" t="s">
        <v>32976</v>
      </c>
    </row>
    <row r="39706" spans="1:3" x14ac:dyDescent="0.2">
      <c r="A39706" s="28">
        <v>94278</v>
      </c>
      <c r="B39706" s="28" t="s">
        <v>20313</v>
      </c>
      <c r="C39706" s="28" t="s">
        <v>32976</v>
      </c>
    </row>
    <row r="39707" spans="1:3" x14ac:dyDescent="0.2">
      <c r="A39707" s="28">
        <v>94279</v>
      </c>
      <c r="B39707" s="28" t="s">
        <v>20313</v>
      </c>
      <c r="C39707" s="28" t="s">
        <v>32976</v>
      </c>
    </row>
    <row r="39708" spans="1:3" x14ac:dyDescent="0.2">
      <c r="A39708" s="28">
        <v>94280</v>
      </c>
      <c r="B39708" s="28" t="s">
        <v>20313</v>
      </c>
      <c r="C39708" s="28" t="s">
        <v>32976</v>
      </c>
    </row>
    <row r="39709" spans="1:3" x14ac:dyDescent="0.2">
      <c r="A39709" s="28">
        <v>94282</v>
      </c>
      <c r="B39709" s="28" t="s">
        <v>20313</v>
      </c>
      <c r="C39709" s="28" t="s">
        <v>32976</v>
      </c>
    </row>
    <row r="39710" spans="1:3" x14ac:dyDescent="0.2">
      <c r="A39710" s="28">
        <v>94283</v>
      </c>
      <c r="B39710" s="28" t="s">
        <v>20313</v>
      </c>
      <c r="C39710" s="28" t="s">
        <v>32976</v>
      </c>
    </row>
    <row r="39711" spans="1:3" x14ac:dyDescent="0.2">
      <c r="A39711" s="28">
        <v>94284</v>
      </c>
      <c r="B39711" s="28" t="s">
        <v>20313</v>
      </c>
      <c r="C39711" s="28" t="s">
        <v>32976</v>
      </c>
    </row>
    <row r="39712" spans="1:3" x14ac:dyDescent="0.2">
      <c r="A39712" s="28">
        <v>94285</v>
      </c>
      <c r="B39712" s="28" t="s">
        <v>20313</v>
      </c>
      <c r="C39712" s="28" t="s">
        <v>32976</v>
      </c>
    </row>
    <row r="39713" spans="1:3" x14ac:dyDescent="0.2">
      <c r="A39713" s="28">
        <v>94286</v>
      </c>
      <c r="B39713" s="28" t="s">
        <v>20313</v>
      </c>
      <c r="C39713" s="28" t="s">
        <v>32976</v>
      </c>
    </row>
    <row r="39714" spans="1:3" x14ac:dyDescent="0.2">
      <c r="A39714" s="28">
        <v>94287</v>
      </c>
      <c r="B39714" s="28" t="s">
        <v>20313</v>
      </c>
      <c r="C39714" s="28" t="s">
        <v>32976</v>
      </c>
    </row>
    <row r="39715" spans="1:3" x14ac:dyDescent="0.2">
      <c r="A39715" s="28">
        <v>94288</v>
      </c>
      <c r="B39715" s="28" t="s">
        <v>20313</v>
      </c>
      <c r="C39715" s="28" t="s">
        <v>32976</v>
      </c>
    </row>
    <row r="39716" spans="1:3" x14ac:dyDescent="0.2">
      <c r="A39716" s="28">
        <v>94289</v>
      </c>
      <c r="B39716" s="28" t="s">
        <v>20313</v>
      </c>
      <c r="C39716" s="28" t="s">
        <v>32976</v>
      </c>
    </row>
    <row r="39717" spans="1:3" x14ac:dyDescent="0.2">
      <c r="A39717" s="28">
        <v>94290</v>
      </c>
      <c r="B39717" s="28" t="s">
        <v>20313</v>
      </c>
      <c r="C39717" s="28" t="s">
        <v>32976</v>
      </c>
    </row>
    <row r="39718" spans="1:3" x14ac:dyDescent="0.2">
      <c r="A39718" s="28">
        <v>94291</v>
      </c>
      <c r="B39718" s="28" t="s">
        <v>20313</v>
      </c>
      <c r="C39718" s="28" t="s">
        <v>32976</v>
      </c>
    </row>
    <row r="39719" spans="1:3" x14ac:dyDescent="0.2">
      <c r="A39719" s="28">
        <v>94293</v>
      </c>
      <c r="B39719" s="28" t="s">
        <v>20313</v>
      </c>
      <c r="C39719" s="28" t="s">
        <v>32976</v>
      </c>
    </row>
    <row r="39720" spans="1:3" x14ac:dyDescent="0.2">
      <c r="A39720" s="28">
        <v>94294</v>
      </c>
      <c r="B39720" s="28" t="s">
        <v>20313</v>
      </c>
      <c r="C39720" s="28" t="s">
        <v>32976</v>
      </c>
    </row>
    <row r="39721" spans="1:3" x14ac:dyDescent="0.2">
      <c r="A39721" s="28">
        <v>94295</v>
      </c>
      <c r="B39721" s="28" t="s">
        <v>20313</v>
      </c>
      <c r="C39721" s="28" t="s">
        <v>32976</v>
      </c>
    </row>
    <row r="39722" spans="1:3" x14ac:dyDescent="0.2">
      <c r="A39722" s="28">
        <v>94296</v>
      </c>
      <c r="B39722" s="28" t="s">
        <v>20313</v>
      </c>
      <c r="C39722" s="28" t="s">
        <v>32976</v>
      </c>
    </row>
    <row r="39723" spans="1:3" x14ac:dyDescent="0.2">
      <c r="A39723" s="28">
        <v>94297</v>
      </c>
      <c r="B39723" s="28" t="s">
        <v>20313</v>
      </c>
      <c r="C39723" s="28" t="s">
        <v>32976</v>
      </c>
    </row>
    <row r="39724" spans="1:3" x14ac:dyDescent="0.2">
      <c r="A39724" s="28">
        <v>94298</v>
      </c>
      <c r="B39724" s="28" t="s">
        <v>20313</v>
      </c>
      <c r="C39724" s="28" t="s">
        <v>32976</v>
      </c>
    </row>
    <row r="39725" spans="1:3" x14ac:dyDescent="0.2">
      <c r="A39725" s="28">
        <v>94299</v>
      </c>
      <c r="B39725" s="28" t="s">
        <v>20313</v>
      </c>
      <c r="C39725" s="28" t="s">
        <v>32976</v>
      </c>
    </row>
    <row r="39726" spans="1:3" x14ac:dyDescent="0.2">
      <c r="A39726" s="28">
        <v>94301</v>
      </c>
      <c r="B39726" s="28" t="s">
        <v>33404</v>
      </c>
      <c r="C39726" s="28" t="s">
        <v>32976</v>
      </c>
    </row>
    <row r="39727" spans="1:3" x14ac:dyDescent="0.2">
      <c r="A39727" s="28">
        <v>94302</v>
      </c>
      <c r="B39727" s="28" t="s">
        <v>33404</v>
      </c>
      <c r="C39727" s="28" t="s">
        <v>32976</v>
      </c>
    </row>
    <row r="39728" spans="1:3" x14ac:dyDescent="0.2">
      <c r="A39728" s="28">
        <v>94303</v>
      </c>
      <c r="B39728" s="28" t="s">
        <v>33404</v>
      </c>
      <c r="C39728" s="28" t="s">
        <v>32976</v>
      </c>
    </row>
    <row r="39729" spans="1:3" x14ac:dyDescent="0.2">
      <c r="A39729" s="28">
        <v>94304</v>
      </c>
      <c r="B39729" s="28" t="s">
        <v>33404</v>
      </c>
      <c r="C39729" s="28" t="s">
        <v>32976</v>
      </c>
    </row>
    <row r="39730" spans="1:3" x14ac:dyDescent="0.2">
      <c r="A39730" s="28">
        <v>94305</v>
      </c>
      <c r="B39730" s="28" t="s">
        <v>24964</v>
      </c>
      <c r="C39730" s="28" t="s">
        <v>32976</v>
      </c>
    </row>
    <row r="39731" spans="1:3" x14ac:dyDescent="0.2">
      <c r="A39731" s="28">
        <v>94306</v>
      </c>
      <c r="B39731" s="28" t="s">
        <v>33404</v>
      </c>
      <c r="C39731" s="28" t="s">
        <v>32976</v>
      </c>
    </row>
    <row r="39732" spans="1:3" x14ac:dyDescent="0.2">
      <c r="A39732" s="28">
        <v>94309</v>
      </c>
      <c r="B39732" s="28" t="s">
        <v>33404</v>
      </c>
      <c r="C39732" s="28" t="s">
        <v>32976</v>
      </c>
    </row>
    <row r="39733" spans="1:3" x14ac:dyDescent="0.2">
      <c r="A39733" s="28">
        <v>94401</v>
      </c>
      <c r="B39733" s="28" t="s">
        <v>23570</v>
      </c>
      <c r="C39733" s="28" t="s">
        <v>32976</v>
      </c>
    </row>
    <row r="39734" spans="1:3" x14ac:dyDescent="0.2">
      <c r="A39734" s="28">
        <v>94402</v>
      </c>
      <c r="B39734" s="28" t="s">
        <v>23570</v>
      </c>
      <c r="C39734" s="28" t="s">
        <v>32976</v>
      </c>
    </row>
    <row r="39735" spans="1:3" x14ac:dyDescent="0.2">
      <c r="A39735" s="28">
        <v>94403</v>
      </c>
      <c r="B39735" s="28" t="s">
        <v>23570</v>
      </c>
      <c r="C39735" s="28" t="s">
        <v>32976</v>
      </c>
    </row>
    <row r="39736" spans="1:3" x14ac:dyDescent="0.2">
      <c r="A39736" s="28">
        <v>94404</v>
      </c>
      <c r="B39736" s="28" t="s">
        <v>23570</v>
      </c>
      <c r="C39736" s="28" t="s">
        <v>32976</v>
      </c>
    </row>
    <row r="39737" spans="1:3" x14ac:dyDescent="0.2">
      <c r="A39737" s="28">
        <v>94497</v>
      </c>
      <c r="B39737" s="28" t="s">
        <v>23570</v>
      </c>
      <c r="C39737" s="28" t="s">
        <v>32976</v>
      </c>
    </row>
    <row r="39738" spans="1:3" x14ac:dyDescent="0.2">
      <c r="A39738" s="28">
        <v>94501</v>
      </c>
      <c r="B39738" s="28" t="s">
        <v>33405</v>
      </c>
      <c r="C39738" s="28" t="s">
        <v>32976</v>
      </c>
    </row>
    <row r="39739" spans="1:3" x14ac:dyDescent="0.2">
      <c r="A39739" s="28">
        <v>94502</v>
      </c>
      <c r="B39739" s="28" t="s">
        <v>33405</v>
      </c>
      <c r="C39739" s="28" t="s">
        <v>32976</v>
      </c>
    </row>
    <row r="39740" spans="1:3" x14ac:dyDescent="0.2">
      <c r="A39740" s="28">
        <v>94503</v>
      </c>
      <c r="B39740" s="28" t="s">
        <v>33406</v>
      </c>
      <c r="C39740" s="28" t="s">
        <v>32976</v>
      </c>
    </row>
    <row r="39741" spans="1:3" x14ac:dyDescent="0.2">
      <c r="A39741" s="28">
        <v>94505</v>
      </c>
      <c r="B39741" s="28" t="s">
        <v>33407</v>
      </c>
      <c r="C39741" s="28" t="s">
        <v>32976</v>
      </c>
    </row>
    <row r="39742" spans="1:3" x14ac:dyDescent="0.2">
      <c r="A39742" s="28">
        <v>94506</v>
      </c>
      <c r="B39742" s="28" t="s">
        <v>16590</v>
      </c>
      <c r="C39742" s="28" t="s">
        <v>32976</v>
      </c>
    </row>
    <row r="39743" spans="1:3" x14ac:dyDescent="0.2">
      <c r="A39743" s="28">
        <v>94507</v>
      </c>
      <c r="B39743" s="28" t="s">
        <v>23237</v>
      </c>
      <c r="C39743" s="28" t="s">
        <v>32976</v>
      </c>
    </row>
    <row r="39744" spans="1:3" x14ac:dyDescent="0.2">
      <c r="A39744" s="28">
        <v>94508</v>
      </c>
      <c r="B39744" s="28" t="s">
        <v>33408</v>
      </c>
      <c r="C39744" s="28" t="s">
        <v>32976</v>
      </c>
    </row>
    <row r="39745" spans="1:3" x14ac:dyDescent="0.2">
      <c r="A39745" s="28">
        <v>94509</v>
      </c>
      <c r="B39745" s="28" t="s">
        <v>24290</v>
      </c>
      <c r="C39745" s="28" t="s">
        <v>32976</v>
      </c>
    </row>
    <row r="39746" spans="1:3" x14ac:dyDescent="0.2">
      <c r="A39746" s="28">
        <v>94510</v>
      </c>
      <c r="B39746" s="28" t="s">
        <v>33409</v>
      </c>
      <c r="C39746" s="28" t="s">
        <v>32976</v>
      </c>
    </row>
    <row r="39747" spans="1:3" x14ac:dyDescent="0.2">
      <c r="A39747" s="28">
        <v>94511</v>
      </c>
      <c r="B39747" s="28" t="s">
        <v>33410</v>
      </c>
      <c r="C39747" s="28" t="s">
        <v>32976</v>
      </c>
    </row>
    <row r="39748" spans="1:3" x14ac:dyDescent="0.2">
      <c r="A39748" s="28">
        <v>94512</v>
      </c>
      <c r="B39748" s="28" t="s">
        <v>33411</v>
      </c>
      <c r="C39748" s="28" t="s">
        <v>32976</v>
      </c>
    </row>
    <row r="39749" spans="1:3" x14ac:dyDescent="0.2">
      <c r="A39749" s="28">
        <v>94513</v>
      </c>
      <c r="B39749" s="28" t="s">
        <v>18107</v>
      </c>
      <c r="C39749" s="28" t="s">
        <v>32976</v>
      </c>
    </row>
    <row r="39750" spans="1:3" x14ac:dyDescent="0.2">
      <c r="A39750" s="28">
        <v>94514</v>
      </c>
      <c r="B39750" s="28" t="s">
        <v>19054</v>
      </c>
      <c r="C39750" s="28" t="s">
        <v>32976</v>
      </c>
    </row>
    <row r="39751" spans="1:3" x14ac:dyDescent="0.2">
      <c r="A39751" s="28">
        <v>94515</v>
      </c>
      <c r="B39751" s="28" t="s">
        <v>33412</v>
      </c>
      <c r="C39751" s="28" t="s">
        <v>32976</v>
      </c>
    </row>
    <row r="39752" spans="1:3" x14ac:dyDescent="0.2">
      <c r="A39752" s="28">
        <v>94516</v>
      </c>
      <c r="B39752" s="28" t="s">
        <v>27763</v>
      </c>
      <c r="C39752" s="28" t="s">
        <v>32976</v>
      </c>
    </row>
    <row r="39753" spans="1:3" x14ac:dyDescent="0.2">
      <c r="A39753" s="28">
        <v>94517</v>
      </c>
      <c r="B39753" s="28" t="s">
        <v>17768</v>
      </c>
      <c r="C39753" s="28" t="s">
        <v>32976</v>
      </c>
    </row>
    <row r="39754" spans="1:3" x14ac:dyDescent="0.2">
      <c r="A39754" s="28">
        <v>94518</v>
      </c>
      <c r="B39754" s="28" t="s">
        <v>16073</v>
      </c>
      <c r="C39754" s="28" t="s">
        <v>32976</v>
      </c>
    </row>
    <row r="39755" spans="1:3" x14ac:dyDescent="0.2">
      <c r="A39755" s="28">
        <v>94519</v>
      </c>
      <c r="B39755" s="28" t="s">
        <v>16073</v>
      </c>
      <c r="C39755" s="28" t="s">
        <v>32976</v>
      </c>
    </row>
    <row r="39756" spans="1:3" x14ac:dyDescent="0.2">
      <c r="A39756" s="28">
        <v>94520</v>
      </c>
      <c r="B39756" s="28" t="s">
        <v>16073</v>
      </c>
      <c r="C39756" s="28" t="s">
        <v>32976</v>
      </c>
    </row>
    <row r="39757" spans="1:3" x14ac:dyDescent="0.2">
      <c r="A39757" s="28">
        <v>94521</v>
      </c>
      <c r="B39757" s="28" t="s">
        <v>16073</v>
      </c>
      <c r="C39757" s="28" t="s">
        <v>32976</v>
      </c>
    </row>
    <row r="39758" spans="1:3" x14ac:dyDescent="0.2">
      <c r="A39758" s="28">
        <v>94522</v>
      </c>
      <c r="B39758" s="28" t="s">
        <v>16073</v>
      </c>
      <c r="C39758" s="28" t="s">
        <v>32976</v>
      </c>
    </row>
    <row r="39759" spans="1:3" x14ac:dyDescent="0.2">
      <c r="A39759" s="28">
        <v>94523</v>
      </c>
      <c r="B39759" s="28" t="s">
        <v>22515</v>
      </c>
      <c r="C39759" s="28" t="s">
        <v>32976</v>
      </c>
    </row>
    <row r="39760" spans="1:3" x14ac:dyDescent="0.2">
      <c r="A39760" s="28">
        <v>94524</v>
      </c>
      <c r="B39760" s="28" t="s">
        <v>16073</v>
      </c>
      <c r="C39760" s="28" t="s">
        <v>32976</v>
      </c>
    </row>
    <row r="39761" spans="1:3" x14ac:dyDescent="0.2">
      <c r="A39761" s="28">
        <v>94525</v>
      </c>
      <c r="B39761" s="28" t="s">
        <v>21654</v>
      </c>
      <c r="C39761" s="28" t="s">
        <v>32976</v>
      </c>
    </row>
    <row r="39762" spans="1:3" x14ac:dyDescent="0.2">
      <c r="A39762" s="28">
        <v>94526</v>
      </c>
      <c r="B39762" s="28" t="s">
        <v>16590</v>
      </c>
      <c r="C39762" s="28" t="s">
        <v>32976</v>
      </c>
    </row>
    <row r="39763" spans="1:3" x14ac:dyDescent="0.2">
      <c r="A39763" s="28">
        <v>94527</v>
      </c>
      <c r="B39763" s="28" t="s">
        <v>16073</v>
      </c>
      <c r="C39763" s="28" t="s">
        <v>32976</v>
      </c>
    </row>
    <row r="39764" spans="1:3" x14ac:dyDescent="0.2">
      <c r="A39764" s="28">
        <v>94528</v>
      </c>
      <c r="B39764" s="28" t="s">
        <v>33413</v>
      </c>
      <c r="C39764" s="28" t="s">
        <v>32976</v>
      </c>
    </row>
    <row r="39765" spans="1:3" x14ac:dyDescent="0.2">
      <c r="A39765" s="28">
        <v>94529</v>
      </c>
      <c r="B39765" s="28" t="s">
        <v>16073</v>
      </c>
      <c r="C39765" s="28" t="s">
        <v>32976</v>
      </c>
    </row>
    <row r="39766" spans="1:3" x14ac:dyDescent="0.2">
      <c r="A39766" s="28">
        <v>94530</v>
      </c>
      <c r="B39766" s="28" t="s">
        <v>33414</v>
      </c>
      <c r="C39766" s="28" t="s">
        <v>32976</v>
      </c>
    </row>
    <row r="39767" spans="1:3" x14ac:dyDescent="0.2">
      <c r="A39767" s="28">
        <v>94531</v>
      </c>
      <c r="B39767" s="28" t="s">
        <v>24290</v>
      </c>
      <c r="C39767" s="28" t="s">
        <v>32976</v>
      </c>
    </row>
    <row r="39768" spans="1:3" x14ac:dyDescent="0.2">
      <c r="A39768" s="28">
        <v>94533</v>
      </c>
      <c r="B39768" s="28" t="s">
        <v>16983</v>
      </c>
      <c r="C39768" s="28" t="s">
        <v>32976</v>
      </c>
    </row>
    <row r="39769" spans="1:3" x14ac:dyDescent="0.2">
      <c r="A39769" s="28">
        <v>94534</v>
      </c>
      <c r="B39769" s="28" t="s">
        <v>16983</v>
      </c>
      <c r="C39769" s="28" t="s">
        <v>32976</v>
      </c>
    </row>
    <row r="39770" spans="1:3" x14ac:dyDescent="0.2">
      <c r="A39770" s="28">
        <v>94535</v>
      </c>
      <c r="B39770" s="28" t="s">
        <v>33415</v>
      </c>
      <c r="C39770" s="28" t="s">
        <v>32976</v>
      </c>
    </row>
    <row r="39771" spans="1:3" x14ac:dyDescent="0.2">
      <c r="A39771" s="28">
        <v>94536</v>
      </c>
      <c r="B39771" s="28" t="s">
        <v>16445</v>
      </c>
      <c r="C39771" s="28" t="s">
        <v>32976</v>
      </c>
    </row>
    <row r="39772" spans="1:3" x14ac:dyDescent="0.2">
      <c r="A39772" s="28">
        <v>94537</v>
      </c>
      <c r="B39772" s="28" t="s">
        <v>16445</v>
      </c>
      <c r="C39772" s="28" t="s">
        <v>32976</v>
      </c>
    </row>
    <row r="39773" spans="1:3" x14ac:dyDescent="0.2">
      <c r="A39773" s="28">
        <v>94538</v>
      </c>
      <c r="B39773" s="28" t="s">
        <v>16445</v>
      </c>
      <c r="C39773" s="28" t="s">
        <v>32976</v>
      </c>
    </row>
    <row r="39774" spans="1:3" x14ac:dyDescent="0.2">
      <c r="A39774" s="28">
        <v>94539</v>
      </c>
      <c r="B39774" s="28" t="s">
        <v>16445</v>
      </c>
      <c r="C39774" s="28" t="s">
        <v>32976</v>
      </c>
    </row>
    <row r="39775" spans="1:3" x14ac:dyDescent="0.2">
      <c r="A39775" s="28">
        <v>94540</v>
      </c>
      <c r="B39775" s="28" t="s">
        <v>27615</v>
      </c>
      <c r="C39775" s="28" t="s">
        <v>32976</v>
      </c>
    </row>
    <row r="39776" spans="1:3" x14ac:dyDescent="0.2">
      <c r="A39776" s="28">
        <v>94541</v>
      </c>
      <c r="B39776" s="28" t="s">
        <v>27615</v>
      </c>
      <c r="C39776" s="28" t="s">
        <v>32976</v>
      </c>
    </row>
    <row r="39777" spans="1:3" x14ac:dyDescent="0.2">
      <c r="A39777" s="28">
        <v>94542</v>
      </c>
      <c r="B39777" s="28" t="s">
        <v>27615</v>
      </c>
      <c r="C39777" s="28" t="s">
        <v>32976</v>
      </c>
    </row>
    <row r="39778" spans="1:3" x14ac:dyDescent="0.2">
      <c r="A39778" s="28">
        <v>94543</v>
      </c>
      <c r="B39778" s="28" t="s">
        <v>27615</v>
      </c>
      <c r="C39778" s="28" t="s">
        <v>32976</v>
      </c>
    </row>
    <row r="39779" spans="1:3" x14ac:dyDescent="0.2">
      <c r="A39779" s="28">
        <v>94544</v>
      </c>
      <c r="B39779" s="28" t="s">
        <v>27615</v>
      </c>
      <c r="C39779" s="28" t="s">
        <v>32976</v>
      </c>
    </row>
    <row r="39780" spans="1:3" x14ac:dyDescent="0.2">
      <c r="A39780" s="28">
        <v>94545</v>
      </c>
      <c r="B39780" s="28" t="s">
        <v>27615</v>
      </c>
      <c r="C39780" s="28" t="s">
        <v>32976</v>
      </c>
    </row>
    <row r="39781" spans="1:3" x14ac:dyDescent="0.2">
      <c r="A39781" s="28">
        <v>94546</v>
      </c>
      <c r="B39781" s="28" t="s">
        <v>33416</v>
      </c>
      <c r="C39781" s="28" t="s">
        <v>32976</v>
      </c>
    </row>
    <row r="39782" spans="1:3" x14ac:dyDescent="0.2">
      <c r="A39782" s="28">
        <v>94547</v>
      </c>
      <c r="B39782" s="28" t="s">
        <v>33417</v>
      </c>
      <c r="C39782" s="28" t="s">
        <v>32976</v>
      </c>
    </row>
    <row r="39783" spans="1:3" x14ac:dyDescent="0.2">
      <c r="A39783" s="28">
        <v>94548</v>
      </c>
      <c r="B39783" s="28" t="s">
        <v>33418</v>
      </c>
      <c r="C39783" s="28" t="s">
        <v>32976</v>
      </c>
    </row>
    <row r="39784" spans="1:3" x14ac:dyDescent="0.2">
      <c r="A39784" s="28">
        <v>94549</v>
      </c>
      <c r="B39784" s="28" t="s">
        <v>17607</v>
      </c>
      <c r="C39784" s="28" t="s">
        <v>32976</v>
      </c>
    </row>
    <row r="39785" spans="1:3" x14ac:dyDescent="0.2">
      <c r="A39785" s="28">
        <v>94550</v>
      </c>
      <c r="B39785" s="28" t="s">
        <v>16735</v>
      </c>
      <c r="C39785" s="28" t="s">
        <v>32976</v>
      </c>
    </row>
    <row r="39786" spans="1:3" x14ac:dyDescent="0.2">
      <c r="A39786" s="28">
        <v>94551</v>
      </c>
      <c r="B39786" s="28" t="s">
        <v>16735</v>
      </c>
      <c r="C39786" s="28" t="s">
        <v>32976</v>
      </c>
    </row>
    <row r="39787" spans="1:3" x14ac:dyDescent="0.2">
      <c r="A39787" s="28">
        <v>94552</v>
      </c>
      <c r="B39787" s="28" t="s">
        <v>33416</v>
      </c>
      <c r="C39787" s="28" t="s">
        <v>32976</v>
      </c>
    </row>
    <row r="39788" spans="1:3" x14ac:dyDescent="0.2">
      <c r="A39788" s="28">
        <v>94553</v>
      </c>
      <c r="B39788" s="28" t="s">
        <v>33419</v>
      </c>
      <c r="C39788" s="28" t="s">
        <v>32976</v>
      </c>
    </row>
    <row r="39789" spans="1:3" x14ac:dyDescent="0.2">
      <c r="A39789" s="28">
        <v>94555</v>
      </c>
      <c r="B39789" s="28" t="s">
        <v>16445</v>
      </c>
      <c r="C39789" s="28" t="s">
        <v>32976</v>
      </c>
    </row>
    <row r="39790" spans="1:3" x14ac:dyDescent="0.2">
      <c r="A39790" s="28">
        <v>94556</v>
      </c>
      <c r="B39790" s="28" t="s">
        <v>33420</v>
      </c>
      <c r="C39790" s="28" t="s">
        <v>32976</v>
      </c>
    </row>
    <row r="39791" spans="1:3" x14ac:dyDescent="0.2">
      <c r="A39791" s="28">
        <v>94557</v>
      </c>
      <c r="B39791" s="28" t="s">
        <v>27615</v>
      </c>
      <c r="C39791" s="28" t="s">
        <v>32976</v>
      </c>
    </row>
    <row r="39792" spans="1:3" x14ac:dyDescent="0.2">
      <c r="A39792" s="28">
        <v>94558</v>
      </c>
      <c r="B39792" s="28" t="s">
        <v>33421</v>
      </c>
      <c r="C39792" s="28" t="s">
        <v>32976</v>
      </c>
    </row>
    <row r="39793" spans="1:3" x14ac:dyDescent="0.2">
      <c r="A39793" s="28">
        <v>94559</v>
      </c>
      <c r="B39793" s="28" t="s">
        <v>33421</v>
      </c>
      <c r="C39793" s="28" t="s">
        <v>32976</v>
      </c>
    </row>
    <row r="39794" spans="1:3" x14ac:dyDescent="0.2">
      <c r="A39794" s="28">
        <v>94560</v>
      </c>
      <c r="B39794" s="28" t="s">
        <v>17464</v>
      </c>
      <c r="C39794" s="28" t="s">
        <v>32976</v>
      </c>
    </row>
    <row r="39795" spans="1:3" x14ac:dyDescent="0.2">
      <c r="A39795" s="28">
        <v>94561</v>
      </c>
      <c r="B39795" s="28" t="s">
        <v>26416</v>
      </c>
      <c r="C39795" s="28" t="s">
        <v>32976</v>
      </c>
    </row>
    <row r="39796" spans="1:3" x14ac:dyDescent="0.2">
      <c r="A39796" s="28">
        <v>94562</v>
      </c>
      <c r="B39796" s="28" t="s">
        <v>17381</v>
      </c>
      <c r="C39796" s="28" t="s">
        <v>32976</v>
      </c>
    </row>
    <row r="39797" spans="1:3" x14ac:dyDescent="0.2">
      <c r="A39797" s="28">
        <v>94563</v>
      </c>
      <c r="B39797" s="28" t="s">
        <v>33422</v>
      </c>
      <c r="C39797" s="28" t="s">
        <v>32976</v>
      </c>
    </row>
    <row r="39798" spans="1:3" x14ac:dyDescent="0.2">
      <c r="A39798" s="28">
        <v>94564</v>
      </c>
      <c r="B39798" s="28" t="s">
        <v>33423</v>
      </c>
      <c r="C39798" s="28" t="s">
        <v>32976</v>
      </c>
    </row>
    <row r="39799" spans="1:3" x14ac:dyDescent="0.2">
      <c r="A39799" s="28">
        <v>94565</v>
      </c>
      <c r="B39799" s="28" t="s">
        <v>16547</v>
      </c>
      <c r="C39799" s="28" t="s">
        <v>32976</v>
      </c>
    </row>
    <row r="39800" spans="1:3" x14ac:dyDescent="0.2">
      <c r="A39800" s="28">
        <v>94566</v>
      </c>
      <c r="B39800" s="28" t="s">
        <v>29827</v>
      </c>
      <c r="C39800" s="28" t="s">
        <v>32976</v>
      </c>
    </row>
    <row r="39801" spans="1:3" x14ac:dyDescent="0.2">
      <c r="A39801" s="28">
        <v>94567</v>
      </c>
      <c r="B39801" s="28" t="s">
        <v>33424</v>
      </c>
      <c r="C39801" s="28" t="s">
        <v>32976</v>
      </c>
    </row>
    <row r="39802" spans="1:3" x14ac:dyDescent="0.2">
      <c r="A39802" s="28">
        <v>94568</v>
      </c>
      <c r="B39802" s="28" t="s">
        <v>16518</v>
      </c>
      <c r="C39802" s="28" t="s">
        <v>32976</v>
      </c>
    </row>
    <row r="39803" spans="1:3" x14ac:dyDescent="0.2">
      <c r="A39803" s="28">
        <v>94569</v>
      </c>
      <c r="B39803" s="28" t="s">
        <v>33425</v>
      </c>
      <c r="C39803" s="28" t="s">
        <v>32976</v>
      </c>
    </row>
    <row r="39804" spans="1:3" x14ac:dyDescent="0.2">
      <c r="A39804" s="28">
        <v>94570</v>
      </c>
      <c r="B39804" s="28" t="s">
        <v>33420</v>
      </c>
      <c r="C39804" s="28" t="s">
        <v>32976</v>
      </c>
    </row>
    <row r="39805" spans="1:3" x14ac:dyDescent="0.2">
      <c r="A39805" s="28">
        <v>94571</v>
      </c>
      <c r="B39805" s="28" t="s">
        <v>31303</v>
      </c>
      <c r="C39805" s="28" t="s">
        <v>32976</v>
      </c>
    </row>
    <row r="39806" spans="1:3" x14ac:dyDescent="0.2">
      <c r="A39806" s="28">
        <v>94572</v>
      </c>
      <c r="B39806" s="28" t="s">
        <v>32859</v>
      </c>
      <c r="C39806" s="28" t="s">
        <v>32976</v>
      </c>
    </row>
    <row r="39807" spans="1:3" x14ac:dyDescent="0.2">
      <c r="A39807" s="28">
        <v>94573</v>
      </c>
      <c r="B39807" s="28" t="s">
        <v>17445</v>
      </c>
      <c r="C39807" s="28" t="s">
        <v>32976</v>
      </c>
    </row>
    <row r="39808" spans="1:3" x14ac:dyDescent="0.2">
      <c r="A39808" s="28">
        <v>94574</v>
      </c>
      <c r="B39808" s="28" t="s">
        <v>30153</v>
      </c>
      <c r="C39808" s="28" t="s">
        <v>32976</v>
      </c>
    </row>
    <row r="39809" spans="1:3" x14ac:dyDescent="0.2">
      <c r="A39809" s="28">
        <v>94575</v>
      </c>
      <c r="B39809" s="28" t="s">
        <v>33420</v>
      </c>
      <c r="C39809" s="28" t="s">
        <v>32976</v>
      </c>
    </row>
    <row r="39810" spans="1:3" x14ac:dyDescent="0.2">
      <c r="A39810" s="28">
        <v>94576</v>
      </c>
      <c r="B39810" s="28" t="s">
        <v>18117</v>
      </c>
      <c r="C39810" s="28" t="s">
        <v>32976</v>
      </c>
    </row>
    <row r="39811" spans="1:3" x14ac:dyDescent="0.2">
      <c r="A39811" s="28">
        <v>94577</v>
      </c>
      <c r="B39811" s="28" t="s">
        <v>33426</v>
      </c>
      <c r="C39811" s="28" t="s">
        <v>32976</v>
      </c>
    </row>
    <row r="39812" spans="1:3" x14ac:dyDescent="0.2">
      <c r="A39812" s="28">
        <v>94578</v>
      </c>
      <c r="B39812" s="28" t="s">
        <v>33426</v>
      </c>
      <c r="C39812" s="28" t="s">
        <v>32976</v>
      </c>
    </row>
    <row r="39813" spans="1:3" x14ac:dyDescent="0.2">
      <c r="A39813" s="28">
        <v>94579</v>
      </c>
      <c r="B39813" s="28" t="s">
        <v>33426</v>
      </c>
      <c r="C39813" s="28" t="s">
        <v>32976</v>
      </c>
    </row>
    <row r="39814" spans="1:3" x14ac:dyDescent="0.2">
      <c r="A39814" s="28">
        <v>94580</v>
      </c>
      <c r="B39814" s="28" t="s">
        <v>15824</v>
      </c>
      <c r="C39814" s="28" t="s">
        <v>32976</v>
      </c>
    </row>
    <row r="39815" spans="1:3" x14ac:dyDescent="0.2">
      <c r="A39815" s="28">
        <v>94581</v>
      </c>
      <c r="B39815" s="28" t="s">
        <v>33421</v>
      </c>
      <c r="C39815" s="28" t="s">
        <v>32976</v>
      </c>
    </row>
    <row r="39816" spans="1:3" x14ac:dyDescent="0.2">
      <c r="A39816" s="28">
        <v>94582</v>
      </c>
      <c r="B39816" s="28" t="s">
        <v>33427</v>
      </c>
      <c r="C39816" s="28" t="s">
        <v>32976</v>
      </c>
    </row>
    <row r="39817" spans="1:3" x14ac:dyDescent="0.2">
      <c r="A39817" s="28">
        <v>94583</v>
      </c>
      <c r="B39817" s="28" t="s">
        <v>33427</v>
      </c>
      <c r="C39817" s="28" t="s">
        <v>32976</v>
      </c>
    </row>
    <row r="39818" spans="1:3" x14ac:dyDescent="0.2">
      <c r="A39818" s="28">
        <v>94585</v>
      </c>
      <c r="B39818" s="28" t="s">
        <v>33428</v>
      </c>
      <c r="C39818" s="28" t="s">
        <v>32976</v>
      </c>
    </row>
    <row r="39819" spans="1:3" x14ac:dyDescent="0.2">
      <c r="A39819" s="28">
        <v>94586</v>
      </c>
      <c r="B39819" s="28" t="s">
        <v>33429</v>
      </c>
      <c r="C39819" s="28" t="s">
        <v>32976</v>
      </c>
    </row>
    <row r="39820" spans="1:3" x14ac:dyDescent="0.2">
      <c r="A39820" s="28">
        <v>94587</v>
      </c>
      <c r="B39820" s="28" t="s">
        <v>17458</v>
      </c>
      <c r="C39820" s="28" t="s">
        <v>32976</v>
      </c>
    </row>
    <row r="39821" spans="1:3" x14ac:dyDescent="0.2">
      <c r="A39821" s="28">
        <v>94588</v>
      </c>
      <c r="B39821" s="28" t="s">
        <v>29827</v>
      </c>
      <c r="C39821" s="28" t="s">
        <v>32976</v>
      </c>
    </row>
    <row r="39822" spans="1:3" x14ac:dyDescent="0.2">
      <c r="A39822" s="28">
        <v>94589</v>
      </c>
      <c r="B39822" s="28" t="s">
        <v>33430</v>
      </c>
      <c r="C39822" s="28" t="s">
        <v>32976</v>
      </c>
    </row>
    <row r="39823" spans="1:3" x14ac:dyDescent="0.2">
      <c r="A39823" s="28">
        <v>94590</v>
      </c>
      <c r="B39823" s="28" t="s">
        <v>33430</v>
      </c>
      <c r="C39823" s="28" t="s">
        <v>32976</v>
      </c>
    </row>
    <row r="39824" spans="1:3" x14ac:dyDescent="0.2">
      <c r="A39824" s="28">
        <v>94591</v>
      </c>
      <c r="B39824" s="28" t="s">
        <v>33430</v>
      </c>
      <c r="C39824" s="28" t="s">
        <v>32976</v>
      </c>
    </row>
    <row r="39825" spans="1:3" x14ac:dyDescent="0.2">
      <c r="A39825" s="28">
        <v>94592</v>
      </c>
      <c r="B39825" s="28" t="s">
        <v>33430</v>
      </c>
      <c r="C39825" s="28" t="s">
        <v>32976</v>
      </c>
    </row>
    <row r="39826" spans="1:3" x14ac:dyDescent="0.2">
      <c r="A39826" s="28">
        <v>94595</v>
      </c>
      <c r="B39826" s="28" t="s">
        <v>25724</v>
      </c>
      <c r="C39826" s="28" t="s">
        <v>32976</v>
      </c>
    </row>
    <row r="39827" spans="1:3" x14ac:dyDescent="0.2">
      <c r="A39827" s="28">
        <v>94596</v>
      </c>
      <c r="B39827" s="28" t="s">
        <v>25724</v>
      </c>
      <c r="C39827" s="28" t="s">
        <v>32976</v>
      </c>
    </row>
    <row r="39828" spans="1:3" x14ac:dyDescent="0.2">
      <c r="A39828" s="28">
        <v>94597</v>
      </c>
      <c r="B39828" s="28" t="s">
        <v>25724</v>
      </c>
      <c r="C39828" s="28" t="s">
        <v>32976</v>
      </c>
    </row>
    <row r="39829" spans="1:3" x14ac:dyDescent="0.2">
      <c r="A39829" s="28">
        <v>94598</v>
      </c>
      <c r="B39829" s="28" t="s">
        <v>25724</v>
      </c>
      <c r="C39829" s="28" t="s">
        <v>32976</v>
      </c>
    </row>
    <row r="39830" spans="1:3" x14ac:dyDescent="0.2">
      <c r="A39830" s="28">
        <v>94599</v>
      </c>
      <c r="B39830" s="28" t="s">
        <v>33431</v>
      </c>
      <c r="C39830" s="28" t="s">
        <v>32976</v>
      </c>
    </row>
    <row r="39831" spans="1:3" x14ac:dyDescent="0.2">
      <c r="A39831" s="28">
        <v>94601</v>
      </c>
      <c r="B39831" s="28" t="s">
        <v>16408</v>
      </c>
      <c r="C39831" s="28" t="s">
        <v>32976</v>
      </c>
    </row>
    <row r="39832" spans="1:3" x14ac:dyDescent="0.2">
      <c r="A39832" s="28">
        <v>94602</v>
      </c>
      <c r="B39832" s="28" t="s">
        <v>16408</v>
      </c>
      <c r="C39832" s="28" t="s">
        <v>32976</v>
      </c>
    </row>
    <row r="39833" spans="1:3" x14ac:dyDescent="0.2">
      <c r="A39833" s="28">
        <v>94603</v>
      </c>
      <c r="B39833" s="28" t="s">
        <v>16408</v>
      </c>
      <c r="C39833" s="28" t="s">
        <v>32976</v>
      </c>
    </row>
    <row r="39834" spans="1:3" x14ac:dyDescent="0.2">
      <c r="A39834" s="28">
        <v>94604</v>
      </c>
      <c r="B39834" s="28" t="s">
        <v>16408</v>
      </c>
      <c r="C39834" s="28" t="s">
        <v>32976</v>
      </c>
    </row>
    <row r="39835" spans="1:3" x14ac:dyDescent="0.2">
      <c r="A39835" s="28">
        <v>94605</v>
      </c>
      <c r="B39835" s="28" t="s">
        <v>16408</v>
      </c>
      <c r="C39835" s="28" t="s">
        <v>32976</v>
      </c>
    </row>
    <row r="39836" spans="1:3" x14ac:dyDescent="0.2">
      <c r="A39836" s="28">
        <v>94606</v>
      </c>
      <c r="B39836" s="28" t="s">
        <v>16408</v>
      </c>
      <c r="C39836" s="28" t="s">
        <v>32976</v>
      </c>
    </row>
    <row r="39837" spans="1:3" x14ac:dyDescent="0.2">
      <c r="A39837" s="28">
        <v>94607</v>
      </c>
      <c r="B39837" s="28" t="s">
        <v>16408</v>
      </c>
      <c r="C39837" s="28" t="s">
        <v>32976</v>
      </c>
    </row>
    <row r="39838" spans="1:3" x14ac:dyDescent="0.2">
      <c r="A39838" s="28">
        <v>94608</v>
      </c>
      <c r="B39838" s="28" t="s">
        <v>33432</v>
      </c>
      <c r="C39838" s="28" t="s">
        <v>32976</v>
      </c>
    </row>
    <row r="39839" spans="1:3" x14ac:dyDescent="0.2">
      <c r="A39839" s="28">
        <v>94609</v>
      </c>
      <c r="B39839" s="28" t="s">
        <v>16408</v>
      </c>
      <c r="C39839" s="28" t="s">
        <v>32976</v>
      </c>
    </row>
    <row r="39840" spans="1:3" x14ac:dyDescent="0.2">
      <c r="A39840" s="28">
        <v>94610</v>
      </c>
      <c r="B39840" s="28" t="s">
        <v>16408</v>
      </c>
      <c r="C39840" s="28" t="s">
        <v>32976</v>
      </c>
    </row>
    <row r="39841" spans="1:3" x14ac:dyDescent="0.2">
      <c r="A39841" s="28">
        <v>94611</v>
      </c>
      <c r="B39841" s="28" t="s">
        <v>16408</v>
      </c>
      <c r="C39841" s="28" t="s">
        <v>32976</v>
      </c>
    </row>
    <row r="39842" spans="1:3" x14ac:dyDescent="0.2">
      <c r="A39842" s="28">
        <v>94612</v>
      </c>
      <c r="B39842" s="28" t="s">
        <v>16408</v>
      </c>
      <c r="C39842" s="28" t="s">
        <v>32976</v>
      </c>
    </row>
    <row r="39843" spans="1:3" x14ac:dyDescent="0.2">
      <c r="A39843" s="28">
        <v>94613</v>
      </c>
      <c r="B39843" s="28" t="s">
        <v>16408</v>
      </c>
      <c r="C39843" s="28" t="s">
        <v>32976</v>
      </c>
    </row>
    <row r="39844" spans="1:3" x14ac:dyDescent="0.2">
      <c r="A39844" s="28">
        <v>94614</v>
      </c>
      <c r="B39844" s="28" t="s">
        <v>16408</v>
      </c>
      <c r="C39844" s="28" t="s">
        <v>32976</v>
      </c>
    </row>
    <row r="39845" spans="1:3" x14ac:dyDescent="0.2">
      <c r="A39845" s="28">
        <v>94615</v>
      </c>
      <c r="B39845" s="28" t="s">
        <v>16408</v>
      </c>
      <c r="C39845" s="28" t="s">
        <v>32976</v>
      </c>
    </row>
    <row r="39846" spans="1:3" x14ac:dyDescent="0.2">
      <c r="A39846" s="28">
        <v>94617</v>
      </c>
      <c r="B39846" s="28" t="s">
        <v>16408</v>
      </c>
      <c r="C39846" s="28" t="s">
        <v>32976</v>
      </c>
    </row>
    <row r="39847" spans="1:3" x14ac:dyDescent="0.2">
      <c r="A39847" s="28">
        <v>94618</v>
      </c>
      <c r="B39847" s="28" t="s">
        <v>16408</v>
      </c>
      <c r="C39847" s="28" t="s">
        <v>32976</v>
      </c>
    </row>
    <row r="39848" spans="1:3" x14ac:dyDescent="0.2">
      <c r="A39848" s="28">
        <v>94619</v>
      </c>
      <c r="B39848" s="28" t="s">
        <v>16408</v>
      </c>
      <c r="C39848" s="28" t="s">
        <v>32976</v>
      </c>
    </row>
    <row r="39849" spans="1:3" x14ac:dyDescent="0.2">
      <c r="A39849" s="28">
        <v>94620</v>
      </c>
      <c r="B39849" s="28" t="s">
        <v>22328</v>
      </c>
      <c r="C39849" s="28" t="s">
        <v>32976</v>
      </c>
    </row>
    <row r="39850" spans="1:3" x14ac:dyDescent="0.2">
      <c r="A39850" s="28">
        <v>94621</v>
      </c>
      <c r="B39850" s="28" t="s">
        <v>16408</v>
      </c>
      <c r="C39850" s="28" t="s">
        <v>32976</v>
      </c>
    </row>
    <row r="39851" spans="1:3" x14ac:dyDescent="0.2">
      <c r="A39851" s="28">
        <v>94622</v>
      </c>
      <c r="B39851" s="28" t="s">
        <v>16408</v>
      </c>
      <c r="C39851" s="28" t="s">
        <v>32976</v>
      </c>
    </row>
    <row r="39852" spans="1:3" x14ac:dyDescent="0.2">
      <c r="A39852" s="28">
        <v>94623</v>
      </c>
      <c r="B39852" s="28" t="s">
        <v>16408</v>
      </c>
      <c r="C39852" s="28" t="s">
        <v>32976</v>
      </c>
    </row>
    <row r="39853" spans="1:3" x14ac:dyDescent="0.2">
      <c r="A39853" s="28">
        <v>94624</v>
      </c>
      <c r="B39853" s="28" t="s">
        <v>16408</v>
      </c>
      <c r="C39853" s="28" t="s">
        <v>32976</v>
      </c>
    </row>
    <row r="39854" spans="1:3" x14ac:dyDescent="0.2">
      <c r="A39854" s="28">
        <v>94625</v>
      </c>
      <c r="B39854" s="28" t="s">
        <v>16408</v>
      </c>
      <c r="C39854" s="28" t="s">
        <v>32976</v>
      </c>
    </row>
    <row r="39855" spans="1:3" x14ac:dyDescent="0.2">
      <c r="A39855" s="28">
        <v>94649</v>
      </c>
      <c r="B39855" s="28" t="s">
        <v>16408</v>
      </c>
      <c r="C39855" s="28" t="s">
        <v>32976</v>
      </c>
    </row>
    <row r="39856" spans="1:3" x14ac:dyDescent="0.2">
      <c r="A39856" s="28">
        <v>94659</v>
      </c>
      <c r="B39856" s="28" t="s">
        <v>16408</v>
      </c>
      <c r="C39856" s="28" t="s">
        <v>32976</v>
      </c>
    </row>
    <row r="39857" spans="1:3" x14ac:dyDescent="0.2">
      <c r="A39857" s="28">
        <v>94660</v>
      </c>
      <c r="B39857" s="28" t="s">
        <v>16408</v>
      </c>
      <c r="C39857" s="28" t="s">
        <v>32976</v>
      </c>
    </row>
    <row r="39858" spans="1:3" x14ac:dyDescent="0.2">
      <c r="A39858" s="28">
        <v>94661</v>
      </c>
      <c r="B39858" s="28" t="s">
        <v>16408</v>
      </c>
      <c r="C39858" s="28" t="s">
        <v>32976</v>
      </c>
    </row>
    <row r="39859" spans="1:3" x14ac:dyDescent="0.2">
      <c r="A39859" s="28">
        <v>94662</v>
      </c>
      <c r="B39859" s="28" t="s">
        <v>33432</v>
      </c>
      <c r="C39859" s="28" t="s">
        <v>32976</v>
      </c>
    </row>
    <row r="39860" spans="1:3" x14ac:dyDescent="0.2">
      <c r="A39860" s="28">
        <v>94666</v>
      </c>
      <c r="B39860" s="28" t="s">
        <v>16408</v>
      </c>
      <c r="C39860" s="28" t="s">
        <v>32976</v>
      </c>
    </row>
    <row r="39861" spans="1:3" x14ac:dyDescent="0.2">
      <c r="A39861" s="28">
        <v>94701</v>
      </c>
      <c r="B39861" s="28" t="s">
        <v>28805</v>
      </c>
      <c r="C39861" s="28" t="s">
        <v>32976</v>
      </c>
    </row>
    <row r="39862" spans="1:3" x14ac:dyDescent="0.2">
      <c r="A39862" s="28">
        <v>94702</v>
      </c>
      <c r="B39862" s="28" t="s">
        <v>28805</v>
      </c>
      <c r="C39862" s="28" t="s">
        <v>32976</v>
      </c>
    </row>
    <row r="39863" spans="1:3" x14ac:dyDescent="0.2">
      <c r="A39863" s="28">
        <v>94703</v>
      </c>
      <c r="B39863" s="28" t="s">
        <v>28805</v>
      </c>
      <c r="C39863" s="28" t="s">
        <v>32976</v>
      </c>
    </row>
    <row r="39864" spans="1:3" x14ac:dyDescent="0.2">
      <c r="A39864" s="28">
        <v>94704</v>
      </c>
      <c r="B39864" s="28" t="s">
        <v>28805</v>
      </c>
      <c r="C39864" s="28" t="s">
        <v>32976</v>
      </c>
    </row>
    <row r="39865" spans="1:3" x14ac:dyDescent="0.2">
      <c r="A39865" s="28">
        <v>94705</v>
      </c>
      <c r="B39865" s="28" t="s">
        <v>28805</v>
      </c>
      <c r="C39865" s="28" t="s">
        <v>32976</v>
      </c>
    </row>
    <row r="39866" spans="1:3" x14ac:dyDescent="0.2">
      <c r="A39866" s="28">
        <v>94706</v>
      </c>
      <c r="B39866" s="28" t="s">
        <v>17186</v>
      </c>
      <c r="C39866" s="28" t="s">
        <v>32976</v>
      </c>
    </row>
    <row r="39867" spans="1:3" x14ac:dyDescent="0.2">
      <c r="A39867" s="28">
        <v>94707</v>
      </c>
      <c r="B39867" s="28" t="s">
        <v>28805</v>
      </c>
      <c r="C39867" s="28" t="s">
        <v>32976</v>
      </c>
    </row>
    <row r="39868" spans="1:3" x14ac:dyDescent="0.2">
      <c r="A39868" s="28">
        <v>94708</v>
      </c>
      <c r="B39868" s="28" t="s">
        <v>28805</v>
      </c>
      <c r="C39868" s="28" t="s">
        <v>32976</v>
      </c>
    </row>
    <row r="39869" spans="1:3" x14ac:dyDescent="0.2">
      <c r="A39869" s="28">
        <v>94709</v>
      </c>
      <c r="B39869" s="28" t="s">
        <v>28805</v>
      </c>
      <c r="C39869" s="28" t="s">
        <v>32976</v>
      </c>
    </row>
    <row r="39870" spans="1:3" x14ac:dyDescent="0.2">
      <c r="A39870" s="28">
        <v>94710</v>
      </c>
      <c r="B39870" s="28" t="s">
        <v>28805</v>
      </c>
      <c r="C39870" s="28" t="s">
        <v>32976</v>
      </c>
    </row>
    <row r="39871" spans="1:3" x14ac:dyDescent="0.2">
      <c r="A39871" s="28">
        <v>94712</v>
      </c>
      <c r="B39871" s="28" t="s">
        <v>28805</v>
      </c>
      <c r="C39871" s="28" t="s">
        <v>32976</v>
      </c>
    </row>
    <row r="39872" spans="1:3" x14ac:dyDescent="0.2">
      <c r="A39872" s="28">
        <v>94720</v>
      </c>
      <c r="B39872" s="28" t="s">
        <v>28805</v>
      </c>
      <c r="C39872" s="28" t="s">
        <v>32976</v>
      </c>
    </row>
    <row r="39873" spans="1:3" x14ac:dyDescent="0.2">
      <c r="A39873" s="28">
        <v>94801</v>
      </c>
      <c r="B39873" s="28" t="s">
        <v>15944</v>
      </c>
      <c r="C39873" s="28" t="s">
        <v>32976</v>
      </c>
    </row>
    <row r="39874" spans="1:3" x14ac:dyDescent="0.2">
      <c r="A39874" s="28">
        <v>94802</v>
      </c>
      <c r="B39874" s="28" t="s">
        <v>15944</v>
      </c>
      <c r="C39874" s="28" t="s">
        <v>32976</v>
      </c>
    </row>
    <row r="39875" spans="1:3" x14ac:dyDescent="0.2">
      <c r="A39875" s="28">
        <v>94803</v>
      </c>
      <c r="B39875" s="28" t="s">
        <v>33433</v>
      </c>
      <c r="C39875" s="28" t="s">
        <v>32976</v>
      </c>
    </row>
    <row r="39876" spans="1:3" x14ac:dyDescent="0.2">
      <c r="A39876" s="28">
        <v>94804</v>
      </c>
      <c r="B39876" s="28" t="s">
        <v>15944</v>
      </c>
      <c r="C39876" s="28" t="s">
        <v>32976</v>
      </c>
    </row>
    <row r="39877" spans="1:3" x14ac:dyDescent="0.2">
      <c r="A39877" s="28">
        <v>94805</v>
      </c>
      <c r="B39877" s="28" t="s">
        <v>15944</v>
      </c>
      <c r="C39877" s="28" t="s">
        <v>32976</v>
      </c>
    </row>
    <row r="39878" spans="1:3" x14ac:dyDescent="0.2">
      <c r="A39878" s="28">
        <v>94806</v>
      </c>
      <c r="B39878" s="28" t="s">
        <v>32100</v>
      </c>
      <c r="C39878" s="28" t="s">
        <v>32976</v>
      </c>
    </row>
    <row r="39879" spans="1:3" x14ac:dyDescent="0.2">
      <c r="A39879" s="28">
        <v>94807</v>
      </c>
      <c r="B39879" s="28" t="s">
        <v>15944</v>
      </c>
      <c r="C39879" s="28" t="s">
        <v>32976</v>
      </c>
    </row>
    <row r="39880" spans="1:3" x14ac:dyDescent="0.2">
      <c r="A39880" s="28">
        <v>94808</v>
      </c>
      <c r="B39880" s="28" t="s">
        <v>15944</v>
      </c>
      <c r="C39880" s="28" t="s">
        <v>32976</v>
      </c>
    </row>
    <row r="39881" spans="1:3" x14ac:dyDescent="0.2">
      <c r="A39881" s="28">
        <v>94820</v>
      </c>
      <c r="B39881" s="28" t="s">
        <v>33433</v>
      </c>
      <c r="C39881" s="28" t="s">
        <v>32976</v>
      </c>
    </row>
    <row r="39882" spans="1:3" x14ac:dyDescent="0.2">
      <c r="A39882" s="28">
        <v>94850</v>
      </c>
      <c r="B39882" s="28" t="s">
        <v>15944</v>
      </c>
      <c r="C39882" s="28" t="s">
        <v>32976</v>
      </c>
    </row>
    <row r="39883" spans="1:3" x14ac:dyDescent="0.2">
      <c r="A39883" s="28">
        <v>94901</v>
      </c>
      <c r="B39883" s="28" t="s">
        <v>32714</v>
      </c>
      <c r="C39883" s="28" t="s">
        <v>32976</v>
      </c>
    </row>
    <row r="39884" spans="1:3" x14ac:dyDescent="0.2">
      <c r="A39884" s="28">
        <v>94903</v>
      </c>
      <c r="B39884" s="28" t="s">
        <v>32714</v>
      </c>
      <c r="C39884" s="28" t="s">
        <v>32976</v>
      </c>
    </row>
    <row r="39885" spans="1:3" x14ac:dyDescent="0.2">
      <c r="A39885" s="28">
        <v>94904</v>
      </c>
      <c r="B39885" s="28" t="s">
        <v>33434</v>
      </c>
      <c r="C39885" s="28" t="s">
        <v>32976</v>
      </c>
    </row>
    <row r="39886" spans="1:3" x14ac:dyDescent="0.2">
      <c r="A39886" s="28">
        <v>94912</v>
      </c>
      <c r="B39886" s="28" t="s">
        <v>32714</v>
      </c>
      <c r="C39886" s="28" t="s">
        <v>32976</v>
      </c>
    </row>
    <row r="39887" spans="1:3" x14ac:dyDescent="0.2">
      <c r="A39887" s="28">
        <v>94913</v>
      </c>
      <c r="B39887" s="28" t="s">
        <v>32714</v>
      </c>
      <c r="C39887" s="28" t="s">
        <v>32976</v>
      </c>
    </row>
    <row r="39888" spans="1:3" x14ac:dyDescent="0.2">
      <c r="A39888" s="28">
        <v>94914</v>
      </c>
      <c r="B39888" s="28" t="s">
        <v>33435</v>
      </c>
      <c r="C39888" s="28" t="s">
        <v>32976</v>
      </c>
    </row>
    <row r="39889" spans="1:3" x14ac:dyDescent="0.2">
      <c r="A39889" s="28">
        <v>94915</v>
      </c>
      <c r="B39889" s="28" t="s">
        <v>32714</v>
      </c>
      <c r="C39889" s="28" t="s">
        <v>32976</v>
      </c>
    </row>
    <row r="39890" spans="1:3" x14ac:dyDescent="0.2">
      <c r="A39890" s="28">
        <v>94920</v>
      </c>
      <c r="B39890" s="28" t="s">
        <v>33436</v>
      </c>
      <c r="C39890" s="28" t="s">
        <v>32976</v>
      </c>
    </row>
    <row r="39891" spans="1:3" x14ac:dyDescent="0.2">
      <c r="A39891" s="28">
        <v>94922</v>
      </c>
      <c r="B39891" s="28" t="s">
        <v>33437</v>
      </c>
      <c r="C39891" s="28" t="s">
        <v>32976</v>
      </c>
    </row>
    <row r="39892" spans="1:3" x14ac:dyDescent="0.2">
      <c r="A39892" s="28">
        <v>94923</v>
      </c>
      <c r="B39892" s="28" t="s">
        <v>33438</v>
      </c>
      <c r="C39892" s="28" t="s">
        <v>32976</v>
      </c>
    </row>
    <row r="39893" spans="1:3" x14ac:dyDescent="0.2">
      <c r="A39893" s="28">
        <v>94924</v>
      </c>
      <c r="B39893" s="28" t="s">
        <v>33439</v>
      </c>
      <c r="C39893" s="28" t="s">
        <v>32976</v>
      </c>
    </row>
    <row r="39894" spans="1:3" x14ac:dyDescent="0.2">
      <c r="A39894" s="28">
        <v>94925</v>
      </c>
      <c r="B39894" s="28" t="s">
        <v>33440</v>
      </c>
      <c r="C39894" s="28" t="s">
        <v>32976</v>
      </c>
    </row>
    <row r="39895" spans="1:3" x14ac:dyDescent="0.2">
      <c r="A39895" s="28">
        <v>94926</v>
      </c>
      <c r="B39895" s="28" t="s">
        <v>33441</v>
      </c>
      <c r="C39895" s="28" t="s">
        <v>32976</v>
      </c>
    </row>
    <row r="39896" spans="1:3" x14ac:dyDescent="0.2">
      <c r="A39896" s="28">
        <v>94927</v>
      </c>
      <c r="B39896" s="28" t="s">
        <v>33441</v>
      </c>
      <c r="C39896" s="28" t="s">
        <v>32976</v>
      </c>
    </row>
    <row r="39897" spans="1:3" x14ac:dyDescent="0.2">
      <c r="A39897" s="28">
        <v>94928</v>
      </c>
      <c r="B39897" s="28" t="s">
        <v>33441</v>
      </c>
      <c r="C39897" s="28" t="s">
        <v>32976</v>
      </c>
    </row>
    <row r="39898" spans="1:3" x14ac:dyDescent="0.2">
      <c r="A39898" s="28">
        <v>94929</v>
      </c>
      <c r="B39898" s="28" t="s">
        <v>33442</v>
      </c>
      <c r="C39898" s="28" t="s">
        <v>32976</v>
      </c>
    </row>
    <row r="39899" spans="1:3" x14ac:dyDescent="0.2">
      <c r="A39899" s="28">
        <v>94930</v>
      </c>
      <c r="B39899" s="28" t="s">
        <v>17101</v>
      </c>
      <c r="C39899" s="28" t="s">
        <v>32976</v>
      </c>
    </row>
    <row r="39900" spans="1:3" x14ac:dyDescent="0.2">
      <c r="A39900" s="28">
        <v>94931</v>
      </c>
      <c r="B39900" s="28" t="s">
        <v>33443</v>
      </c>
      <c r="C39900" s="28" t="s">
        <v>32976</v>
      </c>
    </row>
    <row r="39901" spans="1:3" x14ac:dyDescent="0.2">
      <c r="A39901" s="28">
        <v>94933</v>
      </c>
      <c r="B39901" s="28" t="s">
        <v>33444</v>
      </c>
      <c r="C39901" s="28" t="s">
        <v>32976</v>
      </c>
    </row>
    <row r="39902" spans="1:3" x14ac:dyDescent="0.2">
      <c r="A39902" s="28">
        <v>94937</v>
      </c>
      <c r="B39902" s="28" t="s">
        <v>23878</v>
      </c>
      <c r="C39902" s="28" t="s">
        <v>32976</v>
      </c>
    </row>
    <row r="39903" spans="1:3" x14ac:dyDescent="0.2">
      <c r="A39903" s="28">
        <v>94938</v>
      </c>
      <c r="B39903" s="28" t="s">
        <v>33445</v>
      </c>
      <c r="C39903" s="28" t="s">
        <v>32976</v>
      </c>
    </row>
    <row r="39904" spans="1:3" x14ac:dyDescent="0.2">
      <c r="A39904" s="28">
        <v>94939</v>
      </c>
      <c r="B39904" s="28" t="s">
        <v>31969</v>
      </c>
      <c r="C39904" s="28" t="s">
        <v>32976</v>
      </c>
    </row>
    <row r="39905" spans="1:3" x14ac:dyDescent="0.2">
      <c r="A39905" s="28">
        <v>94940</v>
      </c>
      <c r="B39905" s="28" t="s">
        <v>20815</v>
      </c>
      <c r="C39905" s="28" t="s">
        <v>32976</v>
      </c>
    </row>
    <row r="39906" spans="1:3" x14ac:dyDescent="0.2">
      <c r="A39906" s="28">
        <v>94941</v>
      </c>
      <c r="B39906" s="28" t="s">
        <v>33446</v>
      </c>
      <c r="C39906" s="28" t="s">
        <v>32976</v>
      </c>
    </row>
    <row r="39907" spans="1:3" x14ac:dyDescent="0.2">
      <c r="A39907" s="28">
        <v>94942</v>
      </c>
      <c r="B39907" s="28" t="s">
        <v>33446</v>
      </c>
      <c r="C39907" s="28" t="s">
        <v>32976</v>
      </c>
    </row>
    <row r="39908" spans="1:3" x14ac:dyDescent="0.2">
      <c r="A39908" s="28">
        <v>94945</v>
      </c>
      <c r="B39908" s="28" t="s">
        <v>33447</v>
      </c>
      <c r="C39908" s="28" t="s">
        <v>32976</v>
      </c>
    </row>
    <row r="39909" spans="1:3" x14ac:dyDescent="0.2">
      <c r="A39909" s="28">
        <v>94946</v>
      </c>
      <c r="B39909" s="28" t="s">
        <v>33448</v>
      </c>
      <c r="C39909" s="28" t="s">
        <v>32976</v>
      </c>
    </row>
    <row r="39910" spans="1:3" x14ac:dyDescent="0.2">
      <c r="A39910" s="28">
        <v>94947</v>
      </c>
      <c r="B39910" s="28" t="s">
        <v>33447</v>
      </c>
      <c r="C39910" s="28" t="s">
        <v>32976</v>
      </c>
    </row>
    <row r="39911" spans="1:3" x14ac:dyDescent="0.2">
      <c r="A39911" s="28">
        <v>94948</v>
      </c>
      <c r="B39911" s="28" t="s">
        <v>33447</v>
      </c>
      <c r="C39911" s="28" t="s">
        <v>32976</v>
      </c>
    </row>
    <row r="39912" spans="1:3" x14ac:dyDescent="0.2">
      <c r="A39912" s="28">
        <v>94949</v>
      </c>
      <c r="B39912" s="28" t="s">
        <v>33447</v>
      </c>
      <c r="C39912" s="28" t="s">
        <v>32976</v>
      </c>
    </row>
    <row r="39913" spans="1:3" x14ac:dyDescent="0.2">
      <c r="A39913" s="28">
        <v>94950</v>
      </c>
      <c r="B39913" s="28" t="s">
        <v>33449</v>
      </c>
      <c r="C39913" s="28" t="s">
        <v>32976</v>
      </c>
    </row>
    <row r="39914" spans="1:3" x14ac:dyDescent="0.2">
      <c r="A39914" s="28">
        <v>94951</v>
      </c>
      <c r="B39914" s="28" t="s">
        <v>33450</v>
      </c>
      <c r="C39914" s="28" t="s">
        <v>32976</v>
      </c>
    </row>
    <row r="39915" spans="1:3" x14ac:dyDescent="0.2">
      <c r="A39915" s="28">
        <v>94952</v>
      </c>
      <c r="B39915" s="28" t="s">
        <v>33451</v>
      </c>
      <c r="C39915" s="28" t="s">
        <v>32976</v>
      </c>
    </row>
    <row r="39916" spans="1:3" x14ac:dyDescent="0.2">
      <c r="A39916" s="28">
        <v>94953</v>
      </c>
      <c r="B39916" s="28" t="s">
        <v>33451</v>
      </c>
      <c r="C39916" s="28" t="s">
        <v>32976</v>
      </c>
    </row>
    <row r="39917" spans="1:3" x14ac:dyDescent="0.2">
      <c r="A39917" s="28">
        <v>94954</v>
      </c>
      <c r="B39917" s="28" t="s">
        <v>33451</v>
      </c>
      <c r="C39917" s="28" t="s">
        <v>32976</v>
      </c>
    </row>
    <row r="39918" spans="1:3" x14ac:dyDescent="0.2">
      <c r="A39918" s="28">
        <v>94955</v>
      </c>
      <c r="B39918" s="28" t="s">
        <v>33451</v>
      </c>
      <c r="C39918" s="28" t="s">
        <v>32976</v>
      </c>
    </row>
    <row r="39919" spans="1:3" x14ac:dyDescent="0.2">
      <c r="A39919" s="28">
        <v>94956</v>
      </c>
      <c r="B39919" s="28" t="s">
        <v>33452</v>
      </c>
      <c r="C39919" s="28" t="s">
        <v>32976</v>
      </c>
    </row>
    <row r="39920" spans="1:3" x14ac:dyDescent="0.2">
      <c r="A39920" s="28">
        <v>94957</v>
      </c>
      <c r="B39920" s="28" t="s">
        <v>25771</v>
      </c>
      <c r="C39920" s="28" t="s">
        <v>32976</v>
      </c>
    </row>
    <row r="39921" spans="1:3" x14ac:dyDescent="0.2">
      <c r="A39921" s="28">
        <v>94960</v>
      </c>
      <c r="B39921" s="28" t="s">
        <v>33453</v>
      </c>
      <c r="C39921" s="28" t="s">
        <v>32976</v>
      </c>
    </row>
    <row r="39922" spans="1:3" x14ac:dyDescent="0.2">
      <c r="A39922" s="28">
        <v>94963</v>
      </c>
      <c r="B39922" s="28" t="s">
        <v>33454</v>
      </c>
      <c r="C39922" s="28" t="s">
        <v>32976</v>
      </c>
    </row>
    <row r="39923" spans="1:3" x14ac:dyDescent="0.2">
      <c r="A39923" s="28">
        <v>94964</v>
      </c>
      <c r="B39923" s="28" t="s">
        <v>33455</v>
      </c>
      <c r="C39923" s="28" t="s">
        <v>32976</v>
      </c>
    </row>
    <row r="39924" spans="1:3" x14ac:dyDescent="0.2">
      <c r="A39924" s="28">
        <v>94965</v>
      </c>
      <c r="B39924" s="28" t="s">
        <v>33456</v>
      </c>
      <c r="C39924" s="28" t="s">
        <v>32976</v>
      </c>
    </row>
    <row r="39925" spans="1:3" x14ac:dyDescent="0.2">
      <c r="A39925" s="28">
        <v>94966</v>
      </c>
      <c r="B39925" s="28" t="s">
        <v>33456</v>
      </c>
      <c r="C39925" s="28" t="s">
        <v>32976</v>
      </c>
    </row>
    <row r="39926" spans="1:3" x14ac:dyDescent="0.2">
      <c r="A39926" s="28">
        <v>94970</v>
      </c>
      <c r="B39926" s="28" t="s">
        <v>33457</v>
      </c>
      <c r="C39926" s="28" t="s">
        <v>32976</v>
      </c>
    </row>
    <row r="39927" spans="1:3" x14ac:dyDescent="0.2">
      <c r="A39927" s="28">
        <v>94971</v>
      </c>
      <c r="B39927" s="28" t="s">
        <v>33458</v>
      </c>
      <c r="C39927" s="28" t="s">
        <v>32976</v>
      </c>
    </row>
    <row r="39928" spans="1:3" x14ac:dyDescent="0.2">
      <c r="A39928" s="28">
        <v>94972</v>
      </c>
      <c r="B39928" s="28" t="s">
        <v>33459</v>
      </c>
      <c r="C39928" s="28" t="s">
        <v>32976</v>
      </c>
    </row>
    <row r="39929" spans="1:3" x14ac:dyDescent="0.2">
      <c r="A39929" s="28">
        <v>94973</v>
      </c>
      <c r="B39929" s="28" t="s">
        <v>33460</v>
      </c>
      <c r="C39929" s="28" t="s">
        <v>32976</v>
      </c>
    </row>
    <row r="39930" spans="1:3" x14ac:dyDescent="0.2">
      <c r="A39930" s="28">
        <v>94974</v>
      </c>
      <c r="B39930" s="28" t="s">
        <v>33455</v>
      </c>
      <c r="C39930" s="28" t="s">
        <v>32976</v>
      </c>
    </row>
    <row r="39931" spans="1:3" x14ac:dyDescent="0.2">
      <c r="A39931" s="28">
        <v>94975</v>
      </c>
      <c r="B39931" s="28" t="s">
        <v>33451</v>
      </c>
      <c r="C39931" s="28" t="s">
        <v>32976</v>
      </c>
    </row>
    <row r="39932" spans="1:3" x14ac:dyDescent="0.2">
      <c r="A39932" s="28">
        <v>94976</v>
      </c>
      <c r="B39932" s="28" t="s">
        <v>33440</v>
      </c>
      <c r="C39932" s="28" t="s">
        <v>32976</v>
      </c>
    </row>
    <row r="39933" spans="1:3" x14ac:dyDescent="0.2">
      <c r="A39933" s="28">
        <v>94977</v>
      </c>
      <c r="B39933" s="28" t="s">
        <v>31969</v>
      </c>
      <c r="C39933" s="28" t="s">
        <v>32976</v>
      </c>
    </row>
    <row r="39934" spans="1:3" x14ac:dyDescent="0.2">
      <c r="A39934" s="28">
        <v>94978</v>
      </c>
      <c r="B39934" s="28" t="s">
        <v>17101</v>
      </c>
      <c r="C39934" s="28" t="s">
        <v>32976</v>
      </c>
    </row>
    <row r="39935" spans="1:3" x14ac:dyDescent="0.2">
      <c r="A39935" s="28">
        <v>94979</v>
      </c>
      <c r="B39935" s="28" t="s">
        <v>33453</v>
      </c>
      <c r="C39935" s="28" t="s">
        <v>32976</v>
      </c>
    </row>
    <row r="39936" spans="1:3" x14ac:dyDescent="0.2">
      <c r="A39936" s="28">
        <v>94998</v>
      </c>
      <c r="B39936" s="28" t="s">
        <v>33447</v>
      </c>
      <c r="C39936" s="28" t="s">
        <v>32976</v>
      </c>
    </row>
    <row r="39937" spans="1:3" x14ac:dyDescent="0.2">
      <c r="A39937" s="28">
        <v>94999</v>
      </c>
      <c r="B39937" s="28" t="s">
        <v>33451</v>
      </c>
      <c r="C39937" s="28" t="s">
        <v>32976</v>
      </c>
    </row>
    <row r="39938" spans="1:3" x14ac:dyDescent="0.2">
      <c r="A39938" s="28">
        <v>95001</v>
      </c>
      <c r="B39938" s="28" t="s">
        <v>33461</v>
      </c>
      <c r="C39938" s="28" t="s">
        <v>32976</v>
      </c>
    </row>
    <row r="39939" spans="1:3" x14ac:dyDescent="0.2">
      <c r="A39939" s="28">
        <v>95002</v>
      </c>
      <c r="B39939" s="28" t="s">
        <v>33462</v>
      </c>
      <c r="C39939" s="28" t="s">
        <v>32976</v>
      </c>
    </row>
    <row r="39940" spans="1:3" x14ac:dyDescent="0.2">
      <c r="A39940" s="28">
        <v>95003</v>
      </c>
      <c r="B39940" s="28" t="s">
        <v>33461</v>
      </c>
      <c r="C39940" s="28" t="s">
        <v>32976</v>
      </c>
    </row>
    <row r="39941" spans="1:3" x14ac:dyDescent="0.2">
      <c r="A39941" s="28">
        <v>95004</v>
      </c>
      <c r="B39941" s="28" t="s">
        <v>33463</v>
      </c>
      <c r="C39941" s="28" t="s">
        <v>32976</v>
      </c>
    </row>
    <row r="39942" spans="1:3" x14ac:dyDescent="0.2">
      <c r="A39942" s="28">
        <v>95005</v>
      </c>
      <c r="B39942" s="28" t="s">
        <v>30552</v>
      </c>
      <c r="C39942" s="28" t="s">
        <v>32976</v>
      </c>
    </row>
    <row r="39943" spans="1:3" x14ac:dyDescent="0.2">
      <c r="A39943" s="28">
        <v>95006</v>
      </c>
      <c r="B39943" s="28" t="s">
        <v>33464</v>
      </c>
      <c r="C39943" s="28" t="s">
        <v>32976</v>
      </c>
    </row>
    <row r="39944" spans="1:3" x14ac:dyDescent="0.2">
      <c r="A39944" s="28">
        <v>95007</v>
      </c>
      <c r="B39944" s="28" t="s">
        <v>33465</v>
      </c>
      <c r="C39944" s="28" t="s">
        <v>32976</v>
      </c>
    </row>
    <row r="39945" spans="1:3" x14ac:dyDescent="0.2">
      <c r="A39945" s="28">
        <v>95008</v>
      </c>
      <c r="B39945" s="28" t="s">
        <v>19200</v>
      </c>
      <c r="C39945" s="28" t="s">
        <v>32976</v>
      </c>
    </row>
    <row r="39946" spans="1:3" x14ac:dyDescent="0.2">
      <c r="A39946" s="28">
        <v>95009</v>
      </c>
      <c r="B39946" s="28" t="s">
        <v>19200</v>
      </c>
      <c r="C39946" s="28" t="s">
        <v>32976</v>
      </c>
    </row>
    <row r="39947" spans="1:3" x14ac:dyDescent="0.2">
      <c r="A39947" s="28">
        <v>95010</v>
      </c>
      <c r="B39947" s="28" t="s">
        <v>33466</v>
      </c>
      <c r="C39947" s="28" t="s">
        <v>32976</v>
      </c>
    </row>
    <row r="39948" spans="1:3" x14ac:dyDescent="0.2">
      <c r="A39948" s="28">
        <v>95011</v>
      </c>
      <c r="B39948" s="28" t="s">
        <v>19200</v>
      </c>
      <c r="C39948" s="28" t="s">
        <v>32976</v>
      </c>
    </row>
    <row r="39949" spans="1:3" x14ac:dyDescent="0.2">
      <c r="A39949" s="28">
        <v>95012</v>
      </c>
      <c r="B39949" s="28" t="s">
        <v>31605</v>
      </c>
      <c r="C39949" s="28" t="s">
        <v>32976</v>
      </c>
    </row>
    <row r="39950" spans="1:3" x14ac:dyDescent="0.2">
      <c r="A39950" s="28">
        <v>95013</v>
      </c>
      <c r="B39950" s="28" t="s">
        <v>32687</v>
      </c>
      <c r="C39950" s="28" t="s">
        <v>32976</v>
      </c>
    </row>
    <row r="39951" spans="1:3" x14ac:dyDescent="0.2">
      <c r="A39951" s="28">
        <v>95014</v>
      </c>
      <c r="B39951" s="28" t="s">
        <v>33467</v>
      </c>
      <c r="C39951" s="28" t="s">
        <v>32976</v>
      </c>
    </row>
    <row r="39952" spans="1:3" x14ac:dyDescent="0.2">
      <c r="A39952" s="28">
        <v>95015</v>
      </c>
      <c r="B39952" s="28" t="s">
        <v>33467</v>
      </c>
      <c r="C39952" s="28" t="s">
        <v>32976</v>
      </c>
    </row>
    <row r="39953" spans="1:3" x14ac:dyDescent="0.2">
      <c r="A39953" s="28">
        <v>95017</v>
      </c>
      <c r="B39953" s="28" t="s">
        <v>18901</v>
      </c>
      <c r="C39953" s="28" t="s">
        <v>32976</v>
      </c>
    </row>
    <row r="39954" spans="1:3" x14ac:dyDescent="0.2">
      <c r="A39954" s="28">
        <v>95018</v>
      </c>
      <c r="B39954" s="28" t="s">
        <v>20115</v>
      </c>
      <c r="C39954" s="28" t="s">
        <v>32976</v>
      </c>
    </row>
    <row r="39955" spans="1:3" x14ac:dyDescent="0.2">
      <c r="A39955" s="28">
        <v>95019</v>
      </c>
      <c r="B39955" s="28" t="s">
        <v>16598</v>
      </c>
      <c r="C39955" s="28" t="s">
        <v>32976</v>
      </c>
    </row>
    <row r="39956" spans="1:3" x14ac:dyDescent="0.2">
      <c r="A39956" s="28">
        <v>95020</v>
      </c>
      <c r="B39956" s="28" t="s">
        <v>33468</v>
      </c>
      <c r="C39956" s="28" t="s">
        <v>32976</v>
      </c>
    </row>
    <row r="39957" spans="1:3" x14ac:dyDescent="0.2">
      <c r="A39957" s="28">
        <v>95021</v>
      </c>
      <c r="B39957" s="28" t="s">
        <v>33468</v>
      </c>
      <c r="C39957" s="28" t="s">
        <v>32976</v>
      </c>
    </row>
    <row r="39958" spans="1:3" x14ac:dyDescent="0.2">
      <c r="A39958" s="28">
        <v>95023</v>
      </c>
      <c r="B39958" s="28" t="s">
        <v>22499</v>
      </c>
      <c r="C39958" s="28" t="s">
        <v>32976</v>
      </c>
    </row>
    <row r="39959" spans="1:3" x14ac:dyDescent="0.2">
      <c r="A39959" s="28">
        <v>95024</v>
      </c>
      <c r="B39959" s="28" t="s">
        <v>22499</v>
      </c>
      <c r="C39959" s="28" t="s">
        <v>32976</v>
      </c>
    </row>
    <row r="39960" spans="1:3" x14ac:dyDescent="0.2">
      <c r="A39960" s="28">
        <v>95026</v>
      </c>
      <c r="B39960" s="28" t="s">
        <v>33469</v>
      </c>
      <c r="C39960" s="28" t="s">
        <v>32976</v>
      </c>
    </row>
    <row r="39961" spans="1:3" x14ac:dyDescent="0.2">
      <c r="A39961" s="28">
        <v>95030</v>
      </c>
      <c r="B39961" s="28" t="s">
        <v>33470</v>
      </c>
      <c r="C39961" s="28" t="s">
        <v>32976</v>
      </c>
    </row>
    <row r="39962" spans="1:3" x14ac:dyDescent="0.2">
      <c r="A39962" s="28">
        <v>95031</v>
      </c>
      <c r="B39962" s="28" t="s">
        <v>33470</v>
      </c>
      <c r="C39962" s="28" t="s">
        <v>32976</v>
      </c>
    </row>
    <row r="39963" spans="1:3" x14ac:dyDescent="0.2">
      <c r="A39963" s="28">
        <v>95032</v>
      </c>
      <c r="B39963" s="28" t="s">
        <v>33470</v>
      </c>
      <c r="C39963" s="28" t="s">
        <v>32976</v>
      </c>
    </row>
    <row r="39964" spans="1:3" x14ac:dyDescent="0.2">
      <c r="A39964" s="28">
        <v>95033</v>
      </c>
      <c r="B39964" s="28" t="s">
        <v>33470</v>
      </c>
      <c r="C39964" s="28" t="s">
        <v>32976</v>
      </c>
    </row>
    <row r="39965" spans="1:3" x14ac:dyDescent="0.2">
      <c r="A39965" s="28">
        <v>95035</v>
      </c>
      <c r="B39965" s="28" t="s">
        <v>33471</v>
      </c>
      <c r="C39965" s="28" t="s">
        <v>32976</v>
      </c>
    </row>
    <row r="39966" spans="1:3" x14ac:dyDescent="0.2">
      <c r="A39966" s="28">
        <v>95036</v>
      </c>
      <c r="B39966" s="28" t="s">
        <v>33471</v>
      </c>
      <c r="C39966" s="28" t="s">
        <v>32976</v>
      </c>
    </row>
    <row r="39967" spans="1:3" x14ac:dyDescent="0.2">
      <c r="A39967" s="28">
        <v>95037</v>
      </c>
      <c r="B39967" s="28" t="s">
        <v>33472</v>
      </c>
      <c r="C39967" s="28" t="s">
        <v>32976</v>
      </c>
    </row>
    <row r="39968" spans="1:3" x14ac:dyDescent="0.2">
      <c r="A39968" s="28">
        <v>95038</v>
      </c>
      <c r="B39968" s="28" t="s">
        <v>33472</v>
      </c>
      <c r="C39968" s="28" t="s">
        <v>32976</v>
      </c>
    </row>
    <row r="39969" spans="1:3" x14ac:dyDescent="0.2">
      <c r="A39969" s="28">
        <v>95039</v>
      </c>
      <c r="B39969" s="28" t="s">
        <v>33473</v>
      </c>
      <c r="C39969" s="28" t="s">
        <v>32976</v>
      </c>
    </row>
    <row r="39970" spans="1:3" x14ac:dyDescent="0.2">
      <c r="A39970" s="28">
        <v>95041</v>
      </c>
      <c r="B39970" s="28" t="s">
        <v>25278</v>
      </c>
      <c r="C39970" s="28" t="s">
        <v>32976</v>
      </c>
    </row>
    <row r="39971" spans="1:3" x14ac:dyDescent="0.2">
      <c r="A39971" s="28">
        <v>95042</v>
      </c>
      <c r="B39971" s="28" t="s">
        <v>33474</v>
      </c>
      <c r="C39971" s="28" t="s">
        <v>32976</v>
      </c>
    </row>
    <row r="39972" spans="1:3" x14ac:dyDescent="0.2">
      <c r="A39972" s="28">
        <v>95043</v>
      </c>
      <c r="B39972" s="28" t="s">
        <v>33475</v>
      </c>
      <c r="C39972" s="28" t="s">
        <v>32976</v>
      </c>
    </row>
    <row r="39973" spans="1:3" x14ac:dyDescent="0.2">
      <c r="A39973" s="28">
        <v>95044</v>
      </c>
      <c r="B39973" s="28" t="s">
        <v>33476</v>
      </c>
      <c r="C39973" s="28" t="s">
        <v>32976</v>
      </c>
    </row>
    <row r="39974" spans="1:3" x14ac:dyDescent="0.2">
      <c r="A39974" s="28">
        <v>95045</v>
      </c>
      <c r="B39974" s="28" t="s">
        <v>33477</v>
      </c>
      <c r="C39974" s="28" t="s">
        <v>32976</v>
      </c>
    </row>
    <row r="39975" spans="1:3" x14ac:dyDescent="0.2">
      <c r="A39975" s="28">
        <v>95046</v>
      </c>
      <c r="B39975" s="28" t="s">
        <v>33478</v>
      </c>
      <c r="C39975" s="28" t="s">
        <v>32976</v>
      </c>
    </row>
    <row r="39976" spans="1:3" x14ac:dyDescent="0.2">
      <c r="A39976" s="28">
        <v>95050</v>
      </c>
      <c r="B39976" s="28" t="s">
        <v>32491</v>
      </c>
      <c r="C39976" s="28" t="s">
        <v>32976</v>
      </c>
    </row>
    <row r="39977" spans="1:3" x14ac:dyDescent="0.2">
      <c r="A39977" s="28">
        <v>95051</v>
      </c>
      <c r="B39977" s="28" t="s">
        <v>32491</v>
      </c>
      <c r="C39977" s="28" t="s">
        <v>32976</v>
      </c>
    </row>
    <row r="39978" spans="1:3" x14ac:dyDescent="0.2">
      <c r="A39978" s="28">
        <v>95052</v>
      </c>
      <c r="B39978" s="28" t="s">
        <v>32491</v>
      </c>
      <c r="C39978" s="28" t="s">
        <v>32976</v>
      </c>
    </row>
    <row r="39979" spans="1:3" x14ac:dyDescent="0.2">
      <c r="A39979" s="28">
        <v>95053</v>
      </c>
      <c r="B39979" s="28" t="s">
        <v>32491</v>
      </c>
      <c r="C39979" s="28" t="s">
        <v>32976</v>
      </c>
    </row>
    <row r="39980" spans="1:3" x14ac:dyDescent="0.2">
      <c r="A39980" s="28">
        <v>95054</v>
      </c>
      <c r="B39980" s="28" t="s">
        <v>32491</v>
      </c>
      <c r="C39980" s="28" t="s">
        <v>32976</v>
      </c>
    </row>
    <row r="39981" spans="1:3" x14ac:dyDescent="0.2">
      <c r="A39981" s="28">
        <v>95055</v>
      </c>
      <c r="B39981" s="28" t="s">
        <v>32491</v>
      </c>
      <c r="C39981" s="28" t="s">
        <v>32976</v>
      </c>
    </row>
    <row r="39982" spans="1:3" x14ac:dyDescent="0.2">
      <c r="A39982" s="28">
        <v>95056</v>
      </c>
      <c r="B39982" s="28" t="s">
        <v>32491</v>
      </c>
      <c r="C39982" s="28" t="s">
        <v>32976</v>
      </c>
    </row>
    <row r="39983" spans="1:3" x14ac:dyDescent="0.2">
      <c r="A39983" s="28">
        <v>95060</v>
      </c>
      <c r="B39983" s="28" t="s">
        <v>32788</v>
      </c>
      <c r="C39983" s="28" t="s">
        <v>32976</v>
      </c>
    </row>
    <row r="39984" spans="1:3" x14ac:dyDescent="0.2">
      <c r="A39984" s="28">
        <v>95061</v>
      </c>
      <c r="B39984" s="28" t="s">
        <v>32788</v>
      </c>
      <c r="C39984" s="28" t="s">
        <v>32976</v>
      </c>
    </row>
    <row r="39985" spans="1:3" x14ac:dyDescent="0.2">
      <c r="A39985" s="28">
        <v>95062</v>
      </c>
      <c r="B39985" s="28" t="s">
        <v>32788</v>
      </c>
      <c r="C39985" s="28" t="s">
        <v>32976</v>
      </c>
    </row>
    <row r="39986" spans="1:3" x14ac:dyDescent="0.2">
      <c r="A39986" s="28">
        <v>95063</v>
      </c>
      <c r="B39986" s="28" t="s">
        <v>32788</v>
      </c>
      <c r="C39986" s="28" t="s">
        <v>32976</v>
      </c>
    </row>
    <row r="39987" spans="1:3" x14ac:dyDescent="0.2">
      <c r="A39987" s="28">
        <v>95064</v>
      </c>
      <c r="B39987" s="28" t="s">
        <v>32788</v>
      </c>
      <c r="C39987" s="28" t="s">
        <v>32976</v>
      </c>
    </row>
    <row r="39988" spans="1:3" x14ac:dyDescent="0.2">
      <c r="A39988" s="28">
        <v>95065</v>
      </c>
      <c r="B39988" s="28" t="s">
        <v>32788</v>
      </c>
      <c r="C39988" s="28" t="s">
        <v>32976</v>
      </c>
    </row>
    <row r="39989" spans="1:3" x14ac:dyDescent="0.2">
      <c r="A39989" s="28">
        <v>95066</v>
      </c>
      <c r="B39989" s="28" t="s">
        <v>33479</v>
      </c>
      <c r="C39989" s="28" t="s">
        <v>32976</v>
      </c>
    </row>
    <row r="39990" spans="1:3" x14ac:dyDescent="0.2">
      <c r="A39990" s="28">
        <v>95067</v>
      </c>
      <c r="B39990" s="28" t="s">
        <v>33479</v>
      </c>
      <c r="C39990" s="28" t="s">
        <v>32976</v>
      </c>
    </row>
    <row r="39991" spans="1:3" x14ac:dyDescent="0.2">
      <c r="A39991" s="28">
        <v>95070</v>
      </c>
      <c r="B39991" s="28" t="s">
        <v>22521</v>
      </c>
      <c r="C39991" s="28" t="s">
        <v>32976</v>
      </c>
    </row>
    <row r="39992" spans="1:3" x14ac:dyDescent="0.2">
      <c r="A39992" s="28">
        <v>95071</v>
      </c>
      <c r="B39992" s="28" t="s">
        <v>22521</v>
      </c>
      <c r="C39992" s="28" t="s">
        <v>32976</v>
      </c>
    </row>
    <row r="39993" spans="1:3" x14ac:dyDescent="0.2">
      <c r="A39993" s="28">
        <v>95073</v>
      </c>
      <c r="B39993" s="28" t="s">
        <v>33480</v>
      </c>
      <c r="C39993" s="28" t="s">
        <v>32976</v>
      </c>
    </row>
    <row r="39994" spans="1:3" x14ac:dyDescent="0.2">
      <c r="A39994" s="28">
        <v>95075</v>
      </c>
      <c r="B39994" s="28" t="s">
        <v>33481</v>
      </c>
      <c r="C39994" s="28" t="s">
        <v>32976</v>
      </c>
    </row>
    <row r="39995" spans="1:3" x14ac:dyDescent="0.2">
      <c r="A39995" s="28">
        <v>95076</v>
      </c>
      <c r="B39995" s="28" t="s">
        <v>33482</v>
      </c>
      <c r="C39995" s="28" t="s">
        <v>32976</v>
      </c>
    </row>
    <row r="39996" spans="1:3" x14ac:dyDescent="0.2">
      <c r="A39996" s="28">
        <v>95077</v>
      </c>
      <c r="B39996" s="28" t="s">
        <v>33482</v>
      </c>
      <c r="C39996" s="28" t="s">
        <v>32976</v>
      </c>
    </row>
    <row r="39997" spans="1:3" x14ac:dyDescent="0.2">
      <c r="A39997" s="28">
        <v>95101</v>
      </c>
      <c r="B39997" s="28" t="s">
        <v>29282</v>
      </c>
      <c r="C39997" s="28" t="s">
        <v>32976</v>
      </c>
    </row>
    <row r="39998" spans="1:3" x14ac:dyDescent="0.2">
      <c r="A39998" s="28">
        <v>95103</v>
      </c>
      <c r="B39998" s="28" t="s">
        <v>29282</v>
      </c>
      <c r="C39998" s="28" t="s">
        <v>32976</v>
      </c>
    </row>
    <row r="39999" spans="1:3" x14ac:dyDescent="0.2">
      <c r="A39999" s="28">
        <v>95106</v>
      </c>
      <c r="B39999" s="28" t="s">
        <v>29282</v>
      </c>
      <c r="C39999" s="28" t="s">
        <v>32976</v>
      </c>
    </row>
    <row r="40000" spans="1:3" x14ac:dyDescent="0.2">
      <c r="A40000" s="28">
        <v>95108</v>
      </c>
      <c r="B40000" s="28" t="s">
        <v>29282</v>
      </c>
      <c r="C40000" s="28" t="s">
        <v>32976</v>
      </c>
    </row>
    <row r="40001" spans="1:3" x14ac:dyDescent="0.2">
      <c r="A40001" s="28">
        <v>95109</v>
      </c>
      <c r="B40001" s="28" t="s">
        <v>29282</v>
      </c>
      <c r="C40001" s="28" t="s">
        <v>32976</v>
      </c>
    </row>
    <row r="40002" spans="1:3" x14ac:dyDescent="0.2">
      <c r="A40002" s="28">
        <v>95110</v>
      </c>
      <c r="B40002" s="28" t="s">
        <v>29282</v>
      </c>
      <c r="C40002" s="28" t="s">
        <v>32976</v>
      </c>
    </row>
    <row r="40003" spans="1:3" x14ac:dyDescent="0.2">
      <c r="A40003" s="28">
        <v>95111</v>
      </c>
      <c r="B40003" s="28" t="s">
        <v>29282</v>
      </c>
      <c r="C40003" s="28" t="s">
        <v>32976</v>
      </c>
    </row>
    <row r="40004" spans="1:3" x14ac:dyDescent="0.2">
      <c r="A40004" s="28">
        <v>95112</v>
      </c>
      <c r="B40004" s="28" t="s">
        <v>29282</v>
      </c>
      <c r="C40004" s="28" t="s">
        <v>32976</v>
      </c>
    </row>
    <row r="40005" spans="1:3" x14ac:dyDescent="0.2">
      <c r="A40005" s="28">
        <v>95113</v>
      </c>
      <c r="B40005" s="28" t="s">
        <v>29282</v>
      </c>
      <c r="C40005" s="28" t="s">
        <v>32976</v>
      </c>
    </row>
    <row r="40006" spans="1:3" x14ac:dyDescent="0.2">
      <c r="A40006" s="28">
        <v>95115</v>
      </c>
      <c r="B40006" s="28" t="s">
        <v>29282</v>
      </c>
      <c r="C40006" s="28" t="s">
        <v>32976</v>
      </c>
    </row>
    <row r="40007" spans="1:3" x14ac:dyDescent="0.2">
      <c r="A40007" s="28">
        <v>95116</v>
      </c>
      <c r="B40007" s="28" t="s">
        <v>29282</v>
      </c>
      <c r="C40007" s="28" t="s">
        <v>32976</v>
      </c>
    </row>
    <row r="40008" spans="1:3" x14ac:dyDescent="0.2">
      <c r="A40008" s="28">
        <v>95117</v>
      </c>
      <c r="B40008" s="28" t="s">
        <v>29282</v>
      </c>
      <c r="C40008" s="28" t="s">
        <v>32976</v>
      </c>
    </row>
    <row r="40009" spans="1:3" x14ac:dyDescent="0.2">
      <c r="A40009" s="28">
        <v>95118</v>
      </c>
      <c r="B40009" s="28" t="s">
        <v>29282</v>
      </c>
      <c r="C40009" s="28" t="s">
        <v>32976</v>
      </c>
    </row>
    <row r="40010" spans="1:3" x14ac:dyDescent="0.2">
      <c r="A40010" s="28">
        <v>95119</v>
      </c>
      <c r="B40010" s="28" t="s">
        <v>29282</v>
      </c>
      <c r="C40010" s="28" t="s">
        <v>32976</v>
      </c>
    </row>
    <row r="40011" spans="1:3" x14ac:dyDescent="0.2">
      <c r="A40011" s="28">
        <v>95120</v>
      </c>
      <c r="B40011" s="28" t="s">
        <v>29282</v>
      </c>
      <c r="C40011" s="28" t="s">
        <v>32976</v>
      </c>
    </row>
    <row r="40012" spans="1:3" x14ac:dyDescent="0.2">
      <c r="A40012" s="28">
        <v>95121</v>
      </c>
      <c r="B40012" s="28" t="s">
        <v>29282</v>
      </c>
      <c r="C40012" s="28" t="s">
        <v>32976</v>
      </c>
    </row>
    <row r="40013" spans="1:3" x14ac:dyDescent="0.2">
      <c r="A40013" s="28">
        <v>95122</v>
      </c>
      <c r="B40013" s="28" t="s">
        <v>29282</v>
      </c>
      <c r="C40013" s="28" t="s">
        <v>32976</v>
      </c>
    </row>
    <row r="40014" spans="1:3" x14ac:dyDescent="0.2">
      <c r="A40014" s="28">
        <v>95123</v>
      </c>
      <c r="B40014" s="28" t="s">
        <v>29282</v>
      </c>
      <c r="C40014" s="28" t="s">
        <v>32976</v>
      </c>
    </row>
    <row r="40015" spans="1:3" x14ac:dyDescent="0.2">
      <c r="A40015" s="28">
        <v>95124</v>
      </c>
      <c r="B40015" s="28" t="s">
        <v>29282</v>
      </c>
      <c r="C40015" s="28" t="s">
        <v>32976</v>
      </c>
    </row>
    <row r="40016" spans="1:3" x14ac:dyDescent="0.2">
      <c r="A40016" s="28">
        <v>95125</v>
      </c>
      <c r="B40016" s="28" t="s">
        <v>29282</v>
      </c>
      <c r="C40016" s="28" t="s">
        <v>32976</v>
      </c>
    </row>
    <row r="40017" spans="1:3" x14ac:dyDescent="0.2">
      <c r="A40017" s="28">
        <v>95126</v>
      </c>
      <c r="B40017" s="28" t="s">
        <v>29282</v>
      </c>
      <c r="C40017" s="28" t="s">
        <v>32976</v>
      </c>
    </row>
    <row r="40018" spans="1:3" x14ac:dyDescent="0.2">
      <c r="A40018" s="28">
        <v>95127</v>
      </c>
      <c r="B40018" s="28" t="s">
        <v>29282</v>
      </c>
      <c r="C40018" s="28" t="s">
        <v>32976</v>
      </c>
    </row>
    <row r="40019" spans="1:3" x14ac:dyDescent="0.2">
      <c r="A40019" s="28">
        <v>95128</v>
      </c>
      <c r="B40019" s="28" t="s">
        <v>29282</v>
      </c>
      <c r="C40019" s="28" t="s">
        <v>32976</v>
      </c>
    </row>
    <row r="40020" spans="1:3" x14ac:dyDescent="0.2">
      <c r="A40020" s="28">
        <v>95129</v>
      </c>
      <c r="B40020" s="28" t="s">
        <v>29282</v>
      </c>
      <c r="C40020" s="28" t="s">
        <v>32976</v>
      </c>
    </row>
    <row r="40021" spans="1:3" x14ac:dyDescent="0.2">
      <c r="A40021" s="28">
        <v>95130</v>
      </c>
      <c r="B40021" s="28" t="s">
        <v>29282</v>
      </c>
      <c r="C40021" s="28" t="s">
        <v>32976</v>
      </c>
    </row>
    <row r="40022" spans="1:3" x14ac:dyDescent="0.2">
      <c r="A40022" s="28">
        <v>95131</v>
      </c>
      <c r="B40022" s="28" t="s">
        <v>29282</v>
      </c>
      <c r="C40022" s="28" t="s">
        <v>32976</v>
      </c>
    </row>
    <row r="40023" spans="1:3" x14ac:dyDescent="0.2">
      <c r="A40023" s="28">
        <v>95132</v>
      </c>
      <c r="B40023" s="28" t="s">
        <v>29282</v>
      </c>
      <c r="C40023" s="28" t="s">
        <v>32976</v>
      </c>
    </row>
    <row r="40024" spans="1:3" x14ac:dyDescent="0.2">
      <c r="A40024" s="28">
        <v>95133</v>
      </c>
      <c r="B40024" s="28" t="s">
        <v>29282</v>
      </c>
      <c r="C40024" s="28" t="s">
        <v>32976</v>
      </c>
    </row>
    <row r="40025" spans="1:3" x14ac:dyDescent="0.2">
      <c r="A40025" s="28">
        <v>95134</v>
      </c>
      <c r="B40025" s="28" t="s">
        <v>29282</v>
      </c>
      <c r="C40025" s="28" t="s">
        <v>32976</v>
      </c>
    </row>
    <row r="40026" spans="1:3" x14ac:dyDescent="0.2">
      <c r="A40026" s="28">
        <v>95135</v>
      </c>
      <c r="B40026" s="28" t="s">
        <v>29282</v>
      </c>
      <c r="C40026" s="28" t="s">
        <v>32976</v>
      </c>
    </row>
    <row r="40027" spans="1:3" x14ac:dyDescent="0.2">
      <c r="A40027" s="28">
        <v>95136</v>
      </c>
      <c r="B40027" s="28" t="s">
        <v>29282</v>
      </c>
      <c r="C40027" s="28" t="s">
        <v>32976</v>
      </c>
    </row>
    <row r="40028" spans="1:3" x14ac:dyDescent="0.2">
      <c r="A40028" s="28">
        <v>95138</v>
      </c>
      <c r="B40028" s="28" t="s">
        <v>29282</v>
      </c>
      <c r="C40028" s="28" t="s">
        <v>32976</v>
      </c>
    </row>
    <row r="40029" spans="1:3" x14ac:dyDescent="0.2">
      <c r="A40029" s="28">
        <v>95139</v>
      </c>
      <c r="B40029" s="28" t="s">
        <v>29282</v>
      </c>
      <c r="C40029" s="28" t="s">
        <v>32976</v>
      </c>
    </row>
    <row r="40030" spans="1:3" x14ac:dyDescent="0.2">
      <c r="A40030" s="28">
        <v>95140</v>
      </c>
      <c r="B40030" s="28" t="s">
        <v>33483</v>
      </c>
      <c r="C40030" s="28" t="s">
        <v>32976</v>
      </c>
    </row>
    <row r="40031" spans="1:3" x14ac:dyDescent="0.2">
      <c r="A40031" s="28">
        <v>95141</v>
      </c>
      <c r="B40031" s="28" t="s">
        <v>29282</v>
      </c>
      <c r="C40031" s="28" t="s">
        <v>32976</v>
      </c>
    </row>
    <row r="40032" spans="1:3" x14ac:dyDescent="0.2">
      <c r="A40032" s="28">
        <v>95148</v>
      </c>
      <c r="B40032" s="28" t="s">
        <v>29282</v>
      </c>
      <c r="C40032" s="28" t="s">
        <v>32976</v>
      </c>
    </row>
    <row r="40033" spans="1:3" x14ac:dyDescent="0.2">
      <c r="A40033" s="28">
        <v>95150</v>
      </c>
      <c r="B40033" s="28" t="s">
        <v>29282</v>
      </c>
      <c r="C40033" s="28" t="s">
        <v>32976</v>
      </c>
    </row>
    <row r="40034" spans="1:3" x14ac:dyDescent="0.2">
      <c r="A40034" s="28">
        <v>95151</v>
      </c>
      <c r="B40034" s="28" t="s">
        <v>29282</v>
      </c>
      <c r="C40034" s="28" t="s">
        <v>32976</v>
      </c>
    </row>
    <row r="40035" spans="1:3" x14ac:dyDescent="0.2">
      <c r="A40035" s="28">
        <v>95152</v>
      </c>
      <c r="B40035" s="28" t="s">
        <v>29282</v>
      </c>
      <c r="C40035" s="28" t="s">
        <v>32976</v>
      </c>
    </row>
    <row r="40036" spans="1:3" x14ac:dyDescent="0.2">
      <c r="A40036" s="28">
        <v>95153</v>
      </c>
      <c r="B40036" s="28" t="s">
        <v>29282</v>
      </c>
      <c r="C40036" s="28" t="s">
        <v>32976</v>
      </c>
    </row>
    <row r="40037" spans="1:3" x14ac:dyDescent="0.2">
      <c r="A40037" s="28">
        <v>95154</v>
      </c>
      <c r="B40037" s="28" t="s">
        <v>29282</v>
      </c>
      <c r="C40037" s="28" t="s">
        <v>32976</v>
      </c>
    </row>
    <row r="40038" spans="1:3" x14ac:dyDescent="0.2">
      <c r="A40038" s="28">
        <v>95155</v>
      </c>
      <c r="B40038" s="28" t="s">
        <v>29282</v>
      </c>
      <c r="C40038" s="28" t="s">
        <v>32976</v>
      </c>
    </row>
    <row r="40039" spans="1:3" x14ac:dyDescent="0.2">
      <c r="A40039" s="28">
        <v>95156</v>
      </c>
      <c r="B40039" s="28" t="s">
        <v>29282</v>
      </c>
      <c r="C40039" s="28" t="s">
        <v>32976</v>
      </c>
    </row>
    <row r="40040" spans="1:3" x14ac:dyDescent="0.2">
      <c r="A40040" s="28">
        <v>95157</v>
      </c>
      <c r="B40040" s="28" t="s">
        <v>29282</v>
      </c>
      <c r="C40040" s="28" t="s">
        <v>32976</v>
      </c>
    </row>
    <row r="40041" spans="1:3" x14ac:dyDescent="0.2">
      <c r="A40041" s="28">
        <v>95158</v>
      </c>
      <c r="B40041" s="28" t="s">
        <v>29282</v>
      </c>
      <c r="C40041" s="28" t="s">
        <v>32976</v>
      </c>
    </row>
    <row r="40042" spans="1:3" x14ac:dyDescent="0.2">
      <c r="A40042" s="28">
        <v>95159</v>
      </c>
      <c r="B40042" s="28" t="s">
        <v>29282</v>
      </c>
      <c r="C40042" s="28" t="s">
        <v>32976</v>
      </c>
    </row>
    <row r="40043" spans="1:3" x14ac:dyDescent="0.2">
      <c r="A40043" s="28">
        <v>95160</v>
      </c>
      <c r="B40043" s="28" t="s">
        <v>29282</v>
      </c>
      <c r="C40043" s="28" t="s">
        <v>32976</v>
      </c>
    </row>
    <row r="40044" spans="1:3" x14ac:dyDescent="0.2">
      <c r="A40044" s="28">
        <v>95161</v>
      </c>
      <c r="B40044" s="28" t="s">
        <v>29282</v>
      </c>
      <c r="C40044" s="28" t="s">
        <v>32976</v>
      </c>
    </row>
    <row r="40045" spans="1:3" x14ac:dyDescent="0.2">
      <c r="A40045" s="28">
        <v>95164</v>
      </c>
      <c r="B40045" s="28" t="s">
        <v>29282</v>
      </c>
      <c r="C40045" s="28" t="s">
        <v>32976</v>
      </c>
    </row>
    <row r="40046" spans="1:3" x14ac:dyDescent="0.2">
      <c r="A40046" s="28">
        <v>95170</v>
      </c>
      <c r="B40046" s="28" t="s">
        <v>29282</v>
      </c>
      <c r="C40046" s="28" t="s">
        <v>32976</v>
      </c>
    </row>
    <row r="40047" spans="1:3" x14ac:dyDescent="0.2">
      <c r="A40047" s="28">
        <v>95172</v>
      </c>
      <c r="B40047" s="28" t="s">
        <v>29282</v>
      </c>
      <c r="C40047" s="28" t="s">
        <v>32976</v>
      </c>
    </row>
    <row r="40048" spans="1:3" x14ac:dyDescent="0.2">
      <c r="A40048" s="28">
        <v>95173</v>
      </c>
      <c r="B40048" s="28" t="s">
        <v>29282</v>
      </c>
      <c r="C40048" s="28" t="s">
        <v>32976</v>
      </c>
    </row>
    <row r="40049" spans="1:3" x14ac:dyDescent="0.2">
      <c r="A40049" s="28">
        <v>95190</v>
      </c>
      <c r="B40049" s="28" t="s">
        <v>29282</v>
      </c>
      <c r="C40049" s="28" t="s">
        <v>32976</v>
      </c>
    </row>
    <row r="40050" spans="1:3" x14ac:dyDescent="0.2">
      <c r="A40050" s="28">
        <v>95191</v>
      </c>
      <c r="B40050" s="28" t="s">
        <v>29282</v>
      </c>
      <c r="C40050" s="28" t="s">
        <v>32976</v>
      </c>
    </row>
    <row r="40051" spans="1:3" x14ac:dyDescent="0.2">
      <c r="A40051" s="28">
        <v>95192</v>
      </c>
      <c r="B40051" s="28" t="s">
        <v>29282</v>
      </c>
      <c r="C40051" s="28" t="s">
        <v>32976</v>
      </c>
    </row>
    <row r="40052" spans="1:3" x14ac:dyDescent="0.2">
      <c r="A40052" s="28">
        <v>95193</v>
      </c>
      <c r="B40052" s="28" t="s">
        <v>29282</v>
      </c>
      <c r="C40052" s="28" t="s">
        <v>32976</v>
      </c>
    </row>
    <row r="40053" spans="1:3" x14ac:dyDescent="0.2">
      <c r="A40053" s="28">
        <v>95194</v>
      </c>
      <c r="B40053" s="28" t="s">
        <v>29282</v>
      </c>
      <c r="C40053" s="28" t="s">
        <v>32976</v>
      </c>
    </row>
    <row r="40054" spans="1:3" x14ac:dyDescent="0.2">
      <c r="A40054" s="28">
        <v>95196</v>
      </c>
      <c r="B40054" s="28" t="s">
        <v>29282</v>
      </c>
      <c r="C40054" s="28" t="s">
        <v>32976</v>
      </c>
    </row>
    <row r="40055" spans="1:3" x14ac:dyDescent="0.2">
      <c r="A40055" s="28">
        <v>95201</v>
      </c>
      <c r="B40055" s="28" t="s">
        <v>17821</v>
      </c>
      <c r="C40055" s="28" t="s">
        <v>32976</v>
      </c>
    </row>
    <row r="40056" spans="1:3" x14ac:dyDescent="0.2">
      <c r="A40056" s="28">
        <v>95202</v>
      </c>
      <c r="B40056" s="28" t="s">
        <v>17821</v>
      </c>
      <c r="C40056" s="28" t="s">
        <v>32976</v>
      </c>
    </row>
    <row r="40057" spans="1:3" x14ac:dyDescent="0.2">
      <c r="A40057" s="28">
        <v>95203</v>
      </c>
      <c r="B40057" s="28" t="s">
        <v>17821</v>
      </c>
      <c r="C40057" s="28" t="s">
        <v>32976</v>
      </c>
    </row>
    <row r="40058" spans="1:3" x14ac:dyDescent="0.2">
      <c r="A40058" s="28">
        <v>95204</v>
      </c>
      <c r="B40058" s="28" t="s">
        <v>17821</v>
      </c>
      <c r="C40058" s="28" t="s">
        <v>32976</v>
      </c>
    </row>
    <row r="40059" spans="1:3" x14ac:dyDescent="0.2">
      <c r="A40059" s="28">
        <v>95205</v>
      </c>
      <c r="B40059" s="28" t="s">
        <v>17821</v>
      </c>
      <c r="C40059" s="28" t="s">
        <v>32976</v>
      </c>
    </row>
    <row r="40060" spans="1:3" x14ac:dyDescent="0.2">
      <c r="A40060" s="28">
        <v>95206</v>
      </c>
      <c r="B40060" s="28" t="s">
        <v>17821</v>
      </c>
      <c r="C40060" s="28" t="s">
        <v>32976</v>
      </c>
    </row>
    <row r="40061" spans="1:3" x14ac:dyDescent="0.2">
      <c r="A40061" s="28">
        <v>95207</v>
      </c>
      <c r="B40061" s="28" t="s">
        <v>17821</v>
      </c>
      <c r="C40061" s="28" t="s">
        <v>32976</v>
      </c>
    </row>
    <row r="40062" spans="1:3" x14ac:dyDescent="0.2">
      <c r="A40062" s="28">
        <v>95208</v>
      </c>
      <c r="B40062" s="28" t="s">
        <v>17821</v>
      </c>
      <c r="C40062" s="28" t="s">
        <v>32976</v>
      </c>
    </row>
    <row r="40063" spans="1:3" x14ac:dyDescent="0.2">
      <c r="A40063" s="28">
        <v>95209</v>
      </c>
      <c r="B40063" s="28" t="s">
        <v>17821</v>
      </c>
      <c r="C40063" s="28" t="s">
        <v>32976</v>
      </c>
    </row>
    <row r="40064" spans="1:3" x14ac:dyDescent="0.2">
      <c r="A40064" s="28">
        <v>95210</v>
      </c>
      <c r="B40064" s="28" t="s">
        <v>17821</v>
      </c>
      <c r="C40064" s="28" t="s">
        <v>32976</v>
      </c>
    </row>
    <row r="40065" spans="1:3" x14ac:dyDescent="0.2">
      <c r="A40065" s="28">
        <v>95211</v>
      </c>
      <c r="B40065" s="28" t="s">
        <v>17821</v>
      </c>
      <c r="C40065" s="28" t="s">
        <v>32976</v>
      </c>
    </row>
    <row r="40066" spans="1:3" x14ac:dyDescent="0.2">
      <c r="A40066" s="28">
        <v>95212</v>
      </c>
      <c r="B40066" s="28" t="s">
        <v>17821</v>
      </c>
      <c r="C40066" s="28" t="s">
        <v>32976</v>
      </c>
    </row>
    <row r="40067" spans="1:3" x14ac:dyDescent="0.2">
      <c r="A40067" s="28">
        <v>95213</v>
      </c>
      <c r="B40067" s="28" t="s">
        <v>17821</v>
      </c>
      <c r="C40067" s="28" t="s">
        <v>32976</v>
      </c>
    </row>
    <row r="40068" spans="1:3" x14ac:dyDescent="0.2">
      <c r="A40068" s="28">
        <v>95215</v>
      </c>
      <c r="B40068" s="28" t="s">
        <v>17821</v>
      </c>
      <c r="C40068" s="28" t="s">
        <v>32976</v>
      </c>
    </row>
    <row r="40069" spans="1:3" x14ac:dyDescent="0.2">
      <c r="A40069" s="28">
        <v>95219</v>
      </c>
      <c r="B40069" s="28" t="s">
        <v>17821</v>
      </c>
      <c r="C40069" s="28" t="s">
        <v>32976</v>
      </c>
    </row>
    <row r="40070" spans="1:3" x14ac:dyDescent="0.2">
      <c r="A40070" s="28">
        <v>95220</v>
      </c>
      <c r="B40070" s="28" t="s">
        <v>33484</v>
      </c>
      <c r="C40070" s="28" t="s">
        <v>32976</v>
      </c>
    </row>
    <row r="40071" spans="1:3" x14ac:dyDescent="0.2">
      <c r="A40071" s="28">
        <v>95221</v>
      </c>
      <c r="B40071" s="28" t="s">
        <v>33485</v>
      </c>
      <c r="C40071" s="28" t="s">
        <v>32976</v>
      </c>
    </row>
    <row r="40072" spans="1:3" x14ac:dyDescent="0.2">
      <c r="A40072" s="28">
        <v>95222</v>
      </c>
      <c r="B40072" s="28" t="s">
        <v>33486</v>
      </c>
      <c r="C40072" s="28" t="s">
        <v>32976</v>
      </c>
    </row>
    <row r="40073" spans="1:3" x14ac:dyDescent="0.2">
      <c r="A40073" s="28">
        <v>95223</v>
      </c>
      <c r="B40073" s="28" t="s">
        <v>20952</v>
      </c>
      <c r="C40073" s="28" t="s">
        <v>32976</v>
      </c>
    </row>
    <row r="40074" spans="1:3" x14ac:dyDescent="0.2">
      <c r="A40074" s="28">
        <v>95224</v>
      </c>
      <c r="B40074" s="28" t="s">
        <v>31216</v>
      </c>
      <c r="C40074" s="28" t="s">
        <v>32976</v>
      </c>
    </row>
    <row r="40075" spans="1:3" x14ac:dyDescent="0.2">
      <c r="A40075" s="28">
        <v>95225</v>
      </c>
      <c r="B40075" s="28" t="s">
        <v>33487</v>
      </c>
      <c r="C40075" s="28" t="s">
        <v>32976</v>
      </c>
    </row>
    <row r="40076" spans="1:3" x14ac:dyDescent="0.2">
      <c r="A40076" s="28">
        <v>95226</v>
      </c>
      <c r="B40076" s="28" t="s">
        <v>33488</v>
      </c>
      <c r="C40076" s="28" t="s">
        <v>32976</v>
      </c>
    </row>
    <row r="40077" spans="1:3" x14ac:dyDescent="0.2">
      <c r="A40077" s="28">
        <v>95227</v>
      </c>
      <c r="B40077" s="28" t="s">
        <v>20859</v>
      </c>
      <c r="C40077" s="28" t="s">
        <v>32976</v>
      </c>
    </row>
    <row r="40078" spans="1:3" x14ac:dyDescent="0.2">
      <c r="A40078" s="28">
        <v>95228</v>
      </c>
      <c r="B40078" s="28" t="s">
        <v>33489</v>
      </c>
      <c r="C40078" s="28" t="s">
        <v>32976</v>
      </c>
    </row>
    <row r="40079" spans="1:3" x14ac:dyDescent="0.2">
      <c r="A40079" s="28">
        <v>95229</v>
      </c>
      <c r="B40079" s="28" t="s">
        <v>33490</v>
      </c>
      <c r="C40079" s="28" t="s">
        <v>32976</v>
      </c>
    </row>
    <row r="40080" spans="1:3" x14ac:dyDescent="0.2">
      <c r="A40080" s="28">
        <v>95230</v>
      </c>
      <c r="B40080" s="28" t="s">
        <v>16597</v>
      </c>
      <c r="C40080" s="28" t="s">
        <v>32976</v>
      </c>
    </row>
    <row r="40081" spans="1:3" x14ac:dyDescent="0.2">
      <c r="A40081" s="28">
        <v>95231</v>
      </c>
      <c r="B40081" s="28" t="s">
        <v>24850</v>
      </c>
      <c r="C40081" s="28" t="s">
        <v>32976</v>
      </c>
    </row>
    <row r="40082" spans="1:3" x14ac:dyDescent="0.2">
      <c r="A40082" s="28">
        <v>95232</v>
      </c>
      <c r="B40082" s="28" t="s">
        <v>25045</v>
      </c>
      <c r="C40082" s="28" t="s">
        <v>32976</v>
      </c>
    </row>
    <row r="40083" spans="1:3" x14ac:dyDescent="0.2">
      <c r="A40083" s="28">
        <v>95233</v>
      </c>
      <c r="B40083" s="28" t="s">
        <v>33491</v>
      </c>
      <c r="C40083" s="28" t="s">
        <v>32976</v>
      </c>
    </row>
    <row r="40084" spans="1:3" x14ac:dyDescent="0.2">
      <c r="A40084" s="28">
        <v>95234</v>
      </c>
      <c r="B40084" s="28" t="s">
        <v>23636</v>
      </c>
      <c r="C40084" s="28" t="s">
        <v>32976</v>
      </c>
    </row>
    <row r="40085" spans="1:3" x14ac:dyDescent="0.2">
      <c r="A40085" s="28">
        <v>95236</v>
      </c>
      <c r="B40085" s="28" t="s">
        <v>17426</v>
      </c>
      <c r="C40085" s="28" t="s">
        <v>32976</v>
      </c>
    </row>
    <row r="40086" spans="1:3" x14ac:dyDescent="0.2">
      <c r="A40086" s="28">
        <v>95237</v>
      </c>
      <c r="B40086" s="28" t="s">
        <v>33492</v>
      </c>
      <c r="C40086" s="28" t="s">
        <v>32976</v>
      </c>
    </row>
    <row r="40087" spans="1:3" x14ac:dyDescent="0.2">
      <c r="A40087" s="28">
        <v>95240</v>
      </c>
      <c r="B40087" s="28" t="s">
        <v>17530</v>
      </c>
      <c r="C40087" s="28" t="s">
        <v>32976</v>
      </c>
    </row>
    <row r="40088" spans="1:3" x14ac:dyDescent="0.2">
      <c r="A40088" s="28">
        <v>95241</v>
      </c>
      <c r="B40088" s="28" t="s">
        <v>17530</v>
      </c>
      <c r="C40088" s="28" t="s">
        <v>32976</v>
      </c>
    </row>
    <row r="40089" spans="1:3" x14ac:dyDescent="0.2">
      <c r="A40089" s="28">
        <v>95242</v>
      </c>
      <c r="B40089" s="28" t="s">
        <v>17530</v>
      </c>
      <c r="C40089" s="28" t="s">
        <v>32976</v>
      </c>
    </row>
    <row r="40090" spans="1:3" x14ac:dyDescent="0.2">
      <c r="A40090" s="28">
        <v>95245</v>
      </c>
      <c r="B40090" s="28" t="s">
        <v>33493</v>
      </c>
      <c r="C40090" s="28" t="s">
        <v>32976</v>
      </c>
    </row>
    <row r="40091" spans="1:3" x14ac:dyDescent="0.2">
      <c r="A40091" s="28">
        <v>95246</v>
      </c>
      <c r="B40091" s="28" t="s">
        <v>33494</v>
      </c>
      <c r="C40091" s="28" t="s">
        <v>32976</v>
      </c>
    </row>
    <row r="40092" spans="1:3" x14ac:dyDescent="0.2">
      <c r="A40092" s="28">
        <v>95247</v>
      </c>
      <c r="B40092" s="28" t="s">
        <v>33495</v>
      </c>
      <c r="C40092" s="28" t="s">
        <v>32976</v>
      </c>
    </row>
    <row r="40093" spans="1:3" x14ac:dyDescent="0.2">
      <c r="A40093" s="28">
        <v>95248</v>
      </c>
      <c r="B40093" s="28" t="s">
        <v>33496</v>
      </c>
      <c r="C40093" s="28" t="s">
        <v>32976</v>
      </c>
    </row>
    <row r="40094" spans="1:3" x14ac:dyDescent="0.2">
      <c r="A40094" s="28">
        <v>95249</v>
      </c>
      <c r="B40094" s="28" t="s">
        <v>33497</v>
      </c>
      <c r="C40094" s="28" t="s">
        <v>32976</v>
      </c>
    </row>
    <row r="40095" spans="1:3" x14ac:dyDescent="0.2">
      <c r="A40095" s="28">
        <v>95250</v>
      </c>
      <c r="B40095" s="28" t="s">
        <v>33497</v>
      </c>
      <c r="C40095" s="28" t="s">
        <v>32976</v>
      </c>
    </row>
    <row r="40096" spans="1:3" x14ac:dyDescent="0.2">
      <c r="A40096" s="28">
        <v>95251</v>
      </c>
      <c r="B40096" s="28" t="s">
        <v>33498</v>
      </c>
      <c r="C40096" s="28" t="s">
        <v>32976</v>
      </c>
    </row>
    <row r="40097" spans="1:3" x14ac:dyDescent="0.2">
      <c r="A40097" s="28">
        <v>95252</v>
      </c>
      <c r="B40097" s="28" t="s">
        <v>28148</v>
      </c>
      <c r="C40097" s="28" t="s">
        <v>32976</v>
      </c>
    </row>
    <row r="40098" spans="1:3" x14ac:dyDescent="0.2">
      <c r="A40098" s="28">
        <v>95253</v>
      </c>
      <c r="B40098" s="28" t="s">
        <v>19128</v>
      </c>
      <c r="C40098" s="28" t="s">
        <v>32976</v>
      </c>
    </row>
    <row r="40099" spans="1:3" x14ac:dyDescent="0.2">
      <c r="A40099" s="28">
        <v>95254</v>
      </c>
      <c r="B40099" s="28" t="s">
        <v>22261</v>
      </c>
      <c r="C40099" s="28" t="s">
        <v>32976</v>
      </c>
    </row>
    <row r="40100" spans="1:3" x14ac:dyDescent="0.2">
      <c r="A40100" s="28">
        <v>95255</v>
      </c>
      <c r="B40100" s="28" t="s">
        <v>18016</v>
      </c>
      <c r="C40100" s="28" t="s">
        <v>32976</v>
      </c>
    </row>
    <row r="40101" spans="1:3" x14ac:dyDescent="0.2">
      <c r="A40101" s="28">
        <v>95257</v>
      </c>
      <c r="B40101" s="28" t="s">
        <v>33499</v>
      </c>
      <c r="C40101" s="28" t="s">
        <v>32976</v>
      </c>
    </row>
    <row r="40102" spans="1:3" x14ac:dyDescent="0.2">
      <c r="A40102" s="28">
        <v>95258</v>
      </c>
      <c r="B40102" s="28" t="s">
        <v>17367</v>
      </c>
      <c r="C40102" s="28" t="s">
        <v>32976</v>
      </c>
    </row>
    <row r="40103" spans="1:3" x14ac:dyDescent="0.2">
      <c r="A40103" s="28">
        <v>95267</v>
      </c>
      <c r="B40103" s="28" t="s">
        <v>17821</v>
      </c>
      <c r="C40103" s="28" t="s">
        <v>32976</v>
      </c>
    </row>
    <row r="40104" spans="1:3" x14ac:dyDescent="0.2">
      <c r="A40104" s="28">
        <v>95269</v>
      </c>
      <c r="B40104" s="28" t="s">
        <v>17821</v>
      </c>
      <c r="C40104" s="28" t="s">
        <v>32976</v>
      </c>
    </row>
    <row r="40105" spans="1:3" x14ac:dyDescent="0.2">
      <c r="A40105" s="28">
        <v>95296</v>
      </c>
      <c r="B40105" s="28" t="s">
        <v>17821</v>
      </c>
      <c r="C40105" s="28" t="s">
        <v>32976</v>
      </c>
    </row>
    <row r="40106" spans="1:3" x14ac:dyDescent="0.2">
      <c r="A40106" s="28">
        <v>95297</v>
      </c>
      <c r="B40106" s="28" t="s">
        <v>17821</v>
      </c>
      <c r="C40106" s="28" t="s">
        <v>32976</v>
      </c>
    </row>
    <row r="40107" spans="1:3" x14ac:dyDescent="0.2">
      <c r="A40107" s="28">
        <v>95301</v>
      </c>
      <c r="B40107" s="28" t="s">
        <v>25642</v>
      </c>
      <c r="C40107" s="28" t="s">
        <v>32976</v>
      </c>
    </row>
    <row r="40108" spans="1:3" x14ac:dyDescent="0.2">
      <c r="A40108" s="28">
        <v>95303</v>
      </c>
      <c r="B40108" s="28" t="s">
        <v>33500</v>
      </c>
      <c r="C40108" s="28" t="s">
        <v>32976</v>
      </c>
    </row>
    <row r="40109" spans="1:3" x14ac:dyDescent="0.2">
      <c r="A40109" s="28">
        <v>95304</v>
      </c>
      <c r="B40109" s="28" t="s">
        <v>26867</v>
      </c>
      <c r="C40109" s="28" t="s">
        <v>32976</v>
      </c>
    </row>
    <row r="40110" spans="1:3" x14ac:dyDescent="0.2">
      <c r="A40110" s="28">
        <v>95305</v>
      </c>
      <c r="B40110" s="28" t="s">
        <v>33501</v>
      </c>
      <c r="C40110" s="28" t="s">
        <v>32976</v>
      </c>
    </row>
    <row r="40111" spans="1:3" x14ac:dyDescent="0.2">
      <c r="A40111" s="28">
        <v>95306</v>
      </c>
      <c r="B40111" s="28" t="s">
        <v>33502</v>
      </c>
      <c r="C40111" s="28" t="s">
        <v>32976</v>
      </c>
    </row>
    <row r="40112" spans="1:3" x14ac:dyDescent="0.2">
      <c r="A40112" s="28">
        <v>95307</v>
      </c>
      <c r="B40112" s="28" t="s">
        <v>19148</v>
      </c>
      <c r="C40112" s="28" t="s">
        <v>32976</v>
      </c>
    </row>
    <row r="40113" spans="1:3" x14ac:dyDescent="0.2">
      <c r="A40113" s="28">
        <v>95309</v>
      </c>
      <c r="B40113" s="28" t="s">
        <v>33503</v>
      </c>
      <c r="C40113" s="28" t="s">
        <v>32976</v>
      </c>
    </row>
    <row r="40114" spans="1:3" x14ac:dyDescent="0.2">
      <c r="A40114" s="28">
        <v>95310</v>
      </c>
      <c r="B40114" s="28" t="s">
        <v>17276</v>
      </c>
      <c r="C40114" s="28" t="s">
        <v>32976</v>
      </c>
    </row>
    <row r="40115" spans="1:3" x14ac:dyDescent="0.2">
      <c r="A40115" s="28">
        <v>95311</v>
      </c>
      <c r="B40115" s="28" t="s">
        <v>29168</v>
      </c>
      <c r="C40115" s="28" t="s">
        <v>32976</v>
      </c>
    </row>
    <row r="40116" spans="1:3" x14ac:dyDescent="0.2">
      <c r="A40116" s="28">
        <v>95312</v>
      </c>
      <c r="B40116" s="28" t="s">
        <v>33504</v>
      </c>
      <c r="C40116" s="28" t="s">
        <v>32976</v>
      </c>
    </row>
    <row r="40117" spans="1:3" x14ac:dyDescent="0.2">
      <c r="A40117" s="28">
        <v>95313</v>
      </c>
      <c r="B40117" s="28" t="s">
        <v>33505</v>
      </c>
      <c r="C40117" s="28" t="s">
        <v>32976</v>
      </c>
    </row>
    <row r="40118" spans="1:3" x14ac:dyDescent="0.2">
      <c r="A40118" s="28">
        <v>95314</v>
      </c>
      <c r="B40118" s="28" t="s">
        <v>33506</v>
      </c>
      <c r="C40118" s="28" t="s">
        <v>32976</v>
      </c>
    </row>
    <row r="40119" spans="1:3" x14ac:dyDescent="0.2">
      <c r="A40119" s="28">
        <v>95315</v>
      </c>
      <c r="B40119" s="28" t="s">
        <v>18904</v>
      </c>
      <c r="C40119" s="28" t="s">
        <v>32976</v>
      </c>
    </row>
    <row r="40120" spans="1:3" x14ac:dyDescent="0.2">
      <c r="A40120" s="28">
        <v>95316</v>
      </c>
      <c r="B40120" s="28" t="s">
        <v>33507</v>
      </c>
      <c r="C40120" s="28" t="s">
        <v>32976</v>
      </c>
    </row>
    <row r="40121" spans="1:3" x14ac:dyDescent="0.2">
      <c r="A40121" s="28">
        <v>95317</v>
      </c>
      <c r="B40121" s="28" t="s">
        <v>33508</v>
      </c>
      <c r="C40121" s="28" t="s">
        <v>32976</v>
      </c>
    </row>
    <row r="40122" spans="1:3" x14ac:dyDescent="0.2">
      <c r="A40122" s="28">
        <v>95318</v>
      </c>
      <c r="B40122" s="28" t="s">
        <v>33509</v>
      </c>
      <c r="C40122" s="28" t="s">
        <v>32976</v>
      </c>
    </row>
    <row r="40123" spans="1:3" x14ac:dyDescent="0.2">
      <c r="A40123" s="28">
        <v>95319</v>
      </c>
      <c r="B40123" s="28" t="s">
        <v>23945</v>
      </c>
      <c r="C40123" s="28" t="s">
        <v>32976</v>
      </c>
    </row>
    <row r="40124" spans="1:3" x14ac:dyDescent="0.2">
      <c r="A40124" s="28">
        <v>95320</v>
      </c>
      <c r="B40124" s="28" t="s">
        <v>33510</v>
      </c>
      <c r="C40124" s="28" t="s">
        <v>32976</v>
      </c>
    </row>
    <row r="40125" spans="1:3" x14ac:dyDescent="0.2">
      <c r="A40125" s="28">
        <v>95321</v>
      </c>
      <c r="B40125" s="28" t="s">
        <v>16100</v>
      </c>
      <c r="C40125" s="28" t="s">
        <v>32976</v>
      </c>
    </row>
    <row r="40126" spans="1:3" x14ac:dyDescent="0.2">
      <c r="A40126" s="28">
        <v>95322</v>
      </c>
      <c r="B40126" s="28" t="s">
        <v>31342</v>
      </c>
      <c r="C40126" s="28" t="s">
        <v>32976</v>
      </c>
    </row>
    <row r="40127" spans="1:3" x14ac:dyDescent="0.2">
      <c r="A40127" s="28">
        <v>95323</v>
      </c>
      <c r="B40127" s="28" t="s">
        <v>24585</v>
      </c>
      <c r="C40127" s="28" t="s">
        <v>32976</v>
      </c>
    </row>
    <row r="40128" spans="1:3" x14ac:dyDescent="0.2">
      <c r="A40128" s="28">
        <v>95324</v>
      </c>
      <c r="B40128" s="28" t="s">
        <v>33511</v>
      </c>
      <c r="C40128" s="28" t="s">
        <v>32976</v>
      </c>
    </row>
    <row r="40129" spans="1:3" x14ac:dyDescent="0.2">
      <c r="A40129" s="28">
        <v>95325</v>
      </c>
      <c r="B40129" s="28" t="s">
        <v>33512</v>
      </c>
      <c r="C40129" s="28" t="s">
        <v>32976</v>
      </c>
    </row>
    <row r="40130" spans="1:3" x14ac:dyDescent="0.2">
      <c r="A40130" s="28">
        <v>95326</v>
      </c>
      <c r="B40130" s="28" t="s">
        <v>33513</v>
      </c>
      <c r="C40130" s="28" t="s">
        <v>32976</v>
      </c>
    </row>
    <row r="40131" spans="1:3" x14ac:dyDescent="0.2">
      <c r="A40131" s="28">
        <v>95327</v>
      </c>
      <c r="B40131" s="28" t="s">
        <v>16400</v>
      </c>
      <c r="C40131" s="28" t="s">
        <v>32976</v>
      </c>
    </row>
    <row r="40132" spans="1:3" x14ac:dyDescent="0.2">
      <c r="A40132" s="28">
        <v>95328</v>
      </c>
      <c r="B40132" s="28" t="s">
        <v>30967</v>
      </c>
      <c r="C40132" s="28" t="s">
        <v>32976</v>
      </c>
    </row>
    <row r="40133" spans="1:3" x14ac:dyDescent="0.2">
      <c r="A40133" s="28">
        <v>95329</v>
      </c>
      <c r="B40133" s="28" t="s">
        <v>22748</v>
      </c>
      <c r="C40133" s="28" t="s">
        <v>32976</v>
      </c>
    </row>
    <row r="40134" spans="1:3" x14ac:dyDescent="0.2">
      <c r="A40134" s="28">
        <v>95330</v>
      </c>
      <c r="B40134" s="28" t="s">
        <v>29580</v>
      </c>
      <c r="C40134" s="28" t="s">
        <v>32976</v>
      </c>
    </row>
    <row r="40135" spans="1:3" x14ac:dyDescent="0.2">
      <c r="A40135" s="28">
        <v>95333</v>
      </c>
      <c r="B40135" s="28" t="s">
        <v>26835</v>
      </c>
      <c r="C40135" s="28" t="s">
        <v>32976</v>
      </c>
    </row>
    <row r="40136" spans="1:3" x14ac:dyDescent="0.2">
      <c r="A40136" s="28">
        <v>95334</v>
      </c>
      <c r="B40136" s="28" t="s">
        <v>17427</v>
      </c>
      <c r="C40136" s="28" t="s">
        <v>32976</v>
      </c>
    </row>
    <row r="40137" spans="1:3" x14ac:dyDescent="0.2">
      <c r="A40137" s="28">
        <v>95335</v>
      </c>
      <c r="B40137" s="28" t="s">
        <v>33514</v>
      </c>
      <c r="C40137" s="28" t="s">
        <v>32976</v>
      </c>
    </row>
    <row r="40138" spans="1:3" x14ac:dyDescent="0.2">
      <c r="A40138" s="28">
        <v>95336</v>
      </c>
      <c r="B40138" s="28" t="s">
        <v>33515</v>
      </c>
      <c r="C40138" s="28" t="s">
        <v>32976</v>
      </c>
    </row>
    <row r="40139" spans="1:3" x14ac:dyDescent="0.2">
      <c r="A40139" s="28">
        <v>95337</v>
      </c>
      <c r="B40139" s="28" t="s">
        <v>33515</v>
      </c>
      <c r="C40139" s="28" t="s">
        <v>32976</v>
      </c>
    </row>
    <row r="40140" spans="1:3" x14ac:dyDescent="0.2">
      <c r="A40140" s="28">
        <v>95338</v>
      </c>
      <c r="B40140" s="28" t="s">
        <v>33516</v>
      </c>
      <c r="C40140" s="28" t="s">
        <v>32976</v>
      </c>
    </row>
    <row r="40141" spans="1:3" x14ac:dyDescent="0.2">
      <c r="A40141" s="28">
        <v>95340</v>
      </c>
      <c r="B40141" s="28" t="s">
        <v>33517</v>
      </c>
      <c r="C40141" s="28" t="s">
        <v>32976</v>
      </c>
    </row>
    <row r="40142" spans="1:3" x14ac:dyDescent="0.2">
      <c r="A40142" s="28">
        <v>95341</v>
      </c>
      <c r="B40142" s="28" t="s">
        <v>33517</v>
      </c>
      <c r="C40142" s="28" t="s">
        <v>32976</v>
      </c>
    </row>
    <row r="40143" spans="1:3" x14ac:dyDescent="0.2">
      <c r="A40143" s="28">
        <v>95343</v>
      </c>
      <c r="B40143" s="28" t="s">
        <v>33517</v>
      </c>
      <c r="C40143" s="28" t="s">
        <v>32976</v>
      </c>
    </row>
    <row r="40144" spans="1:3" x14ac:dyDescent="0.2">
      <c r="A40144" s="28">
        <v>95344</v>
      </c>
      <c r="B40144" s="28" t="s">
        <v>33517</v>
      </c>
      <c r="C40144" s="28" t="s">
        <v>32976</v>
      </c>
    </row>
    <row r="40145" spans="1:3" x14ac:dyDescent="0.2">
      <c r="A40145" s="28">
        <v>95345</v>
      </c>
      <c r="B40145" s="28" t="s">
        <v>33518</v>
      </c>
      <c r="C40145" s="28" t="s">
        <v>32976</v>
      </c>
    </row>
    <row r="40146" spans="1:3" x14ac:dyDescent="0.2">
      <c r="A40146" s="28">
        <v>95346</v>
      </c>
      <c r="B40146" s="28" t="s">
        <v>33519</v>
      </c>
      <c r="C40146" s="28" t="s">
        <v>32976</v>
      </c>
    </row>
    <row r="40147" spans="1:3" x14ac:dyDescent="0.2">
      <c r="A40147" s="28">
        <v>95347</v>
      </c>
      <c r="B40147" s="28" t="s">
        <v>28647</v>
      </c>
      <c r="C40147" s="28" t="s">
        <v>32976</v>
      </c>
    </row>
    <row r="40148" spans="1:3" x14ac:dyDescent="0.2">
      <c r="A40148" s="28">
        <v>95348</v>
      </c>
      <c r="B40148" s="28" t="s">
        <v>33517</v>
      </c>
      <c r="C40148" s="28" t="s">
        <v>32976</v>
      </c>
    </row>
    <row r="40149" spans="1:3" x14ac:dyDescent="0.2">
      <c r="A40149" s="28">
        <v>95350</v>
      </c>
      <c r="B40149" s="28" t="s">
        <v>29279</v>
      </c>
      <c r="C40149" s="28" t="s">
        <v>32976</v>
      </c>
    </row>
    <row r="40150" spans="1:3" x14ac:dyDescent="0.2">
      <c r="A40150" s="28">
        <v>95351</v>
      </c>
      <c r="B40150" s="28" t="s">
        <v>29279</v>
      </c>
      <c r="C40150" s="28" t="s">
        <v>32976</v>
      </c>
    </row>
    <row r="40151" spans="1:3" x14ac:dyDescent="0.2">
      <c r="A40151" s="28">
        <v>95352</v>
      </c>
      <c r="B40151" s="28" t="s">
        <v>29279</v>
      </c>
      <c r="C40151" s="28" t="s">
        <v>32976</v>
      </c>
    </row>
    <row r="40152" spans="1:3" x14ac:dyDescent="0.2">
      <c r="A40152" s="28">
        <v>95353</v>
      </c>
      <c r="B40152" s="28" t="s">
        <v>29279</v>
      </c>
      <c r="C40152" s="28" t="s">
        <v>32976</v>
      </c>
    </row>
    <row r="40153" spans="1:3" x14ac:dyDescent="0.2">
      <c r="A40153" s="28">
        <v>95354</v>
      </c>
      <c r="B40153" s="28" t="s">
        <v>29279</v>
      </c>
      <c r="C40153" s="28" t="s">
        <v>32976</v>
      </c>
    </row>
    <row r="40154" spans="1:3" x14ac:dyDescent="0.2">
      <c r="A40154" s="28">
        <v>95355</v>
      </c>
      <c r="B40154" s="28" t="s">
        <v>29279</v>
      </c>
      <c r="C40154" s="28" t="s">
        <v>32976</v>
      </c>
    </row>
    <row r="40155" spans="1:3" x14ac:dyDescent="0.2">
      <c r="A40155" s="28">
        <v>95356</v>
      </c>
      <c r="B40155" s="28" t="s">
        <v>29279</v>
      </c>
      <c r="C40155" s="28" t="s">
        <v>32976</v>
      </c>
    </row>
    <row r="40156" spans="1:3" x14ac:dyDescent="0.2">
      <c r="A40156" s="28">
        <v>95357</v>
      </c>
      <c r="B40156" s="28" t="s">
        <v>29279</v>
      </c>
      <c r="C40156" s="28" t="s">
        <v>32976</v>
      </c>
    </row>
    <row r="40157" spans="1:3" x14ac:dyDescent="0.2">
      <c r="A40157" s="28">
        <v>95358</v>
      </c>
      <c r="B40157" s="28" t="s">
        <v>29279</v>
      </c>
      <c r="C40157" s="28" t="s">
        <v>32976</v>
      </c>
    </row>
    <row r="40158" spans="1:3" x14ac:dyDescent="0.2">
      <c r="A40158" s="28">
        <v>95360</v>
      </c>
      <c r="B40158" s="28" t="s">
        <v>29115</v>
      </c>
      <c r="C40158" s="28" t="s">
        <v>32976</v>
      </c>
    </row>
    <row r="40159" spans="1:3" x14ac:dyDescent="0.2">
      <c r="A40159" s="28">
        <v>95361</v>
      </c>
      <c r="B40159" s="28" t="s">
        <v>17315</v>
      </c>
      <c r="C40159" s="28" t="s">
        <v>32976</v>
      </c>
    </row>
    <row r="40160" spans="1:3" x14ac:dyDescent="0.2">
      <c r="A40160" s="28">
        <v>95363</v>
      </c>
      <c r="B40160" s="28" t="s">
        <v>18430</v>
      </c>
      <c r="C40160" s="28" t="s">
        <v>32976</v>
      </c>
    </row>
    <row r="40161" spans="1:3" x14ac:dyDescent="0.2">
      <c r="A40161" s="28">
        <v>95364</v>
      </c>
      <c r="B40161" s="28" t="s">
        <v>33506</v>
      </c>
      <c r="C40161" s="28" t="s">
        <v>32976</v>
      </c>
    </row>
    <row r="40162" spans="1:3" x14ac:dyDescent="0.2">
      <c r="A40162" s="28">
        <v>95365</v>
      </c>
      <c r="B40162" s="28" t="s">
        <v>33520</v>
      </c>
      <c r="C40162" s="28" t="s">
        <v>32976</v>
      </c>
    </row>
    <row r="40163" spans="1:3" x14ac:dyDescent="0.2">
      <c r="A40163" s="28">
        <v>95366</v>
      </c>
      <c r="B40163" s="28" t="s">
        <v>27658</v>
      </c>
      <c r="C40163" s="28" t="s">
        <v>32976</v>
      </c>
    </row>
    <row r="40164" spans="1:3" x14ac:dyDescent="0.2">
      <c r="A40164" s="28">
        <v>95367</v>
      </c>
      <c r="B40164" s="28" t="s">
        <v>33521</v>
      </c>
      <c r="C40164" s="28" t="s">
        <v>32976</v>
      </c>
    </row>
    <row r="40165" spans="1:3" x14ac:dyDescent="0.2">
      <c r="A40165" s="28">
        <v>95368</v>
      </c>
      <c r="B40165" s="28" t="s">
        <v>32101</v>
      </c>
      <c r="C40165" s="28" t="s">
        <v>32976</v>
      </c>
    </row>
    <row r="40166" spans="1:3" x14ac:dyDescent="0.2">
      <c r="A40166" s="28">
        <v>95369</v>
      </c>
      <c r="B40166" s="28" t="s">
        <v>33522</v>
      </c>
      <c r="C40166" s="28" t="s">
        <v>32976</v>
      </c>
    </row>
    <row r="40167" spans="1:3" x14ac:dyDescent="0.2">
      <c r="A40167" s="28">
        <v>95370</v>
      </c>
      <c r="B40167" s="28" t="s">
        <v>25386</v>
      </c>
      <c r="C40167" s="28" t="s">
        <v>32976</v>
      </c>
    </row>
    <row r="40168" spans="1:3" x14ac:dyDescent="0.2">
      <c r="A40168" s="28">
        <v>95372</v>
      </c>
      <c r="B40168" s="28" t="s">
        <v>33523</v>
      </c>
      <c r="C40168" s="28" t="s">
        <v>32976</v>
      </c>
    </row>
    <row r="40169" spans="1:3" x14ac:dyDescent="0.2">
      <c r="A40169" s="28">
        <v>95373</v>
      </c>
      <c r="B40169" s="28" t="s">
        <v>28994</v>
      </c>
      <c r="C40169" s="28" t="s">
        <v>32976</v>
      </c>
    </row>
    <row r="40170" spans="1:3" x14ac:dyDescent="0.2">
      <c r="A40170" s="28">
        <v>95374</v>
      </c>
      <c r="B40170" s="28" t="s">
        <v>33524</v>
      </c>
      <c r="C40170" s="28" t="s">
        <v>32976</v>
      </c>
    </row>
    <row r="40171" spans="1:3" x14ac:dyDescent="0.2">
      <c r="A40171" s="28">
        <v>95375</v>
      </c>
      <c r="B40171" s="28" t="s">
        <v>30728</v>
      </c>
      <c r="C40171" s="28" t="s">
        <v>32976</v>
      </c>
    </row>
    <row r="40172" spans="1:3" x14ac:dyDescent="0.2">
      <c r="A40172" s="28">
        <v>95376</v>
      </c>
      <c r="B40172" s="28" t="s">
        <v>26867</v>
      </c>
      <c r="C40172" s="28" t="s">
        <v>32976</v>
      </c>
    </row>
    <row r="40173" spans="1:3" x14ac:dyDescent="0.2">
      <c r="A40173" s="28">
        <v>95377</v>
      </c>
      <c r="B40173" s="28" t="s">
        <v>26867</v>
      </c>
      <c r="C40173" s="28" t="s">
        <v>32976</v>
      </c>
    </row>
    <row r="40174" spans="1:3" x14ac:dyDescent="0.2">
      <c r="A40174" s="28">
        <v>95378</v>
      </c>
      <c r="B40174" s="28" t="s">
        <v>26867</v>
      </c>
      <c r="C40174" s="28" t="s">
        <v>32976</v>
      </c>
    </row>
    <row r="40175" spans="1:3" x14ac:dyDescent="0.2">
      <c r="A40175" s="28">
        <v>95379</v>
      </c>
      <c r="B40175" s="28" t="s">
        <v>33525</v>
      </c>
      <c r="C40175" s="28" t="s">
        <v>32976</v>
      </c>
    </row>
    <row r="40176" spans="1:3" x14ac:dyDescent="0.2">
      <c r="A40176" s="28">
        <v>95380</v>
      </c>
      <c r="B40176" s="28" t="s">
        <v>33526</v>
      </c>
      <c r="C40176" s="28" t="s">
        <v>32976</v>
      </c>
    </row>
    <row r="40177" spans="1:3" x14ac:dyDescent="0.2">
      <c r="A40177" s="28">
        <v>95381</v>
      </c>
      <c r="B40177" s="28" t="s">
        <v>33526</v>
      </c>
      <c r="C40177" s="28" t="s">
        <v>32976</v>
      </c>
    </row>
    <row r="40178" spans="1:3" x14ac:dyDescent="0.2">
      <c r="A40178" s="28">
        <v>95382</v>
      </c>
      <c r="B40178" s="28" t="s">
        <v>33526</v>
      </c>
      <c r="C40178" s="28" t="s">
        <v>32976</v>
      </c>
    </row>
    <row r="40179" spans="1:3" x14ac:dyDescent="0.2">
      <c r="A40179" s="28">
        <v>95383</v>
      </c>
      <c r="B40179" s="28" t="s">
        <v>33527</v>
      </c>
      <c r="C40179" s="28" t="s">
        <v>32976</v>
      </c>
    </row>
    <row r="40180" spans="1:3" x14ac:dyDescent="0.2">
      <c r="A40180" s="28">
        <v>95385</v>
      </c>
      <c r="B40180" s="28" t="s">
        <v>33528</v>
      </c>
      <c r="C40180" s="28" t="s">
        <v>32976</v>
      </c>
    </row>
    <row r="40181" spans="1:3" x14ac:dyDescent="0.2">
      <c r="A40181" s="28">
        <v>95386</v>
      </c>
      <c r="B40181" s="28" t="s">
        <v>16709</v>
      </c>
      <c r="C40181" s="28" t="s">
        <v>32976</v>
      </c>
    </row>
    <row r="40182" spans="1:3" x14ac:dyDescent="0.2">
      <c r="A40182" s="28">
        <v>95387</v>
      </c>
      <c r="B40182" s="28" t="s">
        <v>33529</v>
      </c>
      <c r="C40182" s="28" t="s">
        <v>32976</v>
      </c>
    </row>
    <row r="40183" spans="1:3" x14ac:dyDescent="0.2">
      <c r="A40183" s="28">
        <v>95388</v>
      </c>
      <c r="B40183" s="28" t="s">
        <v>22585</v>
      </c>
      <c r="C40183" s="28" t="s">
        <v>32976</v>
      </c>
    </row>
    <row r="40184" spans="1:3" x14ac:dyDescent="0.2">
      <c r="A40184" s="28">
        <v>95389</v>
      </c>
      <c r="B40184" s="28" t="s">
        <v>33530</v>
      </c>
      <c r="C40184" s="28" t="s">
        <v>32976</v>
      </c>
    </row>
    <row r="40185" spans="1:3" x14ac:dyDescent="0.2">
      <c r="A40185" s="28">
        <v>95391</v>
      </c>
      <c r="B40185" s="28" t="s">
        <v>26867</v>
      </c>
      <c r="C40185" s="28" t="s">
        <v>32976</v>
      </c>
    </row>
    <row r="40186" spans="1:3" x14ac:dyDescent="0.2">
      <c r="A40186" s="28">
        <v>95397</v>
      </c>
      <c r="B40186" s="28" t="s">
        <v>29279</v>
      </c>
      <c r="C40186" s="28" t="s">
        <v>32976</v>
      </c>
    </row>
    <row r="40187" spans="1:3" x14ac:dyDescent="0.2">
      <c r="A40187" s="28">
        <v>95401</v>
      </c>
      <c r="B40187" s="28" t="s">
        <v>31730</v>
      </c>
      <c r="C40187" s="28" t="s">
        <v>32976</v>
      </c>
    </row>
    <row r="40188" spans="1:3" x14ac:dyDescent="0.2">
      <c r="A40188" s="28">
        <v>95402</v>
      </c>
      <c r="B40188" s="28" t="s">
        <v>31730</v>
      </c>
      <c r="C40188" s="28" t="s">
        <v>32976</v>
      </c>
    </row>
    <row r="40189" spans="1:3" x14ac:dyDescent="0.2">
      <c r="A40189" s="28">
        <v>95403</v>
      </c>
      <c r="B40189" s="28" t="s">
        <v>31730</v>
      </c>
      <c r="C40189" s="28" t="s">
        <v>32976</v>
      </c>
    </row>
    <row r="40190" spans="1:3" x14ac:dyDescent="0.2">
      <c r="A40190" s="28">
        <v>95404</v>
      </c>
      <c r="B40190" s="28" t="s">
        <v>31730</v>
      </c>
      <c r="C40190" s="28" t="s">
        <v>32976</v>
      </c>
    </row>
    <row r="40191" spans="1:3" x14ac:dyDescent="0.2">
      <c r="A40191" s="28">
        <v>95405</v>
      </c>
      <c r="B40191" s="28" t="s">
        <v>31730</v>
      </c>
      <c r="C40191" s="28" t="s">
        <v>32976</v>
      </c>
    </row>
    <row r="40192" spans="1:3" x14ac:dyDescent="0.2">
      <c r="A40192" s="28">
        <v>95406</v>
      </c>
      <c r="B40192" s="28" t="s">
        <v>31730</v>
      </c>
      <c r="C40192" s="28" t="s">
        <v>32976</v>
      </c>
    </row>
    <row r="40193" spans="1:3" x14ac:dyDescent="0.2">
      <c r="A40193" s="28">
        <v>95407</v>
      </c>
      <c r="B40193" s="28" t="s">
        <v>31730</v>
      </c>
      <c r="C40193" s="28" t="s">
        <v>32976</v>
      </c>
    </row>
    <row r="40194" spans="1:3" x14ac:dyDescent="0.2">
      <c r="A40194" s="28">
        <v>95409</v>
      </c>
      <c r="B40194" s="28" t="s">
        <v>31730</v>
      </c>
      <c r="C40194" s="28" t="s">
        <v>32976</v>
      </c>
    </row>
    <row r="40195" spans="1:3" x14ac:dyDescent="0.2">
      <c r="A40195" s="28">
        <v>95410</v>
      </c>
      <c r="B40195" s="28" t="s">
        <v>16380</v>
      </c>
      <c r="C40195" s="28" t="s">
        <v>32976</v>
      </c>
    </row>
    <row r="40196" spans="1:3" x14ac:dyDescent="0.2">
      <c r="A40196" s="28">
        <v>95412</v>
      </c>
      <c r="B40196" s="28" t="s">
        <v>21022</v>
      </c>
      <c r="C40196" s="28" t="s">
        <v>32976</v>
      </c>
    </row>
    <row r="40197" spans="1:3" x14ac:dyDescent="0.2">
      <c r="A40197" s="28">
        <v>95415</v>
      </c>
      <c r="B40197" s="28" t="s">
        <v>18731</v>
      </c>
      <c r="C40197" s="28" t="s">
        <v>32976</v>
      </c>
    </row>
    <row r="40198" spans="1:3" x14ac:dyDescent="0.2">
      <c r="A40198" s="28">
        <v>95416</v>
      </c>
      <c r="B40198" s="28" t="s">
        <v>33531</v>
      </c>
      <c r="C40198" s="28" t="s">
        <v>32976</v>
      </c>
    </row>
    <row r="40199" spans="1:3" x14ac:dyDescent="0.2">
      <c r="A40199" s="28">
        <v>95417</v>
      </c>
      <c r="B40199" s="28" t="s">
        <v>33532</v>
      </c>
      <c r="C40199" s="28" t="s">
        <v>32976</v>
      </c>
    </row>
    <row r="40200" spans="1:3" x14ac:dyDescent="0.2">
      <c r="A40200" s="28">
        <v>95418</v>
      </c>
      <c r="B40200" s="28" t="s">
        <v>33533</v>
      </c>
      <c r="C40200" s="28" t="s">
        <v>32976</v>
      </c>
    </row>
    <row r="40201" spans="1:3" x14ac:dyDescent="0.2">
      <c r="A40201" s="28">
        <v>95419</v>
      </c>
      <c r="B40201" s="28" t="s">
        <v>33534</v>
      </c>
      <c r="C40201" s="28" t="s">
        <v>32976</v>
      </c>
    </row>
    <row r="40202" spans="1:3" x14ac:dyDescent="0.2">
      <c r="A40202" s="28">
        <v>95420</v>
      </c>
      <c r="B40202" s="28" t="s">
        <v>33535</v>
      </c>
      <c r="C40202" s="28" t="s">
        <v>32976</v>
      </c>
    </row>
    <row r="40203" spans="1:3" x14ac:dyDescent="0.2">
      <c r="A40203" s="28">
        <v>95421</v>
      </c>
      <c r="B40203" s="28" t="s">
        <v>33536</v>
      </c>
      <c r="C40203" s="28" t="s">
        <v>32976</v>
      </c>
    </row>
    <row r="40204" spans="1:3" x14ac:dyDescent="0.2">
      <c r="A40204" s="28">
        <v>95422</v>
      </c>
      <c r="B40204" s="28" t="s">
        <v>33537</v>
      </c>
      <c r="C40204" s="28" t="s">
        <v>32976</v>
      </c>
    </row>
    <row r="40205" spans="1:3" x14ac:dyDescent="0.2">
      <c r="A40205" s="28">
        <v>95423</v>
      </c>
      <c r="B40205" s="28" t="s">
        <v>33538</v>
      </c>
      <c r="C40205" s="28" t="s">
        <v>32976</v>
      </c>
    </row>
    <row r="40206" spans="1:3" x14ac:dyDescent="0.2">
      <c r="A40206" s="28">
        <v>95424</v>
      </c>
      <c r="B40206" s="28" t="s">
        <v>33539</v>
      </c>
      <c r="C40206" s="28" t="s">
        <v>32976</v>
      </c>
    </row>
    <row r="40207" spans="1:3" x14ac:dyDescent="0.2">
      <c r="A40207" s="28">
        <v>95425</v>
      </c>
      <c r="B40207" s="28" t="s">
        <v>21565</v>
      </c>
      <c r="C40207" s="28" t="s">
        <v>32976</v>
      </c>
    </row>
    <row r="40208" spans="1:3" x14ac:dyDescent="0.2">
      <c r="A40208" s="28">
        <v>95426</v>
      </c>
      <c r="B40208" s="28" t="s">
        <v>23471</v>
      </c>
      <c r="C40208" s="28" t="s">
        <v>32976</v>
      </c>
    </row>
    <row r="40209" spans="1:3" x14ac:dyDescent="0.2">
      <c r="A40209" s="28">
        <v>95427</v>
      </c>
      <c r="B40209" s="28" t="s">
        <v>33540</v>
      </c>
      <c r="C40209" s="28" t="s">
        <v>32976</v>
      </c>
    </row>
    <row r="40210" spans="1:3" x14ac:dyDescent="0.2">
      <c r="A40210" s="28">
        <v>95428</v>
      </c>
      <c r="B40210" s="28" t="s">
        <v>33541</v>
      </c>
      <c r="C40210" s="28" t="s">
        <v>32976</v>
      </c>
    </row>
    <row r="40211" spans="1:3" x14ac:dyDescent="0.2">
      <c r="A40211" s="28">
        <v>95429</v>
      </c>
      <c r="B40211" s="28" t="s">
        <v>33542</v>
      </c>
      <c r="C40211" s="28" t="s">
        <v>32976</v>
      </c>
    </row>
    <row r="40212" spans="1:3" x14ac:dyDescent="0.2">
      <c r="A40212" s="28">
        <v>95430</v>
      </c>
      <c r="B40212" s="28" t="s">
        <v>33543</v>
      </c>
      <c r="C40212" s="28" t="s">
        <v>32976</v>
      </c>
    </row>
    <row r="40213" spans="1:3" x14ac:dyDescent="0.2">
      <c r="A40213" s="28">
        <v>95431</v>
      </c>
      <c r="B40213" s="28" t="s">
        <v>24019</v>
      </c>
      <c r="C40213" s="28" t="s">
        <v>32976</v>
      </c>
    </row>
    <row r="40214" spans="1:3" x14ac:dyDescent="0.2">
      <c r="A40214" s="28">
        <v>95432</v>
      </c>
      <c r="B40214" s="28" t="s">
        <v>33544</v>
      </c>
      <c r="C40214" s="28" t="s">
        <v>32976</v>
      </c>
    </row>
    <row r="40215" spans="1:3" x14ac:dyDescent="0.2">
      <c r="A40215" s="28">
        <v>95433</v>
      </c>
      <c r="B40215" s="28" t="s">
        <v>33545</v>
      </c>
      <c r="C40215" s="28" t="s">
        <v>32976</v>
      </c>
    </row>
    <row r="40216" spans="1:3" x14ac:dyDescent="0.2">
      <c r="A40216" s="28">
        <v>95435</v>
      </c>
      <c r="B40216" s="28" t="s">
        <v>24486</v>
      </c>
      <c r="C40216" s="28" t="s">
        <v>32976</v>
      </c>
    </row>
    <row r="40217" spans="1:3" x14ac:dyDescent="0.2">
      <c r="A40217" s="28">
        <v>95436</v>
      </c>
      <c r="B40217" s="28" t="s">
        <v>19001</v>
      </c>
      <c r="C40217" s="28" t="s">
        <v>32976</v>
      </c>
    </row>
    <row r="40218" spans="1:3" x14ac:dyDescent="0.2">
      <c r="A40218" s="28">
        <v>95437</v>
      </c>
      <c r="B40218" s="28" t="s">
        <v>22645</v>
      </c>
      <c r="C40218" s="28" t="s">
        <v>32976</v>
      </c>
    </row>
    <row r="40219" spans="1:3" x14ac:dyDescent="0.2">
      <c r="A40219" s="28">
        <v>95439</v>
      </c>
      <c r="B40219" s="28" t="s">
        <v>18661</v>
      </c>
      <c r="C40219" s="28" t="s">
        <v>32976</v>
      </c>
    </row>
    <row r="40220" spans="1:3" x14ac:dyDescent="0.2">
      <c r="A40220" s="28">
        <v>95441</v>
      </c>
      <c r="B40220" s="28" t="s">
        <v>33546</v>
      </c>
      <c r="C40220" s="28" t="s">
        <v>32976</v>
      </c>
    </row>
    <row r="40221" spans="1:3" x14ac:dyDescent="0.2">
      <c r="A40221" s="28">
        <v>95442</v>
      </c>
      <c r="B40221" s="28" t="s">
        <v>33547</v>
      </c>
      <c r="C40221" s="28" t="s">
        <v>32976</v>
      </c>
    </row>
    <row r="40222" spans="1:3" x14ac:dyDescent="0.2">
      <c r="A40222" s="28">
        <v>95443</v>
      </c>
      <c r="B40222" s="28" t="s">
        <v>33548</v>
      </c>
      <c r="C40222" s="28" t="s">
        <v>32976</v>
      </c>
    </row>
    <row r="40223" spans="1:3" x14ac:dyDescent="0.2">
      <c r="A40223" s="28">
        <v>95444</v>
      </c>
      <c r="B40223" s="28" t="s">
        <v>33549</v>
      </c>
      <c r="C40223" s="28" t="s">
        <v>32976</v>
      </c>
    </row>
    <row r="40224" spans="1:3" x14ac:dyDescent="0.2">
      <c r="A40224" s="28">
        <v>95445</v>
      </c>
      <c r="B40224" s="28" t="s">
        <v>33550</v>
      </c>
      <c r="C40224" s="28" t="s">
        <v>32976</v>
      </c>
    </row>
    <row r="40225" spans="1:3" x14ac:dyDescent="0.2">
      <c r="A40225" s="28">
        <v>95446</v>
      </c>
      <c r="B40225" s="28" t="s">
        <v>33551</v>
      </c>
      <c r="C40225" s="28" t="s">
        <v>32976</v>
      </c>
    </row>
    <row r="40226" spans="1:3" x14ac:dyDescent="0.2">
      <c r="A40226" s="28">
        <v>95448</v>
      </c>
      <c r="B40226" s="28" t="s">
        <v>33552</v>
      </c>
      <c r="C40226" s="28" t="s">
        <v>32976</v>
      </c>
    </row>
    <row r="40227" spans="1:3" x14ac:dyDescent="0.2">
      <c r="A40227" s="28">
        <v>95449</v>
      </c>
      <c r="B40227" s="28" t="s">
        <v>33553</v>
      </c>
      <c r="C40227" s="28" t="s">
        <v>32976</v>
      </c>
    </row>
    <row r="40228" spans="1:3" x14ac:dyDescent="0.2">
      <c r="A40228" s="28">
        <v>95450</v>
      </c>
      <c r="B40228" s="28" t="s">
        <v>33554</v>
      </c>
      <c r="C40228" s="28" t="s">
        <v>32976</v>
      </c>
    </row>
    <row r="40229" spans="1:3" x14ac:dyDescent="0.2">
      <c r="A40229" s="28">
        <v>95451</v>
      </c>
      <c r="B40229" s="28" t="s">
        <v>33555</v>
      </c>
      <c r="C40229" s="28" t="s">
        <v>32976</v>
      </c>
    </row>
    <row r="40230" spans="1:3" x14ac:dyDescent="0.2">
      <c r="A40230" s="28">
        <v>95452</v>
      </c>
      <c r="B40230" s="28" t="s">
        <v>33556</v>
      </c>
      <c r="C40230" s="28" t="s">
        <v>32976</v>
      </c>
    </row>
    <row r="40231" spans="1:3" x14ac:dyDescent="0.2">
      <c r="A40231" s="28">
        <v>95453</v>
      </c>
      <c r="B40231" s="28" t="s">
        <v>33557</v>
      </c>
      <c r="C40231" s="28" t="s">
        <v>32976</v>
      </c>
    </row>
    <row r="40232" spans="1:3" x14ac:dyDescent="0.2">
      <c r="A40232" s="28">
        <v>95454</v>
      </c>
      <c r="B40232" s="28" t="s">
        <v>33558</v>
      </c>
      <c r="C40232" s="28" t="s">
        <v>32976</v>
      </c>
    </row>
    <row r="40233" spans="1:3" x14ac:dyDescent="0.2">
      <c r="A40233" s="28">
        <v>95456</v>
      </c>
      <c r="B40233" s="28" t="s">
        <v>23046</v>
      </c>
      <c r="C40233" s="28" t="s">
        <v>32976</v>
      </c>
    </row>
    <row r="40234" spans="1:3" x14ac:dyDescent="0.2">
      <c r="A40234" s="28">
        <v>95457</v>
      </c>
      <c r="B40234" s="28" t="s">
        <v>33559</v>
      </c>
      <c r="C40234" s="28" t="s">
        <v>32976</v>
      </c>
    </row>
    <row r="40235" spans="1:3" x14ac:dyDescent="0.2">
      <c r="A40235" s="28">
        <v>95458</v>
      </c>
      <c r="B40235" s="28" t="s">
        <v>26088</v>
      </c>
      <c r="C40235" s="28" t="s">
        <v>32976</v>
      </c>
    </row>
    <row r="40236" spans="1:3" x14ac:dyDescent="0.2">
      <c r="A40236" s="28">
        <v>95459</v>
      </c>
      <c r="B40236" s="28" t="s">
        <v>16134</v>
      </c>
      <c r="C40236" s="28" t="s">
        <v>32976</v>
      </c>
    </row>
    <row r="40237" spans="1:3" x14ac:dyDescent="0.2">
      <c r="A40237" s="28">
        <v>95460</v>
      </c>
      <c r="B40237" s="28" t="s">
        <v>33560</v>
      </c>
      <c r="C40237" s="28" t="s">
        <v>32976</v>
      </c>
    </row>
    <row r="40238" spans="1:3" x14ac:dyDescent="0.2">
      <c r="A40238" s="28">
        <v>95461</v>
      </c>
      <c r="B40238" s="28" t="s">
        <v>16406</v>
      </c>
      <c r="C40238" s="28" t="s">
        <v>32976</v>
      </c>
    </row>
    <row r="40239" spans="1:3" x14ac:dyDescent="0.2">
      <c r="A40239" s="28">
        <v>95462</v>
      </c>
      <c r="B40239" s="28" t="s">
        <v>33561</v>
      </c>
      <c r="C40239" s="28" t="s">
        <v>32976</v>
      </c>
    </row>
    <row r="40240" spans="1:3" x14ac:dyDescent="0.2">
      <c r="A40240" s="28">
        <v>95463</v>
      </c>
      <c r="B40240" s="28" t="s">
        <v>33562</v>
      </c>
      <c r="C40240" s="28" t="s">
        <v>32976</v>
      </c>
    </row>
    <row r="40241" spans="1:3" x14ac:dyDescent="0.2">
      <c r="A40241" s="28">
        <v>95464</v>
      </c>
      <c r="B40241" s="28" t="s">
        <v>33563</v>
      </c>
      <c r="C40241" s="28" t="s">
        <v>32976</v>
      </c>
    </row>
    <row r="40242" spans="1:3" x14ac:dyDescent="0.2">
      <c r="A40242" s="28">
        <v>95465</v>
      </c>
      <c r="B40242" s="28" t="s">
        <v>33564</v>
      </c>
      <c r="C40242" s="28" t="s">
        <v>32976</v>
      </c>
    </row>
    <row r="40243" spans="1:3" x14ac:dyDescent="0.2">
      <c r="A40243" s="28">
        <v>95466</v>
      </c>
      <c r="B40243" s="28" t="s">
        <v>25549</v>
      </c>
      <c r="C40243" s="28" t="s">
        <v>32976</v>
      </c>
    </row>
    <row r="40244" spans="1:3" x14ac:dyDescent="0.2">
      <c r="A40244" s="28">
        <v>95467</v>
      </c>
      <c r="B40244" s="28" t="s">
        <v>33565</v>
      </c>
      <c r="C40244" s="28" t="s">
        <v>32976</v>
      </c>
    </row>
    <row r="40245" spans="1:3" x14ac:dyDescent="0.2">
      <c r="A40245" s="28">
        <v>95468</v>
      </c>
      <c r="B40245" s="28" t="s">
        <v>33566</v>
      </c>
      <c r="C40245" s="28" t="s">
        <v>32976</v>
      </c>
    </row>
    <row r="40246" spans="1:3" x14ac:dyDescent="0.2">
      <c r="A40246" s="28">
        <v>95469</v>
      </c>
      <c r="B40246" s="28" t="s">
        <v>33567</v>
      </c>
      <c r="C40246" s="28" t="s">
        <v>32976</v>
      </c>
    </row>
    <row r="40247" spans="1:3" x14ac:dyDescent="0.2">
      <c r="A40247" s="28">
        <v>95470</v>
      </c>
      <c r="B40247" s="28" t="s">
        <v>33568</v>
      </c>
      <c r="C40247" s="28" t="s">
        <v>32976</v>
      </c>
    </row>
    <row r="40248" spans="1:3" x14ac:dyDescent="0.2">
      <c r="A40248" s="28">
        <v>95471</v>
      </c>
      <c r="B40248" s="28" t="s">
        <v>33569</v>
      </c>
      <c r="C40248" s="28" t="s">
        <v>32976</v>
      </c>
    </row>
    <row r="40249" spans="1:3" x14ac:dyDescent="0.2">
      <c r="A40249" s="28">
        <v>95472</v>
      </c>
      <c r="B40249" s="28" t="s">
        <v>24778</v>
      </c>
      <c r="C40249" s="28" t="s">
        <v>32976</v>
      </c>
    </row>
    <row r="40250" spans="1:3" x14ac:dyDescent="0.2">
      <c r="A40250" s="28">
        <v>95473</v>
      </c>
      <c r="B40250" s="28" t="s">
        <v>24778</v>
      </c>
      <c r="C40250" s="28" t="s">
        <v>32976</v>
      </c>
    </row>
    <row r="40251" spans="1:3" x14ac:dyDescent="0.2">
      <c r="A40251" s="28">
        <v>95476</v>
      </c>
      <c r="B40251" s="28" t="s">
        <v>33570</v>
      </c>
      <c r="C40251" s="28" t="s">
        <v>32976</v>
      </c>
    </row>
    <row r="40252" spans="1:3" x14ac:dyDescent="0.2">
      <c r="A40252" s="28">
        <v>95480</v>
      </c>
      <c r="B40252" s="28" t="s">
        <v>33571</v>
      </c>
      <c r="C40252" s="28" t="s">
        <v>32976</v>
      </c>
    </row>
    <row r="40253" spans="1:3" x14ac:dyDescent="0.2">
      <c r="A40253" s="28">
        <v>95481</v>
      </c>
      <c r="B40253" s="28" t="s">
        <v>20188</v>
      </c>
      <c r="C40253" s="28" t="s">
        <v>32976</v>
      </c>
    </row>
    <row r="40254" spans="1:3" x14ac:dyDescent="0.2">
      <c r="A40254" s="28">
        <v>95482</v>
      </c>
      <c r="B40254" s="28" t="s">
        <v>33572</v>
      </c>
      <c r="C40254" s="28" t="s">
        <v>32976</v>
      </c>
    </row>
    <row r="40255" spans="1:3" x14ac:dyDescent="0.2">
      <c r="A40255" s="28">
        <v>95485</v>
      </c>
      <c r="B40255" s="28" t="s">
        <v>33573</v>
      </c>
      <c r="C40255" s="28" t="s">
        <v>32976</v>
      </c>
    </row>
    <row r="40256" spans="1:3" x14ac:dyDescent="0.2">
      <c r="A40256" s="28">
        <v>95486</v>
      </c>
      <c r="B40256" s="28" t="s">
        <v>33574</v>
      </c>
      <c r="C40256" s="28" t="s">
        <v>32976</v>
      </c>
    </row>
    <row r="40257" spans="1:3" x14ac:dyDescent="0.2">
      <c r="A40257" s="28">
        <v>95487</v>
      </c>
      <c r="B40257" s="28" t="s">
        <v>33575</v>
      </c>
      <c r="C40257" s="28" t="s">
        <v>32976</v>
      </c>
    </row>
    <row r="40258" spans="1:3" x14ac:dyDescent="0.2">
      <c r="A40258" s="28">
        <v>95488</v>
      </c>
      <c r="B40258" s="28" t="s">
        <v>16376</v>
      </c>
      <c r="C40258" s="28" t="s">
        <v>32976</v>
      </c>
    </row>
    <row r="40259" spans="1:3" x14ac:dyDescent="0.2">
      <c r="A40259" s="28">
        <v>95490</v>
      </c>
      <c r="B40259" s="28" t="s">
        <v>33576</v>
      </c>
      <c r="C40259" s="28" t="s">
        <v>32976</v>
      </c>
    </row>
    <row r="40260" spans="1:3" x14ac:dyDescent="0.2">
      <c r="A40260" s="28">
        <v>95492</v>
      </c>
      <c r="B40260" s="28" t="s">
        <v>15955</v>
      </c>
      <c r="C40260" s="28" t="s">
        <v>32976</v>
      </c>
    </row>
    <row r="40261" spans="1:3" x14ac:dyDescent="0.2">
      <c r="A40261" s="28">
        <v>95493</v>
      </c>
      <c r="B40261" s="28" t="s">
        <v>33577</v>
      </c>
      <c r="C40261" s="28" t="s">
        <v>32976</v>
      </c>
    </row>
    <row r="40262" spans="1:3" x14ac:dyDescent="0.2">
      <c r="A40262" s="28">
        <v>95494</v>
      </c>
      <c r="B40262" s="28" t="s">
        <v>18816</v>
      </c>
      <c r="C40262" s="28" t="s">
        <v>32976</v>
      </c>
    </row>
    <row r="40263" spans="1:3" x14ac:dyDescent="0.2">
      <c r="A40263" s="28">
        <v>95497</v>
      </c>
      <c r="B40263" s="28" t="s">
        <v>33578</v>
      </c>
      <c r="C40263" s="28" t="s">
        <v>32976</v>
      </c>
    </row>
    <row r="40264" spans="1:3" x14ac:dyDescent="0.2">
      <c r="A40264" s="28">
        <v>95501</v>
      </c>
      <c r="B40264" s="28" t="s">
        <v>26472</v>
      </c>
      <c r="C40264" s="28" t="s">
        <v>32976</v>
      </c>
    </row>
    <row r="40265" spans="1:3" x14ac:dyDescent="0.2">
      <c r="A40265" s="28">
        <v>95502</v>
      </c>
      <c r="B40265" s="28" t="s">
        <v>26472</v>
      </c>
      <c r="C40265" s="28" t="s">
        <v>32976</v>
      </c>
    </row>
    <row r="40266" spans="1:3" x14ac:dyDescent="0.2">
      <c r="A40266" s="28">
        <v>95503</v>
      </c>
      <c r="B40266" s="28" t="s">
        <v>26472</v>
      </c>
      <c r="C40266" s="28" t="s">
        <v>32976</v>
      </c>
    </row>
    <row r="40267" spans="1:3" x14ac:dyDescent="0.2">
      <c r="A40267" s="28">
        <v>95511</v>
      </c>
      <c r="B40267" s="28" t="s">
        <v>33579</v>
      </c>
      <c r="C40267" s="28" t="s">
        <v>32976</v>
      </c>
    </row>
    <row r="40268" spans="1:3" x14ac:dyDescent="0.2">
      <c r="A40268" s="28">
        <v>95514</v>
      </c>
      <c r="B40268" s="28" t="s">
        <v>33580</v>
      </c>
      <c r="C40268" s="28" t="s">
        <v>32976</v>
      </c>
    </row>
    <row r="40269" spans="1:3" x14ac:dyDescent="0.2">
      <c r="A40269" s="28">
        <v>95518</v>
      </c>
      <c r="B40269" s="28" t="s">
        <v>33581</v>
      </c>
      <c r="C40269" s="28" t="s">
        <v>32976</v>
      </c>
    </row>
    <row r="40270" spans="1:3" x14ac:dyDescent="0.2">
      <c r="A40270" s="28">
        <v>95519</v>
      </c>
      <c r="B40270" s="28" t="s">
        <v>33582</v>
      </c>
      <c r="C40270" s="28" t="s">
        <v>32976</v>
      </c>
    </row>
    <row r="40271" spans="1:3" x14ac:dyDescent="0.2">
      <c r="A40271" s="28">
        <v>95521</v>
      </c>
      <c r="B40271" s="28" t="s">
        <v>33581</v>
      </c>
      <c r="C40271" s="28" t="s">
        <v>32976</v>
      </c>
    </row>
    <row r="40272" spans="1:3" x14ac:dyDescent="0.2">
      <c r="A40272" s="28">
        <v>95524</v>
      </c>
      <c r="B40272" s="28" t="s">
        <v>18033</v>
      </c>
      <c r="C40272" s="28" t="s">
        <v>32976</v>
      </c>
    </row>
    <row r="40273" spans="1:3" x14ac:dyDescent="0.2">
      <c r="A40273" s="28">
        <v>95525</v>
      </c>
      <c r="B40273" s="28" t="s">
        <v>33583</v>
      </c>
      <c r="C40273" s="28" t="s">
        <v>32976</v>
      </c>
    </row>
    <row r="40274" spans="1:3" x14ac:dyDescent="0.2">
      <c r="A40274" s="28">
        <v>95526</v>
      </c>
      <c r="B40274" s="28" t="s">
        <v>19263</v>
      </c>
      <c r="C40274" s="28" t="s">
        <v>32976</v>
      </c>
    </row>
    <row r="40275" spans="1:3" x14ac:dyDescent="0.2">
      <c r="A40275" s="28">
        <v>95527</v>
      </c>
      <c r="B40275" s="28" t="s">
        <v>33584</v>
      </c>
      <c r="C40275" s="28" t="s">
        <v>32976</v>
      </c>
    </row>
    <row r="40276" spans="1:3" x14ac:dyDescent="0.2">
      <c r="A40276" s="28">
        <v>95528</v>
      </c>
      <c r="B40276" s="28" t="s">
        <v>33585</v>
      </c>
      <c r="C40276" s="28" t="s">
        <v>32976</v>
      </c>
    </row>
    <row r="40277" spans="1:3" x14ac:dyDescent="0.2">
      <c r="A40277" s="28">
        <v>95531</v>
      </c>
      <c r="B40277" s="28" t="s">
        <v>23545</v>
      </c>
      <c r="C40277" s="28" t="s">
        <v>32976</v>
      </c>
    </row>
    <row r="40278" spans="1:3" x14ac:dyDescent="0.2">
      <c r="A40278" s="28">
        <v>95532</v>
      </c>
      <c r="B40278" s="28" t="s">
        <v>23545</v>
      </c>
      <c r="C40278" s="28" t="s">
        <v>32976</v>
      </c>
    </row>
    <row r="40279" spans="1:3" x14ac:dyDescent="0.2">
      <c r="A40279" s="28">
        <v>95534</v>
      </c>
      <c r="B40279" s="28" t="s">
        <v>33586</v>
      </c>
      <c r="C40279" s="28" t="s">
        <v>32976</v>
      </c>
    </row>
    <row r="40280" spans="1:3" x14ac:dyDescent="0.2">
      <c r="A40280" s="28">
        <v>95536</v>
      </c>
      <c r="B40280" s="28" t="s">
        <v>18469</v>
      </c>
      <c r="C40280" s="28" t="s">
        <v>32976</v>
      </c>
    </row>
    <row r="40281" spans="1:3" x14ac:dyDescent="0.2">
      <c r="A40281" s="28">
        <v>95537</v>
      </c>
      <c r="B40281" s="28" t="s">
        <v>33587</v>
      </c>
      <c r="C40281" s="28" t="s">
        <v>32976</v>
      </c>
    </row>
    <row r="40282" spans="1:3" x14ac:dyDescent="0.2">
      <c r="A40282" s="28">
        <v>95538</v>
      </c>
      <c r="B40282" s="28" t="s">
        <v>33588</v>
      </c>
      <c r="C40282" s="28" t="s">
        <v>32976</v>
      </c>
    </row>
    <row r="40283" spans="1:3" x14ac:dyDescent="0.2">
      <c r="A40283" s="28">
        <v>95540</v>
      </c>
      <c r="B40283" s="28" t="s">
        <v>28522</v>
      </c>
      <c r="C40283" s="28" t="s">
        <v>32976</v>
      </c>
    </row>
    <row r="40284" spans="1:3" x14ac:dyDescent="0.2">
      <c r="A40284" s="28">
        <v>95542</v>
      </c>
      <c r="B40284" s="28" t="s">
        <v>33589</v>
      </c>
      <c r="C40284" s="28" t="s">
        <v>32976</v>
      </c>
    </row>
    <row r="40285" spans="1:3" x14ac:dyDescent="0.2">
      <c r="A40285" s="28">
        <v>95543</v>
      </c>
      <c r="B40285" s="28" t="s">
        <v>33590</v>
      </c>
      <c r="C40285" s="28" t="s">
        <v>32976</v>
      </c>
    </row>
    <row r="40286" spans="1:3" x14ac:dyDescent="0.2">
      <c r="A40286" s="28">
        <v>95545</v>
      </c>
      <c r="B40286" s="28" t="s">
        <v>33591</v>
      </c>
      <c r="C40286" s="28" t="s">
        <v>32976</v>
      </c>
    </row>
    <row r="40287" spans="1:3" x14ac:dyDescent="0.2">
      <c r="A40287" s="28">
        <v>95546</v>
      </c>
      <c r="B40287" s="28" t="s">
        <v>33592</v>
      </c>
      <c r="C40287" s="28" t="s">
        <v>32976</v>
      </c>
    </row>
    <row r="40288" spans="1:3" x14ac:dyDescent="0.2">
      <c r="A40288" s="28">
        <v>95547</v>
      </c>
      <c r="B40288" s="28" t="s">
        <v>33593</v>
      </c>
      <c r="C40288" s="28" t="s">
        <v>32976</v>
      </c>
    </row>
    <row r="40289" spans="1:3" x14ac:dyDescent="0.2">
      <c r="A40289" s="28">
        <v>95548</v>
      </c>
      <c r="B40289" s="28" t="s">
        <v>33594</v>
      </c>
      <c r="C40289" s="28" t="s">
        <v>32976</v>
      </c>
    </row>
    <row r="40290" spans="1:3" x14ac:dyDescent="0.2">
      <c r="A40290" s="28">
        <v>95549</v>
      </c>
      <c r="B40290" s="28" t="s">
        <v>33595</v>
      </c>
      <c r="C40290" s="28" t="s">
        <v>32976</v>
      </c>
    </row>
    <row r="40291" spans="1:3" x14ac:dyDescent="0.2">
      <c r="A40291" s="28">
        <v>95550</v>
      </c>
      <c r="B40291" s="28" t="s">
        <v>33596</v>
      </c>
      <c r="C40291" s="28" t="s">
        <v>32976</v>
      </c>
    </row>
    <row r="40292" spans="1:3" x14ac:dyDescent="0.2">
      <c r="A40292" s="28">
        <v>95551</v>
      </c>
      <c r="B40292" s="28" t="s">
        <v>33597</v>
      </c>
      <c r="C40292" s="28" t="s">
        <v>32976</v>
      </c>
    </row>
    <row r="40293" spans="1:3" x14ac:dyDescent="0.2">
      <c r="A40293" s="28">
        <v>95552</v>
      </c>
      <c r="B40293" s="28" t="s">
        <v>33598</v>
      </c>
      <c r="C40293" s="28" t="s">
        <v>32976</v>
      </c>
    </row>
    <row r="40294" spans="1:3" x14ac:dyDescent="0.2">
      <c r="A40294" s="28">
        <v>95553</v>
      </c>
      <c r="B40294" s="28" t="s">
        <v>33599</v>
      </c>
      <c r="C40294" s="28" t="s">
        <v>32976</v>
      </c>
    </row>
    <row r="40295" spans="1:3" x14ac:dyDescent="0.2">
      <c r="A40295" s="28">
        <v>95554</v>
      </c>
      <c r="B40295" s="28" t="s">
        <v>33600</v>
      </c>
      <c r="C40295" s="28" t="s">
        <v>32976</v>
      </c>
    </row>
    <row r="40296" spans="1:3" x14ac:dyDescent="0.2">
      <c r="A40296" s="28">
        <v>95555</v>
      </c>
      <c r="B40296" s="28" t="s">
        <v>33601</v>
      </c>
      <c r="C40296" s="28" t="s">
        <v>32976</v>
      </c>
    </row>
    <row r="40297" spans="1:3" x14ac:dyDescent="0.2">
      <c r="A40297" s="28">
        <v>95556</v>
      </c>
      <c r="B40297" s="28" t="s">
        <v>16328</v>
      </c>
      <c r="C40297" s="28" t="s">
        <v>32976</v>
      </c>
    </row>
    <row r="40298" spans="1:3" x14ac:dyDescent="0.2">
      <c r="A40298" s="28">
        <v>95558</v>
      </c>
      <c r="B40298" s="28" t="s">
        <v>19694</v>
      </c>
      <c r="C40298" s="28" t="s">
        <v>32976</v>
      </c>
    </row>
    <row r="40299" spans="1:3" x14ac:dyDescent="0.2">
      <c r="A40299" s="28">
        <v>95559</v>
      </c>
      <c r="B40299" s="28" t="s">
        <v>33602</v>
      </c>
      <c r="C40299" s="28" t="s">
        <v>32976</v>
      </c>
    </row>
    <row r="40300" spans="1:3" x14ac:dyDescent="0.2">
      <c r="A40300" s="28">
        <v>95560</v>
      </c>
      <c r="B40300" s="28" t="s">
        <v>33603</v>
      </c>
      <c r="C40300" s="28" t="s">
        <v>32976</v>
      </c>
    </row>
    <row r="40301" spans="1:3" x14ac:dyDescent="0.2">
      <c r="A40301" s="28">
        <v>95562</v>
      </c>
      <c r="B40301" s="28" t="s">
        <v>33604</v>
      </c>
      <c r="C40301" s="28" t="s">
        <v>32976</v>
      </c>
    </row>
    <row r="40302" spans="1:3" x14ac:dyDescent="0.2">
      <c r="A40302" s="28">
        <v>95563</v>
      </c>
      <c r="B40302" s="28" t="s">
        <v>33605</v>
      </c>
      <c r="C40302" s="28" t="s">
        <v>32976</v>
      </c>
    </row>
    <row r="40303" spans="1:3" x14ac:dyDescent="0.2">
      <c r="A40303" s="28">
        <v>95564</v>
      </c>
      <c r="B40303" s="28" t="s">
        <v>33606</v>
      </c>
      <c r="C40303" s="28" t="s">
        <v>32976</v>
      </c>
    </row>
    <row r="40304" spans="1:3" x14ac:dyDescent="0.2">
      <c r="A40304" s="28">
        <v>95565</v>
      </c>
      <c r="B40304" s="28" t="s">
        <v>23149</v>
      </c>
      <c r="C40304" s="28" t="s">
        <v>32976</v>
      </c>
    </row>
    <row r="40305" spans="1:3" x14ac:dyDescent="0.2">
      <c r="A40305" s="28">
        <v>95567</v>
      </c>
      <c r="B40305" s="28" t="s">
        <v>33607</v>
      </c>
      <c r="C40305" s="28" t="s">
        <v>32976</v>
      </c>
    </row>
    <row r="40306" spans="1:3" x14ac:dyDescent="0.2">
      <c r="A40306" s="28">
        <v>95568</v>
      </c>
      <c r="B40306" s="28" t="s">
        <v>33608</v>
      </c>
      <c r="C40306" s="28" t="s">
        <v>32976</v>
      </c>
    </row>
    <row r="40307" spans="1:3" x14ac:dyDescent="0.2">
      <c r="A40307" s="28">
        <v>95569</v>
      </c>
      <c r="B40307" s="28" t="s">
        <v>33609</v>
      </c>
      <c r="C40307" s="28" t="s">
        <v>32976</v>
      </c>
    </row>
    <row r="40308" spans="1:3" x14ac:dyDescent="0.2">
      <c r="A40308" s="28">
        <v>95570</v>
      </c>
      <c r="B40308" s="28" t="s">
        <v>31172</v>
      </c>
      <c r="C40308" s="28" t="s">
        <v>32976</v>
      </c>
    </row>
    <row r="40309" spans="1:3" x14ac:dyDescent="0.2">
      <c r="A40309" s="28">
        <v>95571</v>
      </c>
      <c r="B40309" s="28" t="s">
        <v>33610</v>
      </c>
      <c r="C40309" s="28" t="s">
        <v>32976</v>
      </c>
    </row>
    <row r="40310" spans="1:3" x14ac:dyDescent="0.2">
      <c r="A40310" s="28">
        <v>95573</v>
      </c>
      <c r="B40310" s="28" t="s">
        <v>28704</v>
      </c>
      <c r="C40310" s="28" t="s">
        <v>32976</v>
      </c>
    </row>
    <row r="40311" spans="1:3" x14ac:dyDescent="0.2">
      <c r="A40311" s="28">
        <v>95585</v>
      </c>
      <c r="B40311" s="28" t="s">
        <v>31458</v>
      </c>
      <c r="C40311" s="28" t="s">
        <v>32976</v>
      </c>
    </row>
    <row r="40312" spans="1:3" x14ac:dyDescent="0.2">
      <c r="A40312" s="28">
        <v>95587</v>
      </c>
      <c r="B40312" s="28" t="s">
        <v>33611</v>
      </c>
      <c r="C40312" s="28" t="s">
        <v>32976</v>
      </c>
    </row>
    <row r="40313" spans="1:3" x14ac:dyDescent="0.2">
      <c r="A40313" s="28">
        <v>95589</v>
      </c>
      <c r="B40313" s="28" t="s">
        <v>33612</v>
      </c>
      <c r="C40313" s="28" t="s">
        <v>32976</v>
      </c>
    </row>
    <row r="40314" spans="1:3" x14ac:dyDescent="0.2">
      <c r="A40314" s="28">
        <v>95595</v>
      </c>
      <c r="B40314" s="28" t="s">
        <v>33613</v>
      </c>
      <c r="C40314" s="28" t="s">
        <v>32976</v>
      </c>
    </row>
    <row r="40315" spans="1:3" x14ac:dyDescent="0.2">
      <c r="A40315" s="28">
        <v>95601</v>
      </c>
      <c r="B40315" s="28" t="s">
        <v>33614</v>
      </c>
      <c r="C40315" s="28" t="s">
        <v>32976</v>
      </c>
    </row>
    <row r="40316" spans="1:3" x14ac:dyDescent="0.2">
      <c r="A40316" s="28">
        <v>95602</v>
      </c>
      <c r="B40316" s="28" t="s">
        <v>16010</v>
      </c>
      <c r="C40316" s="28" t="s">
        <v>32976</v>
      </c>
    </row>
    <row r="40317" spans="1:3" x14ac:dyDescent="0.2">
      <c r="A40317" s="28">
        <v>95603</v>
      </c>
      <c r="B40317" s="28" t="s">
        <v>16010</v>
      </c>
      <c r="C40317" s="28" t="s">
        <v>32976</v>
      </c>
    </row>
    <row r="40318" spans="1:3" x14ac:dyDescent="0.2">
      <c r="A40318" s="28">
        <v>95604</v>
      </c>
      <c r="B40318" s="28" t="s">
        <v>16010</v>
      </c>
      <c r="C40318" s="28" t="s">
        <v>32976</v>
      </c>
    </row>
    <row r="40319" spans="1:3" x14ac:dyDescent="0.2">
      <c r="A40319" s="28">
        <v>95605</v>
      </c>
      <c r="B40319" s="28" t="s">
        <v>33615</v>
      </c>
      <c r="C40319" s="28" t="s">
        <v>32976</v>
      </c>
    </row>
    <row r="40320" spans="1:3" x14ac:dyDescent="0.2">
      <c r="A40320" s="28">
        <v>95606</v>
      </c>
      <c r="B40320" s="28" t="s">
        <v>16972</v>
      </c>
      <c r="C40320" s="28" t="s">
        <v>32976</v>
      </c>
    </row>
    <row r="40321" spans="1:3" x14ac:dyDescent="0.2">
      <c r="A40321" s="28">
        <v>95607</v>
      </c>
      <c r="B40321" s="28" t="s">
        <v>33616</v>
      </c>
      <c r="C40321" s="28" t="s">
        <v>32976</v>
      </c>
    </row>
    <row r="40322" spans="1:3" x14ac:dyDescent="0.2">
      <c r="A40322" s="28">
        <v>95608</v>
      </c>
      <c r="B40322" s="28" t="s">
        <v>33617</v>
      </c>
      <c r="C40322" s="28" t="s">
        <v>32976</v>
      </c>
    </row>
    <row r="40323" spans="1:3" x14ac:dyDescent="0.2">
      <c r="A40323" s="28">
        <v>95609</v>
      </c>
      <c r="B40323" s="28" t="s">
        <v>33617</v>
      </c>
      <c r="C40323" s="28" t="s">
        <v>32976</v>
      </c>
    </row>
    <row r="40324" spans="1:3" x14ac:dyDescent="0.2">
      <c r="A40324" s="28">
        <v>95610</v>
      </c>
      <c r="B40324" s="28" t="s">
        <v>33618</v>
      </c>
      <c r="C40324" s="28" t="s">
        <v>32976</v>
      </c>
    </row>
    <row r="40325" spans="1:3" x14ac:dyDescent="0.2">
      <c r="A40325" s="28">
        <v>95611</v>
      </c>
      <c r="B40325" s="28" t="s">
        <v>33618</v>
      </c>
      <c r="C40325" s="28" t="s">
        <v>32976</v>
      </c>
    </row>
    <row r="40326" spans="1:3" x14ac:dyDescent="0.2">
      <c r="A40326" s="28">
        <v>95612</v>
      </c>
      <c r="B40326" s="28" t="s">
        <v>19566</v>
      </c>
      <c r="C40326" s="28" t="s">
        <v>32976</v>
      </c>
    </row>
    <row r="40327" spans="1:3" x14ac:dyDescent="0.2">
      <c r="A40327" s="28">
        <v>95613</v>
      </c>
      <c r="B40327" s="28" t="s">
        <v>26504</v>
      </c>
      <c r="C40327" s="28" t="s">
        <v>32976</v>
      </c>
    </row>
    <row r="40328" spans="1:3" x14ac:dyDescent="0.2">
      <c r="A40328" s="28">
        <v>95614</v>
      </c>
      <c r="B40328" s="28" t="s">
        <v>33619</v>
      </c>
      <c r="C40328" s="28" t="s">
        <v>32976</v>
      </c>
    </row>
    <row r="40329" spans="1:3" x14ac:dyDescent="0.2">
      <c r="A40329" s="28">
        <v>95615</v>
      </c>
      <c r="B40329" s="28" t="s">
        <v>21493</v>
      </c>
      <c r="C40329" s="28" t="s">
        <v>32976</v>
      </c>
    </row>
    <row r="40330" spans="1:3" x14ac:dyDescent="0.2">
      <c r="A40330" s="28">
        <v>95616</v>
      </c>
      <c r="B40330" s="28" t="s">
        <v>22207</v>
      </c>
      <c r="C40330" s="28" t="s">
        <v>32976</v>
      </c>
    </row>
    <row r="40331" spans="1:3" x14ac:dyDescent="0.2">
      <c r="A40331" s="28">
        <v>95617</v>
      </c>
      <c r="B40331" s="28" t="s">
        <v>22207</v>
      </c>
      <c r="C40331" s="28" t="s">
        <v>32976</v>
      </c>
    </row>
    <row r="40332" spans="1:3" x14ac:dyDescent="0.2">
      <c r="A40332" s="28">
        <v>95618</v>
      </c>
      <c r="B40332" s="28" t="s">
        <v>22207</v>
      </c>
      <c r="C40332" s="28" t="s">
        <v>32976</v>
      </c>
    </row>
    <row r="40333" spans="1:3" x14ac:dyDescent="0.2">
      <c r="A40333" s="28">
        <v>95619</v>
      </c>
      <c r="B40333" s="28" t="s">
        <v>33620</v>
      </c>
      <c r="C40333" s="28" t="s">
        <v>32976</v>
      </c>
    </row>
    <row r="40334" spans="1:3" x14ac:dyDescent="0.2">
      <c r="A40334" s="28">
        <v>95620</v>
      </c>
      <c r="B40334" s="28" t="s">
        <v>25334</v>
      </c>
      <c r="C40334" s="28" t="s">
        <v>32976</v>
      </c>
    </row>
    <row r="40335" spans="1:3" x14ac:dyDescent="0.2">
      <c r="A40335" s="28">
        <v>95621</v>
      </c>
      <c r="B40335" s="28" t="s">
        <v>33618</v>
      </c>
      <c r="C40335" s="28" t="s">
        <v>32976</v>
      </c>
    </row>
    <row r="40336" spans="1:3" x14ac:dyDescent="0.2">
      <c r="A40336" s="28">
        <v>95623</v>
      </c>
      <c r="B40336" s="28" t="s">
        <v>29922</v>
      </c>
      <c r="C40336" s="28" t="s">
        <v>32976</v>
      </c>
    </row>
    <row r="40337" spans="1:3" x14ac:dyDescent="0.2">
      <c r="A40337" s="28">
        <v>95624</v>
      </c>
      <c r="B40337" s="28" t="s">
        <v>33621</v>
      </c>
      <c r="C40337" s="28" t="s">
        <v>32976</v>
      </c>
    </row>
    <row r="40338" spans="1:3" x14ac:dyDescent="0.2">
      <c r="A40338" s="28">
        <v>95625</v>
      </c>
      <c r="B40338" s="28" t="s">
        <v>19251</v>
      </c>
      <c r="C40338" s="28" t="s">
        <v>32976</v>
      </c>
    </row>
    <row r="40339" spans="1:3" x14ac:dyDescent="0.2">
      <c r="A40339" s="28">
        <v>95626</v>
      </c>
      <c r="B40339" s="28" t="s">
        <v>33622</v>
      </c>
      <c r="C40339" s="28" t="s">
        <v>32976</v>
      </c>
    </row>
    <row r="40340" spans="1:3" x14ac:dyDescent="0.2">
      <c r="A40340" s="28">
        <v>95627</v>
      </c>
      <c r="B40340" s="28" t="s">
        <v>33623</v>
      </c>
      <c r="C40340" s="28" t="s">
        <v>32976</v>
      </c>
    </row>
    <row r="40341" spans="1:3" x14ac:dyDescent="0.2">
      <c r="A40341" s="28">
        <v>95628</v>
      </c>
      <c r="B40341" s="28" t="s">
        <v>26274</v>
      </c>
      <c r="C40341" s="28" t="s">
        <v>32976</v>
      </c>
    </row>
    <row r="40342" spans="1:3" x14ac:dyDescent="0.2">
      <c r="A40342" s="28">
        <v>95629</v>
      </c>
      <c r="B40342" s="28" t="s">
        <v>33624</v>
      </c>
      <c r="C40342" s="28" t="s">
        <v>32976</v>
      </c>
    </row>
    <row r="40343" spans="1:3" x14ac:dyDescent="0.2">
      <c r="A40343" s="28">
        <v>95630</v>
      </c>
      <c r="B40343" s="28" t="s">
        <v>20630</v>
      </c>
      <c r="C40343" s="28" t="s">
        <v>32976</v>
      </c>
    </row>
    <row r="40344" spans="1:3" x14ac:dyDescent="0.2">
      <c r="A40344" s="28">
        <v>95631</v>
      </c>
      <c r="B40344" s="28" t="s">
        <v>33625</v>
      </c>
      <c r="C40344" s="28" t="s">
        <v>32976</v>
      </c>
    </row>
    <row r="40345" spans="1:3" x14ac:dyDescent="0.2">
      <c r="A40345" s="28">
        <v>95632</v>
      </c>
      <c r="B40345" s="28" t="s">
        <v>26819</v>
      </c>
      <c r="C40345" s="28" t="s">
        <v>32976</v>
      </c>
    </row>
    <row r="40346" spans="1:3" x14ac:dyDescent="0.2">
      <c r="A40346" s="28">
        <v>95633</v>
      </c>
      <c r="B40346" s="28" t="s">
        <v>32331</v>
      </c>
      <c r="C40346" s="28" t="s">
        <v>32976</v>
      </c>
    </row>
    <row r="40347" spans="1:3" x14ac:dyDescent="0.2">
      <c r="A40347" s="28">
        <v>95634</v>
      </c>
      <c r="B40347" s="28" t="s">
        <v>16099</v>
      </c>
      <c r="C40347" s="28" t="s">
        <v>32976</v>
      </c>
    </row>
    <row r="40348" spans="1:3" x14ac:dyDescent="0.2">
      <c r="A40348" s="28">
        <v>95635</v>
      </c>
      <c r="B40348" s="28" t="s">
        <v>16737</v>
      </c>
      <c r="C40348" s="28" t="s">
        <v>32976</v>
      </c>
    </row>
    <row r="40349" spans="1:3" x14ac:dyDescent="0.2">
      <c r="A40349" s="28">
        <v>95636</v>
      </c>
      <c r="B40349" s="28" t="s">
        <v>33626</v>
      </c>
      <c r="C40349" s="28" t="s">
        <v>32976</v>
      </c>
    </row>
    <row r="40350" spans="1:3" x14ac:dyDescent="0.2">
      <c r="A40350" s="28">
        <v>95637</v>
      </c>
      <c r="B40350" s="28" t="s">
        <v>33627</v>
      </c>
      <c r="C40350" s="28" t="s">
        <v>32976</v>
      </c>
    </row>
    <row r="40351" spans="1:3" x14ac:dyDescent="0.2">
      <c r="A40351" s="28">
        <v>95638</v>
      </c>
      <c r="B40351" s="28" t="s">
        <v>33628</v>
      </c>
      <c r="C40351" s="28" t="s">
        <v>32976</v>
      </c>
    </row>
    <row r="40352" spans="1:3" x14ac:dyDescent="0.2">
      <c r="A40352" s="28">
        <v>95639</v>
      </c>
      <c r="B40352" s="28" t="s">
        <v>21264</v>
      </c>
      <c r="C40352" s="28" t="s">
        <v>32976</v>
      </c>
    </row>
    <row r="40353" spans="1:3" x14ac:dyDescent="0.2">
      <c r="A40353" s="28">
        <v>95640</v>
      </c>
      <c r="B40353" s="28" t="s">
        <v>33629</v>
      </c>
      <c r="C40353" s="28" t="s">
        <v>32976</v>
      </c>
    </row>
    <row r="40354" spans="1:3" x14ac:dyDescent="0.2">
      <c r="A40354" s="28">
        <v>95641</v>
      </c>
      <c r="B40354" s="28" t="s">
        <v>33630</v>
      </c>
      <c r="C40354" s="28" t="s">
        <v>32976</v>
      </c>
    </row>
    <row r="40355" spans="1:3" x14ac:dyDescent="0.2">
      <c r="A40355" s="28">
        <v>95642</v>
      </c>
      <c r="B40355" s="28" t="s">
        <v>16606</v>
      </c>
      <c r="C40355" s="28" t="s">
        <v>32976</v>
      </c>
    </row>
    <row r="40356" spans="1:3" x14ac:dyDescent="0.2">
      <c r="A40356" s="28">
        <v>95644</v>
      </c>
      <c r="B40356" s="28" t="s">
        <v>32042</v>
      </c>
      <c r="C40356" s="28" t="s">
        <v>32976</v>
      </c>
    </row>
    <row r="40357" spans="1:3" x14ac:dyDescent="0.2">
      <c r="A40357" s="28">
        <v>95645</v>
      </c>
      <c r="B40357" s="28" t="s">
        <v>33631</v>
      </c>
      <c r="C40357" s="28" t="s">
        <v>32976</v>
      </c>
    </row>
    <row r="40358" spans="1:3" x14ac:dyDescent="0.2">
      <c r="A40358" s="28">
        <v>95646</v>
      </c>
      <c r="B40358" s="28" t="s">
        <v>18921</v>
      </c>
      <c r="C40358" s="28" t="s">
        <v>32976</v>
      </c>
    </row>
    <row r="40359" spans="1:3" x14ac:dyDescent="0.2">
      <c r="A40359" s="28">
        <v>95648</v>
      </c>
      <c r="B40359" s="28" t="s">
        <v>16086</v>
      </c>
      <c r="C40359" s="28" t="s">
        <v>32976</v>
      </c>
    </row>
    <row r="40360" spans="1:3" x14ac:dyDescent="0.2">
      <c r="A40360" s="28">
        <v>95650</v>
      </c>
      <c r="B40360" s="28" t="s">
        <v>30192</v>
      </c>
      <c r="C40360" s="28" t="s">
        <v>32976</v>
      </c>
    </row>
    <row r="40361" spans="1:3" x14ac:dyDescent="0.2">
      <c r="A40361" s="28">
        <v>95651</v>
      </c>
      <c r="B40361" s="28" t="s">
        <v>33632</v>
      </c>
      <c r="C40361" s="28" t="s">
        <v>32976</v>
      </c>
    </row>
    <row r="40362" spans="1:3" x14ac:dyDescent="0.2">
      <c r="A40362" s="28">
        <v>95652</v>
      </c>
      <c r="B40362" s="28" t="s">
        <v>33633</v>
      </c>
      <c r="C40362" s="28" t="s">
        <v>32976</v>
      </c>
    </row>
    <row r="40363" spans="1:3" x14ac:dyDescent="0.2">
      <c r="A40363" s="28">
        <v>95653</v>
      </c>
      <c r="B40363" s="28" t="s">
        <v>16608</v>
      </c>
      <c r="C40363" s="28" t="s">
        <v>32976</v>
      </c>
    </row>
    <row r="40364" spans="1:3" x14ac:dyDescent="0.2">
      <c r="A40364" s="28">
        <v>95654</v>
      </c>
      <c r="B40364" s="28" t="s">
        <v>30096</v>
      </c>
      <c r="C40364" s="28" t="s">
        <v>32976</v>
      </c>
    </row>
    <row r="40365" spans="1:3" x14ac:dyDescent="0.2">
      <c r="A40365" s="28">
        <v>95655</v>
      </c>
      <c r="B40365" s="28" t="s">
        <v>19362</v>
      </c>
      <c r="C40365" s="28" t="s">
        <v>32976</v>
      </c>
    </row>
    <row r="40366" spans="1:3" x14ac:dyDescent="0.2">
      <c r="A40366" s="28">
        <v>95656</v>
      </c>
      <c r="B40366" s="28" t="s">
        <v>33634</v>
      </c>
      <c r="C40366" s="28" t="s">
        <v>32976</v>
      </c>
    </row>
    <row r="40367" spans="1:3" x14ac:dyDescent="0.2">
      <c r="A40367" s="28">
        <v>95658</v>
      </c>
      <c r="B40367" s="28" t="s">
        <v>16835</v>
      </c>
      <c r="C40367" s="28" t="s">
        <v>32976</v>
      </c>
    </row>
    <row r="40368" spans="1:3" x14ac:dyDescent="0.2">
      <c r="A40368" s="28">
        <v>95659</v>
      </c>
      <c r="B40368" s="28" t="s">
        <v>33635</v>
      </c>
      <c r="C40368" s="28" t="s">
        <v>32976</v>
      </c>
    </row>
    <row r="40369" spans="1:3" x14ac:dyDescent="0.2">
      <c r="A40369" s="28">
        <v>95660</v>
      </c>
      <c r="B40369" s="28" t="s">
        <v>33636</v>
      </c>
      <c r="C40369" s="28" t="s">
        <v>32976</v>
      </c>
    </row>
    <row r="40370" spans="1:3" x14ac:dyDescent="0.2">
      <c r="A40370" s="28">
        <v>95661</v>
      </c>
      <c r="B40370" s="28" t="s">
        <v>25552</v>
      </c>
      <c r="C40370" s="28" t="s">
        <v>32976</v>
      </c>
    </row>
    <row r="40371" spans="1:3" x14ac:dyDescent="0.2">
      <c r="A40371" s="28">
        <v>95662</v>
      </c>
      <c r="B40371" s="28" t="s">
        <v>33637</v>
      </c>
      <c r="C40371" s="28" t="s">
        <v>32976</v>
      </c>
    </row>
    <row r="40372" spans="1:3" x14ac:dyDescent="0.2">
      <c r="A40372" s="28">
        <v>95663</v>
      </c>
      <c r="B40372" s="28" t="s">
        <v>20176</v>
      </c>
      <c r="C40372" s="28" t="s">
        <v>32976</v>
      </c>
    </row>
    <row r="40373" spans="1:3" x14ac:dyDescent="0.2">
      <c r="A40373" s="28">
        <v>95664</v>
      </c>
      <c r="B40373" s="28" t="s">
        <v>33638</v>
      </c>
      <c r="C40373" s="28" t="s">
        <v>32976</v>
      </c>
    </row>
    <row r="40374" spans="1:3" x14ac:dyDescent="0.2">
      <c r="A40374" s="28">
        <v>95665</v>
      </c>
      <c r="B40374" s="28" t="s">
        <v>20309</v>
      </c>
      <c r="C40374" s="28" t="s">
        <v>32976</v>
      </c>
    </row>
    <row r="40375" spans="1:3" x14ac:dyDescent="0.2">
      <c r="A40375" s="28">
        <v>95666</v>
      </c>
      <c r="B40375" s="28" t="s">
        <v>24458</v>
      </c>
      <c r="C40375" s="28" t="s">
        <v>32976</v>
      </c>
    </row>
    <row r="40376" spans="1:3" x14ac:dyDescent="0.2">
      <c r="A40376" s="28">
        <v>95667</v>
      </c>
      <c r="B40376" s="28" t="s">
        <v>32131</v>
      </c>
      <c r="C40376" s="28" t="s">
        <v>32976</v>
      </c>
    </row>
    <row r="40377" spans="1:3" x14ac:dyDescent="0.2">
      <c r="A40377" s="28">
        <v>95668</v>
      </c>
      <c r="B40377" s="28" t="s">
        <v>23966</v>
      </c>
      <c r="C40377" s="28" t="s">
        <v>32976</v>
      </c>
    </row>
    <row r="40378" spans="1:3" x14ac:dyDescent="0.2">
      <c r="A40378" s="28">
        <v>95669</v>
      </c>
      <c r="B40378" s="28" t="s">
        <v>16242</v>
      </c>
      <c r="C40378" s="28" t="s">
        <v>32976</v>
      </c>
    </row>
    <row r="40379" spans="1:3" x14ac:dyDescent="0.2">
      <c r="A40379" s="28">
        <v>95670</v>
      </c>
      <c r="B40379" s="28" t="s">
        <v>33639</v>
      </c>
      <c r="C40379" s="28" t="s">
        <v>32976</v>
      </c>
    </row>
    <row r="40380" spans="1:3" x14ac:dyDescent="0.2">
      <c r="A40380" s="28">
        <v>95671</v>
      </c>
      <c r="B40380" s="28" t="s">
        <v>33640</v>
      </c>
      <c r="C40380" s="28" t="s">
        <v>32976</v>
      </c>
    </row>
    <row r="40381" spans="1:3" x14ac:dyDescent="0.2">
      <c r="A40381" s="28">
        <v>95672</v>
      </c>
      <c r="B40381" s="28" t="s">
        <v>21466</v>
      </c>
      <c r="C40381" s="28" t="s">
        <v>32976</v>
      </c>
    </row>
    <row r="40382" spans="1:3" x14ac:dyDescent="0.2">
      <c r="A40382" s="28">
        <v>95673</v>
      </c>
      <c r="B40382" s="28" t="s">
        <v>33641</v>
      </c>
      <c r="C40382" s="28" t="s">
        <v>32976</v>
      </c>
    </row>
    <row r="40383" spans="1:3" x14ac:dyDescent="0.2">
      <c r="A40383" s="28">
        <v>95674</v>
      </c>
      <c r="B40383" s="28" t="s">
        <v>33642</v>
      </c>
      <c r="C40383" s="28" t="s">
        <v>32976</v>
      </c>
    </row>
    <row r="40384" spans="1:3" x14ac:dyDescent="0.2">
      <c r="A40384" s="28">
        <v>95675</v>
      </c>
      <c r="B40384" s="28" t="s">
        <v>33643</v>
      </c>
      <c r="C40384" s="28" t="s">
        <v>32976</v>
      </c>
    </row>
    <row r="40385" spans="1:3" x14ac:dyDescent="0.2">
      <c r="A40385" s="28">
        <v>95676</v>
      </c>
      <c r="B40385" s="28" t="s">
        <v>22416</v>
      </c>
      <c r="C40385" s="28" t="s">
        <v>32976</v>
      </c>
    </row>
    <row r="40386" spans="1:3" x14ac:dyDescent="0.2">
      <c r="A40386" s="28">
        <v>95677</v>
      </c>
      <c r="B40386" s="28" t="s">
        <v>33644</v>
      </c>
      <c r="C40386" s="28" t="s">
        <v>32976</v>
      </c>
    </row>
    <row r="40387" spans="1:3" x14ac:dyDescent="0.2">
      <c r="A40387" s="28">
        <v>95678</v>
      </c>
      <c r="B40387" s="28" t="s">
        <v>25552</v>
      </c>
      <c r="C40387" s="28" t="s">
        <v>32976</v>
      </c>
    </row>
    <row r="40388" spans="1:3" x14ac:dyDescent="0.2">
      <c r="A40388" s="28">
        <v>95679</v>
      </c>
      <c r="B40388" s="28" t="s">
        <v>25327</v>
      </c>
      <c r="C40388" s="28" t="s">
        <v>32976</v>
      </c>
    </row>
    <row r="40389" spans="1:3" x14ac:dyDescent="0.2">
      <c r="A40389" s="28">
        <v>95680</v>
      </c>
      <c r="B40389" s="28" t="s">
        <v>33645</v>
      </c>
      <c r="C40389" s="28" t="s">
        <v>32976</v>
      </c>
    </row>
    <row r="40390" spans="1:3" x14ac:dyDescent="0.2">
      <c r="A40390" s="28">
        <v>95681</v>
      </c>
      <c r="B40390" s="28" t="s">
        <v>16940</v>
      </c>
      <c r="C40390" s="28" t="s">
        <v>32976</v>
      </c>
    </row>
    <row r="40391" spans="1:3" x14ac:dyDescent="0.2">
      <c r="A40391" s="28">
        <v>95682</v>
      </c>
      <c r="B40391" s="28" t="s">
        <v>33646</v>
      </c>
      <c r="C40391" s="28" t="s">
        <v>32976</v>
      </c>
    </row>
    <row r="40392" spans="1:3" x14ac:dyDescent="0.2">
      <c r="A40392" s="28">
        <v>95683</v>
      </c>
      <c r="B40392" s="28" t="s">
        <v>33647</v>
      </c>
      <c r="C40392" s="28" t="s">
        <v>32976</v>
      </c>
    </row>
    <row r="40393" spans="1:3" x14ac:dyDescent="0.2">
      <c r="A40393" s="28">
        <v>95684</v>
      </c>
      <c r="B40393" s="28" t="s">
        <v>16356</v>
      </c>
      <c r="C40393" s="28" t="s">
        <v>32976</v>
      </c>
    </row>
    <row r="40394" spans="1:3" x14ac:dyDescent="0.2">
      <c r="A40394" s="28">
        <v>95685</v>
      </c>
      <c r="B40394" s="28" t="s">
        <v>33648</v>
      </c>
      <c r="C40394" s="28" t="s">
        <v>32976</v>
      </c>
    </row>
    <row r="40395" spans="1:3" x14ac:dyDescent="0.2">
      <c r="A40395" s="28">
        <v>95686</v>
      </c>
      <c r="B40395" s="28" t="s">
        <v>16506</v>
      </c>
      <c r="C40395" s="28" t="s">
        <v>32976</v>
      </c>
    </row>
    <row r="40396" spans="1:3" x14ac:dyDescent="0.2">
      <c r="A40396" s="28">
        <v>95687</v>
      </c>
      <c r="B40396" s="28" t="s">
        <v>33649</v>
      </c>
      <c r="C40396" s="28" t="s">
        <v>32976</v>
      </c>
    </row>
    <row r="40397" spans="1:3" x14ac:dyDescent="0.2">
      <c r="A40397" s="28">
        <v>95688</v>
      </c>
      <c r="B40397" s="28" t="s">
        <v>33649</v>
      </c>
      <c r="C40397" s="28" t="s">
        <v>32976</v>
      </c>
    </row>
    <row r="40398" spans="1:3" x14ac:dyDescent="0.2">
      <c r="A40398" s="28">
        <v>95689</v>
      </c>
      <c r="B40398" s="28" t="s">
        <v>33650</v>
      </c>
      <c r="C40398" s="28" t="s">
        <v>32976</v>
      </c>
    </row>
    <row r="40399" spans="1:3" x14ac:dyDescent="0.2">
      <c r="A40399" s="28">
        <v>95690</v>
      </c>
      <c r="B40399" s="28" t="s">
        <v>24086</v>
      </c>
      <c r="C40399" s="28" t="s">
        <v>32976</v>
      </c>
    </row>
    <row r="40400" spans="1:3" x14ac:dyDescent="0.2">
      <c r="A40400" s="28">
        <v>95691</v>
      </c>
      <c r="B40400" s="28" t="s">
        <v>33615</v>
      </c>
      <c r="C40400" s="28" t="s">
        <v>32976</v>
      </c>
    </row>
    <row r="40401" spans="1:3" x14ac:dyDescent="0.2">
      <c r="A40401" s="28">
        <v>95692</v>
      </c>
      <c r="B40401" s="28" t="s">
        <v>19734</v>
      </c>
      <c r="C40401" s="28" t="s">
        <v>32976</v>
      </c>
    </row>
    <row r="40402" spans="1:3" x14ac:dyDescent="0.2">
      <c r="A40402" s="28">
        <v>95693</v>
      </c>
      <c r="B40402" s="28" t="s">
        <v>16461</v>
      </c>
      <c r="C40402" s="28" t="s">
        <v>32976</v>
      </c>
    </row>
    <row r="40403" spans="1:3" x14ac:dyDescent="0.2">
      <c r="A40403" s="28">
        <v>95694</v>
      </c>
      <c r="B40403" s="28" t="s">
        <v>31920</v>
      </c>
      <c r="C40403" s="28" t="s">
        <v>32976</v>
      </c>
    </row>
    <row r="40404" spans="1:3" x14ac:dyDescent="0.2">
      <c r="A40404" s="28">
        <v>95695</v>
      </c>
      <c r="B40404" s="28" t="s">
        <v>19957</v>
      </c>
      <c r="C40404" s="28" t="s">
        <v>32976</v>
      </c>
    </row>
    <row r="40405" spans="1:3" x14ac:dyDescent="0.2">
      <c r="A40405" s="28">
        <v>95696</v>
      </c>
      <c r="B40405" s="28" t="s">
        <v>33649</v>
      </c>
      <c r="C40405" s="28" t="s">
        <v>32976</v>
      </c>
    </row>
    <row r="40406" spans="1:3" x14ac:dyDescent="0.2">
      <c r="A40406" s="28">
        <v>95697</v>
      </c>
      <c r="B40406" s="28" t="s">
        <v>33651</v>
      </c>
      <c r="C40406" s="28" t="s">
        <v>32976</v>
      </c>
    </row>
    <row r="40407" spans="1:3" x14ac:dyDescent="0.2">
      <c r="A40407" s="28">
        <v>95698</v>
      </c>
      <c r="B40407" s="28" t="s">
        <v>33652</v>
      </c>
      <c r="C40407" s="28" t="s">
        <v>32976</v>
      </c>
    </row>
    <row r="40408" spans="1:3" x14ac:dyDescent="0.2">
      <c r="A40408" s="28">
        <v>95699</v>
      </c>
      <c r="B40408" s="28" t="s">
        <v>33653</v>
      </c>
      <c r="C40408" s="28" t="s">
        <v>32976</v>
      </c>
    </row>
    <row r="40409" spans="1:3" x14ac:dyDescent="0.2">
      <c r="A40409" s="28">
        <v>95701</v>
      </c>
      <c r="B40409" s="28" t="s">
        <v>27004</v>
      </c>
      <c r="C40409" s="28" t="s">
        <v>32976</v>
      </c>
    </row>
    <row r="40410" spans="1:3" x14ac:dyDescent="0.2">
      <c r="A40410" s="28">
        <v>95703</v>
      </c>
      <c r="B40410" s="28" t="s">
        <v>26367</v>
      </c>
      <c r="C40410" s="28" t="s">
        <v>32976</v>
      </c>
    </row>
    <row r="40411" spans="1:3" x14ac:dyDescent="0.2">
      <c r="A40411" s="28">
        <v>95709</v>
      </c>
      <c r="B40411" s="28" t="s">
        <v>33654</v>
      </c>
      <c r="C40411" s="28" t="s">
        <v>32976</v>
      </c>
    </row>
    <row r="40412" spans="1:3" x14ac:dyDescent="0.2">
      <c r="A40412" s="28">
        <v>95712</v>
      </c>
      <c r="B40412" s="28" t="s">
        <v>33655</v>
      </c>
      <c r="C40412" s="28" t="s">
        <v>32976</v>
      </c>
    </row>
    <row r="40413" spans="1:3" x14ac:dyDescent="0.2">
      <c r="A40413" s="28">
        <v>95713</v>
      </c>
      <c r="B40413" s="28" t="s">
        <v>22280</v>
      </c>
      <c r="C40413" s="28" t="s">
        <v>32976</v>
      </c>
    </row>
    <row r="40414" spans="1:3" x14ac:dyDescent="0.2">
      <c r="A40414" s="28">
        <v>95714</v>
      </c>
      <c r="B40414" s="28" t="s">
        <v>33656</v>
      </c>
      <c r="C40414" s="28" t="s">
        <v>32976</v>
      </c>
    </row>
    <row r="40415" spans="1:3" x14ac:dyDescent="0.2">
      <c r="A40415" s="28">
        <v>95715</v>
      </c>
      <c r="B40415" s="28" t="s">
        <v>33657</v>
      </c>
      <c r="C40415" s="28" t="s">
        <v>32976</v>
      </c>
    </row>
    <row r="40416" spans="1:3" x14ac:dyDescent="0.2">
      <c r="A40416" s="28">
        <v>95717</v>
      </c>
      <c r="B40416" s="28" t="s">
        <v>33658</v>
      </c>
      <c r="C40416" s="28" t="s">
        <v>32976</v>
      </c>
    </row>
    <row r="40417" spans="1:3" x14ac:dyDescent="0.2">
      <c r="A40417" s="28">
        <v>95720</v>
      </c>
      <c r="B40417" s="28" t="s">
        <v>33659</v>
      </c>
      <c r="C40417" s="28" t="s">
        <v>32976</v>
      </c>
    </row>
    <row r="40418" spans="1:3" x14ac:dyDescent="0.2">
      <c r="A40418" s="28">
        <v>95721</v>
      </c>
      <c r="B40418" s="28" t="s">
        <v>33660</v>
      </c>
      <c r="C40418" s="28" t="s">
        <v>32976</v>
      </c>
    </row>
    <row r="40419" spans="1:3" x14ac:dyDescent="0.2">
      <c r="A40419" s="28">
        <v>95722</v>
      </c>
      <c r="B40419" s="28" t="s">
        <v>33661</v>
      </c>
      <c r="C40419" s="28" t="s">
        <v>32976</v>
      </c>
    </row>
    <row r="40420" spans="1:3" x14ac:dyDescent="0.2">
      <c r="A40420" s="28">
        <v>95724</v>
      </c>
      <c r="B40420" s="28" t="s">
        <v>33662</v>
      </c>
      <c r="C40420" s="28" t="s">
        <v>32976</v>
      </c>
    </row>
    <row r="40421" spans="1:3" x14ac:dyDescent="0.2">
      <c r="A40421" s="28">
        <v>95726</v>
      </c>
      <c r="B40421" s="28" t="s">
        <v>33663</v>
      </c>
      <c r="C40421" s="28" t="s">
        <v>32976</v>
      </c>
    </row>
    <row r="40422" spans="1:3" x14ac:dyDescent="0.2">
      <c r="A40422" s="28">
        <v>95728</v>
      </c>
      <c r="B40422" s="28" t="s">
        <v>32266</v>
      </c>
      <c r="C40422" s="28" t="s">
        <v>32976</v>
      </c>
    </row>
    <row r="40423" spans="1:3" x14ac:dyDescent="0.2">
      <c r="A40423" s="28">
        <v>95735</v>
      </c>
      <c r="B40423" s="28" t="s">
        <v>28701</v>
      </c>
      <c r="C40423" s="28" t="s">
        <v>32976</v>
      </c>
    </row>
    <row r="40424" spans="1:3" x14ac:dyDescent="0.2">
      <c r="A40424" s="28">
        <v>95736</v>
      </c>
      <c r="B40424" s="28" t="s">
        <v>31805</v>
      </c>
      <c r="C40424" s="28" t="s">
        <v>32976</v>
      </c>
    </row>
    <row r="40425" spans="1:3" x14ac:dyDescent="0.2">
      <c r="A40425" s="28">
        <v>95741</v>
      </c>
      <c r="B40425" s="28" t="s">
        <v>33639</v>
      </c>
      <c r="C40425" s="28" t="s">
        <v>32976</v>
      </c>
    </row>
    <row r="40426" spans="1:3" x14ac:dyDescent="0.2">
      <c r="A40426" s="28">
        <v>95742</v>
      </c>
      <c r="B40426" s="28" t="s">
        <v>33639</v>
      </c>
      <c r="C40426" s="28" t="s">
        <v>32976</v>
      </c>
    </row>
    <row r="40427" spans="1:3" x14ac:dyDescent="0.2">
      <c r="A40427" s="28">
        <v>95746</v>
      </c>
      <c r="B40427" s="28" t="s">
        <v>33664</v>
      </c>
      <c r="C40427" s="28" t="s">
        <v>32976</v>
      </c>
    </row>
    <row r="40428" spans="1:3" x14ac:dyDescent="0.2">
      <c r="A40428" s="28">
        <v>95747</v>
      </c>
      <c r="B40428" s="28" t="s">
        <v>25552</v>
      </c>
      <c r="C40428" s="28" t="s">
        <v>32976</v>
      </c>
    </row>
    <row r="40429" spans="1:3" x14ac:dyDescent="0.2">
      <c r="A40429" s="28">
        <v>95757</v>
      </c>
      <c r="B40429" s="28" t="s">
        <v>33621</v>
      </c>
      <c r="C40429" s="28" t="s">
        <v>32976</v>
      </c>
    </row>
    <row r="40430" spans="1:3" x14ac:dyDescent="0.2">
      <c r="A40430" s="28">
        <v>95758</v>
      </c>
      <c r="B40430" s="28" t="s">
        <v>33621</v>
      </c>
      <c r="C40430" s="28" t="s">
        <v>32976</v>
      </c>
    </row>
    <row r="40431" spans="1:3" x14ac:dyDescent="0.2">
      <c r="A40431" s="28">
        <v>95759</v>
      </c>
      <c r="B40431" s="28" t="s">
        <v>33621</v>
      </c>
      <c r="C40431" s="28" t="s">
        <v>32976</v>
      </c>
    </row>
    <row r="40432" spans="1:3" x14ac:dyDescent="0.2">
      <c r="A40432" s="28">
        <v>95762</v>
      </c>
      <c r="B40432" s="28" t="s">
        <v>33665</v>
      </c>
      <c r="C40432" s="28" t="s">
        <v>32976</v>
      </c>
    </row>
    <row r="40433" spans="1:3" x14ac:dyDescent="0.2">
      <c r="A40433" s="28">
        <v>95763</v>
      </c>
      <c r="B40433" s="28" t="s">
        <v>20630</v>
      </c>
      <c r="C40433" s="28" t="s">
        <v>32976</v>
      </c>
    </row>
    <row r="40434" spans="1:3" x14ac:dyDescent="0.2">
      <c r="A40434" s="28">
        <v>95765</v>
      </c>
      <c r="B40434" s="28" t="s">
        <v>33644</v>
      </c>
      <c r="C40434" s="28" t="s">
        <v>32976</v>
      </c>
    </row>
    <row r="40435" spans="1:3" x14ac:dyDescent="0.2">
      <c r="A40435" s="28">
        <v>95776</v>
      </c>
      <c r="B40435" s="28" t="s">
        <v>19957</v>
      </c>
      <c r="C40435" s="28" t="s">
        <v>32976</v>
      </c>
    </row>
    <row r="40436" spans="1:3" x14ac:dyDescent="0.2">
      <c r="A40436" s="28">
        <v>95798</v>
      </c>
      <c r="B40436" s="28" t="s">
        <v>33615</v>
      </c>
      <c r="C40436" s="28" t="s">
        <v>32976</v>
      </c>
    </row>
    <row r="40437" spans="1:3" x14ac:dyDescent="0.2">
      <c r="A40437" s="28">
        <v>95799</v>
      </c>
      <c r="B40437" s="28" t="s">
        <v>33615</v>
      </c>
      <c r="C40437" s="28" t="s">
        <v>32976</v>
      </c>
    </row>
    <row r="40438" spans="1:3" x14ac:dyDescent="0.2">
      <c r="A40438" s="28">
        <v>95811</v>
      </c>
      <c r="B40438" s="28" t="s">
        <v>20313</v>
      </c>
      <c r="C40438" s="28" t="s">
        <v>32976</v>
      </c>
    </row>
    <row r="40439" spans="1:3" x14ac:dyDescent="0.2">
      <c r="A40439" s="28">
        <v>95812</v>
      </c>
      <c r="B40439" s="28" t="s">
        <v>20313</v>
      </c>
      <c r="C40439" s="28" t="s">
        <v>32976</v>
      </c>
    </row>
    <row r="40440" spans="1:3" x14ac:dyDescent="0.2">
      <c r="A40440" s="28">
        <v>95813</v>
      </c>
      <c r="B40440" s="28" t="s">
        <v>20313</v>
      </c>
      <c r="C40440" s="28" t="s">
        <v>32976</v>
      </c>
    </row>
    <row r="40441" spans="1:3" x14ac:dyDescent="0.2">
      <c r="A40441" s="28">
        <v>95814</v>
      </c>
      <c r="B40441" s="28" t="s">
        <v>20313</v>
      </c>
      <c r="C40441" s="28" t="s">
        <v>32976</v>
      </c>
    </row>
    <row r="40442" spans="1:3" x14ac:dyDescent="0.2">
      <c r="A40442" s="28">
        <v>95815</v>
      </c>
      <c r="B40442" s="28" t="s">
        <v>20313</v>
      </c>
      <c r="C40442" s="28" t="s">
        <v>32976</v>
      </c>
    </row>
    <row r="40443" spans="1:3" x14ac:dyDescent="0.2">
      <c r="A40443" s="28">
        <v>95816</v>
      </c>
      <c r="B40443" s="28" t="s">
        <v>20313</v>
      </c>
      <c r="C40443" s="28" t="s">
        <v>32976</v>
      </c>
    </row>
    <row r="40444" spans="1:3" x14ac:dyDescent="0.2">
      <c r="A40444" s="28">
        <v>95817</v>
      </c>
      <c r="B40444" s="28" t="s">
        <v>20313</v>
      </c>
      <c r="C40444" s="28" t="s">
        <v>32976</v>
      </c>
    </row>
    <row r="40445" spans="1:3" x14ac:dyDescent="0.2">
      <c r="A40445" s="28">
        <v>95818</v>
      </c>
      <c r="B40445" s="28" t="s">
        <v>20313</v>
      </c>
      <c r="C40445" s="28" t="s">
        <v>32976</v>
      </c>
    </row>
    <row r="40446" spans="1:3" x14ac:dyDescent="0.2">
      <c r="A40446" s="28">
        <v>95819</v>
      </c>
      <c r="B40446" s="28" t="s">
        <v>20313</v>
      </c>
      <c r="C40446" s="28" t="s">
        <v>32976</v>
      </c>
    </row>
    <row r="40447" spans="1:3" x14ac:dyDescent="0.2">
      <c r="A40447" s="28">
        <v>95820</v>
      </c>
      <c r="B40447" s="28" t="s">
        <v>20313</v>
      </c>
      <c r="C40447" s="28" t="s">
        <v>32976</v>
      </c>
    </row>
    <row r="40448" spans="1:3" x14ac:dyDescent="0.2">
      <c r="A40448" s="28">
        <v>95821</v>
      </c>
      <c r="B40448" s="28" t="s">
        <v>20313</v>
      </c>
      <c r="C40448" s="28" t="s">
        <v>32976</v>
      </c>
    </row>
    <row r="40449" spans="1:3" x14ac:dyDescent="0.2">
      <c r="A40449" s="28">
        <v>95822</v>
      </c>
      <c r="B40449" s="28" t="s">
        <v>20313</v>
      </c>
      <c r="C40449" s="28" t="s">
        <v>32976</v>
      </c>
    </row>
    <row r="40450" spans="1:3" x14ac:dyDescent="0.2">
      <c r="A40450" s="28">
        <v>95823</v>
      </c>
      <c r="B40450" s="28" t="s">
        <v>20313</v>
      </c>
      <c r="C40450" s="28" t="s">
        <v>32976</v>
      </c>
    </row>
    <row r="40451" spans="1:3" x14ac:dyDescent="0.2">
      <c r="A40451" s="28">
        <v>95824</v>
      </c>
      <c r="B40451" s="28" t="s">
        <v>20313</v>
      </c>
      <c r="C40451" s="28" t="s">
        <v>32976</v>
      </c>
    </row>
    <row r="40452" spans="1:3" x14ac:dyDescent="0.2">
      <c r="A40452" s="28">
        <v>95825</v>
      </c>
      <c r="B40452" s="28" t="s">
        <v>20313</v>
      </c>
      <c r="C40452" s="28" t="s">
        <v>32976</v>
      </c>
    </row>
    <row r="40453" spans="1:3" x14ac:dyDescent="0.2">
      <c r="A40453" s="28">
        <v>95826</v>
      </c>
      <c r="B40453" s="28" t="s">
        <v>20313</v>
      </c>
      <c r="C40453" s="28" t="s">
        <v>32976</v>
      </c>
    </row>
    <row r="40454" spans="1:3" x14ac:dyDescent="0.2">
      <c r="A40454" s="28">
        <v>95827</v>
      </c>
      <c r="B40454" s="28" t="s">
        <v>20313</v>
      </c>
      <c r="C40454" s="28" t="s">
        <v>32976</v>
      </c>
    </row>
    <row r="40455" spans="1:3" x14ac:dyDescent="0.2">
      <c r="A40455" s="28">
        <v>95828</v>
      </c>
      <c r="B40455" s="28" t="s">
        <v>20313</v>
      </c>
      <c r="C40455" s="28" t="s">
        <v>32976</v>
      </c>
    </row>
    <row r="40456" spans="1:3" x14ac:dyDescent="0.2">
      <c r="A40456" s="28">
        <v>95829</v>
      </c>
      <c r="B40456" s="28" t="s">
        <v>20313</v>
      </c>
      <c r="C40456" s="28" t="s">
        <v>32976</v>
      </c>
    </row>
    <row r="40457" spans="1:3" x14ac:dyDescent="0.2">
      <c r="A40457" s="28">
        <v>95830</v>
      </c>
      <c r="B40457" s="28" t="s">
        <v>20313</v>
      </c>
      <c r="C40457" s="28" t="s">
        <v>32976</v>
      </c>
    </row>
    <row r="40458" spans="1:3" x14ac:dyDescent="0.2">
      <c r="A40458" s="28">
        <v>95831</v>
      </c>
      <c r="B40458" s="28" t="s">
        <v>20313</v>
      </c>
      <c r="C40458" s="28" t="s">
        <v>32976</v>
      </c>
    </row>
    <row r="40459" spans="1:3" x14ac:dyDescent="0.2">
      <c r="A40459" s="28">
        <v>95832</v>
      </c>
      <c r="B40459" s="28" t="s">
        <v>20313</v>
      </c>
      <c r="C40459" s="28" t="s">
        <v>32976</v>
      </c>
    </row>
    <row r="40460" spans="1:3" x14ac:dyDescent="0.2">
      <c r="A40460" s="28">
        <v>95833</v>
      </c>
      <c r="B40460" s="28" t="s">
        <v>20313</v>
      </c>
      <c r="C40460" s="28" t="s">
        <v>32976</v>
      </c>
    </row>
    <row r="40461" spans="1:3" x14ac:dyDescent="0.2">
      <c r="A40461" s="28">
        <v>95834</v>
      </c>
      <c r="B40461" s="28" t="s">
        <v>20313</v>
      </c>
      <c r="C40461" s="28" t="s">
        <v>32976</v>
      </c>
    </row>
    <row r="40462" spans="1:3" x14ac:dyDescent="0.2">
      <c r="A40462" s="28">
        <v>95835</v>
      </c>
      <c r="B40462" s="28" t="s">
        <v>20313</v>
      </c>
      <c r="C40462" s="28" t="s">
        <v>32976</v>
      </c>
    </row>
    <row r="40463" spans="1:3" x14ac:dyDescent="0.2">
      <c r="A40463" s="28">
        <v>95836</v>
      </c>
      <c r="B40463" s="28" t="s">
        <v>20313</v>
      </c>
      <c r="C40463" s="28" t="s">
        <v>32976</v>
      </c>
    </row>
    <row r="40464" spans="1:3" x14ac:dyDescent="0.2">
      <c r="A40464" s="28">
        <v>95837</v>
      </c>
      <c r="B40464" s="28" t="s">
        <v>20313</v>
      </c>
      <c r="C40464" s="28" t="s">
        <v>32976</v>
      </c>
    </row>
    <row r="40465" spans="1:3" x14ac:dyDescent="0.2">
      <c r="A40465" s="28">
        <v>95838</v>
      </c>
      <c r="B40465" s="28" t="s">
        <v>20313</v>
      </c>
      <c r="C40465" s="28" t="s">
        <v>32976</v>
      </c>
    </row>
    <row r="40466" spans="1:3" x14ac:dyDescent="0.2">
      <c r="A40466" s="28">
        <v>95840</v>
      </c>
      <c r="B40466" s="28" t="s">
        <v>20313</v>
      </c>
      <c r="C40466" s="28" t="s">
        <v>32976</v>
      </c>
    </row>
    <row r="40467" spans="1:3" x14ac:dyDescent="0.2">
      <c r="A40467" s="28">
        <v>95841</v>
      </c>
      <c r="B40467" s="28" t="s">
        <v>20313</v>
      </c>
      <c r="C40467" s="28" t="s">
        <v>32976</v>
      </c>
    </row>
    <row r="40468" spans="1:3" x14ac:dyDescent="0.2">
      <c r="A40468" s="28">
        <v>95842</v>
      </c>
      <c r="B40468" s="28" t="s">
        <v>20313</v>
      </c>
      <c r="C40468" s="28" t="s">
        <v>32976</v>
      </c>
    </row>
    <row r="40469" spans="1:3" x14ac:dyDescent="0.2">
      <c r="A40469" s="28">
        <v>95843</v>
      </c>
      <c r="B40469" s="28" t="s">
        <v>28578</v>
      </c>
      <c r="C40469" s="28" t="s">
        <v>32976</v>
      </c>
    </row>
    <row r="40470" spans="1:3" x14ac:dyDescent="0.2">
      <c r="A40470" s="28">
        <v>95851</v>
      </c>
      <c r="B40470" s="28" t="s">
        <v>20313</v>
      </c>
      <c r="C40470" s="28" t="s">
        <v>32976</v>
      </c>
    </row>
    <row r="40471" spans="1:3" x14ac:dyDescent="0.2">
      <c r="A40471" s="28">
        <v>95852</v>
      </c>
      <c r="B40471" s="28" t="s">
        <v>20313</v>
      </c>
      <c r="C40471" s="28" t="s">
        <v>32976</v>
      </c>
    </row>
    <row r="40472" spans="1:3" x14ac:dyDescent="0.2">
      <c r="A40472" s="28">
        <v>95853</v>
      </c>
      <c r="B40472" s="28" t="s">
        <v>20313</v>
      </c>
      <c r="C40472" s="28" t="s">
        <v>32976</v>
      </c>
    </row>
    <row r="40473" spans="1:3" x14ac:dyDescent="0.2">
      <c r="A40473" s="28">
        <v>95860</v>
      </c>
      <c r="B40473" s="28" t="s">
        <v>20313</v>
      </c>
      <c r="C40473" s="28" t="s">
        <v>32976</v>
      </c>
    </row>
    <row r="40474" spans="1:3" x14ac:dyDescent="0.2">
      <c r="A40474" s="28">
        <v>95864</v>
      </c>
      <c r="B40474" s="28" t="s">
        <v>20313</v>
      </c>
      <c r="C40474" s="28" t="s">
        <v>32976</v>
      </c>
    </row>
    <row r="40475" spans="1:3" x14ac:dyDescent="0.2">
      <c r="A40475" s="28">
        <v>95865</v>
      </c>
      <c r="B40475" s="28" t="s">
        <v>20313</v>
      </c>
      <c r="C40475" s="28" t="s">
        <v>32976</v>
      </c>
    </row>
    <row r="40476" spans="1:3" x14ac:dyDescent="0.2">
      <c r="A40476" s="28">
        <v>95866</v>
      </c>
      <c r="B40476" s="28" t="s">
        <v>20313</v>
      </c>
      <c r="C40476" s="28" t="s">
        <v>32976</v>
      </c>
    </row>
    <row r="40477" spans="1:3" x14ac:dyDescent="0.2">
      <c r="A40477" s="28">
        <v>95867</v>
      </c>
      <c r="B40477" s="28" t="s">
        <v>20313</v>
      </c>
      <c r="C40477" s="28" t="s">
        <v>32976</v>
      </c>
    </row>
    <row r="40478" spans="1:3" x14ac:dyDescent="0.2">
      <c r="A40478" s="28">
        <v>95887</v>
      </c>
      <c r="B40478" s="28" t="s">
        <v>20313</v>
      </c>
      <c r="C40478" s="28" t="s">
        <v>32976</v>
      </c>
    </row>
    <row r="40479" spans="1:3" x14ac:dyDescent="0.2">
      <c r="A40479" s="28">
        <v>95894</v>
      </c>
      <c r="B40479" s="28" t="s">
        <v>20313</v>
      </c>
      <c r="C40479" s="28" t="s">
        <v>32976</v>
      </c>
    </row>
    <row r="40480" spans="1:3" x14ac:dyDescent="0.2">
      <c r="A40480" s="28">
        <v>95899</v>
      </c>
      <c r="B40480" s="28" t="s">
        <v>20313</v>
      </c>
      <c r="C40480" s="28" t="s">
        <v>32976</v>
      </c>
    </row>
    <row r="40481" spans="1:3" x14ac:dyDescent="0.2">
      <c r="A40481" s="28">
        <v>95901</v>
      </c>
      <c r="B40481" s="28" t="s">
        <v>20021</v>
      </c>
      <c r="C40481" s="28" t="s">
        <v>32976</v>
      </c>
    </row>
    <row r="40482" spans="1:3" x14ac:dyDescent="0.2">
      <c r="A40482" s="28">
        <v>95903</v>
      </c>
      <c r="B40482" s="28" t="s">
        <v>33666</v>
      </c>
      <c r="C40482" s="28" t="s">
        <v>32976</v>
      </c>
    </row>
    <row r="40483" spans="1:3" x14ac:dyDescent="0.2">
      <c r="A40483" s="28">
        <v>95910</v>
      </c>
      <c r="B40483" s="28" t="s">
        <v>33667</v>
      </c>
      <c r="C40483" s="28" t="s">
        <v>32976</v>
      </c>
    </row>
    <row r="40484" spans="1:3" x14ac:dyDescent="0.2">
      <c r="A40484" s="28">
        <v>95912</v>
      </c>
      <c r="B40484" s="28" t="s">
        <v>33668</v>
      </c>
      <c r="C40484" s="28" t="s">
        <v>32976</v>
      </c>
    </row>
    <row r="40485" spans="1:3" x14ac:dyDescent="0.2">
      <c r="A40485" s="28">
        <v>95913</v>
      </c>
      <c r="B40485" s="28" t="s">
        <v>33669</v>
      </c>
      <c r="C40485" s="28" t="s">
        <v>32976</v>
      </c>
    </row>
    <row r="40486" spans="1:3" x14ac:dyDescent="0.2">
      <c r="A40486" s="28">
        <v>95914</v>
      </c>
      <c r="B40486" s="28" t="s">
        <v>16776</v>
      </c>
      <c r="C40486" s="28" t="s">
        <v>32976</v>
      </c>
    </row>
    <row r="40487" spans="1:3" x14ac:dyDescent="0.2">
      <c r="A40487" s="28">
        <v>95915</v>
      </c>
      <c r="B40487" s="28" t="s">
        <v>24664</v>
      </c>
      <c r="C40487" s="28" t="s">
        <v>32976</v>
      </c>
    </row>
    <row r="40488" spans="1:3" x14ac:dyDescent="0.2">
      <c r="A40488" s="28">
        <v>95916</v>
      </c>
      <c r="B40488" s="28" t="s">
        <v>33670</v>
      </c>
      <c r="C40488" s="28" t="s">
        <v>32976</v>
      </c>
    </row>
    <row r="40489" spans="1:3" x14ac:dyDescent="0.2">
      <c r="A40489" s="28">
        <v>95917</v>
      </c>
      <c r="B40489" s="28" t="s">
        <v>33671</v>
      </c>
      <c r="C40489" s="28" t="s">
        <v>32976</v>
      </c>
    </row>
    <row r="40490" spans="1:3" x14ac:dyDescent="0.2">
      <c r="A40490" s="28">
        <v>95918</v>
      </c>
      <c r="B40490" s="28" t="s">
        <v>27915</v>
      </c>
      <c r="C40490" s="28" t="s">
        <v>32976</v>
      </c>
    </row>
    <row r="40491" spans="1:3" x14ac:dyDescent="0.2">
      <c r="A40491" s="28">
        <v>95919</v>
      </c>
      <c r="B40491" s="28" t="s">
        <v>17021</v>
      </c>
      <c r="C40491" s="28" t="s">
        <v>32976</v>
      </c>
    </row>
    <row r="40492" spans="1:3" x14ac:dyDescent="0.2">
      <c r="A40492" s="28">
        <v>95920</v>
      </c>
      <c r="B40492" s="28" t="s">
        <v>33672</v>
      </c>
      <c r="C40492" s="28" t="s">
        <v>32976</v>
      </c>
    </row>
    <row r="40493" spans="1:3" x14ac:dyDescent="0.2">
      <c r="A40493" s="28">
        <v>95922</v>
      </c>
      <c r="B40493" s="28" t="s">
        <v>33673</v>
      </c>
      <c r="C40493" s="28" t="s">
        <v>32976</v>
      </c>
    </row>
    <row r="40494" spans="1:3" x14ac:dyDescent="0.2">
      <c r="A40494" s="28">
        <v>95923</v>
      </c>
      <c r="B40494" s="28" t="s">
        <v>33674</v>
      </c>
      <c r="C40494" s="28" t="s">
        <v>32976</v>
      </c>
    </row>
    <row r="40495" spans="1:3" x14ac:dyDescent="0.2">
      <c r="A40495" s="28">
        <v>95924</v>
      </c>
      <c r="B40495" s="28" t="s">
        <v>33675</v>
      </c>
      <c r="C40495" s="28" t="s">
        <v>32976</v>
      </c>
    </row>
    <row r="40496" spans="1:3" x14ac:dyDescent="0.2">
      <c r="A40496" s="28">
        <v>95925</v>
      </c>
      <c r="B40496" s="28" t="s">
        <v>33676</v>
      </c>
      <c r="C40496" s="28" t="s">
        <v>32976</v>
      </c>
    </row>
    <row r="40497" spans="1:3" x14ac:dyDescent="0.2">
      <c r="A40497" s="28">
        <v>95926</v>
      </c>
      <c r="B40497" s="28" t="s">
        <v>31334</v>
      </c>
      <c r="C40497" s="28" t="s">
        <v>32976</v>
      </c>
    </row>
    <row r="40498" spans="1:3" x14ac:dyDescent="0.2">
      <c r="A40498" s="28">
        <v>95927</v>
      </c>
      <c r="B40498" s="28" t="s">
        <v>31334</v>
      </c>
      <c r="C40498" s="28" t="s">
        <v>32976</v>
      </c>
    </row>
    <row r="40499" spans="1:3" x14ac:dyDescent="0.2">
      <c r="A40499" s="28">
        <v>95928</v>
      </c>
      <c r="B40499" s="28" t="s">
        <v>31334</v>
      </c>
      <c r="C40499" s="28" t="s">
        <v>32976</v>
      </c>
    </row>
    <row r="40500" spans="1:3" x14ac:dyDescent="0.2">
      <c r="A40500" s="28">
        <v>95929</v>
      </c>
      <c r="B40500" s="28" t="s">
        <v>31334</v>
      </c>
      <c r="C40500" s="28" t="s">
        <v>32976</v>
      </c>
    </row>
    <row r="40501" spans="1:3" x14ac:dyDescent="0.2">
      <c r="A40501" s="28">
        <v>95930</v>
      </c>
      <c r="B40501" s="28" t="s">
        <v>33677</v>
      </c>
      <c r="C40501" s="28" t="s">
        <v>32976</v>
      </c>
    </row>
    <row r="40502" spans="1:3" x14ac:dyDescent="0.2">
      <c r="A40502" s="28">
        <v>95932</v>
      </c>
      <c r="B40502" s="28" t="s">
        <v>29204</v>
      </c>
      <c r="C40502" s="28" t="s">
        <v>32976</v>
      </c>
    </row>
    <row r="40503" spans="1:3" x14ac:dyDescent="0.2">
      <c r="A40503" s="28">
        <v>95934</v>
      </c>
      <c r="B40503" s="28" t="s">
        <v>33678</v>
      </c>
      <c r="C40503" s="28" t="s">
        <v>32976</v>
      </c>
    </row>
    <row r="40504" spans="1:3" x14ac:dyDescent="0.2">
      <c r="A40504" s="28">
        <v>95935</v>
      </c>
      <c r="B40504" s="28" t="s">
        <v>33679</v>
      </c>
      <c r="C40504" s="28" t="s">
        <v>32976</v>
      </c>
    </row>
    <row r="40505" spans="1:3" x14ac:dyDescent="0.2">
      <c r="A40505" s="28">
        <v>95936</v>
      </c>
      <c r="B40505" s="28" t="s">
        <v>33680</v>
      </c>
      <c r="C40505" s="28" t="s">
        <v>32976</v>
      </c>
    </row>
    <row r="40506" spans="1:3" x14ac:dyDescent="0.2">
      <c r="A40506" s="28">
        <v>95937</v>
      </c>
      <c r="B40506" s="28" t="s">
        <v>33681</v>
      </c>
      <c r="C40506" s="28" t="s">
        <v>32976</v>
      </c>
    </row>
    <row r="40507" spans="1:3" x14ac:dyDescent="0.2">
      <c r="A40507" s="28">
        <v>95938</v>
      </c>
      <c r="B40507" s="28" t="s">
        <v>16592</v>
      </c>
      <c r="C40507" s="28" t="s">
        <v>32976</v>
      </c>
    </row>
    <row r="40508" spans="1:3" x14ac:dyDescent="0.2">
      <c r="A40508" s="28">
        <v>95939</v>
      </c>
      <c r="B40508" s="28" t="s">
        <v>21657</v>
      </c>
      <c r="C40508" s="28" t="s">
        <v>32976</v>
      </c>
    </row>
    <row r="40509" spans="1:3" x14ac:dyDescent="0.2">
      <c r="A40509" s="28">
        <v>95940</v>
      </c>
      <c r="B40509" s="28" t="s">
        <v>33682</v>
      </c>
      <c r="C40509" s="28" t="s">
        <v>32976</v>
      </c>
    </row>
    <row r="40510" spans="1:3" x14ac:dyDescent="0.2">
      <c r="A40510" s="28">
        <v>95941</v>
      </c>
      <c r="B40510" s="28" t="s">
        <v>33683</v>
      </c>
      <c r="C40510" s="28" t="s">
        <v>32976</v>
      </c>
    </row>
    <row r="40511" spans="1:3" x14ac:dyDescent="0.2">
      <c r="A40511" s="28">
        <v>95942</v>
      </c>
      <c r="B40511" s="28" t="s">
        <v>33684</v>
      </c>
      <c r="C40511" s="28" t="s">
        <v>32976</v>
      </c>
    </row>
    <row r="40512" spans="1:3" x14ac:dyDescent="0.2">
      <c r="A40512" s="28">
        <v>95943</v>
      </c>
      <c r="B40512" s="28" t="s">
        <v>23211</v>
      </c>
      <c r="C40512" s="28" t="s">
        <v>32976</v>
      </c>
    </row>
    <row r="40513" spans="1:3" x14ac:dyDescent="0.2">
      <c r="A40513" s="28">
        <v>95944</v>
      </c>
      <c r="B40513" s="28" t="s">
        <v>33685</v>
      </c>
      <c r="C40513" s="28" t="s">
        <v>32976</v>
      </c>
    </row>
    <row r="40514" spans="1:3" x14ac:dyDescent="0.2">
      <c r="A40514" s="28">
        <v>95945</v>
      </c>
      <c r="B40514" s="28" t="s">
        <v>33686</v>
      </c>
      <c r="C40514" s="28" t="s">
        <v>32976</v>
      </c>
    </row>
    <row r="40515" spans="1:3" x14ac:dyDescent="0.2">
      <c r="A40515" s="28">
        <v>95946</v>
      </c>
      <c r="B40515" s="28" t="s">
        <v>33687</v>
      </c>
      <c r="C40515" s="28" t="s">
        <v>32976</v>
      </c>
    </row>
    <row r="40516" spans="1:3" x14ac:dyDescent="0.2">
      <c r="A40516" s="28">
        <v>95947</v>
      </c>
      <c r="B40516" s="28" t="s">
        <v>16395</v>
      </c>
      <c r="C40516" s="28" t="s">
        <v>32976</v>
      </c>
    </row>
    <row r="40517" spans="1:3" x14ac:dyDescent="0.2">
      <c r="A40517" s="28">
        <v>95948</v>
      </c>
      <c r="B40517" s="28" t="s">
        <v>29070</v>
      </c>
      <c r="C40517" s="28" t="s">
        <v>32976</v>
      </c>
    </row>
    <row r="40518" spans="1:3" x14ac:dyDescent="0.2">
      <c r="A40518" s="28">
        <v>95949</v>
      </c>
      <c r="B40518" s="28" t="s">
        <v>33686</v>
      </c>
      <c r="C40518" s="28" t="s">
        <v>32976</v>
      </c>
    </row>
    <row r="40519" spans="1:3" x14ac:dyDescent="0.2">
      <c r="A40519" s="28">
        <v>95950</v>
      </c>
      <c r="B40519" s="28" t="s">
        <v>26821</v>
      </c>
      <c r="C40519" s="28" t="s">
        <v>32976</v>
      </c>
    </row>
    <row r="40520" spans="1:3" x14ac:dyDescent="0.2">
      <c r="A40520" s="28">
        <v>95951</v>
      </c>
      <c r="B40520" s="28" t="s">
        <v>33688</v>
      </c>
      <c r="C40520" s="28" t="s">
        <v>32976</v>
      </c>
    </row>
    <row r="40521" spans="1:3" x14ac:dyDescent="0.2">
      <c r="A40521" s="28">
        <v>95953</v>
      </c>
      <c r="B40521" s="28" t="s">
        <v>23528</v>
      </c>
      <c r="C40521" s="28" t="s">
        <v>32976</v>
      </c>
    </row>
    <row r="40522" spans="1:3" x14ac:dyDescent="0.2">
      <c r="A40522" s="28">
        <v>95954</v>
      </c>
      <c r="B40522" s="28" t="s">
        <v>33689</v>
      </c>
      <c r="C40522" s="28" t="s">
        <v>32976</v>
      </c>
    </row>
    <row r="40523" spans="1:3" x14ac:dyDescent="0.2">
      <c r="A40523" s="28">
        <v>95955</v>
      </c>
      <c r="B40523" s="28" t="s">
        <v>25976</v>
      </c>
      <c r="C40523" s="28" t="s">
        <v>32976</v>
      </c>
    </row>
    <row r="40524" spans="1:3" x14ac:dyDescent="0.2">
      <c r="A40524" s="28">
        <v>95956</v>
      </c>
      <c r="B40524" s="28" t="s">
        <v>33690</v>
      </c>
      <c r="C40524" s="28" t="s">
        <v>32976</v>
      </c>
    </row>
    <row r="40525" spans="1:3" x14ac:dyDescent="0.2">
      <c r="A40525" s="28">
        <v>95957</v>
      </c>
      <c r="B40525" s="28" t="s">
        <v>18684</v>
      </c>
      <c r="C40525" s="28" t="s">
        <v>32976</v>
      </c>
    </row>
    <row r="40526" spans="1:3" x14ac:dyDescent="0.2">
      <c r="A40526" s="28">
        <v>95958</v>
      </c>
      <c r="B40526" s="28" t="s">
        <v>16526</v>
      </c>
      <c r="C40526" s="28" t="s">
        <v>32976</v>
      </c>
    </row>
    <row r="40527" spans="1:3" x14ac:dyDescent="0.2">
      <c r="A40527" s="28">
        <v>95959</v>
      </c>
      <c r="B40527" s="28" t="s">
        <v>33691</v>
      </c>
      <c r="C40527" s="28" t="s">
        <v>32976</v>
      </c>
    </row>
    <row r="40528" spans="1:3" x14ac:dyDescent="0.2">
      <c r="A40528" s="28">
        <v>95960</v>
      </c>
      <c r="B40528" s="28" t="s">
        <v>33692</v>
      </c>
      <c r="C40528" s="28" t="s">
        <v>32976</v>
      </c>
    </row>
    <row r="40529" spans="1:3" x14ac:dyDescent="0.2">
      <c r="A40529" s="28">
        <v>95961</v>
      </c>
      <c r="B40529" s="28" t="s">
        <v>33693</v>
      </c>
      <c r="C40529" s="28" t="s">
        <v>32976</v>
      </c>
    </row>
    <row r="40530" spans="1:3" x14ac:dyDescent="0.2">
      <c r="A40530" s="28">
        <v>95962</v>
      </c>
      <c r="B40530" s="28" t="s">
        <v>33694</v>
      </c>
      <c r="C40530" s="28" t="s">
        <v>32976</v>
      </c>
    </row>
    <row r="40531" spans="1:3" x14ac:dyDescent="0.2">
      <c r="A40531" s="28">
        <v>95963</v>
      </c>
      <c r="B40531" s="28" t="s">
        <v>16810</v>
      </c>
      <c r="C40531" s="28" t="s">
        <v>32976</v>
      </c>
    </row>
    <row r="40532" spans="1:3" x14ac:dyDescent="0.2">
      <c r="A40532" s="28">
        <v>95965</v>
      </c>
      <c r="B40532" s="28" t="s">
        <v>33695</v>
      </c>
      <c r="C40532" s="28" t="s">
        <v>32976</v>
      </c>
    </row>
    <row r="40533" spans="1:3" x14ac:dyDescent="0.2">
      <c r="A40533" s="28">
        <v>95966</v>
      </c>
      <c r="B40533" s="28" t="s">
        <v>33695</v>
      </c>
      <c r="C40533" s="28" t="s">
        <v>32976</v>
      </c>
    </row>
    <row r="40534" spans="1:3" x14ac:dyDescent="0.2">
      <c r="A40534" s="28">
        <v>95967</v>
      </c>
      <c r="B40534" s="28" t="s">
        <v>20174</v>
      </c>
      <c r="C40534" s="28" t="s">
        <v>32976</v>
      </c>
    </row>
    <row r="40535" spans="1:3" x14ac:dyDescent="0.2">
      <c r="A40535" s="28">
        <v>95968</v>
      </c>
      <c r="B40535" s="28" t="s">
        <v>16771</v>
      </c>
      <c r="C40535" s="28" t="s">
        <v>32976</v>
      </c>
    </row>
    <row r="40536" spans="1:3" x14ac:dyDescent="0.2">
      <c r="A40536" s="28">
        <v>95969</v>
      </c>
      <c r="B40536" s="28" t="s">
        <v>20174</v>
      </c>
      <c r="C40536" s="28" t="s">
        <v>32976</v>
      </c>
    </row>
    <row r="40537" spans="1:3" x14ac:dyDescent="0.2">
      <c r="A40537" s="28">
        <v>95970</v>
      </c>
      <c r="B40537" s="28" t="s">
        <v>16041</v>
      </c>
      <c r="C40537" s="28" t="s">
        <v>32976</v>
      </c>
    </row>
    <row r="40538" spans="1:3" x14ac:dyDescent="0.2">
      <c r="A40538" s="28">
        <v>95971</v>
      </c>
      <c r="B40538" s="28" t="s">
        <v>16209</v>
      </c>
      <c r="C40538" s="28" t="s">
        <v>32976</v>
      </c>
    </row>
    <row r="40539" spans="1:3" x14ac:dyDescent="0.2">
      <c r="A40539" s="28">
        <v>95972</v>
      </c>
      <c r="B40539" s="28" t="s">
        <v>33696</v>
      </c>
      <c r="C40539" s="28" t="s">
        <v>32976</v>
      </c>
    </row>
    <row r="40540" spans="1:3" x14ac:dyDescent="0.2">
      <c r="A40540" s="28">
        <v>95973</v>
      </c>
      <c r="B40540" s="28" t="s">
        <v>31334</v>
      </c>
      <c r="C40540" s="28" t="s">
        <v>32976</v>
      </c>
    </row>
    <row r="40541" spans="1:3" x14ac:dyDescent="0.2">
      <c r="A40541" s="28">
        <v>95974</v>
      </c>
      <c r="B40541" s="28" t="s">
        <v>33697</v>
      </c>
      <c r="C40541" s="28" t="s">
        <v>32976</v>
      </c>
    </row>
    <row r="40542" spans="1:3" x14ac:dyDescent="0.2">
      <c r="A40542" s="28">
        <v>95975</v>
      </c>
      <c r="B40542" s="28" t="s">
        <v>33698</v>
      </c>
      <c r="C40542" s="28" t="s">
        <v>32976</v>
      </c>
    </row>
    <row r="40543" spans="1:3" x14ac:dyDescent="0.2">
      <c r="A40543" s="28">
        <v>95976</v>
      </c>
      <c r="B40543" s="28" t="s">
        <v>31334</v>
      </c>
      <c r="C40543" s="28" t="s">
        <v>32976</v>
      </c>
    </row>
    <row r="40544" spans="1:3" x14ac:dyDescent="0.2">
      <c r="A40544" s="28">
        <v>95977</v>
      </c>
      <c r="B40544" s="28" t="s">
        <v>33699</v>
      </c>
      <c r="C40544" s="28" t="s">
        <v>32976</v>
      </c>
    </row>
    <row r="40545" spans="1:3" x14ac:dyDescent="0.2">
      <c r="A40545" s="28">
        <v>95978</v>
      </c>
      <c r="B40545" s="28" t="s">
        <v>33700</v>
      </c>
      <c r="C40545" s="28" t="s">
        <v>32976</v>
      </c>
    </row>
    <row r="40546" spans="1:3" x14ac:dyDescent="0.2">
      <c r="A40546" s="28">
        <v>95979</v>
      </c>
      <c r="B40546" s="28" t="s">
        <v>33701</v>
      </c>
      <c r="C40546" s="28" t="s">
        <v>32976</v>
      </c>
    </row>
    <row r="40547" spans="1:3" x14ac:dyDescent="0.2">
      <c r="A40547" s="28">
        <v>95980</v>
      </c>
      <c r="B40547" s="28" t="s">
        <v>33702</v>
      </c>
      <c r="C40547" s="28" t="s">
        <v>32976</v>
      </c>
    </row>
    <row r="40548" spans="1:3" x14ac:dyDescent="0.2">
      <c r="A40548" s="28">
        <v>95981</v>
      </c>
      <c r="B40548" s="28" t="s">
        <v>33703</v>
      </c>
      <c r="C40548" s="28" t="s">
        <v>32976</v>
      </c>
    </row>
    <row r="40549" spans="1:3" x14ac:dyDescent="0.2">
      <c r="A40549" s="28">
        <v>95982</v>
      </c>
      <c r="B40549" s="28" t="s">
        <v>29213</v>
      </c>
      <c r="C40549" s="28" t="s">
        <v>32976</v>
      </c>
    </row>
    <row r="40550" spans="1:3" x14ac:dyDescent="0.2">
      <c r="A40550" s="28">
        <v>95983</v>
      </c>
      <c r="B40550" s="28" t="s">
        <v>22817</v>
      </c>
      <c r="C40550" s="28" t="s">
        <v>32976</v>
      </c>
    </row>
    <row r="40551" spans="1:3" x14ac:dyDescent="0.2">
      <c r="A40551" s="28">
        <v>95984</v>
      </c>
      <c r="B40551" s="28" t="s">
        <v>33704</v>
      </c>
      <c r="C40551" s="28" t="s">
        <v>32976</v>
      </c>
    </row>
    <row r="40552" spans="1:3" x14ac:dyDescent="0.2">
      <c r="A40552" s="28">
        <v>95986</v>
      </c>
      <c r="B40552" s="28" t="s">
        <v>16503</v>
      </c>
      <c r="C40552" s="28" t="s">
        <v>32976</v>
      </c>
    </row>
    <row r="40553" spans="1:3" x14ac:dyDescent="0.2">
      <c r="A40553" s="28">
        <v>95987</v>
      </c>
      <c r="B40553" s="28" t="s">
        <v>23027</v>
      </c>
      <c r="C40553" s="28" t="s">
        <v>32976</v>
      </c>
    </row>
    <row r="40554" spans="1:3" x14ac:dyDescent="0.2">
      <c r="A40554" s="28">
        <v>95988</v>
      </c>
      <c r="B40554" s="28" t="s">
        <v>33705</v>
      </c>
      <c r="C40554" s="28" t="s">
        <v>32976</v>
      </c>
    </row>
    <row r="40555" spans="1:3" x14ac:dyDescent="0.2">
      <c r="A40555" s="28">
        <v>95991</v>
      </c>
      <c r="B40555" s="28" t="s">
        <v>33706</v>
      </c>
      <c r="C40555" s="28" t="s">
        <v>32976</v>
      </c>
    </row>
    <row r="40556" spans="1:3" x14ac:dyDescent="0.2">
      <c r="A40556" s="28">
        <v>95992</v>
      </c>
      <c r="B40556" s="28" t="s">
        <v>33706</v>
      </c>
      <c r="C40556" s="28" t="s">
        <v>32976</v>
      </c>
    </row>
    <row r="40557" spans="1:3" x14ac:dyDescent="0.2">
      <c r="A40557" s="28">
        <v>95993</v>
      </c>
      <c r="B40557" s="28" t="s">
        <v>33706</v>
      </c>
      <c r="C40557" s="28" t="s">
        <v>32976</v>
      </c>
    </row>
    <row r="40558" spans="1:3" x14ac:dyDescent="0.2">
      <c r="A40558" s="28">
        <v>96001</v>
      </c>
      <c r="B40558" s="28" t="s">
        <v>17400</v>
      </c>
      <c r="C40558" s="28" t="s">
        <v>32976</v>
      </c>
    </row>
    <row r="40559" spans="1:3" x14ac:dyDescent="0.2">
      <c r="A40559" s="28">
        <v>96002</v>
      </c>
      <c r="B40559" s="28" t="s">
        <v>17400</v>
      </c>
      <c r="C40559" s="28" t="s">
        <v>32976</v>
      </c>
    </row>
    <row r="40560" spans="1:3" x14ac:dyDescent="0.2">
      <c r="A40560" s="28">
        <v>96003</v>
      </c>
      <c r="B40560" s="28" t="s">
        <v>17400</v>
      </c>
      <c r="C40560" s="28" t="s">
        <v>32976</v>
      </c>
    </row>
    <row r="40561" spans="1:3" x14ac:dyDescent="0.2">
      <c r="A40561" s="28">
        <v>96006</v>
      </c>
      <c r="B40561" s="28" t="s">
        <v>33707</v>
      </c>
      <c r="C40561" s="28" t="s">
        <v>32976</v>
      </c>
    </row>
    <row r="40562" spans="1:3" x14ac:dyDescent="0.2">
      <c r="A40562" s="28">
        <v>96007</v>
      </c>
      <c r="B40562" s="28" t="s">
        <v>23066</v>
      </c>
      <c r="C40562" s="28" t="s">
        <v>32976</v>
      </c>
    </row>
    <row r="40563" spans="1:3" x14ac:dyDescent="0.2">
      <c r="A40563" s="28">
        <v>96008</v>
      </c>
      <c r="B40563" s="28" t="s">
        <v>30797</v>
      </c>
      <c r="C40563" s="28" t="s">
        <v>32976</v>
      </c>
    </row>
    <row r="40564" spans="1:3" x14ac:dyDescent="0.2">
      <c r="A40564" s="28">
        <v>96009</v>
      </c>
      <c r="B40564" s="28" t="s">
        <v>33708</v>
      </c>
      <c r="C40564" s="28" t="s">
        <v>32976</v>
      </c>
    </row>
    <row r="40565" spans="1:3" x14ac:dyDescent="0.2">
      <c r="A40565" s="28">
        <v>96010</v>
      </c>
      <c r="B40565" s="28" t="s">
        <v>33709</v>
      </c>
      <c r="C40565" s="28" t="s">
        <v>32976</v>
      </c>
    </row>
    <row r="40566" spans="1:3" x14ac:dyDescent="0.2">
      <c r="A40566" s="28">
        <v>96011</v>
      </c>
      <c r="B40566" s="28" t="s">
        <v>22166</v>
      </c>
      <c r="C40566" s="28" t="s">
        <v>32976</v>
      </c>
    </row>
    <row r="40567" spans="1:3" x14ac:dyDescent="0.2">
      <c r="A40567" s="28">
        <v>96013</v>
      </c>
      <c r="B40567" s="28" t="s">
        <v>33710</v>
      </c>
      <c r="C40567" s="28" t="s">
        <v>32976</v>
      </c>
    </row>
    <row r="40568" spans="1:3" x14ac:dyDescent="0.2">
      <c r="A40568" s="28">
        <v>96014</v>
      </c>
      <c r="B40568" s="28" t="s">
        <v>23515</v>
      </c>
      <c r="C40568" s="28" t="s">
        <v>32976</v>
      </c>
    </row>
    <row r="40569" spans="1:3" x14ac:dyDescent="0.2">
      <c r="A40569" s="28">
        <v>96015</v>
      </c>
      <c r="B40569" s="28" t="s">
        <v>27916</v>
      </c>
      <c r="C40569" s="28" t="s">
        <v>32976</v>
      </c>
    </row>
    <row r="40570" spans="1:3" x14ac:dyDescent="0.2">
      <c r="A40570" s="28">
        <v>96016</v>
      </c>
      <c r="B40570" s="28" t="s">
        <v>33711</v>
      </c>
      <c r="C40570" s="28" t="s">
        <v>32976</v>
      </c>
    </row>
    <row r="40571" spans="1:3" x14ac:dyDescent="0.2">
      <c r="A40571" s="28">
        <v>96017</v>
      </c>
      <c r="B40571" s="28" t="s">
        <v>33712</v>
      </c>
      <c r="C40571" s="28" t="s">
        <v>32976</v>
      </c>
    </row>
    <row r="40572" spans="1:3" x14ac:dyDescent="0.2">
      <c r="A40572" s="28">
        <v>96019</v>
      </c>
      <c r="B40572" s="28" t="s">
        <v>33713</v>
      </c>
      <c r="C40572" s="28" t="s">
        <v>32976</v>
      </c>
    </row>
    <row r="40573" spans="1:3" x14ac:dyDescent="0.2">
      <c r="A40573" s="28">
        <v>96020</v>
      </c>
      <c r="B40573" s="28" t="s">
        <v>15869</v>
      </c>
      <c r="C40573" s="28" t="s">
        <v>32976</v>
      </c>
    </row>
    <row r="40574" spans="1:3" x14ac:dyDescent="0.2">
      <c r="A40574" s="28">
        <v>96021</v>
      </c>
      <c r="B40574" s="28" t="s">
        <v>19207</v>
      </c>
      <c r="C40574" s="28" t="s">
        <v>32976</v>
      </c>
    </row>
    <row r="40575" spans="1:3" x14ac:dyDescent="0.2">
      <c r="A40575" s="28">
        <v>96022</v>
      </c>
      <c r="B40575" s="28" t="s">
        <v>24152</v>
      </c>
      <c r="C40575" s="28" t="s">
        <v>32976</v>
      </c>
    </row>
    <row r="40576" spans="1:3" x14ac:dyDescent="0.2">
      <c r="A40576" s="28">
        <v>96023</v>
      </c>
      <c r="B40576" s="28" t="s">
        <v>33714</v>
      </c>
      <c r="C40576" s="28" t="s">
        <v>32976</v>
      </c>
    </row>
    <row r="40577" spans="1:3" x14ac:dyDescent="0.2">
      <c r="A40577" s="28">
        <v>96024</v>
      </c>
      <c r="B40577" s="28" t="s">
        <v>33715</v>
      </c>
      <c r="C40577" s="28" t="s">
        <v>32976</v>
      </c>
    </row>
    <row r="40578" spans="1:3" x14ac:dyDescent="0.2">
      <c r="A40578" s="28">
        <v>96025</v>
      </c>
      <c r="B40578" s="28" t="s">
        <v>33716</v>
      </c>
      <c r="C40578" s="28" t="s">
        <v>32976</v>
      </c>
    </row>
    <row r="40579" spans="1:3" x14ac:dyDescent="0.2">
      <c r="A40579" s="28">
        <v>96027</v>
      </c>
      <c r="B40579" s="28" t="s">
        <v>16564</v>
      </c>
      <c r="C40579" s="28" t="s">
        <v>32976</v>
      </c>
    </row>
    <row r="40580" spans="1:3" x14ac:dyDescent="0.2">
      <c r="A40580" s="28">
        <v>96028</v>
      </c>
      <c r="B40580" s="28" t="s">
        <v>33717</v>
      </c>
      <c r="C40580" s="28" t="s">
        <v>32976</v>
      </c>
    </row>
    <row r="40581" spans="1:3" x14ac:dyDescent="0.2">
      <c r="A40581" s="28">
        <v>96029</v>
      </c>
      <c r="B40581" s="28" t="s">
        <v>33718</v>
      </c>
      <c r="C40581" s="28" t="s">
        <v>32976</v>
      </c>
    </row>
    <row r="40582" spans="1:3" x14ac:dyDescent="0.2">
      <c r="A40582" s="28">
        <v>96031</v>
      </c>
      <c r="B40582" s="28" t="s">
        <v>33719</v>
      </c>
      <c r="C40582" s="28" t="s">
        <v>32976</v>
      </c>
    </row>
    <row r="40583" spans="1:3" x14ac:dyDescent="0.2">
      <c r="A40583" s="28">
        <v>96032</v>
      </c>
      <c r="B40583" s="28" t="s">
        <v>33720</v>
      </c>
      <c r="C40583" s="28" t="s">
        <v>32976</v>
      </c>
    </row>
    <row r="40584" spans="1:3" x14ac:dyDescent="0.2">
      <c r="A40584" s="28">
        <v>96033</v>
      </c>
      <c r="B40584" s="28" t="s">
        <v>33721</v>
      </c>
      <c r="C40584" s="28" t="s">
        <v>32976</v>
      </c>
    </row>
    <row r="40585" spans="1:3" x14ac:dyDescent="0.2">
      <c r="A40585" s="28">
        <v>96034</v>
      </c>
      <c r="B40585" s="28" t="s">
        <v>33722</v>
      </c>
      <c r="C40585" s="28" t="s">
        <v>32976</v>
      </c>
    </row>
    <row r="40586" spans="1:3" x14ac:dyDescent="0.2">
      <c r="A40586" s="28">
        <v>96035</v>
      </c>
      <c r="B40586" s="28" t="s">
        <v>33723</v>
      </c>
      <c r="C40586" s="28" t="s">
        <v>32976</v>
      </c>
    </row>
    <row r="40587" spans="1:3" x14ac:dyDescent="0.2">
      <c r="A40587" s="28">
        <v>96037</v>
      </c>
      <c r="B40587" s="28" t="s">
        <v>29271</v>
      </c>
      <c r="C40587" s="28" t="s">
        <v>32976</v>
      </c>
    </row>
    <row r="40588" spans="1:3" x14ac:dyDescent="0.2">
      <c r="A40588" s="28">
        <v>96038</v>
      </c>
      <c r="B40588" s="28" t="s">
        <v>24688</v>
      </c>
      <c r="C40588" s="28" t="s">
        <v>32976</v>
      </c>
    </row>
    <row r="40589" spans="1:3" x14ac:dyDescent="0.2">
      <c r="A40589" s="28">
        <v>96039</v>
      </c>
      <c r="B40589" s="28" t="s">
        <v>33724</v>
      </c>
      <c r="C40589" s="28" t="s">
        <v>32976</v>
      </c>
    </row>
    <row r="40590" spans="1:3" x14ac:dyDescent="0.2">
      <c r="A40590" s="28">
        <v>96040</v>
      </c>
      <c r="B40590" s="28" t="s">
        <v>33725</v>
      </c>
      <c r="C40590" s="28" t="s">
        <v>32976</v>
      </c>
    </row>
    <row r="40591" spans="1:3" x14ac:dyDescent="0.2">
      <c r="A40591" s="28">
        <v>96041</v>
      </c>
      <c r="B40591" s="28" t="s">
        <v>33726</v>
      </c>
      <c r="C40591" s="28" t="s">
        <v>32976</v>
      </c>
    </row>
    <row r="40592" spans="1:3" x14ac:dyDescent="0.2">
      <c r="A40592" s="28">
        <v>96044</v>
      </c>
      <c r="B40592" s="28" t="s">
        <v>33727</v>
      </c>
      <c r="C40592" s="28" t="s">
        <v>32976</v>
      </c>
    </row>
    <row r="40593" spans="1:3" x14ac:dyDescent="0.2">
      <c r="A40593" s="28">
        <v>96046</v>
      </c>
      <c r="B40593" s="28" t="s">
        <v>33728</v>
      </c>
      <c r="C40593" s="28" t="s">
        <v>32976</v>
      </c>
    </row>
    <row r="40594" spans="1:3" x14ac:dyDescent="0.2">
      <c r="A40594" s="28">
        <v>96047</v>
      </c>
      <c r="B40594" s="28" t="s">
        <v>33729</v>
      </c>
      <c r="C40594" s="28" t="s">
        <v>32976</v>
      </c>
    </row>
    <row r="40595" spans="1:3" x14ac:dyDescent="0.2">
      <c r="A40595" s="28">
        <v>96048</v>
      </c>
      <c r="B40595" s="28" t="s">
        <v>23501</v>
      </c>
      <c r="C40595" s="28" t="s">
        <v>32976</v>
      </c>
    </row>
    <row r="40596" spans="1:3" x14ac:dyDescent="0.2">
      <c r="A40596" s="28">
        <v>96049</v>
      </c>
      <c r="B40596" s="28" t="s">
        <v>17400</v>
      </c>
      <c r="C40596" s="28" t="s">
        <v>32976</v>
      </c>
    </row>
    <row r="40597" spans="1:3" x14ac:dyDescent="0.2">
      <c r="A40597" s="28">
        <v>96050</v>
      </c>
      <c r="B40597" s="28" t="s">
        <v>33730</v>
      </c>
      <c r="C40597" s="28" t="s">
        <v>32976</v>
      </c>
    </row>
    <row r="40598" spans="1:3" x14ac:dyDescent="0.2">
      <c r="A40598" s="28">
        <v>96051</v>
      </c>
      <c r="B40598" s="28" t="s">
        <v>33731</v>
      </c>
      <c r="C40598" s="28" t="s">
        <v>32976</v>
      </c>
    </row>
    <row r="40599" spans="1:3" x14ac:dyDescent="0.2">
      <c r="A40599" s="28">
        <v>96052</v>
      </c>
      <c r="B40599" s="28" t="s">
        <v>16733</v>
      </c>
      <c r="C40599" s="28" t="s">
        <v>32976</v>
      </c>
    </row>
    <row r="40600" spans="1:3" x14ac:dyDescent="0.2">
      <c r="A40600" s="28">
        <v>96054</v>
      </c>
      <c r="B40600" s="28" t="s">
        <v>22105</v>
      </c>
      <c r="C40600" s="28" t="s">
        <v>32976</v>
      </c>
    </row>
    <row r="40601" spans="1:3" x14ac:dyDescent="0.2">
      <c r="A40601" s="28">
        <v>96055</v>
      </c>
      <c r="B40601" s="28" t="s">
        <v>33732</v>
      </c>
      <c r="C40601" s="28" t="s">
        <v>32976</v>
      </c>
    </row>
    <row r="40602" spans="1:3" x14ac:dyDescent="0.2">
      <c r="A40602" s="28">
        <v>96056</v>
      </c>
      <c r="B40602" s="28" t="s">
        <v>33733</v>
      </c>
      <c r="C40602" s="28" t="s">
        <v>32976</v>
      </c>
    </row>
    <row r="40603" spans="1:3" x14ac:dyDescent="0.2">
      <c r="A40603" s="28">
        <v>96057</v>
      </c>
      <c r="B40603" s="28" t="s">
        <v>33734</v>
      </c>
      <c r="C40603" s="28" t="s">
        <v>32976</v>
      </c>
    </row>
    <row r="40604" spans="1:3" x14ac:dyDescent="0.2">
      <c r="A40604" s="28">
        <v>96058</v>
      </c>
      <c r="B40604" s="28" t="s">
        <v>33735</v>
      </c>
      <c r="C40604" s="28" t="s">
        <v>32976</v>
      </c>
    </row>
    <row r="40605" spans="1:3" x14ac:dyDescent="0.2">
      <c r="A40605" s="28">
        <v>96059</v>
      </c>
      <c r="B40605" s="28" t="s">
        <v>26636</v>
      </c>
      <c r="C40605" s="28" t="s">
        <v>32976</v>
      </c>
    </row>
    <row r="40606" spans="1:3" x14ac:dyDescent="0.2">
      <c r="A40606" s="28">
        <v>96061</v>
      </c>
      <c r="B40606" s="28" t="s">
        <v>20025</v>
      </c>
      <c r="C40606" s="28" t="s">
        <v>32976</v>
      </c>
    </row>
    <row r="40607" spans="1:3" x14ac:dyDescent="0.2">
      <c r="A40607" s="28">
        <v>96062</v>
      </c>
      <c r="B40607" s="28" t="s">
        <v>16032</v>
      </c>
      <c r="C40607" s="28" t="s">
        <v>32976</v>
      </c>
    </row>
    <row r="40608" spans="1:3" x14ac:dyDescent="0.2">
      <c r="A40608" s="28">
        <v>96063</v>
      </c>
      <c r="B40608" s="28" t="s">
        <v>21387</v>
      </c>
      <c r="C40608" s="28" t="s">
        <v>32976</v>
      </c>
    </row>
    <row r="40609" spans="1:3" x14ac:dyDescent="0.2">
      <c r="A40609" s="28">
        <v>96064</v>
      </c>
      <c r="B40609" s="28" t="s">
        <v>15971</v>
      </c>
      <c r="C40609" s="28" t="s">
        <v>32976</v>
      </c>
    </row>
    <row r="40610" spans="1:3" x14ac:dyDescent="0.2">
      <c r="A40610" s="28">
        <v>96065</v>
      </c>
      <c r="B40610" s="28" t="s">
        <v>33736</v>
      </c>
      <c r="C40610" s="28" t="s">
        <v>32976</v>
      </c>
    </row>
    <row r="40611" spans="1:3" x14ac:dyDescent="0.2">
      <c r="A40611" s="28">
        <v>96067</v>
      </c>
      <c r="B40611" s="28" t="s">
        <v>33737</v>
      </c>
      <c r="C40611" s="28" t="s">
        <v>32976</v>
      </c>
    </row>
    <row r="40612" spans="1:3" x14ac:dyDescent="0.2">
      <c r="A40612" s="28">
        <v>96068</v>
      </c>
      <c r="B40612" s="28" t="s">
        <v>33738</v>
      </c>
      <c r="C40612" s="28" t="s">
        <v>32976</v>
      </c>
    </row>
    <row r="40613" spans="1:3" x14ac:dyDescent="0.2">
      <c r="A40613" s="28">
        <v>96069</v>
      </c>
      <c r="B40613" s="28" t="s">
        <v>33739</v>
      </c>
      <c r="C40613" s="28" t="s">
        <v>32976</v>
      </c>
    </row>
    <row r="40614" spans="1:3" x14ac:dyDescent="0.2">
      <c r="A40614" s="28">
        <v>96070</v>
      </c>
      <c r="B40614" s="28" t="s">
        <v>33740</v>
      </c>
      <c r="C40614" s="28" t="s">
        <v>32976</v>
      </c>
    </row>
    <row r="40615" spans="1:3" x14ac:dyDescent="0.2">
      <c r="A40615" s="28">
        <v>96071</v>
      </c>
      <c r="B40615" s="28" t="s">
        <v>33741</v>
      </c>
      <c r="C40615" s="28" t="s">
        <v>32976</v>
      </c>
    </row>
    <row r="40616" spans="1:3" x14ac:dyDescent="0.2">
      <c r="A40616" s="28">
        <v>96073</v>
      </c>
      <c r="B40616" s="28" t="s">
        <v>33742</v>
      </c>
      <c r="C40616" s="28" t="s">
        <v>32976</v>
      </c>
    </row>
    <row r="40617" spans="1:3" x14ac:dyDescent="0.2">
      <c r="A40617" s="28">
        <v>96074</v>
      </c>
      <c r="B40617" s="28" t="s">
        <v>33743</v>
      </c>
      <c r="C40617" s="28" t="s">
        <v>32976</v>
      </c>
    </row>
    <row r="40618" spans="1:3" x14ac:dyDescent="0.2">
      <c r="A40618" s="28">
        <v>96075</v>
      </c>
      <c r="B40618" s="28" t="s">
        <v>33744</v>
      </c>
      <c r="C40618" s="28" t="s">
        <v>32976</v>
      </c>
    </row>
    <row r="40619" spans="1:3" x14ac:dyDescent="0.2">
      <c r="A40619" s="28">
        <v>96076</v>
      </c>
      <c r="B40619" s="28" t="s">
        <v>33745</v>
      </c>
      <c r="C40619" s="28" t="s">
        <v>32976</v>
      </c>
    </row>
    <row r="40620" spans="1:3" x14ac:dyDescent="0.2">
      <c r="A40620" s="28">
        <v>96078</v>
      </c>
      <c r="B40620" s="28" t="s">
        <v>33746</v>
      </c>
      <c r="C40620" s="28" t="s">
        <v>32976</v>
      </c>
    </row>
    <row r="40621" spans="1:3" x14ac:dyDescent="0.2">
      <c r="A40621" s="28">
        <v>96079</v>
      </c>
      <c r="B40621" s="28" t="s">
        <v>33713</v>
      </c>
      <c r="C40621" s="28" t="s">
        <v>32976</v>
      </c>
    </row>
    <row r="40622" spans="1:3" x14ac:dyDescent="0.2">
      <c r="A40622" s="28">
        <v>96080</v>
      </c>
      <c r="B40622" s="28" t="s">
        <v>33747</v>
      </c>
      <c r="C40622" s="28" t="s">
        <v>32976</v>
      </c>
    </row>
    <row r="40623" spans="1:3" x14ac:dyDescent="0.2">
      <c r="A40623" s="28">
        <v>96084</v>
      </c>
      <c r="B40623" s="28" t="s">
        <v>31758</v>
      </c>
      <c r="C40623" s="28" t="s">
        <v>32976</v>
      </c>
    </row>
    <row r="40624" spans="1:3" x14ac:dyDescent="0.2">
      <c r="A40624" s="28">
        <v>96085</v>
      </c>
      <c r="B40624" s="28" t="s">
        <v>33748</v>
      </c>
      <c r="C40624" s="28" t="s">
        <v>32976</v>
      </c>
    </row>
    <row r="40625" spans="1:3" x14ac:dyDescent="0.2">
      <c r="A40625" s="28">
        <v>96086</v>
      </c>
      <c r="B40625" s="28" t="s">
        <v>33749</v>
      </c>
      <c r="C40625" s="28" t="s">
        <v>32976</v>
      </c>
    </row>
    <row r="40626" spans="1:3" x14ac:dyDescent="0.2">
      <c r="A40626" s="28">
        <v>96087</v>
      </c>
      <c r="B40626" s="28" t="s">
        <v>33750</v>
      </c>
      <c r="C40626" s="28" t="s">
        <v>32976</v>
      </c>
    </row>
    <row r="40627" spans="1:3" x14ac:dyDescent="0.2">
      <c r="A40627" s="28">
        <v>96088</v>
      </c>
      <c r="B40627" s="28" t="s">
        <v>33751</v>
      </c>
      <c r="C40627" s="28" t="s">
        <v>32976</v>
      </c>
    </row>
    <row r="40628" spans="1:3" x14ac:dyDescent="0.2">
      <c r="A40628" s="28">
        <v>96089</v>
      </c>
      <c r="B40628" s="28" t="s">
        <v>33713</v>
      </c>
      <c r="C40628" s="28" t="s">
        <v>32976</v>
      </c>
    </row>
    <row r="40629" spans="1:3" x14ac:dyDescent="0.2">
      <c r="A40629" s="28">
        <v>96090</v>
      </c>
      <c r="B40629" s="28" t="s">
        <v>33752</v>
      </c>
      <c r="C40629" s="28" t="s">
        <v>32976</v>
      </c>
    </row>
    <row r="40630" spans="1:3" x14ac:dyDescent="0.2">
      <c r="A40630" s="28">
        <v>96091</v>
      </c>
      <c r="B40630" s="28" t="s">
        <v>33753</v>
      </c>
      <c r="C40630" s="28" t="s">
        <v>32976</v>
      </c>
    </row>
    <row r="40631" spans="1:3" x14ac:dyDescent="0.2">
      <c r="A40631" s="28">
        <v>96092</v>
      </c>
      <c r="B40631" s="28" t="s">
        <v>24031</v>
      </c>
      <c r="C40631" s="28" t="s">
        <v>32976</v>
      </c>
    </row>
    <row r="40632" spans="1:3" x14ac:dyDescent="0.2">
      <c r="A40632" s="28">
        <v>96093</v>
      </c>
      <c r="B40632" s="28" t="s">
        <v>22884</v>
      </c>
      <c r="C40632" s="28" t="s">
        <v>32976</v>
      </c>
    </row>
    <row r="40633" spans="1:3" x14ac:dyDescent="0.2">
      <c r="A40633" s="28">
        <v>96094</v>
      </c>
      <c r="B40633" s="28" t="s">
        <v>32903</v>
      </c>
      <c r="C40633" s="28" t="s">
        <v>32976</v>
      </c>
    </row>
    <row r="40634" spans="1:3" x14ac:dyDescent="0.2">
      <c r="A40634" s="28">
        <v>96095</v>
      </c>
      <c r="B40634" s="28" t="s">
        <v>33754</v>
      </c>
      <c r="C40634" s="28" t="s">
        <v>32976</v>
      </c>
    </row>
    <row r="40635" spans="1:3" x14ac:dyDescent="0.2">
      <c r="A40635" s="28">
        <v>96096</v>
      </c>
      <c r="B40635" s="28" t="s">
        <v>33755</v>
      </c>
      <c r="C40635" s="28" t="s">
        <v>32976</v>
      </c>
    </row>
    <row r="40636" spans="1:3" x14ac:dyDescent="0.2">
      <c r="A40636" s="28">
        <v>96097</v>
      </c>
      <c r="B40636" s="28" t="s">
        <v>33756</v>
      </c>
      <c r="C40636" s="28" t="s">
        <v>32976</v>
      </c>
    </row>
    <row r="40637" spans="1:3" x14ac:dyDescent="0.2">
      <c r="A40637" s="28">
        <v>96099</v>
      </c>
      <c r="B40637" s="28" t="s">
        <v>17400</v>
      </c>
      <c r="C40637" s="28" t="s">
        <v>32976</v>
      </c>
    </row>
    <row r="40638" spans="1:3" x14ac:dyDescent="0.2">
      <c r="A40638" s="28">
        <v>96101</v>
      </c>
      <c r="B40638" s="28" t="s">
        <v>23798</v>
      </c>
      <c r="C40638" s="28" t="s">
        <v>32976</v>
      </c>
    </row>
    <row r="40639" spans="1:3" x14ac:dyDescent="0.2">
      <c r="A40639" s="28">
        <v>96103</v>
      </c>
      <c r="B40639" s="28" t="s">
        <v>33757</v>
      </c>
      <c r="C40639" s="28" t="s">
        <v>32976</v>
      </c>
    </row>
    <row r="40640" spans="1:3" x14ac:dyDescent="0.2">
      <c r="A40640" s="28">
        <v>96104</v>
      </c>
      <c r="B40640" s="28" t="s">
        <v>17767</v>
      </c>
      <c r="C40640" s="28" t="s">
        <v>32976</v>
      </c>
    </row>
    <row r="40641" spans="1:3" x14ac:dyDescent="0.2">
      <c r="A40641" s="28">
        <v>96105</v>
      </c>
      <c r="B40641" s="28" t="s">
        <v>33758</v>
      </c>
      <c r="C40641" s="28" t="s">
        <v>32976</v>
      </c>
    </row>
    <row r="40642" spans="1:3" x14ac:dyDescent="0.2">
      <c r="A40642" s="28">
        <v>96106</v>
      </c>
      <c r="B40642" s="28" t="s">
        <v>23034</v>
      </c>
      <c r="C40642" s="28" t="s">
        <v>32976</v>
      </c>
    </row>
    <row r="40643" spans="1:3" x14ac:dyDescent="0.2">
      <c r="A40643" s="28">
        <v>96107</v>
      </c>
      <c r="B40643" s="28" t="s">
        <v>33759</v>
      </c>
      <c r="C40643" s="28" t="s">
        <v>32976</v>
      </c>
    </row>
    <row r="40644" spans="1:3" x14ac:dyDescent="0.2">
      <c r="A40644" s="28">
        <v>96108</v>
      </c>
      <c r="B40644" s="28" t="s">
        <v>33760</v>
      </c>
      <c r="C40644" s="28" t="s">
        <v>32976</v>
      </c>
    </row>
    <row r="40645" spans="1:3" x14ac:dyDescent="0.2">
      <c r="A40645" s="28">
        <v>96109</v>
      </c>
      <c r="B40645" s="28" t="s">
        <v>24582</v>
      </c>
      <c r="C40645" s="28" t="s">
        <v>32976</v>
      </c>
    </row>
    <row r="40646" spans="1:3" x14ac:dyDescent="0.2">
      <c r="A40646" s="28">
        <v>96110</v>
      </c>
      <c r="B40646" s="28" t="s">
        <v>20703</v>
      </c>
      <c r="C40646" s="28" t="s">
        <v>32976</v>
      </c>
    </row>
    <row r="40647" spans="1:3" x14ac:dyDescent="0.2">
      <c r="A40647" s="28">
        <v>96111</v>
      </c>
      <c r="B40647" s="28" t="s">
        <v>33761</v>
      </c>
      <c r="C40647" s="28" t="s">
        <v>32976</v>
      </c>
    </row>
    <row r="40648" spans="1:3" x14ac:dyDescent="0.2">
      <c r="A40648" s="28">
        <v>96112</v>
      </c>
      <c r="B40648" s="28" t="s">
        <v>33762</v>
      </c>
      <c r="C40648" s="28" t="s">
        <v>32976</v>
      </c>
    </row>
    <row r="40649" spans="1:3" x14ac:dyDescent="0.2">
      <c r="A40649" s="28">
        <v>96113</v>
      </c>
      <c r="B40649" s="28" t="s">
        <v>33763</v>
      </c>
      <c r="C40649" s="28" t="s">
        <v>32976</v>
      </c>
    </row>
    <row r="40650" spans="1:3" x14ac:dyDescent="0.2">
      <c r="A40650" s="28">
        <v>96114</v>
      </c>
      <c r="B40650" s="28" t="s">
        <v>26981</v>
      </c>
      <c r="C40650" s="28" t="s">
        <v>32976</v>
      </c>
    </row>
    <row r="40651" spans="1:3" x14ac:dyDescent="0.2">
      <c r="A40651" s="28">
        <v>96115</v>
      </c>
      <c r="B40651" s="28" t="s">
        <v>19813</v>
      </c>
      <c r="C40651" s="28" t="s">
        <v>32976</v>
      </c>
    </row>
    <row r="40652" spans="1:3" x14ac:dyDescent="0.2">
      <c r="A40652" s="28">
        <v>96116</v>
      </c>
      <c r="B40652" s="28" t="s">
        <v>33764</v>
      </c>
      <c r="C40652" s="28" t="s">
        <v>32976</v>
      </c>
    </row>
    <row r="40653" spans="1:3" x14ac:dyDescent="0.2">
      <c r="A40653" s="28">
        <v>96117</v>
      </c>
      <c r="B40653" s="28" t="s">
        <v>16449</v>
      </c>
      <c r="C40653" s="28" t="s">
        <v>32976</v>
      </c>
    </row>
    <row r="40654" spans="1:3" x14ac:dyDescent="0.2">
      <c r="A40654" s="28">
        <v>96118</v>
      </c>
      <c r="B40654" s="28" t="s">
        <v>33765</v>
      </c>
      <c r="C40654" s="28" t="s">
        <v>32976</v>
      </c>
    </row>
    <row r="40655" spans="1:3" x14ac:dyDescent="0.2">
      <c r="A40655" s="28">
        <v>96119</v>
      </c>
      <c r="B40655" s="28" t="s">
        <v>33766</v>
      </c>
      <c r="C40655" s="28" t="s">
        <v>32976</v>
      </c>
    </row>
    <row r="40656" spans="1:3" x14ac:dyDescent="0.2">
      <c r="A40656" s="28">
        <v>96120</v>
      </c>
      <c r="B40656" s="28" t="s">
        <v>33767</v>
      </c>
      <c r="C40656" s="28" t="s">
        <v>32976</v>
      </c>
    </row>
    <row r="40657" spans="1:3" x14ac:dyDescent="0.2">
      <c r="A40657" s="28">
        <v>96121</v>
      </c>
      <c r="B40657" s="28" t="s">
        <v>16082</v>
      </c>
      <c r="C40657" s="28" t="s">
        <v>32976</v>
      </c>
    </row>
    <row r="40658" spans="1:3" x14ac:dyDescent="0.2">
      <c r="A40658" s="28">
        <v>96122</v>
      </c>
      <c r="B40658" s="28" t="s">
        <v>33768</v>
      </c>
      <c r="C40658" s="28" t="s">
        <v>32976</v>
      </c>
    </row>
    <row r="40659" spans="1:3" x14ac:dyDescent="0.2">
      <c r="A40659" s="28">
        <v>96123</v>
      </c>
      <c r="B40659" s="28" t="s">
        <v>33769</v>
      </c>
      <c r="C40659" s="28" t="s">
        <v>32976</v>
      </c>
    </row>
    <row r="40660" spans="1:3" x14ac:dyDescent="0.2">
      <c r="A40660" s="28">
        <v>96124</v>
      </c>
      <c r="B40660" s="28" t="s">
        <v>33770</v>
      </c>
      <c r="C40660" s="28" t="s">
        <v>32976</v>
      </c>
    </row>
    <row r="40661" spans="1:3" x14ac:dyDescent="0.2">
      <c r="A40661" s="28">
        <v>96125</v>
      </c>
      <c r="B40661" s="28" t="s">
        <v>33771</v>
      </c>
      <c r="C40661" s="28" t="s">
        <v>32976</v>
      </c>
    </row>
    <row r="40662" spans="1:3" x14ac:dyDescent="0.2">
      <c r="A40662" s="28">
        <v>96126</v>
      </c>
      <c r="B40662" s="28" t="s">
        <v>33772</v>
      </c>
      <c r="C40662" s="28" t="s">
        <v>32976</v>
      </c>
    </row>
    <row r="40663" spans="1:3" x14ac:dyDescent="0.2">
      <c r="A40663" s="28">
        <v>96127</v>
      </c>
      <c r="B40663" s="28" t="s">
        <v>33773</v>
      </c>
      <c r="C40663" s="28" t="s">
        <v>32976</v>
      </c>
    </row>
    <row r="40664" spans="1:3" x14ac:dyDescent="0.2">
      <c r="A40664" s="28">
        <v>96128</v>
      </c>
      <c r="B40664" s="28" t="s">
        <v>16705</v>
      </c>
      <c r="C40664" s="28" t="s">
        <v>32976</v>
      </c>
    </row>
    <row r="40665" spans="1:3" x14ac:dyDescent="0.2">
      <c r="A40665" s="28">
        <v>96129</v>
      </c>
      <c r="B40665" s="28" t="s">
        <v>33774</v>
      </c>
      <c r="C40665" s="28" t="s">
        <v>32976</v>
      </c>
    </row>
    <row r="40666" spans="1:3" x14ac:dyDescent="0.2">
      <c r="A40666" s="28">
        <v>96130</v>
      </c>
      <c r="B40666" s="28" t="s">
        <v>33773</v>
      </c>
      <c r="C40666" s="28" t="s">
        <v>32976</v>
      </c>
    </row>
    <row r="40667" spans="1:3" x14ac:dyDescent="0.2">
      <c r="A40667" s="28">
        <v>96132</v>
      </c>
      <c r="B40667" s="28" t="s">
        <v>33775</v>
      </c>
      <c r="C40667" s="28" t="s">
        <v>32976</v>
      </c>
    </row>
    <row r="40668" spans="1:3" x14ac:dyDescent="0.2">
      <c r="A40668" s="28">
        <v>96133</v>
      </c>
      <c r="B40668" s="28" t="s">
        <v>33776</v>
      </c>
      <c r="C40668" s="28" t="s">
        <v>32976</v>
      </c>
    </row>
    <row r="40669" spans="1:3" x14ac:dyDescent="0.2">
      <c r="A40669" s="28">
        <v>96134</v>
      </c>
      <c r="B40669" s="28" t="s">
        <v>33777</v>
      </c>
      <c r="C40669" s="28" t="s">
        <v>32976</v>
      </c>
    </row>
    <row r="40670" spans="1:3" x14ac:dyDescent="0.2">
      <c r="A40670" s="28">
        <v>96135</v>
      </c>
      <c r="B40670" s="28" t="s">
        <v>21610</v>
      </c>
      <c r="C40670" s="28" t="s">
        <v>32976</v>
      </c>
    </row>
    <row r="40671" spans="1:3" x14ac:dyDescent="0.2">
      <c r="A40671" s="28">
        <v>96136</v>
      </c>
      <c r="B40671" s="28" t="s">
        <v>19546</v>
      </c>
      <c r="C40671" s="28" t="s">
        <v>32976</v>
      </c>
    </row>
    <row r="40672" spans="1:3" x14ac:dyDescent="0.2">
      <c r="A40672" s="28">
        <v>96137</v>
      </c>
      <c r="B40672" s="28" t="s">
        <v>16184</v>
      </c>
      <c r="C40672" s="28" t="s">
        <v>32976</v>
      </c>
    </row>
    <row r="40673" spans="1:3" x14ac:dyDescent="0.2">
      <c r="A40673" s="28">
        <v>96140</v>
      </c>
      <c r="B40673" s="28" t="s">
        <v>33778</v>
      </c>
      <c r="C40673" s="28" t="s">
        <v>32976</v>
      </c>
    </row>
    <row r="40674" spans="1:3" x14ac:dyDescent="0.2">
      <c r="A40674" s="28">
        <v>96141</v>
      </c>
      <c r="B40674" s="28" t="s">
        <v>28833</v>
      </c>
      <c r="C40674" s="28" t="s">
        <v>32976</v>
      </c>
    </row>
    <row r="40675" spans="1:3" x14ac:dyDescent="0.2">
      <c r="A40675" s="28">
        <v>96142</v>
      </c>
      <c r="B40675" s="28" t="s">
        <v>33779</v>
      </c>
      <c r="C40675" s="28" t="s">
        <v>32976</v>
      </c>
    </row>
    <row r="40676" spans="1:3" x14ac:dyDescent="0.2">
      <c r="A40676" s="28">
        <v>96143</v>
      </c>
      <c r="B40676" s="28" t="s">
        <v>33780</v>
      </c>
      <c r="C40676" s="28" t="s">
        <v>32976</v>
      </c>
    </row>
    <row r="40677" spans="1:3" x14ac:dyDescent="0.2">
      <c r="A40677" s="28">
        <v>96145</v>
      </c>
      <c r="B40677" s="28" t="s">
        <v>33781</v>
      </c>
      <c r="C40677" s="28" t="s">
        <v>32976</v>
      </c>
    </row>
    <row r="40678" spans="1:3" x14ac:dyDescent="0.2">
      <c r="A40678" s="28">
        <v>96146</v>
      </c>
      <c r="B40678" s="28" t="s">
        <v>33782</v>
      </c>
      <c r="C40678" s="28" t="s">
        <v>32976</v>
      </c>
    </row>
    <row r="40679" spans="1:3" x14ac:dyDescent="0.2">
      <c r="A40679" s="28">
        <v>96148</v>
      </c>
      <c r="B40679" s="28" t="s">
        <v>33783</v>
      </c>
      <c r="C40679" s="28" t="s">
        <v>32976</v>
      </c>
    </row>
    <row r="40680" spans="1:3" x14ac:dyDescent="0.2">
      <c r="A40680" s="28">
        <v>96150</v>
      </c>
      <c r="B40680" s="28" t="s">
        <v>33784</v>
      </c>
      <c r="C40680" s="28" t="s">
        <v>32976</v>
      </c>
    </row>
    <row r="40681" spans="1:3" x14ac:dyDescent="0.2">
      <c r="A40681" s="28">
        <v>96151</v>
      </c>
      <c r="B40681" s="28" t="s">
        <v>33784</v>
      </c>
      <c r="C40681" s="28" t="s">
        <v>32976</v>
      </c>
    </row>
    <row r="40682" spans="1:3" x14ac:dyDescent="0.2">
      <c r="A40682" s="28">
        <v>96152</v>
      </c>
      <c r="B40682" s="28" t="s">
        <v>33784</v>
      </c>
      <c r="C40682" s="28" t="s">
        <v>32976</v>
      </c>
    </row>
    <row r="40683" spans="1:3" x14ac:dyDescent="0.2">
      <c r="A40683" s="28">
        <v>96154</v>
      </c>
      <c r="B40683" s="28" t="s">
        <v>33784</v>
      </c>
      <c r="C40683" s="28" t="s">
        <v>32976</v>
      </c>
    </row>
    <row r="40684" spans="1:3" x14ac:dyDescent="0.2">
      <c r="A40684" s="28">
        <v>96155</v>
      </c>
      <c r="B40684" s="28" t="s">
        <v>33784</v>
      </c>
      <c r="C40684" s="28" t="s">
        <v>32976</v>
      </c>
    </row>
    <row r="40685" spans="1:3" x14ac:dyDescent="0.2">
      <c r="A40685" s="28">
        <v>96156</v>
      </c>
      <c r="B40685" s="28" t="s">
        <v>33784</v>
      </c>
      <c r="C40685" s="28" t="s">
        <v>32976</v>
      </c>
    </row>
    <row r="40686" spans="1:3" x14ac:dyDescent="0.2">
      <c r="A40686" s="28">
        <v>96157</v>
      </c>
      <c r="B40686" s="28" t="s">
        <v>33784</v>
      </c>
      <c r="C40686" s="28" t="s">
        <v>32976</v>
      </c>
    </row>
    <row r="40687" spans="1:3" x14ac:dyDescent="0.2">
      <c r="A40687" s="28">
        <v>96158</v>
      </c>
      <c r="B40687" s="28" t="s">
        <v>33784</v>
      </c>
      <c r="C40687" s="28" t="s">
        <v>32976</v>
      </c>
    </row>
    <row r="40688" spans="1:3" x14ac:dyDescent="0.2">
      <c r="A40688" s="28">
        <v>96160</v>
      </c>
      <c r="B40688" s="28" t="s">
        <v>33785</v>
      </c>
      <c r="C40688" s="28" t="s">
        <v>32976</v>
      </c>
    </row>
    <row r="40689" spans="1:3" x14ac:dyDescent="0.2">
      <c r="A40689" s="28">
        <v>96161</v>
      </c>
      <c r="B40689" s="28" t="s">
        <v>33785</v>
      </c>
      <c r="C40689" s="28" t="s">
        <v>32976</v>
      </c>
    </row>
    <row r="40690" spans="1:3" x14ac:dyDescent="0.2">
      <c r="A40690" s="28">
        <v>96162</v>
      </c>
      <c r="B40690" s="28" t="s">
        <v>33785</v>
      </c>
      <c r="C40690" s="28" t="s">
        <v>32976</v>
      </c>
    </row>
    <row r="40691" spans="1:3" x14ac:dyDescent="0.2">
      <c r="A40691" s="28">
        <v>96201</v>
      </c>
      <c r="B40691" s="28" t="s">
        <v>17903</v>
      </c>
      <c r="C40691" s="28" t="s">
        <v>33786</v>
      </c>
    </row>
    <row r="40692" spans="1:3" x14ac:dyDescent="0.2">
      <c r="A40692" s="28">
        <v>96202</v>
      </c>
      <c r="B40692" s="28" t="s">
        <v>17903</v>
      </c>
      <c r="C40692" s="28" t="s">
        <v>33786</v>
      </c>
    </row>
    <row r="40693" spans="1:3" x14ac:dyDescent="0.2">
      <c r="A40693" s="28">
        <v>96203</v>
      </c>
      <c r="B40693" s="28" t="s">
        <v>17903</v>
      </c>
      <c r="C40693" s="28" t="s">
        <v>33786</v>
      </c>
    </row>
    <row r="40694" spans="1:3" x14ac:dyDescent="0.2">
      <c r="A40694" s="28">
        <v>96204</v>
      </c>
      <c r="B40694" s="28" t="s">
        <v>17903</v>
      </c>
      <c r="C40694" s="28" t="s">
        <v>33786</v>
      </c>
    </row>
    <row r="40695" spans="1:3" x14ac:dyDescent="0.2">
      <c r="A40695" s="28">
        <v>96205</v>
      </c>
      <c r="B40695" s="28" t="s">
        <v>17903</v>
      </c>
      <c r="C40695" s="28" t="s">
        <v>33786</v>
      </c>
    </row>
    <row r="40696" spans="1:3" x14ac:dyDescent="0.2">
      <c r="A40696" s="28">
        <v>96206</v>
      </c>
      <c r="B40696" s="28" t="s">
        <v>17903</v>
      </c>
      <c r="C40696" s="28" t="s">
        <v>33786</v>
      </c>
    </row>
    <row r="40697" spans="1:3" x14ac:dyDescent="0.2">
      <c r="A40697" s="28">
        <v>96207</v>
      </c>
      <c r="B40697" s="28" t="s">
        <v>17903</v>
      </c>
      <c r="C40697" s="28" t="s">
        <v>33786</v>
      </c>
    </row>
    <row r="40698" spans="1:3" x14ac:dyDescent="0.2">
      <c r="A40698" s="28">
        <v>96209</v>
      </c>
      <c r="B40698" s="28" t="s">
        <v>17905</v>
      </c>
      <c r="C40698" s="28" t="s">
        <v>33786</v>
      </c>
    </row>
    <row r="40699" spans="1:3" x14ac:dyDescent="0.2">
      <c r="A40699" s="28">
        <v>96212</v>
      </c>
      <c r="B40699" s="28" t="s">
        <v>17903</v>
      </c>
      <c r="C40699" s="28" t="s">
        <v>33786</v>
      </c>
    </row>
    <row r="40700" spans="1:3" x14ac:dyDescent="0.2">
      <c r="A40700" s="28">
        <v>96213</v>
      </c>
      <c r="B40700" s="28" t="s">
        <v>17903</v>
      </c>
      <c r="C40700" s="28" t="s">
        <v>33786</v>
      </c>
    </row>
    <row r="40701" spans="1:3" x14ac:dyDescent="0.2">
      <c r="A40701" s="28">
        <v>96214</v>
      </c>
      <c r="B40701" s="28" t="s">
        <v>17903</v>
      </c>
      <c r="C40701" s="28" t="s">
        <v>33786</v>
      </c>
    </row>
    <row r="40702" spans="1:3" x14ac:dyDescent="0.2">
      <c r="A40702" s="28">
        <v>96215</v>
      </c>
      <c r="B40702" s="28" t="s">
        <v>17903</v>
      </c>
      <c r="C40702" s="28" t="s">
        <v>33786</v>
      </c>
    </row>
    <row r="40703" spans="1:3" x14ac:dyDescent="0.2">
      <c r="A40703" s="28">
        <v>96217</v>
      </c>
      <c r="B40703" s="28" t="s">
        <v>17903</v>
      </c>
      <c r="C40703" s="28" t="s">
        <v>33786</v>
      </c>
    </row>
    <row r="40704" spans="1:3" x14ac:dyDescent="0.2">
      <c r="A40704" s="28">
        <v>96218</v>
      </c>
      <c r="B40704" s="28" t="s">
        <v>17903</v>
      </c>
      <c r="C40704" s="28" t="s">
        <v>33786</v>
      </c>
    </row>
    <row r="40705" spans="1:3" x14ac:dyDescent="0.2">
      <c r="A40705" s="28">
        <v>96219</v>
      </c>
      <c r="B40705" s="28" t="s">
        <v>17903</v>
      </c>
      <c r="C40705" s="28" t="s">
        <v>33786</v>
      </c>
    </row>
    <row r="40706" spans="1:3" x14ac:dyDescent="0.2">
      <c r="A40706" s="28">
        <v>96220</v>
      </c>
      <c r="B40706" s="28" t="s">
        <v>17903</v>
      </c>
      <c r="C40706" s="28" t="s">
        <v>33786</v>
      </c>
    </row>
    <row r="40707" spans="1:3" x14ac:dyDescent="0.2">
      <c r="A40707" s="28">
        <v>96221</v>
      </c>
      <c r="B40707" s="28" t="s">
        <v>17903</v>
      </c>
      <c r="C40707" s="28" t="s">
        <v>33786</v>
      </c>
    </row>
    <row r="40708" spans="1:3" x14ac:dyDescent="0.2">
      <c r="A40708" s="28">
        <v>96224</v>
      </c>
      <c r="B40708" s="28" t="s">
        <v>17903</v>
      </c>
      <c r="C40708" s="28" t="s">
        <v>33786</v>
      </c>
    </row>
    <row r="40709" spans="1:3" x14ac:dyDescent="0.2">
      <c r="A40709" s="28">
        <v>96257</v>
      </c>
      <c r="B40709" s="28" t="s">
        <v>17903</v>
      </c>
      <c r="C40709" s="28" t="s">
        <v>33786</v>
      </c>
    </row>
    <row r="40710" spans="1:3" x14ac:dyDescent="0.2">
      <c r="A40710" s="28">
        <v>96258</v>
      </c>
      <c r="B40710" s="28" t="s">
        <v>17903</v>
      </c>
      <c r="C40710" s="28" t="s">
        <v>33786</v>
      </c>
    </row>
    <row r="40711" spans="1:3" x14ac:dyDescent="0.2">
      <c r="A40711" s="28">
        <v>96259</v>
      </c>
      <c r="B40711" s="28" t="s">
        <v>17903</v>
      </c>
      <c r="C40711" s="28" t="s">
        <v>33786</v>
      </c>
    </row>
    <row r="40712" spans="1:3" x14ac:dyDescent="0.2">
      <c r="A40712" s="28">
        <v>96260</v>
      </c>
      <c r="B40712" s="28" t="s">
        <v>17903</v>
      </c>
      <c r="C40712" s="28" t="s">
        <v>33786</v>
      </c>
    </row>
    <row r="40713" spans="1:3" x14ac:dyDescent="0.2">
      <c r="A40713" s="28">
        <v>96262</v>
      </c>
      <c r="B40713" s="28" t="s">
        <v>17903</v>
      </c>
      <c r="C40713" s="28" t="s">
        <v>33786</v>
      </c>
    </row>
    <row r="40714" spans="1:3" x14ac:dyDescent="0.2">
      <c r="A40714" s="28">
        <v>96264</v>
      </c>
      <c r="B40714" s="28" t="s">
        <v>17903</v>
      </c>
      <c r="C40714" s="28" t="s">
        <v>33786</v>
      </c>
    </row>
    <row r="40715" spans="1:3" x14ac:dyDescent="0.2">
      <c r="A40715" s="28">
        <v>96266</v>
      </c>
      <c r="B40715" s="28" t="s">
        <v>17903</v>
      </c>
      <c r="C40715" s="28" t="s">
        <v>33786</v>
      </c>
    </row>
    <row r="40716" spans="1:3" x14ac:dyDescent="0.2">
      <c r="A40716" s="28">
        <v>96267</v>
      </c>
      <c r="B40716" s="28" t="s">
        <v>17903</v>
      </c>
      <c r="C40716" s="28" t="s">
        <v>33786</v>
      </c>
    </row>
    <row r="40717" spans="1:3" x14ac:dyDescent="0.2">
      <c r="A40717" s="28">
        <v>96269</v>
      </c>
      <c r="B40717" s="28" t="s">
        <v>17906</v>
      </c>
      <c r="C40717" s="28" t="s">
        <v>33786</v>
      </c>
    </row>
    <row r="40718" spans="1:3" x14ac:dyDescent="0.2">
      <c r="A40718" s="28">
        <v>96271</v>
      </c>
      <c r="B40718" s="28" t="s">
        <v>17903</v>
      </c>
      <c r="C40718" s="28" t="s">
        <v>33786</v>
      </c>
    </row>
    <row r="40719" spans="1:3" x14ac:dyDescent="0.2">
      <c r="A40719" s="28">
        <v>96275</v>
      </c>
      <c r="B40719" s="28" t="s">
        <v>17903</v>
      </c>
      <c r="C40719" s="28" t="s">
        <v>33786</v>
      </c>
    </row>
    <row r="40720" spans="1:3" x14ac:dyDescent="0.2">
      <c r="A40720" s="28">
        <v>96276</v>
      </c>
      <c r="B40720" s="28" t="s">
        <v>17903</v>
      </c>
      <c r="C40720" s="28" t="s">
        <v>33786</v>
      </c>
    </row>
    <row r="40721" spans="1:3" x14ac:dyDescent="0.2">
      <c r="A40721" s="28">
        <v>96278</v>
      </c>
      <c r="B40721" s="28" t="s">
        <v>17903</v>
      </c>
      <c r="C40721" s="28" t="s">
        <v>33786</v>
      </c>
    </row>
    <row r="40722" spans="1:3" x14ac:dyDescent="0.2">
      <c r="A40722" s="28">
        <v>96283</v>
      </c>
      <c r="B40722" s="28" t="s">
        <v>17903</v>
      </c>
      <c r="C40722" s="28" t="s">
        <v>33786</v>
      </c>
    </row>
    <row r="40723" spans="1:3" x14ac:dyDescent="0.2">
      <c r="A40723" s="28">
        <v>96284</v>
      </c>
      <c r="B40723" s="28" t="s">
        <v>17903</v>
      </c>
      <c r="C40723" s="28" t="s">
        <v>33786</v>
      </c>
    </row>
    <row r="40724" spans="1:3" x14ac:dyDescent="0.2">
      <c r="A40724" s="28">
        <v>96297</v>
      </c>
      <c r="B40724" s="28" t="s">
        <v>17903</v>
      </c>
      <c r="C40724" s="28" t="s">
        <v>33786</v>
      </c>
    </row>
    <row r="40725" spans="1:3" x14ac:dyDescent="0.2">
      <c r="A40725" s="28">
        <v>96303</v>
      </c>
      <c r="B40725" s="28" t="s">
        <v>17905</v>
      </c>
      <c r="C40725" s="28" t="s">
        <v>33786</v>
      </c>
    </row>
    <row r="40726" spans="1:3" x14ac:dyDescent="0.2">
      <c r="A40726" s="28">
        <v>96306</v>
      </c>
      <c r="B40726" s="28" t="s">
        <v>17906</v>
      </c>
      <c r="C40726" s="28" t="s">
        <v>33786</v>
      </c>
    </row>
    <row r="40727" spans="1:3" x14ac:dyDescent="0.2">
      <c r="A40727" s="28">
        <v>96309</v>
      </c>
      <c r="B40727" s="28" t="s">
        <v>17906</v>
      </c>
      <c r="C40727" s="28" t="s">
        <v>33786</v>
      </c>
    </row>
    <row r="40728" spans="1:3" x14ac:dyDescent="0.2">
      <c r="A40728" s="28">
        <v>96310</v>
      </c>
      <c r="B40728" s="28" t="s">
        <v>17906</v>
      </c>
      <c r="C40728" s="28" t="s">
        <v>33786</v>
      </c>
    </row>
    <row r="40729" spans="1:3" x14ac:dyDescent="0.2">
      <c r="A40729" s="28">
        <v>96311</v>
      </c>
      <c r="B40729" s="28" t="s">
        <v>17903</v>
      </c>
      <c r="C40729" s="28" t="s">
        <v>33786</v>
      </c>
    </row>
    <row r="40730" spans="1:3" x14ac:dyDescent="0.2">
      <c r="A40730" s="28">
        <v>96313</v>
      </c>
      <c r="B40730" s="28" t="s">
        <v>17906</v>
      </c>
      <c r="C40730" s="28" t="s">
        <v>33786</v>
      </c>
    </row>
    <row r="40731" spans="1:3" x14ac:dyDescent="0.2">
      <c r="A40731" s="28">
        <v>96319</v>
      </c>
      <c r="B40731" s="28" t="s">
        <v>17903</v>
      </c>
      <c r="C40731" s="28" t="s">
        <v>33786</v>
      </c>
    </row>
    <row r="40732" spans="1:3" x14ac:dyDescent="0.2">
      <c r="A40732" s="28">
        <v>96321</v>
      </c>
      <c r="B40732" s="28" t="s">
        <v>17906</v>
      </c>
      <c r="C40732" s="28" t="s">
        <v>33786</v>
      </c>
    </row>
    <row r="40733" spans="1:3" x14ac:dyDescent="0.2">
      <c r="A40733" s="28">
        <v>96322</v>
      </c>
      <c r="B40733" s="28" t="s">
        <v>17906</v>
      </c>
      <c r="C40733" s="28" t="s">
        <v>33786</v>
      </c>
    </row>
    <row r="40734" spans="1:3" x14ac:dyDescent="0.2">
      <c r="A40734" s="28">
        <v>96323</v>
      </c>
      <c r="B40734" s="28" t="s">
        <v>17903</v>
      </c>
      <c r="C40734" s="28" t="s">
        <v>33786</v>
      </c>
    </row>
    <row r="40735" spans="1:3" x14ac:dyDescent="0.2">
      <c r="A40735" s="28">
        <v>96326</v>
      </c>
      <c r="B40735" s="28" t="s">
        <v>17903</v>
      </c>
      <c r="C40735" s="28" t="s">
        <v>33786</v>
      </c>
    </row>
    <row r="40736" spans="1:3" x14ac:dyDescent="0.2">
      <c r="A40736" s="28">
        <v>96328</v>
      </c>
      <c r="B40736" s="28" t="s">
        <v>17903</v>
      </c>
      <c r="C40736" s="28" t="s">
        <v>33786</v>
      </c>
    </row>
    <row r="40737" spans="1:3" x14ac:dyDescent="0.2">
      <c r="A40737" s="28">
        <v>96330</v>
      </c>
      <c r="B40737" s="28" t="s">
        <v>17903</v>
      </c>
      <c r="C40737" s="28" t="s">
        <v>33786</v>
      </c>
    </row>
    <row r="40738" spans="1:3" x14ac:dyDescent="0.2">
      <c r="A40738" s="28">
        <v>96336</v>
      </c>
      <c r="B40738" s="28" t="s">
        <v>17903</v>
      </c>
      <c r="C40738" s="28" t="s">
        <v>33786</v>
      </c>
    </row>
    <row r="40739" spans="1:3" x14ac:dyDescent="0.2">
      <c r="A40739" s="28">
        <v>96337</v>
      </c>
      <c r="B40739" s="28" t="s">
        <v>17903</v>
      </c>
      <c r="C40739" s="28" t="s">
        <v>33786</v>
      </c>
    </row>
    <row r="40740" spans="1:3" x14ac:dyDescent="0.2">
      <c r="A40740" s="28">
        <v>96338</v>
      </c>
      <c r="B40740" s="28" t="s">
        <v>17903</v>
      </c>
      <c r="C40740" s="28" t="s">
        <v>33786</v>
      </c>
    </row>
    <row r="40741" spans="1:3" x14ac:dyDescent="0.2">
      <c r="A40741" s="28">
        <v>96339</v>
      </c>
      <c r="B40741" s="28" t="s">
        <v>17906</v>
      </c>
      <c r="C40741" s="28" t="s">
        <v>33786</v>
      </c>
    </row>
    <row r="40742" spans="1:3" x14ac:dyDescent="0.2">
      <c r="A40742" s="28">
        <v>96343</v>
      </c>
      <c r="B40742" s="28" t="s">
        <v>17903</v>
      </c>
      <c r="C40742" s="28" t="s">
        <v>33786</v>
      </c>
    </row>
    <row r="40743" spans="1:3" x14ac:dyDescent="0.2">
      <c r="A40743" s="28">
        <v>96346</v>
      </c>
      <c r="B40743" s="28" t="s">
        <v>17906</v>
      </c>
      <c r="C40743" s="28" t="s">
        <v>33786</v>
      </c>
    </row>
    <row r="40744" spans="1:3" x14ac:dyDescent="0.2">
      <c r="A40744" s="28">
        <v>96347</v>
      </c>
      <c r="B40744" s="28" t="s">
        <v>17906</v>
      </c>
      <c r="C40744" s="28" t="s">
        <v>33786</v>
      </c>
    </row>
    <row r="40745" spans="1:3" x14ac:dyDescent="0.2">
      <c r="A40745" s="28">
        <v>96348</v>
      </c>
      <c r="B40745" s="28" t="s">
        <v>17906</v>
      </c>
      <c r="C40745" s="28" t="s">
        <v>33786</v>
      </c>
    </row>
    <row r="40746" spans="1:3" x14ac:dyDescent="0.2">
      <c r="A40746" s="28">
        <v>96349</v>
      </c>
      <c r="B40746" s="28" t="s">
        <v>17906</v>
      </c>
      <c r="C40746" s="28" t="s">
        <v>33786</v>
      </c>
    </row>
    <row r="40747" spans="1:3" x14ac:dyDescent="0.2">
      <c r="A40747" s="28">
        <v>96350</v>
      </c>
      <c r="B40747" s="28" t="s">
        <v>17906</v>
      </c>
      <c r="C40747" s="28" t="s">
        <v>33786</v>
      </c>
    </row>
    <row r="40748" spans="1:3" x14ac:dyDescent="0.2">
      <c r="A40748" s="28">
        <v>96351</v>
      </c>
      <c r="B40748" s="28" t="s">
        <v>17906</v>
      </c>
      <c r="C40748" s="28" t="s">
        <v>33786</v>
      </c>
    </row>
    <row r="40749" spans="1:3" x14ac:dyDescent="0.2">
      <c r="A40749" s="28">
        <v>96362</v>
      </c>
      <c r="B40749" s="28" t="s">
        <v>17906</v>
      </c>
      <c r="C40749" s="28" t="s">
        <v>33786</v>
      </c>
    </row>
    <row r="40750" spans="1:3" x14ac:dyDescent="0.2">
      <c r="A40750" s="28">
        <v>96365</v>
      </c>
      <c r="B40750" s="28" t="s">
        <v>17903</v>
      </c>
      <c r="C40750" s="28" t="s">
        <v>33786</v>
      </c>
    </row>
    <row r="40751" spans="1:3" x14ac:dyDescent="0.2">
      <c r="A40751" s="28">
        <v>96367</v>
      </c>
      <c r="B40751" s="28" t="s">
        <v>17903</v>
      </c>
      <c r="C40751" s="28" t="s">
        <v>33786</v>
      </c>
    </row>
    <row r="40752" spans="1:3" x14ac:dyDescent="0.2">
      <c r="A40752" s="28">
        <v>96368</v>
      </c>
      <c r="B40752" s="28" t="s">
        <v>17903</v>
      </c>
      <c r="C40752" s="28" t="s">
        <v>33786</v>
      </c>
    </row>
    <row r="40753" spans="1:3" x14ac:dyDescent="0.2">
      <c r="A40753" s="28">
        <v>96370</v>
      </c>
      <c r="B40753" s="28" t="s">
        <v>17906</v>
      </c>
      <c r="C40753" s="28" t="s">
        <v>33786</v>
      </c>
    </row>
    <row r="40754" spans="1:3" x14ac:dyDescent="0.2">
      <c r="A40754" s="28">
        <v>96372</v>
      </c>
      <c r="B40754" s="28" t="s">
        <v>17906</v>
      </c>
      <c r="C40754" s="28" t="s">
        <v>33786</v>
      </c>
    </row>
    <row r="40755" spans="1:3" x14ac:dyDescent="0.2">
      <c r="A40755" s="28">
        <v>96373</v>
      </c>
      <c r="B40755" s="28" t="s">
        <v>17906</v>
      </c>
      <c r="C40755" s="28" t="s">
        <v>33786</v>
      </c>
    </row>
    <row r="40756" spans="1:3" x14ac:dyDescent="0.2">
      <c r="A40756" s="28">
        <v>96374</v>
      </c>
      <c r="B40756" s="28" t="s">
        <v>17906</v>
      </c>
      <c r="C40756" s="28" t="s">
        <v>33786</v>
      </c>
    </row>
    <row r="40757" spans="1:3" x14ac:dyDescent="0.2">
      <c r="A40757" s="28">
        <v>96375</v>
      </c>
      <c r="B40757" s="28" t="s">
        <v>17906</v>
      </c>
      <c r="C40757" s="28" t="s">
        <v>33786</v>
      </c>
    </row>
    <row r="40758" spans="1:3" x14ac:dyDescent="0.2">
      <c r="A40758" s="28">
        <v>96376</v>
      </c>
      <c r="B40758" s="28" t="s">
        <v>17903</v>
      </c>
      <c r="C40758" s="28" t="s">
        <v>33786</v>
      </c>
    </row>
    <row r="40759" spans="1:3" x14ac:dyDescent="0.2">
      <c r="A40759" s="28">
        <v>96377</v>
      </c>
      <c r="B40759" s="28" t="s">
        <v>17906</v>
      </c>
      <c r="C40759" s="28" t="s">
        <v>33786</v>
      </c>
    </row>
    <row r="40760" spans="1:3" x14ac:dyDescent="0.2">
      <c r="A40760" s="28">
        <v>96378</v>
      </c>
      <c r="B40760" s="28" t="s">
        <v>17903</v>
      </c>
      <c r="C40760" s="28" t="s">
        <v>33786</v>
      </c>
    </row>
    <row r="40761" spans="1:3" x14ac:dyDescent="0.2">
      <c r="A40761" s="28">
        <v>96379</v>
      </c>
      <c r="B40761" s="28" t="s">
        <v>17906</v>
      </c>
      <c r="C40761" s="28" t="s">
        <v>33786</v>
      </c>
    </row>
    <row r="40762" spans="1:3" x14ac:dyDescent="0.2">
      <c r="A40762" s="28">
        <v>96384</v>
      </c>
      <c r="B40762" s="28" t="s">
        <v>17903</v>
      </c>
      <c r="C40762" s="28" t="s">
        <v>33786</v>
      </c>
    </row>
    <row r="40763" spans="1:3" x14ac:dyDescent="0.2">
      <c r="A40763" s="28">
        <v>96386</v>
      </c>
      <c r="B40763" s="28" t="s">
        <v>17903</v>
      </c>
      <c r="C40763" s="28" t="s">
        <v>33786</v>
      </c>
    </row>
    <row r="40764" spans="1:3" x14ac:dyDescent="0.2">
      <c r="A40764" s="28">
        <v>96387</v>
      </c>
      <c r="B40764" s="28" t="s">
        <v>17906</v>
      </c>
      <c r="C40764" s="28" t="s">
        <v>33786</v>
      </c>
    </row>
    <row r="40765" spans="1:3" x14ac:dyDescent="0.2">
      <c r="A40765" s="28">
        <v>96388</v>
      </c>
      <c r="B40765" s="28" t="s">
        <v>17906</v>
      </c>
      <c r="C40765" s="28" t="s">
        <v>33786</v>
      </c>
    </row>
    <row r="40766" spans="1:3" x14ac:dyDescent="0.2">
      <c r="A40766" s="28">
        <v>96400</v>
      </c>
      <c r="B40766" s="28" t="s">
        <v>17903</v>
      </c>
      <c r="C40766" s="28" t="s">
        <v>33786</v>
      </c>
    </row>
    <row r="40767" spans="1:3" x14ac:dyDescent="0.2">
      <c r="A40767" s="28">
        <v>96401</v>
      </c>
      <c r="B40767" s="28" t="s">
        <v>17903</v>
      </c>
      <c r="C40767" s="28" t="s">
        <v>33786</v>
      </c>
    </row>
    <row r="40768" spans="1:3" x14ac:dyDescent="0.2">
      <c r="A40768" s="28">
        <v>96426</v>
      </c>
      <c r="B40768" s="28" t="s">
        <v>17906</v>
      </c>
      <c r="C40768" s="28" t="s">
        <v>33786</v>
      </c>
    </row>
    <row r="40769" spans="1:3" x14ac:dyDescent="0.2">
      <c r="A40769" s="28">
        <v>96427</v>
      </c>
      <c r="B40769" s="28" t="s">
        <v>17906</v>
      </c>
      <c r="C40769" s="28" t="s">
        <v>33786</v>
      </c>
    </row>
    <row r="40770" spans="1:3" x14ac:dyDescent="0.2">
      <c r="A40770" s="28">
        <v>96444</v>
      </c>
      <c r="B40770" s="28" t="s">
        <v>17906</v>
      </c>
      <c r="C40770" s="28" t="s">
        <v>33786</v>
      </c>
    </row>
    <row r="40771" spans="1:3" x14ac:dyDescent="0.2">
      <c r="A40771" s="28">
        <v>96447</v>
      </c>
      <c r="B40771" s="28" t="s">
        <v>17903</v>
      </c>
      <c r="C40771" s="28" t="s">
        <v>33786</v>
      </c>
    </row>
    <row r="40772" spans="1:3" x14ac:dyDescent="0.2">
      <c r="A40772" s="28">
        <v>96501</v>
      </c>
      <c r="B40772" s="28" t="s">
        <v>17906</v>
      </c>
      <c r="C40772" s="28" t="s">
        <v>33786</v>
      </c>
    </row>
    <row r="40773" spans="1:3" x14ac:dyDescent="0.2">
      <c r="A40773" s="28">
        <v>96502</v>
      </c>
      <c r="B40773" s="28" t="s">
        <v>17906</v>
      </c>
      <c r="C40773" s="28" t="s">
        <v>33786</v>
      </c>
    </row>
    <row r="40774" spans="1:3" x14ac:dyDescent="0.2">
      <c r="A40774" s="28">
        <v>96503</v>
      </c>
      <c r="B40774" s="28" t="s">
        <v>17906</v>
      </c>
      <c r="C40774" s="28" t="s">
        <v>33786</v>
      </c>
    </row>
    <row r="40775" spans="1:3" x14ac:dyDescent="0.2">
      <c r="A40775" s="28">
        <v>96507</v>
      </c>
      <c r="B40775" s="28" t="s">
        <v>17905</v>
      </c>
      <c r="C40775" s="28" t="s">
        <v>33786</v>
      </c>
    </row>
    <row r="40776" spans="1:3" x14ac:dyDescent="0.2">
      <c r="A40776" s="28">
        <v>96510</v>
      </c>
      <c r="B40776" s="28" t="s">
        <v>17906</v>
      </c>
      <c r="C40776" s="28" t="s">
        <v>33786</v>
      </c>
    </row>
    <row r="40777" spans="1:3" x14ac:dyDescent="0.2">
      <c r="A40777" s="28">
        <v>96511</v>
      </c>
      <c r="B40777" s="28" t="s">
        <v>17906</v>
      </c>
      <c r="C40777" s="28" t="s">
        <v>33786</v>
      </c>
    </row>
    <row r="40778" spans="1:3" x14ac:dyDescent="0.2">
      <c r="A40778" s="28">
        <v>96515</v>
      </c>
      <c r="B40778" s="28" t="s">
        <v>17905</v>
      </c>
      <c r="C40778" s="28" t="s">
        <v>33786</v>
      </c>
    </row>
    <row r="40779" spans="1:3" x14ac:dyDescent="0.2">
      <c r="A40779" s="28">
        <v>96516</v>
      </c>
      <c r="B40779" s="28" t="s">
        <v>17906</v>
      </c>
      <c r="C40779" s="28" t="s">
        <v>33786</v>
      </c>
    </row>
    <row r="40780" spans="1:3" x14ac:dyDescent="0.2">
      <c r="A40780" s="28">
        <v>96517</v>
      </c>
      <c r="B40780" s="28" t="s">
        <v>17906</v>
      </c>
      <c r="C40780" s="28" t="s">
        <v>33786</v>
      </c>
    </row>
    <row r="40781" spans="1:3" x14ac:dyDescent="0.2">
      <c r="A40781" s="28">
        <v>96518</v>
      </c>
      <c r="B40781" s="28" t="s">
        <v>17906</v>
      </c>
      <c r="C40781" s="28" t="s">
        <v>33786</v>
      </c>
    </row>
    <row r="40782" spans="1:3" x14ac:dyDescent="0.2">
      <c r="A40782" s="28">
        <v>96520</v>
      </c>
      <c r="B40782" s="28" t="s">
        <v>17905</v>
      </c>
      <c r="C40782" s="28" t="s">
        <v>33786</v>
      </c>
    </row>
    <row r="40783" spans="1:3" x14ac:dyDescent="0.2">
      <c r="A40783" s="28">
        <v>96521</v>
      </c>
      <c r="B40783" s="28" t="s">
        <v>17905</v>
      </c>
      <c r="C40783" s="28" t="s">
        <v>33786</v>
      </c>
    </row>
    <row r="40784" spans="1:3" x14ac:dyDescent="0.2">
      <c r="A40784" s="28">
        <v>96522</v>
      </c>
      <c r="B40784" s="28" t="s">
        <v>17906</v>
      </c>
      <c r="C40784" s="28" t="s">
        <v>33786</v>
      </c>
    </row>
    <row r="40785" spans="1:3" x14ac:dyDescent="0.2">
      <c r="A40785" s="28">
        <v>96530</v>
      </c>
      <c r="B40785" s="28" t="s">
        <v>17905</v>
      </c>
      <c r="C40785" s="28" t="s">
        <v>33786</v>
      </c>
    </row>
    <row r="40786" spans="1:3" x14ac:dyDescent="0.2">
      <c r="A40786" s="28">
        <v>96531</v>
      </c>
      <c r="B40786" s="28" t="s">
        <v>17906</v>
      </c>
      <c r="C40786" s="28" t="s">
        <v>33786</v>
      </c>
    </row>
    <row r="40787" spans="1:3" x14ac:dyDescent="0.2">
      <c r="A40787" s="28">
        <v>96532</v>
      </c>
      <c r="B40787" s="28" t="s">
        <v>17905</v>
      </c>
      <c r="C40787" s="28" t="s">
        <v>33786</v>
      </c>
    </row>
    <row r="40788" spans="1:3" x14ac:dyDescent="0.2">
      <c r="A40788" s="28">
        <v>96534</v>
      </c>
      <c r="B40788" s="28" t="s">
        <v>17906</v>
      </c>
      <c r="C40788" s="28" t="s">
        <v>33786</v>
      </c>
    </row>
    <row r="40789" spans="1:3" x14ac:dyDescent="0.2">
      <c r="A40789" s="28">
        <v>96535</v>
      </c>
      <c r="B40789" s="28" t="s">
        <v>17905</v>
      </c>
      <c r="C40789" s="28" t="s">
        <v>33786</v>
      </c>
    </row>
    <row r="40790" spans="1:3" x14ac:dyDescent="0.2">
      <c r="A40790" s="28">
        <v>96536</v>
      </c>
      <c r="B40790" s="28" t="s">
        <v>17906</v>
      </c>
      <c r="C40790" s="28" t="s">
        <v>33786</v>
      </c>
    </row>
    <row r="40791" spans="1:3" x14ac:dyDescent="0.2">
      <c r="A40791" s="28">
        <v>96537</v>
      </c>
      <c r="B40791" s="28" t="s">
        <v>17906</v>
      </c>
      <c r="C40791" s="28" t="s">
        <v>33786</v>
      </c>
    </row>
    <row r="40792" spans="1:3" x14ac:dyDescent="0.2">
      <c r="A40792" s="28">
        <v>96538</v>
      </c>
      <c r="B40792" s="28" t="s">
        <v>17906</v>
      </c>
      <c r="C40792" s="28" t="s">
        <v>33786</v>
      </c>
    </row>
    <row r="40793" spans="1:3" x14ac:dyDescent="0.2">
      <c r="A40793" s="28">
        <v>96540</v>
      </c>
      <c r="B40793" s="28" t="s">
        <v>17906</v>
      </c>
      <c r="C40793" s="28" t="s">
        <v>33786</v>
      </c>
    </row>
    <row r="40794" spans="1:3" x14ac:dyDescent="0.2">
      <c r="A40794" s="28">
        <v>96541</v>
      </c>
      <c r="B40794" s="28" t="s">
        <v>17903</v>
      </c>
      <c r="C40794" s="28" t="s">
        <v>33786</v>
      </c>
    </row>
    <row r="40795" spans="1:3" x14ac:dyDescent="0.2">
      <c r="A40795" s="28">
        <v>96542</v>
      </c>
      <c r="B40795" s="28" t="s">
        <v>17903</v>
      </c>
      <c r="C40795" s="28" t="s">
        <v>33786</v>
      </c>
    </row>
    <row r="40796" spans="1:3" x14ac:dyDescent="0.2">
      <c r="A40796" s="28">
        <v>96543</v>
      </c>
      <c r="B40796" s="28" t="s">
        <v>17903</v>
      </c>
      <c r="C40796" s="28" t="s">
        <v>33786</v>
      </c>
    </row>
    <row r="40797" spans="1:3" x14ac:dyDescent="0.2">
      <c r="A40797" s="28">
        <v>96544</v>
      </c>
      <c r="B40797" s="28" t="s">
        <v>17906</v>
      </c>
      <c r="C40797" s="28" t="s">
        <v>33786</v>
      </c>
    </row>
    <row r="40798" spans="1:3" x14ac:dyDescent="0.2">
      <c r="A40798" s="28">
        <v>96546</v>
      </c>
      <c r="B40798" s="28" t="s">
        <v>17903</v>
      </c>
      <c r="C40798" s="28" t="s">
        <v>33786</v>
      </c>
    </row>
    <row r="40799" spans="1:3" x14ac:dyDescent="0.2">
      <c r="A40799" s="28">
        <v>96547</v>
      </c>
      <c r="B40799" s="28" t="s">
        <v>17903</v>
      </c>
      <c r="C40799" s="28" t="s">
        <v>33786</v>
      </c>
    </row>
    <row r="40800" spans="1:3" x14ac:dyDescent="0.2">
      <c r="A40800" s="28">
        <v>96548</v>
      </c>
      <c r="B40800" s="28" t="s">
        <v>17903</v>
      </c>
      <c r="C40800" s="28" t="s">
        <v>33786</v>
      </c>
    </row>
    <row r="40801" spans="1:3" x14ac:dyDescent="0.2">
      <c r="A40801" s="28">
        <v>96549</v>
      </c>
      <c r="B40801" s="28" t="s">
        <v>17905</v>
      </c>
      <c r="C40801" s="28" t="s">
        <v>33786</v>
      </c>
    </row>
    <row r="40802" spans="1:3" x14ac:dyDescent="0.2">
      <c r="A40802" s="28">
        <v>96550</v>
      </c>
      <c r="B40802" s="28" t="s">
        <v>17903</v>
      </c>
      <c r="C40802" s="28" t="s">
        <v>33786</v>
      </c>
    </row>
    <row r="40803" spans="1:3" x14ac:dyDescent="0.2">
      <c r="A40803" s="28">
        <v>96551</v>
      </c>
      <c r="B40803" s="28" t="s">
        <v>17905</v>
      </c>
      <c r="C40803" s="28" t="s">
        <v>33786</v>
      </c>
    </row>
    <row r="40804" spans="1:3" x14ac:dyDescent="0.2">
      <c r="A40804" s="28">
        <v>96552</v>
      </c>
      <c r="B40804" s="28" t="s">
        <v>17903</v>
      </c>
      <c r="C40804" s="28" t="s">
        <v>33786</v>
      </c>
    </row>
    <row r="40805" spans="1:3" x14ac:dyDescent="0.2">
      <c r="A40805" s="28">
        <v>96553</v>
      </c>
      <c r="B40805" s="28" t="s">
        <v>17903</v>
      </c>
      <c r="C40805" s="28" t="s">
        <v>33786</v>
      </c>
    </row>
    <row r="40806" spans="1:3" x14ac:dyDescent="0.2">
      <c r="A40806" s="28">
        <v>96554</v>
      </c>
      <c r="B40806" s="28" t="s">
        <v>17905</v>
      </c>
      <c r="C40806" s="28" t="s">
        <v>33786</v>
      </c>
    </row>
    <row r="40807" spans="1:3" x14ac:dyDescent="0.2">
      <c r="A40807" s="28">
        <v>96555</v>
      </c>
      <c r="B40807" s="28" t="s">
        <v>17903</v>
      </c>
      <c r="C40807" s="28" t="s">
        <v>33786</v>
      </c>
    </row>
    <row r="40808" spans="1:3" x14ac:dyDescent="0.2">
      <c r="A40808" s="28">
        <v>96557</v>
      </c>
      <c r="B40808" s="28" t="s">
        <v>17903</v>
      </c>
      <c r="C40808" s="28" t="s">
        <v>33786</v>
      </c>
    </row>
    <row r="40809" spans="1:3" x14ac:dyDescent="0.2">
      <c r="A40809" s="28">
        <v>96562</v>
      </c>
      <c r="B40809" s="28" t="s">
        <v>17905</v>
      </c>
      <c r="C40809" s="28" t="s">
        <v>33786</v>
      </c>
    </row>
    <row r="40810" spans="1:3" x14ac:dyDescent="0.2">
      <c r="A40810" s="28">
        <v>96577</v>
      </c>
      <c r="B40810" s="28" t="s">
        <v>17903</v>
      </c>
      <c r="C40810" s="28" t="s">
        <v>33786</v>
      </c>
    </row>
    <row r="40811" spans="1:3" x14ac:dyDescent="0.2">
      <c r="A40811" s="28">
        <v>96595</v>
      </c>
      <c r="B40811" s="28" t="s">
        <v>17906</v>
      </c>
      <c r="C40811" s="28" t="s">
        <v>33786</v>
      </c>
    </row>
    <row r="40812" spans="1:3" x14ac:dyDescent="0.2">
      <c r="A40812" s="28">
        <v>96598</v>
      </c>
      <c r="B40812" s="28" t="s">
        <v>17906</v>
      </c>
      <c r="C40812" s="28" t="s">
        <v>33786</v>
      </c>
    </row>
    <row r="40813" spans="1:3" x14ac:dyDescent="0.2">
      <c r="A40813" s="28">
        <v>96599</v>
      </c>
      <c r="B40813" s="28" t="s">
        <v>17906</v>
      </c>
      <c r="C40813" s="28" t="s">
        <v>33786</v>
      </c>
    </row>
    <row r="40814" spans="1:3" x14ac:dyDescent="0.2">
      <c r="A40814" s="28">
        <v>96601</v>
      </c>
      <c r="B40814" s="28" t="s">
        <v>17906</v>
      </c>
      <c r="C40814" s="28" t="s">
        <v>33786</v>
      </c>
    </row>
    <row r="40815" spans="1:3" x14ac:dyDescent="0.2">
      <c r="A40815" s="28">
        <v>96602</v>
      </c>
      <c r="B40815" s="28" t="s">
        <v>17906</v>
      </c>
      <c r="C40815" s="28" t="s">
        <v>33786</v>
      </c>
    </row>
    <row r="40816" spans="1:3" x14ac:dyDescent="0.2">
      <c r="A40816" s="28">
        <v>96603</v>
      </c>
      <c r="B40816" s="28" t="s">
        <v>17906</v>
      </c>
      <c r="C40816" s="28" t="s">
        <v>33786</v>
      </c>
    </row>
    <row r="40817" spans="1:3" x14ac:dyDescent="0.2">
      <c r="A40817" s="28">
        <v>96604</v>
      </c>
      <c r="B40817" s="28" t="s">
        <v>17906</v>
      </c>
      <c r="C40817" s="28" t="s">
        <v>33786</v>
      </c>
    </row>
    <row r="40818" spans="1:3" x14ac:dyDescent="0.2">
      <c r="A40818" s="28">
        <v>96605</v>
      </c>
      <c r="B40818" s="28" t="s">
        <v>17906</v>
      </c>
      <c r="C40818" s="28" t="s">
        <v>33786</v>
      </c>
    </row>
    <row r="40819" spans="1:3" x14ac:dyDescent="0.2">
      <c r="A40819" s="28">
        <v>96606</v>
      </c>
      <c r="B40819" s="28" t="s">
        <v>17906</v>
      </c>
      <c r="C40819" s="28" t="s">
        <v>33786</v>
      </c>
    </row>
    <row r="40820" spans="1:3" x14ac:dyDescent="0.2">
      <c r="A40820" s="28">
        <v>96607</v>
      </c>
      <c r="B40820" s="28" t="s">
        <v>17906</v>
      </c>
      <c r="C40820" s="28" t="s">
        <v>33786</v>
      </c>
    </row>
    <row r="40821" spans="1:3" x14ac:dyDescent="0.2">
      <c r="A40821" s="28">
        <v>96608</v>
      </c>
      <c r="B40821" s="28" t="s">
        <v>17906</v>
      </c>
      <c r="C40821" s="28" t="s">
        <v>33786</v>
      </c>
    </row>
    <row r="40822" spans="1:3" x14ac:dyDescent="0.2">
      <c r="A40822" s="28">
        <v>96609</v>
      </c>
      <c r="B40822" s="28" t="s">
        <v>17906</v>
      </c>
      <c r="C40822" s="28" t="s">
        <v>33786</v>
      </c>
    </row>
    <row r="40823" spans="1:3" x14ac:dyDescent="0.2">
      <c r="A40823" s="28">
        <v>96610</v>
      </c>
      <c r="B40823" s="28" t="s">
        <v>17906</v>
      </c>
      <c r="C40823" s="28" t="s">
        <v>33786</v>
      </c>
    </row>
    <row r="40824" spans="1:3" x14ac:dyDescent="0.2">
      <c r="A40824" s="28">
        <v>96611</v>
      </c>
      <c r="B40824" s="28" t="s">
        <v>17906</v>
      </c>
      <c r="C40824" s="28" t="s">
        <v>33786</v>
      </c>
    </row>
    <row r="40825" spans="1:3" x14ac:dyDescent="0.2">
      <c r="A40825" s="28">
        <v>96612</v>
      </c>
      <c r="B40825" s="28" t="s">
        <v>17906</v>
      </c>
      <c r="C40825" s="28" t="s">
        <v>33786</v>
      </c>
    </row>
    <row r="40826" spans="1:3" x14ac:dyDescent="0.2">
      <c r="A40826" s="28">
        <v>96613</v>
      </c>
      <c r="B40826" s="28" t="s">
        <v>17906</v>
      </c>
      <c r="C40826" s="28" t="s">
        <v>33786</v>
      </c>
    </row>
    <row r="40827" spans="1:3" x14ac:dyDescent="0.2">
      <c r="A40827" s="28">
        <v>96614</v>
      </c>
      <c r="B40827" s="28" t="s">
        <v>17906</v>
      </c>
      <c r="C40827" s="28" t="s">
        <v>33786</v>
      </c>
    </row>
    <row r="40828" spans="1:3" x14ac:dyDescent="0.2">
      <c r="A40828" s="28">
        <v>96615</v>
      </c>
      <c r="B40828" s="28" t="s">
        <v>17906</v>
      </c>
      <c r="C40828" s="28" t="s">
        <v>33786</v>
      </c>
    </row>
    <row r="40829" spans="1:3" x14ac:dyDescent="0.2">
      <c r="A40829" s="28">
        <v>96616</v>
      </c>
      <c r="B40829" s="28" t="s">
        <v>17906</v>
      </c>
      <c r="C40829" s="28" t="s">
        <v>33786</v>
      </c>
    </row>
    <row r="40830" spans="1:3" x14ac:dyDescent="0.2">
      <c r="A40830" s="28">
        <v>96617</v>
      </c>
      <c r="B40830" s="28" t="s">
        <v>17906</v>
      </c>
      <c r="C40830" s="28" t="s">
        <v>33786</v>
      </c>
    </row>
    <row r="40831" spans="1:3" x14ac:dyDescent="0.2">
      <c r="A40831" s="28">
        <v>96619</v>
      </c>
      <c r="B40831" s="28" t="s">
        <v>17906</v>
      </c>
      <c r="C40831" s="28" t="s">
        <v>33786</v>
      </c>
    </row>
    <row r="40832" spans="1:3" x14ac:dyDescent="0.2">
      <c r="A40832" s="28">
        <v>96620</v>
      </c>
      <c r="B40832" s="28" t="s">
        <v>17906</v>
      </c>
      <c r="C40832" s="28" t="s">
        <v>33786</v>
      </c>
    </row>
    <row r="40833" spans="1:3" x14ac:dyDescent="0.2">
      <c r="A40833" s="28">
        <v>96621</v>
      </c>
      <c r="B40833" s="28" t="s">
        <v>17906</v>
      </c>
      <c r="C40833" s="28" t="s">
        <v>33786</v>
      </c>
    </row>
    <row r="40834" spans="1:3" x14ac:dyDescent="0.2">
      <c r="A40834" s="28">
        <v>96622</v>
      </c>
      <c r="B40834" s="28" t="s">
        <v>17906</v>
      </c>
      <c r="C40834" s="28" t="s">
        <v>33786</v>
      </c>
    </row>
    <row r="40835" spans="1:3" x14ac:dyDescent="0.2">
      <c r="A40835" s="28">
        <v>96624</v>
      </c>
      <c r="B40835" s="28" t="s">
        <v>17906</v>
      </c>
      <c r="C40835" s="28" t="s">
        <v>33786</v>
      </c>
    </row>
    <row r="40836" spans="1:3" x14ac:dyDescent="0.2">
      <c r="A40836" s="28">
        <v>96628</v>
      </c>
      <c r="B40836" s="28" t="s">
        <v>17906</v>
      </c>
      <c r="C40836" s="28" t="s">
        <v>33786</v>
      </c>
    </row>
    <row r="40837" spans="1:3" x14ac:dyDescent="0.2">
      <c r="A40837" s="28">
        <v>96629</v>
      </c>
      <c r="B40837" s="28" t="s">
        <v>17906</v>
      </c>
      <c r="C40837" s="28" t="s">
        <v>33786</v>
      </c>
    </row>
    <row r="40838" spans="1:3" x14ac:dyDescent="0.2">
      <c r="A40838" s="28">
        <v>96634</v>
      </c>
      <c r="B40838" s="28" t="s">
        <v>17906</v>
      </c>
      <c r="C40838" s="28" t="s">
        <v>33786</v>
      </c>
    </row>
    <row r="40839" spans="1:3" x14ac:dyDescent="0.2">
      <c r="A40839" s="28">
        <v>96643</v>
      </c>
      <c r="B40839" s="28" t="s">
        <v>17906</v>
      </c>
      <c r="C40839" s="28" t="s">
        <v>33786</v>
      </c>
    </row>
    <row r="40840" spans="1:3" x14ac:dyDescent="0.2">
      <c r="A40840" s="28">
        <v>96650</v>
      </c>
      <c r="B40840" s="28" t="s">
        <v>17906</v>
      </c>
      <c r="C40840" s="28" t="s">
        <v>33786</v>
      </c>
    </row>
    <row r="40841" spans="1:3" x14ac:dyDescent="0.2">
      <c r="A40841" s="28">
        <v>96657</v>
      </c>
      <c r="B40841" s="28" t="s">
        <v>17906</v>
      </c>
      <c r="C40841" s="28" t="s">
        <v>33786</v>
      </c>
    </row>
    <row r="40842" spans="1:3" x14ac:dyDescent="0.2">
      <c r="A40842" s="28">
        <v>96660</v>
      </c>
      <c r="B40842" s="28" t="s">
        <v>17906</v>
      </c>
      <c r="C40842" s="28" t="s">
        <v>33786</v>
      </c>
    </row>
    <row r="40843" spans="1:3" x14ac:dyDescent="0.2">
      <c r="A40843" s="28">
        <v>96661</v>
      </c>
      <c r="B40843" s="28" t="s">
        <v>17906</v>
      </c>
      <c r="C40843" s="28" t="s">
        <v>33786</v>
      </c>
    </row>
    <row r="40844" spans="1:3" x14ac:dyDescent="0.2">
      <c r="A40844" s="28">
        <v>96662</v>
      </c>
      <c r="B40844" s="28" t="s">
        <v>17906</v>
      </c>
      <c r="C40844" s="28" t="s">
        <v>33786</v>
      </c>
    </row>
    <row r="40845" spans="1:3" x14ac:dyDescent="0.2">
      <c r="A40845" s="28">
        <v>96663</v>
      </c>
      <c r="B40845" s="28" t="s">
        <v>17906</v>
      </c>
      <c r="C40845" s="28" t="s">
        <v>33786</v>
      </c>
    </row>
    <row r="40846" spans="1:3" x14ac:dyDescent="0.2">
      <c r="A40846" s="28">
        <v>96664</v>
      </c>
      <c r="B40846" s="28" t="s">
        <v>17906</v>
      </c>
      <c r="C40846" s="28" t="s">
        <v>33786</v>
      </c>
    </row>
    <row r="40847" spans="1:3" x14ac:dyDescent="0.2">
      <c r="A40847" s="28">
        <v>96665</v>
      </c>
      <c r="B40847" s="28" t="s">
        <v>17906</v>
      </c>
      <c r="C40847" s="28" t="s">
        <v>33786</v>
      </c>
    </row>
    <row r="40848" spans="1:3" x14ac:dyDescent="0.2">
      <c r="A40848" s="28">
        <v>96666</v>
      </c>
      <c r="B40848" s="28" t="s">
        <v>17906</v>
      </c>
      <c r="C40848" s="28" t="s">
        <v>33786</v>
      </c>
    </row>
    <row r="40849" spans="1:3" x14ac:dyDescent="0.2">
      <c r="A40849" s="28">
        <v>96667</v>
      </c>
      <c r="B40849" s="28" t="s">
        <v>17906</v>
      </c>
      <c r="C40849" s="28" t="s">
        <v>33786</v>
      </c>
    </row>
    <row r="40850" spans="1:3" x14ac:dyDescent="0.2">
      <c r="A40850" s="28">
        <v>96668</v>
      </c>
      <c r="B40850" s="28" t="s">
        <v>17906</v>
      </c>
      <c r="C40850" s="28" t="s">
        <v>33786</v>
      </c>
    </row>
    <row r="40851" spans="1:3" x14ac:dyDescent="0.2">
      <c r="A40851" s="28">
        <v>96669</v>
      </c>
      <c r="B40851" s="28" t="s">
        <v>17906</v>
      </c>
      <c r="C40851" s="28" t="s">
        <v>33786</v>
      </c>
    </row>
    <row r="40852" spans="1:3" x14ac:dyDescent="0.2">
      <c r="A40852" s="28">
        <v>96670</v>
      </c>
      <c r="B40852" s="28" t="s">
        <v>17906</v>
      </c>
      <c r="C40852" s="28" t="s">
        <v>33786</v>
      </c>
    </row>
    <row r="40853" spans="1:3" x14ac:dyDescent="0.2">
      <c r="A40853" s="28">
        <v>96671</v>
      </c>
      <c r="B40853" s="28" t="s">
        <v>17906</v>
      </c>
      <c r="C40853" s="28" t="s">
        <v>33786</v>
      </c>
    </row>
    <row r="40854" spans="1:3" x14ac:dyDescent="0.2">
      <c r="A40854" s="28">
        <v>96672</v>
      </c>
      <c r="B40854" s="28" t="s">
        <v>17906</v>
      </c>
      <c r="C40854" s="28" t="s">
        <v>33786</v>
      </c>
    </row>
    <row r="40855" spans="1:3" x14ac:dyDescent="0.2">
      <c r="A40855" s="28">
        <v>96673</v>
      </c>
      <c r="B40855" s="28" t="s">
        <v>17906</v>
      </c>
      <c r="C40855" s="28" t="s">
        <v>33786</v>
      </c>
    </row>
    <row r="40856" spans="1:3" x14ac:dyDescent="0.2">
      <c r="A40856" s="28">
        <v>96674</v>
      </c>
      <c r="B40856" s="28" t="s">
        <v>17906</v>
      </c>
      <c r="C40856" s="28" t="s">
        <v>33786</v>
      </c>
    </row>
    <row r="40857" spans="1:3" x14ac:dyDescent="0.2">
      <c r="A40857" s="28">
        <v>96675</v>
      </c>
      <c r="B40857" s="28" t="s">
        <v>17906</v>
      </c>
      <c r="C40857" s="28" t="s">
        <v>33786</v>
      </c>
    </row>
    <row r="40858" spans="1:3" x14ac:dyDescent="0.2">
      <c r="A40858" s="28">
        <v>96677</v>
      </c>
      <c r="B40858" s="28" t="s">
        <v>17906</v>
      </c>
      <c r="C40858" s="28" t="s">
        <v>33786</v>
      </c>
    </row>
    <row r="40859" spans="1:3" x14ac:dyDescent="0.2">
      <c r="A40859" s="28">
        <v>96678</v>
      </c>
      <c r="B40859" s="28" t="s">
        <v>17906</v>
      </c>
      <c r="C40859" s="28" t="s">
        <v>33786</v>
      </c>
    </row>
    <row r="40860" spans="1:3" x14ac:dyDescent="0.2">
      <c r="A40860" s="28">
        <v>96679</v>
      </c>
      <c r="B40860" s="28" t="s">
        <v>17906</v>
      </c>
      <c r="C40860" s="28" t="s">
        <v>33786</v>
      </c>
    </row>
    <row r="40861" spans="1:3" x14ac:dyDescent="0.2">
      <c r="A40861" s="28">
        <v>96681</v>
      </c>
      <c r="B40861" s="28" t="s">
        <v>17906</v>
      </c>
      <c r="C40861" s="28" t="s">
        <v>33786</v>
      </c>
    </row>
    <row r="40862" spans="1:3" x14ac:dyDescent="0.2">
      <c r="A40862" s="28">
        <v>96682</v>
      </c>
      <c r="B40862" s="28" t="s">
        <v>17906</v>
      </c>
      <c r="C40862" s="28" t="s">
        <v>33786</v>
      </c>
    </row>
    <row r="40863" spans="1:3" x14ac:dyDescent="0.2">
      <c r="A40863" s="28">
        <v>96683</v>
      </c>
      <c r="B40863" s="28" t="s">
        <v>17906</v>
      </c>
      <c r="C40863" s="28" t="s">
        <v>33786</v>
      </c>
    </row>
    <row r="40864" spans="1:3" x14ac:dyDescent="0.2">
      <c r="A40864" s="28">
        <v>96686</v>
      </c>
      <c r="B40864" s="28" t="s">
        <v>17906</v>
      </c>
      <c r="C40864" s="28" t="s">
        <v>33786</v>
      </c>
    </row>
    <row r="40865" spans="1:3" x14ac:dyDescent="0.2">
      <c r="A40865" s="28">
        <v>96687</v>
      </c>
      <c r="B40865" s="28" t="s">
        <v>17906</v>
      </c>
      <c r="C40865" s="28" t="s">
        <v>33786</v>
      </c>
    </row>
    <row r="40866" spans="1:3" x14ac:dyDescent="0.2">
      <c r="A40866" s="28">
        <v>96698</v>
      </c>
      <c r="B40866" s="28" t="s">
        <v>17906</v>
      </c>
      <c r="C40866" s="28" t="s">
        <v>33786</v>
      </c>
    </row>
    <row r="40867" spans="1:3" x14ac:dyDescent="0.2">
      <c r="A40867" s="28">
        <v>96701</v>
      </c>
      <c r="B40867" s="28" t="s">
        <v>33787</v>
      </c>
      <c r="C40867" s="28" t="s">
        <v>33788</v>
      </c>
    </row>
    <row r="40868" spans="1:3" x14ac:dyDescent="0.2">
      <c r="A40868" s="28">
        <v>96703</v>
      </c>
      <c r="B40868" s="28" t="s">
        <v>33789</v>
      </c>
      <c r="C40868" s="28" t="s">
        <v>33788</v>
      </c>
    </row>
    <row r="40869" spans="1:3" x14ac:dyDescent="0.2">
      <c r="A40869" s="28">
        <v>96704</v>
      </c>
      <c r="B40869" s="28" t="s">
        <v>33790</v>
      </c>
      <c r="C40869" s="28" t="s">
        <v>33788</v>
      </c>
    </row>
    <row r="40870" spans="1:3" x14ac:dyDescent="0.2">
      <c r="A40870" s="28">
        <v>96705</v>
      </c>
      <c r="B40870" s="28" t="s">
        <v>33791</v>
      </c>
      <c r="C40870" s="28" t="s">
        <v>33788</v>
      </c>
    </row>
    <row r="40871" spans="1:3" x14ac:dyDescent="0.2">
      <c r="A40871" s="28">
        <v>96706</v>
      </c>
      <c r="B40871" s="28" t="s">
        <v>33792</v>
      </c>
      <c r="C40871" s="28" t="s">
        <v>33788</v>
      </c>
    </row>
    <row r="40872" spans="1:3" x14ac:dyDescent="0.2">
      <c r="A40872" s="28">
        <v>96707</v>
      </c>
      <c r="B40872" s="28" t="s">
        <v>33793</v>
      </c>
      <c r="C40872" s="28" t="s">
        <v>33788</v>
      </c>
    </row>
    <row r="40873" spans="1:3" x14ac:dyDescent="0.2">
      <c r="A40873" s="28">
        <v>96708</v>
      </c>
      <c r="B40873" s="28" t="s">
        <v>33794</v>
      </c>
      <c r="C40873" s="28" t="s">
        <v>33788</v>
      </c>
    </row>
    <row r="40874" spans="1:3" x14ac:dyDescent="0.2">
      <c r="A40874" s="28">
        <v>96709</v>
      </c>
      <c r="B40874" s="28" t="s">
        <v>33793</v>
      </c>
      <c r="C40874" s="28" t="s">
        <v>33788</v>
      </c>
    </row>
    <row r="40875" spans="1:3" x14ac:dyDescent="0.2">
      <c r="A40875" s="28">
        <v>96710</v>
      </c>
      <c r="B40875" s="28" t="s">
        <v>33795</v>
      </c>
      <c r="C40875" s="28" t="s">
        <v>33788</v>
      </c>
    </row>
    <row r="40876" spans="1:3" x14ac:dyDescent="0.2">
      <c r="A40876" s="28">
        <v>96712</v>
      </c>
      <c r="B40876" s="28" t="s">
        <v>33796</v>
      </c>
      <c r="C40876" s="28" t="s">
        <v>33788</v>
      </c>
    </row>
    <row r="40877" spans="1:3" x14ac:dyDescent="0.2">
      <c r="A40877" s="28">
        <v>96713</v>
      </c>
      <c r="B40877" s="28" t="s">
        <v>33797</v>
      </c>
      <c r="C40877" s="28" t="s">
        <v>33788</v>
      </c>
    </row>
    <row r="40878" spans="1:3" x14ac:dyDescent="0.2">
      <c r="A40878" s="28">
        <v>96714</v>
      </c>
      <c r="B40878" s="28" t="s">
        <v>33798</v>
      </c>
      <c r="C40878" s="28" t="s">
        <v>33788</v>
      </c>
    </row>
    <row r="40879" spans="1:3" x14ac:dyDescent="0.2">
      <c r="A40879" s="28">
        <v>96715</v>
      </c>
      <c r="B40879" s="28" t="s">
        <v>33799</v>
      </c>
      <c r="C40879" s="28" t="s">
        <v>33788</v>
      </c>
    </row>
    <row r="40880" spans="1:3" x14ac:dyDescent="0.2">
      <c r="A40880" s="28">
        <v>96716</v>
      </c>
      <c r="B40880" s="28" t="s">
        <v>33800</v>
      </c>
      <c r="C40880" s="28" t="s">
        <v>33788</v>
      </c>
    </row>
    <row r="40881" spans="1:3" x14ac:dyDescent="0.2">
      <c r="A40881" s="28">
        <v>96717</v>
      </c>
      <c r="B40881" s="28" t="s">
        <v>33801</v>
      </c>
      <c r="C40881" s="28" t="s">
        <v>33788</v>
      </c>
    </row>
    <row r="40882" spans="1:3" x14ac:dyDescent="0.2">
      <c r="A40882" s="28">
        <v>96718</v>
      </c>
      <c r="B40882" s="28" t="s">
        <v>33802</v>
      </c>
      <c r="C40882" s="28" t="s">
        <v>33788</v>
      </c>
    </row>
    <row r="40883" spans="1:3" x14ac:dyDescent="0.2">
      <c r="A40883" s="28">
        <v>96719</v>
      </c>
      <c r="B40883" s="28" t="s">
        <v>33803</v>
      </c>
      <c r="C40883" s="28" t="s">
        <v>33788</v>
      </c>
    </row>
    <row r="40884" spans="1:3" x14ac:dyDescent="0.2">
      <c r="A40884" s="28">
        <v>96720</v>
      </c>
      <c r="B40884" s="28" t="s">
        <v>33804</v>
      </c>
      <c r="C40884" s="28" t="s">
        <v>33788</v>
      </c>
    </row>
    <row r="40885" spans="1:3" x14ac:dyDescent="0.2">
      <c r="A40885" s="28">
        <v>96721</v>
      </c>
      <c r="B40885" s="28" t="s">
        <v>33804</v>
      </c>
      <c r="C40885" s="28" t="s">
        <v>33788</v>
      </c>
    </row>
    <row r="40886" spans="1:3" x14ac:dyDescent="0.2">
      <c r="A40886" s="28">
        <v>96722</v>
      </c>
      <c r="B40886" s="28" t="s">
        <v>29046</v>
      </c>
      <c r="C40886" s="28" t="s">
        <v>33788</v>
      </c>
    </row>
    <row r="40887" spans="1:3" x14ac:dyDescent="0.2">
      <c r="A40887" s="28">
        <v>96725</v>
      </c>
      <c r="B40887" s="28" t="s">
        <v>33805</v>
      </c>
      <c r="C40887" s="28" t="s">
        <v>33788</v>
      </c>
    </row>
    <row r="40888" spans="1:3" x14ac:dyDescent="0.2">
      <c r="A40888" s="28">
        <v>96726</v>
      </c>
      <c r="B40888" s="28" t="s">
        <v>33806</v>
      </c>
      <c r="C40888" s="28" t="s">
        <v>33788</v>
      </c>
    </row>
    <row r="40889" spans="1:3" x14ac:dyDescent="0.2">
      <c r="A40889" s="28">
        <v>96727</v>
      </c>
      <c r="B40889" s="28" t="s">
        <v>33807</v>
      </c>
      <c r="C40889" s="28" t="s">
        <v>33788</v>
      </c>
    </row>
    <row r="40890" spans="1:3" x14ac:dyDescent="0.2">
      <c r="A40890" s="28">
        <v>96728</v>
      </c>
      <c r="B40890" s="28" t="s">
        <v>33808</v>
      </c>
      <c r="C40890" s="28" t="s">
        <v>33788</v>
      </c>
    </row>
    <row r="40891" spans="1:3" x14ac:dyDescent="0.2">
      <c r="A40891" s="28">
        <v>96729</v>
      </c>
      <c r="B40891" s="28" t="s">
        <v>33809</v>
      </c>
      <c r="C40891" s="28" t="s">
        <v>33788</v>
      </c>
    </row>
    <row r="40892" spans="1:3" x14ac:dyDescent="0.2">
      <c r="A40892" s="28">
        <v>96730</v>
      </c>
      <c r="B40892" s="28" t="s">
        <v>33810</v>
      </c>
      <c r="C40892" s="28" t="s">
        <v>33788</v>
      </c>
    </row>
    <row r="40893" spans="1:3" x14ac:dyDescent="0.2">
      <c r="A40893" s="28">
        <v>96731</v>
      </c>
      <c r="B40893" s="28" t="s">
        <v>33811</v>
      </c>
      <c r="C40893" s="28" t="s">
        <v>33788</v>
      </c>
    </row>
    <row r="40894" spans="1:3" x14ac:dyDescent="0.2">
      <c r="A40894" s="28">
        <v>96732</v>
      </c>
      <c r="B40894" s="28" t="s">
        <v>33812</v>
      </c>
      <c r="C40894" s="28" t="s">
        <v>33788</v>
      </c>
    </row>
    <row r="40895" spans="1:3" x14ac:dyDescent="0.2">
      <c r="A40895" s="28">
        <v>96733</v>
      </c>
      <c r="B40895" s="28" t="s">
        <v>33812</v>
      </c>
      <c r="C40895" s="28" t="s">
        <v>33788</v>
      </c>
    </row>
    <row r="40896" spans="1:3" x14ac:dyDescent="0.2">
      <c r="A40896" s="28">
        <v>96734</v>
      </c>
      <c r="B40896" s="28" t="s">
        <v>33813</v>
      </c>
      <c r="C40896" s="28" t="s">
        <v>33788</v>
      </c>
    </row>
    <row r="40897" spans="1:3" x14ac:dyDescent="0.2">
      <c r="A40897" s="28">
        <v>96737</v>
      </c>
      <c r="B40897" s="28" t="s">
        <v>17749</v>
      </c>
      <c r="C40897" s="28" t="s">
        <v>33788</v>
      </c>
    </row>
    <row r="40898" spans="1:3" x14ac:dyDescent="0.2">
      <c r="A40898" s="28">
        <v>96738</v>
      </c>
      <c r="B40898" s="28" t="s">
        <v>33814</v>
      </c>
      <c r="C40898" s="28" t="s">
        <v>33788</v>
      </c>
    </row>
    <row r="40899" spans="1:3" x14ac:dyDescent="0.2">
      <c r="A40899" s="28">
        <v>96739</v>
      </c>
      <c r="B40899" s="28" t="s">
        <v>33815</v>
      </c>
      <c r="C40899" s="28" t="s">
        <v>33788</v>
      </c>
    </row>
    <row r="40900" spans="1:3" x14ac:dyDescent="0.2">
      <c r="A40900" s="28">
        <v>96740</v>
      </c>
      <c r="B40900" s="28" t="s">
        <v>33816</v>
      </c>
      <c r="C40900" s="28" t="s">
        <v>33788</v>
      </c>
    </row>
    <row r="40901" spans="1:3" x14ac:dyDescent="0.2">
      <c r="A40901" s="28">
        <v>96741</v>
      </c>
      <c r="B40901" s="28" t="s">
        <v>33817</v>
      </c>
      <c r="C40901" s="28" t="s">
        <v>33788</v>
      </c>
    </row>
    <row r="40902" spans="1:3" x14ac:dyDescent="0.2">
      <c r="A40902" s="28">
        <v>96742</v>
      </c>
      <c r="B40902" s="28" t="s">
        <v>33818</v>
      </c>
      <c r="C40902" s="28" t="s">
        <v>33788</v>
      </c>
    </row>
    <row r="40903" spans="1:3" x14ac:dyDescent="0.2">
      <c r="A40903" s="28">
        <v>96743</v>
      </c>
      <c r="B40903" s="28" t="s">
        <v>33819</v>
      </c>
      <c r="C40903" s="28" t="s">
        <v>33788</v>
      </c>
    </row>
    <row r="40904" spans="1:3" x14ac:dyDescent="0.2">
      <c r="A40904" s="28">
        <v>96744</v>
      </c>
      <c r="B40904" s="28" t="s">
        <v>33820</v>
      </c>
      <c r="C40904" s="28" t="s">
        <v>33788</v>
      </c>
    </row>
    <row r="40905" spans="1:3" x14ac:dyDescent="0.2">
      <c r="A40905" s="28">
        <v>96745</v>
      </c>
      <c r="B40905" s="28" t="s">
        <v>33816</v>
      </c>
      <c r="C40905" s="28" t="s">
        <v>33788</v>
      </c>
    </row>
    <row r="40906" spans="1:3" x14ac:dyDescent="0.2">
      <c r="A40906" s="28">
        <v>96746</v>
      </c>
      <c r="B40906" s="28" t="s">
        <v>33821</v>
      </c>
      <c r="C40906" s="28" t="s">
        <v>33788</v>
      </c>
    </row>
    <row r="40907" spans="1:3" x14ac:dyDescent="0.2">
      <c r="A40907" s="28">
        <v>96747</v>
      </c>
      <c r="B40907" s="28" t="s">
        <v>33822</v>
      </c>
      <c r="C40907" s="28" t="s">
        <v>33788</v>
      </c>
    </row>
    <row r="40908" spans="1:3" x14ac:dyDescent="0.2">
      <c r="A40908" s="28">
        <v>96748</v>
      </c>
      <c r="B40908" s="28" t="s">
        <v>33823</v>
      </c>
      <c r="C40908" s="28" t="s">
        <v>33788</v>
      </c>
    </row>
    <row r="40909" spans="1:3" x14ac:dyDescent="0.2">
      <c r="A40909" s="28">
        <v>96749</v>
      </c>
      <c r="B40909" s="28" t="s">
        <v>33824</v>
      </c>
      <c r="C40909" s="28" t="s">
        <v>33788</v>
      </c>
    </row>
    <row r="40910" spans="1:3" x14ac:dyDescent="0.2">
      <c r="A40910" s="28">
        <v>96750</v>
      </c>
      <c r="B40910" s="28" t="s">
        <v>33825</v>
      </c>
      <c r="C40910" s="28" t="s">
        <v>33788</v>
      </c>
    </row>
    <row r="40911" spans="1:3" x14ac:dyDescent="0.2">
      <c r="A40911" s="28">
        <v>96751</v>
      </c>
      <c r="B40911" s="28" t="s">
        <v>33826</v>
      </c>
      <c r="C40911" s="28" t="s">
        <v>33788</v>
      </c>
    </row>
    <row r="40912" spans="1:3" x14ac:dyDescent="0.2">
      <c r="A40912" s="28">
        <v>96752</v>
      </c>
      <c r="B40912" s="28" t="s">
        <v>33827</v>
      </c>
      <c r="C40912" s="28" t="s">
        <v>33788</v>
      </c>
    </row>
    <row r="40913" spans="1:3" x14ac:dyDescent="0.2">
      <c r="A40913" s="28">
        <v>96753</v>
      </c>
      <c r="B40913" s="28" t="s">
        <v>33828</v>
      </c>
      <c r="C40913" s="28" t="s">
        <v>33788</v>
      </c>
    </row>
    <row r="40914" spans="1:3" x14ac:dyDescent="0.2">
      <c r="A40914" s="28">
        <v>96754</v>
      </c>
      <c r="B40914" s="28" t="s">
        <v>33829</v>
      </c>
      <c r="C40914" s="28" t="s">
        <v>33788</v>
      </c>
    </row>
    <row r="40915" spans="1:3" x14ac:dyDescent="0.2">
      <c r="A40915" s="28">
        <v>96755</v>
      </c>
      <c r="B40915" s="28" t="s">
        <v>33830</v>
      </c>
      <c r="C40915" s="28" t="s">
        <v>33788</v>
      </c>
    </row>
    <row r="40916" spans="1:3" x14ac:dyDescent="0.2">
      <c r="A40916" s="28">
        <v>96756</v>
      </c>
      <c r="B40916" s="28" t="s">
        <v>33831</v>
      </c>
      <c r="C40916" s="28" t="s">
        <v>33788</v>
      </c>
    </row>
    <row r="40917" spans="1:3" x14ac:dyDescent="0.2">
      <c r="A40917" s="28">
        <v>96757</v>
      </c>
      <c r="B40917" s="28" t="s">
        <v>33832</v>
      </c>
      <c r="C40917" s="28" t="s">
        <v>33788</v>
      </c>
    </row>
    <row r="40918" spans="1:3" x14ac:dyDescent="0.2">
      <c r="A40918" s="28">
        <v>96759</v>
      </c>
      <c r="B40918" s="28" t="s">
        <v>33833</v>
      </c>
      <c r="C40918" s="28" t="s">
        <v>33788</v>
      </c>
    </row>
    <row r="40919" spans="1:3" x14ac:dyDescent="0.2">
      <c r="A40919" s="28">
        <v>96760</v>
      </c>
      <c r="B40919" s="28" t="s">
        <v>33834</v>
      </c>
      <c r="C40919" s="28" t="s">
        <v>33788</v>
      </c>
    </row>
    <row r="40920" spans="1:3" x14ac:dyDescent="0.2">
      <c r="A40920" s="28">
        <v>96761</v>
      </c>
      <c r="B40920" s="28" t="s">
        <v>33835</v>
      </c>
      <c r="C40920" s="28" t="s">
        <v>33788</v>
      </c>
    </row>
    <row r="40921" spans="1:3" x14ac:dyDescent="0.2">
      <c r="A40921" s="28">
        <v>96762</v>
      </c>
      <c r="B40921" s="28" t="s">
        <v>33836</v>
      </c>
      <c r="C40921" s="28" t="s">
        <v>33788</v>
      </c>
    </row>
    <row r="40922" spans="1:3" x14ac:dyDescent="0.2">
      <c r="A40922" s="28">
        <v>96763</v>
      </c>
      <c r="B40922" s="28" t="s">
        <v>33837</v>
      </c>
      <c r="C40922" s="28" t="s">
        <v>33788</v>
      </c>
    </row>
    <row r="40923" spans="1:3" x14ac:dyDescent="0.2">
      <c r="A40923" s="28">
        <v>96764</v>
      </c>
      <c r="B40923" s="28" t="s">
        <v>33838</v>
      </c>
      <c r="C40923" s="28" t="s">
        <v>33788</v>
      </c>
    </row>
    <row r="40924" spans="1:3" x14ac:dyDescent="0.2">
      <c r="A40924" s="28">
        <v>96765</v>
      </c>
      <c r="B40924" s="28" t="s">
        <v>33839</v>
      </c>
      <c r="C40924" s="28" t="s">
        <v>33788</v>
      </c>
    </row>
    <row r="40925" spans="1:3" x14ac:dyDescent="0.2">
      <c r="A40925" s="28">
        <v>96766</v>
      </c>
      <c r="B40925" s="28" t="s">
        <v>33840</v>
      </c>
      <c r="C40925" s="28" t="s">
        <v>33788</v>
      </c>
    </row>
    <row r="40926" spans="1:3" x14ac:dyDescent="0.2">
      <c r="A40926" s="28">
        <v>96767</v>
      </c>
      <c r="B40926" s="28" t="s">
        <v>33835</v>
      </c>
      <c r="C40926" s="28" t="s">
        <v>33788</v>
      </c>
    </row>
    <row r="40927" spans="1:3" x14ac:dyDescent="0.2">
      <c r="A40927" s="28">
        <v>96768</v>
      </c>
      <c r="B40927" s="28" t="s">
        <v>33841</v>
      </c>
      <c r="C40927" s="28" t="s">
        <v>33788</v>
      </c>
    </row>
    <row r="40928" spans="1:3" x14ac:dyDescent="0.2">
      <c r="A40928" s="28">
        <v>96769</v>
      </c>
      <c r="B40928" s="28" t="s">
        <v>33842</v>
      </c>
      <c r="C40928" s="28" t="s">
        <v>33788</v>
      </c>
    </row>
    <row r="40929" spans="1:3" x14ac:dyDescent="0.2">
      <c r="A40929" s="28">
        <v>96770</v>
      </c>
      <c r="B40929" s="28" t="s">
        <v>33843</v>
      </c>
      <c r="C40929" s="28" t="s">
        <v>33788</v>
      </c>
    </row>
    <row r="40930" spans="1:3" x14ac:dyDescent="0.2">
      <c r="A40930" s="28">
        <v>96771</v>
      </c>
      <c r="B40930" s="28" t="s">
        <v>29727</v>
      </c>
      <c r="C40930" s="28" t="s">
        <v>33788</v>
      </c>
    </row>
    <row r="40931" spans="1:3" x14ac:dyDescent="0.2">
      <c r="A40931" s="28">
        <v>96772</v>
      </c>
      <c r="B40931" s="28" t="s">
        <v>33844</v>
      </c>
      <c r="C40931" s="28" t="s">
        <v>33788</v>
      </c>
    </row>
    <row r="40932" spans="1:3" x14ac:dyDescent="0.2">
      <c r="A40932" s="28">
        <v>96773</v>
      </c>
      <c r="B40932" s="28" t="s">
        <v>33845</v>
      </c>
      <c r="C40932" s="28" t="s">
        <v>33788</v>
      </c>
    </row>
    <row r="40933" spans="1:3" x14ac:dyDescent="0.2">
      <c r="A40933" s="28">
        <v>96774</v>
      </c>
      <c r="B40933" s="28" t="s">
        <v>33846</v>
      </c>
      <c r="C40933" s="28" t="s">
        <v>33788</v>
      </c>
    </row>
    <row r="40934" spans="1:3" x14ac:dyDescent="0.2">
      <c r="A40934" s="28">
        <v>96776</v>
      </c>
      <c r="B40934" s="28" t="s">
        <v>33847</v>
      </c>
      <c r="C40934" s="28" t="s">
        <v>33788</v>
      </c>
    </row>
    <row r="40935" spans="1:3" x14ac:dyDescent="0.2">
      <c r="A40935" s="28">
        <v>96777</v>
      </c>
      <c r="B40935" s="28" t="s">
        <v>33848</v>
      </c>
      <c r="C40935" s="28" t="s">
        <v>33788</v>
      </c>
    </row>
    <row r="40936" spans="1:3" x14ac:dyDescent="0.2">
      <c r="A40936" s="28">
        <v>96778</v>
      </c>
      <c r="B40936" s="28" t="s">
        <v>33849</v>
      </c>
      <c r="C40936" s="28" t="s">
        <v>33788</v>
      </c>
    </row>
    <row r="40937" spans="1:3" x14ac:dyDescent="0.2">
      <c r="A40937" s="28">
        <v>96779</v>
      </c>
      <c r="B40937" s="28" t="s">
        <v>33850</v>
      </c>
      <c r="C40937" s="28" t="s">
        <v>33788</v>
      </c>
    </row>
    <row r="40938" spans="1:3" x14ac:dyDescent="0.2">
      <c r="A40938" s="28">
        <v>96780</v>
      </c>
      <c r="B40938" s="28" t="s">
        <v>33851</v>
      </c>
      <c r="C40938" s="28" t="s">
        <v>33788</v>
      </c>
    </row>
    <row r="40939" spans="1:3" x14ac:dyDescent="0.2">
      <c r="A40939" s="28">
        <v>96781</v>
      </c>
      <c r="B40939" s="28" t="s">
        <v>33852</v>
      </c>
      <c r="C40939" s="28" t="s">
        <v>33788</v>
      </c>
    </row>
    <row r="40940" spans="1:3" x14ac:dyDescent="0.2">
      <c r="A40940" s="28">
        <v>96782</v>
      </c>
      <c r="B40940" s="28" t="s">
        <v>28937</v>
      </c>
      <c r="C40940" s="28" t="s">
        <v>33788</v>
      </c>
    </row>
    <row r="40941" spans="1:3" x14ac:dyDescent="0.2">
      <c r="A40941" s="28">
        <v>96783</v>
      </c>
      <c r="B40941" s="28" t="s">
        <v>33853</v>
      </c>
      <c r="C40941" s="28" t="s">
        <v>33788</v>
      </c>
    </row>
    <row r="40942" spans="1:3" x14ac:dyDescent="0.2">
      <c r="A40942" s="28">
        <v>96784</v>
      </c>
      <c r="B40942" s="28" t="s">
        <v>33854</v>
      </c>
      <c r="C40942" s="28" t="s">
        <v>33788</v>
      </c>
    </row>
    <row r="40943" spans="1:3" x14ac:dyDescent="0.2">
      <c r="A40943" s="28">
        <v>96785</v>
      </c>
      <c r="B40943" s="28" t="s">
        <v>33650</v>
      </c>
      <c r="C40943" s="28" t="s">
        <v>33788</v>
      </c>
    </row>
    <row r="40944" spans="1:3" x14ac:dyDescent="0.2">
      <c r="A40944" s="28">
        <v>96786</v>
      </c>
      <c r="B40944" s="28" t="s">
        <v>33855</v>
      </c>
      <c r="C40944" s="28" t="s">
        <v>33788</v>
      </c>
    </row>
    <row r="40945" spans="1:3" x14ac:dyDescent="0.2">
      <c r="A40945" s="28">
        <v>96788</v>
      </c>
      <c r="B40945" s="28" t="s">
        <v>33856</v>
      </c>
      <c r="C40945" s="28" t="s">
        <v>33788</v>
      </c>
    </row>
    <row r="40946" spans="1:3" x14ac:dyDescent="0.2">
      <c r="A40946" s="28">
        <v>96789</v>
      </c>
      <c r="B40946" s="28" t="s">
        <v>33857</v>
      </c>
      <c r="C40946" s="28" t="s">
        <v>33788</v>
      </c>
    </row>
    <row r="40947" spans="1:3" x14ac:dyDescent="0.2">
      <c r="A40947" s="28">
        <v>96790</v>
      </c>
      <c r="B40947" s="28" t="s">
        <v>33858</v>
      </c>
      <c r="C40947" s="28" t="s">
        <v>33788</v>
      </c>
    </row>
    <row r="40948" spans="1:3" x14ac:dyDescent="0.2">
      <c r="A40948" s="28">
        <v>96791</v>
      </c>
      <c r="B40948" s="28" t="s">
        <v>33859</v>
      </c>
      <c r="C40948" s="28" t="s">
        <v>33788</v>
      </c>
    </row>
    <row r="40949" spans="1:3" x14ac:dyDescent="0.2">
      <c r="A40949" s="28">
        <v>96792</v>
      </c>
      <c r="B40949" s="28" t="s">
        <v>33860</v>
      </c>
      <c r="C40949" s="28" t="s">
        <v>33788</v>
      </c>
    </row>
    <row r="40950" spans="1:3" x14ac:dyDescent="0.2">
      <c r="A40950" s="28">
        <v>96793</v>
      </c>
      <c r="B40950" s="28" t="s">
        <v>33861</v>
      </c>
      <c r="C40950" s="28" t="s">
        <v>33788</v>
      </c>
    </row>
    <row r="40951" spans="1:3" x14ac:dyDescent="0.2">
      <c r="A40951" s="28">
        <v>96795</v>
      </c>
      <c r="B40951" s="28" t="s">
        <v>33862</v>
      </c>
      <c r="C40951" s="28" t="s">
        <v>33788</v>
      </c>
    </row>
    <row r="40952" spans="1:3" x14ac:dyDescent="0.2">
      <c r="A40952" s="28">
        <v>96796</v>
      </c>
      <c r="B40952" s="28" t="s">
        <v>33863</v>
      </c>
      <c r="C40952" s="28" t="s">
        <v>33788</v>
      </c>
    </row>
    <row r="40953" spans="1:3" x14ac:dyDescent="0.2">
      <c r="A40953" s="28">
        <v>96797</v>
      </c>
      <c r="B40953" s="28" t="s">
        <v>33864</v>
      </c>
      <c r="C40953" s="28" t="s">
        <v>33788</v>
      </c>
    </row>
    <row r="40954" spans="1:3" x14ac:dyDescent="0.2">
      <c r="A40954" s="28">
        <v>96799</v>
      </c>
      <c r="B40954" s="28" t="s">
        <v>33865</v>
      </c>
      <c r="C40954" s="28" t="s">
        <v>33866</v>
      </c>
    </row>
    <row r="40955" spans="1:3" x14ac:dyDescent="0.2">
      <c r="A40955" s="28">
        <v>96801</v>
      </c>
      <c r="B40955" s="28" t="s">
        <v>33867</v>
      </c>
      <c r="C40955" s="28" t="s">
        <v>33788</v>
      </c>
    </row>
    <row r="40956" spans="1:3" x14ac:dyDescent="0.2">
      <c r="A40956" s="28">
        <v>96802</v>
      </c>
      <c r="B40956" s="28" t="s">
        <v>33867</v>
      </c>
      <c r="C40956" s="28" t="s">
        <v>33788</v>
      </c>
    </row>
    <row r="40957" spans="1:3" x14ac:dyDescent="0.2">
      <c r="A40957" s="28">
        <v>96803</v>
      </c>
      <c r="B40957" s="28" t="s">
        <v>33867</v>
      </c>
      <c r="C40957" s="28" t="s">
        <v>33788</v>
      </c>
    </row>
    <row r="40958" spans="1:3" x14ac:dyDescent="0.2">
      <c r="A40958" s="28">
        <v>96804</v>
      </c>
      <c r="B40958" s="28" t="s">
        <v>33867</v>
      </c>
      <c r="C40958" s="28" t="s">
        <v>33788</v>
      </c>
    </row>
    <row r="40959" spans="1:3" x14ac:dyDescent="0.2">
      <c r="A40959" s="28">
        <v>96805</v>
      </c>
      <c r="B40959" s="28" t="s">
        <v>33867</v>
      </c>
      <c r="C40959" s="28" t="s">
        <v>33788</v>
      </c>
    </row>
    <row r="40960" spans="1:3" x14ac:dyDescent="0.2">
      <c r="A40960" s="28">
        <v>96806</v>
      </c>
      <c r="B40960" s="28" t="s">
        <v>33867</v>
      </c>
      <c r="C40960" s="28" t="s">
        <v>33788</v>
      </c>
    </row>
    <row r="40961" spans="1:3" x14ac:dyDescent="0.2">
      <c r="A40961" s="28">
        <v>96807</v>
      </c>
      <c r="B40961" s="28" t="s">
        <v>33867</v>
      </c>
      <c r="C40961" s="28" t="s">
        <v>33788</v>
      </c>
    </row>
    <row r="40962" spans="1:3" x14ac:dyDescent="0.2">
      <c r="A40962" s="28">
        <v>96808</v>
      </c>
      <c r="B40962" s="28" t="s">
        <v>33867</v>
      </c>
      <c r="C40962" s="28" t="s">
        <v>33788</v>
      </c>
    </row>
    <row r="40963" spans="1:3" x14ac:dyDescent="0.2">
      <c r="A40963" s="28">
        <v>96809</v>
      </c>
      <c r="B40963" s="28" t="s">
        <v>33867</v>
      </c>
      <c r="C40963" s="28" t="s">
        <v>33788</v>
      </c>
    </row>
    <row r="40964" spans="1:3" x14ac:dyDescent="0.2">
      <c r="A40964" s="28">
        <v>96810</v>
      </c>
      <c r="B40964" s="28" t="s">
        <v>33867</v>
      </c>
      <c r="C40964" s="28" t="s">
        <v>33788</v>
      </c>
    </row>
    <row r="40965" spans="1:3" x14ac:dyDescent="0.2">
      <c r="A40965" s="28">
        <v>96811</v>
      </c>
      <c r="B40965" s="28" t="s">
        <v>33867</v>
      </c>
      <c r="C40965" s="28" t="s">
        <v>33788</v>
      </c>
    </row>
    <row r="40966" spans="1:3" x14ac:dyDescent="0.2">
      <c r="A40966" s="28">
        <v>96812</v>
      </c>
      <c r="B40966" s="28" t="s">
        <v>33867</v>
      </c>
      <c r="C40966" s="28" t="s">
        <v>33788</v>
      </c>
    </row>
    <row r="40967" spans="1:3" x14ac:dyDescent="0.2">
      <c r="A40967" s="28">
        <v>96813</v>
      </c>
      <c r="B40967" s="28" t="s">
        <v>33867</v>
      </c>
      <c r="C40967" s="28" t="s">
        <v>33788</v>
      </c>
    </row>
    <row r="40968" spans="1:3" x14ac:dyDescent="0.2">
      <c r="A40968" s="28">
        <v>96814</v>
      </c>
      <c r="B40968" s="28" t="s">
        <v>33867</v>
      </c>
      <c r="C40968" s="28" t="s">
        <v>33788</v>
      </c>
    </row>
    <row r="40969" spans="1:3" x14ac:dyDescent="0.2">
      <c r="A40969" s="28">
        <v>96815</v>
      </c>
      <c r="B40969" s="28" t="s">
        <v>33867</v>
      </c>
      <c r="C40969" s="28" t="s">
        <v>33788</v>
      </c>
    </row>
    <row r="40970" spans="1:3" x14ac:dyDescent="0.2">
      <c r="A40970" s="28">
        <v>96816</v>
      </c>
      <c r="B40970" s="28" t="s">
        <v>33867</v>
      </c>
      <c r="C40970" s="28" t="s">
        <v>33788</v>
      </c>
    </row>
    <row r="40971" spans="1:3" x14ac:dyDescent="0.2">
      <c r="A40971" s="28">
        <v>96817</v>
      </c>
      <c r="B40971" s="28" t="s">
        <v>33867</v>
      </c>
      <c r="C40971" s="28" t="s">
        <v>33788</v>
      </c>
    </row>
    <row r="40972" spans="1:3" x14ac:dyDescent="0.2">
      <c r="A40972" s="28">
        <v>96818</v>
      </c>
      <c r="B40972" s="28" t="s">
        <v>33867</v>
      </c>
      <c r="C40972" s="28" t="s">
        <v>33788</v>
      </c>
    </row>
    <row r="40973" spans="1:3" x14ac:dyDescent="0.2">
      <c r="A40973" s="28">
        <v>96819</v>
      </c>
      <c r="B40973" s="28" t="s">
        <v>33867</v>
      </c>
      <c r="C40973" s="28" t="s">
        <v>33788</v>
      </c>
    </row>
    <row r="40974" spans="1:3" x14ac:dyDescent="0.2">
      <c r="A40974" s="28">
        <v>96820</v>
      </c>
      <c r="B40974" s="28" t="s">
        <v>33867</v>
      </c>
      <c r="C40974" s="28" t="s">
        <v>33788</v>
      </c>
    </row>
    <row r="40975" spans="1:3" x14ac:dyDescent="0.2">
      <c r="A40975" s="28">
        <v>96821</v>
      </c>
      <c r="B40975" s="28" t="s">
        <v>33867</v>
      </c>
      <c r="C40975" s="28" t="s">
        <v>33788</v>
      </c>
    </row>
    <row r="40976" spans="1:3" x14ac:dyDescent="0.2">
      <c r="A40976" s="28">
        <v>96822</v>
      </c>
      <c r="B40976" s="28" t="s">
        <v>33867</v>
      </c>
      <c r="C40976" s="28" t="s">
        <v>33788</v>
      </c>
    </row>
    <row r="40977" spans="1:3" x14ac:dyDescent="0.2">
      <c r="A40977" s="28">
        <v>96823</v>
      </c>
      <c r="B40977" s="28" t="s">
        <v>33867</v>
      </c>
      <c r="C40977" s="28" t="s">
        <v>33788</v>
      </c>
    </row>
    <row r="40978" spans="1:3" x14ac:dyDescent="0.2">
      <c r="A40978" s="28">
        <v>96824</v>
      </c>
      <c r="B40978" s="28" t="s">
        <v>33867</v>
      </c>
      <c r="C40978" s="28" t="s">
        <v>33788</v>
      </c>
    </row>
    <row r="40979" spans="1:3" x14ac:dyDescent="0.2">
      <c r="A40979" s="28">
        <v>96825</v>
      </c>
      <c r="B40979" s="28" t="s">
        <v>33867</v>
      </c>
      <c r="C40979" s="28" t="s">
        <v>33788</v>
      </c>
    </row>
    <row r="40980" spans="1:3" x14ac:dyDescent="0.2">
      <c r="A40980" s="28">
        <v>96826</v>
      </c>
      <c r="B40980" s="28" t="s">
        <v>33867</v>
      </c>
      <c r="C40980" s="28" t="s">
        <v>33788</v>
      </c>
    </row>
    <row r="40981" spans="1:3" x14ac:dyDescent="0.2">
      <c r="A40981" s="28">
        <v>96827</v>
      </c>
      <c r="B40981" s="28" t="s">
        <v>33867</v>
      </c>
      <c r="C40981" s="28" t="s">
        <v>33788</v>
      </c>
    </row>
    <row r="40982" spans="1:3" x14ac:dyDescent="0.2">
      <c r="A40982" s="28">
        <v>96828</v>
      </c>
      <c r="B40982" s="28" t="s">
        <v>33867</v>
      </c>
      <c r="C40982" s="28" t="s">
        <v>33788</v>
      </c>
    </row>
    <row r="40983" spans="1:3" x14ac:dyDescent="0.2">
      <c r="A40983" s="28">
        <v>96830</v>
      </c>
      <c r="B40983" s="28" t="s">
        <v>33867</v>
      </c>
      <c r="C40983" s="28" t="s">
        <v>33788</v>
      </c>
    </row>
    <row r="40984" spans="1:3" x14ac:dyDescent="0.2">
      <c r="A40984" s="28">
        <v>96835</v>
      </c>
      <c r="B40984" s="28" t="s">
        <v>33867</v>
      </c>
      <c r="C40984" s="28" t="s">
        <v>33788</v>
      </c>
    </row>
    <row r="40985" spans="1:3" x14ac:dyDescent="0.2">
      <c r="A40985" s="28">
        <v>96836</v>
      </c>
      <c r="B40985" s="28" t="s">
        <v>33867</v>
      </c>
      <c r="C40985" s="28" t="s">
        <v>33788</v>
      </c>
    </row>
    <row r="40986" spans="1:3" x14ac:dyDescent="0.2">
      <c r="A40986" s="28">
        <v>96837</v>
      </c>
      <c r="B40986" s="28" t="s">
        <v>33867</v>
      </c>
      <c r="C40986" s="28" t="s">
        <v>33788</v>
      </c>
    </row>
    <row r="40987" spans="1:3" x14ac:dyDescent="0.2">
      <c r="A40987" s="28">
        <v>96838</v>
      </c>
      <c r="B40987" s="28" t="s">
        <v>33867</v>
      </c>
      <c r="C40987" s="28" t="s">
        <v>33788</v>
      </c>
    </row>
    <row r="40988" spans="1:3" x14ac:dyDescent="0.2">
      <c r="A40988" s="28">
        <v>96839</v>
      </c>
      <c r="B40988" s="28" t="s">
        <v>33867</v>
      </c>
      <c r="C40988" s="28" t="s">
        <v>33788</v>
      </c>
    </row>
    <row r="40989" spans="1:3" x14ac:dyDescent="0.2">
      <c r="A40989" s="28">
        <v>96840</v>
      </c>
      <c r="B40989" s="28" t="s">
        <v>33867</v>
      </c>
      <c r="C40989" s="28" t="s">
        <v>33788</v>
      </c>
    </row>
    <row r="40990" spans="1:3" x14ac:dyDescent="0.2">
      <c r="A40990" s="28">
        <v>96841</v>
      </c>
      <c r="B40990" s="28" t="s">
        <v>33867</v>
      </c>
      <c r="C40990" s="28" t="s">
        <v>33788</v>
      </c>
    </row>
    <row r="40991" spans="1:3" x14ac:dyDescent="0.2">
      <c r="A40991" s="28">
        <v>96843</v>
      </c>
      <c r="B40991" s="28" t="s">
        <v>33867</v>
      </c>
      <c r="C40991" s="28" t="s">
        <v>33788</v>
      </c>
    </row>
    <row r="40992" spans="1:3" x14ac:dyDescent="0.2">
      <c r="A40992" s="28">
        <v>96844</v>
      </c>
      <c r="B40992" s="28" t="s">
        <v>33867</v>
      </c>
      <c r="C40992" s="28" t="s">
        <v>33788</v>
      </c>
    </row>
    <row r="40993" spans="1:3" x14ac:dyDescent="0.2">
      <c r="A40993" s="28">
        <v>96846</v>
      </c>
      <c r="B40993" s="28" t="s">
        <v>33867</v>
      </c>
      <c r="C40993" s="28" t="s">
        <v>33788</v>
      </c>
    </row>
    <row r="40994" spans="1:3" x14ac:dyDescent="0.2">
      <c r="A40994" s="28">
        <v>96847</v>
      </c>
      <c r="B40994" s="28" t="s">
        <v>33867</v>
      </c>
      <c r="C40994" s="28" t="s">
        <v>33788</v>
      </c>
    </row>
    <row r="40995" spans="1:3" x14ac:dyDescent="0.2">
      <c r="A40995" s="28">
        <v>96848</v>
      </c>
      <c r="B40995" s="28" t="s">
        <v>33867</v>
      </c>
      <c r="C40995" s="28" t="s">
        <v>33788</v>
      </c>
    </row>
    <row r="40996" spans="1:3" x14ac:dyDescent="0.2">
      <c r="A40996" s="28">
        <v>96849</v>
      </c>
      <c r="B40996" s="28" t="s">
        <v>33867</v>
      </c>
      <c r="C40996" s="28" t="s">
        <v>33788</v>
      </c>
    </row>
    <row r="40997" spans="1:3" x14ac:dyDescent="0.2">
      <c r="A40997" s="28">
        <v>96850</v>
      </c>
      <c r="B40997" s="28" t="s">
        <v>33867</v>
      </c>
      <c r="C40997" s="28" t="s">
        <v>33788</v>
      </c>
    </row>
    <row r="40998" spans="1:3" x14ac:dyDescent="0.2">
      <c r="A40998" s="28">
        <v>96853</v>
      </c>
      <c r="B40998" s="28" t="s">
        <v>33868</v>
      </c>
      <c r="C40998" s="28" t="s">
        <v>33788</v>
      </c>
    </row>
    <row r="40999" spans="1:3" x14ac:dyDescent="0.2">
      <c r="A40999" s="28">
        <v>96854</v>
      </c>
      <c r="B40999" s="28" t="s">
        <v>33869</v>
      </c>
      <c r="C40999" s="28" t="s">
        <v>33788</v>
      </c>
    </row>
    <row r="41000" spans="1:3" x14ac:dyDescent="0.2">
      <c r="A41000" s="28">
        <v>96857</v>
      </c>
      <c r="B41000" s="28" t="s">
        <v>33870</v>
      </c>
      <c r="C41000" s="28" t="s">
        <v>33788</v>
      </c>
    </row>
    <row r="41001" spans="1:3" x14ac:dyDescent="0.2">
      <c r="A41001" s="28">
        <v>96858</v>
      </c>
      <c r="B41001" s="28" t="s">
        <v>33871</v>
      </c>
      <c r="C41001" s="28" t="s">
        <v>33788</v>
      </c>
    </row>
    <row r="41002" spans="1:3" x14ac:dyDescent="0.2">
      <c r="A41002" s="28">
        <v>96859</v>
      </c>
      <c r="B41002" s="28" t="s">
        <v>33872</v>
      </c>
      <c r="C41002" s="28" t="s">
        <v>33788</v>
      </c>
    </row>
    <row r="41003" spans="1:3" x14ac:dyDescent="0.2">
      <c r="A41003" s="28">
        <v>96860</v>
      </c>
      <c r="B41003" s="28" t="s">
        <v>33868</v>
      </c>
      <c r="C41003" s="28" t="s">
        <v>33788</v>
      </c>
    </row>
    <row r="41004" spans="1:3" x14ac:dyDescent="0.2">
      <c r="A41004" s="28">
        <v>96861</v>
      </c>
      <c r="B41004" s="28" t="s">
        <v>33873</v>
      </c>
      <c r="C41004" s="28" t="s">
        <v>33788</v>
      </c>
    </row>
    <row r="41005" spans="1:3" x14ac:dyDescent="0.2">
      <c r="A41005" s="28">
        <v>96863</v>
      </c>
      <c r="B41005" s="28" t="s">
        <v>33874</v>
      </c>
      <c r="C41005" s="28" t="s">
        <v>33788</v>
      </c>
    </row>
    <row r="41006" spans="1:3" x14ac:dyDescent="0.2">
      <c r="A41006" s="28">
        <v>96898</v>
      </c>
      <c r="B41006" s="28" t="s">
        <v>33875</v>
      </c>
      <c r="C41006" s="28" t="s">
        <v>33788</v>
      </c>
    </row>
    <row r="41007" spans="1:3" x14ac:dyDescent="0.2">
      <c r="A41007" s="28">
        <v>96910</v>
      </c>
      <c r="B41007" s="28" t="s">
        <v>33876</v>
      </c>
      <c r="C41007" s="28" t="s">
        <v>33877</v>
      </c>
    </row>
    <row r="41008" spans="1:3" x14ac:dyDescent="0.2">
      <c r="A41008" s="28">
        <v>96912</v>
      </c>
      <c r="B41008" s="28" t="s">
        <v>33878</v>
      </c>
      <c r="C41008" s="28" t="s">
        <v>33877</v>
      </c>
    </row>
    <row r="41009" spans="1:3" x14ac:dyDescent="0.2">
      <c r="A41009" s="28">
        <v>96913</v>
      </c>
      <c r="B41009" s="28" t="s">
        <v>33879</v>
      </c>
      <c r="C41009" s="28" t="s">
        <v>33877</v>
      </c>
    </row>
    <row r="41010" spans="1:3" x14ac:dyDescent="0.2">
      <c r="A41010" s="28">
        <v>96915</v>
      </c>
      <c r="B41010" s="28" t="s">
        <v>33880</v>
      </c>
      <c r="C41010" s="28" t="s">
        <v>33877</v>
      </c>
    </row>
    <row r="41011" spans="1:3" x14ac:dyDescent="0.2">
      <c r="A41011" s="28">
        <v>96916</v>
      </c>
      <c r="B41011" s="28" t="s">
        <v>33881</v>
      </c>
      <c r="C41011" s="28" t="s">
        <v>33877</v>
      </c>
    </row>
    <row r="41012" spans="1:3" x14ac:dyDescent="0.2">
      <c r="A41012" s="28">
        <v>96917</v>
      </c>
      <c r="B41012" s="28" t="s">
        <v>33882</v>
      </c>
      <c r="C41012" s="28" t="s">
        <v>33877</v>
      </c>
    </row>
    <row r="41013" spans="1:3" x14ac:dyDescent="0.2">
      <c r="A41013" s="28">
        <v>96919</v>
      </c>
      <c r="B41013" s="28" t="s">
        <v>33883</v>
      </c>
      <c r="C41013" s="28" t="s">
        <v>33877</v>
      </c>
    </row>
    <row r="41014" spans="1:3" x14ac:dyDescent="0.2">
      <c r="A41014" s="28">
        <v>96921</v>
      </c>
      <c r="B41014" s="28" t="s">
        <v>33879</v>
      </c>
      <c r="C41014" s="28" t="s">
        <v>33877</v>
      </c>
    </row>
    <row r="41015" spans="1:3" x14ac:dyDescent="0.2">
      <c r="A41015" s="28">
        <v>96923</v>
      </c>
      <c r="B41015" s="28" t="s">
        <v>33884</v>
      </c>
      <c r="C41015" s="28" t="s">
        <v>33877</v>
      </c>
    </row>
    <row r="41016" spans="1:3" x14ac:dyDescent="0.2">
      <c r="A41016" s="28">
        <v>96928</v>
      </c>
      <c r="B41016" s="28" t="s">
        <v>33885</v>
      </c>
      <c r="C41016" s="28" t="s">
        <v>33877</v>
      </c>
    </row>
    <row r="41017" spans="1:3" x14ac:dyDescent="0.2">
      <c r="A41017" s="28">
        <v>96929</v>
      </c>
      <c r="B41017" s="28" t="s">
        <v>33886</v>
      </c>
      <c r="C41017" s="28" t="s">
        <v>33877</v>
      </c>
    </row>
    <row r="41018" spans="1:3" x14ac:dyDescent="0.2">
      <c r="A41018" s="28">
        <v>96931</v>
      </c>
      <c r="B41018" s="28" t="s">
        <v>33887</v>
      </c>
      <c r="C41018" s="28" t="s">
        <v>33877</v>
      </c>
    </row>
    <row r="41019" spans="1:3" x14ac:dyDescent="0.2">
      <c r="A41019" s="28">
        <v>96932</v>
      </c>
      <c r="B41019" s="28" t="s">
        <v>33876</v>
      </c>
      <c r="C41019" s="28" t="s">
        <v>33877</v>
      </c>
    </row>
    <row r="41020" spans="1:3" x14ac:dyDescent="0.2">
      <c r="A41020" s="28">
        <v>96939</v>
      </c>
      <c r="B41020" s="28" t="s">
        <v>33888</v>
      </c>
      <c r="C41020" s="28" t="s">
        <v>33889</v>
      </c>
    </row>
    <row r="41021" spans="1:3" x14ac:dyDescent="0.2">
      <c r="A41021" s="28">
        <v>96940</v>
      </c>
      <c r="B41021" s="28" t="s">
        <v>33888</v>
      </c>
      <c r="C41021" s="28" t="s">
        <v>33889</v>
      </c>
    </row>
    <row r="41022" spans="1:3" x14ac:dyDescent="0.2">
      <c r="A41022" s="28">
        <v>96941</v>
      </c>
      <c r="B41022" s="28" t="s">
        <v>33890</v>
      </c>
      <c r="C41022" s="28" t="s">
        <v>33891</v>
      </c>
    </row>
    <row r="41023" spans="1:3" x14ac:dyDescent="0.2">
      <c r="A41023" s="28">
        <v>96942</v>
      </c>
      <c r="B41023" s="28" t="s">
        <v>33892</v>
      </c>
      <c r="C41023" s="28" t="s">
        <v>33891</v>
      </c>
    </row>
    <row r="41024" spans="1:3" x14ac:dyDescent="0.2">
      <c r="A41024" s="28">
        <v>96943</v>
      </c>
      <c r="B41024" s="28" t="s">
        <v>33893</v>
      </c>
      <c r="C41024" s="28" t="s">
        <v>33891</v>
      </c>
    </row>
    <row r="41025" spans="1:3" x14ac:dyDescent="0.2">
      <c r="A41025" s="28">
        <v>96944</v>
      </c>
      <c r="B41025" s="28" t="s">
        <v>33894</v>
      </c>
      <c r="C41025" s="28" t="s">
        <v>33891</v>
      </c>
    </row>
    <row r="41026" spans="1:3" x14ac:dyDescent="0.2">
      <c r="A41026" s="28">
        <v>96950</v>
      </c>
      <c r="B41026" s="28" t="s">
        <v>33895</v>
      </c>
      <c r="C41026" s="28" t="s">
        <v>33896</v>
      </c>
    </row>
    <row r="41027" spans="1:3" x14ac:dyDescent="0.2">
      <c r="A41027" s="28">
        <v>96951</v>
      </c>
      <c r="B41027" s="28" t="s">
        <v>33897</v>
      </c>
      <c r="C41027" s="28" t="s">
        <v>33896</v>
      </c>
    </row>
    <row r="41028" spans="1:3" x14ac:dyDescent="0.2">
      <c r="A41028" s="28">
        <v>96952</v>
      </c>
      <c r="B41028" s="28" t="s">
        <v>33898</v>
      </c>
      <c r="C41028" s="28" t="s">
        <v>33896</v>
      </c>
    </row>
    <row r="41029" spans="1:3" x14ac:dyDescent="0.2">
      <c r="A41029" s="28">
        <v>96960</v>
      </c>
      <c r="B41029" s="28" t="s">
        <v>33899</v>
      </c>
      <c r="C41029" s="28" t="s">
        <v>33900</v>
      </c>
    </row>
    <row r="41030" spans="1:3" x14ac:dyDescent="0.2">
      <c r="A41030" s="28">
        <v>96970</v>
      </c>
      <c r="B41030" s="28" t="s">
        <v>33901</v>
      </c>
      <c r="C41030" s="28" t="s">
        <v>33900</v>
      </c>
    </row>
    <row r="41031" spans="1:3" x14ac:dyDescent="0.2">
      <c r="A41031" s="28">
        <v>97001</v>
      </c>
      <c r="B41031" s="28" t="s">
        <v>28578</v>
      </c>
      <c r="C41031" s="28" t="s">
        <v>33902</v>
      </c>
    </row>
    <row r="41032" spans="1:3" x14ac:dyDescent="0.2">
      <c r="A41032" s="28">
        <v>97002</v>
      </c>
      <c r="B41032" s="28" t="s">
        <v>16778</v>
      </c>
      <c r="C41032" s="28" t="s">
        <v>33902</v>
      </c>
    </row>
    <row r="41033" spans="1:3" x14ac:dyDescent="0.2">
      <c r="A41033" s="28">
        <v>97004</v>
      </c>
      <c r="B41033" s="28" t="s">
        <v>33903</v>
      </c>
      <c r="C41033" s="28" t="s">
        <v>33902</v>
      </c>
    </row>
    <row r="41034" spans="1:3" x14ac:dyDescent="0.2">
      <c r="A41034" s="28">
        <v>97005</v>
      </c>
      <c r="B41034" s="28" t="s">
        <v>24013</v>
      </c>
      <c r="C41034" s="28" t="s">
        <v>33902</v>
      </c>
    </row>
    <row r="41035" spans="1:3" x14ac:dyDescent="0.2">
      <c r="A41035" s="28">
        <v>97006</v>
      </c>
      <c r="B41035" s="28" t="s">
        <v>24013</v>
      </c>
      <c r="C41035" s="28" t="s">
        <v>33902</v>
      </c>
    </row>
    <row r="41036" spans="1:3" x14ac:dyDescent="0.2">
      <c r="A41036" s="28">
        <v>97007</v>
      </c>
      <c r="B41036" s="28" t="s">
        <v>24013</v>
      </c>
      <c r="C41036" s="28" t="s">
        <v>33902</v>
      </c>
    </row>
    <row r="41037" spans="1:3" x14ac:dyDescent="0.2">
      <c r="A41037" s="28">
        <v>97008</v>
      </c>
      <c r="B41037" s="28" t="s">
        <v>24013</v>
      </c>
      <c r="C41037" s="28" t="s">
        <v>33902</v>
      </c>
    </row>
    <row r="41038" spans="1:3" x14ac:dyDescent="0.2">
      <c r="A41038" s="28">
        <v>97009</v>
      </c>
      <c r="B41038" s="28" t="s">
        <v>20955</v>
      </c>
      <c r="C41038" s="28" t="s">
        <v>33902</v>
      </c>
    </row>
    <row r="41039" spans="1:3" x14ac:dyDescent="0.2">
      <c r="A41039" s="28">
        <v>97010</v>
      </c>
      <c r="B41039" s="28" t="s">
        <v>33904</v>
      </c>
      <c r="C41039" s="28" t="s">
        <v>33902</v>
      </c>
    </row>
    <row r="41040" spans="1:3" x14ac:dyDescent="0.2">
      <c r="A41040" s="28">
        <v>97011</v>
      </c>
      <c r="B41040" s="28" t="s">
        <v>21258</v>
      </c>
      <c r="C41040" s="28" t="s">
        <v>33902</v>
      </c>
    </row>
    <row r="41041" spans="1:3" x14ac:dyDescent="0.2">
      <c r="A41041" s="28">
        <v>97013</v>
      </c>
      <c r="B41041" s="28" t="s">
        <v>27916</v>
      </c>
      <c r="C41041" s="28" t="s">
        <v>33902</v>
      </c>
    </row>
    <row r="41042" spans="1:3" x14ac:dyDescent="0.2">
      <c r="A41042" s="28">
        <v>97014</v>
      </c>
      <c r="B41042" s="28" t="s">
        <v>33905</v>
      </c>
      <c r="C41042" s="28" t="s">
        <v>33902</v>
      </c>
    </row>
    <row r="41043" spans="1:3" x14ac:dyDescent="0.2">
      <c r="A41043" s="28">
        <v>97015</v>
      </c>
      <c r="B41043" s="28" t="s">
        <v>33906</v>
      </c>
      <c r="C41043" s="28" t="s">
        <v>33902</v>
      </c>
    </row>
    <row r="41044" spans="1:3" x14ac:dyDescent="0.2">
      <c r="A41044" s="28">
        <v>97016</v>
      </c>
      <c r="B41044" s="28" t="s">
        <v>33907</v>
      </c>
      <c r="C41044" s="28" t="s">
        <v>33902</v>
      </c>
    </row>
    <row r="41045" spans="1:3" x14ac:dyDescent="0.2">
      <c r="A41045" s="28">
        <v>97017</v>
      </c>
      <c r="B41045" s="28" t="s">
        <v>18832</v>
      </c>
      <c r="C41045" s="28" t="s">
        <v>33902</v>
      </c>
    </row>
    <row r="41046" spans="1:3" x14ac:dyDescent="0.2">
      <c r="A41046" s="28">
        <v>97018</v>
      </c>
      <c r="B41046" s="28" t="s">
        <v>26040</v>
      </c>
      <c r="C41046" s="28" t="s">
        <v>33902</v>
      </c>
    </row>
    <row r="41047" spans="1:3" x14ac:dyDescent="0.2">
      <c r="A41047" s="28">
        <v>97019</v>
      </c>
      <c r="B41047" s="28" t="s">
        <v>33908</v>
      </c>
      <c r="C41047" s="28" t="s">
        <v>33902</v>
      </c>
    </row>
    <row r="41048" spans="1:3" x14ac:dyDescent="0.2">
      <c r="A41048" s="28">
        <v>97020</v>
      </c>
      <c r="B41048" s="28" t="s">
        <v>33909</v>
      </c>
      <c r="C41048" s="28" t="s">
        <v>33902</v>
      </c>
    </row>
    <row r="41049" spans="1:3" x14ac:dyDescent="0.2">
      <c r="A41049" s="28">
        <v>97021</v>
      </c>
      <c r="B41049" s="28" t="s">
        <v>33910</v>
      </c>
      <c r="C41049" s="28" t="s">
        <v>33902</v>
      </c>
    </row>
    <row r="41050" spans="1:3" x14ac:dyDescent="0.2">
      <c r="A41050" s="28">
        <v>97022</v>
      </c>
      <c r="B41050" s="28" t="s">
        <v>33911</v>
      </c>
      <c r="C41050" s="28" t="s">
        <v>33902</v>
      </c>
    </row>
    <row r="41051" spans="1:3" x14ac:dyDescent="0.2">
      <c r="A41051" s="28">
        <v>97023</v>
      </c>
      <c r="B41051" s="28" t="s">
        <v>33912</v>
      </c>
      <c r="C41051" s="28" t="s">
        <v>33902</v>
      </c>
    </row>
    <row r="41052" spans="1:3" x14ac:dyDescent="0.2">
      <c r="A41052" s="28">
        <v>97024</v>
      </c>
      <c r="B41052" s="28" t="s">
        <v>17414</v>
      </c>
      <c r="C41052" s="28" t="s">
        <v>33902</v>
      </c>
    </row>
    <row r="41053" spans="1:3" x14ac:dyDescent="0.2">
      <c r="A41053" s="28">
        <v>97026</v>
      </c>
      <c r="B41053" s="28" t="s">
        <v>33913</v>
      </c>
      <c r="C41053" s="28" t="s">
        <v>33902</v>
      </c>
    </row>
    <row r="41054" spans="1:3" x14ac:dyDescent="0.2">
      <c r="A41054" s="28">
        <v>97027</v>
      </c>
      <c r="B41054" s="28" t="s">
        <v>17637</v>
      </c>
      <c r="C41054" s="28" t="s">
        <v>33902</v>
      </c>
    </row>
    <row r="41055" spans="1:3" x14ac:dyDescent="0.2">
      <c r="A41055" s="28">
        <v>97028</v>
      </c>
      <c r="B41055" s="28" t="s">
        <v>33914</v>
      </c>
      <c r="C41055" s="28" t="s">
        <v>33902</v>
      </c>
    </row>
    <row r="41056" spans="1:3" x14ac:dyDescent="0.2">
      <c r="A41056" s="28">
        <v>97029</v>
      </c>
      <c r="B41056" s="28" t="s">
        <v>33686</v>
      </c>
      <c r="C41056" s="28" t="s">
        <v>33902</v>
      </c>
    </row>
    <row r="41057" spans="1:3" x14ac:dyDescent="0.2">
      <c r="A41057" s="28">
        <v>97030</v>
      </c>
      <c r="B41057" s="28" t="s">
        <v>23039</v>
      </c>
      <c r="C41057" s="28" t="s">
        <v>33902</v>
      </c>
    </row>
    <row r="41058" spans="1:3" x14ac:dyDescent="0.2">
      <c r="A41058" s="28">
        <v>97031</v>
      </c>
      <c r="B41058" s="28" t="s">
        <v>33915</v>
      </c>
      <c r="C41058" s="28" t="s">
        <v>33902</v>
      </c>
    </row>
    <row r="41059" spans="1:3" x14ac:dyDescent="0.2">
      <c r="A41059" s="28">
        <v>97032</v>
      </c>
      <c r="B41059" s="28" t="s">
        <v>25674</v>
      </c>
      <c r="C41059" s="28" t="s">
        <v>33902</v>
      </c>
    </row>
    <row r="41060" spans="1:3" x14ac:dyDescent="0.2">
      <c r="A41060" s="28">
        <v>97033</v>
      </c>
      <c r="B41060" s="28" t="s">
        <v>17375</v>
      </c>
      <c r="C41060" s="28" t="s">
        <v>33902</v>
      </c>
    </row>
    <row r="41061" spans="1:3" x14ac:dyDescent="0.2">
      <c r="A41061" s="28">
        <v>97034</v>
      </c>
      <c r="B41061" s="28" t="s">
        <v>33916</v>
      </c>
      <c r="C41061" s="28" t="s">
        <v>33902</v>
      </c>
    </row>
    <row r="41062" spans="1:3" x14ac:dyDescent="0.2">
      <c r="A41062" s="28">
        <v>97035</v>
      </c>
      <c r="B41062" s="28" t="s">
        <v>33916</v>
      </c>
      <c r="C41062" s="28" t="s">
        <v>33902</v>
      </c>
    </row>
    <row r="41063" spans="1:3" x14ac:dyDescent="0.2">
      <c r="A41063" s="28">
        <v>97036</v>
      </c>
      <c r="B41063" s="28" t="s">
        <v>33917</v>
      </c>
      <c r="C41063" s="28" t="s">
        <v>33902</v>
      </c>
    </row>
    <row r="41064" spans="1:3" x14ac:dyDescent="0.2">
      <c r="A41064" s="28">
        <v>97037</v>
      </c>
      <c r="B41064" s="28" t="s">
        <v>33918</v>
      </c>
      <c r="C41064" s="28" t="s">
        <v>33902</v>
      </c>
    </row>
    <row r="41065" spans="1:3" x14ac:dyDescent="0.2">
      <c r="A41065" s="28">
        <v>97038</v>
      </c>
      <c r="B41065" s="28" t="s">
        <v>33919</v>
      </c>
      <c r="C41065" s="28" t="s">
        <v>33902</v>
      </c>
    </row>
    <row r="41066" spans="1:3" x14ac:dyDescent="0.2">
      <c r="A41066" s="28">
        <v>97039</v>
      </c>
      <c r="B41066" s="28" t="s">
        <v>29141</v>
      </c>
      <c r="C41066" s="28" t="s">
        <v>33902</v>
      </c>
    </row>
    <row r="41067" spans="1:3" x14ac:dyDescent="0.2">
      <c r="A41067" s="28">
        <v>97040</v>
      </c>
      <c r="B41067" s="28" t="s">
        <v>33920</v>
      </c>
      <c r="C41067" s="28" t="s">
        <v>33902</v>
      </c>
    </row>
    <row r="41068" spans="1:3" x14ac:dyDescent="0.2">
      <c r="A41068" s="28">
        <v>97041</v>
      </c>
      <c r="B41068" s="28" t="s">
        <v>33921</v>
      </c>
      <c r="C41068" s="28" t="s">
        <v>33902</v>
      </c>
    </row>
    <row r="41069" spans="1:3" x14ac:dyDescent="0.2">
      <c r="A41069" s="28">
        <v>97042</v>
      </c>
      <c r="B41069" s="28" t="s">
        <v>33922</v>
      </c>
      <c r="C41069" s="28" t="s">
        <v>33902</v>
      </c>
    </row>
    <row r="41070" spans="1:3" x14ac:dyDescent="0.2">
      <c r="A41070" s="28">
        <v>97044</v>
      </c>
      <c r="B41070" s="28" t="s">
        <v>28846</v>
      </c>
      <c r="C41070" s="28" t="s">
        <v>33902</v>
      </c>
    </row>
    <row r="41071" spans="1:3" x14ac:dyDescent="0.2">
      <c r="A41071" s="28">
        <v>97045</v>
      </c>
      <c r="B41071" s="28" t="s">
        <v>33923</v>
      </c>
      <c r="C41071" s="28" t="s">
        <v>33902</v>
      </c>
    </row>
    <row r="41072" spans="1:3" x14ac:dyDescent="0.2">
      <c r="A41072" s="28">
        <v>97048</v>
      </c>
      <c r="B41072" s="28" t="s">
        <v>33924</v>
      </c>
      <c r="C41072" s="28" t="s">
        <v>33902</v>
      </c>
    </row>
    <row r="41073" spans="1:3" x14ac:dyDescent="0.2">
      <c r="A41073" s="28">
        <v>97049</v>
      </c>
      <c r="B41073" s="28" t="s">
        <v>33925</v>
      </c>
      <c r="C41073" s="28" t="s">
        <v>33902</v>
      </c>
    </row>
    <row r="41074" spans="1:3" x14ac:dyDescent="0.2">
      <c r="A41074" s="28">
        <v>97050</v>
      </c>
      <c r="B41074" s="28" t="s">
        <v>33926</v>
      </c>
      <c r="C41074" s="28" t="s">
        <v>33902</v>
      </c>
    </row>
    <row r="41075" spans="1:3" x14ac:dyDescent="0.2">
      <c r="A41075" s="28">
        <v>97051</v>
      </c>
      <c r="B41075" s="28" t="s">
        <v>25105</v>
      </c>
      <c r="C41075" s="28" t="s">
        <v>33902</v>
      </c>
    </row>
    <row r="41076" spans="1:3" x14ac:dyDescent="0.2">
      <c r="A41076" s="28">
        <v>97053</v>
      </c>
      <c r="B41076" s="28" t="s">
        <v>15908</v>
      </c>
      <c r="C41076" s="28" t="s">
        <v>33902</v>
      </c>
    </row>
    <row r="41077" spans="1:3" x14ac:dyDescent="0.2">
      <c r="A41077" s="28">
        <v>97054</v>
      </c>
      <c r="B41077" s="28" t="s">
        <v>33927</v>
      </c>
      <c r="C41077" s="28" t="s">
        <v>33902</v>
      </c>
    </row>
    <row r="41078" spans="1:3" x14ac:dyDescent="0.2">
      <c r="A41078" s="28">
        <v>97055</v>
      </c>
      <c r="B41078" s="28" t="s">
        <v>32415</v>
      </c>
      <c r="C41078" s="28" t="s">
        <v>33902</v>
      </c>
    </row>
    <row r="41079" spans="1:3" x14ac:dyDescent="0.2">
      <c r="A41079" s="28">
        <v>97056</v>
      </c>
      <c r="B41079" s="28" t="s">
        <v>33928</v>
      </c>
      <c r="C41079" s="28" t="s">
        <v>33902</v>
      </c>
    </row>
    <row r="41080" spans="1:3" x14ac:dyDescent="0.2">
      <c r="A41080" s="28">
        <v>97057</v>
      </c>
      <c r="B41080" s="28" t="s">
        <v>33929</v>
      </c>
      <c r="C41080" s="28" t="s">
        <v>33902</v>
      </c>
    </row>
    <row r="41081" spans="1:3" x14ac:dyDescent="0.2">
      <c r="A41081" s="28">
        <v>97058</v>
      </c>
      <c r="B41081" s="28" t="s">
        <v>33930</v>
      </c>
      <c r="C41081" s="28" t="s">
        <v>33902</v>
      </c>
    </row>
    <row r="41082" spans="1:3" x14ac:dyDescent="0.2">
      <c r="A41082" s="28">
        <v>97060</v>
      </c>
      <c r="B41082" s="28" t="s">
        <v>21675</v>
      </c>
      <c r="C41082" s="28" t="s">
        <v>33902</v>
      </c>
    </row>
    <row r="41083" spans="1:3" x14ac:dyDescent="0.2">
      <c r="A41083" s="28">
        <v>97062</v>
      </c>
      <c r="B41083" s="28" t="s">
        <v>33931</v>
      </c>
      <c r="C41083" s="28" t="s">
        <v>33902</v>
      </c>
    </row>
    <row r="41084" spans="1:3" x14ac:dyDescent="0.2">
      <c r="A41084" s="28">
        <v>97063</v>
      </c>
      <c r="B41084" s="28" t="s">
        <v>33932</v>
      </c>
      <c r="C41084" s="28" t="s">
        <v>33902</v>
      </c>
    </row>
    <row r="41085" spans="1:3" x14ac:dyDescent="0.2">
      <c r="A41085" s="28">
        <v>97064</v>
      </c>
      <c r="B41085" s="28" t="s">
        <v>33933</v>
      </c>
      <c r="C41085" s="28" t="s">
        <v>33902</v>
      </c>
    </row>
    <row r="41086" spans="1:3" x14ac:dyDescent="0.2">
      <c r="A41086" s="28">
        <v>97065</v>
      </c>
      <c r="B41086" s="28" t="s">
        <v>28813</v>
      </c>
      <c r="C41086" s="28" t="s">
        <v>33902</v>
      </c>
    </row>
    <row r="41087" spans="1:3" x14ac:dyDescent="0.2">
      <c r="A41087" s="28">
        <v>97067</v>
      </c>
      <c r="B41087" s="28" t="s">
        <v>33934</v>
      </c>
      <c r="C41087" s="28" t="s">
        <v>33902</v>
      </c>
    </row>
    <row r="41088" spans="1:3" x14ac:dyDescent="0.2">
      <c r="A41088" s="28">
        <v>97068</v>
      </c>
      <c r="B41088" s="28" t="s">
        <v>33935</v>
      </c>
      <c r="C41088" s="28" t="s">
        <v>33902</v>
      </c>
    </row>
    <row r="41089" spans="1:3" x14ac:dyDescent="0.2">
      <c r="A41089" s="28">
        <v>97070</v>
      </c>
      <c r="B41089" s="28" t="s">
        <v>23984</v>
      </c>
      <c r="C41089" s="28" t="s">
        <v>33902</v>
      </c>
    </row>
    <row r="41090" spans="1:3" x14ac:dyDescent="0.2">
      <c r="A41090" s="28">
        <v>97071</v>
      </c>
      <c r="B41090" s="28" t="s">
        <v>25282</v>
      </c>
      <c r="C41090" s="28" t="s">
        <v>33902</v>
      </c>
    </row>
    <row r="41091" spans="1:3" x14ac:dyDescent="0.2">
      <c r="A41091" s="28">
        <v>97075</v>
      </c>
      <c r="B41091" s="28" t="s">
        <v>24013</v>
      </c>
      <c r="C41091" s="28" t="s">
        <v>33902</v>
      </c>
    </row>
    <row r="41092" spans="1:3" x14ac:dyDescent="0.2">
      <c r="A41092" s="28">
        <v>97076</v>
      </c>
      <c r="B41092" s="28" t="s">
        <v>24013</v>
      </c>
      <c r="C41092" s="28" t="s">
        <v>33902</v>
      </c>
    </row>
    <row r="41093" spans="1:3" x14ac:dyDescent="0.2">
      <c r="A41093" s="28">
        <v>97077</v>
      </c>
      <c r="B41093" s="28" t="s">
        <v>24013</v>
      </c>
      <c r="C41093" s="28" t="s">
        <v>33902</v>
      </c>
    </row>
    <row r="41094" spans="1:3" x14ac:dyDescent="0.2">
      <c r="A41094" s="28">
        <v>97078</v>
      </c>
      <c r="B41094" s="28" t="s">
        <v>24013</v>
      </c>
      <c r="C41094" s="28" t="s">
        <v>33902</v>
      </c>
    </row>
    <row r="41095" spans="1:3" x14ac:dyDescent="0.2">
      <c r="A41095" s="28">
        <v>97080</v>
      </c>
      <c r="B41095" s="28" t="s">
        <v>23039</v>
      </c>
      <c r="C41095" s="28" t="s">
        <v>33902</v>
      </c>
    </row>
    <row r="41096" spans="1:3" x14ac:dyDescent="0.2">
      <c r="A41096" s="28">
        <v>97086</v>
      </c>
      <c r="B41096" s="28" t="s">
        <v>33936</v>
      </c>
      <c r="C41096" s="28" t="s">
        <v>33902</v>
      </c>
    </row>
    <row r="41097" spans="1:3" x14ac:dyDescent="0.2">
      <c r="A41097" s="28">
        <v>97089</v>
      </c>
      <c r="B41097" s="28" t="s">
        <v>20451</v>
      </c>
      <c r="C41097" s="28" t="s">
        <v>33902</v>
      </c>
    </row>
    <row r="41098" spans="1:3" x14ac:dyDescent="0.2">
      <c r="A41098" s="28">
        <v>97101</v>
      </c>
      <c r="B41098" s="28" t="s">
        <v>19338</v>
      </c>
      <c r="C41098" s="28" t="s">
        <v>33902</v>
      </c>
    </row>
    <row r="41099" spans="1:3" x14ac:dyDescent="0.2">
      <c r="A41099" s="28">
        <v>97102</v>
      </c>
      <c r="B41099" s="28" t="s">
        <v>33937</v>
      </c>
      <c r="C41099" s="28" t="s">
        <v>33902</v>
      </c>
    </row>
    <row r="41100" spans="1:3" x14ac:dyDescent="0.2">
      <c r="A41100" s="28">
        <v>97103</v>
      </c>
      <c r="B41100" s="28" t="s">
        <v>18028</v>
      </c>
      <c r="C41100" s="28" t="s">
        <v>33902</v>
      </c>
    </row>
    <row r="41101" spans="1:3" x14ac:dyDescent="0.2">
      <c r="A41101" s="28">
        <v>97106</v>
      </c>
      <c r="B41101" s="28" t="s">
        <v>24088</v>
      </c>
      <c r="C41101" s="28" t="s">
        <v>33902</v>
      </c>
    </row>
    <row r="41102" spans="1:3" x14ac:dyDescent="0.2">
      <c r="A41102" s="28">
        <v>97107</v>
      </c>
      <c r="B41102" s="28" t="s">
        <v>26426</v>
      </c>
      <c r="C41102" s="28" t="s">
        <v>33902</v>
      </c>
    </row>
    <row r="41103" spans="1:3" x14ac:dyDescent="0.2">
      <c r="A41103" s="28">
        <v>97108</v>
      </c>
      <c r="B41103" s="28" t="s">
        <v>19259</v>
      </c>
      <c r="C41103" s="28" t="s">
        <v>33902</v>
      </c>
    </row>
    <row r="41104" spans="1:3" x14ac:dyDescent="0.2">
      <c r="A41104" s="28">
        <v>97109</v>
      </c>
      <c r="B41104" s="28" t="s">
        <v>16713</v>
      </c>
      <c r="C41104" s="28" t="s">
        <v>33902</v>
      </c>
    </row>
    <row r="41105" spans="1:3" x14ac:dyDescent="0.2">
      <c r="A41105" s="28">
        <v>97110</v>
      </c>
      <c r="B41105" s="28" t="s">
        <v>33938</v>
      </c>
      <c r="C41105" s="28" t="s">
        <v>33902</v>
      </c>
    </row>
    <row r="41106" spans="1:3" x14ac:dyDescent="0.2">
      <c r="A41106" s="28">
        <v>97111</v>
      </c>
      <c r="B41106" s="28" t="s">
        <v>19771</v>
      </c>
      <c r="C41106" s="28" t="s">
        <v>33902</v>
      </c>
    </row>
    <row r="41107" spans="1:3" x14ac:dyDescent="0.2">
      <c r="A41107" s="28">
        <v>97112</v>
      </c>
      <c r="B41107" s="28" t="s">
        <v>21565</v>
      </c>
      <c r="C41107" s="28" t="s">
        <v>33902</v>
      </c>
    </row>
    <row r="41108" spans="1:3" x14ac:dyDescent="0.2">
      <c r="A41108" s="28">
        <v>97113</v>
      </c>
      <c r="B41108" s="28" t="s">
        <v>22597</v>
      </c>
      <c r="C41108" s="28" t="s">
        <v>33902</v>
      </c>
    </row>
    <row r="41109" spans="1:3" x14ac:dyDescent="0.2">
      <c r="A41109" s="28">
        <v>97114</v>
      </c>
      <c r="B41109" s="28" t="s">
        <v>17856</v>
      </c>
      <c r="C41109" s="28" t="s">
        <v>33902</v>
      </c>
    </row>
    <row r="41110" spans="1:3" x14ac:dyDescent="0.2">
      <c r="A41110" s="28">
        <v>97115</v>
      </c>
      <c r="B41110" s="28" t="s">
        <v>19208</v>
      </c>
      <c r="C41110" s="28" t="s">
        <v>33902</v>
      </c>
    </row>
    <row r="41111" spans="1:3" x14ac:dyDescent="0.2">
      <c r="A41111" s="28">
        <v>97116</v>
      </c>
      <c r="B41111" s="28" t="s">
        <v>20565</v>
      </c>
      <c r="C41111" s="28" t="s">
        <v>33902</v>
      </c>
    </row>
    <row r="41112" spans="1:3" x14ac:dyDescent="0.2">
      <c r="A41112" s="28">
        <v>97117</v>
      </c>
      <c r="B41112" s="28" t="s">
        <v>33939</v>
      </c>
      <c r="C41112" s="28" t="s">
        <v>33902</v>
      </c>
    </row>
    <row r="41113" spans="1:3" x14ac:dyDescent="0.2">
      <c r="A41113" s="28">
        <v>97118</v>
      </c>
      <c r="B41113" s="28" t="s">
        <v>33940</v>
      </c>
      <c r="C41113" s="28" t="s">
        <v>33902</v>
      </c>
    </row>
    <row r="41114" spans="1:3" x14ac:dyDescent="0.2">
      <c r="A41114" s="28">
        <v>97119</v>
      </c>
      <c r="B41114" s="28" t="s">
        <v>22495</v>
      </c>
      <c r="C41114" s="28" t="s">
        <v>33902</v>
      </c>
    </row>
    <row r="41115" spans="1:3" x14ac:dyDescent="0.2">
      <c r="A41115" s="28">
        <v>97121</v>
      </c>
      <c r="B41115" s="28" t="s">
        <v>18849</v>
      </c>
      <c r="C41115" s="28" t="s">
        <v>33902</v>
      </c>
    </row>
    <row r="41116" spans="1:3" x14ac:dyDescent="0.2">
      <c r="A41116" s="28">
        <v>97122</v>
      </c>
      <c r="B41116" s="28" t="s">
        <v>33941</v>
      </c>
      <c r="C41116" s="28" t="s">
        <v>33902</v>
      </c>
    </row>
    <row r="41117" spans="1:3" x14ac:dyDescent="0.2">
      <c r="A41117" s="28">
        <v>97123</v>
      </c>
      <c r="B41117" s="28" t="s">
        <v>21058</v>
      </c>
      <c r="C41117" s="28" t="s">
        <v>33902</v>
      </c>
    </row>
    <row r="41118" spans="1:3" x14ac:dyDescent="0.2">
      <c r="A41118" s="28">
        <v>97124</v>
      </c>
      <c r="B41118" s="28" t="s">
        <v>21058</v>
      </c>
      <c r="C41118" s="28" t="s">
        <v>33902</v>
      </c>
    </row>
    <row r="41119" spans="1:3" x14ac:dyDescent="0.2">
      <c r="A41119" s="28">
        <v>97125</v>
      </c>
      <c r="B41119" s="28" t="s">
        <v>22932</v>
      </c>
      <c r="C41119" s="28" t="s">
        <v>33902</v>
      </c>
    </row>
    <row r="41120" spans="1:3" x14ac:dyDescent="0.2">
      <c r="A41120" s="28">
        <v>97127</v>
      </c>
      <c r="B41120" s="28" t="s">
        <v>17607</v>
      </c>
      <c r="C41120" s="28" t="s">
        <v>33902</v>
      </c>
    </row>
    <row r="41121" spans="1:3" x14ac:dyDescent="0.2">
      <c r="A41121" s="28">
        <v>97128</v>
      </c>
      <c r="B41121" s="28" t="s">
        <v>24326</v>
      </c>
      <c r="C41121" s="28" t="s">
        <v>33902</v>
      </c>
    </row>
    <row r="41122" spans="1:3" x14ac:dyDescent="0.2">
      <c r="A41122" s="28">
        <v>97130</v>
      </c>
      <c r="B41122" s="28" t="s">
        <v>33942</v>
      </c>
      <c r="C41122" s="28" t="s">
        <v>33902</v>
      </c>
    </row>
    <row r="41123" spans="1:3" x14ac:dyDescent="0.2">
      <c r="A41123" s="28">
        <v>97131</v>
      </c>
      <c r="B41123" s="28" t="s">
        <v>33943</v>
      </c>
      <c r="C41123" s="28" t="s">
        <v>33902</v>
      </c>
    </row>
    <row r="41124" spans="1:3" x14ac:dyDescent="0.2">
      <c r="A41124" s="28">
        <v>97132</v>
      </c>
      <c r="B41124" s="28" t="s">
        <v>33944</v>
      </c>
      <c r="C41124" s="28" t="s">
        <v>33902</v>
      </c>
    </row>
    <row r="41125" spans="1:3" x14ac:dyDescent="0.2">
      <c r="A41125" s="28">
        <v>97133</v>
      </c>
      <c r="B41125" s="28" t="s">
        <v>33945</v>
      </c>
      <c r="C41125" s="28" t="s">
        <v>33902</v>
      </c>
    </row>
    <row r="41126" spans="1:3" x14ac:dyDescent="0.2">
      <c r="A41126" s="28">
        <v>97134</v>
      </c>
      <c r="B41126" s="28" t="s">
        <v>18083</v>
      </c>
      <c r="C41126" s="28" t="s">
        <v>33902</v>
      </c>
    </row>
    <row r="41127" spans="1:3" x14ac:dyDescent="0.2">
      <c r="A41127" s="28">
        <v>97135</v>
      </c>
      <c r="B41127" s="28" t="s">
        <v>33946</v>
      </c>
      <c r="C41127" s="28" t="s">
        <v>33902</v>
      </c>
    </row>
    <row r="41128" spans="1:3" x14ac:dyDescent="0.2">
      <c r="A41128" s="28">
        <v>97136</v>
      </c>
      <c r="B41128" s="28" t="s">
        <v>29785</v>
      </c>
      <c r="C41128" s="28" t="s">
        <v>33902</v>
      </c>
    </row>
    <row r="41129" spans="1:3" x14ac:dyDescent="0.2">
      <c r="A41129" s="28">
        <v>97137</v>
      </c>
      <c r="B41129" s="28" t="s">
        <v>21641</v>
      </c>
      <c r="C41129" s="28" t="s">
        <v>33902</v>
      </c>
    </row>
    <row r="41130" spans="1:3" x14ac:dyDescent="0.2">
      <c r="A41130" s="28">
        <v>97138</v>
      </c>
      <c r="B41130" s="28" t="s">
        <v>33381</v>
      </c>
      <c r="C41130" s="28" t="s">
        <v>33902</v>
      </c>
    </row>
    <row r="41131" spans="1:3" x14ac:dyDescent="0.2">
      <c r="A41131" s="28">
        <v>97140</v>
      </c>
      <c r="B41131" s="28" t="s">
        <v>21074</v>
      </c>
      <c r="C41131" s="28" t="s">
        <v>33902</v>
      </c>
    </row>
    <row r="41132" spans="1:3" x14ac:dyDescent="0.2">
      <c r="A41132" s="28">
        <v>97141</v>
      </c>
      <c r="B41132" s="28" t="s">
        <v>33947</v>
      </c>
      <c r="C41132" s="28" t="s">
        <v>33902</v>
      </c>
    </row>
    <row r="41133" spans="1:3" x14ac:dyDescent="0.2">
      <c r="A41133" s="28">
        <v>97143</v>
      </c>
      <c r="B41133" s="28" t="s">
        <v>33948</v>
      </c>
      <c r="C41133" s="28" t="s">
        <v>33902</v>
      </c>
    </row>
    <row r="41134" spans="1:3" x14ac:dyDescent="0.2">
      <c r="A41134" s="28">
        <v>97144</v>
      </c>
      <c r="B41134" s="28" t="s">
        <v>33949</v>
      </c>
      <c r="C41134" s="28" t="s">
        <v>33902</v>
      </c>
    </row>
    <row r="41135" spans="1:3" x14ac:dyDescent="0.2">
      <c r="A41135" s="28">
        <v>97145</v>
      </c>
      <c r="B41135" s="28" t="s">
        <v>33950</v>
      </c>
      <c r="C41135" s="28" t="s">
        <v>33902</v>
      </c>
    </row>
    <row r="41136" spans="1:3" x14ac:dyDescent="0.2">
      <c r="A41136" s="28">
        <v>97146</v>
      </c>
      <c r="B41136" s="28" t="s">
        <v>20836</v>
      </c>
      <c r="C41136" s="28" t="s">
        <v>33902</v>
      </c>
    </row>
    <row r="41137" spans="1:3" x14ac:dyDescent="0.2">
      <c r="A41137" s="28">
        <v>97147</v>
      </c>
      <c r="B41137" s="28" t="s">
        <v>24687</v>
      </c>
      <c r="C41137" s="28" t="s">
        <v>33902</v>
      </c>
    </row>
    <row r="41138" spans="1:3" x14ac:dyDescent="0.2">
      <c r="A41138" s="28">
        <v>97148</v>
      </c>
      <c r="B41138" s="28" t="s">
        <v>33951</v>
      </c>
      <c r="C41138" s="28" t="s">
        <v>33902</v>
      </c>
    </row>
    <row r="41139" spans="1:3" x14ac:dyDescent="0.2">
      <c r="A41139" s="28">
        <v>97149</v>
      </c>
      <c r="B41139" s="28" t="s">
        <v>33952</v>
      </c>
      <c r="C41139" s="28" t="s">
        <v>33902</v>
      </c>
    </row>
    <row r="41140" spans="1:3" x14ac:dyDescent="0.2">
      <c r="A41140" s="28">
        <v>97201</v>
      </c>
      <c r="B41140" s="28" t="s">
        <v>16718</v>
      </c>
      <c r="C41140" s="28" t="s">
        <v>33902</v>
      </c>
    </row>
    <row r="41141" spans="1:3" x14ac:dyDescent="0.2">
      <c r="A41141" s="28">
        <v>97202</v>
      </c>
      <c r="B41141" s="28" t="s">
        <v>16718</v>
      </c>
      <c r="C41141" s="28" t="s">
        <v>33902</v>
      </c>
    </row>
    <row r="41142" spans="1:3" x14ac:dyDescent="0.2">
      <c r="A41142" s="28">
        <v>97203</v>
      </c>
      <c r="B41142" s="28" t="s">
        <v>16718</v>
      </c>
      <c r="C41142" s="28" t="s">
        <v>33902</v>
      </c>
    </row>
    <row r="41143" spans="1:3" x14ac:dyDescent="0.2">
      <c r="A41143" s="28">
        <v>97204</v>
      </c>
      <c r="B41143" s="28" t="s">
        <v>16718</v>
      </c>
      <c r="C41143" s="28" t="s">
        <v>33902</v>
      </c>
    </row>
    <row r="41144" spans="1:3" x14ac:dyDescent="0.2">
      <c r="A41144" s="28">
        <v>97205</v>
      </c>
      <c r="B41144" s="28" t="s">
        <v>16718</v>
      </c>
      <c r="C41144" s="28" t="s">
        <v>33902</v>
      </c>
    </row>
    <row r="41145" spans="1:3" x14ac:dyDescent="0.2">
      <c r="A41145" s="28">
        <v>97206</v>
      </c>
      <c r="B41145" s="28" t="s">
        <v>16718</v>
      </c>
      <c r="C41145" s="28" t="s">
        <v>33902</v>
      </c>
    </row>
    <row r="41146" spans="1:3" x14ac:dyDescent="0.2">
      <c r="A41146" s="28">
        <v>97207</v>
      </c>
      <c r="B41146" s="28" t="s">
        <v>16718</v>
      </c>
      <c r="C41146" s="28" t="s">
        <v>33902</v>
      </c>
    </row>
    <row r="41147" spans="1:3" x14ac:dyDescent="0.2">
      <c r="A41147" s="28">
        <v>97208</v>
      </c>
      <c r="B41147" s="28" t="s">
        <v>16718</v>
      </c>
      <c r="C41147" s="28" t="s">
        <v>33902</v>
      </c>
    </row>
    <row r="41148" spans="1:3" x14ac:dyDescent="0.2">
      <c r="A41148" s="28">
        <v>97209</v>
      </c>
      <c r="B41148" s="28" t="s">
        <v>16718</v>
      </c>
      <c r="C41148" s="28" t="s">
        <v>33902</v>
      </c>
    </row>
    <row r="41149" spans="1:3" x14ac:dyDescent="0.2">
      <c r="A41149" s="28">
        <v>97210</v>
      </c>
      <c r="B41149" s="28" t="s">
        <v>16718</v>
      </c>
      <c r="C41149" s="28" t="s">
        <v>33902</v>
      </c>
    </row>
    <row r="41150" spans="1:3" x14ac:dyDescent="0.2">
      <c r="A41150" s="28">
        <v>97211</v>
      </c>
      <c r="B41150" s="28" t="s">
        <v>16718</v>
      </c>
      <c r="C41150" s="28" t="s">
        <v>33902</v>
      </c>
    </row>
    <row r="41151" spans="1:3" x14ac:dyDescent="0.2">
      <c r="A41151" s="28">
        <v>97212</v>
      </c>
      <c r="B41151" s="28" t="s">
        <v>16718</v>
      </c>
      <c r="C41151" s="28" t="s">
        <v>33902</v>
      </c>
    </row>
    <row r="41152" spans="1:3" x14ac:dyDescent="0.2">
      <c r="A41152" s="28">
        <v>97213</v>
      </c>
      <c r="B41152" s="28" t="s">
        <v>16718</v>
      </c>
      <c r="C41152" s="28" t="s">
        <v>33902</v>
      </c>
    </row>
    <row r="41153" spans="1:3" x14ac:dyDescent="0.2">
      <c r="A41153" s="28">
        <v>97214</v>
      </c>
      <c r="B41153" s="28" t="s">
        <v>16718</v>
      </c>
      <c r="C41153" s="28" t="s">
        <v>33902</v>
      </c>
    </row>
    <row r="41154" spans="1:3" x14ac:dyDescent="0.2">
      <c r="A41154" s="28">
        <v>97215</v>
      </c>
      <c r="B41154" s="28" t="s">
        <v>16718</v>
      </c>
      <c r="C41154" s="28" t="s">
        <v>33902</v>
      </c>
    </row>
    <row r="41155" spans="1:3" x14ac:dyDescent="0.2">
      <c r="A41155" s="28">
        <v>97216</v>
      </c>
      <c r="B41155" s="28" t="s">
        <v>16718</v>
      </c>
      <c r="C41155" s="28" t="s">
        <v>33902</v>
      </c>
    </row>
    <row r="41156" spans="1:3" x14ac:dyDescent="0.2">
      <c r="A41156" s="28">
        <v>97217</v>
      </c>
      <c r="B41156" s="28" t="s">
        <v>16718</v>
      </c>
      <c r="C41156" s="28" t="s">
        <v>33902</v>
      </c>
    </row>
    <row r="41157" spans="1:3" x14ac:dyDescent="0.2">
      <c r="A41157" s="28">
        <v>97218</v>
      </c>
      <c r="B41157" s="28" t="s">
        <v>16718</v>
      </c>
      <c r="C41157" s="28" t="s">
        <v>33902</v>
      </c>
    </row>
    <row r="41158" spans="1:3" x14ac:dyDescent="0.2">
      <c r="A41158" s="28">
        <v>97219</v>
      </c>
      <c r="B41158" s="28" t="s">
        <v>16718</v>
      </c>
      <c r="C41158" s="28" t="s">
        <v>33902</v>
      </c>
    </row>
    <row r="41159" spans="1:3" x14ac:dyDescent="0.2">
      <c r="A41159" s="28">
        <v>97220</v>
      </c>
      <c r="B41159" s="28" t="s">
        <v>16718</v>
      </c>
      <c r="C41159" s="28" t="s">
        <v>33902</v>
      </c>
    </row>
    <row r="41160" spans="1:3" x14ac:dyDescent="0.2">
      <c r="A41160" s="28">
        <v>97221</v>
      </c>
      <c r="B41160" s="28" t="s">
        <v>16718</v>
      </c>
      <c r="C41160" s="28" t="s">
        <v>33902</v>
      </c>
    </row>
    <row r="41161" spans="1:3" x14ac:dyDescent="0.2">
      <c r="A41161" s="28">
        <v>97222</v>
      </c>
      <c r="B41161" s="28" t="s">
        <v>16718</v>
      </c>
      <c r="C41161" s="28" t="s">
        <v>33902</v>
      </c>
    </row>
    <row r="41162" spans="1:3" x14ac:dyDescent="0.2">
      <c r="A41162" s="28">
        <v>97223</v>
      </c>
      <c r="B41162" s="28" t="s">
        <v>16718</v>
      </c>
      <c r="C41162" s="28" t="s">
        <v>33902</v>
      </c>
    </row>
    <row r="41163" spans="1:3" x14ac:dyDescent="0.2">
      <c r="A41163" s="28">
        <v>97224</v>
      </c>
      <c r="B41163" s="28" t="s">
        <v>16718</v>
      </c>
      <c r="C41163" s="28" t="s">
        <v>33902</v>
      </c>
    </row>
    <row r="41164" spans="1:3" x14ac:dyDescent="0.2">
      <c r="A41164" s="28">
        <v>97225</v>
      </c>
      <c r="B41164" s="28" t="s">
        <v>16718</v>
      </c>
      <c r="C41164" s="28" t="s">
        <v>33902</v>
      </c>
    </row>
    <row r="41165" spans="1:3" x14ac:dyDescent="0.2">
      <c r="A41165" s="28">
        <v>97227</v>
      </c>
      <c r="B41165" s="28" t="s">
        <v>16718</v>
      </c>
      <c r="C41165" s="28" t="s">
        <v>33902</v>
      </c>
    </row>
    <row r="41166" spans="1:3" x14ac:dyDescent="0.2">
      <c r="A41166" s="28">
        <v>97228</v>
      </c>
      <c r="B41166" s="28" t="s">
        <v>16718</v>
      </c>
      <c r="C41166" s="28" t="s">
        <v>33902</v>
      </c>
    </row>
    <row r="41167" spans="1:3" x14ac:dyDescent="0.2">
      <c r="A41167" s="28">
        <v>97229</v>
      </c>
      <c r="B41167" s="28" t="s">
        <v>16718</v>
      </c>
      <c r="C41167" s="28" t="s">
        <v>33902</v>
      </c>
    </row>
    <row r="41168" spans="1:3" x14ac:dyDescent="0.2">
      <c r="A41168" s="28">
        <v>97230</v>
      </c>
      <c r="B41168" s="28" t="s">
        <v>16718</v>
      </c>
      <c r="C41168" s="28" t="s">
        <v>33902</v>
      </c>
    </row>
    <row r="41169" spans="1:3" x14ac:dyDescent="0.2">
      <c r="A41169" s="28">
        <v>97231</v>
      </c>
      <c r="B41169" s="28" t="s">
        <v>16718</v>
      </c>
      <c r="C41169" s="28" t="s">
        <v>33902</v>
      </c>
    </row>
    <row r="41170" spans="1:3" x14ac:dyDescent="0.2">
      <c r="A41170" s="28">
        <v>97232</v>
      </c>
      <c r="B41170" s="28" t="s">
        <v>16718</v>
      </c>
      <c r="C41170" s="28" t="s">
        <v>33902</v>
      </c>
    </row>
    <row r="41171" spans="1:3" x14ac:dyDescent="0.2">
      <c r="A41171" s="28">
        <v>97233</v>
      </c>
      <c r="B41171" s="28" t="s">
        <v>16718</v>
      </c>
      <c r="C41171" s="28" t="s">
        <v>33902</v>
      </c>
    </row>
    <row r="41172" spans="1:3" x14ac:dyDescent="0.2">
      <c r="A41172" s="28">
        <v>97236</v>
      </c>
      <c r="B41172" s="28" t="s">
        <v>16718</v>
      </c>
      <c r="C41172" s="28" t="s">
        <v>33902</v>
      </c>
    </row>
    <row r="41173" spans="1:3" x14ac:dyDescent="0.2">
      <c r="A41173" s="28">
        <v>97238</v>
      </c>
      <c r="B41173" s="28" t="s">
        <v>16718</v>
      </c>
      <c r="C41173" s="28" t="s">
        <v>33902</v>
      </c>
    </row>
    <row r="41174" spans="1:3" x14ac:dyDescent="0.2">
      <c r="A41174" s="28">
        <v>97239</v>
      </c>
      <c r="B41174" s="28" t="s">
        <v>16718</v>
      </c>
      <c r="C41174" s="28" t="s">
        <v>33902</v>
      </c>
    </row>
    <row r="41175" spans="1:3" x14ac:dyDescent="0.2">
      <c r="A41175" s="28">
        <v>97240</v>
      </c>
      <c r="B41175" s="28" t="s">
        <v>16718</v>
      </c>
      <c r="C41175" s="28" t="s">
        <v>33902</v>
      </c>
    </row>
    <row r="41176" spans="1:3" x14ac:dyDescent="0.2">
      <c r="A41176" s="28">
        <v>97242</v>
      </c>
      <c r="B41176" s="28" t="s">
        <v>16718</v>
      </c>
      <c r="C41176" s="28" t="s">
        <v>33902</v>
      </c>
    </row>
    <row r="41177" spans="1:3" x14ac:dyDescent="0.2">
      <c r="A41177" s="28">
        <v>97251</v>
      </c>
      <c r="B41177" s="28" t="s">
        <v>16718</v>
      </c>
      <c r="C41177" s="28" t="s">
        <v>33902</v>
      </c>
    </row>
    <row r="41178" spans="1:3" x14ac:dyDescent="0.2">
      <c r="A41178" s="28">
        <v>97253</v>
      </c>
      <c r="B41178" s="28" t="s">
        <v>16718</v>
      </c>
      <c r="C41178" s="28" t="s">
        <v>33902</v>
      </c>
    </row>
    <row r="41179" spans="1:3" x14ac:dyDescent="0.2">
      <c r="A41179" s="28">
        <v>97254</v>
      </c>
      <c r="B41179" s="28" t="s">
        <v>16718</v>
      </c>
      <c r="C41179" s="28" t="s">
        <v>33902</v>
      </c>
    </row>
    <row r="41180" spans="1:3" x14ac:dyDescent="0.2">
      <c r="A41180" s="28">
        <v>97255</v>
      </c>
      <c r="B41180" s="28" t="s">
        <v>16718</v>
      </c>
      <c r="C41180" s="28" t="s">
        <v>33902</v>
      </c>
    </row>
    <row r="41181" spans="1:3" x14ac:dyDescent="0.2">
      <c r="A41181" s="28">
        <v>97256</v>
      </c>
      <c r="B41181" s="28" t="s">
        <v>16718</v>
      </c>
      <c r="C41181" s="28" t="s">
        <v>33902</v>
      </c>
    </row>
    <row r="41182" spans="1:3" x14ac:dyDescent="0.2">
      <c r="A41182" s="28">
        <v>97258</v>
      </c>
      <c r="B41182" s="28" t="s">
        <v>16718</v>
      </c>
      <c r="C41182" s="28" t="s">
        <v>33902</v>
      </c>
    </row>
    <row r="41183" spans="1:3" x14ac:dyDescent="0.2">
      <c r="A41183" s="28">
        <v>97259</v>
      </c>
      <c r="B41183" s="28" t="s">
        <v>16718</v>
      </c>
      <c r="C41183" s="28" t="s">
        <v>33902</v>
      </c>
    </row>
    <row r="41184" spans="1:3" x14ac:dyDescent="0.2">
      <c r="A41184" s="28">
        <v>97266</v>
      </c>
      <c r="B41184" s="28" t="s">
        <v>16718</v>
      </c>
      <c r="C41184" s="28" t="s">
        <v>33902</v>
      </c>
    </row>
    <row r="41185" spans="1:3" x14ac:dyDescent="0.2">
      <c r="A41185" s="28">
        <v>97267</v>
      </c>
      <c r="B41185" s="28" t="s">
        <v>16718</v>
      </c>
      <c r="C41185" s="28" t="s">
        <v>33902</v>
      </c>
    </row>
    <row r="41186" spans="1:3" x14ac:dyDescent="0.2">
      <c r="A41186" s="28">
        <v>97268</v>
      </c>
      <c r="B41186" s="28" t="s">
        <v>16718</v>
      </c>
      <c r="C41186" s="28" t="s">
        <v>33902</v>
      </c>
    </row>
    <row r="41187" spans="1:3" x14ac:dyDescent="0.2">
      <c r="A41187" s="28">
        <v>97269</v>
      </c>
      <c r="B41187" s="28" t="s">
        <v>16718</v>
      </c>
      <c r="C41187" s="28" t="s">
        <v>33902</v>
      </c>
    </row>
    <row r="41188" spans="1:3" x14ac:dyDescent="0.2">
      <c r="A41188" s="28">
        <v>97271</v>
      </c>
      <c r="B41188" s="28" t="s">
        <v>16718</v>
      </c>
      <c r="C41188" s="28" t="s">
        <v>33902</v>
      </c>
    </row>
    <row r="41189" spans="1:3" x14ac:dyDescent="0.2">
      <c r="A41189" s="28">
        <v>97272</v>
      </c>
      <c r="B41189" s="28" t="s">
        <v>16718</v>
      </c>
      <c r="C41189" s="28" t="s">
        <v>33902</v>
      </c>
    </row>
    <row r="41190" spans="1:3" x14ac:dyDescent="0.2">
      <c r="A41190" s="28">
        <v>97280</v>
      </c>
      <c r="B41190" s="28" t="s">
        <v>16718</v>
      </c>
      <c r="C41190" s="28" t="s">
        <v>33902</v>
      </c>
    </row>
    <row r="41191" spans="1:3" x14ac:dyDescent="0.2">
      <c r="A41191" s="28">
        <v>97281</v>
      </c>
      <c r="B41191" s="28" t="s">
        <v>16718</v>
      </c>
      <c r="C41191" s="28" t="s">
        <v>33902</v>
      </c>
    </row>
    <row r="41192" spans="1:3" x14ac:dyDescent="0.2">
      <c r="A41192" s="28">
        <v>97282</v>
      </c>
      <c r="B41192" s="28" t="s">
        <v>16718</v>
      </c>
      <c r="C41192" s="28" t="s">
        <v>33902</v>
      </c>
    </row>
    <row r="41193" spans="1:3" x14ac:dyDescent="0.2">
      <c r="A41193" s="28">
        <v>97283</v>
      </c>
      <c r="B41193" s="28" t="s">
        <v>16718</v>
      </c>
      <c r="C41193" s="28" t="s">
        <v>33902</v>
      </c>
    </row>
    <row r="41194" spans="1:3" x14ac:dyDescent="0.2">
      <c r="A41194" s="28">
        <v>97286</v>
      </c>
      <c r="B41194" s="28" t="s">
        <v>16718</v>
      </c>
      <c r="C41194" s="28" t="s">
        <v>33902</v>
      </c>
    </row>
    <row r="41195" spans="1:3" x14ac:dyDescent="0.2">
      <c r="A41195" s="28">
        <v>97290</v>
      </c>
      <c r="B41195" s="28" t="s">
        <v>16718</v>
      </c>
      <c r="C41195" s="28" t="s">
        <v>33902</v>
      </c>
    </row>
    <row r="41196" spans="1:3" x14ac:dyDescent="0.2">
      <c r="A41196" s="28">
        <v>97291</v>
      </c>
      <c r="B41196" s="28" t="s">
        <v>16718</v>
      </c>
      <c r="C41196" s="28" t="s">
        <v>33902</v>
      </c>
    </row>
    <row r="41197" spans="1:3" x14ac:dyDescent="0.2">
      <c r="A41197" s="28">
        <v>97292</v>
      </c>
      <c r="B41197" s="28" t="s">
        <v>16718</v>
      </c>
      <c r="C41197" s="28" t="s">
        <v>33902</v>
      </c>
    </row>
    <row r="41198" spans="1:3" x14ac:dyDescent="0.2">
      <c r="A41198" s="28">
        <v>97293</v>
      </c>
      <c r="B41198" s="28" t="s">
        <v>16718</v>
      </c>
      <c r="C41198" s="28" t="s">
        <v>33902</v>
      </c>
    </row>
    <row r="41199" spans="1:3" x14ac:dyDescent="0.2">
      <c r="A41199" s="28">
        <v>97294</v>
      </c>
      <c r="B41199" s="28" t="s">
        <v>16718</v>
      </c>
      <c r="C41199" s="28" t="s">
        <v>33902</v>
      </c>
    </row>
    <row r="41200" spans="1:3" x14ac:dyDescent="0.2">
      <c r="A41200" s="28">
        <v>97296</v>
      </c>
      <c r="B41200" s="28" t="s">
        <v>16718</v>
      </c>
      <c r="C41200" s="28" t="s">
        <v>33902</v>
      </c>
    </row>
    <row r="41201" spans="1:3" x14ac:dyDescent="0.2">
      <c r="A41201" s="28">
        <v>97298</v>
      </c>
      <c r="B41201" s="28" t="s">
        <v>16718</v>
      </c>
      <c r="C41201" s="28" t="s">
        <v>33902</v>
      </c>
    </row>
    <row r="41202" spans="1:3" x14ac:dyDescent="0.2">
      <c r="A41202" s="28">
        <v>97299</v>
      </c>
      <c r="B41202" s="28" t="s">
        <v>16718</v>
      </c>
      <c r="C41202" s="28" t="s">
        <v>33902</v>
      </c>
    </row>
    <row r="41203" spans="1:3" x14ac:dyDescent="0.2">
      <c r="A41203" s="28">
        <v>97301</v>
      </c>
      <c r="B41203" s="28" t="s">
        <v>16144</v>
      </c>
      <c r="C41203" s="28" t="s">
        <v>33902</v>
      </c>
    </row>
    <row r="41204" spans="1:3" x14ac:dyDescent="0.2">
      <c r="A41204" s="28">
        <v>97302</v>
      </c>
      <c r="B41204" s="28" t="s">
        <v>16144</v>
      </c>
      <c r="C41204" s="28" t="s">
        <v>33902</v>
      </c>
    </row>
    <row r="41205" spans="1:3" x14ac:dyDescent="0.2">
      <c r="A41205" s="28">
        <v>97303</v>
      </c>
      <c r="B41205" s="28" t="s">
        <v>16144</v>
      </c>
      <c r="C41205" s="28" t="s">
        <v>33902</v>
      </c>
    </row>
    <row r="41206" spans="1:3" x14ac:dyDescent="0.2">
      <c r="A41206" s="28">
        <v>97304</v>
      </c>
      <c r="B41206" s="28" t="s">
        <v>16144</v>
      </c>
      <c r="C41206" s="28" t="s">
        <v>33902</v>
      </c>
    </row>
    <row r="41207" spans="1:3" x14ac:dyDescent="0.2">
      <c r="A41207" s="28">
        <v>97305</v>
      </c>
      <c r="B41207" s="28" t="s">
        <v>16144</v>
      </c>
      <c r="C41207" s="28" t="s">
        <v>33902</v>
      </c>
    </row>
    <row r="41208" spans="1:3" x14ac:dyDescent="0.2">
      <c r="A41208" s="28">
        <v>97306</v>
      </c>
      <c r="B41208" s="28" t="s">
        <v>16144</v>
      </c>
      <c r="C41208" s="28" t="s">
        <v>33902</v>
      </c>
    </row>
    <row r="41209" spans="1:3" x14ac:dyDescent="0.2">
      <c r="A41209" s="28">
        <v>97307</v>
      </c>
      <c r="B41209" s="28" t="s">
        <v>33953</v>
      </c>
      <c r="C41209" s="28" t="s">
        <v>33902</v>
      </c>
    </row>
    <row r="41210" spans="1:3" x14ac:dyDescent="0.2">
      <c r="A41210" s="28">
        <v>97308</v>
      </c>
      <c r="B41210" s="28" t="s">
        <v>16144</v>
      </c>
      <c r="C41210" s="28" t="s">
        <v>33902</v>
      </c>
    </row>
    <row r="41211" spans="1:3" x14ac:dyDescent="0.2">
      <c r="A41211" s="28">
        <v>97309</v>
      </c>
      <c r="B41211" s="28" t="s">
        <v>16144</v>
      </c>
      <c r="C41211" s="28" t="s">
        <v>33902</v>
      </c>
    </row>
    <row r="41212" spans="1:3" x14ac:dyDescent="0.2">
      <c r="A41212" s="28">
        <v>97310</v>
      </c>
      <c r="B41212" s="28" t="s">
        <v>16144</v>
      </c>
      <c r="C41212" s="28" t="s">
        <v>33902</v>
      </c>
    </row>
    <row r="41213" spans="1:3" x14ac:dyDescent="0.2">
      <c r="A41213" s="28">
        <v>97311</v>
      </c>
      <c r="B41213" s="28" t="s">
        <v>16144</v>
      </c>
      <c r="C41213" s="28" t="s">
        <v>33902</v>
      </c>
    </row>
    <row r="41214" spans="1:3" x14ac:dyDescent="0.2">
      <c r="A41214" s="28">
        <v>97312</v>
      </c>
      <c r="B41214" s="28" t="s">
        <v>16144</v>
      </c>
      <c r="C41214" s="28" t="s">
        <v>33902</v>
      </c>
    </row>
    <row r="41215" spans="1:3" x14ac:dyDescent="0.2">
      <c r="A41215" s="28">
        <v>97313</v>
      </c>
      <c r="B41215" s="28" t="s">
        <v>16144</v>
      </c>
      <c r="C41215" s="28" t="s">
        <v>33902</v>
      </c>
    </row>
    <row r="41216" spans="1:3" x14ac:dyDescent="0.2">
      <c r="A41216" s="28">
        <v>97314</v>
      </c>
      <c r="B41216" s="28" t="s">
        <v>16144</v>
      </c>
      <c r="C41216" s="28" t="s">
        <v>33902</v>
      </c>
    </row>
    <row r="41217" spans="1:3" x14ac:dyDescent="0.2">
      <c r="A41217" s="28">
        <v>97317</v>
      </c>
      <c r="B41217" s="28" t="s">
        <v>16144</v>
      </c>
      <c r="C41217" s="28" t="s">
        <v>33902</v>
      </c>
    </row>
    <row r="41218" spans="1:3" x14ac:dyDescent="0.2">
      <c r="A41218" s="28">
        <v>97321</v>
      </c>
      <c r="B41218" s="28" t="s">
        <v>17186</v>
      </c>
      <c r="C41218" s="28" t="s">
        <v>33902</v>
      </c>
    </row>
    <row r="41219" spans="1:3" x14ac:dyDescent="0.2">
      <c r="A41219" s="28">
        <v>97322</v>
      </c>
      <c r="B41219" s="28" t="s">
        <v>17186</v>
      </c>
      <c r="C41219" s="28" t="s">
        <v>33902</v>
      </c>
    </row>
    <row r="41220" spans="1:3" x14ac:dyDescent="0.2">
      <c r="A41220" s="28">
        <v>97324</v>
      </c>
      <c r="B41220" s="28" t="s">
        <v>33954</v>
      </c>
      <c r="C41220" s="28" t="s">
        <v>33902</v>
      </c>
    </row>
    <row r="41221" spans="1:3" x14ac:dyDescent="0.2">
      <c r="A41221" s="28">
        <v>97325</v>
      </c>
      <c r="B41221" s="28" t="s">
        <v>33955</v>
      </c>
      <c r="C41221" s="28" t="s">
        <v>33902</v>
      </c>
    </row>
    <row r="41222" spans="1:3" x14ac:dyDescent="0.2">
      <c r="A41222" s="28">
        <v>97326</v>
      </c>
      <c r="B41222" s="28" t="s">
        <v>29505</v>
      </c>
      <c r="C41222" s="28" t="s">
        <v>33902</v>
      </c>
    </row>
    <row r="41223" spans="1:3" x14ac:dyDescent="0.2">
      <c r="A41223" s="28">
        <v>97327</v>
      </c>
      <c r="B41223" s="28" t="s">
        <v>17021</v>
      </c>
      <c r="C41223" s="28" t="s">
        <v>33902</v>
      </c>
    </row>
    <row r="41224" spans="1:3" x14ac:dyDescent="0.2">
      <c r="A41224" s="28">
        <v>97329</v>
      </c>
      <c r="B41224" s="28" t="s">
        <v>33956</v>
      </c>
      <c r="C41224" s="28" t="s">
        <v>33902</v>
      </c>
    </row>
    <row r="41225" spans="1:3" x14ac:dyDescent="0.2">
      <c r="A41225" s="28">
        <v>97330</v>
      </c>
      <c r="B41225" s="28" t="s">
        <v>28714</v>
      </c>
      <c r="C41225" s="28" t="s">
        <v>33902</v>
      </c>
    </row>
    <row r="41226" spans="1:3" x14ac:dyDescent="0.2">
      <c r="A41226" s="28">
        <v>97331</v>
      </c>
      <c r="B41226" s="28" t="s">
        <v>28714</v>
      </c>
      <c r="C41226" s="28" t="s">
        <v>33902</v>
      </c>
    </row>
    <row r="41227" spans="1:3" x14ac:dyDescent="0.2">
      <c r="A41227" s="28">
        <v>97333</v>
      </c>
      <c r="B41227" s="28" t="s">
        <v>28714</v>
      </c>
      <c r="C41227" s="28" t="s">
        <v>33902</v>
      </c>
    </row>
    <row r="41228" spans="1:3" x14ac:dyDescent="0.2">
      <c r="A41228" s="28">
        <v>97335</v>
      </c>
      <c r="B41228" s="28" t="s">
        <v>19496</v>
      </c>
      <c r="C41228" s="28" t="s">
        <v>33902</v>
      </c>
    </row>
    <row r="41229" spans="1:3" x14ac:dyDescent="0.2">
      <c r="A41229" s="28">
        <v>97336</v>
      </c>
      <c r="B41229" s="28" t="s">
        <v>26272</v>
      </c>
      <c r="C41229" s="28" t="s">
        <v>33902</v>
      </c>
    </row>
    <row r="41230" spans="1:3" x14ac:dyDescent="0.2">
      <c r="A41230" s="28">
        <v>97338</v>
      </c>
      <c r="B41230" s="28" t="s">
        <v>20496</v>
      </c>
      <c r="C41230" s="28" t="s">
        <v>33902</v>
      </c>
    </row>
    <row r="41231" spans="1:3" x14ac:dyDescent="0.2">
      <c r="A41231" s="28">
        <v>97339</v>
      </c>
      <c r="B41231" s="28" t="s">
        <v>28714</v>
      </c>
      <c r="C41231" s="28" t="s">
        <v>33902</v>
      </c>
    </row>
    <row r="41232" spans="1:3" x14ac:dyDescent="0.2">
      <c r="A41232" s="28">
        <v>97341</v>
      </c>
      <c r="B41232" s="28" t="s">
        <v>33957</v>
      </c>
      <c r="C41232" s="28" t="s">
        <v>33902</v>
      </c>
    </row>
    <row r="41233" spans="1:3" x14ac:dyDescent="0.2">
      <c r="A41233" s="28">
        <v>97342</v>
      </c>
      <c r="B41233" s="28" t="s">
        <v>16977</v>
      </c>
      <c r="C41233" s="28" t="s">
        <v>33902</v>
      </c>
    </row>
    <row r="41234" spans="1:3" x14ac:dyDescent="0.2">
      <c r="A41234" s="28">
        <v>97343</v>
      </c>
      <c r="B41234" s="28" t="s">
        <v>25242</v>
      </c>
      <c r="C41234" s="28" t="s">
        <v>33902</v>
      </c>
    </row>
    <row r="41235" spans="1:3" x14ac:dyDescent="0.2">
      <c r="A41235" s="28">
        <v>97344</v>
      </c>
      <c r="B41235" s="28" t="s">
        <v>30086</v>
      </c>
      <c r="C41235" s="28" t="s">
        <v>33902</v>
      </c>
    </row>
    <row r="41236" spans="1:3" x14ac:dyDescent="0.2">
      <c r="A41236" s="28">
        <v>97345</v>
      </c>
      <c r="B41236" s="28" t="s">
        <v>16393</v>
      </c>
      <c r="C41236" s="28" t="s">
        <v>33902</v>
      </c>
    </row>
    <row r="41237" spans="1:3" x14ac:dyDescent="0.2">
      <c r="A41237" s="28">
        <v>97346</v>
      </c>
      <c r="B41237" s="28" t="s">
        <v>22551</v>
      </c>
      <c r="C41237" s="28" t="s">
        <v>33902</v>
      </c>
    </row>
    <row r="41238" spans="1:3" x14ac:dyDescent="0.2">
      <c r="A41238" s="28">
        <v>97347</v>
      </c>
      <c r="B41238" s="28" t="s">
        <v>33958</v>
      </c>
      <c r="C41238" s="28" t="s">
        <v>33902</v>
      </c>
    </row>
    <row r="41239" spans="1:3" x14ac:dyDescent="0.2">
      <c r="A41239" s="28">
        <v>97348</v>
      </c>
      <c r="B41239" s="28" t="s">
        <v>30213</v>
      </c>
      <c r="C41239" s="28" t="s">
        <v>33902</v>
      </c>
    </row>
    <row r="41240" spans="1:3" x14ac:dyDescent="0.2">
      <c r="A41240" s="28">
        <v>97350</v>
      </c>
      <c r="B41240" s="28" t="s">
        <v>33959</v>
      </c>
      <c r="C41240" s="28" t="s">
        <v>33902</v>
      </c>
    </row>
    <row r="41241" spans="1:3" x14ac:dyDescent="0.2">
      <c r="A41241" s="28">
        <v>97351</v>
      </c>
      <c r="B41241" s="28" t="s">
        <v>21664</v>
      </c>
      <c r="C41241" s="28" t="s">
        <v>33902</v>
      </c>
    </row>
    <row r="41242" spans="1:3" x14ac:dyDescent="0.2">
      <c r="A41242" s="28">
        <v>97352</v>
      </c>
      <c r="B41242" s="28" t="s">
        <v>16026</v>
      </c>
      <c r="C41242" s="28" t="s">
        <v>33902</v>
      </c>
    </row>
    <row r="41243" spans="1:3" x14ac:dyDescent="0.2">
      <c r="A41243" s="28">
        <v>97355</v>
      </c>
      <c r="B41243" s="28" t="s">
        <v>16568</v>
      </c>
      <c r="C41243" s="28" t="s">
        <v>33902</v>
      </c>
    </row>
    <row r="41244" spans="1:3" x14ac:dyDescent="0.2">
      <c r="A41244" s="28">
        <v>97357</v>
      </c>
      <c r="B41244" s="28" t="s">
        <v>33960</v>
      </c>
      <c r="C41244" s="28" t="s">
        <v>33902</v>
      </c>
    </row>
    <row r="41245" spans="1:3" x14ac:dyDescent="0.2">
      <c r="A41245" s="28">
        <v>97358</v>
      </c>
      <c r="B41245" s="28" t="s">
        <v>17641</v>
      </c>
      <c r="C41245" s="28" t="s">
        <v>33902</v>
      </c>
    </row>
    <row r="41246" spans="1:3" x14ac:dyDescent="0.2">
      <c r="A41246" s="28">
        <v>97360</v>
      </c>
      <c r="B41246" s="28" t="s">
        <v>33961</v>
      </c>
      <c r="C41246" s="28" t="s">
        <v>33902</v>
      </c>
    </row>
    <row r="41247" spans="1:3" x14ac:dyDescent="0.2">
      <c r="A41247" s="28">
        <v>97361</v>
      </c>
      <c r="B41247" s="28" t="s">
        <v>16740</v>
      </c>
      <c r="C41247" s="28" t="s">
        <v>33902</v>
      </c>
    </row>
    <row r="41248" spans="1:3" x14ac:dyDescent="0.2">
      <c r="A41248" s="28">
        <v>97362</v>
      </c>
      <c r="B41248" s="28" t="s">
        <v>33962</v>
      </c>
      <c r="C41248" s="28" t="s">
        <v>33902</v>
      </c>
    </row>
    <row r="41249" spans="1:3" x14ac:dyDescent="0.2">
      <c r="A41249" s="28">
        <v>97364</v>
      </c>
      <c r="B41249" s="28" t="s">
        <v>33963</v>
      </c>
      <c r="C41249" s="28" t="s">
        <v>33902</v>
      </c>
    </row>
    <row r="41250" spans="1:3" x14ac:dyDescent="0.2">
      <c r="A41250" s="28">
        <v>97365</v>
      </c>
      <c r="B41250" s="28" t="s">
        <v>16405</v>
      </c>
      <c r="C41250" s="28" t="s">
        <v>33902</v>
      </c>
    </row>
    <row r="41251" spans="1:3" x14ac:dyDescent="0.2">
      <c r="A41251" s="28">
        <v>97366</v>
      </c>
      <c r="B41251" s="28" t="s">
        <v>33964</v>
      </c>
      <c r="C41251" s="28" t="s">
        <v>33902</v>
      </c>
    </row>
    <row r="41252" spans="1:3" x14ac:dyDescent="0.2">
      <c r="A41252" s="28">
        <v>97367</v>
      </c>
      <c r="B41252" s="28" t="s">
        <v>26201</v>
      </c>
      <c r="C41252" s="28" t="s">
        <v>33902</v>
      </c>
    </row>
    <row r="41253" spans="1:3" x14ac:dyDescent="0.2">
      <c r="A41253" s="28">
        <v>97368</v>
      </c>
      <c r="B41253" s="28" t="s">
        <v>15943</v>
      </c>
      <c r="C41253" s="28" t="s">
        <v>33902</v>
      </c>
    </row>
    <row r="41254" spans="1:3" x14ac:dyDescent="0.2">
      <c r="A41254" s="28">
        <v>97369</v>
      </c>
      <c r="B41254" s="28" t="s">
        <v>33965</v>
      </c>
      <c r="C41254" s="28" t="s">
        <v>33902</v>
      </c>
    </row>
    <row r="41255" spans="1:3" x14ac:dyDescent="0.2">
      <c r="A41255" s="28">
        <v>97370</v>
      </c>
      <c r="B41255" s="28" t="s">
        <v>33966</v>
      </c>
      <c r="C41255" s="28" t="s">
        <v>33902</v>
      </c>
    </row>
    <row r="41256" spans="1:3" x14ac:dyDescent="0.2">
      <c r="A41256" s="28">
        <v>97371</v>
      </c>
      <c r="B41256" s="28" t="s">
        <v>33967</v>
      </c>
      <c r="C41256" s="28" t="s">
        <v>33902</v>
      </c>
    </row>
    <row r="41257" spans="1:3" x14ac:dyDescent="0.2">
      <c r="A41257" s="28">
        <v>97372</v>
      </c>
      <c r="B41257" s="28" t="s">
        <v>33968</v>
      </c>
      <c r="C41257" s="28" t="s">
        <v>33902</v>
      </c>
    </row>
    <row r="41258" spans="1:3" x14ac:dyDescent="0.2">
      <c r="A41258" s="28">
        <v>97373</v>
      </c>
      <c r="B41258" s="28" t="s">
        <v>19601</v>
      </c>
      <c r="C41258" s="28" t="s">
        <v>33902</v>
      </c>
    </row>
    <row r="41259" spans="1:3" x14ac:dyDescent="0.2">
      <c r="A41259" s="28">
        <v>97374</v>
      </c>
      <c r="B41259" s="28" t="s">
        <v>19237</v>
      </c>
      <c r="C41259" s="28" t="s">
        <v>33902</v>
      </c>
    </row>
    <row r="41260" spans="1:3" x14ac:dyDescent="0.2">
      <c r="A41260" s="28">
        <v>97375</v>
      </c>
      <c r="B41260" s="28" t="s">
        <v>33969</v>
      </c>
      <c r="C41260" s="28" t="s">
        <v>33902</v>
      </c>
    </row>
    <row r="41261" spans="1:3" x14ac:dyDescent="0.2">
      <c r="A41261" s="28">
        <v>97376</v>
      </c>
      <c r="B41261" s="28" t="s">
        <v>33970</v>
      </c>
      <c r="C41261" s="28" t="s">
        <v>33902</v>
      </c>
    </row>
    <row r="41262" spans="1:3" x14ac:dyDescent="0.2">
      <c r="A41262" s="28">
        <v>97377</v>
      </c>
      <c r="B41262" s="28" t="s">
        <v>33971</v>
      </c>
      <c r="C41262" s="28" t="s">
        <v>33902</v>
      </c>
    </row>
    <row r="41263" spans="1:3" x14ac:dyDescent="0.2">
      <c r="A41263" s="28">
        <v>97378</v>
      </c>
      <c r="B41263" s="28" t="s">
        <v>16940</v>
      </c>
      <c r="C41263" s="28" t="s">
        <v>33902</v>
      </c>
    </row>
    <row r="41264" spans="1:3" x14ac:dyDescent="0.2">
      <c r="A41264" s="28">
        <v>97380</v>
      </c>
      <c r="B41264" s="28" t="s">
        <v>33972</v>
      </c>
      <c r="C41264" s="28" t="s">
        <v>33902</v>
      </c>
    </row>
    <row r="41265" spans="1:3" x14ac:dyDescent="0.2">
      <c r="A41265" s="28">
        <v>97381</v>
      </c>
      <c r="B41265" s="28" t="s">
        <v>31863</v>
      </c>
      <c r="C41265" s="28" t="s">
        <v>33902</v>
      </c>
    </row>
    <row r="41266" spans="1:3" x14ac:dyDescent="0.2">
      <c r="A41266" s="28">
        <v>97383</v>
      </c>
      <c r="B41266" s="28" t="s">
        <v>33973</v>
      </c>
      <c r="C41266" s="28" t="s">
        <v>33902</v>
      </c>
    </row>
    <row r="41267" spans="1:3" x14ac:dyDescent="0.2">
      <c r="A41267" s="28">
        <v>97384</v>
      </c>
      <c r="B41267" s="28" t="s">
        <v>33974</v>
      </c>
      <c r="C41267" s="28" t="s">
        <v>33902</v>
      </c>
    </row>
    <row r="41268" spans="1:3" x14ac:dyDescent="0.2">
      <c r="A41268" s="28">
        <v>97385</v>
      </c>
      <c r="B41268" s="28" t="s">
        <v>33975</v>
      </c>
      <c r="C41268" s="28" t="s">
        <v>33902</v>
      </c>
    </row>
    <row r="41269" spans="1:3" x14ac:dyDescent="0.2">
      <c r="A41269" s="28">
        <v>97386</v>
      </c>
      <c r="B41269" s="28" t="s">
        <v>30647</v>
      </c>
      <c r="C41269" s="28" t="s">
        <v>33902</v>
      </c>
    </row>
    <row r="41270" spans="1:3" x14ac:dyDescent="0.2">
      <c r="A41270" s="28">
        <v>97388</v>
      </c>
      <c r="B41270" s="28" t="s">
        <v>33976</v>
      </c>
      <c r="C41270" s="28" t="s">
        <v>33902</v>
      </c>
    </row>
    <row r="41271" spans="1:3" x14ac:dyDescent="0.2">
      <c r="A41271" s="28">
        <v>97389</v>
      </c>
      <c r="B41271" s="28" t="s">
        <v>33977</v>
      </c>
      <c r="C41271" s="28" t="s">
        <v>33902</v>
      </c>
    </row>
    <row r="41272" spans="1:3" x14ac:dyDescent="0.2">
      <c r="A41272" s="28">
        <v>97390</v>
      </c>
      <c r="B41272" s="28" t="s">
        <v>33978</v>
      </c>
      <c r="C41272" s="28" t="s">
        <v>33902</v>
      </c>
    </row>
    <row r="41273" spans="1:3" x14ac:dyDescent="0.2">
      <c r="A41273" s="28">
        <v>97391</v>
      </c>
      <c r="B41273" s="28" t="s">
        <v>25525</v>
      </c>
      <c r="C41273" s="28" t="s">
        <v>33902</v>
      </c>
    </row>
    <row r="41274" spans="1:3" x14ac:dyDescent="0.2">
      <c r="A41274" s="28">
        <v>97392</v>
      </c>
      <c r="B41274" s="28" t="s">
        <v>16752</v>
      </c>
      <c r="C41274" s="28" t="s">
        <v>33902</v>
      </c>
    </row>
    <row r="41275" spans="1:3" x14ac:dyDescent="0.2">
      <c r="A41275" s="28">
        <v>97394</v>
      </c>
      <c r="B41275" s="28" t="s">
        <v>33979</v>
      </c>
      <c r="C41275" s="28" t="s">
        <v>33902</v>
      </c>
    </row>
    <row r="41276" spans="1:3" x14ac:dyDescent="0.2">
      <c r="A41276" s="28">
        <v>97396</v>
      </c>
      <c r="B41276" s="28" t="s">
        <v>33980</v>
      </c>
      <c r="C41276" s="28" t="s">
        <v>33902</v>
      </c>
    </row>
    <row r="41277" spans="1:3" x14ac:dyDescent="0.2">
      <c r="A41277" s="28">
        <v>97401</v>
      </c>
      <c r="B41277" s="28" t="s">
        <v>29656</v>
      </c>
      <c r="C41277" s="28" t="s">
        <v>33902</v>
      </c>
    </row>
    <row r="41278" spans="1:3" x14ac:dyDescent="0.2">
      <c r="A41278" s="28">
        <v>97402</v>
      </c>
      <c r="B41278" s="28" t="s">
        <v>29656</v>
      </c>
      <c r="C41278" s="28" t="s">
        <v>33902</v>
      </c>
    </row>
    <row r="41279" spans="1:3" x14ac:dyDescent="0.2">
      <c r="A41279" s="28">
        <v>97403</v>
      </c>
      <c r="B41279" s="28" t="s">
        <v>29656</v>
      </c>
      <c r="C41279" s="28" t="s">
        <v>33902</v>
      </c>
    </row>
    <row r="41280" spans="1:3" x14ac:dyDescent="0.2">
      <c r="A41280" s="28">
        <v>97404</v>
      </c>
      <c r="B41280" s="28" t="s">
        <v>29656</v>
      </c>
      <c r="C41280" s="28" t="s">
        <v>33902</v>
      </c>
    </row>
    <row r="41281" spans="1:3" x14ac:dyDescent="0.2">
      <c r="A41281" s="28">
        <v>97405</v>
      </c>
      <c r="B41281" s="28" t="s">
        <v>29656</v>
      </c>
      <c r="C41281" s="28" t="s">
        <v>33902</v>
      </c>
    </row>
    <row r="41282" spans="1:3" x14ac:dyDescent="0.2">
      <c r="A41282" s="28">
        <v>97406</v>
      </c>
      <c r="B41282" s="28" t="s">
        <v>33981</v>
      </c>
      <c r="C41282" s="28" t="s">
        <v>33902</v>
      </c>
    </row>
    <row r="41283" spans="1:3" x14ac:dyDescent="0.2">
      <c r="A41283" s="28">
        <v>97407</v>
      </c>
      <c r="B41283" s="28" t="s">
        <v>19136</v>
      </c>
      <c r="C41283" s="28" t="s">
        <v>33902</v>
      </c>
    </row>
    <row r="41284" spans="1:3" x14ac:dyDescent="0.2">
      <c r="A41284" s="28">
        <v>97408</v>
      </c>
      <c r="B41284" s="28" t="s">
        <v>29656</v>
      </c>
      <c r="C41284" s="28" t="s">
        <v>33902</v>
      </c>
    </row>
    <row r="41285" spans="1:3" x14ac:dyDescent="0.2">
      <c r="A41285" s="28">
        <v>97409</v>
      </c>
      <c r="B41285" s="28" t="s">
        <v>33982</v>
      </c>
      <c r="C41285" s="28" t="s">
        <v>33902</v>
      </c>
    </row>
    <row r="41286" spans="1:3" x14ac:dyDescent="0.2">
      <c r="A41286" s="28">
        <v>97410</v>
      </c>
      <c r="B41286" s="28" t="s">
        <v>33983</v>
      </c>
      <c r="C41286" s="28" t="s">
        <v>33902</v>
      </c>
    </row>
    <row r="41287" spans="1:3" x14ac:dyDescent="0.2">
      <c r="A41287" s="28">
        <v>97411</v>
      </c>
      <c r="B41287" s="28" t="s">
        <v>33984</v>
      </c>
      <c r="C41287" s="28" t="s">
        <v>33902</v>
      </c>
    </row>
    <row r="41288" spans="1:3" x14ac:dyDescent="0.2">
      <c r="A41288" s="28">
        <v>97412</v>
      </c>
      <c r="B41288" s="28" t="s">
        <v>33985</v>
      </c>
      <c r="C41288" s="28" t="s">
        <v>33902</v>
      </c>
    </row>
    <row r="41289" spans="1:3" x14ac:dyDescent="0.2">
      <c r="A41289" s="28">
        <v>97413</v>
      </c>
      <c r="B41289" s="28" t="s">
        <v>25152</v>
      </c>
      <c r="C41289" s="28" t="s">
        <v>33902</v>
      </c>
    </row>
    <row r="41290" spans="1:3" x14ac:dyDescent="0.2">
      <c r="A41290" s="28">
        <v>97414</v>
      </c>
      <c r="B41290" s="28" t="s">
        <v>33986</v>
      </c>
      <c r="C41290" s="28" t="s">
        <v>33902</v>
      </c>
    </row>
    <row r="41291" spans="1:3" x14ac:dyDescent="0.2">
      <c r="A41291" s="28">
        <v>97415</v>
      </c>
      <c r="B41291" s="28" t="s">
        <v>28124</v>
      </c>
      <c r="C41291" s="28" t="s">
        <v>33902</v>
      </c>
    </row>
    <row r="41292" spans="1:3" x14ac:dyDescent="0.2">
      <c r="A41292" s="28">
        <v>97416</v>
      </c>
      <c r="B41292" s="28" t="s">
        <v>33987</v>
      </c>
      <c r="C41292" s="28" t="s">
        <v>33902</v>
      </c>
    </row>
    <row r="41293" spans="1:3" x14ac:dyDescent="0.2">
      <c r="A41293" s="28">
        <v>97417</v>
      </c>
      <c r="B41293" s="28" t="s">
        <v>33988</v>
      </c>
      <c r="C41293" s="28" t="s">
        <v>33902</v>
      </c>
    </row>
    <row r="41294" spans="1:3" x14ac:dyDescent="0.2">
      <c r="A41294" s="28">
        <v>97419</v>
      </c>
      <c r="B41294" s="28" t="s">
        <v>15928</v>
      </c>
      <c r="C41294" s="28" t="s">
        <v>33902</v>
      </c>
    </row>
    <row r="41295" spans="1:3" x14ac:dyDescent="0.2">
      <c r="A41295" s="28">
        <v>97420</v>
      </c>
      <c r="B41295" s="28" t="s">
        <v>33989</v>
      </c>
      <c r="C41295" s="28" t="s">
        <v>33902</v>
      </c>
    </row>
    <row r="41296" spans="1:3" x14ac:dyDescent="0.2">
      <c r="A41296" s="28">
        <v>97423</v>
      </c>
      <c r="B41296" s="28" t="s">
        <v>33990</v>
      </c>
      <c r="C41296" s="28" t="s">
        <v>33902</v>
      </c>
    </row>
    <row r="41297" spans="1:3" x14ac:dyDescent="0.2">
      <c r="A41297" s="28">
        <v>97424</v>
      </c>
      <c r="B41297" s="28" t="s">
        <v>24499</v>
      </c>
      <c r="C41297" s="28" t="s">
        <v>33902</v>
      </c>
    </row>
    <row r="41298" spans="1:3" x14ac:dyDescent="0.2">
      <c r="A41298" s="28">
        <v>97425</v>
      </c>
      <c r="B41298" s="28" t="s">
        <v>33991</v>
      </c>
      <c r="C41298" s="28" t="s">
        <v>33902</v>
      </c>
    </row>
    <row r="41299" spans="1:3" x14ac:dyDescent="0.2">
      <c r="A41299" s="28">
        <v>97426</v>
      </c>
      <c r="B41299" s="28" t="s">
        <v>22545</v>
      </c>
      <c r="C41299" s="28" t="s">
        <v>33902</v>
      </c>
    </row>
    <row r="41300" spans="1:3" x14ac:dyDescent="0.2">
      <c r="A41300" s="28">
        <v>97427</v>
      </c>
      <c r="B41300" s="28" t="s">
        <v>33992</v>
      </c>
      <c r="C41300" s="28" t="s">
        <v>33902</v>
      </c>
    </row>
    <row r="41301" spans="1:3" x14ac:dyDescent="0.2">
      <c r="A41301" s="28">
        <v>97428</v>
      </c>
      <c r="B41301" s="28" t="s">
        <v>33993</v>
      </c>
      <c r="C41301" s="28" t="s">
        <v>33902</v>
      </c>
    </row>
    <row r="41302" spans="1:3" x14ac:dyDescent="0.2">
      <c r="A41302" s="28">
        <v>97429</v>
      </c>
      <c r="B41302" s="28" t="s">
        <v>33994</v>
      </c>
      <c r="C41302" s="28" t="s">
        <v>33902</v>
      </c>
    </row>
    <row r="41303" spans="1:3" x14ac:dyDescent="0.2">
      <c r="A41303" s="28">
        <v>97430</v>
      </c>
      <c r="B41303" s="28" t="s">
        <v>28290</v>
      </c>
      <c r="C41303" s="28" t="s">
        <v>33902</v>
      </c>
    </row>
    <row r="41304" spans="1:3" x14ac:dyDescent="0.2">
      <c r="A41304" s="28">
        <v>97431</v>
      </c>
      <c r="B41304" s="28" t="s">
        <v>16978</v>
      </c>
      <c r="C41304" s="28" t="s">
        <v>33902</v>
      </c>
    </row>
    <row r="41305" spans="1:3" x14ac:dyDescent="0.2">
      <c r="A41305" s="28">
        <v>97432</v>
      </c>
      <c r="B41305" s="28" t="s">
        <v>23279</v>
      </c>
      <c r="C41305" s="28" t="s">
        <v>33902</v>
      </c>
    </row>
    <row r="41306" spans="1:3" x14ac:dyDescent="0.2">
      <c r="A41306" s="28">
        <v>97434</v>
      </c>
      <c r="B41306" s="28" t="s">
        <v>33995</v>
      </c>
      <c r="C41306" s="28" t="s">
        <v>33902</v>
      </c>
    </row>
    <row r="41307" spans="1:3" x14ac:dyDescent="0.2">
      <c r="A41307" s="28">
        <v>97435</v>
      </c>
      <c r="B41307" s="28" t="s">
        <v>33996</v>
      </c>
      <c r="C41307" s="28" t="s">
        <v>33902</v>
      </c>
    </row>
    <row r="41308" spans="1:3" x14ac:dyDescent="0.2">
      <c r="A41308" s="28">
        <v>97436</v>
      </c>
      <c r="B41308" s="28" t="s">
        <v>21164</v>
      </c>
      <c r="C41308" s="28" t="s">
        <v>33902</v>
      </c>
    </row>
    <row r="41309" spans="1:3" x14ac:dyDescent="0.2">
      <c r="A41309" s="28">
        <v>97437</v>
      </c>
      <c r="B41309" s="28" t="s">
        <v>19251</v>
      </c>
      <c r="C41309" s="28" t="s">
        <v>33902</v>
      </c>
    </row>
    <row r="41310" spans="1:3" x14ac:dyDescent="0.2">
      <c r="A41310" s="28">
        <v>97438</v>
      </c>
      <c r="B41310" s="28" t="s">
        <v>27584</v>
      </c>
      <c r="C41310" s="28" t="s">
        <v>33902</v>
      </c>
    </row>
    <row r="41311" spans="1:3" x14ac:dyDescent="0.2">
      <c r="A41311" s="28">
        <v>97439</v>
      </c>
      <c r="B41311" s="28" t="s">
        <v>15894</v>
      </c>
      <c r="C41311" s="28" t="s">
        <v>33902</v>
      </c>
    </row>
    <row r="41312" spans="1:3" x14ac:dyDescent="0.2">
      <c r="A41312" s="28">
        <v>97440</v>
      </c>
      <c r="B41312" s="28" t="s">
        <v>29656</v>
      </c>
      <c r="C41312" s="28" t="s">
        <v>33902</v>
      </c>
    </row>
    <row r="41313" spans="1:3" x14ac:dyDescent="0.2">
      <c r="A41313" s="28">
        <v>97441</v>
      </c>
      <c r="B41313" s="28" t="s">
        <v>16767</v>
      </c>
      <c r="C41313" s="28" t="s">
        <v>33902</v>
      </c>
    </row>
    <row r="41314" spans="1:3" x14ac:dyDescent="0.2">
      <c r="A41314" s="28">
        <v>97442</v>
      </c>
      <c r="B41314" s="28" t="s">
        <v>15930</v>
      </c>
      <c r="C41314" s="28" t="s">
        <v>33902</v>
      </c>
    </row>
    <row r="41315" spans="1:3" x14ac:dyDescent="0.2">
      <c r="A41315" s="28">
        <v>97443</v>
      </c>
      <c r="B41315" s="28" t="s">
        <v>33997</v>
      </c>
      <c r="C41315" s="28" t="s">
        <v>33902</v>
      </c>
    </row>
    <row r="41316" spans="1:3" x14ac:dyDescent="0.2">
      <c r="A41316" s="28">
        <v>97444</v>
      </c>
      <c r="B41316" s="28" t="s">
        <v>33998</v>
      </c>
      <c r="C41316" s="28" t="s">
        <v>33902</v>
      </c>
    </row>
    <row r="41317" spans="1:3" x14ac:dyDescent="0.2">
      <c r="A41317" s="28">
        <v>97446</v>
      </c>
      <c r="B41317" s="28" t="s">
        <v>20054</v>
      </c>
      <c r="C41317" s="28" t="s">
        <v>33902</v>
      </c>
    </row>
    <row r="41318" spans="1:3" x14ac:dyDescent="0.2">
      <c r="A41318" s="28">
        <v>97447</v>
      </c>
      <c r="B41318" s="28" t="s">
        <v>33999</v>
      </c>
      <c r="C41318" s="28" t="s">
        <v>33902</v>
      </c>
    </row>
    <row r="41319" spans="1:3" x14ac:dyDescent="0.2">
      <c r="A41319" s="28">
        <v>97448</v>
      </c>
      <c r="B41319" s="28" t="s">
        <v>23501</v>
      </c>
      <c r="C41319" s="28" t="s">
        <v>33902</v>
      </c>
    </row>
    <row r="41320" spans="1:3" x14ac:dyDescent="0.2">
      <c r="A41320" s="28">
        <v>97449</v>
      </c>
      <c r="B41320" s="28" t="s">
        <v>17376</v>
      </c>
      <c r="C41320" s="28" t="s">
        <v>33902</v>
      </c>
    </row>
    <row r="41321" spans="1:3" x14ac:dyDescent="0.2">
      <c r="A41321" s="28">
        <v>97450</v>
      </c>
      <c r="B41321" s="28" t="s">
        <v>34000</v>
      </c>
      <c r="C41321" s="28" t="s">
        <v>33902</v>
      </c>
    </row>
    <row r="41322" spans="1:3" x14ac:dyDescent="0.2">
      <c r="A41322" s="28">
        <v>97451</v>
      </c>
      <c r="B41322" s="28" t="s">
        <v>34001</v>
      </c>
      <c r="C41322" s="28" t="s">
        <v>33902</v>
      </c>
    </row>
    <row r="41323" spans="1:3" x14ac:dyDescent="0.2">
      <c r="A41323" s="28">
        <v>97452</v>
      </c>
      <c r="B41323" s="28" t="s">
        <v>16104</v>
      </c>
      <c r="C41323" s="28" t="s">
        <v>33902</v>
      </c>
    </row>
    <row r="41324" spans="1:3" x14ac:dyDescent="0.2">
      <c r="A41324" s="28">
        <v>97453</v>
      </c>
      <c r="B41324" s="28" t="s">
        <v>16926</v>
      </c>
      <c r="C41324" s="28" t="s">
        <v>33902</v>
      </c>
    </row>
    <row r="41325" spans="1:3" x14ac:dyDescent="0.2">
      <c r="A41325" s="28">
        <v>97454</v>
      </c>
      <c r="B41325" s="28" t="s">
        <v>34002</v>
      </c>
      <c r="C41325" s="28" t="s">
        <v>33902</v>
      </c>
    </row>
    <row r="41326" spans="1:3" x14ac:dyDescent="0.2">
      <c r="A41326" s="28">
        <v>97455</v>
      </c>
      <c r="B41326" s="28" t="s">
        <v>22515</v>
      </c>
      <c r="C41326" s="28" t="s">
        <v>33902</v>
      </c>
    </row>
    <row r="41327" spans="1:3" x14ac:dyDescent="0.2">
      <c r="A41327" s="28">
        <v>97456</v>
      </c>
      <c r="B41327" s="28" t="s">
        <v>16572</v>
      </c>
      <c r="C41327" s="28" t="s">
        <v>33902</v>
      </c>
    </row>
    <row r="41328" spans="1:3" x14ac:dyDescent="0.2">
      <c r="A41328" s="28">
        <v>97457</v>
      </c>
      <c r="B41328" s="28" t="s">
        <v>34003</v>
      </c>
      <c r="C41328" s="28" t="s">
        <v>33902</v>
      </c>
    </row>
    <row r="41329" spans="1:3" x14ac:dyDescent="0.2">
      <c r="A41329" s="28">
        <v>97458</v>
      </c>
      <c r="B41329" s="28" t="s">
        <v>34004</v>
      </c>
      <c r="C41329" s="28" t="s">
        <v>33902</v>
      </c>
    </row>
    <row r="41330" spans="1:3" x14ac:dyDescent="0.2">
      <c r="A41330" s="28">
        <v>97459</v>
      </c>
      <c r="B41330" s="28" t="s">
        <v>20206</v>
      </c>
      <c r="C41330" s="28" t="s">
        <v>33902</v>
      </c>
    </row>
    <row r="41331" spans="1:3" x14ac:dyDescent="0.2">
      <c r="A41331" s="28">
        <v>97461</v>
      </c>
      <c r="B41331" s="28" t="s">
        <v>34005</v>
      </c>
      <c r="C41331" s="28" t="s">
        <v>33902</v>
      </c>
    </row>
    <row r="41332" spans="1:3" x14ac:dyDescent="0.2">
      <c r="A41332" s="28">
        <v>97462</v>
      </c>
      <c r="B41332" s="28" t="s">
        <v>16408</v>
      </c>
      <c r="C41332" s="28" t="s">
        <v>33902</v>
      </c>
    </row>
    <row r="41333" spans="1:3" x14ac:dyDescent="0.2">
      <c r="A41333" s="28">
        <v>97463</v>
      </c>
      <c r="B41333" s="28" t="s">
        <v>34006</v>
      </c>
      <c r="C41333" s="28" t="s">
        <v>33902</v>
      </c>
    </row>
    <row r="41334" spans="1:3" x14ac:dyDescent="0.2">
      <c r="A41334" s="28">
        <v>97464</v>
      </c>
      <c r="B41334" s="28" t="s">
        <v>25113</v>
      </c>
      <c r="C41334" s="28" t="s">
        <v>33902</v>
      </c>
    </row>
    <row r="41335" spans="1:3" x14ac:dyDescent="0.2">
      <c r="A41335" s="28">
        <v>97465</v>
      </c>
      <c r="B41335" s="28" t="s">
        <v>34007</v>
      </c>
      <c r="C41335" s="28" t="s">
        <v>33902</v>
      </c>
    </row>
    <row r="41336" spans="1:3" x14ac:dyDescent="0.2">
      <c r="A41336" s="28">
        <v>97466</v>
      </c>
      <c r="B41336" s="28" t="s">
        <v>26747</v>
      </c>
      <c r="C41336" s="28" t="s">
        <v>33902</v>
      </c>
    </row>
    <row r="41337" spans="1:3" x14ac:dyDescent="0.2">
      <c r="A41337" s="28">
        <v>97467</v>
      </c>
      <c r="B41337" s="28" t="s">
        <v>34008</v>
      </c>
      <c r="C41337" s="28" t="s">
        <v>33902</v>
      </c>
    </row>
    <row r="41338" spans="1:3" x14ac:dyDescent="0.2">
      <c r="A41338" s="28">
        <v>97469</v>
      </c>
      <c r="B41338" s="28" t="s">
        <v>34009</v>
      </c>
      <c r="C41338" s="28" t="s">
        <v>33902</v>
      </c>
    </row>
    <row r="41339" spans="1:3" x14ac:dyDescent="0.2">
      <c r="A41339" s="28">
        <v>97470</v>
      </c>
      <c r="B41339" s="28" t="s">
        <v>34010</v>
      </c>
      <c r="C41339" s="28" t="s">
        <v>33902</v>
      </c>
    </row>
    <row r="41340" spans="1:3" x14ac:dyDescent="0.2">
      <c r="A41340" s="28">
        <v>97471</v>
      </c>
      <c r="B41340" s="28" t="s">
        <v>34010</v>
      </c>
      <c r="C41340" s="28" t="s">
        <v>33902</v>
      </c>
    </row>
    <row r="41341" spans="1:3" x14ac:dyDescent="0.2">
      <c r="A41341" s="28">
        <v>97472</v>
      </c>
      <c r="B41341" s="28" t="s">
        <v>24499</v>
      </c>
      <c r="C41341" s="28" t="s">
        <v>33902</v>
      </c>
    </row>
    <row r="41342" spans="1:3" x14ac:dyDescent="0.2">
      <c r="A41342" s="28">
        <v>97473</v>
      </c>
      <c r="B41342" s="28" t="s">
        <v>19114</v>
      </c>
      <c r="C41342" s="28" t="s">
        <v>33902</v>
      </c>
    </row>
    <row r="41343" spans="1:3" x14ac:dyDescent="0.2">
      <c r="A41343" s="28">
        <v>97475</v>
      </c>
      <c r="B41343" s="28" t="s">
        <v>15920</v>
      </c>
      <c r="C41343" s="28" t="s">
        <v>33902</v>
      </c>
    </row>
    <row r="41344" spans="1:3" x14ac:dyDescent="0.2">
      <c r="A41344" s="28">
        <v>97476</v>
      </c>
      <c r="B41344" s="28" t="s">
        <v>34011</v>
      </c>
      <c r="C41344" s="28" t="s">
        <v>33902</v>
      </c>
    </row>
    <row r="41345" spans="1:3" x14ac:dyDescent="0.2">
      <c r="A41345" s="28">
        <v>97477</v>
      </c>
      <c r="B41345" s="28" t="s">
        <v>15920</v>
      </c>
      <c r="C41345" s="28" t="s">
        <v>33902</v>
      </c>
    </row>
    <row r="41346" spans="1:3" x14ac:dyDescent="0.2">
      <c r="A41346" s="28">
        <v>97478</v>
      </c>
      <c r="B41346" s="28" t="s">
        <v>15920</v>
      </c>
      <c r="C41346" s="28" t="s">
        <v>33902</v>
      </c>
    </row>
    <row r="41347" spans="1:3" x14ac:dyDescent="0.2">
      <c r="A41347" s="28">
        <v>97479</v>
      </c>
      <c r="B41347" s="28" t="s">
        <v>21743</v>
      </c>
      <c r="C41347" s="28" t="s">
        <v>33902</v>
      </c>
    </row>
    <row r="41348" spans="1:3" x14ac:dyDescent="0.2">
      <c r="A41348" s="28">
        <v>97480</v>
      </c>
      <c r="B41348" s="28" t="s">
        <v>34012</v>
      </c>
      <c r="C41348" s="28" t="s">
        <v>33902</v>
      </c>
    </row>
    <row r="41349" spans="1:3" x14ac:dyDescent="0.2">
      <c r="A41349" s="28">
        <v>97481</v>
      </c>
      <c r="B41349" s="28" t="s">
        <v>34013</v>
      </c>
      <c r="C41349" s="28" t="s">
        <v>33902</v>
      </c>
    </row>
    <row r="41350" spans="1:3" x14ac:dyDescent="0.2">
      <c r="A41350" s="28">
        <v>97482</v>
      </c>
      <c r="B41350" s="28" t="s">
        <v>25436</v>
      </c>
      <c r="C41350" s="28" t="s">
        <v>33902</v>
      </c>
    </row>
    <row r="41351" spans="1:3" x14ac:dyDescent="0.2">
      <c r="A41351" s="28">
        <v>97484</v>
      </c>
      <c r="B41351" s="28" t="s">
        <v>34014</v>
      </c>
      <c r="C41351" s="28" t="s">
        <v>33902</v>
      </c>
    </row>
    <row r="41352" spans="1:3" x14ac:dyDescent="0.2">
      <c r="A41352" s="28">
        <v>97486</v>
      </c>
      <c r="B41352" s="28" t="s">
        <v>34015</v>
      </c>
      <c r="C41352" s="28" t="s">
        <v>33902</v>
      </c>
    </row>
    <row r="41353" spans="1:3" x14ac:dyDescent="0.2">
      <c r="A41353" s="28">
        <v>97487</v>
      </c>
      <c r="B41353" s="28" t="s">
        <v>34016</v>
      </c>
      <c r="C41353" s="28" t="s">
        <v>33902</v>
      </c>
    </row>
    <row r="41354" spans="1:3" x14ac:dyDescent="0.2">
      <c r="A41354" s="28">
        <v>97488</v>
      </c>
      <c r="B41354" s="28" t="s">
        <v>28598</v>
      </c>
      <c r="C41354" s="28" t="s">
        <v>33902</v>
      </c>
    </row>
    <row r="41355" spans="1:3" x14ac:dyDescent="0.2">
      <c r="A41355" s="28">
        <v>97489</v>
      </c>
      <c r="B41355" s="28" t="s">
        <v>34017</v>
      </c>
      <c r="C41355" s="28" t="s">
        <v>33902</v>
      </c>
    </row>
    <row r="41356" spans="1:3" x14ac:dyDescent="0.2">
      <c r="A41356" s="28">
        <v>97490</v>
      </c>
      <c r="B41356" s="28" t="s">
        <v>18955</v>
      </c>
      <c r="C41356" s="28" t="s">
        <v>33902</v>
      </c>
    </row>
    <row r="41357" spans="1:3" x14ac:dyDescent="0.2">
      <c r="A41357" s="28">
        <v>97491</v>
      </c>
      <c r="B41357" s="28" t="s">
        <v>34018</v>
      </c>
      <c r="C41357" s="28" t="s">
        <v>33902</v>
      </c>
    </row>
    <row r="41358" spans="1:3" x14ac:dyDescent="0.2">
      <c r="A41358" s="28">
        <v>97492</v>
      </c>
      <c r="B41358" s="28" t="s">
        <v>34019</v>
      </c>
      <c r="C41358" s="28" t="s">
        <v>33902</v>
      </c>
    </row>
    <row r="41359" spans="1:3" x14ac:dyDescent="0.2">
      <c r="A41359" s="28">
        <v>97493</v>
      </c>
      <c r="B41359" s="28" t="s">
        <v>25640</v>
      </c>
      <c r="C41359" s="28" t="s">
        <v>33902</v>
      </c>
    </row>
    <row r="41360" spans="1:3" x14ac:dyDescent="0.2">
      <c r="A41360" s="28">
        <v>97494</v>
      </c>
      <c r="B41360" s="28" t="s">
        <v>34020</v>
      </c>
      <c r="C41360" s="28" t="s">
        <v>33902</v>
      </c>
    </row>
    <row r="41361" spans="1:3" x14ac:dyDescent="0.2">
      <c r="A41361" s="28">
        <v>97495</v>
      </c>
      <c r="B41361" s="28" t="s">
        <v>16118</v>
      </c>
      <c r="C41361" s="28" t="s">
        <v>33902</v>
      </c>
    </row>
    <row r="41362" spans="1:3" x14ac:dyDescent="0.2">
      <c r="A41362" s="28">
        <v>97496</v>
      </c>
      <c r="B41362" s="28" t="s">
        <v>23207</v>
      </c>
      <c r="C41362" s="28" t="s">
        <v>33902</v>
      </c>
    </row>
    <row r="41363" spans="1:3" x14ac:dyDescent="0.2">
      <c r="A41363" s="28">
        <v>97497</v>
      </c>
      <c r="B41363" s="28" t="s">
        <v>28684</v>
      </c>
      <c r="C41363" s="28" t="s">
        <v>33902</v>
      </c>
    </row>
    <row r="41364" spans="1:3" x14ac:dyDescent="0.2">
      <c r="A41364" s="28">
        <v>97498</v>
      </c>
      <c r="B41364" s="28" t="s">
        <v>34021</v>
      </c>
      <c r="C41364" s="28" t="s">
        <v>33902</v>
      </c>
    </row>
    <row r="41365" spans="1:3" x14ac:dyDescent="0.2">
      <c r="A41365" s="28">
        <v>97499</v>
      </c>
      <c r="B41365" s="28" t="s">
        <v>34022</v>
      </c>
      <c r="C41365" s="28" t="s">
        <v>33902</v>
      </c>
    </row>
    <row r="41366" spans="1:3" x14ac:dyDescent="0.2">
      <c r="A41366" s="28">
        <v>97501</v>
      </c>
      <c r="B41366" s="28" t="s">
        <v>16207</v>
      </c>
      <c r="C41366" s="28" t="s">
        <v>33902</v>
      </c>
    </row>
    <row r="41367" spans="1:3" x14ac:dyDescent="0.2">
      <c r="A41367" s="28">
        <v>97502</v>
      </c>
      <c r="B41367" s="28" t="s">
        <v>34023</v>
      </c>
      <c r="C41367" s="28" t="s">
        <v>33902</v>
      </c>
    </row>
    <row r="41368" spans="1:3" x14ac:dyDescent="0.2">
      <c r="A41368" s="28">
        <v>97503</v>
      </c>
      <c r="B41368" s="28" t="s">
        <v>29897</v>
      </c>
      <c r="C41368" s="28" t="s">
        <v>33902</v>
      </c>
    </row>
    <row r="41369" spans="1:3" x14ac:dyDescent="0.2">
      <c r="A41369" s="28">
        <v>97504</v>
      </c>
      <c r="B41369" s="28" t="s">
        <v>16207</v>
      </c>
      <c r="C41369" s="28" t="s">
        <v>33902</v>
      </c>
    </row>
    <row r="41370" spans="1:3" x14ac:dyDescent="0.2">
      <c r="A41370" s="28">
        <v>97520</v>
      </c>
      <c r="B41370" s="28" t="s">
        <v>16068</v>
      </c>
      <c r="C41370" s="28" t="s">
        <v>33902</v>
      </c>
    </row>
    <row r="41371" spans="1:3" x14ac:dyDescent="0.2">
      <c r="A41371" s="28">
        <v>97522</v>
      </c>
      <c r="B41371" s="28" t="s">
        <v>34024</v>
      </c>
      <c r="C41371" s="28" t="s">
        <v>33902</v>
      </c>
    </row>
    <row r="41372" spans="1:3" x14ac:dyDescent="0.2">
      <c r="A41372" s="28">
        <v>97523</v>
      </c>
      <c r="B41372" s="28" t="s">
        <v>34025</v>
      </c>
      <c r="C41372" s="28" t="s">
        <v>33902</v>
      </c>
    </row>
    <row r="41373" spans="1:3" x14ac:dyDescent="0.2">
      <c r="A41373" s="28">
        <v>97524</v>
      </c>
      <c r="B41373" s="28" t="s">
        <v>34026</v>
      </c>
      <c r="C41373" s="28" t="s">
        <v>33902</v>
      </c>
    </row>
    <row r="41374" spans="1:3" x14ac:dyDescent="0.2">
      <c r="A41374" s="28">
        <v>97525</v>
      </c>
      <c r="B41374" s="28" t="s">
        <v>22606</v>
      </c>
      <c r="C41374" s="28" t="s">
        <v>33902</v>
      </c>
    </row>
    <row r="41375" spans="1:3" x14ac:dyDescent="0.2">
      <c r="A41375" s="28">
        <v>97526</v>
      </c>
      <c r="B41375" s="28" t="s">
        <v>34027</v>
      </c>
      <c r="C41375" s="28" t="s">
        <v>33902</v>
      </c>
    </row>
    <row r="41376" spans="1:3" x14ac:dyDescent="0.2">
      <c r="A41376" s="28">
        <v>97527</v>
      </c>
      <c r="B41376" s="28" t="s">
        <v>34027</v>
      </c>
      <c r="C41376" s="28" t="s">
        <v>33902</v>
      </c>
    </row>
    <row r="41377" spans="1:3" x14ac:dyDescent="0.2">
      <c r="A41377" s="28">
        <v>97528</v>
      </c>
      <c r="B41377" s="28" t="s">
        <v>34027</v>
      </c>
      <c r="C41377" s="28" t="s">
        <v>33902</v>
      </c>
    </row>
    <row r="41378" spans="1:3" x14ac:dyDescent="0.2">
      <c r="A41378" s="28">
        <v>97530</v>
      </c>
      <c r="B41378" s="28" t="s">
        <v>17072</v>
      </c>
      <c r="C41378" s="28" t="s">
        <v>33902</v>
      </c>
    </row>
    <row r="41379" spans="1:3" x14ac:dyDescent="0.2">
      <c r="A41379" s="28">
        <v>97531</v>
      </c>
      <c r="B41379" s="28" t="s">
        <v>34028</v>
      </c>
      <c r="C41379" s="28" t="s">
        <v>33902</v>
      </c>
    </row>
    <row r="41380" spans="1:3" x14ac:dyDescent="0.2">
      <c r="A41380" s="28">
        <v>97532</v>
      </c>
      <c r="B41380" s="28" t="s">
        <v>34029</v>
      </c>
      <c r="C41380" s="28" t="s">
        <v>33902</v>
      </c>
    </row>
    <row r="41381" spans="1:3" x14ac:dyDescent="0.2">
      <c r="A41381" s="28">
        <v>97533</v>
      </c>
      <c r="B41381" s="28" t="s">
        <v>22892</v>
      </c>
      <c r="C41381" s="28" t="s">
        <v>33902</v>
      </c>
    </row>
    <row r="41382" spans="1:3" x14ac:dyDescent="0.2">
      <c r="A41382" s="28">
        <v>97534</v>
      </c>
      <c r="B41382" s="28" t="s">
        <v>23533</v>
      </c>
      <c r="C41382" s="28" t="s">
        <v>33902</v>
      </c>
    </row>
    <row r="41383" spans="1:3" x14ac:dyDescent="0.2">
      <c r="A41383" s="28">
        <v>97535</v>
      </c>
      <c r="B41383" s="28" t="s">
        <v>18698</v>
      </c>
      <c r="C41383" s="28" t="s">
        <v>33902</v>
      </c>
    </row>
    <row r="41384" spans="1:3" x14ac:dyDescent="0.2">
      <c r="A41384" s="28">
        <v>97536</v>
      </c>
      <c r="B41384" s="28" t="s">
        <v>17370</v>
      </c>
      <c r="C41384" s="28" t="s">
        <v>33902</v>
      </c>
    </row>
    <row r="41385" spans="1:3" x14ac:dyDescent="0.2">
      <c r="A41385" s="28">
        <v>97537</v>
      </c>
      <c r="B41385" s="28" t="s">
        <v>34030</v>
      </c>
      <c r="C41385" s="28" t="s">
        <v>33902</v>
      </c>
    </row>
    <row r="41386" spans="1:3" x14ac:dyDescent="0.2">
      <c r="A41386" s="28">
        <v>97538</v>
      </c>
      <c r="B41386" s="28" t="s">
        <v>21704</v>
      </c>
      <c r="C41386" s="28" t="s">
        <v>33902</v>
      </c>
    </row>
    <row r="41387" spans="1:3" x14ac:dyDescent="0.2">
      <c r="A41387" s="28">
        <v>97539</v>
      </c>
      <c r="B41387" s="28" t="s">
        <v>34031</v>
      </c>
      <c r="C41387" s="28" t="s">
        <v>33902</v>
      </c>
    </row>
    <row r="41388" spans="1:3" x14ac:dyDescent="0.2">
      <c r="A41388" s="28">
        <v>97540</v>
      </c>
      <c r="B41388" s="28" t="s">
        <v>34032</v>
      </c>
      <c r="C41388" s="28" t="s">
        <v>33902</v>
      </c>
    </row>
    <row r="41389" spans="1:3" x14ac:dyDescent="0.2">
      <c r="A41389" s="28">
        <v>97541</v>
      </c>
      <c r="B41389" s="28" t="s">
        <v>28089</v>
      </c>
      <c r="C41389" s="28" t="s">
        <v>33902</v>
      </c>
    </row>
    <row r="41390" spans="1:3" x14ac:dyDescent="0.2">
      <c r="A41390" s="28">
        <v>97543</v>
      </c>
      <c r="B41390" s="28" t="s">
        <v>34033</v>
      </c>
      <c r="C41390" s="28" t="s">
        <v>33902</v>
      </c>
    </row>
    <row r="41391" spans="1:3" x14ac:dyDescent="0.2">
      <c r="A41391" s="28">
        <v>97544</v>
      </c>
      <c r="B41391" s="28" t="s">
        <v>23027</v>
      </c>
      <c r="C41391" s="28" t="s">
        <v>33902</v>
      </c>
    </row>
    <row r="41392" spans="1:3" x14ac:dyDescent="0.2">
      <c r="A41392" s="28">
        <v>97601</v>
      </c>
      <c r="B41392" s="28" t="s">
        <v>34034</v>
      </c>
      <c r="C41392" s="28" t="s">
        <v>33902</v>
      </c>
    </row>
    <row r="41393" spans="1:3" x14ac:dyDescent="0.2">
      <c r="A41393" s="28">
        <v>97602</v>
      </c>
      <c r="B41393" s="28" t="s">
        <v>34034</v>
      </c>
      <c r="C41393" s="28" t="s">
        <v>33902</v>
      </c>
    </row>
    <row r="41394" spans="1:3" x14ac:dyDescent="0.2">
      <c r="A41394" s="28">
        <v>97603</v>
      </c>
      <c r="B41394" s="28" t="s">
        <v>34034</v>
      </c>
      <c r="C41394" s="28" t="s">
        <v>33902</v>
      </c>
    </row>
    <row r="41395" spans="1:3" x14ac:dyDescent="0.2">
      <c r="A41395" s="28">
        <v>97604</v>
      </c>
      <c r="B41395" s="28" t="s">
        <v>34035</v>
      </c>
      <c r="C41395" s="28" t="s">
        <v>33902</v>
      </c>
    </row>
    <row r="41396" spans="1:3" x14ac:dyDescent="0.2">
      <c r="A41396" s="28">
        <v>97620</v>
      </c>
      <c r="B41396" s="28" t="s">
        <v>23446</v>
      </c>
      <c r="C41396" s="28" t="s">
        <v>33902</v>
      </c>
    </row>
    <row r="41397" spans="1:3" x14ac:dyDescent="0.2">
      <c r="A41397" s="28">
        <v>97621</v>
      </c>
      <c r="B41397" s="28" t="s">
        <v>32917</v>
      </c>
      <c r="C41397" s="28" t="s">
        <v>33902</v>
      </c>
    </row>
    <row r="41398" spans="1:3" x14ac:dyDescent="0.2">
      <c r="A41398" s="28">
        <v>97622</v>
      </c>
      <c r="B41398" s="28" t="s">
        <v>34036</v>
      </c>
      <c r="C41398" s="28" t="s">
        <v>33902</v>
      </c>
    </row>
    <row r="41399" spans="1:3" x14ac:dyDescent="0.2">
      <c r="A41399" s="28">
        <v>97623</v>
      </c>
      <c r="B41399" s="28" t="s">
        <v>32391</v>
      </c>
      <c r="C41399" s="28" t="s">
        <v>33902</v>
      </c>
    </row>
    <row r="41400" spans="1:3" x14ac:dyDescent="0.2">
      <c r="A41400" s="28">
        <v>97624</v>
      </c>
      <c r="B41400" s="28" t="s">
        <v>34037</v>
      </c>
      <c r="C41400" s="28" t="s">
        <v>33902</v>
      </c>
    </row>
    <row r="41401" spans="1:3" x14ac:dyDescent="0.2">
      <c r="A41401" s="28">
        <v>97625</v>
      </c>
      <c r="B41401" s="28" t="s">
        <v>34038</v>
      </c>
      <c r="C41401" s="28" t="s">
        <v>33902</v>
      </c>
    </row>
    <row r="41402" spans="1:3" x14ac:dyDescent="0.2">
      <c r="A41402" s="28">
        <v>97626</v>
      </c>
      <c r="B41402" s="28" t="s">
        <v>34039</v>
      </c>
      <c r="C41402" s="28" t="s">
        <v>33902</v>
      </c>
    </row>
    <row r="41403" spans="1:3" x14ac:dyDescent="0.2">
      <c r="A41403" s="28">
        <v>97627</v>
      </c>
      <c r="B41403" s="28" t="s">
        <v>34040</v>
      </c>
      <c r="C41403" s="28" t="s">
        <v>33902</v>
      </c>
    </row>
    <row r="41404" spans="1:3" x14ac:dyDescent="0.2">
      <c r="A41404" s="28">
        <v>97630</v>
      </c>
      <c r="B41404" s="28" t="s">
        <v>22661</v>
      </c>
      <c r="C41404" s="28" t="s">
        <v>33902</v>
      </c>
    </row>
    <row r="41405" spans="1:3" x14ac:dyDescent="0.2">
      <c r="A41405" s="28">
        <v>97632</v>
      </c>
      <c r="B41405" s="28" t="s">
        <v>34041</v>
      </c>
      <c r="C41405" s="28" t="s">
        <v>33902</v>
      </c>
    </row>
    <row r="41406" spans="1:3" x14ac:dyDescent="0.2">
      <c r="A41406" s="28">
        <v>97633</v>
      </c>
      <c r="B41406" s="28" t="s">
        <v>26414</v>
      </c>
      <c r="C41406" s="28" t="s">
        <v>33902</v>
      </c>
    </row>
    <row r="41407" spans="1:3" x14ac:dyDescent="0.2">
      <c r="A41407" s="28">
        <v>97634</v>
      </c>
      <c r="B41407" s="28" t="s">
        <v>19291</v>
      </c>
      <c r="C41407" s="28" t="s">
        <v>33902</v>
      </c>
    </row>
    <row r="41408" spans="1:3" x14ac:dyDescent="0.2">
      <c r="A41408" s="28">
        <v>97635</v>
      </c>
      <c r="B41408" s="28" t="s">
        <v>34042</v>
      </c>
      <c r="C41408" s="28" t="s">
        <v>33902</v>
      </c>
    </row>
    <row r="41409" spans="1:3" x14ac:dyDescent="0.2">
      <c r="A41409" s="28">
        <v>97636</v>
      </c>
      <c r="B41409" s="28" t="s">
        <v>23690</v>
      </c>
      <c r="C41409" s="28" t="s">
        <v>33902</v>
      </c>
    </row>
    <row r="41410" spans="1:3" x14ac:dyDescent="0.2">
      <c r="A41410" s="28">
        <v>97637</v>
      </c>
      <c r="B41410" s="28" t="s">
        <v>34043</v>
      </c>
      <c r="C41410" s="28" t="s">
        <v>33902</v>
      </c>
    </row>
    <row r="41411" spans="1:3" x14ac:dyDescent="0.2">
      <c r="A41411" s="28">
        <v>97638</v>
      </c>
      <c r="B41411" s="28" t="s">
        <v>16627</v>
      </c>
      <c r="C41411" s="28" t="s">
        <v>33902</v>
      </c>
    </row>
    <row r="41412" spans="1:3" x14ac:dyDescent="0.2">
      <c r="A41412" s="28">
        <v>97639</v>
      </c>
      <c r="B41412" s="28" t="s">
        <v>34044</v>
      </c>
      <c r="C41412" s="28" t="s">
        <v>33902</v>
      </c>
    </row>
    <row r="41413" spans="1:3" x14ac:dyDescent="0.2">
      <c r="A41413" s="28">
        <v>97640</v>
      </c>
      <c r="B41413" s="28" t="s">
        <v>34045</v>
      </c>
      <c r="C41413" s="28" t="s">
        <v>33902</v>
      </c>
    </row>
    <row r="41414" spans="1:3" x14ac:dyDescent="0.2">
      <c r="A41414" s="28">
        <v>97641</v>
      </c>
      <c r="B41414" s="28" t="s">
        <v>34046</v>
      </c>
      <c r="C41414" s="28" t="s">
        <v>33902</v>
      </c>
    </row>
    <row r="41415" spans="1:3" x14ac:dyDescent="0.2">
      <c r="A41415" s="28">
        <v>97701</v>
      </c>
      <c r="B41415" s="28" t="s">
        <v>31411</v>
      </c>
      <c r="C41415" s="28" t="s">
        <v>33902</v>
      </c>
    </row>
    <row r="41416" spans="1:3" x14ac:dyDescent="0.2">
      <c r="A41416" s="28">
        <v>97702</v>
      </c>
      <c r="B41416" s="28" t="s">
        <v>31411</v>
      </c>
      <c r="C41416" s="28" t="s">
        <v>33902</v>
      </c>
    </row>
    <row r="41417" spans="1:3" x14ac:dyDescent="0.2">
      <c r="A41417" s="28">
        <v>97707</v>
      </c>
      <c r="B41417" s="28" t="s">
        <v>31411</v>
      </c>
      <c r="C41417" s="28" t="s">
        <v>33902</v>
      </c>
    </row>
    <row r="41418" spans="1:3" x14ac:dyDescent="0.2">
      <c r="A41418" s="28">
        <v>97708</v>
      </c>
      <c r="B41418" s="28" t="s">
        <v>31411</v>
      </c>
      <c r="C41418" s="28" t="s">
        <v>33902</v>
      </c>
    </row>
    <row r="41419" spans="1:3" x14ac:dyDescent="0.2">
      <c r="A41419" s="28">
        <v>97709</v>
      </c>
      <c r="B41419" s="28" t="s">
        <v>31411</v>
      </c>
      <c r="C41419" s="28" t="s">
        <v>33902</v>
      </c>
    </row>
    <row r="41420" spans="1:3" x14ac:dyDescent="0.2">
      <c r="A41420" s="28">
        <v>97710</v>
      </c>
      <c r="B41420" s="28" t="s">
        <v>34047</v>
      </c>
      <c r="C41420" s="28" t="s">
        <v>33902</v>
      </c>
    </row>
    <row r="41421" spans="1:3" x14ac:dyDescent="0.2">
      <c r="A41421" s="28">
        <v>97711</v>
      </c>
      <c r="B41421" s="28" t="s">
        <v>34048</v>
      </c>
      <c r="C41421" s="28" t="s">
        <v>33902</v>
      </c>
    </row>
    <row r="41422" spans="1:3" x14ac:dyDescent="0.2">
      <c r="A41422" s="28">
        <v>97712</v>
      </c>
      <c r="B41422" s="28" t="s">
        <v>34049</v>
      </c>
      <c r="C41422" s="28" t="s">
        <v>33902</v>
      </c>
    </row>
    <row r="41423" spans="1:3" x14ac:dyDescent="0.2">
      <c r="A41423" s="28">
        <v>97720</v>
      </c>
      <c r="B41423" s="28" t="s">
        <v>24298</v>
      </c>
      <c r="C41423" s="28" t="s">
        <v>33902</v>
      </c>
    </row>
    <row r="41424" spans="1:3" x14ac:dyDescent="0.2">
      <c r="A41424" s="28">
        <v>97721</v>
      </c>
      <c r="B41424" s="28" t="s">
        <v>16041</v>
      </c>
      <c r="C41424" s="28" t="s">
        <v>33902</v>
      </c>
    </row>
    <row r="41425" spans="1:3" x14ac:dyDescent="0.2">
      <c r="A41425" s="28">
        <v>97722</v>
      </c>
      <c r="B41425" s="28" t="s">
        <v>25668</v>
      </c>
      <c r="C41425" s="28" t="s">
        <v>33902</v>
      </c>
    </row>
    <row r="41426" spans="1:3" x14ac:dyDescent="0.2">
      <c r="A41426" s="28">
        <v>97730</v>
      </c>
      <c r="B41426" s="28" t="s">
        <v>34050</v>
      </c>
      <c r="C41426" s="28" t="s">
        <v>33902</v>
      </c>
    </row>
    <row r="41427" spans="1:3" x14ac:dyDescent="0.2">
      <c r="A41427" s="28">
        <v>97731</v>
      </c>
      <c r="B41427" s="28" t="s">
        <v>34051</v>
      </c>
      <c r="C41427" s="28" t="s">
        <v>33902</v>
      </c>
    </row>
    <row r="41428" spans="1:3" x14ac:dyDescent="0.2">
      <c r="A41428" s="28">
        <v>97732</v>
      </c>
      <c r="B41428" s="28" t="s">
        <v>26189</v>
      </c>
      <c r="C41428" s="28" t="s">
        <v>33902</v>
      </c>
    </row>
    <row r="41429" spans="1:3" x14ac:dyDescent="0.2">
      <c r="A41429" s="28">
        <v>97733</v>
      </c>
      <c r="B41429" s="28" t="s">
        <v>19281</v>
      </c>
      <c r="C41429" s="28" t="s">
        <v>33902</v>
      </c>
    </row>
    <row r="41430" spans="1:3" x14ac:dyDescent="0.2">
      <c r="A41430" s="28">
        <v>97734</v>
      </c>
      <c r="B41430" s="28" t="s">
        <v>26020</v>
      </c>
      <c r="C41430" s="28" t="s">
        <v>33902</v>
      </c>
    </row>
    <row r="41431" spans="1:3" x14ac:dyDescent="0.2">
      <c r="A41431" s="28">
        <v>97735</v>
      </c>
      <c r="B41431" s="28" t="s">
        <v>34052</v>
      </c>
      <c r="C41431" s="28" t="s">
        <v>33902</v>
      </c>
    </row>
    <row r="41432" spans="1:3" x14ac:dyDescent="0.2">
      <c r="A41432" s="28">
        <v>97736</v>
      </c>
      <c r="B41432" s="28" t="s">
        <v>34053</v>
      </c>
      <c r="C41432" s="28" t="s">
        <v>33902</v>
      </c>
    </row>
    <row r="41433" spans="1:3" x14ac:dyDescent="0.2">
      <c r="A41433" s="28">
        <v>97737</v>
      </c>
      <c r="B41433" s="28" t="s">
        <v>31536</v>
      </c>
      <c r="C41433" s="28" t="s">
        <v>33902</v>
      </c>
    </row>
    <row r="41434" spans="1:3" x14ac:dyDescent="0.2">
      <c r="A41434" s="28">
        <v>97738</v>
      </c>
      <c r="B41434" s="28" t="s">
        <v>28064</v>
      </c>
      <c r="C41434" s="28" t="s">
        <v>33902</v>
      </c>
    </row>
    <row r="41435" spans="1:3" x14ac:dyDescent="0.2">
      <c r="A41435" s="28">
        <v>97739</v>
      </c>
      <c r="B41435" s="28" t="s">
        <v>34054</v>
      </c>
      <c r="C41435" s="28" t="s">
        <v>33902</v>
      </c>
    </row>
    <row r="41436" spans="1:3" x14ac:dyDescent="0.2">
      <c r="A41436" s="28">
        <v>97741</v>
      </c>
      <c r="B41436" s="28" t="s">
        <v>34055</v>
      </c>
      <c r="C41436" s="28" t="s">
        <v>33902</v>
      </c>
    </row>
    <row r="41437" spans="1:3" x14ac:dyDescent="0.2">
      <c r="A41437" s="28">
        <v>97750</v>
      </c>
      <c r="B41437" s="28" t="s">
        <v>23360</v>
      </c>
      <c r="C41437" s="28" t="s">
        <v>33902</v>
      </c>
    </row>
    <row r="41438" spans="1:3" x14ac:dyDescent="0.2">
      <c r="A41438" s="28">
        <v>97751</v>
      </c>
      <c r="B41438" s="28" t="s">
        <v>30398</v>
      </c>
      <c r="C41438" s="28" t="s">
        <v>33902</v>
      </c>
    </row>
    <row r="41439" spans="1:3" x14ac:dyDescent="0.2">
      <c r="A41439" s="28">
        <v>97752</v>
      </c>
      <c r="B41439" s="28" t="s">
        <v>31884</v>
      </c>
      <c r="C41439" s="28" t="s">
        <v>33902</v>
      </c>
    </row>
    <row r="41440" spans="1:3" x14ac:dyDescent="0.2">
      <c r="A41440" s="28">
        <v>97753</v>
      </c>
      <c r="B41440" s="28" t="s">
        <v>34056</v>
      </c>
      <c r="C41440" s="28" t="s">
        <v>33902</v>
      </c>
    </row>
    <row r="41441" spans="1:3" x14ac:dyDescent="0.2">
      <c r="A41441" s="28">
        <v>97754</v>
      </c>
      <c r="B41441" s="28" t="s">
        <v>34057</v>
      </c>
      <c r="C41441" s="28" t="s">
        <v>33902</v>
      </c>
    </row>
    <row r="41442" spans="1:3" x14ac:dyDescent="0.2">
      <c r="A41442" s="28">
        <v>97756</v>
      </c>
      <c r="B41442" s="28" t="s">
        <v>32461</v>
      </c>
      <c r="C41442" s="28" t="s">
        <v>33902</v>
      </c>
    </row>
    <row r="41443" spans="1:3" x14ac:dyDescent="0.2">
      <c r="A41443" s="28">
        <v>97758</v>
      </c>
      <c r="B41443" s="28" t="s">
        <v>26257</v>
      </c>
      <c r="C41443" s="28" t="s">
        <v>33902</v>
      </c>
    </row>
    <row r="41444" spans="1:3" x14ac:dyDescent="0.2">
      <c r="A41444" s="28">
        <v>97759</v>
      </c>
      <c r="B41444" s="28" t="s">
        <v>34058</v>
      </c>
      <c r="C41444" s="28" t="s">
        <v>33902</v>
      </c>
    </row>
    <row r="41445" spans="1:3" x14ac:dyDescent="0.2">
      <c r="A41445" s="28">
        <v>97760</v>
      </c>
      <c r="B41445" s="28" t="s">
        <v>34059</v>
      </c>
      <c r="C41445" s="28" t="s">
        <v>33902</v>
      </c>
    </row>
    <row r="41446" spans="1:3" x14ac:dyDescent="0.2">
      <c r="A41446" s="28">
        <v>97761</v>
      </c>
      <c r="B41446" s="28" t="s">
        <v>21709</v>
      </c>
      <c r="C41446" s="28" t="s">
        <v>33902</v>
      </c>
    </row>
    <row r="41447" spans="1:3" x14ac:dyDescent="0.2">
      <c r="A41447" s="28">
        <v>97801</v>
      </c>
      <c r="B41447" s="28" t="s">
        <v>22511</v>
      </c>
      <c r="C41447" s="28" t="s">
        <v>33902</v>
      </c>
    </row>
    <row r="41448" spans="1:3" x14ac:dyDescent="0.2">
      <c r="A41448" s="28">
        <v>97810</v>
      </c>
      <c r="B41448" s="28" t="s">
        <v>15924</v>
      </c>
      <c r="C41448" s="28" t="s">
        <v>33902</v>
      </c>
    </row>
    <row r="41449" spans="1:3" x14ac:dyDescent="0.2">
      <c r="A41449" s="28">
        <v>97812</v>
      </c>
      <c r="B41449" s="28" t="s">
        <v>16270</v>
      </c>
      <c r="C41449" s="28" t="s">
        <v>33902</v>
      </c>
    </row>
    <row r="41450" spans="1:3" x14ac:dyDescent="0.2">
      <c r="A41450" s="28">
        <v>97813</v>
      </c>
      <c r="B41450" s="28" t="s">
        <v>34060</v>
      </c>
      <c r="C41450" s="28" t="s">
        <v>33902</v>
      </c>
    </row>
    <row r="41451" spans="1:3" x14ac:dyDescent="0.2">
      <c r="A41451" s="28">
        <v>97814</v>
      </c>
      <c r="B41451" s="28" t="s">
        <v>34061</v>
      </c>
      <c r="C41451" s="28" t="s">
        <v>33902</v>
      </c>
    </row>
    <row r="41452" spans="1:3" x14ac:dyDescent="0.2">
      <c r="A41452" s="28">
        <v>97817</v>
      </c>
      <c r="B41452" s="28" t="s">
        <v>34062</v>
      </c>
      <c r="C41452" s="28" t="s">
        <v>33902</v>
      </c>
    </row>
    <row r="41453" spans="1:3" x14ac:dyDescent="0.2">
      <c r="A41453" s="28">
        <v>97818</v>
      </c>
      <c r="B41453" s="28" t="s">
        <v>34063</v>
      </c>
      <c r="C41453" s="28" t="s">
        <v>33902</v>
      </c>
    </row>
    <row r="41454" spans="1:3" x14ac:dyDescent="0.2">
      <c r="A41454" s="28">
        <v>97819</v>
      </c>
      <c r="B41454" s="28" t="s">
        <v>17368</v>
      </c>
      <c r="C41454" s="28" t="s">
        <v>33902</v>
      </c>
    </row>
    <row r="41455" spans="1:3" x14ac:dyDescent="0.2">
      <c r="A41455" s="28">
        <v>97820</v>
      </c>
      <c r="B41455" s="28" t="s">
        <v>34064</v>
      </c>
      <c r="C41455" s="28" t="s">
        <v>33902</v>
      </c>
    </row>
    <row r="41456" spans="1:3" x14ac:dyDescent="0.2">
      <c r="A41456" s="28">
        <v>97823</v>
      </c>
      <c r="B41456" s="28" t="s">
        <v>28712</v>
      </c>
      <c r="C41456" s="28" t="s">
        <v>33902</v>
      </c>
    </row>
    <row r="41457" spans="1:3" x14ac:dyDescent="0.2">
      <c r="A41457" s="28">
        <v>97824</v>
      </c>
      <c r="B41457" s="28" t="s">
        <v>30576</v>
      </c>
      <c r="C41457" s="28" t="s">
        <v>33902</v>
      </c>
    </row>
    <row r="41458" spans="1:3" x14ac:dyDescent="0.2">
      <c r="A41458" s="28">
        <v>97825</v>
      </c>
      <c r="B41458" s="28" t="s">
        <v>17278</v>
      </c>
      <c r="C41458" s="28" t="s">
        <v>33902</v>
      </c>
    </row>
    <row r="41459" spans="1:3" x14ac:dyDescent="0.2">
      <c r="A41459" s="28">
        <v>97826</v>
      </c>
      <c r="B41459" s="28" t="s">
        <v>27925</v>
      </c>
      <c r="C41459" s="28" t="s">
        <v>33902</v>
      </c>
    </row>
    <row r="41460" spans="1:3" x14ac:dyDescent="0.2">
      <c r="A41460" s="28">
        <v>97827</v>
      </c>
      <c r="B41460" s="28" t="s">
        <v>19808</v>
      </c>
      <c r="C41460" s="28" t="s">
        <v>33902</v>
      </c>
    </row>
    <row r="41461" spans="1:3" x14ac:dyDescent="0.2">
      <c r="A41461" s="28">
        <v>97828</v>
      </c>
      <c r="B41461" s="28" t="s">
        <v>22281</v>
      </c>
      <c r="C41461" s="28" t="s">
        <v>33902</v>
      </c>
    </row>
    <row r="41462" spans="1:3" x14ac:dyDescent="0.2">
      <c r="A41462" s="28">
        <v>97830</v>
      </c>
      <c r="B41462" s="28" t="s">
        <v>34065</v>
      </c>
      <c r="C41462" s="28" t="s">
        <v>33902</v>
      </c>
    </row>
    <row r="41463" spans="1:3" x14ac:dyDescent="0.2">
      <c r="A41463" s="28">
        <v>97833</v>
      </c>
      <c r="B41463" s="28" t="s">
        <v>34066</v>
      </c>
      <c r="C41463" s="28" t="s">
        <v>33902</v>
      </c>
    </row>
    <row r="41464" spans="1:3" x14ac:dyDescent="0.2">
      <c r="A41464" s="28">
        <v>97834</v>
      </c>
      <c r="B41464" s="28" t="s">
        <v>34067</v>
      </c>
      <c r="C41464" s="28" t="s">
        <v>33902</v>
      </c>
    </row>
    <row r="41465" spans="1:3" x14ac:dyDescent="0.2">
      <c r="A41465" s="28">
        <v>97835</v>
      </c>
      <c r="B41465" s="28" t="s">
        <v>34068</v>
      </c>
      <c r="C41465" s="28" t="s">
        <v>33902</v>
      </c>
    </row>
    <row r="41466" spans="1:3" x14ac:dyDescent="0.2">
      <c r="A41466" s="28">
        <v>97836</v>
      </c>
      <c r="B41466" s="28" t="s">
        <v>34069</v>
      </c>
      <c r="C41466" s="28" t="s">
        <v>33902</v>
      </c>
    </row>
    <row r="41467" spans="1:3" x14ac:dyDescent="0.2">
      <c r="A41467" s="28">
        <v>97837</v>
      </c>
      <c r="B41467" s="28" t="s">
        <v>20344</v>
      </c>
      <c r="C41467" s="28" t="s">
        <v>33902</v>
      </c>
    </row>
    <row r="41468" spans="1:3" x14ac:dyDescent="0.2">
      <c r="A41468" s="28">
        <v>97838</v>
      </c>
      <c r="B41468" s="28" t="s">
        <v>34070</v>
      </c>
      <c r="C41468" s="28" t="s">
        <v>33902</v>
      </c>
    </row>
    <row r="41469" spans="1:3" x14ac:dyDescent="0.2">
      <c r="A41469" s="28">
        <v>97839</v>
      </c>
      <c r="B41469" s="28" t="s">
        <v>16252</v>
      </c>
      <c r="C41469" s="28" t="s">
        <v>33902</v>
      </c>
    </row>
    <row r="41470" spans="1:3" x14ac:dyDescent="0.2">
      <c r="A41470" s="28">
        <v>97840</v>
      </c>
      <c r="B41470" s="28" t="s">
        <v>16932</v>
      </c>
      <c r="C41470" s="28" t="s">
        <v>33902</v>
      </c>
    </row>
    <row r="41471" spans="1:3" x14ac:dyDescent="0.2">
      <c r="A41471" s="28">
        <v>97841</v>
      </c>
      <c r="B41471" s="28" t="s">
        <v>34071</v>
      </c>
      <c r="C41471" s="28" t="s">
        <v>33902</v>
      </c>
    </row>
    <row r="41472" spans="1:3" x14ac:dyDescent="0.2">
      <c r="A41472" s="28">
        <v>97842</v>
      </c>
      <c r="B41472" s="28" t="s">
        <v>34072</v>
      </c>
      <c r="C41472" s="28" t="s">
        <v>33902</v>
      </c>
    </row>
    <row r="41473" spans="1:3" x14ac:dyDescent="0.2">
      <c r="A41473" s="28">
        <v>97843</v>
      </c>
      <c r="B41473" s="28" t="s">
        <v>33629</v>
      </c>
      <c r="C41473" s="28" t="s">
        <v>33902</v>
      </c>
    </row>
    <row r="41474" spans="1:3" x14ac:dyDescent="0.2">
      <c r="A41474" s="28">
        <v>97844</v>
      </c>
      <c r="B41474" s="28" t="s">
        <v>34073</v>
      </c>
      <c r="C41474" s="28" t="s">
        <v>33902</v>
      </c>
    </row>
    <row r="41475" spans="1:3" x14ac:dyDescent="0.2">
      <c r="A41475" s="28">
        <v>97845</v>
      </c>
      <c r="B41475" s="28" t="s">
        <v>34074</v>
      </c>
      <c r="C41475" s="28" t="s">
        <v>33902</v>
      </c>
    </row>
    <row r="41476" spans="1:3" x14ac:dyDescent="0.2">
      <c r="A41476" s="28">
        <v>97846</v>
      </c>
      <c r="B41476" s="28" t="s">
        <v>32478</v>
      </c>
      <c r="C41476" s="28" t="s">
        <v>33902</v>
      </c>
    </row>
    <row r="41477" spans="1:3" x14ac:dyDescent="0.2">
      <c r="A41477" s="28">
        <v>97848</v>
      </c>
      <c r="B41477" s="28" t="s">
        <v>21921</v>
      </c>
      <c r="C41477" s="28" t="s">
        <v>33902</v>
      </c>
    </row>
    <row r="41478" spans="1:3" x14ac:dyDescent="0.2">
      <c r="A41478" s="28">
        <v>97850</v>
      </c>
      <c r="B41478" s="28" t="s">
        <v>34075</v>
      </c>
      <c r="C41478" s="28" t="s">
        <v>33902</v>
      </c>
    </row>
    <row r="41479" spans="1:3" x14ac:dyDescent="0.2">
      <c r="A41479" s="28">
        <v>97856</v>
      </c>
      <c r="B41479" s="28" t="s">
        <v>23083</v>
      </c>
      <c r="C41479" s="28" t="s">
        <v>33902</v>
      </c>
    </row>
    <row r="41480" spans="1:3" x14ac:dyDescent="0.2">
      <c r="A41480" s="28">
        <v>97857</v>
      </c>
      <c r="B41480" s="28" t="s">
        <v>34076</v>
      </c>
      <c r="C41480" s="28" t="s">
        <v>33902</v>
      </c>
    </row>
    <row r="41481" spans="1:3" x14ac:dyDescent="0.2">
      <c r="A41481" s="28">
        <v>97859</v>
      </c>
      <c r="B41481" s="28" t="s">
        <v>34077</v>
      </c>
      <c r="C41481" s="28" t="s">
        <v>33902</v>
      </c>
    </row>
    <row r="41482" spans="1:3" x14ac:dyDescent="0.2">
      <c r="A41482" s="28">
        <v>97861</v>
      </c>
      <c r="B41482" s="28" t="s">
        <v>34078</v>
      </c>
      <c r="C41482" s="28" t="s">
        <v>33902</v>
      </c>
    </row>
    <row r="41483" spans="1:3" x14ac:dyDescent="0.2">
      <c r="A41483" s="28">
        <v>97862</v>
      </c>
      <c r="B41483" s="28" t="s">
        <v>34079</v>
      </c>
      <c r="C41483" s="28" t="s">
        <v>33902</v>
      </c>
    </row>
    <row r="41484" spans="1:3" x14ac:dyDescent="0.2">
      <c r="A41484" s="28">
        <v>97864</v>
      </c>
      <c r="B41484" s="28" t="s">
        <v>30031</v>
      </c>
      <c r="C41484" s="28" t="s">
        <v>33902</v>
      </c>
    </row>
    <row r="41485" spans="1:3" x14ac:dyDescent="0.2">
      <c r="A41485" s="28">
        <v>97865</v>
      </c>
      <c r="B41485" s="28" t="s">
        <v>16770</v>
      </c>
      <c r="C41485" s="28" t="s">
        <v>33902</v>
      </c>
    </row>
    <row r="41486" spans="1:3" x14ac:dyDescent="0.2">
      <c r="A41486" s="28">
        <v>97867</v>
      </c>
      <c r="B41486" s="28" t="s">
        <v>34080</v>
      </c>
      <c r="C41486" s="28" t="s">
        <v>33902</v>
      </c>
    </row>
    <row r="41487" spans="1:3" x14ac:dyDescent="0.2">
      <c r="A41487" s="28">
        <v>97868</v>
      </c>
      <c r="B41487" s="28" t="s">
        <v>34081</v>
      </c>
      <c r="C41487" s="28" t="s">
        <v>33902</v>
      </c>
    </row>
    <row r="41488" spans="1:3" x14ac:dyDescent="0.2">
      <c r="A41488" s="28">
        <v>97869</v>
      </c>
      <c r="B41488" s="28" t="s">
        <v>26853</v>
      </c>
      <c r="C41488" s="28" t="s">
        <v>33902</v>
      </c>
    </row>
    <row r="41489" spans="1:3" x14ac:dyDescent="0.2">
      <c r="A41489" s="28">
        <v>97870</v>
      </c>
      <c r="B41489" s="28" t="s">
        <v>17791</v>
      </c>
      <c r="C41489" s="28" t="s">
        <v>33902</v>
      </c>
    </row>
    <row r="41490" spans="1:3" x14ac:dyDescent="0.2">
      <c r="A41490" s="28">
        <v>97873</v>
      </c>
      <c r="B41490" s="28" t="s">
        <v>19789</v>
      </c>
      <c r="C41490" s="28" t="s">
        <v>33902</v>
      </c>
    </row>
    <row r="41491" spans="1:3" x14ac:dyDescent="0.2">
      <c r="A41491" s="28">
        <v>97874</v>
      </c>
      <c r="B41491" s="28" t="s">
        <v>34082</v>
      </c>
      <c r="C41491" s="28" t="s">
        <v>33902</v>
      </c>
    </row>
    <row r="41492" spans="1:3" x14ac:dyDescent="0.2">
      <c r="A41492" s="28">
        <v>97875</v>
      </c>
      <c r="B41492" s="28" t="s">
        <v>22638</v>
      </c>
      <c r="C41492" s="28" t="s">
        <v>33902</v>
      </c>
    </row>
    <row r="41493" spans="1:3" x14ac:dyDescent="0.2">
      <c r="A41493" s="28">
        <v>97876</v>
      </c>
      <c r="B41493" s="28" t="s">
        <v>19634</v>
      </c>
      <c r="C41493" s="28" t="s">
        <v>33902</v>
      </c>
    </row>
    <row r="41494" spans="1:3" x14ac:dyDescent="0.2">
      <c r="A41494" s="28">
        <v>97877</v>
      </c>
      <c r="B41494" s="28" t="s">
        <v>34083</v>
      </c>
      <c r="C41494" s="28" t="s">
        <v>33902</v>
      </c>
    </row>
    <row r="41495" spans="1:3" x14ac:dyDescent="0.2">
      <c r="A41495" s="28">
        <v>97880</v>
      </c>
      <c r="B41495" s="28" t="s">
        <v>33572</v>
      </c>
      <c r="C41495" s="28" t="s">
        <v>33902</v>
      </c>
    </row>
    <row r="41496" spans="1:3" x14ac:dyDescent="0.2">
      <c r="A41496" s="28">
        <v>97882</v>
      </c>
      <c r="B41496" s="28" t="s">
        <v>23694</v>
      </c>
      <c r="C41496" s="28" t="s">
        <v>33902</v>
      </c>
    </row>
    <row r="41497" spans="1:3" x14ac:dyDescent="0.2">
      <c r="A41497" s="28">
        <v>97883</v>
      </c>
      <c r="B41497" s="28" t="s">
        <v>16634</v>
      </c>
      <c r="C41497" s="28" t="s">
        <v>33902</v>
      </c>
    </row>
    <row r="41498" spans="1:3" x14ac:dyDescent="0.2">
      <c r="A41498" s="28">
        <v>97884</v>
      </c>
      <c r="B41498" s="28" t="s">
        <v>17013</v>
      </c>
      <c r="C41498" s="28" t="s">
        <v>33902</v>
      </c>
    </row>
    <row r="41499" spans="1:3" x14ac:dyDescent="0.2">
      <c r="A41499" s="28">
        <v>97885</v>
      </c>
      <c r="B41499" s="28" t="s">
        <v>34084</v>
      </c>
      <c r="C41499" s="28" t="s">
        <v>33902</v>
      </c>
    </row>
    <row r="41500" spans="1:3" x14ac:dyDescent="0.2">
      <c r="A41500" s="28">
        <v>97886</v>
      </c>
      <c r="B41500" s="28" t="s">
        <v>16277</v>
      </c>
      <c r="C41500" s="28" t="s">
        <v>33902</v>
      </c>
    </row>
    <row r="41501" spans="1:3" x14ac:dyDescent="0.2">
      <c r="A41501" s="28">
        <v>97901</v>
      </c>
      <c r="B41501" s="28" t="s">
        <v>19736</v>
      </c>
      <c r="C41501" s="28" t="s">
        <v>33902</v>
      </c>
    </row>
    <row r="41502" spans="1:3" x14ac:dyDescent="0.2">
      <c r="A41502" s="28">
        <v>97902</v>
      </c>
      <c r="B41502" s="28" t="s">
        <v>34085</v>
      </c>
      <c r="C41502" s="28" t="s">
        <v>33902</v>
      </c>
    </row>
    <row r="41503" spans="1:3" x14ac:dyDescent="0.2">
      <c r="A41503" s="28">
        <v>97903</v>
      </c>
      <c r="B41503" s="28" t="s">
        <v>34086</v>
      </c>
      <c r="C41503" s="28" t="s">
        <v>33902</v>
      </c>
    </row>
    <row r="41504" spans="1:3" x14ac:dyDescent="0.2">
      <c r="A41504" s="28">
        <v>97904</v>
      </c>
      <c r="B41504" s="28" t="s">
        <v>34087</v>
      </c>
      <c r="C41504" s="28" t="s">
        <v>33902</v>
      </c>
    </row>
    <row r="41505" spans="1:3" x14ac:dyDescent="0.2">
      <c r="A41505" s="28">
        <v>97905</v>
      </c>
      <c r="B41505" s="28" t="s">
        <v>34088</v>
      </c>
      <c r="C41505" s="28" t="s">
        <v>33902</v>
      </c>
    </row>
    <row r="41506" spans="1:3" x14ac:dyDescent="0.2">
      <c r="A41506" s="28">
        <v>97906</v>
      </c>
      <c r="B41506" s="28" t="s">
        <v>22098</v>
      </c>
      <c r="C41506" s="28" t="s">
        <v>33902</v>
      </c>
    </row>
    <row r="41507" spans="1:3" x14ac:dyDescent="0.2">
      <c r="A41507" s="28">
        <v>97907</v>
      </c>
      <c r="B41507" s="28" t="s">
        <v>15887</v>
      </c>
      <c r="C41507" s="28" t="s">
        <v>33902</v>
      </c>
    </row>
    <row r="41508" spans="1:3" x14ac:dyDescent="0.2">
      <c r="A41508" s="28">
        <v>97908</v>
      </c>
      <c r="B41508" s="28" t="s">
        <v>34089</v>
      </c>
      <c r="C41508" s="28" t="s">
        <v>33902</v>
      </c>
    </row>
    <row r="41509" spans="1:3" x14ac:dyDescent="0.2">
      <c r="A41509" s="28">
        <v>97909</v>
      </c>
      <c r="B41509" s="28" t="s">
        <v>34090</v>
      </c>
      <c r="C41509" s="28" t="s">
        <v>33902</v>
      </c>
    </row>
    <row r="41510" spans="1:3" x14ac:dyDescent="0.2">
      <c r="A41510" s="28">
        <v>97910</v>
      </c>
      <c r="B41510" s="28" t="s">
        <v>34091</v>
      </c>
      <c r="C41510" s="28" t="s">
        <v>33902</v>
      </c>
    </row>
    <row r="41511" spans="1:3" x14ac:dyDescent="0.2">
      <c r="A41511" s="28">
        <v>97911</v>
      </c>
      <c r="B41511" s="28" t="s">
        <v>34092</v>
      </c>
      <c r="C41511" s="28" t="s">
        <v>33902</v>
      </c>
    </row>
    <row r="41512" spans="1:3" x14ac:dyDescent="0.2">
      <c r="A41512" s="28">
        <v>97913</v>
      </c>
      <c r="B41512" s="28" t="s">
        <v>34093</v>
      </c>
      <c r="C41512" s="28" t="s">
        <v>33902</v>
      </c>
    </row>
    <row r="41513" spans="1:3" x14ac:dyDescent="0.2">
      <c r="A41513" s="28">
        <v>97914</v>
      </c>
      <c r="B41513" s="28" t="s">
        <v>19098</v>
      </c>
      <c r="C41513" s="28" t="s">
        <v>33902</v>
      </c>
    </row>
    <row r="41514" spans="1:3" x14ac:dyDescent="0.2">
      <c r="A41514" s="28">
        <v>97917</v>
      </c>
      <c r="B41514" s="28" t="s">
        <v>16434</v>
      </c>
      <c r="C41514" s="28" t="s">
        <v>33902</v>
      </c>
    </row>
    <row r="41515" spans="1:3" x14ac:dyDescent="0.2">
      <c r="A41515" s="28">
        <v>97918</v>
      </c>
      <c r="B41515" s="28" t="s">
        <v>22641</v>
      </c>
      <c r="C41515" s="28" t="s">
        <v>33902</v>
      </c>
    </row>
    <row r="41516" spans="1:3" x14ac:dyDescent="0.2">
      <c r="A41516" s="28">
        <v>97920</v>
      </c>
      <c r="B41516" s="28" t="s">
        <v>34094</v>
      </c>
      <c r="C41516" s="28" t="s">
        <v>33902</v>
      </c>
    </row>
    <row r="41517" spans="1:3" x14ac:dyDescent="0.2">
      <c r="A41517" s="28">
        <v>98001</v>
      </c>
      <c r="B41517" s="28" t="s">
        <v>16010</v>
      </c>
      <c r="C41517" s="28" t="s">
        <v>34095</v>
      </c>
    </row>
    <row r="41518" spans="1:3" x14ac:dyDescent="0.2">
      <c r="A41518" s="28">
        <v>98002</v>
      </c>
      <c r="B41518" s="28" t="s">
        <v>16010</v>
      </c>
      <c r="C41518" s="28" t="s">
        <v>34095</v>
      </c>
    </row>
    <row r="41519" spans="1:3" x14ac:dyDescent="0.2">
      <c r="A41519" s="28">
        <v>98003</v>
      </c>
      <c r="B41519" s="28" t="s">
        <v>34096</v>
      </c>
      <c r="C41519" s="28" t="s">
        <v>34095</v>
      </c>
    </row>
    <row r="41520" spans="1:3" x14ac:dyDescent="0.2">
      <c r="A41520" s="28">
        <v>98004</v>
      </c>
      <c r="B41520" s="28" t="s">
        <v>25050</v>
      </c>
      <c r="C41520" s="28" t="s">
        <v>34095</v>
      </c>
    </row>
    <row r="41521" spans="1:3" x14ac:dyDescent="0.2">
      <c r="A41521" s="28">
        <v>98005</v>
      </c>
      <c r="B41521" s="28" t="s">
        <v>25050</v>
      </c>
      <c r="C41521" s="28" t="s">
        <v>34095</v>
      </c>
    </row>
    <row r="41522" spans="1:3" x14ac:dyDescent="0.2">
      <c r="A41522" s="28">
        <v>98006</v>
      </c>
      <c r="B41522" s="28" t="s">
        <v>25050</v>
      </c>
      <c r="C41522" s="28" t="s">
        <v>34095</v>
      </c>
    </row>
    <row r="41523" spans="1:3" x14ac:dyDescent="0.2">
      <c r="A41523" s="28">
        <v>98007</v>
      </c>
      <c r="B41523" s="28" t="s">
        <v>25050</v>
      </c>
      <c r="C41523" s="28" t="s">
        <v>34095</v>
      </c>
    </row>
    <row r="41524" spans="1:3" x14ac:dyDescent="0.2">
      <c r="A41524" s="28">
        <v>98008</v>
      </c>
      <c r="B41524" s="28" t="s">
        <v>25050</v>
      </c>
      <c r="C41524" s="28" t="s">
        <v>34095</v>
      </c>
    </row>
    <row r="41525" spans="1:3" x14ac:dyDescent="0.2">
      <c r="A41525" s="28">
        <v>98009</v>
      </c>
      <c r="B41525" s="28" t="s">
        <v>25050</v>
      </c>
      <c r="C41525" s="28" t="s">
        <v>34095</v>
      </c>
    </row>
    <row r="41526" spans="1:3" x14ac:dyDescent="0.2">
      <c r="A41526" s="28">
        <v>98010</v>
      </c>
      <c r="B41526" s="28" t="s">
        <v>34097</v>
      </c>
      <c r="C41526" s="28" t="s">
        <v>34095</v>
      </c>
    </row>
    <row r="41527" spans="1:3" x14ac:dyDescent="0.2">
      <c r="A41527" s="28">
        <v>98011</v>
      </c>
      <c r="B41527" s="28" t="s">
        <v>34098</v>
      </c>
      <c r="C41527" s="28" t="s">
        <v>34095</v>
      </c>
    </row>
    <row r="41528" spans="1:3" x14ac:dyDescent="0.2">
      <c r="A41528" s="28">
        <v>98012</v>
      </c>
      <c r="B41528" s="28" t="s">
        <v>34098</v>
      </c>
      <c r="C41528" s="28" t="s">
        <v>34095</v>
      </c>
    </row>
    <row r="41529" spans="1:3" x14ac:dyDescent="0.2">
      <c r="A41529" s="28">
        <v>98013</v>
      </c>
      <c r="B41529" s="28" t="s">
        <v>22279</v>
      </c>
      <c r="C41529" s="28" t="s">
        <v>34095</v>
      </c>
    </row>
    <row r="41530" spans="1:3" x14ac:dyDescent="0.2">
      <c r="A41530" s="28">
        <v>98014</v>
      </c>
      <c r="B41530" s="28" t="s">
        <v>34099</v>
      </c>
      <c r="C41530" s="28" t="s">
        <v>34095</v>
      </c>
    </row>
    <row r="41531" spans="1:3" x14ac:dyDescent="0.2">
      <c r="A41531" s="28">
        <v>98015</v>
      </c>
      <c r="B41531" s="28" t="s">
        <v>25050</v>
      </c>
      <c r="C41531" s="28" t="s">
        <v>34095</v>
      </c>
    </row>
    <row r="41532" spans="1:3" x14ac:dyDescent="0.2">
      <c r="A41532" s="28">
        <v>98019</v>
      </c>
      <c r="B41532" s="28" t="s">
        <v>34100</v>
      </c>
      <c r="C41532" s="28" t="s">
        <v>34095</v>
      </c>
    </row>
    <row r="41533" spans="1:3" x14ac:dyDescent="0.2">
      <c r="A41533" s="28">
        <v>98020</v>
      </c>
      <c r="B41533" s="28" t="s">
        <v>34101</v>
      </c>
      <c r="C41533" s="28" t="s">
        <v>34095</v>
      </c>
    </row>
    <row r="41534" spans="1:3" x14ac:dyDescent="0.2">
      <c r="A41534" s="28">
        <v>98021</v>
      </c>
      <c r="B41534" s="28" t="s">
        <v>34098</v>
      </c>
      <c r="C41534" s="28" t="s">
        <v>34095</v>
      </c>
    </row>
    <row r="41535" spans="1:3" x14ac:dyDescent="0.2">
      <c r="A41535" s="28">
        <v>98022</v>
      </c>
      <c r="B41535" s="28" t="s">
        <v>34102</v>
      </c>
      <c r="C41535" s="28" t="s">
        <v>34095</v>
      </c>
    </row>
    <row r="41536" spans="1:3" x14ac:dyDescent="0.2">
      <c r="A41536" s="28">
        <v>98023</v>
      </c>
      <c r="B41536" s="28" t="s">
        <v>34096</v>
      </c>
      <c r="C41536" s="28" t="s">
        <v>34095</v>
      </c>
    </row>
    <row r="41537" spans="1:3" x14ac:dyDescent="0.2">
      <c r="A41537" s="28">
        <v>98024</v>
      </c>
      <c r="B41537" s="28" t="s">
        <v>34103</v>
      </c>
      <c r="C41537" s="28" t="s">
        <v>34095</v>
      </c>
    </row>
    <row r="41538" spans="1:3" x14ac:dyDescent="0.2">
      <c r="A41538" s="28">
        <v>98025</v>
      </c>
      <c r="B41538" s="28" t="s">
        <v>18918</v>
      </c>
      <c r="C41538" s="28" t="s">
        <v>34095</v>
      </c>
    </row>
    <row r="41539" spans="1:3" x14ac:dyDescent="0.2">
      <c r="A41539" s="28">
        <v>98026</v>
      </c>
      <c r="B41539" s="28" t="s">
        <v>34101</v>
      </c>
      <c r="C41539" s="28" t="s">
        <v>34095</v>
      </c>
    </row>
    <row r="41540" spans="1:3" x14ac:dyDescent="0.2">
      <c r="A41540" s="28">
        <v>98027</v>
      </c>
      <c r="B41540" s="28" t="s">
        <v>34104</v>
      </c>
      <c r="C41540" s="28" t="s">
        <v>34095</v>
      </c>
    </row>
    <row r="41541" spans="1:3" x14ac:dyDescent="0.2">
      <c r="A41541" s="28">
        <v>98028</v>
      </c>
      <c r="B41541" s="28" t="s">
        <v>34105</v>
      </c>
      <c r="C41541" s="28" t="s">
        <v>34095</v>
      </c>
    </row>
    <row r="41542" spans="1:3" x14ac:dyDescent="0.2">
      <c r="A41542" s="28">
        <v>98029</v>
      </c>
      <c r="B41542" s="28" t="s">
        <v>34104</v>
      </c>
      <c r="C41542" s="28" t="s">
        <v>34095</v>
      </c>
    </row>
    <row r="41543" spans="1:3" x14ac:dyDescent="0.2">
      <c r="A41543" s="28">
        <v>98030</v>
      </c>
      <c r="B41543" s="28" t="s">
        <v>17375</v>
      </c>
      <c r="C41543" s="28" t="s">
        <v>34095</v>
      </c>
    </row>
    <row r="41544" spans="1:3" x14ac:dyDescent="0.2">
      <c r="A41544" s="28">
        <v>98031</v>
      </c>
      <c r="B41544" s="28" t="s">
        <v>17375</v>
      </c>
      <c r="C41544" s="28" t="s">
        <v>34095</v>
      </c>
    </row>
    <row r="41545" spans="1:3" x14ac:dyDescent="0.2">
      <c r="A41545" s="28">
        <v>98032</v>
      </c>
      <c r="B41545" s="28" t="s">
        <v>17375</v>
      </c>
      <c r="C41545" s="28" t="s">
        <v>34095</v>
      </c>
    </row>
    <row r="41546" spans="1:3" x14ac:dyDescent="0.2">
      <c r="A41546" s="28">
        <v>98033</v>
      </c>
      <c r="B41546" s="28" t="s">
        <v>28796</v>
      </c>
      <c r="C41546" s="28" t="s">
        <v>34095</v>
      </c>
    </row>
    <row r="41547" spans="1:3" x14ac:dyDescent="0.2">
      <c r="A41547" s="28">
        <v>98034</v>
      </c>
      <c r="B41547" s="28" t="s">
        <v>28796</v>
      </c>
      <c r="C41547" s="28" t="s">
        <v>34095</v>
      </c>
    </row>
    <row r="41548" spans="1:3" x14ac:dyDescent="0.2">
      <c r="A41548" s="28">
        <v>98035</v>
      </c>
      <c r="B41548" s="28" t="s">
        <v>17375</v>
      </c>
      <c r="C41548" s="28" t="s">
        <v>34095</v>
      </c>
    </row>
    <row r="41549" spans="1:3" x14ac:dyDescent="0.2">
      <c r="A41549" s="28">
        <v>98036</v>
      </c>
      <c r="B41549" s="28" t="s">
        <v>34106</v>
      </c>
      <c r="C41549" s="28" t="s">
        <v>34095</v>
      </c>
    </row>
    <row r="41550" spans="1:3" x14ac:dyDescent="0.2">
      <c r="A41550" s="28">
        <v>98037</v>
      </c>
      <c r="B41550" s="28" t="s">
        <v>34106</v>
      </c>
      <c r="C41550" s="28" t="s">
        <v>34095</v>
      </c>
    </row>
    <row r="41551" spans="1:3" x14ac:dyDescent="0.2">
      <c r="A41551" s="28">
        <v>98038</v>
      </c>
      <c r="B41551" s="28" t="s">
        <v>34107</v>
      </c>
      <c r="C41551" s="28" t="s">
        <v>34095</v>
      </c>
    </row>
    <row r="41552" spans="1:3" x14ac:dyDescent="0.2">
      <c r="A41552" s="28">
        <v>98039</v>
      </c>
      <c r="B41552" s="28" t="s">
        <v>19015</v>
      </c>
      <c r="C41552" s="28" t="s">
        <v>34095</v>
      </c>
    </row>
    <row r="41553" spans="1:3" x14ac:dyDescent="0.2">
      <c r="A41553" s="28">
        <v>98040</v>
      </c>
      <c r="B41553" s="28" t="s">
        <v>34108</v>
      </c>
      <c r="C41553" s="28" t="s">
        <v>34095</v>
      </c>
    </row>
    <row r="41554" spans="1:3" x14ac:dyDescent="0.2">
      <c r="A41554" s="28">
        <v>98041</v>
      </c>
      <c r="B41554" s="28" t="s">
        <v>34098</v>
      </c>
      <c r="C41554" s="28" t="s">
        <v>34095</v>
      </c>
    </row>
    <row r="41555" spans="1:3" x14ac:dyDescent="0.2">
      <c r="A41555" s="28">
        <v>98042</v>
      </c>
      <c r="B41555" s="28" t="s">
        <v>17375</v>
      </c>
      <c r="C41555" s="28" t="s">
        <v>34095</v>
      </c>
    </row>
    <row r="41556" spans="1:3" x14ac:dyDescent="0.2">
      <c r="A41556" s="28">
        <v>98043</v>
      </c>
      <c r="B41556" s="28" t="s">
        <v>34109</v>
      </c>
      <c r="C41556" s="28" t="s">
        <v>34095</v>
      </c>
    </row>
    <row r="41557" spans="1:3" x14ac:dyDescent="0.2">
      <c r="A41557" s="28">
        <v>98045</v>
      </c>
      <c r="B41557" s="28" t="s">
        <v>20206</v>
      </c>
      <c r="C41557" s="28" t="s">
        <v>34095</v>
      </c>
    </row>
    <row r="41558" spans="1:3" x14ac:dyDescent="0.2">
      <c r="A41558" s="28">
        <v>98046</v>
      </c>
      <c r="B41558" s="28" t="s">
        <v>34106</v>
      </c>
      <c r="C41558" s="28" t="s">
        <v>34095</v>
      </c>
    </row>
    <row r="41559" spans="1:3" x14ac:dyDescent="0.2">
      <c r="A41559" s="28">
        <v>98047</v>
      </c>
      <c r="B41559" s="28" t="s">
        <v>29413</v>
      </c>
      <c r="C41559" s="28" t="s">
        <v>34095</v>
      </c>
    </row>
    <row r="41560" spans="1:3" x14ac:dyDescent="0.2">
      <c r="A41560" s="28">
        <v>98050</v>
      </c>
      <c r="B41560" s="28" t="s">
        <v>17314</v>
      </c>
      <c r="C41560" s="28" t="s">
        <v>34095</v>
      </c>
    </row>
    <row r="41561" spans="1:3" x14ac:dyDescent="0.2">
      <c r="A41561" s="28">
        <v>98051</v>
      </c>
      <c r="B41561" s="28" t="s">
        <v>34110</v>
      </c>
      <c r="C41561" s="28" t="s">
        <v>34095</v>
      </c>
    </row>
    <row r="41562" spans="1:3" x14ac:dyDescent="0.2">
      <c r="A41562" s="28">
        <v>98052</v>
      </c>
      <c r="B41562" s="28" t="s">
        <v>32461</v>
      </c>
      <c r="C41562" s="28" t="s">
        <v>34095</v>
      </c>
    </row>
    <row r="41563" spans="1:3" x14ac:dyDescent="0.2">
      <c r="A41563" s="28">
        <v>98053</v>
      </c>
      <c r="B41563" s="28" t="s">
        <v>32461</v>
      </c>
      <c r="C41563" s="28" t="s">
        <v>34095</v>
      </c>
    </row>
    <row r="41564" spans="1:3" x14ac:dyDescent="0.2">
      <c r="A41564" s="28">
        <v>98054</v>
      </c>
      <c r="B41564" s="28" t="s">
        <v>34111</v>
      </c>
      <c r="C41564" s="28" t="s">
        <v>34095</v>
      </c>
    </row>
    <row r="41565" spans="1:3" x14ac:dyDescent="0.2">
      <c r="A41565" s="28">
        <v>98055</v>
      </c>
      <c r="B41565" s="28" t="s">
        <v>34112</v>
      </c>
      <c r="C41565" s="28" t="s">
        <v>34095</v>
      </c>
    </row>
    <row r="41566" spans="1:3" x14ac:dyDescent="0.2">
      <c r="A41566" s="28">
        <v>98056</v>
      </c>
      <c r="B41566" s="28" t="s">
        <v>34112</v>
      </c>
      <c r="C41566" s="28" t="s">
        <v>34095</v>
      </c>
    </row>
    <row r="41567" spans="1:3" x14ac:dyDescent="0.2">
      <c r="A41567" s="28">
        <v>98057</v>
      </c>
      <c r="B41567" s="28" t="s">
        <v>34112</v>
      </c>
      <c r="C41567" s="28" t="s">
        <v>34095</v>
      </c>
    </row>
    <row r="41568" spans="1:3" x14ac:dyDescent="0.2">
      <c r="A41568" s="28">
        <v>98058</v>
      </c>
      <c r="B41568" s="28" t="s">
        <v>34112</v>
      </c>
      <c r="C41568" s="28" t="s">
        <v>34095</v>
      </c>
    </row>
    <row r="41569" spans="1:3" x14ac:dyDescent="0.2">
      <c r="A41569" s="28">
        <v>98059</v>
      </c>
      <c r="B41569" s="28" t="s">
        <v>34112</v>
      </c>
      <c r="C41569" s="28" t="s">
        <v>34095</v>
      </c>
    </row>
    <row r="41570" spans="1:3" x14ac:dyDescent="0.2">
      <c r="A41570" s="28">
        <v>98061</v>
      </c>
      <c r="B41570" s="28" t="s">
        <v>34113</v>
      </c>
      <c r="C41570" s="28" t="s">
        <v>34095</v>
      </c>
    </row>
    <row r="41571" spans="1:3" x14ac:dyDescent="0.2">
      <c r="A41571" s="28">
        <v>98062</v>
      </c>
      <c r="B41571" s="28" t="s">
        <v>34114</v>
      </c>
      <c r="C41571" s="28" t="s">
        <v>34095</v>
      </c>
    </row>
    <row r="41572" spans="1:3" x14ac:dyDescent="0.2">
      <c r="A41572" s="28">
        <v>98063</v>
      </c>
      <c r="B41572" s="28" t="s">
        <v>34096</v>
      </c>
      <c r="C41572" s="28" t="s">
        <v>34095</v>
      </c>
    </row>
    <row r="41573" spans="1:3" x14ac:dyDescent="0.2">
      <c r="A41573" s="28">
        <v>98064</v>
      </c>
      <c r="B41573" s="28" t="s">
        <v>17375</v>
      </c>
      <c r="C41573" s="28" t="s">
        <v>34095</v>
      </c>
    </row>
    <row r="41574" spans="1:3" x14ac:dyDescent="0.2">
      <c r="A41574" s="28">
        <v>98065</v>
      </c>
      <c r="B41574" s="28" t="s">
        <v>34115</v>
      </c>
      <c r="C41574" s="28" t="s">
        <v>34095</v>
      </c>
    </row>
    <row r="41575" spans="1:3" x14ac:dyDescent="0.2">
      <c r="A41575" s="28">
        <v>98068</v>
      </c>
      <c r="B41575" s="28" t="s">
        <v>34116</v>
      </c>
      <c r="C41575" s="28" t="s">
        <v>34095</v>
      </c>
    </row>
    <row r="41576" spans="1:3" x14ac:dyDescent="0.2">
      <c r="A41576" s="28">
        <v>98070</v>
      </c>
      <c r="B41576" s="28" t="s">
        <v>34117</v>
      </c>
      <c r="C41576" s="28" t="s">
        <v>34095</v>
      </c>
    </row>
    <row r="41577" spans="1:3" x14ac:dyDescent="0.2">
      <c r="A41577" s="28">
        <v>98071</v>
      </c>
      <c r="B41577" s="28" t="s">
        <v>16010</v>
      </c>
      <c r="C41577" s="28" t="s">
        <v>34095</v>
      </c>
    </row>
    <row r="41578" spans="1:3" x14ac:dyDescent="0.2">
      <c r="A41578" s="28">
        <v>98072</v>
      </c>
      <c r="B41578" s="28" t="s">
        <v>34118</v>
      </c>
      <c r="C41578" s="28" t="s">
        <v>34095</v>
      </c>
    </row>
    <row r="41579" spans="1:3" x14ac:dyDescent="0.2">
      <c r="A41579" s="28">
        <v>98073</v>
      </c>
      <c r="B41579" s="28" t="s">
        <v>32461</v>
      </c>
      <c r="C41579" s="28" t="s">
        <v>34095</v>
      </c>
    </row>
    <row r="41580" spans="1:3" x14ac:dyDescent="0.2">
      <c r="A41580" s="28">
        <v>98074</v>
      </c>
      <c r="B41580" s="28" t="s">
        <v>34119</v>
      </c>
      <c r="C41580" s="28" t="s">
        <v>34095</v>
      </c>
    </row>
    <row r="41581" spans="1:3" x14ac:dyDescent="0.2">
      <c r="A41581" s="28">
        <v>98075</v>
      </c>
      <c r="B41581" s="28" t="s">
        <v>34119</v>
      </c>
      <c r="C41581" s="28" t="s">
        <v>34095</v>
      </c>
    </row>
    <row r="41582" spans="1:3" x14ac:dyDescent="0.2">
      <c r="A41582" s="28">
        <v>98077</v>
      </c>
      <c r="B41582" s="28" t="s">
        <v>34118</v>
      </c>
      <c r="C41582" s="28" t="s">
        <v>34095</v>
      </c>
    </row>
    <row r="41583" spans="1:3" x14ac:dyDescent="0.2">
      <c r="A41583" s="28">
        <v>98082</v>
      </c>
      <c r="B41583" s="28" t="s">
        <v>20025</v>
      </c>
      <c r="C41583" s="28" t="s">
        <v>34095</v>
      </c>
    </row>
    <row r="41584" spans="1:3" x14ac:dyDescent="0.2">
      <c r="A41584" s="28">
        <v>98083</v>
      </c>
      <c r="B41584" s="28" t="s">
        <v>28796</v>
      </c>
      <c r="C41584" s="28" t="s">
        <v>34095</v>
      </c>
    </row>
    <row r="41585" spans="1:3" x14ac:dyDescent="0.2">
      <c r="A41585" s="28">
        <v>98087</v>
      </c>
      <c r="B41585" s="28" t="s">
        <v>34106</v>
      </c>
      <c r="C41585" s="28" t="s">
        <v>34095</v>
      </c>
    </row>
    <row r="41586" spans="1:3" x14ac:dyDescent="0.2">
      <c r="A41586" s="28">
        <v>98089</v>
      </c>
      <c r="B41586" s="28" t="s">
        <v>17375</v>
      </c>
      <c r="C41586" s="28" t="s">
        <v>34095</v>
      </c>
    </row>
    <row r="41587" spans="1:3" x14ac:dyDescent="0.2">
      <c r="A41587" s="28">
        <v>98092</v>
      </c>
      <c r="B41587" s="28" t="s">
        <v>16010</v>
      </c>
      <c r="C41587" s="28" t="s">
        <v>34095</v>
      </c>
    </row>
    <row r="41588" spans="1:3" x14ac:dyDescent="0.2">
      <c r="A41588" s="28">
        <v>98093</v>
      </c>
      <c r="B41588" s="28" t="s">
        <v>34096</v>
      </c>
      <c r="C41588" s="28" t="s">
        <v>34095</v>
      </c>
    </row>
    <row r="41589" spans="1:3" x14ac:dyDescent="0.2">
      <c r="A41589" s="28">
        <v>98101</v>
      </c>
      <c r="B41589" s="28" t="s">
        <v>34120</v>
      </c>
      <c r="C41589" s="28" t="s">
        <v>34095</v>
      </c>
    </row>
    <row r="41590" spans="1:3" x14ac:dyDescent="0.2">
      <c r="A41590" s="28">
        <v>98102</v>
      </c>
      <c r="B41590" s="28" t="s">
        <v>34120</v>
      </c>
      <c r="C41590" s="28" t="s">
        <v>34095</v>
      </c>
    </row>
    <row r="41591" spans="1:3" x14ac:dyDescent="0.2">
      <c r="A41591" s="28">
        <v>98103</v>
      </c>
      <c r="B41591" s="28" t="s">
        <v>34120</v>
      </c>
      <c r="C41591" s="28" t="s">
        <v>34095</v>
      </c>
    </row>
    <row r="41592" spans="1:3" x14ac:dyDescent="0.2">
      <c r="A41592" s="28">
        <v>98104</v>
      </c>
      <c r="B41592" s="28" t="s">
        <v>34120</v>
      </c>
      <c r="C41592" s="28" t="s">
        <v>34095</v>
      </c>
    </row>
    <row r="41593" spans="1:3" x14ac:dyDescent="0.2">
      <c r="A41593" s="28">
        <v>98105</v>
      </c>
      <c r="B41593" s="28" t="s">
        <v>34120</v>
      </c>
      <c r="C41593" s="28" t="s">
        <v>34095</v>
      </c>
    </row>
    <row r="41594" spans="1:3" x14ac:dyDescent="0.2">
      <c r="A41594" s="28">
        <v>98106</v>
      </c>
      <c r="B41594" s="28" t="s">
        <v>34120</v>
      </c>
      <c r="C41594" s="28" t="s">
        <v>34095</v>
      </c>
    </row>
    <row r="41595" spans="1:3" x14ac:dyDescent="0.2">
      <c r="A41595" s="28">
        <v>98107</v>
      </c>
      <c r="B41595" s="28" t="s">
        <v>34120</v>
      </c>
      <c r="C41595" s="28" t="s">
        <v>34095</v>
      </c>
    </row>
    <row r="41596" spans="1:3" x14ac:dyDescent="0.2">
      <c r="A41596" s="28">
        <v>98108</v>
      </c>
      <c r="B41596" s="28" t="s">
        <v>34120</v>
      </c>
      <c r="C41596" s="28" t="s">
        <v>34095</v>
      </c>
    </row>
    <row r="41597" spans="1:3" x14ac:dyDescent="0.2">
      <c r="A41597" s="28">
        <v>98109</v>
      </c>
      <c r="B41597" s="28" t="s">
        <v>34120</v>
      </c>
      <c r="C41597" s="28" t="s">
        <v>34095</v>
      </c>
    </row>
    <row r="41598" spans="1:3" x14ac:dyDescent="0.2">
      <c r="A41598" s="28">
        <v>98110</v>
      </c>
      <c r="B41598" s="28" t="s">
        <v>34121</v>
      </c>
      <c r="C41598" s="28" t="s">
        <v>34095</v>
      </c>
    </row>
    <row r="41599" spans="1:3" x14ac:dyDescent="0.2">
      <c r="A41599" s="28">
        <v>98111</v>
      </c>
      <c r="B41599" s="28" t="s">
        <v>34120</v>
      </c>
      <c r="C41599" s="28" t="s">
        <v>34095</v>
      </c>
    </row>
    <row r="41600" spans="1:3" x14ac:dyDescent="0.2">
      <c r="A41600" s="28">
        <v>98112</v>
      </c>
      <c r="B41600" s="28" t="s">
        <v>34120</v>
      </c>
      <c r="C41600" s="28" t="s">
        <v>34095</v>
      </c>
    </row>
    <row r="41601" spans="1:3" x14ac:dyDescent="0.2">
      <c r="A41601" s="28">
        <v>98113</v>
      </c>
      <c r="B41601" s="28" t="s">
        <v>34120</v>
      </c>
      <c r="C41601" s="28" t="s">
        <v>34095</v>
      </c>
    </row>
    <row r="41602" spans="1:3" x14ac:dyDescent="0.2">
      <c r="A41602" s="28">
        <v>98114</v>
      </c>
      <c r="B41602" s="28" t="s">
        <v>34120</v>
      </c>
      <c r="C41602" s="28" t="s">
        <v>34095</v>
      </c>
    </row>
    <row r="41603" spans="1:3" x14ac:dyDescent="0.2">
      <c r="A41603" s="28">
        <v>98115</v>
      </c>
      <c r="B41603" s="28" t="s">
        <v>34120</v>
      </c>
      <c r="C41603" s="28" t="s">
        <v>34095</v>
      </c>
    </row>
    <row r="41604" spans="1:3" x14ac:dyDescent="0.2">
      <c r="A41604" s="28">
        <v>98116</v>
      </c>
      <c r="B41604" s="28" t="s">
        <v>34120</v>
      </c>
      <c r="C41604" s="28" t="s">
        <v>34095</v>
      </c>
    </row>
    <row r="41605" spans="1:3" x14ac:dyDescent="0.2">
      <c r="A41605" s="28">
        <v>98117</v>
      </c>
      <c r="B41605" s="28" t="s">
        <v>34120</v>
      </c>
      <c r="C41605" s="28" t="s">
        <v>34095</v>
      </c>
    </row>
    <row r="41606" spans="1:3" x14ac:dyDescent="0.2">
      <c r="A41606" s="28">
        <v>98118</v>
      </c>
      <c r="B41606" s="28" t="s">
        <v>34120</v>
      </c>
      <c r="C41606" s="28" t="s">
        <v>34095</v>
      </c>
    </row>
    <row r="41607" spans="1:3" x14ac:dyDescent="0.2">
      <c r="A41607" s="28">
        <v>98119</v>
      </c>
      <c r="B41607" s="28" t="s">
        <v>34120</v>
      </c>
      <c r="C41607" s="28" t="s">
        <v>34095</v>
      </c>
    </row>
    <row r="41608" spans="1:3" x14ac:dyDescent="0.2">
      <c r="A41608" s="28">
        <v>98121</v>
      </c>
      <c r="B41608" s="28" t="s">
        <v>34120</v>
      </c>
      <c r="C41608" s="28" t="s">
        <v>34095</v>
      </c>
    </row>
    <row r="41609" spans="1:3" x14ac:dyDescent="0.2">
      <c r="A41609" s="28">
        <v>98122</v>
      </c>
      <c r="B41609" s="28" t="s">
        <v>34120</v>
      </c>
      <c r="C41609" s="28" t="s">
        <v>34095</v>
      </c>
    </row>
    <row r="41610" spans="1:3" x14ac:dyDescent="0.2">
      <c r="A41610" s="28">
        <v>98124</v>
      </c>
      <c r="B41610" s="28" t="s">
        <v>34120</v>
      </c>
      <c r="C41610" s="28" t="s">
        <v>34095</v>
      </c>
    </row>
    <row r="41611" spans="1:3" x14ac:dyDescent="0.2">
      <c r="A41611" s="28">
        <v>98125</v>
      </c>
      <c r="B41611" s="28" t="s">
        <v>34120</v>
      </c>
      <c r="C41611" s="28" t="s">
        <v>34095</v>
      </c>
    </row>
    <row r="41612" spans="1:3" x14ac:dyDescent="0.2">
      <c r="A41612" s="28">
        <v>98126</v>
      </c>
      <c r="B41612" s="28" t="s">
        <v>34120</v>
      </c>
      <c r="C41612" s="28" t="s">
        <v>34095</v>
      </c>
    </row>
    <row r="41613" spans="1:3" x14ac:dyDescent="0.2">
      <c r="A41613" s="28">
        <v>98127</v>
      </c>
      <c r="B41613" s="28" t="s">
        <v>34120</v>
      </c>
      <c r="C41613" s="28" t="s">
        <v>34095</v>
      </c>
    </row>
    <row r="41614" spans="1:3" x14ac:dyDescent="0.2">
      <c r="A41614" s="28">
        <v>98129</v>
      </c>
      <c r="B41614" s="28" t="s">
        <v>34120</v>
      </c>
      <c r="C41614" s="28" t="s">
        <v>34095</v>
      </c>
    </row>
    <row r="41615" spans="1:3" x14ac:dyDescent="0.2">
      <c r="A41615" s="28">
        <v>98131</v>
      </c>
      <c r="B41615" s="28" t="s">
        <v>34120</v>
      </c>
      <c r="C41615" s="28" t="s">
        <v>34095</v>
      </c>
    </row>
    <row r="41616" spans="1:3" x14ac:dyDescent="0.2">
      <c r="A41616" s="28">
        <v>98132</v>
      </c>
      <c r="B41616" s="28" t="s">
        <v>34120</v>
      </c>
      <c r="C41616" s="28" t="s">
        <v>34095</v>
      </c>
    </row>
    <row r="41617" spans="1:3" x14ac:dyDescent="0.2">
      <c r="A41617" s="28">
        <v>98133</v>
      </c>
      <c r="B41617" s="28" t="s">
        <v>34120</v>
      </c>
      <c r="C41617" s="28" t="s">
        <v>34095</v>
      </c>
    </row>
    <row r="41618" spans="1:3" x14ac:dyDescent="0.2">
      <c r="A41618" s="28">
        <v>98134</v>
      </c>
      <c r="B41618" s="28" t="s">
        <v>34120</v>
      </c>
      <c r="C41618" s="28" t="s">
        <v>34095</v>
      </c>
    </row>
    <row r="41619" spans="1:3" x14ac:dyDescent="0.2">
      <c r="A41619" s="28">
        <v>98136</v>
      </c>
      <c r="B41619" s="28" t="s">
        <v>34120</v>
      </c>
      <c r="C41619" s="28" t="s">
        <v>34095</v>
      </c>
    </row>
    <row r="41620" spans="1:3" x14ac:dyDescent="0.2">
      <c r="A41620" s="28">
        <v>98138</v>
      </c>
      <c r="B41620" s="28" t="s">
        <v>34120</v>
      </c>
      <c r="C41620" s="28" t="s">
        <v>34095</v>
      </c>
    </row>
    <row r="41621" spans="1:3" x14ac:dyDescent="0.2">
      <c r="A41621" s="28">
        <v>98139</v>
      </c>
      <c r="B41621" s="28" t="s">
        <v>34120</v>
      </c>
      <c r="C41621" s="28" t="s">
        <v>34095</v>
      </c>
    </row>
    <row r="41622" spans="1:3" x14ac:dyDescent="0.2">
      <c r="A41622" s="28">
        <v>98141</v>
      </c>
      <c r="B41622" s="28" t="s">
        <v>34120</v>
      </c>
      <c r="C41622" s="28" t="s">
        <v>34095</v>
      </c>
    </row>
    <row r="41623" spans="1:3" x14ac:dyDescent="0.2">
      <c r="A41623" s="28">
        <v>98144</v>
      </c>
      <c r="B41623" s="28" t="s">
        <v>34120</v>
      </c>
      <c r="C41623" s="28" t="s">
        <v>34095</v>
      </c>
    </row>
    <row r="41624" spans="1:3" x14ac:dyDescent="0.2">
      <c r="A41624" s="28">
        <v>98145</v>
      </c>
      <c r="B41624" s="28" t="s">
        <v>34120</v>
      </c>
      <c r="C41624" s="28" t="s">
        <v>34095</v>
      </c>
    </row>
    <row r="41625" spans="1:3" x14ac:dyDescent="0.2">
      <c r="A41625" s="28">
        <v>98146</v>
      </c>
      <c r="B41625" s="28" t="s">
        <v>34120</v>
      </c>
      <c r="C41625" s="28" t="s">
        <v>34095</v>
      </c>
    </row>
    <row r="41626" spans="1:3" x14ac:dyDescent="0.2">
      <c r="A41626" s="28">
        <v>98148</v>
      </c>
      <c r="B41626" s="28" t="s">
        <v>34120</v>
      </c>
      <c r="C41626" s="28" t="s">
        <v>34095</v>
      </c>
    </row>
    <row r="41627" spans="1:3" x14ac:dyDescent="0.2">
      <c r="A41627" s="28">
        <v>98151</v>
      </c>
      <c r="B41627" s="28" t="s">
        <v>34120</v>
      </c>
      <c r="C41627" s="28" t="s">
        <v>34095</v>
      </c>
    </row>
    <row r="41628" spans="1:3" x14ac:dyDescent="0.2">
      <c r="A41628" s="28">
        <v>98154</v>
      </c>
      <c r="B41628" s="28" t="s">
        <v>34120</v>
      </c>
      <c r="C41628" s="28" t="s">
        <v>34095</v>
      </c>
    </row>
    <row r="41629" spans="1:3" x14ac:dyDescent="0.2">
      <c r="A41629" s="28">
        <v>98155</v>
      </c>
      <c r="B41629" s="28" t="s">
        <v>34120</v>
      </c>
      <c r="C41629" s="28" t="s">
        <v>34095</v>
      </c>
    </row>
    <row r="41630" spans="1:3" x14ac:dyDescent="0.2">
      <c r="A41630" s="28">
        <v>98158</v>
      </c>
      <c r="B41630" s="28" t="s">
        <v>34120</v>
      </c>
      <c r="C41630" s="28" t="s">
        <v>34095</v>
      </c>
    </row>
    <row r="41631" spans="1:3" x14ac:dyDescent="0.2">
      <c r="A41631" s="28">
        <v>98160</v>
      </c>
      <c r="B41631" s="28" t="s">
        <v>34120</v>
      </c>
      <c r="C41631" s="28" t="s">
        <v>34095</v>
      </c>
    </row>
    <row r="41632" spans="1:3" x14ac:dyDescent="0.2">
      <c r="A41632" s="28">
        <v>98161</v>
      </c>
      <c r="B41632" s="28" t="s">
        <v>34120</v>
      </c>
      <c r="C41632" s="28" t="s">
        <v>34095</v>
      </c>
    </row>
    <row r="41633" spans="1:3" x14ac:dyDescent="0.2">
      <c r="A41633" s="28">
        <v>98164</v>
      </c>
      <c r="B41633" s="28" t="s">
        <v>34120</v>
      </c>
      <c r="C41633" s="28" t="s">
        <v>34095</v>
      </c>
    </row>
    <row r="41634" spans="1:3" x14ac:dyDescent="0.2">
      <c r="A41634" s="28">
        <v>98165</v>
      </c>
      <c r="B41634" s="28" t="s">
        <v>34120</v>
      </c>
      <c r="C41634" s="28" t="s">
        <v>34095</v>
      </c>
    </row>
    <row r="41635" spans="1:3" x14ac:dyDescent="0.2">
      <c r="A41635" s="28">
        <v>98166</v>
      </c>
      <c r="B41635" s="28" t="s">
        <v>34120</v>
      </c>
      <c r="C41635" s="28" t="s">
        <v>34095</v>
      </c>
    </row>
    <row r="41636" spans="1:3" x14ac:dyDescent="0.2">
      <c r="A41636" s="28">
        <v>98168</v>
      </c>
      <c r="B41636" s="28" t="s">
        <v>34120</v>
      </c>
      <c r="C41636" s="28" t="s">
        <v>34095</v>
      </c>
    </row>
    <row r="41637" spans="1:3" x14ac:dyDescent="0.2">
      <c r="A41637" s="28">
        <v>98170</v>
      </c>
      <c r="B41637" s="28" t="s">
        <v>34120</v>
      </c>
      <c r="C41637" s="28" t="s">
        <v>34095</v>
      </c>
    </row>
    <row r="41638" spans="1:3" x14ac:dyDescent="0.2">
      <c r="A41638" s="28">
        <v>98171</v>
      </c>
      <c r="B41638" s="28" t="s">
        <v>34120</v>
      </c>
      <c r="C41638" s="28" t="s">
        <v>34095</v>
      </c>
    </row>
    <row r="41639" spans="1:3" x14ac:dyDescent="0.2">
      <c r="A41639" s="28">
        <v>98174</v>
      </c>
      <c r="B41639" s="28" t="s">
        <v>34120</v>
      </c>
      <c r="C41639" s="28" t="s">
        <v>34095</v>
      </c>
    </row>
    <row r="41640" spans="1:3" x14ac:dyDescent="0.2">
      <c r="A41640" s="28">
        <v>98175</v>
      </c>
      <c r="B41640" s="28" t="s">
        <v>34120</v>
      </c>
      <c r="C41640" s="28" t="s">
        <v>34095</v>
      </c>
    </row>
    <row r="41641" spans="1:3" x14ac:dyDescent="0.2">
      <c r="A41641" s="28">
        <v>98177</v>
      </c>
      <c r="B41641" s="28" t="s">
        <v>34120</v>
      </c>
      <c r="C41641" s="28" t="s">
        <v>34095</v>
      </c>
    </row>
    <row r="41642" spans="1:3" x14ac:dyDescent="0.2">
      <c r="A41642" s="28">
        <v>98178</v>
      </c>
      <c r="B41642" s="28" t="s">
        <v>34120</v>
      </c>
      <c r="C41642" s="28" t="s">
        <v>34095</v>
      </c>
    </row>
    <row r="41643" spans="1:3" x14ac:dyDescent="0.2">
      <c r="A41643" s="28">
        <v>98181</v>
      </c>
      <c r="B41643" s="28" t="s">
        <v>34120</v>
      </c>
      <c r="C41643" s="28" t="s">
        <v>34095</v>
      </c>
    </row>
    <row r="41644" spans="1:3" x14ac:dyDescent="0.2">
      <c r="A41644" s="28">
        <v>98184</v>
      </c>
      <c r="B41644" s="28" t="s">
        <v>34120</v>
      </c>
      <c r="C41644" s="28" t="s">
        <v>34095</v>
      </c>
    </row>
    <row r="41645" spans="1:3" x14ac:dyDescent="0.2">
      <c r="A41645" s="28">
        <v>98185</v>
      </c>
      <c r="B41645" s="28" t="s">
        <v>34120</v>
      </c>
      <c r="C41645" s="28" t="s">
        <v>34095</v>
      </c>
    </row>
    <row r="41646" spans="1:3" x14ac:dyDescent="0.2">
      <c r="A41646" s="28">
        <v>98188</v>
      </c>
      <c r="B41646" s="28" t="s">
        <v>34120</v>
      </c>
      <c r="C41646" s="28" t="s">
        <v>34095</v>
      </c>
    </row>
    <row r="41647" spans="1:3" x14ac:dyDescent="0.2">
      <c r="A41647" s="28">
        <v>98189</v>
      </c>
      <c r="B41647" s="28" t="s">
        <v>34120</v>
      </c>
      <c r="C41647" s="28" t="s">
        <v>34095</v>
      </c>
    </row>
    <row r="41648" spans="1:3" x14ac:dyDescent="0.2">
      <c r="A41648" s="28">
        <v>98190</v>
      </c>
      <c r="B41648" s="28" t="s">
        <v>34120</v>
      </c>
      <c r="C41648" s="28" t="s">
        <v>34095</v>
      </c>
    </row>
    <row r="41649" spans="1:3" x14ac:dyDescent="0.2">
      <c r="A41649" s="28">
        <v>98191</v>
      </c>
      <c r="B41649" s="28" t="s">
        <v>34120</v>
      </c>
      <c r="C41649" s="28" t="s">
        <v>34095</v>
      </c>
    </row>
    <row r="41650" spans="1:3" x14ac:dyDescent="0.2">
      <c r="A41650" s="28">
        <v>98194</v>
      </c>
      <c r="B41650" s="28" t="s">
        <v>34120</v>
      </c>
      <c r="C41650" s="28" t="s">
        <v>34095</v>
      </c>
    </row>
    <row r="41651" spans="1:3" x14ac:dyDescent="0.2">
      <c r="A41651" s="28">
        <v>98195</v>
      </c>
      <c r="B41651" s="28" t="s">
        <v>34120</v>
      </c>
      <c r="C41651" s="28" t="s">
        <v>34095</v>
      </c>
    </row>
    <row r="41652" spans="1:3" x14ac:dyDescent="0.2">
      <c r="A41652" s="28">
        <v>98198</v>
      </c>
      <c r="B41652" s="28" t="s">
        <v>34120</v>
      </c>
      <c r="C41652" s="28" t="s">
        <v>34095</v>
      </c>
    </row>
    <row r="41653" spans="1:3" x14ac:dyDescent="0.2">
      <c r="A41653" s="28">
        <v>98199</v>
      </c>
      <c r="B41653" s="28" t="s">
        <v>34120</v>
      </c>
      <c r="C41653" s="28" t="s">
        <v>34095</v>
      </c>
    </row>
    <row r="41654" spans="1:3" x14ac:dyDescent="0.2">
      <c r="A41654" s="28">
        <v>98201</v>
      </c>
      <c r="B41654" s="28" t="s">
        <v>16203</v>
      </c>
      <c r="C41654" s="28" t="s">
        <v>34095</v>
      </c>
    </row>
    <row r="41655" spans="1:3" x14ac:dyDescent="0.2">
      <c r="A41655" s="28">
        <v>98203</v>
      </c>
      <c r="B41655" s="28" t="s">
        <v>16203</v>
      </c>
      <c r="C41655" s="28" t="s">
        <v>34095</v>
      </c>
    </row>
    <row r="41656" spans="1:3" x14ac:dyDescent="0.2">
      <c r="A41656" s="28">
        <v>98204</v>
      </c>
      <c r="B41656" s="28" t="s">
        <v>16203</v>
      </c>
      <c r="C41656" s="28" t="s">
        <v>34095</v>
      </c>
    </row>
    <row r="41657" spans="1:3" x14ac:dyDescent="0.2">
      <c r="A41657" s="28">
        <v>98205</v>
      </c>
      <c r="B41657" s="28" t="s">
        <v>16203</v>
      </c>
      <c r="C41657" s="28" t="s">
        <v>34095</v>
      </c>
    </row>
    <row r="41658" spans="1:3" x14ac:dyDescent="0.2">
      <c r="A41658" s="28">
        <v>98206</v>
      </c>
      <c r="B41658" s="28" t="s">
        <v>16203</v>
      </c>
      <c r="C41658" s="28" t="s">
        <v>34095</v>
      </c>
    </row>
    <row r="41659" spans="1:3" x14ac:dyDescent="0.2">
      <c r="A41659" s="28">
        <v>98207</v>
      </c>
      <c r="B41659" s="28" t="s">
        <v>16203</v>
      </c>
      <c r="C41659" s="28" t="s">
        <v>34095</v>
      </c>
    </row>
    <row r="41660" spans="1:3" x14ac:dyDescent="0.2">
      <c r="A41660" s="28">
        <v>98208</v>
      </c>
      <c r="B41660" s="28" t="s">
        <v>16203</v>
      </c>
      <c r="C41660" s="28" t="s">
        <v>34095</v>
      </c>
    </row>
    <row r="41661" spans="1:3" x14ac:dyDescent="0.2">
      <c r="A41661" s="28">
        <v>98213</v>
      </c>
      <c r="B41661" s="28" t="s">
        <v>16203</v>
      </c>
      <c r="C41661" s="28" t="s">
        <v>34095</v>
      </c>
    </row>
    <row r="41662" spans="1:3" x14ac:dyDescent="0.2">
      <c r="A41662" s="28">
        <v>98220</v>
      </c>
      <c r="B41662" s="28" t="s">
        <v>19483</v>
      </c>
      <c r="C41662" s="28" t="s">
        <v>34095</v>
      </c>
    </row>
    <row r="41663" spans="1:3" x14ac:dyDescent="0.2">
      <c r="A41663" s="28">
        <v>98221</v>
      </c>
      <c r="B41663" s="28" t="s">
        <v>34122</v>
      </c>
      <c r="C41663" s="28" t="s">
        <v>34095</v>
      </c>
    </row>
    <row r="41664" spans="1:3" x14ac:dyDescent="0.2">
      <c r="A41664" s="28">
        <v>98222</v>
      </c>
      <c r="B41664" s="28" t="s">
        <v>34123</v>
      </c>
      <c r="C41664" s="28" t="s">
        <v>34095</v>
      </c>
    </row>
    <row r="41665" spans="1:3" x14ac:dyDescent="0.2">
      <c r="A41665" s="28">
        <v>98223</v>
      </c>
      <c r="B41665" s="28" t="s">
        <v>16270</v>
      </c>
      <c r="C41665" s="28" t="s">
        <v>34095</v>
      </c>
    </row>
    <row r="41666" spans="1:3" x14ac:dyDescent="0.2">
      <c r="A41666" s="28">
        <v>98224</v>
      </c>
      <c r="B41666" s="28" t="s">
        <v>29453</v>
      </c>
      <c r="C41666" s="28" t="s">
        <v>34095</v>
      </c>
    </row>
    <row r="41667" spans="1:3" x14ac:dyDescent="0.2">
      <c r="A41667" s="28">
        <v>98225</v>
      </c>
      <c r="B41667" s="28" t="s">
        <v>16150</v>
      </c>
      <c r="C41667" s="28" t="s">
        <v>34095</v>
      </c>
    </row>
    <row r="41668" spans="1:3" x14ac:dyDescent="0.2">
      <c r="A41668" s="28">
        <v>98226</v>
      </c>
      <c r="B41668" s="28" t="s">
        <v>16150</v>
      </c>
      <c r="C41668" s="28" t="s">
        <v>34095</v>
      </c>
    </row>
    <row r="41669" spans="1:3" x14ac:dyDescent="0.2">
      <c r="A41669" s="28">
        <v>98227</v>
      </c>
      <c r="B41669" s="28" t="s">
        <v>16150</v>
      </c>
      <c r="C41669" s="28" t="s">
        <v>34095</v>
      </c>
    </row>
    <row r="41670" spans="1:3" x14ac:dyDescent="0.2">
      <c r="A41670" s="28">
        <v>98228</v>
      </c>
      <c r="B41670" s="28" t="s">
        <v>16150</v>
      </c>
      <c r="C41670" s="28" t="s">
        <v>34095</v>
      </c>
    </row>
    <row r="41671" spans="1:3" x14ac:dyDescent="0.2">
      <c r="A41671" s="28">
        <v>98229</v>
      </c>
      <c r="B41671" s="28" t="s">
        <v>16150</v>
      </c>
      <c r="C41671" s="28" t="s">
        <v>34095</v>
      </c>
    </row>
    <row r="41672" spans="1:3" x14ac:dyDescent="0.2">
      <c r="A41672" s="28">
        <v>98230</v>
      </c>
      <c r="B41672" s="28" t="s">
        <v>16912</v>
      </c>
      <c r="C41672" s="28" t="s">
        <v>34095</v>
      </c>
    </row>
    <row r="41673" spans="1:3" x14ac:dyDescent="0.2">
      <c r="A41673" s="28">
        <v>98231</v>
      </c>
      <c r="B41673" s="28" t="s">
        <v>16912</v>
      </c>
      <c r="C41673" s="28" t="s">
        <v>34095</v>
      </c>
    </row>
    <row r="41674" spans="1:3" x14ac:dyDescent="0.2">
      <c r="A41674" s="28">
        <v>98232</v>
      </c>
      <c r="B41674" s="28" t="s">
        <v>16512</v>
      </c>
      <c r="C41674" s="28" t="s">
        <v>34095</v>
      </c>
    </row>
    <row r="41675" spans="1:3" x14ac:dyDescent="0.2">
      <c r="A41675" s="28">
        <v>98233</v>
      </c>
      <c r="B41675" s="28" t="s">
        <v>16092</v>
      </c>
      <c r="C41675" s="28" t="s">
        <v>34095</v>
      </c>
    </row>
    <row r="41676" spans="1:3" x14ac:dyDescent="0.2">
      <c r="A41676" s="28">
        <v>98235</v>
      </c>
      <c r="B41676" s="28" t="s">
        <v>33537</v>
      </c>
      <c r="C41676" s="28" t="s">
        <v>34095</v>
      </c>
    </row>
    <row r="41677" spans="1:3" x14ac:dyDescent="0.2">
      <c r="A41677" s="28">
        <v>98236</v>
      </c>
      <c r="B41677" s="28" t="s">
        <v>16018</v>
      </c>
      <c r="C41677" s="28" t="s">
        <v>34095</v>
      </c>
    </row>
    <row r="41678" spans="1:3" x14ac:dyDescent="0.2">
      <c r="A41678" s="28">
        <v>98237</v>
      </c>
      <c r="B41678" s="28" t="s">
        <v>34124</v>
      </c>
      <c r="C41678" s="28" t="s">
        <v>34095</v>
      </c>
    </row>
    <row r="41679" spans="1:3" x14ac:dyDescent="0.2">
      <c r="A41679" s="28">
        <v>98238</v>
      </c>
      <c r="B41679" s="28" t="s">
        <v>15963</v>
      </c>
      <c r="C41679" s="28" t="s">
        <v>34095</v>
      </c>
    </row>
    <row r="41680" spans="1:3" x14ac:dyDescent="0.2">
      <c r="A41680" s="28">
        <v>98239</v>
      </c>
      <c r="B41680" s="28" t="s">
        <v>34125</v>
      </c>
      <c r="C41680" s="28" t="s">
        <v>34095</v>
      </c>
    </row>
    <row r="41681" spans="1:3" x14ac:dyDescent="0.2">
      <c r="A41681" s="28">
        <v>98240</v>
      </c>
      <c r="B41681" s="28" t="s">
        <v>24908</v>
      </c>
      <c r="C41681" s="28" t="s">
        <v>34095</v>
      </c>
    </row>
    <row r="41682" spans="1:3" x14ac:dyDescent="0.2">
      <c r="A41682" s="28">
        <v>98241</v>
      </c>
      <c r="B41682" s="28" t="s">
        <v>34126</v>
      </c>
      <c r="C41682" s="28" t="s">
        <v>34095</v>
      </c>
    </row>
    <row r="41683" spans="1:3" x14ac:dyDescent="0.2">
      <c r="A41683" s="28">
        <v>98243</v>
      </c>
      <c r="B41683" s="28" t="s">
        <v>34127</v>
      </c>
      <c r="C41683" s="28" t="s">
        <v>34095</v>
      </c>
    </row>
    <row r="41684" spans="1:3" x14ac:dyDescent="0.2">
      <c r="A41684" s="28">
        <v>98244</v>
      </c>
      <c r="B41684" s="28" t="s">
        <v>32842</v>
      </c>
      <c r="C41684" s="28" t="s">
        <v>34095</v>
      </c>
    </row>
    <row r="41685" spans="1:3" x14ac:dyDescent="0.2">
      <c r="A41685" s="28">
        <v>98245</v>
      </c>
      <c r="B41685" s="28" t="s">
        <v>34128</v>
      </c>
      <c r="C41685" s="28" t="s">
        <v>34095</v>
      </c>
    </row>
    <row r="41686" spans="1:3" x14ac:dyDescent="0.2">
      <c r="A41686" s="28">
        <v>98247</v>
      </c>
      <c r="B41686" s="28" t="s">
        <v>19500</v>
      </c>
      <c r="C41686" s="28" t="s">
        <v>34095</v>
      </c>
    </row>
    <row r="41687" spans="1:3" x14ac:dyDescent="0.2">
      <c r="A41687" s="28">
        <v>98248</v>
      </c>
      <c r="B41687" s="28" t="s">
        <v>18469</v>
      </c>
      <c r="C41687" s="28" t="s">
        <v>34095</v>
      </c>
    </row>
    <row r="41688" spans="1:3" x14ac:dyDescent="0.2">
      <c r="A41688" s="28">
        <v>98249</v>
      </c>
      <c r="B41688" s="28" t="s">
        <v>20385</v>
      </c>
      <c r="C41688" s="28" t="s">
        <v>34095</v>
      </c>
    </row>
    <row r="41689" spans="1:3" x14ac:dyDescent="0.2">
      <c r="A41689" s="28">
        <v>98250</v>
      </c>
      <c r="B41689" s="28" t="s">
        <v>34129</v>
      </c>
      <c r="C41689" s="28" t="s">
        <v>34095</v>
      </c>
    </row>
    <row r="41690" spans="1:3" x14ac:dyDescent="0.2">
      <c r="A41690" s="28">
        <v>98251</v>
      </c>
      <c r="B41690" s="28" t="s">
        <v>34130</v>
      </c>
      <c r="C41690" s="28" t="s">
        <v>34095</v>
      </c>
    </row>
    <row r="41691" spans="1:3" x14ac:dyDescent="0.2">
      <c r="A41691" s="28">
        <v>98252</v>
      </c>
      <c r="B41691" s="28" t="s">
        <v>22786</v>
      </c>
      <c r="C41691" s="28" t="s">
        <v>34095</v>
      </c>
    </row>
    <row r="41692" spans="1:3" x14ac:dyDescent="0.2">
      <c r="A41692" s="28">
        <v>98253</v>
      </c>
      <c r="B41692" s="28" t="s">
        <v>34131</v>
      </c>
      <c r="C41692" s="28" t="s">
        <v>34095</v>
      </c>
    </row>
    <row r="41693" spans="1:3" x14ac:dyDescent="0.2">
      <c r="A41693" s="28">
        <v>98255</v>
      </c>
      <c r="B41693" s="28" t="s">
        <v>16130</v>
      </c>
      <c r="C41693" s="28" t="s">
        <v>34095</v>
      </c>
    </row>
    <row r="41694" spans="1:3" x14ac:dyDescent="0.2">
      <c r="A41694" s="28">
        <v>98256</v>
      </c>
      <c r="B41694" s="28" t="s">
        <v>34132</v>
      </c>
      <c r="C41694" s="28" t="s">
        <v>34095</v>
      </c>
    </row>
    <row r="41695" spans="1:3" x14ac:dyDescent="0.2">
      <c r="A41695" s="28">
        <v>98257</v>
      </c>
      <c r="B41695" s="28" t="s">
        <v>34133</v>
      </c>
      <c r="C41695" s="28" t="s">
        <v>34095</v>
      </c>
    </row>
    <row r="41696" spans="1:3" x14ac:dyDescent="0.2">
      <c r="A41696" s="28">
        <v>98258</v>
      </c>
      <c r="B41696" s="28" t="s">
        <v>34134</v>
      </c>
      <c r="C41696" s="28" t="s">
        <v>34095</v>
      </c>
    </row>
    <row r="41697" spans="1:3" x14ac:dyDescent="0.2">
      <c r="A41697" s="28">
        <v>98259</v>
      </c>
      <c r="B41697" s="28" t="s">
        <v>34135</v>
      </c>
      <c r="C41697" s="28" t="s">
        <v>34095</v>
      </c>
    </row>
    <row r="41698" spans="1:3" x14ac:dyDescent="0.2">
      <c r="A41698" s="28">
        <v>98260</v>
      </c>
      <c r="B41698" s="28" t="s">
        <v>23119</v>
      </c>
      <c r="C41698" s="28" t="s">
        <v>34095</v>
      </c>
    </row>
    <row r="41699" spans="1:3" x14ac:dyDescent="0.2">
      <c r="A41699" s="28">
        <v>98261</v>
      </c>
      <c r="B41699" s="28" t="s">
        <v>34136</v>
      </c>
      <c r="C41699" s="28" t="s">
        <v>34095</v>
      </c>
    </row>
    <row r="41700" spans="1:3" x14ac:dyDescent="0.2">
      <c r="A41700" s="28">
        <v>98262</v>
      </c>
      <c r="B41700" s="28" t="s">
        <v>34137</v>
      </c>
      <c r="C41700" s="28" t="s">
        <v>34095</v>
      </c>
    </row>
    <row r="41701" spans="1:3" x14ac:dyDescent="0.2">
      <c r="A41701" s="28">
        <v>98263</v>
      </c>
      <c r="B41701" s="28" t="s">
        <v>22982</v>
      </c>
      <c r="C41701" s="28" t="s">
        <v>34095</v>
      </c>
    </row>
    <row r="41702" spans="1:3" x14ac:dyDescent="0.2">
      <c r="A41702" s="28">
        <v>98264</v>
      </c>
      <c r="B41702" s="28" t="s">
        <v>34138</v>
      </c>
      <c r="C41702" s="28" t="s">
        <v>34095</v>
      </c>
    </row>
    <row r="41703" spans="1:3" x14ac:dyDescent="0.2">
      <c r="A41703" s="28">
        <v>98266</v>
      </c>
      <c r="B41703" s="28" t="s">
        <v>34139</v>
      </c>
      <c r="C41703" s="28" t="s">
        <v>34095</v>
      </c>
    </row>
    <row r="41704" spans="1:3" x14ac:dyDescent="0.2">
      <c r="A41704" s="28">
        <v>98267</v>
      </c>
      <c r="B41704" s="28" t="s">
        <v>34140</v>
      </c>
      <c r="C41704" s="28" t="s">
        <v>34095</v>
      </c>
    </row>
    <row r="41705" spans="1:3" x14ac:dyDescent="0.2">
      <c r="A41705" s="28">
        <v>98270</v>
      </c>
      <c r="B41705" s="28" t="s">
        <v>20021</v>
      </c>
      <c r="C41705" s="28" t="s">
        <v>34095</v>
      </c>
    </row>
    <row r="41706" spans="1:3" x14ac:dyDescent="0.2">
      <c r="A41706" s="28">
        <v>98271</v>
      </c>
      <c r="B41706" s="28" t="s">
        <v>20021</v>
      </c>
      <c r="C41706" s="28" t="s">
        <v>34095</v>
      </c>
    </row>
    <row r="41707" spans="1:3" x14ac:dyDescent="0.2">
      <c r="A41707" s="28">
        <v>98272</v>
      </c>
      <c r="B41707" s="28" t="s">
        <v>16572</v>
      </c>
      <c r="C41707" s="28" t="s">
        <v>34095</v>
      </c>
    </row>
    <row r="41708" spans="1:3" x14ac:dyDescent="0.2">
      <c r="A41708" s="28">
        <v>98273</v>
      </c>
      <c r="B41708" s="28" t="s">
        <v>16770</v>
      </c>
      <c r="C41708" s="28" t="s">
        <v>34095</v>
      </c>
    </row>
    <row r="41709" spans="1:3" x14ac:dyDescent="0.2">
      <c r="A41709" s="28">
        <v>98274</v>
      </c>
      <c r="B41709" s="28" t="s">
        <v>16770</v>
      </c>
      <c r="C41709" s="28" t="s">
        <v>34095</v>
      </c>
    </row>
    <row r="41710" spans="1:3" x14ac:dyDescent="0.2">
      <c r="A41710" s="28">
        <v>98275</v>
      </c>
      <c r="B41710" s="28" t="s">
        <v>34141</v>
      </c>
      <c r="C41710" s="28" t="s">
        <v>34095</v>
      </c>
    </row>
    <row r="41711" spans="1:3" x14ac:dyDescent="0.2">
      <c r="A41711" s="28">
        <v>98276</v>
      </c>
      <c r="B41711" s="28" t="s">
        <v>34142</v>
      </c>
      <c r="C41711" s="28" t="s">
        <v>34095</v>
      </c>
    </row>
    <row r="41712" spans="1:3" x14ac:dyDescent="0.2">
      <c r="A41712" s="28">
        <v>98277</v>
      </c>
      <c r="B41712" s="28" t="s">
        <v>25481</v>
      </c>
      <c r="C41712" s="28" t="s">
        <v>34095</v>
      </c>
    </row>
    <row r="41713" spans="1:3" x14ac:dyDescent="0.2">
      <c r="A41713" s="28">
        <v>98278</v>
      </c>
      <c r="B41713" s="28" t="s">
        <v>25481</v>
      </c>
      <c r="C41713" s="28" t="s">
        <v>34095</v>
      </c>
    </row>
    <row r="41714" spans="1:3" x14ac:dyDescent="0.2">
      <c r="A41714" s="28">
        <v>98279</v>
      </c>
      <c r="B41714" s="28" t="s">
        <v>34143</v>
      </c>
      <c r="C41714" s="28" t="s">
        <v>34095</v>
      </c>
    </row>
    <row r="41715" spans="1:3" x14ac:dyDescent="0.2">
      <c r="A41715" s="28">
        <v>98280</v>
      </c>
      <c r="B41715" s="28" t="s">
        <v>34144</v>
      </c>
      <c r="C41715" s="28" t="s">
        <v>34095</v>
      </c>
    </row>
    <row r="41716" spans="1:3" x14ac:dyDescent="0.2">
      <c r="A41716" s="28">
        <v>98281</v>
      </c>
      <c r="B41716" s="28" t="s">
        <v>34145</v>
      </c>
      <c r="C41716" s="28" t="s">
        <v>34095</v>
      </c>
    </row>
    <row r="41717" spans="1:3" x14ac:dyDescent="0.2">
      <c r="A41717" s="28">
        <v>98282</v>
      </c>
      <c r="B41717" s="28" t="s">
        <v>34146</v>
      </c>
      <c r="C41717" s="28" t="s">
        <v>34095</v>
      </c>
    </row>
    <row r="41718" spans="1:3" x14ac:dyDescent="0.2">
      <c r="A41718" s="28">
        <v>98283</v>
      </c>
      <c r="B41718" s="28" t="s">
        <v>16142</v>
      </c>
      <c r="C41718" s="28" t="s">
        <v>34095</v>
      </c>
    </row>
    <row r="41719" spans="1:3" x14ac:dyDescent="0.2">
      <c r="A41719" s="28">
        <v>98284</v>
      </c>
      <c r="B41719" s="28" t="s">
        <v>34147</v>
      </c>
      <c r="C41719" s="28" t="s">
        <v>34095</v>
      </c>
    </row>
    <row r="41720" spans="1:3" x14ac:dyDescent="0.2">
      <c r="A41720" s="28">
        <v>98286</v>
      </c>
      <c r="B41720" s="28" t="s">
        <v>34148</v>
      </c>
      <c r="C41720" s="28" t="s">
        <v>34095</v>
      </c>
    </row>
    <row r="41721" spans="1:3" x14ac:dyDescent="0.2">
      <c r="A41721" s="28">
        <v>98287</v>
      </c>
      <c r="B41721" s="28" t="s">
        <v>34149</v>
      </c>
      <c r="C41721" s="28" t="s">
        <v>34095</v>
      </c>
    </row>
    <row r="41722" spans="1:3" x14ac:dyDescent="0.2">
      <c r="A41722" s="28">
        <v>98288</v>
      </c>
      <c r="B41722" s="28" t="s">
        <v>34150</v>
      </c>
      <c r="C41722" s="28" t="s">
        <v>34095</v>
      </c>
    </row>
    <row r="41723" spans="1:3" x14ac:dyDescent="0.2">
      <c r="A41723" s="28">
        <v>98290</v>
      </c>
      <c r="B41723" s="28" t="s">
        <v>34151</v>
      </c>
      <c r="C41723" s="28" t="s">
        <v>34095</v>
      </c>
    </row>
    <row r="41724" spans="1:3" x14ac:dyDescent="0.2">
      <c r="A41724" s="28">
        <v>98291</v>
      </c>
      <c r="B41724" s="28" t="s">
        <v>34151</v>
      </c>
      <c r="C41724" s="28" t="s">
        <v>34095</v>
      </c>
    </row>
    <row r="41725" spans="1:3" x14ac:dyDescent="0.2">
      <c r="A41725" s="28">
        <v>98292</v>
      </c>
      <c r="B41725" s="28" t="s">
        <v>26580</v>
      </c>
      <c r="C41725" s="28" t="s">
        <v>34095</v>
      </c>
    </row>
    <row r="41726" spans="1:3" x14ac:dyDescent="0.2">
      <c r="A41726" s="28">
        <v>98293</v>
      </c>
      <c r="B41726" s="28" t="s">
        <v>34152</v>
      </c>
      <c r="C41726" s="28" t="s">
        <v>34095</v>
      </c>
    </row>
    <row r="41727" spans="1:3" x14ac:dyDescent="0.2">
      <c r="A41727" s="28">
        <v>98294</v>
      </c>
      <c r="B41727" s="28" t="s">
        <v>34153</v>
      </c>
      <c r="C41727" s="28" t="s">
        <v>34095</v>
      </c>
    </row>
    <row r="41728" spans="1:3" x14ac:dyDescent="0.2">
      <c r="A41728" s="28">
        <v>98295</v>
      </c>
      <c r="B41728" s="28" t="s">
        <v>34154</v>
      </c>
      <c r="C41728" s="28" t="s">
        <v>34095</v>
      </c>
    </row>
    <row r="41729" spans="1:3" x14ac:dyDescent="0.2">
      <c r="A41729" s="28">
        <v>98296</v>
      </c>
      <c r="B41729" s="28" t="s">
        <v>34151</v>
      </c>
      <c r="C41729" s="28" t="s">
        <v>34095</v>
      </c>
    </row>
    <row r="41730" spans="1:3" x14ac:dyDescent="0.2">
      <c r="A41730" s="28">
        <v>98297</v>
      </c>
      <c r="B41730" s="28" t="s">
        <v>25985</v>
      </c>
      <c r="C41730" s="28" t="s">
        <v>34095</v>
      </c>
    </row>
    <row r="41731" spans="1:3" x14ac:dyDescent="0.2">
      <c r="A41731" s="28">
        <v>98303</v>
      </c>
      <c r="B41731" s="28" t="s">
        <v>34155</v>
      </c>
      <c r="C41731" s="28" t="s">
        <v>34095</v>
      </c>
    </row>
    <row r="41732" spans="1:3" x14ac:dyDescent="0.2">
      <c r="A41732" s="28">
        <v>98304</v>
      </c>
      <c r="B41732" s="28" t="s">
        <v>17298</v>
      </c>
      <c r="C41732" s="28" t="s">
        <v>34095</v>
      </c>
    </row>
    <row r="41733" spans="1:3" x14ac:dyDescent="0.2">
      <c r="A41733" s="28">
        <v>98305</v>
      </c>
      <c r="B41733" s="28" t="s">
        <v>19259</v>
      </c>
      <c r="C41733" s="28" t="s">
        <v>34095</v>
      </c>
    </row>
    <row r="41734" spans="1:3" x14ac:dyDescent="0.2">
      <c r="A41734" s="28">
        <v>98310</v>
      </c>
      <c r="B41734" s="28" t="s">
        <v>34156</v>
      </c>
      <c r="C41734" s="28" t="s">
        <v>34095</v>
      </c>
    </row>
    <row r="41735" spans="1:3" x14ac:dyDescent="0.2">
      <c r="A41735" s="28">
        <v>98311</v>
      </c>
      <c r="B41735" s="28" t="s">
        <v>34156</v>
      </c>
      <c r="C41735" s="28" t="s">
        <v>34095</v>
      </c>
    </row>
    <row r="41736" spans="1:3" x14ac:dyDescent="0.2">
      <c r="A41736" s="28">
        <v>98312</v>
      </c>
      <c r="B41736" s="28" t="s">
        <v>34156</v>
      </c>
      <c r="C41736" s="28" t="s">
        <v>34095</v>
      </c>
    </row>
    <row r="41737" spans="1:3" x14ac:dyDescent="0.2">
      <c r="A41737" s="28">
        <v>98314</v>
      </c>
      <c r="B41737" s="28" t="s">
        <v>34156</v>
      </c>
      <c r="C41737" s="28" t="s">
        <v>34095</v>
      </c>
    </row>
    <row r="41738" spans="1:3" x14ac:dyDescent="0.2">
      <c r="A41738" s="28">
        <v>98315</v>
      </c>
      <c r="B41738" s="28" t="s">
        <v>20593</v>
      </c>
      <c r="C41738" s="28" t="s">
        <v>34095</v>
      </c>
    </row>
    <row r="41739" spans="1:3" x14ac:dyDescent="0.2">
      <c r="A41739" s="28">
        <v>98320</v>
      </c>
      <c r="B41739" s="28" t="s">
        <v>34157</v>
      </c>
      <c r="C41739" s="28" t="s">
        <v>34095</v>
      </c>
    </row>
    <row r="41740" spans="1:3" x14ac:dyDescent="0.2">
      <c r="A41740" s="28">
        <v>98321</v>
      </c>
      <c r="B41740" s="28" t="s">
        <v>26612</v>
      </c>
      <c r="C41740" s="28" t="s">
        <v>34095</v>
      </c>
    </row>
    <row r="41741" spans="1:3" x14ac:dyDescent="0.2">
      <c r="A41741" s="28">
        <v>98322</v>
      </c>
      <c r="B41741" s="28" t="s">
        <v>32273</v>
      </c>
      <c r="C41741" s="28" t="s">
        <v>34095</v>
      </c>
    </row>
    <row r="41742" spans="1:3" x14ac:dyDescent="0.2">
      <c r="A41742" s="28">
        <v>98323</v>
      </c>
      <c r="B41742" s="28" t="s">
        <v>34158</v>
      </c>
      <c r="C41742" s="28" t="s">
        <v>34095</v>
      </c>
    </row>
    <row r="41743" spans="1:3" x14ac:dyDescent="0.2">
      <c r="A41743" s="28">
        <v>98324</v>
      </c>
      <c r="B41743" s="28" t="s">
        <v>34159</v>
      </c>
      <c r="C41743" s="28" t="s">
        <v>34095</v>
      </c>
    </row>
    <row r="41744" spans="1:3" x14ac:dyDescent="0.2">
      <c r="A41744" s="28">
        <v>98325</v>
      </c>
      <c r="B41744" s="28" t="s">
        <v>34160</v>
      </c>
      <c r="C41744" s="28" t="s">
        <v>34095</v>
      </c>
    </row>
    <row r="41745" spans="1:3" x14ac:dyDescent="0.2">
      <c r="A41745" s="28">
        <v>98326</v>
      </c>
      <c r="B41745" s="28" t="s">
        <v>34161</v>
      </c>
      <c r="C41745" s="28" t="s">
        <v>34095</v>
      </c>
    </row>
    <row r="41746" spans="1:3" x14ac:dyDescent="0.2">
      <c r="A41746" s="28">
        <v>98327</v>
      </c>
      <c r="B41746" s="28" t="s">
        <v>25908</v>
      </c>
      <c r="C41746" s="28" t="s">
        <v>34095</v>
      </c>
    </row>
    <row r="41747" spans="1:3" x14ac:dyDescent="0.2">
      <c r="A41747" s="28">
        <v>98328</v>
      </c>
      <c r="B41747" s="28" t="s">
        <v>34162</v>
      </c>
      <c r="C41747" s="28" t="s">
        <v>34095</v>
      </c>
    </row>
    <row r="41748" spans="1:3" x14ac:dyDescent="0.2">
      <c r="A41748" s="28">
        <v>98329</v>
      </c>
      <c r="B41748" s="28" t="s">
        <v>34163</v>
      </c>
      <c r="C41748" s="28" t="s">
        <v>34095</v>
      </c>
    </row>
    <row r="41749" spans="1:3" x14ac:dyDescent="0.2">
      <c r="A41749" s="28">
        <v>98330</v>
      </c>
      <c r="B41749" s="28" t="s">
        <v>34164</v>
      </c>
      <c r="C41749" s="28" t="s">
        <v>34095</v>
      </c>
    </row>
    <row r="41750" spans="1:3" x14ac:dyDescent="0.2">
      <c r="A41750" s="28">
        <v>98331</v>
      </c>
      <c r="B41750" s="28" t="s">
        <v>34165</v>
      </c>
      <c r="C41750" s="28" t="s">
        <v>34095</v>
      </c>
    </row>
    <row r="41751" spans="1:3" x14ac:dyDescent="0.2">
      <c r="A41751" s="28">
        <v>98332</v>
      </c>
      <c r="B41751" s="28" t="s">
        <v>34163</v>
      </c>
      <c r="C41751" s="28" t="s">
        <v>34095</v>
      </c>
    </row>
    <row r="41752" spans="1:3" x14ac:dyDescent="0.2">
      <c r="A41752" s="28">
        <v>98333</v>
      </c>
      <c r="B41752" s="28" t="s">
        <v>34166</v>
      </c>
      <c r="C41752" s="28" t="s">
        <v>34095</v>
      </c>
    </row>
    <row r="41753" spans="1:3" x14ac:dyDescent="0.2">
      <c r="A41753" s="28">
        <v>98335</v>
      </c>
      <c r="B41753" s="28" t="s">
        <v>34163</v>
      </c>
      <c r="C41753" s="28" t="s">
        <v>34095</v>
      </c>
    </row>
    <row r="41754" spans="1:3" x14ac:dyDescent="0.2">
      <c r="A41754" s="28">
        <v>98336</v>
      </c>
      <c r="B41754" s="28" t="s">
        <v>34167</v>
      </c>
      <c r="C41754" s="28" t="s">
        <v>34095</v>
      </c>
    </row>
    <row r="41755" spans="1:3" x14ac:dyDescent="0.2">
      <c r="A41755" s="28">
        <v>98337</v>
      </c>
      <c r="B41755" s="28" t="s">
        <v>34156</v>
      </c>
      <c r="C41755" s="28" t="s">
        <v>34095</v>
      </c>
    </row>
    <row r="41756" spans="1:3" x14ac:dyDescent="0.2">
      <c r="A41756" s="28">
        <v>98338</v>
      </c>
      <c r="B41756" s="28" t="s">
        <v>22399</v>
      </c>
      <c r="C41756" s="28" t="s">
        <v>34095</v>
      </c>
    </row>
    <row r="41757" spans="1:3" x14ac:dyDescent="0.2">
      <c r="A41757" s="28">
        <v>98339</v>
      </c>
      <c r="B41757" s="28" t="s">
        <v>34168</v>
      </c>
      <c r="C41757" s="28" t="s">
        <v>34095</v>
      </c>
    </row>
    <row r="41758" spans="1:3" x14ac:dyDescent="0.2">
      <c r="A41758" s="28">
        <v>98340</v>
      </c>
      <c r="B41758" s="28" t="s">
        <v>34169</v>
      </c>
      <c r="C41758" s="28" t="s">
        <v>34095</v>
      </c>
    </row>
    <row r="41759" spans="1:3" x14ac:dyDescent="0.2">
      <c r="A41759" s="28">
        <v>98342</v>
      </c>
      <c r="B41759" s="28" t="s">
        <v>19285</v>
      </c>
      <c r="C41759" s="28" t="s">
        <v>34095</v>
      </c>
    </row>
    <row r="41760" spans="1:3" x14ac:dyDescent="0.2">
      <c r="A41760" s="28">
        <v>98343</v>
      </c>
      <c r="B41760" s="28" t="s">
        <v>30503</v>
      </c>
      <c r="C41760" s="28" t="s">
        <v>34095</v>
      </c>
    </row>
    <row r="41761" spans="1:3" x14ac:dyDescent="0.2">
      <c r="A41761" s="28">
        <v>98344</v>
      </c>
      <c r="B41761" s="28" t="s">
        <v>34170</v>
      </c>
      <c r="C41761" s="28" t="s">
        <v>34095</v>
      </c>
    </row>
    <row r="41762" spans="1:3" x14ac:dyDescent="0.2">
      <c r="A41762" s="28">
        <v>98345</v>
      </c>
      <c r="B41762" s="28" t="s">
        <v>17566</v>
      </c>
      <c r="C41762" s="28" t="s">
        <v>34095</v>
      </c>
    </row>
    <row r="41763" spans="1:3" x14ac:dyDescent="0.2">
      <c r="A41763" s="28">
        <v>98346</v>
      </c>
      <c r="B41763" s="28" t="s">
        <v>16243</v>
      </c>
      <c r="C41763" s="28" t="s">
        <v>34095</v>
      </c>
    </row>
    <row r="41764" spans="1:3" x14ac:dyDescent="0.2">
      <c r="A41764" s="28">
        <v>98348</v>
      </c>
      <c r="B41764" s="28" t="s">
        <v>34075</v>
      </c>
      <c r="C41764" s="28" t="s">
        <v>34095</v>
      </c>
    </row>
    <row r="41765" spans="1:3" x14ac:dyDescent="0.2">
      <c r="A41765" s="28">
        <v>98349</v>
      </c>
      <c r="B41765" s="28" t="s">
        <v>34171</v>
      </c>
      <c r="C41765" s="28" t="s">
        <v>34095</v>
      </c>
    </row>
    <row r="41766" spans="1:3" x14ac:dyDescent="0.2">
      <c r="A41766" s="28">
        <v>98350</v>
      </c>
      <c r="B41766" s="28" t="s">
        <v>34172</v>
      </c>
      <c r="C41766" s="28" t="s">
        <v>34095</v>
      </c>
    </row>
    <row r="41767" spans="1:3" x14ac:dyDescent="0.2">
      <c r="A41767" s="28">
        <v>98351</v>
      </c>
      <c r="B41767" s="28" t="s">
        <v>34173</v>
      </c>
      <c r="C41767" s="28" t="s">
        <v>34095</v>
      </c>
    </row>
    <row r="41768" spans="1:3" x14ac:dyDescent="0.2">
      <c r="A41768" s="28">
        <v>98352</v>
      </c>
      <c r="B41768" s="28" t="s">
        <v>16761</v>
      </c>
      <c r="C41768" s="28" t="s">
        <v>34095</v>
      </c>
    </row>
    <row r="41769" spans="1:3" x14ac:dyDescent="0.2">
      <c r="A41769" s="28">
        <v>98353</v>
      </c>
      <c r="B41769" s="28" t="s">
        <v>16134</v>
      </c>
      <c r="C41769" s="28" t="s">
        <v>34095</v>
      </c>
    </row>
    <row r="41770" spans="1:3" x14ac:dyDescent="0.2">
      <c r="A41770" s="28">
        <v>98354</v>
      </c>
      <c r="B41770" s="28" t="s">
        <v>16213</v>
      </c>
      <c r="C41770" s="28" t="s">
        <v>34095</v>
      </c>
    </row>
    <row r="41771" spans="1:3" x14ac:dyDescent="0.2">
      <c r="A41771" s="28">
        <v>98355</v>
      </c>
      <c r="B41771" s="28" t="s">
        <v>21387</v>
      </c>
      <c r="C41771" s="28" t="s">
        <v>34095</v>
      </c>
    </row>
    <row r="41772" spans="1:3" x14ac:dyDescent="0.2">
      <c r="A41772" s="28">
        <v>98356</v>
      </c>
      <c r="B41772" s="28" t="s">
        <v>19090</v>
      </c>
      <c r="C41772" s="28" t="s">
        <v>34095</v>
      </c>
    </row>
    <row r="41773" spans="1:3" x14ac:dyDescent="0.2">
      <c r="A41773" s="28">
        <v>98357</v>
      </c>
      <c r="B41773" s="28" t="s">
        <v>34174</v>
      </c>
      <c r="C41773" s="28" t="s">
        <v>34095</v>
      </c>
    </row>
    <row r="41774" spans="1:3" x14ac:dyDescent="0.2">
      <c r="A41774" s="28">
        <v>98358</v>
      </c>
      <c r="B41774" s="28" t="s">
        <v>34175</v>
      </c>
      <c r="C41774" s="28" t="s">
        <v>34095</v>
      </c>
    </row>
    <row r="41775" spans="1:3" x14ac:dyDescent="0.2">
      <c r="A41775" s="28">
        <v>98359</v>
      </c>
      <c r="B41775" s="28" t="s">
        <v>34176</v>
      </c>
      <c r="C41775" s="28" t="s">
        <v>34095</v>
      </c>
    </row>
    <row r="41776" spans="1:3" x14ac:dyDescent="0.2">
      <c r="A41776" s="28">
        <v>98360</v>
      </c>
      <c r="B41776" s="28" t="s">
        <v>34177</v>
      </c>
      <c r="C41776" s="28" t="s">
        <v>34095</v>
      </c>
    </row>
    <row r="41777" spans="1:3" x14ac:dyDescent="0.2">
      <c r="A41777" s="28">
        <v>98361</v>
      </c>
      <c r="B41777" s="28" t="s">
        <v>27207</v>
      </c>
      <c r="C41777" s="28" t="s">
        <v>34095</v>
      </c>
    </row>
    <row r="41778" spans="1:3" x14ac:dyDescent="0.2">
      <c r="A41778" s="28">
        <v>98362</v>
      </c>
      <c r="B41778" s="28" t="s">
        <v>34178</v>
      </c>
      <c r="C41778" s="28" t="s">
        <v>34095</v>
      </c>
    </row>
    <row r="41779" spans="1:3" x14ac:dyDescent="0.2">
      <c r="A41779" s="28">
        <v>98363</v>
      </c>
      <c r="B41779" s="28" t="s">
        <v>34178</v>
      </c>
      <c r="C41779" s="28" t="s">
        <v>34095</v>
      </c>
    </row>
    <row r="41780" spans="1:3" x14ac:dyDescent="0.2">
      <c r="A41780" s="28">
        <v>98364</v>
      </c>
      <c r="B41780" s="28" t="s">
        <v>34179</v>
      </c>
      <c r="C41780" s="28" t="s">
        <v>34095</v>
      </c>
    </row>
    <row r="41781" spans="1:3" x14ac:dyDescent="0.2">
      <c r="A41781" s="28">
        <v>98365</v>
      </c>
      <c r="B41781" s="28" t="s">
        <v>34180</v>
      </c>
      <c r="C41781" s="28" t="s">
        <v>34095</v>
      </c>
    </row>
    <row r="41782" spans="1:3" x14ac:dyDescent="0.2">
      <c r="A41782" s="28">
        <v>98366</v>
      </c>
      <c r="B41782" s="28" t="s">
        <v>34181</v>
      </c>
      <c r="C41782" s="28" t="s">
        <v>34095</v>
      </c>
    </row>
    <row r="41783" spans="1:3" x14ac:dyDescent="0.2">
      <c r="A41783" s="28">
        <v>98367</v>
      </c>
      <c r="B41783" s="28" t="s">
        <v>34181</v>
      </c>
      <c r="C41783" s="28" t="s">
        <v>34095</v>
      </c>
    </row>
    <row r="41784" spans="1:3" x14ac:dyDescent="0.2">
      <c r="A41784" s="28">
        <v>98368</v>
      </c>
      <c r="B41784" s="28" t="s">
        <v>34182</v>
      </c>
      <c r="C41784" s="28" t="s">
        <v>34095</v>
      </c>
    </row>
    <row r="41785" spans="1:3" x14ac:dyDescent="0.2">
      <c r="A41785" s="28">
        <v>98370</v>
      </c>
      <c r="B41785" s="28" t="s">
        <v>34183</v>
      </c>
      <c r="C41785" s="28" t="s">
        <v>34095</v>
      </c>
    </row>
    <row r="41786" spans="1:3" x14ac:dyDescent="0.2">
      <c r="A41786" s="28">
        <v>98371</v>
      </c>
      <c r="B41786" s="28" t="s">
        <v>34184</v>
      </c>
      <c r="C41786" s="28" t="s">
        <v>34095</v>
      </c>
    </row>
    <row r="41787" spans="1:3" x14ac:dyDescent="0.2">
      <c r="A41787" s="28">
        <v>98372</v>
      </c>
      <c r="B41787" s="28" t="s">
        <v>34184</v>
      </c>
      <c r="C41787" s="28" t="s">
        <v>34095</v>
      </c>
    </row>
    <row r="41788" spans="1:3" x14ac:dyDescent="0.2">
      <c r="A41788" s="28">
        <v>98373</v>
      </c>
      <c r="B41788" s="28" t="s">
        <v>34184</v>
      </c>
      <c r="C41788" s="28" t="s">
        <v>34095</v>
      </c>
    </row>
    <row r="41789" spans="1:3" x14ac:dyDescent="0.2">
      <c r="A41789" s="28">
        <v>98374</v>
      </c>
      <c r="B41789" s="28" t="s">
        <v>34184</v>
      </c>
      <c r="C41789" s="28" t="s">
        <v>34095</v>
      </c>
    </row>
    <row r="41790" spans="1:3" x14ac:dyDescent="0.2">
      <c r="A41790" s="28">
        <v>98375</v>
      </c>
      <c r="B41790" s="28" t="s">
        <v>34184</v>
      </c>
      <c r="C41790" s="28" t="s">
        <v>34095</v>
      </c>
    </row>
    <row r="41791" spans="1:3" x14ac:dyDescent="0.2">
      <c r="A41791" s="28">
        <v>98376</v>
      </c>
      <c r="B41791" s="28" t="s">
        <v>34185</v>
      </c>
      <c r="C41791" s="28" t="s">
        <v>34095</v>
      </c>
    </row>
    <row r="41792" spans="1:3" x14ac:dyDescent="0.2">
      <c r="A41792" s="28">
        <v>98377</v>
      </c>
      <c r="B41792" s="28" t="s">
        <v>34186</v>
      </c>
      <c r="C41792" s="28" t="s">
        <v>34095</v>
      </c>
    </row>
    <row r="41793" spans="1:3" x14ac:dyDescent="0.2">
      <c r="A41793" s="28">
        <v>98378</v>
      </c>
      <c r="B41793" s="28" t="s">
        <v>34187</v>
      </c>
      <c r="C41793" s="28" t="s">
        <v>34095</v>
      </c>
    </row>
    <row r="41794" spans="1:3" x14ac:dyDescent="0.2">
      <c r="A41794" s="28">
        <v>98380</v>
      </c>
      <c r="B41794" s="28" t="s">
        <v>34188</v>
      </c>
      <c r="C41794" s="28" t="s">
        <v>34095</v>
      </c>
    </row>
    <row r="41795" spans="1:3" x14ac:dyDescent="0.2">
      <c r="A41795" s="28">
        <v>98381</v>
      </c>
      <c r="B41795" s="28" t="s">
        <v>34189</v>
      </c>
      <c r="C41795" s="28" t="s">
        <v>34095</v>
      </c>
    </row>
    <row r="41796" spans="1:3" x14ac:dyDescent="0.2">
      <c r="A41796" s="28">
        <v>98382</v>
      </c>
      <c r="B41796" s="28" t="s">
        <v>34190</v>
      </c>
      <c r="C41796" s="28" t="s">
        <v>34095</v>
      </c>
    </row>
    <row r="41797" spans="1:3" x14ac:dyDescent="0.2">
      <c r="A41797" s="28">
        <v>98383</v>
      </c>
      <c r="B41797" s="28" t="s">
        <v>20593</v>
      </c>
      <c r="C41797" s="28" t="s">
        <v>34095</v>
      </c>
    </row>
    <row r="41798" spans="1:3" x14ac:dyDescent="0.2">
      <c r="A41798" s="28">
        <v>98384</v>
      </c>
      <c r="B41798" s="28" t="s">
        <v>34191</v>
      </c>
      <c r="C41798" s="28" t="s">
        <v>34095</v>
      </c>
    </row>
    <row r="41799" spans="1:3" x14ac:dyDescent="0.2">
      <c r="A41799" s="28">
        <v>98385</v>
      </c>
      <c r="B41799" s="28" t="s">
        <v>34192</v>
      </c>
      <c r="C41799" s="28" t="s">
        <v>34095</v>
      </c>
    </row>
    <row r="41800" spans="1:3" x14ac:dyDescent="0.2">
      <c r="A41800" s="28">
        <v>98386</v>
      </c>
      <c r="B41800" s="28" t="s">
        <v>34193</v>
      </c>
      <c r="C41800" s="28" t="s">
        <v>34095</v>
      </c>
    </row>
    <row r="41801" spans="1:3" x14ac:dyDescent="0.2">
      <c r="A41801" s="28">
        <v>98387</v>
      </c>
      <c r="B41801" s="28" t="s">
        <v>34194</v>
      </c>
      <c r="C41801" s="28" t="s">
        <v>34095</v>
      </c>
    </row>
    <row r="41802" spans="1:3" x14ac:dyDescent="0.2">
      <c r="A41802" s="28">
        <v>98388</v>
      </c>
      <c r="B41802" s="28" t="s">
        <v>34195</v>
      </c>
      <c r="C41802" s="28" t="s">
        <v>34095</v>
      </c>
    </row>
    <row r="41803" spans="1:3" x14ac:dyDescent="0.2">
      <c r="A41803" s="28">
        <v>98390</v>
      </c>
      <c r="B41803" s="28" t="s">
        <v>16761</v>
      </c>
      <c r="C41803" s="28" t="s">
        <v>34095</v>
      </c>
    </row>
    <row r="41804" spans="1:3" x14ac:dyDescent="0.2">
      <c r="A41804" s="28">
        <v>98391</v>
      </c>
      <c r="B41804" s="28" t="s">
        <v>34196</v>
      </c>
      <c r="C41804" s="28" t="s">
        <v>34095</v>
      </c>
    </row>
    <row r="41805" spans="1:3" x14ac:dyDescent="0.2">
      <c r="A41805" s="28">
        <v>98392</v>
      </c>
      <c r="B41805" s="28" t="s">
        <v>34197</v>
      </c>
      <c r="C41805" s="28" t="s">
        <v>34095</v>
      </c>
    </row>
    <row r="41806" spans="1:3" x14ac:dyDescent="0.2">
      <c r="A41806" s="28">
        <v>98393</v>
      </c>
      <c r="B41806" s="28" t="s">
        <v>34198</v>
      </c>
      <c r="C41806" s="28" t="s">
        <v>34095</v>
      </c>
    </row>
    <row r="41807" spans="1:3" x14ac:dyDescent="0.2">
      <c r="A41807" s="28">
        <v>98394</v>
      </c>
      <c r="B41807" s="28" t="s">
        <v>28662</v>
      </c>
      <c r="C41807" s="28" t="s">
        <v>34095</v>
      </c>
    </row>
    <row r="41808" spans="1:3" x14ac:dyDescent="0.2">
      <c r="A41808" s="28">
        <v>98395</v>
      </c>
      <c r="B41808" s="28" t="s">
        <v>34199</v>
      </c>
      <c r="C41808" s="28" t="s">
        <v>34095</v>
      </c>
    </row>
    <row r="41809" spans="1:3" x14ac:dyDescent="0.2">
      <c r="A41809" s="28">
        <v>98396</v>
      </c>
      <c r="B41809" s="28" t="s">
        <v>34200</v>
      </c>
      <c r="C41809" s="28" t="s">
        <v>34095</v>
      </c>
    </row>
    <row r="41810" spans="1:3" x14ac:dyDescent="0.2">
      <c r="A41810" s="28">
        <v>98397</v>
      </c>
      <c r="B41810" s="28" t="s">
        <v>34201</v>
      </c>
      <c r="C41810" s="28" t="s">
        <v>34095</v>
      </c>
    </row>
    <row r="41811" spans="1:3" x14ac:dyDescent="0.2">
      <c r="A41811" s="28">
        <v>98398</v>
      </c>
      <c r="B41811" s="28" t="s">
        <v>34202</v>
      </c>
      <c r="C41811" s="28" t="s">
        <v>34095</v>
      </c>
    </row>
    <row r="41812" spans="1:3" x14ac:dyDescent="0.2">
      <c r="A41812" s="28">
        <v>98401</v>
      </c>
      <c r="B41812" s="28" t="s">
        <v>34203</v>
      </c>
      <c r="C41812" s="28" t="s">
        <v>34095</v>
      </c>
    </row>
    <row r="41813" spans="1:3" x14ac:dyDescent="0.2">
      <c r="A41813" s="28">
        <v>98402</v>
      </c>
      <c r="B41813" s="28" t="s">
        <v>34203</v>
      </c>
      <c r="C41813" s="28" t="s">
        <v>34095</v>
      </c>
    </row>
    <row r="41814" spans="1:3" x14ac:dyDescent="0.2">
      <c r="A41814" s="28">
        <v>98403</v>
      </c>
      <c r="B41814" s="28" t="s">
        <v>34203</v>
      </c>
      <c r="C41814" s="28" t="s">
        <v>34095</v>
      </c>
    </row>
    <row r="41815" spans="1:3" x14ac:dyDescent="0.2">
      <c r="A41815" s="28">
        <v>98404</v>
      </c>
      <c r="B41815" s="28" t="s">
        <v>34203</v>
      </c>
      <c r="C41815" s="28" t="s">
        <v>34095</v>
      </c>
    </row>
    <row r="41816" spans="1:3" x14ac:dyDescent="0.2">
      <c r="A41816" s="28">
        <v>98405</v>
      </c>
      <c r="B41816" s="28" t="s">
        <v>34203</v>
      </c>
      <c r="C41816" s="28" t="s">
        <v>34095</v>
      </c>
    </row>
    <row r="41817" spans="1:3" x14ac:dyDescent="0.2">
      <c r="A41817" s="28">
        <v>98406</v>
      </c>
      <c r="B41817" s="28" t="s">
        <v>34203</v>
      </c>
      <c r="C41817" s="28" t="s">
        <v>34095</v>
      </c>
    </row>
    <row r="41818" spans="1:3" x14ac:dyDescent="0.2">
      <c r="A41818" s="28">
        <v>98407</v>
      </c>
      <c r="B41818" s="28" t="s">
        <v>34203</v>
      </c>
      <c r="C41818" s="28" t="s">
        <v>34095</v>
      </c>
    </row>
    <row r="41819" spans="1:3" x14ac:dyDescent="0.2">
      <c r="A41819" s="28">
        <v>98408</v>
      </c>
      <c r="B41819" s="28" t="s">
        <v>34203</v>
      </c>
      <c r="C41819" s="28" t="s">
        <v>34095</v>
      </c>
    </row>
    <row r="41820" spans="1:3" x14ac:dyDescent="0.2">
      <c r="A41820" s="28">
        <v>98409</v>
      </c>
      <c r="B41820" s="28" t="s">
        <v>34203</v>
      </c>
      <c r="C41820" s="28" t="s">
        <v>34095</v>
      </c>
    </row>
    <row r="41821" spans="1:3" x14ac:dyDescent="0.2">
      <c r="A41821" s="28">
        <v>98411</v>
      </c>
      <c r="B41821" s="28" t="s">
        <v>34203</v>
      </c>
      <c r="C41821" s="28" t="s">
        <v>34095</v>
      </c>
    </row>
    <row r="41822" spans="1:3" x14ac:dyDescent="0.2">
      <c r="A41822" s="28">
        <v>98412</v>
      </c>
      <c r="B41822" s="28" t="s">
        <v>34203</v>
      </c>
      <c r="C41822" s="28" t="s">
        <v>34095</v>
      </c>
    </row>
    <row r="41823" spans="1:3" x14ac:dyDescent="0.2">
      <c r="A41823" s="28">
        <v>98413</v>
      </c>
      <c r="B41823" s="28" t="s">
        <v>34203</v>
      </c>
      <c r="C41823" s="28" t="s">
        <v>34095</v>
      </c>
    </row>
    <row r="41824" spans="1:3" x14ac:dyDescent="0.2">
      <c r="A41824" s="28">
        <v>98415</v>
      </c>
      <c r="B41824" s="28" t="s">
        <v>34203</v>
      </c>
      <c r="C41824" s="28" t="s">
        <v>34095</v>
      </c>
    </row>
    <row r="41825" spans="1:3" x14ac:dyDescent="0.2">
      <c r="A41825" s="28">
        <v>98416</v>
      </c>
      <c r="B41825" s="28" t="s">
        <v>34203</v>
      </c>
      <c r="C41825" s="28" t="s">
        <v>34095</v>
      </c>
    </row>
    <row r="41826" spans="1:3" x14ac:dyDescent="0.2">
      <c r="A41826" s="28">
        <v>98417</v>
      </c>
      <c r="B41826" s="28" t="s">
        <v>34203</v>
      </c>
      <c r="C41826" s="28" t="s">
        <v>34095</v>
      </c>
    </row>
    <row r="41827" spans="1:3" x14ac:dyDescent="0.2">
      <c r="A41827" s="28">
        <v>98418</v>
      </c>
      <c r="B41827" s="28" t="s">
        <v>34203</v>
      </c>
      <c r="C41827" s="28" t="s">
        <v>34095</v>
      </c>
    </row>
    <row r="41828" spans="1:3" x14ac:dyDescent="0.2">
      <c r="A41828" s="28">
        <v>98419</v>
      </c>
      <c r="B41828" s="28" t="s">
        <v>34203</v>
      </c>
      <c r="C41828" s="28" t="s">
        <v>34095</v>
      </c>
    </row>
    <row r="41829" spans="1:3" x14ac:dyDescent="0.2">
      <c r="A41829" s="28">
        <v>98421</v>
      </c>
      <c r="B41829" s="28" t="s">
        <v>34203</v>
      </c>
      <c r="C41829" s="28" t="s">
        <v>34095</v>
      </c>
    </row>
    <row r="41830" spans="1:3" x14ac:dyDescent="0.2">
      <c r="A41830" s="28">
        <v>98422</v>
      </c>
      <c r="B41830" s="28" t="s">
        <v>34203</v>
      </c>
      <c r="C41830" s="28" t="s">
        <v>34095</v>
      </c>
    </row>
    <row r="41831" spans="1:3" x14ac:dyDescent="0.2">
      <c r="A41831" s="28">
        <v>98424</v>
      </c>
      <c r="B41831" s="28" t="s">
        <v>34203</v>
      </c>
      <c r="C41831" s="28" t="s">
        <v>34095</v>
      </c>
    </row>
    <row r="41832" spans="1:3" x14ac:dyDescent="0.2">
      <c r="A41832" s="28">
        <v>98430</v>
      </c>
      <c r="B41832" s="28" t="s">
        <v>34204</v>
      </c>
      <c r="C41832" s="28" t="s">
        <v>34095</v>
      </c>
    </row>
    <row r="41833" spans="1:3" x14ac:dyDescent="0.2">
      <c r="A41833" s="28">
        <v>98431</v>
      </c>
      <c r="B41833" s="28" t="s">
        <v>34203</v>
      </c>
      <c r="C41833" s="28" t="s">
        <v>34095</v>
      </c>
    </row>
    <row r="41834" spans="1:3" x14ac:dyDescent="0.2">
      <c r="A41834" s="28">
        <v>98433</v>
      </c>
      <c r="B41834" s="28" t="s">
        <v>34203</v>
      </c>
      <c r="C41834" s="28" t="s">
        <v>34095</v>
      </c>
    </row>
    <row r="41835" spans="1:3" x14ac:dyDescent="0.2">
      <c r="A41835" s="28">
        <v>98438</v>
      </c>
      <c r="B41835" s="28" t="s">
        <v>34205</v>
      </c>
      <c r="C41835" s="28" t="s">
        <v>34095</v>
      </c>
    </row>
    <row r="41836" spans="1:3" x14ac:dyDescent="0.2">
      <c r="A41836" s="28">
        <v>98439</v>
      </c>
      <c r="B41836" s="28" t="s">
        <v>17827</v>
      </c>
      <c r="C41836" s="28" t="s">
        <v>34095</v>
      </c>
    </row>
    <row r="41837" spans="1:3" x14ac:dyDescent="0.2">
      <c r="A41837" s="28">
        <v>98442</v>
      </c>
      <c r="B41837" s="28" t="s">
        <v>34203</v>
      </c>
      <c r="C41837" s="28" t="s">
        <v>34095</v>
      </c>
    </row>
    <row r="41838" spans="1:3" x14ac:dyDescent="0.2">
      <c r="A41838" s="28">
        <v>98443</v>
      </c>
      <c r="B41838" s="28" t="s">
        <v>34203</v>
      </c>
      <c r="C41838" s="28" t="s">
        <v>34095</v>
      </c>
    </row>
    <row r="41839" spans="1:3" x14ac:dyDescent="0.2">
      <c r="A41839" s="28">
        <v>98444</v>
      </c>
      <c r="B41839" s="28" t="s">
        <v>34203</v>
      </c>
      <c r="C41839" s="28" t="s">
        <v>34095</v>
      </c>
    </row>
    <row r="41840" spans="1:3" x14ac:dyDescent="0.2">
      <c r="A41840" s="28">
        <v>98445</v>
      </c>
      <c r="B41840" s="28" t="s">
        <v>34203</v>
      </c>
      <c r="C41840" s="28" t="s">
        <v>34095</v>
      </c>
    </row>
    <row r="41841" spans="1:3" x14ac:dyDescent="0.2">
      <c r="A41841" s="28">
        <v>98446</v>
      </c>
      <c r="B41841" s="28" t="s">
        <v>34203</v>
      </c>
      <c r="C41841" s="28" t="s">
        <v>34095</v>
      </c>
    </row>
    <row r="41842" spans="1:3" x14ac:dyDescent="0.2">
      <c r="A41842" s="28">
        <v>98447</v>
      </c>
      <c r="B41842" s="28" t="s">
        <v>34203</v>
      </c>
      <c r="C41842" s="28" t="s">
        <v>34095</v>
      </c>
    </row>
    <row r="41843" spans="1:3" x14ac:dyDescent="0.2">
      <c r="A41843" s="28">
        <v>98448</v>
      </c>
      <c r="B41843" s="28" t="s">
        <v>34203</v>
      </c>
      <c r="C41843" s="28" t="s">
        <v>34095</v>
      </c>
    </row>
    <row r="41844" spans="1:3" x14ac:dyDescent="0.2">
      <c r="A41844" s="28">
        <v>98450</v>
      </c>
      <c r="B41844" s="28" t="s">
        <v>34203</v>
      </c>
      <c r="C41844" s="28" t="s">
        <v>34095</v>
      </c>
    </row>
    <row r="41845" spans="1:3" x14ac:dyDescent="0.2">
      <c r="A41845" s="28">
        <v>98455</v>
      </c>
      <c r="B41845" s="28" t="s">
        <v>34203</v>
      </c>
      <c r="C41845" s="28" t="s">
        <v>34095</v>
      </c>
    </row>
    <row r="41846" spans="1:3" x14ac:dyDescent="0.2">
      <c r="A41846" s="28">
        <v>98460</v>
      </c>
      <c r="B41846" s="28" t="s">
        <v>34203</v>
      </c>
      <c r="C41846" s="28" t="s">
        <v>34095</v>
      </c>
    </row>
    <row r="41847" spans="1:3" x14ac:dyDescent="0.2">
      <c r="A41847" s="28">
        <v>98464</v>
      </c>
      <c r="B41847" s="28" t="s">
        <v>34203</v>
      </c>
      <c r="C41847" s="28" t="s">
        <v>34095</v>
      </c>
    </row>
    <row r="41848" spans="1:3" x14ac:dyDescent="0.2">
      <c r="A41848" s="28">
        <v>98465</v>
      </c>
      <c r="B41848" s="28" t="s">
        <v>34203</v>
      </c>
      <c r="C41848" s="28" t="s">
        <v>34095</v>
      </c>
    </row>
    <row r="41849" spans="1:3" x14ac:dyDescent="0.2">
      <c r="A41849" s="28">
        <v>98466</v>
      </c>
      <c r="B41849" s="28" t="s">
        <v>34203</v>
      </c>
      <c r="C41849" s="28" t="s">
        <v>34095</v>
      </c>
    </row>
    <row r="41850" spans="1:3" x14ac:dyDescent="0.2">
      <c r="A41850" s="28">
        <v>98467</v>
      </c>
      <c r="B41850" s="28" t="s">
        <v>34206</v>
      </c>
      <c r="C41850" s="28" t="s">
        <v>34095</v>
      </c>
    </row>
    <row r="41851" spans="1:3" x14ac:dyDescent="0.2">
      <c r="A41851" s="28">
        <v>98471</v>
      </c>
      <c r="B41851" s="28" t="s">
        <v>34203</v>
      </c>
      <c r="C41851" s="28" t="s">
        <v>34095</v>
      </c>
    </row>
    <row r="41852" spans="1:3" x14ac:dyDescent="0.2">
      <c r="A41852" s="28">
        <v>98477</v>
      </c>
      <c r="B41852" s="28" t="s">
        <v>34203</v>
      </c>
      <c r="C41852" s="28" t="s">
        <v>34095</v>
      </c>
    </row>
    <row r="41853" spans="1:3" x14ac:dyDescent="0.2">
      <c r="A41853" s="28">
        <v>98481</v>
      </c>
      <c r="B41853" s="28" t="s">
        <v>34203</v>
      </c>
      <c r="C41853" s="28" t="s">
        <v>34095</v>
      </c>
    </row>
    <row r="41854" spans="1:3" x14ac:dyDescent="0.2">
      <c r="A41854" s="28">
        <v>98490</v>
      </c>
      <c r="B41854" s="28" t="s">
        <v>34203</v>
      </c>
      <c r="C41854" s="28" t="s">
        <v>34095</v>
      </c>
    </row>
    <row r="41855" spans="1:3" x14ac:dyDescent="0.2">
      <c r="A41855" s="28">
        <v>98492</v>
      </c>
      <c r="B41855" s="28" t="s">
        <v>34203</v>
      </c>
      <c r="C41855" s="28" t="s">
        <v>34095</v>
      </c>
    </row>
    <row r="41856" spans="1:3" x14ac:dyDescent="0.2">
      <c r="A41856" s="28">
        <v>98493</v>
      </c>
      <c r="B41856" s="28" t="s">
        <v>34203</v>
      </c>
      <c r="C41856" s="28" t="s">
        <v>34095</v>
      </c>
    </row>
    <row r="41857" spans="1:3" x14ac:dyDescent="0.2">
      <c r="A41857" s="28">
        <v>98496</v>
      </c>
      <c r="B41857" s="28" t="s">
        <v>17827</v>
      </c>
      <c r="C41857" s="28" t="s">
        <v>34095</v>
      </c>
    </row>
    <row r="41858" spans="1:3" x14ac:dyDescent="0.2">
      <c r="A41858" s="28">
        <v>98497</v>
      </c>
      <c r="B41858" s="28" t="s">
        <v>17827</v>
      </c>
      <c r="C41858" s="28" t="s">
        <v>34095</v>
      </c>
    </row>
    <row r="41859" spans="1:3" x14ac:dyDescent="0.2">
      <c r="A41859" s="28">
        <v>98498</v>
      </c>
      <c r="B41859" s="28" t="s">
        <v>17827</v>
      </c>
      <c r="C41859" s="28" t="s">
        <v>34095</v>
      </c>
    </row>
    <row r="41860" spans="1:3" x14ac:dyDescent="0.2">
      <c r="A41860" s="28">
        <v>98499</v>
      </c>
      <c r="B41860" s="28" t="s">
        <v>17827</v>
      </c>
      <c r="C41860" s="28" t="s">
        <v>34095</v>
      </c>
    </row>
    <row r="41861" spans="1:3" x14ac:dyDescent="0.2">
      <c r="A41861" s="28">
        <v>98501</v>
      </c>
      <c r="B41861" s="28" t="s">
        <v>24943</v>
      </c>
      <c r="C41861" s="28" t="s">
        <v>34095</v>
      </c>
    </row>
    <row r="41862" spans="1:3" x14ac:dyDescent="0.2">
      <c r="A41862" s="28">
        <v>98502</v>
      </c>
      <c r="B41862" s="28" t="s">
        <v>24943</v>
      </c>
      <c r="C41862" s="28" t="s">
        <v>34095</v>
      </c>
    </row>
    <row r="41863" spans="1:3" x14ac:dyDescent="0.2">
      <c r="A41863" s="28">
        <v>98503</v>
      </c>
      <c r="B41863" s="28" t="s">
        <v>34207</v>
      </c>
      <c r="C41863" s="28" t="s">
        <v>34095</v>
      </c>
    </row>
    <row r="41864" spans="1:3" x14ac:dyDescent="0.2">
      <c r="A41864" s="28">
        <v>98504</v>
      </c>
      <c r="B41864" s="28" t="s">
        <v>24943</v>
      </c>
      <c r="C41864" s="28" t="s">
        <v>34095</v>
      </c>
    </row>
    <row r="41865" spans="1:3" x14ac:dyDescent="0.2">
      <c r="A41865" s="28">
        <v>98505</v>
      </c>
      <c r="B41865" s="28" t="s">
        <v>24943</v>
      </c>
      <c r="C41865" s="28" t="s">
        <v>34095</v>
      </c>
    </row>
    <row r="41866" spans="1:3" x14ac:dyDescent="0.2">
      <c r="A41866" s="28">
        <v>98506</v>
      </c>
      <c r="B41866" s="28" t="s">
        <v>24943</v>
      </c>
      <c r="C41866" s="28" t="s">
        <v>34095</v>
      </c>
    </row>
    <row r="41867" spans="1:3" x14ac:dyDescent="0.2">
      <c r="A41867" s="28">
        <v>98507</v>
      </c>
      <c r="B41867" s="28" t="s">
        <v>24943</v>
      </c>
      <c r="C41867" s="28" t="s">
        <v>34095</v>
      </c>
    </row>
    <row r="41868" spans="1:3" x14ac:dyDescent="0.2">
      <c r="A41868" s="28">
        <v>98508</v>
      </c>
      <c r="B41868" s="28" t="s">
        <v>24943</v>
      </c>
      <c r="C41868" s="28" t="s">
        <v>34095</v>
      </c>
    </row>
    <row r="41869" spans="1:3" x14ac:dyDescent="0.2">
      <c r="A41869" s="28">
        <v>98509</v>
      </c>
      <c r="B41869" s="28" t="s">
        <v>34207</v>
      </c>
      <c r="C41869" s="28" t="s">
        <v>34095</v>
      </c>
    </row>
    <row r="41870" spans="1:3" x14ac:dyDescent="0.2">
      <c r="A41870" s="28">
        <v>98511</v>
      </c>
      <c r="B41870" s="28" t="s">
        <v>34208</v>
      </c>
      <c r="C41870" s="28" t="s">
        <v>34095</v>
      </c>
    </row>
    <row r="41871" spans="1:3" x14ac:dyDescent="0.2">
      <c r="A41871" s="28">
        <v>98512</v>
      </c>
      <c r="B41871" s="28" t="s">
        <v>24943</v>
      </c>
      <c r="C41871" s="28" t="s">
        <v>34095</v>
      </c>
    </row>
    <row r="41872" spans="1:3" x14ac:dyDescent="0.2">
      <c r="A41872" s="28">
        <v>98513</v>
      </c>
      <c r="B41872" s="28" t="s">
        <v>24943</v>
      </c>
      <c r="C41872" s="28" t="s">
        <v>34095</v>
      </c>
    </row>
    <row r="41873" spans="1:3" x14ac:dyDescent="0.2">
      <c r="A41873" s="28">
        <v>98516</v>
      </c>
      <c r="B41873" s="28" t="s">
        <v>24943</v>
      </c>
      <c r="C41873" s="28" t="s">
        <v>34095</v>
      </c>
    </row>
    <row r="41874" spans="1:3" x14ac:dyDescent="0.2">
      <c r="A41874" s="28">
        <v>98520</v>
      </c>
      <c r="B41874" s="28" t="s">
        <v>20948</v>
      </c>
      <c r="C41874" s="28" t="s">
        <v>34095</v>
      </c>
    </row>
    <row r="41875" spans="1:3" x14ac:dyDescent="0.2">
      <c r="A41875" s="28">
        <v>98522</v>
      </c>
      <c r="B41875" s="28" t="s">
        <v>34209</v>
      </c>
      <c r="C41875" s="28" t="s">
        <v>34095</v>
      </c>
    </row>
    <row r="41876" spans="1:3" x14ac:dyDescent="0.2">
      <c r="A41876" s="28">
        <v>98524</v>
      </c>
      <c r="B41876" s="28" t="s">
        <v>34210</v>
      </c>
      <c r="C41876" s="28" t="s">
        <v>34095</v>
      </c>
    </row>
    <row r="41877" spans="1:3" x14ac:dyDescent="0.2">
      <c r="A41877" s="28">
        <v>98526</v>
      </c>
      <c r="B41877" s="28" t="s">
        <v>34211</v>
      </c>
      <c r="C41877" s="28" t="s">
        <v>34095</v>
      </c>
    </row>
    <row r="41878" spans="1:3" x14ac:dyDescent="0.2">
      <c r="A41878" s="28">
        <v>98527</v>
      </c>
      <c r="B41878" s="28" t="s">
        <v>34212</v>
      </c>
      <c r="C41878" s="28" t="s">
        <v>34095</v>
      </c>
    </row>
    <row r="41879" spans="1:3" x14ac:dyDescent="0.2">
      <c r="A41879" s="28">
        <v>98528</v>
      </c>
      <c r="B41879" s="28" t="s">
        <v>34213</v>
      </c>
      <c r="C41879" s="28" t="s">
        <v>34095</v>
      </c>
    </row>
    <row r="41880" spans="1:3" x14ac:dyDescent="0.2">
      <c r="A41880" s="28">
        <v>98530</v>
      </c>
      <c r="B41880" s="28" t="s">
        <v>34214</v>
      </c>
      <c r="C41880" s="28" t="s">
        <v>34095</v>
      </c>
    </row>
    <row r="41881" spans="1:3" x14ac:dyDescent="0.2">
      <c r="A41881" s="28">
        <v>98531</v>
      </c>
      <c r="B41881" s="28" t="s">
        <v>29286</v>
      </c>
      <c r="C41881" s="28" t="s">
        <v>34095</v>
      </c>
    </row>
    <row r="41882" spans="1:3" x14ac:dyDescent="0.2">
      <c r="A41882" s="28">
        <v>98532</v>
      </c>
      <c r="B41882" s="28" t="s">
        <v>34215</v>
      </c>
      <c r="C41882" s="28" t="s">
        <v>34095</v>
      </c>
    </row>
    <row r="41883" spans="1:3" x14ac:dyDescent="0.2">
      <c r="A41883" s="28">
        <v>98533</v>
      </c>
      <c r="B41883" s="28" t="s">
        <v>34216</v>
      </c>
      <c r="C41883" s="28" t="s">
        <v>34095</v>
      </c>
    </row>
    <row r="41884" spans="1:3" x14ac:dyDescent="0.2">
      <c r="A41884" s="28">
        <v>98535</v>
      </c>
      <c r="B41884" s="28" t="s">
        <v>34217</v>
      </c>
      <c r="C41884" s="28" t="s">
        <v>34095</v>
      </c>
    </row>
    <row r="41885" spans="1:3" x14ac:dyDescent="0.2">
      <c r="A41885" s="28">
        <v>98536</v>
      </c>
      <c r="B41885" s="28" t="s">
        <v>34218</v>
      </c>
      <c r="C41885" s="28" t="s">
        <v>34095</v>
      </c>
    </row>
    <row r="41886" spans="1:3" x14ac:dyDescent="0.2">
      <c r="A41886" s="28">
        <v>98537</v>
      </c>
      <c r="B41886" s="28" t="s">
        <v>34219</v>
      </c>
      <c r="C41886" s="28" t="s">
        <v>34095</v>
      </c>
    </row>
    <row r="41887" spans="1:3" x14ac:dyDescent="0.2">
      <c r="A41887" s="28">
        <v>98538</v>
      </c>
      <c r="B41887" s="28" t="s">
        <v>26718</v>
      </c>
      <c r="C41887" s="28" t="s">
        <v>34095</v>
      </c>
    </row>
    <row r="41888" spans="1:3" x14ac:dyDescent="0.2">
      <c r="A41888" s="28">
        <v>98539</v>
      </c>
      <c r="B41888" s="28" t="s">
        <v>34220</v>
      </c>
      <c r="C41888" s="28" t="s">
        <v>34095</v>
      </c>
    </row>
    <row r="41889" spans="1:3" x14ac:dyDescent="0.2">
      <c r="A41889" s="28">
        <v>98540</v>
      </c>
      <c r="B41889" s="28" t="s">
        <v>34221</v>
      </c>
      <c r="C41889" s="28" t="s">
        <v>34095</v>
      </c>
    </row>
    <row r="41890" spans="1:3" x14ac:dyDescent="0.2">
      <c r="A41890" s="28">
        <v>98541</v>
      </c>
      <c r="B41890" s="28" t="s">
        <v>18998</v>
      </c>
      <c r="C41890" s="28" t="s">
        <v>34095</v>
      </c>
    </row>
    <row r="41891" spans="1:3" x14ac:dyDescent="0.2">
      <c r="A41891" s="28">
        <v>98542</v>
      </c>
      <c r="B41891" s="28" t="s">
        <v>21904</v>
      </c>
      <c r="C41891" s="28" t="s">
        <v>34095</v>
      </c>
    </row>
    <row r="41892" spans="1:3" x14ac:dyDescent="0.2">
      <c r="A41892" s="28">
        <v>98544</v>
      </c>
      <c r="B41892" s="28" t="s">
        <v>34222</v>
      </c>
      <c r="C41892" s="28" t="s">
        <v>34095</v>
      </c>
    </row>
    <row r="41893" spans="1:3" x14ac:dyDescent="0.2">
      <c r="A41893" s="28">
        <v>98546</v>
      </c>
      <c r="B41893" s="28" t="s">
        <v>34223</v>
      </c>
      <c r="C41893" s="28" t="s">
        <v>34095</v>
      </c>
    </row>
    <row r="41894" spans="1:3" x14ac:dyDescent="0.2">
      <c r="A41894" s="28">
        <v>98547</v>
      </c>
      <c r="B41894" s="28" t="s">
        <v>34224</v>
      </c>
      <c r="C41894" s="28" t="s">
        <v>34095</v>
      </c>
    </row>
    <row r="41895" spans="1:3" x14ac:dyDescent="0.2">
      <c r="A41895" s="28">
        <v>98548</v>
      </c>
      <c r="B41895" s="28" t="s">
        <v>34225</v>
      </c>
      <c r="C41895" s="28" t="s">
        <v>34095</v>
      </c>
    </row>
    <row r="41896" spans="1:3" x14ac:dyDescent="0.2">
      <c r="A41896" s="28">
        <v>98550</v>
      </c>
      <c r="B41896" s="28" t="s">
        <v>34226</v>
      </c>
      <c r="C41896" s="28" t="s">
        <v>34095</v>
      </c>
    </row>
    <row r="41897" spans="1:3" x14ac:dyDescent="0.2">
      <c r="A41897" s="28">
        <v>98552</v>
      </c>
      <c r="B41897" s="28" t="s">
        <v>34227</v>
      </c>
      <c r="C41897" s="28" t="s">
        <v>34095</v>
      </c>
    </row>
    <row r="41898" spans="1:3" x14ac:dyDescent="0.2">
      <c r="A41898" s="28">
        <v>98554</v>
      </c>
      <c r="B41898" s="28" t="s">
        <v>34228</v>
      </c>
      <c r="C41898" s="28" t="s">
        <v>34095</v>
      </c>
    </row>
    <row r="41899" spans="1:3" x14ac:dyDescent="0.2">
      <c r="A41899" s="28">
        <v>98555</v>
      </c>
      <c r="B41899" s="28" t="s">
        <v>34229</v>
      </c>
      <c r="C41899" s="28" t="s">
        <v>34095</v>
      </c>
    </row>
    <row r="41900" spans="1:3" x14ac:dyDescent="0.2">
      <c r="A41900" s="28">
        <v>98556</v>
      </c>
      <c r="B41900" s="28" t="s">
        <v>33321</v>
      </c>
      <c r="C41900" s="28" t="s">
        <v>34095</v>
      </c>
    </row>
    <row r="41901" spans="1:3" x14ac:dyDescent="0.2">
      <c r="A41901" s="28">
        <v>98557</v>
      </c>
      <c r="B41901" s="28" t="s">
        <v>34230</v>
      </c>
      <c r="C41901" s="28" t="s">
        <v>34095</v>
      </c>
    </row>
    <row r="41902" spans="1:3" x14ac:dyDescent="0.2">
      <c r="A41902" s="28">
        <v>98558</v>
      </c>
      <c r="B41902" s="28" t="s">
        <v>34231</v>
      </c>
      <c r="C41902" s="28" t="s">
        <v>34095</v>
      </c>
    </row>
    <row r="41903" spans="1:3" x14ac:dyDescent="0.2">
      <c r="A41903" s="28">
        <v>98559</v>
      </c>
      <c r="B41903" s="28" t="s">
        <v>18601</v>
      </c>
      <c r="C41903" s="28" t="s">
        <v>34095</v>
      </c>
    </row>
    <row r="41904" spans="1:3" x14ac:dyDescent="0.2">
      <c r="A41904" s="28">
        <v>98560</v>
      </c>
      <c r="B41904" s="28" t="s">
        <v>27039</v>
      </c>
      <c r="C41904" s="28" t="s">
        <v>34095</v>
      </c>
    </row>
    <row r="41905" spans="1:3" x14ac:dyDescent="0.2">
      <c r="A41905" s="28">
        <v>98561</v>
      </c>
      <c r="B41905" s="28" t="s">
        <v>23335</v>
      </c>
      <c r="C41905" s="28" t="s">
        <v>34095</v>
      </c>
    </row>
    <row r="41906" spans="1:3" x14ac:dyDescent="0.2">
      <c r="A41906" s="28">
        <v>98562</v>
      </c>
      <c r="B41906" s="28" t="s">
        <v>34232</v>
      </c>
      <c r="C41906" s="28" t="s">
        <v>34095</v>
      </c>
    </row>
    <row r="41907" spans="1:3" x14ac:dyDescent="0.2">
      <c r="A41907" s="28">
        <v>98563</v>
      </c>
      <c r="B41907" s="28" t="s">
        <v>34233</v>
      </c>
      <c r="C41907" s="28" t="s">
        <v>34095</v>
      </c>
    </row>
    <row r="41908" spans="1:3" x14ac:dyDescent="0.2">
      <c r="A41908" s="28">
        <v>98564</v>
      </c>
      <c r="B41908" s="28" t="s">
        <v>34234</v>
      </c>
      <c r="C41908" s="28" t="s">
        <v>34095</v>
      </c>
    </row>
    <row r="41909" spans="1:3" x14ac:dyDescent="0.2">
      <c r="A41909" s="28">
        <v>98565</v>
      </c>
      <c r="B41909" s="28" t="s">
        <v>34235</v>
      </c>
      <c r="C41909" s="28" t="s">
        <v>34095</v>
      </c>
    </row>
    <row r="41910" spans="1:3" x14ac:dyDescent="0.2">
      <c r="A41910" s="28">
        <v>98566</v>
      </c>
      <c r="B41910" s="28" t="s">
        <v>34236</v>
      </c>
      <c r="C41910" s="28" t="s">
        <v>34095</v>
      </c>
    </row>
    <row r="41911" spans="1:3" x14ac:dyDescent="0.2">
      <c r="A41911" s="28">
        <v>98568</v>
      </c>
      <c r="B41911" s="28" t="s">
        <v>17381</v>
      </c>
      <c r="C41911" s="28" t="s">
        <v>34095</v>
      </c>
    </row>
    <row r="41912" spans="1:3" x14ac:dyDescent="0.2">
      <c r="A41912" s="28">
        <v>98569</v>
      </c>
      <c r="B41912" s="28" t="s">
        <v>34237</v>
      </c>
      <c r="C41912" s="28" t="s">
        <v>34095</v>
      </c>
    </row>
    <row r="41913" spans="1:3" x14ac:dyDescent="0.2">
      <c r="A41913" s="28">
        <v>98570</v>
      </c>
      <c r="B41913" s="28" t="s">
        <v>27562</v>
      </c>
      <c r="C41913" s="28" t="s">
        <v>34095</v>
      </c>
    </row>
    <row r="41914" spans="1:3" x14ac:dyDescent="0.2">
      <c r="A41914" s="28">
        <v>98571</v>
      </c>
      <c r="B41914" s="28" t="s">
        <v>34238</v>
      </c>
      <c r="C41914" s="28" t="s">
        <v>34095</v>
      </c>
    </row>
    <row r="41915" spans="1:3" x14ac:dyDescent="0.2">
      <c r="A41915" s="28">
        <v>98572</v>
      </c>
      <c r="B41915" s="28" t="s">
        <v>34239</v>
      </c>
      <c r="C41915" s="28" t="s">
        <v>34095</v>
      </c>
    </row>
    <row r="41916" spans="1:3" x14ac:dyDescent="0.2">
      <c r="A41916" s="28">
        <v>98575</v>
      </c>
      <c r="B41916" s="28" t="s">
        <v>34240</v>
      </c>
      <c r="C41916" s="28" t="s">
        <v>34095</v>
      </c>
    </row>
    <row r="41917" spans="1:3" x14ac:dyDescent="0.2">
      <c r="A41917" s="28">
        <v>98576</v>
      </c>
      <c r="B41917" s="28" t="s">
        <v>33924</v>
      </c>
      <c r="C41917" s="28" t="s">
        <v>34095</v>
      </c>
    </row>
    <row r="41918" spans="1:3" x14ac:dyDescent="0.2">
      <c r="A41918" s="28">
        <v>98577</v>
      </c>
      <c r="B41918" s="28" t="s">
        <v>16458</v>
      </c>
      <c r="C41918" s="28" t="s">
        <v>34095</v>
      </c>
    </row>
    <row r="41919" spans="1:3" x14ac:dyDescent="0.2">
      <c r="A41919" s="28">
        <v>98579</v>
      </c>
      <c r="B41919" s="28" t="s">
        <v>16371</v>
      </c>
      <c r="C41919" s="28" t="s">
        <v>34095</v>
      </c>
    </row>
    <row r="41920" spans="1:3" x14ac:dyDescent="0.2">
      <c r="A41920" s="28">
        <v>98580</v>
      </c>
      <c r="B41920" s="28" t="s">
        <v>28654</v>
      </c>
      <c r="C41920" s="28" t="s">
        <v>34095</v>
      </c>
    </row>
    <row r="41921" spans="1:3" x14ac:dyDescent="0.2">
      <c r="A41921" s="28">
        <v>98581</v>
      </c>
      <c r="B41921" s="28" t="s">
        <v>34241</v>
      </c>
      <c r="C41921" s="28" t="s">
        <v>34095</v>
      </c>
    </row>
    <row r="41922" spans="1:3" x14ac:dyDescent="0.2">
      <c r="A41922" s="28">
        <v>98582</v>
      </c>
      <c r="B41922" s="28" t="s">
        <v>34242</v>
      </c>
      <c r="C41922" s="28" t="s">
        <v>34095</v>
      </c>
    </row>
    <row r="41923" spans="1:3" x14ac:dyDescent="0.2">
      <c r="A41923" s="28">
        <v>98583</v>
      </c>
      <c r="B41923" s="28" t="s">
        <v>34243</v>
      </c>
      <c r="C41923" s="28" t="s">
        <v>34095</v>
      </c>
    </row>
    <row r="41924" spans="1:3" x14ac:dyDescent="0.2">
      <c r="A41924" s="28">
        <v>98584</v>
      </c>
      <c r="B41924" s="28" t="s">
        <v>17358</v>
      </c>
      <c r="C41924" s="28" t="s">
        <v>34095</v>
      </c>
    </row>
    <row r="41925" spans="1:3" x14ac:dyDescent="0.2">
      <c r="A41925" s="28">
        <v>98585</v>
      </c>
      <c r="B41925" s="28" t="s">
        <v>19031</v>
      </c>
      <c r="C41925" s="28" t="s">
        <v>34095</v>
      </c>
    </row>
    <row r="41926" spans="1:3" x14ac:dyDescent="0.2">
      <c r="A41926" s="28">
        <v>98586</v>
      </c>
      <c r="B41926" s="28" t="s">
        <v>26037</v>
      </c>
      <c r="C41926" s="28" t="s">
        <v>34095</v>
      </c>
    </row>
    <row r="41927" spans="1:3" x14ac:dyDescent="0.2">
      <c r="A41927" s="28">
        <v>98587</v>
      </c>
      <c r="B41927" s="28" t="s">
        <v>34244</v>
      </c>
      <c r="C41927" s="28" t="s">
        <v>34095</v>
      </c>
    </row>
    <row r="41928" spans="1:3" x14ac:dyDescent="0.2">
      <c r="A41928" s="28">
        <v>98588</v>
      </c>
      <c r="B41928" s="28" t="s">
        <v>34245</v>
      </c>
      <c r="C41928" s="28" t="s">
        <v>34095</v>
      </c>
    </row>
    <row r="41929" spans="1:3" x14ac:dyDescent="0.2">
      <c r="A41929" s="28">
        <v>98589</v>
      </c>
      <c r="B41929" s="28" t="s">
        <v>34246</v>
      </c>
      <c r="C41929" s="28" t="s">
        <v>34095</v>
      </c>
    </row>
    <row r="41930" spans="1:3" x14ac:dyDescent="0.2">
      <c r="A41930" s="28">
        <v>98590</v>
      </c>
      <c r="B41930" s="28" t="s">
        <v>34247</v>
      </c>
      <c r="C41930" s="28" t="s">
        <v>34095</v>
      </c>
    </row>
    <row r="41931" spans="1:3" x14ac:dyDescent="0.2">
      <c r="A41931" s="28">
        <v>98591</v>
      </c>
      <c r="B41931" s="28" t="s">
        <v>25525</v>
      </c>
      <c r="C41931" s="28" t="s">
        <v>34095</v>
      </c>
    </row>
    <row r="41932" spans="1:3" x14ac:dyDescent="0.2">
      <c r="A41932" s="28">
        <v>98592</v>
      </c>
      <c r="B41932" s="28" t="s">
        <v>16634</v>
      </c>
      <c r="C41932" s="28" t="s">
        <v>34095</v>
      </c>
    </row>
    <row r="41933" spans="1:3" x14ac:dyDescent="0.2">
      <c r="A41933" s="28">
        <v>98593</v>
      </c>
      <c r="B41933" s="28" t="s">
        <v>34248</v>
      </c>
      <c r="C41933" s="28" t="s">
        <v>34095</v>
      </c>
    </row>
    <row r="41934" spans="1:3" x14ac:dyDescent="0.2">
      <c r="A41934" s="28">
        <v>98595</v>
      </c>
      <c r="B41934" s="28" t="s">
        <v>16376</v>
      </c>
      <c r="C41934" s="28" t="s">
        <v>34095</v>
      </c>
    </row>
    <row r="41935" spans="1:3" x14ac:dyDescent="0.2">
      <c r="A41935" s="28">
        <v>98596</v>
      </c>
      <c r="B41935" s="28" t="s">
        <v>34249</v>
      </c>
      <c r="C41935" s="28" t="s">
        <v>34095</v>
      </c>
    </row>
    <row r="41936" spans="1:3" x14ac:dyDescent="0.2">
      <c r="A41936" s="28">
        <v>98597</v>
      </c>
      <c r="B41936" s="28" t="s">
        <v>34250</v>
      </c>
      <c r="C41936" s="28" t="s">
        <v>34095</v>
      </c>
    </row>
    <row r="41937" spans="1:3" x14ac:dyDescent="0.2">
      <c r="A41937" s="28">
        <v>98599</v>
      </c>
      <c r="B41937" s="28" t="s">
        <v>24943</v>
      </c>
      <c r="C41937" s="28" t="s">
        <v>34095</v>
      </c>
    </row>
    <row r="41938" spans="1:3" x14ac:dyDescent="0.2">
      <c r="A41938" s="28">
        <v>98601</v>
      </c>
      <c r="B41938" s="28" t="s">
        <v>26070</v>
      </c>
      <c r="C41938" s="28" t="s">
        <v>34095</v>
      </c>
    </row>
    <row r="41939" spans="1:3" x14ac:dyDescent="0.2">
      <c r="A41939" s="28">
        <v>98602</v>
      </c>
      <c r="B41939" s="28" t="s">
        <v>18967</v>
      </c>
      <c r="C41939" s="28" t="s">
        <v>34095</v>
      </c>
    </row>
    <row r="41940" spans="1:3" x14ac:dyDescent="0.2">
      <c r="A41940" s="28">
        <v>98603</v>
      </c>
      <c r="B41940" s="28" t="s">
        <v>34251</v>
      </c>
      <c r="C41940" s="28" t="s">
        <v>34095</v>
      </c>
    </row>
    <row r="41941" spans="1:3" x14ac:dyDescent="0.2">
      <c r="A41941" s="28">
        <v>98604</v>
      </c>
      <c r="B41941" s="28" t="s">
        <v>26266</v>
      </c>
      <c r="C41941" s="28" t="s">
        <v>34095</v>
      </c>
    </row>
    <row r="41942" spans="1:3" x14ac:dyDescent="0.2">
      <c r="A41942" s="28">
        <v>98605</v>
      </c>
      <c r="B41942" s="28" t="s">
        <v>34252</v>
      </c>
      <c r="C41942" s="28" t="s">
        <v>34095</v>
      </c>
    </row>
    <row r="41943" spans="1:3" x14ac:dyDescent="0.2">
      <c r="A41943" s="28">
        <v>98606</v>
      </c>
      <c r="B41943" s="28" t="s">
        <v>34253</v>
      </c>
      <c r="C41943" s="28" t="s">
        <v>34095</v>
      </c>
    </row>
    <row r="41944" spans="1:3" x14ac:dyDescent="0.2">
      <c r="A41944" s="28">
        <v>98607</v>
      </c>
      <c r="B41944" s="28" t="s">
        <v>34254</v>
      </c>
      <c r="C41944" s="28" t="s">
        <v>34095</v>
      </c>
    </row>
    <row r="41945" spans="1:3" x14ac:dyDescent="0.2">
      <c r="A41945" s="28">
        <v>98609</v>
      </c>
      <c r="B41945" s="28" t="s">
        <v>34255</v>
      </c>
      <c r="C41945" s="28" t="s">
        <v>34095</v>
      </c>
    </row>
    <row r="41946" spans="1:3" x14ac:dyDescent="0.2">
      <c r="A41946" s="28">
        <v>98610</v>
      </c>
      <c r="B41946" s="28" t="s">
        <v>21490</v>
      </c>
      <c r="C41946" s="28" t="s">
        <v>34095</v>
      </c>
    </row>
    <row r="41947" spans="1:3" x14ac:dyDescent="0.2">
      <c r="A41947" s="28">
        <v>98611</v>
      </c>
      <c r="B41947" s="28" t="s">
        <v>27675</v>
      </c>
      <c r="C41947" s="28" t="s">
        <v>34095</v>
      </c>
    </row>
    <row r="41948" spans="1:3" x14ac:dyDescent="0.2">
      <c r="A41948" s="28">
        <v>98612</v>
      </c>
      <c r="B41948" s="28" t="s">
        <v>34256</v>
      </c>
      <c r="C41948" s="28" t="s">
        <v>34095</v>
      </c>
    </row>
    <row r="41949" spans="1:3" x14ac:dyDescent="0.2">
      <c r="A41949" s="28">
        <v>98613</v>
      </c>
      <c r="B41949" s="28" t="s">
        <v>16310</v>
      </c>
      <c r="C41949" s="28" t="s">
        <v>34095</v>
      </c>
    </row>
    <row r="41950" spans="1:3" x14ac:dyDescent="0.2">
      <c r="A41950" s="28">
        <v>98614</v>
      </c>
      <c r="B41950" s="28" t="s">
        <v>28665</v>
      </c>
      <c r="C41950" s="28" t="s">
        <v>34095</v>
      </c>
    </row>
    <row r="41951" spans="1:3" x14ac:dyDescent="0.2">
      <c r="A41951" s="28">
        <v>98616</v>
      </c>
      <c r="B41951" s="28" t="s">
        <v>34257</v>
      </c>
      <c r="C41951" s="28" t="s">
        <v>34095</v>
      </c>
    </row>
    <row r="41952" spans="1:3" x14ac:dyDescent="0.2">
      <c r="A41952" s="28">
        <v>98617</v>
      </c>
      <c r="B41952" s="28" t="s">
        <v>34258</v>
      </c>
      <c r="C41952" s="28" t="s">
        <v>34095</v>
      </c>
    </row>
    <row r="41953" spans="1:3" x14ac:dyDescent="0.2">
      <c r="A41953" s="28">
        <v>98619</v>
      </c>
      <c r="B41953" s="28" t="s">
        <v>17479</v>
      </c>
      <c r="C41953" s="28" t="s">
        <v>34095</v>
      </c>
    </row>
    <row r="41954" spans="1:3" x14ac:dyDescent="0.2">
      <c r="A41954" s="28">
        <v>98620</v>
      </c>
      <c r="B41954" s="28" t="s">
        <v>34259</v>
      </c>
      <c r="C41954" s="28" t="s">
        <v>34095</v>
      </c>
    </row>
    <row r="41955" spans="1:3" x14ac:dyDescent="0.2">
      <c r="A41955" s="28">
        <v>98621</v>
      </c>
      <c r="B41955" s="28" t="s">
        <v>34260</v>
      </c>
      <c r="C41955" s="28" t="s">
        <v>34095</v>
      </c>
    </row>
    <row r="41956" spans="1:3" x14ac:dyDescent="0.2">
      <c r="A41956" s="28">
        <v>98622</v>
      </c>
      <c r="B41956" s="28" t="s">
        <v>34261</v>
      </c>
      <c r="C41956" s="28" t="s">
        <v>34095</v>
      </c>
    </row>
    <row r="41957" spans="1:3" x14ac:dyDescent="0.2">
      <c r="A41957" s="28">
        <v>98623</v>
      </c>
      <c r="B41957" s="28" t="s">
        <v>34262</v>
      </c>
      <c r="C41957" s="28" t="s">
        <v>34095</v>
      </c>
    </row>
    <row r="41958" spans="1:3" x14ac:dyDescent="0.2">
      <c r="A41958" s="28">
        <v>98624</v>
      </c>
      <c r="B41958" s="28" t="s">
        <v>34263</v>
      </c>
      <c r="C41958" s="28" t="s">
        <v>34095</v>
      </c>
    </row>
    <row r="41959" spans="1:3" x14ac:dyDescent="0.2">
      <c r="A41959" s="28">
        <v>98625</v>
      </c>
      <c r="B41959" s="28" t="s">
        <v>34264</v>
      </c>
      <c r="C41959" s="28" t="s">
        <v>34095</v>
      </c>
    </row>
    <row r="41960" spans="1:3" x14ac:dyDescent="0.2">
      <c r="A41960" s="28">
        <v>98626</v>
      </c>
      <c r="B41960" s="28" t="s">
        <v>24376</v>
      </c>
      <c r="C41960" s="28" t="s">
        <v>34095</v>
      </c>
    </row>
    <row r="41961" spans="1:3" x14ac:dyDescent="0.2">
      <c r="A41961" s="28">
        <v>98628</v>
      </c>
      <c r="B41961" s="28" t="s">
        <v>34265</v>
      </c>
      <c r="C41961" s="28" t="s">
        <v>34095</v>
      </c>
    </row>
    <row r="41962" spans="1:3" x14ac:dyDescent="0.2">
      <c r="A41962" s="28">
        <v>98629</v>
      </c>
      <c r="B41962" s="28" t="s">
        <v>25250</v>
      </c>
      <c r="C41962" s="28" t="s">
        <v>34095</v>
      </c>
    </row>
    <row r="41963" spans="1:3" x14ac:dyDescent="0.2">
      <c r="A41963" s="28">
        <v>98631</v>
      </c>
      <c r="B41963" s="28" t="s">
        <v>18076</v>
      </c>
      <c r="C41963" s="28" t="s">
        <v>34095</v>
      </c>
    </row>
    <row r="41964" spans="1:3" x14ac:dyDescent="0.2">
      <c r="A41964" s="28">
        <v>98632</v>
      </c>
      <c r="B41964" s="28" t="s">
        <v>29095</v>
      </c>
      <c r="C41964" s="28" t="s">
        <v>34095</v>
      </c>
    </row>
    <row r="41965" spans="1:3" x14ac:dyDescent="0.2">
      <c r="A41965" s="28">
        <v>98635</v>
      </c>
      <c r="B41965" s="28" t="s">
        <v>27818</v>
      </c>
      <c r="C41965" s="28" t="s">
        <v>34095</v>
      </c>
    </row>
    <row r="41966" spans="1:3" x14ac:dyDescent="0.2">
      <c r="A41966" s="28">
        <v>98637</v>
      </c>
      <c r="B41966" s="28" t="s">
        <v>34266</v>
      </c>
      <c r="C41966" s="28" t="s">
        <v>34095</v>
      </c>
    </row>
    <row r="41967" spans="1:3" x14ac:dyDescent="0.2">
      <c r="A41967" s="28">
        <v>98638</v>
      </c>
      <c r="B41967" s="28" t="s">
        <v>34267</v>
      </c>
      <c r="C41967" s="28" t="s">
        <v>34095</v>
      </c>
    </row>
    <row r="41968" spans="1:3" x14ac:dyDescent="0.2">
      <c r="A41968" s="28">
        <v>98639</v>
      </c>
      <c r="B41968" s="28" t="s">
        <v>34268</v>
      </c>
      <c r="C41968" s="28" t="s">
        <v>34095</v>
      </c>
    </row>
    <row r="41969" spans="1:3" x14ac:dyDescent="0.2">
      <c r="A41969" s="28">
        <v>98640</v>
      </c>
      <c r="B41969" s="28" t="s">
        <v>16690</v>
      </c>
      <c r="C41969" s="28" t="s">
        <v>34095</v>
      </c>
    </row>
    <row r="41970" spans="1:3" x14ac:dyDescent="0.2">
      <c r="A41970" s="28">
        <v>98641</v>
      </c>
      <c r="B41970" s="28" t="s">
        <v>34269</v>
      </c>
      <c r="C41970" s="28" t="s">
        <v>34095</v>
      </c>
    </row>
    <row r="41971" spans="1:3" x14ac:dyDescent="0.2">
      <c r="A41971" s="28">
        <v>98642</v>
      </c>
      <c r="B41971" s="28" t="s">
        <v>17399</v>
      </c>
      <c r="C41971" s="28" t="s">
        <v>34095</v>
      </c>
    </row>
    <row r="41972" spans="1:3" x14ac:dyDescent="0.2">
      <c r="A41972" s="28">
        <v>98643</v>
      </c>
      <c r="B41972" s="28" t="s">
        <v>34270</v>
      </c>
      <c r="C41972" s="28" t="s">
        <v>34095</v>
      </c>
    </row>
    <row r="41973" spans="1:3" x14ac:dyDescent="0.2">
      <c r="A41973" s="28">
        <v>98644</v>
      </c>
      <c r="B41973" s="28" t="s">
        <v>21468</v>
      </c>
      <c r="C41973" s="28" t="s">
        <v>34095</v>
      </c>
    </row>
    <row r="41974" spans="1:3" x14ac:dyDescent="0.2">
      <c r="A41974" s="28">
        <v>98645</v>
      </c>
      <c r="B41974" s="28" t="s">
        <v>34271</v>
      </c>
      <c r="C41974" s="28" t="s">
        <v>34095</v>
      </c>
    </row>
    <row r="41975" spans="1:3" x14ac:dyDescent="0.2">
      <c r="A41975" s="28">
        <v>98647</v>
      </c>
      <c r="B41975" s="28" t="s">
        <v>34272</v>
      </c>
      <c r="C41975" s="28" t="s">
        <v>34095</v>
      </c>
    </row>
    <row r="41976" spans="1:3" x14ac:dyDescent="0.2">
      <c r="A41976" s="28">
        <v>98648</v>
      </c>
      <c r="B41976" s="28" t="s">
        <v>17362</v>
      </c>
      <c r="C41976" s="28" t="s">
        <v>34095</v>
      </c>
    </row>
    <row r="41977" spans="1:3" x14ac:dyDescent="0.2">
      <c r="A41977" s="28">
        <v>98649</v>
      </c>
      <c r="B41977" s="28" t="s">
        <v>34273</v>
      </c>
      <c r="C41977" s="28" t="s">
        <v>34095</v>
      </c>
    </row>
    <row r="41978" spans="1:3" x14ac:dyDescent="0.2">
      <c r="A41978" s="28">
        <v>98650</v>
      </c>
      <c r="B41978" s="28" t="s">
        <v>26704</v>
      </c>
      <c r="C41978" s="28" t="s">
        <v>34095</v>
      </c>
    </row>
    <row r="41979" spans="1:3" x14ac:dyDescent="0.2">
      <c r="A41979" s="28">
        <v>98651</v>
      </c>
      <c r="B41979" s="28" t="s">
        <v>26133</v>
      </c>
      <c r="C41979" s="28" t="s">
        <v>34095</v>
      </c>
    </row>
    <row r="41980" spans="1:3" x14ac:dyDescent="0.2">
      <c r="A41980" s="28">
        <v>98660</v>
      </c>
      <c r="B41980" s="28" t="s">
        <v>34274</v>
      </c>
      <c r="C41980" s="28" t="s">
        <v>34095</v>
      </c>
    </row>
    <row r="41981" spans="1:3" x14ac:dyDescent="0.2">
      <c r="A41981" s="28">
        <v>98661</v>
      </c>
      <c r="B41981" s="28" t="s">
        <v>34274</v>
      </c>
      <c r="C41981" s="28" t="s">
        <v>34095</v>
      </c>
    </row>
    <row r="41982" spans="1:3" x14ac:dyDescent="0.2">
      <c r="A41982" s="28">
        <v>98662</v>
      </c>
      <c r="B41982" s="28" t="s">
        <v>34274</v>
      </c>
      <c r="C41982" s="28" t="s">
        <v>34095</v>
      </c>
    </row>
    <row r="41983" spans="1:3" x14ac:dyDescent="0.2">
      <c r="A41983" s="28">
        <v>98663</v>
      </c>
      <c r="B41983" s="28" t="s">
        <v>34274</v>
      </c>
      <c r="C41983" s="28" t="s">
        <v>34095</v>
      </c>
    </row>
    <row r="41984" spans="1:3" x14ac:dyDescent="0.2">
      <c r="A41984" s="28">
        <v>98664</v>
      </c>
      <c r="B41984" s="28" t="s">
        <v>34274</v>
      </c>
      <c r="C41984" s="28" t="s">
        <v>34095</v>
      </c>
    </row>
    <row r="41985" spans="1:3" x14ac:dyDescent="0.2">
      <c r="A41985" s="28">
        <v>98665</v>
      </c>
      <c r="B41985" s="28" t="s">
        <v>34274</v>
      </c>
      <c r="C41985" s="28" t="s">
        <v>34095</v>
      </c>
    </row>
    <row r="41986" spans="1:3" x14ac:dyDescent="0.2">
      <c r="A41986" s="28">
        <v>98666</v>
      </c>
      <c r="B41986" s="28" t="s">
        <v>34274</v>
      </c>
      <c r="C41986" s="28" t="s">
        <v>34095</v>
      </c>
    </row>
    <row r="41987" spans="1:3" x14ac:dyDescent="0.2">
      <c r="A41987" s="28">
        <v>98667</v>
      </c>
      <c r="B41987" s="28" t="s">
        <v>34274</v>
      </c>
      <c r="C41987" s="28" t="s">
        <v>34095</v>
      </c>
    </row>
    <row r="41988" spans="1:3" x14ac:dyDescent="0.2">
      <c r="A41988" s="28">
        <v>98668</v>
      </c>
      <c r="B41988" s="28" t="s">
        <v>34274</v>
      </c>
      <c r="C41988" s="28" t="s">
        <v>34095</v>
      </c>
    </row>
    <row r="41989" spans="1:3" x14ac:dyDescent="0.2">
      <c r="A41989" s="28">
        <v>98670</v>
      </c>
      <c r="B41989" s="28" t="s">
        <v>34275</v>
      </c>
      <c r="C41989" s="28" t="s">
        <v>34095</v>
      </c>
    </row>
    <row r="41990" spans="1:3" x14ac:dyDescent="0.2">
      <c r="A41990" s="28">
        <v>98671</v>
      </c>
      <c r="B41990" s="28" t="s">
        <v>34276</v>
      </c>
      <c r="C41990" s="28" t="s">
        <v>34095</v>
      </c>
    </row>
    <row r="41991" spans="1:3" x14ac:dyDescent="0.2">
      <c r="A41991" s="28">
        <v>98672</v>
      </c>
      <c r="B41991" s="28" t="s">
        <v>34277</v>
      </c>
      <c r="C41991" s="28" t="s">
        <v>34095</v>
      </c>
    </row>
    <row r="41992" spans="1:3" x14ac:dyDescent="0.2">
      <c r="A41992" s="28">
        <v>98673</v>
      </c>
      <c r="B41992" s="28" t="s">
        <v>34278</v>
      </c>
      <c r="C41992" s="28" t="s">
        <v>34095</v>
      </c>
    </row>
    <row r="41993" spans="1:3" x14ac:dyDescent="0.2">
      <c r="A41993" s="28">
        <v>98674</v>
      </c>
      <c r="B41993" s="28" t="s">
        <v>19957</v>
      </c>
      <c r="C41993" s="28" t="s">
        <v>34095</v>
      </c>
    </row>
    <row r="41994" spans="1:3" x14ac:dyDescent="0.2">
      <c r="A41994" s="28">
        <v>98675</v>
      </c>
      <c r="B41994" s="28" t="s">
        <v>34279</v>
      </c>
      <c r="C41994" s="28" t="s">
        <v>34095</v>
      </c>
    </row>
    <row r="41995" spans="1:3" x14ac:dyDescent="0.2">
      <c r="A41995" s="28">
        <v>98682</v>
      </c>
      <c r="B41995" s="28" t="s">
        <v>34274</v>
      </c>
      <c r="C41995" s="28" t="s">
        <v>34095</v>
      </c>
    </row>
    <row r="41996" spans="1:3" x14ac:dyDescent="0.2">
      <c r="A41996" s="28">
        <v>98683</v>
      </c>
      <c r="B41996" s="28" t="s">
        <v>34274</v>
      </c>
      <c r="C41996" s="28" t="s">
        <v>34095</v>
      </c>
    </row>
    <row r="41997" spans="1:3" x14ac:dyDescent="0.2">
      <c r="A41997" s="28">
        <v>98684</v>
      </c>
      <c r="B41997" s="28" t="s">
        <v>34274</v>
      </c>
      <c r="C41997" s="28" t="s">
        <v>34095</v>
      </c>
    </row>
    <row r="41998" spans="1:3" x14ac:dyDescent="0.2">
      <c r="A41998" s="28">
        <v>98685</v>
      </c>
      <c r="B41998" s="28" t="s">
        <v>34274</v>
      </c>
      <c r="C41998" s="28" t="s">
        <v>34095</v>
      </c>
    </row>
    <row r="41999" spans="1:3" x14ac:dyDescent="0.2">
      <c r="A41999" s="28">
        <v>98686</v>
      </c>
      <c r="B41999" s="28" t="s">
        <v>34274</v>
      </c>
      <c r="C41999" s="28" t="s">
        <v>34095</v>
      </c>
    </row>
    <row r="42000" spans="1:3" x14ac:dyDescent="0.2">
      <c r="A42000" s="28">
        <v>98687</v>
      </c>
      <c r="B42000" s="28" t="s">
        <v>34274</v>
      </c>
      <c r="C42000" s="28" t="s">
        <v>34095</v>
      </c>
    </row>
    <row r="42001" spans="1:3" x14ac:dyDescent="0.2">
      <c r="A42001" s="28">
        <v>98801</v>
      </c>
      <c r="B42001" s="28" t="s">
        <v>34280</v>
      </c>
      <c r="C42001" s="28" t="s">
        <v>34095</v>
      </c>
    </row>
    <row r="42002" spans="1:3" x14ac:dyDescent="0.2">
      <c r="A42002" s="28">
        <v>98802</v>
      </c>
      <c r="B42002" s="28" t="s">
        <v>34281</v>
      </c>
      <c r="C42002" s="28" t="s">
        <v>34095</v>
      </c>
    </row>
    <row r="42003" spans="1:3" x14ac:dyDescent="0.2">
      <c r="A42003" s="28">
        <v>98807</v>
      </c>
      <c r="B42003" s="28" t="s">
        <v>34280</v>
      </c>
      <c r="C42003" s="28" t="s">
        <v>34095</v>
      </c>
    </row>
    <row r="42004" spans="1:3" x14ac:dyDescent="0.2">
      <c r="A42004" s="28">
        <v>98811</v>
      </c>
      <c r="B42004" s="28" t="s">
        <v>34282</v>
      </c>
      <c r="C42004" s="28" t="s">
        <v>34095</v>
      </c>
    </row>
    <row r="42005" spans="1:3" x14ac:dyDescent="0.2">
      <c r="A42005" s="28">
        <v>98812</v>
      </c>
      <c r="B42005" s="28" t="s">
        <v>16309</v>
      </c>
      <c r="C42005" s="28" t="s">
        <v>34095</v>
      </c>
    </row>
    <row r="42006" spans="1:3" x14ac:dyDescent="0.2">
      <c r="A42006" s="28">
        <v>98813</v>
      </c>
      <c r="B42006" s="28" t="s">
        <v>17368</v>
      </c>
      <c r="C42006" s="28" t="s">
        <v>34095</v>
      </c>
    </row>
    <row r="42007" spans="1:3" x14ac:dyDescent="0.2">
      <c r="A42007" s="28">
        <v>98814</v>
      </c>
      <c r="B42007" s="28" t="s">
        <v>19771</v>
      </c>
      <c r="C42007" s="28" t="s">
        <v>34095</v>
      </c>
    </row>
    <row r="42008" spans="1:3" x14ac:dyDescent="0.2">
      <c r="A42008" s="28">
        <v>98815</v>
      </c>
      <c r="B42008" s="28" t="s">
        <v>34283</v>
      </c>
      <c r="C42008" s="28" t="s">
        <v>34095</v>
      </c>
    </row>
    <row r="42009" spans="1:3" x14ac:dyDescent="0.2">
      <c r="A42009" s="28">
        <v>98816</v>
      </c>
      <c r="B42009" s="28" t="s">
        <v>34284</v>
      </c>
      <c r="C42009" s="28" t="s">
        <v>34095</v>
      </c>
    </row>
    <row r="42010" spans="1:3" x14ac:dyDescent="0.2">
      <c r="A42010" s="28">
        <v>98817</v>
      </c>
      <c r="B42010" s="28" t="s">
        <v>34285</v>
      </c>
      <c r="C42010" s="28" t="s">
        <v>34095</v>
      </c>
    </row>
    <row r="42011" spans="1:3" x14ac:dyDescent="0.2">
      <c r="A42011" s="28">
        <v>98819</v>
      </c>
      <c r="B42011" s="28" t="s">
        <v>34286</v>
      </c>
      <c r="C42011" s="28" t="s">
        <v>34095</v>
      </c>
    </row>
    <row r="42012" spans="1:3" x14ac:dyDescent="0.2">
      <c r="A42012" s="28">
        <v>98821</v>
      </c>
      <c r="B42012" s="28" t="s">
        <v>16727</v>
      </c>
      <c r="C42012" s="28" t="s">
        <v>34095</v>
      </c>
    </row>
    <row r="42013" spans="1:3" x14ac:dyDescent="0.2">
      <c r="A42013" s="28">
        <v>98822</v>
      </c>
      <c r="B42013" s="28" t="s">
        <v>34287</v>
      </c>
      <c r="C42013" s="28" t="s">
        <v>34095</v>
      </c>
    </row>
    <row r="42014" spans="1:3" x14ac:dyDescent="0.2">
      <c r="A42014" s="28">
        <v>98823</v>
      </c>
      <c r="B42014" s="28" t="s">
        <v>20155</v>
      </c>
      <c r="C42014" s="28" t="s">
        <v>34095</v>
      </c>
    </row>
    <row r="42015" spans="1:3" x14ac:dyDescent="0.2">
      <c r="A42015" s="28">
        <v>98824</v>
      </c>
      <c r="B42015" s="28" t="s">
        <v>27036</v>
      </c>
      <c r="C42015" s="28" t="s">
        <v>34095</v>
      </c>
    </row>
    <row r="42016" spans="1:3" x14ac:dyDescent="0.2">
      <c r="A42016" s="28">
        <v>98826</v>
      </c>
      <c r="B42016" s="28" t="s">
        <v>26124</v>
      </c>
      <c r="C42016" s="28" t="s">
        <v>34095</v>
      </c>
    </row>
    <row r="42017" spans="1:3" x14ac:dyDescent="0.2">
      <c r="A42017" s="28">
        <v>98827</v>
      </c>
      <c r="B42017" s="28" t="s">
        <v>30192</v>
      </c>
      <c r="C42017" s="28" t="s">
        <v>34095</v>
      </c>
    </row>
    <row r="42018" spans="1:3" x14ac:dyDescent="0.2">
      <c r="A42018" s="28">
        <v>98828</v>
      </c>
      <c r="B42018" s="28" t="s">
        <v>17781</v>
      </c>
      <c r="C42018" s="28" t="s">
        <v>34095</v>
      </c>
    </row>
    <row r="42019" spans="1:3" x14ac:dyDescent="0.2">
      <c r="A42019" s="28">
        <v>98829</v>
      </c>
      <c r="B42019" s="28" t="s">
        <v>34288</v>
      </c>
      <c r="C42019" s="28" t="s">
        <v>34095</v>
      </c>
    </row>
    <row r="42020" spans="1:3" x14ac:dyDescent="0.2">
      <c r="A42020" s="28">
        <v>98830</v>
      </c>
      <c r="B42020" s="28" t="s">
        <v>16165</v>
      </c>
      <c r="C42020" s="28" t="s">
        <v>34095</v>
      </c>
    </row>
    <row r="42021" spans="1:3" x14ac:dyDescent="0.2">
      <c r="A42021" s="28">
        <v>98831</v>
      </c>
      <c r="B42021" s="28" t="s">
        <v>22460</v>
      </c>
      <c r="C42021" s="28" t="s">
        <v>34095</v>
      </c>
    </row>
    <row r="42022" spans="1:3" x14ac:dyDescent="0.2">
      <c r="A42022" s="28">
        <v>98832</v>
      </c>
      <c r="B42022" s="28" t="s">
        <v>31394</v>
      </c>
      <c r="C42022" s="28" t="s">
        <v>34095</v>
      </c>
    </row>
    <row r="42023" spans="1:3" x14ac:dyDescent="0.2">
      <c r="A42023" s="28">
        <v>98833</v>
      </c>
      <c r="B42023" s="28" t="s">
        <v>34289</v>
      </c>
      <c r="C42023" s="28" t="s">
        <v>34095</v>
      </c>
    </row>
    <row r="42024" spans="1:3" x14ac:dyDescent="0.2">
      <c r="A42024" s="28">
        <v>98834</v>
      </c>
      <c r="B42024" s="28" t="s">
        <v>34290</v>
      </c>
      <c r="C42024" s="28" t="s">
        <v>34095</v>
      </c>
    </row>
    <row r="42025" spans="1:3" x14ac:dyDescent="0.2">
      <c r="A42025" s="28">
        <v>98836</v>
      </c>
      <c r="B42025" s="28" t="s">
        <v>34291</v>
      </c>
      <c r="C42025" s="28" t="s">
        <v>34095</v>
      </c>
    </row>
    <row r="42026" spans="1:3" x14ac:dyDescent="0.2">
      <c r="A42026" s="28">
        <v>98837</v>
      </c>
      <c r="B42026" s="28" t="s">
        <v>34292</v>
      </c>
      <c r="C42026" s="28" t="s">
        <v>34095</v>
      </c>
    </row>
    <row r="42027" spans="1:3" x14ac:dyDescent="0.2">
      <c r="A42027" s="28">
        <v>98840</v>
      </c>
      <c r="B42027" s="28" t="s">
        <v>34293</v>
      </c>
      <c r="C42027" s="28" t="s">
        <v>34095</v>
      </c>
    </row>
    <row r="42028" spans="1:3" x14ac:dyDescent="0.2">
      <c r="A42028" s="28">
        <v>98841</v>
      </c>
      <c r="B42028" s="28" t="s">
        <v>34294</v>
      </c>
      <c r="C42028" s="28" t="s">
        <v>34095</v>
      </c>
    </row>
    <row r="42029" spans="1:3" x14ac:dyDescent="0.2">
      <c r="A42029" s="28">
        <v>98843</v>
      </c>
      <c r="B42029" s="28" t="s">
        <v>34295</v>
      </c>
      <c r="C42029" s="28" t="s">
        <v>34095</v>
      </c>
    </row>
    <row r="42030" spans="1:3" x14ac:dyDescent="0.2">
      <c r="A42030" s="28">
        <v>98844</v>
      </c>
      <c r="B42030" s="28" t="s">
        <v>33695</v>
      </c>
      <c r="C42030" s="28" t="s">
        <v>34095</v>
      </c>
    </row>
    <row r="42031" spans="1:3" x14ac:dyDescent="0.2">
      <c r="A42031" s="28">
        <v>98845</v>
      </c>
      <c r="B42031" s="28" t="s">
        <v>17995</v>
      </c>
      <c r="C42031" s="28" t="s">
        <v>34095</v>
      </c>
    </row>
    <row r="42032" spans="1:3" x14ac:dyDescent="0.2">
      <c r="A42032" s="28">
        <v>98846</v>
      </c>
      <c r="B42032" s="28" t="s">
        <v>34296</v>
      </c>
      <c r="C42032" s="28" t="s">
        <v>34095</v>
      </c>
    </row>
    <row r="42033" spans="1:3" x14ac:dyDescent="0.2">
      <c r="A42033" s="28">
        <v>98847</v>
      </c>
      <c r="B42033" s="28" t="s">
        <v>34297</v>
      </c>
      <c r="C42033" s="28" t="s">
        <v>34095</v>
      </c>
    </row>
    <row r="42034" spans="1:3" x14ac:dyDescent="0.2">
      <c r="A42034" s="28">
        <v>98848</v>
      </c>
      <c r="B42034" s="28" t="s">
        <v>16209</v>
      </c>
      <c r="C42034" s="28" t="s">
        <v>34095</v>
      </c>
    </row>
    <row r="42035" spans="1:3" x14ac:dyDescent="0.2">
      <c r="A42035" s="28">
        <v>98849</v>
      </c>
      <c r="B42035" s="28" t="s">
        <v>16434</v>
      </c>
      <c r="C42035" s="28" t="s">
        <v>34095</v>
      </c>
    </row>
    <row r="42036" spans="1:3" x14ac:dyDescent="0.2">
      <c r="A42036" s="28">
        <v>98850</v>
      </c>
      <c r="B42036" s="28" t="s">
        <v>24591</v>
      </c>
      <c r="C42036" s="28" t="s">
        <v>34095</v>
      </c>
    </row>
    <row r="42037" spans="1:3" x14ac:dyDescent="0.2">
      <c r="A42037" s="28">
        <v>98851</v>
      </c>
      <c r="B42037" s="28" t="s">
        <v>34298</v>
      </c>
      <c r="C42037" s="28" t="s">
        <v>34095</v>
      </c>
    </row>
    <row r="42038" spans="1:3" x14ac:dyDescent="0.2">
      <c r="A42038" s="28">
        <v>98852</v>
      </c>
      <c r="B42038" s="28" t="s">
        <v>34299</v>
      </c>
      <c r="C42038" s="28" t="s">
        <v>34095</v>
      </c>
    </row>
    <row r="42039" spans="1:3" x14ac:dyDescent="0.2">
      <c r="A42039" s="28">
        <v>98853</v>
      </c>
      <c r="B42039" s="28" t="s">
        <v>17363</v>
      </c>
      <c r="C42039" s="28" t="s">
        <v>34095</v>
      </c>
    </row>
    <row r="42040" spans="1:3" x14ac:dyDescent="0.2">
      <c r="A42040" s="28">
        <v>98855</v>
      </c>
      <c r="B42040" s="28" t="s">
        <v>34300</v>
      </c>
      <c r="C42040" s="28" t="s">
        <v>34095</v>
      </c>
    </row>
    <row r="42041" spans="1:3" x14ac:dyDescent="0.2">
      <c r="A42041" s="28">
        <v>98856</v>
      </c>
      <c r="B42041" s="28" t="s">
        <v>34301</v>
      </c>
      <c r="C42041" s="28" t="s">
        <v>34095</v>
      </c>
    </row>
    <row r="42042" spans="1:3" x14ac:dyDescent="0.2">
      <c r="A42042" s="28">
        <v>98857</v>
      </c>
      <c r="B42042" s="28" t="s">
        <v>34302</v>
      </c>
      <c r="C42042" s="28" t="s">
        <v>34095</v>
      </c>
    </row>
    <row r="42043" spans="1:3" x14ac:dyDescent="0.2">
      <c r="A42043" s="28">
        <v>98858</v>
      </c>
      <c r="B42043" s="28" t="s">
        <v>16965</v>
      </c>
      <c r="C42043" s="28" t="s">
        <v>34095</v>
      </c>
    </row>
    <row r="42044" spans="1:3" x14ac:dyDescent="0.2">
      <c r="A42044" s="28">
        <v>98859</v>
      </c>
      <c r="B42044" s="28" t="s">
        <v>28775</v>
      </c>
      <c r="C42044" s="28" t="s">
        <v>34095</v>
      </c>
    </row>
    <row r="42045" spans="1:3" x14ac:dyDescent="0.2">
      <c r="A42045" s="28">
        <v>98860</v>
      </c>
      <c r="B42045" s="28" t="s">
        <v>34303</v>
      </c>
      <c r="C42045" s="28" t="s">
        <v>34095</v>
      </c>
    </row>
    <row r="42046" spans="1:3" x14ac:dyDescent="0.2">
      <c r="A42046" s="28">
        <v>98862</v>
      </c>
      <c r="B42046" s="28" t="s">
        <v>16206</v>
      </c>
      <c r="C42046" s="28" t="s">
        <v>34095</v>
      </c>
    </row>
    <row r="42047" spans="1:3" x14ac:dyDescent="0.2">
      <c r="A42047" s="28">
        <v>98901</v>
      </c>
      <c r="B42047" s="28" t="s">
        <v>34304</v>
      </c>
      <c r="C42047" s="28" t="s">
        <v>34095</v>
      </c>
    </row>
    <row r="42048" spans="1:3" x14ac:dyDescent="0.2">
      <c r="A42048" s="28">
        <v>98902</v>
      </c>
      <c r="B42048" s="28" t="s">
        <v>34304</v>
      </c>
      <c r="C42048" s="28" t="s">
        <v>34095</v>
      </c>
    </row>
    <row r="42049" spans="1:3" x14ac:dyDescent="0.2">
      <c r="A42049" s="28">
        <v>98903</v>
      </c>
      <c r="B42049" s="28" t="s">
        <v>34304</v>
      </c>
      <c r="C42049" s="28" t="s">
        <v>34095</v>
      </c>
    </row>
    <row r="42050" spans="1:3" x14ac:dyDescent="0.2">
      <c r="A42050" s="28">
        <v>98904</v>
      </c>
      <c r="B42050" s="28" t="s">
        <v>34304</v>
      </c>
      <c r="C42050" s="28" t="s">
        <v>34095</v>
      </c>
    </row>
    <row r="42051" spans="1:3" x14ac:dyDescent="0.2">
      <c r="A42051" s="28">
        <v>98907</v>
      </c>
      <c r="B42051" s="28" t="s">
        <v>34304</v>
      </c>
      <c r="C42051" s="28" t="s">
        <v>34095</v>
      </c>
    </row>
    <row r="42052" spans="1:3" x14ac:dyDescent="0.2">
      <c r="A42052" s="28">
        <v>98908</v>
      </c>
      <c r="B42052" s="28" t="s">
        <v>34304</v>
      </c>
      <c r="C42052" s="28" t="s">
        <v>34095</v>
      </c>
    </row>
    <row r="42053" spans="1:3" x14ac:dyDescent="0.2">
      <c r="A42053" s="28">
        <v>98909</v>
      </c>
      <c r="B42053" s="28" t="s">
        <v>34304</v>
      </c>
      <c r="C42053" s="28" t="s">
        <v>34095</v>
      </c>
    </row>
    <row r="42054" spans="1:3" x14ac:dyDescent="0.2">
      <c r="A42054" s="28">
        <v>98920</v>
      </c>
      <c r="B42054" s="28" t="s">
        <v>20148</v>
      </c>
      <c r="C42054" s="28" t="s">
        <v>34095</v>
      </c>
    </row>
    <row r="42055" spans="1:3" x14ac:dyDescent="0.2">
      <c r="A42055" s="28">
        <v>98921</v>
      </c>
      <c r="B42055" s="28" t="s">
        <v>17766</v>
      </c>
      <c r="C42055" s="28" t="s">
        <v>34095</v>
      </c>
    </row>
    <row r="42056" spans="1:3" x14ac:dyDescent="0.2">
      <c r="A42056" s="28">
        <v>98922</v>
      </c>
      <c r="B42056" s="28" t="s">
        <v>34305</v>
      </c>
      <c r="C42056" s="28" t="s">
        <v>34095</v>
      </c>
    </row>
    <row r="42057" spans="1:3" x14ac:dyDescent="0.2">
      <c r="A42057" s="28">
        <v>98923</v>
      </c>
      <c r="B42057" s="28" t="s">
        <v>34306</v>
      </c>
      <c r="C42057" s="28" t="s">
        <v>34095</v>
      </c>
    </row>
    <row r="42058" spans="1:3" x14ac:dyDescent="0.2">
      <c r="A42058" s="28">
        <v>98925</v>
      </c>
      <c r="B42058" s="28" t="s">
        <v>16227</v>
      </c>
      <c r="C42058" s="28" t="s">
        <v>34095</v>
      </c>
    </row>
    <row r="42059" spans="1:3" x14ac:dyDescent="0.2">
      <c r="A42059" s="28">
        <v>98926</v>
      </c>
      <c r="B42059" s="28" t="s">
        <v>34307</v>
      </c>
      <c r="C42059" s="28" t="s">
        <v>34095</v>
      </c>
    </row>
    <row r="42060" spans="1:3" x14ac:dyDescent="0.2">
      <c r="A42060" s="28">
        <v>98929</v>
      </c>
      <c r="B42060" s="28" t="s">
        <v>34308</v>
      </c>
      <c r="C42060" s="28" t="s">
        <v>34095</v>
      </c>
    </row>
    <row r="42061" spans="1:3" x14ac:dyDescent="0.2">
      <c r="A42061" s="28">
        <v>98930</v>
      </c>
      <c r="B42061" s="28" t="s">
        <v>24372</v>
      </c>
      <c r="C42061" s="28" t="s">
        <v>34095</v>
      </c>
    </row>
    <row r="42062" spans="1:3" x14ac:dyDescent="0.2">
      <c r="A42062" s="28">
        <v>98932</v>
      </c>
      <c r="B42062" s="28" t="s">
        <v>26024</v>
      </c>
      <c r="C42062" s="28" t="s">
        <v>34095</v>
      </c>
    </row>
    <row r="42063" spans="1:3" x14ac:dyDescent="0.2">
      <c r="A42063" s="28">
        <v>98933</v>
      </c>
      <c r="B42063" s="28" t="s">
        <v>30856</v>
      </c>
      <c r="C42063" s="28" t="s">
        <v>34095</v>
      </c>
    </row>
    <row r="42064" spans="1:3" x14ac:dyDescent="0.2">
      <c r="A42064" s="28">
        <v>98934</v>
      </c>
      <c r="B42064" s="28" t="s">
        <v>34309</v>
      </c>
      <c r="C42064" s="28" t="s">
        <v>34095</v>
      </c>
    </row>
    <row r="42065" spans="1:3" x14ac:dyDescent="0.2">
      <c r="A42065" s="28">
        <v>98935</v>
      </c>
      <c r="B42065" s="28" t="s">
        <v>34310</v>
      </c>
      <c r="C42065" s="28" t="s">
        <v>34095</v>
      </c>
    </row>
    <row r="42066" spans="1:3" x14ac:dyDescent="0.2">
      <c r="A42066" s="28">
        <v>98936</v>
      </c>
      <c r="B42066" s="28" t="s">
        <v>34311</v>
      </c>
      <c r="C42066" s="28" t="s">
        <v>34095</v>
      </c>
    </row>
    <row r="42067" spans="1:3" x14ac:dyDescent="0.2">
      <c r="A42067" s="28">
        <v>98937</v>
      </c>
      <c r="B42067" s="28" t="s">
        <v>34308</v>
      </c>
      <c r="C42067" s="28" t="s">
        <v>34095</v>
      </c>
    </row>
    <row r="42068" spans="1:3" x14ac:dyDescent="0.2">
      <c r="A42068" s="28">
        <v>98938</v>
      </c>
      <c r="B42068" s="28" t="s">
        <v>28592</v>
      </c>
      <c r="C42068" s="28" t="s">
        <v>34095</v>
      </c>
    </row>
    <row r="42069" spans="1:3" x14ac:dyDescent="0.2">
      <c r="A42069" s="28">
        <v>98939</v>
      </c>
      <c r="B42069" s="28" t="s">
        <v>19693</v>
      </c>
      <c r="C42069" s="28" t="s">
        <v>34095</v>
      </c>
    </row>
    <row r="42070" spans="1:3" x14ac:dyDescent="0.2">
      <c r="A42070" s="28">
        <v>98940</v>
      </c>
      <c r="B42070" s="28" t="s">
        <v>34312</v>
      </c>
      <c r="C42070" s="28" t="s">
        <v>34095</v>
      </c>
    </row>
    <row r="42071" spans="1:3" x14ac:dyDescent="0.2">
      <c r="A42071" s="28">
        <v>98941</v>
      </c>
      <c r="B42071" s="28" t="s">
        <v>18084</v>
      </c>
      <c r="C42071" s="28" t="s">
        <v>34095</v>
      </c>
    </row>
    <row r="42072" spans="1:3" x14ac:dyDescent="0.2">
      <c r="A42072" s="28">
        <v>98942</v>
      </c>
      <c r="B42072" s="28" t="s">
        <v>34313</v>
      </c>
      <c r="C42072" s="28" t="s">
        <v>34095</v>
      </c>
    </row>
    <row r="42073" spans="1:3" x14ac:dyDescent="0.2">
      <c r="A42073" s="28">
        <v>98943</v>
      </c>
      <c r="B42073" s="28" t="s">
        <v>34314</v>
      </c>
      <c r="C42073" s="28" t="s">
        <v>34095</v>
      </c>
    </row>
    <row r="42074" spans="1:3" x14ac:dyDescent="0.2">
      <c r="A42074" s="28">
        <v>98944</v>
      </c>
      <c r="B42074" s="28" t="s">
        <v>18029</v>
      </c>
      <c r="C42074" s="28" t="s">
        <v>34095</v>
      </c>
    </row>
    <row r="42075" spans="1:3" x14ac:dyDescent="0.2">
      <c r="A42075" s="28">
        <v>98946</v>
      </c>
      <c r="B42075" s="28" t="s">
        <v>27599</v>
      </c>
      <c r="C42075" s="28" t="s">
        <v>34095</v>
      </c>
    </row>
    <row r="42076" spans="1:3" x14ac:dyDescent="0.2">
      <c r="A42076" s="28">
        <v>98947</v>
      </c>
      <c r="B42076" s="28" t="s">
        <v>34315</v>
      </c>
      <c r="C42076" s="28" t="s">
        <v>34095</v>
      </c>
    </row>
    <row r="42077" spans="1:3" x14ac:dyDescent="0.2">
      <c r="A42077" s="28">
        <v>98948</v>
      </c>
      <c r="B42077" s="28" t="s">
        <v>34316</v>
      </c>
      <c r="C42077" s="28" t="s">
        <v>34095</v>
      </c>
    </row>
    <row r="42078" spans="1:3" x14ac:dyDescent="0.2">
      <c r="A42078" s="28">
        <v>98950</v>
      </c>
      <c r="B42078" s="28" t="s">
        <v>34317</v>
      </c>
      <c r="C42078" s="28" t="s">
        <v>34095</v>
      </c>
    </row>
    <row r="42079" spans="1:3" x14ac:dyDescent="0.2">
      <c r="A42079" s="28">
        <v>98951</v>
      </c>
      <c r="B42079" s="28" t="s">
        <v>34318</v>
      </c>
      <c r="C42079" s="28" t="s">
        <v>34095</v>
      </c>
    </row>
    <row r="42080" spans="1:3" x14ac:dyDescent="0.2">
      <c r="A42080" s="28">
        <v>98952</v>
      </c>
      <c r="B42080" s="28" t="s">
        <v>34319</v>
      </c>
      <c r="C42080" s="28" t="s">
        <v>34095</v>
      </c>
    </row>
    <row r="42081" spans="1:3" x14ac:dyDescent="0.2">
      <c r="A42081" s="28">
        <v>98953</v>
      </c>
      <c r="B42081" s="28" t="s">
        <v>34320</v>
      </c>
      <c r="C42081" s="28" t="s">
        <v>34095</v>
      </c>
    </row>
    <row r="42082" spans="1:3" x14ac:dyDescent="0.2">
      <c r="A42082" s="28">
        <v>99001</v>
      </c>
      <c r="B42082" s="28" t="s">
        <v>34321</v>
      </c>
      <c r="C42082" s="28" t="s">
        <v>34095</v>
      </c>
    </row>
    <row r="42083" spans="1:3" x14ac:dyDescent="0.2">
      <c r="A42083" s="28">
        <v>99003</v>
      </c>
      <c r="B42083" s="28" t="s">
        <v>22062</v>
      </c>
      <c r="C42083" s="28" t="s">
        <v>34095</v>
      </c>
    </row>
    <row r="42084" spans="1:3" x14ac:dyDescent="0.2">
      <c r="A42084" s="28">
        <v>99004</v>
      </c>
      <c r="B42084" s="28" t="s">
        <v>29917</v>
      </c>
      <c r="C42084" s="28" t="s">
        <v>34095</v>
      </c>
    </row>
    <row r="42085" spans="1:3" x14ac:dyDescent="0.2">
      <c r="A42085" s="28">
        <v>99005</v>
      </c>
      <c r="B42085" s="28" t="s">
        <v>23310</v>
      </c>
      <c r="C42085" s="28" t="s">
        <v>34095</v>
      </c>
    </row>
    <row r="42086" spans="1:3" x14ac:dyDescent="0.2">
      <c r="A42086" s="28">
        <v>99006</v>
      </c>
      <c r="B42086" s="28" t="s">
        <v>18117</v>
      </c>
      <c r="C42086" s="28" t="s">
        <v>34095</v>
      </c>
    </row>
    <row r="42087" spans="1:3" x14ac:dyDescent="0.2">
      <c r="A42087" s="28">
        <v>99008</v>
      </c>
      <c r="B42087" s="28" t="s">
        <v>34322</v>
      </c>
      <c r="C42087" s="28" t="s">
        <v>34095</v>
      </c>
    </row>
    <row r="42088" spans="1:3" x14ac:dyDescent="0.2">
      <c r="A42088" s="28">
        <v>99009</v>
      </c>
      <c r="B42088" s="28" t="s">
        <v>33544</v>
      </c>
      <c r="C42088" s="28" t="s">
        <v>34095</v>
      </c>
    </row>
    <row r="42089" spans="1:3" x14ac:dyDescent="0.2">
      <c r="A42089" s="28">
        <v>99011</v>
      </c>
      <c r="B42089" s="28" t="s">
        <v>34323</v>
      </c>
      <c r="C42089" s="28" t="s">
        <v>34095</v>
      </c>
    </row>
    <row r="42090" spans="1:3" x14ac:dyDescent="0.2">
      <c r="A42090" s="28">
        <v>99012</v>
      </c>
      <c r="B42090" s="28" t="s">
        <v>16983</v>
      </c>
      <c r="C42090" s="28" t="s">
        <v>34095</v>
      </c>
    </row>
    <row r="42091" spans="1:3" x14ac:dyDescent="0.2">
      <c r="A42091" s="28">
        <v>99013</v>
      </c>
      <c r="B42091" s="28" t="s">
        <v>21503</v>
      </c>
      <c r="C42091" s="28" t="s">
        <v>34095</v>
      </c>
    </row>
    <row r="42092" spans="1:3" x14ac:dyDescent="0.2">
      <c r="A42092" s="28">
        <v>99014</v>
      </c>
      <c r="B42092" s="28" t="s">
        <v>34324</v>
      </c>
      <c r="C42092" s="28" t="s">
        <v>34095</v>
      </c>
    </row>
    <row r="42093" spans="1:3" x14ac:dyDescent="0.2">
      <c r="A42093" s="28">
        <v>99016</v>
      </c>
      <c r="B42093" s="28" t="s">
        <v>23753</v>
      </c>
      <c r="C42093" s="28" t="s">
        <v>34095</v>
      </c>
    </row>
    <row r="42094" spans="1:3" x14ac:dyDescent="0.2">
      <c r="A42094" s="28">
        <v>99017</v>
      </c>
      <c r="B42094" s="28" t="s">
        <v>23586</v>
      </c>
      <c r="C42094" s="28" t="s">
        <v>34095</v>
      </c>
    </row>
    <row r="42095" spans="1:3" x14ac:dyDescent="0.2">
      <c r="A42095" s="28">
        <v>99018</v>
      </c>
      <c r="B42095" s="28" t="s">
        <v>34325</v>
      </c>
      <c r="C42095" s="28" t="s">
        <v>34095</v>
      </c>
    </row>
    <row r="42096" spans="1:3" x14ac:dyDescent="0.2">
      <c r="A42096" s="28">
        <v>99019</v>
      </c>
      <c r="B42096" s="28" t="s">
        <v>34326</v>
      </c>
      <c r="C42096" s="28" t="s">
        <v>34095</v>
      </c>
    </row>
    <row r="42097" spans="1:3" x14ac:dyDescent="0.2">
      <c r="A42097" s="28">
        <v>99020</v>
      </c>
      <c r="B42097" s="28" t="s">
        <v>20815</v>
      </c>
      <c r="C42097" s="28" t="s">
        <v>34095</v>
      </c>
    </row>
    <row r="42098" spans="1:3" x14ac:dyDescent="0.2">
      <c r="A42098" s="28">
        <v>99021</v>
      </c>
      <c r="B42098" s="28" t="s">
        <v>30059</v>
      </c>
      <c r="C42098" s="28" t="s">
        <v>34095</v>
      </c>
    </row>
    <row r="42099" spans="1:3" x14ac:dyDescent="0.2">
      <c r="A42099" s="28">
        <v>99022</v>
      </c>
      <c r="B42099" s="28" t="s">
        <v>34327</v>
      </c>
      <c r="C42099" s="28" t="s">
        <v>34095</v>
      </c>
    </row>
    <row r="42100" spans="1:3" x14ac:dyDescent="0.2">
      <c r="A42100" s="28">
        <v>99023</v>
      </c>
      <c r="B42100" s="28" t="s">
        <v>34328</v>
      </c>
      <c r="C42100" s="28" t="s">
        <v>34095</v>
      </c>
    </row>
    <row r="42101" spans="1:3" x14ac:dyDescent="0.2">
      <c r="A42101" s="28">
        <v>99025</v>
      </c>
      <c r="B42101" s="28" t="s">
        <v>34329</v>
      </c>
      <c r="C42101" s="28" t="s">
        <v>34095</v>
      </c>
    </row>
    <row r="42102" spans="1:3" x14ac:dyDescent="0.2">
      <c r="A42102" s="28">
        <v>99026</v>
      </c>
      <c r="B42102" s="28" t="s">
        <v>34330</v>
      </c>
      <c r="C42102" s="28" t="s">
        <v>34095</v>
      </c>
    </row>
    <row r="42103" spans="1:3" x14ac:dyDescent="0.2">
      <c r="A42103" s="28">
        <v>99027</v>
      </c>
      <c r="B42103" s="28" t="s">
        <v>34331</v>
      </c>
      <c r="C42103" s="28" t="s">
        <v>34095</v>
      </c>
    </row>
    <row r="42104" spans="1:3" x14ac:dyDescent="0.2">
      <c r="A42104" s="28">
        <v>99029</v>
      </c>
      <c r="B42104" s="28" t="s">
        <v>34332</v>
      </c>
      <c r="C42104" s="28" t="s">
        <v>34095</v>
      </c>
    </row>
    <row r="42105" spans="1:3" x14ac:dyDescent="0.2">
      <c r="A42105" s="28">
        <v>99030</v>
      </c>
      <c r="B42105" s="28" t="s">
        <v>23968</v>
      </c>
      <c r="C42105" s="28" t="s">
        <v>34095</v>
      </c>
    </row>
    <row r="42106" spans="1:3" x14ac:dyDescent="0.2">
      <c r="A42106" s="28">
        <v>99031</v>
      </c>
      <c r="B42106" s="28" t="s">
        <v>34333</v>
      </c>
      <c r="C42106" s="28" t="s">
        <v>34095</v>
      </c>
    </row>
    <row r="42107" spans="1:3" x14ac:dyDescent="0.2">
      <c r="A42107" s="28">
        <v>99032</v>
      </c>
      <c r="B42107" s="28" t="s">
        <v>30108</v>
      </c>
      <c r="C42107" s="28" t="s">
        <v>34095</v>
      </c>
    </row>
    <row r="42108" spans="1:3" x14ac:dyDescent="0.2">
      <c r="A42108" s="28">
        <v>99033</v>
      </c>
      <c r="B42108" s="28" t="s">
        <v>34334</v>
      </c>
      <c r="C42108" s="28" t="s">
        <v>34095</v>
      </c>
    </row>
    <row r="42109" spans="1:3" x14ac:dyDescent="0.2">
      <c r="A42109" s="28">
        <v>99034</v>
      </c>
      <c r="B42109" s="28" t="s">
        <v>34335</v>
      </c>
      <c r="C42109" s="28" t="s">
        <v>34095</v>
      </c>
    </row>
    <row r="42110" spans="1:3" x14ac:dyDescent="0.2">
      <c r="A42110" s="28">
        <v>99036</v>
      </c>
      <c r="B42110" s="28" t="s">
        <v>34336</v>
      </c>
      <c r="C42110" s="28" t="s">
        <v>34095</v>
      </c>
    </row>
    <row r="42111" spans="1:3" x14ac:dyDescent="0.2">
      <c r="A42111" s="28">
        <v>99037</v>
      </c>
      <c r="B42111" s="28" t="s">
        <v>34337</v>
      </c>
      <c r="C42111" s="28" t="s">
        <v>34095</v>
      </c>
    </row>
    <row r="42112" spans="1:3" x14ac:dyDescent="0.2">
      <c r="A42112" s="28">
        <v>99039</v>
      </c>
      <c r="B42112" s="28" t="s">
        <v>19246</v>
      </c>
      <c r="C42112" s="28" t="s">
        <v>34095</v>
      </c>
    </row>
    <row r="42113" spans="1:3" x14ac:dyDescent="0.2">
      <c r="A42113" s="28">
        <v>99040</v>
      </c>
      <c r="B42113" s="28" t="s">
        <v>34338</v>
      </c>
      <c r="C42113" s="28" t="s">
        <v>34095</v>
      </c>
    </row>
    <row r="42114" spans="1:3" x14ac:dyDescent="0.2">
      <c r="A42114" s="28">
        <v>99101</v>
      </c>
      <c r="B42114" s="28" t="s">
        <v>34339</v>
      </c>
      <c r="C42114" s="28" t="s">
        <v>34095</v>
      </c>
    </row>
    <row r="42115" spans="1:3" x14ac:dyDescent="0.2">
      <c r="A42115" s="28">
        <v>99102</v>
      </c>
      <c r="B42115" s="28" t="s">
        <v>16380</v>
      </c>
      <c r="C42115" s="28" t="s">
        <v>34095</v>
      </c>
    </row>
    <row r="42116" spans="1:3" x14ac:dyDescent="0.2">
      <c r="A42116" s="28">
        <v>99103</v>
      </c>
      <c r="B42116" s="28" t="s">
        <v>34340</v>
      </c>
      <c r="C42116" s="28" t="s">
        <v>34095</v>
      </c>
    </row>
    <row r="42117" spans="1:3" x14ac:dyDescent="0.2">
      <c r="A42117" s="28">
        <v>99104</v>
      </c>
      <c r="B42117" s="28" t="s">
        <v>16272</v>
      </c>
      <c r="C42117" s="28" t="s">
        <v>34095</v>
      </c>
    </row>
    <row r="42118" spans="1:3" x14ac:dyDescent="0.2">
      <c r="A42118" s="28">
        <v>99105</v>
      </c>
      <c r="B42118" s="28" t="s">
        <v>34341</v>
      </c>
      <c r="C42118" s="28" t="s">
        <v>34095</v>
      </c>
    </row>
    <row r="42119" spans="1:3" x14ac:dyDescent="0.2">
      <c r="A42119" s="28">
        <v>99107</v>
      </c>
      <c r="B42119" s="28" t="s">
        <v>20932</v>
      </c>
      <c r="C42119" s="28" t="s">
        <v>34095</v>
      </c>
    </row>
    <row r="42120" spans="1:3" x14ac:dyDescent="0.2">
      <c r="A42120" s="28">
        <v>99109</v>
      </c>
      <c r="B42120" s="28" t="s">
        <v>34342</v>
      </c>
      <c r="C42120" s="28" t="s">
        <v>34095</v>
      </c>
    </row>
    <row r="42121" spans="1:3" x14ac:dyDescent="0.2">
      <c r="A42121" s="28">
        <v>99110</v>
      </c>
      <c r="B42121" s="28" t="s">
        <v>17768</v>
      </c>
      <c r="C42121" s="28" t="s">
        <v>34095</v>
      </c>
    </row>
    <row r="42122" spans="1:3" x14ac:dyDescent="0.2">
      <c r="A42122" s="28">
        <v>99111</v>
      </c>
      <c r="B42122" s="28" t="s">
        <v>22280</v>
      </c>
      <c r="C42122" s="28" t="s">
        <v>34095</v>
      </c>
    </row>
    <row r="42123" spans="1:3" x14ac:dyDescent="0.2">
      <c r="A42123" s="28">
        <v>99113</v>
      </c>
      <c r="B42123" s="28" t="s">
        <v>18832</v>
      </c>
      <c r="C42123" s="28" t="s">
        <v>34095</v>
      </c>
    </row>
    <row r="42124" spans="1:3" x14ac:dyDescent="0.2">
      <c r="A42124" s="28">
        <v>99114</v>
      </c>
      <c r="B42124" s="28" t="s">
        <v>34343</v>
      </c>
      <c r="C42124" s="28" t="s">
        <v>34095</v>
      </c>
    </row>
    <row r="42125" spans="1:3" x14ac:dyDescent="0.2">
      <c r="A42125" s="28">
        <v>99115</v>
      </c>
      <c r="B42125" s="28" t="s">
        <v>34344</v>
      </c>
      <c r="C42125" s="28" t="s">
        <v>34095</v>
      </c>
    </row>
    <row r="42126" spans="1:3" x14ac:dyDescent="0.2">
      <c r="A42126" s="28">
        <v>99116</v>
      </c>
      <c r="B42126" s="28" t="s">
        <v>34345</v>
      </c>
      <c r="C42126" s="28" t="s">
        <v>34095</v>
      </c>
    </row>
    <row r="42127" spans="1:3" x14ac:dyDescent="0.2">
      <c r="A42127" s="28">
        <v>99117</v>
      </c>
      <c r="B42127" s="28" t="s">
        <v>22169</v>
      </c>
      <c r="C42127" s="28" t="s">
        <v>34095</v>
      </c>
    </row>
    <row r="42128" spans="1:3" x14ac:dyDescent="0.2">
      <c r="A42128" s="28">
        <v>99118</v>
      </c>
      <c r="B42128" s="28" t="s">
        <v>26926</v>
      </c>
      <c r="C42128" s="28" t="s">
        <v>34095</v>
      </c>
    </row>
    <row r="42129" spans="1:3" x14ac:dyDescent="0.2">
      <c r="A42129" s="28">
        <v>99119</v>
      </c>
      <c r="B42129" s="28" t="s">
        <v>34346</v>
      </c>
      <c r="C42129" s="28" t="s">
        <v>34095</v>
      </c>
    </row>
    <row r="42130" spans="1:3" x14ac:dyDescent="0.2">
      <c r="A42130" s="28">
        <v>99121</v>
      </c>
      <c r="B42130" s="28" t="s">
        <v>16590</v>
      </c>
      <c r="C42130" s="28" t="s">
        <v>34095</v>
      </c>
    </row>
    <row r="42131" spans="1:3" x14ac:dyDescent="0.2">
      <c r="A42131" s="28">
        <v>99122</v>
      </c>
      <c r="B42131" s="28" t="s">
        <v>18901</v>
      </c>
      <c r="C42131" s="28" t="s">
        <v>34095</v>
      </c>
    </row>
    <row r="42132" spans="1:3" x14ac:dyDescent="0.2">
      <c r="A42132" s="28">
        <v>99123</v>
      </c>
      <c r="B42132" s="28" t="s">
        <v>34347</v>
      </c>
      <c r="C42132" s="28" t="s">
        <v>34095</v>
      </c>
    </row>
    <row r="42133" spans="1:3" x14ac:dyDescent="0.2">
      <c r="A42133" s="28">
        <v>99124</v>
      </c>
      <c r="B42133" s="28" t="s">
        <v>34348</v>
      </c>
      <c r="C42133" s="28" t="s">
        <v>34095</v>
      </c>
    </row>
    <row r="42134" spans="1:3" x14ac:dyDescent="0.2">
      <c r="A42134" s="28">
        <v>99125</v>
      </c>
      <c r="B42134" s="28" t="s">
        <v>18910</v>
      </c>
      <c r="C42134" s="28" t="s">
        <v>34095</v>
      </c>
    </row>
    <row r="42135" spans="1:3" x14ac:dyDescent="0.2">
      <c r="A42135" s="28">
        <v>99126</v>
      </c>
      <c r="B42135" s="28" t="s">
        <v>21965</v>
      </c>
      <c r="C42135" s="28" t="s">
        <v>34095</v>
      </c>
    </row>
    <row r="42136" spans="1:3" x14ac:dyDescent="0.2">
      <c r="A42136" s="28">
        <v>99128</v>
      </c>
      <c r="B42136" s="28" t="s">
        <v>16597</v>
      </c>
      <c r="C42136" s="28" t="s">
        <v>34095</v>
      </c>
    </row>
    <row r="42137" spans="1:3" x14ac:dyDescent="0.2">
      <c r="A42137" s="28">
        <v>99129</v>
      </c>
      <c r="B42137" s="28" t="s">
        <v>21132</v>
      </c>
      <c r="C42137" s="28" t="s">
        <v>34095</v>
      </c>
    </row>
    <row r="42138" spans="1:3" x14ac:dyDescent="0.2">
      <c r="A42138" s="28">
        <v>99130</v>
      </c>
      <c r="B42138" s="28" t="s">
        <v>17417</v>
      </c>
      <c r="C42138" s="28" t="s">
        <v>34095</v>
      </c>
    </row>
    <row r="42139" spans="1:3" x14ac:dyDescent="0.2">
      <c r="A42139" s="28">
        <v>99131</v>
      </c>
      <c r="B42139" s="28" t="s">
        <v>19892</v>
      </c>
      <c r="C42139" s="28" t="s">
        <v>34095</v>
      </c>
    </row>
    <row r="42140" spans="1:3" x14ac:dyDescent="0.2">
      <c r="A42140" s="28">
        <v>99133</v>
      </c>
      <c r="B42140" s="28" t="s">
        <v>34349</v>
      </c>
      <c r="C42140" s="28" t="s">
        <v>34095</v>
      </c>
    </row>
    <row r="42141" spans="1:3" x14ac:dyDescent="0.2">
      <c r="A42141" s="28">
        <v>99134</v>
      </c>
      <c r="B42141" s="28" t="s">
        <v>16876</v>
      </c>
      <c r="C42141" s="28" t="s">
        <v>34095</v>
      </c>
    </row>
    <row r="42142" spans="1:3" x14ac:dyDescent="0.2">
      <c r="A42142" s="28">
        <v>99135</v>
      </c>
      <c r="B42142" s="28" t="s">
        <v>34350</v>
      </c>
      <c r="C42142" s="28" t="s">
        <v>34095</v>
      </c>
    </row>
    <row r="42143" spans="1:3" x14ac:dyDescent="0.2">
      <c r="A42143" s="28">
        <v>99136</v>
      </c>
      <c r="B42143" s="28" t="s">
        <v>34351</v>
      </c>
      <c r="C42143" s="28" t="s">
        <v>34095</v>
      </c>
    </row>
    <row r="42144" spans="1:3" x14ac:dyDescent="0.2">
      <c r="A42144" s="28">
        <v>99137</v>
      </c>
      <c r="B42144" s="28" t="s">
        <v>34352</v>
      </c>
      <c r="C42144" s="28" t="s">
        <v>34095</v>
      </c>
    </row>
    <row r="42145" spans="1:3" x14ac:dyDescent="0.2">
      <c r="A42145" s="28">
        <v>99138</v>
      </c>
      <c r="B42145" s="28" t="s">
        <v>34353</v>
      </c>
      <c r="C42145" s="28" t="s">
        <v>34095</v>
      </c>
    </row>
    <row r="42146" spans="1:3" x14ac:dyDescent="0.2">
      <c r="A42146" s="28">
        <v>99139</v>
      </c>
      <c r="B42146" s="28" t="s">
        <v>33629</v>
      </c>
      <c r="C42146" s="28" t="s">
        <v>34095</v>
      </c>
    </row>
    <row r="42147" spans="1:3" x14ac:dyDescent="0.2">
      <c r="A42147" s="28">
        <v>99140</v>
      </c>
      <c r="B42147" s="28" t="s">
        <v>21448</v>
      </c>
      <c r="C42147" s="28" t="s">
        <v>34095</v>
      </c>
    </row>
    <row r="42148" spans="1:3" x14ac:dyDescent="0.2">
      <c r="A42148" s="28">
        <v>99141</v>
      </c>
      <c r="B42148" s="28" t="s">
        <v>34354</v>
      </c>
      <c r="C42148" s="28" t="s">
        <v>34095</v>
      </c>
    </row>
    <row r="42149" spans="1:3" x14ac:dyDescent="0.2">
      <c r="A42149" s="28">
        <v>99143</v>
      </c>
      <c r="B42149" s="28" t="s">
        <v>34355</v>
      </c>
      <c r="C42149" s="28" t="s">
        <v>34095</v>
      </c>
    </row>
    <row r="42150" spans="1:3" x14ac:dyDescent="0.2">
      <c r="A42150" s="28">
        <v>99144</v>
      </c>
      <c r="B42150" s="28" t="s">
        <v>34356</v>
      </c>
      <c r="C42150" s="28" t="s">
        <v>34095</v>
      </c>
    </row>
    <row r="42151" spans="1:3" x14ac:dyDescent="0.2">
      <c r="A42151" s="28">
        <v>99146</v>
      </c>
      <c r="B42151" s="28" t="s">
        <v>34357</v>
      </c>
      <c r="C42151" s="28" t="s">
        <v>34095</v>
      </c>
    </row>
    <row r="42152" spans="1:3" x14ac:dyDescent="0.2">
      <c r="A42152" s="28">
        <v>99147</v>
      </c>
      <c r="B42152" s="28" t="s">
        <v>16086</v>
      </c>
      <c r="C42152" s="28" t="s">
        <v>34095</v>
      </c>
    </row>
    <row r="42153" spans="1:3" x14ac:dyDescent="0.2">
      <c r="A42153" s="28">
        <v>99148</v>
      </c>
      <c r="B42153" s="28" t="s">
        <v>34358</v>
      </c>
      <c r="C42153" s="28" t="s">
        <v>34095</v>
      </c>
    </row>
    <row r="42154" spans="1:3" x14ac:dyDescent="0.2">
      <c r="A42154" s="28">
        <v>99149</v>
      </c>
      <c r="B42154" s="28" t="s">
        <v>16202</v>
      </c>
      <c r="C42154" s="28" t="s">
        <v>34095</v>
      </c>
    </row>
    <row r="42155" spans="1:3" x14ac:dyDescent="0.2">
      <c r="A42155" s="28">
        <v>99150</v>
      </c>
      <c r="B42155" s="28" t="s">
        <v>34359</v>
      </c>
      <c r="C42155" s="28" t="s">
        <v>34095</v>
      </c>
    </row>
    <row r="42156" spans="1:3" x14ac:dyDescent="0.2">
      <c r="A42156" s="28">
        <v>99151</v>
      </c>
      <c r="B42156" s="28" t="s">
        <v>27019</v>
      </c>
      <c r="C42156" s="28" t="s">
        <v>34095</v>
      </c>
    </row>
    <row r="42157" spans="1:3" x14ac:dyDescent="0.2">
      <c r="A42157" s="28">
        <v>99152</v>
      </c>
      <c r="B42157" s="28" t="s">
        <v>34360</v>
      </c>
      <c r="C42157" s="28" t="s">
        <v>34095</v>
      </c>
    </row>
    <row r="42158" spans="1:3" x14ac:dyDescent="0.2">
      <c r="A42158" s="28">
        <v>99153</v>
      </c>
      <c r="B42158" s="28" t="s">
        <v>34361</v>
      </c>
      <c r="C42158" s="28" t="s">
        <v>34095</v>
      </c>
    </row>
    <row r="42159" spans="1:3" x14ac:dyDescent="0.2">
      <c r="A42159" s="28">
        <v>99154</v>
      </c>
      <c r="B42159" s="28" t="s">
        <v>34362</v>
      </c>
      <c r="C42159" s="28" t="s">
        <v>34095</v>
      </c>
    </row>
    <row r="42160" spans="1:3" x14ac:dyDescent="0.2">
      <c r="A42160" s="28">
        <v>99155</v>
      </c>
      <c r="B42160" s="28" t="s">
        <v>34363</v>
      </c>
      <c r="C42160" s="28" t="s">
        <v>34095</v>
      </c>
    </row>
    <row r="42161" spans="1:3" x14ac:dyDescent="0.2">
      <c r="A42161" s="28">
        <v>99156</v>
      </c>
      <c r="B42161" s="28" t="s">
        <v>16405</v>
      </c>
      <c r="C42161" s="28" t="s">
        <v>34095</v>
      </c>
    </row>
    <row r="42162" spans="1:3" x14ac:dyDescent="0.2">
      <c r="A42162" s="28">
        <v>99157</v>
      </c>
      <c r="B42162" s="28" t="s">
        <v>18140</v>
      </c>
      <c r="C42162" s="28" t="s">
        <v>34095</v>
      </c>
    </row>
    <row r="42163" spans="1:3" x14ac:dyDescent="0.2">
      <c r="A42163" s="28">
        <v>99158</v>
      </c>
      <c r="B42163" s="28" t="s">
        <v>34364</v>
      </c>
      <c r="C42163" s="28" t="s">
        <v>34095</v>
      </c>
    </row>
    <row r="42164" spans="1:3" x14ac:dyDescent="0.2">
      <c r="A42164" s="28">
        <v>99159</v>
      </c>
      <c r="B42164" s="28" t="s">
        <v>19227</v>
      </c>
      <c r="C42164" s="28" t="s">
        <v>34095</v>
      </c>
    </row>
    <row r="42165" spans="1:3" x14ac:dyDescent="0.2">
      <c r="A42165" s="28">
        <v>99160</v>
      </c>
      <c r="B42165" s="28" t="s">
        <v>16809</v>
      </c>
      <c r="C42165" s="28" t="s">
        <v>34095</v>
      </c>
    </row>
    <row r="42166" spans="1:3" x14ac:dyDescent="0.2">
      <c r="A42166" s="28">
        <v>99161</v>
      </c>
      <c r="B42166" s="28" t="s">
        <v>34365</v>
      </c>
      <c r="C42166" s="28" t="s">
        <v>34095</v>
      </c>
    </row>
    <row r="42167" spans="1:3" x14ac:dyDescent="0.2">
      <c r="A42167" s="28">
        <v>99163</v>
      </c>
      <c r="B42167" s="28" t="s">
        <v>22253</v>
      </c>
      <c r="C42167" s="28" t="s">
        <v>34095</v>
      </c>
    </row>
    <row r="42168" spans="1:3" x14ac:dyDescent="0.2">
      <c r="A42168" s="28">
        <v>99164</v>
      </c>
      <c r="B42168" s="28" t="s">
        <v>22253</v>
      </c>
      <c r="C42168" s="28" t="s">
        <v>34095</v>
      </c>
    </row>
    <row r="42169" spans="1:3" x14ac:dyDescent="0.2">
      <c r="A42169" s="28">
        <v>99165</v>
      </c>
      <c r="B42169" s="28" t="s">
        <v>22253</v>
      </c>
      <c r="C42169" s="28" t="s">
        <v>34095</v>
      </c>
    </row>
    <row r="42170" spans="1:3" x14ac:dyDescent="0.2">
      <c r="A42170" s="28">
        <v>99166</v>
      </c>
      <c r="B42170" s="28" t="s">
        <v>19438</v>
      </c>
      <c r="C42170" s="28" t="s">
        <v>34095</v>
      </c>
    </row>
    <row r="42171" spans="1:3" x14ac:dyDescent="0.2">
      <c r="A42171" s="28">
        <v>99167</v>
      </c>
      <c r="B42171" s="28" t="s">
        <v>21546</v>
      </c>
      <c r="C42171" s="28" t="s">
        <v>34095</v>
      </c>
    </row>
    <row r="42172" spans="1:3" x14ac:dyDescent="0.2">
      <c r="A42172" s="28">
        <v>99169</v>
      </c>
      <c r="B42172" s="28" t="s">
        <v>34366</v>
      </c>
      <c r="C42172" s="28" t="s">
        <v>34095</v>
      </c>
    </row>
    <row r="42173" spans="1:3" x14ac:dyDescent="0.2">
      <c r="A42173" s="28">
        <v>99170</v>
      </c>
      <c r="B42173" s="28" t="s">
        <v>29940</v>
      </c>
      <c r="C42173" s="28" t="s">
        <v>34095</v>
      </c>
    </row>
    <row r="42174" spans="1:3" x14ac:dyDescent="0.2">
      <c r="A42174" s="28">
        <v>99171</v>
      </c>
      <c r="B42174" s="28" t="s">
        <v>26005</v>
      </c>
      <c r="C42174" s="28" t="s">
        <v>34095</v>
      </c>
    </row>
    <row r="42175" spans="1:3" x14ac:dyDescent="0.2">
      <c r="A42175" s="28">
        <v>99173</v>
      </c>
      <c r="B42175" s="28" t="s">
        <v>19333</v>
      </c>
      <c r="C42175" s="28" t="s">
        <v>34095</v>
      </c>
    </row>
    <row r="42176" spans="1:3" x14ac:dyDescent="0.2">
      <c r="A42176" s="28">
        <v>99174</v>
      </c>
      <c r="B42176" s="28" t="s">
        <v>34367</v>
      </c>
      <c r="C42176" s="28" t="s">
        <v>34095</v>
      </c>
    </row>
    <row r="42177" spans="1:3" x14ac:dyDescent="0.2">
      <c r="A42177" s="28">
        <v>99176</v>
      </c>
      <c r="B42177" s="28" t="s">
        <v>16506</v>
      </c>
      <c r="C42177" s="28" t="s">
        <v>34095</v>
      </c>
    </row>
    <row r="42178" spans="1:3" x14ac:dyDescent="0.2">
      <c r="A42178" s="28">
        <v>99179</v>
      </c>
      <c r="B42178" s="28" t="s">
        <v>19386</v>
      </c>
      <c r="C42178" s="28" t="s">
        <v>34095</v>
      </c>
    </row>
    <row r="42179" spans="1:3" x14ac:dyDescent="0.2">
      <c r="A42179" s="28">
        <v>99180</v>
      </c>
      <c r="B42179" s="28" t="s">
        <v>34368</v>
      </c>
      <c r="C42179" s="28" t="s">
        <v>34095</v>
      </c>
    </row>
    <row r="42180" spans="1:3" x14ac:dyDescent="0.2">
      <c r="A42180" s="28">
        <v>99181</v>
      </c>
      <c r="B42180" s="28" t="s">
        <v>24269</v>
      </c>
      <c r="C42180" s="28" t="s">
        <v>34095</v>
      </c>
    </row>
    <row r="42181" spans="1:3" x14ac:dyDescent="0.2">
      <c r="A42181" s="28">
        <v>99185</v>
      </c>
      <c r="B42181" s="28" t="s">
        <v>34020</v>
      </c>
      <c r="C42181" s="28" t="s">
        <v>34095</v>
      </c>
    </row>
    <row r="42182" spans="1:3" x14ac:dyDescent="0.2">
      <c r="A42182" s="28">
        <v>99201</v>
      </c>
      <c r="B42182" s="28" t="s">
        <v>29790</v>
      </c>
      <c r="C42182" s="28" t="s">
        <v>34095</v>
      </c>
    </row>
    <row r="42183" spans="1:3" x14ac:dyDescent="0.2">
      <c r="A42183" s="28">
        <v>99202</v>
      </c>
      <c r="B42183" s="28" t="s">
        <v>29790</v>
      </c>
      <c r="C42183" s="28" t="s">
        <v>34095</v>
      </c>
    </row>
    <row r="42184" spans="1:3" x14ac:dyDescent="0.2">
      <c r="A42184" s="28">
        <v>99203</v>
      </c>
      <c r="B42184" s="28" t="s">
        <v>29790</v>
      </c>
      <c r="C42184" s="28" t="s">
        <v>34095</v>
      </c>
    </row>
    <row r="42185" spans="1:3" x14ac:dyDescent="0.2">
      <c r="A42185" s="28">
        <v>99204</v>
      </c>
      <c r="B42185" s="28" t="s">
        <v>29790</v>
      </c>
      <c r="C42185" s="28" t="s">
        <v>34095</v>
      </c>
    </row>
    <row r="42186" spans="1:3" x14ac:dyDescent="0.2">
      <c r="A42186" s="28">
        <v>99205</v>
      </c>
      <c r="B42186" s="28" t="s">
        <v>29790</v>
      </c>
      <c r="C42186" s="28" t="s">
        <v>34095</v>
      </c>
    </row>
    <row r="42187" spans="1:3" x14ac:dyDescent="0.2">
      <c r="A42187" s="28">
        <v>99206</v>
      </c>
      <c r="B42187" s="28" t="s">
        <v>29790</v>
      </c>
      <c r="C42187" s="28" t="s">
        <v>34095</v>
      </c>
    </row>
    <row r="42188" spans="1:3" x14ac:dyDescent="0.2">
      <c r="A42188" s="28">
        <v>99207</v>
      </c>
      <c r="B42188" s="28" t="s">
        <v>29790</v>
      </c>
      <c r="C42188" s="28" t="s">
        <v>34095</v>
      </c>
    </row>
    <row r="42189" spans="1:3" x14ac:dyDescent="0.2">
      <c r="A42189" s="28">
        <v>99208</v>
      </c>
      <c r="B42189" s="28" t="s">
        <v>29790</v>
      </c>
      <c r="C42189" s="28" t="s">
        <v>34095</v>
      </c>
    </row>
    <row r="42190" spans="1:3" x14ac:dyDescent="0.2">
      <c r="A42190" s="28">
        <v>99209</v>
      </c>
      <c r="B42190" s="28" t="s">
        <v>29790</v>
      </c>
      <c r="C42190" s="28" t="s">
        <v>34095</v>
      </c>
    </row>
    <row r="42191" spans="1:3" x14ac:dyDescent="0.2">
      <c r="A42191" s="28">
        <v>99210</v>
      </c>
      <c r="B42191" s="28" t="s">
        <v>29790</v>
      </c>
      <c r="C42191" s="28" t="s">
        <v>34095</v>
      </c>
    </row>
    <row r="42192" spans="1:3" x14ac:dyDescent="0.2">
      <c r="A42192" s="28">
        <v>99211</v>
      </c>
      <c r="B42192" s="28" t="s">
        <v>29790</v>
      </c>
      <c r="C42192" s="28" t="s">
        <v>34095</v>
      </c>
    </row>
    <row r="42193" spans="1:3" x14ac:dyDescent="0.2">
      <c r="A42193" s="28">
        <v>99212</v>
      </c>
      <c r="B42193" s="28" t="s">
        <v>29790</v>
      </c>
      <c r="C42193" s="28" t="s">
        <v>34095</v>
      </c>
    </row>
    <row r="42194" spans="1:3" x14ac:dyDescent="0.2">
      <c r="A42194" s="28">
        <v>99213</v>
      </c>
      <c r="B42194" s="28" t="s">
        <v>29790</v>
      </c>
      <c r="C42194" s="28" t="s">
        <v>34095</v>
      </c>
    </row>
    <row r="42195" spans="1:3" x14ac:dyDescent="0.2">
      <c r="A42195" s="28">
        <v>99214</v>
      </c>
      <c r="B42195" s="28" t="s">
        <v>29790</v>
      </c>
      <c r="C42195" s="28" t="s">
        <v>34095</v>
      </c>
    </row>
    <row r="42196" spans="1:3" x14ac:dyDescent="0.2">
      <c r="A42196" s="28">
        <v>99215</v>
      </c>
      <c r="B42196" s="28" t="s">
        <v>29790</v>
      </c>
      <c r="C42196" s="28" t="s">
        <v>34095</v>
      </c>
    </row>
    <row r="42197" spans="1:3" x14ac:dyDescent="0.2">
      <c r="A42197" s="28">
        <v>99216</v>
      </c>
      <c r="B42197" s="28" t="s">
        <v>29790</v>
      </c>
      <c r="C42197" s="28" t="s">
        <v>34095</v>
      </c>
    </row>
    <row r="42198" spans="1:3" x14ac:dyDescent="0.2">
      <c r="A42198" s="28">
        <v>99217</v>
      </c>
      <c r="B42198" s="28" t="s">
        <v>29790</v>
      </c>
      <c r="C42198" s="28" t="s">
        <v>34095</v>
      </c>
    </row>
    <row r="42199" spans="1:3" x14ac:dyDescent="0.2">
      <c r="A42199" s="28">
        <v>99218</v>
      </c>
      <c r="B42199" s="28" t="s">
        <v>29790</v>
      </c>
      <c r="C42199" s="28" t="s">
        <v>34095</v>
      </c>
    </row>
    <row r="42200" spans="1:3" x14ac:dyDescent="0.2">
      <c r="A42200" s="28">
        <v>99219</v>
      </c>
      <c r="B42200" s="28" t="s">
        <v>29790</v>
      </c>
      <c r="C42200" s="28" t="s">
        <v>34095</v>
      </c>
    </row>
    <row r="42201" spans="1:3" x14ac:dyDescent="0.2">
      <c r="A42201" s="28">
        <v>99220</v>
      </c>
      <c r="B42201" s="28" t="s">
        <v>29790</v>
      </c>
      <c r="C42201" s="28" t="s">
        <v>34095</v>
      </c>
    </row>
    <row r="42202" spans="1:3" x14ac:dyDescent="0.2">
      <c r="A42202" s="28">
        <v>99223</v>
      </c>
      <c r="B42202" s="28" t="s">
        <v>29790</v>
      </c>
      <c r="C42202" s="28" t="s">
        <v>34095</v>
      </c>
    </row>
    <row r="42203" spans="1:3" x14ac:dyDescent="0.2">
      <c r="A42203" s="28">
        <v>99224</v>
      </c>
      <c r="B42203" s="28" t="s">
        <v>29790</v>
      </c>
      <c r="C42203" s="28" t="s">
        <v>34095</v>
      </c>
    </row>
    <row r="42204" spans="1:3" x14ac:dyDescent="0.2">
      <c r="A42204" s="28">
        <v>99228</v>
      </c>
      <c r="B42204" s="28" t="s">
        <v>29790</v>
      </c>
      <c r="C42204" s="28" t="s">
        <v>34095</v>
      </c>
    </row>
    <row r="42205" spans="1:3" x14ac:dyDescent="0.2">
      <c r="A42205" s="28">
        <v>99251</v>
      </c>
      <c r="B42205" s="28" t="s">
        <v>29790</v>
      </c>
      <c r="C42205" s="28" t="s">
        <v>34095</v>
      </c>
    </row>
    <row r="42206" spans="1:3" x14ac:dyDescent="0.2">
      <c r="A42206" s="28">
        <v>99252</v>
      </c>
      <c r="B42206" s="28" t="s">
        <v>29790</v>
      </c>
      <c r="C42206" s="28" t="s">
        <v>34095</v>
      </c>
    </row>
    <row r="42207" spans="1:3" x14ac:dyDescent="0.2">
      <c r="A42207" s="28">
        <v>99256</v>
      </c>
      <c r="B42207" s="28" t="s">
        <v>29790</v>
      </c>
      <c r="C42207" s="28" t="s">
        <v>34095</v>
      </c>
    </row>
    <row r="42208" spans="1:3" x14ac:dyDescent="0.2">
      <c r="A42208" s="28">
        <v>99258</v>
      </c>
      <c r="B42208" s="28" t="s">
        <v>29790</v>
      </c>
      <c r="C42208" s="28" t="s">
        <v>34095</v>
      </c>
    </row>
    <row r="42209" spans="1:3" x14ac:dyDescent="0.2">
      <c r="A42209" s="28">
        <v>99260</v>
      </c>
      <c r="B42209" s="28" t="s">
        <v>29790</v>
      </c>
      <c r="C42209" s="28" t="s">
        <v>34095</v>
      </c>
    </row>
    <row r="42210" spans="1:3" x14ac:dyDescent="0.2">
      <c r="A42210" s="28">
        <v>99299</v>
      </c>
      <c r="B42210" s="28" t="s">
        <v>29790</v>
      </c>
      <c r="C42210" s="28" t="s">
        <v>34095</v>
      </c>
    </row>
    <row r="42211" spans="1:3" x14ac:dyDescent="0.2">
      <c r="A42211" s="28">
        <v>99301</v>
      </c>
      <c r="B42211" s="28" t="s">
        <v>34369</v>
      </c>
      <c r="C42211" s="28" t="s">
        <v>34095</v>
      </c>
    </row>
    <row r="42212" spans="1:3" x14ac:dyDescent="0.2">
      <c r="A42212" s="28">
        <v>99302</v>
      </c>
      <c r="B42212" s="28" t="s">
        <v>34369</v>
      </c>
      <c r="C42212" s="28" t="s">
        <v>34095</v>
      </c>
    </row>
    <row r="42213" spans="1:3" x14ac:dyDescent="0.2">
      <c r="A42213" s="28">
        <v>99320</v>
      </c>
      <c r="B42213" s="28" t="s">
        <v>29682</v>
      </c>
      <c r="C42213" s="28" t="s">
        <v>34095</v>
      </c>
    </row>
    <row r="42214" spans="1:3" x14ac:dyDescent="0.2">
      <c r="A42214" s="28">
        <v>99321</v>
      </c>
      <c r="B42214" s="28" t="s">
        <v>16124</v>
      </c>
      <c r="C42214" s="28" t="s">
        <v>34095</v>
      </c>
    </row>
    <row r="42215" spans="1:3" x14ac:dyDescent="0.2">
      <c r="A42215" s="28">
        <v>99322</v>
      </c>
      <c r="B42215" s="28" t="s">
        <v>34370</v>
      </c>
      <c r="C42215" s="28" t="s">
        <v>34095</v>
      </c>
    </row>
    <row r="42216" spans="1:3" x14ac:dyDescent="0.2">
      <c r="A42216" s="28">
        <v>99323</v>
      </c>
      <c r="B42216" s="28" t="s">
        <v>25645</v>
      </c>
      <c r="C42216" s="28" t="s">
        <v>34095</v>
      </c>
    </row>
    <row r="42217" spans="1:3" x14ac:dyDescent="0.2">
      <c r="A42217" s="28">
        <v>99324</v>
      </c>
      <c r="B42217" s="28" t="s">
        <v>34371</v>
      </c>
      <c r="C42217" s="28" t="s">
        <v>34095</v>
      </c>
    </row>
    <row r="42218" spans="1:3" x14ac:dyDescent="0.2">
      <c r="A42218" s="28">
        <v>99326</v>
      </c>
      <c r="B42218" s="28" t="s">
        <v>34372</v>
      </c>
      <c r="C42218" s="28" t="s">
        <v>34095</v>
      </c>
    </row>
    <row r="42219" spans="1:3" x14ac:dyDescent="0.2">
      <c r="A42219" s="28">
        <v>99328</v>
      </c>
      <c r="B42219" s="28" t="s">
        <v>17856</v>
      </c>
      <c r="C42219" s="28" t="s">
        <v>34095</v>
      </c>
    </row>
    <row r="42220" spans="1:3" x14ac:dyDescent="0.2">
      <c r="A42220" s="28">
        <v>99329</v>
      </c>
      <c r="B42220" s="28" t="s">
        <v>21896</v>
      </c>
      <c r="C42220" s="28" t="s">
        <v>34095</v>
      </c>
    </row>
    <row r="42221" spans="1:3" x14ac:dyDescent="0.2">
      <c r="A42221" s="28">
        <v>99330</v>
      </c>
      <c r="B42221" s="28" t="s">
        <v>34373</v>
      </c>
      <c r="C42221" s="28" t="s">
        <v>34095</v>
      </c>
    </row>
    <row r="42222" spans="1:3" x14ac:dyDescent="0.2">
      <c r="A42222" s="28">
        <v>99333</v>
      </c>
      <c r="B42222" s="28" t="s">
        <v>30057</v>
      </c>
      <c r="C42222" s="28" t="s">
        <v>34095</v>
      </c>
    </row>
    <row r="42223" spans="1:3" x14ac:dyDescent="0.2">
      <c r="A42223" s="28">
        <v>99335</v>
      </c>
      <c r="B42223" s="28" t="s">
        <v>34374</v>
      </c>
      <c r="C42223" s="28" t="s">
        <v>34095</v>
      </c>
    </row>
    <row r="42224" spans="1:3" x14ac:dyDescent="0.2">
      <c r="A42224" s="28">
        <v>99336</v>
      </c>
      <c r="B42224" s="28" t="s">
        <v>34375</v>
      </c>
      <c r="C42224" s="28" t="s">
        <v>34095</v>
      </c>
    </row>
    <row r="42225" spans="1:3" x14ac:dyDescent="0.2">
      <c r="A42225" s="28">
        <v>99337</v>
      </c>
      <c r="B42225" s="28" t="s">
        <v>34375</v>
      </c>
      <c r="C42225" s="28" t="s">
        <v>34095</v>
      </c>
    </row>
    <row r="42226" spans="1:3" x14ac:dyDescent="0.2">
      <c r="A42226" s="28">
        <v>99338</v>
      </c>
      <c r="B42226" s="28" t="s">
        <v>34375</v>
      </c>
      <c r="C42226" s="28" t="s">
        <v>34095</v>
      </c>
    </row>
    <row r="42227" spans="1:3" x14ac:dyDescent="0.2">
      <c r="A42227" s="28">
        <v>99341</v>
      </c>
      <c r="B42227" s="28" t="s">
        <v>34376</v>
      </c>
      <c r="C42227" s="28" t="s">
        <v>34095</v>
      </c>
    </row>
    <row r="42228" spans="1:3" x14ac:dyDescent="0.2">
      <c r="A42228" s="28">
        <v>99343</v>
      </c>
      <c r="B42228" s="28" t="s">
        <v>32147</v>
      </c>
      <c r="C42228" s="28" t="s">
        <v>34095</v>
      </c>
    </row>
    <row r="42229" spans="1:3" x14ac:dyDescent="0.2">
      <c r="A42229" s="28">
        <v>99344</v>
      </c>
      <c r="B42229" s="28" t="s">
        <v>34377</v>
      </c>
      <c r="C42229" s="28" t="s">
        <v>34095</v>
      </c>
    </row>
    <row r="42230" spans="1:3" x14ac:dyDescent="0.2">
      <c r="A42230" s="28">
        <v>99345</v>
      </c>
      <c r="B42230" s="28" t="s">
        <v>17506</v>
      </c>
      <c r="C42230" s="28" t="s">
        <v>34095</v>
      </c>
    </row>
    <row r="42231" spans="1:3" x14ac:dyDescent="0.2">
      <c r="A42231" s="28">
        <v>99346</v>
      </c>
      <c r="B42231" s="28" t="s">
        <v>16242</v>
      </c>
      <c r="C42231" s="28" t="s">
        <v>34095</v>
      </c>
    </row>
    <row r="42232" spans="1:3" x14ac:dyDescent="0.2">
      <c r="A42232" s="28">
        <v>99347</v>
      </c>
      <c r="B42232" s="28" t="s">
        <v>20692</v>
      </c>
      <c r="C42232" s="28" t="s">
        <v>34095</v>
      </c>
    </row>
    <row r="42233" spans="1:3" x14ac:dyDescent="0.2">
      <c r="A42233" s="28">
        <v>99348</v>
      </c>
      <c r="B42233" s="28" t="s">
        <v>26448</v>
      </c>
      <c r="C42233" s="28" t="s">
        <v>34095</v>
      </c>
    </row>
    <row r="42234" spans="1:3" x14ac:dyDescent="0.2">
      <c r="A42234" s="28">
        <v>99349</v>
      </c>
      <c r="B42234" s="28" t="s">
        <v>34378</v>
      </c>
      <c r="C42234" s="28" t="s">
        <v>34095</v>
      </c>
    </row>
    <row r="42235" spans="1:3" x14ac:dyDescent="0.2">
      <c r="A42235" s="28">
        <v>99350</v>
      </c>
      <c r="B42235" s="28" t="s">
        <v>34379</v>
      </c>
      <c r="C42235" s="28" t="s">
        <v>34095</v>
      </c>
    </row>
    <row r="42236" spans="1:3" x14ac:dyDescent="0.2">
      <c r="A42236" s="28">
        <v>99352</v>
      </c>
      <c r="B42236" s="28" t="s">
        <v>17791</v>
      </c>
      <c r="C42236" s="28" t="s">
        <v>34095</v>
      </c>
    </row>
    <row r="42237" spans="1:3" x14ac:dyDescent="0.2">
      <c r="A42237" s="28">
        <v>99353</v>
      </c>
      <c r="B42237" s="28" t="s">
        <v>34380</v>
      </c>
      <c r="C42237" s="28" t="s">
        <v>34095</v>
      </c>
    </row>
    <row r="42238" spans="1:3" x14ac:dyDescent="0.2">
      <c r="A42238" s="28">
        <v>99354</v>
      </c>
      <c r="B42238" s="28" t="s">
        <v>17791</v>
      </c>
      <c r="C42238" s="28" t="s">
        <v>34095</v>
      </c>
    </row>
    <row r="42239" spans="1:3" x14ac:dyDescent="0.2">
      <c r="A42239" s="28">
        <v>99356</v>
      </c>
      <c r="B42239" s="28" t="s">
        <v>17817</v>
      </c>
      <c r="C42239" s="28" t="s">
        <v>34095</v>
      </c>
    </row>
    <row r="42240" spans="1:3" x14ac:dyDescent="0.2">
      <c r="A42240" s="28">
        <v>99357</v>
      </c>
      <c r="B42240" s="28" t="s">
        <v>34381</v>
      </c>
      <c r="C42240" s="28" t="s">
        <v>34095</v>
      </c>
    </row>
    <row r="42241" spans="1:3" x14ac:dyDescent="0.2">
      <c r="A42241" s="28">
        <v>99359</v>
      </c>
      <c r="B42241" s="28" t="s">
        <v>27976</v>
      </c>
      <c r="C42241" s="28" t="s">
        <v>34095</v>
      </c>
    </row>
    <row r="42242" spans="1:3" x14ac:dyDescent="0.2">
      <c r="A42242" s="28">
        <v>99360</v>
      </c>
      <c r="B42242" s="28" t="s">
        <v>34382</v>
      </c>
      <c r="C42242" s="28" t="s">
        <v>34095</v>
      </c>
    </row>
    <row r="42243" spans="1:3" x14ac:dyDescent="0.2">
      <c r="A42243" s="28">
        <v>99361</v>
      </c>
      <c r="B42243" s="28" t="s">
        <v>34383</v>
      </c>
      <c r="C42243" s="28" t="s">
        <v>34095</v>
      </c>
    </row>
    <row r="42244" spans="1:3" x14ac:dyDescent="0.2">
      <c r="A42244" s="28">
        <v>99362</v>
      </c>
      <c r="B42244" s="28" t="s">
        <v>34384</v>
      </c>
      <c r="C42244" s="28" t="s">
        <v>34095</v>
      </c>
    </row>
    <row r="42245" spans="1:3" x14ac:dyDescent="0.2">
      <c r="A42245" s="28">
        <v>99363</v>
      </c>
      <c r="B42245" s="28" t="s">
        <v>34385</v>
      </c>
      <c r="C42245" s="28" t="s">
        <v>34095</v>
      </c>
    </row>
    <row r="42246" spans="1:3" x14ac:dyDescent="0.2">
      <c r="A42246" s="28">
        <v>99371</v>
      </c>
      <c r="B42246" s="28" t="s">
        <v>34386</v>
      </c>
      <c r="C42246" s="28" t="s">
        <v>34095</v>
      </c>
    </row>
    <row r="42247" spans="1:3" x14ac:dyDescent="0.2">
      <c r="A42247" s="28">
        <v>99401</v>
      </c>
      <c r="B42247" s="28" t="s">
        <v>34387</v>
      </c>
      <c r="C42247" s="28" t="s">
        <v>34095</v>
      </c>
    </row>
    <row r="42248" spans="1:3" x14ac:dyDescent="0.2">
      <c r="A42248" s="28">
        <v>99402</v>
      </c>
      <c r="B42248" s="28" t="s">
        <v>34388</v>
      </c>
      <c r="C42248" s="28" t="s">
        <v>34095</v>
      </c>
    </row>
    <row r="42249" spans="1:3" x14ac:dyDescent="0.2">
      <c r="A42249" s="28">
        <v>99403</v>
      </c>
      <c r="B42249" s="28" t="s">
        <v>23160</v>
      </c>
      <c r="C42249" s="28" t="s">
        <v>34095</v>
      </c>
    </row>
    <row r="42250" spans="1:3" x14ac:dyDescent="0.2">
      <c r="A42250" s="28">
        <v>99501</v>
      </c>
      <c r="B42250" s="28" t="s">
        <v>34389</v>
      </c>
      <c r="C42250" s="28" t="s">
        <v>34390</v>
      </c>
    </row>
    <row r="42251" spans="1:3" x14ac:dyDescent="0.2">
      <c r="A42251" s="28">
        <v>99502</v>
      </c>
      <c r="B42251" s="28" t="s">
        <v>34389</v>
      </c>
      <c r="C42251" s="28" t="s">
        <v>34390</v>
      </c>
    </row>
    <row r="42252" spans="1:3" x14ac:dyDescent="0.2">
      <c r="A42252" s="28">
        <v>99503</v>
      </c>
      <c r="B42252" s="28" t="s">
        <v>34389</v>
      </c>
      <c r="C42252" s="28" t="s">
        <v>34390</v>
      </c>
    </row>
    <row r="42253" spans="1:3" x14ac:dyDescent="0.2">
      <c r="A42253" s="28">
        <v>99504</v>
      </c>
      <c r="B42253" s="28" t="s">
        <v>34389</v>
      </c>
      <c r="C42253" s="28" t="s">
        <v>34390</v>
      </c>
    </row>
    <row r="42254" spans="1:3" x14ac:dyDescent="0.2">
      <c r="A42254" s="28">
        <v>99505</v>
      </c>
      <c r="B42254" s="28" t="s">
        <v>34391</v>
      </c>
      <c r="C42254" s="28" t="s">
        <v>34390</v>
      </c>
    </row>
    <row r="42255" spans="1:3" x14ac:dyDescent="0.2">
      <c r="A42255" s="28">
        <v>99506</v>
      </c>
      <c r="B42255" s="28" t="s">
        <v>34391</v>
      </c>
      <c r="C42255" s="28" t="s">
        <v>34390</v>
      </c>
    </row>
    <row r="42256" spans="1:3" x14ac:dyDescent="0.2">
      <c r="A42256" s="28">
        <v>99507</v>
      </c>
      <c r="B42256" s="28" t="s">
        <v>34389</v>
      </c>
      <c r="C42256" s="28" t="s">
        <v>34390</v>
      </c>
    </row>
    <row r="42257" spans="1:3" x14ac:dyDescent="0.2">
      <c r="A42257" s="28">
        <v>99508</v>
      </c>
      <c r="B42257" s="28" t="s">
        <v>34389</v>
      </c>
      <c r="C42257" s="28" t="s">
        <v>34390</v>
      </c>
    </row>
    <row r="42258" spans="1:3" x14ac:dyDescent="0.2">
      <c r="A42258" s="28">
        <v>99509</v>
      </c>
      <c r="B42258" s="28" t="s">
        <v>34389</v>
      </c>
      <c r="C42258" s="28" t="s">
        <v>34390</v>
      </c>
    </row>
    <row r="42259" spans="1:3" x14ac:dyDescent="0.2">
      <c r="A42259" s="28">
        <v>99510</v>
      </c>
      <c r="B42259" s="28" t="s">
        <v>34389</v>
      </c>
      <c r="C42259" s="28" t="s">
        <v>34390</v>
      </c>
    </row>
    <row r="42260" spans="1:3" x14ac:dyDescent="0.2">
      <c r="A42260" s="28">
        <v>99511</v>
      </c>
      <c r="B42260" s="28" t="s">
        <v>34389</v>
      </c>
      <c r="C42260" s="28" t="s">
        <v>34390</v>
      </c>
    </row>
    <row r="42261" spans="1:3" x14ac:dyDescent="0.2">
      <c r="A42261" s="28">
        <v>99513</v>
      </c>
      <c r="B42261" s="28" t="s">
        <v>34389</v>
      </c>
      <c r="C42261" s="28" t="s">
        <v>34390</v>
      </c>
    </row>
    <row r="42262" spans="1:3" x14ac:dyDescent="0.2">
      <c r="A42262" s="28">
        <v>99514</v>
      </c>
      <c r="B42262" s="28" t="s">
        <v>34389</v>
      </c>
      <c r="C42262" s="28" t="s">
        <v>34390</v>
      </c>
    </row>
    <row r="42263" spans="1:3" x14ac:dyDescent="0.2">
      <c r="A42263" s="28">
        <v>99515</v>
      </c>
      <c r="B42263" s="28" t="s">
        <v>34389</v>
      </c>
      <c r="C42263" s="28" t="s">
        <v>34390</v>
      </c>
    </row>
    <row r="42264" spans="1:3" x14ac:dyDescent="0.2">
      <c r="A42264" s="28">
        <v>99516</v>
      </c>
      <c r="B42264" s="28" t="s">
        <v>34389</v>
      </c>
      <c r="C42264" s="28" t="s">
        <v>34390</v>
      </c>
    </row>
    <row r="42265" spans="1:3" x14ac:dyDescent="0.2">
      <c r="A42265" s="28">
        <v>99517</v>
      </c>
      <c r="B42265" s="28" t="s">
        <v>34389</v>
      </c>
      <c r="C42265" s="28" t="s">
        <v>34390</v>
      </c>
    </row>
    <row r="42266" spans="1:3" x14ac:dyDescent="0.2">
      <c r="A42266" s="28">
        <v>99518</v>
      </c>
      <c r="B42266" s="28" t="s">
        <v>34389</v>
      </c>
      <c r="C42266" s="28" t="s">
        <v>34390</v>
      </c>
    </row>
    <row r="42267" spans="1:3" x14ac:dyDescent="0.2">
      <c r="A42267" s="28">
        <v>99519</v>
      </c>
      <c r="B42267" s="28" t="s">
        <v>34389</v>
      </c>
      <c r="C42267" s="28" t="s">
        <v>34390</v>
      </c>
    </row>
    <row r="42268" spans="1:3" x14ac:dyDescent="0.2">
      <c r="A42268" s="28">
        <v>99520</v>
      </c>
      <c r="B42268" s="28" t="s">
        <v>34389</v>
      </c>
      <c r="C42268" s="28" t="s">
        <v>34390</v>
      </c>
    </row>
    <row r="42269" spans="1:3" x14ac:dyDescent="0.2">
      <c r="A42269" s="28">
        <v>99521</v>
      </c>
      <c r="B42269" s="28" t="s">
        <v>34389</v>
      </c>
      <c r="C42269" s="28" t="s">
        <v>34390</v>
      </c>
    </row>
    <row r="42270" spans="1:3" x14ac:dyDescent="0.2">
      <c r="A42270" s="28">
        <v>99522</v>
      </c>
      <c r="B42270" s="28" t="s">
        <v>34389</v>
      </c>
      <c r="C42270" s="28" t="s">
        <v>34390</v>
      </c>
    </row>
    <row r="42271" spans="1:3" x14ac:dyDescent="0.2">
      <c r="A42271" s="28">
        <v>99523</v>
      </c>
      <c r="B42271" s="28" t="s">
        <v>34389</v>
      </c>
      <c r="C42271" s="28" t="s">
        <v>34390</v>
      </c>
    </row>
    <row r="42272" spans="1:3" x14ac:dyDescent="0.2">
      <c r="A42272" s="28">
        <v>99524</v>
      </c>
      <c r="B42272" s="28" t="s">
        <v>34389</v>
      </c>
      <c r="C42272" s="28" t="s">
        <v>34390</v>
      </c>
    </row>
    <row r="42273" spans="1:3" x14ac:dyDescent="0.2">
      <c r="A42273" s="28">
        <v>99529</v>
      </c>
      <c r="B42273" s="28" t="s">
        <v>34389</v>
      </c>
      <c r="C42273" s="28" t="s">
        <v>34390</v>
      </c>
    </row>
    <row r="42274" spans="1:3" x14ac:dyDescent="0.2">
      <c r="A42274" s="28">
        <v>99530</v>
      </c>
      <c r="B42274" s="28" t="s">
        <v>34389</v>
      </c>
      <c r="C42274" s="28" t="s">
        <v>34390</v>
      </c>
    </row>
    <row r="42275" spans="1:3" x14ac:dyDescent="0.2">
      <c r="A42275" s="28">
        <v>99540</v>
      </c>
      <c r="B42275" s="28" t="s">
        <v>34392</v>
      </c>
      <c r="C42275" s="28" t="s">
        <v>34390</v>
      </c>
    </row>
    <row r="42276" spans="1:3" x14ac:dyDescent="0.2">
      <c r="A42276" s="28">
        <v>99545</v>
      </c>
      <c r="B42276" s="28" t="s">
        <v>34393</v>
      </c>
      <c r="C42276" s="28" t="s">
        <v>34390</v>
      </c>
    </row>
    <row r="42277" spans="1:3" x14ac:dyDescent="0.2">
      <c r="A42277" s="28">
        <v>99546</v>
      </c>
      <c r="B42277" s="28" t="s">
        <v>34394</v>
      </c>
      <c r="C42277" s="28" t="s">
        <v>34390</v>
      </c>
    </row>
    <row r="42278" spans="1:3" x14ac:dyDescent="0.2">
      <c r="A42278" s="28">
        <v>99547</v>
      </c>
      <c r="B42278" s="28" t="s">
        <v>34395</v>
      </c>
      <c r="C42278" s="28" t="s">
        <v>34390</v>
      </c>
    </row>
    <row r="42279" spans="1:3" x14ac:dyDescent="0.2">
      <c r="A42279" s="28">
        <v>99548</v>
      </c>
      <c r="B42279" s="28" t="s">
        <v>34396</v>
      </c>
      <c r="C42279" s="28" t="s">
        <v>34390</v>
      </c>
    </row>
    <row r="42280" spans="1:3" x14ac:dyDescent="0.2">
      <c r="A42280" s="28">
        <v>99549</v>
      </c>
      <c r="B42280" s="28" t="s">
        <v>34397</v>
      </c>
      <c r="C42280" s="28" t="s">
        <v>34390</v>
      </c>
    </row>
    <row r="42281" spans="1:3" x14ac:dyDescent="0.2">
      <c r="A42281" s="28">
        <v>99550</v>
      </c>
      <c r="B42281" s="28" t="s">
        <v>34398</v>
      </c>
      <c r="C42281" s="28" t="s">
        <v>34390</v>
      </c>
    </row>
    <row r="42282" spans="1:3" x14ac:dyDescent="0.2">
      <c r="A42282" s="28">
        <v>99551</v>
      </c>
      <c r="B42282" s="28" t="s">
        <v>34399</v>
      </c>
      <c r="C42282" s="28" t="s">
        <v>34390</v>
      </c>
    </row>
    <row r="42283" spans="1:3" x14ac:dyDescent="0.2">
      <c r="A42283" s="28">
        <v>99552</v>
      </c>
      <c r="B42283" s="28" t="s">
        <v>34400</v>
      </c>
      <c r="C42283" s="28" t="s">
        <v>34390</v>
      </c>
    </row>
    <row r="42284" spans="1:3" x14ac:dyDescent="0.2">
      <c r="A42284" s="28">
        <v>99553</v>
      </c>
      <c r="B42284" s="28" t="s">
        <v>34401</v>
      </c>
      <c r="C42284" s="28" t="s">
        <v>34390</v>
      </c>
    </row>
    <row r="42285" spans="1:3" x14ac:dyDescent="0.2">
      <c r="A42285" s="28">
        <v>99554</v>
      </c>
      <c r="B42285" s="28" t="s">
        <v>34402</v>
      </c>
      <c r="C42285" s="28" t="s">
        <v>34390</v>
      </c>
    </row>
    <row r="42286" spans="1:3" x14ac:dyDescent="0.2">
      <c r="A42286" s="28">
        <v>99555</v>
      </c>
      <c r="B42286" s="28" t="s">
        <v>34403</v>
      </c>
      <c r="C42286" s="28" t="s">
        <v>34390</v>
      </c>
    </row>
    <row r="42287" spans="1:3" x14ac:dyDescent="0.2">
      <c r="A42287" s="28">
        <v>99556</v>
      </c>
      <c r="B42287" s="28" t="s">
        <v>34404</v>
      </c>
      <c r="C42287" s="28" t="s">
        <v>34390</v>
      </c>
    </row>
    <row r="42288" spans="1:3" x14ac:dyDescent="0.2">
      <c r="A42288" s="28">
        <v>99557</v>
      </c>
      <c r="B42288" s="28" t="s">
        <v>34405</v>
      </c>
      <c r="C42288" s="28" t="s">
        <v>34390</v>
      </c>
    </row>
    <row r="42289" spans="1:3" x14ac:dyDescent="0.2">
      <c r="A42289" s="28">
        <v>99558</v>
      </c>
      <c r="B42289" s="28" t="s">
        <v>34406</v>
      </c>
      <c r="C42289" s="28" t="s">
        <v>34390</v>
      </c>
    </row>
    <row r="42290" spans="1:3" x14ac:dyDescent="0.2">
      <c r="A42290" s="28">
        <v>99559</v>
      </c>
      <c r="B42290" s="28" t="s">
        <v>16723</v>
      </c>
      <c r="C42290" s="28" t="s">
        <v>34390</v>
      </c>
    </row>
    <row r="42291" spans="1:3" x14ac:dyDescent="0.2">
      <c r="A42291" s="28">
        <v>99561</v>
      </c>
      <c r="B42291" s="28" t="s">
        <v>34407</v>
      </c>
      <c r="C42291" s="28" t="s">
        <v>34390</v>
      </c>
    </row>
    <row r="42292" spans="1:3" x14ac:dyDescent="0.2">
      <c r="A42292" s="28">
        <v>99563</v>
      </c>
      <c r="B42292" s="28" t="s">
        <v>34408</v>
      </c>
      <c r="C42292" s="28" t="s">
        <v>34390</v>
      </c>
    </row>
    <row r="42293" spans="1:3" x14ac:dyDescent="0.2">
      <c r="A42293" s="28">
        <v>99564</v>
      </c>
      <c r="B42293" s="28" t="s">
        <v>34409</v>
      </c>
      <c r="C42293" s="28" t="s">
        <v>34390</v>
      </c>
    </row>
    <row r="42294" spans="1:3" x14ac:dyDescent="0.2">
      <c r="A42294" s="28">
        <v>99565</v>
      </c>
      <c r="B42294" s="28" t="s">
        <v>34410</v>
      </c>
      <c r="C42294" s="28" t="s">
        <v>34390</v>
      </c>
    </row>
    <row r="42295" spans="1:3" x14ac:dyDescent="0.2">
      <c r="A42295" s="28">
        <v>99566</v>
      </c>
      <c r="B42295" s="28" t="s">
        <v>34411</v>
      </c>
      <c r="C42295" s="28" t="s">
        <v>34390</v>
      </c>
    </row>
    <row r="42296" spans="1:3" x14ac:dyDescent="0.2">
      <c r="A42296" s="28">
        <v>99567</v>
      </c>
      <c r="B42296" s="28" t="s">
        <v>34412</v>
      </c>
      <c r="C42296" s="28" t="s">
        <v>34390</v>
      </c>
    </row>
    <row r="42297" spans="1:3" x14ac:dyDescent="0.2">
      <c r="A42297" s="28">
        <v>99568</v>
      </c>
      <c r="B42297" s="28" t="s">
        <v>34413</v>
      </c>
      <c r="C42297" s="28" t="s">
        <v>34390</v>
      </c>
    </row>
    <row r="42298" spans="1:3" x14ac:dyDescent="0.2">
      <c r="A42298" s="28">
        <v>99569</v>
      </c>
      <c r="B42298" s="28" t="s">
        <v>34414</v>
      </c>
      <c r="C42298" s="28" t="s">
        <v>34390</v>
      </c>
    </row>
    <row r="42299" spans="1:3" x14ac:dyDescent="0.2">
      <c r="A42299" s="28">
        <v>99571</v>
      </c>
      <c r="B42299" s="28" t="s">
        <v>34415</v>
      </c>
      <c r="C42299" s="28" t="s">
        <v>34390</v>
      </c>
    </row>
    <row r="42300" spans="1:3" x14ac:dyDescent="0.2">
      <c r="A42300" s="28">
        <v>99572</v>
      </c>
      <c r="B42300" s="28" t="s">
        <v>34416</v>
      </c>
      <c r="C42300" s="28" t="s">
        <v>34390</v>
      </c>
    </row>
    <row r="42301" spans="1:3" x14ac:dyDescent="0.2">
      <c r="A42301" s="28">
        <v>99573</v>
      </c>
      <c r="B42301" s="28" t="s">
        <v>34417</v>
      </c>
      <c r="C42301" s="28" t="s">
        <v>34390</v>
      </c>
    </row>
    <row r="42302" spans="1:3" x14ac:dyDescent="0.2">
      <c r="A42302" s="28">
        <v>99574</v>
      </c>
      <c r="B42302" s="28" t="s">
        <v>21047</v>
      </c>
      <c r="C42302" s="28" t="s">
        <v>34390</v>
      </c>
    </row>
    <row r="42303" spans="1:3" x14ac:dyDescent="0.2">
      <c r="A42303" s="28">
        <v>99575</v>
      </c>
      <c r="B42303" s="28" t="s">
        <v>34418</v>
      </c>
      <c r="C42303" s="28" t="s">
        <v>34390</v>
      </c>
    </row>
    <row r="42304" spans="1:3" x14ac:dyDescent="0.2">
      <c r="A42304" s="28">
        <v>99576</v>
      </c>
      <c r="B42304" s="28" t="s">
        <v>34419</v>
      </c>
      <c r="C42304" s="28" t="s">
        <v>34390</v>
      </c>
    </row>
    <row r="42305" spans="1:3" x14ac:dyDescent="0.2">
      <c r="A42305" s="28">
        <v>99577</v>
      </c>
      <c r="B42305" s="28" t="s">
        <v>27515</v>
      </c>
      <c r="C42305" s="28" t="s">
        <v>34390</v>
      </c>
    </row>
    <row r="42306" spans="1:3" x14ac:dyDescent="0.2">
      <c r="A42306" s="28">
        <v>99578</v>
      </c>
      <c r="B42306" s="28" t="s">
        <v>34420</v>
      </c>
      <c r="C42306" s="28" t="s">
        <v>34390</v>
      </c>
    </row>
    <row r="42307" spans="1:3" x14ac:dyDescent="0.2">
      <c r="A42307" s="28">
        <v>99579</v>
      </c>
      <c r="B42307" s="28" t="s">
        <v>34421</v>
      </c>
      <c r="C42307" s="28" t="s">
        <v>34390</v>
      </c>
    </row>
    <row r="42308" spans="1:3" x14ac:dyDescent="0.2">
      <c r="A42308" s="28">
        <v>99580</v>
      </c>
      <c r="B42308" s="28" t="s">
        <v>34422</v>
      </c>
      <c r="C42308" s="28" t="s">
        <v>34390</v>
      </c>
    </row>
    <row r="42309" spans="1:3" x14ac:dyDescent="0.2">
      <c r="A42309" s="28">
        <v>99581</v>
      </c>
      <c r="B42309" s="28" t="s">
        <v>34423</v>
      </c>
      <c r="C42309" s="28" t="s">
        <v>34390</v>
      </c>
    </row>
    <row r="42310" spans="1:3" x14ac:dyDescent="0.2">
      <c r="A42310" s="28">
        <v>99583</v>
      </c>
      <c r="B42310" s="28" t="s">
        <v>34424</v>
      </c>
      <c r="C42310" s="28" t="s">
        <v>34390</v>
      </c>
    </row>
    <row r="42311" spans="1:3" x14ac:dyDescent="0.2">
      <c r="A42311" s="28">
        <v>99585</v>
      </c>
      <c r="B42311" s="28" t="s">
        <v>20815</v>
      </c>
      <c r="C42311" s="28" t="s">
        <v>34390</v>
      </c>
    </row>
    <row r="42312" spans="1:3" x14ac:dyDescent="0.2">
      <c r="A42312" s="28">
        <v>99586</v>
      </c>
      <c r="B42312" s="28" t="s">
        <v>34425</v>
      </c>
      <c r="C42312" s="28" t="s">
        <v>34390</v>
      </c>
    </row>
    <row r="42313" spans="1:3" x14ac:dyDescent="0.2">
      <c r="A42313" s="28">
        <v>99587</v>
      </c>
      <c r="B42313" s="28" t="s">
        <v>34426</v>
      </c>
      <c r="C42313" s="28" t="s">
        <v>34390</v>
      </c>
    </row>
    <row r="42314" spans="1:3" x14ac:dyDescent="0.2">
      <c r="A42314" s="28">
        <v>99588</v>
      </c>
      <c r="B42314" s="28" t="s">
        <v>34427</v>
      </c>
      <c r="C42314" s="28" t="s">
        <v>34390</v>
      </c>
    </row>
    <row r="42315" spans="1:3" x14ac:dyDescent="0.2">
      <c r="A42315" s="28">
        <v>99589</v>
      </c>
      <c r="B42315" s="28" t="s">
        <v>34428</v>
      </c>
      <c r="C42315" s="28" t="s">
        <v>34390</v>
      </c>
    </row>
    <row r="42316" spans="1:3" x14ac:dyDescent="0.2">
      <c r="A42316" s="28">
        <v>99590</v>
      </c>
      <c r="B42316" s="28" t="s">
        <v>26671</v>
      </c>
      <c r="C42316" s="28" t="s">
        <v>34390</v>
      </c>
    </row>
    <row r="42317" spans="1:3" x14ac:dyDescent="0.2">
      <c r="A42317" s="28">
        <v>99591</v>
      </c>
      <c r="B42317" s="28" t="s">
        <v>34429</v>
      </c>
      <c r="C42317" s="28" t="s">
        <v>34390</v>
      </c>
    </row>
    <row r="42318" spans="1:3" x14ac:dyDescent="0.2">
      <c r="A42318" s="28">
        <v>99599</v>
      </c>
      <c r="B42318" s="28" t="s">
        <v>34389</v>
      </c>
      <c r="C42318" s="28" t="s">
        <v>34390</v>
      </c>
    </row>
    <row r="42319" spans="1:3" x14ac:dyDescent="0.2">
      <c r="A42319" s="28">
        <v>99602</v>
      </c>
      <c r="B42319" s="28" t="s">
        <v>27116</v>
      </c>
      <c r="C42319" s="28" t="s">
        <v>34390</v>
      </c>
    </row>
    <row r="42320" spans="1:3" x14ac:dyDescent="0.2">
      <c r="A42320" s="28">
        <v>99603</v>
      </c>
      <c r="B42320" s="28" t="s">
        <v>18665</v>
      </c>
      <c r="C42320" s="28" t="s">
        <v>34390</v>
      </c>
    </row>
    <row r="42321" spans="1:3" x14ac:dyDescent="0.2">
      <c r="A42321" s="28">
        <v>99604</v>
      </c>
      <c r="B42321" s="28" t="s">
        <v>34430</v>
      </c>
      <c r="C42321" s="28" t="s">
        <v>34390</v>
      </c>
    </row>
    <row r="42322" spans="1:3" x14ac:dyDescent="0.2">
      <c r="A42322" s="28">
        <v>99605</v>
      </c>
      <c r="B42322" s="28" t="s">
        <v>16398</v>
      </c>
      <c r="C42322" s="28" t="s">
        <v>34390</v>
      </c>
    </row>
    <row r="42323" spans="1:3" x14ac:dyDescent="0.2">
      <c r="A42323" s="28">
        <v>99606</v>
      </c>
      <c r="B42323" s="28" t="s">
        <v>34431</v>
      </c>
      <c r="C42323" s="28" t="s">
        <v>34390</v>
      </c>
    </row>
    <row r="42324" spans="1:3" x14ac:dyDescent="0.2">
      <c r="A42324" s="28">
        <v>99607</v>
      </c>
      <c r="B42324" s="28" t="s">
        <v>34432</v>
      </c>
      <c r="C42324" s="28" t="s">
        <v>34390</v>
      </c>
    </row>
    <row r="42325" spans="1:3" x14ac:dyDescent="0.2">
      <c r="A42325" s="28">
        <v>99608</v>
      </c>
      <c r="B42325" s="28" t="s">
        <v>34433</v>
      </c>
      <c r="C42325" s="28" t="s">
        <v>34390</v>
      </c>
    </row>
    <row r="42326" spans="1:3" x14ac:dyDescent="0.2">
      <c r="A42326" s="28">
        <v>99609</v>
      </c>
      <c r="B42326" s="28" t="s">
        <v>34434</v>
      </c>
      <c r="C42326" s="28" t="s">
        <v>34390</v>
      </c>
    </row>
    <row r="42327" spans="1:3" x14ac:dyDescent="0.2">
      <c r="A42327" s="28">
        <v>99610</v>
      </c>
      <c r="B42327" s="28" t="s">
        <v>34435</v>
      </c>
      <c r="C42327" s="28" t="s">
        <v>34390</v>
      </c>
    </row>
    <row r="42328" spans="1:3" x14ac:dyDescent="0.2">
      <c r="A42328" s="28">
        <v>99611</v>
      </c>
      <c r="B42328" s="28" t="s">
        <v>34436</v>
      </c>
      <c r="C42328" s="28" t="s">
        <v>34390</v>
      </c>
    </row>
    <row r="42329" spans="1:3" x14ac:dyDescent="0.2">
      <c r="A42329" s="28">
        <v>99612</v>
      </c>
      <c r="B42329" s="28" t="s">
        <v>34437</v>
      </c>
      <c r="C42329" s="28" t="s">
        <v>34390</v>
      </c>
    </row>
    <row r="42330" spans="1:3" x14ac:dyDescent="0.2">
      <c r="A42330" s="28">
        <v>99613</v>
      </c>
      <c r="B42330" s="28" t="s">
        <v>34438</v>
      </c>
      <c r="C42330" s="28" t="s">
        <v>34390</v>
      </c>
    </row>
    <row r="42331" spans="1:3" x14ac:dyDescent="0.2">
      <c r="A42331" s="28">
        <v>99614</v>
      </c>
      <c r="B42331" s="28" t="s">
        <v>34439</v>
      </c>
      <c r="C42331" s="28" t="s">
        <v>34390</v>
      </c>
    </row>
    <row r="42332" spans="1:3" x14ac:dyDescent="0.2">
      <c r="A42332" s="28">
        <v>99615</v>
      </c>
      <c r="B42332" s="28" t="s">
        <v>34440</v>
      </c>
      <c r="C42332" s="28" t="s">
        <v>34390</v>
      </c>
    </row>
    <row r="42333" spans="1:3" x14ac:dyDescent="0.2">
      <c r="A42333" s="28">
        <v>99619</v>
      </c>
      <c r="B42333" s="28" t="s">
        <v>34440</v>
      </c>
      <c r="C42333" s="28" t="s">
        <v>34390</v>
      </c>
    </row>
    <row r="42334" spans="1:3" x14ac:dyDescent="0.2">
      <c r="A42334" s="28">
        <v>99620</v>
      </c>
      <c r="B42334" s="28" t="s">
        <v>34441</v>
      </c>
      <c r="C42334" s="28" t="s">
        <v>34390</v>
      </c>
    </row>
    <row r="42335" spans="1:3" x14ac:dyDescent="0.2">
      <c r="A42335" s="28">
        <v>99621</v>
      </c>
      <c r="B42335" s="28" t="s">
        <v>34442</v>
      </c>
      <c r="C42335" s="28" t="s">
        <v>34390</v>
      </c>
    </row>
    <row r="42336" spans="1:3" x14ac:dyDescent="0.2">
      <c r="A42336" s="28">
        <v>99622</v>
      </c>
      <c r="B42336" s="28" t="s">
        <v>34443</v>
      </c>
      <c r="C42336" s="28" t="s">
        <v>34390</v>
      </c>
    </row>
    <row r="42337" spans="1:3" x14ac:dyDescent="0.2">
      <c r="A42337" s="28">
        <v>99623</v>
      </c>
      <c r="B42337" s="28" t="s">
        <v>34444</v>
      </c>
      <c r="C42337" s="28" t="s">
        <v>34390</v>
      </c>
    </row>
    <row r="42338" spans="1:3" x14ac:dyDescent="0.2">
      <c r="A42338" s="28">
        <v>99624</v>
      </c>
      <c r="B42338" s="28" t="s">
        <v>34445</v>
      </c>
      <c r="C42338" s="28" t="s">
        <v>34390</v>
      </c>
    </row>
    <row r="42339" spans="1:3" x14ac:dyDescent="0.2">
      <c r="A42339" s="28">
        <v>99625</v>
      </c>
      <c r="B42339" s="28" t="s">
        <v>34446</v>
      </c>
      <c r="C42339" s="28" t="s">
        <v>34390</v>
      </c>
    </row>
    <row r="42340" spans="1:3" x14ac:dyDescent="0.2">
      <c r="A42340" s="28">
        <v>99626</v>
      </c>
      <c r="B42340" s="28" t="s">
        <v>34447</v>
      </c>
      <c r="C42340" s="28" t="s">
        <v>34390</v>
      </c>
    </row>
    <row r="42341" spans="1:3" x14ac:dyDescent="0.2">
      <c r="A42341" s="28">
        <v>99627</v>
      </c>
      <c r="B42341" s="28" t="s">
        <v>27962</v>
      </c>
      <c r="C42341" s="28" t="s">
        <v>34390</v>
      </c>
    </row>
    <row r="42342" spans="1:3" x14ac:dyDescent="0.2">
      <c r="A42342" s="28">
        <v>99628</v>
      </c>
      <c r="B42342" s="28" t="s">
        <v>34448</v>
      </c>
      <c r="C42342" s="28" t="s">
        <v>34390</v>
      </c>
    </row>
    <row r="42343" spans="1:3" x14ac:dyDescent="0.2">
      <c r="A42343" s="28">
        <v>99629</v>
      </c>
      <c r="B42343" s="28" t="s">
        <v>34444</v>
      </c>
      <c r="C42343" s="28" t="s">
        <v>34390</v>
      </c>
    </row>
    <row r="42344" spans="1:3" x14ac:dyDescent="0.2">
      <c r="A42344" s="28">
        <v>99630</v>
      </c>
      <c r="B42344" s="28" t="s">
        <v>34449</v>
      </c>
      <c r="C42344" s="28" t="s">
        <v>34390</v>
      </c>
    </row>
    <row r="42345" spans="1:3" x14ac:dyDescent="0.2">
      <c r="A42345" s="28">
        <v>99631</v>
      </c>
      <c r="B42345" s="28" t="s">
        <v>34450</v>
      </c>
      <c r="C42345" s="28" t="s">
        <v>34390</v>
      </c>
    </row>
    <row r="42346" spans="1:3" x14ac:dyDescent="0.2">
      <c r="A42346" s="28">
        <v>99632</v>
      </c>
      <c r="B42346" s="28" t="s">
        <v>34451</v>
      </c>
      <c r="C42346" s="28" t="s">
        <v>34390</v>
      </c>
    </row>
    <row r="42347" spans="1:3" x14ac:dyDescent="0.2">
      <c r="A42347" s="28">
        <v>99633</v>
      </c>
      <c r="B42347" s="28" t="s">
        <v>34452</v>
      </c>
      <c r="C42347" s="28" t="s">
        <v>34390</v>
      </c>
    </row>
    <row r="42348" spans="1:3" x14ac:dyDescent="0.2">
      <c r="A42348" s="28">
        <v>99634</v>
      </c>
      <c r="B42348" s="28" t="s">
        <v>34453</v>
      </c>
      <c r="C42348" s="28" t="s">
        <v>34390</v>
      </c>
    </row>
    <row r="42349" spans="1:3" x14ac:dyDescent="0.2">
      <c r="A42349" s="28">
        <v>99635</v>
      </c>
      <c r="B42349" s="28" t="s">
        <v>34454</v>
      </c>
      <c r="C42349" s="28" t="s">
        <v>34390</v>
      </c>
    </row>
    <row r="42350" spans="1:3" x14ac:dyDescent="0.2">
      <c r="A42350" s="28">
        <v>99636</v>
      </c>
      <c r="B42350" s="28" t="s">
        <v>34455</v>
      </c>
      <c r="C42350" s="28" t="s">
        <v>34390</v>
      </c>
    </row>
    <row r="42351" spans="1:3" x14ac:dyDescent="0.2">
      <c r="A42351" s="28">
        <v>99637</v>
      </c>
      <c r="B42351" s="28" t="s">
        <v>34456</v>
      </c>
      <c r="C42351" s="28" t="s">
        <v>34390</v>
      </c>
    </row>
    <row r="42352" spans="1:3" x14ac:dyDescent="0.2">
      <c r="A42352" s="28">
        <v>99638</v>
      </c>
      <c r="B42352" s="28" t="s">
        <v>34457</v>
      </c>
      <c r="C42352" s="28" t="s">
        <v>34390</v>
      </c>
    </row>
    <row r="42353" spans="1:3" x14ac:dyDescent="0.2">
      <c r="A42353" s="28">
        <v>99639</v>
      </c>
      <c r="B42353" s="28" t="s">
        <v>34458</v>
      </c>
      <c r="C42353" s="28" t="s">
        <v>34390</v>
      </c>
    </row>
    <row r="42354" spans="1:3" x14ac:dyDescent="0.2">
      <c r="A42354" s="28">
        <v>99640</v>
      </c>
      <c r="B42354" s="28" t="s">
        <v>34459</v>
      </c>
      <c r="C42354" s="28" t="s">
        <v>34390</v>
      </c>
    </row>
    <row r="42355" spans="1:3" x14ac:dyDescent="0.2">
      <c r="A42355" s="28">
        <v>99641</v>
      </c>
      <c r="B42355" s="28" t="s">
        <v>34460</v>
      </c>
      <c r="C42355" s="28" t="s">
        <v>34390</v>
      </c>
    </row>
    <row r="42356" spans="1:3" x14ac:dyDescent="0.2">
      <c r="A42356" s="28">
        <v>99643</v>
      </c>
      <c r="B42356" s="28" t="s">
        <v>34461</v>
      </c>
      <c r="C42356" s="28" t="s">
        <v>34390</v>
      </c>
    </row>
    <row r="42357" spans="1:3" x14ac:dyDescent="0.2">
      <c r="A42357" s="28">
        <v>99644</v>
      </c>
      <c r="B42357" s="28" t="s">
        <v>34462</v>
      </c>
      <c r="C42357" s="28" t="s">
        <v>34390</v>
      </c>
    </row>
    <row r="42358" spans="1:3" x14ac:dyDescent="0.2">
      <c r="A42358" s="28">
        <v>99645</v>
      </c>
      <c r="B42358" s="28" t="s">
        <v>15810</v>
      </c>
      <c r="C42358" s="28" t="s">
        <v>34390</v>
      </c>
    </row>
    <row r="42359" spans="1:3" x14ac:dyDescent="0.2">
      <c r="A42359" s="28">
        <v>99647</v>
      </c>
      <c r="B42359" s="28" t="s">
        <v>34463</v>
      </c>
      <c r="C42359" s="28" t="s">
        <v>34390</v>
      </c>
    </row>
    <row r="42360" spans="1:3" x14ac:dyDescent="0.2">
      <c r="A42360" s="28">
        <v>99648</v>
      </c>
      <c r="B42360" s="28" t="s">
        <v>21154</v>
      </c>
      <c r="C42360" s="28" t="s">
        <v>34390</v>
      </c>
    </row>
    <row r="42361" spans="1:3" x14ac:dyDescent="0.2">
      <c r="A42361" s="28">
        <v>99649</v>
      </c>
      <c r="B42361" s="28" t="s">
        <v>31314</v>
      </c>
      <c r="C42361" s="28" t="s">
        <v>34390</v>
      </c>
    </row>
    <row r="42362" spans="1:3" x14ac:dyDescent="0.2">
      <c r="A42362" s="28">
        <v>99650</v>
      </c>
      <c r="B42362" s="28" t="s">
        <v>34464</v>
      </c>
      <c r="C42362" s="28" t="s">
        <v>34390</v>
      </c>
    </row>
    <row r="42363" spans="1:3" x14ac:dyDescent="0.2">
      <c r="A42363" s="28">
        <v>99651</v>
      </c>
      <c r="B42363" s="28" t="s">
        <v>34465</v>
      </c>
      <c r="C42363" s="28" t="s">
        <v>34390</v>
      </c>
    </row>
    <row r="42364" spans="1:3" x14ac:dyDescent="0.2">
      <c r="A42364" s="28">
        <v>99652</v>
      </c>
      <c r="B42364" s="28" t="s">
        <v>27709</v>
      </c>
      <c r="C42364" s="28" t="s">
        <v>34390</v>
      </c>
    </row>
    <row r="42365" spans="1:3" x14ac:dyDescent="0.2">
      <c r="A42365" s="28">
        <v>99653</v>
      </c>
      <c r="B42365" s="28" t="s">
        <v>34466</v>
      </c>
      <c r="C42365" s="28" t="s">
        <v>34390</v>
      </c>
    </row>
    <row r="42366" spans="1:3" x14ac:dyDescent="0.2">
      <c r="A42366" s="28">
        <v>99654</v>
      </c>
      <c r="B42366" s="28" t="s">
        <v>34444</v>
      </c>
      <c r="C42366" s="28" t="s">
        <v>34390</v>
      </c>
    </row>
    <row r="42367" spans="1:3" x14ac:dyDescent="0.2">
      <c r="A42367" s="28">
        <v>99655</v>
      </c>
      <c r="B42367" s="28" t="s">
        <v>34467</v>
      </c>
      <c r="C42367" s="28" t="s">
        <v>34390</v>
      </c>
    </row>
    <row r="42368" spans="1:3" x14ac:dyDescent="0.2">
      <c r="A42368" s="28">
        <v>99656</v>
      </c>
      <c r="B42368" s="28" t="s">
        <v>34468</v>
      </c>
      <c r="C42368" s="28" t="s">
        <v>34390</v>
      </c>
    </row>
    <row r="42369" spans="1:3" x14ac:dyDescent="0.2">
      <c r="A42369" s="28">
        <v>99657</v>
      </c>
      <c r="B42369" s="28" t="s">
        <v>34469</v>
      </c>
      <c r="C42369" s="28" t="s">
        <v>34390</v>
      </c>
    </row>
    <row r="42370" spans="1:3" x14ac:dyDescent="0.2">
      <c r="A42370" s="28">
        <v>99658</v>
      </c>
      <c r="B42370" s="28" t="s">
        <v>19630</v>
      </c>
      <c r="C42370" s="28" t="s">
        <v>34390</v>
      </c>
    </row>
    <row r="42371" spans="1:3" x14ac:dyDescent="0.2">
      <c r="A42371" s="28">
        <v>99659</v>
      </c>
      <c r="B42371" s="28" t="s">
        <v>19662</v>
      </c>
      <c r="C42371" s="28" t="s">
        <v>34390</v>
      </c>
    </row>
    <row r="42372" spans="1:3" x14ac:dyDescent="0.2">
      <c r="A42372" s="28">
        <v>99660</v>
      </c>
      <c r="B42372" s="28" t="s">
        <v>34470</v>
      </c>
      <c r="C42372" s="28" t="s">
        <v>34390</v>
      </c>
    </row>
    <row r="42373" spans="1:3" x14ac:dyDescent="0.2">
      <c r="A42373" s="28">
        <v>99661</v>
      </c>
      <c r="B42373" s="28" t="s">
        <v>34471</v>
      </c>
      <c r="C42373" s="28" t="s">
        <v>34390</v>
      </c>
    </row>
    <row r="42374" spans="1:3" x14ac:dyDescent="0.2">
      <c r="A42374" s="28">
        <v>99662</v>
      </c>
      <c r="B42374" s="28" t="s">
        <v>34472</v>
      </c>
      <c r="C42374" s="28" t="s">
        <v>34390</v>
      </c>
    </row>
    <row r="42375" spans="1:3" x14ac:dyDescent="0.2">
      <c r="A42375" s="28">
        <v>99663</v>
      </c>
      <c r="B42375" s="28" t="s">
        <v>34473</v>
      </c>
      <c r="C42375" s="28" t="s">
        <v>34390</v>
      </c>
    </row>
    <row r="42376" spans="1:3" x14ac:dyDescent="0.2">
      <c r="A42376" s="28">
        <v>99664</v>
      </c>
      <c r="B42376" s="28" t="s">
        <v>19665</v>
      </c>
      <c r="C42376" s="28" t="s">
        <v>34390</v>
      </c>
    </row>
    <row r="42377" spans="1:3" x14ac:dyDescent="0.2">
      <c r="A42377" s="28">
        <v>99665</v>
      </c>
      <c r="B42377" s="28" t="s">
        <v>34474</v>
      </c>
      <c r="C42377" s="28" t="s">
        <v>34390</v>
      </c>
    </row>
    <row r="42378" spans="1:3" x14ac:dyDescent="0.2">
      <c r="A42378" s="28">
        <v>99666</v>
      </c>
      <c r="B42378" s="28" t="s">
        <v>34475</v>
      </c>
      <c r="C42378" s="28" t="s">
        <v>34390</v>
      </c>
    </row>
    <row r="42379" spans="1:3" x14ac:dyDescent="0.2">
      <c r="A42379" s="28">
        <v>99667</v>
      </c>
      <c r="B42379" s="28" t="s">
        <v>34476</v>
      </c>
      <c r="C42379" s="28" t="s">
        <v>34390</v>
      </c>
    </row>
    <row r="42380" spans="1:3" x14ac:dyDescent="0.2">
      <c r="A42380" s="28">
        <v>99668</v>
      </c>
      <c r="B42380" s="28" t="s">
        <v>34477</v>
      </c>
      <c r="C42380" s="28" t="s">
        <v>34390</v>
      </c>
    </row>
    <row r="42381" spans="1:3" x14ac:dyDescent="0.2">
      <c r="A42381" s="28">
        <v>99669</v>
      </c>
      <c r="B42381" s="28" t="s">
        <v>34478</v>
      </c>
      <c r="C42381" s="28" t="s">
        <v>34390</v>
      </c>
    </row>
    <row r="42382" spans="1:3" x14ac:dyDescent="0.2">
      <c r="A42382" s="28">
        <v>99670</v>
      </c>
      <c r="B42382" s="28" t="s">
        <v>34479</v>
      </c>
      <c r="C42382" s="28" t="s">
        <v>34390</v>
      </c>
    </row>
    <row r="42383" spans="1:3" x14ac:dyDescent="0.2">
      <c r="A42383" s="28">
        <v>99671</v>
      </c>
      <c r="B42383" s="28" t="s">
        <v>34480</v>
      </c>
      <c r="C42383" s="28" t="s">
        <v>34390</v>
      </c>
    </row>
    <row r="42384" spans="1:3" x14ac:dyDescent="0.2">
      <c r="A42384" s="28">
        <v>99672</v>
      </c>
      <c r="B42384" s="28" t="s">
        <v>16049</v>
      </c>
      <c r="C42384" s="28" t="s">
        <v>34390</v>
      </c>
    </row>
    <row r="42385" spans="1:3" x14ac:dyDescent="0.2">
      <c r="A42385" s="28">
        <v>99674</v>
      </c>
      <c r="B42385" s="28" t="s">
        <v>16060</v>
      </c>
      <c r="C42385" s="28" t="s">
        <v>34390</v>
      </c>
    </row>
    <row r="42386" spans="1:3" x14ac:dyDescent="0.2">
      <c r="A42386" s="28">
        <v>99675</v>
      </c>
      <c r="B42386" s="28" t="s">
        <v>34481</v>
      </c>
      <c r="C42386" s="28" t="s">
        <v>34390</v>
      </c>
    </row>
    <row r="42387" spans="1:3" x14ac:dyDescent="0.2">
      <c r="A42387" s="28">
        <v>99676</v>
      </c>
      <c r="B42387" s="28" t="s">
        <v>34482</v>
      </c>
      <c r="C42387" s="28" t="s">
        <v>34390</v>
      </c>
    </row>
    <row r="42388" spans="1:3" x14ac:dyDescent="0.2">
      <c r="A42388" s="28">
        <v>99677</v>
      </c>
      <c r="B42388" s="28" t="s">
        <v>34483</v>
      </c>
      <c r="C42388" s="28" t="s">
        <v>34390</v>
      </c>
    </row>
    <row r="42389" spans="1:3" x14ac:dyDescent="0.2">
      <c r="A42389" s="28">
        <v>99678</v>
      </c>
      <c r="B42389" s="28" t="s">
        <v>34484</v>
      </c>
      <c r="C42389" s="28" t="s">
        <v>34390</v>
      </c>
    </row>
    <row r="42390" spans="1:3" x14ac:dyDescent="0.2">
      <c r="A42390" s="28">
        <v>99679</v>
      </c>
      <c r="B42390" s="28" t="s">
        <v>34485</v>
      </c>
      <c r="C42390" s="28" t="s">
        <v>34390</v>
      </c>
    </row>
    <row r="42391" spans="1:3" x14ac:dyDescent="0.2">
      <c r="A42391" s="28">
        <v>99680</v>
      </c>
      <c r="B42391" s="28" t="s">
        <v>34486</v>
      </c>
      <c r="C42391" s="28" t="s">
        <v>34390</v>
      </c>
    </row>
    <row r="42392" spans="1:3" x14ac:dyDescent="0.2">
      <c r="A42392" s="28">
        <v>99681</v>
      </c>
      <c r="B42392" s="28" t="s">
        <v>34487</v>
      </c>
      <c r="C42392" s="28" t="s">
        <v>34390</v>
      </c>
    </row>
    <row r="42393" spans="1:3" x14ac:dyDescent="0.2">
      <c r="A42393" s="28">
        <v>99682</v>
      </c>
      <c r="B42393" s="28" t="s">
        <v>34488</v>
      </c>
      <c r="C42393" s="28" t="s">
        <v>34390</v>
      </c>
    </row>
    <row r="42394" spans="1:3" x14ac:dyDescent="0.2">
      <c r="A42394" s="28">
        <v>99683</v>
      </c>
      <c r="B42394" s="28" t="s">
        <v>34489</v>
      </c>
      <c r="C42394" s="28" t="s">
        <v>34390</v>
      </c>
    </row>
    <row r="42395" spans="1:3" x14ac:dyDescent="0.2">
      <c r="A42395" s="28">
        <v>99684</v>
      </c>
      <c r="B42395" s="28" t="s">
        <v>34490</v>
      </c>
      <c r="C42395" s="28" t="s">
        <v>34390</v>
      </c>
    </row>
    <row r="42396" spans="1:3" x14ac:dyDescent="0.2">
      <c r="A42396" s="28">
        <v>99685</v>
      </c>
      <c r="B42396" s="28" t="s">
        <v>34491</v>
      </c>
      <c r="C42396" s="28" t="s">
        <v>34390</v>
      </c>
    </row>
    <row r="42397" spans="1:3" x14ac:dyDescent="0.2">
      <c r="A42397" s="28">
        <v>99686</v>
      </c>
      <c r="B42397" s="28" t="s">
        <v>32798</v>
      </c>
      <c r="C42397" s="28" t="s">
        <v>34390</v>
      </c>
    </row>
    <row r="42398" spans="1:3" x14ac:dyDescent="0.2">
      <c r="A42398" s="28">
        <v>99687</v>
      </c>
      <c r="B42398" s="28" t="s">
        <v>34444</v>
      </c>
      <c r="C42398" s="28" t="s">
        <v>34390</v>
      </c>
    </row>
    <row r="42399" spans="1:3" x14ac:dyDescent="0.2">
      <c r="A42399" s="28">
        <v>99688</v>
      </c>
      <c r="B42399" s="28" t="s">
        <v>18394</v>
      </c>
      <c r="C42399" s="28" t="s">
        <v>34390</v>
      </c>
    </row>
    <row r="42400" spans="1:3" x14ac:dyDescent="0.2">
      <c r="A42400" s="28">
        <v>99689</v>
      </c>
      <c r="B42400" s="28" t="s">
        <v>34492</v>
      </c>
      <c r="C42400" s="28" t="s">
        <v>34390</v>
      </c>
    </row>
    <row r="42401" spans="1:3" x14ac:dyDescent="0.2">
      <c r="A42401" s="28">
        <v>99690</v>
      </c>
      <c r="B42401" s="28" t="s">
        <v>34493</v>
      </c>
      <c r="C42401" s="28" t="s">
        <v>34390</v>
      </c>
    </row>
    <row r="42402" spans="1:3" x14ac:dyDescent="0.2">
      <c r="A42402" s="28">
        <v>99691</v>
      </c>
      <c r="B42402" s="28" t="s">
        <v>34494</v>
      </c>
      <c r="C42402" s="28" t="s">
        <v>34390</v>
      </c>
    </row>
    <row r="42403" spans="1:3" x14ac:dyDescent="0.2">
      <c r="A42403" s="28">
        <v>99692</v>
      </c>
      <c r="B42403" s="28" t="s">
        <v>34495</v>
      </c>
      <c r="C42403" s="28" t="s">
        <v>34390</v>
      </c>
    </row>
    <row r="42404" spans="1:3" x14ac:dyDescent="0.2">
      <c r="A42404" s="28">
        <v>99693</v>
      </c>
      <c r="B42404" s="28" t="s">
        <v>22885</v>
      </c>
      <c r="C42404" s="28" t="s">
        <v>34390</v>
      </c>
    </row>
    <row r="42405" spans="1:3" x14ac:dyDescent="0.2">
      <c r="A42405" s="28">
        <v>99694</v>
      </c>
      <c r="B42405" s="28" t="s">
        <v>19360</v>
      </c>
      <c r="C42405" s="28" t="s">
        <v>34390</v>
      </c>
    </row>
    <row r="42406" spans="1:3" x14ac:dyDescent="0.2">
      <c r="A42406" s="28">
        <v>99695</v>
      </c>
      <c r="B42406" s="28" t="s">
        <v>34389</v>
      </c>
      <c r="C42406" s="28" t="s">
        <v>34390</v>
      </c>
    </row>
    <row r="42407" spans="1:3" x14ac:dyDescent="0.2">
      <c r="A42407" s="28">
        <v>99697</v>
      </c>
      <c r="B42407" s="28" t="s">
        <v>34440</v>
      </c>
      <c r="C42407" s="28" t="s">
        <v>34390</v>
      </c>
    </row>
    <row r="42408" spans="1:3" x14ac:dyDescent="0.2">
      <c r="A42408" s="28">
        <v>99701</v>
      </c>
      <c r="B42408" s="28" t="s">
        <v>26245</v>
      </c>
      <c r="C42408" s="28" t="s">
        <v>34390</v>
      </c>
    </row>
    <row r="42409" spans="1:3" x14ac:dyDescent="0.2">
      <c r="A42409" s="28">
        <v>99702</v>
      </c>
      <c r="B42409" s="28" t="s">
        <v>34496</v>
      </c>
      <c r="C42409" s="28" t="s">
        <v>34390</v>
      </c>
    </row>
    <row r="42410" spans="1:3" x14ac:dyDescent="0.2">
      <c r="A42410" s="28">
        <v>99703</v>
      </c>
      <c r="B42410" s="28" t="s">
        <v>34497</v>
      </c>
      <c r="C42410" s="28" t="s">
        <v>34390</v>
      </c>
    </row>
    <row r="42411" spans="1:3" x14ac:dyDescent="0.2">
      <c r="A42411" s="28">
        <v>99704</v>
      </c>
      <c r="B42411" s="28" t="s">
        <v>34498</v>
      </c>
      <c r="C42411" s="28" t="s">
        <v>34390</v>
      </c>
    </row>
    <row r="42412" spans="1:3" x14ac:dyDescent="0.2">
      <c r="A42412" s="28">
        <v>99705</v>
      </c>
      <c r="B42412" s="28" t="s">
        <v>34499</v>
      </c>
      <c r="C42412" s="28" t="s">
        <v>34390</v>
      </c>
    </row>
    <row r="42413" spans="1:3" x14ac:dyDescent="0.2">
      <c r="A42413" s="28">
        <v>99706</v>
      </c>
      <c r="B42413" s="28" t="s">
        <v>26245</v>
      </c>
      <c r="C42413" s="28" t="s">
        <v>34390</v>
      </c>
    </row>
    <row r="42414" spans="1:3" x14ac:dyDescent="0.2">
      <c r="A42414" s="28">
        <v>99707</v>
      </c>
      <c r="B42414" s="28" t="s">
        <v>26245</v>
      </c>
      <c r="C42414" s="28" t="s">
        <v>34390</v>
      </c>
    </row>
    <row r="42415" spans="1:3" x14ac:dyDescent="0.2">
      <c r="A42415" s="28">
        <v>99708</v>
      </c>
      <c r="B42415" s="28" t="s">
        <v>26245</v>
      </c>
      <c r="C42415" s="28" t="s">
        <v>34390</v>
      </c>
    </row>
    <row r="42416" spans="1:3" x14ac:dyDescent="0.2">
      <c r="A42416" s="28">
        <v>99709</v>
      </c>
      <c r="B42416" s="28" t="s">
        <v>26245</v>
      </c>
      <c r="C42416" s="28" t="s">
        <v>34390</v>
      </c>
    </row>
    <row r="42417" spans="1:3" x14ac:dyDescent="0.2">
      <c r="A42417" s="28">
        <v>99710</v>
      </c>
      <c r="B42417" s="28" t="s">
        <v>26245</v>
      </c>
      <c r="C42417" s="28" t="s">
        <v>34390</v>
      </c>
    </row>
    <row r="42418" spans="1:3" x14ac:dyDescent="0.2">
      <c r="A42418" s="28">
        <v>99711</v>
      </c>
      <c r="B42418" s="28" t="s">
        <v>26245</v>
      </c>
      <c r="C42418" s="28" t="s">
        <v>34390</v>
      </c>
    </row>
    <row r="42419" spans="1:3" x14ac:dyDescent="0.2">
      <c r="A42419" s="28">
        <v>99712</v>
      </c>
      <c r="B42419" s="28" t="s">
        <v>26245</v>
      </c>
      <c r="C42419" s="28" t="s">
        <v>34390</v>
      </c>
    </row>
    <row r="42420" spans="1:3" x14ac:dyDescent="0.2">
      <c r="A42420" s="28">
        <v>99714</v>
      </c>
      <c r="B42420" s="28" t="s">
        <v>34500</v>
      </c>
      <c r="C42420" s="28" t="s">
        <v>34390</v>
      </c>
    </row>
    <row r="42421" spans="1:3" x14ac:dyDescent="0.2">
      <c r="A42421" s="28">
        <v>99716</v>
      </c>
      <c r="B42421" s="28" t="s">
        <v>27456</v>
      </c>
      <c r="C42421" s="28" t="s">
        <v>34390</v>
      </c>
    </row>
    <row r="42422" spans="1:3" x14ac:dyDescent="0.2">
      <c r="A42422" s="28">
        <v>99720</v>
      </c>
      <c r="B42422" s="28" t="s">
        <v>34501</v>
      </c>
      <c r="C42422" s="28" t="s">
        <v>34390</v>
      </c>
    </row>
    <row r="42423" spans="1:3" x14ac:dyDescent="0.2">
      <c r="A42423" s="28">
        <v>99721</v>
      </c>
      <c r="B42423" s="28" t="s">
        <v>34502</v>
      </c>
      <c r="C42423" s="28" t="s">
        <v>34390</v>
      </c>
    </row>
    <row r="42424" spans="1:3" x14ac:dyDescent="0.2">
      <c r="A42424" s="28">
        <v>99722</v>
      </c>
      <c r="B42424" s="28" t="s">
        <v>34503</v>
      </c>
      <c r="C42424" s="28" t="s">
        <v>34390</v>
      </c>
    </row>
    <row r="42425" spans="1:3" x14ac:dyDescent="0.2">
      <c r="A42425" s="28">
        <v>99723</v>
      </c>
      <c r="B42425" s="28" t="s">
        <v>34504</v>
      </c>
      <c r="C42425" s="28" t="s">
        <v>34390</v>
      </c>
    </row>
    <row r="42426" spans="1:3" x14ac:dyDescent="0.2">
      <c r="A42426" s="28">
        <v>99724</v>
      </c>
      <c r="B42426" s="28" t="s">
        <v>19259</v>
      </c>
      <c r="C42426" s="28" t="s">
        <v>34390</v>
      </c>
    </row>
    <row r="42427" spans="1:3" x14ac:dyDescent="0.2">
      <c r="A42427" s="28">
        <v>99725</v>
      </c>
      <c r="B42427" s="28" t="s">
        <v>34505</v>
      </c>
      <c r="C42427" s="28" t="s">
        <v>34390</v>
      </c>
    </row>
    <row r="42428" spans="1:3" x14ac:dyDescent="0.2">
      <c r="A42428" s="28">
        <v>99726</v>
      </c>
      <c r="B42428" s="28" t="s">
        <v>34506</v>
      </c>
      <c r="C42428" s="28" t="s">
        <v>34390</v>
      </c>
    </row>
    <row r="42429" spans="1:3" x14ac:dyDescent="0.2">
      <c r="A42429" s="28">
        <v>99727</v>
      </c>
      <c r="B42429" s="28" t="s">
        <v>15960</v>
      </c>
      <c r="C42429" s="28" t="s">
        <v>34390</v>
      </c>
    </row>
    <row r="42430" spans="1:3" x14ac:dyDescent="0.2">
      <c r="A42430" s="28">
        <v>99729</v>
      </c>
      <c r="B42430" s="28" t="s">
        <v>34507</v>
      </c>
      <c r="C42430" s="28" t="s">
        <v>34390</v>
      </c>
    </row>
    <row r="42431" spans="1:3" x14ac:dyDescent="0.2">
      <c r="A42431" s="28">
        <v>99730</v>
      </c>
      <c r="B42431" s="28" t="s">
        <v>23069</v>
      </c>
      <c r="C42431" s="28" t="s">
        <v>34390</v>
      </c>
    </row>
    <row r="42432" spans="1:3" x14ac:dyDescent="0.2">
      <c r="A42432" s="28">
        <v>99731</v>
      </c>
      <c r="B42432" s="28" t="s">
        <v>34508</v>
      </c>
      <c r="C42432" s="28" t="s">
        <v>34390</v>
      </c>
    </row>
    <row r="42433" spans="1:3" x14ac:dyDescent="0.2">
      <c r="A42433" s="28">
        <v>99732</v>
      </c>
      <c r="B42433" s="28" t="s">
        <v>34509</v>
      </c>
      <c r="C42433" s="28" t="s">
        <v>34390</v>
      </c>
    </row>
    <row r="42434" spans="1:3" x14ac:dyDescent="0.2">
      <c r="A42434" s="28">
        <v>99733</v>
      </c>
      <c r="B42434" s="28" t="s">
        <v>28580</v>
      </c>
      <c r="C42434" s="28" t="s">
        <v>34390</v>
      </c>
    </row>
    <row r="42435" spans="1:3" x14ac:dyDescent="0.2">
      <c r="A42435" s="28">
        <v>99734</v>
      </c>
      <c r="B42435" s="28" t="s">
        <v>34510</v>
      </c>
      <c r="C42435" s="28" t="s">
        <v>34390</v>
      </c>
    </row>
    <row r="42436" spans="1:3" x14ac:dyDescent="0.2">
      <c r="A42436" s="28">
        <v>99736</v>
      </c>
      <c r="B42436" s="28" t="s">
        <v>28492</v>
      </c>
      <c r="C42436" s="28" t="s">
        <v>34390</v>
      </c>
    </row>
    <row r="42437" spans="1:3" x14ac:dyDescent="0.2">
      <c r="A42437" s="28">
        <v>99737</v>
      </c>
      <c r="B42437" s="28" t="s">
        <v>34511</v>
      </c>
      <c r="C42437" s="28" t="s">
        <v>34390</v>
      </c>
    </row>
    <row r="42438" spans="1:3" x14ac:dyDescent="0.2">
      <c r="A42438" s="28">
        <v>99738</v>
      </c>
      <c r="B42438" s="28" t="s">
        <v>26465</v>
      </c>
      <c r="C42438" s="28" t="s">
        <v>34390</v>
      </c>
    </row>
    <row r="42439" spans="1:3" x14ac:dyDescent="0.2">
      <c r="A42439" s="28">
        <v>99739</v>
      </c>
      <c r="B42439" s="28" t="s">
        <v>34512</v>
      </c>
      <c r="C42439" s="28" t="s">
        <v>34390</v>
      </c>
    </row>
    <row r="42440" spans="1:3" x14ac:dyDescent="0.2">
      <c r="A42440" s="28">
        <v>99740</v>
      </c>
      <c r="B42440" s="28" t="s">
        <v>34513</v>
      </c>
      <c r="C42440" s="28" t="s">
        <v>34390</v>
      </c>
    </row>
    <row r="42441" spans="1:3" x14ac:dyDescent="0.2">
      <c r="A42441" s="28">
        <v>99741</v>
      </c>
      <c r="B42441" s="28" t="s">
        <v>21055</v>
      </c>
      <c r="C42441" s="28" t="s">
        <v>34390</v>
      </c>
    </row>
    <row r="42442" spans="1:3" x14ac:dyDescent="0.2">
      <c r="A42442" s="28">
        <v>99742</v>
      </c>
      <c r="B42442" s="28" t="s">
        <v>34514</v>
      </c>
      <c r="C42442" s="28" t="s">
        <v>34390</v>
      </c>
    </row>
    <row r="42443" spans="1:3" x14ac:dyDescent="0.2">
      <c r="A42443" s="28">
        <v>99743</v>
      </c>
      <c r="B42443" s="28" t="s">
        <v>30039</v>
      </c>
      <c r="C42443" s="28" t="s">
        <v>34390</v>
      </c>
    </row>
    <row r="42444" spans="1:3" x14ac:dyDescent="0.2">
      <c r="A42444" s="28">
        <v>99744</v>
      </c>
      <c r="B42444" s="28" t="s">
        <v>23066</v>
      </c>
      <c r="C42444" s="28" t="s">
        <v>34390</v>
      </c>
    </row>
    <row r="42445" spans="1:3" x14ac:dyDescent="0.2">
      <c r="A42445" s="28">
        <v>99745</v>
      </c>
      <c r="B42445" s="28" t="s">
        <v>30675</v>
      </c>
      <c r="C42445" s="28" t="s">
        <v>34390</v>
      </c>
    </row>
    <row r="42446" spans="1:3" x14ac:dyDescent="0.2">
      <c r="A42446" s="28">
        <v>99746</v>
      </c>
      <c r="B42446" s="28" t="s">
        <v>34515</v>
      </c>
      <c r="C42446" s="28" t="s">
        <v>34390</v>
      </c>
    </row>
    <row r="42447" spans="1:3" x14ac:dyDescent="0.2">
      <c r="A42447" s="28">
        <v>99747</v>
      </c>
      <c r="B42447" s="28" t="s">
        <v>34516</v>
      </c>
      <c r="C42447" s="28" t="s">
        <v>34390</v>
      </c>
    </row>
    <row r="42448" spans="1:3" x14ac:dyDescent="0.2">
      <c r="A42448" s="28">
        <v>99748</v>
      </c>
      <c r="B42448" s="28" t="s">
        <v>34517</v>
      </c>
      <c r="C42448" s="28" t="s">
        <v>34390</v>
      </c>
    </row>
    <row r="42449" spans="1:3" x14ac:dyDescent="0.2">
      <c r="A42449" s="28">
        <v>99749</v>
      </c>
      <c r="B42449" s="28" t="s">
        <v>34518</v>
      </c>
      <c r="C42449" s="28" t="s">
        <v>34390</v>
      </c>
    </row>
    <row r="42450" spans="1:3" x14ac:dyDescent="0.2">
      <c r="A42450" s="28">
        <v>99750</v>
      </c>
      <c r="B42450" s="28" t="s">
        <v>34519</v>
      </c>
      <c r="C42450" s="28" t="s">
        <v>34390</v>
      </c>
    </row>
    <row r="42451" spans="1:3" x14ac:dyDescent="0.2">
      <c r="A42451" s="28">
        <v>99751</v>
      </c>
      <c r="B42451" s="28" t="s">
        <v>34520</v>
      </c>
      <c r="C42451" s="28" t="s">
        <v>34390</v>
      </c>
    </row>
    <row r="42452" spans="1:3" x14ac:dyDescent="0.2">
      <c r="A42452" s="28">
        <v>99752</v>
      </c>
      <c r="B42452" s="28" t="s">
        <v>34521</v>
      </c>
      <c r="C42452" s="28" t="s">
        <v>34390</v>
      </c>
    </row>
    <row r="42453" spans="1:3" x14ac:dyDescent="0.2">
      <c r="A42453" s="28">
        <v>99753</v>
      </c>
      <c r="B42453" s="28" t="s">
        <v>34522</v>
      </c>
      <c r="C42453" s="28" t="s">
        <v>34390</v>
      </c>
    </row>
    <row r="42454" spans="1:3" x14ac:dyDescent="0.2">
      <c r="A42454" s="28">
        <v>99754</v>
      </c>
      <c r="B42454" s="28" t="s">
        <v>34523</v>
      </c>
      <c r="C42454" s="28" t="s">
        <v>34390</v>
      </c>
    </row>
    <row r="42455" spans="1:3" x14ac:dyDescent="0.2">
      <c r="A42455" s="28">
        <v>99755</v>
      </c>
      <c r="B42455" s="28" t="s">
        <v>34524</v>
      </c>
      <c r="C42455" s="28" t="s">
        <v>34390</v>
      </c>
    </row>
    <row r="42456" spans="1:3" x14ac:dyDescent="0.2">
      <c r="A42456" s="28">
        <v>99756</v>
      </c>
      <c r="B42456" s="28" t="s">
        <v>34525</v>
      </c>
      <c r="C42456" s="28" t="s">
        <v>34390</v>
      </c>
    </row>
    <row r="42457" spans="1:3" x14ac:dyDescent="0.2">
      <c r="A42457" s="28">
        <v>99757</v>
      </c>
      <c r="B42457" s="28" t="s">
        <v>34526</v>
      </c>
      <c r="C42457" s="28" t="s">
        <v>34390</v>
      </c>
    </row>
    <row r="42458" spans="1:3" x14ac:dyDescent="0.2">
      <c r="A42458" s="28">
        <v>99758</v>
      </c>
      <c r="B42458" s="28" t="s">
        <v>28371</v>
      </c>
      <c r="C42458" s="28" t="s">
        <v>34390</v>
      </c>
    </row>
    <row r="42459" spans="1:3" x14ac:dyDescent="0.2">
      <c r="A42459" s="28">
        <v>99759</v>
      </c>
      <c r="B42459" s="28" t="s">
        <v>34527</v>
      </c>
      <c r="C42459" s="28" t="s">
        <v>34390</v>
      </c>
    </row>
    <row r="42460" spans="1:3" x14ac:dyDescent="0.2">
      <c r="A42460" s="28">
        <v>99760</v>
      </c>
      <c r="B42460" s="28" t="s">
        <v>34528</v>
      </c>
      <c r="C42460" s="28" t="s">
        <v>34390</v>
      </c>
    </row>
    <row r="42461" spans="1:3" x14ac:dyDescent="0.2">
      <c r="A42461" s="28">
        <v>99761</v>
      </c>
      <c r="B42461" s="28" t="s">
        <v>34529</v>
      </c>
      <c r="C42461" s="28" t="s">
        <v>34390</v>
      </c>
    </row>
    <row r="42462" spans="1:3" x14ac:dyDescent="0.2">
      <c r="A42462" s="28">
        <v>99762</v>
      </c>
      <c r="B42462" s="28" t="s">
        <v>28339</v>
      </c>
      <c r="C42462" s="28" t="s">
        <v>34390</v>
      </c>
    </row>
    <row r="42463" spans="1:3" x14ac:dyDescent="0.2">
      <c r="A42463" s="28">
        <v>99763</v>
      </c>
      <c r="B42463" s="28" t="s">
        <v>34530</v>
      </c>
      <c r="C42463" s="28" t="s">
        <v>34390</v>
      </c>
    </row>
    <row r="42464" spans="1:3" x14ac:dyDescent="0.2">
      <c r="A42464" s="28">
        <v>99764</v>
      </c>
      <c r="B42464" s="28" t="s">
        <v>34531</v>
      </c>
      <c r="C42464" s="28" t="s">
        <v>34390</v>
      </c>
    </row>
    <row r="42465" spans="1:3" x14ac:dyDescent="0.2">
      <c r="A42465" s="28">
        <v>99765</v>
      </c>
      <c r="B42465" s="28" t="s">
        <v>34532</v>
      </c>
      <c r="C42465" s="28" t="s">
        <v>34390</v>
      </c>
    </row>
    <row r="42466" spans="1:3" x14ac:dyDescent="0.2">
      <c r="A42466" s="28">
        <v>99766</v>
      </c>
      <c r="B42466" s="28" t="s">
        <v>34533</v>
      </c>
      <c r="C42466" s="28" t="s">
        <v>34390</v>
      </c>
    </row>
    <row r="42467" spans="1:3" x14ac:dyDescent="0.2">
      <c r="A42467" s="28">
        <v>99767</v>
      </c>
      <c r="B42467" s="28" t="s">
        <v>34534</v>
      </c>
      <c r="C42467" s="28" t="s">
        <v>34390</v>
      </c>
    </row>
    <row r="42468" spans="1:3" x14ac:dyDescent="0.2">
      <c r="A42468" s="28">
        <v>99768</v>
      </c>
      <c r="B42468" s="28" t="s">
        <v>18378</v>
      </c>
      <c r="C42468" s="28" t="s">
        <v>34390</v>
      </c>
    </row>
    <row r="42469" spans="1:3" x14ac:dyDescent="0.2">
      <c r="A42469" s="28">
        <v>99769</v>
      </c>
      <c r="B42469" s="28" t="s">
        <v>34535</v>
      </c>
      <c r="C42469" s="28" t="s">
        <v>34390</v>
      </c>
    </row>
    <row r="42470" spans="1:3" x14ac:dyDescent="0.2">
      <c r="A42470" s="28">
        <v>99770</v>
      </c>
      <c r="B42470" s="28" t="s">
        <v>34536</v>
      </c>
      <c r="C42470" s="28" t="s">
        <v>34390</v>
      </c>
    </row>
    <row r="42471" spans="1:3" x14ac:dyDescent="0.2">
      <c r="A42471" s="28">
        <v>99771</v>
      </c>
      <c r="B42471" s="28" t="s">
        <v>34537</v>
      </c>
      <c r="C42471" s="28" t="s">
        <v>34390</v>
      </c>
    </row>
    <row r="42472" spans="1:3" x14ac:dyDescent="0.2">
      <c r="A42472" s="28">
        <v>99772</v>
      </c>
      <c r="B42472" s="28" t="s">
        <v>34538</v>
      </c>
      <c r="C42472" s="28" t="s">
        <v>34390</v>
      </c>
    </row>
    <row r="42473" spans="1:3" x14ac:dyDescent="0.2">
      <c r="A42473" s="28">
        <v>99773</v>
      </c>
      <c r="B42473" s="28" t="s">
        <v>34539</v>
      </c>
      <c r="C42473" s="28" t="s">
        <v>34390</v>
      </c>
    </row>
    <row r="42474" spans="1:3" x14ac:dyDescent="0.2">
      <c r="A42474" s="28">
        <v>99774</v>
      </c>
      <c r="B42474" s="28" t="s">
        <v>34540</v>
      </c>
      <c r="C42474" s="28" t="s">
        <v>34390</v>
      </c>
    </row>
    <row r="42475" spans="1:3" x14ac:dyDescent="0.2">
      <c r="A42475" s="28">
        <v>99775</v>
      </c>
      <c r="B42475" s="28" t="s">
        <v>26245</v>
      </c>
      <c r="C42475" s="28" t="s">
        <v>34390</v>
      </c>
    </row>
    <row r="42476" spans="1:3" x14ac:dyDescent="0.2">
      <c r="A42476" s="28">
        <v>99776</v>
      </c>
      <c r="B42476" s="28" t="s">
        <v>34541</v>
      </c>
      <c r="C42476" s="28" t="s">
        <v>34390</v>
      </c>
    </row>
    <row r="42477" spans="1:3" x14ac:dyDescent="0.2">
      <c r="A42477" s="28">
        <v>99777</v>
      </c>
      <c r="B42477" s="28" t="s">
        <v>34542</v>
      </c>
      <c r="C42477" s="28" t="s">
        <v>34390</v>
      </c>
    </row>
    <row r="42478" spans="1:3" x14ac:dyDescent="0.2">
      <c r="A42478" s="28">
        <v>99778</v>
      </c>
      <c r="B42478" s="28" t="s">
        <v>34543</v>
      </c>
      <c r="C42478" s="28" t="s">
        <v>34390</v>
      </c>
    </row>
    <row r="42479" spans="1:3" x14ac:dyDescent="0.2">
      <c r="A42479" s="28">
        <v>99779</v>
      </c>
      <c r="B42479" s="28" t="s">
        <v>34544</v>
      </c>
      <c r="C42479" s="28" t="s">
        <v>34390</v>
      </c>
    </row>
    <row r="42480" spans="1:3" x14ac:dyDescent="0.2">
      <c r="A42480" s="28">
        <v>99780</v>
      </c>
      <c r="B42480" s="28" t="s">
        <v>34544</v>
      </c>
      <c r="C42480" s="28" t="s">
        <v>34390</v>
      </c>
    </row>
    <row r="42481" spans="1:3" x14ac:dyDescent="0.2">
      <c r="A42481" s="28">
        <v>99781</v>
      </c>
      <c r="B42481" s="28" t="s">
        <v>34545</v>
      </c>
      <c r="C42481" s="28" t="s">
        <v>34390</v>
      </c>
    </row>
    <row r="42482" spans="1:3" x14ac:dyDescent="0.2">
      <c r="A42482" s="28">
        <v>99782</v>
      </c>
      <c r="B42482" s="28" t="s">
        <v>31048</v>
      </c>
      <c r="C42482" s="28" t="s">
        <v>34390</v>
      </c>
    </row>
    <row r="42483" spans="1:3" x14ac:dyDescent="0.2">
      <c r="A42483" s="28">
        <v>99783</v>
      </c>
      <c r="B42483" s="28" t="s">
        <v>15906</v>
      </c>
      <c r="C42483" s="28" t="s">
        <v>34390</v>
      </c>
    </row>
    <row r="42484" spans="1:3" x14ac:dyDescent="0.2">
      <c r="A42484" s="28">
        <v>99784</v>
      </c>
      <c r="B42484" s="28" t="s">
        <v>34546</v>
      </c>
      <c r="C42484" s="28" t="s">
        <v>34390</v>
      </c>
    </row>
    <row r="42485" spans="1:3" x14ac:dyDescent="0.2">
      <c r="A42485" s="28">
        <v>99785</v>
      </c>
      <c r="B42485" s="28" t="s">
        <v>34547</v>
      </c>
      <c r="C42485" s="28" t="s">
        <v>34390</v>
      </c>
    </row>
    <row r="42486" spans="1:3" x14ac:dyDescent="0.2">
      <c r="A42486" s="28">
        <v>99786</v>
      </c>
      <c r="B42486" s="28" t="s">
        <v>20607</v>
      </c>
      <c r="C42486" s="28" t="s">
        <v>34390</v>
      </c>
    </row>
    <row r="42487" spans="1:3" x14ac:dyDescent="0.2">
      <c r="A42487" s="28">
        <v>99788</v>
      </c>
      <c r="B42487" s="28" t="s">
        <v>34548</v>
      </c>
      <c r="C42487" s="28" t="s">
        <v>34390</v>
      </c>
    </row>
    <row r="42488" spans="1:3" x14ac:dyDescent="0.2">
      <c r="A42488" s="28">
        <v>99789</v>
      </c>
      <c r="B42488" s="28" t="s">
        <v>34549</v>
      </c>
      <c r="C42488" s="28" t="s">
        <v>34390</v>
      </c>
    </row>
    <row r="42489" spans="1:3" x14ac:dyDescent="0.2">
      <c r="A42489" s="28">
        <v>99790</v>
      </c>
      <c r="B42489" s="28" t="s">
        <v>26245</v>
      </c>
      <c r="C42489" s="28" t="s">
        <v>34390</v>
      </c>
    </row>
    <row r="42490" spans="1:3" x14ac:dyDescent="0.2">
      <c r="A42490" s="28">
        <v>99791</v>
      </c>
      <c r="B42490" s="28" t="s">
        <v>34550</v>
      </c>
      <c r="C42490" s="28" t="s">
        <v>34390</v>
      </c>
    </row>
    <row r="42491" spans="1:3" x14ac:dyDescent="0.2">
      <c r="A42491" s="28">
        <v>99801</v>
      </c>
      <c r="B42491" s="28" t="s">
        <v>27262</v>
      </c>
      <c r="C42491" s="28" t="s">
        <v>34390</v>
      </c>
    </row>
    <row r="42492" spans="1:3" x14ac:dyDescent="0.2">
      <c r="A42492" s="28">
        <v>99802</v>
      </c>
      <c r="B42492" s="28" t="s">
        <v>27262</v>
      </c>
      <c r="C42492" s="28" t="s">
        <v>34390</v>
      </c>
    </row>
    <row r="42493" spans="1:3" x14ac:dyDescent="0.2">
      <c r="A42493" s="28">
        <v>99803</v>
      </c>
      <c r="B42493" s="28" t="s">
        <v>27262</v>
      </c>
      <c r="C42493" s="28" t="s">
        <v>34390</v>
      </c>
    </row>
    <row r="42494" spans="1:3" x14ac:dyDescent="0.2">
      <c r="A42494" s="28">
        <v>99811</v>
      </c>
      <c r="B42494" s="28" t="s">
        <v>27262</v>
      </c>
      <c r="C42494" s="28" t="s">
        <v>34390</v>
      </c>
    </row>
    <row r="42495" spans="1:3" x14ac:dyDescent="0.2">
      <c r="A42495" s="28">
        <v>99812</v>
      </c>
      <c r="B42495" s="28" t="s">
        <v>27262</v>
      </c>
      <c r="C42495" s="28" t="s">
        <v>34390</v>
      </c>
    </row>
    <row r="42496" spans="1:3" x14ac:dyDescent="0.2">
      <c r="A42496" s="28">
        <v>99820</v>
      </c>
      <c r="B42496" s="28" t="s">
        <v>34551</v>
      </c>
      <c r="C42496" s="28" t="s">
        <v>34390</v>
      </c>
    </row>
    <row r="42497" spans="1:3" x14ac:dyDescent="0.2">
      <c r="A42497" s="28">
        <v>99821</v>
      </c>
      <c r="B42497" s="28" t="s">
        <v>34552</v>
      </c>
      <c r="C42497" s="28" t="s">
        <v>34390</v>
      </c>
    </row>
    <row r="42498" spans="1:3" x14ac:dyDescent="0.2">
      <c r="A42498" s="28">
        <v>99824</v>
      </c>
      <c r="B42498" s="28" t="s">
        <v>16020</v>
      </c>
      <c r="C42498" s="28" t="s">
        <v>34390</v>
      </c>
    </row>
    <row r="42499" spans="1:3" x14ac:dyDescent="0.2">
      <c r="A42499" s="28">
        <v>99825</v>
      </c>
      <c r="B42499" s="28" t="s">
        <v>34553</v>
      </c>
      <c r="C42499" s="28" t="s">
        <v>34390</v>
      </c>
    </row>
    <row r="42500" spans="1:3" x14ac:dyDescent="0.2">
      <c r="A42500" s="28">
        <v>99826</v>
      </c>
      <c r="B42500" s="28" t="s">
        <v>34554</v>
      </c>
      <c r="C42500" s="28" t="s">
        <v>34390</v>
      </c>
    </row>
    <row r="42501" spans="1:3" x14ac:dyDescent="0.2">
      <c r="A42501" s="28">
        <v>99827</v>
      </c>
      <c r="B42501" s="28" t="s">
        <v>34066</v>
      </c>
      <c r="C42501" s="28" t="s">
        <v>34390</v>
      </c>
    </row>
    <row r="42502" spans="1:3" x14ac:dyDescent="0.2">
      <c r="A42502" s="28">
        <v>99829</v>
      </c>
      <c r="B42502" s="28" t="s">
        <v>34555</v>
      </c>
      <c r="C42502" s="28" t="s">
        <v>34390</v>
      </c>
    </row>
    <row r="42503" spans="1:3" x14ac:dyDescent="0.2">
      <c r="A42503" s="28">
        <v>99830</v>
      </c>
      <c r="B42503" s="28" t="s">
        <v>34556</v>
      </c>
      <c r="C42503" s="28" t="s">
        <v>34390</v>
      </c>
    </row>
    <row r="42504" spans="1:3" x14ac:dyDescent="0.2">
      <c r="A42504" s="28">
        <v>99832</v>
      </c>
      <c r="B42504" s="28" t="s">
        <v>30431</v>
      </c>
      <c r="C42504" s="28" t="s">
        <v>34390</v>
      </c>
    </row>
    <row r="42505" spans="1:3" x14ac:dyDescent="0.2">
      <c r="A42505" s="28">
        <v>99833</v>
      </c>
      <c r="B42505" s="28" t="s">
        <v>18284</v>
      </c>
      <c r="C42505" s="28" t="s">
        <v>34390</v>
      </c>
    </row>
    <row r="42506" spans="1:3" x14ac:dyDescent="0.2">
      <c r="A42506" s="28">
        <v>99835</v>
      </c>
      <c r="B42506" s="28" t="s">
        <v>25086</v>
      </c>
      <c r="C42506" s="28" t="s">
        <v>34390</v>
      </c>
    </row>
    <row r="42507" spans="1:3" x14ac:dyDescent="0.2">
      <c r="A42507" s="28">
        <v>99836</v>
      </c>
      <c r="B42507" s="28" t="s">
        <v>34557</v>
      </c>
      <c r="C42507" s="28" t="s">
        <v>34390</v>
      </c>
    </row>
    <row r="42508" spans="1:3" x14ac:dyDescent="0.2">
      <c r="A42508" s="28">
        <v>99840</v>
      </c>
      <c r="B42508" s="28" t="s">
        <v>34558</v>
      </c>
      <c r="C42508" s="28" t="s">
        <v>34390</v>
      </c>
    </row>
    <row r="42509" spans="1:3" x14ac:dyDescent="0.2">
      <c r="A42509" s="28">
        <v>99841</v>
      </c>
      <c r="B42509" s="28" t="s">
        <v>34559</v>
      </c>
      <c r="C42509" s="28" t="s">
        <v>34390</v>
      </c>
    </row>
    <row r="42510" spans="1:3" x14ac:dyDescent="0.2">
      <c r="A42510" s="28">
        <v>99850</v>
      </c>
      <c r="B42510" s="28" t="s">
        <v>27262</v>
      </c>
      <c r="C42510" s="28" t="s">
        <v>34390</v>
      </c>
    </row>
    <row r="42511" spans="1:3" x14ac:dyDescent="0.2">
      <c r="A42511" s="28">
        <v>99901</v>
      </c>
      <c r="B42511" s="28" t="s">
        <v>34560</v>
      </c>
      <c r="C42511" s="28" t="s">
        <v>34390</v>
      </c>
    </row>
    <row r="42512" spans="1:3" x14ac:dyDescent="0.2">
      <c r="A42512" s="28">
        <v>99903</v>
      </c>
      <c r="B42512" s="28" t="s">
        <v>34561</v>
      </c>
      <c r="C42512" s="28" t="s">
        <v>34390</v>
      </c>
    </row>
    <row r="42513" spans="1:3" x14ac:dyDescent="0.2">
      <c r="A42513" s="28">
        <v>99918</v>
      </c>
      <c r="B42513" s="28" t="s">
        <v>34562</v>
      </c>
      <c r="C42513" s="28" t="s">
        <v>34390</v>
      </c>
    </row>
    <row r="42514" spans="1:3" x14ac:dyDescent="0.2">
      <c r="A42514" s="28">
        <v>99919</v>
      </c>
      <c r="B42514" s="28" t="s">
        <v>34563</v>
      </c>
      <c r="C42514" s="28" t="s">
        <v>34390</v>
      </c>
    </row>
    <row r="42515" spans="1:3" x14ac:dyDescent="0.2">
      <c r="A42515" s="28">
        <v>99921</v>
      </c>
      <c r="B42515" s="28" t="s">
        <v>29574</v>
      </c>
      <c r="C42515" s="28" t="s">
        <v>34390</v>
      </c>
    </row>
    <row r="42516" spans="1:3" x14ac:dyDescent="0.2">
      <c r="A42516" s="28">
        <v>99922</v>
      </c>
      <c r="B42516" s="28" t="s">
        <v>34564</v>
      </c>
      <c r="C42516" s="28" t="s">
        <v>34390</v>
      </c>
    </row>
    <row r="42517" spans="1:3" x14ac:dyDescent="0.2">
      <c r="A42517" s="28">
        <v>99923</v>
      </c>
      <c r="B42517" s="28" t="s">
        <v>34565</v>
      </c>
      <c r="C42517" s="28" t="s">
        <v>34390</v>
      </c>
    </row>
    <row r="42518" spans="1:3" x14ac:dyDescent="0.2">
      <c r="A42518" s="28">
        <v>99925</v>
      </c>
      <c r="B42518" s="28" t="s">
        <v>34566</v>
      </c>
      <c r="C42518" s="28" t="s">
        <v>34390</v>
      </c>
    </row>
    <row r="42519" spans="1:3" x14ac:dyDescent="0.2">
      <c r="A42519" s="28">
        <v>99926</v>
      </c>
      <c r="B42519" s="28" t="s">
        <v>34567</v>
      </c>
      <c r="C42519" s="28" t="s">
        <v>34390</v>
      </c>
    </row>
    <row r="42520" spans="1:3" x14ac:dyDescent="0.2">
      <c r="A42520" s="28">
        <v>99927</v>
      </c>
      <c r="B42520" s="28" t="s">
        <v>34568</v>
      </c>
      <c r="C42520" s="28" t="s">
        <v>34390</v>
      </c>
    </row>
    <row r="42521" spans="1:3" x14ac:dyDescent="0.2">
      <c r="A42521" s="28">
        <v>99928</v>
      </c>
      <c r="B42521" s="28" t="s">
        <v>34569</v>
      </c>
      <c r="C42521" s="28" t="s">
        <v>34390</v>
      </c>
    </row>
    <row r="42522" spans="1:3" x14ac:dyDescent="0.2">
      <c r="A42522" s="28">
        <v>99929</v>
      </c>
      <c r="B42522" s="28" t="s">
        <v>34570</v>
      </c>
      <c r="C42522" s="28" t="s">
        <v>34390</v>
      </c>
    </row>
    <row r="42523" spans="1:3" x14ac:dyDescent="0.2">
      <c r="A42523" s="28">
        <v>99950</v>
      </c>
      <c r="B42523" s="28" t="s">
        <v>34560</v>
      </c>
      <c r="C42523" s="28" t="s">
        <v>34390</v>
      </c>
    </row>
  </sheetData>
  <sheetProtection selectLockedCells="1" selectUnlockedCells="1"/>
  <autoFilter ref="A1:C42523" xr:uid="{00000000-0009-0000-0000-000009000000}">
    <sortState xmlns:xlrd2="http://schemas.microsoft.com/office/spreadsheetml/2017/richdata2" ref="A2:C42523">
      <sortCondition ref="A2:A42523"/>
    </sortState>
  </autoFilter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INPUT</vt:lpstr>
      <vt:lpstr>Med &amp; Den PlanIDs_5.30.23</vt:lpstr>
      <vt:lpstr>PICK LISTS</vt:lpstr>
      <vt:lpstr>ZIP CODES</vt:lpstr>
      <vt:lpstr>ZipCodeNumbers</vt:lpstr>
      <vt:lpstr>ZipCodeStates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SG One Census ACA</dc:title>
  <dc:creator>Wendling, Rob</dc:creator>
  <cp:lastModifiedBy>Wendling, Rob</cp:lastModifiedBy>
  <dcterms:created xsi:type="dcterms:W3CDTF">2023-03-07T19:39:02Z</dcterms:created>
  <dcterms:modified xsi:type="dcterms:W3CDTF">2023-12-22T16:57:23Z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7599526-06ca-49cc-9fa9-5307800a949a_Enabled">
    <vt:lpwstr>true</vt:lpwstr>
  </property>
  <property fmtid="{D5CDD505-2E9C-101B-9397-08002B2CF9AE}" pid="3" name="MSIP_Label_67599526-06ca-49cc-9fa9-5307800a949a_SetDate">
    <vt:lpwstr>2023-03-07T19:39:03Z</vt:lpwstr>
  </property>
  <property fmtid="{D5CDD505-2E9C-101B-9397-08002B2CF9AE}" pid="4" name="MSIP_Label_67599526-06ca-49cc-9fa9-5307800a949a_Method">
    <vt:lpwstr>Standard</vt:lpwstr>
  </property>
  <property fmtid="{D5CDD505-2E9C-101B-9397-08002B2CF9AE}" pid="5" name="MSIP_Label_67599526-06ca-49cc-9fa9-5307800a949a_Name">
    <vt:lpwstr>67599526-06ca-49cc-9fa9-5307800a949a</vt:lpwstr>
  </property>
  <property fmtid="{D5CDD505-2E9C-101B-9397-08002B2CF9AE}" pid="6" name="MSIP_Label_67599526-06ca-49cc-9fa9-5307800a949a_SiteId">
    <vt:lpwstr>fabb61b8-3afe-4e75-b934-a47f782b8cd7</vt:lpwstr>
  </property>
  <property fmtid="{D5CDD505-2E9C-101B-9397-08002B2CF9AE}" pid="7" name="MSIP_Label_67599526-06ca-49cc-9fa9-5307800a949a_ActionId">
    <vt:lpwstr>0e991e9c-bc02-496e-8523-664247b20433</vt:lpwstr>
  </property>
  <property fmtid="{D5CDD505-2E9C-101B-9397-08002B2CF9AE}" pid="8" name="MSIP_Label_67599526-06ca-49cc-9fa9-5307800a949a_ContentBits">
    <vt:lpwstr>0</vt:lpwstr>
  </property>
</Properties>
</file>